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iwyh\Desktop\AA EMRS\"/>
    </mc:Choice>
  </mc:AlternateContent>
  <bookViews>
    <workbookView xWindow="80" yWindow="800" windowWidth="27800" windowHeight="12600"/>
  </bookViews>
  <sheets>
    <sheet name="Introduction" sheetId="2" r:id="rId1"/>
    <sheet name="Stike Price Adjustment 2018" sheetId="1" r:id="rId2"/>
    <sheet name="2018 Average TLMd" sheetId="3" r:id="rId3"/>
    <sheet name="BSUoS &amp; RCRC" sheetId="5" r:id="rId4"/>
  </sheets>
  <definedNames>
    <definedName name="TotalBSUoSPriceVol">'BSUoS &amp; RCRC'!$S$4</definedName>
    <definedName name="TotalChargeableVol">'BSUoS &amp; RCRC'!$P$4</definedName>
    <definedName name="TotalRCRCPriceVol">'BSUoS &amp; RCRC'!$T$4</definedName>
  </definedNames>
  <calcPr calcId="152511"/>
</workbook>
</file>

<file path=xl/calcChain.xml><?xml version="1.0" encoding="utf-8"?>
<calcChain xmlns="http://schemas.openxmlformats.org/spreadsheetml/2006/main">
  <c r="S17528" i="5" l="1"/>
  <c r="R17528" i="5"/>
  <c r="T17528" i="5" s="1"/>
  <c r="T17527" i="5"/>
  <c r="S17527" i="5"/>
  <c r="R17527" i="5"/>
  <c r="S17526" i="5"/>
  <c r="R17526" i="5"/>
  <c r="T17526" i="5" s="1"/>
  <c r="S17525" i="5"/>
  <c r="R17525" i="5"/>
  <c r="T17525" i="5" s="1"/>
  <c r="S17524" i="5"/>
  <c r="R17524" i="5"/>
  <c r="T17524" i="5" s="1"/>
  <c r="S17523" i="5"/>
  <c r="R17523" i="5"/>
  <c r="T17523" i="5" s="1"/>
  <c r="T17522" i="5"/>
  <c r="S17522" i="5"/>
  <c r="R17522" i="5"/>
  <c r="S17521" i="5"/>
  <c r="R17521" i="5"/>
  <c r="T17521" i="5" s="1"/>
  <c r="S17520" i="5"/>
  <c r="R17520" i="5"/>
  <c r="T17520" i="5" s="1"/>
  <c r="T17519" i="5"/>
  <c r="S17519" i="5"/>
  <c r="R17519" i="5"/>
  <c r="S17518" i="5"/>
  <c r="R17518" i="5"/>
  <c r="T17518" i="5" s="1"/>
  <c r="S17517" i="5"/>
  <c r="R17517" i="5"/>
  <c r="T17517" i="5" s="1"/>
  <c r="S17516" i="5"/>
  <c r="R17516" i="5"/>
  <c r="T17516" i="5" s="1"/>
  <c r="S17515" i="5"/>
  <c r="R17515" i="5"/>
  <c r="T17515" i="5" s="1"/>
  <c r="T17514" i="5"/>
  <c r="S17514" i="5"/>
  <c r="R17514" i="5"/>
  <c r="S17513" i="5"/>
  <c r="R17513" i="5"/>
  <c r="T17513" i="5" s="1"/>
  <c r="S17512" i="5"/>
  <c r="R17512" i="5"/>
  <c r="T17512" i="5" s="1"/>
  <c r="T17511" i="5"/>
  <c r="S17511" i="5"/>
  <c r="R17511" i="5"/>
  <c r="S17510" i="5"/>
  <c r="R17510" i="5"/>
  <c r="T17510" i="5" s="1"/>
  <c r="S17509" i="5"/>
  <c r="R17509" i="5"/>
  <c r="T17509" i="5" s="1"/>
  <c r="S17508" i="5"/>
  <c r="R17508" i="5"/>
  <c r="T17508" i="5" s="1"/>
  <c r="S17507" i="5"/>
  <c r="R17507" i="5"/>
  <c r="T17507" i="5" s="1"/>
  <c r="T17506" i="5"/>
  <c r="S17506" i="5"/>
  <c r="R17506" i="5"/>
  <c r="S17505" i="5"/>
  <c r="R17505" i="5"/>
  <c r="T17505" i="5" s="1"/>
  <c r="S17504" i="5"/>
  <c r="R17504" i="5"/>
  <c r="T17504" i="5" s="1"/>
  <c r="T17503" i="5"/>
  <c r="S17503" i="5"/>
  <c r="R17503" i="5"/>
  <c r="S17502" i="5"/>
  <c r="R17502" i="5"/>
  <c r="T17502" i="5" s="1"/>
  <c r="S17501" i="5"/>
  <c r="R17501" i="5"/>
  <c r="T17501" i="5" s="1"/>
  <c r="S17500" i="5"/>
  <c r="R17500" i="5"/>
  <c r="T17500" i="5" s="1"/>
  <c r="T17499" i="5"/>
  <c r="S17499" i="5"/>
  <c r="R17499" i="5"/>
  <c r="S17498" i="5"/>
  <c r="R17498" i="5"/>
  <c r="T17498" i="5" s="1"/>
  <c r="S17497" i="5"/>
  <c r="R17497" i="5"/>
  <c r="T17497" i="5" s="1"/>
  <c r="S17496" i="5"/>
  <c r="R17496" i="5"/>
  <c r="T17496" i="5" s="1"/>
  <c r="T17495" i="5"/>
  <c r="S17495" i="5"/>
  <c r="R17495" i="5"/>
  <c r="S17494" i="5"/>
  <c r="R17494" i="5"/>
  <c r="T17494" i="5" s="1"/>
  <c r="S17493" i="5"/>
  <c r="R17493" i="5"/>
  <c r="T17493" i="5" s="1"/>
  <c r="S17492" i="5"/>
  <c r="R17492" i="5"/>
  <c r="T17492" i="5" s="1"/>
  <c r="S17491" i="5"/>
  <c r="R17491" i="5"/>
  <c r="T17491" i="5" s="1"/>
  <c r="S17490" i="5"/>
  <c r="R17490" i="5"/>
  <c r="T17490" i="5" s="1"/>
  <c r="S17489" i="5"/>
  <c r="R17489" i="5"/>
  <c r="T17489" i="5" s="1"/>
  <c r="S17488" i="5"/>
  <c r="R17488" i="5"/>
  <c r="T17488" i="5" s="1"/>
  <c r="S17487" i="5"/>
  <c r="R17487" i="5"/>
  <c r="T17487" i="5" s="1"/>
  <c r="S17486" i="5"/>
  <c r="R17486" i="5"/>
  <c r="T17486" i="5" s="1"/>
  <c r="S17485" i="5"/>
  <c r="R17485" i="5"/>
  <c r="T17485" i="5" s="1"/>
  <c r="S17484" i="5"/>
  <c r="R17484" i="5"/>
  <c r="T17484" i="5" s="1"/>
  <c r="T17483" i="5"/>
  <c r="S17483" i="5"/>
  <c r="R17483" i="5"/>
  <c r="S17482" i="5"/>
  <c r="R17482" i="5"/>
  <c r="T17482" i="5" s="1"/>
  <c r="S17481" i="5"/>
  <c r="R17481" i="5"/>
  <c r="T17481" i="5" s="1"/>
  <c r="S17480" i="5"/>
  <c r="R17480" i="5"/>
  <c r="T17480" i="5" s="1"/>
  <c r="S17479" i="5"/>
  <c r="R17479" i="5"/>
  <c r="T17479" i="5" s="1"/>
  <c r="S17478" i="5"/>
  <c r="R17478" i="5"/>
  <c r="T17478" i="5" s="1"/>
  <c r="S17477" i="5"/>
  <c r="R17477" i="5"/>
  <c r="T17477" i="5" s="1"/>
  <c r="T17476" i="5"/>
  <c r="S17476" i="5"/>
  <c r="R17476" i="5"/>
  <c r="T17475" i="5"/>
  <c r="S17475" i="5"/>
  <c r="R17475" i="5"/>
  <c r="S17474" i="5"/>
  <c r="R17474" i="5"/>
  <c r="T17474" i="5" s="1"/>
  <c r="S17473" i="5"/>
  <c r="R17473" i="5"/>
  <c r="T17473" i="5" s="1"/>
  <c r="S17472" i="5"/>
  <c r="R17472" i="5"/>
  <c r="T17472" i="5" s="1"/>
  <c r="S17471" i="5"/>
  <c r="R17471" i="5"/>
  <c r="T17471" i="5" s="1"/>
  <c r="S17470" i="5"/>
  <c r="R17470" i="5"/>
  <c r="T17470" i="5" s="1"/>
  <c r="S17469" i="5"/>
  <c r="R17469" i="5"/>
  <c r="T17469" i="5" s="1"/>
  <c r="T17468" i="5"/>
  <c r="S17468" i="5"/>
  <c r="R17468" i="5"/>
  <c r="T17467" i="5"/>
  <c r="S17467" i="5"/>
  <c r="R17467" i="5"/>
  <c r="S17466" i="5"/>
  <c r="R17466" i="5"/>
  <c r="T17466" i="5" s="1"/>
  <c r="S17465" i="5"/>
  <c r="R17465" i="5"/>
  <c r="T17465" i="5" s="1"/>
  <c r="S17464" i="5"/>
  <c r="R17464" i="5"/>
  <c r="T17464" i="5" s="1"/>
  <c r="S17463" i="5"/>
  <c r="R17463" i="5"/>
  <c r="T17463" i="5" s="1"/>
  <c r="S17462" i="5"/>
  <c r="R17462" i="5"/>
  <c r="T17462" i="5" s="1"/>
  <c r="S17461" i="5"/>
  <c r="R17461" i="5"/>
  <c r="T17461" i="5" s="1"/>
  <c r="T17460" i="5"/>
  <c r="S17460" i="5"/>
  <c r="R17460" i="5"/>
  <c r="T17459" i="5"/>
  <c r="S17459" i="5"/>
  <c r="R17459" i="5"/>
  <c r="S17458" i="5"/>
  <c r="R17458" i="5"/>
  <c r="T17458" i="5" s="1"/>
  <c r="S17457" i="5"/>
  <c r="R17457" i="5"/>
  <c r="T17457" i="5" s="1"/>
  <c r="S17456" i="5"/>
  <c r="R17456" i="5"/>
  <c r="T17456" i="5" s="1"/>
  <c r="S17455" i="5"/>
  <c r="R17455" i="5"/>
  <c r="T17455" i="5" s="1"/>
  <c r="S17454" i="5"/>
  <c r="R17454" i="5"/>
  <c r="T17454" i="5" s="1"/>
  <c r="S17453" i="5"/>
  <c r="R17453" i="5"/>
  <c r="T17453" i="5" s="1"/>
  <c r="T17452" i="5"/>
  <c r="S17452" i="5"/>
  <c r="R17452" i="5"/>
  <c r="T17451" i="5"/>
  <c r="S17451" i="5"/>
  <c r="R17451" i="5"/>
  <c r="S17450" i="5"/>
  <c r="R17450" i="5"/>
  <c r="T17450" i="5" s="1"/>
  <c r="S17449" i="5"/>
  <c r="R17449" i="5"/>
  <c r="T17449" i="5" s="1"/>
  <c r="S17448" i="5"/>
  <c r="R17448" i="5"/>
  <c r="T17448" i="5" s="1"/>
  <c r="S17447" i="5"/>
  <c r="R17447" i="5"/>
  <c r="T17447" i="5" s="1"/>
  <c r="S17446" i="5"/>
  <c r="R17446" i="5"/>
  <c r="T17446" i="5" s="1"/>
  <c r="S17445" i="5"/>
  <c r="R17445" i="5"/>
  <c r="T17445" i="5" s="1"/>
  <c r="T17444" i="5"/>
  <c r="S17444" i="5"/>
  <c r="R17444" i="5"/>
  <c r="T17443" i="5"/>
  <c r="S17443" i="5"/>
  <c r="R17443" i="5"/>
  <c r="S17442" i="5"/>
  <c r="R17442" i="5"/>
  <c r="T17442" i="5" s="1"/>
  <c r="S17441" i="5"/>
  <c r="R17441" i="5"/>
  <c r="T17441" i="5" s="1"/>
  <c r="S17440" i="5"/>
  <c r="R17440" i="5"/>
  <c r="T17440" i="5" s="1"/>
  <c r="S17439" i="5"/>
  <c r="R17439" i="5"/>
  <c r="T17439" i="5" s="1"/>
  <c r="S17438" i="5"/>
  <c r="R17438" i="5"/>
  <c r="T17438" i="5" s="1"/>
  <c r="S17437" i="5"/>
  <c r="R17437" i="5"/>
  <c r="T17437" i="5" s="1"/>
  <c r="T17436" i="5"/>
  <c r="S17436" i="5"/>
  <c r="R17436" i="5"/>
  <c r="T17435" i="5"/>
  <c r="S17435" i="5"/>
  <c r="R17435" i="5"/>
  <c r="S17434" i="5"/>
  <c r="R17434" i="5"/>
  <c r="T17434" i="5" s="1"/>
  <c r="S17433" i="5"/>
  <c r="R17433" i="5"/>
  <c r="T17433" i="5" s="1"/>
  <c r="S17432" i="5"/>
  <c r="R17432" i="5"/>
  <c r="T17432" i="5" s="1"/>
  <c r="S17431" i="5"/>
  <c r="R17431" i="5"/>
  <c r="T17431" i="5" s="1"/>
  <c r="S17430" i="5"/>
  <c r="R17430" i="5"/>
  <c r="T17430" i="5" s="1"/>
  <c r="S17429" i="5"/>
  <c r="R17429" i="5"/>
  <c r="T17429" i="5" s="1"/>
  <c r="T17428" i="5"/>
  <c r="S17428" i="5"/>
  <c r="R17428" i="5"/>
  <c r="T17427" i="5"/>
  <c r="S17427" i="5"/>
  <c r="R17427" i="5"/>
  <c r="S17426" i="5"/>
  <c r="R17426" i="5"/>
  <c r="T17426" i="5" s="1"/>
  <c r="S17425" i="5"/>
  <c r="R17425" i="5"/>
  <c r="T17425" i="5" s="1"/>
  <c r="S17424" i="5"/>
  <c r="R17424" i="5"/>
  <c r="T17424" i="5" s="1"/>
  <c r="S17423" i="5"/>
  <c r="R17423" i="5"/>
  <c r="T17423" i="5" s="1"/>
  <c r="S17422" i="5"/>
  <c r="R17422" i="5"/>
  <c r="T17422" i="5" s="1"/>
  <c r="S17421" i="5"/>
  <c r="R17421" i="5"/>
  <c r="T17421" i="5" s="1"/>
  <c r="T17420" i="5"/>
  <c r="S17420" i="5"/>
  <c r="R17420" i="5"/>
  <c r="T17419" i="5"/>
  <c r="S17419" i="5"/>
  <c r="R17419" i="5"/>
  <c r="S17418" i="5"/>
  <c r="R17418" i="5"/>
  <c r="T17418" i="5" s="1"/>
  <c r="S17417" i="5"/>
  <c r="R17417" i="5"/>
  <c r="T17417" i="5" s="1"/>
  <c r="S17416" i="5"/>
  <c r="R17416" i="5"/>
  <c r="T17416" i="5" s="1"/>
  <c r="S17415" i="5"/>
  <c r="R17415" i="5"/>
  <c r="T17415" i="5" s="1"/>
  <c r="S17414" i="5"/>
  <c r="R17414" i="5"/>
  <c r="T17414" i="5" s="1"/>
  <c r="S17413" i="5"/>
  <c r="R17413" i="5"/>
  <c r="T17413" i="5" s="1"/>
  <c r="T17412" i="5"/>
  <c r="S17412" i="5"/>
  <c r="R17412" i="5"/>
  <c r="T17411" i="5"/>
  <c r="S17411" i="5"/>
  <c r="R17411" i="5"/>
  <c r="S17410" i="5"/>
  <c r="R17410" i="5"/>
  <c r="T17410" i="5" s="1"/>
  <c r="S17409" i="5"/>
  <c r="R17409" i="5"/>
  <c r="T17409" i="5" s="1"/>
  <c r="S17408" i="5"/>
  <c r="R17408" i="5"/>
  <c r="T17408" i="5" s="1"/>
  <c r="S17407" i="5"/>
  <c r="R17407" i="5"/>
  <c r="T17407" i="5" s="1"/>
  <c r="S17406" i="5"/>
  <c r="R17406" i="5"/>
  <c r="T17406" i="5" s="1"/>
  <c r="S17405" i="5"/>
  <c r="R17405" i="5"/>
  <c r="T17405" i="5" s="1"/>
  <c r="T17404" i="5"/>
  <c r="S17404" i="5"/>
  <c r="R17404" i="5"/>
  <c r="T17403" i="5"/>
  <c r="S17403" i="5"/>
  <c r="R17403" i="5"/>
  <c r="S17402" i="5"/>
  <c r="R17402" i="5"/>
  <c r="T17402" i="5" s="1"/>
  <c r="S17401" i="5"/>
  <c r="R17401" i="5"/>
  <c r="T17401" i="5" s="1"/>
  <c r="S17400" i="5"/>
  <c r="R17400" i="5"/>
  <c r="T17400" i="5" s="1"/>
  <c r="S17399" i="5"/>
  <c r="R17399" i="5"/>
  <c r="T17399" i="5" s="1"/>
  <c r="S17398" i="5"/>
  <c r="R17398" i="5"/>
  <c r="T17398" i="5" s="1"/>
  <c r="S17397" i="5"/>
  <c r="R17397" i="5"/>
  <c r="T17397" i="5" s="1"/>
  <c r="T17396" i="5"/>
  <c r="S17396" i="5"/>
  <c r="R17396" i="5"/>
  <c r="T17395" i="5"/>
  <c r="S17395" i="5"/>
  <c r="R17395" i="5"/>
  <c r="S17394" i="5"/>
  <c r="R17394" i="5"/>
  <c r="T17394" i="5" s="1"/>
  <c r="S17393" i="5"/>
  <c r="R17393" i="5"/>
  <c r="T17393" i="5" s="1"/>
  <c r="S17392" i="5"/>
  <c r="R17392" i="5"/>
  <c r="T17392" i="5" s="1"/>
  <c r="S17391" i="5"/>
  <c r="R17391" i="5"/>
  <c r="T17391" i="5" s="1"/>
  <c r="S17390" i="5"/>
  <c r="R17390" i="5"/>
  <c r="T17390" i="5" s="1"/>
  <c r="S17389" i="5"/>
  <c r="R17389" i="5"/>
  <c r="T17389" i="5" s="1"/>
  <c r="T17388" i="5"/>
  <c r="S17388" i="5"/>
  <c r="R17388" i="5"/>
  <c r="T17387" i="5"/>
  <c r="S17387" i="5"/>
  <c r="R17387" i="5"/>
  <c r="S17386" i="5"/>
  <c r="R17386" i="5"/>
  <c r="T17386" i="5" s="1"/>
  <c r="S17385" i="5"/>
  <c r="R17385" i="5"/>
  <c r="T17385" i="5" s="1"/>
  <c r="S17384" i="5"/>
  <c r="R17384" i="5"/>
  <c r="T17384" i="5" s="1"/>
  <c r="S17383" i="5"/>
  <c r="R17383" i="5"/>
  <c r="T17383" i="5" s="1"/>
  <c r="S17382" i="5"/>
  <c r="R17382" i="5"/>
  <c r="T17382" i="5" s="1"/>
  <c r="S17381" i="5"/>
  <c r="R17381" i="5"/>
  <c r="T17381" i="5" s="1"/>
  <c r="T17380" i="5"/>
  <c r="S17380" i="5"/>
  <c r="R17380" i="5"/>
  <c r="T17379" i="5"/>
  <c r="S17379" i="5"/>
  <c r="R17379" i="5"/>
  <c r="S17378" i="5"/>
  <c r="R17378" i="5"/>
  <c r="T17378" i="5" s="1"/>
  <c r="S17377" i="5"/>
  <c r="R17377" i="5"/>
  <c r="T17377" i="5" s="1"/>
  <c r="S17376" i="5"/>
  <c r="R17376" i="5"/>
  <c r="T17376" i="5" s="1"/>
  <c r="S17375" i="5"/>
  <c r="R17375" i="5"/>
  <c r="T17375" i="5" s="1"/>
  <c r="S17374" i="5"/>
  <c r="R17374" i="5"/>
  <c r="T17374" i="5" s="1"/>
  <c r="S17373" i="5"/>
  <c r="R17373" i="5"/>
  <c r="T17373" i="5" s="1"/>
  <c r="T17372" i="5"/>
  <c r="S17372" i="5"/>
  <c r="R17372" i="5"/>
  <c r="T17371" i="5"/>
  <c r="S17371" i="5"/>
  <c r="R17371" i="5"/>
  <c r="S17370" i="5"/>
  <c r="R17370" i="5"/>
  <c r="T17370" i="5" s="1"/>
  <c r="S17369" i="5"/>
  <c r="R17369" i="5"/>
  <c r="T17369" i="5" s="1"/>
  <c r="S17368" i="5"/>
  <c r="R17368" i="5"/>
  <c r="T17368" i="5" s="1"/>
  <c r="S17367" i="5"/>
  <c r="R17367" i="5"/>
  <c r="T17367" i="5" s="1"/>
  <c r="S17366" i="5"/>
  <c r="R17366" i="5"/>
  <c r="T17366" i="5" s="1"/>
  <c r="S17365" i="5"/>
  <c r="R17365" i="5"/>
  <c r="T17365" i="5" s="1"/>
  <c r="T17364" i="5"/>
  <c r="S17364" i="5"/>
  <c r="R17364" i="5"/>
  <c r="T17363" i="5"/>
  <c r="S17363" i="5"/>
  <c r="R17363" i="5"/>
  <c r="S17362" i="5"/>
  <c r="R17362" i="5"/>
  <c r="T17362" i="5" s="1"/>
  <c r="S17361" i="5"/>
  <c r="R17361" i="5"/>
  <c r="T17361" i="5" s="1"/>
  <c r="S17360" i="5"/>
  <c r="R17360" i="5"/>
  <c r="T17360" i="5" s="1"/>
  <c r="S17359" i="5"/>
  <c r="R17359" i="5"/>
  <c r="T17359" i="5" s="1"/>
  <c r="S17358" i="5"/>
  <c r="R17358" i="5"/>
  <c r="T17358" i="5" s="1"/>
  <c r="S17357" i="5"/>
  <c r="R17357" i="5"/>
  <c r="T17357" i="5" s="1"/>
  <c r="T17356" i="5"/>
  <c r="S17356" i="5"/>
  <c r="R17356" i="5"/>
  <c r="T17355" i="5"/>
  <c r="S17355" i="5"/>
  <c r="R17355" i="5"/>
  <c r="S17354" i="5"/>
  <c r="R17354" i="5"/>
  <c r="T17354" i="5" s="1"/>
  <c r="S17353" i="5"/>
  <c r="R17353" i="5"/>
  <c r="T17353" i="5" s="1"/>
  <c r="S17352" i="5"/>
  <c r="R17352" i="5"/>
  <c r="T17352" i="5" s="1"/>
  <c r="S17351" i="5"/>
  <c r="R17351" i="5"/>
  <c r="T17351" i="5" s="1"/>
  <c r="S17350" i="5"/>
  <c r="R17350" i="5"/>
  <c r="T17350" i="5" s="1"/>
  <c r="S17349" i="5"/>
  <c r="R17349" i="5"/>
  <c r="T17349" i="5" s="1"/>
  <c r="T17348" i="5"/>
  <c r="S17348" i="5"/>
  <c r="R17348" i="5"/>
  <c r="T17347" i="5"/>
  <c r="S17347" i="5"/>
  <c r="R17347" i="5"/>
  <c r="S17346" i="5"/>
  <c r="R17346" i="5"/>
  <c r="T17346" i="5" s="1"/>
  <c r="S17345" i="5"/>
  <c r="R17345" i="5"/>
  <c r="T17345" i="5" s="1"/>
  <c r="S17344" i="5"/>
  <c r="R17344" i="5"/>
  <c r="T17344" i="5" s="1"/>
  <c r="S17343" i="5"/>
  <c r="R17343" i="5"/>
  <c r="T17343" i="5" s="1"/>
  <c r="S17342" i="5"/>
  <c r="R17342" i="5"/>
  <c r="T17342" i="5" s="1"/>
  <c r="S17341" i="5"/>
  <c r="R17341" i="5"/>
  <c r="T17341" i="5" s="1"/>
  <c r="T17340" i="5"/>
  <c r="S17340" i="5"/>
  <c r="R17340" i="5"/>
  <c r="T17339" i="5"/>
  <c r="S17339" i="5"/>
  <c r="R17339" i="5"/>
  <c r="S17338" i="5"/>
  <c r="R17338" i="5"/>
  <c r="T17338" i="5" s="1"/>
  <c r="S17337" i="5"/>
  <c r="R17337" i="5"/>
  <c r="T17337" i="5" s="1"/>
  <c r="S17336" i="5"/>
  <c r="R17336" i="5"/>
  <c r="T17336" i="5" s="1"/>
  <c r="S17335" i="5"/>
  <c r="R17335" i="5"/>
  <c r="T17335" i="5" s="1"/>
  <c r="S17334" i="5"/>
  <c r="R17334" i="5"/>
  <c r="T17334" i="5" s="1"/>
  <c r="S17333" i="5"/>
  <c r="R17333" i="5"/>
  <c r="T17333" i="5" s="1"/>
  <c r="T17332" i="5"/>
  <c r="S17332" i="5"/>
  <c r="R17332" i="5"/>
  <c r="T17331" i="5"/>
  <c r="S17331" i="5"/>
  <c r="R17331" i="5"/>
  <c r="S17330" i="5"/>
  <c r="R17330" i="5"/>
  <c r="T17330" i="5" s="1"/>
  <c r="S17329" i="5"/>
  <c r="R17329" i="5"/>
  <c r="T17329" i="5" s="1"/>
  <c r="S17328" i="5"/>
  <c r="R17328" i="5"/>
  <c r="T17328" i="5" s="1"/>
  <c r="S17327" i="5"/>
  <c r="R17327" i="5"/>
  <c r="T17327" i="5" s="1"/>
  <c r="S17326" i="5"/>
  <c r="R17326" i="5"/>
  <c r="T17326" i="5" s="1"/>
  <c r="S17325" i="5"/>
  <c r="R17325" i="5"/>
  <c r="T17325" i="5" s="1"/>
  <c r="T17324" i="5"/>
  <c r="S17324" i="5"/>
  <c r="R17324" i="5"/>
  <c r="T17323" i="5"/>
  <c r="S17323" i="5"/>
  <c r="R17323" i="5"/>
  <c r="S17322" i="5"/>
  <c r="R17322" i="5"/>
  <c r="T17322" i="5" s="1"/>
  <c r="S17321" i="5"/>
  <c r="R17321" i="5"/>
  <c r="T17321" i="5" s="1"/>
  <c r="S17320" i="5"/>
  <c r="R17320" i="5"/>
  <c r="T17320" i="5" s="1"/>
  <c r="S17319" i="5"/>
  <c r="R17319" i="5"/>
  <c r="T17319" i="5" s="1"/>
  <c r="S17318" i="5"/>
  <c r="R17318" i="5"/>
  <c r="T17318" i="5" s="1"/>
  <c r="S17317" i="5"/>
  <c r="R17317" i="5"/>
  <c r="T17317" i="5" s="1"/>
  <c r="T17316" i="5"/>
  <c r="S17316" i="5"/>
  <c r="R17316" i="5"/>
  <c r="T17315" i="5"/>
  <c r="S17315" i="5"/>
  <c r="R17315" i="5"/>
  <c r="S17314" i="5"/>
  <c r="R17314" i="5"/>
  <c r="T17314" i="5" s="1"/>
  <c r="S17313" i="5"/>
  <c r="R17313" i="5"/>
  <c r="T17313" i="5" s="1"/>
  <c r="S17312" i="5"/>
  <c r="R17312" i="5"/>
  <c r="T17312" i="5" s="1"/>
  <c r="S17311" i="5"/>
  <c r="R17311" i="5"/>
  <c r="T17311" i="5" s="1"/>
  <c r="S17310" i="5"/>
  <c r="R17310" i="5"/>
  <c r="T17310" i="5" s="1"/>
  <c r="S17309" i="5"/>
  <c r="R17309" i="5"/>
  <c r="T17309" i="5" s="1"/>
  <c r="T17308" i="5"/>
  <c r="S17308" i="5"/>
  <c r="R17308" i="5"/>
  <c r="T17307" i="5"/>
  <c r="S17307" i="5"/>
  <c r="R17307" i="5"/>
  <c r="S17306" i="5"/>
  <c r="R17306" i="5"/>
  <c r="T17306" i="5" s="1"/>
  <c r="S17305" i="5"/>
  <c r="R17305" i="5"/>
  <c r="T17305" i="5" s="1"/>
  <c r="S17304" i="5"/>
  <c r="R17304" i="5"/>
  <c r="T17304" i="5" s="1"/>
  <c r="S17303" i="5"/>
  <c r="R17303" i="5"/>
  <c r="T17303" i="5" s="1"/>
  <c r="S17302" i="5"/>
  <c r="R17302" i="5"/>
  <c r="T17302" i="5" s="1"/>
  <c r="S17301" i="5"/>
  <c r="R17301" i="5"/>
  <c r="T17301" i="5" s="1"/>
  <c r="T17300" i="5"/>
  <c r="S17300" i="5"/>
  <c r="R17300" i="5"/>
  <c r="T17299" i="5"/>
  <c r="S17299" i="5"/>
  <c r="R17299" i="5"/>
  <c r="S17298" i="5"/>
  <c r="R17298" i="5"/>
  <c r="T17298" i="5" s="1"/>
  <c r="S17297" i="5"/>
  <c r="R17297" i="5"/>
  <c r="T17297" i="5" s="1"/>
  <c r="S17296" i="5"/>
  <c r="R17296" i="5"/>
  <c r="T17296" i="5" s="1"/>
  <c r="S17295" i="5"/>
  <c r="R17295" i="5"/>
  <c r="T17295" i="5" s="1"/>
  <c r="S17294" i="5"/>
  <c r="R17294" i="5"/>
  <c r="T17294" i="5" s="1"/>
  <c r="S17293" i="5"/>
  <c r="R17293" i="5"/>
  <c r="T17293" i="5" s="1"/>
  <c r="T17292" i="5"/>
  <c r="S17292" i="5"/>
  <c r="R17292" i="5"/>
  <c r="T17291" i="5"/>
  <c r="S17291" i="5"/>
  <c r="R17291" i="5"/>
  <c r="S17290" i="5"/>
  <c r="R17290" i="5"/>
  <c r="T17290" i="5" s="1"/>
  <c r="S17289" i="5"/>
  <c r="R17289" i="5"/>
  <c r="T17289" i="5" s="1"/>
  <c r="S17288" i="5"/>
  <c r="R17288" i="5"/>
  <c r="T17288" i="5" s="1"/>
  <c r="S17287" i="5"/>
  <c r="R17287" i="5"/>
  <c r="T17287" i="5" s="1"/>
  <c r="S17286" i="5"/>
  <c r="R17286" i="5"/>
  <c r="T17286" i="5" s="1"/>
  <c r="S17285" i="5"/>
  <c r="R17285" i="5"/>
  <c r="T17285" i="5" s="1"/>
  <c r="T17284" i="5"/>
  <c r="S17284" i="5"/>
  <c r="R17284" i="5"/>
  <c r="T17283" i="5"/>
  <c r="S17283" i="5"/>
  <c r="R17283" i="5"/>
  <c r="S17282" i="5"/>
  <c r="R17282" i="5"/>
  <c r="T17282" i="5" s="1"/>
  <c r="S17281" i="5"/>
  <c r="R17281" i="5"/>
  <c r="T17281" i="5" s="1"/>
  <c r="S17280" i="5"/>
  <c r="R17280" i="5"/>
  <c r="T17280" i="5" s="1"/>
  <c r="S17279" i="5"/>
  <c r="R17279" i="5"/>
  <c r="T17279" i="5" s="1"/>
  <c r="S17278" i="5"/>
  <c r="R17278" i="5"/>
  <c r="T17278" i="5" s="1"/>
  <c r="S17277" i="5"/>
  <c r="R17277" i="5"/>
  <c r="T17277" i="5" s="1"/>
  <c r="T17276" i="5"/>
  <c r="S17276" i="5"/>
  <c r="R17276" i="5"/>
  <c r="T17275" i="5"/>
  <c r="S17275" i="5"/>
  <c r="R17275" i="5"/>
  <c r="S17274" i="5"/>
  <c r="R17274" i="5"/>
  <c r="T17274" i="5" s="1"/>
  <c r="S17273" i="5"/>
  <c r="R17273" i="5"/>
  <c r="T17273" i="5" s="1"/>
  <c r="S17272" i="5"/>
  <c r="R17272" i="5"/>
  <c r="T17272" i="5" s="1"/>
  <c r="S17271" i="5"/>
  <c r="R17271" i="5"/>
  <c r="T17271" i="5" s="1"/>
  <c r="S17270" i="5"/>
  <c r="R17270" i="5"/>
  <c r="T17270" i="5" s="1"/>
  <c r="S17269" i="5"/>
  <c r="R17269" i="5"/>
  <c r="T17269" i="5" s="1"/>
  <c r="T17268" i="5"/>
  <c r="S17268" i="5"/>
  <c r="R17268" i="5"/>
  <c r="T17267" i="5"/>
  <c r="S17267" i="5"/>
  <c r="R17267" i="5"/>
  <c r="S17266" i="5"/>
  <c r="R17266" i="5"/>
  <c r="T17266" i="5" s="1"/>
  <c r="S17265" i="5"/>
  <c r="R17265" i="5"/>
  <c r="T17265" i="5" s="1"/>
  <c r="S17264" i="5"/>
  <c r="R17264" i="5"/>
  <c r="T17264" i="5" s="1"/>
  <c r="S17263" i="5"/>
  <c r="R17263" i="5"/>
  <c r="T17263" i="5" s="1"/>
  <c r="S17262" i="5"/>
  <c r="R17262" i="5"/>
  <c r="T17262" i="5" s="1"/>
  <c r="S17261" i="5"/>
  <c r="R17261" i="5"/>
  <c r="T17261" i="5" s="1"/>
  <c r="T17260" i="5"/>
  <c r="S17260" i="5"/>
  <c r="R17260" i="5"/>
  <c r="T17259" i="5"/>
  <c r="S17259" i="5"/>
  <c r="R17259" i="5"/>
  <c r="S17258" i="5"/>
  <c r="R17258" i="5"/>
  <c r="T17258" i="5" s="1"/>
  <c r="S17257" i="5"/>
  <c r="R17257" i="5"/>
  <c r="T17257" i="5" s="1"/>
  <c r="S17256" i="5"/>
  <c r="R17256" i="5"/>
  <c r="T17256" i="5" s="1"/>
  <c r="S17255" i="5"/>
  <c r="R17255" i="5"/>
  <c r="T17255" i="5" s="1"/>
  <c r="S17254" i="5"/>
  <c r="R17254" i="5"/>
  <c r="T17254" i="5" s="1"/>
  <c r="S17253" i="5"/>
  <c r="R17253" i="5"/>
  <c r="T17253" i="5" s="1"/>
  <c r="T17252" i="5"/>
  <c r="S17252" i="5"/>
  <c r="R17252" i="5"/>
  <c r="T17251" i="5"/>
  <c r="S17251" i="5"/>
  <c r="R17251" i="5"/>
  <c r="S17250" i="5"/>
  <c r="R17250" i="5"/>
  <c r="T17250" i="5" s="1"/>
  <c r="S17249" i="5"/>
  <c r="R17249" i="5"/>
  <c r="T17249" i="5" s="1"/>
  <c r="S17248" i="5"/>
  <c r="R17248" i="5"/>
  <c r="T17248" i="5" s="1"/>
  <c r="S17247" i="5"/>
  <c r="R17247" i="5"/>
  <c r="T17247" i="5" s="1"/>
  <c r="S17246" i="5"/>
  <c r="R17246" i="5"/>
  <c r="T17246" i="5" s="1"/>
  <c r="S17245" i="5"/>
  <c r="R17245" i="5"/>
  <c r="T17245" i="5" s="1"/>
  <c r="T17244" i="5"/>
  <c r="S17244" i="5"/>
  <c r="R17244" i="5"/>
  <c r="T17243" i="5"/>
  <c r="S17243" i="5"/>
  <c r="R17243" i="5"/>
  <c r="S17242" i="5"/>
  <c r="R17242" i="5"/>
  <c r="T17242" i="5" s="1"/>
  <c r="S17241" i="5"/>
  <c r="R17241" i="5"/>
  <c r="T17241" i="5" s="1"/>
  <c r="S17240" i="5"/>
  <c r="R17240" i="5"/>
  <c r="T17240" i="5" s="1"/>
  <c r="S17239" i="5"/>
  <c r="R17239" i="5"/>
  <c r="T17239" i="5" s="1"/>
  <c r="S17238" i="5"/>
  <c r="R17238" i="5"/>
  <c r="T17238" i="5" s="1"/>
  <c r="S17237" i="5"/>
  <c r="R17237" i="5"/>
  <c r="T17237" i="5" s="1"/>
  <c r="S17236" i="5"/>
  <c r="R17236" i="5"/>
  <c r="T17236" i="5" s="1"/>
  <c r="S17235" i="5"/>
  <c r="R17235" i="5"/>
  <c r="T17235" i="5" s="1"/>
  <c r="S17234" i="5"/>
  <c r="R17234" i="5"/>
  <c r="T17234" i="5" s="1"/>
  <c r="S17233" i="5"/>
  <c r="R17233" i="5"/>
  <c r="T17233" i="5" s="1"/>
  <c r="S17232" i="5"/>
  <c r="R17232" i="5"/>
  <c r="T17232" i="5" s="1"/>
  <c r="S17231" i="5"/>
  <c r="R17231" i="5"/>
  <c r="T17231" i="5" s="1"/>
  <c r="S17230" i="5"/>
  <c r="R17230" i="5"/>
  <c r="T17230" i="5" s="1"/>
  <c r="S17229" i="5"/>
  <c r="R17229" i="5"/>
  <c r="T17229" i="5" s="1"/>
  <c r="T17228" i="5"/>
  <c r="S17228" i="5"/>
  <c r="R17228" i="5"/>
  <c r="T17227" i="5"/>
  <c r="S17227" i="5"/>
  <c r="R17227" i="5"/>
  <c r="S17226" i="5"/>
  <c r="R17226" i="5"/>
  <c r="T17226" i="5" s="1"/>
  <c r="S17225" i="5"/>
  <c r="R17225" i="5"/>
  <c r="T17225" i="5" s="1"/>
  <c r="T17224" i="5"/>
  <c r="S17224" i="5"/>
  <c r="R17224" i="5"/>
  <c r="S17223" i="5"/>
  <c r="R17223" i="5"/>
  <c r="T17223" i="5" s="1"/>
  <c r="S17222" i="5"/>
  <c r="R17222" i="5"/>
  <c r="T17222" i="5" s="1"/>
  <c r="S17221" i="5"/>
  <c r="R17221" i="5"/>
  <c r="T17221" i="5" s="1"/>
  <c r="S17220" i="5"/>
  <c r="R17220" i="5"/>
  <c r="T17220" i="5" s="1"/>
  <c r="S17219" i="5"/>
  <c r="R17219" i="5"/>
  <c r="T17219" i="5" s="1"/>
  <c r="S17218" i="5"/>
  <c r="R17218" i="5"/>
  <c r="T17218" i="5" s="1"/>
  <c r="S17217" i="5"/>
  <c r="R17217" i="5"/>
  <c r="T17217" i="5" s="1"/>
  <c r="S17216" i="5"/>
  <c r="R17216" i="5"/>
  <c r="T17216" i="5" s="1"/>
  <c r="S17215" i="5"/>
  <c r="R17215" i="5"/>
  <c r="T17215" i="5" s="1"/>
  <c r="S17214" i="5"/>
  <c r="R17214" i="5"/>
  <c r="T17214" i="5" s="1"/>
  <c r="S17213" i="5"/>
  <c r="R17213" i="5"/>
  <c r="T17213" i="5" s="1"/>
  <c r="T17212" i="5"/>
  <c r="S17212" i="5"/>
  <c r="R17212" i="5"/>
  <c r="T17211" i="5"/>
  <c r="S17211" i="5"/>
  <c r="R17211" i="5"/>
  <c r="S17210" i="5"/>
  <c r="R17210" i="5"/>
  <c r="T17210" i="5" s="1"/>
  <c r="S17209" i="5"/>
  <c r="R17209" i="5"/>
  <c r="T17209" i="5" s="1"/>
  <c r="T17208" i="5"/>
  <c r="S17208" i="5"/>
  <c r="R17208" i="5"/>
  <c r="T17207" i="5"/>
  <c r="S17207" i="5"/>
  <c r="R17207" i="5"/>
  <c r="S17206" i="5"/>
  <c r="R17206" i="5"/>
  <c r="T17206" i="5" s="1"/>
  <c r="S17205" i="5"/>
  <c r="R17205" i="5"/>
  <c r="T17205" i="5" s="1"/>
  <c r="S17204" i="5"/>
  <c r="R17204" i="5"/>
  <c r="T17204" i="5" s="1"/>
  <c r="S17203" i="5"/>
  <c r="R17203" i="5"/>
  <c r="T17203" i="5" s="1"/>
  <c r="S17202" i="5"/>
  <c r="R17202" i="5"/>
  <c r="T17202" i="5" s="1"/>
  <c r="S17201" i="5"/>
  <c r="R17201" i="5"/>
  <c r="T17201" i="5" s="1"/>
  <c r="S17200" i="5"/>
  <c r="R17200" i="5"/>
  <c r="T17200" i="5" s="1"/>
  <c r="S17199" i="5"/>
  <c r="R17199" i="5"/>
  <c r="T17199" i="5" s="1"/>
  <c r="S17198" i="5"/>
  <c r="R17198" i="5"/>
  <c r="T17198" i="5" s="1"/>
  <c r="S17197" i="5"/>
  <c r="R17197" i="5"/>
  <c r="T17197" i="5" s="1"/>
  <c r="T17196" i="5"/>
  <c r="S17196" i="5"/>
  <c r="R17196" i="5"/>
  <c r="T17195" i="5"/>
  <c r="S17195" i="5"/>
  <c r="R17195" i="5"/>
  <c r="S17194" i="5"/>
  <c r="R17194" i="5"/>
  <c r="T17194" i="5" s="1"/>
  <c r="S17193" i="5"/>
  <c r="R17193" i="5"/>
  <c r="T17193" i="5" s="1"/>
  <c r="T17192" i="5"/>
  <c r="S17192" i="5"/>
  <c r="R17192" i="5"/>
  <c r="T17191" i="5"/>
  <c r="S17191" i="5"/>
  <c r="R17191" i="5"/>
  <c r="S17190" i="5"/>
  <c r="R17190" i="5"/>
  <c r="T17190" i="5" s="1"/>
  <c r="S17189" i="5"/>
  <c r="R17189" i="5"/>
  <c r="T17189" i="5" s="1"/>
  <c r="S17188" i="5"/>
  <c r="R17188" i="5"/>
  <c r="T17188" i="5" s="1"/>
  <c r="S17187" i="5"/>
  <c r="R17187" i="5"/>
  <c r="T17187" i="5" s="1"/>
  <c r="S17186" i="5"/>
  <c r="R17186" i="5"/>
  <c r="T17186" i="5" s="1"/>
  <c r="S17185" i="5"/>
  <c r="R17185" i="5"/>
  <c r="T17185" i="5" s="1"/>
  <c r="S17184" i="5"/>
  <c r="R17184" i="5"/>
  <c r="T17184" i="5" s="1"/>
  <c r="S17183" i="5"/>
  <c r="R17183" i="5"/>
  <c r="T17183" i="5" s="1"/>
  <c r="S17182" i="5"/>
  <c r="R17182" i="5"/>
  <c r="T17182" i="5" s="1"/>
  <c r="S17181" i="5"/>
  <c r="R17181" i="5"/>
  <c r="T17181" i="5" s="1"/>
  <c r="T17180" i="5"/>
  <c r="S17180" i="5"/>
  <c r="R17180" i="5"/>
  <c r="T17179" i="5"/>
  <c r="S17179" i="5"/>
  <c r="R17179" i="5"/>
  <c r="S17178" i="5"/>
  <c r="R17178" i="5"/>
  <c r="T17178" i="5" s="1"/>
  <c r="S17177" i="5"/>
  <c r="R17177" i="5"/>
  <c r="T17177" i="5" s="1"/>
  <c r="S17176" i="5"/>
  <c r="R17176" i="5"/>
  <c r="T17176" i="5" s="1"/>
  <c r="T17175" i="5"/>
  <c r="S17175" i="5"/>
  <c r="R17175" i="5"/>
  <c r="S17174" i="5"/>
  <c r="R17174" i="5"/>
  <c r="T17174" i="5" s="1"/>
  <c r="S17173" i="5"/>
  <c r="R17173" i="5"/>
  <c r="T17173" i="5" s="1"/>
  <c r="T17172" i="5"/>
  <c r="S17172" i="5"/>
  <c r="R17172" i="5"/>
  <c r="S17171" i="5"/>
  <c r="R17171" i="5"/>
  <c r="T17171" i="5" s="1"/>
  <c r="S17170" i="5"/>
  <c r="R17170" i="5"/>
  <c r="T17170" i="5" s="1"/>
  <c r="S17169" i="5"/>
  <c r="R17169" i="5"/>
  <c r="T17169" i="5" s="1"/>
  <c r="S17168" i="5"/>
  <c r="R17168" i="5"/>
  <c r="T17168" i="5" s="1"/>
  <c r="S17167" i="5"/>
  <c r="R17167" i="5"/>
  <c r="T17167" i="5" s="1"/>
  <c r="S17166" i="5"/>
  <c r="R17166" i="5"/>
  <c r="T17166" i="5" s="1"/>
  <c r="S17165" i="5"/>
  <c r="R17165" i="5"/>
  <c r="T17165" i="5" s="1"/>
  <c r="T17164" i="5"/>
  <c r="S17164" i="5"/>
  <c r="R17164" i="5"/>
  <c r="T17163" i="5"/>
  <c r="S17163" i="5"/>
  <c r="R17163" i="5"/>
  <c r="S17162" i="5"/>
  <c r="R17162" i="5"/>
  <c r="T17162" i="5" s="1"/>
  <c r="S17161" i="5"/>
  <c r="R17161" i="5"/>
  <c r="T17161" i="5" s="1"/>
  <c r="T17160" i="5"/>
  <c r="S17160" i="5"/>
  <c r="R17160" i="5"/>
  <c r="S17159" i="5"/>
  <c r="R17159" i="5"/>
  <c r="T17159" i="5" s="1"/>
  <c r="S17158" i="5"/>
  <c r="R17158" i="5"/>
  <c r="T17158" i="5" s="1"/>
  <c r="S17157" i="5"/>
  <c r="R17157" i="5"/>
  <c r="T17157" i="5" s="1"/>
  <c r="S17156" i="5"/>
  <c r="R17156" i="5"/>
  <c r="T17156" i="5" s="1"/>
  <c r="S17155" i="5"/>
  <c r="R17155" i="5"/>
  <c r="T17155" i="5" s="1"/>
  <c r="S17154" i="5"/>
  <c r="R17154" i="5"/>
  <c r="T17154" i="5" s="1"/>
  <c r="S17153" i="5"/>
  <c r="R17153" i="5"/>
  <c r="T17153" i="5" s="1"/>
  <c r="S17152" i="5"/>
  <c r="R17152" i="5"/>
  <c r="T17152" i="5" s="1"/>
  <c r="S17151" i="5"/>
  <c r="R17151" i="5"/>
  <c r="T17151" i="5" s="1"/>
  <c r="S17150" i="5"/>
  <c r="R17150" i="5"/>
  <c r="T17150" i="5" s="1"/>
  <c r="S17149" i="5"/>
  <c r="R17149" i="5"/>
  <c r="T17149" i="5" s="1"/>
  <c r="T17148" i="5"/>
  <c r="S17148" i="5"/>
  <c r="R17148" i="5"/>
  <c r="S17147" i="5"/>
  <c r="R17147" i="5"/>
  <c r="T17147" i="5" s="1"/>
  <c r="S17146" i="5"/>
  <c r="R17146" i="5"/>
  <c r="T17146" i="5" s="1"/>
  <c r="S17145" i="5"/>
  <c r="R17145" i="5"/>
  <c r="T17145" i="5" s="1"/>
  <c r="S17144" i="5"/>
  <c r="R17144" i="5"/>
  <c r="T17144" i="5" s="1"/>
  <c r="S17143" i="5"/>
  <c r="R17143" i="5"/>
  <c r="T17143" i="5" s="1"/>
  <c r="S17142" i="5"/>
  <c r="R17142" i="5"/>
  <c r="T17142" i="5" s="1"/>
  <c r="S17141" i="5"/>
  <c r="R17141" i="5"/>
  <c r="T17141" i="5" s="1"/>
  <c r="S17140" i="5"/>
  <c r="R17140" i="5"/>
  <c r="T17140" i="5" s="1"/>
  <c r="S17139" i="5"/>
  <c r="R17139" i="5"/>
  <c r="T17139" i="5" s="1"/>
  <c r="S17138" i="5"/>
  <c r="R17138" i="5"/>
  <c r="T17138" i="5" s="1"/>
  <c r="S17137" i="5"/>
  <c r="R17137" i="5"/>
  <c r="T17137" i="5" s="1"/>
  <c r="S17136" i="5"/>
  <c r="R17136" i="5"/>
  <c r="T17136" i="5" s="1"/>
  <c r="S17135" i="5"/>
  <c r="R17135" i="5"/>
  <c r="T17135" i="5" s="1"/>
  <c r="S17134" i="5"/>
  <c r="R17134" i="5"/>
  <c r="T17134" i="5" s="1"/>
  <c r="S17133" i="5"/>
  <c r="R17133" i="5"/>
  <c r="T17133" i="5" s="1"/>
  <c r="T17132" i="5"/>
  <c r="S17132" i="5"/>
  <c r="R17132" i="5"/>
  <c r="S17131" i="5"/>
  <c r="R17131" i="5"/>
  <c r="T17131" i="5" s="1"/>
  <c r="S17130" i="5"/>
  <c r="R17130" i="5"/>
  <c r="T17130" i="5" s="1"/>
  <c r="S17129" i="5"/>
  <c r="R17129" i="5"/>
  <c r="T17129" i="5" s="1"/>
  <c r="S17128" i="5"/>
  <c r="R17128" i="5"/>
  <c r="T17128" i="5" s="1"/>
  <c r="S17127" i="5"/>
  <c r="R17127" i="5"/>
  <c r="T17127" i="5" s="1"/>
  <c r="S17126" i="5"/>
  <c r="R17126" i="5"/>
  <c r="T17126" i="5" s="1"/>
  <c r="S17125" i="5"/>
  <c r="R17125" i="5"/>
  <c r="T17125" i="5" s="1"/>
  <c r="S17124" i="5"/>
  <c r="R17124" i="5"/>
  <c r="T17124" i="5" s="1"/>
  <c r="S17123" i="5"/>
  <c r="R17123" i="5"/>
  <c r="T17123" i="5" s="1"/>
  <c r="S17122" i="5"/>
  <c r="R17122" i="5"/>
  <c r="T17122" i="5" s="1"/>
  <c r="S17121" i="5"/>
  <c r="R17121" i="5"/>
  <c r="T17121" i="5" s="1"/>
  <c r="S17120" i="5"/>
  <c r="R17120" i="5"/>
  <c r="T17120" i="5" s="1"/>
  <c r="S17119" i="5"/>
  <c r="R17119" i="5"/>
  <c r="T17119" i="5" s="1"/>
  <c r="S17118" i="5"/>
  <c r="R17118" i="5"/>
  <c r="T17118" i="5" s="1"/>
  <c r="S17117" i="5"/>
  <c r="R17117" i="5"/>
  <c r="T17117" i="5" s="1"/>
  <c r="S17116" i="5"/>
  <c r="R17116" i="5"/>
  <c r="T17116" i="5" s="1"/>
  <c r="S17115" i="5"/>
  <c r="R17115" i="5"/>
  <c r="T17115" i="5" s="1"/>
  <c r="S17114" i="5"/>
  <c r="R17114" i="5"/>
  <c r="T17114" i="5" s="1"/>
  <c r="S17113" i="5"/>
  <c r="R17113" i="5"/>
  <c r="T17113" i="5" s="1"/>
  <c r="S17112" i="5"/>
  <c r="R17112" i="5"/>
  <c r="T17112" i="5" s="1"/>
  <c r="S17111" i="5"/>
  <c r="R17111" i="5"/>
  <c r="T17111" i="5" s="1"/>
  <c r="S17110" i="5"/>
  <c r="R17110" i="5"/>
  <c r="T17110" i="5" s="1"/>
  <c r="S17109" i="5"/>
  <c r="R17109" i="5"/>
  <c r="T17109" i="5" s="1"/>
  <c r="T17108" i="5"/>
  <c r="S17108" i="5"/>
  <c r="R17108" i="5"/>
  <c r="S17107" i="5"/>
  <c r="R17107" i="5"/>
  <c r="T17107" i="5" s="1"/>
  <c r="S17106" i="5"/>
  <c r="R17106" i="5"/>
  <c r="T17106" i="5" s="1"/>
  <c r="S17105" i="5"/>
  <c r="R17105" i="5"/>
  <c r="T17105" i="5" s="1"/>
  <c r="S17104" i="5"/>
  <c r="R17104" i="5"/>
  <c r="T17104" i="5" s="1"/>
  <c r="S17103" i="5"/>
  <c r="R17103" i="5"/>
  <c r="T17103" i="5" s="1"/>
  <c r="S17102" i="5"/>
  <c r="R17102" i="5"/>
  <c r="T17102" i="5" s="1"/>
  <c r="S17101" i="5"/>
  <c r="R17101" i="5"/>
  <c r="T17101" i="5" s="1"/>
  <c r="T17100" i="5"/>
  <c r="S17100" i="5"/>
  <c r="R17100" i="5"/>
  <c r="S17099" i="5"/>
  <c r="R17099" i="5"/>
  <c r="T17099" i="5" s="1"/>
  <c r="S17098" i="5"/>
  <c r="R17098" i="5"/>
  <c r="T17098" i="5" s="1"/>
  <c r="S17097" i="5"/>
  <c r="R17097" i="5"/>
  <c r="T17097" i="5" s="1"/>
  <c r="S17096" i="5"/>
  <c r="R17096" i="5"/>
  <c r="T17096" i="5" s="1"/>
  <c r="S17095" i="5"/>
  <c r="R17095" i="5"/>
  <c r="T17095" i="5" s="1"/>
  <c r="S17094" i="5"/>
  <c r="R17094" i="5"/>
  <c r="T17094" i="5" s="1"/>
  <c r="S17093" i="5"/>
  <c r="R17093" i="5"/>
  <c r="T17093" i="5" s="1"/>
  <c r="T17092" i="5"/>
  <c r="S17092" i="5"/>
  <c r="R17092" i="5"/>
  <c r="S17091" i="5"/>
  <c r="R17091" i="5"/>
  <c r="T17091" i="5" s="1"/>
  <c r="S17090" i="5"/>
  <c r="R17090" i="5"/>
  <c r="T17090" i="5" s="1"/>
  <c r="S17089" i="5"/>
  <c r="R17089" i="5"/>
  <c r="T17089" i="5" s="1"/>
  <c r="S17088" i="5"/>
  <c r="R17088" i="5"/>
  <c r="T17088" i="5" s="1"/>
  <c r="S17087" i="5"/>
  <c r="R17087" i="5"/>
  <c r="T17087" i="5" s="1"/>
  <c r="S17086" i="5"/>
  <c r="R17086" i="5"/>
  <c r="T17086" i="5" s="1"/>
  <c r="S17085" i="5"/>
  <c r="R17085" i="5"/>
  <c r="T17085" i="5" s="1"/>
  <c r="S17084" i="5"/>
  <c r="R17084" i="5"/>
  <c r="T17084" i="5" s="1"/>
  <c r="S17083" i="5"/>
  <c r="R17083" i="5"/>
  <c r="T17083" i="5" s="1"/>
  <c r="S17082" i="5"/>
  <c r="R17082" i="5"/>
  <c r="T17082" i="5" s="1"/>
  <c r="S17081" i="5"/>
  <c r="R17081" i="5"/>
  <c r="T17081" i="5" s="1"/>
  <c r="S17080" i="5"/>
  <c r="R17080" i="5"/>
  <c r="T17080" i="5" s="1"/>
  <c r="S17079" i="5"/>
  <c r="R17079" i="5"/>
  <c r="T17079" i="5" s="1"/>
  <c r="S17078" i="5"/>
  <c r="R17078" i="5"/>
  <c r="T17078" i="5" s="1"/>
  <c r="S17077" i="5"/>
  <c r="R17077" i="5"/>
  <c r="T17077" i="5" s="1"/>
  <c r="T17076" i="5"/>
  <c r="S17076" i="5"/>
  <c r="R17076" i="5"/>
  <c r="S17075" i="5"/>
  <c r="R17075" i="5"/>
  <c r="T17075" i="5" s="1"/>
  <c r="S17074" i="5"/>
  <c r="R17074" i="5"/>
  <c r="T17074" i="5" s="1"/>
  <c r="S17073" i="5"/>
  <c r="R17073" i="5"/>
  <c r="T17073" i="5" s="1"/>
  <c r="S17072" i="5"/>
  <c r="R17072" i="5"/>
  <c r="T17072" i="5" s="1"/>
  <c r="S17071" i="5"/>
  <c r="R17071" i="5"/>
  <c r="T17071" i="5" s="1"/>
  <c r="S17070" i="5"/>
  <c r="R17070" i="5"/>
  <c r="T17070" i="5" s="1"/>
  <c r="S17069" i="5"/>
  <c r="R17069" i="5"/>
  <c r="T17069" i="5" s="1"/>
  <c r="S17068" i="5"/>
  <c r="R17068" i="5"/>
  <c r="T17068" i="5" s="1"/>
  <c r="S17067" i="5"/>
  <c r="R17067" i="5"/>
  <c r="T17067" i="5" s="1"/>
  <c r="S17066" i="5"/>
  <c r="R17066" i="5"/>
  <c r="T17066" i="5" s="1"/>
  <c r="S17065" i="5"/>
  <c r="R17065" i="5"/>
  <c r="T17065" i="5" s="1"/>
  <c r="S17064" i="5"/>
  <c r="R17064" i="5"/>
  <c r="T17064" i="5" s="1"/>
  <c r="S17063" i="5"/>
  <c r="R17063" i="5"/>
  <c r="T17063" i="5" s="1"/>
  <c r="S17062" i="5"/>
  <c r="R17062" i="5"/>
  <c r="T17062" i="5" s="1"/>
  <c r="S17061" i="5"/>
  <c r="R17061" i="5"/>
  <c r="T17061" i="5" s="1"/>
  <c r="T17060" i="5"/>
  <c r="S17060" i="5"/>
  <c r="R17060" i="5"/>
  <c r="S17059" i="5"/>
  <c r="R17059" i="5"/>
  <c r="T17059" i="5" s="1"/>
  <c r="S17058" i="5"/>
  <c r="R17058" i="5"/>
  <c r="T17058" i="5" s="1"/>
  <c r="S17057" i="5"/>
  <c r="R17057" i="5"/>
  <c r="T17057" i="5" s="1"/>
  <c r="S17056" i="5"/>
  <c r="R17056" i="5"/>
  <c r="T17056" i="5" s="1"/>
  <c r="S17055" i="5"/>
  <c r="R17055" i="5"/>
  <c r="T17055" i="5" s="1"/>
  <c r="S17054" i="5"/>
  <c r="R17054" i="5"/>
  <c r="T17054" i="5" s="1"/>
  <c r="S17053" i="5"/>
  <c r="R17053" i="5"/>
  <c r="T17053" i="5" s="1"/>
  <c r="S17052" i="5"/>
  <c r="R17052" i="5"/>
  <c r="T17052" i="5" s="1"/>
  <c r="S17051" i="5"/>
  <c r="R17051" i="5"/>
  <c r="T17051" i="5" s="1"/>
  <c r="S17050" i="5"/>
  <c r="R17050" i="5"/>
  <c r="T17050" i="5" s="1"/>
  <c r="S17049" i="5"/>
  <c r="R17049" i="5"/>
  <c r="T17049" i="5" s="1"/>
  <c r="S17048" i="5"/>
  <c r="R17048" i="5"/>
  <c r="T17048" i="5" s="1"/>
  <c r="S17047" i="5"/>
  <c r="R17047" i="5"/>
  <c r="T17047" i="5" s="1"/>
  <c r="S17046" i="5"/>
  <c r="R17046" i="5"/>
  <c r="T17046" i="5" s="1"/>
  <c r="S17045" i="5"/>
  <c r="R17045" i="5"/>
  <c r="T17045" i="5" s="1"/>
  <c r="T17044" i="5"/>
  <c r="S17044" i="5"/>
  <c r="R17044" i="5"/>
  <c r="S17043" i="5"/>
  <c r="R17043" i="5"/>
  <c r="T17043" i="5" s="1"/>
  <c r="S17042" i="5"/>
  <c r="R17042" i="5"/>
  <c r="T17042" i="5" s="1"/>
  <c r="S17041" i="5"/>
  <c r="R17041" i="5"/>
  <c r="T17041" i="5" s="1"/>
  <c r="S17040" i="5"/>
  <c r="R17040" i="5"/>
  <c r="T17040" i="5" s="1"/>
  <c r="S17039" i="5"/>
  <c r="R17039" i="5"/>
  <c r="T17039" i="5" s="1"/>
  <c r="S17038" i="5"/>
  <c r="R17038" i="5"/>
  <c r="T17038" i="5" s="1"/>
  <c r="S17037" i="5"/>
  <c r="R17037" i="5"/>
  <c r="T17037" i="5" s="1"/>
  <c r="S17036" i="5"/>
  <c r="R17036" i="5"/>
  <c r="T17036" i="5" s="1"/>
  <c r="S17035" i="5"/>
  <c r="R17035" i="5"/>
  <c r="T17035" i="5" s="1"/>
  <c r="S17034" i="5"/>
  <c r="R17034" i="5"/>
  <c r="T17034" i="5" s="1"/>
  <c r="S17033" i="5"/>
  <c r="R17033" i="5"/>
  <c r="T17033" i="5" s="1"/>
  <c r="S17032" i="5"/>
  <c r="R17032" i="5"/>
  <c r="T17032" i="5" s="1"/>
  <c r="S17031" i="5"/>
  <c r="R17031" i="5"/>
  <c r="T17031" i="5" s="1"/>
  <c r="S17030" i="5"/>
  <c r="R17030" i="5"/>
  <c r="T17030" i="5" s="1"/>
  <c r="S17029" i="5"/>
  <c r="R17029" i="5"/>
  <c r="T17029" i="5" s="1"/>
  <c r="S17028" i="5"/>
  <c r="R17028" i="5"/>
  <c r="T17028" i="5" s="1"/>
  <c r="S17027" i="5"/>
  <c r="R17027" i="5"/>
  <c r="T17027" i="5" s="1"/>
  <c r="S17026" i="5"/>
  <c r="R17026" i="5"/>
  <c r="T17026" i="5" s="1"/>
  <c r="S17025" i="5"/>
  <c r="R17025" i="5"/>
  <c r="T17025" i="5" s="1"/>
  <c r="S17024" i="5"/>
  <c r="R17024" i="5"/>
  <c r="T17024" i="5" s="1"/>
  <c r="S17023" i="5"/>
  <c r="R17023" i="5"/>
  <c r="T17023" i="5" s="1"/>
  <c r="S17022" i="5"/>
  <c r="R17022" i="5"/>
  <c r="T17022" i="5" s="1"/>
  <c r="S17021" i="5"/>
  <c r="R17021" i="5"/>
  <c r="T17021" i="5" s="1"/>
  <c r="T17020" i="5"/>
  <c r="S17020" i="5"/>
  <c r="R17020" i="5"/>
  <c r="S17019" i="5"/>
  <c r="R17019" i="5"/>
  <c r="T17019" i="5" s="1"/>
  <c r="S17018" i="5"/>
  <c r="R17018" i="5"/>
  <c r="T17018" i="5" s="1"/>
  <c r="S17017" i="5"/>
  <c r="R17017" i="5"/>
  <c r="T17017" i="5" s="1"/>
  <c r="S17016" i="5"/>
  <c r="R17016" i="5"/>
  <c r="T17016" i="5" s="1"/>
  <c r="S17015" i="5"/>
  <c r="R17015" i="5"/>
  <c r="T17015" i="5" s="1"/>
  <c r="S17014" i="5"/>
  <c r="R17014" i="5"/>
  <c r="T17014" i="5" s="1"/>
  <c r="S17013" i="5"/>
  <c r="R17013" i="5"/>
  <c r="T17013" i="5" s="1"/>
  <c r="S17012" i="5"/>
  <c r="R17012" i="5"/>
  <c r="T17012" i="5" s="1"/>
  <c r="S17011" i="5"/>
  <c r="R17011" i="5"/>
  <c r="T17011" i="5" s="1"/>
  <c r="S17010" i="5"/>
  <c r="R17010" i="5"/>
  <c r="T17010" i="5" s="1"/>
  <c r="S17009" i="5"/>
  <c r="R17009" i="5"/>
  <c r="T17009" i="5" s="1"/>
  <c r="S17008" i="5"/>
  <c r="R17008" i="5"/>
  <c r="T17008" i="5" s="1"/>
  <c r="S17007" i="5"/>
  <c r="R17007" i="5"/>
  <c r="T17007" i="5" s="1"/>
  <c r="S17006" i="5"/>
  <c r="R17006" i="5"/>
  <c r="T17006" i="5" s="1"/>
  <c r="S17005" i="5"/>
  <c r="R17005" i="5"/>
  <c r="T17005" i="5" s="1"/>
  <c r="T17004" i="5"/>
  <c r="S17004" i="5"/>
  <c r="R17004" i="5"/>
  <c r="S17003" i="5"/>
  <c r="R17003" i="5"/>
  <c r="T17003" i="5" s="1"/>
  <c r="S17002" i="5"/>
  <c r="R17002" i="5"/>
  <c r="T17002" i="5" s="1"/>
  <c r="S17001" i="5"/>
  <c r="R17001" i="5"/>
  <c r="T17001" i="5" s="1"/>
  <c r="S17000" i="5"/>
  <c r="R17000" i="5"/>
  <c r="T17000" i="5" s="1"/>
  <c r="S16999" i="5"/>
  <c r="R16999" i="5"/>
  <c r="T16999" i="5" s="1"/>
  <c r="S16998" i="5"/>
  <c r="R16998" i="5"/>
  <c r="T16998" i="5" s="1"/>
  <c r="S16997" i="5"/>
  <c r="R16997" i="5"/>
  <c r="T16997" i="5" s="1"/>
  <c r="S16996" i="5"/>
  <c r="R16996" i="5"/>
  <c r="T16996" i="5" s="1"/>
  <c r="S16995" i="5"/>
  <c r="R16995" i="5"/>
  <c r="T16995" i="5" s="1"/>
  <c r="S16994" i="5"/>
  <c r="R16994" i="5"/>
  <c r="T16994" i="5" s="1"/>
  <c r="S16993" i="5"/>
  <c r="R16993" i="5"/>
  <c r="T16993" i="5" s="1"/>
  <c r="S16992" i="5"/>
  <c r="R16992" i="5"/>
  <c r="T16992" i="5" s="1"/>
  <c r="S16991" i="5"/>
  <c r="R16991" i="5"/>
  <c r="T16991" i="5" s="1"/>
  <c r="S16990" i="5"/>
  <c r="R16990" i="5"/>
  <c r="T16990" i="5" s="1"/>
  <c r="S16989" i="5"/>
  <c r="R16989" i="5"/>
  <c r="T16989" i="5" s="1"/>
  <c r="T16988" i="5"/>
  <c r="S16988" i="5"/>
  <c r="R16988" i="5"/>
  <c r="S16987" i="5"/>
  <c r="R16987" i="5"/>
  <c r="T16987" i="5" s="1"/>
  <c r="S16986" i="5"/>
  <c r="R16986" i="5"/>
  <c r="T16986" i="5" s="1"/>
  <c r="S16985" i="5"/>
  <c r="R16985" i="5"/>
  <c r="T16985" i="5" s="1"/>
  <c r="S16984" i="5"/>
  <c r="R16984" i="5"/>
  <c r="T16984" i="5" s="1"/>
  <c r="S16983" i="5"/>
  <c r="R16983" i="5"/>
  <c r="T16983" i="5" s="1"/>
  <c r="S16982" i="5"/>
  <c r="R16982" i="5"/>
  <c r="T16982" i="5" s="1"/>
  <c r="S16981" i="5"/>
  <c r="R16981" i="5"/>
  <c r="T16981" i="5" s="1"/>
  <c r="S16980" i="5"/>
  <c r="R16980" i="5"/>
  <c r="T16980" i="5" s="1"/>
  <c r="S16979" i="5"/>
  <c r="R16979" i="5"/>
  <c r="T16979" i="5" s="1"/>
  <c r="S16978" i="5"/>
  <c r="R16978" i="5"/>
  <c r="T16978" i="5" s="1"/>
  <c r="S16977" i="5"/>
  <c r="R16977" i="5"/>
  <c r="T16977" i="5" s="1"/>
  <c r="S16976" i="5"/>
  <c r="R16976" i="5"/>
  <c r="T16976" i="5" s="1"/>
  <c r="S16975" i="5"/>
  <c r="R16975" i="5"/>
  <c r="T16975" i="5" s="1"/>
  <c r="S16974" i="5"/>
  <c r="R16974" i="5"/>
  <c r="T16974" i="5" s="1"/>
  <c r="S16973" i="5"/>
  <c r="R16973" i="5"/>
  <c r="T16973" i="5" s="1"/>
  <c r="T16972" i="5"/>
  <c r="S16972" i="5"/>
  <c r="R16972" i="5"/>
  <c r="S16971" i="5"/>
  <c r="R16971" i="5"/>
  <c r="T16971" i="5" s="1"/>
  <c r="S16970" i="5"/>
  <c r="R16970" i="5"/>
  <c r="T16970" i="5" s="1"/>
  <c r="S16969" i="5"/>
  <c r="R16969" i="5"/>
  <c r="T16969" i="5" s="1"/>
  <c r="S16968" i="5"/>
  <c r="R16968" i="5"/>
  <c r="T16968" i="5" s="1"/>
  <c r="S16967" i="5"/>
  <c r="R16967" i="5"/>
  <c r="T16967" i="5" s="1"/>
  <c r="S16966" i="5"/>
  <c r="R16966" i="5"/>
  <c r="T16966" i="5" s="1"/>
  <c r="S16965" i="5"/>
  <c r="R16965" i="5"/>
  <c r="T16965" i="5" s="1"/>
  <c r="S16964" i="5"/>
  <c r="R16964" i="5"/>
  <c r="T16964" i="5" s="1"/>
  <c r="S16963" i="5"/>
  <c r="R16963" i="5"/>
  <c r="T16963" i="5" s="1"/>
  <c r="S16962" i="5"/>
  <c r="R16962" i="5"/>
  <c r="T16962" i="5" s="1"/>
  <c r="S16961" i="5"/>
  <c r="R16961" i="5"/>
  <c r="T16961" i="5" s="1"/>
  <c r="S16960" i="5"/>
  <c r="R16960" i="5"/>
  <c r="T16960" i="5" s="1"/>
  <c r="S16959" i="5"/>
  <c r="R16959" i="5"/>
  <c r="T16959" i="5" s="1"/>
  <c r="S16958" i="5"/>
  <c r="R16958" i="5"/>
  <c r="T16958" i="5" s="1"/>
  <c r="S16957" i="5"/>
  <c r="R16957" i="5"/>
  <c r="T16957" i="5" s="1"/>
  <c r="S16956" i="5"/>
  <c r="R16956" i="5"/>
  <c r="T16956" i="5" s="1"/>
  <c r="S16955" i="5"/>
  <c r="R16955" i="5"/>
  <c r="T16955" i="5" s="1"/>
  <c r="S16954" i="5"/>
  <c r="R16954" i="5"/>
  <c r="T16954" i="5" s="1"/>
  <c r="S16953" i="5"/>
  <c r="R16953" i="5"/>
  <c r="T16953" i="5" s="1"/>
  <c r="S16952" i="5"/>
  <c r="R16952" i="5"/>
  <c r="T16952" i="5" s="1"/>
  <c r="S16951" i="5"/>
  <c r="R16951" i="5"/>
  <c r="T16951" i="5" s="1"/>
  <c r="S16950" i="5"/>
  <c r="R16950" i="5"/>
  <c r="T16950" i="5" s="1"/>
  <c r="S16949" i="5"/>
  <c r="R16949" i="5"/>
  <c r="T16949" i="5" s="1"/>
  <c r="T16948" i="5"/>
  <c r="S16948" i="5"/>
  <c r="R16948" i="5"/>
  <c r="S16947" i="5"/>
  <c r="R16947" i="5"/>
  <c r="T16947" i="5" s="1"/>
  <c r="S16946" i="5"/>
  <c r="R16946" i="5"/>
  <c r="T16946" i="5" s="1"/>
  <c r="S16945" i="5"/>
  <c r="R16945" i="5"/>
  <c r="T16945" i="5" s="1"/>
  <c r="S16944" i="5"/>
  <c r="R16944" i="5"/>
  <c r="T16944" i="5" s="1"/>
  <c r="S16943" i="5"/>
  <c r="R16943" i="5"/>
  <c r="T16943" i="5" s="1"/>
  <c r="S16942" i="5"/>
  <c r="R16942" i="5"/>
  <c r="T16942" i="5" s="1"/>
  <c r="S16941" i="5"/>
  <c r="R16941" i="5"/>
  <c r="T16941" i="5" s="1"/>
  <c r="T16940" i="5"/>
  <c r="S16940" i="5"/>
  <c r="R16940" i="5"/>
  <c r="S16939" i="5"/>
  <c r="R16939" i="5"/>
  <c r="T16939" i="5" s="1"/>
  <c r="S16938" i="5"/>
  <c r="R16938" i="5"/>
  <c r="T16938" i="5" s="1"/>
  <c r="S16937" i="5"/>
  <c r="R16937" i="5"/>
  <c r="T16937" i="5" s="1"/>
  <c r="S16936" i="5"/>
  <c r="R16936" i="5"/>
  <c r="T16936" i="5" s="1"/>
  <c r="S16935" i="5"/>
  <c r="R16935" i="5"/>
  <c r="T16935" i="5" s="1"/>
  <c r="S16934" i="5"/>
  <c r="R16934" i="5"/>
  <c r="T16934" i="5" s="1"/>
  <c r="S16933" i="5"/>
  <c r="R16933" i="5"/>
  <c r="T16933" i="5" s="1"/>
  <c r="T16932" i="5"/>
  <c r="S16932" i="5"/>
  <c r="R16932" i="5"/>
  <c r="S16931" i="5"/>
  <c r="R16931" i="5"/>
  <c r="T16931" i="5" s="1"/>
  <c r="S16930" i="5"/>
  <c r="R16930" i="5"/>
  <c r="T16930" i="5" s="1"/>
  <c r="S16929" i="5"/>
  <c r="R16929" i="5"/>
  <c r="T16929" i="5" s="1"/>
  <c r="S16928" i="5"/>
  <c r="R16928" i="5"/>
  <c r="T16928" i="5" s="1"/>
  <c r="S16927" i="5"/>
  <c r="R16927" i="5"/>
  <c r="T16927" i="5" s="1"/>
  <c r="S16926" i="5"/>
  <c r="R16926" i="5"/>
  <c r="T16926" i="5" s="1"/>
  <c r="S16925" i="5"/>
  <c r="R16925" i="5"/>
  <c r="T16925" i="5" s="1"/>
  <c r="S16924" i="5"/>
  <c r="R16924" i="5"/>
  <c r="T16924" i="5" s="1"/>
  <c r="S16923" i="5"/>
  <c r="R16923" i="5"/>
  <c r="T16923" i="5" s="1"/>
  <c r="S16922" i="5"/>
  <c r="R16922" i="5"/>
  <c r="T16922" i="5" s="1"/>
  <c r="S16921" i="5"/>
  <c r="R16921" i="5"/>
  <c r="T16921" i="5" s="1"/>
  <c r="S16920" i="5"/>
  <c r="R16920" i="5"/>
  <c r="T16920" i="5" s="1"/>
  <c r="S16919" i="5"/>
  <c r="R16919" i="5"/>
  <c r="T16919" i="5" s="1"/>
  <c r="S16918" i="5"/>
  <c r="R16918" i="5"/>
  <c r="T16918" i="5" s="1"/>
  <c r="S16917" i="5"/>
  <c r="R16917" i="5"/>
  <c r="T16917" i="5" s="1"/>
  <c r="T16916" i="5"/>
  <c r="S16916" i="5"/>
  <c r="R16916" i="5"/>
  <c r="S16915" i="5"/>
  <c r="R16915" i="5"/>
  <c r="T16915" i="5" s="1"/>
  <c r="S16914" i="5"/>
  <c r="R16914" i="5"/>
  <c r="T16914" i="5" s="1"/>
  <c r="S16913" i="5"/>
  <c r="R16913" i="5"/>
  <c r="T16913" i="5" s="1"/>
  <c r="S16912" i="5"/>
  <c r="R16912" i="5"/>
  <c r="T16912" i="5" s="1"/>
  <c r="S16911" i="5"/>
  <c r="R16911" i="5"/>
  <c r="T16911" i="5" s="1"/>
  <c r="S16910" i="5"/>
  <c r="R16910" i="5"/>
  <c r="T16910" i="5" s="1"/>
  <c r="S16909" i="5"/>
  <c r="R16909" i="5"/>
  <c r="T16909" i="5" s="1"/>
  <c r="S16908" i="5"/>
  <c r="R16908" i="5"/>
  <c r="T16908" i="5" s="1"/>
  <c r="S16907" i="5"/>
  <c r="R16907" i="5"/>
  <c r="T16907" i="5" s="1"/>
  <c r="S16906" i="5"/>
  <c r="R16906" i="5"/>
  <c r="T16906" i="5" s="1"/>
  <c r="S16905" i="5"/>
  <c r="R16905" i="5"/>
  <c r="T16905" i="5" s="1"/>
  <c r="S16904" i="5"/>
  <c r="R16904" i="5"/>
  <c r="T16904" i="5" s="1"/>
  <c r="S16903" i="5"/>
  <c r="R16903" i="5"/>
  <c r="T16903" i="5" s="1"/>
  <c r="S16902" i="5"/>
  <c r="R16902" i="5"/>
  <c r="T16902" i="5" s="1"/>
  <c r="S16901" i="5"/>
  <c r="R16901" i="5"/>
  <c r="T16901" i="5" s="1"/>
  <c r="T16900" i="5"/>
  <c r="S16900" i="5"/>
  <c r="R16900" i="5"/>
  <c r="S16899" i="5"/>
  <c r="R16899" i="5"/>
  <c r="T16899" i="5" s="1"/>
  <c r="S16898" i="5"/>
  <c r="R16898" i="5"/>
  <c r="T16898" i="5" s="1"/>
  <c r="S16897" i="5"/>
  <c r="R16897" i="5"/>
  <c r="T16897" i="5" s="1"/>
  <c r="S16896" i="5"/>
  <c r="R16896" i="5"/>
  <c r="T16896" i="5" s="1"/>
  <c r="S16895" i="5"/>
  <c r="R16895" i="5"/>
  <c r="T16895" i="5" s="1"/>
  <c r="S16894" i="5"/>
  <c r="R16894" i="5"/>
  <c r="T16894" i="5" s="1"/>
  <c r="S16893" i="5"/>
  <c r="R16893" i="5"/>
  <c r="T16893" i="5" s="1"/>
  <c r="T16892" i="5"/>
  <c r="S16892" i="5"/>
  <c r="R16892" i="5"/>
  <c r="S16891" i="5"/>
  <c r="R16891" i="5"/>
  <c r="T16891" i="5" s="1"/>
  <c r="S16890" i="5"/>
  <c r="R16890" i="5"/>
  <c r="T16890" i="5" s="1"/>
  <c r="S16889" i="5"/>
  <c r="R16889" i="5"/>
  <c r="T16889" i="5" s="1"/>
  <c r="S16888" i="5"/>
  <c r="R16888" i="5"/>
  <c r="T16888" i="5" s="1"/>
  <c r="S16887" i="5"/>
  <c r="R16887" i="5"/>
  <c r="T16887" i="5" s="1"/>
  <c r="S16886" i="5"/>
  <c r="R16886" i="5"/>
  <c r="T16886" i="5" s="1"/>
  <c r="S16885" i="5"/>
  <c r="R16885" i="5"/>
  <c r="T16885" i="5" s="1"/>
  <c r="T16884" i="5"/>
  <c r="S16884" i="5"/>
  <c r="R16884" i="5"/>
  <c r="S16883" i="5"/>
  <c r="R16883" i="5"/>
  <c r="T16883" i="5" s="1"/>
  <c r="S16882" i="5"/>
  <c r="R16882" i="5"/>
  <c r="T16882" i="5" s="1"/>
  <c r="S16881" i="5"/>
  <c r="R16881" i="5"/>
  <c r="T16881" i="5" s="1"/>
  <c r="S16880" i="5"/>
  <c r="R16880" i="5"/>
  <c r="T16880" i="5" s="1"/>
  <c r="S16879" i="5"/>
  <c r="R16879" i="5"/>
  <c r="T16879" i="5" s="1"/>
  <c r="S16878" i="5"/>
  <c r="R16878" i="5"/>
  <c r="T16878" i="5" s="1"/>
  <c r="S16877" i="5"/>
  <c r="R16877" i="5"/>
  <c r="T16877" i="5" s="1"/>
  <c r="S16876" i="5"/>
  <c r="R16876" i="5"/>
  <c r="T16876" i="5" s="1"/>
  <c r="S16875" i="5"/>
  <c r="R16875" i="5"/>
  <c r="T16875" i="5" s="1"/>
  <c r="S16874" i="5"/>
  <c r="R16874" i="5"/>
  <c r="T16874" i="5" s="1"/>
  <c r="S16873" i="5"/>
  <c r="R16873" i="5"/>
  <c r="T16873" i="5" s="1"/>
  <c r="S16872" i="5"/>
  <c r="R16872" i="5"/>
  <c r="T16872" i="5" s="1"/>
  <c r="S16871" i="5"/>
  <c r="R16871" i="5"/>
  <c r="T16871" i="5" s="1"/>
  <c r="S16870" i="5"/>
  <c r="R16870" i="5"/>
  <c r="T16870" i="5" s="1"/>
  <c r="S16869" i="5"/>
  <c r="R16869" i="5"/>
  <c r="T16869" i="5" s="1"/>
  <c r="S16868" i="5"/>
  <c r="R16868" i="5"/>
  <c r="T16868" i="5" s="1"/>
  <c r="S16867" i="5"/>
  <c r="R16867" i="5"/>
  <c r="T16867" i="5" s="1"/>
  <c r="S16866" i="5"/>
  <c r="R16866" i="5"/>
  <c r="T16866" i="5" s="1"/>
  <c r="S16865" i="5"/>
  <c r="R16865" i="5"/>
  <c r="T16865" i="5" s="1"/>
  <c r="S16864" i="5"/>
  <c r="R16864" i="5"/>
  <c r="T16864" i="5" s="1"/>
  <c r="S16863" i="5"/>
  <c r="R16863" i="5"/>
  <c r="T16863" i="5" s="1"/>
  <c r="S16862" i="5"/>
  <c r="R16862" i="5"/>
  <c r="T16862" i="5" s="1"/>
  <c r="S16861" i="5"/>
  <c r="R16861" i="5"/>
  <c r="T16861" i="5" s="1"/>
  <c r="T16860" i="5"/>
  <c r="S16860" i="5"/>
  <c r="R16860" i="5"/>
  <c r="S16859" i="5"/>
  <c r="R16859" i="5"/>
  <c r="T16859" i="5" s="1"/>
  <c r="S16858" i="5"/>
  <c r="R16858" i="5"/>
  <c r="T16858" i="5" s="1"/>
  <c r="S16857" i="5"/>
  <c r="R16857" i="5"/>
  <c r="T16857" i="5" s="1"/>
  <c r="S16856" i="5"/>
  <c r="R16856" i="5"/>
  <c r="T16856" i="5" s="1"/>
  <c r="S16855" i="5"/>
  <c r="R16855" i="5"/>
  <c r="T16855" i="5" s="1"/>
  <c r="S16854" i="5"/>
  <c r="R16854" i="5"/>
  <c r="T16854" i="5" s="1"/>
  <c r="T16853" i="5"/>
  <c r="S16853" i="5"/>
  <c r="R16853" i="5"/>
  <c r="S16852" i="5"/>
  <c r="R16852" i="5"/>
  <c r="T16852" i="5" s="1"/>
  <c r="S16851" i="5"/>
  <c r="R16851" i="5"/>
  <c r="T16851" i="5" s="1"/>
  <c r="S16850" i="5"/>
  <c r="R16850" i="5"/>
  <c r="T16850" i="5" s="1"/>
  <c r="S16849" i="5"/>
  <c r="R16849" i="5"/>
  <c r="T16849" i="5" s="1"/>
  <c r="T16848" i="5"/>
  <c r="S16848" i="5"/>
  <c r="R16848" i="5"/>
  <c r="S16847" i="5"/>
  <c r="R16847" i="5"/>
  <c r="T16847" i="5" s="1"/>
  <c r="T16846" i="5"/>
  <c r="S16846" i="5"/>
  <c r="R16846" i="5"/>
  <c r="S16845" i="5"/>
  <c r="R16845" i="5"/>
  <c r="T16845" i="5" s="1"/>
  <c r="S16844" i="5"/>
  <c r="R16844" i="5"/>
  <c r="T16844" i="5" s="1"/>
  <c r="S16843" i="5"/>
  <c r="R16843" i="5"/>
  <c r="T16843" i="5" s="1"/>
  <c r="S16842" i="5"/>
  <c r="R16842" i="5"/>
  <c r="T16842" i="5" s="1"/>
  <c r="S16841" i="5"/>
  <c r="R16841" i="5"/>
  <c r="T16841" i="5" s="1"/>
  <c r="S16840" i="5"/>
  <c r="R16840" i="5"/>
  <c r="T16840" i="5" s="1"/>
  <c r="S16839" i="5"/>
  <c r="R16839" i="5"/>
  <c r="T16839" i="5" s="1"/>
  <c r="S16838" i="5"/>
  <c r="R16838" i="5"/>
  <c r="T16838" i="5" s="1"/>
  <c r="T16837" i="5"/>
  <c r="S16837" i="5"/>
  <c r="R16837" i="5"/>
  <c r="T16836" i="5"/>
  <c r="S16836" i="5"/>
  <c r="R16836" i="5"/>
  <c r="S16835" i="5"/>
  <c r="R16835" i="5"/>
  <c r="T16835" i="5" s="1"/>
  <c r="S16834" i="5"/>
  <c r="R16834" i="5"/>
  <c r="T16834" i="5" s="1"/>
  <c r="T16833" i="5"/>
  <c r="S16833" i="5"/>
  <c r="R16833" i="5"/>
  <c r="S16832" i="5"/>
  <c r="R16832" i="5"/>
  <c r="T16832" i="5" s="1"/>
  <c r="S16831" i="5"/>
  <c r="R16831" i="5"/>
  <c r="T16831" i="5" s="1"/>
  <c r="T16830" i="5"/>
  <c r="S16830" i="5"/>
  <c r="R16830" i="5"/>
  <c r="S16829" i="5"/>
  <c r="R16829" i="5"/>
  <c r="T16829" i="5" s="1"/>
  <c r="S16828" i="5"/>
  <c r="R16828" i="5"/>
  <c r="T16828" i="5" s="1"/>
  <c r="S16827" i="5"/>
  <c r="R16827" i="5"/>
  <c r="T16827" i="5" s="1"/>
  <c r="S16826" i="5"/>
  <c r="R16826" i="5"/>
  <c r="T16826" i="5" s="1"/>
  <c r="S16825" i="5"/>
  <c r="R16825" i="5"/>
  <c r="T16825" i="5" s="1"/>
  <c r="S16824" i="5"/>
  <c r="R16824" i="5"/>
  <c r="T16824" i="5" s="1"/>
  <c r="S16823" i="5"/>
  <c r="R16823" i="5"/>
  <c r="T16823" i="5" s="1"/>
  <c r="S16822" i="5"/>
  <c r="R16822" i="5"/>
  <c r="T16822" i="5" s="1"/>
  <c r="T16821" i="5"/>
  <c r="S16821" i="5"/>
  <c r="R16821" i="5"/>
  <c r="T16820" i="5"/>
  <c r="S16820" i="5"/>
  <c r="R16820" i="5"/>
  <c r="S16819" i="5"/>
  <c r="R16819" i="5"/>
  <c r="T16819" i="5" s="1"/>
  <c r="S16818" i="5"/>
  <c r="R16818" i="5"/>
  <c r="T16818" i="5" s="1"/>
  <c r="S16817" i="5"/>
  <c r="R16817" i="5"/>
  <c r="T16817" i="5" s="1"/>
  <c r="T16816" i="5"/>
  <c r="S16816" i="5"/>
  <c r="R16816" i="5"/>
  <c r="S16815" i="5"/>
  <c r="R16815" i="5"/>
  <c r="T16815" i="5" s="1"/>
  <c r="T16814" i="5"/>
  <c r="S16814" i="5"/>
  <c r="R16814" i="5"/>
  <c r="S16813" i="5"/>
  <c r="R16813" i="5"/>
  <c r="T16813" i="5" s="1"/>
  <c r="S16812" i="5"/>
  <c r="R16812" i="5"/>
  <c r="T16812" i="5" s="1"/>
  <c r="S16811" i="5"/>
  <c r="R16811" i="5"/>
  <c r="T16811" i="5" s="1"/>
  <c r="S16810" i="5"/>
  <c r="R16810" i="5"/>
  <c r="T16810" i="5" s="1"/>
  <c r="S16809" i="5"/>
  <c r="R16809" i="5"/>
  <c r="T16809" i="5" s="1"/>
  <c r="S16808" i="5"/>
  <c r="R16808" i="5"/>
  <c r="T16808" i="5" s="1"/>
  <c r="S16807" i="5"/>
  <c r="R16807" i="5"/>
  <c r="T16807" i="5" s="1"/>
  <c r="S16806" i="5"/>
  <c r="R16806" i="5"/>
  <c r="T16806" i="5" s="1"/>
  <c r="T16805" i="5"/>
  <c r="S16805" i="5"/>
  <c r="R16805" i="5"/>
  <c r="T16804" i="5"/>
  <c r="S16804" i="5"/>
  <c r="R16804" i="5"/>
  <c r="S16803" i="5"/>
  <c r="R16803" i="5"/>
  <c r="T16803" i="5" s="1"/>
  <c r="S16802" i="5"/>
  <c r="R16802" i="5"/>
  <c r="T16802" i="5" s="1"/>
  <c r="S16801" i="5"/>
  <c r="R16801" i="5"/>
  <c r="T16801" i="5" s="1"/>
  <c r="S16800" i="5"/>
  <c r="R16800" i="5"/>
  <c r="T16800" i="5" s="1"/>
  <c r="S16799" i="5"/>
  <c r="R16799" i="5"/>
  <c r="T16799" i="5" s="1"/>
  <c r="T16798" i="5"/>
  <c r="S16798" i="5"/>
  <c r="R16798" i="5"/>
  <c r="S16797" i="5"/>
  <c r="R16797" i="5"/>
  <c r="T16797" i="5" s="1"/>
  <c r="S16796" i="5"/>
  <c r="R16796" i="5"/>
  <c r="T16796" i="5" s="1"/>
  <c r="S16795" i="5"/>
  <c r="R16795" i="5"/>
  <c r="T16795" i="5" s="1"/>
  <c r="S16794" i="5"/>
  <c r="R16794" i="5"/>
  <c r="T16794" i="5" s="1"/>
  <c r="S16793" i="5"/>
  <c r="R16793" i="5"/>
  <c r="T16793" i="5" s="1"/>
  <c r="S16792" i="5"/>
  <c r="R16792" i="5"/>
  <c r="T16792" i="5" s="1"/>
  <c r="S16791" i="5"/>
  <c r="R16791" i="5"/>
  <c r="T16791" i="5" s="1"/>
  <c r="S16790" i="5"/>
  <c r="R16790" i="5"/>
  <c r="T16790" i="5" s="1"/>
  <c r="T16789" i="5"/>
  <c r="S16789" i="5"/>
  <c r="R16789" i="5"/>
  <c r="S16788" i="5"/>
  <c r="R16788" i="5"/>
  <c r="T16788" i="5" s="1"/>
  <c r="S16787" i="5"/>
  <c r="R16787" i="5"/>
  <c r="T16787" i="5" s="1"/>
  <c r="S16786" i="5"/>
  <c r="R16786" i="5"/>
  <c r="T16786" i="5" s="1"/>
  <c r="T16785" i="5"/>
  <c r="S16785" i="5"/>
  <c r="R16785" i="5"/>
  <c r="S16784" i="5"/>
  <c r="R16784" i="5"/>
  <c r="T16784" i="5" s="1"/>
  <c r="S16783" i="5"/>
  <c r="R16783" i="5"/>
  <c r="T16783" i="5" s="1"/>
  <c r="T16782" i="5"/>
  <c r="S16782" i="5"/>
  <c r="R16782" i="5"/>
  <c r="S16781" i="5"/>
  <c r="R16781" i="5"/>
  <c r="T16781" i="5" s="1"/>
  <c r="S16780" i="5"/>
  <c r="R16780" i="5"/>
  <c r="T16780" i="5" s="1"/>
  <c r="S16779" i="5"/>
  <c r="R16779" i="5"/>
  <c r="T16779" i="5" s="1"/>
  <c r="S16778" i="5"/>
  <c r="R16778" i="5"/>
  <c r="T16778" i="5" s="1"/>
  <c r="S16777" i="5"/>
  <c r="R16777" i="5"/>
  <c r="T16777" i="5" s="1"/>
  <c r="S16776" i="5"/>
  <c r="R16776" i="5"/>
  <c r="T16776" i="5" s="1"/>
  <c r="S16775" i="5"/>
  <c r="R16775" i="5"/>
  <c r="T16775" i="5" s="1"/>
  <c r="S16774" i="5"/>
  <c r="R16774" i="5"/>
  <c r="T16774" i="5" s="1"/>
  <c r="T16773" i="5"/>
  <c r="S16773" i="5"/>
  <c r="R16773" i="5"/>
  <c r="S16772" i="5"/>
  <c r="R16772" i="5"/>
  <c r="T16772" i="5" s="1"/>
  <c r="S16771" i="5"/>
  <c r="R16771" i="5"/>
  <c r="T16771" i="5" s="1"/>
  <c r="S16770" i="5"/>
  <c r="R16770" i="5"/>
  <c r="T16770" i="5" s="1"/>
  <c r="T16769" i="5"/>
  <c r="S16769" i="5"/>
  <c r="R16769" i="5"/>
  <c r="T16768" i="5"/>
  <c r="S16768" i="5"/>
  <c r="R16768" i="5"/>
  <c r="S16767" i="5"/>
  <c r="R16767" i="5"/>
  <c r="T16767" i="5" s="1"/>
  <c r="T16766" i="5"/>
  <c r="S16766" i="5"/>
  <c r="R16766" i="5"/>
  <c r="S16765" i="5"/>
  <c r="R16765" i="5"/>
  <c r="T16765" i="5" s="1"/>
  <c r="S16764" i="5"/>
  <c r="R16764" i="5"/>
  <c r="T16764" i="5" s="1"/>
  <c r="S16763" i="5"/>
  <c r="R16763" i="5"/>
  <c r="T16763" i="5" s="1"/>
  <c r="S16762" i="5"/>
  <c r="R16762" i="5"/>
  <c r="T16762" i="5" s="1"/>
  <c r="S16761" i="5"/>
  <c r="R16761" i="5"/>
  <c r="T16761" i="5" s="1"/>
  <c r="S16760" i="5"/>
  <c r="R16760" i="5"/>
  <c r="T16760" i="5" s="1"/>
  <c r="S16759" i="5"/>
  <c r="R16759" i="5"/>
  <c r="T16759" i="5" s="1"/>
  <c r="S16758" i="5"/>
  <c r="R16758" i="5"/>
  <c r="T16758" i="5" s="1"/>
  <c r="T16757" i="5"/>
  <c r="S16757" i="5"/>
  <c r="R16757" i="5"/>
  <c r="T16756" i="5"/>
  <c r="S16756" i="5"/>
  <c r="R16756" i="5"/>
  <c r="S16755" i="5"/>
  <c r="R16755" i="5"/>
  <c r="T16755" i="5" s="1"/>
  <c r="S16754" i="5"/>
  <c r="R16754" i="5"/>
  <c r="T16754" i="5" s="1"/>
  <c r="T16753" i="5"/>
  <c r="S16753" i="5"/>
  <c r="R16753" i="5"/>
  <c r="T16752" i="5"/>
  <c r="S16752" i="5"/>
  <c r="R16752" i="5"/>
  <c r="S16751" i="5"/>
  <c r="R16751" i="5"/>
  <c r="T16751" i="5" s="1"/>
  <c r="T16750" i="5"/>
  <c r="S16750" i="5"/>
  <c r="R16750" i="5"/>
  <c r="S16749" i="5"/>
  <c r="R16749" i="5"/>
  <c r="T16749" i="5" s="1"/>
  <c r="S16748" i="5"/>
  <c r="R16748" i="5"/>
  <c r="T16748" i="5" s="1"/>
  <c r="S16747" i="5"/>
  <c r="R16747" i="5"/>
  <c r="T16747" i="5" s="1"/>
  <c r="S16746" i="5"/>
  <c r="R16746" i="5"/>
  <c r="T16746" i="5" s="1"/>
  <c r="S16745" i="5"/>
  <c r="R16745" i="5"/>
  <c r="T16745" i="5" s="1"/>
  <c r="S16744" i="5"/>
  <c r="R16744" i="5"/>
  <c r="T16744" i="5" s="1"/>
  <c r="S16743" i="5"/>
  <c r="R16743" i="5"/>
  <c r="T16743" i="5" s="1"/>
  <c r="S16742" i="5"/>
  <c r="R16742" i="5"/>
  <c r="T16742" i="5" s="1"/>
  <c r="T16741" i="5"/>
  <c r="S16741" i="5"/>
  <c r="R16741" i="5"/>
  <c r="S16740" i="5"/>
  <c r="R16740" i="5"/>
  <c r="T16740" i="5" s="1"/>
  <c r="S16739" i="5"/>
  <c r="R16739" i="5"/>
  <c r="T16739" i="5" s="1"/>
  <c r="S16738" i="5"/>
  <c r="R16738" i="5"/>
  <c r="T16738" i="5" s="1"/>
  <c r="S16737" i="5"/>
  <c r="R16737" i="5"/>
  <c r="T16737" i="5" s="1"/>
  <c r="T16736" i="5"/>
  <c r="S16736" i="5"/>
  <c r="R16736" i="5"/>
  <c r="S16735" i="5"/>
  <c r="R16735" i="5"/>
  <c r="T16735" i="5" s="1"/>
  <c r="T16734" i="5"/>
  <c r="S16734" i="5"/>
  <c r="R16734" i="5"/>
  <c r="S16733" i="5"/>
  <c r="R16733" i="5"/>
  <c r="T16733" i="5" s="1"/>
  <c r="S16732" i="5"/>
  <c r="R16732" i="5"/>
  <c r="T16732" i="5" s="1"/>
  <c r="S16731" i="5"/>
  <c r="R16731" i="5"/>
  <c r="T16731" i="5" s="1"/>
  <c r="S16730" i="5"/>
  <c r="R16730" i="5"/>
  <c r="T16730" i="5" s="1"/>
  <c r="S16729" i="5"/>
  <c r="R16729" i="5"/>
  <c r="T16729" i="5" s="1"/>
  <c r="S16728" i="5"/>
  <c r="R16728" i="5"/>
  <c r="T16728" i="5" s="1"/>
  <c r="S16727" i="5"/>
  <c r="R16727" i="5"/>
  <c r="T16727" i="5" s="1"/>
  <c r="S16726" i="5"/>
  <c r="R16726" i="5"/>
  <c r="T16726" i="5" s="1"/>
  <c r="T16725" i="5"/>
  <c r="S16725" i="5"/>
  <c r="R16725" i="5"/>
  <c r="T16724" i="5"/>
  <c r="S16724" i="5"/>
  <c r="R16724" i="5"/>
  <c r="S16723" i="5"/>
  <c r="R16723" i="5"/>
  <c r="T16723" i="5" s="1"/>
  <c r="S16722" i="5"/>
  <c r="R16722" i="5"/>
  <c r="T16722" i="5" s="1"/>
  <c r="T16721" i="5"/>
  <c r="S16721" i="5"/>
  <c r="R16721" i="5"/>
  <c r="S16720" i="5"/>
  <c r="R16720" i="5"/>
  <c r="T16720" i="5" s="1"/>
  <c r="S16719" i="5"/>
  <c r="R16719" i="5"/>
  <c r="T16719" i="5" s="1"/>
  <c r="T16718" i="5"/>
  <c r="S16718" i="5"/>
  <c r="R16718" i="5"/>
  <c r="S16717" i="5"/>
  <c r="R16717" i="5"/>
  <c r="T16717" i="5" s="1"/>
  <c r="S16716" i="5"/>
  <c r="R16716" i="5"/>
  <c r="T16716" i="5" s="1"/>
  <c r="S16715" i="5"/>
  <c r="R16715" i="5"/>
  <c r="T16715" i="5" s="1"/>
  <c r="S16714" i="5"/>
  <c r="R16714" i="5"/>
  <c r="T16714" i="5" s="1"/>
  <c r="S16713" i="5"/>
  <c r="R16713" i="5"/>
  <c r="T16713" i="5" s="1"/>
  <c r="S16712" i="5"/>
  <c r="R16712" i="5"/>
  <c r="T16712" i="5" s="1"/>
  <c r="S16711" i="5"/>
  <c r="R16711" i="5"/>
  <c r="T16711" i="5" s="1"/>
  <c r="S16710" i="5"/>
  <c r="R16710" i="5"/>
  <c r="T16710" i="5" s="1"/>
  <c r="T16709" i="5"/>
  <c r="S16709" i="5"/>
  <c r="R16709" i="5"/>
  <c r="S16708" i="5"/>
  <c r="R16708" i="5"/>
  <c r="T16708" i="5" s="1"/>
  <c r="S16707" i="5"/>
  <c r="R16707" i="5"/>
  <c r="T16707" i="5" s="1"/>
  <c r="S16706" i="5"/>
  <c r="R16706" i="5"/>
  <c r="T16706" i="5" s="1"/>
  <c r="S16705" i="5"/>
  <c r="R16705" i="5"/>
  <c r="T16705" i="5" s="1"/>
  <c r="T16704" i="5"/>
  <c r="S16704" i="5"/>
  <c r="R16704" i="5"/>
  <c r="S16703" i="5"/>
  <c r="R16703" i="5"/>
  <c r="T16703" i="5" s="1"/>
  <c r="T16702" i="5"/>
  <c r="S16702" i="5"/>
  <c r="R16702" i="5"/>
  <c r="S16701" i="5"/>
  <c r="R16701" i="5"/>
  <c r="T16701" i="5" s="1"/>
  <c r="S16700" i="5"/>
  <c r="R16700" i="5"/>
  <c r="T16700" i="5" s="1"/>
  <c r="S16699" i="5"/>
  <c r="R16699" i="5"/>
  <c r="T16699" i="5" s="1"/>
  <c r="S16698" i="5"/>
  <c r="R16698" i="5"/>
  <c r="T16698" i="5" s="1"/>
  <c r="S16697" i="5"/>
  <c r="R16697" i="5"/>
  <c r="T16697" i="5" s="1"/>
  <c r="S16696" i="5"/>
  <c r="R16696" i="5"/>
  <c r="T16696" i="5" s="1"/>
  <c r="S16695" i="5"/>
  <c r="R16695" i="5"/>
  <c r="T16695" i="5" s="1"/>
  <c r="S16694" i="5"/>
  <c r="R16694" i="5"/>
  <c r="T16694" i="5" s="1"/>
  <c r="T16693" i="5"/>
  <c r="S16693" i="5"/>
  <c r="R16693" i="5"/>
  <c r="T16692" i="5"/>
  <c r="S16692" i="5"/>
  <c r="R16692" i="5"/>
  <c r="S16691" i="5"/>
  <c r="R16691" i="5"/>
  <c r="T16691" i="5" s="1"/>
  <c r="S16690" i="5"/>
  <c r="R16690" i="5"/>
  <c r="T16690" i="5" s="1"/>
  <c r="T16689" i="5"/>
  <c r="S16689" i="5"/>
  <c r="R16689" i="5"/>
  <c r="S16688" i="5"/>
  <c r="R16688" i="5"/>
  <c r="T16688" i="5" s="1"/>
  <c r="S16687" i="5"/>
  <c r="R16687" i="5"/>
  <c r="T16687" i="5" s="1"/>
  <c r="T16686" i="5"/>
  <c r="S16686" i="5"/>
  <c r="R16686" i="5"/>
  <c r="S16685" i="5"/>
  <c r="R16685" i="5"/>
  <c r="T16685" i="5" s="1"/>
  <c r="S16684" i="5"/>
  <c r="R16684" i="5"/>
  <c r="T16684" i="5" s="1"/>
  <c r="S16683" i="5"/>
  <c r="R16683" i="5"/>
  <c r="T16683" i="5" s="1"/>
  <c r="S16682" i="5"/>
  <c r="R16682" i="5"/>
  <c r="T16682" i="5" s="1"/>
  <c r="S16681" i="5"/>
  <c r="R16681" i="5"/>
  <c r="T16681" i="5" s="1"/>
  <c r="S16680" i="5"/>
  <c r="R16680" i="5"/>
  <c r="T16680" i="5" s="1"/>
  <c r="S16679" i="5"/>
  <c r="R16679" i="5"/>
  <c r="T16679" i="5" s="1"/>
  <c r="S16678" i="5"/>
  <c r="R16678" i="5"/>
  <c r="T16678" i="5" s="1"/>
  <c r="T16677" i="5"/>
  <c r="S16677" i="5"/>
  <c r="R16677" i="5"/>
  <c r="S16676" i="5"/>
  <c r="R16676" i="5"/>
  <c r="T16676" i="5" s="1"/>
  <c r="S16675" i="5"/>
  <c r="R16675" i="5"/>
  <c r="T16675" i="5" s="1"/>
  <c r="S16674" i="5"/>
  <c r="R16674" i="5"/>
  <c r="T16674" i="5" s="1"/>
  <c r="T16673" i="5"/>
  <c r="S16673" i="5"/>
  <c r="R16673" i="5"/>
  <c r="T16672" i="5"/>
  <c r="S16672" i="5"/>
  <c r="R16672" i="5"/>
  <c r="S16671" i="5"/>
  <c r="R16671" i="5"/>
  <c r="T16671" i="5" s="1"/>
  <c r="T16670" i="5"/>
  <c r="S16670" i="5"/>
  <c r="R16670" i="5"/>
  <c r="S16669" i="5"/>
  <c r="R16669" i="5"/>
  <c r="T16669" i="5" s="1"/>
  <c r="S16668" i="5"/>
  <c r="R16668" i="5"/>
  <c r="T16668" i="5" s="1"/>
  <c r="S16667" i="5"/>
  <c r="R16667" i="5"/>
  <c r="T16667" i="5" s="1"/>
  <c r="S16666" i="5"/>
  <c r="R16666" i="5"/>
  <c r="T16666" i="5" s="1"/>
  <c r="S16665" i="5"/>
  <c r="R16665" i="5"/>
  <c r="T16665" i="5" s="1"/>
  <c r="S16664" i="5"/>
  <c r="R16664" i="5"/>
  <c r="T16664" i="5" s="1"/>
  <c r="S16663" i="5"/>
  <c r="R16663" i="5"/>
  <c r="T16663" i="5" s="1"/>
  <c r="S16662" i="5"/>
  <c r="R16662" i="5"/>
  <c r="T16662" i="5" s="1"/>
  <c r="T16661" i="5"/>
  <c r="S16661" i="5"/>
  <c r="R16661" i="5"/>
  <c r="T16660" i="5"/>
  <c r="S16660" i="5"/>
  <c r="R16660" i="5"/>
  <c r="S16659" i="5"/>
  <c r="R16659" i="5"/>
  <c r="T16659" i="5" s="1"/>
  <c r="S16658" i="5"/>
  <c r="R16658" i="5"/>
  <c r="T16658" i="5" s="1"/>
  <c r="T16657" i="5"/>
  <c r="S16657" i="5"/>
  <c r="R16657" i="5"/>
  <c r="T16656" i="5"/>
  <c r="S16656" i="5"/>
  <c r="R16656" i="5"/>
  <c r="S16655" i="5"/>
  <c r="R16655" i="5"/>
  <c r="T16655" i="5" s="1"/>
  <c r="T16654" i="5"/>
  <c r="S16654" i="5"/>
  <c r="R16654" i="5"/>
  <c r="S16653" i="5"/>
  <c r="R16653" i="5"/>
  <c r="T16653" i="5" s="1"/>
  <c r="S16652" i="5"/>
  <c r="R16652" i="5"/>
  <c r="T16652" i="5" s="1"/>
  <c r="S16651" i="5"/>
  <c r="R16651" i="5"/>
  <c r="T16651" i="5" s="1"/>
  <c r="S16650" i="5"/>
  <c r="R16650" i="5"/>
  <c r="T16650" i="5" s="1"/>
  <c r="S16649" i="5"/>
  <c r="R16649" i="5"/>
  <c r="T16649" i="5" s="1"/>
  <c r="S16648" i="5"/>
  <c r="R16648" i="5"/>
  <c r="T16648" i="5" s="1"/>
  <c r="S16647" i="5"/>
  <c r="R16647" i="5"/>
  <c r="T16647" i="5" s="1"/>
  <c r="S16646" i="5"/>
  <c r="R16646" i="5"/>
  <c r="T16646" i="5" s="1"/>
  <c r="T16645" i="5"/>
  <c r="S16645" i="5"/>
  <c r="R16645" i="5"/>
  <c r="S16644" i="5"/>
  <c r="R16644" i="5"/>
  <c r="T16644" i="5" s="1"/>
  <c r="S16643" i="5"/>
  <c r="R16643" i="5"/>
  <c r="T16643" i="5" s="1"/>
  <c r="S16642" i="5"/>
  <c r="R16642" i="5"/>
  <c r="T16642" i="5" s="1"/>
  <c r="S16641" i="5"/>
  <c r="R16641" i="5"/>
  <c r="T16641" i="5" s="1"/>
  <c r="T16640" i="5"/>
  <c r="S16640" i="5"/>
  <c r="R16640" i="5"/>
  <c r="S16639" i="5"/>
  <c r="R16639" i="5"/>
  <c r="T16639" i="5" s="1"/>
  <c r="T16638" i="5"/>
  <c r="S16638" i="5"/>
  <c r="R16638" i="5"/>
  <c r="S16637" i="5"/>
  <c r="R16637" i="5"/>
  <c r="T16637" i="5" s="1"/>
  <c r="S16636" i="5"/>
  <c r="R16636" i="5"/>
  <c r="T16636" i="5" s="1"/>
  <c r="S16635" i="5"/>
  <c r="R16635" i="5"/>
  <c r="T16635" i="5" s="1"/>
  <c r="S16634" i="5"/>
  <c r="R16634" i="5"/>
  <c r="T16634" i="5" s="1"/>
  <c r="S16633" i="5"/>
  <c r="R16633" i="5"/>
  <c r="T16633" i="5" s="1"/>
  <c r="S16632" i="5"/>
  <c r="R16632" i="5"/>
  <c r="T16632" i="5" s="1"/>
  <c r="S16631" i="5"/>
  <c r="R16631" i="5"/>
  <c r="T16631" i="5" s="1"/>
  <c r="S16630" i="5"/>
  <c r="R16630" i="5"/>
  <c r="T16630" i="5" s="1"/>
  <c r="T16629" i="5"/>
  <c r="S16629" i="5"/>
  <c r="R16629" i="5"/>
  <c r="S16628" i="5"/>
  <c r="R16628" i="5"/>
  <c r="T16628" i="5" s="1"/>
  <c r="S16627" i="5"/>
  <c r="R16627" i="5"/>
  <c r="T16627" i="5" s="1"/>
  <c r="S16626" i="5"/>
  <c r="R16626" i="5"/>
  <c r="T16626" i="5" s="1"/>
  <c r="S16625" i="5"/>
  <c r="R16625" i="5"/>
  <c r="T16625" i="5" s="1"/>
  <c r="S16624" i="5"/>
  <c r="R16624" i="5"/>
  <c r="T16624" i="5" s="1"/>
  <c r="S16623" i="5"/>
  <c r="R16623" i="5"/>
  <c r="T16623" i="5" s="1"/>
  <c r="T16622" i="5"/>
  <c r="S16622" i="5"/>
  <c r="R16622" i="5"/>
  <c r="S16621" i="5"/>
  <c r="R16621" i="5"/>
  <c r="T16621" i="5" s="1"/>
  <c r="S16620" i="5"/>
  <c r="R16620" i="5"/>
  <c r="T16620" i="5" s="1"/>
  <c r="S16619" i="5"/>
  <c r="R16619" i="5"/>
  <c r="T16619" i="5" s="1"/>
  <c r="S16618" i="5"/>
  <c r="R16618" i="5"/>
  <c r="T16618" i="5" s="1"/>
  <c r="S16617" i="5"/>
  <c r="R16617" i="5"/>
  <c r="T16617" i="5" s="1"/>
  <c r="S16616" i="5"/>
  <c r="R16616" i="5"/>
  <c r="T16616" i="5" s="1"/>
  <c r="S16615" i="5"/>
  <c r="R16615" i="5"/>
  <c r="T16615" i="5" s="1"/>
  <c r="S16614" i="5"/>
  <c r="R16614" i="5"/>
  <c r="T16614" i="5" s="1"/>
  <c r="T16613" i="5"/>
  <c r="S16613" i="5"/>
  <c r="R16613" i="5"/>
  <c r="T16612" i="5"/>
  <c r="S16612" i="5"/>
  <c r="R16612" i="5"/>
  <c r="S16611" i="5"/>
  <c r="R16611" i="5"/>
  <c r="T16611" i="5" s="1"/>
  <c r="S16610" i="5"/>
  <c r="R16610" i="5"/>
  <c r="T16610" i="5" s="1"/>
  <c r="T16609" i="5"/>
  <c r="S16609" i="5"/>
  <c r="R16609" i="5"/>
  <c r="S16608" i="5"/>
  <c r="R16608" i="5"/>
  <c r="T16608" i="5" s="1"/>
  <c r="S16607" i="5"/>
  <c r="R16607" i="5"/>
  <c r="T16607" i="5" s="1"/>
  <c r="T16606" i="5"/>
  <c r="S16606" i="5"/>
  <c r="R16606" i="5"/>
  <c r="S16605" i="5"/>
  <c r="R16605" i="5"/>
  <c r="T16605" i="5" s="1"/>
  <c r="S16604" i="5"/>
  <c r="R16604" i="5"/>
  <c r="T16604" i="5" s="1"/>
  <c r="S16603" i="5"/>
  <c r="R16603" i="5"/>
  <c r="T16603" i="5" s="1"/>
  <c r="S16602" i="5"/>
  <c r="R16602" i="5"/>
  <c r="T16602" i="5" s="1"/>
  <c r="S16601" i="5"/>
  <c r="R16601" i="5"/>
  <c r="T16601" i="5" s="1"/>
  <c r="S16600" i="5"/>
  <c r="R16600" i="5"/>
  <c r="T16600" i="5" s="1"/>
  <c r="S16599" i="5"/>
  <c r="R16599" i="5"/>
  <c r="T16599" i="5" s="1"/>
  <c r="S16598" i="5"/>
  <c r="R16598" i="5"/>
  <c r="T16598" i="5" s="1"/>
  <c r="T16597" i="5"/>
  <c r="S16597" i="5"/>
  <c r="R16597" i="5"/>
  <c r="T16596" i="5"/>
  <c r="S16596" i="5"/>
  <c r="R16596" i="5"/>
  <c r="S16595" i="5"/>
  <c r="R16595" i="5"/>
  <c r="T16595" i="5" s="1"/>
  <c r="S16594" i="5"/>
  <c r="R16594" i="5"/>
  <c r="T16594" i="5" s="1"/>
  <c r="S16593" i="5"/>
  <c r="R16593" i="5"/>
  <c r="T16593" i="5" s="1"/>
  <c r="T16592" i="5"/>
  <c r="S16592" i="5"/>
  <c r="R16592" i="5"/>
  <c r="S16591" i="5"/>
  <c r="R16591" i="5"/>
  <c r="T16591" i="5" s="1"/>
  <c r="T16590" i="5"/>
  <c r="S16590" i="5"/>
  <c r="R16590" i="5"/>
  <c r="S16589" i="5"/>
  <c r="R16589" i="5"/>
  <c r="T16589" i="5" s="1"/>
  <c r="S16588" i="5"/>
  <c r="R16588" i="5"/>
  <c r="T16588" i="5" s="1"/>
  <c r="S16587" i="5"/>
  <c r="R16587" i="5"/>
  <c r="T16587" i="5" s="1"/>
  <c r="S16586" i="5"/>
  <c r="R16586" i="5"/>
  <c r="T16586" i="5" s="1"/>
  <c r="S16585" i="5"/>
  <c r="R16585" i="5"/>
  <c r="T16585" i="5" s="1"/>
  <c r="S16584" i="5"/>
  <c r="R16584" i="5"/>
  <c r="T16584" i="5" s="1"/>
  <c r="S16583" i="5"/>
  <c r="R16583" i="5"/>
  <c r="T16583" i="5" s="1"/>
  <c r="S16582" i="5"/>
  <c r="R16582" i="5"/>
  <c r="T16582" i="5" s="1"/>
  <c r="T16581" i="5"/>
  <c r="S16581" i="5"/>
  <c r="R16581" i="5"/>
  <c r="T16580" i="5"/>
  <c r="S16580" i="5"/>
  <c r="R16580" i="5"/>
  <c r="S16579" i="5"/>
  <c r="R16579" i="5"/>
  <c r="T16579" i="5" s="1"/>
  <c r="S16578" i="5"/>
  <c r="R16578" i="5"/>
  <c r="T16578" i="5" s="1"/>
  <c r="T16577" i="5"/>
  <c r="S16577" i="5"/>
  <c r="R16577" i="5"/>
  <c r="S16576" i="5"/>
  <c r="R16576" i="5"/>
  <c r="T16576" i="5" s="1"/>
  <c r="S16575" i="5"/>
  <c r="R16575" i="5"/>
  <c r="T16575" i="5" s="1"/>
  <c r="T16574" i="5"/>
  <c r="S16574" i="5"/>
  <c r="R16574" i="5"/>
  <c r="S16573" i="5"/>
  <c r="R16573" i="5"/>
  <c r="T16573" i="5" s="1"/>
  <c r="S16572" i="5"/>
  <c r="R16572" i="5"/>
  <c r="T16572" i="5" s="1"/>
  <c r="S16571" i="5"/>
  <c r="R16571" i="5"/>
  <c r="T16571" i="5" s="1"/>
  <c r="S16570" i="5"/>
  <c r="R16570" i="5"/>
  <c r="T16570" i="5" s="1"/>
  <c r="S16569" i="5"/>
  <c r="R16569" i="5"/>
  <c r="T16569" i="5" s="1"/>
  <c r="S16568" i="5"/>
  <c r="R16568" i="5"/>
  <c r="T16568" i="5" s="1"/>
  <c r="S16567" i="5"/>
  <c r="R16567" i="5"/>
  <c r="T16567" i="5" s="1"/>
  <c r="S16566" i="5"/>
  <c r="R16566" i="5"/>
  <c r="T16566" i="5" s="1"/>
  <c r="T16565" i="5"/>
  <c r="S16565" i="5"/>
  <c r="R16565" i="5"/>
  <c r="S16564" i="5"/>
  <c r="R16564" i="5"/>
  <c r="T16564" i="5" s="1"/>
  <c r="S16563" i="5"/>
  <c r="R16563" i="5"/>
  <c r="T16563" i="5" s="1"/>
  <c r="S16562" i="5"/>
  <c r="R16562" i="5"/>
  <c r="T16562" i="5" s="1"/>
  <c r="S16561" i="5"/>
  <c r="R16561" i="5"/>
  <c r="T16561" i="5" s="1"/>
  <c r="T16560" i="5"/>
  <c r="S16560" i="5"/>
  <c r="R16560" i="5"/>
  <c r="S16559" i="5"/>
  <c r="R16559" i="5"/>
  <c r="T16559" i="5" s="1"/>
  <c r="T16558" i="5"/>
  <c r="S16558" i="5"/>
  <c r="R16558" i="5"/>
  <c r="S16557" i="5"/>
  <c r="R16557" i="5"/>
  <c r="T16557" i="5" s="1"/>
  <c r="S16556" i="5"/>
  <c r="R16556" i="5"/>
  <c r="T16556" i="5" s="1"/>
  <c r="S16555" i="5"/>
  <c r="R16555" i="5"/>
  <c r="T16555" i="5" s="1"/>
  <c r="T16554" i="5"/>
  <c r="S16554" i="5"/>
  <c r="R16554" i="5"/>
  <c r="S16553" i="5"/>
  <c r="R16553" i="5"/>
  <c r="T16553" i="5" s="1"/>
  <c r="S16552" i="5"/>
  <c r="R16552" i="5"/>
  <c r="T16552" i="5" s="1"/>
  <c r="S16551" i="5"/>
  <c r="R16551" i="5"/>
  <c r="T16551" i="5" s="1"/>
  <c r="S16550" i="5"/>
  <c r="R16550" i="5"/>
  <c r="T16550" i="5" s="1"/>
  <c r="T16549" i="5"/>
  <c r="S16549" i="5"/>
  <c r="R16549" i="5"/>
  <c r="T16548" i="5"/>
  <c r="S16548" i="5"/>
  <c r="R16548" i="5"/>
  <c r="S16547" i="5"/>
  <c r="R16547" i="5"/>
  <c r="T16547" i="5" s="1"/>
  <c r="S16546" i="5"/>
  <c r="R16546" i="5"/>
  <c r="T16546" i="5" s="1"/>
  <c r="T16545" i="5"/>
  <c r="S16545" i="5"/>
  <c r="R16545" i="5"/>
  <c r="T16544" i="5"/>
  <c r="S16544" i="5"/>
  <c r="R16544" i="5"/>
  <c r="S16543" i="5"/>
  <c r="R16543" i="5"/>
  <c r="T16543" i="5" s="1"/>
  <c r="T16542" i="5"/>
  <c r="S16542" i="5"/>
  <c r="R16542" i="5"/>
  <c r="S16541" i="5"/>
  <c r="R16541" i="5"/>
  <c r="T16541" i="5" s="1"/>
  <c r="S16540" i="5"/>
  <c r="R16540" i="5"/>
  <c r="T16540" i="5" s="1"/>
  <c r="S16539" i="5"/>
  <c r="R16539" i="5"/>
  <c r="T16539" i="5" s="1"/>
  <c r="S16538" i="5"/>
  <c r="R16538" i="5"/>
  <c r="T16538" i="5" s="1"/>
  <c r="S16537" i="5"/>
  <c r="R16537" i="5"/>
  <c r="T16537" i="5" s="1"/>
  <c r="S16536" i="5"/>
  <c r="R16536" i="5"/>
  <c r="T16536" i="5" s="1"/>
  <c r="S16535" i="5"/>
  <c r="R16535" i="5"/>
  <c r="T16535" i="5" s="1"/>
  <c r="S16534" i="5"/>
  <c r="R16534" i="5"/>
  <c r="T16534" i="5" s="1"/>
  <c r="T16533" i="5"/>
  <c r="S16533" i="5"/>
  <c r="R16533" i="5"/>
  <c r="T16532" i="5"/>
  <c r="S16532" i="5"/>
  <c r="R16532" i="5"/>
  <c r="S16531" i="5"/>
  <c r="R16531" i="5"/>
  <c r="T16531" i="5" s="1"/>
  <c r="S16530" i="5"/>
  <c r="R16530" i="5"/>
  <c r="T16530" i="5" s="1"/>
  <c r="T16529" i="5"/>
  <c r="S16529" i="5"/>
  <c r="R16529" i="5"/>
  <c r="T16528" i="5"/>
  <c r="S16528" i="5"/>
  <c r="R16528" i="5"/>
  <c r="S16527" i="5"/>
  <c r="R16527" i="5"/>
  <c r="T16527" i="5" s="1"/>
  <c r="T16526" i="5"/>
  <c r="S16526" i="5"/>
  <c r="R16526" i="5"/>
  <c r="S16525" i="5"/>
  <c r="R16525" i="5"/>
  <c r="T16525" i="5" s="1"/>
  <c r="S16524" i="5"/>
  <c r="R16524" i="5"/>
  <c r="T16524" i="5" s="1"/>
  <c r="S16523" i="5"/>
  <c r="R16523" i="5"/>
  <c r="T16523" i="5" s="1"/>
  <c r="S16522" i="5"/>
  <c r="R16522" i="5"/>
  <c r="T16522" i="5" s="1"/>
  <c r="S16521" i="5"/>
  <c r="R16521" i="5"/>
  <c r="T16521" i="5" s="1"/>
  <c r="S16520" i="5"/>
  <c r="R16520" i="5"/>
  <c r="T16520" i="5" s="1"/>
  <c r="S16519" i="5"/>
  <c r="R16519" i="5"/>
  <c r="T16519" i="5" s="1"/>
  <c r="T16518" i="5"/>
  <c r="S16518" i="5"/>
  <c r="R16518" i="5"/>
  <c r="S16517" i="5"/>
  <c r="R16517" i="5"/>
  <c r="T16517" i="5" s="1"/>
  <c r="S16516" i="5"/>
  <c r="R16516" i="5"/>
  <c r="T16516" i="5" s="1"/>
  <c r="S16515" i="5"/>
  <c r="R16515" i="5"/>
  <c r="T16515" i="5" s="1"/>
  <c r="T16514" i="5"/>
  <c r="S16514" i="5"/>
  <c r="R16514" i="5"/>
  <c r="S16513" i="5"/>
  <c r="R16513" i="5"/>
  <c r="T16513" i="5" s="1"/>
  <c r="S16512" i="5"/>
  <c r="R16512" i="5"/>
  <c r="T16512" i="5" s="1"/>
  <c r="S16511" i="5"/>
  <c r="R16511" i="5"/>
  <c r="T16511" i="5" s="1"/>
  <c r="T16510" i="5"/>
  <c r="S16510" i="5"/>
  <c r="R16510" i="5"/>
  <c r="S16509" i="5"/>
  <c r="R16509" i="5"/>
  <c r="T16509" i="5" s="1"/>
  <c r="S16508" i="5"/>
  <c r="R16508" i="5"/>
  <c r="T16508" i="5" s="1"/>
  <c r="S16507" i="5"/>
  <c r="R16507" i="5"/>
  <c r="T16507" i="5" s="1"/>
  <c r="T16506" i="5"/>
  <c r="S16506" i="5"/>
  <c r="R16506" i="5"/>
  <c r="S16505" i="5"/>
  <c r="R16505" i="5"/>
  <c r="T16505" i="5" s="1"/>
  <c r="S16504" i="5"/>
  <c r="R16504" i="5"/>
  <c r="T16504" i="5" s="1"/>
  <c r="S16503" i="5"/>
  <c r="R16503" i="5"/>
  <c r="T16503" i="5" s="1"/>
  <c r="T16502" i="5"/>
  <c r="S16502" i="5"/>
  <c r="R16502" i="5"/>
  <c r="S16501" i="5"/>
  <c r="R16501" i="5"/>
  <c r="T16501" i="5" s="1"/>
  <c r="S16500" i="5"/>
  <c r="R16500" i="5"/>
  <c r="T16500" i="5" s="1"/>
  <c r="S16499" i="5"/>
  <c r="R16499" i="5"/>
  <c r="T16499" i="5" s="1"/>
  <c r="S16498" i="5"/>
  <c r="R16498" i="5"/>
  <c r="T16498" i="5" s="1"/>
  <c r="S16497" i="5"/>
  <c r="R16497" i="5"/>
  <c r="T16497" i="5" s="1"/>
  <c r="S16496" i="5"/>
  <c r="R16496" i="5"/>
  <c r="T16496" i="5" s="1"/>
  <c r="S16495" i="5"/>
  <c r="R16495" i="5"/>
  <c r="T16495" i="5" s="1"/>
  <c r="T16494" i="5"/>
  <c r="S16494" i="5"/>
  <c r="R16494" i="5"/>
  <c r="S16493" i="5"/>
  <c r="R16493" i="5"/>
  <c r="T16493" i="5" s="1"/>
  <c r="S16492" i="5"/>
  <c r="R16492" i="5"/>
  <c r="T16492" i="5" s="1"/>
  <c r="S16491" i="5"/>
  <c r="R16491" i="5"/>
  <c r="T16491" i="5" s="1"/>
  <c r="S16490" i="5"/>
  <c r="R16490" i="5"/>
  <c r="T16490" i="5" s="1"/>
  <c r="S16489" i="5"/>
  <c r="R16489" i="5"/>
  <c r="T16489" i="5" s="1"/>
  <c r="S16488" i="5"/>
  <c r="R16488" i="5"/>
  <c r="T16488" i="5" s="1"/>
  <c r="S16487" i="5"/>
  <c r="R16487" i="5"/>
  <c r="T16487" i="5" s="1"/>
  <c r="T16486" i="5"/>
  <c r="S16486" i="5"/>
  <c r="R16486" i="5"/>
  <c r="S16485" i="5"/>
  <c r="R16485" i="5"/>
  <c r="T16485" i="5" s="1"/>
  <c r="S16484" i="5"/>
  <c r="R16484" i="5"/>
  <c r="T16484" i="5" s="1"/>
  <c r="S16483" i="5"/>
  <c r="R16483" i="5"/>
  <c r="T16483" i="5" s="1"/>
  <c r="T16482" i="5"/>
  <c r="S16482" i="5"/>
  <c r="R16482" i="5"/>
  <c r="S16481" i="5"/>
  <c r="R16481" i="5"/>
  <c r="T16481" i="5" s="1"/>
  <c r="S16480" i="5"/>
  <c r="R16480" i="5"/>
  <c r="T16480" i="5" s="1"/>
  <c r="S16479" i="5"/>
  <c r="R16479" i="5"/>
  <c r="T16479" i="5" s="1"/>
  <c r="T16478" i="5"/>
  <c r="S16478" i="5"/>
  <c r="R16478" i="5"/>
  <c r="S16477" i="5"/>
  <c r="R16477" i="5"/>
  <c r="T16477" i="5" s="1"/>
  <c r="S16476" i="5"/>
  <c r="R16476" i="5"/>
  <c r="T16476" i="5" s="1"/>
  <c r="S16475" i="5"/>
  <c r="R16475" i="5"/>
  <c r="T16475" i="5" s="1"/>
  <c r="T16474" i="5"/>
  <c r="S16474" i="5"/>
  <c r="R16474" i="5"/>
  <c r="S16473" i="5"/>
  <c r="R16473" i="5"/>
  <c r="T16473" i="5" s="1"/>
  <c r="S16472" i="5"/>
  <c r="R16472" i="5"/>
  <c r="T16472" i="5" s="1"/>
  <c r="S16471" i="5"/>
  <c r="R16471" i="5"/>
  <c r="T16471" i="5" s="1"/>
  <c r="T16470" i="5"/>
  <c r="S16470" i="5"/>
  <c r="R16470" i="5"/>
  <c r="S16469" i="5"/>
  <c r="R16469" i="5"/>
  <c r="T16469" i="5" s="1"/>
  <c r="S16468" i="5"/>
  <c r="R16468" i="5"/>
  <c r="T16468" i="5" s="1"/>
  <c r="S16467" i="5"/>
  <c r="R16467" i="5"/>
  <c r="T16467" i="5" s="1"/>
  <c r="T16466" i="5"/>
  <c r="S16466" i="5"/>
  <c r="R16466" i="5"/>
  <c r="S16465" i="5"/>
  <c r="R16465" i="5"/>
  <c r="T16465" i="5" s="1"/>
  <c r="S16464" i="5"/>
  <c r="R16464" i="5"/>
  <c r="T16464" i="5" s="1"/>
  <c r="S16463" i="5"/>
  <c r="R16463" i="5"/>
  <c r="T16463" i="5" s="1"/>
  <c r="T16462" i="5"/>
  <c r="S16462" i="5"/>
  <c r="R16462" i="5"/>
  <c r="S16461" i="5"/>
  <c r="R16461" i="5"/>
  <c r="T16461" i="5" s="1"/>
  <c r="S16460" i="5"/>
  <c r="R16460" i="5"/>
  <c r="T16460" i="5" s="1"/>
  <c r="S16459" i="5"/>
  <c r="R16459" i="5"/>
  <c r="T16459" i="5" s="1"/>
  <c r="T16458" i="5"/>
  <c r="S16458" i="5"/>
  <c r="R16458" i="5"/>
  <c r="S16457" i="5"/>
  <c r="R16457" i="5"/>
  <c r="T16457" i="5" s="1"/>
  <c r="S16456" i="5"/>
  <c r="R16456" i="5"/>
  <c r="T16456" i="5" s="1"/>
  <c r="S16455" i="5"/>
  <c r="R16455" i="5"/>
  <c r="T16455" i="5" s="1"/>
  <c r="T16454" i="5"/>
  <c r="S16454" i="5"/>
  <c r="R16454" i="5"/>
  <c r="S16453" i="5"/>
  <c r="R16453" i="5"/>
  <c r="T16453" i="5" s="1"/>
  <c r="S16452" i="5"/>
  <c r="R16452" i="5"/>
  <c r="T16452" i="5" s="1"/>
  <c r="S16451" i="5"/>
  <c r="R16451" i="5"/>
  <c r="T16451" i="5" s="1"/>
  <c r="S16450" i="5"/>
  <c r="R16450" i="5"/>
  <c r="T16450" i="5" s="1"/>
  <c r="S16449" i="5"/>
  <c r="R16449" i="5"/>
  <c r="T16449" i="5" s="1"/>
  <c r="S16448" i="5"/>
  <c r="R16448" i="5"/>
  <c r="T16448" i="5" s="1"/>
  <c r="S16447" i="5"/>
  <c r="R16447" i="5"/>
  <c r="T16447" i="5" s="1"/>
  <c r="T16446" i="5"/>
  <c r="S16446" i="5"/>
  <c r="R16446" i="5"/>
  <c r="S16445" i="5"/>
  <c r="R16445" i="5"/>
  <c r="T16445" i="5" s="1"/>
  <c r="S16444" i="5"/>
  <c r="R16444" i="5"/>
  <c r="T16444" i="5" s="1"/>
  <c r="S16443" i="5"/>
  <c r="R16443" i="5"/>
  <c r="T16443" i="5" s="1"/>
  <c r="S16442" i="5"/>
  <c r="R16442" i="5"/>
  <c r="T16442" i="5" s="1"/>
  <c r="S16441" i="5"/>
  <c r="R16441" i="5"/>
  <c r="T16441" i="5" s="1"/>
  <c r="S16440" i="5"/>
  <c r="R16440" i="5"/>
  <c r="T16440" i="5" s="1"/>
  <c r="S16439" i="5"/>
  <c r="R16439" i="5"/>
  <c r="T16439" i="5" s="1"/>
  <c r="T16438" i="5"/>
  <c r="S16438" i="5"/>
  <c r="R16438" i="5"/>
  <c r="S16437" i="5"/>
  <c r="R16437" i="5"/>
  <c r="T16437" i="5" s="1"/>
  <c r="S16436" i="5"/>
  <c r="R16436" i="5"/>
  <c r="T16436" i="5" s="1"/>
  <c r="S16435" i="5"/>
  <c r="R16435" i="5"/>
  <c r="T16435" i="5" s="1"/>
  <c r="T16434" i="5"/>
  <c r="S16434" i="5"/>
  <c r="R16434" i="5"/>
  <c r="S16433" i="5"/>
  <c r="R16433" i="5"/>
  <c r="T16433" i="5" s="1"/>
  <c r="S16432" i="5"/>
  <c r="R16432" i="5"/>
  <c r="T16432" i="5" s="1"/>
  <c r="S16431" i="5"/>
  <c r="R16431" i="5"/>
  <c r="T16431" i="5" s="1"/>
  <c r="S16430" i="5"/>
  <c r="R16430" i="5"/>
  <c r="T16430" i="5" s="1"/>
  <c r="S16429" i="5"/>
  <c r="R16429" i="5"/>
  <c r="T16429" i="5" s="1"/>
  <c r="S16428" i="5"/>
  <c r="R16428" i="5"/>
  <c r="T16428" i="5" s="1"/>
  <c r="S16427" i="5"/>
  <c r="R16427" i="5"/>
  <c r="T16427" i="5" s="1"/>
  <c r="T16426" i="5"/>
  <c r="S16426" i="5"/>
  <c r="R16426" i="5"/>
  <c r="S16425" i="5"/>
  <c r="R16425" i="5"/>
  <c r="T16425" i="5" s="1"/>
  <c r="S16424" i="5"/>
  <c r="R16424" i="5"/>
  <c r="T16424" i="5" s="1"/>
  <c r="S16423" i="5"/>
  <c r="R16423" i="5"/>
  <c r="T16423" i="5" s="1"/>
  <c r="T16422" i="5"/>
  <c r="S16422" i="5"/>
  <c r="R16422" i="5"/>
  <c r="S16421" i="5"/>
  <c r="R16421" i="5"/>
  <c r="T16421" i="5" s="1"/>
  <c r="S16420" i="5"/>
  <c r="R16420" i="5"/>
  <c r="T16420" i="5" s="1"/>
  <c r="S16419" i="5"/>
  <c r="R16419" i="5"/>
  <c r="T16419" i="5" s="1"/>
  <c r="S16418" i="5"/>
  <c r="R16418" i="5"/>
  <c r="T16418" i="5" s="1"/>
  <c r="S16417" i="5"/>
  <c r="R16417" i="5"/>
  <c r="T16417" i="5" s="1"/>
  <c r="S16416" i="5"/>
  <c r="R16416" i="5"/>
  <c r="T16416" i="5" s="1"/>
  <c r="S16415" i="5"/>
  <c r="R16415" i="5"/>
  <c r="T16415" i="5" s="1"/>
  <c r="T16414" i="5"/>
  <c r="S16414" i="5"/>
  <c r="R16414" i="5"/>
  <c r="S16413" i="5"/>
  <c r="R16413" i="5"/>
  <c r="T16413" i="5" s="1"/>
  <c r="S16412" i="5"/>
  <c r="R16412" i="5"/>
  <c r="T16412" i="5" s="1"/>
  <c r="S16411" i="5"/>
  <c r="R16411" i="5"/>
  <c r="T16411" i="5" s="1"/>
  <c r="S16410" i="5"/>
  <c r="R16410" i="5"/>
  <c r="T16410" i="5" s="1"/>
  <c r="S16409" i="5"/>
  <c r="R16409" i="5"/>
  <c r="T16409" i="5" s="1"/>
  <c r="S16408" i="5"/>
  <c r="R16408" i="5"/>
  <c r="T16408" i="5" s="1"/>
  <c r="S16407" i="5"/>
  <c r="R16407" i="5"/>
  <c r="T16407" i="5" s="1"/>
  <c r="S16406" i="5"/>
  <c r="R16406" i="5"/>
  <c r="T16406" i="5" s="1"/>
  <c r="S16405" i="5"/>
  <c r="R16405" i="5"/>
  <c r="T16405" i="5" s="1"/>
  <c r="S16404" i="5"/>
  <c r="R16404" i="5"/>
  <c r="T16404" i="5" s="1"/>
  <c r="S16403" i="5"/>
  <c r="R16403" i="5"/>
  <c r="T16403" i="5" s="1"/>
  <c r="T16402" i="5"/>
  <c r="S16402" i="5"/>
  <c r="R16402" i="5"/>
  <c r="S16401" i="5"/>
  <c r="R16401" i="5"/>
  <c r="T16401" i="5" s="1"/>
  <c r="S16400" i="5"/>
  <c r="R16400" i="5"/>
  <c r="T16400" i="5" s="1"/>
  <c r="S16399" i="5"/>
  <c r="R16399" i="5"/>
  <c r="T16399" i="5" s="1"/>
  <c r="S16398" i="5"/>
  <c r="R16398" i="5"/>
  <c r="T16398" i="5" s="1"/>
  <c r="S16397" i="5"/>
  <c r="R16397" i="5"/>
  <c r="T16397" i="5" s="1"/>
  <c r="S16396" i="5"/>
  <c r="R16396" i="5"/>
  <c r="T16396" i="5" s="1"/>
  <c r="S16395" i="5"/>
  <c r="R16395" i="5"/>
  <c r="T16395" i="5" s="1"/>
  <c r="T16394" i="5"/>
  <c r="S16394" i="5"/>
  <c r="R16394" i="5"/>
  <c r="S16393" i="5"/>
  <c r="R16393" i="5"/>
  <c r="T16393" i="5" s="1"/>
  <c r="S16392" i="5"/>
  <c r="R16392" i="5"/>
  <c r="T16392" i="5" s="1"/>
  <c r="S16391" i="5"/>
  <c r="R16391" i="5"/>
  <c r="T16391" i="5" s="1"/>
  <c r="T16390" i="5"/>
  <c r="S16390" i="5"/>
  <c r="R16390" i="5"/>
  <c r="S16389" i="5"/>
  <c r="R16389" i="5"/>
  <c r="T16389" i="5" s="1"/>
  <c r="S16388" i="5"/>
  <c r="R16388" i="5"/>
  <c r="T16388" i="5" s="1"/>
  <c r="T16387" i="5"/>
  <c r="S16387" i="5"/>
  <c r="R16387" i="5"/>
  <c r="T16386" i="5"/>
  <c r="S16386" i="5"/>
  <c r="R16386" i="5"/>
  <c r="S16385" i="5"/>
  <c r="R16385" i="5"/>
  <c r="T16385" i="5" s="1"/>
  <c r="S16384" i="5"/>
  <c r="R16384" i="5"/>
  <c r="T16384" i="5" s="1"/>
  <c r="S16383" i="5"/>
  <c r="R16383" i="5"/>
  <c r="T16383" i="5" s="1"/>
  <c r="T16382" i="5"/>
  <c r="S16382" i="5"/>
  <c r="R16382" i="5"/>
  <c r="S16381" i="5"/>
  <c r="R16381" i="5"/>
  <c r="T16381" i="5" s="1"/>
  <c r="S16380" i="5"/>
  <c r="R16380" i="5"/>
  <c r="T16380" i="5" s="1"/>
  <c r="S16379" i="5"/>
  <c r="R16379" i="5"/>
  <c r="T16379" i="5" s="1"/>
  <c r="T16378" i="5"/>
  <c r="S16378" i="5"/>
  <c r="R16378" i="5"/>
  <c r="S16377" i="5"/>
  <c r="R16377" i="5"/>
  <c r="T16377" i="5" s="1"/>
  <c r="S16376" i="5"/>
  <c r="R16376" i="5"/>
  <c r="T16376" i="5" s="1"/>
  <c r="S16375" i="5"/>
  <c r="R16375" i="5"/>
  <c r="T16375" i="5" s="1"/>
  <c r="T16374" i="5"/>
  <c r="S16374" i="5"/>
  <c r="R16374" i="5"/>
  <c r="S16373" i="5"/>
  <c r="R16373" i="5"/>
  <c r="T16373" i="5" s="1"/>
  <c r="S16372" i="5"/>
  <c r="R16372" i="5"/>
  <c r="T16372" i="5" s="1"/>
  <c r="T16371" i="5"/>
  <c r="S16371" i="5"/>
  <c r="R16371" i="5"/>
  <c r="T16370" i="5"/>
  <c r="S16370" i="5"/>
  <c r="R16370" i="5"/>
  <c r="S16369" i="5"/>
  <c r="R16369" i="5"/>
  <c r="T16369" i="5" s="1"/>
  <c r="S16368" i="5"/>
  <c r="R16368" i="5"/>
  <c r="T16368" i="5" s="1"/>
  <c r="S16367" i="5"/>
  <c r="R16367" i="5"/>
  <c r="T16367" i="5" s="1"/>
  <c r="S16366" i="5"/>
  <c r="R16366" i="5"/>
  <c r="T16366" i="5" s="1"/>
  <c r="S16365" i="5"/>
  <c r="R16365" i="5"/>
  <c r="T16365" i="5" s="1"/>
  <c r="S16364" i="5"/>
  <c r="R16364" i="5"/>
  <c r="T16364" i="5" s="1"/>
  <c r="S16363" i="5"/>
  <c r="R16363" i="5"/>
  <c r="T16363" i="5" s="1"/>
  <c r="T16362" i="5"/>
  <c r="S16362" i="5"/>
  <c r="R16362" i="5"/>
  <c r="S16361" i="5"/>
  <c r="R16361" i="5"/>
  <c r="T16361" i="5" s="1"/>
  <c r="S16360" i="5"/>
  <c r="R16360" i="5"/>
  <c r="T16360" i="5" s="1"/>
  <c r="T16359" i="5"/>
  <c r="S16359" i="5"/>
  <c r="R16359" i="5"/>
  <c r="S16358" i="5"/>
  <c r="R16358" i="5"/>
  <c r="T16358" i="5" s="1"/>
  <c r="S16357" i="5"/>
  <c r="R16357" i="5"/>
  <c r="T16357" i="5" s="1"/>
  <c r="S16356" i="5"/>
  <c r="R16356" i="5"/>
  <c r="T16356" i="5" s="1"/>
  <c r="S16355" i="5"/>
  <c r="R16355" i="5"/>
  <c r="T16355" i="5" s="1"/>
  <c r="T16354" i="5"/>
  <c r="S16354" i="5"/>
  <c r="R16354" i="5"/>
  <c r="S16353" i="5"/>
  <c r="R16353" i="5"/>
  <c r="T16353" i="5" s="1"/>
  <c r="S16352" i="5"/>
  <c r="R16352" i="5"/>
  <c r="T16352" i="5" s="1"/>
  <c r="S16351" i="5"/>
  <c r="R16351" i="5"/>
  <c r="T16351" i="5" s="1"/>
  <c r="S16350" i="5"/>
  <c r="R16350" i="5"/>
  <c r="T16350" i="5" s="1"/>
  <c r="T16349" i="5"/>
  <c r="S16349" i="5"/>
  <c r="R16349" i="5"/>
  <c r="S16348" i="5"/>
  <c r="R16348" i="5"/>
  <c r="T16348" i="5" s="1"/>
  <c r="S16347" i="5"/>
  <c r="R16347" i="5"/>
  <c r="T16347" i="5" s="1"/>
  <c r="T16346" i="5"/>
  <c r="S16346" i="5"/>
  <c r="R16346" i="5"/>
  <c r="S16345" i="5"/>
  <c r="R16345" i="5"/>
  <c r="T16345" i="5" s="1"/>
  <c r="S16344" i="5"/>
  <c r="R16344" i="5"/>
  <c r="T16344" i="5" s="1"/>
  <c r="T16343" i="5"/>
  <c r="S16343" i="5"/>
  <c r="R16343" i="5"/>
  <c r="S16342" i="5"/>
  <c r="R16342" i="5"/>
  <c r="T16342" i="5" s="1"/>
  <c r="S16341" i="5"/>
  <c r="R16341" i="5"/>
  <c r="T16341" i="5" s="1"/>
  <c r="S16340" i="5"/>
  <c r="R16340" i="5"/>
  <c r="T16340" i="5" s="1"/>
  <c r="S16339" i="5"/>
  <c r="R16339" i="5"/>
  <c r="T16339" i="5" s="1"/>
  <c r="T16338" i="5"/>
  <c r="S16338" i="5"/>
  <c r="R16338" i="5"/>
  <c r="S16337" i="5"/>
  <c r="R16337" i="5"/>
  <c r="T16337" i="5" s="1"/>
  <c r="S16336" i="5"/>
  <c r="R16336" i="5"/>
  <c r="T16336" i="5" s="1"/>
  <c r="S16335" i="5"/>
  <c r="R16335" i="5"/>
  <c r="T16335" i="5" s="1"/>
  <c r="S16334" i="5"/>
  <c r="R16334" i="5"/>
  <c r="T16334" i="5" s="1"/>
  <c r="S16333" i="5"/>
  <c r="R16333" i="5"/>
  <c r="T16333" i="5" s="1"/>
  <c r="S16332" i="5"/>
  <c r="R16332" i="5"/>
  <c r="T16332" i="5" s="1"/>
  <c r="S16331" i="5"/>
  <c r="R16331" i="5"/>
  <c r="T16331" i="5" s="1"/>
  <c r="S16330" i="5"/>
  <c r="R16330" i="5"/>
  <c r="T16330" i="5" s="1"/>
  <c r="S16329" i="5"/>
  <c r="R16329" i="5"/>
  <c r="T16329" i="5" s="1"/>
  <c r="S16328" i="5"/>
  <c r="R16328" i="5"/>
  <c r="T16328" i="5" s="1"/>
  <c r="T16327" i="5"/>
  <c r="S16327" i="5"/>
  <c r="R16327" i="5"/>
  <c r="S16326" i="5"/>
  <c r="R16326" i="5"/>
  <c r="T16326" i="5" s="1"/>
  <c r="S16325" i="5"/>
  <c r="R16325" i="5"/>
  <c r="T16325" i="5" s="1"/>
  <c r="S16324" i="5"/>
  <c r="R16324" i="5"/>
  <c r="T16324" i="5" s="1"/>
  <c r="S16323" i="5"/>
  <c r="R16323" i="5"/>
  <c r="T16323" i="5" s="1"/>
  <c r="T16322" i="5"/>
  <c r="S16322" i="5"/>
  <c r="R16322" i="5"/>
  <c r="S16321" i="5"/>
  <c r="R16321" i="5"/>
  <c r="T16321" i="5" s="1"/>
  <c r="S16320" i="5"/>
  <c r="R16320" i="5"/>
  <c r="T16320" i="5" s="1"/>
  <c r="S16319" i="5"/>
  <c r="R16319" i="5"/>
  <c r="T16319" i="5" s="1"/>
  <c r="T16318" i="5"/>
  <c r="S16318" i="5"/>
  <c r="R16318" i="5"/>
  <c r="S16317" i="5"/>
  <c r="R16317" i="5"/>
  <c r="T16317" i="5" s="1"/>
  <c r="S16316" i="5"/>
  <c r="R16316" i="5"/>
  <c r="T16316" i="5" s="1"/>
  <c r="S16315" i="5"/>
  <c r="R16315" i="5"/>
  <c r="T16315" i="5" s="1"/>
  <c r="S16314" i="5"/>
  <c r="R16314" i="5"/>
  <c r="T16314" i="5" s="1"/>
  <c r="S16313" i="5"/>
  <c r="R16313" i="5"/>
  <c r="T16313" i="5" s="1"/>
  <c r="S16312" i="5"/>
  <c r="R16312" i="5"/>
  <c r="T16312" i="5" s="1"/>
  <c r="T16311" i="5"/>
  <c r="S16311" i="5"/>
  <c r="R16311" i="5"/>
  <c r="T16310" i="5"/>
  <c r="S16310" i="5"/>
  <c r="R16310" i="5"/>
  <c r="S16309" i="5"/>
  <c r="R16309" i="5"/>
  <c r="T16309" i="5" s="1"/>
  <c r="S16308" i="5"/>
  <c r="R16308" i="5"/>
  <c r="T16308" i="5" s="1"/>
  <c r="T16307" i="5"/>
  <c r="S16307" i="5"/>
  <c r="R16307" i="5"/>
  <c r="S16306" i="5"/>
  <c r="R16306" i="5"/>
  <c r="T16306" i="5" s="1"/>
  <c r="S16305" i="5"/>
  <c r="R16305" i="5"/>
  <c r="T16305" i="5" s="1"/>
  <c r="S16304" i="5"/>
  <c r="R16304" i="5"/>
  <c r="T16304" i="5" s="1"/>
  <c r="S16303" i="5"/>
  <c r="R16303" i="5"/>
  <c r="T16303" i="5" s="1"/>
  <c r="T16302" i="5"/>
  <c r="S16302" i="5"/>
  <c r="R16302" i="5"/>
  <c r="S16301" i="5"/>
  <c r="R16301" i="5"/>
  <c r="T16301" i="5" s="1"/>
  <c r="S16300" i="5"/>
  <c r="R16300" i="5"/>
  <c r="T16300" i="5" s="1"/>
  <c r="S16299" i="5"/>
  <c r="R16299" i="5"/>
  <c r="T16299" i="5" s="1"/>
  <c r="S16298" i="5"/>
  <c r="R16298" i="5"/>
  <c r="T16298" i="5" s="1"/>
  <c r="T16297" i="5"/>
  <c r="S16297" i="5"/>
  <c r="R16297" i="5"/>
  <c r="S16296" i="5"/>
  <c r="R16296" i="5"/>
  <c r="T16296" i="5" s="1"/>
  <c r="T16295" i="5"/>
  <c r="S16295" i="5"/>
  <c r="R16295" i="5"/>
  <c r="T16294" i="5"/>
  <c r="S16294" i="5"/>
  <c r="R16294" i="5"/>
  <c r="S16293" i="5"/>
  <c r="R16293" i="5"/>
  <c r="T16293" i="5" s="1"/>
  <c r="S16292" i="5"/>
  <c r="R16292" i="5"/>
  <c r="T16292" i="5" s="1"/>
  <c r="T16291" i="5"/>
  <c r="S16291" i="5"/>
  <c r="R16291" i="5"/>
  <c r="S16290" i="5"/>
  <c r="R16290" i="5"/>
  <c r="T16290" i="5" s="1"/>
  <c r="S16289" i="5"/>
  <c r="R16289" i="5"/>
  <c r="T16289" i="5" s="1"/>
  <c r="S16288" i="5"/>
  <c r="R16288" i="5"/>
  <c r="T16288" i="5" s="1"/>
  <c r="S16287" i="5"/>
  <c r="R16287" i="5"/>
  <c r="T16287" i="5" s="1"/>
  <c r="T16286" i="5"/>
  <c r="S16286" i="5"/>
  <c r="R16286" i="5"/>
  <c r="S16285" i="5"/>
  <c r="R16285" i="5"/>
  <c r="T16285" i="5" s="1"/>
  <c r="S16284" i="5"/>
  <c r="R16284" i="5"/>
  <c r="T16284" i="5" s="1"/>
  <c r="S16283" i="5"/>
  <c r="R16283" i="5"/>
  <c r="T16283" i="5" s="1"/>
  <c r="S16282" i="5"/>
  <c r="R16282" i="5"/>
  <c r="T16282" i="5" s="1"/>
  <c r="T16281" i="5"/>
  <c r="S16281" i="5"/>
  <c r="R16281" i="5"/>
  <c r="S16280" i="5"/>
  <c r="R16280" i="5"/>
  <c r="T16280" i="5" s="1"/>
  <c r="T16279" i="5"/>
  <c r="S16279" i="5"/>
  <c r="R16279" i="5"/>
  <c r="T16278" i="5"/>
  <c r="S16278" i="5"/>
  <c r="R16278" i="5"/>
  <c r="S16277" i="5"/>
  <c r="R16277" i="5"/>
  <c r="T16277" i="5" s="1"/>
  <c r="S16276" i="5"/>
  <c r="R16276" i="5"/>
  <c r="T16276" i="5" s="1"/>
  <c r="T16275" i="5"/>
  <c r="S16275" i="5"/>
  <c r="R16275" i="5"/>
  <c r="S16274" i="5"/>
  <c r="R16274" i="5"/>
  <c r="T16274" i="5" s="1"/>
  <c r="S16273" i="5"/>
  <c r="R16273" i="5"/>
  <c r="T16273" i="5" s="1"/>
  <c r="S16272" i="5"/>
  <c r="R16272" i="5"/>
  <c r="T16272" i="5" s="1"/>
  <c r="S16271" i="5"/>
  <c r="R16271" i="5"/>
  <c r="T16271" i="5" s="1"/>
  <c r="T16270" i="5"/>
  <c r="S16270" i="5"/>
  <c r="R16270" i="5"/>
  <c r="S16269" i="5"/>
  <c r="R16269" i="5"/>
  <c r="T16269" i="5" s="1"/>
  <c r="S16268" i="5"/>
  <c r="R16268" i="5"/>
  <c r="T16268" i="5" s="1"/>
  <c r="S16267" i="5"/>
  <c r="R16267" i="5"/>
  <c r="T16267" i="5" s="1"/>
  <c r="S16266" i="5"/>
  <c r="R16266" i="5"/>
  <c r="T16266" i="5" s="1"/>
  <c r="S16265" i="5"/>
  <c r="R16265" i="5"/>
  <c r="T16265" i="5" s="1"/>
  <c r="S16264" i="5"/>
  <c r="R16264" i="5"/>
  <c r="T16264" i="5" s="1"/>
  <c r="T16263" i="5"/>
  <c r="S16263" i="5"/>
  <c r="R16263" i="5"/>
  <c r="T16262" i="5"/>
  <c r="S16262" i="5"/>
  <c r="R16262" i="5"/>
  <c r="S16261" i="5"/>
  <c r="R16261" i="5"/>
  <c r="T16261" i="5" s="1"/>
  <c r="S16260" i="5"/>
  <c r="R16260" i="5"/>
  <c r="T16260" i="5" s="1"/>
  <c r="T16259" i="5"/>
  <c r="S16259" i="5"/>
  <c r="R16259" i="5"/>
  <c r="S16258" i="5"/>
  <c r="R16258" i="5"/>
  <c r="T16258" i="5" s="1"/>
  <c r="S16257" i="5"/>
  <c r="R16257" i="5"/>
  <c r="T16257" i="5" s="1"/>
  <c r="S16256" i="5"/>
  <c r="R16256" i="5"/>
  <c r="T16256" i="5" s="1"/>
  <c r="S16255" i="5"/>
  <c r="R16255" i="5"/>
  <c r="T16255" i="5" s="1"/>
  <c r="T16254" i="5"/>
  <c r="S16254" i="5"/>
  <c r="R16254" i="5"/>
  <c r="S16253" i="5"/>
  <c r="R16253" i="5"/>
  <c r="T16253" i="5" s="1"/>
  <c r="S16252" i="5"/>
  <c r="R16252" i="5"/>
  <c r="T16252" i="5" s="1"/>
  <c r="S16251" i="5"/>
  <c r="R16251" i="5"/>
  <c r="T16251" i="5" s="1"/>
  <c r="S16250" i="5"/>
  <c r="R16250" i="5"/>
  <c r="T16250" i="5" s="1"/>
  <c r="S16249" i="5"/>
  <c r="R16249" i="5"/>
  <c r="T16249" i="5" s="1"/>
  <c r="S16248" i="5"/>
  <c r="R16248" i="5"/>
  <c r="T16248" i="5" s="1"/>
  <c r="T16247" i="5"/>
  <c r="S16247" i="5"/>
  <c r="R16247" i="5"/>
  <c r="T16246" i="5"/>
  <c r="S16246" i="5"/>
  <c r="R16246" i="5"/>
  <c r="S16245" i="5"/>
  <c r="R16245" i="5"/>
  <c r="T16245" i="5" s="1"/>
  <c r="S16244" i="5"/>
  <c r="R16244" i="5"/>
  <c r="T16244" i="5" s="1"/>
  <c r="T16243" i="5"/>
  <c r="S16243" i="5"/>
  <c r="R16243" i="5"/>
  <c r="S16242" i="5"/>
  <c r="R16242" i="5"/>
  <c r="T16242" i="5" s="1"/>
  <c r="S16241" i="5"/>
  <c r="R16241" i="5"/>
  <c r="T16241" i="5" s="1"/>
  <c r="S16240" i="5"/>
  <c r="R16240" i="5"/>
  <c r="T16240" i="5" s="1"/>
  <c r="S16239" i="5"/>
  <c r="R16239" i="5"/>
  <c r="T16239" i="5" s="1"/>
  <c r="T16238" i="5"/>
  <c r="S16238" i="5"/>
  <c r="R16238" i="5"/>
  <c r="S16237" i="5"/>
  <c r="R16237" i="5"/>
  <c r="T16237" i="5" s="1"/>
  <c r="S16236" i="5"/>
  <c r="R16236" i="5"/>
  <c r="T16236" i="5" s="1"/>
  <c r="S16235" i="5"/>
  <c r="R16235" i="5"/>
  <c r="T16235" i="5" s="1"/>
  <c r="S16234" i="5"/>
  <c r="R16234" i="5"/>
  <c r="T16234" i="5" s="1"/>
  <c r="T16233" i="5"/>
  <c r="S16233" i="5"/>
  <c r="R16233" i="5"/>
  <c r="S16232" i="5"/>
  <c r="R16232" i="5"/>
  <c r="T16232" i="5" s="1"/>
  <c r="T16231" i="5"/>
  <c r="S16231" i="5"/>
  <c r="R16231" i="5"/>
  <c r="T16230" i="5"/>
  <c r="S16230" i="5"/>
  <c r="R16230" i="5"/>
  <c r="S16229" i="5"/>
  <c r="R16229" i="5"/>
  <c r="T16229" i="5" s="1"/>
  <c r="S16228" i="5"/>
  <c r="R16228" i="5"/>
  <c r="T16228" i="5" s="1"/>
  <c r="T16227" i="5"/>
  <c r="S16227" i="5"/>
  <c r="R16227" i="5"/>
  <c r="S16226" i="5"/>
  <c r="R16226" i="5"/>
  <c r="T16226" i="5" s="1"/>
  <c r="S16225" i="5"/>
  <c r="R16225" i="5"/>
  <c r="T16225" i="5" s="1"/>
  <c r="S16224" i="5"/>
  <c r="R16224" i="5"/>
  <c r="T16224" i="5" s="1"/>
  <c r="S16223" i="5"/>
  <c r="R16223" i="5"/>
  <c r="T16223" i="5" s="1"/>
  <c r="T16222" i="5"/>
  <c r="S16222" i="5"/>
  <c r="R16222" i="5"/>
  <c r="S16221" i="5"/>
  <c r="R16221" i="5"/>
  <c r="T16221" i="5" s="1"/>
  <c r="S16220" i="5"/>
  <c r="R16220" i="5"/>
  <c r="T16220" i="5" s="1"/>
  <c r="S16219" i="5"/>
  <c r="R16219" i="5"/>
  <c r="T16219" i="5" s="1"/>
  <c r="S16218" i="5"/>
  <c r="R16218" i="5"/>
  <c r="T16218" i="5" s="1"/>
  <c r="T16217" i="5"/>
  <c r="S16217" i="5"/>
  <c r="R16217" i="5"/>
  <c r="S16216" i="5"/>
  <c r="R16216" i="5"/>
  <c r="T16216" i="5" s="1"/>
  <c r="T16215" i="5"/>
  <c r="S16215" i="5"/>
  <c r="R16215" i="5"/>
  <c r="T16214" i="5"/>
  <c r="S16214" i="5"/>
  <c r="R16214" i="5"/>
  <c r="S16213" i="5"/>
  <c r="R16213" i="5"/>
  <c r="T16213" i="5" s="1"/>
  <c r="S16212" i="5"/>
  <c r="R16212" i="5"/>
  <c r="T16212" i="5" s="1"/>
  <c r="T16211" i="5"/>
  <c r="S16211" i="5"/>
  <c r="R16211" i="5"/>
  <c r="S16210" i="5"/>
  <c r="R16210" i="5"/>
  <c r="T16210" i="5" s="1"/>
  <c r="S16209" i="5"/>
  <c r="R16209" i="5"/>
  <c r="T16209" i="5" s="1"/>
  <c r="S16208" i="5"/>
  <c r="R16208" i="5"/>
  <c r="T16208" i="5" s="1"/>
  <c r="S16207" i="5"/>
  <c r="R16207" i="5"/>
  <c r="T16207" i="5" s="1"/>
  <c r="T16206" i="5"/>
  <c r="S16206" i="5"/>
  <c r="R16206" i="5"/>
  <c r="S16205" i="5"/>
  <c r="R16205" i="5"/>
  <c r="T16205" i="5" s="1"/>
  <c r="S16204" i="5"/>
  <c r="R16204" i="5"/>
  <c r="T16204" i="5" s="1"/>
  <c r="S16203" i="5"/>
  <c r="R16203" i="5"/>
  <c r="T16203" i="5" s="1"/>
  <c r="S16202" i="5"/>
  <c r="R16202" i="5"/>
  <c r="T16202" i="5" s="1"/>
  <c r="S16201" i="5"/>
  <c r="R16201" i="5"/>
  <c r="T16201" i="5" s="1"/>
  <c r="S16200" i="5"/>
  <c r="R16200" i="5"/>
  <c r="T16200" i="5" s="1"/>
  <c r="T16199" i="5"/>
  <c r="S16199" i="5"/>
  <c r="R16199" i="5"/>
  <c r="T16198" i="5"/>
  <c r="S16198" i="5"/>
  <c r="R16198" i="5"/>
  <c r="S16197" i="5"/>
  <c r="R16197" i="5"/>
  <c r="T16197" i="5" s="1"/>
  <c r="S16196" i="5"/>
  <c r="R16196" i="5"/>
  <c r="T16196" i="5" s="1"/>
  <c r="T16195" i="5"/>
  <c r="S16195" i="5"/>
  <c r="R16195" i="5"/>
  <c r="S16194" i="5"/>
  <c r="R16194" i="5"/>
  <c r="T16194" i="5" s="1"/>
  <c r="S16193" i="5"/>
  <c r="R16193" i="5"/>
  <c r="T16193" i="5" s="1"/>
  <c r="S16192" i="5"/>
  <c r="R16192" i="5"/>
  <c r="T16192" i="5" s="1"/>
  <c r="S16191" i="5"/>
  <c r="R16191" i="5"/>
  <c r="T16191" i="5" s="1"/>
  <c r="T16190" i="5"/>
  <c r="S16190" i="5"/>
  <c r="R16190" i="5"/>
  <c r="S16189" i="5"/>
  <c r="R16189" i="5"/>
  <c r="T16189" i="5" s="1"/>
  <c r="S16188" i="5"/>
  <c r="R16188" i="5"/>
  <c r="T16188" i="5" s="1"/>
  <c r="S16187" i="5"/>
  <c r="R16187" i="5"/>
  <c r="T16187" i="5" s="1"/>
  <c r="S16186" i="5"/>
  <c r="R16186" i="5"/>
  <c r="T16186" i="5" s="1"/>
  <c r="T16185" i="5"/>
  <c r="S16185" i="5"/>
  <c r="R16185" i="5"/>
  <c r="S16184" i="5"/>
  <c r="R16184" i="5"/>
  <c r="T16184" i="5" s="1"/>
  <c r="T16183" i="5"/>
  <c r="S16183" i="5"/>
  <c r="R16183" i="5"/>
  <c r="T16182" i="5"/>
  <c r="S16182" i="5"/>
  <c r="R16182" i="5"/>
  <c r="S16181" i="5"/>
  <c r="R16181" i="5"/>
  <c r="T16181" i="5" s="1"/>
  <c r="S16180" i="5"/>
  <c r="R16180" i="5"/>
  <c r="T16180" i="5" s="1"/>
  <c r="T16179" i="5"/>
  <c r="S16179" i="5"/>
  <c r="R16179" i="5"/>
  <c r="S16178" i="5"/>
  <c r="R16178" i="5"/>
  <c r="T16178" i="5" s="1"/>
  <c r="S16177" i="5"/>
  <c r="R16177" i="5"/>
  <c r="T16177" i="5" s="1"/>
  <c r="S16176" i="5"/>
  <c r="R16176" i="5"/>
  <c r="T16176" i="5" s="1"/>
  <c r="S16175" i="5"/>
  <c r="R16175" i="5"/>
  <c r="T16175" i="5" s="1"/>
  <c r="T16174" i="5"/>
  <c r="S16174" i="5"/>
  <c r="R16174" i="5"/>
  <c r="S16173" i="5"/>
  <c r="R16173" i="5"/>
  <c r="T16173" i="5" s="1"/>
  <c r="S16172" i="5"/>
  <c r="R16172" i="5"/>
  <c r="T16172" i="5" s="1"/>
  <c r="S16171" i="5"/>
  <c r="R16171" i="5"/>
  <c r="T16171" i="5" s="1"/>
  <c r="S16170" i="5"/>
  <c r="R16170" i="5"/>
  <c r="T16170" i="5" s="1"/>
  <c r="T16169" i="5"/>
  <c r="S16169" i="5"/>
  <c r="R16169" i="5"/>
  <c r="S16168" i="5"/>
  <c r="R16168" i="5"/>
  <c r="T16168" i="5" s="1"/>
  <c r="T16167" i="5"/>
  <c r="S16167" i="5"/>
  <c r="R16167" i="5"/>
  <c r="T16166" i="5"/>
  <c r="S16166" i="5"/>
  <c r="R16166" i="5"/>
  <c r="S16165" i="5"/>
  <c r="R16165" i="5"/>
  <c r="T16165" i="5" s="1"/>
  <c r="S16164" i="5"/>
  <c r="R16164" i="5"/>
  <c r="T16164" i="5" s="1"/>
  <c r="T16163" i="5"/>
  <c r="S16163" i="5"/>
  <c r="R16163" i="5"/>
  <c r="S16162" i="5"/>
  <c r="R16162" i="5"/>
  <c r="T16162" i="5" s="1"/>
  <c r="S16161" i="5"/>
  <c r="R16161" i="5"/>
  <c r="T16161" i="5" s="1"/>
  <c r="S16160" i="5"/>
  <c r="R16160" i="5"/>
  <c r="T16160" i="5" s="1"/>
  <c r="S16159" i="5"/>
  <c r="R16159" i="5"/>
  <c r="T16159" i="5" s="1"/>
  <c r="T16158" i="5"/>
  <c r="S16158" i="5"/>
  <c r="R16158" i="5"/>
  <c r="S16157" i="5"/>
  <c r="R16157" i="5"/>
  <c r="T16157" i="5" s="1"/>
  <c r="S16156" i="5"/>
  <c r="R16156" i="5"/>
  <c r="T16156" i="5" s="1"/>
  <c r="S16155" i="5"/>
  <c r="R16155" i="5"/>
  <c r="T16155" i="5" s="1"/>
  <c r="S16154" i="5"/>
  <c r="R16154" i="5"/>
  <c r="T16154" i="5" s="1"/>
  <c r="S16153" i="5"/>
  <c r="R16153" i="5"/>
  <c r="T16153" i="5" s="1"/>
  <c r="S16152" i="5"/>
  <c r="R16152" i="5"/>
  <c r="T16152" i="5" s="1"/>
  <c r="T16151" i="5"/>
  <c r="S16151" i="5"/>
  <c r="R16151" i="5"/>
  <c r="T16150" i="5"/>
  <c r="S16150" i="5"/>
  <c r="R16150" i="5"/>
  <c r="S16149" i="5"/>
  <c r="R16149" i="5"/>
  <c r="T16149" i="5" s="1"/>
  <c r="S16148" i="5"/>
  <c r="R16148" i="5"/>
  <c r="T16148" i="5" s="1"/>
  <c r="T16147" i="5"/>
  <c r="S16147" i="5"/>
  <c r="R16147" i="5"/>
  <c r="S16146" i="5"/>
  <c r="R16146" i="5"/>
  <c r="T16146" i="5" s="1"/>
  <c r="S16145" i="5"/>
  <c r="R16145" i="5"/>
  <c r="T16145" i="5" s="1"/>
  <c r="S16144" i="5"/>
  <c r="R16144" i="5"/>
  <c r="T16144" i="5" s="1"/>
  <c r="S16143" i="5"/>
  <c r="R16143" i="5"/>
  <c r="T16143" i="5" s="1"/>
  <c r="T16142" i="5"/>
  <c r="S16142" i="5"/>
  <c r="R16142" i="5"/>
  <c r="S16141" i="5"/>
  <c r="R16141" i="5"/>
  <c r="T16141" i="5" s="1"/>
  <c r="S16140" i="5"/>
  <c r="R16140" i="5"/>
  <c r="T16140" i="5" s="1"/>
  <c r="S16139" i="5"/>
  <c r="R16139" i="5"/>
  <c r="T16139" i="5" s="1"/>
  <c r="S16138" i="5"/>
  <c r="R16138" i="5"/>
  <c r="T16138" i="5" s="1"/>
  <c r="S16137" i="5"/>
  <c r="R16137" i="5"/>
  <c r="T16137" i="5" s="1"/>
  <c r="S16136" i="5"/>
  <c r="R16136" i="5"/>
  <c r="T16136" i="5" s="1"/>
  <c r="T16135" i="5"/>
  <c r="S16135" i="5"/>
  <c r="R16135" i="5"/>
  <c r="T16134" i="5"/>
  <c r="S16134" i="5"/>
  <c r="R16134" i="5"/>
  <c r="S16133" i="5"/>
  <c r="R16133" i="5"/>
  <c r="T16133" i="5" s="1"/>
  <c r="S16132" i="5"/>
  <c r="R16132" i="5"/>
  <c r="T16132" i="5" s="1"/>
  <c r="T16131" i="5"/>
  <c r="S16131" i="5"/>
  <c r="R16131" i="5"/>
  <c r="S16130" i="5"/>
  <c r="R16130" i="5"/>
  <c r="T16130" i="5" s="1"/>
  <c r="S16129" i="5"/>
  <c r="R16129" i="5"/>
  <c r="T16129" i="5" s="1"/>
  <c r="S16128" i="5"/>
  <c r="R16128" i="5"/>
  <c r="T16128" i="5" s="1"/>
  <c r="S16127" i="5"/>
  <c r="R16127" i="5"/>
  <c r="T16127" i="5" s="1"/>
  <c r="T16126" i="5"/>
  <c r="S16126" i="5"/>
  <c r="R16126" i="5"/>
  <c r="S16125" i="5"/>
  <c r="R16125" i="5"/>
  <c r="T16125" i="5" s="1"/>
  <c r="S16124" i="5"/>
  <c r="R16124" i="5"/>
  <c r="T16124" i="5" s="1"/>
  <c r="S16123" i="5"/>
  <c r="R16123" i="5"/>
  <c r="T16123" i="5" s="1"/>
  <c r="S16122" i="5"/>
  <c r="R16122" i="5"/>
  <c r="T16122" i="5" s="1"/>
  <c r="T16121" i="5"/>
  <c r="S16121" i="5"/>
  <c r="R16121" i="5"/>
  <c r="S16120" i="5"/>
  <c r="R16120" i="5"/>
  <c r="T16120" i="5" s="1"/>
  <c r="T16119" i="5"/>
  <c r="S16119" i="5"/>
  <c r="R16119" i="5"/>
  <c r="T16118" i="5"/>
  <c r="S16118" i="5"/>
  <c r="R16118" i="5"/>
  <c r="S16117" i="5"/>
  <c r="R16117" i="5"/>
  <c r="T16117" i="5" s="1"/>
  <c r="S16116" i="5"/>
  <c r="R16116" i="5"/>
  <c r="T16116" i="5" s="1"/>
  <c r="T16115" i="5"/>
  <c r="S16115" i="5"/>
  <c r="R16115" i="5"/>
  <c r="S16114" i="5"/>
  <c r="R16114" i="5"/>
  <c r="T16114" i="5" s="1"/>
  <c r="S16113" i="5"/>
  <c r="R16113" i="5"/>
  <c r="T16113" i="5" s="1"/>
  <c r="S16112" i="5"/>
  <c r="R16112" i="5"/>
  <c r="T16112" i="5" s="1"/>
  <c r="S16111" i="5"/>
  <c r="R16111" i="5"/>
  <c r="T16111" i="5" s="1"/>
  <c r="T16110" i="5"/>
  <c r="S16110" i="5"/>
  <c r="R16110" i="5"/>
  <c r="S16109" i="5"/>
  <c r="R16109" i="5"/>
  <c r="T16109" i="5" s="1"/>
  <c r="S16108" i="5"/>
  <c r="R16108" i="5"/>
  <c r="T16108" i="5" s="1"/>
  <c r="S16107" i="5"/>
  <c r="R16107" i="5"/>
  <c r="T16107" i="5" s="1"/>
  <c r="S16106" i="5"/>
  <c r="R16106" i="5"/>
  <c r="T16106" i="5" s="1"/>
  <c r="T16105" i="5"/>
  <c r="S16105" i="5"/>
  <c r="R16105" i="5"/>
  <c r="S16104" i="5"/>
  <c r="R16104" i="5"/>
  <c r="T16104" i="5" s="1"/>
  <c r="T16103" i="5"/>
  <c r="S16103" i="5"/>
  <c r="R16103" i="5"/>
  <c r="T16102" i="5"/>
  <c r="S16102" i="5"/>
  <c r="R16102" i="5"/>
  <c r="S16101" i="5"/>
  <c r="R16101" i="5"/>
  <c r="T16101" i="5" s="1"/>
  <c r="S16100" i="5"/>
  <c r="R16100" i="5"/>
  <c r="T16100" i="5" s="1"/>
  <c r="T16099" i="5"/>
  <c r="S16099" i="5"/>
  <c r="R16099" i="5"/>
  <c r="S16098" i="5"/>
  <c r="R16098" i="5"/>
  <c r="T16098" i="5" s="1"/>
  <c r="S16097" i="5"/>
  <c r="R16097" i="5"/>
  <c r="T16097" i="5" s="1"/>
  <c r="S16096" i="5"/>
  <c r="R16096" i="5"/>
  <c r="T16096" i="5" s="1"/>
  <c r="S16095" i="5"/>
  <c r="R16095" i="5"/>
  <c r="T16095" i="5" s="1"/>
  <c r="T16094" i="5"/>
  <c r="S16094" i="5"/>
  <c r="R16094" i="5"/>
  <c r="S16093" i="5"/>
  <c r="R16093" i="5"/>
  <c r="T16093" i="5" s="1"/>
  <c r="S16092" i="5"/>
  <c r="R16092" i="5"/>
  <c r="T16092" i="5" s="1"/>
  <c r="S16091" i="5"/>
  <c r="R16091" i="5"/>
  <c r="T16091" i="5" s="1"/>
  <c r="S16090" i="5"/>
  <c r="R16090" i="5"/>
  <c r="T16090" i="5" s="1"/>
  <c r="S16089" i="5"/>
  <c r="R16089" i="5"/>
  <c r="T16089" i="5" s="1"/>
  <c r="S16088" i="5"/>
  <c r="R16088" i="5"/>
  <c r="T16088" i="5" s="1"/>
  <c r="T16087" i="5"/>
  <c r="S16087" i="5"/>
  <c r="R16087" i="5"/>
  <c r="T16086" i="5"/>
  <c r="S16086" i="5"/>
  <c r="R16086" i="5"/>
  <c r="S16085" i="5"/>
  <c r="R16085" i="5"/>
  <c r="T16085" i="5" s="1"/>
  <c r="S16084" i="5"/>
  <c r="R16084" i="5"/>
  <c r="T16084" i="5" s="1"/>
  <c r="T16083" i="5"/>
  <c r="S16083" i="5"/>
  <c r="R16083" i="5"/>
  <c r="S16082" i="5"/>
  <c r="R16082" i="5"/>
  <c r="T16082" i="5" s="1"/>
  <c r="S16081" i="5"/>
  <c r="R16081" i="5"/>
  <c r="T16081" i="5" s="1"/>
  <c r="S16080" i="5"/>
  <c r="R16080" i="5"/>
  <c r="T16080" i="5" s="1"/>
  <c r="S16079" i="5"/>
  <c r="R16079" i="5"/>
  <c r="T16079" i="5" s="1"/>
  <c r="T16078" i="5"/>
  <c r="S16078" i="5"/>
  <c r="R16078" i="5"/>
  <c r="S16077" i="5"/>
  <c r="R16077" i="5"/>
  <c r="T16077" i="5" s="1"/>
  <c r="S16076" i="5"/>
  <c r="R16076" i="5"/>
  <c r="T16076" i="5" s="1"/>
  <c r="S16075" i="5"/>
  <c r="R16075" i="5"/>
  <c r="T16075" i="5" s="1"/>
  <c r="S16074" i="5"/>
  <c r="R16074" i="5"/>
  <c r="T16074" i="5" s="1"/>
  <c r="S16073" i="5"/>
  <c r="R16073" i="5"/>
  <c r="T16073" i="5" s="1"/>
  <c r="S16072" i="5"/>
  <c r="R16072" i="5"/>
  <c r="T16072" i="5" s="1"/>
  <c r="T16071" i="5"/>
  <c r="S16071" i="5"/>
  <c r="R16071" i="5"/>
  <c r="T16070" i="5"/>
  <c r="S16070" i="5"/>
  <c r="R16070" i="5"/>
  <c r="S16069" i="5"/>
  <c r="R16069" i="5"/>
  <c r="T16069" i="5" s="1"/>
  <c r="S16068" i="5"/>
  <c r="R16068" i="5"/>
  <c r="T16068" i="5" s="1"/>
  <c r="T16067" i="5"/>
  <c r="S16067" i="5"/>
  <c r="R16067" i="5"/>
  <c r="S16066" i="5"/>
  <c r="R16066" i="5"/>
  <c r="T16066" i="5" s="1"/>
  <c r="S16065" i="5"/>
  <c r="R16065" i="5"/>
  <c r="T16065" i="5" s="1"/>
  <c r="S16064" i="5"/>
  <c r="R16064" i="5"/>
  <c r="T16064" i="5" s="1"/>
  <c r="S16063" i="5"/>
  <c r="R16063" i="5"/>
  <c r="T16063" i="5" s="1"/>
  <c r="T16062" i="5"/>
  <c r="S16062" i="5"/>
  <c r="R16062" i="5"/>
  <c r="S16061" i="5"/>
  <c r="R16061" i="5"/>
  <c r="T16061" i="5" s="1"/>
  <c r="S16060" i="5"/>
  <c r="R16060" i="5"/>
  <c r="T16060" i="5" s="1"/>
  <c r="S16059" i="5"/>
  <c r="R16059" i="5"/>
  <c r="T16059" i="5" s="1"/>
  <c r="S16058" i="5"/>
  <c r="R16058" i="5"/>
  <c r="T16058" i="5" s="1"/>
  <c r="T16057" i="5"/>
  <c r="S16057" i="5"/>
  <c r="R16057" i="5"/>
  <c r="S16056" i="5"/>
  <c r="R16056" i="5"/>
  <c r="T16056" i="5" s="1"/>
  <c r="T16055" i="5"/>
  <c r="S16055" i="5"/>
  <c r="R16055" i="5"/>
  <c r="T16054" i="5"/>
  <c r="S16054" i="5"/>
  <c r="R16054" i="5"/>
  <c r="S16053" i="5"/>
  <c r="R16053" i="5"/>
  <c r="T16053" i="5" s="1"/>
  <c r="S16052" i="5"/>
  <c r="R16052" i="5"/>
  <c r="T16052" i="5" s="1"/>
  <c r="T16051" i="5"/>
  <c r="S16051" i="5"/>
  <c r="R16051" i="5"/>
  <c r="S16050" i="5"/>
  <c r="R16050" i="5"/>
  <c r="T16050" i="5" s="1"/>
  <c r="S16049" i="5"/>
  <c r="R16049" i="5"/>
  <c r="T16049" i="5" s="1"/>
  <c r="S16048" i="5"/>
  <c r="R16048" i="5"/>
  <c r="T16048" i="5" s="1"/>
  <c r="S16047" i="5"/>
  <c r="R16047" i="5"/>
  <c r="T16047" i="5" s="1"/>
  <c r="T16046" i="5"/>
  <c r="S16046" i="5"/>
  <c r="R16046" i="5"/>
  <c r="S16045" i="5"/>
  <c r="R16045" i="5"/>
  <c r="T16045" i="5" s="1"/>
  <c r="S16044" i="5"/>
  <c r="R16044" i="5"/>
  <c r="T16044" i="5" s="1"/>
  <c r="S16043" i="5"/>
  <c r="R16043" i="5"/>
  <c r="T16043" i="5" s="1"/>
  <c r="S16042" i="5"/>
  <c r="R16042" i="5"/>
  <c r="T16042" i="5" s="1"/>
  <c r="T16041" i="5"/>
  <c r="S16041" i="5"/>
  <c r="R16041" i="5"/>
  <c r="S16040" i="5"/>
  <c r="R16040" i="5"/>
  <c r="T16040" i="5" s="1"/>
  <c r="T16039" i="5"/>
  <c r="S16039" i="5"/>
  <c r="R16039" i="5"/>
  <c r="T16038" i="5"/>
  <c r="S16038" i="5"/>
  <c r="R16038" i="5"/>
  <c r="S16037" i="5"/>
  <c r="R16037" i="5"/>
  <c r="T16037" i="5" s="1"/>
  <c r="S16036" i="5"/>
  <c r="R16036" i="5"/>
  <c r="T16036" i="5" s="1"/>
  <c r="T16035" i="5"/>
  <c r="S16035" i="5"/>
  <c r="R16035" i="5"/>
  <c r="S16034" i="5"/>
  <c r="R16034" i="5"/>
  <c r="T16034" i="5" s="1"/>
  <c r="S16033" i="5"/>
  <c r="R16033" i="5"/>
  <c r="T16033" i="5" s="1"/>
  <c r="S16032" i="5"/>
  <c r="R16032" i="5"/>
  <c r="T16032" i="5" s="1"/>
  <c r="S16031" i="5"/>
  <c r="R16031" i="5"/>
  <c r="T16031" i="5" s="1"/>
  <c r="T16030" i="5"/>
  <c r="S16030" i="5"/>
  <c r="R16030" i="5"/>
  <c r="S16029" i="5"/>
  <c r="R16029" i="5"/>
  <c r="T16029" i="5" s="1"/>
  <c r="S16028" i="5"/>
  <c r="R16028" i="5"/>
  <c r="T16028" i="5" s="1"/>
  <c r="S16027" i="5"/>
  <c r="R16027" i="5"/>
  <c r="T16027" i="5" s="1"/>
  <c r="S16026" i="5"/>
  <c r="R16026" i="5"/>
  <c r="T16026" i="5" s="1"/>
  <c r="T16025" i="5"/>
  <c r="S16025" i="5"/>
  <c r="R16025" i="5"/>
  <c r="S16024" i="5"/>
  <c r="R16024" i="5"/>
  <c r="T16024" i="5" s="1"/>
  <c r="T16023" i="5"/>
  <c r="S16023" i="5"/>
  <c r="R16023" i="5"/>
  <c r="T16022" i="5"/>
  <c r="S16022" i="5"/>
  <c r="R16022" i="5"/>
  <c r="S16021" i="5"/>
  <c r="R16021" i="5"/>
  <c r="T16021" i="5" s="1"/>
  <c r="S16020" i="5"/>
  <c r="R16020" i="5"/>
  <c r="T16020" i="5" s="1"/>
  <c r="T16019" i="5"/>
  <c r="S16019" i="5"/>
  <c r="R16019" i="5"/>
  <c r="S16018" i="5"/>
  <c r="R16018" i="5"/>
  <c r="T16018" i="5" s="1"/>
  <c r="S16017" i="5"/>
  <c r="R16017" i="5"/>
  <c r="T16017" i="5" s="1"/>
  <c r="S16016" i="5"/>
  <c r="R16016" i="5"/>
  <c r="T16016" i="5" s="1"/>
  <c r="S16015" i="5"/>
  <c r="R16015" i="5"/>
  <c r="T16015" i="5" s="1"/>
  <c r="T16014" i="5"/>
  <c r="S16014" i="5"/>
  <c r="R16014" i="5"/>
  <c r="S16013" i="5"/>
  <c r="R16013" i="5"/>
  <c r="T16013" i="5" s="1"/>
  <c r="S16012" i="5"/>
  <c r="R16012" i="5"/>
  <c r="T16012" i="5" s="1"/>
  <c r="S16011" i="5"/>
  <c r="R16011" i="5"/>
  <c r="T16011" i="5" s="1"/>
  <c r="S16010" i="5"/>
  <c r="R16010" i="5"/>
  <c r="T16010" i="5" s="1"/>
  <c r="T16009" i="5"/>
  <c r="S16009" i="5"/>
  <c r="R16009" i="5"/>
  <c r="S16008" i="5"/>
  <c r="R16008" i="5"/>
  <c r="T16008" i="5" s="1"/>
  <c r="S16007" i="5"/>
  <c r="R16007" i="5"/>
  <c r="T16007" i="5" s="1"/>
  <c r="T16006" i="5"/>
  <c r="S16006" i="5"/>
  <c r="R16006" i="5"/>
  <c r="S16005" i="5"/>
  <c r="R16005" i="5"/>
  <c r="T16005" i="5" s="1"/>
  <c r="S16004" i="5"/>
  <c r="R16004" i="5"/>
  <c r="T16004" i="5" s="1"/>
  <c r="S16003" i="5"/>
  <c r="R16003" i="5"/>
  <c r="T16003" i="5" s="1"/>
  <c r="S16002" i="5"/>
  <c r="R16002" i="5"/>
  <c r="T16002" i="5" s="1"/>
  <c r="T16001" i="5"/>
  <c r="S16001" i="5"/>
  <c r="R16001" i="5"/>
  <c r="S16000" i="5"/>
  <c r="R16000" i="5"/>
  <c r="T16000" i="5" s="1"/>
  <c r="S15999" i="5"/>
  <c r="R15999" i="5"/>
  <c r="T15999" i="5" s="1"/>
  <c r="T15998" i="5"/>
  <c r="S15998" i="5"/>
  <c r="R15998" i="5"/>
  <c r="S15997" i="5"/>
  <c r="R15997" i="5"/>
  <c r="T15997" i="5" s="1"/>
  <c r="S15996" i="5"/>
  <c r="R15996" i="5"/>
  <c r="T15996" i="5" s="1"/>
  <c r="S15995" i="5"/>
  <c r="R15995" i="5"/>
  <c r="T15995" i="5" s="1"/>
  <c r="S15994" i="5"/>
  <c r="R15994" i="5"/>
  <c r="T15994" i="5" s="1"/>
  <c r="S15993" i="5"/>
  <c r="R15993" i="5"/>
  <c r="T15993" i="5" s="1"/>
  <c r="S15992" i="5"/>
  <c r="R15992" i="5"/>
  <c r="T15992" i="5" s="1"/>
  <c r="S15991" i="5"/>
  <c r="R15991" i="5"/>
  <c r="T15991" i="5" s="1"/>
  <c r="T15990" i="5"/>
  <c r="S15990" i="5"/>
  <c r="R15990" i="5"/>
  <c r="S15989" i="5"/>
  <c r="R15989" i="5"/>
  <c r="T15989" i="5" s="1"/>
  <c r="S15988" i="5"/>
  <c r="R15988" i="5"/>
  <c r="T15988" i="5" s="1"/>
  <c r="S15987" i="5"/>
  <c r="R15987" i="5"/>
  <c r="T15987" i="5" s="1"/>
  <c r="S15986" i="5"/>
  <c r="R15986" i="5"/>
  <c r="T15986" i="5" s="1"/>
  <c r="T15985" i="5"/>
  <c r="S15985" i="5"/>
  <c r="R15985" i="5"/>
  <c r="S15984" i="5"/>
  <c r="R15984" i="5"/>
  <c r="T15984" i="5" s="1"/>
  <c r="S15983" i="5"/>
  <c r="R15983" i="5"/>
  <c r="T15983" i="5" s="1"/>
  <c r="T15982" i="5"/>
  <c r="S15982" i="5"/>
  <c r="R15982" i="5"/>
  <c r="S15981" i="5"/>
  <c r="R15981" i="5"/>
  <c r="T15981" i="5" s="1"/>
  <c r="S15980" i="5"/>
  <c r="R15980" i="5"/>
  <c r="T15980" i="5" s="1"/>
  <c r="S15979" i="5"/>
  <c r="R15979" i="5"/>
  <c r="T15979" i="5" s="1"/>
  <c r="S15978" i="5"/>
  <c r="R15978" i="5"/>
  <c r="T15978" i="5" s="1"/>
  <c r="S15977" i="5"/>
  <c r="R15977" i="5"/>
  <c r="T15977" i="5" s="1"/>
  <c r="S15976" i="5"/>
  <c r="R15976" i="5"/>
  <c r="T15976" i="5" s="1"/>
  <c r="S15975" i="5"/>
  <c r="R15975" i="5"/>
  <c r="T15975" i="5" s="1"/>
  <c r="T15974" i="5"/>
  <c r="S15974" i="5"/>
  <c r="R15974" i="5"/>
  <c r="S15973" i="5"/>
  <c r="R15973" i="5"/>
  <c r="T15973" i="5" s="1"/>
  <c r="S15972" i="5"/>
  <c r="R15972" i="5"/>
  <c r="T15972" i="5" s="1"/>
  <c r="S15971" i="5"/>
  <c r="R15971" i="5"/>
  <c r="T15971" i="5" s="1"/>
  <c r="S15970" i="5"/>
  <c r="R15970" i="5"/>
  <c r="T15970" i="5" s="1"/>
  <c r="T15969" i="5"/>
  <c r="S15969" i="5"/>
  <c r="R15969" i="5"/>
  <c r="S15968" i="5"/>
  <c r="R15968" i="5"/>
  <c r="T15968" i="5" s="1"/>
  <c r="S15967" i="5"/>
  <c r="R15967" i="5"/>
  <c r="T15967" i="5" s="1"/>
  <c r="T15966" i="5"/>
  <c r="S15966" i="5"/>
  <c r="R15966" i="5"/>
  <c r="S15965" i="5"/>
  <c r="R15965" i="5"/>
  <c r="T15965" i="5" s="1"/>
  <c r="S15964" i="5"/>
  <c r="R15964" i="5"/>
  <c r="T15964" i="5" s="1"/>
  <c r="S15963" i="5"/>
  <c r="R15963" i="5"/>
  <c r="T15963" i="5" s="1"/>
  <c r="S15962" i="5"/>
  <c r="R15962" i="5"/>
  <c r="T15962" i="5" s="1"/>
  <c r="S15961" i="5"/>
  <c r="R15961" i="5"/>
  <c r="T15961" i="5" s="1"/>
  <c r="S15960" i="5"/>
  <c r="R15960" i="5"/>
  <c r="T15960" i="5" s="1"/>
  <c r="S15959" i="5"/>
  <c r="R15959" i="5"/>
  <c r="T15959" i="5" s="1"/>
  <c r="T15958" i="5"/>
  <c r="S15958" i="5"/>
  <c r="R15958" i="5"/>
  <c r="S15957" i="5"/>
  <c r="R15957" i="5"/>
  <c r="T15957" i="5" s="1"/>
  <c r="S15956" i="5"/>
  <c r="R15956" i="5"/>
  <c r="T15956" i="5" s="1"/>
  <c r="S15955" i="5"/>
  <c r="R15955" i="5"/>
  <c r="T15955" i="5" s="1"/>
  <c r="S15954" i="5"/>
  <c r="R15954" i="5"/>
  <c r="T15954" i="5" s="1"/>
  <c r="T15953" i="5"/>
  <c r="S15953" i="5"/>
  <c r="R15953" i="5"/>
  <c r="S15952" i="5"/>
  <c r="R15952" i="5"/>
  <c r="T15952" i="5" s="1"/>
  <c r="S15951" i="5"/>
  <c r="R15951" i="5"/>
  <c r="T15951" i="5" s="1"/>
  <c r="T15950" i="5"/>
  <c r="S15950" i="5"/>
  <c r="R15950" i="5"/>
  <c r="S15949" i="5"/>
  <c r="R15949" i="5"/>
  <c r="T15949" i="5" s="1"/>
  <c r="S15948" i="5"/>
  <c r="R15948" i="5"/>
  <c r="T15948" i="5" s="1"/>
  <c r="S15947" i="5"/>
  <c r="R15947" i="5"/>
  <c r="T15947" i="5" s="1"/>
  <c r="S15946" i="5"/>
  <c r="R15946" i="5"/>
  <c r="T15946" i="5" s="1"/>
  <c r="S15945" i="5"/>
  <c r="R15945" i="5"/>
  <c r="T15945" i="5" s="1"/>
  <c r="S15944" i="5"/>
  <c r="R15944" i="5"/>
  <c r="T15944" i="5" s="1"/>
  <c r="S15943" i="5"/>
  <c r="R15943" i="5"/>
  <c r="T15943" i="5" s="1"/>
  <c r="T15942" i="5"/>
  <c r="S15942" i="5"/>
  <c r="R15942" i="5"/>
  <c r="S15941" i="5"/>
  <c r="R15941" i="5"/>
  <c r="T15941" i="5" s="1"/>
  <c r="S15940" i="5"/>
  <c r="R15940" i="5"/>
  <c r="T15940" i="5" s="1"/>
  <c r="S15939" i="5"/>
  <c r="R15939" i="5"/>
  <c r="T15939" i="5" s="1"/>
  <c r="S15938" i="5"/>
  <c r="R15938" i="5"/>
  <c r="T15938" i="5" s="1"/>
  <c r="T15937" i="5"/>
  <c r="S15937" i="5"/>
  <c r="R15937" i="5"/>
  <c r="S15936" i="5"/>
  <c r="R15936" i="5"/>
  <c r="T15936" i="5" s="1"/>
  <c r="S15935" i="5"/>
  <c r="R15935" i="5"/>
  <c r="T15935" i="5" s="1"/>
  <c r="T15934" i="5"/>
  <c r="S15934" i="5"/>
  <c r="R15934" i="5"/>
  <c r="S15933" i="5"/>
  <c r="R15933" i="5"/>
  <c r="T15933" i="5" s="1"/>
  <c r="S15932" i="5"/>
  <c r="R15932" i="5"/>
  <c r="T15932" i="5" s="1"/>
  <c r="S15931" i="5"/>
  <c r="R15931" i="5"/>
  <c r="T15931" i="5" s="1"/>
  <c r="S15930" i="5"/>
  <c r="R15930" i="5"/>
  <c r="T15930" i="5" s="1"/>
  <c r="T15929" i="5"/>
  <c r="S15929" i="5"/>
  <c r="R15929" i="5"/>
  <c r="S15928" i="5"/>
  <c r="R15928" i="5"/>
  <c r="T15928" i="5" s="1"/>
  <c r="S15927" i="5"/>
  <c r="R15927" i="5"/>
  <c r="T15927" i="5" s="1"/>
  <c r="T15926" i="5"/>
  <c r="S15926" i="5"/>
  <c r="R15926" i="5"/>
  <c r="S15925" i="5"/>
  <c r="R15925" i="5"/>
  <c r="T15925" i="5" s="1"/>
  <c r="S15924" i="5"/>
  <c r="R15924" i="5"/>
  <c r="T15924" i="5" s="1"/>
  <c r="S15923" i="5"/>
  <c r="R15923" i="5"/>
  <c r="T15923" i="5" s="1"/>
  <c r="S15922" i="5"/>
  <c r="R15922" i="5"/>
  <c r="T15922" i="5" s="1"/>
  <c r="T15921" i="5"/>
  <c r="S15921" i="5"/>
  <c r="R15921" i="5"/>
  <c r="S15920" i="5"/>
  <c r="R15920" i="5"/>
  <c r="T15920" i="5" s="1"/>
  <c r="S15919" i="5"/>
  <c r="R15919" i="5"/>
  <c r="T15919" i="5" s="1"/>
  <c r="T15918" i="5"/>
  <c r="S15918" i="5"/>
  <c r="R15918" i="5"/>
  <c r="S15917" i="5"/>
  <c r="R15917" i="5"/>
  <c r="T15917" i="5" s="1"/>
  <c r="S15916" i="5"/>
  <c r="R15916" i="5"/>
  <c r="T15916" i="5" s="1"/>
  <c r="S15915" i="5"/>
  <c r="R15915" i="5"/>
  <c r="T15915" i="5" s="1"/>
  <c r="S15914" i="5"/>
  <c r="R15914" i="5"/>
  <c r="T15914" i="5" s="1"/>
  <c r="S15913" i="5"/>
  <c r="R15913" i="5"/>
  <c r="T15913" i="5" s="1"/>
  <c r="S15912" i="5"/>
  <c r="R15912" i="5"/>
  <c r="T15912" i="5" s="1"/>
  <c r="S15911" i="5"/>
  <c r="R15911" i="5"/>
  <c r="T15911" i="5" s="1"/>
  <c r="T15910" i="5"/>
  <c r="S15910" i="5"/>
  <c r="R15910" i="5"/>
  <c r="S15909" i="5"/>
  <c r="R15909" i="5"/>
  <c r="T15909" i="5" s="1"/>
  <c r="S15908" i="5"/>
  <c r="R15908" i="5"/>
  <c r="T15908" i="5" s="1"/>
  <c r="S15907" i="5"/>
  <c r="R15907" i="5"/>
  <c r="T15907" i="5" s="1"/>
  <c r="S15906" i="5"/>
  <c r="R15906" i="5"/>
  <c r="T15906" i="5" s="1"/>
  <c r="T15905" i="5"/>
  <c r="S15905" i="5"/>
  <c r="R15905" i="5"/>
  <c r="S15904" i="5"/>
  <c r="R15904" i="5"/>
  <c r="T15904" i="5" s="1"/>
  <c r="S15903" i="5"/>
  <c r="R15903" i="5"/>
  <c r="T15903" i="5" s="1"/>
  <c r="T15902" i="5"/>
  <c r="S15902" i="5"/>
  <c r="R15902" i="5"/>
  <c r="S15901" i="5"/>
  <c r="R15901" i="5"/>
  <c r="T15901" i="5" s="1"/>
  <c r="S15900" i="5"/>
  <c r="R15900" i="5"/>
  <c r="T15900" i="5" s="1"/>
  <c r="S15899" i="5"/>
  <c r="R15899" i="5"/>
  <c r="T15899" i="5" s="1"/>
  <c r="S15898" i="5"/>
  <c r="R15898" i="5"/>
  <c r="T15898" i="5" s="1"/>
  <c r="S15897" i="5"/>
  <c r="R15897" i="5"/>
  <c r="T15897" i="5" s="1"/>
  <c r="S15896" i="5"/>
  <c r="R15896" i="5"/>
  <c r="T15896" i="5" s="1"/>
  <c r="S15895" i="5"/>
  <c r="R15895" i="5"/>
  <c r="T15895" i="5" s="1"/>
  <c r="T15894" i="5"/>
  <c r="S15894" i="5"/>
  <c r="R15894" i="5"/>
  <c r="S15893" i="5"/>
  <c r="R15893" i="5"/>
  <c r="T15893" i="5" s="1"/>
  <c r="S15892" i="5"/>
  <c r="R15892" i="5"/>
  <c r="T15892" i="5" s="1"/>
  <c r="S15891" i="5"/>
  <c r="R15891" i="5"/>
  <c r="T15891" i="5" s="1"/>
  <c r="S15890" i="5"/>
  <c r="R15890" i="5"/>
  <c r="T15890" i="5" s="1"/>
  <c r="T15889" i="5"/>
  <c r="S15889" i="5"/>
  <c r="R15889" i="5"/>
  <c r="S15888" i="5"/>
  <c r="R15888" i="5"/>
  <c r="T15888" i="5" s="1"/>
  <c r="S15887" i="5"/>
  <c r="R15887" i="5"/>
  <c r="T15887" i="5" s="1"/>
  <c r="T15886" i="5"/>
  <c r="S15886" i="5"/>
  <c r="R15886" i="5"/>
  <c r="S15885" i="5"/>
  <c r="R15885" i="5"/>
  <c r="T15885" i="5" s="1"/>
  <c r="S15884" i="5"/>
  <c r="R15884" i="5"/>
  <c r="T15884" i="5" s="1"/>
  <c r="S15883" i="5"/>
  <c r="R15883" i="5"/>
  <c r="T15883" i="5" s="1"/>
  <c r="S15882" i="5"/>
  <c r="R15882" i="5"/>
  <c r="T15882" i="5" s="1"/>
  <c r="S15881" i="5"/>
  <c r="R15881" i="5"/>
  <c r="T15881" i="5" s="1"/>
  <c r="S15880" i="5"/>
  <c r="R15880" i="5"/>
  <c r="T15880" i="5" s="1"/>
  <c r="S15879" i="5"/>
  <c r="R15879" i="5"/>
  <c r="T15879" i="5" s="1"/>
  <c r="T15878" i="5"/>
  <c r="S15878" i="5"/>
  <c r="R15878" i="5"/>
  <c r="S15877" i="5"/>
  <c r="R15877" i="5"/>
  <c r="T15877" i="5" s="1"/>
  <c r="S15876" i="5"/>
  <c r="R15876" i="5"/>
  <c r="T15876" i="5" s="1"/>
  <c r="S15875" i="5"/>
  <c r="R15875" i="5"/>
  <c r="T15875" i="5" s="1"/>
  <c r="S15874" i="5"/>
  <c r="R15874" i="5"/>
  <c r="T15874" i="5" s="1"/>
  <c r="T15873" i="5"/>
  <c r="S15873" i="5"/>
  <c r="R15873" i="5"/>
  <c r="S15872" i="5"/>
  <c r="R15872" i="5"/>
  <c r="T15872" i="5" s="1"/>
  <c r="S15871" i="5"/>
  <c r="R15871" i="5"/>
  <c r="T15871" i="5" s="1"/>
  <c r="T15870" i="5"/>
  <c r="S15870" i="5"/>
  <c r="R15870" i="5"/>
  <c r="S15869" i="5"/>
  <c r="R15869" i="5"/>
  <c r="T15869" i="5" s="1"/>
  <c r="S15868" i="5"/>
  <c r="R15868" i="5"/>
  <c r="T15868" i="5" s="1"/>
  <c r="S15867" i="5"/>
  <c r="R15867" i="5"/>
  <c r="T15867" i="5" s="1"/>
  <c r="S15866" i="5"/>
  <c r="R15866" i="5"/>
  <c r="T15866" i="5" s="1"/>
  <c r="S15865" i="5"/>
  <c r="R15865" i="5"/>
  <c r="T15865" i="5" s="1"/>
  <c r="S15864" i="5"/>
  <c r="R15864" i="5"/>
  <c r="T15864" i="5" s="1"/>
  <c r="S15863" i="5"/>
  <c r="R15863" i="5"/>
  <c r="T15863" i="5" s="1"/>
  <c r="T15862" i="5"/>
  <c r="S15862" i="5"/>
  <c r="R15862" i="5"/>
  <c r="S15861" i="5"/>
  <c r="R15861" i="5"/>
  <c r="T15861" i="5" s="1"/>
  <c r="S15860" i="5"/>
  <c r="R15860" i="5"/>
  <c r="T15860" i="5" s="1"/>
  <c r="S15859" i="5"/>
  <c r="R15859" i="5"/>
  <c r="T15859" i="5" s="1"/>
  <c r="S15858" i="5"/>
  <c r="R15858" i="5"/>
  <c r="T15858" i="5" s="1"/>
  <c r="T15857" i="5"/>
  <c r="S15857" i="5"/>
  <c r="R15857" i="5"/>
  <c r="S15856" i="5"/>
  <c r="R15856" i="5"/>
  <c r="T15856" i="5" s="1"/>
  <c r="S15855" i="5"/>
  <c r="R15855" i="5"/>
  <c r="T15855" i="5" s="1"/>
  <c r="T15854" i="5"/>
  <c r="S15854" i="5"/>
  <c r="R15854" i="5"/>
  <c r="S15853" i="5"/>
  <c r="R15853" i="5"/>
  <c r="T15853" i="5" s="1"/>
  <c r="S15852" i="5"/>
  <c r="R15852" i="5"/>
  <c r="T15852" i="5" s="1"/>
  <c r="S15851" i="5"/>
  <c r="R15851" i="5"/>
  <c r="T15851" i="5" s="1"/>
  <c r="S15850" i="5"/>
  <c r="R15850" i="5"/>
  <c r="T15850" i="5" s="1"/>
  <c r="T15849" i="5"/>
  <c r="S15849" i="5"/>
  <c r="R15849" i="5"/>
  <c r="S15848" i="5"/>
  <c r="R15848" i="5"/>
  <c r="T15848" i="5" s="1"/>
  <c r="S15847" i="5"/>
  <c r="R15847" i="5"/>
  <c r="T15847" i="5" s="1"/>
  <c r="T15846" i="5"/>
  <c r="S15846" i="5"/>
  <c r="R15846" i="5"/>
  <c r="S15845" i="5"/>
  <c r="R15845" i="5"/>
  <c r="T15845" i="5" s="1"/>
  <c r="S15844" i="5"/>
  <c r="R15844" i="5"/>
  <c r="T15844" i="5" s="1"/>
  <c r="S15843" i="5"/>
  <c r="R15843" i="5"/>
  <c r="T15843" i="5" s="1"/>
  <c r="S15842" i="5"/>
  <c r="R15842" i="5"/>
  <c r="T15842" i="5" s="1"/>
  <c r="T15841" i="5"/>
  <c r="S15841" i="5"/>
  <c r="R15841" i="5"/>
  <c r="S15840" i="5"/>
  <c r="R15840" i="5"/>
  <c r="T15840" i="5" s="1"/>
  <c r="S15839" i="5"/>
  <c r="R15839" i="5"/>
  <c r="T15839" i="5" s="1"/>
  <c r="T15838" i="5"/>
  <c r="S15838" i="5"/>
  <c r="R15838" i="5"/>
  <c r="S15837" i="5"/>
  <c r="R15837" i="5"/>
  <c r="T15837" i="5" s="1"/>
  <c r="S15836" i="5"/>
  <c r="R15836" i="5"/>
  <c r="T15836" i="5" s="1"/>
  <c r="S15835" i="5"/>
  <c r="R15835" i="5"/>
  <c r="T15835" i="5" s="1"/>
  <c r="S15834" i="5"/>
  <c r="R15834" i="5"/>
  <c r="T15834" i="5" s="1"/>
  <c r="S15833" i="5"/>
  <c r="R15833" i="5"/>
  <c r="T15833" i="5" s="1"/>
  <c r="S15832" i="5"/>
  <c r="R15832" i="5"/>
  <c r="T15832" i="5" s="1"/>
  <c r="S15831" i="5"/>
  <c r="R15831" i="5"/>
  <c r="T15831" i="5" s="1"/>
  <c r="T15830" i="5"/>
  <c r="S15830" i="5"/>
  <c r="R15830" i="5"/>
  <c r="S15829" i="5"/>
  <c r="R15829" i="5"/>
  <c r="T15829" i="5" s="1"/>
  <c r="S15828" i="5"/>
  <c r="R15828" i="5"/>
  <c r="T15828" i="5" s="1"/>
  <c r="S15827" i="5"/>
  <c r="R15827" i="5"/>
  <c r="T15827" i="5" s="1"/>
  <c r="S15826" i="5"/>
  <c r="R15826" i="5"/>
  <c r="T15826" i="5" s="1"/>
  <c r="T15825" i="5"/>
  <c r="S15825" i="5"/>
  <c r="R15825" i="5"/>
  <c r="S15824" i="5"/>
  <c r="R15824" i="5"/>
  <c r="T15824" i="5" s="1"/>
  <c r="S15823" i="5"/>
  <c r="R15823" i="5"/>
  <c r="T15823" i="5" s="1"/>
  <c r="T15822" i="5"/>
  <c r="S15822" i="5"/>
  <c r="R15822" i="5"/>
  <c r="S15821" i="5"/>
  <c r="R15821" i="5"/>
  <c r="T15821" i="5" s="1"/>
  <c r="S15820" i="5"/>
  <c r="R15820" i="5"/>
  <c r="T15820" i="5" s="1"/>
  <c r="S15819" i="5"/>
  <c r="R15819" i="5"/>
  <c r="T15819" i="5" s="1"/>
  <c r="S15818" i="5"/>
  <c r="R15818" i="5"/>
  <c r="T15818" i="5" s="1"/>
  <c r="S15817" i="5"/>
  <c r="R15817" i="5"/>
  <c r="T15817" i="5" s="1"/>
  <c r="S15816" i="5"/>
  <c r="R15816" i="5"/>
  <c r="T15816" i="5" s="1"/>
  <c r="S15815" i="5"/>
  <c r="R15815" i="5"/>
  <c r="T15815" i="5" s="1"/>
  <c r="T15814" i="5"/>
  <c r="S15814" i="5"/>
  <c r="R15814" i="5"/>
  <c r="S15813" i="5"/>
  <c r="R15813" i="5"/>
  <c r="T15813" i="5" s="1"/>
  <c r="S15812" i="5"/>
  <c r="R15812" i="5"/>
  <c r="T15812" i="5" s="1"/>
  <c r="S15811" i="5"/>
  <c r="R15811" i="5"/>
  <c r="T15811" i="5" s="1"/>
  <c r="S15810" i="5"/>
  <c r="R15810" i="5"/>
  <c r="T15810" i="5" s="1"/>
  <c r="T15809" i="5"/>
  <c r="S15809" i="5"/>
  <c r="R15809" i="5"/>
  <c r="S15808" i="5"/>
  <c r="R15808" i="5"/>
  <c r="T15808" i="5" s="1"/>
  <c r="S15807" i="5"/>
  <c r="R15807" i="5"/>
  <c r="T15807" i="5" s="1"/>
  <c r="T15806" i="5"/>
  <c r="S15806" i="5"/>
  <c r="R15806" i="5"/>
  <c r="S15805" i="5"/>
  <c r="R15805" i="5"/>
  <c r="T15805" i="5" s="1"/>
  <c r="S15804" i="5"/>
  <c r="R15804" i="5"/>
  <c r="T15804" i="5" s="1"/>
  <c r="S15803" i="5"/>
  <c r="R15803" i="5"/>
  <c r="T15803" i="5" s="1"/>
  <c r="S15802" i="5"/>
  <c r="R15802" i="5"/>
  <c r="T15802" i="5" s="1"/>
  <c r="S15801" i="5"/>
  <c r="R15801" i="5"/>
  <c r="T15801" i="5" s="1"/>
  <c r="S15800" i="5"/>
  <c r="R15800" i="5"/>
  <c r="T15800" i="5" s="1"/>
  <c r="S15799" i="5"/>
  <c r="R15799" i="5"/>
  <c r="T15799" i="5" s="1"/>
  <c r="T15798" i="5"/>
  <c r="S15798" i="5"/>
  <c r="R15798" i="5"/>
  <c r="S15797" i="5"/>
  <c r="R15797" i="5"/>
  <c r="T15797" i="5" s="1"/>
  <c r="S15796" i="5"/>
  <c r="R15796" i="5"/>
  <c r="T15796" i="5" s="1"/>
  <c r="S15795" i="5"/>
  <c r="R15795" i="5"/>
  <c r="T15795" i="5" s="1"/>
  <c r="S15794" i="5"/>
  <c r="R15794" i="5"/>
  <c r="T15794" i="5" s="1"/>
  <c r="T15793" i="5"/>
  <c r="S15793" i="5"/>
  <c r="R15793" i="5"/>
  <c r="S15792" i="5"/>
  <c r="R15792" i="5"/>
  <c r="T15792" i="5" s="1"/>
  <c r="S15791" i="5"/>
  <c r="R15791" i="5"/>
  <c r="T15791" i="5" s="1"/>
  <c r="T15790" i="5"/>
  <c r="S15790" i="5"/>
  <c r="R15790" i="5"/>
  <c r="S15789" i="5"/>
  <c r="R15789" i="5"/>
  <c r="T15789" i="5" s="1"/>
  <c r="S15788" i="5"/>
  <c r="R15788" i="5"/>
  <c r="T15788" i="5" s="1"/>
  <c r="S15787" i="5"/>
  <c r="R15787" i="5"/>
  <c r="T15787" i="5" s="1"/>
  <c r="S15786" i="5"/>
  <c r="R15786" i="5"/>
  <c r="T15786" i="5" s="1"/>
  <c r="S15785" i="5"/>
  <c r="R15785" i="5"/>
  <c r="T15785" i="5" s="1"/>
  <c r="S15784" i="5"/>
  <c r="R15784" i="5"/>
  <c r="T15784" i="5" s="1"/>
  <c r="S15783" i="5"/>
  <c r="R15783" i="5"/>
  <c r="T15783" i="5" s="1"/>
  <c r="T15782" i="5"/>
  <c r="S15782" i="5"/>
  <c r="R15782" i="5"/>
  <c r="S15781" i="5"/>
  <c r="R15781" i="5"/>
  <c r="T15781" i="5" s="1"/>
  <c r="S15780" i="5"/>
  <c r="R15780" i="5"/>
  <c r="T15780" i="5" s="1"/>
  <c r="S15779" i="5"/>
  <c r="R15779" i="5"/>
  <c r="T15779" i="5" s="1"/>
  <c r="S15778" i="5"/>
  <c r="R15778" i="5"/>
  <c r="T15778" i="5" s="1"/>
  <c r="T15777" i="5"/>
  <c r="S15777" i="5"/>
  <c r="R15777" i="5"/>
  <c r="S15776" i="5"/>
  <c r="R15776" i="5"/>
  <c r="T15776" i="5" s="1"/>
  <c r="S15775" i="5"/>
  <c r="R15775" i="5"/>
  <c r="T15775" i="5" s="1"/>
  <c r="T15774" i="5"/>
  <c r="S15774" i="5"/>
  <c r="R15774" i="5"/>
  <c r="S15773" i="5"/>
  <c r="R15773" i="5"/>
  <c r="T15773" i="5" s="1"/>
  <c r="S15772" i="5"/>
  <c r="R15772" i="5"/>
  <c r="T15772" i="5" s="1"/>
  <c r="S15771" i="5"/>
  <c r="R15771" i="5"/>
  <c r="T15771" i="5" s="1"/>
  <c r="S15770" i="5"/>
  <c r="R15770" i="5"/>
  <c r="T15770" i="5" s="1"/>
  <c r="T15769" i="5"/>
  <c r="S15769" i="5"/>
  <c r="R15769" i="5"/>
  <c r="S15768" i="5"/>
  <c r="R15768" i="5"/>
  <c r="T15768" i="5" s="1"/>
  <c r="S15767" i="5"/>
  <c r="R15767" i="5"/>
  <c r="T15767" i="5" s="1"/>
  <c r="T15766" i="5"/>
  <c r="S15766" i="5"/>
  <c r="R15766" i="5"/>
  <c r="S15765" i="5"/>
  <c r="R15765" i="5"/>
  <c r="T15765" i="5" s="1"/>
  <c r="S15764" i="5"/>
  <c r="R15764" i="5"/>
  <c r="T15764" i="5" s="1"/>
  <c r="S15763" i="5"/>
  <c r="R15763" i="5"/>
  <c r="T15763" i="5" s="1"/>
  <c r="S15762" i="5"/>
  <c r="R15762" i="5"/>
  <c r="T15762" i="5" s="1"/>
  <c r="T15761" i="5"/>
  <c r="S15761" i="5"/>
  <c r="R15761" i="5"/>
  <c r="S15760" i="5"/>
  <c r="R15760" i="5"/>
  <c r="T15760" i="5" s="1"/>
  <c r="S15759" i="5"/>
  <c r="R15759" i="5"/>
  <c r="T15759" i="5" s="1"/>
  <c r="T15758" i="5"/>
  <c r="S15758" i="5"/>
  <c r="R15758" i="5"/>
  <c r="S15757" i="5"/>
  <c r="R15757" i="5"/>
  <c r="T15757" i="5" s="1"/>
  <c r="S15756" i="5"/>
  <c r="R15756" i="5"/>
  <c r="T15756" i="5" s="1"/>
  <c r="S15755" i="5"/>
  <c r="R15755" i="5"/>
  <c r="T15755" i="5" s="1"/>
  <c r="S15754" i="5"/>
  <c r="R15754" i="5"/>
  <c r="T15754" i="5" s="1"/>
  <c r="S15753" i="5"/>
  <c r="R15753" i="5"/>
  <c r="T15753" i="5" s="1"/>
  <c r="S15752" i="5"/>
  <c r="R15752" i="5"/>
  <c r="T15752" i="5" s="1"/>
  <c r="S15751" i="5"/>
  <c r="R15751" i="5"/>
  <c r="T15751" i="5" s="1"/>
  <c r="T15750" i="5"/>
  <c r="S15750" i="5"/>
  <c r="R15750" i="5"/>
  <c r="S15749" i="5"/>
  <c r="R15749" i="5"/>
  <c r="T15749" i="5" s="1"/>
  <c r="S15748" i="5"/>
  <c r="R15748" i="5"/>
  <c r="T15748" i="5" s="1"/>
  <c r="S15747" i="5"/>
  <c r="R15747" i="5"/>
  <c r="T15747" i="5" s="1"/>
  <c r="S15746" i="5"/>
  <c r="R15746" i="5"/>
  <c r="T15746" i="5" s="1"/>
  <c r="T15745" i="5"/>
  <c r="S15745" i="5"/>
  <c r="R15745" i="5"/>
  <c r="S15744" i="5"/>
  <c r="R15744" i="5"/>
  <c r="T15744" i="5" s="1"/>
  <c r="S15743" i="5"/>
  <c r="R15743" i="5"/>
  <c r="T15743" i="5" s="1"/>
  <c r="T15742" i="5"/>
  <c r="S15742" i="5"/>
  <c r="R15742" i="5"/>
  <c r="S15741" i="5"/>
  <c r="R15741" i="5"/>
  <c r="T15741" i="5" s="1"/>
  <c r="S15740" i="5"/>
  <c r="R15740" i="5"/>
  <c r="T15740" i="5" s="1"/>
  <c r="S15739" i="5"/>
  <c r="R15739" i="5"/>
  <c r="T15739" i="5" s="1"/>
  <c r="T15738" i="5"/>
  <c r="S15738" i="5"/>
  <c r="R15738" i="5"/>
  <c r="T15737" i="5"/>
  <c r="S15737" i="5"/>
  <c r="R15737" i="5"/>
  <c r="S15736" i="5"/>
  <c r="R15736" i="5"/>
  <c r="T15736" i="5" s="1"/>
  <c r="S15735" i="5"/>
  <c r="R15735" i="5"/>
  <c r="T15735" i="5" s="1"/>
  <c r="T15734" i="5"/>
  <c r="S15734" i="5"/>
  <c r="R15734" i="5"/>
  <c r="S15733" i="5"/>
  <c r="R15733" i="5"/>
  <c r="T15733" i="5" s="1"/>
  <c r="S15732" i="5"/>
  <c r="R15732" i="5"/>
  <c r="T15732" i="5" s="1"/>
  <c r="S15731" i="5"/>
  <c r="R15731" i="5"/>
  <c r="T15731" i="5" s="1"/>
  <c r="T15730" i="5"/>
  <c r="S15730" i="5"/>
  <c r="R15730" i="5"/>
  <c r="S15729" i="5"/>
  <c r="R15729" i="5"/>
  <c r="T15729" i="5" s="1"/>
  <c r="S15728" i="5"/>
  <c r="R15728" i="5"/>
  <c r="T15728" i="5" s="1"/>
  <c r="S15727" i="5"/>
  <c r="R15727" i="5"/>
  <c r="T15727" i="5" s="1"/>
  <c r="T15726" i="5"/>
  <c r="S15726" i="5"/>
  <c r="R15726" i="5"/>
  <c r="S15725" i="5"/>
  <c r="R15725" i="5"/>
  <c r="T15725" i="5" s="1"/>
  <c r="S15724" i="5"/>
  <c r="R15724" i="5"/>
  <c r="T15724" i="5" s="1"/>
  <c r="S15723" i="5"/>
  <c r="R15723" i="5"/>
  <c r="T15723" i="5" s="1"/>
  <c r="T15722" i="5"/>
  <c r="S15722" i="5"/>
  <c r="R15722" i="5"/>
  <c r="T15721" i="5"/>
  <c r="S15721" i="5"/>
  <c r="R15721" i="5"/>
  <c r="S15720" i="5"/>
  <c r="R15720" i="5"/>
  <c r="T15720" i="5" s="1"/>
  <c r="S15719" i="5"/>
  <c r="R15719" i="5"/>
  <c r="T15719" i="5" s="1"/>
  <c r="T15718" i="5"/>
  <c r="S15718" i="5"/>
  <c r="R15718" i="5"/>
  <c r="S15717" i="5"/>
  <c r="R15717" i="5"/>
  <c r="T15717" i="5" s="1"/>
  <c r="S15716" i="5"/>
  <c r="R15716" i="5"/>
  <c r="T15716" i="5" s="1"/>
  <c r="S15715" i="5"/>
  <c r="R15715" i="5"/>
  <c r="T15715" i="5" s="1"/>
  <c r="T15714" i="5"/>
  <c r="S15714" i="5"/>
  <c r="R15714" i="5"/>
  <c r="T15713" i="5"/>
  <c r="S15713" i="5"/>
  <c r="R15713" i="5"/>
  <c r="S15712" i="5"/>
  <c r="R15712" i="5"/>
  <c r="T15712" i="5" s="1"/>
  <c r="S15711" i="5"/>
  <c r="R15711" i="5"/>
  <c r="T15711" i="5" s="1"/>
  <c r="T15710" i="5"/>
  <c r="S15710" i="5"/>
  <c r="R15710" i="5"/>
  <c r="S15709" i="5"/>
  <c r="R15709" i="5"/>
  <c r="T15709" i="5" s="1"/>
  <c r="S15708" i="5"/>
  <c r="R15708" i="5"/>
  <c r="T15708" i="5" s="1"/>
  <c r="S15707" i="5"/>
  <c r="R15707" i="5"/>
  <c r="T15707" i="5" s="1"/>
  <c r="T15706" i="5"/>
  <c r="S15706" i="5"/>
  <c r="R15706" i="5"/>
  <c r="T15705" i="5"/>
  <c r="S15705" i="5"/>
  <c r="R15705" i="5"/>
  <c r="S15704" i="5"/>
  <c r="R15704" i="5"/>
  <c r="T15704" i="5" s="1"/>
  <c r="S15703" i="5"/>
  <c r="R15703" i="5"/>
  <c r="T15703" i="5" s="1"/>
  <c r="T15702" i="5"/>
  <c r="S15702" i="5"/>
  <c r="R15702" i="5"/>
  <c r="S15701" i="5"/>
  <c r="R15701" i="5"/>
  <c r="T15701" i="5" s="1"/>
  <c r="S15700" i="5"/>
  <c r="R15700" i="5"/>
  <c r="T15700" i="5" s="1"/>
  <c r="S15699" i="5"/>
  <c r="R15699" i="5"/>
  <c r="T15699" i="5" s="1"/>
  <c r="T15698" i="5"/>
  <c r="S15698" i="5"/>
  <c r="R15698" i="5"/>
  <c r="S15697" i="5"/>
  <c r="R15697" i="5"/>
  <c r="T15697" i="5" s="1"/>
  <c r="S15696" i="5"/>
  <c r="R15696" i="5"/>
  <c r="T15696" i="5" s="1"/>
  <c r="S15695" i="5"/>
  <c r="R15695" i="5"/>
  <c r="T15695" i="5" s="1"/>
  <c r="T15694" i="5"/>
  <c r="S15694" i="5"/>
  <c r="R15694" i="5"/>
  <c r="S15693" i="5"/>
  <c r="R15693" i="5"/>
  <c r="T15693" i="5" s="1"/>
  <c r="S15692" i="5"/>
  <c r="R15692" i="5"/>
  <c r="T15692" i="5" s="1"/>
  <c r="S15691" i="5"/>
  <c r="R15691" i="5"/>
  <c r="T15691" i="5" s="1"/>
  <c r="T15690" i="5"/>
  <c r="S15690" i="5"/>
  <c r="R15690" i="5"/>
  <c r="S15689" i="5"/>
  <c r="R15689" i="5"/>
  <c r="T15689" i="5" s="1"/>
  <c r="S15688" i="5"/>
  <c r="R15688" i="5"/>
  <c r="T15688" i="5" s="1"/>
  <c r="S15687" i="5"/>
  <c r="R15687" i="5"/>
  <c r="T15687" i="5" s="1"/>
  <c r="T15686" i="5"/>
  <c r="S15686" i="5"/>
  <c r="R15686" i="5"/>
  <c r="S15685" i="5"/>
  <c r="R15685" i="5"/>
  <c r="T15685" i="5" s="1"/>
  <c r="S15684" i="5"/>
  <c r="R15684" i="5"/>
  <c r="T15684" i="5" s="1"/>
  <c r="S15683" i="5"/>
  <c r="R15683" i="5"/>
  <c r="T15683" i="5" s="1"/>
  <c r="T15682" i="5"/>
  <c r="S15682" i="5"/>
  <c r="R15682" i="5"/>
  <c r="T15681" i="5"/>
  <c r="S15681" i="5"/>
  <c r="R15681" i="5"/>
  <c r="S15680" i="5"/>
  <c r="R15680" i="5"/>
  <c r="T15680" i="5" s="1"/>
  <c r="S15679" i="5"/>
  <c r="R15679" i="5"/>
  <c r="T15679" i="5" s="1"/>
  <c r="T15678" i="5"/>
  <c r="S15678" i="5"/>
  <c r="R15678" i="5"/>
  <c r="S15677" i="5"/>
  <c r="R15677" i="5"/>
  <c r="T15677" i="5" s="1"/>
  <c r="S15676" i="5"/>
  <c r="R15676" i="5"/>
  <c r="T15676" i="5" s="1"/>
  <c r="S15675" i="5"/>
  <c r="R15675" i="5"/>
  <c r="T15675" i="5" s="1"/>
  <c r="T15674" i="5"/>
  <c r="S15674" i="5"/>
  <c r="R15674" i="5"/>
  <c r="T15673" i="5"/>
  <c r="S15673" i="5"/>
  <c r="R15673" i="5"/>
  <c r="S15672" i="5"/>
  <c r="R15672" i="5"/>
  <c r="T15672" i="5" s="1"/>
  <c r="S15671" i="5"/>
  <c r="R15671" i="5"/>
  <c r="T15671" i="5" s="1"/>
  <c r="T15670" i="5"/>
  <c r="S15670" i="5"/>
  <c r="R15670" i="5"/>
  <c r="S15669" i="5"/>
  <c r="R15669" i="5"/>
  <c r="T15669" i="5" s="1"/>
  <c r="S15668" i="5"/>
  <c r="R15668" i="5"/>
  <c r="T15668" i="5" s="1"/>
  <c r="S15667" i="5"/>
  <c r="R15667" i="5"/>
  <c r="T15667" i="5" s="1"/>
  <c r="T15666" i="5"/>
  <c r="S15666" i="5"/>
  <c r="R15666" i="5"/>
  <c r="S15665" i="5"/>
  <c r="R15665" i="5"/>
  <c r="T15665" i="5" s="1"/>
  <c r="S15664" i="5"/>
  <c r="R15664" i="5"/>
  <c r="T15664" i="5" s="1"/>
  <c r="S15663" i="5"/>
  <c r="R15663" i="5"/>
  <c r="T15663" i="5" s="1"/>
  <c r="T15662" i="5"/>
  <c r="S15662" i="5"/>
  <c r="R15662" i="5"/>
  <c r="S15661" i="5"/>
  <c r="R15661" i="5"/>
  <c r="T15661" i="5" s="1"/>
  <c r="S15660" i="5"/>
  <c r="R15660" i="5"/>
  <c r="T15660" i="5" s="1"/>
  <c r="S15659" i="5"/>
  <c r="R15659" i="5"/>
  <c r="T15659" i="5" s="1"/>
  <c r="T15658" i="5"/>
  <c r="S15658" i="5"/>
  <c r="R15658" i="5"/>
  <c r="T15657" i="5"/>
  <c r="S15657" i="5"/>
  <c r="R15657" i="5"/>
  <c r="S15656" i="5"/>
  <c r="R15656" i="5"/>
  <c r="T15656" i="5" s="1"/>
  <c r="S15655" i="5"/>
  <c r="R15655" i="5"/>
  <c r="T15655" i="5" s="1"/>
  <c r="T15654" i="5"/>
  <c r="S15654" i="5"/>
  <c r="R15654" i="5"/>
  <c r="S15653" i="5"/>
  <c r="R15653" i="5"/>
  <c r="T15653" i="5" s="1"/>
  <c r="S15652" i="5"/>
  <c r="R15652" i="5"/>
  <c r="T15652" i="5" s="1"/>
  <c r="S15651" i="5"/>
  <c r="R15651" i="5"/>
  <c r="T15651" i="5" s="1"/>
  <c r="T15650" i="5"/>
  <c r="S15650" i="5"/>
  <c r="R15650" i="5"/>
  <c r="T15649" i="5"/>
  <c r="S15649" i="5"/>
  <c r="R15649" i="5"/>
  <c r="S15648" i="5"/>
  <c r="R15648" i="5"/>
  <c r="T15648" i="5" s="1"/>
  <c r="S15647" i="5"/>
  <c r="R15647" i="5"/>
  <c r="T15647" i="5" s="1"/>
  <c r="T15646" i="5"/>
  <c r="S15646" i="5"/>
  <c r="R15646" i="5"/>
  <c r="S15645" i="5"/>
  <c r="R15645" i="5"/>
  <c r="T15645" i="5" s="1"/>
  <c r="S15644" i="5"/>
  <c r="R15644" i="5"/>
  <c r="T15644" i="5" s="1"/>
  <c r="S15643" i="5"/>
  <c r="R15643" i="5"/>
  <c r="T15643" i="5" s="1"/>
  <c r="T15642" i="5"/>
  <c r="S15642" i="5"/>
  <c r="R15642" i="5"/>
  <c r="T15641" i="5"/>
  <c r="S15641" i="5"/>
  <c r="R15641" i="5"/>
  <c r="S15640" i="5"/>
  <c r="R15640" i="5"/>
  <c r="T15640" i="5" s="1"/>
  <c r="S15639" i="5"/>
  <c r="R15639" i="5"/>
  <c r="T15639" i="5" s="1"/>
  <c r="T15638" i="5"/>
  <c r="S15638" i="5"/>
  <c r="R15638" i="5"/>
  <c r="S15637" i="5"/>
  <c r="R15637" i="5"/>
  <c r="T15637" i="5" s="1"/>
  <c r="S15636" i="5"/>
  <c r="R15636" i="5"/>
  <c r="T15636" i="5" s="1"/>
  <c r="S15635" i="5"/>
  <c r="R15635" i="5"/>
  <c r="T15635" i="5" s="1"/>
  <c r="T15634" i="5"/>
  <c r="S15634" i="5"/>
  <c r="R15634" i="5"/>
  <c r="T15633" i="5"/>
  <c r="S15633" i="5"/>
  <c r="R15633" i="5"/>
  <c r="S15632" i="5"/>
  <c r="R15632" i="5"/>
  <c r="T15632" i="5" s="1"/>
  <c r="S15631" i="5"/>
  <c r="R15631" i="5"/>
  <c r="T15631" i="5" s="1"/>
  <c r="T15630" i="5"/>
  <c r="S15630" i="5"/>
  <c r="R15630" i="5"/>
  <c r="S15629" i="5"/>
  <c r="R15629" i="5"/>
  <c r="T15629" i="5" s="1"/>
  <c r="S15628" i="5"/>
  <c r="R15628" i="5"/>
  <c r="T15628" i="5" s="1"/>
  <c r="S15627" i="5"/>
  <c r="R15627" i="5"/>
  <c r="T15627" i="5" s="1"/>
  <c r="T15626" i="5"/>
  <c r="S15626" i="5"/>
  <c r="R15626" i="5"/>
  <c r="T15625" i="5"/>
  <c r="S15625" i="5"/>
  <c r="R15625" i="5"/>
  <c r="S15624" i="5"/>
  <c r="R15624" i="5"/>
  <c r="T15624" i="5" s="1"/>
  <c r="S15623" i="5"/>
  <c r="R15623" i="5"/>
  <c r="T15623" i="5" s="1"/>
  <c r="T15622" i="5"/>
  <c r="S15622" i="5"/>
  <c r="R15622" i="5"/>
  <c r="S15621" i="5"/>
  <c r="R15621" i="5"/>
  <c r="T15621" i="5" s="1"/>
  <c r="S15620" i="5"/>
  <c r="R15620" i="5"/>
  <c r="T15620" i="5" s="1"/>
  <c r="S15619" i="5"/>
  <c r="R15619" i="5"/>
  <c r="T15619" i="5" s="1"/>
  <c r="T15618" i="5"/>
  <c r="S15618" i="5"/>
  <c r="R15618" i="5"/>
  <c r="T15617" i="5"/>
  <c r="S15617" i="5"/>
  <c r="R15617" i="5"/>
  <c r="S15616" i="5"/>
  <c r="R15616" i="5"/>
  <c r="T15616" i="5" s="1"/>
  <c r="S15615" i="5"/>
  <c r="R15615" i="5"/>
  <c r="T15615" i="5" s="1"/>
  <c r="T15614" i="5"/>
  <c r="S15614" i="5"/>
  <c r="R15614" i="5"/>
  <c r="S15613" i="5"/>
  <c r="R15613" i="5"/>
  <c r="T15613" i="5" s="1"/>
  <c r="S15612" i="5"/>
  <c r="R15612" i="5"/>
  <c r="T15612" i="5" s="1"/>
  <c r="S15611" i="5"/>
  <c r="R15611" i="5"/>
  <c r="T15611" i="5" s="1"/>
  <c r="T15610" i="5"/>
  <c r="S15610" i="5"/>
  <c r="R15610" i="5"/>
  <c r="T15609" i="5"/>
  <c r="S15609" i="5"/>
  <c r="R15609" i="5"/>
  <c r="S15608" i="5"/>
  <c r="R15608" i="5"/>
  <c r="T15608" i="5" s="1"/>
  <c r="S15607" i="5"/>
  <c r="R15607" i="5"/>
  <c r="T15607" i="5" s="1"/>
  <c r="T15606" i="5"/>
  <c r="S15606" i="5"/>
  <c r="R15606" i="5"/>
  <c r="S15605" i="5"/>
  <c r="R15605" i="5"/>
  <c r="T15605" i="5" s="1"/>
  <c r="S15604" i="5"/>
  <c r="R15604" i="5"/>
  <c r="T15604" i="5" s="1"/>
  <c r="S15603" i="5"/>
  <c r="R15603" i="5"/>
  <c r="T15603" i="5" s="1"/>
  <c r="T15602" i="5"/>
  <c r="S15602" i="5"/>
  <c r="R15602" i="5"/>
  <c r="S15601" i="5"/>
  <c r="R15601" i="5"/>
  <c r="T15601" i="5" s="1"/>
  <c r="S15600" i="5"/>
  <c r="R15600" i="5"/>
  <c r="T15600" i="5" s="1"/>
  <c r="S15599" i="5"/>
  <c r="R15599" i="5"/>
  <c r="T15599" i="5" s="1"/>
  <c r="T15598" i="5"/>
  <c r="S15598" i="5"/>
  <c r="R15598" i="5"/>
  <c r="S15597" i="5"/>
  <c r="R15597" i="5"/>
  <c r="T15597" i="5" s="1"/>
  <c r="S15596" i="5"/>
  <c r="R15596" i="5"/>
  <c r="T15596" i="5" s="1"/>
  <c r="S15595" i="5"/>
  <c r="R15595" i="5"/>
  <c r="T15595" i="5" s="1"/>
  <c r="T15594" i="5"/>
  <c r="S15594" i="5"/>
  <c r="R15594" i="5"/>
  <c r="S15593" i="5"/>
  <c r="R15593" i="5"/>
  <c r="T15593" i="5" s="1"/>
  <c r="S15592" i="5"/>
  <c r="R15592" i="5"/>
  <c r="T15592" i="5" s="1"/>
  <c r="S15591" i="5"/>
  <c r="R15591" i="5"/>
  <c r="T15591" i="5" s="1"/>
  <c r="T15590" i="5"/>
  <c r="S15590" i="5"/>
  <c r="R15590" i="5"/>
  <c r="S15589" i="5"/>
  <c r="R15589" i="5"/>
  <c r="T15589" i="5" s="1"/>
  <c r="S15588" i="5"/>
  <c r="R15588" i="5"/>
  <c r="T15588" i="5" s="1"/>
  <c r="S15587" i="5"/>
  <c r="R15587" i="5"/>
  <c r="T15587" i="5" s="1"/>
  <c r="T15586" i="5"/>
  <c r="S15586" i="5"/>
  <c r="R15586" i="5"/>
  <c r="T15585" i="5"/>
  <c r="S15585" i="5"/>
  <c r="R15585" i="5"/>
  <c r="S15584" i="5"/>
  <c r="R15584" i="5"/>
  <c r="T15584" i="5" s="1"/>
  <c r="S15583" i="5"/>
  <c r="R15583" i="5"/>
  <c r="T15583" i="5" s="1"/>
  <c r="T15582" i="5"/>
  <c r="S15582" i="5"/>
  <c r="R15582" i="5"/>
  <c r="S15581" i="5"/>
  <c r="R15581" i="5"/>
  <c r="T15581" i="5" s="1"/>
  <c r="S15580" i="5"/>
  <c r="R15580" i="5"/>
  <c r="T15580" i="5" s="1"/>
  <c r="S15579" i="5"/>
  <c r="R15579" i="5"/>
  <c r="T15579" i="5" s="1"/>
  <c r="T15578" i="5"/>
  <c r="S15578" i="5"/>
  <c r="R15578" i="5"/>
  <c r="T15577" i="5"/>
  <c r="S15577" i="5"/>
  <c r="R15577" i="5"/>
  <c r="S15576" i="5"/>
  <c r="R15576" i="5"/>
  <c r="T15576" i="5" s="1"/>
  <c r="S15575" i="5"/>
  <c r="R15575" i="5"/>
  <c r="T15575" i="5" s="1"/>
  <c r="T15574" i="5"/>
  <c r="S15574" i="5"/>
  <c r="R15574" i="5"/>
  <c r="S15573" i="5"/>
  <c r="R15573" i="5"/>
  <c r="T15573" i="5" s="1"/>
  <c r="S15572" i="5"/>
  <c r="R15572" i="5"/>
  <c r="T15572" i="5" s="1"/>
  <c r="S15571" i="5"/>
  <c r="R15571" i="5"/>
  <c r="T15571" i="5" s="1"/>
  <c r="T15570" i="5"/>
  <c r="S15570" i="5"/>
  <c r="R15570" i="5"/>
  <c r="S15569" i="5"/>
  <c r="R15569" i="5"/>
  <c r="T15569" i="5" s="1"/>
  <c r="S15568" i="5"/>
  <c r="R15568" i="5"/>
  <c r="T15568" i="5" s="1"/>
  <c r="S15567" i="5"/>
  <c r="R15567" i="5"/>
  <c r="T15567" i="5" s="1"/>
  <c r="T15566" i="5"/>
  <c r="S15566" i="5"/>
  <c r="R15566" i="5"/>
  <c r="S15565" i="5"/>
  <c r="R15565" i="5"/>
  <c r="T15565" i="5" s="1"/>
  <c r="S15564" i="5"/>
  <c r="R15564" i="5"/>
  <c r="T15564" i="5" s="1"/>
  <c r="S15563" i="5"/>
  <c r="R15563" i="5"/>
  <c r="T15563" i="5" s="1"/>
  <c r="T15562" i="5"/>
  <c r="S15562" i="5"/>
  <c r="R15562" i="5"/>
  <c r="T15561" i="5"/>
  <c r="S15561" i="5"/>
  <c r="R15561" i="5"/>
  <c r="S15560" i="5"/>
  <c r="R15560" i="5"/>
  <c r="T15560" i="5" s="1"/>
  <c r="S15559" i="5"/>
  <c r="R15559" i="5"/>
  <c r="T15559" i="5" s="1"/>
  <c r="T15558" i="5"/>
  <c r="S15558" i="5"/>
  <c r="R15558" i="5"/>
  <c r="S15557" i="5"/>
  <c r="R15557" i="5"/>
  <c r="T15557" i="5" s="1"/>
  <c r="S15556" i="5"/>
  <c r="R15556" i="5"/>
  <c r="T15556" i="5" s="1"/>
  <c r="S15555" i="5"/>
  <c r="R15555" i="5"/>
  <c r="T15555" i="5" s="1"/>
  <c r="T15554" i="5"/>
  <c r="S15554" i="5"/>
  <c r="R15554" i="5"/>
  <c r="T15553" i="5"/>
  <c r="S15553" i="5"/>
  <c r="R15553" i="5"/>
  <c r="S15552" i="5"/>
  <c r="R15552" i="5"/>
  <c r="T15552" i="5" s="1"/>
  <c r="S15551" i="5"/>
  <c r="R15551" i="5"/>
  <c r="T15551" i="5" s="1"/>
  <c r="T15550" i="5"/>
  <c r="S15550" i="5"/>
  <c r="R15550" i="5"/>
  <c r="S15549" i="5"/>
  <c r="R15549" i="5"/>
  <c r="T15549" i="5" s="1"/>
  <c r="S15548" i="5"/>
  <c r="R15548" i="5"/>
  <c r="T15548" i="5" s="1"/>
  <c r="S15547" i="5"/>
  <c r="R15547" i="5"/>
  <c r="T15547" i="5" s="1"/>
  <c r="T15546" i="5"/>
  <c r="S15546" i="5"/>
  <c r="R15546" i="5"/>
  <c r="T15545" i="5"/>
  <c r="S15545" i="5"/>
  <c r="R15545" i="5"/>
  <c r="S15544" i="5"/>
  <c r="R15544" i="5"/>
  <c r="T15544" i="5" s="1"/>
  <c r="S15543" i="5"/>
  <c r="R15543" i="5"/>
  <c r="T15543" i="5" s="1"/>
  <c r="T15542" i="5"/>
  <c r="S15542" i="5"/>
  <c r="R15542" i="5"/>
  <c r="T15541" i="5"/>
  <c r="S15541" i="5"/>
  <c r="R15541" i="5"/>
  <c r="S15540" i="5"/>
  <c r="R15540" i="5"/>
  <c r="T15540" i="5" s="1"/>
  <c r="S15539" i="5"/>
  <c r="R15539" i="5"/>
  <c r="T15539" i="5" s="1"/>
  <c r="T15538" i="5"/>
  <c r="S15538" i="5"/>
  <c r="R15538" i="5"/>
  <c r="T15537" i="5"/>
  <c r="S15537" i="5"/>
  <c r="R15537" i="5"/>
  <c r="S15536" i="5"/>
  <c r="R15536" i="5"/>
  <c r="T15536" i="5" s="1"/>
  <c r="S15535" i="5"/>
  <c r="R15535" i="5"/>
  <c r="T15535" i="5" s="1"/>
  <c r="T15534" i="5"/>
  <c r="S15534" i="5"/>
  <c r="R15534" i="5"/>
  <c r="T15533" i="5"/>
  <c r="S15533" i="5"/>
  <c r="R15533" i="5"/>
  <c r="S15532" i="5"/>
  <c r="R15532" i="5"/>
  <c r="T15532" i="5" s="1"/>
  <c r="S15531" i="5"/>
  <c r="R15531" i="5"/>
  <c r="T15531" i="5" s="1"/>
  <c r="T15530" i="5"/>
  <c r="S15530" i="5"/>
  <c r="R15530" i="5"/>
  <c r="T15529" i="5"/>
  <c r="S15529" i="5"/>
  <c r="R15529" i="5"/>
  <c r="S15528" i="5"/>
  <c r="R15528" i="5"/>
  <c r="T15528" i="5" s="1"/>
  <c r="S15527" i="5"/>
  <c r="R15527" i="5"/>
  <c r="T15527" i="5" s="1"/>
  <c r="T15526" i="5"/>
  <c r="S15526" i="5"/>
  <c r="R15526" i="5"/>
  <c r="T15525" i="5"/>
  <c r="S15525" i="5"/>
  <c r="R15525" i="5"/>
  <c r="S15524" i="5"/>
  <c r="R15524" i="5"/>
  <c r="T15524" i="5" s="1"/>
  <c r="S15523" i="5"/>
  <c r="R15523" i="5"/>
  <c r="T15523" i="5" s="1"/>
  <c r="T15522" i="5"/>
  <c r="S15522" i="5"/>
  <c r="R15522" i="5"/>
  <c r="T15521" i="5"/>
  <c r="S15521" i="5"/>
  <c r="R15521" i="5"/>
  <c r="S15520" i="5"/>
  <c r="R15520" i="5"/>
  <c r="T15520" i="5" s="1"/>
  <c r="T15519" i="5"/>
  <c r="S15519" i="5"/>
  <c r="R15519" i="5"/>
  <c r="T15518" i="5"/>
  <c r="S15518" i="5"/>
  <c r="R15518" i="5"/>
  <c r="S15517" i="5"/>
  <c r="R15517" i="5"/>
  <c r="T15517" i="5" s="1"/>
  <c r="S15516" i="5"/>
  <c r="R15516" i="5"/>
  <c r="T15516" i="5" s="1"/>
  <c r="T15515" i="5"/>
  <c r="S15515" i="5"/>
  <c r="R15515" i="5"/>
  <c r="S15514" i="5"/>
  <c r="R15514" i="5"/>
  <c r="T15514" i="5" s="1"/>
  <c r="S15513" i="5"/>
  <c r="R15513" i="5"/>
  <c r="T15513" i="5" s="1"/>
  <c r="S15512" i="5"/>
  <c r="R15512" i="5"/>
  <c r="T15512" i="5" s="1"/>
  <c r="S15511" i="5"/>
  <c r="R15511" i="5"/>
  <c r="T15511" i="5" s="1"/>
  <c r="T15510" i="5"/>
  <c r="S15510" i="5"/>
  <c r="R15510" i="5"/>
  <c r="T15509" i="5"/>
  <c r="S15509" i="5"/>
  <c r="R15509" i="5"/>
  <c r="S15508" i="5"/>
  <c r="R15508" i="5"/>
  <c r="T15508" i="5" s="1"/>
  <c r="S15507" i="5"/>
  <c r="R15507" i="5"/>
  <c r="T15507" i="5" s="1"/>
  <c r="T15506" i="5"/>
  <c r="S15506" i="5"/>
  <c r="R15506" i="5"/>
  <c r="T15505" i="5"/>
  <c r="S15505" i="5"/>
  <c r="R15505" i="5"/>
  <c r="S15504" i="5"/>
  <c r="R15504" i="5"/>
  <c r="T15504" i="5" s="1"/>
  <c r="T15503" i="5"/>
  <c r="S15503" i="5"/>
  <c r="R15503" i="5"/>
  <c r="T15502" i="5"/>
  <c r="S15502" i="5"/>
  <c r="R15502" i="5"/>
  <c r="S15501" i="5"/>
  <c r="R15501" i="5"/>
  <c r="T15501" i="5" s="1"/>
  <c r="S15500" i="5"/>
  <c r="R15500" i="5"/>
  <c r="T15500" i="5" s="1"/>
  <c r="T15499" i="5"/>
  <c r="S15499" i="5"/>
  <c r="R15499" i="5"/>
  <c r="S15498" i="5"/>
  <c r="R15498" i="5"/>
  <c r="T15498" i="5" s="1"/>
  <c r="S15497" i="5"/>
  <c r="R15497" i="5"/>
  <c r="T15497" i="5" s="1"/>
  <c r="S15496" i="5"/>
  <c r="R15496" i="5"/>
  <c r="T15496" i="5" s="1"/>
  <c r="S15495" i="5"/>
  <c r="R15495" i="5"/>
  <c r="T15495" i="5" s="1"/>
  <c r="T15494" i="5"/>
  <c r="S15494" i="5"/>
  <c r="R15494" i="5"/>
  <c r="T15493" i="5"/>
  <c r="S15493" i="5"/>
  <c r="R15493" i="5"/>
  <c r="S15492" i="5"/>
  <c r="R15492" i="5"/>
  <c r="T15492" i="5" s="1"/>
  <c r="S15491" i="5"/>
  <c r="R15491" i="5"/>
  <c r="T15491" i="5" s="1"/>
  <c r="T15490" i="5"/>
  <c r="S15490" i="5"/>
  <c r="R15490" i="5"/>
  <c r="T15489" i="5"/>
  <c r="S15489" i="5"/>
  <c r="R15489" i="5"/>
  <c r="S15488" i="5"/>
  <c r="R15488" i="5"/>
  <c r="T15488" i="5" s="1"/>
  <c r="T15487" i="5"/>
  <c r="S15487" i="5"/>
  <c r="R15487" i="5"/>
  <c r="T15486" i="5"/>
  <c r="S15486" i="5"/>
  <c r="R15486" i="5"/>
  <c r="S15485" i="5"/>
  <c r="R15485" i="5"/>
  <c r="T15485" i="5" s="1"/>
  <c r="S15484" i="5"/>
  <c r="R15484" i="5"/>
  <c r="T15484" i="5" s="1"/>
  <c r="T15483" i="5"/>
  <c r="S15483" i="5"/>
  <c r="R15483" i="5"/>
  <c r="S15482" i="5"/>
  <c r="R15482" i="5"/>
  <c r="T15482" i="5" s="1"/>
  <c r="S15481" i="5"/>
  <c r="R15481" i="5"/>
  <c r="T15481" i="5" s="1"/>
  <c r="S15480" i="5"/>
  <c r="R15480" i="5"/>
  <c r="T15480" i="5" s="1"/>
  <c r="S15479" i="5"/>
  <c r="R15479" i="5"/>
  <c r="T15479" i="5" s="1"/>
  <c r="T15478" i="5"/>
  <c r="S15478" i="5"/>
  <c r="R15478" i="5"/>
  <c r="T15477" i="5"/>
  <c r="S15477" i="5"/>
  <c r="R15477" i="5"/>
  <c r="S15476" i="5"/>
  <c r="R15476" i="5"/>
  <c r="T15476" i="5" s="1"/>
  <c r="S15475" i="5"/>
  <c r="R15475" i="5"/>
  <c r="T15475" i="5" s="1"/>
  <c r="T15474" i="5"/>
  <c r="S15474" i="5"/>
  <c r="R15474" i="5"/>
  <c r="T15473" i="5"/>
  <c r="S15473" i="5"/>
  <c r="R15473" i="5"/>
  <c r="S15472" i="5"/>
  <c r="R15472" i="5"/>
  <c r="T15472" i="5" s="1"/>
  <c r="T15471" i="5"/>
  <c r="S15471" i="5"/>
  <c r="R15471" i="5"/>
  <c r="T15470" i="5"/>
  <c r="S15470" i="5"/>
  <c r="R15470" i="5"/>
  <c r="S15469" i="5"/>
  <c r="R15469" i="5"/>
  <c r="T15469" i="5" s="1"/>
  <c r="S15468" i="5"/>
  <c r="R15468" i="5"/>
  <c r="T15468" i="5" s="1"/>
  <c r="T15467" i="5"/>
  <c r="S15467" i="5"/>
  <c r="R15467" i="5"/>
  <c r="S15466" i="5"/>
  <c r="R15466" i="5"/>
  <c r="T15466" i="5" s="1"/>
  <c r="S15465" i="5"/>
  <c r="R15465" i="5"/>
  <c r="T15465" i="5" s="1"/>
  <c r="S15464" i="5"/>
  <c r="R15464" i="5"/>
  <c r="T15464" i="5" s="1"/>
  <c r="S15463" i="5"/>
  <c r="R15463" i="5"/>
  <c r="T15463" i="5" s="1"/>
  <c r="T15462" i="5"/>
  <c r="S15462" i="5"/>
  <c r="R15462" i="5"/>
  <c r="T15461" i="5"/>
  <c r="S15461" i="5"/>
  <c r="R15461" i="5"/>
  <c r="S15460" i="5"/>
  <c r="R15460" i="5"/>
  <c r="T15460" i="5" s="1"/>
  <c r="S15459" i="5"/>
  <c r="R15459" i="5"/>
  <c r="T15459" i="5" s="1"/>
  <c r="T15458" i="5"/>
  <c r="S15458" i="5"/>
  <c r="R15458" i="5"/>
  <c r="T15457" i="5"/>
  <c r="S15457" i="5"/>
  <c r="R15457" i="5"/>
  <c r="S15456" i="5"/>
  <c r="R15456" i="5"/>
  <c r="T15456" i="5" s="1"/>
  <c r="T15455" i="5"/>
  <c r="S15455" i="5"/>
  <c r="R15455" i="5"/>
  <c r="T15454" i="5"/>
  <c r="S15454" i="5"/>
  <c r="R15454" i="5"/>
  <c r="S15453" i="5"/>
  <c r="R15453" i="5"/>
  <c r="T15453" i="5" s="1"/>
  <c r="S15452" i="5"/>
  <c r="R15452" i="5"/>
  <c r="T15452" i="5" s="1"/>
  <c r="T15451" i="5"/>
  <c r="S15451" i="5"/>
  <c r="R15451" i="5"/>
  <c r="S15450" i="5"/>
  <c r="R15450" i="5"/>
  <c r="T15450" i="5" s="1"/>
  <c r="S15449" i="5"/>
  <c r="R15449" i="5"/>
  <c r="T15449" i="5" s="1"/>
  <c r="S15448" i="5"/>
  <c r="R15448" i="5"/>
  <c r="T15448" i="5" s="1"/>
  <c r="S15447" i="5"/>
  <c r="R15447" i="5"/>
  <c r="T15447" i="5" s="1"/>
  <c r="T15446" i="5"/>
  <c r="S15446" i="5"/>
  <c r="R15446" i="5"/>
  <c r="T15445" i="5"/>
  <c r="S15445" i="5"/>
  <c r="R15445" i="5"/>
  <c r="S15444" i="5"/>
  <c r="R15444" i="5"/>
  <c r="T15444" i="5" s="1"/>
  <c r="S15443" i="5"/>
  <c r="R15443" i="5"/>
  <c r="T15443" i="5" s="1"/>
  <c r="T15442" i="5"/>
  <c r="S15442" i="5"/>
  <c r="R15442" i="5"/>
  <c r="T15441" i="5"/>
  <c r="S15441" i="5"/>
  <c r="R15441" i="5"/>
  <c r="S15440" i="5"/>
  <c r="R15440" i="5"/>
  <c r="T15440" i="5" s="1"/>
  <c r="T15439" i="5"/>
  <c r="S15439" i="5"/>
  <c r="R15439" i="5"/>
  <c r="T15438" i="5"/>
  <c r="S15438" i="5"/>
  <c r="R15438" i="5"/>
  <c r="S15437" i="5"/>
  <c r="R15437" i="5"/>
  <c r="T15437" i="5" s="1"/>
  <c r="S15436" i="5"/>
  <c r="R15436" i="5"/>
  <c r="T15436" i="5" s="1"/>
  <c r="T15435" i="5"/>
  <c r="S15435" i="5"/>
  <c r="R15435" i="5"/>
  <c r="S15434" i="5"/>
  <c r="R15434" i="5"/>
  <c r="T15434" i="5" s="1"/>
  <c r="S15433" i="5"/>
  <c r="R15433" i="5"/>
  <c r="T15433" i="5" s="1"/>
  <c r="S15432" i="5"/>
  <c r="R15432" i="5"/>
  <c r="T15432" i="5" s="1"/>
  <c r="S15431" i="5"/>
  <c r="R15431" i="5"/>
  <c r="T15431" i="5" s="1"/>
  <c r="T15430" i="5"/>
  <c r="S15430" i="5"/>
  <c r="R15430" i="5"/>
  <c r="T15429" i="5"/>
  <c r="S15429" i="5"/>
  <c r="R15429" i="5"/>
  <c r="S15428" i="5"/>
  <c r="R15428" i="5"/>
  <c r="T15428" i="5" s="1"/>
  <c r="S15427" i="5"/>
  <c r="R15427" i="5"/>
  <c r="T15427" i="5" s="1"/>
  <c r="T15426" i="5"/>
  <c r="S15426" i="5"/>
  <c r="R15426" i="5"/>
  <c r="T15425" i="5"/>
  <c r="S15425" i="5"/>
  <c r="R15425" i="5"/>
  <c r="S15424" i="5"/>
  <c r="R15424" i="5"/>
  <c r="T15424" i="5" s="1"/>
  <c r="T15423" i="5"/>
  <c r="S15423" i="5"/>
  <c r="R15423" i="5"/>
  <c r="T15422" i="5"/>
  <c r="S15422" i="5"/>
  <c r="R15422" i="5"/>
  <c r="S15421" i="5"/>
  <c r="R15421" i="5"/>
  <c r="T15421" i="5" s="1"/>
  <c r="S15420" i="5"/>
  <c r="R15420" i="5"/>
  <c r="T15420" i="5" s="1"/>
  <c r="T15419" i="5"/>
  <c r="S15419" i="5"/>
  <c r="R15419" i="5"/>
  <c r="S15418" i="5"/>
  <c r="R15418" i="5"/>
  <c r="T15418" i="5" s="1"/>
  <c r="S15417" i="5"/>
  <c r="R15417" i="5"/>
  <c r="T15417" i="5" s="1"/>
  <c r="S15416" i="5"/>
  <c r="R15416" i="5"/>
  <c r="T15416" i="5" s="1"/>
  <c r="S15415" i="5"/>
  <c r="R15415" i="5"/>
  <c r="T15415" i="5" s="1"/>
  <c r="T15414" i="5"/>
  <c r="S15414" i="5"/>
  <c r="R15414" i="5"/>
  <c r="T15413" i="5"/>
  <c r="S15413" i="5"/>
  <c r="R15413" i="5"/>
  <c r="S15412" i="5"/>
  <c r="R15412" i="5"/>
  <c r="T15412" i="5" s="1"/>
  <c r="S15411" i="5"/>
  <c r="R15411" i="5"/>
  <c r="T15411" i="5" s="1"/>
  <c r="T15410" i="5"/>
  <c r="S15410" i="5"/>
  <c r="R15410" i="5"/>
  <c r="T15409" i="5"/>
  <c r="S15409" i="5"/>
  <c r="R15409" i="5"/>
  <c r="S15408" i="5"/>
  <c r="R15408" i="5"/>
  <c r="T15408" i="5" s="1"/>
  <c r="T15407" i="5"/>
  <c r="S15407" i="5"/>
  <c r="R15407" i="5"/>
  <c r="T15406" i="5"/>
  <c r="S15406" i="5"/>
  <c r="R15406" i="5"/>
  <c r="S15405" i="5"/>
  <c r="R15405" i="5"/>
  <c r="T15405" i="5" s="1"/>
  <c r="S15404" i="5"/>
  <c r="R15404" i="5"/>
  <c r="T15404" i="5" s="1"/>
  <c r="T15403" i="5"/>
  <c r="S15403" i="5"/>
  <c r="R15403" i="5"/>
  <c r="S15402" i="5"/>
  <c r="R15402" i="5"/>
  <c r="T15402" i="5" s="1"/>
  <c r="S15401" i="5"/>
  <c r="R15401" i="5"/>
  <c r="T15401" i="5" s="1"/>
  <c r="S15400" i="5"/>
  <c r="R15400" i="5"/>
  <c r="T15400" i="5" s="1"/>
  <c r="S15399" i="5"/>
  <c r="R15399" i="5"/>
  <c r="T15399" i="5" s="1"/>
  <c r="T15398" i="5"/>
  <c r="S15398" i="5"/>
  <c r="R15398" i="5"/>
  <c r="T15397" i="5"/>
  <c r="S15397" i="5"/>
  <c r="R15397" i="5"/>
  <c r="S15396" i="5"/>
  <c r="R15396" i="5"/>
  <c r="T15396" i="5" s="1"/>
  <c r="S15395" i="5"/>
  <c r="R15395" i="5"/>
  <c r="T15395" i="5" s="1"/>
  <c r="T15394" i="5"/>
  <c r="S15394" i="5"/>
  <c r="R15394" i="5"/>
  <c r="T15393" i="5"/>
  <c r="S15393" i="5"/>
  <c r="R15393" i="5"/>
  <c r="S15392" i="5"/>
  <c r="R15392" i="5"/>
  <c r="T15392" i="5" s="1"/>
  <c r="T15391" i="5"/>
  <c r="S15391" i="5"/>
  <c r="R15391" i="5"/>
  <c r="T15390" i="5"/>
  <c r="S15390" i="5"/>
  <c r="R15390" i="5"/>
  <c r="S15389" i="5"/>
  <c r="R15389" i="5"/>
  <c r="T15389" i="5" s="1"/>
  <c r="S15388" i="5"/>
  <c r="R15388" i="5"/>
  <c r="T15388" i="5" s="1"/>
  <c r="T15387" i="5"/>
  <c r="S15387" i="5"/>
  <c r="R15387" i="5"/>
  <c r="S15386" i="5"/>
  <c r="R15386" i="5"/>
  <c r="T15386" i="5" s="1"/>
  <c r="S15385" i="5"/>
  <c r="R15385" i="5"/>
  <c r="T15385" i="5" s="1"/>
  <c r="S15384" i="5"/>
  <c r="R15384" i="5"/>
  <c r="T15384" i="5" s="1"/>
  <c r="S15383" i="5"/>
  <c r="R15383" i="5"/>
  <c r="T15383" i="5" s="1"/>
  <c r="T15382" i="5"/>
  <c r="S15382" i="5"/>
  <c r="R15382" i="5"/>
  <c r="T15381" i="5"/>
  <c r="S15381" i="5"/>
  <c r="R15381" i="5"/>
  <c r="S15380" i="5"/>
  <c r="R15380" i="5"/>
  <c r="T15380" i="5" s="1"/>
  <c r="S15379" i="5"/>
  <c r="R15379" i="5"/>
  <c r="T15379" i="5" s="1"/>
  <c r="T15378" i="5"/>
  <c r="S15378" i="5"/>
  <c r="R15378" i="5"/>
  <c r="T15377" i="5"/>
  <c r="S15377" i="5"/>
  <c r="R15377" i="5"/>
  <c r="S15376" i="5"/>
  <c r="R15376" i="5"/>
  <c r="T15376" i="5" s="1"/>
  <c r="T15375" i="5"/>
  <c r="S15375" i="5"/>
  <c r="R15375" i="5"/>
  <c r="T15374" i="5"/>
  <c r="S15374" i="5"/>
  <c r="R15374" i="5"/>
  <c r="S15373" i="5"/>
  <c r="R15373" i="5"/>
  <c r="T15373" i="5" s="1"/>
  <c r="S15372" i="5"/>
  <c r="R15372" i="5"/>
  <c r="T15372" i="5" s="1"/>
  <c r="T15371" i="5"/>
  <c r="S15371" i="5"/>
  <c r="R15371" i="5"/>
  <c r="S15370" i="5"/>
  <c r="R15370" i="5"/>
  <c r="T15370" i="5" s="1"/>
  <c r="S15369" i="5"/>
  <c r="R15369" i="5"/>
  <c r="T15369" i="5" s="1"/>
  <c r="S15368" i="5"/>
  <c r="R15368" i="5"/>
  <c r="T15368" i="5" s="1"/>
  <c r="S15367" i="5"/>
  <c r="R15367" i="5"/>
  <c r="T15367" i="5" s="1"/>
  <c r="T15366" i="5"/>
  <c r="S15366" i="5"/>
  <c r="R15366" i="5"/>
  <c r="T15365" i="5"/>
  <c r="S15365" i="5"/>
  <c r="R15365" i="5"/>
  <c r="S15364" i="5"/>
  <c r="R15364" i="5"/>
  <c r="T15364" i="5" s="1"/>
  <c r="S15363" i="5"/>
  <c r="R15363" i="5"/>
  <c r="T15363" i="5" s="1"/>
  <c r="T15362" i="5"/>
  <c r="S15362" i="5"/>
  <c r="R15362" i="5"/>
  <c r="T15361" i="5"/>
  <c r="S15361" i="5"/>
  <c r="R15361" i="5"/>
  <c r="S15360" i="5"/>
  <c r="R15360" i="5"/>
  <c r="T15360" i="5" s="1"/>
  <c r="T15359" i="5"/>
  <c r="S15359" i="5"/>
  <c r="R15359" i="5"/>
  <c r="T15358" i="5"/>
  <c r="S15358" i="5"/>
  <c r="R15358" i="5"/>
  <c r="S15357" i="5"/>
  <c r="R15357" i="5"/>
  <c r="T15357" i="5" s="1"/>
  <c r="S15356" i="5"/>
  <c r="R15356" i="5"/>
  <c r="T15356" i="5" s="1"/>
  <c r="T15355" i="5"/>
  <c r="S15355" i="5"/>
  <c r="R15355" i="5"/>
  <c r="S15354" i="5"/>
  <c r="R15354" i="5"/>
  <c r="T15354" i="5" s="1"/>
  <c r="S15353" i="5"/>
  <c r="R15353" i="5"/>
  <c r="T15353" i="5" s="1"/>
  <c r="S15352" i="5"/>
  <c r="R15352" i="5"/>
  <c r="T15352" i="5" s="1"/>
  <c r="S15351" i="5"/>
  <c r="R15351" i="5"/>
  <c r="T15351" i="5" s="1"/>
  <c r="T15350" i="5"/>
  <c r="S15350" i="5"/>
  <c r="R15350" i="5"/>
  <c r="T15349" i="5"/>
  <c r="S15349" i="5"/>
  <c r="R15349" i="5"/>
  <c r="S15348" i="5"/>
  <c r="R15348" i="5"/>
  <c r="T15348" i="5" s="1"/>
  <c r="S15347" i="5"/>
  <c r="R15347" i="5"/>
  <c r="T15347" i="5" s="1"/>
  <c r="T15346" i="5"/>
  <c r="S15346" i="5"/>
  <c r="R15346" i="5"/>
  <c r="T15345" i="5"/>
  <c r="S15345" i="5"/>
  <c r="R15345" i="5"/>
  <c r="S15344" i="5"/>
  <c r="R15344" i="5"/>
  <c r="T15344" i="5" s="1"/>
  <c r="T15343" i="5"/>
  <c r="S15343" i="5"/>
  <c r="R15343" i="5"/>
  <c r="T15342" i="5"/>
  <c r="S15342" i="5"/>
  <c r="R15342" i="5"/>
  <c r="S15341" i="5"/>
  <c r="R15341" i="5"/>
  <c r="T15341" i="5" s="1"/>
  <c r="S15340" i="5"/>
  <c r="R15340" i="5"/>
  <c r="T15340" i="5" s="1"/>
  <c r="T15339" i="5"/>
  <c r="S15339" i="5"/>
  <c r="R15339" i="5"/>
  <c r="S15338" i="5"/>
  <c r="R15338" i="5"/>
  <c r="T15338" i="5" s="1"/>
  <c r="S15337" i="5"/>
  <c r="R15337" i="5"/>
  <c r="T15337" i="5" s="1"/>
  <c r="S15336" i="5"/>
  <c r="R15336" i="5"/>
  <c r="T15336" i="5" s="1"/>
  <c r="S15335" i="5"/>
  <c r="R15335" i="5"/>
  <c r="T15335" i="5" s="1"/>
  <c r="T15334" i="5"/>
  <c r="S15334" i="5"/>
  <c r="R15334" i="5"/>
  <c r="T15333" i="5"/>
  <c r="S15333" i="5"/>
  <c r="R15333" i="5"/>
  <c r="S15332" i="5"/>
  <c r="R15332" i="5"/>
  <c r="T15332" i="5" s="1"/>
  <c r="S15331" i="5"/>
  <c r="R15331" i="5"/>
  <c r="T15331" i="5" s="1"/>
  <c r="T15330" i="5"/>
  <c r="S15330" i="5"/>
  <c r="R15330" i="5"/>
  <c r="T15329" i="5"/>
  <c r="S15329" i="5"/>
  <c r="R15329" i="5"/>
  <c r="S15328" i="5"/>
  <c r="R15328" i="5"/>
  <c r="T15328" i="5" s="1"/>
  <c r="T15327" i="5"/>
  <c r="S15327" i="5"/>
  <c r="R15327" i="5"/>
  <c r="T15326" i="5"/>
  <c r="S15326" i="5"/>
  <c r="R15326" i="5"/>
  <c r="S15325" i="5"/>
  <c r="R15325" i="5"/>
  <c r="T15325" i="5" s="1"/>
  <c r="S15324" i="5"/>
  <c r="R15324" i="5"/>
  <c r="T15324" i="5" s="1"/>
  <c r="S15323" i="5"/>
  <c r="R15323" i="5"/>
  <c r="T15323" i="5" s="1"/>
  <c r="S15322" i="5"/>
  <c r="R15322" i="5"/>
  <c r="T15322" i="5" s="1"/>
  <c r="S15321" i="5"/>
  <c r="R15321" i="5"/>
  <c r="T15321" i="5" s="1"/>
  <c r="S15320" i="5"/>
  <c r="R15320" i="5"/>
  <c r="T15320" i="5" s="1"/>
  <c r="S15319" i="5"/>
  <c r="R15319" i="5"/>
  <c r="T15319" i="5" s="1"/>
  <c r="T15318" i="5"/>
  <c r="S15318" i="5"/>
  <c r="R15318" i="5"/>
  <c r="T15317" i="5"/>
  <c r="S15317" i="5"/>
  <c r="R15317" i="5"/>
  <c r="S15316" i="5"/>
  <c r="R15316" i="5"/>
  <c r="T15316" i="5" s="1"/>
  <c r="S15315" i="5"/>
  <c r="R15315" i="5"/>
  <c r="T15315" i="5" s="1"/>
  <c r="T15314" i="5"/>
  <c r="S15314" i="5"/>
  <c r="R15314" i="5"/>
  <c r="T15313" i="5"/>
  <c r="S15313" i="5"/>
  <c r="R15313" i="5"/>
  <c r="S15312" i="5"/>
  <c r="R15312" i="5"/>
  <c r="T15312" i="5" s="1"/>
  <c r="T15311" i="5"/>
  <c r="S15311" i="5"/>
  <c r="R15311" i="5"/>
  <c r="T15310" i="5"/>
  <c r="S15310" i="5"/>
  <c r="R15310" i="5"/>
  <c r="S15309" i="5"/>
  <c r="R15309" i="5"/>
  <c r="T15309" i="5" s="1"/>
  <c r="S15308" i="5"/>
  <c r="R15308" i="5"/>
  <c r="T15308" i="5" s="1"/>
  <c r="S15307" i="5"/>
  <c r="R15307" i="5"/>
  <c r="T15307" i="5" s="1"/>
  <c r="S15306" i="5"/>
  <c r="R15306" i="5"/>
  <c r="T15306" i="5" s="1"/>
  <c r="S15305" i="5"/>
  <c r="R15305" i="5"/>
  <c r="T15305" i="5" s="1"/>
  <c r="S15304" i="5"/>
  <c r="R15304" i="5"/>
  <c r="T15304" i="5" s="1"/>
  <c r="S15303" i="5"/>
  <c r="R15303" i="5"/>
  <c r="T15303" i="5" s="1"/>
  <c r="T15302" i="5"/>
  <c r="S15302" i="5"/>
  <c r="R15302" i="5"/>
  <c r="T15301" i="5"/>
  <c r="S15301" i="5"/>
  <c r="R15301" i="5"/>
  <c r="S15300" i="5"/>
  <c r="R15300" i="5"/>
  <c r="T15300" i="5" s="1"/>
  <c r="S15299" i="5"/>
  <c r="R15299" i="5"/>
  <c r="T15299" i="5" s="1"/>
  <c r="T15298" i="5"/>
  <c r="S15298" i="5"/>
  <c r="R15298" i="5"/>
  <c r="T15297" i="5"/>
  <c r="S15297" i="5"/>
  <c r="R15297" i="5"/>
  <c r="S15296" i="5"/>
  <c r="R15296" i="5"/>
  <c r="T15296" i="5" s="1"/>
  <c r="T15295" i="5"/>
  <c r="S15295" i="5"/>
  <c r="R15295" i="5"/>
  <c r="T15294" i="5"/>
  <c r="S15294" i="5"/>
  <c r="R15294" i="5"/>
  <c r="S15293" i="5"/>
  <c r="R15293" i="5"/>
  <c r="T15293" i="5" s="1"/>
  <c r="S15292" i="5"/>
  <c r="R15292" i="5"/>
  <c r="T15292" i="5" s="1"/>
  <c r="S15291" i="5"/>
  <c r="R15291" i="5"/>
  <c r="T15291" i="5" s="1"/>
  <c r="S15290" i="5"/>
  <c r="R15290" i="5"/>
  <c r="T15290" i="5" s="1"/>
  <c r="S15289" i="5"/>
  <c r="R15289" i="5"/>
  <c r="T15289" i="5" s="1"/>
  <c r="S15288" i="5"/>
  <c r="R15288" i="5"/>
  <c r="T15288" i="5" s="1"/>
  <c r="S15287" i="5"/>
  <c r="R15287" i="5"/>
  <c r="T15287" i="5" s="1"/>
  <c r="T15286" i="5"/>
  <c r="S15286" i="5"/>
  <c r="R15286" i="5"/>
  <c r="T15285" i="5"/>
  <c r="S15285" i="5"/>
  <c r="R15285" i="5"/>
  <c r="S15284" i="5"/>
  <c r="R15284" i="5"/>
  <c r="T15284" i="5" s="1"/>
  <c r="S15283" i="5"/>
  <c r="R15283" i="5"/>
  <c r="T15283" i="5" s="1"/>
  <c r="T15282" i="5"/>
  <c r="S15282" i="5"/>
  <c r="R15282" i="5"/>
  <c r="T15281" i="5"/>
  <c r="S15281" i="5"/>
  <c r="R15281" i="5"/>
  <c r="S15280" i="5"/>
  <c r="R15280" i="5"/>
  <c r="T15280" i="5" s="1"/>
  <c r="S15279" i="5"/>
  <c r="R15279" i="5"/>
  <c r="T15279" i="5" s="1"/>
  <c r="T15278" i="5"/>
  <c r="S15278" i="5"/>
  <c r="R15278" i="5"/>
  <c r="T15277" i="5"/>
  <c r="S15277" i="5"/>
  <c r="R15277" i="5"/>
  <c r="S15276" i="5"/>
  <c r="R15276" i="5"/>
  <c r="T15276" i="5" s="1"/>
  <c r="S15275" i="5"/>
  <c r="R15275" i="5"/>
  <c r="T15275" i="5" s="1"/>
  <c r="T15274" i="5"/>
  <c r="S15274" i="5"/>
  <c r="R15274" i="5"/>
  <c r="T15273" i="5"/>
  <c r="S15273" i="5"/>
  <c r="R15273" i="5"/>
  <c r="S15272" i="5"/>
  <c r="R15272" i="5"/>
  <c r="T15272" i="5" s="1"/>
  <c r="S15271" i="5"/>
  <c r="R15271" i="5"/>
  <c r="T15271" i="5" s="1"/>
  <c r="T15270" i="5"/>
  <c r="S15270" i="5"/>
  <c r="R15270" i="5"/>
  <c r="T15269" i="5"/>
  <c r="S15269" i="5"/>
  <c r="R15269" i="5"/>
  <c r="S15268" i="5"/>
  <c r="R15268" i="5"/>
  <c r="T15268" i="5" s="1"/>
  <c r="S15267" i="5"/>
  <c r="R15267" i="5"/>
  <c r="T15267" i="5" s="1"/>
  <c r="T15266" i="5"/>
  <c r="S15266" i="5"/>
  <c r="R15266" i="5"/>
  <c r="T15265" i="5"/>
  <c r="S15265" i="5"/>
  <c r="R15265" i="5"/>
  <c r="S15264" i="5"/>
  <c r="R15264" i="5"/>
  <c r="T15264" i="5" s="1"/>
  <c r="S15263" i="5"/>
  <c r="R15263" i="5"/>
  <c r="T15263" i="5" s="1"/>
  <c r="T15262" i="5"/>
  <c r="S15262" i="5"/>
  <c r="R15262" i="5"/>
  <c r="T15261" i="5"/>
  <c r="S15261" i="5"/>
  <c r="R15261" i="5"/>
  <c r="S15260" i="5"/>
  <c r="R15260" i="5"/>
  <c r="T15260" i="5" s="1"/>
  <c r="S15259" i="5"/>
  <c r="R15259" i="5"/>
  <c r="T15259" i="5" s="1"/>
  <c r="T15258" i="5"/>
  <c r="S15258" i="5"/>
  <c r="R15258" i="5"/>
  <c r="T15257" i="5"/>
  <c r="S15257" i="5"/>
  <c r="R15257" i="5"/>
  <c r="S15256" i="5"/>
  <c r="R15256" i="5"/>
  <c r="T15256" i="5" s="1"/>
  <c r="S15255" i="5"/>
  <c r="R15255" i="5"/>
  <c r="T15255" i="5" s="1"/>
  <c r="T15254" i="5"/>
  <c r="S15254" i="5"/>
  <c r="R15254" i="5"/>
  <c r="T15253" i="5"/>
  <c r="S15253" i="5"/>
  <c r="R15253" i="5"/>
  <c r="S15252" i="5"/>
  <c r="R15252" i="5"/>
  <c r="T15252" i="5" s="1"/>
  <c r="S15251" i="5"/>
  <c r="R15251" i="5"/>
  <c r="T15251" i="5" s="1"/>
  <c r="T15250" i="5"/>
  <c r="S15250" i="5"/>
  <c r="R15250" i="5"/>
  <c r="T15249" i="5"/>
  <c r="S15249" i="5"/>
  <c r="R15249" i="5"/>
  <c r="S15248" i="5"/>
  <c r="R15248" i="5"/>
  <c r="T15248" i="5" s="1"/>
  <c r="S15247" i="5"/>
  <c r="R15247" i="5"/>
  <c r="T15247" i="5" s="1"/>
  <c r="T15246" i="5"/>
  <c r="S15246" i="5"/>
  <c r="R15246" i="5"/>
  <c r="T15245" i="5"/>
  <c r="S15245" i="5"/>
  <c r="R15245" i="5"/>
  <c r="S15244" i="5"/>
  <c r="R15244" i="5"/>
  <c r="T15244" i="5" s="1"/>
  <c r="S15243" i="5"/>
  <c r="R15243" i="5"/>
  <c r="T15243" i="5" s="1"/>
  <c r="T15242" i="5"/>
  <c r="S15242" i="5"/>
  <c r="R15242" i="5"/>
  <c r="T15241" i="5"/>
  <c r="S15241" i="5"/>
  <c r="R15241" i="5"/>
  <c r="S15240" i="5"/>
  <c r="R15240" i="5"/>
  <c r="T15240" i="5" s="1"/>
  <c r="S15239" i="5"/>
  <c r="R15239" i="5"/>
  <c r="T15239" i="5" s="1"/>
  <c r="T15238" i="5"/>
  <c r="S15238" i="5"/>
  <c r="R15238" i="5"/>
  <c r="T15237" i="5"/>
  <c r="S15237" i="5"/>
  <c r="R15237" i="5"/>
  <c r="S15236" i="5"/>
  <c r="R15236" i="5"/>
  <c r="T15236" i="5" s="1"/>
  <c r="S15235" i="5"/>
  <c r="R15235" i="5"/>
  <c r="T15235" i="5" s="1"/>
  <c r="T15234" i="5"/>
  <c r="S15234" i="5"/>
  <c r="R15234" i="5"/>
  <c r="T15233" i="5"/>
  <c r="S15233" i="5"/>
  <c r="R15233" i="5"/>
  <c r="S15232" i="5"/>
  <c r="R15232" i="5"/>
  <c r="T15232" i="5" s="1"/>
  <c r="S15231" i="5"/>
  <c r="R15231" i="5"/>
  <c r="T15231" i="5" s="1"/>
  <c r="T15230" i="5"/>
  <c r="S15230" i="5"/>
  <c r="R15230" i="5"/>
  <c r="T15229" i="5"/>
  <c r="S15229" i="5"/>
  <c r="R15229" i="5"/>
  <c r="S15228" i="5"/>
  <c r="R15228" i="5"/>
  <c r="T15228" i="5" s="1"/>
  <c r="S15227" i="5"/>
  <c r="R15227" i="5"/>
  <c r="T15227" i="5" s="1"/>
  <c r="T15226" i="5"/>
  <c r="S15226" i="5"/>
  <c r="R15226" i="5"/>
  <c r="T15225" i="5"/>
  <c r="S15225" i="5"/>
  <c r="R15225" i="5"/>
  <c r="S15224" i="5"/>
  <c r="R15224" i="5"/>
  <c r="T15224" i="5" s="1"/>
  <c r="S15223" i="5"/>
  <c r="R15223" i="5"/>
  <c r="T15223" i="5" s="1"/>
  <c r="T15222" i="5"/>
  <c r="S15222" i="5"/>
  <c r="R15222" i="5"/>
  <c r="T15221" i="5"/>
  <c r="S15221" i="5"/>
  <c r="R15221" i="5"/>
  <c r="S15220" i="5"/>
  <c r="R15220" i="5"/>
  <c r="T15220" i="5" s="1"/>
  <c r="S15219" i="5"/>
  <c r="R15219" i="5"/>
  <c r="T15219" i="5" s="1"/>
  <c r="T15218" i="5"/>
  <c r="S15218" i="5"/>
  <c r="R15218" i="5"/>
  <c r="T15217" i="5"/>
  <c r="S15217" i="5"/>
  <c r="R15217" i="5"/>
  <c r="S15216" i="5"/>
  <c r="R15216" i="5"/>
  <c r="T15216" i="5" s="1"/>
  <c r="S15215" i="5"/>
  <c r="R15215" i="5"/>
  <c r="T15215" i="5" s="1"/>
  <c r="T15214" i="5"/>
  <c r="S15214" i="5"/>
  <c r="R15214" i="5"/>
  <c r="T15213" i="5"/>
  <c r="S15213" i="5"/>
  <c r="R15213" i="5"/>
  <c r="S15212" i="5"/>
  <c r="R15212" i="5"/>
  <c r="T15212" i="5" s="1"/>
  <c r="S15211" i="5"/>
  <c r="R15211" i="5"/>
  <c r="T15211" i="5" s="1"/>
  <c r="T15210" i="5"/>
  <c r="S15210" i="5"/>
  <c r="R15210" i="5"/>
  <c r="T15209" i="5"/>
  <c r="S15209" i="5"/>
  <c r="R15209" i="5"/>
  <c r="S15208" i="5"/>
  <c r="R15208" i="5"/>
  <c r="T15208" i="5" s="1"/>
  <c r="S15207" i="5"/>
  <c r="R15207" i="5"/>
  <c r="T15207" i="5" s="1"/>
  <c r="T15206" i="5"/>
  <c r="S15206" i="5"/>
  <c r="R15206" i="5"/>
  <c r="T15205" i="5"/>
  <c r="S15205" i="5"/>
  <c r="R15205" i="5"/>
  <c r="S15204" i="5"/>
  <c r="R15204" i="5"/>
  <c r="T15204" i="5" s="1"/>
  <c r="S15203" i="5"/>
  <c r="R15203" i="5"/>
  <c r="T15203" i="5" s="1"/>
  <c r="T15202" i="5"/>
  <c r="S15202" i="5"/>
  <c r="R15202" i="5"/>
  <c r="T15201" i="5"/>
  <c r="S15201" i="5"/>
  <c r="R15201" i="5"/>
  <c r="S15200" i="5"/>
  <c r="R15200" i="5"/>
  <c r="T15200" i="5" s="1"/>
  <c r="S15199" i="5"/>
  <c r="R15199" i="5"/>
  <c r="T15199" i="5" s="1"/>
  <c r="T15198" i="5"/>
  <c r="S15198" i="5"/>
  <c r="R15198" i="5"/>
  <c r="T15197" i="5"/>
  <c r="S15197" i="5"/>
  <c r="R15197" i="5"/>
  <c r="S15196" i="5"/>
  <c r="R15196" i="5"/>
  <c r="T15196" i="5" s="1"/>
  <c r="S15195" i="5"/>
  <c r="R15195" i="5"/>
  <c r="T15195" i="5" s="1"/>
  <c r="T15194" i="5"/>
  <c r="S15194" i="5"/>
  <c r="R15194" i="5"/>
  <c r="T15193" i="5"/>
  <c r="S15193" i="5"/>
  <c r="R15193" i="5"/>
  <c r="S15192" i="5"/>
  <c r="R15192" i="5"/>
  <c r="T15192" i="5" s="1"/>
  <c r="S15191" i="5"/>
  <c r="R15191" i="5"/>
  <c r="T15191" i="5" s="1"/>
  <c r="T15190" i="5"/>
  <c r="S15190" i="5"/>
  <c r="R15190" i="5"/>
  <c r="T15189" i="5"/>
  <c r="S15189" i="5"/>
  <c r="R15189" i="5"/>
  <c r="S15188" i="5"/>
  <c r="R15188" i="5"/>
  <c r="T15188" i="5" s="1"/>
  <c r="S15187" i="5"/>
  <c r="R15187" i="5"/>
  <c r="T15187" i="5" s="1"/>
  <c r="T15186" i="5"/>
  <c r="S15186" i="5"/>
  <c r="R15186" i="5"/>
  <c r="T15185" i="5"/>
  <c r="S15185" i="5"/>
  <c r="R15185" i="5"/>
  <c r="S15184" i="5"/>
  <c r="R15184" i="5"/>
  <c r="T15184" i="5" s="1"/>
  <c r="S15183" i="5"/>
  <c r="R15183" i="5"/>
  <c r="T15183" i="5" s="1"/>
  <c r="T15182" i="5"/>
  <c r="S15182" i="5"/>
  <c r="R15182" i="5"/>
  <c r="T15181" i="5"/>
  <c r="S15181" i="5"/>
  <c r="R15181" i="5"/>
  <c r="S15180" i="5"/>
  <c r="R15180" i="5"/>
  <c r="T15180" i="5" s="1"/>
  <c r="S15179" i="5"/>
  <c r="R15179" i="5"/>
  <c r="T15179" i="5" s="1"/>
  <c r="T15178" i="5"/>
  <c r="S15178" i="5"/>
  <c r="R15178" i="5"/>
  <c r="T15177" i="5"/>
  <c r="S15177" i="5"/>
  <c r="R15177" i="5"/>
  <c r="S15176" i="5"/>
  <c r="R15176" i="5"/>
  <c r="T15176" i="5" s="1"/>
  <c r="S15175" i="5"/>
  <c r="R15175" i="5"/>
  <c r="T15175" i="5" s="1"/>
  <c r="T15174" i="5"/>
  <c r="S15174" i="5"/>
  <c r="R15174" i="5"/>
  <c r="T15173" i="5"/>
  <c r="S15173" i="5"/>
  <c r="R15173" i="5"/>
  <c r="S15172" i="5"/>
  <c r="R15172" i="5"/>
  <c r="T15172" i="5" s="1"/>
  <c r="S15171" i="5"/>
  <c r="R15171" i="5"/>
  <c r="T15171" i="5" s="1"/>
  <c r="T15170" i="5"/>
  <c r="S15170" i="5"/>
  <c r="R15170" i="5"/>
  <c r="T15169" i="5"/>
  <c r="S15169" i="5"/>
  <c r="R15169" i="5"/>
  <c r="S15168" i="5"/>
  <c r="R15168" i="5"/>
  <c r="T15168" i="5" s="1"/>
  <c r="S15167" i="5"/>
  <c r="R15167" i="5"/>
  <c r="T15167" i="5" s="1"/>
  <c r="T15166" i="5"/>
  <c r="S15166" i="5"/>
  <c r="R15166" i="5"/>
  <c r="T15165" i="5"/>
  <c r="S15165" i="5"/>
  <c r="R15165" i="5"/>
  <c r="S15164" i="5"/>
  <c r="R15164" i="5"/>
  <c r="T15164" i="5" s="1"/>
  <c r="S15163" i="5"/>
  <c r="R15163" i="5"/>
  <c r="T15163" i="5" s="1"/>
  <c r="T15162" i="5"/>
  <c r="S15162" i="5"/>
  <c r="R15162" i="5"/>
  <c r="T15161" i="5"/>
  <c r="S15161" i="5"/>
  <c r="R15161" i="5"/>
  <c r="S15160" i="5"/>
  <c r="R15160" i="5"/>
  <c r="T15160" i="5" s="1"/>
  <c r="S15159" i="5"/>
  <c r="R15159" i="5"/>
  <c r="T15159" i="5" s="1"/>
  <c r="T15158" i="5"/>
  <c r="S15158" i="5"/>
  <c r="R15158" i="5"/>
  <c r="T15157" i="5"/>
  <c r="S15157" i="5"/>
  <c r="R15157" i="5"/>
  <c r="S15156" i="5"/>
  <c r="R15156" i="5"/>
  <c r="T15156" i="5" s="1"/>
  <c r="S15155" i="5"/>
  <c r="R15155" i="5"/>
  <c r="T15155" i="5" s="1"/>
  <c r="T15154" i="5"/>
  <c r="S15154" i="5"/>
  <c r="R15154" i="5"/>
  <c r="T15153" i="5"/>
  <c r="S15153" i="5"/>
  <c r="R15153" i="5"/>
  <c r="S15152" i="5"/>
  <c r="R15152" i="5"/>
  <c r="T15152" i="5" s="1"/>
  <c r="S15151" i="5"/>
  <c r="R15151" i="5"/>
  <c r="T15151" i="5" s="1"/>
  <c r="T15150" i="5"/>
  <c r="S15150" i="5"/>
  <c r="R15150" i="5"/>
  <c r="T15149" i="5"/>
  <c r="S15149" i="5"/>
  <c r="R15149" i="5"/>
  <c r="S15148" i="5"/>
  <c r="R15148" i="5"/>
  <c r="T15148" i="5" s="1"/>
  <c r="S15147" i="5"/>
  <c r="R15147" i="5"/>
  <c r="T15147" i="5" s="1"/>
  <c r="T15146" i="5"/>
  <c r="S15146" i="5"/>
  <c r="R15146" i="5"/>
  <c r="T15145" i="5"/>
  <c r="S15145" i="5"/>
  <c r="R15145" i="5"/>
  <c r="S15144" i="5"/>
  <c r="R15144" i="5"/>
  <c r="T15144" i="5" s="1"/>
  <c r="S15143" i="5"/>
  <c r="R15143" i="5"/>
  <c r="T15143" i="5" s="1"/>
  <c r="T15142" i="5"/>
  <c r="S15142" i="5"/>
  <c r="R15142" i="5"/>
  <c r="T15141" i="5"/>
  <c r="S15141" i="5"/>
  <c r="R15141" i="5"/>
  <c r="S15140" i="5"/>
  <c r="R15140" i="5"/>
  <c r="T15140" i="5" s="1"/>
  <c r="S15139" i="5"/>
  <c r="R15139" i="5"/>
  <c r="T15139" i="5" s="1"/>
  <c r="T15138" i="5"/>
  <c r="S15138" i="5"/>
  <c r="R15138" i="5"/>
  <c r="T15137" i="5"/>
  <c r="S15137" i="5"/>
  <c r="R15137" i="5"/>
  <c r="S15136" i="5"/>
  <c r="R15136" i="5"/>
  <c r="T15136" i="5" s="1"/>
  <c r="S15135" i="5"/>
  <c r="R15135" i="5"/>
  <c r="T15135" i="5" s="1"/>
  <c r="T15134" i="5"/>
  <c r="S15134" i="5"/>
  <c r="R15134" i="5"/>
  <c r="T15133" i="5"/>
  <c r="S15133" i="5"/>
  <c r="R15133" i="5"/>
  <c r="S15132" i="5"/>
  <c r="R15132" i="5"/>
  <c r="T15132" i="5" s="1"/>
  <c r="S15131" i="5"/>
  <c r="R15131" i="5"/>
  <c r="T15131" i="5" s="1"/>
  <c r="T15130" i="5"/>
  <c r="S15130" i="5"/>
  <c r="R15130" i="5"/>
  <c r="T15129" i="5"/>
  <c r="S15129" i="5"/>
  <c r="R15129" i="5"/>
  <c r="S15128" i="5"/>
  <c r="R15128" i="5"/>
  <c r="T15128" i="5" s="1"/>
  <c r="S15127" i="5"/>
  <c r="R15127" i="5"/>
  <c r="T15127" i="5" s="1"/>
  <c r="S15126" i="5"/>
  <c r="R15126" i="5"/>
  <c r="T15126" i="5" s="1"/>
  <c r="T15125" i="5"/>
  <c r="S15125" i="5"/>
  <c r="R15125" i="5"/>
  <c r="S15124" i="5"/>
  <c r="R15124" i="5"/>
  <c r="T15124" i="5" s="1"/>
  <c r="S15123" i="5"/>
  <c r="R15123" i="5"/>
  <c r="T15123" i="5" s="1"/>
  <c r="T15122" i="5"/>
  <c r="S15122" i="5"/>
  <c r="R15122" i="5"/>
  <c r="T15121" i="5"/>
  <c r="S15121" i="5"/>
  <c r="R15121" i="5"/>
  <c r="S15120" i="5"/>
  <c r="R15120" i="5"/>
  <c r="T15120" i="5" s="1"/>
  <c r="S15119" i="5"/>
  <c r="R15119" i="5"/>
  <c r="T15119" i="5" s="1"/>
  <c r="S15118" i="5"/>
  <c r="R15118" i="5"/>
  <c r="T15118" i="5" s="1"/>
  <c r="T15117" i="5"/>
  <c r="S15117" i="5"/>
  <c r="R15117" i="5"/>
  <c r="S15116" i="5"/>
  <c r="R15116" i="5"/>
  <c r="T15116" i="5" s="1"/>
  <c r="S15115" i="5"/>
  <c r="R15115" i="5"/>
  <c r="T15115" i="5" s="1"/>
  <c r="T15114" i="5"/>
  <c r="S15114" i="5"/>
  <c r="R15114" i="5"/>
  <c r="T15113" i="5"/>
  <c r="S15113" i="5"/>
  <c r="R15113" i="5"/>
  <c r="S15112" i="5"/>
  <c r="R15112" i="5"/>
  <c r="T15112" i="5" s="1"/>
  <c r="S15111" i="5"/>
  <c r="R15111" i="5"/>
  <c r="T15111" i="5" s="1"/>
  <c r="S15110" i="5"/>
  <c r="R15110" i="5"/>
  <c r="T15110" i="5" s="1"/>
  <c r="T15109" i="5"/>
  <c r="S15109" i="5"/>
  <c r="R15109" i="5"/>
  <c r="S15108" i="5"/>
  <c r="R15108" i="5"/>
  <c r="T15108" i="5" s="1"/>
  <c r="S15107" i="5"/>
  <c r="R15107" i="5"/>
  <c r="T15107" i="5" s="1"/>
  <c r="T15106" i="5"/>
  <c r="S15106" i="5"/>
  <c r="R15106" i="5"/>
  <c r="T15105" i="5"/>
  <c r="S15105" i="5"/>
  <c r="R15105" i="5"/>
  <c r="S15104" i="5"/>
  <c r="R15104" i="5"/>
  <c r="T15104" i="5" s="1"/>
  <c r="S15103" i="5"/>
  <c r="R15103" i="5"/>
  <c r="T15103" i="5" s="1"/>
  <c r="S15102" i="5"/>
  <c r="R15102" i="5"/>
  <c r="T15102" i="5" s="1"/>
  <c r="T15101" i="5"/>
  <c r="S15101" i="5"/>
  <c r="R15101" i="5"/>
  <c r="S15100" i="5"/>
  <c r="R15100" i="5"/>
  <c r="T15100" i="5" s="1"/>
  <c r="S15099" i="5"/>
  <c r="R15099" i="5"/>
  <c r="T15099" i="5" s="1"/>
  <c r="T15098" i="5"/>
  <c r="S15098" i="5"/>
  <c r="R15098" i="5"/>
  <c r="T15097" i="5"/>
  <c r="S15097" i="5"/>
  <c r="R15097" i="5"/>
  <c r="S15096" i="5"/>
  <c r="R15096" i="5"/>
  <c r="T15096" i="5" s="1"/>
  <c r="S15095" i="5"/>
  <c r="R15095" i="5"/>
  <c r="T15095" i="5" s="1"/>
  <c r="S15094" i="5"/>
  <c r="R15094" i="5"/>
  <c r="T15094" i="5" s="1"/>
  <c r="T15093" i="5"/>
  <c r="S15093" i="5"/>
  <c r="R15093" i="5"/>
  <c r="S15092" i="5"/>
  <c r="R15092" i="5"/>
  <c r="T15092" i="5" s="1"/>
  <c r="S15091" i="5"/>
  <c r="R15091" i="5"/>
  <c r="T15091" i="5" s="1"/>
  <c r="T15090" i="5"/>
  <c r="S15090" i="5"/>
  <c r="R15090" i="5"/>
  <c r="T15089" i="5"/>
  <c r="S15089" i="5"/>
  <c r="R15089" i="5"/>
  <c r="S15088" i="5"/>
  <c r="R15088" i="5"/>
  <c r="T15088" i="5" s="1"/>
  <c r="S15087" i="5"/>
  <c r="R15087" i="5"/>
  <c r="T15087" i="5" s="1"/>
  <c r="S15086" i="5"/>
  <c r="R15086" i="5"/>
  <c r="T15086" i="5" s="1"/>
  <c r="T15085" i="5"/>
  <c r="S15085" i="5"/>
  <c r="R15085" i="5"/>
  <c r="S15084" i="5"/>
  <c r="R15084" i="5"/>
  <c r="T15084" i="5" s="1"/>
  <c r="S15083" i="5"/>
  <c r="R15083" i="5"/>
  <c r="T15083" i="5" s="1"/>
  <c r="T15082" i="5"/>
  <c r="S15082" i="5"/>
  <c r="R15082" i="5"/>
  <c r="T15081" i="5"/>
  <c r="S15081" i="5"/>
  <c r="R15081" i="5"/>
  <c r="S15080" i="5"/>
  <c r="R15080" i="5"/>
  <c r="T15080" i="5" s="1"/>
  <c r="S15079" i="5"/>
  <c r="R15079" i="5"/>
  <c r="T15079" i="5" s="1"/>
  <c r="S15078" i="5"/>
  <c r="R15078" i="5"/>
  <c r="T15078" i="5" s="1"/>
  <c r="T15077" i="5"/>
  <c r="S15077" i="5"/>
  <c r="R15077" i="5"/>
  <c r="S15076" i="5"/>
  <c r="R15076" i="5"/>
  <c r="T15076" i="5" s="1"/>
  <c r="S15075" i="5"/>
  <c r="R15075" i="5"/>
  <c r="T15075" i="5" s="1"/>
  <c r="T15074" i="5"/>
  <c r="S15074" i="5"/>
  <c r="R15074" i="5"/>
  <c r="T15073" i="5"/>
  <c r="S15073" i="5"/>
  <c r="R15073" i="5"/>
  <c r="S15072" i="5"/>
  <c r="R15072" i="5"/>
  <c r="T15072" i="5" s="1"/>
  <c r="S15071" i="5"/>
  <c r="R15071" i="5"/>
  <c r="T15071" i="5" s="1"/>
  <c r="S15070" i="5"/>
  <c r="R15070" i="5"/>
  <c r="T15070" i="5" s="1"/>
  <c r="T15069" i="5"/>
  <c r="S15069" i="5"/>
  <c r="R15069" i="5"/>
  <c r="S15068" i="5"/>
  <c r="R15068" i="5"/>
  <c r="T15068" i="5" s="1"/>
  <c r="S15067" i="5"/>
  <c r="R15067" i="5"/>
  <c r="T15067" i="5" s="1"/>
  <c r="T15066" i="5"/>
  <c r="S15066" i="5"/>
  <c r="R15066" i="5"/>
  <c r="T15065" i="5"/>
  <c r="S15065" i="5"/>
  <c r="R15065" i="5"/>
  <c r="S15064" i="5"/>
  <c r="R15064" i="5"/>
  <c r="T15064" i="5" s="1"/>
  <c r="S15063" i="5"/>
  <c r="R15063" i="5"/>
  <c r="T15063" i="5" s="1"/>
  <c r="S15062" i="5"/>
  <c r="R15062" i="5"/>
  <c r="T15062" i="5" s="1"/>
  <c r="T15061" i="5"/>
  <c r="S15061" i="5"/>
  <c r="R15061" i="5"/>
  <c r="S15060" i="5"/>
  <c r="R15060" i="5"/>
  <c r="T15060" i="5" s="1"/>
  <c r="S15059" i="5"/>
  <c r="R15059" i="5"/>
  <c r="T15059" i="5" s="1"/>
  <c r="T15058" i="5"/>
  <c r="S15058" i="5"/>
  <c r="R15058" i="5"/>
  <c r="T15057" i="5"/>
  <c r="S15057" i="5"/>
  <c r="R15057" i="5"/>
  <c r="S15056" i="5"/>
  <c r="R15056" i="5"/>
  <c r="T15056" i="5" s="1"/>
  <c r="S15055" i="5"/>
  <c r="R15055" i="5"/>
  <c r="T15055" i="5" s="1"/>
  <c r="S15054" i="5"/>
  <c r="R15054" i="5"/>
  <c r="T15054" i="5" s="1"/>
  <c r="T15053" i="5"/>
  <c r="S15053" i="5"/>
  <c r="R15053" i="5"/>
  <c r="S15052" i="5"/>
  <c r="R15052" i="5"/>
  <c r="T15052" i="5" s="1"/>
  <c r="S15051" i="5"/>
  <c r="R15051" i="5"/>
  <c r="T15051" i="5" s="1"/>
  <c r="T15050" i="5"/>
  <c r="S15050" i="5"/>
  <c r="R15050" i="5"/>
  <c r="T15049" i="5"/>
  <c r="S15049" i="5"/>
  <c r="R15049" i="5"/>
  <c r="S15048" i="5"/>
  <c r="R15048" i="5"/>
  <c r="T15048" i="5" s="1"/>
  <c r="S15047" i="5"/>
  <c r="R15047" i="5"/>
  <c r="T15047" i="5" s="1"/>
  <c r="S15046" i="5"/>
  <c r="R15046" i="5"/>
  <c r="T15046" i="5" s="1"/>
  <c r="T15045" i="5"/>
  <c r="S15045" i="5"/>
  <c r="R15045" i="5"/>
  <c r="S15044" i="5"/>
  <c r="R15044" i="5"/>
  <c r="T15044" i="5" s="1"/>
  <c r="S15043" i="5"/>
  <c r="R15043" i="5"/>
  <c r="T15043" i="5" s="1"/>
  <c r="T15042" i="5"/>
  <c r="S15042" i="5"/>
  <c r="R15042" i="5"/>
  <c r="S15041" i="5"/>
  <c r="R15041" i="5"/>
  <c r="T15041" i="5" s="1"/>
  <c r="S15040" i="5"/>
  <c r="R15040" i="5"/>
  <c r="T15040" i="5" s="1"/>
  <c r="S15039" i="5"/>
  <c r="R15039" i="5"/>
  <c r="T15039" i="5" s="1"/>
  <c r="S15038" i="5"/>
  <c r="R15038" i="5"/>
  <c r="T15038" i="5" s="1"/>
  <c r="T15037" i="5"/>
  <c r="S15037" i="5"/>
  <c r="R15037" i="5"/>
  <c r="S15036" i="5"/>
  <c r="R15036" i="5"/>
  <c r="T15036" i="5" s="1"/>
  <c r="S15035" i="5"/>
  <c r="R15035" i="5"/>
  <c r="T15035" i="5" s="1"/>
  <c r="T15034" i="5"/>
  <c r="S15034" i="5"/>
  <c r="R15034" i="5"/>
  <c r="S15033" i="5"/>
  <c r="R15033" i="5"/>
  <c r="T15033" i="5" s="1"/>
  <c r="S15032" i="5"/>
  <c r="R15032" i="5"/>
  <c r="T15032" i="5" s="1"/>
  <c r="S15031" i="5"/>
  <c r="R15031" i="5"/>
  <c r="T15031" i="5" s="1"/>
  <c r="S15030" i="5"/>
  <c r="R15030" i="5"/>
  <c r="T15030" i="5" s="1"/>
  <c r="T15029" i="5"/>
  <c r="S15029" i="5"/>
  <c r="R15029" i="5"/>
  <c r="S15028" i="5"/>
  <c r="R15028" i="5"/>
  <c r="T15028" i="5" s="1"/>
  <c r="S15027" i="5"/>
  <c r="R15027" i="5"/>
  <c r="T15027" i="5" s="1"/>
  <c r="T15026" i="5"/>
  <c r="S15026" i="5"/>
  <c r="R15026" i="5"/>
  <c r="T15025" i="5"/>
  <c r="S15025" i="5"/>
  <c r="R15025" i="5"/>
  <c r="S15024" i="5"/>
  <c r="R15024" i="5"/>
  <c r="T15024" i="5" s="1"/>
  <c r="S15023" i="5"/>
  <c r="R15023" i="5"/>
  <c r="T15023" i="5" s="1"/>
  <c r="S15022" i="5"/>
  <c r="R15022" i="5"/>
  <c r="T15022" i="5" s="1"/>
  <c r="T15021" i="5"/>
  <c r="S15021" i="5"/>
  <c r="R15021" i="5"/>
  <c r="S15020" i="5"/>
  <c r="R15020" i="5"/>
  <c r="T15020" i="5" s="1"/>
  <c r="S15019" i="5"/>
  <c r="R15019" i="5"/>
  <c r="T15019" i="5" s="1"/>
  <c r="T15018" i="5"/>
  <c r="S15018" i="5"/>
  <c r="R15018" i="5"/>
  <c r="S15017" i="5"/>
  <c r="R15017" i="5"/>
  <c r="T15017" i="5" s="1"/>
  <c r="S15016" i="5"/>
  <c r="R15016" i="5"/>
  <c r="T15016" i="5" s="1"/>
  <c r="S15015" i="5"/>
  <c r="R15015" i="5"/>
  <c r="T15015" i="5" s="1"/>
  <c r="S15014" i="5"/>
  <c r="R15014" i="5"/>
  <c r="T15014" i="5" s="1"/>
  <c r="T15013" i="5"/>
  <c r="S15013" i="5"/>
  <c r="R15013" i="5"/>
  <c r="S15012" i="5"/>
  <c r="R15012" i="5"/>
  <c r="T15012" i="5" s="1"/>
  <c r="S15011" i="5"/>
  <c r="R15011" i="5"/>
  <c r="T15011" i="5" s="1"/>
  <c r="T15010" i="5"/>
  <c r="S15010" i="5"/>
  <c r="R15010" i="5"/>
  <c r="T15009" i="5"/>
  <c r="S15009" i="5"/>
  <c r="R15009" i="5"/>
  <c r="S15008" i="5"/>
  <c r="R15008" i="5"/>
  <c r="T15008" i="5" s="1"/>
  <c r="S15007" i="5"/>
  <c r="R15007" i="5"/>
  <c r="T15007" i="5" s="1"/>
  <c r="S15006" i="5"/>
  <c r="R15006" i="5"/>
  <c r="T15006" i="5" s="1"/>
  <c r="T15005" i="5"/>
  <c r="S15005" i="5"/>
  <c r="R15005" i="5"/>
  <c r="S15004" i="5"/>
  <c r="R15004" i="5"/>
  <c r="T15004" i="5" s="1"/>
  <c r="S15003" i="5"/>
  <c r="R15003" i="5"/>
  <c r="T15003" i="5" s="1"/>
  <c r="T15002" i="5"/>
  <c r="S15002" i="5"/>
  <c r="R15002" i="5"/>
  <c r="S15001" i="5"/>
  <c r="R15001" i="5"/>
  <c r="T15001" i="5" s="1"/>
  <c r="S15000" i="5"/>
  <c r="R15000" i="5"/>
  <c r="T15000" i="5" s="1"/>
  <c r="S14999" i="5"/>
  <c r="R14999" i="5"/>
  <c r="T14999" i="5" s="1"/>
  <c r="S14998" i="5"/>
  <c r="R14998" i="5"/>
  <c r="T14998" i="5" s="1"/>
  <c r="T14997" i="5"/>
  <c r="S14997" i="5"/>
  <c r="R14997" i="5"/>
  <c r="S14996" i="5"/>
  <c r="R14996" i="5"/>
  <c r="T14996" i="5" s="1"/>
  <c r="S14995" i="5"/>
  <c r="R14995" i="5"/>
  <c r="T14995" i="5" s="1"/>
  <c r="T14994" i="5"/>
  <c r="S14994" i="5"/>
  <c r="R14994" i="5"/>
  <c r="S14993" i="5"/>
  <c r="R14993" i="5"/>
  <c r="T14993" i="5" s="1"/>
  <c r="S14992" i="5"/>
  <c r="R14992" i="5"/>
  <c r="T14992" i="5" s="1"/>
  <c r="S14991" i="5"/>
  <c r="R14991" i="5"/>
  <c r="T14991" i="5" s="1"/>
  <c r="S14990" i="5"/>
  <c r="R14990" i="5"/>
  <c r="T14990" i="5" s="1"/>
  <c r="T14989" i="5"/>
  <c r="S14989" i="5"/>
  <c r="R14989" i="5"/>
  <c r="S14988" i="5"/>
  <c r="R14988" i="5"/>
  <c r="T14988" i="5" s="1"/>
  <c r="S14987" i="5"/>
  <c r="R14987" i="5"/>
  <c r="T14987" i="5" s="1"/>
  <c r="T14986" i="5"/>
  <c r="S14986" i="5"/>
  <c r="R14986" i="5"/>
  <c r="T14985" i="5"/>
  <c r="S14985" i="5"/>
  <c r="R14985" i="5"/>
  <c r="S14984" i="5"/>
  <c r="R14984" i="5"/>
  <c r="T14984" i="5" s="1"/>
  <c r="S14983" i="5"/>
  <c r="R14983" i="5"/>
  <c r="T14983" i="5" s="1"/>
  <c r="S14982" i="5"/>
  <c r="R14982" i="5"/>
  <c r="T14982" i="5" s="1"/>
  <c r="T14981" i="5"/>
  <c r="S14981" i="5"/>
  <c r="R14981" i="5"/>
  <c r="S14980" i="5"/>
  <c r="R14980" i="5"/>
  <c r="T14980" i="5" s="1"/>
  <c r="S14979" i="5"/>
  <c r="R14979" i="5"/>
  <c r="T14979" i="5" s="1"/>
  <c r="T14978" i="5"/>
  <c r="S14978" i="5"/>
  <c r="R14978" i="5"/>
  <c r="S14977" i="5"/>
  <c r="R14977" i="5"/>
  <c r="T14977" i="5" s="1"/>
  <c r="S14976" i="5"/>
  <c r="R14976" i="5"/>
  <c r="T14976" i="5" s="1"/>
  <c r="S14975" i="5"/>
  <c r="R14975" i="5"/>
  <c r="T14975" i="5" s="1"/>
  <c r="S14974" i="5"/>
  <c r="R14974" i="5"/>
  <c r="T14974" i="5" s="1"/>
  <c r="T14973" i="5"/>
  <c r="S14973" i="5"/>
  <c r="R14973" i="5"/>
  <c r="S14972" i="5"/>
  <c r="R14972" i="5"/>
  <c r="T14972" i="5" s="1"/>
  <c r="S14971" i="5"/>
  <c r="R14971" i="5"/>
  <c r="T14971" i="5" s="1"/>
  <c r="T14970" i="5"/>
  <c r="S14970" i="5"/>
  <c r="R14970" i="5"/>
  <c r="S14969" i="5"/>
  <c r="R14969" i="5"/>
  <c r="T14969" i="5" s="1"/>
  <c r="S14968" i="5"/>
  <c r="R14968" i="5"/>
  <c r="T14968" i="5" s="1"/>
  <c r="S14967" i="5"/>
  <c r="R14967" i="5"/>
  <c r="T14967" i="5" s="1"/>
  <c r="S14966" i="5"/>
  <c r="R14966" i="5"/>
  <c r="T14966" i="5" s="1"/>
  <c r="T14965" i="5"/>
  <c r="S14965" i="5"/>
  <c r="R14965" i="5"/>
  <c r="S14964" i="5"/>
  <c r="R14964" i="5"/>
  <c r="T14964" i="5" s="1"/>
  <c r="S14963" i="5"/>
  <c r="R14963" i="5"/>
  <c r="T14963" i="5" s="1"/>
  <c r="T14962" i="5"/>
  <c r="S14962" i="5"/>
  <c r="R14962" i="5"/>
  <c r="S14961" i="5"/>
  <c r="R14961" i="5"/>
  <c r="T14961" i="5" s="1"/>
  <c r="S14960" i="5"/>
  <c r="R14960" i="5"/>
  <c r="T14960" i="5" s="1"/>
  <c r="S14959" i="5"/>
  <c r="R14959" i="5"/>
  <c r="T14959" i="5" s="1"/>
  <c r="S14958" i="5"/>
  <c r="R14958" i="5"/>
  <c r="T14958" i="5" s="1"/>
  <c r="T14957" i="5"/>
  <c r="S14957" i="5"/>
  <c r="R14957" i="5"/>
  <c r="S14956" i="5"/>
  <c r="R14956" i="5"/>
  <c r="T14956" i="5" s="1"/>
  <c r="S14955" i="5"/>
  <c r="R14955" i="5"/>
  <c r="T14955" i="5" s="1"/>
  <c r="T14954" i="5"/>
  <c r="S14954" i="5"/>
  <c r="R14954" i="5"/>
  <c r="S14953" i="5"/>
  <c r="R14953" i="5"/>
  <c r="T14953" i="5" s="1"/>
  <c r="S14952" i="5"/>
  <c r="R14952" i="5"/>
  <c r="T14952" i="5" s="1"/>
  <c r="S14951" i="5"/>
  <c r="R14951" i="5"/>
  <c r="T14951" i="5" s="1"/>
  <c r="S14950" i="5"/>
  <c r="R14950" i="5"/>
  <c r="T14950" i="5" s="1"/>
  <c r="T14949" i="5"/>
  <c r="S14949" i="5"/>
  <c r="R14949" i="5"/>
  <c r="S14948" i="5"/>
  <c r="R14948" i="5"/>
  <c r="T14948" i="5" s="1"/>
  <c r="S14947" i="5"/>
  <c r="R14947" i="5"/>
  <c r="T14947" i="5" s="1"/>
  <c r="T14946" i="5"/>
  <c r="S14946" i="5"/>
  <c r="R14946" i="5"/>
  <c r="T14945" i="5"/>
  <c r="S14945" i="5"/>
  <c r="R14945" i="5"/>
  <c r="S14944" i="5"/>
  <c r="R14944" i="5"/>
  <c r="T14944" i="5" s="1"/>
  <c r="S14943" i="5"/>
  <c r="R14943" i="5"/>
  <c r="T14943" i="5" s="1"/>
  <c r="S14942" i="5"/>
  <c r="R14942" i="5"/>
  <c r="T14942" i="5" s="1"/>
  <c r="T14941" i="5"/>
  <c r="S14941" i="5"/>
  <c r="R14941" i="5"/>
  <c r="S14940" i="5"/>
  <c r="R14940" i="5"/>
  <c r="T14940" i="5" s="1"/>
  <c r="S14939" i="5"/>
  <c r="R14939" i="5"/>
  <c r="T14939" i="5" s="1"/>
  <c r="T14938" i="5"/>
  <c r="S14938" i="5"/>
  <c r="R14938" i="5"/>
  <c r="T14937" i="5"/>
  <c r="S14937" i="5"/>
  <c r="R14937" i="5"/>
  <c r="S14936" i="5"/>
  <c r="R14936" i="5"/>
  <c r="T14936" i="5" s="1"/>
  <c r="S14935" i="5"/>
  <c r="R14935" i="5"/>
  <c r="T14935" i="5" s="1"/>
  <c r="S14934" i="5"/>
  <c r="R14934" i="5"/>
  <c r="T14934" i="5" s="1"/>
  <c r="T14933" i="5"/>
  <c r="S14933" i="5"/>
  <c r="R14933" i="5"/>
  <c r="S14932" i="5"/>
  <c r="R14932" i="5"/>
  <c r="T14932" i="5" s="1"/>
  <c r="S14931" i="5"/>
  <c r="R14931" i="5"/>
  <c r="T14931" i="5" s="1"/>
  <c r="T14930" i="5"/>
  <c r="S14930" i="5"/>
  <c r="R14930" i="5"/>
  <c r="S14929" i="5"/>
  <c r="R14929" i="5"/>
  <c r="T14929" i="5" s="1"/>
  <c r="S14928" i="5"/>
  <c r="R14928" i="5"/>
  <c r="T14928" i="5" s="1"/>
  <c r="S14927" i="5"/>
  <c r="R14927" i="5"/>
  <c r="T14927" i="5" s="1"/>
  <c r="S14926" i="5"/>
  <c r="R14926" i="5"/>
  <c r="T14926" i="5" s="1"/>
  <c r="T14925" i="5"/>
  <c r="S14925" i="5"/>
  <c r="R14925" i="5"/>
  <c r="S14924" i="5"/>
  <c r="R14924" i="5"/>
  <c r="T14924" i="5" s="1"/>
  <c r="S14923" i="5"/>
  <c r="R14923" i="5"/>
  <c r="T14923" i="5" s="1"/>
  <c r="T14922" i="5"/>
  <c r="S14922" i="5"/>
  <c r="R14922" i="5"/>
  <c r="T14921" i="5"/>
  <c r="S14921" i="5"/>
  <c r="R14921" i="5"/>
  <c r="S14920" i="5"/>
  <c r="R14920" i="5"/>
  <c r="T14920" i="5" s="1"/>
  <c r="S14919" i="5"/>
  <c r="R14919" i="5"/>
  <c r="T14919" i="5" s="1"/>
  <c r="S14918" i="5"/>
  <c r="R14918" i="5"/>
  <c r="T14918" i="5" s="1"/>
  <c r="T14917" i="5"/>
  <c r="S14917" i="5"/>
  <c r="R14917" i="5"/>
  <c r="S14916" i="5"/>
  <c r="R14916" i="5"/>
  <c r="T14916" i="5" s="1"/>
  <c r="S14915" i="5"/>
  <c r="R14915" i="5"/>
  <c r="T14915" i="5" s="1"/>
  <c r="T14914" i="5"/>
  <c r="S14914" i="5"/>
  <c r="R14914" i="5"/>
  <c r="T14913" i="5"/>
  <c r="S14913" i="5"/>
  <c r="R14913" i="5"/>
  <c r="S14912" i="5"/>
  <c r="R14912" i="5"/>
  <c r="T14912" i="5" s="1"/>
  <c r="S14911" i="5"/>
  <c r="R14911" i="5"/>
  <c r="T14911" i="5" s="1"/>
  <c r="S14910" i="5"/>
  <c r="R14910" i="5"/>
  <c r="T14910" i="5" s="1"/>
  <c r="T14909" i="5"/>
  <c r="S14909" i="5"/>
  <c r="R14909" i="5"/>
  <c r="S14908" i="5"/>
  <c r="R14908" i="5"/>
  <c r="T14908" i="5" s="1"/>
  <c r="S14907" i="5"/>
  <c r="R14907" i="5"/>
  <c r="T14907" i="5" s="1"/>
  <c r="T14906" i="5"/>
  <c r="S14906" i="5"/>
  <c r="R14906" i="5"/>
  <c r="S14905" i="5"/>
  <c r="R14905" i="5"/>
  <c r="T14905" i="5" s="1"/>
  <c r="S14904" i="5"/>
  <c r="R14904" i="5"/>
  <c r="T14904" i="5" s="1"/>
  <c r="S14903" i="5"/>
  <c r="R14903" i="5"/>
  <c r="T14903" i="5" s="1"/>
  <c r="S14902" i="5"/>
  <c r="R14902" i="5"/>
  <c r="T14902" i="5" s="1"/>
  <c r="T14901" i="5"/>
  <c r="S14901" i="5"/>
  <c r="R14901" i="5"/>
  <c r="S14900" i="5"/>
  <c r="R14900" i="5"/>
  <c r="T14900" i="5" s="1"/>
  <c r="S14899" i="5"/>
  <c r="R14899" i="5"/>
  <c r="T14899" i="5" s="1"/>
  <c r="T14898" i="5"/>
  <c r="S14898" i="5"/>
  <c r="R14898" i="5"/>
  <c r="S14897" i="5"/>
  <c r="R14897" i="5"/>
  <c r="T14897" i="5" s="1"/>
  <c r="S14896" i="5"/>
  <c r="R14896" i="5"/>
  <c r="T14896" i="5" s="1"/>
  <c r="S14895" i="5"/>
  <c r="R14895" i="5"/>
  <c r="T14895" i="5" s="1"/>
  <c r="S14894" i="5"/>
  <c r="R14894" i="5"/>
  <c r="T14894" i="5" s="1"/>
  <c r="T14893" i="5"/>
  <c r="S14893" i="5"/>
  <c r="R14893" i="5"/>
  <c r="S14892" i="5"/>
  <c r="R14892" i="5"/>
  <c r="T14892" i="5" s="1"/>
  <c r="S14891" i="5"/>
  <c r="R14891" i="5"/>
  <c r="T14891" i="5" s="1"/>
  <c r="T14890" i="5"/>
  <c r="S14890" i="5"/>
  <c r="R14890" i="5"/>
  <c r="S14889" i="5"/>
  <c r="R14889" i="5"/>
  <c r="T14889" i="5" s="1"/>
  <c r="S14888" i="5"/>
  <c r="R14888" i="5"/>
  <c r="T14888" i="5" s="1"/>
  <c r="S14887" i="5"/>
  <c r="R14887" i="5"/>
  <c r="T14887" i="5" s="1"/>
  <c r="S14886" i="5"/>
  <c r="R14886" i="5"/>
  <c r="T14886" i="5" s="1"/>
  <c r="T14885" i="5"/>
  <c r="S14885" i="5"/>
  <c r="R14885" i="5"/>
  <c r="S14884" i="5"/>
  <c r="R14884" i="5"/>
  <c r="T14884" i="5" s="1"/>
  <c r="S14883" i="5"/>
  <c r="R14883" i="5"/>
  <c r="T14883" i="5" s="1"/>
  <c r="T14882" i="5"/>
  <c r="S14882" i="5"/>
  <c r="R14882" i="5"/>
  <c r="T14881" i="5"/>
  <c r="S14881" i="5"/>
  <c r="R14881" i="5"/>
  <c r="S14880" i="5"/>
  <c r="R14880" i="5"/>
  <c r="T14880" i="5" s="1"/>
  <c r="S14879" i="5"/>
  <c r="R14879" i="5"/>
  <c r="T14879" i="5" s="1"/>
  <c r="S14878" i="5"/>
  <c r="R14878" i="5"/>
  <c r="T14878" i="5" s="1"/>
  <c r="T14877" i="5"/>
  <c r="S14877" i="5"/>
  <c r="R14877" i="5"/>
  <c r="S14876" i="5"/>
  <c r="R14876" i="5"/>
  <c r="T14876" i="5" s="1"/>
  <c r="S14875" i="5"/>
  <c r="R14875" i="5"/>
  <c r="T14875" i="5" s="1"/>
  <c r="T14874" i="5"/>
  <c r="S14874" i="5"/>
  <c r="R14874" i="5"/>
  <c r="S14873" i="5"/>
  <c r="R14873" i="5"/>
  <c r="T14873" i="5" s="1"/>
  <c r="S14872" i="5"/>
  <c r="R14872" i="5"/>
  <c r="T14872" i="5" s="1"/>
  <c r="S14871" i="5"/>
  <c r="R14871" i="5"/>
  <c r="T14871" i="5" s="1"/>
  <c r="S14870" i="5"/>
  <c r="R14870" i="5"/>
  <c r="T14870" i="5" s="1"/>
  <c r="T14869" i="5"/>
  <c r="S14869" i="5"/>
  <c r="R14869" i="5"/>
  <c r="S14868" i="5"/>
  <c r="R14868" i="5"/>
  <c r="T14868" i="5" s="1"/>
  <c r="S14867" i="5"/>
  <c r="R14867" i="5"/>
  <c r="T14867" i="5" s="1"/>
  <c r="T14866" i="5"/>
  <c r="S14866" i="5"/>
  <c r="R14866" i="5"/>
  <c r="T14865" i="5"/>
  <c r="S14865" i="5"/>
  <c r="R14865" i="5"/>
  <c r="S14864" i="5"/>
  <c r="R14864" i="5"/>
  <c r="T14864" i="5" s="1"/>
  <c r="S14863" i="5"/>
  <c r="R14863" i="5"/>
  <c r="T14863" i="5" s="1"/>
  <c r="S14862" i="5"/>
  <c r="R14862" i="5"/>
  <c r="T14862" i="5" s="1"/>
  <c r="T14861" i="5"/>
  <c r="S14861" i="5"/>
  <c r="R14861" i="5"/>
  <c r="S14860" i="5"/>
  <c r="R14860" i="5"/>
  <c r="T14860" i="5" s="1"/>
  <c r="S14859" i="5"/>
  <c r="R14859" i="5"/>
  <c r="T14859" i="5" s="1"/>
  <c r="T14858" i="5"/>
  <c r="S14858" i="5"/>
  <c r="R14858" i="5"/>
  <c r="S14857" i="5"/>
  <c r="R14857" i="5"/>
  <c r="T14857" i="5" s="1"/>
  <c r="S14856" i="5"/>
  <c r="R14856" i="5"/>
  <c r="T14856" i="5" s="1"/>
  <c r="S14855" i="5"/>
  <c r="R14855" i="5"/>
  <c r="T14855" i="5" s="1"/>
  <c r="S14854" i="5"/>
  <c r="R14854" i="5"/>
  <c r="T14854" i="5" s="1"/>
  <c r="T14853" i="5"/>
  <c r="S14853" i="5"/>
  <c r="R14853" i="5"/>
  <c r="S14852" i="5"/>
  <c r="R14852" i="5"/>
  <c r="T14852" i="5" s="1"/>
  <c r="S14851" i="5"/>
  <c r="R14851" i="5"/>
  <c r="T14851" i="5" s="1"/>
  <c r="T14850" i="5"/>
  <c r="S14850" i="5"/>
  <c r="R14850" i="5"/>
  <c r="T14849" i="5"/>
  <c r="S14849" i="5"/>
  <c r="R14849" i="5"/>
  <c r="S14848" i="5"/>
  <c r="R14848" i="5"/>
  <c r="T14848" i="5" s="1"/>
  <c r="S14847" i="5"/>
  <c r="R14847" i="5"/>
  <c r="T14847" i="5" s="1"/>
  <c r="S14846" i="5"/>
  <c r="R14846" i="5"/>
  <c r="T14846" i="5" s="1"/>
  <c r="T14845" i="5"/>
  <c r="S14845" i="5"/>
  <c r="R14845" i="5"/>
  <c r="S14844" i="5"/>
  <c r="R14844" i="5"/>
  <c r="T14844" i="5" s="1"/>
  <c r="S14843" i="5"/>
  <c r="R14843" i="5"/>
  <c r="T14843" i="5" s="1"/>
  <c r="T14842" i="5"/>
  <c r="S14842" i="5"/>
  <c r="R14842" i="5"/>
  <c r="S14841" i="5"/>
  <c r="R14841" i="5"/>
  <c r="T14841" i="5" s="1"/>
  <c r="S14840" i="5"/>
  <c r="R14840" i="5"/>
  <c r="T14840" i="5" s="1"/>
  <c r="S14839" i="5"/>
  <c r="R14839" i="5"/>
  <c r="T14839" i="5" s="1"/>
  <c r="S14838" i="5"/>
  <c r="R14838" i="5"/>
  <c r="T14838" i="5" s="1"/>
  <c r="T14837" i="5"/>
  <c r="S14837" i="5"/>
  <c r="R14837" i="5"/>
  <c r="S14836" i="5"/>
  <c r="R14836" i="5"/>
  <c r="T14836" i="5" s="1"/>
  <c r="S14835" i="5"/>
  <c r="R14835" i="5"/>
  <c r="T14835" i="5" s="1"/>
  <c r="T14834" i="5"/>
  <c r="S14834" i="5"/>
  <c r="R14834" i="5"/>
  <c r="S14833" i="5"/>
  <c r="R14833" i="5"/>
  <c r="T14833" i="5" s="1"/>
  <c r="S14832" i="5"/>
  <c r="R14832" i="5"/>
  <c r="T14832" i="5" s="1"/>
  <c r="S14831" i="5"/>
  <c r="R14831" i="5"/>
  <c r="T14831" i="5" s="1"/>
  <c r="S14830" i="5"/>
  <c r="R14830" i="5"/>
  <c r="T14830" i="5" s="1"/>
  <c r="T14829" i="5"/>
  <c r="S14829" i="5"/>
  <c r="R14829" i="5"/>
  <c r="S14828" i="5"/>
  <c r="R14828" i="5"/>
  <c r="T14828" i="5" s="1"/>
  <c r="S14827" i="5"/>
  <c r="R14827" i="5"/>
  <c r="T14827" i="5" s="1"/>
  <c r="T14826" i="5"/>
  <c r="S14826" i="5"/>
  <c r="R14826" i="5"/>
  <c r="T14825" i="5"/>
  <c r="S14825" i="5"/>
  <c r="R14825" i="5"/>
  <c r="S14824" i="5"/>
  <c r="R14824" i="5"/>
  <c r="T14824" i="5" s="1"/>
  <c r="S14823" i="5"/>
  <c r="R14823" i="5"/>
  <c r="T14823" i="5" s="1"/>
  <c r="S14822" i="5"/>
  <c r="R14822" i="5"/>
  <c r="T14822" i="5" s="1"/>
  <c r="T14821" i="5"/>
  <c r="S14821" i="5"/>
  <c r="R14821" i="5"/>
  <c r="S14820" i="5"/>
  <c r="R14820" i="5"/>
  <c r="T14820" i="5" s="1"/>
  <c r="S14819" i="5"/>
  <c r="R14819" i="5"/>
  <c r="T14819" i="5" s="1"/>
  <c r="T14818" i="5"/>
  <c r="S14818" i="5"/>
  <c r="R14818" i="5"/>
  <c r="S14817" i="5"/>
  <c r="R14817" i="5"/>
  <c r="T14817" i="5" s="1"/>
  <c r="S14816" i="5"/>
  <c r="R14816" i="5"/>
  <c r="T14816" i="5" s="1"/>
  <c r="S14815" i="5"/>
  <c r="R14815" i="5"/>
  <c r="T14815" i="5" s="1"/>
  <c r="S14814" i="5"/>
  <c r="R14814" i="5"/>
  <c r="T14814" i="5" s="1"/>
  <c r="T14813" i="5"/>
  <c r="S14813" i="5"/>
  <c r="R14813" i="5"/>
  <c r="S14812" i="5"/>
  <c r="R14812" i="5"/>
  <c r="T14812" i="5" s="1"/>
  <c r="S14811" i="5"/>
  <c r="R14811" i="5"/>
  <c r="T14811" i="5" s="1"/>
  <c r="T14810" i="5"/>
  <c r="S14810" i="5"/>
  <c r="R14810" i="5"/>
  <c r="S14809" i="5"/>
  <c r="R14809" i="5"/>
  <c r="T14809" i="5" s="1"/>
  <c r="S14808" i="5"/>
  <c r="R14808" i="5"/>
  <c r="T14808" i="5" s="1"/>
  <c r="S14807" i="5"/>
  <c r="R14807" i="5"/>
  <c r="T14807" i="5" s="1"/>
  <c r="S14806" i="5"/>
  <c r="R14806" i="5"/>
  <c r="T14806" i="5" s="1"/>
  <c r="T14805" i="5"/>
  <c r="S14805" i="5"/>
  <c r="R14805" i="5"/>
  <c r="S14804" i="5"/>
  <c r="R14804" i="5"/>
  <c r="T14804" i="5" s="1"/>
  <c r="S14803" i="5"/>
  <c r="R14803" i="5"/>
  <c r="T14803" i="5" s="1"/>
  <c r="T14802" i="5"/>
  <c r="S14802" i="5"/>
  <c r="R14802" i="5"/>
  <c r="T14801" i="5"/>
  <c r="S14801" i="5"/>
  <c r="R14801" i="5"/>
  <c r="S14800" i="5"/>
  <c r="R14800" i="5"/>
  <c r="T14800" i="5" s="1"/>
  <c r="S14799" i="5"/>
  <c r="R14799" i="5"/>
  <c r="T14799" i="5" s="1"/>
  <c r="S14798" i="5"/>
  <c r="R14798" i="5"/>
  <c r="T14798" i="5" s="1"/>
  <c r="T14797" i="5"/>
  <c r="S14797" i="5"/>
  <c r="R14797" i="5"/>
  <c r="S14796" i="5"/>
  <c r="R14796" i="5"/>
  <c r="T14796" i="5" s="1"/>
  <c r="S14795" i="5"/>
  <c r="R14795" i="5"/>
  <c r="T14795" i="5" s="1"/>
  <c r="T14794" i="5"/>
  <c r="S14794" i="5"/>
  <c r="R14794" i="5"/>
  <c r="T14793" i="5"/>
  <c r="S14793" i="5"/>
  <c r="R14793" i="5"/>
  <c r="S14792" i="5"/>
  <c r="R14792" i="5"/>
  <c r="T14792" i="5" s="1"/>
  <c r="S14791" i="5"/>
  <c r="R14791" i="5"/>
  <c r="T14791" i="5" s="1"/>
  <c r="S14790" i="5"/>
  <c r="R14790" i="5"/>
  <c r="T14790" i="5" s="1"/>
  <c r="T14789" i="5"/>
  <c r="S14789" i="5"/>
  <c r="R14789" i="5"/>
  <c r="S14788" i="5"/>
  <c r="R14788" i="5"/>
  <c r="T14788" i="5" s="1"/>
  <c r="S14787" i="5"/>
  <c r="R14787" i="5"/>
  <c r="T14787" i="5" s="1"/>
  <c r="T14786" i="5"/>
  <c r="S14786" i="5"/>
  <c r="R14786" i="5"/>
  <c r="T14785" i="5"/>
  <c r="S14785" i="5"/>
  <c r="R14785" i="5"/>
  <c r="S14784" i="5"/>
  <c r="R14784" i="5"/>
  <c r="T14784" i="5" s="1"/>
  <c r="S14783" i="5"/>
  <c r="R14783" i="5"/>
  <c r="T14783" i="5" s="1"/>
  <c r="S14782" i="5"/>
  <c r="R14782" i="5"/>
  <c r="T14782" i="5" s="1"/>
  <c r="T14781" i="5"/>
  <c r="S14781" i="5"/>
  <c r="R14781" i="5"/>
  <c r="S14780" i="5"/>
  <c r="R14780" i="5"/>
  <c r="T14780" i="5" s="1"/>
  <c r="S14779" i="5"/>
  <c r="R14779" i="5"/>
  <c r="T14779" i="5" s="1"/>
  <c r="T14778" i="5"/>
  <c r="S14778" i="5"/>
  <c r="R14778" i="5"/>
  <c r="T14777" i="5"/>
  <c r="S14777" i="5"/>
  <c r="R14777" i="5"/>
  <c r="S14776" i="5"/>
  <c r="R14776" i="5"/>
  <c r="T14776" i="5" s="1"/>
  <c r="S14775" i="5"/>
  <c r="R14775" i="5"/>
  <c r="T14775" i="5" s="1"/>
  <c r="S14774" i="5"/>
  <c r="R14774" i="5"/>
  <c r="T14774" i="5" s="1"/>
  <c r="T14773" i="5"/>
  <c r="S14773" i="5"/>
  <c r="R14773" i="5"/>
  <c r="S14772" i="5"/>
  <c r="R14772" i="5"/>
  <c r="T14772" i="5" s="1"/>
  <c r="S14771" i="5"/>
  <c r="R14771" i="5"/>
  <c r="T14771" i="5" s="1"/>
  <c r="T14770" i="5"/>
  <c r="S14770" i="5"/>
  <c r="R14770" i="5"/>
  <c r="S14769" i="5"/>
  <c r="R14769" i="5"/>
  <c r="T14769" i="5" s="1"/>
  <c r="S14768" i="5"/>
  <c r="R14768" i="5"/>
  <c r="T14768" i="5" s="1"/>
  <c r="S14767" i="5"/>
  <c r="R14767" i="5"/>
  <c r="T14767" i="5" s="1"/>
  <c r="S14766" i="5"/>
  <c r="R14766" i="5"/>
  <c r="T14766" i="5" s="1"/>
  <c r="T14765" i="5"/>
  <c r="S14765" i="5"/>
  <c r="R14765" i="5"/>
  <c r="S14764" i="5"/>
  <c r="R14764" i="5"/>
  <c r="T14764" i="5" s="1"/>
  <c r="S14763" i="5"/>
  <c r="R14763" i="5"/>
  <c r="T14763" i="5" s="1"/>
  <c r="T14762" i="5"/>
  <c r="S14762" i="5"/>
  <c r="R14762" i="5"/>
  <c r="T14761" i="5"/>
  <c r="S14761" i="5"/>
  <c r="R14761" i="5"/>
  <c r="S14760" i="5"/>
  <c r="R14760" i="5"/>
  <c r="T14760" i="5" s="1"/>
  <c r="S14759" i="5"/>
  <c r="R14759" i="5"/>
  <c r="T14759" i="5" s="1"/>
  <c r="S14758" i="5"/>
  <c r="R14758" i="5"/>
  <c r="T14758" i="5" s="1"/>
  <c r="T14757" i="5"/>
  <c r="S14757" i="5"/>
  <c r="R14757" i="5"/>
  <c r="S14756" i="5"/>
  <c r="R14756" i="5"/>
  <c r="T14756" i="5" s="1"/>
  <c r="S14755" i="5"/>
  <c r="R14755" i="5"/>
  <c r="T14755" i="5" s="1"/>
  <c r="T14754" i="5"/>
  <c r="S14754" i="5"/>
  <c r="R14754" i="5"/>
  <c r="T14753" i="5"/>
  <c r="S14753" i="5"/>
  <c r="R14753" i="5"/>
  <c r="S14752" i="5"/>
  <c r="R14752" i="5"/>
  <c r="T14752" i="5" s="1"/>
  <c r="S14751" i="5"/>
  <c r="R14751" i="5"/>
  <c r="T14751" i="5" s="1"/>
  <c r="S14750" i="5"/>
  <c r="R14750" i="5"/>
  <c r="T14750" i="5" s="1"/>
  <c r="T14749" i="5"/>
  <c r="S14749" i="5"/>
  <c r="R14749" i="5"/>
  <c r="S14748" i="5"/>
  <c r="R14748" i="5"/>
  <c r="T14748" i="5" s="1"/>
  <c r="S14747" i="5"/>
  <c r="R14747" i="5"/>
  <c r="T14747" i="5" s="1"/>
  <c r="T14746" i="5"/>
  <c r="S14746" i="5"/>
  <c r="R14746" i="5"/>
  <c r="S14745" i="5"/>
  <c r="R14745" i="5"/>
  <c r="T14745" i="5" s="1"/>
  <c r="S14744" i="5"/>
  <c r="R14744" i="5"/>
  <c r="T14744" i="5" s="1"/>
  <c r="S14743" i="5"/>
  <c r="R14743" i="5"/>
  <c r="T14743" i="5" s="1"/>
  <c r="S14742" i="5"/>
  <c r="R14742" i="5"/>
  <c r="T14742" i="5" s="1"/>
  <c r="T14741" i="5"/>
  <c r="S14741" i="5"/>
  <c r="R14741" i="5"/>
  <c r="S14740" i="5"/>
  <c r="R14740" i="5"/>
  <c r="T14740" i="5" s="1"/>
  <c r="S14739" i="5"/>
  <c r="R14739" i="5"/>
  <c r="T14739" i="5" s="1"/>
  <c r="T14738" i="5"/>
  <c r="S14738" i="5"/>
  <c r="R14738" i="5"/>
  <c r="S14737" i="5"/>
  <c r="R14737" i="5"/>
  <c r="T14737" i="5" s="1"/>
  <c r="S14736" i="5"/>
  <c r="R14736" i="5"/>
  <c r="T14736" i="5" s="1"/>
  <c r="S14735" i="5"/>
  <c r="R14735" i="5"/>
  <c r="T14735" i="5" s="1"/>
  <c r="S14734" i="5"/>
  <c r="R14734" i="5"/>
  <c r="T14734" i="5" s="1"/>
  <c r="T14733" i="5"/>
  <c r="S14733" i="5"/>
  <c r="R14733" i="5"/>
  <c r="S14732" i="5"/>
  <c r="R14732" i="5"/>
  <c r="T14732" i="5" s="1"/>
  <c r="S14731" i="5"/>
  <c r="R14731" i="5"/>
  <c r="T14731" i="5" s="1"/>
  <c r="T14730" i="5"/>
  <c r="S14730" i="5"/>
  <c r="R14730" i="5"/>
  <c r="S14729" i="5"/>
  <c r="R14729" i="5"/>
  <c r="T14729" i="5" s="1"/>
  <c r="S14728" i="5"/>
  <c r="R14728" i="5"/>
  <c r="T14728" i="5" s="1"/>
  <c r="S14727" i="5"/>
  <c r="R14727" i="5"/>
  <c r="T14727" i="5" s="1"/>
  <c r="S14726" i="5"/>
  <c r="R14726" i="5"/>
  <c r="T14726" i="5" s="1"/>
  <c r="T14725" i="5"/>
  <c r="S14725" i="5"/>
  <c r="R14725" i="5"/>
  <c r="S14724" i="5"/>
  <c r="R14724" i="5"/>
  <c r="T14724" i="5" s="1"/>
  <c r="S14723" i="5"/>
  <c r="R14723" i="5"/>
  <c r="T14723" i="5" s="1"/>
  <c r="T14722" i="5"/>
  <c r="S14722" i="5"/>
  <c r="R14722" i="5"/>
  <c r="S14721" i="5"/>
  <c r="R14721" i="5"/>
  <c r="T14721" i="5" s="1"/>
  <c r="S14720" i="5"/>
  <c r="R14720" i="5"/>
  <c r="T14720" i="5" s="1"/>
  <c r="S14719" i="5"/>
  <c r="R14719" i="5"/>
  <c r="T14719" i="5" s="1"/>
  <c r="S14718" i="5"/>
  <c r="R14718" i="5"/>
  <c r="T14718" i="5" s="1"/>
  <c r="T14717" i="5"/>
  <c r="S14717" i="5"/>
  <c r="R14717" i="5"/>
  <c r="S14716" i="5"/>
  <c r="R14716" i="5"/>
  <c r="T14716" i="5" s="1"/>
  <c r="S14715" i="5"/>
  <c r="R14715" i="5"/>
  <c r="T14715" i="5" s="1"/>
  <c r="T14714" i="5"/>
  <c r="S14714" i="5"/>
  <c r="R14714" i="5"/>
  <c r="S14713" i="5"/>
  <c r="R14713" i="5"/>
  <c r="T14713" i="5" s="1"/>
  <c r="S14712" i="5"/>
  <c r="R14712" i="5"/>
  <c r="T14712" i="5" s="1"/>
  <c r="S14711" i="5"/>
  <c r="R14711" i="5"/>
  <c r="T14711" i="5" s="1"/>
  <c r="S14710" i="5"/>
  <c r="R14710" i="5"/>
  <c r="T14710" i="5" s="1"/>
  <c r="T14709" i="5"/>
  <c r="S14709" i="5"/>
  <c r="R14709" i="5"/>
  <c r="S14708" i="5"/>
  <c r="R14708" i="5"/>
  <c r="T14708" i="5" s="1"/>
  <c r="S14707" i="5"/>
  <c r="R14707" i="5"/>
  <c r="T14707" i="5" s="1"/>
  <c r="T14706" i="5"/>
  <c r="S14706" i="5"/>
  <c r="R14706" i="5"/>
  <c r="T14705" i="5"/>
  <c r="S14705" i="5"/>
  <c r="R14705" i="5"/>
  <c r="S14704" i="5"/>
  <c r="R14704" i="5"/>
  <c r="T14704" i="5" s="1"/>
  <c r="S14703" i="5"/>
  <c r="R14703" i="5"/>
  <c r="T14703" i="5" s="1"/>
  <c r="S14702" i="5"/>
  <c r="R14702" i="5"/>
  <c r="T14702" i="5" s="1"/>
  <c r="T14701" i="5"/>
  <c r="S14701" i="5"/>
  <c r="R14701" i="5"/>
  <c r="S14700" i="5"/>
  <c r="R14700" i="5"/>
  <c r="T14700" i="5" s="1"/>
  <c r="S14699" i="5"/>
  <c r="R14699" i="5"/>
  <c r="T14699" i="5" s="1"/>
  <c r="T14698" i="5"/>
  <c r="S14698" i="5"/>
  <c r="R14698" i="5"/>
  <c r="S14697" i="5"/>
  <c r="R14697" i="5"/>
  <c r="T14697" i="5" s="1"/>
  <c r="S14696" i="5"/>
  <c r="R14696" i="5"/>
  <c r="T14696" i="5" s="1"/>
  <c r="S14695" i="5"/>
  <c r="R14695" i="5"/>
  <c r="T14695" i="5" s="1"/>
  <c r="S14694" i="5"/>
  <c r="R14694" i="5"/>
  <c r="T14694" i="5" s="1"/>
  <c r="T14693" i="5"/>
  <c r="S14693" i="5"/>
  <c r="R14693" i="5"/>
  <c r="S14692" i="5"/>
  <c r="R14692" i="5"/>
  <c r="T14692" i="5" s="1"/>
  <c r="S14691" i="5"/>
  <c r="R14691" i="5"/>
  <c r="T14691" i="5" s="1"/>
  <c r="T14690" i="5"/>
  <c r="S14690" i="5"/>
  <c r="R14690" i="5"/>
  <c r="T14689" i="5"/>
  <c r="S14689" i="5"/>
  <c r="R14689" i="5"/>
  <c r="S14688" i="5"/>
  <c r="R14688" i="5"/>
  <c r="T14688" i="5" s="1"/>
  <c r="S14687" i="5"/>
  <c r="R14687" i="5"/>
  <c r="T14687" i="5" s="1"/>
  <c r="S14686" i="5"/>
  <c r="R14686" i="5"/>
  <c r="T14686" i="5" s="1"/>
  <c r="T14685" i="5"/>
  <c r="S14685" i="5"/>
  <c r="R14685" i="5"/>
  <c r="S14684" i="5"/>
  <c r="R14684" i="5"/>
  <c r="T14684" i="5" s="1"/>
  <c r="S14683" i="5"/>
  <c r="R14683" i="5"/>
  <c r="T14683" i="5" s="1"/>
  <c r="T14682" i="5"/>
  <c r="S14682" i="5"/>
  <c r="R14682" i="5"/>
  <c r="S14681" i="5"/>
  <c r="R14681" i="5"/>
  <c r="T14681" i="5" s="1"/>
  <c r="S14680" i="5"/>
  <c r="R14680" i="5"/>
  <c r="T14680" i="5" s="1"/>
  <c r="S14679" i="5"/>
  <c r="R14679" i="5"/>
  <c r="T14679" i="5" s="1"/>
  <c r="S14678" i="5"/>
  <c r="R14678" i="5"/>
  <c r="T14678" i="5" s="1"/>
  <c r="T14677" i="5"/>
  <c r="S14677" i="5"/>
  <c r="R14677" i="5"/>
  <c r="S14676" i="5"/>
  <c r="R14676" i="5"/>
  <c r="T14676" i="5" s="1"/>
  <c r="S14675" i="5"/>
  <c r="R14675" i="5"/>
  <c r="T14675" i="5" s="1"/>
  <c r="T14674" i="5"/>
  <c r="S14674" i="5"/>
  <c r="R14674" i="5"/>
  <c r="S14673" i="5"/>
  <c r="R14673" i="5"/>
  <c r="T14673" i="5" s="1"/>
  <c r="S14672" i="5"/>
  <c r="R14672" i="5"/>
  <c r="T14672" i="5" s="1"/>
  <c r="S14671" i="5"/>
  <c r="R14671" i="5"/>
  <c r="T14671" i="5" s="1"/>
  <c r="S14670" i="5"/>
  <c r="R14670" i="5"/>
  <c r="T14670" i="5" s="1"/>
  <c r="T14669" i="5"/>
  <c r="S14669" i="5"/>
  <c r="R14669" i="5"/>
  <c r="S14668" i="5"/>
  <c r="R14668" i="5"/>
  <c r="T14668" i="5" s="1"/>
  <c r="S14667" i="5"/>
  <c r="R14667" i="5"/>
  <c r="T14667" i="5" s="1"/>
  <c r="T14666" i="5"/>
  <c r="S14666" i="5"/>
  <c r="R14666" i="5"/>
  <c r="T14665" i="5"/>
  <c r="S14665" i="5"/>
  <c r="R14665" i="5"/>
  <c r="S14664" i="5"/>
  <c r="R14664" i="5"/>
  <c r="T14664" i="5" s="1"/>
  <c r="S14663" i="5"/>
  <c r="R14663" i="5"/>
  <c r="T14663" i="5" s="1"/>
  <c r="S14662" i="5"/>
  <c r="R14662" i="5"/>
  <c r="T14662" i="5" s="1"/>
  <c r="T14661" i="5"/>
  <c r="S14661" i="5"/>
  <c r="R14661" i="5"/>
  <c r="S14660" i="5"/>
  <c r="R14660" i="5"/>
  <c r="T14660" i="5" s="1"/>
  <c r="S14659" i="5"/>
  <c r="R14659" i="5"/>
  <c r="T14659" i="5" s="1"/>
  <c r="T14658" i="5"/>
  <c r="S14658" i="5"/>
  <c r="R14658" i="5"/>
  <c r="S14657" i="5"/>
  <c r="R14657" i="5"/>
  <c r="T14657" i="5" s="1"/>
  <c r="S14656" i="5"/>
  <c r="R14656" i="5"/>
  <c r="T14656" i="5" s="1"/>
  <c r="S14655" i="5"/>
  <c r="R14655" i="5"/>
  <c r="T14655" i="5" s="1"/>
  <c r="S14654" i="5"/>
  <c r="R14654" i="5"/>
  <c r="T14654" i="5" s="1"/>
  <c r="T14653" i="5"/>
  <c r="S14653" i="5"/>
  <c r="R14653" i="5"/>
  <c r="S14652" i="5"/>
  <c r="R14652" i="5"/>
  <c r="T14652" i="5" s="1"/>
  <c r="S14651" i="5"/>
  <c r="R14651" i="5"/>
  <c r="T14651" i="5" s="1"/>
  <c r="T14650" i="5"/>
  <c r="S14650" i="5"/>
  <c r="R14650" i="5"/>
  <c r="S14649" i="5"/>
  <c r="R14649" i="5"/>
  <c r="T14649" i="5" s="1"/>
  <c r="S14648" i="5"/>
  <c r="R14648" i="5"/>
  <c r="T14648" i="5" s="1"/>
  <c r="S14647" i="5"/>
  <c r="R14647" i="5"/>
  <c r="T14647" i="5" s="1"/>
  <c r="S14646" i="5"/>
  <c r="R14646" i="5"/>
  <c r="T14646" i="5" s="1"/>
  <c r="T14645" i="5"/>
  <c r="S14645" i="5"/>
  <c r="R14645" i="5"/>
  <c r="S14644" i="5"/>
  <c r="R14644" i="5"/>
  <c r="T14644" i="5" s="1"/>
  <c r="S14643" i="5"/>
  <c r="R14643" i="5"/>
  <c r="T14643" i="5" s="1"/>
  <c r="T14642" i="5"/>
  <c r="S14642" i="5"/>
  <c r="R14642" i="5"/>
  <c r="T14641" i="5"/>
  <c r="S14641" i="5"/>
  <c r="R14641" i="5"/>
  <c r="S14640" i="5"/>
  <c r="R14640" i="5"/>
  <c r="T14640" i="5" s="1"/>
  <c r="S14639" i="5"/>
  <c r="R14639" i="5"/>
  <c r="T14639" i="5" s="1"/>
  <c r="S14638" i="5"/>
  <c r="R14638" i="5"/>
  <c r="T14638" i="5" s="1"/>
  <c r="T14637" i="5"/>
  <c r="S14637" i="5"/>
  <c r="R14637" i="5"/>
  <c r="S14636" i="5"/>
  <c r="R14636" i="5"/>
  <c r="T14636" i="5" s="1"/>
  <c r="S14635" i="5"/>
  <c r="R14635" i="5"/>
  <c r="T14635" i="5" s="1"/>
  <c r="T14634" i="5"/>
  <c r="S14634" i="5"/>
  <c r="R14634" i="5"/>
  <c r="T14633" i="5"/>
  <c r="S14633" i="5"/>
  <c r="R14633" i="5"/>
  <c r="S14632" i="5"/>
  <c r="R14632" i="5"/>
  <c r="T14632" i="5" s="1"/>
  <c r="S14631" i="5"/>
  <c r="R14631" i="5"/>
  <c r="T14631" i="5" s="1"/>
  <c r="S14630" i="5"/>
  <c r="R14630" i="5"/>
  <c r="T14630" i="5" s="1"/>
  <c r="T14629" i="5"/>
  <c r="S14629" i="5"/>
  <c r="R14629" i="5"/>
  <c r="S14628" i="5"/>
  <c r="R14628" i="5"/>
  <c r="T14628" i="5" s="1"/>
  <c r="S14627" i="5"/>
  <c r="R14627" i="5"/>
  <c r="T14627" i="5" s="1"/>
  <c r="T14626" i="5"/>
  <c r="S14626" i="5"/>
  <c r="R14626" i="5"/>
  <c r="T14625" i="5"/>
  <c r="S14625" i="5"/>
  <c r="R14625" i="5"/>
  <c r="S14624" i="5"/>
  <c r="R14624" i="5"/>
  <c r="T14624" i="5" s="1"/>
  <c r="S14623" i="5"/>
  <c r="R14623" i="5"/>
  <c r="T14623" i="5" s="1"/>
  <c r="S14622" i="5"/>
  <c r="R14622" i="5"/>
  <c r="T14622" i="5" s="1"/>
  <c r="T14621" i="5"/>
  <c r="S14621" i="5"/>
  <c r="R14621" i="5"/>
  <c r="S14620" i="5"/>
  <c r="R14620" i="5"/>
  <c r="T14620" i="5" s="1"/>
  <c r="S14619" i="5"/>
  <c r="R14619" i="5"/>
  <c r="T14619" i="5" s="1"/>
  <c r="T14618" i="5"/>
  <c r="S14618" i="5"/>
  <c r="R14618" i="5"/>
  <c r="T14617" i="5"/>
  <c r="S14617" i="5"/>
  <c r="R14617" i="5"/>
  <c r="S14616" i="5"/>
  <c r="R14616" i="5"/>
  <c r="T14616" i="5" s="1"/>
  <c r="S14615" i="5"/>
  <c r="R14615" i="5"/>
  <c r="T14615" i="5" s="1"/>
  <c r="S14614" i="5"/>
  <c r="R14614" i="5"/>
  <c r="T14614" i="5" s="1"/>
  <c r="T14613" i="5"/>
  <c r="S14613" i="5"/>
  <c r="R14613" i="5"/>
  <c r="S14612" i="5"/>
  <c r="R14612" i="5"/>
  <c r="T14612" i="5" s="1"/>
  <c r="S14611" i="5"/>
  <c r="R14611" i="5"/>
  <c r="T14611" i="5" s="1"/>
  <c r="T14610" i="5"/>
  <c r="S14610" i="5"/>
  <c r="R14610" i="5"/>
  <c r="S14609" i="5"/>
  <c r="R14609" i="5"/>
  <c r="T14609" i="5" s="1"/>
  <c r="S14608" i="5"/>
  <c r="R14608" i="5"/>
  <c r="T14608" i="5" s="1"/>
  <c r="S14607" i="5"/>
  <c r="R14607" i="5"/>
  <c r="T14607" i="5" s="1"/>
  <c r="S14606" i="5"/>
  <c r="R14606" i="5"/>
  <c r="T14606" i="5" s="1"/>
  <c r="T14605" i="5"/>
  <c r="S14605" i="5"/>
  <c r="R14605" i="5"/>
  <c r="S14604" i="5"/>
  <c r="R14604" i="5"/>
  <c r="T14604" i="5" s="1"/>
  <c r="S14603" i="5"/>
  <c r="R14603" i="5"/>
  <c r="T14603" i="5" s="1"/>
  <c r="T14602" i="5"/>
  <c r="S14602" i="5"/>
  <c r="R14602" i="5"/>
  <c r="T14601" i="5"/>
  <c r="S14601" i="5"/>
  <c r="R14601" i="5"/>
  <c r="S14600" i="5"/>
  <c r="R14600" i="5"/>
  <c r="T14600" i="5" s="1"/>
  <c r="S14599" i="5"/>
  <c r="R14599" i="5"/>
  <c r="T14599" i="5" s="1"/>
  <c r="S14598" i="5"/>
  <c r="R14598" i="5"/>
  <c r="T14598" i="5" s="1"/>
  <c r="T14597" i="5"/>
  <c r="S14597" i="5"/>
  <c r="R14597" i="5"/>
  <c r="S14596" i="5"/>
  <c r="R14596" i="5"/>
  <c r="T14596" i="5" s="1"/>
  <c r="S14595" i="5"/>
  <c r="R14595" i="5"/>
  <c r="T14595" i="5" s="1"/>
  <c r="T14594" i="5"/>
  <c r="S14594" i="5"/>
  <c r="R14594" i="5"/>
  <c r="T14593" i="5"/>
  <c r="S14593" i="5"/>
  <c r="R14593" i="5"/>
  <c r="S14592" i="5"/>
  <c r="R14592" i="5"/>
  <c r="T14592" i="5" s="1"/>
  <c r="S14591" i="5"/>
  <c r="R14591" i="5"/>
  <c r="T14591" i="5" s="1"/>
  <c r="S14590" i="5"/>
  <c r="R14590" i="5"/>
  <c r="T14590" i="5" s="1"/>
  <c r="T14589" i="5"/>
  <c r="S14589" i="5"/>
  <c r="R14589" i="5"/>
  <c r="S14588" i="5"/>
  <c r="R14588" i="5"/>
  <c r="T14588" i="5" s="1"/>
  <c r="S14587" i="5"/>
  <c r="R14587" i="5"/>
  <c r="T14587" i="5" s="1"/>
  <c r="T14586" i="5"/>
  <c r="S14586" i="5"/>
  <c r="R14586" i="5"/>
  <c r="S14585" i="5"/>
  <c r="R14585" i="5"/>
  <c r="T14585" i="5" s="1"/>
  <c r="S14584" i="5"/>
  <c r="R14584" i="5"/>
  <c r="T14584" i="5" s="1"/>
  <c r="S14583" i="5"/>
  <c r="R14583" i="5"/>
  <c r="T14583" i="5" s="1"/>
  <c r="S14582" i="5"/>
  <c r="R14582" i="5"/>
  <c r="T14582" i="5" s="1"/>
  <c r="T14581" i="5"/>
  <c r="S14581" i="5"/>
  <c r="R14581" i="5"/>
  <c r="S14580" i="5"/>
  <c r="R14580" i="5"/>
  <c r="T14580" i="5" s="1"/>
  <c r="S14579" i="5"/>
  <c r="R14579" i="5"/>
  <c r="T14579" i="5" s="1"/>
  <c r="T14578" i="5"/>
  <c r="S14578" i="5"/>
  <c r="R14578" i="5"/>
  <c r="S14577" i="5"/>
  <c r="R14577" i="5"/>
  <c r="T14577" i="5" s="1"/>
  <c r="S14576" i="5"/>
  <c r="R14576" i="5"/>
  <c r="T14576" i="5" s="1"/>
  <c r="S14575" i="5"/>
  <c r="R14575" i="5"/>
  <c r="T14575" i="5" s="1"/>
  <c r="S14574" i="5"/>
  <c r="R14574" i="5"/>
  <c r="T14574" i="5" s="1"/>
  <c r="T14573" i="5"/>
  <c r="S14573" i="5"/>
  <c r="R14573" i="5"/>
  <c r="S14572" i="5"/>
  <c r="R14572" i="5"/>
  <c r="T14572" i="5" s="1"/>
  <c r="S14571" i="5"/>
  <c r="R14571" i="5"/>
  <c r="T14571" i="5" s="1"/>
  <c r="T14570" i="5"/>
  <c r="S14570" i="5"/>
  <c r="R14570" i="5"/>
  <c r="S14569" i="5"/>
  <c r="R14569" i="5"/>
  <c r="T14569" i="5" s="1"/>
  <c r="S14568" i="5"/>
  <c r="R14568" i="5"/>
  <c r="T14568" i="5" s="1"/>
  <c r="S14567" i="5"/>
  <c r="R14567" i="5"/>
  <c r="T14567" i="5" s="1"/>
  <c r="S14566" i="5"/>
  <c r="R14566" i="5"/>
  <c r="T14566" i="5" s="1"/>
  <c r="T14565" i="5"/>
  <c r="S14565" i="5"/>
  <c r="R14565" i="5"/>
  <c r="S14564" i="5"/>
  <c r="R14564" i="5"/>
  <c r="T14564" i="5" s="1"/>
  <c r="S14563" i="5"/>
  <c r="R14563" i="5"/>
  <c r="T14563" i="5" s="1"/>
  <c r="T14562" i="5"/>
  <c r="S14562" i="5"/>
  <c r="R14562" i="5"/>
  <c r="S14561" i="5"/>
  <c r="R14561" i="5"/>
  <c r="T14561" i="5" s="1"/>
  <c r="S14560" i="5"/>
  <c r="R14560" i="5"/>
  <c r="T14560" i="5" s="1"/>
  <c r="S14559" i="5"/>
  <c r="R14559" i="5"/>
  <c r="T14559" i="5" s="1"/>
  <c r="S14558" i="5"/>
  <c r="R14558" i="5"/>
  <c r="T14558" i="5" s="1"/>
  <c r="T14557" i="5"/>
  <c r="S14557" i="5"/>
  <c r="R14557" i="5"/>
  <c r="S14556" i="5"/>
  <c r="R14556" i="5"/>
  <c r="T14556" i="5" s="1"/>
  <c r="S14555" i="5"/>
  <c r="R14555" i="5"/>
  <c r="T14555" i="5" s="1"/>
  <c r="T14554" i="5"/>
  <c r="S14554" i="5"/>
  <c r="R14554" i="5"/>
  <c r="S14553" i="5"/>
  <c r="R14553" i="5"/>
  <c r="T14553" i="5" s="1"/>
  <c r="S14552" i="5"/>
  <c r="R14552" i="5"/>
  <c r="T14552" i="5" s="1"/>
  <c r="S14551" i="5"/>
  <c r="R14551" i="5"/>
  <c r="T14551" i="5" s="1"/>
  <c r="S14550" i="5"/>
  <c r="R14550" i="5"/>
  <c r="T14550" i="5" s="1"/>
  <c r="T14549" i="5"/>
  <c r="S14549" i="5"/>
  <c r="R14549" i="5"/>
  <c r="S14548" i="5"/>
  <c r="R14548" i="5"/>
  <c r="T14548" i="5" s="1"/>
  <c r="S14547" i="5"/>
  <c r="R14547" i="5"/>
  <c r="T14547" i="5" s="1"/>
  <c r="T14546" i="5"/>
  <c r="S14546" i="5"/>
  <c r="R14546" i="5"/>
  <c r="T14545" i="5"/>
  <c r="S14545" i="5"/>
  <c r="R14545" i="5"/>
  <c r="S14544" i="5"/>
  <c r="R14544" i="5"/>
  <c r="T14544" i="5" s="1"/>
  <c r="S14543" i="5"/>
  <c r="R14543" i="5"/>
  <c r="T14543" i="5" s="1"/>
  <c r="S14542" i="5"/>
  <c r="R14542" i="5"/>
  <c r="T14542" i="5" s="1"/>
  <c r="T14541" i="5"/>
  <c r="S14541" i="5"/>
  <c r="R14541" i="5"/>
  <c r="S14540" i="5"/>
  <c r="R14540" i="5"/>
  <c r="T14540" i="5" s="1"/>
  <c r="S14539" i="5"/>
  <c r="R14539" i="5"/>
  <c r="T14539" i="5" s="1"/>
  <c r="T14538" i="5"/>
  <c r="S14538" i="5"/>
  <c r="R14538" i="5"/>
  <c r="S14537" i="5"/>
  <c r="R14537" i="5"/>
  <c r="T14537" i="5" s="1"/>
  <c r="S14536" i="5"/>
  <c r="R14536" i="5"/>
  <c r="T14536" i="5" s="1"/>
  <c r="S14535" i="5"/>
  <c r="R14535" i="5"/>
  <c r="T14535" i="5" s="1"/>
  <c r="S14534" i="5"/>
  <c r="R14534" i="5"/>
  <c r="T14534" i="5" s="1"/>
  <c r="T14533" i="5"/>
  <c r="S14533" i="5"/>
  <c r="R14533" i="5"/>
  <c r="S14532" i="5"/>
  <c r="R14532" i="5"/>
  <c r="T14532" i="5" s="1"/>
  <c r="S14531" i="5"/>
  <c r="R14531" i="5"/>
  <c r="T14531" i="5" s="1"/>
  <c r="T14530" i="5"/>
  <c r="S14530" i="5"/>
  <c r="R14530" i="5"/>
  <c r="T14529" i="5"/>
  <c r="S14529" i="5"/>
  <c r="R14529" i="5"/>
  <c r="S14528" i="5"/>
  <c r="R14528" i="5"/>
  <c r="T14528" i="5" s="1"/>
  <c r="S14527" i="5"/>
  <c r="R14527" i="5"/>
  <c r="T14527" i="5" s="1"/>
  <c r="S14526" i="5"/>
  <c r="R14526" i="5"/>
  <c r="T14526" i="5" s="1"/>
  <c r="T14525" i="5"/>
  <c r="S14525" i="5"/>
  <c r="R14525" i="5"/>
  <c r="S14524" i="5"/>
  <c r="R14524" i="5"/>
  <c r="T14524" i="5" s="1"/>
  <c r="S14523" i="5"/>
  <c r="R14523" i="5"/>
  <c r="T14523" i="5" s="1"/>
  <c r="T14522" i="5"/>
  <c r="S14522" i="5"/>
  <c r="R14522" i="5"/>
  <c r="S14521" i="5"/>
  <c r="R14521" i="5"/>
  <c r="T14521" i="5" s="1"/>
  <c r="S14520" i="5"/>
  <c r="R14520" i="5"/>
  <c r="T14520" i="5" s="1"/>
  <c r="S14519" i="5"/>
  <c r="R14519" i="5"/>
  <c r="T14519" i="5" s="1"/>
  <c r="S14518" i="5"/>
  <c r="R14518" i="5"/>
  <c r="T14518" i="5" s="1"/>
  <c r="T14517" i="5"/>
  <c r="S14517" i="5"/>
  <c r="R14517" i="5"/>
  <c r="S14516" i="5"/>
  <c r="R14516" i="5"/>
  <c r="T14516" i="5" s="1"/>
  <c r="S14515" i="5"/>
  <c r="R14515" i="5"/>
  <c r="T14515" i="5" s="1"/>
  <c r="T14514" i="5"/>
  <c r="S14514" i="5"/>
  <c r="R14514" i="5"/>
  <c r="S14513" i="5"/>
  <c r="R14513" i="5"/>
  <c r="T14513" i="5" s="1"/>
  <c r="S14512" i="5"/>
  <c r="R14512" i="5"/>
  <c r="T14512" i="5" s="1"/>
  <c r="S14511" i="5"/>
  <c r="R14511" i="5"/>
  <c r="T14511" i="5" s="1"/>
  <c r="S14510" i="5"/>
  <c r="R14510" i="5"/>
  <c r="T14510" i="5" s="1"/>
  <c r="T14509" i="5"/>
  <c r="S14509" i="5"/>
  <c r="R14509" i="5"/>
  <c r="S14508" i="5"/>
  <c r="R14508" i="5"/>
  <c r="T14508" i="5" s="1"/>
  <c r="S14507" i="5"/>
  <c r="R14507" i="5"/>
  <c r="T14507" i="5" s="1"/>
  <c r="T14506" i="5"/>
  <c r="S14506" i="5"/>
  <c r="R14506" i="5"/>
  <c r="T14505" i="5"/>
  <c r="S14505" i="5"/>
  <c r="R14505" i="5"/>
  <c r="S14504" i="5"/>
  <c r="R14504" i="5"/>
  <c r="T14504" i="5" s="1"/>
  <c r="S14503" i="5"/>
  <c r="R14503" i="5"/>
  <c r="T14503" i="5" s="1"/>
  <c r="S14502" i="5"/>
  <c r="R14502" i="5"/>
  <c r="T14502" i="5" s="1"/>
  <c r="T14501" i="5"/>
  <c r="S14501" i="5"/>
  <c r="R14501" i="5"/>
  <c r="S14500" i="5"/>
  <c r="R14500" i="5"/>
  <c r="T14500" i="5" s="1"/>
  <c r="S14499" i="5"/>
  <c r="R14499" i="5"/>
  <c r="T14499" i="5" s="1"/>
  <c r="T14498" i="5"/>
  <c r="S14498" i="5"/>
  <c r="R14498" i="5"/>
  <c r="S14497" i="5"/>
  <c r="R14497" i="5"/>
  <c r="T14497" i="5" s="1"/>
  <c r="S14496" i="5"/>
  <c r="R14496" i="5"/>
  <c r="T14496" i="5" s="1"/>
  <c r="S14495" i="5"/>
  <c r="R14495" i="5"/>
  <c r="T14495" i="5" s="1"/>
  <c r="S14494" i="5"/>
  <c r="R14494" i="5"/>
  <c r="T14494" i="5" s="1"/>
  <c r="S14493" i="5"/>
  <c r="R14493" i="5"/>
  <c r="T14493" i="5" s="1"/>
  <c r="S14492" i="5"/>
  <c r="R14492" i="5"/>
  <c r="T14492" i="5" s="1"/>
  <c r="S14491" i="5"/>
  <c r="R14491" i="5"/>
  <c r="T14491" i="5" s="1"/>
  <c r="T14490" i="5"/>
  <c r="S14490" i="5"/>
  <c r="R14490" i="5"/>
  <c r="S14489" i="5"/>
  <c r="R14489" i="5"/>
  <c r="T14489" i="5" s="1"/>
  <c r="S14488" i="5"/>
  <c r="R14488" i="5"/>
  <c r="T14488" i="5" s="1"/>
  <c r="S14487" i="5"/>
  <c r="R14487" i="5"/>
  <c r="T14487" i="5" s="1"/>
  <c r="S14486" i="5"/>
  <c r="R14486" i="5"/>
  <c r="T14486" i="5" s="1"/>
  <c r="S14485" i="5"/>
  <c r="R14485" i="5"/>
  <c r="T14485" i="5" s="1"/>
  <c r="S14484" i="5"/>
  <c r="R14484" i="5"/>
  <c r="T14484" i="5" s="1"/>
  <c r="S14483" i="5"/>
  <c r="R14483" i="5"/>
  <c r="T14483" i="5" s="1"/>
  <c r="T14482" i="5"/>
  <c r="S14482" i="5"/>
  <c r="R14482" i="5"/>
  <c r="S14481" i="5"/>
  <c r="R14481" i="5"/>
  <c r="T14481" i="5" s="1"/>
  <c r="S14480" i="5"/>
  <c r="R14480" i="5"/>
  <c r="T14480" i="5" s="1"/>
  <c r="S14479" i="5"/>
  <c r="R14479" i="5"/>
  <c r="T14479" i="5" s="1"/>
  <c r="S14478" i="5"/>
  <c r="R14478" i="5"/>
  <c r="T14478" i="5" s="1"/>
  <c r="S14477" i="5"/>
  <c r="R14477" i="5"/>
  <c r="T14477" i="5" s="1"/>
  <c r="S14476" i="5"/>
  <c r="R14476" i="5"/>
  <c r="T14476" i="5" s="1"/>
  <c r="S14475" i="5"/>
  <c r="R14475" i="5"/>
  <c r="T14475" i="5" s="1"/>
  <c r="T14474" i="5"/>
  <c r="S14474" i="5"/>
  <c r="R14474" i="5"/>
  <c r="S14473" i="5"/>
  <c r="R14473" i="5"/>
  <c r="T14473" i="5" s="1"/>
  <c r="S14472" i="5"/>
  <c r="R14472" i="5"/>
  <c r="T14472" i="5" s="1"/>
  <c r="S14471" i="5"/>
  <c r="R14471" i="5"/>
  <c r="T14471" i="5" s="1"/>
  <c r="S14470" i="5"/>
  <c r="R14470" i="5"/>
  <c r="T14470" i="5" s="1"/>
  <c r="S14469" i="5"/>
  <c r="R14469" i="5"/>
  <c r="T14469" i="5" s="1"/>
  <c r="S14468" i="5"/>
  <c r="R14468" i="5"/>
  <c r="T14468" i="5" s="1"/>
  <c r="S14467" i="5"/>
  <c r="R14467" i="5"/>
  <c r="T14467" i="5" s="1"/>
  <c r="T14466" i="5"/>
  <c r="S14466" i="5"/>
  <c r="R14466" i="5"/>
  <c r="S14465" i="5"/>
  <c r="R14465" i="5"/>
  <c r="T14465" i="5" s="1"/>
  <c r="S14464" i="5"/>
  <c r="R14464" i="5"/>
  <c r="T14464" i="5" s="1"/>
  <c r="S14463" i="5"/>
  <c r="R14463" i="5"/>
  <c r="T14463" i="5" s="1"/>
  <c r="S14462" i="5"/>
  <c r="R14462" i="5"/>
  <c r="T14462" i="5" s="1"/>
  <c r="S14461" i="5"/>
  <c r="R14461" i="5"/>
  <c r="T14461" i="5" s="1"/>
  <c r="S14460" i="5"/>
  <c r="R14460" i="5"/>
  <c r="T14460" i="5" s="1"/>
  <c r="S14459" i="5"/>
  <c r="R14459" i="5"/>
  <c r="T14459" i="5" s="1"/>
  <c r="T14458" i="5"/>
  <c r="S14458" i="5"/>
  <c r="R14458" i="5"/>
  <c r="S14457" i="5"/>
  <c r="R14457" i="5"/>
  <c r="T14457" i="5" s="1"/>
  <c r="S14456" i="5"/>
  <c r="R14456" i="5"/>
  <c r="T14456" i="5" s="1"/>
  <c r="S14455" i="5"/>
  <c r="R14455" i="5"/>
  <c r="T14455" i="5" s="1"/>
  <c r="S14454" i="5"/>
  <c r="R14454" i="5"/>
  <c r="T14454" i="5" s="1"/>
  <c r="S14453" i="5"/>
  <c r="R14453" i="5"/>
  <c r="T14453" i="5" s="1"/>
  <c r="S14452" i="5"/>
  <c r="R14452" i="5"/>
  <c r="T14452" i="5" s="1"/>
  <c r="S14451" i="5"/>
  <c r="R14451" i="5"/>
  <c r="T14451" i="5" s="1"/>
  <c r="T14450" i="5"/>
  <c r="S14450" i="5"/>
  <c r="R14450" i="5"/>
  <c r="S14449" i="5"/>
  <c r="R14449" i="5"/>
  <c r="T14449" i="5" s="1"/>
  <c r="S14448" i="5"/>
  <c r="R14448" i="5"/>
  <c r="T14448" i="5" s="1"/>
  <c r="S14447" i="5"/>
  <c r="R14447" i="5"/>
  <c r="T14447" i="5" s="1"/>
  <c r="S14446" i="5"/>
  <c r="R14446" i="5"/>
  <c r="T14446" i="5" s="1"/>
  <c r="S14445" i="5"/>
  <c r="R14445" i="5"/>
  <c r="T14445" i="5" s="1"/>
  <c r="S14444" i="5"/>
  <c r="R14444" i="5"/>
  <c r="T14444" i="5" s="1"/>
  <c r="S14443" i="5"/>
  <c r="R14443" i="5"/>
  <c r="T14443" i="5" s="1"/>
  <c r="T14442" i="5"/>
  <c r="S14442" i="5"/>
  <c r="R14442" i="5"/>
  <c r="S14441" i="5"/>
  <c r="R14441" i="5"/>
  <c r="T14441" i="5" s="1"/>
  <c r="S14440" i="5"/>
  <c r="R14440" i="5"/>
  <c r="T14440" i="5" s="1"/>
  <c r="S14439" i="5"/>
  <c r="R14439" i="5"/>
  <c r="T14439" i="5" s="1"/>
  <c r="S14438" i="5"/>
  <c r="R14438" i="5"/>
  <c r="T14438" i="5" s="1"/>
  <c r="S14437" i="5"/>
  <c r="R14437" i="5"/>
  <c r="T14437" i="5" s="1"/>
  <c r="S14436" i="5"/>
  <c r="R14436" i="5"/>
  <c r="T14436" i="5" s="1"/>
  <c r="S14435" i="5"/>
  <c r="R14435" i="5"/>
  <c r="T14435" i="5" s="1"/>
  <c r="T14434" i="5"/>
  <c r="S14434" i="5"/>
  <c r="R14434" i="5"/>
  <c r="S14433" i="5"/>
  <c r="R14433" i="5"/>
  <c r="T14433" i="5" s="1"/>
  <c r="S14432" i="5"/>
  <c r="R14432" i="5"/>
  <c r="T14432" i="5" s="1"/>
  <c r="S14431" i="5"/>
  <c r="R14431" i="5"/>
  <c r="T14431" i="5" s="1"/>
  <c r="S14430" i="5"/>
  <c r="R14430" i="5"/>
  <c r="T14430" i="5" s="1"/>
  <c r="S14429" i="5"/>
  <c r="R14429" i="5"/>
  <c r="T14429" i="5" s="1"/>
  <c r="S14428" i="5"/>
  <c r="R14428" i="5"/>
  <c r="T14428" i="5" s="1"/>
  <c r="S14427" i="5"/>
  <c r="R14427" i="5"/>
  <c r="T14427" i="5" s="1"/>
  <c r="T14426" i="5"/>
  <c r="S14426" i="5"/>
  <c r="R14426" i="5"/>
  <c r="S14425" i="5"/>
  <c r="R14425" i="5"/>
  <c r="T14425" i="5" s="1"/>
  <c r="S14424" i="5"/>
  <c r="R14424" i="5"/>
  <c r="T14424" i="5" s="1"/>
  <c r="S14423" i="5"/>
  <c r="R14423" i="5"/>
  <c r="T14423" i="5" s="1"/>
  <c r="S14422" i="5"/>
  <c r="R14422" i="5"/>
  <c r="T14422" i="5" s="1"/>
  <c r="S14421" i="5"/>
  <c r="R14421" i="5"/>
  <c r="T14421" i="5" s="1"/>
  <c r="S14420" i="5"/>
  <c r="R14420" i="5"/>
  <c r="T14420" i="5" s="1"/>
  <c r="S14419" i="5"/>
  <c r="R14419" i="5"/>
  <c r="T14419" i="5" s="1"/>
  <c r="T14418" i="5"/>
  <c r="S14418" i="5"/>
  <c r="R14418" i="5"/>
  <c r="S14417" i="5"/>
  <c r="R14417" i="5"/>
  <c r="T14417" i="5" s="1"/>
  <c r="S14416" i="5"/>
  <c r="R14416" i="5"/>
  <c r="T14416" i="5" s="1"/>
  <c r="S14415" i="5"/>
  <c r="R14415" i="5"/>
  <c r="T14415" i="5" s="1"/>
  <c r="S14414" i="5"/>
  <c r="R14414" i="5"/>
  <c r="T14414" i="5" s="1"/>
  <c r="S14413" i="5"/>
  <c r="R14413" i="5"/>
  <c r="T14413" i="5" s="1"/>
  <c r="S14412" i="5"/>
  <c r="R14412" i="5"/>
  <c r="T14412" i="5" s="1"/>
  <c r="S14411" i="5"/>
  <c r="R14411" i="5"/>
  <c r="T14411" i="5" s="1"/>
  <c r="T14410" i="5"/>
  <c r="S14410" i="5"/>
  <c r="R14410" i="5"/>
  <c r="S14409" i="5"/>
  <c r="R14409" i="5"/>
  <c r="T14409" i="5" s="1"/>
  <c r="S14408" i="5"/>
  <c r="R14408" i="5"/>
  <c r="T14408" i="5" s="1"/>
  <c r="S14407" i="5"/>
  <c r="R14407" i="5"/>
  <c r="T14407" i="5" s="1"/>
  <c r="S14406" i="5"/>
  <c r="R14406" i="5"/>
  <c r="T14406" i="5" s="1"/>
  <c r="S14405" i="5"/>
  <c r="R14405" i="5"/>
  <c r="T14405" i="5" s="1"/>
  <c r="S14404" i="5"/>
  <c r="R14404" i="5"/>
  <c r="T14404" i="5" s="1"/>
  <c r="S14403" i="5"/>
  <c r="R14403" i="5"/>
  <c r="T14403" i="5" s="1"/>
  <c r="T14402" i="5"/>
  <c r="S14402" i="5"/>
  <c r="R14402" i="5"/>
  <c r="S14401" i="5"/>
  <c r="R14401" i="5"/>
  <c r="T14401" i="5" s="1"/>
  <c r="S14400" i="5"/>
  <c r="R14400" i="5"/>
  <c r="T14400" i="5" s="1"/>
  <c r="S14399" i="5"/>
  <c r="R14399" i="5"/>
  <c r="T14399" i="5" s="1"/>
  <c r="S14398" i="5"/>
  <c r="R14398" i="5"/>
  <c r="T14398" i="5" s="1"/>
  <c r="S14397" i="5"/>
  <c r="R14397" i="5"/>
  <c r="T14397" i="5" s="1"/>
  <c r="S14396" i="5"/>
  <c r="R14396" i="5"/>
  <c r="T14396" i="5" s="1"/>
  <c r="S14395" i="5"/>
  <c r="R14395" i="5"/>
  <c r="T14395" i="5" s="1"/>
  <c r="T14394" i="5"/>
  <c r="S14394" i="5"/>
  <c r="R14394" i="5"/>
  <c r="S14393" i="5"/>
  <c r="R14393" i="5"/>
  <c r="T14393" i="5" s="1"/>
  <c r="S14392" i="5"/>
  <c r="R14392" i="5"/>
  <c r="T14392" i="5" s="1"/>
  <c r="S14391" i="5"/>
  <c r="R14391" i="5"/>
  <c r="T14391" i="5" s="1"/>
  <c r="S14390" i="5"/>
  <c r="R14390" i="5"/>
  <c r="T14390" i="5" s="1"/>
  <c r="S14389" i="5"/>
  <c r="R14389" i="5"/>
  <c r="T14389" i="5" s="1"/>
  <c r="S14388" i="5"/>
  <c r="R14388" i="5"/>
  <c r="T14388" i="5" s="1"/>
  <c r="S14387" i="5"/>
  <c r="R14387" i="5"/>
  <c r="T14387" i="5" s="1"/>
  <c r="T14386" i="5"/>
  <c r="S14386" i="5"/>
  <c r="R14386" i="5"/>
  <c r="S14385" i="5"/>
  <c r="R14385" i="5"/>
  <c r="T14385" i="5" s="1"/>
  <c r="S14384" i="5"/>
  <c r="R14384" i="5"/>
  <c r="T14384" i="5" s="1"/>
  <c r="S14383" i="5"/>
  <c r="R14383" i="5"/>
  <c r="T14383" i="5" s="1"/>
  <c r="S14382" i="5"/>
  <c r="R14382" i="5"/>
  <c r="T14382" i="5" s="1"/>
  <c r="S14381" i="5"/>
  <c r="R14381" i="5"/>
  <c r="T14381" i="5" s="1"/>
  <c r="S14380" i="5"/>
  <c r="R14380" i="5"/>
  <c r="T14380" i="5" s="1"/>
  <c r="S14379" i="5"/>
  <c r="R14379" i="5"/>
  <c r="T14379" i="5" s="1"/>
  <c r="T14378" i="5"/>
  <c r="S14378" i="5"/>
  <c r="R14378" i="5"/>
  <c r="S14377" i="5"/>
  <c r="R14377" i="5"/>
  <c r="T14377" i="5" s="1"/>
  <c r="S14376" i="5"/>
  <c r="R14376" i="5"/>
  <c r="T14376" i="5" s="1"/>
  <c r="S14375" i="5"/>
  <c r="R14375" i="5"/>
  <c r="T14375" i="5" s="1"/>
  <c r="S14374" i="5"/>
  <c r="R14374" i="5"/>
  <c r="T14374" i="5" s="1"/>
  <c r="S14373" i="5"/>
  <c r="R14373" i="5"/>
  <c r="T14373" i="5" s="1"/>
  <c r="S14372" i="5"/>
  <c r="R14372" i="5"/>
  <c r="T14372" i="5" s="1"/>
  <c r="S14371" i="5"/>
  <c r="R14371" i="5"/>
  <c r="T14371" i="5" s="1"/>
  <c r="T14370" i="5"/>
  <c r="S14370" i="5"/>
  <c r="R14370" i="5"/>
  <c r="S14369" i="5"/>
  <c r="R14369" i="5"/>
  <c r="T14369" i="5" s="1"/>
  <c r="S14368" i="5"/>
  <c r="R14368" i="5"/>
  <c r="T14368" i="5" s="1"/>
  <c r="S14367" i="5"/>
  <c r="R14367" i="5"/>
  <c r="T14367" i="5" s="1"/>
  <c r="S14366" i="5"/>
  <c r="R14366" i="5"/>
  <c r="T14366" i="5" s="1"/>
  <c r="S14365" i="5"/>
  <c r="R14365" i="5"/>
  <c r="T14365" i="5" s="1"/>
  <c r="S14364" i="5"/>
  <c r="R14364" i="5"/>
  <c r="T14364" i="5" s="1"/>
  <c r="S14363" i="5"/>
  <c r="R14363" i="5"/>
  <c r="T14363" i="5" s="1"/>
  <c r="T14362" i="5"/>
  <c r="S14362" i="5"/>
  <c r="R14362" i="5"/>
  <c r="S14361" i="5"/>
  <c r="R14361" i="5"/>
  <c r="T14361" i="5" s="1"/>
  <c r="S14360" i="5"/>
  <c r="R14360" i="5"/>
  <c r="T14360" i="5" s="1"/>
  <c r="S14359" i="5"/>
  <c r="R14359" i="5"/>
  <c r="T14359" i="5" s="1"/>
  <c r="S14358" i="5"/>
  <c r="R14358" i="5"/>
  <c r="T14358" i="5" s="1"/>
  <c r="S14357" i="5"/>
  <c r="R14357" i="5"/>
  <c r="T14357" i="5" s="1"/>
  <c r="S14356" i="5"/>
  <c r="R14356" i="5"/>
  <c r="T14356" i="5" s="1"/>
  <c r="S14355" i="5"/>
  <c r="R14355" i="5"/>
  <c r="T14355" i="5" s="1"/>
  <c r="T14354" i="5"/>
  <c r="S14354" i="5"/>
  <c r="R14354" i="5"/>
  <c r="S14353" i="5"/>
  <c r="R14353" i="5"/>
  <c r="T14353" i="5" s="1"/>
  <c r="S14352" i="5"/>
  <c r="R14352" i="5"/>
  <c r="T14352" i="5" s="1"/>
  <c r="S14351" i="5"/>
  <c r="R14351" i="5"/>
  <c r="T14351" i="5" s="1"/>
  <c r="S14350" i="5"/>
  <c r="R14350" i="5"/>
  <c r="T14350" i="5" s="1"/>
  <c r="S14349" i="5"/>
  <c r="R14349" i="5"/>
  <c r="T14349" i="5" s="1"/>
  <c r="S14348" i="5"/>
  <c r="R14348" i="5"/>
  <c r="T14348" i="5" s="1"/>
  <c r="S14347" i="5"/>
  <c r="R14347" i="5"/>
  <c r="T14347" i="5" s="1"/>
  <c r="T14346" i="5"/>
  <c r="S14346" i="5"/>
  <c r="R14346" i="5"/>
  <c r="S14345" i="5"/>
  <c r="R14345" i="5"/>
  <c r="T14345" i="5" s="1"/>
  <c r="S14344" i="5"/>
  <c r="R14344" i="5"/>
  <c r="T14344" i="5" s="1"/>
  <c r="S14343" i="5"/>
  <c r="R14343" i="5"/>
  <c r="T14343" i="5" s="1"/>
  <c r="S14342" i="5"/>
  <c r="R14342" i="5"/>
  <c r="T14342" i="5" s="1"/>
  <c r="S14341" i="5"/>
  <c r="R14341" i="5"/>
  <c r="T14341" i="5" s="1"/>
  <c r="S14340" i="5"/>
  <c r="R14340" i="5"/>
  <c r="T14340" i="5" s="1"/>
  <c r="S14339" i="5"/>
  <c r="R14339" i="5"/>
  <c r="T14339" i="5" s="1"/>
  <c r="T14338" i="5"/>
  <c r="S14338" i="5"/>
  <c r="R14338" i="5"/>
  <c r="S14337" i="5"/>
  <c r="R14337" i="5"/>
  <c r="T14337" i="5" s="1"/>
  <c r="S14336" i="5"/>
  <c r="R14336" i="5"/>
  <c r="T14336" i="5" s="1"/>
  <c r="S14335" i="5"/>
  <c r="R14335" i="5"/>
  <c r="T14335" i="5" s="1"/>
  <c r="S14334" i="5"/>
  <c r="R14334" i="5"/>
  <c r="T14334" i="5" s="1"/>
  <c r="S14333" i="5"/>
  <c r="R14333" i="5"/>
  <c r="T14333" i="5" s="1"/>
  <c r="S14332" i="5"/>
  <c r="R14332" i="5"/>
  <c r="T14332" i="5" s="1"/>
  <c r="S14331" i="5"/>
  <c r="R14331" i="5"/>
  <c r="T14331" i="5" s="1"/>
  <c r="T14330" i="5"/>
  <c r="S14330" i="5"/>
  <c r="R14330" i="5"/>
  <c r="S14329" i="5"/>
  <c r="R14329" i="5"/>
  <c r="T14329" i="5" s="1"/>
  <c r="S14328" i="5"/>
  <c r="R14328" i="5"/>
  <c r="T14328" i="5" s="1"/>
  <c r="S14327" i="5"/>
  <c r="R14327" i="5"/>
  <c r="T14327" i="5" s="1"/>
  <c r="S14326" i="5"/>
  <c r="R14326" i="5"/>
  <c r="T14326" i="5" s="1"/>
  <c r="S14325" i="5"/>
  <c r="R14325" i="5"/>
  <c r="T14325" i="5" s="1"/>
  <c r="S14324" i="5"/>
  <c r="R14324" i="5"/>
  <c r="T14324" i="5" s="1"/>
  <c r="S14323" i="5"/>
  <c r="R14323" i="5"/>
  <c r="T14323" i="5" s="1"/>
  <c r="T14322" i="5"/>
  <c r="S14322" i="5"/>
  <c r="R14322" i="5"/>
  <c r="S14321" i="5"/>
  <c r="R14321" i="5"/>
  <c r="T14321" i="5" s="1"/>
  <c r="S14320" i="5"/>
  <c r="R14320" i="5"/>
  <c r="T14320" i="5" s="1"/>
  <c r="S14319" i="5"/>
  <c r="R14319" i="5"/>
  <c r="T14319" i="5" s="1"/>
  <c r="S14318" i="5"/>
  <c r="R14318" i="5"/>
  <c r="T14318" i="5" s="1"/>
  <c r="S14317" i="5"/>
  <c r="R14317" i="5"/>
  <c r="T14317" i="5" s="1"/>
  <c r="S14316" i="5"/>
  <c r="R14316" i="5"/>
  <c r="T14316" i="5" s="1"/>
  <c r="S14315" i="5"/>
  <c r="R14315" i="5"/>
  <c r="T14315" i="5" s="1"/>
  <c r="T14314" i="5"/>
  <c r="S14314" i="5"/>
  <c r="R14314" i="5"/>
  <c r="S14313" i="5"/>
  <c r="R14313" i="5"/>
  <c r="T14313" i="5" s="1"/>
  <c r="S14312" i="5"/>
  <c r="R14312" i="5"/>
  <c r="T14312" i="5" s="1"/>
  <c r="S14311" i="5"/>
  <c r="R14311" i="5"/>
  <c r="T14311" i="5" s="1"/>
  <c r="S14310" i="5"/>
  <c r="R14310" i="5"/>
  <c r="T14310" i="5" s="1"/>
  <c r="S14309" i="5"/>
  <c r="R14309" i="5"/>
  <c r="T14309" i="5" s="1"/>
  <c r="S14308" i="5"/>
  <c r="R14308" i="5"/>
  <c r="T14308" i="5" s="1"/>
  <c r="S14307" i="5"/>
  <c r="R14307" i="5"/>
  <c r="T14307" i="5" s="1"/>
  <c r="T14306" i="5"/>
  <c r="S14306" i="5"/>
  <c r="R14306" i="5"/>
  <c r="S14305" i="5"/>
  <c r="R14305" i="5"/>
  <c r="T14305" i="5" s="1"/>
  <c r="S14304" i="5"/>
  <c r="R14304" i="5"/>
  <c r="T14304" i="5" s="1"/>
  <c r="S14303" i="5"/>
  <c r="R14303" i="5"/>
  <c r="T14303" i="5" s="1"/>
  <c r="S14302" i="5"/>
  <c r="R14302" i="5"/>
  <c r="T14302" i="5" s="1"/>
  <c r="S14301" i="5"/>
  <c r="R14301" i="5"/>
  <c r="T14301" i="5" s="1"/>
  <c r="S14300" i="5"/>
  <c r="R14300" i="5"/>
  <c r="T14300" i="5" s="1"/>
  <c r="S14299" i="5"/>
  <c r="R14299" i="5"/>
  <c r="T14299" i="5" s="1"/>
  <c r="T14298" i="5"/>
  <c r="S14298" i="5"/>
  <c r="R14298" i="5"/>
  <c r="S14297" i="5"/>
  <c r="R14297" i="5"/>
  <c r="T14297" i="5" s="1"/>
  <c r="S14296" i="5"/>
  <c r="R14296" i="5"/>
  <c r="T14296" i="5" s="1"/>
  <c r="S14295" i="5"/>
  <c r="R14295" i="5"/>
  <c r="T14295" i="5" s="1"/>
  <c r="S14294" i="5"/>
  <c r="R14294" i="5"/>
  <c r="T14294" i="5" s="1"/>
  <c r="S14293" i="5"/>
  <c r="R14293" i="5"/>
  <c r="T14293" i="5" s="1"/>
  <c r="S14292" i="5"/>
  <c r="R14292" i="5"/>
  <c r="T14292" i="5" s="1"/>
  <c r="S14291" i="5"/>
  <c r="R14291" i="5"/>
  <c r="T14291" i="5" s="1"/>
  <c r="T14290" i="5"/>
  <c r="S14290" i="5"/>
  <c r="R14290" i="5"/>
  <c r="S14289" i="5"/>
  <c r="R14289" i="5"/>
  <c r="T14289" i="5" s="1"/>
  <c r="S14288" i="5"/>
  <c r="R14288" i="5"/>
  <c r="T14288" i="5" s="1"/>
  <c r="S14287" i="5"/>
  <c r="R14287" i="5"/>
  <c r="T14287" i="5" s="1"/>
  <c r="S14286" i="5"/>
  <c r="R14286" i="5"/>
  <c r="T14286" i="5" s="1"/>
  <c r="S14285" i="5"/>
  <c r="R14285" i="5"/>
  <c r="T14285" i="5" s="1"/>
  <c r="S14284" i="5"/>
  <c r="R14284" i="5"/>
  <c r="T14284" i="5" s="1"/>
  <c r="S14283" i="5"/>
  <c r="R14283" i="5"/>
  <c r="T14283" i="5" s="1"/>
  <c r="T14282" i="5"/>
  <c r="S14282" i="5"/>
  <c r="R14282" i="5"/>
  <c r="S14281" i="5"/>
  <c r="R14281" i="5"/>
  <c r="T14281" i="5" s="1"/>
  <c r="S14280" i="5"/>
  <c r="R14280" i="5"/>
  <c r="T14280" i="5" s="1"/>
  <c r="S14279" i="5"/>
  <c r="R14279" i="5"/>
  <c r="T14279" i="5" s="1"/>
  <c r="S14278" i="5"/>
  <c r="R14278" i="5"/>
  <c r="T14278" i="5" s="1"/>
  <c r="S14277" i="5"/>
  <c r="R14277" i="5"/>
  <c r="T14277" i="5" s="1"/>
  <c r="S14276" i="5"/>
  <c r="R14276" i="5"/>
  <c r="T14276" i="5" s="1"/>
  <c r="S14275" i="5"/>
  <c r="R14275" i="5"/>
  <c r="T14275" i="5" s="1"/>
  <c r="T14274" i="5"/>
  <c r="S14274" i="5"/>
  <c r="R14274" i="5"/>
  <c r="S14273" i="5"/>
  <c r="R14273" i="5"/>
  <c r="T14273" i="5" s="1"/>
  <c r="S14272" i="5"/>
  <c r="R14272" i="5"/>
  <c r="T14272" i="5" s="1"/>
  <c r="S14271" i="5"/>
  <c r="R14271" i="5"/>
  <c r="T14271" i="5" s="1"/>
  <c r="S14270" i="5"/>
  <c r="R14270" i="5"/>
  <c r="T14270" i="5" s="1"/>
  <c r="S14269" i="5"/>
  <c r="R14269" i="5"/>
  <c r="T14269" i="5" s="1"/>
  <c r="S14268" i="5"/>
  <c r="R14268" i="5"/>
  <c r="T14268" i="5" s="1"/>
  <c r="S14267" i="5"/>
  <c r="R14267" i="5"/>
  <c r="T14267" i="5" s="1"/>
  <c r="T14266" i="5"/>
  <c r="S14266" i="5"/>
  <c r="R14266" i="5"/>
  <c r="S14265" i="5"/>
  <c r="R14265" i="5"/>
  <c r="T14265" i="5" s="1"/>
  <c r="S14264" i="5"/>
  <c r="R14264" i="5"/>
  <c r="T14264" i="5" s="1"/>
  <c r="S14263" i="5"/>
  <c r="R14263" i="5"/>
  <c r="T14263" i="5" s="1"/>
  <c r="T14262" i="5"/>
  <c r="S14262" i="5"/>
  <c r="R14262" i="5"/>
  <c r="S14261" i="5"/>
  <c r="R14261" i="5"/>
  <c r="T14261" i="5" s="1"/>
  <c r="S14260" i="5"/>
  <c r="R14260" i="5"/>
  <c r="T14260" i="5" s="1"/>
  <c r="S14259" i="5"/>
  <c r="R14259" i="5"/>
  <c r="T14259" i="5" s="1"/>
  <c r="T14258" i="5"/>
  <c r="S14258" i="5"/>
  <c r="R14258" i="5"/>
  <c r="S14257" i="5"/>
  <c r="R14257" i="5"/>
  <c r="T14257" i="5" s="1"/>
  <c r="S14256" i="5"/>
  <c r="R14256" i="5"/>
  <c r="T14256" i="5" s="1"/>
  <c r="T14255" i="5"/>
  <c r="S14255" i="5"/>
  <c r="R14255" i="5"/>
  <c r="S14254" i="5"/>
  <c r="R14254" i="5"/>
  <c r="T14254" i="5" s="1"/>
  <c r="S14253" i="5"/>
  <c r="R14253" i="5"/>
  <c r="T14253" i="5" s="1"/>
  <c r="S14252" i="5"/>
  <c r="R14252" i="5"/>
  <c r="T14252" i="5" s="1"/>
  <c r="S14251" i="5"/>
  <c r="R14251" i="5"/>
  <c r="T14251" i="5" s="1"/>
  <c r="T14250" i="5"/>
  <c r="S14250" i="5"/>
  <c r="R14250" i="5"/>
  <c r="S14249" i="5"/>
  <c r="R14249" i="5"/>
  <c r="T14249" i="5" s="1"/>
  <c r="S14248" i="5"/>
  <c r="R14248" i="5"/>
  <c r="T14248" i="5" s="1"/>
  <c r="S14247" i="5"/>
  <c r="R14247" i="5"/>
  <c r="T14247" i="5" s="1"/>
  <c r="T14246" i="5"/>
  <c r="S14246" i="5"/>
  <c r="R14246" i="5"/>
  <c r="S14245" i="5"/>
  <c r="R14245" i="5"/>
  <c r="T14245" i="5" s="1"/>
  <c r="S14244" i="5"/>
  <c r="R14244" i="5"/>
  <c r="T14244" i="5" s="1"/>
  <c r="S14243" i="5"/>
  <c r="R14243" i="5"/>
  <c r="T14243" i="5" s="1"/>
  <c r="T14242" i="5"/>
  <c r="S14242" i="5"/>
  <c r="R14242" i="5"/>
  <c r="S14241" i="5"/>
  <c r="R14241" i="5"/>
  <c r="T14241" i="5" s="1"/>
  <c r="S14240" i="5"/>
  <c r="R14240" i="5"/>
  <c r="T14240" i="5" s="1"/>
  <c r="T14239" i="5"/>
  <c r="S14239" i="5"/>
  <c r="R14239" i="5"/>
  <c r="S14238" i="5"/>
  <c r="R14238" i="5"/>
  <c r="T14238" i="5" s="1"/>
  <c r="S14237" i="5"/>
  <c r="R14237" i="5"/>
  <c r="T14237" i="5" s="1"/>
  <c r="S14236" i="5"/>
  <c r="R14236" i="5"/>
  <c r="T14236" i="5" s="1"/>
  <c r="S14235" i="5"/>
  <c r="R14235" i="5"/>
  <c r="T14235" i="5" s="1"/>
  <c r="T14234" i="5"/>
  <c r="S14234" i="5"/>
  <c r="R14234" i="5"/>
  <c r="S14233" i="5"/>
  <c r="R14233" i="5"/>
  <c r="T14233" i="5" s="1"/>
  <c r="S14232" i="5"/>
  <c r="R14232" i="5"/>
  <c r="T14232" i="5" s="1"/>
  <c r="S14231" i="5"/>
  <c r="R14231" i="5"/>
  <c r="T14231" i="5" s="1"/>
  <c r="T14230" i="5"/>
  <c r="S14230" i="5"/>
  <c r="R14230" i="5"/>
  <c r="S14229" i="5"/>
  <c r="R14229" i="5"/>
  <c r="T14229" i="5" s="1"/>
  <c r="S14228" i="5"/>
  <c r="R14228" i="5"/>
  <c r="T14228" i="5" s="1"/>
  <c r="S14227" i="5"/>
  <c r="R14227" i="5"/>
  <c r="T14227" i="5" s="1"/>
  <c r="T14226" i="5"/>
  <c r="S14226" i="5"/>
  <c r="R14226" i="5"/>
  <c r="S14225" i="5"/>
  <c r="R14225" i="5"/>
  <c r="T14225" i="5" s="1"/>
  <c r="S14224" i="5"/>
  <c r="R14224" i="5"/>
  <c r="T14224" i="5" s="1"/>
  <c r="T14223" i="5"/>
  <c r="S14223" i="5"/>
  <c r="R14223" i="5"/>
  <c r="S14222" i="5"/>
  <c r="R14222" i="5"/>
  <c r="T14222" i="5" s="1"/>
  <c r="S14221" i="5"/>
  <c r="R14221" i="5"/>
  <c r="T14221" i="5" s="1"/>
  <c r="S14220" i="5"/>
  <c r="R14220" i="5"/>
  <c r="T14220" i="5" s="1"/>
  <c r="S14219" i="5"/>
  <c r="R14219" i="5"/>
  <c r="T14219" i="5" s="1"/>
  <c r="T14218" i="5"/>
  <c r="S14218" i="5"/>
  <c r="R14218" i="5"/>
  <c r="S14217" i="5"/>
  <c r="R14217" i="5"/>
  <c r="T14217" i="5" s="1"/>
  <c r="S14216" i="5"/>
  <c r="R14216" i="5"/>
  <c r="T14216" i="5" s="1"/>
  <c r="S14215" i="5"/>
  <c r="R14215" i="5"/>
  <c r="T14215" i="5" s="1"/>
  <c r="T14214" i="5"/>
  <c r="S14214" i="5"/>
  <c r="R14214" i="5"/>
  <c r="S14213" i="5"/>
  <c r="R14213" i="5"/>
  <c r="T14213" i="5" s="1"/>
  <c r="S14212" i="5"/>
  <c r="R14212" i="5"/>
  <c r="T14212" i="5" s="1"/>
  <c r="S14211" i="5"/>
  <c r="R14211" i="5"/>
  <c r="T14211" i="5" s="1"/>
  <c r="T14210" i="5"/>
  <c r="S14210" i="5"/>
  <c r="R14210" i="5"/>
  <c r="S14209" i="5"/>
  <c r="R14209" i="5"/>
  <c r="T14209" i="5" s="1"/>
  <c r="S14208" i="5"/>
  <c r="R14208" i="5"/>
  <c r="T14208" i="5" s="1"/>
  <c r="T14207" i="5"/>
  <c r="S14207" i="5"/>
  <c r="R14207" i="5"/>
  <c r="S14206" i="5"/>
  <c r="R14206" i="5"/>
  <c r="T14206" i="5" s="1"/>
  <c r="S14205" i="5"/>
  <c r="R14205" i="5"/>
  <c r="T14205" i="5" s="1"/>
  <c r="S14204" i="5"/>
  <c r="R14204" i="5"/>
  <c r="T14204" i="5" s="1"/>
  <c r="S14203" i="5"/>
  <c r="R14203" i="5"/>
  <c r="T14203" i="5" s="1"/>
  <c r="T14202" i="5"/>
  <c r="S14202" i="5"/>
  <c r="R14202" i="5"/>
  <c r="S14201" i="5"/>
  <c r="R14201" i="5"/>
  <c r="T14201" i="5" s="1"/>
  <c r="S14200" i="5"/>
  <c r="R14200" i="5"/>
  <c r="T14200" i="5" s="1"/>
  <c r="S14199" i="5"/>
  <c r="R14199" i="5"/>
  <c r="T14199" i="5" s="1"/>
  <c r="T14198" i="5"/>
  <c r="S14198" i="5"/>
  <c r="R14198" i="5"/>
  <c r="S14197" i="5"/>
  <c r="R14197" i="5"/>
  <c r="T14197" i="5" s="1"/>
  <c r="S14196" i="5"/>
  <c r="R14196" i="5"/>
  <c r="T14196" i="5" s="1"/>
  <c r="S14195" i="5"/>
  <c r="R14195" i="5"/>
  <c r="T14195" i="5" s="1"/>
  <c r="T14194" i="5"/>
  <c r="S14194" i="5"/>
  <c r="R14194" i="5"/>
  <c r="S14193" i="5"/>
  <c r="R14193" i="5"/>
  <c r="T14193" i="5" s="1"/>
  <c r="S14192" i="5"/>
  <c r="R14192" i="5"/>
  <c r="T14192" i="5" s="1"/>
  <c r="S14191" i="5"/>
  <c r="R14191" i="5"/>
  <c r="T14191" i="5" s="1"/>
  <c r="S14190" i="5"/>
  <c r="R14190" i="5"/>
  <c r="T14190" i="5" s="1"/>
  <c r="S14189" i="5"/>
  <c r="R14189" i="5"/>
  <c r="T14189" i="5" s="1"/>
  <c r="S14188" i="5"/>
  <c r="R14188" i="5"/>
  <c r="T14188" i="5" s="1"/>
  <c r="S14187" i="5"/>
  <c r="R14187" i="5"/>
  <c r="T14187" i="5" s="1"/>
  <c r="T14186" i="5"/>
  <c r="S14186" i="5"/>
  <c r="R14186" i="5"/>
  <c r="S14185" i="5"/>
  <c r="R14185" i="5"/>
  <c r="T14185" i="5" s="1"/>
  <c r="S14184" i="5"/>
  <c r="R14184" i="5"/>
  <c r="T14184" i="5" s="1"/>
  <c r="S14183" i="5"/>
  <c r="R14183" i="5"/>
  <c r="T14183" i="5" s="1"/>
  <c r="T14182" i="5"/>
  <c r="S14182" i="5"/>
  <c r="R14182" i="5"/>
  <c r="S14181" i="5"/>
  <c r="R14181" i="5"/>
  <c r="T14181" i="5" s="1"/>
  <c r="S14180" i="5"/>
  <c r="R14180" i="5"/>
  <c r="T14180" i="5" s="1"/>
  <c r="S14179" i="5"/>
  <c r="R14179" i="5"/>
  <c r="T14179" i="5" s="1"/>
  <c r="T14178" i="5"/>
  <c r="S14178" i="5"/>
  <c r="R14178" i="5"/>
  <c r="S14177" i="5"/>
  <c r="R14177" i="5"/>
  <c r="T14177" i="5" s="1"/>
  <c r="S14176" i="5"/>
  <c r="R14176" i="5"/>
  <c r="T14176" i="5" s="1"/>
  <c r="T14175" i="5"/>
  <c r="S14175" i="5"/>
  <c r="R14175" i="5"/>
  <c r="S14174" i="5"/>
  <c r="R14174" i="5"/>
  <c r="T14174" i="5" s="1"/>
  <c r="S14173" i="5"/>
  <c r="R14173" i="5"/>
  <c r="T14173" i="5" s="1"/>
  <c r="S14172" i="5"/>
  <c r="R14172" i="5"/>
  <c r="T14172" i="5" s="1"/>
  <c r="S14171" i="5"/>
  <c r="R14171" i="5"/>
  <c r="T14171" i="5" s="1"/>
  <c r="T14170" i="5"/>
  <c r="S14170" i="5"/>
  <c r="R14170" i="5"/>
  <c r="S14169" i="5"/>
  <c r="R14169" i="5"/>
  <c r="T14169" i="5" s="1"/>
  <c r="S14168" i="5"/>
  <c r="R14168" i="5"/>
  <c r="T14168" i="5" s="1"/>
  <c r="S14167" i="5"/>
  <c r="R14167" i="5"/>
  <c r="T14167" i="5" s="1"/>
  <c r="T14166" i="5"/>
  <c r="S14166" i="5"/>
  <c r="R14166" i="5"/>
  <c r="S14165" i="5"/>
  <c r="R14165" i="5"/>
  <c r="T14165" i="5" s="1"/>
  <c r="S14164" i="5"/>
  <c r="R14164" i="5"/>
  <c r="T14164" i="5" s="1"/>
  <c r="S14163" i="5"/>
  <c r="R14163" i="5"/>
  <c r="T14163" i="5" s="1"/>
  <c r="T14162" i="5"/>
  <c r="S14162" i="5"/>
  <c r="R14162" i="5"/>
  <c r="S14161" i="5"/>
  <c r="R14161" i="5"/>
  <c r="T14161" i="5" s="1"/>
  <c r="S14160" i="5"/>
  <c r="R14160" i="5"/>
  <c r="T14160" i="5" s="1"/>
  <c r="T14159" i="5"/>
  <c r="S14159" i="5"/>
  <c r="R14159" i="5"/>
  <c r="S14158" i="5"/>
  <c r="R14158" i="5"/>
  <c r="T14158" i="5" s="1"/>
  <c r="S14157" i="5"/>
  <c r="R14157" i="5"/>
  <c r="T14157" i="5" s="1"/>
  <c r="S14156" i="5"/>
  <c r="R14156" i="5"/>
  <c r="T14156" i="5" s="1"/>
  <c r="S14155" i="5"/>
  <c r="R14155" i="5"/>
  <c r="T14155" i="5" s="1"/>
  <c r="T14154" i="5"/>
  <c r="S14154" i="5"/>
  <c r="R14154" i="5"/>
  <c r="S14153" i="5"/>
  <c r="R14153" i="5"/>
  <c r="T14153" i="5" s="1"/>
  <c r="S14152" i="5"/>
  <c r="R14152" i="5"/>
  <c r="T14152" i="5" s="1"/>
  <c r="S14151" i="5"/>
  <c r="R14151" i="5"/>
  <c r="T14151" i="5" s="1"/>
  <c r="T14150" i="5"/>
  <c r="S14150" i="5"/>
  <c r="R14150" i="5"/>
  <c r="S14149" i="5"/>
  <c r="R14149" i="5"/>
  <c r="T14149" i="5" s="1"/>
  <c r="S14148" i="5"/>
  <c r="R14148" i="5"/>
  <c r="T14148" i="5" s="1"/>
  <c r="S14147" i="5"/>
  <c r="R14147" i="5"/>
  <c r="T14147" i="5" s="1"/>
  <c r="T14146" i="5"/>
  <c r="S14146" i="5"/>
  <c r="R14146" i="5"/>
  <c r="S14145" i="5"/>
  <c r="R14145" i="5"/>
  <c r="T14145" i="5" s="1"/>
  <c r="S14144" i="5"/>
  <c r="R14144" i="5"/>
  <c r="T14144" i="5" s="1"/>
  <c r="T14143" i="5"/>
  <c r="S14143" i="5"/>
  <c r="R14143" i="5"/>
  <c r="S14142" i="5"/>
  <c r="R14142" i="5"/>
  <c r="T14142" i="5" s="1"/>
  <c r="S14141" i="5"/>
  <c r="R14141" i="5"/>
  <c r="T14141" i="5" s="1"/>
  <c r="S14140" i="5"/>
  <c r="R14140" i="5"/>
  <c r="T14140" i="5" s="1"/>
  <c r="S14139" i="5"/>
  <c r="R14139" i="5"/>
  <c r="T14139" i="5" s="1"/>
  <c r="T14138" i="5"/>
  <c r="S14138" i="5"/>
  <c r="R14138" i="5"/>
  <c r="S14137" i="5"/>
  <c r="R14137" i="5"/>
  <c r="T14137" i="5" s="1"/>
  <c r="S14136" i="5"/>
  <c r="R14136" i="5"/>
  <c r="T14136" i="5" s="1"/>
  <c r="S14135" i="5"/>
  <c r="R14135" i="5"/>
  <c r="T14135" i="5" s="1"/>
  <c r="T14134" i="5"/>
  <c r="S14134" i="5"/>
  <c r="R14134" i="5"/>
  <c r="S14133" i="5"/>
  <c r="R14133" i="5"/>
  <c r="T14133" i="5" s="1"/>
  <c r="S14132" i="5"/>
  <c r="R14132" i="5"/>
  <c r="T14132" i="5" s="1"/>
  <c r="S14131" i="5"/>
  <c r="R14131" i="5"/>
  <c r="T14131" i="5" s="1"/>
  <c r="T14130" i="5"/>
  <c r="S14130" i="5"/>
  <c r="R14130" i="5"/>
  <c r="S14129" i="5"/>
  <c r="R14129" i="5"/>
  <c r="T14129" i="5" s="1"/>
  <c r="S14128" i="5"/>
  <c r="R14128" i="5"/>
  <c r="T14128" i="5" s="1"/>
  <c r="T14127" i="5"/>
  <c r="S14127" i="5"/>
  <c r="R14127" i="5"/>
  <c r="S14126" i="5"/>
  <c r="R14126" i="5"/>
  <c r="T14126" i="5" s="1"/>
  <c r="S14125" i="5"/>
  <c r="R14125" i="5"/>
  <c r="T14125" i="5" s="1"/>
  <c r="S14124" i="5"/>
  <c r="R14124" i="5"/>
  <c r="T14124" i="5" s="1"/>
  <c r="S14123" i="5"/>
  <c r="R14123" i="5"/>
  <c r="T14123" i="5" s="1"/>
  <c r="T14122" i="5"/>
  <c r="S14122" i="5"/>
  <c r="R14122" i="5"/>
  <c r="S14121" i="5"/>
  <c r="R14121" i="5"/>
  <c r="T14121" i="5" s="1"/>
  <c r="S14120" i="5"/>
  <c r="R14120" i="5"/>
  <c r="T14120" i="5" s="1"/>
  <c r="S14119" i="5"/>
  <c r="R14119" i="5"/>
  <c r="T14119" i="5" s="1"/>
  <c r="T14118" i="5"/>
  <c r="S14118" i="5"/>
  <c r="R14118" i="5"/>
  <c r="S14117" i="5"/>
  <c r="R14117" i="5"/>
  <c r="T14117" i="5" s="1"/>
  <c r="S14116" i="5"/>
  <c r="R14116" i="5"/>
  <c r="T14116" i="5" s="1"/>
  <c r="S14115" i="5"/>
  <c r="R14115" i="5"/>
  <c r="T14115" i="5" s="1"/>
  <c r="T14114" i="5"/>
  <c r="S14114" i="5"/>
  <c r="R14114" i="5"/>
  <c r="S14113" i="5"/>
  <c r="R14113" i="5"/>
  <c r="T14113" i="5" s="1"/>
  <c r="S14112" i="5"/>
  <c r="R14112" i="5"/>
  <c r="T14112" i="5" s="1"/>
  <c r="S14111" i="5"/>
  <c r="R14111" i="5"/>
  <c r="T14111" i="5" s="1"/>
  <c r="S14110" i="5"/>
  <c r="R14110" i="5"/>
  <c r="T14110" i="5" s="1"/>
  <c r="S14109" i="5"/>
  <c r="R14109" i="5"/>
  <c r="T14109" i="5" s="1"/>
  <c r="S14108" i="5"/>
  <c r="R14108" i="5"/>
  <c r="T14108" i="5" s="1"/>
  <c r="S14107" i="5"/>
  <c r="R14107" i="5"/>
  <c r="T14107" i="5" s="1"/>
  <c r="T14106" i="5"/>
  <c r="S14106" i="5"/>
  <c r="R14106" i="5"/>
  <c r="S14105" i="5"/>
  <c r="R14105" i="5"/>
  <c r="T14105" i="5" s="1"/>
  <c r="S14104" i="5"/>
  <c r="R14104" i="5"/>
  <c r="T14104" i="5" s="1"/>
  <c r="S14103" i="5"/>
  <c r="R14103" i="5"/>
  <c r="T14103" i="5" s="1"/>
  <c r="T14102" i="5"/>
  <c r="S14102" i="5"/>
  <c r="R14102" i="5"/>
  <c r="S14101" i="5"/>
  <c r="R14101" i="5"/>
  <c r="T14101" i="5" s="1"/>
  <c r="S14100" i="5"/>
  <c r="R14100" i="5"/>
  <c r="T14100" i="5" s="1"/>
  <c r="S14099" i="5"/>
  <c r="R14099" i="5"/>
  <c r="T14099" i="5" s="1"/>
  <c r="T14098" i="5"/>
  <c r="S14098" i="5"/>
  <c r="R14098" i="5"/>
  <c r="S14097" i="5"/>
  <c r="R14097" i="5"/>
  <c r="T14097" i="5" s="1"/>
  <c r="S14096" i="5"/>
  <c r="R14096" i="5"/>
  <c r="T14096" i="5" s="1"/>
  <c r="T14095" i="5"/>
  <c r="S14095" i="5"/>
  <c r="R14095" i="5"/>
  <c r="S14094" i="5"/>
  <c r="R14094" i="5"/>
  <c r="T14094" i="5" s="1"/>
  <c r="S14093" i="5"/>
  <c r="R14093" i="5"/>
  <c r="T14093" i="5" s="1"/>
  <c r="S14092" i="5"/>
  <c r="R14092" i="5"/>
  <c r="T14092" i="5" s="1"/>
  <c r="S14091" i="5"/>
  <c r="R14091" i="5"/>
  <c r="T14091" i="5" s="1"/>
  <c r="T14090" i="5"/>
  <c r="S14090" i="5"/>
  <c r="R14090" i="5"/>
  <c r="S14089" i="5"/>
  <c r="R14089" i="5"/>
  <c r="T14089" i="5" s="1"/>
  <c r="S14088" i="5"/>
  <c r="R14088" i="5"/>
  <c r="T14088" i="5" s="1"/>
  <c r="S14087" i="5"/>
  <c r="R14087" i="5"/>
  <c r="T14087" i="5" s="1"/>
  <c r="T14086" i="5"/>
  <c r="S14086" i="5"/>
  <c r="R14086" i="5"/>
  <c r="S14085" i="5"/>
  <c r="R14085" i="5"/>
  <c r="T14085" i="5" s="1"/>
  <c r="S14084" i="5"/>
  <c r="R14084" i="5"/>
  <c r="T14084" i="5" s="1"/>
  <c r="S14083" i="5"/>
  <c r="R14083" i="5"/>
  <c r="T14083" i="5" s="1"/>
  <c r="T14082" i="5"/>
  <c r="S14082" i="5"/>
  <c r="R14082" i="5"/>
  <c r="S14081" i="5"/>
  <c r="R14081" i="5"/>
  <c r="T14081" i="5" s="1"/>
  <c r="S14080" i="5"/>
  <c r="R14080" i="5"/>
  <c r="T14080" i="5" s="1"/>
  <c r="T14079" i="5"/>
  <c r="S14079" i="5"/>
  <c r="R14079" i="5"/>
  <c r="S14078" i="5"/>
  <c r="R14078" i="5"/>
  <c r="T14078" i="5" s="1"/>
  <c r="S14077" i="5"/>
  <c r="R14077" i="5"/>
  <c r="T14077" i="5" s="1"/>
  <c r="S14076" i="5"/>
  <c r="R14076" i="5"/>
  <c r="T14076" i="5" s="1"/>
  <c r="S14075" i="5"/>
  <c r="R14075" i="5"/>
  <c r="T14075" i="5" s="1"/>
  <c r="T14074" i="5"/>
  <c r="S14074" i="5"/>
  <c r="R14074" i="5"/>
  <c r="S14073" i="5"/>
  <c r="R14073" i="5"/>
  <c r="T14073" i="5" s="1"/>
  <c r="S14072" i="5"/>
  <c r="R14072" i="5"/>
  <c r="T14072" i="5" s="1"/>
  <c r="S14071" i="5"/>
  <c r="R14071" i="5"/>
  <c r="T14071" i="5" s="1"/>
  <c r="T14070" i="5"/>
  <c r="S14070" i="5"/>
  <c r="R14070" i="5"/>
  <c r="S14069" i="5"/>
  <c r="R14069" i="5"/>
  <c r="T14069" i="5" s="1"/>
  <c r="S14068" i="5"/>
  <c r="R14068" i="5"/>
  <c r="T14068" i="5" s="1"/>
  <c r="S14067" i="5"/>
  <c r="R14067" i="5"/>
  <c r="T14067" i="5" s="1"/>
  <c r="T14066" i="5"/>
  <c r="S14066" i="5"/>
  <c r="R14066" i="5"/>
  <c r="S14065" i="5"/>
  <c r="R14065" i="5"/>
  <c r="T14065" i="5" s="1"/>
  <c r="S14064" i="5"/>
  <c r="R14064" i="5"/>
  <c r="T14064" i="5" s="1"/>
  <c r="T14063" i="5"/>
  <c r="S14063" i="5"/>
  <c r="R14063" i="5"/>
  <c r="S14062" i="5"/>
  <c r="R14062" i="5"/>
  <c r="T14062" i="5" s="1"/>
  <c r="S14061" i="5"/>
  <c r="R14061" i="5"/>
  <c r="T14061" i="5" s="1"/>
  <c r="S14060" i="5"/>
  <c r="R14060" i="5"/>
  <c r="T14060" i="5" s="1"/>
  <c r="S14059" i="5"/>
  <c r="R14059" i="5"/>
  <c r="T14059" i="5" s="1"/>
  <c r="T14058" i="5"/>
  <c r="S14058" i="5"/>
  <c r="R14058" i="5"/>
  <c r="S14057" i="5"/>
  <c r="R14057" i="5"/>
  <c r="T14057" i="5" s="1"/>
  <c r="S14056" i="5"/>
  <c r="R14056" i="5"/>
  <c r="T14056" i="5" s="1"/>
  <c r="S14055" i="5"/>
  <c r="R14055" i="5"/>
  <c r="T14055" i="5" s="1"/>
  <c r="T14054" i="5"/>
  <c r="S14054" i="5"/>
  <c r="R14054" i="5"/>
  <c r="S14053" i="5"/>
  <c r="R14053" i="5"/>
  <c r="T14053" i="5" s="1"/>
  <c r="S14052" i="5"/>
  <c r="R14052" i="5"/>
  <c r="T14052" i="5" s="1"/>
  <c r="S14051" i="5"/>
  <c r="R14051" i="5"/>
  <c r="T14051" i="5" s="1"/>
  <c r="T14050" i="5"/>
  <c r="S14050" i="5"/>
  <c r="R14050" i="5"/>
  <c r="S14049" i="5"/>
  <c r="R14049" i="5"/>
  <c r="T14049" i="5" s="1"/>
  <c r="S14048" i="5"/>
  <c r="R14048" i="5"/>
  <c r="T14048" i="5" s="1"/>
  <c r="T14047" i="5"/>
  <c r="S14047" i="5"/>
  <c r="R14047" i="5"/>
  <c r="S14046" i="5"/>
  <c r="R14046" i="5"/>
  <c r="T14046" i="5" s="1"/>
  <c r="S14045" i="5"/>
  <c r="R14045" i="5"/>
  <c r="T14045" i="5" s="1"/>
  <c r="S14044" i="5"/>
  <c r="R14044" i="5"/>
  <c r="T14044" i="5" s="1"/>
  <c r="S14043" i="5"/>
  <c r="R14043" i="5"/>
  <c r="T14043" i="5" s="1"/>
  <c r="T14042" i="5"/>
  <c r="S14042" i="5"/>
  <c r="R14042" i="5"/>
  <c r="S14041" i="5"/>
  <c r="R14041" i="5"/>
  <c r="T14041" i="5" s="1"/>
  <c r="S14040" i="5"/>
  <c r="R14040" i="5"/>
  <c r="T14040" i="5" s="1"/>
  <c r="S14039" i="5"/>
  <c r="R14039" i="5"/>
  <c r="T14039" i="5" s="1"/>
  <c r="T14038" i="5"/>
  <c r="S14038" i="5"/>
  <c r="R14038" i="5"/>
  <c r="S14037" i="5"/>
  <c r="R14037" i="5"/>
  <c r="T14037" i="5" s="1"/>
  <c r="S14036" i="5"/>
  <c r="R14036" i="5"/>
  <c r="T14036" i="5" s="1"/>
  <c r="S14035" i="5"/>
  <c r="R14035" i="5"/>
  <c r="T14035" i="5" s="1"/>
  <c r="T14034" i="5"/>
  <c r="S14034" i="5"/>
  <c r="R14034" i="5"/>
  <c r="S14033" i="5"/>
  <c r="R14033" i="5"/>
  <c r="T14033" i="5" s="1"/>
  <c r="S14032" i="5"/>
  <c r="R14032" i="5"/>
  <c r="T14032" i="5" s="1"/>
  <c r="S14031" i="5"/>
  <c r="R14031" i="5"/>
  <c r="T14031" i="5" s="1"/>
  <c r="T14030" i="5"/>
  <c r="S14030" i="5"/>
  <c r="R14030" i="5"/>
  <c r="S14029" i="5"/>
  <c r="R14029" i="5"/>
  <c r="T14029" i="5" s="1"/>
  <c r="S14028" i="5"/>
  <c r="R14028" i="5"/>
  <c r="T14028" i="5" s="1"/>
  <c r="S14027" i="5"/>
  <c r="R14027" i="5"/>
  <c r="T14027" i="5" s="1"/>
  <c r="T14026" i="5"/>
  <c r="S14026" i="5"/>
  <c r="R14026" i="5"/>
  <c r="S14025" i="5"/>
  <c r="R14025" i="5"/>
  <c r="T14025" i="5" s="1"/>
  <c r="S14024" i="5"/>
  <c r="R14024" i="5"/>
  <c r="T14024" i="5" s="1"/>
  <c r="S14023" i="5"/>
  <c r="R14023" i="5"/>
  <c r="T14023" i="5" s="1"/>
  <c r="T14022" i="5"/>
  <c r="S14022" i="5"/>
  <c r="R14022" i="5"/>
  <c r="S14021" i="5"/>
  <c r="R14021" i="5"/>
  <c r="T14021" i="5" s="1"/>
  <c r="S14020" i="5"/>
  <c r="R14020" i="5"/>
  <c r="T14020" i="5" s="1"/>
  <c r="S14019" i="5"/>
  <c r="R14019" i="5"/>
  <c r="T14019" i="5" s="1"/>
  <c r="T14018" i="5"/>
  <c r="S14018" i="5"/>
  <c r="R14018" i="5"/>
  <c r="S14017" i="5"/>
  <c r="R14017" i="5"/>
  <c r="T14017" i="5" s="1"/>
  <c r="S14016" i="5"/>
  <c r="R14016" i="5"/>
  <c r="T14016" i="5" s="1"/>
  <c r="S14015" i="5"/>
  <c r="R14015" i="5"/>
  <c r="T14015" i="5" s="1"/>
  <c r="T14014" i="5"/>
  <c r="S14014" i="5"/>
  <c r="R14014" i="5"/>
  <c r="S14013" i="5"/>
  <c r="R14013" i="5"/>
  <c r="T14013" i="5" s="1"/>
  <c r="S14012" i="5"/>
  <c r="R14012" i="5"/>
  <c r="T14012" i="5" s="1"/>
  <c r="S14011" i="5"/>
  <c r="R14011" i="5"/>
  <c r="T14011" i="5" s="1"/>
  <c r="T14010" i="5"/>
  <c r="S14010" i="5"/>
  <c r="R14010" i="5"/>
  <c r="S14009" i="5"/>
  <c r="R14009" i="5"/>
  <c r="T14009" i="5" s="1"/>
  <c r="S14008" i="5"/>
  <c r="R14008" i="5"/>
  <c r="T14008" i="5" s="1"/>
  <c r="S14007" i="5"/>
  <c r="R14007" i="5"/>
  <c r="T14007" i="5" s="1"/>
  <c r="T14006" i="5"/>
  <c r="S14006" i="5"/>
  <c r="R14006" i="5"/>
  <c r="S14005" i="5"/>
  <c r="R14005" i="5"/>
  <c r="T14005" i="5" s="1"/>
  <c r="S14004" i="5"/>
  <c r="R14004" i="5"/>
  <c r="T14004" i="5" s="1"/>
  <c r="S14003" i="5"/>
  <c r="R14003" i="5"/>
  <c r="T14003" i="5" s="1"/>
  <c r="T14002" i="5"/>
  <c r="S14002" i="5"/>
  <c r="R14002" i="5"/>
  <c r="S14001" i="5"/>
  <c r="R14001" i="5"/>
  <c r="T14001" i="5" s="1"/>
  <c r="S14000" i="5"/>
  <c r="R14000" i="5"/>
  <c r="T14000" i="5" s="1"/>
  <c r="S13999" i="5"/>
  <c r="R13999" i="5"/>
  <c r="T13999" i="5" s="1"/>
  <c r="T13998" i="5"/>
  <c r="S13998" i="5"/>
  <c r="R13998" i="5"/>
  <c r="S13997" i="5"/>
  <c r="R13997" i="5"/>
  <c r="T13997" i="5" s="1"/>
  <c r="S13996" i="5"/>
  <c r="R13996" i="5"/>
  <c r="T13996" i="5" s="1"/>
  <c r="S13995" i="5"/>
  <c r="R13995" i="5"/>
  <c r="T13995" i="5" s="1"/>
  <c r="T13994" i="5"/>
  <c r="S13994" i="5"/>
  <c r="R13994" i="5"/>
  <c r="S13993" i="5"/>
  <c r="R13993" i="5"/>
  <c r="T13993" i="5" s="1"/>
  <c r="S13992" i="5"/>
  <c r="R13992" i="5"/>
  <c r="T13992" i="5" s="1"/>
  <c r="S13991" i="5"/>
  <c r="R13991" i="5"/>
  <c r="T13991" i="5" s="1"/>
  <c r="T13990" i="5"/>
  <c r="S13990" i="5"/>
  <c r="R13990" i="5"/>
  <c r="S13989" i="5"/>
  <c r="R13989" i="5"/>
  <c r="T13989" i="5" s="1"/>
  <c r="S13988" i="5"/>
  <c r="R13988" i="5"/>
  <c r="T13988" i="5" s="1"/>
  <c r="S13987" i="5"/>
  <c r="R13987" i="5"/>
  <c r="T13987" i="5" s="1"/>
  <c r="T13986" i="5"/>
  <c r="S13986" i="5"/>
  <c r="R13986" i="5"/>
  <c r="S13985" i="5"/>
  <c r="R13985" i="5"/>
  <c r="T13985" i="5" s="1"/>
  <c r="S13984" i="5"/>
  <c r="R13984" i="5"/>
  <c r="T13984" i="5" s="1"/>
  <c r="S13983" i="5"/>
  <c r="R13983" i="5"/>
  <c r="T13983" i="5" s="1"/>
  <c r="T13982" i="5"/>
  <c r="S13982" i="5"/>
  <c r="R13982" i="5"/>
  <c r="S13981" i="5"/>
  <c r="R13981" i="5"/>
  <c r="T13981" i="5" s="1"/>
  <c r="S13980" i="5"/>
  <c r="R13980" i="5"/>
  <c r="T13980" i="5" s="1"/>
  <c r="S13979" i="5"/>
  <c r="R13979" i="5"/>
  <c r="T13979" i="5" s="1"/>
  <c r="T13978" i="5"/>
  <c r="S13978" i="5"/>
  <c r="R13978" i="5"/>
  <c r="S13977" i="5"/>
  <c r="R13977" i="5"/>
  <c r="T13977" i="5" s="1"/>
  <c r="S13976" i="5"/>
  <c r="R13976" i="5"/>
  <c r="T13976" i="5" s="1"/>
  <c r="S13975" i="5"/>
  <c r="R13975" i="5"/>
  <c r="T13975" i="5" s="1"/>
  <c r="T13974" i="5"/>
  <c r="S13974" i="5"/>
  <c r="R13974" i="5"/>
  <c r="S13973" i="5"/>
  <c r="R13973" i="5"/>
  <c r="T13973" i="5" s="1"/>
  <c r="S13972" i="5"/>
  <c r="R13972" i="5"/>
  <c r="T13972" i="5" s="1"/>
  <c r="S13971" i="5"/>
  <c r="R13971" i="5"/>
  <c r="T13971" i="5" s="1"/>
  <c r="T13970" i="5"/>
  <c r="S13970" i="5"/>
  <c r="R13970" i="5"/>
  <c r="S13969" i="5"/>
  <c r="R13969" i="5"/>
  <c r="T13969" i="5" s="1"/>
  <c r="S13968" i="5"/>
  <c r="R13968" i="5"/>
  <c r="T13968" i="5" s="1"/>
  <c r="S13967" i="5"/>
  <c r="R13967" i="5"/>
  <c r="T13967" i="5" s="1"/>
  <c r="T13966" i="5"/>
  <c r="S13966" i="5"/>
  <c r="R13966" i="5"/>
  <c r="S13965" i="5"/>
  <c r="R13965" i="5"/>
  <c r="T13965" i="5" s="1"/>
  <c r="S13964" i="5"/>
  <c r="R13964" i="5"/>
  <c r="T13964" i="5" s="1"/>
  <c r="S13963" i="5"/>
  <c r="R13963" i="5"/>
  <c r="T13963" i="5" s="1"/>
  <c r="T13962" i="5"/>
  <c r="S13962" i="5"/>
  <c r="R13962" i="5"/>
  <c r="S13961" i="5"/>
  <c r="R13961" i="5"/>
  <c r="T13961" i="5" s="1"/>
  <c r="S13960" i="5"/>
  <c r="R13960" i="5"/>
  <c r="T13960" i="5" s="1"/>
  <c r="S13959" i="5"/>
  <c r="R13959" i="5"/>
  <c r="T13959" i="5" s="1"/>
  <c r="T13958" i="5"/>
  <c r="S13958" i="5"/>
  <c r="R13958" i="5"/>
  <c r="S13957" i="5"/>
  <c r="R13957" i="5"/>
  <c r="T13957" i="5" s="1"/>
  <c r="S13956" i="5"/>
  <c r="R13956" i="5"/>
  <c r="T13956" i="5" s="1"/>
  <c r="S13955" i="5"/>
  <c r="R13955" i="5"/>
  <c r="T13955" i="5" s="1"/>
  <c r="T13954" i="5"/>
  <c r="S13954" i="5"/>
  <c r="R13954" i="5"/>
  <c r="S13953" i="5"/>
  <c r="R13953" i="5"/>
  <c r="T13953" i="5" s="1"/>
  <c r="S13952" i="5"/>
  <c r="R13952" i="5"/>
  <c r="T13952" i="5" s="1"/>
  <c r="S13951" i="5"/>
  <c r="R13951" i="5"/>
  <c r="T13951" i="5" s="1"/>
  <c r="T13950" i="5"/>
  <c r="S13950" i="5"/>
  <c r="R13950" i="5"/>
  <c r="S13949" i="5"/>
  <c r="R13949" i="5"/>
  <c r="T13949" i="5" s="1"/>
  <c r="S13948" i="5"/>
  <c r="R13948" i="5"/>
  <c r="T13948" i="5" s="1"/>
  <c r="S13947" i="5"/>
  <c r="R13947" i="5"/>
  <c r="T13947" i="5" s="1"/>
  <c r="T13946" i="5"/>
  <c r="S13946" i="5"/>
  <c r="R13946" i="5"/>
  <c r="S13945" i="5"/>
  <c r="R13945" i="5"/>
  <c r="T13945" i="5" s="1"/>
  <c r="S13944" i="5"/>
  <c r="R13944" i="5"/>
  <c r="T13944" i="5" s="1"/>
  <c r="S13943" i="5"/>
  <c r="R13943" i="5"/>
  <c r="T13943" i="5" s="1"/>
  <c r="T13942" i="5"/>
  <c r="S13942" i="5"/>
  <c r="R13942" i="5"/>
  <c r="T13941" i="5"/>
  <c r="S13941" i="5"/>
  <c r="R13941" i="5"/>
  <c r="S13940" i="5"/>
  <c r="R13940" i="5"/>
  <c r="T13940" i="5" s="1"/>
  <c r="S13939" i="5"/>
  <c r="R13939" i="5"/>
  <c r="T13939" i="5" s="1"/>
  <c r="T13938" i="5"/>
  <c r="S13938" i="5"/>
  <c r="R13938" i="5"/>
  <c r="S13937" i="5"/>
  <c r="R13937" i="5"/>
  <c r="T13937" i="5" s="1"/>
  <c r="S13936" i="5"/>
  <c r="R13936" i="5"/>
  <c r="T13936" i="5" s="1"/>
  <c r="S13935" i="5"/>
  <c r="R13935" i="5"/>
  <c r="T13935" i="5" s="1"/>
  <c r="T13934" i="5"/>
  <c r="S13934" i="5"/>
  <c r="R13934" i="5"/>
  <c r="S13933" i="5"/>
  <c r="R13933" i="5"/>
  <c r="T13933" i="5" s="1"/>
  <c r="S13932" i="5"/>
  <c r="R13932" i="5"/>
  <c r="T13932" i="5" s="1"/>
  <c r="S13931" i="5"/>
  <c r="R13931" i="5"/>
  <c r="T13931" i="5" s="1"/>
  <c r="T13930" i="5"/>
  <c r="S13930" i="5"/>
  <c r="R13930" i="5"/>
  <c r="S13929" i="5"/>
  <c r="R13929" i="5"/>
  <c r="T13929" i="5" s="1"/>
  <c r="S13928" i="5"/>
  <c r="R13928" i="5"/>
  <c r="T13928" i="5" s="1"/>
  <c r="S13927" i="5"/>
  <c r="R13927" i="5"/>
  <c r="T13927" i="5" s="1"/>
  <c r="T13926" i="5"/>
  <c r="S13926" i="5"/>
  <c r="R13926" i="5"/>
  <c r="S13925" i="5"/>
  <c r="R13925" i="5"/>
  <c r="T13925" i="5" s="1"/>
  <c r="S13924" i="5"/>
  <c r="R13924" i="5"/>
  <c r="T13924" i="5" s="1"/>
  <c r="S13923" i="5"/>
  <c r="R13923" i="5"/>
  <c r="T13923" i="5" s="1"/>
  <c r="T13922" i="5"/>
  <c r="S13922" i="5"/>
  <c r="R13922" i="5"/>
  <c r="S13921" i="5"/>
  <c r="R13921" i="5"/>
  <c r="T13921" i="5" s="1"/>
  <c r="S13920" i="5"/>
  <c r="R13920" i="5"/>
  <c r="T13920" i="5" s="1"/>
  <c r="S13919" i="5"/>
  <c r="R13919" i="5"/>
  <c r="T13919" i="5" s="1"/>
  <c r="T13918" i="5"/>
  <c r="S13918" i="5"/>
  <c r="R13918" i="5"/>
  <c r="S13917" i="5"/>
  <c r="R13917" i="5"/>
  <c r="T13917" i="5" s="1"/>
  <c r="S13916" i="5"/>
  <c r="R13916" i="5"/>
  <c r="T13916" i="5" s="1"/>
  <c r="S13915" i="5"/>
  <c r="R13915" i="5"/>
  <c r="T13915" i="5" s="1"/>
  <c r="T13914" i="5"/>
  <c r="S13914" i="5"/>
  <c r="R13914" i="5"/>
  <c r="S13913" i="5"/>
  <c r="R13913" i="5"/>
  <c r="T13913" i="5" s="1"/>
  <c r="S13912" i="5"/>
  <c r="R13912" i="5"/>
  <c r="T13912" i="5" s="1"/>
  <c r="S13911" i="5"/>
  <c r="R13911" i="5"/>
  <c r="T13911" i="5" s="1"/>
  <c r="T13910" i="5"/>
  <c r="S13910" i="5"/>
  <c r="R13910" i="5"/>
  <c r="T13909" i="5"/>
  <c r="S13909" i="5"/>
  <c r="R13909" i="5"/>
  <c r="S13908" i="5"/>
  <c r="R13908" i="5"/>
  <c r="T13908" i="5" s="1"/>
  <c r="S13907" i="5"/>
  <c r="R13907" i="5"/>
  <c r="T13907" i="5" s="1"/>
  <c r="T13906" i="5"/>
  <c r="S13906" i="5"/>
  <c r="R13906" i="5"/>
  <c r="S13905" i="5"/>
  <c r="R13905" i="5"/>
  <c r="T13905" i="5" s="1"/>
  <c r="S13904" i="5"/>
  <c r="R13904" i="5"/>
  <c r="T13904" i="5" s="1"/>
  <c r="S13903" i="5"/>
  <c r="R13903" i="5"/>
  <c r="T13903" i="5" s="1"/>
  <c r="T13902" i="5"/>
  <c r="S13902" i="5"/>
  <c r="R13902" i="5"/>
  <c r="S13901" i="5"/>
  <c r="R13901" i="5"/>
  <c r="T13901" i="5" s="1"/>
  <c r="S13900" i="5"/>
  <c r="R13900" i="5"/>
  <c r="T13900" i="5" s="1"/>
  <c r="S13899" i="5"/>
  <c r="R13899" i="5"/>
  <c r="T13899" i="5" s="1"/>
  <c r="T13898" i="5"/>
  <c r="S13898" i="5"/>
  <c r="R13898" i="5"/>
  <c r="S13897" i="5"/>
  <c r="R13897" i="5"/>
  <c r="T13897" i="5" s="1"/>
  <c r="S13896" i="5"/>
  <c r="R13896" i="5"/>
  <c r="T13896" i="5" s="1"/>
  <c r="S13895" i="5"/>
  <c r="R13895" i="5"/>
  <c r="T13895" i="5" s="1"/>
  <c r="T13894" i="5"/>
  <c r="S13894" i="5"/>
  <c r="R13894" i="5"/>
  <c r="S13893" i="5"/>
  <c r="R13893" i="5"/>
  <c r="T13893" i="5" s="1"/>
  <c r="S13892" i="5"/>
  <c r="R13892" i="5"/>
  <c r="T13892" i="5" s="1"/>
  <c r="S13891" i="5"/>
  <c r="R13891" i="5"/>
  <c r="T13891" i="5" s="1"/>
  <c r="T13890" i="5"/>
  <c r="S13890" i="5"/>
  <c r="R13890" i="5"/>
  <c r="S13889" i="5"/>
  <c r="R13889" i="5"/>
  <c r="T13889" i="5" s="1"/>
  <c r="S13888" i="5"/>
  <c r="R13888" i="5"/>
  <c r="T13888" i="5" s="1"/>
  <c r="S13887" i="5"/>
  <c r="R13887" i="5"/>
  <c r="T13887" i="5" s="1"/>
  <c r="T13886" i="5"/>
  <c r="S13886" i="5"/>
  <c r="R13886" i="5"/>
  <c r="T13885" i="5"/>
  <c r="S13885" i="5"/>
  <c r="R13885" i="5"/>
  <c r="S13884" i="5"/>
  <c r="R13884" i="5"/>
  <c r="T13884" i="5" s="1"/>
  <c r="S13883" i="5"/>
  <c r="R13883" i="5"/>
  <c r="T13883" i="5" s="1"/>
  <c r="T13882" i="5"/>
  <c r="S13882" i="5"/>
  <c r="R13882" i="5"/>
  <c r="S13881" i="5"/>
  <c r="R13881" i="5"/>
  <c r="T13881" i="5" s="1"/>
  <c r="S13880" i="5"/>
  <c r="R13880" i="5"/>
  <c r="T13880" i="5" s="1"/>
  <c r="S13879" i="5"/>
  <c r="R13879" i="5"/>
  <c r="T13879" i="5" s="1"/>
  <c r="T13878" i="5"/>
  <c r="S13878" i="5"/>
  <c r="R13878" i="5"/>
  <c r="T13877" i="5"/>
  <c r="S13877" i="5"/>
  <c r="R13877" i="5"/>
  <c r="S13876" i="5"/>
  <c r="R13876" i="5"/>
  <c r="T13876" i="5" s="1"/>
  <c r="S13875" i="5"/>
  <c r="R13875" i="5"/>
  <c r="T13875" i="5" s="1"/>
  <c r="T13874" i="5"/>
  <c r="S13874" i="5"/>
  <c r="R13874" i="5"/>
  <c r="S13873" i="5"/>
  <c r="R13873" i="5"/>
  <c r="T13873" i="5" s="1"/>
  <c r="S13872" i="5"/>
  <c r="R13872" i="5"/>
  <c r="T13872" i="5" s="1"/>
  <c r="S13871" i="5"/>
  <c r="R13871" i="5"/>
  <c r="T13871" i="5" s="1"/>
  <c r="T13870" i="5"/>
  <c r="S13870" i="5"/>
  <c r="R13870" i="5"/>
  <c r="T13869" i="5"/>
  <c r="S13869" i="5"/>
  <c r="R13869" i="5"/>
  <c r="S13868" i="5"/>
  <c r="R13868" i="5"/>
  <c r="T13868" i="5" s="1"/>
  <c r="S13867" i="5"/>
  <c r="R13867" i="5"/>
  <c r="T13867" i="5" s="1"/>
  <c r="T13866" i="5"/>
  <c r="S13866" i="5"/>
  <c r="R13866" i="5"/>
  <c r="S13865" i="5"/>
  <c r="R13865" i="5"/>
  <c r="T13865" i="5" s="1"/>
  <c r="S13864" i="5"/>
  <c r="R13864" i="5"/>
  <c r="T13864" i="5" s="1"/>
  <c r="S13863" i="5"/>
  <c r="R13863" i="5"/>
  <c r="T13863" i="5" s="1"/>
  <c r="T13862" i="5"/>
  <c r="S13862" i="5"/>
  <c r="R13862" i="5"/>
  <c r="T13861" i="5"/>
  <c r="S13861" i="5"/>
  <c r="R13861" i="5"/>
  <c r="S13860" i="5"/>
  <c r="R13860" i="5"/>
  <c r="T13860" i="5" s="1"/>
  <c r="S13859" i="5"/>
  <c r="R13859" i="5"/>
  <c r="T13859" i="5" s="1"/>
  <c r="T13858" i="5"/>
  <c r="S13858" i="5"/>
  <c r="R13858" i="5"/>
  <c r="S13857" i="5"/>
  <c r="R13857" i="5"/>
  <c r="T13857" i="5" s="1"/>
  <c r="S13856" i="5"/>
  <c r="R13856" i="5"/>
  <c r="T13856" i="5" s="1"/>
  <c r="S13855" i="5"/>
  <c r="R13855" i="5"/>
  <c r="T13855" i="5" s="1"/>
  <c r="T13854" i="5"/>
  <c r="S13854" i="5"/>
  <c r="R13854" i="5"/>
  <c r="T13853" i="5"/>
  <c r="S13853" i="5"/>
  <c r="R13853" i="5"/>
  <c r="S13852" i="5"/>
  <c r="R13852" i="5"/>
  <c r="T13852" i="5" s="1"/>
  <c r="S13851" i="5"/>
  <c r="R13851" i="5"/>
  <c r="T13851" i="5" s="1"/>
  <c r="T13850" i="5"/>
  <c r="S13850" i="5"/>
  <c r="R13850" i="5"/>
  <c r="S13849" i="5"/>
  <c r="R13849" i="5"/>
  <c r="T13849" i="5" s="1"/>
  <c r="S13848" i="5"/>
  <c r="R13848" i="5"/>
  <c r="T13848" i="5" s="1"/>
  <c r="S13847" i="5"/>
  <c r="R13847" i="5"/>
  <c r="T13847" i="5" s="1"/>
  <c r="T13846" i="5"/>
  <c r="S13846" i="5"/>
  <c r="R13846" i="5"/>
  <c r="T13845" i="5"/>
  <c r="S13845" i="5"/>
  <c r="R13845" i="5"/>
  <c r="S13844" i="5"/>
  <c r="R13844" i="5"/>
  <c r="T13844" i="5" s="1"/>
  <c r="S13843" i="5"/>
  <c r="R13843" i="5"/>
  <c r="T13843" i="5" s="1"/>
  <c r="T13842" i="5"/>
  <c r="S13842" i="5"/>
  <c r="R13842" i="5"/>
  <c r="S13841" i="5"/>
  <c r="R13841" i="5"/>
  <c r="T13841" i="5" s="1"/>
  <c r="S13840" i="5"/>
  <c r="R13840" i="5"/>
  <c r="T13840" i="5" s="1"/>
  <c r="S13839" i="5"/>
  <c r="R13839" i="5"/>
  <c r="T13839" i="5" s="1"/>
  <c r="T13838" i="5"/>
  <c r="S13838" i="5"/>
  <c r="R13838" i="5"/>
  <c r="S13837" i="5"/>
  <c r="R13837" i="5"/>
  <c r="T13837" i="5" s="1"/>
  <c r="S13836" i="5"/>
  <c r="R13836" i="5"/>
  <c r="T13836" i="5" s="1"/>
  <c r="S13835" i="5"/>
  <c r="R13835" i="5"/>
  <c r="T13835" i="5" s="1"/>
  <c r="T13834" i="5"/>
  <c r="S13834" i="5"/>
  <c r="R13834" i="5"/>
  <c r="S13833" i="5"/>
  <c r="R13833" i="5"/>
  <c r="T13833" i="5" s="1"/>
  <c r="S13832" i="5"/>
  <c r="R13832" i="5"/>
  <c r="T13832" i="5" s="1"/>
  <c r="S13831" i="5"/>
  <c r="R13831" i="5"/>
  <c r="T13831" i="5" s="1"/>
  <c r="S13830" i="5"/>
  <c r="R13830" i="5"/>
  <c r="T13830" i="5" s="1"/>
  <c r="S13829" i="5"/>
  <c r="R13829" i="5"/>
  <c r="T13829" i="5" s="1"/>
  <c r="S13828" i="5"/>
  <c r="R13828" i="5"/>
  <c r="T13828" i="5" s="1"/>
  <c r="S13827" i="5"/>
  <c r="R13827" i="5"/>
  <c r="T13827" i="5" s="1"/>
  <c r="T13826" i="5"/>
  <c r="S13826" i="5"/>
  <c r="R13826" i="5"/>
  <c r="S13825" i="5"/>
  <c r="R13825" i="5"/>
  <c r="T13825" i="5" s="1"/>
  <c r="S13824" i="5"/>
  <c r="R13824" i="5"/>
  <c r="T13824" i="5" s="1"/>
  <c r="S13823" i="5"/>
  <c r="R13823" i="5"/>
  <c r="T13823" i="5" s="1"/>
  <c r="T13822" i="5"/>
  <c r="S13822" i="5"/>
  <c r="R13822" i="5"/>
  <c r="T13821" i="5"/>
  <c r="S13821" i="5"/>
  <c r="R13821" i="5"/>
  <c r="S13820" i="5"/>
  <c r="R13820" i="5"/>
  <c r="T13820" i="5" s="1"/>
  <c r="S13819" i="5"/>
  <c r="R13819" i="5"/>
  <c r="T13819" i="5" s="1"/>
  <c r="T13818" i="5"/>
  <c r="S13818" i="5"/>
  <c r="R13818" i="5"/>
  <c r="S13817" i="5"/>
  <c r="R13817" i="5"/>
  <c r="T13817" i="5" s="1"/>
  <c r="S13816" i="5"/>
  <c r="R13816" i="5"/>
  <c r="T13816" i="5" s="1"/>
  <c r="S13815" i="5"/>
  <c r="R13815" i="5"/>
  <c r="T13815" i="5" s="1"/>
  <c r="T13814" i="5"/>
  <c r="S13814" i="5"/>
  <c r="R13814" i="5"/>
  <c r="T13813" i="5"/>
  <c r="S13813" i="5"/>
  <c r="R13813" i="5"/>
  <c r="S13812" i="5"/>
  <c r="R13812" i="5"/>
  <c r="T13812" i="5" s="1"/>
  <c r="S13811" i="5"/>
  <c r="R13811" i="5"/>
  <c r="T13811" i="5" s="1"/>
  <c r="T13810" i="5"/>
  <c r="S13810" i="5"/>
  <c r="R13810" i="5"/>
  <c r="S13809" i="5"/>
  <c r="R13809" i="5"/>
  <c r="T13809" i="5" s="1"/>
  <c r="S13808" i="5"/>
  <c r="R13808" i="5"/>
  <c r="T13808" i="5" s="1"/>
  <c r="S13807" i="5"/>
  <c r="R13807" i="5"/>
  <c r="T13807" i="5" s="1"/>
  <c r="T13806" i="5"/>
  <c r="S13806" i="5"/>
  <c r="R13806" i="5"/>
  <c r="S13805" i="5"/>
  <c r="R13805" i="5"/>
  <c r="T13805" i="5" s="1"/>
  <c r="S13804" i="5"/>
  <c r="R13804" i="5"/>
  <c r="T13804" i="5" s="1"/>
  <c r="S13803" i="5"/>
  <c r="R13803" i="5"/>
  <c r="T13803" i="5" s="1"/>
  <c r="T13802" i="5"/>
  <c r="S13802" i="5"/>
  <c r="R13802" i="5"/>
  <c r="S13801" i="5"/>
  <c r="R13801" i="5"/>
  <c r="T13801" i="5" s="1"/>
  <c r="S13800" i="5"/>
  <c r="R13800" i="5"/>
  <c r="T13800" i="5" s="1"/>
  <c r="S13799" i="5"/>
  <c r="R13799" i="5"/>
  <c r="T13799" i="5" s="1"/>
  <c r="S13798" i="5"/>
  <c r="R13798" i="5"/>
  <c r="T13798" i="5" s="1"/>
  <c r="T13797" i="5"/>
  <c r="S13797" i="5"/>
  <c r="R13797" i="5"/>
  <c r="S13796" i="5"/>
  <c r="R13796" i="5"/>
  <c r="T13796" i="5" s="1"/>
  <c r="S13795" i="5"/>
  <c r="R13795" i="5"/>
  <c r="T13795" i="5" s="1"/>
  <c r="T13794" i="5"/>
  <c r="S13794" i="5"/>
  <c r="R13794" i="5"/>
  <c r="S13793" i="5"/>
  <c r="R13793" i="5"/>
  <c r="T13793" i="5" s="1"/>
  <c r="S13792" i="5"/>
  <c r="R13792" i="5"/>
  <c r="T13792" i="5" s="1"/>
  <c r="S13791" i="5"/>
  <c r="R13791" i="5"/>
  <c r="T13791" i="5" s="1"/>
  <c r="S13790" i="5"/>
  <c r="R13790" i="5"/>
  <c r="T13790" i="5" s="1"/>
  <c r="T13789" i="5"/>
  <c r="S13789" i="5"/>
  <c r="R13789" i="5"/>
  <c r="S13788" i="5"/>
  <c r="R13788" i="5"/>
  <c r="T13788" i="5" s="1"/>
  <c r="S13787" i="5"/>
  <c r="R13787" i="5"/>
  <c r="T13787" i="5" s="1"/>
  <c r="T13786" i="5"/>
  <c r="S13786" i="5"/>
  <c r="R13786" i="5"/>
  <c r="S13785" i="5"/>
  <c r="R13785" i="5"/>
  <c r="T13785" i="5" s="1"/>
  <c r="S13784" i="5"/>
  <c r="R13784" i="5"/>
  <c r="T13784" i="5" s="1"/>
  <c r="S13783" i="5"/>
  <c r="R13783" i="5"/>
  <c r="T13783" i="5" s="1"/>
  <c r="S13782" i="5"/>
  <c r="R13782" i="5"/>
  <c r="T13782" i="5" s="1"/>
  <c r="T13781" i="5"/>
  <c r="S13781" i="5"/>
  <c r="R13781" i="5"/>
  <c r="S13780" i="5"/>
  <c r="R13780" i="5"/>
  <c r="T13780" i="5" s="1"/>
  <c r="S13779" i="5"/>
  <c r="R13779" i="5"/>
  <c r="T13779" i="5" s="1"/>
  <c r="T13778" i="5"/>
  <c r="S13778" i="5"/>
  <c r="R13778" i="5"/>
  <c r="S13777" i="5"/>
  <c r="R13777" i="5"/>
  <c r="T13777" i="5" s="1"/>
  <c r="S13776" i="5"/>
  <c r="R13776" i="5"/>
  <c r="T13776" i="5" s="1"/>
  <c r="S13775" i="5"/>
  <c r="R13775" i="5"/>
  <c r="T13775" i="5" s="1"/>
  <c r="T13774" i="5"/>
  <c r="S13774" i="5"/>
  <c r="R13774" i="5"/>
  <c r="S13773" i="5"/>
  <c r="R13773" i="5"/>
  <c r="T13773" i="5" s="1"/>
  <c r="S13772" i="5"/>
  <c r="R13772" i="5"/>
  <c r="T13772" i="5" s="1"/>
  <c r="S13771" i="5"/>
  <c r="R13771" i="5"/>
  <c r="T13771" i="5" s="1"/>
  <c r="T13770" i="5"/>
  <c r="S13770" i="5"/>
  <c r="R13770" i="5"/>
  <c r="S13769" i="5"/>
  <c r="R13769" i="5"/>
  <c r="T13769" i="5" s="1"/>
  <c r="S13768" i="5"/>
  <c r="R13768" i="5"/>
  <c r="T13768" i="5" s="1"/>
  <c r="S13767" i="5"/>
  <c r="R13767" i="5"/>
  <c r="T13767" i="5" s="1"/>
  <c r="S13766" i="5"/>
  <c r="R13766" i="5"/>
  <c r="T13766" i="5" s="1"/>
  <c r="S13765" i="5"/>
  <c r="R13765" i="5"/>
  <c r="T13765" i="5" s="1"/>
  <c r="S13764" i="5"/>
  <c r="R13764" i="5"/>
  <c r="T13764" i="5" s="1"/>
  <c r="S13763" i="5"/>
  <c r="R13763" i="5"/>
  <c r="T13763" i="5" s="1"/>
  <c r="T13762" i="5"/>
  <c r="S13762" i="5"/>
  <c r="R13762" i="5"/>
  <c r="S13761" i="5"/>
  <c r="R13761" i="5"/>
  <c r="T13761" i="5" s="1"/>
  <c r="S13760" i="5"/>
  <c r="R13760" i="5"/>
  <c r="T13760" i="5" s="1"/>
  <c r="S13759" i="5"/>
  <c r="R13759" i="5"/>
  <c r="T13759" i="5" s="1"/>
  <c r="S13758" i="5"/>
  <c r="R13758" i="5"/>
  <c r="T13758" i="5" s="1"/>
  <c r="S13757" i="5"/>
  <c r="R13757" i="5"/>
  <c r="T13757" i="5" s="1"/>
  <c r="S13756" i="5"/>
  <c r="R13756" i="5"/>
  <c r="T13756" i="5" s="1"/>
  <c r="S13755" i="5"/>
  <c r="R13755" i="5"/>
  <c r="T13755" i="5" s="1"/>
  <c r="T13754" i="5"/>
  <c r="S13754" i="5"/>
  <c r="R13754" i="5"/>
  <c r="S13753" i="5"/>
  <c r="R13753" i="5"/>
  <c r="T13753" i="5" s="1"/>
  <c r="S13752" i="5"/>
  <c r="R13752" i="5"/>
  <c r="T13752" i="5" s="1"/>
  <c r="S13751" i="5"/>
  <c r="R13751" i="5"/>
  <c r="T13751" i="5" s="1"/>
  <c r="T13750" i="5"/>
  <c r="S13750" i="5"/>
  <c r="R13750" i="5"/>
  <c r="T13749" i="5"/>
  <c r="S13749" i="5"/>
  <c r="R13749" i="5"/>
  <c r="S13748" i="5"/>
  <c r="R13748" i="5"/>
  <c r="T13748" i="5" s="1"/>
  <c r="S13747" i="5"/>
  <c r="R13747" i="5"/>
  <c r="T13747" i="5" s="1"/>
  <c r="T13746" i="5"/>
  <c r="S13746" i="5"/>
  <c r="R13746" i="5"/>
  <c r="S13745" i="5"/>
  <c r="R13745" i="5"/>
  <c r="T13745" i="5" s="1"/>
  <c r="S13744" i="5"/>
  <c r="R13744" i="5"/>
  <c r="T13744" i="5" s="1"/>
  <c r="S13743" i="5"/>
  <c r="R13743" i="5"/>
  <c r="T13743" i="5" s="1"/>
  <c r="T13742" i="5"/>
  <c r="S13742" i="5"/>
  <c r="R13742" i="5"/>
  <c r="S13741" i="5"/>
  <c r="R13741" i="5"/>
  <c r="T13741" i="5" s="1"/>
  <c r="S13740" i="5"/>
  <c r="R13740" i="5"/>
  <c r="T13740" i="5" s="1"/>
  <c r="S13739" i="5"/>
  <c r="R13739" i="5"/>
  <c r="T13739" i="5" s="1"/>
  <c r="T13738" i="5"/>
  <c r="S13738" i="5"/>
  <c r="R13738" i="5"/>
  <c r="S13737" i="5"/>
  <c r="R13737" i="5"/>
  <c r="T13737" i="5" s="1"/>
  <c r="S13736" i="5"/>
  <c r="R13736" i="5"/>
  <c r="T13736" i="5" s="1"/>
  <c r="S13735" i="5"/>
  <c r="R13735" i="5"/>
  <c r="T13735" i="5" s="1"/>
  <c r="T13734" i="5"/>
  <c r="S13734" i="5"/>
  <c r="R13734" i="5"/>
  <c r="S13733" i="5"/>
  <c r="R13733" i="5"/>
  <c r="T13733" i="5" s="1"/>
  <c r="S13732" i="5"/>
  <c r="R13732" i="5"/>
  <c r="T13732" i="5" s="1"/>
  <c r="S13731" i="5"/>
  <c r="R13731" i="5"/>
  <c r="T13731" i="5" s="1"/>
  <c r="T13730" i="5"/>
  <c r="S13730" i="5"/>
  <c r="R13730" i="5"/>
  <c r="S13729" i="5"/>
  <c r="R13729" i="5"/>
  <c r="T13729" i="5" s="1"/>
  <c r="S13728" i="5"/>
  <c r="R13728" i="5"/>
  <c r="T13728" i="5" s="1"/>
  <c r="S13727" i="5"/>
  <c r="R13727" i="5"/>
  <c r="T13727" i="5" s="1"/>
  <c r="T13726" i="5"/>
  <c r="S13726" i="5"/>
  <c r="R13726" i="5"/>
  <c r="T13725" i="5"/>
  <c r="S13725" i="5"/>
  <c r="R13725" i="5"/>
  <c r="S13724" i="5"/>
  <c r="R13724" i="5"/>
  <c r="T13724" i="5" s="1"/>
  <c r="S13723" i="5"/>
  <c r="R13723" i="5"/>
  <c r="T13723" i="5" s="1"/>
  <c r="T13722" i="5"/>
  <c r="S13722" i="5"/>
  <c r="R13722" i="5"/>
  <c r="S13721" i="5"/>
  <c r="R13721" i="5"/>
  <c r="T13721" i="5" s="1"/>
  <c r="S13720" i="5"/>
  <c r="R13720" i="5"/>
  <c r="T13720" i="5" s="1"/>
  <c r="S13719" i="5"/>
  <c r="R13719" i="5"/>
  <c r="T13719" i="5" s="1"/>
  <c r="T13718" i="5"/>
  <c r="S13718" i="5"/>
  <c r="R13718" i="5"/>
  <c r="T13717" i="5"/>
  <c r="S13717" i="5"/>
  <c r="R13717" i="5"/>
  <c r="S13716" i="5"/>
  <c r="R13716" i="5"/>
  <c r="T13716" i="5" s="1"/>
  <c r="S13715" i="5"/>
  <c r="R13715" i="5"/>
  <c r="T13715" i="5" s="1"/>
  <c r="T13714" i="5"/>
  <c r="S13714" i="5"/>
  <c r="R13714" i="5"/>
  <c r="S13713" i="5"/>
  <c r="R13713" i="5"/>
  <c r="T13713" i="5" s="1"/>
  <c r="S13712" i="5"/>
  <c r="R13712" i="5"/>
  <c r="T13712" i="5" s="1"/>
  <c r="S13711" i="5"/>
  <c r="R13711" i="5"/>
  <c r="T13711" i="5" s="1"/>
  <c r="T13710" i="5"/>
  <c r="S13710" i="5"/>
  <c r="R13710" i="5"/>
  <c r="T13709" i="5"/>
  <c r="S13709" i="5"/>
  <c r="R13709" i="5"/>
  <c r="S13708" i="5"/>
  <c r="R13708" i="5"/>
  <c r="T13708" i="5" s="1"/>
  <c r="S13707" i="5"/>
  <c r="R13707" i="5"/>
  <c r="T13707" i="5" s="1"/>
  <c r="T13706" i="5"/>
  <c r="S13706" i="5"/>
  <c r="R13706" i="5"/>
  <c r="S13705" i="5"/>
  <c r="R13705" i="5"/>
  <c r="T13705" i="5" s="1"/>
  <c r="S13704" i="5"/>
  <c r="R13704" i="5"/>
  <c r="T13704" i="5" s="1"/>
  <c r="S13703" i="5"/>
  <c r="R13703" i="5"/>
  <c r="T13703" i="5" s="1"/>
  <c r="S13702" i="5"/>
  <c r="R13702" i="5"/>
  <c r="T13702" i="5" s="1"/>
  <c r="T13701" i="5"/>
  <c r="S13701" i="5"/>
  <c r="R13701" i="5"/>
  <c r="S13700" i="5"/>
  <c r="R13700" i="5"/>
  <c r="T13700" i="5" s="1"/>
  <c r="S13699" i="5"/>
  <c r="R13699" i="5"/>
  <c r="T13699" i="5" s="1"/>
  <c r="T13698" i="5"/>
  <c r="S13698" i="5"/>
  <c r="R13698" i="5"/>
  <c r="S13697" i="5"/>
  <c r="R13697" i="5"/>
  <c r="T13697" i="5" s="1"/>
  <c r="S13696" i="5"/>
  <c r="R13696" i="5"/>
  <c r="T13696" i="5" s="1"/>
  <c r="S13695" i="5"/>
  <c r="R13695" i="5"/>
  <c r="T13695" i="5" s="1"/>
  <c r="S13694" i="5"/>
  <c r="R13694" i="5"/>
  <c r="T13694" i="5" s="1"/>
  <c r="T13693" i="5"/>
  <c r="S13693" i="5"/>
  <c r="R13693" i="5"/>
  <c r="S13692" i="5"/>
  <c r="R13692" i="5"/>
  <c r="T13692" i="5" s="1"/>
  <c r="S13691" i="5"/>
  <c r="R13691" i="5"/>
  <c r="T13691" i="5" s="1"/>
  <c r="T13690" i="5"/>
  <c r="S13690" i="5"/>
  <c r="R13690" i="5"/>
  <c r="S13689" i="5"/>
  <c r="R13689" i="5"/>
  <c r="T13689" i="5" s="1"/>
  <c r="S13688" i="5"/>
  <c r="R13688" i="5"/>
  <c r="T13688" i="5" s="1"/>
  <c r="S13687" i="5"/>
  <c r="R13687" i="5"/>
  <c r="T13687" i="5" s="1"/>
  <c r="T13686" i="5"/>
  <c r="S13686" i="5"/>
  <c r="R13686" i="5"/>
  <c r="T13685" i="5"/>
  <c r="S13685" i="5"/>
  <c r="R13685" i="5"/>
  <c r="S13684" i="5"/>
  <c r="R13684" i="5"/>
  <c r="T13684" i="5" s="1"/>
  <c r="S13683" i="5"/>
  <c r="R13683" i="5"/>
  <c r="T13683" i="5" s="1"/>
  <c r="T13682" i="5"/>
  <c r="S13682" i="5"/>
  <c r="R13682" i="5"/>
  <c r="S13681" i="5"/>
  <c r="R13681" i="5"/>
  <c r="T13681" i="5" s="1"/>
  <c r="S13680" i="5"/>
  <c r="R13680" i="5"/>
  <c r="T13680" i="5" s="1"/>
  <c r="S13679" i="5"/>
  <c r="R13679" i="5"/>
  <c r="T13679" i="5" s="1"/>
  <c r="T13678" i="5"/>
  <c r="S13678" i="5"/>
  <c r="R13678" i="5"/>
  <c r="S13677" i="5"/>
  <c r="R13677" i="5"/>
  <c r="T13677" i="5" s="1"/>
  <c r="S13676" i="5"/>
  <c r="R13676" i="5"/>
  <c r="T13676" i="5" s="1"/>
  <c r="S13675" i="5"/>
  <c r="R13675" i="5"/>
  <c r="T13675" i="5" s="1"/>
  <c r="T13674" i="5"/>
  <c r="S13674" i="5"/>
  <c r="R13674" i="5"/>
  <c r="S13673" i="5"/>
  <c r="R13673" i="5"/>
  <c r="T13673" i="5" s="1"/>
  <c r="S13672" i="5"/>
  <c r="R13672" i="5"/>
  <c r="T13672" i="5" s="1"/>
  <c r="S13671" i="5"/>
  <c r="R13671" i="5"/>
  <c r="T13671" i="5" s="1"/>
  <c r="S13670" i="5"/>
  <c r="R13670" i="5"/>
  <c r="T13670" i="5" s="1"/>
  <c r="S13669" i="5"/>
  <c r="R13669" i="5"/>
  <c r="T13669" i="5" s="1"/>
  <c r="S13668" i="5"/>
  <c r="R13668" i="5"/>
  <c r="T13668" i="5" s="1"/>
  <c r="S13667" i="5"/>
  <c r="R13667" i="5"/>
  <c r="T13667" i="5" s="1"/>
  <c r="T13666" i="5"/>
  <c r="S13666" i="5"/>
  <c r="R13666" i="5"/>
  <c r="S13665" i="5"/>
  <c r="R13665" i="5"/>
  <c r="T13665" i="5" s="1"/>
  <c r="S13664" i="5"/>
  <c r="R13664" i="5"/>
  <c r="T13664" i="5" s="1"/>
  <c r="S13663" i="5"/>
  <c r="R13663" i="5"/>
  <c r="T13663" i="5" s="1"/>
  <c r="T13662" i="5"/>
  <c r="S13662" i="5"/>
  <c r="R13662" i="5"/>
  <c r="T13661" i="5"/>
  <c r="S13661" i="5"/>
  <c r="R13661" i="5"/>
  <c r="S13660" i="5"/>
  <c r="R13660" i="5"/>
  <c r="T13660" i="5" s="1"/>
  <c r="S13659" i="5"/>
  <c r="R13659" i="5"/>
  <c r="T13659" i="5" s="1"/>
  <c r="T13658" i="5"/>
  <c r="S13658" i="5"/>
  <c r="R13658" i="5"/>
  <c r="S13657" i="5"/>
  <c r="R13657" i="5"/>
  <c r="T13657" i="5" s="1"/>
  <c r="S13656" i="5"/>
  <c r="R13656" i="5"/>
  <c r="T13656" i="5" s="1"/>
  <c r="S13655" i="5"/>
  <c r="R13655" i="5"/>
  <c r="T13655" i="5" s="1"/>
  <c r="T13654" i="5"/>
  <c r="S13654" i="5"/>
  <c r="R13654" i="5"/>
  <c r="T13653" i="5"/>
  <c r="S13653" i="5"/>
  <c r="R13653" i="5"/>
  <c r="S13652" i="5"/>
  <c r="R13652" i="5"/>
  <c r="T13652" i="5" s="1"/>
  <c r="S13651" i="5"/>
  <c r="R13651" i="5"/>
  <c r="T13651" i="5" s="1"/>
  <c r="T13650" i="5"/>
  <c r="S13650" i="5"/>
  <c r="R13650" i="5"/>
  <c r="S13649" i="5"/>
  <c r="R13649" i="5"/>
  <c r="T13649" i="5" s="1"/>
  <c r="S13648" i="5"/>
  <c r="R13648" i="5"/>
  <c r="T13648" i="5" s="1"/>
  <c r="S13647" i="5"/>
  <c r="R13647" i="5"/>
  <c r="T13647" i="5" s="1"/>
  <c r="T13646" i="5"/>
  <c r="S13646" i="5"/>
  <c r="R13646" i="5"/>
  <c r="S13645" i="5"/>
  <c r="R13645" i="5"/>
  <c r="T13645" i="5" s="1"/>
  <c r="S13644" i="5"/>
  <c r="R13644" i="5"/>
  <c r="T13644" i="5" s="1"/>
  <c r="S13643" i="5"/>
  <c r="R13643" i="5"/>
  <c r="T13643" i="5" s="1"/>
  <c r="T13642" i="5"/>
  <c r="S13642" i="5"/>
  <c r="R13642" i="5"/>
  <c r="S13641" i="5"/>
  <c r="R13641" i="5"/>
  <c r="T13641" i="5" s="1"/>
  <c r="S13640" i="5"/>
  <c r="R13640" i="5"/>
  <c r="T13640" i="5" s="1"/>
  <c r="S13639" i="5"/>
  <c r="R13639" i="5"/>
  <c r="T13639" i="5" s="1"/>
  <c r="S13638" i="5"/>
  <c r="R13638" i="5"/>
  <c r="T13638" i="5" s="1"/>
  <c r="T13637" i="5"/>
  <c r="S13637" i="5"/>
  <c r="R13637" i="5"/>
  <c r="S13636" i="5"/>
  <c r="R13636" i="5"/>
  <c r="T13636" i="5" s="1"/>
  <c r="S13635" i="5"/>
  <c r="R13635" i="5"/>
  <c r="T13635" i="5" s="1"/>
  <c r="T13634" i="5"/>
  <c r="S13634" i="5"/>
  <c r="R13634" i="5"/>
  <c r="S13633" i="5"/>
  <c r="R13633" i="5"/>
  <c r="T13633" i="5" s="1"/>
  <c r="S13632" i="5"/>
  <c r="R13632" i="5"/>
  <c r="T13632" i="5" s="1"/>
  <c r="S13631" i="5"/>
  <c r="R13631" i="5"/>
  <c r="T13631" i="5" s="1"/>
  <c r="S13630" i="5"/>
  <c r="R13630" i="5"/>
  <c r="T13630" i="5" s="1"/>
  <c r="T13629" i="5"/>
  <c r="S13629" i="5"/>
  <c r="R13629" i="5"/>
  <c r="S13628" i="5"/>
  <c r="R13628" i="5"/>
  <c r="T13628" i="5" s="1"/>
  <c r="S13627" i="5"/>
  <c r="R13627" i="5"/>
  <c r="T13627" i="5" s="1"/>
  <c r="T13626" i="5"/>
  <c r="S13626" i="5"/>
  <c r="R13626" i="5"/>
  <c r="S13625" i="5"/>
  <c r="R13625" i="5"/>
  <c r="T13625" i="5" s="1"/>
  <c r="S13624" i="5"/>
  <c r="R13624" i="5"/>
  <c r="T13624" i="5" s="1"/>
  <c r="S13623" i="5"/>
  <c r="R13623" i="5"/>
  <c r="T13623" i="5" s="1"/>
  <c r="S13622" i="5"/>
  <c r="R13622" i="5"/>
  <c r="T13622" i="5" s="1"/>
  <c r="T13621" i="5"/>
  <c r="S13621" i="5"/>
  <c r="R13621" i="5"/>
  <c r="S13620" i="5"/>
  <c r="R13620" i="5"/>
  <c r="T13620" i="5" s="1"/>
  <c r="S13619" i="5"/>
  <c r="R13619" i="5"/>
  <c r="T13619" i="5" s="1"/>
  <c r="T13618" i="5"/>
  <c r="S13618" i="5"/>
  <c r="R13618" i="5"/>
  <c r="S13617" i="5"/>
  <c r="R13617" i="5"/>
  <c r="T13617" i="5" s="1"/>
  <c r="S13616" i="5"/>
  <c r="R13616" i="5"/>
  <c r="T13616" i="5" s="1"/>
  <c r="S13615" i="5"/>
  <c r="R13615" i="5"/>
  <c r="T13615" i="5" s="1"/>
  <c r="T13614" i="5"/>
  <c r="S13614" i="5"/>
  <c r="R13614" i="5"/>
  <c r="S13613" i="5"/>
  <c r="R13613" i="5"/>
  <c r="T13613" i="5" s="1"/>
  <c r="S13612" i="5"/>
  <c r="R13612" i="5"/>
  <c r="T13612" i="5" s="1"/>
  <c r="S13611" i="5"/>
  <c r="R13611" i="5"/>
  <c r="T13611" i="5" s="1"/>
  <c r="T13610" i="5"/>
  <c r="S13610" i="5"/>
  <c r="R13610" i="5"/>
  <c r="S13609" i="5"/>
  <c r="R13609" i="5"/>
  <c r="T13609" i="5" s="1"/>
  <c r="S13608" i="5"/>
  <c r="R13608" i="5"/>
  <c r="T13608" i="5" s="1"/>
  <c r="S13607" i="5"/>
  <c r="R13607" i="5"/>
  <c r="T13607" i="5" s="1"/>
  <c r="S13606" i="5"/>
  <c r="R13606" i="5"/>
  <c r="T13606" i="5" s="1"/>
  <c r="S13605" i="5"/>
  <c r="R13605" i="5"/>
  <c r="T13605" i="5" s="1"/>
  <c r="S13604" i="5"/>
  <c r="R13604" i="5"/>
  <c r="T13604" i="5" s="1"/>
  <c r="S13603" i="5"/>
  <c r="R13603" i="5"/>
  <c r="T13603" i="5" s="1"/>
  <c r="T13602" i="5"/>
  <c r="S13602" i="5"/>
  <c r="R13602" i="5"/>
  <c r="S13601" i="5"/>
  <c r="R13601" i="5"/>
  <c r="T13601" i="5" s="1"/>
  <c r="S13600" i="5"/>
  <c r="R13600" i="5"/>
  <c r="T13600" i="5" s="1"/>
  <c r="S13599" i="5"/>
  <c r="R13599" i="5"/>
  <c r="T13599" i="5" s="1"/>
  <c r="S13598" i="5"/>
  <c r="R13598" i="5"/>
  <c r="T13598" i="5" s="1"/>
  <c r="S13597" i="5"/>
  <c r="R13597" i="5"/>
  <c r="T13597" i="5" s="1"/>
  <c r="S13596" i="5"/>
  <c r="R13596" i="5"/>
  <c r="T13596" i="5" s="1"/>
  <c r="S13595" i="5"/>
  <c r="R13595" i="5"/>
  <c r="T13595" i="5" s="1"/>
  <c r="T13594" i="5"/>
  <c r="S13594" i="5"/>
  <c r="R13594" i="5"/>
  <c r="S13593" i="5"/>
  <c r="R13593" i="5"/>
  <c r="T13593" i="5" s="1"/>
  <c r="S13592" i="5"/>
  <c r="R13592" i="5"/>
  <c r="T13592" i="5" s="1"/>
  <c r="S13591" i="5"/>
  <c r="R13591" i="5"/>
  <c r="T13591" i="5" s="1"/>
  <c r="T13590" i="5"/>
  <c r="S13590" i="5"/>
  <c r="R13590" i="5"/>
  <c r="T13589" i="5"/>
  <c r="S13589" i="5"/>
  <c r="R13589" i="5"/>
  <c r="S13588" i="5"/>
  <c r="R13588" i="5"/>
  <c r="T13588" i="5" s="1"/>
  <c r="S13587" i="5"/>
  <c r="R13587" i="5"/>
  <c r="T13587" i="5" s="1"/>
  <c r="T13586" i="5"/>
  <c r="S13586" i="5"/>
  <c r="R13586" i="5"/>
  <c r="S13585" i="5"/>
  <c r="R13585" i="5"/>
  <c r="T13585" i="5" s="1"/>
  <c r="S13584" i="5"/>
  <c r="R13584" i="5"/>
  <c r="T13584" i="5" s="1"/>
  <c r="S13583" i="5"/>
  <c r="R13583" i="5"/>
  <c r="T13583" i="5" s="1"/>
  <c r="T13582" i="5"/>
  <c r="S13582" i="5"/>
  <c r="R13582" i="5"/>
  <c r="S13581" i="5"/>
  <c r="R13581" i="5"/>
  <c r="T13581" i="5" s="1"/>
  <c r="S13580" i="5"/>
  <c r="R13580" i="5"/>
  <c r="T13580" i="5" s="1"/>
  <c r="S13579" i="5"/>
  <c r="R13579" i="5"/>
  <c r="T13579" i="5" s="1"/>
  <c r="T13578" i="5"/>
  <c r="S13578" i="5"/>
  <c r="R13578" i="5"/>
  <c r="S13577" i="5"/>
  <c r="R13577" i="5"/>
  <c r="T13577" i="5" s="1"/>
  <c r="S13576" i="5"/>
  <c r="R13576" i="5"/>
  <c r="T13576" i="5" s="1"/>
  <c r="S13575" i="5"/>
  <c r="R13575" i="5"/>
  <c r="T13575" i="5" s="1"/>
  <c r="T13574" i="5"/>
  <c r="S13574" i="5"/>
  <c r="R13574" i="5"/>
  <c r="S13573" i="5"/>
  <c r="R13573" i="5"/>
  <c r="T13573" i="5" s="1"/>
  <c r="S13572" i="5"/>
  <c r="R13572" i="5"/>
  <c r="T13572" i="5" s="1"/>
  <c r="S13571" i="5"/>
  <c r="R13571" i="5"/>
  <c r="T13571" i="5" s="1"/>
  <c r="T13570" i="5"/>
  <c r="S13570" i="5"/>
  <c r="R13570" i="5"/>
  <c r="S13569" i="5"/>
  <c r="R13569" i="5"/>
  <c r="T13569" i="5" s="1"/>
  <c r="S13568" i="5"/>
  <c r="R13568" i="5"/>
  <c r="T13568" i="5" s="1"/>
  <c r="S13567" i="5"/>
  <c r="R13567" i="5"/>
  <c r="T13567" i="5" s="1"/>
  <c r="T13566" i="5"/>
  <c r="S13566" i="5"/>
  <c r="R13566" i="5"/>
  <c r="T13565" i="5"/>
  <c r="S13565" i="5"/>
  <c r="R13565" i="5"/>
  <c r="S13564" i="5"/>
  <c r="R13564" i="5"/>
  <c r="T13564" i="5" s="1"/>
  <c r="S13563" i="5"/>
  <c r="R13563" i="5"/>
  <c r="T13563" i="5" s="1"/>
  <c r="T13562" i="5"/>
  <c r="S13562" i="5"/>
  <c r="R13562" i="5"/>
  <c r="S13561" i="5"/>
  <c r="R13561" i="5"/>
  <c r="T13561" i="5" s="1"/>
  <c r="S13560" i="5"/>
  <c r="R13560" i="5"/>
  <c r="T13560" i="5" s="1"/>
  <c r="S13559" i="5"/>
  <c r="R13559" i="5"/>
  <c r="T13559" i="5" s="1"/>
  <c r="T13558" i="5"/>
  <c r="S13558" i="5"/>
  <c r="R13558" i="5"/>
  <c r="T13557" i="5"/>
  <c r="S13557" i="5"/>
  <c r="R13557" i="5"/>
  <c r="S13556" i="5"/>
  <c r="R13556" i="5"/>
  <c r="T13556" i="5" s="1"/>
  <c r="S13555" i="5"/>
  <c r="R13555" i="5"/>
  <c r="T13555" i="5" s="1"/>
  <c r="T13554" i="5"/>
  <c r="S13554" i="5"/>
  <c r="R13554" i="5"/>
  <c r="S13553" i="5"/>
  <c r="R13553" i="5"/>
  <c r="T13553" i="5" s="1"/>
  <c r="S13552" i="5"/>
  <c r="R13552" i="5"/>
  <c r="T13552" i="5" s="1"/>
  <c r="S13551" i="5"/>
  <c r="R13551" i="5"/>
  <c r="T13551" i="5" s="1"/>
  <c r="T13550" i="5"/>
  <c r="S13550" i="5"/>
  <c r="R13550" i="5"/>
  <c r="T13549" i="5"/>
  <c r="S13549" i="5"/>
  <c r="R13549" i="5"/>
  <c r="S13548" i="5"/>
  <c r="R13548" i="5"/>
  <c r="T13548" i="5" s="1"/>
  <c r="S13547" i="5"/>
  <c r="R13547" i="5"/>
  <c r="T13547" i="5" s="1"/>
  <c r="T13546" i="5"/>
  <c r="S13546" i="5"/>
  <c r="R13546" i="5"/>
  <c r="S13545" i="5"/>
  <c r="R13545" i="5"/>
  <c r="T13545" i="5" s="1"/>
  <c r="S13544" i="5"/>
  <c r="R13544" i="5"/>
  <c r="T13544" i="5" s="1"/>
  <c r="S13543" i="5"/>
  <c r="R13543" i="5"/>
  <c r="T13543" i="5" s="1"/>
  <c r="S13542" i="5"/>
  <c r="R13542" i="5"/>
  <c r="T13542" i="5" s="1"/>
  <c r="T13541" i="5"/>
  <c r="S13541" i="5"/>
  <c r="R13541" i="5"/>
  <c r="S13540" i="5"/>
  <c r="R13540" i="5"/>
  <c r="T13540" i="5" s="1"/>
  <c r="S13539" i="5"/>
  <c r="R13539" i="5"/>
  <c r="T13539" i="5" s="1"/>
  <c r="T13538" i="5"/>
  <c r="S13538" i="5"/>
  <c r="R13538" i="5"/>
  <c r="S13537" i="5"/>
  <c r="R13537" i="5"/>
  <c r="T13537" i="5" s="1"/>
  <c r="S13536" i="5"/>
  <c r="R13536" i="5"/>
  <c r="T13536" i="5" s="1"/>
  <c r="S13535" i="5"/>
  <c r="R13535" i="5"/>
  <c r="T13535" i="5" s="1"/>
  <c r="S13534" i="5"/>
  <c r="R13534" i="5"/>
  <c r="T13534" i="5" s="1"/>
  <c r="T13533" i="5"/>
  <c r="S13533" i="5"/>
  <c r="R13533" i="5"/>
  <c r="S13532" i="5"/>
  <c r="R13532" i="5"/>
  <c r="T13532" i="5" s="1"/>
  <c r="S13531" i="5"/>
  <c r="R13531" i="5"/>
  <c r="T13531" i="5" s="1"/>
  <c r="T13530" i="5"/>
  <c r="S13530" i="5"/>
  <c r="R13530" i="5"/>
  <c r="S13529" i="5"/>
  <c r="R13529" i="5"/>
  <c r="T13529" i="5" s="1"/>
  <c r="S13528" i="5"/>
  <c r="R13528" i="5"/>
  <c r="T13528" i="5" s="1"/>
  <c r="S13527" i="5"/>
  <c r="R13527" i="5"/>
  <c r="T13527" i="5" s="1"/>
  <c r="T13526" i="5"/>
  <c r="S13526" i="5"/>
  <c r="R13526" i="5"/>
  <c r="T13525" i="5"/>
  <c r="S13525" i="5"/>
  <c r="R13525" i="5"/>
  <c r="S13524" i="5"/>
  <c r="R13524" i="5"/>
  <c r="T13524" i="5" s="1"/>
  <c r="S13523" i="5"/>
  <c r="R13523" i="5"/>
  <c r="T13523" i="5" s="1"/>
  <c r="T13522" i="5"/>
  <c r="S13522" i="5"/>
  <c r="R13522" i="5"/>
  <c r="S13521" i="5"/>
  <c r="R13521" i="5"/>
  <c r="T13521" i="5" s="1"/>
  <c r="S13520" i="5"/>
  <c r="R13520" i="5"/>
  <c r="T13520" i="5" s="1"/>
  <c r="S13519" i="5"/>
  <c r="R13519" i="5"/>
  <c r="T13519" i="5" s="1"/>
  <c r="T13518" i="5"/>
  <c r="S13518" i="5"/>
  <c r="R13518" i="5"/>
  <c r="S13517" i="5"/>
  <c r="R13517" i="5"/>
  <c r="T13517" i="5" s="1"/>
  <c r="S13516" i="5"/>
  <c r="R13516" i="5"/>
  <c r="T13516" i="5" s="1"/>
  <c r="S13515" i="5"/>
  <c r="R13515" i="5"/>
  <c r="T13515" i="5" s="1"/>
  <c r="S13514" i="5"/>
  <c r="R13514" i="5"/>
  <c r="T13514" i="5" s="1"/>
  <c r="S13513" i="5"/>
  <c r="R13513" i="5"/>
  <c r="T13513" i="5" s="1"/>
  <c r="S13512" i="5"/>
  <c r="R13512" i="5"/>
  <c r="T13512" i="5" s="1"/>
  <c r="S13511" i="5"/>
  <c r="R13511" i="5"/>
  <c r="T13511" i="5" s="1"/>
  <c r="S13510" i="5"/>
  <c r="R13510" i="5"/>
  <c r="T13510" i="5" s="1"/>
  <c r="S13509" i="5"/>
  <c r="R13509" i="5"/>
  <c r="T13509" i="5" s="1"/>
  <c r="S13508" i="5"/>
  <c r="R13508" i="5"/>
  <c r="T13508" i="5" s="1"/>
  <c r="S13507" i="5"/>
  <c r="R13507" i="5"/>
  <c r="T13507" i="5" s="1"/>
  <c r="T13506" i="5"/>
  <c r="S13506" i="5"/>
  <c r="R13506" i="5"/>
  <c r="S13505" i="5"/>
  <c r="R13505" i="5"/>
  <c r="T13505" i="5" s="1"/>
  <c r="S13504" i="5"/>
  <c r="R13504" i="5"/>
  <c r="T13504" i="5" s="1"/>
  <c r="S13503" i="5"/>
  <c r="R13503" i="5"/>
  <c r="T13503" i="5" s="1"/>
  <c r="T13502" i="5"/>
  <c r="S13502" i="5"/>
  <c r="R13502" i="5"/>
  <c r="T13501" i="5"/>
  <c r="S13501" i="5"/>
  <c r="R13501" i="5"/>
  <c r="S13500" i="5"/>
  <c r="R13500" i="5"/>
  <c r="T13500" i="5" s="1"/>
  <c r="S13499" i="5"/>
  <c r="R13499" i="5"/>
  <c r="T13499" i="5" s="1"/>
  <c r="T13498" i="5"/>
  <c r="S13498" i="5"/>
  <c r="R13498" i="5"/>
  <c r="T13497" i="5"/>
  <c r="S13497" i="5"/>
  <c r="R13497" i="5"/>
  <c r="S13496" i="5"/>
  <c r="R13496" i="5"/>
  <c r="T13496" i="5" s="1"/>
  <c r="S13495" i="5"/>
  <c r="R13495" i="5"/>
  <c r="T13495" i="5" s="1"/>
  <c r="T13494" i="5"/>
  <c r="S13494" i="5"/>
  <c r="R13494" i="5"/>
  <c r="T13493" i="5"/>
  <c r="S13493" i="5"/>
  <c r="R13493" i="5"/>
  <c r="S13492" i="5"/>
  <c r="R13492" i="5"/>
  <c r="T13492" i="5" s="1"/>
  <c r="S13491" i="5"/>
  <c r="R13491" i="5"/>
  <c r="T13491" i="5" s="1"/>
  <c r="T13490" i="5"/>
  <c r="S13490" i="5"/>
  <c r="R13490" i="5"/>
  <c r="T13489" i="5"/>
  <c r="S13489" i="5"/>
  <c r="R13489" i="5"/>
  <c r="S13488" i="5"/>
  <c r="R13488" i="5"/>
  <c r="T13488" i="5" s="1"/>
  <c r="S13487" i="5"/>
  <c r="R13487" i="5"/>
  <c r="T13487" i="5" s="1"/>
  <c r="T13486" i="5"/>
  <c r="S13486" i="5"/>
  <c r="R13486" i="5"/>
  <c r="T13485" i="5"/>
  <c r="S13485" i="5"/>
  <c r="R13485" i="5"/>
  <c r="S13484" i="5"/>
  <c r="R13484" i="5"/>
  <c r="T13484" i="5" s="1"/>
  <c r="S13483" i="5"/>
  <c r="R13483" i="5"/>
  <c r="T13483" i="5" s="1"/>
  <c r="T13482" i="5"/>
  <c r="S13482" i="5"/>
  <c r="R13482" i="5"/>
  <c r="T13481" i="5"/>
  <c r="S13481" i="5"/>
  <c r="R13481" i="5"/>
  <c r="S13480" i="5"/>
  <c r="R13480" i="5"/>
  <c r="T13480" i="5" s="1"/>
  <c r="S13479" i="5"/>
  <c r="R13479" i="5"/>
  <c r="T13479" i="5" s="1"/>
  <c r="T13478" i="5"/>
  <c r="S13478" i="5"/>
  <c r="R13478" i="5"/>
  <c r="T13477" i="5"/>
  <c r="S13477" i="5"/>
  <c r="R13477" i="5"/>
  <c r="S13476" i="5"/>
  <c r="R13476" i="5"/>
  <c r="T13476" i="5" s="1"/>
  <c r="S13475" i="5"/>
  <c r="R13475" i="5"/>
  <c r="T13475" i="5" s="1"/>
  <c r="T13474" i="5"/>
  <c r="S13474" i="5"/>
  <c r="R13474" i="5"/>
  <c r="T13473" i="5"/>
  <c r="S13473" i="5"/>
  <c r="R13473" i="5"/>
  <c r="S13472" i="5"/>
  <c r="R13472" i="5"/>
  <c r="T13472" i="5" s="1"/>
  <c r="S13471" i="5"/>
  <c r="R13471" i="5"/>
  <c r="T13471" i="5" s="1"/>
  <c r="T13470" i="5"/>
  <c r="S13470" i="5"/>
  <c r="R13470" i="5"/>
  <c r="T13469" i="5"/>
  <c r="S13469" i="5"/>
  <c r="R13469" i="5"/>
  <c r="S13468" i="5"/>
  <c r="R13468" i="5"/>
  <c r="T13468" i="5" s="1"/>
  <c r="S13467" i="5"/>
  <c r="R13467" i="5"/>
  <c r="T13467" i="5" s="1"/>
  <c r="T13466" i="5"/>
  <c r="S13466" i="5"/>
  <c r="R13466" i="5"/>
  <c r="T13465" i="5"/>
  <c r="S13465" i="5"/>
  <c r="R13465" i="5"/>
  <c r="S13464" i="5"/>
  <c r="R13464" i="5"/>
  <c r="T13464" i="5" s="1"/>
  <c r="S13463" i="5"/>
  <c r="R13463" i="5"/>
  <c r="T13463" i="5" s="1"/>
  <c r="T13462" i="5"/>
  <c r="S13462" i="5"/>
  <c r="R13462" i="5"/>
  <c r="T13461" i="5"/>
  <c r="S13461" i="5"/>
  <c r="R13461" i="5"/>
  <c r="S13460" i="5"/>
  <c r="R13460" i="5"/>
  <c r="T13460" i="5" s="1"/>
  <c r="S13459" i="5"/>
  <c r="R13459" i="5"/>
  <c r="T13459" i="5" s="1"/>
  <c r="T13458" i="5"/>
  <c r="S13458" i="5"/>
  <c r="R13458" i="5"/>
  <c r="T13457" i="5"/>
  <c r="S13457" i="5"/>
  <c r="R13457" i="5"/>
  <c r="S13456" i="5"/>
  <c r="R13456" i="5"/>
  <c r="T13456" i="5" s="1"/>
  <c r="S13455" i="5"/>
  <c r="R13455" i="5"/>
  <c r="T13455" i="5" s="1"/>
  <c r="T13454" i="5"/>
  <c r="S13454" i="5"/>
  <c r="R13454" i="5"/>
  <c r="T13453" i="5"/>
  <c r="S13453" i="5"/>
  <c r="R13453" i="5"/>
  <c r="S13452" i="5"/>
  <c r="R13452" i="5"/>
  <c r="T13452" i="5" s="1"/>
  <c r="S13451" i="5"/>
  <c r="R13451" i="5"/>
  <c r="T13451" i="5" s="1"/>
  <c r="T13450" i="5"/>
  <c r="S13450" i="5"/>
  <c r="R13450" i="5"/>
  <c r="T13449" i="5"/>
  <c r="S13449" i="5"/>
  <c r="R13449" i="5"/>
  <c r="S13448" i="5"/>
  <c r="R13448" i="5"/>
  <c r="T13448" i="5" s="1"/>
  <c r="S13447" i="5"/>
  <c r="R13447" i="5"/>
  <c r="T13447" i="5" s="1"/>
  <c r="T13446" i="5"/>
  <c r="S13446" i="5"/>
  <c r="R13446" i="5"/>
  <c r="T13445" i="5"/>
  <c r="S13445" i="5"/>
  <c r="R13445" i="5"/>
  <c r="S13444" i="5"/>
  <c r="R13444" i="5"/>
  <c r="T13444" i="5" s="1"/>
  <c r="S13443" i="5"/>
  <c r="R13443" i="5"/>
  <c r="T13443" i="5" s="1"/>
  <c r="T13442" i="5"/>
  <c r="S13442" i="5"/>
  <c r="R13442" i="5"/>
  <c r="T13441" i="5"/>
  <c r="S13441" i="5"/>
  <c r="R13441" i="5"/>
  <c r="S13440" i="5"/>
  <c r="R13440" i="5"/>
  <c r="T13440" i="5" s="1"/>
  <c r="S13439" i="5"/>
  <c r="R13439" i="5"/>
  <c r="T13439" i="5" s="1"/>
  <c r="T13438" i="5"/>
  <c r="S13438" i="5"/>
  <c r="R13438" i="5"/>
  <c r="T13437" i="5"/>
  <c r="S13437" i="5"/>
  <c r="R13437" i="5"/>
  <c r="S13436" i="5"/>
  <c r="R13436" i="5"/>
  <c r="T13436" i="5" s="1"/>
  <c r="S13435" i="5"/>
  <c r="R13435" i="5"/>
  <c r="T13435" i="5" s="1"/>
  <c r="T13434" i="5"/>
  <c r="S13434" i="5"/>
  <c r="R13434" i="5"/>
  <c r="T13433" i="5"/>
  <c r="S13433" i="5"/>
  <c r="R13433" i="5"/>
  <c r="S13432" i="5"/>
  <c r="R13432" i="5"/>
  <c r="T13432" i="5" s="1"/>
  <c r="S13431" i="5"/>
  <c r="R13431" i="5"/>
  <c r="T13431" i="5" s="1"/>
  <c r="T13430" i="5"/>
  <c r="S13430" i="5"/>
  <c r="R13430" i="5"/>
  <c r="T13429" i="5"/>
  <c r="S13429" i="5"/>
  <c r="R13429" i="5"/>
  <c r="S13428" i="5"/>
  <c r="R13428" i="5"/>
  <c r="T13428" i="5" s="1"/>
  <c r="S13427" i="5"/>
  <c r="R13427" i="5"/>
  <c r="T13427" i="5" s="1"/>
  <c r="T13426" i="5"/>
  <c r="S13426" i="5"/>
  <c r="R13426" i="5"/>
  <c r="T13425" i="5"/>
  <c r="S13425" i="5"/>
  <c r="R13425" i="5"/>
  <c r="S13424" i="5"/>
  <c r="R13424" i="5"/>
  <c r="T13424" i="5" s="1"/>
  <c r="S13423" i="5"/>
  <c r="R13423" i="5"/>
  <c r="T13423" i="5" s="1"/>
  <c r="T13422" i="5"/>
  <c r="S13422" i="5"/>
  <c r="R13422" i="5"/>
  <c r="T13421" i="5"/>
  <c r="S13421" i="5"/>
  <c r="R13421" i="5"/>
  <c r="S13420" i="5"/>
  <c r="R13420" i="5"/>
  <c r="T13420" i="5" s="1"/>
  <c r="S13419" i="5"/>
  <c r="R13419" i="5"/>
  <c r="T13419" i="5" s="1"/>
  <c r="T13418" i="5"/>
  <c r="S13418" i="5"/>
  <c r="R13418" i="5"/>
  <c r="T13417" i="5"/>
  <c r="S13417" i="5"/>
  <c r="R13417" i="5"/>
  <c r="S13416" i="5"/>
  <c r="R13416" i="5"/>
  <c r="T13416" i="5" s="1"/>
  <c r="S13415" i="5"/>
  <c r="R13415" i="5"/>
  <c r="T13415" i="5" s="1"/>
  <c r="T13414" i="5"/>
  <c r="S13414" i="5"/>
  <c r="R13414" i="5"/>
  <c r="T13413" i="5"/>
  <c r="S13413" i="5"/>
  <c r="R13413" i="5"/>
  <c r="S13412" i="5"/>
  <c r="R13412" i="5"/>
  <c r="T13412" i="5" s="1"/>
  <c r="S13411" i="5"/>
  <c r="R13411" i="5"/>
  <c r="T13411" i="5" s="1"/>
  <c r="T13410" i="5"/>
  <c r="S13410" i="5"/>
  <c r="R13410" i="5"/>
  <c r="T13409" i="5"/>
  <c r="S13409" i="5"/>
  <c r="R13409" i="5"/>
  <c r="S13408" i="5"/>
  <c r="R13408" i="5"/>
  <c r="T13408" i="5" s="1"/>
  <c r="S13407" i="5"/>
  <c r="R13407" i="5"/>
  <c r="T13407" i="5" s="1"/>
  <c r="T13406" i="5"/>
  <c r="S13406" i="5"/>
  <c r="R13406" i="5"/>
  <c r="T13405" i="5"/>
  <c r="S13405" i="5"/>
  <c r="R13405" i="5"/>
  <c r="S13404" i="5"/>
  <c r="R13404" i="5"/>
  <c r="T13404" i="5" s="1"/>
  <c r="S13403" i="5"/>
  <c r="R13403" i="5"/>
  <c r="T13403" i="5" s="1"/>
  <c r="T13402" i="5"/>
  <c r="S13402" i="5"/>
  <c r="R13402" i="5"/>
  <c r="T13401" i="5"/>
  <c r="S13401" i="5"/>
  <c r="R13401" i="5"/>
  <c r="S13400" i="5"/>
  <c r="R13400" i="5"/>
  <c r="T13400" i="5" s="1"/>
  <c r="S13399" i="5"/>
  <c r="R13399" i="5"/>
  <c r="T13399" i="5" s="1"/>
  <c r="T13398" i="5"/>
  <c r="S13398" i="5"/>
  <c r="R13398" i="5"/>
  <c r="T13397" i="5"/>
  <c r="S13397" i="5"/>
  <c r="R13397" i="5"/>
  <c r="S13396" i="5"/>
  <c r="R13396" i="5"/>
  <c r="T13396" i="5" s="1"/>
  <c r="S13395" i="5"/>
  <c r="R13395" i="5"/>
  <c r="T13395" i="5" s="1"/>
  <c r="T13394" i="5"/>
  <c r="S13394" i="5"/>
  <c r="R13394" i="5"/>
  <c r="T13393" i="5"/>
  <c r="S13393" i="5"/>
  <c r="R13393" i="5"/>
  <c r="S13392" i="5"/>
  <c r="R13392" i="5"/>
  <c r="T13392" i="5" s="1"/>
  <c r="S13391" i="5"/>
  <c r="R13391" i="5"/>
  <c r="T13391" i="5" s="1"/>
  <c r="T13390" i="5"/>
  <c r="S13390" i="5"/>
  <c r="R13390" i="5"/>
  <c r="T13389" i="5"/>
  <c r="S13389" i="5"/>
  <c r="R13389" i="5"/>
  <c r="S13388" i="5"/>
  <c r="R13388" i="5"/>
  <c r="T13388" i="5" s="1"/>
  <c r="S13387" i="5"/>
  <c r="R13387" i="5"/>
  <c r="T13387" i="5" s="1"/>
  <c r="T13386" i="5"/>
  <c r="S13386" i="5"/>
  <c r="R13386" i="5"/>
  <c r="T13385" i="5"/>
  <c r="S13385" i="5"/>
  <c r="R13385" i="5"/>
  <c r="S13384" i="5"/>
  <c r="R13384" i="5"/>
  <c r="T13384" i="5" s="1"/>
  <c r="S13383" i="5"/>
  <c r="R13383" i="5"/>
  <c r="T13383" i="5" s="1"/>
  <c r="T13382" i="5"/>
  <c r="S13382" i="5"/>
  <c r="R13382" i="5"/>
  <c r="T13381" i="5"/>
  <c r="S13381" i="5"/>
  <c r="R13381" i="5"/>
  <c r="S13380" i="5"/>
  <c r="R13380" i="5"/>
  <c r="T13380" i="5" s="1"/>
  <c r="S13379" i="5"/>
  <c r="R13379" i="5"/>
  <c r="T13379" i="5" s="1"/>
  <c r="T13378" i="5"/>
  <c r="S13378" i="5"/>
  <c r="R13378" i="5"/>
  <c r="T13377" i="5"/>
  <c r="S13377" i="5"/>
  <c r="R13377" i="5"/>
  <c r="S13376" i="5"/>
  <c r="R13376" i="5"/>
  <c r="T13376" i="5" s="1"/>
  <c r="S13375" i="5"/>
  <c r="R13375" i="5"/>
  <c r="T13375" i="5" s="1"/>
  <c r="T13374" i="5"/>
  <c r="S13374" i="5"/>
  <c r="R13374" i="5"/>
  <c r="T13373" i="5"/>
  <c r="S13373" i="5"/>
  <c r="R13373" i="5"/>
  <c r="S13372" i="5"/>
  <c r="R13372" i="5"/>
  <c r="T13372" i="5" s="1"/>
  <c r="S13371" i="5"/>
  <c r="R13371" i="5"/>
  <c r="T13371" i="5" s="1"/>
  <c r="T13370" i="5"/>
  <c r="S13370" i="5"/>
  <c r="R13370" i="5"/>
  <c r="T13369" i="5"/>
  <c r="S13369" i="5"/>
  <c r="R13369" i="5"/>
  <c r="S13368" i="5"/>
  <c r="R13368" i="5"/>
  <c r="T13368" i="5" s="1"/>
  <c r="S13367" i="5"/>
  <c r="R13367" i="5"/>
  <c r="T13367" i="5" s="1"/>
  <c r="T13366" i="5"/>
  <c r="S13366" i="5"/>
  <c r="R13366" i="5"/>
  <c r="T13365" i="5"/>
  <c r="S13365" i="5"/>
  <c r="R13365" i="5"/>
  <c r="S13364" i="5"/>
  <c r="R13364" i="5"/>
  <c r="T13364" i="5" s="1"/>
  <c r="S13363" i="5"/>
  <c r="R13363" i="5"/>
  <c r="T13363" i="5" s="1"/>
  <c r="T13362" i="5"/>
  <c r="S13362" i="5"/>
  <c r="R13362" i="5"/>
  <c r="T13361" i="5"/>
  <c r="S13361" i="5"/>
  <c r="R13361" i="5"/>
  <c r="S13360" i="5"/>
  <c r="R13360" i="5"/>
  <c r="T13360" i="5" s="1"/>
  <c r="S13359" i="5"/>
  <c r="R13359" i="5"/>
  <c r="T13359" i="5" s="1"/>
  <c r="T13358" i="5"/>
  <c r="S13358" i="5"/>
  <c r="R13358" i="5"/>
  <c r="T13357" i="5"/>
  <c r="S13357" i="5"/>
  <c r="R13357" i="5"/>
  <c r="S13356" i="5"/>
  <c r="R13356" i="5"/>
  <c r="T13356" i="5" s="1"/>
  <c r="S13355" i="5"/>
  <c r="R13355" i="5"/>
  <c r="T13355" i="5" s="1"/>
  <c r="T13354" i="5"/>
  <c r="S13354" i="5"/>
  <c r="R13354" i="5"/>
  <c r="T13353" i="5"/>
  <c r="S13353" i="5"/>
  <c r="R13353" i="5"/>
  <c r="S13352" i="5"/>
  <c r="R13352" i="5"/>
  <c r="T13352" i="5" s="1"/>
  <c r="S13351" i="5"/>
  <c r="R13351" i="5"/>
  <c r="T13351" i="5" s="1"/>
  <c r="T13350" i="5"/>
  <c r="S13350" i="5"/>
  <c r="R13350" i="5"/>
  <c r="T13349" i="5"/>
  <c r="S13349" i="5"/>
  <c r="R13349" i="5"/>
  <c r="S13348" i="5"/>
  <c r="R13348" i="5"/>
  <c r="T13348" i="5" s="1"/>
  <c r="S13347" i="5"/>
  <c r="R13347" i="5"/>
  <c r="T13347" i="5" s="1"/>
  <c r="T13346" i="5"/>
  <c r="S13346" i="5"/>
  <c r="R13346" i="5"/>
  <c r="T13345" i="5"/>
  <c r="S13345" i="5"/>
  <c r="R13345" i="5"/>
  <c r="S13344" i="5"/>
  <c r="R13344" i="5"/>
  <c r="T13344" i="5" s="1"/>
  <c r="S13343" i="5"/>
  <c r="R13343" i="5"/>
  <c r="T13343" i="5" s="1"/>
  <c r="T13342" i="5"/>
  <c r="S13342" i="5"/>
  <c r="R13342" i="5"/>
  <c r="T13341" i="5"/>
  <c r="S13341" i="5"/>
  <c r="R13341" i="5"/>
  <c r="S13340" i="5"/>
  <c r="R13340" i="5"/>
  <c r="T13340" i="5" s="1"/>
  <c r="S13339" i="5"/>
  <c r="R13339" i="5"/>
  <c r="T13339" i="5" s="1"/>
  <c r="T13338" i="5"/>
  <c r="S13338" i="5"/>
  <c r="R13338" i="5"/>
  <c r="T13337" i="5"/>
  <c r="S13337" i="5"/>
  <c r="R13337" i="5"/>
  <c r="S13336" i="5"/>
  <c r="R13336" i="5"/>
  <c r="T13336" i="5" s="1"/>
  <c r="S13335" i="5"/>
  <c r="R13335" i="5"/>
  <c r="T13335" i="5" s="1"/>
  <c r="T13334" i="5"/>
  <c r="S13334" i="5"/>
  <c r="R13334" i="5"/>
  <c r="T13333" i="5"/>
  <c r="S13333" i="5"/>
  <c r="R13333" i="5"/>
  <c r="S13332" i="5"/>
  <c r="R13332" i="5"/>
  <c r="T13332" i="5" s="1"/>
  <c r="S13331" i="5"/>
  <c r="R13331" i="5"/>
  <c r="T13331" i="5" s="1"/>
  <c r="T13330" i="5"/>
  <c r="S13330" i="5"/>
  <c r="R13330" i="5"/>
  <c r="T13329" i="5"/>
  <c r="S13329" i="5"/>
  <c r="R13329" i="5"/>
  <c r="S13328" i="5"/>
  <c r="R13328" i="5"/>
  <c r="T13328" i="5" s="1"/>
  <c r="S13327" i="5"/>
  <c r="R13327" i="5"/>
  <c r="T13327" i="5" s="1"/>
  <c r="T13326" i="5"/>
  <c r="S13326" i="5"/>
  <c r="R13326" i="5"/>
  <c r="T13325" i="5"/>
  <c r="S13325" i="5"/>
  <c r="R13325" i="5"/>
  <c r="S13324" i="5"/>
  <c r="R13324" i="5"/>
  <c r="T13324" i="5" s="1"/>
  <c r="S13323" i="5"/>
  <c r="R13323" i="5"/>
  <c r="T13323" i="5" s="1"/>
  <c r="T13322" i="5"/>
  <c r="S13322" i="5"/>
  <c r="R13322" i="5"/>
  <c r="T13321" i="5"/>
  <c r="S13321" i="5"/>
  <c r="R13321" i="5"/>
  <c r="S13320" i="5"/>
  <c r="R13320" i="5"/>
  <c r="T13320" i="5" s="1"/>
  <c r="S13319" i="5"/>
  <c r="R13319" i="5"/>
  <c r="T13319" i="5" s="1"/>
  <c r="T13318" i="5"/>
  <c r="S13318" i="5"/>
  <c r="R13318" i="5"/>
  <c r="T13317" i="5"/>
  <c r="S13317" i="5"/>
  <c r="R13317" i="5"/>
  <c r="S13316" i="5"/>
  <c r="R13316" i="5"/>
  <c r="T13316" i="5" s="1"/>
  <c r="S13315" i="5"/>
  <c r="R13315" i="5"/>
  <c r="T13315" i="5" s="1"/>
  <c r="T13314" i="5"/>
  <c r="S13314" i="5"/>
  <c r="R13314" i="5"/>
  <c r="T13313" i="5"/>
  <c r="S13313" i="5"/>
  <c r="R13313" i="5"/>
  <c r="S13312" i="5"/>
  <c r="R13312" i="5"/>
  <c r="T13312" i="5" s="1"/>
  <c r="S13311" i="5"/>
  <c r="R13311" i="5"/>
  <c r="T13311" i="5" s="1"/>
  <c r="T13310" i="5"/>
  <c r="S13310" i="5"/>
  <c r="R13310" i="5"/>
  <c r="T13309" i="5"/>
  <c r="S13309" i="5"/>
  <c r="R13309" i="5"/>
  <c r="S13308" i="5"/>
  <c r="R13308" i="5"/>
  <c r="T13308" i="5" s="1"/>
  <c r="S13307" i="5"/>
  <c r="R13307" i="5"/>
  <c r="T13307" i="5" s="1"/>
  <c r="T13306" i="5"/>
  <c r="S13306" i="5"/>
  <c r="R13306" i="5"/>
  <c r="T13305" i="5"/>
  <c r="S13305" i="5"/>
  <c r="R13305" i="5"/>
  <c r="S13304" i="5"/>
  <c r="R13304" i="5"/>
  <c r="T13304" i="5" s="1"/>
  <c r="S13303" i="5"/>
  <c r="R13303" i="5"/>
  <c r="T13303" i="5" s="1"/>
  <c r="T13302" i="5"/>
  <c r="S13302" i="5"/>
  <c r="R13302" i="5"/>
  <c r="T13301" i="5"/>
  <c r="S13301" i="5"/>
  <c r="R13301" i="5"/>
  <c r="S13300" i="5"/>
  <c r="R13300" i="5"/>
  <c r="T13300" i="5" s="1"/>
  <c r="S13299" i="5"/>
  <c r="R13299" i="5"/>
  <c r="T13299" i="5" s="1"/>
  <c r="T13298" i="5"/>
  <c r="S13298" i="5"/>
  <c r="R13298" i="5"/>
  <c r="T13297" i="5"/>
  <c r="S13297" i="5"/>
  <c r="R13297" i="5"/>
  <c r="S13296" i="5"/>
  <c r="R13296" i="5"/>
  <c r="T13296" i="5" s="1"/>
  <c r="S13295" i="5"/>
  <c r="R13295" i="5"/>
  <c r="T13295" i="5" s="1"/>
  <c r="T13294" i="5"/>
  <c r="S13294" i="5"/>
  <c r="R13294" i="5"/>
  <c r="T13293" i="5"/>
  <c r="S13293" i="5"/>
  <c r="R13293" i="5"/>
  <c r="S13292" i="5"/>
  <c r="R13292" i="5"/>
  <c r="T13292" i="5" s="1"/>
  <c r="S13291" i="5"/>
  <c r="R13291" i="5"/>
  <c r="T13291" i="5" s="1"/>
  <c r="T13290" i="5"/>
  <c r="S13290" i="5"/>
  <c r="R13290" i="5"/>
  <c r="T13289" i="5"/>
  <c r="S13289" i="5"/>
  <c r="R13289" i="5"/>
  <c r="S13288" i="5"/>
  <c r="R13288" i="5"/>
  <c r="T13288" i="5" s="1"/>
  <c r="S13287" i="5"/>
  <c r="R13287" i="5"/>
  <c r="T13287" i="5" s="1"/>
  <c r="T13286" i="5"/>
  <c r="S13286" i="5"/>
  <c r="R13286" i="5"/>
  <c r="T13285" i="5"/>
  <c r="S13285" i="5"/>
  <c r="R13285" i="5"/>
  <c r="S13284" i="5"/>
  <c r="R13284" i="5"/>
  <c r="T13284" i="5" s="1"/>
  <c r="S13283" i="5"/>
  <c r="R13283" i="5"/>
  <c r="T13283" i="5" s="1"/>
  <c r="T13282" i="5"/>
  <c r="S13282" i="5"/>
  <c r="R13282" i="5"/>
  <c r="T13281" i="5"/>
  <c r="S13281" i="5"/>
  <c r="R13281" i="5"/>
  <c r="S13280" i="5"/>
  <c r="R13280" i="5"/>
  <c r="T13280" i="5" s="1"/>
  <c r="S13279" i="5"/>
  <c r="R13279" i="5"/>
  <c r="T13279" i="5" s="1"/>
  <c r="T13278" i="5"/>
  <c r="S13278" i="5"/>
  <c r="R13278" i="5"/>
  <c r="T13277" i="5"/>
  <c r="S13277" i="5"/>
  <c r="R13277" i="5"/>
  <c r="S13276" i="5"/>
  <c r="R13276" i="5"/>
  <c r="T13276" i="5" s="1"/>
  <c r="S13275" i="5"/>
  <c r="R13275" i="5"/>
  <c r="T13275" i="5" s="1"/>
  <c r="T13274" i="5"/>
  <c r="S13274" i="5"/>
  <c r="R13274" i="5"/>
  <c r="T13273" i="5"/>
  <c r="S13273" i="5"/>
  <c r="R13273" i="5"/>
  <c r="S13272" i="5"/>
  <c r="R13272" i="5"/>
  <c r="T13272" i="5" s="1"/>
  <c r="S13271" i="5"/>
  <c r="R13271" i="5"/>
  <c r="T13271" i="5" s="1"/>
  <c r="T13270" i="5"/>
  <c r="S13270" i="5"/>
  <c r="R13270" i="5"/>
  <c r="T13269" i="5"/>
  <c r="S13269" i="5"/>
  <c r="R13269" i="5"/>
  <c r="S13268" i="5"/>
  <c r="R13268" i="5"/>
  <c r="T13268" i="5" s="1"/>
  <c r="S13267" i="5"/>
  <c r="R13267" i="5"/>
  <c r="T13267" i="5" s="1"/>
  <c r="T13266" i="5"/>
  <c r="S13266" i="5"/>
  <c r="R13266" i="5"/>
  <c r="T13265" i="5"/>
  <c r="S13265" i="5"/>
  <c r="R13265" i="5"/>
  <c r="S13264" i="5"/>
  <c r="R13264" i="5"/>
  <c r="T13264" i="5" s="1"/>
  <c r="S13263" i="5"/>
  <c r="R13263" i="5"/>
  <c r="T13263" i="5" s="1"/>
  <c r="T13262" i="5"/>
  <c r="S13262" i="5"/>
  <c r="R13262" i="5"/>
  <c r="T13261" i="5"/>
  <c r="S13261" i="5"/>
  <c r="R13261" i="5"/>
  <c r="S13260" i="5"/>
  <c r="R13260" i="5"/>
  <c r="T13260" i="5" s="1"/>
  <c r="S13259" i="5"/>
  <c r="R13259" i="5"/>
  <c r="T13259" i="5" s="1"/>
  <c r="T13258" i="5"/>
  <c r="S13258" i="5"/>
  <c r="R13258" i="5"/>
  <c r="T13257" i="5"/>
  <c r="S13257" i="5"/>
  <c r="R13257" i="5"/>
  <c r="S13256" i="5"/>
  <c r="R13256" i="5"/>
  <c r="T13256" i="5" s="1"/>
  <c r="S13255" i="5"/>
  <c r="R13255" i="5"/>
  <c r="T13255" i="5" s="1"/>
  <c r="T13254" i="5"/>
  <c r="S13254" i="5"/>
  <c r="R13254" i="5"/>
  <c r="T13253" i="5"/>
  <c r="S13253" i="5"/>
  <c r="R13253" i="5"/>
  <c r="S13252" i="5"/>
  <c r="R13252" i="5"/>
  <c r="T13252" i="5" s="1"/>
  <c r="S13251" i="5"/>
  <c r="R13251" i="5"/>
  <c r="T13251" i="5" s="1"/>
  <c r="T13250" i="5"/>
  <c r="S13250" i="5"/>
  <c r="R13250" i="5"/>
  <c r="T13249" i="5"/>
  <c r="S13249" i="5"/>
  <c r="R13249" i="5"/>
  <c r="S13248" i="5"/>
  <c r="R13248" i="5"/>
  <c r="T13248" i="5" s="1"/>
  <c r="S13247" i="5"/>
  <c r="R13247" i="5"/>
  <c r="T13247" i="5" s="1"/>
  <c r="T13246" i="5"/>
  <c r="S13246" i="5"/>
  <c r="R13246" i="5"/>
  <c r="T13245" i="5"/>
  <c r="S13245" i="5"/>
  <c r="R13245" i="5"/>
  <c r="S13244" i="5"/>
  <c r="R13244" i="5"/>
  <c r="T13244" i="5" s="1"/>
  <c r="S13243" i="5"/>
  <c r="R13243" i="5"/>
  <c r="T13243" i="5" s="1"/>
  <c r="T13242" i="5"/>
  <c r="S13242" i="5"/>
  <c r="R13242" i="5"/>
  <c r="T13241" i="5"/>
  <c r="S13241" i="5"/>
  <c r="R13241" i="5"/>
  <c r="S13240" i="5"/>
  <c r="R13240" i="5"/>
  <c r="T13240" i="5" s="1"/>
  <c r="S13239" i="5"/>
  <c r="R13239" i="5"/>
  <c r="T13239" i="5" s="1"/>
  <c r="T13238" i="5"/>
  <c r="S13238" i="5"/>
  <c r="R13238" i="5"/>
  <c r="T13237" i="5"/>
  <c r="S13237" i="5"/>
  <c r="R13237" i="5"/>
  <c r="S13236" i="5"/>
  <c r="R13236" i="5"/>
  <c r="T13236" i="5" s="1"/>
  <c r="S13235" i="5"/>
  <c r="R13235" i="5"/>
  <c r="T13235" i="5" s="1"/>
  <c r="T13234" i="5"/>
  <c r="S13234" i="5"/>
  <c r="R13234" i="5"/>
  <c r="T13233" i="5"/>
  <c r="S13233" i="5"/>
  <c r="R13233" i="5"/>
  <c r="S13232" i="5"/>
  <c r="R13232" i="5"/>
  <c r="T13232" i="5" s="1"/>
  <c r="S13231" i="5"/>
  <c r="R13231" i="5"/>
  <c r="T13231" i="5" s="1"/>
  <c r="T13230" i="5"/>
  <c r="S13230" i="5"/>
  <c r="R13230" i="5"/>
  <c r="T13229" i="5"/>
  <c r="S13229" i="5"/>
  <c r="R13229" i="5"/>
  <c r="S13228" i="5"/>
  <c r="R13228" i="5"/>
  <c r="T13228" i="5" s="1"/>
  <c r="S13227" i="5"/>
  <c r="R13227" i="5"/>
  <c r="T13227" i="5" s="1"/>
  <c r="T13226" i="5"/>
  <c r="S13226" i="5"/>
  <c r="R13226" i="5"/>
  <c r="T13225" i="5"/>
  <c r="S13225" i="5"/>
  <c r="R13225" i="5"/>
  <c r="S13224" i="5"/>
  <c r="R13224" i="5"/>
  <c r="T13224" i="5" s="1"/>
  <c r="S13223" i="5"/>
  <c r="R13223" i="5"/>
  <c r="T13223" i="5" s="1"/>
  <c r="T13222" i="5"/>
  <c r="S13222" i="5"/>
  <c r="R13222" i="5"/>
  <c r="T13221" i="5"/>
  <c r="S13221" i="5"/>
  <c r="R13221" i="5"/>
  <c r="S13220" i="5"/>
  <c r="R13220" i="5"/>
  <c r="T13220" i="5" s="1"/>
  <c r="S13219" i="5"/>
  <c r="R13219" i="5"/>
  <c r="T13219" i="5" s="1"/>
  <c r="T13218" i="5"/>
  <c r="S13218" i="5"/>
  <c r="R13218" i="5"/>
  <c r="T13217" i="5"/>
  <c r="S13217" i="5"/>
  <c r="R13217" i="5"/>
  <c r="S13216" i="5"/>
  <c r="R13216" i="5"/>
  <c r="T13216" i="5" s="1"/>
  <c r="S13215" i="5"/>
  <c r="R13215" i="5"/>
  <c r="T13215" i="5" s="1"/>
  <c r="T13214" i="5"/>
  <c r="S13214" i="5"/>
  <c r="R13214" i="5"/>
  <c r="T13213" i="5"/>
  <c r="S13213" i="5"/>
  <c r="R13213" i="5"/>
  <c r="S13212" i="5"/>
  <c r="R13212" i="5"/>
  <c r="T13212" i="5" s="1"/>
  <c r="S13211" i="5"/>
  <c r="R13211" i="5"/>
  <c r="T13211" i="5" s="1"/>
  <c r="T13210" i="5"/>
  <c r="S13210" i="5"/>
  <c r="R13210" i="5"/>
  <c r="T13209" i="5"/>
  <c r="S13209" i="5"/>
  <c r="R13209" i="5"/>
  <c r="S13208" i="5"/>
  <c r="R13208" i="5"/>
  <c r="T13208" i="5" s="1"/>
  <c r="S13207" i="5"/>
  <c r="R13207" i="5"/>
  <c r="T13207" i="5" s="1"/>
  <c r="T13206" i="5"/>
  <c r="S13206" i="5"/>
  <c r="R13206" i="5"/>
  <c r="T13205" i="5"/>
  <c r="S13205" i="5"/>
  <c r="R13205" i="5"/>
  <c r="S13204" i="5"/>
  <c r="R13204" i="5"/>
  <c r="T13204" i="5" s="1"/>
  <c r="S13203" i="5"/>
  <c r="R13203" i="5"/>
  <c r="T13203" i="5" s="1"/>
  <c r="T13202" i="5"/>
  <c r="S13202" i="5"/>
  <c r="R13202" i="5"/>
  <c r="T13201" i="5"/>
  <c r="S13201" i="5"/>
  <c r="R13201" i="5"/>
  <c r="S13200" i="5"/>
  <c r="R13200" i="5"/>
  <c r="T13200" i="5" s="1"/>
  <c r="S13199" i="5"/>
  <c r="R13199" i="5"/>
  <c r="T13199" i="5" s="1"/>
  <c r="T13198" i="5"/>
  <c r="S13198" i="5"/>
  <c r="R13198" i="5"/>
  <c r="T13197" i="5"/>
  <c r="S13197" i="5"/>
  <c r="R13197" i="5"/>
  <c r="S13196" i="5"/>
  <c r="R13196" i="5"/>
  <c r="T13196" i="5" s="1"/>
  <c r="S13195" i="5"/>
  <c r="R13195" i="5"/>
  <c r="T13195" i="5" s="1"/>
  <c r="T13194" i="5"/>
  <c r="S13194" i="5"/>
  <c r="R13194" i="5"/>
  <c r="T13193" i="5"/>
  <c r="S13193" i="5"/>
  <c r="R13193" i="5"/>
  <c r="S13192" i="5"/>
  <c r="R13192" i="5"/>
  <c r="T13192" i="5" s="1"/>
  <c r="S13191" i="5"/>
  <c r="R13191" i="5"/>
  <c r="T13191" i="5" s="1"/>
  <c r="T13190" i="5"/>
  <c r="S13190" i="5"/>
  <c r="R13190" i="5"/>
  <c r="T13189" i="5"/>
  <c r="S13189" i="5"/>
  <c r="R13189" i="5"/>
  <c r="S13188" i="5"/>
  <c r="R13188" i="5"/>
  <c r="T13188" i="5" s="1"/>
  <c r="S13187" i="5"/>
  <c r="R13187" i="5"/>
  <c r="T13187" i="5" s="1"/>
  <c r="T13186" i="5"/>
  <c r="S13186" i="5"/>
  <c r="R13186" i="5"/>
  <c r="T13185" i="5"/>
  <c r="S13185" i="5"/>
  <c r="R13185" i="5"/>
  <c r="S13184" i="5"/>
  <c r="R13184" i="5"/>
  <c r="T13184" i="5" s="1"/>
  <c r="S13183" i="5"/>
  <c r="R13183" i="5"/>
  <c r="T13183" i="5" s="1"/>
  <c r="T13182" i="5"/>
  <c r="S13182" i="5"/>
  <c r="R13182" i="5"/>
  <c r="T13181" i="5"/>
  <c r="S13181" i="5"/>
  <c r="R13181" i="5"/>
  <c r="S13180" i="5"/>
  <c r="R13180" i="5"/>
  <c r="T13180" i="5" s="1"/>
  <c r="S13179" i="5"/>
  <c r="R13179" i="5"/>
  <c r="T13179" i="5" s="1"/>
  <c r="T13178" i="5"/>
  <c r="S13178" i="5"/>
  <c r="R13178" i="5"/>
  <c r="T13177" i="5"/>
  <c r="S13177" i="5"/>
  <c r="R13177" i="5"/>
  <c r="S13176" i="5"/>
  <c r="R13176" i="5"/>
  <c r="T13176" i="5" s="1"/>
  <c r="S13175" i="5"/>
  <c r="R13175" i="5"/>
  <c r="T13175" i="5" s="1"/>
  <c r="T13174" i="5"/>
  <c r="S13174" i="5"/>
  <c r="R13174" i="5"/>
  <c r="T13173" i="5"/>
  <c r="S13173" i="5"/>
  <c r="R13173" i="5"/>
  <c r="S13172" i="5"/>
  <c r="R13172" i="5"/>
  <c r="T13172" i="5" s="1"/>
  <c r="S13171" i="5"/>
  <c r="R13171" i="5"/>
  <c r="T13171" i="5" s="1"/>
  <c r="T13170" i="5"/>
  <c r="S13170" i="5"/>
  <c r="R13170" i="5"/>
  <c r="T13169" i="5"/>
  <c r="S13169" i="5"/>
  <c r="R13169" i="5"/>
  <c r="S13168" i="5"/>
  <c r="R13168" i="5"/>
  <c r="T13168" i="5" s="1"/>
  <c r="S13167" i="5"/>
  <c r="R13167" i="5"/>
  <c r="T13167" i="5" s="1"/>
  <c r="T13166" i="5"/>
  <c r="S13166" i="5"/>
  <c r="R13166" i="5"/>
  <c r="T13165" i="5"/>
  <c r="S13165" i="5"/>
  <c r="R13165" i="5"/>
  <c r="S13164" i="5"/>
  <c r="R13164" i="5"/>
  <c r="T13164" i="5" s="1"/>
  <c r="S13163" i="5"/>
  <c r="R13163" i="5"/>
  <c r="T13163" i="5" s="1"/>
  <c r="T13162" i="5"/>
  <c r="S13162" i="5"/>
  <c r="R13162" i="5"/>
  <c r="T13161" i="5"/>
  <c r="S13161" i="5"/>
  <c r="R13161" i="5"/>
  <c r="S13160" i="5"/>
  <c r="R13160" i="5"/>
  <c r="T13160" i="5" s="1"/>
  <c r="S13159" i="5"/>
  <c r="R13159" i="5"/>
  <c r="T13159" i="5" s="1"/>
  <c r="T13158" i="5"/>
  <c r="S13158" i="5"/>
  <c r="R13158" i="5"/>
  <c r="T13157" i="5"/>
  <c r="S13157" i="5"/>
  <c r="R13157" i="5"/>
  <c r="S13156" i="5"/>
  <c r="R13156" i="5"/>
  <c r="T13156" i="5" s="1"/>
  <c r="S13155" i="5"/>
  <c r="R13155" i="5"/>
  <c r="T13155" i="5" s="1"/>
  <c r="T13154" i="5"/>
  <c r="S13154" i="5"/>
  <c r="R13154" i="5"/>
  <c r="T13153" i="5"/>
  <c r="S13153" i="5"/>
  <c r="R13153" i="5"/>
  <c r="S13152" i="5"/>
  <c r="R13152" i="5"/>
  <c r="T13152" i="5" s="1"/>
  <c r="S13151" i="5"/>
  <c r="R13151" i="5"/>
  <c r="T13151" i="5" s="1"/>
  <c r="T13150" i="5"/>
  <c r="S13150" i="5"/>
  <c r="R13150" i="5"/>
  <c r="T13149" i="5"/>
  <c r="S13149" i="5"/>
  <c r="R13149" i="5"/>
  <c r="S13148" i="5"/>
  <c r="R13148" i="5"/>
  <c r="T13148" i="5" s="1"/>
  <c r="S13147" i="5"/>
  <c r="R13147" i="5"/>
  <c r="T13147" i="5" s="1"/>
  <c r="T13146" i="5"/>
  <c r="S13146" i="5"/>
  <c r="R13146" i="5"/>
  <c r="T13145" i="5"/>
  <c r="S13145" i="5"/>
  <c r="R13145" i="5"/>
  <c r="S13144" i="5"/>
  <c r="R13144" i="5"/>
  <c r="T13144" i="5" s="1"/>
  <c r="S13143" i="5"/>
  <c r="R13143" i="5"/>
  <c r="T13143" i="5" s="1"/>
  <c r="T13142" i="5"/>
  <c r="S13142" i="5"/>
  <c r="R13142" i="5"/>
  <c r="T13141" i="5"/>
  <c r="S13141" i="5"/>
  <c r="R13141" i="5"/>
  <c r="S13140" i="5"/>
  <c r="R13140" i="5"/>
  <c r="T13140" i="5" s="1"/>
  <c r="S13139" i="5"/>
  <c r="R13139" i="5"/>
  <c r="T13139" i="5" s="1"/>
  <c r="T13138" i="5"/>
  <c r="S13138" i="5"/>
  <c r="R13138" i="5"/>
  <c r="T13137" i="5"/>
  <c r="S13137" i="5"/>
  <c r="R13137" i="5"/>
  <c r="S13136" i="5"/>
  <c r="R13136" i="5"/>
  <c r="T13136" i="5" s="1"/>
  <c r="S13135" i="5"/>
  <c r="R13135" i="5"/>
  <c r="T13135" i="5" s="1"/>
  <c r="T13134" i="5"/>
  <c r="S13134" i="5"/>
  <c r="R13134" i="5"/>
  <c r="T13133" i="5"/>
  <c r="S13133" i="5"/>
  <c r="R13133" i="5"/>
  <c r="S13132" i="5"/>
  <c r="R13132" i="5"/>
  <c r="T13132" i="5" s="1"/>
  <c r="S13131" i="5"/>
  <c r="R13131" i="5"/>
  <c r="T13131" i="5" s="1"/>
  <c r="T13130" i="5"/>
  <c r="S13130" i="5"/>
  <c r="R13130" i="5"/>
  <c r="T13129" i="5"/>
  <c r="S13129" i="5"/>
  <c r="R13129" i="5"/>
  <c r="S13128" i="5"/>
  <c r="R13128" i="5"/>
  <c r="T13128" i="5" s="1"/>
  <c r="S13127" i="5"/>
  <c r="R13127" i="5"/>
  <c r="T13127" i="5" s="1"/>
  <c r="T13126" i="5"/>
  <c r="S13126" i="5"/>
  <c r="R13126" i="5"/>
  <c r="T13125" i="5"/>
  <c r="S13125" i="5"/>
  <c r="R13125" i="5"/>
  <c r="S13124" i="5"/>
  <c r="R13124" i="5"/>
  <c r="T13124" i="5" s="1"/>
  <c r="S13123" i="5"/>
  <c r="R13123" i="5"/>
  <c r="T13123" i="5" s="1"/>
  <c r="T13122" i="5"/>
  <c r="S13122" i="5"/>
  <c r="R13122" i="5"/>
  <c r="T13121" i="5"/>
  <c r="S13121" i="5"/>
  <c r="R13121" i="5"/>
  <c r="S13120" i="5"/>
  <c r="R13120" i="5"/>
  <c r="T13120" i="5" s="1"/>
  <c r="S13119" i="5"/>
  <c r="R13119" i="5"/>
  <c r="T13119" i="5" s="1"/>
  <c r="T13118" i="5"/>
  <c r="S13118" i="5"/>
  <c r="R13118" i="5"/>
  <c r="T13117" i="5"/>
  <c r="S13117" i="5"/>
  <c r="R13117" i="5"/>
  <c r="S13116" i="5"/>
  <c r="R13116" i="5"/>
  <c r="T13116" i="5" s="1"/>
  <c r="S13115" i="5"/>
  <c r="R13115" i="5"/>
  <c r="T13115" i="5" s="1"/>
  <c r="T13114" i="5"/>
  <c r="S13114" i="5"/>
  <c r="R13114" i="5"/>
  <c r="T13113" i="5"/>
  <c r="S13113" i="5"/>
  <c r="R13113" i="5"/>
  <c r="S13112" i="5"/>
  <c r="R13112" i="5"/>
  <c r="T13112" i="5" s="1"/>
  <c r="S13111" i="5"/>
  <c r="R13111" i="5"/>
  <c r="T13111" i="5" s="1"/>
  <c r="T13110" i="5"/>
  <c r="S13110" i="5"/>
  <c r="R13110" i="5"/>
  <c r="T13109" i="5"/>
  <c r="S13109" i="5"/>
  <c r="R13109" i="5"/>
  <c r="S13108" i="5"/>
  <c r="R13108" i="5"/>
  <c r="T13108" i="5" s="1"/>
  <c r="S13107" i="5"/>
  <c r="R13107" i="5"/>
  <c r="T13107" i="5" s="1"/>
  <c r="T13106" i="5"/>
  <c r="S13106" i="5"/>
  <c r="R13106" i="5"/>
  <c r="T13105" i="5"/>
  <c r="S13105" i="5"/>
  <c r="R13105" i="5"/>
  <c r="S13104" i="5"/>
  <c r="R13104" i="5"/>
  <c r="T13104" i="5" s="1"/>
  <c r="S13103" i="5"/>
  <c r="R13103" i="5"/>
  <c r="T13103" i="5" s="1"/>
  <c r="T13102" i="5"/>
  <c r="S13102" i="5"/>
  <c r="R13102" i="5"/>
  <c r="T13101" i="5"/>
  <c r="S13101" i="5"/>
  <c r="R13101" i="5"/>
  <c r="S13100" i="5"/>
  <c r="R13100" i="5"/>
  <c r="T13100" i="5" s="1"/>
  <c r="S13099" i="5"/>
  <c r="R13099" i="5"/>
  <c r="T13099" i="5" s="1"/>
  <c r="T13098" i="5"/>
  <c r="S13098" i="5"/>
  <c r="R13098" i="5"/>
  <c r="T13097" i="5"/>
  <c r="S13097" i="5"/>
  <c r="R13097" i="5"/>
  <c r="S13096" i="5"/>
  <c r="R13096" i="5"/>
  <c r="T13096" i="5" s="1"/>
  <c r="S13095" i="5"/>
  <c r="R13095" i="5"/>
  <c r="T13095" i="5" s="1"/>
  <c r="T13094" i="5"/>
  <c r="S13094" i="5"/>
  <c r="R13094" i="5"/>
  <c r="T13093" i="5"/>
  <c r="S13093" i="5"/>
  <c r="R13093" i="5"/>
  <c r="S13092" i="5"/>
  <c r="R13092" i="5"/>
  <c r="T13092" i="5" s="1"/>
  <c r="S13091" i="5"/>
  <c r="R13091" i="5"/>
  <c r="T13091" i="5" s="1"/>
  <c r="T13090" i="5"/>
  <c r="S13090" i="5"/>
  <c r="R13090" i="5"/>
  <c r="T13089" i="5"/>
  <c r="S13089" i="5"/>
  <c r="R13089" i="5"/>
  <c r="S13088" i="5"/>
  <c r="R13088" i="5"/>
  <c r="T13088" i="5" s="1"/>
  <c r="S13087" i="5"/>
  <c r="R13087" i="5"/>
  <c r="T13087" i="5" s="1"/>
  <c r="T13086" i="5"/>
  <c r="S13086" i="5"/>
  <c r="R13086" i="5"/>
  <c r="T13085" i="5"/>
  <c r="S13085" i="5"/>
  <c r="R13085" i="5"/>
  <c r="S13084" i="5"/>
  <c r="R13084" i="5"/>
  <c r="T13084" i="5" s="1"/>
  <c r="S13083" i="5"/>
  <c r="R13083" i="5"/>
  <c r="T13083" i="5" s="1"/>
  <c r="T13082" i="5"/>
  <c r="S13082" i="5"/>
  <c r="R13082" i="5"/>
  <c r="T13081" i="5"/>
  <c r="S13081" i="5"/>
  <c r="R13081" i="5"/>
  <c r="S13080" i="5"/>
  <c r="R13080" i="5"/>
  <c r="T13080" i="5" s="1"/>
  <c r="S13079" i="5"/>
  <c r="R13079" i="5"/>
  <c r="T13079" i="5" s="1"/>
  <c r="T13078" i="5"/>
  <c r="S13078" i="5"/>
  <c r="R13078" i="5"/>
  <c r="T13077" i="5"/>
  <c r="S13077" i="5"/>
  <c r="R13077" i="5"/>
  <c r="S13076" i="5"/>
  <c r="R13076" i="5"/>
  <c r="T13076" i="5" s="1"/>
  <c r="S13075" i="5"/>
  <c r="R13075" i="5"/>
  <c r="T13075" i="5" s="1"/>
  <c r="T13074" i="5"/>
  <c r="S13074" i="5"/>
  <c r="R13074" i="5"/>
  <c r="T13073" i="5"/>
  <c r="S13073" i="5"/>
  <c r="R13073" i="5"/>
  <c r="S13072" i="5"/>
  <c r="R13072" i="5"/>
  <c r="T13072" i="5" s="1"/>
  <c r="S13071" i="5"/>
  <c r="R13071" i="5"/>
  <c r="T13071" i="5" s="1"/>
  <c r="T13070" i="5"/>
  <c r="S13070" i="5"/>
  <c r="R13070" i="5"/>
  <c r="T13069" i="5"/>
  <c r="S13069" i="5"/>
  <c r="R13069" i="5"/>
  <c r="S13068" i="5"/>
  <c r="R13068" i="5"/>
  <c r="T13068" i="5" s="1"/>
  <c r="S13067" i="5"/>
  <c r="R13067" i="5"/>
  <c r="T13067" i="5" s="1"/>
  <c r="T13066" i="5"/>
  <c r="S13066" i="5"/>
  <c r="R13066" i="5"/>
  <c r="T13065" i="5"/>
  <c r="S13065" i="5"/>
  <c r="R13065" i="5"/>
  <c r="S13064" i="5"/>
  <c r="R13064" i="5"/>
  <c r="T13064" i="5" s="1"/>
  <c r="S13063" i="5"/>
  <c r="R13063" i="5"/>
  <c r="T13063" i="5" s="1"/>
  <c r="T13062" i="5"/>
  <c r="S13062" i="5"/>
  <c r="R13062" i="5"/>
  <c r="T13061" i="5"/>
  <c r="S13061" i="5"/>
  <c r="R13061" i="5"/>
  <c r="S13060" i="5"/>
  <c r="R13060" i="5"/>
  <c r="T13060" i="5" s="1"/>
  <c r="S13059" i="5"/>
  <c r="R13059" i="5"/>
  <c r="T13059" i="5" s="1"/>
  <c r="T13058" i="5"/>
  <c r="S13058" i="5"/>
  <c r="R13058" i="5"/>
  <c r="T13057" i="5"/>
  <c r="S13057" i="5"/>
  <c r="R13057" i="5"/>
  <c r="S13056" i="5"/>
  <c r="R13056" i="5"/>
  <c r="T13056" i="5" s="1"/>
  <c r="S13055" i="5"/>
  <c r="R13055" i="5"/>
  <c r="T13055" i="5" s="1"/>
  <c r="T13054" i="5"/>
  <c r="S13054" i="5"/>
  <c r="R13054" i="5"/>
  <c r="T13053" i="5"/>
  <c r="S13053" i="5"/>
  <c r="R13053" i="5"/>
  <c r="S13052" i="5"/>
  <c r="R13052" i="5"/>
  <c r="T13052" i="5" s="1"/>
  <c r="S13051" i="5"/>
  <c r="R13051" i="5"/>
  <c r="T13051" i="5" s="1"/>
  <c r="T13050" i="5"/>
  <c r="S13050" i="5"/>
  <c r="R13050" i="5"/>
  <c r="T13049" i="5"/>
  <c r="S13049" i="5"/>
  <c r="R13049" i="5"/>
  <c r="S13048" i="5"/>
  <c r="R13048" i="5"/>
  <c r="T13048" i="5" s="1"/>
  <c r="S13047" i="5"/>
  <c r="R13047" i="5"/>
  <c r="T13047" i="5" s="1"/>
  <c r="T13046" i="5"/>
  <c r="S13046" i="5"/>
  <c r="R13046" i="5"/>
  <c r="T13045" i="5"/>
  <c r="S13045" i="5"/>
  <c r="R13045" i="5"/>
  <c r="S13044" i="5"/>
  <c r="R13044" i="5"/>
  <c r="T13044" i="5" s="1"/>
  <c r="S13043" i="5"/>
  <c r="R13043" i="5"/>
  <c r="T13043" i="5" s="1"/>
  <c r="T13042" i="5"/>
  <c r="S13042" i="5"/>
  <c r="R13042" i="5"/>
  <c r="T13041" i="5"/>
  <c r="S13041" i="5"/>
  <c r="R13041" i="5"/>
  <c r="S13040" i="5"/>
  <c r="R13040" i="5"/>
  <c r="T13040" i="5" s="1"/>
  <c r="S13039" i="5"/>
  <c r="R13039" i="5"/>
  <c r="T13039" i="5" s="1"/>
  <c r="T13038" i="5"/>
  <c r="S13038" i="5"/>
  <c r="R13038" i="5"/>
  <c r="T13037" i="5"/>
  <c r="S13037" i="5"/>
  <c r="R13037" i="5"/>
  <c r="S13036" i="5"/>
  <c r="R13036" i="5"/>
  <c r="T13036" i="5" s="1"/>
  <c r="S13035" i="5"/>
  <c r="R13035" i="5"/>
  <c r="T13035" i="5" s="1"/>
  <c r="T13034" i="5"/>
  <c r="S13034" i="5"/>
  <c r="R13034" i="5"/>
  <c r="T13033" i="5"/>
  <c r="S13033" i="5"/>
  <c r="R13033" i="5"/>
  <c r="S13032" i="5"/>
  <c r="R13032" i="5"/>
  <c r="T13032" i="5" s="1"/>
  <c r="S13031" i="5"/>
  <c r="R13031" i="5"/>
  <c r="T13031" i="5" s="1"/>
  <c r="T13030" i="5"/>
  <c r="S13030" i="5"/>
  <c r="R13030" i="5"/>
  <c r="T13029" i="5"/>
  <c r="S13029" i="5"/>
  <c r="R13029" i="5"/>
  <c r="S13028" i="5"/>
  <c r="R13028" i="5"/>
  <c r="T13028" i="5" s="1"/>
  <c r="S13027" i="5"/>
  <c r="R13027" i="5"/>
  <c r="T13027" i="5" s="1"/>
  <c r="T13026" i="5"/>
  <c r="S13026" i="5"/>
  <c r="R13026" i="5"/>
  <c r="T13025" i="5"/>
  <c r="S13025" i="5"/>
  <c r="R13025" i="5"/>
  <c r="S13024" i="5"/>
  <c r="R13024" i="5"/>
  <c r="T13024" i="5" s="1"/>
  <c r="S13023" i="5"/>
  <c r="R13023" i="5"/>
  <c r="T13023" i="5" s="1"/>
  <c r="T13022" i="5"/>
  <c r="S13022" i="5"/>
  <c r="R13022" i="5"/>
  <c r="T13021" i="5"/>
  <c r="S13021" i="5"/>
  <c r="R13021" i="5"/>
  <c r="S13020" i="5"/>
  <c r="R13020" i="5"/>
  <c r="T13020" i="5" s="1"/>
  <c r="S13019" i="5"/>
  <c r="R13019" i="5"/>
  <c r="T13019" i="5" s="1"/>
  <c r="T13018" i="5"/>
  <c r="S13018" i="5"/>
  <c r="R13018" i="5"/>
  <c r="T13017" i="5"/>
  <c r="S13017" i="5"/>
  <c r="R13017" i="5"/>
  <c r="S13016" i="5"/>
  <c r="R13016" i="5"/>
  <c r="T13016" i="5" s="1"/>
  <c r="S13015" i="5"/>
  <c r="R13015" i="5"/>
  <c r="T13015" i="5" s="1"/>
  <c r="T13014" i="5"/>
  <c r="S13014" i="5"/>
  <c r="R13014" i="5"/>
  <c r="T13013" i="5"/>
  <c r="S13013" i="5"/>
  <c r="R13013" i="5"/>
  <c r="S13012" i="5"/>
  <c r="R13012" i="5"/>
  <c r="T13012" i="5" s="1"/>
  <c r="S13011" i="5"/>
  <c r="R13011" i="5"/>
  <c r="T13011" i="5" s="1"/>
  <c r="T13010" i="5"/>
  <c r="S13010" i="5"/>
  <c r="R13010" i="5"/>
  <c r="T13009" i="5"/>
  <c r="S13009" i="5"/>
  <c r="R13009" i="5"/>
  <c r="S13008" i="5"/>
  <c r="R13008" i="5"/>
  <c r="T13008" i="5" s="1"/>
  <c r="S13007" i="5"/>
  <c r="R13007" i="5"/>
  <c r="T13007" i="5" s="1"/>
  <c r="T13006" i="5"/>
  <c r="S13006" i="5"/>
  <c r="R13006" i="5"/>
  <c r="T13005" i="5"/>
  <c r="S13005" i="5"/>
  <c r="R13005" i="5"/>
  <c r="S13004" i="5"/>
  <c r="R13004" i="5"/>
  <c r="T13004" i="5" s="1"/>
  <c r="S13003" i="5"/>
  <c r="R13003" i="5"/>
  <c r="T13003" i="5" s="1"/>
  <c r="T13002" i="5"/>
  <c r="S13002" i="5"/>
  <c r="R13002" i="5"/>
  <c r="T13001" i="5"/>
  <c r="S13001" i="5"/>
  <c r="R13001" i="5"/>
  <c r="S13000" i="5"/>
  <c r="R13000" i="5"/>
  <c r="T13000" i="5" s="1"/>
  <c r="S12999" i="5"/>
  <c r="R12999" i="5"/>
  <c r="T12999" i="5" s="1"/>
  <c r="T12998" i="5"/>
  <c r="S12998" i="5"/>
  <c r="R12998" i="5"/>
  <c r="T12997" i="5"/>
  <c r="S12997" i="5"/>
  <c r="R12997" i="5"/>
  <c r="S12996" i="5"/>
  <c r="R12996" i="5"/>
  <c r="T12996" i="5" s="1"/>
  <c r="S12995" i="5"/>
  <c r="R12995" i="5"/>
  <c r="T12995" i="5" s="1"/>
  <c r="T12994" i="5"/>
  <c r="S12994" i="5"/>
  <c r="R12994" i="5"/>
  <c r="T12993" i="5"/>
  <c r="S12993" i="5"/>
  <c r="R12993" i="5"/>
  <c r="S12992" i="5"/>
  <c r="R12992" i="5"/>
  <c r="T12992" i="5" s="1"/>
  <c r="S12991" i="5"/>
  <c r="R12991" i="5"/>
  <c r="T12991" i="5" s="1"/>
  <c r="T12990" i="5"/>
  <c r="S12990" i="5"/>
  <c r="R12990" i="5"/>
  <c r="T12989" i="5"/>
  <c r="S12989" i="5"/>
  <c r="R12989" i="5"/>
  <c r="S12988" i="5"/>
  <c r="R12988" i="5"/>
  <c r="T12988" i="5" s="1"/>
  <c r="S12987" i="5"/>
  <c r="R12987" i="5"/>
  <c r="T12987" i="5" s="1"/>
  <c r="T12986" i="5"/>
  <c r="S12986" i="5"/>
  <c r="R12986" i="5"/>
  <c r="T12985" i="5"/>
  <c r="S12985" i="5"/>
  <c r="R12985" i="5"/>
  <c r="S12984" i="5"/>
  <c r="R12984" i="5"/>
  <c r="T12984" i="5" s="1"/>
  <c r="S12983" i="5"/>
  <c r="R12983" i="5"/>
  <c r="T12983" i="5" s="1"/>
  <c r="T12982" i="5"/>
  <c r="S12982" i="5"/>
  <c r="R12982" i="5"/>
  <c r="T12981" i="5"/>
  <c r="S12981" i="5"/>
  <c r="R12981" i="5"/>
  <c r="S12980" i="5"/>
  <c r="R12980" i="5"/>
  <c r="T12980" i="5" s="1"/>
  <c r="S12979" i="5"/>
  <c r="R12979" i="5"/>
  <c r="T12979" i="5" s="1"/>
  <c r="T12978" i="5"/>
  <c r="S12978" i="5"/>
  <c r="R12978" i="5"/>
  <c r="T12977" i="5"/>
  <c r="S12977" i="5"/>
  <c r="R12977" i="5"/>
  <c r="S12976" i="5"/>
  <c r="R12976" i="5"/>
  <c r="T12976" i="5" s="1"/>
  <c r="S12975" i="5"/>
  <c r="R12975" i="5"/>
  <c r="T12975" i="5" s="1"/>
  <c r="T12974" i="5"/>
  <c r="S12974" i="5"/>
  <c r="R12974" i="5"/>
  <c r="T12973" i="5"/>
  <c r="S12973" i="5"/>
  <c r="R12973" i="5"/>
  <c r="S12972" i="5"/>
  <c r="R12972" i="5"/>
  <c r="T12972" i="5" s="1"/>
  <c r="S12971" i="5"/>
  <c r="R12971" i="5"/>
  <c r="T12971" i="5" s="1"/>
  <c r="T12970" i="5"/>
  <c r="S12970" i="5"/>
  <c r="R12970" i="5"/>
  <c r="T12969" i="5"/>
  <c r="S12969" i="5"/>
  <c r="R12969" i="5"/>
  <c r="S12968" i="5"/>
  <c r="R12968" i="5"/>
  <c r="T12968" i="5" s="1"/>
  <c r="S12967" i="5"/>
  <c r="R12967" i="5"/>
  <c r="T12967" i="5" s="1"/>
  <c r="T12966" i="5"/>
  <c r="S12966" i="5"/>
  <c r="R12966" i="5"/>
  <c r="T12965" i="5"/>
  <c r="S12965" i="5"/>
  <c r="R12965" i="5"/>
  <c r="S12964" i="5"/>
  <c r="R12964" i="5"/>
  <c r="T12964" i="5" s="1"/>
  <c r="S12963" i="5"/>
  <c r="R12963" i="5"/>
  <c r="T12963" i="5" s="1"/>
  <c r="T12962" i="5"/>
  <c r="S12962" i="5"/>
  <c r="R12962" i="5"/>
  <c r="T12961" i="5"/>
  <c r="S12961" i="5"/>
  <c r="R12961" i="5"/>
  <c r="S12960" i="5"/>
  <c r="R12960" i="5"/>
  <c r="T12960" i="5" s="1"/>
  <c r="S12959" i="5"/>
  <c r="R12959" i="5"/>
  <c r="T12959" i="5" s="1"/>
  <c r="T12958" i="5"/>
  <c r="S12958" i="5"/>
  <c r="R12958" i="5"/>
  <c r="T12957" i="5"/>
  <c r="S12957" i="5"/>
  <c r="R12957" i="5"/>
  <c r="S12956" i="5"/>
  <c r="R12956" i="5"/>
  <c r="T12956" i="5" s="1"/>
  <c r="S12955" i="5"/>
  <c r="R12955" i="5"/>
  <c r="T12955" i="5" s="1"/>
  <c r="T12954" i="5"/>
  <c r="S12954" i="5"/>
  <c r="R12954" i="5"/>
  <c r="T12953" i="5"/>
  <c r="S12953" i="5"/>
  <c r="R12953" i="5"/>
  <c r="S12952" i="5"/>
  <c r="R12952" i="5"/>
  <c r="T12952" i="5" s="1"/>
  <c r="S12951" i="5"/>
  <c r="R12951" i="5"/>
  <c r="T12951" i="5" s="1"/>
  <c r="T12950" i="5"/>
  <c r="S12950" i="5"/>
  <c r="R12950" i="5"/>
  <c r="T12949" i="5"/>
  <c r="S12949" i="5"/>
  <c r="R12949" i="5"/>
  <c r="S12948" i="5"/>
  <c r="R12948" i="5"/>
  <c r="T12948" i="5" s="1"/>
  <c r="S12947" i="5"/>
  <c r="R12947" i="5"/>
  <c r="T12947" i="5" s="1"/>
  <c r="T12946" i="5"/>
  <c r="S12946" i="5"/>
  <c r="R12946" i="5"/>
  <c r="T12945" i="5"/>
  <c r="S12945" i="5"/>
  <c r="R12945" i="5"/>
  <c r="S12944" i="5"/>
  <c r="R12944" i="5"/>
  <c r="T12944" i="5" s="1"/>
  <c r="S12943" i="5"/>
  <c r="R12943" i="5"/>
  <c r="T12943" i="5" s="1"/>
  <c r="T12942" i="5"/>
  <c r="S12942" i="5"/>
  <c r="R12942" i="5"/>
  <c r="T12941" i="5"/>
  <c r="S12941" i="5"/>
  <c r="R12941" i="5"/>
  <c r="S12940" i="5"/>
  <c r="R12940" i="5"/>
  <c r="T12940" i="5" s="1"/>
  <c r="S12939" i="5"/>
  <c r="R12939" i="5"/>
  <c r="T12939" i="5" s="1"/>
  <c r="T12938" i="5"/>
  <c r="S12938" i="5"/>
  <c r="R12938" i="5"/>
  <c r="T12937" i="5"/>
  <c r="S12937" i="5"/>
  <c r="R12937" i="5"/>
  <c r="S12936" i="5"/>
  <c r="R12936" i="5"/>
  <c r="T12936" i="5" s="1"/>
  <c r="S12935" i="5"/>
  <c r="R12935" i="5"/>
  <c r="T12935" i="5" s="1"/>
  <c r="T12934" i="5"/>
  <c r="S12934" i="5"/>
  <c r="R12934" i="5"/>
  <c r="T12933" i="5"/>
  <c r="S12933" i="5"/>
  <c r="R12933" i="5"/>
  <c r="S12932" i="5"/>
  <c r="R12932" i="5"/>
  <c r="T12932" i="5" s="1"/>
  <c r="S12931" i="5"/>
  <c r="R12931" i="5"/>
  <c r="T12931" i="5" s="1"/>
  <c r="T12930" i="5"/>
  <c r="S12930" i="5"/>
  <c r="R12930" i="5"/>
  <c r="T12929" i="5"/>
  <c r="S12929" i="5"/>
  <c r="R12929" i="5"/>
  <c r="S12928" i="5"/>
  <c r="R12928" i="5"/>
  <c r="T12928" i="5" s="1"/>
  <c r="S12927" i="5"/>
  <c r="R12927" i="5"/>
  <c r="T12927" i="5" s="1"/>
  <c r="T12926" i="5"/>
  <c r="S12926" i="5"/>
  <c r="R12926" i="5"/>
  <c r="T12925" i="5"/>
  <c r="S12925" i="5"/>
  <c r="R12925" i="5"/>
  <c r="S12924" i="5"/>
  <c r="R12924" i="5"/>
  <c r="T12924" i="5" s="1"/>
  <c r="S12923" i="5"/>
  <c r="R12923" i="5"/>
  <c r="T12923" i="5" s="1"/>
  <c r="T12922" i="5"/>
  <c r="S12922" i="5"/>
  <c r="R12922" i="5"/>
  <c r="T12921" i="5"/>
  <c r="S12921" i="5"/>
  <c r="R12921" i="5"/>
  <c r="S12920" i="5"/>
  <c r="R12920" i="5"/>
  <c r="T12920" i="5" s="1"/>
  <c r="S12919" i="5"/>
  <c r="R12919" i="5"/>
  <c r="T12919" i="5" s="1"/>
  <c r="T12918" i="5"/>
  <c r="S12918" i="5"/>
  <c r="R12918" i="5"/>
  <c r="T12917" i="5"/>
  <c r="S12917" i="5"/>
  <c r="R12917" i="5"/>
  <c r="S12916" i="5"/>
  <c r="R12916" i="5"/>
  <c r="T12916" i="5" s="1"/>
  <c r="S12915" i="5"/>
  <c r="R12915" i="5"/>
  <c r="T12915" i="5" s="1"/>
  <c r="T12914" i="5"/>
  <c r="S12914" i="5"/>
  <c r="R12914" i="5"/>
  <c r="T12913" i="5"/>
  <c r="S12913" i="5"/>
  <c r="R12913" i="5"/>
  <c r="S12912" i="5"/>
  <c r="R12912" i="5"/>
  <c r="T12912" i="5" s="1"/>
  <c r="S12911" i="5"/>
  <c r="R12911" i="5"/>
  <c r="T12911" i="5" s="1"/>
  <c r="T12910" i="5"/>
  <c r="S12910" i="5"/>
  <c r="R12910" i="5"/>
  <c r="T12909" i="5"/>
  <c r="S12909" i="5"/>
  <c r="R12909" i="5"/>
  <c r="S12908" i="5"/>
  <c r="R12908" i="5"/>
  <c r="T12908" i="5" s="1"/>
  <c r="S12907" i="5"/>
  <c r="R12907" i="5"/>
  <c r="T12907" i="5" s="1"/>
  <c r="T12906" i="5"/>
  <c r="S12906" i="5"/>
  <c r="R12906" i="5"/>
  <c r="T12905" i="5"/>
  <c r="S12905" i="5"/>
  <c r="R12905" i="5"/>
  <c r="S12904" i="5"/>
  <c r="R12904" i="5"/>
  <c r="T12904" i="5" s="1"/>
  <c r="S12903" i="5"/>
  <c r="R12903" i="5"/>
  <c r="T12903" i="5" s="1"/>
  <c r="T12902" i="5"/>
  <c r="S12902" i="5"/>
  <c r="R12902" i="5"/>
  <c r="T12901" i="5"/>
  <c r="S12901" i="5"/>
  <c r="R12901" i="5"/>
  <c r="S12900" i="5"/>
  <c r="R12900" i="5"/>
  <c r="T12900" i="5" s="1"/>
  <c r="S12899" i="5"/>
  <c r="R12899" i="5"/>
  <c r="T12899" i="5" s="1"/>
  <c r="T12898" i="5"/>
  <c r="S12898" i="5"/>
  <c r="R12898" i="5"/>
  <c r="T12897" i="5"/>
  <c r="S12897" i="5"/>
  <c r="R12897" i="5"/>
  <c r="S12896" i="5"/>
  <c r="R12896" i="5"/>
  <c r="T12896" i="5" s="1"/>
  <c r="S12895" i="5"/>
  <c r="R12895" i="5"/>
  <c r="T12895" i="5" s="1"/>
  <c r="T12894" i="5"/>
  <c r="S12894" i="5"/>
  <c r="R12894" i="5"/>
  <c r="T12893" i="5"/>
  <c r="S12893" i="5"/>
  <c r="R12893" i="5"/>
  <c r="S12892" i="5"/>
  <c r="R12892" i="5"/>
  <c r="T12892" i="5" s="1"/>
  <c r="S12891" i="5"/>
  <c r="R12891" i="5"/>
  <c r="T12891" i="5" s="1"/>
  <c r="T12890" i="5"/>
  <c r="S12890" i="5"/>
  <c r="R12890" i="5"/>
  <c r="T12889" i="5"/>
  <c r="S12889" i="5"/>
  <c r="R12889" i="5"/>
  <c r="S12888" i="5"/>
  <c r="R12888" i="5"/>
  <c r="T12888" i="5" s="1"/>
  <c r="S12887" i="5"/>
  <c r="R12887" i="5"/>
  <c r="T12887" i="5" s="1"/>
  <c r="T12886" i="5"/>
  <c r="S12886" i="5"/>
  <c r="R12886" i="5"/>
  <c r="T12885" i="5"/>
  <c r="S12885" i="5"/>
  <c r="R12885" i="5"/>
  <c r="S12884" i="5"/>
  <c r="R12884" i="5"/>
  <c r="T12884" i="5" s="1"/>
  <c r="S12883" i="5"/>
  <c r="R12883" i="5"/>
  <c r="T12883" i="5" s="1"/>
  <c r="T12882" i="5"/>
  <c r="S12882" i="5"/>
  <c r="R12882" i="5"/>
  <c r="T12881" i="5"/>
  <c r="S12881" i="5"/>
  <c r="R12881" i="5"/>
  <c r="S12880" i="5"/>
  <c r="R12880" i="5"/>
  <c r="T12880" i="5" s="1"/>
  <c r="S12879" i="5"/>
  <c r="R12879" i="5"/>
  <c r="T12879" i="5" s="1"/>
  <c r="T12878" i="5"/>
  <c r="S12878" i="5"/>
  <c r="R12878" i="5"/>
  <c r="T12877" i="5"/>
  <c r="S12877" i="5"/>
  <c r="R12877" i="5"/>
  <c r="S12876" i="5"/>
  <c r="R12876" i="5"/>
  <c r="T12876" i="5" s="1"/>
  <c r="S12875" i="5"/>
  <c r="R12875" i="5"/>
  <c r="T12875" i="5" s="1"/>
  <c r="T12874" i="5"/>
  <c r="S12874" i="5"/>
  <c r="R12874" i="5"/>
  <c r="T12873" i="5"/>
  <c r="S12873" i="5"/>
  <c r="R12873" i="5"/>
  <c r="S12872" i="5"/>
  <c r="R12872" i="5"/>
  <c r="T12872" i="5" s="1"/>
  <c r="S12871" i="5"/>
  <c r="R12871" i="5"/>
  <c r="T12871" i="5" s="1"/>
  <c r="T12870" i="5"/>
  <c r="S12870" i="5"/>
  <c r="R12870" i="5"/>
  <c r="T12869" i="5"/>
  <c r="S12869" i="5"/>
  <c r="R12869" i="5"/>
  <c r="S12868" i="5"/>
  <c r="R12868" i="5"/>
  <c r="T12868" i="5" s="1"/>
  <c r="S12867" i="5"/>
  <c r="R12867" i="5"/>
  <c r="T12867" i="5" s="1"/>
  <c r="T12866" i="5"/>
  <c r="S12866" i="5"/>
  <c r="R12866" i="5"/>
  <c r="T12865" i="5"/>
  <c r="S12865" i="5"/>
  <c r="R12865" i="5"/>
  <c r="S12864" i="5"/>
  <c r="R12864" i="5"/>
  <c r="T12864" i="5" s="1"/>
  <c r="S12863" i="5"/>
  <c r="R12863" i="5"/>
  <c r="T12863" i="5" s="1"/>
  <c r="T12862" i="5"/>
  <c r="S12862" i="5"/>
  <c r="R12862" i="5"/>
  <c r="T12861" i="5"/>
  <c r="S12861" i="5"/>
  <c r="R12861" i="5"/>
  <c r="S12860" i="5"/>
  <c r="R12860" i="5"/>
  <c r="T12860" i="5" s="1"/>
  <c r="S12859" i="5"/>
  <c r="R12859" i="5"/>
  <c r="T12859" i="5" s="1"/>
  <c r="T12858" i="5"/>
  <c r="S12858" i="5"/>
  <c r="R12858" i="5"/>
  <c r="T12857" i="5"/>
  <c r="S12857" i="5"/>
  <c r="R12857" i="5"/>
  <c r="S12856" i="5"/>
  <c r="R12856" i="5"/>
  <c r="T12856" i="5" s="1"/>
  <c r="S12855" i="5"/>
  <c r="R12855" i="5"/>
  <c r="T12855" i="5" s="1"/>
  <c r="T12854" i="5"/>
  <c r="S12854" i="5"/>
  <c r="R12854" i="5"/>
  <c r="T12853" i="5"/>
  <c r="S12853" i="5"/>
  <c r="R12853" i="5"/>
  <c r="S12852" i="5"/>
  <c r="R12852" i="5"/>
  <c r="T12852" i="5" s="1"/>
  <c r="S12851" i="5"/>
  <c r="R12851" i="5"/>
  <c r="T12851" i="5" s="1"/>
  <c r="T12850" i="5"/>
  <c r="S12850" i="5"/>
  <c r="R12850" i="5"/>
  <c r="T12849" i="5"/>
  <c r="S12849" i="5"/>
  <c r="R12849" i="5"/>
  <c r="S12848" i="5"/>
  <c r="R12848" i="5"/>
  <c r="T12848" i="5" s="1"/>
  <c r="S12847" i="5"/>
  <c r="R12847" i="5"/>
  <c r="T12847" i="5" s="1"/>
  <c r="T12846" i="5"/>
  <c r="S12846" i="5"/>
  <c r="R12846" i="5"/>
  <c r="T12845" i="5"/>
  <c r="S12845" i="5"/>
  <c r="R12845" i="5"/>
  <c r="S12844" i="5"/>
  <c r="R12844" i="5"/>
  <c r="T12844" i="5" s="1"/>
  <c r="S12843" i="5"/>
  <c r="R12843" i="5"/>
  <c r="T12843" i="5" s="1"/>
  <c r="T12842" i="5"/>
  <c r="S12842" i="5"/>
  <c r="R12842" i="5"/>
  <c r="T12841" i="5"/>
  <c r="S12841" i="5"/>
  <c r="R12841" i="5"/>
  <c r="S12840" i="5"/>
  <c r="R12840" i="5"/>
  <c r="T12840" i="5" s="1"/>
  <c r="S12839" i="5"/>
  <c r="R12839" i="5"/>
  <c r="T12839" i="5" s="1"/>
  <c r="T12838" i="5"/>
  <c r="S12838" i="5"/>
  <c r="R12838" i="5"/>
  <c r="T12837" i="5"/>
  <c r="S12837" i="5"/>
  <c r="R12837" i="5"/>
  <c r="S12836" i="5"/>
  <c r="R12836" i="5"/>
  <c r="T12836" i="5" s="1"/>
  <c r="S12835" i="5"/>
  <c r="R12835" i="5"/>
  <c r="T12835" i="5" s="1"/>
  <c r="T12834" i="5"/>
  <c r="S12834" i="5"/>
  <c r="R12834" i="5"/>
  <c r="T12833" i="5"/>
  <c r="S12833" i="5"/>
  <c r="R12833" i="5"/>
  <c r="S12832" i="5"/>
  <c r="R12832" i="5"/>
  <c r="T12832" i="5" s="1"/>
  <c r="S12831" i="5"/>
  <c r="R12831" i="5"/>
  <c r="T12831" i="5" s="1"/>
  <c r="T12830" i="5"/>
  <c r="S12830" i="5"/>
  <c r="R12830" i="5"/>
  <c r="T12829" i="5"/>
  <c r="S12829" i="5"/>
  <c r="R12829" i="5"/>
  <c r="S12828" i="5"/>
  <c r="R12828" i="5"/>
  <c r="T12828" i="5" s="1"/>
  <c r="S12827" i="5"/>
  <c r="R12827" i="5"/>
  <c r="T12827" i="5" s="1"/>
  <c r="T12826" i="5"/>
  <c r="S12826" i="5"/>
  <c r="R12826" i="5"/>
  <c r="T12825" i="5"/>
  <c r="S12825" i="5"/>
  <c r="R12825" i="5"/>
  <c r="S12824" i="5"/>
  <c r="R12824" i="5"/>
  <c r="T12824" i="5" s="1"/>
  <c r="S12823" i="5"/>
  <c r="R12823" i="5"/>
  <c r="T12823" i="5" s="1"/>
  <c r="T12822" i="5"/>
  <c r="S12822" i="5"/>
  <c r="R12822" i="5"/>
  <c r="T12821" i="5"/>
  <c r="S12821" i="5"/>
  <c r="R12821" i="5"/>
  <c r="S12820" i="5"/>
  <c r="R12820" i="5"/>
  <c r="T12820" i="5" s="1"/>
  <c r="S12819" i="5"/>
  <c r="R12819" i="5"/>
  <c r="T12819" i="5" s="1"/>
  <c r="T12818" i="5"/>
  <c r="S12818" i="5"/>
  <c r="R12818" i="5"/>
  <c r="T12817" i="5"/>
  <c r="S12817" i="5"/>
  <c r="R12817" i="5"/>
  <c r="S12816" i="5"/>
  <c r="R12816" i="5"/>
  <c r="T12816" i="5" s="1"/>
  <c r="S12815" i="5"/>
  <c r="R12815" i="5"/>
  <c r="T12815" i="5" s="1"/>
  <c r="T12814" i="5"/>
  <c r="S12814" i="5"/>
  <c r="R12814" i="5"/>
  <c r="T12813" i="5"/>
  <c r="S12813" i="5"/>
  <c r="R12813" i="5"/>
  <c r="S12812" i="5"/>
  <c r="R12812" i="5"/>
  <c r="T12812" i="5" s="1"/>
  <c r="S12811" i="5"/>
  <c r="R12811" i="5"/>
  <c r="T12811" i="5" s="1"/>
  <c r="T12810" i="5"/>
  <c r="S12810" i="5"/>
  <c r="R12810" i="5"/>
  <c r="T12809" i="5"/>
  <c r="S12809" i="5"/>
  <c r="R12809" i="5"/>
  <c r="S12808" i="5"/>
  <c r="R12808" i="5"/>
  <c r="T12808" i="5" s="1"/>
  <c r="S12807" i="5"/>
  <c r="R12807" i="5"/>
  <c r="T12807" i="5" s="1"/>
  <c r="T12806" i="5"/>
  <c r="S12806" i="5"/>
  <c r="R12806" i="5"/>
  <c r="T12805" i="5"/>
  <c r="S12805" i="5"/>
  <c r="R12805" i="5"/>
  <c r="S12804" i="5"/>
  <c r="R12804" i="5"/>
  <c r="T12804" i="5" s="1"/>
  <c r="S12803" i="5"/>
  <c r="R12803" i="5"/>
  <c r="T12803" i="5" s="1"/>
  <c r="T12802" i="5"/>
  <c r="S12802" i="5"/>
  <c r="R12802" i="5"/>
  <c r="T12801" i="5"/>
  <c r="S12801" i="5"/>
  <c r="R12801" i="5"/>
  <c r="S12800" i="5"/>
  <c r="R12800" i="5"/>
  <c r="T12800" i="5" s="1"/>
  <c r="S12799" i="5"/>
  <c r="R12799" i="5"/>
  <c r="T12799" i="5" s="1"/>
  <c r="T12798" i="5"/>
  <c r="S12798" i="5"/>
  <c r="R12798" i="5"/>
  <c r="T12797" i="5"/>
  <c r="S12797" i="5"/>
  <c r="R12797" i="5"/>
  <c r="S12796" i="5"/>
  <c r="R12796" i="5"/>
  <c r="T12796" i="5" s="1"/>
  <c r="S12795" i="5"/>
  <c r="R12795" i="5"/>
  <c r="T12795" i="5" s="1"/>
  <c r="T12794" i="5"/>
  <c r="S12794" i="5"/>
  <c r="R12794" i="5"/>
  <c r="S12793" i="5"/>
  <c r="R12793" i="5"/>
  <c r="T12793" i="5" s="1"/>
  <c r="S12792" i="5"/>
  <c r="R12792" i="5"/>
  <c r="T12792" i="5" s="1"/>
  <c r="S12791" i="5"/>
  <c r="R12791" i="5"/>
  <c r="T12791" i="5" s="1"/>
  <c r="T12790" i="5"/>
  <c r="S12790" i="5"/>
  <c r="R12790" i="5"/>
  <c r="T12789" i="5"/>
  <c r="S12789" i="5"/>
  <c r="R12789" i="5"/>
  <c r="S12788" i="5"/>
  <c r="R12788" i="5"/>
  <c r="T12788" i="5" s="1"/>
  <c r="S12787" i="5"/>
  <c r="R12787" i="5"/>
  <c r="T12787" i="5" s="1"/>
  <c r="T12786" i="5"/>
  <c r="S12786" i="5"/>
  <c r="R12786" i="5"/>
  <c r="S12785" i="5"/>
  <c r="R12785" i="5"/>
  <c r="T12785" i="5" s="1"/>
  <c r="S12784" i="5"/>
  <c r="R12784" i="5"/>
  <c r="T12784" i="5" s="1"/>
  <c r="S12783" i="5"/>
  <c r="R12783" i="5"/>
  <c r="T12783" i="5" s="1"/>
  <c r="T12782" i="5"/>
  <c r="S12782" i="5"/>
  <c r="R12782" i="5"/>
  <c r="S12781" i="5"/>
  <c r="R12781" i="5"/>
  <c r="T12781" i="5" s="1"/>
  <c r="S12780" i="5"/>
  <c r="R12780" i="5"/>
  <c r="T12780" i="5" s="1"/>
  <c r="T12779" i="5"/>
  <c r="S12779" i="5"/>
  <c r="R12779" i="5"/>
  <c r="T12778" i="5"/>
  <c r="S12778" i="5"/>
  <c r="R12778" i="5"/>
  <c r="S12777" i="5"/>
  <c r="R12777" i="5"/>
  <c r="T12777" i="5" s="1"/>
  <c r="S12776" i="5"/>
  <c r="R12776" i="5"/>
  <c r="T12776" i="5" s="1"/>
  <c r="S12775" i="5"/>
  <c r="R12775" i="5"/>
  <c r="T12775" i="5" s="1"/>
  <c r="T12774" i="5"/>
  <c r="S12774" i="5"/>
  <c r="R12774" i="5"/>
  <c r="T12773" i="5"/>
  <c r="S12773" i="5"/>
  <c r="R12773" i="5"/>
  <c r="S12772" i="5"/>
  <c r="R12772" i="5"/>
  <c r="T12772" i="5" s="1"/>
  <c r="S12771" i="5"/>
  <c r="R12771" i="5"/>
  <c r="T12771" i="5" s="1"/>
  <c r="T12770" i="5"/>
  <c r="S12770" i="5"/>
  <c r="R12770" i="5"/>
  <c r="S12769" i="5"/>
  <c r="R12769" i="5"/>
  <c r="T12769" i="5" s="1"/>
  <c r="S12768" i="5"/>
  <c r="R12768" i="5"/>
  <c r="T12768" i="5" s="1"/>
  <c r="S12767" i="5"/>
  <c r="R12767" i="5"/>
  <c r="T12767" i="5" s="1"/>
  <c r="T12766" i="5"/>
  <c r="S12766" i="5"/>
  <c r="R12766" i="5"/>
  <c r="S12765" i="5"/>
  <c r="R12765" i="5"/>
  <c r="T12765" i="5" s="1"/>
  <c r="S12764" i="5"/>
  <c r="R12764" i="5"/>
  <c r="T12764" i="5" s="1"/>
  <c r="S12763" i="5"/>
  <c r="R12763" i="5"/>
  <c r="T12763" i="5" s="1"/>
  <c r="T12762" i="5"/>
  <c r="S12762" i="5"/>
  <c r="R12762" i="5"/>
  <c r="S12761" i="5"/>
  <c r="R12761" i="5"/>
  <c r="T12761" i="5" s="1"/>
  <c r="S12760" i="5"/>
  <c r="R12760" i="5"/>
  <c r="T12760" i="5" s="1"/>
  <c r="S12759" i="5"/>
  <c r="R12759" i="5"/>
  <c r="T12759" i="5" s="1"/>
  <c r="T12758" i="5"/>
  <c r="S12758" i="5"/>
  <c r="R12758" i="5"/>
  <c r="T12757" i="5"/>
  <c r="S12757" i="5"/>
  <c r="R12757" i="5"/>
  <c r="S12756" i="5"/>
  <c r="R12756" i="5"/>
  <c r="T12756" i="5" s="1"/>
  <c r="S12755" i="5"/>
  <c r="R12755" i="5"/>
  <c r="T12755" i="5" s="1"/>
  <c r="T12754" i="5"/>
  <c r="S12754" i="5"/>
  <c r="R12754" i="5"/>
  <c r="S12753" i="5"/>
  <c r="R12753" i="5"/>
  <c r="T12753" i="5" s="1"/>
  <c r="S12752" i="5"/>
  <c r="R12752" i="5"/>
  <c r="T12752" i="5" s="1"/>
  <c r="S12751" i="5"/>
  <c r="R12751" i="5"/>
  <c r="T12751" i="5" s="1"/>
  <c r="T12750" i="5"/>
  <c r="S12750" i="5"/>
  <c r="R12750" i="5"/>
  <c r="S12749" i="5"/>
  <c r="R12749" i="5"/>
  <c r="T12749" i="5" s="1"/>
  <c r="S12748" i="5"/>
  <c r="R12748" i="5"/>
  <c r="T12748" i="5" s="1"/>
  <c r="T12747" i="5"/>
  <c r="S12747" i="5"/>
  <c r="R12747" i="5"/>
  <c r="T12746" i="5"/>
  <c r="S12746" i="5"/>
  <c r="R12746" i="5"/>
  <c r="S12745" i="5"/>
  <c r="R12745" i="5"/>
  <c r="T12745" i="5" s="1"/>
  <c r="S12744" i="5"/>
  <c r="R12744" i="5"/>
  <c r="T12744" i="5" s="1"/>
  <c r="S12743" i="5"/>
  <c r="R12743" i="5"/>
  <c r="T12743" i="5" s="1"/>
  <c r="T12742" i="5"/>
  <c r="S12742" i="5"/>
  <c r="R12742" i="5"/>
  <c r="T12741" i="5"/>
  <c r="S12741" i="5"/>
  <c r="R12741" i="5"/>
  <c r="S12740" i="5"/>
  <c r="R12740" i="5"/>
  <c r="T12740" i="5" s="1"/>
  <c r="S12739" i="5"/>
  <c r="R12739" i="5"/>
  <c r="T12739" i="5" s="1"/>
  <c r="T12738" i="5"/>
  <c r="S12738" i="5"/>
  <c r="R12738" i="5"/>
  <c r="S12737" i="5"/>
  <c r="R12737" i="5"/>
  <c r="T12737" i="5" s="1"/>
  <c r="S12736" i="5"/>
  <c r="R12736" i="5"/>
  <c r="T12736" i="5" s="1"/>
  <c r="T12735" i="5"/>
  <c r="S12735" i="5"/>
  <c r="R12735" i="5"/>
  <c r="T12734" i="5"/>
  <c r="S12734" i="5"/>
  <c r="R12734" i="5"/>
  <c r="S12733" i="5"/>
  <c r="R12733" i="5"/>
  <c r="T12733" i="5" s="1"/>
  <c r="S12732" i="5"/>
  <c r="R12732" i="5"/>
  <c r="T12732" i="5" s="1"/>
  <c r="T12731" i="5"/>
  <c r="S12731" i="5"/>
  <c r="R12731" i="5"/>
  <c r="T12730" i="5"/>
  <c r="S12730" i="5"/>
  <c r="R12730" i="5"/>
  <c r="S12729" i="5"/>
  <c r="R12729" i="5"/>
  <c r="T12729" i="5" s="1"/>
  <c r="S12728" i="5"/>
  <c r="R12728" i="5"/>
  <c r="T12728" i="5" s="1"/>
  <c r="S12727" i="5"/>
  <c r="R12727" i="5"/>
  <c r="T12727" i="5" s="1"/>
  <c r="T12726" i="5"/>
  <c r="S12726" i="5"/>
  <c r="R12726" i="5"/>
  <c r="T12725" i="5"/>
  <c r="S12725" i="5"/>
  <c r="R12725" i="5"/>
  <c r="S12724" i="5"/>
  <c r="R12724" i="5"/>
  <c r="T12724" i="5" s="1"/>
  <c r="S12723" i="5"/>
  <c r="R12723" i="5"/>
  <c r="T12723" i="5" s="1"/>
  <c r="T12722" i="5"/>
  <c r="S12722" i="5"/>
  <c r="R12722" i="5"/>
  <c r="S12721" i="5"/>
  <c r="R12721" i="5"/>
  <c r="T12721" i="5" s="1"/>
  <c r="S12720" i="5"/>
  <c r="R12720" i="5"/>
  <c r="T12720" i="5" s="1"/>
  <c r="T12719" i="5"/>
  <c r="S12719" i="5"/>
  <c r="R12719" i="5"/>
  <c r="T12718" i="5"/>
  <c r="S12718" i="5"/>
  <c r="R12718" i="5"/>
  <c r="S12717" i="5"/>
  <c r="R12717" i="5"/>
  <c r="T12717" i="5" s="1"/>
  <c r="S12716" i="5"/>
  <c r="R12716" i="5"/>
  <c r="T12716" i="5" s="1"/>
  <c r="T12715" i="5"/>
  <c r="S12715" i="5"/>
  <c r="R12715" i="5"/>
  <c r="T12714" i="5"/>
  <c r="S12714" i="5"/>
  <c r="R12714" i="5"/>
  <c r="S12713" i="5"/>
  <c r="R12713" i="5"/>
  <c r="T12713" i="5" s="1"/>
  <c r="S12712" i="5"/>
  <c r="R12712" i="5"/>
  <c r="T12712" i="5" s="1"/>
  <c r="S12711" i="5"/>
  <c r="R12711" i="5"/>
  <c r="T12711" i="5" s="1"/>
  <c r="T12710" i="5"/>
  <c r="S12710" i="5"/>
  <c r="R12710" i="5"/>
  <c r="T12709" i="5"/>
  <c r="S12709" i="5"/>
  <c r="R12709" i="5"/>
  <c r="S12708" i="5"/>
  <c r="R12708" i="5"/>
  <c r="T12708" i="5" s="1"/>
  <c r="S12707" i="5"/>
  <c r="R12707" i="5"/>
  <c r="T12707" i="5" s="1"/>
  <c r="T12706" i="5"/>
  <c r="S12706" i="5"/>
  <c r="R12706" i="5"/>
  <c r="S12705" i="5"/>
  <c r="R12705" i="5"/>
  <c r="T12705" i="5" s="1"/>
  <c r="S12704" i="5"/>
  <c r="R12704" i="5"/>
  <c r="T12704" i="5" s="1"/>
  <c r="T12703" i="5"/>
  <c r="S12703" i="5"/>
  <c r="R12703" i="5"/>
  <c r="T12702" i="5"/>
  <c r="S12702" i="5"/>
  <c r="R12702" i="5"/>
  <c r="S12701" i="5"/>
  <c r="R12701" i="5"/>
  <c r="T12701" i="5" s="1"/>
  <c r="S12700" i="5"/>
  <c r="R12700" i="5"/>
  <c r="T12700" i="5" s="1"/>
  <c r="S12699" i="5"/>
  <c r="R12699" i="5"/>
  <c r="T12699" i="5" s="1"/>
  <c r="T12698" i="5"/>
  <c r="S12698" i="5"/>
  <c r="R12698" i="5"/>
  <c r="S12697" i="5"/>
  <c r="R12697" i="5"/>
  <c r="T12697" i="5" s="1"/>
  <c r="S12696" i="5"/>
  <c r="R12696" i="5"/>
  <c r="T12696" i="5" s="1"/>
  <c r="S12695" i="5"/>
  <c r="R12695" i="5"/>
  <c r="T12695" i="5" s="1"/>
  <c r="T12694" i="5"/>
  <c r="S12694" i="5"/>
  <c r="R12694" i="5"/>
  <c r="T12693" i="5"/>
  <c r="S12693" i="5"/>
  <c r="R12693" i="5"/>
  <c r="S12692" i="5"/>
  <c r="R12692" i="5"/>
  <c r="T12692" i="5" s="1"/>
  <c r="S12691" i="5"/>
  <c r="R12691" i="5"/>
  <c r="T12691" i="5" s="1"/>
  <c r="T12690" i="5"/>
  <c r="S12690" i="5"/>
  <c r="R12690" i="5"/>
  <c r="S12689" i="5"/>
  <c r="R12689" i="5"/>
  <c r="T12689" i="5" s="1"/>
  <c r="S12688" i="5"/>
  <c r="R12688" i="5"/>
  <c r="T12688" i="5" s="1"/>
  <c r="T12687" i="5"/>
  <c r="S12687" i="5"/>
  <c r="R12687" i="5"/>
  <c r="T12686" i="5"/>
  <c r="S12686" i="5"/>
  <c r="R12686" i="5"/>
  <c r="S12685" i="5"/>
  <c r="R12685" i="5"/>
  <c r="T12685" i="5" s="1"/>
  <c r="S12684" i="5"/>
  <c r="R12684" i="5"/>
  <c r="T12684" i="5" s="1"/>
  <c r="S12683" i="5"/>
  <c r="R12683" i="5"/>
  <c r="T12683" i="5" s="1"/>
  <c r="T12682" i="5"/>
  <c r="S12682" i="5"/>
  <c r="R12682" i="5"/>
  <c r="S12681" i="5"/>
  <c r="R12681" i="5"/>
  <c r="T12681" i="5" s="1"/>
  <c r="S12680" i="5"/>
  <c r="R12680" i="5"/>
  <c r="T12680" i="5" s="1"/>
  <c r="S12679" i="5"/>
  <c r="R12679" i="5"/>
  <c r="T12679" i="5" s="1"/>
  <c r="T12678" i="5"/>
  <c r="S12678" i="5"/>
  <c r="R12678" i="5"/>
  <c r="T12677" i="5"/>
  <c r="S12677" i="5"/>
  <c r="R12677" i="5"/>
  <c r="S12676" i="5"/>
  <c r="R12676" i="5"/>
  <c r="T12676" i="5" s="1"/>
  <c r="S12675" i="5"/>
  <c r="R12675" i="5"/>
  <c r="T12675" i="5" s="1"/>
  <c r="T12674" i="5"/>
  <c r="S12674" i="5"/>
  <c r="R12674" i="5"/>
  <c r="S12673" i="5"/>
  <c r="R12673" i="5"/>
  <c r="T12673" i="5" s="1"/>
  <c r="S12672" i="5"/>
  <c r="R12672" i="5"/>
  <c r="T12672" i="5" s="1"/>
  <c r="S12671" i="5"/>
  <c r="R12671" i="5"/>
  <c r="T12671" i="5" s="1"/>
  <c r="T12670" i="5"/>
  <c r="S12670" i="5"/>
  <c r="R12670" i="5"/>
  <c r="S12669" i="5"/>
  <c r="R12669" i="5"/>
  <c r="T12669" i="5" s="1"/>
  <c r="S12668" i="5"/>
  <c r="R12668" i="5"/>
  <c r="T12668" i="5" s="1"/>
  <c r="T12667" i="5"/>
  <c r="S12667" i="5"/>
  <c r="R12667" i="5"/>
  <c r="T12666" i="5"/>
  <c r="S12666" i="5"/>
  <c r="R12666" i="5"/>
  <c r="S12665" i="5"/>
  <c r="R12665" i="5"/>
  <c r="T12665" i="5" s="1"/>
  <c r="S12664" i="5"/>
  <c r="R12664" i="5"/>
  <c r="T12664" i="5" s="1"/>
  <c r="S12663" i="5"/>
  <c r="R12663" i="5"/>
  <c r="T12663" i="5" s="1"/>
  <c r="T12662" i="5"/>
  <c r="S12662" i="5"/>
  <c r="R12662" i="5"/>
  <c r="T12661" i="5"/>
  <c r="S12661" i="5"/>
  <c r="R12661" i="5"/>
  <c r="S12660" i="5"/>
  <c r="R12660" i="5"/>
  <c r="T12660" i="5" s="1"/>
  <c r="S12659" i="5"/>
  <c r="R12659" i="5"/>
  <c r="T12659" i="5" s="1"/>
  <c r="T12658" i="5"/>
  <c r="S12658" i="5"/>
  <c r="R12658" i="5"/>
  <c r="S12657" i="5"/>
  <c r="R12657" i="5"/>
  <c r="T12657" i="5" s="1"/>
  <c r="S12656" i="5"/>
  <c r="R12656" i="5"/>
  <c r="T12656" i="5" s="1"/>
  <c r="S12655" i="5"/>
  <c r="R12655" i="5"/>
  <c r="T12655" i="5" s="1"/>
  <c r="T12654" i="5"/>
  <c r="S12654" i="5"/>
  <c r="R12654" i="5"/>
  <c r="S12653" i="5"/>
  <c r="R12653" i="5"/>
  <c r="T12653" i="5" s="1"/>
  <c r="S12652" i="5"/>
  <c r="R12652" i="5"/>
  <c r="T12652" i="5" s="1"/>
  <c r="T12651" i="5"/>
  <c r="S12651" i="5"/>
  <c r="R12651" i="5"/>
  <c r="T12650" i="5"/>
  <c r="S12650" i="5"/>
  <c r="R12650" i="5"/>
  <c r="S12649" i="5"/>
  <c r="R12649" i="5"/>
  <c r="T12649" i="5" s="1"/>
  <c r="S12648" i="5"/>
  <c r="R12648" i="5"/>
  <c r="T12648" i="5" s="1"/>
  <c r="S12647" i="5"/>
  <c r="R12647" i="5"/>
  <c r="T12647" i="5" s="1"/>
  <c r="T12646" i="5"/>
  <c r="S12646" i="5"/>
  <c r="R12646" i="5"/>
  <c r="T12645" i="5"/>
  <c r="S12645" i="5"/>
  <c r="R12645" i="5"/>
  <c r="S12644" i="5"/>
  <c r="R12644" i="5"/>
  <c r="T12644" i="5" s="1"/>
  <c r="S12643" i="5"/>
  <c r="R12643" i="5"/>
  <c r="T12643" i="5" s="1"/>
  <c r="T12642" i="5"/>
  <c r="S12642" i="5"/>
  <c r="R12642" i="5"/>
  <c r="S12641" i="5"/>
  <c r="R12641" i="5"/>
  <c r="T12641" i="5" s="1"/>
  <c r="S12640" i="5"/>
  <c r="R12640" i="5"/>
  <c r="T12640" i="5" s="1"/>
  <c r="T12639" i="5"/>
  <c r="S12639" i="5"/>
  <c r="R12639" i="5"/>
  <c r="T12638" i="5"/>
  <c r="S12638" i="5"/>
  <c r="R12638" i="5"/>
  <c r="S12637" i="5"/>
  <c r="R12637" i="5"/>
  <c r="T12637" i="5" s="1"/>
  <c r="S12636" i="5"/>
  <c r="R12636" i="5"/>
  <c r="T12636" i="5" s="1"/>
  <c r="S12635" i="5"/>
  <c r="R12635" i="5"/>
  <c r="T12635" i="5" s="1"/>
  <c r="T12634" i="5"/>
  <c r="S12634" i="5"/>
  <c r="R12634" i="5"/>
  <c r="S12633" i="5"/>
  <c r="R12633" i="5"/>
  <c r="T12633" i="5" s="1"/>
  <c r="S12632" i="5"/>
  <c r="R12632" i="5"/>
  <c r="T12632" i="5" s="1"/>
  <c r="S12631" i="5"/>
  <c r="R12631" i="5"/>
  <c r="T12631" i="5" s="1"/>
  <c r="T12630" i="5"/>
  <c r="S12630" i="5"/>
  <c r="R12630" i="5"/>
  <c r="T12629" i="5"/>
  <c r="S12629" i="5"/>
  <c r="R12629" i="5"/>
  <c r="S12628" i="5"/>
  <c r="R12628" i="5"/>
  <c r="T12628" i="5" s="1"/>
  <c r="S12627" i="5"/>
  <c r="R12627" i="5"/>
  <c r="T12627" i="5" s="1"/>
  <c r="T12626" i="5"/>
  <c r="S12626" i="5"/>
  <c r="R12626" i="5"/>
  <c r="S12625" i="5"/>
  <c r="R12625" i="5"/>
  <c r="T12625" i="5" s="1"/>
  <c r="S12624" i="5"/>
  <c r="R12624" i="5"/>
  <c r="T12624" i="5" s="1"/>
  <c r="T12623" i="5"/>
  <c r="S12623" i="5"/>
  <c r="R12623" i="5"/>
  <c r="T12622" i="5"/>
  <c r="S12622" i="5"/>
  <c r="R12622" i="5"/>
  <c r="S12621" i="5"/>
  <c r="R12621" i="5"/>
  <c r="T12621" i="5" s="1"/>
  <c r="S12620" i="5"/>
  <c r="R12620" i="5"/>
  <c r="T12620" i="5" s="1"/>
  <c r="S12619" i="5"/>
  <c r="R12619" i="5"/>
  <c r="T12619" i="5" s="1"/>
  <c r="T12618" i="5"/>
  <c r="S12618" i="5"/>
  <c r="R12618" i="5"/>
  <c r="S12617" i="5"/>
  <c r="R12617" i="5"/>
  <c r="T12617" i="5" s="1"/>
  <c r="S12616" i="5"/>
  <c r="R12616" i="5"/>
  <c r="T12616" i="5" s="1"/>
  <c r="S12615" i="5"/>
  <c r="R12615" i="5"/>
  <c r="T12615" i="5" s="1"/>
  <c r="T12614" i="5"/>
  <c r="S12614" i="5"/>
  <c r="R12614" i="5"/>
  <c r="T12613" i="5"/>
  <c r="S12613" i="5"/>
  <c r="R12613" i="5"/>
  <c r="S12612" i="5"/>
  <c r="R12612" i="5"/>
  <c r="T12612" i="5" s="1"/>
  <c r="S12611" i="5"/>
  <c r="R12611" i="5"/>
  <c r="T12611" i="5" s="1"/>
  <c r="T12610" i="5"/>
  <c r="S12610" i="5"/>
  <c r="R12610" i="5"/>
  <c r="S12609" i="5"/>
  <c r="R12609" i="5"/>
  <c r="T12609" i="5" s="1"/>
  <c r="S12608" i="5"/>
  <c r="R12608" i="5"/>
  <c r="T12608" i="5" s="1"/>
  <c r="S12607" i="5"/>
  <c r="R12607" i="5"/>
  <c r="T12607" i="5" s="1"/>
  <c r="T12606" i="5"/>
  <c r="S12606" i="5"/>
  <c r="R12606" i="5"/>
  <c r="S12605" i="5"/>
  <c r="R12605" i="5"/>
  <c r="T12605" i="5" s="1"/>
  <c r="S12604" i="5"/>
  <c r="R12604" i="5"/>
  <c r="T12604" i="5" s="1"/>
  <c r="S12603" i="5"/>
  <c r="R12603" i="5"/>
  <c r="T12603" i="5" s="1"/>
  <c r="T12602" i="5"/>
  <c r="S12602" i="5"/>
  <c r="R12602" i="5"/>
  <c r="S12601" i="5"/>
  <c r="R12601" i="5"/>
  <c r="T12601" i="5" s="1"/>
  <c r="S12600" i="5"/>
  <c r="R12600" i="5"/>
  <c r="T12600" i="5" s="1"/>
  <c r="S12599" i="5"/>
  <c r="R12599" i="5"/>
  <c r="T12599" i="5" s="1"/>
  <c r="T12598" i="5"/>
  <c r="S12598" i="5"/>
  <c r="R12598" i="5"/>
  <c r="T12597" i="5"/>
  <c r="S12597" i="5"/>
  <c r="R12597" i="5"/>
  <c r="S12596" i="5"/>
  <c r="R12596" i="5"/>
  <c r="T12596" i="5" s="1"/>
  <c r="S12595" i="5"/>
  <c r="R12595" i="5"/>
  <c r="T12595" i="5" s="1"/>
  <c r="S12594" i="5"/>
  <c r="R12594" i="5"/>
  <c r="T12594" i="5" s="1"/>
  <c r="S12593" i="5"/>
  <c r="R12593" i="5"/>
  <c r="T12593" i="5" s="1"/>
  <c r="S12592" i="5"/>
  <c r="R12592" i="5"/>
  <c r="T12592" i="5" s="1"/>
  <c r="S12591" i="5"/>
  <c r="R12591" i="5"/>
  <c r="T12591" i="5" s="1"/>
  <c r="S12590" i="5"/>
  <c r="R12590" i="5"/>
  <c r="T12590" i="5" s="1"/>
  <c r="T12589" i="5"/>
  <c r="S12589" i="5"/>
  <c r="R12589" i="5"/>
  <c r="S12588" i="5"/>
  <c r="R12588" i="5"/>
  <c r="T12588" i="5" s="1"/>
  <c r="S12587" i="5"/>
  <c r="R12587" i="5"/>
  <c r="T12587" i="5" s="1"/>
  <c r="S12586" i="5"/>
  <c r="R12586" i="5"/>
  <c r="T12586" i="5" s="1"/>
  <c r="S12585" i="5"/>
  <c r="R12585" i="5"/>
  <c r="T12585" i="5" s="1"/>
  <c r="S12584" i="5"/>
  <c r="R12584" i="5"/>
  <c r="T12584" i="5" s="1"/>
  <c r="S12583" i="5"/>
  <c r="R12583" i="5"/>
  <c r="T12583" i="5" s="1"/>
  <c r="S12582" i="5"/>
  <c r="R12582" i="5"/>
  <c r="T12582" i="5" s="1"/>
  <c r="T12581" i="5"/>
  <c r="S12581" i="5"/>
  <c r="R12581" i="5"/>
  <c r="S12580" i="5"/>
  <c r="R12580" i="5"/>
  <c r="T12580" i="5" s="1"/>
  <c r="S12579" i="5"/>
  <c r="R12579" i="5"/>
  <c r="T12579" i="5" s="1"/>
  <c r="S12578" i="5"/>
  <c r="R12578" i="5"/>
  <c r="T12578" i="5" s="1"/>
  <c r="S12577" i="5"/>
  <c r="R12577" i="5"/>
  <c r="T12577" i="5" s="1"/>
  <c r="S12576" i="5"/>
  <c r="R12576" i="5"/>
  <c r="T12576" i="5" s="1"/>
  <c r="S12575" i="5"/>
  <c r="R12575" i="5"/>
  <c r="T12575" i="5" s="1"/>
  <c r="S12574" i="5"/>
  <c r="R12574" i="5"/>
  <c r="T12574" i="5" s="1"/>
  <c r="T12573" i="5"/>
  <c r="S12573" i="5"/>
  <c r="R12573" i="5"/>
  <c r="S12572" i="5"/>
  <c r="R12572" i="5"/>
  <c r="T12572" i="5" s="1"/>
  <c r="S12571" i="5"/>
  <c r="R12571" i="5"/>
  <c r="T12571" i="5" s="1"/>
  <c r="S12570" i="5"/>
  <c r="R12570" i="5"/>
  <c r="T12570" i="5" s="1"/>
  <c r="S12569" i="5"/>
  <c r="R12569" i="5"/>
  <c r="T12569" i="5" s="1"/>
  <c r="S12568" i="5"/>
  <c r="R12568" i="5"/>
  <c r="T12568" i="5" s="1"/>
  <c r="S12567" i="5"/>
  <c r="R12567" i="5"/>
  <c r="T12567" i="5" s="1"/>
  <c r="S12566" i="5"/>
  <c r="R12566" i="5"/>
  <c r="T12566" i="5" s="1"/>
  <c r="T12565" i="5"/>
  <c r="S12565" i="5"/>
  <c r="R12565" i="5"/>
  <c r="S12564" i="5"/>
  <c r="R12564" i="5"/>
  <c r="T12564" i="5" s="1"/>
  <c r="S12563" i="5"/>
  <c r="R12563" i="5"/>
  <c r="T12563" i="5" s="1"/>
  <c r="S12562" i="5"/>
  <c r="R12562" i="5"/>
  <c r="T12562" i="5" s="1"/>
  <c r="S12561" i="5"/>
  <c r="R12561" i="5"/>
  <c r="T12561" i="5" s="1"/>
  <c r="S12560" i="5"/>
  <c r="R12560" i="5"/>
  <c r="T12560" i="5" s="1"/>
  <c r="S12559" i="5"/>
  <c r="R12559" i="5"/>
  <c r="T12559" i="5" s="1"/>
  <c r="S12558" i="5"/>
  <c r="R12558" i="5"/>
  <c r="T12558" i="5" s="1"/>
  <c r="T12557" i="5"/>
  <c r="S12557" i="5"/>
  <c r="R12557" i="5"/>
  <c r="S12556" i="5"/>
  <c r="R12556" i="5"/>
  <c r="T12556" i="5" s="1"/>
  <c r="S12555" i="5"/>
  <c r="R12555" i="5"/>
  <c r="T12555" i="5" s="1"/>
  <c r="S12554" i="5"/>
  <c r="R12554" i="5"/>
  <c r="T12554" i="5" s="1"/>
  <c r="S12553" i="5"/>
  <c r="R12553" i="5"/>
  <c r="T12553" i="5" s="1"/>
  <c r="S12552" i="5"/>
  <c r="R12552" i="5"/>
  <c r="T12552" i="5" s="1"/>
  <c r="S12551" i="5"/>
  <c r="R12551" i="5"/>
  <c r="T12551" i="5" s="1"/>
  <c r="S12550" i="5"/>
  <c r="R12550" i="5"/>
  <c r="T12550" i="5" s="1"/>
  <c r="T12549" i="5"/>
  <c r="S12549" i="5"/>
  <c r="R12549" i="5"/>
  <c r="S12548" i="5"/>
  <c r="R12548" i="5"/>
  <c r="T12548" i="5" s="1"/>
  <c r="S12547" i="5"/>
  <c r="R12547" i="5"/>
  <c r="T12547" i="5" s="1"/>
  <c r="S12546" i="5"/>
  <c r="R12546" i="5"/>
  <c r="T12546" i="5" s="1"/>
  <c r="S12545" i="5"/>
  <c r="R12545" i="5"/>
  <c r="T12545" i="5" s="1"/>
  <c r="S12544" i="5"/>
  <c r="R12544" i="5"/>
  <c r="T12544" i="5" s="1"/>
  <c r="S12543" i="5"/>
  <c r="R12543" i="5"/>
  <c r="T12543" i="5" s="1"/>
  <c r="S12542" i="5"/>
  <c r="R12542" i="5"/>
  <c r="T12542" i="5" s="1"/>
  <c r="T12541" i="5"/>
  <c r="S12541" i="5"/>
  <c r="R12541" i="5"/>
  <c r="S12540" i="5"/>
  <c r="R12540" i="5"/>
  <c r="T12540" i="5" s="1"/>
  <c r="S12539" i="5"/>
  <c r="R12539" i="5"/>
  <c r="T12539" i="5" s="1"/>
  <c r="S12538" i="5"/>
  <c r="R12538" i="5"/>
  <c r="T12538" i="5" s="1"/>
  <c r="S12537" i="5"/>
  <c r="R12537" i="5"/>
  <c r="T12537" i="5" s="1"/>
  <c r="S12536" i="5"/>
  <c r="R12536" i="5"/>
  <c r="T12536" i="5" s="1"/>
  <c r="S12535" i="5"/>
  <c r="R12535" i="5"/>
  <c r="T12535" i="5" s="1"/>
  <c r="S12534" i="5"/>
  <c r="R12534" i="5"/>
  <c r="T12534" i="5" s="1"/>
  <c r="T12533" i="5"/>
  <c r="S12533" i="5"/>
  <c r="R12533" i="5"/>
  <c r="S12532" i="5"/>
  <c r="R12532" i="5"/>
  <c r="T12532" i="5" s="1"/>
  <c r="S12531" i="5"/>
  <c r="R12531" i="5"/>
  <c r="T12531" i="5" s="1"/>
  <c r="S12530" i="5"/>
  <c r="R12530" i="5"/>
  <c r="T12530" i="5" s="1"/>
  <c r="S12529" i="5"/>
  <c r="R12529" i="5"/>
  <c r="T12529" i="5" s="1"/>
  <c r="S12528" i="5"/>
  <c r="R12528" i="5"/>
  <c r="T12528" i="5" s="1"/>
  <c r="S12527" i="5"/>
  <c r="R12527" i="5"/>
  <c r="T12527" i="5" s="1"/>
  <c r="S12526" i="5"/>
  <c r="R12526" i="5"/>
  <c r="T12526" i="5" s="1"/>
  <c r="T12525" i="5"/>
  <c r="S12525" i="5"/>
  <c r="R12525" i="5"/>
  <c r="S12524" i="5"/>
  <c r="R12524" i="5"/>
  <c r="T12524" i="5" s="1"/>
  <c r="S12523" i="5"/>
  <c r="R12523" i="5"/>
  <c r="T12523" i="5" s="1"/>
  <c r="S12522" i="5"/>
  <c r="R12522" i="5"/>
  <c r="T12522" i="5" s="1"/>
  <c r="S12521" i="5"/>
  <c r="R12521" i="5"/>
  <c r="T12521" i="5" s="1"/>
  <c r="S12520" i="5"/>
  <c r="R12520" i="5"/>
  <c r="T12520" i="5" s="1"/>
  <c r="S12519" i="5"/>
  <c r="R12519" i="5"/>
  <c r="T12519" i="5" s="1"/>
  <c r="S12518" i="5"/>
  <c r="R12518" i="5"/>
  <c r="T12518" i="5" s="1"/>
  <c r="T12517" i="5"/>
  <c r="S12517" i="5"/>
  <c r="R12517" i="5"/>
  <c r="S12516" i="5"/>
  <c r="R12516" i="5"/>
  <c r="T12516" i="5" s="1"/>
  <c r="S12515" i="5"/>
  <c r="R12515" i="5"/>
  <c r="T12515" i="5" s="1"/>
  <c r="S12514" i="5"/>
  <c r="R12514" i="5"/>
  <c r="T12514" i="5" s="1"/>
  <c r="S12513" i="5"/>
  <c r="R12513" i="5"/>
  <c r="T12513" i="5" s="1"/>
  <c r="S12512" i="5"/>
  <c r="R12512" i="5"/>
  <c r="T12512" i="5" s="1"/>
  <c r="S12511" i="5"/>
  <c r="R12511" i="5"/>
  <c r="T12511" i="5" s="1"/>
  <c r="S12510" i="5"/>
  <c r="R12510" i="5"/>
  <c r="T12510" i="5" s="1"/>
  <c r="T12509" i="5"/>
  <c r="S12509" i="5"/>
  <c r="R12509" i="5"/>
  <c r="S12508" i="5"/>
  <c r="R12508" i="5"/>
  <c r="T12508" i="5" s="1"/>
  <c r="S12507" i="5"/>
  <c r="R12507" i="5"/>
  <c r="T12507" i="5" s="1"/>
  <c r="S12506" i="5"/>
  <c r="R12506" i="5"/>
  <c r="T12506" i="5" s="1"/>
  <c r="S12505" i="5"/>
  <c r="R12505" i="5"/>
  <c r="T12505" i="5" s="1"/>
  <c r="S12504" i="5"/>
  <c r="R12504" i="5"/>
  <c r="T12504" i="5" s="1"/>
  <c r="S12503" i="5"/>
  <c r="R12503" i="5"/>
  <c r="T12503" i="5" s="1"/>
  <c r="S12502" i="5"/>
  <c r="R12502" i="5"/>
  <c r="T12502" i="5" s="1"/>
  <c r="T12501" i="5"/>
  <c r="S12501" i="5"/>
  <c r="R12501" i="5"/>
  <c r="S12500" i="5"/>
  <c r="R12500" i="5"/>
  <c r="T12500" i="5" s="1"/>
  <c r="S12499" i="5"/>
  <c r="R12499" i="5"/>
  <c r="T12499" i="5" s="1"/>
  <c r="S12498" i="5"/>
  <c r="R12498" i="5"/>
  <c r="T12498" i="5" s="1"/>
  <c r="S12497" i="5"/>
  <c r="R12497" i="5"/>
  <c r="T12497" i="5" s="1"/>
  <c r="S12496" i="5"/>
  <c r="R12496" i="5"/>
  <c r="T12496" i="5" s="1"/>
  <c r="S12495" i="5"/>
  <c r="R12495" i="5"/>
  <c r="T12495" i="5" s="1"/>
  <c r="S12494" i="5"/>
  <c r="R12494" i="5"/>
  <c r="T12494" i="5" s="1"/>
  <c r="T12493" i="5"/>
  <c r="S12493" i="5"/>
  <c r="R12493" i="5"/>
  <c r="S12492" i="5"/>
  <c r="R12492" i="5"/>
  <c r="T12492" i="5" s="1"/>
  <c r="S12491" i="5"/>
  <c r="R12491" i="5"/>
  <c r="T12491" i="5" s="1"/>
  <c r="S12490" i="5"/>
  <c r="R12490" i="5"/>
  <c r="T12490" i="5" s="1"/>
  <c r="S12489" i="5"/>
  <c r="R12489" i="5"/>
  <c r="T12489" i="5" s="1"/>
  <c r="S12488" i="5"/>
  <c r="R12488" i="5"/>
  <c r="T12488" i="5" s="1"/>
  <c r="S12487" i="5"/>
  <c r="R12487" i="5"/>
  <c r="T12487" i="5" s="1"/>
  <c r="S12486" i="5"/>
  <c r="R12486" i="5"/>
  <c r="T12486" i="5" s="1"/>
  <c r="T12485" i="5"/>
  <c r="S12485" i="5"/>
  <c r="R12485" i="5"/>
  <c r="S12484" i="5"/>
  <c r="R12484" i="5"/>
  <c r="T12484" i="5" s="1"/>
  <c r="S12483" i="5"/>
  <c r="R12483" i="5"/>
  <c r="T12483" i="5" s="1"/>
  <c r="S12482" i="5"/>
  <c r="R12482" i="5"/>
  <c r="T12482" i="5" s="1"/>
  <c r="S12481" i="5"/>
  <c r="R12481" i="5"/>
  <c r="T12481" i="5" s="1"/>
  <c r="S12480" i="5"/>
  <c r="R12480" i="5"/>
  <c r="T12480" i="5" s="1"/>
  <c r="S12479" i="5"/>
  <c r="R12479" i="5"/>
  <c r="T12479" i="5" s="1"/>
  <c r="S12478" i="5"/>
  <c r="R12478" i="5"/>
  <c r="T12478" i="5" s="1"/>
  <c r="T12477" i="5"/>
  <c r="S12477" i="5"/>
  <c r="R12477" i="5"/>
  <c r="S12476" i="5"/>
  <c r="R12476" i="5"/>
  <c r="T12476" i="5" s="1"/>
  <c r="S12475" i="5"/>
  <c r="R12475" i="5"/>
  <c r="T12475" i="5" s="1"/>
  <c r="S12474" i="5"/>
  <c r="R12474" i="5"/>
  <c r="T12474" i="5" s="1"/>
  <c r="S12473" i="5"/>
  <c r="R12473" i="5"/>
  <c r="T12473" i="5" s="1"/>
  <c r="S12472" i="5"/>
  <c r="R12472" i="5"/>
  <c r="T12472" i="5" s="1"/>
  <c r="S12471" i="5"/>
  <c r="R12471" i="5"/>
  <c r="T12471" i="5" s="1"/>
  <c r="S12470" i="5"/>
  <c r="R12470" i="5"/>
  <c r="T12470" i="5" s="1"/>
  <c r="T12469" i="5"/>
  <c r="S12469" i="5"/>
  <c r="R12469" i="5"/>
  <c r="S12468" i="5"/>
  <c r="R12468" i="5"/>
  <c r="T12468" i="5" s="1"/>
  <c r="S12467" i="5"/>
  <c r="R12467" i="5"/>
  <c r="T12467" i="5" s="1"/>
  <c r="S12466" i="5"/>
  <c r="R12466" i="5"/>
  <c r="T12466" i="5" s="1"/>
  <c r="S12465" i="5"/>
  <c r="R12465" i="5"/>
  <c r="T12465" i="5" s="1"/>
  <c r="S12464" i="5"/>
  <c r="R12464" i="5"/>
  <c r="T12464" i="5" s="1"/>
  <c r="S12463" i="5"/>
  <c r="R12463" i="5"/>
  <c r="T12463" i="5" s="1"/>
  <c r="S12462" i="5"/>
  <c r="R12462" i="5"/>
  <c r="T12462" i="5" s="1"/>
  <c r="T12461" i="5"/>
  <c r="S12461" i="5"/>
  <c r="R12461" i="5"/>
  <c r="S12460" i="5"/>
  <c r="R12460" i="5"/>
  <c r="T12460" i="5" s="1"/>
  <c r="S12459" i="5"/>
  <c r="R12459" i="5"/>
  <c r="T12459" i="5" s="1"/>
  <c r="S12458" i="5"/>
  <c r="R12458" i="5"/>
  <c r="T12458" i="5" s="1"/>
  <c r="S12457" i="5"/>
  <c r="R12457" i="5"/>
  <c r="T12457" i="5" s="1"/>
  <c r="S12456" i="5"/>
  <c r="R12456" i="5"/>
  <c r="T12456" i="5" s="1"/>
  <c r="S12455" i="5"/>
  <c r="R12455" i="5"/>
  <c r="T12455" i="5" s="1"/>
  <c r="S12454" i="5"/>
  <c r="R12454" i="5"/>
  <c r="T12454" i="5" s="1"/>
  <c r="T12453" i="5"/>
  <c r="S12453" i="5"/>
  <c r="R12453" i="5"/>
  <c r="S12452" i="5"/>
  <c r="R12452" i="5"/>
  <c r="T12452" i="5" s="1"/>
  <c r="S12451" i="5"/>
  <c r="R12451" i="5"/>
  <c r="T12451" i="5" s="1"/>
  <c r="S12450" i="5"/>
  <c r="R12450" i="5"/>
  <c r="T12450" i="5" s="1"/>
  <c r="S12449" i="5"/>
  <c r="R12449" i="5"/>
  <c r="T12449" i="5" s="1"/>
  <c r="S12448" i="5"/>
  <c r="R12448" i="5"/>
  <c r="T12448" i="5" s="1"/>
  <c r="S12447" i="5"/>
  <c r="R12447" i="5"/>
  <c r="T12447" i="5" s="1"/>
  <c r="S12446" i="5"/>
  <c r="R12446" i="5"/>
  <c r="T12446" i="5" s="1"/>
  <c r="T12445" i="5"/>
  <c r="S12445" i="5"/>
  <c r="R12445" i="5"/>
  <c r="S12444" i="5"/>
  <c r="R12444" i="5"/>
  <c r="T12444" i="5" s="1"/>
  <c r="S12443" i="5"/>
  <c r="R12443" i="5"/>
  <c r="T12443" i="5" s="1"/>
  <c r="S12442" i="5"/>
  <c r="R12442" i="5"/>
  <c r="T12442" i="5" s="1"/>
  <c r="S12441" i="5"/>
  <c r="R12441" i="5"/>
  <c r="T12441" i="5" s="1"/>
  <c r="S12440" i="5"/>
  <c r="R12440" i="5"/>
  <c r="T12440" i="5" s="1"/>
  <c r="S12439" i="5"/>
  <c r="R12439" i="5"/>
  <c r="T12439" i="5" s="1"/>
  <c r="S12438" i="5"/>
  <c r="R12438" i="5"/>
  <c r="T12438" i="5" s="1"/>
  <c r="T12437" i="5"/>
  <c r="S12437" i="5"/>
  <c r="R12437" i="5"/>
  <c r="S12436" i="5"/>
  <c r="R12436" i="5"/>
  <c r="T12436" i="5" s="1"/>
  <c r="S12435" i="5"/>
  <c r="R12435" i="5"/>
  <c r="T12435" i="5" s="1"/>
  <c r="S12434" i="5"/>
  <c r="R12434" i="5"/>
  <c r="T12434" i="5" s="1"/>
  <c r="S12433" i="5"/>
  <c r="R12433" i="5"/>
  <c r="T12433" i="5" s="1"/>
  <c r="S12432" i="5"/>
  <c r="R12432" i="5"/>
  <c r="T12432" i="5" s="1"/>
  <c r="S12431" i="5"/>
  <c r="R12431" i="5"/>
  <c r="T12431" i="5" s="1"/>
  <c r="S12430" i="5"/>
  <c r="R12430" i="5"/>
  <c r="T12430" i="5" s="1"/>
  <c r="T12429" i="5"/>
  <c r="S12429" i="5"/>
  <c r="R12429" i="5"/>
  <c r="S12428" i="5"/>
  <c r="R12428" i="5"/>
  <c r="T12428" i="5" s="1"/>
  <c r="S12427" i="5"/>
  <c r="R12427" i="5"/>
  <c r="T12427" i="5" s="1"/>
  <c r="S12426" i="5"/>
  <c r="R12426" i="5"/>
  <c r="T12426" i="5" s="1"/>
  <c r="S12425" i="5"/>
  <c r="R12425" i="5"/>
  <c r="T12425" i="5" s="1"/>
  <c r="S12424" i="5"/>
  <c r="R12424" i="5"/>
  <c r="T12424" i="5" s="1"/>
  <c r="S12423" i="5"/>
  <c r="R12423" i="5"/>
  <c r="T12423" i="5" s="1"/>
  <c r="S12422" i="5"/>
  <c r="R12422" i="5"/>
  <c r="T12422" i="5" s="1"/>
  <c r="T12421" i="5"/>
  <c r="S12421" i="5"/>
  <c r="R12421" i="5"/>
  <c r="S12420" i="5"/>
  <c r="R12420" i="5"/>
  <c r="T12420" i="5" s="1"/>
  <c r="S12419" i="5"/>
  <c r="R12419" i="5"/>
  <c r="T12419" i="5" s="1"/>
  <c r="S12418" i="5"/>
  <c r="R12418" i="5"/>
  <c r="T12418" i="5" s="1"/>
  <c r="S12417" i="5"/>
  <c r="R12417" i="5"/>
  <c r="T12417" i="5" s="1"/>
  <c r="S12416" i="5"/>
  <c r="R12416" i="5"/>
  <c r="T12416" i="5" s="1"/>
  <c r="S12415" i="5"/>
  <c r="R12415" i="5"/>
  <c r="T12415" i="5" s="1"/>
  <c r="S12414" i="5"/>
  <c r="R12414" i="5"/>
  <c r="T12414" i="5" s="1"/>
  <c r="T12413" i="5"/>
  <c r="S12413" i="5"/>
  <c r="R12413" i="5"/>
  <c r="S12412" i="5"/>
  <c r="R12412" i="5"/>
  <c r="T12412" i="5" s="1"/>
  <c r="S12411" i="5"/>
  <c r="R12411" i="5"/>
  <c r="T12411" i="5" s="1"/>
  <c r="S12410" i="5"/>
  <c r="R12410" i="5"/>
  <c r="T12410" i="5" s="1"/>
  <c r="S12409" i="5"/>
  <c r="R12409" i="5"/>
  <c r="T12409" i="5" s="1"/>
  <c r="S12408" i="5"/>
  <c r="R12408" i="5"/>
  <c r="T12408" i="5" s="1"/>
  <c r="S12407" i="5"/>
  <c r="R12407" i="5"/>
  <c r="T12407" i="5" s="1"/>
  <c r="S12406" i="5"/>
  <c r="R12406" i="5"/>
  <c r="T12406" i="5" s="1"/>
  <c r="T12405" i="5"/>
  <c r="S12405" i="5"/>
  <c r="R12405" i="5"/>
  <c r="S12404" i="5"/>
  <c r="R12404" i="5"/>
  <c r="T12404" i="5" s="1"/>
  <c r="S12403" i="5"/>
  <c r="R12403" i="5"/>
  <c r="T12403" i="5" s="1"/>
  <c r="S12402" i="5"/>
  <c r="R12402" i="5"/>
  <c r="T12402" i="5" s="1"/>
  <c r="S12401" i="5"/>
  <c r="R12401" i="5"/>
  <c r="T12401" i="5" s="1"/>
  <c r="S12400" i="5"/>
  <c r="R12400" i="5"/>
  <c r="T12400" i="5" s="1"/>
  <c r="S12399" i="5"/>
  <c r="R12399" i="5"/>
  <c r="T12399" i="5" s="1"/>
  <c r="S12398" i="5"/>
  <c r="R12398" i="5"/>
  <c r="T12398" i="5" s="1"/>
  <c r="T12397" i="5"/>
  <c r="S12397" i="5"/>
  <c r="R12397" i="5"/>
  <c r="S12396" i="5"/>
  <c r="R12396" i="5"/>
  <c r="T12396" i="5" s="1"/>
  <c r="S12395" i="5"/>
  <c r="R12395" i="5"/>
  <c r="T12395" i="5" s="1"/>
  <c r="S12394" i="5"/>
  <c r="R12394" i="5"/>
  <c r="T12394" i="5" s="1"/>
  <c r="S12393" i="5"/>
  <c r="R12393" i="5"/>
  <c r="T12393" i="5" s="1"/>
  <c r="S12392" i="5"/>
  <c r="R12392" i="5"/>
  <c r="T12392" i="5" s="1"/>
  <c r="S12391" i="5"/>
  <c r="R12391" i="5"/>
  <c r="T12391" i="5" s="1"/>
  <c r="S12390" i="5"/>
  <c r="R12390" i="5"/>
  <c r="T12390" i="5" s="1"/>
  <c r="T12389" i="5"/>
  <c r="S12389" i="5"/>
  <c r="R12389" i="5"/>
  <c r="S12388" i="5"/>
  <c r="R12388" i="5"/>
  <c r="T12388" i="5" s="1"/>
  <c r="S12387" i="5"/>
  <c r="R12387" i="5"/>
  <c r="T12387" i="5" s="1"/>
  <c r="S12386" i="5"/>
  <c r="R12386" i="5"/>
  <c r="T12386" i="5" s="1"/>
  <c r="S12385" i="5"/>
  <c r="R12385" i="5"/>
  <c r="T12385" i="5" s="1"/>
  <c r="S12384" i="5"/>
  <c r="R12384" i="5"/>
  <c r="T12384" i="5" s="1"/>
  <c r="S12383" i="5"/>
  <c r="R12383" i="5"/>
  <c r="T12383" i="5" s="1"/>
  <c r="S12382" i="5"/>
  <c r="R12382" i="5"/>
  <c r="T12382" i="5" s="1"/>
  <c r="T12381" i="5"/>
  <c r="S12381" i="5"/>
  <c r="R12381" i="5"/>
  <c r="S12380" i="5"/>
  <c r="R12380" i="5"/>
  <c r="T12380" i="5" s="1"/>
  <c r="S12379" i="5"/>
  <c r="R12379" i="5"/>
  <c r="T12379" i="5" s="1"/>
  <c r="S12378" i="5"/>
  <c r="R12378" i="5"/>
  <c r="T12378" i="5" s="1"/>
  <c r="S12377" i="5"/>
  <c r="R12377" i="5"/>
  <c r="T12377" i="5" s="1"/>
  <c r="S12376" i="5"/>
  <c r="R12376" i="5"/>
  <c r="T12376" i="5" s="1"/>
  <c r="S12375" i="5"/>
  <c r="R12375" i="5"/>
  <c r="T12375" i="5" s="1"/>
  <c r="S12374" i="5"/>
  <c r="R12374" i="5"/>
  <c r="T12374" i="5" s="1"/>
  <c r="T12373" i="5"/>
  <c r="S12373" i="5"/>
  <c r="R12373" i="5"/>
  <c r="S12372" i="5"/>
  <c r="R12372" i="5"/>
  <c r="T12372" i="5" s="1"/>
  <c r="S12371" i="5"/>
  <c r="R12371" i="5"/>
  <c r="T12371" i="5" s="1"/>
  <c r="S12370" i="5"/>
  <c r="R12370" i="5"/>
  <c r="T12370" i="5" s="1"/>
  <c r="S12369" i="5"/>
  <c r="R12369" i="5"/>
  <c r="T12369" i="5" s="1"/>
  <c r="S12368" i="5"/>
  <c r="R12368" i="5"/>
  <c r="T12368" i="5" s="1"/>
  <c r="S12367" i="5"/>
  <c r="R12367" i="5"/>
  <c r="T12367" i="5" s="1"/>
  <c r="S12366" i="5"/>
  <c r="R12366" i="5"/>
  <c r="T12366" i="5" s="1"/>
  <c r="T12365" i="5"/>
  <c r="S12365" i="5"/>
  <c r="R12365" i="5"/>
  <c r="S12364" i="5"/>
  <c r="R12364" i="5"/>
  <c r="T12364" i="5" s="1"/>
  <c r="S12363" i="5"/>
  <c r="R12363" i="5"/>
  <c r="T12363" i="5" s="1"/>
  <c r="S12362" i="5"/>
  <c r="R12362" i="5"/>
  <c r="T12362" i="5" s="1"/>
  <c r="S12361" i="5"/>
  <c r="R12361" i="5"/>
  <c r="T12361" i="5" s="1"/>
  <c r="S12360" i="5"/>
  <c r="R12360" i="5"/>
  <c r="T12360" i="5" s="1"/>
  <c r="S12359" i="5"/>
  <c r="R12359" i="5"/>
  <c r="T12359" i="5" s="1"/>
  <c r="S12358" i="5"/>
  <c r="R12358" i="5"/>
  <c r="T12358" i="5" s="1"/>
  <c r="T12357" i="5"/>
  <c r="S12357" i="5"/>
  <c r="R12357" i="5"/>
  <c r="S12356" i="5"/>
  <c r="R12356" i="5"/>
  <c r="T12356" i="5" s="1"/>
  <c r="S12355" i="5"/>
  <c r="R12355" i="5"/>
  <c r="T12355" i="5" s="1"/>
  <c r="S12354" i="5"/>
  <c r="R12354" i="5"/>
  <c r="T12354" i="5" s="1"/>
  <c r="S12353" i="5"/>
  <c r="R12353" i="5"/>
  <c r="T12353" i="5" s="1"/>
  <c r="S12352" i="5"/>
  <c r="R12352" i="5"/>
  <c r="T12352" i="5" s="1"/>
  <c r="S12351" i="5"/>
  <c r="R12351" i="5"/>
  <c r="T12351" i="5" s="1"/>
  <c r="S12350" i="5"/>
  <c r="R12350" i="5"/>
  <c r="T12350" i="5" s="1"/>
  <c r="T12349" i="5"/>
  <c r="S12349" i="5"/>
  <c r="R12349" i="5"/>
  <c r="S12348" i="5"/>
  <c r="R12348" i="5"/>
  <c r="T12348" i="5" s="1"/>
  <c r="S12347" i="5"/>
  <c r="R12347" i="5"/>
  <c r="T12347" i="5" s="1"/>
  <c r="S12346" i="5"/>
  <c r="R12346" i="5"/>
  <c r="T12346" i="5" s="1"/>
  <c r="S12345" i="5"/>
  <c r="R12345" i="5"/>
  <c r="T12345" i="5" s="1"/>
  <c r="S12344" i="5"/>
  <c r="R12344" i="5"/>
  <c r="T12344" i="5" s="1"/>
  <c r="S12343" i="5"/>
  <c r="R12343" i="5"/>
  <c r="T12343" i="5" s="1"/>
  <c r="S12342" i="5"/>
  <c r="R12342" i="5"/>
  <c r="T12342" i="5" s="1"/>
  <c r="T12341" i="5"/>
  <c r="S12341" i="5"/>
  <c r="R12341" i="5"/>
  <c r="S12340" i="5"/>
  <c r="R12340" i="5"/>
  <c r="T12340" i="5" s="1"/>
  <c r="S12339" i="5"/>
  <c r="R12339" i="5"/>
  <c r="T12339" i="5" s="1"/>
  <c r="S12338" i="5"/>
  <c r="R12338" i="5"/>
  <c r="T12338" i="5" s="1"/>
  <c r="S12337" i="5"/>
  <c r="R12337" i="5"/>
  <c r="T12337" i="5" s="1"/>
  <c r="S12336" i="5"/>
  <c r="R12336" i="5"/>
  <c r="T12336" i="5" s="1"/>
  <c r="S12335" i="5"/>
  <c r="R12335" i="5"/>
  <c r="T12335" i="5" s="1"/>
  <c r="S12334" i="5"/>
  <c r="R12334" i="5"/>
  <c r="T12334" i="5" s="1"/>
  <c r="T12333" i="5"/>
  <c r="S12333" i="5"/>
  <c r="R12333" i="5"/>
  <c r="S12332" i="5"/>
  <c r="R12332" i="5"/>
  <c r="T12332" i="5" s="1"/>
  <c r="S12331" i="5"/>
  <c r="R12331" i="5"/>
  <c r="T12331" i="5" s="1"/>
  <c r="S12330" i="5"/>
  <c r="R12330" i="5"/>
  <c r="T12330" i="5" s="1"/>
  <c r="S12329" i="5"/>
  <c r="R12329" i="5"/>
  <c r="T12329" i="5" s="1"/>
  <c r="S12328" i="5"/>
  <c r="R12328" i="5"/>
  <c r="T12328" i="5" s="1"/>
  <c r="S12327" i="5"/>
  <c r="R12327" i="5"/>
  <c r="T12327" i="5" s="1"/>
  <c r="S12326" i="5"/>
  <c r="R12326" i="5"/>
  <c r="T12326" i="5" s="1"/>
  <c r="T12325" i="5"/>
  <c r="S12325" i="5"/>
  <c r="R12325" i="5"/>
  <c r="S12324" i="5"/>
  <c r="R12324" i="5"/>
  <c r="T12324" i="5" s="1"/>
  <c r="S12323" i="5"/>
  <c r="R12323" i="5"/>
  <c r="T12323" i="5" s="1"/>
  <c r="S12322" i="5"/>
  <c r="R12322" i="5"/>
  <c r="T12322" i="5" s="1"/>
  <c r="S12321" i="5"/>
  <c r="R12321" i="5"/>
  <c r="T12321" i="5" s="1"/>
  <c r="S12320" i="5"/>
  <c r="R12320" i="5"/>
  <c r="T12320" i="5" s="1"/>
  <c r="S12319" i="5"/>
  <c r="R12319" i="5"/>
  <c r="T12319" i="5" s="1"/>
  <c r="S12318" i="5"/>
  <c r="R12318" i="5"/>
  <c r="T12318" i="5" s="1"/>
  <c r="T12317" i="5"/>
  <c r="S12317" i="5"/>
  <c r="R12317" i="5"/>
  <c r="S12316" i="5"/>
  <c r="R12316" i="5"/>
  <c r="T12316" i="5" s="1"/>
  <c r="S12315" i="5"/>
  <c r="R12315" i="5"/>
  <c r="T12315" i="5" s="1"/>
  <c r="S12314" i="5"/>
  <c r="R12314" i="5"/>
  <c r="T12314" i="5" s="1"/>
  <c r="S12313" i="5"/>
  <c r="R12313" i="5"/>
  <c r="T12313" i="5" s="1"/>
  <c r="S12312" i="5"/>
  <c r="R12312" i="5"/>
  <c r="T12312" i="5" s="1"/>
  <c r="S12311" i="5"/>
  <c r="R12311" i="5"/>
  <c r="T12311" i="5" s="1"/>
  <c r="S12310" i="5"/>
  <c r="R12310" i="5"/>
  <c r="T12310" i="5" s="1"/>
  <c r="T12309" i="5"/>
  <c r="S12309" i="5"/>
  <c r="R12309" i="5"/>
  <c r="S12308" i="5"/>
  <c r="R12308" i="5"/>
  <c r="T12308" i="5" s="1"/>
  <c r="S12307" i="5"/>
  <c r="R12307" i="5"/>
  <c r="T12307" i="5" s="1"/>
  <c r="S12306" i="5"/>
  <c r="R12306" i="5"/>
  <c r="T12306" i="5" s="1"/>
  <c r="S12305" i="5"/>
  <c r="R12305" i="5"/>
  <c r="T12305" i="5" s="1"/>
  <c r="S12304" i="5"/>
  <c r="R12304" i="5"/>
  <c r="T12304" i="5" s="1"/>
  <c r="S12303" i="5"/>
  <c r="R12303" i="5"/>
  <c r="T12303" i="5" s="1"/>
  <c r="S12302" i="5"/>
  <c r="R12302" i="5"/>
  <c r="T12302" i="5" s="1"/>
  <c r="T12301" i="5"/>
  <c r="S12301" i="5"/>
  <c r="R12301" i="5"/>
  <c r="S12300" i="5"/>
  <c r="R12300" i="5"/>
  <c r="T12300" i="5" s="1"/>
  <c r="S12299" i="5"/>
  <c r="R12299" i="5"/>
  <c r="T12299" i="5" s="1"/>
  <c r="S12298" i="5"/>
  <c r="R12298" i="5"/>
  <c r="T12298" i="5" s="1"/>
  <c r="S12297" i="5"/>
  <c r="R12297" i="5"/>
  <c r="T12297" i="5" s="1"/>
  <c r="S12296" i="5"/>
  <c r="R12296" i="5"/>
  <c r="T12296" i="5" s="1"/>
  <c r="S12295" i="5"/>
  <c r="R12295" i="5"/>
  <c r="T12295" i="5" s="1"/>
  <c r="S12294" i="5"/>
  <c r="R12294" i="5"/>
  <c r="T12294" i="5" s="1"/>
  <c r="T12293" i="5"/>
  <c r="S12293" i="5"/>
  <c r="R12293" i="5"/>
  <c r="S12292" i="5"/>
  <c r="R12292" i="5"/>
  <c r="T12292" i="5" s="1"/>
  <c r="S12291" i="5"/>
  <c r="R12291" i="5"/>
  <c r="T12291" i="5" s="1"/>
  <c r="S12290" i="5"/>
  <c r="R12290" i="5"/>
  <c r="T12290" i="5" s="1"/>
  <c r="S12289" i="5"/>
  <c r="R12289" i="5"/>
  <c r="T12289" i="5" s="1"/>
  <c r="S12288" i="5"/>
  <c r="R12288" i="5"/>
  <c r="T12288" i="5" s="1"/>
  <c r="S12287" i="5"/>
  <c r="R12287" i="5"/>
  <c r="T12287" i="5" s="1"/>
  <c r="S12286" i="5"/>
  <c r="R12286" i="5"/>
  <c r="T12286" i="5" s="1"/>
  <c r="T12285" i="5"/>
  <c r="S12285" i="5"/>
  <c r="R12285" i="5"/>
  <c r="S12284" i="5"/>
  <c r="R12284" i="5"/>
  <c r="T12284" i="5" s="1"/>
  <c r="S12283" i="5"/>
  <c r="R12283" i="5"/>
  <c r="T12283" i="5" s="1"/>
  <c r="S12282" i="5"/>
  <c r="R12282" i="5"/>
  <c r="T12282" i="5" s="1"/>
  <c r="S12281" i="5"/>
  <c r="R12281" i="5"/>
  <c r="T12281" i="5" s="1"/>
  <c r="S12280" i="5"/>
  <c r="R12280" i="5"/>
  <c r="T12280" i="5" s="1"/>
  <c r="S12279" i="5"/>
  <c r="R12279" i="5"/>
  <c r="T12279" i="5" s="1"/>
  <c r="S12278" i="5"/>
  <c r="R12278" i="5"/>
  <c r="T12278" i="5" s="1"/>
  <c r="T12277" i="5"/>
  <c r="S12277" i="5"/>
  <c r="R12277" i="5"/>
  <c r="S12276" i="5"/>
  <c r="R12276" i="5"/>
  <c r="T12276" i="5" s="1"/>
  <c r="S12275" i="5"/>
  <c r="R12275" i="5"/>
  <c r="T12275" i="5" s="1"/>
  <c r="S12274" i="5"/>
  <c r="R12274" i="5"/>
  <c r="T12274" i="5" s="1"/>
  <c r="S12273" i="5"/>
  <c r="R12273" i="5"/>
  <c r="T12273" i="5" s="1"/>
  <c r="S12272" i="5"/>
  <c r="R12272" i="5"/>
  <c r="T12272" i="5" s="1"/>
  <c r="S12271" i="5"/>
  <c r="R12271" i="5"/>
  <c r="T12271" i="5" s="1"/>
  <c r="S12270" i="5"/>
  <c r="R12270" i="5"/>
  <c r="T12270" i="5" s="1"/>
  <c r="T12269" i="5"/>
  <c r="S12269" i="5"/>
  <c r="R12269" i="5"/>
  <c r="S12268" i="5"/>
  <c r="R12268" i="5"/>
  <c r="T12268" i="5" s="1"/>
  <c r="S12267" i="5"/>
  <c r="R12267" i="5"/>
  <c r="T12267" i="5" s="1"/>
  <c r="S12266" i="5"/>
  <c r="R12266" i="5"/>
  <c r="T12266" i="5" s="1"/>
  <c r="S12265" i="5"/>
  <c r="R12265" i="5"/>
  <c r="T12265" i="5" s="1"/>
  <c r="S12264" i="5"/>
  <c r="R12264" i="5"/>
  <c r="T12264" i="5" s="1"/>
  <c r="S12263" i="5"/>
  <c r="R12263" i="5"/>
  <c r="T12263" i="5" s="1"/>
  <c r="S12262" i="5"/>
  <c r="R12262" i="5"/>
  <c r="T12262" i="5" s="1"/>
  <c r="T12261" i="5"/>
  <c r="S12261" i="5"/>
  <c r="R12261" i="5"/>
  <c r="S12260" i="5"/>
  <c r="R12260" i="5"/>
  <c r="T12260" i="5" s="1"/>
  <c r="S12259" i="5"/>
  <c r="R12259" i="5"/>
  <c r="T12259" i="5" s="1"/>
  <c r="S12258" i="5"/>
  <c r="R12258" i="5"/>
  <c r="T12258" i="5" s="1"/>
  <c r="S12257" i="5"/>
  <c r="R12257" i="5"/>
  <c r="T12257" i="5" s="1"/>
  <c r="S12256" i="5"/>
  <c r="R12256" i="5"/>
  <c r="T12256" i="5" s="1"/>
  <c r="S12255" i="5"/>
  <c r="R12255" i="5"/>
  <c r="T12255" i="5" s="1"/>
  <c r="S12254" i="5"/>
  <c r="R12254" i="5"/>
  <c r="T12254" i="5" s="1"/>
  <c r="T12253" i="5"/>
  <c r="S12253" i="5"/>
  <c r="R12253" i="5"/>
  <c r="S12252" i="5"/>
  <c r="R12252" i="5"/>
  <c r="T12252" i="5" s="1"/>
  <c r="S12251" i="5"/>
  <c r="R12251" i="5"/>
  <c r="T12251" i="5" s="1"/>
  <c r="S12250" i="5"/>
  <c r="R12250" i="5"/>
  <c r="T12250" i="5" s="1"/>
  <c r="S12249" i="5"/>
  <c r="R12249" i="5"/>
  <c r="T12249" i="5" s="1"/>
  <c r="S12248" i="5"/>
  <c r="R12248" i="5"/>
  <c r="T12248" i="5" s="1"/>
  <c r="S12247" i="5"/>
  <c r="R12247" i="5"/>
  <c r="T12247" i="5" s="1"/>
  <c r="S12246" i="5"/>
  <c r="R12246" i="5"/>
  <c r="T12246" i="5" s="1"/>
  <c r="T12245" i="5"/>
  <c r="S12245" i="5"/>
  <c r="R12245" i="5"/>
  <c r="S12244" i="5"/>
  <c r="R12244" i="5"/>
  <c r="T12244" i="5" s="1"/>
  <c r="S12243" i="5"/>
  <c r="R12243" i="5"/>
  <c r="T12243" i="5" s="1"/>
  <c r="S12242" i="5"/>
  <c r="R12242" i="5"/>
  <c r="T12242" i="5" s="1"/>
  <c r="S12241" i="5"/>
  <c r="R12241" i="5"/>
  <c r="T12241" i="5" s="1"/>
  <c r="S12240" i="5"/>
  <c r="R12240" i="5"/>
  <c r="T12240" i="5" s="1"/>
  <c r="S12239" i="5"/>
  <c r="R12239" i="5"/>
  <c r="T12239" i="5" s="1"/>
  <c r="S12238" i="5"/>
  <c r="R12238" i="5"/>
  <c r="T12238" i="5" s="1"/>
  <c r="T12237" i="5"/>
  <c r="S12237" i="5"/>
  <c r="R12237" i="5"/>
  <c r="S12236" i="5"/>
  <c r="R12236" i="5"/>
  <c r="T12236" i="5" s="1"/>
  <c r="S12235" i="5"/>
  <c r="R12235" i="5"/>
  <c r="T12235" i="5" s="1"/>
  <c r="S12234" i="5"/>
  <c r="R12234" i="5"/>
  <c r="T12234" i="5" s="1"/>
  <c r="S12233" i="5"/>
  <c r="R12233" i="5"/>
  <c r="T12233" i="5" s="1"/>
  <c r="S12232" i="5"/>
  <c r="R12232" i="5"/>
  <c r="T12232" i="5" s="1"/>
  <c r="S12231" i="5"/>
  <c r="R12231" i="5"/>
  <c r="T12231" i="5" s="1"/>
  <c r="S12230" i="5"/>
  <c r="R12230" i="5"/>
  <c r="T12230" i="5" s="1"/>
  <c r="T12229" i="5"/>
  <c r="S12229" i="5"/>
  <c r="R12229" i="5"/>
  <c r="S12228" i="5"/>
  <c r="R12228" i="5"/>
  <c r="T12228" i="5" s="1"/>
  <c r="S12227" i="5"/>
  <c r="R12227" i="5"/>
  <c r="T12227" i="5" s="1"/>
  <c r="S12226" i="5"/>
  <c r="R12226" i="5"/>
  <c r="T12226" i="5" s="1"/>
  <c r="S12225" i="5"/>
  <c r="R12225" i="5"/>
  <c r="T12225" i="5" s="1"/>
  <c r="S12224" i="5"/>
  <c r="R12224" i="5"/>
  <c r="T12224" i="5" s="1"/>
  <c r="S12223" i="5"/>
  <c r="R12223" i="5"/>
  <c r="T12223" i="5" s="1"/>
  <c r="S12222" i="5"/>
  <c r="R12222" i="5"/>
  <c r="T12222" i="5" s="1"/>
  <c r="T12221" i="5"/>
  <c r="S12221" i="5"/>
  <c r="R12221" i="5"/>
  <c r="S12220" i="5"/>
  <c r="R12220" i="5"/>
  <c r="T12220" i="5" s="1"/>
  <c r="S12219" i="5"/>
  <c r="R12219" i="5"/>
  <c r="T12219" i="5" s="1"/>
  <c r="S12218" i="5"/>
  <c r="R12218" i="5"/>
  <c r="T12218" i="5" s="1"/>
  <c r="S12217" i="5"/>
  <c r="R12217" i="5"/>
  <c r="T12217" i="5" s="1"/>
  <c r="S12216" i="5"/>
  <c r="R12216" i="5"/>
  <c r="T12216" i="5" s="1"/>
  <c r="S12215" i="5"/>
  <c r="R12215" i="5"/>
  <c r="T12215" i="5" s="1"/>
  <c r="S12214" i="5"/>
  <c r="R12214" i="5"/>
  <c r="T12214" i="5" s="1"/>
  <c r="T12213" i="5"/>
  <c r="S12213" i="5"/>
  <c r="R12213" i="5"/>
  <c r="S12212" i="5"/>
  <c r="R12212" i="5"/>
  <c r="T12212" i="5" s="1"/>
  <c r="S12211" i="5"/>
  <c r="R12211" i="5"/>
  <c r="T12211" i="5" s="1"/>
  <c r="S12210" i="5"/>
  <c r="R12210" i="5"/>
  <c r="T12210" i="5" s="1"/>
  <c r="S12209" i="5"/>
  <c r="R12209" i="5"/>
  <c r="T12209" i="5" s="1"/>
  <c r="S12208" i="5"/>
  <c r="R12208" i="5"/>
  <c r="T12208" i="5" s="1"/>
  <c r="S12207" i="5"/>
  <c r="R12207" i="5"/>
  <c r="T12207" i="5" s="1"/>
  <c r="S12206" i="5"/>
  <c r="R12206" i="5"/>
  <c r="T12206" i="5" s="1"/>
  <c r="T12205" i="5"/>
  <c r="S12205" i="5"/>
  <c r="R12205" i="5"/>
  <c r="S12204" i="5"/>
  <c r="R12204" i="5"/>
  <c r="T12204" i="5" s="1"/>
  <c r="S12203" i="5"/>
  <c r="R12203" i="5"/>
  <c r="T12203" i="5" s="1"/>
  <c r="S12202" i="5"/>
  <c r="R12202" i="5"/>
  <c r="T12202" i="5" s="1"/>
  <c r="S12201" i="5"/>
  <c r="R12201" i="5"/>
  <c r="T12201" i="5" s="1"/>
  <c r="S12200" i="5"/>
  <c r="R12200" i="5"/>
  <c r="T12200" i="5" s="1"/>
  <c r="S12199" i="5"/>
  <c r="R12199" i="5"/>
  <c r="T12199" i="5" s="1"/>
  <c r="S12198" i="5"/>
  <c r="R12198" i="5"/>
  <c r="T12198" i="5" s="1"/>
  <c r="T12197" i="5"/>
  <c r="S12197" i="5"/>
  <c r="R12197" i="5"/>
  <c r="S12196" i="5"/>
  <c r="R12196" i="5"/>
  <c r="T12196" i="5" s="1"/>
  <c r="S12195" i="5"/>
  <c r="R12195" i="5"/>
  <c r="T12195" i="5" s="1"/>
  <c r="S12194" i="5"/>
  <c r="R12194" i="5"/>
  <c r="T12194" i="5" s="1"/>
  <c r="S12193" i="5"/>
  <c r="R12193" i="5"/>
  <c r="T12193" i="5" s="1"/>
  <c r="S12192" i="5"/>
  <c r="R12192" i="5"/>
  <c r="T12192" i="5" s="1"/>
  <c r="S12191" i="5"/>
  <c r="R12191" i="5"/>
  <c r="T12191" i="5" s="1"/>
  <c r="S12190" i="5"/>
  <c r="R12190" i="5"/>
  <c r="T12190" i="5" s="1"/>
  <c r="T12189" i="5"/>
  <c r="S12189" i="5"/>
  <c r="R12189" i="5"/>
  <c r="S12188" i="5"/>
  <c r="R12188" i="5"/>
  <c r="T12188" i="5" s="1"/>
  <c r="S12187" i="5"/>
  <c r="R12187" i="5"/>
  <c r="T12187" i="5" s="1"/>
  <c r="S12186" i="5"/>
  <c r="R12186" i="5"/>
  <c r="T12186" i="5" s="1"/>
  <c r="S12185" i="5"/>
  <c r="R12185" i="5"/>
  <c r="T12185" i="5" s="1"/>
  <c r="S12184" i="5"/>
  <c r="R12184" i="5"/>
  <c r="T12184" i="5" s="1"/>
  <c r="S12183" i="5"/>
  <c r="R12183" i="5"/>
  <c r="T12183" i="5" s="1"/>
  <c r="S12182" i="5"/>
  <c r="R12182" i="5"/>
  <c r="T12182" i="5" s="1"/>
  <c r="T12181" i="5"/>
  <c r="S12181" i="5"/>
  <c r="R12181" i="5"/>
  <c r="S12180" i="5"/>
  <c r="R12180" i="5"/>
  <c r="T12180" i="5" s="1"/>
  <c r="S12179" i="5"/>
  <c r="R12179" i="5"/>
  <c r="T12179" i="5" s="1"/>
  <c r="S12178" i="5"/>
  <c r="R12178" i="5"/>
  <c r="T12178" i="5" s="1"/>
  <c r="S12177" i="5"/>
  <c r="R12177" i="5"/>
  <c r="T12177" i="5" s="1"/>
  <c r="S12176" i="5"/>
  <c r="R12176" i="5"/>
  <c r="T12176" i="5" s="1"/>
  <c r="S12175" i="5"/>
  <c r="R12175" i="5"/>
  <c r="T12175" i="5" s="1"/>
  <c r="S12174" i="5"/>
  <c r="R12174" i="5"/>
  <c r="T12174" i="5" s="1"/>
  <c r="T12173" i="5"/>
  <c r="S12173" i="5"/>
  <c r="R12173" i="5"/>
  <c r="S12172" i="5"/>
  <c r="R12172" i="5"/>
  <c r="T12172" i="5" s="1"/>
  <c r="S12171" i="5"/>
  <c r="R12171" i="5"/>
  <c r="T12171" i="5" s="1"/>
  <c r="S12170" i="5"/>
  <c r="R12170" i="5"/>
  <c r="T12170" i="5" s="1"/>
  <c r="S12169" i="5"/>
  <c r="R12169" i="5"/>
  <c r="T12169" i="5" s="1"/>
  <c r="S12168" i="5"/>
  <c r="R12168" i="5"/>
  <c r="T12168" i="5" s="1"/>
  <c r="S12167" i="5"/>
  <c r="R12167" i="5"/>
  <c r="T12167" i="5" s="1"/>
  <c r="S12166" i="5"/>
  <c r="R12166" i="5"/>
  <c r="T12166" i="5" s="1"/>
  <c r="T12165" i="5"/>
  <c r="S12165" i="5"/>
  <c r="R12165" i="5"/>
  <c r="S12164" i="5"/>
  <c r="R12164" i="5"/>
  <c r="T12164" i="5" s="1"/>
  <c r="S12163" i="5"/>
  <c r="R12163" i="5"/>
  <c r="T12163" i="5" s="1"/>
  <c r="S12162" i="5"/>
  <c r="R12162" i="5"/>
  <c r="T12162" i="5" s="1"/>
  <c r="S12161" i="5"/>
  <c r="R12161" i="5"/>
  <c r="T12161" i="5" s="1"/>
  <c r="S12160" i="5"/>
  <c r="R12160" i="5"/>
  <c r="T12160" i="5" s="1"/>
  <c r="S12159" i="5"/>
  <c r="R12159" i="5"/>
  <c r="T12159" i="5" s="1"/>
  <c r="S12158" i="5"/>
  <c r="R12158" i="5"/>
  <c r="T12158" i="5" s="1"/>
  <c r="T12157" i="5"/>
  <c r="S12157" i="5"/>
  <c r="R12157" i="5"/>
  <c r="S12156" i="5"/>
  <c r="R12156" i="5"/>
  <c r="T12156" i="5" s="1"/>
  <c r="S12155" i="5"/>
  <c r="R12155" i="5"/>
  <c r="T12155" i="5" s="1"/>
  <c r="S12154" i="5"/>
  <c r="R12154" i="5"/>
  <c r="T12154" i="5" s="1"/>
  <c r="S12153" i="5"/>
  <c r="R12153" i="5"/>
  <c r="T12153" i="5" s="1"/>
  <c r="S12152" i="5"/>
  <c r="R12152" i="5"/>
  <c r="T12152" i="5" s="1"/>
  <c r="S12151" i="5"/>
  <c r="R12151" i="5"/>
  <c r="T12151" i="5" s="1"/>
  <c r="S12150" i="5"/>
  <c r="R12150" i="5"/>
  <c r="T12150" i="5" s="1"/>
  <c r="T12149" i="5"/>
  <c r="S12149" i="5"/>
  <c r="R12149" i="5"/>
  <c r="S12148" i="5"/>
  <c r="R12148" i="5"/>
  <c r="T12148" i="5" s="1"/>
  <c r="S12147" i="5"/>
  <c r="R12147" i="5"/>
  <c r="T12147" i="5" s="1"/>
  <c r="S12146" i="5"/>
  <c r="R12146" i="5"/>
  <c r="T12146" i="5" s="1"/>
  <c r="S12145" i="5"/>
  <c r="R12145" i="5"/>
  <c r="T12145" i="5" s="1"/>
  <c r="S12144" i="5"/>
  <c r="R12144" i="5"/>
  <c r="T12144" i="5" s="1"/>
  <c r="S12143" i="5"/>
  <c r="R12143" i="5"/>
  <c r="T12143" i="5" s="1"/>
  <c r="S12142" i="5"/>
  <c r="R12142" i="5"/>
  <c r="T12142" i="5" s="1"/>
  <c r="T12141" i="5"/>
  <c r="S12141" i="5"/>
  <c r="R12141" i="5"/>
  <c r="S12140" i="5"/>
  <c r="R12140" i="5"/>
  <c r="T12140" i="5" s="1"/>
  <c r="S12139" i="5"/>
  <c r="R12139" i="5"/>
  <c r="T12139" i="5" s="1"/>
  <c r="S12138" i="5"/>
  <c r="R12138" i="5"/>
  <c r="T12138" i="5" s="1"/>
  <c r="S12137" i="5"/>
  <c r="R12137" i="5"/>
  <c r="T12137" i="5" s="1"/>
  <c r="S12136" i="5"/>
  <c r="R12136" i="5"/>
  <c r="T12136" i="5" s="1"/>
  <c r="S12135" i="5"/>
  <c r="R12135" i="5"/>
  <c r="T12135" i="5" s="1"/>
  <c r="S12134" i="5"/>
  <c r="R12134" i="5"/>
  <c r="T12134" i="5" s="1"/>
  <c r="T12133" i="5"/>
  <c r="S12133" i="5"/>
  <c r="R12133" i="5"/>
  <c r="S12132" i="5"/>
  <c r="R12132" i="5"/>
  <c r="T12132" i="5" s="1"/>
  <c r="S12131" i="5"/>
  <c r="R12131" i="5"/>
  <c r="T12131" i="5" s="1"/>
  <c r="S12130" i="5"/>
  <c r="R12130" i="5"/>
  <c r="T12130" i="5" s="1"/>
  <c r="S12129" i="5"/>
  <c r="R12129" i="5"/>
  <c r="T12129" i="5" s="1"/>
  <c r="S12128" i="5"/>
  <c r="R12128" i="5"/>
  <c r="T12128" i="5" s="1"/>
  <c r="S12127" i="5"/>
  <c r="R12127" i="5"/>
  <c r="T12127" i="5" s="1"/>
  <c r="S12126" i="5"/>
  <c r="R12126" i="5"/>
  <c r="T12126" i="5" s="1"/>
  <c r="T12125" i="5"/>
  <c r="S12125" i="5"/>
  <c r="R12125" i="5"/>
  <c r="S12124" i="5"/>
  <c r="R12124" i="5"/>
  <c r="T12124" i="5" s="1"/>
  <c r="S12123" i="5"/>
  <c r="R12123" i="5"/>
  <c r="T12123" i="5" s="1"/>
  <c r="S12122" i="5"/>
  <c r="R12122" i="5"/>
  <c r="T12122" i="5" s="1"/>
  <c r="S12121" i="5"/>
  <c r="R12121" i="5"/>
  <c r="T12121" i="5" s="1"/>
  <c r="S12120" i="5"/>
  <c r="R12120" i="5"/>
  <c r="T12120" i="5" s="1"/>
  <c r="S12119" i="5"/>
  <c r="R12119" i="5"/>
  <c r="T12119" i="5" s="1"/>
  <c r="S12118" i="5"/>
  <c r="R12118" i="5"/>
  <c r="T12118" i="5" s="1"/>
  <c r="T12117" i="5"/>
  <c r="S12117" i="5"/>
  <c r="R12117" i="5"/>
  <c r="S12116" i="5"/>
  <c r="R12116" i="5"/>
  <c r="T12116" i="5" s="1"/>
  <c r="S12115" i="5"/>
  <c r="R12115" i="5"/>
  <c r="T12115" i="5" s="1"/>
  <c r="S12114" i="5"/>
  <c r="R12114" i="5"/>
  <c r="T12114" i="5" s="1"/>
  <c r="S12113" i="5"/>
  <c r="R12113" i="5"/>
  <c r="T12113" i="5" s="1"/>
  <c r="S12112" i="5"/>
  <c r="R12112" i="5"/>
  <c r="T12112" i="5" s="1"/>
  <c r="S12111" i="5"/>
  <c r="R12111" i="5"/>
  <c r="T12111" i="5" s="1"/>
  <c r="S12110" i="5"/>
  <c r="R12110" i="5"/>
  <c r="T12110" i="5" s="1"/>
  <c r="T12109" i="5"/>
  <c r="S12109" i="5"/>
  <c r="R12109" i="5"/>
  <c r="S12108" i="5"/>
  <c r="R12108" i="5"/>
  <c r="T12108" i="5" s="1"/>
  <c r="S12107" i="5"/>
  <c r="R12107" i="5"/>
  <c r="T12107" i="5" s="1"/>
  <c r="S12106" i="5"/>
  <c r="R12106" i="5"/>
  <c r="T12106" i="5" s="1"/>
  <c r="S12105" i="5"/>
  <c r="R12105" i="5"/>
  <c r="T12105" i="5" s="1"/>
  <c r="S12104" i="5"/>
  <c r="R12104" i="5"/>
  <c r="T12104" i="5" s="1"/>
  <c r="S12103" i="5"/>
  <c r="R12103" i="5"/>
  <c r="T12103" i="5" s="1"/>
  <c r="S12102" i="5"/>
  <c r="R12102" i="5"/>
  <c r="T12102" i="5" s="1"/>
  <c r="T12101" i="5"/>
  <c r="S12101" i="5"/>
  <c r="R12101" i="5"/>
  <c r="S12100" i="5"/>
  <c r="R12100" i="5"/>
  <c r="T12100" i="5" s="1"/>
  <c r="S12099" i="5"/>
  <c r="R12099" i="5"/>
  <c r="T12099" i="5" s="1"/>
  <c r="S12098" i="5"/>
  <c r="R12098" i="5"/>
  <c r="T12098" i="5" s="1"/>
  <c r="S12097" i="5"/>
  <c r="R12097" i="5"/>
  <c r="T12097" i="5" s="1"/>
  <c r="S12096" i="5"/>
  <c r="R12096" i="5"/>
  <c r="T12096" i="5" s="1"/>
  <c r="S12095" i="5"/>
  <c r="R12095" i="5"/>
  <c r="T12095" i="5" s="1"/>
  <c r="S12094" i="5"/>
  <c r="R12094" i="5"/>
  <c r="T12094" i="5" s="1"/>
  <c r="T12093" i="5"/>
  <c r="S12093" i="5"/>
  <c r="R12093" i="5"/>
  <c r="S12092" i="5"/>
  <c r="R12092" i="5"/>
  <c r="T12092" i="5" s="1"/>
  <c r="S12091" i="5"/>
  <c r="R12091" i="5"/>
  <c r="T12091" i="5" s="1"/>
  <c r="S12090" i="5"/>
  <c r="R12090" i="5"/>
  <c r="T12090" i="5" s="1"/>
  <c r="S12089" i="5"/>
  <c r="R12089" i="5"/>
  <c r="T12089" i="5" s="1"/>
  <c r="S12088" i="5"/>
  <c r="R12088" i="5"/>
  <c r="T12088" i="5" s="1"/>
  <c r="S12087" i="5"/>
  <c r="R12087" i="5"/>
  <c r="T12087" i="5" s="1"/>
  <c r="S12086" i="5"/>
  <c r="R12086" i="5"/>
  <c r="T12086" i="5" s="1"/>
  <c r="T12085" i="5"/>
  <c r="S12085" i="5"/>
  <c r="R12085" i="5"/>
  <c r="S12084" i="5"/>
  <c r="R12084" i="5"/>
  <c r="T12084" i="5" s="1"/>
  <c r="S12083" i="5"/>
  <c r="R12083" i="5"/>
  <c r="T12083" i="5" s="1"/>
  <c r="S12082" i="5"/>
  <c r="R12082" i="5"/>
  <c r="T12082" i="5" s="1"/>
  <c r="S12081" i="5"/>
  <c r="R12081" i="5"/>
  <c r="T12081" i="5" s="1"/>
  <c r="S12080" i="5"/>
  <c r="R12080" i="5"/>
  <c r="T12080" i="5" s="1"/>
  <c r="S12079" i="5"/>
  <c r="R12079" i="5"/>
  <c r="T12079" i="5" s="1"/>
  <c r="S12078" i="5"/>
  <c r="R12078" i="5"/>
  <c r="T12078" i="5" s="1"/>
  <c r="T12077" i="5"/>
  <c r="S12077" i="5"/>
  <c r="R12077" i="5"/>
  <c r="S12076" i="5"/>
  <c r="R12076" i="5"/>
  <c r="T12076" i="5" s="1"/>
  <c r="S12075" i="5"/>
  <c r="R12075" i="5"/>
  <c r="T12075" i="5" s="1"/>
  <c r="S12074" i="5"/>
  <c r="R12074" i="5"/>
  <c r="T12074" i="5" s="1"/>
  <c r="S12073" i="5"/>
  <c r="R12073" i="5"/>
  <c r="T12073" i="5" s="1"/>
  <c r="T12072" i="5"/>
  <c r="S12072" i="5"/>
  <c r="R12072" i="5"/>
  <c r="S12071" i="5"/>
  <c r="R12071" i="5"/>
  <c r="T12071" i="5" s="1"/>
  <c r="S12070" i="5"/>
  <c r="R12070" i="5"/>
  <c r="T12070" i="5" s="1"/>
  <c r="T12069" i="5"/>
  <c r="S12069" i="5"/>
  <c r="R12069" i="5"/>
  <c r="S12068" i="5"/>
  <c r="R12068" i="5"/>
  <c r="T12068" i="5" s="1"/>
  <c r="S12067" i="5"/>
  <c r="R12067" i="5"/>
  <c r="T12067" i="5" s="1"/>
  <c r="S12066" i="5"/>
  <c r="R12066" i="5"/>
  <c r="T12066" i="5" s="1"/>
  <c r="S12065" i="5"/>
  <c r="R12065" i="5"/>
  <c r="T12065" i="5" s="1"/>
  <c r="S12064" i="5"/>
  <c r="R12064" i="5"/>
  <c r="T12064" i="5" s="1"/>
  <c r="S12063" i="5"/>
  <c r="R12063" i="5"/>
  <c r="T12063" i="5" s="1"/>
  <c r="S12062" i="5"/>
  <c r="R12062" i="5"/>
  <c r="T12062" i="5" s="1"/>
  <c r="T12061" i="5"/>
  <c r="S12061" i="5"/>
  <c r="R12061" i="5"/>
  <c r="S12060" i="5"/>
  <c r="R12060" i="5"/>
  <c r="T12060" i="5" s="1"/>
  <c r="S12059" i="5"/>
  <c r="R12059" i="5"/>
  <c r="T12059" i="5" s="1"/>
  <c r="S12058" i="5"/>
  <c r="R12058" i="5"/>
  <c r="T12058" i="5" s="1"/>
  <c r="S12057" i="5"/>
  <c r="R12057" i="5"/>
  <c r="T12057" i="5" s="1"/>
  <c r="S12056" i="5"/>
  <c r="R12056" i="5"/>
  <c r="T12056" i="5" s="1"/>
  <c r="S12055" i="5"/>
  <c r="R12055" i="5"/>
  <c r="T12055" i="5" s="1"/>
  <c r="S12054" i="5"/>
  <c r="R12054" i="5"/>
  <c r="T12054" i="5" s="1"/>
  <c r="T12053" i="5"/>
  <c r="S12053" i="5"/>
  <c r="R12053" i="5"/>
  <c r="S12052" i="5"/>
  <c r="R12052" i="5"/>
  <c r="T12052" i="5" s="1"/>
  <c r="S12051" i="5"/>
  <c r="R12051" i="5"/>
  <c r="T12051" i="5" s="1"/>
  <c r="S12050" i="5"/>
  <c r="R12050" i="5"/>
  <c r="T12050" i="5" s="1"/>
  <c r="T12049" i="5"/>
  <c r="S12049" i="5"/>
  <c r="R12049" i="5"/>
  <c r="S12048" i="5"/>
  <c r="R12048" i="5"/>
  <c r="T12048" i="5" s="1"/>
  <c r="S12047" i="5"/>
  <c r="R12047" i="5"/>
  <c r="T12047" i="5" s="1"/>
  <c r="S12046" i="5"/>
  <c r="R12046" i="5"/>
  <c r="T12046" i="5" s="1"/>
  <c r="T12045" i="5"/>
  <c r="S12045" i="5"/>
  <c r="R12045" i="5"/>
  <c r="S12044" i="5"/>
  <c r="R12044" i="5"/>
  <c r="T12044" i="5" s="1"/>
  <c r="S12043" i="5"/>
  <c r="R12043" i="5"/>
  <c r="T12043" i="5" s="1"/>
  <c r="S12042" i="5"/>
  <c r="R12042" i="5"/>
  <c r="T12042" i="5" s="1"/>
  <c r="T12041" i="5"/>
  <c r="S12041" i="5"/>
  <c r="R12041" i="5"/>
  <c r="S12040" i="5"/>
  <c r="R12040" i="5"/>
  <c r="T12040" i="5" s="1"/>
  <c r="S12039" i="5"/>
  <c r="R12039" i="5"/>
  <c r="T12039" i="5" s="1"/>
  <c r="S12038" i="5"/>
  <c r="R12038" i="5"/>
  <c r="T12038" i="5" s="1"/>
  <c r="T12037" i="5"/>
  <c r="S12037" i="5"/>
  <c r="R12037" i="5"/>
  <c r="S12036" i="5"/>
  <c r="R12036" i="5"/>
  <c r="T12036" i="5" s="1"/>
  <c r="S12035" i="5"/>
  <c r="R12035" i="5"/>
  <c r="T12035" i="5" s="1"/>
  <c r="S12034" i="5"/>
  <c r="R12034" i="5"/>
  <c r="T12034" i="5" s="1"/>
  <c r="S12033" i="5"/>
  <c r="R12033" i="5"/>
  <c r="T12033" i="5" s="1"/>
  <c r="S12032" i="5"/>
  <c r="R12032" i="5"/>
  <c r="T12032" i="5" s="1"/>
  <c r="S12031" i="5"/>
  <c r="R12031" i="5"/>
  <c r="T12031" i="5" s="1"/>
  <c r="S12030" i="5"/>
  <c r="R12030" i="5"/>
  <c r="T12030" i="5" s="1"/>
  <c r="T12029" i="5"/>
  <c r="S12029" i="5"/>
  <c r="R12029" i="5"/>
  <c r="S12028" i="5"/>
  <c r="R12028" i="5"/>
  <c r="T12028" i="5" s="1"/>
  <c r="S12027" i="5"/>
  <c r="R12027" i="5"/>
  <c r="T12027" i="5" s="1"/>
  <c r="S12026" i="5"/>
  <c r="R12026" i="5"/>
  <c r="T12026" i="5" s="1"/>
  <c r="T12025" i="5"/>
  <c r="S12025" i="5"/>
  <c r="R12025" i="5"/>
  <c r="S12024" i="5"/>
  <c r="R12024" i="5"/>
  <c r="T12024" i="5" s="1"/>
  <c r="S12023" i="5"/>
  <c r="R12023" i="5"/>
  <c r="T12023" i="5" s="1"/>
  <c r="S12022" i="5"/>
  <c r="R12022" i="5"/>
  <c r="T12022" i="5" s="1"/>
  <c r="T12021" i="5"/>
  <c r="S12021" i="5"/>
  <c r="R12021" i="5"/>
  <c r="S12020" i="5"/>
  <c r="R12020" i="5"/>
  <c r="T12020" i="5" s="1"/>
  <c r="S12019" i="5"/>
  <c r="R12019" i="5"/>
  <c r="T12019" i="5" s="1"/>
  <c r="S12018" i="5"/>
  <c r="R12018" i="5"/>
  <c r="T12018" i="5" s="1"/>
  <c r="S12017" i="5"/>
  <c r="R12017" i="5"/>
  <c r="T12017" i="5" s="1"/>
  <c r="S12016" i="5"/>
  <c r="R12016" i="5"/>
  <c r="T12016" i="5" s="1"/>
  <c r="S12015" i="5"/>
  <c r="R12015" i="5"/>
  <c r="T12015" i="5" s="1"/>
  <c r="S12014" i="5"/>
  <c r="R12014" i="5"/>
  <c r="T12014" i="5" s="1"/>
  <c r="T12013" i="5"/>
  <c r="S12013" i="5"/>
  <c r="R12013" i="5"/>
  <c r="S12012" i="5"/>
  <c r="R12012" i="5"/>
  <c r="T12012" i="5" s="1"/>
  <c r="S12011" i="5"/>
  <c r="R12011" i="5"/>
  <c r="T12011" i="5" s="1"/>
  <c r="S12010" i="5"/>
  <c r="R12010" i="5"/>
  <c r="T12010" i="5" s="1"/>
  <c r="S12009" i="5"/>
  <c r="R12009" i="5"/>
  <c r="T12009" i="5" s="1"/>
  <c r="S12008" i="5"/>
  <c r="R12008" i="5"/>
  <c r="T12008" i="5" s="1"/>
  <c r="S12007" i="5"/>
  <c r="R12007" i="5"/>
  <c r="T12007" i="5" s="1"/>
  <c r="S12006" i="5"/>
  <c r="R12006" i="5"/>
  <c r="T12006" i="5" s="1"/>
  <c r="T12005" i="5"/>
  <c r="S12005" i="5"/>
  <c r="R12005" i="5"/>
  <c r="S12004" i="5"/>
  <c r="R12004" i="5"/>
  <c r="T12004" i="5" s="1"/>
  <c r="S12003" i="5"/>
  <c r="R12003" i="5"/>
  <c r="T12003" i="5" s="1"/>
  <c r="S12002" i="5"/>
  <c r="R12002" i="5"/>
  <c r="T12002" i="5" s="1"/>
  <c r="T12001" i="5"/>
  <c r="S12001" i="5"/>
  <c r="R12001" i="5"/>
  <c r="S12000" i="5"/>
  <c r="R12000" i="5"/>
  <c r="T12000" i="5" s="1"/>
  <c r="S11999" i="5"/>
  <c r="R11999" i="5"/>
  <c r="T11999" i="5" s="1"/>
  <c r="S11998" i="5"/>
  <c r="R11998" i="5"/>
  <c r="T11998" i="5" s="1"/>
  <c r="T11997" i="5"/>
  <c r="S11997" i="5"/>
  <c r="R11997" i="5"/>
  <c r="S11996" i="5"/>
  <c r="R11996" i="5"/>
  <c r="T11996" i="5" s="1"/>
  <c r="S11995" i="5"/>
  <c r="R11995" i="5"/>
  <c r="T11995" i="5" s="1"/>
  <c r="S11994" i="5"/>
  <c r="R11994" i="5"/>
  <c r="T11994" i="5" s="1"/>
  <c r="T11993" i="5"/>
  <c r="S11993" i="5"/>
  <c r="R11993" i="5"/>
  <c r="S11992" i="5"/>
  <c r="R11992" i="5"/>
  <c r="T11992" i="5" s="1"/>
  <c r="S11991" i="5"/>
  <c r="R11991" i="5"/>
  <c r="T11991" i="5" s="1"/>
  <c r="S11990" i="5"/>
  <c r="R11990" i="5"/>
  <c r="T11990" i="5" s="1"/>
  <c r="T11989" i="5"/>
  <c r="S11989" i="5"/>
  <c r="R11989" i="5"/>
  <c r="S11988" i="5"/>
  <c r="R11988" i="5"/>
  <c r="T11988" i="5" s="1"/>
  <c r="S11987" i="5"/>
  <c r="R11987" i="5"/>
  <c r="T11987" i="5" s="1"/>
  <c r="S11986" i="5"/>
  <c r="R11986" i="5"/>
  <c r="T11986" i="5" s="1"/>
  <c r="S11985" i="5"/>
  <c r="R11985" i="5"/>
  <c r="T11985" i="5" s="1"/>
  <c r="T11984" i="5"/>
  <c r="S11984" i="5"/>
  <c r="R11984" i="5"/>
  <c r="S11983" i="5"/>
  <c r="R11983" i="5"/>
  <c r="T11983" i="5" s="1"/>
  <c r="S11982" i="5"/>
  <c r="R11982" i="5"/>
  <c r="T11982" i="5" s="1"/>
  <c r="T11981" i="5"/>
  <c r="S11981" i="5"/>
  <c r="R11981" i="5"/>
  <c r="S11980" i="5"/>
  <c r="R11980" i="5"/>
  <c r="T11980" i="5" s="1"/>
  <c r="S11979" i="5"/>
  <c r="R11979" i="5"/>
  <c r="T11979" i="5" s="1"/>
  <c r="S11978" i="5"/>
  <c r="R11978" i="5"/>
  <c r="T11978" i="5" s="1"/>
  <c r="T11977" i="5"/>
  <c r="S11977" i="5"/>
  <c r="R11977" i="5"/>
  <c r="T11976" i="5"/>
  <c r="S11976" i="5"/>
  <c r="R11976" i="5"/>
  <c r="S11975" i="5"/>
  <c r="R11975" i="5"/>
  <c r="T11975" i="5" s="1"/>
  <c r="S11974" i="5"/>
  <c r="R11974" i="5"/>
  <c r="T11974" i="5" s="1"/>
  <c r="T11973" i="5"/>
  <c r="S11973" i="5"/>
  <c r="R11973" i="5"/>
  <c r="S11972" i="5"/>
  <c r="R11972" i="5"/>
  <c r="T11972" i="5" s="1"/>
  <c r="S11971" i="5"/>
  <c r="R11971" i="5"/>
  <c r="T11971" i="5" s="1"/>
  <c r="S11970" i="5"/>
  <c r="R11970" i="5"/>
  <c r="T11970" i="5" s="1"/>
  <c r="S11969" i="5"/>
  <c r="R11969" i="5"/>
  <c r="T11969" i="5" s="1"/>
  <c r="T11968" i="5"/>
  <c r="S11968" i="5"/>
  <c r="R11968" i="5"/>
  <c r="S11967" i="5"/>
  <c r="R11967" i="5"/>
  <c r="T11967" i="5" s="1"/>
  <c r="S11966" i="5"/>
  <c r="R11966" i="5"/>
  <c r="T11966" i="5" s="1"/>
  <c r="T11965" i="5"/>
  <c r="S11965" i="5"/>
  <c r="R11965" i="5"/>
  <c r="S11964" i="5"/>
  <c r="R11964" i="5"/>
  <c r="T11964" i="5" s="1"/>
  <c r="S11963" i="5"/>
  <c r="R11963" i="5"/>
  <c r="T11963" i="5" s="1"/>
  <c r="S11962" i="5"/>
  <c r="R11962" i="5"/>
  <c r="T11962" i="5" s="1"/>
  <c r="S11961" i="5"/>
  <c r="R11961" i="5"/>
  <c r="T11961" i="5" s="1"/>
  <c r="S11960" i="5"/>
  <c r="R11960" i="5"/>
  <c r="T11960" i="5" s="1"/>
  <c r="S11959" i="5"/>
  <c r="R11959" i="5"/>
  <c r="T11959" i="5" s="1"/>
  <c r="S11958" i="5"/>
  <c r="R11958" i="5"/>
  <c r="T11958" i="5" s="1"/>
  <c r="T11957" i="5"/>
  <c r="S11957" i="5"/>
  <c r="R11957" i="5"/>
  <c r="S11956" i="5"/>
  <c r="R11956" i="5"/>
  <c r="T11956" i="5" s="1"/>
  <c r="S11955" i="5"/>
  <c r="R11955" i="5"/>
  <c r="T11955" i="5" s="1"/>
  <c r="S11954" i="5"/>
  <c r="R11954" i="5"/>
  <c r="T11954" i="5" s="1"/>
  <c r="T11953" i="5"/>
  <c r="S11953" i="5"/>
  <c r="R11953" i="5"/>
  <c r="S11952" i="5"/>
  <c r="R11952" i="5"/>
  <c r="T11952" i="5" s="1"/>
  <c r="S11951" i="5"/>
  <c r="R11951" i="5"/>
  <c r="T11951" i="5" s="1"/>
  <c r="S11950" i="5"/>
  <c r="R11950" i="5"/>
  <c r="T11950" i="5" s="1"/>
  <c r="T11949" i="5"/>
  <c r="S11949" i="5"/>
  <c r="R11949" i="5"/>
  <c r="S11948" i="5"/>
  <c r="R11948" i="5"/>
  <c r="T11948" i="5" s="1"/>
  <c r="S11947" i="5"/>
  <c r="R11947" i="5"/>
  <c r="T11947" i="5" s="1"/>
  <c r="S11946" i="5"/>
  <c r="R11946" i="5"/>
  <c r="T11946" i="5" s="1"/>
  <c r="S11945" i="5"/>
  <c r="R11945" i="5"/>
  <c r="T11945" i="5" s="1"/>
  <c r="S11944" i="5"/>
  <c r="R11944" i="5"/>
  <c r="T11944" i="5" s="1"/>
  <c r="S11943" i="5"/>
  <c r="R11943" i="5"/>
  <c r="T11943" i="5" s="1"/>
  <c r="S11942" i="5"/>
  <c r="R11942" i="5"/>
  <c r="T11942" i="5" s="1"/>
  <c r="T11941" i="5"/>
  <c r="S11941" i="5"/>
  <c r="R11941" i="5"/>
  <c r="S11940" i="5"/>
  <c r="R11940" i="5"/>
  <c r="T11940" i="5" s="1"/>
  <c r="S11939" i="5"/>
  <c r="R11939" i="5"/>
  <c r="T11939" i="5" s="1"/>
  <c r="S11938" i="5"/>
  <c r="R11938" i="5"/>
  <c r="T11938" i="5" s="1"/>
  <c r="T11937" i="5"/>
  <c r="S11937" i="5"/>
  <c r="R11937" i="5"/>
  <c r="S11936" i="5"/>
  <c r="R11936" i="5"/>
  <c r="T11936" i="5" s="1"/>
  <c r="S11935" i="5"/>
  <c r="R11935" i="5"/>
  <c r="T11935" i="5" s="1"/>
  <c r="S11934" i="5"/>
  <c r="R11934" i="5"/>
  <c r="T11934" i="5" s="1"/>
  <c r="T11933" i="5"/>
  <c r="S11933" i="5"/>
  <c r="R11933" i="5"/>
  <c r="S11932" i="5"/>
  <c r="R11932" i="5"/>
  <c r="T11932" i="5" s="1"/>
  <c r="S11931" i="5"/>
  <c r="R11931" i="5"/>
  <c r="T11931" i="5" s="1"/>
  <c r="S11930" i="5"/>
  <c r="R11930" i="5"/>
  <c r="T11930" i="5" s="1"/>
  <c r="T11929" i="5"/>
  <c r="S11929" i="5"/>
  <c r="R11929" i="5"/>
  <c r="T11928" i="5"/>
  <c r="S11928" i="5"/>
  <c r="R11928" i="5"/>
  <c r="S11927" i="5"/>
  <c r="R11927" i="5"/>
  <c r="T11927" i="5" s="1"/>
  <c r="S11926" i="5"/>
  <c r="R11926" i="5"/>
  <c r="T11926" i="5" s="1"/>
  <c r="T11925" i="5"/>
  <c r="S11925" i="5"/>
  <c r="R11925" i="5"/>
  <c r="S11924" i="5"/>
  <c r="R11924" i="5"/>
  <c r="T11924" i="5" s="1"/>
  <c r="S11923" i="5"/>
  <c r="R11923" i="5"/>
  <c r="T11923" i="5" s="1"/>
  <c r="S11922" i="5"/>
  <c r="R11922" i="5"/>
  <c r="T11922" i="5" s="1"/>
  <c r="S11921" i="5"/>
  <c r="R11921" i="5"/>
  <c r="T11921" i="5" s="1"/>
  <c r="S11920" i="5"/>
  <c r="R11920" i="5"/>
  <c r="T11920" i="5" s="1"/>
  <c r="S11919" i="5"/>
  <c r="R11919" i="5"/>
  <c r="T11919" i="5" s="1"/>
  <c r="S11918" i="5"/>
  <c r="R11918" i="5"/>
  <c r="T11918" i="5" s="1"/>
  <c r="T11917" i="5"/>
  <c r="S11917" i="5"/>
  <c r="R11917" i="5"/>
  <c r="S11916" i="5"/>
  <c r="R11916" i="5"/>
  <c r="T11916" i="5" s="1"/>
  <c r="S11915" i="5"/>
  <c r="R11915" i="5"/>
  <c r="T11915" i="5" s="1"/>
  <c r="S11914" i="5"/>
  <c r="R11914" i="5"/>
  <c r="T11914" i="5" s="1"/>
  <c r="S11913" i="5"/>
  <c r="R11913" i="5"/>
  <c r="T11913" i="5" s="1"/>
  <c r="T11912" i="5"/>
  <c r="S11912" i="5"/>
  <c r="R11912" i="5"/>
  <c r="S11911" i="5"/>
  <c r="R11911" i="5"/>
  <c r="T11911" i="5" s="1"/>
  <c r="S11910" i="5"/>
  <c r="R11910" i="5"/>
  <c r="T11910" i="5" s="1"/>
  <c r="T11909" i="5"/>
  <c r="S11909" i="5"/>
  <c r="R11909" i="5"/>
  <c r="S11908" i="5"/>
  <c r="R11908" i="5"/>
  <c r="T11908" i="5" s="1"/>
  <c r="S11907" i="5"/>
  <c r="R11907" i="5"/>
  <c r="T11907" i="5" s="1"/>
  <c r="S11906" i="5"/>
  <c r="R11906" i="5"/>
  <c r="T11906" i="5" s="1"/>
  <c r="T11905" i="5"/>
  <c r="S11905" i="5"/>
  <c r="R11905" i="5"/>
  <c r="T11904" i="5"/>
  <c r="S11904" i="5"/>
  <c r="R11904" i="5"/>
  <c r="S11903" i="5"/>
  <c r="R11903" i="5"/>
  <c r="T11903" i="5" s="1"/>
  <c r="S11902" i="5"/>
  <c r="R11902" i="5"/>
  <c r="T11902" i="5" s="1"/>
  <c r="T11901" i="5"/>
  <c r="S11901" i="5"/>
  <c r="R11901" i="5"/>
  <c r="S11900" i="5"/>
  <c r="R11900" i="5"/>
  <c r="T11900" i="5" s="1"/>
  <c r="S11899" i="5"/>
  <c r="R11899" i="5"/>
  <c r="T11899" i="5" s="1"/>
  <c r="S11898" i="5"/>
  <c r="R11898" i="5"/>
  <c r="T11898" i="5" s="1"/>
  <c r="T11897" i="5"/>
  <c r="S11897" i="5"/>
  <c r="R11897" i="5"/>
  <c r="S11896" i="5"/>
  <c r="R11896" i="5"/>
  <c r="T11896" i="5" s="1"/>
  <c r="S11895" i="5"/>
  <c r="R11895" i="5"/>
  <c r="T11895" i="5" s="1"/>
  <c r="S11894" i="5"/>
  <c r="R11894" i="5"/>
  <c r="T11894" i="5" s="1"/>
  <c r="T11893" i="5"/>
  <c r="S11893" i="5"/>
  <c r="R11893" i="5"/>
  <c r="S11892" i="5"/>
  <c r="R11892" i="5"/>
  <c r="T11892" i="5" s="1"/>
  <c r="S11891" i="5"/>
  <c r="R11891" i="5"/>
  <c r="T11891" i="5" s="1"/>
  <c r="S11890" i="5"/>
  <c r="R11890" i="5"/>
  <c r="T11890" i="5" s="1"/>
  <c r="S11889" i="5"/>
  <c r="R11889" i="5"/>
  <c r="T11889" i="5" s="1"/>
  <c r="S11888" i="5"/>
  <c r="R11888" i="5"/>
  <c r="T11888" i="5" s="1"/>
  <c r="S11887" i="5"/>
  <c r="R11887" i="5"/>
  <c r="T11887" i="5" s="1"/>
  <c r="S11886" i="5"/>
  <c r="R11886" i="5"/>
  <c r="T11886" i="5" s="1"/>
  <c r="T11885" i="5"/>
  <c r="S11885" i="5"/>
  <c r="R11885" i="5"/>
  <c r="S11884" i="5"/>
  <c r="R11884" i="5"/>
  <c r="T11884" i="5" s="1"/>
  <c r="S11883" i="5"/>
  <c r="R11883" i="5"/>
  <c r="T11883" i="5" s="1"/>
  <c r="S11882" i="5"/>
  <c r="R11882" i="5"/>
  <c r="T11882" i="5" s="1"/>
  <c r="S11881" i="5"/>
  <c r="R11881" i="5"/>
  <c r="T11881" i="5" s="1"/>
  <c r="T11880" i="5"/>
  <c r="S11880" i="5"/>
  <c r="R11880" i="5"/>
  <c r="S11879" i="5"/>
  <c r="R11879" i="5"/>
  <c r="T11879" i="5" s="1"/>
  <c r="S11878" i="5"/>
  <c r="R11878" i="5"/>
  <c r="T11878" i="5" s="1"/>
  <c r="T11877" i="5"/>
  <c r="S11877" i="5"/>
  <c r="R11877" i="5"/>
  <c r="S11876" i="5"/>
  <c r="R11876" i="5"/>
  <c r="T11876" i="5" s="1"/>
  <c r="S11875" i="5"/>
  <c r="R11875" i="5"/>
  <c r="T11875" i="5" s="1"/>
  <c r="S11874" i="5"/>
  <c r="R11874" i="5"/>
  <c r="T11874" i="5" s="1"/>
  <c r="S11873" i="5"/>
  <c r="R11873" i="5"/>
  <c r="T11873" i="5" s="1"/>
  <c r="T11872" i="5"/>
  <c r="S11872" i="5"/>
  <c r="R11872" i="5"/>
  <c r="S11871" i="5"/>
  <c r="R11871" i="5"/>
  <c r="T11871" i="5" s="1"/>
  <c r="S11870" i="5"/>
  <c r="R11870" i="5"/>
  <c r="T11870" i="5" s="1"/>
  <c r="T11869" i="5"/>
  <c r="S11869" i="5"/>
  <c r="R11869" i="5"/>
  <c r="S11868" i="5"/>
  <c r="R11868" i="5"/>
  <c r="T11868" i="5" s="1"/>
  <c r="S11867" i="5"/>
  <c r="R11867" i="5"/>
  <c r="T11867" i="5" s="1"/>
  <c r="S11866" i="5"/>
  <c r="R11866" i="5"/>
  <c r="T11866" i="5" s="1"/>
  <c r="T11865" i="5"/>
  <c r="S11865" i="5"/>
  <c r="R11865" i="5"/>
  <c r="S11864" i="5"/>
  <c r="R11864" i="5"/>
  <c r="T11864" i="5" s="1"/>
  <c r="S11863" i="5"/>
  <c r="R11863" i="5"/>
  <c r="T11863" i="5" s="1"/>
  <c r="S11862" i="5"/>
  <c r="R11862" i="5"/>
  <c r="T11862" i="5" s="1"/>
  <c r="T11861" i="5"/>
  <c r="S11861" i="5"/>
  <c r="R11861" i="5"/>
  <c r="S11860" i="5"/>
  <c r="R11860" i="5"/>
  <c r="T11860" i="5" s="1"/>
  <c r="S11859" i="5"/>
  <c r="R11859" i="5"/>
  <c r="T11859" i="5" s="1"/>
  <c r="S11858" i="5"/>
  <c r="R11858" i="5"/>
  <c r="T11858" i="5" s="1"/>
  <c r="T11857" i="5"/>
  <c r="S11857" i="5"/>
  <c r="R11857" i="5"/>
  <c r="S11856" i="5"/>
  <c r="R11856" i="5"/>
  <c r="T11856" i="5" s="1"/>
  <c r="S11855" i="5"/>
  <c r="R11855" i="5"/>
  <c r="T11855" i="5" s="1"/>
  <c r="S11854" i="5"/>
  <c r="R11854" i="5"/>
  <c r="T11854" i="5" s="1"/>
  <c r="T11853" i="5"/>
  <c r="S11853" i="5"/>
  <c r="R11853" i="5"/>
  <c r="S11852" i="5"/>
  <c r="R11852" i="5"/>
  <c r="T11852" i="5" s="1"/>
  <c r="S11851" i="5"/>
  <c r="R11851" i="5"/>
  <c r="T11851" i="5" s="1"/>
  <c r="S11850" i="5"/>
  <c r="R11850" i="5"/>
  <c r="T11850" i="5" s="1"/>
  <c r="T11849" i="5"/>
  <c r="S11849" i="5"/>
  <c r="R11849" i="5"/>
  <c r="S11848" i="5"/>
  <c r="R11848" i="5"/>
  <c r="T11848" i="5" s="1"/>
  <c r="S11847" i="5"/>
  <c r="R11847" i="5"/>
  <c r="T11847" i="5" s="1"/>
  <c r="S11846" i="5"/>
  <c r="R11846" i="5"/>
  <c r="T11846" i="5" s="1"/>
  <c r="T11845" i="5"/>
  <c r="S11845" i="5"/>
  <c r="R11845" i="5"/>
  <c r="S11844" i="5"/>
  <c r="R11844" i="5"/>
  <c r="T11844" i="5" s="1"/>
  <c r="S11843" i="5"/>
  <c r="R11843" i="5"/>
  <c r="T11843" i="5" s="1"/>
  <c r="S11842" i="5"/>
  <c r="R11842" i="5"/>
  <c r="T11842" i="5" s="1"/>
  <c r="T11841" i="5"/>
  <c r="S11841" i="5"/>
  <c r="R11841" i="5"/>
  <c r="T11840" i="5"/>
  <c r="S11840" i="5"/>
  <c r="R11840" i="5"/>
  <c r="S11839" i="5"/>
  <c r="R11839" i="5"/>
  <c r="T11839" i="5" s="1"/>
  <c r="S11838" i="5"/>
  <c r="R11838" i="5"/>
  <c r="T11838" i="5" s="1"/>
  <c r="T11837" i="5"/>
  <c r="S11837" i="5"/>
  <c r="R11837" i="5"/>
  <c r="S11836" i="5"/>
  <c r="R11836" i="5"/>
  <c r="T11836" i="5" s="1"/>
  <c r="S11835" i="5"/>
  <c r="R11835" i="5"/>
  <c r="T11835" i="5" s="1"/>
  <c r="S11834" i="5"/>
  <c r="R11834" i="5"/>
  <c r="T11834" i="5" s="1"/>
  <c r="T11833" i="5"/>
  <c r="S11833" i="5"/>
  <c r="R11833" i="5"/>
  <c r="T11832" i="5"/>
  <c r="S11832" i="5"/>
  <c r="R11832" i="5"/>
  <c r="S11831" i="5"/>
  <c r="R11831" i="5"/>
  <c r="T11831" i="5" s="1"/>
  <c r="S11830" i="5"/>
  <c r="R11830" i="5"/>
  <c r="T11830" i="5" s="1"/>
  <c r="T11829" i="5"/>
  <c r="S11829" i="5"/>
  <c r="R11829" i="5"/>
  <c r="S11828" i="5"/>
  <c r="R11828" i="5"/>
  <c r="T11828" i="5" s="1"/>
  <c r="S11827" i="5"/>
  <c r="R11827" i="5"/>
  <c r="T11827" i="5" s="1"/>
  <c r="S11826" i="5"/>
  <c r="R11826" i="5"/>
  <c r="T11826" i="5" s="1"/>
  <c r="S11825" i="5"/>
  <c r="R11825" i="5"/>
  <c r="T11825" i="5" s="1"/>
  <c r="T11824" i="5"/>
  <c r="S11824" i="5"/>
  <c r="R11824" i="5"/>
  <c r="S11823" i="5"/>
  <c r="R11823" i="5"/>
  <c r="T11823" i="5" s="1"/>
  <c r="S11822" i="5"/>
  <c r="R11822" i="5"/>
  <c r="T11822" i="5" s="1"/>
  <c r="T11821" i="5"/>
  <c r="S11821" i="5"/>
  <c r="R11821" i="5"/>
  <c r="S11820" i="5"/>
  <c r="R11820" i="5"/>
  <c r="T11820" i="5" s="1"/>
  <c r="S11819" i="5"/>
  <c r="R11819" i="5"/>
  <c r="T11819" i="5" s="1"/>
  <c r="S11818" i="5"/>
  <c r="R11818" i="5"/>
  <c r="T11818" i="5" s="1"/>
  <c r="T11817" i="5"/>
  <c r="S11817" i="5"/>
  <c r="R11817" i="5"/>
  <c r="T11816" i="5"/>
  <c r="S11816" i="5"/>
  <c r="R11816" i="5"/>
  <c r="S11815" i="5"/>
  <c r="R11815" i="5"/>
  <c r="T11815" i="5" s="1"/>
  <c r="S11814" i="5"/>
  <c r="R11814" i="5"/>
  <c r="T11814" i="5" s="1"/>
  <c r="T11813" i="5"/>
  <c r="S11813" i="5"/>
  <c r="R11813" i="5"/>
  <c r="S11812" i="5"/>
  <c r="R11812" i="5"/>
  <c r="T11812" i="5" s="1"/>
  <c r="S11811" i="5"/>
  <c r="R11811" i="5"/>
  <c r="T11811" i="5" s="1"/>
  <c r="S11810" i="5"/>
  <c r="R11810" i="5"/>
  <c r="T11810" i="5" s="1"/>
  <c r="S11809" i="5"/>
  <c r="R11809" i="5"/>
  <c r="T11809" i="5" s="1"/>
  <c r="S11808" i="5"/>
  <c r="R11808" i="5"/>
  <c r="T11808" i="5" s="1"/>
  <c r="S11807" i="5"/>
  <c r="R11807" i="5"/>
  <c r="T11807" i="5" s="1"/>
  <c r="S11806" i="5"/>
  <c r="R11806" i="5"/>
  <c r="T11806" i="5" s="1"/>
  <c r="T11805" i="5"/>
  <c r="S11805" i="5"/>
  <c r="R11805" i="5"/>
  <c r="S11804" i="5"/>
  <c r="R11804" i="5"/>
  <c r="T11804" i="5" s="1"/>
  <c r="S11803" i="5"/>
  <c r="R11803" i="5"/>
  <c r="T11803" i="5" s="1"/>
  <c r="S11802" i="5"/>
  <c r="R11802" i="5"/>
  <c r="T11802" i="5" s="1"/>
  <c r="S11801" i="5"/>
  <c r="R11801" i="5"/>
  <c r="T11801" i="5" s="1"/>
  <c r="S11800" i="5"/>
  <c r="R11800" i="5"/>
  <c r="T11800" i="5" s="1"/>
  <c r="S11799" i="5"/>
  <c r="R11799" i="5"/>
  <c r="T11799" i="5" s="1"/>
  <c r="S11798" i="5"/>
  <c r="R11798" i="5"/>
  <c r="T11798" i="5" s="1"/>
  <c r="T11797" i="5"/>
  <c r="S11797" i="5"/>
  <c r="R11797" i="5"/>
  <c r="S11796" i="5"/>
  <c r="R11796" i="5"/>
  <c r="T11796" i="5" s="1"/>
  <c r="S11795" i="5"/>
  <c r="R11795" i="5"/>
  <c r="T11795" i="5" s="1"/>
  <c r="S11794" i="5"/>
  <c r="R11794" i="5"/>
  <c r="T11794" i="5" s="1"/>
  <c r="T11793" i="5"/>
  <c r="S11793" i="5"/>
  <c r="R11793" i="5"/>
  <c r="S11792" i="5"/>
  <c r="R11792" i="5"/>
  <c r="T11792" i="5" s="1"/>
  <c r="S11791" i="5"/>
  <c r="R11791" i="5"/>
  <c r="T11791" i="5" s="1"/>
  <c r="S11790" i="5"/>
  <c r="R11790" i="5"/>
  <c r="T11790" i="5" s="1"/>
  <c r="T11789" i="5"/>
  <c r="S11789" i="5"/>
  <c r="R11789" i="5"/>
  <c r="S11788" i="5"/>
  <c r="R11788" i="5"/>
  <c r="T11788" i="5" s="1"/>
  <c r="S11787" i="5"/>
  <c r="R11787" i="5"/>
  <c r="T11787" i="5" s="1"/>
  <c r="S11786" i="5"/>
  <c r="R11786" i="5"/>
  <c r="T11786" i="5" s="1"/>
  <c r="S11785" i="5"/>
  <c r="R11785" i="5"/>
  <c r="T11785" i="5" s="1"/>
  <c r="S11784" i="5"/>
  <c r="R11784" i="5"/>
  <c r="T11784" i="5" s="1"/>
  <c r="S11783" i="5"/>
  <c r="R11783" i="5"/>
  <c r="T11783" i="5" s="1"/>
  <c r="S11782" i="5"/>
  <c r="R11782" i="5"/>
  <c r="T11782" i="5" s="1"/>
  <c r="T11781" i="5"/>
  <c r="S11781" i="5"/>
  <c r="R11781" i="5"/>
  <c r="S11780" i="5"/>
  <c r="R11780" i="5"/>
  <c r="T11780" i="5" s="1"/>
  <c r="S11779" i="5"/>
  <c r="R11779" i="5"/>
  <c r="T11779" i="5" s="1"/>
  <c r="S11778" i="5"/>
  <c r="R11778" i="5"/>
  <c r="T11778" i="5" s="1"/>
  <c r="T11777" i="5"/>
  <c r="S11777" i="5"/>
  <c r="R11777" i="5"/>
  <c r="S11776" i="5"/>
  <c r="R11776" i="5"/>
  <c r="T11776" i="5" s="1"/>
  <c r="S11775" i="5"/>
  <c r="R11775" i="5"/>
  <c r="T11775" i="5" s="1"/>
  <c r="S11774" i="5"/>
  <c r="R11774" i="5"/>
  <c r="T11774" i="5" s="1"/>
  <c r="T11773" i="5"/>
  <c r="S11773" i="5"/>
  <c r="R11773" i="5"/>
  <c r="S11772" i="5"/>
  <c r="R11772" i="5"/>
  <c r="T11772" i="5" s="1"/>
  <c r="S11771" i="5"/>
  <c r="R11771" i="5"/>
  <c r="T11771" i="5" s="1"/>
  <c r="S11770" i="5"/>
  <c r="R11770" i="5"/>
  <c r="T11770" i="5" s="1"/>
  <c r="T11769" i="5"/>
  <c r="S11769" i="5"/>
  <c r="R11769" i="5"/>
  <c r="T11768" i="5"/>
  <c r="S11768" i="5"/>
  <c r="R11768" i="5"/>
  <c r="S11767" i="5"/>
  <c r="R11767" i="5"/>
  <c r="T11767" i="5" s="1"/>
  <c r="S11766" i="5"/>
  <c r="R11766" i="5"/>
  <c r="T11766" i="5" s="1"/>
  <c r="T11765" i="5"/>
  <c r="S11765" i="5"/>
  <c r="R11765" i="5"/>
  <c r="S11764" i="5"/>
  <c r="R11764" i="5"/>
  <c r="T11764" i="5" s="1"/>
  <c r="S11763" i="5"/>
  <c r="R11763" i="5"/>
  <c r="T11763" i="5" s="1"/>
  <c r="S11762" i="5"/>
  <c r="R11762" i="5"/>
  <c r="T11762" i="5" s="1"/>
  <c r="S11761" i="5"/>
  <c r="R11761" i="5"/>
  <c r="T11761" i="5" s="1"/>
  <c r="S11760" i="5"/>
  <c r="R11760" i="5"/>
  <c r="T11760" i="5" s="1"/>
  <c r="S11759" i="5"/>
  <c r="R11759" i="5"/>
  <c r="T11759" i="5" s="1"/>
  <c r="S11758" i="5"/>
  <c r="R11758" i="5"/>
  <c r="T11758" i="5" s="1"/>
  <c r="T11757" i="5"/>
  <c r="S11757" i="5"/>
  <c r="R11757" i="5"/>
  <c r="S11756" i="5"/>
  <c r="R11756" i="5"/>
  <c r="T11756" i="5" s="1"/>
  <c r="S11755" i="5"/>
  <c r="R11755" i="5"/>
  <c r="T11755" i="5" s="1"/>
  <c r="S11754" i="5"/>
  <c r="R11754" i="5"/>
  <c r="T11754" i="5" s="1"/>
  <c r="S11753" i="5"/>
  <c r="R11753" i="5"/>
  <c r="T11753" i="5" s="1"/>
  <c r="T11752" i="5"/>
  <c r="S11752" i="5"/>
  <c r="R11752" i="5"/>
  <c r="S11751" i="5"/>
  <c r="R11751" i="5"/>
  <c r="T11751" i="5" s="1"/>
  <c r="S11750" i="5"/>
  <c r="R11750" i="5"/>
  <c r="T11750" i="5" s="1"/>
  <c r="T11749" i="5"/>
  <c r="S11749" i="5"/>
  <c r="R11749" i="5"/>
  <c r="S11748" i="5"/>
  <c r="R11748" i="5"/>
  <c r="T11748" i="5" s="1"/>
  <c r="S11747" i="5"/>
  <c r="R11747" i="5"/>
  <c r="T11747" i="5" s="1"/>
  <c r="S11746" i="5"/>
  <c r="R11746" i="5"/>
  <c r="T11746" i="5" s="1"/>
  <c r="T11745" i="5"/>
  <c r="S11745" i="5"/>
  <c r="R11745" i="5"/>
  <c r="T11744" i="5"/>
  <c r="S11744" i="5"/>
  <c r="R11744" i="5"/>
  <c r="S11743" i="5"/>
  <c r="R11743" i="5"/>
  <c r="T11743" i="5" s="1"/>
  <c r="S11742" i="5"/>
  <c r="R11742" i="5"/>
  <c r="T11742" i="5" s="1"/>
  <c r="T11741" i="5"/>
  <c r="S11741" i="5"/>
  <c r="R11741" i="5"/>
  <c r="S11740" i="5"/>
  <c r="R11740" i="5"/>
  <c r="T11740" i="5" s="1"/>
  <c r="S11739" i="5"/>
  <c r="R11739" i="5"/>
  <c r="T11739" i="5" s="1"/>
  <c r="S11738" i="5"/>
  <c r="R11738" i="5"/>
  <c r="T11738" i="5" s="1"/>
  <c r="T11737" i="5"/>
  <c r="S11737" i="5"/>
  <c r="R11737" i="5"/>
  <c r="S11736" i="5"/>
  <c r="R11736" i="5"/>
  <c r="T11736" i="5" s="1"/>
  <c r="S11735" i="5"/>
  <c r="R11735" i="5"/>
  <c r="T11735" i="5" s="1"/>
  <c r="S11734" i="5"/>
  <c r="R11734" i="5"/>
  <c r="T11734" i="5" s="1"/>
  <c r="T11733" i="5"/>
  <c r="S11733" i="5"/>
  <c r="R11733" i="5"/>
  <c r="S11732" i="5"/>
  <c r="R11732" i="5"/>
  <c r="T11732" i="5" s="1"/>
  <c r="S11731" i="5"/>
  <c r="R11731" i="5"/>
  <c r="T11731" i="5" s="1"/>
  <c r="S11730" i="5"/>
  <c r="R11730" i="5"/>
  <c r="T11730" i="5" s="1"/>
  <c r="S11729" i="5"/>
  <c r="R11729" i="5"/>
  <c r="T11729" i="5" s="1"/>
  <c r="S11728" i="5"/>
  <c r="R11728" i="5"/>
  <c r="T11728" i="5" s="1"/>
  <c r="S11727" i="5"/>
  <c r="R11727" i="5"/>
  <c r="T11727" i="5" s="1"/>
  <c r="S11726" i="5"/>
  <c r="R11726" i="5"/>
  <c r="T11726" i="5" s="1"/>
  <c r="T11725" i="5"/>
  <c r="S11725" i="5"/>
  <c r="R11725" i="5"/>
  <c r="S11724" i="5"/>
  <c r="R11724" i="5"/>
  <c r="T11724" i="5" s="1"/>
  <c r="S11723" i="5"/>
  <c r="R11723" i="5"/>
  <c r="T11723" i="5" s="1"/>
  <c r="S11722" i="5"/>
  <c r="R11722" i="5"/>
  <c r="T11722" i="5" s="1"/>
  <c r="S11721" i="5"/>
  <c r="R11721" i="5"/>
  <c r="T11721" i="5" s="1"/>
  <c r="T11720" i="5"/>
  <c r="S11720" i="5"/>
  <c r="R11720" i="5"/>
  <c r="S11719" i="5"/>
  <c r="R11719" i="5"/>
  <c r="T11719" i="5" s="1"/>
  <c r="S11718" i="5"/>
  <c r="R11718" i="5"/>
  <c r="T11718" i="5" s="1"/>
  <c r="T11717" i="5"/>
  <c r="S11717" i="5"/>
  <c r="R11717" i="5"/>
  <c r="S11716" i="5"/>
  <c r="R11716" i="5"/>
  <c r="T11716" i="5" s="1"/>
  <c r="S11715" i="5"/>
  <c r="R11715" i="5"/>
  <c r="T11715" i="5" s="1"/>
  <c r="S11714" i="5"/>
  <c r="R11714" i="5"/>
  <c r="T11714" i="5" s="1"/>
  <c r="S11713" i="5"/>
  <c r="R11713" i="5"/>
  <c r="T11713" i="5" s="1"/>
  <c r="T11712" i="5"/>
  <c r="S11712" i="5"/>
  <c r="R11712" i="5"/>
  <c r="S11711" i="5"/>
  <c r="R11711" i="5"/>
  <c r="T11711" i="5" s="1"/>
  <c r="S11710" i="5"/>
  <c r="R11710" i="5"/>
  <c r="T11710" i="5" s="1"/>
  <c r="T11709" i="5"/>
  <c r="S11709" i="5"/>
  <c r="R11709" i="5"/>
  <c r="S11708" i="5"/>
  <c r="R11708" i="5"/>
  <c r="T11708" i="5" s="1"/>
  <c r="S11707" i="5"/>
  <c r="R11707" i="5"/>
  <c r="T11707" i="5" s="1"/>
  <c r="S11706" i="5"/>
  <c r="R11706" i="5"/>
  <c r="T11706" i="5" s="1"/>
  <c r="T11705" i="5"/>
  <c r="S11705" i="5"/>
  <c r="R11705" i="5"/>
  <c r="S11704" i="5"/>
  <c r="R11704" i="5"/>
  <c r="T11704" i="5" s="1"/>
  <c r="S11703" i="5"/>
  <c r="R11703" i="5"/>
  <c r="T11703" i="5" s="1"/>
  <c r="S11702" i="5"/>
  <c r="R11702" i="5"/>
  <c r="T11702" i="5" s="1"/>
  <c r="T11701" i="5"/>
  <c r="S11701" i="5"/>
  <c r="R11701" i="5"/>
  <c r="S11700" i="5"/>
  <c r="R11700" i="5"/>
  <c r="T11700" i="5" s="1"/>
  <c r="S11699" i="5"/>
  <c r="R11699" i="5"/>
  <c r="T11699" i="5" s="1"/>
  <c r="S11698" i="5"/>
  <c r="R11698" i="5"/>
  <c r="T11698" i="5" s="1"/>
  <c r="T11697" i="5"/>
  <c r="S11697" i="5"/>
  <c r="R11697" i="5"/>
  <c r="S11696" i="5"/>
  <c r="R11696" i="5"/>
  <c r="T11696" i="5" s="1"/>
  <c r="S11695" i="5"/>
  <c r="R11695" i="5"/>
  <c r="T11695" i="5" s="1"/>
  <c r="S11694" i="5"/>
  <c r="R11694" i="5"/>
  <c r="T11694" i="5" s="1"/>
  <c r="T11693" i="5"/>
  <c r="S11693" i="5"/>
  <c r="R11693" i="5"/>
  <c r="S11692" i="5"/>
  <c r="R11692" i="5"/>
  <c r="T11692" i="5" s="1"/>
  <c r="S11691" i="5"/>
  <c r="R11691" i="5"/>
  <c r="T11691" i="5" s="1"/>
  <c r="S11690" i="5"/>
  <c r="R11690" i="5"/>
  <c r="T11690" i="5" s="1"/>
  <c r="T11689" i="5"/>
  <c r="S11689" i="5"/>
  <c r="R11689" i="5"/>
  <c r="S11688" i="5"/>
  <c r="R11688" i="5"/>
  <c r="T11688" i="5" s="1"/>
  <c r="S11687" i="5"/>
  <c r="R11687" i="5"/>
  <c r="T11687" i="5" s="1"/>
  <c r="S11686" i="5"/>
  <c r="R11686" i="5"/>
  <c r="T11686" i="5" s="1"/>
  <c r="T11685" i="5"/>
  <c r="S11685" i="5"/>
  <c r="R11685" i="5"/>
  <c r="S11684" i="5"/>
  <c r="R11684" i="5"/>
  <c r="T11684" i="5" s="1"/>
  <c r="S11683" i="5"/>
  <c r="R11683" i="5"/>
  <c r="T11683" i="5" s="1"/>
  <c r="S11682" i="5"/>
  <c r="R11682" i="5"/>
  <c r="T11682" i="5" s="1"/>
  <c r="T11681" i="5"/>
  <c r="S11681" i="5"/>
  <c r="R11681" i="5"/>
  <c r="T11680" i="5"/>
  <c r="S11680" i="5"/>
  <c r="R11680" i="5"/>
  <c r="S11679" i="5"/>
  <c r="R11679" i="5"/>
  <c r="T11679" i="5" s="1"/>
  <c r="S11678" i="5"/>
  <c r="R11678" i="5"/>
  <c r="T11678" i="5" s="1"/>
  <c r="S11677" i="5"/>
  <c r="R11677" i="5"/>
  <c r="T11677" i="5" s="1"/>
  <c r="S11676" i="5"/>
  <c r="R11676" i="5"/>
  <c r="T11676" i="5" s="1"/>
  <c r="S11675" i="5"/>
  <c r="R11675" i="5"/>
  <c r="T11675" i="5" s="1"/>
  <c r="S11674" i="5"/>
  <c r="R11674" i="5"/>
  <c r="T11674" i="5" s="1"/>
  <c r="S11673" i="5"/>
  <c r="R11673" i="5"/>
  <c r="T11673" i="5" s="1"/>
  <c r="T11672" i="5"/>
  <c r="S11672" i="5"/>
  <c r="R11672" i="5"/>
  <c r="S11671" i="5"/>
  <c r="R11671" i="5"/>
  <c r="T11671" i="5" s="1"/>
  <c r="S11670" i="5"/>
  <c r="R11670" i="5"/>
  <c r="T11670" i="5" s="1"/>
  <c r="S11669" i="5"/>
  <c r="R11669" i="5"/>
  <c r="T11669" i="5" s="1"/>
  <c r="S11668" i="5"/>
  <c r="R11668" i="5"/>
  <c r="T11668" i="5" s="1"/>
  <c r="S11667" i="5"/>
  <c r="R11667" i="5"/>
  <c r="T11667" i="5" s="1"/>
  <c r="S11666" i="5"/>
  <c r="R11666" i="5"/>
  <c r="T11666" i="5" s="1"/>
  <c r="S11665" i="5"/>
  <c r="R11665" i="5"/>
  <c r="T11665" i="5" s="1"/>
  <c r="T11664" i="5"/>
  <c r="S11664" i="5"/>
  <c r="R11664" i="5"/>
  <c r="S11663" i="5"/>
  <c r="R11663" i="5"/>
  <c r="T11663" i="5" s="1"/>
  <c r="S11662" i="5"/>
  <c r="R11662" i="5"/>
  <c r="T11662" i="5" s="1"/>
  <c r="T11661" i="5"/>
  <c r="S11661" i="5"/>
  <c r="R11661" i="5"/>
  <c r="S11660" i="5"/>
  <c r="R11660" i="5"/>
  <c r="T11660" i="5" s="1"/>
  <c r="S11659" i="5"/>
  <c r="R11659" i="5"/>
  <c r="T11659" i="5" s="1"/>
  <c r="S11658" i="5"/>
  <c r="R11658" i="5"/>
  <c r="T11658" i="5" s="1"/>
  <c r="T11657" i="5"/>
  <c r="S11657" i="5"/>
  <c r="R11657" i="5"/>
  <c r="T11656" i="5"/>
  <c r="S11656" i="5"/>
  <c r="R11656" i="5"/>
  <c r="S11655" i="5"/>
  <c r="R11655" i="5"/>
  <c r="T11655" i="5" s="1"/>
  <c r="S11654" i="5"/>
  <c r="R11654" i="5"/>
  <c r="T11654" i="5" s="1"/>
  <c r="T11653" i="5"/>
  <c r="S11653" i="5"/>
  <c r="R11653" i="5"/>
  <c r="S11652" i="5"/>
  <c r="R11652" i="5"/>
  <c r="T11652" i="5" s="1"/>
  <c r="S11651" i="5"/>
  <c r="R11651" i="5"/>
  <c r="T11651" i="5" s="1"/>
  <c r="S11650" i="5"/>
  <c r="R11650" i="5"/>
  <c r="T11650" i="5" s="1"/>
  <c r="S11649" i="5"/>
  <c r="R11649" i="5"/>
  <c r="T11649" i="5" s="1"/>
  <c r="S11648" i="5"/>
  <c r="R11648" i="5"/>
  <c r="T11648" i="5" s="1"/>
  <c r="S11647" i="5"/>
  <c r="R11647" i="5"/>
  <c r="T11647" i="5" s="1"/>
  <c r="S11646" i="5"/>
  <c r="R11646" i="5"/>
  <c r="T11646" i="5" s="1"/>
  <c r="S11645" i="5"/>
  <c r="R11645" i="5"/>
  <c r="T11645" i="5" s="1"/>
  <c r="S11644" i="5"/>
  <c r="R11644" i="5"/>
  <c r="T11644" i="5" s="1"/>
  <c r="S11643" i="5"/>
  <c r="R11643" i="5"/>
  <c r="T11643" i="5" s="1"/>
  <c r="S11642" i="5"/>
  <c r="R11642" i="5"/>
  <c r="T11642" i="5" s="1"/>
  <c r="S11641" i="5"/>
  <c r="R11641" i="5"/>
  <c r="T11641" i="5" s="1"/>
  <c r="S11640" i="5"/>
  <c r="R11640" i="5"/>
  <c r="T11640" i="5" s="1"/>
  <c r="S11639" i="5"/>
  <c r="R11639" i="5"/>
  <c r="T11639" i="5" s="1"/>
  <c r="S11638" i="5"/>
  <c r="R11638" i="5"/>
  <c r="T11638" i="5" s="1"/>
  <c r="S11637" i="5"/>
  <c r="R11637" i="5"/>
  <c r="T11637" i="5" s="1"/>
  <c r="S11636" i="5"/>
  <c r="R11636" i="5"/>
  <c r="T11636" i="5" s="1"/>
  <c r="S11635" i="5"/>
  <c r="R11635" i="5"/>
  <c r="T11635" i="5" s="1"/>
  <c r="S11634" i="5"/>
  <c r="R11634" i="5"/>
  <c r="T11634" i="5" s="1"/>
  <c r="T11633" i="5"/>
  <c r="S11633" i="5"/>
  <c r="R11633" i="5"/>
  <c r="S11632" i="5"/>
  <c r="R11632" i="5"/>
  <c r="T11632" i="5" s="1"/>
  <c r="S11631" i="5"/>
  <c r="R11631" i="5"/>
  <c r="T11631" i="5" s="1"/>
  <c r="S11630" i="5"/>
  <c r="R11630" i="5"/>
  <c r="T11630" i="5" s="1"/>
  <c r="S11629" i="5"/>
  <c r="R11629" i="5"/>
  <c r="T11629" i="5" s="1"/>
  <c r="S11628" i="5"/>
  <c r="R11628" i="5"/>
  <c r="T11628" i="5" s="1"/>
  <c r="S11627" i="5"/>
  <c r="R11627" i="5"/>
  <c r="T11627" i="5" s="1"/>
  <c r="S11626" i="5"/>
  <c r="R11626" i="5"/>
  <c r="T11626" i="5" s="1"/>
  <c r="S11625" i="5"/>
  <c r="R11625" i="5"/>
  <c r="T11625" i="5" s="1"/>
  <c r="S11624" i="5"/>
  <c r="R11624" i="5"/>
  <c r="T11624" i="5" s="1"/>
  <c r="S11623" i="5"/>
  <c r="R11623" i="5"/>
  <c r="T11623" i="5" s="1"/>
  <c r="S11622" i="5"/>
  <c r="R11622" i="5"/>
  <c r="T11622" i="5" s="1"/>
  <c r="T11621" i="5"/>
  <c r="S11621" i="5"/>
  <c r="R11621" i="5"/>
  <c r="S11620" i="5"/>
  <c r="R11620" i="5"/>
  <c r="T11620" i="5" s="1"/>
  <c r="S11619" i="5"/>
  <c r="R11619" i="5"/>
  <c r="T11619" i="5" s="1"/>
  <c r="S11618" i="5"/>
  <c r="R11618" i="5"/>
  <c r="T11618" i="5" s="1"/>
  <c r="T11617" i="5"/>
  <c r="S11617" i="5"/>
  <c r="R11617" i="5"/>
  <c r="S11616" i="5"/>
  <c r="R11616" i="5"/>
  <c r="T11616" i="5" s="1"/>
  <c r="S11615" i="5"/>
  <c r="R11615" i="5"/>
  <c r="T11615" i="5" s="1"/>
  <c r="S11614" i="5"/>
  <c r="R11614" i="5"/>
  <c r="T11614" i="5" s="1"/>
  <c r="T11613" i="5"/>
  <c r="S11613" i="5"/>
  <c r="R11613" i="5"/>
  <c r="S11612" i="5"/>
  <c r="R11612" i="5"/>
  <c r="T11612" i="5" s="1"/>
  <c r="S11611" i="5"/>
  <c r="R11611" i="5"/>
  <c r="T11611" i="5" s="1"/>
  <c r="S11610" i="5"/>
  <c r="R11610" i="5"/>
  <c r="T11610" i="5" s="1"/>
  <c r="T11609" i="5"/>
  <c r="S11609" i="5"/>
  <c r="R11609" i="5"/>
  <c r="T11608" i="5"/>
  <c r="S11608" i="5"/>
  <c r="R11608" i="5"/>
  <c r="S11607" i="5"/>
  <c r="R11607" i="5"/>
  <c r="T11607" i="5" s="1"/>
  <c r="S11606" i="5"/>
  <c r="R11606" i="5"/>
  <c r="T11606" i="5" s="1"/>
  <c r="T11605" i="5"/>
  <c r="S11605" i="5"/>
  <c r="R11605" i="5"/>
  <c r="S11604" i="5"/>
  <c r="R11604" i="5"/>
  <c r="T11604" i="5" s="1"/>
  <c r="S11603" i="5"/>
  <c r="R11603" i="5"/>
  <c r="T11603" i="5" s="1"/>
  <c r="S11602" i="5"/>
  <c r="R11602" i="5"/>
  <c r="T11602" i="5" s="1"/>
  <c r="S11601" i="5"/>
  <c r="R11601" i="5"/>
  <c r="T11601" i="5" s="1"/>
  <c r="S11600" i="5"/>
  <c r="R11600" i="5"/>
  <c r="T11600" i="5" s="1"/>
  <c r="S11599" i="5"/>
  <c r="R11599" i="5"/>
  <c r="T11599" i="5" s="1"/>
  <c r="S11598" i="5"/>
  <c r="R11598" i="5"/>
  <c r="T11598" i="5" s="1"/>
  <c r="T11597" i="5"/>
  <c r="S11597" i="5"/>
  <c r="R11597" i="5"/>
  <c r="S11596" i="5"/>
  <c r="R11596" i="5"/>
  <c r="T11596" i="5" s="1"/>
  <c r="S11595" i="5"/>
  <c r="R11595" i="5"/>
  <c r="T11595" i="5" s="1"/>
  <c r="S11594" i="5"/>
  <c r="R11594" i="5"/>
  <c r="T11594" i="5" s="1"/>
  <c r="S11593" i="5"/>
  <c r="R11593" i="5"/>
  <c r="T11593" i="5" s="1"/>
  <c r="T11592" i="5"/>
  <c r="S11592" i="5"/>
  <c r="R11592" i="5"/>
  <c r="S11591" i="5"/>
  <c r="R11591" i="5"/>
  <c r="T11591" i="5" s="1"/>
  <c r="S11590" i="5"/>
  <c r="R11590" i="5"/>
  <c r="T11590" i="5" s="1"/>
  <c r="S11589" i="5"/>
  <c r="R11589" i="5"/>
  <c r="T11589" i="5" s="1"/>
  <c r="S11588" i="5"/>
  <c r="R11588" i="5"/>
  <c r="T11588" i="5" s="1"/>
  <c r="S11587" i="5"/>
  <c r="R11587" i="5"/>
  <c r="T11587" i="5" s="1"/>
  <c r="S11586" i="5"/>
  <c r="R11586" i="5"/>
  <c r="T11586" i="5" s="1"/>
  <c r="T11585" i="5"/>
  <c r="S11585" i="5"/>
  <c r="R11585" i="5"/>
  <c r="T11584" i="5"/>
  <c r="S11584" i="5"/>
  <c r="R11584" i="5"/>
  <c r="S11583" i="5"/>
  <c r="R11583" i="5"/>
  <c r="T11583" i="5" s="1"/>
  <c r="S11582" i="5"/>
  <c r="R11582" i="5"/>
  <c r="T11582" i="5" s="1"/>
  <c r="S11581" i="5"/>
  <c r="R11581" i="5"/>
  <c r="T11581" i="5" s="1"/>
  <c r="S11580" i="5"/>
  <c r="R11580" i="5"/>
  <c r="T11580" i="5" s="1"/>
  <c r="S11579" i="5"/>
  <c r="R11579" i="5"/>
  <c r="T11579" i="5" s="1"/>
  <c r="S11578" i="5"/>
  <c r="R11578" i="5"/>
  <c r="T11578" i="5" s="1"/>
  <c r="T11577" i="5"/>
  <c r="S11577" i="5"/>
  <c r="R11577" i="5"/>
  <c r="S11576" i="5"/>
  <c r="R11576" i="5"/>
  <c r="T11576" i="5" s="1"/>
  <c r="S11575" i="5"/>
  <c r="R11575" i="5"/>
  <c r="T11575" i="5" s="1"/>
  <c r="S11574" i="5"/>
  <c r="R11574" i="5"/>
  <c r="T11574" i="5" s="1"/>
  <c r="T11573" i="5"/>
  <c r="S11573" i="5"/>
  <c r="R11573" i="5"/>
  <c r="S11572" i="5"/>
  <c r="R11572" i="5"/>
  <c r="T11572" i="5" s="1"/>
  <c r="S11571" i="5"/>
  <c r="R11571" i="5"/>
  <c r="T11571" i="5" s="1"/>
  <c r="S11570" i="5"/>
  <c r="R11570" i="5"/>
  <c r="T11570" i="5" s="1"/>
  <c r="S11569" i="5"/>
  <c r="R11569" i="5"/>
  <c r="T11569" i="5" s="1"/>
  <c r="S11568" i="5"/>
  <c r="R11568" i="5"/>
  <c r="T11568" i="5" s="1"/>
  <c r="S11567" i="5"/>
  <c r="R11567" i="5"/>
  <c r="T11567" i="5" s="1"/>
  <c r="S11566" i="5"/>
  <c r="R11566" i="5"/>
  <c r="T11566" i="5" s="1"/>
  <c r="S11565" i="5"/>
  <c r="R11565" i="5"/>
  <c r="T11565" i="5" s="1"/>
  <c r="S11564" i="5"/>
  <c r="R11564" i="5"/>
  <c r="T11564" i="5" s="1"/>
  <c r="S11563" i="5"/>
  <c r="R11563" i="5"/>
  <c r="T11563" i="5" s="1"/>
  <c r="S11562" i="5"/>
  <c r="R11562" i="5"/>
  <c r="T11562" i="5" s="1"/>
  <c r="S11561" i="5"/>
  <c r="R11561" i="5"/>
  <c r="T11561" i="5" s="1"/>
  <c r="T11560" i="5"/>
  <c r="S11560" i="5"/>
  <c r="R11560" i="5"/>
  <c r="S11559" i="5"/>
  <c r="R11559" i="5"/>
  <c r="T11559" i="5" s="1"/>
  <c r="S11558" i="5"/>
  <c r="R11558" i="5"/>
  <c r="T11558" i="5" s="1"/>
  <c r="S11557" i="5"/>
  <c r="R11557" i="5"/>
  <c r="T11557" i="5" s="1"/>
  <c r="S11556" i="5"/>
  <c r="R11556" i="5"/>
  <c r="T11556" i="5" s="1"/>
  <c r="S11555" i="5"/>
  <c r="R11555" i="5"/>
  <c r="T11555" i="5" s="1"/>
  <c r="S11554" i="5"/>
  <c r="R11554" i="5"/>
  <c r="T11554" i="5" s="1"/>
  <c r="S11553" i="5"/>
  <c r="R11553" i="5"/>
  <c r="T11553" i="5" s="1"/>
  <c r="T11552" i="5"/>
  <c r="S11552" i="5"/>
  <c r="R11552" i="5"/>
  <c r="S11551" i="5"/>
  <c r="R11551" i="5"/>
  <c r="T11551" i="5" s="1"/>
  <c r="S11550" i="5"/>
  <c r="R11550" i="5"/>
  <c r="T11550" i="5" s="1"/>
  <c r="T11549" i="5"/>
  <c r="S11549" i="5"/>
  <c r="R11549" i="5"/>
  <c r="S11548" i="5"/>
  <c r="R11548" i="5"/>
  <c r="T11548" i="5" s="1"/>
  <c r="S11547" i="5"/>
  <c r="R11547" i="5"/>
  <c r="T11547" i="5" s="1"/>
  <c r="S11546" i="5"/>
  <c r="R11546" i="5"/>
  <c r="T11546" i="5" s="1"/>
  <c r="T11545" i="5"/>
  <c r="S11545" i="5"/>
  <c r="R11545" i="5"/>
  <c r="S11544" i="5"/>
  <c r="R11544" i="5"/>
  <c r="T11544" i="5" s="1"/>
  <c r="S11543" i="5"/>
  <c r="R11543" i="5"/>
  <c r="T11543" i="5" s="1"/>
  <c r="S11542" i="5"/>
  <c r="R11542" i="5"/>
  <c r="T11542" i="5" s="1"/>
  <c r="S11541" i="5"/>
  <c r="R11541" i="5"/>
  <c r="T11541" i="5" s="1"/>
  <c r="S11540" i="5"/>
  <c r="R11540" i="5"/>
  <c r="T11540" i="5" s="1"/>
  <c r="S11539" i="5"/>
  <c r="R11539" i="5"/>
  <c r="T11539" i="5" s="1"/>
  <c r="S11538" i="5"/>
  <c r="R11538" i="5"/>
  <c r="T11538" i="5" s="1"/>
  <c r="T11537" i="5"/>
  <c r="S11537" i="5"/>
  <c r="R11537" i="5"/>
  <c r="S11536" i="5"/>
  <c r="R11536" i="5"/>
  <c r="T11536" i="5" s="1"/>
  <c r="S11535" i="5"/>
  <c r="R11535" i="5"/>
  <c r="T11535" i="5" s="1"/>
  <c r="S11534" i="5"/>
  <c r="R11534" i="5"/>
  <c r="T11534" i="5" s="1"/>
  <c r="T11533" i="5"/>
  <c r="S11533" i="5"/>
  <c r="R11533" i="5"/>
  <c r="S11532" i="5"/>
  <c r="R11532" i="5"/>
  <c r="T11532" i="5" s="1"/>
  <c r="S11531" i="5"/>
  <c r="R11531" i="5"/>
  <c r="T11531" i="5" s="1"/>
  <c r="S11530" i="5"/>
  <c r="R11530" i="5"/>
  <c r="T11530" i="5" s="1"/>
  <c r="T11529" i="5"/>
  <c r="S11529" i="5"/>
  <c r="R11529" i="5"/>
  <c r="S11528" i="5"/>
  <c r="R11528" i="5"/>
  <c r="T11528" i="5" s="1"/>
  <c r="S11527" i="5"/>
  <c r="R11527" i="5"/>
  <c r="T11527" i="5" s="1"/>
  <c r="S11526" i="5"/>
  <c r="R11526" i="5"/>
  <c r="T11526" i="5" s="1"/>
  <c r="T11525" i="5"/>
  <c r="S11525" i="5"/>
  <c r="R11525" i="5"/>
  <c r="S11524" i="5"/>
  <c r="R11524" i="5"/>
  <c r="T11524" i="5" s="1"/>
  <c r="S11523" i="5"/>
  <c r="R11523" i="5"/>
  <c r="T11523" i="5" s="1"/>
  <c r="S11522" i="5"/>
  <c r="R11522" i="5"/>
  <c r="T11522" i="5" s="1"/>
  <c r="T11521" i="5"/>
  <c r="S11521" i="5"/>
  <c r="R11521" i="5"/>
  <c r="T11520" i="5"/>
  <c r="S11520" i="5"/>
  <c r="R11520" i="5"/>
  <c r="S11519" i="5"/>
  <c r="R11519" i="5"/>
  <c r="T11519" i="5" s="1"/>
  <c r="S11518" i="5"/>
  <c r="R11518" i="5"/>
  <c r="T11518" i="5" s="1"/>
  <c r="S11517" i="5"/>
  <c r="R11517" i="5"/>
  <c r="T11517" i="5" s="1"/>
  <c r="S11516" i="5"/>
  <c r="R11516" i="5"/>
  <c r="T11516" i="5" s="1"/>
  <c r="S11515" i="5"/>
  <c r="R11515" i="5"/>
  <c r="T11515" i="5" s="1"/>
  <c r="S11514" i="5"/>
  <c r="R11514" i="5"/>
  <c r="T11514" i="5" s="1"/>
  <c r="S11513" i="5"/>
  <c r="R11513" i="5"/>
  <c r="T11513" i="5" s="1"/>
  <c r="T11512" i="5"/>
  <c r="S11512" i="5"/>
  <c r="R11512" i="5"/>
  <c r="S11511" i="5"/>
  <c r="R11511" i="5"/>
  <c r="T11511" i="5" s="1"/>
  <c r="S11510" i="5"/>
  <c r="R11510" i="5"/>
  <c r="T11510" i="5" s="1"/>
  <c r="S11509" i="5"/>
  <c r="R11509" i="5"/>
  <c r="T11509" i="5" s="1"/>
  <c r="S11508" i="5"/>
  <c r="R11508" i="5"/>
  <c r="T11508" i="5" s="1"/>
  <c r="S11507" i="5"/>
  <c r="R11507" i="5"/>
  <c r="T11507" i="5" s="1"/>
  <c r="S11506" i="5"/>
  <c r="R11506" i="5"/>
  <c r="T11506" i="5" s="1"/>
  <c r="S11505" i="5"/>
  <c r="R11505" i="5"/>
  <c r="T11505" i="5" s="1"/>
  <c r="T11504" i="5"/>
  <c r="S11504" i="5"/>
  <c r="R11504" i="5"/>
  <c r="S11503" i="5"/>
  <c r="R11503" i="5"/>
  <c r="T11503" i="5" s="1"/>
  <c r="S11502" i="5"/>
  <c r="R11502" i="5"/>
  <c r="T11502" i="5" s="1"/>
  <c r="T11501" i="5"/>
  <c r="S11501" i="5"/>
  <c r="R11501" i="5"/>
  <c r="S11500" i="5"/>
  <c r="R11500" i="5"/>
  <c r="T11500" i="5" s="1"/>
  <c r="S11499" i="5"/>
  <c r="R11499" i="5"/>
  <c r="T11499" i="5" s="1"/>
  <c r="S11498" i="5"/>
  <c r="R11498" i="5"/>
  <c r="T11498" i="5" s="1"/>
  <c r="S11497" i="5"/>
  <c r="R11497" i="5"/>
  <c r="T11497" i="5" s="1"/>
  <c r="S11496" i="5"/>
  <c r="R11496" i="5"/>
  <c r="T11496" i="5" s="1"/>
  <c r="S11495" i="5"/>
  <c r="R11495" i="5"/>
  <c r="T11495" i="5" s="1"/>
  <c r="S11494" i="5"/>
  <c r="R11494" i="5"/>
  <c r="T11494" i="5" s="1"/>
  <c r="T11493" i="5"/>
  <c r="S11493" i="5"/>
  <c r="R11493" i="5"/>
  <c r="S11492" i="5"/>
  <c r="R11492" i="5"/>
  <c r="T11492" i="5" s="1"/>
  <c r="S11491" i="5"/>
  <c r="R11491" i="5"/>
  <c r="T11491" i="5" s="1"/>
  <c r="S11490" i="5"/>
  <c r="R11490" i="5"/>
  <c r="T11490" i="5" s="1"/>
  <c r="S11489" i="5"/>
  <c r="R11489" i="5"/>
  <c r="T11489" i="5" s="1"/>
  <c r="S11488" i="5"/>
  <c r="R11488" i="5"/>
  <c r="T11488" i="5" s="1"/>
  <c r="S11487" i="5"/>
  <c r="R11487" i="5"/>
  <c r="T11487" i="5" s="1"/>
  <c r="S11486" i="5"/>
  <c r="R11486" i="5"/>
  <c r="T11486" i="5" s="1"/>
  <c r="S11485" i="5"/>
  <c r="R11485" i="5"/>
  <c r="T11485" i="5" s="1"/>
  <c r="S11484" i="5"/>
  <c r="R11484" i="5"/>
  <c r="T11484" i="5" s="1"/>
  <c r="S11483" i="5"/>
  <c r="R11483" i="5"/>
  <c r="T11483" i="5" s="1"/>
  <c r="S11482" i="5"/>
  <c r="R11482" i="5"/>
  <c r="T11482" i="5" s="1"/>
  <c r="S11481" i="5"/>
  <c r="R11481" i="5"/>
  <c r="T11481" i="5" s="1"/>
  <c r="S11480" i="5"/>
  <c r="R11480" i="5"/>
  <c r="T11480" i="5" s="1"/>
  <c r="S11479" i="5"/>
  <c r="R11479" i="5"/>
  <c r="T11479" i="5" s="1"/>
  <c r="S11478" i="5"/>
  <c r="R11478" i="5"/>
  <c r="T11478" i="5" s="1"/>
  <c r="S11477" i="5"/>
  <c r="R11477" i="5"/>
  <c r="T11477" i="5" s="1"/>
  <c r="S11476" i="5"/>
  <c r="R11476" i="5"/>
  <c r="T11476" i="5" s="1"/>
  <c r="S11475" i="5"/>
  <c r="R11475" i="5"/>
  <c r="T11475" i="5" s="1"/>
  <c r="S11474" i="5"/>
  <c r="R11474" i="5"/>
  <c r="T11474" i="5" s="1"/>
  <c r="T11473" i="5"/>
  <c r="S11473" i="5"/>
  <c r="R11473" i="5"/>
  <c r="T11472" i="5"/>
  <c r="S11472" i="5"/>
  <c r="R11472" i="5"/>
  <c r="S11471" i="5"/>
  <c r="R11471" i="5"/>
  <c r="T11471" i="5" s="1"/>
  <c r="S11470" i="5"/>
  <c r="R11470" i="5"/>
  <c r="T11470" i="5" s="1"/>
  <c r="S11469" i="5"/>
  <c r="R11469" i="5"/>
  <c r="T11469" i="5" s="1"/>
  <c r="S11468" i="5"/>
  <c r="R11468" i="5"/>
  <c r="T11468" i="5" s="1"/>
  <c r="S11467" i="5"/>
  <c r="R11467" i="5"/>
  <c r="T11467" i="5" s="1"/>
  <c r="S11466" i="5"/>
  <c r="R11466" i="5"/>
  <c r="T11466" i="5" s="1"/>
  <c r="S11465" i="5"/>
  <c r="R11465" i="5"/>
  <c r="T11465" i="5" s="1"/>
  <c r="S11464" i="5"/>
  <c r="R11464" i="5"/>
  <c r="T11464" i="5" s="1"/>
  <c r="S11463" i="5"/>
  <c r="R11463" i="5"/>
  <c r="T11463" i="5" s="1"/>
  <c r="S11462" i="5"/>
  <c r="R11462" i="5"/>
  <c r="T11462" i="5" s="1"/>
  <c r="T11461" i="5"/>
  <c r="S11461" i="5"/>
  <c r="R11461" i="5"/>
  <c r="S11460" i="5"/>
  <c r="R11460" i="5"/>
  <c r="T11460" i="5" s="1"/>
  <c r="S11459" i="5"/>
  <c r="R11459" i="5"/>
  <c r="T11459" i="5" s="1"/>
  <c r="S11458" i="5"/>
  <c r="R11458" i="5"/>
  <c r="T11458" i="5" s="1"/>
  <c r="T11457" i="5"/>
  <c r="S11457" i="5"/>
  <c r="R11457" i="5"/>
  <c r="S11456" i="5"/>
  <c r="R11456" i="5"/>
  <c r="T11456" i="5" s="1"/>
  <c r="S11455" i="5"/>
  <c r="R11455" i="5"/>
  <c r="T11455" i="5" s="1"/>
  <c r="S11454" i="5"/>
  <c r="R11454" i="5"/>
  <c r="T11454" i="5" s="1"/>
  <c r="T11453" i="5"/>
  <c r="S11453" i="5"/>
  <c r="R11453" i="5"/>
  <c r="S11452" i="5"/>
  <c r="R11452" i="5"/>
  <c r="T11452" i="5" s="1"/>
  <c r="S11451" i="5"/>
  <c r="R11451" i="5"/>
  <c r="T11451" i="5" s="1"/>
  <c r="S11450" i="5"/>
  <c r="R11450" i="5"/>
  <c r="T11450" i="5" s="1"/>
  <c r="T11449" i="5"/>
  <c r="S11449" i="5"/>
  <c r="R11449" i="5"/>
  <c r="T11448" i="5"/>
  <c r="S11448" i="5"/>
  <c r="R11448" i="5"/>
  <c r="S11447" i="5"/>
  <c r="R11447" i="5"/>
  <c r="T11447" i="5" s="1"/>
  <c r="S11446" i="5"/>
  <c r="R11446" i="5"/>
  <c r="T11446" i="5" s="1"/>
  <c r="T11445" i="5"/>
  <c r="S11445" i="5"/>
  <c r="R11445" i="5"/>
  <c r="S11444" i="5"/>
  <c r="R11444" i="5"/>
  <c r="T11444" i="5" s="1"/>
  <c r="S11443" i="5"/>
  <c r="R11443" i="5"/>
  <c r="T11443" i="5" s="1"/>
  <c r="S11442" i="5"/>
  <c r="R11442" i="5"/>
  <c r="T11442" i="5" s="1"/>
  <c r="S11441" i="5"/>
  <c r="R11441" i="5"/>
  <c r="T11441" i="5" s="1"/>
  <c r="S11440" i="5"/>
  <c r="R11440" i="5"/>
  <c r="T11440" i="5" s="1"/>
  <c r="S11439" i="5"/>
  <c r="R11439" i="5"/>
  <c r="T11439" i="5" s="1"/>
  <c r="S11438" i="5"/>
  <c r="R11438" i="5"/>
  <c r="T11438" i="5" s="1"/>
  <c r="T11437" i="5"/>
  <c r="S11437" i="5"/>
  <c r="R11437" i="5"/>
  <c r="S11436" i="5"/>
  <c r="R11436" i="5"/>
  <c r="T11436" i="5" s="1"/>
  <c r="S11435" i="5"/>
  <c r="R11435" i="5"/>
  <c r="T11435" i="5" s="1"/>
  <c r="S11434" i="5"/>
  <c r="R11434" i="5"/>
  <c r="T11434" i="5" s="1"/>
  <c r="S11433" i="5"/>
  <c r="R11433" i="5"/>
  <c r="T11433" i="5" s="1"/>
  <c r="T11432" i="5"/>
  <c r="S11432" i="5"/>
  <c r="R11432" i="5"/>
  <c r="S11431" i="5"/>
  <c r="R11431" i="5"/>
  <c r="T11431" i="5" s="1"/>
  <c r="S11430" i="5"/>
  <c r="R11430" i="5"/>
  <c r="T11430" i="5" s="1"/>
  <c r="S11429" i="5"/>
  <c r="R11429" i="5"/>
  <c r="T11429" i="5" s="1"/>
  <c r="S11428" i="5"/>
  <c r="R11428" i="5"/>
  <c r="T11428" i="5" s="1"/>
  <c r="S11427" i="5"/>
  <c r="R11427" i="5"/>
  <c r="T11427" i="5" s="1"/>
  <c r="S11426" i="5"/>
  <c r="R11426" i="5"/>
  <c r="T11426" i="5" s="1"/>
  <c r="T11425" i="5"/>
  <c r="S11425" i="5"/>
  <c r="R11425" i="5"/>
  <c r="T11424" i="5"/>
  <c r="S11424" i="5"/>
  <c r="R11424" i="5"/>
  <c r="S11423" i="5"/>
  <c r="R11423" i="5"/>
  <c r="T11423" i="5" s="1"/>
  <c r="S11422" i="5"/>
  <c r="R11422" i="5"/>
  <c r="T11422" i="5" s="1"/>
  <c r="S11421" i="5"/>
  <c r="R11421" i="5"/>
  <c r="T11421" i="5" s="1"/>
  <c r="S11420" i="5"/>
  <c r="R11420" i="5"/>
  <c r="T11420" i="5" s="1"/>
  <c r="S11419" i="5"/>
  <c r="R11419" i="5"/>
  <c r="T11419" i="5" s="1"/>
  <c r="S11418" i="5"/>
  <c r="R11418" i="5"/>
  <c r="T11418" i="5" s="1"/>
  <c r="T11417" i="5"/>
  <c r="S11417" i="5"/>
  <c r="R11417" i="5"/>
  <c r="S11416" i="5"/>
  <c r="R11416" i="5"/>
  <c r="T11416" i="5" s="1"/>
  <c r="S11415" i="5"/>
  <c r="R11415" i="5"/>
  <c r="T11415" i="5" s="1"/>
  <c r="S11414" i="5"/>
  <c r="R11414" i="5"/>
  <c r="T11414" i="5" s="1"/>
  <c r="T11413" i="5"/>
  <c r="S11413" i="5"/>
  <c r="R11413" i="5"/>
  <c r="S11412" i="5"/>
  <c r="R11412" i="5"/>
  <c r="T11412" i="5" s="1"/>
  <c r="S11411" i="5"/>
  <c r="R11411" i="5"/>
  <c r="T11411" i="5" s="1"/>
  <c r="S11410" i="5"/>
  <c r="R11410" i="5"/>
  <c r="T11410" i="5" s="1"/>
  <c r="S11409" i="5"/>
  <c r="R11409" i="5"/>
  <c r="T11409" i="5" s="1"/>
  <c r="S11408" i="5"/>
  <c r="R11408" i="5"/>
  <c r="T11408" i="5" s="1"/>
  <c r="S11407" i="5"/>
  <c r="R11407" i="5"/>
  <c r="T11407" i="5" s="1"/>
  <c r="S11406" i="5"/>
  <c r="R11406" i="5"/>
  <c r="T11406" i="5" s="1"/>
  <c r="S11405" i="5"/>
  <c r="R11405" i="5"/>
  <c r="T11405" i="5" s="1"/>
  <c r="S11404" i="5"/>
  <c r="R11404" i="5"/>
  <c r="T11404" i="5" s="1"/>
  <c r="S11403" i="5"/>
  <c r="R11403" i="5"/>
  <c r="T11403" i="5" s="1"/>
  <c r="S11402" i="5"/>
  <c r="R11402" i="5"/>
  <c r="T11402" i="5" s="1"/>
  <c r="S11401" i="5"/>
  <c r="R11401" i="5"/>
  <c r="T11401" i="5" s="1"/>
  <c r="T11400" i="5"/>
  <c r="S11400" i="5"/>
  <c r="R11400" i="5"/>
  <c r="S11399" i="5"/>
  <c r="R11399" i="5"/>
  <c r="T11399" i="5" s="1"/>
  <c r="S11398" i="5"/>
  <c r="R11398" i="5"/>
  <c r="T11398" i="5" s="1"/>
  <c r="S11397" i="5"/>
  <c r="R11397" i="5"/>
  <c r="T11397" i="5" s="1"/>
  <c r="S11396" i="5"/>
  <c r="R11396" i="5"/>
  <c r="T11396" i="5" s="1"/>
  <c r="S11395" i="5"/>
  <c r="R11395" i="5"/>
  <c r="T11395" i="5" s="1"/>
  <c r="S11394" i="5"/>
  <c r="R11394" i="5"/>
  <c r="T11394" i="5" s="1"/>
  <c r="S11393" i="5"/>
  <c r="R11393" i="5"/>
  <c r="T11393" i="5" s="1"/>
  <c r="T11392" i="5"/>
  <c r="S11392" i="5"/>
  <c r="R11392" i="5"/>
  <c r="S11391" i="5"/>
  <c r="R11391" i="5"/>
  <c r="T11391" i="5" s="1"/>
  <c r="S11390" i="5"/>
  <c r="R11390" i="5"/>
  <c r="T11390" i="5" s="1"/>
  <c r="S11389" i="5"/>
  <c r="R11389" i="5"/>
  <c r="T11389" i="5" s="1"/>
  <c r="S11388" i="5"/>
  <c r="R11388" i="5"/>
  <c r="T11388" i="5" s="1"/>
  <c r="S11387" i="5"/>
  <c r="R11387" i="5"/>
  <c r="T11387" i="5" s="1"/>
  <c r="S11386" i="5"/>
  <c r="R11386" i="5"/>
  <c r="T11386" i="5" s="1"/>
  <c r="S11385" i="5"/>
  <c r="R11385" i="5"/>
  <c r="T11385" i="5" s="1"/>
  <c r="T11384" i="5"/>
  <c r="S11384" i="5"/>
  <c r="R11384" i="5"/>
  <c r="S11383" i="5"/>
  <c r="R11383" i="5"/>
  <c r="T11383" i="5" s="1"/>
  <c r="S11382" i="5"/>
  <c r="R11382" i="5"/>
  <c r="T11382" i="5" s="1"/>
  <c r="S11381" i="5"/>
  <c r="R11381" i="5"/>
  <c r="T11381" i="5" s="1"/>
  <c r="S11380" i="5"/>
  <c r="R11380" i="5"/>
  <c r="T11380" i="5" s="1"/>
  <c r="S11379" i="5"/>
  <c r="R11379" i="5"/>
  <c r="T11379" i="5" s="1"/>
  <c r="S11378" i="5"/>
  <c r="R11378" i="5"/>
  <c r="T11378" i="5" s="1"/>
  <c r="S11377" i="5"/>
  <c r="R11377" i="5"/>
  <c r="T11377" i="5" s="1"/>
  <c r="T11376" i="5"/>
  <c r="S11376" i="5"/>
  <c r="R11376" i="5"/>
  <c r="S11375" i="5"/>
  <c r="R11375" i="5"/>
  <c r="T11375" i="5" s="1"/>
  <c r="S11374" i="5"/>
  <c r="R11374" i="5"/>
  <c r="T11374" i="5" s="1"/>
  <c r="S11373" i="5"/>
  <c r="R11373" i="5"/>
  <c r="T11373" i="5" s="1"/>
  <c r="S11372" i="5"/>
  <c r="R11372" i="5"/>
  <c r="T11372" i="5" s="1"/>
  <c r="S11371" i="5"/>
  <c r="R11371" i="5"/>
  <c r="T11371" i="5" s="1"/>
  <c r="S11370" i="5"/>
  <c r="R11370" i="5"/>
  <c r="T11370" i="5" s="1"/>
  <c r="S11369" i="5"/>
  <c r="R11369" i="5"/>
  <c r="T11369" i="5" s="1"/>
  <c r="T11368" i="5"/>
  <c r="S11368" i="5"/>
  <c r="R11368" i="5"/>
  <c r="S11367" i="5"/>
  <c r="R11367" i="5"/>
  <c r="T11367" i="5" s="1"/>
  <c r="S11366" i="5"/>
  <c r="R11366" i="5"/>
  <c r="T11366" i="5" s="1"/>
  <c r="S11365" i="5"/>
  <c r="R11365" i="5"/>
  <c r="T11365" i="5" s="1"/>
  <c r="S11364" i="5"/>
  <c r="R11364" i="5"/>
  <c r="T11364" i="5" s="1"/>
  <c r="S11363" i="5"/>
  <c r="R11363" i="5"/>
  <c r="T11363" i="5" s="1"/>
  <c r="S11362" i="5"/>
  <c r="R11362" i="5"/>
  <c r="T11362" i="5" s="1"/>
  <c r="S11361" i="5"/>
  <c r="R11361" i="5"/>
  <c r="T11361" i="5" s="1"/>
  <c r="S11360" i="5"/>
  <c r="R11360" i="5"/>
  <c r="T11360" i="5" s="1"/>
  <c r="S11359" i="5"/>
  <c r="R11359" i="5"/>
  <c r="T11359" i="5" s="1"/>
  <c r="S11358" i="5"/>
  <c r="R11358" i="5"/>
  <c r="T11358" i="5" s="1"/>
  <c r="S11357" i="5"/>
  <c r="R11357" i="5"/>
  <c r="T11357" i="5" s="1"/>
  <c r="S11356" i="5"/>
  <c r="R11356" i="5"/>
  <c r="T11356" i="5" s="1"/>
  <c r="S11355" i="5"/>
  <c r="R11355" i="5"/>
  <c r="T11355" i="5" s="1"/>
  <c r="S11354" i="5"/>
  <c r="R11354" i="5"/>
  <c r="T11354" i="5" s="1"/>
  <c r="S11353" i="5"/>
  <c r="R11353" i="5"/>
  <c r="T11353" i="5" s="1"/>
  <c r="T11352" i="5"/>
  <c r="S11352" i="5"/>
  <c r="R11352" i="5"/>
  <c r="S11351" i="5"/>
  <c r="R11351" i="5"/>
  <c r="T11351" i="5" s="1"/>
  <c r="S11350" i="5"/>
  <c r="R11350" i="5"/>
  <c r="T11350" i="5" s="1"/>
  <c r="S11349" i="5"/>
  <c r="R11349" i="5"/>
  <c r="T11349" i="5" s="1"/>
  <c r="S11348" i="5"/>
  <c r="R11348" i="5"/>
  <c r="T11348" i="5" s="1"/>
  <c r="S11347" i="5"/>
  <c r="R11347" i="5"/>
  <c r="T11347" i="5" s="1"/>
  <c r="S11346" i="5"/>
  <c r="R11346" i="5"/>
  <c r="T11346" i="5" s="1"/>
  <c r="S11345" i="5"/>
  <c r="R11345" i="5"/>
  <c r="T11345" i="5" s="1"/>
  <c r="S11344" i="5"/>
  <c r="R11344" i="5"/>
  <c r="T11344" i="5" s="1"/>
  <c r="S11343" i="5"/>
  <c r="R11343" i="5"/>
  <c r="T11343" i="5" s="1"/>
  <c r="S11342" i="5"/>
  <c r="R11342" i="5"/>
  <c r="T11342" i="5" s="1"/>
  <c r="S11341" i="5"/>
  <c r="R11341" i="5"/>
  <c r="T11341" i="5" s="1"/>
  <c r="S11340" i="5"/>
  <c r="R11340" i="5"/>
  <c r="T11340" i="5" s="1"/>
  <c r="S11339" i="5"/>
  <c r="R11339" i="5"/>
  <c r="T11339" i="5" s="1"/>
  <c r="S11338" i="5"/>
  <c r="R11338" i="5"/>
  <c r="T11338" i="5" s="1"/>
  <c r="S11337" i="5"/>
  <c r="R11337" i="5"/>
  <c r="T11337" i="5" s="1"/>
  <c r="T11336" i="5"/>
  <c r="S11336" i="5"/>
  <c r="R11336" i="5"/>
  <c r="S11335" i="5"/>
  <c r="R11335" i="5"/>
  <c r="T11335" i="5" s="1"/>
  <c r="S11334" i="5"/>
  <c r="R11334" i="5"/>
  <c r="T11334" i="5" s="1"/>
  <c r="S11333" i="5"/>
  <c r="R11333" i="5"/>
  <c r="T11333" i="5" s="1"/>
  <c r="S11332" i="5"/>
  <c r="R11332" i="5"/>
  <c r="T11332" i="5" s="1"/>
  <c r="S11331" i="5"/>
  <c r="R11331" i="5"/>
  <c r="T11331" i="5" s="1"/>
  <c r="S11330" i="5"/>
  <c r="R11330" i="5"/>
  <c r="T11330" i="5" s="1"/>
  <c r="S11329" i="5"/>
  <c r="R11329" i="5"/>
  <c r="T11329" i="5" s="1"/>
  <c r="S11328" i="5"/>
  <c r="R11328" i="5"/>
  <c r="T11328" i="5" s="1"/>
  <c r="S11327" i="5"/>
  <c r="R11327" i="5"/>
  <c r="T11327" i="5" s="1"/>
  <c r="S11326" i="5"/>
  <c r="R11326" i="5"/>
  <c r="T11326" i="5" s="1"/>
  <c r="S11325" i="5"/>
  <c r="R11325" i="5"/>
  <c r="T11325" i="5" s="1"/>
  <c r="S11324" i="5"/>
  <c r="R11324" i="5"/>
  <c r="T11324" i="5" s="1"/>
  <c r="S11323" i="5"/>
  <c r="R11323" i="5"/>
  <c r="T11323" i="5" s="1"/>
  <c r="S11322" i="5"/>
  <c r="R11322" i="5"/>
  <c r="T11322" i="5" s="1"/>
  <c r="S11321" i="5"/>
  <c r="R11321" i="5"/>
  <c r="T11321" i="5" s="1"/>
  <c r="T11320" i="5"/>
  <c r="S11320" i="5"/>
  <c r="R11320" i="5"/>
  <c r="S11319" i="5"/>
  <c r="R11319" i="5"/>
  <c r="T11319" i="5" s="1"/>
  <c r="S11318" i="5"/>
  <c r="R11318" i="5"/>
  <c r="T11318" i="5" s="1"/>
  <c r="S11317" i="5"/>
  <c r="R11317" i="5"/>
  <c r="T11317" i="5" s="1"/>
  <c r="S11316" i="5"/>
  <c r="R11316" i="5"/>
  <c r="T11316" i="5" s="1"/>
  <c r="S11315" i="5"/>
  <c r="R11315" i="5"/>
  <c r="T11315" i="5" s="1"/>
  <c r="S11314" i="5"/>
  <c r="R11314" i="5"/>
  <c r="T11314" i="5" s="1"/>
  <c r="S11313" i="5"/>
  <c r="R11313" i="5"/>
  <c r="T11313" i="5" s="1"/>
  <c r="S11312" i="5"/>
  <c r="R11312" i="5"/>
  <c r="T11312" i="5" s="1"/>
  <c r="S11311" i="5"/>
  <c r="R11311" i="5"/>
  <c r="T11311" i="5" s="1"/>
  <c r="S11310" i="5"/>
  <c r="R11310" i="5"/>
  <c r="T11310" i="5" s="1"/>
  <c r="S11309" i="5"/>
  <c r="R11309" i="5"/>
  <c r="T11309" i="5" s="1"/>
  <c r="S11308" i="5"/>
  <c r="R11308" i="5"/>
  <c r="T11308" i="5" s="1"/>
  <c r="S11307" i="5"/>
  <c r="R11307" i="5"/>
  <c r="T11307" i="5" s="1"/>
  <c r="S11306" i="5"/>
  <c r="R11306" i="5"/>
  <c r="T11306" i="5" s="1"/>
  <c r="S11305" i="5"/>
  <c r="R11305" i="5"/>
  <c r="T11305" i="5" s="1"/>
  <c r="T11304" i="5"/>
  <c r="S11304" i="5"/>
  <c r="R11304" i="5"/>
  <c r="S11303" i="5"/>
  <c r="R11303" i="5"/>
  <c r="T11303" i="5" s="1"/>
  <c r="S11302" i="5"/>
  <c r="R11302" i="5"/>
  <c r="T11302" i="5" s="1"/>
  <c r="S11301" i="5"/>
  <c r="R11301" i="5"/>
  <c r="T11301" i="5" s="1"/>
  <c r="S11300" i="5"/>
  <c r="R11300" i="5"/>
  <c r="T11300" i="5" s="1"/>
  <c r="S11299" i="5"/>
  <c r="R11299" i="5"/>
  <c r="T11299" i="5" s="1"/>
  <c r="S11298" i="5"/>
  <c r="R11298" i="5"/>
  <c r="T11298" i="5" s="1"/>
  <c r="S11297" i="5"/>
  <c r="R11297" i="5"/>
  <c r="T11297" i="5" s="1"/>
  <c r="S11296" i="5"/>
  <c r="R11296" i="5"/>
  <c r="T11296" i="5" s="1"/>
  <c r="S11295" i="5"/>
  <c r="R11295" i="5"/>
  <c r="T11295" i="5" s="1"/>
  <c r="S11294" i="5"/>
  <c r="R11294" i="5"/>
  <c r="T11294" i="5" s="1"/>
  <c r="S11293" i="5"/>
  <c r="R11293" i="5"/>
  <c r="T11293" i="5" s="1"/>
  <c r="S11292" i="5"/>
  <c r="R11292" i="5"/>
  <c r="T11292" i="5" s="1"/>
  <c r="S11291" i="5"/>
  <c r="R11291" i="5"/>
  <c r="T11291" i="5" s="1"/>
  <c r="S11290" i="5"/>
  <c r="R11290" i="5"/>
  <c r="T11290" i="5" s="1"/>
  <c r="S11289" i="5"/>
  <c r="R11289" i="5"/>
  <c r="T11289" i="5" s="1"/>
  <c r="T11288" i="5"/>
  <c r="S11288" i="5"/>
  <c r="R11288" i="5"/>
  <c r="S11287" i="5"/>
  <c r="R11287" i="5"/>
  <c r="T11287" i="5" s="1"/>
  <c r="S11286" i="5"/>
  <c r="R11286" i="5"/>
  <c r="T11286" i="5" s="1"/>
  <c r="S11285" i="5"/>
  <c r="R11285" i="5"/>
  <c r="T11285" i="5" s="1"/>
  <c r="S11284" i="5"/>
  <c r="R11284" i="5"/>
  <c r="T11284" i="5" s="1"/>
  <c r="S11283" i="5"/>
  <c r="R11283" i="5"/>
  <c r="T11283" i="5" s="1"/>
  <c r="S11282" i="5"/>
  <c r="R11282" i="5"/>
  <c r="T11282" i="5" s="1"/>
  <c r="S11281" i="5"/>
  <c r="R11281" i="5"/>
  <c r="T11281" i="5" s="1"/>
  <c r="S11280" i="5"/>
  <c r="R11280" i="5"/>
  <c r="T11280" i="5" s="1"/>
  <c r="S11279" i="5"/>
  <c r="R11279" i="5"/>
  <c r="T11279" i="5" s="1"/>
  <c r="S11278" i="5"/>
  <c r="R11278" i="5"/>
  <c r="T11278" i="5" s="1"/>
  <c r="S11277" i="5"/>
  <c r="R11277" i="5"/>
  <c r="T11277" i="5" s="1"/>
  <c r="S11276" i="5"/>
  <c r="R11276" i="5"/>
  <c r="T11276" i="5" s="1"/>
  <c r="S11275" i="5"/>
  <c r="R11275" i="5"/>
  <c r="T11275" i="5" s="1"/>
  <c r="S11274" i="5"/>
  <c r="R11274" i="5"/>
  <c r="T11274" i="5" s="1"/>
  <c r="S11273" i="5"/>
  <c r="R11273" i="5"/>
  <c r="T11273" i="5" s="1"/>
  <c r="T11272" i="5"/>
  <c r="S11272" i="5"/>
  <c r="R11272" i="5"/>
  <c r="S11271" i="5"/>
  <c r="R11271" i="5"/>
  <c r="T11271" i="5" s="1"/>
  <c r="S11270" i="5"/>
  <c r="R11270" i="5"/>
  <c r="T11270" i="5" s="1"/>
  <c r="S11269" i="5"/>
  <c r="R11269" i="5"/>
  <c r="T11269" i="5" s="1"/>
  <c r="S11268" i="5"/>
  <c r="R11268" i="5"/>
  <c r="T11268" i="5" s="1"/>
  <c r="S11267" i="5"/>
  <c r="R11267" i="5"/>
  <c r="T11267" i="5" s="1"/>
  <c r="S11266" i="5"/>
  <c r="R11266" i="5"/>
  <c r="T11266" i="5" s="1"/>
  <c r="S11265" i="5"/>
  <c r="R11265" i="5"/>
  <c r="T11265" i="5" s="1"/>
  <c r="S11264" i="5"/>
  <c r="R11264" i="5"/>
  <c r="T11264" i="5" s="1"/>
  <c r="S11263" i="5"/>
  <c r="R11263" i="5"/>
  <c r="T11263" i="5" s="1"/>
  <c r="S11262" i="5"/>
  <c r="R11262" i="5"/>
  <c r="T11262" i="5" s="1"/>
  <c r="S11261" i="5"/>
  <c r="R11261" i="5"/>
  <c r="T11261" i="5" s="1"/>
  <c r="S11260" i="5"/>
  <c r="R11260" i="5"/>
  <c r="T11260" i="5" s="1"/>
  <c r="S11259" i="5"/>
  <c r="R11259" i="5"/>
  <c r="T11259" i="5" s="1"/>
  <c r="S11258" i="5"/>
  <c r="R11258" i="5"/>
  <c r="T11258" i="5" s="1"/>
  <c r="S11257" i="5"/>
  <c r="R11257" i="5"/>
  <c r="T11257" i="5" s="1"/>
  <c r="T11256" i="5"/>
  <c r="S11256" i="5"/>
  <c r="R11256" i="5"/>
  <c r="S11255" i="5"/>
  <c r="R11255" i="5"/>
  <c r="T11255" i="5" s="1"/>
  <c r="S11254" i="5"/>
  <c r="R11254" i="5"/>
  <c r="T11254" i="5" s="1"/>
  <c r="S11253" i="5"/>
  <c r="R11253" i="5"/>
  <c r="T11253" i="5" s="1"/>
  <c r="S11252" i="5"/>
  <c r="R11252" i="5"/>
  <c r="T11252" i="5" s="1"/>
  <c r="S11251" i="5"/>
  <c r="R11251" i="5"/>
  <c r="T11251" i="5" s="1"/>
  <c r="S11250" i="5"/>
  <c r="R11250" i="5"/>
  <c r="T11250" i="5" s="1"/>
  <c r="S11249" i="5"/>
  <c r="R11249" i="5"/>
  <c r="T11249" i="5" s="1"/>
  <c r="S11248" i="5"/>
  <c r="R11248" i="5"/>
  <c r="T11248" i="5" s="1"/>
  <c r="S11247" i="5"/>
  <c r="R11247" i="5"/>
  <c r="T11247" i="5" s="1"/>
  <c r="S11246" i="5"/>
  <c r="R11246" i="5"/>
  <c r="T11246" i="5" s="1"/>
  <c r="S11245" i="5"/>
  <c r="R11245" i="5"/>
  <c r="T11245" i="5" s="1"/>
  <c r="S11244" i="5"/>
  <c r="R11244" i="5"/>
  <c r="T11244" i="5" s="1"/>
  <c r="S11243" i="5"/>
  <c r="R11243" i="5"/>
  <c r="T11243" i="5" s="1"/>
  <c r="S11242" i="5"/>
  <c r="R11242" i="5"/>
  <c r="T11242" i="5" s="1"/>
  <c r="S11241" i="5"/>
  <c r="R11241" i="5"/>
  <c r="T11241" i="5" s="1"/>
  <c r="T11240" i="5"/>
  <c r="S11240" i="5"/>
  <c r="R11240" i="5"/>
  <c r="S11239" i="5"/>
  <c r="R11239" i="5"/>
  <c r="T11239" i="5" s="1"/>
  <c r="S11238" i="5"/>
  <c r="R11238" i="5"/>
  <c r="T11238" i="5" s="1"/>
  <c r="S11237" i="5"/>
  <c r="R11237" i="5"/>
  <c r="T11237" i="5" s="1"/>
  <c r="S11236" i="5"/>
  <c r="R11236" i="5"/>
  <c r="T11236" i="5" s="1"/>
  <c r="S11235" i="5"/>
  <c r="R11235" i="5"/>
  <c r="T11235" i="5" s="1"/>
  <c r="S11234" i="5"/>
  <c r="R11234" i="5"/>
  <c r="T11234" i="5" s="1"/>
  <c r="S11233" i="5"/>
  <c r="R11233" i="5"/>
  <c r="T11233" i="5" s="1"/>
  <c r="S11232" i="5"/>
  <c r="R11232" i="5"/>
  <c r="T11232" i="5" s="1"/>
  <c r="S11231" i="5"/>
  <c r="R11231" i="5"/>
  <c r="T11231" i="5" s="1"/>
  <c r="S11230" i="5"/>
  <c r="R11230" i="5"/>
  <c r="T11230" i="5" s="1"/>
  <c r="S11229" i="5"/>
  <c r="R11229" i="5"/>
  <c r="T11229" i="5" s="1"/>
  <c r="S11228" i="5"/>
  <c r="R11228" i="5"/>
  <c r="T11228" i="5" s="1"/>
  <c r="S11227" i="5"/>
  <c r="R11227" i="5"/>
  <c r="T11227" i="5" s="1"/>
  <c r="S11226" i="5"/>
  <c r="R11226" i="5"/>
  <c r="T11226" i="5" s="1"/>
  <c r="S11225" i="5"/>
  <c r="R11225" i="5"/>
  <c r="T11225" i="5" s="1"/>
  <c r="T11224" i="5"/>
  <c r="S11224" i="5"/>
  <c r="R11224" i="5"/>
  <c r="S11223" i="5"/>
  <c r="R11223" i="5"/>
  <c r="T11223" i="5" s="1"/>
  <c r="S11222" i="5"/>
  <c r="R11222" i="5"/>
  <c r="T11222" i="5" s="1"/>
  <c r="S11221" i="5"/>
  <c r="R11221" i="5"/>
  <c r="T11221" i="5" s="1"/>
  <c r="S11220" i="5"/>
  <c r="R11220" i="5"/>
  <c r="T11220" i="5" s="1"/>
  <c r="S11219" i="5"/>
  <c r="R11219" i="5"/>
  <c r="T11219" i="5" s="1"/>
  <c r="S11218" i="5"/>
  <c r="R11218" i="5"/>
  <c r="T11218" i="5" s="1"/>
  <c r="S11217" i="5"/>
  <c r="R11217" i="5"/>
  <c r="T11217" i="5" s="1"/>
  <c r="S11216" i="5"/>
  <c r="R11216" i="5"/>
  <c r="T11216" i="5" s="1"/>
  <c r="S11215" i="5"/>
  <c r="R11215" i="5"/>
  <c r="T11215" i="5" s="1"/>
  <c r="S11214" i="5"/>
  <c r="R11214" i="5"/>
  <c r="T11214" i="5" s="1"/>
  <c r="S11213" i="5"/>
  <c r="R11213" i="5"/>
  <c r="T11213" i="5" s="1"/>
  <c r="S11212" i="5"/>
  <c r="R11212" i="5"/>
  <c r="T11212" i="5" s="1"/>
  <c r="S11211" i="5"/>
  <c r="R11211" i="5"/>
  <c r="T11211" i="5" s="1"/>
  <c r="S11210" i="5"/>
  <c r="R11210" i="5"/>
  <c r="T11210" i="5" s="1"/>
  <c r="S11209" i="5"/>
  <c r="R11209" i="5"/>
  <c r="T11209" i="5" s="1"/>
  <c r="T11208" i="5"/>
  <c r="S11208" i="5"/>
  <c r="R11208" i="5"/>
  <c r="S11207" i="5"/>
  <c r="R11207" i="5"/>
  <c r="T11207" i="5" s="1"/>
  <c r="S11206" i="5"/>
  <c r="R11206" i="5"/>
  <c r="T11206" i="5" s="1"/>
  <c r="S11205" i="5"/>
  <c r="R11205" i="5"/>
  <c r="T11205" i="5" s="1"/>
  <c r="S11204" i="5"/>
  <c r="R11204" i="5"/>
  <c r="T11204" i="5" s="1"/>
  <c r="S11203" i="5"/>
  <c r="R11203" i="5"/>
  <c r="T11203" i="5" s="1"/>
  <c r="S11202" i="5"/>
  <c r="R11202" i="5"/>
  <c r="T11202" i="5" s="1"/>
  <c r="S11201" i="5"/>
  <c r="R11201" i="5"/>
  <c r="T11201" i="5" s="1"/>
  <c r="S11200" i="5"/>
  <c r="R11200" i="5"/>
  <c r="T11200" i="5" s="1"/>
  <c r="S11199" i="5"/>
  <c r="R11199" i="5"/>
  <c r="T11199" i="5" s="1"/>
  <c r="S11198" i="5"/>
  <c r="R11198" i="5"/>
  <c r="T11198" i="5" s="1"/>
  <c r="S11197" i="5"/>
  <c r="R11197" i="5"/>
  <c r="T11197" i="5" s="1"/>
  <c r="S11196" i="5"/>
  <c r="R11196" i="5"/>
  <c r="T11196" i="5" s="1"/>
  <c r="S11195" i="5"/>
  <c r="R11195" i="5"/>
  <c r="T11195" i="5" s="1"/>
  <c r="S11194" i="5"/>
  <c r="R11194" i="5"/>
  <c r="T11194" i="5" s="1"/>
  <c r="S11193" i="5"/>
  <c r="R11193" i="5"/>
  <c r="T11193" i="5" s="1"/>
  <c r="T11192" i="5"/>
  <c r="S11192" i="5"/>
  <c r="R11192" i="5"/>
  <c r="S11191" i="5"/>
  <c r="R11191" i="5"/>
  <c r="T11191" i="5" s="1"/>
  <c r="S11190" i="5"/>
  <c r="R11190" i="5"/>
  <c r="T11190" i="5" s="1"/>
  <c r="S11189" i="5"/>
  <c r="R11189" i="5"/>
  <c r="T11189" i="5" s="1"/>
  <c r="S11188" i="5"/>
  <c r="R11188" i="5"/>
  <c r="T11188" i="5" s="1"/>
  <c r="S11187" i="5"/>
  <c r="R11187" i="5"/>
  <c r="T11187" i="5" s="1"/>
  <c r="S11186" i="5"/>
  <c r="R11186" i="5"/>
  <c r="T11186" i="5" s="1"/>
  <c r="S11185" i="5"/>
  <c r="R11185" i="5"/>
  <c r="T11185" i="5" s="1"/>
  <c r="S11184" i="5"/>
  <c r="R11184" i="5"/>
  <c r="T11184" i="5" s="1"/>
  <c r="S11183" i="5"/>
  <c r="R11183" i="5"/>
  <c r="T11183" i="5" s="1"/>
  <c r="S11182" i="5"/>
  <c r="R11182" i="5"/>
  <c r="T11182" i="5" s="1"/>
  <c r="S11181" i="5"/>
  <c r="R11181" i="5"/>
  <c r="T11181" i="5" s="1"/>
  <c r="S11180" i="5"/>
  <c r="R11180" i="5"/>
  <c r="T11180" i="5" s="1"/>
  <c r="S11179" i="5"/>
  <c r="R11179" i="5"/>
  <c r="T11179" i="5" s="1"/>
  <c r="S11178" i="5"/>
  <c r="R11178" i="5"/>
  <c r="T11178" i="5" s="1"/>
  <c r="S11177" i="5"/>
  <c r="R11177" i="5"/>
  <c r="T11177" i="5" s="1"/>
  <c r="T11176" i="5"/>
  <c r="S11176" i="5"/>
  <c r="R11176" i="5"/>
  <c r="S11175" i="5"/>
  <c r="R11175" i="5"/>
  <c r="T11175" i="5" s="1"/>
  <c r="S11174" i="5"/>
  <c r="R11174" i="5"/>
  <c r="T11174" i="5" s="1"/>
  <c r="S11173" i="5"/>
  <c r="R11173" i="5"/>
  <c r="T11173" i="5" s="1"/>
  <c r="S11172" i="5"/>
  <c r="R11172" i="5"/>
  <c r="T11172" i="5" s="1"/>
  <c r="S11171" i="5"/>
  <c r="R11171" i="5"/>
  <c r="T11171" i="5" s="1"/>
  <c r="S11170" i="5"/>
  <c r="R11170" i="5"/>
  <c r="T11170" i="5" s="1"/>
  <c r="S11169" i="5"/>
  <c r="R11169" i="5"/>
  <c r="T11169" i="5" s="1"/>
  <c r="S11168" i="5"/>
  <c r="R11168" i="5"/>
  <c r="T11168" i="5" s="1"/>
  <c r="S11167" i="5"/>
  <c r="R11167" i="5"/>
  <c r="T11167" i="5" s="1"/>
  <c r="S11166" i="5"/>
  <c r="R11166" i="5"/>
  <c r="T11166" i="5" s="1"/>
  <c r="S11165" i="5"/>
  <c r="R11165" i="5"/>
  <c r="T11165" i="5" s="1"/>
  <c r="S11164" i="5"/>
  <c r="R11164" i="5"/>
  <c r="T11164" i="5" s="1"/>
  <c r="S11163" i="5"/>
  <c r="R11163" i="5"/>
  <c r="T11163" i="5" s="1"/>
  <c r="S11162" i="5"/>
  <c r="R11162" i="5"/>
  <c r="T11162" i="5" s="1"/>
  <c r="S11161" i="5"/>
  <c r="R11161" i="5"/>
  <c r="T11161" i="5" s="1"/>
  <c r="T11160" i="5"/>
  <c r="S11160" i="5"/>
  <c r="R11160" i="5"/>
  <c r="S11159" i="5"/>
  <c r="R11159" i="5"/>
  <c r="T11159" i="5" s="1"/>
  <c r="S11158" i="5"/>
  <c r="R11158" i="5"/>
  <c r="T11158" i="5" s="1"/>
  <c r="S11157" i="5"/>
  <c r="R11157" i="5"/>
  <c r="T11157" i="5" s="1"/>
  <c r="S11156" i="5"/>
  <c r="R11156" i="5"/>
  <c r="T11156" i="5" s="1"/>
  <c r="S11155" i="5"/>
  <c r="R11155" i="5"/>
  <c r="T11155" i="5" s="1"/>
  <c r="S11154" i="5"/>
  <c r="R11154" i="5"/>
  <c r="T11154" i="5" s="1"/>
  <c r="S11153" i="5"/>
  <c r="R11153" i="5"/>
  <c r="T11153" i="5" s="1"/>
  <c r="S11152" i="5"/>
  <c r="R11152" i="5"/>
  <c r="T11152" i="5" s="1"/>
  <c r="S11151" i="5"/>
  <c r="R11151" i="5"/>
  <c r="T11151" i="5" s="1"/>
  <c r="S11150" i="5"/>
  <c r="R11150" i="5"/>
  <c r="T11150" i="5" s="1"/>
  <c r="S11149" i="5"/>
  <c r="R11149" i="5"/>
  <c r="T11149" i="5" s="1"/>
  <c r="S11148" i="5"/>
  <c r="R11148" i="5"/>
  <c r="T11148" i="5" s="1"/>
  <c r="S11147" i="5"/>
  <c r="R11147" i="5"/>
  <c r="T11147" i="5" s="1"/>
  <c r="S11146" i="5"/>
  <c r="R11146" i="5"/>
  <c r="T11146" i="5" s="1"/>
  <c r="S11145" i="5"/>
  <c r="R11145" i="5"/>
  <c r="T11145" i="5" s="1"/>
  <c r="T11144" i="5"/>
  <c r="S11144" i="5"/>
  <c r="R11144" i="5"/>
  <c r="S11143" i="5"/>
  <c r="R11143" i="5"/>
  <c r="T11143" i="5" s="1"/>
  <c r="S11142" i="5"/>
  <c r="R11142" i="5"/>
  <c r="T11142" i="5" s="1"/>
  <c r="S11141" i="5"/>
  <c r="R11141" i="5"/>
  <c r="T11141" i="5" s="1"/>
  <c r="S11140" i="5"/>
  <c r="R11140" i="5"/>
  <c r="T11140" i="5" s="1"/>
  <c r="S11139" i="5"/>
  <c r="R11139" i="5"/>
  <c r="T11139" i="5" s="1"/>
  <c r="S11138" i="5"/>
  <c r="R11138" i="5"/>
  <c r="T11138" i="5" s="1"/>
  <c r="S11137" i="5"/>
  <c r="R11137" i="5"/>
  <c r="T11137" i="5" s="1"/>
  <c r="S11136" i="5"/>
  <c r="R11136" i="5"/>
  <c r="T11136" i="5" s="1"/>
  <c r="S11135" i="5"/>
  <c r="R11135" i="5"/>
  <c r="T11135" i="5" s="1"/>
  <c r="S11134" i="5"/>
  <c r="R11134" i="5"/>
  <c r="T11134" i="5" s="1"/>
  <c r="S11133" i="5"/>
  <c r="R11133" i="5"/>
  <c r="T11133" i="5" s="1"/>
  <c r="S11132" i="5"/>
  <c r="R11132" i="5"/>
  <c r="T11132" i="5" s="1"/>
  <c r="S11131" i="5"/>
  <c r="R11131" i="5"/>
  <c r="T11131" i="5" s="1"/>
  <c r="S11130" i="5"/>
  <c r="R11130" i="5"/>
  <c r="T11130" i="5" s="1"/>
  <c r="S11129" i="5"/>
  <c r="R11129" i="5"/>
  <c r="T11129" i="5" s="1"/>
  <c r="T11128" i="5"/>
  <c r="S11128" i="5"/>
  <c r="R11128" i="5"/>
  <c r="S11127" i="5"/>
  <c r="R11127" i="5"/>
  <c r="T11127" i="5" s="1"/>
  <c r="S11126" i="5"/>
  <c r="R11126" i="5"/>
  <c r="T11126" i="5" s="1"/>
  <c r="S11125" i="5"/>
  <c r="R11125" i="5"/>
  <c r="T11125" i="5" s="1"/>
  <c r="S11124" i="5"/>
  <c r="R11124" i="5"/>
  <c r="T11124" i="5" s="1"/>
  <c r="S11123" i="5"/>
  <c r="R11123" i="5"/>
  <c r="T11123" i="5" s="1"/>
  <c r="S11122" i="5"/>
  <c r="R11122" i="5"/>
  <c r="T11122" i="5" s="1"/>
  <c r="S11121" i="5"/>
  <c r="R11121" i="5"/>
  <c r="T11121" i="5" s="1"/>
  <c r="S11120" i="5"/>
  <c r="R11120" i="5"/>
  <c r="T11120" i="5" s="1"/>
  <c r="S11119" i="5"/>
  <c r="R11119" i="5"/>
  <c r="T11119" i="5" s="1"/>
  <c r="S11118" i="5"/>
  <c r="R11118" i="5"/>
  <c r="T11118" i="5" s="1"/>
  <c r="S11117" i="5"/>
  <c r="R11117" i="5"/>
  <c r="T11117" i="5" s="1"/>
  <c r="S11116" i="5"/>
  <c r="R11116" i="5"/>
  <c r="T11116" i="5" s="1"/>
  <c r="S11115" i="5"/>
  <c r="R11115" i="5"/>
  <c r="T11115" i="5" s="1"/>
  <c r="S11114" i="5"/>
  <c r="R11114" i="5"/>
  <c r="T11114" i="5" s="1"/>
  <c r="S11113" i="5"/>
  <c r="R11113" i="5"/>
  <c r="T11113" i="5" s="1"/>
  <c r="T11112" i="5"/>
  <c r="S11112" i="5"/>
  <c r="R11112" i="5"/>
  <c r="S11111" i="5"/>
  <c r="R11111" i="5"/>
  <c r="T11111" i="5" s="1"/>
  <c r="S11110" i="5"/>
  <c r="R11110" i="5"/>
  <c r="T11110" i="5" s="1"/>
  <c r="S11109" i="5"/>
  <c r="R11109" i="5"/>
  <c r="T11109" i="5" s="1"/>
  <c r="S11108" i="5"/>
  <c r="R11108" i="5"/>
  <c r="T11108" i="5" s="1"/>
  <c r="S11107" i="5"/>
  <c r="R11107" i="5"/>
  <c r="T11107" i="5" s="1"/>
  <c r="S11106" i="5"/>
  <c r="R11106" i="5"/>
  <c r="T11106" i="5" s="1"/>
  <c r="S11105" i="5"/>
  <c r="R11105" i="5"/>
  <c r="T11105" i="5" s="1"/>
  <c r="S11104" i="5"/>
  <c r="R11104" i="5"/>
  <c r="T11104" i="5" s="1"/>
  <c r="S11103" i="5"/>
  <c r="R11103" i="5"/>
  <c r="T11103" i="5" s="1"/>
  <c r="S11102" i="5"/>
  <c r="R11102" i="5"/>
  <c r="T11102" i="5" s="1"/>
  <c r="S11101" i="5"/>
  <c r="R11101" i="5"/>
  <c r="T11101" i="5" s="1"/>
  <c r="S11100" i="5"/>
  <c r="R11100" i="5"/>
  <c r="T11100" i="5" s="1"/>
  <c r="S11099" i="5"/>
  <c r="R11099" i="5"/>
  <c r="T11099" i="5" s="1"/>
  <c r="S11098" i="5"/>
  <c r="R11098" i="5"/>
  <c r="T11098" i="5" s="1"/>
  <c r="S11097" i="5"/>
  <c r="R11097" i="5"/>
  <c r="T11097" i="5" s="1"/>
  <c r="T11096" i="5"/>
  <c r="S11096" i="5"/>
  <c r="R11096" i="5"/>
  <c r="S11095" i="5"/>
  <c r="R11095" i="5"/>
  <c r="T11095" i="5" s="1"/>
  <c r="S11094" i="5"/>
  <c r="R11094" i="5"/>
  <c r="T11094" i="5" s="1"/>
  <c r="S11093" i="5"/>
  <c r="R11093" i="5"/>
  <c r="T11093" i="5" s="1"/>
  <c r="S11092" i="5"/>
  <c r="R11092" i="5"/>
  <c r="T11092" i="5" s="1"/>
  <c r="S11091" i="5"/>
  <c r="R11091" i="5"/>
  <c r="T11091" i="5" s="1"/>
  <c r="S11090" i="5"/>
  <c r="R11090" i="5"/>
  <c r="T11090" i="5" s="1"/>
  <c r="S11089" i="5"/>
  <c r="R11089" i="5"/>
  <c r="T11089" i="5" s="1"/>
  <c r="S11088" i="5"/>
  <c r="R11088" i="5"/>
  <c r="T11088" i="5" s="1"/>
  <c r="S11087" i="5"/>
  <c r="R11087" i="5"/>
  <c r="T11087" i="5" s="1"/>
  <c r="S11086" i="5"/>
  <c r="R11086" i="5"/>
  <c r="T11086" i="5" s="1"/>
  <c r="S11085" i="5"/>
  <c r="R11085" i="5"/>
  <c r="T11085" i="5" s="1"/>
  <c r="S11084" i="5"/>
  <c r="R11084" i="5"/>
  <c r="T11084" i="5" s="1"/>
  <c r="S11083" i="5"/>
  <c r="R11083" i="5"/>
  <c r="T11083" i="5" s="1"/>
  <c r="S11082" i="5"/>
  <c r="R11082" i="5"/>
  <c r="T11082" i="5" s="1"/>
  <c r="S11081" i="5"/>
  <c r="R11081" i="5"/>
  <c r="T11081" i="5" s="1"/>
  <c r="T11080" i="5"/>
  <c r="S11080" i="5"/>
  <c r="R11080" i="5"/>
  <c r="S11079" i="5"/>
  <c r="R11079" i="5"/>
  <c r="T11079" i="5" s="1"/>
  <c r="S11078" i="5"/>
  <c r="R11078" i="5"/>
  <c r="T11078" i="5" s="1"/>
  <c r="S11077" i="5"/>
  <c r="R11077" i="5"/>
  <c r="T11077" i="5" s="1"/>
  <c r="S11076" i="5"/>
  <c r="R11076" i="5"/>
  <c r="T11076" i="5" s="1"/>
  <c r="S11075" i="5"/>
  <c r="R11075" i="5"/>
  <c r="T11075" i="5" s="1"/>
  <c r="S11074" i="5"/>
  <c r="R11074" i="5"/>
  <c r="T11074" i="5" s="1"/>
  <c r="S11073" i="5"/>
  <c r="R11073" i="5"/>
  <c r="T11073" i="5" s="1"/>
  <c r="S11072" i="5"/>
  <c r="R11072" i="5"/>
  <c r="T11072" i="5" s="1"/>
  <c r="S11071" i="5"/>
  <c r="R11071" i="5"/>
  <c r="T11071" i="5" s="1"/>
  <c r="S11070" i="5"/>
  <c r="R11070" i="5"/>
  <c r="T11070" i="5" s="1"/>
  <c r="S11069" i="5"/>
  <c r="R11069" i="5"/>
  <c r="T11069" i="5" s="1"/>
  <c r="S11068" i="5"/>
  <c r="R11068" i="5"/>
  <c r="T11068" i="5" s="1"/>
  <c r="S11067" i="5"/>
  <c r="R11067" i="5"/>
  <c r="T11067" i="5" s="1"/>
  <c r="S11066" i="5"/>
  <c r="R11066" i="5"/>
  <c r="T11066" i="5" s="1"/>
  <c r="S11065" i="5"/>
  <c r="R11065" i="5"/>
  <c r="T11065" i="5" s="1"/>
  <c r="T11064" i="5"/>
  <c r="S11064" i="5"/>
  <c r="R11064" i="5"/>
  <c r="S11063" i="5"/>
  <c r="R11063" i="5"/>
  <c r="T11063" i="5" s="1"/>
  <c r="S11062" i="5"/>
  <c r="R11062" i="5"/>
  <c r="T11062" i="5" s="1"/>
  <c r="S11061" i="5"/>
  <c r="R11061" i="5"/>
  <c r="T11061" i="5" s="1"/>
  <c r="S11060" i="5"/>
  <c r="R11060" i="5"/>
  <c r="T11060" i="5" s="1"/>
  <c r="S11059" i="5"/>
  <c r="R11059" i="5"/>
  <c r="T11059" i="5" s="1"/>
  <c r="S11058" i="5"/>
  <c r="R11058" i="5"/>
  <c r="T11058" i="5" s="1"/>
  <c r="S11057" i="5"/>
  <c r="R11057" i="5"/>
  <c r="T11057" i="5" s="1"/>
  <c r="S11056" i="5"/>
  <c r="R11056" i="5"/>
  <c r="T11056" i="5" s="1"/>
  <c r="S11055" i="5"/>
  <c r="R11055" i="5"/>
  <c r="T11055" i="5" s="1"/>
  <c r="S11054" i="5"/>
  <c r="R11054" i="5"/>
  <c r="T11054" i="5" s="1"/>
  <c r="S11053" i="5"/>
  <c r="R11053" i="5"/>
  <c r="T11053" i="5" s="1"/>
  <c r="S11052" i="5"/>
  <c r="R11052" i="5"/>
  <c r="T11052" i="5" s="1"/>
  <c r="S11051" i="5"/>
  <c r="R11051" i="5"/>
  <c r="T11051" i="5" s="1"/>
  <c r="S11050" i="5"/>
  <c r="R11050" i="5"/>
  <c r="T11050" i="5" s="1"/>
  <c r="S11049" i="5"/>
  <c r="R11049" i="5"/>
  <c r="T11049" i="5" s="1"/>
  <c r="T11048" i="5"/>
  <c r="S11048" i="5"/>
  <c r="R11048" i="5"/>
  <c r="S11047" i="5"/>
  <c r="R11047" i="5"/>
  <c r="T11047" i="5" s="1"/>
  <c r="S11046" i="5"/>
  <c r="R11046" i="5"/>
  <c r="T11046" i="5" s="1"/>
  <c r="S11045" i="5"/>
  <c r="R11045" i="5"/>
  <c r="T11045" i="5" s="1"/>
  <c r="S11044" i="5"/>
  <c r="R11044" i="5"/>
  <c r="T11044" i="5" s="1"/>
  <c r="S11043" i="5"/>
  <c r="R11043" i="5"/>
  <c r="T11043" i="5" s="1"/>
  <c r="S11042" i="5"/>
  <c r="R11042" i="5"/>
  <c r="T11042" i="5" s="1"/>
  <c r="S11041" i="5"/>
  <c r="R11041" i="5"/>
  <c r="T11041" i="5" s="1"/>
  <c r="S11040" i="5"/>
  <c r="R11040" i="5"/>
  <c r="T11040" i="5" s="1"/>
  <c r="S11039" i="5"/>
  <c r="R11039" i="5"/>
  <c r="T11039" i="5" s="1"/>
  <c r="S11038" i="5"/>
  <c r="R11038" i="5"/>
  <c r="T11038" i="5" s="1"/>
  <c r="S11037" i="5"/>
  <c r="R11037" i="5"/>
  <c r="T11037" i="5" s="1"/>
  <c r="S11036" i="5"/>
  <c r="R11036" i="5"/>
  <c r="T11036" i="5" s="1"/>
  <c r="S11035" i="5"/>
  <c r="R11035" i="5"/>
  <c r="T11035" i="5" s="1"/>
  <c r="S11034" i="5"/>
  <c r="R11034" i="5"/>
  <c r="T11034" i="5" s="1"/>
  <c r="S11033" i="5"/>
  <c r="R11033" i="5"/>
  <c r="T11033" i="5" s="1"/>
  <c r="T11032" i="5"/>
  <c r="S11032" i="5"/>
  <c r="R11032" i="5"/>
  <c r="S11031" i="5"/>
  <c r="R11031" i="5"/>
  <c r="T11031" i="5" s="1"/>
  <c r="S11030" i="5"/>
  <c r="R11030" i="5"/>
  <c r="T11030" i="5" s="1"/>
  <c r="S11029" i="5"/>
  <c r="R11029" i="5"/>
  <c r="T11029" i="5" s="1"/>
  <c r="S11028" i="5"/>
  <c r="R11028" i="5"/>
  <c r="T11028" i="5" s="1"/>
  <c r="S11027" i="5"/>
  <c r="R11027" i="5"/>
  <c r="T11027" i="5" s="1"/>
  <c r="S11026" i="5"/>
  <c r="R11026" i="5"/>
  <c r="T11026" i="5" s="1"/>
  <c r="S11025" i="5"/>
  <c r="R11025" i="5"/>
  <c r="T11025" i="5" s="1"/>
  <c r="S11024" i="5"/>
  <c r="R11024" i="5"/>
  <c r="T11024" i="5" s="1"/>
  <c r="S11023" i="5"/>
  <c r="R11023" i="5"/>
  <c r="T11023" i="5" s="1"/>
  <c r="S11022" i="5"/>
  <c r="R11022" i="5"/>
  <c r="T11022" i="5" s="1"/>
  <c r="S11021" i="5"/>
  <c r="R11021" i="5"/>
  <c r="T11021" i="5" s="1"/>
  <c r="S11020" i="5"/>
  <c r="R11020" i="5"/>
  <c r="T11020" i="5" s="1"/>
  <c r="S11019" i="5"/>
  <c r="R11019" i="5"/>
  <c r="T11019" i="5" s="1"/>
  <c r="S11018" i="5"/>
  <c r="R11018" i="5"/>
  <c r="T11018" i="5" s="1"/>
  <c r="S11017" i="5"/>
  <c r="R11017" i="5"/>
  <c r="T11017" i="5" s="1"/>
  <c r="T11016" i="5"/>
  <c r="S11016" i="5"/>
  <c r="R11016" i="5"/>
  <c r="S11015" i="5"/>
  <c r="R11015" i="5"/>
  <c r="T11015" i="5" s="1"/>
  <c r="S11014" i="5"/>
  <c r="R11014" i="5"/>
  <c r="T11014" i="5" s="1"/>
  <c r="S11013" i="5"/>
  <c r="R11013" i="5"/>
  <c r="T11013" i="5" s="1"/>
  <c r="S11012" i="5"/>
  <c r="R11012" i="5"/>
  <c r="T11012" i="5" s="1"/>
  <c r="S11011" i="5"/>
  <c r="R11011" i="5"/>
  <c r="T11011" i="5" s="1"/>
  <c r="S11010" i="5"/>
  <c r="R11010" i="5"/>
  <c r="T11010" i="5" s="1"/>
  <c r="S11009" i="5"/>
  <c r="R11009" i="5"/>
  <c r="T11009" i="5" s="1"/>
  <c r="S11008" i="5"/>
  <c r="R11008" i="5"/>
  <c r="T11008" i="5" s="1"/>
  <c r="S11007" i="5"/>
  <c r="R11007" i="5"/>
  <c r="T11007" i="5" s="1"/>
  <c r="S11006" i="5"/>
  <c r="R11006" i="5"/>
  <c r="T11006" i="5" s="1"/>
  <c r="S11005" i="5"/>
  <c r="R11005" i="5"/>
  <c r="T11005" i="5" s="1"/>
  <c r="S11004" i="5"/>
  <c r="R11004" i="5"/>
  <c r="T11004" i="5" s="1"/>
  <c r="S11003" i="5"/>
  <c r="R11003" i="5"/>
  <c r="T11003" i="5" s="1"/>
  <c r="S11002" i="5"/>
  <c r="R11002" i="5"/>
  <c r="T11002" i="5" s="1"/>
  <c r="S11001" i="5"/>
  <c r="R11001" i="5"/>
  <c r="T11001" i="5" s="1"/>
  <c r="T11000" i="5"/>
  <c r="S11000" i="5"/>
  <c r="R11000" i="5"/>
  <c r="S10999" i="5"/>
  <c r="R10999" i="5"/>
  <c r="T10999" i="5" s="1"/>
  <c r="S10998" i="5"/>
  <c r="R10998" i="5"/>
  <c r="T10998" i="5" s="1"/>
  <c r="S10997" i="5"/>
  <c r="R10997" i="5"/>
  <c r="T10997" i="5" s="1"/>
  <c r="S10996" i="5"/>
  <c r="R10996" i="5"/>
  <c r="T10996" i="5" s="1"/>
  <c r="S10995" i="5"/>
  <c r="R10995" i="5"/>
  <c r="T10995" i="5" s="1"/>
  <c r="S10994" i="5"/>
  <c r="R10994" i="5"/>
  <c r="T10994" i="5" s="1"/>
  <c r="S10993" i="5"/>
  <c r="R10993" i="5"/>
  <c r="T10993" i="5" s="1"/>
  <c r="S10992" i="5"/>
  <c r="R10992" i="5"/>
  <c r="T10992" i="5" s="1"/>
  <c r="S10991" i="5"/>
  <c r="R10991" i="5"/>
  <c r="T10991" i="5" s="1"/>
  <c r="S10990" i="5"/>
  <c r="R10990" i="5"/>
  <c r="T10990" i="5" s="1"/>
  <c r="S10989" i="5"/>
  <c r="R10989" i="5"/>
  <c r="T10989" i="5" s="1"/>
  <c r="S10988" i="5"/>
  <c r="R10988" i="5"/>
  <c r="T10988" i="5" s="1"/>
  <c r="S10987" i="5"/>
  <c r="R10987" i="5"/>
  <c r="T10987" i="5" s="1"/>
  <c r="S10986" i="5"/>
  <c r="R10986" i="5"/>
  <c r="T10986" i="5" s="1"/>
  <c r="S10985" i="5"/>
  <c r="R10985" i="5"/>
  <c r="T10985" i="5" s="1"/>
  <c r="T10984" i="5"/>
  <c r="S10984" i="5"/>
  <c r="R10984" i="5"/>
  <c r="S10983" i="5"/>
  <c r="R10983" i="5"/>
  <c r="T10983" i="5" s="1"/>
  <c r="S10982" i="5"/>
  <c r="R10982" i="5"/>
  <c r="T10982" i="5" s="1"/>
  <c r="S10981" i="5"/>
  <c r="R10981" i="5"/>
  <c r="T10981" i="5" s="1"/>
  <c r="S10980" i="5"/>
  <c r="R10980" i="5"/>
  <c r="T10980" i="5" s="1"/>
  <c r="S10979" i="5"/>
  <c r="R10979" i="5"/>
  <c r="T10979" i="5" s="1"/>
  <c r="S10978" i="5"/>
  <c r="R10978" i="5"/>
  <c r="T10978" i="5" s="1"/>
  <c r="S10977" i="5"/>
  <c r="R10977" i="5"/>
  <c r="T10977" i="5" s="1"/>
  <c r="S10976" i="5"/>
  <c r="R10976" i="5"/>
  <c r="T10976" i="5" s="1"/>
  <c r="S10975" i="5"/>
  <c r="R10975" i="5"/>
  <c r="T10975" i="5" s="1"/>
  <c r="S10974" i="5"/>
  <c r="R10974" i="5"/>
  <c r="T10974" i="5" s="1"/>
  <c r="S10973" i="5"/>
  <c r="R10973" i="5"/>
  <c r="T10973" i="5" s="1"/>
  <c r="S10972" i="5"/>
  <c r="R10972" i="5"/>
  <c r="T10972" i="5" s="1"/>
  <c r="S10971" i="5"/>
  <c r="R10971" i="5"/>
  <c r="T10971" i="5" s="1"/>
  <c r="S10970" i="5"/>
  <c r="R10970" i="5"/>
  <c r="T10970" i="5" s="1"/>
  <c r="S10969" i="5"/>
  <c r="R10969" i="5"/>
  <c r="T10969" i="5" s="1"/>
  <c r="T10968" i="5"/>
  <c r="S10968" i="5"/>
  <c r="R10968" i="5"/>
  <c r="S10967" i="5"/>
  <c r="R10967" i="5"/>
  <c r="T10967" i="5" s="1"/>
  <c r="S10966" i="5"/>
  <c r="R10966" i="5"/>
  <c r="T10966" i="5" s="1"/>
  <c r="S10965" i="5"/>
  <c r="R10965" i="5"/>
  <c r="T10965" i="5" s="1"/>
  <c r="S10964" i="5"/>
  <c r="R10964" i="5"/>
  <c r="T10964" i="5" s="1"/>
  <c r="S10963" i="5"/>
  <c r="R10963" i="5"/>
  <c r="T10963" i="5" s="1"/>
  <c r="S10962" i="5"/>
  <c r="R10962" i="5"/>
  <c r="T10962" i="5" s="1"/>
  <c r="S10961" i="5"/>
  <c r="R10961" i="5"/>
  <c r="T10961" i="5" s="1"/>
  <c r="S10960" i="5"/>
  <c r="R10960" i="5"/>
  <c r="T10960" i="5" s="1"/>
  <c r="S10959" i="5"/>
  <c r="R10959" i="5"/>
  <c r="T10959" i="5" s="1"/>
  <c r="S10958" i="5"/>
  <c r="R10958" i="5"/>
  <c r="T10958" i="5" s="1"/>
  <c r="S10957" i="5"/>
  <c r="R10957" i="5"/>
  <c r="T10957" i="5" s="1"/>
  <c r="S10956" i="5"/>
  <c r="R10956" i="5"/>
  <c r="T10956" i="5" s="1"/>
  <c r="S10955" i="5"/>
  <c r="R10955" i="5"/>
  <c r="T10955" i="5" s="1"/>
  <c r="S10954" i="5"/>
  <c r="R10954" i="5"/>
  <c r="T10954" i="5" s="1"/>
  <c r="S10953" i="5"/>
  <c r="R10953" i="5"/>
  <c r="T10953" i="5" s="1"/>
  <c r="T10952" i="5"/>
  <c r="S10952" i="5"/>
  <c r="R10952" i="5"/>
  <c r="S10951" i="5"/>
  <c r="R10951" i="5"/>
  <c r="T10951" i="5" s="1"/>
  <c r="S10950" i="5"/>
  <c r="R10950" i="5"/>
  <c r="T10950" i="5" s="1"/>
  <c r="S10949" i="5"/>
  <c r="R10949" i="5"/>
  <c r="T10949" i="5" s="1"/>
  <c r="S10948" i="5"/>
  <c r="R10948" i="5"/>
  <c r="T10948" i="5" s="1"/>
  <c r="S10947" i="5"/>
  <c r="R10947" i="5"/>
  <c r="T10947" i="5" s="1"/>
  <c r="S10946" i="5"/>
  <c r="R10946" i="5"/>
  <c r="T10946" i="5" s="1"/>
  <c r="S10945" i="5"/>
  <c r="R10945" i="5"/>
  <c r="T10945" i="5" s="1"/>
  <c r="S10944" i="5"/>
  <c r="R10944" i="5"/>
  <c r="T10944" i="5" s="1"/>
  <c r="S10943" i="5"/>
  <c r="R10943" i="5"/>
  <c r="T10943" i="5" s="1"/>
  <c r="S10942" i="5"/>
  <c r="R10942" i="5"/>
  <c r="T10942" i="5" s="1"/>
  <c r="S10941" i="5"/>
  <c r="R10941" i="5"/>
  <c r="T10941" i="5" s="1"/>
  <c r="S10940" i="5"/>
  <c r="R10940" i="5"/>
  <c r="T10940" i="5" s="1"/>
  <c r="S10939" i="5"/>
  <c r="R10939" i="5"/>
  <c r="T10939" i="5" s="1"/>
  <c r="S10938" i="5"/>
  <c r="R10938" i="5"/>
  <c r="T10938" i="5" s="1"/>
  <c r="S10937" i="5"/>
  <c r="R10937" i="5"/>
  <c r="T10937" i="5" s="1"/>
  <c r="T10936" i="5"/>
  <c r="S10936" i="5"/>
  <c r="R10936" i="5"/>
  <c r="S10935" i="5"/>
  <c r="R10935" i="5"/>
  <c r="T10935" i="5" s="1"/>
  <c r="S10934" i="5"/>
  <c r="R10934" i="5"/>
  <c r="T10934" i="5" s="1"/>
  <c r="S10933" i="5"/>
  <c r="R10933" i="5"/>
  <c r="T10933" i="5" s="1"/>
  <c r="S10932" i="5"/>
  <c r="R10932" i="5"/>
  <c r="T10932" i="5" s="1"/>
  <c r="S10931" i="5"/>
  <c r="R10931" i="5"/>
  <c r="T10931" i="5" s="1"/>
  <c r="S10930" i="5"/>
  <c r="R10930" i="5"/>
  <c r="T10930" i="5" s="1"/>
  <c r="S10929" i="5"/>
  <c r="R10929" i="5"/>
  <c r="T10929" i="5" s="1"/>
  <c r="S10928" i="5"/>
  <c r="R10928" i="5"/>
  <c r="T10928" i="5" s="1"/>
  <c r="S10927" i="5"/>
  <c r="R10927" i="5"/>
  <c r="T10927" i="5" s="1"/>
  <c r="S10926" i="5"/>
  <c r="R10926" i="5"/>
  <c r="T10926" i="5" s="1"/>
  <c r="S10925" i="5"/>
  <c r="R10925" i="5"/>
  <c r="T10925" i="5" s="1"/>
  <c r="S10924" i="5"/>
  <c r="R10924" i="5"/>
  <c r="T10924" i="5" s="1"/>
  <c r="S10923" i="5"/>
  <c r="R10923" i="5"/>
  <c r="T10923" i="5" s="1"/>
  <c r="S10922" i="5"/>
  <c r="R10922" i="5"/>
  <c r="T10922" i="5" s="1"/>
  <c r="S10921" i="5"/>
  <c r="R10921" i="5"/>
  <c r="T10921" i="5" s="1"/>
  <c r="T10920" i="5"/>
  <c r="S10920" i="5"/>
  <c r="R10920" i="5"/>
  <c r="S10919" i="5"/>
  <c r="R10919" i="5"/>
  <c r="T10919" i="5" s="1"/>
  <c r="S10918" i="5"/>
  <c r="R10918" i="5"/>
  <c r="T10918" i="5" s="1"/>
  <c r="S10917" i="5"/>
  <c r="R10917" i="5"/>
  <c r="T10917" i="5" s="1"/>
  <c r="S10916" i="5"/>
  <c r="R10916" i="5"/>
  <c r="T10916" i="5" s="1"/>
  <c r="S10915" i="5"/>
  <c r="R10915" i="5"/>
  <c r="T10915" i="5" s="1"/>
  <c r="S10914" i="5"/>
  <c r="R10914" i="5"/>
  <c r="T10914" i="5" s="1"/>
  <c r="S10913" i="5"/>
  <c r="R10913" i="5"/>
  <c r="T10913" i="5" s="1"/>
  <c r="S10912" i="5"/>
  <c r="R10912" i="5"/>
  <c r="T10912" i="5" s="1"/>
  <c r="S10911" i="5"/>
  <c r="R10911" i="5"/>
  <c r="T10911" i="5" s="1"/>
  <c r="S10910" i="5"/>
  <c r="R10910" i="5"/>
  <c r="T10910" i="5" s="1"/>
  <c r="S10909" i="5"/>
  <c r="R10909" i="5"/>
  <c r="T10909" i="5" s="1"/>
  <c r="S10908" i="5"/>
  <c r="R10908" i="5"/>
  <c r="T10908" i="5" s="1"/>
  <c r="S10907" i="5"/>
  <c r="R10907" i="5"/>
  <c r="T10907" i="5" s="1"/>
  <c r="S10906" i="5"/>
  <c r="R10906" i="5"/>
  <c r="T10906" i="5" s="1"/>
  <c r="S10905" i="5"/>
  <c r="R10905" i="5"/>
  <c r="T10905" i="5" s="1"/>
  <c r="T10904" i="5"/>
  <c r="S10904" i="5"/>
  <c r="R10904" i="5"/>
  <c r="S10903" i="5"/>
  <c r="R10903" i="5"/>
  <c r="T10903" i="5" s="1"/>
  <c r="S10902" i="5"/>
  <c r="R10902" i="5"/>
  <c r="T10902" i="5" s="1"/>
  <c r="S10901" i="5"/>
  <c r="R10901" i="5"/>
  <c r="T10901" i="5" s="1"/>
  <c r="S10900" i="5"/>
  <c r="R10900" i="5"/>
  <c r="T10900" i="5" s="1"/>
  <c r="S10899" i="5"/>
  <c r="R10899" i="5"/>
  <c r="T10899" i="5" s="1"/>
  <c r="S10898" i="5"/>
  <c r="R10898" i="5"/>
  <c r="T10898" i="5" s="1"/>
  <c r="S10897" i="5"/>
  <c r="R10897" i="5"/>
  <c r="T10897" i="5" s="1"/>
  <c r="S10896" i="5"/>
  <c r="R10896" i="5"/>
  <c r="T10896" i="5" s="1"/>
  <c r="S10895" i="5"/>
  <c r="R10895" i="5"/>
  <c r="T10895" i="5" s="1"/>
  <c r="S10894" i="5"/>
  <c r="R10894" i="5"/>
  <c r="T10894" i="5" s="1"/>
  <c r="S10893" i="5"/>
  <c r="R10893" i="5"/>
  <c r="T10893" i="5" s="1"/>
  <c r="S10892" i="5"/>
  <c r="R10892" i="5"/>
  <c r="T10892" i="5" s="1"/>
  <c r="S10891" i="5"/>
  <c r="R10891" i="5"/>
  <c r="T10891" i="5" s="1"/>
  <c r="S10890" i="5"/>
  <c r="R10890" i="5"/>
  <c r="T10890" i="5" s="1"/>
  <c r="S10889" i="5"/>
  <c r="R10889" i="5"/>
  <c r="T10889" i="5" s="1"/>
  <c r="T10888" i="5"/>
  <c r="S10888" i="5"/>
  <c r="R10888" i="5"/>
  <c r="S10887" i="5"/>
  <c r="R10887" i="5"/>
  <c r="T10887" i="5" s="1"/>
  <c r="S10886" i="5"/>
  <c r="R10886" i="5"/>
  <c r="T10886" i="5" s="1"/>
  <c r="S10885" i="5"/>
  <c r="R10885" i="5"/>
  <c r="T10885" i="5" s="1"/>
  <c r="S10884" i="5"/>
  <c r="R10884" i="5"/>
  <c r="T10884" i="5" s="1"/>
  <c r="S10883" i="5"/>
  <c r="R10883" i="5"/>
  <c r="T10883" i="5" s="1"/>
  <c r="S10882" i="5"/>
  <c r="R10882" i="5"/>
  <c r="T10882" i="5" s="1"/>
  <c r="S10881" i="5"/>
  <c r="R10881" i="5"/>
  <c r="T10881" i="5" s="1"/>
  <c r="S10880" i="5"/>
  <c r="R10880" i="5"/>
  <c r="T10880" i="5" s="1"/>
  <c r="S10879" i="5"/>
  <c r="R10879" i="5"/>
  <c r="T10879" i="5" s="1"/>
  <c r="S10878" i="5"/>
  <c r="R10878" i="5"/>
  <c r="T10878" i="5" s="1"/>
  <c r="S10877" i="5"/>
  <c r="R10877" i="5"/>
  <c r="T10877" i="5" s="1"/>
  <c r="S10876" i="5"/>
  <c r="R10876" i="5"/>
  <c r="T10876" i="5" s="1"/>
  <c r="S10875" i="5"/>
  <c r="R10875" i="5"/>
  <c r="T10875" i="5" s="1"/>
  <c r="S10874" i="5"/>
  <c r="R10874" i="5"/>
  <c r="T10874" i="5" s="1"/>
  <c r="S10873" i="5"/>
  <c r="R10873" i="5"/>
  <c r="T10873" i="5" s="1"/>
  <c r="T10872" i="5"/>
  <c r="S10872" i="5"/>
  <c r="R10872" i="5"/>
  <c r="S10871" i="5"/>
  <c r="R10871" i="5"/>
  <c r="T10871" i="5" s="1"/>
  <c r="S10870" i="5"/>
  <c r="R10870" i="5"/>
  <c r="T10870" i="5" s="1"/>
  <c r="S10869" i="5"/>
  <c r="R10869" i="5"/>
  <c r="T10869" i="5" s="1"/>
  <c r="S10868" i="5"/>
  <c r="R10868" i="5"/>
  <c r="T10868" i="5" s="1"/>
  <c r="S10867" i="5"/>
  <c r="R10867" i="5"/>
  <c r="T10867" i="5" s="1"/>
  <c r="S10866" i="5"/>
  <c r="R10866" i="5"/>
  <c r="T10866" i="5" s="1"/>
  <c r="S10865" i="5"/>
  <c r="R10865" i="5"/>
  <c r="T10865" i="5" s="1"/>
  <c r="S10864" i="5"/>
  <c r="R10864" i="5"/>
  <c r="T10864" i="5" s="1"/>
  <c r="S10863" i="5"/>
  <c r="R10863" i="5"/>
  <c r="T10863" i="5" s="1"/>
  <c r="S10862" i="5"/>
  <c r="R10862" i="5"/>
  <c r="T10862" i="5" s="1"/>
  <c r="S10861" i="5"/>
  <c r="R10861" i="5"/>
  <c r="T10861" i="5" s="1"/>
  <c r="S10860" i="5"/>
  <c r="R10860" i="5"/>
  <c r="T10860" i="5" s="1"/>
  <c r="S10859" i="5"/>
  <c r="R10859" i="5"/>
  <c r="T10859" i="5" s="1"/>
  <c r="S10858" i="5"/>
  <c r="R10858" i="5"/>
  <c r="T10858" i="5" s="1"/>
  <c r="S10857" i="5"/>
  <c r="R10857" i="5"/>
  <c r="T10857" i="5" s="1"/>
  <c r="T10856" i="5"/>
  <c r="S10856" i="5"/>
  <c r="R10856" i="5"/>
  <c r="S10855" i="5"/>
  <c r="R10855" i="5"/>
  <c r="T10855" i="5" s="1"/>
  <c r="S10854" i="5"/>
  <c r="R10854" i="5"/>
  <c r="T10854" i="5" s="1"/>
  <c r="S10853" i="5"/>
  <c r="R10853" i="5"/>
  <c r="T10853" i="5" s="1"/>
  <c r="S10852" i="5"/>
  <c r="R10852" i="5"/>
  <c r="T10852" i="5" s="1"/>
  <c r="S10851" i="5"/>
  <c r="R10851" i="5"/>
  <c r="T10851" i="5" s="1"/>
  <c r="S10850" i="5"/>
  <c r="R10850" i="5"/>
  <c r="T10850" i="5" s="1"/>
  <c r="S10849" i="5"/>
  <c r="R10849" i="5"/>
  <c r="T10849" i="5" s="1"/>
  <c r="S10848" i="5"/>
  <c r="R10848" i="5"/>
  <c r="T10848" i="5" s="1"/>
  <c r="S10847" i="5"/>
  <c r="R10847" i="5"/>
  <c r="T10847" i="5" s="1"/>
  <c r="S10846" i="5"/>
  <c r="R10846" i="5"/>
  <c r="T10846" i="5" s="1"/>
  <c r="S10845" i="5"/>
  <c r="R10845" i="5"/>
  <c r="T10845" i="5" s="1"/>
  <c r="S10844" i="5"/>
  <c r="R10844" i="5"/>
  <c r="T10844" i="5" s="1"/>
  <c r="S10843" i="5"/>
  <c r="R10843" i="5"/>
  <c r="T10843" i="5" s="1"/>
  <c r="S10842" i="5"/>
  <c r="R10842" i="5"/>
  <c r="T10842" i="5" s="1"/>
  <c r="S10841" i="5"/>
  <c r="R10841" i="5"/>
  <c r="T10841" i="5" s="1"/>
  <c r="T10840" i="5"/>
  <c r="S10840" i="5"/>
  <c r="R10840" i="5"/>
  <c r="S10839" i="5"/>
  <c r="R10839" i="5"/>
  <c r="T10839" i="5" s="1"/>
  <c r="S10838" i="5"/>
  <c r="R10838" i="5"/>
  <c r="T10838" i="5" s="1"/>
  <c r="S10837" i="5"/>
  <c r="R10837" i="5"/>
  <c r="T10837" i="5" s="1"/>
  <c r="S10836" i="5"/>
  <c r="R10836" i="5"/>
  <c r="T10836" i="5" s="1"/>
  <c r="S10835" i="5"/>
  <c r="R10835" i="5"/>
  <c r="T10835" i="5" s="1"/>
  <c r="S10834" i="5"/>
  <c r="R10834" i="5"/>
  <c r="T10834" i="5" s="1"/>
  <c r="S10833" i="5"/>
  <c r="R10833" i="5"/>
  <c r="T10833" i="5" s="1"/>
  <c r="S10832" i="5"/>
  <c r="R10832" i="5"/>
  <c r="T10832" i="5" s="1"/>
  <c r="S10831" i="5"/>
  <c r="R10831" i="5"/>
  <c r="T10831" i="5" s="1"/>
  <c r="S10830" i="5"/>
  <c r="R10830" i="5"/>
  <c r="T10830" i="5" s="1"/>
  <c r="S10829" i="5"/>
  <c r="R10829" i="5"/>
  <c r="T10829" i="5" s="1"/>
  <c r="S10828" i="5"/>
  <c r="R10828" i="5"/>
  <c r="T10828" i="5" s="1"/>
  <c r="S10827" i="5"/>
  <c r="R10827" i="5"/>
  <c r="T10827" i="5" s="1"/>
  <c r="S10826" i="5"/>
  <c r="R10826" i="5"/>
  <c r="T10826" i="5" s="1"/>
  <c r="S10825" i="5"/>
  <c r="R10825" i="5"/>
  <c r="T10825" i="5" s="1"/>
  <c r="T10824" i="5"/>
  <c r="S10824" i="5"/>
  <c r="R10824" i="5"/>
  <c r="S10823" i="5"/>
  <c r="R10823" i="5"/>
  <c r="T10823" i="5" s="1"/>
  <c r="S10822" i="5"/>
  <c r="R10822" i="5"/>
  <c r="T10822" i="5" s="1"/>
  <c r="S10821" i="5"/>
  <c r="R10821" i="5"/>
  <c r="T10821" i="5" s="1"/>
  <c r="S10820" i="5"/>
  <c r="R10820" i="5"/>
  <c r="T10820" i="5" s="1"/>
  <c r="S10819" i="5"/>
  <c r="R10819" i="5"/>
  <c r="T10819" i="5" s="1"/>
  <c r="S10818" i="5"/>
  <c r="R10818" i="5"/>
  <c r="T10818" i="5" s="1"/>
  <c r="S10817" i="5"/>
  <c r="R10817" i="5"/>
  <c r="T10817" i="5" s="1"/>
  <c r="S10816" i="5"/>
  <c r="R10816" i="5"/>
  <c r="T10816" i="5" s="1"/>
  <c r="S10815" i="5"/>
  <c r="R10815" i="5"/>
  <c r="T10815" i="5" s="1"/>
  <c r="S10814" i="5"/>
  <c r="R10814" i="5"/>
  <c r="T10814" i="5" s="1"/>
  <c r="S10813" i="5"/>
  <c r="R10813" i="5"/>
  <c r="T10813" i="5" s="1"/>
  <c r="S10812" i="5"/>
  <c r="R10812" i="5"/>
  <c r="T10812" i="5" s="1"/>
  <c r="S10811" i="5"/>
  <c r="R10811" i="5"/>
  <c r="T10811" i="5" s="1"/>
  <c r="S10810" i="5"/>
  <c r="R10810" i="5"/>
  <c r="T10810" i="5" s="1"/>
  <c r="S10809" i="5"/>
  <c r="R10809" i="5"/>
  <c r="T10809" i="5" s="1"/>
  <c r="T10808" i="5"/>
  <c r="S10808" i="5"/>
  <c r="R10808" i="5"/>
  <c r="S10807" i="5"/>
  <c r="R10807" i="5"/>
  <c r="T10807" i="5" s="1"/>
  <c r="S10806" i="5"/>
  <c r="R10806" i="5"/>
  <c r="T10806" i="5" s="1"/>
  <c r="S10805" i="5"/>
  <c r="R10805" i="5"/>
  <c r="T10805" i="5" s="1"/>
  <c r="S10804" i="5"/>
  <c r="R10804" i="5"/>
  <c r="T10804" i="5" s="1"/>
  <c r="S10803" i="5"/>
  <c r="R10803" i="5"/>
  <c r="T10803" i="5" s="1"/>
  <c r="S10802" i="5"/>
  <c r="R10802" i="5"/>
  <c r="T10802" i="5" s="1"/>
  <c r="S10801" i="5"/>
  <c r="R10801" i="5"/>
  <c r="T10801" i="5" s="1"/>
  <c r="S10800" i="5"/>
  <c r="R10800" i="5"/>
  <c r="T10800" i="5" s="1"/>
  <c r="S10799" i="5"/>
  <c r="R10799" i="5"/>
  <c r="T10799" i="5" s="1"/>
  <c r="S10798" i="5"/>
  <c r="R10798" i="5"/>
  <c r="T10798" i="5" s="1"/>
  <c r="S10797" i="5"/>
  <c r="R10797" i="5"/>
  <c r="T10797" i="5" s="1"/>
  <c r="S10796" i="5"/>
  <c r="R10796" i="5"/>
  <c r="T10796" i="5" s="1"/>
  <c r="S10795" i="5"/>
  <c r="R10795" i="5"/>
  <c r="T10795" i="5" s="1"/>
  <c r="S10794" i="5"/>
  <c r="R10794" i="5"/>
  <c r="T10794" i="5" s="1"/>
  <c r="S10793" i="5"/>
  <c r="R10793" i="5"/>
  <c r="T10793" i="5" s="1"/>
  <c r="T10792" i="5"/>
  <c r="S10792" i="5"/>
  <c r="R10792" i="5"/>
  <c r="S10791" i="5"/>
  <c r="R10791" i="5"/>
  <c r="T10791" i="5" s="1"/>
  <c r="S10790" i="5"/>
  <c r="R10790" i="5"/>
  <c r="T10790" i="5" s="1"/>
  <c r="S10789" i="5"/>
  <c r="R10789" i="5"/>
  <c r="T10789" i="5" s="1"/>
  <c r="S10788" i="5"/>
  <c r="R10788" i="5"/>
  <c r="T10788" i="5" s="1"/>
  <c r="S10787" i="5"/>
  <c r="R10787" i="5"/>
  <c r="T10787" i="5" s="1"/>
  <c r="S10786" i="5"/>
  <c r="R10786" i="5"/>
  <c r="T10786" i="5" s="1"/>
  <c r="S10785" i="5"/>
  <c r="R10785" i="5"/>
  <c r="T10785" i="5" s="1"/>
  <c r="S10784" i="5"/>
  <c r="R10784" i="5"/>
  <c r="T10784" i="5" s="1"/>
  <c r="S10783" i="5"/>
  <c r="R10783" i="5"/>
  <c r="T10783" i="5" s="1"/>
  <c r="S10782" i="5"/>
  <c r="R10782" i="5"/>
  <c r="T10782" i="5" s="1"/>
  <c r="S10781" i="5"/>
  <c r="R10781" i="5"/>
  <c r="T10781" i="5" s="1"/>
  <c r="S10780" i="5"/>
  <c r="R10780" i="5"/>
  <c r="T10780" i="5" s="1"/>
  <c r="S10779" i="5"/>
  <c r="R10779" i="5"/>
  <c r="T10779" i="5" s="1"/>
  <c r="S10778" i="5"/>
  <c r="R10778" i="5"/>
  <c r="T10778" i="5" s="1"/>
  <c r="S10777" i="5"/>
  <c r="R10777" i="5"/>
  <c r="T10777" i="5" s="1"/>
  <c r="T10776" i="5"/>
  <c r="S10776" i="5"/>
  <c r="R10776" i="5"/>
  <c r="S10775" i="5"/>
  <c r="R10775" i="5"/>
  <c r="T10775" i="5" s="1"/>
  <c r="S10774" i="5"/>
  <c r="R10774" i="5"/>
  <c r="T10774" i="5" s="1"/>
  <c r="S10773" i="5"/>
  <c r="R10773" i="5"/>
  <c r="T10773" i="5" s="1"/>
  <c r="S10772" i="5"/>
  <c r="R10772" i="5"/>
  <c r="T10772" i="5" s="1"/>
  <c r="S10771" i="5"/>
  <c r="R10771" i="5"/>
  <c r="T10771" i="5" s="1"/>
  <c r="S10770" i="5"/>
  <c r="R10770" i="5"/>
  <c r="T10770" i="5" s="1"/>
  <c r="S10769" i="5"/>
  <c r="R10769" i="5"/>
  <c r="T10769" i="5" s="1"/>
  <c r="S10768" i="5"/>
  <c r="R10768" i="5"/>
  <c r="T10768" i="5" s="1"/>
  <c r="S10767" i="5"/>
  <c r="R10767" i="5"/>
  <c r="T10767" i="5" s="1"/>
  <c r="S10766" i="5"/>
  <c r="R10766" i="5"/>
  <c r="T10766" i="5" s="1"/>
  <c r="S10765" i="5"/>
  <c r="R10765" i="5"/>
  <c r="T10765" i="5" s="1"/>
  <c r="S10764" i="5"/>
  <c r="R10764" i="5"/>
  <c r="T10764" i="5" s="1"/>
  <c r="S10763" i="5"/>
  <c r="R10763" i="5"/>
  <c r="T10763" i="5" s="1"/>
  <c r="S10762" i="5"/>
  <c r="R10762" i="5"/>
  <c r="T10762" i="5" s="1"/>
  <c r="S10761" i="5"/>
  <c r="R10761" i="5"/>
  <c r="T10761" i="5" s="1"/>
  <c r="T10760" i="5"/>
  <c r="S10760" i="5"/>
  <c r="R10760" i="5"/>
  <c r="S10759" i="5"/>
  <c r="R10759" i="5"/>
  <c r="T10759" i="5" s="1"/>
  <c r="S10758" i="5"/>
  <c r="R10758" i="5"/>
  <c r="T10758" i="5" s="1"/>
  <c r="S10757" i="5"/>
  <c r="R10757" i="5"/>
  <c r="T10757" i="5" s="1"/>
  <c r="S10756" i="5"/>
  <c r="R10756" i="5"/>
  <c r="T10756" i="5" s="1"/>
  <c r="S10755" i="5"/>
  <c r="R10755" i="5"/>
  <c r="T10755" i="5" s="1"/>
  <c r="S10754" i="5"/>
  <c r="R10754" i="5"/>
  <c r="T10754" i="5" s="1"/>
  <c r="S10753" i="5"/>
  <c r="R10753" i="5"/>
  <c r="T10753" i="5" s="1"/>
  <c r="S10752" i="5"/>
  <c r="R10752" i="5"/>
  <c r="T10752" i="5" s="1"/>
  <c r="S10751" i="5"/>
  <c r="R10751" i="5"/>
  <c r="T10751" i="5" s="1"/>
  <c r="S10750" i="5"/>
  <c r="R10750" i="5"/>
  <c r="T10750" i="5" s="1"/>
  <c r="S10749" i="5"/>
  <c r="R10749" i="5"/>
  <c r="T10749" i="5" s="1"/>
  <c r="S10748" i="5"/>
  <c r="R10748" i="5"/>
  <c r="T10748" i="5" s="1"/>
  <c r="S10747" i="5"/>
  <c r="R10747" i="5"/>
  <c r="T10747" i="5" s="1"/>
  <c r="S10746" i="5"/>
  <c r="R10746" i="5"/>
  <c r="T10746" i="5" s="1"/>
  <c r="S10745" i="5"/>
  <c r="R10745" i="5"/>
  <c r="T10745" i="5" s="1"/>
  <c r="T10744" i="5"/>
  <c r="S10744" i="5"/>
  <c r="R10744" i="5"/>
  <c r="S10743" i="5"/>
  <c r="R10743" i="5"/>
  <c r="T10743" i="5" s="1"/>
  <c r="S10742" i="5"/>
  <c r="R10742" i="5"/>
  <c r="T10742" i="5" s="1"/>
  <c r="S10741" i="5"/>
  <c r="R10741" i="5"/>
  <c r="T10741" i="5" s="1"/>
  <c r="S10740" i="5"/>
  <c r="R10740" i="5"/>
  <c r="T10740" i="5" s="1"/>
  <c r="S10739" i="5"/>
  <c r="R10739" i="5"/>
  <c r="T10739" i="5" s="1"/>
  <c r="S10738" i="5"/>
  <c r="R10738" i="5"/>
  <c r="T10738" i="5" s="1"/>
  <c r="S10737" i="5"/>
  <c r="R10737" i="5"/>
  <c r="T10737" i="5" s="1"/>
  <c r="S10736" i="5"/>
  <c r="R10736" i="5"/>
  <c r="T10736" i="5" s="1"/>
  <c r="S10735" i="5"/>
  <c r="R10735" i="5"/>
  <c r="T10735" i="5" s="1"/>
  <c r="S10734" i="5"/>
  <c r="R10734" i="5"/>
  <c r="T10734" i="5" s="1"/>
  <c r="S10733" i="5"/>
  <c r="R10733" i="5"/>
  <c r="T10733" i="5" s="1"/>
  <c r="S10732" i="5"/>
  <c r="R10732" i="5"/>
  <c r="T10732" i="5" s="1"/>
  <c r="S10731" i="5"/>
  <c r="R10731" i="5"/>
  <c r="T10731" i="5" s="1"/>
  <c r="S10730" i="5"/>
  <c r="R10730" i="5"/>
  <c r="T10730" i="5" s="1"/>
  <c r="S10729" i="5"/>
  <c r="R10729" i="5"/>
  <c r="T10729" i="5" s="1"/>
  <c r="T10728" i="5"/>
  <c r="S10728" i="5"/>
  <c r="R10728" i="5"/>
  <c r="S10727" i="5"/>
  <c r="R10727" i="5"/>
  <c r="T10727" i="5" s="1"/>
  <c r="S10726" i="5"/>
  <c r="R10726" i="5"/>
  <c r="T10726" i="5" s="1"/>
  <c r="S10725" i="5"/>
  <c r="R10725" i="5"/>
  <c r="T10725" i="5" s="1"/>
  <c r="S10724" i="5"/>
  <c r="R10724" i="5"/>
  <c r="T10724" i="5" s="1"/>
  <c r="S10723" i="5"/>
  <c r="R10723" i="5"/>
  <c r="T10723" i="5" s="1"/>
  <c r="S10722" i="5"/>
  <c r="R10722" i="5"/>
  <c r="T10722" i="5" s="1"/>
  <c r="S10721" i="5"/>
  <c r="R10721" i="5"/>
  <c r="T10721" i="5" s="1"/>
  <c r="S10720" i="5"/>
  <c r="R10720" i="5"/>
  <c r="T10720" i="5" s="1"/>
  <c r="S10719" i="5"/>
  <c r="R10719" i="5"/>
  <c r="T10719" i="5" s="1"/>
  <c r="S10718" i="5"/>
  <c r="R10718" i="5"/>
  <c r="T10718" i="5" s="1"/>
  <c r="T10717" i="5"/>
  <c r="S10717" i="5"/>
  <c r="R10717" i="5"/>
  <c r="S10716" i="5"/>
  <c r="R10716" i="5"/>
  <c r="T10716" i="5" s="1"/>
  <c r="S10715" i="5"/>
  <c r="R10715" i="5"/>
  <c r="T10715" i="5" s="1"/>
  <c r="S10714" i="5"/>
  <c r="R10714" i="5"/>
  <c r="T10714" i="5" s="1"/>
  <c r="S10713" i="5"/>
  <c r="R10713" i="5"/>
  <c r="T10713" i="5" s="1"/>
  <c r="T10712" i="5"/>
  <c r="S10712" i="5"/>
  <c r="R10712" i="5"/>
  <c r="S10711" i="5"/>
  <c r="R10711" i="5"/>
  <c r="T10711" i="5" s="1"/>
  <c r="S10710" i="5"/>
  <c r="R10710" i="5"/>
  <c r="T10710" i="5" s="1"/>
  <c r="S10709" i="5"/>
  <c r="R10709" i="5"/>
  <c r="T10709" i="5" s="1"/>
  <c r="S10708" i="5"/>
  <c r="R10708" i="5"/>
  <c r="T10708" i="5" s="1"/>
  <c r="S10707" i="5"/>
  <c r="R10707" i="5"/>
  <c r="T10707" i="5" s="1"/>
  <c r="S10706" i="5"/>
  <c r="R10706" i="5"/>
  <c r="T10706" i="5" s="1"/>
  <c r="S10705" i="5"/>
  <c r="R10705" i="5"/>
  <c r="T10705" i="5" s="1"/>
  <c r="S10704" i="5"/>
  <c r="R10704" i="5"/>
  <c r="T10704" i="5" s="1"/>
  <c r="S10703" i="5"/>
  <c r="R10703" i="5"/>
  <c r="T10703" i="5" s="1"/>
  <c r="S10702" i="5"/>
  <c r="R10702" i="5"/>
  <c r="T10702" i="5" s="1"/>
  <c r="S10701" i="5"/>
  <c r="R10701" i="5"/>
  <c r="T10701" i="5" s="1"/>
  <c r="S10700" i="5"/>
  <c r="R10700" i="5"/>
  <c r="T10700" i="5" s="1"/>
  <c r="S10699" i="5"/>
  <c r="R10699" i="5"/>
  <c r="T10699" i="5" s="1"/>
  <c r="S10698" i="5"/>
  <c r="R10698" i="5"/>
  <c r="T10698" i="5" s="1"/>
  <c r="S10697" i="5"/>
  <c r="R10697" i="5"/>
  <c r="T10697" i="5" s="1"/>
  <c r="T10696" i="5"/>
  <c r="S10696" i="5"/>
  <c r="R10696" i="5"/>
  <c r="S10695" i="5"/>
  <c r="R10695" i="5"/>
  <c r="T10695" i="5" s="1"/>
  <c r="S10694" i="5"/>
  <c r="R10694" i="5"/>
  <c r="T10694" i="5" s="1"/>
  <c r="S10693" i="5"/>
  <c r="R10693" i="5"/>
  <c r="T10693" i="5" s="1"/>
  <c r="S10692" i="5"/>
  <c r="R10692" i="5"/>
  <c r="T10692" i="5" s="1"/>
  <c r="S10691" i="5"/>
  <c r="R10691" i="5"/>
  <c r="T10691" i="5" s="1"/>
  <c r="S10690" i="5"/>
  <c r="R10690" i="5"/>
  <c r="T10690" i="5" s="1"/>
  <c r="S10689" i="5"/>
  <c r="R10689" i="5"/>
  <c r="T10689" i="5" s="1"/>
  <c r="S10688" i="5"/>
  <c r="R10688" i="5"/>
  <c r="T10688" i="5" s="1"/>
  <c r="S10687" i="5"/>
  <c r="R10687" i="5"/>
  <c r="T10687" i="5" s="1"/>
  <c r="S10686" i="5"/>
  <c r="R10686" i="5"/>
  <c r="T10686" i="5" s="1"/>
  <c r="S10685" i="5"/>
  <c r="R10685" i="5"/>
  <c r="T10685" i="5" s="1"/>
  <c r="S10684" i="5"/>
  <c r="R10684" i="5"/>
  <c r="T10684" i="5" s="1"/>
  <c r="S10683" i="5"/>
  <c r="R10683" i="5"/>
  <c r="T10683" i="5" s="1"/>
  <c r="S10682" i="5"/>
  <c r="R10682" i="5"/>
  <c r="T10682" i="5" s="1"/>
  <c r="S10681" i="5"/>
  <c r="R10681" i="5"/>
  <c r="T10681" i="5" s="1"/>
  <c r="T10680" i="5"/>
  <c r="S10680" i="5"/>
  <c r="R10680" i="5"/>
  <c r="S10679" i="5"/>
  <c r="R10679" i="5"/>
  <c r="T10679" i="5" s="1"/>
  <c r="S10678" i="5"/>
  <c r="R10678" i="5"/>
  <c r="T10678" i="5" s="1"/>
  <c r="S10677" i="5"/>
  <c r="R10677" i="5"/>
  <c r="T10677" i="5" s="1"/>
  <c r="S10676" i="5"/>
  <c r="R10676" i="5"/>
  <c r="T10676" i="5" s="1"/>
  <c r="S10675" i="5"/>
  <c r="R10675" i="5"/>
  <c r="T10675" i="5" s="1"/>
  <c r="S10674" i="5"/>
  <c r="R10674" i="5"/>
  <c r="T10674" i="5" s="1"/>
  <c r="S10673" i="5"/>
  <c r="R10673" i="5"/>
  <c r="T10673" i="5" s="1"/>
  <c r="S10672" i="5"/>
  <c r="R10672" i="5"/>
  <c r="T10672" i="5" s="1"/>
  <c r="S10671" i="5"/>
  <c r="R10671" i="5"/>
  <c r="T10671" i="5" s="1"/>
  <c r="S10670" i="5"/>
  <c r="R10670" i="5"/>
  <c r="T10670" i="5" s="1"/>
  <c r="T10669" i="5"/>
  <c r="S10669" i="5"/>
  <c r="R10669" i="5"/>
  <c r="S10668" i="5"/>
  <c r="R10668" i="5"/>
  <c r="T10668" i="5" s="1"/>
  <c r="S10667" i="5"/>
  <c r="R10667" i="5"/>
  <c r="T10667" i="5" s="1"/>
  <c r="S10666" i="5"/>
  <c r="R10666" i="5"/>
  <c r="T10666" i="5" s="1"/>
  <c r="S10665" i="5"/>
  <c r="R10665" i="5"/>
  <c r="T10665" i="5" s="1"/>
  <c r="T10664" i="5"/>
  <c r="S10664" i="5"/>
  <c r="R10664" i="5"/>
  <c r="S10663" i="5"/>
  <c r="R10663" i="5"/>
  <c r="T10663" i="5" s="1"/>
  <c r="S10662" i="5"/>
  <c r="R10662" i="5"/>
  <c r="T10662" i="5" s="1"/>
  <c r="S10661" i="5"/>
  <c r="R10661" i="5"/>
  <c r="T10661" i="5" s="1"/>
  <c r="S10660" i="5"/>
  <c r="R10660" i="5"/>
  <c r="T10660" i="5" s="1"/>
  <c r="S10659" i="5"/>
  <c r="R10659" i="5"/>
  <c r="T10659" i="5" s="1"/>
  <c r="S10658" i="5"/>
  <c r="R10658" i="5"/>
  <c r="T10658" i="5" s="1"/>
  <c r="S10657" i="5"/>
  <c r="R10657" i="5"/>
  <c r="T10657" i="5" s="1"/>
  <c r="S10656" i="5"/>
  <c r="R10656" i="5"/>
  <c r="T10656" i="5" s="1"/>
  <c r="S10655" i="5"/>
  <c r="R10655" i="5"/>
  <c r="T10655" i="5" s="1"/>
  <c r="S10654" i="5"/>
  <c r="R10654" i="5"/>
  <c r="T10654" i="5" s="1"/>
  <c r="S10653" i="5"/>
  <c r="R10653" i="5"/>
  <c r="T10653" i="5" s="1"/>
  <c r="S10652" i="5"/>
  <c r="R10652" i="5"/>
  <c r="T10652" i="5" s="1"/>
  <c r="S10651" i="5"/>
  <c r="R10651" i="5"/>
  <c r="T10651" i="5" s="1"/>
  <c r="S10650" i="5"/>
  <c r="R10650" i="5"/>
  <c r="T10650" i="5" s="1"/>
  <c r="S10649" i="5"/>
  <c r="R10649" i="5"/>
  <c r="T10649" i="5" s="1"/>
  <c r="T10648" i="5"/>
  <c r="S10648" i="5"/>
  <c r="R10648" i="5"/>
  <c r="S10647" i="5"/>
  <c r="R10647" i="5"/>
  <c r="T10647" i="5" s="1"/>
  <c r="S10646" i="5"/>
  <c r="R10646" i="5"/>
  <c r="T10646" i="5" s="1"/>
  <c r="S10645" i="5"/>
  <c r="R10645" i="5"/>
  <c r="T10645" i="5" s="1"/>
  <c r="S10644" i="5"/>
  <c r="R10644" i="5"/>
  <c r="T10644" i="5" s="1"/>
  <c r="S10643" i="5"/>
  <c r="R10643" i="5"/>
  <c r="T10643" i="5" s="1"/>
  <c r="S10642" i="5"/>
  <c r="R10642" i="5"/>
  <c r="T10642" i="5" s="1"/>
  <c r="S10641" i="5"/>
  <c r="R10641" i="5"/>
  <c r="T10641" i="5" s="1"/>
  <c r="S10640" i="5"/>
  <c r="R10640" i="5"/>
  <c r="T10640" i="5" s="1"/>
  <c r="S10639" i="5"/>
  <c r="R10639" i="5"/>
  <c r="T10639" i="5" s="1"/>
  <c r="S10638" i="5"/>
  <c r="R10638" i="5"/>
  <c r="T10638" i="5" s="1"/>
  <c r="S10637" i="5"/>
  <c r="R10637" i="5"/>
  <c r="T10637" i="5" s="1"/>
  <c r="S10636" i="5"/>
  <c r="R10636" i="5"/>
  <c r="T10636" i="5" s="1"/>
  <c r="S10635" i="5"/>
  <c r="R10635" i="5"/>
  <c r="T10635" i="5" s="1"/>
  <c r="S10634" i="5"/>
  <c r="R10634" i="5"/>
  <c r="T10634" i="5" s="1"/>
  <c r="S10633" i="5"/>
  <c r="R10633" i="5"/>
  <c r="T10633" i="5" s="1"/>
  <c r="T10632" i="5"/>
  <c r="S10632" i="5"/>
  <c r="R10632" i="5"/>
  <c r="S10631" i="5"/>
  <c r="R10631" i="5"/>
  <c r="T10631" i="5" s="1"/>
  <c r="S10630" i="5"/>
  <c r="R10630" i="5"/>
  <c r="T10630" i="5" s="1"/>
  <c r="S10629" i="5"/>
  <c r="R10629" i="5"/>
  <c r="T10629" i="5" s="1"/>
  <c r="S10628" i="5"/>
  <c r="R10628" i="5"/>
  <c r="T10628" i="5" s="1"/>
  <c r="S10627" i="5"/>
  <c r="R10627" i="5"/>
  <c r="T10627" i="5" s="1"/>
  <c r="S10626" i="5"/>
  <c r="R10626" i="5"/>
  <c r="T10626" i="5" s="1"/>
  <c r="S10625" i="5"/>
  <c r="R10625" i="5"/>
  <c r="T10625" i="5" s="1"/>
  <c r="S10624" i="5"/>
  <c r="R10624" i="5"/>
  <c r="T10624" i="5" s="1"/>
  <c r="S10623" i="5"/>
  <c r="R10623" i="5"/>
  <c r="T10623" i="5" s="1"/>
  <c r="S10622" i="5"/>
  <c r="R10622" i="5"/>
  <c r="T10622" i="5" s="1"/>
  <c r="S10621" i="5"/>
  <c r="R10621" i="5"/>
  <c r="T10621" i="5" s="1"/>
  <c r="S10620" i="5"/>
  <c r="R10620" i="5"/>
  <c r="T10620" i="5" s="1"/>
  <c r="S10619" i="5"/>
  <c r="R10619" i="5"/>
  <c r="T10619" i="5" s="1"/>
  <c r="S10618" i="5"/>
  <c r="R10618" i="5"/>
  <c r="T10618" i="5" s="1"/>
  <c r="S10617" i="5"/>
  <c r="R10617" i="5"/>
  <c r="T10617" i="5" s="1"/>
  <c r="T10616" i="5"/>
  <c r="S10616" i="5"/>
  <c r="R10616" i="5"/>
  <c r="S10615" i="5"/>
  <c r="R10615" i="5"/>
  <c r="T10615" i="5" s="1"/>
  <c r="S10614" i="5"/>
  <c r="R10614" i="5"/>
  <c r="T10614" i="5" s="1"/>
  <c r="S10613" i="5"/>
  <c r="R10613" i="5"/>
  <c r="T10613" i="5" s="1"/>
  <c r="S10612" i="5"/>
  <c r="R10612" i="5"/>
  <c r="T10612" i="5" s="1"/>
  <c r="S10611" i="5"/>
  <c r="R10611" i="5"/>
  <c r="T10611" i="5" s="1"/>
  <c r="S10610" i="5"/>
  <c r="R10610" i="5"/>
  <c r="T10610" i="5" s="1"/>
  <c r="S10609" i="5"/>
  <c r="R10609" i="5"/>
  <c r="T10609" i="5" s="1"/>
  <c r="S10608" i="5"/>
  <c r="R10608" i="5"/>
  <c r="T10608" i="5" s="1"/>
  <c r="S10607" i="5"/>
  <c r="R10607" i="5"/>
  <c r="T10607" i="5" s="1"/>
  <c r="S10606" i="5"/>
  <c r="R10606" i="5"/>
  <c r="T10606" i="5" s="1"/>
  <c r="S10605" i="5"/>
  <c r="R10605" i="5"/>
  <c r="T10605" i="5" s="1"/>
  <c r="S10604" i="5"/>
  <c r="R10604" i="5"/>
  <c r="T10604" i="5" s="1"/>
  <c r="S10603" i="5"/>
  <c r="R10603" i="5"/>
  <c r="T10603" i="5" s="1"/>
  <c r="S10602" i="5"/>
  <c r="R10602" i="5"/>
  <c r="T10602" i="5" s="1"/>
  <c r="S10601" i="5"/>
  <c r="R10601" i="5"/>
  <c r="T10601" i="5" s="1"/>
  <c r="T10600" i="5"/>
  <c r="S10600" i="5"/>
  <c r="R10600" i="5"/>
  <c r="S10599" i="5"/>
  <c r="R10599" i="5"/>
  <c r="T10599" i="5" s="1"/>
  <c r="S10598" i="5"/>
  <c r="R10598" i="5"/>
  <c r="T10598" i="5" s="1"/>
  <c r="S10597" i="5"/>
  <c r="R10597" i="5"/>
  <c r="T10597" i="5" s="1"/>
  <c r="S10596" i="5"/>
  <c r="R10596" i="5"/>
  <c r="T10596" i="5" s="1"/>
  <c r="S10595" i="5"/>
  <c r="R10595" i="5"/>
  <c r="T10595" i="5" s="1"/>
  <c r="S10594" i="5"/>
  <c r="R10594" i="5"/>
  <c r="T10594" i="5" s="1"/>
  <c r="S10593" i="5"/>
  <c r="R10593" i="5"/>
  <c r="T10593" i="5" s="1"/>
  <c r="S10592" i="5"/>
  <c r="R10592" i="5"/>
  <c r="T10592" i="5" s="1"/>
  <c r="S10591" i="5"/>
  <c r="R10591" i="5"/>
  <c r="T10591" i="5" s="1"/>
  <c r="S10590" i="5"/>
  <c r="R10590" i="5"/>
  <c r="T10590" i="5" s="1"/>
  <c r="T10589" i="5"/>
  <c r="S10589" i="5"/>
  <c r="R10589" i="5"/>
  <c r="S10588" i="5"/>
  <c r="R10588" i="5"/>
  <c r="T10588" i="5" s="1"/>
  <c r="S10587" i="5"/>
  <c r="R10587" i="5"/>
  <c r="T10587" i="5" s="1"/>
  <c r="S10586" i="5"/>
  <c r="R10586" i="5"/>
  <c r="T10586" i="5" s="1"/>
  <c r="S10585" i="5"/>
  <c r="R10585" i="5"/>
  <c r="T10585" i="5" s="1"/>
  <c r="T10584" i="5"/>
  <c r="S10584" i="5"/>
  <c r="R10584" i="5"/>
  <c r="S10583" i="5"/>
  <c r="R10583" i="5"/>
  <c r="T10583" i="5" s="1"/>
  <c r="S10582" i="5"/>
  <c r="R10582" i="5"/>
  <c r="T10582" i="5" s="1"/>
  <c r="S10581" i="5"/>
  <c r="R10581" i="5"/>
  <c r="T10581" i="5" s="1"/>
  <c r="S10580" i="5"/>
  <c r="R10580" i="5"/>
  <c r="T10580" i="5" s="1"/>
  <c r="S10579" i="5"/>
  <c r="R10579" i="5"/>
  <c r="T10579" i="5" s="1"/>
  <c r="S10578" i="5"/>
  <c r="R10578" i="5"/>
  <c r="T10578" i="5" s="1"/>
  <c r="S10577" i="5"/>
  <c r="R10577" i="5"/>
  <c r="T10577" i="5" s="1"/>
  <c r="S10576" i="5"/>
  <c r="R10576" i="5"/>
  <c r="T10576" i="5" s="1"/>
  <c r="S10575" i="5"/>
  <c r="R10575" i="5"/>
  <c r="T10575" i="5" s="1"/>
  <c r="S10574" i="5"/>
  <c r="R10574" i="5"/>
  <c r="T10574" i="5" s="1"/>
  <c r="S10573" i="5"/>
  <c r="R10573" i="5"/>
  <c r="T10573" i="5" s="1"/>
  <c r="S10572" i="5"/>
  <c r="R10572" i="5"/>
  <c r="T10572" i="5" s="1"/>
  <c r="S10571" i="5"/>
  <c r="R10571" i="5"/>
  <c r="T10571" i="5" s="1"/>
  <c r="S10570" i="5"/>
  <c r="R10570" i="5"/>
  <c r="T10570" i="5" s="1"/>
  <c r="S10569" i="5"/>
  <c r="R10569" i="5"/>
  <c r="T10569" i="5" s="1"/>
  <c r="T10568" i="5"/>
  <c r="S10568" i="5"/>
  <c r="R10568" i="5"/>
  <c r="S10567" i="5"/>
  <c r="R10567" i="5"/>
  <c r="T10567" i="5" s="1"/>
  <c r="S10566" i="5"/>
  <c r="R10566" i="5"/>
  <c r="T10566" i="5" s="1"/>
  <c r="S10565" i="5"/>
  <c r="R10565" i="5"/>
  <c r="T10565" i="5" s="1"/>
  <c r="S10564" i="5"/>
  <c r="R10564" i="5"/>
  <c r="T10564" i="5" s="1"/>
  <c r="S10563" i="5"/>
  <c r="R10563" i="5"/>
  <c r="T10563" i="5" s="1"/>
  <c r="S10562" i="5"/>
  <c r="R10562" i="5"/>
  <c r="T10562" i="5" s="1"/>
  <c r="S10561" i="5"/>
  <c r="R10561" i="5"/>
  <c r="T10561" i="5" s="1"/>
  <c r="S10560" i="5"/>
  <c r="R10560" i="5"/>
  <c r="T10560" i="5" s="1"/>
  <c r="S10559" i="5"/>
  <c r="R10559" i="5"/>
  <c r="T10559" i="5" s="1"/>
  <c r="S10558" i="5"/>
  <c r="R10558" i="5"/>
  <c r="T10558" i="5" s="1"/>
  <c r="T10557" i="5"/>
  <c r="S10557" i="5"/>
  <c r="R10557" i="5"/>
  <c r="S10556" i="5"/>
  <c r="R10556" i="5"/>
  <c r="T10556" i="5" s="1"/>
  <c r="S10555" i="5"/>
  <c r="R10555" i="5"/>
  <c r="T10555" i="5" s="1"/>
  <c r="S10554" i="5"/>
  <c r="R10554" i="5"/>
  <c r="T10554" i="5" s="1"/>
  <c r="S10553" i="5"/>
  <c r="R10553" i="5"/>
  <c r="T10553" i="5" s="1"/>
  <c r="T10552" i="5"/>
  <c r="S10552" i="5"/>
  <c r="R10552" i="5"/>
  <c r="S10551" i="5"/>
  <c r="R10551" i="5"/>
  <c r="T10551" i="5" s="1"/>
  <c r="S10550" i="5"/>
  <c r="R10550" i="5"/>
  <c r="T10550" i="5" s="1"/>
  <c r="S10549" i="5"/>
  <c r="R10549" i="5"/>
  <c r="T10549" i="5" s="1"/>
  <c r="S10548" i="5"/>
  <c r="R10548" i="5"/>
  <c r="T10548" i="5" s="1"/>
  <c r="S10547" i="5"/>
  <c r="R10547" i="5"/>
  <c r="T10547" i="5" s="1"/>
  <c r="S10546" i="5"/>
  <c r="R10546" i="5"/>
  <c r="T10546" i="5" s="1"/>
  <c r="S10545" i="5"/>
  <c r="R10545" i="5"/>
  <c r="T10545" i="5" s="1"/>
  <c r="S10544" i="5"/>
  <c r="R10544" i="5"/>
  <c r="T10544" i="5" s="1"/>
  <c r="S10543" i="5"/>
  <c r="R10543" i="5"/>
  <c r="T10543" i="5" s="1"/>
  <c r="S10542" i="5"/>
  <c r="R10542" i="5"/>
  <c r="T10542" i="5" s="1"/>
  <c r="S10541" i="5"/>
  <c r="R10541" i="5"/>
  <c r="T10541" i="5" s="1"/>
  <c r="S10540" i="5"/>
  <c r="R10540" i="5"/>
  <c r="T10540" i="5" s="1"/>
  <c r="S10539" i="5"/>
  <c r="R10539" i="5"/>
  <c r="T10539" i="5" s="1"/>
  <c r="S10538" i="5"/>
  <c r="R10538" i="5"/>
  <c r="T10538" i="5" s="1"/>
  <c r="S10537" i="5"/>
  <c r="R10537" i="5"/>
  <c r="T10537" i="5" s="1"/>
  <c r="T10536" i="5"/>
  <c r="S10536" i="5"/>
  <c r="R10536" i="5"/>
  <c r="S10535" i="5"/>
  <c r="R10535" i="5"/>
  <c r="T10535" i="5" s="1"/>
  <c r="S10534" i="5"/>
  <c r="R10534" i="5"/>
  <c r="T10534" i="5" s="1"/>
  <c r="S10533" i="5"/>
  <c r="R10533" i="5"/>
  <c r="T10533" i="5" s="1"/>
  <c r="S10532" i="5"/>
  <c r="R10532" i="5"/>
  <c r="T10532" i="5" s="1"/>
  <c r="S10531" i="5"/>
  <c r="R10531" i="5"/>
  <c r="T10531" i="5" s="1"/>
  <c r="S10530" i="5"/>
  <c r="R10530" i="5"/>
  <c r="T10530" i="5" s="1"/>
  <c r="S10529" i="5"/>
  <c r="R10529" i="5"/>
  <c r="T10529" i="5" s="1"/>
  <c r="S10528" i="5"/>
  <c r="R10528" i="5"/>
  <c r="T10528" i="5" s="1"/>
  <c r="S10527" i="5"/>
  <c r="R10527" i="5"/>
  <c r="T10527" i="5" s="1"/>
  <c r="S10526" i="5"/>
  <c r="R10526" i="5"/>
  <c r="T10526" i="5" s="1"/>
  <c r="T10525" i="5"/>
  <c r="S10525" i="5"/>
  <c r="R10525" i="5"/>
  <c r="S10524" i="5"/>
  <c r="R10524" i="5"/>
  <c r="T10524" i="5" s="1"/>
  <c r="S10523" i="5"/>
  <c r="R10523" i="5"/>
  <c r="T10523" i="5" s="1"/>
  <c r="S10522" i="5"/>
  <c r="R10522" i="5"/>
  <c r="T10522" i="5" s="1"/>
  <c r="S10521" i="5"/>
  <c r="R10521" i="5"/>
  <c r="T10521" i="5" s="1"/>
  <c r="T10520" i="5"/>
  <c r="S10520" i="5"/>
  <c r="R10520" i="5"/>
  <c r="S10519" i="5"/>
  <c r="R10519" i="5"/>
  <c r="T10519" i="5" s="1"/>
  <c r="S10518" i="5"/>
  <c r="R10518" i="5"/>
  <c r="T10518" i="5" s="1"/>
  <c r="S10517" i="5"/>
  <c r="R10517" i="5"/>
  <c r="T10517" i="5" s="1"/>
  <c r="S10516" i="5"/>
  <c r="R10516" i="5"/>
  <c r="T10516" i="5" s="1"/>
  <c r="S10515" i="5"/>
  <c r="R10515" i="5"/>
  <c r="T10515" i="5" s="1"/>
  <c r="S10514" i="5"/>
  <c r="R10514" i="5"/>
  <c r="T10514" i="5" s="1"/>
  <c r="S10513" i="5"/>
  <c r="R10513" i="5"/>
  <c r="T10513" i="5" s="1"/>
  <c r="S10512" i="5"/>
  <c r="R10512" i="5"/>
  <c r="T10512" i="5" s="1"/>
  <c r="S10511" i="5"/>
  <c r="R10511" i="5"/>
  <c r="T10511" i="5" s="1"/>
  <c r="S10510" i="5"/>
  <c r="R10510" i="5"/>
  <c r="T10510" i="5" s="1"/>
  <c r="T10509" i="5"/>
  <c r="S10509" i="5"/>
  <c r="R10509" i="5"/>
  <c r="S10508" i="5"/>
  <c r="R10508" i="5"/>
  <c r="T10508" i="5" s="1"/>
  <c r="S10507" i="5"/>
  <c r="R10507" i="5"/>
  <c r="T10507" i="5" s="1"/>
  <c r="S10506" i="5"/>
  <c r="R10506" i="5"/>
  <c r="T10506" i="5" s="1"/>
  <c r="S10505" i="5"/>
  <c r="R10505" i="5"/>
  <c r="T10505" i="5" s="1"/>
  <c r="T10504" i="5"/>
  <c r="S10504" i="5"/>
  <c r="R10504" i="5"/>
  <c r="S10503" i="5"/>
  <c r="R10503" i="5"/>
  <c r="T10503" i="5" s="1"/>
  <c r="S10502" i="5"/>
  <c r="R10502" i="5"/>
  <c r="T10502" i="5" s="1"/>
  <c r="S10501" i="5"/>
  <c r="R10501" i="5"/>
  <c r="T10501" i="5" s="1"/>
  <c r="S10500" i="5"/>
  <c r="R10500" i="5"/>
  <c r="T10500" i="5" s="1"/>
  <c r="S10499" i="5"/>
  <c r="R10499" i="5"/>
  <c r="T10499" i="5" s="1"/>
  <c r="S10498" i="5"/>
  <c r="R10498" i="5"/>
  <c r="T10498" i="5" s="1"/>
  <c r="S10497" i="5"/>
  <c r="R10497" i="5"/>
  <c r="T10497" i="5" s="1"/>
  <c r="S10496" i="5"/>
  <c r="R10496" i="5"/>
  <c r="T10496" i="5" s="1"/>
  <c r="S10495" i="5"/>
  <c r="R10495" i="5"/>
  <c r="T10495" i="5" s="1"/>
  <c r="S10494" i="5"/>
  <c r="R10494" i="5"/>
  <c r="T10494" i="5" s="1"/>
  <c r="S10493" i="5"/>
  <c r="R10493" i="5"/>
  <c r="T10493" i="5" s="1"/>
  <c r="S10492" i="5"/>
  <c r="R10492" i="5"/>
  <c r="T10492" i="5" s="1"/>
  <c r="S10491" i="5"/>
  <c r="R10491" i="5"/>
  <c r="T10491" i="5" s="1"/>
  <c r="S10490" i="5"/>
  <c r="R10490" i="5"/>
  <c r="T10490" i="5" s="1"/>
  <c r="S10489" i="5"/>
  <c r="R10489" i="5"/>
  <c r="T10489" i="5" s="1"/>
  <c r="T10488" i="5"/>
  <c r="S10488" i="5"/>
  <c r="R10488" i="5"/>
  <c r="S10487" i="5"/>
  <c r="R10487" i="5"/>
  <c r="T10487" i="5" s="1"/>
  <c r="S10486" i="5"/>
  <c r="R10486" i="5"/>
  <c r="T10486" i="5" s="1"/>
  <c r="S10485" i="5"/>
  <c r="R10485" i="5"/>
  <c r="T10485" i="5" s="1"/>
  <c r="S10484" i="5"/>
  <c r="R10484" i="5"/>
  <c r="T10484" i="5" s="1"/>
  <c r="S10483" i="5"/>
  <c r="R10483" i="5"/>
  <c r="T10483" i="5" s="1"/>
  <c r="S10482" i="5"/>
  <c r="R10482" i="5"/>
  <c r="T10482" i="5" s="1"/>
  <c r="S10481" i="5"/>
  <c r="R10481" i="5"/>
  <c r="T10481" i="5" s="1"/>
  <c r="S10480" i="5"/>
  <c r="R10480" i="5"/>
  <c r="T10480" i="5" s="1"/>
  <c r="S10479" i="5"/>
  <c r="R10479" i="5"/>
  <c r="T10479" i="5" s="1"/>
  <c r="S10478" i="5"/>
  <c r="R10478" i="5"/>
  <c r="T10478" i="5" s="1"/>
  <c r="T10477" i="5"/>
  <c r="S10477" i="5"/>
  <c r="R10477" i="5"/>
  <c r="S10476" i="5"/>
  <c r="R10476" i="5"/>
  <c r="T10476" i="5" s="1"/>
  <c r="S10475" i="5"/>
  <c r="R10475" i="5"/>
  <c r="T10475" i="5" s="1"/>
  <c r="S10474" i="5"/>
  <c r="R10474" i="5"/>
  <c r="T10474" i="5" s="1"/>
  <c r="S10473" i="5"/>
  <c r="R10473" i="5"/>
  <c r="T10473" i="5" s="1"/>
  <c r="T10472" i="5"/>
  <c r="S10472" i="5"/>
  <c r="R10472" i="5"/>
  <c r="S10471" i="5"/>
  <c r="R10471" i="5"/>
  <c r="T10471" i="5" s="1"/>
  <c r="S10470" i="5"/>
  <c r="R10470" i="5"/>
  <c r="T10470" i="5" s="1"/>
  <c r="S10469" i="5"/>
  <c r="R10469" i="5"/>
  <c r="T10469" i="5" s="1"/>
  <c r="S10468" i="5"/>
  <c r="R10468" i="5"/>
  <c r="T10468" i="5" s="1"/>
  <c r="S10467" i="5"/>
  <c r="R10467" i="5"/>
  <c r="T10467" i="5" s="1"/>
  <c r="S10466" i="5"/>
  <c r="R10466" i="5"/>
  <c r="T10466" i="5" s="1"/>
  <c r="T10465" i="5"/>
  <c r="S10465" i="5"/>
  <c r="R10465" i="5"/>
  <c r="S10464" i="5"/>
  <c r="R10464" i="5"/>
  <c r="T10464" i="5" s="1"/>
  <c r="S10463" i="5"/>
  <c r="R10463" i="5"/>
  <c r="T10463" i="5" s="1"/>
  <c r="S10462" i="5"/>
  <c r="R10462" i="5"/>
  <c r="T10462" i="5" s="1"/>
  <c r="S10461" i="5"/>
  <c r="R10461" i="5"/>
  <c r="T10461" i="5" s="1"/>
  <c r="S10460" i="5"/>
  <c r="R10460" i="5"/>
  <c r="T10460" i="5" s="1"/>
  <c r="S10459" i="5"/>
  <c r="R10459" i="5"/>
  <c r="T10459" i="5" s="1"/>
  <c r="S10458" i="5"/>
  <c r="R10458" i="5"/>
  <c r="T10458" i="5" s="1"/>
  <c r="S10457" i="5"/>
  <c r="R10457" i="5"/>
  <c r="T10457" i="5" s="1"/>
  <c r="T10456" i="5"/>
  <c r="S10456" i="5"/>
  <c r="R10456" i="5"/>
  <c r="S10455" i="5"/>
  <c r="R10455" i="5"/>
  <c r="T10455" i="5" s="1"/>
  <c r="S10454" i="5"/>
  <c r="R10454" i="5"/>
  <c r="T10454" i="5" s="1"/>
  <c r="S10453" i="5"/>
  <c r="R10453" i="5"/>
  <c r="T10453" i="5" s="1"/>
  <c r="S10452" i="5"/>
  <c r="R10452" i="5"/>
  <c r="T10452" i="5" s="1"/>
  <c r="S10451" i="5"/>
  <c r="R10451" i="5"/>
  <c r="T10451" i="5" s="1"/>
  <c r="S10450" i="5"/>
  <c r="R10450" i="5"/>
  <c r="T10450" i="5" s="1"/>
  <c r="T10449" i="5"/>
  <c r="S10449" i="5"/>
  <c r="R10449" i="5"/>
  <c r="S10448" i="5"/>
  <c r="R10448" i="5"/>
  <c r="T10448" i="5" s="1"/>
  <c r="S10447" i="5"/>
  <c r="R10447" i="5"/>
  <c r="T10447" i="5" s="1"/>
  <c r="S10446" i="5"/>
  <c r="R10446" i="5"/>
  <c r="T10446" i="5" s="1"/>
  <c r="T10445" i="5"/>
  <c r="S10445" i="5"/>
  <c r="R10445" i="5"/>
  <c r="S10444" i="5"/>
  <c r="R10444" i="5"/>
  <c r="T10444" i="5" s="1"/>
  <c r="S10443" i="5"/>
  <c r="R10443" i="5"/>
  <c r="T10443" i="5" s="1"/>
  <c r="S10442" i="5"/>
  <c r="R10442" i="5"/>
  <c r="T10442" i="5" s="1"/>
  <c r="S10441" i="5"/>
  <c r="R10441" i="5"/>
  <c r="T10441" i="5" s="1"/>
  <c r="T10440" i="5"/>
  <c r="S10440" i="5"/>
  <c r="R10440" i="5"/>
  <c r="S10439" i="5"/>
  <c r="R10439" i="5"/>
  <c r="T10439" i="5" s="1"/>
  <c r="S10438" i="5"/>
  <c r="R10438" i="5"/>
  <c r="T10438" i="5" s="1"/>
  <c r="S10437" i="5"/>
  <c r="R10437" i="5"/>
  <c r="T10437" i="5" s="1"/>
  <c r="S10436" i="5"/>
  <c r="R10436" i="5"/>
  <c r="T10436" i="5" s="1"/>
  <c r="S10435" i="5"/>
  <c r="R10435" i="5"/>
  <c r="T10435" i="5" s="1"/>
  <c r="S10434" i="5"/>
  <c r="R10434" i="5"/>
  <c r="T10434" i="5" s="1"/>
  <c r="S10433" i="5"/>
  <c r="R10433" i="5"/>
  <c r="T10433" i="5" s="1"/>
  <c r="S10432" i="5"/>
  <c r="R10432" i="5"/>
  <c r="T10432" i="5" s="1"/>
  <c r="S10431" i="5"/>
  <c r="R10431" i="5"/>
  <c r="T10431" i="5" s="1"/>
  <c r="S10430" i="5"/>
  <c r="R10430" i="5"/>
  <c r="T10430" i="5" s="1"/>
  <c r="T10429" i="5"/>
  <c r="S10429" i="5"/>
  <c r="R10429" i="5"/>
  <c r="S10428" i="5"/>
  <c r="R10428" i="5"/>
  <c r="T10428" i="5" s="1"/>
  <c r="S10427" i="5"/>
  <c r="R10427" i="5"/>
  <c r="T10427" i="5" s="1"/>
  <c r="S10426" i="5"/>
  <c r="R10426" i="5"/>
  <c r="T10426" i="5" s="1"/>
  <c r="S10425" i="5"/>
  <c r="R10425" i="5"/>
  <c r="T10425" i="5" s="1"/>
  <c r="S10424" i="5"/>
  <c r="R10424" i="5"/>
  <c r="T10424" i="5" s="1"/>
  <c r="S10423" i="5"/>
  <c r="R10423" i="5"/>
  <c r="T10423" i="5" s="1"/>
  <c r="S10422" i="5"/>
  <c r="R10422" i="5"/>
  <c r="T10422" i="5" s="1"/>
  <c r="S10421" i="5"/>
  <c r="R10421" i="5"/>
  <c r="T10421" i="5" s="1"/>
  <c r="S10420" i="5"/>
  <c r="R10420" i="5"/>
  <c r="T10420" i="5" s="1"/>
  <c r="S10419" i="5"/>
  <c r="R10419" i="5"/>
  <c r="T10419" i="5" s="1"/>
  <c r="S10418" i="5"/>
  <c r="R10418" i="5"/>
  <c r="T10418" i="5" s="1"/>
  <c r="T10417" i="5"/>
  <c r="S10417" i="5"/>
  <c r="R10417" i="5"/>
  <c r="S10416" i="5"/>
  <c r="R10416" i="5"/>
  <c r="T10416" i="5" s="1"/>
  <c r="S10415" i="5"/>
  <c r="R10415" i="5"/>
  <c r="T10415" i="5" s="1"/>
  <c r="S10414" i="5"/>
  <c r="R10414" i="5"/>
  <c r="T10414" i="5" s="1"/>
  <c r="T10413" i="5"/>
  <c r="S10413" i="5"/>
  <c r="R10413" i="5"/>
  <c r="T10412" i="5"/>
  <c r="S10412" i="5"/>
  <c r="R10412" i="5"/>
  <c r="S10411" i="5"/>
  <c r="R10411" i="5"/>
  <c r="T10411" i="5" s="1"/>
  <c r="S10410" i="5"/>
  <c r="R10410" i="5"/>
  <c r="T10410" i="5" s="1"/>
  <c r="T10409" i="5"/>
  <c r="S10409" i="5"/>
  <c r="R10409" i="5"/>
  <c r="S10408" i="5"/>
  <c r="R10408" i="5"/>
  <c r="T10408" i="5" s="1"/>
  <c r="S10407" i="5"/>
  <c r="R10407" i="5"/>
  <c r="T10407" i="5" s="1"/>
  <c r="S10406" i="5"/>
  <c r="R10406" i="5"/>
  <c r="T10406" i="5" s="1"/>
  <c r="S10405" i="5"/>
  <c r="R10405" i="5"/>
  <c r="T10405" i="5" s="1"/>
  <c r="S10404" i="5"/>
  <c r="R10404" i="5"/>
  <c r="T10404" i="5" s="1"/>
  <c r="S10403" i="5"/>
  <c r="R10403" i="5"/>
  <c r="T10403" i="5" s="1"/>
  <c r="S10402" i="5"/>
  <c r="R10402" i="5"/>
  <c r="T10402" i="5" s="1"/>
  <c r="S10401" i="5"/>
  <c r="R10401" i="5"/>
  <c r="T10401" i="5" s="1"/>
  <c r="S10400" i="5"/>
  <c r="R10400" i="5"/>
  <c r="T10400" i="5" s="1"/>
  <c r="S10399" i="5"/>
  <c r="R10399" i="5"/>
  <c r="T10399" i="5" s="1"/>
  <c r="S10398" i="5"/>
  <c r="R10398" i="5"/>
  <c r="T10398" i="5" s="1"/>
  <c r="S10397" i="5"/>
  <c r="R10397" i="5"/>
  <c r="T10397" i="5" s="1"/>
  <c r="T10396" i="5"/>
  <c r="S10396" i="5"/>
  <c r="R10396" i="5"/>
  <c r="S10395" i="5"/>
  <c r="R10395" i="5"/>
  <c r="T10395" i="5" s="1"/>
  <c r="S10394" i="5"/>
  <c r="R10394" i="5"/>
  <c r="T10394" i="5" s="1"/>
  <c r="S10393" i="5"/>
  <c r="R10393" i="5"/>
  <c r="T10393" i="5" s="1"/>
  <c r="T10392" i="5"/>
  <c r="S10392" i="5"/>
  <c r="R10392" i="5"/>
  <c r="S10391" i="5"/>
  <c r="R10391" i="5"/>
  <c r="T10391" i="5" s="1"/>
  <c r="S10390" i="5"/>
  <c r="R10390" i="5"/>
  <c r="T10390" i="5" s="1"/>
  <c r="S10389" i="5"/>
  <c r="R10389" i="5"/>
  <c r="T10389" i="5" s="1"/>
  <c r="S10388" i="5"/>
  <c r="R10388" i="5"/>
  <c r="T10388" i="5" s="1"/>
  <c r="S10387" i="5"/>
  <c r="R10387" i="5"/>
  <c r="T10387" i="5" s="1"/>
  <c r="S10386" i="5"/>
  <c r="R10386" i="5"/>
  <c r="T10386" i="5" s="1"/>
  <c r="S10385" i="5"/>
  <c r="R10385" i="5"/>
  <c r="T10385" i="5" s="1"/>
  <c r="S10384" i="5"/>
  <c r="R10384" i="5"/>
  <c r="T10384" i="5" s="1"/>
  <c r="S10383" i="5"/>
  <c r="R10383" i="5"/>
  <c r="T10383" i="5" s="1"/>
  <c r="S10382" i="5"/>
  <c r="R10382" i="5"/>
  <c r="T10382" i="5" s="1"/>
  <c r="S10381" i="5"/>
  <c r="R10381" i="5"/>
  <c r="T10381" i="5" s="1"/>
  <c r="T10380" i="5"/>
  <c r="S10380" i="5"/>
  <c r="R10380" i="5"/>
  <c r="S10379" i="5"/>
  <c r="R10379" i="5"/>
  <c r="T10379" i="5" s="1"/>
  <c r="S10378" i="5"/>
  <c r="R10378" i="5"/>
  <c r="T10378" i="5" s="1"/>
  <c r="T10377" i="5"/>
  <c r="S10377" i="5"/>
  <c r="R10377" i="5"/>
  <c r="S10376" i="5"/>
  <c r="R10376" i="5"/>
  <c r="T10376" i="5" s="1"/>
  <c r="S10375" i="5"/>
  <c r="R10375" i="5"/>
  <c r="T10375" i="5" s="1"/>
  <c r="S10374" i="5"/>
  <c r="R10374" i="5"/>
  <c r="T10374" i="5" s="1"/>
  <c r="S10373" i="5"/>
  <c r="R10373" i="5"/>
  <c r="T10373" i="5" s="1"/>
  <c r="S10372" i="5"/>
  <c r="R10372" i="5"/>
  <c r="T10372" i="5" s="1"/>
  <c r="S10371" i="5"/>
  <c r="R10371" i="5"/>
  <c r="T10371" i="5" s="1"/>
  <c r="S10370" i="5"/>
  <c r="R10370" i="5"/>
  <c r="T10370" i="5" s="1"/>
  <c r="S10369" i="5"/>
  <c r="R10369" i="5"/>
  <c r="T10369" i="5" s="1"/>
  <c r="S10368" i="5"/>
  <c r="R10368" i="5"/>
  <c r="T10368" i="5" s="1"/>
  <c r="S10367" i="5"/>
  <c r="R10367" i="5"/>
  <c r="T10367" i="5" s="1"/>
  <c r="S10366" i="5"/>
  <c r="R10366" i="5"/>
  <c r="T10366" i="5" s="1"/>
  <c r="T10365" i="5"/>
  <c r="S10365" i="5"/>
  <c r="R10365" i="5"/>
  <c r="T10364" i="5"/>
  <c r="S10364" i="5"/>
  <c r="R10364" i="5"/>
  <c r="S10363" i="5"/>
  <c r="R10363" i="5"/>
  <c r="T10363" i="5" s="1"/>
  <c r="S10362" i="5"/>
  <c r="R10362" i="5"/>
  <c r="T10362" i="5" s="1"/>
  <c r="S10361" i="5"/>
  <c r="R10361" i="5"/>
  <c r="T10361" i="5" s="1"/>
  <c r="S10360" i="5"/>
  <c r="R10360" i="5"/>
  <c r="T10360" i="5" s="1"/>
  <c r="S10359" i="5"/>
  <c r="R10359" i="5"/>
  <c r="T10359" i="5" s="1"/>
  <c r="S10358" i="5"/>
  <c r="R10358" i="5"/>
  <c r="T10358" i="5" s="1"/>
  <c r="S10357" i="5"/>
  <c r="R10357" i="5"/>
  <c r="T10357" i="5" s="1"/>
  <c r="S10356" i="5"/>
  <c r="R10356" i="5"/>
  <c r="T10356" i="5" s="1"/>
  <c r="S10355" i="5"/>
  <c r="R10355" i="5"/>
  <c r="T10355" i="5" s="1"/>
  <c r="S10354" i="5"/>
  <c r="R10354" i="5"/>
  <c r="T10354" i="5" s="1"/>
  <c r="T10353" i="5"/>
  <c r="S10353" i="5"/>
  <c r="R10353" i="5"/>
  <c r="S10352" i="5"/>
  <c r="R10352" i="5"/>
  <c r="T10352" i="5" s="1"/>
  <c r="S10351" i="5"/>
  <c r="R10351" i="5"/>
  <c r="T10351" i="5" s="1"/>
  <c r="S10350" i="5"/>
  <c r="R10350" i="5"/>
  <c r="T10350" i="5" s="1"/>
  <c r="T10349" i="5"/>
  <c r="S10349" i="5"/>
  <c r="R10349" i="5"/>
  <c r="T10348" i="5"/>
  <c r="S10348" i="5"/>
  <c r="R10348" i="5"/>
  <c r="S10347" i="5"/>
  <c r="R10347" i="5"/>
  <c r="T10347" i="5" s="1"/>
  <c r="S10346" i="5"/>
  <c r="R10346" i="5"/>
  <c r="T10346" i="5" s="1"/>
  <c r="S10345" i="5"/>
  <c r="R10345" i="5"/>
  <c r="T10345" i="5" s="1"/>
  <c r="S10344" i="5"/>
  <c r="R10344" i="5"/>
  <c r="T10344" i="5" s="1"/>
  <c r="S10343" i="5"/>
  <c r="R10343" i="5"/>
  <c r="T10343" i="5" s="1"/>
  <c r="S10342" i="5"/>
  <c r="R10342" i="5"/>
  <c r="T10342" i="5" s="1"/>
  <c r="S10341" i="5"/>
  <c r="R10341" i="5"/>
  <c r="T10341" i="5" s="1"/>
  <c r="S10340" i="5"/>
  <c r="R10340" i="5"/>
  <c r="T10340" i="5" s="1"/>
  <c r="S10339" i="5"/>
  <c r="R10339" i="5"/>
  <c r="T10339" i="5" s="1"/>
  <c r="S10338" i="5"/>
  <c r="R10338" i="5"/>
  <c r="T10338" i="5" s="1"/>
  <c r="S10337" i="5"/>
  <c r="R10337" i="5"/>
  <c r="T10337" i="5" s="1"/>
  <c r="S10336" i="5"/>
  <c r="R10336" i="5"/>
  <c r="T10336" i="5" s="1"/>
  <c r="S10335" i="5"/>
  <c r="R10335" i="5"/>
  <c r="T10335" i="5" s="1"/>
  <c r="S10334" i="5"/>
  <c r="R10334" i="5"/>
  <c r="T10334" i="5" s="1"/>
  <c r="S10333" i="5"/>
  <c r="R10333" i="5"/>
  <c r="T10333" i="5" s="1"/>
  <c r="S10332" i="5"/>
  <c r="R10332" i="5"/>
  <c r="T10332" i="5" s="1"/>
  <c r="S10331" i="5"/>
  <c r="R10331" i="5"/>
  <c r="T10331" i="5" s="1"/>
  <c r="S10330" i="5"/>
  <c r="R10330" i="5"/>
  <c r="T10330" i="5" s="1"/>
  <c r="S10329" i="5"/>
  <c r="R10329" i="5"/>
  <c r="T10329" i="5" s="1"/>
  <c r="S10328" i="5"/>
  <c r="R10328" i="5"/>
  <c r="T10328" i="5" s="1"/>
  <c r="S10327" i="5"/>
  <c r="R10327" i="5"/>
  <c r="T10327" i="5" s="1"/>
  <c r="S10326" i="5"/>
  <c r="R10326" i="5"/>
  <c r="T10326" i="5" s="1"/>
  <c r="S10325" i="5"/>
  <c r="R10325" i="5"/>
  <c r="T10325" i="5" s="1"/>
  <c r="S10324" i="5"/>
  <c r="R10324" i="5"/>
  <c r="T10324" i="5" s="1"/>
  <c r="S10323" i="5"/>
  <c r="R10323" i="5"/>
  <c r="T10323" i="5" s="1"/>
  <c r="S10322" i="5"/>
  <c r="R10322" i="5"/>
  <c r="T10322" i="5" s="1"/>
  <c r="S10321" i="5"/>
  <c r="R10321" i="5"/>
  <c r="T10321" i="5" s="1"/>
  <c r="S10320" i="5"/>
  <c r="R10320" i="5"/>
  <c r="T10320" i="5" s="1"/>
  <c r="S10319" i="5"/>
  <c r="R10319" i="5"/>
  <c r="T10319" i="5" s="1"/>
  <c r="S10318" i="5"/>
  <c r="R10318" i="5"/>
  <c r="T10318" i="5" s="1"/>
  <c r="S10317" i="5"/>
  <c r="R10317" i="5"/>
  <c r="T10317" i="5" s="1"/>
  <c r="S10316" i="5"/>
  <c r="R10316" i="5"/>
  <c r="T10316" i="5" s="1"/>
  <c r="S10315" i="5"/>
  <c r="R10315" i="5"/>
  <c r="T10315" i="5" s="1"/>
  <c r="S10314" i="5"/>
  <c r="R10314" i="5"/>
  <c r="T10314" i="5" s="1"/>
  <c r="S10313" i="5"/>
  <c r="R10313" i="5"/>
  <c r="T10313" i="5" s="1"/>
  <c r="S10312" i="5"/>
  <c r="R10312" i="5"/>
  <c r="T10312" i="5" s="1"/>
  <c r="S10311" i="5"/>
  <c r="R10311" i="5"/>
  <c r="T10311" i="5" s="1"/>
  <c r="S10310" i="5"/>
  <c r="R10310" i="5"/>
  <c r="T10310" i="5" s="1"/>
  <c r="S10309" i="5"/>
  <c r="R10309" i="5"/>
  <c r="T10309" i="5" s="1"/>
  <c r="S10308" i="5"/>
  <c r="R10308" i="5"/>
  <c r="T10308" i="5" s="1"/>
  <c r="S10307" i="5"/>
  <c r="R10307" i="5"/>
  <c r="T10307" i="5" s="1"/>
  <c r="S10306" i="5"/>
  <c r="R10306" i="5"/>
  <c r="T10306" i="5" s="1"/>
  <c r="T10305" i="5"/>
  <c r="S10305" i="5"/>
  <c r="R10305" i="5"/>
  <c r="S10304" i="5"/>
  <c r="R10304" i="5"/>
  <c r="T10304" i="5" s="1"/>
  <c r="S10303" i="5"/>
  <c r="R10303" i="5"/>
  <c r="T10303" i="5" s="1"/>
  <c r="S10302" i="5"/>
  <c r="R10302" i="5"/>
  <c r="T10302" i="5" s="1"/>
  <c r="T10301" i="5"/>
  <c r="S10301" i="5"/>
  <c r="R10301" i="5"/>
  <c r="S10300" i="5"/>
  <c r="R10300" i="5"/>
  <c r="T10300" i="5" s="1"/>
  <c r="S10299" i="5"/>
  <c r="R10299" i="5"/>
  <c r="T10299" i="5" s="1"/>
  <c r="S10298" i="5"/>
  <c r="R10298" i="5"/>
  <c r="T10298" i="5" s="1"/>
  <c r="T10297" i="5"/>
  <c r="S10297" i="5"/>
  <c r="R10297" i="5"/>
  <c r="S10296" i="5"/>
  <c r="R10296" i="5"/>
  <c r="T10296" i="5" s="1"/>
  <c r="S10295" i="5"/>
  <c r="R10295" i="5"/>
  <c r="T10295" i="5" s="1"/>
  <c r="S10294" i="5"/>
  <c r="R10294" i="5"/>
  <c r="T10294" i="5" s="1"/>
  <c r="S10293" i="5"/>
  <c r="R10293" i="5"/>
  <c r="T10293" i="5" s="1"/>
  <c r="S10292" i="5"/>
  <c r="R10292" i="5"/>
  <c r="T10292" i="5" s="1"/>
  <c r="S10291" i="5"/>
  <c r="R10291" i="5"/>
  <c r="T10291" i="5" s="1"/>
  <c r="S10290" i="5"/>
  <c r="R10290" i="5"/>
  <c r="T10290" i="5" s="1"/>
  <c r="S10289" i="5"/>
  <c r="R10289" i="5"/>
  <c r="T10289" i="5" s="1"/>
  <c r="S10288" i="5"/>
  <c r="R10288" i="5"/>
  <c r="T10288" i="5" s="1"/>
  <c r="S10287" i="5"/>
  <c r="R10287" i="5"/>
  <c r="T10287" i="5" s="1"/>
  <c r="S10286" i="5"/>
  <c r="R10286" i="5"/>
  <c r="T10286" i="5" s="1"/>
  <c r="S10285" i="5"/>
  <c r="R10285" i="5"/>
  <c r="T10285" i="5" s="1"/>
  <c r="T10284" i="5"/>
  <c r="S10284" i="5"/>
  <c r="R10284" i="5"/>
  <c r="S10283" i="5"/>
  <c r="R10283" i="5"/>
  <c r="T10283" i="5" s="1"/>
  <c r="S10282" i="5"/>
  <c r="R10282" i="5"/>
  <c r="T10282" i="5" s="1"/>
  <c r="S10281" i="5"/>
  <c r="R10281" i="5"/>
  <c r="T10281" i="5" s="1"/>
  <c r="T10280" i="5"/>
  <c r="S10280" i="5"/>
  <c r="R10280" i="5"/>
  <c r="S10279" i="5"/>
  <c r="R10279" i="5"/>
  <c r="T10279" i="5" s="1"/>
  <c r="S10278" i="5"/>
  <c r="R10278" i="5"/>
  <c r="T10278" i="5" s="1"/>
  <c r="S10277" i="5"/>
  <c r="R10277" i="5"/>
  <c r="T10277" i="5" s="1"/>
  <c r="S10276" i="5"/>
  <c r="R10276" i="5"/>
  <c r="T10276" i="5" s="1"/>
  <c r="S10275" i="5"/>
  <c r="R10275" i="5"/>
  <c r="T10275" i="5" s="1"/>
  <c r="S10274" i="5"/>
  <c r="R10274" i="5"/>
  <c r="T10274" i="5" s="1"/>
  <c r="S10273" i="5"/>
  <c r="R10273" i="5"/>
  <c r="T10273" i="5" s="1"/>
  <c r="S10272" i="5"/>
  <c r="R10272" i="5"/>
  <c r="T10272" i="5" s="1"/>
  <c r="S10271" i="5"/>
  <c r="R10271" i="5"/>
  <c r="T10271" i="5" s="1"/>
  <c r="S10270" i="5"/>
  <c r="R10270" i="5"/>
  <c r="T10270" i="5" s="1"/>
  <c r="S10269" i="5"/>
  <c r="R10269" i="5"/>
  <c r="T10269" i="5" s="1"/>
  <c r="T10268" i="5"/>
  <c r="S10268" i="5"/>
  <c r="R10268" i="5"/>
  <c r="S10267" i="5"/>
  <c r="R10267" i="5"/>
  <c r="T10267" i="5" s="1"/>
  <c r="S10266" i="5"/>
  <c r="R10266" i="5"/>
  <c r="T10266" i="5" s="1"/>
  <c r="T10265" i="5"/>
  <c r="S10265" i="5"/>
  <c r="R10265" i="5"/>
  <c r="S10264" i="5"/>
  <c r="R10264" i="5"/>
  <c r="T10264" i="5" s="1"/>
  <c r="S10263" i="5"/>
  <c r="R10263" i="5"/>
  <c r="T10263" i="5" s="1"/>
  <c r="S10262" i="5"/>
  <c r="R10262" i="5"/>
  <c r="T10262" i="5" s="1"/>
  <c r="S10261" i="5"/>
  <c r="R10261" i="5"/>
  <c r="T10261" i="5" s="1"/>
  <c r="S10260" i="5"/>
  <c r="R10260" i="5"/>
  <c r="T10260" i="5" s="1"/>
  <c r="S10259" i="5"/>
  <c r="R10259" i="5"/>
  <c r="T10259" i="5" s="1"/>
  <c r="S10258" i="5"/>
  <c r="R10258" i="5"/>
  <c r="T10258" i="5" s="1"/>
  <c r="S10257" i="5"/>
  <c r="R10257" i="5"/>
  <c r="T10257" i="5" s="1"/>
  <c r="S10256" i="5"/>
  <c r="R10256" i="5"/>
  <c r="T10256" i="5" s="1"/>
  <c r="S10255" i="5"/>
  <c r="R10255" i="5"/>
  <c r="T10255" i="5" s="1"/>
  <c r="S10254" i="5"/>
  <c r="R10254" i="5"/>
  <c r="T10254" i="5" s="1"/>
  <c r="T10253" i="5"/>
  <c r="S10253" i="5"/>
  <c r="R10253" i="5"/>
  <c r="S10252" i="5"/>
  <c r="R10252" i="5"/>
  <c r="T10252" i="5" s="1"/>
  <c r="S10251" i="5"/>
  <c r="R10251" i="5"/>
  <c r="T10251" i="5" s="1"/>
  <c r="S10250" i="5"/>
  <c r="R10250" i="5"/>
  <c r="T10250" i="5" s="1"/>
  <c r="T10249" i="5"/>
  <c r="S10249" i="5"/>
  <c r="R10249" i="5"/>
  <c r="T10248" i="5"/>
  <c r="S10248" i="5"/>
  <c r="R10248" i="5"/>
  <c r="S10247" i="5"/>
  <c r="R10247" i="5"/>
  <c r="T10247" i="5" s="1"/>
  <c r="T10246" i="5"/>
  <c r="S10246" i="5"/>
  <c r="R10246" i="5"/>
  <c r="S10245" i="5"/>
  <c r="R10245" i="5"/>
  <c r="T10245" i="5" s="1"/>
  <c r="S10244" i="5"/>
  <c r="R10244" i="5"/>
  <c r="T10244" i="5" s="1"/>
  <c r="S10243" i="5"/>
  <c r="R10243" i="5"/>
  <c r="T10243" i="5" s="1"/>
  <c r="T10242" i="5"/>
  <c r="S10242" i="5"/>
  <c r="R10242" i="5"/>
  <c r="T10241" i="5"/>
  <c r="S10241" i="5"/>
  <c r="R10241" i="5"/>
  <c r="S10240" i="5"/>
  <c r="R10240" i="5"/>
  <c r="T10240" i="5" s="1"/>
  <c r="S10239" i="5"/>
  <c r="R10239" i="5"/>
  <c r="T10239" i="5" s="1"/>
  <c r="S10238" i="5"/>
  <c r="R10238" i="5"/>
  <c r="T10238" i="5" s="1"/>
  <c r="T10237" i="5"/>
  <c r="S10237" i="5"/>
  <c r="R10237" i="5"/>
  <c r="S10236" i="5"/>
  <c r="R10236" i="5"/>
  <c r="T10236" i="5" s="1"/>
  <c r="S10235" i="5"/>
  <c r="R10235" i="5"/>
  <c r="T10235" i="5" s="1"/>
  <c r="S10234" i="5"/>
  <c r="R10234" i="5"/>
  <c r="T10234" i="5" s="1"/>
  <c r="T10233" i="5"/>
  <c r="S10233" i="5"/>
  <c r="R10233" i="5"/>
  <c r="S10232" i="5"/>
  <c r="R10232" i="5"/>
  <c r="T10232" i="5" s="1"/>
  <c r="S10231" i="5"/>
  <c r="R10231" i="5"/>
  <c r="T10231" i="5" s="1"/>
  <c r="S10230" i="5"/>
  <c r="R10230" i="5"/>
  <c r="T10230" i="5" s="1"/>
  <c r="S10229" i="5"/>
  <c r="R10229" i="5"/>
  <c r="T10229" i="5" s="1"/>
  <c r="S10228" i="5"/>
  <c r="R10228" i="5"/>
  <c r="T10228" i="5" s="1"/>
  <c r="S10227" i="5"/>
  <c r="R10227" i="5"/>
  <c r="T10227" i="5" s="1"/>
  <c r="T10226" i="5"/>
  <c r="S10226" i="5"/>
  <c r="R10226" i="5"/>
  <c r="T10225" i="5"/>
  <c r="S10225" i="5"/>
  <c r="R10225" i="5"/>
  <c r="S10224" i="5"/>
  <c r="R10224" i="5"/>
  <c r="T10224" i="5" s="1"/>
  <c r="S10223" i="5"/>
  <c r="R10223" i="5"/>
  <c r="T10223" i="5" s="1"/>
  <c r="S10222" i="5"/>
  <c r="R10222" i="5"/>
  <c r="T10222" i="5" s="1"/>
  <c r="T10221" i="5"/>
  <c r="S10221" i="5"/>
  <c r="R10221" i="5"/>
  <c r="T10220" i="5"/>
  <c r="S10220" i="5"/>
  <c r="R10220" i="5"/>
  <c r="S10219" i="5"/>
  <c r="R10219" i="5"/>
  <c r="T10219" i="5" s="1"/>
  <c r="S10218" i="5"/>
  <c r="R10218" i="5"/>
  <c r="T10218" i="5" s="1"/>
  <c r="S10217" i="5"/>
  <c r="R10217" i="5"/>
  <c r="T10217" i="5" s="1"/>
  <c r="S10216" i="5"/>
  <c r="R10216" i="5"/>
  <c r="T10216" i="5" s="1"/>
  <c r="S10215" i="5"/>
  <c r="R10215" i="5"/>
  <c r="T10215" i="5" s="1"/>
  <c r="S10214" i="5"/>
  <c r="R10214" i="5"/>
  <c r="T10214" i="5" s="1"/>
  <c r="S10213" i="5"/>
  <c r="R10213" i="5"/>
  <c r="T10213" i="5" s="1"/>
  <c r="S10212" i="5"/>
  <c r="R10212" i="5"/>
  <c r="T10212" i="5" s="1"/>
  <c r="S10211" i="5"/>
  <c r="R10211" i="5"/>
  <c r="T10211" i="5" s="1"/>
  <c r="S10210" i="5"/>
  <c r="R10210" i="5"/>
  <c r="T10210" i="5" s="1"/>
  <c r="S10209" i="5"/>
  <c r="R10209" i="5"/>
  <c r="T10209" i="5" s="1"/>
  <c r="S10208" i="5"/>
  <c r="R10208" i="5"/>
  <c r="T10208" i="5" s="1"/>
  <c r="S10207" i="5"/>
  <c r="R10207" i="5"/>
  <c r="T10207" i="5" s="1"/>
  <c r="S10206" i="5"/>
  <c r="R10206" i="5"/>
  <c r="T10206" i="5" s="1"/>
  <c r="S10205" i="5"/>
  <c r="R10205" i="5"/>
  <c r="T10205" i="5" s="1"/>
  <c r="T10204" i="5"/>
  <c r="S10204" i="5"/>
  <c r="R10204" i="5"/>
  <c r="S10203" i="5"/>
  <c r="R10203" i="5"/>
  <c r="T10203" i="5" s="1"/>
  <c r="S10202" i="5"/>
  <c r="R10202" i="5"/>
  <c r="T10202" i="5" s="1"/>
  <c r="S10201" i="5"/>
  <c r="R10201" i="5"/>
  <c r="T10201" i="5" s="1"/>
  <c r="T10200" i="5"/>
  <c r="S10200" i="5"/>
  <c r="R10200" i="5"/>
  <c r="S10199" i="5"/>
  <c r="R10199" i="5"/>
  <c r="T10199" i="5" s="1"/>
  <c r="S10198" i="5"/>
  <c r="R10198" i="5"/>
  <c r="T10198" i="5" s="1"/>
  <c r="S10197" i="5"/>
  <c r="R10197" i="5"/>
  <c r="T10197" i="5" s="1"/>
  <c r="S10196" i="5"/>
  <c r="R10196" i="5"/>
  <c r="T10196" i="5" s="1"/>
  <c r="S10195" i="5"/>
  <c r="R10195" i="5"/>
  <c r="T10195" i="5" s="1"/>
  <c r="T10194" i="5"/>
  <c r="S10194" i="5"/>
  <c r="R10194" i="5"/>
  <c r="S10193" i="5"/>
  <c r="R10193" i="5"/>
  <c r="T10193" i="5" s="1"/>
  <c r="S10192" i="5"/>
  <c r="R10192" i="5"/>
  <c r="T10192" i="5" s="1"/>
  <c r="S10191" i="5"/>
  <c r="R10191" i="5"/>
  <c r="T10191" i="5" s="1"/>
  <c r="S10190" i="5"/>
  <c r="R10190" i="5"/>
  <c r="T10190" i="5" s="1"/>
  <c r="S10189" i="5"/>
  <c r="R10189" i="5"/>
  <c r="T10189" i="5" s="1"/>
  <c r="S10188" i="5"/>
  <c r="R10188" i="5"/>
  <c r="T10188" i="5" s="1"/>
  <c r="S10187" i="5"/>
  <c r="R10187" i="5"/>
  <c r="T10187" i="5" s="1"/>
  <c r="S10186" i="5"/>
  <c r="R10186" i="5"/>
  <c r="T10186" i="5" s="1"/>
  <c r="T10185" i="5"/>
  <c r="S10185" i="5"/>
  <c r="R10185" i="5"/>
  <c r="T10184" i="5"/>
  <c r="S10184" i="5"/>
  <c r="R10184" i="5"/>
  <c r="S10183" i="5"/>
  <c r="R10183" i="5"/>
  <c r="T10183" i="5" s="1"/>
  <c r="S10182" i="5"/>
  <c r="R10182" i="5"/>
  <c r="T10182" i="5" s="1"/>
  <c r="S10181" i="5"/>
  <c r="R10181" i="5"/>
  <c r="T10181" i="5" s="1"/>
  <c r="S10180" i="5"/>
  <c r="R10180" i="5"/>
  <c r="T10180" i="5" s="1"/>
  <c r="S10179" i="5"/>
  <c r="R10179" i="5"/>
  <c r="T10179" i="5" s="1"/>
  <c r="S10178" i="5"/>
  <c r="R10178" i="5"/>
  <c r="T10178" i="5" s="1"/>
  <c r="T10177" i="5"/>
  <c r="S10177" i="5"/>
  <c r="R10177" i="5"/>
  <c r="S10176" i="5"/>
  <c r="R10176" i="5"/>
  <c r="T10176" i="5" s="1"/>
  <c r="S10175" i="5"/>
  <c r="R10175" i="5"/>
  <c r="T10175" i="5" s="1"/>
  <c r="S10174" i="5"/>
  <c r="R10174" i="5"/>
  <c r="T10174" i="5" s="1"/>
  <c r="S10173" i="5"/>
  <c r="R10173" i="5"/>
  <c r="T10173" i="5" s="1"/>
  <c r="T10172" i="5"/>
  <c r="S10172" i="5"/>
  <c r="R10172" i="5"/>
  <c r="S10171" i="5"/>
  <c r="R10171" i="5"/>
  <c r="T10171" i="5" s="1"/>
  <c r="S10170" i="5"/>
  <c r="R10170" i="5"/>
  <c r="T10170" i="5" s="1"/>
  <c r="T10169" i="5"/>
  <c r="S10169" i="5"/>
  <c r="R10169" i="5"/>
  <c r="T10168" i="5"/>
  <c r="S10168" i="5"/>
  <c r="R10168" i="5"/>
  <c r="S10167" i="5"/>
  <c r="R10167" i="5"/>
  <c r="T10167" i="5" s="1"/>
  <c r="S10166" i="5"/>
  <c r="R10166" i="5"/>
  <c r="T10166" i="5" s="1"/>
  <c r="S10165" i="5"/>
  <c r="R10165" i="5"/>
  <c r="T10165" i="5" s="1"/>
  <c r="S10164" i="5"/>
  <c r="R10164" i="5"/>
  <c r="T10164" i="5" s="1"/>
  <c r="S10163" i="5"/>
  <c r="R10163" i="5"/>
  <c r="T10163" i="5" s="1"/>
  <c r="S10162" i="5"/>
  <c r="R10162" i="5"/>
  <c r="T10162" i="5" s="1"/>
  <c r="S10161" i="5"/>
  <c r="R10161" i="5"/>
  <c r="T10161" i="5" s="1"/>
  <c r="S10160" i="5"/>
  <c r="R10160" i="5"/>
  <c r="T10160" i="5" s="1"/>
  <c r="S10159" i="5"/>
  <c r="R10159" i="5"/>
  <c r="T10159" i="5" s="1"/>
  <c r="S10158" i="5"/>
  <c r="R10158" i="5"/>
  <c r="T10158" i="5" s="1"/>
  <c r="S10157" i="5"/>
  <c r="R10157" i="5"/>
  <c r="T10157" i="5" s="1"/>
  <c r="S10156" i="5"/>
  <c r="R10156" i="5"/>
  <c r="T10156" i="5" s="1"/>
  <c r="S10155" i="5"/>
  <c r="R10155" i="5"/>
  <c r="T10155" i="5" s="1"/>
  <c r="S10154" i="5"/>
  <c r="R10154" i="5"/>
  <c r="T10154" i="5" s="1"/>
  <c r="S10153" i="5"/>
  <c r="R10153" i="5"/>
  <c r="T10153" i="5" s="1"/>
  <c r="T10152" i="5"/>
  <c r="S10152" i="5"/>
  <c r="R10152" i="5"/>
  <c r="S10151" i="5"/>
  <c r="R10151" i="5"/>
  <c r="T10151" i="5" s="1"/>
  <c r="S10150" i="5"/>
  <c r="R10150" i="5"/>
  <c r="T10150" i="5" s="1"/>
  <c r="S10149" i="5"/>
  <c r="R10149" i="5"/>
  <c r="T10149" i="5" s="1"/>
  <c r="S10148" i="5"/>
  <c r="R10148" i="5"/>
  <c r="T10148" i="5" s="1"/>
  <c r="S10147" i="5"/>
  <c r="R10147" i="5"/>
  <c r="T10147" i="5" s="1"/>
  <c r="T10146" i="5"/>
  <c r="S10146" i="5"/>
  <c r="R10146" i="5"/>
  <c r="S10145" i="5"/>
  <c r="R10145" i="5"/>
  <c r="T10145" i="5" s="1"/>
  <c r="S10144" i="5"/>
  <c r="R10144" i="5"/>
  <c r="T10144" i="5" s="1"/>
  <c r="S10143" i="5"/>
  <c r="R10143" i="5"/>
  <c r="T10143" i="5" s="1"/>
  <c r="S10142" i="5"/>
  <c r="R10142" i="5"/>
  <c r="T10142" i="5" s="1"/>
  <c r="S10141" i="5"/>
  <c r="R10141" i="5"/>
  <c r="T10141" i="5" s="1"/>
  <c r="S10140" i="5"/>
  <c r="R10140" i="5"/>
  <c r="T10140" i="5" s="1"/>
  <c r="S10139" i="5"/>
  <c r="R10139" i="5"/>
  <c r="T10139" i="5" s="1"/>
  <c r="S10138" i="5"/>
  <c r="R10138" i="5"/>
  <c r="T10138" i="5" s="1"/>
  <c r="T10137" i="5"/>
  <c r="S10137" i="5"/>
  <c r="R10137" i="5"/>
  <c r="T10136" i="5"/>
  <c r="S10136" i="5"/>
  <c r="R10136" i="5"/>
  <c r="S10135" i="5"/>
  <c r="R10135" i="5"/>
  <c r="T10135" i="5" s="1"/>
  <c r="S10134" i="5"/>
  <c r="R10134" i="5"/>
  <c r="T10134" i="5" s="1"/>
  <c r="S10133" i="5"/>
  <c r="R10133" i="5"/>
  <c r="T10133" i="5" s="1"/>
  <c r="S10132" i="5"/>
  <c r="R10132" i="5"/>
  <c r="T10132" i="5" s="1"/>
  <c r="S10131" i="5"/>
  <c r="R10131" i="5"/>
  <c r="T10131" i="5" s="1"/>
  <c r="S10130" i="5"/>
  <c r="R10130" i="5"/>
  <c r="T10130" i="5" s="1"/>
  <c r="T10129" i="5"/>
  <c r="S10129" i="5"/>
  <c r="R10129" i="5"/>
  <c r="S10128" i="5"/>
  <c r="R10128" i="5"/>
  <c r="T10128" i="5" s="1"/>
  <c r="S10127" i="5"/>
  <c r="R10127" i="5"/>
  <c r="T10127" i="5" s="1"/>
  <c r="S10126" i="5"/>
  <c r="R10126" i="5"/>
  <c r="T10126" i="5" s="1"/>
  <c r="S10125" i="5"/>
  <c r="R10125" i="5"/>
  <c r="T10125" i="5" s="1"/>
  <c r="T10124" i="5"/>
  <c r="S10124" i="5"/>
  <c r="R10124" i="5"/>
  <c r="S10123" i="5"/>
  <c r="R10123" i="5"/>
  <c r="T10123" i="5" s="1"/>
  <c r="S10122" i="5"/>
  <c r="R10122" i="5"/>
  <c r="T10122" i="5" s="1"/>
  <c r="S10121" i="5"/>
  <c r="R10121" i="5"/>
  <c r="T10121" i="5" s="1"/>
  <c r="T10120" i="5"/>
  <c r="S10120" i="5"/>
  <c r="R10120" i="5"/>
  <c r="S10119" i="5"/>
  <c r="R10119" i="5"/>
  <c r="T10119" i="5" s="1"/>
  <c r="S10118" i="5"/>
  <c r="R10118" i="5"/>
  <c r="T10118" i="5" s="1"/>
  <c r="S10117" i="5"/>
  <c r="R10117" i="5"/>
  <c r="T10117" i="5" s="1"/>
  <c r="S10116" i="5"/>
  <c r="R10116" i="5"/>
  <c r="T10116" i="5" s="1"/>
  <c r="S10115" i="5"/>
  <c r="R10115" i="5"/>
  <c r="T10115" i="5" s="1"/>
  <c r="S10114" i="5"/>
  <c r="R10114" i="5"/>
  <c r="T10114" i="5" s="1"/>
  <c r="S10113" i="5"/>
  <c r="R10113" i="5"/>
  <c r="T10113" i="5" s="1"/>
  <c r="S10112" i="5"/>
  <c r="R10112" i="5"/>
  <c r="T10112" i="5" s="1"/>
  <c r="S10111" i="5"/>
  <c r="R10111" i="5"/>
  <c r="T10111" i="5" s="1"/>
  <c r="S10110" i="5"/>
  <c r="R10110" i="5"/>
  <c r="T10110" i="5" s="1"/>
  <c r="S10109" i="5"/>
  <c r="R10109" i="5"/>
  <c r="T10109" i="5" s="1"/>
  <c r="T10108" i="5"/>
  <c r="S10108" i="5"/>
  <c r="R10108" i="5"/>
  <c r="S10107" i="5"/>
  <c r="R10107" i="5"/>
  <c r="T10107" i="5" s="1"/>
  <c r="S10106" i="5"/>
  <c r="R10106" i="5"/>
  <c r="T10106" i="5" s="1"/>
  <c r="S10105" i="5"/>
  <c r="R10105" i="5"/>
  <c r="T10105" i="5" s="1"/>
  <c r="T10104" i="5"/>
  <c r="S10104" i="5"/>
  <c r="R10104" i="5"/>
  <c r="S10103" i="5"/>
  <c r="R10103" i="5"/>
  <c r="T10103" i="5" s="1"/>
  <c r="S10102" i="5"/>
  <c r="R10102" i="5"/>
  <c r="T10102" i="5" s="1"/>
  <c r="S10101" i="5"/>
  <c r="R10101" i="5"/>
  <c r="T10101" i="5" s="1"/>
  <c r="S10100" i="5"/>
  <c r="R10100" i="5"/>
  <c r="T10100" i="5" s="1"/>
  <c r="S10099" i="5"/>
  <c r="R10099" i="5"/>
  <c r="T10099" i="5" s="1"/>
  <c r="T10098" i="5"/>
  <c r="S10098" i="5"/>
  <c r="R10098" i="5"/>
  <c r="S10097" i="5"/>
  <c r="R10097" i="5"/>
  <c r="T10097" i="5" s="1"/>
  <c r="S10096" i="5"/>
  <c r="R10096" i="5"/>
  <c r="T10096" i="5" s="1"/>
  <c r="S10095" i="5"/>
  <c r="R10095" i="5"/>
  <c r="T10095" i="5" s="1"/>
  <c r="S10094" i="5"/>
  <c r="R10094" i="5"/>
  <c r="T10094" i="5" s="1"/>
  <c r="S10093" i="5"/>
  <c r="R10093" i="5"/>
  <c r="T10093" i="5" s="1"/>
  <c r="S10092" i="5"/>
  <c r="R10092" i="5"/>
  <c r="T10092" i="5" s="1"/>
  <c r="S10091" i="5"/>
  <c r="R10091" i="5"/>
  <c r="T10091" i="5" s="1"/>
  <c r="S10090" i="5"/>
  <c r="R10090" i="5"/>
  <c r="T10090" i="5" s="1"/>
  <c r="S10089" i="5"/>
  <c r="R10089" i="5"/>
  <c r="T10089" i="5" s="1"/>
  <c r="T10088" i="5"/>
  <c r="S10088" i="5"/>
  <c r="R10088" i="5"/>
  <c r="S10087" i="5"/>
  <c r="R10087" i="5"/>
  <c r="T10087" i="5" s="1"/>
  <c r="S10086" i="5"/>
  <c r="R10086" i="5"/>
  <c r="T10086" i="5" s="1"/>
  <c r="S10085" i="5"/>
  <c r="R10085" i="5"/>
  <c r="T10085" i="5" s="1"/>
  <c r="S10084" i="5"/>
  <c r="R10084" i="5"/>
  <c r="T10084" i="5" s="1"/>
  <c r="S10083" i="5"/>
  <c r="R10083" i="5"/>
  <c r="T10083" i="5" s="1"/>
  <c r="S10082" i="5"/>
  <c r="R10082" i="5"/>
  <c r="T10082" i="5" s="1"/>
  <c r="T10081" i="5"/>
  <c r="S10081" i="5"/>
  <c r="R10081" i="5"/>
  <c r="S10080" i="5"/>
  <c r="R10080" i="5"/>
  <c r="T10080" i="5" s="1"/>
  <c r="S10079" i="5"/>
  <c r="R10079" i="5"/>
  <c r="T10079" i="5" s="1"/>
  <c r="S10078" i="5"/>
  <c r="R10078" i="5"/>
  <c r="T10078" i="5" s="1"/>
  <c r="S10077" i="5"/>
  <c r="R10077" i="5"/>
  <c r="T10077" i="5" s="1"/>
  <c r="T10076" i="5"/>
  <c r="S10076" i="5"/>
  <c r="R10076" i="5"/>
  <c r="S10075" i="5"/>
  <c r="R10075" i="5"/>
  <c r="T10075" i="5" s="1"/>
  <c r="S10074" i="5"/>
  <c r="R10074" i="5"/>
  <c r="T10074" i="5" s="1"/>
  <c r="S10073" i="5"/>
  <c r="R10073" i="5"/>
  <c r="T10073" i="5" s="1"/>
  <c r="T10072" i="5"/>
  <c r="S10072" i="5"/>
  <c r="R10072" i="5"/>
  <c r="S10071" i="5"/>
  <c r="R10071" i="5"/>
  <c r="T10071" i="5" s="1"/>
  <c r="S10070" i="5"/>
  <c r="R10070" i="5"/>
  <c r="T10070" i="5" s="1"/>
  <c r="S10069" i="5"/>
  <c r="R10069" i="5"/>
  <c r="T10069" i="5" s="1"/>
  <c r="S10068" i="5"/>
  <c r="R10068" i="5"/>
  <c r="T10068" i="5" s="1"/>
  <c r="S10067" i="5"/>
  <c r="R10067" i="5"/>
  <c r="T10067" i="5" s="1"/>
  <c r="S10066" i="5"/>
  <c r="R10066" i="5"/>
  <c r="T10066" i="5" s="1"/>
  <c r="S10065" i="5"/>
  <c r="R10065" i="5"/>
  <c r="T10065" i="5" s="1"/>
  <c r="S10064" i="5"/>
  <c r="R10064" i="5"/>
  <c r="T10064" i="5" s="1"/>
  <c r="S10063" i="5"/>
  <c r="R10063" i="5"/>
  <c r="T10063" i="5" s="1"/>
  <c r="S10062" i="5"/>
  <c r="R10062" i="5"/>
  <c r="T10062" i="5" s="1"/>
  <c r="S10061" i="5"/>
  <c r="R10061" i="5"/>
  <c r="T10061" i="5" s="1"/>
  <c r="T10060" i="5"/>
  <c r="S10060" i="5"/>
  <c r="R10060" i="5"/>
  <c r="S10059" i="5"/>
  <c r="R10059" i="5"/>
  <c r="T10059" i="5" s="1"/>
  <c r="S10058" i="5"/>
  <c r="R10058" i="5"/>
  <c r="T10058" i="5" s="1"/>
  <c r="S10057" i="5"/>
  <c r="R10057" i="5"/>
  <c r="T10057" i="5" s="1"/>
  <c r="T10056" i="5"/>
  <c r="S10056" i="5"/>
  <c r="R10056" i="5"/>
  <c r="S10055" i="5"/>
  <c r="R10055" i="5"/>
  <c r="T10055" i="5" s="1"/>
  <c r="S10054" i="5"/>
  <c r="R10054" i="5"/>
  <c r="T10054" i="5" s="1"/>
  <c r="S10053" i="5"/>
  <c r="R10053" i="5"/>
  <c r="T10053" i="5" s="1"/>
  <c r="S10052" i="5"/>
  <c r="R10052" i="5"/>
  <c r="T10052" i="5" s="1"/>
  <c r="S10051" i="5"/>
  <c r="R10051" i="5"/>
  <c r="T10051" i="5" s="1"/>
  <c r="T10050" i="5"/>
  <c r="S10050" i="5"/>
  <c r="R10050" i="5"/>
  <c r="S10049" i="5"/>
  <c r="R10049" i="5"/>
  <c r="T10049" i="5" s="1"/>
  <c r="S10048" i="5"/>
  <c r="R10048" i="5"/>
  <c r="T10048" i="5" s="1"/>
  <c r="S10047" i="5"/>
  <c r="R10047" i="5"/>
  <c r="T10047" i="5" s="1"/>
  <c r="S10046" i="5"/>
  <c r="R10046" i="5"/>
  <c r="T10046" i="5" s="1"/>
  <c r="S10045" i="5"/>
  <c r="R10045" i="5"/>
  <c r="T10045" i="5" s="1"/>
  <c r="T10044" i="5"/>
  <c r="S10044" i="5"/>
  <c r="R10044" i="5"/>
  <c r="S10043" i="5"/>
  <c r="R10043" i="5"/>
  <c r="T10043" i="5" s="1"/>
  <c r="S10042" i="5"/>
  <c r="R10042" i="5"/>
  <c r="T10042" i="5" s="1"/>
  <c r="S10041" i="5"/>
  <c r="R10041" i="5"/>
  <c r="T10041" i="5" s="1"/>
  <c r="T10040" i="5"/>
  <c r="S10040" i="5"/>
  <c r="R10040" i="5"/>
  <c r="S10039" i="5"/>
  <c r="R10039" i="5"/>
  <c r="T10039" i="5" s="1"/>
  <c r="S10038" i="5"/>
  <c r="R10038" i="5"/>
  <c r="T10038" i="5" s="1"/>
  <c r="S10037" i="5"/>
  <c r="R10037" i="5"/>
  <c r="T10037" i="5" s="1"/>
  <c r="S10036" i="5"/>
  <c r="R10036" i="5"/>
  <c r="T10036" i="5" s="1"/>
  <c r="S10035" i="5"/>
  <c r="R10035" i="5"/>
  <c r="T10035" i="5" s="1"/>
  <c r="S10034" i="5"/>
  <c r="R10034" i="5"/>
  <c r="T10034" i="5" s="1"/>
  <c r="T10033" i="5"/>
  <c r="S10033" i="5"/>
  <c r="R10033" i="5"/>
  <c r="S10032" i="5"/>
  <c r="R10032" i="5"/>
  <c r="T10032" i="5" s="1"/>
  <c r="S10031" i="5"/>
  <c r="R10031" i="5"/>
  <c r="T10031" i="5" s="1"/>
  <c r="S10030" i="5"/>
  <c r="R10030" i="5"/>
  <c r="T10030" i="5" s="1"/>
  <c r="S10029" i="5"/>
  <c r="R10029" i="5"/>
  <c r="T10029" i="5" s="1"/>
  <c r="S10028" i="5"/>
  <c r="R10028" i="5"/>
  <c r="T10028" i="5" s="1"/>
  <c r="S10027" i="5"/>
  <c r="R10027" i="5"/>
  <c r="T10027" i="5" s="1"/>
  <c r="S10026" i="5"/>
  <c r="R10026" i="5"/>
  <c r="T10026" i="5" s="1"/>
  <c r="T10025" i="5"/>
  <c r="S10025" i="5"/>
  <c r="R10025" i="5"/>
  <c r="T10024" i="5"/>
  <c r="S10024" i="5"/>
  <c r="R10024" i="5"/>
  <c r="S10023" i="5"/>
  <c r="R10023" i="5"/>
  <c r="T10023" i="5" s="1"/>
  <c r="S10022" i="5"/>
  <c r="R10022" i="5"/>
  <c r="T10022" i="5" s="1"/>
  <c r="S10021" i="5"/>
  <c r="R10021" i="5"/>
  <c r="T10021" i="5" s="1"/>
  <c r="S10020" i="5"/>
  <c r="R10020" i="5"/>
  <c r="T10020" i="5" s="1"/>
  <c r="S10019" i="5"/>
  <c r="R10019" i="5"/>
  <c r="T10019" i="5" s="1"/>
  <c r="T10018" i="5"/>
  <c r="S10018" i="5"/>
  <c r="R10018" i="5"/>
  <c r="S10017" i="5"/>
  <c r="R10017" i="5"/>
  <c r="T10017" i="5" s="1"/>
  <c r="S10016" i="5"/>
  <c r="R10016" i="5"/>
  <c r="T10016" i="5" s="1"/>
  <c r="S10015" i="5"/>
  <c r="R10015" i="5"/>
  <c r="T10015" i="5" s="1"/>
  <c r="S10014" i="5"/>
  <c r="R10014" i="5"/>
  <c r="T10014" i="5" s="1"/>
  <c r="S10013" i="5"/>
  <c r="R10013" i="5"/>
  <c r="T10013" i="5" s="1"/>
  <c r="T10012" i="5"/>
  <c r="S10012" i="5"/>
  <c r="R10012" i="5"/>
  <c r="S10011" i="5"/>
  <c r="R10011" i="5"/>
  <c r="T10011" i="5" s="1"/>
  <c r="S10010" i="5"/>
  <c r="R10010" i="5"/>
  <c r="T10010" i="5" s="1"/>
  <c r="S10009" i="5"/>
  <c r="R10009" i="5"/>
  <c r="T10009" i="5" s="1"/>
  <c r="T10008" i="5"/>
  <c r="S10008" i="5"/>
  <c r="R10008" i="5"/>
  <c r="S10007" i="5"/>
  <c r="R10007" i="5"/>
  <c r="T10007" i="5" s="1"/>
  <c r="S10006" i="5"/>
  <c r="R10006" i="5"/>
  <c r="T10006" i="5" s="1"/>
  <c r="S10005" i="5"/>
  <c r="R10005" i="5"/>
  <c r="T10005" i="5" s="1"/>
  <c r="S10004" i="5"/>
  <c r="R10004" i="5"/>
  <c r="T10004" i="5" s="1"/>
  <c r="S10003" i="5"/>
  <c r="R10003" i="5"/>
  <c r="T10003" i="5" s="1"/>
  <c r="S10002" i="5"/>
  <c r="R10002" i="5"/>
  <c r="T10002" i="5" s="1"/>
  <c r="T10001" i="5"/>
  <c r="S10001" i="5"/>
  <c r="R10001" i="5"/>
  <c r="S10000" i="5"/>
  <c r="R10000" i="5"/>
  <c r="T10000" i="5" s="1"/>
  <c r="S9999" i="5"/>
  <c r="R9999" i="5"/>
  <c r="T9999" i="5" s="1"/>
  <c r="S9998" i="5"/>
  <c r="R9998" i="5"/>
  <c r="T9998" i="5" s="1"/>
  <c r="S9997" i="5"/>
  <c r="R9997" i="5"/>
  <c r="T9997" i="5" s="1"/>
  <c r="T9996" i="5"/>
  <c r="S9996" i="5"/>
  <c r="R9996" i="5"/>
  <c r="S9995" i="5"/>
  <c r="R9995" i="5"/>
  <c r="T9995" i="5" s="1"/>
  <c r="S9994" i="5"/>
  <c r="R9994" i="5"/>
  <c r="T9994" i="5" s="1"/>
  <c r="S9993" i="5"/>
  <c r="R9993" i="5"/>
  <c r="T9993" i="5" s="1"/>
  <c r="T9992" i="5"/>
  <c r="S9992" i="5"/>
  <c r="R9992" i="5"/>
  <c r="S9991" i="5"/>
  <c r="R9991" i="5"/>
  <c r="T9991" i="5" s="1"/>
  <c r="S9990" i="5"/>
  <c r="R9990" i="5"/>
  <c r="T9990" i="5" s="1"/>
  <c r="S9989" i="5"/>
  <c r="R9989" i="5"/>
  <c r="T9989" i="5" s="1"/>
  <c r="S9988" i="5"/>
  <c r="R9988" i="5"/>
  <c r="T9988" i="5" s="1"/>
  <c r="S9987" i="5"/>
  <c r="R9987" i="5"/>
  <c r="T9987" i="5" s="1"/>
  <c r="T9986" i="5"/>
  <c r="S9986" i="5"/>
  <c r="R9986" i="5"/>
  <c r="S9985" i="5"/>
  <c r="R9985" i="5"/>
  <c r="T9985" i="5" s="1"/>
  <c r="S9984" i="5"/>
  <c r="R9984" i="5"/>
  <c r="T9984" i="5" s="1"/>
  <c r="S9983" i="5"/>
  <c r="R9983" i="5"/>
  <c r="T9983" i="5" s="1"/>
  <c r="S9982" i="5"/>
  <c r="R9982" i="5"/>
  <c r="T9982" i="5" s="1"/>
  <c r="S9981" i="5"/>
  <c r="R9981" i="5"/>
  <c r="T9981" i="5" s="1"/>
  <c r="S9980" i="5"/>
  <c r="R9980" i="5"/>
  <c r="T9980" i="5" s="1"/>
  <c r="S9979" i="5"/>
  <c r="R9979" i="5"/>
  <c r="T9979" i="5" s="1"/>
  <c r="S9978" i="5"/>
  <c r="R9978" i="5"/>
  <c r="T9978" i="5" s="1"/>
  <c r="T9977" i="5"/>
  <c r="S9977" i="5"/>
  <c r="R9977" i="5"/>
  <c r="T9976" i="5"/>
  <c r="S9976" i="5"/>
  <c r="R9976" i="5"/>
  <c r="S9975" i="5"/>
  <c r="R9975" i="5"/>
  <c r="T9975" i="5" s="1"/>
  <c r="S9974" i="5"/>
  <c r="R9974" i="5"/>
  <c r="T9974" i="5" s="1"/>
  <c r="S9973" i="5"/>
  <c r="R9973" i="5"/>
  <c r="T9973" i="5" s="1"/>
  <c r="S9972" i="5"/>
  <c r="R9972" i="5"/>
  <c r="T9972" i="5" s="1"/>
  <c r="S9971" i="5"/>
  <c r="R9971" i="5"/>
  <c r="T9971" i="5" s="1"/>
  <c r="T9970" i="5"/>
  <c r="S9970" i="5"/>
  <c r="R9970" i="5"/>
  <c r="S9969" i="5"/>
  <c r="R9969" i="5"/>
  <c r="T9969" i="5" s="1"/>
  <c r="S9968" i="5"/>
  <c r="R9968" i="5"/>
  <c r="T9968" i="5" s="1"/>
  <c r="S9967" i="5"/>
  <c r="R9967" i="5"/>
  <c r="T9967" i="5" s="1"/>
  <c r="S9966" i="5"/>
  <c r="R9966" i="5"/>
  <c r="T9966" i="5" s="1"/>
  <c r="S9965" i="5"/>
  <c r="R9965" i="5"/>
  <c r="T9965" i="5" s="1"/>
  <c r="S9964" i="5"/>
  <c r="R9964" i="5"/>
  <c r="T9964" i="5" s="1"/>
  <c r="T9963" i="5"/>
  <c r="S9963" i="5"/>
  <c r="R9963" i="5"/>
  <c r="S9962" i="5"/>
  <c r="R9962" i="5"/>
  <c r="T9962" i="5" s="1"/>
  <c r="S9961" i="5"/>
  <c r="R9961" i="5"/>
  <c r="T9961" i="5" s="1"/>
  <c r="S9960" i="5"/>
  <c r="R9960" i="5"/>
  <c r="T9960" i="5" s="1"/>
  <c r="S9959" i="5"/>
  <c r="R9959" i="5"/>
  <c r="T9959" i="5" s="1"/>
  <c r="S9958" i="5"/>
  <c r="R9958" i="5"/>
  <c r="T9958" i="5" s="1"/>
  <c r="S9957" i="5"/>
  <c r="R9957" i="5"/>
  <c r="T9957" i="5" s="1"/>
  <c r="S9956" i="5"/>
  <c r="R9956" i="5"/>
  <c r="T9956" i="5" s="1"/>
  <c r="T9955" i="5"/>
  <c r="S9955" i="5"/>
  <c r="R9955" i="5"/>
  <c r="S9954" i="5"/>
  <c r="R9954" i="5"/>
  <c r="T9954" i="5" s="1"/>
  <c r="S9953" i="5"/>
  <c r="R9953" i="5"/>
  <c r="T9953" i="5" s="1"/>
  <c r="S9952" i="5"/>
  <c r="R9952" i="5"/>
  <c r="T9952" i="5" s="1"/>
  <c r="S9951" i="5"/>
  <c r="R9951" i="5"/>
  <c r="T9951" i="5" s="1"/>
  <c r="S9950" i="5"/>
  <c r="R9950" i="5"/>
  <c r="T9950" i="5" s="1"/>
  <c r="S9949" i="5"/>
  <c r="R9949" i="5"/>
  <c r="T9949" i="5" s="1"/>
  <c r="S9948" i="5"/>
  <c r="R9948" i="5"/>
  <c r="T9948" i="5" s="1"/>
  <c r="T9947" i="5"/>
  <c r="S9947" i="5"/>
  <c r="R9947" i="5"/>
  <c r="T9946" i="5"/>
  <c r="S9946" i="5"/>
  <c r="R9946" i="5"/>
  <c r="S9945" i="5"/>
  <c r="R9945" i="5"/>
  <c r="T9945" i="5" s="1"/>
  <c r="S9944" i="5"/>
  <c r="R9944" i="5"/>
  <c r="T9944" i="5" s="1"/>
  <c r="S9943" i="5"/>
  <c r="R9943" i="5"/>
  <c r="T9943" i="5" s="1"/>
  <c r="S9942" i="5"/>
  <c r="R9942" i="5"/>
  <c r="T9942" i="5" s="1"/>
  <c r="S9941" i="5"/>
  <c r="R9941" i="5"/>
  <c r="T9941" i="5" s="1"/>
  <c r="S9940" i="5"/>
  <c r="R9940" i="5"/>
  <c r="T9940" i="5" s="1"/>
  <c r="T9939" i="5"/>
  <c r="S9939" i="5"/>
  <c r="R9939" i="5"/>
  <c r="S9938" i="5"/>
  <c r="R9938" i="5"/>
  <c r="T9938" i="5" s="1"/>
  <c r="S9937" i="5"/>
  <c r="R9937" i="5"/>
  <c r="T9937" i="5" s="1"/>
  <c r="S9936" i="5"/>
  <c r="R9936" i="5"/>
  <c r="T9936" i="5" s="1"/>
  <c r="S9935" i="5"/>
  <c r="R9935" i="5"/>
  <c r="T9935" i="5" s="1"/>
  <c r="S9934" i="5"/>
  <c r="R9934" i="5"/>
  <c r="T9934" i="5" s="1"/>
  <c r="S9933" i="5"/>
  <c r="R9933" i="5"/>
  <c r="T9933" i="5" s="1"/>
  <c r="S9932" i="5"/>
  <c r="R9932" i="5"/>
  <c r="T9932" i="5" s="1"/>
  <c r="T9931" i="5"/>
  <c r="S9931" i="5"/>
  <c r="R9931" i="5"/>
  <c r="S9930" i="5"/>
  <c r="R9930" i="5"/>
  <c r="T9930" i="5" s="1"/>
  <c r="S9929" i="5"/>
  <c r="R9929" i="5"/>
  <c r="T9929" i="5" s="1"/>
  <c r="S9928" i="5"/>
  <c r="R9928" i="5"/>
  <c r="T9928" i="5" s="1"/>
  <c r="S9927" i="5"/>
  <c r="R9927" i="5"/>
  <c r="T9927" i="5" s="1"/>
  <c r="S9926" i="5"/>
  <c r="R9926" i="5"/>
  <c r="T9926" i="5" s="1"/>
  <c r="S9925" i="5"/>
  <c r="R9925" i="5"/>
  <c r="T9925" i="5" s="1"/>
  <c r="S9924" i="5"/>
  <c r="R9924" i="5"/>
  <c r="T9924" i="5" s="1"/>
  <c r="T9923" i="5"/>
  <c r="S9923" i="5"/>
  <c r="R9923" i="5"/>
  <c r="S9922" i="5"/>
  <c r="R9922" i="5"/>
  <c r="T9922" i="5" s="1"/>
  <c r="S9921" i="5"/>
  <c r="R9921" i="5"/>
  <c r="T9921" i="5" s="1"/>
  <c r="S9920" i="5"/>
  <c r="R9920" i="5"/>
  <c r="T9920" i="5" s="1"/>
  <c r="S9919" i="5"/>
  <c r="R9919" i="5"/>
  <c r="T9919" i="5" s="1"/>
  <c r="S9918" i="5"/>
  <c r="R9918" i="5"/>
  <c r="T9918" i="5" s="1"/>
  <c r="S9917" i="5"/>
  <c r="R9917" i="5"/>
  <c r="T9917" i="5" s="1"/>
  <c r="S9916" i="5"/>
  <c r="R9916" i="5"/>
  <c r="T9916" i="5" s="1"/>
  <c r="T9915" i="5"/>
  <c r="S9915" i="5"/>
  <c r="R9915" i="5"/>
  <c r="S9914" i="5"/>
  <c r="R9914" i="5"/>
  <c r="T9914" i="5" s="1"/>
  <c r="S9913" i="5"/>
  <c r="R9913" i="5"/>
  <c r="T9913" i="5" s="1"/>
  <c r="S9912" i="5"/>
  <c r="R9912" i="5"/>
  <c r="T9912" i="5" s="1"/>
  <c r="S9911" i="5"/>
  <c r="R9911" i="5"/>
  <c r="T9911" i="5" s="1"/>
  <c r="S9910" i="5"/>
  <c r="R9910" i="5"/>
  <c r="T9910" i="5" s="1"/>
  <c r="S9909" i="5"/>
  <c r="R9909" i="5"/>
  <c r="T9909" i="5" s="1"/>
  <c r="S9908" i="5"/>
  <c r="R9908" i="5"/>
  <c r="T9908" i="5" s="1"/>
  <c r="T9907" i="5"/>
  <c r="S9907" i="5"/>
  <c r="R9907" i="5"/>
  <c r="T9906" i="5"/>
  <c r="S9906" i="5"/>
  <c r="R9906" i="5"/>
  <c r="S9905" i="5"/>
  <c r="R9905" i="5"/>
  <c r="T9905" i="5" s="1"/>
  <c r="S9904" i="5"/>
  <c r="R9904" i="5"/>
  <c r="T9904" i="5" s="1"/>
  <c r="S9903" i="5"/>
  <c r="R9903" i="5"/>
  <c r="T9903" i="5" s="1"/>
  <c r="S9902" i="5"/>
  <c r="R9902" i="5"/>
  <c r="T9902" i="5" s="1"/>
  <c r="S9901" i="5"/>
  <c r="R9901" i="5"/>
  <c r="T9901" i="5" s="1"/>
  <c r="S9900" i="5"/>
  <c r="R9900" i="5"/>
  <c r="T9900" i="5" s="1"/>
  <c r="T9899" i="5"/>
  <c r="S9899" i="5"/>
  <c r="R9899" i="5"/>
  <c r="S9898" i="5"/>
  <c r="R9898" i="5"/>
  <c r="T9898" i="5" s="1"/>
  <c r="S9897" i="5"/>
  <c r="R9897" i="5"/>
  <c r="T9897" i="5" s="1"/>
  <c r="S9896" i="5"/>
  <c r="R9896" i="5"/>
  <c r="T9896" i="5" s="1"/>
  <c r="S9895" i="5"/>
  <c r="R9895" i="5"/>
  <c r="T9895" i="5" s="1"/>
  <c r="S9894" i="5"/>
  <c r="R9894" i="5"/>
  <c r="T9894" i="5" s="1"/>
  <c r="S9893" i="5"/>
  <c r="R9893" i="5"/>
  <c r="T9893" i="5" s="1"/>
  <c r="S9892" i="5"/>
  <c r="R9892" i="5"/>
  <c r="T9892" i="5" s="1"/>
  <c r="T9891" i="5"/>
  <c r="S9891" i="5"/>
  <c r="R9891" i="5"/>
  <c r="T9890" i="5"/>
  <c r="S9890" i="5"/>
  <c r="R9890" i="5"/>
  <c r="S9889" i="5"/>
  <c r="R9889" i="5"/>
  <c r="T9889" i="5" s="1"/>
  <c r="S9888" i="5"/>
  <c r="R9888" i="5"/>
  <c r="T9888" i="5" s="1"/>
  <c r="S9887" i="5"/>
  <c r="R9887" i="5"/>
  <c r="T9887" i="5" s="1"/>
  <c r="S9886" i="5"/>
  <c r="R9886" i="5"/>
  <c r="T9886" i="5" s="1"/>
  <c r="S9885" i="5"/>
  <c r="R9885" i="5"/>
  <c r="T9885" i="5" s="1"/>
  <c r="S9884" i="5"/>
  <c r="R9884" i="5"/>
  <c r="T9884" i="5" s="1"/>
  <c r="T9883" i="5"/>
  <c r="S9883" i="5"/>
  <c r="R9883" i="5"/>
  <c r="S9882" i="5"/>
  <c r="R9882" i="5"/>
  <c r="T9882" i="5" s="1"/>
  <c r="S9881" i="5"/>
  <c r="R9881" i="5"/>
  <c r="T9881" i="5" s="1"/>
  <c r="S9880" i="5"/>
  <c r="R9880" i="5"/>
  <c r="T9880" i="5" s="1"/>
  <c r="S9879" i="5"/>
  <c r="R9879" i="5"/>
  <c r="T9879" i="5" s="1"/>
  <c r="S9878" i="5"/>
  <c r="R9878" i="5"/>
  <c r="T9878" i="5" s="1"/>
  <c r="S9877" i="5"/>
  <c r="R9877" i="5"/>
  <c r="T9877" i="5" s="1"/>
  <c r="S9876" i="5"/>
  <c r="R9876" i="5"/>
  <c r="T9876" i="5" s="1"/>
  <c r="T9875" i="5"/>
  <c r="S9875" i="5"/>
  <c r="R9875" i="5"/>
  <c r="S9874" i="5"/>
  <c r="R9874" i="5"/>
  <c r="T9874" i="5" s="1"/>
  <c r="S9873" i="5"/>
  <c r="R9873" i="5"/>
  <c r="T9873" i="5" s="1"/>
  <c r="S9872" i="5"/>
  <c r="R9872" i="5"/>
  <c r="T9872" i="5" s="1"/>
  <c r="S9871" i="5"/>
  <c r="R9871" i="5"/>
  <c r="T9871" i="5" s="1"/>
  <c r="S9870" i="5"/>
  <c r="R9870" i="5"/>
  <c r="T9870" i="5" s="1"/>
  <c r="S9869" i="5"/>
  <c r="R9869" i="5"/>
  <c r="T9869" i="5" s="1"/>
  <c r="S9868" i="5"/>
  <c r="R9868" i="5"/>
  <c r="T9868" i="5" s="1"/>
  <c r="T9867" i="5"/>
  <c r="S9867" i="5"/>
  <c r="R9867" i="5"/>
  <c r="T9866" i="5"/>
  <c r="S9866" i="5"/>
  <c r="R9866" i="5"/>
  <c r="S9865" i="5"/>
  <c r="R9865" i="5"/>
  <c r="T9865" i="5" s="1"/>
  <c r="S9864" i="5"/>
  <c r="R9864" i="5"/>
  <c r="T9864" i="5" s="1"/>
  <c r="S9863" i="5"/>
  <c r="R9863" i="5"/>
  <c r="T9863" i="5" s="1"/>
  <c r="S9862" i="5"/>
  <c r="R9862" i="5"/>
  <c r="T9862" i="5" s="1"/>
  <c r="S9861" i="5"/>
  <c r="R9861" i="5"/>
  <c r="T9861" i="5" s="1"/>
  <c r="S9860" i="5"/>
  <c r="R9860" i="5"/>
  <c r="T9860" i="5" s="1"/>
  <c r="T9859" i="5"/>
  <c r="S9859" i="5"/>
  <c r="R9859" i="5"/>
  <c r="S9858" i="5"/>
  <c r="R9858" i="5"/>
  <c r="T9858" i="5" s="1"/>
  <c r="S9857" i="5"/>
  <c r="R9857" i="5"/>
  <c r="T9857" i="5" s="1"/>
  <c r="S9856" i="5"/>
  <c r="R9856" i="5"/>
  <c r="T9856" i="5" s="1"/>
  <c r="S9855" i="5"/>
  <c r="R9855" i="5"/>
  <c r="T9855" i="5" s="1"/>
  <c r="S9854" i="5"/>
  <c r="R9854" i="5"/>
  <c r="T9854" i="5" s="1"/>
  <c r="S9853" i="5"/>
  <c r="R9853" i="5"/>
  <c r="T9853" i="5" s="1"/>
  <c r="S9852" i="5"/>
  <c r="R9852" i="5"/>
  <c r="T9852" i="5" s="1"/>
  <c r="T9851" i="5"/>
  <c r="S9851" i="5"/>
  <c r="R9851" i="5"/>
  <c r="S9850" i="5"/>
  <c r="R9850" i="5"/>
  <c r="T9850" i="5" s="1"/>
  <c r="S9849" i="5"/>
  <c r="R9849" i="5"/>
  <c r="T9849" i="5" s="1"/>
  <c r="S9848" i="5"/>
  <c r="R9848" i="5"/>
  <c r="T9848" i="5" s="1"/>
  <c r="S9847" i="5"/>
  <c r="R9847" i="5"/>
  <c r="T9847" i="5" s="1"/>
  <c r="S9846" i="5"/>
  <c r="R9846" i="5"/>
  <c r="T9846" i="5" s="1"/>
  <c r="S9845" i="5"/>
  <c r="R9845" i="5"/>
  <c r="T9845" i="5" s="1"/>
  <c r="S9844" i="5"/>
  <c r="R9844" i="5"/>
  <c r="T9844" i="5" s="1"/>
  <c r="T9843" i="5"/>
  <c r="S9843" i="5"/>
  <c r="R9843" i="5"/>
  <c r="S9842" i="5"/>
  <c r="R9842" i="5"/>
  <c r="T9842" i="5" s="1"/>
  <c r="S9841" i="5"/>
  <c r="R9841" i="5"/>
  <c r="T9841" i="5" s="1"/>
  <c r="S9840" i="5"/>
  <c r="R9840" i="5"/>
  <c r="T9840" i="5" s="1"/>
  <c r="S9839" i="5"/>
  <c r="R9839" i="5"/>
  <c r="T9839" i="5" s="1"/>
  <c r="S9838" i="5"/>
  <c r="R9838" i="5"/>
  <c r="T9838" i="5" s="1"/>
  <c r="S9837" i="5"/>
  <c r="R9837" i="5"/>
  <c r="T9837" i="5" s="1"/>
  <c r="S9836" i="5"/>
  <c r="R9836" i="5"/>
  <c r="T9836" i="5" s="1"/>
  <c r="T9835" i="5"/>
  <c r="S9835" i="5"/>
  <c r="R9835" i="5"/>
  <c r="S9834" i="5"/>
  <c r="R9834" i="5"/>
  <c r="T9834" i="5" s="1"/>
  <c r="S9833" i="5"/>
  <c r="R9833" i="5"/>
  <c r="T9833" i="5" s="1"/>
  <c r="S9832" i="5"/>
  <c r="R9832" i="5"/>
  <c r="T9832" i="5" s="1"/>
  <c r="S9831" i="5"/>
  <c r="R9831" i="5"/>
  <c r="T9831" i="5" s="1"/>
  <c r="S9830" i="5"/>
  <c r="R9830" i="5"/>
  <c r="T9830" i="5" s="1"/>
  <c r="S9829" i="5"/>
  <c r="R9829" i="5"/>
  <c r="T9829" i="5" s="1"/>
  <c r="S9828" i="5"/>
  <c r="R9828" i="5"/>
  <c r="T9828" i="5" s="1"/>
  <c r="T9827" i="5"/>
  <c r="S9827" i="5"/>
  <c r="R9827" i="5"/>
  <c r="T9826" i="5"/>
  <c r="S9826" i="5"/>
  <c r="R9826" i="5"/>
  <c r="S9825" i="5"/>
  <c r="R9825" i="5"/>
  <c r="T9825" i="5" s="1"/>
  <c r="S9824" i="5"/>
  <c r="R9824" i="5"/>
  <c r="T9824" i="5" s="1"/>
  <c r="S9823" i="5"/>
  <c r="R9823" i="5"/>
  <c r="T9823" i="5" s="1"/>
  <c r="S9822" i="5"/>
  <c r="R9822" i="5"/>
  <c r="T9822" i="5" s="1"/>
  <c r="S9821" i="5"/>
  <c r="R9821" i="5"/>
  <c r="T9821" i="5" s="1"/>
  <c r="S9820" i="5"/>
  <c r="R9820" i="5"/>
  <c r="T9820" i="5" s="1"/>
  <c r="T9819" i="5"/>
  <c r="S9819" i="5"/>
  <c r="R9819" i="5"/>
  <c r="S9818" i="5"/>
  <c r="R9818" i="5"/>
  <c r="T9818" i="5" s="1"/>
  <c r="S9817" i="5"/>
  <c r="R9817" i="5"/>
  <c r="T9817" i="5" s="1"/>
  <c r="S9816" i="5"/>
  <c r="R9816" i="5"/>
  <c r="T9816" i="5" s="1"/>
  <c r="S9815" i="5"/>
  <c r="R9815" i="5"/>
  <c r="T9815" i="5" s="1"/>
  <c r="S9814" i="5"/>
  <c r="R9814" i="5"/>
  <c r="T9814" i="5" s="1"/>
  <c r="S9813" i="5"/>
  <c r="R9813" i="5"/>
  <c r="T9813" i="5" s="1"/>
  <c r="S9812" i="5"/>
  <c r="R9812" i="5"/>
  <c r="T9812" i="5" s="1"/>
  <c r="T9811" i="5"/>
  <c r="S9811" i="5"/>
  <c r="R9811" i="5"/>
  <c r="S9810" i="5"/>
  <c r="R9810" i="5"/>
  <c r="T9810" i="5" s="1"/>
  <c r="S9809" i="5"/>
  <c r="R9809" i="5"/>
  <c r="T9809" i="5" s="1"/>
  <c r="S9808" i="5"/>
  <c r="R9808" i="5"/>
  <c r="T9808" i="5" s="1"/>
  <c r="S9807" i="5"/>
  <c r="R9807" i="5"/>
  <c r="T9807" i="5" s="1"/>
  <c r="S9806" i="5"/>
  <c r="R9806" i="5"/>
  <c r="T9806" i="5" s="1"/>
  <c r="S9805" i="5"/>
  <c r="R9805" i="5"/>
  <c r="T9805" i="5" s="1"/>
  <c r="S9804" i="5"/>
  <c r="R9804" i="5"/>
  <c r="T9804" i="5" s="1"/>
  <c r="T9803" i="5"/>
  <c r="S9803" i="5"/>
  <c r="R9803" i="5"/>
  <c r="S9802" i="5"/>
  <c r="R9802" i="5"/>
  <c r="T9802" i="5" s="1"/>
  <c r="S9801" i="5"/>
  <c r="R9801" i="5"/>
  <c r="T9801" i="5" s="1"/>
  <c r="S9800" i="5"/>
  <c r="R9800" i="5"/>
  <c r="T9800" i="5" s="1"/>
  <c r="S9799" i="5"/>
  <c r="R9799" i="5"/>
  <c r="T9799" i="5" s="1"/>
  <c r="S9798" i="5"/>
  <c r="R9798" i="5"/>
  <c r="T9798" i="5" s="1"/>
  <c r="S9797" i="5"/>
  <c r="R9797" i="5"/>
  <c r="T9797" i="5" s="1"/>
  <c r="S9796" i="5"/>
  <c r="R9796" i="5"/>
  <c r="T9796" i="5" s="1"/>
  <c r="T9795" i="5"/>
  <c r="S9795" i="5"/>
  <c r="R9795" i="5"/>
  <c r="S9794" i="5"/>
  <c r="R9794" i="5"/>
  <c r="T9794" i="5" s="1"/>
  <c r="S9793" i="5"/>
  <c r="R9793" i="5"/>
  <c r="T9793" i="5" s="1"/>
  <c r="S9792" i="5"/>
  <c r="R9792" i="5"/>
  <c r="T9792" i="5" s="1"/>
  <c r="S9791" i="5"/>
  <c r="R9791" i="5"/>
  <c r="T9791" i="5" s="1"/>
  <c r="S9790" i="5"/>
  <c r="R9790" i="5"/>
  <c r="T9790" i="5" s="1"/>
  <c r="S9789" i="5"/>
  <c r="R9789" i="5"/>
  <c r="T9789" i="5" s="1"/>
  <c r="S9788" i="5"/>
  <c r="R9788" i="5"/>
  <c r="T9788" i="5" s="1"/>
  <c r="T9787" i="5"/>
  <c r="S9787" i="5"/>
  <c r="R9787" i="5"/>
  <c r="T9786" i="5"/>
  <c r="S9786" i="5"/>
  <c r="R9786" i="5"/>
  <c r="S9785" i="5"/>
  <c r="R9785" i="5"/>
  <c r="T9785" i="5" s="1"/>
  <c r="S9784" i="5"/>
  <c r="R9784" i="5"/>
  <c r="T9784" i="5" s="1"/>
  <c r="S9783" i="5"/>
  <c r="R9783" i="5"/>
  <c r="T9783" i="5" s="1"/>
  <c r="S9782" i="5"/>
  <c r="R9782" i="5"/>
  <c r="T9782" i="5" s="1"/>
  <c r="S9781" i="5"/>
  <c r="R9781" i="5"/>
  <c r="T9781" i="5" s="1"/>
  <c r="S9780" i="5"/>
  <c r="R9780" i="5"/>
  <c r="T9780" i="5" s="1"/>
  <c r="T9779" i="5"/>
  <c r="S9779" i="5"/>
  <c r="R9779" i="5"/>
  <c r="T9778" i="5"/>
  <c r="S9778" i="5"/>
  <c r="R9778" i="5"/>
  <c r="S9777" i="5"/>
  <c r="R9777" i="5"/>
  <c r="T9777" i="5" s="1"/>
  <c r="S9776" i="5"/>
  <c r="R9776" i="5"/>
  <c r="T9776" i="5" s="1"/>
  <c r="S9775" i="5"/>
  <c r="R9775" i="5"/>
  <c r="T9775" i="5" s="1"/>
  <c r="S9774" i="5"/>
  <c r="R9774" i="5"/>
  <c r="T9774" i="5" s="1"/>
  <c r="S9773" i="5"/>
  <c r="R9773" i="5"/>
  <c r="T9773" i="5" s="1"/>
  <c r="S9772" i="5"/>
  <c r="R9772" i="5"/>
  <c r="T9772" i="5" s="1"/>
  <c r="T9771" i="5"/>
  <c r="S9771" i="5"/>
  <c r="R9771" i="5"/>
  <c r="S9770" i="5"/>
  <c r="R9770" i="5"/>
  <c r="T9770" i="5" s="1"/>
  <c r="S9769" i="5"/>
  <c r="R9769" i="5"/>
  <c r="T9769" i="5" s="1"/>
  <c r="S9768" i="5"/>
  <c r="R9768" i="5"/>
  <c r="T9768" i="5" s="1"/>
  <c r="S9767" i="5"/>
  <c r="R9767" i="5"/>
  <c r="T9767" i="5" s="1"/>
  <c r="S9766" i="5"/>
  <c r="R9766" i="5"/>
  <c r="T9766" i="5" s="1"/>
  <c r="S9765" i="5"/>
  <c r="R9765" i="5"/>
  <c r="T9765" i="5" s="1"/>
  <c r="S9764" i="5"/>
  <c r="R9764" i="5"/>
  <c r="T9764" i="5" s="1"/>
  <c r="T9763" i="5"/>
  <c r="S9763" i="5"/>
  <c r="R9763" i="5"/>
  <c r="S9762" i="5"/>
  <c r="R9762" i="5"/>
  <c r="T9762" i="5" s="1"/>
  <c r="S9761" i="5"/>
  <c r="R9761" i="5"/>
  <c r="T9761" i="5" s="1"/>
  <c r="S9760" i="5"/>
  <c r="R9760" i="5"/>
  <c r="T9760" i="5" s="1"/>
  <c r="S9759" i="5"/>
  <c r="R9759" i="5"/>
  <c r="T9759" i="5" s="1"/>
  <c r="S9758" i="5"/>
  <c r="R9758" i="5"/>
  <c r="T9758" i="5" s="1"/>
  <c r="S9757" i="5"/>
  <c r="R9757" i="5"/>
  <c r="T9757" i="5" s="1"/>
  <c r="S9756" i="5"/>
  <c r="R9756" i="5"/>
  <c r="T9756" i="5" s="1"/>
  <c r="T9755" i="5"/>
  <c r="S9755" i="5"/>
  <c r="R9755" i="5"/>
  <c r="S9754" i="5"/>
  <c r="R9754" i="5"/>
  <c r="T9754" i="5" s="1"/>
  <c r="S9753" i="5"/>
  <c r="R9753" i="5"/>
  <c r="T9753" i="5" s="1"/>
  <c r="S9752" i="5"/>
  <c r="R9752" i="5"/>
  <c r="T9752" i="5" s="1"/>
  <c r="S9751" i="5"/>
  <c r="R9751" i="5"/>
  <c r="T9751" i="5" s="1"/>
  <c r="S9750" i="5"/>
  <c r="R9750" i="5"/>
  <c r="T9750" i="5" s="1"/>
  <c r="S9749" i="5"/>
  <c r="R9749" i="5"/>
  <c r="T9749" i="5" s="1"/>
  <c r="S9748" i="5"/>
  <c r="R9748" i="5"/>
  <c r="T9748" i="5" s="1"/>
  <c r="T9747" i="5"/>
  <c r="S9747" i="5"/>
  <c r="R9747" i="5"/>
  <c r="T9746" i="5"/>
  <c r="S9746" i="5"/>
  <c r="R9746" i="5"/>
  <c r="S9745" i="5"/>
  <c r="R9745" i="5"/>
  <c r="T9745" i="5" s="1"/>
  <c r="S9744" i="5"/>
  <c r="R9744" i="5"/>
  <c r="T9744" i="5" s="1"/>
  <c r="S9743" i="5"/>
  <c r="R9743" i="5"/>
  <c r="T9743" i="5" s="1"/>
  <c r="S9742" i="5"/>
  <c r="R9742" i="5"/>
  <c r="T9742" i="5" s="1"/>
  <c r="S9741" i="5"/>
  <c r="R9741" i="5"/>
  <c r="T9741" i="5" s="1"/>
  <c r="S9740" i="5"/>
  <c r="R9740" i="5"/>
  <c r="T9740" i="5" s="1"/>
  <c r="T9739" i="5"/>
  <c r="S9739" i="5"/>
  <c r="R9739" i="5"/>
  <c r="T9738" i="5"/>
  <c r="S9738" i="5"/>
  <c r="R9738" i="5"/>
  <c r="S9737" i="5"/>
  <c r="R9737" i="5"/>
  <c r="T9737" i="5" s="1"/>
  <c r="S9736" i="5"/>
  <c r="R9736" i="5"/>
  <c r="T9736" i="5" s="1"/>
  <c r="S9735" i="5"/>
  <c r="R9735" i="5"/>
  <c r="T9735" i="5" s="1"/>
  <c r="S9734" i="5"/>
  <c r="R9734" i="5"/>
  <c r="T9734" i="5" s="1"/>
  <c r="S9733" i="5"/>
  <c r="R9733" i="5"/>
  <c r="T9733" i="5" s="1"/>
  <c r="S9732" i="5"/>
  <c r="R9732" i="5"/>
  <c r="T9732" i="5" s="1"/>
  <c r="T9731" i="5"/>
  <c r="S9731" i="5"/>
  <c r="R9731" i="5"/>
  <c r="S9730" i="5"/>
  <c r="R9730" i="5"/>
  <c r="T9730" i="5" s="1"/>
  <c r="S9729" i="5"/>
  <c r="R9729" i="5"/>
  <c r="T9729" i="5" s="1"/>
  <c r="S9728" i="5"/>
  <c r="R9728" i="5"/>
  <c r="T9728" i="5" s="1"/>
  <c r="S9727" i="5"/>
  <c r="R9727" i="5"/>
  <c r="T9727" i="5" s="1"/>
  <c r="S9726" i="5"/>
  <c r="R9726" i="5"/>
  <c r="T9726" i="5" s="1"/>
  <c r="S9725" i="5"/>
  <c r="R9725" i="5"/>
  <c r="T9725" i="5" s="1"/>
  <c r="S9724" i="5"/>
  <c r="R9724" i="5"/>
  <c r="T9724" i="5" s="1"/>
  <c r="T9723" i="5"/>
  <c r="S9723" i="5"/>
  <c r="R9723" i="5"/>
  <c r="S9722" i="5"/>
  <c r="R9722" i="5"/>
  <c r="T9722" i="5" s="1"/>
  <c r="S9721" i="5"/>
  <c r="R9721" i="5"/>
  <c r="T9721" i="5" s="1"/>
  <c r="S9720" i="5"/>
  <c r="R9720" i="5"/>
  <c r="T9720" i="5" s="1"/>
  <c r="S9719" i="5"/>
  <c r="R9719" i="5"/>
  <c r="T9719" i="5" s="1"/>
  <c r="S9718" i="5"/>
  <c r="R9718" i="5"/>
  <c r="T9718" i="5" s="1"/>
  <c r="S9717" i="5"/>
  <c r="R9717" i="5"/>
  <c r="T9717" i="5" s="1"/>
  <c r="S9716" i="5"/>
  <c r="R9716" i="5"/>
  <c r="T9716" i="5" s="1"/>
  <c r="T9715" i="5"/>
  <c r="S9715" i="5"/>
  <c r="R9715" i="5"/>
  <c r="S9714" i="5"/>
  <c r="R9714" i="5"/>
  <c r="T9714" i="5" s="1"/>
  <c r="S9713" i="5"/>
  <c r="R9713" i="5"/>
  <c r="T9713" i="5" s="1"/>
  <c r="S9712" i="5"/>
  <c r="R9712" i="5"/>
  <c r="T9712" i="5" s="1"/>
  <c r="S9711" i="5"/>
  <c r="R9711" i="5"/>
  <c r="T9711" i="5" s="1"/>
  <c r="S9710" i="5"/>
  <c r="R9710" i="5"/>
  <c r="T9710" i="5" s="1"/>
  <c r="S9709" i="5"/>
  <c r="R9709" i="5"/>
  <c r="T9709" i="5" s="1"/>
  <c r="S9708" i="5"/>
  <c r="R9708" i="5"/>
  <c r="T9708" i="5" s="1"/>
  <c r="T9707" i="5"/>
  <c r="S9707" i="5"/>
  <c r="R9707" i="5"/>
  <c r="T9706" i="5"/>
  <c r="S9706" i="5"/>
  <c r="R9706" i="5"/>
  <c r="S9705" i="5"/>
  <c r="R9705" i="5"/>
  <c r="T9705" i="5" s="1"/>
  <c r="S9704" i="5"/>
  <c r="R9704" i="5"/>
  <c r="T9704" i="5" s="1"/>
  <c r="S9703" i="5"/>
  <c r="R9703" i="5"/>
  <c r="T9703" i="5" s="1"/>
  <c r="S9702" i="5"/>
  <c r="R9702" i="5"/>
  <c r="T9702" i="5" s="1"/>
  <c r="S9701" i="5"/>
  <c r="R9701" i="5"/>
  <c r="T9701" i="5" s="1"/>
  <c r="S9700" i="5"/>
  <c r="R9700" i="5"/>
  <c r="T9700" i="5" s="1"/>
  <c r="T9699" i="5"/>
  <c r="S9699" i="5"/>
  <c r="R9699" i="5"/>
  <c r="T9698" i="5"/>
  <c r="S9698" i="5"/>
  <c r="R9698" i="5"/>
  <c r="S9697" i="5"/>
  <c r="R9697" i="5"/>
  <c r="T9697" i="5" s="1"/>
  <c r="S9696" i="5"/>
  <c r="R9696" i="5"/>
  <c r="T9696" i="5" s="1"/>
  <c r="S9695" i="5"/>
  <c r="R9695" i="5"/>
  <c r="T9695" i="5" s="1"/>
  <c r="S9694" i="5"/>
  <c r="R9694" i="5"/>
  <c r="T9694" i="5" s="1"/>
  <c r="S9693" i="5"/>
  <c r="R9693" i="5"/>
  <c r="T9693" i="5" s="1"/>
  <c r="S9692" i="5"/>
  <c r="R9692" i="5"/>
  <c r="T9692" i="5" s="1"/>
  <c r="T9691" i="5"/>
  <c r="S9691" i="5"/>
  <c r="R9691" i="5"/>
  <c r="S9690" i="5"/>
  <c r="R9690" i="5"/>
  <c r="T9690" i="5" s="1"/>
  <c r="S9689" i="5"/>
  <c r="R9689" i="5"/>
  <c r="T9689" i="5" s="1"/>
  <c r="S9688" i="5"/>
  <c r="R9688" i="5"/>
  <c r="T9688" i="5" s="1"/>
  <c r="S9687" i="5"/>
  <c r="R9687" i="5"/>
  <c r="T9687" i="5" s="1"/>
  <c r="S9686" i="5"/>
  <c r="R9686" i="5"/>
  <c r="T9686" i="5" s="1"/>
  <c r="S9685" i="5"/>
  <c r="R9685" i="5"/>
  <c r="T9685" i="5" s="1"/>
  <c r="S9684" i="5"/>
  <c r="R9684" i="5"/>
  <c r="T9684" i="5" s="1"/>
  <c r="T9683" i="5"/>
  <c r="S9683" i="5"/>
  <c r="R9683" i="5"/>
  <c r="S9682" i="5"/>
  <c r="R9682" i="5"/>
  <c r="T9682" i="5" s="1"/>
  <c r="S9681" i="5"/>
  <c r="R9681" i="5"/>
  <c r="T9681" i="5" s="1"/>
  <c r="S9680" i="5"/>
  <c r="R9680" i="5"/>
  <c r="T9680" i="5" s="1"/>
  <c r="S9679" i="5"/>
  <c r="R9679" i="5"/>
  <c r="T9679" i="5" s="1"/>
  <c r="S9678" i="5"/>
  <c r="R9678" i="5"/>
  <c r="T9678" i="5" s="1"/>
  <c r="S9677" i="5"/>
  <c r="R9677" i="5"/>
  <c r="T9677" i="5" s="1"/>
  <c r="S9676" i="5"/>
  <c r="R9676" i="5"/>
  <c r="T9676" i="5" s="1"/>
  <c r="T9675" i="5"/>
  <c r="S9675" i="5"/>
  <c r="R9675" i="5"/>
  <c r="S9674" i="5"/>
  <c r="R9674" i="5"/>
  <c r="T9674" i="5" s="1"/>
  <c r="S9673" i="5"/>
  <c r="R9673" i="5"/>
  <c r="T9673" i="5" s="1"/>
  <c r="S9672" i="5"/>
  <c r="R9672" i="5"/>
  <c r="T9672" i="5" s="1"/>
  <c r="S9671" i="5"/>
  <c r="R9671" i="5"/>
  <c r="T9671" i="5" s="1"/>
  <c r="S9670" i="5"/>
  <c r="R9670" i="5"/>
  <c r="T9670" i="5" s="1"/>
  <c r="S9669" i="5"/>
  <c r="R9669" i="5"/>
  <c r="T9669" i="5" s="1"/>
  <c r="S9668" i="5"/>
  <c r="R9668" i="5"/>
  <c r="T9668" i="5" s="1"/>
  <c r="T9667" i="5"/>
  <c r="S9667" i="5"/>
  <c r="R9667" i="5"/>
  <c r="T9666" i="5"/>
  <c r="S9666" i="5"/>
  <c r="R9666" i="5"/>
  <c r="S9665" i="5"/>
  <c r="R9665" i="5"/>
  <c r="T9665" i="5" s="1"/>
  <c r="S9664" i="5"/>
  <c r="R9664" i="5"/>
  <c r="T9664" i="5" s="1"/>
  <c r="S9663" i="5"/>
  <c r="R9663" i="5"/>
  <c r="T9663" i="5" s="1"/>
  <c r="S9662" i="5"/>
  <c r="R9662" i="5"/>
  <c r="T9662" i="5" s="1"/>
  <c r="S9661" i="5"/>
  <c r="R9661" i="5"/>
  <c r="T9661" i="5" s="1"/>
  <c r="S9660" i="5"/>
  <c r="R9660" i="5"/>
  <c r="T9660" i="5" s="1"/>
  <c r="T9659" i="5"/>
  <c r="S9659" i="5"/>
  <c r="R9659" i="5"/>
  <c r="T9658" i="5"/>
  <c r="S9658" i="5"/>
  <c r="R9658" i="5"/>
  <c r="S9657" i="5"/>
  <c r="R9657" i="5"/>
  <c r="T9657" i="5" s="1"/>
  <c r="S9656" i="5"/>
  <c r="R9656" i="5"/>
  <c r="T9656" i="5" s="1"/>
  <c r="S9655" i="5"/>
  <c r="R9655" i="5"/>
  <c r="T9655" i="5" s="1"/>
  <c r="S9654" i="5"/>
  <c r="R9654" i="5"/>
  <c r="T9654" i="5" s="1"/>
  <c r="S9653" i="5"/>
  <c r="R9653" i="5"/>
  <c r="T9653" i="5" s="1"/>
  <c r="S9652" i="5"/>
  <c r="R9652" i="5"/>
  <c r="T9652" i="5" s="1"/>
  <c r="T9651" i="5"/>
  <c r="S9651" i="5"/>
  <c r="R9651" i="5"/>
  <c r="T9650" i="5"/>
  <c r="S9650" i="5"/>
  <c r="R9650" i="5"/>
  <c r="S9649" i="5"/>
  <c r="R9649" i="5"/>
  <c r="T9649" i="5" s="1"/>
  <c r="S9648" i="5"/>
  <c r="R9648" i="5"/>
  <c r="T9648" i="5" s="1"/>
  <c r="S9647" i="5"/>
  <c r="R9647" i="5"/>
  <c r="T9647" i="5" s="1"/>
  <c r="S9646" i="5"/>
  <c r="R9646" i="5"/>
  <c r="T9646" i="5" s="1"/>
  <c r="S9645" i="5"/>
  <c r="R9645" i="5"/>
  <c r="T9645" i="5" s="1"/>
  <c r="S9644" i="5"/>
  <c r="R9644" i="5"/>
  <c r="T9644" i="5" s="1"/>
  <c r="T9643" i="5"/>
  <c r="S9643" i="5"/>
  <c r="R9643" i="5"/>
  <c r="S9642" i="5"/>
  <c r="R9642" i="5"/>
  <c r="T9642" i="5" s="1"/>
  <c r="S9641" i="5"/>
  <c r="R9641" i="5"/>
  <c r="T9641" i="5" s="1"/>
  <c r="S9640" i="5"/>
  <c r="R9640" i="5"/>
  <c r="T9640" i="5" s="1"/>
  <c r="S9639" i="5"/>
  <c r="R9639" i="5"/>
  <c r="T9639" i="5" s="1"/>
  <c r="S9638" i="5"/>
  <c r="R9638" i="5"/>
  <c r="T9638" i="5" s="1"/>
  <c r="S9637" i="5"/>
  <c r="R9637" i="5"/>
  <c r="T9637" i="5" s="1"/>
  <c r="S9636" i="5"/>
  <c r="R9636" i="5"/>
  <c r="T9636" i="5" s="1"/>
  <c r="T9635" i="5"/>
  <c r="S9635" i="5"/>
  <c r="R9635" i="5"/>
  <c r="S9634" i="5"/>
  <c r="R9634" i="5"/>
  <c r="T9634" i="5" s="1"/>
  <c r="S9633" i="5"/>
  <c r="R9633" i="5"/>
  <c r="T9633" i="5" s="1"/>
  <c r="S9632" i="5"/>
  <c r="R9632" i="5"/>
  <c r="T9632" i="5" s="1"/>
  <c r="S9631" i="5"/>
  <c r="R9631" i="5"/>
  <c r="T9631" i="5" s="1"/>
  <c r="S9630" i="5"/>
  <c r="R9630" i="5"/>
  <c r="T9630" i="5" s="1"/>
  <c r="S9629" i="5"/>
  <c r="R9629" i="5"/>
  <c r="T9629" i="5" s="1"/>
  <c r="S9628" i="5"/>
  <c r="R9628" i="5"/>
  <c r="T9628" i="5" s="1"/>
  <c r="T9627" i="5"/>
  <c r="S9627" i="5"/>
  <c r="R9627" i="5"/>
  <c r="T9626" i="5"/>
  <c r="S9626" i="5"/>
  <c r="R9626" i="5"/>
  <c r="S9625" i="5"/>
  <c r="R9625" i="5"/>
  <c r="T9625" i="5" s="1"/>
  <c r="S9624" i="5"/>
  <c r="R9624" i="5"/>
  <c r="T9624" i="5" s="1"/>
  <c r="S9623" i="5"/>
  <c r="R9623" i="5"/>
  <c r="T9623" i="5" s="1"/>
  <c r="S9622" i="5"/>
  <c r="R9622" i="5"/>
  <c r="T9622" i="5" s="1"/>
  <c r="S9621" i="5"/>
  <c r="R9621" i="5"/>
  <c r="T9621" i="5" s="1"/>
  <c r="S9620" i="5"/>
  <c r="R9620" i="5"/>
  <c r="T9620" i="5" s="1"/>
  <c r="T9619" i="5"/>
  <c r="S9619" i="5"/>
  <c r="R9619" i="5"/>
  <c r="S9618" i="5"/>
  <c r="R9618" i="5"/>
  <c r="T9618" i="5" s="1"/>
  <c r="S9617" i="5"/>
  <c r="R9617" i="5"/>
  <c r="T9617" i="5" s="1"/>
  <c r="S9616" i="5"/>
  <c r="R9616" i="5"/>
  <c r="T9616" i="5" s="1"/>
  <c r="S9615" i="5"/>
  <c r="R9615" i="5"/>
  <c r="T9615" i="5" s="1"/>
  <c r="S9614" i="5"/>
  <c r="R9614" i="5"/>
  <c r="T9614" i="5" s="1"/>
  <c r="S9613" i="5"/>
  <c r="R9613" i="5"/>
  <c r="T9613" i="5" s="1"/>
  <c r="S9612" i="5"/>
  <c r="R9612" i="5"/>
  <c r="T9612" i="5" s="1"/>
  <c r="T9611" i="5"/>
  <c r="S9611" i="5"/>
  <c r="R9611" i="5"/>
  <c r="S9610" i="5"/>
  <c r="R9610" i="5"/>
  <c r="T9610" i="5" s="1"/>
  <c r="S9609" i="5"/>
  <c r="R9609" i="5"/>
  <c r="T9609" i="5" s="1"/>
  <c r="S9608" i="5"/>
  <c r="R9608" i="5"/>
  <c r="T9608" i="5" s="1"/>
  <c r="S9607" i="5"/>
  <c r="R9607" i="5"/>
  <c r="T9607" i="5" s="1"/>
  <c r="S9606" i="5"/>
  <c r="R9606" i="5"/>
  <c r="T9606" i="5" s="1"/>
  <c r="S9605" i="5"/>
  <c r="R9605" i="5"/>
  <c r="T9605" i="5" s="1"/>
  <c r="S9604" i="5"/>
  <c r="R9604" i="5"/>
  <c r="T9604" i="5" s="1"/>
  <c r="T9603" i="5"/>
  <c r="S9603" i="5"/>
  <c r="R9603" i="5"/>
  <c r="S9602" i="5"/>
  <c r="R9602" i="5"/>
  <c r="T9602" i="5" s="1"/>
  <c r="S9601" i="5"/>
  <c r="R9601" i="5"/>
  <c r="T9601" i="5" s="1"/>
  <c r="S9600" i="5"/>
  <c r="R9600" i="5"/>
  <c r="T9600" i="5" s="1"/>
  <c r="S9599" i="5"/>
  <c r="R9599" i="5"/>
  <c r="T9599" i="5" s="1"/>
  <c r="S9598" i="5"/>
  <c r="R9598" i="5"/>
  <c r="T9598" i="5" s="1"/>
  <c r="S9597" i="5"/>
  <c r="R9597" i="5"/>
  <c r="T9597" i="5" s="1"/>
  <c r="S9596" i="5"/>
  <c r="R9596" i="5"/>
  <c r="T9596" i="5" s="1"/>
  <c r="T9595" i="5"/>
  <c r="S9595" i="5"/>
  <c r="R9595" i="5"/>
  <c r="S9594" i="5"/>
  <c r="R9594" i="5"/>
  <c r="T9594" i="5" s="1"/>
  <c r="S9593" i="5"/>
  <c r="R9593" i="5"/>
  <c r="T9593" i="5" s="1"/>
  <c r="S9592" i="5"/>
  <c r="R9592" i="5"/>
  <c r="T9592" i="5" s="1"/>
  <c r="S9591" i="5"/>
  <c r="R9591" i="5"/>
  <c r="T9591" i="5" s="1"/>
  <c r="S9590" i="5"/>
  <c r="R9590" i="5"/>
  <c r="T9590" i="5" s="1"/>
  <c r="S9589" i="5"/>
  <c r="R9589" i="5"/>
  <c r="T9589" i="5" s="1"/>
  <c r="S9588" i="5"/>
  <c r="R9588" i="5"/>
  <c r="T9588" i="5" s="1"/>
  <c r="T9587" i="5"/>
  <c r="S9587" i="5"/>
  <c r="R9587" i="5"/>
  <c r="T9586" i="5"/>
  <c r="S9586" i="5"/>
  <c r="R9586" i="5"/>
  <c r="S9585" i="5"/>
  <c r="R9585" i="5"/>
  <c r="T9585" i="5" s="1"/>
  <c r="S9584" i="5"/>
  <c r="R9584" i="5"/>
  <c r="T9584" i="5" s="1"/>
  <c r="S9583" i="5"/>
  <c r="R9583" i="5"/>
  <c r="T9583" i="5" s="1"/>
  <c r="S9582" i="5"/>
  <c r="R9582" i="5"/>
  <c r="T9582" i="5" s="1"/>
  <c r="S9581" i="5"/>
  <c r="R9581" i="5"/>
  <c r="T9581" i="5" s="1"/>
  <c r="S9580" i="5"/>
  <c r="R9580" i="5"/>
  <c r="T9580" i="5" s="1"/>
  <c r="T9579" i="5"/>
  <c r="S9579" i="5"/>
  <c r="R9579" i="5"/>
  <c r="S9578" i="5"/>
  <c r="R9578" i="5"/>
  <c r="T9578" i="5" s="1"/>
  <c r="S9577" i="5"/>
  <c r="R9577" i="5"/>
  <c r="T9577" i="5" s="1"/>
  <c r="S9576" i="5"/>
  <c r="R9576" i="5"/>
  <c r="T9576" i="5" s="1"/>
  <c r="S9575" i="5"/>
  <c r="R9575" i="5"/>
  <c r="T9575" i="5" s="1"/>
  <c r="S9574" i="5"/>
  <c r="R9574" i="5"/>
  <c r="T9574" i="5" s="1"/>
  <c r="S9573" i="5"/>
  <c r="R9573" i="5"/>
  <c r="T9573" i="5" s="1"/>
  <c r="S9572" i="5"/>
  <c r="R9572" i="5"/>
  <c r="T9572" i="5" s="1"/>
  <c r="T9571" i="5"/>
  <c r="S9571" i="5"/>
  <c r="R9571" i="5"/>
  <c r="T9570" i="5"/>
  <c r="S9570" i="5"/>
  <c r="R9570" i="5"/>
  <c r="S9569" i="5"/>
  <c r="R9569" i="5"/>
  <c r="T9569" i="5" s="1"/>
  <c r="S9568" i="5"/>
  <c r="R9568" i="5"/>
  <c r="T9568" i="5" s="1"/>
  <c r="S9567" i="5"/>
  <c r="R9567" i="5"/>
  <c r="T9567" i="5" s="1"/>
  <c r="S9566" i="5"/>
  <c r="R9566" i="5"/>
  <c r="T9566" i="5" s="1"/>
  <c r="S9565" i="5"/>
  <c r="R9565" i="5"/>
  <c r="T9565" i="5" s="1"/>
  <c r="S9564" i="5"/>
  <c r="R9564" i="5"/>
  <c r="T9564" i="5" s="1"/>
  <c r="T9563" i="5"/>
  <c r="S9563" i="5"/>
  <c r="R9563" i="5"/>
  <c r="S9562" i="5"/>
  <c r="R9562" i="5"/>
  <c r="T9562" i="5" s="1"/>
  <c r="S9561" i="5"/>
  <c r="R9561" i="5"/>
  <c r="T9561" i="5" s="1"/>
  <c r="S9560" i="5"/>
  <c r="R9560" i="5"/>
  <c r="T9560" i="5" s="1"/>
  <c r="S9559" i="5"/>
  <c r="R9559" i="5"/>
  <c r="T9559" i="5" s="1"/>
  <c r="S9558" i="5"/>
  <c r="R9558" i="5"/>
  <c r="T9558" i="5" s="1"/>
  <c r="S9557" i="5"/>
  <c r="R9557" i="5"/>
  <c r="T9557" i="5" s="1"/>
  <c r="S9556" i="5"/>
  <c r="R9556" i="5"/>
  <c r="T9556" i="5" s="1"/>
  <c r="T9555" i="5"/>
  <c r="S9555" i="5"/>
  <c r="R9555" i="5"/>
  <c r="S9554" i="5"/>
  <c r="R9554" i="5"/>
  <c r="T9554" i="5" s="1"/>
  <c r="S9553" i="5"/>
  <c r="R9553" i="5"/>
  <c r="T9553" i="5" s="1"/>
  <c r="S9552" i="5"/>
  <c r="R9552" i="5"/>
  <c r="T9552" i="5" s="1"/>
  <c r="S9551" i="5"/>
  <c r="R9551" i="5"/>
  <c r="T9551" i="5" s="1"/>
  <c r="S9550" i="5"/>
  <c r="R9550" i="5"/>
  <c r="T9550" i="5" s="1"/>
  <c r="S9549" i="5"/>
  <c r="R9549" i="5"/>
  <c r="T9549" i="5" s="1"/>
  <c r="S9548" i="5"/>
  <c r="R9548" i="5"/>
  <c r="T9548" i="5" s="1"/>
  <c r="T9547" i="5"/>
  <c r="S9547" i="5"/>
  <c r="R9547" i="5"/>
  <c r="T9546" i="5"/>
  <c r="S9546" i="5"/>
  <c r="R9546" i="5"/>
  <c r="S9545" i="5"/>
  <c r="R9545" i="5"/>
  <c r="T9545" i="5" s="1"/>
  <c r="S9544" i="5"/>
  <c r="R9544" i="5"/>
  <c r="T9544" i="5" s="1"/>
  <c r="S9543" i="5"/>
  <c r="R9543" i="5"/>
  <c r="T9543" i="5" s="1"/>
  <c r="S9542" i="5"/>
  <c r="R9542" i="5"/>
  <c r="T9542" i="5" s="1"/>
  <c r="S9541" i="5"/>
  <c r="R9541" i="5"/>
  <c r="T9541" i="5" s="1"/>
  <c r="S9540" i="5"/>
  <c r="R9540" i="5"/>
  <c r="T9540" i="5" s="1"/>
  <c r="T9539" i="5"/>
  <c r="S9539" i="5"/>
  <c r="R9539" i="5"/>
  <c r="S9538" i="5"/>
  <c r="R9538" i="5"/>
  <c r="T9538" i="5" s="1"/>
  <c r="S9537" i="5"/>
  <c r="R9537" i="5"/>
  <c r="T9537" i="5" s="1"/>
  <c r="S9536" i="5"/>
  <c r="R9536" i="5"/>
  <c r="T9536" i="5" s="1"/>
  <c r="S9535" i="5"/>
  <c r="R9535" i="5"/>
  <c r="T9535" i="5" s="1"/>
  <c r="S9534" i="5"/>
  <c r="R9534" i="5"/>
  <c r="T9534" i="5" s="1"/>
  <c r="S9533" i="5"/>
  <c r="R9533" i="5"/>
  <c r="T9533" i="5" s="1"/>
  <c r="S9532" i="5"/>
  <c r="R9532" i="5"/>
  <c r="T9532" i="5" s="1"/>
  <c r="T9531" i="5"/>
  <c r="S9531" i="5"/>
  <c r="R9531" i="5"/>
  <c r="S9530" i="5"/>
  <c r="R9530" i="5"/>
  <c r="T9530" i="5" s="1"/>
  <c r="S9529" i="5"/>
  <c r="R9529" i="5"/>
  <c r="T9529" i="5" s="1"/>
  <c r="S9528" i="5"/>
  <c r="R9528" i="5"/>
  <c r="T9528" i="5" s="1"/>
  <c r="S9527" i="5"/>
  <c r="R9527" i="5"/>
  <c r="T9527" i="5" s="1"/>
  <c r="S9526" i="5"/>
  <c r="R9526" i="5"/>
  <c r="T9526" i="5" s="1"/>
  <c r="S9525" i="5"/>
  <c r="R9525" i="5"/>
  <c r="T9525" i="5" s="1"/>
  <c r="S9524" i="5"/>
  <c r="R9524" i="5"/>
  <c r="T9524" i="5" s="1"/>
  <c r="T9523" i="5"/>
  <c r="S9523" i="5"/>
  <c r="R9523" i="5"/>
  <c r="S9522" i="5"/>
  <c r="R9522" i="5"/>
  <c r="T9522" i="5" s="1"/>
  <c r="S9521" i="5"/>
  <c r="R9521" i="5"/>
  <c r="T9521" i="5" s="1"/>
  <c r="S9520" i="5"/>
  <c r="R9520" i="5"/>
  <c r="T9520" i="5" s="1"/>
  <c r="S9519" i="5"/>
  <c r="R9519" i="5"/>
  <c r="T9519" i="5" s="1"/>
  <c r="S9518" i="5"/>
  <c r="R9518" i="5"/>
  <c r="T9518" i="5" s="1"/>
  <c r="S9517" i="5"/>
  <c r="R9517" i="5"/>
  <c r="T9517" i="5" s="1"/>
  <c r="S9516" i="5"/>
  <c r="R9516" i="5"/>
  <c r="T9516" i="5" s="1"/>
  <c r="T9515" i="5"/>
  <c r="S9515" i="5"/>
  <c r="R9515" i="5"/>
  <c r="S9514" i="5"/>
  <c r="R9514" i="5"/>
  <c r="T9514" i="5" s="1"/>
  <c r="S9513" i="5"/>
  <c r="R9513" i="5"/>
  <c r="T9513" i="5" s="1"/>
  <c r="S9512" i="5"/>
  <c r="R9512" i="5"/>
  <c r="T9512" i="5" s="1"/>
  <c r="S9511" i="5"/>
  <c r="R9511" i="5"/>
  <c r="T9511" i="5" s="1"/>
  <c r="S9510" i="5"/>
  <c r="R9510" i="5"/>
  <c r="T9510" i="5" s="1"/>
  <c r="S9509" i="5"/>
  <c r="R9509" i="5"/>
  <c r="T9509" i="5" s="1"/>
  <c r="S9508" i="5"/>
  <c r="R9508" i="5"/>
  <c r="T9508" i="5" s="1"/>
  <c r="T9507" i="5"/>
  <c r="S9507" i="5"/>
  <c r="R9507" i="5"/>
  <c r="T9506" i="5"/>
  <c r="S9506" i="5"/>
  <c r="R9506" i="5"/>
  <c r="S9505" i="5"/>
  <c r="R9505" i="5"/>
  <c r="T9505" i="5" s="1"/>
  <c r="S9504" i="5"/>
  <c r="R9504" i="5"/>
  <c r="T9504" i="5" s="1"/>
  <c r="S9503" i="5"/>
  <c r="R9503" i="5"/>
  <c r="T9503" i="5" s="1"/>
  <c r="S9502" i="5"/>
  <c r="R9502" i="5"/>
  <c r="T9502" i="5" s="1"/>
  <c r="S9501" i="5"/>
  <c r="R9501" i="5"/>
  <c r="T9501" i="5" s="1"/>
  <c r="S9500" i="5"/>
  <c r="R9500" i="5"/>
  <c r="T9500" i="5" s="1"/>
  <c r="T9499" i="5"/>
  <c r="S9499" i="5"/>
  <c r="R9499" i="5"/>
  <c r="T9498" i="5"/>
  <c r="S9498" i="5"/>
  <c r="R9498" i="5"/>
  <c r="S9497" i="5"/>
  <c r="R9497" i="5"/>
  <c r="T9497" i="5" s="1"/>
  <c r="S9496" i="5"/>
  <c r="R9496" i="5"/>
  <c r="T9496" i="5" s="1"/>
  <c r="S9495" i="5"/>
  <c r="R9495" i="5"/>
  <c r="T9495" i="5" s="1"/>
  <c r="S9494" i="5"/>
  <c r="R9494" i="5"/>
  <c r="T9494" i="5" s="1"/>
  <c r="S9493" i="5"/>
  <c r="R9493" i="5"/>
  <c r="T9493" i="5" s="1"/>
  <c r="S9492" i="5"/>
  <c r="R9492" i="5"/>
  <c r="T9492" i="5" s="1"/>
  <c r="T9491" i="5"/>
  <c r="S9491" i="5"/>
  <c r="R9491" i="5"/>
  <c r="S9490" i="5"/>
  <c r="R9490" i="5"/>
  <c r="T9490" i="5" s="1"/>
  <c r="S9489" i="5"/>
  <c r="R9489" i="5"/>
  <c r="T9489" i="5" s="1"/>
  <c r="S9488" i="5"/>
  <c r="R9488" i="5"/>
  <c r="T9488" i="5" s="1"/>
  <c r="S9487" i="5"/>
  <c r="R9487" i="5"/>
  <c r="T9487" i="5" s="1"/>
  <c r="S9486" i="5"/>
  <c r="R9486" i="5"/>
  <c r="T9486" i="5" s="1"/>
  <c r="S9485" i="5"/>
  <c r="R9485" i="5"/>
  <c r="T9485" i="5" s="1"/>
  <c r="S9484" i="5"/>
  <c r="R9484" i="5"/>
  <c r="T9484" i="5" s="1"/>
  <c r="T9483" i="5"/>
  <c r="S9483" i="5"/>
  <c r="R9483" i="5"/>
  <c r="S9482" i="5"/>
  <c r="R9482" i="5"/>
  <c r="T9482" i="5" s="1"/>
  <c r="S9481" i="5"/>
  <c r="R9481" i="5"/>
  <c r="T9481" i="5" s="1"/>
  <c r="S9480" i="5"/>
  <c r="R9480" i="5"/>
  <c r="T9480" i="5" s="1"/>
  <c r="S9479" i="5"/>
  <c r="R9479" i="5"/>
  <c r="T9479" i="5" s="1"/>
  <c r="S9478" i="5"/>
  <c r="R9478" i="5"/>
  <c r="T9478" i="5" s="1"/>
  <c r="S9477" i="5"/>
  <c r="R9477" i="5"/>
  <c r="T9477" i="5" s="1"/>
  <c r="S9476" i="5"/>
  <c r="R9476" i="5"/>
  <c r="T9476" i="5" s="1"/>
  <c r="T9475" i="5"/>
  <c r="S9475" i="5"/>
  <c r="R9475" i="5"/>
  <c r="S9474" i="5"/>
  <c r="R9474" i="5"/>
  <c r="T9474" i="5" s="1"/>
  <c r="S9473" i="5"/>
  <c r="R9473" i="5"/>
  <c r="T9473" i="5" s="1"/>
  <c r="S9472" i="5"/>
  <c r="R9472" i="5"/>
  <c r="T9472" i="5" s="1"/>
  <c r="S9471" i="5"/>
  <c r="R9471" i="5"/>
  <c r="T9471" i="5" s="1"/>
  <c r="S9470" i="5"/>
  <c r="R9470" i="5"/>
  <c r="T9470" i="5" s="1"/>
  <c r="S9469" i="5"/>
  <c r="R9469" i="5"/>
  <c r="T9469" i="5" s="1"/>
  <c r="S9468" i="5"/>
  <c r="R9468" i="5"/>
  <c r="T9468" i="5" s="1"/>
  <c r="T9467" i="5"/>
  <c r="S9467" i="5"/>
  <c r="R9467" i="5"/>
  <c r="T9466" i="5"/>
  <c r="S9466" i="5"/>
  <c r="R9466" i="5"/>
  <c r="S9465" i="5"/>
  <c r="R9465" i="5"/>
  <c r="T9465" i="5" s="1"/>
  <c r="S9464" i="5"/>
  <c r="R9464" i="5"/>
  <c r="T9464" i="5" s="1"/>
  <c r="S9463" i="5"/>
  <c r="R9463" i="5"/>
  <c r="T9463" i="5" s="1"/>
  <c r="S9462" i="5"/>
  <c r="R9462" i="5"/>
  <c r="T9462" i="5" s="1"/>
  <c r="S9461" i="5"/>
  <c r="R9461" i="5"/>
  <c r="T9461" i="5" s="1"/>
  <c r="S9460" i="5"/>
  <c r="R9460" i="5"/>
  <c r="T9460" i="5" s="1"/>
  <c r="T9459" i="5"/>
  <c r="S9459" i="5"/>
  <c r="R9459" i="5"/>
  <c r="T9458" i="5"/>
  <c r="S9458" i="5"/>
  <c r="R9458" i="5"/>
  <c r="S9457" i="5"/>
  <c r="R9457" i="5"/>
  <c r="T9457" i="5" s="1"/>
  <c r="S9456" i="5"/>
  <c r="R9456" i="5"/>
  <c r="T9456" i="5" s="1"/>
  <c r="S9455" i="5"/>
  <c r="R9455" i="5"/>
  <c r="T9455" i="5" s="1"/>
  <c r="S9454" i="5"/>
  <c r="R9454" i="5"/>
  <c r="T9454" i="5" s="1"/>
  <c r="S9453" i="5"/>
  <c r="R9453" i="5"/>
  <c r="T9453" i="5" s="1"/>
  <c r="S9452" i="5"/>
  <c r="R9452" i="5"/>
  <c r="T9452" i="5" s="1"/>
  <c r="T9451" i="5"/>
  <c r="S9451" i="5"/>
  <c r="R9451" i="5"/>
  <c r="S9450" i="5"/>
  <c r="R9450" i="5"/>
  <c r="T9450" i="5" s="1"/>
  <c r="S9449" i="5"/>
  <c r="R9449" i="5"/>
  <c r="T9449" i="5" s="1"/>
  <c r="S9448" i="5"/>
  <c r="R9448" i="5"/>
  <c r="T9448" i="5" s="1"/>
  <c r="S9447" i="5"/>
  <c r="R9447" i="5"/>
  <c r="T9447" i="5" s="1"/>
  <c r="S9446" i="5"/>
  <c r="R9446" i="5"/>
  <c r="T9446" i="5" s="1"/>
  <c r="S9445" i="5"/>
  <c r="R9445" i="5"/>
  <c r="T9445" i="5" s="1"/>
  <c r="S9444" i="5"/>
  <c r="R9444" i="5"/>
  <c r="T9444" i="5" s="1"/>
  <c r="T9443" i="5"/>
  <c r="S9443" i="5"/>
  <c r="R9443" i="5"/>
  <c r="S9442" i="5"/>
  <c r="R9442" i="5"/>
  <c r="T9442" i="5" s="1"/>
  <c r="S9441" i="5"/>
  <c r="R9441" i="5"/>
  <c r="T9441" i="5" s="1"/>
  <c r="S9440" i="5"/>
  <c r="R9440" i="5"/>
  <c r="T9440" i="5" s="1"/>
  <c r="S9439" i="5"/>
  <c r="R9439" i="5"/>
  <c r="T9439" i="5" s="1"/>
  <c r="S9438" i="5"/>
  <c r="R9438" i="5"/>
  <c r="T9438" i="5" s="1"/>
  <c r="S9437" i="5"/>
  <c r="R9437" i="5"/>
  <c r="T9437" i="5" s="1"/>
  <c r="S9436" i="5"/>
  <c r="R9436" i="5"/>
  <c r="T9436" i="5" s="1"/>
  <c r="T9435" i="5"/>
  <c r="S9435" i="5"/>
  <c r="R9435" i="5"/>
  <c r="S9434" i="5"/>
  <c r="R9434" i="5"/>
  <c r="T9434" i="5" s="1"/>
  <c r="S9433" i="5"/>
  <c r="R9433" i="5"/>
  <c r="T9433" i="5" s="1"/>
  <c r="S9432" i="5"/>
  <c r="R9432" i="5"/>
  <c r="T9432" i="5" s="1"/>
  <c r="S9431" i="5"/>
  <c r="R9431" i="5"/>
  <c r="T9431" i="5" s="1"/>
  <c r="S9430" i="5"/>
  <c r="R9430" i="5"/>
  <c r="T9430" i="5" s="1"/>
  <c r="S9429" i="5"/>
  <c r="R9429" i="5"/>
  <c r="T9429" i="5" s="1"/>
  <c r="S9428" i="5"/>
  <c r="R9428" i="5"/>
  <c r="T9428" i="5" s="1"/>
  <c r="T9427" i="5"/>
  <c r="S9427" i="5"/>
  <c r="R9427" i="5"/>
  <c r="S9426" i="5"/>
  <c r="R9426" i="5"/>
  <c r="T9426" i="5" s="1"/>
  <c r="S9425" i="5"/>
  <c r="R9425" i="5"/>
  <c r="T9425" i="5" s="1"/>
  <c r="S9424" i="5"/>
  <c r="R9424" i="5"/>
  <c r="T9424" i="5" s="1"/>
  <c r="S9423" i="5"/>
  <c r="R9423" i="5"/>
  <c r="T9423" i="5" s="1"/>
  <c r="T9422" i="5"/>
  <c r="S9422" i="5"/>
  <c r="R9422" i="5"/>
  <c r="S9421" i="5"/>
  <c r="R9421" i="5"/>
  <c r="T9421" i="5" s="1"/>
  <c r="S9420" i="5"/>
  <c r="R9420" i="5"/>
  <c r="T9420" i="5" s="1"/>
  <c r="T9419" i="5"/>
  <c r="S9419" i="5"/>
  <c r="R9419" i="5"/>
  <c r="S9418" i="5"/>
  <c r="R9418" i="5"/>
  <c r="T9418" i="5" s="1"/>
  <c r="S9417" i="5"/>
  <c r="R9417" i="5"/>
  <c r="T9417" i="5" s="1"/>
  <c r="S9416" i="5"/>
  <c r="R9416" i="5"/>
  <c r="T9416" i="5" s="1"/>
  <c r="S9415" i="5"/>
  <c r="R9415" i="5"/>
  <c r="T9415" i="5" s="1"/>
  <c r="T9414" i="5"/>
  <c r="S9414" i="5"/>
  <c r="R9414" i="5"/>
  <c r="S9413" i="5"/>
  <c r="R9413" i="5"/>
  <c r="T9413" i="5" s="1"/>
  <c r="S9412" i="5"/>
  <c r="R9412" i="5"/>
  <c r="T9412" i="5" s="1"/>
  <c r="T9411" i="5"/>
  <c r="S9411" i="5"/>
  <c r="R9411" i="5"/>
  <c r="T9410" i="5"/>
  <c r="S9410" i="5"/>
  <c r="R9410" i="5"/>
  <c r="S9409" i="5"/>
  <c r="R9409" i="5"/>
  <c r="T9409" i="5" s="1"/>
  <c r="S9408" i="5"/>
  <c r="R9408" i="5"/>
  <c r="T9408" i="5" s="1"/>
  <c r="S9407" i="5"/>
  <c r="R9407" i="5"/>
  <c r="T9407" i="5" s="1"/>
  <c r="T9406" i="5"/>
  <c r="S9406" i="5"/>
  <c r="R9406" i="5"/>
  <c r="S9405" i="5"/>
  <c r="R9405" i="5"/>
  <c r="T9405" i="5" s="1"/>
  <c r="S9404" i="5"/>
  <c r="R9404" i="5"/>
  <c r="T9404" i="5" s="1"/>
  <c r="T9403" i="5"/>
  <c r="S9403" i="5"/>
  <c r="R9403" i="5"/>
  <c r="T9402" i="5"/>
  <c r="S9402" i="5"/>
  <c r="R9402" i="5"/>
  <c r="S9401" i="5"/>
  <c r="R9401" i="5"/>
  <c r="T9401" i="5" s="1"/>
  <c r="S9400" i="5"/>
  <c r="R9400" i="5"/>
  <c r="T9400" i="5" s="1"/>
  <c r="S9399" i="5"/>
  <c r="R9399" i="5"/>
  <c r="T9399" i="5" s="1"/>
  <c r="T9398" i="5"/>
  <c r="S9398" i="5"/>
  <c r="R9398" i="5"/>
  <c r="S9397" i="5"/>
  <c r="R9397" i="5"/>
  <c r="T9397" i="5" s="1"/>
  <c r="S9396" i="5"/>
  <c r="R9396" i="5"/>
  <c r="T9396" i="5" s="1"/>
  <c r="T9395" i="5"/>
  <c r="S9395" i="5"/>
  <c r="R9395" i="5"/>
  <c r="T9394" i="5"/>
  <c r="S9394" i="5"/>
  <c r="R9394" i="5"/>
  <c r="S9393" i="5"/>
  <c r="R9393" i="5"/>
  <c r="T9393" i="5" s="1"/>
  <c r="S9392" i="5"/>
  <c r="R9392" i="5"/>
  <c r="T9392" i="5" s="1"/>
  <c r="S9391" i="5"/>
  <c r="R9391" i="5"/>
  <c r="T9391" i="5" s="1"/>
  <c r="S9390" i="5"/>
  <c r="R9390" i="5"/>
  <c r="T9390" i="5" s="1"/>
  <c r="S9389" i="5"/>
  <c r="R9389" i="5"/>
  <c r="T9389" i="5" s="1"/>
  <c r="S9388" i="5"/>
  <c r="R9388" i="5"/>
  <c r="T9388" i="5" s="1"/>
  <c r="T9387" i="5"/>
  <c r="S9387" i="5"/>
  <c r="R9387" i="5"/>
  <c r="T9386" i="5"/>
  <c r="S9386" i="5"/>
  <c r="R9386" i="5"/>
  <c r="S9385" i="5"/>
  <c r="R9385" i="5"/>
  <c r="T9385" i="5" s="1"/>
  <c r="S9384" i="5"/>
  <c r="R9384" i="5"/>
  <c r="T9384" i="5" s="1"/>
  <c r="S9383" i="5"/>
  <c r="R9383" i="5"/>
  <c r="T9383" i="5" s="1"/>
  <c r="S9382" i="5"/>
  <c r="R9382" i="5"/>
  <c r="T9382" i="5" s="1"/>
  <c r="S9381" i="5"/>
  <c r="R9381" i="5"/>
  <c r="T9381" i="5" s="1"/>
  <c r="S9380" i="5"/>
  <c r="R9380" i="5"/>
  <c r="T9380" i="5" s="1"/>
  <c r="T9379" i="5"/>
  <c r="S9379" i="5"/>
  <c r="R9379" i="5"/>
  <c r="S9378" i="5"/>
  <c r="R9378" i="5"/>
  <c r="T9378" i="5" s="1"/>
  <c r="S9377" i="5"/>
  <c r="R9377" i="5"/>
  <c r="T9377" i="5" s="1"/>
  <c r="S9376" i="5"/>
  <c r="R9376" i="5"/>
  <c r="T9376" i="5" s="1"/>
  <c r="S9375" i="5"/>
  <c r="R9375" i="5"/>
  <c r="T9375" i="5" s="1"/>
  <c r="T9374" i="5"/>
  <c r="S9374" i="5"/>
  <c r="R9374" i="5"/>
  <c r="S9373" i="5"/>
  <c r="R9373" i="5"/>
  <c r="T9373" i="5" s="1"/>
  <c r="S9372" i="5"/>
  <c r="R9372" i="5"/>
  <c r="T9372" i="5" s="1"/>
  <c r="T9371" i="5"/>
  <c r="S9371" i="5"/>
  <c r="R9371" i="5"/>
  <c r="S9370" i="5"/>
  <c r="R9370" i="5"/>
  <c r="T9370" i="5" s="1"/>
  <c r="S9369" i="5"/>
  <c r="R9369" i="5"/>
  <c r="T9369" i="5" s="1"/>
  <c r="S9368" i="5"/>
  <c r="R9368" i="5"/>
  <c r="T9368" i="5" s="1"/>
  <c r="S9367" i="5"/>
  <c r="R9367" i="5"/>
  <c r="T9367" i="5" s="1"/>
  <c r="S9366" i="5"/>
  <c r="R9366" i="5"/>
  <c r="T9366" i="5" s="1"/>
  <c r="S9365" i="5"/>
  <c r="R9365" i="5"/>
  <c r="T9365" i="5" s="1"/>
  <c r="S9364" i="5"/>
  <c r="R9364" i="5"/>
  <c r="T9364" i="5" s="1"/>
  <c r="T9363" i="5"/>
  <c r="S9363" i="5"/>
  <c r="R9363" i="5"/>
  <c r="T9362" i="5"/>
  <c r="S9362" i="5"/>
  <c r="R9362" i="5"/>
  <c r="S9361" i="5"/>
  <c r="R9361" i="5"/>
  <c r="T9361" i="5" s="1"/>
  <c r="S9360" i="5"/>
  <c r="R9360" i="5"/>
  <c r="T9360" i="5" s="1"/>
  <c r="S9359" i="5"/>
  <c r="R9359" i="5"/>
  <c r="T9359" i="5" s="1"/>
  <c r="S9358" i="5"/>
  <c r="R9358" i="5"/>
  <c r="T9358" i="5" s="1"/>
  <c r="S9357" i="5"/>
  <c r="R9357" i="5"/>
  <c r="T9357" i="5" s="1"/>
  <c r="S9356" i="5"/>
  <c r="R9356" i="5"/>
  <c r="T9356" i="5" s="1"/>
  <c r="T9355" i="5"/>
  <c r="S9355" i="5"/>
  <c r="R9355" i="5"/>
  <c r="S9354" i="5"/>
  <c r="R9354" i="5"/>
  <c r="T9354" i="5" s="1"/>
  <c r="S9353" i="5"/>
  <c r="R9353" i="5"/>
  <c r="T9353" i="5" s="1"/>
  <c r="S9352" i="5"/>
  <c r="R9352" i="5"/>
  <c r="T9352" i="5" s="1"/>
  <c r="S9351" i="5"/>
  <c r="R9351" i="5"/>
  <c r="T9351" i="5" s="1"/>
  <c r="S9350" i="5"/>
  <c r="R9350" i="5"/>
  <c r="T9350" i="5" s="1"/>
  <c r="S9349" i="5"/>
  <c r="R9349" i="5"/>
  <c r="T9349" i="5" s="1"/>
  <c r="S9348" i="5"/>
  <c r="R9348" i="5"/>
  <c r="T9348" i="5" s="1"/>
  <c r="T9347" i="5"/>
  <c r="S9347" i="5"/>
  <c r="R9347" i="5"/>
  <c r="S9346" i="5"/>
  <c r="R9346" i="5"/>
  <c r="T9346" i="5" s="1"/>
  <c r="S9345" i="5"/>
  <c r="R9345" i="5"/>
  <c r="T9345" i="5" s="1"/>
  <c r="S9344" i="5"/>
  <c r="R9344" i="5"/>
  <c r="T9344" i="5" s="1"/>
  <c r="S9343" i="5"/>
  <c r="R9343" i="5"/>
  <c r="T9343" i="5" s="1"/>
  <c r="S9342" i="5"/>
  <c r="R9342" i="5"/>
  <c r="T9342" i="5" s="1"/>
  <c r="S9341" i="5"/>
  <c r="R9341" i="5"/>
  <c r="T9341" i="5" s="1"/>
  <c r="S9340" i="5"/>
  <c r="R9340" i="5"/>
  <c r="T9340" i="5" s="1"/>
  <c r="T9339" i="5"/>
  <c r="S9339" i="5"/>
  <c r="R9339" i="5"/>
  <c r="T9338" i="5"/>
  <c r="S9338" i="5"/>
  <c r="R9338" i="5"/>
  <c r="S9337" i="5"/>
  <c r="R9337" i="5"/>
  <c r="T9337" i="5" s="1"/>
  <c r="S9336" i="5"/>
  <c r="R9336" i="5"/>
  <c r="T9336" i="5" s="1"/>
  <c r="S9335" i="5"/>
  <c r="R9335" i="5"/>
  <c r="T9335" i="5" s="1"/>
  <c r="T9334" i="5"/>
  <c r="S9334" i="5"/>
  <c r="R9334" i="5"/>
  <c r="S9333" i="5"/>
  <c r="R9333" i="5"/>
  <c r="T9333" i="5" s="1"/>
  <c r="S9332" i="5"/>
  <c r="R9332" i="5"/>
  <c r="T9332" i="5" s="1"/>
  <c r="T9331" i="5"/>
  <c r="S9331" i="5"/>
  <c r="R9331" i="5"/>
  <c r="T9330" i="5"/>
  <c r="S9330" i="5"/>
  <c r="R9330" i="5"/>
  <c r="S9329" i="5"/>
  <c r="R9329" i="5"/>
  <c r="T9329" i="5" s="1"/>
  <c r="S9328" i="5"/>
  <c r="R9328" i="5"/>
  <c r="T9328" i="5" s="1"/>
  <c r="S9327" i="5"/>
  <c r="R9327" i="5"/>
  <c r="T9327" i="5" s="1"/>
  <c r="T9326" i="5"/>
  <c r="S9326" i="5"/>
  <c r="R9326" i="5"/>
  <c r="S9325" i="5"/>
  <c r="R9325" i="5"/>
  <c r="T9325" i="5" s="1"/>
  <c r="S9324" i="5"/>
  <c r="R9324" i="5"/>
  <c r="T9324" i="5" s="1"/>
  <c r="T9323" i="5"/>
  <c r="S9323" i="5"/>
  <c r="R9323" i="5"/>
  <c r="T9322" i="5"/>
  <c r="S9322" i="5"/>
  <c r="R9322" i="5"/>
  <c r="S9321" i="5"/>
  <c r="R9321" i="5"/>
  <c r="T9321" i="5" s="1"/>
  <c r="S9320" i="5"/>
  <c r="R9320" i="5"/>
  <c r="T9320" i="5" s="1"/>
  <c r="S9319" i="5"/>
  <c r="R9319" i="5"/>
  <c r="T9319" i="5" s="1"/>
  <c r="T9318" i="5"/>
  <c r="S9318" i="5"/>
  <c r="R9318" i="5"/>
  <c r="S9317" i="5"/>
  <c r="R9317" i="5"/>
  <c r="T9317" i="5" s="1"/>
  <c r="S9316" i="5"/>
  <c r="R9316" i="5"/>
  <c r="T9316" i="5" s="1"/>
  <c r="T9315" i="5"/>
  <c r="S9315" i="5"/>
  <c r="R9315" i="5"/>
  <c r="T9314" i="5"/>
  <c r="S9314" i="5"/>
  <c r="R9314" i="5"/>
  <c r="S9313" i="5"/>
  <c r="R9313" i="5"/>
  <c r="T9313" i="5" s="1"/>
  <c r="S9312" i="5"/>
  <c r="R9312" i="5"/>
  <c r="T9312" i="5" s="1"/>
  <c r="S9311" i="5"/>
  <c r="R9311" i="5"/>
  <c r="T9311" i="5" s="1"/>
  <c r="T9310" i="5"/>
  <c r="S9310" i="5"/>
  <c r="R9310" i="5"/>
  <c r="S9309" i="5"/>
  <c r="R9309" i="5"/>
  <c r="T9309" i="5" s="1"/>
  <c r="S9308" i="5"/>
  <c r="R9308" i="5"/>
  <c r="T9308" i="5" s="1"/>
  <c r="T9307" i="5"/>
  <c r="S9307" i="5"/>
  <c r="R9307" i="5"/>
  <c r="S9306" i="5"/>
  <c r="R9306" i="5"/>
  <c r="T9306" i="5" s="1"/>
  <c r="S9305" i="5"/>
  <c r="R9305" i="5"/>
  <c r="T9305" i="5" s="1"/>
  <c r="S9304" i="5"/>
  <c r="R9304" i="5"/>
  <c r="T9304" i="5" s="1"/>
  <c r="S9303" i="5"/>
  <c r="R9303" i="5"/>
  <c r="T9303" i="5" s="1"/>
  <c r="S9302" i="5"/>
  <c r="R9302" i="5"/>
  <c r="T9302" i="5" s="1"/>
  <c r="S9301" i="5"/>
  <c r="R9301" i="5"/>
  <c r="T9301" i="5" s="1"/>
  <c r="S9300" i="5"/>
  <c r="R9300" i="5"/>
  <c r="T9300" i="5" s="1"/>
  <c r="T9299" i="5"/>
  <c r="S9299" i="5"/>
  <c r="R9299" i="5"/>
  <c r="S9298" i="5"/>
  <c r="R9298" i="5"/>
  <c r="T9298" i="5" s="1"/>
  <c r="S9297" i="5"/>
  <c r="R9297" i="5"/>
  <c r="T9297" i="5" s="1"/>
  <c r="S9296" i="5"/>
  <c r="R9296" i="5"/>
  <c r="T9296" i="5" s="1"/>
  <c r="S9295" i="5"/>
  <c r="R9295" i="5"/>
  <c r="T9295" i="5" s="1"/>
  <c r="S9294" i="5"/>
  <c r="R9294" i="5"/>
  <c r="T9294" i="5" s="1"/>
  <c r="S9293" i="5"/>
  <c r="R9293" i="5"/>
  <c r="T9293" i="5" s="1"/>
  <c r="S9292" i="5"/>
  <c r="R9292" i="5"/>
  <c r="T9292" i="5" s="1"/>
  <c r="T9291" i="5"/>
  <c r="S9291" i="5"/>
  <c r="R9291" i="5"/>
  <c r="T9290" i="5"/>
  <c r="S9290" i="5"/>
  <c r="R9290" i="5"/>
  <c r="S9289" i="5"/>
  <c r="R9289" i="5"/>
  <c r="T9289" i="5" s="1"/>
  <c r="S9288" i="5"/>
  <c r="R9288" i="5"/>
  <c r="T9288" i="5" s="1"/>
  <c r="S9287" i="5"/>
  <c r="R9287" i="5"/>
  <c r="T9287" i="5" s="1"/>
  <c r="T9286" i="5"/>
  <c r="S9286" i="5"/>
  <c r="R9286" i="5"/>
  <c r="S9285" i="5"/>
  <c r="R9285" i="5"/>
  <c r="T9285" i="5" s="1"/>
  <c r="S9284" i="5"/>
  <c r="R9284" i="5"/>
  <c r="T9284" i="5" s="1"/>
  <c r="T9283" i="5"/>
  <c r="S9283" i="5"/>
  <c r="R9283" i="5"/>
  <c r="S9282" i="5"/>
  <c r="R9282" i="5"/>
  <c r="T9282" i="5" s="1"/>
  <c r="S9281" i="5"/>
  <c r="R9281" i="5"/>
  <c r="T9281" i="5" s="1"/>
  <c r="S9280" i="5"/>
  <c r="R9280" i="5"/>
  <c r="T9280" i="5" s="1"/>
  <c r="S9279" i="5"/>
  <c r="R9279" i="5"/>
  <c r="T9279" i="5" s="1"/>
  <c r="S9278" i="5"/>
  <c r="R9278" i="5"/>
  <c r="T9278" i="5" s="1"/>
  <c r="S9277" i="5"/>
  <c r="R9277" i="5"/>
  <c r="T9277" i="5" s="1"/>
  <c r="S9276" i="5"/>
  <c r="R9276" i="5"/>
  <c r="T9276" i="5" s="1"/>
  <c r="T9275" i="5"/>
  <c r="S9275" i="5"/>
  <c r="R9275" i="5"/>
  <c r="S9274" i="5"/>
  <c r="R9274" i="5"/>
  <c r="T9274" i="5" s="1"/>
  <c r="S9273" i="5"/>
  <c r="R9273" i="5"/>
  <c r="T9273" i="5" s="1"/>
  <c r="S9272" i="5"/>
  <c r="R9272" i="5"/>
  <c r="T9272" i="5" s="1"/>
  <c r="S9271" i="5"/>
  <c r="R9271" i="5"/>
  <c r="T9271" i="5" s="1"/>
  <c r="S9270" i="5"/>
  <c r="R9270" i="5"/>
  <c r="T9270" i="5" s="1"/>
  <c r="S9269" i="5"/>
  <c r="R9269" i="5"/>
  <c r="T9269" i="5" s="1"/>
  <c r="S9268" i="5"/>
  <c r="R9268" i="5"/>
  <c r="T9268" i="5" s="1"/>
  <c r="T9267" i="5"/>
  <c r="S9267" i="5"/>
  <c r="R9267" i="5"/>
  <c r="S9266" i="5"/>
  <c r="R9266" i="5"/>
  <c r="T9266" i="5" s="1"/>
  <c r="S9265" i="5"/>
  <c r="R9265" i="5"/>
  <c r="T9265" i="5" s="1"/>
  <c r="S9264" i="5"/>
  <c r="R9264" i="5"/>
  <c r="T9264" i="5" s="1"/>
  <c r="S9263" i="5"/>
  <c r="R9263" i="5"/>
  <c r="T9263" i="5" s="1"/>
  <c r="T9262" i="5"/>
  <c r="S9262" i="5"/>
  <c r="R9262" i="5"/>
  <c r="S9261" i="5"/>
  <c r="R9261" i="5"/>
  <c r="T9261" i="5" s="1"/>
  <c r="S9260" i="5"/>
  <c r="R9260" i="5"/>
  <c r="T9260" i="5" s="1"/>
  <c r="T9259" i="5"/>
  <c r="S9259" i="5"/>
  <c r="R9259" i="5"/>
  <c r="S9258" i="5"/>
  <c r="R9258" i="5"/>
  <c r="T9258" i="5" s="1"/>
  <c r="S9257" i="5"/>
  <c r="R9257" i="5"/>
  <c r="T9257" i="5" s="1"/>
  <c r="S9256" i="5"/>
  <c r="R9256" i="5"/>
  <c r="T9256" i="5" s="1"/>
  <c r="S9255" i="5"/>
  <c r="R9255" i="5"/>
  <c r="T9255" i="5" s="1"/>
  <c r="T9254" i="5"/>
  <c r="S9254" i="5"/>
  <c r="R9254" i="5"/>
  <c r="S9253" i="5"/>
  <c r="R9253" i="5"/>
  <c r="T9253" i="5" s="1"/>
  <c r="S9252" i="5"/>
  <c r="R9252" i="5"/>
  <c r="T9252" i="5" s="1"/>
  <c r="T9251" i="5"/>
  <c r="S9251" i="5"/>
  <c r="R9251" i="5"/>
  <c r="T9250" i="5"/>
  <c r="S9250" i="5"/>
  <c r="R9250" i="5"/>
  <c r="S9249" i="5"/>
  <c r="R9249" i="5"/>
  <c r="T9249" i="5" s="1"/>
  <c r="S9248" i="5"/>
  <c r="R9248" i="5"/>
  <c r="T9248" i="5" s="1"/>
  <c r="S9247" i="5"/>
  <c r="R9247" i="5"/>
  <c r="T9247" i="5" s="1"/>
  <c r="T9246" i="5"/>
  <c r="S9246" i="5"/>
  <c r="R9246" i="5"/>
  <c r="S9245" i="5"/>
  <c r="R9245" i="5"/>
  <c r="T9245" i="5" s="1"/>
  <c r="S9244" i="5"/>
  <c r="R9244" i="5"/>
  <c r="T9244" i="5" s="1"/>
  <c r="T9243" i="5"/>
  <c r="S9243" i="5"/>
  <c r="R9243" i="5"/>
  <c r="T9242" i="5"/>
  <c r="S9242" i="5"/>
  <c r="R9242" i="5"/>
  <c r="S9241" i="5"/>
  <c r="R9241" i="5"/>
  <c r="T9241" i="5" s="1"/>
  <c r="S9240" i="5"/>
  <c r="R9240" i="5"/>
  <c r="T9240" i="5" s="1"/>
  <c r="S9239" i="5"/>
  <c r="R9239" i="5"/>
  <c r="T9239" i="5" s="1"/>
  <c r="T9238" i="5"/>
  <c r="S9238" i="5"/>
  <c r="R9238" i="5"/>
  <c r="S9237" i="5"/>
  <c r="R9237" i="5"/>
  <c r="T9237" i="5" s="1"/>
  <c r="S9236" i="5"/>
  <c r="R9236" i="5"/>
  <c r="T9236" i="5" s="1"/>
  <c r="T9235" i="5"/>
  <c r="S9235" i="5"/>
  <c r="R9235" i="5"/>
  <c r="S9234" i="5"/>
  <c r="R9234" i="5"/>
  <c r="T9234" i="5" s="1"/>
  <c r="S9233" i="5"/>
  <c r="R9233" i="5"/>
  <c r="T9233" i="5" s="1"/>
  <c r="S9232" i="5"/>
  <c r="R9232" i="5"/>
  <c r="T9232" i="5" s="1"/>
  <c r="S9231" i="5"/>
  <c r="R9231" i="5"/>
  <c r="T9231" i="5" s="1"/>
  <c r="S9230" i="5"/>
  <c r="R9230" i="5"/>
  <c r="T9230" i="5" s="1"/>
  <c r="S9229" i="5"/>
  <c r="R9229" i="5"/>
  <c r="T9229" i="5" s="1"/>
  <c r="S9228" i="5"/>
  <c r="R9228" i="5"/>
  <c r="T9228" i="5" s="1"/>
  <c r="T9227" i="5"/>
  <c r="S9227" i="5"/>
  <c r="R9227" i="5"/>
  <c r="T9226" i="5"/>
  <c r="S9226" i="5"/>
  <c r="R9226" i="5"/>
  <c r="S9225" i="5"/>
  <c r="R9225" i="5"/>
  <c r="T9225" i="5" s="1"/>
  <c r="S9224" i="5"/>
  <c r="R9224" i="5"/>
  <c r="T9224" i="5" s="1"/>
  <c r="S9223" i="5"/>
  <c r="R9223" i="5"/>
  <c r="T9223" i="5" s="1"/>
  <c r="S9222" i="5"/>
  <c r="R9222" i="5"/>
  <c r="T9222" i="5" s="1"/>
  <c r="S9221" i="5"/>
  <c r="R9221" i="5"/>
  <c r="T9221" i="5" s="1"/>
  <c r="S9220" i="5"/>
  <c r="R9220" i="5"/>
  <c r="T9220" i="5" s="1"/>
  <c r="T9219" i="5"/>
  <c r="S9219" i="5"/>
  <c r="R9219" i="5"/>
  <c r="T9218" i="5"/>
  <c r="S9218" i="5"/>
  <c r="R9218" i="5"/>
  <c r="S9217" i="5"/>
  <c r="R9217" i="5"/>
  <c r="T9217" i="5" s="1"/>
  <c r="S9216" i="5"/>
  <c r="R9216" i="5"/>
  <c r="T9216" i="5" s="1"/>
  <c r="S9215" i="5"/>
  <c r="R9215" i="5"/>
  <c r="T9215" i="5" s="1"/>
  <c r="T9214" i="5"/>
  <c r="S9214" i="5"/>
  <c r="R9214" i="5"/>
  <c r="S9213" i="5"/>
  <c r="R9213" i="5"/>
  <c r="T9213" i="5" s="1"/>
  <c r="S9212" i="5"/>
  <c r="R9212" i="5"/>
  <c r="T9212" i="5" s="1"/>
  <c r="T9211" i="5"/>
  <c r="S9211" i="5"/>
  <c r="R9211" i="5"/>
  <c r="S9210" i="5"/>
  <c r="R9210" i="5"/>
  <c r="T9210" i="5" s="1"/>
  <c r="S9209" i="5"/>
  <c r="R9209" i="5"/>
  <c r="T9209" i="5" s="1"/>
  <c r="S9208" i="5"/>
  <c r="R9208" i="5"/>
  <c r="T9208" i="5" s="1"/>
  <c r="S9207" i="5"/>
  <c r="R9207" i="5"/>
  <c r="T9207" i="5" s="1"/>
  <c r="S9206" i="5"/>
  <c r="R9206" i="5"/>
  <c r="T9206" i="5" s="1"/>
  <c r="S9205" i="5"/>
  <c r="R9205" i="5"/>
  <c r="T9205" i="5" s="1"/>
  <c r="S9204" i="5"/>
  <c r="R9204" i="5"/>
  <c r="T9204" i="5" s="1"/>
  <c r="T9203" i="5"/>
  <c r="S9203" i="5"/>
  <c r="R9203" i="5"/>
  <c r="S9202" i="5"/>
  <c r="R9202" i="5"/>
  <c r="T9202" i="5" s="1"/>
  <c r="S9201" i="5"/>
  <c r="R9201" i="5"/>
  <c r="T9201" i="5" s="1"/>
  <c r="S9200" i="5"/>
  <c r="R9200" i="5"/>
  <c r="T9200" i="5" s="1"/>
  <c r="S9199" i="5"/>
  <c r="R9199" i="5"/>
  <c r="T9199" i="5" s="1"/>
  <c r="S9198" i="5"/>
  <c r="R9198" i="5"/>
  <c r="T9198" i="5" s="1"/>
  <c r="S9197" i="5"/>
  <c r="R9197" i="5"/>
  <c r="T9197" i="5" s="1"/>
  <c r="S9196" i="5"/>
  <c r="R9196" i="5"/>
  <c r="T9196" i="5" s="1"/>
  <c r="T9195" i="5"/>
  <c r="S9195" i="5"/>
  <c r="R9195" i="5"/>
  <c r="S9194" i="5"/>
  <c r="R9194" i="5"/>
  <c r="T9194" i="5" s="1"/>
  <c r="S9193" i="5"/>
  <c r="R9193" i="5"/>
  <c r="T9193" i="5" s="1"/>
  <c r="S9192" i="5"/>
  <c r="R9192" i="5"/>
  <c r="T9192" i="5" s="1"/>
  <c r="S9191" i="5"/>
  <c r="R9191" i="5"/>
  <c r="T9191" i="5" s="1"/>
  <c r="S9190" i="5"/>
  <c r="R9190" i="5"/>
  <c r="T9190" i="5" s="1"/>
  <c r="S9189" i="5"/>
  <c r="R9189" i="5"/>
  <c r="T9189" i="5" s="1"/>
  <c r="S9188" i="5"/>
  <c r="R9188" i="5"/>
  <c r="T9188" i="5" s="1"/>
  <c r="T9187" i="5"/>
  <c r="S9187" i="5"/>
  <c r="R9187" i="5"/>
  <c r="S9186" i="5"/>
  <c r="R9186" i="5"/>
  <c r="T9186" i="5" s="1"/>
  <c r="S9185" i="5"/>
  <c r="R9185" i="5"/>
  <c r="T9185" i="5" s="1"/>
  <c r="S9184" i="5"/>
  <c r="R9184" i="5"/>
  <c r="T9184" i="5" s="1"/>
  <c r="S9183" i="5"/>
  <c r="R9183" i="5"/>
  <c r="T9183" i="5" s="1"/>
  <c r="S9182" i="5"/>
  <c r="R9182" i="5"/>
  <c r="T9182" i="5" s="1"/>
  <c r="S9181" i="5"/>
  <c r="R9181" i="5"/>
  <c r="T9181" i="5" s="1"/>
  <c r="S9180" i="5"/>
  <c r="R9180" i="5"/>
  <c r="T9180" i="5" s="1"/>
  <c r="T9179" i="5"/>
  <c r="S9179" i="5"/>
  <c r="R9179" i="5"/>
  <c r="T9178" i="5"/>
  <c r="S9178" i="5"/>
  <c r="R9178" i="5"/>
  <c r="S9177" i="5"/>
  <c r="R9177" i="5"/>
  <c r="T9177" i="5" s="1"/>
  <c r="S9176" i="5"/>
  <c r="R9176" i="5"/>
  <c r="T9176" i="5" s="1"/>
  <c r="S9175" i="5"/>
  <c r="R9175" i="5"/>
  <c r="T9175" i="5" s="1"/>
  <c r="T9174" i="5"/>
  <c r="S9174" i="5"/>
  <c r="R9174" i="5"/>
  <c r="S9173" i="5"/>
  <c r="R9173" i="5"/>
  <c r="T9173" i="5" s="1"/>
  <c r="S9172" i="5"/>
  <c r="R9172" i="5"/>
  <c r="T9172" i="5" s="1"/>
  <c r="T9171" i="5"/>
  <c r="S9171" i="5"/>
  <c r="R9171" i="5"/>
  <c r="T9170" i="5"/>
  <c r="S9170" i="5"/>
  <c r="R9170" i="5"/>
  <c r="S9169" i="5"/>
  <c r="R9169" i="5"/>
  <c r="T9169" i="5" s="1"/>
  <c r="S9168" i="5"/>
  <c r="R9168" i="5"/>
  <c r="T9168" i="5" s="1"/>
  <c r="S9167" i="5"/>
  <c r="R9167" i="5"/>
  <c r="T9167" i="5" s="1"/>
  <c r="T9166" i="5"/>
  <c r="S9166" i="5"/>
  <c r="R9166" i="5"/>
  <c r="S9165" i="5"/>
  <c r="R9165" i="5"/>
  <c r="T9165" i="5" s="1"/>
  <c r="S9164" i="5"/>
  <c r="R9164" i="5"/>
  <c r="T9164" i="5" s="1"/>
  <c r="T9163" i="5"/>
  <c r="S9163" i="5"/>
  <c r="R9163" i="5"/>
  <c r="T9162" i="5"/>
  <c r="S9162" i="5"/>
  <c r="R9162" i="5"/>
  <c r="S9161" i="5"/>
  <c r="R9161" i="5"/>
  <c r="T9161" i="5" s="1"/>
  <c r="S9160" i="5"/>
  <c r="R9160" i="5"/>
  <c r="T9160" i="5" s="1"/>
  <c r="S9159" i="5"/>
  <c r="R9159" i="5"/>
  <c r="T9159" i="5" s="1"/>
  <c r="S9158" i="5"/>
  <c r="R9158" i="5"/>
  <c r="T9158" i="5" s="1"/>
  <c r="S9157" i="5"/>
  <c r="R9157" i="5"/>
  <c r="T9157" i="5" s="1"/>
  <c r="S9156" i="5"/>
  <c r="R9156" i="5"/>
  <c r="T9156" i="5" s="1"/>
  <c r="T9155" i="5"/>
  <c r="S9155" i="5"/>
  <c r="R9155" i="5"/>
  <c r="S9154" i="5"/>
  <c r="R9154" i="5"/>
  <c r="T9154" i="5" s="1"/>
  <c r="S9153" i="5"/>
  <c r="R9153" i="5"/>
  <c r="T9153" i="5" s="1"/>
  <c r="S9152" i="5"/>
  <c r="R9152" i="5"/>
  <c r="T9152" i="5" s="1"/>
  <c r="S9151" i="5"/>
  <c r="R9151" i="5"/>
  <c r="T9151" i="5" s="1"/>
  <c r="T9150" i="5"/>
  <c r="S9150" i="5"/>
  <c r="R9150" i="5"/>
  <c r="S9149" i="5"/>
  <c r="R9149" i="5"/>
  <c r="T9149" i="5" s="1"/>
  <c r="S9148" i="5"/>
  <c r="R9148" i="5"/>
  <c r="T9148" i="5" s="1"/>
  <c r="T9147" i="5"/>
  <c r="S9147" i="5"/>
  <c r="R9147" i="5"/>
  <c r="S9146" i="5"/>
  <c r="R9146" i="5"/>
  <c r="T9146" i="5" s="1"/>
  <c r="S9145" i="5"/>
  <c r="R9145" i="5"/>
  <c r="T9145" i="5" s="1"/>
  <c r="S9144" i="5"/>
  <c r="R9144" i="5"/>
  <c r="T9144" i="5" s="1"/>
  <c r="S9143" i="5"/>
  <c r="R9143" i="5"/>
  <c r="T9143" i="5" s="1"/>
  <c r="T9142" i="5"/>
  <c r="S9142" i="5"/>
  <c r="R9142" i="5"/>
  <c r="S9141" i="5"/>
  <c r="R9141" i="5"/>
  <c r="T9141" i="5" s="1"/>
  <c r="S9140" i="5"/>
  <c r="R9140" i="5"/>
  <c r="T9140" i="5" s="1"/>
  <c r="T9139" i="5"/>
  <c r="S9139" i="5"/>
  <c r="R9139" i="5"/>
  <c r="S9138" i="5"/>
  <c r="R9138" i="5"/>
  <c r="T9138" i="5" s="1"/>
  <c r="S9137" i="5"/>
  <c r="R9137" i="5"/>
  <c r="T9137" i="5" s="1"/>
  <c r="S9136" i="5"/>
  <c r="R9136" i="5"/>
  <c r="T9136" i="5" s="1"/>
  <c r="S9135" i="5"/>
  <c r="R9135" i="5"/>
  <c r="T9135" i="5" s="1"/>
  <c r="S9134" i="5"/>
  <c r="R9134" i="5"/>
  <c r="T9134" i="5" s="1"/>
  <c r="S9133" i="5"/>
  <c r="R9133" i="5"/>
  <c r="T9133" i="5" s="1"/>
  <c r="S9132" i="5"/>
  <c r="R9132" i="5"/>
  <c r="T9132" i="5" s="1"/>
  <c r="T9131" i="5"/>
  <c r="S9131" i="5"/>
  <c r="R9131" i="5"/>
  <c r="T9130" i="5"/>
  <c r="S9130" i="5"/>
  <c r="R9130" i="5"/>
  <c r="S9129" i="5"/>
  <c r="R9129" i="5"/>
  <c r="T9129" i="5" s="1"/>
  <c r="S9128" i="5"/>
  <c r="R9128" i="5"/>
  <c r="T9128" i="5" s="1"/>
  <c r="S9127" i="5"/>
  <c r="R9127" i="5"/>
  <c r="T9127" i="5" s="1"/>
  <c r="S9126" i="5"/>
  <c r="R9126" i="5"/>
  <c r="T9126" i="5" s="1"/>
  <c r="S9125" i="5"/>
  <c r="R9125" i="5"/>
  <c r="T9125" i="5" s="1"/>
  <c r="S9124" i="5"/>
  <c r="R9124" i="5"/>
  <c r="T9124" i="5" s="1"/>
  <c r="T9123" i="5"/>
  <c r="S9123" i="5"/>
  <c r="R9123" i="5"/>
  <c r="S9122" i="5"/>
  <c r="R9122" i="5"/>
  <c r="T9122" i="5" s="1"/>
  <c r="S9121" i="5"/>
  <c r="R9121" i="5"/>
  <c r="T9121" i="5" s="1"/>
  <c r="S9120" i="5"/>
  <c r="R9120" i="5"/>
  <c r="T9120" i="5" s="1"/>
  <c r="S9119" i="5"/>
  <c r="R9119" i="5"/>
  <c r="T9119" i="5" s="1"/>
  <c r="S9118" i="5"/>
  <c r="R9118" i="5"/>
  <c r="T9118" i="5" s="1"/>
  <c r="S9117" i="5"/>
  <c r="R9117" i="5"/>
  <c r="T9117" i="5" s="1"/>
  <c r="S9116" i="5"/>
  <c r="R9116" i="5"/>
  <c r="T9116" i="5" s="1"/>
  <c r="T9115" i="5"/>
  <c r="S9115" i="5"/>
  <c r="R9115" i="5"/>
  <c r="S9114" i="5"/>
  <c r="R9114" i="5"/>
  <c r="T9114" i="5" s="1"/>
  <c r="S9113" i="5"/>
  <c r="R9113" i="5"/>
  <c r="T9113" i="5" s="1"/>
  <c r="S9112" i="5"/>
  <c r="R9112" i="5"/>
  <c r="T9112" i="5" s="1"/>
  <c r="S9111" i="5"/>
  <c r="R9111" i="5"/>
  <c r="T9111" i="5" s="1"/>
  <c r="S9110" i="5"/>
  <c r="R9110" i="5"/>
  <c r="T9110" i="5" s="1"/>
  <c r="S9109" i="5"/>
  <c r="R9109" i="5"/>
  <c r="T9109" i="5" s="1"/>
  <c r="S9108" i="5"/>
  <c r="R9108" i="5"/>
  <c r="T9108" i="5" s="1"/>
  <c r="T9107" i="5"/>
  <c r="S9107" i="5"/>
  <c r="R9107" i="5"/>
  <c r="S9106" i="5"/>
  <c r="R9106" i="5"/>
  <c r="T9106" i="5" s="1"/>
  <c r="S9105" i="5"/>
  <c r="R9105" i="5"/>
  <c r="T9105" i="5" s="1"/>
  <c r="S9104" i="5"/>
  <c r="R9104" i="5"/>
  <c r="T9104" i="5" s="1"/>
  <c r="S9103" i="5"/>
  <c r="R9103" i="5"/>
  <c r="T9103" i="5" s="1"/>
  <c r="T9102" i="5"/>
  <c r="S9102" i="5"/>
  <c r="R9102" i="5"/>
  <c r="S9101" i="5"/>
  <c r="R9101" i="5"/>
  <c r="T9101" i="5" s="1"/>
  <c r="S9100" i="5"/>
  <c r="R9100" i="5"/>
  <c r="T9100" i="5" s="1"/>
  <c r="T9099" i="5"/>
  <c r="S9099" i="5"/>
  <c r="R9099" i="5"/>
  <c r="S9098" i="5"/>
  <c r="R9098" i="5"/>
  <c r="T9098" i="5" s="1"/>
  <c r="S9097" i="5"/>
  <c r="R9097" i="5"/>
  <c r="T9097" i="5" s="1"/>
  <c r="S9096" i="5"/>
  <c r="R9096" i="5"/>
  <c r="T9096" i="5" s="1"/>
  <c r="S9095" i="5"/>
  <c r="R9095" i="5"/>
  <c r="T9095" i="5" s="1"/>
  <c r="T9094" i="5"/>
  <c r="S9094" i="5"/>
  <c r="R9094" i="5"/>
  <c r="S9093" i="5"/>
  <c r="R9093" i="5"/>
  <c r="T9093" i="5" s="1"/>
  <c r="S9092" i="5"/>
  <c r="R9092" i="5"/>
  <c r="T9092" i="5" s="1"/>
  <c r="S9091" i="5"/>
  <c r="R9091" i="5"/>
  <c r="T9091" i="5" s="1"/>
  <c r="T9090" i="5"/>
  <c r="S9090" i="5"/>
  <c r="R9090" i="5"/>
  <c r="S9089" i="5"/>
  <c r="R9089" i="5"/>
  <c r="T9089" i="5" s="1"/>
  <c r="S9088" i="5"/>
  <c r="R9088" i="5"/>
  <c r="T9088" i="5" s="1"/>
  <c r="S9087" i="5"/>
  <c r="R9087" i="5"/>
  <c r="T9087" i="5" s="1"/>
  <c r="T9086" i="5"/>
  <c r="S9086" i="5"/>
  <c r="R9086" i="5"/>
  <c r="S9085" i="5"/>
  <c r="R9085" i="5"/>
  <c r="T9085" i="5" s="1"/>
  <c r="S9084" i="5"/>
  <c r="R9084" i="5"/>
  <c r="T9084" i="5" s="1"/>
  <c r="S9083" i="5"/>
  <c r="R9083" i="5"/>
  <c r="T9083" i="5" s="1"/>
  <c r="T9082" i="5"/>
  <c r="S9082" i="5"/>
  <c r="R9082" i="5"/>
  <c r="S9081" i="5"/>
  <c r="R9081" i="5"/>
  <c r="T9081" i="5" s="1"/>
  <c r="S9080" i="5"/>
  <c r="R9080" i="5"/>
  <c r="T9080" i="5" s="1"/>
  <c r="S9079" i="5"/>
  <c r="R9079" i="5"/>
  <c r="T9079" i="5" s="1"/>
  <c r="T9078" i="5"/>
  <c r="S9078" i="5"/>
  <c r="R9078" i="5"/>
  <c r="S9077" i="5"/>
  <c r="R9077" i="5"/>
  <c r="T9077" i="5" s="1"/>
  <c r="S9076" i="5"/>
  <c r="R9076" i="5"/>
  <c r="T9076" i="5" s="1"/>
  <c r="T9075" i="5"/>
  <c r="S9075" i="5"/>
  <c r="R9075" i="5"/>
  <c r="T9074" i="5"/>
  <c r="S9074" i="5"/>
  <c r="R9074" i="5"/>
  <c r="S9073" i="5"/>
  <c r="R9073" i="5"/>
  <c r="T9073" i="5" s="1"/>
  <c r="S9072" i="5"/>
  <c r="R9072" i="5"/>
  <c r="T9072" i="5" s="1"/>
  <c r="S9071" i="5"/>
  <c r="R9071" i="5"/>
  <c r="T9071" i="5" s="1"/>
  <c r="T9070" i="5"/>
  <c r="S9070" i="5"/>
  <c r="R9070" i="5"/>
  <c r="S9069" i="5"/>
  <c r="R9069" i="5"/>
  <c r="T9069" i="5" s="1"/>
  <c r="S9068" i="5"/>
  <c r="R9068" i="5"/>
  <c r="T9068" i="5" s="1"/>
  <c r="T9067" i="5"/>
  <c r="S9067" i="5"/>
  <c r="R9067" i="5"/>
  <c r="T9066" i="5"/>
  <c r="S9066" i="5"/>
  <c r="R9066" i="5"/>
  <c r="S9065" i="5"/>
  <c r="R9065" i="5"/>
  <c r="T9065" i="5" s="1"/>
  <c r="S9064" i="5"/>
  <c r="R9064" i="5"/>
  <c r="T9064" i="5" s="1"/>
  <c r="S9063" i="5"/>
  <c r="R9063" i="5"/>
  <c r="T9063" i="5" s="1"/>
  <c r="T9062" i="5"/>
  <c r="S9062" i="5"/>
  <c r="R9062" i="5"/>
  <c r="S9061" i="5"/>
  <c r="R9061" i="5"/>
  <c r="T9061" i="5" s="1"/>
  <c r="S9060" i="5"/>
  <c r="R9060" i="5"/>
  <c r="T9060" i="5" s="1"/>
  <c r="T9059" i="5"/>
  <c r="S9059" i="5"/>
  <c r="R9059" i="5"/>
  <c r="T9058" i="5"/>
  <c r="S9058" i="5"/>
  <c r="R9058" i="5"/>
  <c r="S9057" i="5"/>
  <c r="R9057" i="5"/>
  <c r="T9057" i="5" s="1"/>
  <c r="S9056" i="5"/>
  <c r="R9056" i="5"/>
  <c r="T9056" i="5" s="1"/>
  <c r="S9055" i="5"/>
  <c r="R9055" i="5"/>
  <c r="T9055" i="5" s="1"/>
  <c r="T9054" i="5"/>
  <c r="S9054" i="5"/>
  <c r="R9054" i="5"/>
  <c r="S9053" i="5"/>
  <c r="R9053" i="5"/>
  <c r="T9053" i="5" s="1"/>
  <c r="S9052" i="5"/>
  <c r="R9052" i="5"/>
  <c r="T9052" i="5" s="1"/>
  <c r="T9051" i="5"/>
  <c r="S9051" i="5"/>
  <c r="R9051" i="5"/>
  <c r="T9050" i="5"/>
  <c r="S9050" i="5"/>
  <c r="R9050" i="5"/>
  <c r="S9049" i="5"/>
  <c r="R9049" i="5"/>
  <c r="T9049" i="5" s="1"/>
  <c r="S9048" i="5"/>
  <c r="R9048" i="5"/>
  <c r="T9048" i="5" s="1"/>
  <c r="S9047" i="5"/>
  <c r="R9047" i="5"/>
  <c r="T9047" i="5" s="1"/>
  <c r="T9046" i="5"/>
  <c r="S9046" i="5"/>
  <c r="R9046" i="5"/>
  <c r="S9045" i="5"/>
  <c r="R9045" i="5"/>
  <c r="T9045" i="5" s="1"/>
  <c r="S9044" i="5"/>
  <c r="R9044" i="5"/>
  <c r="T9044" i="5" s="1"/>
  <c r="T9043" i="5"/>
  <c r="S9043" i="5"/>
  <c r="R9043" i="5"/>
  <c r="T9042" i="5"/>
  <c r="S9042" i="5"/>
  <c r="R9042" i="5"/>
  <c r="S9041" i="5"/>
  <c r="R9041" i="5"/>
  <c r="T9041" i="5" s="1"/>
  <c r="S9040" i="5"/>
  <c r="R9040" i="5"/>
  <c r="T9040" i="5" s="1"/>
  <c r="S9039" i="5"/>
  <c r="R9039" i="5"/>
  <c r="T9039" i="5" s="1"/>
  <c r="T9038" i="5"/>
  <c r="S9038" i="5"/>
  <c r="R9038" i="5"/>
  <c r="S9037" i="5"/>
  <c r="R9037" i="5"/>
  <c r="T9037" i="5" s="1"/>
  <c r="S9036" i="5"/>
  <c r="R9036" i="5"/>
  <c r="T9036" i="5" s="1"/>
  <c r="S9035" i="5"/>
  <c r="R9035" i="5"/>
  <c r="T9035" i="5" s="1"/>
  <c r="T9034" i="5"/>
  <c r="S9034" i="5"/>
  <c r="R9034" i="5"/>
  <c r="S9033" i="5"/>
  <c r="R9033" i="5"/>
  <c r="T9033" i="5" s="1"/>
  <c r="S9032" i="5"/>
  <c r="R9032" i="5"/>
  <c r="T9032" i="5" s="1"/>
  <c r="S9031" i="5"/>
  <c r="R9031" i="5"/>
  <c r="T9031" i="5" s="1"/>
  <c r="T9030" i="5"/>
  <c r="S9030" i="5"/>
  <c r="R9030" i="5"/>
  <c r="S9029" i="5"/>
  <c r="R9029" i="5"/>
  <c r="T9029" i="5" s="1"/>
  <c r="S9028" i="5"/>
  <c r="R9028" i="5"/>
  <c r="T9028" i="5" s="1"/>
  <c r="S9027" i="5"/>
  <c r="R9027" i="5"/>
  <c r="T9027" i="5" s="1"/>
  <c r="T9026" i="5"/>
  <c r="S9026" i="5"/>
  <c r="R9026" i="5"/>
  <c r="S9025" i="5"/>
  <c r="R9025" i="5"/>
  <c r="T9025" i="5" s="1"/>
  <c r="S9024" i="5"/>
  <c r="R9024" i="5"/>
  <c r="T9024" i="5" s="1"/>
  <c r="S9023" i="5"/>
  <c r="R9023" i="5"/>
  <c r="T9023" i="5" s="1"/>
  <c r="T9022" i="5"/>
  <c r="S9022" i="5"/>
  <c r="R9022" i="5"/>
  <c r="S9021" i="5"/>
  <c r="R9021" i="5"/>
  <c r="T9021" i="5" s="1"/>
  <c r="S9020" i="5"/>
  <c r="R9020" i="5"/>
  <c r="T9020" i="5" s="1"/>
  <c r="S9019" i="5"/>
  <c r="R9019" i="5"/>
  <c r="T9019" i="5" s="1"/>
  <c r="T9018" i="5"/>
  <c r="S9018" i="5"/>
  <c r="R9018" i="5"/>
  <c r="S9017" i="5"/>
  <c r="R9017" i="5"/>
  <c r="T9017" i="5" s="1"/>
  <c r="S9016" i="5"/>
  <c r="R9016" i="5"/>
  <c r="T9016" i="5" s="1"/>
  <c r="S9015" i="5"/>
  <c r="R9015" i="5"/>
  <c r="T9015" i="5" s="1"/>
  <c r="T9014" i="5"/>
  <c r="S9014" i="5"/>
  <c r="R9014" i="5"/>
  <c r="S9013" i="5"/>
  <c r="R9013" i="5"/>
  <c r="T9013" i="5" s="1"/>
  <c r="S9012" i="5"/>
  <c r="R9012" i="5"/>
  <c r="T9012" i="5" s="1"/>
  <c r="S9011" i="5"/>
  <c r="R9011" i="5"/>
  <c r="T9011" i="5" s="1"/>
  <c r="T9010" i="5"/>
  <c r="S9010" i="5"/>
  <c r="R9010" i="5"/>
  <c r="S9009" i="5"/>
  <c r="R9009" i="5"/>
  <c r="T9009" i="5" s="1"/>
  <c r="S9008" i="5"/>
  <c r="R9008" i="5"/>
  <c r="T9008" i="5" s="1"/>
  <c r="S9007" i="5"/>
  <c r="R9007" i="5"/>
  <c r="T9007" i="5" s="1"/>
  <c r="T9006" i="5"/>
  <c r="S9006" i="5"/>
  <c r="R9006" i="5"/>
  <c r="S9005" i="5"/>
  <c r="R9005" i="5"/>
  <c r="T9005" i="5" s="1"/>
  <c r="S9004" i="5"/>
  <c r="R9004" i="5"/>
  <c r="T9004" i="5" s="1"/>
  <c r="T9003" i="5"/>
  <c r="S9003" i="5"/>
  <c r="R9003" i="5"/>
  <c r="T9002" i="5"/>
  <c r="S9002" i="5"/>
  <c r="R9002" i="5"/>
  <c r="S9001" i="5"/>
  <c r="R9001" i="5"/>
  <c r="T9001" i="5" s="1"/>
  <c r="S9000" i="5"/>
  <c r="R9000" i="5"/>
  <c r="T9000" i="5" s="1"/>
  <c r="S8999" i="5"/>
  <c r="R8999" i="5"/>
  <c r="T8999" i="5" s="1"/>
  <c r="T8998" i="5"/>
  <c r="S8998" i="5"/>
  <c r="R8998" i="5"/>
  <c r="S8997" i="5"/>
  <c r="R8997" i="5"/>
  <c r="T8997" i="5" s="1"/>
  <c r="S8996" i="5"/>
  <c r="R8996" i="5"/>
  <c r="T8996" i="5" s="1"/>
  <c r="T8995" i="5"/>
  <c r="S8995" i="5"/>
  <c r="R8995" i="5"/>
  <c r="T8994" i="5"/>
  <c r="S8994" i="5"/>
  <c r="R8994" i="5"/>
  <c r="S8993" i="5"/>
  <c r="R8993" i="5"/>
  <c r="T8993" i="5" s="1"/>
  <c r="S8992" i="5"/>
  <c r="R8992" i="5"/>
  <c r="T8992" i="5" s="1"/>
  <c r="S8991" i="5"/>
  <c r="R8991" i="5"/>
  <c r="T8991" i="5" s="1"/>
  <c r="T8990" i="5"/>
  <c r="S8990" i="5"/>
  <c r="R8990" i="5"/>
  <c r="S8989" i="5"/>
  <c r="R8989" i="5"/>
  <c r="T8989" i="5" s="1"/>
  <c r="S8988" i="5"/>
  <c r="R8988" i="5"/>
  <c r="T8988" i="5" s="1"/>
  <c r="T8987" i="5"/>
  <c r="S8987" i="5"/>
  <c r="R8987" i="5"/>
  <c r="T8986" i="5"/>
  <c r="S8986" i="5"/>
  <c r="R8986" i="5"/>
  <c r="S8985" i="5"/>
  <c r="R8985" i="5"/>
  <c r="T8985" i="5" s="1"/>
  <c r="S8984" i="5"/>
  <c r="R8984" i="5"/>
  <c r="T8984" i="5" s="1"/>
  <c r="S8983" i="5"/>
  <c r="R8983" i="5"/>
  <c r="T8983" i="5" s="1"/>
  <c r="T8982" i="5"/>
  <c r="S8982" i="5"/>
  <c r="R8982" i="5"/>
  <c r="S8981" i="5"/>
  <c r="R8981" i="5"/>
  <c r="T8981" i="5" s="1"/>
  <c r="S8980" i="5"/>
  <c r="R8980" i="5"/>
  <c r="T8980" i="5" s="1"/>
  <c r="T8979" i="5"/>
  <c r="S8979" i="5"/>
  <c r="R8979" i="5"/>
  <c r="T8978" i="5"/>
  <c r="S8978" i="5"/>
  <c r="R8978" i="5"/>
  <c r="S8977" i="5"/>
  <c r="R8977" i="5"/>
  <c r="T8977" i="5" s="1"/>
  <c r="S8976" i="5"/>
  <c r="R8976" i="5"/>
  <c r="T8976" i="5" s="1"/>
  <c r="S8975" i="5"/>
  <c r="R8975" i="5"/>
  <c r="T8975" i="5" s="1"/>
  <c r="T8974" i="5"/>
  <c r="S8974" i="5"/>
  <c r="R8974" i="5"/>
  <c r="S8973" i="5"/>
  <c r="R8973" i="5"/>
  <c r="T8973" i="5" s="1"/>
  <c r="S8972" i="5"/>
  <c r="R8972" i="5"/>
  <c r="T8972" i="5" s="1"/>
  <c r="S8971" i="5"/>
  <c r="R8971" i="5"/>
  <c r="T8971" i="5" s="1"/>
  <c r="T8970" i="5"/>
  <c r="S8970" i="5"/>
  <c r="R8970" i="5"/>
  <c r="S8969" i="5"/>
  <c r="R8969" i="5"/>
  <c r="T8969" i="5" s="1"/>
  <c r="S8968" i="5"/>
  <c r="R8968" i="5"/>
  <c r="T8968" i="5" s="1"/>
  <c r="S8967" i="5"/>
  <c r="R8967" i="5"/>
  <c r="T8967" i="5" s="1"/>
  <c r="T8966" i="5"/>
  <c r="S8966" i="5"/>
  <c r="R8966" i="5"/>
  <c r="S8965" i="5"/>
  <c r="R8965" i="5"/>
  <c r="T8965" i="5" s="1"/>
  <c r="S8964" i="5"/>
  <c r="R8964" i="5"/>
  <c r="T8964" i="5" s="1"/>
  <c r="S8963" i="5"/>
  <c r="R8963" i="5"/>
  <c r="T8963" i="5" s="1"/>
  <c r="T8962" i="5"/>
  <c r="S8962" i="5"/>
  <c r="R8962" i="5"/>
  <c r="S8961" i="5"/>
  <c r="R8961" i="5"/>
  <c r="T8961" i="5" s="1"/>
  <c r="S8960" i="5"/>
  <c r="R8960" i="5"/>
  <c r="T8960" i="5" s="1"/>
  <c r="S8959" i="5"/>
  <c r="R8959" i="5"/>
  <c r="T8959" i="5" s="1"/>
  <c r="T8958" i="5"/>
  <c r="S8958" i="5"/>
  <c r="R8958" i="5"/>
  <c r="S8957" i="5"/>
  <c r="R8957" i="5"/>
  <c r="T8957" i="5" s="1"/>
  <c r="S8956" i="5"/>
  <c r="R8956" i="5"/>
  <c r="T8956" i="5" s="1"/>
  <c r="S8955" i="5"/>
  <c r="R8955" i="5"/>
  <c r="T8955" i="5" s="1"/>
  <c r="T8954" i="5"/>
  <c r="S8954" i="5"/>
  <c r="R8954" i="5"/>
  <c r="S8953" i="5"/>
  <c r="R8953" i="5"/>
  <c r="T8953" i="5" s="1"/>
  <c r="S8952" i="5"/>
  <c r="R8952" i="5"/>
  <c r="T8952" i="5" s="1"/>
  <c r="S8951" i="5"/>
  <c r="R8951" i="5"/>
  <c r="T8951" i="5" s="1"/>
  <c r="T8950" i="5"/>
  <c r="S8950" i="5"/>
  <c r="R8950" i="5"/>
  <c r="S8949" i="5"/>
  <c r="R8949" i="5"/>
  <c r="T8949" i="5" s="1"/>
  <c r="S8948" i="5"/>
  <c r="R8948" i="5"/>
  <c r="T8948" i="5" s="1"/>
  <c r="S8947" i="5"/>
  <c r="R8947" i="5"/>
  <c r="T8947" i="5" s="1"/>
  <c r="T8946" i="5"/>
  <c r="S8946" i="5"/>
  <c r="R8946" i="5"/>
  <c r="S8945" i="5"/>
  <c r="R8945" i="5"/>
  <c r="T8945" i="5" s="1"/>
  <c r="S8944" i="5"/>
  <c r="R8944" i="5"/>
  <c r="T8944" i="5" s="1"/>
  <c r="S8943" i="5"/>
  <c r="R8943" i="5"/>
  <c r="T8943" i="5" s="1"/>
  <c r="T8942" i="5"/>
  <c r="S8942" i="5"/>
  <c r="R8942" i="5"/>
  <c r="S8941" i="5"/>
  <c r="R8941" i="5"/>
  <c r="T8941" i="5" s="1"/>
  <c r="S8940" i="5"/>
  <c r="R8940" i="5"/>
  <c r="T8940" i="5" s="1"/>
  <c r="T8939" i="5"/>
  <c r="S8939" i="5"/>
  <c r="R8939" i="5"/>
  <c r="T8938" i="5"/>
  <c r="S8938" i="5"/>
  <c r="R8938" i="5"/>
  <c r="S8937" i="5"/>
  <c r="R8937" i="5"/>
  <c r="T8937" i="5" s="1"/>
  <c r="S8936" i="5"/>
  <c r="R8936" i="5"/>
  <c r="T8936" i="5" s="1"/>
  <c r="S8935" i="5"/>
  <c r="R8935" i="5"/>
  <c r="T8935" i="5" s="1"/>
  <c r="T8934" i="5"/>
  <c r="S8934" i="5"/>
  <c r="R8934" i="5"/>
  <c r="S8933" i="5"/>
  <c r="R8933" i="5"/>
  <c r="T8933" i="5" s="1"/>
  <c r="S8932" i="5"/>
  <c r="R8932" i="5"/>
  <c r="T8932" i="5" s="1"/>
  <c r="S8931" i="5"/>
  <c r="R8931" i="5"/>
  <c r="T8931" i="5" s="1"/>
  <c r="T8930" i="5"/>
  <c r="S8930" i="5"/>
  <c r="R8930" i="5"/>
  <c r="S8929" i="5"/>
  <c r="R8929" i="5"/>
  <c r="T8929" i="5" s="1"/>
  <c r="S8928" i="5"/>
  <c r="R8928" i="5"/>
  <c r="T8928" i="5" s="1"/>
  <c r="S8927" i="5"/>
  <c r="R8927" i="5"/>
  <c r="T8927" i="5" s="1"/>
  <c r="T8926" i="5"/>
  <c r="S8926" i="5"/>
  <c r="R8926" i="5"/>
  <c r="S8925" i="5"/>
  <c r="R8925" i="5"/>
  <c r="T8925" i="5" s="1"/>
  <c r="S8924" i="5"/>
  <c r="R8924" i="5"/>
  <c r="T8924" i="5" s="1"/>
  <c r="S8923" i="5"/>
  <c r="R8923" i="5"/>
  <c r="T8923" i="5" s="1"/>
  <c r="T8922" i="5"/>
  <c r="S8922" i="5"/>
  <c r="R8922" i="5"/>
  <c r="S8921" i="5"/>
  <c r="R8921" i="5"/>
  <c r="T8921" i="5" s="1"/>
  <c r="S8920" i="5"/>
  <c r="R8920" i="5"/>
  <c r="T8920" i="5" s="1"/>
  <c r="S8919" i="5"/>
  <c r="R8919" i="5"/>
  <c r="T8919" i="5" s="1"/>
  <c r="T8918" i="5"/>
  <c r="S8918" i="5"/>
  <c r="R8918" i="5"/>
  <c r="S8917" i="5"/>
  <c r="R8917" i="5"/>
  <c r="T8917" i="5" s="1"/>
  <c r="S8916" i="5"/>
  <c r="R8916" i="5"/>
  <c r="T8916" i="5" s="1"/>
  <c r="T8915" i="5"/>
  <c r="S8915" i="5"/>
  <c r="R8915" i="5"/>
  <c r="T8914" i="5"/>
  <c r="S8914" i="5"/>
  <c r="R8914" i="5"/>
  <c r="S8913" i="5"/>
  <c r="R8913" i="5"/>
  <c r="T8913" i="5" s="1"/>
  <c r="S8912" i="5"/>
  <c r="R8912" i="5"/>
  <c r="T8912" i="5" s="1"/>
  <c r="S8911" i="5"/>
  <c r="R8911" i="5"/>
  <c r="T8911" i="5" s="1"/>
  <c r="T8910" i="5"/>
  <c r="S8910" i="5"/>
  <c r="R8910" i="5"/>
  <c r="S8909" i="5"/>
  <c r="R8909" i="5"/>
  <c r="T8909" i="5" s="1"/>
  <c r="S8908" i="5"/>
  <c r="R8908" i="5"/>
  <c r="T8908" i="5" s="1"/>
  <c r="T8907" i="5"/>
  <c r="S8907" i="5"/>
  <c r="R8907" i="5"/>
  <c r="T8906" i="5"/>
  <c r="S8906" i="5"/>
  <c r="R8906" i="5"/>
  <c r="S8905" i="5"/>
  <c r="R8905" i="5"/>
  <c r="T8905" i="5" s="1"/>
  <c r="S8904" i="5"/>
  <c r="R8904" i="5"/>
  <c r="T8904" i="5" s="1"/>
  <c r="S8903" i="5"/>
  <c r="R8903" i="5"/>
  <c r="T8903" i="5" s="1"/>
  <c r="T8902" i="5"/>
  <c r="S8902" i="5"/>
  <c r="R8902" i="5"/>
  <c r="S8901" i="5"/>
  <c r="R8901" i="5"/>
  <c r="T8901" i="5" s="1"/>
  <c r="S8900" i="5"/>
  <c r="R8900" i="5"/>
  <c r="T8900" i="5" s="1"/>
  <c r="T8899" i="5"/>
  <c r="S8899" i="5"/>
  <c r="R8899" i="5"/>
  <c r="T8898" i="5"/>
  <c r="S8898" i="5"/>
  <c r="R8898" i="5"/>
  <c r="S8897" i="5"/>
  <c r="R8897" i="5"/>
  <c r="T8897" i="5" s="1"/>
  <c r="S8896" i="5"/>
  <c r="R8896" i="5"/>
  <c r="T8896" i="5" s="1"/>
  <c r="S8895" i="5"/>
  <c r="R8895" i="5"/>
  <c r="T8895" i="5" s="1"/>
  <c r="T8894" i="5"/>
  <c r="S8894" i="5"/>
  <c r="R8894" i="5"/>
  <c r="S8893" i="5"/>
  <c r="R8893" i="5"/>
  <c r="T8893" i="5" s="1"/>
  <c r="S8892" i="5"/>
  <c r="R8892" i="5"/>
  <c r="T8892" i="5" s="1"/>
  <c r="T8891" i="5"/>
  <c r="S8891" i="5"/>
  <c r="R8891" i="5"/>
  <c r="T8890" i="5"/>
  <c r="S8890" i="5"/>
  <c r="R8890" i="5"/>
  <c r="S8889" i="5"/>
  <c r="R8889" i="5"/>
  <c r="T8889" i="5" s="1"/>
  <c r="S8888" i="5"/>
  <c r="R8888" i="5"/>
  <c r="T8888" i="5" s="1"/>
  <c r="S8887" i="5"/>
  <c r="R8887" i="5"/>
  <c r="T8887" i="5" s="1"/>
  <c r="T8886" i="5"/>
  <c r="S8886" i="5"/>
  <c r="R8886" i="5"/>
  <c r="S8885" i="5"/>
  <c r="R8885" i="5"/>
  <c r="T8885" i="5" s="1"/>
  <c r="S8884" i="5"/>
  <c r="R8884" i="5"/>
  <c r="T8884" i="5" s="1"/>
  <c r="T8883" i="5"/>
  <c r="S8883" i="5"/>
  <c r="R8883" i="5"/>
  <c r="T8882" i="5"/>
  <c r="S8882" i="5"/>
  <c r="R8882" i="5"/>
  <c r="S8881" i="5"/>
  <c r="R8881" i="5"/>
  <c r="T8881" i="5" s="1"/>
  <c r="S8880" i="5"/>
  <c r="R8880" i="5"/>
  <c r="T8880" i="5" s="1"/>
  <c r="S8879" i="5"/>
  <c r="R8879" i="5"/>
  <c r="T8879" i="5" s="1"/>
  <c r="T8878" i="5"/>
  <c r="S8878" i="5"/>
  <c r="R8878" i="5"/>
  <c r="S8877" i="5"/>
  <c r="R8877" i="5"/>
  <c r="T8877" i="5" s="1"/>
  <c r="S8876" i="5"/>
  <c r="R8876" i="5"/>
  <c r="T8876" i="5" s="1"/>
  <c r="S8875" i="5"/>
  <c r="R8875" i="5"/>
  <c r="T8875" i="5" s="1"/>
  <c r="T8874" i="5"/>
  <c r="S8874" i="5"/>
  <c r="R8874" i="5"/>
  <c r="S8873" i="5"/>
  <c r="R8873" i="5"/>
  <c r="T8873" i="5" s="1"/>
  <c r="S8872" i="5"/>
  <c r="R8872" i="5"/>
  <c r="T8872" i="5" s="1"/>
  <c r="S8871" i="5"/>
  <c r="R8871" i="5"/>
  <c r="T8871" i="5" s="1"/>
  <c r="T8870" i="5"/>
  <c r="S8870" i="5"/>
  <c r="R8870" i="5"/>
  <c r="S8869" i="5"/>
  <c r="R8869" i="5"/>
  <c r="T8869" i="5" s="1"/>
  <c r="S8868" i="5"/>
  <c r="R8868" i="5"/>
  <c r="T8868" i="5" s="1"/>
  <c r="S8867" i="5"/>
  <c r="R8867" i="5"/>
  <c r="T8867" i="5" s="1"/>
  <c r="T8866" i="5"/>
  <c r="S8866" i="5"/>
  <c r="R8866" i="5"/>
  <c r="S8865" i="5"/>
  <c r="R8865" i="5"/>
  <c r="T8865" i="5" s="1"/>
  <c r="S8864" i="5"/>
  <c r="R8864" i="5"/>
  <c r="T8864" i="5" s="1"/>
  <c r="S8863" i="5"/>
  <c r="R8863" i="5"/>
  <c r="T8863" i="5" s="1"/>
  <c r="T8862" i="5"/>
  <c r="S8862" i="5"/>
  <c r="R8862" i="5"/>
  <c r="S8861" i="5"/>
  <c r="R8861" i="5"/>
  <c r="T8861" i="5" s="1"/>
  <c r="S8860" i="5"/>
  <c r="R8860" i="5"/>
  <c r="T8860" i="5" s="1"/>
  <c r="S8859" i="5"/>
  <c r="R8859" i="5"/>
  <c r="T8859" i="5" s="1"/>
  <c r="T8858" i="5"/>
  <c r="S8858" i="5"/>
  <c r="R8858" i="5"/>
  <c r="S8857" i="5"/>
  <c r="R8857" i="5"/>
  <c r="T8857" i="5" s="1"/>
  <c r="S8856" i="5"/>
  <c r="R8856" i="5"/>
  <c r="T8856" i="5" s="1"/>
  <c r="S8855" i="5"/>
  <c r="R8855" i="5"/>
  <c r="T8855" i="5" s="1"/>
  <c r="T8854" i="5"/>
  <c r="S8854" i="5"/>
  <c r="R8854" i="5"/>
  <c r="S8853" i="5"/>
  <c r="R8853" i="5"/>
  <c r="T8853" i="5" s="1"/>
  <c r="S8852" i="5"/>
  <c r="R8852" i="5"/>
  <c r="T8852" i="5" s="1"/>
  <c r="S8851" i="5"/>
  <c r="R8851" i="5"/>
  <c r="T8851" i="5" s="1"/>
  <c r="T8850" i="5"/>
  <c r="S8850" i="5"/>
  <c r="R8850" i="5"/>
  <c r="S8849" i="5"/>
  <c r="R8849" i="5"/>
  <c r="T8849" i="5" s="1"/>
  <c r="S8848" i="5"/>
  <c r="R8848" i="5"/>
  <c r="T8848" i="5" s="1"/>
  <c r="S8847" i="5"/>
  <c r="R8847" i="5"/>
  <c r="T8847" i="5" s="1"/>
  <c r="T8846" i="5"/>
  <c r="S8846" i="5"/>
  <c r="R8846" i="5"/>
  <c r="S8845" i="5"/>
  <c r="R8845" i="5"/>
  <c r="T8845" i="5" s="1"/>
  <c r="S8844" i="5"/>
  <c r="R8844" i="5"/>
  <c r="T8844" i="5" s="1"/>
  <c r="T8843" i="5"/>
  <c r="S8843" i="5"/>
  <c r="R8843" i="5"/>
  <c r="T8842" i="5"/>
  <c r="S8842" i="5"/>
  <c r="R8842" i="5"/>
  <c r="S8841" i="5"/>
  <c r="R8841" i="5"/>
  <c r="T8841" i="5" s="1"/>
  <c r="S8840" i="5"/>
  <c r="R8840" i="5"/>
  <c r="T8840" i="5" s="1"/>
  <c r="S8839" i="5"/>
  <c r="R8839" i="5"/>
  <c r="T8839" i="5" s="1"/>
  <c r="T8838" i="5"/>
  <c r="S8838" i="5"/>
  <c r="R8838" i="5"/>
  <c r="S8837" i="5"/>
  <c r="R8837" i="5"/>
  <c r="T8837" i="5" s="1"/>
  <c r="S8836" i="5"/>
  <c r="R8836" i="5"/>
  <c r="T8836" i="5" s="1"/>
  <c r="T8835" i="5"/>
  <c r="S8835" i="5"/>
  <c r="R8835" i="5"/>
  <c r="T8834" i="5"/>
  <c r="S8834" i="5"/>
  <c r="R8834" i="5"/>
  <c r="S8833" i="5"/>
  <c r="R8833" i="5"/>
  <c r="T8833" i="5" s="1"/>
  <c r="S8832" i="5"/>
  <c r="R8832" i="5"/>
  <c r="T8832" i="5" s="1"/>
  <c r="S8831" i="5"/>
  <c r="R8831" i="5"/>
  <c r="T8831" i="5" s="1"/>
  <c r="T8830" i="5"/>
  <c r="S8830" i="5"/>
  <c r="R8830" i="5"/>
  <c r="S8829" i="5"/>
  <c r="R8829" i="5"/>
  <c r="T8829" i="5" s="1"/>
  <c r="S8828" i="5"/>
  <c r="R8828" i="5"/>
  <c r="T8828" i="5" s="1"/>
  <c r="T8827" i="5"/>
  <c r="S8827" i="5"/>
  <c r="R8827" i="5"/>
  <c r="T8826" i="5"/>
  <c r="S8826" i="5"/>
  <c r="R8826" i="5"/>
  <c r="S8825" i="5"/>
  <c r="R8825" i="5"/>
  <c r="T8825" i="5" s="1"/>
  <c r="S8824" i="5"/>
  <c r="R8824" i="5"/>
  <c r="T8824" i="5" s="1"/>
  <c r="S8823" i="5"/>
  <c r="R8823" i="5"/>
  <c r="T8823" i="5" s="1"/>
  <c r="T8822" i="5"/>
  <c r="S8822" i="5"/>
  <c r="R8822" i="5"/>
  <c r="S8821" i="5"/>
  <c r="R8821" i="5"/>
  <c r="T8821" i="5" s="1"/>
  <c r="S8820" i="5"/>
  <c r="R8820" i="5"/>
  <c r="T8820" i="5" s="1"/>
  <c r="T8819" i="5"/>
  <c r="S8819" i="5"/>
  <c r="R8819" i="5"/>
  <c r="T8818" i="5"/>
  <c r="S8818" i="5"/>
  <c r="R8818" i="5"/>
  <c r="S8817" i="5"/>
  <c r="R8817" i="5"/>
  <c r="T8817" i="5" s="1"/>
  <c r="S8816" i="5"/>
  <c r="R8816" i="5"/>
  <c r="T8816" i="5" s="1"/>
  <c r="S8815" i="5"/>
  <c r="R8815" i="5"/>
  <c r="T8815" i="5" s="1"/>
  <c r="T8814" i="5"/>
  <c r="S8814" i="5"/>
  <c r="R8814" i="5"/>
  <c r="S8813" i="5"/>
  <c r="R8813" i="5"/>
  <c r="T8813" i="5" s="1"/>
  <c r="S8812" i="5"/>
  <c r="R8812" i="5"/>
  <c r="T8812" i="5" s="1"/>
  <c r="S8811" i="5"/>
  <c r="R8811" i="5"/>
  <c r="T8811" i="5" s="1"/>
  <c r="T8810" i="5"/>
  <c r="S8810" i="5"/>
  <c r="R8810" i="5"/>
  <c r="S8809" i="5"/>
  <c r="R8809" i="5"/>
  <c r="T8809" i="5" s="1"/>
  <c r="S8808" i="5"/>
  <c r="R8808" i="5"/>
  <c r="T8808" i="5" s="1"/>
  <c r="S8807" i="5"/>
  <c r="R8807" i="5"/>
  <c r="T8807" i="5" s="1"/>
  <c r="T8806" i="5"/>
  <c r="S8806" i="5"/>
  <c r="R8806" i="5"/>
  <c r="S8805" i="5"/>
  <c r="R8805" i="5"/>
  <c r="T8805" i="5" s="1"/>
  <c r="S8804" i="5"/>
  <c r="R8804" i="5"/>
  <c r="T8804" i="5" s="1"/>
  <c r="S8803" i="5"/>
  <c r="R8803" i="5"/>
  <c r="T8803" i="5" s="1"/>
  <c r="T8802" i="5"/>
  <c r="S8802" i="5"/>
  <c r="R8802" i="5"/>
  <c r="S8801" i="5"/>
  <c r="R8801" i="5"/>
  <c r="T8801" i="5" s="1"/>
  <c r="S8800" i="5"/>
  <c r="R8800" i="5"/>
  <c r="T8800" i="5" s="1"/>
  <c r="S8799" i="5"/>
  <c r="R8799" i="5"/>
  <c r="T8799" i="5" s="1"/>
  <c r="T8798" i="5"/>
  <c r="S8798" i="5"/>
  <c r="R8798" i="5"/>
  <c r="S8797" i="5"/>
  <c r="R8797" i="5"/>
  <c r="T8797" i="5" s="1"/>
  <c r="S8796" i="5"/>
  <c r="R8796" i="5"/>
  <c r="T8796" i="5" s="1"/>
  <c r="S8795" i="5"/>
  <c r="R8795" i="5"/>
  <c r="T8795" i="5" s="1"/>
  <c r="T8794" i="5"/>
  <c r="S8794" i="5"/>
  <c r="R8794" i="5"/>
  <c r="S8793" i="5"/>
  <c r="R8793" i="5"/>
  <c r="T8793" i="5" s="1"/>
  <c r="S8792" i="5"/>
  <c r="R8792" i="5"/>
  <c r="T8792" i="5" s="1"/>
  <c r="S8791" i="5"/>
  <c r="R8791" i="5"/>
  <c r="T8791" i="5" s="1"/>
  <c r="T8790" i="5"/>
  <c r="S8790" i="5"/>
  <c r="R8790" i="5"/>
  <c r="S8789" i="5"/>
  <c r="R8789" i="5"/>
  <c r="T8789" i="5" s="1"/>
  <c r="S8788" i="5"/>
  <c r="R8788" i="5"/>
  <c r="T8788" i="5" s="1"/>
  <c r="S8787" i="5"/>
  <c r="R8787" i="5"/>
  <c r="T8787" i="5" s="1"/>
  <c r="T8786" i="5"/>
  <c r="S8786" i="5"/>
  <c r="R8786" i="5"/>
  <c r="S8785" i="5"/>
  <c r="R8785" i="5"/>
  <c r="T8785" i="5" s="1"/>
  <c r="S8784" i="5"/>
  <c r="R8784" i="5"/>
  <c r="T8784" i="5" s="1"/>
  <c r="S8783" i="5"/>
  <c r="R8783" i="5"/>
  <c r="T8783" i="5" s="1"/>
  <c r="T8782" i="5"/>
  <c r="S8782" i="5"/>
  <c r="R8782" i="5"/>
  <c r="S8781" i="5"/>
  <c r="R8781" i="5"/>
  <c r="T8781" i="5" s="1"/>
  <c r="S8780" i="5"/>
  <c r="R8780" i="5"/>
  <c r="T8780" i="5" s="1"/>
  <c r="T8779" i="5"/>
  <c r="S8779" i="5"/>
  <c r="R8779" i="5"/>
  <c r="T8778" i="5"/>
  <c r="S8778" i="5"/>
  <c r="R8778" i="5"/>
  <c r="S8777" i="5"/>
  <c r="R8777" i="5"/>
  <c r="T8777" i="5" s="1"/>
  <c r="S8776" i="5"/>
  <c r="R8776" i="5"/>
  <c r="T8776" i="5" s="1"/>
  <c r="S8775" i="5"/>
  <c r="R8775" i="5"/>
  <c r="T8775" i="5" s="1"/>
  <c r="T8774" i="5"/>
  <c r="S8774" i="5"/>
  <c r="R8774" i="5"/>
  <c r="S8773" i="5"/>
  <c r="R8773" i="5"/>
  <c r="T8773" i="5" s="1"/>
  <c r="S8772" i="5"/>
  <c r="R8772" i="5"/>
  <c r="T8772" i="5" s="1"/>
  <c r="S8771" i="5"/>
  <c r="R8771" i="5"/>
  <c r="T8771" i="5" s="1"/>
  <c r="T8770" i="5"/>
  <c r="S8770" i="5"/>
  <c r="R8770" i="5"/>
  <c r="S8769" i="5"/>
  <c r="R8769" i="5"/>
  <c r="T8769" i="5" s="1"/>
  <c r="S8768" i="5"/>
  <c r="R8768" i="5"/>
  <c r="T8768" i="5" s="1"/>
  <c r="S8767" i="5"/>
  <c r="R8767" i="5"/>
  <c r="T8767" i="5" s="1"/>
  <c r="T8766" i="5"/>
  <c r="S8766" i="5"/>
  <c r="R8766" i="5"/>
  <c r="S8765" i="5"/>
  <c r="R8765" i="5"/>
  <c r="T8765" i="5" s="1"/>
  <c r="S8764" i="5"/>
  <c r="R8764" i="5"/>
  <c r="T8764" i="5" s="1"/>
  <c r="S8763" i="5"/>
  <c r="R8763" i="5"/>
  <c r="T8763" i="5" s="1"/>
  <c r="T8762" i="5"/>
  <c r="S8762" i="5"/>
  <c r="R8762" i="5"/>
  <c r="S8761" i="5"/>
  <c r="R8761" i="5"/>
  <c r="T8761" i="5" s="1"/>
  <c r="S8760" i="5"/>
  <c r="R8760" i="5"/>
  <c r="T8760" i="5" s="1"/>
  <c r="S8759" i="5"/>
  <c r="R8759" i="5"/>
  <c r="T8759" i="5" s="1"/>
  <c r="T8758" i="5"/>
  <c r="S8758" i="5"/>
  <c r="R8758" i="5"/>
  <c r="S8757" i="5"/>
  <c r="R8757" i="5"/>
  <c r="T8757" i="5" s="1"/>
  <c r="S8756" i="5"/>
  <c r="R8756" i="5"/>
  <c r="T8756" i="5" s="1"/>
  <c r="T8755" i="5"/>
  <c r="S8755" i="5"/>
  <c r="R8755" i="5"/>
  <c r="T8754" i="5"/>
  <c r="S8754" i="5"/>
  <c r="R8754" i="5"/>
  <c r="S8753" i="5"/>
  <c r="R8753" i="5"/>
  <c r="T8753" i="5" s="1"/>
  <c r="S8752" i="5"/>
  <c r="R8752" i="5"/>
  <c r="T8752" i="5" s="1"/>
  <c r="S8751" i="5"/>
  <c r="R8751" i="5"/>
  <c r="T8751" i="5" s="1"/>
  <c r="T8750" i="5"/>
  <c r="S8750" i="5"/>
  <c r="R8750" i="5"/>
  <c r="S8749" i="5"/>
  <c r="R8749" i="5"/>
  <c r="T8749" i="5" s="1"/>
  <c r="S8748" i="5"/>
  <c r="R8748" i="5"/>
  <c r="T8748" i="5" s="1"/>
  <c r="T8747" i="5"/>
  <c r="S8747" i="5"/>
  <c r="R8747" i="5"/>
  <c r="T8746" i="5"/>
  <c r="S8746" i="5"/>
  <c r="R8746" i="5"/>
  <c r="S8745" i="5"/>
  <c r="R8745" i="5"/>
  <c r="T8745" i="5" s="1"/>
  <c r="S8744" i="5"/>
  <c r="R8744" i="5"/>
  <c r="T8744" i="5" s="1"/>
  <c r="S8743" i="5"/>
  <c r="R8743" i="5"/>
  <c r="T8743" i="5" s="1"/>
  <c r="T8742" i="5"/>
  <c r="S8742" i="5"/>
  <c r="R8742" i="5"/>
  <c r="S8741" i="5"/>
  <c r="R8741" i="5"/>
  <c r="T8741" i="5" s="1"/>
  <c r="S8740" i="5"/>
  <c r="R8740" i="5"/>
  <c r="T8740" i="5" s="1"/>
  <c r="T8739" i="5"/>
  <c r="S8739" i="5"/>
  <c r="R8739" i="5"/>
  <c r="T8738" i="5"/>
  <c r="S8738" i="5"/>
  <c r="R8738" i="5"/>
  <c r="S8737" i="5"/>
  <c r="R8737" i="5"/>
  <c r="T8737" i="5" s="1"/>
  <c r="S8736" i="5"/>
  <c r="R8736" i="5"/>
  <c r="T8736" i="5" s="1"/>
  <c r="S8735" i="5"/>
  <c r="R8735" i="5"/>
  <c r="T8735" i="5" s="1"/>
  <c r="T8734" i="5"/>
  <c r="S8734" i="5"/>
  <c r="R8734" i="5"/>
  <c r="S8733" i="5"/>
  <c r="R8733" i="5"/>
  <c r="T8733" i="5" s="1"/>
  <c r="S8732" i="5"/>
  <c r="R8732" i="5"/>
  <c r="T8732" i="5" s="1"/>
  <c r="T8731" i="5"/>
  <c r="S8731" i="5"/>
  <c r="R8731" i="5"/>
  <c r="T8730" i="5"/>
  <c r="S8730" i="5"/>
  <c r="R8730" i="5"/>
  <c r="S8729" i="5"/>
  <c r="R8729" i="5"/>
  <c r="T8729" i="5" s="1"/>
  <c r="S8728" i="5"/>
  <c r="R8728" i="5"/>
  <c r="T8728" i="5" s="1"/>
  <c r="S8727" i="5"/>
  <c r="R8727" i="5"/>
  <c r="T8727" i="5" s="1"/>
  <c r="T8726" i="5"/>
  <c r="S8726" i="5"/>
  <c r="R8726" i="5"/>
  <c r="S8725" i="5"/>
  <c r="R8725" i="5"/>
  <c r="T8725" i="5" s="1"/>
  <c r="S8724" i="5"/>
  <c r="R8724" i="5"/>
  <c r="T8724" i="5" s="1"/>
  <c r="S8723" i="5"/>
  <c r="R8723" i="5"/>
  <c r="T8723" i="5" s="1"/>
  <c r="T8722" i="5"/>
  <c r="S8722" i="5"/>
  <c r="R8722" i="5"/>
  <c r="S8721" i="5"/>
  <c r="R8721" i="5"/>
  <c r="T8721" i="5" s="1"/>
  <c r="S8720" i="5"/>
  <c r="R8720" i="5"/>
  <c r="T8720" i="5" s="1"/>
  <c r="S8719" i="5"/>
  <c r="R8719" i="5"/>
  <c r="T8719" i="5" s="1"/>
  <c r="T8718" i="5"/>
  <c r="S8718" i="5"/>
  <c r="R8718" i="5"/>
  <c r="S8717" i="5"/>
  <c r="R8717" i="5"/>
  <c r="T8717" i="5" s="1"/>
  <c r="S8716" i="5"/>
  <c r="R8716" i="5"/>
  <c r="T8716" i="5" s="1"/>
  <c r="S8715" i="5"/>
  <c r="R8715" i="5"/>
  <c r="T8715" i="5" s="1"/>
  <c r="T8714" i="5"/>
  <c r="S8714" i="5"/>
  <c r="R8714" i="5"/>
  <c r="S8713" i="5"/>
  <c r="R8713" i="5"/>
  <c r="T8713" i="5" s="1"/>
  <c r="S8712" i="5"/>
  <c r="R8712" i="5"/>
  <c r="T8712" i="5" s="1"/>
  <c r="S8711" i="5"/>
  <c r="R8711" i="5"/>
  <c r="T8711" i="5" s="1"/>
  <c r="T8710" i="5"/>
  <c r="S8710" i="5"/>
  <c r="R8710" i="5"/>
  <c r="S8709" i="5"/>
  <c r="R8709" i="5"/>
  <c r="T8709" i="5" s="1"/>
  <c r="S8708" i="5"/>
  <c r="R8708" i="5"/>
  <c r="T8708" i="5" s="1"/>
  <c r="S8707" i="5"/>
  <c r="R8707" i="5"/>
  <c r="T8707" i="5" s="1"/>
  <c r="T8706" i="5"/>
  <c r="S8706" i="5"/>
  <c r="R8706" i="5"/>
  <c r="S8705" i="5"/>
  <c r="R8705" i="5"/>
  <c r="T8705" i="5" s="1"/>
  <c r="S8704" i="5"/>
  <c r="R8704" i="5"/>
  <c r="T8704" i="5" s="1"/>
  <c r="S8703" i="5"/>
  <c r="R8703" i="5"/>
  <c r="T8703" i="5" s="1"/>
  <c r="T8702" i="5"/>
  <c r="S8702" i="5"/>
  <c r="R8702" i="5"/>
  <c r="S8701" i="5"/>
  <c r="R8701" i="5"/>
  <c r="T8701" i="5" s="1"/>
  <c r="S8700" i="5"/>
  <c r="R8700" i="5"/>
  <c r="T8700" i="5" s="1"/>
  <c r="S8699" i="5"/>
  <c r="R8699" i="5"/>
  <c r="T8699" i="5" s="1"/>
  <c r="T8698" i="5"/>
  <c r="S8698" i="5"/>
  <c r="R8698" i="5"/>
  <c r="S8697" i="5"/>
  <c r="R8697" i="5"/>
  <c r="T8697" i="5" s="1"/>
  <c r="S8696" i="5"/>
  <c r="R8696" i="5"/>
  <c r="T8696" i="5" s="1"/>
  <c r="S8695" i="5"/>
  <c r="R8695" i="5"/>
  <c r="T8695" i="5" s="1"/>
  <c r="T8694" i="5"/>
  <c r="S8694" i="5"/>
  <c r="R8694" i="5"/>
  <c r="S8693" i="5"/>
  <c r="R8693" i="5"/>
  <c r="T8693" i="5" s="1"/>
  <c r="S8692" i="5"/>
  <c r="R8692" i="5"/>
  <c r="T8692" i="5" s="1"/>
  <c r="S8691" i="5"/>
  <c r="R8691" i="5"/>
  <c r="T8691" i="5" s="1"/>
  <c r="T8690" i="5"/>
  <c r="S8690" i="5"/>
  <c r="R8690" i="5"/>
  <c r="S8689" i="5"/>
  <c r="R8689" i="5"/>
  <c r="T8689" i="5" s="1"/>
  <c r="S8688" i="5"/>
  <c r="R8688" i="5"/>
  <c r="T8688" i="5" s="1"/>
  <c r="S8687" i="5"/>
  <c r="R8687" i="5"/>
  <c r="T8687" i="5" s="1"/>
  <c r="T8686" i="5"/>
  <c r="S8686" i="5"/>
  <c r="R8686" i="5"/>
  <c r="S8685" i="5"/>
  <c r="R8685" i="5"/>
  <c r="T8685" i="5" s="1"/>
  <c r="S8684" i="5"/>
  <c r="R8684" i="5"/>
  <c r="T8684" i="5" s="1"/>
  <c r="T8683" i="5"/>
  <c r="S8683" i="5"/>
  <c r="R8683" i="5"/>
  <c r="T8682" i="5"/>
  <c r="S8682" i="5"/>
  <c r="R8682" i="5"/>
  <c r="S8681" i="5"/>
  <c r="R8681" i="5"/>
  <c r="T8681" i="5" s="1"/>
  <c r="S8680" i="5"/>
  <c r="R8680" i="5"/>
  <c r="T8680" i="5" s="1"/>
  <c r="S8679" i="5"/>
  <c r="R8679" i="5"/>
  <c r="T8679" i="5" s="1"/>
  <c r="T8678" i="5"/>
  <c r="S8678" i="5"/>
  <c r="R8678" i="5"/>
  <c r="S8677" i="5"/>
  <c r="R8677" i="5"/>
  <c r="T8677" i="5" s="1"/>
  <c r="S8676" i="5"/>
  <c r="R8676" i="5"/>
  <c r="T8676" i="5" s="1"/>
  <c r="T8675" i="5"/>
  <c r="S8675" i="5"/>
  <c r="R8675" i="5"/>
  <c r="T8674" i="5"/>
  <c r="S8674" i="5"/>
  <c r="R8674" i="5"/>
  <c r="S8673" i="5"/>
  <c r="R8673" i="5"/>
  <c r="T8673" i="5" s="1"/>
  <c r="S8672" i="5"/>
  <c r="R8672" i="5"/>
  <c r="T8672" i="5" s="1"/>
  <c r="S8671" i="5"/>
  <c r="R8671" i="5"/>
  <c r="T8671" i="5" s="1"/>
  <c r="T8670" i="5"/>
  <c r="S8670" i="5"/>
  <c r="R8670" i="5"/>
  <c r="S8669" i="5"/>
  <c r="R8669" i="5"/>
  <c r="T8669" i="5" s="1"/>
  <c r="S8668" i="5"/>
  <c r="R8668" i="5"/>
  <c r="T8668" i="5" s="1"/>
  <c r="T8667" i="5"/>
  <c r="S8667" i="5"/>
  <c r="R8667" i="5"/>
  <c r="T8666" i="5"/>
  <c r="S8666" i="5"/>
  <c r="R8666" i="5"/>
  <c r="S8665" i="5"/>
  <c r="R8665" i="5"/>
  <c r="T8665" i="5" s="1"/>
  <c r="S8664" i="5"/>
  <c r="R8664" i="5"/>
  <c r="T8664" i="5" s="1"/>
  <c r="S8663" i="5"/>
  <c r="R8663" i="5"/>
  <c r="T8663" i="5" s="1"/>
  <c r="T8662" i="5"/>
  <c r="S8662" i="5"/>
  <c r="R8662" i="5"/>
  <c r="S8661" i="5"/>
  <c r="R8661" i="5"/>
  <c r="T8661" i="5" s="1"/>
  <c r="S8660" i="5"/>
  <c r="R8660" i="5"/>
  <c r="T8660" i="5" s="1"/>
  <c r="T8659" i="5"/>
  <c r="S8659" i="5"/>
  <c r="R8659" i="5"/>
  <c r="T8658" i="5"/>
  <c r="S8658" i="5"/>
  <c r="R8658" i="5"/>
  <c r="S8657" i="5"/>
  <c r="R8657" i="5"/>
  <c r="T8657" i="5" s="1"/>
  <c r="S8656" i="5"/>
  <c r="R8656" i="5"/>
  <c r="T8656" i="5" s="1"/>
  <c r="S8655" i="5"/>
  <c r="R8655" i="5"/>
  <c r="T8655" i="5" s="1"/>
  <c r="T8654" i="5"/>
  <c r="S8654" i="5"/>
  <c r="R8654" i="5"/>
  <c r="S8653" i="5"/>
  <c r="R8653" i="5"/>
  <c r="T8653" i="5" s="1"/>
  <c r="S8652" i="5"/>
  <c r="R8652" i="5"/>
  <c r="T8652" i="5" s="1"/>
  <c r="S8651" i="5"/>
  <c r="R8651" i="5"/>
  <c r="T8651" i="5" s="1"/>
  <c r="T8650" i="5"/>
  <c r="S8650" i="5"/>
  <c r="R8650" i="5"/>
  <c r="S8649" i="5"/>
  <c r="R8649" i="5"/>
  <c r="T8649" i="5" s="1"/>
  <c r="S8648" i="5"/>
  <c r="R8648" i="5"/>
  <c r="T8648" i="5" s="1"/>
  <c r="S8647" i="5"/>
  <c r="R8647" i="5"/>
  <c r="T8647" i="5" s="1"/>
  <c r="T8646" i="5"/>
  <c r="S8646" i="5"/>
  <c r="R8646" i="5"/>
  <c r="S8645" i="5"/>
  <c r="R8645" i="5"/>
  <c r="T8645" i="5" s="1"/>
  <c r="S8644" i="5"/>
  <c r="R8644" i="5"/>
  <c r="T8644" i="5" s="1"/>
  <c r="S8643" i="5"/>
  <c r="R8643" i="5"/>
  <c r="T8643" i="5" s="1"/>
  <c r="T8642" i="5"/>
  <c r="S8642" i="5"/>
  <c r="R8642" i="5"/>
  <c r="S8641" i="5"/>
  <c r="R8641" i="5"/>
  <c r="T8641" i="5" s="1"/>
  <c r="S8640" i="5"/>
  <c r="R8640" i="5"/>
  <c r="T8640" i="5" s="1"/>
  <c r="S8639" i="5"/>
  <c r="R8639" i="5"/>
  <c r="T8639" i="5" s="1"/>
  <c r="T8638" i="5"/>
  <c r="S8638" i="5"/>
  <c r="R8638" i="5"/>
  <c r="S8637" i="5"/>
  <c r="R8637" i="5"/>
  <c r="T8637" i="5" s="1"/>
  <c r="S8636" i="5"/>
  <c r="R8636" i="5"/>
  <c r="T8636" i="5" s="1"/>
  <c r="S8635" i="5"/>
  <c r="R8635" i="5"/>
  <c r="T8635" i="5" s="1"/>
  <c r="T8634" i="5"/>
  <c r="S8634" i="5"/>
  <c r="R8634" i="5"/>
  <c r="S8633" i="5"/>
  <c r="R8633" i="5"/>
  <c r="T8633" i="5" s="1"/>
  <c r="S8632" i="5"/>
  <c r="R8632" i="5"/>
  <c r="T8632" i="5" s="1"/>
  <c r="S8631" i="5"/>
  <c r="R8631" i="5"/>
  <c r="T8631" i="5" s="1"/>
  <c r="T8630" i="5"/>
  <c r="S8630" i="5"/>
  <c r="R8630" i="5"/>
  <c r="S8629" i="5"/>
  <c r="R8629" i="5"/>
  <c r="T8629" i="5" s="1"/>
  <c r="S8628" i="5"/>
  <c r="R8628" i="5"/>
  <c r="T8628" i="5" s="1"/>
  <c r="T8627" i="5"/>
  <c r="S8627" i="5"/>
  <c r="R8627" i="5"/>
  <c r="T8626" i="5"/>
  <c r="S8626" i="5"/>
  <c r="R8626" i="5"/>
  <c r="S8625" i="5"/>
  <c r="R8625" i="5"/>
  <c r="T8625" i="5" s="1"/>
  <c r="S8624" i="5"/>
  <c r="R8624" i="5"/>
  <c r="T8624" i="5" s="1"/>
  <c r="S8623" i="5"/>
  <c r="R8623" i="5"/>
  <c r="T8623" i="5" s="1"/>
  <c r="T8622" i="5"/>
  <c r="S8622" i="5"/>
  <c r="R8622" i="5"/>
  <c r="S8621" i="5"/>
  <c r="R8621" i="5"/>
  <c r="T8621" i="5" s="1"/>
  <c r="S8620" i="5"/>
  <c r="R8620" i="5"/>
  <c r="T8620" i="5" s="1"/>
  <c r="T8619" i="5"/>
  <c r="S8619" i="5"/>
  <c r="R8619" i="5"/>
  <c r="T8618" i="5"/>
  <c r="S8618" i="5"/>
  <c r="R8618" i="5"/>
  <c r="S8617" i="5"/>
  <c r="R8617" i="5"/>
  <c r="T8617" i="5" s="1"/>
  <c r="S8616" i="5"/>
  <c r="R8616" i="5"/>
  <c r="T8616" i="5" s="1"/>
  <c r="S8615" i="5"/>
  <c r="R8615" i="5"/>
  <c r="T8615" i="5" s="1"/>
  <c r="T8614" i="5"/>
  <c r="S8614" i="5"/>
  <c r="R8614" i="5"/>
  <c r="S8613" i="5"/>
  <c r="R8613" i="5"/>
  <c r="T8613" i="5" s="1"/>
  <c r="S8612" i="5"/>
  <c r="R8612" i="5"/>
  <c r="T8612" i="5" s="1"/>
  <c r="S8611" i="5"/>
  <c r="R8611" i="5"/>
  <c r="T8611" i="5" s="1"/>
  <c r="T8610" i="5"/>
  <c r="S8610" i="5"/>
  <c r="R8610" i="5"/>
  <c r="S8609" i="5"/>
  <c r="R8609" i="5"/>
  <c r="T8609" i="5" s="1"/>
  <c r="S8608" i="5"/>
  <c r="R8608" i="5"/>
  <c r="T8608" i="5" s="1"/>
  <c r="S8607" i="5"/>
  <c r="R8607" i="5"/>
  <c r="T8607" i="5" s="1"/>
  <c r="T8606" i="5"/>
  <c r="S8606" i="5"/>
  <c r="R8606" i="5"/>
  <c r="S8605" i="5"/>
  <c r="R8605" i="5"/>
  <c r="T8605" i="5" s="1"/>
  <c r="S8604" i="5"/>
  <c r="R8604" i="5"/>
  <c r="T8604" i="5" s="1"/>
  <c r="S8603" i="5"/>
  <c r="R8603" i="5"/>
  <c r="T8603" i="5" s="1"/>
  <c r="T8602" i="5"/>
  <c r="S8602" i="5"/>
  <c r="R8602" i="5"/>
  <c r="S8601" i="5"/>
  <c r="R8601" i="5"/>
  <c r="T8601" i="5" s="1"/>
  <c r="S8600" i="5"/>
  <c r="R8600" i="5"/>
  <c r="T8600" i="5" s="1"/>
  <c r="S8599" i="5"/>
  <c r="R8599" i="5"/>
  <c r="T8599" i="5" s="1"/>
  <c r="T8598" i="5"/>
  <c r="S8598" i="5"/>
  <c r="R8598" i="5"/>
  <c r="S8597" i="5"/>
  <c r="R8597" i="5"/>
  <c r="T8597" i="5" s="1"/>
  <c r="S8596" i="5"/>
  <c r="R8596" i="5"/>
  <c r="T8596" i="5" s="1"/>
  <c r="T8595" i="5"/>
  <c r="S8595" i="5"/>
  <c r="R8595" i="5"/>
  <c r="T8594" i="5"/>
  <c r="S8594" i="5"/>
  <c r="R8594" i="5"/>
  <c r="S8593" i="5"/>
  <c r="R8593" i="5"/>
  <c r="T8593" i="5" s="1"/>
  <c r="S8592" i="5"/>
  <c r="R8592" i="5"/>
  <c r="T8592" i="5" s="1"/>
  <c r="S8591" i="5"/>
  <c r="R8591" i="5"/>
  <c r="T8591" i="5" s="1"/>
  <c r="T8590" i="5"/>
  <c r="S8590" i="5"/>
  <c r="R8590" i="5"/>
  <c r="S8589" i="5"/>
  <c r="R8589" i="5"/>
  <c r="T8589" i="5" s="1"/>
  <c r="S8588" i="5"/>
  <c r="R8588" i="5"/>
  <c r="T8588" i="5" s="1"/>
  <c r="T8587" i="5"/>
  <c r="S8587" i="5"/>
  <c r="R8587" i="5"/>
  <c r="T8586" i="5"/>
  <c r="S8586" i="5"/>
  <c r="R8586" i="5"/>
  <c r="S8585" i="5"/>
  <c r="R8585" i="5"/>
  <c r="T8585" i="5" s="1"/>
  <c r="S8584" i="5"/>
  <c r="R8584" i="5"/>
  <c r="T8584" i="5" s="1"/>
  <c r="S8583" i="5"/>
  <c r="R8583" i="5"/>
  <c r="T8583" i="5" s="1"/>
  <c r="T8582" i="5"/>
  <c r="S8582" i="5"/>
  <c r="R8582" i="5"/>
  <c r="S8581" i="5"/>
  <c r="R8581" i="5"/>
  <c r="T8581" i="5" s="1"/>
  <c r="S8580" i="5"/>
  <c r="R8580" i="5"/>
  <c r="T8580" i="5" s="1"/>
  <c r="T8579" i="5"/>
  <c r="S8579" i="5"/>
  <c r="R8579" i="5"/>
  <c r="T8578" i="5"/>
  <c r="S8578" i="5"/>
  <c r="R8578" i="5"/>
  <c r="S8577" i="5"/>
  <c r="R8577" i="5"/>
  <c r="T8577" i="5" s="1"/>
  <c r="S8576" i="5"/>
  <c r="R8576" i="5"/>
  <c r="T8576" i="5" s="1"/>
  <c r="S8575" i="5"/>
  <c r="R8575" i="5"/>
  <c r="T8575" i="5" s="1"/>
  <c r="T8574" i="5"/>
  <c r="S8574" i="5"/>
  <c r="R8574" i="5"/>
  <c r="S8573" i="5"/>
  <c r="R8573" i="5"/>
  <c r="T8573" i="5" s="1"/>
  <c r="S8572" i="5"/>
  <c r="R8572" i="5"/>
  <c r="T8572" i="5" s="1"/>
  <c r="S8571" i="5"/>
  <c r="R8571" i="5"/>
  <c r="T8571" i="5" s="1"/>
  <c r="T8570" i="5"/>
  <c r="S8570" i="5"/>
  <c r="R8570" i="5"/>
  <c r="S8569" i="5"/>
  <c r="R8569" i="5"/>
  <c r="T8569" i="5" s="1"/>
  <c r="S8568" i="5"/>
  <c r="R8568" i="5"/>
  <c r="T8568" i="5" s="1"/>
  <c r="S8567" i="5"/>
  <c r="R8567" i="5"/>
  <c r="T8567" i="5" s="1"/>
  <c r="T8566" i="5"/>
  <c r="S8566" i="5"/>
  <c r="R8566" i="5"/>
  <c r="S8565" i="5"/>
  <c r="R8565" i="5"/>
  <c r="T8565" i="5" s="1"/>
  <c r="S8564" i="5"/>
  <c r="R8564" i="5"/>
  <c r="T8564" i="5" s="1"/>
  <c r="S8563" i="5"/>
  <c r="R8563" i="5"/>
  <c r="T8563" i="5" s="1"/>
  <c r="T8562" i="5"/>
  <c r="S8562" i="5"/>
  <c r="R8562" i="5"/>
  <c r="S8561" i="5"/>
  <c r="R8561" i="5"/>
  <c r="T8561" i="5" s="1"/>
  <c r="S8560" i="5"/>
  <c r="R8560" i="5"/>
  <c r="T8560" i="5" s="1"/>
  <c r="S8559" i="5"/>
  <c r="R8559" i="5"/>
  <c r="T8559" i="5" s="1"/>
  <c r="T8558" i="5"/>
  <c r="S8558" i="5"/>
  <c r="R8558" i="5"/>
  <c r="S8557" i="5"/>
  <c r="R8557" i="5"/>
  <c r="T8557" i="5" s="1"/>
  <c r="S8556" i="5"/>
  <c r="R8556" i="5"/>
  <c r="T8556" i="5" s="1"/>
  <c r="S8555" i="5"/>
  <c r="R8555" i="5"/>
  <c r="T8555" i="5" s="1"/>
  <c r="T8554" i="5"/>
  <c r="S8554" i="5"/>
  <c r="R8554" i="5"/>
  <c r="S8553" i="5"/>
  <c r="R8553" i="5"/>
  <c r="T8553" i="5" s="1"/>
  <c r="S8552" i="5"/>
  <c r="R8552" i="5"/>
  <c r="T8552" i="5" s="1"/>
  <c r="S8551" i="5"/>
  <c r="R8551" i="5"/>
  <c r="T8551" i="5" s="1"/>
  <c r="T8550" i="5"/>
  <c r="S8550" i="5"/>
  <c r="R8550" i="5"/>
  <c r="S8549" i="5"/>
  <c r="R8549" i="5"/>
  <c r="T8549" i="5" s="1"/>
  <c r="S8548" i="5"/>
  <c r="R8548" i="5"/>
  <c r="T8548" i="5" s="1"/>
  <c r="S8547" i="5"/>
  <c r="R8547" i="5"/>
  <c r="T8547" i="5" s="1"/>
  <c r="T8546" i="5"/>
  <c r="S8546" i="5"/>
  <c r="R8546" i="5"/>
  <c r="S8545" i="5"/>
  <c r="R8545" i="5"/>
  <c r="T8545" i="5" s="1"/>
  <c r="S8544" i="5"/>
  <c r="R8544" i="5"/>
  <c r="T8544" i="5" s="1"/>
  <c r="S8543" i="5"/>
  <c r="R8543" i="5"/>
  <c r="T8543" i="5" s="1"/>
  <c r="T8542" i="5"/>
  <c r="S8542" i="5"/>
  <c r="R8542" i="5"/>
  <c r="S8541" i="5"/>
  <c r="R8541" i="5"/>
  <c r="T8541" i="5" s="1"/>
  <c r="S8540" i="5"/>
  <c r="R8540" i="5"/>
  <c r="T8540" i="5" s="1"/>
  <c r="S8539" i="5"/>
  <c r="R8539" i="5"/>
  <c r="T8539" i="5" s="1"/>
  <c r="T8538" i="5"/>
  <c r="S8538" i="5"/>
  <c r="R8538" i="5"/>
  <c r="S8537" i="5"/>
  <c r="R8537" i="5"/>
  <c r="T8537" i="5" s="1"/>
  <c r="S8536" i="5"/>
  <c r="R8536" i="5"/>
  <c r="T8536" i="5" s="1"/>
  <c r="S8535" i="5"/>
  <c r="R8535" i="5"/>
  <c r="T8535" i="5" s="1"/>
  <c r="T8534" i="5"/>
  <c r="S8534" i="5"/>
  <c r="R8534" i="5"/>
  <c r="S8533" i="5"/>
  <c r="R8533" i="5"/>
  <c r="T8533" i="5" s="1"/>
  <c r="S8532" i="5"/>
  <c r="R8532" i="5"/>
  <c r="T8532" i="5" s="1"/>
  <c r="S8531" i="5"/>
  <c r="R8531" i="5"/>
  <c r="T8531" i="5" s="1"/>
  <c r="T8530" i="5"/>
  <c r="S8530" i="5"/>
  <c r="R8530" i="5"/>
  <c r="S8529" i="5"/>
  <c r="R8529" i="5"/>
  <c r="T8529" i="5" s="1"/>
  <c r="S8528" i="5"/>
  <c r="R8528" i="5"/>
  <c r="T8528" i="5" s="1"/>
  <c r="S8527" i="5"/>
  <c r="R8527" i="5"/>
  <c r="T8527" i="5" s="1"/>
  <c r="T8526" i="5"/>
  <c r="S8526" i="5"/>
  <c r="R8526" i="5"/>
  <c r="S8525" i="5"/>
  <c r="R8525" i="5"/>
  <c r="T8525" i="5" s="1"/>
  <c r="S8524" i="5"/>
  <c r="R8524" i="5"/>
  <c r="T8524" i="5" s="1"/>
  <c r="T8523" i="5"/>
  <c r="S8523" i="5"/>
  <c r="R8523" i="5"/>
  <c r="T8522" i="5"/>
  <c r="S8522" i="5"/>
  <c r="R8522" i="5"/>
  <c r="S8521" i="5"/>
  <c r="R8521" i="5"/>
  <c r="T8521" i="5" s="1"/>
  <c r="S8520" i="5"/>
  <c r="R8520" i="5"/>
  <c r="T8520" i="5" s="1"/>
  <c r="S8519" i="5"/>
  <c r="R8519" i="5"/>
  <c r="T8519" i="5" s="1"/>
  <c r="T8518" i="5"/>
  <c r="S8518" i="5"/>
  <c r="R8518" i="5"/>
  <c r="S8517" i="5"/>
  <c r="R8517" i="5"/>
  <c r="T8517" i="5" s="1"/>
  <c r="S8516" i="5"/>
  <c r="R8516" i="5"/>
  <c r="T8516" i="5" s="1"/>
  <c r="T8515" i="5"/>
  <c r="S8515" i="5"/>
  <c r="R8515" i="5"/>
  <c r="T8514" i="5"/>
  <c r="S8514" i="5"/>
  <c r="R8514" i="5"/>
  <c r="S8513" i="5"/>
  <c r="R8513" i="5"/>
  <c r="T8513" i="5" s="1"/>
  <c r="S8512" i="5"/>
  <c r="R8512" i="5"/>
  <c r="T8512" i="5" s="1"/>
  <c r="S8511" i="5"/>
  <c r="R8511" i="5"/>
  <c r="T8511" i="5" s="1"/>
  <c r="T8510" i="5"/>
  <c r="S8510" i="5"/>
  <c r="R8510" i="5"/>
  <c r="S8509" i="5"/>
  <c r="R8509" i="5"/>
  <c r="T8509" i="5" s="1"/>
  <c r="S8508" i="5"/>
  <c r="R8508" i="5"/>
  <c r="T8508" i="5" s="1"/>
  <c r="T8507" i="5"/>
  <c r="S8507" i="5"/>
  <c r="R8507" i="5"/>
  <c r="T8506" i="5"/>
  <c r="S8506" i="5"/>
  <c r="R8506" i="5"/>
  <c r="S8505" i="5"/>
  <c r="R8505" i="5"/>
  <c r="T8505" i="5" s="1"/>
  <c r="S8504" i="5"/>
  <c r="R8504" i="5"/>
  <c r="T8504" i="5" s="1"/>
  <c r="S8503" i="5"/>
  <c r="R8503" i="5"/>
  <c r="T8503" i="5" s="1"/>
  <c r="T8502" i="5"/>
  <c r="S8502" i="5"/>
  <c r="R8502" i="5"/>
  <c r="S8501" i="5"/>
  <c r="R8501" i="5"/>
  <c r="T8501" i="5" s="1"/>
  <c r="S8500" i="5"/>
  <c r="R8500" i="5"/>
  <c r="T8500" i="5" s="1"/>
  <c r="T8499" i="5"/>
  <c r="S8499" i="5"/>
  <c r="R8499" i="5"/>
  <c r="T8498" i="5"/>
  <c r="S8498" i="5"/>
  <c r="R8498" i="5"/>
  <c r="S8497" i="5"/>
  <c r="R8497" i="5"/>
  <c r="T8497" i="5" s="1"/>
  <c r="S8496" i="5"/>
  <c r="R8496" i="5"/>
  <c r="T8496" i="5" s="1"/>
  <c r="S8495" i="5"/>
  <c r="R8495" i="5"/>
  <c r="T8495" i="5" s="1"/>
  <c r="T8494" i="5"/>
  <c r="S8494" i="5"/>
  <c r="R8494" i="5"/>
  <c r="S8493" i="5"/>
  <c r="R8493" i="5"/>
  <c r="T8493" i="5" s="1"/>
  <c r="S8492" i="5"/>
  <c r="R8492" i="5"/>
  <c r="T8492" i="5" s="1"/>
  <c r="S8491" i="5"/>
  <c r="R8491" i="5"/>
  <c r="T8491" i="5" s="1"/>
  <c r="T8490" i="5"/>
  <c r="S8490" i="5"/>
  <c r="R8490" i="5"/>
  <c r="S8489" i="5"/>
  <c r="R8489" i="5"/>
  <c r="T8489" i="5" s="1"/>
  <c r="S8488" i="5"/>
  <c r="R8488" i="5"/>
  <c r="T8488" i="5" s="1"/>
  <c r="S8487" i="5"/>
  <c r="R8487" i="5"/>
  <c r="T8487" i="5" s="1"/>
  <c r="T8486" i="5"/>
  <c r="S8486" i="5"/>
  <c r="R8486" i="5"/>
  <c r="S8485" i="5"/>
  <c r="R8485" i="5"/>
  <c r="T8485" i="5" s="1"/>
  <c r="S8484" i="5"/>
  <c r="R8484" i="5"/>
  <c r="T8484" i="5" s="1"/>
  <c r="S8483" i="5"/>
  <c r="R8483" i="5"/>
  <c r="T8483" i="5" s="1"/>
  <c r="T8482" i="5"/>
  <c r="S8482" i="5"/>
  <c r="R8482" i="5"/>
  <c r="S8481" i="5"/>
  <c r="R8481" i="5"/>
  <c r="T8481" i="5" s="1"/>
  <c r="S8480" i="5"/>
  <c r="R8480" i="5"/>
  <c r="T8480" i="5" s="1"/>
  <c r="S8479" i="5"/>
  <c r="R8479" i="5"/>
  <c r="T8479" i="5" s="1"/>
  <c r="T8478" i="5"/>
  <c r="S8478" i="5"/>
  <c r="R8478" i="5"/>
  <c r="S8477" i="5"/>
  <c r="R8477" i="5"/>
  <c r="T8477" i="5" s="1"/>
  <c r="S8476" i="5"/>
  <c r="R8476" i="5"/>
  <c r="T8476" i="5" s="1"/>
  <c r="S8475" i="5"/>
  <c r="R8475" i="5"/>
  <c r="T8475" i="5" s="1"/>
  <c r="T8474" i="5"/>
  <c r="S8474" i="5"/>
  <c r="R8474" i="5"/>
  <c r="S8473" i="5"/>
  <c r="R8473" i="5"/>
  <c r="T8473" i="5" s="1"/>
  <c r="S8472" i="5"/>
  <c r="R8472" i="5"/>
  <c r="T8472" i="5" s="1"/>
  <c r="S8471" i="5"/>
  <c r="R8471" i="5"/>
  <c r="T8471" i="5" s="1"/>
  <c r="T8470" i="5"/>
  <c r="S8470" i="5"/>
  <c r="R8470" i="5"/>
  <c r="S8469" i="5"/>
  <c r="R8469" i="5"/>
  <c r="T8469" i="5" s="1"/>
  <c r="S8468" i="5"/>
  <c r="R8468" i="5"/>
  <c r="T8468" i="5" s="1"/>
  <c r="T8467" i="5"/>
  <c r="S8467" i="5"/>
  <c r="R8467" i="5"/>
  <c r="S8466" i="5"/>
  <c r="R8466" i="5"/>
  <c r="T8466" i="5" s="1"/>
  <c r="S8465" i="5"/>
  <c r="R8465" i="5"/>
  <c r="T8465" i="5" s="1"/>
  <c r="S8464" i="5"/>
  <c r="R8464" i="5"/>
  <c r="T8464" i="5" s="1"/>
  <c r="S8463" i="5"/>
  <c r="R8463" i="5"/>
  <c r="T8463" i="5" s="1"/>
  <c r="S8462" i="5"/>
  <c r="R8462" i="5"/>
  <c r="T8462" i="5" s="1"/>
  <c r="S8461" i="5"/>
  <c r="R8461" i="5"/>
  <c r="T8461" i="5" s="1"/>
  <c r="S8460" i="5"/>
  <c r="R8460" i="5"/>
  <c r="T8460" i="5" s="1"/>
  <c r="S8459" i="5"/>
  <c r="R8459" i="5"/>
  <c r="T8459" i="5" s="1"/>
  <c r="S8458" i="5"/>
  <c r="R8458" i="5"/>
  <c r="T8458" i="5" s="1"/>
  <c r="S8457" i="5"/>
  <c r="R8457" i="5"/>
  <c r="T8457" i="5" s="1"/>
  <c r="S8456" i="5"/>
  <c r="R8456" i="5"/>
  <c r="T8456" i="5" s="1"/>
  <c r="S8455" i="5"/>
  <c r="R8455" i="5"/>
  <c r="T8455" i="5" s="1"/>
  <c r="S8454" i="5"/>
  <c r="R8454" i="5"/>
  <c r="T8454" i="5" s="1"/>
  <c r="S8453" i="5"/>
  <c r="R8453" i="5"/>
  <c r="T8453" i="5" s="1"/>
  <c r="S8452" i="5"/>
  <c r="R8452" i="5"/>
  <c r="T8452" i="5" s="1"/>
  <c r="S8451" i="5"/>
  <c r="R8451" i="5"/>
  <c r="T8451" i="5" s="1"/>
  <c r="S8450" i="5"/>
  <c r="R8450" i="5"/>
  <c r="T8450" i="5" s="1"/>
  <c r="S8449" i="5"/>
  <c r="R8449" i="5"/>
  <c r="T8449" i="5" s="1"/>
  <c r="S8448" i="5"/>
  <c r="R8448" i="5"/>
  <c r="T8448" i="5" s="1"/>
  <c r="S8447" i="5"/>
  <c r="R8447" i="5"/>
  <c r="T8447" i="5" s="1"/>
  <c r="S8446" i="5"/>
  <c r="R8446" i="5"/>
  <c r="T8446" i="5" s="1"/>
  <c r="S8445" i="5"/>
  <c r="R8445" i="5"/>
  <c r="T8445" i="5" s="1"/>
  <c r="S8444" i="5"/>
  <c r="R8444" i="5"/>
  <c r="T8444" i="5" s="1"/>
  <c r="S8443" i="5"/>
  <c r="R8443" i="5"/>
  <c r="T8443" i="5" s="1"/>
  <c r="S8442" i="5"/>
  <c r="R8442" i="5"/>
  <c r="T8442" i="5" s="1"/>
  <c r="S8441" i="5"/>
  <c r="R8441" i="5"/>
  <c r="T8441" i="5" s="1"/>
  <c r="S8440" i="5"/>
  <c r="R8440" i="5"/>
  <c r="T8440" i="5" s="1"/>
  <c r="S8439" i="5"/>
  <c r="R8439" i="5"/>
  <c r="T8439" i="5" s="1"/>
  <c r="T8438" i="5"/>
  <c r="S8438" i="5"/>
  <c r="R8438" i="5"/>
  <c r="S8437" i="5"/>
  <c r="R8437" i="5"/>
  <c r="T8437" i="5" s="1"/>
  <c r="S8436" i="5"/>
  <c r="R8436" i="5"/>
  <c r="T8436" i="5" s="1"/>
  <c r="S8435" i="5"/>
  <c r="R8435" i="5"/>
  <c r="T8435" i="5" s="1"/>
  <c r="S8434" i="5"/>
  <c r="R8434" i="5"/>
  <c r="T8434" i="5" s="1"/>
  <c r="S8433" i="5"/>
  <c r="R8433" i="5"/>
  <c r="T8433" i="5" s="1"/>
  <c r="S8432" i="5"/>
  <c r="R8432" i="5"/>
  <c r="T8432" i="5" s="1"/>
  <c r="S8431" i="5"/>
  <c r="R8431" i="5"/>
  <c r="T8431" i="5" s="1"/>
  <c r="S8430" i="5"/>
  <c r="R8430" i="5"/>
  <c r="T8430" i="5" s="1"/>
  <c r="S8429" i="5"/>
  <c r="R8429" i="5"/>
  <c r="T8429" i="5" s="1"/>
  <c r="S8428" i="5"/>
  <c r="R8428" i="5"/>
  <c r="T8428" i="5" s="1"/>
  <c r="S8427" i="5"/>
  <c r="R8427" i="5"/>
  <c r="T8427" i="5" s="1"/>
  <c r="S8426" i="5"/>
  <c r="R8426" i="5"/>
  <c r="T8426" i="5" s="1"/>
  <c r="S8425" i="5"/>
  <c r="R8425" i="5"/>
  <c r="T8425" i="5" s="1"/>
  <c r="S8424" i="5"/>
  <c r="R8424" i="5"/>
  <c r="T8424" i="5" s="1"/>
  <c r="S8423" i="5"/>
  <c r="R8423" i="5"/>
  <c r="T8423" i="5" s="1"/>
  <c r="T8422" i="5"/>
  <c r="S8422" i="5"/>
  <c r="R8422" i="5"/>
  <c r="S8421" i="5"/>
  <c r="R8421" i="5"/>
  <c r="T8421" i="5" s="1"/>
  <c r="S8420" i="5"/>
  <c r="R8420" i="5"/>
  <c r="T8420" i="5" s="1"/>
  <c r="S8419" i="5"/>
  <c r="R8419" i="5"/>
  <c r="T8419" i="5" s="1"/>
  <c r="S8418" i="5"/>
  <c r="R8418" i="5"/>
  <c r="T8418" i="5" s="1"/>
  <c r="S8417" i="5"/>
  <c r="R8417" i="5"/>
  <c r="T8417" i="5" s="1"/>
  <c r="S8416" i="5"/>
  <c r="R8416" i="5"/>
  <c r="T8416" i="5" s="1"/>
  <c r="S8415" i="5"/>
  <c r="R8415" i="5"/>
  <c r="T8415" i="5" s="1"/>
  <c r="T8414" i="5"/>
  <c r="S8414" i="5"/>
  <c r="R8414" i="5"/>
  <c r="S8413" i="5"/>
  <c r="R8413" i="5"/>
  <c r="T8413" i="5" s="1"/>
  <c r="S8412" i="5"/>
  <c r="R8412" i="5"/>
  <c r="T8412" i="5" s="1"/>
  <c r="S8411" i="5"/>
  <c r="R8411" i="5"/>
  <c r="T8411" i="5" s="1"/>
  <c r="S8410" i="5"/>
  <c r="R8410" i="5"/>
  <c r="T8410" i="5" s="1"/>
  <c r="S8409" i="5"/>
  <c r="R8409" i="5"/>
  <c r="T8409" i="5" s="1"/>
  <c r="S8408" i="5"/>
  <c r="R8408" i="5"/>
  <c r="T8408" i="5" s="1"/>
  <c r="S8407" i="5"/>
  <c r="R8407" i="5"/>
  <c r="T8407" i="5" s="1"/>
  <c r="S8406" i="5"/>
  <c r="R8406" i="5"/>
  <c r="T8406" i="5" s="1"/>
  <c r="S8405" i="5"/>
  <c r="R8405" i="5"/>
  <c r="T8405" i="5" s="1"/>
  <c r="S8404" i="5"/>
  <c r="R8404" i="5"/>
  <c r="T8404" i="5" s="1"/>
  <c r="S8403" i="5"/>
  <c r="R8403" i="5"/>
  <c r="T8403" i="5" s="1"/>
  <c r="S8402" i="5"/>
  <c r="R8402" i="5"/>
  <c r="T8402" i="5" s="1"/>
  <c r="S8401" i="5"/>
  <c r="R8401" i="5"/>
  <c r="T8401" i="5" s="1"/>
  <c r="S8400" i="5"/>
  <c r="R8400" i="5"/>
  <c r="T8400" i="5" s="1"/>
  <c r="S8399" i="5"/>
  <c r="R8399" i="5"/>
  <c r="T8399" i="5" s="1"/>
  <c r="T8398" i="5"/>
  <c r="S8398" i="5"/>
  <c r="R8398" i="5"/>
  <c r="S8397" i="5"/>
  <c r="R8397" i="5"/>
  <c r="T8397" i="5" s="1"/>
  <c r="S8396" i="5"/>
  <c r="R8396" i="5"/>
  <c r="T8396" i="5" s="1"/>
  <c r="S8395" i="5"/>
  <c r="R8395" i="5"/>
  <c r="T8395" i="5" s="1"/>
  <c r="S8394" i="5"/>
  <c r="R8394" i="5"/>
  <c r="T8394" i="5" s="1"/>
  <c r="S8393" i="5"/>
  <c r="R8393" i="5"/>
  <c r="T8393" i="5" s="1"/>
  <c r="S8392" i="5"/>
  <c r="R8392" i="5"/>
  <c r="T8392" i="5" s="1"/>
  <c r="S8391" i="5"/>
  <c r="R8391" i="5"/>
  <c r="T8391" i="5" s="1"/>
  <c r="S8390" i="5"/>
  <c r="R8390" i="5"/>
  <c r="T8390" i="5" s="1"/>
  <c r="S8389" i="5"/>
  <c r="R8389" i="5"/>
  <c r="T8389" i="5" s="1"/>
  <c r="S8388" i="5"/>
  <c r="R8388" i="5"/>
  <c r="T8388" i="5" s="1"/>
  <c r="S8387" i="5"/>
  <c r="R8387" i="5"/>
  <c r="T8387" i="5" s="1"/>
  <c r="S8386" i="5"/>
  <c r="R8386" i="5"/>
  <c r="T8386" i="5" s="1"/>
  <c r="S8385" i="5"/>
  <c r="R8385" i="5"/>
  <c r="T8385" i="5" s="1"/>
  <c r="S8384" i="5"/>
  <c r="R8384" i="5"/>
  <c r="T8384" i="5" s="1"/>
  <c r="S8383" i="5"/>
  <c r="R8383" i="5"/>
  <c r="T8383" i="5" s="1"/>
  <c r="T8382" i="5"/>
  <c r="S8382" i="5"/>
  <c r="R8382" i="5"/>
  <c r="S8381" i="5"/>
  <c r="R8381" i="5"/>
  <c r="T8381" i="5" s="1"/>
  <c r="S8380" i="5"/>
  <c r="R8380" i="5"/>
  <c r="T8380" i="5" s="1"/>
  <c r="S8379" i="5"/>
  <c r="R8379" i="5"/>
  <c r="T8379" i="5" s="1"/>
  <c r="S8378" i="5"/>
  <c r="R8378" i="5"/>
  <c r="T8378" i="5" s="1"/>
  <c r="S8377" i="5"/>
  <c r="R8377" i="5"/>
  <c r="T8377" i="5" s="1"/>
  <c r="S8376" i="5"/>
  <c r="R8376" i="5"/>
  <c r="T8376" i="5" s="1"/>
  <c r="S8375" i="5"/>
  <c r="R8375" i="5"/>
  <c r="T8375" i="5" s="1"/>
  <c r="S8374" i="5"/>
  <c r="R8374" i="5"/>
  <c r="T8374" i="5" s="1"/>
  <c r="S8373" i="5"/>
  <c r="R8373" i="5"/>
  <c r="T8373" i="5" s="1"/>
  <c r="S8372" i="5"/>
  <c r="R8372" i="5"/>
  <c r="T8372" i="5" s="1"/>
  <c r="S8371" i="5"/>
  <c r="R8371" i="5"/>
  <c r="T8371" i="5" s="1"/>
  <c r="S8370" i="5"/>
  <c r="R8370" i="5"/>
  <c r="T8370" i="5" s="1"/>
  <c r="S8369" i="5"/>
  <c r="R8369" i="5"/>
  <c r="T8369" i="5" s="1"/>
  <c r="S8368" i="5"/>
  <c r="R8368" i="5"/>
  <c r="T8368" i="5" s="1"/>
  <c r="S8367" i="5"/>
  <c r="R8367" i="5"/>
  <c r="T8367" i="5" s="1"/>
  <c r="S8366" i="5"/>
  <c r="R8366" i="5"/>
  <c r="T8366" i="5" s="1"/>
  <c r="S8365" i="5"/>
  <c r="R8365" i="5"/>
  <c r="T8365" i="5" s="1"/>
  <c r="S8364" i="5"/>
  <c r="R8364" i="5"/>
  <c r="T8364" i="5" s="1"/>
  <c r="S8363" i="5"/>
  <c r="R8363" i="5"/>
  <c r="T8363" i="5" s="1"/>
  <c r="S8362" i="5"/>
  <c r="R8362" i="5"/>
  <c r="T8362" i="5" s="1"/>
  <c r="S8361" i="5"/>
  <c r="R8361" i="5"/>
  <c r="T8361" i="5" s="1"/>
  <c r="S8360" i="5"/>
  <c r="R8360" i="5"/>
  <c r="T8360" i="5" s="1"/>
  <c r="S8359" i="5"/>
  <c r="R8359" i="5"/>
  <c r="T8359" i="5" s="1"/>
  <c r="T8358" i="5"/>
  <c r="S8358" i="5"/>
  <c r="R8358" i="5"/>
  <c r="S8357" i="5"/>
  <c r="R8357" i="5"/>
  <c r="T8357" i="5" s="1"/>
  <c r="S8356" i="5"/>
  <c r="R8356" i="5"/>
  <c r="T8356" i="5" s="1"/>
  <c r="S8355" i="5"/>
  <c r="R8355" i="5"/>
  <c r="T8355" i="5" s="1"/>
  <c r="S8354" i="5"/>
  <c r="R8354" i="5"/>
  <c r="T8354" i="5" s="1"/>
  <c r="S8353" i="5"/>
  <c r="R8353" i="5"/>
  <c r="T8353" i="5" s="1"/>
  <c r="S8352" i="5"/>
  <c r="R8352" i="5"/>
  <c r="T8352" i="5" s="1"/>
  <c r="S8351" i="5"/>
  <c r="R8351" i="5"/>
  <c r="T8351" i="5" s="1"/>
  <c r="S8350" i="5"/>
  <c r="R8350" i="5"/>
  <c r="T8350" i="5" s="1"/>
  <c r="S8349" i="5"/>
  <c r="R8349" i="5"/>
  <c r="T8349" i="5" s="1"/>
  <c r="S8348" i="5"/>
  <c r="R8348" i="5"/>
  <c r="T8348" i="5" s="1"/>
  <c r="S8347" i="5"/>
  <c r="R8347" i="5"/>
  <c r="T8347" i="5" s="1"/>
  <c r="S8346" i="5"/>
  <c r="R8346" i="5"/>
  <c r="T8346" i="5" s="1"/>
  <c r="S8345" i="5"/>
  <c r="R8345" i="5"/>
  <c r="T8345" i="5" s="1"/>
  <c r="S8344" i="5"/>
  <c r="R8344" i="5"/>
  <c r="T8344" i="5" s="1"/>
  <c r="S8343" i="5"/>
  <c r="R8343" i="5"/>
  <c r="T8343" i="5" s="1"/>
  <c r="T8342" i="5"/>
  <c r="S8342" i="5"/>
  <c r="R8342" i="5"/>
  <c r="S8341" i="5"/>
  <c r="R8341" i="5"/>
  <c r="T8341" i="5" s="1"/>
  <c r="S8340" i="5"/>
  <c r="R8340" i="5"/>
  <c r="T8340" i="5" s="1"/>
  <c r="S8339" i="5"/>
  <c r="R8339" i="5"/>
  <c r="T8339" i="5" s="1"/>
  <c r="S8338" i="5"/>
  <c r="R8338" i="5"/>
  <c r="T8338" i="5" s="1"/>
  <c r="S8337" i="5"/>
  <c r="R8337" i="5"/>
  <c r="T8337" i="5" s="1"/>
  <c r="S8336" i="5"/>
  <c r="R8336" i="5"/>
  <c r="T8336" i="5" s="1"/>
  <c r="S8335" i="5"/>
  <c r="R8335" i="5"/>
  <c r="T8335" i="5" s="1"/>
  <c r="T8334" i="5"/>
  <c r="S8334" i="5"/>
  <c r="R8334" i="5"/>
  <c r="S8333" i="5"/>
  <c r="R8333" i="5"/>
  <c r="T8333" i="5" s="1"/>
  <c r="S8332" i="5"/>
  <c r="R8332" i="5"/>
  <c r="T8332" i="5" s="1"/>
  <c r="S8331" i="5"/>
  <c r="R8331" i="5"/>
  <c r="T8331" i="5" s="1"/>
  <c r="S8330" i="5"/>
  <c r="R8330" i="5"/>
  <c r="T8330" i="5" s="1"/>
  <c r="S8329" i="5"/>
  <c r="R8329" i="5"/>
  <c r="T8329" i="5" s="1"/>
  <c r="S8328" i="5"/>
  <c r="R8328" i="5"/>
  <c r="T8328" i="5" s="1"/>
  <c r="S8327" i="5"/>
  <c r="R8327" i="5"/>
  <c r="T8327" i="5" s="1"/>
  <c r="S8326" i="5"/>
  <c r="R8326" i="5"/>
  <c r="T8326" i="5" s="1"/>
  <c r="S8325" i="5"/>
  <c r="R8325" i="5"/>
  <c r="T8325" i="5" s="1"/>
  <c r="S8324" i="5"/>
  <c r="R8324" i="5"/>
  <c r="T8324" i="5" s="1"/>
  <c r="S8323" i="5"/>
  <c r="R8323" i="5"/>
  <c r="T8323" i="5" s="1"/>
  <c r="S8322" i="5"/>
  <c r="R8322" i="5"/>
  <c r="T8322" i="5" s="1"/>
  <c r="S8321" i="5"/>
  <c r="R8321" i="5"/>
  <c r="T8321" i="5" s="1"/>
  <c r="S8320" i="5"/>
  <c r="R8320" i="5"/>
  <c r="T8320" i="5" s="1"/>
  <c r="S8319" i="5"/>
  <c r="R8319" i="5"/>
  <c r="T8319" i="5" s="1"/>
  <c r="S8318" i="5"/>
  <c r="R8318" i="5"/>
  <c r="T8318" i="5" s="1"/>
  <c r="S8317" i="5"/>
  <c r="R8317" i="5"/>
  <c r="T8317" i="5" s="1"/>
  <c r="S8316" i="5"/>
  <c r="R8316" i="5"/>
  <c r="T8316" i="5" s="1"/>
  <c r="S8315" i="5"/>
  <c r="R8315" i="5"/>
  <c r="T8315" i="5" s="1"/>
  <c r="S8314" i="5"/>
  <c r="R8314" i="5"/>
  <c r="T8314" i="5" s="1"/>
  <c r="S8313" i="5"/>
  <c r="R8313" i="5"/>
  <c r="T8313" i="5" s="1"/>
  <c r="S8312" i="5"/>
  <c r="R8312" i="5"/>
  <c r="T8312" i="5" s="1"/>
  <c r="S8311" i="5"/>
  <c r="R8311" i="5"/>
  <c r="T8311" i="5" s="1"/>
  <c r="T8310" i="5"/>
  <c r="S8310" i="5"/>
  <c r="R8310" i="5"/>
  <c r="S8309" i="5"/>
  <c r="R8309" i="5"/>
  <c r="T8309" i="5" s="1"/>
  <c r="S8308" i="5"/>
  <c r="R8308" i="5"/>
  <c r="T8308" i="5" s="1"/>
  <c r="S8307" i="5"/>
  <c r="R8307" i="5"/>
  <c r="T8307" i="5" s="1"/>
  <c r="S8306" i="5"/>
  <c r="R8306" i="5"/>
  <c r="T8306" i="5" s="1"/>
  <c r="S8305" i="5"/>
  <c r="R8305" i="5"/>
  <c r="T8305" i="5" s="1"/>
  <c r="S8304" i="5"/>
  <c r="R8304" i="5"/>
  <c r="T8304" i="5" s="1"/>
  <c r="S8303" i="5"/>
  <c r="R8303" i="5"/>
  <c r="T8303" i="5" s="1"/>
  <c r="S8302" i="5"/>
  <c r="R8302" i="5"/>
  <c r="T8302" i="5" s="1"/>
  <c r="S8301" i="5"/>
  <c r="R8301" i="5"/>
  <c r="T8301" i="5" s="1"/>
  <c r="S8300" i="5"/>
  <c r="R8300" i="5"/>
  <c r="T8300" i="5" s="1"/>
  <c r="S8299" i="5"/>
  <c r="R8299" i="5"/>
  <c r="T8299" i="5" s="1"/>
  <c r="S8298" i="5"/>
  <c r="R8298" i="5"/>
  <c r="T8298" i="5" s="1"/>
  <c r="S8297" i="5"/>
  <c r="R8297" i="5"/>
  <c r="T8297" i="5" s="1"/>
  <c r="S8296" i="5"/>
  <c r="R8296" i="5"/>
  <c r="T8296" i="5" s="1"/>
  <c r="S8295" i="5"/>
  <c r="R8295" i="5"/>
  <c r="T8295" i="5" s="1"/>
  <c r="S8294" i="5"/>
  <c r="R8294" i="5"/>
  <c r="T8294" i="5" s="1"/>
  <c r="S8293" i="5"/>
  <c r="R8293" i="5"/>
  <c r="T8293" i="5" s="1"/>
  <c r="S8292" i="5"/>
  <c r="R8292" i="5"/>
  <c r="T8292" i="5" s="1"/>
  <c r="S8291" i="5"/>
  <c r="R8291" i="5"/>
  <c r="T8291" i="5" s="1"/>
  <c r="S8290" i="5"/>
  <c r="R8290" i="5"/>
  <c r="T8290" i="5" s="1"/>
  <c r="S8289" i="5"/>
  <c r="R8289" i="5"/>
  <c r="T8289" i="5" s="1"/>
  <c r="S8288" i="5"/>
  <c r="R8288" i="5"/>
  <c r="T8288" i="5" s="1"/>
  <c r="S8287" i="5"/>
  <c r="R8287" i="5"/>
  <c r="T8287" i="5" s="1"/>
  <c r="S8286" i="5"/>
  <c r="R8286" i="5"/>
  <c r="T8286" i="5" s="1"/>
  <c r="S8285" i="5"/>
  <c r="R8285" i="5"/>
  <c r="T8285" i="5" s="1"/>
  <c r="S8284" i="5"/>
  <c r="R8284" i="5"/>
  <c r="T8284" i="5" s="1"/>
  <c r="S8283" i="5"/>
  <c r="R8283" i="5"/>
  <c r="T8283" i="5" s="1"/>
  <c r="S8282" i="5"/>
  <c r="R8282" i="5"/>
  <c r="T8282" i="5" s="1"/>
  <c r="S8281" i="5"/>
  <c r="R8281" i="5"/>
  <c r="T8281" i="5" s="1"/>
  <c r="S8280" i="5"/>
  <c r="R8280" i="5"/>
  <c r="T8280" i="5" s="1"/>
  <c r="S8279" i="5"/>
  <c r="R8279" i="5"/>
  <c r="T8279" i="5" s="1"/>
  <c r="T8278" i="5"/>
  <c r="S8278" i="5"/>
  <c r="R8278" i="5"/>
  <c r="S8277" i="5"/>
  <c r="R8277" i="5"/>
  <c r="T8277" i="5" s="1"/>
  <c r="S8276" i="5"/>
  <c r="R8276" i="5"/>
  <c r="T8276" i="5" s="1"/>
  <c r="S8275" i="5"/>
  <c r="R8275" i="5"/>
  <c r="T8275" i="5" s="1"/>
  <c r="S8274" i="5"/>
  <c r="R8274" i="5"/>
  <c r="T8274" i="5" s="1"/>
  <c r="S8273" i="5"/>
  <c r="R8273" i="5"/>
  <c r="T8273" i="5" s="1"/>
  <c r="S8272" i="5"/>
  <c r="R8272" i="5"/>
  <c r="T8272" i="5" s="1"/>
  <c r="S8271" i="5"/>
  <c r="R8271" i="5"/>
  <c r="T8271" i="5" s="1"/>
  <c r="S8270" i="5"/>
  <c r="R8270" i="5"/>
  <c r="T8270" i="5" s="1"/>
  <c r="S8269" i="5"/>
  <c r="R8269" i="5"/>
  <c r="T8269" i="5" s="1"/>
  <c r="S8268" i="5"/>
  <c r="R8268" i="5"/>
  <c r="T8268" i="5" s="1"/>
  <c r="S8267" i="5"/>
  <c r="R8267" i="5"/>
  <c r="T8267" i="5" s="1"/>
  <c r="S8266" i="5"/>
  <c r="R8266" i="5"/>
  <c r="T8266" i="5" s="1"/>
  <c r="S8265" i="5"/>
  <c r="R8265" i="5"/>
  <c r="T8265" i="5" s="1"/>
  <c r="S8264" i="5"/>
  <c r="R8264" i="5"/>
  <c r="T8264" i="5" s="1"/>
  <c r="S8263" i="5"/>
  <c r="R8263" i="5"/>
  <c r="T8263" i="5" s="1"/>
  <c r="T8262" i="5"/>
  <c r="S8262" i="5"/>
  <c r="R8262" i="5"/>
  <c r="S8261" i="5"/>
  <c r="R8261" i="5"/>
  <c r="T8261" i="5" s="1"/>
  <c r="S8260" i="5"/>
  <c r="R8260" i="5"/>
  <c r="T8260" i="5" s="1"/>
  <c r="S8259" i="5"/>
  <c r="R8259" i="5"/>
  <c r="T8259" i="5" s="1"/>
  <c r="S8258" i="5"/>
  <c r="R8258" i="5"/>
  <c r="T8258" i="5" s="1"/>
  <c r="S8257" i="5"/>
  <c r="R8257" i="5"/>
  <c r="T8257" i="5" s="1"/>
  <c r="S8256" i="5"/>
  <c r="R8256" i="5"/>
  <c r="T8256" i="5" s="1"/>
  <c r="S8255" i="5"/>
  <c r="R8255" i="5"/>
  <c r="T8255" i="5" s="1"/>
  <c r="T8254" i="5"/>
  <c r="S8254" i="5"/>
  <c r="R8254" i="5"/>
  <c r="S8253" i="5"/>
  <c r="R8253" i="5"/>
  <c r="T8253" i="5" s="1"/>
  <c r="S8252" i="5"/>
  <c r="R8252" i="5"/>
  <c r="T8252" i="5" s="1"/>
  <c r="S8251" i="5"/>
  <c r="R8251" i="5"/>
  <c r="T8251" i="5" s="1"/>
  <c r="S8250" i="5"/>
  <c r="R8250" i="5"/>
  <c r="T8250" i="5" s="1"/>
  <c r="S8249" i="5"/>
  <c r="R8249" i="5"/>
  <c r="T8249" i="5" s="1"/>
  <c r="S8248" i="5"/>
  <c r="R8248" i="5"/>
  <c r="T8248" i="5" s="1"/>
  <c r="S8247" i="5"/>
  <c r="R8247" i="5"/>
  <c r="T8247" i="5" s="1"/>
  <c r="S8246" i="5"/>
  <c r="R8246" i="5"/>
  <c r="T8246" i="5" s="1"/>
  <c r="S8245" i="5"/>
  <c r="R8245" i="5"/>
  <c r="T8245" i="5" s="1"/>
  <c r="S8244" i="5"/>
  <c r="R8244" i="5"/>
  <c r="T8244" i="5" s="1"/>
  <c r="S8243" i="5"/>
  <c r="R8243" i="5"/>
  <c r="T8243" i="5" s="1"/>
  <c r="S8242" i="5"/>
  <c r="R8242" i="5"/>
  <c r="T8242" i="5" s="1"/>
  <c r="S8241" i="5"/>
  <c r="R8241" i="5"/>
  <c r="T8241" i="5" s="1"/>
  <c r="S8240" i="5"/>
  <c r="R8240" i="5"/>
  <c r="T8240" i="5" s="1"/>
  <c r="S8239" i="5"/>
  <c r="R8239" i="5"/>
  <c r="T8239" i="5" s="1"/>
  <c r="T8238" i="5"/>
  <c r="S8238" i="5"/>
  <c r="R8238" i="5"/>
  <c r="S8237" i="5"/>
  <c r="R8237" i="5"/>
  <c r="T8237" i="5" s="1"/>
  <c r="S8236" i="5"/>
  <c r="R8236" i="5"/>
  <c r="T8236" i="5" s="1"/>
  <c r="S8235" i="5"/>
  <c r="R8235" i="5"/>
  <c r="T8235" i="5" s="1"/>
  <c r="S8234" i="5"/>
  <c r="R8234" i="5"/>
  <c r="T8234" i="5" s="1"/>
  <c r="S8233" i="5"/>
  <c r="R8233" i="5"/>
  <c r="T8233" i="5" s="1"/>
  <c r="S8232" i="5"/>
  <c r="R8232" i="5"/>
  <c r="T8232" i="5" s="1"/>
  <c r="S8231" i="5"/>
  <c r="R8231" i="5"/>
  <c r="T8231" i="5" s="1"/>
  <c r="S8230" i="5"/>
  <c r="R8230" i="5"/>
  <c r="T8230" i="5" s="1"/>
  <c r="S8229" i="5"/>
  <c r="R8229" i="5"/>
  <c r="T8229" i="5" s="1"/>
  <c r="S8228" i="5"/>
  <c r="R8228" i="5"/>
  <c r="T8228" i="5" s="1"/>
  <c r="S8227" i="5"/>
  <c r="R8227" i="5"/>
  <c r="T8227" i="5" s="1"/>
  <c r="S8226" i="5"/>
  <c r="R8226" i="5"/>
  <c r="T8226" i="5" s="1"/>
  <c r="S8225" i="5"/>
  <c r="R8225" i="5"/>
  <c r="T8225" i="5" s="1"/>
  <c r="S8224" i="5"/>
  <c r="R8224" i="5"/>
  <c r="T8224" i="5" s="1"/>
  <c r="S8223" i="5"/>
  <c r="R8223" i="5"/>
  <c r="T8223" i="5" s="1"/>
  <c r="T8222" i="5"/>
  <c r="S8222" i="5"/>
  <c r="R8222" i="5"/>
  <c r="S8221" i="5"/>
  <c r="R8221" i="5"/>
  <c r="T8221" i="5" s="1"/>
  <c r="S8220" i="5"/>
  <c r="R8220" i="5"/>
  <c r="T8220" i="5" s="1"/>
  <c r="S8219" i="5"/>
  <c r="R8219" i="5"/>
  <c r="T8219" i="5" s="1"/>
  <c r="S8218" i="5"/>
  <c r="R8218" i="5"/>
  <c r="T8218" i="5" s="1"/>
  <c r="S8217" i="5"/>
  <c r="R8217" i="5"/>
  <c r="T8217" i="5" s="1"/>
  <c r="S8216" i="5"/>
  <c r="R8216" i="5"/>
  <c r="T8216" i="5" s="1"/>
  <c r="S8215" i="5"/>
  <c r="R8215" i="5"/>
  <c r="T8215" i="5" s="1"/>
  <c r="S8214" i="5"/>
  <c r="R8214" i="5"/>
  <c r="T8214" i="5" s="1"/>
  <c r="S8213" i="5"/>
  <c r="R8213" i="5"/>
  <c r="T8213" i="5" s="1"/>
  <c r="S8212" i="5"/>
  <c r="R8212" i="5"/>
  <c r="T8212" i="5" s="1"/>
  <c r="S8211" i="5"/>
  <c r="R8211" i="5"/>
  <c r="T8211" i="5" s="1"/>
  <c r="S8210" i="5"/>
  <c r="R8210" i="5"/>
  <c r="T8210" i="5" s="1"/>
  <c r="S8209" i="5"/>
  <c r="R8209" i="5"/>
  <c r="T8209" i="5" s="1"/>
  <c r="S8208" i="5"/>
  <c r="R8208" i="5"/>
  <c r="T8208" i="5" s="1"/>
  <c r="S8207" i="5"/>
  <c r="R8207" i="5"/>
  <c r="T8207" i="5" s="1"/>
  <c r="S8206" i="5"/>
  <c r="R8206" i="5"/>
  <c r="T8206" i="5" s="1"/>
  <c r="S8205" i="5"/>
  <c r="R8205" i="5"/>
  <c r="T8205" i="5" s="1"/>
  <c r="S8204" i="5"/>
  <c r="R8204" i="5"/>
  <c r="T8204" i="5" s="1"/>
  <c r="S8203" i="5"/>
  <c r="R8203" i="5"/>
  <c r="T8203" i="5" s="1"/>
  <c r="S8202" i="5"/>
  <c r="R8202" i="5"/>
  <c r="T8202" i="5" s="1"/>
  <c r="S8201" i="5"/>
  <c r="R8201" i="5"/>
  <c r="T8201" i="5" s="1"/>
  <c r="S8200" i="5"/>
  <c r="R8200" i="5"/>
  <c r="T8200" i="5" s="1"/>
  <c r="S8199" i="5"/>
  <c r="R8199" i="5"/>
  <c r="T8199" i="5" s="1"/>
  <c r="T8198" i="5"/>
  <c r="S8198" i="5"/>
  <c r="R8198" i="5"/>
  <c r="S8197" i="5"/>
  <c r="R8197" i="5"/>
  <c r="T8197" i="5" s="1"/>
  <c r="S8196" i="5"/>
  <c r="R8196" i="5"/>
  <c r="T8196" i="5" s="1"/>
  <c r="S8195" i="5"/>
  <c r="R8195" i="5"/>
  <c r="T8195" i="5" s="1"/>
  <c r="S8194" i="5"/>
  <c r="R8194" i="5"/>
  <c r="T8194" i="5" s="1"/>
  <c r="S8193" i="5"/>
  <c r="R8193" i="5"/>
  <c r="T8193" i="5" s="1"/>
  <c r="S8192" i="5"/>
  <c r="R8192" i="5"/>
  <c r="T8192" i="5" s="1"/>
  <c r="S8191" i="5"/>
  <c r="R8191" i="5"/>
  <c r="T8191" i="5" s="1"/>
  <c r="S8190" i="5"/>
  <c r="R8190" i="5"/>
  <c r="T8190" i="5" s="1"/>
  <c r="S8189" i="5"/>
  <c r="R8189" i="5"/>
  <c r="T8189" i="5" s="1"/>
  <c r="S8188" i="5"/>
  <c r="R8188" i="5"/>
  <c r="T8188" i="5" s="1"/>
  <c r="S8187" i="5"/>
  <c r="R8187" i="5"/>
  <c r="T8187" i="5" s="1"/>
  <c r="S8186" i="5"/>
  <c r="R8186" i="5"/>
  <c r="T8186" i="5" s="1"/>
  <c r="S8185" i="5"/>
  <c r="R8185" i="5"/>
  <c r="T8185" i="5" s="1"/>
  <c r="S8184" i="5"/>
  <c r="R8184" i="5"/>
  <c r="T8184" i="5" s="1"/>
  <c r="S8183" i="5"/>
  <c r="R8183" i="5"/>
  <c r="T8183" i="5" s="1"/>
  <c r="T8182" i="5"/>
  <c r="S8182" i="5"/>
  <c r="R8182" i="5"/>
  <c r="S8181" i="5"/>
  <c r="R8181" i="5"/>
  <c r="T8181" i="5" s="1"/>
  <c r="S8180" i="5"/>
  <c r="R8180" i="5"/>
  <c r="T8180" i="5" s="1"/>
  <c r="S8179" i="5"/>
  <c r="R8179" i="5"/>
  <c r="T8179" i="5" s="1"/>
  <c r="S8178" i="5"/>
  <c r="R8178" i="5"/>
  <c r="T8178" i="5" s="1"/>
  <c r="S8177" i="5"/>
  <c r="R8177" i="5"/>
  <c r="T8177" i="5" s="1"/>
  <c r="S8176" i="5"/>
  <c r="R8176" i="5"/>
  <c r="T8176" i="5" s="1"/>
  <c r="S8175" i="5"/>
  <c r="R8175" i="5"/>
  <c r="T8175" i="5" s="1"/>
  <c r="T8174" i="5"/>
  <c r="S8174" i="5"/>
  <c r="R8174" i="5"/>
  <c r="S8173" i="5"/>
  <c r="R8173" i="5"/>
  <c r="T8173" i="5" s="1"/>
  <c r="S8172" i="5"/>
  <c r="R8172" i="5"/>
  <c r="T8172" i="5" s="1"/>
  <c r="S8171" i="5"/>
  <c r="R8171" i="5"/>
  <c r="T8171" i="5" s="1"/>
  <c r="S8170" i="5"/>
  <c r="R8170" i="5"/>
  <c r="T8170" i="5" s="1"/>
  <c r="S8169" i="5"/>
  <c r="R8169" i="5"/>
  <c r="T8169" i="5" s="1"/>
  <c r="S8168" i="5"/>
  <c r="R8168" i="5"/>
  <c r="T8168" i="5" s="1"/>
  <c r="S8167" i="5"/>
  <c r="R8167" i="5"/>
  <c r="T8167" i="5" s="1"/>
  <c r="S8166" i="5"/>
  <c r="R8166" i="5"/>
  <c r="T8166" i="5" s="1"/>
  <c r="S8165" i="5"/>
  <c r="R8165" i="5"/>
  <c r="T8165" i="5" s="1"/>
  <c r="S8164" i="5"/>
  <c r="R8164" i="5"/>
  <c r="T8164" i="5" s="1"/>
  <c r="S8163" i="5"/>
  <c r="R8163" i="5"/>
  <c r="T8163" i="5" s="1"/>
  <c r="S8162" i="5"/>
  <c r="R8162" i="5"/>
  <c r="T8162" i="5" s="1"/>
  <c r="S8161" i="5"/>
  <c r="R8161" i="5"/>
  <c r="T8161" i="5" s="1"/>
  <c r="S8160" i="5"/>
  <c r="R8160" i="5"/>
  <c r="T8160" i="5" s="1"/>
  <c r="S8159" i="5"/>
  <c r="R8159" i="5"/>
  <c r="T8159" i="5" s="1"/>
  <c r="S8158" i="5"/>
  <c r="R8158" i="5"/>
  <c r="T8158" i="5" s="1"/>
  <c r="S8157" i="5"/>
  <c r="R8157" i="5"/>
  <c r="T8157" i="5" s="1"/>
  <c r="S8156" i="5"/>
  <c r="R8156" i="5"/>
  <c r="T8156" i="5" s="1"/>
  <c r="S8155" i="5"/>
  <c r="R8155" i="5"/>
  <c r="T8155" i="5" s="1"/>
  <c r="S8154" i="5"/>
  <c r="R8154" i="5"/>
  <c r="T8154" i="5" s="1"/>
  <c r="S8153" i="5"/>
  <c r="R8153" i="5"/>
  <c r="T8153" i="5" s="1"/>
  <c r="S8152" i="5"/>
  <c r="R8152" i="5"/>
  <c r="T8152" i="5" s="1"/>
  <c r="S8151" i="5"/>
  <c r="R8151" i="5"/>
  <c r="T8151" i="5" s="1"/>
  <c r="T8150" i="5"/>
  <c r="S8150" i="5"/>
  <c r="R8150" i="5"/>
  <c r="S8149" i="5"/>
  <c r="R8149" i="5"/>
  <c r="T8149" i="5" s="1"/>
  <c r="S8148" i="5"/>
  <c r="R8148" i="5"/>
  <c r="T8148" i="5" s="1"/>
  <c r="S8147" i="5"/>
  <c r="R8147" i="5"/>
  <c r="T8147" i="5" s="1"/>
  <c r="S8146" i="5"/>
  <c r="R8146" i="5"/>
  <c r="T8146" i="5" s="1"/>
  <c r="S8145" i="5"/>
  <c r="R8145" i="5"/>
  <c r="T8145" i="5" s="1"/>
  <c r="S8144" i="5"/>
  <c r="R8144" i="5"/>
  <c r="T8144" i="5" s="1"/>
  <c r="S8143" i="5"/>
  <c r="R8143" i="5"/>
  <c r="T8143" i="5" s="1"/>
  <c r="S8142" i="5"/>
  <c r="R8142" i="5"/>
  <c r="T8142" i="5" s="1"/>
  <c r="S8141" i="5"/>
  <c r="R8141" i="5"/>
  <c r="T8141" i="5" s="1"/>
  <c r="S8140" i="5"/>
  <c r="R8140" i="5"/>
  <c r="T8140" i="5" s="1"/>
  <c r="S8139" i="5"/>
  <c r="R8139" i="5"/>
  <c r="T8139" i="5" s="1"/>
  <c r="S8138" i="5"/>
  <c r="R8138" i="5"/>
  <c r="T8138" i="5" s="1"/>
  <c r="S8137" i="5"/>
  <c r="R8137" i="5"/>
  <c r="T8137" i="5" s="1"/>
  <c r="S8136" i="5"/>
  <c r="R8136" i="5"/>
  <c r="T8136" i="5" s="1"/>
  <c r="S8135" i="5"/>
  <c r="R8135" i="5"/>
  <c r="T8135" i="5" s="1"/>
  <c r="S8134" i="5"/>
  <c r="R8134" i="5"/>
  <c r="T8134" i="5" s="1"/>
  <c r="S8133" i="5"/>
  <c r="R8133" i="5"/>
  <c r="T8133" i="5" s="1"/>
  <c r="S8132" i="5"/>
  <c r="R8132" i="5"/>
  <c r="T8132" i="5" s="1"/>
  <c r="S8131" i="5"/>
  <c r="R8131" i="5"/>
  <c r="T8131" i="5" s="1"/>
  <c r="S8130" i="5"/>
  <c r="R8130" i="5"/>
  <c r="T8130" i="5" s="1"/>
  <c r="S8129" i="5"/>
  <c r="R8129" i="5"/>
  <c r="T8129" i="5" s="1"/>
  <c r="S8128" i="5"/>
  <c r="R8128" i="5"/>
  <c r="T8128" i="5" s="1"/>
  <c r="S8127" i="5"/>
  <c r="R8127" i="5"/>
  <c r="T8127" i="5" s="1"/>
  <c r="S8126" i="5"/>
  <c r="R8126" i="5"/>
  <c r="T8126" i="5" s="1"/>
  <c r="S8125" i="5"/>
  <c r="R8125" i="5"/>
  <c r="T8125" i="5" s="1"/>
  <c r="S8124" i="5"/>
  <c r="R8124" i="5"/>
  <c r="T8124" i="5" s="1"/>
  <c r="S8123" i="5"/>
  <c r="R8123" i="5"/>
  <c r="T8123" i="5" s="1"/>
  <c r="S8122" i="5"/>
  <c r="R8122" i="5"/>
  <c r="T8122" i="5" s="1"/>
  <c r="S8121" i="5"/>
  <c r="R8121" i="5"/>
  <c r="T8121" i="5" s="1"/>
  <c r="S8120" i="5"/>
  <c r="R8120" i="5"/>
  <c r="T8120" i="5" s="1"/>
  <c r="S8119" i="5"/>
  <c r="R8119" i="5"/>
  <c r="T8119" i="5" s="1"/>
  <c r="T8118" i="5"/>
  <c r="S8118" i="5"/>
  <c r="R8118" i="5"/>
  <c r="S8117" i="5"/>
  <c r="R8117" i="5"/>
  <c r="T8117" i="5" s="1"/>
  <c r="S8116" i="5"/>
  <c r="R8116" i="5"/>
  <c r="T8116" i="5" s="1"/>
  <c r="S8115" i="5"/>
  <c r="R8115" i="5"/>
  <c r="T8115" i="5" s="1"/>
  <c r="S8114" i="5"/>
  <c r="R8114" i="5"/>
  <c r="T8114" i="5" s="1"/>
  <c r="S8113" i="5"/>
  <c r="R8113" i="5"/>
  <c r="T8113" i="5" s="1"/>
  <c r="S8112" i="5"/>
  <c r="R8112" i="5"/>
  <c r="T8112" i="5" s="1"/>
  <c r="S8111" i="5"/>
  <c r="R8111" i="5"/>
  <c r="T8111" i="5" s="1"/>
  <c r="S8110" i="5"/>
  <c r="R8110" i="5"/>
  <c r="T8110" i="5" s="1"/>
  <c r="S8109" i="5"/>
  <c r="R8109" i="5"/>
  <c r="T8109" i="5" s="1"/>
  <c r="S8108" i="5"/>
  <c r="R8108" i="5"/>
  <c r="T8108" i="5" s="1"/>
  <c r="S8107" i="5"/>
  <c r="R8107" i="5"/>
  <c r="T8107" i="5" s="1"/>
  <c r="S8106" i="5"/>
  <c r="R8106" i="5"/>
  <c r="T8106" i="5" s="1"/>
  <c r="S8105" i="5"/>
  <c r="R8105" i="5"/>
  <c r="T8105" i="5" s="1"/>
  <c r="S8104" i="5"/>
  <c r="R8104" i="5"/>
  <c r="T8104" i="5" s="1"/>
  <c r="S8103" i="5"/>
  <c r="R8103" i="5"/>
  <c r="T8103" i="5" s="1"/>
  <c r="T8102" i="5"/>
  <c r="S8102" i="5"/>
  <c r="R8102" i="5"/>
  <c r="S8101" i="5"/>
  <c r="R8101" i="5"/>
  <c r="T8101" i="5" s="1"/>
  <c r="S8100" i="5"/>
  <c r="R8100" i="5"/>
  <c r="T8100" i="5" s="1"/>
  <c r="S8099" i="5"/>
  <c r="R8099" i="5"/>
  <c r="T8099" i="5" s="1"/>
  <c r="S8098" i="5"/>
  <c r="R8098" i="5"/>
  <c r="T8098" i="5" s="1"/>
  <c r="S8097" i="5"/>
  <c r="R8097" i="5"/>
  <c r="T8097" i="5" s="1"/>
  <c r="S8096" i="5"/>
  <c r="R8096" i="5"/>
  <c r="T8096" i="5" s="1"/>
  <c r="S8095" i="5"/>
  <c r="R8095" i="5"/>
  <c r="T8095" i="5" s="1"/>
  <c r="T8094" i="5"/>
  <c r="S8094" i="5"/>
  <c r="R8094" i="5"/>
  <c r="S8093" i="5"/>
  <c r="R8093" i="5"/>
  <c r="T8093" i="5" s="1"/>
  <c r="S8092" i="5"/>
  <c r="R8092" i="5"/>
  <c r="T8092" i="5" s="1"/>
  <c r="S8091" i="5"/>
  <c r="R8091" i="5"/>
  <c r="T8091" i="5" s="1"/>
  <c r="S8090" i="5"/>
  <c r="R8090" i="5"/>
  <c r="T8090" i="5" s="1"/>
  <c r="S8089" i="5"/>
  <c r="R8089" i="5"/>
  <c r="T8089" i="5" s="1"/>
  <c r="S8088" i="5"/>
  <c r="R8088" i="5"/>
  <c r="T8088" i="5" s="1"/>
  <c r="S8087" i="5"/>
  <c r="R8087" i="5"/>
  <c r="T8087" i="5" s="1"/>
  <c r="S8086" i="5"/>
  <c r="R8086" i="5"/>
  <c r="T8086" i="5" s="1"/>
  <c r="S8085" i="5"/>
  <c r="R8085" i="5"/>
  <c r="T8085" i="5" s="1"/>
  <c r="S8084" i="5"/>
  <c r="R8084" i="5"/>
  <c r="T8084" i="5" s="1"/>
  <c r="S8083" i="5"/>
  <c r="R8083" i="5"/>
  <c r="T8083" i="5" s="1"/>
  <c r="S8082" i="5"/>
  <c r="R8082" i="5"/>
  <c r="T8082" i="5" s="1"/>
  <c r="S8081" i="5"/>
  <c r="R8081" i="5"/>
  <c r="T8081" i="5" s="1"/>
  <c r="S8080" i="5"/>
  <c r="R8080" i="5"/>
  <c r="T8080" i="5" s="1"/>
  <c r="S8079" i="5"/>
  <c r="R8079" i="5"/>
  <c r="T8079" i="5" s="1"/>
  <c r="T8078" i="5"/>
  <c r="S8078" i="5"/>
  <c r="R8078" i="5"/>
  <c r="S8077" i="5"/>
  <c r="R8077" i="5"/>
  <c r="T8077" i="5" s="1"/>
  <c r="S8076" i="5"/>
  <c r="R8076" i="5"/>
  <c r="T8076" i="5" s="1"/>
  <c r="S8075" i="5"/>
  <c r="R8075" i="5"/>
  <c r="T8075" i="5" s="1"/>
  <c r="S8074" i="5"/>
  <c r="R8074" i="5"/>
  <c r="T8074" i="5" s="1"/>
  <c r="S8073" i="5"/>
  <c r="R8073" i="5"/>
  <c r="T8073" i="5" s="1"/>
  <c r="S8072" i="5"/>
  <c r="R8072" i="5"/>
  <c r="T8072" i="5" s="1"/>
  <c r="S8071" i="5"/>
  <c r="R8071" i="5"/>
  <c r="T8071" i="5" s="1"/>
  <c r="S8070" i="5"/>
  <c r="R8070" i="5"/>
  <c r="T8070" i="5" s="1"/>
  <c r="S8069" i="5"/>
  <c r="R8069" i="5"/>
  <c r="T8069" i="5" s="1"/>
  <c r="S8068" i="5"/>
  <c r="R8068" i="5"/>
  <c r="T8068" i="5" s="1"/>
  <c r="S8067" i="5"/>
  <c r="R8067" i="5"/>
  <c r="T8067" i="5" s="1"/>
  <c r="S8066" i="5"/>
  <c r="R8066" i="5"/>
  <c r="T8066" i="5" s="1"/>
  <c r="S8065" i="5"/>
  <c r="R8065" i="5"/>
  <c r="T8065" i="5" s="1"/>
  <c r="S8064" i="5"/>
  <c r="R8064" i="5"/>
  <c r="T8064" i="5" s="1"/>
  <c r="S8063" i="5"/>
  <c r="R8063" i="5"/>
  <c r="T8063" i="5" s="1"/>
  <c r="T8062" i="5"/>
  <c r="S8062" i="5"/>
  <c r="R8062" i="5"/>
  <c r="S8061" i="5"/>
  <c r="R8061" i="5"/>
  <c r="T8061" i="5" s="1"/>
  <c r="S8060" i="5"/>
  <c r="R8060" i="5"/>
  <c r="T8060" i="5" s="1"/>
  <c r="S8059" i="5"/>
  <c r="R8059" i="5"/>
  <c r="T8059" i="5" s="1"/>
  <c r="S8058" i="5"/>
  <c r="R8058" i="5"/>
  <c r="T8058" i="5" s="1"/>
  <c r="S8057" i="5"/>
  <c r="R8057" i="5"/>
  <c r="T8057" i="5" s="1"/>
  <c r="S8056" i="5"/>
  <c r="R8056" i="5"/>
  <c r="T8056" i="5" s="1"/>
  <c r="S8055" i="5"/>
  <c r="R8055" i="5"/>
  <c r="T8055" i="5" s="1"/>
  <c r="S8054" i="5"/>
  <c r="R8054" i="5"/>
  <c r="T8054" i="5" s="1"/>
  <c r="S8053" i="5"/>
  <c r="R8053" i="5"/>
  <c r="T8053" i="5" s="1"/>
  <c r="S8052" i="5"/>
  <c r="R8052" i="5"/>
  <c r="T8052" i="5" s="1"/>
  <c r="S8051" i="5"/>
  <c r="R8051" i="5"/>
  <c r="T8051" i="5" s="1"/>
  <c r="S8050" i="5"/>
  <c r="R8050" i="5"/>
  <c r="T8050" i="5" s="1"/>
  <c r="S8049" i="5"/>
  <c r="R8049" i="5"/>
  <c r="T8049" i="5" s="1"/>
  <c r="S8048" i="5"/>
  <c r="R8048" i="5"/>
  <c r="T8048" i="5" s="1"/>
  <c r="S8047" i="5"/>
  <c r="R8047" i="5"/>
  <c r="T8047" i="5" s="1"/>
  <c r="S8046" i="5"/>
  <c r="R8046" i="5"/>
  <c r="T8046" i="5" s="1"/>
  <c r="S8045" i="5"/>
  <c r="R8045" i="5"/>
  <c r="T8045" i="5" s="1"/>
  <c r="S8044" i="5"/>
  <c r="R8044" i="5"/>
  <c r="T8044" i="5" s="1"/>
  <c r="S8043" i="5"/>
  <c r="R8043" i="5"/>
  <c r="T8043" i="5" s="1"/>
  <c r="S8042" i="5"/>
  <c r="R8042" i="5"/>
  <c r="T8042" i="5" s="1"/>
  <c r="S8041" i="5"/>
  <c r="R8041" i="5"/>
  <c r="T8041" i="5" s="1"/>
  <c r="S8040" i="5"/>
  <c r="R8040" i="5"/>
  <c r="T8040" i="5" s="1"/>
  <c r="S8039" i="5"/>
  <c r="R8039" i="5"/>
  <c r="T8039" i="5" s="1"/>
  <c r="T8038" i="5"/>
  <c r="S8038" i="5"/>
  <c r="R8038" i="5"/>
  <c r="S8037" i="5"/>
  <c r="R8037" i="5"/>
  <c r="T8037" i="5" s="1"/>
  <c r="S8036" i="5"/>
  <c r="R8036" i="5"/>
  <c r="T8036" i="5" s="1"/>
  <c r="S8035" i="5"/>
  <c r="R8035" i="5"/>
  <c r="T8035" i="5" s="1"/>
  <c r="S8034" i="5"/>
  <c r="R8034" i="5"/>
  <c r="T8034" i="5" s="1"/>
  <c r="S8033" i="5"/>
  <c r="R8033" i="5"/>
  <c r="T8033" i="5" s="1"/>
  <c r="S8032" i="5"/>
  <c r="R8032" i="5"/>
  <c r="T8032" i="5" s="1"/>
  <c r="S8031" i="5"/>
  <c r="R8031" i="5"/>
  <c r="T8031" i="5" s="1"/>
  <c r="S8030" i="5"/>
  <c r="R8030" i="5"/>
  <c r="T8030" i="5" s="1"/>
  <c r="S8029" i="5"/>
  <c r="R8029" i="5"/>
  <c r="T8029" i="5" s="1"/>
  <c r="S8028" i="5"/>
  <c r="R8028" i="5"/>
  <c r="T8028" i="5" s="1"/>
  <c r="S8027" i="5"/>
  <c r="R8027" i="5"/>
  <c r="T8027" i="5" s="1"/>
  <c r="S8026" i="5"/>
  <c r="R8026" i="5"/>
  <c r="T8026" i="5" s="1"/>
  <c r="S8025" i="5"/>
  <c r="R8025" i="5"/>
  <c r="T8025" i="5" s="1"/>
  <c r="S8024" i="5"/>
  <c r="R8024" i="5"/>
  <c r="T8024" i="5" s="1"/>
  <c r="S8023" i="5"/>
  <c r="R8023" i="5"/>
  <c r="T8023" i="5" s="1"/>
  <c r="T8022" i="5"/>
  <c r="S8022" i="5"/>
  <c r="R8022" i="5"/>
  <c r="S8021" i="5"/>
  <c r="R8021" i="5"/>
  <c r="T8021" i="5" s="1"/>
  <c r="S8020" i="5"/>
  <c r="R8020" i="5"/>
  <c r="T8020" i="5" s="1"/>
  <c r="S8019" i="5"/>
  <c r="R8019" i="5"/>
  <c r="T8019" i="5" s="1"/>
  <c r="S8018" i="5"/>
  <c r="R8018" i="5"/>
  <c r="T8018" i="5" s="1"/>
  <c r="S8017" i="5"/>
  <c r="R8017" i="5"/>
  <c r="T8017" i="5" s="1"/>
  <c r="S8016" i="5"/>
  <c r="R8016" i="5"/>
  <c r="T8016" i="5" s="1"/>
  <c r="S8015" i="5"/>
  <c r="R8015" i="5"/>
  <c r="T8015" i="5" s="1"/>
  <c r="T8014" i="5"/>
  <c r="S8014" i="5"/>
  <c r="R8014" i="5"/>
  <c r="S8013" i="5"/>
  <c r="R8013" i="5"/>
  <c r="T8013" i="5" s="1"/>
  <c r="S8012" i="5"/>
  <c r="R8012" i="5"/>
  <c r="T8012" i="5" s="1"/>
  <c r="S8011" i="5"/>
  <c r="R8011" i="5"/>
  <c r="T8011" i="5" s="1"/>
  <c r="S8010" i="5"/>
  <c r="R8010" i="5"/>
  <c r="T8010" i="5" s="1"/>
  <c r="S8009" i="5"/>
  <c r="R8009" i="5"/>
  <c r="T8009" i="5" s="1"/>
  <c r="S8008" i="5"/>
  <c r="R8008" i="5"/>
  <c r="T8008" i="5" s="1"/>
  <c r="S8007" i="5"/>
  <c r="R8007" i="5"/>
  <c r="T8007" i="5" s="1"/>
  <c r="S8006" i="5"/>
  <c r="R8006" i="5"/>
  <c r="T8006" i="5" s="1"/>
  <c r="S8005" i="5"/>
  <c r="R8005" i="5"/>
  <c r="T8005" i="5" s="1"/>
  <c r="S8004" i="5"/>
  <c r="R8004" i="5"/>
  <c r="T8004" i="5" s="1"/>
  <c r="S8003" i="5"/>
  <c r="R8003" i="5"/>
  <c r="T8003" i="5" s="1"/>
  <c r="S8002" i="5"/>
  <c r="R8002" i="5"/>
  <c r="T8002" i="5" s="1"/>
  <c r="S8001" i="5"/>
  <c r="R8001" i="5"/>
  <c r="T8001" i="5" s="1"/>
  <c r="S8000" i="5"/>
  <c r="R8000" i="5"/>
  <c r="T8000" i="5" s="1"/>
  <c r="S7999" i="5"/>
  <c r="R7999" i="5"/>
  <c r="T7999" i="5" s="1"/>
  <c r="S7998" i="5"/>
  <c r="R7998" i="5"/>
  <c r="T7998" i="5" s="1"/>
  <c r="S7997" i="5"/>
  <c r="R7997" i="5"/>
  <c r="T7997" i="5" s="1"/>
  <c r="S7996" i="5"/>
  <c r="R7996" i="5"/>
  <c r="T7996" i="5" s="1"/>
  <c r="S7995" i="5"/>
  <c r="R7995" i="5"/>
  <c r="T7995" i="5" s="1"/>
  <c r="S7994" i="5"/>
  <c r="R7994" i="5"/>
  <c r="T7994" i="5" s="1"/>
  <c r="S7993" i="5"/>
  <c r="R7993" i="5"/>
  <c r="T7993" i="5" s="1"/>
  <c r="S7992" i="5"/>
  <c r="R7992" i="5"/>
  <c r="T7992" i="5" s="1"/>
  <c r="S7991" i="5"/>
  <c r="R7991" i="5"/>
  <c r="T7991" i="5" s="1"/>
  <c r="T7990" i="5"/>
  <c r="S7990" i="5"/>
  <c r="R7990" i="5"/>
  <c r="S7989" i="5"/>
  <c r="R7989" i="5"/>
  <c r="T7989" i="5" s="1"/>
  <c r="S7988" i="5"/>
  <c r="R7988" i="5"/>
  <c r="T7988" i="5" s="1"/>
  <c r="S7987" i="5"/>
  <c r="R7987" i="5"/>
  <c r="T7987" i="5" s="1"/>
  <c r="S7986" i="5"/>
  <c r="R7986" i="5"/>
  <c r="T7986" i="5" s="1"/>
  <c r="S7985" i="5"/>
  <c r="R7985" i="5"/>
  <c r="T7985" i="5" s="1"/>
  <c r="S7984" i="5"/>
  <c r="R7984" i="5"/>
  <c r="T7984" i="5" s="1"/>
  <c r="S7983" i="5"/>
  <c r="R7983" i="5"/>
  <c r="T7983" i="5" s="1"/>
  <c r="S7982" i="5"/>
  <c r="R7982" i="5"/>
  <c r="T7982" i="5" s="1"/>
  <c r="S7981" i="5"/>
  <c r="R7981" i="5"/>
  <c r="T7981" i="5" s="1"/>
  <c r="S7980" i="5"/>
  <c r="R7980" i="5"/>
  <c r="T7980" i="5" s="1"/>
  <c r="S7979" i="5"/>
  <c r="R7979" i="5"/>
  <c r="T7979" i="5" s="1"/>
  <c r="S7978" i="5"/>
  <c r="R7978" i="5"/>
  <c r="T7978" i="5" s="1"/>
  <c r="S7977" i="5"/>
  <c r="R7977" i="5"/>
  <c r="T7977" i="5" s="1"/>
  <c r="S7976" i="5"/>
  <c r="R7976" i="5"/>
  <c r="T7976" i="5" s="1"/>
  <c r="S7975" i="5"/>
  <c r="R7975" i="5"/>
  <c r="T7975" i="5" s="1"/>
  <c r="S7974" i="5"/>
  <c r="R7974" i="5"/>
  <c r="T7974" i="5" s="1"/>
  <c r="S7973" i="5"/>
  <c r="R7973" i="5"/>
  <c r="T7973" i="5" s="1"/>
  <c r="S7972" i="5"/>
  <c r="R7972" i="5"/>
  <c r="T7972" i="5" s="1"/>
  <c r="S7971" i="5"/>
  <c r="R7971" i="5"/>
  <c r="T7971" i="5" s="1"/>
  <c r="S7970" i="5"/>
  <c r="R7970" i="5"/>
  <c r="T7970" i="5" s="1"/>
  <c r="S7969" i="5"/>
  <c r="R7969" i="5"/>
  <c r="T7969" i="5" s="1"/>
  <c r="S7968" i="5"/>
  <c r="R7968" i="5"/>
  <c r="T7968" i="5" s="1"/>
  <c r="S7967" i="5"/>
  <c r="R7967" i="5"/>
  <c r="T7967" i="5" s="1"/>
  <c r="S7966" i="5"/>
  <c r="R7966" i="5"/>
  <c r="T7966" i="5" s="1"/>
  <c r="S7965" i="5"/>
  <c r="R7965" i="5"/>
  <c r="T7965" i="5" s="1"/>
  <c r="S7964" i="5"/>
  <c r="R7964" i="5"/>
  <c r="T7964" i="5" s="1"/>
  <c r="S7963" i="5"/>
  <c r="R7963" i="5"/>
  <c r="T7963" i="5" s="1"/>
  <c r="S7962" i="5"/>
  <c r="R7962" i="5"/>
  <c r="T7962" i="5" s="1"/>
  <c r="S7961" i="5"/>
  <c r="R7961" i="5"/>
  <c r="T7961" i="5" s="1"/>
  <c r="S7960" i="5"/>
  <c r="R7960" i="5"/>
  <c r="T7960" i="5" s="1"/>
  <c r="S7959" i="5"/>
  <c r="R7959" i="5"/>
  <c r="T7959" i="5" s="1"/>
  <c r="T7958" i="5"/>
  <c r="S7958" i="5"/>
  <c r="R7958" i="5"/>
  <c r="S7957" i="5"/>
  <c r="R7957" i="5"/>
  <c r="T7957" i="5" s="1"/>
  <c r="S7956" i="5"/>
  <c r="R7956" i="5"/>
  <c r="T7956" i="5" s="1"/>
  <c r="S7955" i="5"/>
  <c r="R7955" i="5"/>
  <c r="T7955" i="5" s="1"/>
  <c r="S7954" i="5"/>
  <c r="R7954" i="5"/>
  <c r="T7954" i="5" s="1"/>
  <c r="S7953" i="5"/>
  <c r="R7953" i="5"/>
  <c r="T7953" i="5" s="1"/>
  <c r="S7952" i="5"/>
  <c r="R7952" i="5"/>
  <c r="T7952" i="5" s="1"/>
  <c r="S7951" i="5"/>
  <c r="R7951" i="5"/>
  <c r="T7951" i="5" s="1"/>
  <c r="S7950" i="5"/>
  <c r="R7950" i="5"/>
  <c r="T7950" i="5" s="1"/>
  <c r="S7949" i="5"/>
  <c r="R7949" i="5"/>
  <c r="T7949" i="5" s="1"/>
  <c r="S7948" i="5"/>
  <c r="R7948" i="5"/>
  <c r="T7948" i="5" s="1"/>
  <c r="S7947" i="5"/>
  <c r="R7947" i="5"/>
  <c r="T7947" i="5" s="1"/>
  <c r="S7946" i="5"/>
  <c r="R7946" i="5"/>
  <c r="T7946" i="5" s="1"/>
  <c r="S7945" i="5"/>
  <c r="R7945" i="5"/>
  <c r="T7945" i="5" s="1"/>
  <c r="S7944" i="5"/>
  <c r="R7944" i="5"/>
  <c r="T7944" i="5" s="1"/>
  <c r="S7943" i="5"/>
  <c r="R7943" i="5"/>
  <c r="T7943" i="5" s="1"/>
  <c r="T7942" i="5"/>
  <c r="S7942" i="5"/>
  <c r="R7942" i="5"/>
  <c r="S7941" i="5"/>
  <c r="R7941" i="5"/>
  <c r="T7941" i="5" s="1"/>
  <c r="S7940" i="5"/>
  <c r="R7940" i="5"/>
  <c r="T7940" i="5" s="1"/>
  <c r="S7939" i="5"/>
  <c r="R7939" i="5"/>
  <c r="T7939" i="5" s="1"/>
  <c r="S7938" i="5"/>
  <c r="R7938" i="5"/>
  <c r="T7938" i="5" s="1"/>
  <c r="S7937" i="5"/>
  <c r="R7937" i="5"/>
  <c r="T7937" i="5" s="1"/>
  <c r="S7936" i="5"/>
  <c r="R7936" i="5"/>
  <c r="T7936" i="5" s="1"/>
  <c r="S7935" i="5"/>
  <c r="R7935" i="5"/>
  <c r="T7935" i="5" s="1"/>
  <c r="S7934" i="5"/>
  <c r="R7934" i="5"/>
  <c r="T7934" i="5" s="1"/>
  <c r="S7933" i="5"/>
  <c r="R7933" i="5"/>
  <c r="T7933" i="5" s="1"/>
  <c r="S7932" i="5"/>
  <c r="R7932" i="5"/>
  <c r="T7932" i="5" s="1"/>
  <c r="S7931" i="5"/>
  <c r="R7931" i="5"/>
  <c r="T7931" i="5" s="1"/>
  <c r="S7930" i="5"/>
  <c r="R7930" i="5"/>
  <c r="T7930" i="5" s="1"/>
  <c r="S7929" i="5"/>
  <c r="R7929" i="5"/>
  <c r="T7929" i="5" s="1"/>
  <c r="S7928" i="5"/>
  <c r="R7928" i="5"/>
  <c r="T7928" i="5" s="1"/>
  <c r="S7927" i="5"/>
  <c r="R7927" i="5"/>
  <c r="T7927" i="5" s="1"/>
  <c r="S7926" i="5"/>
  <c r="R7926" i="5"/>
  <c r="T7926" i="5" s="1"/>
  <c r="S7925" i="5"/>
  <c r="R7925" i="5"/>
  <c r="T7925" i="5" s="1"/>
  <c r="S7924" i="5"/>
  <c r="R7924" i="5"/>
  <c r="T7924" i="5" s="1"/>
  <c r="S7923" i="5"/>
  <c r="R7923" i="5"/>
  <c r="T7923" i="5" s="1"/>
  <c r="S7922" i="5"/>
  <c r="R7922" i="5"/>
  <c r="T7922" i="5" s="1"/>
  <c r="S7921" i="5"/>
  <c r="R7921" i="5"/>
  <c r="T7921" i="5" s="1"/>
  <c r="S7920" i="5"/>
  <c r="R7920" i="5"/>
  <c r="T7920" i="5" s="1"/>
  <c r="S7919" i="5"/>
  <c r="R7919" i="5"/>
  <c r="T7919" i="5" s="1"/>
  <c r="T7918" i="5"/>
  <c r="S7918" i="5"/>
  <c r="R7918" i="5"/>
  <c r="S7917" i="5"/>
  <c r="R7917" i="5"/>
  <c r="T7917" i="5" s="1"/>
  <c r="S7916" i="5"/>
  <c r="R7916" i="5"/>
  <c r="T7916" i="5" s="1"/>
  <c r="S7915" i="5"/>
  <c r="R7915" i="5"/>
  <c r="T7915" i="5" s="1"/>
  <c r="S7914" i="5"/>
  <c r="R7914" i="5"/>
  <c r="T7914" i="5" s="1"/>
  <c r="S7913" i="5"/>
  <c r="R7913" i="5"/>
  <c r="T7913" i="5" s="1"/>
  <c r="S7912" i="5"/>
  <c r="R7912" i="5"/>
  <c r="T7912" i="5" s="1"/>
  <c r="S7911" i="5"/>
  <c r="R7911" i="5"/>
  <c r="T7911" i="5" s="1"/>
  <c r="S7910" i="5"/>
  <c r="R7910" i="5"/>
  <c r="T7910" i="5" s="1"/>
  <c r="S7909" i="5"/>
  <c r="R7909" i="5"/>
  <c r="T7909" i="5" s="1"/>
  <c r="S7908" i="5"/>
  <c r="R7908" i="5"/>
  <c r="T7908" i="5" s="1"/>
  <c r="S7907" i="5"/>
  <c r="R7907" i="5"/>
  <c r="T7907" i="5" s="1"/>
  <c r="S7906" i="5"/>
  <c r="R7906" i="5"/>
  <c r="T7906" i="5" s="1"/>
  <c r="S7905" i="5"/>
  <c r="R7905" i="5"/>
  <c r="T7905" i="5" s="1"/>
  <c r="S7904" i="5"/>
  <c r="R7904" i="5"/>
  <c r="T7904" i="5" s="1"/>
  <c r="S7903" i="5"/>
  <c r="R7903" i="5"/>
  <c r="T7903" i="5" s="1"/>
  <c r="S7902" i="5"/>
  <c r="R7902" i="5"/>
  <c r="T7902" i="5" s="1"/>
  <c r="S7901" i="5"/>
  <c r="R7901" i="5"/>
  <c r="T7901" i="5" s="1"/>
  <c r="S7900" i="5"/>
  <c r="R7900" i="5"/>
  <c r="T7900" i="5" s="1"/>
  <c r="S7899" i="5"/>
  <c r="R7899" i="5"/>
  <c r="T7899" i="5" s="1"/>
  <c r="S7898" i="5"/>
  <c r="R7898" i="5"/>
  <c r="T7898" i="5" s="1"/>
  <c r="S7897" i="5"/>
  <c r="R7897" i="5"/>
  <c r="T7897" i="5" s="1"/>
  <c r="S7896" i="5"/>
  <c r="R7896" i="5"/>
  <c r="T7896" i="5" s="1"/>
  <c r="S7895" i="5"/>
  <c r="R7895" i="5"/>
  <c r="T7895" i="5" s="1"/>
  <c r="S7894" i="5"/>
  <c r="R7894" i="5"/>
  <c r="T7894" i="5" s="1"/>
  <c r="S7893" i="5"/>
  <c r="R7893" i="5"/>
  <c r="T7893" i="5" s="1"/>
  <c r="S7892" i="5"/>
  <c r="R7892" i="5"/>
  <c r="T7892" i="5" s="1"/>
  <c r="S7891" i="5"/>
  <c r="R7891" i="5"/>
  <c r="T7891" i="5" s="1"/>
  <c r="S7890" i="5"/>
  <c r="R7890" i="5"/>
  <c r="T7890" i="5" s="1"/>
  <c r="S7889" i="5"/>
  <c r="R7889" i="5"/>
  <c r="T7889" i="5" s="1"/>
  <c r="S7888" i="5"/>
  <c r="R7888" i="5"/>
  <c r="T7888" i="5" s="1"/>
  <c r="S7887" i="5"/>
  <c r="R7887" i="5"/>
  <c r="T7887" i="5" s="1"/>
  <c r="T7886" i="5"/>
  <c r="S7886" i="5"/>
  <c r="R7886" i="5"/>
  <c r="S7885" i="5"/>
  <c r="R7885" i="5"/>
  <c r="T7885" i="5" s="1"/>
  <c r="S7884" i="5"/>
  <c r="R7884" i="5"/>
  <c r="T7884" i="5" s="1"/>
  <c r="S7883" i="5"/>
  <c r="R7883" i="5"/>
  <c r="T7883" i="5" s="1"/>
  <c r="S7882" i="5"/>
  <c r="R7882" i="5"/>
  <c r="T7882" i="5" s="1"/>
  <c r="S7881" i="5"/>
  <c r="R7881" i="5"/>
  <c r="T7881" i="5" s="1"/>
  <c r="S7880" i="5"/>
  <c r="R7880" i="5"/>
  <c r="T7880" i="5" s="1"/>
  <c r="S7879" i="5"/>
  <c r="R7879" i="5"/>
  <c r="T7879" i="5" s="1"/>
  <c r="S7878" i="5"/>
  <c r="R7878" i="5"/>
  <c r="T7878" i="5" s="1"/>
  <c r="S7877" i="5"/>
  <c r="R7877" i="5"/>
  <c r="T7877" i="5" s="1"/>
  <c r="S7876" i="5"/>
  <c r="R7876" i="5"/>
  <c r="T7876" i="5" s="1"/>
  <c r="S7875" i="5"/>
  <c r="R7875" i="5"/>
  <c r="T7875" i="5" s="1"/>
  <c r="S7874" i="5"/>
  <c r="R7874" i="5"/>
  <c r="T7874" i="5" s="1"/>
  <c r="S7873" i="5"/>
  <c r="R7873" i="5"/>
  <c r="T7873" i="5" s="1"/>
  <c r="S7872" i="5"/>
  <c r="R7872" i="5"/>
  <c r="T7872" i="5" s="1"/>
  <c r="S7871" i="5"/>
  <c r="R7871" i="5"/>
  <c r="T7871" i="5" s="1"/>
  <c r="S7870" i="5"/>
  <c r="R7870" i="5"/>
  <c r="T7870" i="5" s="1"/>
  <c r="S7869" i="5"/>
  <c r="R7869" i="5"/>
  <c r="T7869" i="5" s="1"/>
  <c r="S7868" i="5"/>
  <c r="R7868" i="5"/>
  <c r="T7868" i="5" s="1"/>
  <c r="S7867" i="5"/>
  <c r="R7867" i="5"/>
  <c r="T7867" i="5" s="1"/>
  <c r="S7866" i="5"/>
  <c r="R7866" i="5"/>
  <c r="T7866" i="5" s="1"/>
  <c r="S7865" i="5"/>
  <c r="R7865" i="5"/>
  <c r="T7865" i="5" s="1"/>
  <c r="S7864" i="5"/>
  <c r="R7864" i="5"/>
  <c r="T7864" i="5" s="1"/>
  <c r="S7863" i="5"/>
  <c r="R7863" i="5"/>
  <c r="T7863" i="5" s="1"/>
  <c r="T7862" i="5"/>
  <c r="S7862" i="5"/>
  <c r="R7862" i="5"/>
  <c r="S7861" i="5"/>
  <c r="R7861" i="5"/>
  <c r="T7861" i="5" s="1"/>
  <c r="S7860" i="5"/>
  <c r="R7860" i="5"/>
  <c r="T7860" i="5" s="1"/>
  <c r="S7859" i="5"/>
  <c r="R7859" i="5"/>
  <c r="T7859" i="5" s="1"/>
  <c r="S7858" i="5"/>
  <c r="R7858" i="5"/>
  <c r="T7858" i="5" s="1"/>
  <c r="S7857" i="5"/>
  <c r="R7857" i="5"/>
  <c r="T7857" i="5" s="1"/>
  <c r="S7856" i="5"/>
  <c r="R7856" i="5"/>
  <c r="T7856" i="5" s="1"/>
  <c r="S7855" i="5"/>
  <c r="R7855" i="5"/>
  <c r="T7855" i="5" s="1"/>
  <c r="S7854" i="5"/>
  <c r="R7854" i="5"/>
  <c r="T7854" i="5" s="1"/>
  <c r="S7853" i="5"/>
  <c r="R7853" i="5"/>
  <c r="T7853" i="5" s="1"/>
  <c r="S7852" i="5"/>
  <c r="R7852" i="5"/>
  <c r="T7852" i="5" s="1"/>
  <c r="S7851" i="5"/>
  <c r="R7851" i="5"/>
  <c r="T7851" i="5" s="1"/>
  <c r="S7850" i="5"/>
  <c r="R7850" i="5"/>
  <c r="T7850" i="5" s="1"/>
  <c r="S7849" i="5"/>
  <c r="R7849" i="5"/>
  <c r="T7849" i="5" s="1"/>
  <c r="S7848" i="5"/>
  <c r="R7848" i="5"/>
  <c r="T7848" i="5" s="1"/>
  <c r="S7847" i="5"/>
  <c r="R7847" i="5"/>
  <c r="T7847" i="5" s="1"/>
  <c r="S7846" i="5"/>
  <c r="R7846" i="5"/>
  <c r="T7846" i="5" s="1"/>
  <c r="S7845" i="5"/>
  <c r="R7845" i="5"/>
  <c r="T7845" i="5" s="1"/>
  <c r="S7844" i="5"/>
  <c r="R7844" i="5"/>
  <c r="T7844" i="5" s="1"/>
  <c r="S7843" i="5"/>
  <c r="R7843" i="5"/>
  <c r="T7843" i="5" s="1"/>
  <c r="S7842" i="5"/>
  <c r="R7842" i="5"/>
  <c r="T7842" i="5" s="1"/>
  <c r="S7841" i="5"/>
  <c r="R7841" i="5"/>
  <c r="T7841" i="5" s="1"/>
  <c r="S7840" i="5"/>
  <c r="R7840" i="5"/>
  <c r="T7840" i="5" s="1"/>
  <c r="S7839" i="5"/>
  <c r="R7839" i="5"/>
  <c r="T7839" i="5" s="1"/>
  <c r="S7838" i="5"/>
  <c r="R7838" i="5"/>
  <c r="T7838" i="5" s="1"/>
  <c r="S7837" i="5"/>
  <c r="R7837" i="5"/>
  <c r="T7837" i="5" s="1"/>
  <c r="S7836" i="5"/>
  <c r="R7836" i="5"/>
  <c r="T7836" i="5" s="1"/>
  <c r="S7835" i="5"/>
  <c r="R7835" i="5"/>
  <c r="T7835" i="5" s="1"/>
  <c r="S7834" i="5"/>
  <c r="R7834" i="5"/>
  <c r="T7834" i="5" s="1"/>
  <c r="S7833" i="5"/>
  <c r="R7833" i="5"/>
  <c r="T7833" i="5" s="1"/>
  <c r="S7832" i="5"/>
  <c r="R7832" i="5"/>
  <c r="T7832" i="5" s="1"/>
  <c r="S7831" i="5"/>
  <c r="R7831" i="5"/>
  <c r="T7831" i="5" s="1"/>
  <c r="T7830" i="5"/>
  <c r="S7830" i="5"/>
  <c r="R7830" i="5"/>
  <c r="S7829" i="5"/>
  <c r="R7829" i="5"/>
  <c r="T7829" i="5" s="1"/>
  <c r="S7828" i="5"/>
  <c r="R7828" i="5"/>
  <c r="T7828" i="5" s="1"/>
  <c r="S7827" i="5"/>
  <c r="R7827" i="5"/>
  <c r="T7827" i="5" s="1"/>
  <c r="S7826" i="5"/>
  <c r="R7826" i="5"/>
  <c r="T7826" i="5" s="1"/>
  <c r="S7825" i="5"/>
  <c r="R7825" i="5"/>
  <c r="T7825" i="5" s="1"/>
  <c r="S7824" i="5"/>
  <c r="R7824" i="5"/>
  <c r="T7824" i="5" s="1"/>
  <c r="S7823" i="5"/>
  <c r="R7823" i="5"/>
  <c r="T7823" i="5" s="1"/>
  <c r="T7822" i="5"/>
  <c r="S7822" i="5"/>
  <c r="R7822" i="5"/>
  <c r="S7821" i="5"/>
  <c r="R7821" i="5"/>
  <c r="T7821" i="5" s="1"/>
  <c r="S7820" i="5"/>
  <c r="R7820" i="5"/>
  <c r="T7820" i="5" s="1"/>
  <c r="S7819" i="5"/>
  <c r="R7819" i="5"/>
  <c r="T7819" i="5" s="1"/>
  <c r="S7818" i="5"/>
  <c r="R7818" i="5"/>
  <c r="T7818" i="5" s="1"/>
  <c r="S7817" i="5"/>
  <c r="R7817" i="5"/>
  <c r="T7817" i="5" s="1"/>
  <c r="S7816" i="5"/>
  <c r="R7816" i="5"/>
  <c r="T7816" i="5" s="1"/>
  <c r="S7815" i="5"/>
  <c r="R7815" i="5"/>
  <c r="T7815" i="5" s="1"/>
  <c r="S7814" i="5"/>
  <c r="R7814" i="5"/>
  <c r="T7814" i="5" s="1"/>
  <c r="S7813" i="5"/>
  <c r="R7813" i="5"/>
  <c r="T7813" i="5" s="1"/>
  <c r="S7812" i="5"/>
  <c r="R7812" i="5"/>
  <c r="T7812" i="5" s="1"/>
  <c r="S7811" i="5"/>
  <c r="R7811" i="5"/>
  <c r="T7811" i="5" s="1"/>
  <c r="S7810" i="5"/>
  <c r="R7810" i="5"/>
  <c r="T7810" i="5" s="1"/>
  <c r="S7809" i="5"/>
  <c r="R7809" i="5"/>
  <c r="T7809" i="5" s="1"/>
  <c r="S7808" i="5"/>
  <c r="R7808" i="5"/>
  <c r="T7808" i="5" s="1"/>
  <c r="S7807" i="5"/>
  <c r="R7807" i="5"/>
  <c r="T7807" i="5" s="1"/>
  <c r="S7806" i="5"/>
  <c r="R7806" i="5"/>
  <c r="T7806" i="5" s="1"/>
  <c r="S7805" i="5"/>
  <c r="R7805" i="5"/>
  <c r="T7805" i="5" s="1"/>
  <c r="S7804" i="5"/>
  <c r="R7804" i="5"/>
  <c r="T7804" i="5" s="1"/>
  <c r="S7803" i="5"/>
  <c r="R7803" i="5"/>
  <c r="T7803" i="5" s="1"/>
  <c r="S7802" i="5"/>
  <c r="R7802" i="5"/>
  <c r="T7802" i="5" s="1"/>
  <c r="S7801" i="5"/>
  <c r="R7801" i="5"/>
  <c r="T7801" i="5" s="1"/>
  <c r="S7800" i="5"/>
  <c r="R7800" i="5"/>
  <c r="T7800" i="5" s="1"/>
  <c r="S7799" i="5"/>
  <c r="R7799" i="5"/>
  <c r="T7799" i="5" s="1"/>
  <c r="T7798" i="5"/>
  <c r="S7798" i="5"/>
  <c r="R7798" i="5"/>
  <c r="S7797" i="5"/>
  <c r="R7797" i="5"/>
  <c r="T7797" i="5" s="1"/>
  <c r="S7796" i="5"/>
  <c r="R7796" i="5"/>
  <c r="T7796" i="5" s="1"/>
  <c r="S7795" i="5"/>
  <c r="R7795" i="5"/>
  <c r="T7795" i="5" s="1"/>
  <c r="S7794" i="5"/>
  <c r="R7794" i="5"/>
  <c r="T7794" i="5" s="1"/>
  <c r="S7793" i="5"/>
  <c r="R7793" i="5"/>
  <c r="T7793" i="5" s="1"/>
  <c r="S7792" i="5"/>
  <c r="R7792" i="5"/>
  <c r="T7792" i="5" s="1"/>
  <c r="S7791" i="5"/>
  <c r="R7791" i="5"/>
  <c r="T7791" i="5" s="1"/>
  <c r="S7790" i="5"/>
  <c r="R7790" i="5"/>
  <c r="T7790" i="5" s="1"/>
  <c r="S7789" i="5"/>
  <c r="R7789" i="5"/>
  <c r="T7789" i="5" s="1"/>
  <c r="S7788" i="5"/>
  <c r="R7788" i="5"/>
  <c r="T7788" i="5" s="1"/>
  <c r="S7787" i="5"/>
  <c r="R7787" i="5"/>
  <c r="T7787" i="5" s="1"/>
  <c r="S7786" i="5"/>
  <c r="R7786" i="5"/>
  <c r="T7786" i="5" s="1"/>
  <c r="S7785" i="5"/>
  <c r="R7785" i="5"/>
  <c r="T7785" i="5" s="1"/>
  <c r="S7784" i="5"/>
  <c r="R7784" i="5"/>
  <c r="T7784" i="5" s="1"/>
  <c r="S7783" i="5"/>
  <c r="R7783" i="5"/>
  <c r="T7783" i="5" s="1"/>
  <c r="S7782" i="5"/>
  <c r="R7782" i="5"/>
  <c r="T7782" i="5" s="1"/>
  <c r="S7781" i="5"/>
  <c r="R7781" i="5"/>
  <c r="T7781" i="5" s="1"/>
  <c r="S7780" i="5"/>
  <c r="R7780" i="5"/>
  <c r="T7780" i="5" s="1"/>
  <c r="S7779" i="5"/>
  <c r="R7779" i="5"/>
  <c r="T7779" i="5" s="1"/>
  <c r="S7778" i="5"/>
  <c r="R7778" i="5"/>
  <c r="T7778" i="5" s="1"/>
  <c r="S7777" i="5"/>
  <c r="R7777" i="5"/>
  <c r="T7777" i="5" s="1"/>
  <c r="S7776" i="5"/>
  <c r="R7776" i="5"/>
  <c r="T7776" i="5" s="1"/>
  <c r="S7775" i="5"/>
  <c r="R7775" i="5"/>
  <c r="T7775" i="5" s="1"/>
  <c r="S7774" i="5"/>
  <c r="R7774" i="5"/>
  <c r="T7774" i="5" s="1"/>
  <c r="S7773" i="5"/>
  <c r="R7773" i="5"/>
  <c r="T7773" i="5" s="1"/>
  <c r="S7772" i="5"/>
  <c r="R7772" i="5"/>
  <c r="T7772" i="5" s="1"/>
  <c r="S7771" i="5"/>
  <c r="R7771" i="5"/>
  <c r="T7771" i="5" s="1"/>
  <c r="S7770" i="5"/>
  <c r="R7770" i="5"/>
  <c r="T7770" i="5" s="1"/>
  <c r="S7769" i="5"/>
  <c r="R7769" i="5"/>
  <c r="T7769" i="5" s="1"/>
  <c r="S7768" i="5"/>
  <c r="R7768" i="5"/>
  <c r="T7768" i="5" s="1"/>
  <c r="S7767" i="5"/>
  <c r="R7767" i="5"/>
  <c r="T7767" i="5" s="1"/>
  <c r="S7766" i="5"/>
  <c r="R7766" i="5"/>
  <c r="T7766" i="5" s="1"/>
  <c r="S7765" i="5"/>
  <c r="R7765" i="5"/>
  <c r="T7765" i="5" s="1"/>
  <c r="S7764" i="5"/>
  <c r="R7764" i="5"/>
  <c r="T7764" i="5" s="1"/>
  <c r="S7763" i="5"/>
  <c r="R7763" i="5"/>
  <c r="T7763" i="5" s="1"/>
  <c r="S7762" i="5"/>
  <c r="R7762" i="5"/>
  <c r="T7762" i="5" s="1"/>
  <c r="S7761" i="5"/>
  <c r="R7761" i="5"/>
  <c r="T7761" i="5" s="1"/>
  <c r="S7760" i="5"/>
  <c r="R7760" i="5"/>
  <c r="T7760" i="5" s="1"/>
  <c r="S7759" i="5"/>
  <c r="R7759" i="5"/>
  <c r="T7759" i="5" s="1"/>
  <c r="T7758" i="5"/>
  <c r="S7758" i="5"/>
  <c r="R7758" i="5"/>
  <c r="S7757" i="5"/>
  <c r="R7757" i="5"/>
  <c r="T7757" i="5" s="1"/>
  <c r="S7756" i="5"/>
  <c r="R7756" i="5"/>
  <c r="T7756" i="5" s="1"/>
  <c r="S7755" i="5"/>
  <c r="R7755" i="5"/>
  <c r="T7755" i="5" s="1"/>
  <c r="S7754" i="5"/>
  <c r="R7754" i="5"/>
  <c r="T7754" i="5" s="1"/>
  <c r="S7753" i="5"/>
  <c r="R7753" i="5"/>
  <c r="T7753" i="5" s="1"/>
  <c r="S7752" i="5"/>
  <c r="R7752" i="5"/>
  <c r="T7752" i="5" s="1"/>
  <c r="S7751" i="5"/>
  <c r="R7751" i="5"/>
  <c r="T7751" i="5" s="1"/>
  <c r="S7750" i="5"/>
  <c r="R7750" i="5"/>
  <c r="T7750" i="5" s="1"/>
  <c r="S7749" i="5"/>
  <c r="R7749" i="5"/>
  <c r="T7749" i="5" s="1"/>
  <c r="S7748" i="5"/>
  <c r="R7748" i="5"/>
  <c r="T7748" i="5" s="1"/>
  <c r="S7747" i="5"/>
  <c r="R7747" i="5"/>
  <c r="T7747" i="5" s="1"/>
  <c r="S7746" i="5"/>
  <c r="R7746" i="5"/>
  <c r="T7746" i="5" s="1"/>
  <c r="S7745" i="5"/>
  <c r="R7745" i="5"/>
  <c r="T7745" i="5" s="1"/>
  <c r="S7744" i="5"/>
  <c r="R7744" i="5"/>
  <c r="T7744" i="5" s="1"/>
  <c r="S7743" i="5"/>
  <c r="R7743" i="5"/>
  <c r="T7743" i="5" s="1"/>
  <c r="S7742" i="5"/>
  <c r="R7742" i="5"/>
  <c r="T7742" i="5" s="1"/>
  <c r="S7741" i="5"/>
  <c r="R7741" i="5"/>
  <c r="T7741" i="5" s="1"/>
  <c r="S7740" i="5"/>
  <c r="R7740" i="5"/>
  <c r="T7740" i="5" s="1"/>
  <c r="S7739" i="5"/>
  <c r="R7739" i="5"/>
  <c r="T7739" i="5" s="1"/>
  <c r="S7738" i="5"/>
  <c r="R7738" i="5"/>
  <c r="T7738" i="5" s="1"/>
  <c r="S7737" i="5"/>
  <c r="R7737" i="5"/>
  <c r="T7737" i="5" s="1"/>
  <c r="S7736" i="5"/>
  <c r="R7736" i="5"/>
  <c r="T7736" i="5" s="1"/>
  <c r="S7735" i="5"/>
  <c r="R7735" i="5"/>
  <c r="T7735" i="5" s="1"/>
  <c r="S7734" i="5"/>
  <c r="R7734" i="5"/>
  <c r="T7734" i="5" s="1"/>
  <c r="S7733" i="5"/>
  <c r="R7733" i="5"/>
  <c r="T7733" i="5" s="1"/>
  <c r="S7732" i="5"/>
  <c r="R7732" i="5"/>
  <c r="T7732" i="5" s="1"/>
  <c r="S7731" i="5"/>
  <c r="R7731" i="5"/>
  <c r="T7731" i="5" s="1"/>
  <c r="S7730" i="5"/>
  <c r="R7730" i="5"/>
  <c r="T7730" i="5" s="1"/>
  <c r="S7729" i="5"/>
  <c r="R7729" i="5"/>
  <c r="T7729" i="5" s="1"/>
  <c r="S7728" i="5"/>
  <c r="R7728" i="5"/>
  <c r="T7728" i="5" s="1"/>
  <c r="S7727" i="5"/>
  <c r="R7727" i="5"/>
  <c r="T7727" i="5" s="1"/>
  <c r="T7726" i="5"/>
  <c r="S7726" i="5"/>
  <c r="R7726" i="5"/>
  <c r="S7725" i="5"/>
  <c r="R7725" i="5"/>
  <c r="T7725" i="5" s="1"/>
  <c r="S7724" i="5"/>
  <c r="R7724" i="5"/>
  <c r="T7724" i="5" s="1"/>
  <c r="S7723" i="5"/>
  <c r="R7723" i="5"/>
  <c r="T7723" i="5" s="1"/>
  <c r="S7722" i="5"/>
  <c r="R7722" i="5"/>
  <c r="T7722" i="5" s="1"/>
  <c r="S7721" i="5"/>
  <c r="R7721" i="5"/>
  <c r="T7721" i="5" s="1"/>
  <c r="S7720" i="5"/>
  <c r="R7720" i="5"/>
  <c r="T7720" i="5" s="1"/>
  <c r="S7719" i="5"/>
  <c r="R7719" i="5"/>
  <c r="T7719" i="5" s="1"/>
  <c r="S7718" i="5"/>
  <c r="R7718" i="5"/>
  <c r="T7718" i="5" s="1"/>
  <c r="S7717" i="5"/>
  <c r="R7717" i="5"/>
  <c r="T7717" i="5" s="1"/>
  <c r="S7716" i="5"/>
  <c r="R7716" i="5"/>
  <c r="T7716" i="5" s="1"/>
  <c r="S7715" i="5"/>
  <c r="R7715" i="5"/>
  <c r="T7715" i="5" s="1"/>
  <c r="S7714" i="5"/>
  <c r="R7714" i="5"/>
  <c r="T7714" i="5" s="1"/>
  <c r="S7713" i="5"/>
  <c r="R7713" i="5"/>
  <c r="T7713" i="5" s="1"/>
  <c r="S7712" i="5"/>
  <c r="R7712" i="5"/>
  <c r="T7712" i="5" s="1"/>
  <c r="S7711" i="5"/>
  <c r="R7711" i="5"/>
  <c r="T7711" i="5" s="1"/>
  <c r="S7710" i="5"/>
  <c r="R7710" i="5"/>
  <c r="T7710" i="5" s="1"/>
  <c r="S7709" i="5"/>
  <c r="R7709" i="5"/>
  <c r="T7709" i="5" s="1"/>
  <c r="S7708" i="5"/>
  <c r="R7708" i="5"/>
  <c r="T7708" i="5" s="1"/>
  <c r="S7707" i="5"/>
  <c r="R7707" i="5"/>
  <c r="T7707" i="5" s="1"/>
  <c r="S7706" i="5"/>
  <c r="R7706" i="5"/>
  <c r="T7706" i="5" s="1"/>
  <c r="S7705" i="5"/>
  <c r="R7705" i="5"/>
  <c r="T7705" i="5" s="1"/>
  <c r="S7704" i="5"/>
  <c r="R7704" i="5"/>
  <c r="T7704" i="5" s="1"/>
  <c r="S7703" i="5"/>
  <c r="R7703" i="5"/>
  <c r="T7703" i="5" s="1"/>
  <c r="T7702" i="5"/>
  <c r="S7702" i="5"/>
  <c r="R7702" i="5"/>
  <c r="S7701" i="5"/>
  <c r="R7701" i="5"/>
  <c r="T7701" i="5" s="1"/>
  <c r="S7700" i="5"/>
  <c r="R7700" i="5"/>
  <c r="T7700" i="5" s="1"/>
  <c r="S7699" i="5"/>
  <c r="R7699" i="5"/>
  <c r="T7699" i="5" s="1"/>
  <c r="S7698" i="5"/>
  <c r="R7698" i="5"/>
  <c r="T7698" i="5" s="1"/>
  <c r="S7697" i="5"/>
  <c r="R7697" i="5"/>
  <c r="T7697" i="5" s="1"/>
  <c r="S7696" i="5"/>
  <c r="R7696" i="5"/>
  <c r="T7696" i="5" s="1"/>
  <c r="T7695" i="5"/>
  <c r="S7695" i="5"/>
  <c r="R7695" i="5"/>
  <c r="S7694" i="5"/>
  <c r="R7694" i="5"/>
  <c r="T7694" i="5" s="1"/>
  <c r="S7693" i="5"/>
  <c r="R7693" i="5"/>
  <c r="T7693" i="5" s="1"/>
  <c r="S7692" i="5"/>
  <c r="R7692" i="5"/>
  <c r="T7692" i="5" s="1"/>
  <c r="S7691" i="5"/>
  <c r="R7691" i="5"/>
  <c r="T7691" i="5" s="1"/>
  <c r="S7690" i="5"/>
  <c r="R7690" i="5"/>
  <c r="T7690" i="5" s="1"/>
  <c r="S7689" i="5"/>
  <c r="R7689" i="5"/>
  <c r="T7689" i="5" s="1"/>
  <c r="S7688" i="5"/>
  <c r="R7688" i="5"/>
  <c r="T7688" i="5" s="1"/>
  <c r="S7687" i="5"/>
  <c r="R7687" i="5"/>
  <c r="T7687" i="5" s="1"/>
  <c r="S7686" i="5"/>
  <c r="R7686" i="5"/>
  <c r="T7686" i="5" s="1"/>
  <c r="S7685" i="5"/>
  <c r="R7685" i="5"/>
  <c r="T7685" i="5" s="1"/>
  <c r="S7684" i="5"/>
  <c r="R7684" i="5"/>
  <c r="T7684" i="5" s="1"/>
  <c r="S7683" i="5"/>
  <c r="R7683" i="5"/>
  <c r="T7683" i="5" s="1"/>
  <c r="S7682" i="5"/>
  <c r="R7682" i="5"/>
  <c r="T7682" i="5" s="1"/>
  <c r="S7681" i="5"/>
  <c r="R7681" i="5"/>
  <c r="T7681" i="5" s="1"/>
  <c r="S7680" i="5"/>
  <c r="R7680" i="5"/>
  <c r="T7680" i="5" s="1"/>
  <c r="S7679" i="5"/>
  <c r="R7679" i="5"/>
  <c r="T7679" i="5" s="1"/>
  <c r="S7678" i="5"/>
  <c r="R7678" i="5"/>
  <c r="T7678" i="5" s="1"/>
  <c r="S7677" i="5"/>
  <c r="R7677" i="5"/>
  <c r="T7677" i="5" s="1"/>
  <c r="S7676" i="5"/>
  <c r="R7676" i="5"/>
  <c r="T7676" i="5" s="1"/>
  <c r="S7675" i="5"/>
  <c r="R7675" i="5"/>
  <c r="T7675" i="5" s="1"/>
  <c r="S7674" i="5"/>
  <c r="R7674" i="5"/>
  <c r="T7674" i="5" s="1"/>
  <c r="S7673" i="5"/>
  <c r="R7673" i="5"/>
  <c r="T7673" i="5" s="1"/>
  <c r="S7672" i="5"/>
  <c r="R7672" i="5"/>
  <c r="T7672" i="5" s="1"/>
  <c r="S7671" i="5"/>
  <c r="R7671" i="5"/>
  <c r="T7671" i="5" s="1"/>
  <c r="S7670" i="5"/>
  <c r="R7670" i="5"/>
  <c r="T7670" i="5" s="1"/>
  <c r="S7669" i="5"/>
  <c r="R7669" i="5"/>
  <c r="T7669" i="5" s="1"/>
  <c r="S7668" i="5"/>
  <c r="R7668" i="5"/>
  <c r="T7668" i="5" s="1"/>
  <c r="T7667" i="5"/>
  <c r="S7667" i="5"/>
  <c r="R7667" i="5"/>
  <c r="S7666" i="5"/>
  <c r="R7666" i="5"/>
  <c r="T7666" i="5" s="1"/>
  <c r="S7665" i="5"/>
  <c r="R7665" i="5"/>
  <c r="T7665" i="5" s="1"/>
  <c r="S7664" i="5"/>
  <c r="R7664" i="5"/>
  <c r="T7664" i="5" s="1"/>
  <c r="T7663" i="5"/>
  <c r="S7663" i="5"/>
  <c r="R7663" i="5"/>
  <c r="S7662" i="5"/>
  <c r="R7662" i="5"/>
  <c r="T7662" i="5" s="1"/>
  <c r="S7661" i="5"/>
  <c r="R7661" i="5"/>
  <c r="T7661" i="5" s="1"/>
  <c r="S7660" i="5"/>
  <c r="R7660" i="5"/>
  <c r="T7660" i="5" s="1"/>
  <c r="S7659" i="5"/>
  <c r="R7659" i="5"/>
  <c r="T7659" i="5" s="1"/>
  <c r="S7658" i="5"/>
  <c r="R7658" i="5"/>
  <c r="T7658" i="5" s="1"/>
  <c r="S7657" i="5"/>
  <c r="R7657" i="5"/>
  <c r="T7657" i="5" s="1"/>
  <c r="S7656" i="5"/>
  <c r="R7656" i="5"/>
  <c r="T7656" i="5" s="1"/>
  <c r="T7655" i="5"/>
  <c r="S7655" i="5"/>
  <c r="R7655" i="5"/>
  <c r="S7654" i="5"/>
  <c r="R7654" i="5"/>
  <c r="T7654" i="5" s="1"/>
  <c r="S7653" i="5"/>
  <c r="R7653" i="5"/>
  <c r="T7653" i="5" s="1"/>
  <c r="S7652" i="5"/>
  <c r="R7652" i="5"/>
  <c r="T7652" i="5" s="1"/>
  <c r="T7651" i="5"/>
  <c r="S7651" i="5"/>
  <c r="R7651" i="5"/>
  <c r="S7650" i="5"/>
  <c r="R7650" i="5"/>
  <c r="T7650" i="5" s="1"/>
  <c r="S7649" i="5"/>
  <c r="R7649" i="5"/>
  <c r="T7649" i="5" s="1"/>
  <c r="T7648" i="5"/>
  <c r="S7648" i="5"/>
  <c r="R7648" i="5"/>
  <c r="S7647" i="5"/>
  <c r="R7647" i="5"/>
  <c r="T7647" i="5" s="1"/>
  <c r="S7646" i="5"/>
  <c r="R7646" i="5"/>
  <c r="T7646" i="5" s="1"/>
  <c r="S7645" i="5"/>
  <c r="R7645" i="5"/>
  <c r="T7645" i="5" s="1"/>
  <c r="S7644" i="5"/>
  <c r="R7644" i="5"/>
  <c r="T7644" i="5" s="1"/>
  <c r="S7643" i="5"/>
  <c r="R7643" i="5"/>
  <c r="T7643" i="5" s="1"/>
  <c r="S7642" i="5"/>
  <c r="R7642" i="5"/>
  <c r="T7642" i="5" s="1"/>
  <c r="S7641" i="5"/>
  <c r="R7641" i="5"/>
  <c r="T7641" i="5" s="1"/>
  <c r="T7640" i="5"/>
  <c r="S7640" i="5"/>
  <c r="R7640" i="5"/>
  <c r="T7639" i="5"/>
  <c r="S7639" i="5"/>
  <c r="R7639" i="5"/>
  <c r="S7638" i="5"/>
  <c r="R7638" i="5"/>
  <c r="T7638" i="5" s="1"/>
  <c r="S7637" i="5"/>
  <c r="R7637" i="5"/>
  <c r="T7637" i="5" s="1"/>
  <c r="S7636" i="5"/>
  <c r="R7636" i="5"/>
  <c r="T7636" i="5" s="1"/>
  <c r="T7635" i="5"/>
  <c r="S7635" i="5"/>
  <c r="R7635" i="5"/>
  <c r="S7634" i="5"/>
  <c r="R7634" i="5"/>
  <c r="T7634" i="5" s="1"/>
  <c r="S7633" i="5"/>
  <c r="R7633" i="5"/>
  <c r="T7633" i="5" s="1"/>
  <c r="S7632" i="5"/>
  <c r="R7632" i="5"/>
  <c r="T7632" i="5" s="1"/>
  <c r="T7631" i="5"/>
  <c r="S7631" i="5"/>
  <c r="R7631" i="5"/>
  <c r="T7630" i="5"/>
  <c r="S7630" i="5"/>
  <c r="R7630" i="5"/>
  <c r="S7629" i="5"/>
  <c r="R7629" i="5"/>
  <c r="T7629" i="5" s="1"/>
  <c r="S7628" i="5"/>
  <c r="R7628" i="5"/>
  <c r="T7628" i="5" s="1"/>
  <c r="S7627" i="5"/>
  <c r="R7627" i="5"/>
  <c r="T7627" i="5" s="1"/>
  <c r="S7626" i="5"/>
  <c r="R7626" i="5"/>
  <c r="T7626" i="5" s="1"/>
  <c r="S7625" i="5"/>
  <c r="R7625" i="5"/>
  <c r="T7625" i="5" s="1"/>
  <c r="S7624" i="5"/>
  <c r="R7624" i="5"/>
  <c r="T7624" i="5" s="1"/>
  <c r="T7623" i="5"/>
  <c r="S7623" i="5"/>
  <c r="R7623" i="5"/>
  <c r="T7622" i="5"/>
  <c r="S7622" i="5"/>
  <c r="R7622" i="5"/>
  <c r="S7621" i="5"/>
  <c r="R7621" i="5"/>
  <c r="T7621" i="5" s="1"/>
  <c r="S7620" i="5"/>
  <c r="R7620" i="5"/>
  <c r="T7620" i="5" s="1"/>
  <c r="T7619" i="5"/>
  <c r="S7619" i="5"/>
  <c r="R7619" i="5"/>
  <c r="S7618" i="5"/>
  <c r="R7618" i="5"/>
  <c r="T7618" i="5" s="1"/>
  <c r="S7617" i="5"/>
  <c r="R7617" i="5"/>
  <c r="T7617" i="5" s="1"/>
  <c r="T7616" i="5"/>
  <c r="S7616" i="5"/>
  <c r="R7616" i="5"/>
  <c r="S7615" i="5"/>
  <c r="R7615" i="5"/>
  <c r="T7615" i="5" s="1"/>
  <c r="S7614" i="5"/>
  <c r="R7614" i="5"/>
  <c r="T7614" i="5" s="1"/>
  <c r="S7613" i="5"/>
  <c r="R7613" i="5"/>
  <c r="T7613" i="5" s="1"/>
  <c r="S7612" i="5"/>
  <c r="R7612" i="5"/>
  <c r="T7612" i="5" s="1"/>
  <c r="S7611" i="5"/>
  <c r="R7611" i="5"/>
  <c r="T7611" i="5" s="1"/>
  <c r="S7610" i="5"/>
  <c r="R7610" i="5"/>
  <c r="T7610" i="5" s="1"/>
  <c r="S7609" i="5"/>
  <c r="R7609" i="5"/>
  <c r="T7609" i="5" s="1"/>
  <c r="T7608" i="5"/>
  <c r="S7608" i="5"/>
  <c r="R7608" i="5"/>
  <c r="T7607" i="5"/>
  <c r="S7607" i="5"/>
  <c r="R7607" i="5"/>
  <c r="S7606" i="5"/>
  <c r="R7606" i="5"/>
  <c r="T7606" i="5" s="1"/>
  <c r="S7605" i="5"/>
  <c r="R7605" i="5"/>
  <c r="T7605" i="5" s="1"/>
  <c r="S7604" i="5"/>
  <c r="R7604" i="5"/>
  <c r="T7604" i="5" s="1"/>
  <c r="T7603" i="5"/>
  <c r="S7603" i="5"/>
  <c r="R7603" i="5"/>
  <c r="S7602" i="5"/>
  <c r="R7602" i="5"/>
  <c r="T7602" i="5" s="1"/>
  <c r="S7601" i="5"/>
  <c r="R7601" i="5"/>
  <c r="T7601" i="5" s="1"/>
  <c r="S7600" i="5"/>
  <c r="R7600" i="5"/>
  <c r="T7600" i="5" s="1"/>
  <c r="T7599" i="5"/>
  <c r="S7599" i="5"/>
  <c r="R7599" i="5"/>
  <c r="S7598" i="5"/>
  <c r="R7598" i="5"/>
  <c r="T7598" i="5" s="1"/>
  <c r="S7597" i="5"/>
  <c r="R7597" i="5"/>
  <c r="T7597" i="5" s="1"/>
  <c r="S7596" i="5"/>
  <c r="R7596" i="5"/>
  <c r="T7596" i="5" s="1"/>
  <c r="S7595" i="5"/>
  <c r="R7595" i="5"/>
  <c r="T7595" i="5" s="1"/>
  <c r="S7594" i="5"/>
  <c r="R7594" i="5"/>
  <c r="T7594" i="5" s="1"/>
  <c r="S7593" i="5"/>
  <c r="R7593" i="5"/>
  <c r="T7593" i="5" s="1"/>
  <c r="S7592" i="5"/>
  <c r="R7592" i="5"/>
  <c r="T7592" i="5" s="1"/>
  <c r="T7591" i="5"/>
  <c r="S7591" i="5"/>
  <c r="R7591" i="5"/>
  <c r="T7590" i="5"/>
  <c r="S7590" i="5"/>
  <c r="R7590" i="5"/>
  <c r="S7589" i="5"/>
  <c r="R7589" i="5"/>
  <c r="T7589" i="5" s="1"/>
  <c r="S7588" i="5"/>
  <c r="R7588" i="5"/>
  <c r="T7588" i="5" s="1"/>
  <c r="T7587" i="5"/>
  <c r="S7587" i="5"/>
  <c r="R7587" i="5"/>
  <c r="S7586" i="5"/>
  <c r="R7586" i="5"/>
  <c r="T7586" i="5" s="1"/>
  <c r="S7585" i="5"/>
  <c r="R7585" i="5"/>
  <c r="T7585" i="5" s="1"/>
  <c r="T7584" i="5"/>
  <c r="S7584" i="5"/>
  <c r="R7584" i="5"/>
  <c r="T7583" i="5"/>
  <c r="S7583" i="5"/>
  <c r="R7583" i="5"/>
  <c r="S7582" i="5"/>
  <c r="R7582" i="5"/>
  <c r="T7582" i="5" s="1"/>
  <c r="S7581" i="5"/>
  <c r="R7581" i="5"/>
  <c r="T7581" i="5" s="1"/>
  <c r="S7580" i="5"/>
  <c r="R7580" i="5"/>
  <c r="T7580" i="5" s="1"/>
  <c r="S7579" i="5"/>
  <c r="R7579" i="5"/>
  <c r="T7579" i="5" s="1"/>
  <c r="S7578" i="5"/>
  <c r="R7578" i="5"/>
  <c r="T7578" i="5" s="1"/>
  <c r="S7577" i="5"/>
  <c r="R7577" i="5"/>
  <c r="T7577" i="5" s="1"/>
  <c r="T7576" i="5"/>
  <c r="S7576" i="5"/>
  <c r="R7576" i="5"/>
  <c r="T7575" i="5"/>
  <c r="S7575" i="5"/>
  <c r="R7575" i="5"/>
  <c r="S7574" i="5"/>
  <c r="R7574" i="5"/>
  <c r="T7574" i="5" s="1"/>
  <c r="S7573" i="5"/>
  <c r="R7573" i="5"/>
  <c r="T7573" i="5" s="1"/>
  <c r="S7572" i="5"/>
  <c r="R7572" i="5"/>
  <c r="T7572" i="5" s="1"/>
  <c r="T7571" i="5"/>
  <c r="S7571" i="5"/>
  <c r="R7571" i="5"/>
  <c r="S7570" i="5"/>
  <c r="R7570" i="5"/>
  <c r="T7570" i="5" s="1"/>
  <c r="S7569" i="5"/>
  <c r="R7569" i="5"/>
  <c r="T7569" i="5" s="1"/>
  <c r="S7568" i="5"/>
  <c r="R7568" i="5"/>
  <c r="T7568" i="5" s="1"/>
  <c r="T7567" i="5"/>
  <c r="S7567" i="5"/>
  <c r="R7567" i="5"/>
  <c r="T7566" i="5"/>
  <c r="S7566" i="5"/>
  <c r="R7566" i="5"/>
  <c r="S7565" i="5"/>
  <c r="R7565" i="5"/>
  <c r="T7565" i="5" s="1"/>
  <c r="S7564" i="5"/>
  <c r="R7564" i="5"/>
  <c r="T7564" i="5" s="1"/>
  <c r="S7563" i="5"/>
  <c r="R7563" i="5"/>
  <c r="T7563" i="5" s="1"/>
  <c r="S7562" i="5"/>
  <c r="R7562" i="5"/>
  <c r="T7562" i="5" s="1"/>
  <c r="S7561" i="5"/>
  <c r="R7561" i="5"/>
  <c r="T7561" i="5" s="1"/>
  <c r="S7560" i="5"/>
  <c r="R7560" i="5"/>
  <c r="T7560" i="5" s="1"/>
  <c r="T7559" i="5"/>
  <c r="S7559" i="5"/>
  <c r="R7559" i="5"/>
  <c r="S7558" i="5"/>
  <c r="R7558" i="5"/>
  <c r="T7558" i="5" s="1"/>
  <c r="S7557" i="5"/>
  <c r="R7557" i="5"/>
  <c r="T7557" i="5" s="1"/>
  <c r="S7556" i="5"/>
  <c r="R7556" i="5"/>
  <c r="T7556" i="5" s="1"/>
  <c r="T7555" i="5"/>
  <c r="S7555" i="5"/>
  <c r="R7555" i="5"/>
  <c r="S7554" i="5"/>
  <c r="R7554" i="5"/>
  <c r="T7554" i="5" s="1"/>
  <c r="S7553" i="5"/>
  <c r="R7553" i="5"/>
  <c r="T7553" i="5" s="1"/>
  <c r="T7552" i="5"/>
  <c r="S7552" i="5"/>
  <c r="R7552" i="5"/>
  <c r="S7551" i="5"/>
  <c r="R7551" i="5"/>
  <c r="T7551" i="5" s="1"/>
  <c r="S7550" i="5"/>
  <c r="R7550" i="5"/>
  <c r="T7550" i="5" s="1"/>
  <c r="S7549" i="5"/>
  <c r="R7549" i="5"/>
  <c r="T7549" i="5" s="1"/>
  <c r="S7548" i="5"/>
  <c r="R7548" i="5"/>
  <c r="T7548" i="5" s="1"/>
  <c r="S7547" i="5"/>
  <c r="R7547" i="5"/>
  <c r="T7547" i="5" s="1"/>
  <c r="S7546" i="5"/>
  <c r="R7546" i="5"/>
  <c r="T7546" i="5" s="1"/>
  <c r="S7545" i="5"/>
  <c r="R7545" i="5"/>
  <c r="T7545" i="5" s="1"/>
  <c r="T7544" i="5"/>
  <c r="S7544" i="5"/>
  <c r="R7544" i="5"/>
  <c r="S7543" i="5"/>
  <c r="R7543" i="5"/>
  <c r="T7543" i="5" s="1"/>
  <c r="S7542" i="5"/>
  <c r="R7542" i="5"/>
  <c r="T7542" i="5" s="1"/>
  <c r="S7541" i="5"/>
  <c r="R7541" i="5"/>
  <c r="T7541" i="5" s="1"/>
  <c r="S7540" i="5"/>
  <c r="R7540" i="5"/>
  <c r="T7540" i="5" s="1"/>
  <c r="T7539" i="5"/>
  <c r="S7539" i="5"/>
  <c r="R7539" i="5"/>
  <c r="S7538" i="5"/>
  <c r="R7538" i="5"/>
  <c r="T7538" i="5" s="1"/>
  <c r="S7537" i="5"/>
  <c r="R7537" i="5"/>
  <c r="T7537" i="5" s="1"/>
  <c r="S7536" i="5"/>
  <c r="R7536" i="5"/>
  <c r="T7536" i="5" s="1"/>
  <c r="T7535" i="5"/>
  <c r="S7535" i="5"/>
  <c r="R7535" i="5"/>
  <c r="T7534" i="5"/>
  <c r="S7534" i="5"/>
  <c r="R7534" i="5"/>
  <c r="S7533" i="5"/>
  <c r="R7533" i="5"/>
  <c r="T7533" i="5" s="1"/>
  <c r="S7532" i="5"/>
  <c r="R7532" i="5"/>
  <c r="T7532" i="5" s="1"/>
  <c r="S7531" i="5"/>
  <c r="R7531" i="5"/>
  <c r="T7531" i="5" s="1"/>
  <c r="S7530" i="5"/>
  <c r="R7530" i="5"/>
  <c r="T7530" i="5" s="1"/>
  <c r="S7529" i="5"/>
  <c r="R7529" i="5"/>
  <c r="T7529" i="5" s="1"/>
  <c r="S7528" i="5"/>
  <c r="R7528" i="5"/>
  <c r="T7528" i="5" s="1"/>
  <c r="T7527" i="5"/>
  <c r="S7527" i="5"/>
  <c r="R7527" i="5"/>
  <c r="T7526" i="5"/>
  <c r="S7526" i="5"/>
  <c r="R7526" i="5"/>
  <c r="S7525" i="5"/>
  <c r="R7525" i="5"/>
  <c r="T7525" i="5" s="1"/>
  <c r="S7524" i="5"/>
  <c r="R7524" i="5"/>
  <c r="T7524" i="5" s="1"/>
  <c r="T7523" i="5"/>
  <c r="S7523" i="5"/>
  <c r="R7523" i="5"/>
  <c r="S7522" i="5"/>
  <c r="R7522" i="5"/>
  <c r="T7522" i="5" s="1"/>
  <c r="S7521" i="5"/>
  <c r="R7521" i="5"/>
  <c r="T7521" i="5" s="1"/>
  <c r="T7520" i="5"/>
  <c r="S7520" i="5"/>
  <c r="R7520" i="5"/>
  <c r="S7519" i="5"/>
  <c r="R7519" i="5"/>
  <c r="T7519" i="5" s="1"/>
  <c r="S7518" i="5"/>
  <c r="R7518" i="5"/>
  <c r="T7518" i="5" s="1"/>
  <c r="S7517" i="5"/>
  <c r="R7517" i="5"/>
  <c r="T7517" i="5" s="1"/>
  <c r="S7516" i="5"/>
  <c r="R7516" i="5"/>
  <c r="T7516" i="5" s="1"/>
  <c r="S7515" i="5"/>
  <c r="R7515" i="5"/>
  <c r="T7515" i="5" s="1"/>
  <c r="S7514" i="5"/>
  <c r="R7514" i="5"/>
  <c r="T7514" i="5" s="1"/>
  <c r="S7513" i="5"/>
  <c r="R7513" i="5"/>
  <c r="T7513" i="5" s="1"/>
  <c r="T7512" i="5"/>
  <c r="S7512" i="5"/>
  <c r="R7512" i="5"/>
  <c r="S7511" i="5"/>
  <c r="R7511" i="5"/>
  <c r="T7511" i="5" s="1"/>
  <c r="S7510" i="5"/>
  <c r="R7510" i="5"/>
  <c r="T7510" i="5" s="1"/>
  <c r="S7509" i="5"/>
  <c r="R7509" i="5"/>
  <c r="T7509" i="5" s="1"/>
  <c r="S7508" i="5"/>
  <c r="R7508" i="5"/>
  <c r="T7508" i="5" s="1"/>
  <c r="T7507" i="5"/>
  <c r="S7507" i="5"/>
  <c r="R7507" i="5"/>
  <c r="S7506" i="5"/>
  <c r="R7506" i="5"/>
  <c r="T7506" i="5" s="1"/>
  <c r="S7505" i="5"/>
  <c r="R7505" i="5"/>
  <c r="T7505" i="5" s="1"/>
  <c r="S7504" i="5"/>
  <c r="R7504" i="5"/>
  <c r="T7504" i="5" s="1"/>
  <c r="T7503" i="5"/>
  <c r="S7503" i="5"/>
  <c r="R7503" i="5"/>
  <c r="S7502" i="5"/>
  <c r="R7502" i="5"/>
  <c r="T7502" i="5" s="1"/>
  <c r="S7501" i="5"/>
  <c r="R7501" i="5"/>
  <c r="T7501" i="5" s="1"/>
  <c r="S7500" i="5"/>
  <c r="R7500" i="5"/>
  <c r="T7500" i="5" s="1"/>
  <c r="S7499" i="5"/>
  <c r="R7499" i="5"/>
  <c r="T7499" i="5" s="1"/>
  <c r="S7498" i="5"/>
  <c r="R7498" i="5"/>
  <c r="T7498" i="5" s="1"/>
  <c r="S7497" i="5"/>
  <c r="R7497" i="5"/>
  <c r="T7497" i="5" s="1"/>
  <c r="S7496" i="5"/>
  <c r="R7496" i="5"/>
  <c r="T7496" i="5" s="1"/>
  <c r="T7495" i="5"/>
  <c r="S7495" i="5"/>
  <c r="R7495" i="5"/>
  <c r="S7494" i="5"/>
  <c r="R7494" i="5"/>
  <c r="T7494" i="5" s="1"/>
  <c r="S7493" i="5"/>
  <c r="R7493" i="5"/>
  <c r="T7493" i="5" s="1"/>
  <c r="S7492" i="5"/>
  <c r="R7492" i="5"/>
  <c r="T7492" i="5" s="1"/>
  <c r="T7491" i="5"/>
  <c r="S7491" i="5"/>
  <c r="R7491" i="5"/>
  <c r="S7490" i="5"/>
  <c r="R7490" i="5"/>
  <c r="T7490" i="5" s="1"/>
  <c r="S7489" i="5"/>
  <c r="R7489" i="5"/>
  <c r="T7489" i="5" s="1"/>
  <c r="T7488" i="5"/>
  <c r="S7488" i="5"/>
  <c r="R7488" i="5"/>
  <c r="S7487" i="5"/>
  <c r="R7487" i="5"/>
  <c r="T7487" i="5" s="1"/>
  <c r="S7486" i="5"/>
  <c r="R7486" i="5"/>
  <c r="T7486" i="5" s="1"/>
  <c r="S7485" i="5"/>
  <c r="R7485" i="5"/>
  <c r="T7485" i="5" s="1"/>
  <c r="S7484" i="5"/>
  <c r="R7484" i="5"/>
  <c r="T7484" i="5" s="1"/>
  <c r="S7483" i="5"/>
  <c r="R7483" i="5"/>
  <c r="T7483" i="5" s="1"/>
  <c r="S7482" i="5"/>
  <c r="R7482" i="5"/>
  <c r="T7482" i="5" s="1"/>
  <c r="S7481" i="5"/>
  <c r="R7481" i="5"/>
  <c r="T7481" i="5" s="1"/>
  <c r="T7480" i="5"/>
  <c r="S7480" i="5"/>
  <c r="R7480" i="5"/>
  <c r="T7479" i="5"/>
  <c r="S7479" i="5"/>
  <c r="R7479" i="5"/>
  <c r="S7478" i="5"/>
  <c r="R7478" i="5"/>
  <c r="T7478" i="5" s="1"/>
  <c r="S7477" i="5"/>
  <c r="R7477" i="5"/>
  <c r="T7477" i="5" s="1"/>
  <c r="S7476" i="5"/>
  <c r="R7476" i="5"/>
  <c r="T7476" i="5" s="1"/>
  <c r="T7475" i="5"/>
  <c r="S7475" i="5"/>
  <c r="R7475" i="5"/>
  <c r="S7474" i="5"/>
  <c r="R7474" i="5"/>
  <c r="T7474" i="5" s="1"/>
  <c r="S7473" i="5"/>
  <c r="R7473" i="5"/>
  <c r="T7473" i="5" s="1"/>
  <c r="S7472" i="5"/>
  <c r="R7472" i="5"/>
  <c r="T7472" i="5" s="1"/>
  <c r="T7471" i="5"/>
  <c r="S7471" i="5"/>
  <c r="R7471" i="5"/>
  <c r="T7470" i="5"/>
  <c r="S7470" i="5"/>
  <c r="R7470" i="5"/>
  <c r="S7469" i="5"/>
  <c r="R7469" i="5"/>
  <c r="T7469" i="5" s="1"/>
  <c r="S7468" i="5"/>
  <c r="R7468" i="5"/>
  <c r="T7468" i="5" s="1"/>
  <c r="S7467" i="5"/>
  <c r="R7467" i="5"/>
  <c r="T7467" i="5" s="1"/>
  <c r="S7466" i="5"/>
  <c r="R7466" i="5"/>
  <c r="T7466" i="5" s="1"/>
  <c r="S7465" i="5"/>
  <c r="R7465" i="5"/>
  <c r="T7465" i="5" s="1"/>
  <c r="S7464" i="5"/>
  <c r="R7464" i="5"/>
  <c r="T7464" i="5" s="1"/>
  <c r="T7463" i="5"/>
  <c r="S7463" i="5"/>
  <c r="R7463" i="5"/>
  <c r="T7462" i="5"/>
  <c r="S7462" i="5"/>
  <c r="R7462" i="5"/>
  <c r="S7461" i="5"/>
  <c r="R7461" i="5"/>
  <c r="T7461" i="5" s="1"/>
  <c r="S7460" i="5"/>
  <c r="R7460" i="5"/>
  <c r="T7460" i="5" s="1"/>
  <c r="T7459" i="5"/>
  <c r="S7459" i="5"/>
  <c r="R7459" i="5"/>
  <c r="S7458" i="5"/>
  <c r="R7458" i="5"/>
  <c r="T7458" i="5" s="1"/>
  <c r="S7457" i="5"/>
  <c r="R7457" i="5"/>
  <c r="T7457" i="5" s="1"/>
  <c r="T7456" i="5"/>
  <c r="S7456" i="5"/>
  <c r="R7456" i="5"/>
  <c r="S7455" i="5"/>
  <c r="R7455" i="5"/>
  <c r="T7455" i="5" s="1"/>
  <c r="S7454" i="5"/>
  <c r="R7454" i="5"/>
  <c r="T7454" i="5" s="1"/>
  <c r="S7453" i="5"/>
  <c r="R7453" i="5"/>
  <c r="T7453" i="5" s="1"/>
  <c r="S7452" i="5"/>
  <c r="R7452" i="5"/>
  <c r="T7452" i="5" s="1"/>
  <c r="S7451" i="5"/>
  <c r="R7451" i="5"/>
  <c r="T7451" i="5" s="1"/>
  <c r="S7450" i="5"/>
  <c r="R7450" i="5"/>
  <c r="T7450" i="5" s="1"/>
  <c r="S7449" i="5"/>
  <c r="R7449" i="5"/>
  <c r="T7449" i="5" s="1"/>
  <c r="T7448" i="5"/>
  <c r="S7448" i="5"/>
  <c r="R7448" i="5"/>
  <c r="S7447" i="5"/>
  <c r="R7447" i="5"/>
  <c r="T7447" i="5" s="1"/>
  <c r="S7446" i="5"/>
  <c r="R7446" i="5"/>
  <c r="T7446" i="5" s="1"/>
  <c r="S7445" i="5"/>
  <c r="R7445" i="5"/>
  <c r="T7445" i="5" s="1"/>
  <c r="S7444" i="5"/>
  <c r="R7444" i="5"/>
  <c r="T7444" i="5" s="1"/>
  <c r="T7443" i="5"/>
  <c r="S7443" i="5"/>
  <c r="R7443" i="5"/>
  <c r="S7442" i="5"/>
  <c r="R7442" i="5"/>
  <c r="T7442" i="5" s="1"/>
  <c r="S7441" i="5"/>
  <c r="R7441" i="5"/>
  <c r="T7441" i="5" s="1"/>
  <c r="S7440" i="5"/>
  <c r="R7440" i="5"/>
  <c r="T7440" i="5" s="1"/>
  <c r="T7439" i="5"/>
  <c r="S7439" i="5"/>
  <c r="R7439" i="5"/>
  <c r="S7438" i="5"/>
  <c r="R7438" i="5"/>
  <c r="T7438" i="5" s="1"/>
  <c r="S7437" i="5"/>
  <c r="R7437" i="5"/>
  <c r="T7437" i="5" s="1"/>
  <c r="S7436" i="5"/>
  <c r="R7436" i="5"/>
  <c r="T7436" i="5" s="1"/>
  <c r="S7435" i="5"/>
  <c r="R7435" i="5"/>
  <c r="T7435" i="5" s="1"/>
  <c r="S7434" i="5"/>
  <c r="R7434" i="5"/>
  <c r="T7434" i="5" s="1"/>
  <c r="S7433" i="5"/>
  <c r="R7433" i="5"/>
  <c r="T7433" i="5" s="1"/>
  <c r="S7432" i="5"/>
  <c r="R7432" i="5"/>
  <c r="T7432" i="5" s="1"/>
  <c r="T7431" i="5"/>
  <c r="S7431" i="5"/>
  <c r="R7431" i="5"/>
  <c r="T7430" i="5"/>
  <c r="S7430" i="5"/>
  <c r="R7430" i="5"/>
  <c r="S7429" i="5"/>
  <c r="R7429" i="5"/>
  <c r="T7429" i="5" s="1"/>
  <c r="S7428" i="5"/>
  <c r="R7428" i="5"/>
  <c r="T7428" i="5" s="1"/>
  <c r="T7427" i="5"/>
  <c r="S7427" i="5"/>
  <c r="R7427" i="5"/>
  <c r="S7426" i="5"/>
  <c r="R7426" i="5"/>
  <c r="T7426" i="5" s="1"/>
  <c r="S7425" i="5"/>
  <c r="R7425" i="5"/>
  <c r="T7425" i="5" s="1"/>
  <c r="T7424" i="5"/>
  <c r="S7424" i="5"/>
  <c r="R7424" i="5"/>
  <c r="T7423" i="5"/>
  <c r="S7423" i="5"/>
  <c r="R7423" i="5"/>
  <c r="S7422" i="5"/>
  <c r="R7422" i="5"/>
  <c r="T7422" i="5" s="1"/>
  <c r="S7421" i="5"/>
  <c r="R7421" i="5"/>
  <c r="T7421" i="5" s="1"/>
  <c r="S7420" i="5"/>
  <c r="R7420" i="5"/>
  <c r="T7420" i="5" s="1"/>
  <c r="S7419" i="5"/>
  <c r="R7419" i="5"/>
  <c r="T7419" i="5" s="1"/>
  <c r="S7418" i="5"/>
  <c r="R7418" i="5"/>
  <c r="T7418" i="5" s="1"/>
  <c r="S7417" i="5"/>
  <c r="R7417" i="5"/>
  <c r="T7417" i="5" s="1"/>
  <c r="T7416" i="5"/>
  <c r="S7416" i="5"/>
  <c r="R7416" i="5"/>
  <c r="S7415" i="5"/>
  <c r="R7415" i="5"/>
  <c r="T7415" i="5" s="1"/>
  <c r="S7414" i="5"/>
  <c r="R7414" i="5"/>
  <c r="T7414" i="5" s="1"/>
  <c r="S7413" i="5"/>
  <c r="R7413" i="5"/>
  <c r="T7413" i="5" s="1"/>
  <c r="S7412" i="5"/>
  <c r="R7412" i="5"/>
  <c r="T7412" i="5" s="1"/>
  <c r="T7411" i="5"/>
  <c r="S7411" i="5"/>
  <c r="R7411" i="5"/>
  <c r="S7410" i="5"/>
  <c r="R7410" i="5"/>
  <c r="T7410" i="5" s="1"/>
  <c r="S7409" i="5"/>
  <c r="R7409" i="5"/>
  <c r="T7409" i="5" s="1"/>
  <c r="S7408" i="5"/>
  <c r="R7408" i="5"/>
  <c r="T7408" i="5" s="1"/>
  <c r="T7407" i="5"/>
  <c r="S7407" i="5"/>
  <c r="R7407" i="5"/>
  <c r="T7406" i="5"/>
  <c r="S7406" i="5"/>
  <c r="R7406" i="5"/>
  <c r="S7405" i="5"/>
  <c r="R7405" i="5"/>
  <c r="T7405" i="5" s="1"/>
  <c r="S7404" i="5"/>
  <c r="R7404" i="5"/>
  <c r="T7404" i="5" s="1"/>
  <c r="S7403" i="5"/>
  <c r="R7403" i="5"/>
  <c r="T7403" i="5" s="1"/>
  <c r="S7402" i="5"/>
  <c r="R7402" i="5"/>
  <c r="T7402" i="5" s="1"/>
  <c r="S7401" i="5"/>
  <c r="R7401" i="5"/>
  <c r="T7401" i="5" s="1"/>
  <c r="S7400" i="5"/>
  <c r="R7400" i="5"/>
  <c r="T7400" i="5" s="1"/>
  <c r="T7399" i="5"/>
  <c r="S7399" i="5"/>
  <c r="R7399" i="5"/>
  <c r="S7398" i="5"/>
  <c r="R7398" i="5"/>
  <c r="T7398" i="5" s="1"/>
  <c r="S7397" i="5"/>
  <c r="R7397" i="5"/>
  <c r="T7397" i="5" s="1"/>
  <c r="S7396" i="5"/>
  <c r="R7396" i="5"/>
  <c r="T7396" i="5" s="1"/>
  <c r="T7395" i="5"/>
  <c r="S7395" i="5"/>
  <c r="R7395" i="5"/>
  <c r="S7394" i="5"/>
  <c r="R7394" i="5"/>
  <c r="T7394" i="5" s="1"/>
  <c r="S7393" i="5"/>
  <c r="R7393" i="5"/>
  <c r="T7393" i="5" s="1"/>
  <c r="T7392" i="5"/>
  <c r="S7392" i="5"/>
  <c r="R7392" i="5"/>
  <c r="T7391" i="5"/>
  <c r="S7391" i="5"/>
  <c r="R7391" i="5"/>
  <c r="S7390" i="5"/>
  <c r="R7390" i="5"/>
  <c r="T7390" i="5" s="1"/>
  <c r="S7389" i="5"/>
  <c r="R7389" i="5"/>
  <c r="T7389" i="5" s="1"/>
  <c r="S7388" i="5"/>
  <c r="R7388" i="5"/>
  <c r="T7388" i="5" s="1"/>
  <c r="S7387" i="5"/>
  <c r="R7387" i="5"/>
  <c r="T7387" i="5" s="1"/>
  <c r="S7386" i="5"/>
  <c r="R7386" i="5"/>
  <c r="T7386" i="5" s="1"/>
  <c r="S7385" i="5"/>
  <c r="R7385" i="5"/>
  <c r="T7385" i="5" s="1"/>
  <c r="T7384" i="5"/>
  <c r="S7384" i="5"/>
  <c r="R7384" i="5"/>
  <c r="S7383" i="5"/>
  <c r="R7383" i="5"/>
  <c r="T7383" i="5" s="1"/>
  <c r="S7382" i="5"/>
  <c r="R7382" i="5"/>
  <c r="T7382" i="5" s="1"/>
  <c r="S7381" i="5"/>
  <c r="R7381" i="5"/>
  <c r="T7381" i="5" s="1"/>
  <c r="S7380" i="5"/>
  <c r="R7380" i="5"/>
  <c r="T7380" i="5" s="1"/>
  <c r="T7379" i="5"/>
  <c r="S7379" i="5"/>
  <c r="R7379" i="5"/>
  <c r="S7378" i="5"/>
  <c r="R7378" i="5"/>
  <c r="T7378" i="5" s="1"/>
  <c r="S7377" i="5"/>
  <c r="R7377" i="5"/>
  <c r="T7377" i="5" s="1"/>
  <c r="S7376" i="5"/>
  <c r="R7376" i="5"/>
  <c r="T7376" i="5" s="1"/>
  <c r="T7375" i="5"/>
  <c r="S7375" i="5"/>
  <c r="R7375" i="5"/>
  <c r="T7374" i="5"/>
  <c r="S7374" i="5"/>
  <c r="R7374" i="5"/>
  <c r="S7373" i="5"/>
  <c r="R7373" i="5"/>
  <c r="T7373" i="5" s="1"/>
  <c r="S7372" i="5"/>
  <c r="R7372" i="5"/>
  <c r="T7372" i="5" s="1"/>
  <c r="S7371" i="5"/>
  <c r="R7371" i="5"/>
  <c r="T7371" i="5" s="1"/>
  <c r="S7370" i="5"/>
  <c r="R7370" i="5"/>
  <c r="T7370" i="5" s="1"/>
  <c r="S7369" i="5"/>
  <c r="R7369" i="5"/>
  <c r="T7369" i="5" s="1"/>
  <c r="S7368" i="5"/>
  <c r="R7368" i="5"/>
  <c r="T7368" i="5" s="1"/>
  <c r="T7367" i="5"/>
  <c r="S7367" i="5"/>
  <c r="R7367" i="5"/>
  <c r="T7366" i="5"/>
  <c r="S7366" i="5"/>
  <c r="R7366" i="5"/>
  <c r="S7365" i="5"/>
  <c r="R7365" i="5"/>
  <c r="T7365" i="5" s="1"/>
  <c r="S7364" i="5"/>
  <c r="R7364" i="5"/>
  <c r="T7364" i="5" s="1"/>
  <c r="T7363" i="5"/>
  <c r="S7363" i="5"/>
  <c r="R7363" i="5"/>
  <c r="S7362" i="5"/>
  <c r="R7362" i="5"/>
  <c r="T7362" i="5" s="1"/>
  <c r="S7361" i="5"/>
  <c r="R7361" i="5"/>
  <c r="T7361" i="5" s="1"/>
  <c r="T7360" i="5"/>
  <c r="S7360" i="5"/>
  <c r="R7360" i="5"/>
  <c r="T7359" i="5"/>
  <c r="S7359" i="5"/>
  <c r="R7359" i="5"/>
  <c r="S7358" i="5"/>
  <c r="R7358" i="5"/>
  <c r="T7358" i="5" s="1"/>
  <c r="S7357" i="5"/>
  <c r="R7357" i="5"/>
  <c r="T7357" i="5" s="1"/>
  <c r="S7356" i="5"/>
  <c r="R7356" i="5"/>
  <c r="T7356" i="5" s="1"/>
  <c r="S7355" i="5"/>
  <c r="R7355" i="5"/>
  <c r="T7355" i="5" s="1"/>
  <c r="S7354" i="5"/>
  <c r="R7354" i="5"/>
  <c r="T7354" i="5" s="1"/>
  <c r="S7353" i="5"/>
  <c r="R7353" i="5"/>
  <c r="T7353" i="5" s="1"/>
  <c r="T7352" i="5"/>
  <c r="S7352" i="5"/>
  <c r="R7352" i="5"/>
  <c r="S7351" i="5"/>
  <c r="R7351" i="5"/>
  <c r="T7351" i="5" s="1"/>
  <c r="S7350" i="5"/>
  <c r="R7350" i="5"/>
  <c r="T7350" i="5" s="1"/>
  <c r="S7349" i="5"/>
  <c r="R7349" i="5"/>
  <c r="T7349" i="5" s="1"/>
  <c r="S7348" i="5"/>
  <c r="R7348" i="5"/>
  <c r="T7348" i="5" s="1"/>
  <c r="T7347" i="5"/>
  <c r="S7347" i="5"/>
  <c r="R7347" i="5"/>
  <c r="S7346" i="5"/>
  <c r="R7346" i="5"/>
  <c r="T7346" i="5" s="1"/>
  <c r="S7345" i="5"/>
  <c r="R7345" i="5"/>
  <c r="T7345" i="5" s="1"/>
  <c r="S7344" i="5"/>
  <c r="R7344" i="5"/>
  <c r="T7344" i="5" s="1"/>
  <c r="T7343" i="5"/>
  <c r="S7343" i="5"/>
  <c r="R7343" i="5"/>
  <c r="S7342" i="5"/>
  <c r="R7342" i="5"/>
  <c r="T7342" i="5" s="1"/>
  <c r="S7341" i="5"/>
  <c r="R7341" i="5"/>
  <c r="T7341" i="5" s="1"/>
  <c r="S7340" i="5"/>
  <c r="R7340" i="5"/>
  <c r="T7340" i="5" s="1"/>
  <c r="S7339" i="5"/>
  <c r="R7339" i="5"/>
  <c r="T7339" i="5" s="1"/>
  <c r="S7338" i="5"/>
  <c r="R7338" i="5"/>
  <c r="T7338" i="5" s="1"/>
  <c r="S7337" i="5"/>
  <c r="R7337" i="5"/>
  <c r="T7337" i="5" s="1"/>
  <c r="S7336" i="5"/>
  <c r="R7336" i="5"/>
  <c r="T7336" i="5" s="1"/>
  <c r="T7335" i="5"/>
  <c r="S7335" i="5"/>
  <c r="R7335" i="5"/>
  <c r="S7334" i="5"/>
  <c r="R7334" i="5"/>
  <c r="T7334" i="5" s="1"/>
  <c r="S7333" i="5"/>
  <c r="R7333" i="5"/>
  <c r="T7333" i="5" s="1"/>
  <c r="S7332" i="5"/>
  <c r="R7332" i="5"/>
  <c r="T7332" i="5" s="1"/>
  <c r="T7331" i="5"/>
  <c r="S7331" i="5"/>
  <c r="R7331" i="5"/>
  <c r="S7330" i="5"/>
  <c r="R7330" i="5"/>
  <c r="T7330" i="5" s="1"/>
  <c r="S7329" i="5"/>
  <c r="R7329" i="5"/>
  <c r="T7329" i="5" s="1"/>
  <c r="T7328" i="5"/>
  <c r="S7328" i="5"/>
  <c r="R7328" i="5"/>
  <c r="S7327" i="5"/>
  <c r="R7327" i="5"/>
  <c r="T7327" i="5" s="1"/>
  <c r="S7326" i="5"/>
  <c r="R7326" i="5"/>
  <c r="T7326" i="5" s="1"/>
  <c r="S7325" i="5"/>
  <c r="R7325" i="5"/>
  <c r="T7325" i="5" s="1"/>
  <c r="S7324" i="5"/>
  <c r="R7324" i="5"/>
  <c r="T7324" i="5" s="1"/>
  <c r="S7323" i="5"/>
  <c r="R7323" i="5"/>
  <c r="T7323" i="5" s="1"/>
  <c r="S7322" i="5"/>
  <c r="R7322" i="5"/>
  <c r="T7322" i="5" s="1"/>
  <c r="S7321" i="5"/>
  <c r="R7321" i="5"/>
  <c r="T7321" i="5" s="1"/>
  <c r="T7320" i="5"/>
  <c r="S7320" i="5"/>
  <c r="R7320" i="5"/>
  <c r="T7319" i="5"/>
  <c r="S7319" i="5"/>
  <c r="R7319" i="5"/>
  <c r="S7318" i="5"/>
  <c r="R7318" i="5"/>
  <c r="T7318" i="5" s="1"/>
  <c r="S7317" i="5"/>
  <c r="R7317" i="5"/>
  <c r="T7317" i="5" s="1"/>
  <c r="S7316" i="5"/>
  <c r="R7316" i="5"/>
  <c r="T7316" i="5" s="1"/>
  <c r="T7315" i="5"/>
  <c r="S7315" i="5"/>
  <c r="R7315" i="5"/>
  <c r="S7314" i="5"/>
  <c r="R7314" i="5"/>
  <c r="T7314" i="5" s="1"/>
  <c r="S7313" i="5"/>
  <c r="R7313" i="5"/>
  <c r="T7313" i="5" s="1"/>
  <c r="S7312" i="5"/>
  <c r="R7312" i="5"/>
  <c r="T7312" i="5" s="1"/>
  <c r="T7311" i="5"/>
  <c r="S7311" i="5"/>
  <c r="R7311" i="5"/>
  <c r="T7310" i="5"/>
  <c r="S7310" i="5"/>
  <c r="R7310" i="5"/>
  <c r="S7309" i="5"/>
  <c r="R7309" i="5"/>
  <c r="T7309" i="5" s="1"/>
  <c r="S7308" i="5"/>
  <c r="R7308" i="5"/>
  <c r="T7308" i="5" s="1"/>
  <c r="S7307" i="5"/>
  <c r="R7307" i="5"/>
  <c r="T7307" i="5" s="1"/>
  <c r="S7306" i="5"/>
  <c r="R7306" i="5"/>
  <c r="T7306" i="5" s="1"/>
  <c r="S7305" i="5"/>
  <c r="R7305" i="5"/>
  <c r="T7305" i="5" s="1"/>
  <c r="S7304" i="5"/>
  <c r="R7304" i="5"/>
  <c r="T7304" i="5" s="1"/>
  <c r="T7303" i="5"/>
  <c r="S7303" i="5"/>
  <c r="R7303" i="5"/>
  <c r="S7302" i="5"/>
  <c r="R7302" i="5"/>
  <c r="T7302" i="5" s="1"/>
  <c r="S7301" i="5"/>
  <c r="R7301" i="5"/>
  <c r="T7301" i="5" s="1"/>
  <c r="S7300" i="5"/>
  <c r="R7300" i="5"/>
  <c r="T7300" i="5" s="1"/>
  <c r="T7299" i="5"/>
  <c r="S7299" i="5"/>
  <c r="R7299" i="5"/>
  <c r="S7298" i="5"/>
  <c r="R7298" i="5"/>
  <c r="T7298" i="5" s="1"/>
  <c r="S7297" i="5"/>
  <c r="R7297" i="5"/>
  <c r="T7297" i="5" s="1"/>
  <c r="T7296" i="5"/>
  <c r="S7296" i="5"/>
  <c r="R7296" i="5"/>
  <c r="S7295" i="5"/>
  <c r="R7295" i="5"/>
  <c r="T7295" i="5" s="1"/>
  <c r="S7294" i="5"/>
  <c r="R7294" i="5"/>
  <c r="T7294" i="5" s="1"/>
  <c r="S7293" i="5"/>
  <c r="R7293" i="5"/>
  <c r="T7293" i="5" s="1"/>
  <c r="S7292" i="5"/>
  <c r="R7292" i="5"/>
  <c r="T7292" i="5" s="1"/>
  <c r="S7291" i="5"/>
  <c r="R7291" i="5"/>
  <c r="T7291" i="5" s="1"/>
  <c r="S7290" i="5"/>
  <c r="R7290" i="5"/>
  <c r="T7290" i="5" s="1"/>
  <c r="S7289" i="5"/>
  <c r="R7289" i="5"/>
  <c r="T7289" i="5" s="1"/>
  <c r="T7288" i="5"/>
  <c r="S7288" i="5"/>
  <c r="R7288" i="5"/>
  <c r="T7287" i="5"/>
  <c r="S7287" i="5"/>
  <c r="R7287" i="5"/>
  <c r="S7286" i="5"/>
  <c r="R7286" i="5"/>
  <c r="T7286" i="5" s="1"/>
  <c r="S7285" i="5"/>
  <c r="R7285" i="5"/>
  <c r="T7285" i="5" s="1"/>
  <c r="S7284" i="5"/>
  <c r="R7284" i="5"/>
  <c r="T7284" i="5" s="1"/>
  <c r="T7283" i="5"/>
  <c r="S7283" i="5"/>
  <c r="R7283" i="5"/>
  <c r="S7282" i="5"/>
  <c r="R7282" i="5"/>
  <c r="T7282" i="5" s="1"/>
  <c r="S7281" i="5"/>
  <c r="R7281" i="5"/>
  <c r="T7281" i="5" s="1"/>
  <c r="S7280" i="5"/>
  <c r="R7280" i="5"/>
  <c r="T7280" i="5" s="1"/>
  <c r="T7279" i="5"/>
  <c r="S7279" i="5"/>
  <c r="R7279" i="5"/>
  <c r="S7278" i="5"/>
  <c r="R7278" i="5"/>
  <c r="T7278" i="5" s="1"/>
  <c r="S7277" i="5"/>
  <c r="R7277" i="5"/>
  <c r="T7277" i="5" s="1"/>
  <c r="S7276" i="5"/>
  <c r="R7276" i="5"/>
  <c r="T7276" i="5" s="1"/>
  <c r="S7275" i="5"/>
  <c r="R7275" i="5"/>
  <c r="T7275" i="5" s="1"/>
  <c r="S7274" i="5"/>
  <c r="R7274" i="5"/>
  <c r="T7274" i="5" s="1"/>
  <c r="S7273" i="5"/>
  <c r="R7273" i="5"/>
  <c r="T7273" i="5" s="1"/>
  <c r="S7272" i="5"/>
  <c r="R7272" i="5"/>
  <c r="T7272" i="5" s="1"/>
  <c r="T7271" i="5"/>
  <c r="S7271" i="5"/>
  <c r="R7271" i="5"/>
  <c r="T7270" i="5"/>
  <c r="S7270" i="5"/>
  <c r="R7270" i="5"/>
  <c r="S7269" i="5"/>
  <c r="R7269" i="5"/>
  <c r="T7269" i="5" s="1"/>
  <c r="S7268" i="5"/>
  <c r="R7268" i="5"/>
  <c r="T7268" i="5" s="1"/>
  <c r="T7267" i="5"/>
  <c r="S7267" i="5"/>
  <c r="R7267" i="5"/>
  <c r="S7266" i="5"/>
  <c r="R7266" i="5"/>
  <c r="T7266" i="5" s="1"/>
  <c r="S7265" i="5"/>
  <c r="R7265" i="5"/>
  <c r="T7265" i="5" s="1"/>
  <c r="T7264" i="5"/>
  <c r="S7264" i="5"/>
  <c r="R7264" i="5"/>
  <c r="T7263" i="5"/>
  <c r="S7263" i="5"/>
  <c r="R7263" i="5"/>
  <c r="S7262" i="5"/>
  <c r="R7262" i="5"/>
  <c r="T7262" i="5" s="1"/>
  <c r="S7261" i="5"/>
  <c r="R7261" i="5"/>
  <c r="T7261" i="5" s="1"/>
  <c r="S7260" i="5"/>
  <c r="R7260" i="5"/>
  <c r="T7260" i="5" s="1"/>
  <c r="S7259" i="5"/>
  <c r="R7259" i="5"/>
  <c r="T7259" i="5" s="1"/>
  <c r="S7258" i="5"/>
  <c r="R7258" i="5"/>
  <c r="T7258" i="5" s="1"/>
  <c r="S7257" i="5"/>
  <c r="R7257" i="5"/>
  <c r="T7257" i="5" s="1"/>
  <c r="T7256" i="5"/>
  <c r="S7256" i="5"/>
  <c r="R7256" i="5"/>
  <c r="T7255" i="5"/>
  <c r="S7255" i="5"/>
  <c r="R7255" i="5"/>
  <c r="S7254" i="5"/>
  <c r="R7254" i="5"/>
  <c r="T7254" i="5" s="1"/>
  <c r="S7253" i="5"/>
  <c r="R7253" i="5"/>
  <c r="T7253" i="5" s="1"/>
  <c r="S7252" i="5"/>
  <c r="R7252" i="5"/>
  <c r="T7252" i="5" s="1"/>
  <c r="S7251" i="5"/>
  <c r="R7251" i="5"/>
  <c r="T7251" i="5" s="1"/>
  <c r="S7250" i="5"/>
  <c r="R7250" i="5"/>
  <c r="T7250" i="5" s="1"/>
  <c r="S7249" i="5"/>
  <c r="R7249" i="5"/>
  <c r="T7249" i="5" s="1"/>
  <c r="S7248" i="5"/>
  <c r="R7248" i="5"/>
  <c r="T7248" i="5" s="1"/>
  <c r="T7247" i="5"/>
  <c r="S7247" i="5"/>
  <c r="R7247" i="5"/>
  <c r="T7246" i="5"/>
  <c r="S7246" i="5"/>
  <c r="R7246" i="5"/>
  <c r="S7245" i="5"/>
  <c r="R7245" i="5"/>
  <c r="T7245" i="5" s="1"/>
  <c r="S7244" i="5"/>
  <c r="R7244" i="5"/>
  <c r="T7244" i="5" s="1"/>
  <c r="T7243" i="5"/>
  <c r="S7243" i="5"/>
  <c r="R7243" i="5"/>
  <c r="S7242" i="5"/>
  <c r="R7242" i="5"/>
  <c r="T7242" i="5" s="1"/>
  <c r="S7241" i="5"/>
  <c r="R7241" i="5"/>
  <c r="T7241" i="5" s="1"/>
  <c r="T7240" i="5"/>
  <c r="S7240" i="5"/>
  <c r="R7240" i="5"/>
  <c r="S7239" i="5"/>
  <c r="R7239" i="5"/>
  <c r="T7239" i="5" s="1"/>
  <c r="S7238" i="5"/>
  <c r="R7238" i="5"/>
  <c r="T7238" i="5" s="1"/>
  <c r="S7237" i="5"/>
  <c r="R7237" i="5"/>
  <c r="T7237" i="5" s="1"/>
  <c r="S7236" i="5"/>
  <c r="R7236" i="5"/>
  <c r="T7236" i="5" s="1"/>
  <c r="S7235" i="5"/>
  <c r="R7235" i="5"/>
  <c r="T7235" i="5" s="1"/>
  <c r="S7234" i="5"/>
  <c r="R7234" i="5"/>
  <c r="T7234" i="5" s="1"/>
  <c r="S7233" i="5"/>
  <c r="R7233" i="5"/>
  <c r="T7233" i="5" s="1"/>
  <c r="S7232" i="5"/>
  <c r="R7232" i="5"/>
  <c r="T7232" i="5" s="1"/>
  <c r="T7231" i="5"/>
  <c r="S7231" i="5"/>
  <c r="R7231" i="5"/>
  <c r="S7230" i="5"/>
  <c r="R7230" i="5"/>
  <c r="T7230" i="5" s="1"/>
  <c r="S7229" i="5"/>
  <c r="R7229" i="5"/>
  <c r="T7229" i="5" s="1"/>
  <c r="S7228" i="5"/>
  <c r="R7228" i="5"/>
  <c r="T7228" i="5" s="1"/>
  <c r="T7227" i="5"/>
  <c r="S7227" i="5"/>
  <c r="R7227" i="5"/>
  <c r="S7226" i="5"/>
  <c r="R7226" i="5"/>
  <c r="T7226" i="5" s="1"/>
  <c r="S7225" i="5"/>
  <c r="R7225" i="5"/>
  <c r="T7225" i="5" s="1"/>
  <c r="T7224" i="5"/>
  <c r="S7224" i="5"/>
  <c r="R7224" i="5"/>
  <c r="S7223" i="5"/>
  <c r="R7223" i="5"/>
  <c r="T7223" i="5" s="1"/>
  <c r="S7222" i="5"/>
  <c r="R7222" i="5"/>
  <c r="T7222" i="5" s="1"/>
  <c r="S7221" i="5"/>
  <c r="R7221" i="5"/>
  <c r="T7221" i="5" s="1"/>
  <c r="S7220" i="5"/>
  <c r="R7220" i="5"/>
  <c r="T7220" i="5" s="1"/>
  <c r="S7219" i="5"/>
  <c r="R7219" i="5"/>
  <c r="T7219" i="5" s="1"/>
  <c r="S7218" i="5"/>
  <c r="R7218" i="5"/>
  <c r="T7218" i="5" s="1"/>
  <c r="S7217" i="5"/>
  <c r="R7217" i="5"/>
  <c r="T7217" i="5" s="1"/>
  <c r="S7216" i="5"/>
  <c r="R7216" i="5"/>
  <c r="T7216" i="5" s="1"/>
  <c r="T7215" i="5"/>
  <c r="S7215" i="5"/>
  <c r="R7215" i="5"/>
  <c r="S7214" i="5"/>
  <c r="R7214" i="5"/>
  <c r="T7214" i="5" s="1"/>
  <c r="S7213" i="5"/>
  <c r="R7213" i="5"/>
  <c r="T7213" i="5" s="1"/>
  <c r="S7212" i="5"/>
  <c r="R7212" i="5"/>
  <c r="T7212" i="5" s="1"/>
  <c r="T7211" i="5"/>
  <c r="S7211" i="5"/>
  <c r="R7211" i="5"/>
  <c r="S7210" i="5"/>
  <c r="R7210" i="5"/>
  <c r="T7210" i="5" s="1"/>
  <c r="S7209" i="5"/>
  <c r="R7209" i="5"/>
  <c r="T7209" i="5" s="1"/>
  <c r="T7208" i="5"/>
  <c r="S7208" i="5"/>
  <c r="R7208" i="5"/>
  <c r="S7207" i="5"/>
  <c r="R7207" i="5"/>
  <c r="T7207" i="5" s="1"/>
  <c r="S7206" i="5"/>
  <c r="R7206" i="5"/>
  <c r="T7206" i="5" s="1"/>
  <c r="S7205" i="5"/>
  <c r="R7205" i="5"/>
  <c r="T7205" i="5" s="1"/>
  <c r="S7204" i="5"/>
  <c r="R7204" i="5"/>
  <c r="T7204" i="5" s="1"/>
  <c r="S7203" i="5"/>
  <c r="R7203" i="5"/>
  <c r="T7203" i="5" s="1"/>
  <c r="S7202" i="5"/>
  <c r="R7202" i="5"/>
  <c r="T7202" i="5" s="1"/>
  <c r="S7201" i="5"/>
  <c r="R7201" i="5"/>
  <c r="T7201" i="5" s="1"/>
  <c r="S7200" i="5"/>
  <c r="R7200" i="5"/>
  <c r="T7200" i="5" s="1"/>
  <c r="T7199" i="5"/>
  <c r="S7199" i="5"/>
  <c r="R7199" i="5"/>
  <c r="S7198" i="5"/>
  <c r="R7198" i="5"/>
  <c r="T7198" i="5" s="1"/>
  <c r="S7197" i="5"/>
  <c r="R7197" i="5"/>
  <c r="T7197" i="5" s="1"/>
  <c r="S7196" i="5"/>
  <c r="R7196" i="5"/>
  <c r="T7196" i="5" s="1"/>
  <c r="T7195" i="5"/>
  <c r="S7195" i="5"/>
  <c r="R7195" i="5"/>
  <c r="S7194" i="5"/>
  <c r="R7194" i="5"/>
  <c r="T7194" i="5" s="1"/>
  <c r="S7193" i="5"/>
  <c r="R7193" i="5"/>
  <c r="T7193" i="5" s="1"/>
  <c r="T7192" i="5"/>
  <c r="S7192" i="5"/>
  <c r="R7192" i="5"/>
  <c r="S7191" i="5"/>
  <c r="R7191" i="5"/>
  <c r="T7191" i="5" s="1"/>
  <c r="S7190" i="5"/>
  <c r="R7190" i="5"/>
  <c r="T7190" i="5" s="1"/>
  <c r="S7189" i="5"/>
  <c r="R7189" i="5"/>
  <c r="T7189" i="5" s="1"/>
  <c r="S7188" i="5"/>
  <c r="R7188" i="5"/>
  <c r="T7188" i="5" s="1"/>
  <c r="S7187" i="5"/>
  <c r="R7187" i="5"/>
  <c r="T7187" i="5" s="1"/>
  <c r="S7186" i="5"/>
  <c r="R7186" i="5"/>
  <c r="T7186" i="5" s="1"/>
  <c r="S7185" i="5"/>
  <c r="R7185" i="5"/>
  <c r="T7185" i="5" s="1"/>
  <c r="S7184" i="5"/>
  <c r="R7184" i="5"/>
  <c r="T7184" i="5" s="1"/>
  <c r="T7183" i="5"/>
  <c r="S7183" i="5"/>
  <c r="R7183" i="5"/>
  <c r="S7182" i="5"/>
  <c r="R7182" i="5"/>
  <c r="T7182" i="5" s="1"/>
  <c r="S7181" i="5"/>
  <c r="R7181" i="5"/>
  <c r="T7181" i="5" s="1"/>
  <c r="S7180" i="5"/>
  <c r="R7180" i="5"/>
  <c r="T7180" i="5" s="1"/>
  <c r="T7179" i="5"/>
  <c r="S7179" i="5"/>
  <c r="R7179" i="5"/>
  <c r="S7178" i="5"/>
  <c r="R7178" i="5"/>
  <c r="T7178" i="5" s="1"/>
  <c r="S7177" i="5"/>
  <c r="R7177" i="5"/>
  <c r="T7177" i="5" s="1"/>
  <c r="T7176" i="5"/>
  <c r="S7176" i="5"/>
  <c r="R7176" i="5"/>
  <c r="T7175" i="5"/>
  <c r="S7175" i="5"/>
  <c r="R7175" i="5"/>
  <c r="S7174" i="5"/>
  <c r="R7174" i="5"/>
  <c r="T7174" i="5" s="1"/>
  <c r="S7173" i="5"/>
  <c r="R7173" i="5"/>
  <c r="T7173" i="5" s="1"/>
  <c r="S7172" i="5"/>
  <c r="R7172" i="5"/>
  <c r="T7172" i="5" s="1"/>
  <c r="S7171" i="5"/>
  <c r="R7171" i="5"/>
  <c r="T7171" i="5" s="1"/>
  <c r="S7170" i="5"/>
  <c r="R7170" i="5"/>
  <c r="T7170" i="5" s="1"/>
  <c r="S7169" i="5"/>
  <c r="R7169" i="5"/>
  <c r="T7169" i="5" s="1"/>
  <c r="S7168" i="5"/>
  <c r="R7168" i="5"/>
  <c r="T7168" i="5" s="1"/>
  <c r="T7167" i="5"/>
  <c r="S7167" i="5"/>
  <c r="R7167" i="5"/>
  <c r="T7166" i="5"/>
  <c r="S7166" i="5"/>
  <c r="R7166" i="5"/>
  <c r="S7165" i="5"/>
  <c r="R7165" i="5"/>
  <c r="T7165" i="5" s="1"/>
  <c r="S7164" i="5"/>
  <c r="R7164" i="5"/>
  <c r="T7164" i="5" s="1"/>
  <c r="T7163" i="5"/>
  <c r="S7163" i="5"/>
  <c r="R7163" i="5"/>
  <c r="S7162" i="5"/>
  <c r="R7162" i="5"/>
  <c r="T7162" i="5" s="1"/>
  <c r="S7161" i="5"/>
  <c r="R7161" i="5"/>
  <c r="T7161" i="5" s="1"/>
  <c r="T7160" i="5"/>
  <c r="S7160" i="5"/>
  <c r="R7160" i="5"/>
  <c r="T7159" i="5"/>
  <c r="S7159" i="5"/>
  <c r="R7159" i="5"/>
  <c r="S7158" i="5"/>
  <c r="R7158" i="5"/>
  <c r="T7158" i="5" s="1"/>
  <c r="S7157" i="5"/>
  <c r="R7157" i="5"/>
  <c r="T7157" i="5" s="1"/>
  <c r="S7156" i="5"/>
  <c r="R7156" i="5"/>
  <c r="T7156" i="5" s="1"/>
  <c r="S7155" i="5"/>
  <c r="R7155" i="5"/>
  <c r="T7155" i="5" s="1"/>
  <c r="S7154" i="5"/>
  <c r="R7154" i="5"/>
  <c r="T7154" i="5" s="1"/>
  <c r="S7153" i="5"/>
  <c r="R7153" i="5"/>
  <c r="T7153" i="5" s="1"/>
  <c r="S7152" i="5"/>
  <c r="R7152" i="5"/>
  <c r="T7152" i="5" s="1"/>
  <c r="T7151" i="5"/>
  <c r="S7151" i="5"/>
  <c r="R7151" i="5"/>
  <c r="T7150" i="5"/>
  <c r="S7150" i="5"/>
  <c r="R7150" i="5"/>
  <c r="S7149" i="5"/>
  <c r="R7149" i="5"/>
  <c r="T7149" i="5" s="1"/>
  <c r="S7148" i="5"/>
  <c r="R7148" i="5"/>
  <c r="T7148" i="5" s="1"/>
  <c r="T7147" i="5"/>
  <c r="S7147" i="5"/>
  <c r="R7147" i="5"/>
  <c r="S7146" i="5"/>
  <c r="R7146" i="5"/>
  <c r="T7146" i="5" s="1"/>
  <c r="S7145" i="5"/>
  <c r="R7145" i="5"/>
  <c r="T7145" i="5" s="1"/>
  <c r="T7144" i="5"/>
  <c r="S7144" i="5"/>
  <c r="R7144" i="5"/>
  <c r="S7143" i="5"/>
  <c r="R7143" i="5"/>
  <c r="T7143" i="5" s="1"/>
  <c r="S7142" i="5"/>
  <c r="R7142" i="5"/>
  <c r="T7142" i="5" s="1"/>
  <c r="S7141" i="5"/>
  <c r="R7141" i="5"/>
  <c r="T7141" i="5" s="1"/>
  <c r="S7140" i="5"/>
  <c r="R7140" i="5"/>
  <c r="T7140" i="5" s="1"/>
  <c r="S7139" i="5"/>
  <c r="R7139" i="5"/>
  <c r="T7139" i="5" s="1"/>
  <c r="S7138" i="5"/>
  <c r="R7138" i="5"/>
  <c r="T7138" i="5" s="1"/>
  <c r="S7137" i="5"/>
  <c r="R7137" i="5"/>
  <c r="T7137" i="5" s="1"/>
  <c r="S7136" i="5"/>
  <c r="R7136" i="5"/>
  <c r="T7136" i="5" s="1"/>
  <c r="T7135" i="5"/>
  <c r="S7135" i="5"/>
  <c r="R7135" i="5"/>
  <c r="S7134" i="5"/>
  <c r="R7134" i="5"/>
  <c r="T7134" i="5" s="1"/>
  <c r="S7133" i="5"/>
  <c r="R7133" i="5"/>
  <c r="T7133" i="5" s="1"/>
  <c r="S7132" i="5"/>
  <c r="R7132" i="5"/>
  <c r="T7132" i="5" s="1"/>
  <c r="T7131" i="5"/>
  <c r="S7131" i="5"/>
  <c r="R7131" i="5"/>
  <c r="S7130" i="5"/>
  <c r="R7130" i="5"/>
  <c r="T7130" i="5" s="1"/>
  <c r="S7129" i="5"/>
  <c r="R7129" i="5"/>
  <c r="T7129" i="5" s="1"/>
  <c r="T7128" i="5"/>
  <c r="S7128" i="5"/>
  <c r="R7128" i="5"/>
  <c r="S7127" i="5"/>
  <c r="R7127" i="5"/>
  <c r="T7127" i="5" s="1"/>
  <c r="S7126" i="5"/>
  <c r="R7126" i="5"/>
  <c r="T7126" i="5" s="1"/>
  <c r="S7125" i="5"/>
  <c r="R7125" i="5"/>
  <c r="T7125" i="5" s="1"/>
  <c r="S7124" i="5"/>
  <c r="R7124" i="5"/>
  <c r="T7124" i="5" s="1"/>
  <c r="S7123" i="5"/>
  <c r="R7123" i="5"/>
  <c r="T7123" i="5" s="1"/>
  <c r="S7122" i="5"/>
  <c r="R7122" i="5"/>
  <c r="T7122" i="5" s="1"/>
  <c r="S7121" i="5"/>
  <c r="R7121" i="5"/>
  <c r="T7121" i="5" s="1"/>
  <c r="S7120" i="5"/>
  <c r="R7120" i="5"/>
  <c r="T7120" i="5" s="1"/>
  <c r="T7119" i="5"/>
  <c r="S7119" i="5"/>
  <c r="R7119" i="5"/>
  <c r="S7118" i="5"/>
  <c r="R7118" i="5"/>
  <c r="T7118" i="5" s="1"/>
  <c r="S7117" i="5"/>
  <c r="R7117" i="5"/>
  <c r="T7117" i="5" s="1"/>
  <c r="S7116" i="5"/>
  <c r="R7116" i="5"/>
  <c r="T7116" i="5" s="1"/>
  <c r="T7115" i="5"/>
  <c r="S7115" i="5"/>
  <c r="R7115" i="5"/>
  <c r="S7114" i="5"/>
  <c r="R7114" i="5"/>
  <c r="T7114" i="5" s="1"/>
  <c r="S7113" i="5"/>
  <c r="R7113" i="5"/>
  <c r="T7113" i="5" s="1"/>
  <c r="T7112" i="5"/>
  <c r="S7112" i="5"/>
  <c r="R7112" i="5"/>
  <c r="S7111" i="5"/>
  <c r="R7111" i="5"/>
  <c r="T7111" i="5" s="1"/>
  <c r="S7110" i="5"/>
  <c r="R7110" i="5"/>
  <c r="T7110" i="5" s="1"/>
  <c r="S7109" i="5"/>
  <c r="R7109" i="5"/>
  <c r="T7109" i="5" s="1"/>
  <c r="S7108" i="5"/>
  <c r="R7108" i="5"/>
  <c r="T7108" i="5" s="1"/>
  <c r="S7107" i="5"/>
  <c r="R7107" i="5"/>
  <c r="T7107" i="5" s="1"/>
  <c r="S7106" i="5"/>
  <c r="R7106" i="5"/>
  <c r="T7106" i="5" s="1"/>
  <c r="S7105" i="5"/>
  <c r="R7105" i="5"/>
  <c r="T7105" i="5" s="1"/>
  <c r="S7104" i="5"/>
  <c r="R7104" i="5"/>
  <c r="T7104" i="5" s="1"/>
  <c r="T7103" i="5"/>
  <c r="S7103" i="5"/>
  <c r="R7103" i="5"/>
  <c r="S7102" i="5"/>
  <c r="R7102" i="5"/>
  <c r="T7102" i="5" s="1"/>
  <c r="S7101" i="5"/>
  <c r="R7101" i="5"/>
  <c r="T7101" i="5" s="1"/>
  <c r="S7100" i="5"/>
  <c r="R7100" i="5"/>
  <c r="T7100" i="5" s="1"/>
  <c r="T7099" i="5"/>
  <c r="S7099" i="5"/>
  <c r="R7099" i="5"/>
  <c r="S7098" i="5"/>
  <c r="R7098" i="5"/>
  <c r="T7098" i="5" s="1"/>
  <c r="S7097" i="5"/>
  <c r="R7097" i="5"/>
  <c r="T7097" i="5" s="1"/>
  <c r="T7096" i="5"/>
  <c r="S7096" i="5"/>
  <c r="R7096" i="5"/>
  <c r="S7095" i="5"/>
  <c r="R7095" i="5"/>
  <c r="T7095" i="5" s="1"/>
  <c r="S7094" i="5"/>
  <c r="R7094" i="5"/>
  <c r="T7094" i="5" s="1"/>
  <c r="S7093" i="5"/>
  <c r="R7093" i="5"/>
  <c r="T7093" i="5" s="1"/>
  <c r="S7092" i="5"/>
  <c r="R7092" i="5"/>
  <c r="T7092" i="5" s="1"/>
  <c r="S7091" i="5"/>
  <c r="R7091" i="5"/>
  <c r="T7091" i="5" s="1"/>
  <c r="S7090" i="5"/>
  <c r="R7090" i="5"/>
  <c r="T7090" i="5" s="1"/>
  <c r="S7089" i="5"/>
  <c r="R7089" i="5"/>
  <c r="T7089" i="5" s="1"/>
  <c r="S7088" i="5"/>
  <c r="R7088" i="5"/>
  <c r="T7088" i="5" s="1"/>
  <c r="T7087" i="5"/>
  <c r="S7087" i="5"/>
  <c r="R7087" i="5"/>
  <c r="S7086" i="5"/>
  <c r="R7086" i="5"/>
  <c r="T7086" i="5" s="1"/>
  <c r="S7085" i="5"/>
  <c r="R7085" i="5"/>
  <c r="T7085" i="5" s="1"/>
  <c r="S7084" i="5"/>
  <c r="R7084" i="5"/>
  <c r="T7084" i="5" s="1"/>
  <c r="T7083" i="5"/>
  <c r="S7083" i="5"/>
  <c r="R7083" i="5"/>
  <c r="S7082" i="5"/>
  <c r="R7082" i="5"/>
  <c r="T7082" i="5" s="1"/>
  <c r="S7081" i="5"/>
  <c r="R7081" i="5"/>
  <c r="T7081" i="5" s="1"/>
  <c r="T7080" i="5"/>
  <c r="S7080" i="5"/>
  <c r="R7080" i="5"/>
  <c r="S7079" i="5"/>
  <c r="R7079" i="5"/>
  <c r="T7079" i="5" s="1"/>
  <c r="S7078" i="5"/>
  <c r="R7078" i="5"/>
  <c r="T7078" i="5" s="1"/>
  <c r="S7077" i="5"/>
  <c r="R7077" i="5"/>
  <c r="T7077" i="5" s="1"/>
  <c r="S7076" i="5"/>
  <c r="R7076" i="5"/>
  <c r="T7076" i="5" s="1"/>
  <c r="S7075" i="5"/>
  <c r="R7075" i="5"/>
  <c r="T7075" i="5" s="1"/>
  <c r="S7074" i="5"/>
  <c r="R7074" i="5"/>
  <c r="T7074" i="5" s="1"/>
  <c r="S7073" i="5"/>
  <c r="R7073" i="5"/>
  <c r="T7073" i="5" s="1"/>
  <c r="S7072" i="5"/>
  <c r="R7072" i="5"/>
  <c r="T7072" i="5" s="1"/>
  <c r="T7071" i="5"/>
  <c r="S7071" i="5"/>
  <c r="R7071" i="5"/>
  <c r="S7070" i="5"/>
  <c r="R7070" i="5"/>
  <c r="T7070" i="5" s="1"/>
  <c r="S7069" i="5"/>
  <c r="R7069" i="5"/>
  <c r="T7069" i="5" s="1"/>
  <c r="S7068" i="5"/>
  <c r="R7068" i="5"/>
  <c r="T7068" i="5" s="1"/>
  <c r="T7067" i="5"/>
  <c r="S7067" i="5"/>
  <c r="R7067" i="5"/>
  <c r="S7066" i="5"/>
  <c r="R7066" i="5"/>
  <c r="T7066" i="5" s="1"/>
  <c r="S7065" i="5"/>
  <c r="R7065" i="5"/>
  <c r="T7065" i="5" s="1"/>
  <c r="T7064" i="5"/>
  <c r="S7064" i="5"/>
  <c r="R7064" i="5"/>
  <c r="S7063" i="5"/>
  <c r="R7063" i="5"/>
  <c r="T7063" i="5" s="1"/>
  <c r="S7062" i="5"/>
  <c r="R7062" i="5"/>
  <c r="T7062" i="5" s="1"/>
  <c r="S7061" i="5"/>
  <c r="R7061" i="5"/>
  <c r="T7061" i="5" s="1"/>
  <c r="S7060" i="5"/>
  <c r="R7060" i="5"/>
  <c r="T7060" i="5" s="1"/>
  <c r="S7059" i="5"/>
  <c r="R7059" i="5"/>
  <c r="T7059" i="5" s="1"/>
  <c r="S7058" i="5"/>
  <c r="R7058" i="5"/>
  <c r="T7058" i="5" s="1"/>
  <c r="S7057" i="5"/>
  <c r="R7057" i="5"/>
  <c r="T7057" i="5" s="1"/>
  <c r="S7056" i="5"/>
  <c r="R7056" i="5"/>
  <c r="T7056" i="5" s="1"/>
  <c r="T7055" i="5"/>
  <c r="S7055" i="5"/>
  <c r="R7055" i="5"/>
  <c r="S7054" i="5"/>
  <c r="R7054" i="5"/>
  <c r="T7054" i="5" s="1"/>
  <c r="S7053" i="5"/>
  <c r="R7053" i="5"/>
  <c r="T7053" i="5" s="1"/>
  <c r="S7052" i="5"/>
  <c r="R7052" i="5"/>
  <c r="T7052" i="5" s="1"/>
  <c r="T7051" i="5"/>
  <c r="S7051" i="5"/>
  <c r="R7051" i="5"/>
  <c r="S7050" i="5"/>
  <c r="R7050" i="5"/>
  <c r="T7050" i="5" s="1"/>
  <c r="S7049" i="5"/>
  <c r="R7049" i="5"/>
  <c r="T7049" i="5" s="1"/>
  <c r="T7048" i="5"/>
  <c r="S7048" i="5"/>
  <c r="R7048" i="5"/>
  <c r="T7047" i="5"/>
  <c r="S7047" i="5"/>
  <c r="R7047" i="5"/>
  <c r="S7046" i="5"/>
  <c r="R7046" i="5"/>
  <c r="T7046" i="5" s="1"/>
  <c r="S7045" i="5"/>
  <c r="R7045" i="5"/>
  <c r="T7045" i="5" s="1"/>
  <c r="S7044" i="5"/>
  <c r="R7044" i="5"/>
  <c r="T7044" i="5" s="1"/>
  <c r="S7043" i="5"/>
  <c r="R7043" i="5"/>
  <c r="T7043" i="5" s="1"/>
  <c r="S7042" i="5"/>
  <c r="R7042" i="5"/>
  <c r="T7042" i="5" s="1"/>
  <c r="S7041" i="5"/>
  <c r="R7041" i="5"/>
  <c r="T7041" i="5" s="1"/>
  <c r="S7040" i="5"/>
  <c r="R7040" i="5"/>
  <c r="T7040" i="5" s="1"/>
  <c r="T7039" i="5"/>
  <c r="S7039" i="5"/>
  <c r="R7039" i="5"/>
  <c r="T7038" i="5"/>
  <c r="S7038" i="5"/>
  <c r="R7038" i="5"/>
  <c r="S7037" i="5"/>
  <c r="R7037" i="5"/>
  <c r="T7037" i="5" s="1"/>
  <c r="S7036" i="5"/>
  <c r="R7036" i="5"/>
  <c r="T7036" i="5" s="1"/>
  <c r="T7035" i="5"/>
  <c r="S7035" i="5"/>
  <c r="R7035" i="5"/>
  <c r="S7034" i="5"/>
  <c r="R7034" i="5"/>
  <c r="T7034" i="5" s="1"/>
  <c r="S7033" i="5"/>
  <c r="R7033" i="5"/>
  <c r="T7033" i="5" s="1"/>
  <c r="T7032" i="5"/>
  <c r="S7032" i="5"/>
  <c r="R7032" i="5"/>
  <c r="S7031" i="5"/>
  <c r="R7031" i="5"/>
  <c r="T7031" i="5" s="1"/>
  <c r="S7030" i="5"/>
  <c r="R7030" i="5"/>
  <c r="T7030" i="5" s="1"/>
  <c r="S7029" i="5"/>
  <c r="R7029" i="5"/>
  <c r="T7029" i="5" s="1"/>
  <c r="S7028" i="5"/>
  <c r="R7028" i="5"/>
  <c r="T7028" i="5" s="1"/>
  <c r="S7027" i="5"/>
  <c r="R7027" i="5"/>
  <c r="T7027" i="5" s="1"/>
  <c r="S7026" i="5"/>
  <c r="R7026" i="5"/>
  <c r="T7026" i="5" s="1"/>
  <c r="S7025" i="5"/>
  <c r="R7025" i="5"/>
  <c r="T7025" i="5" s="1"/>
  <c r="S7024" i="5"/>
  <c r="R7024" i="5"/>
  <c r="T7024" i="5" s="1"/>
  <c r="T7023" i="5"/>
  <c r="S7023" i="5"/>
  <c r="R7023" i="5"/>
  <c r="S7022" i="5"/>
  <c r="R7022" i="5"/>
  <c r="T7022" i="5" s="1"/>
  <c r="S7021" i="5"/>
  <c r="R7021" i="5"/>
  <c r="T7021" i="5" s="1"/>
  <c r="S7020" i="5"/>
  <c r="R7020" i="5"/>
  <c r="T7020" i="5" s="1"/>
  <c r="T7019" i="5"/>
  <c r="S7019" i="5"/>
  <c r="R7019" i="5"/>
  <c r="S7018" i="5"/>
  <c r="R7018" i="5"/>
  <c r="T7018" i="5" s="1"/>
  <c r="S7017" i="5"/>
  <c r="R7017" i="5"/>
  <c r="T7017" i="5" s="1"/>
  <c r="T7016" i="5"/>
  <c r="S7016" i="5"/>
  <c r="R7016" i="5"/>
  <c r="T7015" i="5"/>
  <c r="S7015" i="5"/>
  <c r="R7015" i="5"/>
  <c r="S7014" i="5"/>
  <c r="R7014" i="5"/>
  <c r="T7014" i="5" s="1"/>
  <c r="S7013" i="5"/>
  <c r="R7013" i="5"/>
  <c r="T7013" i="5" s="1"/>
  <c r="S7012" i="5"/>
  <c r="R7012" i="5"/>
  <c r="T7012" i="5" s="1"/>
  <c r="S7011" i="5"/>
  <c r="R7011" i="5"/>
  <c r="T7011" i="5" s="1"/>
  <c r="S7010" i="5"/>
  <c r="R7010" i="5"/>
  <c r="T7010" i="5" s="1"/>
  <c r="S7009" i="5"/>
  <c r="R7009" i="5"/>
  <c r="T7009" i="5" s="1"/>
  <c r="S7008" i="5"/>
  <c r="R7008" i="5"/>
  <c r="T7008" i="5" s="1"/>
  <c r="T7007" i="5"/>
  <c r="S7007" i="5"/>
  <c r="R7007" i="5"/>
  <c r="T7006" i="5"/>
  <c r="S7006" i="5"/>
  <c r="R7006" i="5"/>
  <c r="S7005" i="5"/>
  <c r="R7005" i="5"/>
  <c r="T7005" i="5" s="1"/>
  <c r="S7004" i="5"/>
  <c r="R7004" i="5"/>
  <c r="T7004" i="5" s="1"/>
  <c r="T7003" i="5"/>
  <c r="S7003" i="5"/>
  <c r="R7003" i="5"/>
  <c r="S7002" i="5"/>
  <c r="R7002" i="5"/>
  <c r="T7002" i="5" s="1"/>
  <c r="S7001" i="5"/>
  <c r="R7001" i="5"/>
  <c r="T7001" i="5" s="1"/>
  <c r="T7000" i="5"/>
  <c r="S7000" i="5"/>
  <c r="R7000" i="5"/>
  <c r="T6999" i="5"/>
  <c r="S6999" i="5"/>
  <c r="R6999" i="5"/>
  <c r="S6998" i="5"/>
  <c r="R6998" i="5"/>
  <c r="T6998" i="5" s="1"/>
  <c r="S6997" i="5"/>
  <c r="R6997" i="5"/>
  <c r="T6997" i="5" s="1"/>
  <c r="S6996" i="5"/>
  <c r="R6996" i="5"/>
  <c r="T6996" i="5" s="1"/>
  <c r="S6995" i="5"/>
  <c r="R6995" i="5"/>
  <c r="T6995" i="5" s="1"/>
  <c r="S6994" i="5"/>
  <c r="R6994" i="5"/>
  <c r="T6994" i="5" s="1"/>
  <c r="S6993" i="5"/>
  <c r="R6993" i="5"/>
  <c r="T6993" i="5" s="1"/>
  <c r="S6992" i="5"/>
  <c r="R6992" i="5"/>
  <c r="T6992" i="5" s="1"/>
  <c r="T6991" i="5"/>
  <c r="S6991" i="5"/>
  <c r="R6991" i="5"/>
  <c r="T6990" i="5"/>
  <c r="S6990" i="5"/>
  <c r="R6990" i="5"/>
  <c r="S6989" i="5"/>
  <c r="R6989" i="5"/>
  <c r="T6989" i="5" s="1"/>
  <c r="S6988" i="5"/>
  <c r="R6988" i="5"/>
  <c r="T6988" i="5" s="1"/>
  <c r="T6987" i="5"/>
  <c r="S6987" i="5"/>
  <c r="R6987" i="5"/>
  <c r="S6986" i="5"/>
  <c r="R6986" i="5"/>
  <c r="T6986" i="5" s="1"/>
  <c r="S6985" i="5"/>
  <c r="R6985" i="5"/>
  <c r="T6985" i="5" s="1"/>
  <c r="T6984" i="5"/>
  <c r="S6984" i="5"/>
  <c r="R6984" i="5"/>
  <c r="S6983" i="5"/>
  <c r="R6983" i="5"/>
  <c r="T6983" i="5" s="1"/>
  <c r="S6982" i="5"/>
  <c r="R6982" i="5"/>
  <c r="T6982" i="5" s="1"/>
  <c r="S6981" i="5"/>
  <c r="R6981" i="5"/>
  <c r="T6981" i="5" s="1"/>
  <c r="S6980" i="5"/>
  <c r="R6980" i="5"/>
  <c r="T6980" i="5" s="1"/>
  <c r="S6979" i="5"/>
  <c r="R6979" i="5"/>
  <c r="T6979" i="5" s="1"/>
  <c r="S6978" i="5"/>
  <c r="R6978" i="5"/>
  <c r="T6978" i="5" s="1"/>
  <c r="S6977" i="5"/>
  <c r="R6977" i="5"/>
  <c r="T6977" i="5" s="1"/>
  <c r="S6976" i="5"/>
  <c r="R6976" i="5"/>
  <c r="T6976" i="5" s="1"/>
  <c r="T6975" i="5"/>
  <c r="S6975" i="5"/>
  <c r="R6975" i="5"/>
  <c r="S6974" i="5"/>
  <c r="R6974" i="5"/>
  <c r="T6974" i="5" s="1"/>
  <c r="S6973" i="5"/>
  <c r="R6973" i="5"/>
  <c r="T6973" i="5" s="1"/>
  <c r="S6972" i="5"/>
  <c r="R6972" i="5"/>
  <c r="T6972" i="5" s="1"/>
  <c r="T6971" i="5"/>
  <c r="S6971" i="5"/>
  <c r="R6971" i="5"/>
  <c r="S6970" i="5"/>
  <c r="R6970" i="5"/>
  <c r="T6970" i="5" s="1"/>
  <c r="S6969" i="5"/>
  <c r="R6969" i="5"/>
  <c r="T6969" i="5" s="1"/>
  <c r="T6968" i="5"/>
  <c r="S6968" i="5"/>
  <c r="R6968" i="5"/>
  <c r="T6967" i="5"/>
  <c r="S6967" i="5"/>
  <c r="R6967" i="5"/>
  <c r="S6966" i="5"/>
  <c r="R6966" i="5"/>
  <c r="T6966" i="5" s="1"/>
  <c r="S6965" i="5"/>
  <c r="R6965" i="5"/>
  <c r="T6965" i="5" s="1"/>
  <c r="S6964" i="5"/>
  <c r="R6964" i="5"/>
  <c r="T6964" i="5" s="1"/>
  <c r="S6963" i="5"/>
  <c r="R6963" i="5"/>
  <c r="T6963" i="5" s="1"/>
  <c r="S6962" i="5"/>
  <c r="R6962" i="5"/>
  <c r="T6962" i="5" s="1"/>
  <c r="S6961" i="5"/>
  <c r="R6961" i="5"/>
  <c r="T6961" i="5" s="1"/>
  <c r="S6960" i="5"/>
  <c r="R6960" i="5"/>
  <c r="T6960" i="5" s="1"/>
  <c r="T6959" i="5"/>
  <c r="S6959" i="5"/>
  <c r="R6959" i="5"/>
  <c r="T6958" i="5"/>
  <c r="S6958" i="5"/>
  <c r="R6958" i="5"/>
  <c r="S6957" i="5"/>
  <c r="R6957" i="5"/>
  <c r="T6957" i="5" s="1"/>
  <c r="S6956" i="5"/>
  <c r="R6956" i="5"/>
  <c r="T6956" i="5" s="1"/>
  <c r="T6955" i="5"/>
  <c r="S6955" i="5"/>
  <c r="R6955" i="5"/>
  <c r="S6954" i="5"/>
  <c r="R6954" i="5"/>
  <c r="T6954" i="5" s="1"/>
  <c r="S6953" i="5"/>
  <c r="R6953" i="5"/>
  <c r="T6953" i="5" s="1"/>
  <c r="T6952" i="5"/>
  <c r="S6952" i="5"/>
  <c r="R6952" i="5"/>
  <c r="S6951" i="5"/>
  <c r="R6951" i="5"/>
  <c r="T6951" i="5" s="1"/>
  <c r="S6950" i="5"/>
  <c r="R6950" i="5"/>
  <c r="T6950" i="5" s="1"/>
  <c r="S6949" i="5"/>
  <c r="R6949" i="5"/>
  <c r="T6949" i="5" s="1"/>
  <c r="S6948" i="5"/>
  <c r="R6948" i="5"/>
  <c r="T6948" i="5" s="1"/>
  <c r="S6947" i="5"/>
  <c r="R6947" i="5"/>
  <c r="T6947" i="5" s="1"/>
  <c r="S6946" i="5"/>
  <c r="R6946" i="5"/>
  <c r="T6946" i="5" s="1"/>
  <c r="S6945" i="5"/>
  <c r="R6945" i="5"/>
  <c r="T6945" i="5" s="1"/>
  <c r="S6944" i="5"/>
  <c r="R6944" i="5"/>
  <c r="T6944" i="5" s="1"/>
  <c r="T6943" i="5"/>
  <c r="S6943" i="5"/>
  <c r="R6943" i="5"/>
  <c r="S6942" i="5"/>
  <c r="R6942" i="5"/>
  <c r="T6942" i="5" s="1"/>
  <c r="S6941" i="5"/>
  <c r="R6941" i="5"/>
  <c r="T6941" i="5" s="1"/>
  <c r="S6940" i="5"/>
  <c r="R6940" i="5"/>
  <c r="T6940" i="5" s="1"/>
  <c r="T6939" i="5"/>
  <c r="S6939" i="5"/>
  <c r="R6939" i="5"/>
  <c r="S6938" i="5"/>
  <c r="R6938" i="5"/>
  <c r="T6938" i="5" s="1"/>
  <c r="S6937" i="5"/>
  <c r="R6937" i="5"/>
  <c r="T6937" i="5" s="1"/>
  <c r="T6936" i="5"/>
  <c r="S6936" i="5"/>
  <c r="R6936" i="5"/>
  <c r="T6935" i="5"/>
  <c r="S6935" i="5"/>
  <c r="R6935" i="5"/>
  <c r="S6934" i="5"/>
  <c r="R6934" i="5"/>
  <c r="T6934" i="5" s="1"/>
  <c r="S6933" i="5"/>
  <c r="R6933" i="5"/>
  <c r="T6933" i="5" s="1"/>
  <c r="S6932" i="5"/>
  <c r="R6932" i="5"/>
  <c r="T6932" i="5" s="1"/>
  <c r="S6931" i="5"/>
  <c r="R6931" i="5"/>
  <c r="T6931" i="5" s="1"/>
  <c r="S6930" i="5"/>
  <c r="R6930" i="5"/>
  <c r="T6930" i="5" s="1"/>
  <c r="S6929" i="5"/>
  <c r="R6929" i="5"/>
  <c r="T6929" i="5" s="1"/>
  <c r="S6928" i="5"/>
  <c r="R6928" i="5"/>
  <c r="T6928" i="5" s="1"/>
  <c r="T6927" i="5"/>
  <c r="S6927" i="5"/>
  <c r="R6927" i="5"/>
  <c r="T6926" i="5"/>
  <c r="S6926" i="5"/>
  <c r="R6926" i="5"/>
  <c r="S6925" i="5"/>
  <c r="R6925" i="5"/>
  <c r="T6925" i="5" s="1"/>
  <c r="S6924" i="5"/>
  <c r="R6924" i="5"/>
  <c r="T6924" i="5" s="1"/>
  <c r="T6923" i="5"/>
  <c r="S6923" i="5"/>
  <c r="R6923" i="5"/>
  <c r="S6922" i="5"/>
  <c r="R6922" i="5"/>
  <c r="T6922" i="5" s="1"/>
  <c r="S6921" i="5"/>
  <c r="R6921" i="5"/>
  <c r="T6921" i="5" s="1"/>
  <c r="T6920" i="5"/>
  <c r="S6920" i="5"/>
  <c r="R6920" i="5"/>
  <c r="S6919" i="5"/>
  <c r="R6919" i="5"/>
  <c r="T6919" i="5" s="1"/>
  <c r="S6918" i="5"/>
  <c r="R6918" i="5"/>
  <c r="T6918" i="5" s="1"/>
  <c r="S6917" i="5"/>
  <c r="R6917" i="5"/>
  <c r="T6917" i="5" s="1"/>
  <c r="S6916" i="5"/>
  <c r="R6916" i="5"/>
  <c r="T6916" i="5" s="1"/>
  <c r="S6915" i="5"/>
  <c r="R6915" i="5"/>
  <c r="T6915" i="5" s="1"/>
  <c r="S6914" i="5"/>
  <c r="R6914" i="5"/>
  <c r="T6914" i="5" s="1"/>
  <c r="S6913" i="5"/>
  <c r="R6913" i="5"/>
  <c r="T6913" i="5" s="1"/>
  <c r="S6912" i="5"/>
  <c r="R6912" i="5"/>
  <c r="T6912" i="5" s="1"/>
  <c r="T6911" i="5"/>
  <c r="S6911" i="5"/>
  <c r="R6911" i="5"/>
  <c r="S6910" i="5"/>
  <c r="R6910" i="5"/>
  <c r="T6910" i="5" s="1"/>
  <c r="S6909" i="5"/>
  <c r="R6909" i="5"/>
  <c r="T6909" i="5" s="1"/>
  <c r="S6908" i="5"/>
  <c r="R6908" i="5"/>
  <c r="T6908" i="5" s="1"/>
  <c r="T6907" i="5"/>
  <c r="S6907" i="5"/>
  <c r="R6907" i="5"/>
  <c r="S6906" i="5"/>
  <c r="R6906" i="5"/>
  <c r="T6906" i="5" s="1"/>
  <c r="S6905" i="5"/>
  <c r="R6905" i="5"/>
  <c r="T6905" i="5" s="1"/>
  <c r="T6904" i="5"/>
  <c r="S6904" i="5"/>
  <c r="R6904" i="5"/>
  <c r="S6903" i="5"/>
  <c r="R6903" i="5"/>
  <c r="T6903" i="5" s="1"/>
  <c r="S6902" i="5"/>
  <c r="R6902" i="5"/>
  <c r="T6902" i="5" s="1"/>
  <c r="S6901" i="5"/>
  <c r="R6901" i="5"/>
  <c r="T6901" i="5" s="1"/>
  <c r="S6900" i="5"/>
  <c r="R6900" i="5"/>
  <c r="T6900" i="5" s="1"/>
  <c r="S6899" i="5"/>
  <c r="R6899" i="5"/>
  <c r="T6899" i="5" s="1"/>
  <c r="S6898" i="5"/>
  <c r="R6898" i="5"/>
  <c r="T6898" i="5" s="1"/>
  <c r="S6897" i="5"/>
  <c r="R6897" i="5"/>
  <c r="T6897" i="5" s="1"/>
  <c r="S6896" i="5"/>
  <c r="R6896" i="5"/>
  <c r="T6896" i="5" s="1"/>
  <c r="T6895" i="5"/>
  <c r="S6895" i="5"/>
  <c r="R6895" i="5"/>
  <c r="S6894" i="5"/>
  <c r="R6894" i="5"/>
  <c r="T6894" i="5" s="1"/>
  <c r="S6893" i="5"/>
  <c r="R6893" i="5"/>
  <c r="T6893" i="5" s="1"/>
  <c r="S6892" i="5"/>
  <c r="R6892" i="5"/>
  <c r="T6892" i="5" s="1"/>
  <c r="T6891" i="5"/>
  <c r="S6891" i="5"/>
  <c r="R6891" i="5"/>
  <c r="S6890" i="5"/>
  <c r="R6890" i="5"/>
  <c r="T6890" i="5" s="1"/>
  <c r="S6889" i="5"/>
  <c r="R6889" i="5"/>
  <c r="T6889" i="5" s="1"/>
  <c r="T6888" i="5"/>
  <c r="S6888" i="5"/>
  <c r="R6888" i="5"/>
  <c r="S6887" i="5"/>
  <c r="R6887" i="5"/>
  <c r="T6887" i="5" s="1"/>
  <c r="S6886" i="5"/>
  <c r="R6886" i="5"/>
  <c r="T6886" i="5" s="1"/>
  <c r="S6885" i="5"/>
  <c r="R6885" i="5"/>
  <c r="T6885" i="5" s="1"/>
  <c r="S6884" i="5"/>
  <c r="R6884" i="5"/>
  <c r="T6884" i="5" s="1"/>
  <c r="S6883" i="5"/>
  <c r="R6883" i="5"/>
  <c r="T6883" i="5" s="1"/>
  <c r="S6882" i="5"/>
  <c r="R6882" i="5"/>
  <c r="T6882" i="5" s="1"/>
  <c r="S6881" i="5"/>
  <c r="R6881" i="5"/>
  <c r="T6881" i="5" s="1"/>
  <c r="S6880" i="5"/>
  <c r="R6880" i="5"/>
  <c r="T6880" i="5" s="1"/>
  <c r="T6879" i="5"/>
  <c r="S6879" i="5"/>
  <c r="R6879" i="5"/>
  <c r="S6878" i="5"/>
  <c r="R6878" i="5"/>
  <c r="T6878" i="5" s="1"/>
  <c r="S6877" i="5"/>
  <c r="R6877" i="5"/>
  <c r="T6877" i="5" s="1"/>
  <c r="S6876" i="5"/>
  <c r="R6876" i="5"/>
  <c r="T6876" i="5" s="1"/>
  <c r="T6875" i="5"/>
  <c r="S6875" i="5"/>
  <c r="R6875" i="5"/>
  <c r="S6874" i="5"/>
  <c r="R6874" i="5"/>
  <c r="T6874" i="5" s="1"/>
  <c r="S6873" i="5"/>
  <c r="R6873" i="5"/>
  <c r="T6873" i="5" s="1"/>
  <c r="T6872" i="5"/>
  <c r="S6872" i="5"/>
  <c r="R6872" i="5"/>
  <c r="S6871" i="5"/>
  <c r="R6871" i="5"/>
  <c r="T6871" i="5" s="1"/>
  <c r="S6870" i="5"/>
  <c r="R6870" i="5"/>
  <c r="T6870" i="5" s="1"/>
  <c r="S6869" i="5"/>
  <c r="R6869" i="5"/>
  <c r="T6869" i="5" s="1"/>
  <c r="S6868" i="5"/>
  <c r="R6868" i="5"/>
  <c r="T6868" i="5" s="1"/>
  <c r="S6867" i="5"/>
  <c r="R6867" i="5"/>
  <c r="T6867" i="5" s="1"/>
  <c r="S6866" i="5"/>
  <c r="R6866" i="5"/>
  <c r="T6866" i="5" s="1"/>
  <c r="S6865" i="5"/>
  <c r="R6865" i="5"/>
  <c r="T6865" i="5" s="1"/>
  <c r="S6864" i="5"/>
  <c r="R6864" i="5"/>
  <c r="T6864" i="5" s="1"/>
  <c r="T6863" i="5"/>
  <c r="S6863" i="5"/>
  <c r="R6863" i="5"/>
  <c r="S6862" i="5"/>
  <c r="R6862" i="5"/>
  <c r="T6862" i="5" s="1"/>
  <c r="S6861" i="5"/>
  <c r="R6861" i="5"/>
  <c r="T6861" i="5" s="1"/>
  <c r="S6860" i="5"/>
  <c r="R6860" i="5"/>
  <c r="T6860" i="5" s="1"/>
  <c r="T6859" i="5"/>
  <c r="S6859" i="5"/>
  <c r="R6859" i="5"/>
  <c r="S6858" i="5"/>
  <c r="R6858" i="5"/>
  <c r="T6858" i="5" s="1"/>
  <c r="S6857" i="5"/>
  <c r="R6857" i="5"/>
  <c r="T6857" i="5" s="1"/>
  <c r="T6856" i="5"/>
  <c r="S6856" i="5"/>
  <c r="R6856" i="5"/>
  <c r="T6855" i="5"/>
  <c r="S6855" i="5"/>
  <c r="R6855" i="5"/>
  <c r="S6854" i="5"/>
  <c r="R6854" i="5"/>
  <c r="T6854" i="5" s="1"/>
  <c r="S6853" i="5"/>
  <c r="R6853" i="5"/>
  <c r="T6853" i="5" s="1"/>
  <c r="S6852" i="5"/>
  <c r="R6852" i="5"/>
  <c r="T6852" i="5" s="1"/>
  <c r="S6851" i="5"/>
  <c r="R6851" i="5"/>
  <c r="T6851" i="5" s="1"/>
  <c r="S6850" i="5"/>
  <c r="R6850" i="5"/>
  <c r="T6850" i="5" s="1"/>
  <c r="S6849" i="5"/>
  <c r="R6849" i="5"/>
  <c r="T6849" i="5" s="1"/>
  <c r="S6848" i="5"/>
  <c r="R6848" i="5"/>
  <c r="T6848" i="5" s="1"/>
  <c r="T6847" i="5"/>
  <c r="S6847" i="5"/>
  <c r="R6847" i="5"/>
  <c r="T6846" i="5"/>
  <c r="S6846" i="5"/>
  <c r="R6846" i="5"/>
  <c r="S6845" i="5"/>
  <c r="R6845" i="5"/>
  <c r="T6845" i="5" s="1"/>
  <c r="S6844" i="5"/>
  <c r="R6844" i="5"/>
  <c r="T6844" i="5" s="1"/>
  <c r="T6843" i="5"/>
  <c r="S6843" i="5"/>
  <c r="R6843" i="5"/>
  <c r="S6842" i="5"/>
  <c r="R6842" i="5"/>
  <c r="T6842" i="5" s="1"/>
  <c r="S6841" i="5"/>
  <c r="R6841" i="5"/>
  <c r="T6841" i="5" s="1"/>
  <c r="T6840" i="5"/>
  <c r="S6840" i="5"/>
  <c r="R6840" i="5"/>
  <c r="T6839" i="5"/>
  <c r="S6839" i="5"/>
  <c r="R6839" i="5"/>
  <c r="S6838" i="5"/>
  <c r="R6838" i="5"/>
  <c r="T6838" i="5" s="1"/>
  <c r="S6837" i="5"/>
  <c r="R6837" i="5"/>
  <c r="T6837" i="5" s="1"/>
  <c r="S6836" i="5"/>
  <c r="R6836" i="5"/>
  <c r="T6836" i="5" s="1"/>
  <c r="S6835" i="5"/>
  <c r="R6835" i="5"/>
  <c r="T6835" i="5" s="1"/>
  <c r="S6834" i="5"/>
  <c r="R6834" i="5"/>
  <c r="T6834" i="5" s="1"/>
  <c r="S6833" i="5"/>
  <c r="R6833" i="5"/>
  <c r="T6833" i="5" s="1"/>
  <c r="S6832" i="5"/>
  <c r="R6832" i="5"/>
  <c r="T6832" i="5" s="1"/>
  <c r="T6831" i="5"/>
  <c r="S6831" i="5"/>
  <c r="R6831" i="5"/>
  <c r="T6830" i="5"/>
  <c r="S6830" i="5"/>
  <c r="R6830" i="5"/>
  <c r="S6829" i="5"/>
  <c r="R6829" i="5"/>
  <c r="T6829" i="5" s="1"/>
  <c r="S6828" i="5"/>
  <c r="R6828" i="5"/>
  <c r="T6828" i="5" s="1"/>
  <c r="T6827" i="5"/>
  <c r="S6827" i="5"/>
  <c r="R6827" i="5"/>
  <c r="S6826" i="5"/>
  <c r="R6826" i="5"/>
  <c r="T6826" i="5" s="1"/>
  <c r="S6825" i="5"/>
  <c r="R6825" i="5"/>
  <c r="T6825" i="5" s="1"/>
  <c r="T6824" i="5"/>
  <c r="S6824" i="5"/>
  <c r="R6824" i="5"/>
  <c r="S6823" i="5"/>
  <c r="R6823" i="5"/>
  <c r="T6823" i="5" s="1"/>
  <c r="S6822" i="5"/>
  <c r="R6822" i="5"/>
  <c r="T6822" i="5" s="1"/>
  <c r="S6821" i="5"/>
  <c r="R6821" i="5"/>
  <c r="T6821" i="5" s="1"/>
  <c r="S6820" i="5"/>
  <c r="R6820" i="5"/>
  <c r="T6820" i="5" s="1"/>
  <c r="S6819" i="5"/>
  <c r="R6819" i="5"/>
  <c r="T6819" i="5" s="1"/>
  <c r="S6818" i="5"/>
  <c r="R6818" i="5"/>
  <c r="T6818" i="5" s="1"/>
  <c r="S6817" i="5"/>
  <c r="R6817" i="5"/>
  <c r="T6817" i="5" s="1"/>
  <c r="S6816" i="5"/>
  <c r="R6816" i="5"/>
  <c r="T6816" i="5" s="1"/>
  <c r="T6815" i="5"/>
  <c r="S6815" i="5"/>
  <c r="R6815" i="5"/>
  <c r="S6814" i="5"/>
  <c r="R6814" i="5"/>
  <c r="T6814" i="5" s="1"/>
  <c r="S6813" i="5"/>
  <c r="R6813" i="5"/>
  <c r="T6813" i="5" s="1"/>
  <c r="S6812" i="5"/>
  <c r="R6812" i="5"/>
  <c r="T6812" i="5" s="1"/>
  <c r="T6811" i="5"/>
  <c r="S6811" i="5"/>
  <c r="R6811" i="5"/>
  <c r="S6810" i="5"/>
  <c r="R6810" i="5"/>
  <c r="T6810" i="5" s="1"/>
  <c r="S6809" i="5"/>
  <c r="R6809" i="5"/>
  <c r="T6809" i="5" s="1"/>
  <c r="T6808" i="5"/>
  <c r="S6808" i="5"/>
  <c r="R6808" i="5"/>
  <c r="S6807" i="5"/>
  <c r="R6807" i="5"/>
  <c r="T6807" i="5" s="1"/>
  <c r="S6806" i="5"/>
  <c r="R6806" i="5"/>
  <c r="T6806" i="5" s="1"/>
  <c r="S6805" i="5"/>
  <c r="R6805" i="5"/>
  <c r="T6805" i="5" s="1"/>
  <c r="S6804" i="5"/>
  <c r="R6804" i="5"/>
  <c r="T6804" i="5" s="1"/>
  <c r="S6803" i="5"/>
  <c r="R6803" i="5"/>
  <c r="T6803" i="5" s="1"/>
  <c r="S6802" i="5"/>
  <c r="R6802" i="5"/>
  <c r="T6802" i="5" s="1"/>
  <c r="S6801" i="5"/>
  <c r="R6801" i="5"/>
  <c r="T6801" i="5" s="1"/>
  <c r="S6800" i="5"/>
  <c r="R6800" i="5"/>
  <c r="T6800" i="5" s="1"/>
  <c r="T6799" i="5"/>
  <c r="S6799" i="5"/>
  <c r="R6799" i="5"/>
  <c r="S6798" i="5"/>
  <c r="R6798" i="5"/>
  <c r="T6798" i="5" s="1"/>
  <c r="S6797" i="5"/>
  <c r="R6797" i="5"/>
  <c r="T6797" i="5" s="1"/>
  <c r="S6796" i="5"/>
  <c r="R6796" i="5"/>
  <c r="T6796" i="5" s="1"/>
  <c r="T6795" i="5"/>
  <c r="S6795" i="5"/>
  <c r="R6795" i="5"/>
  <c r="S6794" i="5"/>
  <c r="R6794" i="5"/>
  <c r="T6794" i="5" s="1"/>
  <c r="S6793" i="5"/>
  <c r="R6793" i="5"/>
  <c r="T6793" i="5" s="1"/>
  <c r="T6792" i="5"/>
  <c r="S6792" i="5"/>
  <c r="R6792" i="5"/>
  <c r="S6791" i="5"/>
  <c r="R6791" i="5"/>
  <c r="T6791" i="5" s="1"/>
  <c r="S6790" i="5"/>
  <c r="R6790" i="5"/>
  <c r="T6790" i="5" s="1"/>
  <c r="S6789" i="5"/>
  <c r="R6789" i="5"/>
  <c r="T6789" i="5" s="1"/>
  <c r="S6788" i="5"/>
  <c r="R6788" i="5"/>
  <c r="T6788" i="5" s="1"/>
  <c r="S6787" i="5"/>
  <c r="R6787" i="5"/>
  <c r="T6787" i="5" s="1"/>
  <c r="S6786" i="5"/>
  <c r="R6786" i="5"/>
  <c r="T6786" i="5" s="1"/>
  <c r="S6785" i="5"/>
  <c r="R6785" i="5"/>
  <c r="T6785" i="5" s="1"/>
  <c r="S6784" i="5"/>
  <c r="R6784" i="5"/>
  <c r="T6784" i="5" s="1"/>
  <c r="T6783" i="5"/>
  <c r="S6783" i="5"/>
  <c r="R6783" i="5"/>
  <c r="S6782" i="5"/>
  <c r="R6782" i="5"/>
  <c r="T6782" i="5" s="1"/>
  <c r="S6781" i="5"/>
  <c r="R6781" i="5"/>
  <c r="T6781" i="5" s="1"/>
  <c r="S6780" i="5"/>
  <c r="R6780" i="5"/>
  <c r="T6780" i="5" s="1"/>
  <c r="T6779" i="5"/>
  <c r="S6779" i="5"/>
  <c r="R6779" i="5"/>
  <c r="S6778" i="5"/>
  <c r="R6778" i="5"/>
  <c r="T6778" i="5" s="1"/>
  <c r="S6777" i="5"/>
  <c r="R6777" i="5"/>
  <c r="T6777" i="5" s="1"/>
  <c r="T6776" i="5"/>
  <c r="S6776" i="5"/>
  <c r="R6776" i="5"/>
  <c r="S6775" i="5"/>
  <c r="R6775" i="5"/>
  <c r="T6775" i="5" s="1"/>
  <c r="S6774" i="5"/>
  <c r="R6774" i="5"/>
  <c r="T6774" i="5" s="1"/>
  <c r="S6773" i="5"/>
  <c r="R6773" i="5"/>
  <c r="T6773" i="5" s="1"/>
  <c r="S6772" i="5"/>
  <c r="R6772" i="5"/>
  <c r="T6772" i="5" s="1"/>
  <c r="S6771" i="5"/>
  <c r="R6771" i="5"/>
  <c r="T6771" i="5" s="1"/>
  <c r="S6770" i="5"/>
  <c r="R6770" i="5"/>
  <c r="T6770" i="5" s="1"/>
  <c r="S6769" i="5"/>
  <c r="R6769" i="5"/>
  <c r="T6769" i="5" s="1"/>
  <c r="S6768" i="5"/>
  <c r="R6768" i="5"/>
  <c r="T6768" i="5" s="1"/>
  <c r="T6767" i="5"/>
  <c r="S6767" i="5"/>
  <c r="R6767" i="5"/>
  <c r="S6766" i="5"/>
  <c r="R6766" i="5"/>
  <c r="T6766" i="5" s="1"/>
  <c r="S6765" i="5"/>
  <c r="R6765" i="5"/>
  <c r="T6765" i="5" s="1"/>
  <c r="S6764" i="5"/>
  <c r="R6764" i="5"/>
  <c r="T6764" i="5" s="1"/>
  <c r="T6763" i="5"/>
  <c r="S6763" i="5"/>
  <c r="R6763" i="5"/>
  <c r="S6762" i="5"/>
  <c r="R6762" i="5"/>
  <c r="T6762" i="5" s="1"/>
  <c r="S6761" i="5"/>
  <c r="R6761" i="5"/>
  <c r="T6761" i="5" s="1"/>
  <c r="T6760" i="5"/>
  <c r="S6760" i="5"/>
  <c r="R6760" i="5"/>
  <c r="S6759" i="5"/>
  <c r="R6759" i="5"/>
  <c r="T6759" i="5" s="1"/>
  <c r="S6758" i="5"/>
  <c r="R6758" i="5"/>
  <c r="T6758" i="5" s="1"/>
  <c r="S6757" i="5"/>
  <c r="R6757" i="5"/>
  <c r="T6757" i="5" s="1"/>
  <c r="S6756" i="5"/>
  <c r="R6756" i="5"/>
  <c r="T6756" i="5" s="1"/>
  <c r="S6755" i="5"/>
  <c r="R6755" i="5"/>
  <c r="T6755" i="5" s="1"/>
  <c r="S6754" i="5"/>
  <c r="R6754" i="5"/>
  <c r="T6754" i="5" s="1"/>
  <c r="S6753" i="5"/>
  <c r="R6753" i="5"/>
  <c r="T6753" i="5" s="1"/>
  <c r="S6752" i="5"/>
  <c r="R6752" i="5"/>
  <c r="T6752" i="5" s="1"/>
  <c r="T6751" i="5"/>
  <c r="S6751" i="5"/>
  <c r="R6751" i="5"/>
  <c r="S6750" i="5"/>
  <c r="R6750" i="5"/>
  <c r="T6750" i="5" s="1"/>
  <c r="S6749" i="5"/>
  <c r="R6749" i="5"/>
  <c r="T6749" i="5" s="1"/>
  <c r="S6748" i="5"/>
  <c r="R6748" i="5"/>
  <c r="T6748" i="5" s="1"/>
  <c r="T6747" i="5"/>
  <c r="S6747" i="5"/>
  <c r="R6747" i="5"/>
  <c r="S6746" i="5"/>
  <c r="R6746" i="5"/>
  <c r="T6746" i="5" s="1"/>
  <c r="S6745" i="5"/>
  <c r="R6745" i="5"/>
  <c r="T6745" i="5" s="1"/>
  <c r="T6744" i="5"/>
  <c r="S6744" i="5"/>
  <c r="R6744" i="5"/>
  <c r="S6743" i="5"/>
  <c r="R6743" i="5"/>
  <c r="T6743" i="5" s="1"/>
  <c r="S6742" i="5"/>
  <c r="R6742" i="5"/>
  <c r="T6742" i="5" s="1"/>
  <c r="S6741" i="5"/>
  <c r="R6741" i="5"/>
  <c r="T6741" i="5" s="1"/>
  <c r="S6740" i="5"/>
  <c r="R6740" i="5"/>
  <c r="T6740" i="5" s="1"/>
  <c r="S6739" i="5"/>
  <c r="R6739" i="5"/>
  <c r="T6739" i="5" s="1"/>
  <c r="S6738" i="5"/>
  <c r="R6738" i="5"/>
  <c r="T6738" i="5" s="1"/>
  <c r="S6737" i="5"/>
  <c r="R6737" i="5"/>
  <c r="T6737" i="5" s="1"/>
  <c r="S6736" i="5"/>
  <c r="R6736" i="5"/>
  <c r="T6736" i="5" s="1"/>
  <c r="T6735" i="5"/>
  <c r="S6735" i="5"/>
  <c r="R6735" i="5"/>
  <c r="S6734" i="5"/>
  <c r="R6734" i="5"/>
  <c r="T6734" i="5" s="1"/>
  <c r="S6733" i="5"/>
  <c r="R6733" i="5"/>
  <c r="T6733" i="5" s="1"/>
  <c r="S6732" i="5"/>
  <c r="R6732" i="5"/>
  <c r="T6732" i="5" s="1"/>
  <c r="T6731" i="5"/>
  <c r="S6731" i="5"/>
  <c r="R6731" i="5"/>
  <c r="S6730" i="5"/>
  <c r="R6730" i="5"/>
  <c r="T6730" i="5" s="1"/>
  <c r="S6729" i="5"/>
  <c r="R6729" i="5"/>
  <c r="T6729" i="5" s="1"/>
  <c r="T6728" i="5"/>
  <c r="S6728" i="5"/>
  <c r="R6728" i="5"/>
  <c r="T6727" i="5"/>
  <c r="S6727" i="5"/>
  <c r="R6727" i="5"/>
  <c r="S6726" i="5"/>
  <c r="R6726" i="5"/>
  <c r="T6726" i="5" s="1"/>
  <c r="S6725" i="5"/>
  <c r="R6725" i="5"/>
  <c r="T6725" i="5" s="1"/>
  <c r="S6724" i="5"/>
  <c r="R6724" i="5"/>
  <c r="T6724" i="5" s="1"/>
  <c r="S6723" i="5"/>
  <c r="R6723" i="5"/>
  <c r="T6723" i="5" s="1"/>
  <c r="S6722" i="5"/>
  <c r="R6722" i="5"/>
  <c r="T6722" i="5" s="1"/>
  <c r="S6721" i="5"/>
  <c r="R6721" i="5"/>
  <c r="T6721" i="5" s="1"/>
  <c r="S6720" i="5"/>
  <c r="R6720" i="5"/>
  <c r="T6720" i="5" s="1"/>
  <c r="T6719" i="5"/>
  <c r="S6719" i="5"/>
  <c r="R6719" i="5"/>
  <c r="T6718" i="5"/>
  <c r="S6718" i="5"/>
  <c r="R6718" i="5"/>
  <c r="S6717" i="5"/>
  <c r="R6717" i="5"/>
  <c r="T6717" i="5" s="1"/>
  <c r="S6716" i="5"/>
  <c r="R6716" i="5"/>
  <c r="T6716" i="5" s="1"/>
  <c r="T6715" i="5"/>
  <c r="S6715" i="5"/>
  <c r="R6715" i="5"/>
  <c r="S6714" i="5"/>
  <c r="R6714" i="5"/>
  <c r="T6714" i="5" s="1"/>
  <c r="S6713" i="5"/>
  <c r="R6713" i="5"/>
  <c r="T6713" i="5" s="1"/>
  <c r="T6712" i="5"/>
  <c r="S6712" i="5"/>
  <c r="R6712" i="5"/>
  <c r="S6711" i="5"/>
  <c r="R6711" i="5"/>
  <c r="T6711" i="5" s="1"/>
  <c r="S6710" i="5"/>
  <c r="R6710" i="5"/>
  <c r="T6710" i="5" s="1"/>
  <c r="S6709" i="5"/>
  <c r="R6709" i="5"/>
  <c r="T6709" i="5" s="1"/>
  <c r="S6708" i="5"/>
  <c r="R6708" i="5"/>
  <c r="T6708" i="5" s="1"/>
  <c r="S6707" i="5"/>
  <c r="R6707" i="5"/>
  <c r="T6707" i="5" s="1"/>
  <c r="S6706" i="5"/>
  <c r="R6706" i="5"/>
  <c r="T6706" i="5" s="1"/>
  <c r="S6705" i="5"/>
  <c r="R6705" i="5"/>
  <c r="T6705" i="5" s="1"/>
  <c r="S6704" i="5"/>
  <c r="R6704" i="5"/>
  <c r="T6704" i="5" s="1"/>
  <c r="T6703" i="5"/>
  <c r="S6703" i="5"/>
  <c r="R6703" i="5"/>
  <c r="S6702" i="5"/>
  <c r="R6702" i="5"/>
  <c r="T6702" i="5" s="1"/>
  <c r="S6701" i="5"/>
  <c r="R6701" i="5"/>
  <c r="T6701" i="5" s="1"/>
  <c r="S6700" i="5"/>
  <c r="R6700" i="5"/>
  <c r="T6700" i="5" s="1"/>
  <c r="T6699" i="5"/>
  <c r="S6699" i="5"/>
  <c r="R6699" i="5"/>
  <c r="S6698" i="5"/>
  <c r="R6698" i="5"/>
  <c r="T6698" i="5" s="1"/>
  <c r="S6697" i="5"/>
  <c r="R6697" i="5"/>
  <c r="T6697" i="5" s="1"/>
  <c r="T6696" i="5"/>
  <c r="S6696" i="5"/>
  <c r="R6696" i="5"/>
  <c r="T6695" i="5"/>
  <c r="S6695" i="5"/>
  <c r="R6695" i="5"/>
  <c r="S6694" i="5"/>
  <c r="R6694" i="5"/>
  <c r="T6694" i="5" s="1"/>
  <c r="S6693" i="5"/>
  <c r="R6693" i="5"/>
  <c r="T6693" i="5" s="1"/>
  <c r="S6692" i="5"/>
  <c r="R6692" i="5"/>
  <c r="T6692" i="5" s="1"/>
  <c r="S6691" i="5"/>
  <c r="R6691" i="5"/>
  <c r="T6691" i="5" s="1"/>
  <c r="S6690" i="5"/>
  <c r="R6690" i="5"/>
  <c r="T6690" i="5" s="1"/>
  <c r="S6689" i="5"/>
  <c r="R6689" i="5"/>
  <c r="T6689" i="5" s="1"/>
  <c r="S6688" i="5"/>
  <c r="R6688" i="5"/>
  <c r="T6688" i="5" s="1"/>
  <c r="T6687" i="5"/>
  <c r="S6687" i="5"/>
  <c r="R6687" i="5"/>
  <c r="T6686" i="5"/>
  <c r="S6686" i="5"/>
  <c r="R6686" i="5"/>
  <c r="S6685" i="5"/>
  <c r="R6685" i="5"/>
  <c r="T6685" i="5" s="1"/>
  <c r="S6684" i="5"/>
  <c r="R6684" i="5"/>
  <c r="T6684" i="5" s="1"/>
  <c r="T6683" i="5"/>
  <c r="S6683" i="5"/>
  <c r="R6683" i="5"/>
  <c r="S6682" i="5"/>
  <c r="R6682" i="5"/>
  <c r="T6682" i="5" s="1"/>
  <c r="S6681" i="5"/>
  <c r="R6681" i="5"/>
  <c r="T6681" i="5" s="1"/>
  <c r="T6680" i="5"/>
  <c r="S6680" i="5"/>
  <c r="R6680" i="5"/>
  <c r="T6679" i="5"/>
  <c r="S6679" i="5"/>
  <c r="R6679" i="5"/>
  <c r="S6678" i="5"/>
  <c r="R6678" i="5"/>
  <c r="T6678" i="5" s="1"/>
  <c r="S6677" i="5"/>
  <c r="R6677" i="5"/>
  <c r="T6677" i="5" s="1"/>
  <c r="S6676" i="5"/>
  <c r="R6676" i="5"/>
  <c r="T6676" i="5" s="1"/>
  <c r="S6675" i="5"/>
  <c r="R6675" i="5"/>
  <c r="T6675" i="5" s="1"/>
  <c r="S6674" i="5"/>
  <c r="R6674" i="5"/>
  <c r="T6674" i="5" s="1"/>
  <c r="S6673" i="5"/>
  <c r="R6673" i="5"/>
  <c r="T6673" i="5" s="1"/>
  <c r="S6672" i="5"/>
  <c r="R6672" i="5"/>
  <c r="T6672" i="5" s="1"/>
  <c r="T6671" i="5"/>
  <c r="S6671" i="5"/>
  <c r="R6671" i="5"/>
  <c r="T6670" i="5"/>
  <c r="S6670" i="5"/>
  <c r="R6670" i="5"/>
  <c r="S6669" i="5"/>
  <c r="R6669" i="5"/>
  <c r="T6669" i="5" s="1"/>
  <c r="S6668" i="5"/>
  <c r="R6668" i="5"/>
  <c r="T6668" i="5" s="1"/>
  <c r="T6667" i="5"/>
  <c r="S6667" i="5"/>
  <c r="R6667" i="5"/>
  <c r="S6666" i="5"/>
  <c r="R6666" i="5"/>
  <c r="T6666" i="5" s="1"/>
  <c r="S6665" i="5"/>
  <c r="R6665" i="5"/>
  <c r="T6665" i="5" s="1"/>
  <c r="T6664" i="5"/>
  <c r="S6664" i="5"/>
  <c r="R6664" i="5"/>
  <c r="S6663" i="5"/>
  <c r="R6663" i="5"/>
  <c r="T6663" i="5" s="1"/>
  <c r="S6662" i="5"/>
  <c r="R6662" i="5"/>
  <c r="T6662" i="5" s="1"/>
  <c r="S6661" i="5"/>
  <c r="R6661" i="5"/>
  <c r="T6661" i="5" s="1"/>
  <c r="S6660" i="5"/>
  <c r="R6660" i="5"/>
  <c r="T6660" i="5" s="1"/>
  <c r="S6659" i="5"/>
  <c r="R6659" i="5"/>
  <c r="T6659" i="5" s="1"/>
  <c r="S6658" i="5"/>
  <c r="R6658" i="5"/>
  <c r="T6658" i="5" s="1"/>
  <c r="S6657" i="5"/>
  <c r="R6657" i="5"/>
  <c r="T6657" i="5" s="1"/>
  <c r="S6656" i="5"/>
  <c r="R6656" i="5"/>
  <c r="T6656" i="5" s="1"/>
  <c r="T6655" i="5"/>
  <c r="S6655" i="5"/>
  <c r="R6655" i="5"/>
  <c r="S6654" i="5"/>
  <c r="R6654" i="5"/>
  <c r="T6654" i="5" s="1"/>
  <c r="S6653" i="5"/>
  <c r="R6653" i="5"/>
  <c r="T6653" i="5" s="1"/>
  <c r="S6652" i="5"/>
  <c r="R6652" i="5"/>
  <c r="T6652" i="5" s="1"/>
  <c r="T6651" i="5"/>
  <c r="S6651" i="5"/>
  <c r="R6651" i="5"/>
  <c r="S6650" i="5"/>
  <c r="R6650" i="5"/>
  <c r="T6650" i="5" s="1"/>
  <c r="S6649" i="5"/>
  <c r="R6649" i="5"/>
  <c r="T6649" i="5" s="1"/>
  <c r="T6648" i="5"/>
  <c r="S6648" i="5"/>
  <c r="R6648" i="5"/>
  <c r="T6647" i="5"/>
  <c r="S6647" i="5"/>
  <c r="R6647" i="5"/>
  <c r="S6646" i="5"/>
  <c r="R6646" i="5"/>
  <c r="T6646" i="5" s="1"/>
  <c r="S6645" i="5"/>
  <c r="R6645" i="5"/>
  <c r="T6645" i="5" s="1"/>
  <c r="S6644" i="5"/>
  <c r="R6644" i="5"/>
  <c r="T6644" i="5" s="1"/>
  <c r="S6643" i="5"/>
  <c r="R6643" i="5"/>
  <c r="T6643" i="5" s="1"/>
  <c r="S6642" i="5"/>
  <c r="R6642" i="5"/>
  <c r="T6642" i="5" s="1"/>
  <c r="S6641" i="5"/>
  <c r="R6641" i="5"/>
  <c r="T6641" i="5" s="1"/>
  <c r="S6640" i="5"/>
  <c r="R6640" i="5"/>
  <c r="T6640" i="5" s="1"/>
  <c r="T6639" i="5"/>
  <c r="S6639" i="5"/>
  <c r="R6639" i="5"/>
  <c r="T6638" i="5"/>
  <c r="S6638" i="5"/>
  <c r="R6638" i="5"/>
  <c r="S6637" i="5"/>
  <c r="R6637" i="5"/>
  <c r="T6637" i="5" s="1"/>
  <c r="S6636" i="5"/>
  <c r="R6636" i="5"/>
  <c r="T6636" i="5" s="1"/>
  <c r="T6635" i="5"/>
  <c r="S6635" i="5"/>
  <c r="R6635" i="5"/>
  <c r="S6634" i="5"/>
  <c r="R6634" i="5"/>
  <c r="T6634" i="5" s="1"/>
  <c r="S6633" i="5"/>
  <c r="R6633" i="5"/>
  <c r="T6633" i="5" s="1"/>
  <c r="T6632" i="5"/>
  <c r="S6632" i="5"/>
  <c r="R6632" i="5"/>
  <c r="S6631" i="5"/>
  <c r="R6631" i="5"/>
  <c r="T6631" i="5" s="1"/>
  <c r="S6630" i="5"/>
  <c r="R6630" i="5"/>
  <c r="T6630" i="5" s="1"/>
  <c r="S6629" i="5"/>
  <c r="R6629" i="5"/>
  <c r="T6629" i="5" s="1"/>
  <c r="S6628" i="5"/>
  <c r="R6628" i="5"/>
  <c r="T6628" i="5" s="1"/>
  <c r="S6627" i="5"/>
  <c r="R6627" i="5"/>
  <c r="T6627" i="5" s="1"/>
  <c r="S6626" i="5"/>
  <c r="R6626" i="5"/>
  <c r="T6626" i="5" s="1"/>
  <c r="S6625" i="5"/>
  <c r="R6625" i="5"/>
  <c r="T6625" i="5" s="1"/>
  <c r="S6624" i="5"/>
  <c r="R6624" i="5"/>
  <c r="T6624" i="5" s="1"/>
  <c r="T6623" i="5"/>
  <c r="S6623" i="5"/>
  <c r="R6623" i="5"/>
  <c r="S6622" i="5"/>
  <c r="R6622" i="5"/>
  <c r="T6622" i="5" s="1"/>
  <c r="S6621" i="5"/>
  <c r="R6621" i="5"/>
  <c r="T6621" i="5" s="1"/>
  <c r="S6620" i="5"/>
  <c r="R6620" i="5"/>
  <c r="T6620" i="5" s="1"/>
  <c r="T6619" i="5"/>
  <c r="S6619" i="5"/>
  <c r="R6619" i="5"/>
  <c r="S6618" i="5"/>
  <c r="R6618" i="5"/>
  <c r="T6618" i="5" s="1"/>
  <c r="S6617" i="5"/>
  <c r="R6617" i="5"/>
  <c r="T6617" i="5" s="1"/>
  <c r="T6616" i="5"/>
  <c r="S6616" i="5"/>
  <c r="R6616" i="5"/>
  <c r="T6615" i="5"/>
  <c r="S6615" i="5"/>
  <c r="R6615" i="5"/>
  <c r="S6614" i="5"/>
  <c r="R6614" i="5"/>
  <c r="T6614" i="5" s="1"/>
  <c r="S6613" i="5"/>
  <c r="R6613" i="5"/>
  <c r="T6613" i="5" s="1"/>
  <c r="S6612" i="5"/>
  <c r="R6612" i="5"/>
  <c r="T6612" i="5" s="1"/>
  <c r="S6611" i="5"/>
  <c r="R6611" i="5"/>
  <c r="T6611" i="5" s="1"/>
  <c r="S6610" i="5"/>
  <c r="R6610" i="5"/>
  <c r="T6610" i="5" s="1"/>
  <c r="S6609" i="5"/>
  <c r="R6609" i="5"/>
  <c r="T6609" i="5" s="1"/>
  <c r="S6608" i="5"/>
  <c r="R6608" i="5"/>
  <c r="T6608" i="5" s="1"/>
  <c r="T6607" i="5"/>
  <c r="S6607" i="5"/>
  <c r="R6607" i="5"/>
  <c r="T6606" i="5"/>
  <c r="S6606" i="5"/>
  <c r="R6606" i="5"/>
  <c r="S6605" i="5"/>
  <c r="R6605" i="5"/>
  <c r="T6605" i="5" s="1"/>
  <c r="S6604" i="5"/>
  <c r="R6604" i="5"/>
  <c r="T6604" i="5" s="1"/>
  <c r="T6603" i="5"/>
  <c r="S6603" i="5"/>
  <c r="R6603" i="5"/>
  <c r="T6602" i="5"/>
  <c r="S6602" i="5"/>
  <c r="R6602" i="5"/>
  <c r="S6601" i="5"/>
  <c r="R6601" i="5"/>
  <c r="T6601" i="5" s="1"/>
  <c r="T6600" i="5"/>
  <c r="S6600" i="5"/>
  <c r="R6600" i="5"/>
  <c r="S6599" i="5"/>
  <c r="R6599" i="5"/>
  <c r="T6599" i="5" s="1"/>
  <c r="S6598" i="5"/>
  <c r="R6598" i="5"/>
  <c r="T6598" i="5" s="1"/>
  <c r="S6597" i="5"/>
  <c r="R6597" i="5"/>
  <c r="T6597" i="5" s="1"/>
  <c r="S6596" i="5"/>
  <c r="R6596" i="5"/>
  <c r="T6596" i="5" s="1"/>
  <c r="S6595" i="5"/>
  <c r="R6595" i="5"/>
  <c r="T6595" i="5" s="1"/>
  <c r="S6594" i="5"/>
  <c r="R6594" i="5"/>
  <c r="T6594" i="5" s="1"/>
  <c r="S6593" i="5"/>
  <c r="R6593" i="5"/>
  <c r="T6593" i="5" s="1"/>
  <c r="S6592" i="5"/>
  <c r="R6592" i="5"/>
  <c r="T6592" i="5" s="1"/>
  <c r="T6591" i="5"/>
  <c r="S6591" i="5"/>
  <c r="R6591" i="5"/>
  <c r="T6590" i="5"/>
  <c r="S6590" i="5"/>
  <c r="R6590" i="5"/>
  <c r="S6589" i="5"/>
  <c r="R6589" i="5"/>
  <c r="T6589" i="5" s="1"/>
  <c r="S6588" i="5"/>
  <c r="R6588" i="5"/>
  <c r="T6588" i="5" s="1"/>
  <c r="T6587" i="5"/>
  <c r="S6587" i="5"/>
  <c r="R6587" i="5"/>
  <c r="S6586" i="5"/>
  <c r="R6586" i="5"/>
  <c r="T6586" i="5" s="1"/>
  <c r="S6585" i="5"/>
  <c r="R6585" i="5"/>
  <c r="T6585" i="5" s="1"/>
  <c r="T6584" i="5"/>
  <c r="S6584" i="5"/>
  <c r="R6584" i="5"/>
  <c r="S6583" i="5"/>
  <c r="R6583" i="5"/>
  <c r="T6583" i="5" s="1"/>
  <c r="S6582" i="5"/>
  <c r="R6582" i="5"/>
  <c r="T6582" i="5" s="1"/>
  <c r="S6581" i="5"/>
  <c r="R6581" i="5"/>
  <c r="T6581" i="5" s="1"/>
  <c r="S6580" i="5"/>
  <c r="R6580" i="5"/>
  <c r="T6580" i="5" s="1"/>
  <c r="S6579" i="5"/>
  <c r="R6579" i="5"/>
  <c r="T6579" i="5" s="1"/>
  <c r="S6578" i="5"/>
  <c r="R6578" i="5"/>
  <c r="T6578" i="5" s="1"/>
  <c r="S6577" i="5"/>
  <c r="R6577" i="5"/>
  <c r="T6577" i="5" s="1"/>
  <c r="S6576" i="5"/>
  <c r="R6576" i="5"/>
  <c r="T6576" i="5" s="1"/>
  <c r="T6575" i="5"/>
  <c r="S6575" i="5"/>
  <c r="R6575" i="5"/>
  <c r="S6574" i="5"/>
  <c r="R6574" i="5"/>
  <c r="T6574" i="5" s="1"/>
  <c r="S6573" i="5"/>
  <c r="R6573" i="5"/>
  <c r="T6573" i="5" s="1"/>
  <c r="S6572" i="5"/>
  <c r="R6572" i="5"/>
  <c r="T6572" i="5" s="1"/>
  <c r="T6571" i="5"/>
  <c r="S6571" i="5"/>
  <c r="R6571" i="5"/>
  <c r="S6570" i="5"/>
  <c r="R6570" i="5"/>
  <c r="T6570" i="5" s="1"/>
  <c r="S6569" i="5"/>
  <c r="R6569" i="5"/>
  <c r="T6569" i="5" s="1"/>
  <c r="T6568" i="5"/>
  <c r="S6568" i="5"/>
  <c r="R6568" i="5"/>
  <c r="T6567" i="5"/>
  <c r="S6567" i="5"/>
  <c r="R6567" i="5"/>
  <c r="S6566" i="5"/>
  <c r="R6566" i="5"/>
  <c r="T6566" i="5" s="1"/>
  <c r="S6565" i="5"/>
  <c r="R6565" i="5"/>
  <c r="T6565" i="5" s="1"/>
  <c r="S6564" i="5"/>
  <c r="R6564" i="5"/>
  <c r="T6564" i="5" s="1"/>
  <c r="T6563" i="5"/>
  <c r="S6563" i="5"/>
  <c r="R6563" i="5"/>
  <c r="S6562" i="5"/>
  <c r="R6562" i="5"/>
  <c r="T6562" i="5" s="1"/>
  <c r="S6561" i="5"/>
  <c r="R6561" i="5"/>
  <c r="T6561" i="5" s="1"/>
  <c r="S6560" i="5"/>
  <c r="R6560" i="5"/>
  <c r="T6560" i="5" s="1"/>
  <c r="T6559" i="5"/>
  <c r="S6559" i="5"/>
  <c r="R6559" i="5"/>
  <c r="S6558" i="5"/>
  <c r="R6558" i="5"/>
  <c r="T6558" i="5" s="1"/>
  <c r="S6557" i="5"/>
  <c r="R6557" i="5"/>
  <c r="T6557" i="5" s="1"/>
  <c r="S6556" i="5"/>
  <c r="R6556" i="5"/>
  <c r="T6556" i="5" s="1"/>
  <c r="T6555" i="5"/>
  <c r="S6555" i="5"/>
  <c r="R6555" i="5"/>
  <c r="S6554" i="5"/>
  <c r="R6554" i="5"/>
  <c r="T6554" i="5" s="1"/>
  <c r="S6553" i="5"/>
  <c r="R6553" i="5"/>
  <c r="T6553" i="5" s="1"/>
  <c r="T6552" i="5"/>
  <c r="S6552" i="5"/>
  <c r="R6552" i="5"/>
  <c r="S6551" i="5"/>
  <c r="R6551" i="5"/>
  <c r="T6551" i="5" s="1"/>
  <c r="S6550" i="5"/>
  <c r="R6550" i="5"/>
  <c r="T6550" i="5" s="1"/>
  <c r="S6549" i="5"/>
  <c r="R6549" i="5"/>
  <c r="T6549" i="5" s="1"/>
  <c r="S6548" i="5"/>
  <c r="R6548" i="5"/>
  <c r="T6548" i="5" s="1"/>
  <c r="T6547" i="5"/>
  <c r="S6547" i="5"/>
  <c r="R6547" i="5"/>
  <c r="S6546" i="5"/>
  <c r="R6546" i="5"/>
  <c r="T6546" i="5" s="1"/>
  <c r="S6545" i="5"/>
  <c r="R6545" i="5"/>
  <c r="T6545" i="5" s="1"/>
  <c r="S6544" i="5"/>
  <c r="R6544" i="5"/>
  <c r="T6544" i="5" s="1"/>
  <c r="T6543" i="5"/>
  <c r="S6543" i="5"/>
  <c r="R6543" i="5"/>
  <c r="S6542" i="5"/>
  <c r="R6542" i="5"/>
  <c r="T6542" i="5" s="1"/>
  <c r="S6541" i="5"/>
  <c r="R6541" i="5"/>
  <c r="T6541" i="5" s="1"/>
  <c r="S6540" i="5"/>
  <c r="R6540" i="5"/>
  <c r="T6540" i="5" s="1"/>
  <c r="T6539" i="5"/>
  <c r="S6539" i="5"/>
  <c r="R6539" i="5"/>
  <c r="S6538" i="5"/>
  <c r="R6538" i="5"/>
  <c r="T6538" i="5" s="1"/>
  <c r="S6537" i="5"/>
  <c r="R6537" i="5"/>
  <c r="T6537" i="5" s="1"/>
  <c r="T6536" i="5"/>
  <c r="S6536" i="5"/>
  <c r="R6536" i="5"/>
  <c r="T6535" i="5"/>
  <c r="S6535" i="5"/>
  <c r="R6535" i="5"/>
  <c r="S6534" i="5"/>
  <c r="R6534" i="5"/>
  <c r="T6534" i="5" s="1"/>
  <c r="S6533" i="5"/>
  <c r="R6533" i="5"/>
  <c r="T6533" i="5" s="1"/>
  <c r="S6532" i="5"/>
  <c r="R6532" i="5"/>
  <c r="T6532" i="5" s="1"/>
  <c r="S6531" i="5"/>
  <c r="R6531" i="5"/>
  <c r="T6531" i="5" s="1"/>
  <c r="S6530" i="5"/>
  <c r="R6530" i="5"/>
  <c r="T6530" i="5" s="1"/>
  <c r="S6529" i="5"/>
  <c r="R6529" i="5"/>
  <c r="T6529" i="5" s="1"/>
  <c r="S6528" i="5"/>
  <c r="R6528" i="5"/>
  <c r="T6528" i="5" s="1"/>
  <c r="T6527" i="5"/>
  <c r="S6527" i="5"/>
  <c r="R6527" i="5"/>
  <c r="S6526" i="5"/>
  <c r="R6526" i="5"/>
  <c r="T6526" i="5" s="1"/>
  <c r="S6525" i="5"/>
  <c r="R6525" i="5"/>
  <c r="T6525" i="5" s="1"/>
  <c r="S6524" i="5"/>
  <c r="R6524" i="5"/>
  <c r="T6524" i="5" s="1"/>
  <c r="T6523" i="5"/>
  <c r="S6523" i="5"/>
  <c r="R6523" i="5"/>
  <c r="T6522" i="5"/>
  <c r="S6522" i="5"/>
  <c r="R6522" i="5"/>
  <c r="S6521" i="5"/>
  <c r="R6521" i="5"/>
  <c r="T6521" i="5" s="1"/>
  <c r="T6520" i="5"/>
  <c r="S6520" i="5"/>
  <c r="R6520" i="5"/>
  <c r="S6519" i="5"/>
  <c r="R6519" i="5"/>
  <c r="T6519" i="5" s="1"/>
  <c r="S6518" i="5"/>
  <c r="R6518" i="5"/>
  <c r="T6518" i="5" s="1"/>
  <c r="S6517" i="5"/>
  <c r="R6517" i="5"/>
  <c r="T6517" i="5" s="1"/>
  <c r="S6516" i="5"/>
  <c r="R6516" i="5"/>
  <c r="T6516" i="5" s="1"/>
  <c r="S6515" i="5"/>
  <c r="R6515" i="5"/>
  <c r="T6515" i="5" s="1"/>
  <c r="S6514" i="5"/>
  <c r="R6514" i="5"/>
  <c r="T6514" i="5" s="1"/>
  <c r="S6513" i="5"/>
  <c r="R6513" i="5"/>
  <c r="T6513" i="5" s="1"/>
  <c r="S6512" i="5"/>
  <c r="R6512" i="5"/>
  <c r="T6512" i="5" s="1"/>
  <c r="T6511" i="5"/>
  <c r="S6511" i="5"/>
  <c r="R6511" i="5"/>
  <c r="T6510" i="5"/>
  <c r="S6510" i="5"/>
  <c r="R6510" i="5"/>
  <c r="S6509" i="5"/>
  <c r="R6509" i="5"/>
  <c r="T6509" i="5" s="1"/>
  <c r="S6508" i="5"/>
  <c r="R6508" i="5"/>
  <c r="T6508" i="5" s="1"/>
  <c r="T6507" i="5"/>
  <c r="S6507" i="5"/>
  <c r="R6507" i="5"/>
  <c r="T6506" i="5"/>
  <c r="S6506" i="5"/>
  <c r="R6506" i="5"/>
  <c r="S6505" i="5"/>
  <c r="R6505" i="5"/>
  <c r="T6505" i="5" s="1"/>
  <c r="T6504" i="5"/>
  <c r="S6504" i="5"/>
  <c r="R6504" i="5"/>
  <c r="S6503" i="5"/>
  <c r="R6503" i="5"/>
  <c r="T6503" i="5" s="1"/>
  <c r="S6502" i="5"/>
  <c r="R6502" i="5"/>
  <c r="T6502" i="5" s="1"/>
  <c r="S6501" i="5"/>
  <c r="R6501" i="5"/>
  <c r="T6501" i="5" s="1"/>
  <c r="S6500" i="5"/>
  <c r="R6500" i="5"/>
  <c r="T6500" i="5" s="1"/>
  <c r="T6499" i="5"/>
  <c r="S6499" i="5"/>
  <c r="R6499" i="5"/>
  <c r="S6498" i="5"/>
  <c r="R6498" i="5"/>
  <c r="T6498" i="5" s="1"/>
  <c r="S6497" i="5"/>
  <c r="R6497" i="5"/>
  <c r="T6497" i="5" s="1"/>
  <c r="S6496" i="5"/>
  <c r="R6496" i="5"/>
  <c r="T6496" i="5" s="1"/>
  <c r="T6495" i="5"/>
  <c r="S6495" i="5"/>
  <c r="R6495" i="5"/>
  <c r="S6494" i="5"/>
  <c r="R6494" i="5"/>
  <c r="T6494" i="5" s="1"/>
  <c r="S6493" i="5"/>
  <c r="R6493" i="5"/>
  <c r="T6493" i="5" s="1"/>
  <c r="S6492" i="5"/>
  <c r="R6492" i="5"/>
  <c r="T6492" i="5" s="1"/>
  <c r="T6491" i="5"/>
  <c r="S6491" i="5"/>
  <c r="R6491" i="5"/>
  <c r="S6490" i="5"/>
  <c r="R6490" i="5"/>
  <c r="T6490" i="5" s="1"/>
  <c r="S6489" i="5"/>
  <c r="R6489" i="5"/>
  <c r="T6489" i="5" s="1"/>
  <c r="T6488" i="5"/>
  <c r="S6488" i="5"/>
  <c r="R6488" i="5"/>
  <c r="T6487" i="5"/>
  <c r="S6487" i="5"/>
  <c r="R6487" i="5"/>
  <c r="S6486" i="5"/>
  <c r="R6486" i="5"/>
  <c r="T6486" i="5" s="1"/>
  <c r="S6485" i="5"/>
  <c r="R6485" i="5"/>
  <c r="T6485" i="5" s="1"/>
  <c r="S6484" i="5"/>
  <c r="R6484" i="5"/>
  <c r="T6484" i="5" s="1"/>
  <c r="S6483" i="5"/>
  <c r="R6483" i="5"/>
  <c r="T6483" i="5" s="1"/>
  <c r="S6482" i="5"/>
  <c r="R6482" i="5"/>
  <c r="T6482" i="5" s="1"/>
  <c r="S6481" i="5"/>
  <c r="R6481" i="5"/>
  <c r="T6481" i="5" s="1"/>
  <c r="S6480" i="5"/>
  <c r="R6480" i="5"/>
  <c r="T6480" i="5" s="1"/>
  <c r="T6479" i="5"/>
  <c r="S6479" i="5"/>
  <c r="R6479" i="5"/>
  <c r="T6478" i="5"/>
  <c r="S6478" i="5"/>
  <c r="R6478" i="5"/>
  <c r="S6477" i="5"/>
  <c r="R6477" i="5"/>
  <c r="T6477" i="5" s="1"/>
  <c r="S6476" i="5"/>
  <c r="R6476" i="5"/>
  <c r="T6476" i="5" s="1"/>
  <c r="T6475" i="5"/>
  <c r="S6475" i="5"/>
  <c r="R6475" i="5"/>
  <c r="T6474" i="5"/>
  <c r="S6474" i="5"/>
  <c r="R6474" i="5"/>
  <c r="S6473" i="5"/>
  <c r="R6473" i="5"/>
  <c r="T6473" i="5" s="1"/>
  <c r="T6472" i="5"/>
  <c r="S6472" i="5"/>
  <c r="R6472" i="5"/>
  <c r="S6471" i="5"/>
  <c r="R6471" i="5"/>
  <c r="T6471" i="5" s="1"/>
  <c r="S6470" i="5"/>
  <c r="R6470" i="5"/>
  <c r="T6470" i="5" s="1"/>
  <c r="S6469" i="5"/>
  <c r="R6469" i="5"/>
  <c r="T6469" i="5" s="1"/>
  <c r="S6468" i="5"/>
  <c r="R6468" i="5"/>
  <c r="T6468" i="5" s="1"/>
  <c r="T6467" i="5"/>
  <c r="S6467" i="5"/>
  <c r="R6467" i="5"/>
  <c r="S6466" i="5"/>
  <c r="R6466" i="5"/>
  <c r="T6466" i="5" s="1"/>
  <c r="S6465" i="5"/>
  <c r="R6465" i="5"/>
  <c r="T6465" i="5" s="1"/>
  <c r="S6464" i="5"/>
  <c r="R6464" i="5"/>
  <c r="T6464" i="5" s="1"/>
  <c r="T6463" i="5"/>
  <c r="S6463" i="5"/>
  <c r="R6463" i="5"/>
  <c r="T6462" i="5"/>
  <c r="S6462" i="5"/>
  <c r="R6462" i="5"/>
  <c r="S6461" i="5"/>
  <c r="R6461" i="5"/>
  <c r="T6461" i="5" s="1"/>
  <c r="S6460" i="5"/>
  <c r="R6460" i="5"/>
  <c r="T6460" i="5" s="1"/>
  <c r="T6459" i="5"/>
  <c r="S6459" i="5"/>
  <c r="R6459" i="5"/>
  <c r="T6458" i="5"/>
  <c r="S6458" i="5"/>
  <c r="R6458" i="5"/>
  <c r="S6457" i="5"/>
  <c r="R6457" i="5"/>
  <c r="T6457" i="5" s="1"/>
  <c r="S6456" i="5"/>
  <c r="R6456" i="5"/>
  <c r="T6456" i="5" s="1"/>
  <c r="T6455" i="5"/>
  <c r="S6455" i="5"/>
  <c r="R6455" i="5"/>
  <c r="T6454" i="5"/>
  <c r="S6454" i="5"/>
  <c r="R6454" i="5"/>
  <c r="S6453" i="5"/>
  <c r="R6453" i="5"/>
  <c r="T6453" i="5" s="1"/>
  <c r="S6452" i="5"/>
  <c r="R6452" i="5"/>
  <c r="T6452" i="5" s="1"/>
  <c r="T6451" i="5"/>
  <c r="S6451" i="5"/>
  <c r="R6451" i="5"/>
  <c r="T6450" i="5"/>
  <c r="S6450" i="5"/>
  <c r="R6450" i="5"/>
  <c r="S6449" i="5"/>
  <c r="R6449" i="5"/>
  <c r="T6449" i="5" s="1"/>
  <c r="S6448" i="5"/>
  <c r="R6448" i="5"/>
  <c r="T6448" i="5" s="1"/>
  <c r="T6447" i="5"/>
  <c r="S6447" i="5"/>
  <c r="R6447" i="5"/>
  <c r="T6446" i="5"/>
  <c r="S6446" i="5"/>
  <c r="R6446" i="5"/>
  <c r="S6445" i="5"/>
  <c r="R6445" i="5"/>
  <c r="T6445" i="5" s="1"/>
  <c r="S6444" i="5"/>
  <c r="R6444" i="5"/>
  <c r="T6444" i="5" s="1"/>
  <c r="T6443" i="5"/>
  <c r="S6443" i="5"/>
  <c r="R6443" i="5"/>
  <c r="T6442" i="5"/>
  <c r="S6442" i="5"/>
  <c r="R6442" i="5"/>
  <c r="S6441" i="5"/>
  <c r="R6441" i="5"/>
  <c r="T6441" i="5" s="1"/>
  <c r="S6440" i="5"/>
  <c r="R6440" i="5"/>
  <c r="T6440" i="5" s="1"/>
  <c r="T6439" i="5"/>
  <c r="S6439" i="5"/>
  <c r="R6439" i="5"/>
  <c r="T6438" i="5"/>
  <c r="S6438" i="5"/>
  <c r="R6438" i="5"/>
  <c r="S6437" i="5"/>
  <c r="R6437" i="5"/>
  <c r="T6437" i="5" s="1"/>
  <c r="S6436" i="5"/>
  <c r="R6436" i="5"/>
  <c r="T6436" i="5" s="1"/>
  <c r="T6435" i="5"/>
  <c r="S6435" i="5"/>
  <c r="R6435" i="5"/>
  <c r="T6434" i="5"/>
  <c r="S6434" i="5"/>
  <c r="R6434" i="5"/>
  <c r="S6433" i="5"/>
  <c r="R6433" i="5"/>
  <c r="T6433" i="5" s="1"/>
  <c r="S6432" i="5"/>
  <c r="R6432" i="5"/>
  <c r="T6432" i="5" s="1"/>
  <c r="T6431" i="5"/>
  <c r="S6431" i="5"/>
  <c r="R6431" i="5"/>
  <c r="T6430" i="5"/>
  <c r="S6430" i="5"/>
  <c r="R6430" i="5"/>
  <c r="S6429" i="5"/>
  <c r="R6429" i="5"/>
  <c r="T6429" i="5" s="1"/>
  <c r="S6428" i="5"/>
  <c r="R6428" i="5"/>
  <c r="T6428" i="5" s="1"/>
  <c r="T6427" i="5"/>
  <c r="S6427" i="5"/>
  <c r="R6427" i="5"/>
  <c r="T6426" i="5"/>
  <c r="S6426" i="5"/>
  <c r="R6426" i="5"/>
  <c r="S6425" i="5"/>
  <c r="R6425" i="5"/>
  <c r="T6425" i="5" s="1"/>
  <c r="S6424" i="5"/>
  <c r="R6424" i="5"/>
  <c r="T6424" i="5" s="1"/>
  <c r="T6423" i="5"/>
  <c r="S6423" i="5"/>
  <c r="R6423" i="5"/>
  <c r="T6422" i="5"/>
  <c r="S6422" i="5"/>
  <c r="R6422" i="5"/>
  <c r="S6421" i="5"/>
  <c r="R6421" i="5"/>
  <c r="T6421" i="5" s="1"/>
  <c r="S6420" i="5"/>
  <c r="R6420" i="5"/>
  <c r="T6420" i="5" s="1"/>
  <c r="T6419" i="5"/>
  <c r="S6419" i="5"/>
  <c r="R6419" i="5"/>
  <c r="T6418" i="5"/>
  <c r="S6418" i="5"/>
  <c r="R6418" i="5"/>
  <c r="S6417" i="5"/>
  <c r="R6417" i="5"/>
  <c r="T6417" i="5" s="1"/>
  <c r="S6416" i="5"/>
  <c r="R6416" i="5"/>
  <c r="T6416" i="5" s="1"/>
  <c r="T6415" i="5"/>
  <c r="S6415" i="5"/>
  <c r="R6415" i="5"/>
  <c r="T6414" i="5"/>
  <c r="S6414" i="5"/>
  <c r="R6414" i="5"/>
  <c r="S6413" i="5"/>
  <c r="R6413" i="5"/>
  <c r="T6413" i="5" s="1"/>
  <c r="S6412" i="5"/>
  <c r="R6412" i="5"/>
  <c r="T6412" i="5" s="1"/>
  <c r="T6411" i="5"/>
  <c r="S6411" i="5"/>
  <c r="R6411" i="5"/>
  <c r="T6410" i="5"/>
  <c r="S6410" i="5"/>
  <c r="R6410" i="5"/>
  <c r="S6409" i="5"/>
  <c r="R6409" i="5"/>
  <c r="T6409" i="5" s="1"/>
  <c r="S6408" i="5"/>
  <c r="R6408" i="5"/>
  <c r="T6408" i="5" s="1"/>
  <c r="T6407" i="5"/>
  <c r="S6407" i="5"/>
  <c r="R6407" i="5"/>
  <c r="T6406" i="5"/>
  <c r="S6406" i="5"/>
  <c r="R6406" i="5"/>
  <c r="S6405" i="5"/>
  <c r="R6405" i="5"/>
  <c r="T6405" i="5" s="1"/>
  <c r="S6404" i="5"/>
  <c r="R6404" i="5"/>
  <c r="T6404" i="5" s="1"/>
  <c r="T6403" i="5"/>
  <c r="S6403" i="5"/>
  <c r="R6403" i="5"/>
  <c r="T6402" i="5"/>
  <c r="S6402" i="5"/>
  <c r="R6402" i="5"/>
  <c r="S6401" i="5"/>
  <c r="R6401" i="5"/>
  <c r="T6401" i="5" s="1"/>
  <c r="S6400" i="5"/>
  <c r="R6400" i="5"/>
  <c r="T6400" i="5" s="1"/>
  <c r="T6399" i="5"/>
  <c r="S6399" i="5"/>
  <c r="R6399" i="5"/>
  <c r="T6398" i="5"/>
  <c r="S6398" i="5"/>
  <c r="R6398" i="5"/>
  <c r="S6397" i="5"/>
  <c r="R6397" i="5"/>
  <c r="T6397" i="5" s="1"/>
  <c r="S6396" i="5"/>
  <c r="R6396" i="5"/>
  <c r="T6396" i="5" s="1"/>
  <c r="T6395" i="5"/>
  <c r="S6395" i="5"/>
  <c r="R6395" i="5"/>
  <c r="T6394" i="5"/>
  <c r="S6394" i="5"/>
  <c r="R6394" i="5"/>
  <c r="S6393" i="5"/>
  <c r="R6393" i="5"/>
  <c r="T6393" i="5" s="1"/>
  <c r="S6392" i="5"/>
  <c r="R6392" i="5"/>
  <c r="T6392" i="5" s="1"/>
  <c r="T6391" i="5"/>
  <c r="S6391" i="5"/>
  <c r="R6391" i="5"/>
  <c r="T6390" i="5"/>
  <c r="S6390" i="5"/>
  <c r="R6390" i="5"/>
  <c r="S6389" i="5"/>
  <c r="R6389" i="5"/>
  <c r="T6389" i="5" s="1"/>
  <c r="S6388" i="5"/>
  <c r="R6388" i="5"/>
  <c r="T6388" i="5" s="1"/>
  <c r="T6387" i="5"/>
  <c r="S6387" i="5"/>
  <c r="R6387" i="5"/>
  <c r="T6386" i="5"/>
  <c r="S6386" i="5"/>
  <c r="R6386" i="5"/>
  <c r="S6385" i="5"/>
  <c r="R6385" i="5"/>
  <c r="T6385" i="5" s="1"/>
  <c r="S6384" i="5"/>
  <c r="R6384" i="5"/>
  <c r="T6384" i="5" s="1"/>
  <c r="T6383" i="5"/>
  <c r="S6383" i="5"/>
  <c r="R6383" i="5"/>
  <c r="T6382" i="5"/>
  <c r="S6382" i="5"/>
  <c r="R6382" i="5"/>
  <c r="S6381" i="5"/>
  <c r="R6381" i="5"/>
  <c r="T6381" i="5" s="1"/>
  <c r="S6380" i="5"/>
  <c r="R6380" i="5"/>
  <c r="T6380" i="5" s="1"/>
  <c r="T6379" i="5"/>
  <c r="S6379" i="5"/>
  <c r="R6379" i="5"/>
  <c r="T6378" i="5"/>
  <c r="S6378" i="5"/>
  <c r="R6378" i="5"/>
  <c r="S6377" i="5"/>
  <c r="R6377" i="5"/>
  <c r="T6377" i="5" s="1"/>
  <c r="S6376" i="5"/>
  <c r="R6376" i="5"/>
  <c r="T6376" i="5" s="1"/>
  <c r="T6375" i="5"/>
  <c r="S6375" i="5"/>
  <c r="R6375" i="5"/>
  <c r="T6374" i="5"/>
  <c r="S6374" i="5"/>
  <c r="R6374" i="5"/>
  <c r="S6373" i="5"/>
  <c r="R6373" i="5"/>
  <c r="T6373" i="5" s="1"/>
  <c r="S6372" i="5"/>
  <c r="R6372" i="5"/>
  <c r="T6372" i="5" s="1"/>
  <c r="S6371" i="5"/>
  <c r="R6371" i="5"/>
  <c r="T6371" i="5" s="1"/>
  <c r="T6370" i="5"/>
  <c r="S6370" i="5"/>
  <c r="R6370" i="5"/>
  <c r="S6369" i="5"/>
  <c r="R6369" i="5"/>
  <c r="T6369" i="5" s="1"/>
  <c r="S6368" i="5"/>
  <c r="R6368" i="5"/>
  <c r="T6368" i="5" s="1"/>
  <c r="T6367" i="5"/>
  <c r="S6367" i="5"/>
  <c r="R6367" i="5"/>
  <c r="T6366" i="5"/>
  <c r="S6366" i="5"/>
  <c r="R6366" i="5"/>
  <c r="S6365" i="5"/>
  <c r="R6365" i="5"/>
  <c r="T6365" i="5" s="1"/>
  <c r="S6364" i="5"/>
  <c r="R6364" i="5"/>
  <c r="T6364" i="5" s="1"/>
  <c r="S6363" i="5"/>
  <c r="R6363" i="5"/>
  <c r="T6363" i="5" s="1"/>
  <c r="T6362" i="5"/>
  <c r="S6362" i="5"/>
  <c r="R6362" i="5"/>
  <c r="S6361" i="5"/>
  <c r="R6361" i="5"/>
  <c r="T6361" i="5" s="1"/>
  <c r="S6360" i="5"/>
  <c r="R6360" i="5"/>
  <c r="T6360" i="5" s="1"/>
  <c r="T6359" i="5"/>
  <c r="S6359" i="5"/>
  <c r="R6359" i="5"/>
  <c r="T6358" i="5"/>
  <c r="S6358" i="5"/>
  <c r="R6358" i="5"/>
  <c r="S6357" i="5"/>
  <c r="R6357" i="5"/>
  <c r="T6357" i="5" s="1"/>
  <c r="S6356" i="5"/>
  <c r="R6356" i="5"/>
  <c r="T6356" i="5" s="1"/>
  <c r="S6355" i="5"/>
  <c r="R6355" i="5"/>
  <c r="T6355" i="5" s="1"/>
  <c r="T6354" i="5"/>
  <c r="S6354" i="5"/>
  <c r="R6354" i="5"/>
  <c r="S6353" i="5"/>
  <c r="R6353" i="5"/>
  <c r="T6353" i="5" s="1"/>
  <c r="S6352" i="5"/>
  <c r="R6352" i="5"/>
  <c r="T6352" i="5" s="1"/>
  <c r="T6351" i="5"/>
  <c r="S6351" i="5"/>
  <c r="R6351" i="5"/>
  <c r="T6350" i="5"/>
  <c r="S6350" i="5"/>
  <c r="R6350" i="5"/>
  <c r="S6349" i="5"/>
  <c r="R6349" i="5"/>
  <c r="T6349" i="5" s="1"/>
  <c r="S6348" i="5"/>
  <c r="R6348" i="5"/>
  <c r="T6348" i="5" s="1"/>
  <c r="S6347" i="5"/>
  <c r="R6347" i="5"/>
  <c r="T6347" i="5" s="1"/>
  <c r="T6346" i="5"/>
  <c r="S6346" i="5"/>
  <c r="R6346" i="5"/>
  <c r="S6345" i="5"/>
  <c r="R6345" i="5"/>
  <c r="T6345" i="5" s="1"/>
  <c r="S6344" i="5"/>
  <c r="R6344" i="5"/>
  <c r="T6344" i="5" s="1"/>
  <c r="S6343" i="5"/>
  <c r="R6343" i="5"/>
  <c r="T6343" i="5" s="1"/>
  <c r="T6342" i="5"/>
  <c r="S6342" i="5"/>
  <c r="R6342" i="5"/>
  <c r="S6341" i="5"/>
  <c r="R6341" i="5"/>
  <c r="T6341" i="5" s="1"/>
  <c r="S6340" i="5"/>
  <c r="R6340" i="5"/>
  <c r="T6340" i="5" s="1"/>
  <c r="S6339" i="5"/>
  <c r="R6339" i="5"/>
  <c r="T6339" i="5" s="1"/>
  <c r="T6338" i="5"/>
  <c r="S6338" i="5"/>
  <c r="R6338" i="5"/>
  <c r="S6337" i="5"/>
  <c r="R6337" i="5"/>
  <c r="T6337" i="5" s="1"/>
  <c r="S6336" i="5"/>
  <c r="R6336" i="5"/>
  <c r="T6336" i="5" s="1"/>
  <c r="S6335" i="5"/>
  <c r="R6335" i="5"/>
  <c r="T6335" i="5" s="1"/>
  <c r="T6334" i="5"/>
  <c r="S6334" i="5"/>
  <c r="R6334" i="5"/>
  <c r="S6333" i="5"/>
  <c r="R6333" i="5"/>
  <c r="T6333" i="5" s="1"/>
  <c r="S6332" i="5"/>
  <c r="R6332" i="5"/>
  <c r="T6332" i="5" s="1"/>
  <c r="S6331" i="5"/>
  <c r="R6331" i="5"/>
  <c r="T6331" i="5" s="1"/>
  <c r="T6330" i="5"/>
  <c r="S6330" i="5"/>
  <c r="R6330" i="5"/>
  <c r="S6329" i="5"/>
  <c r="R6329" i="5"/>
  <c r="T6329" i="5" s="1"/>
  <c r="S6328" i="5"/>
  <c r="R6328" i="5"/>
  <c r="T6328" i="5" s="1"/>
  <c r="T6327" i="5"/>
  <c r="S6327" i="5"/>
  <c r="R6327" i="5"/>
  <c r="T6326" i="5"/>
  <c r="S6326" i="5"/>
  <c r="R6326" i="5"/>
  <c r="S6325" i="5"/>
  <c r="R6325" i="5"/>
  <c r="T6325" i="5" s="1"/>
  <c r="S6324" i="5"/>
  <c r="R6324" i="5"/>
  <c r="T6324" i="5" s="1"/>
  <c r="S6323" i="5"/>
  <c r="R6323" i="5"/>
  <c r="T6323" i="5" s="1"/>
  <c r="T6322" i="5"/>
  <c r="S6322" i="5"/>
  <c r="R6322" i="5"/>
  <c r="S6321" i="5"/>
  <c r="R6321" i="5"/>
  <c r="T6321" i="5" s="1"/>
  <c r="S6320" i="5"/>
  <c r="R6320" i="5"/>
  <c r="T6320" i="5" s="1"/>
  <c r="S6319" i="5"/>
  <c r="R6319" i="5"/>
  <c r="T6319" i="5" s="1"/>
  <c r="T6318" i="5"/>
  <c r="S6318" i="5"/>
  <c r="R6318" i="5"/>
  <c r="S6317" i="5"/>
  <c r="R6317" i="5"/>
  <c r="T6317" i="5" s="1"/>
  <c r="S6316" i="5"/>
  <c r="R6316" i="5"/>
  <c r="T6316" i="5" s="1"/>
  <c r="S6315" i="5"/>
  <c r="R6315" i="5"/>
  <c r="T6315" i="5" s="1"/>
  <c r="T6314" i="5"/>
  <c r="S6314" i="5"/>
  <c r="R6314" i="5"/>
  <c r="S6313" i="5"/>
  <c r="R6313" i="5"/>
  <c r="T6313" i="5" s="1"/>
  <c r="S6312" i="5"/>
  <c r="R6312" i="5"/>
  <c r="T6312" i="5" s="1"/>
  <c r="S6311" i="5"/>
  <c r="R6311" i="5"/>
  <c r="T6311" i="5" s="1"/>
  <c r="T6310" i="5"/>
  <c r="S6310" i="5"/>
  <c r="R6310" i="5"/>
  <c r="S6309" i="5"/>
  <c r="R6309" i="5"/>
  <c r="T6309" i="5" s="1"/>
  <c r="S6308" i="5"/>
  <c r="R6308" i="5"/>
  <c r="T6308" i="5" s="1"/>
  <c r="S6307" i="5"/>
  <c r="R6307" i="5"/>
  <c r="T6307" i="5" s="1"/>
  <c r="T6306" i="5"/>
  <c r="S6306" i="5"/>
  <c r="R6306" i="5"/>
  <c r="S6305" i="5"/>
  <c r="R6305" i="5"/>
  <c r="T6305" i="5" s="1"/>
  <c r="S6304" i="5"/>
  <c r="R6304" i="5"/>
  <c r="T6304" i="5" s="1"/>
  <c r="T6303" i="5"/>
  <c r="S6303" i="5"/>
  <c r="R6303" i="5"/>
  <c r="T6302" i="5"/>
  <c r="S6302" i="5"/>
  <c r="R6302" i="5"/>
  <c r="S6301" i="5"/>
  <c r="R6301" i="5"/>
  <c r="T6301" i="5" s="1"/>
  <c r="S6300" i="5"/>
  <c r="R6300" i="5"/>
  <c r="T6300" i="5" s="1"/>
  <c r="S6299" i="5"/>
  <c r="R6299" i="5"/>
  <c r="T6299" i="5" s="1"/>
  <c r="T6298" i="5"/>
  <c r="S6298" i="5"/>
  <c r="R6298" i="5"/>
  <c r="S6297" i="5"/>
  <c r="R6297" i="5"/>
  <c r="T6297" i="5" s="1"/>
  <c r="S6296" i="5"/>
  <c r="R6296" i="5"/>
  <c r="T6296" i="5" s="1"/>
  <c r="T6295" i="5"/>
  <c r="S6295" i="5"/>
  <c r="R6295" i="5"/>
  <c r="T6294" i="5"/>
  <c r="S6294" i="5"/>
  <c r="R6294" i="5"/>
  <c r="S6293" i="5"/>
  <c r="R6293" i="5"/>
  <c r="T6293" i="5" s="1"/>
  <c r="S6292" i="5"/>
  <c r="R6292" i="5"/>
  <c r="T6292" i="5" s="1"/>
  <c r="S6291" i="5"/>
  <c r="R6291" i="5"/>
  <c r="T6291" i="5" s="1"/>
  <c r="T6290" i="5"/>
  <c r="S6290" i="5"/>
  <c r="R6290" i="5"/>
  <c r="S6289" i="5"/>
  <c r="R6289" i="5"/>
  <c r="T6289" i="5" s="1"/>
  <c r="S6288" i="5"/>
  <c r="R6288" i="5"/>
  <c r="T6288" i="5" s="1"/>
  <c r="T6287" i="5"/>
  <c r="S6287" i="5"/>
  <c r="R6287" i="5"/>
  <c r="T6286" i="5"/>
  <c r="S6286" i="5"/>
  <c r="R6286" i="5"/>
  <c r="S6285" i="5"/>
  <c r="R6285" i="5"/>
  <c r="T6285" i="5" s="1"/>
  <c r="S6284" i="5"/>
  <c r="R6284" i="5"/>
  <c r="T6284" i="5" s="1"/>
  <c r="S6283" i="5"/>
  <c r="R6283" i="5"/>
  <c r="T6283" i="5" s="1"/>
  <c r="T6282" i="5"/>
  <c r="S6282" i="5"/>
  <c r="R6282" i="5"/>
  <c r="S6281" i="5"/>
  <c r="R6281" i="5"/>
  <c r="T6281" i="5" s="1"/>
  <c r="S6280" i="5"/>
  <c r="R6280" i="5"/>
  <c r="T6280" i="5" s="1"/>
  <c r="T6279" i="5"/>
  <c r="S6279" i="5"/>
  <c r="R6279" i="5"/>
  <c r="T6278" i="5"/>
  <c r="S6278" i="5"/>
  <c r="R6278" i="5"/>
  <c r="S6277" i="5"/>
  <c r="R6277" i="5"/>
  <c r="T6277" i="5" s="1"/>
  <c r="S6276" i="5"/>
  <c r="R6276" i="5"/>
  <c r="T6276" i="5" s="1"/>
  <c r="S6275" i="5"/>
  <c r="R6275" i="5"/>
  <c r="T6275" i="5" s="1"/>
  <c r="T6274" i="5"/>
  <c r="S6274" i="5"/>
  <c r="R6274" i="5"/>
  <c r="S6273" i="5"/>
  <c r="R6273" i="5"/>
  <c r="T6273" i="5" s="1"/>
  <c r="S6272" i="5"/>
  <c r="R6272" i="5"/>
  <c r="T6272" i="5" s="1"/>
  <c r="S6271" i="5"/>
  <c r="R6271" i="5"/>
  <c r="T6271" i="5" s="1"/>
  <c r="T6270" i="5"/>
  <c r="S6270" i="5"/>
  <c r="R6270" i="5"/>
  <c r="S6269" i="5"/>
  <c r="R6269" i="5"/>
  <c r="T6269" i="5" s="1"/>
  <c r="S6268" i="5"/>
  <c r="R6268" i="5"/>
  <c r="T6268" i="5" s="1"/>
  <c r="S6267" i="5"/>
  <c r="R6267" i="5"/>
  <c r="T6267" i="5" s="1"/>
  <c r="T6266" i="5"/>
  <c r="S6266" i="5"/>
  <c r="R6266" i="5"/>
  <c r="S6265" i="5"/>
  <c r="R6265" i="5"/>
  <c r="T6265" i="5" s="1"/>
  <c r="S6264" i="5"/>
  <c r="R6264" i="5"/>
  <c r="T6264" i="5" s="1"/>
  <c r="S6263" i="5"/>
  <c r="R6263" i="5"/>
  <c r="T6263" i="5" s="1"/>
  <c r="T6262" i="5"/>
  <c r="S6262" i="5"/>
  <c r="R6262" i="5"/>
  <c r="S6261" i="5"/>
  <c r="R6261" i="5"/>
  <c r="T6261" i="5" s="1"/>
  <c r="S6260" i="5"/>
  <c r="R6260" i="5"/>
  <c r="T6260" i="5" s="1"/>
  <c r="S6259" i="5"/>
  <c r="R6259" i="5"/>
  <c r="T6259" i="5" s="1"/>
  <c r="T6258" i="5"/>
  <c r="S6258" i="5"/>
  <c r="R6258" i="5"/>
  <c r="S6257" i="5"/>
  <c r="R6257" i="5"/>
  <c r="T6257" i="5" s="1"/>
  <c r="S6256" i="5"/>
  <c r="R6256" i="5"/>
  <c r="T6256" i="5" s="1"/>
  <c r="S6255" i="5"/>
  <c r="R6255" i="5"/>
  <c r="T6255" i="5" s="1"/>
  <c r="T6254" i="5"/>
  <c r="S6254" i="5"/>
  <c r="R6254" i="5"/>
  <c r="S6253" i="5"/>
  <c r="R6253" i="5"/>
  <c r="T6253" i="5" s="1"/>
  <c r="S6252" i="5"/>
  <c r="R6252" i="5"/>
  <c r="T6252" i="5" s="1"/>
  <c r="S6251" i="5"/>
  <c r="R6251" i="5"/>
  <c r="T6251" i="5" s="1"/>
  <c r="T6250" i="5"/>
  <c r="S6250" i="5"/>
  <c r="R6250" i="5"/>
  <c r="S6249" i="5"/>
  <c r="R6249" i="5"/>
  <c r="T6249" i="5" s="1"/>
  <c r="S6248" i="5"/>
  <c r="R6248" i="5"/>
  <c r="T6248" i="5" s="1"/>
  <c r="T6247" i="5"/>
  <c r="S6247" i="5"/>
  <c r="R6247" i="5"/>
  <c r="T6246" i="5"/>
  <c r="S6246" i="5"/>
  <c r="R6246" i="5"/>
  <c r="S6245" i="5"/>
  <c r="R6245" i="5"/>
  <c r="T6245" i="5" s="1"/>
  <c r="S6244" i="5"/>
  <c r="R6244" i="5"/>
  <c r="T6244" i="5" s="1"/>
  <c r="S6243" i="5"/>
  <c r="R6243" i="5"/>
  <c r="T6243" i="5" s="1"/>
  <c r="T6242" i="5"/>
  <c r="S6242" i="5"/>
  <c r="R6242" i="5"/>
  <c r="S6241" i="5"/>
  <c r="R6241" i="5"/>
  <c r="T6241" i="5" s="1"/>
  <c r="S6240" i="5"/>
  <c r="R6240" i="5"/>
  <c r="T6240" i="5" s="1"/>
  <c r="T6239" i="5"/>
  <c r="S6239" i="5"/>
  <c r="R6239" i="5"/>
  <c r="T6238" i="5"/>
  <c r="S6238" i="5"/>
  <c r="R6238" i="5"/>
  <c r="S6237" i="5"/>
  <c r="R6237" i="5"/>
  <c r="T6237" i="5" s="1"/>
  <c r="S6236" i="5"/>
  <c r="R6236" i="5"/>
  <c r="T6236" i="5" s="1"/>
  <c r="S6235" i="5"/>
  <c r="R6235" i="5"/>
  <c r="T6235" i="5" s="1"/>
  <c r="T6234" i="5"/>
  <c r="S6234" i="5"/>
  <c r="R6234" i="5"/>
  <c r="S6233" i="5"/>
  <c r="R6233" i="5"/>
  <c r="T6233" i="5" s="1"/>
  <c r="S6232" i="5"/>
  <c r="R6232" i="5"/>
  <c r="T6232" i="5" s="1"/>
  <c r="S6231" i="5"/>
  <c r="R6231" i="5"/>
  <c r="T6231" i="5" s="1"/>
  <c r="T6230" i="5"/>
  <c r="S6230" i="5"/>
  <c r="R6230" i="5"/>
  <c r="S6229" i="5"/>
  <c r="R6229" i="5"/>
  <c r="T6229" i="5" s="1"/>
  <c r="S6228" i="5"/>
  <c r="R6228" i="5"/>
  <c r="T6228" i="5" s="1"/>
  <c r="S6227" i="5"/>
  <c r="R6227" i="5"/>
  <c r="T6227" i="5" s="1"/>
  <c r="T6226" i="5"/>
  <c r="S6226" i="5"/>
  <c r="R6226" i="5"/>
  <c r="S6225" i="5"/>
  <c r="R6225" i="5"/>
  <c r="T6225" i="5" s="1"/>
  <c r="S6224" i="5"/>
  <c r="R6224" i="5"/>
  <c r="T6224" i="5" s="1"/>
  <c r="S6223" i="5"/>
  <c r="R6223" i="5"/>
  <c r="T6223" i="5" s="1"/>
  <c r="T6222" i="5"/>
  <c r="S6222" i="5"/>
  <c r="R6222" i="5"/>
  <c r="S6221" i="5"/>
  <c r="R6221" i="5"/>
  <c r="T6221" i="5" s="1"/>
  <c r="S6220" i="5"/>
  <c r="R6220" i="5"/>
  <c r="T6220" i="5" s="1"/>
  <c r="S6219" i="5"/>
  <c r="R6219" i="5"/>
  <c r="T6219" i="5" s="1"/>
  <c r="T6218" i="5"/>
  <c r="S6218" i="5"/>
  <c r="R6218" i="5"/>
  <c r="S6217" i="5"/>
  <c r="R6217" i="5"/>
  <c r="T6217" i="5" s="1"/>
  <c r="S6216" i="5"/>
  <c r="R6216" i="5"/>
  <c r="T6216" i="5" s="1"/>
  <c r="T6215" i="5"/>
  <c r="S6215" i="5"/>
  <c r="R6215" i="5"/>
  <c r="T6214" i="5"/>
  <c r="S6214" i="5"/>
  <c r="R6214" i="5"/>
  <c r="S6213" i="5"/>
  <c r="R6213" i="5"/>
  <c r="T6213" i="5" s="1"/>
  <c r="S6212" i="5"/>
  <c r="R6212" i="5"/>
  <c r="T6212" i="5" s="1"/>
  <c r="S6211" i="5"/>
  <c r="R6211" i="5"/>
  <c r="T6211" i="5" s="1"/>
  <c r="T6210" i="5"/>
  <c r="S6210" i="5"/>
  <c r="R6210" i="5"/>
  <c r="S6209" i="5"/>
  <c r="R6209" i="5"/>
  <c r="T6209" i="5" s="1"/>
  <c r="S6208" i="5"/>
  <c r="R6208" i="5"/>
  <c r="T6208" i="5" s="1"/>
  <c r="T6207" i="5"/>
  <c r="S6207" i="5"/>
  <c r="R6207" i="5"/>
  <c r="T6206" i="5"/>
  <c r="S6206" i="5"/>
  <c r="R6206" i="5"/>
  <c r="S6205" i="5"/>
  <c r="R6205" i="5"/>
  <c r="T6205" i="5" s="1"/>
  <c r="S6204" i="5"/>
  <c r="R6204" i="5"/>
  <c r="T6204" i="5" s="1"/>
  <c r="S6203" i="5"/>
  <c r="R6203" i="5"/>
  <c r="T6203" i="5" s="1"/>
  <c r="T6202" i="5"/>
  <c r="S6202" i="5"/>
  <c r="R6202" i="5"/>
  <c r="S6201" i="5"/>
  <c r="R6201" i="5"/>
  <c r="T6201" i="5" s="1"/>
  <c r="S6200" i="5"/>
  <c r="R6200" i="5"/>
  <c r="T6200" i="5" s="1"/>
  <c r="T6199" i="5"/>
  <c r="S6199" i="5"/>
  <c r="R6199" i="5"/>
  <c r="T6198" i="5"/>
  <c r="S6198" i="5"/>
  <c r="R6198" i="5"/>
  <c r="S6197" i="5"/>
  <c r="R6197" i="5"/>
  <c r="T6197" i="5" s="1"/>
  <c r="S6196" i="5"/>
  <c r="R6196" i="5"/>
  <c r="T6196" i="5" s="1"/>
  <c r="S6195" i="5"/>
  <c r="R6195" i="5"/>
  <c r="T6195" i="5" s="1"/>
  <c r="T6194" i="5"/>
  <c r="S6194" i="5"/>
  <c r="R6194" i="5"/>
  <c r="S6193" i="5"/>
  <c r="R6193" i="5"/>
  <c r="T6193" i="5" s="1"/>
  <c r="S6192" i="5"/>
  <c r="R6192" i="5"/>
  <c r="T6192" i="5" s="1"/>
  <c r="T6191" i="5"/>
  <c r="S6191" i="5"/>
  <c r="R6191" i="5"/>
  <c r="T6190" i="5"/>
  <c r="S6190" i="5"/>
  <c r="R6190" i="5"/>
  <c r="S6189" i="5"/>
  <c r="R6189" i="5"/>
  <c r="T6189" i="5" s="1"/>
  <c r="S6188" i="5"/>
  <c r="R6188" i="5"/>
  <c r="T6188" i="5" s="1"/>
  <c r="S6187" i="5"/>
  <c r="R6187" i="5"/>
  <c r="T6187" i="5" s="1"/>
  <c r="T6186" i="5"/>
  <c r="S6186" i="5"/>
  <c r="R6186" i="5"/>
  <c r="S6185" i="5"/>
  <c r="R6185" i="5"/>
  <c r="T6185" i="5" s="1"/>
  <c r="S6184" i="5"/>
  <c r="R6184" i="5"/>
  <c r="T6184" i="5" s="1"/>
  <c r="S6183" i="5"/>
  <c r="R6183" i="5"/>
  <c r="T6183" i="5" s="1"/>
  <c r="T6182" i="5"/>
  <c r="S6182" i="5"/>
  <c r="R6182" i="5"/>
  <c r="S6181" i="5"/>
  <c r="R6181" i="5"/>
  <c r="T6181" i="5" s="1"/>
  <c r="S6180" i="5"/>
  <c r="R6180" i="5"/>
  <c r="T6180" i="5" s="1"/>
  <c r="S6179" i="5"/>
  <c r="R6179" i="5"/>
  <c r="T6179" i="5" s="1"/>
  <c r="T6178" i="5"/>
  <c r="S6178" i="5"/>
  <c r="R6178" i="5"/>
  <c r="S6177" i="5"/>
  <c r="R6177" i="5"/>
  <c r="T6177" i="5" s="1"/>
  <c r="S6176" i="5"/>
  <c r="R6176" i="5"/>
  <c r="T6176" i="5" s="1"/>
  <c r="S6175" i="5"/>
  <c r="R6175" i="5"/>
  <c r="T6175" i="5" s="1"/>
  <c r="T6174" i="5"/>
  <c r="S6174" i="5"/>
  <c r="R6174" i="5"/>
  <c r="S6173" i="5"/>
  <c r="R6173" i="5"/>
  <c r="T6173" i="5" s="1"/>
  <c r="S6172" i="5"/>
  <c r="R6172" i="5"/>
  <c r="T6172" i="5" s="1"/>
  <c r="S6171" i="5"/>
  <c r="R6171" i="5"/>
  <c r="T6171" i="5" s="1"/>
  <c r="T6170" i="5"/>
  <c r="S6170" i="5"/>
  <c r="R6170" i="5"/>
  <c r="S6169" i="5"/>
  <c r="R6169" i="5"/>
  <c r="T6169" i="5" s="1"/>
  <c r="S6168" i="5"/>
  <c r="R6168" i="5"/>
  <c r="T6168" i="5" s="1"/>
  <c r="T6167" i="5"/>
  <c r="S6167" i="5"/>
  <c r="R6167" i="5"/>
  <c r="T6166" i="5"/>
  <c r="S6166" i="5"/>
  <c r="R6166" i="5"/>
  <c r="S6165" i="5"/>
  <c r="R6165" i="5"/>
  <c r="T6165" i="5" s="1"/>
  <c r="S6164" i="5"/>
  <c r="R6164" i="5"/>
  <c r="T6164" i="5" s="1"/>
  <c r="S6163" i="5"/>
  <c r="R6163" i="5"/>
  <c r="T6163" i="5" s="1"/>
  <c r="T6162" i="5"/>
  <c r="S6162" i="5"/>
  <c r="R6162" i="5"/>
  <c r="S6161" i="5"/>
  <c r="R6161" i="5"/>
  <c r="T6161" i="5" s="1"/>
  <c r="S6160" i="5"/>
  <c r="R6160" i="5"/>
  <c r="T6160" i="5" s="1"/>
  <c r="S6159" i="5"/>
  <c r="R6159" i="5"/>
  <c r="T6159" i="5" s="1"/>
  <c r="T6158" i="5"/>
  <c r="S6158" i="5"/>
  <c r="R6158" i="5"/>
  <c r="S6157" i="5"/>
  <c r="R6157" i="5"/>
  <c r="T6157" i="5" s="1"/>
  <c r="S6156" i="5"/>
  <c r="R6156" i="5"/>
  <c r="T6156" i="5" s="1"/>
  <c r="S6155" i="5"/>
  <c r="R6155" i="5"/>
  <c r="T6155" i="5" s="1"/>
  <c r="T6154" i="5"/>
  <c r="S6154" i="5"/>
  <c r="R6154" i="5"/>
  <c r="S6153" i="5"/>
  <c r="R6153" i="5"/>
  <c r="T6153" i="5" s="1"/>
  <c r="S6152" i="5"/>
  <c r="R6152" i="5"/>
  <c r="T6152" i="5" s="1"/>
  <c r="S6151" i="5"/>
  <c r="R6151" i="5"/>
  <c r="T6151" i="5" s="1"/>
  <c r="T6150" i="5"/>
  <c r="S6150" i="5"/>
  <c r="R6150" i="5"/>
  <c r="S6149" i="5"/>
  <c r="R6149" i="5"/>
  <c r="T6149" i="5" s="1"/>
  <c r="S6148" i="5"/>
  <c r="R6148" i="5"/>
  <c r="T6148" i="5" s="1"/>
  <c r="S6147" i="5"/>
  <c r="R6147" i="5"/>
  <c r="T6147" i="5" s="1"/>
  <c r="T6146" i="5"/>
  <c r="S6146" i="5"/>
  <c r="R6146" i="5"/>
  <c r="S6145" i="5"/>
  <c r="R6145" i="5"/>
  <c r="T6145" i="5" s="1"/>
  <c r="S6144" i="5"/>
  <c r="R6144" i="5"/>
  <c r="T6144" i="5" s="1"/>
  <c r="T6143" i="5"/>
  <c r="S6143" i="5"/>
  <c r="R6143" i="5"/>
  <c r="T6142" i="5"/>
  <c r="S6142" i="5"/>
  <c r="R6142" i="5"/>
  <c r="S6141" i="5"/>
  <c r="R6141" i="5"/>
  <c r="T6141" i="5" s="1"/>
  <c r="S6140" i="5"/>
  <c r="R6140" i="5"/>
  <c r="T6140" i="5" s="1"/>
  <c r="S6139" i="5"/>
  <c r="R6139" i="5"/>
  <c r="T6139" i="5" s="1"/>
  <c r="T6138" i="5"/>
  <c r="S6138" i="5"/>
  <c r="R6138" i="5"/>
  <c r="S6137" i="5"/>
  <c r="R6137" i="5"/>
  <c r="T6137" i="5" s="1"/>
  <c r="S6136" i="5"/>
  <c r="R6136" i="5"/>
  <c r="T6136" i="5" s="1"/>
  <c r="T6135" i="5"/>
  <c r="S6135" i="5"/>
  <c r="R6135" i="5"/>
  <c r="T6134" i="5"/>
  <c r="S6134" i="5"/>
  <c r="R6134" i="5"/>
  <c r="S6133" i="5"/>
  <c r="R6133" i="5"/>
  <c r="T6133" i="5" s="1"/>
  <c r="S6132" i="5"/>
  <c r="R6132" i="5"/>
  <c r="T6132" i="5" s="1"/>
  <c r="S6131" i="5"/>
  <c r="R6131" i="5"/>
  <c r="T6131" i="5" s="1"/>
  <c r="T6130" i="5"/>
  <c r="S6130" i="5"/>
  <c r="R6130" i="5"/>
  <c r="S6129" i="5"/>
  <c r="R6129" i="5"/>
  <c r="T6129" i="5" s="1"/>
  <c r="S6128" i="5"/>
  <c r="R6128" i="5"/>
  <c r="T6128" i="5" s="1"/>
  <c r="T6127" i="5"/>
  <c r="S6127" i="5"/>
  <c r="R6127" i="5"/>
  <c r="T6126" i="5"/>
  <c r="S6126" i="5"/>
  <c r="R6126" i="5"/>
  <c r="S6125" i="5"/>
  <c r="R6125" i="5"/>
  <c r="T6125" i="5" s="1"/>
  <c r="S6124" i="5"/>
  <c r="R6124" i="5"/>
  <c r="T6124" i="5" s="1"/>
  <c r="S6123" i="5"/>
  <c r="R6123" i="5"/>
  <c r="T6123" i="5" s="1"/>
  <c r="T6122" i="5"/>
  <c r="S6122" i="5"/>
  <c r="R6122" i="5"/>
  <c r="S6121" i="5"/>
  <c r="R6121" i="5"/>
  <c r="T6121" i="5" s="1"/>
  <c r="S6120" i="5"/>
  <c r="R6120" i="5"/>
  <c r="T6120" i="5" s="1"/>
  <c r="T6119" i="5"/>
  <c r="S6119" i="5"/>
  <c r="R6119" i="5"/>
  <c r="T6118" i="5"/>
  <c r="S6118" i="5"/>
  <c r="R6118" i="5"/>
  <c r="S6117" i="5"/>
  <c r="R6117" i="5"/>
  <c r="T6117" i="5" s="1"/>
  <c r="S6116" i="5"/>
  <c r="R6116" i="5"/>
  <c r="T6116" i="5" s="1"/>
  <c r="S6115" i="5"/>
  <c r="R6115" i="5"/>
  <c r="T6115" i="5" s="1"/>
  <c r="T6114" i="5"/>
  <c r="S6114" i="5"/>
  <c r="R6114" i="5"/>
  <c r="S6113" i="5"/>
  <c r="R6113" i="5"/>
  <c r="T6113" i="5" s="1"/>
  <c r="S6112" i="5"/>
  <c r="R6112" i="5"/>
  <c r="T6112" i="5" s="1"/>
  <c r="S6111" i="5"/>
  <c r="R6111" i="5"/>
  <c r="T6111" i="5" s="1"/>
  <c r="T6110" i="5"/>
  <c r="S6110" i="5"/>
  <c r="R6110" i="5"/>
  <c r="S6109" i="5"/>
  <c r="R6109" i="5"/>
  <c r="T6109" i="5" s="1"/>
  <c r="S6108" i="5"/>
  <c r="R6108" i="5"/>
  <c r="T6108" i="5" s="1"/>
  <c r="S6107" i="5"/>
  <c r="R6107" i="5"/>
  <c r="T6107" i="5" s="1"/>
  <c r="T6106" i="5"/>
  <c r="S6106" i="5"/>
  <c r="R6106" i="5"/>
  <c r="S6105" i="5"/>
  <c r="R6105" i="5"/>
  <c r="T6105" i="5" s="1"/>
  <c r="S6104" i="5"/>
  <c r="R6104" i="5"/>
  <c r="T6104" i="5" s="1"/>
  <c r="S6103" i="5"/>
  <c r="R6103" i="5"/>
  <c r="T6103" i="5" s="1"/>
  <c r="T6102" i="5"/>
  <c r="S6102" i="5"/>
  <c r="R6102" i="5"/>
  <c r="S6101" i="5"/>
  <c r="R6101" i="5"/>
  <c r="T6101" i="5" s="1"/>
  <c r="S6100" i="5"/>
  <c r="R6100" i="5"/>
  <c r="T6100" i="5" s="1"/>
  <c r="S6099" i="5"/>
  <c r="R6099" i="5"/>
  <c r="T6099" i="5" s="1"/>
  <c r="T6098" i="5"/>
  <c r="S6098" i="5"/>
  <c r="R6098" i="5"/>
  <c r="S6097" i="5"/>
  <c r="R6097" i="5"/>
  <c r="T6097" i="5" s="1"/>
  <c r="S6096" i="5"/>
  <c r="R6096" i="5"/>
  <c r="T6096" i="5" s="1"/>
  <c r="S6095" i="5"/>
  <c r="R6095" i="5"/>
  <c r="T6095" i="5" s="1"/>
  <c r="T6094" i="5"/>
  <c r="S6094" i="5"/>
  <c r="R6094" i="5"/>
  <c r="S6093" i="5"/>
  <c r="R6093" i="5"/>
  <c r="T6093" i="5" s="1"/>
  <c r="S6092" i="5"/>
  <c r="R6092" i="5"/>
  <c r="T6092" i="5" s="1"/>
  <c r="S6091" i="5"/>
  <c r="R6091" i="5"/>
  <c r="T6091" i="5" s="1"/>
  <c r="T6090" i="5"/>
  <c r="S6090" i="5"/>
  <c r="R6090" i="5"/>
  <c r="S6089" i="5"/>
  <c r="R6089" i="5"/>
  <c r="T6089" i="5" s="1"/>
  <c r="S6088" i="5"/>
  <c r="R6088" i="5"/>
  <c r="T6088" i="5" s="1"/>
  <c r="T6087" i="5"/>
  <c r="S6087" i="5"/>
  <c r="R6087" i="5"/>
  <c r="T6086" i="5"/>
  <c r="S6086" i="5"/>
  <c r="R6086" i="5"/>
  <c r="S6085" i="5"/>
  <c r="R6085" i="5"/>
  <c r="T6085" i="5" s="1"/>
  <c r="S6084" i="5"/>
  <c r="R6084" i="5"/>
  <c r="T6084" i="5" s="1"/>
  <c r="S6083" i="5"/>
  <c r="R6083" i="5"/>
  <c r="T6083" i="5" s="1"/>
  <c r="T6082" i="5"/>
  <c r="S6082" i="5"/>
  <c r="R6082" i="5"/>
  <c r="S6081" i="5"/>
  <c r="R6081" i="5"/>
  <c r="T6081" i="5" s="1"/>
  <c r="S6080" i="5"/>
  <c r="R6080" i="5"/>
  <c r="T6080" i="5" s="1"/>
  <c r="T6079" i="5"/>
  <c r="S6079" i="5"/>
  <c r="R6079" i="5"/>
  <c r="T6078" i="5"/>
  <c r="S6078" i="5"/>
  <c r="R6078" i="5"/>
  <c r="S6077" i="5"/>
  <c r="R6077" i="5"/>
  <c r="T6077" i="5" s="1"/>
  <c r="S6076" i="5"/>
  <c r="R6076" i="5"/>
  <c r="T6076" i="5" s="1"/>
  <c r="S6075" i="5"/>
  <c r="R6075" i="5"/>
  <c r="T6075" i="5" s="1"/>
  <c r="T6074" i="5"/>
  <c r="S6074" i="5"/>
  <c r="R6074" i="5"/>
  <c r="S6073" i="5"/>
  <c r="R6073" i="5"/>
  <c r="T6073" i="5" s="1"/>
  <c r="S6072" i="5"/>
  <c r="R6072" i="5"/>
  <c r="T6072" i="5" s="1"/>
  <c r="S6071" i="5"/>
  <c r="R6071" i="5"/>
  <c r="T6071" i="5" s="1"/>
  <c r="T6070" i="5"/>
  <c r="S6070" i="5"/>
  <c r="R6070" i="5"/>
  <c r="S6069" i="5"/>
  <c r="R6069" i="5"/>
  <c r="T6069" i="5" s="1"/>
  <c r="S6068" i="5"/>
  <c r="R6068" i="5"/>
  <c r="T6068" i="5" s="1"/>
  <c r="S6067" i="5"/>
  <c r="R6067" i="5"/>
  <c r="T6067" i="5" s="1"/>
  <c r="T6066" i="5"/>
  <c r="S6066" i="5"/>
  <c r="R6066" i="5"/>
  <c r="S6065" i="5"/>
  <c r="R6065" i="5"/>
  <c r="T6065" i="5" s="1"/>
  <c r="S6064" i="5"/>
  <c r="R6064" i="5"/>
  <c r="T6064" i="5" s="1"/>
  <c r="S6063" i="5"/>
  <c r="R6063" i="5"/>
  <c r="T6063" i="5" s="1"/>
  <c r="T6062" i="5"/>
  <c r="S6062" i="5"/>
  <c r="R6062" i="5"/>
  <c r="S6061" i="5"/>
  <c r="R6061" i="5"/>
  <c r="T6061" i="5" s="1"/>
  <c r="S6060" i="5"/>
  <c r="R6060" i="5"/>
  <c r="T6060" i="5" s="1"/>
  <c r="S6059" i="5"/>
  <c r="R6059" i="5"/>
  <c r="T6059" i="5" s="1"/>
  <c r="T6058" i="5"/>
  <c r="S6058" i="5"/>
  <c r="R6058" i="5"/>
  <c r="S6057" i="5"/>
  <c r="R6057" i="5"/>
  <c r="T6057" i="5" s="1"/>
  <c r="S6056" i="5"/>
  <c r="R6056" i="5"/>
  <c r="T6056" i="5" s="1"/>
  <c r="T6055" i="5"/>
  <c r="S6055" i="5"/>
  <c r="R6055" i="5"/>
  <c r="T6054" i="5"/>
  <c r="S6054" i="5"/>
  <c r="R6054" i="5"/>
  <c r="S6053" i="5"/>
  <c r="R6053" i="5"/>
  <c r="T6053" i="5" s="1"/>
  <c r="S6052" i="5"/>
  <c r="R6052" i="5"/>
  <c r="T6052" i="5" s="1"/>
  <c r="S6051" i="5"/>
  <c r="R6051" i="5"/>
  <c r="T6051" i="5" s="1"/>
  <c r="T6050" i="5"/>
  <c r="S6050" i="5"/>
  <c r="R6050" i="5"/>
  <c r="S6049" i="5"/>
  <c r="R6049" i="5"/>
  <c r="T6049" i="5" s="1"/>
  <c r="S6048" i="5"/>
  <c r="R6048" i="5"/>
  <c r="T6048" i="5" s="1"/>
  <c r="T6047" i="5"/>
  <c r="S6047" i="5"/>
  <c r="R6047" i="5"/>
  <c r="T6046" i="5"/>
  <c r="S6046" i="5"/>
  <c r="R6046" i="5"/>
  <c r="S6045" i="5"/>
  <c r="R6045" i="5"/>
  <c r="T6045" i="5" s="1"/>
  <c r="S6044" i="5"/>
  <c r="R6044" i="5"/>
  <c r="T6044" i="5" s="1"/>
  <c r="S6043" i="5"/>
  <c r="R6043" i="5"/>
  <c r="T6043" i="5" s="1"/>
  <c r="T6042" i="5"/>
  <c r="S6042" i="5"/>
  <c r="R6042" i="5"/>
  <c r="S6041" i="5"/>
  <c r="R6041" i="5"/>
  <c r="T6041" i="5" s="1"/>
  <c r="S6040" i="5"/>
  <c r="R6040" i="5"/>
  <c r="T6040" i="5" s="1"/>
  <c r="S6039" i="5"/>
  <c r="R6039" i="5"/>
  <c r="T6039" i="5" s="1"/>
  <c r="T6038" i="5"/>
  <c r="S6038" i="5"/>
  <c r="R6038" i="5"/>
  <c r="S6037" i="5"/>
  <c r="R6037" i="5"/>
  <c r="T6037" i="5" s="1"/>
  <c r="S6036" i="5"/>
  <c r="R6036" i="5"/>
  <c r="T6036" i="5" s="1"/>
  <c r="S6035" i="5"/>
  <c r="R6035" i="5"/>
  <c r="T6035" i="5" s="1"/>
  <c r="T6034" i="5"/>
  <c r="S6034" i="5"/>
  <c r="R6034" i="5"/>
  <c r="S6033" i="5"/>
  <c r="R6033" i="5"/>
  <c r="T6033" i="5" s="1"/>
  <c r="S6032" i="5"/>
  <c r="R6032" i="5"/>
  <c r="T6032" i="5" s="1"/>
  <c r="T6031" i="5"/>
  <c r="S6031" i="5"/>
  <c r="R6031" i="5"/>
  <c r="T6030" i="5"/>
  <c r="S6030" i="5"/>
  <c r="R6030" i="5"/>
  <c r="S6029" i="5"/>
  <c r="R6029" i="5"/>
  <c r="T6029" i="5" s="1"/>
  <c r="S6028" i="5"/>
  <c r="R6028" i="5"/>
  <c r="T6028" i="5" s="1"/>
  <c r="S6027" i="5"/>
  <c r="R6027" i="5"/>
  <c r="T6027" i="5" s="1"/>
  <c r="T6026" i="5"/>
  <c r="S6026" i="5"/>
  <c r="R6026" i="5"/>
  <c r="S6025" i="5"/>
  <c r="R6025" i="5"/>
  <c r="T6025" i="5" s="1"/>
  <c r="S6024" i="5"/>
  <c r="R6024" i="5"/>
  <c r="T6024" i="5" s="1"/>
  <c r="S6023" i="5"/>
  <c r="R6023" i="5"/>
  <c r="T6023" i="5" s="1"/>
  <c r="T6022" i="5"/>
  <c r="S6022" i="5"/>
  <c r="R6022" i="5"/>
  <c r="S6021" i="5"/>
  <c r="R6021" i="5"/>
  <c r="T6021" i="5" s="1"/>
  <c r="S6020" i="5"/>
  <c r="R6020" i="5"/>
  <c r="T6020" i="5" s="1"/>
  <c r="S6019" i="5"/>
  <c r="R6019" i="5"/>
  <c r="T6019" i="5" s="1"/>
  <c r="T6018" i="5"/>
  <c r="S6018" i="5"/>
  <c r="R6018" i="5"/>
  <c r="S6017" i="5"/>
  <c r="R6017" i="5"/>
  <c r="T6017" i="5" s="1"/>
  <c r="S6016" i="5"/>
  <c r="R6016" i="5"/>
  <c r="T6016" i="5" s="1"/>
  <c r="S6015" i="5"/>
  <c r="R6015" i="5"/>
  <c r="T6015" i="5" s="1"/>
  <c r="T6014" i="5"/>
  <c r="S6014" i="5"/>
  <c r="R6014" i="5"/>
  <c r="S6013" i="5"/>
  <c r="R6013" i="5"/>
  <c r="T6013" i="5" s="1"/>
  <c r="S6012" i="5"/>
  <c r="R6012" i="5"/>
  <c r="T6012" i="5" s="1"/>
  <c r="S6011" i="5"/>
  <c r="R6011" i="5"/>
  <c r="T6011" i="5" s="1"/>
  <c r="T6010" i="5"/>
  <c r="S6010" i="5"/>
  <c r="R6010" i="5"/>
  <c r="S6009" i="5"/>
  <c r="R6009" i="5"/>
  <c r="T6009" i="5" s="1"/>
  <c r="S6008" i="5"/>
  <c r="R6008" i="5"/>
  <c r="T6008" i="5" s="1"/>
  <c r="T6007" i="5"/>
  <c r="S6007" i="5"/>
  <c r="R6007" i="5"/>
  <c r="T6006" i="5"/>
  <c r="S6006" i="5"/>
  <c r="R6006" i="5"/>
  <c r="S6005" i="5"/>
  <c r="R6005" i="5"/>
  <c r="T6005" i="5" s="1"/>
  <c r="S6004" i="5"/>
  <c r="R6004" i="5"/>
  <c r="T6004" i="5" s="1"/>
  <c r="S6003" i="5"/>
  <c r="R6003" i="5"/>
  <c r="T6003" i="5" s="1"/>
  <c r="T6002" i="5"/>
  <c r="S6002" i="5"/>
  <c r="R6002" i="5"/>
  <c r="S6001" i="5"/>
  <c r="R6001" i="5"/>
  <c r="T6001" i="5" s="1"/>
  <c r="S6000" i="5"/>
  <c r="R6000" i="5"/>
  <c r="T6000" i="5" s="1"/>
  <c r="S5999" i="5"/>
  <c r="R5999" i="5"/>
  <c r="T5999" i="5" s="1"/>
  <c r="T5998" i="5"/>
  <c r="S5998" i="5"/>
  <c r="R5998" i="5"/>
  <c r="S5997" i="5"/>
  <c r="R5997" i="5"/>
  <c r="T5997" i="5" s="1"/>
  <c r="S5996" i="5"/>
  <c r="R5996" i="5"/>
  <c r="T5996" i="5" s="1"/>
  <c r="S5995" i="5"/>
  <c r="R5995" i="5"/>
  <c r="T5995" i="5" s="1"/>
  <c r="T5994" i="5"/>
  <c r="S5994" i="5"/>
  <c r="R5994" i="5"/>
  <c r="S5993" i="5"/>
  <c r="R5993" i="5"/>
  <c r="T5993" i="5" s="1"/>
  <c r="S5992" i="5"/>
  <c r="R5992" i="5"/>
  <c r="T5992" i="5" s="1"/>
  <c r="S5991" i="5"/>
  <c r="R5991" i="5"/>
  <c r="T5991" i="5" s="1"/>
  <c r="T5990" i="5"/>
  <c r="S5990" i="5"/>
  <c r="R5990" i="5"/>
  <c r="S5989" i="5"/>
  <c r="R5989" i="5"/>
  <c r="T5989" i="5" s="1"/>
  <c r="S5988" i="5"/>
  <c r="R5988" i="5"/>
  <c r="T5988" i="5" s="1"/>
  <c r="S5987" i="5"/>
  <c r="R5987" i="5"/>
  <c r="T5987" i="5" s="1"/>
  <c r="T5986" i="5"/>
  <c r="S5986" i="5"/>
  <c r="R5986" i="5"/>
  <c r="S5985" i="5"/>
  <c r="R5985" i="5"/>
  <c r="T5985" i="5" s="1"/>
  <c r="S5984" i="5"/>
  <c r="R5984" i="5"/>
  <c r="T5984" i="5" s="1"/>
  <c r="T5983" i="5"/>
  <c r="S5983" i="5"/>
  <c r="R5983" i="5"/>
  <c r="T5982" i="5"/>
  <c r="S5982" i="5"/>
  <c r="R5982" i="5"/>
  <c r="S5981" i="5"/>
  <c r="R5981" i="5"/>
  <c r="T5981" i="5" s="1"/>
  <c r="S5980" i="5"/>
  <c r="R5980" i="5"/>
  <c r="T5980" i="5" s="1"/>
  <c r="S5979" i="5"/>
  <c r="R5979" i="5"/>
  <c r="T5979" i="5" s="1"/>
  <c r="T5978" i="5"/>
  <c r="S5978" i="5"/>
  <c r="R5978" i="5"/>
  <c r="S5977" i="5"/>
  <c r="R5977" i="5"/>
  <c r="T5977" i="5" s="1"/>
  <c r="S5976" i="5"/>
  <c r="R5976" i="5"/>
  <c r="T5976" i="5" s="1"/>
  <c r="T5975" i="5"/>
  <c r="S5975" i="5"/>
  <c r="R5975" i="5"/>
  <c r="T5974" i="5"/>
  <c r="S5974" i="5"/>
  <c r="R5974" i="5"/>
  <c r="S5973" i="5"/>
  <c r="R5973" i="5"/>
  <c r="T5973" i="5" s="1"/>
  <c r="S5972" i="5"/>
  <c r="R5972" i="5"/>
  <c r="T5972" i="5" s="1"/>
  <c r="S5971" i="5"/>
  <c r="R5971" i="5"/>
  <c r="T5971" i="5" s="1"/>
  <c r="T5970" i="5"/>
  <c r="S5970" i="5"/>
  <c r="R5970" i="5"/>
  <c r="S5969" i="5"/>
  <c r="R5969" i="5"/>
  <c r="T5969" i="5" s="1"/>
  <c r="S5968" i="5"/>
  <c r="R5968" i="5"/>
  <c r="T5968" i="5" s="1"/>
  <c r="T5967" i="5"/>
  <c r="S5967" i="5"/>
  <c r="R5967" i="5"/>
  <c r="T5966" i="5"/>
  <c r="S5966" i="5"/>
  <c r="R5966" i="5"/>
  <c r="S5965" i="5"/>
  <c r="R5965" i="5"/>
  <c r="T5965" i="5" s="1"/>
  <c r="S5964" i="5"/>
  <c r="R5964" i="5"/>
  <c r="T5964" i="5" s="1"/>
  <c r="S5963" i="5"/>
  <c r="R5963" i="5"/>
  <c r="T5963" i="5" s="1"/>
  <c r="T5962" i="5"/>
  <c r="S5962" i="5"/>
  <c r="R5962" i="5"/>
  <c r="S5961" i="5"/>
  <c r="R5961" i="5"/>
  <c r="T5961" i="5" s="1"/>
  <c r="S5960" i="5"/>
  <c r="R5960" i="5"/>
  <c r="T5960" i="5" s="1"/>
  <c r="S5959" i="5"/>
  <c r="R5959" i="5"/>
  <c r="T5959" i="5" s="1"/>
  <c r="T5958" i="5"/>
  <c r="S5958" i="5"/>
  <c r="R5958" i="5"/>
  <c r="S5957" i="5"/>
  <c r="R5957" i="5"/>
  <c r="T5957" i="5" s="1"/>
  <c r="S5956" i="5"/>
  <c r="R5956" i="5"/>
  <c r="T5956" i="5" s="1"/>
  <c r="S5955" i="5"/>
  <c r="R5955" i="5"/>
  <c r="T5955" i="5" s="1"/>
  <c r="T5954" i="5"/>
  <c r="S5954" i="5"/>
  <c r="R5954" i="5"/>
  <c r="S5953" i="5"/>
  <c r="R5953" i="5"/>
  <c r="T5953" i="5" s="1"/>
  <c r="S5952" i="5"/>
  <c r="R5952" i="5"/>
  <c r="T5952" i="5" s="1"/>
  <c r="S5951" i="5"/>
  <c r="R5951" i="5"/>
  <c r="T5951" i="5" s="1"/>
  <c r="T5950" i="5"/>
  <c r="S5950" i="5"/>
  <c r="R5950" i="5"/>
  <c r="S5949" i="5"/>
  <c r="R5949" i="5"/>
  <c r="T5949" i="5" s="1"/>
  <c r="S5948" i="5"/>
  <c r="R5948" i="5"/>
  <c r="T5948" i="5" s="1"/>
  <c r="S5947" i="5"/>
  <c r="R5947" i="5"/>
  <c r="T5947" i="5" s="1"/>
  <c r="T5946" i="5"/>
  <c r="S5946" i="5"/>
  <c r="R5946" i="5"/>
  <c r="S5945" i="5"/>
  <c r="R5945" i="5"/>
  <c r="T5945" i="5" s="1"/>
  <c r="S5944" i="5"/>
  <c r="R5944" i="5"/>
  <c r="T5944" i="5" s="1"/>
  <c r="S5943" i="5"/>
  <c r="R5943" i="5"/>
  <c r="T5943" i="5" s="1"/>
  <c r="T5942" i="5"/>
  <c r="S5942" i="5"/>
  <c r="R5942" i="5"/>
  <c r="S5941" i="5"/>
  <c r="R5941" i="5"/>
  <c r="T5941" i="5" s="1"/>
  <c r="S5940" i="5"/>
  <c r="R5940" i="5"/>
  <c r="T5940" i="5" s="1"/>
  <c r="S5939" i="5"/>
  <c r="R5939" i="5"/>
  <c r="T5939" i="5" s="1"/>
  <c r="T5938" i="5"/>
  <c r="S5938" i="5"/>
  <c r="R5938" i="5"/>
  <c r="S5937" i="5"/>
  <c r="R5937" i="5"/>
  <c r="T5937" i="5" s="1"/>
  <c r="S5936" i="5"/>
  <c r="R5936" i="5"/>
  <c r="T5936" i="5" s="1"/>
  <c r="S5935" i="5"/>
  <c r="R5935" i="5"/>
  <c r="T5935" i="5" s="1"/>
  <c r="T5934" i="5"/>
  <c r="S5934" i="5"/>
  <c r="R5934" i="5"/>
  <c r="S5933" i="5"/>
  <c r="R5933" i="5"/>
  <c r="T5933" i="5" s="1"/>
  <c r="S5932" i="5"/>
  <c r="R5932" i="5"/>
  <c r="T5932" i="5" s="1"/>
  <c r="S5931" i="5"/>
  <c r="R5931" i="5"/>
  <c r="T5931" i="5" s="1"/>
  <c r="T5930" i="5"/>
  <c r="S5930" i="5"/>
  <c r="R5930" i="5"/>
  <c r="S5929" i="5"/>
  <c r="R5929" i="5"/>
  <c r="T5929" i="5" s="1"/>
  <c r="S5928" i="5"/>
  <c r="R5928" i="5"/>
  <c r="T5928" i="5" s="1"/>
  <c r="T5927" i="5"/>
  <c r="S5927" i="5"/>
  <c r="R5927" i="5"/>
  <c r="T5926" i="5"/>
  <c r="S5926" i="5"/>
  <c r="R5926" i="5"/>
  <c r="S5925" i="5"/>
  <c r="R5925" i="5"/>
  <c r="T5925" i="5" s="1"/>
  <c r="S5924" i="5"/>
  <c r="R5924" i="5"/>
  <c r="T5924" i="5" s="1"/>
  <c r="S5923" i="5"/>
  <c r="R5923" i="5"/>
  <c r="T5923" i="5" s="1"/>
  <c r="T5922" i="5"/>
  <c r="S5922" i="5"/>
  <c r="R5922" i="5"/>
  <c r="S5921" i="5"/>
  <c r="R5921" i="5"/>
  <c r="T5921" i="5" s="1"/>
  <c r="S5920" i="5"/>
  <c r="R5920" i="5"/>
  <c r="T5920" i="5" s="1"/>
  <c r="T5919" i="5"/>
  <c r="S5919" i="5"/>
  <c r="R5919" i="5"/>
  <c r="T5918" i="5"/>
  <c r="S5918" i="5"/>
  <c r="R5918" i="5"/>
  <c r="S5917" i="5"/>
  <c r="R5917" i="5"/>
  <c r="T5917" i="5" s="1"/>
  <c r="S5916" i="5"/>
  <c r="R5916" i="5"/>
  <c r="T5916" i="5" s="1"/>
  <c r="S5915" i="5"/>
  <c r="R5915" i="5"/>
  <c r="T5915" i="5" s="1"/>
  <c r="T5914" i="5"/>
  <c r="S5914" i="5"/>
  <c r="R5914" i="5"/>
  <c r="S5913" i="5"/>
  <c r="R5913" i="5"/>
  <c r="T5913" i="5" s="1"/>
  <c r="S5912" i="5"/>
  <c r="R5912" i="5"/>
  <c r="T5912" i="5" s="1"/>
  <c r="S5911" i="5"/>
  <c r="R5911" i="5"/>
  <c r="T5911" i="5" s="1"/>
  <c r="T5910" i="5"/>
  <c r="S5910" i="5"/>
  <c r="R5910" i="5"/>
  <c r="S5909" i="5"/>
  <c r="R5909" i="5"/>
  <c r="T5909" i="5" s="1"/>
  <c r="S5908" i="5"/>
  <c r="R5908" i="5"/>
  <c r="T5908" i="5" s="1"/>
  <c r="S5907" i="5"/>
  <c r="R5907" i="5"/>
  <c r="T5907" i="5" s="1"/>
  <c r="T5906" i="5"/>
  <c r="S5906" i="5"/>
  <c r="R5906" i="5"/>
  <c r="S5905" i="5"/>
  <c r="R5905" i="5"/>
  <c r="T5905" i="5" s="1"/>
  <c r="S5904" i="5"/>
  <c r="R5904" i="5"/>
  <c r="T5904" i="5" s="1"/>
  <c r="S5903" i="5"/>
  <c r="R5903" i="5"/>
  <c r="T5903" i="5" s="1"/>
  <c r="T5902" i="5"/>
  <c r="S5902" i="5"/>
  <c r="R5902" i="5"/>
  <c r="S5901" i="5"/>
  <c r="R5901" i="5"/>
  <c r="T5901" i="5" s="1"/>
  <c r="S5900" i="5"/>
  <c r="R5900" i="5"/>
  <c r="T5900" i="5" s="1"/>
  <c r="S5899" i="5"/>
  <c r="R5899" i="5"/>
  <c r="T5899" i="5" s="1"/>
  <c r="T5898" i="5"/>
  <c r="S5898" i="5"/>
  <c r="R5898" i="5"/>
  <c r="S5897" i="5"/>
  <c r="R5897" i="5"/>
  <c r="T5897" i="5" s="1"/>
  <c r="S5896" i="5"/>
  <c r="R5896" i="5"/>
  <c r="T5896" i="5" s="1"/>
  <c r="T5895" i="5"/>
  <c r="S5895" i="5"/>
  <c r="R5895" i="5"/>
  <c r="T5894" i="5"/>
  <c r="S5894" i="5"/>
  <c r="R5894" i="5"/>
  <c r="S5893" i="5"/>
  <c r="R5893" i="5"/>
  <c r="T5893" i="5" s="1"/>
  <c r="S5892" i="5"/>
  <c r="R5892" i="5"/>
  <c r="T5892" i="5" s="1"/>
  <c r="S5891" i="5"/>
  <c r="R5891" i="5"/>
  <c r="T5891" i="5" s="1"/>
  <c r="T5890" i="5"/>
  <c r="S5890" i="5"/>
  <c r="R5890" i="5"/>
  <c r="S5889" i="5"/>
  <c r="R5889" i="5"/>
  <c r="T5889" i="5" s="1"/>
  <c r="S5888" i="5"/>
  <c r="R5888" i="5"/>
  <c r="T5888" i="5" s="1"/>
  <c r="T5887" i="5"/>
  <c r="S5887" i="5"/>
  <c r="R5887" i="5"/>
  <c r="T5886" i="5"/>
  <c r="S5886" i="5"/>
  <c r="R5886" i="5"/>
  <c r="S5885" i="5"/>
  <c r="R5885" i="5"/>
  <c r="T5885" i="5" s="1"/>
  <c r="S5884" i="5"/>
  <c r="R5884" i="5"/>
  <c r="T5884" i="5" s="1"/>
  <c r="S5883" i="5"/>
  <c r="R5883" i="5"/>
  <c r="T5883" i="5" s="1"/>
  <c r="T5882" i="5"/>
  <c r="S5882" i="5"/>
  <c r="R5882" i="5"/>
  <c r="S5881" i="5"/>
  <c r="R5881" i="5"/>
  <c r="T5881" i="5" s="1"/>
  <c r="S5880" i="5"/>
  <c r="R5880" i="5"/>
  <c r="T5880" i="5" s="1"/>
  <c r="T5879" i="5"/>
  <c r="S5879" i="5"/>
  <c r="R5879" i="5"/>
  <c r="T5878" i="5"/>
  <c r="S5878" i="5"/>
  <c r="R5878" i="5"/>
  <c r="S5877" i="5"/>
  <c r="R5877" i="5"/>
  <c r="T5877" i="5" s="1"/>
  <c r="S5876" i="5"/>
  <c r="R5876" i="5"/>
  <c r="T5876" i="5" s="1"/>
  <c r="S5875" i="5"/>
  <c r="R5875" i="5"/>
  <c r="T5875" i="5" s="1"/>
  <c r="T5874" i="5"/>
  <c r="S5874" i="5"/>
  <c r="R5874" i="5"/>
  <c r="S5873" i="5"/>
  <c r="R5873" i="5"/>
  <c r="T5873" i="5" s="1"/>
  <c r="S5872" i="5"/>
  <c r="R5872" i="5"/>
  <c r="T5872" i="5" s="1"/>
  <c r="S5871" i="5"/>
  <c r="R5871" i="5"/>
  <c r="T5871" i="5" s="1"/>
  <c r="T5870" i="5"/>
  <c r="S5870" i="5"/>
  <c r="R5870" i="5"/>
  <c r="S5869" i="5"/>
  <c r="R5869" i="5"/>
  <c r="T5869" i="5" s="1"/>
  <c r="S5868" i="5"/>
  <c r="R5868" i="5"/>
  <c r="T5868" i="5" s="1"/>
  <c r="S5867" i="5"/>
  <c r="R5867" i="5"/>
  <c r="T5867" i="5" s="1"/>
  <c r="T5866" i="5"/>
  <c r="S5866" i="5"/>
  <c r="R5866" i="5"/>
  <c r="S5865" i="5"/>
  <c r="R5865" i="5"/>
  <c r="T5865" i="5" s="1"/>
  <c r="S5864" i="5"/>
  <c r="R5864" i="5"/>
  <c r="T5864" i="5" s="1"/>
  <c r="S5863" i="5"/>
  <c r="R5863" i="5"/>
  <c r="T5863" i="5" s="1"/>
  <c r="T5862" i="5"/>
  <c r="S5862" i="5"/>
  <c r="R5862" i="5"/>
  <c r="S5861" i="5"/>
  <c r="R5861" i="5"/>
  <c r="T5861" i="5" s="1"/>
  <c r="S5860" i="5"/>
  <c r="R5860" i="5"/>
  <c r="T5860" i="5" s="1"/>
  <c r="S5859" i="5"/>
  <c r="R5859" i="5"/>
  <c r="T5859" i="5" s="1"/>
  <c r="T5858" i="5"/>
  <c r="S5858" i="5"/>
  <c r="R5858" i="5"/>
  <c r="S5857" i="5"/>
  <c r="R5857" i="5"/>
  <c r="T5857" i="5" s="1"/>
  <c r="S5856" i="5"/>
  <c r="R5856" i="5"/>
  <c r="T5856" i="5" s="1"/>
  <c r="S5855" i="5"/>
  <c r="R5855" i="5"/>
  <c r="T5855" i="5" s="1"/>
  <c r="T5854" i="5"/>
  <c r="S5854" i="5"/>
  <c r="R5854" i="5"/>
  <c r="S5853" i="5"/>
  <c r="R5853" i="5"/>
  <c r="T5853" i="5" s="1"/>
  <c r="S5852" i="5"/>
  <c r="R5852" i="5"/>
  <c r="T5852" i="5" s="1"/>
  <c r="S5851" i="5"/>
  <c r="R5851" i="5"/>
  <c r="T5851" i="5" s="1"/>
  <c r="T5850" i="5"/>
  <c r="S5850" i="5"/>
  <c r="R5850" i="5"/>
  <c r="S5849" i="5"/>
  <c r="R5849" i="5"/>
  <c r="T5849" i="5" s="1"/>
  <c r="S5848" i="5"/>
  <c r="R5848" i="5"/>
  <c r="T5848" i="5" s="1"/>
  <c r="T5847" i="5"/>
  <c r="S5847" i="5"/>
  <c r="R5847" i="5"/>
  <c r="T5846" i="5"/>
  <c r="S5846" i="5"/>
  <c r="R5846" i="5"/>
  <c r="S5845" i="5"/>
  <c r="R5845" i="5"/>
  <c r="T5845" i="5" s="1"/>
  <c r="S5844" i="5"/>
  <c r="R5844" i="5"/>
  <c r="T5844" i="5" s="1"/>
  <c r="S5843" i="5"/>
  <c r="R5843" i="5"/>
  <c r="T5843" i="5" s="1"/>
  <c r="T5842" i="5"/>
  <c r="S5842" i="5"/>
  <c r="R5842" i="5"/>
  <c r="S5841" i="5"/>
  <c r="R5841" i="5"/>
  <c r="T5841" i="5" s="1"/>
  <c r="S5840" i="5"/>
  <c r="R5840" i="5"/>
  <c r="T5840" i="5" s="1"/>
  <c r="S5839" i="5"/>
  <c r="R5839" i="5"/>
  <c r="T5839" i="5" s="1"/>
  <c r="T5838" i="5"/>
  <c r="S5838" i="5"/>
  <c r="R5838" i="5"/>
  <c r="S5837" i="5"/>
  <c r="R5837" i="5"/>
  <c r="T5837" i="5" s="1"/>
  <c r="S5836" i="5"/>
  <c r="R5836" i="5"/>
  <c r="T5836" i="5" s="1"/>
  <c r="S5835" i="5"/>
  <c r="R5835" i="5"/>
  <c r="T5835" i="5" s="1"/>
  <c r="T5834" i="5"/>
  <c r="S5834" i="5"/>
  <c r="R5834" i="5"/>
  <c r="S5833" i="5"/>
  <c r="R5833" i="5"/>
  <c r="T5833" i="5" s="1"/>
  <c r="S5832" i="5"/>
  <c r="R5832" i="5"/>
  <c r="T5832" i="5" s="1"/>
  <c r="S5831" i="5"/>
  <c r="R5831" i="5"/>
  <c r="T5831" i="5" s="1"/>
  <c r="T5830" i="5"/>
  <c r="S5830" i="5"/>
  <c r="R5830" i="5"/>
  <c r="S5829" i="5"/>
  <c r="R5829" i="5"/>
  <c r="T5829" i="5" s="1"/>
  <c r="S5828" i="5"/>
  <c r="R5828" i="5"/>
  <c r="T5828" i="5" s="1"/>
  <c r="S5827" i="5"/>
  <c r="R5827" i="5"/>
  <c r="T5827" i="5" s="1"/>
  <c r="T5826" i="5"/>
  <c r="S5826" i="5"/>
  <c r="R5826" i="5"/>
  <c r="S5825" i="5"/>
  <c r="R5825" i="5"/>
  <c r="T5825" i="5" s="1"/>
  <c r="S5824" i="5"/>
  <c r="R5824" i="5"/>
  <c r="T5824" i="5" s="1"/>
  <c r="T5823" i="5"/>
  <c r="S5823" i="5"/>
  <c r="R5823" i="5"/>
  <c r="T5822" i="5"/>
  <c r="S5822" i="5"/>
  <c r="R5822" i="5"/>
  <c r="S5821" i="5"/>
  <c r="R5821" i="5"/>
  <c r="T5821" i="5" s="1"/>
  <c r="S5820" i="5"/>
  <c r="R5820" i="5"/>
  <c r="T5820" i="5" s="1"/>
  <c r="S5819" i="5"/>
  <c r="R5819" i="5"/>
  <c r="T5819" i="5" s="1"/>
  <c r="T5818" i="5"/>
  <c r="S5818" i="5"/>
  <c r="R5818" i="5"/>
  <c r="S5817" i="5"/>
  <c r="R5817" i="5"/>
  <c r="T5817" i="5" s="1"/>
  <c r="S5816" i="5"/>
  <c r="R5816" i="5"/>
  <c r="T5816" i="5" s="1"/>
  <c r="T5815" i="5"/>
  <c r="S5815" i="5"/>
  <c r="R5815" i="5"/>
  <c r="T5814" i="5"/>
  <c r="S5814" i="5"/>
  <c r="R5814" i="5"/>
  <c r="S5813" i="5"/>
  <c r="R5813" i="5"/>
  <c r="T5813" i="5" s="1"/>
  <c r="S5812" i="5"/>
  <c r="R5812" i="5"/>
  <c r="T5812" i="5" s="1"/>
  <c r="S5811" i="5"/>
  <c r="R5811" i="5"/>
  <c r="T5811" i="5" s="1"/>
  <c r="T5810" i="5"/>
  <c r="S5810" i="5"/>
  <c r="R5810" i="5"/>
  <c r="S5809" i="5"/>
  <c r="R5809" i="5"/>
  <c r="T5809" i="5" s="1"/>
  <c r="S5808" i="5"/>
  <c r="R5808" i="5"/>
  <c r="T5808" i="5" s="1"/>
  <c r="T5807" i="5"/>
  <c r="S5807" i="5"/>
  <c r="R5807" i="5"/>
  <c r="T5806" i="5"/>
  <c r="S5806" i="5"/>
  <c r="R5806" i="5"/>
  <c r="S5805" i="5"/>
  <c r="R5805" i="5"/>
  <c r="T5805" i="5" s="1"/>
  <c r="S5804" i="5"/>
  <c r="R5804" i="5"/>
  <c r="T5804" i="5" s="1"/>
  <c r="S5803" i="5"/>
  <c r="R5803" i="5"/>
  <c r="T5803" i="5" s="1"/>
  <c r="T5802" i="5"/>
  <c r="S5802" i="5"/>
  <c r="R5802" i="5"/>
  <c r="S5801" i="5"/>
  <c r="R5801" i="5"/>
  <c r="T5801" i="5" s="1"/>
  <c r="S5800" i="5"/>
  <c r="R5800" i="5"/>
  <c r="T5800" i="5" s="1"/>
  <c r="T5799" i="5"/>
  <c r="S5799" i="5"/>
  <c r="R5799" i="5"/>
  <c r="T5798" i="5"/>
  <c r="S5798" i="5"/>
  <c r="R5798" i="5"/>
  <c r="S5797" i="5"/>
  <c r="R5797" i="5"/>
  <c r="T5797" i="5" s="1"/>
  <c r="S5796" i="5"/>
  <c r="R5796" i="5"/>
  <c r="T5796" i="5" s="1"/>
  <c r="S5795" i="5"/>
  <c r="R5795" i="5"/>
  <c r="T5795" i="5" s="1"/>
  <c r="T5794" i="5"/>
  <c r="S5794" i="5"/>
  <c r="R5794" i="5"/>
  <c r="S5793" i="5"/>
  <c r="R5793" i="5"/>
  <c r="T5793" i="5" s="1"/>
  <c r="S5792" i="5"/>
  <c r="R5792" i="5"/>
  <c r="T5792" i="5" s="1"/>
  <c r="S5791" i="5"/>
  <c r="R5791" i="5"/>
  <c r="T5791" i="5" s="1"/>
  <c r="T5790" i="5"/>
  <c r="S5790" i="5"/>
  <c r="R5790" i="5"/>
  <c r="S5789" i="5"/>
  <c r="R5789" i="5"/>
  <c r="T5789" i="5" s="1"/>
  <c r="S5788" i="5"/>
  <c r="R5788" i="5"/>
  <c r="T5788" i="5" s="1"/>
  <c r="S5787" i="5"/>
  <c r="R5787" i="5"/>
  <c r="T5787" i="5" s="1"/>
  <c r="T5786" i="5"/>
  <c r="S5786" i="5"/>
  <c r="R5786" i="5"/>
  <c r="S5785" i="5"/>
  <c r="R5785" i="5"/>
  <c r="T5785" i="5" s="1"/>
  <c r="S5784" i="5"/>
  <c r="R5784" i="5"/>
  <c r="T5784" i="5" s="1"/>
  <c r="S5783" i="5"/>
  <c r="R5783" i="5"/>
  <c r="T5783" i="5" s="1"/>
  <c r="T5782" i="5"/>
  <c r="S5782" i="5"/>
  <c r="R5782" i="5"/>
  <c r="S5781" i="5"/>
  <c r="R5781" i="5"/>
  <c r="T5781" i="5" s="1"/>
  <c r="S5780" i="5"/>
  <c r="R5780" i="5"/>
  <c r="T5780" i="5" s="1"/>
  <c r="S5779" i="5"/>
  <c r="R5779" i="5"/>
  <c r="T5779" i="5" s="1"/>
  <c r="T5778" i="5"/>
  <c r="S5778" i="5"/>
  <c r="R5778" i="5"/>
  <c r="S5777" i="5"/>
  <c r="R5777" i="5"/>
  <c r="T5777" i="5" s="1"/>
  <c r="S5776" i="5"/>
  <c r="R5776" i="5"/>
  <c r="T5776" i="5" s="1"/>
  <c r="S5775" i="5"/>
  <c r="R5775" i="5"/>
  <c r="T5775" i="5" s="1"/>
  <c r="T5774" i="5"/>
  <c r="S5774" i="5"/>
  <c r="R5774" i="5"/>
  <c r="S5773" i="5"/>
  <c r="R5773" i="5"/>
  <c r="T5773" i="5" s="1"/>
  <c r="S5772" i="5"/>
  <c r="R5772" i="5"/>
  <c r="T5772" i="5" s="1"/>
  <c r="S5771" i="5"/>
  <c r="R5771" i="5"/>
  <c r="T5771" i="5" s="1"/>
  <c r="T5770" i="5"/>
  <c r="S5770" i="5"/>
  <c r="R5770" i="5"/>
  <c r="S5769" i="5"/>
  <c r="R5769" i="5"/>
  <c r="T5769" i="5" s="1"/>
  <c r="S5768" i="5"/>
  <c r="R5768" i="5"/>
  <c r="T5768" i="5" s="1"/>
  <c r="T5767" i="5"/>
  <c r="S5767" i="5"/>
  <c r="R5767" i="5"/>
  <c r="T5766" i="5"/>
  <c r="S5766" i="5"/>
  <c r="R5766" i="5"/>
  <c r="S5765" i="5"/>
  <c r="R5765" i="5"/>
  <c r="T5765" i="5" s="1"/>
  <c r="S5764" i="5"/>
  <c r="R5764" i="5"/>
  <c r="T5764" i="5" s="1"/>
  <c r="S5763" i="5"/>
  <c r="R5763" i="5"/>
  <c r="T5763" i="5" s="1"/>
  <c r="T5762" i="5"/>
  <c r="S5762" i="5"/>
  <c r="R5762" i="5"/>
  <c r="S5761" i="5"/>
  <c r="R5761" i="5"/>
  <c r="T5761" i="5" s="1"/>
  <c r="S5760" i="5"/>
  <c r="R5760" i="5"/>
  <c r="T5760" i="5" s="1"/>
  <c r="T5759" i="5"/>
  <c r="S5759" i="5"/>
  <c r="R5759" i="5"/>
  <c r="T5758" i="5"/>
  <c r="S5758" i="5"/>
  <c r="R5758" i="5"/>
  <c r="S5757" i="5"/>
  <c r="R5757" i="5"/>
  <c r="T5757" i="5" s="1"/>
  <c r="S5756" i="5"/>
  <c r="R5756" i="5"/>
  <c r="T5756" i="5" s="1"/>
  <c r="S5755" i="5"/>
  <c r="R5755" i="5"/>
  <c r="T5755" i="5" s="1"/>
  <c r="T5754" i="5"/>
  <c r="S5754" i="5"/>
  <c r="R5754" i="5"/>
  <c r="S5753" i="5"/>
  <c r="R5753" i="5"/>
  <c r="T5753" i="5" s="1"/>
  <c r="S5752" i="5"/>
  <c r="R5752" i="5"/>
  <c r="T5752" i="5" s="1"/>
  <c r="S5751" i="5"/>
  <c r="R5751" i="5"/>
  <c r="T5751" i="5" s="1"/>
  <c r="T5750" i="5"/>
  <c r="S5750" i="5"/>
  <c r="R5750" i="5"/>
  <c r="S5749" i="5"/>
  <c r="R5749" i="5"/>
  <c r="T5749" i="5" s="1"/>
  <c r="S5748" i="5"/>
  <c r="R5748" i="5"/>
  <c r="T5748" i="5" s="1"/>
  <c r="S5747" i="5"/>
  <c r="R5747" i="5"/>
  <c r="T5747" i="5" s="1"/>
  <c r="T5746" i="5"/>
  <c r="S5746" i="5"/>
  <c r="R5746" i="5"/>
  <c r="S5745" i="5"/>
  <c r="R5745" i="5"/>
  <c r="T5745" i="5" s="1"/>
  <c r="S5744" i="5"/>
  <c r="R5744" i="5"/>
  <c r="T5744" i="5" s="1"/>
  <c r="S5743" i="5"/>
  <c r="R5743" i="5"/>
  <c r="T5743" i="5" s="1"/>
  <c r="T5742" i="5"/>
  <c r="S5742" i="5"/>
  <c r="R5742" i="5"/>
  <c r="S5741" i="5"/>
  <c r="R5741" i="5"/>
  <c r="T5741" i="5" s="1"/>
  <c r="S5740" i="5"/>
  <c r="R5740" i="5"/>
  <c r="T5740" i="5" s="1"/>
  <c r="S5739" i="5"/>
  <c r="R5739" i="5"/>
  <c r="T5739" i="5" s="1"/>
  <c r="T5738" i="5"/>
  <c r="S5738" i="5"/>
  <c r="R5738" i="5"/>
  <c r="S5737" i="5"/>
  <c r="R5737" i="5"/>
  <c r="T5737" i="5" s="1"/>
  <c r="S5736" i="5"/>
  <c r="R5736" i="5"/>
  <c r="T5736" i="5" s="1"/>
  <c r="T5735" i="5"/>
  <c r="S5735" i="5"/>
  <c r="R5735" i="5"/>
  <c r="T5734" i="5"/>
  <c r="S5734" i="5"/>
  <c r="R5734" i="5"/>
  <c r="S5733" i="5"/>
  <c r="R5733" i="5"/>
  <c r="T5733" i="5" s="1"/>
  <c r="S5732" i="5"/>
  <c r="R5732" i="5"/>
  <c r="T5732" i="5" s="1"/>
  <c r="S5731" i="5"/>
  <c r="R5731" i="5"/>
  <c r="T5731" i="5" s="1"/>
  <c r="T5730" i="5"/>
  <c r="S5730" i="5"/>
  <c r="R5730" i="5"/>
  <c r="S5729" i="5"/>
  <c r="R5729" i="5"/>
  <c r="T5729" i="5" s="1"/>
  <c r="S5728" i="5"/>
  <c r="R5728" i="5"/>
  <c r="T5728" i="5" s="1"/>
  <c r="T5727" i="5"/>
  <c r="S5727" i="5"/>
  <c r="R5727" i="5"/>
  <c r="T5726" i="5"/>
  <c r="S5726" i="5"/>
  <c r="R5726" i="5"/>
  <c r="S5725" i="5"/>
  <c r="R5725" i="5"/>
  <c r="T5725" i="5" s="1"/>
  <c r="S5724" i="5"/>
  <c r="R5724" i="5"/>
  <c r="T5724" i="5" s="1"/>
  <c r="S5723" i="5"/>
  <c r="R5723" i="5"/>
  <c r="T5723" i="5" s="1"/>
  <c r="T5722" i="5"/>
  <c r="S5722" i="5"/>
  <c r="R5722" i="5"/>
  <c r="S5721" i="5"/>
  <c r="R5721" i="5"/>
  <c r="T5721" i="5" s="1"/>
  <c r="S5720" i="5"/>
  <c r="R5720" i="5"/>
  <c r="T5720" i="5" s="1"/>
  <c r="T5719" i="5"/>
  <c r="S5719" i="5"/>
  <c r="R5719" i="5"/>
  <c r="T5718" i="5"/>
  <c r="S5718" i="5"/>
  <c r="R5718" i="5"/>
  <c r="S5717" i="5"/>
  <c r="R5717" i="5"/>
  <c r="T5717" i="5" s="1"/>
  <c r="S5716" i="5"/>
  <c r="R5716" i="5"/>
  <c r="T5716" i="5" s="1"/>
  <c r="S5715" i="5"/>
  <c r="R5715" i="5"/>
  <c r="T5715" i="5" s="1"/>
  <c r="T5714" i="5"/>
  <c r="S5714" i="5"/>
  <c r="R5714" i="5"/>
  <c r="S5713" i="5"/>
  <c r="R5713" i="5"/>
  <c r="T5713" i="5" s="1"/>
  <c r="S5712" i="5"/>
  <c r="R5712" i="5"/>
  <c r="T5712" i="5" s="1"/>
  <c r="S5711" i="5"/>
  <c r="R5711" i="5"/>
  <c r="T5711" i="5" s="1"/>
  <c r="T5710" i="5"/>
  <c r="S5710" i="5"/>
  <c r="R5710" i="5"/>
  <c r="S5709" i="5"/>
  <c r="R5709" i="5"/>
  <c r="T5709" i="5" s="1"/>
  <c r="S5708" i="5"/>
  <c r="R5708" i="5"/>
  <c r="T5708" i="5" s="1"/>
  <c r="S5707" i="5"/>
  <c r="R5707" i="5"/>
  <c r="T5707" i="5" s="1"/>
  <c r="T5706" i="5"/>
  <c r="S5706" i="5"/>
  <c r="R5706" i="5"/>
  <c r="S5705" i="5"/>
  <c r="R5705" i="5"/>
  <c r="T5705" i="5" s="1"/>
  <c r="S5704" i="5"/>
  <c r="R5704" i="5"/>
  <c r="T5704" i="5" s="1"/>
  <c r="S5703" i="5"/>
  <c r="R5703" i="5"/>
  <c r="T5703" i="5" s="1"/>
  <c r="T5702" i="5"/>
  <c r="S5702" i="5"/>
  <c r="R5702" i="5"/>
  <c r="S5701" i="5"/>
  <c r="R5701" i="5"/>
  <c r="T5701" i="5" s="1"/>
  <c r="S5700" i="5"/>
  <c r="R5700" i="5"/>
  <c r="T5700" i="5" s="1"/>
  <c r="S5699" i="5"/>
  <c r="R5699" i="5"/>
  <c r="T5699" i="5" s="1"/>
  <c r="T5698" i="5"/>
  <c r="S5698" i="5"/>
  <c r="R5698" i="5"/>
  <c r="S5697" i="5"/>
  <c r="R5697" i="5"/>
  <c r="T5697" i="5" s="1"/>
  <c r="S5696" i="5"/>
  <c r="R5696" i="5"/>
  <c r="T5696" i="5" s="1"/>
  <c r="S5695" i="5"/>
  <c r="R5695" i="5"/>
  <c r="T5695" i="5" s="1"/>
  <c r="T5694" i="5"/>
  <c r="S5694" i="5"/>
  <c r="R5694" i="5"/>
  <c r="S5693" i="5"/>
  <c r="R5693" i="5"/>
  <c r="T5693" i="5" s="1"/>
  <c r="S5692" i="5"/>
  <c r="R5692" i="5"/>
  <c r="T5692" i="5" s="1"/>
  <c r="S5691" i="5"/>
  <c r="R5691" i="5"/>
  <c r="T5691" i="5" s="1"/>
  <c r="T5690" i="5"/>
  <c r="S5690" i="5"/>
  <c r="R5690" i="5"/>
  <c r="S5689" i="5"/>
  <c r="R5689" i="5"/>
  <c r="T5689" i="5" s="1"/>
  <c r="S5688" i="5"/>
  <c r="R5688" i="5"/>
  <c r="T5688" i="5" s="1"/>
  <c r="T5687" i="5"/>
  <c r="S5687" i="5"/>
  <c r="R5687" i="5"/>
  <c r="T5686" i="5"/>
  <c r="S5686" i="5"/>
  <c r="R5686" i="5"/>
  <c r="S5685" i="5"/>
  <c r="R5685" i="5"/>
  <c r="T5685" i="5" s="1"/>
  <c r="S5684" i="5"/>
  <c r="R5684" i="5"/>
  <c r="T5684" i="5" s="1"/>
  <c r="S5683" i="5"/>
  <c r="R5683" i="5"/>
  <c r="T5683" i="5" s="1"/>
  <c r="T5682" i="5"/>
  <c r="S5682" i="5"/>
  <c r="R5682" i="5"/>
  <c r="S5681" i="5"/>
  <c r="R5681" i="5"/>
  <c r="T5681" i="5" s="1"/>
  <c r="S5680" i="5"/>
  <c r="R5680" i="5"/>
  <c r="T5680" i="5" s="1"/>
  <c r="S5679" i="5"/>
  <c r="R5679" i="5"/>
  <c r="T5679" i="5" s="1"/>
  <c r="T5678" i="5"/>
  <c r="S5678" i="5"/>
  <c r="R5678" i="5"/>
  <c r="S5677" i="5"/>
  <c r="R5677" i="5"/>
  <c r="T5677" i="5" s="1"/>
  <c r="S5676" i="5"/>
  <c r="R5676" i="5"/>
  <c r="T5676" i="5" s="1"/>
  <c r="S5675" i="5"/>
  <c r="R5675" i="5"/>
  <c r="T5675" i="5" s="1"/>
  <c r="T5674" i="5"/>
  <c r="S5674" i="5"/>
  <c r="R5674" i="5"/>
  <c r="S5673" i="5"/>
  <c r="R5673" i="5"/>
  <c r="T5673" i="5" s="1"/>
  <c r="S5672" i="5"/>
  <c r="R5672" i="5"/>
  <c r="T5672" i="5" s="1"/>
  <c r="S5671" i="5"/>
  <c r="R5671" i="5"/>
  <c r="T5671" i="5" s="1"/>
  <c r="T5670" i="5"/>
  <c r="S5670" i="5"/>
  <c r="R5670" i="5"/>
  <c r="S5669" i="5"/>
  <c r="R5669" i="5"/>
  <c r="T5669" i="5" s="1"/>
  <c r="S5668" i="5"/>
  <c r="R5668" i="5"/>
  <c r="T5668" i="5" s="1"/>
  <c r="S5667" i="5"/>
  <c r="R5667" i="5"/>
  <c r="T5667" i="5" s="1"/>
  <c r="T5666" i="5"/>
  <c r="S5666" i="5"/>
  <c r="R5666" i="5"/>
  <c r="S5665" i="5"/>
  <c r="R5665" i="5"/>
  <c r="T5665" i="5" s="1"/>
  <c r="S5664" i="5"/>
  <c r="R5664" i="5"/>
  <c r="T5664" i="5" s="1"/>
  <c r="T5663" i="5"/>
  <c r="S5663" i="5"/>
  <c r="R5663" i="5"/>
  <c r="T5662" i="5"/>
  <c r="S5662" i="5"/>
  <c r="R5662" i="5"/>
  <c r="S5661" i="5"/>
  <c r="R5661" i="5"/>
  <c r="T5661" i="5" s="1"/>
  <c r="S5660" i="5"/>
  <c r="R5660" i="5"/>
  <c r="T5660" i="5" s="1"/>
  <c r="S5659" i="5"/>
  <c r="R5659" i="5"/>
  <c r="T5659" i="5" s="1"/>
  <c r="T5658" i="5"/>
  <c r="S5658" i="5"/>
  <c r="R5658" i="5"/>
  <c r="S5657" i="5"/>
  <c r="R5657" i="5"/>
  <c r="T5657" i="5" s="1"/>
  <c r="S5656" i="5"/>
  <c r="R5656" i="5"/>
  <c r="T5656" i="5" s="1"/>
  <c r="T5655" i="5"/>
  <c r="S5655" i="5"/>
  <c r="R5655" i="5"/>
  <c r="T5654" i="5"/>
  <c r="S5654" i="5"/>
  <c r="R5654" i="5"/>
  <c r="S5653" i="5"/>
  <c r="R5653" i="5"/>
  <c r="T5653" i="5" s="1"/>
  <c r="S5652" i="5"/>
  <c r="R5652" i="5"/>
  <c r="T5652" i="5" s="1"/>
  <c r="S5651" i="5"/>
  <c r="R5651" i="5"/>
  <c r="T5651" i="5" s="1"/>
  <c r="T5650" i="5"/>
  <c r="S5650" i="5"/>
  <c r="R5650" i="5"/>
  <c r="S5649" i="5"/>
  <c r="R5649" i="5"/>
  <c r="T5649" i="5" s="1"/>
  <c r="S5648" i="5"/>
  <c r="R5648" i="5"/>
  <c r="T5648" i="5" s="1"/>
  <c r="T5647" i="5"/>
  <c r="S5647" i="5"/>
  <c r="R5647" i="5"/>
  <c r="T5646" i="5"/>
  <c r="S5646" i="5"/>
  <c r="R5646" i="5"/>
  <c r="S5645" i="5"/>
  <c r="R5645" i="5"/>
  <c r="T5645" i="5" s="1"/>
  <c r="S5644" i="5"/>
  <c r="R5644" i="5"/>
  <c r="T5644" i="5" s="1"/>
  <c r="S5643" i="5"/>
  <c r="R5643" i="5"/>
  <c r="T5643" i="5" s="1"/>
  <c r="T5642" i="5"/>
  <c r="S5642" i="5"/>
  <c r="R5642" i="5"/>
  <c r="S5641" i="5"/>
  <c r="R5641" i="5"/>
  <c r="T5641" i="5" s="1"/>
  <c r="S5640" i="5"/>
  <c r="R5640" i="5"/>
  <c r="T5640" i="5" s="1"/>
  <c r="T5639" i="5"/>
  <c r="S5639" i="5"/>
  <c r="R5639" i="5"/>
  <c r="T5638" i="5"/>
  <c r="S5638" i="5"/>
  <c r="R5638" i="5"/>
  <c r="S5637" i="5"/>
  <c r="R5637" i="5"/>
  <c r="T5637" i="5" s="1"/>
  <c r="S5636" i="5"/>
  <c r="R5636" i="5"/>
  <c r="T5636" i="5" s="1"/>
  <c r="S5635" i="5"/>
  <c r="R5635" i="5"/>
  <c r="T5635" i="5" s="1"/>
  <c r="T5634" i="5"/>
  <c r="S5634" i="5"/>
  <c r="R5634" i="5"/>
  <c r="S5633" i="5"/>
  <c r="R5633" i="5"/>
  <c r="T5633" i="5" s="1"/>
  <c r="S5632" i="5"/>
  <c r="R5632" i="5"/>
  <c r="T5632" i="5" s="1"/>
  <c r="S5631" i="5"/>
  <c r="R5631" i="5"/>
  <c r="T5631" i="5" s="1"/>
  <c r="T5630" i="5"/>
  <c r="S5630" i="5"/>
  <c r="R5630" i="5"/>
  <c r="S5629" i="5"/>
  <c r="R5629" i="5"/>
  <c r="T5629" i="5" s="1"/>
  <c r="S5628" i="5"/>
  <c r="R5628" i="5"/>
  <c r="T5628" i="5" s="1"/>
  <c r="S5627" i="5"/>
  <c r="R5627" i="5"/>
  <c r="T5627" i="5" s="1"/>
  <c r="T5626" i="5"/>
  <c r="S5626" i="5"/>
  <c r="R5626" i="5"/>
  <c r="S5625" i="5"/>
  <c r="R5625" i="5"/>
  <c r="T5625" i="5" s="1"/>
  <c r="S5624" i="5"/>
  <c r="R5624" i="5"/>
  <c r="T5624" i="5" s="1"/>
  <c r="S5623" i="5"/>
  <c r="R5623" i="5"/>
  <c r="T5623" i="5" s="1"/>
  <c r="T5622" i="5"/>
  <c r="S5622" i="5"/>
  <c r="R5622" i="5"/>
  <c r="S5621" i="5"/>
  <c r="R5621" i="5"/>
  <c r="T5621" i="5" s="1"/>
  <c r="S5620" i="5"/>
  <c r="R5620" i="5"/>
  <c r="T5620" i="5" s="1"/>
  <c r="S5619" i="5"/>
  <c r="R5619" i="5"/>
  <c r="T5619" i="5" s="1"/>
  <c r="T5618" i="5"/>
  <c r="S5618" i="5"/>
  <c r="R5618" i="5"/>
  <c r="S5617" i="5"/>
  <c r="R5617" i="5"/>
  <c r="T5617" i="5" s="1"/>
  <c r="S5616" i="5"/>
  <c r="R5616" i="5"/>
  <c r="T5616" i="5" s="1"/>
  <c r="S5615" i="5"/>
  <c r="R5615" i="5"/>
  <c r="T5615" i="5" s="1"/>
  <c r="T5614" i="5"/>
  <c r="S5614" i="5"/>
  <c r="R5614" i="5"/>
  <c r="S5613" i="5"/>
  <c r="R5613" i="5"/>
  <c r="T5613" i="5" s="1"/>
  <c r="S5612" i="5"/>
  <c r="R5612" i="5"/>
  <c r="T5612" i="5" s="1"/>
  <c r="S5611" i="5"/>
  <c r="R5611" i="5"/>
  <c r="T5611" i="5" s="1"/>
  <c r="T5610" i="5"/>
  <c r="S5610" i="5"/>
  <c r="R5610" i="5"/>
  <c r="S5609" i="5"/>
  <c r="R5609" i="5"/>
  <c r="T5609" i="5" s="1"/>
  <c r="S5608" i="5"/>
  <c r="R5608" i="5"/>
  <c r="T5608" i="5" s="1"/>
  <c r="T5607" i="5"/>
  <c r="S5607" i="5"/>
  <c r="R5607" i="5"/>
  <c r="T5606" i="5"/>
  <c r="S5606" i="5"/>
  <c r="R5606" i="5"/>
  <c r="S5605" i="5"/>
  <c r="R5605" i="5"/>
  <c r="T5605" i="5" s="1"/>
  <c r="S5604" i="5"/>
  <c r="R5604" i="5"/>
  <c r="T5604" i="5" s="1"/>
  <c r="S5603" i="5"/>
  <c r="R5603" i="5"/>
  <c r="T5603" i="5" s="1"/>
  <c r="T5602" i="5"/>
  <c r="S5602" i="5"/>
  <c r="R5602" i="5"/>
  <c r="S5601" i="5"/>
  <c r="R5601" i="5"/>
  <c r="T5601" i="5" s="1"/>
  <c r="S5600" i="5"/>
  <c r="R5600" i="5"/>
  <c r="T5600" i="5" s="1"/>
  <c r="T5599" i="5"/>
  <c r="S5599" i="5"/>
  <c r="R5599" i="5"/>
  <c r="T5598" i="5"/>
  <c r="S5598" i="5"/>
  <c r="R5598" i="5"/>
  <c r="S5597" i="5"/>
  <c r="R5597" i="5"/>
  <c r="T5597" i="5" s="1"/>
  <c r="S5596" i="5"/>
  <c r="R5596" i="5"/>
  <c r="T5596" i="5" s="1"/>
  <c r="S5595" i="5"/>
  <c r="R5595" i="5"/>
  <c r="T5595" i="5" s="1"/>
  <c r="T5594" i="5"/>
  <c r="S5594" i="5"/>
  <c r="R5594" i="5"/>
  <c r="S5593" i="5"/>
  <c r="R5593" i="5"/>
  <c r="T5593" i="5" s="1"/>
  <c r="S5592" i="5"/>
  <c r="R5592" i="5"/>
  <c r="T5592" i="5" s="1"/>
  <c r="S5591" i="5"/>
  <c r="R5591" i="5"/>
  <c r="T5591" i="5" s="1"/>
  <c r="T5590" i="5"/>
  <c r="S5590" i="5"/>
  <c r="R5590" i="5"/>
  <c r="S5589" i="5"/>
  <c r="R5589" i="5"/>
  <c r="T5589" i="5" s="1"/>
  <c r="S5588" i="5"/>
  <c r="R5588" i="5"/>
  <c r="T5588" i="5" s="1"/>
  <c r="S5587" i="5"/>
  <c r="R5587" i="5"/>
  <c r="T5587" i="5" s="1"/>
  <c r="T5586" i="5"/>
  <c r="S5586" i="5"/>
  <c r="R5586" i="5"/>
  <c r="S5585" i="5"/>
  <c r="R5585" i="5"/>
  <c r="T5585" i="5" s="1"/>
  <c r="S5584" i="5"/>
  <c r="R5584" i="5"/>
  <c r="T5584" i="5" s="1"/>
  <c r="S5583" i="5"/>
  <c r="R5583" i="5"/>
  <c r="T5583" i="5" s="1"/>
  <c r="T5582" i="5"/>
  <c r="S5582" i="5"/>
  <c r="R5582" i="5"/>
  <c r="S5581" i="5"/>
  <c r="R5581" i="5"/>
  <c r="T5581" i="5" s="1"/>
  <c r="S5580" i="5"/>
  <c r="R5580" i="5"/>
  <c r="T5580" i="5" s="1"/>
  <c r="S5579" i="5"/>
  <c r="R5579" i="5"/>
  <c r="T5579" i="5" s="1"/>
  <c r="T5578" i="5"/>
  <c r="S5578" i="5"/>
  <c r="R5578" i="5"/>
  <c r="S5577" i="5"/>
  <c r="R5577" i="5"/>
  <c r="T5577" i="5" s="1"/>
  <c r="S5576" i="5"/>
  <c r="R5576" i="5"/>
  <c r="T5576" i="5" s="1"/>
  <c r="T5575" i="5"/>
  <c r="S5575" i="5"/>
  <c r="R5575" i="5"/>
  <c r="T5574" i="5"/>
  <c r="S5574" i="5"/>
  <c r="R5574" i="5"/>
  <c r="S5573" i="5"/>
  <c r="R5573" i="5"/>
  <c r="T5573" i="5" s="1"/>
  <c r="S5572" i="5"/>
  <c r="R5572" i="5"/>
  <c r="T5572" i="5" s="1"/>
  <c r="S5571" i="5"/>
  <c r="R5571" i="5"/>
  <c r="T5571" i="5" s="1"/>
  <c r="T5570" i="5"/>
  <c r="S5570" i="5"/>
  <c r="R5570" i="5"/>
  <c r="S5569" i="5"/>
  <c r="R5569" i="5"/>
  <c r="T5569" i="5" s="1"/>
  <c r="S5568" i="5"/>
  <c r="R5568" i="5"/>
  <c r="T5568" i="5" s="1"/>
  <c r="T5567" i="5"/>
  <c r="S5567" i="5"/>
  <c r="R5567" i="5"/>
  <c r="T5566" i="5"/>
  <c r="S5566" i="5"/>
  <c r="R5566" i="5"/>
  <c r="S5565" i="5"/>
  <c r="R5565" i="5"/>
  <c r="T5565" i="5" s="1"/>
  <c r="S5564" i="5"/>
  <c r="R5564" i="5"/>
  <c r="T5564" i="5" s="1"/>
  <c r="S5563" i="5"/>
  <c r="R5563" i="5"/>
  <c r="T5563" i="5" s="1"/>
  <c r="T5562" i="5"/>
  <c r="S5562" i="5"/>
  <c r="R5562" i="5"/>
  <c r="S5561" i="5"/>
  <c r="R5561" i="5"/>
  <c r="T5561" i="5" s="1"/>
  <c r="S5560" i="5"/>
  <c r="R5560" i="5"/>
  <c r="T5560" i="5" s="1"/>
  <c r="S5559" i="5"/>
  <c r="R5559" i="5"/>
  <c r="T5559" i="5" s="1"/>
  <c r="T5558" i="5"/>
  <c r="S5558" i="5"/>
  <c r="R5558" i="5"/>
  <c r="S5557" i="5"/>
  <c r="R5557" i="5"/>
  <c r="T5557" i="5" s="1"/>
  <c r="S5556" i="5"/>
  <c r="R5556" i="5"/>
  <c r="T5556" i="5" s="1"/>
  <c r="S5555" i="5"/>
  <c r="R5555" i="5"/>
  <c r="T5555" i="5" s="1"/>
  <c r="T5554" i="5"/>
  <c r="S5554" i="5"/>
  <c r="R5554" i="5"/>
  <c r="S5553" i="5"/>
  <c r="R5553" i="5"/>
  <c r="T5553" i="5" s="1"/>
  <c r="S5552" i="5"/>
  <c r="R5552" i="5"/>
  <c r="T5552" i="5" s="1"/>
  <c r="S5551" i="5"/>
  <c r="R5551" i="5"/>
  <c r="T5551" i="5" s="1"/>
  <c r="T5550" i="5"/>
  <c r="S5550" i="5"/>
  <c r="R5550" i="5"/>
  <c r="S5549" i="5"/>
  <c r="R5549" i="5"/>
  <c r="T5549" i="5" s="1"/>
  <c r="S5548" i="5"/>
  <c r="R5548" i="5"/>
  <c r="T5548" i="5" s="1"/>
  <c r="S5547" i="5"/>
  <c r="R5547" i="5"/>
  <c r="T5547" i="5" s="1"/>
  <c r="T5546" i="5"/>
  <c r="S5546" i="5"/>
  <c r="R5546" i="5"/>
  <c r="S5545" i="5"/>
  <c r="R5545" i="5"/>
  <c r="T5545" i="5" s="1"/>
  <c r="S5544" i="5"/>
  <c r="R5544" i="5"/>
  <c r="T5544" i="5" s="1"/>
  <c r="S5543" i="5"/>
  <c r="R5543" i="5"/>
  <c r="T5543" i="5" s="1"/>
  <c r="T5542" i="5"/>
  <c r="S5542" i="5"/>
  <c r="R5542" i="5"/>
  <c r="S5541" i="5"/>
  <c r="R5541" i="5"/>
  <c r="T5541" i="5" s="1"/>
  <c r="S5540" i="5"/>
  <c r="R5540" i="5"/>
  <c r="T5540" i="5" s="1"/>
  <c r="S5539" i="5"/>
  <c r="R5539" i="5"/>
  <c r="T5539" i="5" s="1"/>
  <c r="T5538" i="5"/>
  <c r="S5538" i="5"/>
  <c r="R5538" i="5"/>
  <c r="S5537" i="5"/>
  <c r="R5537" i="5"/>
  <c r="T5537" i="5" s="1"/>
  <c r="S5536" i="5"/>
  <c r="R5536" i="5"/>
  <c r="T5536" i="5" s="1"/>
  <c r="S5535" i="5"/>
  <c r="R5535" i="5"/>
  <c r="T5535" i="5" s="1"/>
  <c r="T5534" i="5"/>
  <c r="S5534" i="5"/>
  <c r="R5534" i="5"/>
  <c r="S5533" i="5"/>
  <c r="R5533" i="5"/>
  <c r="T5533" i="5" s="1"/>
  <c r="S5532" i="5"/>
  <c r="R5532" i="5"/>
  <c r="T5532" i="5" s="1"/>
  <c r="S5531" i="5"/>
  <c r="R5531" i="5"/>
  <c r="T5531" i="5" s="1"/>
  <c r="T5530" i="5"/>
  <c r="S5530" i="5"/>
  <c r="R5530" i="5"/>
  <c r="S5529" i="5"/>
  <c r="R5529" i="5"/>
  <c r="T5529" i="5" s="1"/>
  <c r="S5528" i="5"/>
  <c r="R5528" i="5"/>
  <c r="T5528" i="5" s="1"/>
  <c r="T5527" i="5"/>
  <c r="S5527" i="5"/>
  <c r="R5527" i="5"/>
  <c r="T5526" i="5"/>
  <c r="S5526" i="5"/>
  <c r="R5526" i="5"/>
  <c r="S5525" i="5"/>
  <c r="R5525" i="5"/>
  <c r="T5525" i="5" s="1"/>
  <c r="S5524" i="5"/>
  <c r="R5524" i="5"/>
  <c r="T5524" i="5" s="1"/>
  <c r="S5523" i="5"/>
  <c r="R5523" i="5"/>
  <c r="T5523" i="5" s="1"/>
  <c r="T5522" i="5"/>
  <c r="S5522" i="5"/>
  <c r="R5522" i="5"/>
  <c r="S5521" i="5"/>
  <c r="R5521" i="5"/>
  <c r="T5521" i="5" s="1"/>
  <c r="S5520" i="5"/>
  <c r="R5520" i="5"/>
  <c r="T5520" i="5" s="1"/>
  <c r="S5519" i="5"/>
  <c r="R5519" i="5"/>
  <c r="T5519" i="5" s="1"/>
  <c r="T5518" i="5"/>
  <c r="S5518" i="5"/>
  <c r="R5518" i="5"/>
  <c r="S5517" i="5"/>
  <c r="R5517" i="5"/>
  <c r="T5517" i="5" s="1"/>
  <c r="S5516" i="5"/>
  <c r="R5516" i="5"/>
  <c r="T5516" i="5" s="1"/>
  <c r="S5515" i="5"/>
  <c r="R5515" i="5"/>
  <c r="T5515" i="5" s="1"/>
  <c r="T5514" i="5"/>
  <c r="S5514" i="5"/>
  <c r="R5514" i="5"/>
  <c r="S5513" i="5"/>
  <c r="R5513" i="5"/>
  <c r="T5513" i="5" s="1"/>
  <c r="S5512" i="5"/>
  <c r="R5512" i="5"/>
  <c r="T5512" i="5" s="1"/>
  <c r="S5511" i="5"/>
  <c r="R5511" i="5"/>
  <c r="T5511" i="5" s="1"/>
  <c r="T5510" i="5"/>
  <c r="S5510" i="5"/>
  <c r="R5510" i="5"/>
  <c r="S5509" i="5"/>
  <c r="R5509" i="5"/>
  <c r="T5509" i="5" s="1"/>
  <c r="S5508" i="5"/>
  <c r="R5508" i="5"/>
  <c r="T5508" i="5" s="1"/>
  <c r="S5507" i="5"/>
  <c r="R5507" i="5"/>
  <c r="T5507" i="5" s="1"/>
  <c r="T5506" i="5"/>
  <c r="S5506" i="5"/>
  <c r="R5506" i="5"/>
  <c r="S5505" i="5"/>
  <c r="R5505" i="5"/>
  <c r="T5505" i="5" s="1"/>
  <c r="S5504" i="5"/>
  <c r="R5504" i="5"/>
  <c r="T5504" i="5" s="1"/>
  <c r="T5503" i="5"/>
  <c r="S5503" i="5"/>
  <c r="R5503" i="5"/>
  <c r="T5502" i="5"/>
  <c r="S5502" i="5"/>
  <c r="R5502" i="5"/>
  <c r="S5501" i="5"/>
  <c r="R5501" i="5"/>
  <c r="T5501" i="5" s="1"/>
  <c r="S5500" i="5"/>
  <c r="R5500" i="5"/>
  <c r="T5500" i="5" s="1"/>
  <c r="S5499" i="5"/>
  <c r="R5499" i="5"/>
  <c r="T5499" i="5" s="1"/>
  <c r="T5498" i="5"/>
  <c r="S5498" i="5"/>
  <c r="R5498" i="5"/>
  <c r="S5497" i="5"/>
  <c r="R5497" i="5"/>
  <c r="T5497" i="5" s="1"/>
  <c r="S5496" i="5"/>
  <c r="R5496" i="5"/>
  <c r="T5496" i="5" s="1"/>
  <c r="T5495" i="5"/>
  <c r="S5495" i="5"/>
  <c r="R5495" i="5"/>
  <c r="T5494" i="5"/>
  <c r="S5494" i="5"/>
  <c r="R5494" i="5"/>
  <c r="S5493" i="5"/>
  <c r="R5493" i="5"/>
  <c r="T5493" i="5" s="1"/>
  <c r="S5492" i="5"/>
  <c r="R5492" i="5"/>
  <c r="T5492" i="5" s="1"/>
  <c r="S5491" i="5"/>
  <c r="R5491" i="5"/>
  <c r="T5491" i="5" s="1"/>
  <c r="T5490" i="5"/>
  <c r="S5490" i="5"/>
  <c r="R5490" i="5"/>
  <c r="S5489" i="5"/>
  <c r="R5489" i="5"/>
  <c r="T5489" i="5" s="1"/>
  <c r="S5488" i="5"/>
  <c r="R5488" i="5"/>
  <c r="T5488" i="5" s="1"/>
  <c r="T5487" i="5"/>
  <c r="S5487" i="5"/>
  <c r="R5487" i="5"/>
  <c r="T5486" i="5"/>
  <c r="S5486" i="5"/>
  <c r="R5486" i="5"/>
  <c r="S5485" i="5"/>
  <c r="R5485" i="5"/>
  <c r="T5485" i="5" s="1"/>
  <c r="S5484" i="5"/>
  <c r="R5484" i="5"/>
  <c r="T5484" i="5" s="1"/>
  <c r="S5483" i="5"/>
  <c r="R5483" i="5"/>
  <c r="T5483" i="5" s="1"/>
  <c r="T5482" i="5"/>
  <c r="S5482" i="5"/>
  <c r="R5482" i="5"/>
  <c r="S5481" i="5"/>
  <c r="R5481" i="5"/>
  <c r="T5481" i="5" s="1"/>
  <c r="S5480" i="5"/>
  <c r="R5480" i="5"/>
  <c r="T5480" i="5" s="1"/>
  <c r="T5479" i="5"/>
  <c r="S5479" i="5"/>
  <c r="R5479" i="5"/>
  <c r="T5478" i="5"/>
  <c r="S5478" i="5"/>
  <c r="R5478" i="5"/>
  <c r="S5477" i="5"/>
  <c r="R5477" i="5"/>
  <c r="T5477" i="5" s="1"/>
  <c r="S5476" i="5"/>
  <c r="R5476" i="5"/>
  <c r="T5476" i="5" s="1"/>
  <c r="S5475" i="5"/>
  <c r="R5475" i="5"/>
  <c r="T5475" i="5" s="1"/>
  <c r="T5474" i="5"/>
  <c r="S5474" i="5"/>
  <c r="R5474" i="5"/>
  <c r="S5473" i="5"/>
  <c r="R5473" i="5"/>
  <c r="T5473" i="5" s="1"/>
  <c r="S5472" i="5"/>
  <c r="R5472" i="5"/>
  <c r="T5472" i="5" s="1"/>
  <c r="S5471" i="5"/>
  <c r="R5471" i="5"/>
  <c r="T5471" i="5" s="1"/>
  <c r="T5470" i="5"/>
  <c r="S5470" i="5"/>
  <c r="R5470" i="5"/>
  <c r="S5469" i="5"/>
  <c r="R5469" i="5"/>
  <c r="T5469" i="5" s="1"/>
  <c r="S5468" i="5"/>
  <c r="R5468" i="5"/>
  <c r="T5468" i="5" s="1"/>
  <c r="S5467" i="5"/>
  <c r="R5467" i="5"/>
  <c r="T5467" i="5" s="1"/>
  <c r="T5466" i="5"/>
  <c r="S5466" i="5"/>
  <c r="R5466" i="5"/>
  <c r="S5465" i="5"/>
  <c r="R5465" i="5"/>
  <c r="T5465" i="5" s="1"/>
  <c r="S5464" i="5"/>
  <c r="R5464" i="5"/>
  <c r="T5464" i="5" s="1"/>
  <c r="S5463" i="5"/>
  <c r="R5463" i="5"/>
  <c r="T5463" i="5" s="1"/>
  <c r="T5462" i="5"/>
  <c r="S5462" i="5"/>
  <c r="R5462" i="5"/>
  <c r="S5461" i="5"/>
  <c r="R5461" i="5"/>
  <c r="T5461" i="5" s="1"/>
  <c r="S5460" i="5"/>
  <c r="R5460" i="5"/>
  <c r="T5460" i="5" s="1"/>
  <c r="S5459" i="5"/>
  <c r="R5459" i="5"/>
  <c r="T5459" i="5" s="1"/>
  <c r="T5458" i="5"/>
  <c r="S5458" i="5"/>
  <c r="R5458" i="5"/>
  <c r="S5457" i="5"/>
  <c r="R5457" i="5"/>
  <c r="T5457" i="5" s="1"/>
  <c r="S5456" i="5"/>
  <c r="R5456" i="5"/>
  <c r="T5456" i="5" s="1"/>
  <c r="S5455" i="5"/>
  <c r="R5455" i="5"/>
  <c r="T5455" i="5" s="1"/>
  <c r="T5454" i="5"/>
  <c r="S5454" i="5"/>
  <c r="R5454" i="5"/>
  <c r="S5453" i="5"/>
  <c r="R5453" i="5"/>
  <c r="T5453" i="5" s="1"/>
  <c r="S5452" i="5"/>
  <c r="R5452" i="5"/>
  <c r="T5452" i="5" s="1"/>
  <c r="S5451" i="5"/>
  <c r="R5451" i="5"/>
  <c r="T5451" i="5" s="1"/>
  <c r="T5450" i="5"/>
  <c r="S5450" i="5"/>
  <c r="R5450" i="5"/>
  <c r="S5449" i="5"/>
  <c r="R5449" i="5"/>
  <c r="T5449" i="5" s="1"/>
  <c r="S5448" i="5"/>
  <c r="R5448" i="5"/>
  <c r="T5448" i="5" s="1"/>
  <c r="T5447" i="5"/>
  <c r="S5447" i="5"/>
  <c r="R5447" i="5"/>
  <c r="T5446" i="5"/>
  <c r="S5446" i="5"/>
  <c r="R5446" i="5"/>
  <c r="S5445" i="5"/>
  <c r="R5445" i="5"/>
  <c r="T5445" i="5" s="1"/>
  <c r="S5444" i="5"/>
  <c r="R5444" i="5"/>
  <c r="T5444" i="5" s="1"/>
  <c r="S5443" i="5"/>
  <c r="R5443" i="5"/>
  <c r="T5443" i="5" s="1"/>
  <c r="T5442" i="5"/>
  <c r="S5442" i="5"/>
  <c r="R5442" i="5"/>
  <c r="S5441" i="5"/>
  <c r="R5441" i="5"/>
  <c r="T5441" i="5" s="1"/>
  <c r="S5440" i="5"/>
  <c r="R5440" i="5"/>
  <c r="T5440" i="5" s="1"/>
  <c r="T5439" i="5"/>
  <c r="S5439" i="5"/>
  <c r="R5439" i="5"/>
  <c r="T5438" i="5"/>
  <c r="S5438" i="5"/>
  <c r="R5438" i="5"/>
  <c r="S5437" i="5"/>
  <c r="R5437" i="5"/>
  <c r="T5437" i="5" s="1"/>
  <c r="S5436" i="5"/>
  <c r="R5436" i="5"/>
  <c r="T5436" i="5" s="1"/>
  <c r="S5435" i="5"/>
  <c r="R5435" i="5"/>
  <c r="T5435" i="5" s="1"/>
  <c r="T5434" i="5"/>
  <c r="S5434" i="5"/>
  <c r="R5434" i="5"/>
  <c r="S5433" i="5"/>
  <c r="R5433" i="5"/>
  <c r="T5433" i="5" s="1"/>
  <c r="S5432" i="5"/>
  <c r="R5432" i="5"/>
  <c r="T5432" i="5" s="1"/>
  <c r="S5431" i="5"/>
  <c r="R5431" i="5"/>
  <c r="T5431" i="5" s="1"/>
  <c r="T5430" i="5"/>
  <c r="S5430" i="5"/>
  <c r="R5430" i="5"/>
  <c r="S5429" i="5"/>
  <c r="R5429" i="5"/>
  <c r="T5429" i="5" s="1"/>
  <c r="S5428" i="5"/>
  <c r="R5428" i="5"/>
  <c r="T5428" i="5" s="1"/>
  <c r="S5427" i="5"/>
  <c r="R5427" i="5"/>
  <c r="T5427" i="5" s="1"/>
  <c r="T5426" i="5"/>
  <c r="S5426" i="5"/>
  <c r="R5426" i="5"/>
  <c r="S5425" i="5"/>
  <c r="R5425" i="5"/>
  <c r="T5425" i="5" s="1"/>
  <c r="S5424" i="5"/>
  <c r="R5424" i="5"/>
  <c r="T5424" i="5" s="1"/>
  <c r="S5423" i="5"/>
  <c r="R5423" i="5"/>
  <c r="T5423" i="5" s="1"/>
  <c r="T5422" i="5"/>
  <c r="S5422" i="5"/>
  <c r="R5422" i="5"/>
  <c r="S5421" i="5"/>
  <c r="R5421" i="5"/>
  <c r="T5421" i="5" s="1"/>
  <c r="S5420" i="5"/>
  <c r="R5420" i="5"/>
  <c r="T5420" i="5" s="1"/>
  <c r="S5419" i="5"/>
  <c r="R5419" i="5"/>
  <c r="T5419" i="5" s="1"/>
  <c r="T5418" i="5"/>
  <c r="S5418" i="5"/>
  <c r="R5418" i="5"/>
  <c r="S5417" i="5"/>
  <c r="R5417" i="5"/>
  <c r="T5417" i="5" s="1"/>
  <c r="S5416" i="5"/>
  <c r="R5416" i="5"/>
  <c r="T5416" i="5" s="1"/>
  <c r="T5415" i="5"/>
  <c r="S5415" i="5"/>
  <c r="R5415" i="5"/>
  <c r="T5414" i="5"/>
  <c r="S5414" i="5"/>
  <c r="R5414" i="5"/>
  <c r="S5413" i="5"/>
  <c r="R5413" i="5"/>
  <c r="T5413" i="5" s="1"/>
  <c r="S5412" i="5"/>
  <c r="R5412" i="5"/>
  <c r="T5412" i="5" s="1"/>
  <c r="S5411" i="5"/>
  <c r="R5411" i="5"/>
  <c r="T5411" i="5" s="1"/>
  <c r="T5410" i="5"/>
  <c r="S5410" i="5"/>
  <c r="R5410" i="5"/>
  <c r="S5409" i="5"/>
  <c r="R5409" i="5"/>
  <c r="T5409" i="5" s="1"/>
  <c r="S5408" i="5"/>
  <c r="R5408" i="5"/>
  <c r="T5408" i="5" s="1"/>
  <c r="T5407" i="5"/>
  <c r="S5407" i="5"/>
  <c r="R5407" i="5"/>
  <c r="T5406" i="5"/>
  <c r="S5406" i="5"/>
  <c r="R5406" i="5"/>
  <c r="S5405" i="5"/>
  <c r="R5405" i="5"/>
  <c r="T5405" i="5" s="1"/>
  <c r="S5404" i="5"/>
  <c r="R5404" i="5"/>
  <c r="T5404" i="5" s="1"/>
  <c r="S5403" i="5"/>
  <c r="R5403" i="5"/>
  <c r="T5403" i="5" s="1"/>
  <c r="T5402" i="5"/>
  <c r="S5402" i="5"/>
  <c r="R5402" i="5"/>
  <c r="S5401" i="5"/>
  <c r="R5401" i="5"/>
  <c r="T5401" i="5" s="1"/>
  <c r="S5400" i="5"/>
  <c r="R5400" i="5"/>
  <c r="T5400" i="5" s="1"/>
  <c r="T5399" i="5"/>
  <c r="S5399" i="5"/>
  <c r="R5399" i="5"/>
  <c r="T5398" i="5"/>
  <c r="S5398" i="5"/>
  <c r="R5398" i="5"/>
  <c r="S5397" i="5"/>
  <c r="R5397" i="5"/>
  <c r="T5397" i="5" s="1"/>
  <c r="S5396" i="5"/>
  <c r="R5396" i="5"/>
  <c r="T5396" i="5" s="1"/>
  <c r="S5395" i="5"/>
  <c r="R5395" i="5"/>
  <c r="T5395" i="5" s="1"/>
  <c r="T5394" i="5"/>
  <c r="S5394" i="5"/>
  <c r="R5394" i="5"/>
  <c r="S5393" i="5"/>
  <c r="R5393" i="5"/>
  <c r="T5393" i="5" s="1"/>
  <c r="S5392" i="5"/>
  <c r="R5392" i="5"/>
  <c r="T5392" i="5" s="1"/>
  <c r="S5391" i="5"/>
  <c r="R5391" i="5"/>
  <c r="T5391" i="5" s="1"/>
  <c r="T5390" i="5"/>
  <c r="S5390" i="5"/>
  <c r="R5390" i="5"/>
  <c r="S5389" i="5"/>
  <c r="R5389" i="5"/>
  <c r="T5389" i="5" s="1"/>
  <c r="S5388" i="5"/>
  <c r="R5388" i="5"/>
  <c r="T5388" i="5" s="1"/>
  <c r="S5387" i="5"/>
  <c r="R5387" i="5"/>
  <c r="T5387" i="5" s="1"/>
  <c r="T5386" i="5"/>
  <c r="S5386" i="5"/>
  <c r="R5386" i="5"/>
  <c r="S5385" i="5"/>
  <c r="R5385" i="5"/>
  <c r="T5385" i="5" s="1"/>
  <c r="S5384" i="5"/>
  <c r="R5384" i="5"/>
  <c r="T5384" i="5" s="1"/>
  <c r="S5383" i="5"/>
  <c r="R5383" i="5"/>
  <c r="T5383" i="5" s="1"/>
  <c r="T5382" i="5"/>
  <c r="S5382" i="5"/>
  <c r="R5382" i="5"/>
  <c r="S5381" i="5"/>
  <c r="R5381" i="5"/>
  <c r="T5381" i="5" s="1"/>
  <c r="S5380" i="5"/>
  <c r="R5380" i="5"/>
  <c r="T5380" i="5" s="1"/>
  <c r="S5379" i="5"/>
  <c r="R5379" i="5"/>
  <c r="T5379" i="5" s="1"/>
  <c r="T5378" i="5"/>
  <c r="S5378" i="5"/>
  <c r="R5378" i="5"/>
  <c r="S5377" i="5"/>
  <c r="R5377" i="5"/>
  <c r="T5377" i="5" s="1"/>
  <c r="S5376" i="5"/>
  <c r="R5376" i="5"/>
  <c r="T5376" i="5" s="1"/>
  <c r="S5375" i="5"/>
  <c r="R5375" i="5"/>
  <c r="T5375" i="5" s="1"/>
  <c r="T5374" i="5"/>
  <c r="S5374" i="5"/>
  <c r="R5374" i="5"/>
  <c r="S5373" i="5"/>
  <c r="R5373" i="5"/>
  <c r="T5373" i="5" s="1"/>
  <c r="S5372" i="5"/>
  <c r="R5372" i="5"/>
  <c r="T5372" i="5" s="1"/>
  <c r="S5371" i="5"/>
  <c r="R5371" i="5"/>
  <c r="T5371" i="5" s="1"/>
  <c r="T5370" i="5"/>
  <c r="S5370" i="5"/>
  <c r="R5370" i="5"/>
  <c r="S5369" i="5"/>
  <c r="R5369" i="5"/>
  <c r="T5369" i="5" s="1"/>
  <c r="S5368" i="5"/>
  <c r="R5368" i="5"/>
  <c r="T5368" i="5" s="1"/>
  <c r="T5367" i="5"/>
  <c r="S5367" i="5"/>
  <c r="R5367" i="5"/>
  <c r="T5366" i="5"/>
  <c r="S5366" i="5"/>
  <c r="R5366" i="5"/>
  <c r="S5365" i="5"/>
  <c r="R5365" i="5"/>
  <c r="T5365" i="5" s="1"/>
  <c r="S5364" i="5"/>
  <c r="R5364" i="5"/>
  <c r="T5364" i="5" s="1"/>
  <c r="S5363" i="5"/>
  <c r="R5363" i="5"/>
  <c r="T5363" i="5" s="1"/>
  <c r="T5362" i="5"/>
  <c r="S5362" i="5"/>
  <c r="R5362" i="5"/>
  <c r="S5361" i="5"/>
  <c r="R5361" i="5"/>
  <c r="T5361" i="5" s="1"/>
  <c r="S5360" i="5"/>
  <c r="R5360" i="5"/>
  <c r="T5360" i="5" s="1"/>
  <c r="S5359" i="5"/>
  <c r="R5359" i="5"/>
  <c r="T5359" i="5" s="1"/>
  <c r="T5358" i="5"/>
  <c r="S5358" i="5"/>
  <c r="R5358" i="5"/>
  <c r="S5357" i="5"/>
  <c r="R5357" i="5"/>
  <c r="T5357" i="5" s="1"/>
  <c r="S5356" i="5"/>
  <c r="R5356" i="5"/>
  <c r="T5356" i="5" s="1"/>
  <c r="S5355" i="5"/>
  <c r="R5355" i="5"/>
  <c r="T5355" i="5" s="1"/>
  <c r="T5354" i="5"/>
  <c r="S5354" i="5"/>
  <c r="R5354" i="5"/>
  <c r="S5353" i="5"/>
  <c r="R5353" i="5"/>
  <c r="T5353" i="5" s="1"/>
  <c r="S5352" i="5"/>
  <c r="R5352" i="5"/>
  <c r="T5352" i="5" s="1"/>
  <c r="S5351" i="5"/>
  <c r="R5351" i="5"/>
  <c r="T5351" i="5" s="1"/>
  <c r="T5350" i="5"/>
  <c r="S5350" i="5"/>
  <c r="R5350" i="5"/>
  <c r="S5349" i="5"/>
  <c r="R5349" i="5"/>
  <c r="T5349" i="5" s="1"/>
  <c r="S5348" i="5"/>
  <c r="R5348" i="5"/>
  <c r="T5348" i="5" s="1"/>
  <c r="S5347" i="5"/>
  <c r="R5347" i="5"/>
  <c r="T5347" i="5" s="1"/>
  <c r="T5346" i="5"/>
  <c r="S5346" i="5"/>
  <c r="R5346" i="5"/>
  <c r="S5345" i="5"/>
  <c r="R5345" i="5"/>
  <c r="T5345" i="5" s="1"/>
  <c r="S5344" i="5"/>
  <c r="R5344" i="5"/>
  <c r="T5344" i="5" s="1"/>
  <c r="T5343" i="5"/>
  <c r="S5343" i="5"/>
  <c r="R5343" i="5"/>
  <c r="T5342" i="5"/>
  <c r="S5342" i="5"/>
  <c r="R5342" i="5"/>
  <c r="S5341" i="5"/>
  <c r="R5341" i="5"/>
  <c r="T5341" i="5" s="1"/>
  <c r="S5340" i="5"/>
  <c r="R5340" i="5"/>
  <c r="T5340" i="5" s="1"/>
  <c r="S5339" i="5"/>
  <c r="R5339" i="5"/>
  <c r="T5339" i="5" s="1"/>
  <c r="T5338" i="5"/>
  <c r="S5338" i="5"/>
  <c r="R5338" i="5"/>
  <c r="S5337" i="5"/>
  <c r="R5337" i="5"/>
  <c r="T5337" i="5" s="1"/>
  <c r="S5336" i="5"/>
  <c r="R5336" i="5"/>
  <c r="T5336" i="5" s="1"/>
  <c r="T5335" i="5"/>
  <c r="S5335" i="5"/>
  <c r="R5335" i="5"/>
  <c r="T5334" i="5"/>
  <c r="S5334" i="5"/>
  <c r="R5334" i="5"/>
  <c r="S5333" i="5"/>
  <c r="R5333" i="5"/>
  <c r="T5333" i="5" s="1"/>
  <c r="S5332" i="5"/>
  <c r="R5332" i="5"/>
  <c r="T5332" i="5" s="1"/>
  <c r="S5331" i="5"/>
  <c r="R5331" i="5"/>
  <c r="T5331" i="5" s="1"/>
  <c r="T5330" i="5"/>
  <c r="S5330" i="5"/>
  <c r="R5330" i="5"/>
  <c r="S5329" i="5"/>
  <c r="R5329" i="5"/>
  <c r="T5329" i="5" s="1"/>
  <c r="S5328" i="5"/>
  <c r="R5328" i="5"/>
  <c r="T5328" i="5" s="1"/>
  <c r="T5327" i="5"/>
  <c r="S5327" i="5"/>
  <c r="R5327" i="5"/>
  <c r="T5326" i="5"/>
  <c r="S5326" i="5"/>
  <c r="R5326" i="5"/>
  <c r="S5325" i="5"/>
  <c r="R5325" i="5"/>
  <c r="T5325" i="5" s="1"/>
  <c r="S5324" i="5"/>
  <c r="R5324" i="5"/>
  <c r="T5324" i="5" s="1"/>
  <c r="S5323" i="5"/>
  <c r="R5323" i="5"/>
  <c r="T5323" i="5" s="1"/>
  <c r="T5322" i="5"/>
  <c r="S5322" i="5"/>
  <c r="R5322" i="5"/>
  <c r="S5321" i="5"/>
  <c r="R5321" i="5"/>
  <c r="T5321" i="5" s="1"/>
  <c r="S5320" i="5"/>
  <c r="R5320" i="5"/>
  <c r="T5320" i="5" s="1"/>
  <c r="S5319" i="5"/>
  <c r="R5319" i="5"/>
  <c r="T5319" i="5" s="1"/>
  <c r="T5318" i="5"/>
  <c r="S5318" i="5"/>
  <c r="R5318" i="5"/>
  <c r="S5317" i="5"/>
  <c r="R5317" i="5"/>
  <c r="T5317" i="5" s="1"/>
  <c r="S5316" i="5"/>
  <c r="R5316" i="5"/>
  <c r="T5316" i="5" s="1"/>
  <c r="S5315" i="5"/>
  <c r="R5315" i="5"/>
  <c r="T5315" i="5" s="1"/>
  <c r="T5314" i="5"/>
  <c r="S5314" i="5"/>
  <c r="R5314" i="5"/>
  <c r="S5313" i="5"/>
  <c r="R5313" i="5"/>
  <c r="T5313" i="5" s="1"/>
  <c r="S5312" i="5"/>
  <c r="R5312" i="5"/>
  <c r="T5312" i="5" s="1"/>
  <c r="S5311" i="5"/>
  <c r="R5311" i="5"/>
  <c r="T5311" i="5" s="1"/>
  <c r="T5310" i="5"/>
  <c r="S5310" i="5"/>
  <c r="R5310" i="5"/>
  <c r="S5309" i="5"/>
  <c r="R5309" i="5"/>
  <c r="T5309" i="5" s="1"/>
  <c r="S5308" i="5"/>
  <c r="R5308" i="5"/>
  <c r="T5308" i="5" s="1"/>
  <c r="S5307" i="5"/>
  <c r="R5307" i="5"/>
  <c r="T5307" i="5" s="1"/>
  <c r="T5306" i="5"/>
  <c r="S5306" i="5"/>
  <c r="R5306" i="5"/>
  <c r="S5305" i="5"/>
  <c r="R5305" i="5"/>
  <c r="T5305" i="5" s="1"/>
  <c r="S5304" i="5"/>
  <c r="R5304" i="5"/>
  <c r="T5304" i="5" s="1"/>
  <c r="S5303" i="5"/>
  <c r="R5303" i="5"/>
  <c r="T5303" i="5" s="1"/>
  <c r="T5302" i="5"/>
  <c r="S5302" i="5"/>
  <c r="R5302" i="5"/>
  <c r="S5301" i="5"/>
  <c r="R5301" i="5"/>
  <c r="T5301" i="5" s="1"/>
  <c r="S5300" i="5"/>
  <c r="R5300" i="5"/>
  <c r="T5300" i="5" s="1"/>
  <c r="S5299" i="5"/>
  <c r="R5299" i="5"/>
  <c r="T5299" i="5" s="1"/>
  <c r="T5298" i="5"/>
  <c r="S5298" i="5"/>
  <c r="R5298" i="5"/>
  <c r="S5297" i="5"/>
  <c r="R5297" i="5"/>
  <c r="T5297" i="5" s="1"/>
  <c r="S5296" i="5"/>
  <c r="R5296" i="5"/>
  <c r="T5296" i="5" s="1"/>
  <c r="S5295" i="5"/>
  <c r="R5295" i="5"/>
  <c r="T5295" i="5" s="1"/>
  <c r="T5294" i="5"/>
  <c r="S5294" i="5"/>
  <c r="R5294" i="5"/>
  <c r="S5293" i="5"/>
  <c r="R5293" i="5"/>
  <c r="T5293" i="5" s="1"/>
  <c r="S5292" i="5"/>
  <c r="R5292" i="5"/>
  <c r="T5292" i="5" s="1"/>
  <c r="S5291" i="5"/>
  <c r="R5291" i="5"/>
  <c r="T5291" i="5" s="1"/>
  <c r="T5290" i="5"/>
  <c r="S5290" i="5"/>
  <c r="R5290" i="5"/>
  <c r="S5289" i="5"/>
  <c r="R5289" i="5"/>
  <c r="T5289" i="5" s="1"/>
  <c r="S5288" i="5"/>
  <c r="R5288" i="5"/>
  <c r="T5288" i="5" s="1"/>
  <c r="T5287" i="5"/>
  <c r="S5287" i="5"/>
  <c r="R5287" i="5"/>
  <c r="T5286" i="5"/>
  <c r="S5286" i="5"/>
  <c r="R5286" i="5"/>
  <c r="S5285" i="5"/>
  <c r="R5285" i="5"/>
  <c r="T5285" i="5" s="1"/>
  <c r="S5284" i="5"/>
  <c r="R5284" i="5"/>
  <c r="T5284" i="5" s="1"/>
  <c r="S5283" i="5"/>
  <c r="R5283" i="5"/>
  <c r="T5283" i="5" s="1"/>
  <c r="T5282" i="5"/>
  <c r="S5282" i="5"/>
  <c r="R5282" i="5"/>
  <c r="S5281" i="5"/>
  <c r="R5281" i="5"/>
  <c r="T5281" i="5" s="1"/>
  <c r="S5280" i="5"/>
  <c r="R5280" i="5"/>
  <c r="T5280" i="5" s="1"/>
  <c r="T5279" i="5"/>
  <c r="S5279" i="5"/>
  <c r="R5279" i="5"/>
  <c r="T5278" i="5"/>
  <c r="S5278" i="5"/>
  <c r="R5278" i="5"/>
  <c r="S5277" i="5"/>
  <c r="R5277" i="5"/>
  <c r="T5277" i="5" s="1"/>
  <c r="S5276" i="5"/>
  <c r="R5276" i="5"/>
  <c r="T5276" i="5" s="1"/>
  <c r="S5275" i="5"/>
  <c r="R5275" i="5"/>
  <c r="T5275" i="5" s="1"/>
  <c r="T5274" i="5"/>
  <c r="S5274" i="5"/>
  <c r="R5274" i="5"/>
  <c r="S5273" i="5"/>
  <c r="R5273" i="5"/>
  <c r="T5273" i="5" s="1"/>
  <c r="S5272" i="5"/>
  <c r="R5272" i="5"/>
  <c r="T5272" i="5" s="1"/>
  <c r="S5271" i="5"/>
  <c r="R5271" i="5"/>
  <c r="T5271" i="5" s="1"/>
  <c r="T5270" i="5"/>
  <c r="S5270" i="5"/>
  <c r="R5270" i="5"/>
  <c r="S5269" i="5"/>
  <c r="R5269" i="5"/>
  <c r="T5269" i="5" s="1"/>
  <c r="S5268" i="5"/>
  <c r="R5268" i="5"/>
  <c r="T5268" i="5" s="1"/>
  <c r="S5267" i="5"/>
  <c r="R5267" i="5"/>
  <c r="T5267" i="5" s="1"/>
  <c r="T5266" i="5"/>
  <c r="S5266" i="5"/>
  <c r="R5266" i="5"/>
  <c r="S5265" i="5"/>
  <c r="R5265" i="5"/>
  <c r="T5265" i="5" s="1"/>
  <c r="S5264" i="5"/>
  <c r="R5264" i="5"/>
  <c r="T5264" i="5" s="1"/>
  <c r="S5263" i="5"/>
  <c r="R5263" i="5"/>
  <c r="T5263" i="5" s="1"/>
  <c r="T5262" i="5"/>
  <c r="S5262" i="5"/>
  <c r="R5262" i="5"/>
  <c r="S5261" i="5"/>
  <c r="R5261" i="5"/>
  <c r="T5261" i="5" s="1"/>
  <c r="S5260" i="5"/>
  <c r="R5260" i="5"/>
  <c r="T5260" i="5" s="1"/>
  <c r="S5259" i="5"/>
  <c r="R5259" i="5"/>
  <c r="T5259" i="5" s="1"/>
  <c r="T5258" i="5"/>
  <c r="S5258" i="5"/>
  <c r="R5258" i="5"/>
  <c r="S5257" i="5"/>
  <c r="R5257" i="5"/>
  <c r="T5257" i="5" s="1"/>
  <c r="S5256" i="5"/>
  <c r="R5256" i="5"/>
  <c r="T5256" i="5" s="1"/>
  <c r="T5255" i="5"/>
  <c r="S5255" i="5"/>
  <c r="R5255" i="5"/>
  <c r="T5254" i="5"/>
  <c r="S5254" i="5"/>
  <c r="R5254" i="5"/>
  <c r="S5253" i="5"/>
  <c r="R5253" i="5"/>
  <c r="T5253" i="5" s="1"/>
  <c r="S5252" i="5"/>
  <c r="R5252" i="5"/>
  <c r="T5252" i="5" s="1"/>
  <c r="S5251" i="5"/>
  <c r="R5251" i="5"/>
  <c r="T5251" i="5" s="1"/>
  <c r="T5250" i="5"/>
  <c r="S5250" i="5"/>
  <c r="R5250" i="5"/>
  <c r="S5249" i="5"/>
  <c r="R5249" i="5"/>
  <c r="T5249" i="5" s="1"/>
  <c r="S5248" i="5"/>
  <c r="R5248" i="5"/>
  <c r="T5248" i="5" s="1"/>
  <c r="T5247" i="5"/>
  <c r="S5247" i="5"/>
  <c r="R5247" i="5"/>
  <c r="T5246" i="5"/>
  <c r="S5246" i="5"/>
  <c r="R5246" i="5"/>
  <c r="S5245" i="5"/>
  <c r="R5245" i="5"/>
  <c r="T5245" i="5" s="1"/>
  <c r="S5244" i="5"/>
  <c r="R5244" i="5"/>
  <c r="T5244" i="5" s="1"/>
  <c r="S5243" i="5"/>
  <c r="R5243" i="5"/>
  <c r="T5243" i="5" s="1"/>
  <c r="T5242" i="5"/>
  <c r="S5242" i="5"/>
  <c r="R5242" i="5"/>
  <c r="S5241" i="5"/>
  <c r="R5241" i="5"/>
  <c r="T5241" i="5" s="1"/>
  <c r="S5240" i="5"/>
  <c r="R5240" i="5"/>
  <c r="T5240" i="5" s="1"/>
  <c r="T5239" i="5"/>
  <c r="S5239" i="5"/>
  <c r="R5239" i="5"/>
  <c r="T5238" i="5"/>
  <c r="S5238" i="5"/>
  <c r="R5238" i="5"/>
  <c r="S5237" i="5"/>
  <c r="R5237" i="5"/>
  <c r="T5237" i="5" s="1"/>
  <c r="S5236" i="5"/>
  <c r="R5236" i="5"/>
  <c r="T5236" i="5" s="1"/>
  <c r="S5235" i="5"/>
  <c r="R5235" i="5"/>
  <c r="T5235" i="5" s="1"/>
  <c r="T5234" i="5"/>
  <c r="S5234" i="5"/>
  <c r="R5234" i="5"/>
  <c r="S5233" i="5"/>
  <c r="R5233" i="5"/>
  <c r="T5233" i="5" s="1"/>
  <c r="S5232" i="5"/>
  <c r="R5232" i="5"/>
  <c r="T5232" i="5" s="1"/>
  <c r="T5231" i="5"/>
  <c r="S5231" i="5"/>
  <c r="R5231" i="5"/>
  <c r="T5230" i="5"/>
  <c r="S5230" i="5"/>
  <c r="R5230" i="5"/>
  <c r="S5229" i="5"/>
  <c r="R5229" i="5"/>
  <c r="T5229" i="5" s="1"/>
  <c r="S5228" i="5"/>
  <c r="R5228" i="5"/>
  <c r="T5228" i="5" s="1"/>
  <c r="S5227" i="5"/>
  <c r="R5227" i="5"/>
  <c r="T5227" i="5" s="1"/>
  <c r="T5226" i="5"/>
  <c r="S5226" i="5"/>
  <c r="R5226" i="5"/>
  <c r="S5225" i="5"/>
  <c r="R5225" i="5"/>
  <c r="T5225" i="5" s="1"/>
  <c r="S5224" i="5"/>
  <c r="R5224" i="5"/>
  <c r="T5224" i="5" s="1"/>
  <c r="S5223" i="5"/>
  <c r="R5223" i="5"/>
  <c r="T5223" i="5" s="1"/>
  <c r="T5222" i="5"/>
  <c r="S5222" i="5"/>
  <c r="R5222" i="5"/>
  <c r="S5221" i="5"/>
  <c r="R5221" i="5"/>
  <c r="T5221" i="5" s="1"/>
  <c r="S5220" i="5"/>
  <c r="R5220" i="5"/>
  <c r="T5220" i="5" s="1"/>
  <c r="S5219" i="5"/>
  <c r="R5219" i="5"/>
  <c r="T5219" i="5" s="1"/>
  <c r="T5218" i="5"/>
  <c r="S5218" i="5"/>
  <c r="R5218" i="5"/>
  <c r="S5217" i="5"/>
  <c r="R5217" i="5"/>
  <c r="T5217" i="5" s="1"/>
  <c r="S5216" i="5"/>
  <c r="R5216" i="5"/>
  <c r="T5216" i="5" s="1"/>
  <c r="S5215" i="5"/>
  <c r="R5215" i="5"/>
  <c r="T5215" i="5" s="1"/>
  <c r="T5214" i="5"/>
  <c r="S5214" i="5"/>
  <c r="R5214" i="5"/>
  <c r="S5213" i="5"/>
  <c r="R5213" i="5"/>
  <c r="T5213" i="5" s="1"/>
  <c r="S5212" i="5"/>
  <c r="R5212" i="5"/>
  <c r="T5212" i="5" s="1"/>
  <c r="S5211" i="5"/>
  <c r="R5211" i="5"/>
  <c r="T5211" i="5" s="1"/>
  <c r="T5210" i="5"/>
  <c r="S5210" i="5"/>
  <c r="R5210" i="5"/>
  <c r="S5209" i="5"/>
  <c r="R5209" i="5"/>
  <c r="T5209" i="5" s="1"/>
  <c r="S5208" i="5"/>
  <c r="R5208" i="5"/>
  <c r="T5208" i="5" s="1"/>
  <c r="T5207" i="5"/>
  <c r="S5207" i="5"/>
  <c r="R5207" i="5"/>
  <c r="T5206" i="5"/>
  <c r="S5206" i="5"/>
  <c r="R5206" i="5"/>
  <c r="S5205" i="5"/>
  <c r="R5205" i="5"/>
  <c r="T5205" i="5" s="1"/>
  <c r="S5204" i="5"/>
  <c r="R5204" i="5"/>
  <c r="T5204" i="5" s="1"/>
  <c r="S5203" i="5"/>
  <c r="R5203" i="5"/>
  <c r="T5203" i="5" s="1"/>
  <c r="T5202" i="5"/>
  <c r="S5202" i="5"/>
  <c r="R5202" i="5"/>
  <c r="S5201" i="5"/>
  <c r="R5201" i="5"/>
  <c r="T5201" i="5" s="1"/>
  <c r="S5200" i="5"/>
  <c r="R5200" i="5"/>
  <c r="T5200" i="5" s="1"/>
  <c r="S5199" i="5"/>
  <c r="R5199" i="5"/>
  <c r="T5199" i="5" s="1"/>
  <c r="T5198" i="5"/>
  <c r="S5198" i="5"/>
  <c r="R5198" i="5"/>
  <c r="S5197" i="5"/>
  <c r="R5197" i="5"/>
  <c r="T5197" i="5" s="1"/>
  <c r="S5196" i="5"/>
  <c r="R5196" i="5"/>
  <c r="T5196" i="5" s="1"/>
  <c r="S5195" i="5"/>
  <c r="R5195" i="5"/>
  <c r="T5195" i="5" s="1"/>
  <c r="T5194" i="5"/>
  <c r="S5194" i="5"/>
  <c r="R5194" i="5"/>
  <c r="S5193" i="5"/>
  <c r="R5193" i="5"/>
  <c r="T5193" i="5" s="1"/>
  <c r="S5192" i="5"/>
  <c r="R5192" i="5"/>
  <c r="T5192" i="5" s="1"/>
  <c r="S5191" i="5"/>
  <c r="R5191" i="5"/>
  <c r="T5191" i="5" s="1"/>
  <c r="T5190" i="5"/>
  <c r="S5190" i="5"/>
  <c r="R5190" i="5"/>
  <c r="S5189" i="5"/>
  <c r="R5189" i="5"/>
  <c r="T5189" i="5" s="1"/>
  <c r="S5188" i="5"/>
  <c r="R5188" i="5"/>
  <c r="T5188" i="5" s="1"/>
  <c r="S5187" i="5"/>
  <c r="R5187" i="5"/>
  <c r="T5187" i="5" s="1"/>
  <c r="T5186" i="5"/>
  <c r="S5186" i="5"/>
  <c r="R5186" i="5"/>
  <c r="S5185" i="5"/>
  <c r="R5185" i="5"/>
  <c r="T5185" i="5" s="1"/>
  <c r="S5184" i="5"/>
  <c r="R5184" i="5"/>
  <c r="T5184" i="5" s="1"/>
  <c r="T5183" i="5"/>
  <c r="S5183" i="5"/>
  <c r="R5183" i="5"/>
  <c r="T5182" i="5"/>
  <c r="S5182" i="5"/>
  <c r="R5182" i="5"/>
  <c r="S5181" i="5"/>
  <c r="R5181" i="5"/>
  <c r="T5181" i="5" s="1"/>
  <c r="S5180" i="5"/>
  <c r="R5180" i="5"/>
  <c r="T5180" i="5" s="1"/>
  <c r="S5179" i="5"/>
  <c r="R5179" i="5"/>
  <c r="T5179" i="5" s="1"/>
  <c r="T5178" i="5"/>
  <c r="S5178" i="5"/>
  <c r="R5178" i="5"/>
  <c r="S5177" i="5"/>
  <c r="R5177" i="5"/>
  <c r="T5177" i="5" s="1"/>
  <c r="S5176" i="5"/>
  <c r="R5176" i="5"/>
  <c r="T5176" i="5" s="1"/>
  <c r="T5175" i="5"/>
  <c r="S5175" i="5"/>
  <c r="R5175" i="5"/>
  <c r="T5174" i="5"/>
  <c r="S5174" i="5"/>
  <c r="R5174" i="5"/>
  <c r="S5173" i="5"/>
  <c r="R5173" i="5"/>
  <c r="T5173" i="5" s="1"/>
  <c r="S5172" i="5"/>
  <c r="R5172" i="5"/>
  <c r="T5172" i="5" s="1"/>
  <c r="S5171" i="5"/>
  <c r="R5171" i="5"/>
  <c r="T5171" i="5" s="1"/>
  <c r="T5170" i="5"/>
  <c r="S5170" i="5"/>
  <c r="R5170" i="5"/>
  <c r="S5169" i="5"/>
  <c r="R5169" i="5"/>
  <c r="T5169" i="5" s="1"/>
  <c r="S5168" i="5"/>
  <c r="R5168" i="5"/>
  <c r="T5168" i="5" s="1"/>
  <c r="T5167" i="5"/>
  <c r="S5167" i="5"/>
  <c r="R5167" i="5"/>
  <c r="T5166" i="5"/>
  <c r="S5166" i="5"/>
  <c r="R5166" i="5"/>
  <c r="S5165" i="5"/>
  <c r="R5165" i="5"/>
  <c r="T5165" i="5" s="1"/>
  <c r="S5164" i="5"/>
  <c r="R5164" i="5"/>
  <c r="T5164" i="5" s="1"/>
  <c r="S5163" i="5"/>
  <c r="R5163" i="5"/>
  <c r="T5163" i="5" s="1"/>
  <c r="T5162" i="5"/>
  <c r="S5162" i="5"/>
  <c r="R5162" i="5"/>
  <c r="S5161" i="5"/>
  <c r="R5161" i="5"/>
  <c r="T5161" i="5" s="1"/>
  <c r="S5160" i="5"/>
  <c r="R5160" i="5"/>
  <c r="T5160" i="5" s="1"/>
  <c r="S5159" i="5"/>
  <c r="R5159" i="5"/>
  <c r="T5159" i="5" s="1"/>
  <c r="T5158" i="5"/>
  <c r="S5158" i="5"/>
  <c r="R5158" i="5"/>
  <c r="S5157" i="5"/>
  <c r="R5157" i="5"/>
  <c r="T5157" i="5" s="1"/>
  <c r="S5156" i="5"/>
  <c r="R5156" i="5"/>
  <c r="T5156" i="5" s="1"/>
  <c r="S5155" i="5"/>
  <c r="R5155" i="5"/>
  <c r="T5155" i="5" s="1"/>
  <c r="T5154" i="5"/>
  <c r="S5154" i="5"/>
  <c r="R5154" i="5"/>
  <c r="S5153" i="5"/>
  <c r="R5153" i="5"/>
  <c r="T5153" i="5" s="1"/>
  <c r="S5152" i="5"/>
  <c r="R5152" i="5"/>
  <c r="T5152" i="5" s="1"/>
  <c r="S5151" i="5"/>
  <c r="R5151" i="5"/>
  <c r="T5151" i="5" s="1"/>
  <c r="T5150" i="5"/>
  <c r="S5150" i="5"/>
  <c r="R5150" i="5"/>
  <c r="S5149" i="5"/>
  <c r="R5149" i="5"/>
  <c r="T5149" i="5" s="1"/>
  <c r="S5148" i="5"/>
  <c r="R5148" i="5"/>
  <c r="T5148" i="5" s="1"/>
  <c r="S5147" i="5"/>
  <c r="R5147" i="5"/>
  <c r="T5147" i="5" s="1"/>
  <c r="T5146" i="5"/>
  <c r="S5146" i="5"/>
  <c r="R5146" i="5"/>
  <c r="S5145" i="5"/>
  <c r="R5145" i="5"/>
  <c r="T5145" i="5" s="1"/>
  <c r="S5144" i="5"/>
  <c r="R5144" i="5"/>
  <c r="T5144" i="5" s="1"/>
  <c r="S5143" i="5"/>
  <c r="R5143" i="5"/>
  <c r="T5143" i="5" s="1"/>
  <c r="T5142" i="5"/>
  <c r="S5142" i="5"/>
  <c r="R5142" i="5"/>
  <c r="S5141" i="5"/>
  <c r="R5141" i="5"/>
  <c r="T5141" i="5" s="1"/>
  <c r="S5140" i="5"/>
  <c r="R5140" i="5"/>
  <c r="T5140" i="5" s="1"/>
  <c r="S5139" i="5"/>
  <c r="R5139" i="5"/>
  <c r="T5139" i="5" s="1"/>
  <c r="T5138" i="5"/>
  <c r="S5138" i="5"/>
  <c r="R5138" i="5"/>
  <c r="S5137" i="5"/>
  <c r="R5137" i="5"/>
  <c r="T5137" i="5" s="1"/>
  <c r="S5136" i="5"/>
  <c r="R5136" i="5"/>
  <c r="T5136" i="5" s="1"/>
  <c r="S5135" i="5"/>
  <c r="R5135" i="5"/>
  <c r="T5135" i="5" s="1"/>
  <c r="T5134" i="5"/>
  <c r="S5134" i="5"/>
  <c r="R5134" i="5"/>
  <c r="S5133" i="5"/>
  <c r="R5133" i="5"/>
  <c r="T5133" i="5" s="1"/>
  <c r="S5132" i="5"/>
  <c r="R5132" i="5"/>
  <c r="T5132" i="5" s="1"/>
  <c r="S5131" i="5"/>
  <c r="R5131" i="5"/>
  <c r="T5131" i="5" s="1"/>
  <c r="T5130" i="5"/>
  <c r="S5130" i="5"/>
  <c r="R5130" i="5"/>
  <c r="S5129" i="5"/>
  <c r="R5129" i="5"/>
  <c r="T5129" i="5" s="1"/>
  <c r="S5128" i="5"/>
  <c r="R5128" i="5"/>
  <c r="T5128" i="5" s="1"/>
  <c r="T5127" i="5"/>
  <c r="S5127" i="5"/>
  <c r="R5127" i="5"/>
  <c r="T5126" i="5"/>
  <c r="S5126" i="5"/>
  <c r="R5126" i="5"/>
  <c r="S5125" i="5"/>
  <c r="R5125" i="5"/>
  <c r="T5125" i="5" s="1"/>
  <c r="S5124" i="5"/>
  <c r="R5124" i="5"/>
  <c r="T5124" i="5" s="1"/>
  <c r="S5123" i="5"/>
  <c r="R5123" i="5"/>
  <c r="T5123" i="5" s="1"/>
  <c r="T5122" i="5"/>
  <c r="S5122" i="5"/>
  <c r="R5122" i="5"/>
  <c r="S5121" i="5"/>
  <c r="R5121" i="5"/>
  <c r="T5121" i="5" s="1"/>
  <c r="S5120" i="5"/>
  <c r="R5120" i="5"/>
  <c r="T5120" i="5" s="1"/>
  <c r="T5119" i="5"/>
  <c r="S5119" i="5"/>
  <c r="R5119" i="5"/>
  <c r="T5118" i="5"/>
  <c r="S5118" i="5"/>
  <c r="R5118" i="5"/>
  <c r="S5117" i="5"/>
  <c r="R5117" i="5"/>
  <c r="T5117" i="5" s="1"/>
  <c r="S5116" i="5"/>
  <c r="R5116" i="5"/>
  <c r="T5116" i="5" s="1"/>
  <c r="S5115" i="5"/>
  <c r="R5115" i="5"/>
  <c r="T5115" i="5" s="1"/>
  <c r="T5114" i="5"/>
  <c r="S5114" i="5"/>
  <c r="R5114" i="5"/>
  <c r="S5113" i="5"/>
  <c r="R5113" i="5"/>
  <c r="T5113" i="5" s="1"/>
  <c r="S5112" i="5"/>
  <c r="R5112" i="5"/>
  <c r="T5112" i="5" s="1"/>
  <c r="T5111" i="5"/>
  <c r="S5111" i="5"/>
  <c r="R5111" i="5"/>
  <c r="T5110" i="5"/>
  <c r="S5110" i="5"/>
  <c r="R5110" i="5"/>
  <c r="S5109" i="5"/>
  <c r="R5109" i="5"/>
  <c r="T5109" i="5" s="1"/>
  <c r="S5108" i="5"/>
  <c r="R5108" i="5"/>
  <c r="T5108" i="5" s="1"/>
  <c r="S5107" i="5"/>
  <c r="R5107" i="5"/>
  <c r="T5107" i="5" s="1"/>
  <c r="T5106" i="5"/>
  <c r="S5106" i="5"/>
  <c r="R5106" i="5"/>
  <c r="S5105" i="5"/>
  <c r="R5105" i="5"/>
  <c r="T5105" i="5" s="1"/>
  <c r="S5104" i="5"/>
  <c r="R5104" i="5"/>
  <c r="T5104" i="5" s="1"/>
  <c r="T5103" i="5"/>
  <c r="S5103" i="5"/>
  <c r="R5103" i="5"/>
  <c r="T5102" i="5"/>
  <c r="S5102" i="5"/>
  <c r="R5102" i="5"/>
  <c r="S5101" i="5"/>
  <c r="R5101" i="5"/>
  <c r="T5101" i="5" s="1"/>
  <c r="S5100" i="5"/>
  <c r="R5100" i="5"/>
  <c r="T5100" i="5" s="1"/>
  <c r="S5099" i="5"/>
  <c r="R5099" i="5"/>
  <c r="T5099" i="5" s="1"/>
  <c r="T5098" i="5"/>
  <c r="S5098" i="5"/>
  <c r="R5098" i="5"/>
  <c r="S5097" i="5"/>
  <c r="R5097" i="5"/>
  <c r="T5097" i="5" s="1"/>
  <c r="S5096" i="5"/>
  <c r="R5096" i="5"/>
  <c r="T5096" i="5" s="1"/>
  <c r="T5095" i="5"/>
  <c r="S5095" i="5"/>
  <c r="R5095" i="5"/>
  <c r="T5094" i="5"/>
  <c r="S5094" i="5"/>
  <c r="R5094" i="5"/>
  <c r="S5093" i="5"/>
  <c r="R5093" i="5"/>
  <c r="T5093" i="5" s="1"/>
  <c r="S5092" i="5"/>
  <c r="R5092" i="5"/>
  <c r="T5092" i="5" s="1"/>
  <c r="S5091" i="5"/>
  <c r="R5091" i="5"/>
  <c r="T5091" i="5" s="1"/>
  <c r="T5090" i="5"/>
  <c r="S5090" i="5"/>
  <c r="R5090" i="5"/>
  <c r="S5089" i="5"/>
  <c r="R5089" i="5"/>
  <c r="T5089" i="5" s="1"/>
  <c r="S5088" i="5"/>
  <c r="R5088" i="5"/>
  <c r="T5088" i="5" s="1"/>
  <c r="T5087" i="5"/>
  <c r="S5087" i="5"/>
  <c r="R5087" i="5"/>
  <c r="T5086" i="5"/>
  <c r="S5086" i="5"/>
  <c r="R5086" i="5"/>
  <c r="S5085" i="5"/>
  <c r="R5085" i="5"/>
  <c r="T5085" i="5" s="1"/>
  <c r="S5084" i="5"/>
  <c r="R5084" i="5"/>
  <c r="T5084" i="5" s="1"/>
  <c r="S5083" i="5"/>
  <c r="R5083" i="5"/>
  <c r="T5083" i="5" s="1"/>
  <c r="T5082" i="5"/>
  <c r="S5082" i="5"/>
  <c r="R5082" i="5"/>
  <c r="S5081" i="5"/>
  <c r="R5081" i="5"/>
  <c r="T5081" i="5" s="1"/>
  <c r="S5080" i="5"/>
  <c r="R5080" i="5"/>
  <c r="T5080" i="5" s="1"/>
  <c r="T5079" i="5"/>
  <c r="S5079" i="5"/>
  <c r="R5079" i="5"/>
  <c r="T5078" i="5"/>
  <c r="S5078" i="5"/>
  <c r="R5078" i="5"/>
  <c r="S5077" i="5"/>
  <c r="R5077" i="5"/>
  <c r="T5077" i="5" s="1"/>
  <c r="S5076" i="5"/>
  <c r="R5076" i="5"/>
  <c r="T5076" i="5" s="1"/>
  <c r="S5075" i="5"/>
  <c r="R5075" i="5"/>
  <c r="T5075" i="5" s="1"/>
  <c r="T5074" i="5"/>
  <c r="S5074" i="5"/>
  <c r="R5074" i="5"/>
  <c r="S5073" i="5"/>
  <c r="R5073" i="5"/>
  <c r="T5073" i="5" s="1"/>
  <c r="S5072" i="5"/>
  <c r="R5072" i="5"/>
  <c r="T5072" i="5" s="1"/>
  <c r="T5071" i="5"/>
  <c r="S5071" i="5"/>
  <c r="R5071" i="5"/>
  <c r="T5070" i="5"/>
  <c r="S5070" i="5"/>
  <c r="R5070" i="5"/>
  <c r="S5069" i="5"/>
  <c r="R5069" i="5"/>
  <c r="T5069" i="5" s="1"/>
  <c r="S5068" i="5"/>
  <c r="R5068" i="5"/>
  <c r="T5068" i="5" s="1"/>
  <c r="S5067" i="5"/>
  <c r="R5067" i="5"/>
  <c r="T5067" i="5" s="1"/>
  <c r="T5066" i="5"/>
  <c r="S5066" i="5"/>
  <c r="R5066" i="5"/>
  <c r="S5065" i="5"/>
  <c r="R5065" i="5"/>
  <c r="T5065" i="5" s="1"/>
  <c r="S5064" i="5"/>
  <c r="R5064" i="5"/>
  <c r="T5064" i="5" s="1"/>
  <c r="T5063" i="5"/>
  <c r="S5063" i="5"/>
  <c r="R5063" i="5"/>
  <c r="T5062" i="5"/>
  <c r="S5062" i="5"/>
  <c r="R5062" i="5"/>
  <c r="S5061" i="5"/>
  <c r="R5061" i="5"/>
  <c r="T5061" i="5" s="1"/>
  <c r="S5060" i="5"/>
  <c r="R5060" i="5"/>
  <c r="T5060" i="5" s="1"/>
  <c r="S5059" i="5"/>
  <c r="R5059" i="5"/>
  <c r="T5059" i="5" s="1"/>
  <c r="T5058" i="5"/>
  <c r="S5058" i="5"/>
  <c r="R5058" i="5"/>
  <c r="S5057" i="5"/>
  <c r="R5057" i="5"/>
  <c r="T5057" i="5" s="1"/>
  <c r="S5056" i="5"/>
  <c r="R5056" i="5"/>
  <c r="T5056" i="5" s="1"/>
  <c r="T5055" i="5"/>
  <c r="S5055" i="5"/>
  <c r="R5055" i="5"/>
  <c r="T5054" i="5"/>
  <c r="S5054" i="5"/>
  <c r="R5054" i="5"/>
  <c r="S5053" i="5"/>
  <c r="R5053" i="5"/>
  <c r="T5053" i="5" s="1"/>
  <c r="S5052" i="5"/>
  <c r="R5052" i="5"/>
  <c r="T5052" i="5" s="1"/>
  <c r="S5051" i="5"/>
  <c r="R5051" i="5"/>
  <c r="T5051" i="5" s="1"/>
  <c r="T5050" i="5"/>
  <c r="S5050" i="5"/>
  <c r="R5050" i="5"/>
  <c r="S5049" i="5"/>
  <c r="R5049" i="5"/>
  <c r="T5049" i="5" s="1"/>
  <c r="S5048" i="5"/>
  <c r="R5048" i="5"/>
  <c r="T5048" i="5" s="1"/>
  <c r="T5047" i="5"/>
  <c r="S5047" i="5"/>
  <c r="R5047" i="5"/>
  <c r="T5046" i="5"/>
  <c r="S5046" i="5"/>
  <c r="R5046" i="5"/>
  <c r="S5045" i="5"/>
  <c r="R5045" i="5"/>
  <c r="T5045" i="5" s="1"/>
  <c r="S5044" i="5"/>
  <c r="R5044" i="5"/>
  <c r="T5044" i="5" s="1"/>
  <c r="S5043" i="5"/>
  <c r="R5043" i="5"/>
  <c r="T5043" i="5" s="1"/>
  <c r="T5042" i="5"/>
  <c r="S5042" i="5"/>
  <c r="R5042" i="5"/>
  <c r="S5041" i="5"/>
  <c r="R5041" i="5"/>
  <c r="T5041" i="5" s="1"/>
  <c r="S5040" i="5"/>
  <c r="R5040" i="5"/>
  <c r="T5040" i="5" s="1"/>
  <c r="T5039" i="5"/>
  <c r="S5039" i="5"/>
  <c r="R5039" i="5"/>
  <c r="T5038" i="5"/>
  <c r="S5038" i="5"/>
  <c r="R5038" i="5"/>
  <c r="S5037" i="5"/>
  <c r="R5037" i="5"/>
  <c r="T5037" i="5" s="1"/>
  <c r="S5036" i="5"/>
  <c r="R5036" i="5"/>
  <c r="T5036" i="5" s="1"/>
  <c r="S5035" i="5"/>
  <c r="R5035" i="5"/>
  <c r="T5035" i="5" s="1"/>
  <c r="T5034" i="5"/>
  <c r="S5034" i="5"/>
  <c r="R5034" i="5"/>
  <c r="S5033" i="5"/>
  <c r="R5033" i="5"/>
  <c r="T5033" i="5" s="1"/>
  <c r="S5032" i="5"/>
  <c r="R5032" i="5"/>
  <c r="T5032" i="5" s="1"/>
  <c r="T5031" i="5"/>
  <c r="S5031" i="5"/>
  <c r="R5031" i="5"/>
  <c r="T5030" i="5"/>
  <c r="S5030" i="5"/>
  <c r="R5030" i="5"/>
  <c r="S5029" i="5"/>
  <c r="R5029" i="5"/>
  <c r="T5029" i="5" s="1"/>
  <c r="S5028" i="5"/>
  <c r="R5028" i="5"/>
  <c r="T5028" i="5" s="1"/>
  <c r="S5027" i="5"/>
  <c r="R5027" i="5"/>
  <c r="T5027" i="5" s="1"/>
  <c r="T5026" i="5"/>
  <c r="S5026" i="5"/>
  <c r="R5026" i="5"/>
  <c r="S5025" i="5"/>
  <c r="R5025" i="5"/>
  <c r="T5025" i="5" s="1"/>
  <c r="S5024" i="5"/>
  <c r="R5024" i="5"/>
  <c r="T5024" i="5" s="1"/>
  <c r="T5023" i="5"/>
  <c r="S5023" i="5"/>
  <c r="R5023" i="5"/>
  <c r="T5022" i="5"/>
  <c r="S5022" i="5"/>
  <c r="R5022" i="5"/>
  <c r="S5021" i="5"/>
  <c r="R5021" i="5"/>
  <c r="T5021" i="5" s="1"/>
  <c r="S5020" i="5"/>
  <c r="R5020" i="5"/>
  <c r="T5020" i="5" s="1"/>
  <c r="S5019" i="5"/>
  <c r="R5019" i="5"/>
  <c r="T5019" i="5" s="1"/>
  <c r="T5018" i="5"/>
  <c r="S5018" i="5"/>
  <c r="R5018" i="5"/>
  <c r="S5017" i="5"/>
  <c r="R5017" i="5"/>
  <c r="T5017" i="5" s="1"/>
  <c r="S5016" i="5"/>
  <c r="R5016" i="5"/>
  <c r="T5016" i="5" s="1"/>
  <c r="T5015" i="5"/>
  <c r="S5015" i="5"/>
  <c r="R5015" i="5"/>
  <c r="T5014" i="5"/>
  <c r="S5014" i="5"/>
  <c r="R5014" i="5"/>
  <c r="S5013" i="5"/>
  <c r="R5013" i="5"/>
  <c r="T5013" i="5" s="1"/>
  <c r="S5012" i="5"/>
  <c r="R5012" i="5"/>
  <c r="T5012" i="5" s="1"/>
  <c r="S5011" i="5"/>
  <c r="R5011" i="5"/>
  <c r="T5011" i="5" s="1"/>
  <c r="T5010" i="5"/>
  <c r="S5010" i="5"/>
  <c r="R5010" i="5"/>
  <c r="S5009" i="5"/>
  <c r="R5009" i="5"/>
  <c r="T5009" i="5" s="1"/>
  <c r="S5008" i="5"/>
  <c r="R5008" i="5"/>
  <c r="T5008" i="5" s="1"/>
  <c r="T5007" i="5"/>
  <c r="S5007" i="5"/>
  <c r="R5007" i="5"/>
  <c r="T5006" i="5"/>
  <c r="S5006" i="5"/>
  <c r="R5006" i="5"/>
  <c r="S5005" i="5"/>
  <c r="R5005" i="5"/>
  <c r="T5005" i="5" s="1"/>
  <c r="S5004" i="5"/>
  <c r="R5004" i="5"/>
  <c r="T5004" i="5" s="1"/>
  <c r="S5003" i="5"/>
  <c r="R5003" i="5"/>
  <c r="T5003" i="5" s="1"/>
  <c r="T5002" i="5"/>
  <c r="S5002" i="5"/>
  <c r="R5002" i="5"/>
  <c r="S5001" i="5"/>
  <c r="R5001" i="5"/>
  <c r="T5001" i="5" s="1"/>
  <c r="S5000" i="5"/>
  <c r="R5000" i="5"/>
  <c r="T5000" i="5" s="1"/>
  <c r="T4999" i="5"/>
  <c r="S4999" i="5"/>
  <c r="R4999" i="5"/>
  <c r="T4998" i="5"/>
  <c r="S4998" i="5"/>
  <c r="R4998" i="5"/>
  <c r="S4997" i="5"/>
  <c r="R4997" i="5"/>
  <c r="T4997" i="5" s="1"/>
  <c r="S4996" i="5"/>
  <c r="R4996" i="5"/>
  <c r="T4996" i="5" s="1"/>
  <c r="S4995" i="5"/>
  <c r="R4995" i="5"/>
  <c r="T4995" i="5" s="1"/>
  <c r="T4994" i="5"/>
  <c r="S4994" i="5"/>
  <c r="R4994" i="5"/>
  <c r="S4993" i="5"/>
  <c r="R4993" i="5"/>
  <c r="T4993" i="5" s="1"/>
  <c r="S4992" i="5"/>
  <c r="R4992" i="5"/>
  <c r="T4992" i="5" s="1"/>
  <c r="T4991" i="5"/>
  <c r="S4991" i="5"/>
  <c r="R4991" i="5"/>
  <c r="T4990" i="5"/>
  <c r="S4990" i="5"/>
  <c r="R4990" i="5"/>
  <c r="S4989" i="5"/>
  <c r="R4989" i="5"/>
  <c r="T4989" i="5" s="1"/>
  <c r="S4988" i="5"/>
  <c r="R4988" i="5"/>
  <c r="T4988" i="5" s="1"/>
  <c r="S4987" i="5"/>
  <c r="R4987" i="5"/>
  <c r="T4987" i="5" s="1"/>
  <c r="T4986" i="5"/>
  <c r="S4986" i="5"/>
  <c r="R4986" i="5"/>
  <c r="S4985" i="5"/>
  <c r="R4985" i="5"/>
  <c r="T4985" i="5" s="1"/>
  <c r="S4984" i="5"/>
  <c r="R4984" i="5"/>
  <c r="T4984" i="5" s="1"/>
  <c r="T4983" i="5"/>
  <c r="S4983" i="5"/>
  <c r="R4983" i="5"/>
  <c r="T4982" i="5"/>
  <c r="S4982" i="5"/>
  <c r="R4982" i="5"/>
  <c r="S4981" i="5"/>
  <c r="R4981" i="5"/>
  <c r="T4981" i="5" s="1"/>
  <c r="S4980" i="5"/>
  <c r="R4980" i="5"/>
  <c r="T4980" i="5" s="1"/>
  <c r="S4979" i="5"/>
  <c r="R4979" i="5"/>
  <c r="T4979" i="5" s="1"/>
  <c r="T4978" i="5"/>
  <c r="S4978" i="5"/>
  <c r="R4978" i="5"/>
  <c r="S4977" i="5"/>
  <c r="R4977" i="5"/>
  <c r="T4977" i="5" s="1"/>
  <c r="S4976" i="5"/>
  <c r="R4976" i="5"/>
  <c r="T4976" i="5" s="1"/>
  <c r="T4975" i="5"/>
  <c r="S4975" i="5"/>
  <c r="R4975" i="5"/>
  <c r="T4974" i="5"/>
  <c r="S4974" i="5"/>
  <c r="R4974" i="5"/>
  <c r="S4973" i="5"/>
  <c r="R4973" i="5"/>
  <c r="T4973" i="5" s="1"/>
  <c r="S4972" i="5"/>
  <c r="R4972" i="5"/>
  <c r="T4972" i="5" s="1"/>
  <c r="S4971" i="5"/>
  <c r="R4971" i="5"/>
  <c r="T4971" i="5" s="1"/>
  <c r="T4970" i="5"/>
  <c r="S4970" i="5"/>
  <c r="R4970" i="5"/>
  <c r="S4969" i="5"/>
  <c r="R4969" i="5"/>
  <c r="T4969" i="5" s="1"/>
  <c r="S4968" i="5"/>
  <c r="R4968" i="5"/>
  <c r="T4968" i="5" s="1"/>
  <c r="T4967" i="5"/>
  <c r="S4967" i="5"/>
  <c r="R4967" i="5"/>
  <c r="T4966" i="5"/>
  <c r="S4966" i="5"/>
  <c r="R4966" i="5"/>
  <c r="S4965" i="5"/>
  <c r="R4965" i="5"/>
  <c r="T4965" i="5" s="1"/>
  <c r="S4964" i="5"/>
  <c r="R4964" i="5"/>
  <c r="T4964" i="5" s="1"/>
  <c r="S4963" i="5"/>
  <c r="R4963" i="5"/>
  <c r="T4963" i="5" s="1"/>
  <c r="T4962" i="5"/>
  <c r="S4962" i="5"/>
  <c r="R4962" i="5"/>
  <c r="S4961" i="5"/>
  <c r="R4961" i="5"/>
  <c r="T4961" i="5" s="1"/>
  <c r="S4960" i="5"/>
  <c r="R4960" i="5"/>
  <c r="T4960" i="5" s="1"/>
  <c r="T4959" i="5"/>
  <c r="S4959" i="5"/>
  <c r="R4959" i="5"/>
  <c r="T4958" i="5"/>
  <c r="S4958" i="5"/>
  <c r="R4958" i="5"/>
  <c r="S4957" i="5"/>
  <c r="R4957" i="5"/>
  <c r="T4957" i="5" s="1"/>
  <c r="S4956" i="5"/>
  <c r="R4956" i="5"/>
  <c r="T4956" i="5" s="1"/>
  <c r="S4955" i="5"/>
  <c r="R4955" i="5"/>
  <c r="T4955" i="5" s="1"/>
  <c r="T4954" i="5"/>
  <c r="S4954" i="5"/>
  <c r="R4954" i="5"/>
  <c r="S4953" i="5"/>
  <c r="R4953" i="5"/>
  <c r="T4953" i="5" s="1"/>
  <c r="S4952" i="5"/>
  <c r="R4952" i="5"/>
  <c r="T4952" i="5" s="1"/>
  <c r="T4951" i="5"/>
  <c r="S4951" i="5"/>
  <c r="R4951" i="5"/>
  <c r="T4950" i="5"/>
  <c r="S4950" i="5"/>
  <c r="R4950" i="5"/>
  <c r="S4949" i="5"/>
  <c r="R4949" i="5"/>
  <c r="T4949" i="5" s="1"/>
  <c r="S4948" i="5"/>
  <c r="R4948" i="5"/>
  <c r="T4948" i="5" s="1"/>
  <c r="S4947" i="5"/>
  <c r="R4947" i="5"/>
  <c r="T4947" i="5" s="1"/>
  <c r="T4946" i="5"/>
  <c r="S4946" i="5"/>
  <c r="R4946" i="5"/>
  <c r="S4945" i="5"/>
  <c r="R4945" i="5"/>
  <c r="T4945" i="5" s="1"/>
  <c r="S4944" i="5"/>
  <c r="R4944" i="5"/>
  <c r="T4944" i="5" s="1"/>
  <c r="T4943" i="5"/>
  <c r="S4943" i="5"/>
  <c r="R4943" i="5"/>
  <c r="T4942" i="5"/>
  <c r="S4942" i="5"/>
  <c r="R4942" i="5"/>
  <c r="S4941" i="5"/>
  <c r="R4941" i="5"/>
  <c r="T4941" i="5" s="1"/>
  <c r="S4940" i="5"/>
  <c r="R4940" i="5"/>
  <c r="T4940" i="5" s="1"/>
  <c r="S4939" i="5"/>
  <c r="R4939" i="5"/>
  <c r="T4939" i="5" s="1"/>
  <c r="T4938" i="5"/>
  <c r="S4938" i="5"/>
  <c r="R4938" i="5"/>
  <c r="S4937" i="5"/>
  <c r="R4937" i="5"/>
  <c r="T4937" i="5" s="1"/>
  <c r="S4936" i="5"/>
  <c r="R4936" i="5"/>
  <c r="T4936" i="5" s="1"/>
  <c r="T4935" i="5"/>
  <c r="S4935" i="5"/>
  <c r="R4935" i="5"/>
  <c r="T4934" i="5"/>
  <c r="S4934" i="5"/>
  <c r="R4934" i="5"/>
  <c r="S4933" i="5"/>
  <c r="R4933" i="5"/>
  <c r="T4933" i="5" s="1"/>
  <c r="S4932" i="5"/>
  <c r="R4932" i="5"/>
  <c r="T4932" i="5" s="1"/>
  <c r="S4931" i="5"/>
  <c r="R4931" i="5"/>
  <c r="T4931" i="5" s="1"/>
  <c r="T4930" i="5"/>
  <c r="S4930" i="5"/>
  <c r="R4930" i="5"/>
  <c r="S4929" i="5"/>
  <c r="R4929" i="5"/>
  <c r="T4929" i="5" s="1"/>
  <c r="S4928" i="5"/>
  <c r="R4928" i="5"/>
  <c r="T4928" i="5" s="1"/>
  <c r="T4927" i="5"/>
  <c r="S4927" i="5"/>
  <c r="R4927" i="5"/>
  <c r="T4926" i="5"/>
  <c r="S4926" i="5"/>
  <c r="R4926" i="5"/>
  <c r="S4925" i="5"/>
  <c r="R4925" i="5"/>
  <c r="T4925" i="5" s="1"/>
  <c r="S4924" i="5"/>
  <c r="R4924" i="5"/>
  <c r="T4924" i="5" s="1"/>
  <c r="S4923" i="5"/>
  <c r="R4923" i="5"/>
  <c r="T4923" i="5" s="1"/>
  <c r="T4922" i="5"/>
  <c r="S4922" i="5"/>
  <c r="R4922" i="5"/>
  <c r="S4921" i="5"/>
  <c r="R4921" i="5"/>
  <c r="T4921" i="5" s="1"/>
  <c r="S4920" i="5"/>
  <c r="R4920" i="5"/>
  <c r="T4920" i="5" s="1"/>
  <c r="T4919" i="5"/>
  <c r="S4919" i="5"/>
  <c r="R4919" i="5"/>
  <c r="T4918" i="5"/>
  <c r="S4918" i="5"/>
  <c r="R4918" i="5"/>
  <c r="S4917" i="5"/>
  <c r="R4917" i="5"/>
  <c r="T4917" i="5" s="1"/>
  <c r="S4916" i="5"/>
  <c r="R4916" i="5"/>
  <c r="T4916" i="5" s="1"/>
  <c r="S4915" i="5"/>
  <c r="R4915" i="5"/>
  <c r="T4915" i="5" s="1"/>
  <c r="T4914" i="5"/>
  <c r="S4914" i="5"/>
  <c r="R4914" i="5"/>
  <c r="S4913" i="5"/>
  <c r="R4913" i="5"/>
  <c r="T4913" i="5" s="1"/>
  <c r="S4912" i="5"/>
  <c r="R4912" i="5"/>
  <c r="T4912" i="5" s="1"/>
  <c r="T4911" i="5"/>
  <c r="S4911" i="5"/>
  <c r="R4911" i="5"/>
  <c r="T4910" i="5"/>
  <c r="S4910" i="5"/>
  <c r="R4910" i="5"/>
  <c r="S4909" i="5"/>
  <c r="R4909" i="5"/>
  <c r="T4909" i="5" s="1"/>
  <c r="S4908" i="5"/>
  <c r="R4908" i="5"/>
  <c r="T4908" i="5" s="1"/>
  <c r="S4907" i="5"/>
  <c r="R4907" i="5"/>
  <c r="T4907" i="5" s="1"/>
  <c r="T4906" i="5"/>
  <c r="S4906" i="5"/>
  <c r="R4906" i="5"/>
  <c r="S4905" i="5"/>
  <c r="R4905" i="5"/>
  <c r="T4905" i="5" s="1"/>
  <c r="S4904" i="5"/>
  <c r="R4904" i="5"/>
  <c r="T4904" i="5" s="1"/>
  <c r="T4903" i="5"/>
  <c r="S4903" i="5"/>
  <c r="R4903" i="5"/>
  <c r="T4902" i="5"/>
  <c r="S4902" i="5"/>
  <c r="R4902" i="5"/>
  <c r="S4901" i="5"/>
  <c r="R4901" i="5"/>
  <c r="T4901" i="5" s="1"/>
  <c r="S4900" i="5"/>
  <c r="R4900" i="5"/>
  <c r="T4900" i="5" s="1"/>
  <c r="S4899" i="5"/>
  <c r="R4899" i="5"/>
  <c r="T4899" i="5" s="1"/>
  <c r="T4898" i="5"/>
  <c r="S4898" i="5"/>
  <c r="R4898" i="5"/>
  <c r="S4897" i="5"/>
  <c r="R4897" i="5"/>
  <c r="T4897" i="5" s="1"/>
  <c r="S4896" i="5"/>
  <c r="R4896" i="5"/>
  <c r="T4896" i="5" s="1"/>
  <c r="T4895" i="5"/>
  <c r="S4895" i="5"/>
  <c r="R4895" i="5"/>
  <c r="T4894" i="5"/>
  <c r="S4894" i="5"/>
  <c r="R4894" i="5"/>
  <c r="S4893" i="5"/>
  <c r="R4893" i="5"/>
  <c r="T4893" i="5" s="1"/>
  <c r="S4892" i="5"/>
  <c r="R4892" i="5"/>
  <c r="T4892" i="5" s="1"/>
  <c r="S4891" i="5"/>
  <c r="R4891" i="5"/>
  <c r="T4891" i="5" s="1"/>
  <c r="T4890" i="5"/>
  <c r="S4890" i="5"/>
  <c r="R4890" i="5"/>
  <c r="S4889" i="5"/>
  <c r="R4889" i="5"/>
  <c r="T4889" i="5" s="1"/>
  <c r="S4888" i="5"/>
  <c r="R4888" i="5"/>
  <c r="T4888" i="5" s="1"/>
  <c r="T4887" i="5"/>
  <c r="S4887" i="5"/>
  <c r="R4887" i="5"/>
  <c r="T4886" i="5"/>
  <c r="S4886" i="5"/>
  <c r="R4886" i="5"/>
  <c r="S4885" i="5"/>
  <c r="R4885" i="5"/>
  <c r="T4885" i="5" s="1"/>
  <c r="S4884" i="5"/>
  <c r="R4884" i="5"/>
  <c r="T4884" i="5" s="1"/>
  <c r="S4883" i="5"/>
  <c r="R4883" i="5"/>
  <c r="T4883" i="5" s="1"/>
  <c r="T4882" i="5"/>
  <c r="S4882" i="5"/>
  <c r="R4882" i="5"/>
  <c r="S4881" i="5"/>
  <c r="R4881" i="5"/>
  <c r="T4881" i="5" s="1"/>
  <c r="S4880" i="5"/>
  <c r="R4880" i="5"/>
  <c r="T4880" i="5" s="1"/>
  <c r="T4879" i="5"/>
  <c r="S4879" i="5"/>
  <c r="R4879" i="5"/>
  <c r="T4878" i="5"/>
  <c r="S4878" i="5"/>
  <c r="R4878" i="5"/>
  <c r="S4877" i="5"/>
  <c r="R4877" i="5"/>
  <c r="T4877" i="5" s="1"/>
  <c r="S4876" i="5"/>
  <c r="R4876" i="5"/>
  <c r="T4876" i="5" s="1"/>
  <c r="S4875" i="5"/>
  <c r="R4875" i="5"/>
  <c r="T4875" i="5" s="1"/>
  <c r="T4874" i="5"/>
  <c r="S4874" i="5"/>
  <c r="R4874" i="5"/>
  <c r="S4873" i="5"/>
  <c r="R4873" i="5"/>
  <c r="T4873" i="5" s="1"/>
  <c r="S4872" i="5"/>
  <c r="R4872" i="5"/>
  <c r="T4872" i="5" s="1"/>
  <c r="T4871" i="5"/>
  <c r="S4871" i="5"/>
  <c r="R4871" i="5"/>
  <c r="T4870" i="5"/>
  <c r="S4870" i="5"/>
  <c r="R4870" i="5"/>
  <c r="S4869" i="5"/>
  <c r="R4869" i="5"/>
  <c r="T4869" i="5" s="1"/>
  <c r="S4868" i="5"/>
  <c r="R4868" i="5"/>
  <c r="T4868" i="5" s="1"/>
  <c r="S4867" i="5"/>
  <c r="R4867" i="5"/>
  <c r="T4867" i="5" s="1"/>
  <c r="T4866" i="5"/>
  <c r="S4866" i="5"/>
  <c r="R4866" i="5"/>
  <c r="S4865" i="5"/>
  <c r="R4865" i="5"/>
  <c r="T4865" i="5" s="1"/>
  <c r="S4864" i="5"/>
  <c r="R4864" i="5"/>
  <c r="T4864" i="5" s="1"/>
  <c r="T4863" i="5"/>
  <c r="S4863" i="5"/>
  <c r="R4863" i="5"/>
  <c r="T4862" i="5"/>
  <c r="S4862" i="5"/>
  <c r="R4862" i="5"/>
  <c r="S4861" i="5"/>
  <c r="R4861" i="5"/>
  <c r="T4861" i="5" s="1"/>
  <c r="S4860" i="5"/>
  <c r="R4860" i="5"/>
  <c r="T4860" i="5" s="1"/>
  <c r="S4859" i="5"/>
  <c r="R4859" i="5"/>
  <c r="T4859" i="5" s="1"/>
  <c r="T4858" i="5"/>
  <c r="S4858" i="5"/>
  <c r="R4858" i="5"/>
  <c r="S4857" i="5"/>
  <c r="R4857" i="5"/>
  <c r="T4857" i="5" s="1"/>
  <c r="S4856" i="5"/>
  <c r="R4856" i="5"/>
  <c r="T4856" i="5" s="1"/>
  <c r="T4855" i="5"/>
  <c r="S4855" i="5"/>
  <c r="R4855" i="5"/>
  <c r="T4854" i="5"/>
  <c r="S4854" i="5"/>
  <c r="R4854" i="5"/>
  <c r="S4853" i="5"/>
  <c r="R4853" i="5"/>
  <c r="T4853" i="5" s="1"/>
  <c r="S4852" i="5"/>
  <c r="R4852" i="5"/>
  <c r="T4852" i="5" s="1"/>
  <c r="S4851" i="5"/>
  <c r="R4851" i="5"/>
  <c r="T4851" i="5" s="1"/>
  <c r="T4850" i="5"/>
  <c r="S4850" i="5"/>
  <c r="R4850" i="5"/>
  <c r="S4849" i="5"/>
  <c r="R4849" i="5"/>
  <c r="T4849" i="5" s="1"/>
  <c r="S4848" i="5"/>
  <c r="R4848" i="5"/>
  <c r="T4848" i="5" s="1"/>
  <c r="T4847" i="5"/>
  <c r="S4847" i="5"/>
  <c r="R4847" i="5"/>
  <c r="T4846" i="5"/>
  <c r="S4846" i="5"/>
  <c r="R4846" i="5"/>
  <c r="S4845" i="5"/>
  <c r="R4845" i="5"/>
  <c r="T4845" i="5" s="1"/>
  <c r="S4844" i="5"/>
  <c r="R4844" i="5"/>
  <c r="T4844" i="5" s="1"/>
  <c r="S4843" i="5"/>
  <c r="R4843" i="5"/>
  <c r="T4843" i="5" s="1"/>
  <c r="T4842" i="5"/>
  <c r="S4842" i="5"/>
  <c r="R4842" i="5"/>
  <c r="S4841" i="5"/>
  <c r="R4841" i="5"/>
  <c r="T4841" i="5" s="1"/>
  <c r="S4840" i="5"/>
  <c r="R4840" i="5"/>
  <c r="T4840" i="5" s="1"/>
  <c r="T4839" i="5"/>
  <c r="S4839" i="5"/>
  <c r="R4839" i="5"/>
  <c r="T4838" i="5"/>
  <c r="S4838" i="5"/>
  <c r="R4838" i="5"/>
  <c r="S4837" i="5"/>
  <c r="R4837" i="5"/>
  <c r="T4837" i="5" s="1"/>
  <c r="S4836" i="5"/>
  <c r="R4836" i="5"/>
  <c r="T4836" i="5" s="1"/>
  <c r="S4835" i="5"/>
  <c r="R4835" i="5"/>
  <c r="T4835" i="5" s="1"/>
  <c r="T4834" i="5"/>
  <c r="S4834" i="5"/>
  <c r="R4834" i="5"/>
  <c r="S4833" i="5"/>
  <c r="R4833" i="5"/>
  <c r="T4833" i="5" s="1"/>
  <c r="S4832" i="5"/>
  <c r="R4832" i="5"/>
  <c r="T4832" i="5" s="1"/>
  <c r="T4831" i="5"/>
  <c r="S4831" i="5"/>
  <c r="R4831" i="5"/>
  <c r="T4830" i="5"/>
  <c r="S4830" i="5"/>
  <c r="R4830" i="5"/>
  <c r="S4829" i="5"/>
  <c r="R4829" i="5"/>
  <c r="T4829" i="5" s="1"/>
  <c r="S4828" i="5"/>
  <c r="R4828" i="5"/>
  <c r="T4828" i="5" s="1"/>
  <c r="S4827" i="5"/>
  <c r="R4827" i="5"/>
  <c r="T4827" i="5" s="1"/>
  <c r="T4826" i="5"/>
  <c r="S4826" i="5"/>
  <c r="R4826" i="5"/>
  <c r="S4825" i="5"/>
  <c r="R4825" i="5"/>
  <c r="T4825" i="5" s="1"/>
  <c r="S4824" i="5"/>
  <c r="R4824" i="5"/>
  <c r="T4824" i="5" s="1"/>
  <c r="T4823" i="5"/>
  <c r="S4823" i="5"/>
  <c r="R4823" i="5"/>
  <c r="T4822" i="5"/>
  <c r="S4822" i="5"/>
  <c r="R4822" i="5"/>
  <c r="S4821" i="5"/>
  <c r="R4821" i="5"/>
  <c r="T4821" i="5" s="1"/>
  <c r="S4820" i="5"/>
  <c r="R4820" i="5"/>
  <c r="T4820" i="5" s="1"/>
  <c r="S4819" i="5"/>
  <c r="R4819" i="5"/>
  <c r="T4819" i="5" s="1"/>
  <c r="T4818" i="5"/>
  <c r="S4818" i="5"/>
  <c r="R4818" i="5"/>
  <c r="S4817" i="5"/>
  <c r="R4817" i="5"/>
  <c r="T4817" i="5" s="1"/>
  <c r="S4816" i="5"/>
  <c r="R4816" i="5"/>
  <c r="T4816" i="5" s="1"/>
  <c r="T4815" i="5"/>
  <c r="S4815" i="5"/>
  <c r="R4815" i="5"/>
  <c r="T4814" i="5"/>
  <c r="S4814" i="5"/>
  <c r="R4814" i="5"/>
  <c r="S4813" i="5"/>
  <c r="R4813" i="5"/>
  <c r="T4813" i="5" s="1"/>
  <c r="S4812" i="5"/>
  <c r="R4812" i="5"/>
  <c r="T4812" i="5" s="1"/>
  <c r="S4811" i="5"/>
  <c r="R4811" i="5"/>
  <c r="T4811" i="5" s="1"/>
  <c r="T4810" i="5"/>
  <c r="S4810" i="5"/>
  <c r="R4810" i="5"/>
  <c r="S4809" i="5"/>
  <c r="R4809" i="5"/>
  <c r="T4809" i="5" s="1"/>
  <c r="S4808" i="5"/>
  <c r="R4808" i="5"/>
  <c r="T4808" i="5" s="1"/>
  <c r="T4807" i="5"/>
  <c r="S4807" i="5"/>
  <c r="R4807" i="5"/>
  <c r="T4806" i="5"/>
  <c r="S4806" i="5"/>
  <c r="R4806" i="5"/>
  <c r="S4805" i="5"/>
  <c r="R4805" i="5"/>
  <c r="T4805" i="5" s="1"/>
  <c r="S4804" i="5"/>
  <c r="R4804" i="5"/>
  <c r="T4804" i="5" s="1"/>
  <c r="S4803" i="5"/>
  <c r="R4803" i="5"/>
  <c r="T4803" i="5" s="1"/>
  <c r="T4802" i="5"/>
  <c r="S4802" i="5"/>
  <c r="R4802" i="5"/>
  <c r="S4801" i="5"/>
  <c r="R4801" i="5"/>
  <c r="T4801" i="5" s="1"/>
  <c r="S4800" i="5"/>
  <c r="R4800" i="5"/>
  <c r="T4800" i="5" s="1"/>
  <c r="T4799" i="5"/>
  <c r="S4799" i="5"/>
  <c r="R4799" i="5"/>
  <c r="T4798" i="5"/>
  <c r="S4798" i="5"/>
  <c r="R4798" i="5"/>
  <c r="S4797" i="5"/>
  <c r="R4797" i="5"/>
  <c r="T4797" i="5" s="1"/>
  <c r="S4796" i="5"/>
  <c r="R4796" i="5"/>
  <c r="T4796" i="5" s="1"/>
  <c r="S4795" i="5"/>
  <c r="R4795" i="5"/>
  <c r="T4795" i="5" s="1"/>
  <c r="T4794" i="5"/>
  <c r="S4794" i="5"/>
  <c r="R4794" i="5"/>
  <c r="S4793" i="5"/>
  <c r="R4793" i="5"/>
  <c r="T4793" i="5" s="1"/>
  <c r="S4792" i="5"/>
  <c r="R4792" i="5"/>
  <c r="T4792" i="5" s="1"/>
  <c r="T4791" i="5"/>
  <c r="S4791" i="5"/>
  <c r="R4791" i="5"/>
  <c r="T4790" i="5"/>
  <c r="S4790" i="5"/>
  <c r="R4790" i="5"/>
  <c r="S4789" i="5"/>
  <c r="R4789" i="5"/>
  <c r="T4789" i="5" s="1"/>
  <c r="S4788" i="5"/>
  <c r="R4788" i="5"/>
  <c r="T4788" i="5" s="1"/>
  <c r="S4787" i="5"/>
  <c r="R4787" i="5"/>
  <c r="T4787" i="5" s="1"/>
  <c r="T4786" i="5"/>
  <c r="S4786" i="5"/>
  <c r="R4786" i="5"/>
  <c r="S4785" i="5"/>
  <c r="R4785" i="5"/>
  <c r="T4785" i="5" s="1"/>
  <c r="S4784" i="5"/>
  <c r="R4784" i="5"/>
  <c r="T4784" i="5" s="1"/>
  <c r="T4783" i="5"/>
  <c r="S4783" i="5"/>
  <c r="R4783" i="5"/>
  <c r="T4782" i="5"/>
  <c r="S4782" i="5"/>
  <c r="R4782" i="5"/>
  <c r="S4781" i="5"/>
  <c r="R4781" i="5"/>
  <c r="T4781" i="5" s="1"/>
  <c r="S4780" i="5"/>
  <c r="R4780" i="5"/>
  <c r="T4780" i="5" s="1"/>
  <c r="S4779" i="5"/>
  <c r="R4779" i="5"/>
  <c r="T4779" i="5" s="1"/>
  <c r="T4778" i="5"/>
  <c r="S4778" i="5"/>
  <c r="R4778" i="5"/>
  <c r="S4777" i="5"/>
  <c r="R4777" i="5"/>
  <c r="T4777" i="5" s="1"/>
  <c r="S4776" i="5"/>
  <c r="R4776" i="5"/>
  <c r="T4776" i="5" s="1"/>
  <c r="T4775" i="5"/>
  <c r="S4775" i="5"/>
  <c r="R4775" i="5"/>
  <c r="T4774" i="5"/>
  <c r="S4774" i="5"/>
  <c r="R4774" i="5"/>
  <c r="S4773" i="5"/>
  <c r="R4773" i="5"/>
  <c r="T4773" i="5" s="1"/>
  <c r="S4772" i="5"/>
  <c r="R4772" i="5"/>
  <c r="T4772" i="5" s="1"/>
  <c r="S4771" i="5"/>
  <c r="R4771" i="5"/>
  <c r="T4771" i="5" s="1"/>
  <c r="T4770" i="5"/>
  <c r="S4770" i="5"/>
  <c r="R4770" i="5"/>
  <c r="S4769" i="5"/>
  <c r="R4769" i="5"/>
  <c r="T4769" i="5" s="1"/>
  <c r="S4768" i="5"/>
  <c r="R4768" i="5"/>
  <c r="T4768" i="5" s="1"/>
  <c r="T4767" i="5"/>
  <c r="S4767" i="5"/>
  <c r="R4767" i="5"/>
  <c r="T4766" i="5"/>
  <c r="S4766" i="5"/>
  <c r="R4766" i="5"/>
  <c r="S4765" i="5"/>
  <c r="R4765" i="5"/>
  <c r="T4765" i="5" s="1"/>
  <c r="S4764" i="5"/>
  <c r="R4764" i="5"/>
  <c r="T4764" i="5" s="1"/>
  <c r="S4763" i="5"/>
  <c r="R4763" i="5"/>
  <c r="T4763" i="5" s="1"/>
  <c r="T4762" i="5"/>
  <c r="S4762" i="5"/>
  <c r="R4762" i="5"/>
  <c r="S4761" i="5"/>
  <c r="R4761" i="5"/>
  <c r="T4761" i="5" s="1"/>
  <c r="S4760" i="5"/>
  <c r="R4760" i="5"/>
  <c r="T4760" i="5" s="1"/>
  <c r="T4759" i="5"/>
  <c r="S4759" i="5"/>
  <c r="R4759" i="5"/>
  <c r="T4758" i="5"/>
  <c r="S4758" i="5"/>
  <c r="R4758" i="5"/>
  <c r="S4757" i="5"/>
  <c r="R4757" i="5"/>
  <c r="T4757" i="5" s="1"/>
  <c r="S4756" i="5"/>
  <c r="R4756" i="5"/>
  <c r="T4756" i="5" s="1"/>
  <c r="S4755" i="5"/>
  <c r="R4755" i="5"/>
  <c r="T4755" i="5" s="1"/>
  <c r="T4754" i="5"/>
  <c r="S4754" i="5"/>
  <c r="R4754" i="5"/>
  <c r="S4753" i="5"/>
  <c r="R4753" i="5"/>
  <c r="T4753" i="5" s="1"/>
  <c r="S4752" i="5"/>
  <c r="R4752" i="5"/>
  <c r="T4752" i="5" s="1"/>
  <c r="T4751" i="5"/>
  <c r="S4751" i="5"/>
  <c r="R4751" i="5"/>
  <c r="T4750" i="5"/>
  <c r="S4750" i="5"/>
  <c r="R4750" i="5"/>
  <c r="S4749" i="5"/>
  <c r="R4749" i="5"/>
  <c r="T4749" i="5" s="1"/>
  <c r="S4748" i="5"/>
  <c r="R4748" i="5"/>
  <c r="T4748" i="5" s="1"/>
  <c r="S4747" i="5"/>
  <c r="R4747" i="5"/>
  <c r="T4747" i="5" s="1"/>
  <c r="T4746" i="5"/>
  <c r="S4746" i="5"/>
  <c r="R4746" i="5"/>
  <c r="S4745" i="5"/>
  <c r="R4745" i="5"/>
  <c r="T4745" i="5" s="1"/>
  <c r="S4744" i="5"/>
  <c r="R4744" i="5"/>
  <c r="T4744" i="5" s="1"/>
  <c r="T4743" i="5"/>
  <c r="S4743" i="5"/>
  <c r="R4743" i="5"/>
  <c r="T4742" i="5"/>
  <c r="S4742" i="5"/>
  <c r="R4742" i="5"/>
  <c r="S4741" i="5"/>
  <c r="R4741" i="5"/>
  <c r="T4741" i="5" s="1"/>
  <c r="S4740" i="5"/>
  <c r="R4740" i="5"/>
  <c r="T4740" i="5" s="1"/>
  <c r="S4739" i="5"/>
  <c r="R4739" i="5"/>
  <c r="T4739" i="5" s="1"/>
  <c r="T4738" i="5"/>
  <c r="S4738" i="5"/>
  <c r="R4738" i="5"/>
  <c r="S4737" i="5"/>
  <c r="R4737" i="5"/>
  <c r="T4737" i="5" s="1"/>
  <c r="S4736" i="5"/>
  <c r="R4736" i="5"/>
  <c r="T4736" i="5" s="1"/>
  <c r="T4735" i="5"/>
  <c r="S4735" i="5"/>
  <c r="R4735" i="5"/>
  <c r="T4734" i="5"/>
  <c r="S4734" i="5"/>
  <c r="R4734" i="5"/>
  <c r="S4733" i="5"/>
  <c r="R4733" i="5"/>
  <c r="T4733" i="5" s="1"/>
  <c r="S4732" i="5"/>
  <c r="R4732" i="5"/>
  <c r="T4732" i="5" s="1"/>
  <c r="S4731" i="5"/>
  <c r="R4731" i="5"/>
  <c r="T4731" i="5" s="1"/>
  <c r="T4730" i="5"/>
  <c r="S4730" i="5"/>
  <c r="R4730" i="5"/>
  <c r="S4729" i="5"/>
  <c r="R4729" i="5"/>
  <c r="T4729" i="5" s="1"/>
  <c r="S4728" i="5"/>
  <c r="R4728" i="5"/>
  <c r="T4728" i="5" s="1"/>
  <c r="T4727" i="5"/>
  <c r="S4727" i="5"/>
  <c r="R4727" i="5"/>
  <c r="T4726" i="5"/>
  <c r="S4726" i="5"/>
  <c r="R4726" i="5"/>
  <c r="S4725" i="5"/>
  <c r="R4725" i="5"/>
  <c r="T4725" i="5" s="1"/>
  <c r="S4724" i="5"/>
  <c r="R4724" i="5"/>
  <c r="T4724" i="5" s="1"/>
  <c r="S4723" i="5"/>
  <c r="R4723" i="5"/>
  <c r="T4723" i="5" s="1"/>
  <c r="T4722" i="5"/>
  <c r="S4722" i="5"/>
  <c r="R4722" i="5"/>
  <c r="S4721" i="5"/>
  <c r="R4721" i="5"/>
  <c r="T4721" i="5" s="1"/>
  <c r="S4720" i="5"/>
  <c r="R4720" i="5"/>
  <c r="T4720" i="5" s="1"/>
  <c r="T4719" i="5"/>
  <c r="S4719" i="5"/>
  <c r="R4719" i="5"/>
  <c r="T4718" i="5"/>
  <c r="S4718" i="5"/>
  <c r="R4718" i="5"/>
  <c r="S4717" i="5"/>
  <c r="R4717" i="5"/>
  <c r="T4717" i="5" s="1"/>
  <c r="S4716" i="5"/>
  <c r="R4716" i="5"/>
  <c r="T4716" i="5" s="1"/>
  <c r="S4715" i="5"/>
  <c r="R4715" i="5"/>
  <c r="T4715" i="5" s="1"/>
  <c r="T4714" i="5"/>
  <c r="S4714" i="5"/>
  <c r="R4714" i="5"/>
  <c r="S4713" i="5"/>
  <c r="R4713" i="5"/>
  <c r="T4713" i="5" s="1"/>
  <c r="S4712" i="5"/>
  <c r="R4712" i="5"/>
  <c r="T4712" i="5" s="1"/>
  <c r="T4711" i="5"/>
  <c r="S4711" i="5"/>
  <c r="R4711" i="5"/>
  <c r="T4710" i="5"/>
  <c r="S4710" i="5"/>
  <c r="R4710" i="5"/>
  <c r="S4709" i="5"/>
  <c r="R4709" i="5"/>
  <c r="T4709" i="5" s="1"/>
  <c r="S4708" i="5"/>
  <c r="R4708" i="5"/>
  <c r="T4708" i="5" s="1"/>
  <c r="S4707" i="5"/>
  <c r="R4707" i="5"/>
  <c r="T4707" i="5" s="1"/>
  <c r="T4706" i="5"/>
  <c r="S4706" i="5"/>
  <c r="R4706" i="5"/>
  <c r="S4705" i="5"/>
  <c r="R4705" i="5"/>
  <c r="T4705" i="5" s="1"/>
  <c r="S4704" i="5"/>
  <c r="R4704" i="5"/>
  <c r="T4704" i="5" s="1"/>
  <c r="T4703" i="5"/>
  <c r="S4703" i="5"/>
  <c r="R4703" i="5"/>
  <c r="T4702" i="5"/>
  <c r="S4702" i="5"/>
  <c r="R4702" i="5"/>
  <c r="S4701" i="5"/>
  <c r="R4701" i="5"/>
  <c r="T4701" i="5" s="1"/>
  <c r="S4700" i="5"/>
  <c r="R4700" i="5"/>
  <c r="T4700" i="5" s="1"/>
  <c r="S4699" i="5"/>
  <c r="R4699" i="5"/>
  <c r="T4699" i="5" s="1"/>
  <c r="T4698" i="5"/>
  <c r="S4698" i="5"/>
  <c r="R4698" i="5"/>
  <c r="S4697" i="5"/>
  <c r="R4697" i="5"/>
  <c r="T4697" i="5" s="1"/>
  <c r="S4696" i="5"/>
  <c r="R4696" i="5"/>
  <c r="T4696" i="5" s="1"/>
  <c r="T4695" i="5"/>
  <c r="S4695" i="5"/>
  <c r="R4695" i="5"/>
  <c r="T4694" i="5"/>
  <c r="S4694" i="5"/>
  <c r="R4694" i="5"/>
  <c r="S4693" i="5"/>
  <c r="R4693" i="5"/>
  <c r="T4693" i="5" s="1"/>
  <c r="S4692" i="5"/>
  <c r="R4692" i="5"/>
  <c r="T4692" i="5" s="1"/>
  <c r="S4691" i="5"/>
  <c r="R4691" i="5"/>
  <c r="T4691" i="5" s="1"/>
  <c r="T4690" i="5"/>
  <c r="S4690" i="5"/>
  <c r="R4690" i="5"/>
  <c r="S4689" i="5"/>
  <c r="R4689" i="5"/>
  <c r="T4689" i="5" s="1"/>
  <c r="S4688" i="5"/>
  <c r="R4688" i="5"/>
  <c r="T4688" i="5" s="1"/>
  <c r="T4687" i="5"/>
  <c r="S4687" i="5"/>
  <c r="R4687" i="5"/>
  <c r="T4686" i="5"/>
  <c r="S4686" i="5"/>
  <c r="R4686" i="5"/>
  <c r="S4685" i="5"/>
  <c r="R4685" i="5"/>
  <c r="T4685" i="5" s="1"/>
  <c r="S4684" i="5"/>
  <c r="R4684" i="5"/>
  <c r="T4684" i="5" s="1"/>
  <c r="S4683" i="5"/>
  <c r="R4683" i="5"/>
  <c r="T4683" i="5" s="1"/>
  <c r="T4682" i="5"/>
  <c r="S4682" i="5"/>
  <c r="R4682" i="5"/>
  <c r="S4681" i="5"/>
  <c r="R4681" i="5"/>
  <c r="T4681" i="5" s="1"/>
  <c r="S4680" i="5"/>
  <c r="R4680" i="5"/>
  <c r="T4680" i="5" s="1"/>
  <c r="T4679" i="5"/>
  <c r="S4679" i="5"/>
  <c r="R4679" i="5"/>
  <c r="T4678" i="5"/>
  <c r="S4678" i="5"/>
  <c r="R4678" i="5"/>
  <c r="S4677" i="5"/>
  <c r="R4677" i="5"/>
  <c r="T4677" i="5" s="1"/>
  <c r="S4676" i="5"/>
  <c r="R4676" i="5"/>
  <c r="T4676" i="5" s="1"/>
  <c r="S4675" i="5"/>
  <c r="R4675" i="5"/>
  <c r="T4675" i="5" s="1"/>
  <c r="T4674" i="5"/>
  <c r="S4674" i="5"/>
  <c r="R4674" i="5"/>
  <c r="S4673" i="5"/>
  <c r="R4673" i="5"/>
  <c r="T4673" i="5" s="1"/>
  <c r="S4672" i="5"/>
  <c r="R4672" i="5"/>
  <c r="T4672" i="5" s="1"/>
  <c r="T4671" i="5"/>
  <c r="S4671" i="5"/>
  <c r="R4671" i="5"/>
  <c r="T4670" i="5"/>
  <c r="S4670" i="5"/>
  <c r="R4670" i="5"/>
  <c r="S4669" i="5"/>
  <c r="R4669" i="5"/>
  <c r="T4669" i="5" s="1"/>
  <c r="S4668" i="5"/>
  <c r="R4668" i="5"/>
  <c r="T4668" i="5" s="1"/>
  <c r="S4667" i="5"/>
  <c r="R4667" i="5"/>
  <c r="T4667" i="5" s="1"/>
  <c r="T4666" i="5"/>
  <c r="S4666" i="5"/>
  <c r="R4666" i="5"/>
  <c r="S4665" i="5"/>
  <c r="R4665" i="5"/>
  <c r="T4665" i="5" s="1"/>
  <c r="S4664" i="5"/>
  <c r="R4664" i="5"/>
  <c r="T4664" i="5" s="1"/>
  <c r="T4663" i="5"/>
  <c r="S4663" i="5"/>
  <c r="R4663" i="5"/>
  <c r="T4662" i="5"/>
  <c r="S4662" i="5"/>
  <c r="R4662" i="5"/>
  <c r="S4661" i="5"/>
  <c r="R4661" i="5"/>
  <c r="T4661" i="5" s="1"/>
  <c r="S4660" i="5"/>
  <c r="R4660" i="5"/>
  <c r="T4660" i="5" s="1"/>
  <c r="S4659" i="5"/>
  <c r="R4659" i="5"/>
  <c r="T4659" i="5" s="1"/>
  <c r="T4658" i="5"/>
  <c r="S4658" i="5"/>
  <c r="R4658" i="5"/>
  <c r="S4657" i="5"/>
  <c r="R4657" i="5"/>
  <c r="T4657" i="5" s="1"/>
  <c r="S4656" i="5"/>
  <c r="R4656" i="5"/>
  <c r="T4656" i="5" s="1"/>
  <c r="T4655" i="5"/>
  <c r="S4655" i="5"/>
  <c r="R4655" i="5"/>
  <c r="T4654" i="5"/>
  <c r="S4654" i="5"/>
  <c r="R4654" i="5"/>
  <c r="S4653" i="5"/>
  <c r="R4653" i="5"/>
  <c r="T4653" i="5" s="1"/>
  <c r="S4652" i="5"/>
  <c r="R4652" i="5"/>
  <c r="T4652" i="5" s="1"/>
  <c r="S4651" i="5"/>
  <c r="R4651" i="5"/>
  <c r="T4651" i="5" s="1"/>
  <c r="T4650" i="5"/>
  <c r="S4650" i="5"/>
  <c r="R4650" i="5"/>
  <c r="S4649" i="5"/>
  <c r="R4649" i="5"/>
  <c r="T4649" i="5" s="1"/>
  <c r="S4648" i="5"/>
  <c r="R4648" i="5"/>
  <c r="T4648" i="5" s="1"/>
  <c r="T4647" i="5"/>
  <c r="S4647" i="5"/>
  <c r="R4647" i="5"/>
  <c r="T4646" i="5"/>
  <c r="S4646" i="5"/>
  <c r="R4646" i="5"/>
  <c r="S4645" i="5"/>
  <c r="R4645" i="5"/>
  <c r="T4645" i="5" s="1"/>
  <c r="S4644" i="5"/>
  <c r="R4644" i="5"/>
  <c r="T4644" i="5" s="1"/>
  <c r="S4643" i="5"/>
  <c r="R4643" i="5"/>
  <c r="T4643" i="5" s="1"/>
  <c r="T4642" i="5"/>
  <c r="S4642" i="5"/>
  <c r="R4642" i="5"/>
  <c r="S4641" i="5"/>
  <c r="R4641" i="5"/>
  <c r="T4641" i="5" s="1"/>
  <c r="S4640" i="5"/>
  <c r="R4640" i="5"/>
  <c r="T4640" i="5" s="1"/>
  <c r="T4639" i="5"/>
  <c r="S4639" i="5"/>
  <c r="R4639" i="5"/>
  <c r="T4638" i="5"/>
  <c r="S4638" i="5"/>
  <c r="R4638" i="5"/>
  <c r="S4637" i="5"/>
  <c r="R4637" i="5"/>
  <c r="T4637" i="5" s="1"/>
  <c r="S4636" i="5"/>
  <c r="R4636" i="5"/>
  <c r="T4636" i="5" s="1"/>
  <c r="S4635" i="5"/>
  <c r="R4635" i="5"/>
  <c r="T4635" i="5" s="1"/>
  <c r="T4634" i="5"/>
  <c r="S4634" i="5"/>
  <c r="R4634" i="5"/>
  <c r="S4633" i="5"/>
  <c r="R4633" i="5"/>
  <c r="T4633" i="5" s="1"/>
  <c r="S4632" i="5"/>
  <c r="R4632" i="5"/>
  <c r="T4632" i="5" s="1"/>
  <c r="T4631" i="5"/>
  <c r="S4631" i="5"/>
  <c r="R4631" i="5"/>
  <c r="T4630" i="5"/>
  <c r="S4630" i="5"/>
  <c r="R4630" i="5"/>
  <c r="S4629" i="5"/>
  <c r="R4629" i="5"/>
  <c r="T4629" i="5" s="1"/>
  <c r="S4628" i="5"/>
  <c r="R4628" i="5"/>
  <c r="T4628" i="5" s="1"/>
  <c r="S4627" i="5"/>
  <c r="R4627" i="5"/>
  <c r="T4627" i="5" s="1"/>
  <c r="T4626" i="5"/>
  <c r="S4626" i="5"/>
  <c r="R4626" i="5"/>
  <c r="S4625" i="5"/>
  <c r="R4625" i="5"/>
  <c r="T4625" i="5" s="1"/>
  <c r="S4624" i="5"/>
  <c r="R4624" i="5"/>
  <c r="T4624" i="5" s="1"/>
  <c r="T4623" i="5"/>
  <c r="S4623" i="5"/>
  <c r="R4623" i="5"/>
  <c r="T4622" i="5"/>
  <c r="S4622" i="5"/>
  <c r="R4622" i="5"/>
  <c r="S4621" i="5"/>
  <c r="R4621" i="5"/>
  <c r="T4621" i="5" s="1"/>
  <c r="S4620" i="5"/>
  <c r="R4620" i="5"/>
  <c r="T4620" i="5" s="1"/>
  <c r="S4619" i="5"/>
  <c r="R4619" i="5"/>
  <c r="T4619" i="5" s="1"/>
  <c r="T4618" i="5"/>
  <c r="S4618" i="5"/>
  <c r="R4618" i="5"/>
  <c r="S4617" i="5"/>
  <c r="R4617" i="5"/>
  <c r="T4617" i="5" s="1"/>
  <c r="S4616" i="5"/>
  <c r="R4616" i="5"/>
  <c r="T4616" i="5" s="1"/>
  <c r="T4615" i="5"/>
  <c r="S4615" i="5"/>
  <c r="R4615" i="5"/>
  <c r="T4614" i="5"/>
  <c r="S4614" i="5"/>
  <c r="R4614" i="5"/>
  <c r="S4613" i="5"/>
  <c r="R4613" i="5"/>
  <c r="T4613" i="5" s="1"/>
  <c r="S4612" i="5"/>
  <c r="R4612" i="5"/>
  <c r="T4612" i="5" s="1"/>
  <c r="S4611" i="5"/>
  <c r="R4611" i="5"/>
  <c r="T4611" i="5" s="1"/>
  <c r="T4610" i="5"/>
  <c r="S4610" i="5"/>
  <c r="R4610" i="5"/>
  <c r="S4609" i="5"/>
  <c r="R4609" i="5"/>
  <c r="T4609" i="5" s="1"/>
  <c r="S4608" i="5"/>
  <c r="R4608" i="5"/>
  <c r="T4608" i="5" s="1"/>
  <c r="T4607" i="5"/>
  <c r="S4607" i="5"/>
  <c r="R4607" i="5"/>
  <c r="T4606" i="5"/>
  <c r="S4606" i="5"/>
  <c r="R4606" i="5"/>
  <c r="S4605" i="5"/>
  <c r="R4605" i="5"/>
  <c r="T4605" i="5" s="1"/>
  <c r="S4604" i="5"/>
  <c r="R4604" i="5"/>
  <c r="T4604" i="5" s="1"/>
  <c r="S4603" i="5"/>
  <c r="R4603" i="5"/>
  <c r="T4603" i="5" s="1"/>
  <c r="S4602" i="5"/>
  <c r="R4602" i="5"/>
  <c r="T4602" i="5" s="1"/>
  <c r="S4601" i="5"/>
  <c r="R4601" i="5"/>
  <c r="T4601" i="5" s="1"/>
  <c r="S4600" i="5"/>
  <c r="R4600" i="5"/>
  <c r="T4600" i="5" s="1"/>
  <c r="T4599" i="5"/>
  <c r="S4599" i="5"/>
  <c r="R4599" i="5"/>
  <c r="S4598" i="5"/>
  <c r="R4598" i="5"/>
  <c r="T4598" i="5" s="1"/>
  <c r="S4597" i="5"/>
  <c r="R4597" i="5"/>
  <c r="T4597" i="5" s="1"/>
  <c r="S4596" i="5"/>
  <c r="R4596" i="5"/>
  <c r="T4596" i="5" s="1"/>
  <c r="S4595" i="5"/>
  <c r="R4595" i="5"/>
  <c r="T4595" i="5" s="1"/>
  <c r="S4594" i="5"/>
  <c r="R4594" i="5"/>
  <c r="T4594" i="5" s="1"/>
  <c r="S4593" i="5"/>
  <c r="R4593" i="5"/>
  <c r="T4593" i="5" s="1"/>
  <c r="S4592" i="5"/>
  <c r="R4592" i="5"/>
  <c r="T4592" i="5" s="1"/>
  <c r="T4591" i="5"/>
  <c r="S4591" i="5"/>
  <c r="R4591" i="5"/>
  <c r="S4590" i="5"/>
  <c r="R4590" i="5"/>
  <c r="T4590" i="5" s="1"/>
  <c r="S4589" i="5"/>
  <c r="R4589" i="5"/>
  <c r="T4589" i="5" s="1"/>
  <c r="S4588" i="5"/>
  <c r="R4588" i="5"/>
  <c r="T4588" i="5" s="1"/>
  <c r="S4587" i="5"/>
  <c r="R4587" i="5"/>
  <c r="T4587" i="5" s="1"/>
  <c r="S4586" i="5"/>
  <c r="R4586" i="5"/>
  <c r="T4586" i="5" s="1"/>
  <c r="S4585" i="5"/>
  <c r="R4585" i="5"/>
  <c r="T4585" i="5" s="1"/>
  <c r="S4584" i="5"/>
  <c r="R4584" i="5"/>
  <c r="T4584" i="5" s="1"/>
  <c r="T4583" i="5"/>
  <c r="S4583" i="5"/>
  <c r="R4583" i="5"/>
  <c r="S4582" i="5"/>
  <c r="R4582" i="5"/>
  <c r="T4582" i="5" s="1"/>
  <c r="S4581" i="5"/>
  <c r="R4581" i="5"/>
  <c r="T4581" i="5" s="1"/>
  <c r="S4580" i="5"/>
  <c r="R4580" i="5"/>
  <c r="T4580" i="5" s="1"/>
  <c r="S4579" i="5"/>
  <c r="R4579" i="5"/>
  <c r="T4579" i="5" s="1"/>
  <c r="S4578" i="5"/>
  <c r="R4578" i="5"/>
  <c r="T4578" i="5" s="1"/>
  <c r="S4577" i="5"/>
  <c r="R4577" i="5"/>
  <c r="T4577" i="5" s="1"/>
  <c r="S4576" i="5"/>
  <c r="R4576" i="5"/>
  <c r="T4576" i="5" s="1"/>
  <c r="T4575" i="5"/>
  <c r="S4575" i="5"/>
  <c r="R4575" i="5"/>
  <c r="S4574" i="5"/>
  <c r="R4574" i="5"/>
  <c r="T4574" i="5" s="1"/>
  <c r="S4573" i="5"/>
  <c r="R4573" i="5"/>
  <c r="T4573" i="5" s="1"/>
  <c r="S4572" i="5"/>
  <c r="R4572" i="5"/>
  <c r="T4572" i="5" s="1"/>
  <c r="S4571" i="5"/>
  <c r="R4571" i="5"/>
  <c r="T4571" i="5" s="1"/>
  <c r="S4570" i="5"/>
  <c r="R4570" i="5"/>
  <c r="T4570" i="5" s="1"/>
  <c r="S4569" i="5"/>
  <c r="R4569" i="5"/>
  <c r="T4569" i="5" s="1"/>
  <c r="S4568" i="5"/>
  <c r="R4568" i="5"/>
  <c r="T4568" i="5" s="1"/>
  <c r="T4567" i="5"/>
  <c r="S4567" i="5"/>
  <c r="R4567" i="5"/>
  <c r="S4566" i="5"/>
  <c r="R4566" i="5"/>
  <c r="T4566" i="5" s="1"/>
  <c r="S4565" i="5"/>
  <c r="R4565" i="5"/>
  <c r="T4565" i="5" s="1"/>
  <c r="S4564" i="5"/>
  <c r="R4564" i="5"/>
  <c r="T4564" i="5" s="1"/>
  <c r="S4563" i="5"/>
  <c r="R4563" i="5"/>
  <c r="T4563" i="5" s="1"/>
  <c r="S4562" i="5"/>
  <c r="R4562" i="5"/>
  <c r="T4562" i="5" s="1"/>
  <c r="S4561" i="5"/>
  <c r="R4561" i="5"/>
  <c r="T4561" i="5" s="1"/>
  <c r="S4560" i="5"/>
  <c r="R4560" i="5"/>
  <c r="T4560" i="5" s="1"/>
  <c r="T4559" i="5"/>
  <c r="S4559" i="5"/>
  <c r="R4559" i="5"/>
  <c r="S4558" i="5"/>
  <c r="R4558" i="5"/>
  <c r="T4558" i="5" s="1"/>
  <c r="S4557" i="5"/>
  <c r="R4557" i="5"/>
  <c r="T4557" i="5" s="1"/>
  <c r="S4556" i="5"/>
  <c r="R4556" i="5"/>
  <c r="T4556" i="5" s="1"/>
  <c r="S4555" i="5"/>
  <c r="R4555" i="5"/>
  <c r="T4555" i="5" s="1"/>
  <c r="S4554" i="5"/>
  <c r="R4554" i="5"/>
  <c r="T4554" i="5" s="1"/>
  <c r="S4553" i="5"/>
  <c r="R4553" i="5"/>
  <c r="T4553" i="5" s="1"/>
  <c r="S4552" i="5"/>
  <c r="R4552" i="5"/>
  <c r="T4552" i="5" s="1"/>
  <c r="T4551" i="5"/>
  <c r="S4551" i="5"/>
  <c r="R4551" i="5"/>
  <c r="S4550" i="5"/>
  <c r="R4550" i="5"/>
  <c r="T4550" i="5" s="1"/>
  <c r="S4549" i="5"/>
  <c r="R4549" i="5"/>
  <c r="T4549" i="5" s="1"/>
  <c r="S4548" i="5"/>
  <c r="R4548" i="5"/>
  <c r="T4548" i="5" s="1"/>
  <c r="S4547" i="5"/>
  <c r="R4547" i="5"/>
  <c r="T4547" i="5" s="1"/>
  <c r="S4546" i="5"/>
  <c r="R4546" i="5"/>
  <c r="T4546" i="5" s="1"/>
  <c r="S4545" i="5"/>
  <c r="R4545" i="5"/>
  <c r="T4545" i="5" s="1"/>
  <c r="S4544" i="5"/>
  <c r="R4544" i="5"/>
  <c r="T4544" i="5" s="1"/>
  <c r="T4543" i="5"/>
  <c r="S4543" i="5"/>
  <c r="R4543" i="5"/>
  <c r="S4542" i="5"/>
  <c r="R4542" i="5"/>
  <c r="T4542" i="5" s="1"/>
  <c r="S4541" i="5"/>
  <c r="R4541" i="5"/>
  <c r="T4541" i="5" s="1"/>
  <c r="S4540" i="5"/>
  <c r="R4540" i="5"/>
  <c r="T4540" i="5" s="1"/>
  <c r="S4539" i="5"/>
  <c r="R4539" i="5"/>
  <c r="T4539" i="5" s="1"/>
  <c r="S4538" i="5"/>
  <c r="R4538" i="5"/>
  <c r="T4538" i="5" s="1"/>
  <c r="S4537" i="5"/>
  <c r="R4537" i="5"/>
  <c r="T4537" i="5" s="1"/>
  <c r="S4536" i="5"/>
  <c r="R4536" i="5"/>
  <c r="T4536" i="5" s="1"/>
  <c r="T4535" i="5"/>
  <c r="S4535" i="5"/>
  <c r="R4535" i="5"/>
  <c r="S4534" i="5"/>
  <c r="R4534" i="5"/>
  <c r="T4534" i="5" s="1"/>
  <c r="S4533" i="5"/>
  <c r="R4533" i="5"/>
  <c r="T4533" i="5" s="1"/>
  <c r="S4532" i="5"/>
  <c r="R4532" i="5"/>
  <c r="T4532" i="5" s="1"/>
  <c r="S4531" i="5"/>
  <c r="R4531" i="5"/>
  <c r="T4531" i="5" s="1"/>
  <c r="S4530" i="5"/>
  <c r="R4530" i="5"/>
  <c r="T4530" i="5" s="1"/>
  <c r="S4529" i="5"/>
  <c r="R4529" i="5"/>
  <c r="T4529" i="5" s="1"/>
  <c r="S4528" i="5"/>
  <c r="R4528" i="5"/>
  <c r="T4528" i="5" s="1"/>
  <c r="T4527" i="5"/>
  <c r="S4527" i="5"/>
  <c r="R4527" i="5"/>
  <c r="S4526" i="5"/>
  <c r="R4526" i="5"/>
  <c r="T4526" i="5" s="1"/>
  <c r="S4525" i="5"/>
  <c r="R4525" i="5"/>
  <c r="T4525" i="5" s="1"/>
  <c r="S4524" i="5"/>
  <c r="R4524" i="5"/>
  <c r="T4524" i="5" s="1"/>
  <c r="S4523" i="5"/>
  <c r="R4523" i="5"/>
  <c r="T4523" i="5" s="1"/>
  <c r="S4522" i="5"/>
  <c r="R4522" i="5"/>
  <c r="T4522" i="5" s="1"/>
  <c r="S4521" i="5"/>
  <c r="R4521" i="5"/>
  <c r="T4521" i="5" s="1"/>
  <c r="S4520" i="5"/>
  <c r="R4520" i="5"/>
  <c r="T4520" i="5" s="1"/>
  <c r="T4519" i="5"/>
  <c r="S4519" i="5"/>
  <c r="R4519" i="5"/>
  <c r="S4518" i="5"/>
  <c r="R4518" i="5"/>
  <c r="T4518" i="5" s="1"/>
  <c r="S4517" i="5"/>
  <c r="R4517" i="5"/>
  <c r="T4517" i="5" s="1"/>
  <c r="S4516" i="5"/>
  <c r="R4516" i="5"/>
  <c r="T4516" i="5" s="1"/>
  <c r="S4515" i="5"/>
  <c r="R4515" i="5"/>
  <c r="T4515" i="5" s="1"/>
  <c r="S4514" i="5"/>
  <c r="R4514" i="5"/>
  <c r="T4514" i="5" s="1"/>
  <c r="S4513" i="5"/>
  <c r="R4513" i="5"/>
  <c r="T4513" i="5" s="1"/>
  <c r="S4512" i="5"/>
  <c r="R4512" i="5"/>
  <c r="T4512" i="5" s="1"/>
  <c r="T4511" i="5"/>
  <c r="S4511" i="5"/>
  <c r="R4511" i="5"/>
  <c r="S4510" i="5"/>
  <c r="R4510" i="5"/>
  <c r="T4510" i="5" s="1"/>
  <c r="S4509" i="5"/>
  <c r="R4509" i="5"/>
  <c r="T4509" i="5" s="1"/>
  <c r="S4508" i="5"/>
  <c r="R4508" i="5"/>
  <c r="T4508" i="5" s="1"/>
  <c r="S4507" i="5"/>
  <c r="R4507" i="5"/>
  <c r="T4507" i="5" s="1"/>
  <c r="S4506" i="5"/>
  <c r="R4506" i="5"/>
  <c r="T4506" i="5" s="1"/>
  <c r="S4505" i="5"/>
  <c r="R4505" i="5"/>
  <c r="T4505" i="5" s="1"/>
  <c r="S4504" i="5"/>
  <c r="R4504" i="5"/>
  <c r="T4504" i="5" s="1"/>
  <c r="T4503" i="5"/>
  <c r="S4503" i="5"/>
  <c r="R4503" i="5"/>
  <c r="S4502" i="5"/>
  <c r="R4502" i="5"/>
  <c r="T4502" i="5" s="1"/>
  <c r="S4501" i="5"/>
  <c r="R4501" i="5"/>
  <c r="T4501" i="5" s="1"/>
  <c r="S4500" i="5"/>
  <c r="R4500" i="5"/>
  <c r="T4500" i="5" s="1"/>
  <c r="S4499" i="5"/>
  <c r="R4499" i="5"/>
  <c r="T4499" i="5" s="1"/>
  <c r="S4498" i="5"/>
  <c r="R4498" i="5"/>
  <c r="T4498" i="5" s="1"/>
  <c r="S4497" i="5"/>
  <c r="R4497" i="5"/>
  <c r="T4497" i="5" s="1"/>
  <c r="S4496" i="5"/>
  <c r="R4496" i="5"/>
  <c r="T4496" i="5" s="1"/>
  <c r="T4495" i="5"/>
  <c r="S4495" i="5"/>
  <c r="R4495" i="5"/>
  <c r="S4494" i="5"/>
  <c r="R4494" i="5"/>
  <c r="T4494" i="5" s="1"/>
  <c r="S4493" i="5"/>
  <c r="R4493" i="5"/>
  <c r="T4493" i="5" s="1"/>
  <c r="S4492" i="5"/>
  <c r="R4492" i="5"/>
  <c r="T4492" i="5" s="1"/>
  <c r="S4491" i="5"/>
  <c r="R4491" i="5"/>
  <c r="T4491" i="5" s="1"/>
  <c r="S4490" i="5"/>
  <c r="R4490" i="5"/>
  <c r="T4490" i="5" s="1"/>
  <c r="S4489" i="5"/>
  <c r="R4489" i="5"/>
  <c r="T4489" i="5" s="1"/>
  <c r="S4488" i="5"/>
  <c r="R4488" i="5"/>
  <c r="T4488" i="5" s="1"/>
  <c r="T4487" i="5"/>
  <c r="S4487" i="5"/>
  <c r="R4487" i="5"/>
  <c r="S4486" i="5"/>
  <c r="R4486" i="5"/>
  <c r="T4486" i="5" s="1"/>
  <c r="S4485" i="5"/>
  <c r="R4485" i="5"/>
  <c r="T4485" i="5" s="1"/>
  <c r="S4484" i="5"/>
  <c r="R4484" i="5"/>
  <c r="T4484" i="5" s="1"/>
  <c r="S4483" i="5"/>
  <c r="R4483" i="5"/>
  <c r="T4483" i="5" s="1"/>
  <c r="S4482" i="5"/>
  <c r="R4482" i="5"/>
  <c r="T4482" i="5" s="1"/>
  <c r="S4481" i="5"/>
  <c r="R4481" i="5"/>
  <c r="T4481" i="5" s="1"/>
  <c r="S4480" i="5"/>
  <c r="R4480" i="5"/>
  <c r="T4480" i="5" s="1"/>
  <c r="T4479" i="5"/>
  <c r="S4479" i="5"/>
  <c r="R4479" i="5"/>
  <c r="S4478" i="5"/>
  <c r="R4478" i="5"/>
  <c r="T4478" i="5" s="1"/>
  <c r="S4477" i="5"/>
  <c r="R4477" i="5"/>
  <c r="T4477" i="5" s="1"/>
  <c r="S4476" i="5"/>
  <c r="R4476" i="5"/>
  <c r="T4476" i="5" s="1"/>
  <c r="S4475" i="5"/>
  <c r="R4475" i="5"/>
  <c r="T4475" i="5" s="1"/>
  <c r="S4474" i="5"/>
  <c r="R4474" i="5"/>
  <c r="T4474" i="5" s="1"/>
  <c r="S4473" i="5"/>
  <c r="R4473" i="5"/>
  <c r="T4473" i="5" s="1"/>
  <c r="S4472" i="5"/>
  <c r="R4472" i="5"/>
  <c r="T4472" i="5" s="1"/>
  <c r="T4471" i="5"/>
  <c r="S4471" i="5"/>
  <c r="R4471" i="5"/>
  <c r="S4470" i="5"/>
  <c r="R4470" i="5"/>
  <c r="T4470" i="5" s="1"/>
  <c r="S4469" i="5"/>
  <c r="R4469" i="5"/>
  <c r="T4469" i="5" s="1"/>
  <c r="S4468" i="5"/>
  <c r="R4468" i="5"/>
  <c r="T4468" i="5" s="1"/>
  <c r="S4467" i="5"/>
  <c r="R4467" i="5"/>
  <c r="T4467" i="5" s="1"/>
  <c r="S4466" i="5"/>
  <c r="R4466" i="5"/>
  <c r="T4466" i="5" s="1"/>
  <c r="S4465" i="5"/>
  <c r="R4465" i="5"/>
  <c r="T4465" i="5" s="1"/>
  <c r="S4464" i="5"/>
  <c r="R4464" i="5"/>
  <c r="T4464" i="5" s="1"/>
  <c r="T4463" i="5"/>
  <c r="S4463" i="5"/>
  <c r="R4463" i="5"/>
  <c r="S4462" i="5"/>
  <c r="R4462" i="5"/>
  <c r="T4462" i="5" s="1"/>
  <c r="S4461" i="5"/>
  <c r="R4461" i="5"/>
  <c r="T4461" i="5" s="1"/>
  <c r="S4460" i="5"/>
  <c r="R4460" i="5"/>
  <c r="T4460" i="5" s="1"/>
  <c r="S4459" i="5"/>
  <c r="R4459" i="5"/>
  <c r="T4459" i="5" s="1"/>
  <c r="S4458" i="5"/>
  <c r="R4458" i="5"/>
  <c r="T4458" i="5" s="1"/>
  <c r="S4457" i="5"/>
  <c r="R4457" i="5"/>
  <c r="T4457" i="5" s="1"/>
  <c r="S4456" i="5"/>
  <c r="R4456" i="5"/>
  <c r="T4456" i="5" s="1"/>
  <c r="T4455" i="5"/>
  <c r="S4455" i="5"/>
  <c r="R4455" i="5"/>
  <c r="S4454" i="5"/>
  <c r="R4454" i="5"/>
  <c r="T4454" i="5" s="1"/>
  <c r="S4453" i="5"/>
  <c r="R4453" i="5"/>
  <c r="T4453" i="5" s="1"/>
  <c r="S4452" i="5"/>
  <c r="R4452" i="5"/>
  <c r="T4452" i="5" s="1"/>
  <c r="S4451" i="5"/>
  <c r="R4451" i="5"/>
  <c r="T4451" i="5" s="1"/>
  <c r="S4450" i="5"/>
  <c r="R4450" i="5"/>
  <c r="T4450" i="5" s="1"/>
  <c r="S4449" i="5"/>
  <c r="R4449" i="5"/>
  <c r="T4449" i="5" s="1"/>
  <c r="S4448" i="5"/>
  <c r="R4448" i="5"/>
  <c r="T4448" i="5" s="1"/>
  <c r="T4447" i="5"/>
  <c r="S4447" i="5"/>
  <c r="R4447" i="5"/>
  <c r="S4446" i="5"/>
  <c r="R4446" i="5"/>
  <c r="T4446" i="5" s="1"/>
  <c r="S4445" i="5"/>
  <c r="R4445" i="5"/>
  <c r="T4445" i="5" s="1"/>
  <c r="S4444" i="5"/>
  <c r="R4444" i="5"/>
  <c r="T4444" i="5" s="1"/>
  <c r="S4443" i="5"/>
  <c r="R4443" i="5"/>
  <c r="T4443" i="5" s="1"/>
  <c r="S4442" i="5"/>
  <c r="R4442" i="5"/>
  <c r="T4442" i="5" s="1"/>
  <c r="S4441" i="5"/>
  <c r="R4441" i="5"/>
  <c r="T4441" i="5" s="1"/>
  <c r="S4440" i="5"/>
  <c r="R4440" i="5"/>
  <c r="T4440" i="5" s="1"/>
  <c r="T4439" i="5"/>
  <c r="S4439" i="5"/>
  <c r="R4439" i="5"/>
  <c r="S4438" i="5"/>
  <c r="R4438" i="5"/>
  <c r="T4438" i="5" s="1"/>
  <c r="S4437" i="5"/>
  <c r="R4437" i="5"/>
  <c r="T4437" i="5" s="1"/>
  <c r="S4436" i="5"/>
  <c r="R4436" i="5"/>
  <c r="T4436" i="5" s="1"/>
  <c r="S4435" i="5"/>
  <c r="R4435" i="5"/>
  <c r="T4435" i="5" s="1"/>
  <c r="S4434" i="5"/>
  <c r="R4434" i="5"/>
  <c r="T4434" i="5" s="1"/>
  <c r="S4433" i="5"/>
  <c r="R4433" i="5"/>
  <c r="T4433" i="5" s="1"/>
  <c r="S4432" i="5"/>
  <c r="R4432" i="5"/>
  <c r="T4432" i="5" s="1"/>
  <c r="T4431" i="5"/>
  <c r="S4431" i="5"/>
  <c r="R4431" i="5"/>
  <c r="S4430" i="5"/>
  <c r="R4430" i="5"/>
  <c r="T4430" i="5" s="1"/>
  <c r="S4429" i="5"/>
  <c r="R4429" i="5"/>
  <c r="T4429" i="5" s="1"/>
  <c r="S4428" i="5"/>
  <c r="R4428" i="5"/>
  <c r="T4428" i="5" s="1"/>
  <c r="S4427" i="5"/>
  <c r="R4427" i="5"/>
  <c r="T4427" i="5" s="1"/>
  <c r="S4426" i="5"/>
  <c r="R4426" i="5"/>
  <c r="T4426" i="5" s="1"/>
  <c r="S4425" i="5"/>
  <c r="R4425" i="5"/>
  <c r="T4425" i="5" s="1"/>
  <c r="S4424" i="5"/>
  <c r="R4424" i="5"/>
  <c r="T4424" i="5" s="1"/>
  <c r="T4423" i="5"/>
  <c r="S4423" i="5"/>
  <c r="R4423" i="5"/>
  <c r="S4422" i="5"/>
  <c r="R4422" i="5"/>
  <c r="T4422" i="5" s="1"/>
  <c r="S4421" i="5"/>
  <c r="R4421" i="5"/>
  <c r="T4421" i="5" s="1"/>
  <c r="S4420" i="5"/>
  <c r="R4420" i="5"/>
  <c r="T4420" i="5" s="1"/>
  <c r="S4419" i="5"/>
  <c r="R4419" i="5"/>
  <c r="T4419" i="5" s="1"/>
  <c r="S4418" i="5"/>
  <c r="R4418" i="5"/>
  <c r="T4418" i="5" s="1"/>
  <c r="S4417" i="5"/>
  <c r="R4417" i="5"/>
  <c r="T4417" i="5" s="1"/>
  <c r="S4416" i="5"/>
  <c r="R4416" i="5"/>
  <c r="T4416" i="5" s="1"/>
  <c r="T4415" i="5"/>
  <c r="S4415" i="5"/>
  <c r="R4415" i="5"/>
  <c r="S4414" i="5"/>
  <c r="R4414" i="5"/>
  <c r="T4414" i="5" s="1"/>
  <c r="S4413" i="5"/>
  <c r="R4413" i="5"/>
  <c r="T4413" i="5" s="1"/>
  <c r="S4412" i="5"/>
  <c r="R4412" i="5"/>
  <c r="T4412" i="5" s="1"/>
  <c r="S4411" i="5"/>
  <c r="R4411" i="5"/>
  <c r="T4411" i="5" s="1"/>
  <c r="S4410" i="5"/>
  <c r="R4410" i="5"/>
  <c r="T4410" i="5" s="1"/>
  <c r="S4409" i="5"/>
  <c r="R4409" i="5"/>
  <c r="T4409" i="5" s="1"/>
  <c r="S4408" i="5"/>
  <c r="R4408" i="5"/>
  <c r="T4408" i="5" s="1"/>
  <c r="T4407" i="5"/>
  <c r="S4407" i="5"/>
  <c r="R4407" i="5"/>
  <c r="S4406" i="5"/>
  <c r="R4406" i="5"/>
  <c r="T4406" i="5" s="1"/>
  <c r="S4405" i="5"/>
  <c r="R4405" i="5"/>
  <c r="T4405" i="5" s="1"/>
  <c r="S4404" i="5"/>
  <c r="R4404" i="5"/>
  <c r="T4404" i="5" s="1"/>
  <c r="S4403" i="5"/>
  <c r="R4403" i="5"/>
  <c r="T4403" i="5" s="1"/>
  <c r="S4402" i="5"/>
  <c r="R4402" i="5"/>
  <c r="T4402" i="5" s="1"/>
  <c r="S4401" i="5"/>
  <c r="R4401" i="5"/>
  <c r="T4401" i="5" s="1"/>
  <c r="S4400" i="5"/>
  <c r="R4400" i="5"/>
  <c r="T4400" i="5" s="1"/>
  <c r="T4399" i="5"/>
  <c r="S4399" i="5"/>
  <c r="R4399" i="5"/>
  <c r="S4398" i="5"/>
  <c r="R4398" i="5"/>
  <c r="T4398" i="5" s="1"/>
  <c r="S4397" i="5"/>
  <c r="R4397" i="5"/>
  <c r="T4397" i="5" s="1"/>
  <c r="S4396" i="5"/>
  <c r="R4396" i="5"/>
  <c r="T4396" i="5" s="1"/>
  <c r="S4395" i="5"/>
  <c r="R4395" i="5"/>
  <c r="T4395" i="5" s="1"/>
  <c r="S4394" i="5"/>
  <c r="R4394" i="5"/>
  <c r="T4394" i="5" s="1"/>
  <c r="S4393" i="5"/>
  <c r="R4393" i="5"/>
  <c r="T4393" i="5" s="1"/>
  <c r="S4392" i="5"/>
  <c r="R4392" i="5"/>
  <c r="T4392" i="5" s="1"/>
  <c r="T4391" i="5"/>
  <c r="S4391" i="5"/>
  <c r="R4391" i="5"/>
  <c r="S4390" i="5"/>
  <c r="R4390" i="5"/>
  <c r="T4390" i="5" s="1"/>
  <c r="S4389" i="5"/>
  <c r="R4389" i="5"/>
  <c r="T4389" i="5" s="1"/>
  <c r="S4388" i="5"/>
  <c r="R4388" i="5"/>
  <c r="T4388" i="5" s="1"/>
  <c r="S4387" i="5"/>
  <c r="R4387" i="5"/>
  <c r="T4387" i="5" s="1"/>
  <c r="S4386" i="5"/>
  <c r="R4386" i="5"/>
  <c r="T4386" i="5" s="1"/>
  <c r="S4385" i="5"/>
  <c r="R4385" i="5"/>
  <c r="T4385" i="5" s="1"/>
  <c r="S4384" i="5"/>
  <c r="R4384" i="5"/>
  <c r="T4384" i="5" s="1"/>
  <c r="T4383" i="5"/>
  <c r="S4383" i="5"/>
  <c r="R4383" i="5"/>
  <c r="S4382" i="5"/>
  <c r="R4382" i="5"/>
  <c r="T4382" i="5" s="1"/>
  <c r="S4381" i="5"/>
  <c r="R4381" i="5"/>
  <c r="T4381" i="5" s="1"/>
  <c r="S4380" i="5"/>
  <c r="R4380" i="5"/>
  <c r="T4380" i="5" s="1"/>
  <c r="S4379" i="5"/>
  <c r="R4379" i="5"/>
  <c r="T4379" i="5" s="1"/>
  <c r="S4378" i="5"/>
  <c r="R4378" i="5"/>
  <c r="T4378" i="5" s="1"/>
  <c r="S4377" i="5"/>
  <c r="R4377" i="5"/>
  <c r="T4377" i="5" s="1"/>
  <c r="S4376" i="5"/>
  <c r="R4376" i="5"/>
  <c r="T4376" i="5" s="1"/>
  <c r="T4375" i="5"/>
  <c r="S4375" i="5"/>
  <c r="R4375" i="5"/>
  <c r="S4374" i="5"/>
  <c r="R4374" i="5"/>
  <c r="T4374" i="5" s="1"/>
  <c r="S4373" i="5"/>
  <c r="R4373" i="5"/>
  <c r="T4373" i="5" s="1"/>
  <c r="S4372" i="5"/>
  <c r="R4372" i="5"/>
  <c r="T4372" i="5" s="1"/>
  <c r="S4371" i="5"/>
  <c r="R4371" i="5"/>
  <c r="T4371" i="5" s="1"/>
  <c r="S4370" i="5"/>
  <c r="R4370" i="5"/>
  <c r="T4370" i="5" s="1"/>
  <c r="S4369" i="5"/>
  <c r="R4369" i="5"/>
  <c r="T4369" i="5" s="1"/>
  <c r="S4368" i="5"/>
  <c r="R4368" i="5"/>
  <c r="T4368" i="5" s="1"/>
  <c r="T4367" i="5"/>
  <c r="S4367" i="5"/>
  <c r="R4367" i="5"/>
  <c r="S4366" i="5"/>
  <c r="R4366" i="5"/>
  <c r="T4366" i="5" s="1"/>
  <c r="S4365" i="5"/>
  <c r="R4365" i="5"/>
  <c r="T4365" i="5" s="1"/>
  <c r="S4364" i="5"/>
  <c r="R4364" i="5"/>
  <c r="T4364" i="5" s="1"/>
  <c r="S4363" i="5"/>
  <c r="R4363" i="5"/>
  <c r="T4363" i="5" s="1"/>
  <c r="S4362" i="5"/>
  <c r="R4362" i="5"/>
  <c r="T4362" i="5" s="1"/>
  <c r="S4361" i="5"/>
  <c r="R4361" i="5"/>
  <c r="T4361" i="5" s="1"/>
  <c r="S4360" i="5"/>
  <c r="R4360" i="5"/>
  <c r="T4360" i="5" s="1"/>
  <c r="T4359" i="5"/>
  <c r="S4359" i="5"/>
  <c r="R4359" i="5"/>
  <c r="S4358" i="5"/>
  <c r="R4358" i="5"/>
  <c r="T4358" i="5" s="1"/>
  <c r="S4357" i="5"/>
  <c r="R4357" i="5"/>
  <c r="T4357" i="5" s="1"/>
  <c r="S4356" i="5"/>
  <c r="R4356" i="5"/>
  <c r="T4356" i="5" s="1"/>
  <c r="S4355" i="5"/>
  <c r="R4355" i="5"/>
  <c r="T4355" i="5" s="1"/>
  <c r="S4354" i="5"/>
  <c r="R4354" i="5"/>
  <c r="T4354" i="5" s="1"/>
  <c r="S4353" i="5"/>
  <c r="R4353" i="5"/>
  <c r="T4353" i="5" s="1"/>
  <c r="S4352" i="5"/>
  <c r="R4352" i="5"/>
  <c r="T4352" i="5" s="1"/>
  <c r="T4351" i="5"/>
  <c r="S4351" i="5"/>
  <c r="R4351" i="5"/>
  <c r="S4350" i="5"/>
  <c r="R4350" i="5"/>
  <c r="T4350" i="5" s="1"/>
  <c r="S4349" i="5"/>
  <c r="R4349" i="5"/>
  <c r="T4349" i="5" s="1"/>
  <c r="S4348" i="5"/>
  <c r="R4348" i="5"/>
  <c r="T4348" i="5" s="1"/>
  <c r="S4347" i="5"/>
  <c r="R4347" i="5"/>
  <c r="T4347" i="5" s="1"/>
  <c r="S4346" i="5"/>
  <c r="R4346" i="5"/>
  <c r="T4346" i="5" s="1"/>
  <c r="S4345" i="5"/>
  <c r="R4345" i="5"/>
  <c r="T4345" i="5" s="1"/>
  <c r="S4344" i="5"/>
  <c r="R4344" i="5"/>
  <c r="T4344" i="5" s="1"/>
  <c r="T4343" i="5"/>
  <c r="S4343" i="5"/>
  <c r="R4343" i="5"/>
  <c r="S4342" i="5"/>
  <c r="R4342" i="5"/>
  <c r="T4342" i="5" s="1"/>
  <c r="S4341" i="5"/>
  <c r="R4341" i="5"/>
  <c r="T4341" i="5" s="1"/>
  <c r="S4340" i="5"/>
  <c r="R4340" i="5"/>
  <c r="T4340" i="5" s="1"/>
  <c r="S4339" i="5"/>
  <c r="R4339" i="5"/>
  <c r="T4339" i="5" s="1"/>
  <c r="S4338" i="5"/>
  <c r="R4338" i="5"/>
  <c r="T4338" i="5" s="1"/>
  <c r="S4337" i="5"/>
  <c r="R4337" i="5"/>
  <c r="T4337" i="5" s="1"/>
  <c r="S4336" i="5"/>
  <c r="R4336" i="5"/>
  <c r="T4336" i="5" s="1"/>
  <c r="T4335" i="5"/>
  <c r="S4335" i="5"/>
  <c r="R4335" i="5"/>
  <c r="S4334" i="5"/>
  <c r="R4334" i="5"/>
  <c r="T4334" i="5" s="1"/>
  <c r="S4333" i="5"/>
  <c r="R4333" i="5"/>
  <c r="T4333" i="5" s="1"/>
  <c r="S4332" i="5"/>
  <c r="R4332" i="5"/>
  <c r="T4332" i="5" s="1"/>
  <c r="S4331" i="5"/>
  <c r="R4331" i="5"/>
  <c r="T4331" i="5" s="1"/>
  <c r="S4330" i="5"/>
  <c r="R4330" i="5"/>
  <c r="T4330" i="5" s="1"/>
  <c r="S4329" i="5"/>
  <c r="R4329" i="5"/>
  <c r="T4329" i="5" s="1"/>
  <c r="S4328" i="5"/>
  <c r="R4328" i="5"/>
  <c r="T4328" i="5" s="1"/>
  <c r="T4327" i="5"/>
  <c r="S4327" i="5"/>
  <c r="R4327" i="5"/>
  <c r="S4326" i="5"/>
  <c r="R4326" i="5"/>
  <c r="T4326" i="5" s="1"/>
  <c r="S4325" i="5"/>
  <c r="R4325" i="5"/>
  <c r="T4325" i="5" s="1"/>
  <c r="S4324" i="5"/>
  <c r="R4324" i="5"/>
  <c r="T4324" i="5" s="1"/>
  <c r="S4323" i="5"/>
  <c r="R4323" i="5"/>
  <c r="T4323" i="5" s="1"/>
  <c r="S4322" i="5"/>
  <c r="R4322" i="5"/>
  <c r="T4322" i="5" s="1"/>
  <c r="S4321" i="5"/>
  <c r="R4321" i="5"/>
  <c r="T4321" i="5" s="1"/>
  <c r="S4320" i="5"/>
  <c r="R4320" i="5"/>
  <c r="T4320" i="5" s="1"/>
  <c r="T4319" i="5"/>
  <c r="S4319" i="5"/>
  <c r="R4319" i="5"/>
  <c r="S4318" i="5"/>
  <c r="R4318" i="5"/>
  <c r="T4318" i="5" s="1"/>
  <c r="S4317" i="5"/>
  <c r="R4317" i="5"/>
  <c r="T4317" i="5" s="1"/>
  <c r="S4316" i="5"/>
  <c r="R4316" i="5"/>
  <c r="T4316" i="5" s="1"/>
  <c r="S4315" i="5"/>
  <c r="R4315" i="5"/>
  <c r="T4315" i="5" s="1"/>
  <c r="S4314" i="5"/>
  <c r="R4314" i="5"/>
  <c r="T4314" i="5" s="1"/>
  <c r="S4313" i="5"/>
  <c r="R4313" i="5"/>
  <c r="T4313" i="5" s="1"/>
  <c r="S4312" i="5"/>
  <c r="R4312" i="5"/>
  <c r="T4312" i="5" s="1"/>
  <c r="T4311" i="5"/>
  <c r="S4311" i="5"/>
  <c r="R4311" i="5"/>
  <c r="S4310" i="5"/>
  <c r="R4310" i="5"/>
  <c r="T4310" i="5" s="1"/>
  <c r="S4309" i="5"/>
  <c r="R4309" i="5"/>
  <c r="T4309" i="5" s="1"/>
  <c r="S4308" i="5"/>
  <c r="R4308" i="5"/>
  <c r="T4308" i="5" s="1"/>
  <c r="S4307" i="5"/>
  <c r="R4307" i="5"/>
  <c r="T4307" i="5" s="1"/>
  <c r="S4306" i="5"/>
  <c r="R4306" i="5"/>
  <c r="T4306" i="5" s="1"/>
  <c r="S4305" i="5"/>
  <c r="R4305" i="5"/>
  <c r="T4305" i="5" s="1"/>
  <c r="S4304" i="5"/>
  <c r="R4304" i="5"/>
  <c r="T4304" i="5" s="1"/>
  <c r="T4303" i="5"/>
  <c r="S4303" i="5"/>
  <c r="R4303" i="5"/>
  <c r="S4302" i="5"/>
  <c r="R4302" i="5"/>
  <c r="T4302" i="5" s="1"/>
  <c r="S4301" i="5"/>
  <c r="R4301" i="5"/>
  <c r="T4301" i="5" s="1"/>
  <c r="S4300" i="5"/>
  <c r="R4300" i="5"/>
  <c r="T4300" i="5" s="1"/>
  <c r="S4299" i="5"/>
  <c r="R4299" i="5"/>
  <c r="T4299" i="5" s="1"/>
  <c r="S4298" i="5"/>
  <c r="R4298" i="5"/>
  <c r="T4298" i="5" s="1"/>
  <c r="S4297" i="5"/>
  <c r="R4297" i="5"/>
  <c r="T4297" i="5" s="1"/>
  <c r="S4296" i="5"/>
  <c r="R4296" i="5"/>
  <c r="T4296" i="5" s="1"/>
  <c r="T4295" i="5"/>
  <c r="S4295" i="5"/>
  <c r="R4295" i="5"/>
  <c r="S4294" i="5"/>
  <c r="R4294" i="5"/>
  <c r="T4294" i="5" s="1"/>
  <c r="S4293" i="5"/>
  <c r="R4293" i="5"/>
  <c r="T4293" i="5" s="1"/>
  <c r="S4292" i="5"/>
  <c r="R4292" i="5"/>
  <c r="T4292" i="5" s="1"/>
  <c r="S4291" i="5"/>
  <c r="R4291" i="5"/>
  <c r="T4291" i="5" s="1"/>
  <c r="S4290" i="5"/>
  <c r="R4290" i="5"/>
  <c r="T4290" i="5" s="1"/>
  <c r="S4289" i="5"/>
  <c r="R4289" i="5"/>
  <c r="T4289" i="5" s="1"/>
  <c r="S4288" i="5"/>
  <c r="R4288" i="5"/>
  <c r="T4288" i="5" s="1"/>
  <c r="T4287" i="5"/>
  <c r="S4287" i="5"/>
  <c r="R4287" i="5"/>
  <c r="S4286" i="5"/>
  <c r="R4286" i="5"/>
  <c r="T4286" i="5" s="1"/>
  <c r="S4285" i="5"/>
  <c r="R4285" i="5"/>
  <c r="T4285" i="5" s="1"/>
  <c r="S4284" i="5"/>
  <c r="R4284" i="5"/>
  <c r="T4284" i="5" s="1"/>
  <c r="S4283" i="5"/>
  <c r="R4283" i="5"/>
  <c r="T4283" i="5" s="1"/>
  <c r="S4282" i="5"/>
  <c r="R4282" i="5"/>
  <c r="T4282" i="5" s="1"/>
  <c r="S4281" i="5"/>
  <c r="R4281" i="5"/>
  <c r="T4281" i="5" s="1"/>
  <c r="S4280" i="5"/>
  <c r="R4280" i="5"/>
  <c r="T4280" i="5" s="1"/>
  <c r="T4279" i="5"/>
  <c r="S4279" i="5"/>
  <c r="R4279" i="5"/>
  <c r="S4278" i="5"/>
  <c r="R4278" i="5"/>
  <c r="T4278" i="5" s="1"/>
  <c r="S4277" i="5"/>
  <c r="R4277" i="5"/>
  <c r="T4277" i="5" s="1"/>
  <c r="S4276" i="5"/>
  <c r="R4276" i="5"/>
  <c r="T4276" i="5" s="1"/>
  <c r="S4275" i="5"/>
  <c r="R4275" i="5"/>
  <c r="T4275" i="5" s="1"/>
  <c r="S4274" i="5"/>
  <c r="R4274" i="5"/>
  <c r="T4274" i="5" s="1"/>
  <c r="S4273" i="5"/>
  <c r="R4273" i="5"/>
  <c r="T4273" i="5" s="1"/>
  <c r="S4272" i="5"/>
  <c r="R4272" i="5"/>
  <c r="T4272" i="5" s="1"/>
  <c r="T4271" i="5"/>
  <c r="S4271" i="5"/>
  <c r="R4271" i="5"/>
  <c r="S4270" i="5"/>
  <c r="R4270" i="5"/>
  <c r="T4270" i="5" s="1"/>
  <c r="S4269" i="5"/>
  <c r="R4269" i="5"/>
  <c r="T4269" i="5" s="1"/>
  <c r="S4268" i="5"/>
  <c r="R4268" i="5"/>
  <c r="T4268" i="5" s="1"/>
  <c r="S4267" i="5"/>
  <c r="R4267" i="5"/>
  <c r="T4267" i="5" s="1"/>
  <c r="S4266" i="5"/>
  <c r="R4266" i="5"/>
  <c r="T4266" i="5" s="1"/>
  <c r="S4265" i="5"/>
  <c r="R4265" i="5"/>
  <c r="T4265" i="5" s="1"/>
  <c r="S4264" i="5"/>
  <c r="R4264" i="5"/>
  <c r="T4264" i="5" s="1"/>
  <c r="T4263" i="5"/>
  <c r="S4263" i="5"/>
  <c r="R4263" i="5"/>
  <c r="S4262" i="5"/>
  <c r="R4262" i="5"/>
  <c r="T4262" i="5" s="1"/>
  <c r="S4261" i="5"/>
  <c r="R4261" i="5"/>
  <c r="T4261" i="5" s="1"/>
  <c r="S4260" i="5"/>
  <c r="R4260" i="5"/>
  <c r="T4260" i="5" s="1"/>
  <c r="S4259" i="5"/>
  <c r="R4259" i="5"/>
  <c r="T4259" i="5" s="1"/>
  <c r="S4258" i="5"/>
  <c r="R4258" i="5"/>
  <c r="T4258" i="5" s="1"/>
  <c r="S4257" i="5"/>
  <c r="R4257" i="5"/>
  <c r="T4257" i="5" s="1"/>
  <c r="S4256" i="5"/>
  <c r="R4256" i="5"/>
  <c r="T4256" i="5" s="1"/>
  <c r="T4255" i="5"/>
  <c r="S4255" i="5"/>
  <c r="R4255" i="5"/>
  <c r="S4254" i="5"/>
  <c r="R4254" i="5"/>
  <c r="T4254" i="5" s="1"/>
  <c r="S4253" i="5"/>
  <c r="R4253" i="5"/>
  <c r="T4253" i="5" s="1"/>
  <c r="S4252" i="5"/>
  <c r="R4252" i="5"/>
  <c r="T4252" i="5" s="1"/>
  <c r="S4251" i="5"/>
  <c r="R4251" i="5"/>
  <c r="T4251" i="5" s="1"/>
  <c r="S4250" i="5"/>
  <c r="R4250" i="5"/>
  <c r="T4250" i="5" s="1"/>
  <c r="S4249" i="5"/>
  <c r="R4249" i="5"/>
  <c r="T4249" i="5" s="1"/>
  <c r="S4248" i="5"/>
  <c r="R4248" i="5"/>
  <c r="T4248" i="5" s="1"/>
  <c r="T4247" i="5"/>
  <c r="S4247" i="5"/>
  <c r="R4247" i="5"/>
  <c r="S4246" i="5"/>
  <c r="R4246" i="5"/>
  <c r="T4246" i="5" s="1"/>
  <c r="S4245" i="5"/>
  <c r="R4245" i="5"/>
  <c r="T4245" i="5" s="1"/>
  <c r="S4244" i="5"/>
  <c r="R4244" i="5"/>
  <c r="T4244" i="5" s="1"/>
  <c r="S4243" i="5"/>
  <c r="R4243" i="5"/>
  <c r="T4243" i="5" s="1"/>
  <c r="S4242" i="5"/>
  <c r="R4242" i="5"/>
  <c r="T4242" i="5" s="1"/>
  <c r="S4241" i="5"/>
  <c r="R4241" i="5"/>
  <c r="T4241" i="5" s="1"/>
  <c r="S4240" i="5"/>
  <c r="R4240" i="5"/>
  <c r="T4240" i="5" s="1"/>
  <c r="T4239" i="5"/>
  <c r="S4239" i="5"/>
  <c r="R4239" i="5"/>
  <c r="S4238" i="5"/>
  <c r="R4238" i="5"/>
  <c r="T4238" i="5" s="1"/>
  <c r="S4237" i="5"/>
  <c r="R4237" i="5"/>
  <c r="T4237" i="5" s="1"/>
  <c r="S4236" i="5"/>
  <c r="R4236" i="5"/>
  <c r="T4236" i="5" s="1"/>
  <c r="S4235" i="5"/>
  <c r="R4235" i="5"/>
  <c r="T4235" i="5" s="1"/>
  <c r="S4234" i="5"/>
  <c r="R4234" i="5"/>
  <c r="T4234" i="5" s="1"/>
  <c r="S4233" i="5"/>
  <c r="R4233" i="5"/>
  <c r="T4233" i="5" s="1"/>
  <c r="S4232" i="5"/>
  <c r="R4232" i="5"/>
  <c r="T4232" i="5" s="1"/>
  <c r="T4231" i="5"/>
  <c r="S4231" i="5"/>
  <c r="R4231" i="5"/>
  <c r="S4230" i="5"/>
  <c r="R4230" i="5"/>
  <c r="T4230" i="5" s="1"/>
  <c r="S4229" i="5"/>
  <c r="R4229" i="5"/>
  <c r="T4229" i="5" s="1"/>
  <c r="S4228" i="5"/>
  <c r="R4228" i="5"/>
  <c r="T4228" i="5" s="1"/>
  <c r="S4227" i="5"/>
  <c r="R4227" i="5"/>
  <c r="T4227" i="5" s="1"/>
  <c r="S4226" i="5"/>
  <c r="R4226" i="5"/>
  <c r="T4226" i="5" s="1"/>
  <c r="S4225" i="5"/>
  <c r="R4225" i="5"/>
  <c r="T4225" i="5" s="1"/>
  <c r="S4224" i="5"/>
  <c r="R4224" i="5"/>
  <c r="T4224" i="5" s="1"/>
  <c r="T4223" i="5"/>
  <c r="S4223" i="5"/>
  <c r="R4223" i="5"/>
  <c r="S4222" i="5"/>
  <c r="R4222" i="5"/>
  <c r="T4222" i="5" s="1"/>
  <c r="S4221" i="5"/>
  <c r="R4221" i="5"/>
  <c r="T4221" i="5" s="1"/>
  <c r="S4220" i="5"/>
  <c r="R4220" i="5"/>
  <c r="T4220" i="5" s="1"/>
  <c r="S4219" i="5"/>
  <c r="R4219" i="5"/>
  <c r="T4219" i="5" s="1"/>
  <c r="S4218" i="5"/>
  <c r="R4218" i="5"/>
  <c r="T4218" i="5" s="1"/>
  <c r="S4217" i="5"/>
  <c r="R4217" i="5"/>
  <c r="T4217" i="5" s="1"/>
  <c r="S4216" i="5"/>
  <c r="R4216" i="5"/>
  <c r="T4216" i="5" s="1"/>
  <c r="T4215" i="5"/>
  <c r="S4215" i="5"/>
  <c r="R4215" i="5"/>
  <c r="S4214" i="5"/>
  <c r="R4214" i="5"/>
  <c r="T4214" i="5" s="1"/>
  <c r="S4213" i="5"/>
  <c r="R4213" i="5"/>
  <c r="T4213" i="5" s="1"/>
  <c r="S4212" i="5"/>
  <c r="R4212" i="5"/>
  <c r="T4212" i="5" s="1"/>
  <c r="S4211" i="5"/>
  <c r="R4211" i="5"/>
  <c r="T4211" i="5" s="1"/>
  <c r="S4210" i="5"/>
  <c r="R4210" i="5"/>
  <c r="T4210" i="5" s="1"/>
  <c r="S4209" i="5"/>
  <c r="R4209" i="5"/>
  <c r="T4209" i="5" s="1"/>
  <c r="S4208" i="5"/>
  <c r="R4208" i="5"/>
  <c r="T4208" i="5" s="1"/>
  <c r="T4207" i="5"/>
  <c r="S4207" i="5"/>
  <c r="R4207" i="5"/>
  <c r="S4206" i="5"/>
  <c r="R4206" i="5"/>
  <c r="T4206" i="5" s="1"/>
  <c r="S4205" i="5"/>
  <c r="R4205" i="5"/>
  <c r="T4205" i="5" s="1"/>
  <c r="S4204" i="5"/>
  <c r="R4204" i="5"/>
  <c r="T4204" i="5" s="1"/>
  <c r="S4203" i="5"/>
  <c r="R4203" i="5"/>
  <c r="T4203" i="5" s="1"/>
  <c r="S4202" i="5"/>
  <c r="R4202" i="5"/>
  <c r="T4202" i="5" s="1"/>
  <c r="S4201" i="5"/>
  <c r="R4201" i="5"/>
  <c r="T4201" i="5" s="1"/>
  <c r="S4200" i="5"/>
  <c r="R4200" i="5"/>
  <c r="T4200" i="5" s="1"/>
  <c r="T4199" i="5"/>
  <c r="S4199" i="5"/>
  <c r="R4199" i="5"/>
  <c r="S4198" i="5"/>
  <c r="R4198" i="5"/>
  <c r="T4198" i="5" s="1"/>
  <c r="S4197" i="5"/>
  <c r="R4197" i="5"/>
  <c r="T4197" i="5" s="1"/>
  <c r="S4196" i="5"/>
  <c r="R4196" i="5"/>
  <c r="T4196" i="5" s="1"/>
  <c r="S4195" i="5"/>
  <c r="R4195" i="5"/>
  <c r="T4195" i="5" s="1"/>
  <c r="S4194" i="5"/>
  <c r="R4194" i="5"/>
  <c r="T4194" i="5" s="1"/>
  <c r="S4193" i="5"/>
  <c r="R4193" i="5"/>
  <c r="T4193" i="5" s="1"/>
  <c r="S4192" i="5"/>
  <c r="R4192" i="5"/>
  <c r="T4192" i="5" s="1"/>
  <c r="T4191" i="5"/>
  <c r="S4191" i="5"/>
  <c r="R4191" i="5"/>
  <c r="S4190" i="5"/>
  <c r="R4190" i="5"/>
  <c r="T4190" i="5" s="1"/>
  <c r="S4189" i="5"/>
  <c r="R4189" i="5"/>
  <c r="T4189" i="5" s="1"/>
  <c r="S4188" i="5"/>
  <c r="R4188" i="5"/>
  <c r="T4188" i="5" s="1"/>
  <c r="S4187" i="5"/>
  <c r="R4187" i="5"/>
  <c r="T4187" i="5" s="1"/>
  <c r="S4186" i="5"/>
  <c r="R4186" i="5"/>
  <c r="T4186" i="5" s="1"/>
  <c r="S4185" i="5"/>
  <c r="R4185" i="5"/>
  <c r="T4185" i="5" s="1"/>
  <c r="S4184" i="5"/>
  <c r="R4184" i="5"/>
  <c r="T4184" i="5" s="1"/>
  <c r="T4183" i="5"/>
  <c r="S4183" i="5"/>
  <c r="R4183" i="5"/>
  <c r="S4182" i="5"/>
  <c r="R4182" i="5"/>
  <c r="T4182" i="5" s="1"/>
  <c r="S4181" i="5"/>
  <c r="R4181" i="5"/>
  <c r="T4181" i="5" s="1"/>
  <c r="S4180" i="5"/>
  <c r="R4180" i="5"/>
  <c r="T4180" i="5" s="1"/>
  <c r="S4179" i="5"/>
  <c r="R4179" i="5"/>
  <c r="T4179" i="5" s="1"/>
  <c r="S4178" i="5"/>
  <c r="R4178" i="5"/>
  <c r="T4178" i="5" s="1"/>
  <c r="S4177" i="5"/>
  <c r="R4177" i="5"/>
  <c r="T4177" i="5" s="1"/>
  <c r="S4176" i="5"/>
  <c r="R4176" i="5"/>
  <c r="T4176" i="5" s="1"/>
  <c r="T4175" i="5"/>
  <c r="S4175" i="5"/>
  <c r="R4175" i="5"/>
  <c r="S4174" i="5"/>
  <c r="R4174" i="5"/>
  <c r="T4174" i="5" s="1"/>
  <c r="S4173" i="5"/>
  <c r="R4173" i="5"/>
  <c r="T4173" i="5" s="1"/>
  <c r="S4172" i="5"/>
  <c r="R4172" i="5"/>
  <c r="T4172" i="5" s="1"/>
  <c r="S4171" i="5"/>
  <c r="R4171" i="5"/>
  <c r="T4171" i="5" s="1"/>
  <c r="S4170" i="5"/>
  <c r="R4170" i="5"/>
  <c r="T4170" i="5" s="1"/>
  <c r="S4169" i="5"/>
  <c r="R4169" i="5"/>
  <c r="T4169" i="5" s="1"/>
  <c r="S4168" i="5"/>
  <c r="R4168" i="5"/>
  <c r="T4168" i="5" s="1"/>
  <c r="T4167" i="5"/>
  <c r="S4167" i="5"/>
  <c r="R4167" i="5"/>
  <c r="S4166" i="5"/>
  <c r="R4166" i="5"/>
  <c r="T4166" i="5" s="1"/>
  <c r="S4165" i="5"/>
  <c r="R4165" i="5"/>
  <c r="T4165" i="5" s="1"/>
  <c r="S4164" i="5"/>
  <c r="R4164" i="5"/>
  <c r="T4164" i="5" s="1"/>
  <c r="S4163" i="5"/>
  <c r="R4163" i="5"/>
  <c r="T4163" i="5" s="1"/>
  <c r="S4162" i="5"/>
  <c r="R4162" i="5"/>
  <c r="T4162" i="5" s="1"/>
  <c r="S4161" i="5"/>
  <c r="R4161" i="5"/>
  <c r="T4161" i="5" s="1"/>
  <c r="S4160" i="5"/>
  <c r="R4160" i="5"/>
  <c r="T4160" i="5" s="1"/>
  <c r="T4159" i="5"/>
  <c r="S4159" i="5"/>
  <c r="R4159" i="5"/>
  <c r="S4158" i="5"/>
  <c r="R4158" i="5"/>
  <c r="T4158" i="5" s="1"/>
  <c r="S4157" i="5"/>
  <c r="R4157" i="5"/>
  <c r="T4157" i="5" s="1"/>
  <c r="S4156" i="5"/>
  <c r="R4156" i="5"/>
  <c r="T4156" i="5" s="1"/>
  <c r="S4155" i="5"/>
  <c r="R4155" i="5"/>
  <c r="T4155" i="5" s="1"/>
  <c r="S4154" i="5"/>
  <c r="R4154" i="5"/>
  <c r="T4154" i="5" s="1"/>
  <c r="S4153" i="5"/>
  <c r="R4153" i="5"/>
  <c r="T4153" i="5" s="1"/>
  <c r="S4152" i="5"/>
  <c r="R4152" i="5"/>
  <c r="T4152" i="5" s="1"/>
  <c r="T4151" i="5"/>
  <c r="S4151" i="5"/>
  <c r="R4151" i="5"/>
  <c r="S4150" i="5"/>
  <c r="R4150" i="5"/>
  <c r="T4150" i="5" s="1"/>
  <c r="S4149" i="5"/>
  <c r="R4149" i="5"/>
  <c r="T4149" i="5" s="1"/>
  <c r="S4148" i="5"/>
  <c r="R4148" i="5"/>
  <c r="T4148" i="5" s="1"/>
  <c r="S4147" i="5"/>
  <c r="R4147" i="5"/>
  <c r="T4147" i="5" s="1"/>
  <c r="S4146" i="5"/>
  <c r="R4146" i="5"/>
  <c r="T4146" i="5" s="1"/>
  <c r="S4145" i="5"/>
  <c r="R4145" i="5"/>
  <c r="T4145" i="5" s="1"/>
  <c r="S4144" i="5"/>
  <c r="R4144" i="5"/>
  <c r="T4144" i="5" s="1"/>
  <c r="S4143" i="5"/>
  <c r="R4143" i="5"/>
  <c r="T4143" i="5" s="1"/>
  <c r="S4142" i="5"/>
  <c r="R4142" i="5"/>
  <c r="T4142" i="5" s="1"/>
  <c r="S4141" i="5"/>
  <c r="R4141" i="5"/>
  <c r="T4141" i="5" s="1"/>
  <c r="S4140" i="5"/>
  <c r="R4140" i="5"/>
  <c r="T4140" i="5" s="1"/>
  <c r="S4139" i="5"/>
  <c r="R4139" i="5"/>
  <c r="T4139" i="5" s="1"/>
  <c r="S4138" i="5"/>
  <c r="R4138" i="5"/>
  <c r="T4138" i="5" s="1"/>
  <c r="S4137" i="5"/>
  <c r="R4137" i="5"/>
  <c r="T4137" i="5" s="1"/>
  <c r="S4136" i="5"/>
  <c r="R4136" i="5"/>
  <c r="T4136" i="5" s="1"/>
  <c r="S4135" i="5"/>
  <c r="R4135" i="5"/>
  <c r="T4135" i="5" s="1"/>
  <c r="S4134" i="5"/>
  <c r="R4134" i="5"/>
  <c r="T4134" i="5" s="1"/>
  <c r="S4133" i="5"/>
  <c r="R4133" i="5"/>
  <c r="T4133" i="5" s="1"/>
  <c r="S4132" i="5"/>
  <c r="R4132" i="5"/>
  <c r="T4132" i="5" s="1"/>
  <c r="S4131" i="5"/>
  <c r="R4131" i="5"/>
  <c r="T4131" i="5" s="1"/>
  <c r="S4130" i="5"/>
  <c r="R4130" i="5"/>
  <c r="T4130" i="5" s="1"/>
  <c r="S4129" i="5"/>
  <c r="R4129" i="5"/>
  <c r="T4129" i="5" s="1"/>
  <c r="S4128" i="5"/>
  <c r="R4128" i="5"/>
  <c r="T4128" i="5" s="1"/>
  <c r="S4127" i="5"/>
  <c r="R4127" i="5"/>
  <c r="T4127" i="5" s="1"/>
  <c r="S4126" i="5"/>
  <c r="R4126" i="5"/>
  <c r="T4126" i="5" s="1"/>
  <c r="S4125" i="5"/>
  <c r="R4125" i="5"/>
  <c r="T4125" i="5" s="1"/>
  <c r="S4124" i="5"/>
  <c r="R4124" i="5"/>
  <c r="T4124" i="5" s="1"/>
  <c r="S4123" i="5"/>
  <c r="R4123" i="5"/>
  <c r="T4123" i="5" s="1"/>
  <c r="S4122" i="5"/>
  <c r="R4122" i="5"/>
  <c r="T4122" i="5" s="1"/>
  <c r="S4121" i="5"/>
  <c r="R4121" i="5"/>
  <c r="T4121" i="5" s="1"/>
  <c r="S4120" i="5"/>
  <c r="R4120" i="5"/>
  <c r="T4120" i="5" s="1"/>
  <c r="T4119" i="5"/>
  <c r="S4119" i="5"/>
  <c r="R4119" i="5"/>
  <c r="S4118" i="5"/>
  <c r="R4118" i="5"/>
  <c r="T4118" i="5" s="1"/>
  <c r="S4117" i="5"/>
  <c r="R4117" i="5"/>
  <c r="T4117" i="5" s="1"/>
  <c r="S4116" i="5"/>
  <c r="R4116" i="5"/>
  <c r="T4116" i="5" s="1"/>
  <c r="S4115" i="5"/>
  <c r="R4115" i="5"/>
  <c r="T4115" i="5" s="1"/>
  <c r="S4114" i="5"/>
  <c r="R4114" i="5"/>
  <c r="T4114" i="5" s="1"/>
  <c r="S4113" i="5"/>
  <c r="R4113" i="5"/>
  <c r="T4113" i="5" s="1"/>
  <c r="S4112" i="5"/>
  <c r="R4112" i="5"/>
  <c r="T4112" i="5" s="1"/>
  <c r="T4111" i="5"/>
  <c r="S4111" i="5"/>
  <c r="R4111" i="5"/>
  <c r="S4110" i="5"/>
  <c r="R4110" i="5"/>
  <c r="T4110" i="5" s="1"/>
  <c r="S4109" i="5"/>
  <c r="R4109" i="5"/>
  <c r="T4109" i="5" s="1"/>
  <c r="S4108" i="5"/>
  <c r="R4108" i="5"/>
  <c r="T4108" i="5" s="1"/>
  <c r="S4107" i="5"/>
  <c r="R4107" i="5"/>
  <c r="T4107" i="5" s="1"/>
  <c r="S4106" i="5"/>
  <c r="R4106" i="5"/>
  <c r="T4106" i="5" s="1"/>
  <c r="S4105" i="5"/>
  <c r="R4105" i="5"/>
  <c r="T4105" i="5" s="1"/>
  <c r="S4104" i="5"/>
  <c r="R4104" i="5"/>
  <c r="T4104" i="5" s="1"/>
  <c r="S4103" i="5"/>
  <c r="R4103" i="5"/>
  <c r="T4103" i="5" s="1"/>
  <c r="S4102" i="5"/>
  <c r="R4102" i="5"/>
  <c r="T4102" i="5" s="1"/>
  <c r="S4101" i="5"/>
  <c r="R4101" i="5"/>
  <c r="T4101" i="5" s="1"/>
  <c r="S4100" i="5"/>
  <c r="R4100" i="5"/>
  <c r="T4100" i="5" s="1"/>
  <c r="S4099" i="5"/>
  <c r="R4099" i="5"/>
  <c r="T4099" i="5" s="1"/>
  <c r="S4098" i="5"/>
  <c r="R4098" i="5"/>
  <c r="T4098" i="5" s="1"/>
  <c r="S4097" i="5"/>
  <c r="R4097" i="5"/>
  <c r="T4097" i="5" s="1"/>
  <c r="S4096" i="5"/>
  <c r="R4096" i="5"/>
  <c r="T4096" i="5" s="1"/>
  <c r="T4095" i="5"/>
  <c r="S4095" i="5"/>
  <c r="R4095" i="5"/>
  <c r="S4094" i="5"/>
  <c r="R4094" i="5"/>
  <c r="T4094" i="5" s="1"/>
  <c r="S4093" i="5"/>
  <c r="R4093" i="5"/>
  <c r="T4093" i="5" s="1"/>
  <c r="S4092" i="5"/>
  <c r="R4092" i="5"/>
  <c r="T4092" i="5" s="1"/>
  <c r="S4091" i="5"/>
  <c r="R4091" i="5"/>
  <c r="T4091" i="5" s="1"/>
  <c r="S4090" i="5"/>
  <c r="R4090" i="5"/>
  <c r="T4090" i="5" s="1"/>
  <c r="S4089" i="5"/>
  <c r="R4089" i="5"/>
  <c r="T4089" i="5" s="1"/>
  <c r="S4088" i="5"/>
  <c r="R4088" i="5"/>
  <c r="T4088" i="5" s="1"/>
  <c r="T4087" i="5"/>
  <c r="S4087" i="5"/>
  <c r="R4087" i="5"/>
  <c r="S4086" i="5"/>
  <c r="R4086" i="5"/>
  <c r="T4086" i="5" s="1"/>
  <c r="S4085" i="5"/>
  <c r="R4085" i="5"/>
  <c r="T4085" i="5" s="1"/>
  <c r="S4084" i="5"/>
  <c r="R4084" i="5"/>
  <c r="T4084" i="5" s="1"/>
  <c r="S4083" i="5"/>
  <c r="R4083" i="5"/>
  <c r="T4083" i="5" s="1"/>
  <c r="S4082" i="5"/>
  <c r="R4082" i="5"/>
  <c r="T4082" i="5" s="1"/>
  <c r="S4081" i="5"/>
  <c r="R4081" i="5"/>
  <c r="T4081" i="5" s="1"/>
  <c r="S4080" i="5"/>
  <c r="R4080" i="5"/>
  <c r="T4080" i="5" s="1"/>
  <c r="S4079" i="5"/>
  <c r="R4079" i="5"/>
  <c r="T4079" i="5" s="1"/>
  <c r="S4078" i="5"/>
  <c r="R4078" i="5"/>
  <c r="T4078" i="5" s="1"/>
  <c r="S4077" i="5"/>
  <c r="R4077" i="5"/>
  <c r="T4077" i="5" s="1"/>
  <c r="S4076" i="5"/>
  <c r="R4076" i="5"/>
  <c r="T4076" i="5" s="1"/>
  <c r="S4075" i="5"/>
  <c r="R4075" i="5"/>
  <c r="T4075" i="5" s="1"/>
  <c r="S4074" i="5"/>
  <c r="R4074" i="5"/>
  <c r="T4074" i="5" s="1"/>
  <c r="S4073" i="5"/>
  <c r="R4073" i="5"/>
  <c r="T4073" i="5" s="1"/>
  <c r="S4072" i="5"/>
  <c r="R4072" i="5"/>
  <c r="T4072" i="5" s="1"/>
  <c r="T4071" i="5"/>
  <c r="S4071" i="5"/>
  <c r="R4071" i="5"/>
  <c r="S4070" i="5"/>
  <c r="R4070" i="5"/>
  <c r="T4070" i="5" s="1"/>
  <c r="S4069" i="5"/>
  <c r="R4069" i="5"/>
  <c r="T4069" i="5" s="1"/>
  <c r="S4068" i="5"/>
  <c r="R4068" i="5"/>
  <c r="T4068" i="5" s="1"/>
  <c r="S4067" i="5"/>
  <c r="R4067" i="5"/>
  <c r="T4067" i="5" s="1"/>
  <c r="S4066" i="5"/>
  <c r="R4066" i="5"/>
  <c r="T4066" i="5" s="1"/>
  <c r="S4065" i="5"/>
  <c r="R4065" i="5"/>
  <c r="T4065" i="5" s="1"/>
  <c r="S4064" i="5"/>
  <c r="R4064" i="5"/>
  <c r="T4064" i="5" s="1"/>
  <c r="S4063" i="5"/>
  <c r="R4063" i="5"/>
  <c r="T4063" i="5" s="1"/>
  <c r="S4062" i="5"/>
  <c r="R4062" i="5"/>
  <c r="T4062" i="5" s="1"/>
  <c r="S4061" i="5"/>
  <c r="R4061" i="5"/>
  <c r="T4061" i="5" s="1"/>
  <c r="S4060" i="5"/>
  <c r="R4060" i="5"/>
  <c r="T4060" i="5" s="1"/>
  <c r="S4059" i="5"/>
  <c r="R4059" i="5"/>
  <c r="T4059" i="5" s="1"/>
  <c r="S4058" i="5"/>
  <c r="R4058" i="5"/>
  <c r="T4058" i="5" s="1"/>
  <c r="S4057" i="5"/>
  <c r="R4057" i="5"/>
  <c r="T4057" i="5" s="1"/>
  <c r="S4056" i="5"/>
  <c r="R4056" i="5"/>
  <c r="T4056" i="5" s="1"/>
  <c r="S4055" i="5"/>
  <c r="R4055" i="5"/>
  <c r="T4055" i="5" s="1"/>
  <c r="S4054" i="5"/>
  <c r="R4054" i="5"/>
  <c r="T4054" i="5" s="1"/>
  <c r="S4053" i="5"/>
  <c r="R4053" i="5"/>
  <c r="T4053" i="5" s="1"/>
  <c r="S4052" i="5"/>
  <c r="R4052" i="5"/>
  <c r="T4052" i="5" s="1"/>
  <c r="S4051" i="5"/>
  <c r="R4051" i="5"/>
  <c r="T4051" i="5" s="1"/>
  <c r="S4050" i="5"/>
  <c r="R4050" i="5"/>
  <c r="T4050" i="5" s="1"/>
  <c r="S4049" i="5"/>
  <c r="R4049" i="5"/>
  <c r="T4049" i="5" s="1"/>
  <c r="S4048" i="5"/>
  <c r="R4048" i="5"/>
  <c r="T4048" i="5" s="1"/>
  <c r="S4047" i="5"/>
  <c r="R4047" i="5"/>
  <c r="T4047" i="5" s="1"/>
  <c r="S4046" i="5"/>
  <c r="R4046" i="5"/>
  <c r="T4046" i="5" s="1"/>
  <c r="S4045" i="5"/>
  <c r="R4045" i="5"/>
  <c r="T4045" i="5" s="1"/>
  <c r="S4044" i="5"/>
  <c r="R4044" i="5"/>
  <c r="T4044" i="5" s="1"/>
  <c r="S4043" i="5"/>
  <c r="R4043" i="5"/>
  <c r="T4043" i="5" s="1"/>
  <c r="S4042" i="5"/>
  <c r="R4042" i="5"/>
  <c r="T4042" i="5" s="1"/>
  <c r="S4041" i="5"/>
  <c r="R4041" i="5"/>
  <c r="T4041" i="5" s="1"/>
  <c r="S4040" i="5"/>
  <c r="R4040" i="5"/>
  <c r="T4040" i="5" s="1"/>
  <c r="T4039" i="5"/>
  <c r="S4039" i="5"/>
  <c r="R4039" i="5"/>
  <c r="S4038" i="5"/>
  <c r="R4038" i="5"/>
  <c r="T4038" i="5" s="1"/>
  <c r="S4037" i="5"/>
  <c r="R4037" i="5"/>
  <c r="T4037" i="5" s="1"/>
  <c r="S4036" i="5"/>
  <c r="R4036" i="5"/>
  <c r="T4036" i="5" s="1"/>
  <c r="S4035" i="5"/>
  <c r="R4035" i="5"/>
  <c r="T4035" i="5" s="1"/>
  <c r="S4034" i="5"/>
  <c r="R4034" i="5"/>
  <c r="T4034" i="5" s="1"/>
  <c r="S4033" i="5"/>
  <c r="R4033" i="5"/>
  <c r="T4033" i="5" s="1"/>
  <c r="S4032" i="5"/>
  <c r="R4032" i="5"/>
  <c r="T4032" i="5" s="1"/>
  <c r="T4031" i="5"/>
  <c r="S4031" i="5"/>
  <c r="R4031" i="5"/>
  <c r="S4030" i="5"/>
  <c r="R4030" i="5"/>
  <c r="T4030" i="5" s="1"/>
  <c r="S4029" i="5"/>
  <c r="R4029" i="5"/>
  <c r="T4029" i="5" s="1"/>
  <c r="S4028" i="5"/>
  <c r="R4028" i="5"/>
  <c r="T4028" i="5" s="1"/>
  <c r="S4027" i="5"/>
  <c r="R4027" i="5"/>
  <c r="T4027" i="5" s="1"/>
  <c r="T4026" i="5"/>
  <c r="S4026" i="5"/>
  <c r="R4026" i="5"/>
  <c r="S4025" i="5"/>
  <c r="R4025" i="5"/>
  <c r="T4025" i="5" s="1"/>
  <c r="S4024" i="5"/>
  <c r="R4024" i="5"/>
  <c r="T4024" i="5" s="1"/>
  <c r="S4023" i="5"/>
  <c r="R4023" i="5"/>
  <c r="T4023" i="5" s="1"/>
  <c r="T4022" i="5"/>
  <c r="S4022" i="5"/>
  <c r="R4022" i="5"/>
  <c r="S4021" i="5"/>
  <c r="R4021" i="5"/>
  <c r="T4021" i="5" s="1"/>
  <c r="S4020" i="5"/>
  <c r="R4020" i="5"/>
  <c r="T4020" i="5" s="1"/>
  <c r="S4019" i="5"/>
  <c r="R4019" i="5"/>
  <c r="T4019" i="5" s="1"/>
  <c r="T4018" i="5"/>
  <c r="S4018" i="5"/>
  <c r="R4018" i="5"/>
  <c r="S4017" i="5"/>
  <c r="R4017" i="5"/>
  <c r="T4017" i="5" s="1"/>
  <c r="S4016" i="5"/>
  <c r="R4016" i="5"/>
  <c r="T4016" i="5" s="1"/>
  <c r="T4015" i="5"/>
  <c r="S4015" i="5"/>
  <c r="R4015" i="5"/>
  <c r="T4014" i="5"/>
  <c r="S4014" i="5"/>
  <c r="R4014" i="5"/>
  <c r="S4013" i="5"/>
  <c r="R4013" i="5"/>
  <c r="T4013" i="5" s="1"/>
  <c r="S4012" i="5"/>
  <c r="R4012" i="5"/>
  <c r="T4012" i="5" s="1"/>
  <c r="S4011" i="5"/>
  <c r="R4011" i="5"/>
  <c r="T4011" i="5" s="1"/>
  <c r="T4010" i="5"/>
  <c r="S4010" i="5"/>
  <c r="R4010" i="5"/>
  <c r="S4009" i="5"/>
  <c r="R4009" i="5"/>
  <c r="T4009" i="5" s="1"/>
  <c r="S4008" i="5"/>
  <c r="R4008" i="5"/>
  <c r="T4008" i="5" s="1"/>
  <c r="T4007" i="5"/>
  <c r="S4007" i="5"/>
  <c r="R4007" i="5"/>
  <c r="T4006" i="5"/>
  <c r="S4006" i="5"/>
  <c r="R4006" i="5"/>
  <c r="S4005" i="5"/>
  <c r="R4005" i="5"/>
  <c r="T4005" i="5" s="1"/>
  <c r="S4004" i="5"/>
  <c r="R4004" i="5"/>
  <c r="T4004" i="5" s="1"/>
  <c r="S4003" i="5"/>
  <c r="R4003" i="5"/>
  <c r="T4003" i="5" s="1"/>
  <c r="T4002" i="5"/>
  <c r="S4002" i="5"/>
  <c r="R4002" i="5"/>
  <c r="S4001" i="5"/>
  <c r="R4001" i="5"/>
  <c r="T4001" i="5" s="1"/>
  <c r="S4000" i="5"/>
  <c r="R4000" i="5"/>
  <c r="T4000" i="5" s="1"/>
  <c r="T3999" i="5"/>
  <c r="S3999" i="5"/>
  <c r="R3999" i="5"/>
  <c r="T3998" i="5"/>
  <c r="S3998" i="5"/>
  <c r="R3998" i="5"/>
  <c r="S3997" i="5"/>
  <c r="R3997" i="5"/>
  <c r="T3997" i="5" s="1"/>
  <c r="S3996" i="5"/>
  <c r="R3996" i="5"/>
  <c r="T3996" i="5" s="1"/>
  <c r="S3995" i="5"/>
  <c r="R3995" i="5"/>
  <c r="T3995" i="5" s="1"/>
  <c r="T3994" i="5"/>
  <c r="S3994" i="5"/>
  <c r="R3994" i="5"/>
  <c r="S3993" i="5"/>
  <c r="R3993" i="5"/>
  <c r="T3993" i="5" s="1"/>
  <c r="S3992" i="5"/>
  <c r="R3992" i="5"/>
  <c r="T3992" i="5" s="1"/>
  <c r="T3991" i="5"/>
  <c r="S3991" i="5"/>
  <c r="R3991" i="5"/>
  <c r="T3990" i="5"/>
  <c r="S3990" i="5"/>
  <c r="R3990" i="5"/>
  <c r="S3989" i="5"/>
  <c r="R3989" i="5"/>
  <c r="T3989" i="5" s="1"/>
  <c r="S3988" i="5"/>
  <c r="R3988" i="5"/>
  <c r="T3988" i="5" s="1"/>
  <c r="S3987" i="5"/>
  <c r="R3987" i="5"/>
  <c r="T3987" i="5" s="1"/>
  <c r="T3986" i="5"/>
  <c r="S3986" i="5"/>
  <c r="R3986" i="5"/>
  <c r="S3985" i="5"/>
  <c r="R3985" i="5"/>
  <c r="T3985" i="5" s="1"/>
  <c r="S3984" i="5"/>
  <c r="R3984" i="5"/>
  <c r="T3984" i="5" s="1"/>
  <c r="T3983" i="5"/>
  <c r="S3983" i="5"/>
  <c r="R3983" i="5"/>
  <c r="T3982" i="5"/>
  <c r="S3982" i="5"/>
  <c r="R3982" i="5"/>
  <c r="S3981" i="5"/>
  <c r="R3981" i="5"/>
  <c r="T3981" i="5" s="1"/>
  <c r="S3980" i="5"/>
  <c r="R3980" i="5"/>
  <c r="T3980" i="5" s="1"/>
  <c r="S3979" i="5"/>
  <c r="R3979" i="5"/>
  <c r="T3979" i="5" s="1"/>
  <c r="T3978" i="5"/>
  <c r="S3978" i="5"/>
  <c r="R3978" i="5"/>
  <c r="S3977" i="5"/>
  <c r="R3977" i="5"/>
  <c r="T3977" i="5" s="1"/>
  <c r="S3976" i="5"/>
  <c r="R3976" i="5"/>
  <c r="T3976" i="5" s="1"/>
  <c r="T3975" i="5"/>
  <c r="S3975" i="5"/>
  <c r="R3975" i="5"/>
  <c r="T3974" i="5"/>
  <c r="S3974" i="5"/>
  <c r="R3974" i="5"/>
  <c r="S3973" i="5"/>
  <c r="R3973" i="5"/>
  <c r="T3973" i="5" s="1"/>
  <c r="S3972" i="5"/>
  <c r="R3972" i="5"/>
  <c r="T3972" i="5" s="1"/>
  <c r="S3971" i="5"/>
  <c r="R3971" i="5"/>
  <c r="T3971" i="5" s="1"/>
  <c r="T3970" i="5"/>
  <c r="S3970" i="5"/>
  <c r="R3970" i="5"/>
  <c r="S3969" i="5"/>
  <c r="R3969" i="5"/>
  <c r="T3969" i="5" s="1"/>
  <c r="S3968" i="5"/>
  <c r="R3968" i="5"/>
  <c r="T3968" i="5" s="1"/>
  <c r="T3967" i="5"/>
  <c r="S3967" i="5"/>
  <c r="R3967" i="5"/>
  <c r="T3966" i="5"/>
  <c r="S3966" i="5"/>
  <c r="R3966" i="5"/>
  <c r="S3965" i="5"/>
  <c r="R3965" i="5"/>
  <c r="T3965" i="5" s="1"/>
  <c r="S3964" i="5"/>
  <c r="R3964" i="5"/>
  <c r="T3964" i="5" s="1"/>
  <c r="S3963" i="5"/>
  <c r="R3963" i="5"/>
  <c r="T3963" i="5" s="1"/>
  <c r="T3962" i="5"/>
  <c r="S3962" i="5"/>
  <c r="R3962" i="5"/>
  <c r="S3961" i="5"/>
  <c r="R3961" i="5"/>
  <c r="T3961" i="5" s="1"/>
  <c r="S3960" i="5"/>
  <c r="R3960" i="5"/>
  <c r="T3960" i="5" s="1"/>
  <c r="T3959" i="5"/>
  <c r="S3959" i="5"/>
  <c r="R3959" i="5"/>
  <c r="T3958" i="5"/>
  <c r="S3958" i="5"/>
  <c r="R3958" i="5"/>
  <c r="S3957" i="5"/>
  <c r="R3957" i="5"/>
  <c r="T3957" i="5" s="1"/>
  <c r="S3956" i="5"/>
  <c r="R3956" i="5"/>
  <c r="T3956" i="5" s="1"/>
  <c r="S3955" i="5"/>
  <c r="R3955" i="5"/>
  <c r="T3955" i="5" s="1"/>
  <c r="T3954" i="5"/>
  <c r="S3954" i="5"/>
  <c r="R3954" i="5"/>
  <c r="S3953" i="5"/>
  <c r="R3953" i="5"/>
  <c r="T3953" i="5" s="1"/>
  <c r="S3952" i="5"/>
  <c r="R3952" i="5"/>
  <c r="T3952" i="5" s="1"/>
  <c r="T3951" i="5"/>
  <c r="S3951" i="5"/>
  <c r="R3951" i="5"/>
  <c r="T3950" i="5"/>
  <c r="S3950" i="5"/>
  <c r="R3950" i="5"/>
  <c r="S3949" i="5"/>
  <c r="R3949" i="5"/>
  <c r="T3949" i="5" s="1"/>
  <c r="S3948" i="5"/>
  <c r="R3948" i="5"/>
  <c r="T3948" i="5" s="1"/>
  <c r="S3947" i="5"/>
  <c r="R3947" i="5"/>
  <c r="T3947" i="5" s="1"/>
  <c r="T3946" i="5"/>
  <c r="S3946" i="5"/>
  <c r="R3946" i="5"/>
  <c r="S3945" i="5"/>
  <c r="R3945" i="5"/>
  <c r="T3945" i="5" s="1"/>
  <c r="S3944" i="5"/>
  <c r="R3944" i="5"/>
  <c r="T3944" i="5" s="1"/>
  <c r="T3943" i="5"/>
  <c r="S3943" i="5"/>
  <c r="R3943" i="5"/>
  <c r="T3942" i="5"/>
  <c r="S3942" i="5"/>
  <c r="R3942" i="5"/>
  <c r="S3941" i="5"/>
  <c r="R3941" i="5"/>
  <c r="T3941" i="5" s="1"/>
  <c r="S3940" i="5"/>
  <c r="R3940" i="5"/>
  <c r="T3940" i="5" s="1"/>
  <c r="S3939" i="5"/>
  <c r="R3939" i="5"/>
  <c r="T3939" i="5" s="1"/>
  <c r="T3938" i="5"/>
  <c r="S3938" i="5"/>
  <c r="R3938" i="5"/>
  <c r="S3937" i="5"/>
  <c r="R3937" i="5"/>
  <c r="T3937" i="5" s="1"/>
  <c r="S3936" i="5"/>
  <c r="R3936" i="5"/>
  <c r="T3936" i="5" s="1"/>
  <c r="T3935" i="5"/>
  <c r="S3935" i="5"/>
  <c r="R3935" i="5"/>
  <c r="T3934" i="5"/>
  <c r="S3934" i="5"/>
  <c r="R3934" i="5"/>
  <c r="S3933" i="5"/>
  <c r="R3933" i="5"/>
  <c r="T3933" i="5" s="1"/>
  <c r="S3932" i="5"/>
  <c r="R3932" i="5"/>
  <c r="T3932" i="5" s="1"/>
  <c r="S3931" i="5"/>
  <c r="R3931" i="5"/>
  <c r="T3931" i="5" s="1"/>
  <c r="T3930" i="5"/>
  <c r="S3930" i="5"/>
  <c r="R3930" i="5"/>
  <c r="S3929" i="5"/>
  <c r="R3929" i="5"/>
  <c r="T3929" i="5" s="1"/>
  <c r="S3928" i="5"/>
  <c r="R3928" i="5"/>
  <c r="T3928" i="5" s="1"/>
  <c r="T3927" i="5"/>
  <c r="S3927" i="5"/>
  <c r="R3927" i="5"/>
  <c r="T3926" i="5"/>
  <c r="S3926" i="5"/>
  <c r="R3926" i="5"/>
  <c r="S3925" i="5"/>
  <c r="R3925" i="5"/>
  <c r="T3925" i="5" s="1"/>
  <c r="S3924" i="5"/>
  <c r="R3924" i="5"/>
  <c r="T3924" i="5" s="1"/>
  <c r="S3923" i="5"/>
  <c r="R3923" i="5"/>
  <c r="T3923" i="5" s="1"/>
  <c r="T3922" i="5"/>
  <c r="S3922" i="5"/>
  <c r="R3922" i="5"/>
  <c r="S3921" i="5"/>
  <c r="R3921" i="5"/>
  <c r="T3921" i="5" s="1"/>
  <c r="S3920" i="5"/>
  <c r="R3920" i="5"/>
  <c r="T3920" i="5" s="1"/>
  <c r="T3919" i="5"/>
  <c r="S3919" i="5"/>
  <c r="R3919" i="5"/>
  <c r="T3918" i="5"/>
  <c r="S3918" i="5"/>
  <c r="R3918" i="5"/>
  <c r="S3917" i="5"/>
  <c r="R3917" i="5"/>
  <c r="T3917" i="5" s="1"/>
  <c r="S3916" i="5"/>
  <c r="R3916" i="5"/>
  <c r="T3916" i="5" s="1"/>
  <c r="S3915" i="5"/>
  <c r="R3915" i="5"/>
  <c r="T3915" i="5" s="1"/>
  <c r="T3914" i="5"/>
  <c r="S3914" i="5"/>
  <c r="R3914" i="5"/>
  <c r="S3913" i="5"/>
  <c r="R3913" i="5"/>
  <c r="T3913" i="5" s="1"/>
  <c r="S3912" i="5"/>
  <c r="R3912" i="5"/>
  <c r="T3912" i="5" s="1"/>
  <c r="T3911" i="5"/>
  <c r="S3911" i="5"/>
  <c r="R3911" i="5"/>
  <c r="T3910" i="5"/>
  <c r="S3910" i="5"/>
  <c r="R3910" i="5"/>
  <c r="S3909" i="5"/>
  <c r="R3909" i="5"/>
  <c r="T3909" i="5" s="1"/>
  <c r="S3908" i="5"/>
  <c r="R3908" i="5"/>
  <c r="T3908" i="5" s="1"/>
  <c r="S3907" i="5"/>
  <c r="R3907" i="5"/>
  <c r="T3907" i="5" s="1"/>
  <c r="T3906" i="5"/>
  <c r="S3906" i="5"/>
  <c r="R3906" i="5"/>
  <c r="S3905" i="5"/>
  <c r="R3905" i="5"/>
  <c r="T3905" i="5" s="1"/>
  <c r="S3904" i="5"/>
  <c r="R3904" i="5"/>
  <c r="T3904" i="5" s="1"/>
  <c r="T3903" i="5"/>
  <c r="S3903" i="5"/>
  <c r="R3903" i="5"/>
  <c r="T3902" i="5"/>
  <c r="S3902" i="5"/>
  <c r="R3902" i="5"/>
  <c r="S3901" i="5"/>
  <c r="R3901" i="5"/>
  <c r="T3901" i="5" s="1"/>
  <c r="S3900" i="5"/>
  <c r="R3900" i="5"/>
  <c r="T3900" i="5" s="1"/>
  <c r="S3899" i="5"/>
  <c r="R3899" i="5"/>
  <c r="T3899" i="5" s="1"/>
  <c r="T3898" i="5"/>
  <c r="S3898" i="5"/>
  <c r="R3898" i="5"/>
  <c r="S3897" i="5"/>
  <c r="R3897" i="5"/>
  <c r="T3897" i="5" s="1"/>
  <c r="S3896" i="5"/>
  <c r="R3896" i="5"/>
  <c r="T3896" i="5" s="1"/>
  <c r="T3895" i="5"/>
  <c r="S3895" i="5"/>
  <c r="R3895" i="5"/>
  <c r="T3894" i="5"/>
  <c r="S3894" i="5"/>
  <c r="R3894" i="5"/>
  <c r="S3893" i="5"/>
  <c r="R3893" i="5"/>
  <c r="T3893" i="5" s="1"/>
  <c r="S3892" i="5"/>
  <c r="R3892" i="5"/>
  <c r="T3892" i="5" s="1"/>
  <c r="S3891" i="5"/>
  <c r="R3891" i="5"/>
  <c r="T3891" i="5" s="1"/>
  <c r="T3890" i="5"/>
  <c r="S3890" i="5"/>
  <c r="R3890" i="5"/>
  <c r="S3889" i="5"/>
  <c r="R3889" i="5"/>
  <c r="T3889" i="5" s="1"/>
  <c r="S3888" i="5"/>
  <c r="R3888" i="5"/>
  <c r="T3888" i="5" s="1"/>
  <c r="T3887" i="5"/>
  <c r="S3887" i="5"/>
  <c r="R3887" i="5"/>
  <c r="T3886" i="5"/>
  <c r="S3886" i="5"/>
  <c r="R3886" i="5"/>
  <c r="S3885" i="5"/>
  <c r="R3885" i="5"/>
  <c r="T3885" i="5" s="1"/>
  <c r="S3884" i="5"/>
  <c r="R3884" i="5"/>
  <c r="T3884" i="5" s="1"/>
  <c r="S3883" i="5"/>
  <c r="R3883" i="5"/>
  <c r="T3883" i="5" s="1"/>
  <c r="T3882" i="5"/>
  <c r="S3882" i="5"/>
  <c r="R3882" i="5"/>
  <c r="S3881" i="5"/>
  <c r="R3881" i="5"/>
  <c r="T3881" i="5" s="1"/>
  <c r="S3880" i="5"/>
  <c r="R3880" i="5"/>
  <c r="T3880" i="5" s="1"/>
  <c r="T3879" i="5"/>
  <c r="S3879" i="5"/>
  <c r="R3879" i="5"/>
  <c r="T3878" i="5"/>
  <c r="S3878" i="5"/>
  <c r="R3878" i="5"/>
  <c r="S3877" i="5"/>
  <c r="R3877" i="5"/>
  <c r="T3877" i="5" s="1"/>
  <c r="S3876" i="5"/>
  <c r="R3876" i="5"/>
  <c r="T3876" i="5" s="1"/>
  <c r="S3875" i="5"/>
  <c r="R3875" i="5"/>
  <c r="T3875" i="5" s="1"/>
  <c r="T3874" i="5"/>
  <c r="S3874" i="5"/>
  <c r="R3874" i="5"/>
  <c r="S3873" i="5"/>
  <c r="R3873" i="5"/>
  <c r="T3873" i="5" s="1"/>
  <c r="S3872" i="5"/>
  <c r="R3872" i="5"/>
  <c r="T3872" i="5" s="1"/>
  <c r="T3871" i="5"/>
  <c r="S3871" i="5"/>
  <c r="R3871" i="5"/>
  <c r="T3870" i="5"/>
  <c r="S3870" i="5"/>
  <c r="R3870" i="5"/>
  <c r="S3869" i="5"/>
  <c r="R3869" i="5"/>
  <c r="T3869" i="5" s="1"/>
  <c r="S3868" i="5"/>
  <c r="R3868" i="5"/>
  <c r="T3868" i="5" s="1"/>
  <c r="S3867" i="5"/>
  <c r="R3867" i="5"/>
  <c r="T3867" i="5" s="1"/>
  <c r="T3866" i="5"/>
  <c r="S3866" i="5"/>
  <c r="R3866" i="5"/>
  <c r="S3865" i="5"/>
  <c r="R3865" i="5"/>
  <c r="T3865" i="5" s="1"/>
  <c r="S3864" i="5"/>
  <c r="R3864" i="5"/>
  <c r="T3864" i="5" s="1"/>
  <c r="T3863" i="5"/>
  <c r="S3863" i="5"/>
  <c r="R3863" i="5"/>
  <c r="T3862" i="5"/>
  <c r="S3862" i="5"/>
  <c r="R3862" i="5"/>
  <c r="S3861" i="5"/>
  <c r="R3861" i="5"/>
  <c r="T3861" i="5" s="1"/>
  <c r="S3860" i="5"/>
  <c r="R3860" i="5"/>
  <c r="T3860" i="5" s="1"/>
  <c r="S3859" i="5"/>
  <c r="R3859" i="5"/>
  <c r="T3859" i="5" s="1"/>
  <c r="T3858" i="5"/>
  <c r="S3858" i="5"/>
  <c r="R3858" i="5"/>
  <c r="S3857" i="5"/>
  <c r="R3857" i="5"/>
  <c r="T3857" i="5" s="1"/>
  <c r="S3856" i="5"/>
  <c r="R3856" i="5"/>
  <c r="T3856" i="5" s="1"/>
  <c r="T3855" i="5"/>
  <c r="S3855" i="5"/>
  <c r="R3855" i="5"/>
  <c r="T3854" i="5"/>
  <c r="S3854" i="5"/>
  <c r="R3854" i="5"/>
  <c r="S3853" i="5"/>
  <c r="R3853" i="5"/>
  <c r="T3853" i="5" s="1"/>
  <c r="S3852" i="5"/>
  <c r="R3852" i="5"/>
  <c r="T3852" i="5" s="1"/>
  <c r="S3851" i="5"/>
  <c r="R3851" i="5"/>
  <c r="T3851" i="5" s="1"/>
  <c r="T3850" i="5"/>
  <c r="S3850" i="5"/>
  <c r="R3850" i="5"/>
  <c r="S3849" i="5"/>
  <c r="R3849" i="5"/>
  <c r="T3849" i="5" s="1"/>
  <c r="S3848" i="5"/>
  <c r="R3848" i="5"/>
  <c r="T3848" i="5" s="1"/>
  <c r="T3847" i="5"/>
  <c r="S3847" i="5"/>
  <c r="R3847" i="5"/>
  <c r="T3846" i="5"/>
  <c r="S3846" i="5"/>
  <c r="R3846" i="5"/>
  <c r="S3845" i="5"/>
  <c r="R3845" i="5"/>
  <c r="T3845" i="5" s="1"/>
  <c r="S3844" i="5"/>
  <c r="R3844" i="5"/>
  <c r="T3844" i="5" s="1"/>
  <c r="S3843" i="5"/>
  <c r="R3843" i="5"/>
  <c r="T3843" i="5" s="1"/>
  <c r="T3842" i="5"/>
  <c r="S3842" i="5"/>
  <c r="R3842" i="5"/>
  <c r="S3841" i="5"/>
  <c r="R3841" i="5"/>
  <c r="T3841" i="5" s="1"/>
  <c r="S3840" i="5"/>
  <c r="R3840" i="5"/>
  <c r="T3840" i="5" s="1"/>
  <c r="T3839" i="5"/>
  <c r="S3839" i="5"/>
  <c r="R3839" i="5"/>
  <c r="T3838" i="5"/>
  <c r="S3838" i="5"/>
  <c r="R3838" i="5"/>
  <c r="S3837" i="5"/>
  <c r="R3837" i="5"/>
  <c r="T3837" i="5" s="1"/>
  <c r="S3836" i="5"/>
  <c r="R3836" i="5"/>
  <c r="T3836" i="5" s="1"/>
  <c r="S3835" i="5"/>
  <c r="R3835" i="5"/>
  <c r="T3835" i="5" s="1"/>
  <c r="S3834" i="5"/>
  <c r="R3834" i="5"/>
  <c r="T3834" i="5" s="1"/>
  <c r="S3833" i="5"/>
  <c r="R3833" i="5"/>
  <c r="T3833" i="5" s="1"/>
  <c r="S3832" i="5"/>
  <c r="R3832" i="5"/>
  <c r="T3832" i="5" s="1"/>
  <c r="S3831" i="5"/>
  <c r="R3831" i="5"/>
  <c r="T3831" i="5" s="1"/>
  <c r="S3830" i="5"/>
  <c r="R3830" i="5"/>
  <c r="T3830" i="5" s="1"/>
  <c r="S3829" i="5"/>
  <c r="R3829" i="5"/>
  <c r="T3829" i="5" s="1"/>
  <c r="S3828" i="5"/>
  <c r="R3828" i="5"/>
  <c r="T3828" i="5" s="1"/>
  <c r="S3827" i="5"/>
  <c r="R3827" i="5"/>
  <c r="T3827" i="5" s="1"/>
  <c r="S3826" i="5"/>
  <c r="R3826" i="5"/>
  <c r="T3826" i="5" s="1"/>
  <c r="S3825" i="5"/>
  <c r="R3825" i="5"/>
  <c r="T3825" i="5" s="1"/>
  <c r="T3824" i="5"/>
  <c r="S3824" i="5"/>
  <c r="R3824" i="5"/>
  <c r="T3823" i="5"/>
  <c r="S3823" i="5"/>
  <c r="R3823" i="5"/>
  <c r="S3822" i="5"/>
  <c r="R3822" i="5"/>
  <c r="T3822" i="5" s="1"/>
  <c r="S3821" i="5"/>
  <c r="R3821" i="5"/>
  <c r="T3821" i="5" s="1"/>
  <c r="T3820" i="5"/>
  <c r="S3820" i="5"/>
  <c r="R3820" i="5"/>
  <c r="S3819" i="5"/>
  <c r="R3819" i="5"/>
  <c r="T3819" i="5" s="1"/>
  <c r="S3818" i="5"/>
  <c r="R3818" i="5"/>
  <c r="T3818" i="5" s="1"/>
  <c r="S3817" i="5"/>
  <c r="R3817" i="5"/>
  <c r="T3817" i="5" s="1"/>
  <c r="S3816" i="5"/>
  <c r="R3816" i="5"/>
  <c r="T3816" i="5" s="1"/>
  <c r="S3815" i="5"/>
  <c r="R3815" i="5"/>
  <c r="T3815" i="5" s="1"/>
  <c r="S3814" i="5"/>
  <c r="R3814" i="5"/>
  <c r="T3814" i="5" s="1"/>
  <c r="S3813" i="5"/>
  <c r="R3813" i="5"/>
  <c r="T3813" i="5" s="1"/>
  <c r="S3812" i="5"/>
  <c r="R3812" i="5"/>
  <c r="T3812" i="5" s="1"/>
  <c r="S3811" i="5"/>
  <c r="R3811" i="5"/>
  <c r="T3811" i="5" s="1"/>
  <c r="S3810" i="5"/>
  <c r="R3810" i="5"/>
  <c r="T3810" i="5" s="1"/>
  <c r="S3809" i="5"/>
  <c r="R3809" i="5"/>
  <c r="T3809" i="5" s="1"/>
  <c r="T3808" i="5"/>
  <c r="S3808" i="5"/>
  <c r="R3808" i="5"/>
  <c r="T3807" i="5"/>
  <c r="S3807" i="5"/>
  <c r="R3807" i="5"/>
  <c r="S3806" i="5"/>
  <c r="R3806" i="5"/>
  <c r="T3806" i="5" s="1"/>
  <c r="S3805" i="5"/>
  <c r="R3805" i="5"/>
  <c r="T3805" i="5" s="1"/>
  <c r="T3804" i="5"/>
  <c r="S3804" i="5"/>
  <c r="R3804" i="5"/>
  <c r="S3803" i="5"/>
  <c r="R3803" i="5"/>
  <c r="T3803" i="5" s="1"/>
  <c r="S3802" i="5"/>
  <c r="R3802" i="5"/>
  <c r="T3802" i="5" s="1"/>
  <c r="S3801" i="5"/>
  <c r="R3801" i="5"/>
  <c r="T3801" i="5" s="1"/>
  <c r="S3800" i="5"/>
  <c r="R3800" i="5"/>
  <c r="T3800" i="5" s="1"/>
  <c r="S3799" i="5"/>
  <c r="R3799" i="5"/>
  <c r="T3799" i="5" s="1"/>
  <c r="S3798" i="5"/>
  <c r="R3798" i="5"/>
  <c r="T3798" i="5" s="1"/>
  <c r="S3797" i="5"/>
  <c r="R3797" i="5"/>
  <c r="T3797" i="5" s="1"/>
  <c r="S3796" i="5"/>
  <c r="R3796" i="5"/>
  <c r="T3796" i="5" s="1"/>
  <c r="S3795" i="5"/>
  <c r="R3795" i="5"/>
  <c r="T3795" i="5" s="1"/>
  <c r="S3794" i="5"/>
  <c r="R3794" i="5"/>
  <c r="T3794" i="5" s="1"/>
  <c r="S3793" i="5"/>
  <c r="R3793" i="5"/>
  <c r="T3793" i="5" s="1"/>
  <c r="T3792" i="5"/>
  <c r="S3792" i="5"/>
  <c r="R3792" i="5"/>
  <c r="T3791" i="5"/>
  <c r="S3791" i="5"/>
  <c r="R3791" i="5"/>
  <c r="S3790" i="5"/>
  <c r="R3790" i="5"/>
  <c r="T3790" i="5" s="1"/>
  <c r="S3789" i="5"/>
  <c r="R3789" i="5"/>
  <c r="T3789" i="5" s="1"/>
  <c r="T3788" i="5"/>
  <c r="S3788" i="5"/>
  <c r="R3788" i="5"/>
  <c r="S3787" i="5"/>
  <c r="R3787" i="5"/>
  <c r="T3787" i="5" s="1"/>
  <c r="S3786" i="5"/>
  <c r="R3786" i="5"/>
  <c r="T3786" i="5" s="1"/>
  <c r="S3785" i="5"/>
  <c r="R3785" i="5"/>
  <c r="T3785" i="5" s="1"/>
  <c r="S3784" i="5"/>
  <c r="R3784" i="5"/>
  <c r="T3784" i="5" s="1"/>
  <c r="S3783" i="5"/>
  <c r="R3783" i="5"/>
  <c r="T3783" i="5" s="1"/>
  <c r="S3782" i="5"/>
  <c r="R3782" i="5"/>
  <c r="T3782" i="5" s="1"/>
  <c r="S3781" i="5"/>
  <c r="R3781" i="5"/>
  <c r="T3781" i="5" s="1"/>
  <c r="S3780" i="5"/>
  <c r="R3780" i="5"/>
  <c r="T3780" i="5" s="1"/>
  <c r="S3779" i="5"/>
  <c r="R3779" i="5"/>
  <c r="T3779" i="5" s="1"/>
  <c r="S3778" i="5"/>
  <c r="R3778" i="5"/>
  <c r="T3778" i="5" s="1"/>
  <c r="S3777" i="5"/>
  <c r="R3777" i="5"/>
  <c r="T3777" i="5" s="1"/>
  <c r="T3776" i="5"/>
  <c r="S3776" i="5"/>
  <c r="R3776" i="5"/>
  <c r="T3775" i="5"/>
  <c r="S3775" i="5"/>
  <c r="R3775" i="5"/>
  <c r="S3774" i="5"/>
  <c r="R3774" i="5"/>
  <c r="T3774" i="5" s="1"/>
  <c r="S3773" i="5"/>
  <c r="R3773" i="5"/>
  <c r="T3773" i="5" s="1"/>
  <c r="T3772" i="5"/>
  <c r="S3772" i="5"/>
  <c r="R3772" i="5"/>
  <c r="S3771" i="5"/>
  <c r="R3771" i="5"/>
  <c r="T3771" i="5" s="1"/>
  <c r="S3770" i="5"/>
  <c r="R3770" i="5"/>
  <c r="T3770" i="5" s="1"/>
  <c r="S3769" i="5"/>
  <c r="R3769" i="5"/>
  <c r="T3769" i="5" s="1"/>
  <c r="S3768" i="5"/>
  <c r="R3768" i="5"/>
  <c r="T3768" i="5" s="1"/>
  <c r="S3767" i="5"/>
  <c r="R3767" i="5"/>
  <c r="T3767" i="5" s="1"/>
  <c r="S3766" i="5"/>
  <c r="R3766" i="5"/>
  <c r="T3766" i="5" s="1"/>
  <c r="S3765" i="5"/>
  <c r="R3765" i="5"/>
  <c r="T3765" i="5" s="1"/>
  <c r="S3764" i="5"/>
  <c r="R3764" i="5"/>
  <c r="T3764" i="5" s="1"/>
  <c r="S3763" i="5"/>
  <c r="R3763" i="5"/>
  <c r="T3763" i="5" s="1"/>
  <c r="S3762" i="5"/>
  <c r="R3762" i="5"/>
  <c r="T3762" i="5" s="1"/>
  <c r="S3761" i="5"/>
  <c r="R3761" i="5"/>
  <c r="T3761" i="5" s="1"/>
  <c r="T3760" i="5"/>
  <c r="S3760" i="5"/>
  <c r="R3760" i="5"/>
  <c r="T3759" i="5"/>
  <c r="S3759" i="5"/>
  <c r="R3759" i="5"/>
  <c r="S3758" i="5"/>
  <c r="R3758" i="5"/>
  <c r="T3758" i="5" s="1"/>
  <c r="S3757" i="5"/>
  <c r="R3757" i="5"/>
  <c r="T3757" i="5" s="1"/>
  <c r="T3756" i="5"/>
  <c r="S3756" i="5"/>
  <c r="R3756" i="5"/>
  <c r="S3755" i="5"/>
  <c r="R3755" i="5"/>
  <c r="T3755" i="5" s="1"/>
  <c r="S3754" i="5"/>
  <c r="R3754" i="5"/>
  <c r="T3754" i="5" s="1"/>
  <c r="S3753" i="5"/>
  <c r="R3753" i="5"/>
  <c r="T3753" i="5" s="1"/>
  <c r="S3752" i="5"/>
  <c r="R3752" i="5"/>
  <c r="T3752" i="5" s="1"/>
  <c r="S3751" i="5"/>
  <c r="R3751" i="5"/>
  <c r="T3751" i="5" s="1"/>
  <c r="S3750" i="5"/>
  <c r="R3750" i="5"/>
  <c r="T3750" i="5" s="1"/>
  <c r="S3749" i="5"/>
  <c r="R3749" i="5"/>
  <c r="T3749" i="5" s="1"/>
  <c r="S3748" i="5"/>
  <c r="R3748" i="5"/>
  <c r="T3748" i="5" s="1"/>
  <c r="S3747" i="5"/>
  <c r="R3747" i="5"/>
  <c r="T3747" i="5" s="1"/>
  <c r="S3746" i="5"/>
  <c r="R3746" i="5"/>
  <c r="T3746" i="5" s="1"/>
  <c r="S3745" i="5"/>
  <c r="R3745" i="5"/>
  <c r="T3745" i="5" s="1"/>
  <c r="T3744" i="5"/>
  <c r="S3744" i="5"/>
  <c r="R3744" i="5"/>
  <c r="T3743" i="5"/>
  <c r="S3743" i="5"/>
  <c r="R3743" i="5"/>
  <c r="S3742" i="5"/>
  <c r="R3742" i="5"/>
  <c r="T3742" i="5" s="1"/>
  <c r="S3741" i="5"/>
  <c r="R3741" i="5"/>
  <c r="T3741" i="5" s="1"/>
  <c r="T3740" i="5"/>
  <c r="S3740" i="5"/>
  <c r="R3740" i="5"/>
  <c r="S3739" i="5"/>
  <c r="R3739" i="5"/>
  <c r="T3739" i="5" s="1"/>
  <c r="S3738" i="5"/>
  <c r="R3738" i="5"/>
  <c r="T3738" i="5" s="1"/>
  <c r="S3737" i="5"/>
  <c r="R3737" i="5"/>
  <c r="T3737" i="5" s="1"/>
  <c r="S3736" i="5"/>
  <c r="R3736" i="5"/>
  <c r="T3736" i="5" s="1"/>
  <c r="S3735" i="5"/>
  <c r="R3735" i="5"/>
  <c r="T3735" i="5" s="1"/>
  <c r="S3734" i="5"/>
  <c r="R3734" i="5"/>
  <c r="T3734" i="5" s="1"/>
  <c r="S3733" i="5"/>
  <c r="R3733" i="5"/>
  <c r="T3733" i="5" s="1"/>
  <c r="S3732" i="5"/>
  <c r="R3732" i="5"/>
  <c r="T3732" i="5" s="1"/>
  <c r="S3731" i="5"/>
  <c r="R3731" i="5"/>
  <c r="T3731" i="5" s="1"/>
  <c r="S3730" i="5"/>
  <c r="R3730" i="5"/>
  <c r="T3730" i="5" s="1"/>
  <c r="S3729" i="5"/>
  <c r="R3729" i="5"/>
  <c r="T3729" i="5" s="1"/>
  <c r="T3728" i="5"/>
  <c r="S3728" i="5"/>
  <c r="R3728" i="5"/>
  <c r="T3727" i="5"/>
  <c r="S3727" i="5"/>
  <c r="R3727" i="5"/>
  <c r="S3726" i="5"/>
  <c r="R3726" i="5"/>
  <c r="T3726" i="5" s="1"/>
  <c r="S3725" i="5"/>
  <c r="R3725" i="5"/>
  <c r="T3725" i="5" s="1"/>
  <c r="T3724" i="5"/>
  <c r="S3724" i="5"/>
  <c r="R3724" i="5"/>
  <c r="S3723" i="5"/>
  <c r="R3723" i="5"/>
  <c r="T3723" i="5" s="1"/>
  <c r="S3722" i="5"/>
  <c r="R3722" i="5"/>
  <c r="T3722" i="5" s="1"/>
  <c r="S3721" i="5"/>
  <c r="R3721" i="5"/>
  <c r="T3721" i="5" s="1"/>
  <c r="S3720" i="5"/>
  <c r="R3720" i="5"/>
  <c r="T3720" i="5" s="1"/>
  <c r="S3719" i="5"/>
  <c r="R3719" i="5"/>
  <c r="T3719" i="5" s="1"/>
  <c r="S3718" i="5"/>
  <c r="R3718" i="5"/>
  <c r="T3718" i="5" s="1"/>
  <c r="S3717" i="5"/>
  <c r="R3717" i="5"/>
  <c r="T3717" i="5" s="1"/>
  <c r="S3716" i="5"/>
  <c r="R3716" i="5"/>
  <c r="T3716" i="5" s="1"/>
  <c r="S3715" i="5"/>
  <c r="R3715" i="5"/>
  <c r="T3715" i="5" s="1"/>
  <c r="S3714" i="5"/>
  <c r="R3714" i="5"/>
  <c r="T3714" i="5" s="1"/>
  <c r="S3713" i="5"/>
  <c r="R3713" i="5"/>
  <c r="T3713" i="5" s="1"/>
  <c r="T3712" i="5"/>
  <c r="S3712" i="5"/>
  <c r="R3712" i="5"/>
  <c r="T3711" i="5"/>
  <c r="S3711" i="5"/>
  <c r="R3711" i="5"/>
  <c r="S3710" i="5"/>
  <c r="R3710" i="5"/>
  <c r="T3710" i="5" s="1"/>
  <c r="S3709" i="5"/>
  <c r="R3709" i="5"/>
  <c r="T3709" i="5" s="1"/>
  <c r="T3708" i="5"/>
  <c r="S3708" i="5"/>
  <c r="R3708" i="5"/>
  <c r="S3707" i="5"/>
  <c r="R3707" i="5"/>
  <c r="T3707" i="5" s="1"/>
  <c r="S3706" i="5"/>
  <c r="R3706" i="5"/>
  <c r="T3706" i="5" s="1"/>
  <c r="S3705" i="5"/>
  <c r="R3705" i="5"/>
  <c r="T3705" i="5" s="1"/>
  <c r="S3704" i="5"/>
  <c r="R3704" i="5"/>
  <c r="T3704" i="5" s="1"/>
  <c r="S3703" i="5"/>
  <c r="R3703" i="5"/>
  <c r="T3703" i="5" s="1"/>
  <c r="S3702" i="5"/>
  <c r="R3702" i="5"/>
  <c r="T3702" i="5" s="1"/>
  <c r="S3701" i="5"/>
  <c r="R3701" i="5"/>
  <c r="T3701" i="5" s="1"/>
  <c r="S3700" i="5"/>
  <c r="R3700" i="5"/>
  <c r="T3700" i="5" s="1"/>
  <c r="S3699" i="5"/>
  <c r="R3699" i="5"/>
  <c r="T3699" i="5" s="1"/>
  <c r="S3698" i="5"/>
  <c r="R3698" i="5"/>
  <c r="T3698" i="5" s="1"/>
  <c r="S3697" i="5"/>
  <c r="R3697" i="5"/>
  <c r="T3697" i="5" s="1"/>
  <c r="T3696" i="5"/>
  <c r="S3696" i="5"/>
  <c r="R3696" i="5"/>
  <c r="T3695" i="5"/>
  <c r="S3695" i="5"/>
  <c r="R3695" i="5"/>
  <c r="S3694" i="5"/>
  <c r="R3694" i="5"/>
  <c r="T3694" i="5" s="1"/>
  <c r="S3693" i="5"/>
  <c r="R3693" i="5"/>
  <c r="T3693" i="5" s="1"/>
  <c r="T3692" i="5"/>
  <c r="S3692" i="5"/>
  <c r="R3692" i="5"/>
  <c r="S3691" i="5"/>
  <c r="R3691" i="5"/>
  <c r="T3691" i="5" s="1"/>
  <c r="S3690" i="5"/>
  <c r="R3690" i="5"/>
  <c r="T3690" i="5" s="1"/>
  <c r="S3689" i="5"/>
  <c r="R3689" i="5"/>
  <c r="T3689" i="5" s="1"/>
  <c r="S3688" i="5"/>
  <c r="R3688" i="5"/>
  <c r="T3688" i="5" s="1"/>
  <c r="S3687" i="5"/>
  <c r="R3687" i="5"/>
  <c r="T3687" i="5" s="1"/>
  <c r="S3686" i="5"/>
  <c r="R3686" i="5"/>
  <c r="T3686" i="5" s="1"/>
  <c r="S3685" i="5"/>
  <c r="R3685" i="5"/>
  <c r="T3685" i="5" s="1"/>
  <c r="S3684" i="5"/>
  <c r="R3684" i="5"/>
  <c r="T3684" i="5" s="1"/>
  <c r="S3683" i="5"/>
  <c r="R3683" i="5"/>
  <c r="T3683" i="5" s="1"/>
  <c r="S3682" i="5"/>
  <c r="R3682" i="5"/>
  <c r="T3682" i="5" s="1"/>
  <c r="S3681" i="5"/>
  <c r="R3681" i="5"/>
  <c r="T3681" i="5" s="1"/>
  <c r="T3680" i="5"/>
  <c r="S3680" i="5"/>
  <c r="R3680" i="5"/>
  <c r="T3679" i="5"/>
  <c r="S3679" i="5"/>
  <c r="R3679" i="5"/>
  <c r="S3678" i="5"/>
  <c r="R3678" i="5"/>
  <c r="T3678" i="5" s="1"/>
  <c r="S3677" i="5"/>
  <c r="R3677" i="5"/>
  <c r="T3677" i="5" s="1"/>
  <c r="T3676" i="5"/>
  <c r="S3676" i="5"/>
  <c r="R3676" i="5"/>
  <c r="S3675" i="5"/>
  <c r="R3675" i="5"/>
  <c r="T3675" i="5" s="1"/>
  <c r="S3674" i="5"/>
  <c r="R3674" i="5"/>
  <c r="T3674" i="5" s="1"/>
  <c r="S3673" i="5"/>
  <c r="R3673" i="5"/>
  <c r="T3673" i="5" s="1"/>
  <c r="S3672" i="5"/>
  <c r="R3672" i="5"/>
  <c r="T3672" i="5" s="1"/>
  <c r="S3671" i="5"/>
  <c r="R3671" i="5"/>
  <c r="T3671" i="5" s="1"/>
  <c r="S3670" i="5"/>
  <c r="R3670" i="5"/>
  <c r="T3670" i="5" s="1"/>
  <c r="S3669" i="5"/>
  <c r="R3669" i="5"/>
  <c r="T3669" i="5" s="1"/>
  <c r="S3668" i="5"/>
  <c r="R3668" i="5"/>
  <c r="T3668" i="5" s="1"/>
  <c r="S3667" i="5"/>
  <c r="R3667" i="5"/>
  <c r="T3667" i="5" s="1"/>
  <c r="S3666" i="5"/>
  <c r="R3666" i="5"/>
  <c r="T3666" i="5" s="1"/>
  <c r="S3665" i="5"/>
  <c r="R3665" i="5"/>
  <c r="T3665" i="5" s="1"/>
  <c r="T3664" i="5"/>
  <c r="S3664" i="5"/>
  <c r="R3664" i="5"/>
  <c r="T3663" i="5"/>
  <c r="S3663" i="5"/>
  <c r="R3663" i="5"/>
  <c r="S3662" i="5"/>
  <c r="R3662" i="5"/>
  <c r="T3662" i="5" s="1"/>
  <c r="S3661" i="5"/>
  <c r="R3661" i="5"/>
  <c r="T3661" i="5" s="1"/>
  <c r="T3660" i="5"/>
  <c r="S3660" i="5"/>
  <c r="R3660" i="5"/>
  <c r="S3659" i="5"/>
  <c r="R3659" i="5"/>
  <c r="T3659" i="5" s="1"/>
  <c r="S3658" i="5"/>
  <c r="R3658" i="5"/>
  <c r="T3658" i="5" s="1"/>
  <c r="S3657" i="5"/>
  <c r="R3657" i="5"/>
  <c r="T3657" i="5" s="1"/>
  <c r="S3656" i="5"/>
  <c r="R3656" i="5"/>
  <c r="T3656" i="5" s="1"/>
  <c r="S3655" i="5"/>
  <c r="R3655" i="5"/>
  <c r="T3655" i="5" s="1"/>
  <c r="S3654" i="5"/>
  <c r="R3654" i="5"/>
  <c r="T3654" i="5" s="1"/>
  <c r="S3653" i="5"/>
  <c r="R3653" i="5"/>
  <c r="T3653" i="5" s="1"/>
  <c r="S3652" i="5"/>
  <c r="R3652" i="5"/>
  <c r="T3652" i="5" s="1"/>
  <c r="S3651" i="5"/>
  <c r="R3651" i="5"/>
  <c r="T3651" i="5" s="1"/>
  <c r="S3650" i="5"/>
  <c r="R3650" i="5"/>
  <c r="T3650" i="5" s="1"/>
  <c r="S3649" i="5"/>
  <c r="R3649" i="5"/>
  <c r="T3649" i="5" s="1"/>
  <c r="T3648" i="5"/>
  <c r="S3648" i="5"/>
  <c r="R3648" i="5"/>
  <c r="T3647" i="5"/>
  <c r="S3647" i="5"/>
  <c r="R3647" i="5"/>
  <c r="S3646" i="5"/>
  <c r="R3646" i="5"/>
  <c r="T3646" i="5" s="1"/>
  <c r="S3645" i="5"/>
  <c r="R3645" i="5"/>
  <c r="T3645" i="5" s="1"/>
  <c r="T3644" i="5"/>
  <c r="S3644" i="5"/>
  <c r="R3644" i="5"/>
  <c r="S3643" i="5"/>
  <c r="R3643" i="5"/>
  <c r="T3643" i="5" s="1"/>
  <c r="S3642" i="5"/>
  <c r="R3642" i="5"/>
  <c r="T3642" i="5" s="1"/>
  <c r="S3641" i="5"/>
  <c r="R3641" i="5"/>
  <c r="T3641" i="5" s="1"/>
  <c r="S3640" i="5"/>
  <c r="R3640" i="5"/>
  <c r="T3640" i="5" s="1"/>
  <c r="S3639" i="5"/>
  <c r="R3639" i="5"/>
  <c r="T3639" i="5" s="1"/>
  <c r="S3638" i="5"/>
  <c r="R3638" i="5"/>
  <c r="T3638" i="5" s="1"/>
  <c r="S3637" i="5"/>
  <c r="R3637" i="5"/>
  <c r="T3637" i="5" s="1"/>
  <c r="S3636" i="5"/>
  <c r="R3636" i="5"/>
  <c r="T3636" i="5" s="1"/>
  <c r="S3635" i="5"/>
  <c r="R3635" i="5"/>
  <c r="T3635" i="5" s="1"/>
  <c r="S3634" i="5"/>
  <c r="R3634" i="5"/>
  <c r="T3634" i="5" s="1"/>
  <c r="S3633" i="5"/>
  <c r="R3633" i="5"/>
  <c r="T3633" i="5" s="1"/>
  <c r="T3632" i="5"/>
  <c r="S3632" i="5"/>
  <c r="R3632" i="5"/>
  <c r="T3631" i="5"/>
  <c r="S3631" i="5"/>
  <c r="R3631" i="5"/>
  <c r="S3630" i="5"/>
  <c r="R3630" i="5"/>
  <c r="T3630" i="5" s="1"/>
  <c r="S3629" i="5"/>
  <c r="R3629" i="5"/>
  <c r="T3629" i="5" s="1"/>
  <c r="T3628" i="5"/>
  <c r="S3628" i="5"/>
  <c r="R3628" i="5"/>
  <c r="S3627" i="5"/>
  <c r="R3627" i="5"/>
  <c r="T3627" i="5" s="1"/>
  <c r="S3626" i="5"/>
  <c r="R3626" i="5"/>
  <c r="T3626" i="5" s="1"/>
  <c r="S3625" i="5"/>
  <c r="R3625" i="5"/>
  <c r="T3625" i="5" s="1"/>
  <c r="S3624" i="5"/>
  <c r="R3624" i="5"/>
  <c r="T3624" i="5" s="1"/>
  <c r="S3623" i="5"/>
  <c r="R3623" i="5"/>
  <c r="T3623" i="5" s="1"/>
  <c r="S3622" i="5"/>
  <c r="R3622" i="5"/>
  <c r="T3622" i="5" s="1"/>
  <c r="S3621" i="5"/>
  <c r="R3621" i="5"/>
  <c r="T3621" i="5" s="1"/>
  <c r="S3620" i="5"/>
  <c r="R3620" i="5"/>
  <c r="T3620" i="5" s="1"/>
  <c r="S3619" i="5"/>
  <c r="R3619" i="5"/>
  <c r="T3619" i="5" s="1"/>
  <c r="S3618" i="5"/>
  <c r="R3618" i="5"/>
  <c r="T3618" i="5" s="1"/>
  <c r="S3617" i="5"/>
  <c r="R3617" i="5"/>
  <c r="T3617" i="5" s="1"/>
  <c r="T3616" i="5"/>
  <c r="S3616" i="5"/>
  <c r="R3616" i="5"/>
  <c r="T3615" i="5"/>
  <c r="S3615" i="5"/>
  <c r="R3615" i="5"/>
  <c r="S3614" i="5"/>
  <c r="R3614" i="5"/>
  <c r="T3614" i="5" s="1"/>
  <c r="S3613" i="5"/>
  <c r="R3613" i="5"/>
  <c r="T3613" i="5" s="1"/>
  <c r="T3612" i="5"/>
  <c r="S3612" i="5"/>
  <c r="R3612" i="5"/>
  <c r="S3611" i="5"/>
  <c r="R3611" i="5"/>
  <c r="T3611" i="5" s="1"/>
  <c r="S3610" i="5"/>
  <c r="R3610" i="5"/>
  <c r="T3610" i="5" s="1"/>
  <c r="S3609" i="5"/>
  <c r="R3609" i="5"/>
  <c r="T3609" i="5" s="1"/>
  <c r="S3608" i="5"/>
  <c r="R3608" i="5"/>
  <c r="T3608" i="5" s="1"/>
  <c r="S3607" i="5"/>
  <c r="R3607" i="5"/>
  <c r="T3607" i="5" s="1"/>
  <c r="S3606" i="5"/>
  <c r="R3606" i="5"/>
  <c r="T3606" i="5" s="1"/>
  <c r="S3605" i="5"/>
  <c r="R3605" i="5"/>
  <c r="T3605" i="5" s="1"/>
  <c r="S3604" i="5"/>
  <c r="R3604" i="5"/>
  <c r="T3604" i="5" s="1"/>
  <c r="S3603" i="5"/>
  <c r="R3603" i="5"/>
  <c r="T3603" i="5" s="1"/>
  <c r="S3602" i="5"/>
  <c r="R3602" i="5"/>
  <c r="T3602" i="5" s="1"/>
  <c r="S3601" i="5"/>
  <c r="R3601" i="5"/>
  <c r="T3601" i="5" s="1"/>
  <c r="T3600" i="5"/>
  <c r="S3600" i="5"/>
  <c r="R3600" i="5"/>
  <c r="T3599" i="5"/>
  <c r="S3599" i="5"/>
  <c r="R3599" i="5"/>
  <c r="S3598" i="5"/>
  <c r="R3598" i="5"/>
  <c r="T3598" i="5" s="1"/>
  <c r="S3597" i="5"/>
  <c r="R3597" i="5"/>
  <c r="T3597" i="5" s="1"/>
  <c r="T3596" i="5"/>
  <c r="S3596" i="5"/>
  <c r="R3596" i="5"/>
  <c r="S3595" i="5"/>
  <c r="R3595" i="5"/>
  <c r="T3595" i="5" s="1"/>
  <c r="S3594" i="5"/>
  <c r="R3594" i="5"/>
  <c r="T3594" i="5" s="1"/>
  <c r="S3593" i="5"/>
  <c r="R3593" i="5"/>
  <c r="T3593" i="5" s="1"/>
  <c r="S3592" i="5"/>
  <c r="R3592" i="5"/>
  <c r="T3592" i="5" s="1"/>
  <c r="S3591" i="5"/>
  <c r="R3591" i="5"/>
  <c r="T3591" i="5" s="1"/>
  <c r="S3590" i="5"/>
  <c r="R3590" i="5"/>
  <c r="T3590" i="5" s="1"/>
  <c r="S3589" i="5"/>
  <c r="R3589" i="5"/>
  <c r="T3589" i="5" s="1"/>
  <c r="S3588" i="5"/>
  <c r="R3588" i="5"/>
  <c r="T3588" i="5" s="1"/>
  <c r="S3587" i="5"/>
  <c r="R3587" i="5"/>
  <c r="T3587" i="5" s="1"/>
  <c r="S3586" i="5"/>
  <c r="R3586" i="5"/>
  <c r="T3586" i="5" s="1"/>
  <c r="S3585" i="5"/>
  <c r="R3585" i="5"/>
  <c r="T3585" i="5" s="1"/>
  <c r="T3584" i="5"/>
  <c r="S3584" i="5"/>
  <c r="R3584" i="5"/>
  <c r="T3583" i="5"/>
  <c r="S3583" i="5"/>
  <c r="R3583" i="5"/>
  <c r="S3582" i="5"/>
  <c r="R3582" i="5"/>
  <c r="T3582" i="5" s="1"/>
  <c r="S3581" i="5"/>
  <c r="R3581" i="5"/>
  <c r="T3581" i="5" s="1"/>
  <c r="T3580" i="5"/>
  <c r="S3580" i="5"/>
  <c r="R3580" i="5"/>
  <c r="S3579" i="5"/>
  <c r="R3579" i="5"/>
  <c r="T3579" i="5" s="1"/>
  <c r="S3578" i="5"/>
  <c r="R3578" i="5"/>
  <c r="T3578" i="5" s="1"/>
  <c r="S3577" i="5"/>
  <c r="R3577" i="5"/>
  <c r="T3577" i="5" s="1"/>
  <c r="S3576" i="5"/>
  <c r="R3576" i="5"/>
  <c r="T3576" i="5" s="1"/>
  <c r="S3575" i="5"/>
  <c r="R3575" i="5"/>
  <c r="T3575" i="5" s="1"/>
  <c r="S3574" i="5"/>
  <c r="R3574" i="5"/>
  <c r="T3574" i="5" s="1"/>
  <c r="S3573" i="5"/>
  <c r="R3573" i="5"/>
  <c r="T3573" i="5" s="1"/>
  <c r="S3572" i="5"/>
  <c r="R3572" i="5"/>
  <c r="T3572" i="5" s="1"/>
  <c r="S3571" i="5"/>
  <c r="R3571" i="5"/>
  <c r="T3571" i="5" s="1"/>
  <c r="S3570" i="5"/>
  <c r="R3570" i="5"/>
  <c r="T3570" i="5" s="1"/>
  <c r="S3569" i="5"/>
  <c r="R3569" i="5"/>
  <c r="T3569" i="5" s="1"/>
  <c r="T3568" i="5"/>
  <c r="S3568" i="5"/>
  <c r="R3568" i="5"/>
  <c r="T3567" i="5"/>
  <c r="S3567" i="5"/>
  <c r="R3567" i="5"/>
  <c r="S3566" i="5"/>
  <c r="R3566" i="5"/>
  <c r="T3566" i="5" s="1"/>
  <c r="S3565" i="5"/>
  <c r="R3565" i="5"/>
  <c r="T3565" i="5" s="1"/>
  <c r="T3564" i="5"/>
  <c r="S3564" i="5"/>
  <c r="R3564" i="5"/>
  <c r="S3563" i="5"/>
  <c r="R3563" i="5"/>
  <c r="T3563" i="5" s="1"/>
  <c r="S3562" i="5"/>
  <c r="R3562" i="5"/>
  <c r="T3562" i="5" s="1"/>
  <c r="S3561" i="5"/>
  <c r="R3561" i="5"/>
  <c r="T3561" i="5" s="1"/>
  <c r="S3560" i="5"/>
  <c r="R3560" i="5"/>
  <c r="T3560" i="5" s="1"/>
  <c r="S3559" i="5"/>
  <c r="R3559" i="5"/>
  <c r="T3559" i="5" s="1"/>
  <c r="S3558" i="5"/>
  <c r="R3558" i="5"/>
  <c r="T3558" i="5" s="1"/>
  <c r="S3557" i="5"/>
  <c r="R3557" i="5"/>
  <c r="T3557" i="5" s="1"/>
  <c r="S3556" i="5"/>
  <c r="R3556" i="5"/>
  <c r="T3556" i="5" s="1"/>
  <c r="S3555" i="5"/>
  <c r="R3555" i="5"/>
  <c r="T3555" i="5" s="1"/>
  <c r="S3554" i="5"/>
  <c r="R3554" i="5"/>
  <c r="T3554" i="5" s="1"/>
  <c r="S3553" i="5"/>
  <c r="R3553" i="5"/>
  <c r="T3553" i="5" s="1"/>
  <c r="T3552" i="5"/>
  <c r="S3552" i="5"/>
  <c r="R3552" i="5"/>
  <c r="T3551" i="5"/>
  <c r="S3551" i="5"/>
  <c r="R3551" i="5"/>
  <c r="S3550" i="5"/>
  <c r="R3550" i="5"/>
  <c r="T3550" i="5" s="1"/>
  <c r="S3549" i="5"/>
  <c r="R3549" i="5"/>
  <c r="T3549" i="5" s="1"/>
  <c r="T3548" i="5"/>
  <c r="S3548" i="5"/>
  <c r="R3548" i="5"/>
  <c r="S3547" i="5"/>
  <c r="R3547" i="5"/>
  <c r="T3547" i="5" s="1"/>
  <c r="S3546" i="5"/>
  <c r="R3546" i="5"/>
  <c r="T3546" i="5" s="1"/>
  <c r="S3545" i="5"/>
  <c r="R3545" i="5"/>
  <c r="T3545" i="5" s="1"/>
  <c r="S3544" i="5"/>
  <c r="R3544" i="5"/>
  <c r="T3544" i="5" s="1"/>
  <c r="S3543" i="5"/>
  <c r="R3543" i="5"/>
  <c r="T3543" i="5" s="1"/>
  <c r="S3542" i="5"/>
  <c r="R3542" i="5"/>
  <c r="T3542" i="5" s="1"/>
  <c r="S3541" i="5"/>
  <c r="R3541" i="5"/>
  <c r="T3541" i="5" s="1"/>
  <c r="S3540" i="5"/>
  <c r="R3540" i="5"/>
  <c r="T3540" i="5" s="1"/>
  <c r="S3539" i="5"/>
  <c r="R3539" i="5"/>
  <c r="T3539" i="5" s="1"/>
  <c r="S3538" i="5"/>
  <c r="R3538" i="5"/>
  <c r="T3538" i="5" s="1"/>
  <c r="S3537" i="5"/>
  <c r="R3537" i="5"/>
  <c r="T3537" i="5" s="1"/>
  <c r="T3536" i="5"/>
  <c r="S3536" i="5"/>
  <c r="R3536" i="5"/>
  <c r="T3535" i="5"/>
  <c r="S3535" i="5"/>
  <c r="R3535" i="5"/>
  <c r="S3534" i="5"/>
  <c r="R3534" i="5"/>
  <c r="T3534" i="5" s="1"/>
  <c r="S3533" i="5"/>
  <c r="R3533" i="5"/>
  <c r="T3533" i="5" s="1"/>
  <c r="T3532" i="5"/>
  <c r="S3532" i="5"/>
  <c r="R3532" i="5"/>
  <c r="S3531" i="5"/>
  <c r="R3531" i="5"/>
  <c r="T3531" i="5" s="1"/>
  <c r="S3530" i="5"/>
  <c r="R3530" i="5"/>
  <c r="T3530" i="5" s="1"/>
  <c r="S3529" i="5"/>
  <c r="R3529" i="5"/>
  <c r="T3529" i="5" s="1"/>
  <c r="S3528" i="5"/>
  <c r="R3528" i="5"/>
  <c r="T3528" i="5" s="1"/>
  <c r="S3527" i="5"/>
  <c r="R3527" i="5"/>
  <c r="T3527" i="5" s="1"/>
  <c r="S3526" i="5"/>
  <c r="R3526" i="5"/>
  <c r="T3526" i="5" s="1"/>
  <c r="S3525" i="5"/>
  <c r="R3525" i="5"/>
  <c r="T3525" i="5" s="1"/>
  <c r="S3524" i="5"/>
  <c r="R3524" i="5"/>
  <c r="T3524" i="5" s="1"/>
  <c r="S3523" i="5"/>
  <c r="R3523" i="5"/>
  <c r="T3523" i="5" s="1"/>
  <c r="S3522" i="5"/>
  <c r="R3522" i="5"/>
  <c r="T3522" i="5" s="1"/>
  <c r="S3521" i="5"/>
  <c r="R3521" i="5"/>
  <c r="T3521" i="5" s="1"/>
  <c r="T3520" i="5"/>
  <c r="S3520" i="5"/>
  <c r="R3520" i="5"/>
  <c r="T3519" i="5"/>
  <c r="S3519" i="5"/>
  <c r="R3519" i="5"/>
  <c r="S3518" i="5"/>
  <c r="R3518" i="5"/>
  <c r="T3518" i="5" s="1"/>
  <c r="S3517" i="5"/>
  <c r="R3517" i="5"/>
  <c r="T3517" i="5" s="1"/>
  <c r="T3516" i="5"/>
  <c r="S3516" i="5"/>
  <c r="R3516" i="5"/>
  <c r="S3515" i="5"/>
  <c r="R3515" i="5"/>
  <c r="T3515" i="5" s="1"/>
  <c r="S3514" i="5"/>
  <c r="R3514" i="5"/>
  <c r="T3514" i="5" s="1"/>
  <c r="S3513" i="5"/>
  <c r="R3513" i="5"/>
  <c r="T3513" i="5" s="1"/>
  <c r="S3512" i="5"/>
  <c r="R3512" i="5"/>
  <c r="T3512" i="5" s="1"/>
  <c r="S3511" i="5"/>
  <c r="R3511" i="5"/>
  <c r="T3511" i="5" s="1"/>
  <c r="S3510" i="5"/>
  <c r="R3510" i="5"/>
  <c r="T3510" i="5" s="1"/>
  <c r="S3509" i="5"/>
  <c r="R3509" i="5"/>
  <c r="T3509" i="5" s="1"/>
  <c r="S3508" i="5"/>
  <c r="R3508" i="5"/>
  <c r="T3508" i="5" s="1"/>
  <c r="S3507" i="5"/>
  <c r="R3507" i="5"/>
  <c r="T3507" i="5" s="1"/>
  <c r="S3506" i="5"/>
  <c r="R3506" i="5"/>
  <c r="T3506" i="5" s="1"/>
  <c r="S3505" i="5"/>
  <c r="R3505" i="5"/>
  <c r="T3505" i="5" s="1"/>
  <c r="T3504" i="5"/>
  <c r="S3504" i="5"/>
  <c r="R3504" i="5"/>
  <c r="T3503" i="5"/>
  <c r="S3503" i="5"/>
  <c r="R3503" i="5"/>
  <c r="S3502" i="5"/>
  <c r="R3502" i="5"/>
  <c r="T3502" i="5" s="1"/>
  <c r="S3501" i="5"/>
  <c r="R3501" i="5"/>
  <c r="T3501" i="5" s="1"/>
  <c r="T3500" i="5"/>
  <c r="S3500" i="5"/>
  <c r="R3500" i="5"/>
  <c r="S3499" i="5"/>
  <c r="R3499" i="5"/>
  <c r="T3499" i="5" s="1"/>
  <c r="S3498" i="5"/>
  <c r="R3498" i="5"/>
  <c r="T3498" i="5" s="1"/>
  <c r="S3497" i="5"/>
  <c r="R3497" i="5"/>
  <c r="T3497" i="5" s="1"/>
  <c r="S3496" i="5"/>
  <c r="R3496" i="5"/>
  <c r="T3496" i="5" s="1"/>
  <c r="S3495" i="5"/>
  <c r="R3495" i="5"/>
  <c r="T3495" i="5" s="1"/>
  <c r="S3494" i="5"/>
  <c r="R3494" i="5"/>
  <c r="T3494" i="5" s="1"/>
  <c r="S3493" i="5"/>
  <c r="R3493" i="5"/>
  <c r="T3493" i="5" s="1"/>
  <c r="S3492" i="5"/>
  <c r="R3492" i="5"/>
  <c r="T3492" i="5" s="1"/>
  <c r="S3491" i="5"/>
  <c r="R3491" i="5"/>
  <c r="T3491" i="5" s="1"/>
  <c r="S3490" i="5"/>
  <c r="R3490" i="5"/>
  <c r="T3490" i="5" s="1"/>
  <c r="S3489" i="5"/>
  <c r="R3489" i="5"/>
  <c r="T3489" i="5" s="1"/>
  <c r="T3488" i="5"/>
  <c r="S3488" i="5"/>
  <c r="R3488" i="5"/>
  <c r="T3487" i="5"/>
  <c r="S3487" i="5"/>
  <c r="R3487" i="5"/>
  <c r="S3486" i="5"/>
  <c r="R3486" i="5"/>
  <c r="T3486" i="5" s="1"/>
  <c r="S3485" i="5"/>
  <c r="R3485" i="5"/>
  <c r="T3485" i="5" s="1"/>
  <c r="T3484" i="5"/>
  <c r="S3484" i="5"/>
  <c r="R3484" i="5"/>
  <c r="S3483" i="5"/>
  <c r="R3483" i="5"/>
  <c r="T3483" i="5" s="1"/>
  <c r="S3482" i="5"/>
  <c r="R3482" i="5"/>
  <c r="T3482" i="5" s="1"/>
  <c r="S3481" i="5"/>
  <c r="R3481" i="5"/>
  <c r="T3481" i="5" s="1"/>
  <c r="S3480" i="5"/>
  <c r="R3480" i="5"/>
  <c r="T3480" i="5" s="1"/>
  <c r="S3479" i="5"/>
  <c r="R3479" i="5"/>
  <c r="T3479" i="5" s="1"/>
  <c r="S3478" i="5"/>
  <c r="R3478" i="5"/>
  <c r="T3478" i="5" s="1"/>
  <c r="S3477" i="5"/>
  <c r="R3477" i="5"/>
  <c r="T3477" i="5" s="1"/>
  <c r="S3476" i="5"/>
  <c r="R3476" i="5"/>
  <c r="T3476" i="5" s="1"/>
  <c r="S3475" i="5"/>
  <c r="R3475" i="5"/>
  <c r="T3475" i="5" s="1"/>
  <c r="S3474" i="5"/>
  <c r="R3474" i="5"/>
  <c r="T3474" i="5" s="1"/>
  <c r="S3473" i="5"/>
  <c r="R3473" i="5"/>
  <c r="T3473" i="5" s="1"/>
  <c r="T3472" i="5"/>
  <c r="S3472" i="5"/>
  <c r="R3472" i="5"/>
  <c r="T3471" i="5"/>
  <c r="S3471" i="5"/>
  <c r="R3471" i="5"/>
  <c r="S3470" i="5"/>
  <c r="R3470" i="5"/>
  <c r="T3470" i="5" s="1"/>
  <c r="S3469" i="5"/>
  <c r="R3469" i="5"/>
  <c r="T3469" i="5" s="1"/>
  <c r="T3468" i="5"/>
  <c r="S3468" i="5"/>
  <c r="R3468" i="5"/>
  <c r="S3467" i="5"/>
  <c r="R3467" i="5"/>
  <c r="T3467" i="5" s="1"/>
  <c r="S3466" i="5"/>
  <c r="R3466" i="5"/>
  <c r="T3466" i="5" s="1"/>
  <c r="S3465" i="5"/>
  <c r="R3465" i="5"/>
  <c r="T3465" i="5" s="1"/>
  <c r="S3464" i="5"/>
  <c r="R3464" i="5"/>
  <c r="T3464" i="5" s="1"/>
  <c r="S3463" i="5"/>
  <c r="R3463" i="5"/>
  <c r="T3463" i="5" s="1"/>
  <c r="S3462" i="5"/>
  <c r="R3462" i="5"/>
  <c r="T3462" i="5" s="1"/>
  <c r="S3461" i="5"/>
  <c r="R3461" i="5"/>
  <c r="T3461" i="5" s="1"/>
  <c r="S3460" i="5"/>
  <c r="R3460" i="5"/>
  <c r="T3460" i="5" s="1"/>
  <c r="S3459" i="5"/>
  <c r="R3459" i="5"/>
  <c r="T3459" i="5" s="1"/>
  <c r="S3458" i="5"/>
  <c r="R3458" i="5"/>
  <c r="T3458" i="5" s="1"/>
  <c r="S3457" i="5"/>
  <c r="R3457" i="5"/>
  <c r="T3457" i="5" s="1"/>
  <c r="T3456" i="5"/>
  <c r="S3456" i="5"/>
  <c r="R3456" i="5"/>
  <c r="T3455" i="5"/>
  <c r="S3455" i="5"/>
  <c r="R3455" i="5"/>
  <c r="S3454" i="5"/>
  <c r="R3454" i="5"/>
  <c r="T3454" i="5" s="1"/>
  <c r="S3453" i="5"/>
  <c r="R3453" i="5"/>
  <c r="T3453" i="5" s="1"/>
  <c r="T3452" i="5"/>
  <c r="S3452" i="5"/>
  <c r="R3452" i="5"/>
  <c r="S3451" i="5"/>
  <c r="R3451" i="5"/>
  <c r="T3451" i="5" s="1"/>
  <c r="S3450" i="5"/>
  <c r="R3450" i="5"/>
  <c r="T3450" i="5" s="1"/>
  <c r="S3449" i="5"/>
  <c r="R3449" i="5"/>
  <c r="T3449" i="5" s="1"/>
  <c r="S3448" i="5"/>
  <c r="R3448" i="5"/>
  <c r="T3448" i="5" s="1"/>
  <c r="S3447" i="5"/>
  <c r="R3447" i="5"/>
  <c r="T3447" i="5" s="1"/>
  <c r="S3446" i="5"/>
  <c r="R3446" i="5"/>
  <c r="T3446" i="5" s="1"/>
  <c r="S3445" i="5"/>
  <c r="R3445" i="5"/>
  <c r="T3445" i="5" s="1"/>
  <c r="S3444" i="5"/>
  <c r="R3444" i="5"/>
  <c r="T3444" i="5" s="1"/>
  <c r="S3443" i="5"/>
  <c r="R3443" i="5"/>
  <c r="T3443" i="5" s="1"/>
  <c r="S3442" i="5"/>
  <c r="R3442" i="5"/>
  <c r="T3442" i="5" s="1"/>
  <c r="S3441" i="5"/>
  <c r="R3441" i="5"/>
  <c r="T3441" i="5" s="1"/>
  <c r="T3440" i="5"/>
  <c r="S3440" i="5"/>
  <c r="R3440" i="5"/>
  <c r="T3439" i="5"/>
  <c r="S3439" i="5"/>
  <c r="R3439" i="5"/>
  <c r="S3438" i="5"/>
  <c r="R3438" i="5"/>
  <c r="T3438" i="5" s="1"/>
  <c r="S3437" i="5"/>
  <c r="R3437" i="5"/>
  <c r="T3437" i="5" s="1"/>
  <c r="T3436" i="5"/>
  <c r="S3436" i="5"/>
  <c r="R3436" i="5"/>
  <c r="S3435" i="5"/>
  <c r="R3435" i="5"/>
  <c r="T3435" i="5" s="1"/>
  <c r="S3434" i="5"/>
  <c r="R3434" i="5"/>
  <c r="T3434" i="5" s="1"/>
  <c r="S3433" i="5"/>
  <c r="R3433" i="5"/>
  <c r="T3433" i="5" s="1"/>
  <c r="S3432" i="5"/>
  <c r="R3432" i="5"/>
  <c r="T3432" i="5" s="1"/>
  <c r="S3431" i="5"/>
  <c r="R3431" i="5"/>
  <c r="T3431" i="5" s="1"/>
  <c r="S3430" i="5"/>
  <c r="R3430" i="5"/>
  <c r="T3430" i="5" s="1"/>
  <c r="S3429" i="5"/>
  <c r="R3429" i="5"/>
  <c r="T3429" i="5" s="1"/>
  <c r="S3428" i="5"/>
  <c r="R3428" i="5"/>
  <c r="T3428" i="5" s="1"/>
  <c r="S3427" i="5"/>
  <c r="R3427" i="5"/>
  <c r="T3427" i="5" s="1"/>
  <c r="S3426" i="5"/>
  <c r="R3426" i="5"/>
  <c r="T3426" i="5" s="1"/>
  <c r="S3425" i="5"/>
  <c r="R3425" i="5"/>
  <c r="T3425" i="5" s="1"/>
  <c r="T3424" i="5"/>
  <c r="S3424" i="5"/>
  <c r="R3424" i="5"/>
  <c r="T3423" i="5"/>
  <c r="S3423" i="5"/>
  <c r="R3423" i="5"/>
  <c r="S3422" i="5"/>
  <c r="R3422" i="5"/>
  <c r="T3422" i="5" s="1"/>
  <c r="S3421" i="5"/>
  <c r="R3421" i="5"/>
  <c r="T3421" i="5" s="1"/>
  <c r="T3420" i="5"/>
  <c r="S3420" i="5"/>
  <c r="R3420" i="5"/>
  <c r="S3419" i="5"/>
  <c r="R3419" i="5"/>
  <c r="T3419" i="5" s="1"/>
  <c r="S3418" i="5"/>
  <c r="R3418" i="5"/>
  <c r="T3418" i="5" s="1"/>
  <c r="S3417" i="5"/>
  <c r="R3417" i="5"/>
  <c r="T3417" i="5" s="1"/>
  <c r="S3416" i="5"/>
  <c r="R3416" i="5"/>
  <c r="T3416" i="5" s="1"/>
  <c r="S3415" i="5"/>
  <c r="R3415" i="5"/>
  <c r="T3415" i="5" s="1"/>
  <c r="S3414" i="5"/>
  <c r="R3414" i="5"/>
  <c r="T3414" i="5" s="1"/>
  <c r="S3413" i="5"/>
  <c r="R3413" i="5"/>
  <c r="T3413" i="5" s="1"/>
  <c r="S3412" i="5"/>
  <c r="R3412" i="5"/>
  <c r="T3412" i="5" s="1"/>
  <c r="S3411" i="5"/>
  <c r="R3411" i="5"/>
  <c r="T3411" i="5" s="1"/>
  <c r="S3410" i="5"/>
  <c r="R3410" i="5"/>
  <c r="T3410" i="5" s="1"/>
  <c r="S3409" i="5"/>
  <c r="R3409" i="5"/>
  <c r="T3409" i="5" s="1"/>
  <c r="T3408" i="5"/>
  <c r="S3408" i="5"/>
  <c r="R3408" i="5"/>
  <c r="T3407" i="5"/>
  <c r="S3407" i="5"/>
  <c r="R3407" i="5"/>
  <c r="S3406" i="5"/>
  <c r="R3406" i="5"/>
  <c r="T3406" i="5" s="1"/>
  <c r="S3405" i="5"/>
  <c r="R3405" i="5"/>
  <c r="T3405" i="5" s="1"/>
  <c r="T3404" i="5"/>
  <c r="S3404" i="5"/>
  <c r="R3404" i="5"/>
  <c r="S3403" i="5"/>
  <c r="R3403" i="5"/>
  <c r="T3403" i="5" s="1"/>
  <c r="S3402" i="5"/>
  <c r="R3402" i="5"/>
  <c r="T3402" i="5" s="1"/>
  <c r="S3401" i="5"/>
  <c r="R3401" i="5"/>
  <c r="T3401" i="5" s="1"/>
  <c r="S3400" i="5"/>
  <c r="R3400" i="5"/>
  <c r="T3400" i="5" s="1"/>
  <c r="S3399" i="5"/>
  <c r="R3399" i="5"/>
  <c r="T3399" i="5" s="1"/>
  <c r="S3398" i="5"/>
  <c r="R3398" i="5"/>
  <c r="T3398" i="5" s="1"/>
  <c r="S3397" i="5"/>
  <c r="R3397" i="5"/>
  <c r="T3397" i="5" s="1"/>
  <c r="S3396" i="5"/>
  <c r="R3396" i="5"/>
  <c r="T3396" i="5" s="1"/>
  <c r="S3395" i="5"/>
  <c r="R3395" i="5"/>
  <c r="T3395" i="5" s="1"/>
  <c r="S3394" i="5"/>
  <c r="R3394" i="5"/>
  <c r="T3394" i="5" s="1"/>
  <c r="S3393" i="5"/>
  <c r="R3393" i="5"/>
  <c r="T3393" i="5" s="1"/>
  <c r="T3392" i="5"/>
  <c r="S3392" i="5"/>
  <c r="R3392" i="5"/>
  <c r="T3391" i="5"/>
  <c r="S3391" i="5"/>
  <c r="R3391" i="5"/>
  <c r="S3390" i="5"/>
  <c r="R3390" i="5"/>
  <c r="T3390" i="5" s="1"/>
  <c r="S3389" i="5"/>
  <c r="R3389" i="5"/>
  <c r="T3389" i="5" s="1"/>
  <c r="T3388" i="5"/>
  <c r="S3388" i="5"/>
  <c r="R3388" i="5"/>
  <c r="S3387" i="5"/>
  <c r="R3387" i="5"/>
  <c r="T3387" i="5" s="1"/>
  <c r="S3386" i="5"/>
  <c r="R3386" i="5"/>
  <c r="T3386" i="5" s="1"/>
  <c r="S3385" i="5"/>
  <c r="R3385" i="5"/>
  <c r="T3385" i="5" s="1"/>
  <c r="S3384" i="5"/>
  <c r="R3384" i="5"/>
  <c r="T3384" i="5" s="1"/>
  <c r="S3383" i="5"/>
  <c r="R3383" i="5"/>
  <c r="T3383" i="5" s="1"/>
  <c r="S3382" i="5"/>
  <c r="R3382" i="5"/>
  <c r="T3382" i="5" s="1"/>
  <c r="S3381" i="5"/>
  <c r="R3381" i="5"/>
  <c r="T3381" i="5" s="1"/>
  <c r="S3380" i="5"/>
  <c r="R3380" i="5"/>
  <c r="T3380" i="5" s="1"/>
  <c r="S3379" i="5"/>
  <c r="R3379" i="5"/>
  <c r="T3379" i="5" s="1"/>
  <c r="S3378" i="5"/>
  <c r="R3378" i="5"/>
  <c r="T3378" i="5" s="1"/>
  <c r="S3377" i="5"/>
  <c r="R3377" i="5"/>
  <c r="T3377" i="5" s="1"/>
  <c r="T3376" i="5"/>
  <c r="S3376" i="5"/>
  <c r="R3376" i="5"/>
  <c r="T3375" i="5"/>
  <c r="S3375" i="5"/>
  <c r="R3375" i="5"/>
  <c r="S3374" i="5"/>
  <c r="R3374" i="5"/>
  <c r="T3374" i="5" s="1"/>
  <c r="S3373" i="5"/>
  <c r="R3373" i="5"/>
  <c r="T3373" i="5" s="1"/>
  <c r="T3372" i="5"/>
  <c r="S3372" i="5"/>
  <c r="R3372" i="5"/>
  <c r="S3371" i="5"/>
  <c r="R3371" i="5"/>
  <c r="T3371" i="5" s="1"/>
  <c r="S3370" i="5"/>
  <c r="R3370" i="5"/>
  <c r="T3370" i="5" s="1"/>
  <c r="S3369" i="5"/>
  <c r="R3369" i="5"/>
  <c r="T3369" i="5" s="1"/>
  <c r="S3368" i="5"/>
  <c r="R3368" i="5"/>
  <c r="T3368" i="5" s="1"/>
  <c r="S3367" i="5"/>
  <c r="R3367" i="5"/>
  <c r="T3367" i="5" s="1"/>
  <c r="S3366" i="5"/>
  <c r="R3366" i="5"/>
  <c r="T3366" i="5" s="1"/>
  <c r="S3365" i="5"/>
  <c r="R3365" i="5"/>
  <c r="T3365" i="5" s="1"/>
  <c r="S3364" i="5"/>
  <c r="R3364" i="5"/>
  <c r="T3364" i="5" s="1"/>
  <c r="S3363" i="5"/>
  <c r="R3363" i="5"/>
  <c r="T3363" i="5" s="1"/>
  <c r="S3362" i="5"/>
  <c r="R3362" i="5"/>
  <c r="T3362" i="5" s="1"/>
  <c r="S3361" i="5"/>
  <c r="R3361" i="5"/>
  <c r="T3361" i="5" s="1"/>
  <c r="T3360" i="5"/>
  <c r="S3360" i="5"/>
  <c r="R3360" i="5"/>
  <c r="T3359" i="5"/>
  <c r="S3359" i="5"/>
  <c r="R3359" i="5"/>
  <c r="S3358" i="5"/>
  <c r="R3358" i="5"/>
  <c r="T3358" i="5" s="1"/>
  <c r="S3357" i="5"/>
  <c r="R3357" i="5"/>
  <c r="T3357" i="5" s="1"/>
  <c r="T3356" i="5"/>
  <c r="S3356" i="5"/>
  <c r="R3356" i="5"/>
  <c r="S3355" i="5"/>
  <c r="R3355" i="5"/>
  <c r="T3355" i="5" s="1"/>
  <c r="S3354" i="5"/>
  <c r="R3354" i="5"/>
  <c r="T3354" i="5" s="1"/>
  <c r="S3353" i="5"/>
  <c r="R3353" i="5"/>
  <c r="T3353" i="5" s="1"/>
  <c r="S3352" i="5"/>
  <c r="R3352" i="5"/>
  <c r="T3352" i="5" s="1"/>
  <c r="S3351" i="5"/>
  <c r="R3351" i="5"/>
  <c r="T3351" i="5" s="1"/>
  <c r="S3350" i="5"/>
  <c r="R3350" i="5"/>
  <c r="T3350" i="5" s="1"/>
  <c r="S3349" i="5"/>
  <c r="R3349" i="5"/>
  <c r="T3349" i="5" s="1"/>
  <c r="S3348" i="5"/>
  <c r="R3348" i="5"/>
  <c r="T3348" i="5" s="1"/>
  <c r="S3347" i="5"/>
  <c r="R3347" i="5"/>
  <c r="T3347" i="5" s="1"/>
  <c r="S3346" i="5"/>
  <c r="R3346" i="5"/>
  <c r="T3346" i="5" s="1"/>
  <c r="S3345" i="5"/>
  <c r="R3345" i="5"/>
  <c r="T3345" i="5" s="1"/>
  <c r="T3344" i="5"/>
  <c r="S3344" i="5"/>
  <c r="R3344" i="5"/>
  <c r="T3343" i="5"/>
  <c r="S3343" i="5"/>
  <c r="R3343" i="5"/>
  <c r="S3342" i="5"/>
  <c r="R3342" i="5"/>
  <c r="T3342" i="5" s="1"/>
  <c r="S3341" i="5"/>
  <c r="R3341" i="5"/>
  <c r="T3341" i="5" s="1"/>
  <c r="T3340" i="5"/>
  <c r="S3340" i="5"/>
  <c r="R3340" i="5"/>
  <c r="S3339" i="5"/>
  <c r="R3339" i="5"/>
  <c r="T3339" i="5" s="1"/>
  <c r="S3338" i="5"/>
  <c r="R3338" i="5"/>
  <c r="T3338" i="5" s="1"/>
  <c r="S3337" i="5"/>
  <c r="R3337" i="5"/>
  <c r="T3337" i="5" s="1"/>
  <c r="S3336" i="5"/>
  <c r="R3336" i="5"/>
  <c r="T3336" i="5" s="1"/>
  <c r="S3335" i="5"/>
  <c r="R3335" i="5"/>
  <c r="T3335" i="5" s="1"/>
  <c r="S3334" i="5"/>
  <c r="R3334" i="5"/>
  <c r="T3334" i="5" s="1"/>
  <c r="S3333" i="5"/>
  <c r="R3333" i="5"/>
  <c r="T3333" i="5" s="1"/>
  <c r="S3332" i="5"/>
  <c r="R3332" i="5"/>
  <c r="T3332" i="5" s="1"/>
  <c r="S3331" i="5"/>
  <c r="R3331" i="5"/>
  <c r="T3331" i="5" s="1"/>
  <c r="S3330" i="5"/>
  <c r="R3330" i="5"/>
  <c r="T3330" i="5" s="1"/>
  <c r="S3329" i="5"/>
  <c r="R3329" i="5"/>
  <c r="T3329" i="5" s="1"/>
  <c r="T3328" i="5"/>
  <c r="S3328" i="5"/>
  <c r="R3328" i="5"/>
  <c r="T3327" i="5"/>
  <c r="S3327" i="5"/>
  <c r="R3327" i="5"/>
  <c r="S3326" i="5"/>
  <c r="R3326" i="5"/>
  <c r="T3326" i="5" s="1"/>
  <c r="S3325" i="5"/>
  <c r="R3325" i="5"/>
  <c r="T3325" i="5" s="1"/>
  <c r="T3324" i="5"/>
  <c r="S3324" i="5"/>
  <c r="R3324" i="5"/>
  <c r="S3323" i="5"/>
  <c r="R3323" i="5"/>
  <c r="T3323" i="5" s="1"/>
  <c r="S3322" i="5"/>
  <c r="R3322" i="5"/>
  <c r="T3322" i="5" s="1"/>
  <c r="S3321" i="5"/>
  <c r="R3321" i="5"/>
  <c r="T3321" i="5" s="1"/>
  <c r="S3320" i="5"/>
  <c r="R3320" i="5"/>
  <c r="T3320" i="5" s="1"/>
  <c r="S3319" i="5"/>
  <c r="R3319" i="5"/>
  <c r="T3319" i="5" s="1"/>
  <c r="S3318" i="5"/>
  <c r="R3318" i="5"/>
  <c r="T3318" i="5" s="1"/>
  <c r="S3317" i="5"/>
  <c r="R3317" i="5"/>
  <c r="T3317" i="5" s="1"/>
  <c r="S3316" i="5"/>
  <c r="R3316" i="5"/>
  <c r="T3316" i="5" s="1"/>
  <c r="S3315" i="5"/>
  <c r="R3315" i="5"/>
  <c r="T3315" i="5" s="1"/>
  <c r="S3314" i="5"/>
  <c r="R3314" i="5"/>
  <c r="T3314" i="5" s="1"/>
  <c r="S3313" i="5"/>
  <c r="R3313" i="5"/>
  <c r="T3313" i="5" s="1"/>
  <c r="T3312" i="5"/>
  <c r="S3312" i="5"/>
  <c r="R3312" i="5"/>
  <c r="T3311" i="5"/>
  <c r="S3311" i="5"/>
  <c r="R3311" i="5"/>
  <c r="S3310" i="5"/>
  <c r="R3310" i="5"/>
  <c r="T3310" i="5" s="1"/>
  <c r="S3309" i="5"/>
  <c r="R3309" i="5"/>
  <c r="T3309" i="5" s="1"/>
  <c r="T3308" i="5"/>
  <c r="S3308" i="5"/>
  <c r="R3308" i="5"/>
  <c r="S3307" i="5"/>
  <c r="R3307" i="5"/>
  <c r="T3307" i="5" s="1"/>
  <c r="S3306" i="5"/>
  <c r="R3306" i="5"/>
  <c r="T3306" i="5" s="1"/>
  <c r="S3305" i="5"/>
  <c r="R3305" i="5"/>
  <c r="T3305" i="5" s="1"/>
  <c r="S3304" i="5"/>
  <c r="R3304" i="5"/>
  <c r="T3304" i="5" s="1"/>
  <c r="S3303" i="5"/>
  <c r="R3303" i="5"/>
  <c r="T3303" i="5" s="1"/>
  <c r="S3302" i="5"/>
  <c r="R3302" i="5"/>
  <c r="T3302" i="5" s="1"/>
  <c r="S3301" i="5"/>
  <c r="R3301" i="5"/>
  <c r="T3301" i="5" s="1"/>
  <c r="S3300" i="5"/>
  <c r="R3300" i="5"/>
  <c r="T3300" i="5" s="1"/>
  <c r="S3299" i="5"/>
  <c r="R3299" i="5"/>
  <c r="T3299" i="5" s="1"/>
  <c r="S3298" i="5"/>
  <c r="R3298" i="5"/>
  <c r="T3298" i="5" s="1"/>
  <c r="S3297" i="5"/>
  <c r="R3297" i="5"/>
  <c r="T3297" i="5" s="1"/>
  <c r="T3296" i="5"/>
  <c r="S3296" i="5"/>
  <c r="R3296" i="5"/>
  <c r="T3295" i="5"/>
  <c r="S3295" i="5"/>
  <c r="R3295" i="5"/>
  <c r="S3294" i="5"/>
  <c r="R3294" i="5"/>
  <c r="T3294" i="5" s="1"/>
  <c r="S3293" i="5"/>
  <c r="R3293" i="5"/>
  <c r="T3293" i="5" s="1"/>
  <c r="T3292" i="5"/>
  <c r="S3292" i="5"/>
  <c r="R3292" i="5"/>
  <c r="S3291" i="5"/>
  <c r="R3291" i="5"/>
  <c r="T3291" i="5" s="1"/>
  <c r="S3290" i="5"/>
  <c r="R3290" i="5"/>
  <c r="T3290" i="5" s="1"/>
  <c r="S3289" i="5"/>
  <c r="R3289" i="5"/>
  <c r="T3289" i="5" s="1"/>
  <c r="S3288" i="5"/>
  <c r="R3288" i="5"/>
  <c r="T3288" i="5" s="1"/>
  <c r="S3287" i="5"/>
  <c r="R3287" i="5"/>
  <c r="T3287" i="5" s="1"/>
  <c r="S3286" i="5"/>
  <c r="R3286" i="5"/>
  <c r="T3286" i="5" s="1"/>
  <c r="S3285" i="5"/>
  <c r="R3285" i="5"/>
  <c r="T3285" i="5" s="1"/>
  <c r="S3284" i="5"/>
  <c r="R3284" i="5"/>
  <c r="T3284" i="5" s="1"/>
  <c r="S3283" i="5"/>
  <c r="R3283" i="5"/>
  <c r="T3283" i="5" s="1"/>
  <c r="S3282" i="5"/>
  <c r="R3282" i="5"/>
  <c r="T3282" i="5" s="1"/>
  <c r="S3281" i="5"/>
  <c r="R3281" i="5"/>
  <c r="T3281" i="5" s="1"/>
  <c r="T3280" i="5"/>
  <c r="S3280" i="5"/>
  <c r="R3280" i="5"/>
  <c r="T3279" i="5"/>
  <c r="S3279" i="5"/>
  <c r="R3279" i="5"/>
  <c r="S3278" i="5"/>
  <c r="R3278" i="5"/>
  <c r="T3278" i="5" s="1"/>
  <c r="S3277" i="5"/>
  <c r="R3277" i="5"/>
  <c r="T3277" i="5" s="1"/>
  <c r="T3276" i="5"/>
  <c r="S3276" i="5"/>
  <c r="R3276" i="5"/>
  <c r="S3275" i="5"/>
  <c r="R3275" i="5"/>
  <c r="T3275" i="5" s="1"/>
  <c r="S3274" i="5"/>
  <c r="R3274" i="5"/>
  <c r="T3274" i="5" s="1"/>
  <c r="S3273" i="5"/>
  <c r="R3273" i="5"/>
  <c r="T3273" i="5" s="1"/>
  <c r="S3272" i="5"/>
  <c r="R3272" i="5"/>
  <c r="T3272" i="5" s="1"/>
  <c r="S3271" i="5"/>
  <c r="R3271" i="5"/>
  <c r="T3271" i="5" s="1"/>
  <c r="S3270" i="5"/>
  <c r="R3270" i="5"/>
  <c r="T3270" i="5" s="1"/>
  <c r="S3269" i="5"/>
  <c r="R3269" i="5"/>
  <c r="T3269" i="5" s="1"/>
  <c r="S3268" i="5"/>
  <c r="R3268" i="5"/>
  <c r="T3268" i="5" s="1"/>
  <c r="S3267" i="5"/>
  <c r="R3267" i="5"/>
  <c r="T3267" i="5" s="1"/>
  <c r="S3266" i="5"/>
  <c r="R3266" i="5"/>
  <c r="T3266" i="5" s="1"/>
  <c r="S3265" i="5"/>
  <c r="R3265" i="5"/>
  <c r="T3265" i="5" s="1"/>
  <c r="T3264" i="5"/>
  <c r="S3264" i="5"/>
  <c r="R3264" i="5"/>
  <c r="T3263" i="5"/>
  <c r="S3263" i="5"/>
  <c r="R3263" i="5"/>
  <c r="S3262" i="5"/>
  <c r="R3262" i="5"/>
  <c r="T3262" i="5" s="1"/>
  <c r="S3261" i="5"/>
  <c r="R3261" i="5"/>
  <c r="T3261" i="5" s="1"/>
  <c r="T3260" i="5"/>
  <c r="S3260" i="5"/>
  <c r="R3260" i="5"/>
  <c r="S3259" i="5"/>
  <c r="R3259" i="5"/>
  <c r="T3259" i="5" s="1"/>
  <c r="S3258" i="5"/>
  <c r="R3258" i="5"/>
  <c r="T3258" i="5" s="1"/>
  <c r="S3257" i="5"/>
  <c r="R3257" i="5"/>
  <c r="T3257" i="5" s="1"/>
  <c r="S3256" i="5"/>
  <c r="R3256" i="5"/>
  <c r="T3256" i="5" s="1"/>
  <c r="S3255" i="5"/>
  <c r="R3255" i="5"/>
  <c r="T3255" i="5" s="1"/>
  <c r="S3254" i="5"/>
  <c r="R3254" i="5"/>
  <c r="T3254" i="5" s="1"/>
  <c r="S3253" i="5"/>
  <c r="R3253" i="5"/>
  <c r="T3253" i="5" s="1"/>
  <c r="S3252" i="5"/>
  <c r="R3252" i="5"/>
  <c r="T3252" i="5" s="1"/>
  <c r="S3251" i="5"/>
  <c r="R3251" i="5"/>
  <c r="T3251" i="5" s="1"/>
  <c r="S3250" i="5"/>
  <c r="R3250" i="5"/>
  <c r="T3250" i="5" s="1"/>
  <c r="S3249" i="5"/>
  <c r="R3249" i="5"/>
  <c r="T3249" i="5" s="1"/>
  <c r="T3248" i="5"/>
  <c r="S3248" i="5"/>
  <c r="R3248" i="5"/>
  <c r="T3247" i="5"/>
  <c r="S3247" i="5"/>
  <c r="R3247" i="5"/>
  <c r="S3246" i="5"/>
  <c r="R3246" i="5"/>
  <c r="T3246" i="5" s="1"/>
  <c r="S3245" i="5"/>
  <c r="R3245" i="5"/>
  <c r="T3245" i="5" s="1"/>
  <c r="T3244" i="5"/>
  <c r="S3244" i="5"/>
  <c r="R3244" i="5"/>
  <c r="S3243" i="5"/>
  <c r="R3243" i="5"/>
  <c r="T3243" i="5" s="1"/>
  <c r="S3242" i="5"/>
  <c r="R3242" i="5"/>
  <c r="T3242" i="5" s="1"/>
  <c r="S3241" i="5"/>
  <c r="R3241" i="5"/>
  <c r="T3241" i="5" s="1"/>
  <c r="S3240" i="5"/>
  <c r="R3240" i="5"/>
  <c r="T3240" i="5" s="1"/>
  <c r="S3239" i="5"/>
  <c r="R3239" i="5"/>
  <c r="T3239" i="5" s="1"/>
  <c r="S3238" i="5"/>
  <c r="R3238" i="5"/>
  <c r="T3238" i="5" s="1"/>
  <c r="S3237" i="5"/>
  <c r="R3237" i="5"/>
  <c r="T3237" i="5" s="1"/>
  <c r="S3236" i="5"/>
  <c r="R3236" i="5"/>
  <c r="T3236" i="5" s="1"/>
  <c r="S3235" i="5"/>
  <c r="R3235" i="5"/>
  <c r="T3235" i="5" s="1"/>
  <c r="S3234" i="5"/>
  <c r="R3234" i="5"/>
  <c r="T3234" i="5" s="1"/>
  <c r="S3233" i="5"/>
  <c r="R3233" i="5"/>
  <c r="T3233" i="5" s="1"/>
  <c r="T3232" i="5"/>
  <c r="S3232" i="5"/>
  <c r="R3232" i="5"/>
  <c r="T3231" i="5"/>
  <c r="S3231" i="5"/>
  <c r="R3231" i="5"/>
  <c r="S3230" i="5"/>
  <c r="R3230" i="5"/>
  <c r="T3230" i="5" s="1"/>
  <c r="S3229" i="5"/>
  <c r="R3229" i="5"/>
  <c r="T3229" i="5" s="1"/>
  <c r="T3228" i="5"/>
  <c r="S3228" i="5"/>
  <c r="R3228" i="5"/>
  <c r="S3227" i="5"/>
  <c r="R3227" i="5"/>
  <c r="T3227" i="5" s="1"/>
  <c r="S3226" i="5"/>
  <c r="R3226" i="5"/>
  <c r="T3226" i="5" s="1"/>
  <c r="S3225" i="5"/>
  <c r="R3225" i="5"/>
  <c r="T3225" i="5" s="1"/>
  <c r="S3224" i="5"/>
  <c r="R3224" i="5"/>
  <c r="T3224" i="5" s="1"/>
  <c r="S3223" i="5"/>
  <c r="R3223" i="5"/>
  <c r="T3223" i="5" s="1"/>
  <c r="S3222" i="5"/>
  <c r="R3222" i="5"/>
  <c r="T3222" i="5" s="1"/>
  <c r="S3221" i="5"/>
  <c r="R3221" i="5"/>
  <c r="T3221" i="5" s="1"/>
  <c r="S3220" i="5"/>
  <c r="R3220" i="5"/>
  <c r="T3220" i="5" s="1"/>
  <c r="S3219" i="5"/>
  <c r="R3219" i="5"/>
  <c r="T3219" i="5" s="1"/>
  <c r="S3218" i="5"/>
  <c r="R3218" i="5"/>
  <c r="T3218" i="5" s="1"/>
  <c r="S3217" i="5"/>
  <c r="R3217" i="5"/>
  <c r="T3217" i="5" s="1"/>
  <c r="T3216" i="5"/>
  <c r="S3216" i="5"/>
  <c r="R3216" i="5"/>
  <c r="T3215" i="5"/>
  <c r="S3215" i="5"/>
  <c r="R3215" i="5"/>
  <c r="S3214" i="5"/>
  <c r="R3214" i="5"/>
  <c r="T3214" i="5" s="1"/>
  <c r="S3213" i="5"/>
  <c r="R3213" i="5"/>
  <c r="T3213" i="5" s="1"/>
  <c r="T3212" i="5"/>
  <c r="S3212" i="5"/>
  <c r="R3212" i="5"/>
  <c r="S3211" i="5"/>
  <c r="R3211" i="5"/>
  <c r="T3211" i="5" s="1"/>
  <c r="S3210" i="5"/>
  <c r="R3210" i="5"/>
  <c r="T3210" i="5" s="1"/>
  <c r="S3209" i="5"/>
  <c r="R3209" i="5"/>
  <c r="T3209" i="5" s="1"/>
  <c r="S3208" i="5"/>
  <c r="R3208" i="5"/>
  <c r="T3208" i="5" s="1"/>
  <c r="S3207" i="5"/>
  <c r="R3207" i="5"/>
  <c r="T3207" i="5" s="1"/>
  <c r="S3206" i="5"/>
  <c r="R3206" i="5"/>
  <c r="T3206" i="5" s="1"/>
  <c r="S3205" i="5"/>
  <c r="R3205" i="5"/>
  <c r="T3205" i="5" s="1"/>
  <c r="S3204" i="5"/>
  <c r="R3204" i="5"/>
  <c r="T3204" i="5" s="1"/>
  <c r="S3203" i="5"/>
  <c r="R3203" i="5"/>
  <c r="T3203" i="5" s="1"/>
  <c r="S3202" i="5"/>
  <c r="R3202" i="5"/>
  <c r="T3202" i="5" s="1"/>
  <c r="S3201" i="5"/>
  <c r="R3201" i="5"/>
  <c r="T3201" i="5" s="1"/>
  <c r="T3200" i="5"/>
  <c r="S3200" i="5"/>
  <c r="R3200" i="5"/>
  <c r="T3199" i="5"/>
  <c r="S3199" i="5"/>
  <c r="R3199" i="5"/>
  <c r="S3198" i="5"/>
  <c r="R3198" i="5"/>
  <c r="T3198" i="5" s="1"/>
  <c r="S3197" i="5"/>
  <c r="R3197" i="5"/>
  <c r="T3197" i="5" s="1"/>
  <c r="T3196" i="5"/>
  <c r="S3196" i="5"/>
  <c r="R3196" i="5"/>
  <c r="S3195" i="5"/>
  <c r="R3195" i="5"/>
  <c r="T3195" i="5" s="1"/>
  <c r="S3194" i="5"/>
  <c r="R3194" i="5"/>
  <c r="T3194" i="5" s="1"/>
  <c r="S3193" i="5"/>
  <c r="R3193" i="5"/>
  <c r="T3193" i="5" s="1"/>
  <c r="S3192" i="5"/>
  <c r="R3192" i="5"/>
  <c r="T3192" i="5" s="1"/>
  <c r="S3191" i="5"/>
  <c r="R3191" i="5"/>
  <c r="T3191" i="5" s="1"/>
  <c r="S3190" i="5"/>
  <c r="R3190" i="5"/>
  <c r="T3190" i="5" s="1"/>
  <c r="S3189" i="5"/>
  <c r="R3189" i="5"/>
  <c r="T3189" i="5" s="1"/>
  <c r="S3188" i="5"/>
  <c r="R3188" i="5"/>
  <c r="T3188" i="5" s="1"/>
  <c r="S3187" i="5"/>
  <c r="R3187" i="5"/>
  <c r="T3187" i="5" s="1"/>
  <c r="S3186" i="5"/>
  <c r="R3186" i="5"/>
  <c r="T3186" i="5" s="1"/>
  <c r="S3185" i="5"/>
  <c r="R3185" i="5"/>
  <c r="T3185" i="5" s="1"/>
  <c r="T3184" i="5"/>
  <c r="S3184" i="5"/>
  <c r="R3184" i="5"/>
  <c r="T3183" i="5"/>
  <c r="S3183" i="5"/>
  <c r="R3183" i="5"/>
  <c r="S3182" i="5"/>
  <c r="R3182" i="5"/>
  <c r="T3182" i="5" s="1"/>
  <c r="S3181" i="5"/>
  <c r="R3181" i="5"/>
  <c r="T3181" i="5" s="1"/>
  <c r="T3180" i="5"/>
  <c r="S3180" i="5"/>
  <c r="R3180" i="5"/>
  <c r="S3179" i="5"/>
  <c r="R3179" i="5"/>
  <c r="T3179" i="5" s="1"/>
  <c r="S3178" i="5"/>
  <c r="R3178" i="5"/>
  <c r="T3178" i="5" s="1"/>
  <c r="S3177" i="5"/>
  <c r="R3177" i="5"/>
  <c r="T3177" i="5" s="1"/>
  <c r="S3176" i="5"/>
  <c r="R3176" i="5"/>
  <c r="T3176" i="5" s="1"/>
  <c r="S3175" i="5"/>
  <c r="R3175" i="5"/>
  <c r="T3175" i="5" s="1"/>
  <c r="S3174" i="5"/>
  <c r="R3174" i="5"/>
  <c r="T3174" i="5" s="1"/>
  <c r="S3173" i="5"/>
  <c r="R3173" i="5"/>
  <c r="T3173" i="5" s="1"/>
  <c r="S3172" i="5"/>
  <c r="R3172" i="5"/>
  <c r="T3172" i="5" s="1"/>
  <c r="S3171" i="5"/>
  <c r="R3171" i="5"/>
  <c r="T3171" i="5" s="1"/>
  <c r="S3170" i="5"/>
  <c r="R3170" i="5"/>
  <c r="T3170" i="5" s="1"/>
  <c r="S3169" i="5"/>
  <c r="R3169" i="5"/>
  <c r="T3169" i="5" s="1"/>
  <c r="T3168" i="5"/>
  <c r="S3168" i="5"/>
  <c r="R3168" i="5"/>
  <c r="T3167" i="5"/>
  <c r="S3167" i="5"/>
  <c r="R3167" i="5"/>
  <c r="S3166" i="5"/>
  <c r="R3166" i="5"/>
  <c r="T3166" i="5" s="1"/>
  <c r="S3165" i="5"/>
  <c r="R3165" i="5"/>
  <c r="T3165" i="5" s="1"/>
  <c r="T3164" i="5"/>
  <c r="S3164" i="5"/>
  <c r="R3164" i="5"/>
  <c r="S3163" i="5"/>
  <c r="R3163" i="5"/>
  <c r="T3163" i="5" s="1"/>
  <c r="S3162" i="5"/>
  <c r="R3162" i="5"/>
  <c r="T3162" i="5" s="1"/>
  <c r="S3161" i="5"/>
  <c r="R3161" i="5"/>
  <c r="T3161" i="5" s="1"/>
  <c r="S3160" i="5"/>
  <c r="R3160" i="5"/>
  <c r="T3160" i="5" s="1"/>
  <c r="S3159" i="5"/>
  <c r="R3159" i="5"/>
  <c r="T3159" i="5" s="1"/>
  <c r="S3158" i="5"/>
  <c r="R3158" i="5"/>
  <c r="T3158" i="5" s="1"/>
  <c r="S3157" i="5"/>
  <c r="R3157" i="5"/>
  <c r="T3157" i="5" s="1"/>
  <c r="S3156" i="5"/>
  <c r="R3156" i="5"/>
  <c r="T3156" i="5" s="1"/>
  <c r="S3155" i="5"/>
  <c r="R3155" i="5"/>
  <c r="T3155" i="5" s="1"/>
  <c r="S3154" i="5"/>
  <c r="R3154" i="5"/>
  <c r="T3154" i="5" s="1"/>
  <c r="S3153" i="5"/>
  <c r="R3153" i="5"/>
  <c r="T3153" i="5" s="1"/>
  <c r="T3152" i="5"/>
  <c r="S3152" i="5"/>
  <c r="R3152" i="5"/>
  <c r="T3151" i="5"/>
  <c r="S3151" i="5"/>
  <c r="R3151" i="5"/>
  <c r="S3150" i="5"/>
  <c r="R3150" i="5"/>
  <c r="T3150" i="5" s="1"/>
  <c r="S3149" i="5"/>
  <c r="R3149" i="5"/>
  <c r="T3149" i="5" s="1"/>
  <c r="T3148" i="5"/>
  <c r="S3148" i="5"/>
  <c r="R3148" i="5"/>
  <c r="S3147" i="5"/>
  <c r="R3147" i="5"/>
  <c r="T3147" i="5" s="1"/>
  <c r="S3146" i="5"/>
  <c r="R3146" i="5"/>
  <c r="T3146" i="5" s="1"/>
  <c r="S3145" i="5"/>
  <c r="R3145" i="5"/>
  <c r="T3145" i="5" s="1"/>
  <c r="S3144" i="5"/>
  <c r="R3144" i="5"/>
  <c r="T3144" i="5" s="1"/>
  <c r="S3143" i="5"/>
  <c r="R3143" i="5"/>
  <c r="T3143" i="5" s="1"/>
  <c r="S3142" i="5"/>
  <c r="R3142" i="5"/>
  <c r="T3142" i="5" s="1"/>
  <c r="S3141" i="5"/>
  <c r="R3141" i="5"/>
  <c r="T3141" i="5" s="1"/>
  <c r="S3140" i="5"/>
  <c r="R3140" i="5"/>
  <c r="T3140" i="5" s="1"/>
  <c r="S3139" i="5"/>
  <c r="R3139" i="5"/>
  <c r="T3139" i="5" s="1"/>
  <c r="S3138" i="5"/>
  <c r="R3138" i="5"/>
  <c r="T3138" i="5" s="1"/>
  <c r="S3137" i="5"/>
  <c r="R3137" i="5"/>
  <c r="T3137" i="5" s="1"/>
  <c r="T3136" i="5"/>
  <c r="S3136" i="5"/>
  <c r="R3136" i="5"/>
  <c r="T3135" i="5"/>
  <c r="S3135" i="5"/>
  <c r="R3135" i="5"/>
  <c r="S3134" i="5"/>
  <c r="R3134" i="5"/>
  <c r="T3134" i="5" s="1"/>
  <c r="S3133" i="5"/>
  <c r="R3133" i="5"/>
  <c r="T3133" i="5" s="1"/>
  <c r="T3132" i="5"/>
  <c r="S3132" i="5"/>
  <c r="R3132" i="5"/>
  <c r="S3131" i="5"/>
  <c r="R3131" i="5"/>
  <c r="T3131" i="5" s="1"/>
  <c r="S3130" i="5"/>
  <c r="R3130" i="5"/>
  <c r="T3130" i="5" s="1"/>
  <c r="S3129" i="5"/>
  <c r="R3129" i="5"/>
  <c r="T3129" i="5" s="1"/>
  <c r="S3128" i="5"/>
  <c r="R3128" i="5"/>
  <c r="T3128" i="5" s="1"/>
  <c r="S3127" i="5"/>
  <c r="R3127" i="5"/>
  <c r="T3127" i="5" s="1"/>
  <c r="S3126" i="5"/>
  <c r="R3126" i="5"/>
  <c r="T3126" i="5" s="1"/>
  <c r="S3125" i="5"/>
  <c r="R3125" i="5"/>
  <c r="T3125" i="5" s="1"/>
  <c r="S3124" i="5"/>
  <c r="R3124" i="5"/>
  <c r="T3124" i="5" s="1"/>
  <c r="S3123" i="5"/>
  <c r="R3123" i="5"/>
  <c r="T3123" i="5" s="1"/>
  <c r="S3122" i="5"/>
  <c r="R3122" i="5"/>
  <c r="T3122" i="5" s="1"/>
  <c r="S3121" i="5"/>
  <c r="R3121" i="5"/>
  <c r="T3121" i="5" s="1"/>
  <c r="T3120" i="5"/>
  <c r="S3120" i="5"/>
  <c r="R3120" i="5"/>
  <c r="T3119" i="5"/>
  <c r="S3119" i="5"/>
  <c r="R3119" i="5"/>
  <c r="S3118" i="5"/>
  <c r="R3118" i="5"/>
  <c r="T3118" i="5" s="1"/>
  <c r="S3117" i="5"/>
  <c r="R3117" i="5"/>
  <c r="T3117" i="5" s="1"/>
  <c r="T3116" i="5"/>
  <c r="S3116" i="5"/>
  <c r="R3116" i="5"/>
  <c r="S3115" i="5"/>
  <c r="R3115" i="5"/>
  <c r="T3115" i="5" s="1"/>
  <c r="S3114" i="5"/>
  <c r="R3114" i="5"/>
  <c r="T3114" i="5" s="1"/>
  <c r="S3113" i="5"/>
  <c r="R3113" i="5"/>
  <c r="T3113" i="5" s="1"/>
  <c r="S3112" i="5"/>
  <c r="R3112" i="5"/>
  <c r="T3112" i="5" s="1"/>
  <c r="S3111" i="5"/>
  <c r="R3111" i="5"/>
  <c r="T3111" i="5" s="1"/>
  <c r="S3110" i="5"/>
  <c r="R3110" i="5"/>
  <c r="T3110" i="5" s="1"/>
  <c r="S3109" i="5"/>
  <c r="R3109" i="5"/>
  <c r="T3109" i="5" s="1"/>
  <c r="S3108" i="5"/>
  <c r="R3108" i="5"/>
  <c r="T3108" i="5" s="1"/>
  <c r="S3107" i="5"/>
  <c r="R3107" i="5"/>
  <c r="T3107" i="5" s="1"/>
  <c r="S3106" i="5"/>
  <c r="R3106" i="5"/>
  <c r="T3106" i="5" s="1"/>
  <c r="S3105" i="5"/>
  <c r="R3105" i="5"/>
  <c r="T3105" i="5" s="1"/>
  <c r="T3104" i="5"/>
  <c r="S3104" i="5"/>
  <c r="R3104" i="5"/>
  <c r="T3103" i="5"/>
  <c r="S3103" i="5"/>
  <c r="R3103" i="5"/>
  <c r="S3102" i="5"/>
  <c r="R3102" i="5"/>
  <c r="T3102" i="5" s="1"/>
  <c r="S3101" i="5"/>
  <c r="R3101" i="5"/>
  <c r="T3101" i="5" s="1"/>
  <c r="T3100" i="5"/>
  <c r="S3100" i="5"/>
  <c r="R3100" i="5"/>
  <c r="S3099" i="5"/>
  <c r="R3099" i="5"/>
  <c r="T3099" i="5" s="1"/>
  <c r="S3098" i="5"/>
  <c r="R3098" i="5"/>
  <c r="T3098" i="5" s="1"/>
  <c r="S3097" i="5"/>
  <c r="R3097" i="5"/>
  <c r="T3097" i="5" s="1"/>
  <c r="S3096" i="5"/>
  <c r="R3096" i="5"/>
  <c r="T3096" i="5" s="1"/>
  <c r="S3095" i="5"/>
  <c r="R3095" i="5"/>
  <c r="T3095" i="5" s="1"/>
  <c r="S3094" i="5"/>
  <c r="R3094" i="5"/>
  <c r="T3094" i="5" s="1"/>
  <c r="S3093" i="5"/>
  <c r="R3093" i="5"/>
  <c r="T3093" i="5" s="1"/>
  <c r="S3092" i="5"/>
  <c r="R3092" i="5"/>
  <c r="T3092" i="5" s="1"/>
  <c r="S3091" i="5"/>
  <c r="R3091" i="5"/>
  <c r="T3091" i="5" s="1"/>
  <c r="S3090" i="5"/>
  <c r="R3090" i="5"/>
  <c r="T3090" i="5" s="1"/>
  <c r="S3089" i="5"/>
  <c r="R3089" i="5"/>
  <c r="T3089" i="5" s="1"/>
  <c r="T3088" i="5"/>
  <c r="S3088" i="5"/>
  <c r="R3088" i="5"/>
  <c r="T3087" i="5"/>
  <c r="S3087" i="5"/>
  <c r="R3087" i="5"/>
  <c r="S3086" i="5"/>
  <c r="R3086" i="5"/>
  <c r="T3086" i="5" s="1"/>
  <c r="S3085" i="5"/>
  <c r="R3085" i="5"/>
  <c r="T3085" i="5" s="1"/>
  <c r="T3084" i="5"/>
  <c r="S3084" i="5"/>
  <c r="R3084" i="5"/>
  <c r="S3083" i="5"/>
  <c r="R3083" i="5"/>
  <c r="T3083" i="5" s="1"/>
  <c r="S3082" i="5"/>
  <c r="R3082" i="5"/>
  <c r="T3082" i="5" s="1"/>
  <c r="S3081" i="5"/>
  <c r="R3081" i="5"/>
  <c r="T3081" i="5" s="1"/>
  <c r="S3080" i="5"/>
  <c r="R3080" i="5"/>
  <c r="T3080" i="5" s="1"/>
  <c r="S3079" i="5"/>
  <c r="R3079" i="5"/>
  <c r="T3079" i="5" s="1"/>
  <c r="S3078" i="5"/>
  <c r="R3078" i="5"/>
  <c r="T3078" i="5" s="1"/>
  <c r="S3077" i="5"/>
  <c r="R3077" i="5"/>
  <c r="T3077" i="5" s="1"/>
  <c r="S3076" i="5"/>
  <c r="R3076" i="5"/>
  <c r="T3076" i="5" s="1"/>
  <c r="S3075" i="5"/>
  <c r="R3075" i="5"/>
  <c r="T3075" i="5" s="1"/>
  <c r="S3074" i="5"/>
  <c r="R3074" i="5"/>
  <c r="T3074" i="5" s="1"/>
  <c r="S3073" i="5"/>
  <c r="R3073" i="5"/>
  <c r="T3073" i="5" s="1"/>
  <c r="T3072" i="5"/>
  <c r="S3072" i="5"/>
  <c r="R3072" i="5"/>
  <c r="T3071" i="5"/>
  <c r="S3071" i="5"/>
  <c r="R3071" i="5"/>
  <c r="S3070" i="5"/>
  <c r="R3070" i="5"/>
  <c r="T3070" i="5" s="1"/>
  <c r="S3069" i="5"/>
  <c r="R3069" i="5"/>
  <c r="T3069" i="5" s="1"/>
  <c r="T3068" i="5"/>
  <c r="S3068" i="5"/>
  <c r="R3068" i="5"/>
  <c r="S3067" i="5"/>
  <c r="R3067" i="5"/>
  <c r="T3067" i="5" s="1"/>
  <c r="S3066" i="5"/>
  <c r="R3066" i="5"/>
  <c r="T3066" i="5" s="1"/>
  <c r="S3065" i="5"/>
  <c r="R3065" i="5"/>
  <c r="T3065" i="5" s="1"/>
  <c r="S3064" i="5"/>
  <c r="R3064" i="5"/>
  <c r="T3064" i="5" s="1"/>
  <c r="S3063" i="5"/>
  <c r="R3063" i="5"/>
  <c r="T3063" i="5" s="1"/>
  <c r="S3062" i="5"/>
  <c r="R3062" i="5"/>
  <c r="T3062" i="5" s="1"/>
  <c r="S3061" i="5"/>
  <c r="R3061" i="5"/>
  <c r="T3061" i="5" s="1"/>
  <c r="S3060" i="5"/>
  <c r="R3060" i="5"/>
  <c r="T3060" i="5" s="1"/>
  <c r="S3059" i="5"/>
  <c r="R3059" i="5"/>
  <c r="T3059" i="5" s="1"/>
  <c r="S3058" i="5"/>
  <c r="R3058" i="5"/>
  <c r="T3058" i="5" s="1"/>
  <c r="S3057" i="5"/>
  <c r="R3057" i="5"/>
  <c r="T3057" i="5" s="1"/>
  <c r="T3056" i="5"/>
  <c r="S3056" i="5"/>
  <c r="R3056" i="5"/>
  <c r="T3055" i="5"/>
  <c r="S3055" i="5"/>
  <c r="R3055" i="5"/>
  <c r="S3054" i="5"/>
  <c r="R3054" i="5"/>
  <c r="T3054" i="5" s="1"/>
  <c r="S3053" i="5"/>
  <c r="R3053" i="5"/>
  <c r="T3053" i="5" s="1"/>
  <c r="T3052" i="5"/>
  <c r="S3052" i="5"/>
  <c r="R3052" i="5"/>
  <c r="S3051" i="5"/>
  <c r="R3051" i="5"/>
  <c r="T3051" i="5" s="1"/>
  <c r="S3050" i="5"/>
  <c r="R3050" i="5"/>
  <c r="T3050" i="5" s="1"/>
  <c r="S3049" i="5"/>
  <c r="R3049" i="5"/>
  <c r="T3049" i="5" s="1"/>
  <c r="S3048" i="5"/>
  <c r="R3048" i="5"/>
  <c r="T3048" i="5" s="1"/>
  <c r="S3047" i="5"/>
  <c r="R3047" i="5"/>
  <c r="T3047" i="5" s="1"/>
  <c r="S3046" i="5"/>
  <c r="R3046" i="5"/>
  <c r="T3046" i="5" s="1"/>
  <c r="S3045" i="5"/>
  <c r="R3045" i="5"/>
  <c r="T3045" i="5" s="1"/>
  <c r="S3044" i="5"/>
  <c r="R3044" i="5"/>
  <c r="T3044" i="5" s="1"/>
  <c r="S3043" i="5"/>
  <c r="R3043" i="5"/>
  <c r="T3043" i="5" s="1"/>
  <c r="S3042" i="5"/>
  <c r="R3042" i="5"/>
  <c r="T3042" i="5" s="1"/>
  <c r="S3041" i="5"/>
  <c r="R3041" i="5"/>
  <c r="T3041" i="5" s="1"/>
  <c r="T3040" i="5"/>
  <c r="S3040" i="5"/>
  <c r="R3040" i="5"/>
  <c r="T3039" i="5"/>
  <c r="S3039" i="5"/>
  <c r="R3039" i="5"/>
  <c r="S3038" i="5"/>
  <c r="R3038" i="5"/>
  <c r="T3038" i="5" s="1"/>
  <c r="S3037" i="5"/>
  <c r="R3037" i="5"/>
  <c r="T3037" i="5" s="1"/>
  <c r="T3036" i="5"/>
  <c r="S3036" i="5"/>
  <c r="R3036" i="5"/>
  <c r="S3035" i="5"/>
  <c r="R3035" i="5"/>
  <c r="T3035" i="5" s="1"/>
  <c r="S3034" i="5"/>
  <c r="R3034" i="5"/>
  <c r="T3034" i="5" s="1"/>
  <c r="S3033" i="5"/>
  <c r="R3033" i="5"/>
  <c r="T3033" i="5" s="1"/>
  <c r="S3032" i="5"/>
  <c r="R3032" i="5"/>
  <c r="T3032" i="5" s="1"/>
  <c r="S3031" i="5"/>
  <c r="R3031" i="5"/>
  <c r="T3031" i="5" s="1"/>
  <c r="S3030" i="5"/>
  <c r="R3030" i="5"/>
  <c r="T3030" i="5" s="1"/>
  <c r="S3029" i="5"/>
  <c r="R3029" i="5"/>
  <c r="T3029" i="5" s="1"/>
  <c r="S3028" i="5"/>
  <c r="R3028" i="5"/>
  <c r="T3028" i="5" s="1"/>
  <c r="S3027" i="5"/>
  <c r="R3027" i="5"/>
  <c r="T3027" i="5" s="1"/>
  <c r="S3026" i="5"/>
  <c r="R3026" i="5"/>
  <c r="T3026" i="5" s="1"/>
  <c r="S3025" i="5"/>
  <c r="R3025" i="5"/>
  <c r="T3025" i="5" s="1"/>
  <c r="T3024" i="5"/>
  <c r="S3024" i="5"/>
  <c r="R3024" i="5"/>
  <c r="T3023" i="5"/>
  <c r="S3023" i="5"/>
  <c r="R3023" i="5"/>
  <c r="S3022" i="5"/>
  <c r="R3022" i="5"/>
  <c r="T3022" i="5" s="1"/>
  <c r="S3021" i="5"/>
  <c r="R3021" i="5"/>
  <c r="T3021" i="5" s="1"/>
  <c r="T3020" i="5"/>
  <c r="S3020" i="5"/>
  <c r="R3020" i="5"/>
  <c r="S3019" i="5"/>
  <c r="R3019" i="5"/>
  <c r="T3019" i="5" s="1"/>
  <c r="S3018" i="5"/>
  <c r="R3018" i="5"/>
  <c r="T3018" i="5" s="1"/>
  <c r="S3017" i="5"/>
  <c r="R3017" i="5"/>
  <c r="T3017" i="5" s="1"/>
  <c r="S3016" i="5"/>
  <c r="R3016" i="5"/>
  <c r="T3016" i="5" s="1"/>
  <c r="S3015" i="5"/>
  <c r="R3015" i="5"/>
  <c r="T3015" i="5" s="1"/>
  <c r="S3014" i="5"/>
  <c r="R3014" i="5"/>
  <c r="T3014" i="5" s="1"/>
  <c r="S3013" i="5"/>
  <c r="R3013" i="5"/>
  <c r="T3013" i="5" s="1"/>
  <c r="S3012" i="5"/>
  <c r="R3012" i="5"/>
  <c r="T3012" i="5" s="1"/>
  <c r="S3011" i="5"/>
  <c r="R3011" i="5"/>
  <c r="T3011" i="5" s="1"/>
  <c r="S3010" i="5"/>
  <c r="R3010" i="5"/>
  <c r="T3010" i="5" s="1"/>
  <c r="S3009" i="5"/>
  <c r="R3009" i="5"/>
  <c r="T3009" i="5" s="1"/>
  <c r="T3008" i="5"/>
  <c r="S3008" i="5"/>
  <c r="R3008" i="5"/>
  <c r="T3007" i="5"/>
  <c r="S3007" i="5"/>
  <c r="R3007" i="5"/>
  <c r="S3006" i="5"/>
  <c r="R3006" i="5"/>
  <c r="T3006" i="5" s="1"/>
  <c r="S3005" i="5"/>
  <c r="R3005" i="5"/>
  <c r="T3005" i="5" s="1"/>
  <c r="T3004" i="5"/>
  <c r="S3004" i="5"/>
  <c r="R3004" i="5"/>
  <c r="S3003" i="5"/>
  <c r="R3003" i="5"/>
  <c r="T3003" i="5" s="1"/>
  <c r="S3002" i="5"/>
  <c r="R3002" i="5"/>
  <c r="T3002" i="5" s="1"/>
  <c r="S3001" i="5"/>
  <c r="R3001" i="5"/>
  <c r="T3001" i="5" s="1"/>
  <c r="S3000" i="5"/>
  <c r="R3000" i="5"/>
  <c r="T3000" i="5" s="1"/>
  <c r="S2999" i="5"/>
  <c r="R2999" i="5"/>
  <c r="T2999" i="5" s="1"/>
  <c r="S2998" i="5"/>
  <c r="R2998" i="5"/>
  <c r="T2998" i="5" s="1"/>
  <c r="S2997" i="5"/>
  <c r="R2997" i="5"/>
  <c r="T2997" i="5" s="1"/>
  <c r="S2996" i="5"/>
  <c r="R2996" i="5"/>
  <c r="T2996" i="5" s="1"/>
  <c r="S2995" i="5"/>
  <c r="R2995" i="5"/>
  <c r="T2995" i="5" s="1"/>
  <c r="S2994" i="5"/>
  <c r="R2994" i="5"/>
  <c r="T2994" i="5" s="1"/>
  <c r="S2993" i="5"/>
  <c r="R2993" i="5"/>
  <c r="T2993" i="5" s="1"/>
  <c r="T2992" i="5"/>
  <c r="S2992" i="5"/>
  <c r="R2992" i="5"/>
  <c r="T2991" i="5"/>
  <c r="S2991" i="5"/>
  <c r="R2991" i="5"/>
  <c r="S2990" i="5"/>
  <c r="R2990" i="5"/>
  <c r="T2990" i="5" s="1"/>
  <c r="S2989" i="5"/>
  <c r="R2989" i="5"/>
  <c r="T2989" i="5" s="1"/>
  <c r="T2988" i="5"/>
  <c r="S2988" i="5"/>
  <c r="R2988" i="5"/>
  <c r="S2987" i="5"/>
  <c r="R2987" i="5"/>
  <c r="T2987" i="5" s="1"/>
  <c r="S2986" i="5"/>
  <c r="R2986" i="5"/>
  <c r="T2986" i="5" s="1"/>
  <c r="S2985" i="5"/>
  <c r="R2985" i="5"/>
  <c r="T2985" i="5" s="1"/>
  <c r="S2984" i="5"/>
  <c r="R2984" i="5"/>
  <c r="T2984" i="5" s="1"/>
  <c r="S2983" i="5"/>
  <c r="R2983" i="5"/>
  <c r="T2983" i="5" s="1"/>
  <c r="S2982" i="5"/>
  <c r="R2982" i="5"/>
  <c r="T2982" i="5" s="1"/>
  <c r="S2981" i="5"/>
  <c r="R2981" i="5"/>
  <c r="T2981" i="5" s="1"/>
  <c r="S2980" i="5"/>
  <c r="R2980" i="5"/>
  <c r="T2980" i="5" s="1"/>
  <c r="S2979" i="5"/>
  <c r="R2979" i="5"/>
  <c r="T2979" i="5" s="1"/>
  <c r="S2978" i="5"/>
  <c r="R2978" i="5"/>
  <c r="T2978" i="5" s="1"/>
  <c r="S2977" i="5"/>
  <c r="R2977" i="5"/>
  <c r="T2977" i="5" s="1"/>
  <c r="T2976" i="5"/>
  <c r="S2976" i="5"/>
  <c r="R2976" i="5"/>
  <c r="T2975" i="5"/>
  <c r="S2975" i="5"/>
  <c r="R2975" i="5"/>
  <c r="S2974" i="5"/>
  <c r="R2974" i="5"/>
  <c r="T2974" i="5" s="1"/>
  <c r="S2973" i="5"/>
  <c r="R2973" i="5"/>
  <c r="T2973" i="5" s="1"/>
  <c r="T2972" i="5"/>
  <c r="S2972" i="5"/>
  <c r="R2972" i="5"/>
  <c r="S2971" i="5"/>
  <c r="R2971" i="5"/>
  <c r="T2971" i="5" s="1"/>
  <c r="S2970" i="5"/>
  <c r="R2970" i="5"/>
  <c r="T2970" i="5" s="1"/>
  <c r="S2969" i="5"/>
  <c r="R2969" i="5"/>
  <c r="T2969" i="5" s="1"/>
  <c r="S2968" i="5"/>
  <c r="R2968" i="5"/>
  <c r="T2968" i="5" s="1"/>
  <c r="S2967" i="5"/>
  <c r="R2967" i="5"/>
  <c r="T2967" i="5" s="1"/>
  <c r="S2966" i="5"/>
  <c r="R2966" i="5"/>
  <c r="T2966" i="5" s="1"/>
  <c r="S2965" i="5"/>
  <c r="R2965" i="5"/>
  <c r="T2965" i="5" s="1"/>
  <c r="S2964" i="5"/>
  <c r="R2964" i="5"/>
  <c r="T2964" i="5" s="1"/>
  <c r="S2963" i="5"/>
  <c r="R2963" i="5"/>
  <c r="T2963" i="5" s="1"/>
  <c r="S2962" i="5"/>
  <c r="R2962" i="5"/>
  <c r="T2962" i="5" s="1"/>
  <c r="S2961" i="5"/>
  <c r="R2961" i="5"/>
  <c r="T2961" i="5" s="1"/>
  <c r="T2960" i="5"/>
  <c r="S2960" i="5"/>
  <c r="R2960" i="5"/>
  <c r="T2959" i="5"/>
  <c r="S2959" i="5"/>
  <c r="R2959" i="5"/>
  <c r="S2958" i="5"/>
  <c r="R2958" i="5"/>
  <c r="T2958" i="5" s="1"/>
  <c r="S2957" i="5"/>
  <c r="R2957" i="5"/>
  <c r="T2957" i="5" s="1"/>
  <c r="T2956" i="5"/>
  <c r="S2956" i="5"/>
  <c r="R2956" i="5"/>
  <c r="S2955" i="5"/>
  <c r="R2955" i="5"/>
  <c r="T2955" i="5" s="1"/>
  <c r="S2954" i="5"/>
  <c r="R2954" i="5"/>
  <c r="T2954" i="5" s="1"/>
  <c r="S2953" i="5"/>
  <c r="R2953" i="5"/>
  <c r="T2953" i="5" s="1"/>
  <c r="S2952" i="5"/>
  <c r="R2952" i="5"/>
  <c r="T2952" i="5" s="1"/>
  <c r="S2951" i="5"/>
  <c r="R2951" i="5"/>
  <c r="T2951" i="5" s="1"/>
  <c r="S2950" i="5"/>
  <c r="R2950" i="5"/>
  <c r="T2950" i="5" s="1"/>
  <c r="S2949" i="5"/>
  <c r="R2949" i="5"/>
  <c r="T2949" i="5" s="1"/>
  <c r="S2948" i="5"/>
  <c r="R2948" i="5"/>
  <c r="T2948" i="5" s="1"/>
  <c r="S2947" i="5"/>
  <c r="R2947" i="5"/>
  <c r="T2947" i="5" s="1"/>
  <c r="S2946" i="5"/>
  <c r="R2946" i="5"/>
  <c r="T2946" i="5" s="1"/>
  <c r="S2945" i="5"/>
  <c r="R2945" i="5"/>
  <c r="T2945" i="5" s="1"/>
  <c r="T2944" i="5"/>
  <c r="S2944" i="5"/>
  <c r="R2944" i="5"/>
  <c r="T2943" i="5"/>
  <c r="S2943" i="5"/>
  <c r="R2943" i="5"/>
  <c r="S2942" i="5"/>
  <c r="R2942" i="5"/>
  <c r="T2942" i="5" s="1"/>
  <c r="S2941" i="5"/>
  <c r="R2941" i="5"/>
  <c r="T2941" i="5" s="1"/>
  <c r="T2940" i="5"/>
  <c r="S2940" i="5"/>
  <c r="R2940" i="5"/>
  <c r="S2939" i="5"/>
  <c r="R2939" i="5"/>
  <c r="T2939" i="5" s="1"/>
  <c r="S2938" i="5"/>
  <c r="R2938" i="5"/>
  <c r="T2938" i="5" s="1"/>
  <c r="S2937" i="5"/>
  <c r="R2937" i="5"/>
  <c r="T2937" i="5" s="1"/>
  <c r="S2936" i="5"/>
  <c r="R2936" i="5"/>
  <c r="T2936" i="5" s="1"/>
  <c r="S2935" i="5"/>
  <c r="R2935" i="5"/>
  <c r="T2935" i="5" s="1"/>
  <c r="S2934" i="5"/>
  <c r="R2934" i="5"/>
  <c r="T2934" i="5" s="1"/>
  <c r="S2933" i="5"/>
  <c r="R2933" i="5"/>
  <c r="T2933" i="5" s="1"/>
  <c r="S2932" i="5"/>
  <c r="R2932" i="5"/>
  <c r="T2932" i="5" s="1"/>
  <c r="S2931" i="5"/>
  <c r="R2931" i="5"/>
  <c r="T2931" i="5" s="1"/>
  <c r="S2930" i="5"/>
  <c r="R2930" i="5"/>
  <c r="T2930" i="5" s="1"/>
  <c r="S2929" i="5"/>
  <c r="R2929" i="5"/>
  <c r="T2929" i="5" s="1"/>
  <c r="T2928" i="5"/>
  <c r="S2928" i="5"/>
  <c r="R2928" i="5"/>
  <c r="T2927" i="5"/>
  <c r="S2927" i="5"/>
  <c r="R2927" i="5"/>
  <c r="S2926" i="5"/>
  <c r="R2926" i="5"/>
  <c r="T2926" i="5" s="1"/>
  <c r="S2925" i="5"/>
  <c r="R2925" i="5"/>
  <c r="T2925" i="5" s="1"/>
  <c r="T2924" i="5"/>
  <c r="S2924" i="5"/>
  <c r="R2924" i="5"/>
  <c r="S2923" i="5"/>
  <c r="R2923" i="5"/>
  <c r="T2923" i="5" s="1"/>
  <c r="S2922" i="5"/>
  <c r="R2922" i="5"/>
  <c r="T2922" i="5" s="1"/>
  <c r="S2921" i="5"/>
  <c r="R2921" i="5"/>
  <c r="T2921" i="5" s="1"/>
  <c r="S2920" i="5"/>
  <c r="R2920" i="5"/>
  <c r="T2920" i="5" s="1"/>
  <c r="S2919" i="5"/>
  <c r="R2919" i="5"/>
  <c r="T2919" i="5" s="1"/>
  <c r="S2918" i="5"/>
  <c r="R2918" i="5"/>
  <c r="T2918" i="5" s="1"/>
  <c r="S2917" i="5"/>
  <c r="R2917" i="5"/>
  <c r="T2917" i="5" s="1"/>
  <c r="S2916" i="5"/>
  <c r="R2916" i="5"/>
  <c r="T2916" i="5" s="1"/>
  <c r="S2915" i="5"/>
  <c r="R2915" i="5"/>
  <c r="T2915" i="5" s="1"/>
  <c r="S2914" i="5"/>
  <c r="R2914" i="5"/>
  <c r="T2914" i="5" s="1"/>
  <c r="S2913" i="5"/>
  <c r="R2913" i="5"/>
  <c r="T2913" i="5" s="1"/>
  <c r="T2912" i="5"/>
  <c r="S2912" i="5"/>
  <c r="R2912" i="5"/>
  <c r="T2911" i="5"/>
  <c r="S2911" i="5"/>
  <c r="R2911" i="5"/>
  <c r="S2910" i="5"/>
  <c r="R2910" i="5"/>
  <c r="T2910" i="5" s="1"/>
  <c r="S2909" i="5"/>
  <c r="R2909" i="5"/>
  <c r="T2909" i="5" s="1"/>
  <c r="T2908" i="5"/>
  <c r="S2908" i="5"/>
  <c r="R2908" i="5"/>
  <c r="S2907" i="5"/>
  <c r="R2907" i="5"/>
  <c r="T2907" i="5" s="1"/>
  <c r="S2906" i="5"/>
  <c r="R2906" i="5"/>
  <c r="T2906" i="5" s="1"/>
  <c r="S2905" i="5"/>
  <c r="R2905" i="5"/>
  <c r="T2905" i="5" s="1"/>
  <c r="S2904" i="5"/>
  <c r="R2904" i="5"/>
  <c r="T2904" i="5" s="1"/>
  <c r="S2903" i="5"/>
  <c r="R2903" i="5"/>
  <c r="T2903" i="5" s="1"/>
  <c r="S2902" i="5"/>
  <c r="R2902" i="5"/>
  <c r="T2902" i="5" s="1"/>
  <c r="S2901" i="5"/>
  <c r="R2901" i="5"/>
  <c r="T2901" i="5" s="1"/>
  <c r="S2900" i="5"/>
  <c r="R2900" i="5"/>
  <c r="T2900" i="5" s="1"/>
  <c r="S2899" i="5"/>
  <c r="R2899" i="5"/>
  <c r="T2899" i="5" s="1"/>
  <c r="S2898" i="5"/>
  <c r="R2898" i="5"/>
  <c r="T2898" i="5" s="1"/>
  <c r="S2897" i="5"/>
  <c r="R2897" i="5"/>
  <c r="T2897" i="5" s="1"/>
  <c r="T2896" i="5"/>
  <c r="S2896" i="5"/>
  <c r="R2896" i="5"/>
  <c r="T2895" i="5"/>
  <c r="S2895" i="5"/>
  <c r="R2895" i="5"/>
  <c r="S2894" i="5"/>
  <c r="R2894" i="5"/>
  <c r="T2894" i="5" s="1"/>
  <c r="S2893" i="5"/>
  <c r="R2893" i="5"/>
  <c r="T2893" i="5" s="1"/>
  <c r="T2892" i="5"/>
  <c r="S2892" i="5"/>
  <c r="R2892" i="5"/>
  <c r="S2891" i="5"/>
  <c r="R2891" i="5"/>
  <c r="T2891" i="5" s="1"/>
  <c r="S2890" i="5"/>
  <c r="R2890" i="5"/>
  <c r="T2890" i="5" s="1"/>
  <c r="S2889" i="5"/>
  <c r="R2889" i="5"/>
  <c r="T2889" i="5" s="1"/>
  <c r="S2888" i="5"/>
  <c r="R2888" i="5"/>
  <c r="T2888" i="5" s="1"/>
  <c r="S2887" i="5"/>
  <c r="R2887" i="5"/>
  <c r="T2887" i="5" s="1"/>
  <c r="S2886" i="5"/>
  <c r="R2886" i="5"/>
  <c r="T2886" i="5" s="1"/>
  <c r="S2885" i="5"/>
  <c r="R2885" i="5"/>
  <c r="T2885" i="5" s="1"/>
  <c r="S2884" i="5"/>
  <c r="R2884" i="5"/>
  <c r="T2884" i="5" s="1"/>
  <c r="S2883" i="5"/>
  <c r="R2883" i="5"/>
  <c r="T2883" i="5" s="1"/>
  <c r="S2882" i="5"/>
  <c r="R2882" i="5"/>
  <c r="T2882" i="5" s="1"/>
  <c r="S2881" i="5"/>
  <c r="R2881" i="5"/>
  <c r="T2881" i="5" s="1"/>
  <c r="T2880" i="5"/>
  <c r="S2880" i="5"/>
  <c r="R2880" i="5"/>
  <c r="T2879" i="5"/>
  <c r="S2879" i="5"/>
  <c r="R2879" i="5"/>
  <c r="S2878" i="5"/>
  <c r="R2878" i="5"/>
  <c r="T2878" i="5" s="1"/>
  <c r="S2877" i="5"/>
  <c r="R2877" i="5"/>
  <c r="T2877" i="5" s="1"/>
  <c r="T2876" i="5"/>
  <c r="S2876" i="5"/>
  <c r="R2876" i="5"/>
  <c r="S2875" i="5"/>
  <c r="R2875" i="5"/>
  <c r="T2875" i="5" s="1"/>
  <c r="S2874" i="5"/>
  <c r="R2874" i="5"/>
  <c r="T2874" i="5" s="1"/>
  <c r="S2873" i="5"/>
  <c r="R2873" i="5"/>
  <c r="T2873" i="5" s="1"/>
  <c r="S2872" i="5"/>
  <c r="R2872" i="5"/>
  <c r="T2872" i="5" s="1"/>
  <c r="S2871" i="5"/>
  <c r="R2871" i="5"/>
  <c r="T2871" i="5" s="1"/>
  <c r="S2870" i="5"/>
  <c r="R2870" i="5"/>
  <c r="T2870" i="5" s="1"/>
  <c r="S2869" i="5"/>
  <c r="R2869" i="5"/>
  <c r="T2869" i="5" s="1"/>
  <c r="S2868" i="5"/>
  <c r="R2868" i="5"/>
  <c r="T2868" i="5" s="1"/>
  <c r="S2867" i="5"/>
  <c r="R2867" i="5"/>
  <c r="T2867" i="5" s="1"/>
  <c r="S2866" i="5"/>
  <c r="R2866" i="5"/>
  <c r="T2866" i="5" s="1"/>
  <c r="S2865" i="5"/>
  <c r="R2865" i="5"/>
  <c r="T2865" i="5" s="1"/>
  <c r="T2864" i="5"/>
  <c r="S2864" i="5"/>
  <c r="R2864" i="5"/>
  <c r="T2863" i="5"/>
  <c r="S2863" i="5"/>
  <c r="R2863" i="5"/>
  <c r="S2862" i="5"/>
  <c r="R2862" i="5"/>
  <c r="T2862" i="5" s="1"/>
  <c r="S2861" i="5"/>
  <c r="R2861" i="5"/>
  <c r="T2861" i="5" s="1"/>
  <c r="T2860" i="5"/>
  <c r="S2860" i="5"/>
  <c r="R2860" i="5"/>
  <c r="S2859" i="5"/>
  <c r="R2859" i="5"/>
  <c r="T2859" i="5" s="1"/>
  <c r="S2858" i="5"/>
  <c r="R2858" i="5"/>
  <c r="T2858" i="5" s="1"/>
  <c r="S2857" i="5"/>
  <c r="R2857" i="5"/>
  <c r="T2857" i="5" s="1"/>
  <c r="S2856" i="5"/>
  <c r="R2856" i="5"/>
  <c r="T2856" i="5" s="1"/>
  <c r="S2855" i="5"/>
  <c r="R2855" i="5"/>
  <c r="T2855" i="5" s="1"/>
  <c r="S2854" i="5"/>
  <c r="R2854" i="5"/>
  <c r="T2854" i="5" s="1"/>
  <c r="S2853" i="5"/>
  <c r="R2853" i="5"/>
  <c r="T2853" i="5" s="1"/>
  <c r="S2852" i="5"/>
  <c r="R2852" i="5"/>
  <c r="T2852" i="5" s="1"/>
  <c r="S2851" i="5"/>
  <c r="R2851" i="5"/>
  <c r="T2851" i="5" s="1"/>
  <c r="S2850" i="5"/>
  <c r="R2850" i="5"/>
  <c r="T2850" i="5" s="1"/>
  <c r="S2849" i="5"/>
  <c r="R2849" i="5"/>
  <c r="T2849" i="5" s="1"/>
  <c r="T2848" i="5"/>
  <c r="S2848" i="5"/>
  <c r="R2848" i="5"/>
  <c r="T2847" i="5"/>
  <c r="S2847" i="5"/>
  <c r="R2847" i="5"/>
  <c r="S2846" i="5"/>
  <c r="R2846" i="5"/>
  <c r="T2846" i="5" s="1"/>
  <c r="S2845" i="5"/>
  <c r="R2845" i="5"/>
  <c r="T2845" i="5" s="1"/>
  <c r="T2844" i="5"/>
  <c r="S2844" i="5"/>
  <c r="R2844" i="5"/>
  <c r="S2843" i="5"/>
  <c r="R2843" i="5"/>
  <c r="T2843" i="5" s="1"/>
  <c r="S2842" i="5"/>
  <c r="R2842" i="5"/>
  <c r="T2842" i="5" s="1"/>
  <c r="S2841" i="5"/>
  <c r="R2841" i="5"/>
  <c r="T2841" i="5" s="1"/>
  <c r="S2840" i="5"/>
  <c r="R2840" i="5"/>
  <c r="T2840" i="5" s="1"/>
  <c r="S2839" i="5"/>
  <c r="R2839" i="5"/>
  <c r="T2839" i="5" s="1"/>
  <c r="S2838" i="5"/>
  <c r="R2838" i="5"/>
  <c r="T2838" i="5" s="1"/>
  <c r="S2837" i="5"/>
  <c r="R2837" i="5"/>
  <c r="T2837" i="5" s="1"/>
  <c r="S2836" i="5"/>
  <c r="R2836" i="5"/>
  <c r="T2836" i="5" s="1"/>
  <c r="S2835" i="5"/>
  <c r="R2835" i="5"/>
  <c r="T2835" i="5" s="1"/>
  <c r="S2834" i="5"/>
  <c r="R2834" i="5"/>
  <c r="T2834" i="5" s="1"/>
  <c r="S2833" i="5"/>
  <c r="R2833" i="5"/>
  <c r="T2833" i="5" s="1"/>
  <c r="T2832" i="5"/>
  <c r="S2832" i="5"/>
  <c r="R2832" i="5"/>
  <c r="T2831" i="5"/>
  <c r="S2831" i="5"/>
  <c r="R2831" i="5"/>
  <c r="S2830" i="5"/>
  <c r="R2830" i="5"/>
  <c r="T2830" i="5" s="1"/>
  <c r="S2829" i="5"/>
  <c r="R2829" i="5"/>
  <c r="T2829" i="5" s="1"/>
  <c r="T2828" i="5"/>
  <c r="S2828" i="5"/>
  <c r="R2828" i="5"/>
  <c r="S2827" i="5"/>
  <c r="R2827" i="5"/>
  <c r="T2827" i="5" s="1"/>
  <c r="S2826" i="5"/>
  <c r="R2826" i="5"/>
  <c r="T2826" i="5" s="1"/>
  <c r="S2825" i="5"/>
  <c r="R2825" i="5"/>
  <c r="T2825" i="5" s="1"/>
  <c r="S2824" i="5"/>
  <c r="R2824" i="5"/>
  <c r="T2824" i="5" s="1"/>
  <c r="S2823" i="5"/>
  <c r="R2823" i="5"/>
  <c r="T2823" i="5" s="1"/>
  <c r="S2822" i="5"/>
  <c r="R2822" i="5"/>
  <c r="T2822" i="5" s="1"/>
  <c r="S2821" i="5"/>
  <c r="R2821" i="5"/>
  <c r="T2821" i="5" s="1"/>
  <c r="S2820" i="5"/>
  <c r="R2820" i="5"/>
  <c r="T2820" i="5" s="1"/>
  <c r="S2819" i="5"/>
  <c r="R2819" i="5"/>
  <c r="T2819" i="5" s="1"/>
  <c r="S2818" i="5"/>
  <c r="R2818" i="5"/>
  <c r="T2818" i="5" s="1"/>
  <c r="S2817" i="5"/>
  <c r="R2817" i="5"/>
  <c r="T2817" i="5" s="1"/>
  <c r="T2816" i="5"/>
  <c r="S2816" i="5"/>
  <c r="R2816" i="5"/>
  <c r="T2815" i="5"/>
  <c r="S2815" i="5"/>
  <c r="R2815" i="5"/>
  <c r="S2814" i="5"/>
  <c r="R2814" i="5"/>
  <c r="T2814" i="5" s="1"/>
  <c r="S2813" i="5"/>
  <c r="R2813" i="5"/>
  <c r="T2813" i="5" s="1"/>
  <c r="T2812" i="5"/>
  <c r="S2812" i="5"/>
  <c r="R2812" i="5"/>
  <c r="S2811" i="5"/>
  <c r="R2811" i="5"/>
  <c r="T2811" i="5" s="1"/>
  <c r="S2810" i="5"/>
  <c r="R2810" i="5"/>
  <c r="T2810" i="5" s="1"/>
  <c r="S2809" i="5"/>
  <c r="R2809" i="5"/>
  <c r="T2809" i="5" s="1"/>
  <c r="S2808" i="5"/>
  <c r="R2808" i="5"/>
  <c r="T2808" i="5" s="1"/>
  <c r="S2807" i="5"/>
  <c r="R2807" i="5"/>
  <c r="T2807" i="5" s="1"/>
  <c r="S2806" i="5"/>
  <c r="R2806" i="5"/>
  <c r="T2806" i="5" s="1"/>
  <c r="S2805" i="5"/>
  <c r="R2805" i="5"/>
  <c r="T2805" i="5" s="1"/>
  <c r="S2804" i="5"/>
  <c r="R2804" i="5"/>
  <c r="T2804" i="5" s="1"/>
  <c r="S2803" i="5"/>
  <c r="R2803" i="5"/>
  <c r="T2803" i="5" s="1"/>
  <c r="S2802" i="5"/>
  <c r="R2802" i="5"/>
  <c r="T2802" i="5" s="1"/>
  <c r="S2801" i="5"/>
  <c r="R2801" i="5"/>
  <c r="T2801" i="5" s="1"/>
  <c r="T2800" i="5"/>
  <c r="S2800" i="5"/>
  <c r="R2800" i="5"/>
  <c r="T2799" i="5"/>
  <c r="S2799" i="5"/>
  <c r="R2799" i="5"/>
  <c r="S2798" i="5"/>
  <c r="R2798" i="5"/>
  <c r="T2798" i="5" s="1"/>
  <c r="S2797" i="5"/>
  <c r="R2797" i="5"/>
  <c r="T2797" i="5" s="1"/>
  <c r="T2796" i="5"/>
  <c r="S2796" i="5"/>
  <c r="R2796" i="5"/>
  <c r="S2795" i="5"/>
  <c r="R2795" i="5"/>
  <c r="T2795" i="5" s="1"/>
  <c r="S2794" i="5"/>
  <c r="R2794" i="5"/>
  <c r="T2794" i="5" s="1"/>
  <c r="S2793" i="5"/>
  <c r="R2793" i="5"/>
  <c r="T2793" i="5" s="1"/>
  <c r="S2792" i="5"/>
  <c r="R2792" i="5"/>
  <c r="T2792" i="5" s="1"/>
  <c r="S2791" i="5"/>
  <c r="R2791" i="5"/>
  <c r="T2791" i="5" s="1"/>
  <c r="S2790" i="5"/>
  <c r="R2790" i="5"/>
  <c r="T2790" i="5" s="1"/>
  <c r="S2789" i="5"/>
  <c r="R2789" i="5"/>
  <c r="T2789" i="5" s="1"/>
  <c r="S2788" i="5"/>
  <c r="R2788" i="5"/>
  <c r="T2788" i="5" s="1"/>
  <c r="S2787" i="5"/>
  <c r="R2787" i="5"/>
  <c r="T2787" i="5" s="1"/>
  <c r="S2786" i="5"/>
  <c r="R2786" i="5"/>
  <c r="T2786" i="5" s="1"/>
  <c r="S2785" i="5"/>
  <c r="R2785" i="5"/>
  <c r="T2785" i="5" s="1"/>
  <c r="T2784" i="5"/>
  <c r="S2784" i="5"/>
  <c r="R2784" i="5"/>
  <c r="T2783" i="5"/>
  <c r="S2783" i="5"/>
  <c r="R2783" i="5"/>
  <c r="S2782" i="5"/>
  <c r="R2782" i="5"/>
  <c r="T2782" i="5" s="1"/>
  <c r="S2781" i="5"/>
  <c r="R2781" i="5"/>
  <c r="T2781" i="5" s="1"/>
  <c r="T2780" i="5"/>
  <c r="S2780" i="5"/>
  <c r="R2780" i="5"/>
  <c r="S2779" i="5"/>
  <c r="R2779" i="5"/>
  <c r="T2779" i="5" s="1"/>
  <c r="S2778" i="5"/>
  <c r="R2778" i="5"/>
  <c r="T2778" i="5" s="1"/>
  <c r="S2777" i="5"/>
  <c r="R2777" i="5"/>
  <c r="T2777" i="5" s="1"/>
  <c r="S2776" i="5"/>
  <c r="R2776" i="5"/>
  <c r="T2776" i="5" s="1"/>
  <c r="S2775" i="5"/>
  <c r="R2775" i="5"/>
  <c r="T2775" i="5" s="1"/>
  <c r="S2774" i="5"/>
  <c r="R2774" i="5"/>
  <c r="T2774" i="5" s="1"/>
  <c r="S2773" i="5"/>
  <c r="R2773" i="5"/>
  <c r="T2773" i="5" s="1"/>
  <c r="S2772" i="5"/>
  <c r="R2772" i="5"/>
  <c r="T2772" i="5" s="1"/>
  <c r="S2771" i="5"/>
  <c r="R2771" i="5"/>
  <c r="T2771" i="5" s="1"/>
  <c r="S2770" i="5"/>
  <c r="R2770" i="5"/>
  <c r="T2770" i="5" s="1"/>
  <c r="S2769" i="5"/>
  <c r="R2769" i="5"/>
  <c r="T2769" i="5" s="1"/>
  <c r="T2768" i="5"/>
  <c r="S2768" i="5"/>
  <c r="R2768" i="5"/>
  <c r="T2767" i="5"/>
  <c r="S2767" i="5"/>
  <c r="R2767" i="5"/>
  <c r="S2766" i="5"/>
  <c r="R2766" i="5"/>
  <c r="T2766" i="5" s="1"/>
  <c r="S2765" i="5"/>
  <c r="R2765" i="5"/>
  <c r="T2765" i="5" s="1"/>
  <c r="T2764" i="5"/>
  <c r="S2764" i="5"/>
  <c r="R2764" i="5"/>
  <c r="S2763" i="5"/>
  <c r="R2763" i="5"/>
  <c r="T2763" i="5" s="1"/>
  <c r="S2762" i="5"/>
  <c r="R2762" i="5"/>
  <c r="T2762" i="5" s="1"/>
  <c r="S2761" i="5"/>
  <c r="R2761" i="5"/>
  <c r="T2761" i="5" s="1"/>
  <c r="S2760" i="5"/>
  <c r="R2760" i="5"/>
  <c r="T2760" i="5" s="1"/>
  <c r="S2759" i="5"/>
  <c r="R2759" i="5"/>
  <c r="T2759" i="5" s="1"/>
  <c r="S2758" i="5"/>
  <c r="R2758" i="5"/>
  <c r="T2758" i="5" s="1"/>
  <c r="S2757" i="5"/>
  <c r="R2757" i="5"/>
  <c r="T2757" i="5" s="1"/>
  <c r="S2756" i="5"/>
  <c r="R2756" i="5"/>
  <c r="T2756" i="5" s="1"/>
  <c r="S2755" i="5"/>
  <c r="R2755" i="5"/>
  <c r="T2755" i="5" s="1"/>
  <c r="S2754" i="5"/>
  <c r="R2754" i="5"/>
  <c r="T2754" i="5" s="1"/>
  <c r="S2753" i="5"/>
  <c r="R2753" i="5"/>
  <c r="T2753" i="5" s="1"/>
  <c r="T2752" i="5"/>
  <c r="S2752" i="5"/>
  <c r="R2752" i="5"/>
  <c r="T2751" i="5"/>
  <c r="S2751" i="5"/>
  <c r="R2751" i="5"/>
  <c r="S2750" i="5"/>
  <c r="R2750" i="5"/>
  <c r="T2750" i="5" s="1"/>
  <c r="S2749" i="5"/>
  <c r="R2749" i="5"/>
  <c r="T2749" i="5" s="1"/>
  <c r="T2748" i="5"/>
  <c r="S2748" i="5"/>
  <c r="R2748" i="5"/>
  <c r="S2747" i="5"/>
  <c r="R2747" i="5"/>
  <c r="T2747" i="5" s="1"/>
  <c r="S2746" i="5"/>
  <c r="R2746" i="5"/>
  <c r="T2746" i="5" s="1"/>
  <c r="S2745" i="5"/>
  <c r="R2745" i="5"/>
  <c r="T2745" i="5" s="1"/>
  <c r="S2744" i="5"/>
  <c r="R2744" i="5"/>
  <c r="T2744" i="5" s="1"/>
  <c r="S2743" i="5"/>
  <c r="R2743" i="5"/>
  <c r="T2743" i="5" s="1"/>
  <c r="S2742" i="5"/>
  <c r="R2742" i="5"/>
  <c r="T2742" i="5" s="1"/>
  <c r="S2741" i="5"/>
  <c r="R2741" i="5"/>
  <c r="T2741" i="5" s="1"/>
  <c r="S2740" i="5"/>
  <c r="R2740" i="5"/>
  <c r="T2740" i="5" s="1"/>
  <c r="S2739" i="5"/>
  <c r="R2739" i="5"/>
  <c r="T2739" i="5" s="1"/>
  <c r="S2738" i="5"/>
  <c r="R2738" i="5"/>
  <c r="T2738" i="5" s="1"/>
  <c r="S2737" i="5"/>
  <c r="R2737" i="5"/>
  <c r="T2737" i="5" s="1"/>
  <c r="T2736" i="5"/>
  <c r="S2736" i="5"/>
  <c r="R2736" i="5"/>
  <c r="T2735" i="5"/>
  <c r="S2735" i="5"/>
  <c r="R2735" i="5"/>
  <c r="S2734" i="5"/>
  <c r="R2734" i="5"/>
  <c r="T2734" i="5" s="1"/>
  <c r="S2733" i="5"/>
  <c r="R2733" i="5"/>
  <c r="T2733" i="5" s="1"/>
  <c r="T2732" i="5"/>
  <c r="S2732" i="5"/>
  <c r="R2732" i="5"/>
  <c r="S2731" i="5"/>
  <c r="R2731" i="5"/>
  <c r="T2731" i="5" s="1"/>
  <c r="S2730" i="5"/>
  <c r="R2730" i="5"/>
  <c r="T2730" i="5" s="1"/>
  <c r="S2729" i="5"/>
  <c r="R2729" i="5"/>
  <c r="T2729" i="5" s="1"/>
  <c r="S2728" i="5"/>
  <c r="R2728" i="5"/>
  <c r="T2728" i="5" s="1"/>
  <c r="S2727" i="5"/>
  <c r="R2727" i="5"/>
  <c r="T2727" i="5" s="1"/>
  <c r="S2726" i="5"/>
  <c r="R2726" i="5"/>
  <c r="T2726" i="5" s="1"/>
  <c r="S2725" i="5"/>
  <c r="R2725" i="5"/>
  <c r="T2725" i="5" s="1"/>
  <c r="S2724" i="5"/>
  <c r="R2724" i="5"/>
  <c r="T2724" i="5" s="1"/>
  <c r="S2723" i="5"/>
  <c r="R2723" i="5"/>
  <c r="T2723" i="5" s="1"/>
  <c r="S2722" i="5"/>
  <c r="R2722" i="5"/>
  <c r="T2722" i="5" s="1"/>
  <c r="S2721" i="5"/>
  <c r="R2721" i="5"/>
  <c r="T2721" i="5" s="1"/>
  <c r="T2720" i="5"/>
  <c r="S2720" i="5"/>
  <c r="R2720" i="5"/>
  <c r="T2719" i="5"/>
  <c r="S2719" i="5"/>
  <c r="R2719" i="5"/>
  <c r="S2718" i="5"/>
  <c r="R2718" i="5"/>
  <c r="T2718" i="5" s="1"/>
  <c r="S2717" i="5"/>
  <c r="R2717" i="5"/>
  <c r="T2717" i="5" s="1"/>
  <c r="T2716" i="5"/>
  <c r="S2716" i="5"/>
  <c r="R2716" i="5"/>
  <c r="S2715" i="5"/>
  <c r="R2715" i="5"/>
  <c r="T2715" i="5" s="1"/>
  <c r="S2714" i="5"/>
  <c r="R2714" i="5"/>
  <c r="T2714" i="5" s="1"/>
  <c r="S2713" i="5"/>
  <c r="R2713" i="5"/>
  <c r="T2713" i="5" s="1"/>
  <c r="S2712" i="5"/>
  <c r="R2712" i="5"/>
  <c r="T2712" i="5" s="1"/>
  <c r="S2711" i="5"/>
  <c r="R2711" i="5"/>
  <c r="T2711" i="5" s="1"/>
  <c r="S2710" i="5"/>
  <c r="R2710" i="5"/>
  <c r="T2710" i="5" s="1"/>
  <c r="S2709" i="5"/>
  <c r="R2709" i="5"/>
  <c r="T2709" i="5" s="1"/>
  <c r="S2708" i="5"/>
  <c r="R2708" i="5"/>
  <c r="T2708" i="5" s="1"/>
  <c r="S2707" i="5"/>
  <c r="R2707" i="5"/>
  <c r="T2707" i="5" s="1"/>
  <c r="S2706" i="5"/>
  <c r="R2706" i="5"/>
  <c r="T2706" i="5" s="1"/>
  <c r="S2705" i="5"/>
  <c r="R2705" i="5"/>
  <c r="T2705" i="5" s="1"/>
  <c r="T2704" i="5"/>
  <c r="S2704" i="5"/>
  <c r="R2704" i="5"/>
  <c r="T2703" i="5"/>
  <c r="S2703" i="5"/>
  <c r="R2703" i="5"/>
  <c r="S2702" i="5"/>
  <c r="R2702" i="5"/>
  <c r="T2702" i="5" s="1"/>
  <c r="S2701" i="5"/>
  <c r="R2701" i="5"/>
  <c r="T2701" i="5" s="1"/>
  <c r="T2700" i="5"/>
  <c r="S2700" i="5"/>
  <c r="R2700" i="5"/>
  <c r="S2699" i="5"/>
  <c r="R2699" i="5"/>
  <c r="T2699" i="5" s="1"/>
  <c r="S2698" i="5"/>
  <c r="R2698" i="5"/>
  <c r="T2698" i="5" s="1"/>
  <c r="S2697" i="5"/>
  <c r="R2697" i="5"/>
  <c r="T2697" i="5" s="1"/>
  <c r="S2696" i="5"/>
  <c r="R2696" i="5"/>
  <c r="T2696" i="5" s="1"/>
  <c r="S2695" i="5"/>
  <c r="R2695" i="5"/>
  <c r="T2695" i="5" s="1"/>
  <c r="S2694" i="5"/>
  <c r="R2694" i="5"/>
  <c r="T2694" i="5" s="1"/>
  <c r="S2693" i="5"/>
  <c r="R2693" i="5"/>
  <c r="T2693" i="5" s="1"/>
  <c r="S2692" i="5"/>
  <c r="R2692" i="5"/>
  <c r="T2692" i="5" s="1"/>
  <c r="S2691" i="5"/>
  <c r="R2691" i="5"/>
  <c r="T2691" i="5" s="1"/>
  <c r="S2690" i="5"/>
  <c r="R2690" i="5"/>
  <c r="T2690" i="5" s="1"/>
  <c r="S2689" i="5"/>
  <c r="R2689" i="5"/>
  <c r="T2689" i="5" s="1"/>
  <c r="T2688" i="5"/>
  <c r="S2688" i="5"/>
  <c r="R2688" i="5"/>
  <c r="T2687" i="5"/>
  <c r="S2687" i="5"/>
  <c r="R2687" i="5"/>
  <c r="S2686" i="5"/>
  <c r="R2686" i="5"/>
  <c r="T2686" i="5" s="1"/>
  <c r="S2685" i="5"/>
  <c r="R2685" i="5"/>
  <c r="T2685" i="5" s="1"/>
  <c r="T2684" i="5"/>
  <c r="S2684" i="5"/>
  <c r="R2684" i="5"/>
  <c r="S2683" i="5"/>
  <c r="R2683" i="5"/>
  <c r="T2683" i="5" s="1"/>
  <c r="S2682" i="5"/>
  <c r="R2682" i="5"/>
  <c r="T2682" i="5" s="1"/>
  <c r="S2681" i="5"/>
  <c r="R2681" i="5"/>
  <c r="T2681" i="5" s="1"/>
  <c r="S2680" i="5"/>
  <c r="R2680" i="5"/>
  <c r="T2680" i="5" s="1"/>
  <c r="S2679" i="5"/>
  <c r="R2679" i="5"/>
  <c r="T2679" i="5" s="1"/>
  <c r="S2678" i="5"/>
  <c r="R2678" i="5"/>
  <c r="T2678" i="5" s="1"/>
  <c r="S2677" i="5"/>
  <c r="R2677" i="5"/>
  <c r="T2677" i="5" s="1"/>
  <c r="S2676" i="5"/>
  <c r="R2676" i="5"/>
  <c r="T2676" i="5" s="1"/>
  <c r="S2675" i="5"/>
  <c r="R2675" i="5"/>
  <c r="T2675" i="5" s="1"/>
  <c r="S2674" i="5"/>
  <c r="R2674" i="5"/>
  <c r="T2674" i="5" s="1"/>
  <c r="S2673" i="5"/>
  <c r="R2673" i="5"/>
  <c r="T2673" i="5" s="1"/>
  <c r="T2672" i="5"/>
  <c r="S2672" i="5"/>
  <c r="R2672" i="5"/>
  <c r="T2671" i="5"/>
  <c r="S2671" i="5"/>
  <c r="R2671" i="5"/>
  <c r="S2670" i="5"/>
  <c r="R2670" i="5"/>
  <c r="T2670" i="5" s="1"/>
  <c r="S2669" i="5"/>
  <c r="R2669" i="5"/>
  <c r="T2669" i="5" s="1"/>
  <c r="T2668" i="5"/>
  <c r="S2668" i="5"/>
  <c r="R2668" i="5"/>
  <c r="S2667" i="5"/>
  <c r="R2667" i="5"/>
  <c r="T2667" i="5" s="1"/>
  <c r="S2666" i="5"/>
  <c r="R2666" i="5"/>
  <c r="T2666" i="5" s="1"/>
  <c r="S2665" i="5"/>
  <c r="R2665" i="5"/>
  <c r="T2665" i="5" s="1"/>
  <c r="S2664" i="5"/>
  <c r="R2664" i="5"/>
  <c r="T2664" i="5" s="1"/>
  <c r="S2663" i="5"/>
  <c r="R2663" i="5"/>
  <c r="T2663" i="5" s="1"/>
  <c r="S2662" i="5"/>
  <c r="R2662" i="5"/>
  <c r="T2662" i="5" s="1"/>
  <c r="S2661" i="5"/>
  <c r="R2661" i="5"/>
  <c r="T2661" i="5" s="1"/>
  <c r="S2660" i="5"/>
  <c r="R2660" i="5"/>
  <c r="T2660" i="5" s="1"/>
  <c r="S2659" i="5"/>
  <c r="R2659" i="5"/>
  <c r="T2659" i="5" s="1"/>
  <c r="S2658" i="5"/>
  <c r="R2658" i="5"/>
  <c r="T2658" i="5" s="1"/>
  <c r="S2657" i="5"/>
  <c r="R2657" i="5"/>
  <c r="T2657" i="5" s="1"/>
  <c r="T2656" i="5"/>
  <c r="S2656" i="5"/>
  <c r="R2656" i="5"/>
  <c r="T2655" i="5"/>
  <c r="S2655" i="5"/>
  <c r="R2655" i="5"/>
  <c r="S2654" i="5"/>
  <c r="R2654" i="5"/>
  <c r="T2654" i="5" s="1"/>
  <c r="S2653" i="5"/>
  <c r="R2653" i="5"/>
  <c r="T2653" i="5" s="1"/>
  <c r="T2652" i="5"/>
  <c r="S2652" i="5"/>
  <c r="R2652" i="5"/>
  <c r="S2651" i="5"/>
  <c r="R2651" i="5"/>
  <c r="T2651" i="5" s="1"/>
  <c r="S2650" i="5"/>
  <c r="R2650" i="5"/>
  <c r="T2650" i="5" s="1"/>
  <c r="S2649" i="5"/>
  <c r="R2649" i="5"/>
  <c r="T2649" i="5" s="1"/>
  <c r="S2648" i="5"/>
  <c r="R2648" i="5"/>
  <c r="T2648" i="5" s="1"/>
  <c r="S2647" i="5"/>
  <c r="R2647" i="5"/>
  <c r="T2647" i="5" s="1"/>
  <c r="S2646" i="5"/>
  <c r="R2646" i="5"/>
  <c r="T2646" i="5" s="1"/>
  <c r="S2645" i="5"/>
  <c r="R2645" i="5"/>
  <c r="T2645" i="5" s="1"/>
  <c r="S2644" i="5"/>
  <c r="R2644" i="5"/>
  <c r="T2644" i="5" s="1"/>
  <c r="S2643" i="5"/>
  <c r="R2643" i="5"/>
  <c r="T2643" i="5" s="1"/>
  <c r="S2642" i="5"/>
  <c r="R2642" i="5"/>
  <c r="T2642" i="5" s="1"/>
  <c r="S2641" i="5"/>
  <c r="R2641" i="5"/>
  <c r="T2641" i="5" s="1"/>
  <c r="T2640" i="5"/>
  <c r="S2640" i="5"/>
  <c r="R2640" i="5"/>
  <c r="T2639" i="5"/>
  <c r="S2639" i="5"/>
  <c r="R2639" i="5"/>
  <c r="S2638" i="5"/>
  <c r="R2638" i="5"/>
  <c r="T2638" i="5" s="1"/>
  <c r="S2637" i="5"/>
  <c r="R2637" i="5"/>
  <c r="T2637" i="5" s="1"/>
  <c r="T2636" i="5"/>
  <c r="S2636" i="5"/>
  <c r="R2636" i="5"/>
  <c r="S2635" i="5"/>
  <c r="R2635" i="5"/>
  <c r="T2635" i="5" s="1"/>
  <c r="S2634" i="5"/>
  <c r="R2634" i="5"/>
  <c r="T2634" i="5" s="1"/>
  <c r="S2633" i="5"/>
  <c r="R2633" i="5"/>
  <c r="T2633" i="5" s="1"/>
  <c r="S2632" i="5"/>
  <c r="R2632" i="5"/>
  <c r="T2632" i="5" s="1"/>
  <c r="S2631" i="5"/>
  <c r="R2631" i="5"/>
  <c r="T2631" i="5" s="1"/>
  <c r="S2630" i="5"/>
  <c r="R2630" i="5"/>
  <c r="T2630" i="5" s="1"/>
  <c r="S2629" i="5"/>
  <c r="R2629" i="5"/>
  <c r="T2629" i="5" s="1"/>
  <c r="S2628" i="5"/>
  <c r="R2628" i="5"/>
  <c r="T2628" i="5" s="1"/>
  <c r="S2627" i="5"/>
  <c r="R2627" i="5"/>
  <c r="T2627" i="5" s="1"/>
  <c r="S2626" i="5"/>
  <c r="R2626" i="5"/>
  <c r="T2626" i="5" s="1"/>
  <c r="S2625" i="5"/>
  <c r="R2625" i="5"/>
  <c r="T2625" i="5" s="1"/>
  <c r="T2624" i="5"/>
  <c r="S2624" i="5"/>
  <c r="R2624" i="5"/>
  <c r="T2623" i="5"/>
  <c r="S2623" i="5"/>
  <c r="R2623" i="5"/>
  <c r="S2622" i="5"/>
  <c r="R2622" i="5"/>
  <c r="T2622" i="5" s="1"/>
  <c r="S2621" i="5"/>
  <c r="R2621" i="5"/>
  <c r="T2621" i="5" s="1"/>
  <c r="T2620" i="5"/>
  <c r="S2620" i="5"/>
  <c r="R2620" i="5"/>
  <c r="S2619" i="5"/>
  <c r="R2619" i="5"/>
  <c r="T2619" i="5" s="1"/>
  <c r="S2618" i="5"/>
  <c r="R2618" i="5"/>
  <c r="T2618" i="5" s="1"/>
  <c r="S2617" i="5"/>
  <c r="R2617" i="5"/>
  <c r="T2617" i="5" s="1"/>
  <c r="S2616" i="5"/>
  <c r="R2616" i="5"/>
  <c r="T2616" i="5" s="1"/>
  <c r="S2615" i="5"/>
  <c r="R2615" i="5"/>
  <c r="T2615" i="5" s="1"/>
  <c r="S2614" i="5"/>
  <c r="R2614" i="5"/>
  <c r="T2614" i="5" s="1"/>
  <c r="S2613" i="5"/>
  <c r="R2613" i="5"/>
  <c r="T2613" i="5" s="1"/>
  <c r="S2612" i="5"/>
  <c r="R2612" i="5"/>
  <c r="T2612" i="5" s="1"/>
  <c r="S2611" i="5"/>
  <c r="R2611" i="5"/>
  <c r="T2611" i="5" s="1"/>
  <c r="S2610" i="5"/>
  <c r="R2610" i="5"/>
  <c r="T2610" i="5" s="1"/>
  <c r="S2609" i="5"/>
  <c r="R2609" i="5"/>
  <c r="T2609" i="5" s="1"/>
  <c r="T2608" i="5"/>
  <c r="S2608" i="5"/>
  <c r="R2608" i="5"/>
  <c r="T2607" i="5"/>
  <c r="S2607" i="5"/>
  <c r="R2607" i="5"/>
  <c r="S2606" i="5"/>
  <c r="R2606" i="5"/>
  <c r="T2606" i="5" s="1"/>
  <c r="S2605" i="5"/>
  <c r="R2605" i="5"/>
  <c r="T2605" i="5" s="1"/>
  <c r="T2604" i="5"/>
  <c r="S2604" i="5"/>
  <c r="R2604" i="5"/>
  <c r="S2603" i="5"/>
  <c r="R2603" i="5"/>
  <c r="T2603" i="5" s="1"/>
  <c r="S2602" i="5"/>
  <c r="R2602" i="5"/>
  <c r="T2602" i="5" s="1"/>
  <c r="S2601" i="5"/>
  <c r="R2601" i="5"/>
  <c r="T2601" i="5" s="1"/>
  <c r="S2600" i="5"/>
  <c r="R2600" i="5"/>
  <c r="T2600" i="5" s="1"/>
  <c r="S2599" i="5"/>
  <c r="R2599" i="5"/>
  <c r="T2599" i="5" s="1"/>
  <c r="S2598" i="5"/>
  <c r="R2598" i="5"/>
  <c r="T2598" i="5" s="1"/>
  <c r="S2597" i="5"/>
  <c r="R2597" i="5"/>
  <c r="T2597" i="5" s="1"/>
  <c r="S2596" i="5"/>
  <c r="R2596" i="5"/>
  <c r="T2596" i="5" s="1"/>
  <c r="S2595" i="5"/>
  <c r="R2595" i="5"/>
  <c r="T2595" i="5" s="1"/>
  <c r="S2594" i="5"/>
  <c r="R2594" i="5"/>
  <c r="T2594" i="5" s="1"/>
  <c r="S2593" i="5"/>
  <c r="R2593" i="5"/>
  <c r="T2593" i="5" s="1"/>
  <c r="T2592" i="5"/>
  <c r="S2592" i="5"/>
  <c r="R2592" i="5"/>
  <c r="T2591" i="5"/>
  <c r="S2591" i="5"/>
  <c r="R2591" i="5"/>
  <c r="S2590" i="5"/>
  <c r="R2590" i="5"/>
  <c r="T2590" i="5" s="1"/>
  <c r="S2589" i="5"/>
  <c r="R2589" i="5"/>
  <c r="T2589" i="5" s="1"/>
  <c r="T2588" i="5"/>
  <c r="S2588" i="5"/>
  <c r="R2588" i="5"/>
  <c r="S2587" i="5"/>
  <c r="R2587" i="5"/>
  <c r="T2587" i="5" s="1"/>
  <c r="S2586" i="5"/>
  <c r="R2586" i="5"/>
  <c r="T2586" i="5" s="1"/>
  <c r="S2585" i="5"/>
  <c r="R2585" i="5"/>
  <c r="T2585" i="5" s="1"/>
  <c r="S2584" i="5"/>
  <c r="R2584" i="5"/>
  <c r="T2584" i="5" s="1"/>
  <c r="S2583" i="5"/>
  <c r="R2583" i="5"/>
  <c r="T2583" i="5" s="1"/>
  <c r="S2582" i="5"/>
  <c r="R2582" i="5"/>
  <c r="T2582" i="5" s="1"/>
  <c r="S2581" i="5"/>
  <c r="R2581" i="5"/>
  <c r="T2581" i="5" s="1"/>
  <c r="S2580" i="5"/>
  <c r="R2580" i="5"/>
  <c r="T2580" i="5" s="1"/>
  <c r="S2579" i="5"/>
  <c r="R2579" i="5"/>
  <c r="T2579" i="5" s="1"/>
  <c r="S2578" i="5"/>
  <c r="R2578" i="5"/>
  <c r="T2578" i="5" s="1"/>
  <c r="S2577" i="5"/>
  <c r="R2577" i="5"/>
  <c r="T2577" i="5" s="1"/>
  <c r="T2576" i="5"/>
  <c r="S2576" i="5"/>
  <c r="R2576" i="5"/>
  <c r="T2575" i="5"/>
  <c r="S2575" i="5"/>
  <c r="R2575" i="5"/>
  <c r="S2574" i="5"/>
  <c r="R2574" i="5"/>
  <c r="T2574" i="5" s="1"/>
  <c r="S2573" i="5"/>
  <c r="R2573" i="5"/>
  <c r="T2573" i="5" s="1"/>
  <c r="T2572" i="5"/>
  <c r="S2572" i="5"/>
  <c r="R2572" i="5"/>
  <c r="S2571" i="5"/>
  <c r="R2571" i="5"/>
  <c r="T2571" i="5" s="1"/>
  <c r="S2570" i="5"/>
  <c r="R2570" i="5"/>
  <c r="T2570" i="5" s="1"/>
  <c r="S2569" i="5"/>
  <c r="R2569" i="5"/>
  <c r="T2569" i="5" s="1"/>
  <c r="S2568" i="5"/>
  <c r="R2568" i="5"/>
  <c r="T2568" i="5" s="1"/>
  <c r="S2567" i="5"/>
  <c r="R2567" i="5"/>
  <c r="T2567" i="5" s="1"/>
  <c r="S2566" i="5"/>
  <c r="R2566" i="5"/>
  <c r="T2566" i="5" s="1"/>
  <c r="S2565" i="5"/>
  <c r="R2565" i="5"/>
  <c r="T2565" i="5" s="1"/>
  <c r="S2564" i="5"/>
  <c r="R2564" i="5"/>
  <c r="T2564" i="5" s="1"/>
  <c r="S2563" i="5"/>
  <c r="R2563" i="5"/>
  <c r="T2563" i="5" s="1"/>
  <c r="S2562" i="5"/>
  <c r="R2562" i="5"/>
  <c r="T2562" i="5" s="1"/>
  <c r="S2561" i="5"/>
  <c r="R2561" i="5"/>
  <c r="T2561" i="5" s="1"/>
  <c r="T2560" i="5"/>
  <c r="S2560" i="5"/>
  <c r="R2560" i="5"/>
  <c r="T2559" i="5"/>
  <c r="S2559" i="5"/>
  <c r="R2559" i="5"/>
  <c r="S2558" i="5"/>
  <c r="R2558" i="5"/>
  <c r="T2558" i="5" s="1"/>
  <c r="S2557" i="5"/>
  <c r="R2557" i="5"/>
  <c r="T2557" i="5" s="1"/>
  <c r="T2556" i="5"/>
  <c r="S2556" i="5"/>
  <c r="R2556" i="5"/>
  <c r="S2555" i="5"/>
  <c r="R2555" i="5"/>
  <c r="T2555" i="5" s="1"/>
  <c r="S2554" i="5"/>
  <c r="R2554" i="5"/>
  <c r="T2554" i="5" s="1"/>
  <c r="S2553" i="5"/>
  <c r="R2553" i="5"/>
  <c r="T2553" i="5" s="1"/>
  <c r="S2552" i="5"/>
  <c r="R2552" i="5"/>
  <c r="T2552" i="5" s="1"/>
  <c r="S2551" i="5"/>
  <c r="R2551" i="5"/>
  <c r="T2551" i="5" s="1"/>
  <c r="S2550" i="5"/>
  <c r="R2550" i="5"/>
  <c r="T2550" i="5" s="1"/>
  <c r="S2549" i="5"/>
  <c r="R2549" i="5"/>
  <c r="T2549" i="5" s="1"/>
  <c r="S2548" i="5"/>
  <c r="R2548" i="5"/>
  <c r="T2548" i="5" s="1"/>
  <c r="S2547" i="5"/>
  <c r="R2547" i="5"/>
  <c r="T2547" i="5" s="1"/>
  <c r="S2546" i="5"/>
  <c r="R2546" i="5"/>
  <c r="T2546" i="5" s="1"/>
  <c r="S2545" i="5"/>
  <c r="R2545" i="5"/>
  <c r="T2545" i="5" s="1"/>
  <c r="T2544" i="5"/>
  <c r="S2544" i="5"/>
  <c r="R2544" i="5"/>
  <c r="T2543" i="5"/>
  <c r="S2543" i="5"/>
  <c r="R2543" i="5"/>
  <c r="S2542" i="5"/>
  <c r="R2542" i="5"/>
  <c r="T2542" i="5" s="1"/>
  <c r="S2541" i="5"/>
  <c r="R2541" i="5"/>
  <c r="T2541" i="5" s="1"/>
  <c r="T2540" i="5"/>
  <c r="S2540" i="5"/>
  <c r="R2540" i="5"/>
  <c r="S2539" i="5"/>
  <c r="R2539" i="5"/>
  <c r="T2539" i="5" s="1"/>
  <c r="S2538" i="5"/>
  <c r="R2538" i="5"/>
  <c r="T2538" i="5" s="1"/>
  <c r="S2537" i="5"/>
  <c r="R2537" i="5"/>
  <c r="T2537" i="5" s="1"/>
  <c r="S2536" i="5"/>
  <c r="R2536" i="5"/>
  <c r="T2536" i="5" s="1"/>
  <c r="S2535" i="5"/>
  <c r="R2535" i="5"/>
  <c r="T2535" i="5" s="1"/>
  <c r="S2534" i="5"/>
  <c r="R2534" i="5"/>
  <c r="T2534" i="5" s="1"/>
  <c r="S2533" i="5"/>
  <c r="R2533" i="5"/>
  <c r="T2533" i="5" s="1"/>
  <c r="S2532" i="5"/>
  <c r="R2532" i="5"/>
  <c r="T2532" i="5" s="1"/>
  <c r="S2531" i="5"/>
  <c r="R2531" i="5"/>
  <c r="T2531" i="5" s="1"/>
  <c r="S2530" i="5"/>
  <c r="R2530" i="5"/>
  <c r="T2530" i="5" s="1"/>
  <c r="S2529" i="5"/>
  <c r="R2529" i="5"/>
  <c r="T2529" i="5" s="1"/>
  <c r="T2528" i="5"/>
  <c r="S2528" i="5"/>
  <c r="R2528" i="5"/>
  <c r="T2527" i="5"/>
  <c r="S2527" i="5"/>
  <c r="R2527" i="5"/>
  <c r="S2526" i="5"/>
  <c r="R2526" i="5"/>
  <c r="T2526" i="5" s="1"/>
  <c r="S2525" i="5"/>
  <c r="R2525" i="5"/>
  <c r="T2525" i="5" s="1"/>
  <c r="T2524" i="5"/>
  <c r="S2524" i="5"/>
  <c r="R2524" i="5"/>
  <c r="S2523" i="5"/>
  <c r="R2523" i="5"/>
  <c r="T2523" i="5" s="1"/>
  <c r="S2522" i="5"/>
  <c r="R2522" i="5"/>
  <c r="T2522" i="5" s="1"/>
  <c r="S2521" i="5"/>
  <c r="R2521" i="5"/>
  <c r="T2521" i="5" s="1"/>
  <c r="S2520" i="5"/>
  <c r="R2520" i="5"/>
  <c r="T2520" i="5" s="1"/>
  <c r="S2519" i="5"/>
  <c r="R2519" i="5"/>
  <c r="T2519" i="5" s="1"/>
  <c r="S2518" i="5"/>
  <c r="R2518" i="5"/>
  <c r="T2518" i="5" s="1"/>
  <c r="S2517" i="5"/>
  <c r="R2517" i="5"/>
  <c r="T2517" i="5" s="1"/>
  <c r="S2516" i="5"/>
  <c r="R2516" i="5"/>
  <c r="T2516" i="5" s="1"/>
  <c r="S2515" i="5"/>
  <c r="R2515" i="5"/>
  <c r="T2515" i="5" s="1"/>
  <c r="S2514" i="5"/>
  <c r="R2514" i="5"/>
  <c r="T2514" i="5" s="1"/>
  <c r="S2513" i="5"/>
  <c r="R2513" i="5"/>
  <c r="T2513" i="5" s="1"/>
  <c r="T2512" i="5"/>
  <c r="S2512" i="5"/>
  <c r="R2512" i="5"/>
  <c r="T2511" i="5"/>
  <c r="S2511" i="5"/>
  <c r="R2511" i="5"/>
  <c r="S2510" i="5"/>
  <c r="R2510" i="5"/>
  <c r="T2510" i="5" s="1"/>
  <c r="S2509" i="5"/>
  <c r="R2509" i="5"/>
  <c r="T2509" i="5" s="1"/>
  <c r="T2508" i="5"/>
  <c r="S2508" i="5"/>
  <c r="R2508" i="5"/>
  <c r="S2507" i="5"/>
  <c r="R2507" i="5"/>
  <c r="T2507" i="5" s="1"/>
  <c r="S2506" i="5"/>
  <c r="R2506" i="5"/>
  <c r="T2506" i="5" s="1"/>
  <c r="S2505" i="5"/>
  <c r="R2505" i="5"/>
  <c r="T2505" i="5" s="1"/>
  <c r="S2504" i="5"/>
  <c r="R2504" i="5"/>
  <c r="T2504" i="5" s="1"/>
  <c r="S2503" i="5"/>
  <c r="R2503" i="5"/>
  <c r="T2503" i="5" s="1"/>
  <c r="S2502" i="5"/>
  <c r="R2502" i="5"/>
  <c r="T2502" i="5" s="1"/>
  <c r="S2501" i="5"/>
  <c r="R2501" i="5"/>
  <c r="T2501" i="5" s="1"/>
  <c r="S2500" i="5"/>
  <c r="R2500" i="5"/>
  <c r="T2500" i="5" s="1"/>
  <c r="S2499" i="5"/>
  <c r="R2499" i="5"/>
  <c r="T2499" i="5" s="1"/>
  <c r="S2498" i="5"/>
  <c r="R2498" i="5"/>
  <c r="T2498" i="5" s="1"/>
  <c r="S2497" i="5"/>
  <c r="R2497" i="5"/>
  <c r="T2497" i="5" s="1"/>
  <c r="T2496" i="5"/>
  <c r="S2496" i="5"/>
  <c r="R2496" i="5"/>
  <c r="T2495" i="5"/>
  <c r="S2495" i="5"/>
  <c r="R2495" i="5"/>
  <c r="S2494" i="5"/>
  <c r="R2494" i="5"/>
  <c r="T2494" i="5" s="1"/>
  <c r="S2493" i="5"/>
  <c r="R2493" i="5"/>
  <c r="T2493" i="5" s="1"/>
  <c r="T2492" i="5"/>
  <c r="S2492" i="5"/>
  <c r="R2492" i="5"/>
  <c r="S2491" i="5"/>
  <c r="R2491" i="5"/>
  <c r="T2491" i="5" s="1"/>
  <c r="S2490" i="5"/>
  <c r="R2490" i="5"/>
  <c r="T2490" i="5" s="1"/>
  <c r="S2489" i="5"/>
  <c r="R2489" i="5"/>
  <c r="T2489" i="5" s="1"/>
  <c r="S2488" i="5"/>
  <c r="R2488" i="5"/>
  <c r="T2488" i="5" s="1"/>
  <c r="S2487" i="5"/>
  <c r="R2487" i="5"/>
  <c r="T2487" i="5" s="1"/>
  <c r="S2486" i="5"/>
  <c r="R2486" i="5"/>
  <c r="T2486" i="5" s="1"/>
  <c r="S2485" i="5"/>
  <c r="R2485" i="5"/>
  <c r="T2485" i="5" s="1"/>
  <c r="S2484" i="5"/>
  <c r="R2484" i="5"/>
  <c r="T2484" i="5" s="1"/>
  <c r="S2483" i="5"/>
  <c r="R2483" i="5"/>
  <c r="T2483" i="5" s="1"/>
  <c r="S2482" i="5"/>
  <c r="R2482" i="5"/>
  <c r="T2482" i="5" s="1"/>
  <c r="S2481" i="5"/>
  <c r="R2481" i="5"/>
  <c r="T2481" i="5" s="1"/>
  <c r="T2480" i="5"/>
  <c r="S2480" i="5"/>
  <c r="R2480" i="5"/>
  <c r="T2479" i="5"/>
  <c r="S2479" i="5"/>
  <c r="R2479" i="5"/>
  <c r="S2478" i="5"/>
  <c r="R2478" i="5"/>
  <c r="T2478" i="5" s="1"/>
  <c r="S2477" i="5"/>
  <c r="R2477" i="5"/>
  <c r="T2477" i="5" s="1"/>
  <c r="T2476" i="5"/>
  <c r="S2476" i="5"/>
  <c r="R2476" i="5"/>
  <c r="S2475" i="5"/>
  <c r="R2475" i="5"/>
  <c r="T2475" i="5" s="1"/>
  <c r="S2474" i="5"/>
  <c r="R2474" i="5"/>
  <c r="T2474" i="5" s="1"/>
  <c r="S2473" i="5"/>
  <c r="R2473" i="5"/>
  <c r="T2473" i="5" s="1"/>
  <c r="S2472" i="5"/>
  <c r="R2472" i="5"/>
  <c r="T2472" i="5" s="1"/>
  <c r="S2471" i="5"/>
  <c r="R2471" i="5"/>
  <c r="T2471" i="5" s="1"/>
  <c r="S2470" i="5"/>
  <c r="R2470" i="5"/>
  <c r="T2470" i="5" s="1"/>
  <c r="S2469" i="5"/>
  <c r="R2469" i="5"/>
  <c r="T2469" i="5" s="1"/>
  <c r="S2468" i="5"/>
  <c r="R2468" i="5"/>
  <c r="T2468" i="5" s="1"/>
  <c r="S2467" i="5"/>
  <c r="R2467" i="5"/>
  <c r="T2467" i="5" s="1"/>
  <c r="S2466" i="5"/>
  <c r="R2466" i="5"/>
  <c r="T2466" i="5" s="1"/>
  <c r="S2465" i="5"/>
  <c r="R2465" i="5"/>
  <c r="T2465" i="5" s="1"/>
  <c r="T2464" i="5"/>
  <c r="S2464" i="5"/>
  <c r="R2464" i="5"/>
  <c r="T2463" i="5"/>
  <c r="S2463" i="5"/>
  <c r="R2463" i="5"/>
  <c r="S2462" i="5"/>
  <c r="R2462" i="5"/>
  <c r="T2462" i="5" s="1"/>
  <c r="S2461" i="5"/>
  <c r="R2461" i="5"/>
  <c r="T2461" i="5" s="1"/>
  <c r="T2460" i="5"/>
  <c r="S2460" i="5"/>
  <c r="R2460" i="5"/>
  <c r="S2459" i="5"/>
  <c r="R2459" i="5"/>
  <c r="T2459" i="5" s="1"/>
  <c r="S2458" i="5"/>
  <c r="R2458" i="5"/>
  <c r="T2458" i="5" s="1"/>
  <c r="S2457" i="5"/>
  <c r="R2457" i="5"/>
  <c r="T2457" i="5" s="1"/>
  <c r="S2456" i="5"/>
  <c r="R2456" i="5"/>
  <c r="T2456" i="5" s="1"/>
  <c r="S2455" i="5"/>
  <c r="R2455" i="5"/>
  <c r="T2455" i="5" s="1"/>
  <c r="S2454" i="5"/>
  <c r="R2454" i="5"/>
  <c r="T2454" i="5" s="1"/>
  <c r="S2453" i="5"/>
  <c r="R2453" i="5"/>
  <c r="T2453" i="5" s="1"/>
  <c r="S2452" i="5"/>
  <c r="R2452" i="5"/>
  <c r="T2452" i="5" s="1"/>
  <c r="S2451" i="5"/>
  <c r="R2451" i="5"/>
  <c r="T2451" i="5" s="1"/>
  <c r="S2450" i="5"/>
  <c r="R2450" i="5"/>
  <c r="T2450" i="5" s="1"/>
  <c r="S2449" i="5"/>
  <c r="R2449" i="5"/>
  <c r="T2449" i="5" s="1"/>
  <c r="T2448" i="5"/>
  <c r="S2448" i="5"/>
  <c r="R2448" i="5"/>
  <c r="T2447" i="5"/>
  <c r="S2447" i="5"/>
  <c r="R2447" i="5"/>
  <c r="S2446" i="5"/>
  <c r="R2446" i="5"/>
  <c r="T2446" i="5" s="1"/>
  <c r="S2445" i="5"/>
  <c r="R2445" i="5"/>
  <c r="T2445" i="5" s="1"/>
  <c r="T2444" i="5"/>
  <c r="S2444" i="5"/>
  <c r="R2444" i="5"/>
  <c r="S2443" i="5"/>
  <c r="R2443" i="5"/>
  <c r="T2443" i="5" s="1"/>
  <c r="S2442" i="5"/>
  <c r="R2442" i="5"/>
  <c r="T2442" i="5" s="1"/>
  <c r="S2441" i="5"/>
  <c r="R2441" i="5"/>
  <c r="T2441" i="5" s="1"/>
  <c r="S2440" i="5"/>
  <c r="R2440" i="5"/>
  <c r="T2440" i="5" s="1"/>
  <c r="S2439" i="5"/>
  <c r="R2439" i="5"/>
  <c r="T2439" i="5" s="1"/>
  <c r="S2438" i="5"/>
  <c r="R2438" i="5"/>
  <c r="T2438" i="5" s="1"/>
  <c r="S2437" i="5"/>
  <c r="R2437" i="5"/>
  <c r="T2437" i="5" s="1"/>
  <c r="S2436" i="5"/>
  <c r="R2436" i="5"/>
  <c r="T2436" i="5" s="1"/>
  <c r="S2435" i="5"/>
  <c r="R2435" i="5"/>
  <c r="T2435" i="5" s="1"/>
  <c r="S2434" i="5"/>
  <c r="R2434" i="5"/>
  <c r="T2434" i="5" s="1"/>
  <c r="S2433" i="5"/>
  <c r="R2433" i="5"/>
  <c r="T2433" i="5" s="1"/>
  <c r="T2432" i="5"/>
  <c r="S2432" i="5"/>
  <c r="R2432" i="5"/>
  <c r="T2431" i="5"/>
  <c r="S2431" i="5"/>
  <c r="R2431" i="5"/>
  <c r="S2430" i="5"/>
  <c r="R2430" i="5"/>
  <c r="T2430" i="5" s="1"/>
  <c r="S2429" i="5"/>
  <c r="R2429" i="5"/>
  <c r="T2429" i="5" s="1"/>
  <c r="T2428" i="5"/>
  <c r="S2428" i="5"/>
  <c r="R2428" i="5"/>
  <c r="S2427" i="5"/>
  <c r="R2427" i="5"/>
  <c r="T2427" i="5" s="1"/>
  <c r="S2426" i="5"/>
  <c r="R2426" i="5"/>
  <c r="T2426" i="5" s="1"/>
  <c r="S2425" i="5"/>
  <c r="R2425" i="5"/>
  <c r="T2425" i="5" s="1"/>
  <c r="S2424" i="5"/>
  <c r="R2424" i="5"/>
  <c r="T2424" i="5" s="1"/>
  <c r="S2423" i="5"/>
  <c r="R2423" i="5"/>
  <c r="T2423" i="5" s="1"/>
  <c r="S2422" i="5"/>
  <c r="R2422" i="5"/>
  <c r="T2422" i="5" s="1"/>
  <c r="S2421" i="5"/>
  <c r="R2421" i="5"/>
  <c r="T2421" i="5" s="1"/>
  <c r="S2420" i="5"/>
  <c r="R2420" i="5"/>
  <c r="T2420" i="5" s="1"/>
  <c r="S2419" i="5"/>
  <c r="R2419" i="5"/>
  <c r="T2419" i="5" s="1"/>
  <c r="S2418" i="5"/>
  <c r="R2418" i="5"/>
  <c r="T2418" i="5" s="1"/>
  <c r="S2417" i="5"/>
  <c r="R2417" i="5"/>
  <c r="T2417" i="5" s="1"/>
  <c r="T2416" i="5"/>
  <c r="S2416" i="5"/>
  <c r="R2416" i="5"/>
  <c r="T2415" i="5"/>
  <c r="S2415" i="5"/>
  <c r="R2415" i="5"/>
  <c r="S2414" i="5"/>
  <c r="R2414" i="5"/>
  <c r="T2414" i="5" s="1"/>
  <c r="S2413" i="5"/>
  <c r="R2413" i="5"/>
  <c r="T2413" i="5" s="1"/>
  <c r="T2412" i="5"/>
  <c r="S2412" i="5"/>
  <c r="R2412" i="5"/>
  <c r="S2411" i="5"/>
  <c r="R2411" i="5"/>
  <c r="T2411" i="5" s="1"/>
  <c r="S2410" i="5"/>
  <c r="R2410" i="5"/>
  <c r="T2410" i="5" s="1"/>
  <c r="S2409" i="5"/>
  <c r="R2409" i="5"/>
  <c r="T2409" i="5" s="1"/>
  <c r="S2408" i="5"/>
  <c r="R2408" i="5"/>
  <c r="T2408" i="5" s="1"/>
  <c r="S2407" i="5"/>
  <c r="R2407" i="5"/>
  <c r="T2407" i="5" s="1"/>
  <c r="S2406" i="5"/>
  <c r="R2406" i="5"/>
  <c r="T2406" i="5" s="1"/>
  <c r="S2405" i="5"/>
  <c r="R2405" i="5"/>
  <c r="T2405" i="5" s="1"/>
  <c r="S2404" i="5"/>
  <c r="R2404" i="5"/>
  <c r="T2404" i="5" s="1"/>
  <c r="S2403" i="5"/>
  <c r="R2403" i="5"/>
  <c r="T2403" i="5" s="1"/>
  <c r="S2402" i="5"/>
  <c r="R2402" i="5"/>
  <c r="T2402" i="5" s="1"/>
  <c r="S2401" i="5"/>
  <c r="R2401" i="5"/>
  <c r="T2401" i="5" s="1"/>
  <c r="T2400" i="5"/>
  <c r="S2400" i="5"/>
  <c r="R2400" i="5"/>
  <c r="T2399" i="5"/>
  <c r="S2399" i="5"/>
  <c r="R2399" i="5"/>
  <c r="S2398" i="5"/>
  <c r="R2398" i="5"/>
  <c r="T2398" i="5" s="1"/>
  <c r="S2397" i="5"/>
  <c r="R2397" i="5"/>
  <c r="T2397" i="5" s="1"/>
  <c r="T2396" i="5"/>
  <c r="S2396" i="5"/>
  <c r="R2396" i="5"/>
  <c r="S2395" i="5"/>
  <c r="R2395" i="5"/>
  <c r="T2395" i="5" s="1"/>
  <c r="S2394" i="5"/>
  <c r="R2394" i="5"/>
  <c r="T2394" i="5" s="1"/>
  <c r="S2393" i="5"/>
  <c r="R2393" i="5"/>
  <c r="T2393" i="5" s="1"/>
  <c r="S2392" i="5"/>
  <c r="R2392" i="5"/>
  <c r="T2392" i="5" s="1"/>
  <c r="S2391" i="5"/>
  <c r="R2391" i="5"/>
  <c r="T2391" i="5" s="1"/>
  <c r="S2390" i="5"/>
  <c r="R2390" i="5"/>
  <c r="T2390" i="5" s="1"/>
  <c r="S2389" i="5"/>
  <c r="R2389" i="5"/>
  <c r="T2389" i="5" s="1"/>
  <c r="S2388" i="5"/>
  <c r="R2388" i="5"/>
  <c r="T2388" i="5" s="1"/>
  <c r="S2387" i="5"/>
  <c r="R2387" i="5"/>
  <c r="T2387" i="5" s="1"/>
  <c r="S2386" i="5"/>
  <c r="R2386" i="5"/>
  <c r="T2386" i="5" s="1"/>
  <c r="S2385" i="5"/>
  <c r="R2385" i="5"/>
  <c r="T2385" i="5" s="1"/>
  <c r="T2384" i="5"/>
  <c r="S2384" i="5"/>
  <c r="R2384" i="5"/>
  <c r="T2383" i="5"/>
  <c r="S2383" i="5"/>
  <c r="R2383" i="5"/>
  <c r="S2382" i="5"/>
  <c r="R2382" i="5"/>
  <c r="T2382" i="5" s="1"/>
  <c r="S2381" i="5"/>
  <c r="R2381" i="5"/>
  <c r="T2381" i="5" s="1"/>
  <c r="T2380" i="5"/>
  <c r="S2380" i="5"/>
  <c r="R2380" i="5"/>
  <c r="S2379" i="5"/>
  <c r="R2379" i="5"/>
  <c r="T2379" i="5" s="1"/>
  <c r="S2378" i="5"/>
  <c r="R2378" i="5"/>
  <c r="T2378" i="5" s="1"/>
  <c r="S2377" i="5"/>
  <c r="R2377" i="5"/>
  <c r="T2377" i="5" s="1"/>
  <c r="S2376" i="5"/>
  <c r="R2376" i="5"/>
  <c r="T2376" i="5" s="1"/>
  <c r="S2375" i="5"/>
  <c r="R2375" i="5"/>
  <c r="T2375" i="5" s="1"/>
  <c r="S2374" i="5"/>
  <c r="R2374" i="5"/>
  <c r="T2374" i="5" s="1"/>
  <c r="S2373" i="5"/>
  <c r="R2373" i="5"/>
  <c r="T2373" i="5" s="1"/>
  <c r="S2372" i="5"/>
  <c r="R2372" i="5"/>
  <c r="T2372" i="5" s="1"/>
  <c r="T2371" i="5"/>
  <c r="S2371" i="5"/>
  <c r="R2371" i="5"/>
  <c r="S2370" i="5"/>
  <c r="R2370" i="5"/>
  <c r="T2370" i="5" s="1"/>
  <c r="S2369" i="5"/>
  <c r="R2369" i="5"/>
  <c r="T2369" i="5" s="1"/>
  <c r="T2368" i="5"/>
  <c r="S2368" i="5"/>
  <c r="R2368" i="5"/>
  <c r="T2367" i="5"/>
  <c r="S2367" i="5"/>
  <c r="R2367" i="5"/>
  <c r="S2366" i="5"/>
  <c r="R2366" i="5"/>
  <c r="T2366" i="5" s="1"/>
  <c r="S2365" i="5"/>
  <c r="R2365" i="5"/>
  <c r="T2365" i="5" s="1"/>
  <c r="T2364" i="5"/>
  <c r="S2364" i="5"/>
  <c r="R2364" i="5"/>
  <c r="S2363" i="5"/>
  <c r="R2363" i="5"/>
  <c r="T2363" i="5" s="1"/>
  <c r="S2362" i="5"/>
  <c r="R2362" i="5"/>
  <c r="T2362" i="5" s="1"/>
  <c r="S2361" i="5"/>
  <c r="R2361" i="5"/>
  <c r="T2361" i="5" s="1"/>
  <c r="S2360" i="5"/>
  <c r="R2360" i="5"/>
  <c r="T2360" i="5" s="1"/>
  <c r="S2359" i="5"/>
  <c r="R2359" i="5"/>
  <c r="T2359" i="5" s="1"/>
  <c r="S2358" i="5"/>
  <c r="R2358" i="5"/>
  <c r="T2358" i="5" s="1"/>
  <c r="S2357" i="5"/>
  <c r="R2357" i="5"/>
  <c r="T2357" i="5" s="1"/>
  <c r="S2356" i="5"/>
  <c r="R2356" i="5"/>
  <c r="T2356" i="5" s="1"/>
  <c r="T2355" i="5"/>
  <c r="S2355" i="5"/>
  <c r="R2355" i="5"/>
  <c r="S2354" i="5"/>
  <c r="R2354" i="5"/>
  <c r="T2354" i="5" s="1"/>
  <c r="S2353" i="5"/>
  <c r="R2353" i="5"/>
  <c r="T2353" i="5" s="1"/>
  <c r="T2352" i="5"/>
  <c r="S2352" i="5"/>
  <c r="R2352" i="5"/>
  <c r="T2351" i="5"/>
  <c r="S2351" i="5"/>
  <c r="R2351" i="5"/>
  <c r="S2350" i="5"/>
  <c r="R2350" i="5"/>
  <c r="T2350" i="5" s="1"/>
  <c r="S2349" i="5"/>
  <c r="R2349" i="5"/>
  <c r="T2349" i="5" s="1"/>
  <c r="T2348" i="5"/>
  <c r="S2348" i="5"/>
  <c r="R2348" i="5"/>
  <c r="S2347" i="5"/>
  <c r="R2347" i="5"/>
  <c r="T2347" i="5" s="1"/>
  <c r="S2346" i="5"/>
  <c r="R2346" i="5"/>
  <c r="T2346" i="5" s="1"/>
  <c r="S2345" i="5"/>
  <c r="R2345" i="5"/>
  <c r="T2345" i="5" s="1"/>
  <c r="S2344" i="5"/>
  <c r="R2344" i="5"/>
  <c r="T2344" i="5" s="1"/>
  <c r="S2343" i="5"/>
  <c r="R2343" i="5"/>
  <c r="T2343" i="5" s="1"/>
  <c r="S2342" i="5"/>
  <c r="R2342" i="5"/>
  <c r="T2342" i="5" s="1"/>
  <c r="S2341" i="5"/>
  <c r="R2341" i="5"/>
  <c r="T2341" i="5" s="1"/>
  <c r="S2340" i="5"/>
  <c r="R2340" i="5"/>
  <c r="T2340" i="5" s="1"/>
  <c r="T2339" i="5"/>
  <c r="S2339" i="5"/>
  <c r="R2339" i="5"/>
  <c r="S2338" i="5"/>
  <c r="R2338" i="5"/>
  <c r="T2338" i="5" s="1"/>
  <c r="S2337" i="5"/>
  <c r="R2337" i="5"/>
  <c r="T2337" i="5" s="1"/>
  <c r="T2336" i="5"/>
  <c r="S2336" i="5"/>
  <c r="R2336" i="5"/>
  <c r="T2335" i="5"/>
  <c r="S2335" i="5"/>
  <c r="R2335" i="5"/>
  <c r="S2334" i="5"/>
  <c r="R2334" i="5"/>
  <c r="T2334" i="5" s="1"/>
  <c r="S2333" i="5"/>
  <c r="R2333" i="5"/>
  <c r="T2333" i="5" s="1"/>
  <c r="T2332" i="5"/>
  <c r="S2332" i="5"/>
  <c r="R2332" i="5"/>
  <c r="S2331" i="5"/>
  <c r="R2331" i="5"/>
  <c r="T2331" i="5" s="1"/>
  <c r="S2330" i="5"/>
  <c r="R2330" i="5"/>
  <c r="T2330" i="5" s="1"/>
  <c r="S2329" i="5"/>
  <c r="R2329" i="5"/>
  <c r="T2329" i="5" s="1"/>
  <c r="S2328" i="5"/>
  <c r="R2328" i="5"/>
  <c r="T2328" i="5" s="1"/>
  <c r="S2327" i="5"/>
  <c r="R2327" i="5"/>
  <c r="T2327" i="5" s="1"/>
  <c r="S2326" i="5"/>
  <c r="R2326" i="5"/>
  <c r="T2326" i="5" s="1"/>
  <c r="S2325" i="5"/>
  <c r="R2325" i="5"/>
  <c r="T2325" i="5" s="1"/>
  <c r="S2324" i="5"/>
  <c r="R2324" i="5"/>
  <c r="T2324" i="5" s="1"/>
  <c r="T2323" i="5"/>
  <c r="S2323" i="5"/>
  <c r="R2323" i="5"/>
  <c r="S2322" i="5"/>
  <c r="R2322" i="5"/>
  <c r="T2322" i="5" s="1"/>
  <c r="S2321" i="5"/>
  <c r="R2321" i="5"/>
  <c r="T2321" i="5" s="1"/>
  <c r="T2320" i="5"/>
  <c r="S2320" i="5"/>
  <c r="R2320" i="5"/>
  <c r="T2319" i="5"/>
  <c r="S2319" i="5"/>
  <c r="R2319" i="5"/>
  <c r="S2318" i="5"/>
  <c r="R2318" i="5"/>
  <c r="T2318" i="5" s="1"/>
  <c r="S2317" i="5"/>
  <c r="R2317" i="5"/>
  <c r="T2317" i="5" s="1"/>
  <c r="T2316" i="5"/>
  <c r="S2316" i="5"/>
  <c r="R2316" i="5"/>
  <c r="S2315" i="5"/>
  <c r="R2315" i="5"/>
  <c r="T2315" i="5" s="1"/>
  <c r="S2314" i="5"/>
  <c r="R2314" i="5"/>
  <c r="T2314" i="5" s="1"/>
  <c r="S2313" i="5"/>
  <c r="R2313" i="5"/>
  <c r="T2313" i="5" s="1"/>
  <c r="S2312" i="5"/>
  <c r="R2312" i="5"/>
  <c r="T2312" i="5" s="1"/>
  <c r="S2311" i="5"/>
  <c r="R2311" i="5"/>
  <c r="T2311" i="5" s="1"/>
  <c r="S2310" i="5"/>
  <c r="R2310" i="5"/>
  <c r="T2310" i="5" s="1"/>
  <c r="S2309" i="5"/>
  <c r="R2309" i="5"/>
  <c r="T2309" i="5" s="1"/>
  <c r="S2308" i="5"/>
  <c r="R2308" i="5"/>
  <c r="T2308" i="5" s="1"/>
  <c r="T2307" i="5"/>
  <c r="S2307" i="5"/>
  <c r="R2307" i="5"/>
  <c r="S2306" i="5"/>
  <c r="R2306" i="5"/>
  <c r="T2306" i="5" s="1"/>
  <c r="S2305" i="5"/>
  <c r="R2305" i="5"/>
  <c r="T2305" i="5" s="1"/>
  <c r="T2304" i="5"/>
  <c r="S2304" i="5"/>
  <c r="R2304" i="5"/>
  <c r="T2303" i="5"/>
  <c r="S2303" i="5"/>
  <c r="R2303" i="5"/>
  <c r="S2302" i="5"/>
  <c r="R2302" i="5"/>
  <c r="T2302" i="5" s="1"/>
  <c r="S2301" i="5"/>
  <c r="R2301" i="5"/>
  <c r="T2301" i="5" s="1"/>
  <c r="T2300" i="5"/>
  <c r="S2300" i="5"/>
  <c r="R2300" i="5"/>
  <c r="S2299" i="5"/>
  <c r="R2299" i="5"/>
  <c r="T2299" i="5" s="1"/>
  <c r="S2298" i="5"/>
  <c r="R2298" i="5"/>
  <c r="T2298" i="5" s="1"/>
  <c r="S2297" i="5"/>
  <c r="R2297" i="5"/>
  <c r="T2297" i="5" s="1"/>
  <c r="S2296" i="5"/>
  <c r="R2296" i="5"/>
  <c r="T2296" i="5" s="1"/>
  <c r="S2295" i="5"/>
  <c r="R2295" i="5"/>
  <c r="T2295" i="5" s="1"/>
  <c r="S2294" i="5"/>
  <c r="R2294" i="5"/>
  <c r="T2294" i="5" s="1"/>
  <c r="S2293" i="5"/>
  <c r="R2293" i="5"/>
  <c r="T2293" i="5" s="1"/>
  <c r="S2292" i="5"/>
  <c r="R2292" i="5"/>
  <c r="T2292" i="5" s="1"/>
  <c r="T2291" i="5"/>
  <c r="S2291" i="5"/>
  <c r="R2291" i="5"/>
  <c r="S2290" i="5"/>
  <c r="R2290" i="5"/>
  <c r="T2290" i="5" s="1"/>
  <c r="S2289" i="5"/>
  <c r="R2289" i="5"/>
  <c r="T2289" i="5" s="1"/>
  <c r="T2288" i="5"/>
  <c r="S2288" i="5"/>
  <c r="R2288" i="5"/>
  <c r="T2287" i="5"/>
  <c r="S2287" i="5"/>
  <c r="R2287" i="5"/>
  <c r="S2286" i="5"/>
  <c r="R2286" i="5"/>
  <c r="T2286" i="5" s="1"/>
  <c r="S2285" i="5"/>
  <c r="R2285" i="5"/>
  <c r="T2285" i="5" s="1"/>
  <c r="T2284" i="5"/>
  <c r="S2284" i="5"/>
  <c r="R2284" i="5"/>
  <c r="S2283" i="5"/>
  <c r="R2283" i="5"/>
  <c r="T2283" i="5" s="1"/>
  <c r="S2282" i="5"/>
  <c r="R2282" i="5"/>
  <c r="T2282" i="5" s="1"/>
  <c r="S2281" i="5"/>
  <c r="R2281" i="5"/>
  <c r="T2281" i="5" s="1"/>
  <c r="S2280" i="5"/>
  <c r="R2280" i="5"/>
  <c r="T2280" i="5" s="1"/>
  <c r="S2279" i="5"/>
  <c r="R2279" i="5"/>
  <c r="T2279" i="5" s="1"/>
  <c r="S2278" i="5"/>
  <c r="R2278" i="5"/>
  <c r="T2278" i="5" s="1"/>
  <c r="S2277" i="5"/>
  <c r="R2277" i="5"/>
  <c r="T2277" i="5" s="1"/>
  <c r="S2276" i="5"/>
  <c r="R2276" i="5"/>
  <c r="T2276" i="5" s="1"/>
  <c r="T2275" i="5"/>
  <c r="S2275" i="5"/>
  <c r="R2275" i="5"/>
  <c r="S2274" i="5"/>
  <c r="R2274" i="5"/>
  <c r="T2274" i="5" s="1"/>
  <c r="S2273" i="5"/>
  <c r="R2273" i="5"/>
  <c r="T2273" i="5" s="1"/>
  <c r="T2272" i="5"/>
  <c r="S2272" i="5"/>
  <c r="R2272" i="5"/>
  <c r="T2271" i="5"/>
  <c r="S2271" i="5"/>
  <c r="R2271" i="5"/>
  <c r="S2270" i="5"/>
  <c r="R2270" i="5"/>
  <c r="T2270" i="5" s="1"/>
  <c r="S2269" i="5"/>
  <c r="R2269" i="5"/>
  <c r="T2269" i="5" s="1"/>
  <c r="T2268" i="5"/>
  <c r="S2268" i="5"/>
  <c r="R2268" i="5"/>
  <c r="S2267" i="5"/>
  <c r="R2267" i="5"/>
  <c r="T2267" i="5" s="1"/>
  <c r="S2266" i="5"/>
  <c r="R2266" i="5"/>
  <c r="T2266" i="5" s="1"/>
  <c r="S2265" i="5"/>
  <c r="R2265" i="5"/>
  <c r="T2265" i="5" s="1"/>
  <c r="S2264" i="5"/>
  <c r="R2264" i="5"/>
  <c r="T2264" i="5" s="1"/>
  <c r="S2263" i="5"/>
  <c r="R2263" i="5"/>
  <c r="T2263" i="5" s="1"/>
  <c r="S2262" i="5"/>
  <c r="R2262" i="5"/>
  <c r="T2262" i="5" s="1"/>
  <c r="S2261" i="5"/>
  <c r="R2261" i="5"/>
  <c r="T2261" i="5" s="1"/>
  <c r="S2260" i="5"/>
  <c r="R2260" i="5"/>
  <c r="T2260" i="5" s="1"/>
  <c r="T2259" i="5"/>
  <c r="S2259" i="5"/>
  <c r="R2259" i="5"/>
  <c r="S2258" i="5"/>
  <c r="R2258" i="5"/>
  <c r="T2258" i="5" s="1"/>
  <c r="S2257" i="5"/>
  <c r="R2257" i="5"/>
  <c r="T2257" i="5" s="1"/>
  <c r="T2256" i="5"/>
  <c r="S2256" i="5"/>
  <c r="R2256" i="5"/>
  <c r="T2255" i="5"/>
  <c r="S2255" i="5"/>
  <c r="R2255" i="5"/>
  <c r="S2254" i="5"/>
  <c r="R2254" i="5"/>
  <c r="T2254" i="5" s="1"/>
  <c r="S2253" i="5"/>
  <c r="R2253" i="5"/>
  <c r="T2253" i="5" s="1"/>
  <c r="T2252" i="5"/>
  <c r="S2252" i="5"/>
  <c r="R2252" i="5"/>
  <c r="S2251" i="5"/>
  <c r="R2251" i="5"/>
  <c r="T2251" i="5" s="1"/>
  <c r="S2250" i="5"/>
  <c r="R2250" i="5"/>
  <c r="T2250" i="5" s="1"/>
  <c r="S2249" i="5"/>
  <c r="R2249" i="5"/>
  <c r="T2249" i="5" s="1"/>
  <c r="S2248" i="5"/>
  <c r="R2248" i="5"/>
  <c r="T2248" i="5" s="1"/>
  <c r="S2247" i="5"/>
  <c r="R2247" i="5"/>
  <c r="T2247" i="5" s="1"/>
  <c r="S2246" i="5"/>
  <c r="R2246" i="5"/>
  <c r="T2246" i="5" s="1"/>
  <c r="S2245" i="5"/>
  <c r="R2245" i="5"/>
  <c r="T2245" i="5" s="1"/>
  <c r="S2244" i="5"/>
  <c r="R2244" i="5"/>
  <c r="T2244" i="5" s="1"/>
  <c r="T2243" i="5"/>
  <c r="S2243" i="5"/>
  <c r="R2243" i="5"/>
  <c r="S2242" i="5"/>
  <c r="R2242" i="5"/>
  <c r="T2242" i="5" s="1"/>
  <c r="S2241" i="5"/>
  <c r="R2241" i="5"/>
  <c r="T2241" i="5" s="1"/>
  <c r="T2240" i="5"/>
  <c r="S2240" i="5"/>
  <c r="R2240" i="5"/>
  <c r="T2239" i="5"/>
  <c r="S2239" i="5"/>
  <c r="R2239" i="5"/>
  <c r="S2238" i="5"/>
  <c r="R2238" i="5"/>
  <c r="T2238" i="5" s="1"/>
  <c r="S2237" i="5"/>
  <c r="R2237" i="5"/>
  <c r="T2237" i="5" s="1"/>
  <c r="T2236" i="5"/>
  <c r="S2236" i="5"/>
  <c r="R2236" i="5"/>
  <c r="S2235" i="5"/>
  <c r="R2235" i="5"/>
  <c r="T2235" i="5" s="1"/>
  <c r="S2234" i="5"/>
  <c r="R2234" i="5"/>
  <c r="T2234" i="5" s="1"/>
  <c r="S2233" i="5"/>
  <c r="R2233" i="5"/>
  <c r="T2233" i="5" s="1"/>
  <c r="S2232" i="5"/>
  <c r="R2232" i="5"/>
  <c r="T2232" i="5" s="1"/>
  <c r="S2231" i="5"/>
  <c r="R2231" i="5"/>
  <c r="T2231" i="5" s="1"/>
  <c r="S2230" i="5"/>
  <c r="R2230" i="5"/>
  <c r="T2230" i="5" s="1"/>
  <c r="S2229" i="5"/>
  <c r="R2229" i="5"/>
  <c r="T2229" i="5" s="1"/>
  <c r="S2228" i="5"/>
  <c r="R2228" i="5"/>
  <c r="T2228" i="5" s="1"/>
  <c r="T2227" i="5"/>
  <c r="S2227" i="5"/>
  <c r="R2227" i="5"/>
  <c r="S2226" i="5"/>
  <c r="R2226" i="5"/>
  <c r="T2226" i="5" s="1"/>
  <c r="S2225" i="5"/>
  <c r="R2225" i="5"/>
  <c r="T2225" i="5" s="1"/>
  <c r="T2224" i="5"/>
  <c r="S2224" i="5"/>
  <c r="R2224" i="5"/>
  <c r="T2223" i="5"/>
  <c r="S2223" i="5"/>
  <c r="R2223" i="5"/>
  <c r="S2222" i="5"/>
  <c r="R2222" i="5"/>
  <c r="T2222" i="5" s="1"/>
  <c r="S2221" i="5"/>
  <c r="R2221" i="5"/>
  <c r="T2221" i="5" s="1"/>
  <c r="T2220" i="5"/>
  <c r="S2220" i="5"/>
  <c r="R2220" i="5"/>
  <c r="S2219" i="5"/>
  <c r="R2219" i="5"/>
  <c r="T2219" i="5" s="1"/>
  <c r="S2218" i="5"/>
  <c r="R2218" i="5"/>
  <c r="T2218" i="5" s="1"/>
  <c r="S2217" i="5"/>
  <c r="R2217" i="5"/>
  <c r="T2217" i="5" s="1"/>
  <c r="S2216" i="5"/>
  <c r="R2216" i="5"/>
  <c r="T2216" i="5" s="1"/>
  <c r="S2215" i="5"/>
  <c r="R2215" i="5"/>
  <c r="T2215" i="5" s="1"/>
  <c r="S2214" i="5"/>
  <c r="R2214" i="5"/>
  <c r="T2214" i="5" s="1"/>
  <c r="S2213" i="5"/>
  <c r="R2213" i="5"/>
  <c r="T2213" i="5" s="1"/>
  <c r="S2212" i="5"/>
  <c r="R2212" i="5"/>
  <c r="T2212" i="5" s="1"/>
  <c r="T2211" i="5"/>
  <c r="S2211" i="5"/>
  <c r="R2211" i="5"/>
  <c r="S2210" i="5"/>
  <c r="R2210" i="5"/>
  <c r="T2210" i="5" s="1"/>
  <c r="S2209" i="5"/>
  <c r="R2209" i="5"/>
  <c r="T2209" i="5" s="1"/>
  <c r="T2208" i="5"/>
  <c r="S2208" i="5"/>
  <c r="R2208" i="5"/>
  <c r="T2207" i="5"/>
  <c r="S2207" i="5"/>
  <c r="R2207" i="5"/>
  <c r="S2206" i="5"/>
  <c r="R2206" i="5"/>
  <c r="T2206" i="5" s="1"/>
  <c r="S2205" i="5"/>
  <c r="R2205" i="5"/>
  <c r="T2205" i="5" s="1"/>
  <c r="T2204" i="5"/>
  <c r="S2204" i="5"/>
  <c r="R2204" i="5"/>
  <c r="S2203" i="5"/>
  <c r="R2203" i="5"/>
  <c r="T2203" i="5" s="1"/>
  <c r="S2202" i="5"/>
  <c r="R2202" i="5"/>
  <c r="T2202" i="5" s="1"/>
  <c r="S2201" i="5"/>
  <c r="R2201" i="5"/>
  <c r="T2201" i="5" s="1"/>
  <c r="S2200" i="5"/>
  <c r="R2200" i="5"/>
  <c r="T2200" i="5" s="1"/>
  <c r="S2199" i="5"/>
  <c r="R2199" i="5"/>
  <c r="T2199" i="5" s="1"/>
  <c r="S2198" i="5"/>
  <c r="R2198" i="5"/>
  <c r="T2198" i="5" s="1"/>
  <c r="S2197" i="5"/>
  <c r="R2197" i="5"/>
  <c r="T2197" i="5" s="1"/>
  <c r="S2196" i="5"/>
  <c r="R2196" i="5"/>
  <c r="T2196" i="5" s="1"/>
  <c r="T2195" i="5"/>
  <c r="S2195" i="5"/>
  <c r="R2195" i="5"/>
  <c r="S2194" i="5"/>
  <c r="R2194" i="5"/>
  <c r="T2194" i="5" s="1"/>
  <c r="S2193" i="5"/>
  <c r="R2193" i="5"/>
  <c r="T2193" i="5" s="1"/>
  <c r="T2192" i="5"/>
  <c r="S2192" i="5"/>
  <c r="R2192" i="5"/>
  <c r="T2191" i="5"/>
  <c r="S2191" i="5"/>
  <c r="R2191" i="5"/>
  <c r="S2190" i="5"/>
  <c r="R2190" i="5"/>
  <c r="T2190" i="5" s="1"/>
  <c r="S2189" i="5"/>
  <c r="R2189" i="5"/>
  <c r="T2189" i="5" s="1"/>
  <c r="T2188" i="5"/>
  <c r="S2188" i="5"/>
  <c r="R2188" i="5"/>
  <c r="S2187" i="5"/>
  <c r="R2187" i="5"/>
  <c r="T2187" i="5" s="1"/>
  <c r="S2186" i="5"/>
  <c r="R2186" i="5"/>
  <c r="T2186" i="5" s="1"/>
  <c r="S2185" i="5"/>
  <c r="R2185" i="5"/>
  <c r="T2185" i="5" s="1"/>
  <c r="S2184" i="5"/>
  <c r="R2184" i="5"/>
  <c r="T2184" i="5" s="1"/>
  <c r="S2183" i="5"/>
  <c r="R2183" i="5"/>
  <c r="T2183" i="5" s="1"/>
  <c r="S2182" i="5"/>
  <c r="R2182" i="5"/>
  <c r="T2182" i="5" s="1"/>
  <c r="S2181" i="5"/>
  <c r="R2181" i="5"/>
  <c r="T2181" i="5" s="1"/>
  <c r="S2180" i="5"/>
  <c r="R2180" i="5"/>
  <c r="T2180" i="5" s="1"/>
  <c r="T2179" i="5"/>
  <c r="S2179" i="5"/>
  <c r="R2179" i="5"/>
  <c r="S2178" i="5"/>
  <c r="R2178" i="5"/>
  <c r="T2178" i="5" s="1"/>
  <c r="S2177" i="5"/>
  <c r="R2177" i="5"/>
  <c r="T2177" i="5" s="1"/>
  <c r="T2176" i="5"/>
  <c r="S2176" i="5"/>
  <c r="R2176" i="5"/>
  <c r="T2175" i="5"/>
  <c r="S2175" i="5"/>
  <c r="R2175" i="5"/>
  <c r="S2174" i="5"/>
  <c r="R2174" i="5"/>
  <c r="T2174" i="5" s="1"/>
  <c r="S2173" i="5"/>
  <c r="R2173" i="5"/>
  <c r="T2173" i="5" s="1"/>
  <c r="T2172" i="5"/>
  <c r="S2172" i="5"/>
  <c r="R2172" i="5"/>
  <c r="S2171" i="5"/>
  <c r="R2171" i="5"/>
  <c r="T2171" i="5" s="1"/>
  <c r="S2170" i="5"/>
  <c r="R2170" i="5"/>
  <c r="T2170" i="5" s="1"/>
  <c r="S2169" i="5"/>
  <c r="R2169" i="5"/>
  <c r="T2169" i="5" s="1"/>
  <c r="S2168" i="5"/>
  <c r="R2168" i="5"/>
  <c r="T2168" i="5" s="1"/>
  <c r="S2167" i="5"/>
  <c r="R2167" i="5"/>
  <c r="T2167" i="5" s="1"/>
  <c r="S2166" i="5"/>
  <c r="R2166" i="5"/>
  <c r="T2166" i="5" s="1"/>
  <c r="S2165" i="5"/>
  <c r="R2165" i="5"/>
  <c r="T2165" i="5" s="1"/>
  <c r="S2164" i="5"/>
  <c r="R2164" i="5"/>
  <c r="T2164" i="5" s="1"/>
  <c r="T2163" i="5"/>
  <c r="S2163" i="5"/>
  <c r="R2163" i="5"/>
  <c r="S2162" i="5"/>
  <c r="R2162" i="5"/>
  <c r="T2162" i="5" s="1"/>
  <c r="S2161" i="5"/>
  <c r="R2161" i="5"/>
  <c r="T2161" i="5" s="1"/>
  <c r="T2160" i="5"/>
  <c r="S2160" i="5"/>
  <c r="R2160" i="5"/>
  <c r="T2159" i="5"/>
  <c r="S2159" i="5"/>
  <c r="R2159" i="5"/>
  <c r="S2158" i="5"/>
  <c r="R2158" i="5"/>
  <c r="T2158" i="5" s="1"/>
  <c r="S2157" i="5"/>
  <c r="R2157" i="5"/>
  <c r="T2157" i="5" s="1"/>
  <c r="T2156" i="5"/>
  <c r="S2156" i="5"/>
  <c r="R2156" i="5"/>
  <c r="S2155" i="5"/>
  <c r="R2155" i="5"/>
  <c r="T2155" i="5" s="1"/>
  <c r="S2154" i="5"/>
  <c r="R2154" i="5"/>
  <c r="T2154" i="5" s="1"/>
  <c r="S2153" i="5"/>
  <c r="R2153" i="5"/>
  <c r="T2153" i="5" s="1"/>
  <c r="S2152" i="5"/>
  <c r="R2152" i="5"/>
  <c r="T2152" i="5" s="1"/>
  <c r="S2151" i="5"/>
  <c r="R2151" i="5"/>
  <c r="T2151" i="5" s="1"/>
  <c r="S2150" i="5"/>
  <c r="R2150" i="5"/>
  <c r="T2150" i="5" s="1"/>
  <c r="S2149" i="5"/>
  <c r="R2149" i="5"/>
  <c r="T2149" i="5" s="1"/>
  <c r="S2148" i="5"/>
  <c r="R2148" i="5"/>
  <c r="T2148" i="5" s="1"/>
  <c r="T2147" i="5"/>
  <c r="S2147" i="5"/>
  <c r="R2147" i="5"/>
  <c r="S2146" i="5"/>
  <c r="R2146" i="5"/>
  <c r="T2146" i="5" s="1"/>
  <c r="S2145" i="5"/>
  <c r="R2145" i="5"/>
  <c r="T2145" i="5" s="1"/>
  <c r="T2144" i="5"/>
  <c r="S2144" i="5"/>
  <c r="R2144" i="5"/>
  <c r="T2143" i="5"/>
  <c r="S2143" i="5"/>
  <c r="R2143" i="5"/>
  <c r="S2142" i="5"/>
  <c r="R2142" i="5"/>
  <c r="T2142" i="5" s="1"/>
  <c r="S2141" i="5"/>
  <c r="R2141" i="5"/>
  <c r="T2141" i="5" s="1"/>
  <c r="S2140" i="5"/>
  <c r="R2140" i="5"/>
  <c r="T2140" i="5" s="1"/>
  <c r="S2139" i="5"/>
  <c r="R2139" i="5"/>
  <c r="T2139" i="5" s="1"/>
  <c r="S2138" i="5"/>
  <c r="R2138" i="5"/>
  <c r="T2138" i="5" s="1"/>
  <c r="S2137" i="5"/>
  <c r="R2137" i="5"/>
  <c r="T2137" i="5" s="1"/>
  <c r="S2136" i="5"/>
  <c r="R2136" i="5"/>
  <c r="T2136" i="5" s="1"/>
  <c r="S2135" i="5"/>
  <c r="R2135" i="5"/>
  <c r="T2135" i="5" s="1"/>
  <c r="S2134" i="5"/>
  <c r="R2134" i="5"/>
  <c r="T2134" i="5" s="1"/>
  <c r="S2133" i="5"/>
  <c r="R2133" i="5"/>
  <c r="T2133" i="5" s="1"/>
  <c r="S2132" i="5"/>
  <c r="R2132" i="5"/>
  <c r="T2132" i="5" s="1"/>
  <c r="T2131" i="5"/>
  <c r="S2131" i="5"/>
  <c r="R2131" i="5"/>
  <c r="S2130" i="5"/>
  <c r="R2130" i="5"/>
  <c r="T2130" i="5" s="1"/>
  <c r="S2129" i="5"/>
  <c r="R2129" i="5"/>
  <c r="T2129" i="5" s="1"/>
  <c r="T2128" i="5"/>
  <c r="S2128" i="5"/>
  <c r="R2128" i="5"/>
  <c r="T2127" i="5"/>
  <c r="S2127" i="5"/>
  <c r="R2127" i="5"/>
  <c r="S2126" i="5"/>
  <c r="R2126" i="5"/>
  <c r="T2126" i="5" s="1"/>
  <c r="S2125" i="5"/>
  <c r="R2125" i="5"/>
  <c r="T2125" i="5" s="1"/>
  <c r="T2124" i="5"/>
  <c r="S2124" i="5"/>
  <c r="R2124" i="5"/>
  <c r="S2123" i="5"/>
  <c r="R2123" i="5"/>
  <c r="T2123" i="5" s="1"/>
  <c r="S2122" i="5"/>
  <c r="R2122" i="5"/>
  <c r="T2122" i="5" s="1"/>
  <c r="S2121" i="5"/>
  <c r="R2121" i="5"/>
  <c r="T2121" i="5" s="1"/>
  <c r="S2120" i="5"/>
  <c r="R2120" i="5"/>
  <c r="T2120" i="5" s="1"/>
  <c r="S2119" i="5"/>
  <c r="R2119" i="5"/>
  <c r="T2119" i="5" s="1"/>
  <c r="S2118" i="5"/>
  <c r="R2118" i="5"/>
  <c r="T2118" i="5" s="1"/>
  <c r="S2117" i="5"/>
  <c r="R2117" i="5"/>
  <c r="T2117" i="5" s="1"/>
  <c r="S2116" i="5"/>
  <c r="R2116" i="5"/>
  <c r="T2116" i="5" s="1"/>
  <c r="T2115" i="5"/>
  <c r="S2115" i="5"/>
  <c r="R2115" i="5"/>
  <c r="S2114" i="5"/>
  <c r="R2114" i="5"/>
  <c r="T2114" i="5" s="1"/>
  <c r="S2113" i="5"/>
  <c r="R2113" i="5"/>
  <c r="T2113" i="5" s="1"/>
  <c r="T2112" i="5"/>
  <c r="S2112" i="5"/>
  <c r="R2112" i="5"/>
  <c r="T2111" i="5"/>
  <c r="S2111" i="5"/>
  <c r="R2111" i="5"/>
  <c r="S2110" i="5"/>
  <c r="R2110" i="5"/>
  <c r="T2110" i="5" s="1"/>
  <c r="S2109" i="5"/>
  <c r="R2109" i="5"/>
  <c r="T2109" i="5" s="1"/>
  <c r="T2108" i="5"/>
  <c r="S2108" i="5"/>
  <c r="R2108" i="5"/>
  <c r="S2107" i="5"/>
  <c r="R2107" i="5"/>
  <c r="T2107" i="5" s="1"/>
  <c r="S2106" i="5"/>
  <c r="R2106" i="5"/>
  <c r="T2106" i="5" s="1"/>
  <c r="S2105" i="5"/>
  <c r="R2105" i="5"/>
  <c r="T2105" i="5" s="1"/>
  <c r="S2104" i="5"/>
  <c r="R2104" i="5"/>
  <c r="T2104" i="5" s="1"/>
  <c r="S2103" i="5"/>
  <c r="R2103" i="5"/>
  <c r="T2103" i="5" s="1"/>
  <c r="S2102" i="5"/>
  <c r="R2102" i="5"/>
  <c r="T2102" i="5" s="1"/>
  <c r="S2101" i="5"/>
  <c r="R2101" i="5"/>
  <c r="T2101" i="5" s="1"/>
  <c r="S2100" i="5"/>
  <c r="R2100" i="5"/>
  <c r="T2100" i="5" s="1"/>
  <c r="T2099" i="5"/>
  <c r="S2099" i="5"/>
  <c r="R2099" i="5"/>
  <c r="S2098" i="5"/>
  <c r="R2098" i="5"/>
  <c r="T2098" i="5" s="1"/>
  <c r="S2097" i="5"/>
  <c r="R2097" i="5"/>
  <c r="T2097" i="5" s="1"/>
  <c r="T2096" i="5"/>
  <c r="S2096" i="5"/>
  <c r="R2096" i="5"/>
  <c r="T2095" i="5"/>
  <c r="S2095" i="5"/>
  <c r="R2095" i="5"/>
  <c r="S2094" i="5"/>
  <c r="R2094" i="5"/>
  <c r="T2094" i="5" s="1"/>
  <c r="S2093" i="5"/>
  <c r="R2093" i="5"/>
  <c r="T2093" i="5" s="1"/>
  <c r="T2092" i="5"/>
  <c r="S2092" i="5"/>
  <c r="R2092" i="5"/>
  <c r="S2091" i="5"/>
  <c r="R2091" i="5"/>
  <c r="T2091" i="5" s="1"/>
  <c r="S2090" i="5"/>
  <c r="R2090" i="5"/>
  <c r="T2090" i="5" s="1"/>
  <c r="S2089" i="5"/>
  <c r="R2089" i="5"/>
  <c r="T2089" i="5" s="1"/>
  <c r="S2088" i="5"/>
  <c r="R2088" i="5"/>
  <c r="T2088" i="5" s="1"/>
  <c r="S2087" i="5"/>
  <c r="R2087" i="5"/>
  <c r="T2087" i="5" s="1"/>
  <c r="S2086" i="5"/>
  <c r="R2086" i="5"/>
  <c r="T2086" i="5" s="1"/>
  <c r="S2085" i="5"/>
  <c r="R2085" i="5"/>
  <c r="T2085" i="5" s="1"/>
  <c r="S2084" i="5"/>
  <c r="R2084" i="5"/>
  <c r="T2084" i="5" s="1"/>
  <c r="S2083" i="5"/>
  <c r="R2083" i="5"/>
  <c r="T2083" i="5" s="1"/>
  <c r="S2082" i="5"/>
  <c r="R2082" i="5"/>
  <c r="T2082" i="5" s="1"/>
  <c r="S2081" i="5"/>
  <c r="R2081" i="5"/>
  <c r="T2081" i="5" s="1"/>
  <c r="T2080" i="5"/>
  <c r="S2080" i="5"/>
  <c r="R2080" i="5"/>
  <c r="T2079" i="5"/>
  <c r="S2079" i="5"/>
  <c r="R2079" i="5"/>
  <c r="S2078" i="5"/>
  <c r="R2078" i="5"/>
  <c r="T2078" i="5" s="1"/>
  <c r="S2077" i="5"/>
  <c r="R2077" i="5"/>
  <c r="T2077" i="5" s="1"/>
  <c r="T2076" i="5"/>
  <c r="S2076" i="5"/>
  <c r="R2076" i="5"/>
  <c r="S2075" i="5"/>
  <c r="R2075" i="5"/>
  <c r="T2075" i="5" s="1"/>
  <c r="S2074" i="5"/>
  <c r="R2074" i="5"/>
  <c r="T2074" i="5" s="1"/>
  <c r="S2073" i="5"/>
  <c r="R2073" i="5"/>
  <c r="T2073" i="5" s="1"/>
  <c r="S2072" i="5"/>
  <c r="R2072" i="5"/>
  <c r="T2072" i="5" s="1"/>
  <c r="S2071" i="5"/>
  <c r="R2071" i="5"/>
  <c r="T2071" i="5" s="1"/>
  <c r="S2070" i="5"/>
  <c r="R2070" i="5"/>
  <c r="T2070" i="5" s="1"/>
  <c r="S2069" i="5"/>
  <c r="R2069" i="5"/>
  <c r="T2069" i="5" s="1"/>
  <c r="S2068" i="5"/>
  <c r="R2068" i="5"/>
  <c r="T2068" i="5" s="1"/>
  <c r="S2067" i="5"/>
  <c r="R2067" i="5"/>
  <c r="T2067" i="5" s="1"/>
  <c r="S2066" i="5"/>
  <c r="R2066" i="5"/>
  <c r="T2066" i="5" s="1"/>
  <c r="S2065" i="5"/>
  <c r="R2065" i="5"/>
  <c r="T2065" i="5" s="1"/>
  <c r="T2064" i="5"/>
  <c r="S2064" i="5"/>
  <c r="R2064" i="5"/>
  <c r="T2063" i="5"/>
  <c r="S2063" i="5"/>
  <c r="R2063" i="5"/>
  <c r="S2062" i="5"/>
  <c r="R2062" i="5"/>
  <c r="T2062" i="5" s="1"/>
  <c r="S2061" i="5"/>
  <c r="R2061" i="5"/>
  <c r="T2061" i="5" s="1"/>
  <c r="S2060" i="5"/>
  <c r="R2060" i="5"/>
  <c r="T2060" i="5" s="1"/>
  <c r="S2059" i="5"/>
  <c r="R2059" i="5"/>
  <c r="T2059" i="5" s="1"/>
  <c r="S2058" i="5"/>
  <c r="R2058" i="5"/>
  <c r="T2058" i="5" s="1"/>
  <c r="S2057" i="5"/>
  <c r="R2057" i="5"/>
  <c r="T2057" i="5" s="1"/>
  <c r="S2056" i="5"/>
  <c r="R2056" i="5"/>
  <c r="T2056" i="5" s="1"/>
  <c r="S2055" i="5"/>
  <c r="R2055" i="5"/>
  <c r="T2055" i="5" s="1"/>
  <c r="S2054" i="5"/>
  <c r="R2054" i="5"/>
  <c r="T2054" i="5" s="1"/>
  <c r="S2053" i="5"/>
  <c r="R2053" i="5"/>
  <c r="T2053" i="5" s="1"/>
  <c r="S2052" i="5"/>
  <c r="R2052" i="5"/>
  <c r="T2052" i="5" s="1"/>
  <c r="S2051" i="5"/>
  <c r="R2051" i="5"/>
  <c r="T2051" i="5" s="1"/>
  <c r="S2050" i="5"/>
  <c r="R2050" i="5"/>
  <c r="T2050" i="5" s="1"/>
  <c r="S2049" i="5"/>
  <c r="R2049" i="5"/>
  <c r="T2049" i="5" s="1"/>
  <c r="T2048" i="5"/>
  <c r="S2048" i="5"/>
  <c r="R2048" i="5"/>
  <c r="T2047" i="5"/>
  <c r="S2047" i="5"/>
  <c r="R2047" i="5"/>
  <c r="S2046" i="5"/>
  <c r="R2046" i="5"/>
  <c r="T2046" i="5" s="1"/>
  <c r="S2045" i="5"/>
  <c r="R2045" i="5"/>
  <c r="T2045" i="5" s="1"/>
  <c r="T2044" i="5"/>
  <c r="S2044" i="5"/>
  <c r="R2044" i="5"/>
  <c r="S2043" i="5"/>
  <c r="R2043" i="5"/>
  <c r="T2043" i="5" s="1"/>
  <c r="S2042" i="5"/>
  <c r="R2042" i="5"/>
  <c r="T2042" i="5" s="1"/>
  <c r="S2041" i="5"/>
  <c r="R2041" i="5"/>
  <c r="T2041" i="5" s="1"/>
  <c r="S2040" i="5"/>
  <c r="R2040" i="5"/>
  <c r="T2040" i="5" s="1"/>
  <c r="S2039" i="5"/>
  <c r="R2039" i="5"/>
  <c r="T2039" i="5" s="1"/>
  <c r="S2038" i="5"/>
  <c r="R2038" i="5"/>
  <c r="T2038" i="5" s="1"/>
  <c r="S2037" i="5"/>
  <c r="R2037" i="5"/>
  <c r="T2037" i="5" s="1"/>
  <c r="S2036" i="5"/>
  <c r="R2036" i="5"/>
  <c r="T2036" i="5" s="1"/>
  <c r="T2035" i="5"/>
  <c r="S2035" i="5"/>
  <c r="R2035" i="5"/>
  <c r="S2034" i="5"/>
  <c r="R2034" i="5"/>
  <c r="T2034" i="5" s="1"/>
  <c r="S2033" i="5"/>
  <c r="R2033" i="5"/>
  <c r="T2033" i="5" s="1"/>
  <c r="T2032" i="5"/>
  <c r="S2032" i="5"/>
  <c r="R2032" i="5"/>
  <c r="T2031" i="5"/>
  <c r="S2031" i="5"/>
  <c r="R2031" i="5"/>
  <c r="S2030" i="5"/>
  <c r="R2030" i="5"/>
  <c r="T2030" i="5" s="1"/>
  <c r="S2029" i="5"/>
  <c r="R2029" i="5"/>
  <c r="T2029" i="5" s="1"/>
  <c r="S2028" i="5"/>
  <c r="R2028" i="5"/>
  <c r="T2028" i="5" s="1"/>
  <c r="S2027" i="5"/>
  <c r="R2027" i="5"/>
  <c r="T2027" i="5" s="1"/>
  <c r="S2026" i="5"/>
  <c r="R2026" i="5"/>
  <c r="T2026" i="5" s="1"/>
  <c r="S2025" i="5"/>
  <c r="R2025" i="5"/>
  <c r="T2025" i="5" s="1"/>
  <c r="S2024" i="5"/>
  <c r="R2024" i="5"/>
  <c r="T2024" i="5" s="1"/>
  <c r="S2023" i="5"/>
  <c r="R2023" i="5"/>
  <c r="T2023" i="5" s="1"/>
  <c r="S2022" i="5"/>
  <c r="R2022" i="5"/>
  <c r="T2022" i="5" s="1"/>
  <c r="S2021" i="5"/>
  <c r="R2021" i="5"/>
  <c r="T2021" i="5" s="1"/>
  <c r="S2020" i="5"/>
  <c r="R2020" i="5"/>
  <c r="T2020" i="5" s="1"/>
  <c r="T2019" i="5"/>
  <c r="S2019" i="5"/>
  <c r="R2019" i="5"/>
  <c r="S2018" i="5"/>
  <c r="R2018" i="5"/>
  <c r="T2018" i="5" s="1"/>
  <c r="S2017" i="5"/>
  <c r="R2017" i="5"/>
  <c r="T2017" i="5" s="1"/>
  <c r="T2016" i="5"/>
  <c r="S2016" i="5"/>
  <c r="R2016" i="5"/>
  <c r="T2015" i="5"/>
  <c r="S2015" i="5"/>
  <c r="R2015" i="5"/>
  <c r="S2014" i="5"/>
  <c r="R2014" i="5"/>
  <c r="T2014" i="5" s="1"/>
  <c r="S2013" i="5"/>
  <c r="R2013" i="5"/>
  <c r="T2013" i="5" s="1"/>
  <c r="T2012" i="5"/>
  <c r="S2012" i="5"/>
  <c r="R2012" i="5"/>
  <c r="S2011" i="5"/>
  <c r="R2011" i="5"/>
  <c r="T2011" i="5" s="1"/>
  <c r="S2010" i="5"/>
  <c r="R2010" i="5"/>
  <c r="T2010" i="5" s="1"/>
  <c r="S2009" i="5"/>
  <c r="R2009" i="5"/>
  <c r="T2009" i="5" s="1"/>
  <c r="S2008" i="5"/>
  <c r="R2008" i="5"/>
  <c r="T2008" i="5" s="1"/>
  <c r="S2007" i="5"/>
  <c r="R2007" i="5"/>
  <c r="T2007" i="5" s="1"/>
  <c r="S2006" i="5"/>
  <c r="R2006" i="5"/>
  <c r="T2006" i="5" s="1"/>
  <c r="S2005" i="5"/>
  <c r="R2005" i="5"/>
  <c r="T2005" i="5" s="1"/>
  <c r="S2004" i="5"/>
  <c r="R2004" i="5"/>
  <c r="T2004" i="5" s="1"/>
  <c r="S2003" i="5"/>
  <c r="R2003" i="5"/>
  <c r="T2003" i="5" s="1"/>
  <c r="S2002" i="5"/>
  <c r="R2002" i="5"/>
  <c r="T2002" i="5" s="1"/>
  <c r="S2001" i="5"/>
  <c r="R2001" i="5"/>
  <c r="T2001" i="5" s="1"/>
  <c r="T2000" i="5"/>
  <c r="S2000" i="5"/>
  <c r="R2000" i="5"/>
  <c r="T1999" i="5"/>
  <c r="S1999" i="5"/>
  <c r="R1999" i="5"/>
  <c r="S1998" i="5"/>
  <c r="R1998" i="5"/>
  <c r="T1998" i="5" s="1"/>
  <c r="S1997" i="5"/>
  <c r="R1997" i="5"/>
  <c r="T1997" i="5" s="1"/>
  <c r="T1996" i="5"/>
  <c r="S1996" i="5"/>
  <c r="R1996" i="5"/>
  <c r="S1995" i="5"/>
  <c r="R1995" i="5"/>
  <c r="T1995" i="5" s="1"/>
  <c r="S1994" i="5"/>
  <c r="R1994" i="5"/>
  <c r="T1994" i="5" s="1"/>
  <c r="S1993" i="5"/>
  <c r="R1993" i="5"/>
  <c r="T1993" i="5" s="1"/>
  <c r="S1992" i="5"/>
  <c r="R1992" i="5"/>
  <c r="T1992" i="5" s="1"/>
  <c r="S1991" i="5"/>
  <c r="R1991" i="5"/>
  <c r="T1991" i="5" s="1"/>
  <c r="S1990" i="5"/>
  <c r="R1990" i="5"/>
  <c r="T1990" i="5" s="1"/>
  <c r="S1989" i="5"/>
  <c r="R1989" i="5"/>
  <c r="T1989" i="5" s="1"/>
  <c r="S1988" i="5"/>
  <c r="R1988" i="5"/>
  <c r="T1988" i="5" s="1"/>
  <c r="S1987" i="5"/>
  <c r="R1987" i="5"/>
  <c r="T1987" i="5" s="1"/>
  <c r="S1986" i="5"/>
  <c r="R1986" i="5"/>
  <c r="T1986" i="5" s="1"/>
  <c r="S1985" i="5"/>
  <c r="R1985" i="5"/>
  <c r="T1985" i="5" s="1"/>
  <c r="T1984" i="5"/>
  <c r="S1984" i="5"/>
  <c r="R1984" i="5"/>
  <c r="T1983" i="5"/>
  <c r="S1983" i="5"/>
  <c r="R1983" i="5"/>
  <c r="S1982" i="5"/>
  <c r="R1982" i="5"/>
  <c r="T1982" i="5" s="1"/>
  <c r="S1981" i="5"/>
  <c r="R1981" i="5"/>
  <c r="T1981" i="5" s="1"/>
  <c r="S1980" i="5"/>
  <c r="R1980" i="5"/>
  <c r="T1980" i="5" s="1"/>
  <c r="S1979" i="5"/>
  <c r="R1979" i="5"/>
  <c r="T1979" i="5" s="1"/>
  <c r="S1978" i="5"/>
  <c r="R1978" i="5"/>
  <c r="T1978" i="5" s="1"/>
  <c r="S1977" i="5"/>
  <c r="R1977" i="5"/>
  <c r="T1977" i="5" s="1"/>
  <c r="S1976" i="5"/>
  <c r="R1976" i="5"/>
  <c r="T1976" i="5" s="1"/>
  <c r="S1975" i="5"/>
  <c r="R1975" i="5"/>
  <c r="T1975" i="5" s="1"/>
  <c r="S1974" i="5"/>
  <c r="R1974" i="5"/>
  <c r="T1974" i="5" s="1"/>
  <c r="S1973" i="5"/>
  <c r="R1973" i="5"/>
  <c r="T1973" i="5" s="1"/>
  <c r="S1972" i="5"/>
  <c r="R1972" i="5"/>
  <c r="T1972" i="5" s="1"/>
  <c r="S1971" i="5"/>
  <c r="R1971" i="5"/>
  <c r="T1971" i="5" s="1"/>
  <c r="S1970" i="5"/>
  <c r="R1970" i="5"/>
  <c r="T1970" i="5" s="1"/>
  <c r="S1969" i="5"/>
  <c r="R1969" i="5"/>
  <c r="T1969" i="5" s="1"/>
  <c r="T1968" i="5"/>
  <c r="S1968" i="5"/>
  <c r="R1968" i="5"/>
  <c r="T1967" i="5"/>
  <c r="S1967" i="5"/>
  <c r="R1967" i="5"/>
  <c r="S1966" i="5"/>
  <c r="R1966" i="5"/>
  <c r="T1966" i="5" s="1"/>
  <c r="S1965" i="5"/>
  <c r="R1965" i="5"/>
  <c r="T1965" i="5" s="1"/>
  <c r="T1964" i="5"/>
  <c r="S1964" i="5"/>
  <c r="R1964" i="5"/>
  <c r="S1963" i="5"/>
  <c r="R1963" i="5"/>
  <c r="T1963" i="5" s="1"/>
  <c r="S1962" i="5"/>
  <c r="R1962" i="5"/>
  <c r="T1962" i="5" s="1"/>
  <c r="S1961" i="5"/>
  <c r="R1961" i="5"/>
  <c r="T1961" i="5" s="1"/>
  <c r="S1960" i="5"/>
  <c r="R1960" i="5"/>
  <c r="T1960" i="5" s="1"/>
  <c r="S1959" i="5"/>
  <c r="R1959" i="5"/>
  <c r="T1959" i="5" s="1"/>
  <c r="S1958" i="5"/>
  <c r="R1958" i="5"/>
  <c r="T1958" i="5" s="1"/>
  <c r="S1957" i="5"/>
  <c r="R1957" i="5"/>
  <c r="T1957" i="5" s="1"/>
  <c r="S1956" i="5"/>
  <c r="R1956" i="5"/>
  <c r="T1956" i="5" s="1"/>
  <c r="T1955" i="5"/>
  <c r="S1955" i="5"/>
  <c r="R1955" i="5"/>
  <c r="S1954" i="5"/>
  <c r="R1954" i="5"/>
  <c r="T1954" i="5" s="1"/>
  <c r="S1953" i="5"/>
  <c r="R1953" i="5"/>
  <c r="T1953" i="5" s="1"/>
  <c r="T1952" i="5"/>
  <c r="S1952" i="5"/>
  <c r="R1952" i="5"/>
  <c r="T1951" i="5"/>
  <c r="S1951" i="5"/>
  <c r="R1951" i="5"/>
  <c r="S1950" i="5"/>
  <c r="R1950" i="5"/>
  <c r="T1950" i="5" s="1"/>
  <c r="S1949" i="5"/>
  <c r="R1949" i="5"/>
  <c r="T1949" i="5" s="1"/>
  <c r="T1948" i="5"/>
  <c r="S1948" i="5"/>
  <c r="R1948" i="5"/>
  <c r="S1947" i="5"/>
  <c r="R1947" i="5"/>
  <c r="T1947" i="5" s="1"/>
  <c r="S1946" i="5"/>
  <c r="R1946" i="5"/>
  <c r="T1946" i="5" s="1"/>
  <c r="S1945" i="5"/>
  <c r="R1945" i="5"/>
  <c r="T1945" i="5" s="1"/>
  <c r="S1944" i="5"/>
  <c r="R1944" i="5"/>
  <c r="T1944" i="5" s="1"/>
  <c r="S1943" i="5"/>
  <c r="R1943" i="5"/>
  <c r="T1943" i="5" s="1"/>
  <c r="S1942" i="5"/>
  <c r="R1942" i="5"/>
  <c r="T1942" i="5" s="1"/>
  <c r="S1941" i="5"/>
  <c r="R1941" i="5"/>
  <c r="T1941" i="5" s="1"/>
  <c r="S1940" i="5"/>
  <c r="R1940" i="5"/>
  <c r="T1940" i="5" s="1"/>
  <c r="T1939" i="5"/>
  <c r="S1939" i="5"/>
  <c r="R1939" i="5"/>
  <c r="S1938" i="5"/>
  <c r="R1938" i="5"/>
  <c r="T1938" i="5" s="1"/>
  <c r="S1937" i="5"/>
  <c r="R1937" i="5"/>
  <c r="T1937" i="5" s="1"/>
  <c r="T1936" i="5"/>
  <c r="S1936" i="5"/>
  <c r="R1936" i="5"/>
  <c r="T1935" i="5"/>
  <c r="S1935" i="5"/>
  <c r="R1935" i="5"/>
  <c r="S1934" i="5"/>
  <c r="R1934" i="5"/>
  <c r="T1934" i="5" s="1"/>
  <c r="S1933" i="5"/>
  <c r="R1933" i="5"/>
  <c r="T1933" i="5" s="1"/>
  <c r="T1932" i="5"/>
  <c r="S1932" i="5"/>
  <c r="R1932" i="5"/>
  <c r="S1931" i="5"/>
  <c r="R1931" i="5"/>
  <c r="T1931" i="5" s="1"/>
  <c r="S1930" i="5"/>
  <c r="R1930" i="5"/>
  <c r="T1930" i="5" s="1"/>
  <c r="S1929" i="5"/>
  <c r="R1929" i="5"/>
  <c r="T1929" i="5" s="1"/>
  <c r="S1928" i="5"/>
  <c r="R1928" i="5"/>
  <c r="T1928" i="5" s="1"/>
  <c r="S1927" i="5"/>
  <c r="R1927" i="5"/>
  <c r="T1927" i="5" s="1"/>
  <c r="S1926" i="5"/>
  <c r="R1926" i="5"/>
  <c r="T1926" i="5" s="1"/>
  <c r="S1925" i="5"/>
  <c r="R1925" i="5"/>
  <c r="T1925" i="5" s="1"/>
  <c r="S1924" i="5"/>
  <c r="R1924" i="5"/>
  <c r="T1924" i="5" s="1"/>
  <c r="S1923" i="5"/>
  <c r="R1923" i="5"/>
  <c r="T1923" i="5" s="1"/>
  <c r="S1922" i="5"/>
  <c r="R1922" i="5"/>
  <c r="T1922" i="5" s="1"/>
  <c r="S1921" i="5"/>
  <c r="R1921" i="5"/>
  <c r="T1921" i="5" s="1"/>
  <c r="T1920" i="5"/>
  <c r="S1920" i="5"/>
  <c r="R1920" i="5"/>
  <c r="T1919" i="5"/>
  <c r="S1919" i="5"/>
  <c r="R1919" i="5"/>
  <c r="S1918" i="5"/>
  <c r="R1918" i="5"/>
  <c r="T1918" i="5" s="1"/>
  <c r="S1917" i="5"/>
  <c r="R1917" i="5"/>
  <c r="T1917" i="5" s="1"/>
  <c r="T1916" i="5"/>
  <c r="S1916" i="5"/>
  <c r="R1916" i="5"/>
  <c r="S1915" i="5"/>
  <c r="R1915" i="5"/>
  <c r="T1915" i="5" s="1"/>
  <c r="S1914" i="5"/>
  <c r="R1914" i="5"/>
  <c r="T1914" i="5" s="1"/>
  <c r="S1913" i="5"/>
  <c r="R1913" i="5"/>
  <c r="T1913" i="5" s="1"/>
  <c r="S1912" i="5"/>
  <c r="R1912" i="5"/>
  <c r="T1912" i="5" s="1"/>
  <c r="S1911" i="5"/>
  <c r="R1911" i="5"/>
  <c r="T1911" i="5" s="1"/>
  <c r="S1910" i="5"/>
  <c r="R1910" i="5"/>
  <c r="T1910" i="5" s="1"/>
  <c r="S1909" i="5"/>
  <c r="R1909" i="5"/>
  <c r="T1909" i="5" s="1"/>
  <c r="S1908" i="5"/>
  <c r="R1908" i="5"/>
  <c r="T1908" i="5" s="1"/>
  <c r="S1907" i="5"/>
  <c r="R1907" i="5"/>
  <c r="T1907" i="5" s="1"/>
  <c r="S1906" i="5"/>
  <c r="R1906" i="5"/>
  <c r="T1906" i="5" s="1"/>
  <c r="S1905" i="5"/>
  <c r="R1905" i="5"/>
  <c r="T1905" i="5" s="1"/>
  <c r="T1904" i="5"/>
  <c r="S1904" i="5"/>
  <c r="R1904" i="5"/>
  <c r="T1903" i="5"/>
  <c r="S1903" i="5"/>
  <c r="R1903" i="5"/>
  <c r="S1902" i="5"/>
  <c r="R1902" i="5"/>
  <c r="T1902" i="5" s="1"/>
  <c r="S1901" i="5"/>
  <c r="R1901" i="5"/>
  <c r="T1901" i="5" s="1"/>
  <c r="S1900" i="5"/>
  <c r="R1900" i="5"/>
  <c r="T1900" i="5" s="1"/>
  <c r="S1899" i="5"/>
  <c r="R1899" i="5"/>
  <c r="T1899" i="5" s="1"/>
  <c r="S1898" i="5"/>
  <c r="R1898" i="5"/>
  <c r="T1898" i="5" s="1"/>
  <c r="S1897" i="5"/>
  <c r="R1897" i="5"/>
  <c r="T1897" i="5" s="1"/>
  <c r="S1896" i="5"/>
  <c r="R1896" i="5"/>
  <c r="T1896" i="5" s="1"/>
  <c r="S1895" i="5"/>
  <c r="R1895" i="5"/>
  <c r="T1895" i="5" s="1"/>
  <c r="S1894" i="5"/>
  <c r="R1894" i="5"/>
  <c r="T1894" i="5" s="1"/>
  <c r="S1893" i="5"/>
  <c r="R1893" i="5"/>
  <c r="T1893" i="5" s="1"/>
  <c r="S1892" i="5"/>
  <c r="R1892" i="5"/>
  <c r="T1892" i="5" s="1"/>
  <c r="S1891" i="5"/>
  <c r="R1891" i="5"/>
  <c r="T1891" i="5" s="1"/>
  <c r="S1890" i="5"/>
  <c r="R1890" i="5"/>
  <c r="T1890" i="5" s="1"/>
  <c r="S1889" i="5"/>
  <c r="R1889" i="5"/>
  <c r="T1889" i="5" s="1"/>
  <c r="T1888" i="5"/>
  <c r="S1888" i="5"/>
  <c r="R1888" i="5"/>
  <c r="S1887" i="5"/>
  <c r="R1887" i="5"/>
  <c r="T1887" i="5" s="1"/>
  <c r="S1886" i="5"/>
  <c r="R1886" i="5"/>
  <c r="T1886" i="5" s="1"/>
  <c r="S1885" i="5"/>
  <c r="R1885" i="5"/>
  <c r="T1885" i="5" s="1"/>
  <c r="S1884" i="5"/>
  <c r="R1884" i="5"/>
  <c r="T1884" i="5" s="1"/>
  <c r="S1883" i="5"/>
  <c r="R1883" i="5"/>
  <c r="T1883" i="5" s="1"/>
  <c r="S1882" i="5"/>
  <c r="R1882" i="5"/>
  <c r="T1882" i="5" s="1"/>
  <c r="S1881" i="5"/>
  <c r="R1881" i="5"/>
  <c r="T1881" i="5" s="1"/>
  <c r="S1880" i="5"/>
  <c r="R1880" i="5"/>
  <c r="T1880" i="5" s="1"/>
  <c r="S1879" i="5"/>
  <c r="R1879" i="5"/>
  <c r="T1879" i="5" s="1"/>
  <c r="S1878" i="5"/>
  <c r="R1878" i="5"/>
  <c r="T1878" i="5" s="1"/>
  <c r="S1877" i="5"/>
  <c r="R1877" i="5"/>
  <c r="T1877" i="5" s="1"/>
  <c r="S1876" i="5"/>
  <c r="R1876" i="5"/>
  <c r="T1876" i="5" s="1"/>
  <c r="S1875" i="5"/>
  <c r="R1875" i="5"/>
  <c r="T1875" i="5" s="1"/>
  <c r="S1874" i="5"/>
  <c r="R1874" i="5"/>
  <c r="T1874" i="5" s="1"/>
  <c r="S1873" i="5"/>
  <c r="R1873" i="5"/>
  <c r="T1873" i="5" s="1"/>
  <c r="T1872" i="5"/>
  <c r="S1872" i="5"/>
  <c r="R1872" i="5"/>
  <c r="T1871" i="5"/>
  <c r="S1871" i="5"/>
  <c r="R1871" i="5"/>
  <c r="S1870" i="5"/>
  <c r="R1870" i="5"/>
  <c r="T1870" i="5" s="1"/>
  <c r="S1869" i="5"/>
  <c r="R1869" i="5"/>
  <c r="T1869" i="5" s="1"/>
  <c r="T1868" i="5"/>
  <c r="S1868" i="5"/>
  <c r="R1868" i="5"/>
  <c r="S1867" i="5"/>
  <c r="R1867" i="5"/>
  <c r="T1867" i="5" s="1"/>
  <c r="S1866" i="5"/>
  <c r="R1866" i="5"/>
  <c r="T1866" i="5" s="1"/>
  <c r="S1865" i="5"/>
  <c r="R1865" i="5"/>
  <c r="T1865" i="5" s="1"/>
  <c r="S1864" i="5"/>
  <c r="R1864" i="5"/>
  <c r="T1864" i="5" s="1"/>
  <c r="S1863" i="5"/>
  <c r="R1863" i="5"/>
  <c r="T1863" i="5" s="1"/>
  <c r="T1862" i="5"/>
  <c r="S1862" i="5"/>
  <c r="R1862" i="5"/>
  <c r="S1861" i="5"/>
  <c r="R1861" i="5"/>
  <c r="T1861" i="5" s="1"/>
  <c r="S1860" i="5"/>
  <c r="R1860" i="5"/>
  <c r="T1860" i="5" s="1"/>
  <c r="T1859" i="5"/>
  <c r="S1859" i="5"/>
  <c r="R1859" i="5"/>
  <c r="S1858" i="5"/>
  <c r="R1858" i="5"/>
  <c r="T1858" i="5" s="1"/>
  <c r="S1857" i="5"/>
  <c r="R1857" i="5"/>
  <c r="T1857" i="5" s="1"/>
  <c r="T1856" i="5"/>
  <c r="S1856" i="5"/>
  <c r="R1856" i="5"/>
  <c r="S1855" i="5"/>
  <c r="R1855" i="5"/>
  <c r="T1855" i="5" s="1"/>
  <c r="S1854" i="5"/>
  <c r="R1854" i="5"/>
  <c r="T1854" i="5" s="1"/>
  <c r="S1853" i="5"/>
  <c r="R1853" i="5"/>
  <c r="T1853" i="5" s="1"/>
  <c r="S1852" i="5"/>
  <c r="R1852" i="5"/>
  <c r="T1852" i="5" s="1"/>
  <c r="S1851" i="5"/>
  <c r="R1851" i="5"/>
  <c r="T1851" i="5" s="1"/>
  <c r="S1850" i="5"/>
  <c r="R1850" i="5"/>
  <c r="T1850" i="5" s="1"/>
  <c r="S1849" i="5"/>
  <c r="R1849" i="5"/>
  <c r="T1849" i="5" s="1"/>
  <c r="S1848" i="5"/>
  <c r="R1848" i="5"/>
  <c r="T1848" i="5" s="1"/>
  <c r="S1847" i="5"/>
  <c r="R1847" i="5"/>
  <c r="T1847" i="5" s="1"/>
  <c r="S1846" i="5"/>
  <c r="R1846" i="5"/>
  <c r="T1846" i="5" s="1"/>
  <c r="S1845" i="5"/>
  <c r="R1845" i="5"/>
  <c r="T1845" i="5" s="1"/>
  <c r="S1844" i="5"/>
  <c r="R1844" i="5"/>
  <c r="T1844" i="5" s="1"/>
  <c r="S1843" i="5"/>
  <c r="R1843" i="5"/>
  <c r="T1843" i="5" s="1"/>
  <c r="T1842" i="5"/>
  <c r="S1842" i="5"/>
  <c r="R1842" i="5"/>
  <c r="S1841" i="5"/>
  <c r="R1841" i="5"/>
  <c r="T1841" i="5" s="1"/>
  <c r="T1840" i="5"/>
  <c r="S1840" i="5"/>
  <c r="R1840" i="5"/>
  <c r="T1839" i="5"/>
  <c r="S1839" i="5"/>
  <c r="R1839" i="5"/>
  <c r="S1838" i="5"/>
  <c r="R1838" i="5"/>
  <c r="T1838" i="5" s="1"/>
  <c r="S1837" i="5"/>
  <c r="R1837" i="5"/>
  <c r="T1837" i="5" s="1"/>
  <c r="T1836" i="5"/>
  <c r="S1836" i="5"/>
  <c r="R1836" i="5"/>
  <c r="S1835" i="5"/>
  <c r="R1835" i="5"/>
  <c r="T1835" i="5" s="1"/>
  <c r="S1834" i="5"/>
  <c r="R1834" i="5"/>
  <c r="T1834" i="5" s="1"/>
  <c r="S1833" i="5"/>
  <c r="R1833" i="5"/>
  <c r="T1833" i="5" s="1"/>
  <c r="S1832" i="5"/>
  <c r="R1832" i="5"/>
  <c r="T1832" i="5" s="1"/>
  <c r="S1831" i="5"/>
  <c r="R1831" i="5"/>
  <c r="T1831" i="5" s="1"/>
  <c r="T1830" i="5"/>
  <c r="S1830" i="5"/>
  <c r="R1830" i="5"/>
  <c r="S1829" i="5"/>
  <c r="R1829" i="5"/>
  <c r="T1829" i="5" s="1"/>
  <c r="S1828" i="5"/>
  <c r="R1828" i="5"/>
  <c r="T1828" i="5" s="1"/>
  <c r="T1827" i="5"/>
  <c r="S1827" i="5"/>
  <c r="R1827" i="5"/>
  <c r="T1826" i="5"/>
  <c r="S1826" i="5"/>
  <c r="R1826" i="5"/>
  <c r="S1825" i="5"/>
  <c r="R1825" i="5"/>
  <c r="T1825" i="5" s="1"/>
  <c r="T1824" i="5"/>
  <c r="S1824" i="5"/>
  <c r="R1824" i="5"/>
  <c r="S1823" i="5"/>
  <c r="R1823" i="5"/>
  <c r="T1823" i="5" s="1"/>
  <c r="S1822" i="5"/>
  <c r="R1822" i="5"/>
  <c r="T1822" i="5" s="1"/>
  <c r="S1821" i="5"/>
  <c r="R1821" i="5"/>
  <c r="T1821" i="5" s="1"/>
  <c r="S1820" i="5"/>
  <c r="R1820" i="5"/>
  <c r="T1820" i="5" s="1"/>
  <c r="S1819" i="5"/>
  <c r="R1819" i="5"/>
  <c r="T1819" i="5" s="1"/>
  <c r="S1818" i="5"/>
  <c r="R1818" i="5"/>
  <c r="T1818" i="5" s="1"/>
  <c r="S1817" i="5"/>
  <c r="R1817" i="5"/>
  <c r="T1817" i="5" s="1"/>
  <c r="S1816" i="5"/>
  <c r="R1816" i="5"/>
  <c r="T1816" i="5" s="1"/>
  <c r="S1815" i="5"/>
  <c r="R1815" i="5"/>
  <c r="T1815" i="5" s="1"/>
  <c r="S1814" i="5"/>
  <c r="R1814" i="5"/>
  <c r="T1814" i="5" s="1"/>
  <c r="S1813" i="5"/>
  <c r="R1813" i="5"/>
  <c r="T1813" i="5" s="1"/>
  <c r="S1812" i="5"/>
  <c r="R1812" i="5"/>
  <c r="T1812" i="5" s="1"/>
  <c r="S1811" i="5"/>
  <c r="R1811" i="5"/>
  <c r="T1811" i="5" s="1"/>
  <c r="S1810" i="5"/>
  <c r="R1810" i="5"/>
  <c r="T1810" i="5" s="1"/>
  <c r="S1809" i="5"/>
  <c r="R1809" i="5"/>
  <c r="T1809" i="5" s="1"/>
  <c r="T1808" i="5"/>
  <c r="S1808" i="5"/>
  <c r="R1808" i="5"/>
  <c r="S1807" i="5"/>
  <c r="R1807" i="5"/>
  <c r="T1807" i="5" s="1"/>
  <c r="S1806" i="5"/>
  <c r="R1806" i="5"/>
  <c r="T1806" i="5" s="1"/>
  <c r="S1805" i="5"/>
  <c r="R1805" i="5"/>
  <c r="T1805" i="5" s="1"/>
  <c r="S1804" i="5"/>
  <c r="R1804" i="5"/>
  <c r="T1804" i="5" s="1"/>
  <c r="S1803" i="5"/>
  <c r="R1803" i="5"/>
  <c r="T1803" i="5" s="1"/>
  <c r="S1802" i="5"/>
  <c r="R1802" i="5"/>
  <c r="T1802" i="5" s="1"/>
  <c r="S1801" i="5"/>
  <c r="R1801" i="5"/>
  <c r="T1801" i="5" s="1"/>
  <c r="S1800" i="5"/>
  <c r="R1800" i="5"/>
  <c r="T1800" i="5" s="1"/>
  <c r="S1799" i="5"/>
  <c r="R1799" i="5"/>
  <c r="T1799" i="5" s="1"/>
  <c r="S1798" i="5"/>
  <c r="R1798" i="5"/>
  <c r="T1798" i="5" s="1"/>
  <c r="S1797" i="5"/>
  <c r="R1797" i="5"/>
  <c r="T1797" i="5" s="1"/>
  <c r="S1796" i="5"/>
  <c r="R1796" i="5"/>
  <c r="T1796" i="5" s="1"/>
  <c r="S1795" i="5"/>
  <c r="R1795" i="5"/>
  <c r="T1795" i="5" s="1"/>
  <c r="S1794" i="5"/>
  <c r="R1794" i="5"/>
  <c r="T1794" i="5" s="1"/>
  <c r="S1793" i="5"/>
  <c r="R1793" i="5"/>
  <c r="T1793" i="5" s="1"/>
  <c r="T1792" i="5"/>
  <c r="S1792" i="5"/>
  <c r="R1792" i="5"/>
  <c r="S1791" i="5"/>
  <c r="R1791" i="5"/>
  <c r="T1791" i="5" s="1"/>
  <c r="S1790" i="5"/>
  <c r="R1790" i="5"/>
  <c r="T1790" i="5" s="1"/>
  <c r="S1789" i="5"/>
  <c r="R1789" i="5"/>
  <c r="T1789" i="5" s="1"/>
  <c r="T1788" i="5"/>
  <c r="S1788" i="5"/>
  <c r="R1788" i="5"/>
  <c r="S1787" i="5"/>
  <c r="R1787" i="5"/>
  <c r="T1787" i="5" s="1"/>
  <c r="S1786" i="5"/>
  <c r="R1786" i="5"/>
  <c r="T1786" i="5" s="1"/>
  <c r="S1785" i="5"/>
  <c r="R1785" i="5"/>
  <c r="T1785" i="5" s="1"/>
  <c r="S1784" i="5"/>
  <c r="R1784" i="5"/>
  <c r="T1784" i="5" s="1"/>
  <c r="S1783" i="5"/>
  <c r="R1783" i="5"/>
  <c r="T1783" i="5" s="1"/>
  <c r="S1782" i="5"/>
  <c r="R1782" i="5"/>
  <c r="T1782" i="5" s="1"/>
  <c r="S1781" i="5"/>
  <c r="R1781" i="5"/>
  <c r="T1781" i="5" s="1"/>
  <c r="S1780" i="5"/>
  <c r="R1780" i="5"/>
  <c r="T1780" i="5" s="1"/>
  <c r="T1779" i="5"/>
  <c r="S1779" i="5"/>
  <c r="R1779" i="5"/>
  <c r="T1778" i="5"/>
  <c r="S1778" i="5"/>
  <c r="R1778" i="5"/>
  <c r="S1777" i="5"/>
  <c r="R1777" i="5"/>
  <c r="T1777" i="5" s="1"/>
  <c r="T1776" i="5"/>
  <c r="S1776" i="5"/>
  <c r="R1776" i="5"/>
  <c r="T1775" i="5"/>
  <c r="S1775" i="5"/>
  <c r="R1775" i="5"/>
  <c r="S1774" i="5"/>
  <c r="R1774" i="5"/>
  <c r="T1774" i="5" s="1"/>
  <c r="S1773" i="5"/>
  <c r="R1773" i="5"/>
  <c r="T1773" i="5" s="1"/>
  <c r="T1772" i="5"/>
  <c r="S1772" i="5"/>
  <c r="R1772" i="5"/>
  <c r="S1771" i="5"/>
  <c r="R1771" i="5"/>
  <c r="T1771" i="5" s="1"/>
  <c r="S1770" i="5"/>
  <c r="R1770" i="5"/>
  <c r="T1770" i="5" s="1"/>
  <c r="S1769" i="5"/>
  <c r="R1769" i="5"/>
  <c r="T1769" i="5" s="1"/>
  <c r="S1768" i="5"/>
  <c r="R1768" i="5"/>
  <c r="T1768" i="5" s="1"/>
  <c r="S1767" i="5"/>
  <c r="R1767" i="5"/>
  <c r="T1767" i="5" s="1"/>
  <c r="T1766" i="5"/>
  <c r="S1766" i="5"/>
  <c r="R1766" i="5"/>
  <c r="S1765" i="5"/>
  <c r="R1765" i="5"/>
  <c r="T1765" i="5" s="1"/>
  <c r="S1764" i="5"/>
  <c r="R1764" i="5"/>
  <c r="T1764" i="5" s="1"/>
  <c r="T1763" i="5"/>
  <c r="S1763" i="5"/>
  <c r="R1763" i="5"/>
  <c r="S1762" i="5"/>
  <c r="R1762" i="5"/>
  <c r="T1762" i="5" s="1"/>
  <c r="S1761" i="5"/>
  <c r="R1761" i="5"/>
  <c r="T1761" i="5" s="1"/>
  <c r="T1760" i="5"/>
  <c r="S1760" i="5"/>
  <c r="R1760" i="5"/>
  <c r="S1759" i="5"/>
  <c r="R1759" i="5"/>
  <c r="T1759" i="5" s="1"/>
  <c r="S1758" i="5"/>
  <c r="R1758" i="5"/>
  <c r="T1758" i="5" s="1"/>
  <c r="S1757" i="5"/>
  <c r="R1757" i="5"/>
  <c r="T1757" i="5" s="1"/>
  <c r="S1756" i="5"/>
  <c r="R1756" i="5"/>
  <c r="T1756" i="5" s="1"/>
  <c r="S1755" i="5"/>
  <c r="R1755" i="5"/>
  <c r="T1755" i="5" s="1"/>
  <c r="S1754" i="5"/>
  <c r="R1754" i="5"/>
  <c r="T1754" i="5" s="1"/>
  <c r="S1753" i="5"/>
  <c r="R1753" i="5"/>
  <c r="T1753" i="5" s="1"/>
  <c r="S1752" i="5"/>
  <c r="R1752" i="5"/>
  <c r="T1752" i="5" s="1"/>
  <c r="S1751" i="5"/>
  <c r="R1751" i="5"/>
  <c r="T1751" i="5" s="1"/>
  <c r="S1750" i="5"/>
  <c r="R1750" i="5"/>
  <c r="T1750" i="5" s="1"/>
  <c r="S1749" i="5"/>
  <c r="R1749" i="5"/>
  <c r="T1749" i="5" s="1"/>
  <c r="S1748" i="5"/>
  <c r="R1748" i="5"/>
  <c r="T1748" i="5" s="1"/>
  <c r="S1747" i="5"/>
  <c r="R1747" i="5"/>
  <c r="T1747" i="5" s="1"/>
  <c r="T1746" i="5"/>
  <c r="S1746" i="5"/>
  <c r="R1746" i="5"/>
  <c r="S1745" i="5"/>
  <c r="R1745" i="5"/>
  <c r="T1745" i="5" s="1"/>
  <c r="T1744" i="5"/>
  <c r="S1744" i="5"/>
  <c r="R1744" i="5"/>
  <c r="S1743" i="5"/>
  <c r="R1743" i="5"/>
  <c r="T1743" i="5" s="1"/>
  <c r="S1742" i="5"/>
  <c r="R1742" i="5"/>
  <c r="T1742" i="5" s="1"/>
  <c r="S1741" i="5"/>
  <c r="R1741" i="5"/>
  <c r="T1741" i="5" s="1"/>
  <c r="S1740" i="5"/>
  <c r="R1740" i="5"/>
  <c r="T1740" i="5" s="1"/>
  <c r="S1739" i="5"/>
  <c r="R1739" i="5"/>
  <c r="T1739" i="5" s="1"/>
  <c r="S1738" i="5"/>
  <c r="R1738" i="5"/>
  <c r="T1738" i="5" s="1"/>
  <c r="S1737" i="5"/>
  <c r="R1737" i="5"/>
  <c r="T1737" i="5" s="1"/>
  <c r="S1736" i="5"/>
  <c r="R1736" i="5"/>
  <c r="T1736" i="5" s="1"/>
  <c r="S1735" i="5"/>
  <c r="R1735" i="5"/>
  <c r="T1735" i="5" s="1"/>
  <c r="T1734" i="5"/>
  <c r="S1734" i="5"/>
  <c r="R1734" i="5"/>
  <c r="S1733" i="5"/>
  <c r="R1733" i="5"/>
  <c r="T1733" i="5" s="1"/>
  <c r="S1732" i="5"/>
  <c r="R1732" i="5"/>
  <c r="T1732" i="5" s="1"/>
  <c r="S1731" i="5"/>
  <c r="R1731" i="5"/>
  <c r="T1731" i="5" s="1"/>
  <c r="T1730" i="5"/>
  <c r="S1730" i="5"/>
  <c r="R1730" i="5"/>
  <c r="S1729" i="5"/>
  <c r="R1729" i="5"/>
  <c r="T1729" i="5" s="1"/>
  <c r="T1728" i="5"/>
  <c r="S1728" i="5"/>
  <c r="R1728" i="5"/>
  <c r="S1727" i="5"/>
  <c r="R1727" i="5"/>
  <c r="T1727" i="5" s="1"/>
  <c r="S1726" i="5"/>
  <c r="R1726" i="5"/>
  <c r="T1726" i="5" s="1"/>
  <c r="S1725" i="5"/>
  <c r="R1725" i="5"/>
  <c r="T1725" i="5" s="1"/>
  <c r="S1724" i="5"/>
  <c r="R1724" i="5"/>
  <c r="T1724" i="5" s="1"/>
  <c r="S1723" i="5"/>
  <c r="R1723" i="5"/>
  <c r="T1723" i="5" s="1"/>
  <c r="S1722" i="5"/>
  <c r="R1722" i="5"/>
  <c r="T1722" i="5" s="1"/>
  <c r="S1721" i="5"/>
  <c r="R1721" i="5"/>
  <c r="T1721" i="5" s="1"/>
  <c r="S1720" i="5"/>
  <c r="R1720" i="5"/>
  <c r="T1720" i="5" s="1"/>
  <c r="S1719" i="5"/>
  <c r="R1719" i="5"/>
  <c r="T1719" i="5" s="1"/>
  <c r="S1718" i="5"/>
  <c r="R1718" i="5"/>
  <c r="T1718" i="5" s="1"/>
  <c r="S1717" i="5"/>
  <c r="R1717" i="5"/>
  <c r="T1717" i="5" s="1"/>
  <c r="S1716" i="5"/>
  <c r="R1716" i="5"/>
  <c r="T1716" i="5" s="1"/>
  <c r="S1715" i="5"/>
  <c r="R1715" i="5"/>
  <c r="T1715" i="5" s="1"/>
  <c r="S1714" i="5"/>
  <c r="R1714" i="5"/>
  <c r="T1714" i="5" s="1"/>
  <c r="S1713" i="5"/>
  <c r="R1713" i="5"/>
  <c r="T1713" i="5" s="1"/>
  <c r="T1712" i="5"/>
  <c r="S1712" i="5"/>
  <c r="R1712" i="5"/>
  <c r="T1711" i="5"/>
  <c r="S1711" i="5"/>
  <c r="R1711" i="5"/>
  <c r="S1710" i="5"/>
  <c r="R1710" i="5"/>
  <c r="T1710" i="5" s="1"/>
  <c r="S1709" i="5"/>
  <c r="R1709" i="5"/>
  <c r="T1709" i="5" s="1"/>
  <c r="T1708" i="5"/>
  <c r="S1708" i="5"/>
  <c r="R1708" i="5"/>
  <c r="S1707" i="5"/>
  <c r="R1707" i="5"/>
  <c r="T1707" i="5" s="1"/>
  <c r="S1706" i="5"/>
  <c r="R1706" i="5"/>
  <c r="T1706" i="5" s="1"/>
  <c r="S1705" i="5"/>
  <c r="R1705" i="5"/>
  <c r="T1705" i="5" s="1"/>
  <c r="S1704" i="5"/>
  <c r="R1704" i="5"/>
  <c r="T1704" i="5" s="1"/>
  <c r="S1703" i="5"/>
  <c r="R1703" i="5"/>
  <c r="T1703" i="5" s="1"/>
  <c r="T1702" i="5"/>
  <c r="S1702" i="5"/>
  <c r="R1702" i="5"/>
  <c r="S1701" i="5"/>
  <c r="R1701" i="5"/>
  <c r="T1701" i="5" s="1"/>
  <c r="S1700" i="5"/>
  <c r="R1700" i="5"/>
  <c r="T1700" i="5" s="1"/>
  <c r="T1699" i="5"/>
  <c r="S1699" i="5"/>
  <c r="R1699" i="5"/>
  <c r="S1698" i="5"/>
  <c r="R1698" i="5"/>
  <c r="T1698" i="5" s="1"/>
  <c r="S1697" i="5"/>
  <c r="R1697" i="5"/>
  <c r="T1697" i="5" s="1"/>
  <c r="T1696" i="5"/>
  <c r="S1696" i="5"/>
  <c r="R1696" i="5"/>
  <c r="S1695" i="5"/>
  <c r="R1695" i="5"/>
  <c r="T1695" i="5" s="1"/>
  <c r="S1694" i="5"/>
  <c r="R1694" i="5"/>
  <c r="T1694" i="5" s="1"/>
  <c r="S1693" i="5"/>
  <c r="R1693" i="5"/>
  <c r="T1693" i="5" s="1"/>
  <c r="S1692" i="5"/>
  <c r="R1692" i="5"/>
  <c r="T1692" i="5" s="1"/>
  <c r="S1691" i="5"/>
  <c r="R1691" i="5"/>
  <c r="T1691" i="5" s="1"/>
  <c r="S1690" i="5"/>
  <c r="R1690" i="5"/>
  <c r="T1690" i="5" s="1"/>
  <c r="S1689" i="5"/>
  <c r="R1689" i="5"/>
  <c r="T1689" i="5" s="1"/>
  <c r="S1688" i="5"/>
  <c r="R1688" i="5"/>
  <c r="T1688" i="5" s="1"/>
  <c r="S1687" i="5"/>
  <c r="R1687" i="5"/>
  <c r="T1687" i="5" s="1"/>
  <c r="S1686" i="5"/>
  <c r="R1686" i="5"/>
  <c r="T1686" i="5" s="1"/>
  <c r="S1685" i="5"/>
  <c r="R1685" i="5"/>
  <c r="T1685" i="5" s="1"/>
  <c r="S1684" i="5"/>
  <c r="R1684" i="5"/>
  <c r="T1684" i="5" s="1"/>
  <c r="S1683" i="5"/>
  <c r="R1683" i="5"/>
  <c r="T1683" i="5" s="1"/>
  <c r="T1682" i="5"/>
  <c r="S1682" i="5"/>
  <c r="R1682" i="5"/>
  <c r="S1681" i="5"/>
  <c r="R1681" i="5"/>
  <c r="T1681" i="5" s="1"/>
  <c r="T1680" i="5"/>
  <c r="S1680" i="5"/>
  <c r="R1680" i="5"/>
  <c r="T1679" i="5"/>
  <c r="S1679" i="5"/>
  <c r="R1679" i="5"/>
  <c r="S1678" i="5"/>
  <c r="R1678" i="5"/>
  <c r="T1678" i="5" s="1"/>
  <c r="S1677" i="5"/>
  <c r="R1677" i="5"/>
  <c r="T1677" i="5" s="1"/>
  <c r="T1676" i="5"/>
  <c r="S1676" i="5"/>
  <c r="R1676" i="5"/>
  <c r="S1675" i="5"/>
  <c r="R1675" i="5"/>
  <c r="T1675" i="5" s="1"/>
  <c r="S1674" i="5"/>
  <c r="R1674" i="5"/>
  <c r="T1674" i="5" s="1"/>
  <c r="S1673" i="5"/>
  <c r="R1673" i="5"/>
  <c r="T1673" i="5" s="1"/>
  <c r="S1672" i="5"/>
  <c r="R1672" i="5"/>
  <c r="T1672" i="5" s="1"/>
  <c r="S1671" i="5"/>
  <c r="R1671" i="5"/>
  <c r="T1671" i="5" s="1"/>
  <c r="T1670" i="5"/>
  <c r="S1670" i="5"/>
  <c r="R1670" i="5"/>
  <c r="S1669" i="5"/>
  <c r="R1669" i="5"/>
  <c r="T1669" i="5" s="1"/>
  <c r="S1668" i="5"/>
  <c r="R1668" i="5"/>
  <c r="T1668" i="5" s="1"/>
  <c r="T1667" i="5"/>
  <c r="S1667" i="5"/>
  <c r="R1667" i="5"/>
  <c r="S1666" i="5"/>
  <c r="R1666" i="5"/>
  <c r="T1666" i="5" s="1"/>
  <c r="S1665" i="5"/>
  <c r="R1665" i="5"/>
  <c r="T1665" i="5" s="1"/>
  <c r="T1664" i="5"/>
  <c r="S1664" i="5"/>
  <c r="R1664" i="5"/>
  <c r="T1663" i="5"/>
  <c r="S1663" i="5"/>
  <c r="R1663" i="5"/>
  <c r="S1662" i="5"/>
  <c r="R1662" i="5"/>
  <c r="T1662" i="5" s="1"/>
  <c r="S1661" i="5"/>
  <c r="R1661" i="5"/>
  <c r="T1661" i="5" s="1"/>
  <c r="S1660" i="5"/>
  <c r="R1660" i="5"/>
  <c r="T1660" i="5" s="1"/>
  <c r="S1659" i="5"/>
  <c r="R1659" i="5"/>
  <c r="T1659" i="5" s="1"/>
  <c r="S1658" i="5"/>
  <c r="R1658" i="5"/>
  <c r="T1658" i="5" s="1"/>
  <c r="S1657" i="5"/>
  <c r="R1657" i="5"/>
  <c r="T1657" i="5" s="1"/>
  <c r="S1656" i="5"/>
  <c r="R1656" i="5"/>
  <c r="T1656" i="5" s="1"/>
  <c r="S1655" i="5"/>
  <c r="R1655" i="5"/>
  <c r="T1655" i="5" s="1"/>
  <c r="T1654" i="5"/>
  <c r="S1654" i="5"/>
  <c r="R1654" i="5"/>
  <c r="S1653" i="5"/>
  <c r="R1653" i="5"/>
  <c r="T1653" i="5" s="1"/>
  <c r="S1652" i="5"/>
  <c r="R1652" i="5"/>
  <c r="T1652" i="5" s="1"/>
  <c r="S1651" i="5"/>
  <c r="R1651" i="5"/>
  <c r="T1651" i="5" s="1"/>
  <c r="T1650" i="5"/>
  <c r="S1650" i="5"/>
  <c r="R1650" i="5"/>
  <c r="S1649" i="5"/>
  <c r="R1649" i="5"/>
  <c r="T1649" i="5" s="1"/>
  <c r="T1648" i="5"/>
  <c r="S1648" i="5"/>
  <c r="R1648" i="5"/>
  <c r="S1647" i="5"/>
  <c r="R1647" i="5"/>
  <c r="T1647" i="5" s="1"/>
  <c r="S1646" i="5"/>
  <c r="R1646" i="5"/>
  <c r="T1646" i="5" s="1"/>
  <c r="S1645" i="5"/>
  <c r="R1645" i="5"/>
  <c r="T1645" i="5" s="1"/>
  <c r="S1644" i="5"/>
  <c r="R1644" i="5"/>
  <c r="T1644" i="5" s="1"/>
  <c r="S1643" i="5"/>
  <c r="R1643" i="5"/>
  <c r="T1643" i="5" s="1"/>
  <c r="S1642" i="5"/>
  <c r="R1642" i="5"/>
  <c r="T1642" i="5" s="1"/>
  <c r="S1641" i="5"/>
  <c r="R1641" i="5"/>
  <c r="T1641" i="5" s="1"/>
  <c r="S1640" i="5"/>
  <c r="R1640" i="5"/>
  <c r="T1640" i="5" s="1"/>
  <c r="S1639" i="5"/>
  <c r="R1639" i="5"/>
  <c r="T1639" i="5" s="1"/>
  <c r="S1638" i="5"/>
  <c r="R1638" i="5"/>
  <c r="T1638" i="5" s="1"/>
  <c r="S1637" i="5"/>
  <c r="R1637" i="5"/>
  <c r="T1637" i="5" s="1"/>
  <c r="S1636" i="5"/>
  <c r="R1636" i="5"/>
  <c r="T1636" i="5" s="1"/>
  <c r="S1635" i="5"/>
  <c r="R1635" i="5"/>
  <c r="T1635" i="5" s="1"/>
  <c r="S1634" i="5"/>
  <c r="R1634" i="5"/>
  <c r="T1634" i="5" s="1"/>
  <c r="S1633" i="5"/>
  <c r="R1633" i="5"/>
  <c r="T1633" i="5" s="1"/>
  <c r="T1632" i="5"/>
  <c r="S1632" i="5"/>
  <c r="R1632" i="5"/>
  <c r="S1631" i="5"/>
  <c r="R1631" i="5"/>
  <c r="T1631" i="5" s="1"/>
  <c r="S1630" i="5"/>
  <c r="R1630" i="5"/>
  <c r="T1630" i="5" s="1"/>
  <c r="S1629" i="5"/>
  <c r="R1629" i="5"/>
  <c r="T1629" i="5" s="1"/>
  <c r="T1628" i="5"/>
  <c r="S1628" i="5"/>
  <c r="R1628" i="5"/>
  <c r="S1627" i="5"/>
  <c r="R1627" i="5"/>
  <c r="T1627" i="5" s="1"/>
  <c r="S1626" i="5"/>
  <c r="R1626" i="5"/>
  <c r="T1626" i="5" s="1"/>
  <c r="S1625" i="5"/>
  <c r="R1625" i="5"/>
  <c r="T1625" i="5" s="1"/>
  <c r="S1624" i="5"/>
  <c r="R1624" i="5"/>
  <c r="T1624" i="5" s="1"/>
  <c r="S1623" i="5"/>
  <c r="R1623" i="5"/>
  <c r="T1623" i="5" s="1"/>
  <c r="S1622" i="5"/>
  <c r="R1622" i="5"/>
  <c r="T1622" i="5" s="1"/>
  <c r="S1621" i="5"/>
  <c r="R1621" i="5"/>
  <c r="T1621" i="5" s="1"/>
  <c r="S1620" i="5"/>
  <c r="R1620" i="5"/>
  <c r="T1620" i="5" s="1"/>
  <c r="T1619" i="5"/>
  <c r="S1619" i="5"/>
  <c r="R1619" i="5"/>
  <c r="T1618" i="5"/>
  <c r="S1618" i="5"/>
  <c r="R1618" i="5"/>
  <c r="S1617" i="5"/>
  <c r="R1617" i="5"/>
  <c r="T1617" i="5" s="1"/>
  <c r="T1616" i="5"/>
  <c r="S1616" i="5"/>
  <c r="R1616" i="5"/>
  <c r="T1615" i="5"/>
  <c r="S1615" i="5"/>
  <c r="R1615" i="5"/>
  <c r="S1614" i="5"/>
  <c r="R1614" i="5"/>
  <c r="T1614" i="5" s="1"/>
  <c r="S1613" i="5"/>
  <c r="R1613" i="5"/>
  <c r="T1613" i="5" s="1"/>
  <c r="S1612" i="5"/>
  <c r="R1612" i="5"/>
  <c r="T1612" i="5" s="1"/>
  <c r="S1611" i="5"/>
  <c r="R1611" i="5"/>
  <c r="T1611" i="5" s="1"/>
  <c r="S1610" i="5"/>
  <c r="R1610" i="5"/>
  <c r="T1610" i="5" s="1"/>
  <c r="S1609" i="5"/>
  <c r="R1609" i="5"/>
  <c r="T1609" i="5" s="1"/>
  <c r="S1608" i="5"/>
  <c r="R1608" i="5"/>
  <c r="T1608" i="5" s="1"/>
  <c r="S1607" i="5"/>
  <c r="R1607" i="5"/>
  <c r="T1607" i="5" s="1"/>
  <c r="T1606" i="5"/>
  <c r="S1606" i="5"/>
  <c r="R1606" i="5"/>
  <c r="S1605" i="5"/>
  <c r="R1605" i="5"/>
  <c r="T1605" i="5" s="1"/>
  <c r="S1604" i="5"/>
  <c r="R1604" i="5"/>
  <c r="T1604" i="5" s="1"/>
  <c r="S1603" i="5"/>
  <c r="R1603" i="5"/>
  <c r="T1603" i="5" s="1"/>
  <c r="S1602" i="5"/>
  <c r="R1602" i="5"/>
  <c r="T1602" i="5" s="1"/>
  <c r="S1601" i="5"/>
  <c r="R1601" i="5"/>
  <c r="T1601" i="5" s="1"/>
  <c r="T1600" i="5"/>
  <c r="S1600" i="5"/>
  <c r="R1600" i="5"/>
  <c r="S1599" i="5"/>
  <c r="R1599" i="5"/>
  <c r="T1599" i="5" s="1"/>
  <c r="S1598" i="5"/>
  <c r="R1598" i="5"/>
  <c r="T1598" i="5" s="1"/>
  <c r="S1597" i="5"/>
  <c r="R1597" i="5"/>
  <c r="T1597" i="5" s="1"/>
  <c r="S1596" i="5"/>
  <c r="R1596" i="5"/>
  <c r="T1596" i="5" s="1"/>
  <c r="S1595" i="5"/>
  <c r="R1595" i="5"/>
  <c r="T1595" i="5" s="1"/>
  <c r="S1594" i="5"/>
  <c r="R1594" i="5"/>
  <c r="T1594" i="5" s="1"/>
  <c r="S1593" i="5"/>
  <c r="R1593" i="5"/>
  <c r="T1593" i="5" s="1"/>
  <c r="S1592" i="5"/>
  <c r="R1592" i="5"/>
  <c r="T1592" i="5" s="1"/>
  <c r="S1591" i="5"/>
  <c r="R1591" i="5"/>
  <c r="T1591" i="5" s="1"/>
  <c r="T1590" i="5"/>
  <c r="S1590" i="5"/>
  <c r="R1590" i="5"/>
  <c r="S1589" i="5"/>
  <c r="R1589" i="5"/>
  <c r="T1589" i="5" s="1"/>
  <c r="S1588" i="5"/>
  <c r="R1588" i="5"/>
  <c r="T1588" i="5" s="1"/>
  <c r="S1587" i="5"/>
  <c r="R1587" i="5"/>
  <c r="T1587" i="5" s="1"/>
  <c r="T1586" i="5"/>
  <c r="S1586" i="5"/>
  <c r="R1586" i="5"/>
  <c r="S1585" i="5"/>
  <c r="R1585" i="5"/>
  <c r="T1585" i="5" s="1"/>
  <c r="T1584" i="5"/>
  <c r="S1584" i="5"/>
  <c r="R1584" i="5"/>
  <c r="T1583" i="5"/>
  <c r="S1583" i="5"/>
  <c r="R1583" i="5"/>
  <c r="S1582" i="5"/>
  <c r="R1582" i="5"/>
  <c r="T1582" i="5" s="1"/>
  <c r="S1581" i="5"/>
  <c r="R1581" i="5"/>
  <c r="T1581" i="5" s="1"/>
  <c r="S1580" i="5"/>
  <c r="R1580" i="5"/>
  <c r="T1580" i="5" s="1"/>
  <c r="S1579" i="5"/>
  <c r="R1579" i="5"/>
  <c r="T1579" i="5" s="1"/>
  <c r="S1578" i="5"/>
  <c r="R1578" i="5"/>
  <c r="T1578" i="5" s="1"/>
  <c r="S1577" i="5"/>
  <c r="R1577" i="5"/>
  <c r="T1577" i="5" s="1"/>
  <c r="S1576" i="5"/>
  <c r="R1576" i="5"/>
  <c r="T1576" i="5" s="1"/>
  <c r="S1575" i="5"/>
  <c r="R1575" i="5"/>
  <c r="T1575" i="5" s="1"/>
  <c r="T1574" i="5"/>
  <c r="S1574" i="5"/>
  <c r="R1574" i="5"/>
  <c r="S1573" i="5"/>
  <c r="R1573" i="5"/>
  <c r="T1573" i="5" s="1"/>
  <c r="S1572" i="5"/>
  <c r="R1572" i="5"/>
  <c r="T1572" i="5" s="1"/>
  <c r="S1571" i="5"/>
  <c r="R1571" i="5"/>
  <c r="T1571" i="5" s="1"/>
  <c r="S1570" i="5"/>
  <c r="R1570" i="5"/>
  <c r="T1570" i="5" s="1"/>
  <c r="S1569" i="5"/>
  <c r="R1569" i="5"/>
  <c r="T1569" i="5" s="1"/>
  <c r="T1568" i="5"/>
  <c r="S1568" i="5"/>
  <c r="R1568" i="5"/>
  <c r="S1567" i="5"/>
  <c r="R1567" i="5"/>
  <c r="T1567" i="5" s="1"/>
  <c r="S1566" i="5"/>
  <c r="R1566" i="5"/>
  <c r="T1566" i="5" s="1"/>
  <c r="S1565" i="5"/>
  <c r="R1565" i="5"/>
  <c r="T1565" i="5" s="1"/>
  <c r="S1564" i="5"/>
  <c r="R1564" i="5"/>
  <c r="T1564" i="5" s="1"/>
  <c r="S1563" i="5"/>
  <c r="R1563" i="5"/>
  <c r="T1563" i="5" s="1"/>
  <c r="S1562" i="5"/>
  <c r="R1562" i="5"/>
  <c r="T1562" i="5" s="1"/>
  <c r="S1561" i="5"/>
  <c r="R1561" i="5"/>
  <c r="T1561" i="5" s="1"/>
  <c r="S1560" i="5"/>
  <c r="R1560" i="5"/>
  <c r="T1560" i="5" s="1"/>
  <c r="S1559" i="5"/>
  <c r="R1559" i="5"/>
  <c r="T1559" i="5" s="1"/>
  <c r="S1558" i="5"/>
  <c r="R1558" i="5"/>
  <c r="T1558" i="5" s="1"/>
  <c r="S1557" i="5"/>
  <c r="R1557" i="5"/>
  <c r="T1557" i="5" s="1"/>
  <c r="S1556" i="5"/>
  <c r="R1556" i="5"/>
  <c r="T1556" i="5" s="1"/>
  <c r="S1555" i="5"/>
  <c r="R1555" i="5"/>
  <c r="T1555" i="5" s="1"/>
  <c r="S1554" i="5"/>
  <c r="R1554" i="5"/>
  <c r="T1554" i="5" s="1"/>
  <c r="S1553" i="5"/>
  <c r="R1553" i="5"/>
  <c r="T1553" i="5" s="1"/>
  <c r="T1552" i="5"/>
  <c r="S1552" i="5"/>
  <c r="R1552" i="5"/>
  <c r="T1551" i="5"/>
  <c r="S1551" i="5"/>
  <c r="R1551" i="5"/>
  <c r="S1550" i="5"/>
  <c r="R1550" i="5"/>
  <c r="T1550" i="5" s="1"/>
  <c r="S1549" i="5"/>
  <c r="R1549" i="5"/>
  <c r="T1549" i="5" s="1"/>
  <c r="T1548" i="5"/>
  <c r="S1548" i="5"/>
  <c r="R1548" i="5"/>
  <c r="S1547" i="5"/>
  <c r="R1547" i="5"/>
  <c r="T1547" i="5" s="1"/>
  <c r="S1546" i="5"/>
  <c r="R1546" i="5"/>
  <c r="T1546" i="5" s="1"/>
  <c r="S1545" i="5"/>
  <c r="R1545" i="5"/>
  <c r="T1545" i="5" s="1"/>
  <c r="S1544" i="5"/>
  <c r="R1544" i="5"/>
  <c r="T1544" i="5" s="1"/>
  <c r="S1543" i="5"/>
  <c r="R1543" i="5"/>
  <c r="T1543" i="5" s="1"/>
  <c r="T1542" i="5"/>
  <c r="S1542" i="5"/>
  <c r="R1542" i="5"/>
  <c r="S1541" i="5"/>
  <c r="R1541" i="5"/>
  <c r="T1541" i="5" s="1"/>
  <c r="S1540" i="5"/>
  <c r="R1540" i="5"/>
  <c r="T1540" i="5" s="1"/>
  <c r="T1539" i="5"/>
  <c r="S1539" i="5"/>
  <c r="R1539" i="5"/>
  <c r="S1538" i="5"/>
  <c r="R1538" i="5"/>
  <c r="T1538" i="5" s="1"/>
  <c r="S1537" i="5"/>
  <c r="R1537" i="5"/>
  <c r="T1537" i="5" s="1"/>
  <c r="T1536" i="5"/>
  <c r="S1536" i="5"/>
  <c r="R1536" i="5"/>
  <c r="S1535" i="5"/>
  <c r="R1535" i="5"/>
  <c r="T1535" i="5" s="1"/>
  <c r="S1534" i="5"/>
  <c r="R1534" i="5"/>
  <c r="T1534" i="5" s="1"/>
  <c r="S1533" i="5"/>
  <c r="R1533" i="5"/>
  <c r="T1533" i="5" s="1"/>
  <c r="S1532" i="5"/>
  <c r="R1532" i="5"/>
  <c r="T1532" i="5" s="1"/>
  <c r="S1531" i="5"/>
  <c r="R1531" i="5"/>
  <c r="T1531" i="5" s="1"/>
  <c r="S1530" i="5"/>
  <c r="R1530" i="5"/>
  <c r="T1530" i="5" s="1"/>
  <c r="S1529" i="5"/>
  <c r="R1529" i="5"/>
  <c r="T1529" i="5" s="1"/>
  <c r="S1528" i="5"/>
  <c r="R1528" i="5"/>
  <c r="T1528" i="5" s="1"/>
  <c r="S1527" i="5"/>
  <c r="R1527" i="5"/>
  <c r="T1527" i="5" s="1"/>
  <c r="S1526" i="5"/>
  <c r="R1526" i="5"/>
  <c r="T1526" i="5" s="1"/>
  <c r="S1525" i="5"/>
  <c r="R1525" i="5"/>
  <c r="T1525" i="5" s="1"/>
  <c r="S1524" i="5"/>
  <c r="R1524" i="5"/>
  <c r="T1524" i="5" s="1"/>
  <c r="S1523" i="5"/>
  <c r="R1523" i="5"/>
  <c r="T1523" i="5" s="1"/>
  <c r="T1522" i="5"/>
  <c r="S1522" i="5"/>
  <c r="R1522" i="5"/>
  <c r="S1521" i="5"/>
  <c r="R1521" i="5"/>
  <c r="T1521" i="5" s="1"/>
  <c r="T1520" i="5"/>
  <c r="S1520" i="5"/>
  <c r="R1520" i="5"/>
  <c r="T1519" i="5"/>
  <c r="S1519" i="5"/>
  <c r="R1519" i="5"/>
  <c r="S1518" i="5"/>
  <c r="R1518" i="5"/>
  <c r="T1518" i="5" s="1"/>
  <c r="S1517" i="5"/>
  <c r="R1517" i="5"/>
  <c r="T1517" i="5" s="1"/>
  <c r="T1516" i="5"/>
  <c r="S1516" i="5"/>
  <c r="R1516" i="5"/>
  <c r="S1515" i="5"/>
  <c r="R1515" i="5"/>
  <c r="T1515" i="5" s="1"/>
  <c r="S1514" i="5"/>
  <c r="R1514" i="5"/>
  <c r="T1514" i="5" s="1"/>
  <c r="S1513" i="5"/>
  <c r="R1513" i="5"/>
  <c r="T1513" i="5" s="1"/>
  <c r="S1512" i="5"/>
  <c r="R1512" i="5"/>
  <c r="T1512" i="5" s="1"/>
  <c r="S1511" i="5"/>
  <c r="R1511" i="5"/>
  <c r="T1511" i="5" s="1"/>
  <c r="T1510" i="5"/>
  <c r="S1510" i="5"/>
  <c r="R1510" i="5"/>
  <c r="S1509" i="5"/>
  <c r="R1509" i="5"/>
  <c r="T1509" i="5" s="1"/>
  <c r="S1508" i="5"/>
  <c r="R1508" i="5"/>
  <c r="T1508" i="5" s="1"/>
  <c r="T1507" i="5"/>
  <c r="S1507" i="5"/>
  <c r="R1507" i="5"/>
  <c r="T1506" i="5"/>
  <c r="S1506" i="5"/>
  <c r="R1506" i="5"/>
  <c r="S1505" i="5"/>
  <c r="R1505" i="5"/>
  <c r="T1505" i="5" s="1"/>
  <c r="S1504" i="5"/>
  <c r="R1504" i="5"/>
  <c r="T1504" i="5" s="1"/>
  <c r="S1503" i="5"/>
  <c r="R1503" i="5"/>
  <c r="T1503" i="5" s="1"/>
  <c r="T1502" i="5"/>
  <c r="S1502" i="5"/>
  <c r="R1502" i="5"/>
  <c r="S1501" i="5"/>
  <c r="R1501" i="5"/>
  <c r="T1501" i="5" s="1"/>
  <c r="S1500" i="5"/>
  <c r="R1500" i="5"/>
  <c r="T1500" i="5" s="1"/>
  <c r="S1499" i="5"/>
  <c r="R1499" i="5"/>
  <c r="T1499" i="5" s="1"/>
  <c r="S1498" i="5"/>
  <c r="R1498" i="5"/>
  <c r="T1498" i="5" s="1"/>
  <c r="S1497" i="5"/>
  <c r="R1497" i="5"/>
  <c r="T1497" i="5" s="1"/>
  <c r="S1496" i="5"/>
  <c r="R1496" i="5"/>
  <c r="T1496" i="5" s="1"/>
  <c r="S1495" i="5"/>
  <c r="R1495" i="5"/>
  <c r="T1495" i="5" s="1"/>
  <c r="S1494" i="5"/>
  <c r="R1494" i="5"/>
  <c r="T1494" i="5" s="1"/>
  <c r="S1493" i="5"/>
  <c r="R1493" i="5"/>
  <c r="T1493" i="5" s="1"/>
  <c r="S1492" i="5"/>
  <c r="R1492" i="5"/>
  <c r="T1492" i="5" s="1"/>
  <c r="S1491" i="5"/>
  <c r="R1491" i="5"/>
  <c r="T1491" i="5" s="1"/>
  <c r="S1490" i="5"/>
  <c r="R1490" i="5"/>
  <c r="T1490" i="5" s="1"/>
  <c r="S1489" i="5"/>
  <c r="R1489" i="5"/>
  <c r="T1489" i="5" s="1"/>
  <c r="S1488" i="5"/>
  <c r="R1488" i="5"/>
  <c r="T1488" i="5" s="1"/>
  <c r="S1487" i="5"/>
  <c r="R1487" i="5"/>
  <c r="T1487" i="5" s="1"/>
  <c r="S1486" i="5"/>
  <c r="R1486" i="5"/>
  <c r="T1486" i="5" s="1"/>
  <c r="S1485" i="5"/>
  <c r="R1485" i="5"/>
  <c r="T1485" i="5" s="1"/>
  <c r="S1484" i="5"/>
  <c r="R1484" i="5"/>
  <c r="T1484" i="5" s="1"/>
  <c r="T1483" i="5"/>
  <c r="S1483" i="5"/>
  <c r="R1483" i="5"/>
  <c r="T1482" i="5"/>
  <c r="S1482" i="5"/>
  <c r="R1482" i="5"/>
  <c r="S1481" i="5"/>
  <c r="R1481" i="5"/>
  <c r="T1481" i="5" s="1"/>
  <c r="S1480" i="5"/>
  <c r="R1480" i="5"/>
  <c r="T1480" i="5" s="1"/>
  <c r="S1479" i="5"/>
  <c r="R1479" i="5"/>
  <c r="T1479" i="5" s="1"/>
  <c r="S1478" i="5"/>
  <c r="R1478" i="5"/>
  <c r="T1478" i="5" s="1"/>
  <c r="S1477" i="5"/>
  <c r="R1477" i="5"/>
  <c r="T1477" i="5" s="1"/>
  <c r="S1476" i="5"/>
  <c r="R1476" i="5"/>
  <c r="T1476" i="5" s="1"/>
  <c r="S1475" i="5"/>
  <c r="R1475" i="5"/>
  <c r="T1475" i="5" s="1"/>
  <c r="S1474" i="5"/>
  <c r="R1474" i="5"/>
  <c r="T1474" i="5" s="1"/>
  <c r="S1473" i="5"/>
  <c r="R1473" i="5"/>
  <c r="T1473" i="5" s="1"/>
  <c r="S1472" i="5"/>
  <c r="R1472" i="5"/>
  <c r="T1472" i="5" s="1"/>
  <c r="S1471" i="5"/>
  <c r="R1471" i="5"/>
  <c r="T1471" i="5" s="1"/>
  <c r="S1470" i="5"/>
  <c r="R1470" i="5"/>
  <c r="T1470" i="5" s="1"/>
  <c r="S1469" i="5"/>
  <c r="R1469" i="5"/>
  <c r="T1469" i="5" s="1"/>
  <c r="S1468" i="5"/>
  <c r="R1468" i="5"/>
  <c r="T1468" i="5" s="1"/>
  <c r="S1467" i="5"/>
  <c r="R1467" i="5"/>
  <c r="T1467" i="5" s="1"/>
  <c r="S1466" i="5"/>
  <c r="R1466" i="5"/>
  <c r="T1466" i="5" s="1"/>
  <c r="S1465" i="5"/>
  <c r="R1465" i="5"/>
  <c r="T1465" i="5" s="1"/>
  <c r="S1464" i="5"/>
  <c r="R1464" i="5"/>
  <c r="T1464" i="5" s="1"/>
  <c r="S1463" i="5"/>
  <c r="R1463" i="5"/>
  <c r="T1463" i="5" s="1"/>
  <c r="S1462" i="5"/>
  <c r="R1462" i="5"/>
  <c r="T1462" i="5" s="1"/>
  <c r="S1461" i="5"/>
  <c r="R1461" i="5"/>
  <c r="T1461" i="5" s="1"/>
  <c r="S1460" i="5"/>
  <c r="R1460" i="5"/>
  <c r="T1460" i="5" s="1"/>
  <c r="T1459" i="5"/>
  <c r="S1459" i="5"/>
  <c r="R1459" i="5"/>
  <c r="T1458" i="5"/>
  <c r="S1458" i="5"/>
  <c r="R1458" i="5"/>
  <c r="S1457" i="5"/>
  <c r="R1457" i="5"/>
  <c r="T1457" i="5" s="1"/>
  <c r="S1456" i="5"/>
  <c r="R1456" i="5"/>
  <c r="T1456" i="5" s="1"/>
  <c r="S1455" i="5"/>
  <c r="R1455" i="5"/>
  <c r="T1455" i="5" s="1"/>
  <c r="S1454" i="5"/>
  <c r="R1454" i="5"/>
  <c r="T1454" i="5" s="1"/>
  <c r="S1453" i="5"/>
  <c r="R1453" i="5"/>
  <c r="T1453" i="5" s="1"/>
  <c r="S1452" i="5"/>
  <c r="R1452" i="5"/>
  <c r="T1452" i="5" s="1"/>
  <c r="T1451" i="5"/>
  <c r="S1451" i="5"/>
  <c r="R1451" i="5"/>
  <c r="S1450" i="5"/>
  <c r="R1450" i="5"/>
  <c r="T1450" i="5" s="1"/>
  <c r="S1449" i="5"/>
  <c r="R1449" i="5"/>
  <c r="T1449" i="5" s="1"/>
  <c r="S1448" i="5"/>
  <c r="R1448" i="5"/>
  <c r="T1448" i="5" s="1"/>
  <c r="S1447" i="5"/>
  <c r="R1447" i="5"/>
  <c r="T1447" i="5" s="1"/>
  <c r="T1446" i="5"/>
  <c r="S1446" i="5"/>
  <c r="R1446" i="5"/>
  <c r="S1445" i="5"/>
  <c r="R1445" i="5"/>
  <c r="T1445" i="5" s="1"/>
  <c r="S1444" i="5"/>
  <c r="R1444" i="5"/>
  <c r="T1444" i="5" s="1"/>
  <c r="S1443" i="5"/>
  <c r="R1443" i="5"/>
  <c r="T1443" i="5" s="1"/>
  <c r="S1442" i="5"/>
  <c r="R1442" i="5"/>
  <c r="T1442" i="5" s="1"/>
  <c r="S1441" i="5"/>
  <c r="R1441" i="5"/>
  <c r="T1441" i="5" s="1"/>
  <c r="S1440" i="5"/>
  <c r="R1440" i="5"/>
  <c r="T1440" i="5" s="1"/>
  <c r="S1439" i="5"/>
  <c r="R1439" i="5"/>
  <c r="T1439" i="5" s="1"/>
  <c r="T1438" i="5"/>
  <c r="S1438" i="5"/>
  <c r="R1438" i="5"/>
  <c r="S1437" i="5"/>
  <c r="R1437" i="5"/>
  <c r="T1437" i="5" s="1"/>
  <c r="S1436" i="5"/>
  <c r="R1436" i="5"/>
  <c r="T1436" i="5" s="1"/>
  <c r="S1435" i="5"/>
  <c r="R1435" i="5"/>
  <c r="T1435" i="5" s="1"/>
  <c r="T1434" i="5"/>
  <c r="S1434" i="5"/>
  <c r="R1434" i="5"/>
  <c r="S1433" i="5"/>
  <c r="R1433" i="5"/>
  <c r="T1433" i="5" s="1"/>
  <c r="S1432" i="5"/>
  <c r="R1432" i="5"/>
  <c r="T1432" i="5" s="1"/>
  <c r="S1431" i="5"/>
  <c r="R1431" i="5"/>
  <c r="T1431" i="5" s="1"/>
  <c r="S1430" i="5"/>
  <c r="R1430" i="5"/>
  <c r="T1430" i="5" s="1"/>
  <c r="S1429" i="5"/>
  <c r="R1429" i="5"/>
  <c r="T1429" i="5" s="1"/>
  <c r="S1428" i="5"/>
  <c r="R1428" i="5"/>
  <c r="T1428" i="5" s="1"/>
  <c r="S1427" i="5"/>
  <c r="R1427" i="5"/>
  <c r="T1427" i="5" s="1"/>
  <c r="T1426" i="5"/>
  <c r="S1426" i="5"/>
  <c r="R1426" i="5"/>
  <c r="S1425" i="5"/>
  <c r="R1425" i="5"/>
  <c r="T1425" i="5" s="1"/>
  <c r="S1424" i="5"/>
  <c r="R1424" i="5"/>
  <c r="T1424" i="5" s="1"/>
  <c r="S1423" i="5"/>
  <c r="R1423" i="5"/>
  <c r="T1423" i="5" s="1"/>
  <c r="S1422" i="5"/>
  <c r="R1422" i="5"/>
  <c r="T1422" i="5" s="1"/>
  <c r="S1421" i="5"/>
  <c r="R1421" i="5"/>
  <c r="T1421" i="5" s="1"/>
  <c r="S1420" i="5"/>
  <c r="R1420" i="5"/>
  <c r="T1420" i="5" s="1"/>
  <c r="S1419" i="5"/>
  <c r="R1419" i="5"/>
  <c r="T1419" i="5" s="1"/>
  <c r="T1418" i="5"/>
  <c r="S1418" i="5"/>
  <c r="R1418" i="5"/>
  <c r="S1417" i="5"/>
  <c r="R1417" i="5"/>
  <c r="T1417" i="5" s="1"/>
  <c r="S1416" i="5"/>
  <c r="R1416" i="5"/>
  <c r="T1416" i="5" s="1"/>
  <c r="S1415" i="5"/>
  <c r="R1415" i="5"/>
  <c r="T1415" i="5" s="1"/>
  <c r="T1414" i="5"/>
  <c r="S1414" i="5"/>
  <c r="R1414" i="5"/>
  <c r="S1413" i="5"/>
  <c r="R1413" i="5"/>
  <c r="T1413" i="5" s="1"/>
  <c r="S1412" i="5"/>
  <c r="R1412" i="5"/>
  <c r="T1412" i="5" s="1"/>
  <c r="S1411" i="5"/>
  <c r="R1411" i="5"/>
  <c r="T1411" i="5" s="1"/>
  <c r="T1410" i="5"/>
  <c r="S1410" i="5"/>
  <c r="R1410" i="5"/>
  <c r="S1409" i="5"/>
  <c r="R1409" i="5"/>
  <c r="T1409" i="5" s="1"/>
  <c r="S1408" i="5"/>
  <c r="R1408" i="5"/>
  <c r="T1408" i="5" s="1"/>
  <c r="S1407" i="5"/>
  <c r="R1407" i="5"/>
  <c r="T1407" i="5" s="1"/>
  <c r="T1406" i="5"/>
  <c r="S1406" i="5"/>
  <c r="R1406" i="5"/>
  <c r="S1405" i="5"/>
  <c r="R1405" i="5"/>
  <c r="T1405" i="5" s="1"/>
  <c r="S1404" i="5"/>
  <c r="R1404" i="5"/>
  <c r="T1404" i="5" s="1"/>
  <c r="S1403" i="5"/>
  <c r="R1403" i="5"/>
  <c r="T1403" i="5" s="1"/>
  <c r="S1402" i="5"/>
  <c r="R1402" i="5"/>
  <c r="T1402" i="5" s="1"/>
  <c r="S1401" i="5"/>
  <c r="R1401" i="5"/>
  <c r="T1401" i="5" s="1"/>
  <c r="S1400" i="5"/>
  <c r="R1400" i="5"/>
  <c r="T1400" i="5" s="1"/>
  <c r="S1399" i="5"/>
  <c r="R1399" i="5"/>
  <c r="T1399" i="5" s="1"/>
  <c r="S1398" i="5"/>
  <c r="R1398" i="5"/>
  <c r="T1398" i="5" s="1"/>
  <c r="S1397" i="5"/>
  <c r="R1397" i="5"/>
  <c r="T1397" i="5" s="1"/>
  <c r="S1396" i="5"/>
  <c r="R1396" i="5"/>
  <c r="T1396" i="5" s="1"/>
  <c r="S1395" i="5"/>
  <c r="R1395" i="5"/>
  <c r="T1395" i="5" s="1"/>
  <c r="S1394" i="5"/>
  <c r="R1394" i="5"/>
  <c r="T1394" i="5" s="1"/>
  <c r="S1393" i="5"/>
  <c r="R1393" i="5"/>
  <c r="T1393" i="5" s="1"/>
  <c r="S1392" i="5"/>
  <c r="R1392" i="5"/>
  <c r="T1392" i="5" s="1"/>
  <c r="S1391" i="5"/>
  <c r="R1391" i="5"/>
  <c r="T1391" i="5" s="1"/>
  <c r="S1390" i="5"/>
  <c r="R1390" i="5"/>
  <c r="T1390" i="5" s="1"/>
  <c r="S1389" i="5"/>
  <c r="R1389" i="5"/>
  <c r="T1389" i="5" s="1"/>
  <c r="S1388" i="5"/>
  <c r="R1388" i="5"/>
  <c r="T1388" i="5" s="1"/>
  <c r="T1387" i="5"/>
  <c r="S1387" i="5"/>
  <c r="R1387" i="5"/>
  <c r="S1386" i="5"/>
  <c r="R1386" i="5"/>
  <c r="T1386" i="5" s="1"/>
  <c r="S1385" i="5"/>
  <c r="R1385" i="5"/>
  <c r="T1385" i="5" s="1"/>
  <c r="S1384" i="5"/>
  <c r="R1384" i="5"/>
  <c r="T1384" i="5" s="1"/>
  <c r="S1383" i="5"/>
  <c r="R1383" i="5"/>
  <c r="T1383" i="5" s="1"/>
  <c r="T1382" i="5"/>
  <c r="S1382" i="5"/>
  <c r="R1382" i="5"/>
  <c r="S1381" i="5"/>
  <c r="R1381" i="5"/>
  <c r="T1381" i="5" s="1"/>
  <c r="S1380" i="5"/>
  <c r="R1380" i="5"/>
  <c r="T1380" i="5" s="1"/>
  <c r="T1379" i="5"/>
  <c r="S1379" i="5"/>
  <c r="R1379" i="5"/>
  <c r="S1378" i="5"/>
  <c r="R1378" i="5"/>
  <c r="T1378" i="5" s="1"/>
  <c r="S1377" i="5"/>
  <c r="R1377" i="5"/>
  <c r="T1377" i="5" s="1"/>
  <c r="S1376" i="5"/>
  <c r="R1376" i="5"/>
  <c r="T1376" i="5" s="1"/>
  <c r="S1375" i="5"/>
  <c r="R1375" i="5"/>
  <c r="T1375" i="5" s="1"/>
  <c r="S1374" i="5"/>
  <c r="R1374" i="5"/>
  <c r="T1374" i="5" s="1"/>
  <c r="S1373" i="5"/>
  <c r="R1373" i="5"/>
  <c r="T1373" i="5" s="1"/>
  <c r="S1372" i="5"/>
  <c r="R1372" i="5"/>
  <c r="T1372" i="5" s="1"/>
  <c r="T1371" i="5"/>
  <c r="S1371" i="5"/>
  <c r="R1371" i="5"/>
  <c r="S1370" i="5"/>
  <c r="R1370" i="5"/>
  <c r="T1370" i="5" s="1"/>
  <c r="S1369" i="5"/>
  <c r="R1369" i="5"/>
  <c r="T1369" i="5" s="1"/>
  <c r="S1368" i="5"/>
  <c r="R1368" i="5"/>
  <c r="T1368" i="5" s="1"/>
  <c r="S1367" i="5"/>
  <c r="R1367" i="5"/>
  <c r="T1367" i="5" s="1"/>
  <c r="S1366" i="5"/>
  <c r="R1366" i="5"/>
  <c r="T1366" i="5" s="1"/>
  <c r="S1365" i="5"/>
  <c r="R1365" i="5"/>
  <c r="T1365" i="5" s="1"/>
  <c r="S1364" i="5"/>
  <c r="R1364" i="5"/>
  <c r="T1364" i="5" s="1"/>
  <c r="S1363" i="5"/>
  <c r="R1363" i="5"/>
  <c r="T1363" i="5" s="1"/>
  <c r="T1362" i="5"/>
  <c r="S1362" i="5"/>
  <c r="R1362" i="5"/>
  <c r="S1361" i="5"/>
  <c r="R1361" i="5"/>
  <c r="T1361" i="5" s="1"/>
  <c r="S1360" i="5"/>
  <c r="R1360" i="5"/>
  <c r="T1360" i="5" s="1"/>
  <c r="S1359" i="5"/>
  <c r="R1359" i="5"/>
  <c r="T1359" i="5" s="1"/>
  <c r="T1358" i="5"/>
  <c r="S1358" i="5"/>
  <c r="R1358" i="5"/>
  <c r="S1357" i="5"/>
  <c r="R1357" i="5"/>
  <c r="T1357" i="5" s="1"/>
  <c r="S1356" i="5"/>
  <c r="R1356" i="5"/>
  <c r="T1356" i="5" s="1"/>
  <c r="T1355" i="5"/>
  <c r="S1355" i="5"/>
  <c r="R1355" i="5"/>
  <c r="T1354" i="5"/>
  <c r="S1354" i="5"/>
  <c r="R1354" i="5"/>
  <c r="S1353" i="5"/>
  <c r="R1353" i="5"/>
  <c r="T1353" i="5" s="1"/>
  <c r="S1352" i="5"/>
  <c r="R1352" i="5"/>
  <c r="T1352" i="5" s="1"/>
  <c r="S1351" i="5"/>
  <c r="R1351" i="5"/>
  <c r="T1351" i="5" s="1"/>
  <c r="T1350" i="5"/>
  <c r="S1350" i="5"/>
  <c r="R1350" i="5"/>
  <c r="S1349" i="5"/>
  <c r="R1349" i="5"/>
  <c r="T1349" i="5" s="1"/>
  <c r="S1348" i="5"/>
  <c r="R1348" i="5"/>
  <c r="T1348" i="5" s="1"/>
  <c r="T1347" i="5"/>
  <c r="S1347" i="5"/>
  <c r="R1347" i="5"/>
  <c r="T1346" i="5"/>
  <c r="S1346" i="5"/>
  <c r="R1346" i="5"/>
  <c r="S1345" i="5"/>
  <c r="R1345" i="5"/>
  <c r="T1345" i="5" s="1"/>
  <c r="S1344" i="5"/>
  <c r="R1344" i="5"/>
  <c r="T1344" i="5" s="1"/>
  <c r="S1343" i="5"/>
  <c r="R1343" i="5"/>
  <c r="T1343" i="5" s="1"/>
  <c r="S1342" i="5"/>
  <c r="R1342" i="5"/>
  <c r="T1342" i="5" s="1"/>
  <c r="S1341" i="5"/>
  <c r="R1341" i="5"/>
  <c r="T1341" i="5" s="1"/>
  <c r="S1340" i="5"/>
  <c r="R1340" i="5"/>
  <c r="T1340" i="5" s="1"/>
  <c r="S1339" i="5"/>
  <c r="R1339" i="5"/>
  <c r="T1339" i="5" s="1"/>
  <c r="S1338" i="5"/>
  <c r="R1338" i="5"/>
  <c r="T1338" i="5" s="1"/>
  <c r="S1337" i="5"/>
  <c r="R1337" i="5"/>
  <c r="T1337" i="5" s="1"/>
  <c r="S1336" i="5"/>
  <c r="R1336" i="5"/>
  <c r="T1336" i="5" s="1"/>
  <c r="S1335" i="5"/>
  <c r="R1335" i="5"/>
  <c r="T1335" i="5" s="1"/>
  <c r="S1334" i="5"/>
  <c r="R1334" i="5"/>
  <c r="T1334" i="5" s="1"/>
  <c r="S1333" i="5"/>
  <c r="R1333" i="5"/>
  <c r="T1333" i="5" s="1"/>
  <c r="S1332" i="5"/>
  <c r="R1332" i="5"/>
  <c r="T1332" i="5" s="1"/>
  <c r="S1331" i="5"/>
  <c r="R1331" i="5"/>
  <c r="T1331" i="5" s="1"/>
  <c r="S1330" i="5"/>
  <c r="R1330" i="5"/>
  <c r="T1330" i="5" s="1"/>
  <c r="S1329" i="5"/>
  <c r="R1329" i="5"/>
  <c r="T1329" i="5" s="1"/>
  <c r="S1328" i="5"/>
  <c r="R1328" i="5"/>
  <c r="T1328" i="5" s="1"/>
  <c r="S1327" i="5"/>
  <c r="R1327" i="5"/>
  <c r="T1327" i="5" s="1"/>
  <c r="T1326" i="5"/>
  <c r="S1326" i="5"/>
  <c r="R1326" i="5"/>
  <c r="S1325" i="5"/>
  <c r="R1325" i="5"/>
  <c r="T1325" i="5" s="1"/>
  <c r="S1324" i="5"/>
  <c r="R1324" i="5"/>
  <c r="T1324" i="5" s="1"/>
  <c r="S1323" i="5"/>
  <c r="R1323" i="5"/>
  <c r="T1323" i="5" s="1"/>
  <c r="S1322" i="5"/>
  <c r="R1322" i="5"/>
  <c r="T1322" i="5" s="1"/>
  <c r="S1321" i="5"/>
  <c r="R1321" i="5"/>
  <c r="T1321" i="5" s="1"/>
  <c r="S1320" i="5"/>
  <c r="R1320" i="5"/>
  <c r="T1320" i="5" s="1"/>
  <c r="S1319" i="5"/>
  <c r="R1319" i="5"/>
  <c r="T1319" i="5" s="1"/>
  <c r="T1318" i="5"/>
  <c r="S1318" i="5"/>
  <c r="R1318" i="5"/>
  <c r="S1317" i="5"/>
  <c r="R1317" i="5"/>
  <c r="T1317" i="5" s="1"/>
  <c r="S1316" i="5"/>
  <c r="R1316" i="5"/>
  <c r="T1316" i="5" s="1"/>
  <c r="S1315" i="5"/>
  <c r="R1315" i="5"/>
  <c r="T1315" i="5" s="1"/>
  <c r="S1314" i="5"/>
  <c r="R1314" i="5"/>
  <c r="T1314" i="5" s="1"/>
  <c r="S1313" i="5"/>
  <c r="R1313" i="5"/>
  <c r="T1313" i="5" s="1"/>
  <c r="S1312" i="5"/>
  <c r="R1312" i="5"/>
  <c r="T1312" i="5" s="1"/>
  <c r="S1311" i="5"/>
  <c r="R1311" i="5"/>
  <c r="T1311" i="5" s="1"/>
  <c r="S1310" i="5"/>
  <c r="R1310" i="5"/>
  <c r="T1310" i="5" s="1"/>
  <c r="S1309" i="5"/>
  <c r="R1309" i="5"/>
  <c r="T1309" i="5" s="1"/>
  <c r="S1308" i="5"/>
  <c r="R1308" i="5"/>
  <c r="T1308" i="5" s="1"/>
  <c r="S1307" i="5"/>
  <c r="R1307" i="5"/>
  <c r="T1307" i="5" s="1"/>
  <c r="S1306" i="5"/>
  <c r="R1306" i="5"/>
  <c r="T1306" i="5" s="1"/>
  <c r="S1305" i="5"/>
  <c r="R1305" i="5"/>
  <c r="T1305" i="5" s="1"/>
  <c r="S1304" i="5"/>
  <c r="R1304" i="5"/>
  <c r="T1304" i="5" s="1"/>
  <c r="S1303" i="5"/>
  <c r="R1303" i="5"/>
  <c r="T1303" i="5" s="1"/>
  <c r="S1302" i="5"/>
  <c r="R1302" i="5"/>
  <c r="T1302" i="5" s="1"/>
  <c r="S1301" i="5"/>
  <c r="R1301" i="5"/>
  <c r="T1301" i="5" s="1"/>
  <c r="S1300" i="5"/>
  <c r="R1300" i="5"/>
  <c r="T1300" i="5" s="1"/>
  <c r="S1299" i="5"/>
  <c r="R1299" i="5"/>
  <c r="T1299" i="5" s="1"/>
  <c r="S1298" i="5"/>
  <c r="R1298" i="5"/>
  <c r="T1298" i="5" s="1"/>
  <c r="S1297" i="5"/>
  <c r="R1297" i="5"/>
  <c r="T1297" i="5" s="1"/>
  <c r="S1296" i="5"/>
  <c r="R1296" i="5"/>
  <c r="T1296" i="5" s="1"/>
  <c r="S1295" i="5"/>
  <c r="R1295" i="5"/>
  <c r="T1295" i="5" s="1"/>
  <c r="T1294" i="5"/>
  <c r="S1294" i="5"/>
  <c r="R1294" i="5"/>
  <c r="S1293" i="5"/>
  <c r="R1293" i="5"/>
  <c r="T1293" i="5" s="1"/>
  <c r="S1292" i="5"/>
  <c r="R1292" i="5"/>
  <c r="T1292" i="5" s="1"/>
  <c r="S1291" i="5"/>
  <c r="R1291" i="5"/>
  <c r="T1291" i="5" s="1"/>
  <c r="S1290" i="5"/>
  <c r="R1290" i="5"/>
  <c r="T1290" i="5" s="1"/>
  <c r="S1289" i="5"/>
  <c r="R1289" i="5"/>
  <c r="T1289" i="5" s="1"/>
  <c r="S1288" i="5"/>
  <c r="R1288" i="5"/>
  <c r="T1288" i="5" s="1"/>
  <c r="S1287" i="5"/>
  <c r="R1287" i="5"/>
  <c r="T1287" i="5" s="1"/>
  <c r="S1286" i="5"/>
  <c r="R1286" i="5"/>
  <c r="T1286" i="5" s="1"/>
  <c r="S1285" i="5"/>
  <c r="R1285" i="5"/>
  <c r="T1285" i="5" s="1"/>
  <c r="S1284" i="5"/>
  <c r="R1284" i="5"/>
  <c r="T1284" i="5" s="1"/>
  <c r="S1283" i="5"/>
  <c r="R1283" i="5"/>
  <c r="T1283" i="5" s="1"/>
  <c r="S1282" i="5"/>
  <c r="R1282" i="5"/>
  <c r="T1282" i="5" s="1"/>
  <c r="S1281" i="5"/>
  <c r="R1281" i="5"/>
  <c r="T1281" i="5" s="1"/>
  <c r="S1280" i="5"/>
  <c r="R1280" i="5"/>
  <c r="T1280" i="5" s="1"/>
  <c r="S1279" i="5"/>
  <c r="R1279" i="5"/>
  <c r="T1279" i="5" s="1"/>
  <c r="S1278" i="5"/>
  <c r="R1278" i="5"/>
  <c r="T1278" i="5" s="1"/>
  <c r="S1277" i="5"/>
  <c r="R1277" i="5"/>
  <c r="T1277" i="5" s="1"/>
  <c r="S1276" i="5"/>
  <c r="R1276" i="5"/>
  <c r="T1276" i="5" s="1"/>
  <c r="S1275" i="5"/>
  <c r="R1275" i="5"/>
  <c r="T1275" i="5" s="1"/>
  <c r="S1274" i="5"/>
  <c r="R1274" i="5"/>
  <c r="T1274" i="5" s="1"/>
  <c r="S1273" i="5"/>
  <c r="R1273" i="5"/>
  <c r="T1273" i="5" s="1"/>
  <c r="S1272" i="5"/>
  <c r="R1272" i="5"/>
  <c r="T1272" i="5" s="1"/>
  <c r="S1271" i="5"/>
  <c r="R1271" i="5"/>
  <c r="T1271" i="5" s="1"/>
  <c r="T1270" i="5"/>
  <c r="S1270" i="5"/>
  <c r="R1270" i="5"/>
  <c r="S1269" i="5"/>
  <c r="R1269" i="5"/>
  <c r="T1269" i="5" s="1"/>
  <c r="S1268" i="5"/>
  <c r="R1268" i="5"/>
  <c r="T1268" i="5" s="1"/>
  <c r="S1267" i="5"/>
  <c r="R1267" i="5"/>
  <c r="T1267" i="5" s="1"/>
  <c r="S1266" i="5"/>
  <c r="R1266" i="5"/>
  <c r="T1266" i="5" s="1"/>
  <c r="S1265" i="5"/>
  <c r="R1265" i="5"/>
  <c r="T1265" i="5" s="1"/>
  <c r="S1264" i="5"/>
  <c r="R1264" i="5"/>
  <c r="T1264" i="5" s="1"/>
  <c r="S1263" i="5"/>
  <c r="R1263" i="5"/>
  <c r="T1263" i="5" s="1"/>
  <c r="T1262" i="5"/>
  <c r="S1262" i="5"/>
  <c r="R1262" i="5"/>
  <c r="S1261" i="5"/>
  <c r="R1261" i="5"/>
  <c r="T1261" i="5" s="1"/>
  <c r="S1260" i="5"/>
  <c r="R1260" i="5"/>
  <c r="T1260" i="5" s="1"/>
  <c r="S1259" i="5"/>
  <c r="R1259" i="5"/>
  <c r="T1259" i="5" s="1"/>
  <c r="S1258" i="5"/>
  <c r="R1258" i="5"/>
  <c r="T1258" i="5" s="1"/>
  <c r="S1257" i="5"/>
  <c r="R1257" i="5"/>
  <c r="T1257" i="5" s="1"/>
  <c r="S1256" i="5"/>
  <c r="R1256" i="5"/>
  <c r="T1256" i="5" s="1"/>
  <c r="S1255" i="5"/>
  <c r="R1255" i="5"/>
  <c r="T1255" i="5" s="1"/>
  <c r="S1254" i="5"/>
  <c r="R1254" i="5"/>
  <c r="T1254" i="5" s="1"/>
  <c r="S1253" i="5"/>
  <c r="R1253" i="5"/>
  <c r="T1253" i="5" s="1"/>
  <c r="S1252" i="5"/>
  <c r="R1252" i="5"/>
  <c r="T1252" i="5" s="1"/>
  <c r="S1251" i="5"/>
  <c r="R1251" i="5"/>
  <c r="T1251" i="5" s="1"/>
  <c r="S1250" i="5"/>
  <c r="R1250" i="5"/>
  <c r="T1250" i="5" s="1"/>
  <c r="S1249" i="5"/>
  <c r="R1249" i="5"/>
  <c r="T1249" i="5" s="1"/>
  <c r="S1248" i="5"/>
  <c r="R1248" i="5"/>
  <c r="T1248" i="5" s="1"/>
  <c r="S1247" i="5"/>
  <c r="R1247" i="5"/>
  <c r="T1247" i="5" s="1"/>
  <c r="S1246" i="5"/>
  <c r="R1246" i="5"/>
  <c r="T1246" i="5" s="1"/>
  <c r="S1245" i="5"/>
  <c r="R1245" i="5"/>
  <c r="T1245" i="5" s="1"/>
  <c r="S1244" i="5"/>
  <c r="R1244" i="5"/>
  <c r="T1244" i="5" s="1"/>
  <c r="S1243" i="5"/>
  <c r="R1243" i="5"/>
  <c r="T1243" i="5" s="1"/>
  <c r="S1242" i="5"/>
  <c r="R1242" i="5"/>
  <c r="T1242" i="5" s="1"/>
  <c r="S1241" i="5"/>
  <c r="R1241" i="5"/>
  <c r="T1241" i="5" s="1"/>
  <c r="S1240" i="5"/>
  <c r="R1240" i="5"/>
  <c r="T1240" i="5" s="1"/>
  <c r="S1239" i="5"/>
  <c r="R1239" i="5"/>
  <c r="T1239" i="5" s="1"/>
  <c r="T1238" i="5"/>
  <c r="S1238" i="5"/>
  <c r="R1238" i="5"/>
  <c r="S1237" i="5"/>
  <c r="R1237" i="5"/>
  <c r="T1237" i="5" s="1"/>
  <c r="S1236" i="5"/>
  <c r="R1236" i="5"/>
  <c r="T1236" i="5" s="1"/>
  <c r="S1235" i="5"/>
  <c r="R1235" i="5"/>
  <c r="T1235" i="5" s="1"/>
  <c r="S1234" i="5"/>
  <c r="R1234" i="5"/>
  <c r="T1234" i="5" s="1"/>
  <c r="S1233" i="5"/>
  <c r="R1233" i="5"/>
  <c r="T1233" i="5" s="1"/>
  <c r="S1232" i="5"/>
  <c r="R1232" i="5"/>
  <c r="T1232" i="5" s="1"/>
  <c r="S1231" i="5"/>
  <c r="R1231" i="5"/>
  <c r="T1231" i="5" s="1"/>
  <c r="S1230" i="5"/>
  <c r="R1230" i="5"/>
  <c r="T1230" i="5" s="1"/>
  <c r="S1229" i="5"/>
  <c r="R1229" i="5"/>
  <c r="T1229" i="5" s="1"/>
  <c r="S1228" i="5"/>
  <c r="R1228" i="5"/>
  <c r="T1228" i="5" s="1"/>
  <c r="S1227" i="5"/>
  <c r="R1227" i="5"/>
  <c r="T1227" i="5" s="1"/>
  <c r="S1226" i="5"/>
  <c r="R1226" i="5"/>
  <c r="T1226" i="5" s="1"/>
  <c r="S1225" i="5"/>
  <c r="R1225" i="5"/>
  <c r="T1225" i="5" s="1"/>
  <c r="S1224" i="5"/>
  <c r="R1224" i="5"/>
  <c r="T1224" i="5" s="1"/>
  <c r="S1223" i="5"/>
  <c r="R1223" i="5"/>
  <c r="T1223" i="5" s="1"/>
  <c r="S1222" i="5"/>
  <c r="R1222" i="5"/>
  <c r="T1222" i="5" s="1"/>
  <c r="S1221" i="5"/>
  <c r="R1221" i="5"/>
  <c r="T1221" i="5" s="1"/>
  <c r="S1220" i="5"/>
  <c r="R1220" i="5"/>
  <c r="T1220" i="5" s="1"/>
  <c r="S1219" i="5"/>
  <c r="R1219" i="5"/>
  <c r="T1219" i="5" s="1"/>
  <c r="S1218" i="5"/>
  <c r="R1218" i="5"/>
  <c r="T1218" i="5" s="1"/>
  <c r="S1217" i="5"/>
  <c r="R1217" i="5"/>
  <c r="T1217" i="5" s="1"/>
  <c r="S1216" i="5"/>
  <c r="R1216" i="5"/>
  <c r="T1216" i="5" s="1"/>
  <c r="S1215" i="5"/>
  <c r="R1215" i="5"/>
  <c r="T1215" i="5" s="1"/>
  <c r="T1214" i="5"/>
  <c r="S1214" i="5"/>
  <c r="R1214" i="5"/>
  <c r="S1213" i="5"/>
  <c r="R1213" i="5"/>
  <c r="T1213" i="5" s="1"/>
  <c r="S1212" i="5"/>
  <c r="R1212" i="5"/>
  <c r="T1212" i="5" s="1"/>
  <c r="S1211" i="5"/>
  <c r="R1211" i="5"/>
  <c r="T1211" i="5" s="1"/>
  <c r="S1210" i="5"/>
  <c r="R1210" i="5"/>
  <c r="T1210" i="5" s="1"/>
  <c r="S1209" i="5"/>
  <c r="R1209" i="5"/>
  <c r="T1209" i="5" s="1"/>
  <c r="S1208" i="5"/>
  <c r="R1208" i="5"/>
  <c r="T1208" i="5" s="1"/>
  <c r="S1207" i="5"/>
  <c r="R1207" i="5"/>
  <c r="T1207" i="5" s="1"/>
  <c r="T1206" i="5"/>
  <c r="S1206" i="5"/>
  <c r="R1206" i="5"/>
  <c r="S1205" i="5"/>
  <c r="R1205" i="5"/>
  <c r="T1205" i="5" s="1"/>
  <c r="S1204" i="5"/>
  <c r="R1204" i="5"/>
  <c r="T1204" i="5" s="1"/>
  <c r="S1203" i="5"/>
  <c r="R1203" i="5"/>
  <c r="T1203" i="5" s="1"/>
  <c r="S1202" i="5"/>
  <c r="R1202" i="5"/>
  <c r="T1202" i="5" s="1"/>
  <c r="S1201" i="5"/>
  <c r="R1201" i="5"/>
  <c r="T1201" i="5" s="1"/>
  <c r="S1200" i="5"/>
  <c r="R1200" i="5"/>
  <c r="T1200" i="5" s="1"/>
  <c r="S1199" i="5"/>
  <c r="R1199" i="5"/>
  <c r="T1199" i="5" s="1"/>
  <c r="T1198" i="5"/>
  <c r="S1198" i="5"/>
  <c r="R1198" i="5"/>
  <c r="S1197" i="5"/>
  <c r="R1197" i="5"/>
  <c r="T1197" i="5" s="1"/>
  <c r="S1196" i="5"/>
  <c r="R1196" i="5"/>
  <c r="T1196" i="5" s="1"/>
  <c r="S1195" i="5"/>
  <c r="R1195" i="5"/>
  <c r="T1195" i="5" s="1"/>
  <c r="S1194" i="5"/>
  <c r="R1194" i="5"/>
  <c r="T1194" i="5" s="1"/>
  <c r="S1193" i="5"/>
  <c r="R1193" i="5"/>
  <c r="T1193" i="5" s="1"/>
  <c r="S1192" i="5"/>
  <c r="R1192" i="5"/>
  <c r="T1192" i="5" s="1"/>
  <c r="S1191" i="5"/>
  <c r="R1191" i="5"/>
  <c r="T1191" i="5" s="1"/>
  <c r="T1190" i="5"/>
  <c r="S1190" i="5"/>
  <c r="R1190" i="5"/>
  <c r="S1189" i="5"/>
  <c r="R1189" i="5"/>
  <c r="T1189" i="5" s="1"/>
  <c r="S1188" i="5"/>
  <c r="R1188" i="5"/>
  <c r="T1188" i="5" s="1"/>
  <c r="S1187" i="5"/>
  <c r="R1187" i="5"/>
  <c r="T1187" i="5" s="1"/>
  <c r="S1186" i="5"/>
  <c r="R1186" i="5"/>
  <c r="T1186" i="5" s="1"/>
  <c r="S1185" i="5"/>
  <c r="R1185" i="5"/>
  <c r="T1185" i="5" s="1"/>
  <c r="S1184" i="5"/>
  <c r="R1184" i="5"/>
  <c r="T1184" i="5" s="1"/>
  <c r="S1183" i="5"/>
  <c r="R1183" i="5"/>
  <c r="T1183" i="5" s="1"/>
  <c r="S1182" i="5"/>
  <c r="R1182" i="5"/>
  <c r="T1182" i="5" s="1"/>
  <c r="S1181" i="5"/>
  <c r="R1181" i="5"/>
  <c r="T1181" i="5" s="1"/>
  <c r="S1180" i="5"/>
  <c r="R1180" i="5"/>
  <c r="T1180" i="5" s="1"/>
  <c r="S1179" i="5"/>
  <c r="R1179" i="5"/>
  <c r="T1179" i="5" s="1"/>
  <c r="S1178" i="5"/>
  <c r="R1178" i="5"/>
  <c r="T1178" i="5" s="1"/>
  <c r="S1177" i="5"/>
  <c r="R1177" i="5"/>
  <c r="T1177" i="5" s="1"/>
  <c r="S1176" i="5"/>
  <c r="R1176" i="5"/>
  <c r="T1176" i="5" s="1"/>
  <c r="S1175" i="5"/>
  <c r="R1175" i="5"/>
  <c r="T1175" i="5" s="1"/>
  <c r="S1174" i="5"/>
  <c r="R1174" i="5"/>
  <c r="T1174" i="5" s="1"/>
  <c r="S1173" i="5"/>
  <c r="R1173" i="5"/>
  <c r="T1173" i="5" s="1"/>
  <c r="S1172" i="5"/>
  <c r="R1172" i="5"/>
  <c r="T1172" i="5" s="1"/>
  <c r="S1171" i="5"/>
  <c r="R1171" i="5"/>
  <c r="T1171" i="5" s="1"/>
  <c r="S1170" i="5"/>
  <c r="R1170" i="5"/>
  <c r="T1170" i="5" s="1"/>
  <c r="S1169" i="5"/>
  <c r="R1169" i="5"/>
  <c r="T1169" i="5" s="1"/>
  <c r="S1168" i="5"/>
  <c r="R1168" i="5"/>
  <c r="T1168" i="5" s="1"/>
  <c r="S1167" i="5"/>
  <c r="R1167" i="5"/>
  <c r="T1167" i="5" s="1"/>
  <c r="T1166" i="5"/>
  <c r="S1166" i="5"/>
  <c r="R1166" i="5"/>
  <c r="S1165" i="5"/>
  <c r="R1165" i="5"/>
  <c r="T1165" i="5" s="1"/>
  <c r="S1164" i="5"/>
  <c r="R1164" i="5"/>
  <c r="T1164" i="5" s="1"/>
  <c r="S1163" i="5"/>
  <c r="R1163" i="5"/>
  <c r="T1163" i="5" s="1"/>
  <c r="S1162" i="5"/>
  <c r="R1162" i="5"/>
  <c r="T1162" i="5" s="1"/>
  <c r="S1161" i="5"/>
  <c r="R1161" i="5"/>
  <c r="T1161" i="5" s="1"/>
  <c r="S1160" i="5"/>
  <c r="R1160" i="5"/>
  <c r="T1160" i="5" s="1"/>
  <c r="S1159" i="5"/>
  <c r="R1159" i="5"/>
  <c r="T1159" i="5" s="1"/>
  <c r="T1158" i="5"/>
  <c r="S1158" i="5"/>
  <c r="R1158" i="5"/>
  <c r="S1157" i="5"/>
  <c r="R1157" i="5"/>
  <c r="T1157" i="5" s="1"/>
  <c r="S1156" i="5"/>
  <c r="R1156" i="5"/>
  <c r="T1156" i="5" s="1"/>
  <c r="S1155" i="5"/>
  <c r="R1155" i="5"/>
  <c r="T1155" i="5" s="1"/>
  <c r="S1154" i="5"/>
  <c r="R1154" i="5"/>
  <c r="T1154" i="5" s="1"/>
  <c r="S1153" i="5"/>
  <c r="R1153" i="5"/>
  <c r="T1153" i="5" s="1"/>
  <c r="S1152" i="5"/>
  <c r="R1152" i="5"/>
  <c r="T1152" i="5" s="1"/>
  <c r="S1151" i="5"/>
  <c r="R1151" i="5"/>
  <c r="T1151" i="5" s="1"/>
  <c r="S1150" i="5"/>
  <c r="R1150" i="5"/>
  <c r="T1150" i="5" s="1"/>
  <c r="S1149" i="5"/>
  <c r="R1149" i="5"/>
  <c r="T1149" i="5" s="1"/>
  <c r="S1148" i="5"/>
  <c r="R1148" i="5"/>
  <c r="T1148" i="5" s="1"/>
  <c r="S1147" i="5"/>
  <c r="R1147" i="5"/>
  <c r="T1147" i="5" s="1"/>
  <c r="S1146" i="5"/>
  <c r="R1146" i="5"/>
  <c r="T1146" i="5" s="1"/>
  <c r="S1145" i="5"/>
  <c r="R1145" i="5"/>
  <c r="T1145" i="5" s="1"/>
  <c r="S1144" i="5"/>
  <c r="R1144" i="5"/>
  <c r="T1144" i="5" s="1"/>
  <c r="S1143" i="5"/>
  <c r="R1143" i="5"/>
  <c r="T1143" i="5" s="1"/>
  <c r="S1142" i="5"/>
  <c r="R1142" i="5"/>
  <c r="T1142" i="5" s="1"/>
  <c r="S1141" i="5"/>
  <c r="R1141" i="5"/>
  <c r="T1141" i="5" s="1"/>
  <c r="S1140" i="5"/>
  <c r="R1140" i="5"/>
  <c r="T1140" i="5" s="1"/>
  <c r="S1139" i="5"/>
  <c r="R1139" i="5"/>
  <c r="T1139" i="5" s="1"/>
  <c r="S1138" i="5"/>
  <c r="R1138" i="5"/>
  <c r="T1138" i="5" s="1"/>
  <c r="S1137" i="5"/>
  <c r="R1137" i="5"/>
  <c r="T1137" i="5" s="1"/>
  <c r="S1136" i="5"/>
  <c r="R1136" i="5"/>
  <c r="T1136" i="5" s="1"/>
  <c r="S1135" i="5"/>
  <c r="R1135" i="5"/>
  <c r="T1135" i="5" s="1"/>
  <c r="T1134" i="5"/>
  <c r="S1134" i="5"/>
  <c r="R1134" i="5"/>
  <c r="S1133" i="5"/>
  <c r="R1133" i="5"/>
  <c r="T1133" i="5" s="1"/>
  <c r="S1132" i="5"/>
  <c r="R1132" i="5"/>
  <c r="T1132" i="5" s="1"/>
  <c r="S1131" i="5"/>
  <c r="R1131" i="5"/>
  <c r="T1131" i="5" s="1"/>
  <c r="S1130" i="5"/>
  <c r="R1130" i="5"/>
  <c r="T1130" i="5" s="1"/>
  <c r="S1129" i="5"/>
  <c r="R1129" i="5"/>
  <c r="T1129" i="5" s="1"/>
  <c r="S1128" i="5"/>
  <c r="R1128" i="5"/>
  <c r="T1128" i="5" s="1"/>
  <c r="S1127" i="5"/>
  <c r="R1127" i="5"/>
  <c r="T1127" i="5" s="1"/>
  <c r="S1126" i="5"/>
  <c r="R1126" i="5"/>
  <c r="T1126" i="5" s="1"/>
  <c r="S1125" i="5"/>
  <c r="R1125" i="5"/>
  <c r="T1125" i="5" s="1"/>
  <c r="S1124" i="5"/>
  <c r="R1124" i="5"/>
  <c r="T1124" i="5" s="1"/>
  <c r="S1123" i="5"/>
  <c r="R1123" i="5"/>
  <c r="T1123" i="5" s="1"/>
  <c r="S1122" i="5"/>
  <c r="R1122" i="5"/>
  <c r="T1122" i="5" s="1"/>
  <c r="S1121" i="5"/>
  <c r="R1121" i="5"/>
  <c r="T1121" i="5" s="1"/>
  <c r="S1120" i="5"/>
  <c r="R1120" i="5"/>
  <c r="T1120" i="5" s="1"/>
  <c r="S1119" i="5"/>
  <c r="R1119" i="5"/>
  <c r="T1119" i="5" s="1"/>
  <c r="S1118" i="5"/>
  <c r="R1118" i="5"/>
  <c r="T1118" i="5" s="1"/>
  <c r="S1117" i="5"/>
  <c r="R1117" i="5"/>
  <c r="T1117" i="5" s="1"/>
  <c r="S1116" i="5"/>
  <c r="R1116" i="5"/>
  <c r="T1116" i="5" s="1"/>
  <c r="S1115" i="5"/>
  <c r="R1115" i="5"/>
  <c r="T1115" i="5" s="1"/>
  <c r="S1114" i="5"/>
  <c r="R1114" i="5"/>
  <c r="T1114" i="5" s="1"/>
  <c r="S1113" i="5"/>
  <c r="R1113" i="5"/>
  <c r="T1113" i="5" s="1"/>
  <c r="S1112" i="5"/>
  <c r="R1112" i="5"/>
  <c r="T1112" i="5" s="1"/>
  <c r="S1111" i="5"/>
  <c r="R1111" i="5"/>
  <c r="T1111" i="5" s="1"/>
  <c r="T1110" i="5"/>
  <c r="S1110" i="5"/>
  <c r="R1110" i="5"/>
  <c r="S1109" i="5"/>
  <c r="R1109" i="5"/>
  <c r="T1109" i="5" s="1"/>
  <c r="S1108" i="5"/>
  <c r="R1108" i="5"/>
  <c r="T1108" i="5" s="1"/>
  <c r="S1107" i="5"/>
  <c r="R1107" i="5"/>
  <c r="T1107" i="5" s="1"/>
  <c r="S1106" i="5"/>
  <c r="R1106" i="5"/>
  <c r="T1106" i="5" s="1"/>
  <c r="S1105" i="5"/>
  <c r="R1105" i="5"/>
  <c r="T1105" i="5" s="1"/>
  <c r="S1104" i="5"/>
  <c r="R1104" i="5"/>
  <c r="T1104" i="5" s="1"/>
  <c r="S1103" i="5"/>
  <c r="R1103" i="5"/>
  <c r="T1103" i="5" s="1"/>
  <c r="T1102" i="5"/>
  <c r="S1102" i="5"/>
  <c r="R1102" i="5"/>
  <c r="S1101" i="5"/>
  <c r="R1101" i="5"/>
  <c r="T1101" i="5" s="1"/>
  <c r="S1100" i="5"/>
  <c r="R1100" i="5"/>
  <c r="T1100" i="5" s="1"/>
  <c r="S1099" i="5"/>
  <c r="R1099" i="5"/>
  <c r="T1099" i="5" s="1"/>
  <c r="S1098" i="5"/>
  <c r="R1098" i="5"/>
  <c r="T1098" i="5" s="1"/>
  <c r="S1097" i="5"/>
  <c r="R1097" i="5"/>
  <c r="T1097" i="5" s="1"/>
  <c r="S1096" i="5"/>
  <c r="R1096" i="5"/>
  <c r="T1096" i="5" s="1"/>
  <c r="S1095" i="5"/>
  <c r="R1095" i="5"/>
  <c r="T1095" i="5" s="1"/>
  <c r="S1094" i="5"/>
  <c r="R1094" i="5"/>
  <c r="T1094" i="5" s="1"/>
  <c r="S1093" i="5"/>
  <c r="R1093" i="5"/>
  <c r="T1093" i="5" s="1"/>
  <c r="S1092" i="5"/>
  <c r="R1092" i="5"/>
  <c r="T1092" i="5" s="1"/>
  <c r="S1091" i="5"/>
  <c r="R1091" i="5"/>
  <c r="T1091" i="5" s="1"/>
  <c r="S1090" i="5"/>
  <c r="R1090" i="5"/>
  <c r="T1090" i="5" s="1"/>
  <c r="S1089" i="5"/>
  <c r="R1089" i="5"/>
  <c r="T1089" i="5" s="1"/>
  <c r="S1088" i="5"/>
  <c r="R1088" i="5"/>
  <c r="T1088" i="5" s="1"/>
  <c r="S1087" i="5"/>
  <c r="R1087" i="5"/>
  <c r="T1087" i="5" s="1"/>
  <c r="S1086" i="5"/>
  <c r="R1086" i="5"/>
  <c r="T1086" i="5" s="1"/>
  <c r="S1085" i="5"/>
  <c r="R1085" i="5"/>
  <c r="T1085" i="5" s="1"/>
  <c r="S1084" i="5"/>
  <c r="R1084" i="5"/>
  <c r="T1084" i="5" s="1"/>
  <c r="S1083" i="5"/>
  <c r="R1083" i="5"/>
  <c r="T1083" i="5" s="1"/>
  <c r="S1082" i="5"/>
  <c r="R1082" i="5"/>
  <c r="T1082" i="5" s="1"/>
  <c r="S1081" i="5"/>
  <c r="R1081" i="5"/>
  <c r="T1081" i="5" s="1"/>
  <c r="S1080" i="5"/>
  <c r="R1080" i="5"/>
  <c r="T1080" i="5" s="1"/>
  <c r="S1079" i="5"/>
  <c r="R1079" i="5"/>
  <c r="T1079" i="5" s="1"/>
  <c r="T1078" i="5"/>
  <c r="S1078" i="5"/>
  <c r="R1078" i="5"/>
  <c r="S1077" i="5"/>
  <c r="R1077" i="5"/>
  <c r="T1077" i="5" s="1"/>
  <c r="S1076" i="5"/>
  <c r="R1076" i="5"/>
  <c r="T1076" i="5" s="1"/>
  <c r="S1075" i="5"/>
  <c r="R1075" i="5"/>
  <c r="T1075" i="5" s="1"/>
  <c r="S1074" i="5"/>
  <c r="R1074" i="5"/>
  <c r="T1074" i="5" s="1"/>
  <c r="S1073" i="5"/>
  <c r="R1073" i="5"/>
  <c r="T1073" i="5" s="1"/>
  <c r="S1072" i="5"/>
  <c r="R1072" i="5"/>
  <c r="T1072" i="5" s="1"/>
  <c r="S1071" i="5"/>
  <c r="R1071" i="5"/>
  <c r="T1071" i="5" s="1"/>
  <c r="S1070" i="5"/>
  <c r="R1070" i="5"/>
  <c r="T1070" i="5" s="1"/>
  <c r="S1069" i="5"/>
  <c r="R1069" i="5"/>
  <c r="T1069" i="5" s="1"/>
  <c r="S1068" i="5"/>
  <c r="R1068" i="5"/>
  <c r="T1068" i="5" s="1"/>
  <c r="S1067" i="5"/>
  <c r="R1067" i="5"/>
  <c r="T1067" i="5" s="1"/>
  <c r="S1066" i="5"/>
  <c r="R1066" i="5"/>
  <c r="T1066" i="5" s="1"/>
  <c r="S1065" i="5"/>
  <c r="R1065" i="5"/>
  <c r="T1065" i="5" s="1"/>
  <c r="S1064" i="5"/>
  <c r="R1064" i="5"/>
  <c r="T1064" i="5" s="1"/>
  <c r="S1063" i="5"/>
  <c r="R1063" i="5"/>
  <c r="T1063" i="5" s="1"/>
  <c r="S1062" i="5"/>
  <c r="R1062" i="5"/>
  <c r="T1062" i="5" s="1"/>
  <c r="S1061" i="5"/>
  <c r="R1061" i="5"/>
  <c r="T1061" i="5" s="1"/>
  <c r="S1060" i="5"/>
  <c r="R1060" i="5"/>
  <c r="T1060" i="5" s="1"/>
  <c r="S1059" i="5"/>
  <c r="R1059" i="5"/>
  <c r="T1059" i="5" s="1"/>
  <c r="S1058" i="5"/>
  <c r="R1058" i="5"/>
  <c r="T1058" i="5" s="1"/>
  <c r="S1057" i="5"/>
  <c r="R1057" i="5"/>
  <c r="T1057" i="5" s="1"/>
  <c r="S1056" i="5"/>
  <c r="R1056" i="5"/>
  <c r="T1056" i="5" s="1"/>
  <c r="S1055" i="5"/>
  <c r="R1055" i="5"/>
  <c r="T1055" i="5" s="1"/>
  <c r="T1054" i="5"/>
  <c r="S1054" i="5"/>
  <c r="R1054" i="5"/>
  <c r="S1053" i="5"/>
  <c r="R1053" i="5"/>
  <c r="T1053" i="5" s="1"/>
  <c r="S1052" i="5"/>
  <c r="R1052" i="5"/>
  <c r="T1052" i="5" s="1"/>
  <c r="S1051" i="5"/>
  <c r="R1051" i="5"/>
  <c r="T1051" i="5" s="1"/>
  <c r="S1050" i="5"/>
  <c r="R1050" i="5"/>
  <c r="T1050" i="5" s="1"/>
  <c r="S1049" i="5"/>
  <c r="R1049" i="5"/>
  <c r="T1049" i="5" s="1"/>
  <c r="S1048" i="5"/>
  <c r="R1048" i="5"/>
  <c r="T1048" i="5" s="1"/>
  <c r="S1047" i="5"/>
  <c r="R1047" i="5"/>
  <c r="T1047" i="5" s="1"/>
  <c r="T1046" i="5"/>
  <c r="S1046" i="5"/>
  <c r="R1046" i="5"/>
  <c r="S1045" i="5"/>
  <c r="R1045" i="5"/>
  <c r="T1045" i="5" s="1"/>
  <c r="S1044" i="5"/>
  <c r="R1044" i="5"/>
  <c r="T1044" i="5" s="1"/>
  <c r="S1043" i="5"/>
  <c r="R1043" i="5"/>
  <c r="T1043" i="5" s="1"/>
  <c r="S1042" i="5"/>
  <c r="R1042" i="5"/>
  <c r="T1042" i="5" s="1"/>
  <c r="S1041" i="5"/>
  <c r="R1041" i="5"/>
  <c r="T1041" i="5" s="1"/>
  <c r="S1040" i="5"/>
  <c r="R1040" i="5"/>
  <c r="T1040" i="5" s="1"/>
  <c r="S1039" i="5"/>
  <c r="R1039" i="5"/>
  <c r="T1039" i="5" s="1"/>
  <c r="T1038" i="5"/>
  <c r="S1038" i="5"/>
  <c r="R1038" i="5"/>
  <c r="S1037" i="5"/>
  <c r="R1037" i="5"/>
  <c r="T1037" i="5" s="1"/>
  <c r="S1036" i="5"/>
  <c r="R1036" i="5"/>
  <c r="T1036" i="5" s="1"/>
  <c r="S1035" i="5"/>
  <c r="R1035" i="5"/>
  <c r="T1035" i="5" s="1"/>
  <c r="S1034" i="5"/>
  <c r="R1034" i="5"/>
  <c r="T1034" i="5" s="1"/>
  <c r="S1033" i="5"/>
  <c r="R1033" i="5"/>
  <c r="T1033" i="5" s="1"/>
  <c r="S1032" i="5"/>
  <c r="R1032" i="5"/>
  <c r="T1032" i="5" s="1"/>
  <c r="S1031" i="5"/>
  <c r="R1031" i="5"/>
  <c r="T1031" i="5" s="1"/>
  <c r="T1030" i="5"/>
  <c r="S1030" i="5"/>
  <c r="R1030" i="5"/>
  <c r="S1029" i="5"/>
  <c r="R1029" i="5"/>
  <c r="T1029" i="5" s="1"/>
  <c r="S1028" i="5"/>
  <c r="R1028" i="5"/>
  <c r="T1028" i="5" s="1"/>
  <c r="S1027" i="5"/>
  <c r="R1027" i="5"/>
  <c r="T1027" i="5" s="1"/>
  <c r="S1026" i="5"/>
  <c r="R1026" i="5"/>
  <c r="T1026" i="5" s="1"/>
  <c r="S1025" i="5"/>
  <c r="R1025" i="5"/>
  <c r="T1025" i="5" s="1"/>
  <c r="S1024" i="5"/>
  <c r="R1024" i="5"/>
  <c r="T1024" i="5" s="1"/>
  <c r="S1023" i="5"/>
  <c r="R1023" i="5"/>
  <c r="T1023" i="5" s="1"/>
  <c r="S1022" i="5"/>
  <c r="R1022" i="5"/>
  <c r="T1022" i="5" s="1"/>
  <c r="S1021" i="5"/>
  <c r="R1021" i="5"/>
  <c r="T1021" i="5" s="1"/>
  <c r="S1020" i="5"/>
  <c r="R1020" i="5"/>
  <c r="T1020" i="5" s="1"/>
  <c r="S1019" i="5"/>
  <c r="R1019" i="5"/>
  <c r="T1019" i="5" s="1"/>
  <c r="S1018" i="5"/>
  <c r="R1018" i="5"/>
  <c r="T1018" i="5" s="1"/>
  <c r="S1017" i="5"/>
  <c r="R1017" i="5"/>
  <c r="T1017" i="5" s="1"/>
  <c r="S1016" i="5"/>
  <c r="R1016" i="5"/>
  <c r="T1016" i="5" s="1"/>
  <c r="S1015" i="5"/>
  <c r="R1015" i="5"/>
  <c r="T1015" i="5" s="1"/>
  <c r="S1014" i="5"/>
  <c r="R1014" i="5"/>
  <c r="T1014" i="5" s="1"/>
  <c r="S1013" i="5"/>
  <c r="R1013" i="5"/>
  <c r="T1013" i="5" s="1"/>
  <c r="S1012" i="5"/>
  <c r="R1012" i="5"/>
  <c r="T1012" i="5" s="1"/>
  <c r="S1011" i="5"/>
  <c r="R1011" i="5"/>
  <c r="T1011" i="5" s="1"/>
  <c r="S1010" i="5"/>
  <c r="R1010" i="5"/>
  <c r="T1010" i="5" s="1"/>
  <c r="S1009" i="5"/>
  <c r="R1009" i="5"/>
  <c r="T1009" i="5" s="1"/>
  <c r="S1008" i="5"/>
  <c r="R1008" i="5"/>
  <c r="T1008" i="5" s="1"/>
  <c r="S1007" i="5"/>
  <c r="R1007" i="5"/>
  <c r="T1007" i="5" s="1"/>
  <c r="T1006" i="5"/>
  <c r="S1006" i="5"/>
  <c r="R1006" i="5"/>
  <c r="S1005" i="5"/>
  <c r="R1005" i="5"/>
  <c r="T1005" i="5" s="1"/>
  <c r="S1004" i="5"/>
  <c r="R1004" i="5"/>
  <c r="T1004" i="5" s="1"/>
  <c r="S1003" i="5"/>
  <c r="R1003" i="5"/>
  <c r="T1003" i="5" s="1"/>
  <c r="S1002" i="5"/>
  <c r="R1002" i="5"/>
  <c r="T1002" i="5" s="1"/>
  <c r="S1001" i="5"/>
  <c r="R1001" i="5"/>
  <c r="T1001" i="5" s="1"/>
  <c r="S1000" i="5"/>
  <c r="R1000" i="5"/>
  <c r="T1000" i="5" s="1"/>
  <c r="S999" i="5"/>
  <c r="R999" i="5"/>
  <c r="T999" i="5" s="1"/>
  <c r="S998" i="5"/>
  <c r="R998" i="5"/>
  <c r="T998" i="5" s="1"/>
  <c r="S997" i="5"/>
  <c r="R997" i="5"/>
  <c r="T997" i="5" s="1"/>
  <c r="S996" i="5"/>
  <c r="R996" i="5"/>
  <c r="T996" i="5" s="1"/>
  <c r="S995" i="5"/>
  <c r="R995" i="5"/>
  <c r="T995" i="5" s="1"/>
  <c r="S994" i="5"/>
  <c r="R994" i="5"/>
  <c r="T994" i="5" s="1"/>
  <c r="S993" i="5"/>
  <c r="R993" i="5"/>
  <c r="T993" i="5" s="1"/>
  <c r="S992" i="5"/>
  <c r="R992" i="5"/>
  <c r="T992" i="5" s="1"/>
  <c r="S991" i="5"/>
  <c r="R991" i="5"/>
  <c r="T991" i="5" s="1"/>
  <c r="S990" i="5"/>
  <c r="R990" i="5"/>
  <c r="T990" i="5" s="1"/>
  <c r="S989" i="5"/>
  <c r="R989" i="5"/>
  <c r="T989" i="5" s="1"/>
  <c r="S988" i="5"/>
  <c r="R988" i="5"/>
  <c r="T988" i="5" s="1"/>
  <c r="S987" i="5"/>
  <c r="R987" i="5"/>
  <c r="T987" i="5" s="1"/>
  <c r="S986" i="5"/>
  <c r="R986" i="5"/>
  <c r="T986" i="5" s="1"/>
  <c r="S985" i="5"/>
  <c r="R985" i="5"/>
  <c r="T985" i="5" s="1"/>
  <c r="S984" i="5"/>
  <c r="R984" i="5"/>
  <c r="T984" i="5" s="1"/>
  <c r="S983" i="5"/>
  <c r="R983" i="5"/>
  <c r="T983" i="5" s="1"/>
  <c r="S982" i="5"/>
  <c r="R982" i="5"/>
  <c r="T982" i="5" s="1"/>
  <c r="S981" i="5"/>
  <c r="R981" i="5"/>
  <c r="T981" i="5" s="1"/>
  <c r="S980" i="5"/>
  <c r="R980" i="5"/>
  <c r="T980" i="5" s="1"/>
  <c r="S979" i="5"/>
  <c r="R979" i="5"/>
  <c r="T979" i="5" s="1"/>
  <c r="S978" i="5"/>
  <c r="R978" i="5"/>
  <c r="T978" i="5" s="1"/>
  <c r="S977" i="5"/>
  <c r="R977" i="5"/>
  <c r="T977" i="5" s="1"/>
  <c r="S976" i="5"/>
  <c r="R976" i="5"/>
  <c r="T976" i="5" s="1"/>
  <c r="S975" i="5"/>
  <c r="R975" i="5"/>
  <c r="T975" i="5" s="1"/>
  <c r="T974" i="5"/>
  <c r="S974" i="5"/>
  <c r="R974" i="5"/>
  <c r="S973" i="5"/>
  <c r="R973" i="5"/>
  <c r="T973" i="5" s="1"/>
  <c r="S972" i="5"/>
  <c r="R972" i="5"/>
  <c r="T972" i="5" s="1"/>
  <c r="S971" i="5"/>
  <c r="R971" i="5"/>
  <c r="T971" i="5" s="1"/>
  <c r="S970" i="5"/>
  <c r="R970" i="5"/>
  <c r="T970" i="5" s="1"/>
  <c r="S969" i="5"/>
  <c r="R969" i="5"/>
  <c r="T969" i="5" s="1"/>
  <c r="S968" i="5"/>
  <c r="R968" i="5"/>
  <c r="T968" i="5" s="1"/>
  <c r="S967" i="5"/>
  <c r="R967" i="5"/>
  <c r="T967" i="5" s="1"/>
  <c r="S966" i="5"/>
  <c r="R966" i="5"/>
  <c r="T966" i="5" s="1"/>
  <c r="S965" i="5"/>
  <c r="R965" i="5"/>
  <c r="T965" i="5" s="1"/>
  <c r="S964" i="5"/>
  <c r="R964" i="5"/>
  <c r="T964" i="5" s="1"/>
  <c r="S963" i="5"/>
  <c r="R963" i="5"/>
  <c r="T963" i="5" s="1"/>
  <c r="S962" i="5"/>
  <c r="R962" i="5"/>
  <c r="T962" i="5" s="1"/>
  <c r="S961" i="5"/>
  <c r="R961" i="5"/>
  <c r="T961" i="5" s="1"/>
  <c r="S960" i="5"/>
  <c r="R960" i="5"/>
  <c r="T960" i="5" s="1"/>
  <c r="S959" i="5"/>
  <c r="R959" i="5"/>
  <c r="T959" i="5" s="1"/>
  <c r="S958" i="5"/>
  <c r="R958" i="5"/>
  <c r="T958" i="5" s="1"/>
  <c r="S957" i="5"/>
  <c r="R957" i="5"/>
  <c r="T957" i="5" s="1"/>
  <c r="S956" i="5"/>
  <c r="R956" i="5"/>
  <c r="T956" i="5" s="1"/>
  <c r="S955" i="5"/>
  <c r="R955" i="5"/>
  <c r="T955" i="5" s="1"/>
  <c r="S954" i="5"/>
  <c r="R954" i="5"/>
  <c r="T954" i="5" s="1"/>
  <c r="S953" i="5"/>
  <c r="R953" i="5"/>
  <c r="T953" i="5" s="1"/>
  <c r="S952" i="5"/>
  <c r="R952" i="5"/>
  <c r="T952" i="5" s="1"/>
  <c r="S951" i="5"/>
  <c r="R951" i="5"/>
  <c r="T951" i="5" s="1"/>
  <c r="T950" i="5"/>
  <c r="S950" i="5"/>
  <c r="R950" i="5"/>
  <c r="S949" i="5"/>
  <c r="R949" i="5"/>
  <c r="T949" i="5" s="1"/>
  <c r="S948" i="5"/>
  <c r="R948" i="5"/>
  <c r="T948" i="5" s="1"/>
  <c r="S947" i="5"/>
  <c r="R947" i="5"/>
  <c r="T947" i="5" s="1"/>
  <c r="S946" i="5"/>
  <c r="R946" i="5"/>
  <c r="T946" i="5" s="1"/>
  <c r="S945" i="5"/>
  <c r="R945" i="5"/>
  <c r="T945" i="5" s="1"/>
  <c r="S944" i="5"/>
  <c r="R944" i="5"/>
  <c r="T944" i="5" s="1"/>
  <c r="S943" i="5"/>
  <c r="R943" i="5"/>
  <c r="T943" i="5" s="1"/>
  <c r="T942" i="5"/>
  <c r="S942" i="5"/>
  <c r="R942" i="5"/>
  <c r="S941" i="5"/>
  <c r="R941" i="5"/>
  <c r="T941" i="5" s="1"/>
  <c r="S940" i="5"/>
  <c r="R940" i="5"/>
  <c r="T940" i="5" s="1"/>
  <c r="S939" i="5"/>
  <c r="R939" i="5"/>
  <c r="T939" i="5" s="1"/>
  <c r="S938" i="5"/>
  <c r="R938" i="5"/>
  <c r="T938" i="5" s="1"/>
  <c r="S937" i="5"/>
  <c r="R937" i="5"/>
  <c r="T937" i="5" s="1"/>
  <c r="S936" i="5"/>
  <c r="R936" i="5"/>
  <c r="T936" i="5" s="1"/>
  <c r="S935" i="5"/>
  <c r="R935" i="5"/>
  <c r="T935" i="5" s="1"/>
  <c r="S934" i="5"/>
  <c r="R934" i="5"/>
  <c r="T934" i="5" s="1"/>
  <c r="S933" i="5"/>
  <c r="R933" i="5"/>
  <c r="T933" i="5" s="1"/>
  <c r="S932" i="5"/>
  <c r="R932" i="5"/>
  <c r="T932" i="5" s="1"/>
  <c r="S931" i="5"/>
  <c r="R931" i="5"/>
  <c r="T931" i="5" s="1"/>
  <c r="S930" i="5"/>
  <c r="R930" i="5"/>
  <c r="T930" i="5" s="1"/>
  <c r="S929" i="5"/>
  <c r="R929" i="5"/>
  <c r="T929" i="5" s="1"/>
  <c r="S928" i="5"/>
  <c r="R928" i="5"/>
  <c r="T928" i="5" s="1"/>
  <c r="S927" i="5"/>
  <c r="R927" i="5"/>
  <c r="T927" i="5" s="1"/>
  <c r="S926" i="5"/>
  <c r="R926" i="5"/>
  <c r="T926" i="5" s="1"/>
  <c r="S925" i="5"/>
  <c r="R925" i="5"/>
  <c r="T925" i="5" s="1"/>
  <c r="S924" i="5"/>
  <c r="R924" i="5"/>
  <c r="T924" i="5" s="1"/>
  <c r="S923" i="5"/>
  <c r="R923" i="5"/>
  <c r="T923" i="5" s="1"/>
  <c r="S922" i="5"/>
  <c r="R922" i="5"/>
  <c r="T922" i="5" s="1"/>
  <c r="S921" i="5"/>
  <c r="R921" i="5"/>
  <c r="T921" i="5" s="1"/>
  <c r="S920" i="5"/>
  <c r="R920" i="5"/>
  <c r="T920" i="5" s="1"/>
  <c r="S919" i="5"/>
  <c r="R919" i="5"/>
  <c r="T919" i="5" s="1"/>
  <c r="T918" i="5"/>
  <c r="S918" i="5"/>
  <c r="R918" i="5"/>
  <c r="S917" i="5"/>
  <c r="R917" i="5"/>
  <c r="T917" i="5" s="1"/>
  <c r="S916" i="5"/>
  <c r="R916" i="5"/>
  <c r="T916" i="5" s="1"/>
  <c r="S915" i="5"/>
  <c r="R915" i="5"/>
  <c r="T915" i="5" s="1"/>
  <c r="S914" i="5"/>
  <c r="R914" i="5"/>
  <c r="T914" i="5" s="1"/>
  <c r="S913" i="5"/>
  <c r="R913" i="5"/>
  <c r="T913" i="5" s="1"/>
  <c r="S912" i="5"/>
  <c r="R912" i="5"/>
  <c r="T912" i="5" s="1"/>
  <c r="S911" i="5"/>
  <c r="R911" i="5"/>
  <c r="T911" i="5" s="1"/>
  <c r="S910" i="5"/>
  <c r="R910" i="5"/>
  <c r="T910" i="5" s="1"/>
  <c r="S909" i="5"/>
  <c r="R909" i="5"/>
  <c r="T909" i="5" s="1"/>
  <c r="S908" i="5"/>
  <c r="R908" i="5"/>
  <c r="T908" i="5" s="1"/>
  <c r="S907" i="5"/>
  <c r="R907" i="5"/>
  <c r="T907" i="5" s="1"/>
  <c r="S906" i="5"/>
  <c r="R906" i="5"/>
  <c r="T906" i="5" s="1"/>
  <c r="S905" i="5"/>
  <c r="R905" i="5"/>
  <c r="T905" i="5" s="1"/>
  <c r="S904" i="5"/>
  <c r="R904" i="5"/>
  <c r="T904" i="5" s="1"/>
  <c r="S903" i="5"/>
  <c r="R903" i="5"/>
  <c r="T903" i="5" s="1"/>
  <c r="S902" i="5"/>
  <c r="R902" i="5"/>
  <c r="T902" i="5" s="1"/>
  <c r="S901" i="5"/>
  <c r="R901" i="5"/>
  <c r="T901" i="5" s="1"/>
  <c r="S900" i="5"/>
  <c r="R900" i="5"/>
  <c r="T900" i="5" s="1"/>
  <c r="S899" i="5"/>
  <c r="R899" i="5"/>
  <c r="T899" i="5" s="1"/>
  <c r="S898" i="5"/>
  <c r="R898" i="5"/>
  <c r="T898" i="5" s="1"/>
  <c r="S897" i="5"/>
  <c r="R897" i="5"/>
  <c r="T897" i="5" s="1"/>
  <c r="S896" i="5"/>
  <c r="R896" i="5"/>
  <c r="T896" i="5" s="1"/>
  <c r="S895" i="5"/>
  <c r="R895" i="5"/>
  <c r="T895" i="5" s="1"/>
  <c r="T894" i="5"/>
  <c r="S894" i="5"/>
  <c r="R894" i="5"/>
  <c r="S893" i="5"/>
  <c r="R893" i="5"/>
  <c r="T893" i="5" s="1"/>
  <c r="S892" i="5"/>
  <c r="R892" i="5"/>
  <c r="T892" i="5" s="1"/>
  <c r="S891" i="5"/>
  <c r="R891" i="5"/>
  <c r="T891" i="5" s="1"/>
  <c r="S890" i="5"/>
  <c r="R890" i="5"/>
  <c r="T890" i="5" s="1"/>
  <c r="S889" i="5"/>
  <c r="R889" i="5"/>
  <c r="T889" i="5" s="1"/>
  <c r="S888" i="5"/>
  <c r="R888" i="5"/>
  <c r="T888" i="5" s="1"/>
  <c r="S887" i="5"/>
  <c r="R887" i="5"/>
  <c r="T887" i="5" s="1"/>
  <c r="T886" i="5"/>
  <c r="S886" i="5"/>
  <c r="R886" i="5"/>
  <c r="S885" i="5"/>
  <c r="R885" i="5"/>
  <c r="T885" i="5" s="1"/>
  <c r="S884" i="5"/>
  <c r="R884" i="5"/>
  <c r="T884" i="5" s="1"/>
  <c r="S883" i="5"/>
  <c r="R883" i="5"/>
  <c r="T883" i="5" s="1"/>
  <c r="S882" i="5"/>
  <c r="R882" i="5"/>
  <c r="T882" i="5" s="1"/>
  <c r="S881" i="5"/>
  <c r="R881" i="5"/>
  <c r="T881" i="5" s="1"/>
  <c r="S880" i="5"/>
  <c r="R880" i="5"/>
  <c r="T880" i="5" s="1"/>
  <c r="S879" i="5"/>
  <c r="R879" i="5"/>
  <c r="T879" i="5" s="1"/>
  <c r="T878" i="5"/>
  <c r="S878" i="5"/>
  <c r="R878" i="5"/>
  <c r="S877" i="5"/>
  <c r="R877" i="5"/>
  <c r="T877" i="5" s="1"/>
  <c r="S876" i="5"/>
  <c r="R876" i="5"/>
  <c r="T876" i="5" s="1"/>
  <c r="S875" i="5"/>
  <c r="R875" i="5"/>
  <c r="T875" i="5" s="1"/>
  <c r="S874" i="5"/>
  <c r="R874" i="5"/>
  <c r="T874" i="5" s="1"/>
  <c r="S873" i="5"/>
  <c r="R873" i="5"/>
  <c r="T873" i="5" s="1"/>
  <c r="S872" i="5"/>
  <c r="R872" i="5"/>
  <c r="T872" i="5" s="1"/>
  <c r="S871" i="5"/>
  <c r="R871" i="5"/>
  <c r="T871" i="5" s="1"/>
  <c r="T870" i="5"/>
  <c r="S870" i="5"/>
  <c r="R870" i="5"/>
  <c r="S869" i="5"/>
  <c r="R869" i="5"/>
  <c r="T869" i="5" s="1"/>
  <c r="S868" i="5"/>
  <c r="R868" i="5"/>
  <c r="T868" i="5" s="1"/>
  <c r="S867" i="5"/>
  <c r="R867" i="5"/>
  <c r="T867" i="5" s="1"/>
  <c r="S866" i="5"/>
  <c r="R866" i="5"/>
  <c r="T866" i="5" s="1"/>
  <c r="S865" i="5"/>
  <c r="R865" i="5"/>
  <c r="T865" i="5" s="1"/>
  <c r="S864" i="5"/>
  <c r="R864" i="5"/>
  <c r="T864" i="5" s="1"/>
  <c r="S863" i="5"/>
  <c r="R863" i="5"/>
  <c r="T863" i="5" s="1"/>
  <c r="S862" i="5"/>
  <c r="R862" i="5"/>
  <c r="T862" i="5" s="1"/>
  <c r="S861" i="5"/>
  <c r="R861" i="5"/>
  <c r="T861" i="5" s="1"/>
  <c r="S860" i="5"/>
  <c r="R860" i="5"/>
  <c r="T860" i="5" s="1"/>
  <c r="S859" i="5"/>
  <c r="R859" i="5"/>
  <c r="T859" i="5" s="1"/>
  <c r="S858" i="5"/>
  <c r="R858" i="5"/>
  <c r="T858" i="5" s="1"/>
  <c r="S857" i="5"/>
  <c r="R857" i="5"/>
  <c r="T857" i="5" s="1"/>
  <c r="S856" i="5"/>
  <c r="R856" i="5"/>
  <c r="T856" i="5" s="1"/>
  <c r="S855" i="5"/>
  <c r="R855" i="5"/>
  <c r="T855" i="5" s="1"/>
  <c r="S854" i="5"/>
  <c r="R854" i="5"/>
  <c r="T854" i="5" s="1"/>
  <c r="S853" i="5"/>
  <c r="R853" i="5"/>
  <c r="T853" i="5" s="1"/>
  <c r="S852" i="5"/>
  <c r="R852" i="5"/>
  <c r="T852" i="5" s="1"/>
  <c r="S851" i="5"/>
  <c r="R851" i="5"/>
  <c r="T851" i="5" s="1"/>
  <c r="S850" i="5"/>
  <c r="R850" i="5"/>
  <c r="T850" i="5" s="1"/>
  <c r="S849" i="5"/>
  <c r="R849" i="5"/>
  <c r="T849" i="5" s="1"/>
  <c r="S848" i="5"/>
  <c r="R848" i="5"/>
  <c r="T848" i="5" s="1"/>
  <c r="S847" i="5"/>
  <c r="R847" i="5"/>
  <c r="T847" i="5" s="1"/>
  <c r="T846" i="5"/>
  <c r="S846" i="5"/>
  <c r="R846" i="5"/>
  <c r="S845" i="5"/>
  <c r="R845" i="5"/>
  <c r="T845" i="5" s="1"/>
  <c r="S844" i="5"/>
  <c r="R844" i="5"/>
  <c r="T844" i="5" s="1"/>
  <c r="S843" i="5"/>
  <c r="R843" i="5"/>
  <c r="T843" i="5" s="1"/>
  <c r="S842" i="5"/>
  <c r="R842" i="5"/>
  <c r="T842" i="5" s="1"/>
  <c r="S841" i="5"/>
  <c r="R841" i="5"/>
  <c r="T841" i="5" s="1"/>
  <c r="S840" i="5"/>
  <c r="R840" i="5"/>
  <c r="T840" i="5" s="1"/>
  <c r="S839" i="5"/>
  <c r="R839" i="5"/>
  <c r="T839" i="5" s="1"/>
  <c r="S838" i="5"/>
  <c r="R838" i="5"/>
  <c r="T838" i="5" s="1"/>
  <c r="S837" i="5"/>
  <c r="R837" i="5"/>
  <c r="T837" i="5" s="1"/>
  <c r="S836" i="5"/>
  <c r="R836" i="5"/>
  <c r="T836" i="5" s="1"/>
  <c r="S835" i="5"/>
  <c r="R835" i="5"/>
  <c r="T835" i="5" s="1"/>
  <c r="S834" i="5"/>
  <c r="R834" i="5"/>
  <c r="T834" i="5" s="1"/>
  <c r="S833" i="5"/>
  <c r="R833" i="5"/>
  <c r="T833" i="5" s="1"/>
  <c r="S832" i="5"/>
  <c r="R832" i="5"/>
  <c r="T832" i="5" s="1"/>
  <c r="S831" i="5"/>
  <c r="R831" i="5"/>
  <c r="T831" i="5" s="1"/>
  <c r="S830" i="5"/>
  <c r="R830" i="5"/>
  <c r="T830" i="5" s="1"/>
  <c r="S829" i="5"/>
  <c r="R829" i="5"/>
  <c r="T829" i="5" s="1"/>
  <c r="S828" i="5"/>
  <c r="R828" i="5"/>
  <c r="T828" i="5" s="1"/>
  <c r="S827" i="5"/>
  <c r="R827" i="5"/>
  <c r="T827" i="5" s="1"/>
  <c r="S826" i="5"/>
  <c r="R826" i="5"/>
  <c r="T826" i="5" s="1"/>
  <c r="S825" i="5"/>
  <c r="R825" i="5"/>
  <c r="T825" i="5" s="1"/>
  <c r="S824" i="5"/>
  <c r="R824" i="5"/>
  <c r="T824" i="5" s="1"/>
  <c r="S823" i="5"/>
  <c r="R823" i="5"/>
  <c r="T823" i="5" s="1"/>
  <c r="S822" i="5"/>
  <c r="R822" i="5"/>
  <c r="T822" i="5" s="1"/>
  <c r="S821" i="5"/>
  <c r="R821" i="5"/>
  <c r="T821" i="5" s="1"/>
  <c r="S820" i="5"/>
  <c r="R820" i="5"/>
  <c r="T820" i="5" s="1"/>
  <c r="S819" i="5"/>
  <c r="R819" i="5"/>
  <c r="T819" i="5" s="1"/>
  <c r="S818" i="5"/>
  <c r="R818" i="5"/>
  <c r="T818" i="5" s="1"/>
  <c r="S817" i="5"/>
  <c r="R817" i="5"/>
  <c r="T817" i="5" s="1"/>
  <c r="S816" i="5"/>
  <c r="R816" i="5"/>
  <c r="T816" i="5" s="1"/>
  <c r="S815" i="5"/>
  <c r="R815" i="5"/>
  <c r="T815" i="5" s="1"/>
  <c r="T814" i="5"/>
  <c r="S814" i="5"/>
  <c r="R814" i="5"/>
  <c r="S813" i="5"/>
  <c r="R813" i="5"/>
  <c r="T813" i="5" s="1"/>
  <c r="S812" i="5"/>
  <c r="R812" i="5"/>
  <c r="T812" i="5" s="1"/>
  <c r="S811" i="5"/>
  <c r="R811" i="5"/>
  <c r="T811" i="5" s="1"/>
  <c r="S810" i="5"/>
  <c r="R810" i="5"/>
  <c r="T810" i="5" s="1"/>
  <c r="S809" i="5"/>
  <c r="R809" i="5"/>
  <c r="T809" i="5" s="1"/>
  <c r="S808" i="5"/>
  <c r="R808" i="5"/>
  <c r="T808" i="5" s="1"/>
  <c r="S807" i="5"/>
  <c r="R807" i="5"/>
  <c r="T807" i="5" s="1"/>
  <c r="S806" i="5"/>
  <c r="R806" i="5"/>
  <c r="T806" i="5" s="1"/>
  <c r="S805" i="5"/>
  <c r="R805" i="5"/>
  <c r="T805" i="5" s="1"/>
  <c r="S804" i="5"/>
  <c r="R804" i="5"/>
  <c r="T804" i="5" s="1"/>
  <c r="S803" i="5"/>
  <c r="R803" i="5"/>
  <c r="T803" i="5" s="1"/>
  <c r="S802" i="5"/>
  <c r="R802" i="5"/>
  <c r="T802" i="5" s="1"/>
  <c r="S801" i="5"/>
  <c r="R801" i="5"/>
  <c r="T801" i="5" s="1"/>
  <c r="S800" i="5"/>
  <c r="R800" i="5"/>
  <c r="T800" i="5" s="1"/>
  <c r="S799" i="5"/>
  <c r="R799" i="5"/>
  <c r="T799" i="5" s="1"/>
  <c r="S798" i="5"/>
  <c r="R798" i="5"/>
  <c r="T798" i="5" s="1"/>
  <c r="S797" i="5"/>
  <c r="R797" i="5"/>
  <c r="T797" i="5" s="1"/>
  <c r="S796" i="5"/>
  <c r="R796" i="5"/>
  <c r="T796" i="5" s="1"/>
  <c r="S795" i="5"/>
  <c r="R795" i="5"/>
  <c r="T795" i="5" s="1"/>
  <c r="S794" i="5"/>
  <c r="R794" i="5"/>
  <c r="T794" i="5" s="1"/>
  <c r="S793" i="5"/>
  <c r="R793" i="5"/>
  <c r="T793" i="5" s="1"/>
  <c r="S792" i="5"/>
  <c r="R792" i="5"/>
  <c r="T792" i="5" s="1"/>
  <c r="S791" i="5"/>
  <c r="R791" i="5"/>
  <c r="T791" i="5" s="1"/>
  <c r="T790" i="5"/>
  <c r="S790" i="5"/>
  <c r="R790" i="5"/>
  <c r="S789" i="5"/>
  <c r="R789" i="5"/>
  <c r="T789" i="5" s="1"/>
  <c r="S788" i="5"/>
  <c r="R788" i="5"/>
  <c r="T788" i="5" s="1"/>
  <c r="S787" i="5"/>
  <c r="R787" i="5"/>
  <c r="T787" i="5" s="1"/>
  <c r="S786" i="5"/>
  <c r="R786" i="5"/>
  <c r="T786" i="5" s="1"/>
  <c r="S785" i="5"/>
  <c r="R785" i="5"/>
  <c r="T785" i="5" s="1"/>
  <c r="S784" i="5"/>
  <c r="R784" i="5"/>
  <c r="T784" i="5" s="1"/>
  <c r="S783" i="5"/>
  <c r="R783" i="5"/>
  <c r="T783" i="5" s="1"/>
  <c r="T782" i="5"/>
  <c r="S782" i="5"/>
  <c r="R782" i="5"/>
  <c r="S781" i="5"/>
  <c r="R781" i="5"/>
  <c r="T781" i="5" s="1"/>
  <c r="S780" i="5"/>
  <c r="R780" i="5"/>
  <c r="T780" i="5" s="1"/>
  <c r="S779" i="5"/>
  <c r="R779" i="5"/>
  <c r="T779" i="5" s="1"/>
  <c r="S778" i="5"/>
  <c r="R778" i="5"/>
  <c r="T778" i="5" s="1"/>
  <c r="S777" i="5"/>
  <c r="R777" i="5"/>
  <c r="T777" i="5" s="1"/>
  <c r="S776" i="5"/>
  <c r="R776" i="5"/>
  <c r="T776" i="5" s="1"/>
  <c r="S775" i="5"/>
  <c r="R775" i="5"/>
  <c r="T775" i="5" s="1"/>
  <c r="S774" i="5"/>
  <c r="R774" i="5"/>
  <c r="T774" i="5" s="1"/>
  <c r="S773" i="5"/>
  <c r="R773" i="5"/>
  <c r="T773" i="5" s="1"/>
  <c r="S772" i="5"/>
  <c r="R772" i="5"/>
  <c r="T772" i="5" s="1"/>
  <c r="S771" i="5"/>
  <c r="R771" i="5"/>
  <c r="T771" i="5" s="1"/>
  <c r="S770" i="5"/>
  <c r="R770" i="5"/>
  <c r="T770" i="5" s="1"/>
  <c r="S769" i="5"/>
  <c r="R769" i="5"/>
  <c r="T769" i="5" s="1"/>
  <c r="S768" i="5"/>
  <c r="R768" i="5"/>
  <c r="T768" i="5" s="1"/>
  <c r="S767" i="5"/>
  <c r="R767" i="5"/>
  <c r="T767" i="5" s="1"/>
  <c r="S766" i="5"/>
  <c r="R766" i="5"/>
  <c r="T766" i="5" s="1"/>
  <c r="S765" i="5"/>
  <c r="R765" i="5"/>
  <c r="T765" i="5" s="1"/>
  <c r="S764" i="5"/>
  <c r="R764" i="5"/>
  <c r="T764" i="5" s="1"/>
  <c r="S763" i="5"/>
  <c r="R763" i="5"/>
  <c r="T763" i="5" s="1"/>
  <c r="S762" i="5"/>
  <c r="R762" i="5"/>
  <c r="T762" i="5" s="1"/>
  <c r="S761" i="5"/>
  <c r="R761" i="5"/>
  <c r="T761" i="5" s="1"/>
  <c r="S760" i="5"/>
  <c r="R760" i="5"/>
  <c r="T760" i="5" s="1"/>
  <c r="S759" i="5"/>
  <c r="R759" i="5"/>
  <c r="T759" i="5" s="1"/>
  <c r="T758" i="5"/>
  <c r="S758" i="5"/>
  <c r="R758" i="5"/>
  <c r="S757" i="5"/>
  <c r="R757" i="5"/>
  <c r="T757" i="5" s="1"/>
  <c r="S756" i="5"/>
  <c r="R756" i="5"/>
  <c r="T756" i="5" s="1"/>
  <c r="S755" i="5"/>
  <c r="R755" i="5"/>
  <c r="T755" i="5" s="1"/>
  <c r="S754" i="5"/>
  <c r="R754" i="5"/>
  <c r="T754" i="5" s="1"/>
  <c r="S753" i="5"/>
  <c r="R753" i="5"/>
  <c r="T753" i="5" s="1"/>
  <c r="S752" i="5"/>
  <c r="R752" i="5"/>
  <c r="T752" i="5" s="1"/>
  <c r="S751" i="5"/>
  <c r="R751" i="5"/>
  <c r="T751" i="5" s="1"/>
  <c r="S750" i="5"/>
  <c r="R750" i="5"/>
  <c r="T750" i="5" s="1"/>
  <c r="S749" i="5"/>
  <c r="R749" i="5"/>
  <c r="T749" i="5" s="1"/>
  <c r="S748" i="5"/>
  <c r="R748" i="5"/>
  <c r="T748" i="5" s="1"/>
  <c r="S747" i="5"/>
  <c r="R747" i="5"/>
  <c r="T747" i="5" s="1"/>
  <c r="S746" i="5"/>
  <c r="R746" i="5"/>
  <c r="T746" i="5" s="1"/>
  <c r="S745" i="5"/>
  <c r="R745" i="5"/>
  <c r="T745" i="5" s="1"/>
  <c r="S744" i="5"/>
  <c r="R744" i="5"/>
  <c r="T744" i="5" s="1"/>
  <c r="S743" i="5"/>
  <c r="R743" i="5"/>
  <c r="T743" i="5" s="1"/>
  <c r="S742" i="5"/>
  <c r="R742" i="5"/>
  <c r="T742" i="5" s="1"/>
  <c r="S741" i="5"/>
  <c r="R741" i="5"/>
  <c r="T741" i="5" s="1"/>
  <c r="S740" i="5"/>
  <c r="R740" i="5"/>
  <c r="T740" i="5" s="1"/>
  <c r="S739" i="5"/>
  <c r="R739" i="5"/>
  <c r="T739" i="5" s="1"/>
  <c r="S738" i="5"/>
  <c r="R738" i="5"/>
  <c r="T738" i="5" s="1"/>
  <c r="S737" i="5"/>
  <c r="R737" i="5"/>
  <c r="T737" i="5" s="1"/>
  <c r="S736" i="5"/>
  <c r="R736" i="5"/>
  <c r="T736" i="5" s="1"/>
  <c r="S735" i="5"/>
  <c r="R735" i="5"/>
  <c r="T735" i="5" s="1"/>
  <c r="T734" i="5"/>
  <c r="S734" i="5"/>
  <c r="R734" i="5"/>
  <c r="S733" i="5"/>
  <c r="R733" i="5"/>
  <c r="T733" i="5" s="1"/>
  <c r="S732" i="5"/>
  <c r="R732" i="5"/>
  <c r="T732" i="5" s="1"/>
  <c r="S731" i="5"/>
  <c r="R731" i="5"/>
  <c r="T731" i="5" s="1"/>
  <c r="T730" i="5"/>
  <c r="S730" i="5"/>
  <c r="R730" i="5"/>
  <c r="S729" i="5"/>
  <c r="R729" i="5"/>
  <c r="T729" i="5" s="1"/>
  <c r="S728" i="5"/>
  <c r="R728" i="5"/>
  <c r="T728" i="5" s="1"/>
  <c r="S727" i="5"/>
  <c r="R727" i="5"/>
  <c r="T727" i="5" s="1"/>
  <c r="T726" i="5"/>
  <c r="S726" i="5"/>
  <c r="R726" i="5"/>
  <c r="S725" i="5"/>
  <c r="R725" i="5"/>
  <c r="T725" i="5" s="1"/>
  <c r="S724" i="5"/>
  <c r="R724" i="5"/>
  <c r="T724" i="5" s="1"/>
  <c r="S723" i="5"/>
  <c r="R723" i="5"/>
  <c r="T723" i="5" s="1"/>
  <c r="S722" i="5"/>
  <c r="R722" i="5"/>
  <c r="T722" i="5" s="1"/>
  <c r="S721" i="5"/>
  <c r="R721" i="5"/>
  <c r="T721" i="5" s="1"/>
  <c r="S720" i="5"/>
  <c r="R720" i="5"/>
  <c r="T720" i="5" s="1"/>
  <c r="S719" i="5"/>
  <c r="R719" i="5"/>
  <c r="T719" i="5" s="1"/>
  <c r="S718" i="5"/>
  <c r="R718" i="5"/>
  <c r="T718" i="5" s="1"/>
  <c r="S717" i="5"/>
  <c r="R717" i="5"/>
  <c r="T717" i="5" s="1"/>
  <c r="S716" i="5"/>
  <c r="R716" i="5"/>
  <c r="T716" i="5" s="1"/>
  <c r="S715" i="5"/>
  <c r="R715" i="5"/>
  <c r="T715" i="5" s="1"/>
  <c r="S714" i="5"/>
  <c r="R714" i="5"/>
  <c r="T714" i="5" s="1"/>
  <c r="S713" i="5"/>
  <c r="R713" i="5"/>
  <c r="T713" i="5" s="1"/>
  <c r="S712" i="5"/>
  <c r="R712" i="5"/>
  <c r="T712" i="5" s="1"/>
  <c r="S711" i="5"/>
  <c r="R711" i="5"/>
  <c r="T711" i="5" s="1"/>
  <c r="T710" i="5"/>
  <c r="S710" i="5"/>
  <c r="R710" i="5"/>
  <c r="S709" i="5"/>
  <c r="R709" i="5"/>
  <c r="T709" i="5" s="1"/>
  <c r="S708" i="5"/>
  <c r="R708" i="5"/>
  <c r="T708" i="5" s="1"/>
  <c r="S707" i="5"/>
  <c r="R707" i="5"/>
  <c r="T707" i="5" s="1"/>
  <c r="S706" i="5"/>
  <c r="R706" i="5"/>
  <c r="T706" i="5" s="1"/>
  <c r="S705" i="5"/>
  <c r="R705" i="5"/>
  <c r="T705" i="5" s="1"/>
  <c r="S704" i="5"/>
  <c r="R704" i="5"/>
  <c r="T704" i="5" s="1"/>
  <c r="S703" i="5"/>
  <c r="R703" i="5"/>
  <c r="T703" i="5" s="1"/>
  <c r="S702" i="5"/>
  <c r="R702" i="5"/>
  <c r="T702" i="5" s="1"/>
  <c r="S701" i="5"/>
  <c r="R701" i="5"/>
  <c r="T701" i="5" s="1"/>
  <c r="S700" i="5"/>
  <c r="R700" i="5"/>
  <c r="T700" i="5" s="1"/>
  <c r="S699" i="5"/>
  <c r="R699" i="5"/>
  <c r="T699" i="5" s="1"/>
  <c r="T698" i="5"/>
  <c r="S698" i="5"/>
  <c r="R698" i="5"/>
  <c r="S697" i="5"/>
  <c r="R697" i="5"/>
  <c r="T697" i="5" s="1"/>
  <c r="S696" i="5"/>
  <c r="R696" i="5"/>
  <c r="T696" i="5" s="1"/>
  <c r="S695" i="5"/>
  <c r="R695" i="5"/>
  <c r="T695" i="5" s="1"/>
  <c r="T694" i="5"/>
  <c r="S694" i="5"/>
  <c r="R694" i="5"/>
  <c r="S693" i="5"/>
  <c r="R693" i="5"/>
  <c r="T693" i="5" s="1"/>
  <c r="S692" i="5"/>
  <c r="R692" i="5"/>
  <c r="T692" i="5" s="1"/>
  <c r="S691" i="5"/>
  <c r="R691" i="5"/>
  <c r="T691" i="5" s="1"/>
  <c r="S690" i="5"/>
  <c r="R690" i="5"/>
  <c r="T690" i="5" s="1"/>
  <c r="S689" i="5"/>
  <c r="R689" i="5"/>
  <c r="T689" i="5" s="1"/>
  <c r="S688" i="5"/>
  <c r="R688" i="5"/>
  <c r="T688" i="5" s="1"/>
  <c r="S687" i="5"/>
  <c r="R687" i="5"/>
  <c r="T687" i="5" s="1"/>
  <c r="S686" i="5"/>
  <c r="R686" i="5"/>
  <c r="T686" i="5" s="1"/>
  <c r="S685" i="5"/>
  <c r="R685" i="5"/>
  <c r="T685" i="5" s="1"/>
  <c r="S684" i="5"/>
  <c r="R684" i="5"/>
  <c r="T684" i="5" s="1"/>
  <c r="S683" i="5"/>
  <c r="R683" i="5"/>
  <c r="T683" i="5" s="1"/>
  <c r="T682" i="5"/>
  <c r="S682" i="5"/>
  <c r="R682" i="5"/>
  <c r="S681" i="5"/>
  <c r="R681" i="5"/>
  <c r="T681" i="5" s="1"/>
  <c r="S680" i="5"/>
  <c r="R680" i="5"/>
  <c r="T680" i="5" s="1"/>
  <c r="S679" i="5"/>
  <c r="R679" i="5"/>
  <c r="T679" i="5" s="1"/>
  <c r="S678" i="5"/>
  <c r="R678" i="5"/>
  <c r="T678" i="5" s="1"/>
  <c r="S677" i="5"/>
  <c r="R677" i="5"/>
  <c r="T677" i="5" s="1"/>
  <c r="S676" i="5"/>
  <c r="R676" i="5"/>
  <c r="T676" i="5" s="1"/>
  <c r="S675" i="5"/>
  <c r="R675" i="5"/>
  <c r="T675" i="5" s="1"/>
  <c r="S674" i="5"/>
  <c r="R674" i="5"/>
  <c r="T674" i="5" s="1"/>
  <c r="S673" i="5"/>
  <c r="R673" i="5"/>
  <c r="T673" i="5" s="1"/>
  <c r="S672" i="5"/>
  <c r="R672" i="5"/>
  <c r="T672" i="5" s="1"/>
  <c r="S671" i="5"/>
  <c r="R671" i="5"/>
  <c r="T671" i="5" s="1"/>
  <c r="S670" i="5"/>
  <c r="R670" i="5"/>
  <c r="T670" i="5" s="1"/>
  <c r="S669" i="5"/>
  <c r="R669" i="5"/>
  <c r="T669" i="5" s="1"/>
  <c r="S668" i="5"/>
  <c r="R668" i="5"/>
  <c r="T668" i="5" s="1"/>
  <c r="S667" i="5"/>
  <c r="R667" i="5"/>
  <c r="T667" i="5" s="1"/>
  <c r="S666" i="5"/>
  <c r="R666" i="5"/>
  <c r="T666" i="5" s="1"/>
  <c r="S665" i="5"/>
  <c r="R665" i="5"/>
  <c r="T665" i="5" s="1"/>
  <c r="S664" i="5"/>
  <c r="R664" i="5"/>
  <c r="T664" i="5" s="1"/>
  <c r="S663" i="5"/>
  <c r="R663" i="5"/>
  <c r="T663" i="5" s="1"/>
  <c r="T662" i="5"/>
  <c r="S662" i="5"/>
  <c r="R662" i="5"/>
  <c r="S661" i="5"/>
  <c r="R661" i="5"/>
  <c r="T661" i="5" s="1"/>
  <c r="S660" i="5"/>
  <c r="R660" i="5"/>
  <c r="T660" i="5" s="1"/>
  <c r="S659" i="5"/>
  <c r="R659" i="5"/>
  <c r="T659" i="5" s="1"/>
  <c r="T658" i="5"/>
  <c r="S658" i="5"/>
  <c r="R658" i="5"/>
  <c r="S657" i="5"/>
  <c r="R657" i="5"/>
  <c r="T657" i="5" s="1"/>
  <c r="S656" i="5"/>
  <c r="R656" i="5"/>
  <c r="T656" i="5" s="1"/>
  <c r="S655" i="5"/>
  <c r="R655" i="5"/>
  <c r="T655" i="5" s="1"/>
  <c r="T654" i="5"/>
  <c r="S654" i="5"/>
  <c r="R654" i="5"/>
  <c r="S653" i="5"/>
  <c r="R653" i="5"/>
  <c r="T653" i="5" s="1"/>
  <c r="S652" i="5"/>
  <c r="R652" i="5"/>
  <c r="T652" i="5" s="1"/>
  <c r="S651" i="5"/>
  <c r="R651" i="5"/>
  <c r="T651" i="5" s="1"/>
  <c r="T650" i="5"/>
  <c r="S650" i="5"/>
  <c r="R650" i="5"/>
  <c r="S649" i="5"/>
  <c r="R649" i="5"/>
  <c r="T649" i="5" s="1"/>
  <c r="S648" i="5"/>
  <c r="R648" i="5"/>
  <c r="T648" i="5" s="1"/>
  <c r="T647" i="5"/>
  <c r="S647" i="5"/>
  <c r="R647" i="5"/>
  <c r="T646" i="5"/>
  <c r="S646" i="5"/>
  <c r="R646" i="5"/>
  <c r="S645" i="5"/>
  <c r="R645" i="5"/>
  <c r="T645" i="5" s="1"/>
  <c r="S644" i="5"/>
  <c r="R644" i="5"/>
  <c r="T644" i="5" s="1"/>
  <c r="S643" i="5"/>
  <c r="R643" i="5"/>
  <c r="T643" i="5" s="1"/>
  <c r="T642" i="5"/>
  <c r="S642" i="5"/>
  <c r="R642" i="5"/>
  <c r="S641" i="5"/>
  <c r="R641" i="5"/>
  <c r="T641" i="5" s="1"/>
  <c r="S640" i="5"/>
  <c r="R640" i="5"/>
  <c r="T640" i="5" s="1"/>
  <c r="T639" i="5"/>
  <c r="S639" i="5"/>
  <c r="R639" i="5"/>
  <c r="T638" i="5"/>
  <c r="S638" i="5"/>
  <c r="R638" i="5"/>
  <c r="S637" i="5"/>
  <c r="R637" i="5"/>
  <c r="T637" i="5" s="1"/>
  <c r="S636" i="5"/>
  <c r="R636" i="5"/>
  <c r="T636" i="5" s="1"/>
  <c r="S635" i="5"/>
  <c r="R635" i="5"/>
  <c r="T635" i="5" s="1"/>
  <c r="T634" i="5"/>
  <c r="S634" i="5"/>
  <c r="R634" i="5"/>
  <c r="S633" i="5"/>
  <c r="R633" i="5"/>
  <c r="T633" i="5" s="1"/>
  <c r="S632" i="5"/>
  <c r="R632" i="5"/>
  <c r="T632" i="5" s="1"/>
  <c r="T631" i="5"/>
  <c r="S631" i="5"/>
  <c r="R631" i="5"/>
  <c r="T630" i="5"/>
  <c r="S630" i="5"/>
  <c r="R630" i="5"/>
  <c r="S629" i="5"/>
  <c r="R629" i="5"/>
  <c r="T629" i="5" s="1"/>
  <c r="S628" i="5"/>
  <c r="R628" i="5"/>
  <c r="T628" i="5" s="1"/>
  <c r="S627" i="5"/>
  <c r="R627" i="5"/>
  <c r="T627" i="5" s="1"/>
  <c r="T626" i="5"/>
  <c r="S626" i="5"/>
  <c r="R626" i="5"/>
  <c r="S625" i="5"/>
  <c r="R625" i="5"/>
  <c r="T625" i="5" s="1"/>
  <c r="S624" i="5"/>
  <c r="R624" i="5"/>
  <c r="T624" i="5" s="1"/>
  <c r="T623" i="5"/>
  <c r="S623" i="5"/>
  <c r="R623" i="5"/>
  <c r="T622" i="5"/>
  <c r="S622" i="5"/>
  <c r="R622" i="5"/>
  <c r="S621" i="5"/>
  <c r="R621" i="5"/>
  <c r="T621" i="5" s="1"/>
  <c r="S620" i="5"/>
  <c r="R620" i="5"/>
  <c r="T620" i="5" s="1"/>
  <c r="S619" i="5"/>
  <c r="R619" i="5"/>
  <c r="T619" i="5" s="1"/>
  <c r="T618" i="5"/>
  <c r="S618" i="5"/>
  <c r="R618" i="5"/>
  <c r="S617" i="5"/>
  <c r="R617" i="5"/>
  <c r="T617" i="5" s="1"/>
  <c r="S616" i="5"/>
  <c r="R616" i="5"/>
  <c r="T616" i="5" s="1"/>
  <c r="T615" i="5"/>
  <c r="S615" i="5"/>
  <c r="R615" i="5"/>
  <c r="T614" i="5"/>
  <c r="S614" i="5"/>
  <c r="R614" i="5"/>
  <c r="S613" i="5"/>
  <c r="R613" i="5"/>
  <c r="T613" i="5" s="1"/>
  <c r="S612" i="5"/>
  <c r="R612" i="5"/>
  <c r="T612" i="5" s="1"/>
  <c r="S611" i="5"/>
  <c r="R611" i="5"/>
  <c r="T611" i="5" s="1"/>
  <c r="T610" i="5"/>
  <c r="S610" i="5"/>
  <c r="R610" i="5"/>
  <c r="S609" i="5"/>
  <c r="R609" i="5"/>
  <c r="T609" i="5" s="1"/>
  <c r="S608" i="5"/>
  <c r="R608" i="5"/>
  <c r="T608" i="5" s="1"/>
  <c r="T607" i="5"/>
  <c r="S607" i="5"/>
  <c r="R607" i="5"/>
  <c r="T606" i="5"/>
  <c r="S606" i="5"/>
  <c r="R606" i="5"/>
  <c r="S605" i="5"/>
  <c r="R605" i="5"/>
  <c r="T605" i="5" s="1"/>
  <c r="S604" i="5"/>
  <c r="R604" i="5"/>
  <c r="T604" i="5" s="1"/>
  <c r="S603" i="5"/>
  <c r="R603" i="5"/>
  <c r="T603" i="5" s="1"/>
  <c r="T602" i="5"/>
  <c r="S602" i="5"/>
  <c r="R602" i="5"/>
  <c r="S601" i="5"/>
  <c r="R601" i="5"/>
  <c r="T601" i="5" s="1"/>
  <c r="S600" i="5"/>
  <c r="R600" i="5"/>
  <c r="T600" i="5" s="1"/>
  <c r="T599" i="5"/>
  <c r="S599" i="5"/>
  <c r="R599" i="5"/>
  <c r="T598" i="5"/>
  <c r="S598" i="5"/>
  <c r="R598" i="5"/>
  <c r="S597" i="5"/>
  <c r="R597" i="5"/>
  <c r="T597" i="5" s="1"/>
  <c r="S596" i="5"/>
  <c r="R596" i="5"/>
  <c r="T596" i="5" s="1"/>
  <c r="S595" i="5"/>
  <c r="R595" i="5"/>
  <c r="T595" i="5" s="1"/>
  <c r="T594" i="5"/>
  <c r="S594" i="5"/>
  <c r="R594" i="5"/>
  <c r="S593" i="5"/>
  <c r="R593" i="5"/>
  <c r="T593" i="5" s="1"/>
  <c r="S592" i="5"/>
  <c r="R592" i="5"/>
  <c r="T592" i="5" s="1"/>
  <c r="T591" i="5"/>
  <c r="S591" i="5"/>
  <c r="R591" i="5"/>
  <c r="T590" i="5"/>
  <c r="S590" i="5"/>
  <c r="R590" i="5"/>
  <c r="S589" i="5"/>
  <c r="R589" i="5"/>
  <c r="T589" i="5" s="1"/>
  <c r="S588" i="5"/>
  <c r="R588" i="5"/>
  <c r="T588" i="5" s="1"/>
  <c r="S587" i="5"/>
  <c r="R587" i="5"/>
  <c r="T587" i="5" s="1"/>
  <c r="T586" i="5"/>
  <c r="S586" i="5"/>
  <c r="R586" i="5"/>
  <c r="S585" i="5"/>
  <c r="R585" i="5"/>
  <c r="T585" i="5" s="1"/>
  <c r="S584" i="5"/>
  <c r="R584" i="5"/>
  <c r="T584" i="5" s="1"/>
  <c r="T583" i="5"/>
  <c r="S583" i="5"/>
  <c r="R583" i="5"/>
  <c r="T582" i="5"/>
  <c r="S582" i="5"/>
  <c r="R582" i="5"/>
  <c r="S581" i="5"/>
  <c r="R581" i="5"/>
  <c r="T581" i="5" s="1"/>
  <c r="S580" i="5"/>
  <c r="R580" i="5"/>
  <c r="T580" i="5" s="1"/>
  <c r="S579" i="5"/>
  <c r="R579" i="5"/>
  <c r="T579" i="5" s="1"/>
  <c r="T578" i="5"/>
  <c r="S578" i="5"/>
  <c r="R578" i="5"/>
  <c r="S577" i="5"/>
  <c r="R577" i="5"/>
  <c r="T577" i="5" s="1"/>
  <c r="S576" i="5"/>
  <c r="R576" i="5"/>
  <c r="T576" i="5" s="1"/>
  <c r="T575" i="5"/>
  <c r="S575" i="5"/>
  <c r="R575" i="5"/>
  <c r="T574" i="5"/>
  <c r="S574" i="5"/>
  <c r="R574" i="5"/>
  <c r="S573" i="5"/>
  <c r="R573" i="5"/>
  <c r="T573" i="5" s="1"/>
  <c r="S572" i="5"/>
  <c r="R572" i="5"/>
  <c r="T572" i="5" s="1"/>
  <c r="S571" i="5"/>
  <c r="R571" i="5"/>
  <c r="T571" i="5" s="1"/>
  <c r="T570" i="5"/>
  <c r="S570" i="5"/>
  <c r="R570" i="5"/>
  <c r="S569" i="5"/>
  <c r="R569" i="5"/>
  <c r="T569" i="5" s="1"/>
  <c r="S568" i="5"/>
  <c r="R568" i="5"/>
  <c r="T568" i="5" s="1"/>
  <c r="T567" i="5"/>
  <c r="S567" i="5"/>
  <c r="R567" i="5"/>
  <c r="T566" i="5"/>
  <c r="S566" i="5"/>
  <c r="R566" i="5"/>
  <c r="S565" i="5"/>
  <c r="R565" i="5"/>
  <c r="T565" i="5" s="1"/>
  <c r="S564" i="5"/>
  <c r="R564" i="5"/>
  <c r="T564" i="5" s="1"/>
  <c r="S563" i="5"/>
  <c r="R563" i="5"/>
  <c r="T563" i="5" s="1"/>
  <c r="T562" i="5"/>
  <c r="S562" i="5"/>
  <c r="R562" i="5"/>
  <c r="S561" i="5"/>
  <c r="R561" i="5"/>
  <c r="T561" i="5" s="1"/>
  <c r="S560" i="5"/>
  <c r="R560" i="5"/>
  <c r="T560" i="5" s="1"/>
  <c r="T559" i="5"/>
  <c r="S559" i="5"/>
  <c r="R559" i="5"/>
  <c r="T558" i="5"/>
  <c r="S558" i="5"/>
  <c r="R558" i="5"/>
  <c r="S557" i="5"/>
  <c r="R557" i="5"/>
  <c r="T557" i="5" s="1"/>
  <c r="S556" i="5"/>
  <c r="R556" i="5"/>
  <c r="T556" i="5" s="1"/>
  <c r="S555" i="5"/>
  <c r="R555" i="5"/>
  <c r="T555" i="5" s="1"/>
  <c r="T554" i="5"/>
  <c r="S554" i="5"/>
  <c r="R554" i="5"/>
  <c r="S553" i="5"/>
  <c r="R553" i="5"/>
  <c r="T553" i="5" s="1"/>
  <c r="S552" i="5"/>
  <c r="R552" i="5"/>
  <c r="T552" i="5" s="1"/>
  <c r="T551" i="5"/>
  <c r="S551" i="5"/>
  <c r="R551" i="5"/>
  <c r="T550" i="5"/>
  <c r="S550" i="5"/>
  <c r="R550" i="5"/>
  <c r="S549" i="5"/>
  <c r="R549" i="5"/>
  <c r="T549" i="5" s="1"/>
  <c r="S548" i="5"/>
  <c r="R548" i="5"/>
  <c r="T548" i="5" s="1"/>
  <c r="S547" i="5"/>
  <c r="R547" i="5"/>
  <c r="T547" i="5" s="1"/>
  <c r="T546" i="5"/>
  <c r="S546" i="5"/>
  <c r="R546" i="5"/>
  <c r="S545" i="5"/>
  <c r="R545" i="5"/>
  <c r="T545" i="5" s="1"/>
  <c r="S544" i="5"/>
  <c r="R544" i="5"/>
  <c r="T544" i="5" s="1"/>
  <c r="T543" i="5"/>
  <c r="S543" i="5"/>
  <c r="R543" i="5"/>
  <c r="T542" i="5"/>
  <c r="S542" i="5"/>
  <c r="R542" i="5"/>
  <c r="S541" i="5"/>
  <c r="R541" i="5"/>
  <c r="T541" i="5" s="1"/>
  <c r="S540" i="5"/>
  <c r="R540" i="5"/>
  <c r="T540" i="5" s="1"/>
  <c r="S539" i="5"/>
  <c r="R539" i="5"/>
  <c r="T539" i="5" s="1"/>
  <c r="T538" i="5"/>
  <c r="S538" i="5"/>
  <c r="R538" i="5"/>
  <c r="S537" i="5"/>
  <c r="R537" i="5"/>
  <c r="T537" i="5" s="1"/>
  <c r="S536" i="5"/>
  <c r="R536" i="5"/>
  <c r="T536" i="5" s="1"/>
  <c r="T535" i="5"/>
  <c r="S535" i="5"/>
  <c r="R535" i="5"/>
  <c r="T534" i="5"/>
  <c r="S534" i="5"/>
  <c r="R534" i="5"/>
  <c r="S533" i="5"/>
  <c r="R533" i="5"/>
  <c r="T533" i="5" s="1"/>
  <c r="S532" i="5"/>
  <c r="R532" i="5"/>
  <c r="T532" i="5" s="1"/>
  <c r="S531" i="5"/>
  <c r="R531" i="5"/>
  <c r="T531" i="5" s="1"/>
  <c r="T530" i="5"/>
  <c r="S530" i="5"/>
  <c r="R530" i="5"/>
  <c r="S529" i="5"/>
  <c r="R529" i="5"/>
  <c r="T529" i="5" s="1"/>
  <c r="S528" i="5"/>
  <c r="R528" i="5"/>
  <c r="T528" i="5" s="1"/>
  <c r="T527" i="5"/>
  <c r="S527" i="5"/>
  <c r="R527" i="5"/>
  <c r="T526" i="5"/>
  <c r="S526" i="5"/>
  <c r="R526" i="5"/>
  <c r="S525" i="5"/>
  <c r="R525" i="5"/>
  <c r="T525" i="5" s="1"/>
  <c r="S524" i="5"/>
  <c r="R524" i="5"/>
  <c r="T524" i="5" s="1"/>
  <c r="S523" i="5"/>
  <c r="R523" i="5"/>
  <c r="T523" i="5" s="1"/>
  <c r="T522" i="5"/>
  <c r="S522" i="5"/>
  <c r="R522" i="5"/>
  <c r="S521" i="5"/>
  <c r="R521" i="5"/>
  <c r="T521" i="5" s="1"/>
  <c r="S520" i="5"/>
  <c r="R520" i="5"/>
  <c r="T520" i="5" s="1"/>
  <c r="T519" i="5"/>
  <c r="S519" i="5"/>
  <c r="R519" i="5"/>
  <c r="T518" i="5"/>
  <c r="S518" i="5"/>
  <c r="R518" i="5"/>
  <c r="S517" i="5"/>
  <c r="R517" i="5"/>
  <c r="T517" i="5" s="1"/>
  <c r="S516" i="5"/>
  <c r="R516" i="5"/>
  <c r="T516" i="5" s="1"/>
  <c r="S515" i="5"/>
  <c r="R515" i="5"/>
  <c r="T515" i="5" s="1"/>
  <c r="T514" i="5"/>
  <c r="S514" i="5"/>
  <c r="R514" i="5"/>
  <c r="S513" i="5"/>
  <c r="R513" i="5"/>
  <c r="T513" i="5" s="1"/>
  <c r="S512" i="5"/>
  <c r="R512" i="5"/>
  <c r="T512" i="5" s="1"/>
  <c r="T511" i="5"/>
  <c r="S511" i="5"/>
  <c r="R511" i="5"/>
  <c r="T510" i="5"/>
  <c r="S510" i="5"/>
  <c r="R510" i="5"/>
  <c r="S509" i="5"/>
  <c r="R509" i="5"/>
  <c r="T509" i="5" s="1"/>
  <c r="S508" i="5"/>
  <c r="R508" i="5"/>
  <c r="T508" i="5" s="1"/>
  <c r="S507" i="5"/>
  <c r="R507" i="5"/>
  <c r="T507" i="5" s="1"/>
  <c r="T506" i="5"/>
  <c r="S506" i="5"/>
  <c r="R506" i="5"/>
  <c r="S505" i="5"/>
  <c r="R505" i="5"/>
  <c r="T505" i="5" s="1"/>
  <c r="S504" i="5"/>
  <c r="R504" i="5"/>
  <c r="T504" i="5" s="1"/>
  <c r="T503" i="5"/>
  <c r="S503" i="5"/>
  <c r="R503" i="5"/>
  <c r="T502" i="5"/>
  <c r="S502" i="5"/>
  <c r="R502" i="5"/>
  <c r="S501" i="5"/>
  <c r="R501" i="5"/>
  <c r="T501" i="5" s="1"/>
  <c r="S500" i="5"/>
  <c r="R500" i="5"/>
  <c r="T500" i="5" s="1"/>
  <c r="S499" i="5"/>
  <c r="R499" i="5"/>
  <c r="T499" i="5" s="1"/>
  <c r="T498" i="5"/>
  <c r="S498" i="5"/>
  <c r="R498" i="5"/>
  <c r="S497" i="5"/>
  <c r="R497" i="5"/>
  <c r="T497" i="5" s="1"/>
  <c r="S496" i="5"/>
  <c r="R496" i="5"/>
  <c r="T496" i="5" s="1"/>
  <c r="T495" i="5"/>
  <c r="S495" i="5"/>
  <c r="R495" i="5"/>
  <c r="T494" i="5"/>
  <c r="S494" i="5"/>
  <c r="R494" i="5"/>
  <c r="S493" i="5"/>
  <c r="R493" i="5"/>
  <c r="T493" i="5" s="1"/>
  <c r="S492" i="5"/>
  <c r="R492" i="5"/>
  <c r="T492" i="5" s="1"/>
  <c r="S491" i="5"/>
  <c r="R491" i="5"/>
  <c r="T491" i="5" s="1"/>
  <c r="T490" i="5"/>
  <c r="S490" i="5"/>
  <c r="R490" i="5"/>
  <c r="S489" i="5"/>
  <c r="R489" i="5"/>
  <c r="T489" i="5" s="1"/>
  <c r="S488" i="5"/>
  <c r="R488" i="5"/>
  <c r="T488" i="5" s="1"/>
  <c r="T487" i="5"/>
  <c r="S487" i="5"/>
  <c r="R487" i="5"/>
  <c r="T486" i="5"/>
  <c r="S486" i="5"/>
  <c r="R486" i="5"/>
  <c r="S485" i="5"/>
  <c r="R485" i="5"/>
  <c r="T485" i="5" s="1"/>
  <c r="S484" i="5"/>
  <c r="R484" i="5"/>
  <c r="T484" i="5" s="1"/>
  <c r="S483" i="5"/>
  <c r="R483" i="5"/>
  <c r="T483" i="5" s="1"/>
  <c r="T482" i="5"/>
  <c r="S482" i="5"/>
  <c r="R482" i="5"/>
  <c r="S481" i="5"/>
  <c r="R481" i="5"/>
  <c r="T481" i="5" s="1"/>
  <c r="S480" i="5"/>
  <c r="R480" i="5"/>
  <c r="T480" i="5" s="1"/>
  <c r="T479" i="5"/>
  <c r="S479" i="5"/>
  <c r="R479" i="5"/>
  <c r="T478" i="5"/>
  <c r="S478" i="5"/>
  <c r="R478" i="5"/>
  <c r="S477" i="5"/>
  <c r="R477" i="5"/>
  <c r="T477" i="5" s="1"/>
  <c r="S476" i="5"/>
  <c r="R476" i="5"/>
  <c r="T476" i="5" s="1"/>
  <c r="S475" i="5"/>
  <c r="R475" i="5"/>
  <c r="T475" i="5" s="1"/>
  <c r="T474" i="5"/>
  <c r="S474" i="5"/>
  <c r="R474" i="5"/>
  <c r="S473" i="5"/>
  <c r="R473" i="5"/>
  <c r="T473" i="5" s="1"/>
  <c r="S472" i="5"/>
  <c r="R472" i="5"/>
  <c r="T472" i="5" s="1"/>
  <c r="T471" i="5"/>
  <c r="S471" i="5"/>
  <c r="R471" i="5"/>
  <c r="T470" i="5"/>
  <c r="S470" i="5"/>
  <c r="R470" i="5"/>
  <c r="S469" i="5"/>
  <c r="R469" i="5"/>
  <c r="T469" i="5" s="1"/>
  <c r="S468" i="5"/>
  <c r="R468" i="5"/>
  <c r="T468" i="5" s="1"/>
  <c r="S467" i="5"/>
  <c r="R467" i="5"/>
  <c r="T467" i="5" s="1"/>
  <c r="T466" i="5"/>
  <c r="S466" i="5"/>
  <c r="R466" i="5"/>
  <c r="S465" i="5"/>
  <c r="R465" i="5"/>
  <c r="T465" i="5" s="1"/>
  <c r="S464" i="5"/>
  <c r="R464" i="5"/>
  <c r="T464" i="5" s="1"/>
  <c r="T463" i="5"/>
  <c r="S463" i="5"/>
  <c r="R463" i="5"/>
  <c r="T462" i="5"/>
  <c r="S462" i="5"/>
  <c r="R462" i="5"/>
  <c r="S461" i="5"/>
  <c r="R461" i="5"/>
  <c r="T461" i="5" s="1"/>
  <c r="S460" i="5"/>
  <c r="R460" i="5"/>
  <c r="T460" i="5" s="1"/>
  <c r="S459" i="5"/>
  <c r="R459" i="5"/>
  <c r="T459" i="5" s="1"/>
  <c r="T458" i="5"/>
  <c r="S458" i="5"/>
  <c r="R458" i="5"/>
  <c r="S457" i="5"/>
  <c r="R457" i="5"/>
  <c r="T457" i="5" s="1"/>
  <c r="S456" i="5"/>
  <c r="R456" i="5"/>
  <c r="T456" i="5" s="1"/>
  <c r="T455" i="5"/>
  <c r="S455" i="5"/>
  <c r="R455" i="5"/>
  <c r="T454" i="5"/>
  <c r="S454" i="5"/>
  <c r="R454" i="5"/>
  <c r="S453" i="5"/>
  <c r="R453" i="5"/>
  <c r="T453" i="5" s="1"/>
  <c r="S452" i="5"/>
  <c r="R452" i="5"/>
  <c r="T452" i="5" s="1"/>
  <c r="S451" i="5"/>
  <c r="R451" i="5"/>
  <c r="T451" i="5" s="1"/>
  <c r="T450" i="5"/>
  <c r="S450" i="5"/>
  <c r="R450" i="5"/>
  <c r="S449" i="5"/>
  <c r="R449" i="5"/>
  <c r="T449" i="5" s="1"/>
  <c r="S448" i="5"/>
  <c r="R448" i="5"/>
  <c r="T448" i="5" s="1"/>
  <c r="T447" i="5"/>
  <c r="S447" i="5"/>
  <c r="R447" i="5"/>
  <c r="T446" i="5"/>
  <c r="S446" i="5"/>
  <c r="R446" i="5"/>
  <c r="S445" i="5"/>
  <c r="R445" i="5"/>
  <c r="T445" i="5" s="1"/>
  <c r="S444" i="5"/>
  <c r="R444" i="5"/>
  <c r="T444" i="5" s="1"/>
  <c r="S443" i="5"/>
  <c r="R443" i="5"/>
  <c r="T443" i="5" s="1"/>
  <c r="T442" i="5"/>
  <c r="S442" i="5"/>
  <c r="R442" i="5"/>
  <c r="S441" i="5"/>
  <c r="R441" i="5"/>
  <c r="T441" i="5" s="1"/>
  <c r="S440" i="5"/>
  <c r="R440" i="5"/>
  <c r="T440" i="5" s="1"/>
  <c r="T439" i="5"/>
  <c r="S439" i="5"/>
  <c r="R439" i="5"/>
  <c r="T438" i="5"/>
  <c r="S438" i="5"/>
  <c r="R438" i="5"/>
  <c r="S437" i="5"/>
  <c r="R437" i="5"/>
  <c r="T437" i="5" s="1"/>
  <c r="S436" i="5"/>
  <c r="R436" i="5"/>
  <c r="T436" i="5" s="1"/>
  <c r="S435" i="5"/>
  <c r="R435" i="5"/>
  <c r="T435" i="5" s="1"/>
  <c r="T434" i="5"/>
  <c r="S434" i="5"/>
  <c r="R434" i="5"/>
  <c r="S433" i="5"/>
  <c r="R433" i="5"/>
  <c r="T433" i="5" s="1"/>
  <c r="S432" i="5"/>
  <c r="R432" i="5"/>
  <c r="T432" i="5" s="1"/>
  <c r="T431" i="5"/>
  <c r="S431" i="5"/>
  <c r="R431" i="5"/>
  <c r="T430" i="5"/>
  <c r="S430" i="5"/>
  <c r="R430" i="5"/>
  <c r="S429" i="5"/>
  <c r="R429" i="5"/>
  <c r="T429" i="5" s="1"/>
  <c r="S428" i="5"/>
  <c r="R428" i="5"/>
  <c r="T428" i="5" s="1"/>
  <c r="S427" i="5"/>
  <c r="R427" i="5"/>
  <c r="T427" i="5" s="1"/>
  <c r="T426" i="5"/>
  <c r="S426" i="5"/>
  <c r="R426" i="5"/>
  <c r="S425" i="5"/>
  <c r="R425" i="5"/>
  <c r="T425" i="5" s="1"/>
  <c r="S424" i="5"/>
  <c r="R424" i="5"/>
  <c r="T424" i="5" s="1"/>
  <c r="T423" i="5"/>
  <c r="S423" i="5"/>
  <c r="R423" i="5"/>
  <c r="T422" i="5"/>
  <c r="S422" i="5"/>
  <c r="R422" i="5"/>
  <c r="S421" i="5"/>
  <c r="R421" i="5"/>
  <c r="T421" i="5" s="1"/>
  <c r="S420" i="5"/>
  <c r="R420" i="5"/>
  <c r="T420" i="5" s="1"/>
  <c r="S419" i="5"/>
  <c r="R419" i="5"/>
  <c r="T419" i="5" s="1"/>
  <c r="T418" i="5"/>
  <c r="S418" i="5"/>
  <c r="R418" i="5"/>
  <c r="S417" i="5"/>
  <c r="R417" i="5"/>
  <c r="T417" i="5" s="1"/>
  <c r="S416" i="5"/>
  <c r="R416" i="5"/>
  <c r="T416" i="5" s="1"/>
  <c r="T415" i="5"/>
  <c r="S415" i="5"/>
  <c r="R415" i="5"/>
  <c r="T414" i="5"/>
  <c r="S414" i="5"/>
  <c r="R414" i="5"/>
  <c r="S413" i="5"/>
  <c r="R413" i="5"/>
  <c r="T413" i="5" s="1"/>
  <c r="S412" i="5"/>
  <c r="R412" i="5"/>
  <c r="T412" i="5" s="1"/>
  <c r="S411" i="5"/>
  <c r="R411" i="5"/>
  <c r="T411" i="5" s="1"/>
  <c r="T410" i="5"/>
  <c r="S410" i="5"/>
  <c r="R410" i="5"/>
  <c r="S409" i="5"/>
  <c r="R409" i="5"/>
  <c r="T409" i="5" s="1"/>
  <c r="S408" i="5"/>
  <c r="R408" i="5"/>
  <c r="T408" i="5" s="1"/>
  <c r="T407" i="5"/>
  <c r="S407" i="5"/>
  <c r="R407" i="5"/>
  <c r="T406" i="5"/>
  <c r="S406" i="5"/>
  <c r="R406" i="5"/>
  <c r="S405" i="5"/>
  <c r="R405" i="5"/>
  <c r="T405" i="5" s="1"/>
  <c r="S404" i="5"/>
  <c r="R404" i="5"/>
  <c r="T404" i="5" s="1"/>
  <c r="S403" i="5"/>
  <c r="R403" i="5"/>
  <c r="T403" i="5" s="1"/>
  <c r="T402" i="5"/>
  <c r="S402" i="5"/>
  <c r="R402" i="5"/>
  <c r="S401" i="5"/>
  <c r="R401" i="5"/>
  <c r="T401" i="5" s="1"/>
  <c r="S400" i="5"/>
  <c r="R400" i="5"/>
  <c r="T400" i="5" s="1"/>
  <c r="T399" i="5"/>
  <c r="S399" i="5"/>
  <c r="R399" i="5"/>
  <c r="T398" i="5"/>
  <c r="S398" i="5"/>
  <c r="R398" i="5"/>
  <c r="S397" i="5"/>
  <c r="R397" i="5"/>
  <c r="T397" i="5" s="1"/>
  <c r="S396" i="5"/>
  <c r="R396" i="5"/>
  <c r="T396" i="5" s="1"/>
  <c r="S395" i="5"/>
  <c r="R395" i="5"/>
  <c r="T395" i="5" s="1"/>
  <c r="T394" i="5"/>
  <c r="S394" i="5"/>
  <c r="R394" i="5"/>
  <c r="S393" i="5"/>
  <c r="R393" i="5"/>
  <c r="T393" i="5" s="1"/>
  <c r="S392" i="5"/>
  <c r="R392" i="5"/>
  <c r="T392" i="5" s="1"/>
  <c r="T391" i="5"/>
  <c r="S391" i="5"/>
  <c r="R391" i="5"/>
  <c r="T390" i="5"/>
  <c r="S390" i="5"/>
  <c r="R390" i="5"/>
  <c r="S389" i="5"/>
  <c r="R389" i="5"/>
  <c r="T389" i="5" s="1"/>
  <c r="S388" i="5"/>
  <c r="R388" i="5"/>
  <c r="T388" i="5" s="1"/>
  <c r="S387" i="5"/>
  <c r="R387" i="5"/>
  <c r="T387" i="5" s="1"/>
  <c r="T386" i="5"/>
  <c r="S386" i="5"/>
  <c r="R386" i="5"/>
  <c r="S385" i="5"/>
  <c r="R385" i="5"/>
  <c r="T385" i="5" s="1"/>
  <c r="S384" i="5"/>
  <c r="R384" i="5"/>
  <c r="T384" i="5" s="1"/>
  <c r="T383" i="5"/>
  <c r="S383" i="5"/>
  <c r="R383" i="5"/>
  <c r="T382" i="5"/>
  <c r="S382" i="5"/>
  <c r="R382" i="5"/>
  <c r="S381" i="5"/>
  <c r="R381" i="5"/>
  <c r="T381" i="5" s="1"/>
  <c r="S380" i="5"/>
  <c r="R380" i="5"/>
  <c r="T380" i="5" s="1"/>
  <c r="S379" i="5"/>
  <c r="R379" i="5"/>
  <c r="T379" i="5" s="1"/>
  <c r="T378" i="5"/>
  <c r="S378" i="5"/>
  <c r="R378" i="5"/>
  <c r="S377" i="5"/>
  <c r="R377" i="5"/>
  <c r="T377" i="5" s="1"/>
  <c r="S376" i="5"/>
  <c r="R376" i="5"/>
  <c r="T376" i="5" s="1"/>
  <c r="T375" i="5"/>
  <c r="S375" i="5"/>
  <c r="R375" i="5"/>
  <c r="T374" i="5"/>
  <c r="S374" i="5"/>
  <c r="R374" i="5"/>
  <c r="S373" i="5"/>
  <c r="R373" i="5"/>
  <c r="T373" i="5" s="1"/>
  <c r="S372" i="5"/>
  <c r="R372" i="5"/>
  <c r="T372" i="5" s="1"/>
  <c r="S371" i="5"/>
  <c r="R371" i="5"/>
  <c r="T371" i="5" s="1"/>
  <c r="T370" i="5"/>
  <c r="S370" i="5"/>
  <c r="R370" i="5"/>
  <c r="S369" i="5"/>
  <c r="R369" i="5"/>
  <c r="T369" i="5" s="1"/>
  <c r="S368" i="5"/>
  <c r="R368" i="5"/>
  <c r="T368" i="5" s="1"/>
  <c r="T367" i="5"/>
  <c r="S367" i="5"/>
  <c r="R367" i="5"/>
  <c r="T366" i="5"/>
  <c r="S366" i="5"/>
  <c r="R366" i="5"/>
  <c r="S365" i="5"/>
  <c r="R365" i="5"/>
  <c r="T365" i="5" s="1"/>
  <c r="S364" i="5"/>
  <c r="R364" i="5"/>
  <c r="T364" i="5" s="1"/>
  <c r="S363" i="5"/>
  <c r="R363" i="5"/>
  <c r="T363" i="5" s="1"/>
  <c r="T362" i="5"/>
  <c r="S362" i="5"/>
  <c r="R362" i="5"/>
  <c r="S361" i="5"/>
  <c r="R361" i="5"/>
  <c r="T361" i="5" s="1"/>
  <c r="S360" i="5"/>
  <c r="R360" i="5"/>
  <c r="T360" i="5" s="1"/>
  <c r="T359" i="5"/>
  <c r="S359" i="5"/>
  <c r="R359" i="5"/>
  <c r="T358" i="5"/>
  <c r="S358" i="5"/>
  <c r="R358" i="5"/>
  <c r="S357" i="5"/>
  <c r="R357" i="5"/>
  <c r="T357" i="5" s="1"/>
  <c r="S356" i="5"/>
  <c r="R356" i="5"/>
  <c r="T356" i="5" s="1"/>
  <c r="S355" i="5"/>
  <c r="R355" i="5"/>
  <c r="T355" i="5" s="1"/>
  <c r="T354" i="5"/>
  <c r="S354" i="5"/>
  <c r="R354" i="5"/>
  <c r="S353" i="5"/>
  <c r="R353" i="5"/>
  <c r="T353" i="5" s="1"/>
  <c r="S352" i="5"/>
  <c r="R352" i="5"/>
  <c r="T352" i="5" s="1"/>
  <c r="T351" i="5"/>
  <c r="S351" i="5"/>
  <c r="R351" i="5"/>
  <c r="T350" i="5"/>
  <c r="S350" i="5"/>
  <c r="R350" i="5"/>
  <c r="S349" i="5"/>
  <c r="R349" i="5"/>
  <c r="T349" i="5" s="1"/>
  <c r="S348" i="5"/>
  <c r="R348" i="5"/>
  <c r="T348" i="5" s="1"/>
  <c r="S347" i="5"/>
  <c r="R347" i="5"/>
  <c r="T347" i="5" s="1"/>
  <c r="T346" i="5"/>
  <c r="S346" i="5"/>
  <c r="R346" i="5"/>
  <c r="S345" i="5"/>
  <c r="R345" i="5"/>
  <c r="T345" i="5" s="1"/>
  <c r="S344" i="5"/>
  <c r="R344" i="5"/>
  <c r="T344" i="5" s="1"/>
  <c r="T343" i="5"/>
  <c r="S343" i="5"/>
  <c r="R343" i="5"/>
  <c r="T342" i="5"/>
  <c r="S342" i="5"/>
  <c r="R342" i="5"/>
  <c r="S341" i="5"/>
  <c r="R341" i="5"/>
  <c r="T341" i="5" s="1"/>
  <c r="S340" i="5"/>
  <c r="R340" i="5"/>
  <c r="T340" i="5" s="1"/>
  <c r="S339" i="5"/>
  <c r="R339" i="5"/>
  <c r="T339" i="5" s="1"/>
  <c r="T338" i="5"/>
  <c r="S338" i="5"/>
  <c r="R338" i="5"/>
  <c r="S337" i="5"/>
  <c r="R337" i="5"/>
  <c r="T337" i="5" s="1"/>
  <c r="S336" i="5"/>
  <c r="R336" i="5"/>
  <c r="T336" i="5" s="1"/>
  <c r="T335" i="5"/>
  <c r="S335" i="5"/>
  <c r="R335" i="5"/>
  <c r="T334" i="5"/>
  <c r="S334" i="5"/>
  <c r="R334" i="5"/>
  <c r="S333" i="5"/>
  <c r="R333" i="5"/>
  <c r="T333" i="5" s="1"/>
  <c r="S332" i="5"/>
  <c r="R332" i="5"/>
  <c r="T332" i="5" s="1"/>
  <c r="S331" i="5"/>
  <c r="R331" i="5"/>
  <c r="T331" i="5" s="1"/>
  <c r="T330" i="5"/>
  <c r="S330" i="5"/>
  <c r="R330" i="5"/>
  <c r="S329" i="5"/>
  <c r="R329" i="5"/>
  <c r="T329" i="5" s="1"/>
  <c r="S328" i="5"/>
  <c r="R328" i="5"/>
  <c r="T328" i="5" s="1"/>
  <c r="T327" i="5"/>
  <c r="S327" i="5"/>
  <c r="R327" i="5"/>
  <c r="T326" i="5"/>
  <c r="S326" i="5"/>
  <c r="R326" i="5"/>
  <c r="S325" i="5"/>
  <c r="R325" i="5"/>
  <c r="T325" i="5" s="1"/>
  <c r="S324" i="5"/>
  <c r="R324" i="5"/>
  <c r="T324" i="5" s="1"/>
  <c r="S323" i="5"/>
  <c r="R323" i="5"/>
  <c r="T323" i="5" s="1"/>
  <c r="T322" i="5"/>
  <c r="S322" i="5"/>
  <c r="R322" i="5"/>
  <c r="S321" i="5"/>
  <c r="R321" i="5"/>
  <c r="T321" i="5" s="1"/>
  <c r="S320" i="5"/>
  <c r="R320" i="5"/>
  <c r="T320" i="5" s="1"/>
  <c r="T319" i="5"/>
  <c r="S319" i="5"/>
  <c r="R319" i="5"/>
  <c r="T318" i="5"/>
  <c r="S318" i="5"/>
  <c r="R318" i="5"/>
  <c r="S317" i="5"/>
  <c r="R317" i="5"/>
  <c r="T317" i="5" s="1"/>
  <c r="S316" i="5"/>
  <c r="R316" i="5"/>
  <c r="T316" i="5" s="1"/>
  <c r="S315" i="5"/>
  <c r="R315" i="5"/>
  <c r="T315" i="5" s="1"/>
  <c r="T314" i="5"/>
  <c r="S314" i="5"/>
  <c r="R314" i="5"/>
  <c r="S313" i="5"/>
  <c r="R313" i="5"/>
  <c r="T313" i="5" s="1"/>
  <c r="S312" i="5"/>
  <c r="R312" i="5"/>
  <c r="T312" i="5" s="1"/>
  <c r="T311" i="5"/>
  <c r="S311" i="5"/>
  <c r="R311" i="5"/>
  <c r="T310" i="5"/>
  <c r="S310" i="5"/>
  <c r="R310" i="5"/>
  <c r="S309" i="5"/>
  <c r="R309" i="5"/>
  <c r="T309" i="5" s="1"/>
  <c r="S308" i="5"/>
  <c r="R308" i="5"/>
  <c r="T308" i="5" s="1"/>
  <c r="S307" i="5"/>
  <c r="R307" i="5"/>
  <c r="T307" i="5" s="1"/>
  <c r="T306" i="5"/>
  <c r="S306" i="5"/>
  <c r="R306" i="5"/>
  <c r="S305" i="5"/>
  <c r="R305" i="5"/>
  <c r="T305" i="5" s="1"/>
  <c r="S304" i="5"/>
  <c r="R304" i="5"/>
  <c r="T304" i="5" s="1"/>
  <c r="T303" i="5"/>
  <c r="S303" i="5"/>
  <c r="R303" i="5"/>
  <c r="T302" i="5"/>
  <c r="S302" i="5"/>
  <c r="R302" i="5"/>
  <c r="S301" i="5"/>
  <c r="R301" i="5"/>
  <c r="T301" i="5" s="1"/>
  <c r="S300" i="5"/>
  <c r="R300" i="5"/>
  <c r="T300" i="5" s="1"/>
  <c r="S299" i="5"/>
  <c r="R299" i="5"/>
  <c r="T299" i="5" s="1"/>
  <c r="T298" i="5"/>
  <c r="S298" i="5"/>
  <c r="R298" i="5"/>
  <c r="S297" i="5"/>
  <c r="R297" i="5"/>
  <c r="T297" i="5" s="1"/>
  <c r="S296" i="5"/>
  <c r="R296" i="5"/>
  <c r="T296" i="5" s="1"/>
  <c r="T295" i="5"/>
  <c r="S295" i="5"/>
  <c r="R295" i="5"/>
  <c r="T294" i="5"/>
  <c r="S294" i="5"/>
  <c r="R294" i="5"/>
  <c r="S293" i="5"/>
  <c r="R293" i="5"/>
  <c r="T293" i="5" s="1"/>
  <c r="S292" i="5"/>
  <c r="R292" i="5"/>
  <c r="T292" i="5" s="1"/>
  <c r="S291" i="5"/>
  <c r="R291" i="5"/>
  <c r="T291" i="5" s="1"/>
  <c r="T290" i="5"/>
  <c r="S290" i="5"/>
  <c r="R290" i="5"/>
  <c r="S289" i="5"/>
  <c r="R289" i="5"/>
  <c r="T289" i="5" s="1"/>
  <c r="S288" i="5"/>
  <c r="R288" i="5"/>
  <c r="T288" i="5" s="1"/>
  <c r="T287" i="5"/>
  <c r="S287" i="5"/>
  <c r="R287" i="5"/>
  <c r="T286" i="5"/>
  <c r="S286" i="5"/>
  <c r="R286" i="5"/>
  <c r="S285" i="5"/>
  <c r="R285" i="5"/>
  <c r="T285" i="5" s="1"/>
  <c r="S284" i="5"/>
  <c r="R284" i="5"/>
  <c r="T284" i="5" s="1"/>
  <c r="S283" i="5"/>
  <c r="R283" i="5"/>
  <c r="T283" i="5" s="1"/>
  <c r="T282" i="5"/>
  <c r="S282" i="5"/>
  <c r="R282" i="5"/>
  <c r="S281" i="5"/>
  <c r="R281" i="5"/>
  <c r="T281" i="5" s="1"/>
  <c r="S280" i="5"/>
  <c r="R280" i="5"/>
  <c r="T280" i="5" s="1"/>
  <c r="T279" i="5"/>
  <c r="S279" i="5"/>
  <c r="R279" i="5"/>
  <c r="T278" i="5"/>
  <c r="S278" i="5"/>
  <c r="R278" i="5"/>
  <c r="S277" i="5"/>
  <c r="R277" i="5"/>
  <c r="T277" i="5" s="1"/>
  <c r="S276" i="5"/>
  <c r="R276" i="5"/>
  <c r="T276" i="5" s="1"/>
  <c r="S275" i="5"/>
  <c r="R275" i="5"/>
  <c r="T275" i="5" s="1"/>
  <c r="T274" i="5"/>
  <c r="S274" i="5"/>
  <c r="R274" i="5"/>
  <c r="S273" i="5"/>
  <c r="R273" i="5"/>
  <c r="T273" i="5" s="1"/>
  <c r="S272" i="5"/>
  <c r="R272" i="5"/>
  <c r="T272" i="5" s="1"/>
  <c r="T271" i="5"/>
  <c r="S271" i="5"/>
  <c r="R271" i="5"/>
  <c r="T270" i="5"/>
  <c r="S270" i="5"/>
  <c r="R270" i="5"/>
  <c r="S269" i="5"/>
  <c r="R269" i="5"/>
  <c r="T269" i="5" s="1"/>
  <c r="S268" i="5"/>
  <c r="R268" i="5"/>
  <c r="T268" i="5" s="1"/>
  <c r="S267" i="5"/>
  <c r="R267" i="5"/>
  <c r="T267" i="5" s="1"/>
  <c r="T266" i="5"/>
  <c r="S266" i="5"/>
  <c r="R266" i="5"/>
  <c r="S265" i="5"/>
  <c r="R265" i="5"/>
  <c r="T265" i="5" s="1"/>
  <c r="S264" i="5"/>
  <c r="R264" i="5"/>
  <c r="T264" i="5" s="1"/>
  <c r="T263" i="5"/>
  <c r="S263" i="5"/>
  <c r="R263" i="5"/>
  <c r="T262" i="5"/>
  <c r="S262" i="5"/>
  <c r="R262" i="5"/>
  <c r="S261" i="5"/>
  <c r="R261" i="5"/>
  <c r="T261" i="5" s="1"/>
  <c r="S260" i="5"/>
  <c r="R260" i="5"/>
  <c r="T260" i="5" s="1"/>
  <c r="S259" i="5"/>
  <c r="R259" i="5"/>
  <c r="T259" i="5" s="1"/>
  <c r="T258" i="5"/>
  <c r="S258" i="5"/>
  <c r="R258" i="5"/>
  <c r="S257" i="5"/>
  <c r="R257" i="5"/>
  <c r="T257" i="5" s="1"/>
  <c r="S256" i="5"/>
  <c r="R256" i="5"/>
  <c r="T256" i="5" s="1"/>
  <c r="T255" i="5"/>
  <c r="S255" i="5"/>
  <c r="R255" i="5"/>
  <c r="T254" i="5"/>
  <c r="S254" i="5"/>
  <c r="R254" i="5"/>
  <c r="S253" i="5"/>
  <c r="R253" i="5"/>
  <c r="T253" i="5" s="1"/>
  <c r="S252" i="5"/>
  <c r="R252" i="5"/>
  <c r="T252" i="5" s="1"/>
  <c r="S251" i="5"/>
  <c r="R251" i="5"/>
  <c r="T251" i="5" s="1"/>
  <c r="T250" i="5"/>
  <c r="S250" i="5"/>
  <c r="R250" i="5"/>
  <c r="S249" i="5"/>
  <c r="R249" i="5"/>
  <c r="T249" i="5" s="1"/>
  <c r="S248" i="5"/>
  <c r="R248" i="5"/>
  <c r="T248" i="5" s="1"/>
  <c r="T247" i="5"/>
  <c r="S247" i="5"/>
  <c r="R247" i="5"/>
  <c r="T246" i="5"/>
  <c r="S246" i="5"/>
  <c r="R246" i="5"/>
  <c r="S245" i="5"/>
  <c r="R245" i="5"/>
  <c r="T245" i="5" s="1"/>
  <c r="S244" i="5"/>
  <c r="R244" i="5"/>
  <c r="T244" i="5" s="1"/>
  <c r="S243" i="5"/>
  <c r="R243" i="5"/>
  <c r="T243" i="5" s="1"/>
  <c r="T242" i="5"/>
  <c r="S242" i="5"/>
  <c r="R242" i="5"/>
  <c r="S241" i="5"/>
  <c r="R241" i="5"/>
  <c r="T241" i="5" s="1"/>
  <c r="S240" i="5"/>
  <c r="R240" i="5"/>
  <c r="T240" i="5" s="1"/>
  <c r="T239" i="5"/>
  <c r="S239" i="5"/>
  <c r="R239" i="5"/>
  <c r="T238" i="5"/>
  <c r="S238" i="5"/>
  <c r="R238" i="5"/>
  <c r="S237" i="5"/>
  <c r="R237" i="5"/>
  <c r="T237" i="5" s="1"/>
  <c r="S236" i="5"/>
  <c r="R236" i="5"/>
  <c r="T236" i="5" s="1"/>
  <c r="S235" i="5"/>
  <c r="R235" i="5"/>
  <c r="T235" i="5" s="1"/>
  <c r="T234" i="5"/>
  <c r="S234" i="5"/>
  <c r="R234" i="5"/>
  <c r="S233" i="5"/>
  <c r="R233" i="5"/>
  <c r="T233" i="5" s="1"/>
  <c r="S232" i="5"/>
  <c r="R232" i="5"/>
  <c r="T232" i="5" s="1"/>
  <c r="T231" i="5"/>
  <c r="S231" i="5"/>
  <c r="R231" i="5"/>
  <c r="T230" i="5"/>
  <c r="S230" i="5"/>
  <c r="R230" i="5"/>
  <c r="S229" i="5"/>
  <c r="R229" i="5"/>
  <c r="T229" i="5" s="1"/>
  <c r="S228" i="5"/>
  <c r="R228" i="5"/>
  <c r="T228" i="5" s="1"/>
  <c r="S227" i="5"/>
  <c r="R227" i="5"/>
  <c r="T227" i="5" s="1"/>
  <c r="T226" i="5"/>
  <c r="S226" i="5"/>
  <c r="R226" i="5"/>
  <c r="S225" i="5"/>
  <c r="R225" i="5"/>
  <c r="T225" i="5" s="1"/>
  <c r="S224" i="5"/>
  <c r="R224" i="5"/>
  <c r="T224" i="5" s="1"/>
  <c r="T223" i="5"/>
  <c r="S223" i="5"/>
  <c r="R223" i="5"/>
  <c r="T222" i="5"/>
  <c r="S222" i="5"/>
  <c r="R222" i="5"/>
  <c r="S221" i="5"/>
  <c r="R221" i="5"/>
  <c r="T221" i="5" s="1"/>
  <c r="S220" i="5"/>
  <c r="R220" i="5"/>
  <c r="T220" i="5" s="1"/>
  <c r="S219" i="5"/>
  <c r="R219" i="5"/>
  <c r="T219" i="5" s="1"/>
  <c r="T218" i="5"/>
  <c r="S218" i="5"/>
  <c r="R218" i="5"/>
  <c r="S217" i="5"/>
  <c r="R217" i="5"/>
  <c r="T217" i="5" s="1"/>
  <c r="S216" i="5"/>
  <c r="R216" i="5"/>
  <c r="T216" i="5" s="1"/>
  <c r="T215" i="5"/>
  <c r="S215" i="5"/>
  <c r="R215" i="5"/>
  <c r="T214" i="5"/>
  <c r="S214" i="5"/>
  <c r="R214" i="5"/>
  <c r="S213" i="5"/>
  <c r="R213" i="5"/>
  <c r="T213" i="5" s="1"/>
  <c r="S212" i="5"/>
  <c r="R212" i="5"/>
  <c r="T212" i="5" s="1"/>
  <c r="S211" i="5"/>
  <c r="R211" i="5"/>
  <c r="T211" i="5" s="1"/>
  <c r="T210" i="5"/>
  <c r="S210" i="5"/>
  <c r="R210" i="5"/>
  <c r="S209" i="5"/>
  <c r="R209" i="5"/>
  <c r="T209" i="5" s="1"/>
  <c r="S208" i="5"/>
  <c r="R208" i="5"/>
  <c r="T208" i="5" s="1"/>
  <c r="T207" i="5"/>
  <c r="S207" i="5"/>
  <c r="R207" i="5"/>
  <c r="T206" i="5"/>
  <c r="S206" i="5"/>
  <c r="R206" i="5"/>
  <c r="S205" i="5"/>
  <c r="R205" i="5"/>
  <c r="T205" i="5" s="1"/>
  <c r="S204" i="5"/>
  <c r="R204" i="5"/>
  <c r="T204" i="5" s="1"/>
  <c r="S203" i="5"/>
  <c r="R203" i="5"/>
  <c r="T203" i="5" s="1"/>
  <c r="T202" i="5"/>
  <c r="S202" i="5"/>
  <c r="R202" i="5"/>
  <c r="S201" i="5"/>
  <c r="R201" i="5"/>
  <c r="T201" i="5" s="1"/>
  <c r="S200" i="5"/>
  <c r="R200" i="5"/>
  <c r="T200" i="5" s="1"/>
  <c r="T199" i="5"/>
  <c r="S199" i="5"/>
  <c r="R199" i="5"/>
  <c r="T198" i="5"/>
  <c r="S198" i="5"/>
  <c r="R198" i="5"/>
  <c r="S197" i="5"/>
  <c r="R197" i="5"/>
  <c r="T197" i="5" s="1"/>
  <c r="S196" i="5"/>
  <c r="R196" i="5"/>
  <c r="T196" i="5" s="1"/>
  <c r="S195" i="5"/>
  <c r="R195" i="5"/>
  <c r="T195" i="5" s="1"/>
  <c r="T194" i="5"/>
  <c r="S194" i="5"/>
  <c r="R194" i="5"/>
  <c r="S193" i="5"/>
  <c r="R193" i="5"/>
  <c r="T193" i="5" s="1"/>
  <c r="S192" i="5"/>
  <c r="R192" i="5"/>
  <c r="T192" i="5" s="1"/>
  <c r="T191" i="5"/>
  <c r="S191" i="5"/>
  <c r="R191" i="5"/>
  <c r="T190" i="5"/>
  <c r="S190" i="5"/>
  <c r="R190" i="5"/>
  <c r="S189" i="5"/>
  <c r="R189" i="5"/>
  <c r="T189" i="5" s="1"/>
  <c r="S188" i="5"/>
  <c r="R188" i="5"/>
  <c r="T188" i="5" s="1"/>
  <c r="S187" i="5"/>
  <c r="R187" i="5"/>
  <c r="T187" i="5" s="1"/>
  <c r="T186" i="5"/>
  <c r="S186" i="5"/>
  <c r="R186" i="5"/>
  <c r="S185" i="5"/>
  <c r="R185" i="5"/>
  <c r="T185" i="5" s="1"/>
  <c r="S184" i="5"/>
  <c r="R184" i="5"/>
  <c r="T184" i="5" s="1"/>
  <c r="T183" i="5"/>
  <c r="S183" i="5"/>
  <c r="R183" i="5"/>
  <c r="T182" i="5"/>
  <c r="S182" i="5"/>
  <c r="R182" i="5"/>
  <c r="S181" i="5"/>
  <c r="R181" i="5"/>
  <c r="T181" i="5" s="1"/>
  <c r="S180" i="5"/>
  <c r="R180" i="5"/>
  <c r="T180" i="5" s="1"/>
  <c r="S179" i="5"/>
  <c r="R179" i="5"/>
  <c r="T179" i="5" s="1"/>
  <c r="T178" i="5"/>
  <c r="S178" i="5"/>
  <c r="R178" i="5"/>
  <c r="S177" i="5"/>
  <c r="R177" i="5"/>
  <c r="T177" i="5" s="1"/>
  <c r="S176" i="5"/>
  <c r="R176" i="5"/>
  <c r="T176" i="5" s="1"/>
  <c r="T175" i="5"/>
  <c r="S175" i="5"/>
  <c r="R175" i="5"/>
  <c r="T174" i="5"/>
  <c r="S174" i="5"/>
  <c r="R174" i="5"/>
  <c r="S173" i="5"/>
  <c r="R173" i="5"/>
  <c r="T173" i="5" s="1"/>
  <c r="S172" i="5"/>
  <c r="R172" i="5"/>
  <c r="T172" i="5" s="1"/>
  <c r="S171" i="5"/>
  <c r="R171" i="5"/>
  <c r="T171" i="5" s="1"/>
  <c r="T170" i="5"/>
  <c r="S170" i="5"/>
  <c r="R170" i="5"/>
  <c r="S169" i="5"/>
  <c r="R169" i="5"/>
  <c r="T169" i="5" s="1"/>
  <c r="S168" i="5"/>
  <c r="R168" i="5"/>
  <c r="T168" i="5" s="1"/>
  <c r="T167" i="5"/>
  <c r="S167" i="5"/>
  <c r="R167" i="5"/>
  <c r="T166" i="5"/>
  <c r="S166" i="5"/>
  <c r="R166" i="5"/>
  <c r="S165" i="5"/>
  <c r="R165" i="5"/>
  <c r="T165" i="5" s="1"/>
  <c r="S164" i="5"/>
  <c r="R164" i="5"/>
  <c r="T164" i="5" s="1"/>
  <c r="S163" i="5"/>
  <c r="R163" i="5"/>
  <c r="T163" i="5" s="1"/>
  <c r="T162" i="5"/>
  <c r="S162" i="5"/>
  <c r="R162" i="5"/>
  <c r="S161" i="5"/>
  <c r="R161" i="5"/>
  <c r="T161" i="5" s="1"/>
  <c r="S160" i="5"/>
  <c r="R160" i="5"/>
  <c r="T160" i="5" s="1"/>
  <c r="T159" i="5"/>
  <c r="S159" i="5"/>
  <c r="R159" i="5"/>
  <c r="T158" i="5"/>
  <c r="S158" i="5"/>
  <c r="R158" i="5"/>
  <c r="S157" i="5"/>
  <c r="R157" i="5"/>
  <c r="T157" i="5" s="1"/>
  <c r="S156" i="5"/>
  <c r="R156" i="5"/>
  <c r="T156" i="5" s="1"/>
  <c r="S155" i="5"/>
  <c r="R155" i="5"/>
  <c r="T155" i="5" s="1"/>
  <c r="T154" i="5"/>
  <c r="S154" i="5"/>
  <c r="R154" i="5"/>
  <c r="S153" i="5"/>
  <c r="R153" i="5"/>
  <c r="T153" i="5" s="1"/>
  <c r="S152" i="5"/>
  <c r="R152" i="5"/>
  <c r="T152" i="5" s="1"/>
  <c r="T151" i="5"/>
  <c r="S151" i="5"/>
  <c r="R151" i="5"/>
  <c r="T150" i="5"/>
  <c r="S150" i="5"/>
  <c r="R150" i="5"/>
  <c r="S149" i="5"/>
  <c r="R149" i="5"/>
  <c r="T149" i="5" s="1"/>
  <c r="S148" i="5"/>
  <c r="R148" i="5"/>
  <c r="T148" i="5" s="1"/>
  <c r="S147" i="5"/>
  <c r="R147" i="5"/>
  <c r="T147" i="5" s="1"/>
  <c r="T146" i="5"/>
  <c r="S146" i="5"/>
  <c r="R146" i="5"/>
  <c r="S145" i="5"/>
  <c r="R145" i="5"/>
  <c r="T145" i="5" s="1"/>
  <c r="S144" i="5"/>
  <c r="R144" i="5"/>
  <c r="T144" i="5" s="1"/>
  <c r="T143" i="5"/>
  <c r="S143" i="5"/>
  <c r="R143" i="5"/>
  <c r="T142" i="5"/>
  <c r="S142" i="5"/>
  <c r="R142" i="5"/>
  <c r="S141" i="5"/>
  <c r="R141" i="5"/>
  <c r="T141" i="5" s="1"/>
  <c r="S140" i="5"/>
  <c r="R140" i="5"/>
  <c r="T140" i="5" s="1"/>
  <c r="S139" i="5"/>
  <c r="R139" i="5"/>
  <c r="T139" i="5" s="1"/>
  <c r="T138" i="5"/>
  <c r="S138" i="5"/>
  <c r="R138" i="5"/>
  <c r="S137" i="5"/>
  <c r="R137" i="5"/>
  <c r="T137" i="5" s="1"/>
  <c r="S136" i="5"/>
  <c r="R136" i="5"/>
  <c r="T136" i="5" s="1"/>
  <c r="T135" i="5"/>
  <c r="S135" i="5"/>
  <c r="R135" i="5"/>
  <c r="T134" i="5"/>
  <c r="S134" i="5"/>
  <c r="R134" i="5"/>
  <c r="S133" i="5"/>
  <c r="R133" i="5"/>
  <c r="T133" i="5" s="1"/>
  <c r="S132" i="5"/>
  <c r="R132" i="5"/>
  <c r="T132" i="5" s="1"/>
  <c r="S131" i="5"/>
  <c r="R131" i="5"/>
  <c r="T131" i="5" s="1"/>
  <c r="T130" i="5"/>
  <c r="S130" i="5"/>
  <c r="R130" i="5"/>
  <c r="S129" i="5"/>
  <c r="R129" i="5"/>
  <c r="T129" i="5" s="1"/>
  <c r="S128" i="5"/>
  <c r="R128" i="5"/>
  <c r="T128" i="5" s="1"/>
  <c r="T127" i="5"/>
  <c r="S127" i="5"/>
  <c r="R127" i="5"/>
  <c r="T126" i="5"/>
  <c r="S126" i="5"/>
  <c r="R126" i="5"/>
  <c r="S125" i="5"/>
  <c r="R125" i="5"/>
  <c r="T125" i="5" s="1"/>
  <c r="S124" i="5"/>
  <c r="R124" i="5"/>
  <c r="T124" i="5" s="1"/>
  <c r="S123" i="5"/>
  <c r="R123" i="5"/>
  <c r="T123" i="5" s="1"/>
  <c r="T122" i="5"/>
  <c r="S122" i="5"/>
  <c r="R122" i="5"/>
  <c r="S121" i="5"/>
  <c r="R121" i="5"/>
  <c r="T121" i="5" s="1"/>
  <c r="S120" i="5"/>
  <c r="R120" i="5"/>
  <c r="T120" i="5" s="1"/>
  <c r="T119" i="5"/>
  <c r="S119" i="5"/>
  <c r="R119" i="5"/>
  <c r="T118" i="5"/>
  <c r="S118" i="5"/>
  <c r="R118" i="5"/>
  <c r="S117" i="5"/>
  <c r="R117" i="5"/>
  <c r="T117" i="5" s="1"/>
  <c r="S116" i="5"/>
  <c r="R116" i="5"/>
  <c r="T116" i="5" s="1"/>
  <c r="S115" i="5"/>
  <c r="R115" i="5"/>
  <c r="T115" i="5" s="1"/>
  <c r="T114" i="5"/>
  <c r="S114" i="5"/>
  <c r="R114" i="5"/>
  <c r="S113" i="5"/>
  <c r="R113" i="5"/>
  <c r="T113" i="5" s="1"/>
  <c r="S112" i="5"/>
  <c r="R112" i="5"/>
  <c r="T112" i="5" s="1"/>
  <c r="T111" i="5"/>
  <c r="S111" i="5"/>
  <c r="R111" i="5"/>
  <c r="T110" i="5"/>
  <c r="S110" i="5"/>
  <c r="R110" i="5"/>
  <c r="S109" i="5"/>
  <c r="R109" i="5"/>
  <c r="T109" i="5" s="1"/>
  <c r="S108" i="5"/>
  <c r="R108" i="5"/>
  <c r="T108" i="5" s="1"/>
  <c r="S107" i="5"/>
  <c r="R107" i="5"/>
  <c r="T107" i="5" s="1"/>
  <c r="T106" i="5"/>
  <c r="S106" i="5"/>
  <c r="R106" i="5"/>
  <c r="S105" i="5"/>
  <c r="R105" i="5"/>
  <c r="T105" i="5" s="1"/>
  <c r="S104" i="5"/>
  <c r="R104" i="5"/>
  <c r="T104" i="5" s="1"/>
  <c r="T103" i="5"/>
  <c r="S103" i="5"/>
  <c r="R103" i="5"/>
  <c r="T102" i="5"/>
  <c r="S102" i="5"/>
  <c r="R102" i="5"/>
  <c r="S101" i="5"/>
  <c r="R101" i="5"/>
  <c r="T101" i="5" s="1"/>
  <c r="S100" i="5"/>
  <c r="R100" i="5"/>
  <c r="T100" i="5" s="1"/>
  <c r="S99" i="5"/>
  <c r="R99" i="5"/>
  <c r="T99" i="5" s="1"/>
  <c r="T98" i="5"/>
  <c r="S98" i="5"/>
  <c r="R98" i="5"/>
  <c r="S97" i="5"/>
  <c r="R97" i="5"/>
  <c r="T97" i="5" s="1"/>
  <c r="S96" i="5"/>
  <c r="R96" i="5"/>
  <c r="T96" i="5" s="1"/>
  <c r="T95" i="5"/>
  <c r="S95" i="5"/>
  <c r="R95" i="5"/>
  <c r="T94" i="5"/>
  <c r="S94" i="5"/>
  <c r="R94" i="5"/>
  <c r="S93" i="5"/>
  <c r="R93" i="5"/>
  <c r="T93" i="5" s="1"/>
  <c r="S92" i="5"/>
  <c r="R92" i="5"/>
  <c r="T92" i="5" s="1"/>
  <c r="S91" i="5"/>
  <c r="R91" i="5"/>
  <c r="T91" i="5" s="1"/>
  <c r="T90" i="5"/>
  <c r="S90" i="5"/>
  <c r="R90" i="5"/>
  <c r="S89" i="5"/>
  <c r="R89" i="5"/>
  <c r="T89" i="5" s="1"/>
  <c r="S88" i="5"/>
  <c r="R88" i="5"/>
  <c r="T88" i="5" s="1"/>
  <c r="T87" i="5"/>
  <c r="S87" i="5"/>
  <c r="R87" i="5"/>
  <c r="T86" i="5"/>
  <c r="S86" i="5"/>
  <c r="R86" i="5"/>
  <c r="S85" i="5"/>
  <c r="R85" i="5"/>
  <c r="T85" i="5" s="1"/>
  <c r="S84" i="5"/>
  <c r="R84" i="5"/>
  <c r="T84" i="5" s="1"/>
  <c r="S83" i="5"/>
  <c r="R83" i="5"/>
  <c r="T83" i="5" s="1"/>
  <c r="T82" i="5"/>
  <c r="S82" i="5"/>
  <c r="R82" i="5"/>
  <c r="S81" i="5"/>
  <c r="R81" i="5"/>
  <c r="T81" i="5" s="1"/>
  <c r="S80" i="5"/>
  <c r="R80" i="5"/>
  <c r="T80" i="5" s="1"/>
  <c r="T79" i="5"/>
  <c r="S79" i="5"/>
  <c r="R79" i="5"/>
  <c r="T78" i="5"/>
  <c r="S78" i="5"/>
  <c r="R78" i="5"/>
  <c r="S77" i="5"/>
  <c r="R77" i="5"/>
  <c r="T77" i="5" s="1"/>
  <c r="S76" i="5"/>
  <c r="R76" i="5"/>
  <c r="T76" i="5" s="1"/>
  <c r="S75" i="5"/>
  <c r="R75" i="5"/>
  <c r="T75" i="5" s="1"/>
  <c r="T74" i="5"/>
  <c r="S74" i="5"/>
  <c r="R74" i="5"/>
  <c r="S73" i="5"/>
  <c r="R73" i="5"/>
  <c r="T73" i="5" s="1"/>
  <c r="S72" i="5"/>
  <c r="R72" i="5"/>
  <c r="T72" i="5" s="1"/>
  <c r="T71" i="5"/>
  <c r="S71" i="5"/>
  <c r="R71" i="5"/>
  <c r="T70" i="5"/>
  <c r="S70" i="5"/>
  <c r="R70" i="5"/>
  <c r="S69" i="5"/>
  <c r="R69" i="5"/>
  <c r="T69" i="5" s="1"/>
  <c r="S68" i="5"/>
  <c r="R68" i="5"/>
  <c r="T68" i="5" s="1"/>
  <c r="S67" i="5"/>
  <c r="R67" i="5"/>
  <c r="T67" i="5" s="1"/>
  <c r="T66" i="5"/>
  <c r="S66" i="5"/>
  <c r="R66" i="5"/>
  <c r="S65" i="5"/>
  <c r="R65" i="5"/>
  <c r="T65" i="5" s="1"/>
  <c r="S64" i="5"/>
  <c r="R64" i="5"/>
  <c r="T64" i="5" s="1"/>
  <c r="T63" i="5"/>
  <c r="S63" i="5"/>
  <c r="R63" i="5"/>
  <c r="T62" i="5"/>
  <c r="S62" i="5"/>
  <c r="R62" i="5"/>
  <c r="S61" i="5"/>
  <c r="R61" i="5"/>
  <c r="T61" i="5" s="1"/>
  <c r="S60" i="5"/>
  <c r="R60" i="5"/>
  <c r="T60" i="5" s="1"/>
  <c r="S59" i="5"/>
  <c r="R59" i="5"/>
  <c r="T59" i="5" s="1"/>
  <c r="T58" i="5"/>
  <c r="S58" i="5"/>
  <c r="R58" i="5"/>
  <c r="S57" i="5"/>
  <c r="R57" i="5"/>
  <c r="T57" i="5" s="1"/>
  <c r="S56" i="5"/>
  <c r="R56" i="5"/>
  <c r="T56" i="5" s="1"/>
  <c r="T55" i="5"/>
  <c r="S55" i="5"/>
  <c r="R55" i="5"/>
  <c r="T54" i="5"/>
  <c r="S54" i="5"/>
  <c r="R54" i="5"/>
  <c r="S53" i="5"/>
  <c r="R53" i="5"/>
  <c r="T53" i="5" s="1"/>
  <c r="S52" i="5"/>
  <c r="R52" i="5"/>
  <c r="T52" i="5" s="1"/>
  <c r="S51" i="5"/>
  <c r="R51" i="5"/>
  <c r="T51" i="5" s="1"/>
  <c r="T50" i="5"/>
  <c r="S50" i="5"/>
  <c r="R50" i="5"/>
  <c r="S49" i="5"/>
  <c r="R49" i="5"/>
  <c r="T49" i="5" s="1"/>
  <c r="S48" i="5"/>
  <c r="R48" i="5"/>
  <c r="T48" i="5" s="1"/>
  <c r="T47" i="5"/>
  <c r="S47" i="5"/>
  <c r="R47" i="5"/>
  <c r="T46" i="5"/>
  <c r="S46" i="5"/>
  <c r="R46" i="5"/>
  <c r="S45" i="5"/>
  <c r="R45" i="5"/>
  <c r="T45" i="5" s="1"/>
  <c r="S44" i="5"/>
  <c r="R44" i="5"/>
  <c r="T44" i="5" s="1"/>
  <c r="S43" i="5"/>
  <c r="R43" i="5"/>
  <c r="T43" i="5" s="1"/>
  <c r="T42" i="5"/>
  <c r="S42" i="5"/>
  <c r="R42" i="5"/>
  <c r="S41" i="5"/>
  <c r="R41" i="5"/>
  <c r="T41" i="5" s="1"/>
  <c r="S40" i="5"/>
  <c r="R40" i="5"/>
  <c r="T40" i="5" s="1"/>
  <c r="T39" i="5"/>
  <c r="S39" i="5"/>
  <c r="R39" i="5"/>
  <c r="T38" i="5"/>
  <c r="S38" i="5"/>
  <c r="R38" i="5"/>
  <c r="S37" i="5"/>
  <c r="R37" i="5"/>
  <c r="T37" i="5" s="1"/>
  <c r="S36" i="5"/>
  <c r="R36" i="5"/>
  <c r="T36" i="5" s="1"/>
  <c r="S35" i="5"/>
  <c r="R35" i="5"/>
  <c r="T35" i="5" s="1"/>
  <c r="T34" i="5"/>
  <c r="S34" i="5"/>
  <c r="R34" i="5"/>
  <c r="S33" i="5"/>
  <c r="R33" i="5"/>
  <c r="T33" i="5" s="1"/>
  <c r="S32" i="5"/>
  <c r="R32" i="5"/>
  <c r="T32" i="5" s="1"/>
  <c r="T31" i="5"/>
  <c r="S31" i="5"/>
  <c r="R31" i="5"/>
  <c r="T30" i="5"/>
  <c r="S30" i="5"/>
  <c r="R30" i="5"/>
  <c r="S29" i="5"/>
  <c r="R29" i="5"/>
  <c r="T29" i="5" s="1"/>
  <c r="S28" i="5"/>
  <c r="R28" i="5"/>
  <c r="T28" i="5" s="1"/>
  <c r="S27" i="5"/>
  <c r="R27" i="5"/>
  <c r="T27" i="5" s="1"/>
  <c r="T26" i="5"/>
  <c r="S26" i="5"/>
  <c r="R26" i="5"/>
  <c r="S25" i="5"/>
  <c r="R25" i="5"/>
  <c r="T25" i="5" s="1"/>
  <c r="S24" i="5"/>
  <c r="R24" i="5"/>
  <c r="T24" i="5" s="1"/>
  <c r="T23" i="5"/>
  <c r="S23" i="5"/>
  <c r="R23" i="5"/>
  <c r="T22" i="5"/>
  <c r="S22" i="5"/>
  <c r="R22" i="5"/>
  <c r="S21" i="5"/>
  <c r="R21" i="5"/>
  <c r="T21" i="5" s="1"/>
  <c r="S20" i="5"/>
  <c r="R20" i="5"/>
  <c r="T20" i="5" s="1"/>
  <c r="S19" i="5"/>
  <c r="R19" i="5"/>
  <c r="T19" i="5" s="1"/>
  <c r="T18" i="5"/>
  <c r="S18" i="5"/>
  <c r="R18" i="5"/>
  <c r="S17" i="5"/>
  <c r="R17" i="5"/>
  <c r="T17" i="5" s="1"/>
  <c r="S16" i="5"/>
  <c r="R16" i="5"/>
  <c r="T16" i="5" s="1"/>
  <c r="T15" i="5"/>
  <c r="S15" i="5"/>
  <c r="R15" i="5"/>
  <c r="T14" i="5"/>
  <c r="S14" i="5"/>
  <c r="R14" i="5"/>
  <c r="S13" i="5"/>
  <c r="R13" i="5"/>
  <c r="T13" i="5" s="1"/>
  <c r="S12" i="5"/>
  <c r="R12" i="5"/>
  <c r="T12" i="5" s="1"/>
  <c r="S11" i="5"/>
  <c r="R11" i="5"/>
  <c r="T11" i="5" s="1"/>
  <c r="S10" i="5"/>
  <c r="R10" i="5"/>
  <c r="T10" i="5" s="1"/>
  <c r="S9" i="5"/>
  <c r="R9" i="5"/>
  <c r="T9" i="5" s="1"/>
  <c r="P4" i="5"/>
  <c r="G3" i="3"/>
  <c r="H3" i="3" s="1"/>
  <c r="S4" i="5" l="1"/>
  <c r="W10" i="5" s="1"/>
  <c r="T4" i="5"/>
  <c r="W11" i="5" s="1"/>
  <c r="W12" i="5" s="1"/>
</calcChain>
</file>

<file path=xl/sharedStrings.xml><?xml version="1.0" encoding="utf-8"?>
<sst xmlns="http://schemas.openxmlformats.org/spreadsheetml/2006/main" count="17788" uniqueCount="201">
  <si>
    <t>CFD Name</t>
  </si>
  <si>
    <t>CFD ID</t>
  </si>
  <si>
    <t>Base Year</t>
  </si>
  <si>
    <t>Calculation Date</t>
  </si>
  <si>
    <t>Initial Balancing System Charge Window</t>
  </si>
  <si>
    <t>Allocation Round</t>
  </si>
  <si>
    <t>BSC Adjustment Applied</t>
  </si>
  <si>
    <t>TLM Adjustment Applied</t>
  </si>
  <si>
    <t>Initial Strike Price</t>
  </si>
  <si>
    <t>BSUoS Charge</t>
  </si>
  <si>
    <t>RCRC Charge</t>
  </si>
  <si>
    <t>BSUoS Volume</t>
  </si>
  <si>
    <t>Initial Balancing System Charge</t>
  </si>
  <si>
    <t>Balancing Charge Inflation Factor</t>
  </si>
  <si>
    <t>Indexed Initial Balancing Charge</t>
  </si>
  <si>
    <t>Annual Balancing Charge (ABCy)</t>
  </si>
  <si>
    <t>Balancing Services Charge Difference BSCDcy</t>
  </si>
  <si>
    <t>Balancing Services Charge Difference BSCDc(y-1)</t>
  </si>
  <si>
    <t>Balancing Service Price Adjustment (Adj_Balancingcy)</t>
  </si>
  <si>
    <t>TLM(D) Strike Price Inflation Factor</t>
  </si>
  <si>
    <t>TLM Indexed Strike Price (TLM_SPcy)</t>
  </si>
  <si>
    <t>TLM(D) IBC Inflation Factor</t>
  </si>
  <si>
    <t>TLM Indexed Balancing Charge (TLM_IBCcy)</t>
  </si>
  <si>
    <t>Actual TLM(D) (TLMA)</t>
  </si>
  <si>
    <t>Initial TLM(D) Charge (TLMIcy)</t>
  </si>
  <si>
    <t>TLM(D) Charge Difference (TCDcy)</t>
  </si>
  <si>
    <t>TLM(D) Charge Difference (TCDc(y-1))</t>
  </si>
  <si>
    <t>TLM Price Adjustment (Adj_TLMcy)</t>
  </si>
  <si>
    <t>Deflation Factor</t>
  </si>
  <si>
    <t>Sum of All Adjustments deflated to Base Year terms</t>
  </si>
  <si>
    <t>Historical Adjustments</t>
  </si>
  <si>
    <t>One-off Adjustments</t>
  </si>
  <si>
    <t>Adjusted Strike Price in Base Year Terms</t>
  </si>
  <si>
    <t>Strike Price Inflation Factor</t>
  </si>
  <si>
    <t>Adjusted Strike Price</t>
  </si>
  <si>
    <t xml:space="preserve">Achlachan Wind Farm </t>
  </si>
  <si>
    <t>AAA-ACH-183</t>
  </si>
  <si>
    <t>CFD</t>
  </si>
  <si>
    <t xml:space="preserve">Bad a Cheo Wind Farm </t>
  </si>
  <si>
    <t>AAA-BAD-185</t>
  </si>
  <si>
    <t xml:space="preserve">Kype Muir Wind Farm </t>
  </si>
  <si>
    <t>AAA-BAN-189</t>
  </si>
  <si>
    <t xml:space="preserve">Moor House Wind Farm </t>
  </si>
  <si>
    <t>AAA-BAN-190</t>
  </si>
  <si>
    <t xml:space="preserve">Middle Muir Wind Farm </t>
  </si>
  <si>
    <t>AAA-BAN-192</t>
  </si>
  <si>
    <t xml:space="preserve">Brenig Wind Farm </t>
  </si>
  <si>
    <t>AAA-BRE-177</t>
  </si>
  <si>
    <t xml:space="preserve">Triangle Farm Solar Park </t>
  </si>
  <si>
    <t>AAA-CAM-197</t>
  </si>
  <si>
    <t xml:space="preserve">Clocaenog </t>
  </si>
  <si>
    <t>AAA-CLO-186</t>
  </si>
  <si>
    <t xml:space="preserve">Coire Na Cloiche </t>
  </si>
  <si>
    <t>AAA-COI-196</t>
  </si>
  <si>
    <t xml:space="preserve">Common Barn Wind Farm </t>
  </si>
  <si>
    <t>AAA-COM-191</t>
  </si>
  <si>
    <t xml:space="preserve">Dorenell Wind Farm </t>
  </si>
  <si>
    <t>AAA-DOR-182</t>
  </si>
  <si>
    <t xml:space="preserve">Energy Works (Hull) </t>
  </si>
  <si>
    <t>AAA-ENE-171</t>
  </si>
  <si>
    <t>Enviroparks Hirwaun Generation Site</t>
  </si>
  <si>
    <t>AAA-ENV-169</t>
  </si>
  <si>
    <t xml:space="preserve">Wren Power and Pulp </t>
  </si>
  <si>
    <t>AAA-GEN-188</t>
  </si>
  <si>
    <t xml:space="preserve">K3 CHP Facility </t>
  </si>
  <si>
    <t>AAA-K3C-180</t>
  </si>
  <si>
    <t xml:space="preserve">Charity Farm </t>
  </si>
  <si>
    <t>AAA-LIG-176</t>
  </si>
  <si>
    <t>Mynydd Y Gwair Wind Farm</t>
  </si>
  <si>
    <t>AAA-MYN-178</t>
  </si>
  <si>
    <t xml:space="preserve">Nanclach Wind Farm </t>
  </si>
  <si>
    <t>AAA-NAN-184</t>
  </si>
  <si>
    <t xml:space="preserve">Neart na Gaoithe </t>
  </si>
  <si>
    <t>AAA-NEA-195</t>
  </si>
  <si>
    <t xml:space="preserve">Tralorg Wind Farm </t>
  </si>
  <si>
    <t>AAA-PNE-187</t>
  </si>
  <si>
    <t xml:space="preserve">BHEG Walsall </t>
  </si>
  <si>
    <t>AAA-ROY-172</t>
  </si>
  <si>
    <t>Sneddon Law Community Wind Farm</t>
  </si>
  <si>
    <t>AAA-SNE-179</t>
  </si>
  <si>
    <t xml:space="preserve">Solwaybank Wind Farm </t>
  </si>
  <si>
    <t>AAA-SOL-181</t>
  </si>
  <si>
    <t>Drakelow Renewable Energy Centre</t>
  </si>
  <si>
    <t>AR2-DRK-414</t>
  </si>
  <si>
    <t>AR2</t>
  </si>
  <si>
    <t>Grangemouth Renewable Energy Plant</t>
  </si>
  <si>
    <t>AR2-GRN-401</t>
  </si>
  <si>
    <t>Hornsea Project 2 Phase 1</t>
  </si>
  <si>
    <t>AR2-HRN-106</t>
  </si>
  <si>
    <t>Hornsea Project 2 Phase 2</t>
  </si>
  <si>
    <t>AR2-HRN-206</t>
  </si>
  <si>
    <t>Hornsea Project 2 Phase 3</t>
  </si>
  <si>
    <t>AR2-HRN-306</t>
  </si>
  <si>
    <t>IPIF Fort Industrial REC</t>
  </si>
  <si>
    <t>AR2-IFI-410</t>
  </si>
  <si>
    <t>Moray Offshore Windfarm (East) Phase 1</t>
  </si>
  <si>
    <t>AR2-MRY-107</t>
  </si>
  <si>
    <t>Moray Offshore Windfarm (East) Phase 2</t>
  </si>
  <si>
    <t>AR2-MRY-207</t>
  </si>
  <si>
    <t>Moray Offshore Windfarm (East) Phase 3</t>
  </si>
  <si>
    <t>AR2-MRY-307</t>
  </si>
  <si>
    <t>Northacre Renewable Energy Centre</t>
  </si>
  <si>
    <t>AR2-NTC-404</t>
  </si>
  <si>
    <t>Blackbridge TGS 1 Limited</t>
  </si>
  <si>
    <t>AR2-PRO-005</t>
  </si>
  <si>
    <t>Rebellion</t>
  </si>
  <si>
    <t>AR2-RBL-412</t>
  </si>
  <si>
    <t>Station Yard CFD 1</t>
  </si>
  <si>
    <t>AR2-STY-002</t>
  </si>
  <si>
    <t>Triton Knoll Offshore Wind Farm Phase 1</t>
  </si>
  <si>
    <t>AR2-TKN-103</t>
  </si>
  <si>
    <t>Triton Knoll Offshore Wind Farm Phase 2</t>
  </si>
  <si>
    <t>AR2-TKN-203</t>
  </si>
  <si>
    <t>Triton Knoll Offshore Wind Farm Phase 3</t>
  </si>
  <si>
    <t>AR2-TKN-303</t>
  </si>
  <si>
    <t xml:space="preserve">EA 1 Phase 1 </t>
  </si>
  <si>
    <t>CAA-EAS-166</t>
  </si>
  <si>
    <t>EA 1 Phase 2</t>
  </si>
  <si>
    <t>CAA-EAS-167</t>
  </si>
  <si>
    <t>EA 1 Phase 3</t>
  </si>
  <si>
    <t>CAA-EAS-168</t>
  </si>
  <si>
    <t xml:space="preserve">Beatrice Offshore Wind Farm Phase 1 </t>
  </si>
  <si>
    <t>INV-BEA-001</t>
  </si>
  <si>
    <t>IC</t>
  </si>
  <si>
    <t xml:space="preserve">Beatrice Offshore Wind Farm Phase 2 </t>
  </si>
  <si>
    <t>INV-BEA-002</t>
  </si>
  <si>
    <t xml:space="preserve">Burbo Bank Extension Offshore Wind Farm </t>
  </si>
  <si>
    <t>INV-BUR-001</t>
  </si>
  <si>
    <t>Drax 3rd Conversion Unit (Unit 1)</t>
  </si>
  <si>
    <t>INV-DRX-001</t>
  </si>
  <si>
    <t xml:space="preserve">Dudgeon Offshore Wind Farm Phase 1 </t>
  </si>
  <si>
    <t>INV-DUD-001</t>
  </si>
  <si>
    <t xml:space="preserve">Dudgeon Offshore Wind Farm Phase 2 </t>
  </si>
  <si>
    <t>INV-DUD-002</t>
  </si>
  <si>
    <t xml:space="preserve">Dudgeon Offshore Wind Farm Phase 3 </t>
  </si>
  <si>
    <t>INV-DUD-003</t>
  </si>
  <si>
    <t xml:space="preserve">Hornsea Offshore Wind Farm Project Phase 1 </t>
  </si>
  <si>
    <t>INV-HOR-001</t>
  </si>
  <si>
    <t xml:space="preserve">Hornsea Offshore Wind Farm Project Phase 2 </t>
  </si>
  <si>
    <t>INV-HOR-002</t>
  </si>
  <si>
    <t xml:space="preserve">Hornsea Offshore Wind Farm Project Phase 3 </t>
  </si>
  <si>
    <t>INV-HOR-003</t>
  </si>
  <si>
    <t xml:space="preserve">Lynemouth Power Station </t>
  </si>
  <si>
    <t>INV-LYN-001</t>
  </si>
  <si>
    <t>Teesside Renewable Energy Project</t>
  </si>
  <si>
    <t>INV-MGT-001</t>
  </si>
  <si>
    <t xml:space="preserve">Walney Extension Wind Farm Phase 1 </t>
  </si>
  <si>
    <t>INV-WAL-001</t>
  </si>
  <si>
    <t xml:space="preserve">Walney Extension Wind Farm Phase 2 </t>
  </si>
  <si>
    <t>INV-WAL-002</t>
  </si>
  <si>
    <t>https://lowcarboncontracts.uk/sites/default/files/Strike%20Price%20Adjustment%20Guide%20-%20January%202017.pdf</t>
  </si>
  <si>
    <t xml:space="preserve">If you have any further queries please call LCCC on 020 7211 8881 or email info@lowcarboncontracts.uk.  </t>
  </si>
  <si>
    <t xml:space="preserve">Further details can be located on LCCC website: https://lowcarboncontracts.uk/ </t>
  </si>
  <si>
    <t>SF</t>
  </si>
  <si>
    <r>
      <rPr>
        <b/>
        <sz val="11"/>
        <color theme="1"/>
        <rFont val="Verdana"/>
        <family val="2"/>
      </rPr>
      <t>2018 Average Transmission Loss Multiplier (TLM)</t>
    </r>
    <r>
      <rPr>
        <sz val="11"/>
        <color theme="1"/>
        <rFont val="Verdana"/>
        <family val="2"/>
      </rPr>
      <t xml:space="preserve">
Is provided for the purpose of the annual TLM(D) Charges Strike Price Adjustment &amp; TLM (CFD) Charges Strike Price Adjustment. The data has been sourced from the ELEXON Portal (www.elexonportal.co.uk) and uses either SF or RF settlement run data.</t>
    </r>
  </si>
  <si>
    <t>Settlement Date</t>
  </si>
  <si>
    <t>Settlement Run Type</t>
  </si>
  <si>
    <t>Settlement Period</t>
  </si>
  <si>
    <t>Delivering TLM</t>
  </si>
  <si>
    <t>Actual TLM Charge (1-Average Delivering TLM)</t>
  </si>
  <si>
    <t>Average Delivering TLM</t>
  </si>
  <si>
    <t>BM Unit ID Prefix</t>
  </si>
  <si>
    <t>Category</t>
  </si>
  <si>
    <t>Inclusion in Balancing System Charge?</t>
  </si>
  <si>
    <t>T_</t>
  </si>
  <si>
    <t>Transmission Connected</t>
  </si>
  <si>
    <t>Included</t>
  </si>
  <si>
    <t>E_</t>
  </si>
  <si>
    <t>Distribution Connected</t>
  </si>
  <si>
    <t>Included where Exempt Export Flag = False</t>
  </si>
  <si>
    <t>I_</t>
  </si>
  <si>
    <t>Interconnector</t>
  </si>
  <si>
    <t>Excluded</t>
  </si>
  <si>
    <t>2_</t>
  </si>
  <si>
    <t>Supplier</t>
  </si>
  <si>
    <t>C_</t>
  </si>
  <si>
    <t>M_</t>
  </si>
  <si>
    <t>Miscellaneous</t>
  </si>
  <si>
    <r>
      <t xml:space="preserve">For clarity, the calculation of the Balancing System Charge should be based only on BM Units which have the following attributes:
-        +ive metered volume
-        a BM Unit ID prefix of T_ or M_, or a BM Unit ID prefix of E_ with an Export Exempt Flag of F (false).
This assessment must be done on a Settlement Period basis.
</t>
    </r>
    <r>
      <rPr>
        <b/>
        <sz val="11"/>
        <color theme="1"/>
        <rFont val="Verdana"/>
        <family val="2"/>
      </rPr>
      <t xml:space="preserve">BSUoS Charge </t>
    </r>
    <r>
      <rPr>
        <sz val="11"/>
        <color theme="1"/>
        <rFont val="Verdana"/>
        <family val="2"/>
      </rPr>
      <t xml:space="preserve">
The Connection and Use of System Code (CUSC) defines how BSUoS is calculated and charged. CUSC Section 14.30 defines the allocation of the total BSUoS charge. Charges are calculated at a Trading Unit level, but an effective BM Unit breakdown of the BSUoS charge can be calculated using the formulas provided in CUSC Section 14.30.2. 
Charges are allocated based on a different formula depending on whether the Trading Unit is net offtaking or net delivering. Therefore, in order to establish the BSUoS charge at a BM Unit level, the net status of the parent Trading Unit must be known. This can be deduced from the TLM or from the Trading Unit Metered Volume. Note that it is possible for a +ive volume BM Unit to be within a net offtaking Trading Unit. Under this situation the BM Unit acts to supress the overall BSUoS charge for the Trading Unit; and effectively has a negative charge.
</t>
    </r>
    <r>
      <rPr>
        <b/>
        <sz val="11"/>
        <color theme="1"/>
        <rFont val="Verdana"/>
        <family val="2"/>
      </rPr>
      <t>RCRC Charge</t>
    </r>
    <r>
      <rPr>
        <sz val="11"/>
        <color theme="1"/>
        <rFont val="Verdana"/>
        <family val="2"/>
      </rPr>
      <t xml:space="preserve">
BSC Section T 4.10 defines the calculation of RCRC. The method is similar to that of BSUoS, with charges/payments allocated to BM Units depending on the net flow of the Trading Unit. An effective BM Unit breakdown of RCRC can be calculated using the formulas in BSC Section T 4.10.2. As such the same considerations with regards to Trading Unit net Metered Volume must be taken into account to determine the direction of the charge/payment.
</t>
    </r>
  </si>
  <si>
    <t>This spreadsheet calculates Balancing Service Charge for 2018 price calculation</t>
  </si>
  <si>
    <t>Data covers 01.02.17 to 31.01.18, and is all SF</t>
  </si>
  <si>
    <t>TOTALS:</t>
  </si>
  <si>
    <t>BSUoS Price Data</t>
  </si>
  <si>
    <t>RCRC Volume</t>
  </si>
  <si>
    <t>Chargeable Volume</t>
  </si>
  <si>
    <t>Calculated Values</t>
  </si>
  <si>
    <t>from National Grid 'SF' spreadsheet</t>
  </si>
  <si>
    <t>from total_rcrc_volume.sql</t>
  </si>
  <si>
    <t>from total_rcrc_charge.sql</t>
  </si>
  <si>
    <t>from chargeable_generation_volume.sql</t>
  </si>
  <si>
    <t>Settlement Day</t>
  </si>
  <si>
    <t>BSUoS Price</t>
  </si>
  <si>
    <t>RCRC Price</t>
  </si>
  <si>
    <t>BSUoS Price * Volume</t>
  </si>
  <si>
    <t>RCRC Price * Volume</t>
  </si>
  <si>
    <t>BSUoS Charge:</t>
  </si>
  <si>
    <t>RCRC Charge:</t>
  </si>
  <si>
    <t>Balancing Charge:</t>
  </si>
  <si>
    <r>
      <rPr>
        <b/>
        <sz val="11"/>
        <color theme="1"/>
        <rFont val="Verdana"/>
        <family val="2"/>
      </rPr>
      <t>Introduction to Calculating the Annual Balancing System Charge</t>
    </r>
    <r>
      <rPr>
        <sz val="11"/>
        <color theme="1"/>
        <rFont val="Verdana"/>
        <family val="2"/>
      </rPr>
      <t xml:space="preserve">
</t>
    </r>
    <r>
      <rPr>
        <b/>
        <sz val="11"/>
        <color theme="1"/>
        <rFont val="Verdana"/>
        <family val="2"/>
      </rPr>
      <t xml:space="preserve">
Generator Identification</t>
    </r>
    <r>
      <rPr>
        <sz val="11"/>
        <color theme="1"/>
        <rFont val="Verdana"/>
        <family val="2"/>
      </rPr>
      <t xml:space="preserve">
The CFD requires that the Annual Balancing System Charge is calculated in respect of “generators” only. To ensure this, the BSUoS, RCRC and Metered Volume must be evaluated at a BM Unit level for each Settlement Period; only the +ive volume BM Units should be included in the final figures.
The CFD also requires that embedded “exemptible” (license-exempt) generators are excluded from the calculation of the Balancing System Charge. The license-exempt status for each BM Unit can be determined by combining the prefix of the BM Unit ID with its Exempt Export Flag; this is registered with the Central Registration Agency (CRA). The table below shows how BM Units are categorised and which categories are included in the Balancing System Charge calculation.</t>
    </r>
  </si>
  <si>
    <r>
      <t xml:space="preserve">Introduction to Strike Price Adjustment Backing Data 2018 
</t>
    </r>
    <r>
      <rPr>
        <sz val="11"/>
        <color theme="1"/>
        <rFont val="Verdana"/>
        <family val="2"/>
      </rPr>
      <t>The following data has been provided to assist with calculating the annual Strike Price Adjustments. 
The Low Carbon Contracts Company (LCCC) have published guidance on</t>
    </r>
    <r>
      <rPr>
        <b/>
        <sz val="11"/>
        <color theme="1"/>
        <rFont val="Verdana"/>
        <family val="2"/>
      </rPr>
      <t xml:space="preserve"> Strike Price Adjustments under Contracts for Difference and Investment Contracts </t>
    </r>
    <r>
      <rPr>
        <sz val="11"/>
        <color theme="1"/>
        <rFont val="Verdana"/>
        <family val="2"/>
      </rPr>
      <t xml:space="preserve">(link below) to help CFD Generators who are counterparties to the contracts understand how Strike Price Adjustments work.
Strike Price Adjustments covered by this guidance include:
- Indexation Adjustment
- TLM(D) Strike Price Adjustment
- Balancing System Charge Strike Price Adjustment
</t>
    </r>
    <r>
      <rPr>
        <b/>
        <sz val="11"/>
        <color theme="1"/>
        <rFont val="Verdana"/>
        <family val="2"/>
      </rPr>
      <t xml:space="preserve">
</t>
    </r>
  </si>
  <si>
    <t>© Low Carbon Contracts Company 2020
Disclaimer: Please note that whilst this document has been prepared with due care by EMR Settlement Limited on behalf of the Low Carbon Contract Company, EMR Settlement Limited and Low Carbon Contract Company do not make any representation, warranty or undertaking, express or implied, in relation to the completeness and or accuracy of information contained in this document, and accordingly neither EMR Settlement Limited or Low Carbon Contract Company shall be liable for any damages resulting from the use of this information or action taken in reliance on it.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</si>
</sst>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0000000000"/>
    <numFmt numFmtId="165" formatCode="0.000"/>
    <numFmt numFmtId="166" formatCode="#,##0.000000"/>
  </numFmts>
  <fonts count="3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
      <sz val="10"/>
      <color theme="1"/>
      <name val="Verdana"/>
      <family val="2"/>
    </font>
    <font>
      <b/>
      <sz val="10"/>
      <color theme="0"/>
      <name val="Verdana"/>
      <family val="2"/>
    </font>
    <font>
      <b/>
      <sz val="10"/>
      <color theme="1"/>
      <name val="Verdana"/>
      <family val="2"/>
    </font>
    <font>
      <b/>
      <sz val="11"/>
      <color theme="1"/>
      <name val="Verdana"/>
      <family val="2"/>
    </font>
    <font>
      <u/>
      <sz val="11"/>
      <color theme="10"/>
      <name val="Calibri"/>
      <family val="2"/>
      <scheme val="minor"/>
    </font>
    <font>
      <u/>
      <sz val="11"/>
      <color theme="10"/>
      <name val="Verdana"/>
      <family val="2"/>
    </font>
    <font>
      <b/>
      <sz val="12"/>
      <color theme="0"/>
      <name val="Verdana"/>
      <family val="2"/>
    </font>
    <font>
      <b/>
      <sz val="11"/>
      <color theme="0"/>
      <name val="Verdana"/>
      <family val="2"/>
    </font>
    <font>
      <b/>
      <sz val="14"/>
      <color theme="0"/>
      <name val="Verdana"/>
      <family val="2"/>
    </font>
    <font>
      <sz val="10"/>
      <name val="Arial"/>
      <family val="2"/>
    </font>
    <font>
      <sz val="11"/>
      <color indexed="8"/>
      <name val="Verdana"/>
      <family val="2"/>
    </font>
    <font>
      <sz val="11"/>
      <color theme="0"/>
      <name val="Verdana"/>
      <family val="2"/>
    </font>
    <font>
      <sz val="11"/>
      <name val="Verdan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7" tint="-0.249977111117893"/>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0" fontId="1" fillId="0" borderId="0"/>
    <xf numFmtId="0" fontId="28" fillId="0" borderId="0"/>
    <xf numFmtId="0" fontId="1" fillId="0" borderId="0"/>
  </cellStyleXfs>
  <cellXfs count="93">
    <xf numFmtId="0" fontId="0" fillId="0" borderId="0" xfId="0"/>
    <xf numFmtId="0" fontId="18" fillId="0" borderId="0" xfId="0" applyFont="1"/>
    <xf numFmtId="0" fontId="19" fillId="0" borderId="0" xfId="0" applyFont="1"/>
    <xf numFmtId="0" fontId="20" fillId="0" borderId="0" xfId="0" applyFont="1" applyAlignment="1">
      <alignment horizontal="center" vertical="top" wrapText="1"/>
    </xf>
    <xf numFmtId="0" fontId="24" fillId="0" borderId="0" xfId="42" applyFont="1"/>
    <xf numFmtId="0" fontId="18" fillId="0" borderId="0" xfId="0" applyFont="1" applyAlignment="1">
      <alignment vertical="top"/>
    </xf>
    <xf numFmtId="0" fontId="18" fillId="0" borderId="0" xfId="0" applyFont="1" applyAlignment="1">
      <alignment horizontal="center"/>
    </xf>
    <xf numFmtId="0" fontId="18" fillId="0" borderId="0" xfId="0" applyFont="1" applyAlignment="1">
      <alignment horizontal="left" vertical="top" wrapText="1"/>
    </xf>
    <xf numFmtId="0" fontId="18" fillId="0" borderId="0" xfId="0" applyFont="1" applyAlignment="1">
      <alignment horizontal="left" vertical="top"/>
    </xf>
    <xf numFmtId="0" fontId="21" fillId="0" borderId="0" xfId="0" applyFont="1" applyAlignment="1" applyProtection="1">
      <alignment horizontal="left"/>
      <protection locked="0"/>
    </xf>
    <xf numFmtId="0" fontId="18" fillId="0" borderId="0" xfId="0" applyFont="1" applyProtection="1">
      <protection locked="0"/>
    </xf>
    <xf numFmtId="0" fontId="25" fillId="33" borderId="11" xfId="0" applyFont="1" applyFill="1" applyBorder="1" applyProtection="1">
      <protection locked="0"/>
    </xf>
    <xf numFmtId="0" fontId="26" fillId="33" borderId="12" xfId="0" applyFont="1" applyFill="1" applyBorder="1" applyProtection="1">
      <protection locked="0"/>
    </xf>
    <xf numFmtId="165" fontId="26" fillId="33" borderId="12" xfId="0" applyNumberFormat="1" applyFont="1" applyFill="1" applyBorder="1" applyProtection="1"/>
    <xf numFmtId="165" fontId="26" fillId="33" borderId="12" xfId="0" applyNumberFormat="1" applyFont="1" applyFill="1" applyBorder="1" applyProtection="1">
      <protection locked="0"/>
    </xf>
    <xf numFmtId="165" fontId="26" fillId="33" borderId="13" xfId="0" applyNumberFormat="1" applyFont="1" applyFill="1" applyBorder="1" applyProtection="1"/>
    <xf numFmtId="0" fontId="27" fillId="33" borderId="25" xfId="0" applyFont="1" applyFill="1" applyBorder="1" applyAlignment="1" applyProtection="1">
      <alignment horizontal="centerContinuous"/>
      <protection locked="0"/>
    </xf>
    <xf numFmtId="0" fontId="26" fillId="33" borderId="26" xfId="0" applyFont="1" applyFill="1" applyBorder="1" applyAlignment="1" applyProtection="1">
      <alignment horizontal="centerContinuous"/>
      <protection locked="0"/>
    </xf>
    <xf numFmtId="0" fontId="26" fillId="33" borderId="27" xfId="0" applyFont="1" applyFill="1" applyBorder="1" applyAlignment="1" applyProtection="1">
      <alignment horizontal="centerContinuous"/>
      <protection locked="0"/>
    </xf>
    <xf numFmtId="0" fontId="26" fillId="33" borderId="28" xfId="0" applyFont="1" applyFill="1" applyBorder="1" applyAlignment="1" applyProtection="1">
      <alignment horizontal="centerContinuous"/>
      <protection locked="0"/>
    </xf>
    <xf numFmtId="0" fontId="26" fillId="33" borderId="29" xfId="0" applyFont="1" applyFill="1" applyBorder="1" applyAlignment="1" applyProtection="1">
      <alignment horizontal="centerContinuous"/>
      <protection locked="0"/>
    </xf>
    <xf numFmtId="0" fontId="26" fillId="33" borderId="24" xfId="0" applyFont="1" applyFill="1" applyBorder="1" applyAlignment="1" applyProtection="1">
      <alignment horizontal="centerContinuous"/>
      <protection locked="0"/>
    </xf>
    <xf numFmtId="0" fontId="26" fillId="33" borderId="25" xfId="0" applyFont="1" applyFill="1" applyBorder="1" applyProtection="1">
      <protection locked="0"/>
    </xf>
    <xf numFmtId="0" fontId="26" fillId="33" borderId="27" xfId="0" applyFont="1" applyFill="1" applyBorder="1" applyProtection="1"/>
    <xf numFmtId="0" fontId="26" fillId="33" borderId="30" xfId="0" applyFont="1" applyFill="1" applyBorder="1" applyProtection="1">
      <protection locked="0"/>
    </xf>
    <xf numFmtId="0" fontId="26" fillId="33" borderId="31" xfId="0" applyFont="1" applyFill="1" applyBorder="1" applyProtection="1"/>
    <xf numFmtId="0" fontId="26" fillId="33" borderId="28" xfId="0" applyFont="1" applyFill="1" applyBorder="1" applyProtection="1">
      <protection locked="0"/>
    </xf>
    <xf numFmtId="0" fontId="26" fillId="33" borderId="24" xfId="0" applyFont="1" applyFill="1" applyBorder="1" applyProtection="1"/>
    <xf numFmtId="14" fontId="18" fillId="0" borderId="0" xfId="0" applyNumberFormat="1" applyFont="1" applyAlignment="1">
      <alignment horizontal="center"/>
    </xf>
    <xf numFmtId="14" fontId="26" fillId="33" borderId="20" xfId="0" applyNumberFormat="1" applyFont="1" applyFill="1" applyBorder="1" applyAlignment="1">
      <alignment horizontal="center" vertical="center" wrapText="1"/>
    </xf>
    <xf numFmtId="0" fontId="26" fillId="33" borderId="21" xfId="0" applyFont="1" applyFill="1" applyBorder="1" applyAlignment="1">
      <alignment horizontal="center" vertical="center" wrapText="1"/>
    </xf>
    <xf numFmtId="0" fontId="26" fillId="33" borderId="22" xfId="0" applyFont="1" applyFill="1" applyBorder="1" applyAlignment="1">
      <alignment horizontal="center" vertical="center" wrapText="1"/>
    </xf>
    <xf numFmtId="0" fontId="26" fillId="33" borderId="14" xfId="0" applyFont="1" applyFill="1" applyBorder="1" applyAlignment="1">
      <alignment horizontal="center" vertical="center"/>
    </xf>
    <xf numFmtId="0" fontId="26" fillId="33" borderId="16" xfId="0" applyFont="1" applyFill="1" applyBorder="1" applyAlignment="1">
      <alignment horizontal="center" vertical="center"/>
    </xf>
    <xf numFmtId="14" fontId="18" fillId="0" borderId="19" xfId="0" applyNumberFormat="1" applyFont="1" applyBorder="1" applyAlignment="1">
      <alignment horizontal="center"/>
    </xf>
    <xf numFmtId="0" fontId="18" fillId="0" borderId="19" xfId="0" applyFont="1" applyBorder="1" applyAlignment="1">
      <alignment horizontal="center"/>
    </xf>
    <xf numFmtId="0" fontId="18" fillId="0" borderId="19" xfId="0" applyFont="1" applyBorder="1"/>
    <xf numFmtId="0" fontId="18" fillId="0" borderId="17" xfId="0" applyFont="1" applyBorder="1"/>
    <xf numFmtId="164" fontId="18" fillId="0" borderId="18" xfId="0" applyNumberFormat="1" applyFont="1" applyBorder="1"/>
    <xf numFmtId="14" fontId="18" fillId="0" borderId="10" xfId="0" applyNumberFormat="1" applyFont="1" applyBorder="1" applyAlignment="1">
      <alignment horizontal="center"/>
    </xf>
    <xf numFmtId="0" fontId="18" fillId="0" borderId="10" xfId="0" applyFont="1" applyBorder="1" applyAlignment="1">
      <alignment horizontal="center"/>
    </xf>
    <xf numFmtId="0" fontId="18" fillId="0" borderId="10" xfId="0" applyFont="1" applyBorder="1"/>
    <xf numFmtId="0" fontId="22" fillId="0" borderId="0" xfId="0" applyFont="1"/>
    <xf numFmtId="0" fontId="22" fillId="0" borderId="15" xfId="0" applyFont="1" applyBorder="1" applyAlignment="1">
      <alignment vertical="top" wrapText="1"/>
    </xf>
    <xf numFmtId="0" fontId="22" fillId="0" borderId="13" xfId="0" applyFont="1" applyBorder="1" applyAlignment="1">
      <alignment vertical="top" wrapText="1"/>
    </xf>
    <xf numFmtId="0" fontId="18" fillId="0" borderId="23" xfId="0" applyFont="1" applyBorder="1" applyAlignment="1">
      <alignment vertical="top" wrapText="1"/>
    </xf>
    <xf numFmtId="0" fontId="18" fillId="0" borderId="24" xfId="0" applyFont="1" applyBorder="1" applyAlignment="1">
      <alignment vertical="top" wrapText="1"/>
    </xf>
    <xf numFmtId="0" fontId="31" fillId="0" borderId="0" xfId="0" applyFont="1" applyAlignment="1">
      <alignment vertical="center"/>
    </xf>
    <xf numFmtId="14" fontId="19" fillId="0" borderId="10" xfId="0" applyNumberFormat="1" applyFont="1" applyBorder="1" applyAlignment="1">
      <alignment horizontal="center" vertical="center"/>
    </xf>
    <xf numFmtId="0" fontId="19" fillId="0" borderId="10" xfId="0" applyFont="1" applyBorder="1" applyAlignment="1">
      <alignment horizontal="center" vertical="center"/>
    </xf>
    <xf numFmtId="0" fontId="20" fillId="33" borderId="10" xfId="0" applyFont="1" applyFill="1" applyBorder="1" applyAlignment="1">
      <alignment horizontal="center" vertical="center" wrapText="1"/>
    </xf>
    <xf numFmtId="0" fontId="20" fillId="33" borderId="10" xfId="0" applyFont="1" applyFill="1" applyBorder="1" applyAlignment="1">
      <alignment horizontal="center" vertical="center"/>
    </xf>
    <xf numFmtId="0" fontId="19" fillId="0" borderId="0" xfId="0" applyFont="1" applyAlignment="1">
      <alignment horizontal="center" vertical="center"/>
    </xf>
    <xf numFmtId="0" fontId="26" fillId="33" borderId="15" xfId="0" applyFont="1" applyFill="1" applyBorder="1" applyAlignment="1" applyProtection="1">
      <alignment horizontal="center" vertical="center" wrapText="1"/>
      <protection locked="0"/>
    </xf>
    <xf numFmtId="14" fontId="18" fillId="0" borderId="25" xfId="43" applyNumberFormat="1" applyFont="1" applyBorder="1" applyAlignment="1">
      <alignment horizontal="center" vertical="center"/>
    </xf>
    <xf numFmtId="0" fontId="18" fillId="0" borderId="26" xfId="43" applyFont="1" applyBorder="1" applyAlignment="1">
      <alignment horizontal="center" vertical="center"/>
    </xf>
    <xf numFmtId="0" fontId="18" fillId="0" borderId="27" xfId="43" applyFont="1" applyBorder="1" applyAlignment="1">
      <alignment horizontal="center" vertical="center"/>
    </xf>
    <xf numFmtId="0" fontId="18" fillId="0" borderId="0" xfId="0" applyFont="1" applyAlignment="1" applyProtection="1">
      <alignment horizontal="center" vertical="center"/>
      <protection locked="0"/>
    </xf>
    <xf numFmtId="14" fontId="18" fillId="0" borderId="25" xfId="0" applyNumberFormat="1" applyFont="1" applyFill="1" applyBorder="1" applyAlignment="1" applyProtection="1">
      <alignment horizontal="center" vertical="center"/>
      <protection locked="0"/>
    </xf>
    <xf numFmtId="0" fontId="18" fillId="0" borderId="26" xfId="0" applyFont="1" applyFill="1" applyBorder="1" applyAlignment="1" applyProtection="1">
      <alignment horizontal="center" vertical="center"/>
      <protection locked="0"/>
    </xf>
    <xf numFmtId="0" fontId="18" fillId="0" borderId="27" xfId="0" applyFont="1" applyFill="1" applyBorder="1" applyAlignment="1" applyProtection="1">
      <alignment horizontal="center" vertical="center"/>
      <protection locked="0"/>
    </xf>
    <xf numFmtId="0" fontId="18" fillId="0" borderId="25" xfId="0" applyFont="1" applyBorder="1" applyAlignment="1" applyProtection="1">
      <alignment horizontal="center" vertical="center"/>
    </xf>
    <xf numFmtId="0" fontId="18" fillId="0" borderId="26" xfId="0" applyFont="1" applyBorder="1" applyAlignment="1" applyProtection="1">
      <alignment horizontal="center" vertical="center"/>
    </xf>
    <xf numFmtId="0" fontId="18" fillId="0" borderId="27" xfId="0" applyFont="1" applyBorder="1" applyAlignment="1" applyProtection="1">
      <alignment horizontal="center" vertical="center"/>
    </xf>
    <xf numFmtId="14" fontId="18" fillId="0" borderId="30" xfId="43" applyNumberFormat="1" applyFont="1" applyBorder="1" applyAlignment="1">
      <alignment horizontal="center" vertical="center"/>
    </xf>
    <xf numFmtId="0" fontId="18" fillId="0" borderId="0" xfId="43" applyFont="1" applyBorder="1" applyAlignment="1">
      <alignment horizontal="center" vertical="center"/>
    </xf>
    <xf numFmtId="0" fontId="18" fillId="0" borderId="31" xfId="43" applyFont="1" applyBorder="1" applyAlignment="1">
      <alignment horizontal="center" vertical="center"/>
    </xf>
    <xf numFmtId="14" fontId="18" fillId="0" borderId="3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protection locked="0"/>
    </xf>
    <xf numFmtId="0" fontId="18" fillId="0" borderId="31" xfId="0" applyFont="1" applyFill="1" applyBorder="1" applyAlignment="1" applyProtection="1">
      <alignment horizontal="center" vertical="center"/>
      <protection locked="0"/>
    </xf>
    <xf numFmtId="0" fontId="18" fillId="0" borderId="30"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31" xfId="0" applyFont="1" applyBorder="1" applyAlignment="1" applyProtection="1">
      <alignment horizontal="center" vertical="center"/>
    </xf>
    <xf numFmtId="14" fontId="29" fillId="0" borderId="30" xfId="44" applyNumberFormat="1" applyFont="1" applyBorder="1" applyAlignment="1">
      <alignment horizontal="center" vertical="center"/>
    </xf>
    <xf numFmtId="0" fontId="29" fillId="0" borderId="0" xfId="44" applyFont="1" applyBorder="1" applyAlignment="1">
      <alignment horizontal="center" vertical="center"/>
    </xf>
    <xf numFmtId="166" fontId="29" fillId="0" borderId="31" xfId="44" applyNumberFormat="1" applyFont="1" applyBorder="1" applyAlignment="1">
      <alignment horizontal="center" vertical="center"/>
    </xf>
    <xf numFmtId="14" fontId="18" fillId="0" borderId="30" xfId="45" applyNumberFormat="1" applyFont="1" applyBorder="1" applyAlignment="1">
      <alignment horizontal="center" vertical="center"/>
    </xf>
    <xf numFmtId="0" fontId="18" fillId="0" borderId="0" xfId="45" applyFont="1" applyBorder="1" applyAlignment="1">
      <alignment horizontal="center" vertical="center"/>
    </xf>
    <xf numFmtId="0" fontId="18" fillId="0" borderId="31" xfId="45" applyFont="1" applyBorder="1" applyAlignment="1">
      <alignment horizontal="center" vertical="center"/>
    </xf>
    <xf numFmtId="14" fontId="18" fillId="0" borderId="28" xfId="43" applyNumberFormat="1" applyFont="1" applyBorder="1" applyAlignment="1">
      <alignment horizontal="center" vertical="center"/>
    </xf>
    <xf numFmtId="0" fontId="18" fillId="0" borderId="29" xfId="43" applyFont="1" applyBorder="1" applyAlignment="1">
      <alignment horizontal="center" vertical="center"/>
    </xf>
    <xf numFmtId="0" fontId="18" fillId="0" borderId="24" xfId="43" applyFont="1" applyBorder="1" applyAlignment="1">
      <alignment horizontal="center" vertical="center"/>
    </xf>
    <xf numFmtId="14" fontId="18" fillId="0" borderId="28" xfId="0" applyNumberFormat="1" applyFont="1" applyFill="1" applyBorder="1" applyAlignment="1" applyProtection="1">
      <alignment horizontal="center" vertical="center"/>
      <protection locked="0"/>
    </xf>
    <xf numFmtId="0" fontId="18" fillId="0" borderId="29" xfId="0" applyFont="1" applyFill="1" applyBorder="1" applyAlignment="1" applyProtection="1">
      <alignment horizontal="center" vertical="center"/>
      <protection locked="0"/>
    </xf>
    <xf numFmtId="0" fontId="18" fillId="0" borderId="24" xfId="0" applyFont="1" applyFill="1" applyBorder="1" applyAlignment="1" applyProtection="1">
      <alignment horizontal="center" vertical="center"/>
      <protection locked="0"/>
    </xf>
    <xf numFmtId="0" fontId="18" fillId="0" borderId="28" xfId="0" applyFont="1" applyBorder="1" applyAlignment="1" applyProtection="1">
      <alignment horizontal="center" vertical="center"/>
    </xf>
    <xf numFmtId="0" fontId="18" fillId="0" borderId="29" xfId="0" applyFont="1" applyBorder="1" applyAlignment="1" applyProtection="1">
      <alignment horizontal="center" vertical="center"/>
    </xf>
    <xf numFmtId="0" fontId="18" fillId="0" borderId="24" xfId="0" applyFont="1" applyBorder="1" applyAlignment="1" applyProtection="1">
      <alignment horizontal="center" vertical="center"/>
    </xf>
    <xf numFmtId="0" fontId="22" fillId="0" borderId="0" xfId="0" applyFont="1" applyAlignment="1">
      <alignment horizontal="left" vertical="top" wrapText="1"/>
    </xf>
    <xf numFmtId="0" fontId="18" fillId="0" borderId="0" xfId="0" applyFont="1" applyAlignment="1">
      <alignment vertical="top"/>
    </xf>
    <xf numFmtId="0" fontId="30" fillId="34" borderId="0" xfId="0" applyFont="1" applyFill="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10" xfId="45"/>
    <cellStyle name="Normal 2" xfId="43"/>
    <cellStyle name="Normal 98"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7</xdr:col>
      <xdr:colOff>142875</xdr:colOff>
      <xdr:row>4</xdr:row>
      <xdr:rowOff>104775</xdr:rowOff>
    </xdr:to>
    <xdr:grpSp>
      <xdr:nvGrpSpPr>
        <xdr:cNvPr id="2" name="Group 1"/>
        <xdr:cNvGrpSpPr>
          <a:grpSpLocks/>
        </xdr:cNvGrpSpPr>
      </xdr:nvGrpSpPr>
      <xdr:grpSpPr bwMode="auto">
        <a:xfrm>
          <a:off x="571500" y="173182"/>
          <a:ext cx="3825875" cy="624320"/>
          <a:chOff x="5761" y="15028"/>
          <a:chExt cx="5287" cy="905"/>
        </a:xfrm>
      </xdr:grpSpPr>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61" y="15028"/>
            <a:ext cx="2994" cy="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descr="MacOS:Users:tatianasantos:Downloads:Low Carbon Contracts_RGB_AW-2017.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1" y="15046"/>
            <a:ext cx="2027" cy="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lowcarboncontracts.uk/sites/default/files/Strike%20Price%20Adjustment%20Guide%20-%20January%202017.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V33"/>
  <sheetViews>
    <sheetView showGridLines="0" tabSelected="1" topLeftCell="A28" zoomScale="110" zoomScaleNormal="110" workbookViewId="0">
      <selection activeCell="F35" sqref="F35"/>
    </sheetView>
  </sheetViews>
  <sheetFormatPr defaultColWidth="9.1796875" defaultRowHeight="13.5" x14ac:dyDescent="0.25"/>
  <cols>
    <col min="1" max="1" width="4.7265625" style="1" customWidth="1"/>
    <col min="2" max="2" width="3.453125" style="1" customWidth="1"/>
    <col min="3" max="6" width="9.1796875" style="1"/>
    <col min="7" max="7" width="16" style="1" customWidth="1"/>
    <col min="8" max="8" width="17.7265625" style="1" customWidth="1"/>
    <col min="9" max="9" width="27.26953125" style="1" customWidth="1"/>
    <col min="10" max="16384" width="9.1796875" style="1"/>
  </cols>
  <sheetData>
    <row r="6" spans="3:19" x14ac:dyDescent="0.25">
      <c r="F6" s="42"/>
    </row>
    <row r="9" spans="3:19" ht="177.75" customHeight="1" x14ac:dyDescent="0.25">
      <c r="C9" s="88" t="s">
        <v>199</v>
      </c>
      <c r="D9" s="88"/>
      <c r="E9" s="88"/>
      <c r="F9" s="88"/>
      <c r="G9" s="88"/>
      <c r="H9" s="88"/>
      <c r="I9" s="88"/>
      <c r="J9" s="88"/>
      <c r="K9" s="88"/>
      <c r="L9" s="88"/>
      <c r="M9" s="88"/>
      <c r="N9" s="88"/>
      <c r="O9" s="88"/>
      <c r="P9" s="88"/>
      <c r="Q9" s="88"/>
      <c r="R9" s="88"/>
      <c r="S9" s="88"/>
    </row>
    <row r="10" spans="3:19" x14ac:dyDescent="0.25">
      <c r="C10" s="4" t="s">
        <v>150</v>
      </c>
    </row>
    <row r="11" spans="3:19" x14ac:dyDescent="0.25">
      <c r="C11" s="4"/>
    </row>
    <row r="12" spans="3:19" ht="67.5" customHeight="1" x14ac:dyDescent="0.25">
      <c r="C12" s="91" t="s">
        <v>154</v>
      </c>
      <c r="D12" s="92"/>
      <c r="E12" s="92"/>
      <c r="F12" s="92"/>
      <c r="G12" s="92"/>
      <c r="H12" s="92"/>
      <c r="I12" s="92"/>
      <c r="J12" s="92"/>
      <c r="K12" s="92"/>
      <c r="L12" s="92"/>
      <c r="M12" s="92"/>
      <c r="N12" s="92"/>
      <c r="O12" s="92"/>
      <c r="P12" s="92"/>
      <c r="Q12" s="92"/>
      <c r="R12" s="92"/>
      <c r="S12" s="92"/>
    </row>
    <row r="13" spans="3:19" ht="14.25" customHeight="1" x14ac:dyDescent="0.25">
      <c r="C13" s="7"/>
      <c r="D13" s="8"/>
      <c r="E13" s="8"/>
      <c r="F13" s="8"/>
      <c r="G13" s="8"/>
      <c r="H13" s="8"/>
      <c r="I13" s="8"/>
      <c r="J13" s="8"/>
      <c r="K13" s="8"/>
      <c r="L13" s="8"/>
      <c r="M13" s="8"/>
      <c r="N13" s="8"/>
      <c r="O13" s="8"/>
      <c r="P13" s="8"/>
      <c r="Q13" s="8"/>
      <c r="R13" s="8"/>
      <c r="S13" s="8"/>
    </row>
    <row r="14" spans="3:19" ht="163.5" customHeight="1" x14ac:dyDescent="0.25">
      <c r="C14" s="91" t="s">
        <v>198</v>
      </c>
      <c r="D14" s="91"/>
      <c r="E14" s="91"/>
      <c r="F14" s="91"/>
      <c r="G14" s="91"/>
      <c r="H14" s="91"/>
      <c r="I14" s="91"/>
      <c r="J14" s="91"/>
      <c r="K14" s="91"/>
      <c r="L14" s="91"/>
      <c r="M14" s="91"/>
      <c r="N14" s="91"/>
      <c r="O14" s="91"/>
      <c r="P14" s="91"/>
      <c r="Q14" s="91"/>
      <c r="R14" s="91"/>
      <c r="S14" s="91"/>
    </row>
    <row r="15" spans="3:19" ht="14" thickBot="1" x14ac:dyDescent="0.3">
      <c r="C15" s="7"/>
      <c r="D15" s="7"/>
      <c r="E15" s="7"/>
      <c r="F15" s="7"/>
      <c r="G15" s="7"/>
      <c r="H15" s="7"/>
      <c r="I15" s="7"/>
      <c r="J15" s="7"/>
      <c r="K15" s="7"/>
      <c r="L15" s="7"/>
      <c r="M15" s="7"/>
      <c r="N15" s="7"/>
      <c r="O15" s="7"/>
      <c r="P15" s="7"/>
      <c r="Q15" s="7"/>
      <c r="R15" s="7"/>
      <c r="S15" s="7"/>
    </row>
    <row r="16" spans="3:19" ht="27.5" thickBot="1" x14ac:dyDescent="0.3">
      <c r="C16" s="7"/>
      <c r="D16" s="7"/>
      <c r="E16" s="7"/>
      <c r="F16" s="7"/>
      <c r="G16" s="43" t="s">
        <v>161</v>
      </c>
      <c r="H16" s="44" t="s">
        <v>162</v>
      </c>
      <c r="I16" s="44" t="s">
        <v>163</v>
      </c>
      <c r="J16" s="7"/>
      <c r="K16" s="7"/>
      <c r="L16" s="7"/>
      <c r="M16" s="7"/>
      <c r="N16" s="7"/>
      <c r="O16" s="7"/>
      <c r="P16" s="7"/>
      <c r="Q16" s="7"/>
      <c r="R16" s="7"/>
      <c r="S16" s="7"/>
    </row>
    <row r="17" spans="3:22" ht="27.5" thickBot="1" x14ac:dyDescent="0.3">
      <c r="C17" s="7"/>
      <c r="D17" s="7"/>
      <c r="E17" s="7"/>
      <c r="F17" s="7"/>
      <c r="G17" s="45" t="s">
        <v>164</v>
      </c>
      <c r="H17" s="46" t="s">
        <v>165</v>
      </c>
      <c r="I17" s="46" t="s">
        <v>166</v>
      </c>
      <c r="J17" s="7"/>
      <c r="K17" s="7"/>
      <c r="L17" s="7"/>
      <c r="M17" s="7"/>
      <c r="N17" s="7"/>
      <c r="O17" s="7"/>
      <c r="P17" s="7"/>
      <c r="Q17" s="7"/>
      <c r="R17" s="7"/>
      <c r="S17" s="7"/>
    </row>
    <row r="18" spans="3:22" ht="27.5" thickBot="1" x14ac:dyDescent="0.3">
      <c r="C18" s="7"/>
      <c r="D18" s="7"/>
      <c r="E18" s="7"/>
      <c r="F18" s="7"/>
      <c r="G18" s="45" t="s">
        <v>167</v>
      </c>
      <c r="H18" s="46" t="s">
        <v>168</v>
      </c>
      <c r="I18" s="46" t="s">
        <v>169</v>
      </c>
      <c r="J18" s="7"/>
      <c r="K18" s="7"/>
      <c r="L18" s="7"/>
      <c r="M18" s="7"/>
      <c r="N18" s="7"/>
      <c r="O18" s="7"/>
      <c r="P18" s="7"/>
      <c r="Q18" s="7"/>
      <c r="R18" s="7"/>
      <c r="S18" s="7"/>
    </row>
    <row r="19" spans="3:22" ht="14" thickBot="1" x14ac:dyDescent="0.3">
      <c r="C19" s="7"/>
      <c r="D19" s="7"/>
      <c r="E19" s="7"/>
      <c r="F19" s="7"/>
      <c r="G19" s="45" t="s">
        <v>170</v>
      </c>
      <c r="H19" s="46" t="s">
        <v>171</v>
      </c>
      <c r="I19" s="46" t="s">
        <v>172</v>
      </c>
      <c r="J19" s="7"/>
      <c r="K19" s="7"/>
      <c r="L19" s="7"/>
      <c r="M19" s="7"/>
      <c r="N19" s="7"/>
      <c r="O19" s="7"/>
      <c r="P19" s="7"/>
      <c r="Q19" s="7"/>
      <c r="R19" s="7"/>
      <c r="S19" s="7"/>
    </row>
    <row r="20" spans="3:22" ht="14" thickBot="1" x14ac:dyDescent="0.3">
      <c r="C20" s="7"/>
      <c r="D20" s="7"/>
      <c r="E20" s="7"/>
      <c r="F20" s="7"/>
      <c r="G20" s="45" t="s">
        <v>173</v>
      </c>
      <c r="H20" s="46" t="s">
        <v>174</v>
      </c>
      <c r="I20" s="46" t="s">
        <v>172</v>
      </c>
      <c r="J20" s="7"/>
      <c r="K20" s="7"/>
      <c r="L20" s="7"/>
      <c r="M20" s="7"/>
      <c r="N20" s="7"/>
      <c r="O20" s="7"/>
      <c r="P20" s="7"/>
      <c r="Q20" s="7"/>
      <c r="R20" s="7"/>
      <c r="S20" s="7"/>
    </row>
    <row r="21" spans="3:22" ht="14" thickBot="1" x14ac:dyDescent="0.3">
      <c r="C21" s="7"/>
      <c r="D21" s="7"/>
      <c r="E21" s="7"/>
      <c r="F21" s="7"/>
      <c r="G21" s="45" t="s">
        <v>175</v>
      </c>
      <c r="H21" s="46" t="s">
        <v>174</v>
      </c>
      <c r="I21" s="46" t="s">
        <v>172</v>
      </c>
      <c r="J21" s="7"/>
      <c r="K21" s="7"/>
      <c r="L21" s="7"/>
      <c r="M21" s="7"/>
      <c r="N21" s="7"/>
      <c r="O21" s="7"/>
      <c r="P21" s="7"/>
      <c r="Q21" s="7"/>
      <c r="R21" s="7"/>
      <c r="S21" s="7"/>
    </row>
    <row r="22" spans="3:22" ht="14" thickBot="1" x14ac:dyDescent="0.3">
      <c r="C22" s="7"/>
      <c r="D22" s="7"/>
      <c r="E22" s="7"/>
      <c r="F22" s="7"/>
      <c r="G22" s="45" t="s">
        <v>176</v>
      </c>
      <c r="H22" s="46" t="s">
        <v>177</v>
      </c>
      <c r="I22" s="46" t="s">
        <v>166</v>
      </c>
      <c r="J22" s="7"/>
      <c r="K22" s="7"/>
      <c r="L22" s="7"/>
      <c r="M22" s="7"/>
      <c r="N22" s="7"/>
      <c r="O22" s="7"/>
      <c r="P22" s="7"/>
      <c r="Q22" s="7"/>
      <c r="R22" s="7"/>
      <c r="S22" s="7"/>
    </row>
    <row r="23" spans="3:22" x14ac:dyDescent="0.25">
      <c r="C23" s="7"/>
      <c r="D23" s="7"/>
      <c r="E23" s="7"/>
      <c r="F23" s="7"/>
      <c r="G23" s="7"/>
      <c r="H23" s="7"/>
      <c r="I23" s="7"/>
      <c r="J23" s="7"/>
      <c r="K23" s="7"/>
      <c r="L23" s="7"/>
      <c r="M23" s="7"/>
      <c r="N23" s="7"/>
      <c r="O23" s="7"/>
      <c r="P23" s="7"/>
      <c r="Q23" s="7"/>
      <c r="R23" s="7"/>
      <c r="S23" s="7"/>
    </row>
    <row r="24" spans="3:22" x14ac:dyDescent="0.25">
      <c r="C24" s="7"/>
      <c r="D24" s="7"/>
      <c r="E24" s="7"/>
      <c r="F24" s="7"/>
      <c r="G24" s="7"/>
      <c r="H24" s="7"/>
      <c r="I24" s="7"/>
      <c r="J24" s="7"/>
      <c r="K24" s="7"/>
      <c r="L24" s="7"/>
      <c r="M24" s="7"/>
      <c r="N24" s="7"/>
      <c r="O24" s="7"/>
      <c r="P24" s="7"/>
      <c r="Q24" s="7"/>
      <c r="R24" s="7"/>
      <c r="S24" s="7"/>
    </row>
    <row r="25" spans="3:22" ht="258" customHeight="1" x14ac:dyDescent="0.25">
      <c r="C25" s="91" t="s">
        <v>178</v>
      </c>
      <c r="D25" s="91"/>
      <c r="E25" s="91"/>
      <c r="F25" s="91"/>
      <c r="G25" s="91"/>
      <c r="H25" s="91"/>
      <c r="I25" s="91"/>
      <c r="J25" s="91"/>
      <c r="K25" s="91"/>
      <c r="L25" s="91"/>
      <c r="M25" s="91"/>
      <c r="N25" s="91"/>
      <c r="O25" s="91"/>
      <c r="P25" s="91"/>
      <c r="Q25" s="91"/>
      <c r="R25" s="91"/>
      <c r="S25" s="91"/>
    </row>
    <row r="26" spans="3:22" x14ac:dyDescent="0.25">
      <c r="C26" s="7"/>
      <c r="D26" s="7"/>
      <c r="E26" s="7"/>
      <c r="F26" s="7"/>
      <c r="G26" s="7"/>
      <c r="H26" s="7"/>
      <c r="I26" s="7"/>
      <c r="J26" s="7"/>
      <c r="K26" s="7"/>
      <c r="L26" s="7"/>
      <c r="M26" s="7"/>
      <c r="N26" s="7"/>
      <c r="O26" s="7"/>
      <c r="P26" s="7"/>
      <c r="Q26" s="7"/>
      <c r="R26" s="7"/>
      <c r="S26" s="7"/>
    </row>
    <row r="27" spans="3:22" x14ac:dyDescent="0.25">
      <c r="C27" s="89" t="s">
        <v>151</v>
      </c>
      <c r="D27" s="89"/>
      <c r="E27" s="89"/>
      <c r="F27" s="89"/>
      <c r="G27" s="89"/>
      <c r="H27" s="89"/>
      <c r="I27" s="89"/>
      <c r="J27" s="89"/>
      <c r="K27" s="89"/>
      <c r="L27" s="89"/>
      <c r="M27" s="89"/>
      <c r="N27" s="89"/>
      <c r="O27" s="89"/>
      <c r="P27" s="89"/>
      <c r="Q27" s="89"/>
      <c r="R27" s="89"/>
      <c r="S27" s="89"/>
      <c r="T27" s="89"/>
    </row>
    <row r="29" spans="3:22" x14ac:dyDescent="0.25">
      <c r="C29" s="1" t="s">
        <v>152</v>
      </c>
    </row>
    <row r="32" spans="3:22" ht="96.75" customHeight="1" x14ac:dyDescent="0.25">
      <c r="C32" s="90" t="s">
        <v>200</v>
      </c>
      <c r="D32" s="90"/>
      <c r="E32" s="90"/>
      <c r="F32" s="90"/>
      <c r="G32" s="90"/>
      <c r="H32" s="90"/>
      <c r="I32" s="90"/>
      <c r="J32" s="90"/>
      <c r="K32" s="90"/>
      <c r="L32" s="90"/>
      <c r="M32" s="90"/>
      <c r="N32" s="90"/>
      <c r="O32" s="90"/>
      <c r="P32" s="90"/>
      <c r="Q32" s="90"/>
      <c r="R32" s="90"/>
      <c r="S32" s="90"/>
      <c r="T32" s="90"/>
      <c r="U32" s="5"/>
      <c r="V32" s="5"/>
    </row>
    <row r="33" spans="3:3" x14ac:dyDescent="0.25">
      <c r="C33" s="47"/>
    </row>
  </sheetData>
  <mergeCells count="6">
    <mergeCell ref="C9:S9"/>
    <mergeCell ref="C27:T27"/>
    <mergeCell ref="C32:T32"/>
    <mergeCell ref="C12:S12"/>
    <mergeCell ref="C14:S14"/>
    <mergeCell ref="C25:S25"/>
  </mergeCells>
  <hyperlinks>
    <hyperlink ref="C10"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L58"/>
  <sheetViews>
    <sheetView zoomScale="110" zoomScaleNormal="110" workbookViewId="0">
      <selection activeCell="AL1" sqref="AL1:AM1048576"/>
    </sheetView>
  </sheetViews>
  <sheetFormatPr defaultColWidth="9.1796875" defaultRowHeight="14.5" x14ac:dyDescent="0.35"/>
  <cols>
    <col min="1" max="1" width="2.7265625" style="2" customWidth="1"/>
    <col min="2" max="2" width="45.26953125" style="52" bestFit="1" customWidth="1"/>
    <col min="3" max="3" width="14.7265625" style="52" bestFit="1" customWidth="1"/>
    <col min="4" max="4" width="9.54296875" style="52" customWidth="1"/>
    <col min="5" max="5" width="15.81640625" style="52" bestFit="1" customWidth="1"/>
    <col min="6" max="6" width="30.54296875" style="52" customWidth="1"/>
    <col min="7" max="7" width="12.7265625" style="52" customWidth="1"/>
    <col min="8" max="8" width="22.54296875" style="52" customWidth="1"/>
    <col min="9" max="9" width="18.81640625" style="52" customWidth="1"/>
    <col min="10" max="10" width="18.7265625" style="52" customWidth="1"/>
    <col min="11" max="11" width="20.81640625" style="52" customWidth="1"/>
    <col min="12" max="12" width="17" style="52" customWidth="1"/>
    <col min="13" max="13" width="18.26953125" style="52" customWidth="1"/>
    <col min="14" max="14" width="18.81640625" style="52" customWidth="1"/>
    <col min="15" max="15" width="21.7265625" style="52" customWidth="1"/>
    <col min="16" max="16" width="20.1796875" style="52" customWidth="1"/>
    <col min="17" max="17" width="19.81640625" style="52" customWidth="1"/>
    <col min="18" max="18" width="34" style="52" customWidth="1"/>
    <col min="19" max="19" width="35" style="52" customWidth="1"/>
    <col min="20" max="20" width="36.7265625" style="52" customWidth="1"/>
    <col min="21" max="21" width="22.1796875" style="52" customWidth="1"/>
    <col min="22" max="22" width="22.7265625" style="52" customWidth="1"/>
    <col min="23" max="23" width="17.7265625" style="52" customWidth="1"/>
    <col min="24" max="24" width="27.81640625" style="52" customWidth="1"/>
    <col min="25" max="25" width="16.26953125" style="52" customWidth="1"/>
    <col min="26" max="26" width="22.453125" style="52" customWidth="1"/>
    <col min="27" max="27" width="21.26953125" style="52" customWidth="1"/>
    <col min="28" max="28" width="29.26953125" style="52" customWidth="1"/>
    <col min="29" max="29" width="25.81640625" style="52" customWidth="1"/>
    <col min="30" max="30" width="13.81640625" style="52" bestFit="1" customWidth="1"/>
    <col min="31" max="31" width="34.7265625" style="52" customWidth="1"/>
    <col min="32" max="32" width="16.26953125" style="52" customWidth="1"/>
    <col min="33" max="33" width="17.26953125" style="52" customWidth="1"/>
    <col min="34" max="34" width="25.453125" style="52" customWidth="1"/>
    <col min="35" max="35" width="20.453125" style="52" customWidth="1"/>
    <col min="36" max="36" width="13.7265625" style="52" customWidth="1"/>
    <col min="37" max="37" width="9.1796875" style="2" customWidth="1"/>
    <col min="38" max="38" width="19.7265625" bestFit="1" customWidth="1"/>
    <col min="39" max="39" width="19.1796875" style="2" customWidth="1"/>
    <col min="40" max="16384" width="9.1796875" style="2"/>
  </cols>
  <sheetData>
    <row r="2" spans="2:38" s="3" customFormat="1" ht="29.25" customHeight="1" x14ac:dyDescent="0.35">
      <c r="B2" s="51" t="s">
        <v>0</v>
      </c>
      <c r="C2" s="51" t="s">
        <v>1</v>
      </c>
      <c r="D2" s="50" t="s">
        <v>2</v>
      </c>
      <c r="E2" s="50" t="s">
        <v>3</v>
      </c>
      <c r="F2" s="50" t="s">
        <v>4</v>
      </c>
      <c r="G2" s="50" t="s">
        <v>5</v>
      </c>
      <c r="H2" s="50" t="s">
        <v>6</v>
      </c>
      <c r="I2" s="50" t="s">
        <v>7</v>
      </c>
      <c r="J2" s="50" t="s">
        <v>8</v>
      </c>
      <c r="K2" s="51" t="s">
        <v>9</v>
      </c>
      <c r="L2" s="50" t="s">
        <v>10</v>
      </c>
      <c r="M2" s="51" t="s">
        <v>11</v>
      </c>
      <c r="N2" s="50" t="s">
        <v>12</v>
      </c>
      <c r="O2" s="50" t="s">
        <v>13</v>
      </c>
      <c r="P2" s="50" t="s">
        <v>14</v>
      </c>
      <c r="Q2" s="50" t="s">
        <v>15</v>
      </c>
      <c r="R2" s="50" t="s">
        <v>16</v>
      </c>
      <c r="S2" s="50" t="s">
        <v>17</v>
      </c>
      <c r="T2" s="50" t="s">
        <v>18</v>
      </c>
      <c r="U2" s="50" t="s">
        <v>19</v>
      </c>
      <c r="V2" s="50" t="s">
        <v>20</v>
      </c>
      <c r="W2" s="50" t="s">
        <v>21</v>
      </c>
      <c r="X2" s="50" t="s">
        <v>22</v>
      </c>
      <c r="Y2" s="50" t="s">
        <v>23</v>
      </c>
      <c r="Z2" s="50" t="s">
        <v>24</v>
      </c>
      <c r="AA2" s="50" t="s">
        <v>25</v>
      </c>
      <c r="AB2" s="50" t="s">
        <v>26</v>
      </c>
      <c r="AC2" s="50" t="s">
        <v>27</v>
      </c>
      <c r="AD2" s="50" t="s">
        <v>28</v>
      </c>
      <c r="AE2" s="50" t="s">
        <v>29</v>
      </c>
      <c r="AF2" s="50" t="s">
        <v>30</v>
      </c>
      <c r="AG2" s="50" t="s">
        <v>31</v>
      </c>
      <c r="AH2" s="50" t="s">
        <v>32</v>
      </c>
      <c r="AI2" s="50" t="s">
        <v>33</v>
      </c>
      <c r="AJ2" s="50" t="s">
        <v>34</v>
      </c>
      <c r="AL2"/>
    </row>
    <row r="3" spans="2:38" x14ac:dyDescent="0.35">
      <c r="B3" s="49" t="s">
        <v>35</v>
      </c>
      <c r="C3" s="49" t="s">
        <v>36</v>
      </c>
      <c r="D3" s="49">
        <v>2012</v>
      </c>
      <c r="E3" s="48">
        <v>43159</v>
      </c>
      <c r="F3" s="48">
        <v>41851</v>
      </c>
      <c r="G3" s="49" t="s">
        <v>37</v>
      </c>
      <c r="H3" s="49" t="b">
        <v>0</v>
      </c>
      <c r="I3" s="49" t="b">
        <v>0</v>
      </c>
      <c r="J3" s="49">
        <v>82.5</v>
      </c>
      <c r="K3" s="49">
        <v>582253420.46000004</v>
      </c>
      <c r="L3" s="49">
        <v>-6872762.5800000001</v>
      </c>
      <c r="M3" s="49">
        <v>243656145.25999999</v>
      </c>
      <c r="N3" s="49">
        <v>1.68</v>
      </c>
      <c r="O3" s="49"/>
      <c r="P3" s="49"/>
      <c r="Q3" s="49"/>
      <c r="R3" s="49"/>
      <c r="S3" s="49"/>
      <c r="T3" s="49"/>
      <c r="U3" s="49"/>
      <c r="V3" s="49"/>
      <c r="W3" s="49"/>
      <c r="X3" s="49"/>
      <c r="Y3" s="49"/>
      <c r="Z3" s="49"/>
      <c r="AA3" s="49"/>
      <c r="AB3" s="49"/>
      <c r="AC3" s="49"/>
      <c r="AD3" s="49"/>
      <c r="AE3" s="49"/>
      <c r="AF3" s="49"/>
      <c r="AG3" s="49"/>
      <c r="AH3" s="49">
        <v>82.5</v>
      </c>
      <c r="AI3" s="49">
        <v>1.1047619047618999</v>
      </c>
      <c r="AJ3" s="49">
        <v>91.14</v>
      </c>
    </row>
    <row r="4" spans="2:38" x14ac:dyDescent="0.35">
      <c r="B4" s="49" t="s">
        <v>38</v>
      </c>
      <c r="C4" s="49" t="s">
        <v>39</v>
      </c>
      <c r="D4" s="49">
        <v>2012</v>
      </c>
      <c r="E4" s="48">
        <v>43159</v>
      </c>
      <c r="F4" s="48">
        <v>41851</v>
      </c>
      <c r="G4" s="49" t="s">
        <v>37</v>
      </c>
      <c r="H4" s="49" t="b">
        <v>1</v>
      </c>
      <c r="I4" s="49" t="b">
        <v>1</v>
      </c>
      <c r="J4" s="49">
        <v>82.5</v>
      </c>
      <c r="K4" s="49">
        <v>582253420.46000004</v>
      </c>
      <c r="L4" s="49">
        <v>-6872762.5800000001</v>
      </c>
      <c r="M4" s="49">
        <v>243656145.25999999</v>
      </c>
      <c r="N4" s="49">
        <v>1.68</v>
      </c>
      <c r="O4" s="49">
        <v>1.04191616766467</v>
      </c>
      <c r="P4" s="49">
        <v>1.75041916167664</v>
      </c>
      <c r="Q4" s="49">
        <v>2.4178589151172698</v>
      </c>
      <c r="R4" s="49">
        <v>0.66743975344062501</v>
      </c>
      <c r="S4" s="49">
        <v>0.64372213418774504</v>
      </c>
      <c r="T4" s="49">
        <v>2.37176192528805E-2</v>
      </c>
      <c r="U4" s="49">
        <v>1.1047619047618999</v>
      </c>
      <c r="V4" s="49">
        <v>91.142857142857096</v>
      </c>
      <c r="W4" s="49">
        <v>1.04191616766467</v>
      </c>
      <c r="X4" s="49">
        <v>1.75041916167664</v>
      </c>
      <c r="Y4" s="49">
        <v>9.7576909817359506E-3</v>
      </c>
      <c r="Z4" s="49">
        <v>8.6999999999999994E-3</v>
      </c>
      <c r="AA4" s="49">
        <v>9.5481252040041306E-2</v>
      </c>
      <c r="AB4" s="49">
        <v>5.57284713710237E-2</v>
      </c>
      <c r="AC4" s="49">
        <v>3.97527806690176E-2</v>
      </c>
      <c r="AD4" s="49">
        <v>0.91429492864629502</v>
      </c>
      <c r="AE4" s="49">
        <v>5.8030664767743698E-2</v>
      </c>
      <c r="AF4" s="49">
        <v>0.66021389851576295</v>
      </c>
      <c r="AG4" s="49">
        <v>0</v>
      </c>
      <c r="AH4" s="49">
        <v>83.218244563283505</v>
      </c>
      <c r="AI4" s="49">
        <v>1.1047619047618999</v>
      </c>
      <c r="AJ4" s="49">
        <v>91.94</v>
      </c>
    </row>
    <row r="5" spans="2:38" x14ac:dyDescent="0.35">
      <c r="B5" s="49" t="s">
        <v>40</v>
      </c>
      <c r="C5" s="49" t="s">
        <v>41</v>
      </c>
      <c r="D5" s="49">
        <v>2012</v>
      </c>
      <c r="E5" s="48">
        <v>43159</v>
      </c>
      <c r="F5" s="48">
        <v>41851</v>
      </c>
      <c r="G5" s="49" t="s">
        <v>37</v>
      </c>
      <c r="H5" s="49" t="b">
        <v>1</v>
      </c>
      <c r="I5" s="49" t="b">
        <v>1</v>
      </c>
      <c r="J5" s="49">
        <v>82.5</v>
      </c>
      <c r="K5" s="49">
        <v>582253420.46000004</v>
      </c>
      <c r="L5" s="49">
        <v>-6872762.5800000001</v>
      </c>
      <c r="M5" s="49">
        <v>243656145.25999999</v>
      </c>
      <c r="N5" s="49">
        <v>1.68</v>
      </c>
      <c r="O5" s="49">
        <v>1.04191616766467</v>
      </c>
      <c r="P5" s="49">
        <v>1.75041916167664</v>
      </c>
      <c r="Q5" s="49">
        <v>2.4178589151172698</v>
      </c>
      <c r="R5" s="49">
        <v>0.66743975344062501</v>
      </c>
      <c r="S5" s="49">
        <v>0.64372213418774504</v>
      </c>
      <c r="T5" s="49">
        <v>2.37176192528805E-2</v>
      </c>
      <c r="U5" s="49">
        <v>1.1047619047618999</v>
      </c>
      <c r="V5" s="49">
        <v>91.142857142857096</v>
      </c>
      <c r="W5" s="49">
        <v>1.04191616766467</v>
      </c>
      <c r="X5" s="49">
        <v>1.75041916167664</v>
      </c>
      <c r="Y5" s="49">
        <v>9.7576909817359506E-3</v>
      </c>
      <c r="Z5" s="49">
        <v>8.6999999999999994E-3</v>
      </c>
      <c r="AA5" s="49">
        <v>9.5481252040041306E-2</v>
      </c>
      <c r="AB5" s="49">
        <v>5.57284713710237E-2</v>
      </c>
      <c r="AC5" s="49">
        <v>3.97527806690176E-2</v>
      </c>
      <c r="AD5" s="49">
        <v>0.91429492864629502</v>
      </c>
      <c r="AE5" s="49">
        <v>5.8030664767743698E-2</v>
      </c>
      <c r="AF5" s="49">
        <v>0.66021389851576295</v>
      </c>
      <c r="AG5" s="49">
        <v>0</v>
      </c>
      <c r="AH5" s="49">
        <v>83.218244563283505</v>
      </c>
      <c r="AI5" s="49">
        <v>1.1047619047618999</v>
      </c>
      <c r="AJ5" s="49">
        <v>91.94</v>
      </c>
    </row>
    <row r="6" spans="2:38" x14ac:dyDescent="0.35">
      <c r="B6" s="49" t="s">
        <v>42</v>
      </c>
      <c r="C6" s="49" t="s">
        <v>43</v>
      </c>
      <c r="D6" s="49">
        <v>2012</v>
      </c>
      <c r="E6" s="48">
        <v>43159</v>
      </c>
      <c r="F6" s="48">
        <v>41851</v>
      </c>
      <c r="G6" s="49" t="s">
        <v>37</v>
      </c>
      <c r="H6" s="49" t="b">
        <v>0</v>
      </c>
      <c r="I6" s="49" t="b">
        <v>0</v>
      </c>
      <c r="J6" s="49">
        <v>82.5</v>
      </c>
      <c r="K6" s="49">
        <v>582253420.46000004</v>
      </c>
      <c r="L6" s="49">
        <v>-6872762.5800000001</v>
      </c>
      <c r="M6" s="49">
        <v>243656145.25999999</v>
      </c>
      <c r="N6" s="49">
        <v>1.68</v>
      </c>
      <c r="O6" s="49"/>
      <c r="P6" s="49"/>
      <c r="Q6" s="49"/>
      <c r="R6" s="49"/>
      <c r="S6" s="49"/>
      <c r="T6" s="49"/>
      <c r="U6" s="49"/>
      <c r="V6" s="49"/>
      <c r="W6" s="49"/>
      <c r="X6" s="49"/>
      <c r="Y6" s="49"/>
      <c r="Z6" s="49"/>
      <c r="AA6" s="49"/>
      <c r="AB6" s="49"/>
      <c r="AC6" s="49"/>
      <c r="AD6" s="49"/>
      <c r="AE6" s="49"/>
      <c r="AF6" s="49"/>
      <c r="AG6" s="49"/>
      <c r="AH6" s="49">
        <v>82.5</v>
      </c>
      <c r="AI6" s="49">
        <v>1.1047619047618999</v>
      </c>
      <c r="AJ6" s="49">
        <v>91.14</v>
      </c>
    </row>
    <row r="7" spans="2:38" x14ac:dyDescent="0.35">
      <c r="B7" s="49" t="s">
        <v>44</v>
      </c>
      <c r="C7" s="49" t="s">
        <v>45</v>
      </c>
      <c r="D7" s="49">
        <v>2012</v>
      </c>
      <c r="E7" s="48">
        <v>43159</v>
      </c>
      <c r="F7" s="48">
        <v>41851</v>
      </c>
      <c r="G7" s="49" t="s">
        <v>37</v>
      </c>
      <c r="H7" s="49" t="b">
        <v>1</v>
      </c>
      <c r="I7" s="49" t="b">
        <v>1</v>
      </c>
      <c r="J7" s="49">
        <v>82.5</v>
      </c>
      <c r="K7" s="49">
        <v>582253420.46000004</v>
      </c>
      <c r="L7" s="49">
        <v>-6872762.5800000001</v>
      </c>
      <c r="M7" s="49">
        <v>243656145.25999999</v>
      </c>
      <c r="N7" s="49">
        <v>1.68</v>
      </c>
      <c r="O7" s="49">
        <v>1.04191616766467</v>
      </c>
      <c r="P7" s="49">
        <v>1.75041916167664</v>
      </c>
      <c r="Q7" s="49">
        <v>2.4178589151172698</v>
      </c>
      <c r="R7" s="49">
        <v>0.66743975344062501</v>
      </c>
      <c r="S7" s="49">
        <v>0.64372213418774504</v>
      </c>
      <c r="T7" s="49">
        <v>2.37176192528805E-2</v>
      </c>
      <c r="U7" s="49">
        <v>1.1047619047618999</v>
      </c>
      <c r="V7" s="49">
        <v>91.142857142857096</v>
      </c>
      <c r="W7" s="49">
        <v>1.04191616766467</v>
      </c>
      <c r="X7" s="49">
        <v>1.75041916167664</v>
      </c>
      <c r="Y7" s="49">
        <v>9.7576909817359506E-3</v>
      </c>
      <c r="Z7" s="49">
        <v>8.6999999999999994E-3</v>
      </c>
      <c r="AA7" s="49">
        <v>9.5481252040041306E-2</v>
      </c>
      <c r="AB7" s="49">
        <v>5.57284713710237E-2</v>
      </c>
      <c r="AC7" s="49">
        <v>3.97527806690176E-2</v>
      </c>
      <c r="AD7" s="49">
        <v>0.91429492864629502</v>
      </c>
      <c r="AE7" s="49">
        <v>5.8030664767743698E-2</v>
      </c>
      <c r="AF7" s="49">
        <v>0.66021389851576295</v>
      </c>
      <c r="AG7" s="49">
        <v>0</v>
      </c>
      <c r="AH7" s="49">
        <v>83.218244563283505</v>
      </c>
      <c r="AI7" s="49">
        <v>1.1047619047618999</v>
      </c>
      <c r="AJ7" s="49">
        <v>91.94</v>
      </c>
    </row>
    <row r="8" spans="2:38" x14ac:dyDescent="0.35">
      <c r="B8" s="49" t="s">
        <v>46</v>
      </c>
      <c r="C8" s="49" t="s">
        <v>47</v>
      </c>
      <c r="D8" s="49">
        <v>2012</v>
      </c>
      <c r="E8" s="48">
        <v>43159</v>
      </c>
      <c r="F8" s="48">
        <v>41851</v>
      </c>
      <c r="G8" s="49" t="s">
        <v>37</v>
      </c>
      <c r="H8" s="49" t="b">
        <v>0</v>
      </c>
      <c r="I8" s="49" t="b">
        <v>0</v>
      </c>
      <c r="J8" s="49">
        <v>79.23</v>
      </c>
      <c r="K8" s="49">
        <v>582253420.46000004</v>
      </c>
      <c r="L8" s="49">
        <v>-6872762.5800000001</v>
      </c>
      <c r="M8" s="49">
        <v>243656145.25999999</v>
      </c>
      <c r="N8" s="49">
        <v>1.68</v>
      </c>
      <c r="O8" s="49"/>
      <c r="P8" s="49"/>
      <c r="Q8" s="49"/>
      <c r="R8" s="49"/>
      <c r="S8" s="49"/>
      <c r="T8" s="49"/>
      <c r="U8" s="49"/>
      <c r="V8" s="49"/>
      <c r="W8" s="49"/>
      <c r="X8" s="49"/>
      <c r="Y8" s="49"/>
      <c r="Z8" s="49"/>
      <c r="AA8" s="49"/>
      <c r="AB8" s="49"/>
      <c r="AC8" s="49"/>
      <c r="AD8" s="49"/>
      <c r="AE8" s="49"/>
      <c r="AF8" s="49"/>
      <c r="AG8" s="49"/>
      <c r="AH8" s="49">
        <v>79.23</v>
      </c>
      <c r="AI8" s="49">
        <v>1.1047619047618999</v>
      </c>
      <c r="AJ8" s="49">
        <v>87.53</v>
      </c>
    </row>
    <row r="9" spans="2:38" x14ac:dyDescent="0.35">
      <c r="B9" s="49" t="s">
        <v>48</v>
      </c>
      <c r="C9" s="49" t="s">
        <v>49</v>
      </c>
      <c r="D9" s="49">
        <v>2012</v>
      </c>
      <c r="E9" s="48">
        <v>43159</v>
      </c>
      <c r="F9" s="48">
        <v>41851</v>
      </c>
      <c r="G9" s="49" t="s">
        <v>37</v>
      </c>
      <c r="H9" s="49" t="b">
        <v>0</v>
      </c>
      <c r="I9" s="49" t="b">
        <v>0</v>
      </c>
      <c r="J9" s="49">
        <v>79.23</v>
      </c>
      <c r="K9" s="49">
        <v>582253420.46000004</v>
      </c>
      <c r="L9" s="49">
        <v>-6872762.5800000001</v>
      </c>
      <c r="M9" s="49">
        <v>243656145.25999999</v>
      </c>
      <c r="N9" s="49">
        <v>1.68</v>
      </c>
      <c r="O9" s="49"/>
      <c r="P9" s="49"/>
      <c r="Q9" s="49"/>
      <c r="R9" s="49"/>
      <c r="S9" s="49"/>
      <c r="T9" s="49"/>
      <c r="U9" s="49"/>
      <c r="V9" s="49"/>
      <c r="W9" s="49"/>
      <c r="X9" s="49"/>
      <c r="Y9" s="49"/>
      <c r="Z9" s="49"/>
      <c r="AA9" s="49"/>
      <c r="AB9" s="49"/>
      <c r="AC9" s="49"/>
      <c r="AD9" s="49"/>
      <c r="AE9" s="49"/>
      <c r="AF9" s="49"/>
      <c r="AG9" s="49"/>
      <c r="AH9" s="49">
        <v>79.23</v>
      </c>
      <c r="AI9" s="49">
        <v>1.1047619047618999</v>
      </c>
      <c r="AJ9" s="49">
        <v>87.53</v>
      </c>
    </row>
    <row r="10" spans="2:38" x14ac:dyDescent="0.35">
      <c r="B10" s="49" t="s">
        <v>50</v>
      </c>
      <c r="C10" s="49" t="s">
        <v>51</v>
      </c>
      <c r="D10" s="49">
        <v>2012</v>
      </c>
      <c r="E10" s="48">
        <v>43159</v>
      </c>
      <c r="F10" s="48">
        <v>41851</v>
      </c>
      <c r="G10" s="49" t="s">
        <v>37</v>
      </c>
      <c r="H10" s="49" t="b">
        <v>0</v>
      </c>
      <c r="I10" s="49" t="b">
        <v>0</v>
      </c>
      <c r="J10" s="49">
        <v>82.5</v>
      </c>
      <c r="K10" s="49">
        <v>582253420.46000004</v>
      </c>
      <c r="L10" s="49">
        <v>-6872762.5800000001</v>
      </c>
      <c r="M10" s="49">
        <v>243656145.25999999</v>
      </c>
      <c r="N10" s="49">
        <v>1.68</v>
      </c>
      <c r="O10" s="49"/>
      <c r="P10" s="49"/>
      <c r="Q10" s="49"/>
      <c r="R10" s="49"/>
      <c r="S10" s="49"/>
      <c r="T10" s="49"/>
      <c r="U10" s="49"/>
      <c r="V10" s="49"/>
      <c r="W10" s="49"/>
      <c r="X10" s="49"/>
      <c r="Y10" s="49"/>
      <c r="Z10" s="49"/>
      <c r="AA10" s="49"/>
      <c r="AB10" s="49"/>
      <c r="AC10" s="49"/>
      <c r="AD10" s="49"/>
      <c r="AE10" s="49"/>
      <c r="AF10" s="49"/>
      <c r="AG10" s="49"/>
      <c r="AH10" s="49">
        <v>82.5</v>
      </c>
      <c r="AI10" s="49">
        <v>1.1047619047618999</v>
      </c>
      <c r="AJ10" s="49">
        <v>91.14</v>
      </c>
    </row>
    <row r="11" spans="2:38" x14ac:dyDescent="0.35">
      <c r="B11" s="49" t="s">
        <v>52</v>
      </c>
      <c r="C11" s="49" t="s">
        <v>53</v>
      </c>
      <c r="D11" s="49">
        <v>2012</v>
      </c>
      <c r="E11" s="48">
        <v>43159</v>
      </c>
      <c r="F11" s="48">
        <v>41851</v>
      </c>
      <c r="G11" s="49" t="s">
        <v>37</v>
      </c>
      <c r="H11" s="49" t="b">
        <v>0</v>
      </c>
      <c r="I11" s="49" t="b">
        <v>0</v>
      </c>
      <c r="J11" s="49">
        <v>82.5</v>
      </c>
      <c r="K11" s="49">
        <v>582253420.46000004</v>
      </c>
      <c r="L11" s="49">
        <v>-6872762.5800000001</v>
      </c>
      <c r="M11" s="49">
        <v>243656145.25999999</v>
      </c>
      <c r="N11" s="49">
        <v>1.68</v>
      </c>
      <c r="O11" s="49"/>
      <c r="P11" s="49"/>
      <c r="Q11" s="49"/>
      <c r="R11" s="49"/>
      <c r="S11" s="49"/>
      <c r="T11" s="49"/>
      <c r="U11" s="49"/>
      <c r="V11" s="49"/>
      <c r="W11" s="49"/>
      <c r="X11" s="49"/>
      <c r="Y11" s="49"/>
      <c r="Z11" s="49"/>
      <c r="AA11" s="49"/>
      <c r="AB11" s="49"/>
      <c r="AC11" s="49"/>
      <c r="AD11" s="49"/>
      <c r="AE11" s="49"/>
      <c r="AF11" s="49"/>
      <c r="AG11" s="49"/>
      <c r="AH11" s="49">
        <v>82.5</v>
      </c>
      <c r="AI11" s="49">
        <v>1.1047619047618999</v>
      </c>
      <c r="AJ11" s="49">
        <v>91.14</v>
      </c>
    </row>
    <row r="12" spans="2:38" x14ac:dyDescent="0.35">
      <c r="B12" s="49" t="s">
        <v>54</v>
      </c>
      <c r="C12" s="49" t="s">
        <v>55</v>
      </c>
      <c r="D12" s="49">
        <v>2012</v>
      </c>
      <c r="E12" s="48">
        <v>43159</v>
      </c>
      <c r="F12" s="48">
        <v>41851</v>
      </c>
      <c r="G12" s="49" t="s">
        <v>37</v>
      </c>
      <c r="H12" s="49" t="b">
        <v>0</v>
      </c>
      <c r="I12" s="49" t="b">
        <v>0</v>
      </c>
      <c r="J12" s="49">
        <v>82.5</v>
      </c>
      <c r="K12" s="49">
        <v>582253420.46000004</v>
      </c>
      <c r="L12" s="49">
        <v>-6872762.5800000001</v>
      </c>
      <c r="M12" s="49">
        <v>243656145.25999999</v>
      </c>
      <c r="N12" s="49">
        <v>1.68</v>
      </c>
      <c r="O12" s="49"/>
      <c r="P12" s="49"/>
      <c r="Q12" s="49"/>
      <c r="R12" s="49"/>
      <c r="S12" s="49"/>
      <c r="T12" s="49"/>
      <c r="U12" s="49"/>
      <c r="V12" s="49"/>
      <c r="W12" s="49"/>
      <c r="X12" s="49"/>
      <c r="Y12" s="49"/>
      <c r="Z12" s="49"/>
      <c r="AA12" s="49"/>
      <c r="AB12" s="49"/>
      <c r="AC12" s="49"/>
      <c r="AD12" s="49"/>
      <c r="AE12" s="49"/>
      <c r="AF12" s="49"/>
      <c r="AG12" s="49"/>
      <c r="AH12" s="49">
        <v>82.5</v>
      </c>
      <c r="AI12" s="49">
        <v>1.1047619047618999</v>
      </c>
      <c r="AJ12" s="49">
        <v>91.14</v>
      </c>
    </row>
    <row r="13" spans="2:38" x14ac:dyDescent="0.35">
      <c r="B13" s="49" t="s">
        <v>56</v>
      </c>
      <c r="C13" s="49" t="s">
        <v>57</v>
      </c>
      <c r="D13" s="49">
        <v>2012</v>
      </c>
      <c r="E13" s="48">
        <v>43159</v>
      </c>
      <c r="F13" s="48">
        <v>41851</v>
      </c>
      <c r="G13" s="49" t="s">
        <v>37</v>
      </c>
      <c r="H13" s="49" t="b">
        <v>1</v>
      </c>
      <c r="I13" s="49" t="b">
        <v>1</v>
      </c>
      <c r="J13" s="49">
        <v>82.5</v>
      </c>
      <c r="K13" s="49">
        <v>582253420.46000004</v>
      </c>
      <c r="L13" s="49">
        <v>-6872762.5800000001</v>
      </c>
      <c r="M13" s="49">
        <v>243656145.25999999</v>
      </c>
      <c r="N13" s="49">
        <v>1.68</v>
      </c>
      <c r="O13" s="49">
        <v>1.04191616766467</v>
      </c>
      <c r="P13" s="49">
        <v>1.75041916167664</v>
      </c>
      <c r="Q13" s="49">
        <v>2.4178589151172698</v>
      </c>
      <c r="R13" s="49">
        <v>0.66743975344062501</v>
      </c>
      <c r="S13" s="49">
        <v>0.64372213418774504</v>
      </c>
      <c r="T13" s="49">
        <v>2.37176192528805E-2</v>
      </c>
      <c r="U13" s="49">
        <v>1.1047619047618999</v>
      </c>
      <c r="V13" s="49">
        <v>91.142857142857096</v>
      </c>
      <c r="W13" s="49">
        <v>1.04191616766467</v>
      </c>
      <c r="X13" s="49">
        <v>1.75041916167664</v>
      </c>
      <c r="Y13" s="49">
        <v>9.7576909817359506E-3</v>
      </c>
      <c r="Z13" s="49">
        <v>8.6999999999999994E-3</v>
      </c>
      <c r="AA13" s="49">
        <v>9.5481252040041306E-2</v>
      </c>
      <c r="AB13" s="49">
        <v>5.57284713710237E-2</v>
      </c>
      <c r="AC13" s="49">
        <v>3.97527806690176E-2</v>
      </c>
      <c r="AD13" s="49">
        <v>0.91429492864629502</v>
      </c>
      <c r="AE13" s="49">
        <v>5.8030664767743698E-2</v>
      </c>
      <c r="AF13" s="49">
        <v>0.66021389851576295</v>
      </c>
      <c r="AG13" s="49">
        <v>0</v>
      </c>
      <c r="AH13" s="49">
        <v>83.218244563283505</v>
      </c>
      <c r="AI13" s="49">
        <v>1.1047619047618999</v>
      </c>
      <c r="AJ13" s="49">
        <v>91.94</v>
      </c>
    </row>
    <row r="14" spans="2:38" x14ac:dyDescent="0.35">
      <c r="B14" s="49" t="s">
        <v>58</v>
      </c>
      <c r="C14" s="49" t="s">
        <v>59</v>
      </c>
      <c r="D14" s="49">
        <v>2012</v>
      </c>
      <c r="E14" s="48">
        <v>43159</v>
      </c>
      <c r="F14" s="48">
        <v>41851</v>
      </c>
      <c r="G14" s="49" t="s">
        <v>37</v>
      </c>
      <c r="H14" s="49" t="b">
        <v>0</v>
      </c>
      <c r="I14" s="49" t="b">
        <v>0</v>
      </c>
      <c r="J14" s="49">
        <v>119.89</v>
      </c>
      <c r="K14" s="49">
        <v>582253420.46000004</v>
      </c>
      <c r="L14" s="49">
        <v>-6872762.5800000001</v>
      </c>
      <c r="M14" s="49">
        <v>243656145.25999999</v>
      </c>
      <c r="N14" s="49">
        <v>1.68</v>
      </c>
      <c r="O14" s="49"/>
      <c r="P14" s="49"/>
      <c r="Q14" s="49"/>
      <c r="R14" s="49"/>
      <c r="S14" s="49"/>
      <c r="T14" s="49"/>
      <c r="U14" s="49"/>
      <c r="V14" s="49"/>
      <c r="W14" s="49"/>
      <c r="X14" s="49"/>
      <c r="Y14" s="49"/>
      <c r="Z14" s="49"/>
      <c r="AA14" s="49"/>
      <c r="AB14" s="49"/>
      <c r="AC14" s="49"/>
      <c r="AD14" s="49"/>
      <c r="AE14" s="49"/>
      <c r="AF14" s="49"/>
      <c r="AG14" s="49"/>
      <c r="AH14" s="49">
        <v>119.89</v>
      </c>
      <c r="AI14" s="49">
        <v>1.1047619047618999</v>
      </c>
      <c r="AJ14" s="49">
        <v>132.44999999999999</v>
      </c>
    </row>
    <row r="15" spans="2:38" x14ac:dyDescent="0.35">
      <c r="B15" s="49" t="s">
        <v>60</v>
      </c>
      <c r="C15" s="49" t="s">
        <v>61</v>
      </c>
      <c r="D15" s="49">
        <v>2012</v>
      </c>
      <c r="E15" s="48">
        <v>43159</v>
      </c>
      <c r="F15" s="48">
        <v>41851</v>
      </c>
      <c r="G15" s="49" t="s">
        <v>37</v>
      </c>
      <c r="H15" s="49" t="b">
        <v>0</v>
      </c>
      <c r="I15" s="49" t="b">
        <v>0</v>
      </c>
      <c r="J15" s="49">
        <v>119.89</v>
      </c>
      <c r="K15" s="49">
        <v>582253420.46000004</v>
      </c>
      <c r="L15" s="49">
        <v>-6872762.5800000001</v>
      </c>
      <c r="M15" s="49">
        <v>243656145.25999999</v>
      </c>
      <c r="N15" s="49">
        <v>1.68</v>
      </c>
      <c r="O15" s="49"/>
      <c r="P15" s="49"/>
      <c r="Q15" s="49"/>
      <c r="R15" s="49"/>
      <c r="S15" s="49"/>
      <c r="T15" s="49"/>
      <c r="U15" s="49"/>
      <c r="V15" s="49"/>
      <c r="W15" s="49"/>
      <c r="X15" s="49"/>
      <c r="Y15" s="49"/>
      <c r="Z15" s="49"/>
      <c r="AA15" s="49"/>
      <c r="AB15" s="49"/>
      <c r="AC15" s="49"/>
      <c r="AD15" s="49"/>
      <c r="AE15" s="49"/>
      <c r="AF15" s="49"/>
      <c r="AG15" s="49"/>
      <c r="AH15" s="49">
        <v>119.89</v>
      </c>
      <c r="AI15" s="49">
        <v>1.1047619047618999</v>
      </c>
      <c r="AJ15" s="49">
        <v>132.44999999999999</v>
      </c>
    </row>
    <row r="16" spans="2:38" x14ac:dyDescent="0.35">
      <c r="B16" s="49" t="s">
        <v>62</v>
      </c>
      <c r="C16" s="49" t="s">
        <v>63</v>
      </c>
      <c r="D16" s="49">
        <v>2012</v>
      </c>
      <c r="E16" s="48">
        <v>43159</v>
      </c>
      <c r="F16" s="48">
        <v>41851</v>
      </c>
      <c r="G16" s="49" t="s">
        <v>37</v>
      </c>
      <c r="H16" s="49" t="b">
        <v>0</v>
      </c>
      <c r="I16" s="49" t="b">
        <v>0</v>
      </c>
      <c r="J16" s="49">
        <v>80</v>
      </c>
      <c r="K16" s="49">
        <v>582253420.46000004</v>
      </c>
      <c r="L16" s="49">
        <v>-6872762.5800000001</v>
      </c>
      <c r="M16" s="49">
        <v>243656145.25999999</v>
      </c>
      <c r="N16" s="49">
        <v>1.68</v>
      </c>
      <c r="O16" s="49"/>
      <c r="P16" s="49"/>
      <c r="Q16" s="49"/>
      <c r="R16" s="49"/>
      <c r="S16" s="49"/>
      <c r="T16" s="49"/>
      <c r="U16" s="49"/>
      <c r="V16" s="49"/>
      <c r="W16" s="49"/>
      <c r="X16" s="49"/>
      <c r="Y16" s="49"/>
      <c r="Z16" s="49"/>
      <c r="AA16" s="49"/>
      <c r="AB16" s="49"/>
      <c r="AC16" s="49"/>
      <c r="AD16" s="49"/>
      <c r="AE16" s="49"/>
      <c r="AF16" s="49"/>
      <c r="AG16" s="49"/>
      <c r="AH16" s="49">
        <v>80</v>
      </c>
      <c r="AI16" s="49">
        <v>1.1047619047618999</v>
      </c>
      <c r="AJ16" s="49">
        <v>88.38</v>
      </c>
    </row>
    <row r="17" spans="2:36" x14ac:dyDescent="0.35">
      <c r="B17" s="49" t="s">
        <v>64</v>
      </c>
      <c r="C17" s="49" t="s">
        <v>65</v>
      </c>
      <c r="D17" s="49">
        <v>2012</v>
      </c>
      <c r="E17" s="48">
        <v>43159</v>
      </c>
      <c r="F17" s="48">
        <v>41851</v>
      </c>
      <c r="G17" s="49" t="s">
        <v>37</v>
      </c>
      <c r="H17" s="49" t="b">
        <v>0</v>
      </c>
      <c r="I17" s="49" t="b">
        <v>0</v>
      </c>
      <c r="J17" s="49">
        <v>80</v>
      </c>
      <c r="K17" s="49">
        <v>582253420.46000004</v>
      </c>
      <c r="L17" s="49">
        <v>-6872762.5800000001</v>
      </c>
      <c r="M17" s="49">
        <v>243656145.25999999</v>
      </c>
      <c r="N17" s="49">
        <v>1.68</v>
      </c>
      <c r="O17" s="49"/>
      <c r="P17" s="49"/>
      <c r="Q17" s="49"/>
      <c r="R17" s="49"/>
      <c r="S17" s="49"/>
      <c r="T17" s="49"/>
      <c r="U17" s="49"/>
      <c r="V17" s="49"/>
      <c r="W17" s="49"/>
      <c r="X17" s="49"/>
      <c r="Y17" s="49"/>
      <c r="Z17" s="49"/>
      <c r="AA17" s="49"/>
      <c r="AB17" s="49"/>
      <c r="AC17" s="49"/>
      <c r="AD17" s="49"/>
      <c r="AE17" s="49"/>
      <c r="AF17" s="49"/>
      <c r="AG17" s="49"/>
      <c r="AH17" s="49">
        <v>80</v>
      </c>
      <c r="AI17" s="49">
        <v>1.1047619047618999</v>
      </c>
      <c r="AJ17" s="49">
        <v>88.38</v>
      </c>
    </row>
    <row r="18" spans="2:36" x14ac:dyDescent="0.35">
      <c r="B18" s="49" t="s">
        <v>66</v>
      </c>
      <c r="C18" s="49" t="s">
        <v>67</v>
      </c>
      <c r="D18" s="49">
        <v>2012</v>
      </c>
      <c r="E18" s="48">
        <v>43159</v>
      </c>
      <c r="F18" s="48">
        <v>41851</v>
      </c>
      <c r="G18" s="49" t="s">
        <v>37</v>
      </c>
      <c r="H18" s="49" t="b">
        <v>0</v>
      </c>
      <c r="I18" s="49" t="b">
        <v>0</v>
      </c>
      <c r="J18" s="49">
        <v>79.23</v>
      </c>
      <c r="K18" s="49">
        <v>582253420.46000004</v>
      </c>
      <c r="L18" s="49">
        <v>-6872762.5800000001</v>
      </c>
      <c r="M18" s="49">
        <v>243656145.25999999</v>
      </c>
      <c r="N18" s="49">
        <v>1.68</v>
      </c>
      <c r="O18" s="49"/>
      <c r="P18" s="49"/>
      <c r="Q18" s="49"/>
      <c r="R18" s="49"/>
      <c r="S18" s="49"/>
      <c r="T18" s="49"/>
      <c r="U18" s="49"/>
      <c r="V18" s="49"/>
      <c r="W18" s="49"/>
      <c r="X18" s="49"/>
      <c r="Y18" s="49"/>
      <c r="Z18" s="49"/>
      <c r="AA18" s="49"/>
      <c r="AB18" s="49"/>
      <c r="AC18" s="49"/>
      <c r="AD18" s="49"/>
      <c r="AE18" s="49"/>
      <c r="AF18" s="49"/>
      <c r="AG18" s="49"/>
      <c r="AH18" s="49">
        <v>79.23</v>
      </c>
      <c r="AI18" s="49">
        <v>1.1047619047618999</v>
      </c>
      <c r="AJ18" s="49">
        <v>87.53</v>
      </c>
    </row>
    <row r="19" spans="2:36" x14ac:dyDescent="0.35">
      <c r="B19" s="49" t="s">
        <v>68</v>
      </c>
      <c r="C19" s="49" t="s">
        <v>69</v>
      </c>
      <c r="D19" s="49">
        <v>2012</v>
      </c>
      <c r="E19" s="48">
        <v>43159</v>
      </c>
      <c r="F19" s="48">
        <v>41851</v>
      </c>
      <c r="G19" s="49" t="s">
        <v>37</v>
      </c>
      <c r="H19" s="49" t="b">
        <v>0</v>
      </c>
      <c r="I19" s="49" t="b">
        <v>0</v>
      </c>
      <c r="J19" s="49">
        <v>79.989999999999995</v>
      </c>
      <c r="K19" s="49">
        <v>582253420.46000004</v>
      </c>
      <c r="L19" s="49">
        <v>-6872762.5800000001</v>
      </c>
      <c r="M19" s="49">
        <v>243656145.25999999</v>
      </c>
      <c r="N19" s="49">
        <v>1.68</v>
      </c>
      <c r="O19" s="49"/>
      <c r="P19" s="49"/>
      <c r="Q19" s="49"/>
      <c r="R19" s="49"/>
      <c r="S19" s="49"/>
      <c r="T19" s="49"/>
      <c r="U19" s="49"/>
      <c r="V19" s="49"/>
      <c r="W19" s="49"/>
      <c r="X19" s="49"/>
      <c r="Y19" s="49"/>
      <c r="Z19" s="49"/>
      <c r="AA19" s="49"/>
      <c r="AB19" s="49"/>
      <c r="AC19" s="49"/>
      <c r="AD19" s="49"/>
      <c r="AE19" s="49"/>
      <c r="AF19" s="49"/>
      <c r="AG19" s="49"/>
      <c r="AH19" s="49">
        <v>79.989999999999995</v>
      </c>
      <c r="AI19" s="49">
        <v>1.1047619047618999</v>
      </c>
      <c r="AJ19" s="49">
        <v>88.37</v>
      </c>
    </row>
    <row r="20" spans="2:36" x14ac:dyDescent="0.35">
      <c r="B20" s="49" t="s">
        <v>70</v>
      </c>
      <c r="C20" s="49" t="s">
        <v>71</v>
      </c>
      <c r="D20" s="49">
        <v>2012</v>
      </c>
      <c r="E20" s="48">
        <v>43159</v>
      </c>
      <c r="F20" s="48">
        <v>41851</v>
      </c>
      <c r="G20" s="49" t="s">
        <v>37</v>
      </c>
      <c r="H20" s="49" t="b">
        <v>0</v>
      </c>
      <c r="I20" s="49" t="b">
        <v>0</v>
      </c>
      <c r="J20" s="49">
        <v>82.5</v>
      </c>
      <c r="K20" s="49">
        <v>582253420.46000004</v>
      </c>
      <c r="L20" s="49">
        <v>-6872762.5800000001</v>
      </c>
      <c r="M20" s="49">
        <v>243656145.25999999</v>
      </c>
      <c r="N20" s="49">
        <v>1.68</v>
      </c>
      <c r="O20" s="49"/>
      <c r="P20" s="49"/>
      <c r="Q20" s="49"/>
      <c r="R20" s="49"/>
      <c r="S20" s="49"/>
      <c r="T20" s="49"/>
      <c r="U20" s="49"/>
      <c r="V20" s="49"/>
      <c r="W20" s="49"/>
      <c r="X20" s="49"/>
      <c r="Y20" s="49"/>
      <c r="Z20" s="49"/>
      <c r="AA20" s="49"/>
      <c r="AB20" s="49"/>
      <c r="AC20" s="49"/>
      <c r="AD20" s="49"/>
      <c r="AE20" s="49"/>
      <c r="AF20" s="49"/>
      <c r="AG20" s="49"/>
      <c r="AH20" s="49">
        <v>82.5</v>
      </c>
      <c r="AI20" s="49">
        <v>1.1047619047618999</v>
      </c>
      <c r="AJ20" s="49">
        <v>91.14</v>
      </c>
    </row>
    <row r="21" spans="2:36" x14ac:dyDescent="0.35">
      <c r="B21" s="49" t="s">
        <v>72</v>
      </c>
      <c r="C21" s="49" t="s">
        <v>73</v>
      </c>
      <c r="D21" s="49">
        <v>2012</v>
      </c>
      <c r="E21" s="48">
        <v>43159</v>
      </c>
      <c r="F21" s="48">
        <v>41851</v>
      </c>
      <c r="G21" s="49" t="s">
        <v>37</v>
      </c>
      <c r="H21" s="49" t="b">
        <v>1</v>
      </c>
      <c r="I21" s="49" t="b">
        <v>1</v>
      </c>
      <c r="J21" s="49">
        <v>114.39</v>
      </c>
      <c r="K21" s="49">
        <v>582253420.46000004</v>
      </c>
      <c r="L21" s="49">
        <v>-6872762.5800000001</v>
      </c>
      <c r="M21" s="49">
        <v>243656145.25999999</v>
      </c>
      <c r="N21" s="49">
        <v>1.68</v>
      </c>
      <c r="O21" s="49">
        <v>1.04191616766467</v>
      </c>
      <c r="P21" s="49">
        <v>1.75041916167664</v>
      </c>
      <c r="Q21" s="49">
        <v>2.4178589151172698</v>
      </c>
      <c r="R21" s="49">
        <v>0.66743975344062501</v>
      </c>
      <c r="S21" s="49">
        <v>0.64372213418774504</v>
      </c>
      <c r="T21" s="49">
        <v>2.37176192528805E-2</v>
      </c>
      <c r="U21" s="49">
        <v>1.1047619047618999</v>
      </c>
      <c r="V21" s="49">
        <v>126.373714285714</v>
      </c>
      <c r="W21" s="49">
        <v>1.04191616766467</v>
      </c>
      <c r="X21" s="49">
        <v>1.75041916167664</v>
      </c>
      <c r="Y21" s="49">
        <v>9.7576909817359506E-3</v>
      </c>
      <c r="Z21" s="49">
        <v>8.6999999999999994E-3</v>
      </c>
      <c r="AA21" s="49">
        <v>0.13311179916922899</v>
      </c>
      <c r="AB21" s="49">
        <v>7.76918707144411E-2</v>
      </c>
      <c r="AC21" s="49">
        <v>5.5419928454788298E-2</v>
      </c>
      <c r="AD21" s="49">
        <v>0.91429492864629502</v>
      </c>
      <c r="AE21" s="49">
        <v>7.2355058534625802E-2</v>
      </c>
      <c r="AF21" s="49">
        <v>0.68127054728354497</v>
      </c>
      <c r="AG21" s="49">
        <v>0</v>
      </c>
      <c r="AH21" s="49">
        <v>115.143625605818</v>
      </c>
      <c r="AI21" s="49">
        <v>1.1047619047618999</v>
      </c>
      <c r="AJ21" s="49">
        <v>127.21</v>
      </c>
    </row>
    <row r="22" spans="2:36" x14ac:dyDescent="0.35">
      <c r="B22" s="49" t="s">
        <v>74</v>
      </c>
      <c r="C22" s="49" t="s">
        <v>75</v>
      </c>
      <c r="D22" s="49">
        <v>2012</v>
      </c>
      <c r="E22" s="48">
        <v>43159</v>
      </c>
      <c r="F22" s="48">
        <v>41851</v>
      </c>
      <c r="G22" s="49" t="s">
        <v>37</v>
      </c>
      <c r="H22" s="49" t="b">
        <v>1</v>
      </c>
      <c r="I22" s="49" t="b">
        <v>1</v>
      </c>
      <c r="J22" s="49">
        <v>82.5</v>
      </c>
      <c r="K22" s="49">
        <v>582253420.46000004</v>
      </c>
      <c r="L22" s="49">
        <v>-6872762.5800000001</v>
      </c>
      <c r="M22" s="49">
        <v>243656145.25999999</v>
      </c>
      <c r="N22" s="49">
        <v>1.68</v>
      </c>
      <c r="O22" s="49">
        <v>1.04191616766467</v>
      </c>
      <c r="P22" s="49">
        <v>1.75041916167664</v>
      </c>
      <c r="Q22" s="49">
        <v>2.4178589151172698</v>
      </c>
      <c r="R22" s="49">
        <v>0.66743975344062501</v>
      </c>
      <c r="S22" s="49">
        <v>0.64372213418774504</v>
      </c>
      <c r="T22" s="49">
        <v>2.37176192528805E-2</v>
      </c>
      <c r="U22" s="49">
        <v>1.1047619047618999</v>
      </c>
      <c r="V22" s="49">
        <v>91.142857142857096</v>
      </c>
      <c r="W22" s="49">
        <v>1.04191616766467</v>
      </c>
      <c r="X22" s="49">
        <v>1.75041916167664</v>
      </c>
      <c r="Y22" s="49">
        <v>9.7576909817359506E-3</v>
      </c>
      <c r="Z22" s="49">
        <v>8.6999999999999994E-3</v>
      </c>
      <c r="AA22" s="49">
        <v>9.5481252040041306E-2</v>
      </c>
      <c r="AB22" s="49">
        <v>5.57284713710237E-2</v>
      </c>
      <c r="AC22" s="49">
        <v>3.97527806690176E-2</v>
      </c>
      <c r="AD22" s="49">
        <v>0.91429492864629502</v>
      </c>
      <c r="AE22" s="49">
        <v>5.8030664767743698E-2</v>
      </c>
      <c r="AF22" s="49">
        <v>0.66021389851576295</v>
      </c>
      <c r="AG22" s="49">
        <v>0</v>
      </c>
      <c r="AH22" s="49">
        <v>83.218244563283505</v>
      </c>
      <c r="AI22" s="49">
        <v>1.1047619047618999</v>
      </c>
      <c r="AJ22" s="49">
        <v>91.94</v>
      </c>
    </row>
    <row r="23" spans="2:36" x14ac:dyDescent="0.35">
      <c r="B23" s="49" t="s">
        <v>76</v>
      </c>
      <c r="C23" s="49" t="s">
        <v>77</v>
      </c>
      <c r="D23" s="49">
        <v>2012</v>
      </c>
      <c r="E23" s="48">
        <v>43159</v>
      </c>
      <c r="F23" s="48">
        <v>41851</v>
      </c>
      <c r="G23" s="49" t="s">
        <v>37</v>
      </c>
      <c r="H23" s="49" t="b">
        <v>0</v>
      </c>
      <c r="I23" s="49" t="b">
        <v>0</v>
      </c>
      <c r="J23" s="49">
        <v>114.39</v>
      </c>
      <c r="K23" s="49">
        <v>582253420.46000004</v>
      </c>
      <c r="L23" s="49">
        <v>-6872762.5800000001</v>
      </c>
      <c r="M23" s="49">
        <v>243656145.25999999</v>
      </c>
      <c r="N23" s="49">
        <v>1.68</v>
      </c>
      <c r="O23" s="49"/>
      <c r="P23" s="49"/>
      <c r="Q23" s="49"/>
      <c r="R23" s="49"/>
      <c r="S23" s="49"/>
      <c r="T23" s="49"/>
      <c r="U23" s="49"/>
      <c r="V23" s="49"/>
      <c r="W23" s="49"/>
      <c r="X23" s="49"/>
      <c r="Y23" s="49"/>
      <c r="Z23" s="49"/>
      <c r="AA23" s="49"/>
      <c r="AB23" s="49"/>
      <c r="AC23" s="49"/>
      <c r="AD23" s="49"/>
      <c r="AE23" s="49"/>
      <c r="AF23" s="49"/>
      <c r="AG23" s="49"/>
      <c r="AH23" s="49">
        <v>114.39</v>
      </c>
      <c r="AI23" s="49">
        <v>1.1047619047618999</v>
      </c>
      <c r="AJ23" s="49">
        <v>126.37</v>
      </c>
    </row>
    <row r="24" spans="2:36" x14ac:dyDescent="0.35">
      <c r="B24" s="49" t="s">
        <v>78</v>
      </c>
      <c r="C24" s="49" t="s">
        <v>79</v>
      </c>
      <c r="D24" s="49">
        <v>2012</v>
      </c>
      <c r="E24" s="48">
        <v>43159</v>
      </c>
      <c r="F24" s="48">
        <v>41851</v>
      </c>
      <c r="G24" s="49" t="s">
        <v>37</v>
      </c>
      <c r="H24" s="49" t="b">
        <v>0</v>
      </c>
      <c r="I24" s="49" t="b">
        <v>0</v>
      </c>
      <c r="J24" s="49">
        <v>79.989999999999995</v>
      </c>
      <c r="K24" s="49">
        <v>582253420.46000004</v>
      </c>
      <c r="L24" s="49">
        <v>-6872762.5800000001</v>
      </c>
      <c r="M24" s="49">
        <v>243656145.25999999</v>
      </c>
      <c r="N24" s="49">
        <v>1.68</v>
      </c>
      <c r="O24" s="49"/>
      <c r="P24" s="49"/>
      <c r="Q24" s="49"/>
      <c r="R24" s="49"/>
      <c r="S24" s="49"/>
      <c r="T24" s="49"/>
      <c r="U24" s="49"/>
      <c r="V24" s="49"/>
      <c r="W24" s="49"/>
      <c r="X24" s="49"/>
      <c r="Y24" s="49"/>
      <c r="Z24" s="49"/>
      <c r="AA24" s="49"/>
      <c r="AB24" s="49"/>
      <c r="AC24" s="49"/>
      <c r="AD24" s="49"/>
      <c r="AE24" s="49"/>
      <c r="AF24" s="49"/>
      <c r="AG24" s="49"/>
      <c r="AH24" s="49">
        <v>79.989999999999995</v>
      </c>
      <c r="AI24" s="49">
        <v>1.1047619047618999</v>
      </c>
      <c r="AJ24" s="49">
        <v>88.37</v>
      </c>
    </row>
    <row r="25" spans="2:36" x14ac:dyDescent="0.35">
      <c r="B25" s="49" t="s">
        <v>80</v>
      </c>
      <c r="C25" s="49" t="s">
        <v>81</v>
      </c>
      <c r="D25" s="49">
        <v>2012</v>
      </c>
      <c r="E25" s="48">
        <v>43159</v>
      </c>
      <c r="F25" s="48">
        <v>41851</v>
      </c>
      <c r="G25" s="49" t="s">
        <v>37</v>
      </c>
      <c r="H25" s="49" t="b">
        <v>0</v>
      </c>
      <c r="I25" s="49" t="b">
        <v>0</v>
      </c>
      <c r="J25" s="49">
        <v>82.5</v>
      </c>
      <c r="K25" s="49">
        <v>582253420.46000004</v>
      </c>
      <c r="L25" s="49">
        <v>-6872762.5800000001</v>
      </c>
      <c r="M25" s="49">
        <v>243656145.25999999</v>
      </c>
      <c r="N25" s="49">
        <v>1.68</v>
      </c>
      <c r="O25" s="49"/>
      <c r="P25" s="49"/>
      <c r="Q25" s="49"/>
      <c r="R25" s="49"/>
      <c r="S25" s="49"/>
      <c r="T25" s="49"/>
      <c r="U25" s="49"/>
      <c r="V25" s="49"/>
      <c r="W25" s="49"/>
      <c r="X25" s="49"/>
      <c r="Y25" s="49"/>
      <c r="Z25" s="49"/>
      <c r="AA25" s="49"/>
      <c r="AB25" s="49"/>
      <c r="AC25" s="49"/>
      <c r="AD25" s="49"/>
      <c r="AE25" s="49"/>
      <c r="AF25" s="49"/>
      <c r="AG25" s="49"/>
      <c r="AH25" s="49">
        <v>82.5</v>
      </c>
      <c r="AI25" s="49">
        <v>1.1047619047618999</v>
      </c>
      <c r="AJ25" s="49">
        <v>91.14</v>
      </c>
    </row>
    <row r="26" spans="2:36" x14ac:dyDescent="0.35">
      <c r="B26" s="49" t="s">
        <v>82</v>
      </c>
      <c r="C26" s="49" t="s">
        <v>83</v>
      </c>
      <c r="D26" s="49">
        <v>2012</v>
      </c>
      <c r="E26" s="48">
        <v>43159</v>
      </c>
      <c r="F26" s="48">
        <v>42766</v>
      </c>
      <c r="G26" s="49" t="s">
        <v>84</v>
      </c>
      <c r="H26" s="49" t="b">
        <v>0</v>
      </c>
      <c r="I26" s="49" t="b">
        <v>0</v>
      </c>
      <c r="J26" s="49">
        <v>74.75</v>
      </c>
      <c r="K26" s="49">
        <v>582253420.46000004</v>
      </c>
      <c r="L26" s="49">
        <v>-6872762.5800000001</v>
      </c>
      <c r="M26" s="49">
        <v>243656145.25999999</v>
      </c>
      <c r="N26" s="49">
        <v>2.34</v>
      </c>
      <c r="O26" s="49"/>
      <c r="P26" s="49"/>
      <c r="Q26" s="49"/>
      <c r="R26" s="49"/>
      <c r="S26" s="49"/>
      <c r="T26" s="49"/>
      <c r="U26" s="49"/>
      <c r="V26" s="49"/>
      <c r="W26" s="49"/>
      <c r="X26" s="49"/>
      <c r="Y26" s="49"/>
      <c r="Z26" s="49"/>
      <c r="AA26" s="49"/>
      <c r="AB26" s="49"/>
      <c r="AC26" s="49"/>
      <c r="AD26" s="49"/>
      <c r="AE26" s="49"/>
      <c r="AF26" s="49"/>
      <c r="AG26" s="49"/>
      <c r="AH26" s="49">
        <v>74.75</v>
      </c>
      <c r="AI26" s="49">
        <v>1.1047619047618999</v>
      </c>
      <c r="AJ26" s="49">
        <v>82.58</v>
      </c>
    </row>
    <row r="27" spans="2:36" x14ac:dyDescent="0.35">
      <c r="B27" s="49" t="s">
        <v>85</v>
      </c>
      <c r="C27" s="49" t="s">
        <v>86</v>
      </c>
      <c r="D27" s="49">
        <v>2012</v>
      </c>
      <c r="E27" s="48">
        <v>43159</v>
      </c>
      <c r="F27" s="48">
        <v>42766</v>
      </c>
      <c r="G27" s="49" t="s">
        <v>84</v>
      </c>
      <c r="H27" s="49" t="b">
        <v>0</v>
      </c>
      <c r="I27" s="49" t="b">
        <v>0</v>
      </c>
      <c r="J27" s="49">
        <v>74.75</v>
      </c>
      <c r="K27" s="49">
        <v>582253420.46000004</v>
      </c>
      <c r="L27" s="49">
        <v>-6872762.5800000001</v>
      </c>
      <c r="M27" s="49">
        <v>243656145.25999999</v>
      </c>
      <c r="N27" s="49">
        <v>2.34</v>
      </c>
      <c r="O27" s="49"/>
      <c r="P27" s="49"/>
      <c r="Q27" s="49"/>
      <c r="R27" s="49"/>
      <c r="S27" s="49"/>
      <c r="T27" s="49"/>
      <c r="U27" s="49"/>
      <c r="V27" s="49"/>
      <c r="W27" s="49"/>
      <c r="X27" s="49"/>
      <c r="Y27" s="49"/>
      <c r="Z27" s="49"/>
      <c r="AA27" s="49"/>
      <c r="AB27" s="49"/>
      <c r="AC27" s="49"/>
      <c r="AD27" s="49"/>
      <c r="AE27" s="49"/>
      <c r="AF27" s="49"/>
      <c r="AG27" s="49"/>
      <c r="AH27" s="49">
        <v>74.75</v>
      </c>
      <c r="AI27" s="49">
        <v>1.1047619047618999</v>
      </c>
      <c r="AJ27" s="49">
        <v>82.58</v>
      </c>
    </row>
    <row r="28" spans="2:36" x14ac:dyDescent="0.35">
      <c r="B28" s="49" t="s">
        <v>87</v>
      </c>
      <c r="C28" s="49" t="s">
        <v>88</v>
      </c>
      <c r="D28" s="49">
        <v>2012</v>
      </c>
      <c r="E28" s="48">
        <v>43159</v>
      </c>
      <c r="F28" s="48">
        <v>42766</v>
      </c>
      <c r="G28" s="49" t="s">
        <v>84</v>
      </c>
      <c r="H28" s="49" t="b">
        <v>1</v>
      </c>
      <c r="I28" s="49" t="b">
        <v>1</v>
      </c>
      <c r="J28" s="49">
        <v>57.5</v>
      </c>
      <c r="K28" s="49">
        <v>582253420.46000004</v>
      </c>
      <c r="L28" s="49">
        <v>-6872762.5800000001</v>
      </c>
      <c r="M28" s="49">
        <v>243656145.25999999</v>
      </c>
      <c r="N28" s="49">
        <v>2.34</v>
      </c>
      <c r="O28" s="49">
        <v>1.0245338567222699</v>
      </c>
      <c r="P28" s="49">
        <v>2.39740922473012</v>
      </c>
      <c r="Q28" s="49">
        <v>2.4178589151172698</v>
      </c>
      <c r="R28" s="49">
        <v>2.0449690387144899E-2</v>
      </c>
      <c r="S28" s="49">
        <v>0</v>
      </c>
      <c r="T28" s="49">
        <v>2.0449690387144899E-2</v>
      </c>
      <c r="U28" s="49">
        <v>1.1047619047618999</v>
      </c>
      <c r="V28" s="49">
        <v>63.523809523809497</v>
      </c>
      <c r="W28" s="49">
        <v>1.0245338567222699</v>
      </c>
      <c r="X28" s="49">
        <v>2.39740922473012</v>
      </c>
      <c r="Y28" s="49">
        <v>9.7576909817359506E-3</v>
      </c>
      <c r="Z28" s="49">
        <v>7.9000000000000008E-3</v>
      </c>
      <c r="AA28" s="49">
        <v>0.11467290535602299</v>
      </c>
      <c r="AB28" s="49">
        <v>0</v>
      </c>
      <c r="AC28" s="49">
        <v>0.11467290535602299</v>
      </c>
      <c r="AD28" s="49">
        <v>0.91429492864629502</v>
      </c>
      <c r="AE28" s="49">
        <v>0.123541904033502</v>
      </c>
      <c r="AF28" s="49">
        <v>0</v>
      </c>
      <c r="AG28" s="49">
        <v>0</v>
      </c>
      <c r="AH28" s="49">
        <v>57.623541904033502</v>
      </c>
      <c r="AI28" s="49">
        <v>1.1047619047618999</v>
      </c>
      <c r="AJ28" s="49">
        <v>63.66</v>
      </c>
    </row>
    <row r="29" spans="2:36" x14ac:dyDescent="0.35">
      <c r="B29" s="49" t="s">
        <v>89</v>
      </c>
      <c r="C29" s="49" t="s">
        <v>90</v>
      </c>
      <c r="D29" s="49">
        <v>2012</v>
      </c>
      <c r="E29" s="48">
        <v>43159</v>
      </c>
      <c r="F29" s="48">
        <v>42766</v>
      </c>
      <c r="G29" s="49" t="s">
        <v>84</v>
      </c>
      <c r="H29" s="49" t="b">
        <v>1</v>
      </c>
      <c r="I29" s="49" t="b">
        <v>1</v>
      </c>
      <c r="J29" s="49">
        <v>57.5</v>
      </c>
      <c r="K29" s="49">
        <v>582253420.46000004</v>
      </c>
      <c r="L29" s="49">
        <v>-6872762.5800000001</v>
      </c>
      <c r="M29" s="49">
        <v>243656145.25999999</v>
      </c>
      <c r="N29" s="49">
        <v>2.34</v>
      </c>
      <c r="O29" s="49">
        <v>1.0245338567222699</v>
      </c>
      <c r="P29" s="49">
        <v>2.39740922473012</v>
      </c>
      <c r="Q29" s="49">
        <v>2.4178589151172698</v>
      </c>
      <c r="R29" s="49">
        <v>2.0449690387144899E-2</v>
      </c>
      <c r="S29" s="49">
        <v>0</v>
      </c>
      <c r="T29" s="49">
        <v>2.0449690387144899E-2</v>
      </c>
      <c r="U29" s="49">
        <v>1.1047619047618999</v>
      </c>
      <c r="V29" s="49">
        <v>63.523809523809497</v>
      </c>
      <c r="W29" s="49">
        <v>1.0245338567222699</v>
      </c>
      <c r="X29" s="49">
        <v>2.39740922473012</v>
      </c>
      <c r="Y29" s="49">
        <v>9.7576909817359506E-3</v>
      </c>
      <c r="Z29" s="49">
        <v>7.9000000000000008E-3</v>
      </c>
      <c r="AA29" s="49">
        <v>0.11467290535602299</v>
      </c>
      <c r="AB29" s="49">
        <v>0</v>
      </c>
      <c r="AC29" s="49">
        <v>0.11467290535602299</v>
      </c>
      <c r="AD29" s="49">
        <v>0.91429492864629502</v>
      </c>
      <c r="AE29" s="49">
        <v>0.123541904033502</v>
      </c>
      <c r="AF29" s="49">
        <v>0</v>
      </c>
      <c r="AG29" s="49">
        <v>0</v>
      </c>
      <c r="AH29" s="49">
        <v>57.623541904033502</v>
      </c>
      <c r="AI29" s="49">
        <v>1.1047619047618999</v>
      </c>
      <c r="AJ29" s="49">
        <v>63.66</v>
      </c>
    </row>
    <row r="30" spans="2:36" x14ac:dyDescent="0.35">
      <c r="B30" s="49" t="s">
        <v>91</v>
      </c>
      <c r="C30" s="49" t="s">
        <v>92</v>
      </c>
      <c r="D30" s="49">
        <v>2012</v>
      </c>
      <c r="E30" s="48">
        <v>43159</v>
      </c>
      <c r="F30" s="48">
        <v>42766</v>
      </c>
      <c r="G30" s="49" t="s">
        <v>84</v>
      </c>
      <c r="H30" s="49" t="b">
        <v>1</v>
      </c>
      <c r="I30" s="49" t="b">
        <v>1</v>
      </c>
      <c r="J30" s="49">
        <v>57.5</v>
      </c>
      <c r="K30" s="49">
        <v>582253420.46000004</v>
      </c>
      <c r="L30" s="49">
        <v>-6872762.5800000001</v>
      </c>
      <c r="M30" s="49">
        <v>243656145.25999999</v>
      </c>
      <c r="N30" s="49">
        <v>2.34</v>
      </c>
      <c r="O30" s="49">
        <v>1.0245338567222699</v>
      </c>
      <c r="P30" s="49">
        <v>2.39740922473012</v>
      </c>
      <c r="Q30" s="49">
        <v>2.4178589151172698</v>
      </c>
      <c r="R30" s="49">
        <v>2.0449690387144899E-2</v>
      </c>
      <c r="S30" s="49">
        <v>0</v>
      </c>
      <c r="T30" s="49">
        <v>2.0449690387144899E-2</v>
      </c>
      <c r="U30" s="49">
        <v>1.1047619047618999</v>
      </c>
      <c r="V30" s="49">
        <v>63.523809523809497</v>
      </c>
      <c r="W30" s="49">
        <v>1.0245338567222699</v>
      </c>
      <c r="X30" s="49">
        <v>2.39740922473012</v>
      </c>
      <c r="Y30" s="49">
        <v>9.7576909817359506E-3</v>
      </c>
      <c r="Z30" s="49">
        <v>7.9000000000000008E-3</v>
      </c>
      <c r="AA30" s="49">
        <v>0.11467290535602299</v>
      </c>
      <c r="AB30" s="49">
        <v>0</v>
      </c>
      <c r="AC30" s="49">
        <v>0.11467290535602299</v>
      </c>
      <c r="AD30" s="49">
        <v>0.91429492864629502</v>
      </c>
      <c r="AE30" s="49">
        <v>0.123541904033502</v>
      </c>
      <c r="AF30" s="49">
        <v>0</v>
      </c>
      <c r="AG30" s="49">
        <v>0</v>
      </c>
      <c r="AH30" s="49">
        <v>57.623541904033502</v>
      </c>
      <c r="AI30" s="49">
        <v>1.1047619047618999</v>
      </c>
      <c r="AJ30" s="49">
        <v>63.66</v>
      </c>
    </row>
    <row r="31" spans="2:36" x14ac:dyDescent="0.35">
      <c r="B31" s="49" t="s">
        <v>93</v>
      </c>
      <c r="C31" s="49" t="s">
        <v>94</v>
      </c>
      <c r="D31" s="49">
        <v>2012</v>
      </c>
      <c r="E31" s="48">
        <v>43159</v>
      </c>
      <c r="F31" s="48">
        <v>42766</v>
      </c>
      <c r="G31" s="49" t="s">
        <v>84</v>
      </c>
      <c r="H31" s="49" t="b">
        <v>0</v>
      </c>
      <c r="I31" s="49" t="b">
        <v>0</v>
      </c>
      <c r="J31" s="49">
        <v>74.75</v>
      </c>
      <c r="K31" s="49">
        <v>582253420.46000004</v>
      </c>
      <c r="L31" s="49">
        <v>-6872762.5800000001</v>
      </c>
      <c r="M31" s="49">
        <v>243656145.25999999</v>
      </c>
      <c r="N31" s="49">
        <v>2.34</v>
      </c>
      <c r="O31" s="49"/>
      <c r="P31" s="49"/>
      <c r="Q31" s="49"/>
      <c r="R31" s="49"/>
      <c r="S31" s="49"/>
      <c r="T31" s="49"/>
      <c r="U31" s="49"/>
      <c r="V31" s="49"/>
      <c r="W31" s="49"/>
      <c r="X31" s="49"/>
      <c r="Y31" s="49"/>
      <c r="Z31" s="49"/>
      <c r="AA31" s="49"/>
      <c r="AB31" s="49"/>
      <c r="AC31" s="49"/>
      <c r="AD31" s="49"/>
      <c r="AE31" s="49"/>
      <c r="AF31" s="49"/>
      <c r="AG31" s="49"/>
      <c r="AH31" s="49">
        <v>74.75</v>
      </c>
      <c r="AI31" s="49">
        <v>1.1047619047618999</v>
      </c>
      <c r="AJ31" s="49">
        <v>82.58</v>
      </c>
    </row>
    <row r="32" spans="2:36" x14ac:dyDescent="0.35">
      <c r="B32" s="49" t="s">
        <v>95</v>
      </c>
      <c r="C32" s="49" t="s">
        <v>96</v>
      </c>
      <c r="D32" s="49">
        <v>2012</v>
      </c>
      <c r="E32" s="48">
        <v>43159</v>
      </c>
      <c r="F32" s="48">
        <v>42766</v>
      </c>
      <c r="G32" s="49" t="s">
        <v>84</v>
      </c>
      <c r="H32" s="49" t="b">
        <v>1</v>
      </c>
      <c r="I32" s="49" t="b">
        <v>1</v>
      </c>
      <c r="J32" s="49">
        <v>57.5</v>
      </c>
      <c r="K32" s="49">
        <v>582253420.46000004</v>
      </c>
      <c r="L32" s="49">
        <v>-6872762.5800000001</v>
      </c>
      <c r="M32" s="49">
        <v>243656145.25999999</v>
      </c>
      <c r="N32" s="49">
        <v>2.34</v>
      </c>
      <c r="O32" s="49">
        <v>1.0245338567222699</v>
      </c>
      <c r="P32" s="49">
        <v>2.39740922473012</v>
      </c>
      <c r="Q32" s="49">
        <v>2.4178589151172698</v>
      </c>
      <c r="R32" s="49">
        <v>2.0449690387144899E-2</v>
      </c>
      <c r="S32" s="49">
        <v>0</v>
      </c>
      <c r="T32" s="49">
        <v>2.0449690387144899E-2</v>
      </c>
      <c r="U32" s="49">
        <v>1.1047619047618999</v>
      </c>
      <c r="V32" s="49">
        <v>63.523809523809497</v>
      </c>
      <c r="W32" s="49">
        <v>1.0245338567222699</v>
      </c>
      <c r="X32" s="49">
        <v>2.39740922473012</v>
      </c>
      <c r="Y32" s="49">
        <v>9.7576909817359506E-3</v>
      </c>
      <c r="Z32" s="49">
        <v>7.9000000000000008E-3</v>
      </c>
      <c r="AA32" s="49">
        <v>0.11467290535602299</v>
      </c>
      <c r="AB32" s="49">
        <v>0</v>
      </c>
      <c r="AC32" s="49">
        <v>0.11467290535602299</v>
      </c>
      <c r="AD32" s="49">
        <v>0.91429492864629502</v>
      </c>
      <c r="AE32" s="49">
        <v>0.123541904033502</v>
      </c>
      <c r="AF32" s="49">
        <v>0</v>
      </c>
      <c r="AG32" s="49">
        <v>0</v>
      </c>
      <c r="AH32" s="49">
        <v>57.623541904033502</v>
      </c>
      <c r="AI32" s="49">
        <v>1.1047619047618999</v>
      </c>
      <c r="AJ32" s="49">
        <v>63.66</v>
      </c>
    </row>
    <row r="33" spans="2:36" x14ac:dyDescent="0.35">
      <c r="B33" s="49" t="s">
        <v>97</v>
      </c>
      <c r="C33" s="49" t="s">
        <v>98</v>
      </c>
      <c r="D33" s="49">
        <v>2012</v>
      </c>
      <c r="E33" s="48">
        <v>43159</v>
      </c>
      <c r="F33" s="48">
        <v>42766</v>
      </c>
      <c r="G33" s="49" t="s">
        <v>84</v>
      </c>
      <c r="H33" s="49" t="b">
        <v>1</v>
      </c>
      <c r="I33" s="49" t="b">
        <v>1</v>
      </c>
      <c r="J33" s="49">
        <v>57.5</v>
      </c>
      <c r="K33" s="49">
        <v>582253420.46000004</v>
      </c>
      <c r="L33" s="49">
        <v>-6872762.5800000001</v>
      </c>
      <c r="M33" s="49">
        <v>243656145.25999999</v>
      </c>
      <c r="N33" s="49">
        <v>2.34</v>
      </c>
      <c r="O33" s="49">
        <v>1.0245338567222699</v>
      </c>
      <c r="P33" s="49">
        <v>2.39740922473012</v>
      </c>
      <c r="Q33" s="49">
        <v>2.4178589151172698</v>
      </c>
      <c r="R33" s="49">
        <v>2.0449690387144899E-2</v>
      </c>
      <c r="S33" s="49">
        <v>0</v>
      </c>
      <c r="T33" s="49">
        <v>2.0449690387144899E-2</v>
      </c>
      <c r="U33" s="49">
        <v>1.1047619047618999</v>
      </c>
      <c r="V33" s="49">
        <v>63.523809523809497</v>
      </c>
      <c r="W33" s="49">
        <v>1.0245338567222699</v>
      </c>
      <c r="X33" s="49">
        <v>2.39740922473012</v>
      </c>
      <c r="Y33" s="49">
        <v>9.7576909817359506E-3</v>
      </c>
      <c r="Z33" s="49">
        <v>7.9000000000000008E-3</v>
      </c>
      <c r="AA33" s="49">
        <v>0.11467290535602299</v>
      </c>
      <c r="AB33" s="49">
        <v>0</v>
      </c>
      <c r="AC33" s="49">
        <v>0.11467290535602299</v>
      </c>
      <c r="AD33" s="49">
        <v>0.91429492864629502</v>
      </c>
      <c r="AE33" s="49">
        <v>0.123541904033502</v>
      </c>
      <c r="AF33" s="49">
        <v>0</v>
      </c>
      <c r="AG33" s="49">
        <v>0</v>
      </c>
      <c r="AH33" s="49">
        <v>57.623541904033502</v>
      </c>
      <c r="AI33" s="49">
        <v>1.1047619047618999</v>
      </c>
      <c r="AJ33" s="49">
        <v>63.66</v>
      </c>
    </row>
    <row r="34" spans="2:36" x14ac:dyDescent="0.35">
      <c r="B34" s="49" t="s">
        <v>99</v>
      </c>
      <c r="C34" s="49" t="s">
        <v>100</v>
      </c>
      <c r="D34" s="49">
        <v>2012</v>
      </c>
      <c r="E34" s="48">
        <v>43159</v>
      </c>
      <c r="F34" s="48">
        <v>42766</v>
      </c>
      <c r="G34" s="49" t="s">
        <v>84</v>
      </c>
      <c r="H34" s="49" t="b">
        <v>1</v>
      </c>
      <c r="I34" s="49" t="b">
        <v>1</v>
      </c>
      <c r="J34" s="49">
        <v>57.5</v>
      </c>
      <c r="K34" s="49">
        <v>582253420.46000004</v>
      </c>
      <c r="L34" s="49">
        <v>-6872762.5800000001</v>
      </c>
      <c r="M34" s="49">
        <v>243656145.25999999</v>
      </c>
      <c r="N34" s="49">
        <v>2.34</v>
      </c>
      <c r="O34" s="49">
        <v>1.0245338567222699</v>
      </c>
      <c r="P34" s="49">
        <v>2.39740922473012</v>
      </c>
      <c r="Q34" s="49">
        <v>2.4178589151172698</v>
      </c>
      <c r="R34" s="49">
        <v>2.0449690387144899E-2</v>
      </c>
      <c r="S34" s="49">
        <v>0</v>
      </c>
      <c r="T34" s="49">
        <v>2.0449690387144899E-2</v>
      </c>
      <c r="U34" s="49">
        <v>1.1047619047618999</v>
      </c>
      <c r="V34" s="49">
        <v>63.523809523809497</v>
      </c>
      <c r="W34" s="49">
        <v>1.0245338567222699</v>
      </c>
      <c r="X34" s="49">
        <v>2.39740922473012</v>
      </c>
      <c r="Y34" s="49">
        <v>9.7576909817359506E-3</v>
      </c>
      <c r="Z34" s="49">
        <v>7.9000000000000008E-3</v>
      </c>
      <c r="AA34" s="49">
        <v>0.11467290535602299</v>
      </c>
      <c r="AB34" s="49">
        <v>0</v>
      </c>
      <c r="AC34" s="49">
        <v>0.11467290535602299</v>
      </c>
      <c r="AD34" s="49">
        <v>0.91429492864629502</v>
      </c>
      <c r="AE34" s="49">
        <v>0.123541904033502</v>
      </c>
      <c r="AF34" s="49">
        <v>0</v>
      </c>
      <c r="AG34" s="49">
        <v>0</v>
      </c>
      <c r="AH34" s="49">
        <v>57.623541904033502</v>
      </c>
      <c r="AI34" s="49">
        <v>1.1047619047618999</v>
      </c>
      <c r="AJ34" s="49">
        <v>63.66</v>
      </c>
    </row>
    <row r="35" spans="2:36" x14ac:dyDescent="0.35">
      <c r="B35" s="49" t="s">
        <v>101</v>
      </c>
      <c r="C35" s="49" t="s">
        <v>102</v>
      </c>
      <c r="D35" s="49">
        <v>2012</v>
      </c>
      <c r="E35" s="48">
        <v>43159</v>
      </c>
      <c r="F35" s="48">
        <v>42766</v>
      </c>
      <c r="G35" s="49" t="s">
        <v>84</v>
      </c>
      <c r="H35" s="49" t="b">
        <v>0</v>
      </c>
      <c r="I35" s="49" t="b">
        <v>0</v>
      </c>
      <c r="J35" s="49">
        <v>74.75</v>
      </c>
      <c r="K35" s="49">
        <v>582253420.46000004</v>
      </c>
      <c r="L35" s="49">
        <v>-6872762.5800000001</v>
      </c>
      <c r="M35" s="49">
        <v>243656145.25999999</v>
      </c>
      <c r="N35" s="49">
        <v>2.34</v>
      </c>
      <c r="O35" s="49"/>
      <c r="P35" s="49"/>
      <c r="Q35" s="49"/>
      <c r="R35" s="49"/>
      <c r="S35" s="49"/>
      <c r="T35" s="49"/>
      <c r="U35" s="49"/>
      <c r="V35" s="49"/>
      <c r="W35" s="49"/>
      <c r="X35" s="49"/>
      <c r="Y35" s="49"/>
      <c r="Z35" s="49"/>
      <c r="AA35" s="49"/>
      <c r="AB35" s="49"/>
      <c r="AC35" s="49"/>
      <c r="AD35" s="49"/>
      <c r="AE35" s="49"/>
      <c r="AF35" s="49"/>
      <c r="AG35" s="49"/>
      <c r="AH35" s="49">
        <v>74.75</v>
      </c>
      <c r="AI35" s="49">
        <v>1.1047619047618999</v>
      </c>
      <c r="AJ35" s="49">
        <v>82.58</v>
      </c>
    </row>
    <row r="36" spans="2:36" x14ac:dyDescent="0.35">
      <c r="B36" s="49" t="s">
        <v>103</v>
      </c>
      <c r="C36" s="49" t="s">
        <v>104</v>
      </c>
      <c r="D36" s="49">
        <v>2012</v>
      </c>
      <c r="E36" s="48">
        <v>43159</v>
      </c>
      <c r="F36" s="48">
        <v>42766</v>
      </c>
      <c r="G36" s="49" t="s">
        <v>84</v>
      </c>
      <c r="H36" s="49" t="b">
        <v>0</v>
      </c>
      <c r="I36" s="49" t="b">
        <v>0</v>
      </c>
      <c r="J36" s="49">
        <v>74.75</v>
      </c>
      <c r="K36" s="49">
        <v>582253420.46000004</v>
      </c>
      <c r="L36" s="49">
        <v>-6872762.5800000001</v>
      </c>
      <c r="M36" s="49">
        <v>243656145.25999999</v>
      </c>
      <c r="N36" s="49">
        <v>2.34</v>
      </c>
      <c r="O36" s="49"/>
      <c r="P36" s="49"/>
      <c r="Q36" s="49"/>
      <c r="R36" s="49"/>
      <c r="S36" s="49"/>
      <c r="T36" s="49"/>
      <c r="U36" s="49"/>
      <c r="V36" s="49"/>
      <c r="W36" s="49"/>
      <c r="X36" s="49"/>
      <c r="Y36" s="49"/>
      <c r="Z36" s="49"/>
      <c r="AA36" s="49"/>
      <c r="AB36" s="49"/>
      <c r="AC36" s="49"/>
      <c r="AD36" s="49"/>
      <c r="AE36" s="49"/>
      <c r="AF36" s="49"/>
      <c r="AG36" s="49"/>
      <c r="AH36" s="49">
        <v>74.75</v>
      </c>
      <c r="AI36" s="49">
        <v>1.1047619047618999</v>
      </c>
      <c r="AJ36" s="49">
        <v>82.58</v>
      </c>
    </row>
    <row r="37" spans="2:36" x14ac:dyDescent="0.35">
      <c r="B37" s="49" t="s">
        <v>105</v>
      </c>
      <c r="C37" s="49" t="s">
        <v>106</v>
      </c>
      <c r="D37" s="49">
        <v>2012</v>
      </c>
      <c r="E37" s="48">
        <v>43159</v>
      </c>
      <c r="F37" s="48">
        <v>42766</v>
      </c>
      <c r="G37" s="49" t="s">
        <v>84</v>
      </c>
      <c r="H37" s="49" t="b">
        <v>0</v>
      </c>
      <c r="I37" s="49" t="b">
        <v>0</v>
      </c>
      <c r="J37" s="49">
        <v>74.75</v>
      </c>
      <c r="K37" s="49">
        <v>582253420.46000004</v>
      </c>
      <c r="L37" s="49">
        <v>-6872762.5800000001</v>
      </c>
      <c r="M37" s="49">
        <v>243656145.25999999</v>
      </c>
      <c r="N37" s="49">
        <v>2.34</v>
      </c>
      <c r="O37" s="49"/>
      <c r="P37" s="49"/>
      <c r="Q37" s="49"/>
      <c r="R37" s="49"/>
      <c r="S37" s="49"/>
      <c r="T37" s="49"/>
      <c r="U37" s="49"/>
      <c r="V37" s="49"/>
      <c r="W37" s="49"/>
      <c r="X37" s="49"/>
      <c r="Y37" s="49"/>
      <c r="Z37" s="49"/>
      <c r="AA37" s="49"/>
      <c r="AB37" s="49"/>
      <c r="AC37" s="49"/>
      <c r="AD37" s="49"/>
      <c r="AE37" s="49"/>
      <c r="AF37" s="49"/>
      <c r="AG37" s="49"/>
      <c r="AH37" s="49">
        <v>74.75</v>
      </c>
      <c r="AI37" s="49">
        <v>1.1047619047618999</v>
      </c>
      <c r="AJ37" s="49">
        <v>82.58</v>
      </c>
    </row>
    <row r="38" spans="2:36" x14ac:dyDescent="0.35">
      <c r="B38" s="49" t="s">
        <v>107</v>
      </c>
      <c r="C38" s="49" t="s">
        <v>108</v>
      </c>
      <c r="D38" s="49">
        <v>2012</v>
      </c>
      <c r="E38" s="48">
        <v>43159</v>
      </c>
      <c r="F38" s="48">
        <v>42766</v>
      </c>
      <c r="G38" s="49" t="s">
        <v>84</v>
      </c>
      <c r="H38" s="49" t="b">
        <v>0</v>
      </c>
      <c r="I38" s="49" t="b">
        <v>0</v>
      </c>
      <c r="J38" s="49">
        <v>74.75</v>
      </c>
      <c r="K38" s="49">
        <v>582253420.46000004</v>
      </c>
      <c r="L38" s="49">
        <v>-6872762.5800000001</v>
      </c>
      <c r="M38" s="49">
        <v>243656145.25999999</v>
      </c>
      <c r="N38" s="49">
        <v>2.34</v>
      </c>
      <c r="O38" s="49"/>
      <c r="P38" s="49"/>
      <c r="Q38" s="49"/>
      <c r="R38" s="49"/>
      <c r="S38" s="49"/>
      <c r="T38" s="49"/>
      <c r="U38" s="49"/>
      <c r="V38" s="49"/>
      <c r="W38" s="49"/>
      <c r="X38" s="49"/>
      <c r="Y38" s="49"/>
      <c r="Z38" s="49"/>
      <c r="AA38" s="49"/>
      <c r="AB38" s="49"/>
      <c r="AC38" s="49"/>
      <c r="AD38" s="49"/>
      <c r="AE38" s="49"/>
      <c r="AF38" s="49"/>
      <c r="AG38" s="49"/>
      <c r="AH38" s="49">
        <v>74.75</v>
      </c>
      <c r="AI38" s="49">
        <v>1.1047619047618999</v>
      </c>
      <c r="AJ38" s="49">
        <v>82.58</v>
      </c>
    </row>
    <row r="39" spans="2:36" x14ac:dyDescent="0.35">
      <c r="B39" s="49" t="s">
        <v>109</v>
      </c>
      <c r="C39" s="49" t="s">
        <v>110</v>
      </c>
      <c r="D39" s="49">
        <v>2012</v>
      </c>
      <c r="E39" s="48">
        <v>43159</v>
      </c>
      <c r="F39" s="48">
        <v>42766</v>
      </c>
      <c r="G39" s="49" t="s">
        <v>84</v>
      </c>
      <c r="H39" s="49" t="b">
        <v>1</v>
      </c>
      <c r="I39" s="49" t="b">
        <v>1</v>
      </c>
      <c r="J39" s="49">
        <v>74.75</v>
      </c>
      <c r="K39" s="49">
        <v>582253420.46000004</v>
      </c>
      <c r="L39" s="49">
        <v>-6872762.5800000001</v>
      </c>
      <c r="M39" s="49">
        <v>243656145.25999999</v>
      </c>
      <c r="N39" s="49">
        <v>2.34</v>
      </c>
      <c r="O39" s="49">
        <v>1.0245338567222699</v>
      </c>
      <c r="P39" s="49">
        <v>2.39740922473012</v>
      </c>
      <c r="Q39" s="49">
        <v>2.4178589151172698</v>
      </c>
      <c r="R39" s="49">
        <v>2.0449690387144899E-2</v>
      </c>
      <c r="S39" s="49">
        <v>0</v>
      </c>
      <c r="T39" s="49">
        <v>2.0449690387144899E-2</v>
      </c>
      <c r="U39" s="49">
        <v>1.1047619047618999</v>
      </c>
      <c r="V39" s="49">
        <v>82.580952380952297</v>
      </c>
      <c r="W39" s="49">
        <v>1.0245338567222699</v>
      </c>
      <c r="X39" s="49">
        <v>2.39740922473012</v>
      </c>
      <c r="Y39" s="49">
        <v>9.7576909817359506E-3</v>
      </c>
      <c r="Z39" s="49">
        <v>7.9000000000000008E-3</v>
      </c>
      <c r="AA39" s="49">
        <v>0.15042403626706899</v>
      </c>
      <c r="AB39" s="49">
        <v>0</v>
      </c>
      <c r="AC39" s="49">
        <v>0.15042403626706899</v>
      </c>
      <c r="AD39" s="49">
        <v>0.91429492864629502</v>
      </c>
      <c r="AE39" s="49">
        <v>0.156228981718841</v>
      </c>
      <c r="AF39" s="49">
        <v>0</v>
      </c>
      <c r="AG39" s="49">
        <v>0</v>
      </c>
      <c r="AH39" s="49">
        <v>74.906228981718797</v>
      </c>
      <c r="AI39" s="49">
        <v>1.1047619047618999</v>
      </c>
      <c r="AJ39" s="49">
        <v>82.75</v>
      </c>
    </row>
    <row r="40" spans="2:36" x14ac:dyDescent="0.35">
      <c r="B40" s="49" t="s">
        <v>111</v>
      </c>
      <c r="C40" s="49" t="s">
        <v>112</v>
      </c>
      <c r="D40" s="49">
        <v>2012</v>
      </c>
      <c r="E40" s="48">
        <v>43159</v>
      </c>
      <c r="F40" s="48">
        <v>42766</v>
      </c>
      <c r="G40" s="49" t="s">
        <v>84</v>
      </c>
      <c r="H40" s="49" t="b">
        <v>1</v>
      </c>
      <c r="I40" s="49" t="b">
        <v>1</v>
      </c>
      <c r="J40" s="49">
        <v>74.75</v>
      </c>
      <c r="K40" s="49">
        <v>582253420.46000004</v>
      </c>
      <c r="L40" s="49">
        <v>-6872762.5800000001</v>
      </c>
      <c r="M40" s="49">
        <v>243656145.25999999</v>
      </c>
      <c r="N40" s="49">
        <v>2.34</v>
      </c>
      <c r="O40" s="49">
        <v>1.0245338567222699</v>
      </c>
      <c r="P40" s="49">
        <v>2.39740922473012</v>
      </c>
      <c r="Q40" s="49">
        <v>2.4178589151172698</v>
      </c>
      <c r="R40" s="49">
        <v>2.0449690387144899E-2</v>
      </c>
      <c r="S40" s="49">
        <v>0</v>
      </c>
      <c r="T40" s="49">
        <v>2.0449690387144899E-2</v>
      </c>
      <c r="U40" s="49">
        <v>1.1047619047618999</v>
      </c>
      <c r="V40" s="49">
        <v>82.580952380952297</v>
      </c>
      <c r="W40" s="49">
        <v>1.0245338567222699</v>
      </c>
      <c r="X40" s="49">
        <v>2.39740922473012</v>
      </c>
      <c r="Y40" s="49">
        <v>9.7576909817359506E-3</v>
      </c>
      <c r="Z40" s="49">
        <v>7.9000000000000008E-3</v>
      </c>
      <c r="AA40" s="49">
        <v>0.15042403626706899</v>
      </c>
      <c r="AB40" s="49">
        <v>0</v>
      </c>
      <c r="AC40" s="49">
        <v>0.15042403626706899</v>
      </c>
      <c r="AD40" s="49">
        <v>0.91429492864629502</v>
      </c>
      <c r="AE40" s="49">
        <v>0.156228981718841</v>
      </c>
      <c r="AF40" s="49">
        <v>0</v>
      </c>
      <c r="AG40" s="49">
        <v>0</v>
      </c>
      <c r="AH40" s="49">
        <v>74.906228981718797</v>
      </c>
      <c r="AI40" s="49">
        <v>1.1047619047618999</v>
      </c>
      <c r="AJ40" s="49">
        <v>82.75</v>
      </c>
    </row>
    <row r="41" spans="2:36" x14ac:dyDescent="0.35">
      <c r="B41" s="49" t="s">
        <v>113</v>
      </c>
      <c r="C41" s="49" t="s">
        <v>114</v>
      </c>
      <c r="D41" s="49">
        <v>2012</v>
      </c>
      <c r="E41" s="48">
        <v>43159</v>
      </c>
      <c r="F41" s="48">
        <v>42766</v>
      </c>
      <c r="G41" s="49" t="s">
        <v>84</v>
      </c>
      <c r="H41" s="49" t="b">
        <v>1</v>
      </c>
      <c r="I41" s="49" t="b">
        <v>1</v>
      </c>
      <c r="J41" s="49">
        <v>74.75</v>
      </c>
      <c r="K41" s="49">
        <v>582253420.46000004</v>
      </c>
      <c r="L41" s="49">
        <v>-6872762.5800000001</v>
      </c>
      <c r="M41" s="49">
        <v>243656145.25999999</v>
      </c>
      <c r="N41" s="49">
        <v>2.34</v>
      </c>
      <c r="O41" s="49">
        <v>1.0245338567222699</v>
      </c>
      <c r="P41" s="49">
        <v>2.39740922473012</v>
      </c>
      <c r="Q41" s="49">
        <v>2.4178589151172698</v>
      </c>
      <c r="R41" s="49">
        <v>2.0449690387144899E-2</v>
      </c>
      <c r="S41" s="49">
        <v>0</v>
      </c>
      <c r="T41" s="49">
        <v>2.0449690387144899E-2</v>
      </c>
      <c r="U41" s="49">
        <v>1.1047619047618999</v>
      </c>
      <c r="V41" s="49">
        <v>82.580952380952297</v>
      </c>
      <c r="W41" s="49">
        <v>1.0245338567222699</v>
      </c>
      <c r="X41" s="49">
        <v>2.39740922473012</v>
      </c>
      <c r="Y41" s="49">
        <v>9.7576909817359506E-3</v>
      </c>
      <c r="Z41" s="49">
        <v>7.9000000000000008E-3</v>
      </c>
      <c r="AA41" s="49">
        <v>0.15042403626706899</v>
      </c>
      <c r="AB41" s="49">
        <v>0</v>
      </c>
      <c r="AC41" s="49">
        <v>0.15042403626706899</v>
      </c>
      <c r="AD41" s="49">
        <v>0.91429492864629502</v>
      </c>
      <c r="AE41" s="49">
        <v>0.156228981718841</v>
      </c>
      <c r="AF41" s="49">
        <v>0</v>
      </c>
      <c r="AG41" s="49">
        <v>0</v>
      </c>
      <c r="AH41" s="49">
        <v>74.906228981718797</v>
      </c>
      <c r="AI41" s="49">
        <v>1.1047619047618999</v>
      </c>
      <c r="AJ41" s="49">
        <v>82.75</v>
      </c>
    </row>
    <row r="42" spans="2:36" x14ac:dyDescent="0.35">
      <c r="B42" s="49" t="s">
        <v>115</v>
      </c>
      <c r="C42" s="49" t="s">
        <v>116</v>
      </c>
      <c r="D42" s="49">
        <v>2012</v>
      </c>
      <c r="E42" s="48">
        <v>43159</v>
      </c>
      <c r="F42" s="48">
        <v>41851</v>
      </c>
      <c r="G42" s="49" t="s">
        <v>37</v>
      </c>
      <c r="H42" s="49" t="b">
        <v>1</v>
      </c>
      <c r="I42" s="49" t="b">
        <v>1</v>
      </c>
      <c r="J42" s="49">
        <v>119.89</v>
      </c>
      <c r="K42" s="49">
        <v>582253420.46000004</v>
      </c>
      <c r="L42" s="49">
        <v>-6872762.5800000001</v>
      </c>
      <c r="M42" s="49">
        <v>243656145.25999999</v>
      </c>
      <c r="N42" s="49">
        <v>1.68</v>
      </c>
      <c r="O42" s="49">
        <v>1.04191616766467</v>
      </c>
      <c r="P42" s="49">
        <v>1.75041916167664</v>
      </c>
      <c r="Q42" s="49">
        <v>2.4178589151172698</v>
      </c>
      <c r="R42" s="49">
        <v>0.66743975344062501</v>
      </c>
      <c r="S42" s="49">
        <v>0.64372213418774504</v>
      </c>
      <c r="T42" s="49">
        <v>2.37176192528805E-2</v>
      </c>
      <c r="U42" s="49">
        <v>1.1047619047618999</v>
      </c>
      <c r="V42" s="49">
        <v>132.44990476190401</v>
      </c>
      <c r="W42" s="49">
        <v>1.04191616766467</v>
      </c>
      <c r="X42" s="49">
        <v>1.75041916167664</v>
      </c>
      <c r="Y42" s="49">
        <v>9.7576909817359506E-3</v>
      </c>
      <c r="Z42" s="49">
        <v>8.6999999999999994E-3</v>
      </c>
      <c r="AA42" s="49">
        <v>0.13960185903785699</v>
      </c>
      <c r="AB42" s="49">
        <v>8.1479851159370398E-2</v>
      </c>
      <c r="AC42" s="49">
        <v>5.8122007878486599E-2</v>
      </c>
      <c r="AD42" s="49">
        <v>0.91429492864629502</v>
      </c>
      <c r="AE42" s="49">
        <v>7.4825556048512695E-2</v>
      </c>
      <c r="AF42" s="49">
        <v>0.68490214239871605</v>
      </c>
      <c r="AG42" s="49">
        <v>0</v>
      </c>
      <c r="AH42" s="49">
        <v>120.64972769844699</v>
      </c>
      <c r="AI42" s="49">
        <v>1.1047619047618999</v>
      </c>
      <c r="AJ42" s="49">
        <v>133.29</v>
      </c>
    </row>
    <row r="43" spans="2:36" x14ac:dyDescent="0.35">
      <c r="B43" s="49" t="s">
        <v>117</v>
      </c>
      <c r="C43" s="49" t="s">
        <v>118</v>
      </c>
      <c r="D43" s="49">
        <v>2012</v>
      </c>
      <c r="E43" s="48">
        <v>43159</v>
      </c>
      <c r="F43" s="48">
        <v>41851</v>
      </c>
      <c r="G43" s="49" t="s">
        <v>37</v>
      </c>
      <c r="H43" s="49" t="b">
        <v>1</v>
      </c>
      <c r="I43" s="49" t="b">
        <v>1</v>
      </c>
      <c r="J43" s="49">
        <v>119.89</v>
      </c>
      <c r="K43" s="49">
        <v>582253420.46000004</v>
      </c>
      <c r="L43" s="49">
        <v>-6872762.5800000001</v>
      </c>
      <c r="M43" s="49">
        <v>243656145.25999999</v>
      </c>
      <c r="N43" s="49">
        <v>1.68</v>
      </c>
      <c r="O43" s="49">
        <v>1.04191616766467</v>
      </c>
      <c r="P43" s="49">
        <v>1.75041916167664</v>
      </c>
      <c r="Q43" s="49">
        <v>2.4178589151172698</v>
      </c>
      <c r="R43" s="49">
        <v>0.66743975344062501</v>
      </c>
      <c r="S43" s="49">
        <v>0.64372213418774504</v>
      </c>
      <c r="T43" s="49">
        <v>2.37176192528805E-2</v>
      </c>
      <c r="U43" s="49">
        <v>1.1047619047618999</v>
      </c>
      <c r="V43" s="49">
        <v>132.44990476190401</v>
      </c>
      <c r="W43" s="49">
        <v>1.04191616766467</v>
      </c>
      <c r="X43" s="49">
        <v>1.75041916167664</v>
      </c>
      <c r="Y43" s="49">
        <v>9.7576909817359506E-3</v>
      </c>
      <c r="Z43" s="49">
        <v>8.6999999999999994E-3</v>
      </c>
      <c r="AA43" s="49">
        <v>0.13960185903785699</v>
      </c>
      <c r="AB43" s="49">
        <v>8.1479851159370398E-2</v>
      </c>
      <c r="AC43" s="49">
        <v>5.8122007878486599E-2</v>
      </c>
      <c r="AD43" s="49">
        <v>0.91429492864629502</v>
      </c>
      <c r="AE43" s="49">
        <v>7.4825556048512695E-2</v>
      </c>
      <c r="AF43" s="49">
        <v>0.68490214239871605</v>
      </c>
      <c r="AG43" s="49">
        <v>0</v>
      </c>
      <c r="AH43" s="49">
        <v>120.64972769844699</v>
      </c>
      <c r="AI43" s="49">
        <v>1.1047619047618999</v>
      </c>
      <c r="AJ43" s="49">
        <v>133.29</v>
      </c>
    </row>
    <row r="44" spans="2:36" x14ac:dyDescent="0.35">
      <c r="B44" s="49" t="s">
        <v>119</v>
      </c>
      <c r="C44" s="49" t="s">
        <v>120</v>
      </c>
      <c r="D44" s="49">
        <v>2012</v>
      </c>
      <c r="E44" s="48">
        <v>43159</v>
      </c>
      <c r="F44" s="48">
        <v>41851</v>
      </c>
      <c r="G44" s="49" t="s">
        <v>37</v>
      </c>
      <c r="H44" s="49" t="b">
        <v>1</v>
      </c>
      <c r="I44" s="49" t="b">
        <v>1</v>
      </c>
      <c r="J44" s="49">
        <v>119.89</v>
      </c>
      <c r="K44" s="49">
        <v>582253420.46000004</v>
      </c>
      <c r="L44" s="49">
        <v>-6872762.5800000001</v>
      </c>
      <c r="M44" s="49">
        <v>243656145.25999999</v>
      </c>
      <c r="N44" s="49">
        <v>1.68</v>
      </c>
      <c r="O44" s="49">
        <v>1.04191616766467</v>
      </c>
      <c r="P44" s="49">
        <v>1.75041916167664</v>
      </c>
      <c r="Q44" s="49">
        <v>2.4178589151172698</v>
      </c>
      <c r="R44" s="49">
        <v>0.66743975344062501</v>
      </c>
      <c r="S44" s="49">
        <v>0.64372213418774504</v>
      </c>
      <c r="T44" s="49">
        <v>2.37176192528805E-2</v>
      </c>
      <c r="U44" s="49">
        <v>1.1047619047618999</v>
      </c>
      <c r="V44" s="49">
        <v>132.44990476190401</v>
      </c>
      <c r="W44" s="49">
        <v>1.04191616766467</v>
      </c>
      <c r="X44" s="49">
        <v>1.75041916167664</v>
      </c>
      <c r="Y44" s="49">
        <v>9.7576909817359506E-3</v>
      </c>
      <c r="Z44" s="49">
        <v>8.6999999999999994E-3</v>
      </c>
      <c r="AA44" s="49">
        <v>0.13960185903785699</v>
      </c>
      <c r="AB44" s="49">
        <v>8.1479851159370398E-2</v>
      </c>
      <c r="AC44" s="49">
        <v>5.8122007878486599E-2</v>
      </c>
      <c r="AD44" s="49">
        <v>0.91429492864629502</v>
      </c>
      <c r="AE44" s="49">
        <v>7.4825556048512695E-2</v>
      </c>
      <c r="AF44" s="49">
        <v>0.68490214239871605</v>
      </c>
      <c r="AG44" s="49">
        <v>0</v>
      </c>
      <c r="AH44" s="49">
        <v>120.64972769844699</v>
      </c>
      <c r="AI44" s="49">
        <v>1.1047619047618999</v>
      </c>
      <c r="AJ44" s="49">
        <v>133.29</v>
      </c>
    </row>
    <row r="45" spans="2:36" x14ac:dyDescent="0.35">
      <c r="B45" s="49" t="s">
        <v>121</v>
      </c>
      <c r="C45" s="49" t="s">
        <v>122</v>
      </c>
      <c r="D45" s="49">
        <v>2012</v>
      </c>
      <c r="E45" s="48">
        <v>43159</v>
      </c>
      <c r="F45" s="48">
        <v>41698</v>
      </c>
      <c r="G45" s="49" t="s">
        <v>123</v>
      </c>
      <c r="H45" s="49" t="b">
        <v>1</v>
      </c>
      <c r="I45" s="49" t="b">
        <v>1</v>
      </c>
      <c r="J45" s="49">
        <v>140</v>
      </c>
      <c r="K45" s="49">
        <v>582253420.46000004</v>
      </c>
      <c r="L45" s="49">
        <v>-6872762.5800000001</v>
      </c>
      <c r="M45" s="49">
        <v>243656145.25999999</v>
      </c>
      <c r="N45" s="49">
        <v>1.66</v>
      </c>
      <c r="O45" s="49">
        <v>1.05454545454545</v>
      </c>
      <c r="P45" s="49">
        <v>1.75054545454545</v>
      </c>
      <c r="Q45" s="49">
        <v>2.4178589151172698</v>
      </c>
      <c r="R45" s="49">
        <v>0.66731346057181695</v>
      </c>
      <c r="S45" s="49">
        <v>0.64359947042436205</v>
      </c>
      <c r="T45" s="49">
        <v>2.3713990147455E-2</v>
      </c>
      <c r="U45" s="49">
        <v>1.1047619047618999</v>
      </c>
      <c r="V45" s="49">
        <v>154.666666666666</v>
      </c>
      <c r="W45" s="49">
        <v>1.05454545454545</v>
      </c>
      <c r="X45" s="49">
        <v>1.75054545454545</v>
      </c>
      <c r="Y45" s="49">
        <v>9.7576909817359506E-3</v>
      </c>
      <c r="Z45" s="49">
        <v>8.6999999999999994E-3</v>
      </c>
      <c r="AA45" s="49">
        <v>0.16333174304423601</v>
      </c>
      <c r="AB45" s="49">
        <v>9.5330006380760599E-2</v>
      </c>
      <c r="AC45" s="49">
        <v>6.8001736663476295E-2</v>
      </c>
      <c r="AD45" s="49">
        <v>0.91429492864629502</v>
      </c>
      <c r="AE45" s="49">
        <v>8.3855223900343501E-2</v>
      </c>
      <c r="AF45" s="49">
        <v>0.698058951717621</v>
      </c>
      <c r="AG45" s="49">
        <v>0</v>
      </c>
      <c r="AH45" s="49">
        <v>140.781914175617</v>
      </c>
      <c r="AI45" s="49">
        <v>1.1047619047618999</v>
      </c>
      <c r="AJ45" s="49">
        <v>155.53</v>
      </c>
    </row>
    <row r="46" spans="2:36" x14ac:dyDescent="0.35">
      <c r="B46" s="49" t="s">
        <v>124</v>
      </c>
      <c r="C46" s="49" t="s">
        <v>125</v>
      </c>
      <c r="D46" s="49">
        <v>2012</v>
      </c>
      <c r="E46" s="48">
        <v>43159</v>
      </c>
      <c r="F46" s="48">
        <v>41698</v>
      </c>
      <c r="G46" s="49" t="s">
        <v>123</v>
      </c>
      <c r="H46" s="49" t="b">
        <v>1</v>
      </c>
      <c r="I46" s="49" t="b">
        <v>1</v>
      </c>
      <c r="J46" s="49">
        <v>140</v>
      </c>
      <c r="K46" s="49">
        <v>582253420.46000004</v>
      </c>
      <c r="L46" s="49">
        <v>-6872762.5800000001</v>
      </c>
      <c r="M46" s="49">
        <v>243656145.25999999</v>
      </c>
      <c r="N46" s="49">
        <v>1.66</v>
      </c>
      <c r="O46" s="49">
        <v>1.05454545454545</v>
      </c>
      <c r="P46" s="49">
        <v>1.75054545454545</v>
      </c>
      <c r="Q46" s="49">
        <v>2.4178589151172698</v>
      </c>
      <c r="R46" s="49">
        <v>0.66731346057181695</v>
      </c>
      <c r="S46" s="49">
        <v>0.64359947042436205</v>
      </c>
      <c r="T46" s="49">
        <v>2.3713990147455E-2</v>
      </c>
      <c r="U46" s="49">
        <v>1.1047619047618999</v>
      </c>
      <c r="V46" s="49">
        <v>154.666666666666</v>
      </c>
      <c r="W46" s="49">
        <v>1.05454545454545</v>
      </c>
      <c r="X46" s="49">
        <v>1.75054545454545</v>
      </c>
      <c r="Y46" s="49">
        <v>9.7576909817359506E-3</v>
      </c>
      <c r="Z46" s="49">
        <v>8.6999999999999994E-3</v>
      </c>
      <c r="AA46" s="49">
        <v>0.16333174304423601</v>
      </c>
      <c r="AB46" s="49">
        <v>9.5330006380760599E-2</v>
      </c>
      <c r="AC46" s="49">
        <v>6.8001736663476295E-2</v>
      </c>
      <c r="AD46" s="49">
        <v>0.91429492864629502</v>
      </c>
      <c r="AE46" s="49">
        <v>8.3855223900343501E-2</v>
      </c>
      <c r="AF46" s="49">
        <v>0.698058951717621</v>
      </c>
      <c r="AG46" s="49">
        <v>0</v>
      </c>
      <c r="AH46" s="49">
        <v>140.781914175617</v>
      </c>
      <c r="AI46" s="49">
        <v>1.1047619047618999</v>
      </c>
      <c r="AJ46" s="49">
        <v>155.53</v>
      </c>
    </row>
    <row r="47" spans="2:36" x14ac:dyDescent="0.35">
      <c r="B47" s="49" t="s">
        <v>126</v>
      </c>
      <c r="C47" s="49" t="s">
        <v>127</v>
      </c>
      <c r="D47" s="49">
        <v>2012</v>
      </c>
      <c r="E47" s="48">
        <v>43159</v>
      </c>
      <c r="F47" s="48">
        <v>41698</v>
      </c>
      <c r="G47" s="49" t="s">
        <v>123</v>
      </c>
      <c r="H47" s="49" t="b">
        <v>1</v>
      </c>
      <c r="I47" s="49" t="b">
        <v>1</v>
      </c>
      <c r="J47" s="49">
        <v>150</v>
      </c>
      <c r="K47" s="49">
        <v>582253420.46000004</v>
      </c>
      <c r="L47" s="49">
        <v>-6872762.5800000001</v>
      </c>
      <c r="M47" s="49">
        <v>243656145.25999999</v>
      </c>
      <c r="N47" s="49">
        <v>1.66</v>
      </c>
      <c r="O47" s="49">
        <v>1.05454545454545</v>
      </c>
      <c r="P47" s="49">
        <v>1.75054545454545</v>
      </c>
      <c r="Q47" s="49">
        <v>2.4178589151172698</v>
      </c>
      <c r="R47" s="49">
        <v>0.66731346057181695</v>
      </c>
      <c r="S47" s="49">
        <v>0.64359947042436205</v>
      </c>
      <c r="T47" s="49">
        <v>2.3713990147455E-2</v>
      </c>
      <c r="U47" s="49">
        <v>1.1047619047618999</v>
      </c>
      <c r="V47" s="49">
        <v>165.71428571428501</v>
      </c>
      <c r="W47" s="49">
        <v>1.05454545454545</v>
      </c>
      <c r="X47" s="49">
        <v>1.75054545454545</v>
      </c>
      <c r="Y47" s="49">
        <v>9.7576909817359506E-3</v>
      </c>
      <c r="Z47" s="49">
        <v>8.6999999999999994E-3</v>
      </c>
      <c r="AA47" s="49">
        <v>0.17513185189628699</v>
      </c>
      <c r="AB47" s="49">
        <v>0.102217243553359</v>
      </c>
      <c r="AC47" s="49">
        <v>7.2914608342927706E-2</v>
      </c>
      <c r="AD47" s="49">
        <v>0.91429492864629502</v>
      </c>
      <c r="AE47" s="49">
        <v>8.8347037561955999E-2</v>
      </c>
      <c r="AF47" s="49">
        <v>0.70466185192702202</v>
      </c>
      <c r="AG47" s="49">
        <v>0</v>
      </c>
      <c r="AH47" s="49">
        <v>150.79300888948899</v>
      </c>
      <c r="AI47" s="49">
        <v>1.1047619047618999</v>
      </c>
      <c r="AJ47" s="49">
        <v>166.59</v>
      </c>
    </row>
    <row r="48" spans="2:36" x14ac:dyDescent="0.35">
      <c r="B48" s="49" t="s">
        <v>128</v>
      </c>
      <c r="C48" s="49" t="s">
        <v>129</v>
      </c>
      <c r="D48" s="49">
        <v>2012</v>
      </c>
      <c r="E48" s="48">
        <v>43159</v>
      </c>
      <c r="F48" s="48">
        <v>41698</v>
      </c>
      <c r="G48" s="49" t="s">
        <v>123</v>
      </c>
      <c r="H48" s="49" t="b">
        <v>1</v>
      </c>
      <c r="I48" s="49" t="b">
        <v>1</v>
      </c>
      <c r="J48" s="49">
        <v>100</v>
      </c>
      <c r="K48" s="49">
        <v>582253420.46000004</v>
      </c>
      <c r="L48" s="49">
        <v>-6872762.5800000001</v>
      </c>
      <c r="M48" s="49">
        <v>243656145.25999999</v>
      </c>
      <c r="N48" s="49">
        <v>1.66</v>
      </c>
      <c r="O48" s="49">
        <v>1.05454545454545</v>
      </c>
      <c r="P48" s="49">
        <v>1.75054545454545</v>
      </c>
      <c r="Q48" s="49">
        <v>2.4178589151172698</v>
      </c>
      <c r="R48" s="49">
        <v>0.66731346057181695</v>
      </c>
      <c r="S48" s="49">
        <v>0.64359947042436205</v>
      </c>
      <c r="T48" s="49">
        <v>2.3713990147455E-2</v>
      </c>
      <c r="U48" s="49">
        <v>1.1047619047618999</v>
      </c>
      <c r="V48" s="49">
        <v>110.47619047619</v>
      </c>
      <c r="W48" s="49">
        <v>1.05454545454545</v>
      </c>
      <c r="X48" s="49">
        <v>1.75054545454545</v>
      </c>
      <c r="Y48" s="49">
        <v>9.7576909817359506E-3</v>
      </c>
      <c r="Z48" s="49">
        <v>8.6999999999999994E-3</v>
      </c>
      <c r="AA48" s="49">
        <v>0.116131307636036</v>
      </c>
      <c r="AB48" s="49">
        <v>6.7781057690365604E-2</v>
      </c>
      <c r="AC48" s="49">
        <v>4.8350249945670498E-2</v>
      </c>
      <c r="AD48" s="49">
        <v>0.91429492864629502</v>
      </c>
      <c r="AE48" s="49">
        <v>6.5887969253893605E-2</v>
      </c>
      <c r="AF48" s="49">
        <v>0.67164735088001404</v>
      </c>
      <c r="AG48" s="49">
        <v>0</v>
      </c>
      <c r="AH48" s="49">
        <v>100.73753532013301</v>
      </c>
      <c r="AI48" s="49">
        <v>1.1047619047618999</v>
      </c>
      <c r="AJ48" s="49">
        <v>111.29</v>
      </c>
    </row>
    <row r="49" spans="2:36" x14ac:dyDescent="0.35">
      <c r="B49" s="49" t="s">
        <v>130</v>
      </c>
      <c r="C49" s="49" t="s">
        <v>131</v>
      </c>
      <c r="D49" s="49">
        <v>2012</v>
      </c>
      <c r="E49" s="48">
        <v>43159</v>
      </c>
      <c r="F49" s="48">
        <v>41698</v>
      </c>
      <c r="G49" s="49" t="s">
        <v>123</v>
      </c>
      <c r="H49" s="49" t="b">
        <v>1</v>
      </c>
      <c r="I49" s="49" t="b">
        <v>1</v>
      </c>
      <c r="J49" s="49">
        <v>150</v>
      </c>
      <c r="K49" s="49">
        <v>582253420.46000004</v>
      </c>
      <c r="L49" s="49">
        <v>-6872762.5800000001</v>
      </c>
      <c r="M49" s="49">
        <v>243656145.25999999</v>
      </c>
      <c r="N49" s="49">
        <v>1.66</v>
      </c>
      <c r="O49" s="49">
        <v>1.05454545454545</v>
      </c>
      <c r="P49" s="49">
        <v>1.75054545454545</v>
      </c>
      <c r="Q49" s="49">
        <v>2.4178589151172698</v>
      </c>
      <c r="R49" s="49">
        <v>0.66731346057181695</v>
      </c>
      <c r="S49" s="49">
        <v>0.64359947042436205</v>
      </c>
      <c r="T49" s="49">
        <v>2.3713990147455E-2</v>
      </c>
      <c r="U49" s="49">
        <v>1.1047619047618999</v>
      </c>
      <c r="V49" s="49">
        <v>165.71428571428501</v>
      </c>
      <c r="W49" s="49">
        <v>1.05454545454545</v>
      </c>
      <c r="X49" s="49">
        <v>1.75054545454545</v>
      </c>
      <c r="Y49" s="49">
        <v>9.7576909817359506E-3</v>
      </c>
      <c r="Z49" s="49">
        <v>8.6999999999999994E-3</v>
      </c>
      <c r="AA49" s="49">
        <v>0.17513185189628699</v>
      </c>
      <c r="AB49" s="49">
        <v>0.102217243553359</v>
      </c>
      <c r="AC49" s="49">
        <v>7.2914608342927706E-2</v>
      </c>
      <c r="AD49" s="49">
        <v>0.91429492864629502</v>
      </c>
      <c r="AE49" s="49">
        <v>8.8347037561955999E-2</v>
      </c>
      <c r="AF49" s="49">
        <v>0.70466185192702202</v>
      </c>
      <c r="AG49" s="49">
        <v>0</v>
      </c>
      <c r="AH49" s="49">
        <v>150.79300888948899</v>
      </c>
      <c r="AI49" s="49">
        <v>1.1047619047618999</v>
      </c>
      <c r="AJ49" s="49">
        <v>166.59</v>
      </c>
    </row>
    <row r="50" spans="2:36" x14ac:dyDescent="0.35">
      <c r="B50" s="49" t="s">
        <v>132</v>
      </c>
      <c r="C50" s="49" t="s">
        <v>133</v>
      </c>
      <c r="D50" s="49">
        <v>2012</v>
      </c>
      <c r="E50" s="48">
        <v>43159</v>
      </c>
      <c r="F50" s="48">
        <v>41698</v>
      </c>
      <c r="G50" s="49" t="s">
        <v>123</v>
      </c>
      <c r="H50" s="49" t="b">
        <v>1</v>
      </c>
      <c r="I50" s="49" t="b">
        <v>1</v>
      </c>
      <c r="J50" s="49">
        <v>150</v>
      </c>
      <c r="K50" s="49">
        <v>582253420.46000004</v>
      </c>
      <c r="L50" s="49">
        <v>-6872762.5800000001</v>
      </c>
      <c r="M50" s="49">
        <v>243656145.25999999</v>
      </c>
      <c r="N50" s="49">
        <v>1.66</v>
      </c>
      <c r="O50" s="49">
        <v>1.05454545454545</v>
      </c>
      <c r="P50" s="49">
        <v>1.75054545454545</v>
      </c>
      <c r="Q50" s="49">
        <v>2.4178589151172698</v>
      </c>
      <c r="R50" s="49">
        <v>0.66731346057181695</v>
      </c>
      <c r="S50" s="49">
        <v>0.64359947042436205</v>
      </c>
      <c r="T50" s="49">
        <v>2.3713990147455E-2</v>
      </c>
      <c r="U50" s="49">
        <v>1.1047619047618999</v>
      </c>
      <c r="V50" s="49">
        <v>165.71428571428501</v>
      </c>
      <c r="W50" s="49">
        <v>1.05454545454545</v>
      </c>
      <c r="X50" s="49">
        <v>1.75054545454545</v>
      </c>
      <c r="Y50" s="49">
        <v>9.7576909817359506E-3</v>
      </c>
      <c r="Z50" s="49">
        <v>8.6999999999999994E-3</v>
      </c>
      <c r="AA50" s="49">
        <v>0.17513185189628699</v>
      </c>
      <c r="AB50" s="49">
        <v>0.102217243553359</v>
      </c>
      <c r="AC50" s="49">
        <v>7.2914608342927706E-2</v>
      </c>
      <c r="AD50" s="49">
        <v>0.91429492864629502</v>
      </c>
      <c r="AE50" s="49">
        <v>8.8347037561955999E-2</v>
      </c>
      <c r="AF50" s="49">
        <v>0.70466185192702202</v>
      </c>
      <c r="AG50" s="49">
        <v>0</v>
      </c>
      <c r="AH50" s="49">
        <v>150.79300888948899</v>
      </c>
      <c r="AI50" s="49">
        <v>1.1047619047618999</v>
      </c>
      <c r="AJ50" s="49">
        <v>166.59</v>
      </c>
    </row>
    <row r="51" spans="2:36" x14ac:dyDescent="0.35">
      <c r="B51" s="49" t="s">
        <v>134</v>
      </c>
      <c r="C51" s="49" t="s">
        <v>135</v>
      </c>
      <c r="D51" s="49">
        <v>2012</v>
      </c>
      <c r="E51" s="48">
        <v>43159</v>
      </c>
      <c r="F51" s="48">
        <v>41698</v>
      </c>
      <c r="G51" s="49" t="s">
        <v>123</v>
      </c>
      <c r="H51" s="49" t="b">
        <v>1</v>
      </c>
      <c r="I51" s="49" t="b">
        <v>1</v>
      </c>
      <c r="J51" s="49">
        <v>150</v>
      </c>
      <c r="K51" s="49">
        <v>582253420.46000004</v>
      </c>
      <c r="L51" s="49">
        <v>-6872762.5800000001</v>
      </c>
      <c r="M51" s="49">
        <v>243656145.25999999</v>
      </c>
      <c r="N51" s="49">
        <v>1.66</v>
      </c>
      <c r="O51" s="49">
        <v>1.05454545454545</v>
      </c>
      <c r="P51" s="49">
        <v>1.75054545454545</v>
      </c>
      <c r="Q51" s="49">
        <v>2.4178589151172698</v>
      </c>
      <c r="R51" s="49">
        <v>0.66731346057181695</v>
      </c>
      <c r="S51" s="49">
        <v>0.64359947042436205</v>
      </c>
      <c r="T51" s="49">
        <v>2.3713990147455E-2</v>
      </c>
      <c r="U51" s="49">
        <v>1.1047619047618999</v>
      </c>
      <c r="V51" s="49">
        <v>165.71428571428501</v>
      </c>
      <c r="W51" s="49">
        <v>1.05454545454545</v>
      </c>
      <c r="X51" s="49">
        <v>1.75054545454545</v>
      </c>
      <c r="Y51" s="49">
        <v>9.7576909817359506E-3</v>
      </c>
      <c r="Z51" s="49">
        <v>8.6999999999999994E-3</v>
      </c>
      <c r="AA51" s="49">
        <v>0.17513185189628699</v>
      </c>
      <c r="AB51" s="49">
        <v>0.102217243553359</v>
      </c>
      <c r="AC51" s="49">
        <v>7.2914608342927706E-2</v>
      </c>
      <c r="AD51" s="49">
        <v>0.91429492864629502</v>
      </c>
      <c r="AE51" s="49">
        <v>8.8347037561955999E-2</v>
      </c>
      <c r="AF51" s="49">
        <v>0.70466185192702202</v>
      </c>
      <c r="AG51" s="49">
        <v>0</v>
      </c>
      <c r="AH51" s="49">
        <v>150.79300888948899</v>
      </c>
      <c r="AI51" s="49">
        <v>1.1047619047618999</v>
      </c>
      <c r="AJ51" s="49">
        <v>166.59</v>
      </c>
    </row>
    <row r="52" spans="2:36" x14ac:dyDescent="0.35">
      <c r="B52" s="49" t="s">
        <v>136</v>
      </c>
      <c r="C52" s="49" t="s">
        <v>137</v>
      </c>
      <c r="D52" s="49">
        <v>2012</v>
      </c>
      <c r="E52" s="48">
        <v>43159</v>
      </c>
      <c r="F52" s="48">
        <v>41698</v>
      </c>
      <c r="G52" s="49" t="s">
        <v>123</v>
      </c>
      <c r="H52" s="49" t="b">
        <v>1</v>
      </c>
      <c r="I52" s="49" t="b">
        <v>1</v>
      </c>
      <c r="J52" s="49">
        <v>140</v>
      </c>
      <c r="K52" s="49">
        <v>582253420.46000004</v>
      </c>
      <c r="L52" s="49">
        <v>-6872762.5800000001</v>
      </c>
      <c r="M52" s="49">
        <v>243656145.25999999</v>
      </c>
      <c r="N52" s="49">
        <v>1.66</v>
      </c>
      <c r="O52" s="49">
        <v>1.05454545454545</v>
      </c>
      <c r="P52" s="49">
        <v>1.75054545454545</v>
      </c>
      <c r="Q52" s="49">
        <v>2.4178589151172698</v>
      </c>
      <c r="R52" s="49">
        <v>0.66731346057181695</v>
      </c>
      <c r="S52" s="49">
        <v>0.64359947042436205</v>
      </c>
      <c r="T52" s="49">
        <v>2.3713990147455E-2</v>
      </c>
      <c r="U52" s="49">
        <v>1.1047619047618999</v>
      </c>
      <c r="V52" s="49">
        <v>154.666666666666</v>
      </c>
      <c r="W52" s="49">
        <v>1.05454545454545</v>
      </c>
      <c r="X52" s="49">
        <v>1.75054545454545</v>
      </c>
      <c r="Y52" s="49">
        <v>9.7576909817359506E-3</v>
      </c>
      <c r="Z52" s="49">
        <v>8.6999999999999994E-3</v>
      </c>
      <c r="AA52" s="49">
        <v>0.16333174304423601</v>
      </c>
      <c r="AB52" s="49">
        <v>9.5330006380760599E-2</v>
      </c>
      <c r="AC52" s="49">
        <v>6.8001736663476295E-2</v>
      </c>
      <c r="AD52" s="49">
        <v>0.91429492864629502</v>
      </c>
      <c r="AE52" s="49">
        <v>8.3855223900343501E-2</v>
      </c>
      <c r="AF52" s="49">
        <v>0.698058951717621</v>
      </c>
      <c r="AG52" s="49">
        <v>0</v>
      </c>
      <c r="AH52" s="49">
        <v>140.781914175617</v>
      </c>
      <c r="AI52" s="49">
        <v>1.1047619047618999</v>
      </c>
      <c r="AJ52" s="49">
        <v>155.53</v>
      </c>
    </row>
    <row r="53" spans="2:36" x14ac:dyDescent="0.35">
      <c r="B53" s="49" t="s">
        <v>138</v>
      </c>
      <c r="C53" s="49" t="s">
        <v>139</v>
      </c>
      <c r="D53" s="49">
        <v>2012</v>
      </c>
      <c r="E53" s="48">
        <v>43159</v>
      </c>
      <c r="F53" s="48">
        <v>41698</v>
      </c>
      <c r="G53" s="49" t="s">
        <v>123</v>
      </c>
      <c r="H53" s="49" t="b">
        <v>1</v>
      </c>
      <c r="I53" s="49" t="b">
        <v>1</v>
      </c>
      <c r="J53" s="49">
        <v>140</v>
      </c>
      <c r="K53" s="49">
        <v>582253420.46000004</v>
      </c>
      <c r="L53" s="49">
        <v>-6872762.5800000001</v>
      </c>
      <c r="M53" s="49">
        <v>243656145.25999999</v>
      </c>
      <c r="N53" s="49">
        <v>1.66</v>
      </c>
      <c r="O53" s="49">
        <v>1.05454545454545</v>
      </c>
      <c r="P53" s="49">
        <v>1.75054545454545</v>
      </c>
      <c r="Q53" s="49">
        <v>2.4178589151172698</v>
      </c>
      <c r="R53" s="49">
        <v>0.66731346057181695</v>
      </c>
      <c r="S53" s="49">
        <v>0.64359947042436205</v>
      </c>
      <c r="T53" s="49">
        <v>2.3713990147455E-2</v>
      </c>
      <c r="U53" s="49">
        <v>1.1047619047618999</v>
      </c>
      <c r="V53" s="49">
        <v>154.666666666666</v>
      </c>
      <c r="W53" s="49">
        <v>1.05454545454545</v>
      </c>
      <c r="X53" s="49">
        <v>1.75054545454545</v>
      </c>
      <c r="Y53" s="49">
        <v>9.7576909817359506E-3</v>
      </c>
      <c r="Z53" s="49">
        <v>8.6999999999999994E-3</v>
      </c>
      <c r="AA53" s="49">
        <v>0.16333174304423601</v>
      </c>
      <c r="AB53" s="49">
        <v>9.5330006380760599E-2</v>
      </c>
      <c r="AC53" s="49">
        <v>6.8001736663476295E-2</v>
      </c>
      <c r="AD53" s="49">
        <v>0.91429492864629502</v>
      </c>
      <c r="AE53" s="49">
        <v>8.3855223900343501E-2</v>
      </c>
      <c r="AF53" s="49">
        <v>0.698058951717621</v>
      </c>
      <c r="AG53" s="49">
        <v>0</v>
      </c>
      <c r="AH53" s="49">
        <v>140.781914175617</v>
      </c>
      <c r="AI53" s="49">
        <v>1.1047619047618999</v>
      </c>
      <c r="AJ53" s="49">
        <v>155.53</v>
      </c>
    </row>
    <row r="54" spans="2:36" x14ac:dyDescent="0.35">
      <c r="B54" s="49" t="s">
        <v>140</v>
      </c>
      <c r="C54" s="49" t="s">
        <v>141</v>
      </c>
      <c r="D54" s="49">
        <v>2012</v>
      </c>
      <c r="E54" s="48">
        <v>43159</v>
      </c>
      <c r="F54" s="48">
        <v>41698</v>
      </c>
      <c r="G54" s="49" t="s">
        <v>123</v>
      </c>
      <c r="H54" s="49" t="b">
        <v>1</v>
      </c>
      <c r="I54" s="49" t="b">
        <v>1</v>
      </c>
      <c r="J54" s="49">
        <v>140</v>
      </c>
      <c r="K54" s="49">
        <v>582253420.46000004</v>
      </c>
      <c r="L54" s="49">
        <v>-6872762.5800000001</v>
      </c>
      <c r="M54" s="49">
        <v>243656145.25999999</v>
      </c>
      <c r="N54" s="49">
        <v>1.66</v>
      </c>
      <c r="O54" s="49">
        <v>1.05454545454545</v>
      </c>
      <c r="P54" s="49">
        <v>1.75054545454545</v>
      </c>
      <c r="Q54" s="49">
        <v>2.4178589151172698</v>
      </c>
      <c r="R54" s="49">
        <v>0.66731346057181695</v>
      </c>
      <c r="S54" s="49">
        <v>0.64359947042436205</v>
      </c>
      <c r="T54" s="49">
        <v>2.3713990147455E-2</v>
      </c>
      <c r="U54" s="49">
        <v>1.1047619047618999</v>
      </c>
      <c r="V54" s="49">
        <v>154.666666666666</v>
      </c>
      <c r="W54" s="49">
        <v>1.05454545454545</v>
      </c>
      <c r="X54" s="49">
        <v>1.75054545454545</v>
      </c>
      <c r="Y54" s="49">
        <v>9.7576909817359506E-3</v>
      </c>
      <c r="Z54" s="49">
        <v>8.6999999999999994E-3</v>
      </c>
      <c r="AA54" s="49">
        <v>0.16333174304423601</v>
      </c>
      <c r="AB54" s="49">
        <v>9.5330006380760599E-2</v>
      </c>
      <c r="AC54" s="49">
        <v>6.8001736663476295E-2</v>
      </c>
      <c r="AD54" s="49">
        <v>0.91429492864629502</v>
      </c>
      <c r="AE54" s="49">
        <v>8.3855223900343501E-2</v>
      </c>
      <c r="AF54" s="49">
        <v>0.698058951717621</v>
      </c>
      <c r="AG54" s="49">
        <v>0</v>
      </c>
      <c r="AH54" s="49">
        <v>140.781914175617</v>
      </c>
      <c r="AI54" s="49">
        <v>1.1047619047618999</v>
      </c>
      <c r="AJ54" s="49">
        <v>155.53</v>
      </c>
    </row>
    <row r="55" spans="2:36" x14ac:dyDescent="0.35">
      <c r="B55" s="49" t="s">
        <v>142</v>
      </c>
      <c r="C55" s="49" t="s">
        <v>143</v>
      </c>
      <c r="D55" s="49">
        <v>2012</v>
      </c>
      <c r="E55" s="48">
        <v>43159</v>
      </c>
      <c r="F55" s="48">
        <v>41698</v>
      </c>
      <c r="G55" s="49" t="s">
        <v>123</v>
      </c>
      <c r="H55" s="49" t="b">
        <v>1</v>
      </c>
      <c r="I55" s="49" t="b">
        <v>1</v>
      </c>
      <c r="J55" s="49">
        <v>105</v>
      </c>
      <c r="K55" s="49">
        <v>582253420.46000004</v>
      </c>
      <c r="L55" s="49">
        <v>-6872762.5800000001</v>
      </c>
      <c r="M55" s="49">
        <v>243656145.25999999</v>
      </c>
      <c r="N55" s="49">
        <v>1.66</v>
      </c>
      <c r="O55" s="49">
        <v>1.05454545454545</v>
      </c>
      <c r="P55" s="49">
        <v>1.75054545454545</v>
      </c>
      <c r="Q55" s="49">
        <v>2.4178589151172698</v>
      </c>
      <c r="R55" s="49">
        <v>0.66731346057181695</v>
      </c>
      <c r="S55" s="49">
        <v>0.64359947042436205</v>
      </c>
      <c r="T55" s="49">
        <v>2.3713990147455E-2</v>
      </c>
      <c r="U55" s="49">
        <v>1.1047619047618999</v>
      </c>
      <c r="V55" s="49">
        <v>116</v>
      </c>
      <c r="W55" s="49">
        <v>1.05454545454545</v>
      </c>
      <c r="X55" s="49">
        <v>1.75054545454545</v>
      </c>
      <c r="Y55" s="49">
        <v>9.7576909817359506E-3</v>
      </c>
      <c r="Z55" s="49">
        <v>8.6999999999999994E-3</v>
      </c>
      <c r="AA55" s="49">
        <v>0.122031362062061</v>
      </c>
      <c r="AB55" s="49">
        <v>7.1224676276664997E-2</v>
      </c>
      <c r="AC55" s="49">
        <v>5.0806685785396197E-2</v>
      </c>
      <c r="AD55" s="49">
        <v>0.91429492864629502</v>
      </c>
      <c r="AE55" s="49">
        <v>6.8133876084699896E-2</v>
      </c>
      <c r="AF55" s="49">
        <v>0.67494880098471499</v>
      </c>
      <c r="AG55" s="49">
        <v>0</v>
      </c>
      <c r="AH55" s="49">
        <v>105.743082677069</v>
      </c>
      <c r="AI55" s="49">
        <v>1.1047619047618999</v>
      </c>
      <c r="AJ55" s="49">
        <v>116.82</v>
      </c>
    </row>
    <row r="56" spans="2:36" x14ac:dyDescent="0.35">
      <c r="B56" s="49" t="s">
        <v>144</v>
      </c>
      <c r="C56" s="49" t="s">
        <v>145</v>
      </c>
      <c r="D56" s="49">
        <v>2012</v>
      </c>
      <c r="E56" s="48">
        <v>43159</v>
      </c>
      <c r="F56" s="48">
        <v>41698</v>
      </c>
      <c r="G56" s="49" t="s">
        <v>123</v>
      </c>
      <c r="H56" s="49" t="b">
        <v>1</v>
      </c>
      <c r="I56" s="49" t="b">
        <v>1</v>
      </c>
      <c r="J56" s="49">
        <v>125</v>
      </c>
      <c r="K56" s="49">
        <v>582253420.46000004</v>
      </c>
      <c r="L56" s="49">
        <v>-6872762.5800000001</v>
      </c>
      <c r="M56" s="49">
        <v>243656145.25999999</v>
      </c>
      <c r="N56" s="49">
        <v>1.66</v>
      </c>
      <c r="O56" s="49">
        <v>1.05454545454545</v>
      </c>
      <c r="P56" s="49">
        <v>1.75054545454545</v>
      </c>
      <c r="Q56" s="49">
        <v>2.4178589151172698</v>
      </c>
      <c r="R56" s="49">
        <v>0.66731346057181695</v>
      </c>
      <c r="S56" s="49">
        <v>0.64359947042436205</v>
      </c>
      <c r="T56" s="49">
        <v>2.3713990147455E-2</v>
      </c>
      <c r="U56" s="49">
        <v>1.1047619047618999</v>
      </c>
      <c r="V56" s="49">
        <v>138.09523809523799</v>
      </c>
      <c r="W56" s="49">
        <v>1.05454545454545</v>
      </c>
      <c r="X56" s="49">
        <v>1.75054545454545</v>
      </c>
      <c r="Y56" s="49">
        <v>9.7576909817359506E-3</v>
      </c>
      <c r="Z56" s="49">
        <v>8.6999999999999994E-3</v>
      </c>
      <c r="AA56" s="49">
        <v>0.14563157976616101</v>
      </c>
      <c r="AB56" s="49">
        <v>8.4999150621862501E-2</v>
      </c>
      <c r="AC56" s="49">
        <v>6.0632429144299102E-2</v>
      </c>
      <c r="AD56" s="49">
        <v>0.91429492864629502</v>
      </c>
      <c r="AE56" s="49">
        <v>7.7117503407924795E-2</v>
      </c>
      <c r="AF56" s="49">
        <v>0.68815460140351803</v>
      </c>
      <c r="AG56" s="49">
        <v>0</v>
      </c>
      <c r="AH56" s="49">
        <v>125.765272104811</v>
      </c>
      <c r="AI56" s="49">
        <v>1.1047619047618999</v>
      </c>
      <c r="AJ56" s="49">
        <v>138.94</v>
      </c>
    </row>
    <row r="57" spans="2:36" x14ac:dyDescent="0.35">
      <c r="B57" s="49" t="s">
        <v>146</v>
      </c>
      <c r="C57" s="49" t="s">
        <v>147</v>
      </c>
      <c r="D57" s="49">
        <v>2012</v>
      </c>
      <c r="E57" s="48">
        <v>43159</v>
      </c>
      <c r="F57" s="48">
        <v>41698</v>
      </c>
      <c r="G57" s="49" t="s">
        <v>123</v>
      </c>
      <c r="H57" s="49" t="b">
        <v>1</v>
      </c>
      <c r="I57" s="49" t="b">
        <v>1</v>
      </c>
      <c r="J57" s="49">
        <v>150</v>
      </c>
      <c r="K57" s="49">
        <v>582253420.46000004</v>
      </c>
      <c r="L57" s="49">
        <v>-6872762.5800000001</v>
      </c>
      <c r="M57" s="49">
        <v>243656145.25999999</v>
      </c>
      <c r="N57" s="49">
        <v>1.66</v>
      </c>
      <c r="O57" s="49">
        <v>1.05454545454545</v>
      </c>
      <c r="P57" s="49">
        <v>1.75054545454545</v>
      </c>
      <c r="Q57" s="49">
        <v>2.4178589151172698</v>
      </c>
      <c r="R57" s="49">
        <v>0.66731346057181695</v>
      </c>
      <c r="S57" s="49">
        <v>0.64359947042436205</v>
      </c>
      <c r="T57" s="49">
        <v>2.3713990147455E-2</v>
      </c>
      <c r="U57" s="49">
        <v>1.1047619047618999</v>
      </c>
      <c r="V57" s="49">
        <v>165.71428571428501</v>
      </c>
      <c r="W57" s="49">
        <v>1.05454545454545</v>
      </c>
      <c r="X57" s="49">
        <v>1.75054545454545</v>
      </c>
      <c r="Y57" s="49">
        <v>9.7576909817359506E-3</v>
      </c>
      <c r="Z57" s="49">
        <v>8.6999999999999994E-3</v>
      </c>
      <c r="AA57" s="49">
        <v>0.17513185189628699</v>
      </c>
      <c r="AB57" s="49">
        <v>0.102217243553359</v>
      </c>
      <c r="AC57" s="49">
        <v>7.2914608342927706E-2</v>
      </c>
      <c r="AD57" s="49">
        <v>0.91429492864629502</v>
      </c>
      <c r="AE57" s="49">
        <v>8.8347037561955999E-2</v>
      </c>
      <c r="AF57" s="49">
        <v>0.70466185192702202</v>
      </c>
      <c r="AG57" s="49">
        <v>0</v>
      </c>
      <c r="AH57" s="49">
        <v>150.79300888948899</v>
      </c>
      <c r="AI57" s="49">
        <v>1.1047619047618999</v>
      </c>
      <c r="AJ57" s="49">
        <v>166.59</v>
      </c>
    </row>
    <row r="58" spans="2:36" x14ac:dyDescent="0.35">
      <c r="B58" s="49" t="s">
        <v>148</v>
      </c>
      <c r="C58" s="49" t="s">
        <v>149</v>
      </c>
      <c r="D58" s="49">
        <v>2012</v>
      </c>
      <c r="E58" s="48">
        <v>43159</v>
      </c>
      <c r="F58" s="48">
        <v>41698</v>
      </c>
      <c r="G58" s="49" t="s">
        <v>123</v>
      </c>
      <c r="H58" s="49" t="b">
        <v>1</v>
      </c>
      <c r="I58" s="49" t="b">
        <v>1</v>
      </c>
      <c r="J58" s="49">
        <v>150</v>
      </c>
      <c r="K58" s="49">
        <v>582253420.46000004</v>
      </c>
      <c r="L58" s="49">
        <v>-6872762.5800000001</v>
      </c>
      <c r="M58" s="49">
        <v>243656145.25999999</v>
      </c>
      <c r="N58" s="49">
        <v>1.66</v>
      </c>
      <c r="O58" s="49">
        <v>1.05454545454545</v>
      </c>
      <c r="P58" s="49">
        <v>1.75054545454545</v>
      </c>
      <c r="Q58" s="49">
        <v>2.4178589151172698</v>
      </c>
      <c r="R58" s="49">
        <v>0.66731346057181695</v>
      </c>
      <c r="S58" s="49">
        <v>0.64359947042436205</v>
      </c>
      <c r="T58" s="49">
        <v>2.3713990147455E-2</v>
      </c>
      <c r="U58" s="49">
        <v>1.1047619047618999</v>
      </c>
      <c r="V58" s="49">
        <v>165.71428571428501</v>
      </c>
      <c r="W58" s="49">
        <v>1.05454545454545</v>
      </c>
      <c r="X58" s="49">
        <v>1.75054545454545</v>
      </c>
      <c r="Y58" s="49">
        <v>9.7576909817359506E-3</v>
      </c>
      <c r="Z58" s="49">
        <v>8.6999999999999994E-3</v>
      </c>
      <c r="AA58" s="49">
        <v>0.17513185189628699</v>
      </c>
      <c r="AB58" s="49">
        <v>0.102217243553359</v>
      </c>
      <c r="AC58" s="49">
        <v>7.2914608342927706E-2</v>
      </c>
      <c r="AD58" s="49">
        <v>0.91429492864629502</v>
      </c>
      <c r="AE58" s="49">
        <v>8.8347037561955999E-2</v>
      </c>
      <c r="AF58" s="49">
        <v>0.70466185192702202</v>
      </c>
      <c r="AG58" s="49">
        <v>0</v>
      </c>
      <c r="AH58" s="49">
        <v>150.79300888948899</v>
      </c>
      <c r="AI58" s="49">
        <v>1.1047619047618999</v>
      </c>
      <c r="AJ58" s="49">
        <v>166.59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7522"/>
  <sheetViews>
    <sheetView workbookViewId="0">
      <selection activeCell="H10" sqref="H10"/>
    </sheetView>
  </sheetViews>
  <sheetFormatPr defaultColWidth="9.1796875" defaultRowHeight="13.5" x14ac:dyDescent="0.25"/>
  <cols>
    <col min="1" max="1" width="6" style="1" customWidth="1"/>
    <col min="2" max="2" width="14.81640625" style="28" bestFit="1" customWidth="1"/>
    <col min="3" max="3" width="21" style="6" bestFit="1" customWidth="1"/>
    <col min="4" max="4" width="18.26953125" style="6" bestFit="1" customWidth="1"/>
    <col min="5" max="5" width="18" style="1" customWidth="1"/>
    <col min="6" max="6" width="9.1796875" style="1"/>
    <col min="7" max="7" width="31.7265625" style="1" customWidth="1"/>
    <col min="8" max="8" width="58" style="1" bestFit="1" customWidth="1"/>
    <col min="9" max="16384" width="9.1796875" style="1"/>
  </cols>
  <sheetData>
    <row r="1" spans="2:8" ht="14" thickBot="1" x14ac:dyDescent="0.3"/>
    <row r="2" spans="2:8" ht="27.5" thickBot="1" x14ac:dyDescent="0.3">
      <c r="B2" s="29" t="s">
        <v>155</v>
      </c>
      <c r="C2" s="30" t="s">
        <v>156</v>
      </c>
      <c r="D2" s="30" t="s">
        <v>157</v>
      </c>
      <c r="E2" s="31" t="s">
        <v>158</v>
      </c>
      <c r="G2" s="32" t="s">
        <v>160</v>
      </c>
      <c r="H2" s="33" t="s">
        <v>159</v>
      </c>
    </row>
    <row r="3" spans="2:8" ht="14" thickBot="1" x14ac:dyDescent="0.3">
      <c r="B3" s="34">
        <v>42736</v>
      </c>
      <c r="C3" s="35" t="s">
        <v>153</v>
      </c>
      <c r="D3" s="35">
        <v>1</v>
      </c>
      <c r="E3" s="36">
        <v>0.9905176</v>
      </c>
      <c r="G3" s="37">
        <f>AVERAGE(E3:E17522)</f>
        <v>0.99024230901826404</v>
      </c>
      <c r="H3" s="38">
        <f>1-G3</f>
        <v>9.7576909817359558E-3</v>
      </c>
    </row>
    <row r="4" spans="2:8" x14ac:dyDescent="0.25">
      <c r="B4" s="39">
        <v>42736</v>
      </c>
      <c r="C4" s="40" t="s">
        <v>153</v>
      </c>
      <c r="D4" s="40">
        <v>2</v>
      </c>
      <c r="E4" s="41">
        <v>0.99083710000000003</v>
      </c>
    </row>
    <row r="5" spans="2:8" x14ac:dyDescent="0.25">
      <c r="B5" s="39">
        <v>42736</v>
      </c>
      <c r="C5" s="40" t="s">
        <v>153</v>
      </c>
      <c r="D5" s="40">
        <v>3</v>
      </c>
      <c r="E5" s="41">
        <v>0.99059929999999996</v>
      </c>
    </row>
    <row r="6" spans="2:8" x14ac:dyDescent="0.25">
      <c r="B6" s="39">
        <v>42736</v>
      </c>
      <c r="C6" s="40" t="s">
        <v>153</v>
      </c>
      <c r="D6" s="40">
        <v>4</v>
      </c>
      <c r="E6" s="41">
        <v>0.99003960000000002</v>
      </c>
    </row>
    <row r="7" spans="2:8" x14ac:dyDescent="0.25">
      <c r="B7" s="39">
        <v>42736</v>
      </c>
      <c r="C7" s="40" t="s">
        <v>153</v>
      </c>
      <c r="D7" s="40">
        <v>5</v>
      </c>
      <c r="E7" s="41">
        <v>0.98943360000000002</v>
      </c>
    </row>
    <row r="8" spans="2:8" x14ac:dyDescent="0.25">
      <c r="B8" s="39">
        <v>42736</v>
      </c>
      <c r="C8" s="40" t="s">
        <v>153</v>
      </c>
      <c r="D8" s="40">
        <v>6</v>
      </c>
      <c r="E8" s="41">
        <v>0.98880020000000002</v>
      </c>
    </row>
    <row r="9" spans="2:8" x14ac:dyDescent="0.25">
      <c r="B9" s="39">
        <v>42736</v>
      </c>
      <c r="C9" s="40" t="s">
        <v>153</v>
      </c>
      <c r="D9" s="40">
        <v>7</v>
      </c>
      <c r="E9" s="41">
        <v>0.98860380000000003</v>
      </c>
    </row>
    <row r="10" spans="2:8" x14ac:dyDescent="0.25">
      <c r="B10" s="39">
        <v>42736</v>
      </c>
      <c r="C10" s="40" t="s">
        <v>153</v>
      </c>
      <c r="D10" s="40">
        <v>8</v>
      </c>
      <c r="E10" s="41">
        <v>0.98817429999999995</v>
      </c>
    </row>
    <row r="11" spans="2:8" x14ac:dyDescent="0.25">
      <c r="B11" s="39">
        <v>42736</v>
      </c>
      <c r="C11" s="40" t="s">
        <v>153</v>
      </c>
      <c r="D11" s="40">
        <v>9</v>
      </c>
      <c r="E11" s="41">
        <v>0.98813870000000004</v>
      </c>
    </row>
    <row r="12" spans="2:8" x14ac:dyDescent="0.25">
      <c r="B12" s="39">
        <v>42736</v>
      </c>
      <c r="C12" s="40" t="s">
        <v>153</v>
      </c>
      <c r="D12" s="40">
        <v>10</v>
      </c>
      <c r="E12" s="41">
        <v>0.98767919999999998</v>
      </c>
    </row>
    <row r="13" spans="2:8" x14ac:dyDescent="0.25">
      <c r="B13" s="39">
        <v>42736</v>
      </c>
      <c r="C13" s="40" t="s">
        <v>153</v>
      </c>
      <c r="D13" s="40">
        <v>11</v>
      </c>
      <c r="E13" s="41">
        <v>0.98780440000000003</v>
      </c>
    </row>
    <row r="14" spans="2:8" x14ac:dyDescent="0.25">
      <c r="B14" s="39">
        <v>42736</v>
      </c>
      <c r="C14" s="40" t="s">
        <v>153</v>
      </c>
      <c r="D14" s="40">
        <v>12</v>
      </c>
      <c r="E14" s="41">
        <v>0.9879848</v>
      </c>
    </row>
    <row r="15" spans="2:8" x14ac:dyDescent="0.25">
      <c r="B15" s="39">
        <v>42736</v>
      </c>
      <c r="C15" s="40" t="s">
        <v>153</v>
      </c>
      <c r="D15" s="40">
        <v>13</v>
      </c>
      <c r="E15" s="41">
        <v>0.98796640000000002</v>
      </c>
    </row>
    <row r="16" spans="2:8" x14ac:dyDescent="0.25">
      <c r="B16" s="39">
        <v>42736</v>
      </c>
      <c r="C16" s="40" t="s">
        <v>153</v>
      </c>
      <c r="D16" s="40">
        <v>14</v>
      </c>
      <c r="E16" s="41">
        <v>0.98805330000000002</v>
      </c>
    </row>
    <row r="17" spans="2:5" x14ac:dyDescent="0.25">
      <c r="B17" s="39">
        <v>42736</v>
      </c>
      <c r="C17" s="40" t="s">
        <v>153</v>
      </c>
      <c r="D17" s="40">
        <v>15</v>
      </c>
      <c r="E17" s="41">
        <v>0.98785909999999999</v>
      </c>
    </row>
    <row r="18" spans="2:5" x14ac:dyDescent="0.25">
      <c r="B18" s="39">
        <v>42736</v>
      </c>
      <c r="C18" s="40" t="s">
        <v>153</v>
      </c>
      <c r="D18" s="40">
        <v>16</v>
      </c>
      <c r="E18" s="41">
        <v>0.98645119999999997</v>
      </c>
    </row>
    <row r="19" spans="2:5" x14ac:dyDescent="0.25">
      <c r="B19" s="39">
        <v>42736</v>
      </c>
      <c r="C19" s="40" t="s">
        <v>153</v>
      </c>
      <c r="D19" s="40">
        <v>17</v>
      </c>
      <c r="E19" s="41">
        <v>0.98638749999999997</v>
      </c>
    </row>
    <row r="20" spans="2:5" x14ac:dyDescent="0.25">
      <c r="B20" s="39">
        <v>42736</v>
      </c>
      <c r="C20" s="40" t="s">
        <v>153</v>
      </c>
      <c r="D20" s="40">
        <v>18</v>
      </c>
      <c r="E20" s="41">
        <v>0.98629089999999997</v>
      </c>
    </row>
    <row r="21" spans="2:5" x14ac:dyDescent="0.25">
      <c r="B21" s="39">
        <v>42736</v>
      </c>
      <c r="C21" s="40" t="s">
        <v>153</v>
      </c>
      <c r="D21" s="40">
        <v>19</v>
      </c>
      <c r="E21" s="41">
        <v>0.9874965</v>
      </c>
    </row>
    <row r="22" spans="2:5" x14ac:dyDescent="0.25">
      <c r="B22" s="39">
        <v>42736</v>
      </c>
      <c r="C22" s="40" t="s">
        <v>153</v>
      </c>
      <c r="D22" s="40">
        <v>20</v>
      </c>
      <c r="E22" s="41">
        <v>0.98769870000000004</v>
      </c>
    </row>
    <row r="23" spans="2:5" x14ac:dyDescent="0.25">
      <c r="B23" s="39">
        <v>42736</v>
      </c>
      <c r="C23" s="40" t="s">
        <v>153</v>
      </c>
      <c r="D23" s="40">
        <v>21</v>
      </c>
      <c r="E23" s="41">
        <v>0.98832880000000001</v>
      </c>
    </row>
    <row r="24" spans="2:5" x14ac:dyDescent="0.25">
      <c r="B24" s="39">
        <v>42736</v>
      </c>
      <c r="C24" s="40" t="s">
        <v>153</v>
      </c>
      <c r="D24" s="40">
        <v>22</v>
      </c>
      <c r="E24" s="41">
        <v>0.98893889999999995</v>
      </c>
    </row>
    <row r="25" spans="2:5" x14ac:dyDescent="0.25">
      <c r="B25" s="39">
        <v>42736</v>
      </c>
      <c r="C25" s="40" t="s">
        <v>153</v>
      </c>
      <c r="D25" s="40">
        <v>23</v>
      </c>
      <c r="E25" s="41">
        <v>0.98967159999999998</v>
      </c>
    </row>
    <row r="26" spans="2:5" x14ac:dyDescent="0.25">
      <c r="B26" s="39">
        <v>42736</v>
      </c>
      <c r="C26" s="40" t="s">
        <v>153</v>
      </c>
      <c r="D26" s="40">
        <v>24</v>
      </c>
      <c r="E26" s="41">
        <v>0.98981339999999995</v>
      </c>
    </row>
    <row r="27" spans="2:5" x14ac:dyDescent="0.25">
      <c r="B27" s="39">
        <v>42736</v>
      </c>
      <c r="C27" s="40" t="s">
        <v>153</v>
      </c>
      <c r="D27" s="40">
        <v>25</v>
      </c>
      <c r="E27" s="41">
        <v>0.98955579999999999</v>
      </c>
    </row>
    <row r="28" spans="2:5" x14ac:dyDescent="0.25">
      <c r="B28" s="39">
        <v>42736</v>
      </c>
      <c r="C28" s="40" t="s">
        <v>153</v>
      </c>
      <c r="D28" s="40">
        <v>26</v>
      </c>
      <c r="E28" s="41">
        <v>0.9896085</v>
      </c>
    </row>
    <row r="29" spans="2:5" x14ac:dyDescent="0.25">
      <c r="B29" s="39">
        <v>42736</v>
      </c>
      <c r="C29" s="40" t="s">
        <v>153</v>
      </c>
      <c r="D29" s="40">
        <v>27</v>
      </c>
      <c r="E29" s="41">
        <v>0.98955579999999999</v>
      </c>
    </row>
    <row r="30" spans="2:5" x14ac:dyDescent="0.25">
      <c r="B30" s="39">
        <v>42736</v>
      </c>
      <c r="C30" s="40" t="s">
        <v>153</v>
      </c>
      <c r="D30" s="40">
        <v>28</v>
      </c>
      <c r="E30" s="41">
        <v>0.98946179999999995</v>
      </c>
    </row>
    <row r="31" spans="2:5" x14ac:dyDescent="0.25">
      <c r="B31" s="39">
        <v>42736</v>
      </c>
      <c r="C31" s="40" t="s">
        <v>153</v>
      </c>
      <c r="D31" s="40">
        <v>29</v>
      </c>
      <c r="E31" s="41">
        <v>0.9893788</v>
      </c>
    </row>
    <row r="32" spans="2:5" x14ac:dyDescent="0.25">
      <c r="B32" s="39">
        <v>42736</v>
      </c>
      <c r="C32" s="40" t="s">
        <v>153</v>
      </c>
      <c r="D32" s="40">
        <v>30</v>
      </c>
      <c r="E32" s="41">
        <v>0.98956639999999996</v>
      </c>
    </row>
    <row r="33" spans="2:5" x14ac:dyDescent="0.25">
      <c r="B33" s="39">
        <v>42736</v>
      </c>
      <c r="C33" s="40" t="s">
        <v>153</v>
      </c>
      <c r="D33" s="40">
        <v>31</v>
      </c>
      <c r="E33" s="41">
        <v>0.9894212</v>
      </c>
    </row>
    <row r="34" spans="2:5" x14ac:dyDescent="0.25">
      <c r="B34" s="39">
        <v>42736</v>
      </c>
      <c r="C34" s="40" t="s">
        <v>153</v>
      </c>
      <c r="D34" s="40">
        <v>32</v>
      </c>
      <c r="E34" s="41">
        <v>0.98937070000000005</v>
      </c>
    </row>
    <row r="35" spans="2:5" x14ac:dyDescent="0.25">
      <c r="B35" s="39">
        <v>42736</v>
      </c>
      <c r="C35" s="40" t="s">
        <v>153</v>
      </c>
      <c r="D35" s="40">
        <v>33</v>
      </c>
      <c r="E35" s="41">
        <v>0.99055439999999995</v>
      </c>
    </row>
    <row r="36" spans="2:5" x14ac:dyDescent="0.25">
      <c r="B36" s="39">
        <v>42736</v>
      </c>
      <c r="C36" s="40" t="s">
        <v>153</v>
      </c>
      <c r="D36" s="40">
        <v>34</v>
      </c>
      <c r="E36" s="41">
        <v>0.99030910000000005</v>
      </c>
    </row>
    <row r="37" spans="2:5" x14ac:dyDescent="0.25">
      <c r="B37" s="39">
        <v>42736</v>
      </c>
      <c r="C37" s="40" t="s">
        <v>153</v>
      </c>
      <c r="D37" s="40">
        <v>35</v>
      </c>
      <c r="E37" s="41">
        <v>0.99035220000000002</v>
      </c>
    </row>
    <row r="38" spans="2:5" x14ac:dyDescent="0.25">
      <c r="B38" s="39">
        <v>42736</v>
      </c>
      <c r="C38" s="40" t="s">
        <v>153</v>
      </c>
      <c r="D38" s="40">
        <v>36</v>
      </c>
      <c r="E38" s="41">
        <v>0.99030209999999996</v>
      </c>
    </row>
    <row r="39" spans="2:5" x14ac:dyDescent="0.25">
      <c r="B39" s="39">
        <v>42736</v>
      </c>
      <c r="C39" s="40" t="s">
        <v>153</v>
      </c>
      <c r="D39" s="40">
        <v>37</v>
      </c>
      <c r="E39" s="41">
        <v>0.99032260000000005</v>
      </c>
    </row>
    <row r="40" spans="2:5" x14ac:dyDescent="0.25">
      <c r="B40" s="39">
        <v>42736</v>
      </c>
      <c r="C40" s="40" t="s">
        <v>153</v>
      </c>
      <c r="D40" s="40">
        <v>38</v>
      </c>
      <c r="E40" s="41">
        <v>0.990784</v>
      </c>
    </row>
    <row r="41" spans="2:5" x14ac:dyDescent="0.25">
      <c r="B41" s="39">
        <v>42736</v>
      </c>
      <c r="C41" s="40" t="s">
        <v>153</v>
      </c>
      <c r="D41" s="40">
        <v>39</v>
      </c>
      <c r="E41" s="41">
        <v>0.99058809999999997</v>
      </c>
    </row>
    <row r="42" spans="2:5" x14ac:dyDescent="0.25">
      <c r="B42" s="39">
        <v>42736</v>
      </c>
      <c r="C42" s="40" t="s">
        <v>153</v>
      </c>
      <c r="D42" s="40">
        <v>40</v>
      </c>
      <c r="E42" s="41">
        <v>0.99054520000000001</v>
      </c>
    </row>
    <row r="43" spans="2:5" x14ac:dyDescent="0.25">
      <c r="B43" s="39">
        <v>42736</v>
      </c>
      <c r="C43" s="40" t="s">
        <v>153</v>
      </c>
      <c r="D43" s="40">
        <v>41</v>
      </c>
      <c r="E43" s="41">
        <v>0.99095599999999995</v>
      </c>
    </row>
    <row r="44" spans="2:5" x14ac:dyDescent="0.25">
      <c r="B44" s="39">
        <v>42736</v>
      </c>
      <c r="C44" s="40" t="s">
        <v>153</v>
      </c>
      <c r="D44" s="40">
        <v>42</v>
      </c>
      <c r="E44" s="41">
        <v>0.99153639999999998</v>
      </c>
    </row>
    <row r="45" spans="2:5" x14ac:dyDescent="0.25">
      <c r="B45" s="39">
        <v>42736</v>
      </c>
      <c r="C45" s="40" t="s">
        <v>153</v>
      </c>
      <c r="D45" s="40">
        <v>43</v>
      </c>
      <c r="E45" s="41">
        <v>0.99102210000000002</v>
      </c>
    </row>
    <row r="46" spans="2:5" x14ac:dyDescent="0.25">
      <c r="B46" s="39">
        <v>42736</v>
      </c>
      <c r="C46" s="40" t="s">
        <v>153</v>
      </c>
      <c r="D46" s="40">
        <v>44</v>
      </c>
      <c r="E46" s="41">
        <v>0.9911529</v>
      </c>
    </row>
    <row r="47" spans="2:5" x14ac:dyDescent="0.25">
      <c r="B47" s="39">
        <v>42736</v>
      </c>
      <c r="C47" s="40" t="s">
        <v>153</v>
      </c>
      <c r="D47" s="40">
        <v>45</v>
      </c>
      <c r="E47" s="41">
        <v>0.99089430000000001</v>
      </c>
    </row>
    <row r="48" spans="2:5" x14ac:dyDescent="0.25">
      <c r="B48" s="39">
        <v>42736</v>
      </c>
      <c r="C48" s="40" t="s">
        <v>153</v>
      </c>
      <c r="D48" s="40">
        <v>46</v>
      </c>
      <c r="E48" s="41">
        <v>0.99104800000000004</v>
      </c>
    </row>
    <row r="49" spans="2:5" x14ac:dyDescent="0.25">
      <c r="B49" s="39">
        <v>42736</v>
      </c>
      <c r="C49" s="40" t="s">
        <v>153</v>
      </c>
      <c r="D49" s="40">
        <v>47</v>
      </c>
      <c r="E49" s="41">
        <v>0.99132790000000004</v>
      </c>
    </row>
    <row r="50" spans="2:5" x14ac:dyDescent="0.25">
      <c r="B50" s="39">
        <v>42736</v>
      </c>
      <c r="C50" s="40" t="s">
        <v>153</v>
      </c>
      <c r="D50" s="40">
        <v>48</v>
      </c>
      <c r="E50" s="41">
        <v>0.99125940000000001</v>
      </c>
    </row>
    <row r="51" spans="2:5" x14ac:dyDescent="0.25">
      <c r="B51" s="39">
        <v>42737</v>
      </c>
      <c r="C51" s="40" t="s">
        <v>153</v>
      </c>
      <c r="D51" s="40">
        <v>1</v>
      </c>
      <c r="E51" s="41">
        <v>0.99134149999999999</v>
      </c>
    </row>
    <row r="52" spans="2:5" x14ac:dyDescent="0.25">
      <c r="B52" s="39">
        <v>42737</v>
      </c>
      <c r="C52" s="40" t="s">
        <v>153</v>
      </c>
      <c r="D52" s="40">
        <v>2</v>
      </c>
      <c r="E52" s="41">
        <v>0.99138979999999999</v>
      </c>
    </row>
    <row r="53" spans="2:5" x14ac:dyDescent="0.25">
      <c r="B53" s="39">
        <v>42737</v>
      </c>
      <c r="C53" s="40" t="s">
        <v>153</v>
      </c>
      <c r="D53" s="40">
        <v>3</v>
      </c>
      <c r="E53" s="41">
        <v>0.99150530000000003</v>
      </c>
    </row>
    <row r="54" spans="2:5" x14ac:dyDescent="0.25">
      <c r="B54" s="39">
        <v>42737</v>
      </c>
      <c r="C54" s="40" t="s">
        <v>153</v>
      </c>
      <c r="D54" s="40">
        <v>4</v>
      </c>
      <c r="E54" s="41">
        <v>0.99134290000000003</v>
      </c>
    </row>
    <row r="55" spans="2:5" x14ac:dyDescent="0.25">
      <c r="B55" s="39">
        <v>42737</v>
      </c>
      <c r="C55" s="40" t="s">
        <v>153</v>
      </c>
      <c r="D55" s="40">
        <v>5</v>
      </c>
      <c r="E55" s="41">
        <v>0.99107369999999995</v>
      </c>
    </row>
    <row r="56" spans="2:5" x14ac:dyDescent="0.25">
      <c r="B56" s="39">
        <v>42737</v>
      </c>
      <c r="C56" s="40" t="s">
        <v>153</v>
      </c>
      <c r="D56" s="40">
        <v>6</v>
      </c>
      <c r="E56" s="41">
        <v>0.99104159999999997</v>
      </c>
    </row>
    <row r="57" spans="2:5" x14ac:dyDescent="0.25">
      <c r="B57" s="39">
        <v>42737</v>
      </c>
      <c r="C57" s="40" t="s">
        <v>153</v>
      </c>
      <c r="D57" s="40">
        <v>7</v>
      </c>
      <c r="E57" s="41">
        <v>0.99095659999999997</v>
      </c>
    </row>
    <row r="58" spans="2:5" x14ac:dyDescent="0.25">
      <c r="B58" s="39">
        <v>42737</v>
      </c>
      <c r="C58" s="40" t="s">
        <v>153</v>
      </c>
      <c r="D58" s="40">
        <v>8</v>
      </c>
      <c r="E58" s="41">
        <v>0.99092250000000004</v>
      </c>
    </row>
    <row r="59" spans="2:5" x14ac:dyDescent="0.25">
      <c r="B59" s="39">
        <v>42737</v>
      </c>
      <c r="C59" s="40" t="s">
        <v>153</v>
      </c>
      <c r="D59" s="40">
        <v>9</v>
      </c>
      <c r="E59" s="41">
        <v>0.99096240000000002</v>
      </c>
    </row>
    <row r="60" spans="2:5" x14ac:dyDescent="0.25">
      <c r="B60" s="39">
        <v>42737</v>
      </c>
      <c r="C60" s="40" t="s">
        <v>153</v>
      </c>
      <c r="D60" s="40">
        <v>10</v>
      </c>
      <c r="E60" s="41">
        <v>0.99094539999999998</v>
      </c>
    </row>
    <row r="61" spans="2:5" x14ac:dyDescent="0.25">
      <c r="B61" s="39">
        <v>42737</v>
      </c>
      <c r="C61" s="40" t="s">
        <v>153</v>
      </c>
      <c r="D61" s="40">
        <v>11</v>
      </c>
      <c r="E61" s="41">
        <v>0.9913052</v>
      </c>
    </row>
    <row r="62" spans="2:5" x14ac:dyDescent="0.25">
      <c r="B62" s="39">
        <v>42737</v>
      </c>
      <c r="C62" s="40" t="s">
        <v>153</v>
      </c>
      <c r="D62" s="40">
        <v>12</v>
      </c>
      <c r="E62" s="41">
        <v>0.99140740000000005</v>
      </c>
    </row>
    <row r="63" spans="2:5" x14ac:dyDescent="0.25">
      <c r="B63" s="39">
        <v>42737</v>
      </c>
      <c r="C63" s="40" t="s">
        <v>153</v>
      </c>
      <c r="D63" s="40">
        <v>13</v>
      </c>
      <c r="E63" s="41">
        <v>0.99179510000000004</v>
      </c>
    </row>
    <row r="64" spans="2:5" x14ac:dyDescent="0.25">
      <c r="B64" s="39">
        <v>42737</v>
      </c>
      <c r="C64" s="40" t="s">
        <v>153</v>
      </c>
      <c r="D64" s="40">
        <v>14</v>
      </c>
      <c r="E64" s="41">
        <v>0.99218930000000005</v>
      </c>
    </row>
    <row r="65" spans="2:5" x14ac:dyDescent="0.25">
      <c r="B65" s="39">
        <v>42737</v>
      </c>
      <c r="C65" s="40" t="s">
        <v>153</v>
      </c>
      <c r="D65" s="40">
        <v>15</v>
      </c>
      <c r="E65" s="41">
        <v>0.99274890000000005</v>
      </c>
    </row>
    <row r="66" spans="2:5" x14ac:dyDescent="0.25">
      <c r="B66" s="39">
        <v>42737</v>
      </c>
      <c r="C66" s="40" t="s">
        <v>153</v>
      </c>
      <c r="D66" s="40">
        <v>16</v>
      </c>
      <c r="E66" s="41">
        <v>0.99304959999999998</v>
      </c>
    </row>
    <row r="67" spans="2:5" x14ac:dyDescent="0.25">
      <c r="B67" s="39">
        <v>42737</v>
      </c>
      <c r="C67" s="40" t="s">
        <v>153</v>
      </c>
      <c r="D67" s="40">
        <v>17</v>
      </c>
      <c r="E67" s="41">
        <v>0.99339330000000003</v>
      </c>
    </row>
    <row r="68" spans="2:5" x14ac:dyDescent="0.25">
      <c r="B68" s="39">
        <v>42737</v>
      </c>
      <c r="C68" s="40" t="s">
        <v>153</v>
      </c>
      <c r="D68" s="40">
        <v>18</v>
      </c>
      <c r="E68" s="41">
        <v>0.99346849999999998</v>
      </c>
    </row>
    <row r="69" spans="2:5" x14ac:dyDescent="0.25">
      <c r="B69" s="39">
        <v>42737</v>
      </c>
      <c r="C69" s="40" t="s">
        <v>153</v>
      </c>
      <c r="D69" s="40">
        <v>19</v>
      </c>
      <c r="E69" s="41">
        <v>0.99343269999999995</v>
      </c>
    </row>
    <row r="70" spans="2:5" x14ac:dyDescent="0.25">
      <c r="B70" s="39">
        <v>42737</v>
      </c>
      <c r="C70" s="40" t="s">
        <v>153</v>
      </c>
      <c r="D70" s="40">
        <v>20</v>
      </c>
      <c r="E70" s="41">
        <v>0.99356489999999997</v>
      </c>
    </row>
    <row r="71" spans="2:5" x14ac:dyDescent="0.25">
      <c r="B71" s="39">
        <v>42737</v>
      </c>
      <c r="C71" s="40" t="s">
        <v>153</v>
      </c>
      <c r="D71" s="40">
        <v>21</v>
      </c>
      <c r="E71" s="41">
        <v>0.99360219999999999</v>
      </c>
    </row>
    <row r="72" spans="2:5" x14ac:dyDescent="0.25">
      <c r="B72" s="39">
        <v>42737</v>
      </c>
      <c r="C72" s="40" t="s">
        <v>153</v>
      </c>
      <c r="D72" s="40">
        <v>22</v>
      </c>
      <c r="E72" s="41">
        <v>0.99379229999999996</v>
      </c>
    </row>
    <row r="73" spans="2:5" x14ac:dyDescent="0.25">
      <c r="B73" s="39">
        <v>42737</v>
      </c>
      <c r="C73" s="40" t="s">
        <v>153</v>
      </c>
      <c r="D73" s="40">
        <v>23</v>
      </c>
      <c r="E73" s="41">
        <v>0.99396269999999998</v>
      </c>
    </row>
    <row r="74" spans="2:5" x14ac:dyDescent="0.25">
      <c r="B74" s="39">
        <v>42737</v>
      </c>
      <c r="C74" s="40" t="s">
        <v>153</v>
      </c>
      <c r="D74" s="40">
        <v>24</v>
      </c>
      <c r="E74" s="41">
        <v>0.99400370000000005</v>
      </c>
    </row>
    <row r="75" spans="2:5" x14ac:dyDescent="0.25">
      <c r="B75" s="39">
        <v>42737</v>
      </c>
      <c r="C75" s="40" t="s">
        <v>153</v>
      </c>
      <c r="D75" s="40">
        <v>25</v>
      </c>
      <c r="E75" s="41">
        <v>0.99375150000000001</v>
      </c>
    </row>
    <row r="76" spans="2:5" x14ac:dyDescent="0.25">
      <c r="B76" s="39">
        <v>42737</v>
      </c>
      <c r="C76" s="40" t="s">
        <v>153</v>
      </c>
      <c r="D76" s="40">
        <v>26</v>
      </c>
      <c r="E76" s="41">
        <v>0.99353990000000003</v>
      </c>
    </row>
    <row r="77" spans="2:5" x14ac:dyDescent="0.25">
      <c r="B77" s="39">
        <v>42737</v>
      </c>
      <c r="C77" s="40" t="s">
        <v>153</v>
      </c>
      <c r="D77" s="40">
        <v>27</v>
      </c>
      <c r="E77" s="41">
        <v>0.99352430000000003</v>
      </c>
    </row>
    <row r="78" spans="2:5" x14ac:dyDescent="0.25">
      <c r="B78" s="39">
        <v>42737</v>
      </c>
      <c r="C78" s="40" t="s">
        <v>153</v>
      </c>
      <c r="D78" s="40">
        <v>28</v>
      </c>
      <c r="E78" s="41">
        <v>0.99336170000000001</v>
      </c>
    </row>
    <row r="79" spans="2:5" x14ac:dyDescent="0.25">
      <c r="B79" s="39">
        <v>42737</v>
      </c>
      <c r="C79" s="40" t="s">
        <v>153</v>
      </c>
      <c r="D79" s="40">
        <v>29</v>
      </c>
      <c r="E79" s="41">
        <v>0.9931797</v>
      </c>
    </row>
    <row r="80" spans="2:5" x14ac:dyDescent="0.25">
      <c r="B80" s="39">
        <v>42737</v>
      </c>
      <c r="C80" s="40" t="s">
        <v>153</v>
      </c>
      <c r="D80" s="40">
        <v>30</v>
      </c>
      <c r="E80" s="41">
        <v>0.99324829999999997</v>
      </c>
    </row>
    <row r="81" spans="2:5" x14ac:dyDescent="0.25">
      <c r="B81" s="39">
        <v>42737</v>
      </c>
      <c r="C81" s="40" t="s">
        <v>153</v>
      </c>
      <c r="D81" s="40">
        <v>31</v>
      </c>
      <c r="E81" s="41">
        <v>0.99337129999999996</v>
      </c>
    </row>
    <row r="82" spans="2:5" x14ac:dyDescent="0.25">
      <c r="B82" s="39">
        <v>42737</v>
      </c>
      <c r="C82" s="40" t="s">
        <v>153</v>
      </c>
      <c r="D82" s="40">
        <v>32</v>
      </c>
      <c r="E82" s="41">
        <v>0.99350139999999998</v>
      </c>
    </row>
    <row r="83" spans="2:5" x14ac:dyDescent="0.25">
      <c r="B83" s="39">
        <v>42737</v>
      </c>
      <c r="C83" s="40" t="s">
        <v>153</v>
      </c>
      <c r="D83" s="40">
        <v>33</v>
      </c>
      <c r="E83" s="41">
        <v>0.99361390000000005</v>
      </c>
    </row>
    <row r="84" spans="2:5" x14ac:dyDescent="0.25">
      <c r="B84" s="39">
        <v>42737</v>
      </c>
      <c r="C84" s="40" t="s">
        <v>153</v>
      </c>
      <c r="D84" s="40">
        <v>34</v>
      </c>
      <c r="E84" s="41">
        <v>0.99304049999999999</v>
      </c>
    </row>
    <row r="85" spans="2:5" x14ac:dyDescent="0.25">
      <c r="B85" s="39">
        <v>42737</v>
      </c>
      <c r="C85" s="40" t="s">
        <v>153</v>
      </c>
      <c r="D85" s="40">
        <v>35</v>
      </c>
      <c r="E85" s="41">
        <v>0.99345430000000001</v>
      </c>
    </row>
    <row r="86" spans="2:5" x14ac:dyDescent="0.25">
      <c r="B86" s="39">
        <v>42737</v>
      </c>
      <c r="C86" s="40" t="s">
        <v>153</v>
      </c>
      <c r="D86" s="40">
        <v>36</v>
      </c>
      <c r="E86" s="41">
        <v>0.99338099999999996</v>
      </c>
    </row>
    <row r="87" spans="2:5" x14ac:dyDescent="0.25">
      <c r="B87" s="39">
        <v>42737</v>
      </c>
      <c r="C87" s="40" t="s">
        <v>153</v>
      </c>
      <c r="D87" s="40">
        <v>37</v>
      </c>
      <c r="E87" s="41">
        <v>0.99343159999999997</v>
      </c>
    </row>
    <row r="88" spans="2:5" x14ac:dyDescent="0.25">
      <c r="B88" s="39">
        <v>42737</v>
      </c>
      <c r="C88" s="40" t="s">
        <v>153</v>
      </c>
      <c r="D88" s="40">
        <v>38</v>
      </c>
      <c r="E88" s="41">
        <v>0.99371480000000001</v>
      </c>
    </row>
    <row r="89" spans="2:5" x14ac:dyDescent="0.25">
      <c r="B89" s="39">
        <v>42737</v>
      </c>
      <c r="C89" s="40" t="s">
        <v>153</v>
      </c>
      <c r="D89" s="40">
        <v>39</v>
      </c>
      <c r="E89" s="41">
        <v>0.99316760000000004</v>
      </c>
    </row>
    <row r="90" spans="2:5" x14ac:dyDescent="0.25">
      <c r="B90" s="39">
        <v>42737</v>
      </c>
      <c r="C90" s="40" t="s">
        <v>153</v>
      </c>
      <c r="D90" s="40">
        <v>40</v>
      </c>
      <c r="E90" s="41">
        <v>0.99337299999999995</v>
      </c>
    </row>
    <row r="91" spans="2:5" x14ac:dyDescent="0.25">
      <c r="B91" s="39">
        <v>42737</v>
      </c>
      <c r="C91" s="40" t="s">
        <v>153</v>
      </c>
      <c r="D91" s="40">
        <v>41</v>
      </c>
      <c r="E91" s="41">
        <v>0.99335370000000001</v>
      </c>
    </row>
    <row r="92" spans="2:5" x14ac:dyDescent="0.25">
      <c r="B92" s="39">
        <v>42737</v>
      </c>
      <c r="C92" s="40" t="s">
        <v>153</v>
      </c>
      <c r="D92" s="40">
        <v>42</v>
      </c>
      <c r="E92" s="41">
        <v>0.99308339999999995</v>
      </c>
    </row>
    <row r="93" spans="2:5" x14ac:dyDescent="0.25">
      <c r="B93" s="39">
        <v>42737</v>
      </c>
      <c r="C93" s="40" t="s">
        <v>153</v>
      </c>
      <c r="D93" s="40">
        <v>43</v>
      </c>
      <c r="E93" s="41">
        <v>0.99293509999999996</v>
      </c>
    </row>
    <row r="94" spans="2:5" x14ac:dyDescent="0.25">
      <c r="B94" s="39">
        <v>42737</v>
      </c>
      <c r="C94" s="40" t="s">
        <v>153</v>
      </c>
      <c r="D94" s="40">
        <v>44</v>
      </c>
      <c r="E94" s="41">
        <v>0.99240079999999997</v>
      </c>
    </row>
    <row r="95" spans="2:5" x14ac:dyDescent="0.25">
      <c r="B95" s="39">
        <v>42737</v>
      </c>
      <c r="C95" s="40" t="s">
        <v>153</v>
      </c>
      <c r="D95" s="40">
        <v>45</v>
      </c>
      <c r="E95" s="41">
        <v>0.99194579999999999</v>
      </c>
    </row>
    <row r="96" spans="2:5" x14ac:dyDescent="0.25">
      <c r="B96" s="39">
        <v>42737</v>
      </c>
      <c r="C96" s="40" t="s">
        <v>153</v>
      </c>
      <c r="D96" s="40">
        <v>46</v>
      </c>
      <c r="E96" s="41">
        <v>0.99174130000000005</v>
      </c>
    </row>
    <row r="97" spans="2:5" x14ac:dyDescent="0.25">
      <c r="B97" s="39">
        <v>42737</v>
      </c>
      <c r="C97" s="40" t="s">
        <v>153</v>
      </c>
      <c r="D97" s="40">
        <v>47</v>
      </c>
      <c r="E97" s="41">
        <v>0.99138380000000004</v>
      </c>
    </row>
    <row r="98" spans="2:5" x14ac:dyDescent="0.25">
      <c r="B98" s="39">
        <v>42737</v>
      </c>
      <c r="C98" s="40" t="s">
        <v>153</v>
      </c>
      <c r="D98" s="40">
        <v>48</v>
      </c>
      <c r="E98" s="41">
        <v>0.99046449999999997</v>
      </c>
    </row>
    <row r="99" spans="2:5" x14ac:dyDescent="0.25">
      <c r="B99" s="39">
        <v>42738</v>
      </c>
      <c r="C99" s="40" t="s">
        <v>153</v>
      </c>
      <c r="D99" s="40">
        <v>1</v>
      </c>
      <c r="E99" s="41">
        <v>0.99035510000000004</v>
      </c>
    </row>
    <row r="100" spans="2:5" x14ac:dyDescent="0.25">
      <c r="B100" s="39">
        <v>42738</v>
      </c>
      <c r="C100" s="40" t="s">
        <v>153</v>
      </c>
      <c r="D100" s="40">
        <v>2</v>
      </c>
      <c r="E100" s="41">
        <v>0.99003980000000003</v>
      </c>
    </row>
    <row r="101" spans="2:5" x14ac:dyDescent="0.25">
      <c r="B101" s="39">
        <v>42738</v>
      </c>
      <c r="C101" s="40" t="s">
        <v>153</v>
      </c>
      <c r="D101" s="40">
        <v>3</v>
      </c>
      <c r="E101" s="41">
        <v>0.99003980000000003</v>
      </c>
    </row>
    <row r="102" spans="2:5" x14ac:dyDescent="0.25">
      <c r="B102" s="39">
        <v>42738</v>
      </c>
      <c r="C102" s="40" t="s">
        <v>153</v>
      </c>
      <c r="D102" s="40">
        <v>4</v>
      </c>
      <c r="E102" s="41">
        <v>0.99004899999999996</v>
      </c>
    </row>
    <row r="103" spans="2:5" x14ac:dyDescent="0.25">
      <c r="B103" s="39">
        <v>42738</v>
      </c>
      <c r="C103" s="40" t="s">
        <v>153</v>
      </c>
      <c r="D103" s="40">
        <v>5</v>
      </c>
      <c r="E103" s="41">
        <v>0.98965879999999995</v>
      </c>
    </row>
    <row r="104" spans="2:5" x14ac:dyDescent="0.25">
      <c r="B104" s="39">
        <v>42738</v>
      </c>
      <c r="C104" s="40" t="s">
        <v>153</v>
      </c>
      <c r="D104" s="40">
        <v>6</v>
      </c>
      <c r="E104" s="41">
        <v>0.99009190000000002</v>
      </c>
    </row>
    <row r="105" spans="2:5" x14ac:dyDescent="0.25">
      <c r="B105" s="39">
        <v>42738</v>
      </c>
      <c r="C105" s="40" t="s">
        <v>153</v>
      </c>
      <c r="D105" s="40">
        <v>7</v>
      </c>
      <c r="E105" s="41">
        <v>0.99007820000000002</v>
      </c>
    </row>
    <row r="106" spans="2:5" x14ac:dyDescent="0.25">
      <c r="B106" s="39">
        <v>42738</v>
      </c>
      <c r="C106" s="40" t="s">
        <v>153</v>
      </c>
      <c r="D106" s="40">
        <v>8</v>
      </c>
      <c r="E106" s="41">
        <v>0.98992729999999995</v>
      </c>
    </row>
    <row r="107" spans="2:5" x14ac:dyDescent="0.25">
      <c r="B107" s="39">
        <v>42738</v>
      </c>
      <c r="C107" s="40" t="s">
        <v>153</v>
      </c>
      <c r="D107" s="40">
        <v>9</v>
      </c>
      <c r="E107" s="41">
        <v>0.98950260000000001</v>
      </c>
    </row>
    <row r="108" spans="2:5" x14ac:dyDescent="0.25">
      <c r="B108" s="39">
        <v>42738</v>
      </c>
      <c r="C108" s="40" t="s">
        <v>153</v>
      </c>
      <c r="D108" s="40">
        <v>10</v>
      </c>
      <c r="E108" s="41">
        <v>0.98900960000000004</v>
      </c>
    </row>
    <row r="109" spans="2:5" x14ac:dyDescent="0.25">
      <c r="B109" s="39">
        <v>42738</v>
      </c>
      <c r="C109" s="40" t="s">
        <v>153</v>
      </c>
      <c r="D109" s="40">
        <v>11</v>
      </c>
      <c r="E109" s="41">
        <v>0.98893050000000005</v>
      </c>
    </row>
    <row r="110" spans="2:5" x14ac:dyDescent="0.25">
      <c r="B110" s="39">
        <v>42738</v>
      </c>
      <c r="C110" s="40" t="s">
        <v>153</v>
      </c>
      <c r="D110" s="40">
        <v>12</v>
      </c>
      <c r="E110" s="41">
        <v>0.98958000000000002</v>
      </c>
    </row>
    <row r="111" spans="2:5" x14ac:dyDescent="0.25">
      <c r="B111" s="39">
        <v>42738</v>
      </c>
      <c r="C111" s="40" t="s">
        <v>153</v>
      </c>
      <c r="D111" s="40">
        <v>13</v>
      </c>
      <c r="E111" s="41">
        <v>0.98977119999999996</v>
      </c>
    </row>
    <row r="112" spans="2:5" x14ac:dyDescent="0.25">
      <c r="B112" s="39">
        <v>42738</v>
      </c>
      <c r="C112" s="40" t="s">
        <v>153</v>
      </c>
      <c r="D112" s="40">
        <v>14</v>
      </c>
      <c r="E112" s="41">
        <v>0.98991989999999996</v>
      </c>
    </row>
    <row r="113" spans="2:5" x14ac:dyDescent="0.25">
      <c r="B113" s="39">
        <v>42738</v>
      </c>
      <c r="C113" s="40" t="s">
        <v>153</v>
      </c>
      <c r="D113" s="40">
        <v>15</v>
      </c>
      <c r="E113" s="41">
        <v>0.99045030000000001</v>
      </c>
    </row>
    <row r="114" spans="2:5" x14ac:dyDescent="0.25">
      <c r="B114" s="39">
        <v>42738</v>
      </c>
      <c r="C114" s="40" t="s">
        <v>153</v>
      </c>
      <c r="D114" s="40">
        <v>16</v>
      </c>
      <c r="E114" s="41">
        <v>0.99053869999999999</v>
      </c>
    </row>
    <row r="115" spans="2:5" x14ac:dyDescent="0.25">
      <c r="B115" s="39">
        <v>42738</v>
      </c>
      <c r="C115" s="40" t="s">
        <v>153</v>
      </c>
      <c r="D115" s="40">
        <v>17</v>
      </c>
      <c r="E115" s="41">
        <v>0.99053849999999999</v>
      </c>
    </row>
    <row r="116" spans="2:5" x14ac:dyDescent="0.25">
      <c r="B116" s="39">
        <v>42738</v>
      </c>
      <c r="C116" s="40" t="s">
        <v>153</v>
      </c>
      <c r="D116" s="40">
        <v>18</v>
      </c>
      <c r="E116" s="41">
        <v>0.99051880000000003</v>
      </c>
    </row>
    <row r="117" spans="2:5" x14ac:dyDescent="0.25">
      <c r="B117" s="39">
        <v>42738</v>
      </c>
      <c r="C117" s="40" t="s">
        <v>153</v>
      </c>
      <c r="D117" s="40">
        <v>19</v>
      </c>
      <c r="E117" s="41">
        <v>0.99081520000000001</v>
      </c>
    </row>
    <row r="118" spans="2:5" x14ac:dyDescent="0.25">
      <c r="B118" s="39">
        <v>42738</v>
      </c>
      <c r="C118" s="40" t="s">
        <v>153</v>
      </c>
      <c r="D118" s="40">
        <v>20</v>
      </c>
      <c r="E118" s="41">
        <v>0.99114329999999995</v>
      </c>
    </row>
    <row r="119" spans="2:5" x14ac:dyDescent="0.25">
      <c r="B119" s="39">
        <v>42738</v>
      </c>
      <c r="C119" s="40" t="s">
        <v>153</v>
      </c>
      <c r="D119" s="40">
        <v>21</v>
      </c>
      <c r="E119" s="41">
        <v>0.99094119999999997</v>
      </c>
    </row>
    <row r="120" spans="2:5" x14ac:dyDescent="0.25">
      <c r="B120" s="39">
        <v>42738</v>
      </c>
      <c r="C120" s="40" t="s">
        <v>153</v>
      </c>
      <c r="D120" s="40">
        <v>22</v>
      </c>
      <c r="E120" s="41">
        <v>0.99052019999999996</v>
      </c>
    </row>
    <row r="121" spans="2:5" x14ac:dyDescent="0.25">
      <c r="B121" s="39">
        <v>42738</v>
      </c>
      <c r="C121" s="40" t="s">
        <v>153</v>
      </c>
      <c r="D121" s="40">
        <v>23</v>
      </c>
      <c r="E121" s="41">
        <v>0.99049120000000002</v>
      </c>
    </row>
    <row r="122" spans="2:5" x14ac:dyDescent="0.25">
      <c r="B122" s="39">
        <v>42738</v>
      </c>
      <c r="C122" s="40" t="s">
        <v>153</v>
      </c>
      <c r="D122" s="40">
        <v>24</v>
      </c>
      <c r="E122" s="41">
        <v>0.99029880000000003</v>
      </c>
    </row>
    <row r="123" spans="2:5" x14ac:dyDescent="0.25">
      <c r="B123" s="39">
        <v>42738</v>
      </c>
      <c r="C123" s="40" t="s">
        <v>153</v>
      </c>
      <c r="D123" s="40">
        <v>25</v>
      </c>
      <c r="E123" s="41">
        <v>0.99038729999999997</v>
      </c>
    </row>
    <row r="124" spans="2:5" x14ac:dyDescent="0.25">
      <c r="B124" s="39">
        <v>42738</v>
      </c>
      <c r="C124" s="40" t="s">
        <v>153</v>
      </c>
      <c r="D124" s="40">
        <v>26</v>
      </c>
      <c r="E124" s="41">
        <v>0.99022549999999998</v>
      </c>
    </row>
    <row r="125" spans="2:5" x14ac:dyDescent="0.25">
      <c r="B125" s="39">
        <v>42738</v>
      </c>
      <c r="C125" s="40" t="s">
        <v>153</v>
      </c>
      <c r="D125" s="40">
        <v>27</v>
      </c>
      <c r="E125" s="41">
        <v>0.98995370000000005</v>
      </c>
    </row>
    <row r="126" spans="2:5" x14ac:dyDescent="0.25">
      <c r="B126" s="39">
        <v>42738</v>
      </c>
      <c r="C126" s="40" t="s">
        <v>153</v>
      </c>
      <c r="D126" s="40">
        <v>28</v>
      </c>
      <c r="E126" s="41">
        <v>0.99009879999999995</v>
      </c>
    </row>
    <row r="127" spans="2:5" x14ac:dyDescent="0.25">
      <c r="B127" s="39">
        <v>42738</v>
      </c>
      <c r="C127" s="40" t="s">
        <v>153</v>
      </c>
      <c r="D127" s="40">
        <v>29</v>
      </c>
      <c r="E127" s="41">
        <v>0.99014749999999996</v>
      </c>
    </row>
    <row r="128" spans="2:5" x14ac:dyDescent="0.25">
      <c r="B128" s="39">
        <v>42738</v>
      </c>
      <c r="C128" s="40" t="s">
        <v>153</v>
      </c>
      <c r="D128" s="40">
        <v>30</v>
      </c>
      <c r="E128" s="41">
        <v>0.99032580000000003</v>
      </c>
    </row>
    <row r="129" spans="2:5" x14ac:dyDescent="0.25">
      <c r="B129" s="39">
        <v>42738</v>
      </c>
      <c r="C129" s="40" t="s">
        <v>153</v>
      </c>
      <c r="D129" s="40">
        <v>31</v>
      </c>
      <c r="E129" s="41">
        <v>0.99056829999999996</v>
      </c>
    </row>
    <row r="130" spans="2:5" x14ac:dyDescent="0.25">
      <c r="B130" s="39">
        <v>42738</v>
      </c>
      <c r="C130" s="40" t="s">
        <v>153</v>
      </c>
      <c r="D130" s="40">
        <v>32</v>
      </c>
      <c r="E130" s="41">
        <v>0.9909983</v>
      </c>
    </row>
    <row r="131" spans="2:5" x14ac:dyDescent="0.25">
      <c r="B131" s="39">
        <v>42738</v>
      </c>
      <c r="C131" s="40" t="s">
        <v>153</v>
      </c>
      <c r="D131" s="40">
        <v>33</v>
      </c>
      <c r="E131" s="41">
        <v>0.99163789999999996</v>
      </c>
    </row>
    <row r="132" spans="2:5" x14ac:dyDescent="0.25">
      <c r="B132" s="39">
        <v>42738</v>
      </c>
      <c r="C132" s="40" t="s">
        <v>153</v>
      </c>
      <c r="D132" s="40">
        <v>34</v>
      </c>
      <c r="E132" s="41">
        <v>0.99150640000000001</v>
      </c>
    </row>
    <row r="133" spans="2:5" x14ac:dyDescent="0.25">
      <c r="B133" s="39">
        <v>42738</v>
      </c>
      <c r="C133" s="40" t="s">
        <v>153</v>
      </c>
      <c r="D133" s="40">
        <v>35</v>
      </c>
      <c r="E133" s="41">
        <v>0.9911143</v>
      </c>
    </row>
    <row r="134" spans="2:5" x14ac:dyDescent="0.25">
      <c r="B134" s="39">
        <v>42738</v>
      </c>
      <c r="C134" s="40" t="s">
        <v>153</v>
      </c>
      <c r="D134" s="40">
        <v>36</v>
      </c>
      <c r="E134" s="41">
        <v>0.99152850000000003</v>
      </c>
    </row>
    <row r="135" spans="2:5" x14ac:dyDescent="0.25">
      <c r="B135" s="39">
        <v>42738</v>
      </c>
      <c r="C135" s="40" t="s">
        <v>153</v>
      </c>
      <c r="D135" s="40">
        <v>37</v>
      </c>
      <c r="E135" s="41">
        <v>0.99141319999999999</v>
      </c>
    </row>
    <row r="136" spans="2:5" x14ac:dyDescent="0.25">
      <c r="B136" s="39">
        <v>42738</v>
      </c>
      <c r="C136" s="40" t="s">
        <v>153</v>
      </c>
      <c r="D136" s="40">
        <v>38</v>
      </c>
      <c r="E136" s="41">
        <v>0.99148740000000002</v>
      </c>
    </row>
    <row r="137" spans="2:5" x14ac:dyDescent="0.25">
      <c r="B137" s="39">
        <v>42738</v>
      </c>
      <c r="C137" s="40" t="s">
        <v>153</v>
      </c>
      <c r="D137" s="40">
        <v>39</v>
      </c>
      <c r="E137" s="41">
        <v>0.9912031</v>
      </c>
    </row>
    <row r="138" spans="2:5" x14ac:dyDescent="0.25">
      <c r="B138" s="39">
        <v>42738</v>
      </c>
      <c r="C138" s="40" t="s">
        <v>153</v>
      </c>
      <c r="D138" s="40">
        <v>40</v>
      </c>
      <c r="E138" s="41">
        <v>0.99130189999999996</v>
      </c>
    </row>
    <row r="139" spans="2:5" x14ac:dyDescent="0.25">
      <c r="B139" s="39">
        <v>42738</v>
      </c>
      <c r="C139" s="40" t="s">
        <v>153</v>
      </c>
      <c r="D139" s="40">
        <v>41</v>
      </c>
      <c r="E139" s="41">
        <v>0.99144370000000004</v>
      </c>
    </row>
    <row r="140" spans="2:5" x14ac:dyDescent="0.25">
      <c r="B140" s="39">
        <v>42738</v>
      </c>
      <c r="C140" s="40" t="s">
        <v>153</v>
      </c>
      <c r="D140" s="40">
        <v>42</v>
      </c>
      <c r="E140" s="41">
        <v>0.99113280000000004</v>
      </c>
    </row>
    <row r="141" spans="2:5" x14ac:dyDescent="0.25">
      <c r="B141" s="39">
        <v>42738</v>
      </c>
      <c r="C141" s="40" t="s">
        <v>153</v>
      </c>
      <c r="D141" s="40">
        <v>43</v>
      </c>
      <c r="E141" s="41">
        <v>0.99070849999999999</v>
      </c>
    </row>
    <row r="142" spans="2:5" x14ac:dyDescent="0.25">
      <c r="B142" s="39">
        <v>42738</v>
      </c>
      <c r="C142" s="40" t="s">
        <v>153</v>
      </c>
      <c r="D142" s="40">
        <v>44</v>
      </c>
      <c r="E142" s="41">
        <v>0.99057090000000003</v>
      </c>
    </row>
    <row r="143" spans="2:5" x14ac:dyDescent="0.25">
      <c r="B143" s="39">
        <v>42738</v>
      </c>
      <c r="C143" s="40" t="s">
        <v>153</v>
      </c>
      <c r="D143" s="40">
        <v>45</v>
      </c>
      <c r="E143" s="41">
        <v>0.99037169999999997</v>
      </c>
    </row>
    <row r="144" spans="2:5" x14ac:dyDescent="0.25">
      <c r="B144" s="39">
        <v>42738</v>
      </c>
      <c r="C144" s="40" t="s">
        <v>153</v>
      </c>
      <c r="D144" s="40">
        <v>46</v>
      </c>
      <c r="E144" s="41">
        <v>0.98998370000000002</v>
      </c>
    </row>
    <row r="145" spans="2:5" x14ac:dyDescent="0.25">
      <c r="B145" s="39">
        <v>42738</v>
      </c>
      <c r="C145" s="40" t="s">
        <v>153</v>
      </c>
      <c r="D145" s="40">
        <v>47</v>
      </c>
      <c r="E145" s="41">
        <v>0.98981660000000005</v>
      </c>
    </row>
    <row r="146" spans="2:5" x14ac:dyDescent="0.25">
      <c r="B146" s="39">
        <v>42738</v>
      </c>
      <c r="C146" s="40" t="s">
        <v>153</v>
      </c>
      <c r="D146" s="40">
        <v>48</v>
      </c>
      <c r="E146" s="41">
        <v>0.98923689999999997</v>
      </c>
    </row>
    <row r="147" spans="2:5" x14ac:dyDescent="0.25">
      <c r="B147" s="39">
        <v>42739</v>
      </c>
      <c r="C147" s="40" t="s">
        <v>153</v>
      </c>
      <c r="D147" s="40">
        <v>1</v>
      </c>
      <c r="E147" s="41">
        <v>0.98955820000000005</v>
      </c>
    </row>
    <row r="148" spans="2:5" x14ac:dyDescent="0.25">
      <c r="B148" s="39">
        <v>42739</v>
      </c>
      <c r="C148" s="40" t="s">
        <v>153</v>
      </c>
      <c r="D148" s="40">
        <v>2</v>
      </c>
      <c r="E148" s="41">
        <v>0.99006439999999996</v>
      </c>
    </row>
    <row r="149" spans="2:5" x14ac:dyDescent="0.25">
      <c r="B149" s="39">
        <v>42739</v>
      </c>
      <c r="C149" s="40" t="s">
        <v>153</v>
      </c>
      <c r="D149" s="40">
        <v>3</v>
      </c>
      <c r="E149" s="41">
        <v>0.99017160000000004</v>
      </c>
    </row>
    <row r="150" spans="2:5" x14ac:dyDescent="0.25">
      <c r="B150" s="39">
        <v>42739</v>
      </c>
      <c r="C150" s="40" t="s">
        <v>153</v>
      </c>
      <c r="D150" s="40">
        <v>4</v>
      </c>
      <c r="E150" s="41">
        <v>0.99006170000000004</v>
      </c>
    </row>
    <row r="151" spans="2:5" x14ac:dyDescent="0.25">
      <c r="B151" s="39">
        <v>42739</v>
      </c>
      <c r="C151" s="40" t="s">
        <v>153</v>
      </c>
      <c r="D151" s="40">
        <v>5</v>
      </c>
      <c r="E151" s="41">
        <v>0.99007849999999997</v>
      </c>
    </row>
    <row r="152" spans="2:5" x14ac:dyDescent="0.25">
      <c r="B152" s="39">
        <v>42739</v>
      </c>
      <c r="C152" s="40" t="s">
        <v>153</v>
      </c>
      <c r="D152" s="40">
        <v>6</v>
      </c>
      <c r="E152" s="41">
        <v>0.99042549999999996</v>
      </c>
    </row>
    <row r="153" spans="2:5" x14ac:dyDescent="0.25">
      <c r="B153" s="39">
        <v>42739</v>
      </c>
      <c r="C153" s="40" t="s">
        <v>153</v>
      </c>
      <c r="D153" s="40">
        <v>7</v>
      </c>
      <c r="E153" s="41">
        <v>0.99065340000000002</v>
      </c>
    </row>
    <row r="154" spans="2:5" x14ac:dyDescent="0.25">
      <c r="B154" s="39">
        <v>42739</v>
      </c>
      <c r="C154" s="40" t="s">
        <v>153</v>
      </c>
      <c r="D154" s="40">
        <v>8</v>
      </c>
      <c r="E154" s="41">
        <v>0.99075440000000004</v>
      </c>
    </row>
    <row r="155" spans="2:5" x14ac:dyDescent="0.25">
      <c r="B155" s="39">
        <v>42739</v>
      </c>
      <c r="C155" s="40" t="s">
        <v>153</v>
      </c>
      <c r="D155" s="40">
        <v>9</v>
      </c>
      <c r="E155" s="41">
        <v>0.99071140000000002</v>
      </c>
    </row>
    <row r="156" spans="2:5" x14ac:dyDescent="0.25">
      <c r="B156" s="39">
        <v>42739</v>
      </c>
      <c r="C156" s="40" t="s">
        <v>153</v>
      </c>
      <c r="D156" s="40">
        <v>10</v>
      </c>
      <c r="E156" s="41">
        <v>0.99067859999999996</v>
      </c>
    </row>
    <row r="157" spans="2:5" x14ac:dyDescent="0.25">
      <c r="B157" s="39">
        <v>42739</v>
      </c>
      <c r="C157" s="40" t="s">
        <v>153</v>
      </c>
      <c r="D157" s="40">
        <v>11</v>
      </c>
      <c r="E157" s="41">
        <v>0.99100759999999999</v>
      </c>
    </row>
    <row r="158" spans="2:5" x14ac:dyDescent="0.25">
      <c r="B158" s="39">
        <v>42739</v>
      </c>
      <c r="C158" s="40" t="s">
        <v>153</v>
      </c>
      <c r="D158" s="40">
        <v>12</v>
      </c>
      <c r="E158" s="41">
        <v>0.99103479999999999</v>
      </c>
    </row>
    <row r="159" spans="2:5" x14ac:dyDescent="0.25">
      <c r="B159" s="39">
        <v>42739</v>
      </c>
      <c r="C159" s="40" t="s">
        <v>153</v>
      </c>
      <c r="D159" s="40">
        <v>13</v>
      </c>
      <c r="E159" s="41">
        <v>0.99117650000000002</v>
      </c>
    </row>
    <row r="160" spans="2:5" x14ac:dyDescent="0.25">
      <c r="B160" s="39">
        <v>42739</v>
      </c>
      <c r="C160" s="40" t="s">
        <v>153</v>
      </c>
      <c r="D160" s="40">
        <v>14</v>
      </c>
      <c r="E160" s="41">
        <v>0.99149089999999995</v>
      </c>
    </row>
    <row r="161" spans="2:5" x14ac:dyDescent="0.25">
      <c r="B161" s="39">
        <v>42739</v>
      </c>
      <c r="C161" s="40" t="s">
        <v>153</v>
      </c>
      <c r="D161" s="40">
        <v>15</v>
      </c>
      <c r="E161" s="41">
        <v>0.99206609999999995</v>
      </c>
    </row>
    <row r="162" spans="2:5" x14ac:dyDescent="0.25">
      <c r="B162" s="39">
        <v>42739</v>
      </c>
      <c r="C162" s="40" t="s">
        <v>153</v>
      </c>
      <c r="D162" s="40">
        <v>16</v>
      </c>
      <c r="E162" s="41">
        <v>0.99245530000000004</v>
      </c>
    </row>
    <row r="163" spans="2:5" x14ac:dyDescent="0.25">
      <c r="B163" s="39">
        <v>42739</v>
      </c>
      <c r="C163" s="40" t="s">
        <v>153</v>
      </c>
      <c r="D163" s="40">
        <v>17</v>
      </c>
      <c r="E163" s="41">
        <v>0.99238249999999995</v>
      </c>
    </row>
    <row r="164" spans="2:5" x14ac:dyDescent="0.25">
      <c r="B164" s="39">
        <v>42739</v>
      </c>
      <c r="C164" s="40" t="s">
        <v>153</v>
      </c>
      <c r="D164" s="40">
        <v>18</v>
      </c>
      <c r="E164" s="41">
        <v>0.99259240000000004</v>
      </c>
    </row>
    <row r="165" spans="2:5" x14ac:dyDescent="0.25">
      <c r="B165" s="39">
        <v>42739</v>
      </c>
      <c r="C165" s="40" t="s">
        <v>153</v>
      </c>
      <c r="D165" s="40">
        <v>19</v>
      </c>
      <c r="E165" s="41">
        <v>0.99276509999999996</v>
      </c>
    </row>
    <row r="166" spans="2:5" x14ac:dyDescent="0.25">
      <c r="B166" s="39">
        <v>42739</v>
      </c>
      <c r="C166" s="40" t="s">
        <v>153</v>
      </c>
      <c r="D166" s="40">
        <v>20</v>
      </c>
      <c r="E166" s="41">
        <v>0.99269609999999997</v>
      </c>
    </row>
    <row r="167" spans="2:5" x14ac:dyDescent="0.25">
      <c r="B167" s="39">
        <v>42739</v>
      </c>
      <c r="C167" s="40" t="s">
        <v>153</v>
      </c>
      <c r="D167" s="40">
        <v>21</v>
      </c>
      <c r="E167" s="41">
        <v>0.99277680000000001</v>
      </c>
    </row>
    <row r="168" spans="2:5" x14ac:dyDescent="0.25">
      <c r="B168" s="39">
        <v>42739</v>
      </c>
      <c r="C168" s="40" t="s">
        <v>153</v>
      </c>
      <c r="D168" s="40">
        <v>22</v>
      </c>
      <c r="E168" s="41">
        <v>0.9928013</v>
      </c>
    </row>
    <row r="169" spans="2:5" x14ac:dyDescent="0.25">
      <c r="B169" s="39">
        <v>42739</v>
      </c>
      <c r="C169" s="40" t="s">
        <v>153</v>
      </c>
      <c r="D169" s="40">
        <v>23</v>
      </c>
      <c r="E169" s="41">
        <v>0.99284070000000002</v>
      </c>
    </row>
    <row r="170" spans="2:5" x14ac:dyDescent="0.25">
      <c r="B170" s="39">
        <v>42739</v>
      </c>
      <c r="C170" s="40" t="s">
        <v>153</v>
      </c>
      <c r="D170" s="40">
        <v>24</v>
      </c>
      <c r="E170" s="41">
        <v>0.99284799999999995</v>
      </c>
    </row>
    <row r="171" spans="2:5" x14ac:dyDescent="0.25">
      <c r="B171" s="39">
        <v>42739</v>
      </c>
      <c r="C171" s="40" t="s">
        <v>153</v>
      </c>
      <c r="D171" s="40">
        <v>25</v>
      </c>
      <c r="E171" s="41">
        <v>0.99278390000000005</v>
      </c>
    </row>
    <row r="172" spans="2:5" x14ac:dyDescent="0.25">
      <c r="B172" s="39">
        <v>42739</v>
      </c>
      <c r="C172" s="40" t="s">
        <v>153</v>
      </c>
      <c r="D172" s="40">
        <v>26</v>
      </c>
      <c r="E172" s="41">
        <v>0.99298260000000005</v>
      </c>
    </row>
    <row r="173" spans="2:5" x14ac:dyDescent="0.25">
      <c r="B173" s="39">
        <v>42739</v>
      </c>
      <c r="C173" s="40" t="s">
        <v>153</v>
      </c>
      <c r="D173" s="40">
        <v>27</v>
      </c>
      <c r="E173" s="41">
        <v>0.99283060000000001</v>
      </c>
    </row>
    <row r="174" spans="2:5" x14ac:dyDescent="0.25">
      <c r="B174" s="39">
        <v>42739</v>
      </c>
      <c r="C174" s="40" t="s">
        <v>153</v>
      </c>
      <c r="D174" s="40">
        <v>28</v>
      </c>
      <c r="E174" s="41">
        <v>0.99282090000000001</v>
      </c>
    </row>
    <row r="175" spans="2:5" x14ac:dyDescent="0.25">
      <c r="B175" s="39">
        <v>42739</v>
      </c>
      <c r="C175" s="40" t="s">
        <v>153</v>
      </c>
      <c r="D175" s="40">
        <v>29</v>
      </c>
      <c r="E175" s="41">
        <v>0.99303839999999999</v>
      </c>
    </row>
    <row r="176" spans="2:5" x14ac:dyDescent="0.25">
      <c r="B176" s="39">
        <v>42739</v>
      </c>
      <c r="C176" s="40" t="s">
        <v>153</v>
      </c>
      <c r="D176" s="40">
        <v>30</v>
      </c>
      <c r="E176" s="41">
        <v>0.99310410000000005</v>
      </c>
    </row>
    <row r="177" spans="2:5" x14ac:dyDescent="0.25">
      <c r="B177" s="39">
        <v>42739</v>
      </c>
      <c r="C177" s="40" t="s">
        <v>153</v>
      </c>
      <c r="D177" s="40">
        <v>31</v>
      </c>
      <c r="E177" s="41">
        <v>0.99315100000000001</v>
      </c>
    </row>
    <row r="178" spans="2:5" x14ac:dyDescent="0.25">
      <c r="B178" s="39">
        <v>42739</v>
      </c>
      <c r="C178" s="40" t="s">
        <v>153</v>
      </c>
      <c r="D178" s="40">
        <v>32</v>
      </c>
      <c r="E178" s="41">
        <v>0.99300330000000003</v>
      </c>
    </row>
    <row r="179" spans="2:5" x14ac:dyDescent="0.25">
      <c r="B179" s="39">
        <v>42739</v>
      </c>
      <c r="C179" s="40" t="s">
        <v>153</v>
      </c>
      <c r="D179" s="40">
        <v>33</v>
      </c>
      <c r="E179" s="41">
        <v>0.99299879999999996</v>
      </c>
    </row>
    <row r="180" spans="2:5" x14ac:dyDescent="0.25">
      <c r="B180" s="39">
        <v>42739</v>
      </c>
      <c r="C180" s="40" t="s">
        <v>153</v>
      </c>
      <c r="D180" s="40">
        <v>34</v>
      </c>
      <c r="E180" s="41">
        <v>0.99298889999999995</v>
      </c>
    </row>
    <row r="181" spans="2:5" x14ac:dyDescent="0.25">
      <c r="B181" s="39">
        <v>42739</v>
      </c>
      <c r="C181" s="40" t="s">
        <v>153</v>
      </c>
      <c r="D181" s="40">
        <v>35</v>
      </c>
      <c r="E181" s="41">
        <v>0.99301950000000005</v>
      </c>
    </row>
    <row r="182" spans="2:5" x14ac:dyDescent="0.25">
      <c r="B182" s="39">
        <v>42739</v>
      </c>
      <c r="C182" s="40" t="s">
        <v>153</v>
      </c>
      <c r="D182" s="40">
        <v>36</v>
      </c>
      <c r="E182" s="41">
        <v>0.99305889999999997</v>
      </c>
    </row>
    <row r="183" spans="2:5" x14ac:dyDescent="0.25">
      <c r="B183" s="39">
        <v>42739</v>
      </c>
      <c r="C183" s="40" t="s">
        <v>153</v>
      </c>
      <c r="D183" s="40">
        <v>37</v>
      </c>
      <c r="E183" s="41">
        <v>0.99296910000000005</v>
      </c>
    </row>
    <row r="184" spans="2:5" x14ac:dyDescent="0.25">
      <c r="B184" s="39">
        <v>42739</v>
      </c>
      <c r="C184" s="40" t="s">
        <v>153</v>
      </c>
      <c r="D184" s="40">
        <v>38</v>
      </c>
      <c r="E184" s="41">
        <v>0.99302319999999999</v>
      </c>
    </row>
    <row r="185" spans="2:5" x14ac:dyDescent="0.25">
      <c r="B185" s="39">
        <v>42739</v>
      </c>
      <c r="C185" s="40" t="s">
        <v>153</v>
      </c>
      <c r="D185" s="40">
        <v>39</v>
      </c>
      <c r="E185" s="41">
        <v>0.99309380000000003</v>
      </c>
    </row>
    <row r="186" spans="2:5" x14ac:dyDescent="0.25">
      <c r="B186" s="39">
        <v>42739</v>
      </c>
      <c r="C186" s="40" t="s">
        <v>153</v>
      </c>
      <c r="D186" s="40">
        <v>40</v>
      </c>
      <c r="E186" s="41">
        <v>0.99314610000000003</v>
      </c>
    </row>
    <row r="187" spans="2:5" x14ac:dyDescent="0.25">
      <c r="B187" s="39">
        <v>42739</v>
      </c>
      <c r="C187" s="40" t="s">
        <v>153</v>
      </c>
      <c r="D187" s="40">
        <v>41</v>
      </c>
      <c r="E187" s="41">
        <v>0.9933284</v>
      </c>
    </row>
    <row r="188" spans="2:5" x14ac:dyDescent="0.25">
      <c r="B188" s="39">
        <v>42739</v>
      </c>
      <c r="C188" s="40" t="s">
        <v>153</v>
      </c>
      <c r="D188" s="40">
        <v>42</v>
      </c>
      <c r="E188" s="41">
        <v>0.99326639999999999</v>
      </c>
    </row>
    <row r="189" spans="2:5" x14ac:dyDescent="0.25">
      <c r="B189" s="39">
        <v>42739</v>
      </c>
      <c r="C189" s="40" t="s">
        <v>153</v>
      </c>
      <c r="D189" s="40">
        <v>43</v>
      </c>
      <c r="E189" s="41">
        <v>0.99353800000000003</v>
      </c>
    </row>
    <row r="190" spans="2:5" x14ac:dyDescent="0.25">
      <c r="B190" s="39">
        <v>42739</v>
      </c>
      <c r="C190" s="40" t="s">
        <v>153</v>
      </c>
      <c r="D190" s="40">
        <v>44</v>
      </c>
      <c r="E190" s="41">
        <v>0.99365550000000002</v>
      </c>
    </row>
    <row r="191" spans="2:5" x14ac:dyDescent="0.25">
      <c r="B191" s="39">
        <v>42739</v>
      </c>
      <c r="C191" s="40" t="s">
        <v>153</v>
      </c>
      <c r="D191" s="40">
        <v>45</v>
      </c>
      <c r="E191" s="41">
        <v>0.99347280000000004</v>
      </c>
    </row>
    <row r="192" spans="2:5" x14ac:dyDescent="0.25">
      <c r="B192" s="39">
        <v>42739</v>
      </c>
      <c r="C192" s="40" t="s">
        <v>153</v>
      </c>
      <c r="D192" s="40">
        <v>46</v>
      </c>
      <c r="E192" s="41">
        <v>0.99358900000000006</v>
      </c>
    </row>
    <row r="193" spans="2:5" x14ac:dyDescent="0.25">
      <c r="B193" s="39">
        <v>42739</v>
      </c>
      <c r="C193" s="40" t="s">
        <v>153</v>
      </c>
      <c r="D193" s="40">
        <v>47</v>
      </c>
      <c r="E193" s="41">
        <v>0.99346259999999997</v>
      </c>
    </row>
    <row r="194" spans="2:5" x14ac:dyDescent="0.25">
      <c r="B194" s="39">
        <v>42739</v>
      </c>
      <c r="C194" s="40" t="s">
        <v>153</v>
      </c>
      <c r="D194" s="40">
        <v>48</v>
      </c>
      <c r="E194" s="41">
        <v>0.99332880000000001</v>
      </c>
    </row>
    <row r="195" spans="2:5" x14ac:dyDescent="0.25">
      <c r="B195" s="39">
        <v>42740</v>
      </c>
      <c r="C195" s="40" t="s">
        <v>153</v>
      </c>
      <c r="D195" s="40">
        <v>1</v>
      </c>
      <c r="E195" s="41">
        <v>0.99309409999999998</v>
      </c>
    </row>
    <row r="196" spans="2:5" x14ac:dyDescent="0.25">
      <c r="B196" s="39">
        <v>42740</v>
      </c>
      <c r="C196" s="40" t="s">
        <v>153</v>
      </c>
      <c r="D196" s="40">
        <v>2</v>
      </c>
      <c r="E196" s="41">
        <v>0.99308010000000002</v>
      </c>
    </row>
    <row r="197" spans="2:5" x14ac:dyDescent="0.25">
      <c r="B197" s="39">
        <v>42740</v>
      </c>
      <c r="C197" s="40" t="s">
        <v>153</v>
      </c>
      <c r="D197" s="40">
        <v>3</v>
      </c>
      <c r="E197" s="41">
        <v>0.99309259999999999</v>
      </c>
    </row>
    <row r="198" spans="2:5" x14ac:dyDescent="0.25">
      <c r="B198" s="39">
        <v>42740</v>
      </c>
      <c r="C198" s="40" t="s">
        <v>153</v>
      </c>
      <c r="D198" s="40">
        <v>4</v>
      </c>
      <c r="E198" s="41">
        <v>0.99295580000000006</v>
      </c>
    </row>
    <row r="199" spans="2:5" x14ac:dyDescent="0.25">
      <c r="B199" s="39">
        <v>42740</v>
      </c>
      <c r="C199" s="40" t="s">
        <v>153</v>
      </c>
      <c r="D199" s="40">
        <v>5</v>
      </c>
      <c r="E199" s="41">
        <v>0.9928709</v>
      </c>
    </row>
    <row r="200" spans="2:5" x14ac:dyDescent="0.25">
      <c r="B200" s="39">
        <v>42740</v>
      </c>
      <c r="C200" s="40" t="s">
        <v>153</v>
      </c>
      <c r="D200" s="40">
        <v>6</v>
      </c>
      <c r="E200" s="41">
        <v>0.99279390000000001</v>
      </c>
    </row>
    <row r="201" spans="2:5" x14ac:dyDescent="0.25">
      <c r="B201" s="39">
        <v>42740</v>
      </c>
      <c r="C201" s="40" t="s">
        <v>153</v>
      </c>
      <c r="D201" s="40">
        <v>7</v>
      </c>
      <c r="E201" s="41">
        <v>0.99264059999999998</v>
      </c>
    </row>
    <row r="202" spans="2:5" x14ac:dyDescent="0.25">
      <c r="B202" s="39">
        <v>42740</v>
      </c>
      <c r="C202" s="40" t="s">
        <v>153</v>
      </c>
      <c r="D202" s="40">
        <v>8</v>
      </c>
      <c r="E202" s="41">
        <v>0.99277820000000006</v>
      </c>
    </row>
    <row r="203" spans="2:5" x14ac:dyDescent="0.25">
      <c r="B203" s="39">
        <v>42740</v>
      </c>
      <c r="C203" s="40" t="s">
        <v>153</v>
      </c>
      <c r="D203" s="40">
        <v>9</v>
      </c>
      <c r="E203" s="41">
        <v>0.99278820000000001</v>
      </c>
    </row>
    <row r="204" spans="2:5" x14ac:dyDescent="0.25">
      <c r="B204" s="39">
        <v>42740</v>
      </c>
      <c r="C204" s="40" t="s">
        <v>153</v>
      </c>
      <c r="D204" s="40">
        <v>10</v>
      </c>
      <c r="E204" s="41">
        <v>0.99293489999999995</v>
      </c>
    </row>
    <row r="205" spans="2:5" x14ac:dyDescent="0.25">
      <c r="B205" s="39">
        <v>42740</v>
      </c>
      <c r="C205" s="40" t="s">
        <v>153</v>
      </c>
      <c r="D205" s="40">
        <v>11</v>
      </c>
      <c r="E205" s="41">
        <v>0.99311139999999998</v>
      </c>
    </row>
    <row r="206" spans="2:5" x14ac:dyDescent="0.25">
      <c r="B206" s="39">
        <v>42740</v>
      </c>
      <c r="C206" s="40" t="s">
        <v>153</v>
      </c>
      <c r="D206" s="40">
        <v>12</v>
      </c>
      <c r="E206" s="41">
        <v>0.99321990000000004</v>
      </c>
    </row>
    <row r="207" spans="2:5" x14ac:dyDescent="0.25">
      <c r="B207" s="39">
        <v>42740</v>
      </c>
      <c r="C207" s="40" t="s">
        <v>153</v>
      </c>
      <c r="D207" s="40">
        <v>13</v>
      </c>
      <c r="E207" s="41">
        <v>0.99323589999999995</v>
      </c>
    </row>
    <row r="208" spans="2:5" x14ac:dyDescent="0.25">
      <c r="B208" s="39">
        <v>42740</v>
      </c>
      <c r="C208" s="40" t="s">
        <v>153</v>
      </c>
      <c r="D208" s="40">
        <v>14</v>
      </c>
      <c r="E208" s="41">
        <v>0.99323779999999995</v>
      </c>
    </row>
    <row r="209" spans="2:5" x14ac:dyDescent="0.25">
      <c r="B209" s="39">
        <v>42740</v>
      </c>
      <c r="C209" s="40" t="s">
        <v>153</v>
      </c>
      <c r="D209" s="40">
        <v>15</v>
      </c>
      <c r="E209" s="41">
        <v>0.99339299999999997</v>
      </c>
    </row>
    <row r="210" spans="2:5" x14ac:dyDescent="0.25">
      <c r="B210" s="39">
        <v>42740</v>
      </c>
      <c r="C210" s="40" t="s">
        <v>153</v>
      </c>
      <c r="D210" s="40">
        <v>16</v>
      </c>
      <c r="E210" s="41">
        <v>0.99328159999999999</v>
      </c>
    </row>
    <row r="211" spans="2:5" x14ac:dyDescent="0.25">
      <c r="B211" s="39">
        <v>42740</v>
      </c>
      <c r="C211" s="40" t="s">
        <v>153</v>
      </c>
      <c r="D211" s="40">
        <v>17</v>
      </c>
      <c r="E211" s="41">
        <v>0.99330819999999997</v>
      </c>
    </row>
    <row r="212" spans="2:5" x14ac:dyDescent="0.25">
      <c r="B212" s="39">
        <v>42740</v>
      </c>
      <c r="C212" s="40" t="s">
        <v>153</v>
      </c>
      <c r="D212" s="40">
        <v>18</v>
      </c>
      <c r="E212" s="41">
        <v>0.99308359999999996</v>
      </c>
    </row>
    <row r="213" spans="2:5" x14ac:dyDescent="0.25">
      <c r="B213" s="39">
        <v>42740</v>
      </c>
      <c r="C213" s="40" t="s">
        <v>153</v>
      </c>
      <c r="D213" s="40">
        <v>19</v>
      </c>
      <c r="E213" s="41">
        <v>0.99299899999999997</v>
      </c>
    </row>
    <row r="214" spans="2:5" x14ac:dyDescent="0.25">
      <c r="B214" s="39">
        <v>42740</v>
      </c>
      <c r="C214" s="40" t="s">
        <v>153</v>
      </c>
      <c r="D214" s="40">
        <v>20</v>
      </c>
      <c r="E214" s="41">
        <v>0.99308269999999998</v>
      </c>
    </row>
    <row r="215" spans="2:5" x14ac:dyDescent="0.25">
      <c r="B215" s="39">
        <v>42740</v>
      </c>
      <c r="C215" s="40" t="s">
        <v>153</v>
      </c>
      <c r="D215" s="40">
        <v>21</v>
      </c>
      <c r="E215" s="41">
        <v>0.99321459999999995</v>
      </c>
    </row>
    <row r="216" spans="2:5" x14ac:dyDescent="0.25">
      <c r="B216" s="39">
        <v>42740</v>
      </c>
      <c r="C216" s="40" t="s">
        <v>153</v>
      </c>
      <c r="D216" s="40">
        <v>22</v>
      </c>
      <c r="E216" s="41">
        <v>0.99318850000000003</v>
      </c>
    </row>
    <row r="217" spans="2:5" x14ac:dyDescent="0.25">
      <c r="B217" s="39">
        <v>42740</v>
      </c>
      <c r="C217" s="40" t="s">
        <v>153</v>
      </c>
      <c r="D217" s="40">
        <v>23</v>
      </c>
      <c r="E217" s="41">
        <v>0.99317049999999996</v>
      </c>
    </row>
    <row r="218" spans="2:5" x14ac:dyDescent="0.25">
      <c r="B218" s="39">
        <v>42740</v>
      </c>
      <c r="C218" s="40" t="s">
        <v>153</v>
      </c>
      <c r="D218" s="40">
        <v>24</v>
      </c>
      <c r="E218" s="41">
        <v>0.99314780000000003</v>
      </c>
    </row>
    <row r="219" spans="2:5" x14ac:dyDescent="0.25">
      <c r="B219" s="39">
        <v>42740</v>
      </c>
      <c r="C219" s="40" t="s">
        <v>153</v>
      </c>
      <c r="D219" s="40">
        <v>25</v>
      </c>
      <c r="E219" s="41">
        <v>0.99309510000000001</v>
      </c>
    </row>
    <row r="220" spans="2:5" x14ac:dyDescent="0.25">
      <c r="B220" s="39">
        <v>42740</v>
      </c>
      <c r="C220" s="40" t="s">
        <v>153</v>
      </c>
      <c r="D220" s="40">
        <v>26</v>
      </c>
      <c r="E220" s="41">
        <v>0.9930466</v>
      </c>
    </row>
    <row r="221" spans="2:5" x14ac:dyDescent="0.25">
      <c r="B221" s="39">
        <v>42740</v>
      </c>
      <c r="C221" s="40" t="s">
        <v>153</v>
      </c>
      <c r="D221" s="40">
        <v>27</v>
      </c>
      <c r="E221" s="41">
        <v>0.99312089999999997</v>
      </c>
    </row>
    <row r="222" spans="2:5" x14ac:dyDescent="0.25">
      <c r="B222" s="39">
        <v>42740</v>
      </c>
      <c r="C222" s="40" t="s">
        <v>153</v>
      </c>
      <c r="D222" s="40">
        <v>28</v>
      </c>
      <c r="E222" s="41">
        <v>0.99309309999999995</v>
      </c>
    </row>
    <row r="223" spans="2:5" x14ac:dyDescent="0.25">
      <c r="B223" s="39">
        <v>42740</v>
      </c>
      <c r="C223" s="40" t="s">
        <v>153</v>
      </c>
      <c r="D223" s="40">
        <v>29</v>
      </c>
      <c r="E223" s="41">
        <v>0.99293779999999998</v>
      </c>
    </row>
    <row r="224" spans="2:5" x14ac:dyDescent="0.25">
      <c r="B224" s="39">
        <v>42740</v>
      </c>
      <c r="C224" s="40" t="s">
        <v>153</v>
      </c>
      <c r="D224" s="40">
        <v>30</v>
      </c>
      <c r="E224" s="41">
        <v>0.99301609999999996</v>
      </c>
    </row>
    <row r="225" spans="2:5" x14ac:dyDescent="0.25">
      <c r="B225" s="39">
        <v>42740</v>
      </c>
      <c r="C225" s="40" t="s">
        <v>153</v>
      </c>
      <c r="D225" s="40">
        <v>31</v>
      </c>
      <c r="E225" s="41">
        <v>0.99322809999999995</v>
      </c>
    </row>
    <row r="226" spans="2:5" x14ac:dyDescent="0.25">
      <c r="B226" s="39">
        <v>42740</v>
      </c>
      <c r="C226" s="40" t="s">
        <v>153</v>
      </c>
      <c r="D226" s="40">
        <v>32</v>
      </c>
      <c r="E226" s="41">
        <v>0.99307650000000003</v>
      </c>
    </row>
    <row r="227" spans="2:5" x14ac:dyDescent="0.25">
      <c r="B227" s="39">
        <v>42740</v>
      </c>
      <c r="C227" s="40" t="s">
        <v>153</v>
      </c>
      <c r="D227" s="40">
        <v>33</v>
      </c>
      <c r="E227" s="41">
        <v>0.99342629999999998</v>
      </c>
    </row>
    <row r="228" spans="2:5" x14ac:dyDescent="0.25">
      <c r="B228" s="39">
        <v>42740</v>
      </c>
      <c r="C228" s="40" t="s">
        <v>153</v>
      </c>
      <c r="D228" s="40">
        <v>34</v>
      </c>
      <c r="E228" s="41">
        <v>0.99309190000000003</v>
      </c>
    </row>
    <row r="229" spans="2:5" x14ac:dyDescent="0.25">
      <c r="B229" s="39">
        <v>42740</v>
      </c>
      <c r="C229" s="40" t="s">
        <v>153</v>
      </c>
      <c r="D229" s="40">
        <v>35</v>
      </c>
      <c r="E229" s="41">
        <v>0.9929673</v>
      </c>
    </row>
    <row r="230" spans="2:5" x14ac:dyDescent="0.25">
      <c r="B230" s="39">
        <v>42740</v>
      </c>
      <c r="C230" s="40" t="s">
        <v>153</v>
      </c>
      <c r="D230" s="40">
        <v>36</v>
      </c>
      <c r="E230" s="41">
        <v>0.99318079999999997</v>
      </c>
    </row>
    <row r="231" spans="2:5" x14ac:dyDescent="0.25">
      <c r="B231" s="39">
        <v>42740</v>
      </c>
      <c r="C231" s="40" t="s">
        <v>153</v>
      </c>
      <c r="D231" s="40">
        <v>37</v>
      </c>
      <c r="E231" s="41">
        <v>0.99361889999999997</v>
      </c>
    </row>
    <row r="232" spans="2:5" x14ac:dyDescent="0.25">
      <c r="B232" s="39">
        <v>42740</v>
      </c>
      <c r="C232" s="40" t="s">
        <v>153</v>
      </c>
      <c r="D232" s="40">
        <v>38</v>
      </c>
      <c r="E232" s="41">
        <v>0.99349929999999997</v>
      </c>
    </row>
    <row r="233" spans="2:5" x14ac:dyDescent="0.25">
      <c r="B233" s="39">
        <v>42740</v>
      </c>
      <c r="C233" s="40" t="s">
        <v>153</v>
      </c>
      <c r="D233" s="40">
        <v>39</v>
      </c>
      <c r="E233" s="41">
        <v>0.99335859999999998</v>
      </c>
    </row>
    <row r="234" spans="2:5" x14ac:dyDescent="0.25">
      <c r="B234" s="39">
        <v>42740</v>
      </c>
      <c r="C234" s="40" t="s">
        <v>153</v>
      </c>
      <c r="D234" s="40">
        <v>40</v>
      </c>
      <c r="E234" s="41">
        <v>0.99302829999999997</v>
      </c>
    </row>
    <row r="235" spans="2:5" x14ac:dyDescent="0.25">
      <c r="B235" s="39">
        <v>42740</v>
      </c>
      <c r="C235" s="40" t="s">
        <v>153</v>
      </c>
      <c r="D235" s="40">
        <v>41</v>
      </c>
      <c r="E235" s="41">
        <v>0.99295080000000002</v>
      </c>
    </row>
    <row r="236" spans="2:5" x14ac:dyDescent="0.25">
      <c r="B236" s="39">
        <v>42740</v>
      </c>
      <c r="C236" s="40" t="s">
        <v>153</v>
      </c>
      <c r="D236" s="40">
        <v>42</v>
      </c>
      <c r="E236" s="41">
        <v>0.99387930000000002</v>
      </c>
    </row>
    <row r="237" spans="2:5" x14ac:dyDescent="0.25">
      <c r="B237" s="39">
        <v>42740</v>
      </c>
      <c r="C237" s="40" t="s">
        <v>153</v>
      </c>
      <c r="D237" s="40">
        <v>43</v>
      </c>
      <c r="E237" s="41">
        <v>0.99305169999999998</v>
      </c>
    </row>
    <row r="238" spans="2:5" x14ac:dyDescent="0.25">
      <c r="B238" s="39">
        <v>42740</v>
      </c>
      <c r="C238" s="40" t="s">
        <v>153</v>
      </c>
      <c r="D238" s="40">
        <v>44</v>
      </c>
      <c r="E238" s="41">
        <v>0.99264750000000002</v>
      </c>
    </row>
    <row r="239" spans="2:5" x14ac:dyDescent="0.25">
      <c r="B239" s="39">
        <v>42740</v>
      </c>
      <c r="C239" s="40" t="s">
        <v>153</v>
      </c>
      <c r="D239" s="40">
        <v>45</v>
      </c>
      <c r="E239" s="41">
        <v>0.99267139999999998</v>
      </c>
    </row>
    <row r="240" spans="2:5" x14ac:dyDescent="0.25">
      <c r="B240" s="39">
        <v>42740</v>
      </c>
      <c r="C240" s="40" t="s">
        <v>153</v>
      </c>
      <c r="D240" s="40">
        <v>46</v>
      </c>
      <c r="E240" s="41">
        <v>0.99237779999999998</v>
      </c>
    </row>
    <row r="241" spans="2:5" x14ac:dyDescent="0.25">
      <c r="B241" s="39">
        <v>42740</v>
      </c>
      <c r="C241" s="40" t="s">
        <v>153</v>
      </c>
      <c r="D241" s="40">
        <v>47</v>
      </c>
      <c r="E241" s="41">
        <v>0.99184989999999995</v>
      </c>
    </row>
    <row r="242" spans="2:5" x14ac:dyDescent="0.25">
      <c r="B242" s="39">
        <v>42740</v>
      </c>
      <c r="C242" s="40" t="s">
        <v>153</v>
      </c>
      <c r="D242" s="40">
        <v>48</v>
      </c>
      <c r="E242" s="41">
        <v>0.99146190000000001</v>
      </c>
    </row>
    <row r="243" spans="2:5" x14ac:dyDescent="0.25">
      <c r="B243" s="39">
        <v>42741</v>
      </c>
      <c r="C243" s="40" t="s">
        <v>153</v>
      </c>
      <c r="D243" s="40">
        <v>1</v>
      </c>
      <c r="E243" s="41">
        <v>0.99087599999999998</v>
      </c>
    </row>
    <row r="244" spans="2:5" x14ac:dyDescent="0.25">
      <c r="B244" s="39">
        <v>42741</v>
      </c>
      <c r="C244" s="40" t="s">
        <v>153</v>
      </c>
      <c r="D244" s="40">
        <v>2</v>
      </c>
      <c r="E244" s="41">
        <v>0.99113549999999995</v>
      </c>
    </row>
    <row r="245" spans="2:5" x14ac:dyDescent="0.25">
      <c r="B245" s="39">
        <v>42741</v>
      </c>
      <c r="C245" s="40" t="s">
        <v>153</v>
      </c>
      <c r="D245" s="40">
        <v>3</v>
      </c>
      <c r="E245" s="41">
        <v>0.99099780000000004</v>
      </c>
    </row>
    <row r="246" spans="2:5" x14ac:dyDescent="0.25">
      <c r="B246" s="39">
        <v>42741</v>
      </c>
      <c r="C246" s="40" t="s">
        <v>153</v>
      </c>
      <c r="D246" s="40">
        <v>4</v>
      </c>
      <c r="E246" s="41">
        <v>0.9909367</v>
      </c>
    </row>
    <row r="247" spans="2:5" x14ac:dyDescent="0.25">
      <c r="B247" s="39">
        <v>42741</v>
      </c>
      <c r="C247" s="40" t="s">
        <v>153</v>
      </c>
      <c r="D247" s="40">
        <v>5</v>
      </c>
      <c r="E247" s="41">
        <v>0.9906587</v>
      </c>
    </row>
    <row r="248" spans="2:5" x14ac:dyDescent="0.25">
      <c r="B248" s="39">
        <v>42741</v>
      </c>
      <c r="C248" s="40" t="s">
        <v>153</v>
      </c>
      <c r="D248" s="40">
        <v>6</v>
      </c>
      <c r="E248" s="41">
        <v>0.99049830000000005</v>
      </c>
    </row>
    <row r="249" spans="2:5" x14ac:dyDescent="0.25">
      <c r="B249" s="39">
        <v>42741</v>
      </c>
      <c r="C249" s="40" t="s">
        <v>153</v>
      </c>
      <c r="D249" s="40">
        <v>7</v>
      </c>
      <c r="E249" s="41">
        <v>0.99055910000000003</v>
      </c>
    </row>
    <row r="250" spans="2:5" x14ac:dyDescent="0.25">
      <c r="B250" s="39">
        <v>42741</v>
      </c>
      <c r="C250" s="40" t="s">
        <v>153</v>
      </c>
      <c r="D250" s="40">
        <v>8</v>
      </c>
      <c r="E250" s="41">
        <v>0.99053840000000004</v>
      </c>
    </row>
    <row r="251" spans="2:5" x14ac:dyDescent="0.25">
      <c r="B251" s="39">
        <v>42741</v>
      </c>
      <c r="C251" s="40" t="s">
        <v>153</v>
      </c>
      <c r="D251" s="40">
        <v>9</v>
      </c>
      <c r="E251" s="41">
        <v>0.99055159999999998</v>
      </c>
    </row>
    <row r="252" spans="2:5" x14ac:dyDescent="0.25">
      <c r="B252" s="39">
        <v>42741</v>
      </c>
      <c r="C252" s="40" t="s">
        <v>153</v>
      </c>
      <c r="D252" s="40">
        <v>10</v>
      </c>
      <c r="E252" s="41">
        <v>0.99052580000000001</v>
      </c>
    </row>
    <row r="253" spans="2:5" x14ac:dyDescent="0.25">
      <c r="B253" s="39">
        <v>42741</v>
      </c>
      <c r="C253" s="40" t="s">
        <v>153</v>
      </c>
      <c r="D253" s="40">
        <v>11</v>
      </c>
      <c r="E253" s="41">
        <v>0.99028550000000004</v>
      </c>
    </row>
    <row r="254" spans="2:5" x14ac:dyDescent="0.25">
      <c r="B254" s="39">
        <v>42741</v>
      </c>
      <c r="C254" s="40" t="s">
        <v>153</v>
      </c>
      <c r="D254" s="40">
        <v>12</v>
      </c>
      <c r="E254" s="41">
        <v>0.9903168</v>
      </c>
    </row>
    <row r="255" spans="2:5" x14ac:dyDescent="0.25">
      <c r="B255" s="39">
        <v>42741</v>
      </c>
      <c r="C255" s="40" t="s">
        <v>153</v>
      </c>
      <c r="D255" s="40">
        <v>13</v>
      </c>
      <c r="E255" s="41">
        <v>0.99085400000000001</v>
      </c>
    </row>
    <row r="256" spans="2:5" x14ac:dyDescent="0.25">
      <c r="B256" s="39">
        <v>42741</v>
      </c>
      <c r="C256" s="40" t="s">
        <v>153</v>
      </c>
      <c r="D256" s="40">
        <v>14</v>
      </c>
      <c r="E256" s="41">
        <v>0.99122589999999999</v>
      </c>
    </row>
    <row r="257" spans="2:5" x14ac:dyDescent="0.25">
      <c r="B257" s="39">
        <v>42741</v>
      </c>
      <c r="C257" s="40" t="s">
        <v>153</v>
      </c>
      <c r="D257" s="40">
        <v>15</v>
      </c>
      <c r="E257" s="41">
        <v>0.99159960000000003</v>
      </c>
    </row>
    <row r="258" spans="2:5" x14ac:dyDescent="0.25">
      <c r="B258" s="39">
        <v>42741</v>
      </c>
      <c r="C258" s="40" t="s">
        <v>153</v>
      </c>
      <c r="D258" s="40">
        <v>16</v>
      </c>
      <c r="E258" s="41">
        <v>0.99143959999999998</v>
      </c>
    </row>
    <row r="259" spans="2:5" x14ac:dyDescent="0.25">
      <c r="B259" s="39">
        <v>42741</v>
      </c>
      <c r="C259" s="40" t="s">
        <v>153</v>
      </c>
      <c r="D259" s="40">
        <v>17</v>
      </c>
      <c r="E259" s="41">
        <v>0.99165979999999998</v>
      </c>
    </row>
    <row r="260" spans="2:5" x14ac:dyDescent="0.25">
      <c r="B260" s="39">
        <v>42741</v>
      </c>
      <c r="C260" s="40" t="s">
        <v>153</v>
      </c>
      <c r="D260" s="40">
        <v>18</v>
      </c>
      <c r="E260" s="41">
        <v>0.99186600000000003</v>
      </c>
    </row>
    <row r="261" spans="2:5" x14ac:dyDescent="0.25">
      <c r="B261" s="39">
        <v>42741</v>
      </c>
      <c r="C261" s="40" t="s">
        <v>153</v>
      </c>
      <c r="D261" s="40">
        <v>19</v>
      </c>
      <c r="E261" s="41">
        <v>0.99213870000000004</v>
      </c>
    </row>
    <row r="262" spans="2:5" x14ac:dyDescent="0.25">
      <c r="B262" s="39">
        <v>42741</v>
      </c>
      <c r="C262" s="40" t="s">
        <v>153</v>
      </c>
      <c r="D262" s="40">
        <v>20</v>
      </c>
      <c r="E262" s="41">
        <v>0.99229449999999997</v>
      </c>
    </row>
    <row r="263" spans="2:5" x14ac:dyDescent="0.25">
      <c r="B263" s="39">
        <v>42741</v>
      </c>
      <c r="C263" s="40" t="s">
        <v>153</v>
      </c>
      <c r="D263" s="40">
        <v>21</v>
      </c>
      <c r="E263" s="41">
        <v>0.99216170000000004</v>
      </c>
    </row>
    <row r="264" spans="2:5" x14ac:dyDescent="0.25">
      <c r="B264" s="39">
        <v>42741</v>
      </c>
      <c r="C264" s="40" t="s">
        <v>153</v>
      </c>
      <c r="D264" s="40">
        <v>22</v>
      </c>
      <c r="E264" s="41">
        <v>0.99241259999999998</v>
      </c>
    </row>
    <row r="265" spans="2:5" x14ac:dyDescent="0.25">
      <c r="B265" s="39">
        <v>42741</v>
      </c>
      <c r="C265" s="40" t="s">
        <v>153</v>
      </c>
      <c r="D265" s="40">
        <v>23</v>
      </c>
      <c r="E265" s="41">
        <v>0.99234809999999996</v>
      </c>
    </row>
    <row r="266" spans="2:5" x14ac:dyDescent="0.25">
      <c r="B266" s="39">
        <v>42741</v>
      </c>
      <c r="C266" s="40" t="s">
        <v>153</v>
      </c>
      <c r="D266" s="40">
        <v>24</v>
      </c>
      <c r="E266" s="41">
        <v>0.992232</v>
      </c>
    </row>
    <row r="267" spans="2:5" x14ac:dyDescent="0.25">
      <c r="B267" s="39">
        <v>42741</v>
      </c>
      <c r="C267" s="40" t="s">
        <v>153</v>
      </c>
      <c r="D267" s="40">
        <v>25</v>
      </c>
      <c r="E267" s="41">
        <v>0.99210200000000004</v>
      </c>
    </row>
    <row r="268" spans="2:5" x14ac:dyDescent="0.25">
      <c r="B268" s="39">
        <v>42741</v>
      </c>
      <c r="C268" s="40" t="s">
        <v>153</v>
      </c>
      <c r="D268" s="40">
        <v>26</v>
      </c>
      <c r="E268" s="41">
        <v>0.99202769999999996</v>
      </c>
    </row>
    <row r="269" spans="2:5" x14ac:dyDescent="0.25">
      <c r="B269" s="39">
        <v>42741</v>
      </c>
      <c r="C269" s="40" t="s">
        <v>153</v>
      </c>
      <c r="D269" s="40">
        <v>27</v>
      </c>
      <c r="E269" s="41">
        <v>0.99210350000000003</v>
      </c>
    </row>
    <row r="270" spans="2:5" x14ac:dyDescent="0.25">
      <c r="B270" s="39">
        <v>42741</v>
      </c>
      <c r="C270" s="40" t="s">
        <v>153</v>
      </c>
      <c r="D270" s="40">
        <v>28</v>
      </c>
      <c r="E270" s="41">
        <v>0.9921854</v>
      </c>
    </row>
    <row r="271" spans="2:5" x14ac:dyDescent="0.25">
      <c r="B271" s="39">
        <v>42741</v>
      </c>
      <c r="C271" s="40" t="s">
        <v>153</v>
      </c>
      <c r="D271" s="40">
        <v>29</v>
      </c>
      <c r="E271" s="41">
        <v>0.99202849999999998</v>
      </c>
    </row>
    <row r="272" spans="2:5" x14ac:dyDescent="0.25">
      <c r="B272" s="39">
        <v>42741</v>
      </c>
      <c r="C272" s="40" t="s">
        <v>153</v>
      </c>
      <c r="D272" s="40">
        <v>30</v>
      </c>
      <c r="E272" s="41">
        <v>0.99197429999999998</v>
      </c>
    </row>
    <row r="273" spans="2:5" x14ac:dyDescent="0.25">
      <c r="B273" s="39">
        <v>42741</v>
      </c>
      <c r="C273" s="40" t="s">
        <v>153</v>
      </c>
      <c r="D273" s="40">
        <v>31</v>
      </c>
      <c r="E273" s="41">
        <v>0.99201439999999996</v>
      </c>
    </row>
    <row r="274" spans="2:5" x14ac:dyDescent="0.25">
      <c r="B274" s="39">
        <v>42741</v>
      </c>
      <c r="C274" s="40" t="s">
        <v>153</v>
      </c>
      <c r="D274" s="40">
        <v>32</v>
      </c>
      <c r="E274" s="41">
        <v>0.99203330000000001</v>
      </c>
    </row>
    <row r="275" spans="2:5" x14ac:dyDescent="0.25">
      <c r="B275" s="39">
        <v>42741</v>
      </c>
      <c r="C275" s="40" t="s">
        <v>153</v>
      </c>
      <c r="D275" s="40">
        <v>33</v>
      </c>
      <c r="E275" s="41">
        <v>0.99192990000000003</v>
      </c>
    </row>
    <row r="276" spans="2:5" x14ac:dyDescent="0.25">
      <c r="B276" s="39">
        <v>42741</v>
      </c>
      <c r="C276" s="40" t="s">
        <v>153</v>
      </c>
      <c r="D276" s="40">
        <v>34</v>
      </c>
      <c r="E276" s="41">
        <v>0.99119270000000004</v>
      </c>
    </row>
    <row r="277" spans="2:5" x14ac:dyDescent="0.25">
      <c r="B277" s="39">
        <v>42741</v>
      </c>
      <c r="C277" s="40" t="s">
        <v>153</v>
      </c>
      <c r="D277" s="40">
        <v>35</v>
      </c>
      <c r="E277" s="41">
        <v>0.99133800000000005</v>
      </c>
    </row>
    <row r="278" spans="2:5" x14ac:dyDescent="0.25">
      <c r="B278" s="39">
        <v>42741</v>
      </c>
      <c r="C278" s="40" t="s">
        <v>153</v>
      </c>
      <c r="D278" s="40">
        <v>36</v>
      </c>
      <c r="E278" s="41">
        <v>0.99159019999999998</v>
      </c>
    </row>
    <row r="279" spans="2:5" x14ac:dyDescent="0.25">
      <c r="B279" s="39">
        <v>42741</v>
      </c>
      <c r="C279" s="40" t="s">
        <v>153</v>
      </c>
      <c r="D279" s="40">
        <v>37</v>
      </c>
      <c r="E279" s="41">
        <v>0.99164929999999996</v>
      </c>
    </row>
    <row r="280" spans="2:5" x14ac:dyDescent="0.25">
      <c r="B280" s="39">
        <v>42741</v>
      </c>
      <c r="C280" s="40" t="s">
        <v>153</v>
      </c>
      <c r="D280" s="40">
        <v>38</v>
      </c>
      <c r="E280" s="41">
        <v>0.9915969</v>
      </c>
    </row>
    <row r="281" spans="2:5" x14ac:dyDescent="0.25">
      <c r="B281" s="39">
        <v>42741</v>
      </c>
      <c r="C281" s="40" t="s">
        <v>153</v>
      </c>
      <c r="D281" s="40">
        <v>39</v>
      </c>
      <c r="E281" s="41">
        <v>0.99174390000000001</v>
      </c>
    </row>
    <row r="282" spans="2:5" x14ac:dyDescent="0.25">
      <c r="B282" s="39">
        <v>42741</v>
      </c>
      <c r="C282" s="40" t="s">
        <v>153</v>
      </c>
      <c r="D282" s="40">
        <v>40</v>
      </c>
      <c r="E282" s="41">
        <v>0.99173739999999999</v>
      </c>
    </row>
    <row r="283" spans="2:5" x14ac:dyDescent="0.25">
      <c r="B283" s="39">
        <v>42741</v>
      </c>
      <c r="C283" s="40" t="s">
        <v>153</v>
      </c>
      <c r="D283" s="40">
        <v>41</v>
      </c>
      <c r="E283" s="41">
        <v>0.99163959999999995</v>
      </c>
    </row>
    <row r="284" spans="2:5" x14ac:dyDescent="0.25">
      <c r="B284" s="39">
        <v>42741</v>
      </c>
      <c r="C284" s="40" t="s">
        <v>153</v>
      </c>
      <c r="D284" s="40">
        <v>42</v>
      </c>
      <c r="E284" s="41">
        <v>0.99174419999999996</v>
      </c>
    </row>
    <row r="285" spans="2:5" x14ac:dyDescent="0.25">
      <c r="B285" s="39">
        <v>42741</v>
      </c>
      <c r="C285" s="40" t="s">
        <v>153</v>
      </c>
      <c r="D285" s="40">
        <v>43</v>
      </c>
      <c r="E285" s="41">
        <v>0.99188719999999997</v>
      </c>
    </row>
    <row r="286" spans="2:5" x14ac:dyDescent="0.25">
      <c r="B286" s="39">
        <v>42741</v>
      </c>
      <c r="C286" s="40" t="s">
        <v>153</v>
      </c>
      <c r="D286" s="40">
        <v>44</v>
      </c>
      <c r="E286" s="41">
        <v>0.9926374</v>
      </c>
    </row>
    <row r="287" spans="2:5" x14ac:dyDescent="0.25">
      <c r="B287" s="39">
        <v>42741</v>
      </c>
      <c r="C287" s="40" t="s">
        <v>153</v>
      </c>
      <c r="D287" s="40">
        <v>45</v>
      </c>
      <c r="E287" s="41">
        <v>0.99244929999999998</v>
      </c>
    </row>
    <row r="288" spans="2:5" x14ac:dyDescent="0.25">
      <c r="B288" s="39">
        <v>42741</v>
      </c>
      <c r="C288" s="40" t="s">
        <v>153</v>
      </c>
      <c r="D288" s="40">
        <v>46</v>
      </c>
      <c r="E288" s="41">
        <v>0.99238490000000001</v>
      </c>
    </row>
    <row r="289" spans="2:5" x14ac:dyDescent="0.25">
      <c r="B289" s="39">
        <v>42741</v>
      </c>
      <c r="C289" s="40" t="s">
        <v>153</v>
      </c>
      <c r="D289" s="40">
        <v>47</v>
      </c>
      <c r="E289" s="41">
        <v>0.99239520000000003</v>
      </c>
    </row>
    <row r="290" spans="2:5" x14ac:dyDescent="0.25">
      <c r="B290" s="39">
        <v>42741</v>
      </c>
      <c r="C290" s="40" t="s">
        <v>153</v>
      </c>
      <c r="D290" s="40">
        <v>48</v>
      </c>
      <c r="E290" s="41">
        <v>0.99243630000000005</v>
      </c>
    </row>
    <row r="291" spans="2:5" x14ac:dyDescent="0.25">
      <c r="B291" s="39">
        <v>42742</v>
      </c>
      <c r="C291" s="40" t="s">
        <v>153</v>
      </c>
      <c r="D291" s="40">
        <v>1</v>
      </c>
      <c r="E291" s="41">
        <v>0.99229000000000001</v>
      </c>
    </row>
    <row r="292" spans="2:5" x14ac:dyDescent="0.25">
      <c r="B292" s="39">
        <v>42742</v>
      </c>
      <c r="C292" s="40" t="s">
        <v>153</v>
      </c>
      <c r="D292" s="40">
        <v>2</v>
      </c>
      <c r="E292" s="41">
        <v>0.99233539999999998</v>
      </c>
    </row>
    <row r="293" spans="2:5" x14ac:dyDescent="0.25">
      <c r="B293" s="39">
        <v>42742</v>
      </c>
      <c r="C293" s="40" t="s">
        <v>153</v>
      </c>
      <c r="D293" s="40">
        <v>3</v>
      </c>
      <c r="E293" s="41">
        <v>0.99230289999999999</v>
      </c>
    </row>
    <row r="294" spans="2:5" x14ac:dyDescent="0.25">
      <c r="B294" s="39">
        <v>42742</v>
      </c>
      <c r="C294" s="40" t="s">
        <v>153</v>
      </c>
      <c r="D294" s="40">
        <v>4</v>
      </c>
      <c r="E294" s="41">
        <v>0.99224460000000003</v>
      </c>
    </row>
    <row r="295" spans="2:5" x14ac:dyDescent="0.25">
      <c r="B295" s="39">
        <v>42742</v>
      </c>
      <c r="C295" s="40" t="s">
        <v>153</v>
      </c>
      <c r="D295" s="40">
        <v>5</v>
      </c>
      <c r="E295" s="41">
        <v>0.99203370000000002</v>
      </c>
    </row>
    <row r="296" spans="2:5" x14ac:dyDescent="0.25">
      <c r="B296" s="39">
        <v>42742</v>
      </c>
      <c r="C296" s="40" t="s">
        <v>153</v>
      </c>
      <c r="D296" s="40">
        <v>6</v>
      </c>
      <c r="E296" s="41">
        <v>0.99200840000000001</v>
      </c>
    </row>
    <row r="297" spans="2:5" x14ac:dyDescent="0.25">
      <c r="B297" s="39">
        <v>42742</v>
      </c>
      <c r="C297" s="40" t="s">
        <v>153</v>
      </c>
      <c r="D297" s="40">
        <v>7</v>
      </c>
      <c r="E297" s="41">
        <v>0.99203169999999996</v>
      </c>
    </row>
    <row r="298" spans="2:5" x14ac:dyDescent="0.25">
      <c r="B298" s="39">
        <v>42742</v>
      </c>
      <c r="C298" s="40" t="s">
        <v>153</v>
      </c>
      <c r="D298" s="40">
        <v>8</v>
      </c>
      <c r="E298" s="41">
        <v>0.99205140000000003</v>
      </c>
    </row>
    <row r="299" spans="2:5" x14ac:dyDescent="0.25">
      <c r="B299" s="39">
        <v>42742</v>
      </c>
      <c r="C299" s="40" t="s">
        <v>153</v>
      </c>
      <c r="D299" s="40">
        <v>9</v>
      </c>
      <c r="E299" s="41">
        <v>0.99209910000000001</v>
      </c>
    </row>
    <row r="300" spans="2:5" x14ac:dyDescent="0.25">
      <c r="B300" s="39">
        <v>42742</v>
      </c>
      <c r="C300" s="40" t="s">
        <v>153</v>
      </c>
      <c r="D300" s="40">
        <v>10</v>
      </c>
      <c r="E300" s="41">
        <v>0.9919675</v>
      </c>
    </row>
    <row r="301" spans="2:5" x14ac:dyDescent="0.25">
      <c r="B301" s="39">
        <v>42742</v>
      </c>
      <c r="C301" s="40" t="s">
        <v>153</v>
      </c>
      <c r="D301" s="40">
        <v>11</v>
      </c>
      <c r="E301" s="41">
        <v>0.99194139999999997</v>
      </c>
    </row>
    <row r="302" spans="2:5" x14ac:dyDescent="0.25">
      <c r="B302" s="39">
        <v>42742</v>
      </c>
      <c r="C302" s="40" t="s">
        <v>153</v>
      </c>
      <c r="D302" s="40">
        <v>12</v>
      </c>
      <c r="E302" s="41">
        <v>0.99214100000000005</v>
      </c>
    </row>
    <row r="303" spans="2:5" x14ac:dyDescent="0.25">
      <c r="B303" s="39">
        <v>42742</v>
      </c>
      <c r="C303" s="40" t="s">
        <v>153</v>
      </c>
      <c r="D303" s="40">
        <v>13</v>
      </c>
      <c r="E303" s="41">
        <v>0.99234140000000004</v>
      </c>
    </row>
    <row r="304" spans="2:5" x14ac:dyDescent="0.25">
      <c r="B304" s="39">
        <v>42742</v>
      </c>
      <c r="C304" s="40" t="s">
        <v>153</v>
      </c>
      <c r="D304" s="40">
        <v>14</v>
      </c>
      <c r="E304" s="41">
        <v>0.99245530000000004</v>
      </c>
    </row>
    <row r="305" spans="2:5" x14ac:dyDescent="0.25">
      <c r="B305" s="39">
        <v>42742</v>
      </c>
      <c r="C305" s="40" t="s">
        <v>153</v>
      </c>
      <c r="D305" s="40">
        <v>15</v>
      </c>
      <c r="E305" s="41">
        <v>0.99257580000000001</v>
      </c>
    </row>
    <row r="306" spans="2:5" x14ac:dyDescent="0.25">
      <c r="B306" s="39">
        <v>42742</v>
      </c>
      <c r="C306" s="40" t="s">
        <v>153</v>
      </c>
      <c r="D306" s="40">
        <v>16</v>
      </c>
      <c r="E306" s="41">
        <v>0.99276430000000004</v>
      </c>
    </row>
    <row r="307" spans="2:5" x14ac:dyDescent="0.25">
      <c r="B307" s="39">
        <v>42742</v>
      </c>
      <c r="C307" s="40" t="s">
        <v>153</v>
      </c>
      <c r="D307" s="40">
        <v>17</v>
      </c>
      <c r="E307" s="41">
        <v>0.99275709999999995</v>
      </c>
    </row>
    <row r="308" spans="2:5" x14ac:dyDescent="0.25">
      <c r="B308" s="39">
        <v>42742</v>
      </c>
      <c r="C308" s="40" t="s">
        <v>153</v>
      </c>
      <c r="D308" s="40">
        <v>18</v>
      </c>
      <c r="E308" s="41">
        <v>0.99264629999999998</v>
      </c>
    </row>
    <row r="309" spans="2:5" x14ac:dyDescent="0.25">
      <c r="B309" s="39">
        <v>42742</v>
      </c>
      <c r="C309" s="40" t="s">
        <v>153</v>
      </c>
      <c r="D309" s="40">
        <v>19</v>
      </c>
      <c r="E309" s="41">
        <v>0.99265700000000001</v>
      </c>
    </row>
    <row r="310" spans="2:5" x14ac:dyDescent="0.25">
      <c r="B310" s="39">
        <v>42742</v>
      </c>
      <c r="C310" s="40" t="s">
        <v>153</v>
      </c>
      <c r="D310" s="40">
        <v>20</v>
      </c>
      <c r="E310" s="41">
        <v>0.99269070000000004</v>
      </c>
    </row>
    <row r="311" spans="2:5" x14ac:dyDescent="0.25">
      <c r="B311" s="39">
        <v>42742</v>
      </c>
      <c r="C311" s="40" t="s">
        <v>153</v>
      </c>
      <c r="D311" s="40">
        <v>21</v>
      </c>
      <c r="E311" s="41">
        <v>0.99265689999999995</v>
      </c>
    </row>
    <row r="312" spans="2:5" x14ac:dyDescent="0.25">
      <c r="B312" s="39">
        <v>42742</v>
      </c>
      <c r="C312" s="40" t="s">
        <v>153</v>
      </c>
      <c r="D312" s="40">
        <v>22</v>
      </c>
      <c r="E312" s="41">
        <v>0.99254010000000004</v>
      </c>
    </row>
    <row r="313" spans="2:5" x14ac:dyDescent="0.25">
      <c r="B313" s="39">
        <v>42742</v>
      </c>
      <c r="C313" s="40" t="s">
        <v>153</v>
      </c>
      <c r="D313" s="40">
        <v>23</v>
      </c>
      <c r="E313" s="41">
        <v>0.99256299999999997</v>
      </c>
    </row>
    <row r="314" spans="2:5" x14ac:dyDescent="0.25">
      <c r="B314" s="39">
        <v>42742</v>
      </c>
      <c r="C314" s="40" t="s">
        <v>153</v>
      </c>
      <c r="D314" s="40">
        <v>24</v>
      </c>
      <c r="E314" s="41">
        <v>0.9925891</v>
      </c>
    </row>
    <row r="315" spans="2:5" x14ac:dyDescent="0.25">
      <c r="B315" s="39">
        <v>42742</v>
      </c>
      <c r="C315" s="40" t="s">
        <v>153</v>
      </c>
      <c r="D315" s="40">
        <v>25</v>
      </c>
      <c r="E315" s="41">
        <v>0.99265329999999996</v>
      </c>
    </row>
    <row r="316" spans="2:5" x14ac:dyDescent="0.25">
      <c r="B316" s="39">
        <v>42742</v>
      </c>
      <c r="C316" s="40" t="s">
        <v>153</v>
      </c>
      <c r="D316" s="40">
        <v>26</v>
      </c>
      <c r="E316" s="41">
        <v>0.99273339999999999</v>
      </c>
    </row>
    <row r="317" spans="2:5" x14ac:dyDescent="0.25">
      <c r="B317" s="39">
        <v>42742</v>
      </c>
      <c r="C317" s="40" t="s">
        <v>153</v>
      </c>
      <c r="D317" s="40">
        <v>27</v>
      </c>
      <c r="E317" s="41">
        <v>0.99281810000000004</v>
      </c>
    </row>
    <row r="318" spans="2:5" x14ac:dyDescent="0.25">
      <c r="B318" s="39">
        <v>42742</v>
      </c>
      <c r="C318" s="40" t="s">
        <v>153</v>
      </c>
      <c r="D318" s="40">
        <v>28</v>
      </c>
      <c r="E318" s="41">
        <v>0.99294210000000005</v>
      </c>
    </row>
    <row r="319" spans="2:5" x14ac:dyDescent="0.25">
      <c r="B319" s="39">
        <v>42742</v>
      </c>
      <c r="C319" s="40" t="s">
        <v>153</v>
      </c>
      <c r="D319" s="40">
        <v>29</v>
      </c>
      <c r="E319" s="41">
        <v>0.99299709999999997</v>
      </c>
    </row>
    <row r="320" spans="2:5" x14ac:dyDescent="0.25">
      <c r="B320" s="39">
        <v>42742</v>
      </c>
      <c r="C320" s="40" t="s">
        <v>153</v>
      </c>
      <c r="D320" s="40">
        <v>30</v>
      </c>
      <c r="E320" s="41">
        <v>0.99305129999999997</v>
      </c>
    </row>
    <row r="321" spans="2:5" x14ac:dyDescent="0.25">
      <c r="B321" s="39">
        <v>42742</v>
      </c>
      <c r="C321" s="40" t="s">
        <v>153</v>
      </c>
      <c r="D321" s="40">
        <v>31</v>
      </c>
      <c r="E321" s="41">
        <v>0.99305829999999995</v>
      </c>
    </row>
    <row r="322" spans="2:5" x14ac:dyDescent="0.25">
      <c r="B322" s="39">
        <v>42742</v>
      </c>
      <c r="C322" s="40" t="s">
        <v>153</v>
      </c>
      <c r="D322" s="40">
        <v>32</v>
      </c>
      <c r="E322" s="41">
        <v>0.99305759999999998</v>
      </c>
    </row>
    <row r="323" spans="2:5" x14ac:dyDescent="0.25">
      <c r="B323" s="39">
        <v>42742</v>
      </c>
      <c r="C323" s="40" t="s">
        <v>153</v>
      </c>
      <c r="D323" s="40">
        <v>33</v>
      </c>
      <c r="E323" s="41">
        <v>0.9933881</v>
      </c>
    </row>
    <row r="324" spans="2:5" x14ac:dyDescent="0.25">
      <c r="B324" s="39">
        <v>42742</v>
      </c>
      <c r="C324" s="40" t="s">
        <v>153</v>
      </c>
      <c r="D324" s="40">
        <v>34</v>
      </c>
      <c r="E324" s="41">
        <v>0.99310799999999999</v>
      </c>
    </row>
    <row r="325" spans="2:5" x14ac:dyDescent="0.25">
      <c r="B325" s="39">
        <v>42742</v>
      </c>
      <c r="C325" s="40" t="s">
        <v>153</v>
      </c>
      <c r="D325" s="40">
        <v>35</v>
      </c>
      <c r="E325" s="41">
        <v>0.99300390000000005</v>
      </c>
    </row>
    <row r="326" spans="2:5" x14ac:dyDescent="0.25">
      <c r="B326" s="39">
        <v>42742</v>
      </c>
      <c r="C326" s="40" t="s">
        <v>153</v>
      </c>
      <c r="D326" s="40">
        <v>36</v>
      </c>
      <c r="E326" s="41">
        <v>0.99297489999999999</v>
      </c>
    </row>
    <row r="327" spans="2:5" x14ac:dyDescent="0.25">
      <c r="B327" s="39">
        <v>42742</v>
      </c>
      <c r="C327" s="40" t="s">
        <v>153</v>
      </c>
      <c r="D327" s="40">
        <v>37</v>
      </c>
      <c r="E327" s="41">
        <v>0.99306570000000005</v>
      </c>
    </row>
    <row r="328" spans="2:5" x14ac:dyDescent="0.25">
      <c r="B328" s="39">
        <v>42742</v>
      </c>
      <c r="C328" s="40" t="s">
        <v>153</v>
      </c>
      <c r="D328" s="40">
        <v>38</v>
      </c>
      <c r="E328" s="41">
        <v>0.99314800000000003</v>
      </c>
    </row>
    <row r="329" spans="2:5" x14ac:dyDescent="0.25">
      <c r="B329" s="39">
        <v>42742</v>
      </c>
      <c r="C329" s="40" t="s">
        <v>153</v>
      </c>
      <c r="D329" s="40">
        <v>39</v>
      </c>
      <c r="E329" s="41">
        <v>0.9931449</v>
      </c>
    </row>
    <row r="330" spans="2:5" x14ac:dyDescent="0.25">
      <c r="B330" s="39">
        <v>42742</v>
      </c>
      <c r="C330" s="40" t="s">
        <v>153</v>
      </c>
      <c r="D330" s="40">
        <v>40</v>
      </c>
      <c r="E330" s="41">
        <v>0.99353179999999996</v>
      </c>
    </row>
    <row r="331" spans="2:5" x14ac:dyDescent="0.25">
      <c r="B331" s="39">
        <v>42742</v>
      </c>
      <c r="C331" s="40" t="s">
        <v>153</v>
      </c>
      <c r="D331" s="40">
        <v>41</v>
      </c>
      <c r="E331" s="41">
        <v>0.99389170000000004</v>
      </c>
    </row>
    <row r="332" spans="2:5" x14ac:dyDescent="0.25">
      <c r="B332" s="39">
        <v>42742</v>
      </c>
      <c r="C332" s="40" t="s">
        <v>153</v>
      </c>
      <c r="D332" s="40">
        <v>42</v>
      </c>
      <c r="E332" s="41">
        <v>0.99413070000000003</v>
      </c>
    </row>
    <row r="333" spans="2:5" x14ac:dyDescent="0.25">
      <c r="B333" s="39">
        <v>42742</v>
      </c>
      <c r="C333" s="40" t="s">
        <v>153</v>
      </c>
      <c r="D333" s="40">
        <v>43</v>
      </c>
      <c r="E333" s="41">
        <v>0.9943417</v>
      </c>
    </row>
    <row r="334" spans="2:5" x14ac:dyDescent="0.25">
      <c r="B334" s="39">
        <v>42742</v>
      </c>
      <c r="C334" s="40" t="s">
        <v>153</v>
      </c>
      <c r="D334" s="40">
        <v>44</v>
      </c>
      <c r="E334" s="41">
        <v>0.99428709999999998</v>
      </c>
    </row>
    <row r="335" spans="2:5" x14ac:dyDescent="0.25">
      <c r="B335" s="39">
        <v>42742</v>
      </c>
      <c r="C335" s="40" t="s">
        <v>153</v>
      </c>
      <c r="D335" s="40">
        <v>45</v>
      </c>
      <c r="E335" s="41">
        <v>0.99440439999999997</v>
      </c>
    </row>
    <row r="336" spans="2:5" x14ac:dyDescent="0.25">
      <c r="B336" s="39">
        <v>42742</v>
      </c>
      <c r="C336" s="40" t="s">
        <v>153</v>
      </c>
      <c r="D336" s="40">
        <v>46</v>
      </c>
      <c r="E336" s="41">
        <v>0.99436369999999996</v>
      </c>
    </row>
    <row r="337" spans="2:5" x14ac:dyDescent="0.25">
      <c r="B337" s="39">
        <v>42742</v>
      </c>
      <c r="C337" s="40" t="s">
        <v>153</v>
      </c>
      <c r="D337" s="40">
        <v>47</v>
      </c>
      <c r="E337" s="41">
        <v>0.99438760000000004</v>
      </c>
    </row>
    <row r="338" spans="2:5" x14ac:dyDescent="0.25">
      <c r="B338" s="39">
        <v>42742</v>
      </c>
      <c r="C338" s="40" t="s">
        <v>153</v>
      </c>
      <c r="D338" s="40">
        <v>48</v>
      </c>
      <c r="E338" s="41">
        <v>0.99409080000000005</v>
      </c>
    </row>
    <row r="339" spans="2:5" x14ac:dyDescent="0.25">
      <c r="B339" s="39">
        <v>42743</v>
      </c>
      <c r="C339" s="40" t="s">
        <v>153</v>
      </c>
      <c r="D339" s="40">
        <v>1</v>
      </c>
      <c r="E339" s="41">
        <v>0.99415180000000003</v>
      </c>
    </row>
    <row r="340" spans="2:5" x14ac:dyDescent="0.25">
      <c r="B340" s="39">
        <v>42743</v>
      </c>
      <c r="C340" s="40" t="s">
        <v>153</v>
      </c>
      <c r="D340" s="40">
        <v>2</v>
      </c>
      <c r="E340" s="41">
        <v>0.99418989999999996</v>
      </c>
    </row>
    <row r="341" spans="2:5" x14ac:dyDescent="0.25">
      <c r="B341" s="39">
        <v>42743</v>
      </c>
      <c r="C341" s="40" t="s">
        <v>153</v>
      </c>
      <c r="D341" s="40">
        <v>3</v>
      </c>
      <c r="E341" s="41">
        <v>0.99423450000000002</v>
      </c>
    </row>
    <row r="342" spans="2:5" x14ac:dyDescent="0.25">
      <c r="B342" s="39">
        <v>42743</v>
      </c>
      <c r="C342" s="40" t="s">
        <v>153</v>
      </c>
      <c r="D342" s="40">
        <v>4</v>
      </c>
      <c r="E342" s="41">
        <v>0.99371299999999996</v>
      </c>
    </row>
    <row r="343" spans="2:5" x14ac:dyDescent="0.25">
      <c r="B343" s="39">
        <v>42743</v>
      </c>
      <c r="C343" s="40" t="s">
        <v>153</v>
      </c>
      <c r="D343" s="40">
        <v>5</v>
      </c>
      <c r="E343" s="41">
        <v>0.99268780000000001</v>
      </c>
    </row>
    <row r="344" spans="2:5" x14ac:dyDescent="0.25">
      <c r="B344" s="39">
        <v>42743</v>
      </c>
      <c r="C344" s="40" t="s">
        <v>153</v>
      </c>
      <c r="D344" s="40">
        <v>6</v>
      </c>
      <c r="E344" s="41">
        <v>0.99258199999999996</v>
      </c>
    </row>
    <row r="345" spans="2:5" x14ac:dyDescent="0.25">
      <c r="B345" s="39">
        <v>42743</v>
      </c>
      <c r="C345" s="40" t="s">
        <v>153</v>
      </c>
      <c r="D345" s="40">
        <v>7</v>
      </c>
      <c r="E345" s="41">
        <v>0.99336179999999996</v>
      </c>
    </row>
    <row r="346" spans="2:5" x14ac:dyDescent="0.25">
      <c r="B346" s="39">
        <v>42743</v>
      </c>
      <c r="C346" s="40" t="s">
        <v>153</v>
      </c>
      <c r="D346" s="40">
        <v>8</v>
      </c>
      <c r="E346" s="41">
        <v>0.99261790000000005</v>
      </c>
    </row>
    <row r="347" spans="2:5" x14ac:dyDescent="0.25">
      <c r="B347" s="39">
        <v>42743</v>
      </c>
      <c r="C347" s="40" t="s">
        <v>153</v>
      </c>
      <c r="D347" s="40">
        <v>9</v>
      </c>
      <c r="E347" s="41">
        <v>0.99213770000000001</v>
      </c>
    </row>
    <row r="348" spans="2:5" x14ac:dyDescent="0.25">
      <c r="B348" s="39">
        <v>42743</v>
      </c>
      <c r="C348" s="40" t="s">
        <v>153</v>
      </c>
      <c r="D348" s="40">
        <v>10</v>
      </c>
      <c r="E348" s="41">
        <v>0.9920563</v>
      </c>
    </row>
    <row r="349" spans="2:5" x14ac:dyDescent="0.25">
      <c r="B349" s="39">
        <v>42743</v>
      </c>
      <c r="C349" s="40" t="s">
        <v>153</v>
      </c>
      <c r="D349" s="40">
        <v>11</v>
      </c>
      <c r="E349" s="41">
        <v>0.99205810000000005</v>
      </c>
    </row>
    <row r="350" spans="2:5" x14ac:dyDescent="0.25">
      <c r="B350" s="39">
        <v>42743</v>
      </c>
      <c r="C350" s="40" t="s">
        <v>153</v>
      </c>
      <c r="D350" s="40">
        <v>12</v>
      </c>
      <c r="E350" s="41">
        <v>0.99208540000000001</v>
      </c>
    </row>
    <row r="351" spans="2:5" x14ac:dyDescent="0.25">
      <c r="B351" s="39">
        <v>42743</v>
      </c>
      <c r="C351" s="40" t="s">
        <v>153</v>
      </c>
      <c r="D351" s="40">
        <v>13</v>
      </c>
      <c r="E351" s="41">
        <v>0.99223459999999997</v>
      </c>
    </row>
    <row r="352" spans="2:5" x14ac:dyDescent="0.25">
      <c r="B352" s="39">
        <v>42743</v>
      </c>
      <c r="C352" s="40" t="s">
        <v>153</v>
      </c>
      <c r="D352" s="40">
        <v>14</v>
      </c>
      <c r="E352" s="41">
        <v>0.99244500000000002</v>
      </c>
    </row>
    <row r="353" spans="2:5" x14ac:dyDescent="0.25">
      <c r="B353" s="39">
        <v>42743</v>
      </c>
      <c r="C353" s="40" t="s">
        <v>153</v>
      </c>
      <c r="D353" s="40">
        <v>15</v>
      </c>
      <c r="E353" s="41">
        <v>0.9923033</v>
      </c>
    </row>
    <row r="354" spans="2:5" x14ac:dyDescent="0.25">
      <c r="B354" s="39">
        <v>42743</v>
      </c>
      <c r="C354" s="40" t="s">
        <v>153</v>
      </c>
      <c r="D354" s="40">
        <v>16</v>
      </c>
      <c r="E354" s="41">
        <v>0.99236159999999995</v>
      </c>
    </row>
    <row r="355" spans="2:5" x14ac:dyDescent="0.25">
      <c r="B355" s="39">
        <v>42743</v>
      </c>
      <c r="C355" s="40" t="s">
        <v>153</v>
      </c>
      <c r="D355" s="40">
        <v>17</v>
      </c>
      <c r="E355" s="41">
        <v>0.99268140000000005</v>
      </c>
    </row>
    <row r="356" spans="2:5" x14ac:dyDescent="0.25">
      <c r="B356" s="39">
        <v>42743</v>
      </c>
      <c r="C356" s="40" t="s">
        <v>153</v>
      </c>
      <c r="D356" s="40">
        <v>18</v>
      </c>
      <c r="E356" s="41">
        <v>0.99302550000000001</v>
      </c>
    </row>
    <row r="357" spans="2:5" x14ac:dyDescent="0.25">
      <c r="B357" s="39">
        <v>42743</v>
      </c>
      <c r="C357" s="40" t="s">
        <v>153</v>
      </c>
      <c r="D357" s="40">
        <v>19</v>
      </c>
      <c r="E357" s="41">
        <v>0.99350000000000005</v>
      </c>
    </row>
    <row r="358" spans="2:5" x14ac:dyDescent="0.25">
      <c r="B358" s="39">
        <v>42743</v>
      </c>
      <c r="C358" s="40" t="s">
        <v>153</v>
      </c>
      <c r="D358" s="40">
        <v>20</v>
      </c>
      <c r="E358" s="41">
        <v>0.99332640000000005</v>
      </c>
    </row>
    <row r="359" spans="2:5" x14ac:dyDescent="0.25">
      <c r="B359" s="39">
        <v>42743</v>
      </c>
      <c r="C359" s="40" t="s">
        <v>153</v>
      </c>
      <c r="D359" s="40">
        <v>21</v>
      </c>
      <c r="E359" s="41">
        <v>0.99324999999999997</v>
      </c>
    </row>
    <row r="360" spans="2:5" x14ac:dyDescent="0.25">
      <c r="B360" s="39">
        <v>42743</v>
      </c>
      <c r="C360" s="40" t="s">
        <v>153</v>
      </c>
      <c r="D360" s="40">
        <v>22</v>
      </c>
      <c r="E360" s="41">
        <v>0.99319919999999995</v>
      </c>
    </row>
    <row r="361" spans="2:5" x14ac:dyDescent="0.25">
      <c r="B361" s="39">
        <v>42743</v>
      </c>
      <c r="C361" s="40" t="s">
        <v>153</v>
      </c>
      <c r="D361" s="40">
        <v>23</v>
      </c>
      <c r="E361" s="41">
        <v>0.99324520000000005</v>
      </c>
    </row>
    <row r="362" spans="2:5" x14ac:dyDescent="0.25">
      <c r="B362" s="39">
        <v>42743</v>
      </c>
      <c r="C362" s="40" t="s">
        <v>153</v>
      </c>
      <c r="D362" s="40">
        <v>24</v>
      </c>
      <c r="E362" s="41">
        <v>0.99339500000000003</v>
      </c>
    </row>
    <row r="363" spans="2:5" x14ac:dyDescent="0.25">
      <c r="B363" s="39">
        <v>42743</v>
      </c>
      <c r="C363" s="40" t="s">
        <v>153</v>
      </c>
      <c r="D363" s="40">
        <v>25</v>
      </c>
      <c r="E363" s="41">
        <v>0.99397869999999999</v>
      </c>
    </row>
    <row r="364" spans="2:5" x14ac:dyDescent="0.25">
      <c r="B364" s="39">
        <v>42743</v>
      </c>
      <c r="C364" s="40" t="s">
        <v>153</v>
      </c>
      <c r="D364" s="40">
        <v>26</v>
      </c>
      <c r="E364" s="41">
        <v>0.99416090000000001</v>
      </c>
    </row>
    <row r="365" spans="2:5" x14ac:dyDescent="0.25">
      <c r="B365" s="39">
        <v>42743</v>
      </c>
      <c r="C365" s="40" t="s">
        <v>153</v>
      </c>
      <c r="D365" s="40">
        <v>27</v>
      </c>
      <c r="E365" s="41">
        <v>0.99359750000000002</v>
      </c>
    </row>
    <row r="366" spans="2:5" x14ac:dyDescent="0.25">
      <c r="B366" s="39">
        <v>42743</v>
      </c>
      <c r="C366" s="40" t="s">
        <v>153</v>
      </c>
      <c r="D366" s="40">
        <v>28</v>
      </c>
      <c r="E366" s="41">
        <v>0.99386819999999998</v>
      </c>
    </row>
    <row r="367" spans="2:5" x14ac:dyDescent="0.25">
      <c r="B367" s="39">
        <v>42743</v>
      </c>
      <c r="C367" s="40" t="s">
        <v>153</v>
      </c>
      <c r="D367" s="40">
        <v>29</v>
      </c>
      <c r="E367" s="41">
        <v>0.99377320000000002</v>
      </c>
    </row>
    <row r="368" spans="2:5" x14ac:dyDescent="0.25">
      <c r="B368" s="39">
        <v>42743</v>
      </c>
      <c r="C368" s="40" t="s">
        <v>153</v>
      </c>
      <c r="D368" s="40">
        <v>30</v>
      </c>
      <c r="E368" s="41">
        <v>0.99344650000000001</v>
      </c>
    </row>
    <row r="369" spans="2:5" x14ac:dyDescent="0.25">
      <c r="B369" s="39">
        <v>42743</v>
      </c>
      <c r="C369" s="40" t="s">
        <v>153</v>
      </c>
      <c r="D369" s="40">
        <v>31</v>
      </c>
      <c r="E369" s="41">
        <v>0.99340439999999997</v>
      </c>
    </row>
    <row r="370" spans="2:5" x14ac:dyDescent="0.25">
      <c r="B370" s="39">
        <v>42743</v>
      </c>
      <c r="C370" s="40" t="s">
        <v>153</v>
      </c>
      <c r="D370" s="40">
        <v>32</v>
      </c>
      <c r="E370" s="41">
        <v>0.993533</v>
      </c>
    </row>
    <row r="371" spans="2:5" x14ac:dyDescent="0.25">
      <c r="B371" s="39">
        <v>42743</v>
      </c>
      <c r="C371" s="40" t="s">
        <v>153</v>
      </c>
      <c r="D371" s="40">
        <v>33</v>
      </c>
      <c r="E371" s="41">
        <v>0.99369229999999997</v>
      </c>
    </row>
    <row r="372" spans="2:5" x14ac:dyDescent="0.25">
      <c r="B372" s="39">
        <v>42743</v>
      </c>
      <c r="C372" s="40" t="s">
        <v>153</v>
      </c>
      <c r="D372" s="40">
        <v>34</v>
      </c>
      <c r="E372" s="41">
        <v>0.99280869999999999</v>
      </c>
    </row>
    <row r="373" spans="2:5" x14ac:dyDescent="0.25">
      <c r="B373" s="39">
        <v>42743</v>
      </c>
      <c r="C373" s="40" t="s">
        <v>153</v>
      </c>
      <c r="D373" s="40">
        <v>35</v>
      </c>
      <c r="E373" s="41">
        <v>0.99263979999999996</v>
      </c>
    </row>
    <row r="374" spans="2:5" x14ac:dyDescent="0.25">
      <c r="B374" s="39">
        <v>42743</v>
      </c>
      <c r="C374" s="40" t="s">
        <v>153</v>
      </c>
      <c r="D374" s="40">
        <v>36</v>
      </c>
      <c r="E374" s="41">
        <v>0.99272210000000005</v>
      </c>
    </row>
    <row r="375" spans="2:5" x14ac:dyDescent="0.25">
      <c r="B375" s="39">
        <v>42743</v>
      </c>
      <c r="C375" s="40" t="s">
        <v>153</v>
      </c>
      <c r="D375" s="40">
        <v>37</v>
      </c>
      <c r="E375" s="41">
        <v>0.99267780000000005</v>
      </c>
    </row>
    <row r="376" spans="2:5" x14ac:dyDescent="0.25">
      <c r="B376" s="39">
        <v>42743</v>
      </c>
      <c r="C376" s="40" t="s">
        <v>153</v>
      </c>
      <c r="D376" s="40">
        <v>38</v>
      </c>
      <c r="E376" s="41">
        <v>0.99285199999999996</v>
      </c>
    </row>
    <row r="377" spans="2:5" x14ac:dyDescent="0.25">
      <c r="B377" s="39">
        <v>42743</v>
      </c>
      <c r="C377" s="40" t="s">
        <v>153</v>
      </c>
      <c r="D377" s="40">
        <v>39</v>
      </c>
      <c r="E377" s="41">
        <v>0.99213720000000005</v>
      </c>
    </row>
    <row r="378" spans="2:5" x14ac:dyDescent="0.25">
      <c r="B378" s="39">
        <v>42743</v>
      </c>
      <c r="C378" s="40" t="s">
        <v>153</v>
      </c>
      <c r="D378" s="40">
        <v>40</v>
      </c>
      <c r="E378" s="41">
        <v>0.99200940000000004</v>
      </c>
    </row>
    <row r="379" spans="2:5" x14ac:dyDescent="0.25">
      <c r="B379" s="39">
        <v>42743</v>
      </c>
      <c r="C379" s="40" t="s">
        <v>153</v>
      </c>
      <c r="D379" s="40">
        <v>41</v>
      </c>
      <c r="E379" s="41">
        <v>0.99232509999999996</v>
      </c>
    </row>
    <row r="380" spans="2:5" x14ac:dyDescent="0.25">
      <c r="B380" s="39">
        <v>42743</v>
      </c>
      <c r="C380" s="40" t="s">
        <v>153</v>
      </c>
      <c r="D380" s="40">
        <v>42</v>
      </c>
      <c r="E380" s="41">
        <v>0.99230479999999999</v>
      </c>
    </row>
    <row r="381" spans="2:5" x14ac:dyDescent="0.25">
      <c r="B381" s="39">
        <v>42743</v>
      </c>
      <c r="C381" s="40" t="s">
        <v>153</v>
      </c>
      <c r="D381" s="40">
        <v>43</v>
      </c>
      <c r="E381" s="41">
        <v>0.99258769999999996</v>
      </c>
    </row>
    <row r="382" spans="2:5" x14ac:dyDescent="0.25">
      <c r="B382" s="39">
        <v>42743</v>
      </c>
      <c r="C382" s="40" t="s">
        <v>153</v>
      </c>
      <c r="D382" s="40">
        <v>44</v>
      </c>
      <c r="E382" s="41">
        <v>0.99166399999999999</v>
      </c>
    </row>
    <row r="383" spans="2:5" x14ac:dyDescent="0.25">
      <c r="B383" s="39">
        <v>42743</v>
      </c>
      <c r="C383" s="40" t="s">
        <v>153</v>
      </c>
      <c r="D383" s="40">
        <v>45</v>
      </c>
      <c r="E383" s="41">
        <v>0.99120540000000001</v>
      </c>
    </row>
    <row r="384" spans="2:5" x14ac:dyDescent="0.25">
      <c r="B384" s="39">
        <v>42743</v>
      </c>
      <c r="C384" s="40" t="s">
        <v>153</v>
      </c>
      <c r="D384" s="40">
        <v>46</v>
      </c>
      <c r="E384" s="41">
        <v>0.99041020000000002</v>
      </c>
    </row>
    <row r="385" spans="2:5" x14ac:dyDescent="0.25">
      <c r="B385" s="39">
        <v>42743</v>
      </c>
      <c r="C385" s="40" t="s">
        <v>153</v>
      </c>
      <c r="D385" s="40">
        <v>47</v>
      </c>
      <c r="E385" s="41">
        <v>0.98949750000000003</v>
      </c>
    </row>
    <row r="386" spans="2:5" x14ac:dyDescent="0.25">
      <c r="B386" s="39">
        <v>42743</v>
      </c>
      <c r="C386" s="40" t="s">
        <v>153</v>
      </c>
      <c r="D386" s="40">
        <v>48</v>
      </c>
      <c r="E386" s="41">
        <v>0.98846160000000005</v>
      </c>
    </row>
    <row r="387" spans="2:5" x14ac:dyDescent="0.25">
      <c r="B387" s="39">
        <v>42744</v>
      </c>
      <c r="C387" s="40" t="s">
        <v>153</v>
      </c>
      <c r="D387" s="40">
        <v>1</v>
      </c>
      <c r="E387" s="41">
        <v>0.98823450000000002</v>
      </c>
    </row>
    <row r="388" spans="2:5" x14ac:dyDescent="0.25">
      <c r="B388" s="39">
        <v>42744</v>
      </c>
      <c r="C388" s="40" t="s">
        <v>153</v>
      </c>
      <c r="D388" s="40">
        <v>2</v>
      </c>
      <c r="E388" s="41">
        <v>0.98850139999999997</v>
      </c>
    </row>
    <row r="389" spans="2:5" x14ac:dyDescent="0.25">
      <c r="B389" s="39">
        <v>42744</v>
      </c>
      <c r="C389" s="40" t="s">
        <v>153</v>
      </c>
      <c r="D389" s="40">
        <v>3</v>
      </c>
      <c r="E389" s="41">
        <v>0.9884735</v>
      </c>
    </row>
    <row r="390" spans="2:5" x14ac:dyDescent="0.25">
      <c r="B390" s="39">
        <v>42744</v>
      </c>
      <c r="C390" s="40" t="s">
        <v>153</v>
      </c>
      <c r="D390" s="40">
        <v>4</v>
      </c>
      <c r="E390" s="41">
        <v>0.98831409999999997</v>
      </c>
    </row>
    <row r="391" spans="2:5" x14ac:dyDescent="0.25">
      <c r="B391" s="39">
        <v>42744</v>
      </c>
      <c r="C391" s="40" t="s">
        <v>153</v>
      </c>
      <c r="D391" s="40">
        <v>5</v>
      </c>
      <c r="E391" s="41">
        <v>0.98792990000000003</v>
      </c>
    </row>
    <row r="392" spans="2:5" x14ac:dyDescent="0.25">
      <c r="B392" s="39">
        <v>42744</v>
      </c>
      <c r="C392" s="40" t="s">
        <v>153</v>
      </c>
      <c r="D392" s="40">
        <v>6</v>
      </c>
      <c r="E392" s="41">
        <v>0.98814769999999996</v>
      </c>
    </row>
    <row r="393" spans="2:5" x14ac:dyDescent="0.25">
      <c r="B393" s="39">
        <v>42744</v>
      </c>
      <c r="C393" s="40" t="s">
        <v>153</v>
      </c>
      <c r="D393" s="40">
        <v>7</v>
      </c>
      <c r="E393" s="41">
        <v>0.98756310000000003</v>
      </c>
    </row>
    <row r="394" spans="2:5" x14ac:dyDescent="0.25">
      <c r="B394" s="39">
        <v>42744</v>
      </c>
      <c r="C394" s="40" t="s">
        <v>153</v>
      </c>
      <c r="D394" s="40">
        <v>8</v>
      </c>
      <c r="E394" s="41">
        <v>0.98741469999999998</v>
      </c>
    </row>
    <row r="395" spans="2:5" x14ac:dyDescent="0.25">
      <c r="B395" s="39">
        <v>42744</v>
      </c>
      <c r="C395" s="40" t="s">
        <v>153</v>
      </c>
      <c r="D395" s="40">
        <v>9</v>
      </c>
      <c r="E395" s="41">
        <v>0.98741820000000002</v>
      </c>
    </row>
    <row r="396" spans="2:5" x14ac:dyDescent="0.25">
      <c r="B396" s="39">
        <v>42744</v>
      </c>
      <c r="C396" s="40" t="s">
        <v>153</v>
      </c>
      <c r="D396" s="40">
        <v>10</v>
      </c>
      <c r="E396" s="41">
        <v>0.98777590000000004</v>
      </c>
    </row>
    <row r="397" spans="2:5" x14ac:dyDescent="0.25">
      <c r="B397" s="39">
        <v>42744</v>
      </c>
      <c r="C397" s="40" t="s">
        <v>153</v>
      </c>
      <c r="D397" s="40">
        <v>11</v>
      </c>
      <c r="E397" s="41">
        <v>0.98804959999999997</v>
      </c>
    </row>
    <row r="398" spans="2:5" x14ac:dyDescent="0.25">
      <c r="B398" s="39">
        <v>42744</v>
      </c>
      <c r="C398" s="40" t="s">
        <v>153</v>
      </c>
      <c r="D398" s="40">
        <v>12</v>
      </c>
      <c r="E398" s="41">
        <v>0.98816340000000003</v>
      </c>
    </row>
    <row r="399" spans="2:5" x14ac:dyDescent="0.25">
      <c r="B399" s="39">
        <v>42744</v>
      </c>
      <c r="C399" s="40" t="s">
        <v>153</v>
      </c>
      <c r="D399" s="40">
        <v>13</v>
      </c>
      <c r="E399" s="41">
        <v>0.98891989999999996</v>
      </c>
    </row>
    <row r="400" spans="2:5" x14ac:dyDescent="0.25">
      <c r="B400" s="39">
        <v>42744</v>
      </c>
      <c r="C400" s="40" t="s">
        <v>153</v>
      </c>
      <c r="D400" s="40">
        <v>14</v>
      </c>
      <c r="E400" s="41">
        <v>0.98914690000000005</v>
      </c>
    </row>
    <row r="401" spans="2:5" x14ac:dyDescent="0.25">
      <c r="B401" s="39">
        <v>42744</v>
      </c>
      <c r="C401" s="40" t="s">
        <v>153</v>
      </c>
      <c r="D401" s="40">
        <v>15</v>
      </c>
      <c r="E401" s="41">
        <v>0.98918879999999998</v>
      </c>
    </row>
    <row r="402" spans="2:5" x14ac:dyDescent="0.25">
      <c r="B402" s="39">
        <v>42744</v>
      </c>
      <c r="C402" s="40" t="s">
        <v>153</v>
      </c>
      <c r="D402" s="40">
        <v>16</v>
      </c>
      <c r="E402" s="41">
        <v>0.98942940000000001</v>
      </c>
    </row>
    <row r="403" spans="2:5" x14ac:dyDescent="0.25">
      <c r="B403" s="39">
        <v>42744</v>
      </c>
      <c r="C403" s="40" t="s">
        <v>153</v>
      </c>
      <c r="D403" s="40">
        <v>17</v>
      </c>
      <c r="E403" s="41">
        <v>0.98975619999999997</v>
      </c>
    </row>
    <row r="404" spans="2:5" x14ac:dyDescent="0.25">
      <c r="B404" s="39">
        <v>42744</v>
      </c>
      <c r="C404" s="40" t="s">
        <v>153</v>
      </c>
      <c r="D404" s="40">
        <v>18</v>
      </c>
      <c r="E404" s="41">
        <v>0.98992829999999998</v>
      </c>
    </row>
    <row r="405" spans="2:5" x14ac:dyDescent="0.25">
      <c r="B405" s="39">
        <v>42744</v>
      </c>
      <c r="C405" s="40" t="s">
        <v>153</v>
      </c>
      <c r="D405" s="40">
        <v>19</v>
      </c>
      <c r="E405" s="41">
        <v>0.99005790000000005</v>
      </c>
    </row>
    <row r="406" spans="2:5" x14ac:dyDescent="0.25">
      <c r="B406" s="39">
        <v>42744</v>
      </c>
      <c r="C406" s="40" t="s">
        <v>153</v>
      </c>
      <c r="D406" s="40">
        <v>20</v>
      </c>
      <c r="E406" s="41">
        <v>0.99041440000000003</v>
      </c>
    </row>
    <row r="407" spans="2:5" x14ac:dyDescent="0.25">
      <c r="B407" s="39">
        <v>42744</v>
      </c>
      <c r="C407" s="40" t="s">
        <v>153</v>
      </c>
      <c r="D407" s="40">
        <v>21</v>
      </c>
      <c r="E407" s="41">
        <v>0.99064669999999999</v>
      </c>
    </row>
    <row r="408" spans="2:5" x14ac:dyDescent="0.25">
      <c r="B408" s="39">
        <v>42744</v>
      </c>
      <c r="C408" s="40" t="s">
        <v>153</v>
      </c>
      <c r="D408" s="40">
        <v>22</v>
      </c>
      <c r="E408" s="41">
        <v>0.99002480000000004</v>
      </c>
    </row>
    <row r="409" spans="2:5" x14ac:dyDescent="0.25">
      <c r="B409" s="39">
        <v>42744</v>
      </c>
      <c r="C409" s="40" t="s">
        <v>153</v>
      </c>
      <c r="D409" s="40">
        <v>23</v>
      </c>
      <c r="E409" s="41">
        <v>0.98971569999999998</v>
      </c>
    </row>
    <row r="410" spans="2:5" x14ac:dyDescent="0.25">
      <c r="B410" s="39">
        <v>42744</v>
      </c>
      <c r="C410" s="40" t="s">
        <v>153</v>
      </c>
      <c r="D410" s="40">
        <v>24</v>
      </c>
      <c r="E410" s="41">
        <v>0.98978440000000001</v>
      </c>
    </row>
    <row r="411" spans="2:5" x14ac:dyDescent="0.25">
      <c r="B411" s="39">
        <v>42744</v>
      </c>
      <c r="C411" s="40" t="s">
        <v>153</v>
      </c>
      <c r="D411" s="40">
        <v>25</v>
      </c>
      <c r="E411" s="41">
        <v>0.98974209999999996</v>
      </c>
    </row>
    <row r="412" spans="2:5" x14ac:dyDescent="0.25">
      <c r="B412" s="39">
        <v>42744</v>
      </c>
      <c r="C412" s="40" t="s">
        <v>153</v>
      </c>
      <c r="D412" s="40">
        <v>26</v>
      </c>
      <c r="E412" s="41">
        <v>0.98980049999999997</v>
      </c>
    </row>
    <row r="413" spans="2:5" x14ac:dyDescent="0.25">
      <c r="B413" s="39">
        <v>42744</v>
      </c>
      <c r="C413" s="40" t="s">
        <v>153</v>
      </c>
      <c r="D413" s="40">
        <v>27</v>
      </c>
      <c r="E413" s="41">
        <v>0.98985389999999995</v>
      </c>
    </row>
    <row r="414" spans="2:5" x14ac:dyDescent="0.25">
      <c r="B414" s="39">
        <v>42744</v>
      </c>
      <c r="C414" s="40" t="s">
        <v>153</v>
      </c>
      <c r="D414" s="40">
        <v>28</v>
      </c>
      <c r="E414" s="41">
        <v>0.98966620000000005</v>
      </c>
    </row>
    <row r="415" spans="2:5" x14ac:dyDescent="0.25">
      <c r="B415" s="39">
        <v>42744</v>
      </c>
      <c r="C415" s="40" t="s">
        <v>153</v>
      </c>
      <c r="D415" s="40">
        <v>29</v>
      </c>
      <c r="E415" s="41">
        <v>0.99019820000000003</v>
      </c>
    </row>
    <row r="416" spans="2:5" x14ac:dyDescent="0.25">
      <c r="B416" s="39">
        <v>42744</v>
      </c>
      <c r="C416" s="40" t="s">
        <v>153</v>
      </c>
      <c r="D416" s="40">
        <v>30</v>
      </c>
      <c r="E416" s="41">
        <v>0.99009420000000004</v>
      </c>
    </row>
    <row r="417" spans="2:5" x14ac:dyDescent="0.25">
      <c r="B417" s="39">
        <v>42744</v>
      </c>
      <c r="C417" s="40" t="s">
        <v>153</v>
      </c>
      <c r="D417" s="40">
        <v>31</v>
      </c>
      <c r="E417" s="41">
        <v>0.99057609999999996</v>
      </c>
    </row>
    <row r="418" spans="2:5" x14ac:dyDescent="0.25">
      <c r="B418" s="39">
        <v>42744</v>
      </c>
      <c r="C418" s="40" t="s">
        <v>153</v>
      </c>
      <c r="D418" s="40">
        <v>32</v>
      </c>
      <c r="E418" s="41">
        <v>0.99071339999999997</v>
      </c>
    </row>
    <row r="419" spans="2:5" x14ac:dyDescent="0.25">
      <c r="B419" s="39">
        <v>42744</v>
      </c>
      <c r="C419" s="40" t="s">
        <v>153</v>
      </c>
      <c r="D419" s="40">
        <v>33</v>
      </c>
      <c r="E419" s="41">
        <v>0.99129029999999996</v>
      </c>
    </row>
    <row r="420" spans="2:5" x14ac:dyDescent="0.25">
      <c r="B420" s="39">
        <v>42744</v>
      </c>
      <c r="C420" s="40" t="s">
        <v>153</v>
      </c>
      <c r="D420" s="40">
        <v>34</v>
      </c>
      <c r="E420" s="41">
        <v>0.99132419999999999</v>
      </c>
    </row>
    <row r="421" spans="2:5" x14ac:dyDescent="0.25">
      <c r="B421" s="39">
        <v>42744</v>
      </c>
      <c r="C421" s="40" t="s">
        <v>153</v>
      </c>
      <c r="D421" s="40">
        <v>35</v>
      </c>
      <c r="E421" s="41">
        <v>0.99136009999999997</v>
      </c>
    </row>
    <row r="422" spans="2:5" x14ac:dyDescent="0.25">
      <c r="B422" s="39">
        <v>42744</v>
      </c>
      <c r="C422" s="40" t="s">
        <v>153</v>
      </c>
      <c r="D422" s="40">
        <v>36</v>
      </c>
      <c r="E422" s="41">
        <v>0.99122860000000002</v>
      </c>
    </row>
    <row r="423" spans="2:5" x14ac:dyDescent="0.25">
      <c r="B423" s="39">
        <v>42744</v>
      </c>
      <c r="C423" s="40" t="s">
        <v>153</v>
      </c>
      <c r="D423" s="40">
        <v>37</v>
      </c>
      <c r="E423" s="41">
        <v>0.9908884</v>
      </c>
    </row>
    <row r="424" spans="2:5" x14ac:dyDescent="0.25">
      <c r="B424" s="39">
        <v>42744</v>
      </c>
      <c r="C424" s="40" t="s">
        <v>153</v>
      </c>
      <c r="D424" s="40">
        <v>38</v>
      </c>
      <c r="E424" s="41">
        <v>0.99007590000000001</v>
      </c>
    </row>
    <row r="425" spans="2:5" x14ac:dyDescent="0.25">
      <c r="B425" s="39">
        <v>42744</v>
      </c>
      <c r="C425" s="40" t="s">
        <v>153</v>
      </c>
      <c r="D425" s="40">
        <v>39</v>
      </c>
      <c r="E425" s="41">
        <v>0.98983169999999998</v>
      </c>
    </row>
    <row r="426" spans="2:5" x14ac:dyDescent="0.25">
      <c r="B426" s="39">
        <v>42744</v>
      </c>
      <c r="C426" s="40" t="s">
        <v>153</v>
      </c>
      <c r="D426" s="40">
        <v>40</v>
      </c>
      <c r="E426" s="41">
        <v>0.98993880000000001</v>
      </c>
    </row>
    <row r="427" spans="2:5" x14ac:dyDescent="0.25">
      <c r="B427" s="39">
        <v>42744</v>
      </c>
      <c r="C427" s="40" t="s">
        <v>153</v>
      </c>
      <c r="D427" s="40">
        <v>41</v>
      </c>
      <c r="E427" s="41">
        <v>0.98972360000000004</v>
      </c>
    </row>
    <row r="428" spans="2:5" x14ac:dyDescent="0.25">
      <c r="B428" s="39">
        <v>42744</v>
      </c>
      <c r="C428" s="40" t="s">
        <v>153</v>
      </c>
      <c r="D428" s="40">
        <v>42</v>
      </c>
      <c r="E428" s="41">
        <v>0.99021219999999999</v>
      </c>
    </row>
    <row r="429" spans="2:5" x14ac:dyDescent="0.25">
      <c r="B429" s="39">
        <v>42744</v>
      </c>
      <c r="C429" s="40" t="s">
        <v>153</v>
      </c>
      <c r="D429" s="40">
        <v>43</v>
      </c>
      <c r="E429" s="41">
        <v>0.9902263</v>
      </c>
    </row>
    <row r="430" spans="2:5" x14ac:dyDescent="0.25">
      <c r="B430" s="39">
        <v>42744</v>
      </c>
      <c r="C430" s="40" t="s">
        <v>153</v>
      </c>
      <c r="D430" s="40">
        <v>44</v>
      </c>
      <c r="E430" s="41">
        <v>0.99028249999999995</v>
      </c>
    </row>
    <row r="431" spans="2:5" x14ac:dyDescent="0.25">
      <c r="B431" s="39">
        <v>42744</v>
      </c>
      <c r="C431" s="40" t="s">
        <v>153</v>
      </c>
      <c r="D431" s="40">
        <v>45</v>
      </c>
      <c r="E431" s="41">
        <v>0.99020399999999997</v>
      </c>
    </row>
    <row r="432" spans="2:5" x14ac:dyDescent="0.25">
      <c r="B432" s="39">
        <v>42744</v>
      </c>
      <c r="C432" s="40" t="s">
        <v>153</v>
      </c>
      <c r="D432" s="40">
        <v>46</v>
      </c>
      <c r="E432" s="41">
        <v>0.98970239999999998</v>
      </c>
    </row>
    <row r="433" spans="2:5" x14ac:dyDescent="0.25">
      <c r="B433" s="39">
        <v>42744</v>
      </c>
      <c r="C433" s="40" t="s">
        <v>153</v>
      </c>
      <c r="D433" s="40">
        <v>47</v>
      </c>
      <c r="E433" s="41">
        <v>0.989784</v>
      </c>
    </row>
    <row r="434" spans="2:5" x14ac:dyDescent="0.25">
      <c r="B434" s="39">
        <v>42744</v>
      </c>
      <c r="C434" s="40" t="s">
        <v>153</v>
      </c>
      <c r="D434" s="40">
        <v>48</v>
      </c>
      <c r="E434" s="41">
        <v>0.98932019999999998</v>
      </c>
    </row>
    <row r="435" spans="2:5" x14ac:dyDescent="0.25">
      <c r="B435" s="39">
        <v>42745</v>
      </c>
      <c r="C435" s="40" t="s">
        <v>153</v>
      </c>
      <c r="D435" s="40">
        <v>1</v>
      </c>
      <c r="E435" s="41">
        <v>0.98883489999999996</v>
      </c>
    </row>
    <row r="436" spans="2:5" x14ac:dyDescent="0.25">
      <c r="B436" s="39">
        <v>42745</v>
      </c>
      <c r="C436" s="40" t="s">
        <v>153</v>
      </c>
      <c r="D436" s="40">
        <v>2</v>
      </c>
      <c r="E436" s="41">
        <v>0.98922209999999999</v>
      </c>
    </row>
    <row r="437" spans="2:5" x14ac:dyDescent="0.25">
      <c r="B437" s="39">
        <v>42745</v>
      </c>
      <c r="C437" s="40" t="s">
        <v>153</v>
      </c>
      <c r="D437" s="40">
        <v>3</v>
      </c>
      <c r="E437" s="41">
        <v>0.98913859999999998</v>
      </c>
    </row>
    <row r="438" spans="2:5" x14ac:dyDescent="0.25">
      <c r="B438" s="39">
        <v>42745</v>
      </c>
      <c r="C438" s="40" t="s">
        <v>153</v>
      </c>
      <c r="D438" s="40">
        <v>4</v>
      </c>
      <c r="E438" s="41">
        <v>0.98915399999999998</v>
      </c>
    </row>
    <row r="439" spans="2:5" x14ac:dyDescent="0.25">
      <c r="B439" s="39">
        <v>42745</v>
      </c>
      <c r="C439" s="40" t="s">
        <v>153</v>
      </c>
      <c r="D439" s="40">
        <v>5</v>
      </c>
      <c r="E439" s="41">
        <v>0.98886560000000001</v>
      </c>
    </row>
    <row r="440" spans="2:5" x14ac:dyDescent="0.25">
      <c r="B440" s="39">
        <v>42745</v>
      </c>
      <c r="C440" s="40" t="s">
        <v>153</v>
      </c>
      <c r="D440" s="40">
        <v>6</v>
      </c>
      <c r="E440" s="41">
        <v>0.98933190000000004</v>
      </c>
    </row>
    <row r="441" spans="2:5" x14ac:dyDescent="0.25">
      <c r="B441" s="39">
        <v>42745</v>
      </c>
      <c r="C441" s="40" t="s">
        <v>153</v>
      </c>
      <c r="D441" s="40">
        <v>7</v>
      </c>
      <c r="E441" s="41">
        <v>0.98959319999999995</v>
      </c>
    </row>
    <row r="442" spans="2:5" x14ac:dyDescent="0.25">
      <c r="B442" s="39">
        <v>42745</v>
      </c>
      <c r="C442" s="40" t="s">
        <v>153</v>
      </c>
      <c r="D442" s="40">
        <v>8</v>
      </c>
      <c r="E442" s="41">
        <v>0.98941539999999994</v>
      </c>
    </row>
    <row r="443" spans="2:5" x14ac:dyDescent="0.25">
      <c r="B443" s="39">
        <v>42745</v>
      </c>
      <c r="C443" s="40" t="s">
        <v>153</v>
      </c>
      <c r="D443" s="40">
        <v>9</v>
      </c>
      <c r="E443" s="41">
        <v>0.98927039999999999</v>
      </c>
    </row>
    <row r="444" spans="2:5" x14ac:dyDescent="0.25">
      <c r="B444" s="39">
        <v>42745</v>
      </c>
      <c r="C444" s="40" t="s">
        <v>153</v>
      </c>
      <c r="D444" s="40">
        <v>10</v>
      </c>
      <c r="E444" s="41">
        <v>0.98888819999999999</v>
      </c>
    </row>
    <row r="445" spans="2:5" x14ac:dyDescent="0.25">
      <c r="B445" s="39">
        <v>42745</v>
      </c>
      <c r="C445" s="40" t="s">
        <v>153</v>
      </c>
      <c r="D445" s="40">
        <v>11</v>
      </c>
      <c r="E445" s="41">
        <v>0.98929160000000005</v>
      </c>
    </row>
    <row r="446" spans="2:5" x14ac:dyDescent="0.25">
      <c r="B446" s="39">
        <v>42745</v>
      </c>
      <c r="C446" s="40" t="s">
        <v>153</v>
      </c>
      <c r="D446" s="40">
        <v>12</v>
      </c>
      <c r="E446" s="41">
        <v>0.98977329999999997</v>
      </c>
    </row>
    <row r="447" spans="2:5" x14ac:dyDescent="0.25">
      <c r="B447" s="39">
        <v>42745</v>
      </c>
      <c r="C447" s="40" t="s">
        <v>153</v>
      </c>
      <c r="D447" s="40">
        <v>13</v>
      </c>
      <c r="E447" s="41">
        <v>0.98985880000000004</v>
      </c>
    </row>
    <row r="448" spans="2:5" x14ac:dyDescent="0.25">
      <c r="B448" s="39">
        <v>42745</v>
      </c>
      <c r="C448" s="40" t="s">
        <v>153</v>
      </c>
      <c r="D448" s="40">
        <v>14</v>
      </c>
      <c r="E448" s="41">
        <v>0.9897553</v>
      </c>
    </row>
    <row r="449" spans="2:5" x14ac:dyDescent="0.25">
      <c r="B449" s="39">
        <v>42745</v>
      </c>
      <c r="C449" s="40" t="s">
        <v>153</v>
      </c>
      <c r="D449" s="40">
        <v>15</v>
      </c>
      <c r="E449" s="41">
        <v>0.9897222</v>
      </c>
    </row>
    <row r="450" spans="2:5" x14ac:dyDescent="0.25">
      <c r="B450" s="39">
        <v>42745</v>
      </c>
      <c r="C450" s="40" t="s">
        <v>153</v>
      </c>
      <c r="D450" s="40">
        <v>16</v>
      </c>
      <c r="E450" s="41">
        <v>0.9901932</v>
      </c>
    </row>
    <row r="451" spans="2:5" x14ac:dyDescent="0.25">
      <c r="B451" s="39">
        <v>42745</v>
      </c>
      <c r="C451" s="40" t="s">
        <v>153</v>
      </c>
      <c r="D451" s="40">
        <v>17</v>
      </c>
      <c r="E451" s="41">
        <v>0.99026130000000001</v>
      </c>
    </row>
    <row r="452" spans="2:5" x14ac:dyDescent="0.25">
      <c r="B452" s="39">
        <v>42745</v>
      </c>
      <c r="C452" s="40" t="s">
        <v>153</v>
      </c>
      <c r="D452" s="40">
        <v>18</v>
      </c>
      <c r="E452" s="41">
        <v>0.98986249999999998</v>
      </c>
    </row>
    <row r="453" spans="2:5" x14ac:dyDescent="0.25">
      <c r="B453" s="39">
        <v>42745</v>
      </c>
      <c r="C453" s="40" t="s">
        <v>153</v>
      </c>
      <c r="D453" s="40">
        <v>19</v>
      </c>
      <c r="E453" s="41">
        <v>0.99032909999999996</v>
      </c>
    </row>
    <row r="454" spans="2:5" x14ac:dyDescent="0.25">
      <c r="B454" s="39">
        <v>42745</v>
      </c>
      <c r="C454" s="40" t="s">
        <v>153</v>
      </c>
      <c r="D454" s="40">
        <v>20</v>
      </c>
      <c r="E454" s="41">
        <v>0.99085350000000005</v>
      </c>
    </row>
    <row r="455" spans="2:5" x14ac:dyDescent="0.25">
      <c r="B455" s="39">
        <v>42745</v>
      </c>
      <c r="C455" s="40" t="s">
        <v>153</v>
      </c>
      <c r="D455" s="40">
        <v>21</v>
      </c>
      <c r="E455" s="41">
        <v>0.99099519999999997</v>
      </c>
    </row>
    <row r="456" spans="2:5" x14ac:dyDescent="0.25">
      <c r="B456" s="39">
        <v>42745</v>
      </c>
      <c r="C456" s="40" t="s">
        <v>153</v>
      </c>
      <c r="D456" s="40">
        <v>22</v>
      </c>
      <c r="E456" s="41">
        <v>0.99086540000000001</v>
      </c>
    </row>
    <row r="457" spans="2:5" x14ac:dyDescent="0.25">
      <c r="B457" s="39">
        <v>42745</v>
      </c>
      <c r="C457" s="40" t="s">
        <v>153</v>
      </c>
      <c r="D457" s="40">
        <v>23</v>
      </c>
      <c r="E457" s="41">
        <v>0.99083580000000004</v>
      </c>
    </row>
    <row r="458" spans="2:5" x14ac:dyDescent="0.25">
      <c r="B458" s="39">
        <v>42745</v>
      </c>
      <c r="C458" s="40" t="s">
        <v>153</v>
      </c>
      <c r="D458" s="40">
        <v>24</v>
      </c>
      <c r="E458" s="41">
        <v>0.99064509999999995</v>
      </c>
    </row>
    <row r="459" spans="2:5" x14ac:dyDescent="0.25">
      <c r="B459" s="39">
        <v>42745</v>
      </c>
      <c r="C459" s="40" t="s">
        <v>153</v>
      </c>
      <c r="D459" s="40">
        <v>25</v>
      </c>
      <c r="E459" s="41">
        <v>0.99060959999999998</v>
      </c>
    </row>
    <row r="460" spans="2:5" x14ac:dyDescent="0.25">
      <c r="B460" s="39">
        <v>42745</v>
      </c>
      <c r="C460" s="40" t="s">
        <v>153</v>
      </c>
      <c r="D460" s="40">
        <v>26</v>
      </c>
      <c r="E460" s="41">
        <v>0.99062450000000002</v>
      </c>
    </row>
    <row r="461" spans="2:5" x14ac:dyDescent="0.25">
      <c r="B461" s="39">
        <v>42745</v>
      </c>
      <c r="C461" s="40" t="s">
        <v>153</v>
      </c>
      <c r="D461" s="40">
        <v>27</v>
      </c>
      <c r="E461" s="41">
        <v>0.99061600000000005</v>
      </c>
    </row>
    <row r="462" spans="2:5" x14ac:dyDescent="0.25">
      <c r="B462" s="39">
        <v>42745</v>
      </c>
      <c r="C462" s="40" t="s">
        <v>153</v>
      </c>
      <c r="D462" s="40">
        <v>28</v>
      </c>
      <c r="E462" s="41">
        <v>0.99071370000000003</v>
      </c>
    </row>
    <row r="463" spans="2:5" x14ac:dyDescent="0.25">
      <c r="B463" s="39">
        <v>42745</v>
      </c>
      <c r="C463" s="40" t="s">
        <v>153</v>
      </c>
      <c r="D463" s="40">
        <v>29</v>
      </c>
      <c r="E463" s="41">
        <v>0.99067470000000002</v>
      </c>
    </row>
    <row r="464" spans="2:5" x14ac:dyDescent="0.25">
      <c r="B464" s="39">
        <v>42745</v>
      </c>
      <c r="C464" s="40" t="s">
        <v>153</v>
      </c>
      <c r="D464" s="40">
        <v>30</v>
      </c>
      <c r="E464" s="41">
        <v>0.99111680000000002</v>
      </c>
    </row>
    <row r="465" spans="2:5" x14ac:dyDescent="0.25">
      <c r="B465" s="39">
        <v>42745</v>
      </c>
      <c r="C465" s="40" t="s">
        <v>153</v>
      </c>
      <c r="D465" s="40">
        <v>31</v>
      </c>
      <c r="E465" s="41">
        <v>0.99136190000000002</v>
      </c>
    </row>
    <row r="466" spans="2:5" x14ac:dyDescent="0.25">
      <c r="B466" s="39">
        <v>42745</v>
      </c>
      <c r="C466" s="40" t="s">
        <v>153</v>
      </c>
      <c r="D466" s="40">
        <v>32</v>
      </c>
      <c r="E466" s="41">
        <v>0.99109650000000005</v>
      </c>
    </row>
    <row r="467" spans="2:5" x14ac:dyDescent="0.25">
      <c r="B467" s="39">
        <v>42745</v>
      </c>
      <c r="C467" s="40" t="s">
        <v>153</v>
      </c>
      <c r="D467" s="40">
        <v>33</v>
      </c>
      <c r="E467" s="41">
        <v>0.99154620000000004</v>
      </c>
    </row>
    <row r="468" spans="2:5" x14ac:dyDescent="0.25">
      <c r="B468" s="39">
        <v>42745</v>
      </c>
      <c r="C468" s="40" t="s">
        <v>153</v>
      </c>
      <c r="D468" s="40">
        <v>34</v>
      </c>
      <c r="E468" s="41">
        <v>0.99124920000000005</v>
      </c>
    </row>
    <row r="469" spans="2:5" x14ac:dyDescent="0.25">
      <c r="B469" s="39">
        <v>42745</v>
      </c>
      <c r="C469" s="40" t="s">
        <v>153</v>
      </c>
      <c r="D469" s="40">
        <v>35</v>
      </c>
      <c r="E469" s="41">
        <v>0.99119809999999997</v>
      </c>
    </row>
    <row r="470" spans="2:5" x14ac:dyDescent="0.25">
      <c r="B470" s="39">
        <v>42745</v>
      </c>
      <c r="C470" s="40" t="s">
        <v>153</v>
      </c>
      <c r="D470" s="40">
        <v>36</v>
      </c>
      <c r="E470" s="41">
        <v>0.99130419999999997</v>
      </c>
    </row>
    <row r="471" spans="2:5" x14ac:dyDescent="0.25">
      <c r="B471" s="39">
        <v>42745</v>
      </c>
      <c r="C471" s="40" t="s">
        <v>153</v>
      </c>
      <c r="D471" s="40">
        <v>37</v>
      </c>
      <c r="E471" s="41">
        <v>0.99118360000000005</v>
      </c>
    </row>
    <row r="472" spans="2:5" x14ac:dyDescent="0.25">
      <c r="B472" s="39">
        <v>42745</v>
      </c>
      <c r="C472" s="40" t="s">
        <v>153</v>
      </c>
      <c r="D472" s="40">
        <v>38</v>
      </c>
      <c r="E472" s="41">
        <v>0.99121890000000001</v>
      </c>
    </row>
    <row r="473" spans="2:5" x14ac:dyDescent="0.25">
      <c r="B473" s="39">
        <v>42745</v>
      </c>
      <c r="C473" s="40" t="s">
        <v>153</v>
      </c>
      <c r="D473" s="40">
        <v>39</v>
      </c>
      <c r="E473" s="41">
        <v>0.99108399999999996</v>
      </c>
    </row>
    <row r="474" spans="2:5" x14ac:dyDescent="0.25">
      <c r="B474" s="39">
        <v>42745</v>
      </c>
      <c r="C474" s="40" t="s">
        <v>153</v>
      </c>
      <c r="D474" s="40">
        <v>40</v>
      </c>
      <c r="E474" s="41">
        <v>0.9910485</v>
      </c>
    </row>
    <row r="475" spans="2:5" x14ac:dyDescent="0.25">
      <c r="B475" s="39">
        <v>42745</v>
      </c>
      <c r="C475" s="40" t="s">
        <v>153</v>
      </c>
      <c r="D475" s="40">
        <v>41</v>
      </c>
      <c r="E475" s="41">
        <v>0.99081739999999996</v>
      </c>
    </row>
    <row r="476" spans="2:5" x14ac:dyDescent="0.25">
      <c r="B476" s="39">
        <v>42745</v>
      </c>
      <c r="C476" s="40" t="s">
        <v>153</v>
      </c>
      <c r="D476" s="40">
        <v>42</v>
      </c>
      <c r="E476" s="41">
        <v>0.99119029999999997</v>
      </c>
    </row>
    <row r="477" spans="2:5" x14ac:dyDescent="0.25">
      <c r="B477" s="39">
        <v>42745</v>
      </c>
      <c r="C477" s="40" t="s">
        <v>153</v>
      </c>
      <c r="D477" s="40">
        <v>43</v>
      </c>
      <c r="E477" s="41">
        <v>0.99119590000000002</v>
      </c>
    </row>
    <row r="478" spans="2:5" x14ac:dyDescent="0.25">
      <c r="B478" s="39">
        <v>42745</v>
      </c>
      <c r="C478" s="40" t="s">
        <v>153</v>
      </c>
      <c r="D478" s="40">
        <v>44</v>
      </c>
      <c r="E478" s="41">
        <v>0.99073990000000001</v>
      </c>
    </row>
    <row r="479" spans="2:5" x14ac:dyDescent="0.25">
      <c r="B479" s="39">
        <v>42745</v>
      </c>
      <c r="C479" s="40" t="s">
        <v>153</v>
      </c>
      <c r="D479" s="40">
        <v>45</v>
      </c>
      <c r="E479" s="41">
        <v>0.9907281</v>
      </c>
    </row>
    <row r="480" spans="2:5" x14ac:dyDescent="0.25">
      <c r="B480" s="39">
        <v>42745</v>
      </c>
      <c r="C480" s="40" t="s">
        <v>153</v>
      </c>
      <c r="D480" s="40">
        <v>46</v>
      </c>
      <c r="E480" s="41">
        <v>0.99002009999999996</v>
      </c>
    </row>
    <row r="481" spans="2:5" x14ac:dyDescent="0.25">
      <c r="B481" s="39">
        <v>42745</v>
      </c>
      <c r="C481" s="40" t="s">
        <v>153</v>
      </c>
      <c r="D481" s="40">
        <v>47</v>
      </c>
      <c r="E481" s="41">
        <v>0.9884153</v>
      </c>
    </row>
    <row r="482" spans="2:5" x14ac:dyDescent="0.25">
      <c r="B482" s="39">
        <v>42745</v>
      </c>
      <c r="C482" s="40" t="s">
        <v>153</v>
      </c>
      <c r="D482" s="40">
        <v>48</v>
      </c>
      <c r="E482" s="41">
        <v>0.98785940000000005</v>
      </c>
    </row>
    <row r="483" spans="2:5" x14ac:dyDescent="0.25">
      <c r="B483" s="39">
        <v>42746</v>
      </c>
      <c r="C483" s="40" t="s">
        <v>153</v>
      </c>
      <c r="D483" s="40">
        <v>1</v>
      </c>
      <c r="E483" s="41">
        <v>0.98791949999999995</v>
      </c>
    </row>
    <row r="484" spans="2:5" x14ac:dyDescent="0.25">
      <c r="B484" s="39">
        <v>42746</v>
      </c>
      <c r="C484" s="40" t="s">
        <v>153</v>
      </c>
      <c r="D484" s="40">
        <v>2</v>
      </c>
      <c r="E484" s="41">
        <v>0.98775179999999996</v>
      </c>
    </row>
    <row r="485" spans="2:5" x14ac:dyDescent="0.25">
      <c r="B485" s="39">
        <v>42746</v>
      </c>
      <c r="C485" s="40" t="s">
        <v>153</v>
      </c>
      <c r="D485" s="40">
        <v>3</v>
      </c>
      <c r="E485" s="41">
        <v>0.98776140000000001</v>
      </c>
    </row>
    <row r="486" spans="2:5" x14ac:dyDescent="0.25">
      <c r="B486" s="39">
        <v>42746</v>
      </c>
      <c r="C486" s="40" t="s">
        <v>153</v>
      </c>
      <c r="D486" s="40">
        <v>4</v>
      </c>
      <c r="E486" s="41">
        <v>0.98746080000000003</v>
      </c>
    </row>
    <row r="487" spans="2:5" x14ac:dyDescent="0.25">
      <c r="B487" s="39">
        <v>42746</v>
      </c>
      <c r="C487" s="40" t="s">
        <v>153</v>
      </c>
      <c r="D487" s="40">
        <v>5</v>
      </c>
      <c r="E487" s="41">
        <v>0.98781140000000001</v>
      </c>
    </row>
    <row r="488" spans="2:5" x14ac:dyDescent="0.25">
      <c r="B488" s="39">
        <v>42746</v>
      </c>
      <c r="C488" s="40" t="s">
        <v>153</v>
      </c>
      <c r="D488" s="40">
        <v>6</v>
      </c>
      <c r="E488" s="41">
        <v>0.9879715</v>
      </c>
    </row>
    <row r="489" spans="2:5" x14ac:dyDescent="0.25">
      <c r="B489" s="39">
        <v>42746</v>
      </c>
      <c r="C489" s="40" t="s">
        <v>153</v>
      </c>
      <c r="D489" s="40">
        <v>7</v>
      </c>
      <c r="E489" s="41">
        <v>0.98800580000000005</v>
      </c>
    </row>
    <row r="490" spans="2:5" x14ac:dyDescent="0.25">
      <c r="B490" s="39">
        <v>42746</v>
      </c>
      <c r="C490" s="40" t="s">
        <v>153</v>
      </c>
      <c r="D490" s="40">
        <v>8</v>
      </c>
      <c r="E490" s="41">
        <v>0.9875604</v>
      </c>
    </row>
    <row r="491" spans="2:5" x14ac:dyDescent="0.25">
      <c r="B491" s="39">
        <v>42746</v>
      </c>
      <c r="C491" s="40" t="s">
        <v>153</v>
      </c>
      <c r="D491" s="40">
        <v>9</v>
      </c>
      <c r="E491" s="41">
        <v>0.98732540000000002</v>
      </c>
    </row>
    <row r="492" spans="2:5" x14ac:dyDescent="0.25">
      <c r="B492" s="39">
        <v>42746</v>
      </c>
      <c r="C492" s="40" t="s">
        <v>153</v>
      </c>
      <c r="D492" s="40">
        <v>10</v>
      </c>
      <c r="E492" s="41">
        <v>0.98711729999999998</v>
      </c>
    </row>
    <row r="493" spans="2:5" x14ac:dyDescent="0.25">
      <c r="B493" s="39">
        <v>42746</v>
      </c>
      <c r="C493" s="40" t="s">
        <v>153</v>
      </c>
      <c r="D493" s="40">
        <v>11</v>
      </c>
      <c r="E493" s="41">
        <v>0.98745059999999996</v>
      </c>
    </row>
    <row r="494" spans="2:5" x14ac:dyDescent="0.25">
      <c r="B494" s="39">
        <v>42746</v>
      </c>
      <c r="C494" s="40" t="s">
        <v>153</v>
      </c>
      <c r="D494" s="40">
        <v>12</v>
      </c>
      <c r="E494" s="41">
        <v>0.98745269999999996</v>
      </c>
    </row>
    <row r="495" spans="2:5" x14ac:dyDescent="0.25">
      <c r="B495" s="39">
        <v>42746</v>
      </c>
      <c r="C495" s="40" t="s">
        <v>153</v>
      </c>
      <c r="D495" s="40">
        <v>13</v>
      </c>
      <c r="E495" s="41">
        <v>0.98795169999999999</v>
      </c>
    </row>
    <row r="496" spans="2:5" x14ac:dyDescent="0.25">
      <c r="B496" s="39">
        <v>42746</v>
      </c>
      <c r="C496" s="40" t="s">
        <v>153</v>
      </c>
      <c r="D496" s="40">
        <v>14</v>
      </c>
      <c r="E496" s="41">
        <v>0.98836449999999998</v>
      </c>
    </row>
    <row r="497" spans="2:5" x14ac:dyDescent="0.25">
      <c r="B497" s="39">
        <v>42746</v>
      </c>
      <c r="C497" s="40" t="s">
        <v>153</v>
      </c>
      <c r="D497" s="40">
        <v>15</v>
      </c>
      <c r="E497" s="41">
        <v>0.98888209999999999</v>
      </c>
    </row>
    <row r="498" spans="2:5" x14ac:dyDescent="0.25">
      <c r="B498" s="39">
        <v>42746</v>
      </c>
      <c r="C498" s="40" t="s">
        <v>153</v>
      </c>
      <c r="D498" s="40">
        <v>16</v>
      </c>
      <c r="E498" s="41">
        <v>0.98940189999999995</v>
      </c>
    </row>
    <row r="499" spans="2:5" x14ac:dyDescent="0.25">
      <c r="B499" s="39">
        <v>42746</v>
      </c>
      <c r="C499" s="40" t="s">
        <v>153</v>
      </c>
      <c r="D499" s="40">
        <v>17</v>
      </c>
      <c r="E499" s="41">
        <v>0.98937180000000002</v>
      </c>
    </row>
    <row r="500" spans="2:5" x14ac:dyDescent="0.25">
      <c r="B500" s="39">
        <v>42746</v>
      </c>
      <c r="C500" s="40" t="s">
        <v>153</v>
      </c>
      <c r="D500" s="40">
        <v>18</v>
      </c>
      <c r="E500" s="41">
        <v>0.98936259999999998</v>
      </c>
    </row>
    <row r="501" spans="2:5" x14ac:dyDescent="0.25">
      <c r="B501" s="39">
        <v>42746</v>
      </c>
      <c r="C501" s="40" t="s">
        <v>153</v>
      </c>
      <c r="D501" s="40">
        <v>19</v>
      </c>
      <c r="E501" s="41">
        <v>0.98954810000000004</v>
      </c>
    </row>
    <row r="502" spans="2:5" x14ac:dyDescent="0.25">
      <c r="B502" s="39">
        <v>42746</v>
      </c>
      <c r="C502" s="40" t="s">
        <v>153</v>
      </c>
      <c r="D502" s="40">
        <v>20</v>
      </c>
      <c r="E502" s="41">
        <v>0.98931849999999999</v>
      </c>
    </row>
    <row r="503" spans="2:5" x14ac:dyDescent="0.25">
      <c r="B503" s="39">
        <v>42746</v>
      </c>
      <c r="C503" s="40" t="s">
        <v>153</v>
      </c>
      <c r="D503" s="40">
        <v>21</v>
      </c>
      <c r="E503" s="41">
        <v>0.98951250000000002</v>
      </c>
    </row>
    <row r="504" spans="2:5" x14ac:dyDescent="0.25">
      <c r="B504" s="39">
        <v>42746</v>
      </c>
      <c r="C504" s="40" t="s">
        <v>153</v>
      </c>
      <c r="D504" s="40">
        <v>22</v>
      </c>
      <c r="E504" s="41">
        <v>0.98975000000000002</v>
      </c>
    </row>
    <row r="505" spans="2:5" x14ac:dyDescent="0.25">
      <c r="B505" s="39">
        <v>42746</v>
      </c>
      <c r="C505" s="40" t="s">
        <v>153</v>
      </c>
      <c r="D505" s="40">
        <v>23</v>
      </c>
      <c r="E505" s="41">
        <v>0.98984450000000002</v>
      </c>
    </row>
    <row r="506" spans="2:5" x14ac:dyDescent="0.25">
      <c r="B506" s="39">
        <v>42746</v>
      </c>
      <c r="C506" s="40" t="s">
        <v>153</v>
      </c>
      <c r="D506" s="40">
        <v>24</v>
      </c>
      <c r="E506" s="41">
        <v>0.99002540000000006</v>
      </c>
    </row>
    <row r="507" spans="2:5" x14ac:dyDescent="0.25">
      <c r="B507" s="39">
        <v>42746</v>
      </c>
      <c r="C507" s="40" t="s">
        <v>153</v>
      </c>
      <c r="D507" s="40">
        <v>25</v>
      </c>
      <c r="E507" s="41">
        <v>0.99002100000000004</v>
      </c>
    </row>
    <row r="508" spans="2:5" x14ac:dyDescent="0.25">
      <c r="B508" s="39">
        <v>42746</v>
      </c>
      <c r="C508" s="40" t="s">
        <v>153</v>
      </c>
      <c r="D508" s="40">
        <v>26</v>
      </c>
      <c r="E508" s="41">
        <v>0.99031559999999996</v>
      </c>
    </row>
    <row r="509" spans="2:5" x14ac:dyDescent="0.25">
      <c r="B509" s="39">
        <v>42746</v>
      </c>
      <c r="C509" s="40" t="s">
        <v>153</v>
      </c>
      <c r="D509" s="40">
        <v>27</v>
      </c>
      <c r="E509" s="41">
        <v>0.99036150000000001</v>
      </c>
    </row>
    <row r="510" spans="2:5" x14ac:dyDescent="0.25">
      <c r="B510" s="39">
        <v>42746</v>
      </c>
      <c r="C510" s="40" t="s">
        <v>153</v>
      </c>
      <c r="D510" s="40">
        <v>28</v>
      </c>
      <c r="E510" s="41">
        <v>0.98979119999999998</v>
      </c>
    </row>
    <row r="511" spans="2:5" x14ac:dyDescent="0.25">
      <c r="B511" s="39">
        <v>42746</v>
      </c>
      <c r="C511" s="40" t="s">
        <v>153</v>
      </c>
      <c r="D511" s="40">
        <v>29</v>
      </c>
      <c r="E511" s="41">
        <v>0.99042410000000003</v>
      </c>
    </row>
    <row r="512" spans="2:5" x14ac:dyDescent="0.25">
      <c r="B512" s="39">
        <v>42746</v>
      </c>
      <c r="C512" s="40" t="s">
        <v>153</v>
      </c>
      <c r="D512" s="40">
        <v>30</v>
      </c>
      <c r="E512" s="41">
        <v>0.99048040000000004</v>
      </c>
    </row>
    <row r="513" spans="2:5" x14ac:dyDescent="0.25">
      <c r="B513" s="39">
        <v>42746</v>
      </c>
      <c r="C513" s="40" t="s">
        <v>153</v>
      </c>
      <c r="D513" s="40">
        <v>31</v>
      </c>
      <c r="E513" s="41">
        <v>0.99053970000000002</v>
      </c>
    </row>
    <row r="514" spans="2:5" x14ac:dyDescent="0.25">
      <c r="B514" s="39">
        <v>42746</v>
      </c>
      <c r="C514" s="40" t="s">
        <v>153</v>
      </c>
      <c r="D514" s="40">
        <v>32</v>
      </c>
      <c r="E514" s="41">
        <v>0.99043369999999997</v>
      </c>
    </row>
    <row r="515" spans="2:5" x14ac:dyDescent="0.25">
      <c r="B515" s="39">
        <v>42746</v>
      </c>
      <c r="C515" s="40" t="s">
        <v>153</v>
      </c>
      <c r="D515" s="40">
        <v>33</v>
      </c>
      <c r="E515" s="41">
        <v>0.99073480000000003</v>
      </c>
    </row>
    <row r="516" spans="2:5" x14ac:dyDescent="0.25">
      <c r="B516" s="39">
        <v>42746</v>
      </c>
      <c r="C516" s="40" t="s">
        <v>153</v>
      </c>
      <c r="D516" s="40">
        <v>34</v>
      </c>
      <c r="E516" s="41">
        <v>0.99087449999999999</v>
      </c>
    </row>
    <row r="517" spans="2:5" x14ac:dyDescent="0.25">
      <c r="B517" s="39">
        <v>42746</v>
      </c>
      <c r="C517" s="40" t="s">
        <v>153</v>
      </c>
      <c r="D517" s="40">
        <v>35</v>
      </c>
      <c r="E517" s="41">
        <v>0.99107029999999996</v>
      </c>
    </row>
    <row r="518" spans="2:5" x14ac:dyDescent="0.25">
      <c r="B518" s="39">
        <v>42746</v>
      </c>
      <c r="C518" s="40" t="s">
        <v>153</v>
      </c>
      <c r="D518" s="40">
        <v>36</v>
      </c>
      <c r="E518" s="41">
        <v>0.99120839999999999</v>
      </c>
    </row>
    <row r="519" spans="2:5" x14ac:dyDescent="0.25">
      <c r="B519" s="39">
        <v>42746</v>
      </c>
      <c r="C519" s="40" t="s">
        <v>153</v>
      </c>
      <c r="D519" s="40">
        <v>37</v>
      </c>
      <c r="E519" s="41">
        <v>0.99052079999999998</v>
      </c>
    </row>
    <row r="520" spans="2:5" x14ac:dyDescent="0.25">
      <c r="B520" s="39">
        <v>42746</v>
      </c>
      <c r="C520" s="40" t="s">
        <v>153</v>
      </c>
      <c r="D520" s="40">
        <v>38</v>
      </c>
      <c r="E520" s="41">
        <v>0.99059810000000004</v>
      </c>
    </row>
    <row r="521" spans="2:5" x14ac:dyDescent="0.25">
      <c r="B521" s="39">
        <v>42746</v>
      </c>
      <c r="C521" s="40" t="s">
        <v>153</v>
      </c>
      <c r="D521" s="40">
        <v>39</v>
      </c>
      <c r="E521" s="41">
        <v>0.99012659999999997</v>
      </c>
    </row>
    <row r="522" spans="2:5" x14ac:dyDescent="0.25">
      <c r="B522" s="39">
        <v>42746</v>
      </c>
      <c r="C522" s="40" t="s">
        <v>153</v>
      </c>
      <c r="D522" s="40">
        <v>40</v>
      </c>
      <c r="E522" s="41">
        <v>0.99000239999999995</v>
      </c>
    </row>
    <row r="523" spans="2:5" x14ac:dyDescent="0.25">
      <c r="B523" s="39">
        <v>42746</v>
      </c>
      <c r="C523" s="40" t="s">
        <v>153</v>
      </c>
      <c r="D523" s="40">
        <v>41</v>
      </c>
      <c r="E523" s="41">
        <v>0.9900217</v>
      </c>
    </row>
    <row r="524" spans="2:5" x14ac:dyDescent="0.25">
      <c r="B524" s="39">
        <v>42746</v>
      </c>
      <c r="C524" s="40" t="s">
        <v>153</v>
      </c>
      <c r="D524" s="40">
        <v>42</v>
      </c>
      <c r="E524" s="41">
        <v>0.98985599999999996</v>
      </c>
    </row>
    <row r="525" spans="2:5" x14ac:dyDescent="0.25">
      <c r="B525" s="39">
        <v>42746</v>
      </c>
      <c r="C525" s="40" t="s">
        <v>153</v>
      </c>
      <c r="D525" s="40">
        <v>43</v>
      </c>
      <c r="E525" s="41">
        <v>0.98970930000000001</v>
      </c>
    </row>
    <row r="526" spans="2:5" x14ac:dyDescent="0.25">
      <c r="B526" s="39">
        <v>42746</v>
      </c>
      <c r="C526" s="40" t="s">
        <v>153</v>
      </c>
      <c r="D526" s="40">
        <v>44</v>
      </c>
      <c r="E526" s="41">
        <v>0.98966410000000005</v>
      </c>
    </row>
    <row r="527" spans="2:5" x14ac:dyDescent="0.25">
      <c r="B527" s="39">
        <v>42746</v>
      </c>
      <c r="C527" s="40" t="s">
        <v>153</v>
      </c>
      <c r="D527" s="40">
        <v>45</v>
      </c>
      <c r="E527" s="41">
        <v>0.98950400000000005</v>
      </c>
    </row>
    <row r="528" spans="2:5" x14ac:dyDescent="0.25">
      <c r="B528" s="39">
        <v>42746</v>
      </c>
      <c r="C528" s="40" t="s">
        <v>153</v>
      </c>
      <c r="D528" s="40">
        <v>46</v>
      </c>
      <c r="E528" s="41">
        <v>0.98935550000000005</v>
      </c>
    </row>
    <row r="529" spans="2:5" x14ac:dyDescent="0.25">
      <c r="B529" s="39">
        <v>42746</v>
      </c>
      <c r="C529" s="40" t="s">
        <v>153</v>
      </c>
      <c r="D529" s="40">
        <v>47</v>
      </c>
      <c r="E529" s="41">
        <v>0.98902579999999995</v>
      </c>
    </row>
    <row r="530" spans="2:5" x14ac:dyDescent="0.25">
      <c r="B530" s="39">
        <v>42746</v>
      </c>
      <c r="C530" s="40" t="s">
        <v>153</v>
      </c>
      <c r="D530" s="40">
        <v>48</v>
      </c>
      <c r="E530" s="41">
        <v>0.98911079999999996</v>
      </c>
    </row>
    <row r="531" spans="2:5" x14ac:dyDescent="0.25">
      <c r="B531" s="39">
        <v>42747</v>
      </c>
      <c r="C531" s="40" t="s">
        <v>153</v>
      </c>
      <c r="D531" s="40">
        <v>1</v>
      </c>
      <c r="E531" s="41">
        <v>0.98891839999999998</v>
      </c>
    </row>
    <row r="532" spans="2:5" x14ac:dyDescent="0.25">
      <c r="B532" s="39">
        <v>42747</v>
      </c>
      <c r="C532" s="40" t="s">
        <v>153</v>
      </c>
      <c r="D532" s="40">
        <v>2</v>
      </c>
      <c r="E532" s="41">
        <v>0.98923320000000003</v>
      </c>
    </row>
    <row r="533" spans="2:5" x14ac:dyDescent="0.25">
      <c r="B533" s="39">
        <v>42747</v>
      </c>
      <c r="C533" s="40" t="s">
        <v>153</v>
      </c>
      <c r="D533" s="40">
        <v>3</v>
      </c>
      <c r="E533" s="41">
        <v>0.98943820000000005</v>
      </c>
    </row>
    <row r="534" spans="2:5" x14ac:dyDescent="0.25">
      <c r="B534" s="39">
        <v>42747</v>
      </c>
      <c r="C534" s="40" t="s">
        <v>153</v>
      </c>
      <c r="D534" s="40">
        <v>4</v>
      </c>
      <c r="E534" s="41">
        <v>0.9893111</v>
      </c>
    </row>
    <row r="535" spans="2:5" x14ac:dyDescent="0.25">
      <c r="B535" s="39">
        <v>42747</v>
      </c>
      <c r="C535" s="40" t="s">
        <v>153</v>
      </c>
      <c r="D535" s="40">
        <v>5</v>
      </c>
      <c r="E535" s="41">
        <v>0.98922290000000002</v>
      </c>
    </row>
    <row r="536" spans="2:5" x14ac:dyDescent="0.25">
      <c r="B536" s="39">
        <v>42747</v>
      </c>
      <c r="C536" s="40" t="s">
        <v>153</v>
      </c>
      <c r="D536" s="40">
        <v>6</v>
      </c>
      <c r="E536" s="41">
        <v>0.98933729999999998</v>
      </c>
    </row>
    <row r="537" spans="2:5" x14ac:dyDescent="0.25">
      <c r="B537" s="39">
        <v>42747</v>
      </c>
      <c r="C537" s="40" t="s">
        <v>153</v>
      </c>
      <c r="D537" s="40">
        <v>7</v>
      </c>
      <c r="E537" s="41">
        <v>0.98935879999999998</v>
      </c>
    </row>
    <row r="538" spans="2:5" x14ac:dyDescent="0.25">
      <c r="B538" s="39">
        <v>42747</v>
      </c>
      <c r="C538" s="40" t="s">
        <v>153</v>
      </c>
      <c r="D538" s="40">
        <v>8</v>
      </c>
      <c r="E538" s="41">
        <v>0.98904020000000004</v>
      </c>
    </row>
    <row r="539" spans="2:5" x14ac:dyDescent="0.25">
      <c r="B539" s="39">
        <v>42747</v>
      </c>
      <c r="C539" s="40" t="s">
        <v>153</v>
      </c>
      <c r="D539" s="40">
        <v>9</v>
      </c>
      <c r="E539" s="41">
        <v>0.98900030000000005</v>
      </c>
    </row>
    <row r="540" spans="2:5" x14ac:dyDescent="0.25">
      <c r="B540" s="39">
        <v>42747</v>
      </c>
      <c r="C540" s="40" t="s">
        <v>153</v>
      </c>
      <c r="D540" s="40">
        <v>10</v>
      </c>
      <c r="E540" s="41">
        <v>0.98867059999999996</v>
      </c>
    </row>
    <row r="541" spans="2:5" x14ac:dyDescent="0.25">
      <c r="B541" s="39">
        <v>42747</v>
      </c>
      <c r="C541" s="40" t="s">
        <v>153</v>
      </c>
      <c r="D541" s="40">
        <v>11</v>
      </c>
      <c r="E541" s="41">
        <v>0.98850610000000005</v>
      </c>
    </row>
    <row r="542" spans="2:5" x14ac:dyDescent="0.25">
      <c r="B542" s="39">
        <v>42747</v>
      </c>
      <c r="C542" s="40" t="s">
        <v>153</v>
      </c>
      <c r="D542" s="40">
        <v>12</v>
      </c>
      <c r="E542" s="41">
        <v>0.98965990000000004</v>
      </c>
    </row>
    <row r="543" spans="2:5" x14ac:dyDescent="0.25">
      <c r="B543" s="39">
        <v>42747</v>
      </c>
      <c r="C543" s="40" t="s">
        <v>153</v>
      </c>
      <c r="D543" s="40">
        <v>13</v>
      </c>
      <c r="E543" s="41">
        <v>0.98975009999999997</v>
      </c>
    </row>
    <row r="544" spans="2:5" x14ac:dyDescent="0.25">
      <c r="B544" s="39">
        <v>42747</v>
      </c>
      <c r="C544" s="40" t="s">
        <v>153</v>
      </c>
      <c r="D544" s="40">
        <v>14</v>
      </c>
      <c r="E544" s="41">
        <v>0.99023779999999995</v>
      </c>
    </row>
    <row r="545" spans="2:5" x14ac:dyDescent="0.25">
      <c r="B545" s="39">
        <v>42747</v>
      </c>
      <c r="C545" s="40" t="s">
        <v>153</v>
      </c>
      <c r="D545" s="40">
        <v>15</v>
      </c>
      <c r="E545" s="41">
        <v>0.99059730000000001</v>
      </c>
    </row>
    <row r="546" spans="2:5" x14ac:dyDescent="0.25">
      <c r="B546" s="39">
        <v>42747</v>
      </c>
      <c r="C546" s="40" t="s">
        <v>153</v>
      </c>
      <c r="D546" s="40">
        <v>16</v>
      </c>
      <c r="E546" s="41">
        <v>0.99136559999999996</v>
      </c>
    </row>
    <row r="547" spans="2:5" x14ac:dyDescent="0.25">
      <c r="B547" s="39">
        <v>42747</v>
      </c>
      <c r="C547" s="40" t="s">
        <v>153</v>
      </c>
      <c r="D547" s="40">
        <v>17</v>
      </c>
      <c r="E547" s="41">
        <v>0.99168509999999999</v>
      </c>
    </row>
    <row r="548" spans="2:5" x14ac:dyDescent="0.25">
      <c r="B548" s="39">
        <v>42747</v>
      </c>
      <c r="C548" s="40" t="s">
        <v>153</v>
      </c>
      <c r="D548" s="40">
        <v>18</v>
      </c>
      <c r="E548" s="41">
        <v>0.99160669999999995</v>
      </c>
    </row>
    <row r="549" spans="2:5" x14ac:dyDescent="0.25">
      <c r="B549" s="39">
        <v>42747</v>
      </c>
      <c r="C549" s="40" t="s">
        <v>153</v>
      </c>
      <c r="D549" s="40">
        <v>19</v>
      </c>
      <c r="E549" s="41">
        <v>0.99176739999999997</v>
      </c>
    </row>
    <row r="550" spans="2:5" x14ac:dyDescent="0.25">
      <c r="B550" s="39">
        <v>42747</v>
      </c>
      <c r="C550" s="40" t="s">
        <v>153</v>
      </c>
      <c r="D550" s="40">
        <v>20</v>
      </c>
      <c r="E550" s="41">
        <v>0.991676</v>
      </c>
    </row>
    <row r="551" spans="2:5" x14ac:dyDescent="0.25">
      <c r="B551" s="39">
        <v>42747</v>
      </c>
      <c r="C551" s="40" t="s">
        <v>153</v>
      </c>
      <c r="D551" s="40">
        <v>21</v>
      </c>
      <c r="E551" s="41">
        <v>0.99186479999999999</v>
      </c>
    </row>
    <row r="552" spans="2:5" x14ac:dyDescent="0.25">
      <c r="B552" s="39">
        <v>42747</v>
      </c>
      <c r="C552" s="40" t="s">
        <v>153</v>
      </c>
      <c r="D552" s="40">
        <v>22</v>
      </c>
      <c r="E552" s="41">
        <v>0.99181359999999996</v>
      </c>
    </row>
    <row r="553" spans="2:5" x14ac:dyDescent="0.25">
      <c r="B553" s="39">
        <v>42747</v>
      </c>
      <c r="C553" s="40" t="s">
        <v>153</v>
      </c>
      <c r="D553" s="40">
        <v>23</v>
      </c>
      <c r="E553" s="41">
        <v>0.99163199999999996</v>
      </c>
    </row>
    <row r="554" spans="2:5" x14ac:dyDescent="0.25">
      <c r="B554" s="39">
        <v>42747</v>
      </c>
      <c r="C554" s="40" t="s">
        <v>153</v>
      </c>
      <c r="D554" s="40">
        <v>24</v>
      </c>
      <c r="E554" s="41">
        <v>0.99157079999999997</v>
      </c>
    </row>
    <row r="555" spans="2:5" x14ac:dyDescent="0.25">
      <c r="B555" s="39">
        <v>42747</v>
      </c>
      <c r="C555" s="40" t="s">
        <v>153</v>
      </c>
      <c r="D555" s="40">
        <v>25</v>
      </c>
      <c r="E555" s="41">
        <v>0.9913727</v>
      </c>
    </row>
    <row r="556" spans="2:5" x14ac:dyDescent="0.25">
      <c r="B556" s="39">
        <v>42747</v>
      </c>
      <c r="C556" s="40" t="s">
        <v>153</v>
      </c>
      <c r="D556" s="40">
        <v>26</v>
      </c>
      <c r="E556" s="41">
        <v>0.9901411</v>
      </c>
    </row>
    <row r="557" spans="2:5" x14ac:dyDescent="0.25">
      <c r="B557" s="39">
        <v>42747</v>
      </c>
      <c r="C557" s="40" t="s">
        <v>153</v>
      </c>
      <c r="D557" s="40">
        <v>27</v>
      </c>
      <c r="E557" s="41">
        <v>0.99000060000000001</v>
      </c>
    </row>
    <row r="558" spans="2:5" x14ac:dyDescent="0.25">
      <c r="B558" s="39">
        <v>42747</v>
      </c>
      <c r="C558" s="40" t="s">
        <v>153</v>
      </c>
      <c r="D558" s="40">
        <v>28</v>
      </c>
      <c r="E558" s="41">
        <v>0.99094269999999995</v>
      </c>
    </row>
    <row r="559" spans="2:5" x14ac:dyDescent="0.25">
      <c r="B559" s="39">
        <v>42747</v>
      </c>
      <c r="C559" s="40" t="s">
        <v>153</v>
      </c>
      <c r="D559" s="40">
        <v>29</v>
      </c>
      <c r="E559" s="41">
        <v>0.9910175</v>
      </c>
    </row>
    <row r="560" spans="2:5" x14ac:dyDescent="0.25">
      <c r="B560" s="39">
        <v>42747</v>
      </c>
      <c r="C560" s="40" t="s">
        <v>153</v>
      </c>
      <c r="D560" s="40">
        <v>30</v>
      </c>
      <c r="E560" s="41">
        <v>0.99121709999999996</v>
      </c>
    </row>
    <row r="561" spans="2:5" x14ac:dyDescent="0.25">
      <c r="B561" s="39">
        <v>42747</v>
      </c>
      <c r="C561" s="40" t="s">
        <v>153</v>
      </c>
      <c r="D561" s="40">
        <v>31</v>
      </c>
      <c r="E561" s="41">
        <v>0.9914423</v>
      </c>
    </row>
    <row r="562" spans="2:5" x14ac:dyDescent="0.25">
      <c r="B562" s="39">
        <v>42747</v>
      </c>
      <c r="C562" s="40" t="s">
        <v>153</v>
      </c>
      <c r="D562" s="40">
        <v>32</v>
      </c>
      <c r="E562" s="41">
        <v>0.99135039999999996</v>
      </c>
    </row>
    <row r="563" spans="2:5" x14ac:dyDescent="0.25">
      <c r="B563" s="39">
        <v>42747</v>
      </c>
      <c r="C563" s="40" t="s">
        <v>153</v>
      </c>
      <c r="D563" s="40">
        <v>33</v>
      </c>
      <c r="E563" s="41">
        <v>0.99140930000000005</v>
      </c>
    </row>
    <row r="564" spans="2:5" x14ac:dyDescent="0.25">
      <c r="B564" s="39">
        <v>42747</v>
      </c>
      <c r="C564" s="40" t="s">
        <v>153</v>
      </c>
      <c r="D564" s="40">
        <v>34</v>
      </c>
      <c r="E564" s="41">
        <v>0.99138599999999999</v>
      </c>
    </row>
    <row r="565" spans="2:5" x14ac:dyDescent="0.25">
      <c r="B565" s="39">
        <v>42747</v>
      </c>
      <c r="C565" s="40" t="s">
        <v>153</v>
      </c>
      <c r="D565" s="40">
        <v>35</v>
      </c>
      <c r="E565" s="41">
        <v>0.99154569999999997</v>
      </c>
    </row>
    <row r="566" spans="2:5" x14ac:dyDescent="0.25">
      <c r="B566" s="39">
        <v>42747</v>
      </c>
      <c r="C566" s="40" t="s">
        <v>153</v>
      </c>
      <c r="D566" s="40">
        <v>36</v>
      </c>
      <c r="E566" s="41">
        <v>0.99164580000000002</v>
      </c>
    </row>
    <row r="567" spans="2:5" x14ac:dyDescent="0.25">
      <c r="B567" s="39">
        <v>42747</v>
      </c>
      <c r="C567" s="40" t="s">
        <v>153</v>
      </c>
      <c r="D567" s="40">
        <v>37</v>
      </c>
      <c r="E567" s="41">
        <v>0.99176609999999998</v>
      </c>
    </row>
    <row r="568" spans="2:5" x14ac:dyDescent="0.25">
      <c r="B568" s="39">
        <v>42747</v>
      </c>
      <c r="C568" s="40" t="s">
        <v>153</v>
      </c>
      <c r="D568" s="40">
        <v>38</v>
      </c>
      <c r="E568" s="41">
        <v>0.992174</v>
      </c>
    </row>
    <row r="569" spans="2:5" x14ac:dyDescent="0.25">
      <c r="B569" s="39">
        <v>42747</v>
      </c>
      <c r="C569" s="40" t="s">
        <v>153</v>
      </c>
      <c r="D569" s="40">
        <v>39</v>
      </c>
      <c r="E569" s="41">
        <v>0.99191890000000005</v>
      </c>
    </row>
    <row r="570" spans="2:5" x14ac:dyDescent="0.25">
      <c r="B570" s="39">
        <v>42747</v>
      </c>
      <c r="C570" s="40" t="s">
        <v>153</v>
      </c>
      <c r="D570" s="40">
        <v>40</v>
      </c>
      <c r="E570" s="41">
        <v>0.99198889999999995</v>
      </c>
    </row>
    <row r="571" spans="2:5" x14ac:dyDescent="0.25">
      <c r="B571" s="39">
        <v>42747</v>
      </c>
      <c r="C571" s="40" t="s">
        <v>153</v>
      </c>
      <c r="D571" s="40">
        <v>41</v>
      </c>
      <c r="E571" s="41">
        <v>0.99206119999999998</v>
      </c>
    </row>
    <row r="572" spans="2:5" x14ac:dyDescent="0.25">
      <c r="B572" s="39">
        <v>42747</v>
      </c>
      <c r="C572" s="40" t="s">
        <v>153</v>
      </c>
      <c r="D572" s="40">
        <v>42</v>
      </c>
      <c r="E572" s="41">
        <v>0.99187899999999996</v>
      </c>
    </row>
    <row r="573" spans="2:5" x14ac:dyDescent="0.25">
      <c r="B573" s="39">
        <v>42747</v>
      </c>
      <c r="C573" s="40" t="s">
        <v>153</v>
      </c>
      <c r="D573" s="40">
        <v>43</v>
      </c>
      <c r="E573" s="41">
        <v>0.99194959999999999</v>
      </c>
    </row>
    <row r="574" spans="2:5" x14ac:dyDescent="0.25">
      <c r="B574" s="39">
        <v>42747</v>
      </c>
      <c r="C574" s="40" t="s">
        <v>153</v>
      </c>
      <c r="D574" s="40">
        <v>44</v>
      </c>
      <c r="E574" s="41">
        <v>0.99220019999999998</v>
      </c>
    </row>
    <row r="575" spans="2:5" x14ac:dyDescent="0.25">
      <c r="B575" s="39">
        <v>42747</v>
      </c>
      <c r="C575" s="40" t="s">
        <v>153</v>
      </c>
      <c r="D575" s="40">
        <v>45</v>
      </c>
      <c r="E575" s="41">
        <v>0.99209789999999998</v>
      </c>
    </row>
    <row r="576" spans="2:5" x14ac:dyDescent="0.25">
      <c r="B576" s="39">
        <v>42747</v>
      </c>
      <c r="C576" s="40" t="s">
        <v>153</v>
      </c>
      <c r="D576" s="40">
        <v>46</v>
      </c>
      <c r="E576" s="41">
        <v>0.99149920000000002</v>
      </c>
    </row>
    <row r="577" spans="2:5" x14ac:dyDescent="0.25">
      <c r="B577" s="39">
        <v>42747</v>
      </c>
      <c r="C577" s="40" t="s">
        <v>153</v>
      </c>
      <c r="D577" s="40">
        <v>47</v>
      </c>
      <c r="E577" s="41">
        <v>0.99034180000000005</v>
      </c>
    </row>
    <row r="578" spans="2:5" x14ac:dyDescent="0.25">
      <c r="B578" s="39">
        <v>42747</v>
      </c>
      <c r="C578" s="40" t="s">
        <v>153</v>
      </c>
      <c r="D578" s="40">
        <v>48</v>
      </c>
      <c r="E578" s="41">
        <v>0.98931460000000004</v>
      </c>
    </row>
    <row r="579" spans="2:5" x14ac:dyDescent="0.25">
      <c r="B579" s="39">
        <v>42748</v>
      </c>
      <c r="C579" s="40" t="s">
        <v>153</v>
      </c>
      <c r="D579" s="40">
        <v>1</v>
      </c>
      <c r="E579" s="41">
        <v>0.98784640000000001</v>
      </c>
    </row>
    <row r="580" spans="2:5" x14ac:dyDescent="0.25">
      <c r="B580" s="39">
        <v>42748</v>
      </c>
      <c r="C580" s="40" t="s">
        <v>153</v>
      </c>
      <c r="D580" s="40">
        <v>2</v>
      </c>
      <c r="E580" s="41">
        <v>0.98800169999999998</v>
      </c>
    </row>
    <row r="581" spans="2:5" x14ac:dyDescent="0.25">
      <c r="B581" s="39">
        <v>42748</v>
      </c>
      <c r="C581" s="40" t="s">
        <v>153</v>
      </c>
      <c r="D581" s="40">
        <v>3</v>
      </c>
      <c r="E581" s="41">
        <v>0.9885642</v>
      </c>
    </row>
    <row r="582" spans="2:5" x14ac:dyDescent="0.25">
      <c r="B582" s="39">
        <v>42748</v>
      </c>
      <c r="C582" s="40" t="s">
        <v>153</v>
      </c>
      <c r="D582" s="40">
        <v>4</v>
      </c>
      <c r="E582" s="41">
        <v>0.98781759999999996</v>
      </c>
    </row>
    <row r="583" spans="2:5" x14ac:dyDescent="0.25">
      <c r="B583" s="39">
        <v>42748</v>
      </c>
      <c r="C583" s="40" t="s">
        <v>153</v>
      </c>
      <c r="D583" s="40">
        <v>5</v>
      </c>
      <c r="E583" s="41">
        <v>0.98779349999999999</v>
      </c>
    </row>
    <row r="584" spans="2:5" x14ac:dyDescent="0.25">
      <c r="B584" s="39">
        <v>42748</v>
      </c>
      <c r="C584" s="40" t="s">
        <v>153</v>
      </c>
      <c r="D584" s="40">
        <v>6</v>
      </c>
      <c r="E584" s="41">
        <v>0.98808370000000001</v>
      </c>
    </row>
    <row r="585" spans="2:5" x14ac:dyDescent="0.25">
      <c r="B585" s="39">
        <v>42748</v>
      </c>
      <c r="C585" s="40" t="s">
        <v>153</v>
      </c>
      <c r="D585" s="40">
        <v>7</v>
      </c>
      <c r="E585" s="41">
        <v>0.98834299999999997</v>
      </c>
    </row>
    <row r="586" spans="2:5" x14ac:dyDescent="0.25">
      <c r="B586" s="39">
        <v>42748</v>
      </c>
      <c r="C586" s="40" t="s">
        <v>153</v>
      </c>
      <c r="D586" s="40">
        <v>8</v>
      </c>
      <c r="E586" s="41">
        <v>0.98832940000000002</v>
      </c>
    </row>
    <row r="587" spans="2:5" x14ac:dyDescent="0.25">
      <c r="B587" s="39">
        <v>42748</v>
      </c>
      <c r="C587" s="40" t="s">
        <v>153</v>
      </c>
      <c r="D587" s="40">
        <v>9</v>
      </c>
      <c r="E587" s="41">
        <v>0.98825220000000003</v>
      </c>
    </row>
    <row r="588" spans="2:5" x14ac:dyDescent="0.25">
      <c r="B588" s="39">
        <v>42748</v>
      </c>
      <c r="C588" s="40" t="s">
        <v>153</v>
      </c>
      <c r="D588" s="40">
        <v>10</v>
      </c>
      <c r="E588" s="41">
        <v>0.98816029999999999</v>
      </c>
    </row>
    <row r="589" spans="2:5" x14ac:dyDescent="0.25">
      <c r="B589" s="39">
        <v>42748</v>
      </c>
      <c r="C589" s="40" t="s">
        <v>153</v>
      </c>
      <c r="D589" s="40">
        <v>11</v>
      </c>
      <c r="E589" s="41">
        <v>0.98857459999999997</v>
      </c>
    </row>
    <row r="590" spans="2:5" x14ac:dyDescent="0.25">
      <c r="B590" s="39">
        <v>42748</v>
      </c>
      <c r="C590" s="40" t="s">
        <v>153</v>
      </c>
      <c r="D590" s="40">
        <v>12</v>
      </c>
      <c r="E590" s="41">
        <v>0.98879039999999996</v>
      </c>
    </row>
    <row r="591" spans="2:5" x14ac:dyDescent="0.25">
      <c r="B591" s="39">
        <v>42748</v>
      </c>
      <c r="C591" s="40" t="s">
        <v>153</v>
      </c>
      <c r="D591" s="40">
        <v>13</v>
      </c>
      <c r="E591" s="41">
        <v>0.98913569999999995</v>
      </c>
    </row>
    <row r="592" spans="2:5" x14ac:dyDescent="0.25">
      <c r="B592" s="39">
        <v>42748</v>
      </c>
      <c r="C592" s="40" t="s">
        <v>153</v>
      </c>
      <c r="D592" s="40">
        <v>14</v>
      </c>
      <c r="E592" s="41">
        <v>0.9896336</v>
      </c>
    </row>
    <row r="593" spans="2:5" x14ac:dyDescent="0.25">
      <c r="B593" s="39">
        <v>42748</v>
      </c>
      <c r="C593" s="40" t="s">
        <v>153</v>
      </c>
      <c r="D593" s="40">
        <v>15</v>
      </c>
      <c r="E593" s="41">
        <v>0.98933400000000005</v>
      </c>
    </row>
    <row r="594" spans="2:5" x14ac:dyDescent="0.25">
      <c r="B594" s="39">
        <v>42748</v>
      </c>
      <c r="C594" s="40" t="s">
        <v>153</v>
      </c>
      <c r="D594" s="40">
        <v>16</v>
      </c>
      <c r="E594" s="41">
        <v>0.98991600000000002</v>
      </c>
    </row>
    <row r="595" spans="2:5" x14ac:dyDescent="0.25">
      <c r="B595" s="39">
        <v>42748</v>
      </c>
      <c r="C595" s="40" t="s">
        <v>153</v>
      </c>
      <c r="D595" s="40">
        <v>17</v>
      </c>
      <c r="E595" s="41">
        <v>0.99084930000000004</v>
      </c>
    </row>
    <row r="596" spans="2:5" x14ac:dyDescent="0.25">
      <c r="B596" s="39">
        <v>42748</v>
      </c>
      <c r="C596" s="40" t="s">
        <v>153</v>
      </c>
      <c r="D596" s="40">
        <v>18</v>
      </c>
      <c r="E596" s="41">
        <v>0.99049189999999998</v>
      </c>
    </row>
    <row r="597" spans="2:5" x14ac:dyDescent="0.25">
      <c r="B597" s="39">
        <v>42748</v>
      </c>
      <c r="C597" s="40" t="s">
        <v>153</v>
      </c>
      <c r="D597" s="40">
        <v>19</v>
      </c>
      <c r="E597" s="41">
        <v>0.99028819999999995</v>
      </c>
    </row>
    <row r="598" spans="2:5" x14ac:dyDescent="0.25">
      <c r="B598" s="39">
        <v>42748</v>
      </c>
      <c r="C598" s="40" t="s">
        <v>153</v>
      </c>
      <c r="D598" s="40">
        <v>20</v>
      </c>
      <c r="E598" s="41">
        <v>0.99030929999999995</v>
      </c>
    </row>
    <row r="599" spans="2:5" x14ac:dyDescent="0.25">
      <c r="B599" s="39">
        <v>42748</v>
      </c>
      <c r="C599" s="40" t="s">
        <v>153</v>
      </c>
      <c r="D599" s="40">
        <v>21</v>
      </c>
      <c r="E599" s="41">
        <v>0.99067130000000003</v>
      </c>
    </row>
    <row r="600" spans="2:5" x14ac:dyDescent="0.25">
      <c r="B600" s="39">
        <v>42748</v>
      </c>
      <c r="C600" s="40" t="s">
        <v>153</v>
      </c>
      <c r="D600" s="40">
        <v>22</v>
      </c>
      <c r="E600" s="41">
        <v>0.99069149999999995</v>
      </c>
    </row>
    <row r="601" spans="2:5" x14ac:dyDescent="0.25">
      <c r="B601" s="39">
        <v>42748</v>
      </c>
      <c r="C601" s="40" t="s">
        <v>153</v>
      </c>
      <c r="D601" s="40">
        <v>23</v>
      </c>
      <c r="E601" s="41">
        <v>0.99062830000000002</v>
      </c>
    </row>
    <row r="602" spans="2:5" x14ac:dyDescent="0.25">
      <c r="B602" s="39">
        <v>42748</v>
      </c>
      <c r="C602" s="40" t="s">
        <v>153</v>
      </c>
      <c r="D602" s="40">
        <v>24</v>
      </c>
      <c r="E602" s="41">
        <v>0.99053690000000005</v>
      </c>
    </row>
    <row r="603" spans="2:5" x14ac:dyDescent="0.25">
      <c r="B603" s="39">
        <v>42748</v>
      </c>
      <c r="C603" s="40" t="s">
        <v>153</v>
      </c>
      <c r="D603" s="40">
        <v>25</v>
      </c>
      <c r="E603" s="41">
        <v>0.99073420000000001</v>
      </c>
    </row>
    <row r="604" spans="2:5" x14ac:dyDescent="0.25">
      <c r="B604" s="39">
        <v>42748</v>
      </c>
      <c r="C604" s="40" t="s">
        <v>153</v>
      </c>
      <c r="D604" s="40">
        <v>26</v>
      </c>
      <c r="E604" s="41">
        <v>0.99087159999999996</v>
      </c>
    </row>
    <row r="605" spans="2:5" x14ac:dyDescent="0.25">
      <c r="B605" s="39">
        <v>42748</v>
      </c>
      <c r="C605" s="40" t="s">
        <v>153</v>
      </c>
      <c r="D605" s="40">
        <v>27</v>
      </c>
      <c r="E605" s="41">
        <v>0.99115699999999995</v>
      </c>
    </row>
    <row r="606" spans="2:5" x14ac:dyDescent="0.25">
      <c r="B606" s="39">
        <v>42748</v>
      </c>
      <c r="C606" s="40" t="s">
        <v>153</v>
      </c>
      <c r="D606" s="40">
        <v>28</v>
      </c>
      <c r="E606" s="41">
        <v>0.99077349999999997</v>
      </c>
    </row>
    <row r="607" spans="2:5" x14ac:dyDescent="0.25">
      <c r="B607" s="39">
        <v>42748</v>
      </c>
      <c r="C607" s="40" t="s">
        <v>153</v>
      </c>
      <c r="D607" s="40">
        <v>29</v>
      </c>
      <c r="E607" s="41">
        <v>0.99083750000000004</v>
      </c>
    </row>
    <row r="608" spans="2:5" x14ac:dyDescent="0.25">
      <c r="B608" s="39">
        <v>42748</v>
      </c>
      <c r="C608" s="40" t="s">
        <v>153</v>
      </c>
      <c r="D608" s="40">
        <v>30</v>
      </c>
      <c r="E608" s="41">
        <v>0.99087709999999996</v>
      </c>
    </row>
    <row r="609" spans="2:5" x14ac:dyDescent="0.25">
      <c r="B609" s="39">
        <v>42748</v>
      </c>
      <c r="C609" s="40" t="s">
        <v>153</v>
      </c>
      <c r="D609" s="40">
        <v>31</v>
      </c>
      <c r="E609" s="41">
        <v>0.99108379999999996</v>
      </c>
    </row>
    <row r="610" spans="2:5" x14ac:dyDescent="0.25">
      <c r="B610" s="39">
        <v>42748</v>
      </c>
      <c r="C610" s="40" t="s">
        <v>153</v>
      </c>
      <c r="D610" s="40">
        <v>32</v>
      </c>
      <c r="E610" s="41">
        <v>0.99166900000000002</v>
      </c>
    </row>
    <row r="611" spans="2:5" x14ac:dyDescent="0.25">
      <c r="B611" s="39">
        <v>42748</v>
      </c>
      <c r="C611" s="40" t="s">
        <v>153</v>
      </c>
      <c r="D611" s="40">
        <v>33</v>
      </c>
      <c r="E611" s="41">
        <v>0.99210089999999995</v>
      </c>
    </row>
    <row r="612" spans="2:5" x14ac:dyDescent="0.25">
      <c r="B612" s="39">
        <v>42748</v>
      </c>
      <c r="C612" s="40" t="s">
        <v>153</v>
      </c>
      <c r="D612" s="40">
        <v>34</v>
      </c>
      <c r="E612" s="41">
        <v>0.99189859999999996</v>
      </c>
    </row>
    <row r="613" spans="2:5" x14ac:dyDescent="0.25">
      <c r="B613" s="39">
        <v>42748</v>
      </c>
      <c r="C613" s="40" t="s">
        <v>153</v>
      </c>
      <c r="D613" s="40">
        <v>35</v>
      </c>
      <c r="E613" s="41">
        <v>0.99205920000000003</v>
      </c>
    </row>
    <row r="614" spans="2:5" x14ac:dyDescent="0.25">
      <c r="B614" s="39">
        <v>42748</v>
      </c>
      <c r="C614" s="40" t="s">
        <v>153</v>
      </c>
      <c r="D614" s="40">
        <v>36</v>
      </c>
      <c r="E614" s="41">
        <v>0.99237770000000003</v>
      </c>
    </row>
    <row r="615" spans="2:5" x14ac:dyDescent="0.25">
      <c r="B615" s="39">
        <v>42748</v>
      </c>
      <c r="C615" s="40" t="s">
        <v>153</v>
      </c>
      <c r="D615" s="40">
        <v>37</v>
      </c>
      <c r="E615" s="41">
        <v>0.99220079999999999</v>
      </c>
    </row>
    <row r="616" spans="2:5" x14ac:dyDescent="0.25">
      <c r="B616" s="39">
        <v>42748</v>
      </c>
      <c r="C616" s="40" t="s">
        <v>153</v>
      </c>
      <c r="D616" s="40">
        <v>38</v>
      </c>
      <c r="E616" s="41">
        <v>0.99215500000000001</v>
      </c>
    </row>
    <row r="617" spans="2:5" x14ac:dyDescent="0.25">
      <c r="B617" s="39">
        <v>42748</v>
      </c>
      <c r="C617" s="40" t="s">
        <v>153</v>
      </c>
      <c r="D617" s="40">
        <v>39</v>
      </c>
      <c r="E617" s="41">
        <v>0.9921797</v>
      </c>
    </row>
    <row r="618" spans="2:5" x14ac:dyDescent="0.25">
      <c r="B618" s="39">
        <v>42748</v>
      </c>
      <c r="C618" s="40" t="s">
        <v>153</v>
      </c>
      <c r="D618" s="40">
        <v>40</v>
      </c>
      <c r="E618" s="41">
        <v>0.99256060000000002</v>
      </c>
    </row>
    <row r="619" spans="2:5" x14ac:dyDescent="0.25">
      <c r="B619" s="39">
        <v>42748</v>
      </c>
      <c r="C619" s="40" t="s">
        <v>153</v>
      </c>
      <c r="D619" s="40">
        <v>41</v>
      </c>
      <c r="E619" s="41">
        <v>0.99257430000000002</v>
      </c>
    </row>
    <row r="620" spans="2:5" x14ac:dyDescent="0.25">
      <c r="B620" s="39">
        <v>42748</v>
      </c>
      <c r="C620" s="40" t="s">
        <v>153</v>
      </c>
      <c r="D620" s="40">
        <v>42</v>
      </c>
      <c r="E620" s="41">
        <v>0.9922668</v>
      </c>
    </row>
    <row r="621" spans="2:5" x14ac:dyDescent="0.25">
      <c r="B621" s="39">
        <v>42748</v>
      </c>
      <c r="C621" s="40" t="s">
        <v>153</v>
      </c>
      <c r="D621" s="40">
        <v>43</v>
      </c>
      <c r="E621" s="41">
        <v>0.99267850000000002</v>
      </c>
    </row>
    <row r="622" spans="2:5" x14ac:dyDescent="0.25">
      <c r="B622" s="39">
        <v>42748</v>
      </c>
      <c r="C622" s="40" t="s">
        <v>153</v>
      </c>
      <c r="D622" s="40">
        <v>44</v>
      </c>
      <c r="E622" s="41">
        <v>0.99272609999999994</v>
      </c>
    </row>
    <row r="623" spans="2:5" x14ac:dyDescent="0.25">
      <c r="B623" s="39">
        <v>42748</v>
      </c>
      <c r="C623" s="40" t="s">
        <v>153</v>
      </c>
      <c r="D623" s="40">
        <v>45</v>
      </c>
      <c r="E623" s="41">
        <v>0.99231170000000002</v>
      </c>
    </row>
    <row r="624" spans="2:5" x14ac:dyDescent="0.25">
      <c r="B624" s="39">
        <v>42748</v>
      </c>
      <c r="C624" s="40" t="s">
        <v>153</v>
      </c>
      <c r="D624" s="40">
        <v>46</v>
      </c>
      <c r="E624" s="41">
        <v>0.99196359999999995</v>
      </c>
    </row>
    <row r="625" spans="2:5" x14ac:dyDescent="0.25">
      <c r="B625" s="39">
        <v>42748</v>
      </c>
      <c r="C625" s="40" t="s">
        <v>153</v>
      </c>
      <c r="D625" s="40">
        <v>47</v>
      </c>
      <c r="E625" s="41">
        <v>0.99151160000000005</v>
      </c>
    </row>
    <row r="626" spans="2:5" x14ac:dyDescent="0.25">
      <c r="B626" s="39">
        <v>42748</v>
      </c>
      <c r="C626" s="40" t="s">
        <v>153</v>
      </c>
      <c r="D626" s="40">
        <v>48</v>
      </c>
      <c r="E626" s="41">
        <v>0.99136210000000002</v>
      </c>
    </row>
    <row r="627" spans="2:5" x14ac:dyDescent="0.25">
      <c r="B627" s="39">
        <v>42749</v>
      </c>
      <c r="C627" s="40" t="s">
        <v>153</v>
      </c>
      <c r="D627" s="40">
        <v>1</v>
      </c>
      <c r="E627" s="41">
        <v>0.99117319999999998</v>
      </c>
    </row>
    <row r="628" spans="2:5" x14ac:dyDescent="0.25">
      <c r="B628" s="39">
        <v>42749</v>
      </c>
      <c r="C628" s="40" t="s">
        <v>153</v>
      </c>
      <c r="D628" s="40">
        <v>2</v>
      </c>
      <c r="E628" s="41">
        <v>0.99062130000000004</v>
      </c>
    </row>
    <row r="629" spans="2:5" x14ac:dyDescent="0.25">
      <c r="B629" s="39">
        <v>42749</v>
      </c>
      <c r="C629" s="40" t="s">
        <v>153</v>
      </c>
      <c r="D629" s="40">
        <v>3</v>
      </c>
      <c r="E629" s="41">
        <v>0.99049339999999997</v>
      </c>
    </row>
    <row r="630" spans="2:5" x14ac:dyDescent="0.25">
      <c r="B630" s="39">
        <v>42749</v>
      </c>
      <c r="C630" s="40" t="s">
        <v>153</v>
      </c>
      <c r="D630" s="40">
        <v>4</v>
      </c>
      <c r="E630" s="41">
        <v>0.99034</v>
      </c>
    </row>
    <row r="631" spans="2:5" x14ac:dyDescent="0.25">
      <c r="B631" s="39">
        <v>42749</v>
      </c>
      <c r="C631" s="40" t="s">
        <v>153</v>
      </c>
      <c r="D631" s="40">
        <v>5</v>
      </c>
      <c r="E631" s="41">
        <v>0.99070689999999995</v>
      </c>
    </row>
    <row r="632" spans="2:5" x14ac:dyDescent="0.25">
      <c r="B632" s="39">
        <v>42749</v>
      </c>
      <c r="C632" s="40" t="s">
        <v>153</v>
      </c>
      <c r="D632" s="40">
        <v>6</v>
      </c>
      <c r="E632" s="41">
        <v>0.99082919999999997</v>
      </c>
    </row>
    <row r="633" spans="2:5" x14ac:dyDescent="0.25">
      <c r="B633" s="39">
        <v>42749</v>
      </c>
      <c r="C633" s="40" t="s">
        <v>153</v>
      </c>
      <c r="D633" s="40">
        <v>7</v>
      </c>
      <c r="E633" s="41">
        <v>0.9910369</v>
      </c>
    </row>
    <row r="634" spans="2:5" x14ac:dyDescent="0.25">
      <c r="B634" s="39">
        <v>42749</v>
      </c>
      <c r="C634" s="40" t="s">
        <v>153</v>
      </c>
      <c r="D634" s="40">
        <v>8</v>
      </c>
      <c r="E634" s="41">
        <v>0.9913187</v>
      </c>
    </row>
    <row r="635" spans="2:5" x14ac:dyDescent="0.25">
      <c r="B635" s="39">
        <v>42749</v>
      </c>
      <c r="C635" s="40" t="s">
        <v>153</v>
      </c>
      <c r="D635" s="40">
        <v>9</v>
      </c>
      <c r="E635" s="41">
        <v>0.9915119</v>
      </c>
    </row>
    <row r="636" spans="2:5" x14ac:dyDescent="0.25">
      <c r="B636" s="39">
        <v>42749</v>
      </c>
      <c r="C636" s="40" t="s">
        <v>153</v>
      </c>
      <c r="D636" s="40">
        <v>10</v>
      </c>
      <c r="E636" s="41">
        <v>0.9911394</v>
      </c>
    </row>
    <row r="637" spans="2:5" x14ac:dyDescent="0.25">
      <c r="B637" s="39">
        <v>42749</v>
      </c>
      <c r="C637" s="40" t="s">
        <v>153</v>
      </c>
      <c r="D637" s="40">
        <v>11</v>
      </c>
      <c r="E637" s="41">
        <v>0.99112699999999998</v>
      </c>
    </row>
    <row r="638" spans="2:5" x14ac:dyDescent="0.25">
      <c r="B638" s="39">
        <v>42749</v>
      </c>
      <c r="C638" s="40" t="s">
        <v>153</v>
      </c>
      <c r="D638" s="40">
        <v>12</v>
      </c>
      <c r="E638" s="41">
        <v>0.99116090000000001</v>
      </c>
    </row>
    <row r="639" spans="2:5" x14ac:dyDescent="0.25">
      <c r="B639" s="39">
        <v>42749</v>
      </c>
      <c r="C639" s="40" t="s">
        <v>153</v>
      </c>
      <c r="D639" s="40">
        <v>13</v>
      </c>
      <c r="E639" s="41">
        <v>0.99161180000000004</v>
      </c>
    </row>
    <row r="640" spans="2:5" x14ac:dyDescent="0.25">
      <c r="B640" s="39">
        <v>42749</v>
      </c>
      <c r="C640" s="40" t="s">
        <v>153</v>
      </c>
      <c r="D640" s="40">
        <v>14</v>
      </c>
      <c r="E640" s="41">
        <v>0.99113379999999995</v>
      </c>
    </row>
    <row r="641" spans="2:5" x14ac:dyDescent="0.25">
      <c r="B641" s="39">
        <v>42749</v>
      </c>
      <c r="C641" s="40" t="s">
        <v>153</v>
      </c>
      <c r="D641" s="40">
        <v>15</v>
      </c>
      <c r="E641" s="41">
        <v>0.99085199999999996</v>
      </c>
    </row>
    <row r="642" spans="2:5" x14ac:dyDescent="0.25">
      <c r="B642" s="39">
        <v>42749</v>
      </c>
      <c r="C642" s="40" t="s">
        <v>153</v>
      </c>
      <c r="D642" s="40">
        <v>16</v>
      </c>
      <c r="E642" s="41">
        <v>0.99108350000000001</v>
      </c>
    </row>
    <row r="643" spans="2:5" x14ac:dyDescent="0.25">
      <c r="B643" s="39">
        <v>42749</v>
      </c>
      <c r="C643" s="40" t="s">
        <v>153</v>
      </c>
      <c r="D643" s="40">
        <v>17</v>
      </c>
      <c r="E643" s="41">
        <v>0.99140899999999998</v>
      </c>
    </row>
    <row r="644" spans="2:5" x14ac:dyDescent="0.25">
      <c r="B644" s="39">
        <v>42749</v>
      </c>
      <c r="C644" s="40" t="s">
        <v>153</v>
      </c>
      <c r="D644" s="40">
        <v>18</v>
      </c>
      <c r="E644" s="41">
        <v>0.99095160000000004</v>
      </c>
    </row>
    <row r="645" spans="2:5" x14ac:dyDescent="0.25">
      <c r="B645" s="39">
        <v>42749</v>
      </c>
      <c r="C645" s="40" t="s">
        <v>153</v>
      </c>
      <c r="D645" s="40">
        <v>19</v>
      </c>
      <c r="E645" s="41">
        <v>0.99088370000000003</v>
      </c>
    </row>
    <row r="646" spans="2:5" x14ac:dyDescent="0.25">
      <c r="B646" s="39">
        <v>42749</v>
      </c>
      <c r="C646" s="40" t="s">
        <v>153</v>
      </c>
      <c r="D646" s="40">
        <v>20</v>
      </c>
      <c r="E646" s="41">
        <v>0.99128669999999997</v>
      </c>
    </row>
    <row r="647" spans="2:5" x14ac:dyDescent="0.25">
      <c r="B647" s="39">
        <v>42749</v>
      </c>
      <c r="C647" s="40" t="s">
        <v>153</v>
      </c>
      <c r="D647" s="40">
        <v>21</v>
      </c>
      <c r="E647" s="41">
        <v>0.99161379999999999</v>
      </c>
    </row>
    <row r="648" spans="2:5" x14ac:dyDescent="0.25">
      <c r="B648" s="39">
        <v>42749</v>
      </c>
      <c r="C648" s="40" t="s">
        <v>153</v>
      </c>
      <c r="D648" s="40">
        <v>22</v>
      </c>
      <c r="E648" s="41">
        <v>0.99170029999999998</v>
      </c>
    </row>
    <row r="649" spans="2:5" x14ac:dyDescent="0.25">
      <c r="B649" s="39">
        <v>42749</v>
      </c>
      <c r="C649" s="40" t="s">
        <v>153</v>
      </c>
      <c r="D649" s="40">
        <v>23</v>
      </c>
      <c r="E649" s="41">
        <v>0.99184220000000001</v>
      </c>
    </row>
    <row r="650" spans="2:5" x14ac:dyDescent="0.25">
      <c r="B650" s="39">
        <v>42749</v>
      </c>
      <c r="C650" s="40" t="s">
        <v>153</v>
      </c>
      <c r="D650" s="40">
        <v>24</v>
      </c>
      <c r="E650" s="41">
        <v>0.99207029999999996</v>
      </c>
    </row>
    <row r="651" spans="2:5" x14ac:dyDescent="0.25">
      <c r="B651" s="39">
        <v>42749</v>
      </c>
      <c r="C651" s="40" t="s">
        <v>153</v>
      </c>
      <c r="D651" s="40">
        <v>25</v>
      </c>
      <c r="E651" s="41">
        <v>0.99183100000000002</v>
      </c>
    </row>
    <row r="652" spans="2:5" x14ac:dyDescent="0.25">
      <c r="B652" s="39">
        <v>42749</v>
      </c>
      <c r="C652" s="40" t="s">
        <v>153</v>
      </c>
      <c r="D652" s="40">
        <v>26</v>
      </c>
      <c r="E652" s="41">
        <v>0.99183250000000001</v>
      </c>
    </row>
    <row r="653" spans="2:5" x14ac:dyDescent="0.25">
      <c r="B653" s="39">
        <v>42749</v>
      </c>
      <c r="C653" s="40" t="s">
        <v>153</v>
      </c>
      <c r="D653" s="40">
        <v>27</v>
      </c>
      <c r="E653" s="41">
        <v>0.9917106</v>
      </c>
    </row>
    <row r="654" spans="2:5" x14ac:dyDescent="0.25">
      <c r="B654" s="39">
        <v>42749</v>
      </c>
      <c r="C654" s="40" t="s">
        <v>153</v>
      </c>
      <c r="D654" s="40">
        <v>28</v>
      </c>
      <c r="E654" s="41">
        <v>0.99190840000000002</v>
      </c>
    </row>
    <row r="655" spans="2:5" x14ac:dyDescent="0.25">
      <c r="B655" s="39">
        <v>42749</v>
      </c>
      <c r="C655" s="40" t="s">
        <v>153</v>
      </c>
      <c r="D655" s="40">
        <v>29</v>
      </c>
      <c r="E655" s="41">
        <v>0.99185679999999998</v>
      </c>
    </row>
    <row r="656" spans="2:5" x14ac:dyDescent="0.25">
      <c r="B656" s="39">
        <v>42749</v>
      </c>
      <c r="C656" s="40" t="s">
        <v>153</v>
      </c>
      <c r="D656" s="40">
        <v>30</v>
      </c>
      <c r="E656" s="41">
        <v>0.99201050000000002</v>
      </c>
    </row>
    <row r="657" spans="2:5" x14ac:dyDescent="0.25">
      <c r="B657" s="39">
        <v>42749</v>
      </c>
      <c r="C657" s="40" t="s">
        <v>153</v>
      </c>
      <c r="D657" s="40">
        <v>31</v>
      </c>
      <c r="E657" s="41">
        <v>0.99203660000000005</v>
      </c>
    </row>
    <row r="658" spans="2:5" x14ac:dyDescent="0.25">
      <c r="B658" s="39">
        <v>42749</v>
      </c>
      <c r="C658" s="40" t="s">
        <v>153</v>
      </c>
      <c r="D658" s="40">
        <v>32</v>
      </c>
      <c r="E658" s="41">
        <v>0.99220850000000005</v>
      </c>
    </row>
    <row r="659" spans="2:5" x14ac:dyDescent="0.25">
      <c r="B659" s="39">
        <v>42749</v>
      </c>
      <c r="C659" s="40" t="s">
        <v>153</v>
      </c>
      <c r="D659" s="40">
        <v>33</v>
      </c>
      <c r="E659" s="41">
        <v>0.99240360000000005</v>
      </c>
    </row>
    <row r="660" spans="2:5" x14ac:dyDescent="0.25">
      <c r="B660" s="39">
        <v>42749</v>
      </c>
      <c r="C660" s="40" t="s">
        <v>153</v>
      </c>
      <c r="D660" s="40">
        <v>34</v>
      </c>
      <c r="E660" s="41">
        <v>0.99241570000000001</v>
      </c>
    </row>
    <row r="661" spans="2:5" x14ac:dyDescent="0.25">
      <c r="B661" s="39">
        <v>42749</v>
      </c>
      <c r="C661" s="40" t="s">
        <v>153</v>
      </c>
      <c r="D661" s="40">
        <v>35</v>
      </c>
      <c r="E661" s="41">
        <v>0.99244259999999995</v>
      </c>
    </row>
    <row r="662" spans="2:5" x14ac:dyDescent="0.25">
      <c r="B662" s="39">
        <v>42749</v>
      </c>
      <c r="C662" s="40" t="s">
        <v>153</v>
      </c>
      <c r="D662" s="40">
        <v>36</v>
      </c>
      <c r="E662" s="41">
        <v>0.99252830000000003</v>
      </c>
    </row>
    <row r="663" spans="2:5" x14ac:dyDescent="0.25">
      <c r="B663" s="39">
        <v>42749</v>
      </c>
      <c r="C663" s="40" t="s">
        <v>153</v>
      </c>
      <c r="D663" s="40">
        <v>37</v>
      </c>
      <c r="E663" s="41">
        <v>0.99230160000000001</v>
      </c>
    </row>
    <row r="664" spans="2:5" x14ac:dyDescent="0.25">
      <c r="B664" s="39">
        <v>42749</v>
      </c>
      <c r="C664" s="40" t="s">
        <v>153</v>
      </c>
      <c r="D664" s="40">
        <v>38</v>
      </c>
      <c r="E664" s="41">
        <v>0.99237520000000001</v>
      </c>
    </row>
    <row r="665" spans="2:5" x14ac:dyDescent="0.25">
      <c r="B665" s="39">
        <v>42749</v>
      </c>
      <c r="C665" s="40" t="s">
        <v>153</v>
      </c>
      <c r="D665" s="40">
        <v>39</v>
      </c>
      <c r="E665" s="41">
        <v>0.99207000000000001</v>
      </c>
    </row>
    <row r="666" spans="2:5" x14ac:dyDescent="0.25">
      <c r="B666" s="39">
        <v>42749</v>
      </c>
      <c r="C666" s="40" t="s">
        <v>153</v>
      </c>
      <c r="D666" s="40">
        <v>40</v>
      </c>
      <c r="E666" s="41">
        <v>0.99191130000000005</v>
      </c>
    </row>
    <row r="667" spans="2:5" x14ac:dyDescent="0.25">
      <c r="B667" s="39">
        <v>42749</v>
      </c>
      <c r="C667" s="40" t="s">
        <v>153</v>
      </c>
      <c r="D667" s="40">
        <v>41</v>
      </c>
      <c r="E667" s="41">
        <v>0.99164370000000002</v>
      </c>
    </row>
    <row r="668" spans="2:5" x14ac:dyDescent="0.25">
      <c r="B668" s="39">
        <v>42749</v>
      </c>
      <c r="C668" s="40" t="s">
        <v>153</v>
      </c>
      <c r="D668" s="40">
        <v>42</v>
      </c>
      <c r="E668" s="41">
        <v>0.99180109999999999</v>
      </c>
    </row>
    <row r="669" spans="2:5" x14ac:dyDescent="0.25">
      <c r="B669" s="39">
        <v>42749</v>
      </c>
      <c r="C669" s="40" t="s">
        <v>153</v>
      </c>
      <c r="D669" s="40">
        <v>43</v>
      </c>
      <c r="E669" s="41">
        <v>0.99179119999999998</v>
      </c>
    </row>
    <row r="670" spans="2:5" x14ac:dyDescent="0.25">
      <c r="B670" s="39">
        <v>42749</v>
      </c>
      <c r="C670" s="40" t="s">
        <v>153</v>
      </c>
      <c r="D670" s="40">
        <v>44</v>
      </c>
      <c r="E670" s="41">
        <v>0.99162170000000005</v>
      </c>
    </row>
    <row r="671" spans="2:5" x14ac:dyDescent="0.25">
      <c r="B671" s="39">
        <v>42749</v>
      </c>
      <c r="C671" s="40" t="s">
        <v>153</v>
      </c>
      <c r="D671" s="40">
        <v>45</v>
      </c>
      <c r="E671" s="41">
        <v>0.99123119999999998</v>
      </c>
    </row>
    <row r="672" spans="2:5" x14ac:dyDescent="0.25">
      <c r="B672" s="39">
        <v>42749</v>
      </c>
      <c r="C672" s="40" t="s">
        <v>153</v>
      </c>
      <c r="D672" s="40">
        <v>46</v>
      </c>
      <c r="E672" s="41">
        <v>0.99120909999999995</v>
      </c>
    </row>
    <row r="673" spans="2:5" x14ac:dyDescent="0.25">
      <c r="B673" s="39">
        <v>42749</v>
      </c>
      <c r="C673" s="40" t="s">
        <v>153</v>
      </c>
      <c r="D673" s="40">
        <v>47</v>
      </c>
      <c r="E673" s="41">
        <v>0.99111179999999999</v>
      </c>
    </row>
    <row r="674" spans="2:5" x14ac:dyDescent="0.25">
      <c r="B674" s="39">
        <v>42749</v>
      </c>
      <c r="C674" s="40" t="s">
        <v>153</v>
      </c>
      <c r="D674" s="40">
        <v>48</v>
      </c>
      <c r="E674" s="41">
        <v>0.99068929999999999</v>
      </c>
    </row>
    <row r="675" spans="2:5" x14ac:dyDescent="0.25">
      <c r="B675" s="39">
        <v>42750</v>
      </c>
      <c r="C675" s="40" t="s">
        <v>153</v>
      </c>
      <c r="D675" s="40">
        <v>1</v>
      </c>
      <c r="E675" s="41">
        <v>0.99048349999999996</v>
      </c>
    </row>
    <row r="676" spans="2:5" x14ac:dyDescent="0.25">
      <c r="B676" s="39">
        <v>42750</v>
      </c>
      <c r="C676" s="40" t="s">
        <v>153</v>
      </c>
      <c r="D676" s="40">
        <v>2</v>
      </c>
      <c r="E676" s="41">
        <v>0.99054549999999997</v>
      </c>
    </row>
    <row r="677" spans="2:5" x14ac:dyDescent="0.25">
      <c r="B677" s="39">
        <v>42750</v>
      </c>
      <c r="C677" s="40" t="s">
        <v>153</v>
      </c>
      <c r="D677" s="40">
        <v>3</v>
      </c>
      <c r="E677" s="41">
        <v>0.99058179999999996</v>
      </c>
    </row>
    <row r="678" spans="2:5" x14ac:dyDescent="0.25">
      <c r="B678" s="39">
        <v>42750</v>
      </c>
      <c r="C678" s="40" t="s">
        <v>153</v>
      </c>
      <c r="D678" s="40">
        <v>4</v>
      </c>
      <c r="E678" s="41">
        <v>0.99052300000000004</v>
      </c>
    </row>
    <row r="679" spans="2:5" x14ac:dyDescent="0.25">
      <c r="B679" s="39">
        <v>42750</v>
      </c>
      <c r="C679" s="40" t="s">
        <v>153</v>
      </c>
      <c r="D679" s="40">
        <v>5</v>
      </c>
      <c r="E679" s="41">
        <v>0.98979910000000004</v>
      </c>
    </row>
    <row r="680" spans="2:5" x14ac:dyDescent="0.25">
      <c r="B680" s="39">
        <v>42750</v>
      </c>
      <c r="C680" s="40" t="s">
        <v>153</v>
      </c>
      <c r="D680" s="40">
        <v>6</v>
      </c>
      <c r="E680" s="41">
        <v>0.98948999999999998</v>
      </c>
    </row>
    <row r="681" spans="2:5" x14ac:dyDescent="0.25">
      <c r="B681" s="39">
        <v>42750</v>
      </c>
      <c r="C681" s="40" t="s">
        <v>153</v>
      </c>
      <c r="D681" s="40">
        <v>7</v>
      </c>
      <c r="E681" s="41">
        <v>0.98977099999999996</v>
      </c>
    </row>
    <row r="682" spans="2:5" x14ac:dyDescent="0.25">
      <c r="B682" s="39">
        <v>42750</v>
      </c>
      <c r="C682" s="40" t="s">
        <v>153</v>
      </c>
      <c r="D682" s="40">
        <v>8</v>
      </c>
      <c r="E682" s="41">
        <v>0.99041100000000004</v>
      </c>
    </row>
    <row r="683" spans="2:5" x14ac:dyDescent="0.25">
      <c r="B683" s="39">
        <v>42750</v>
      </c>
      <c r="C683" s="40" t="s">
        <v>153</v>
      </c>
      <c r="D683" s="40">
        <v>9</v>
      </c>
      <c r="E683" s="41">
        <v>0.98936760000000001</v>
      </c>
    </row>
    <row r="684" spans="2:5" x14ac:dyDescent="0.25">
      <c r="B684" s="39">
        <v>42750</v>
      </c>
      <c r="C684" s="40" t="s">
        <v>153</v>
      </c>
      <c r="D684" s="40">
        <v>10</v>
      </c>
      <c r="E684" s="41">
        <v>0.98897270000000004</v>
      </c>
    </row>
    <row r="685" spans="2:5" x14ac:dyDescent="0.25">
      <c r="B685" s="39">
        <v>42750</v>
      </c>
      <c r="C685" s="40" t="s">
        <v>153</v>
      </c>
      <c r="D685" s="40">
        <v>11</v>
      </c>
      <c r="E685" s="41">
        <v>0.98880630000000003</v>
      </c>
    </row>
    <row r="686" spans="2:5" x14ac:dyDescent="0.25">
      <c r="B686" s="39">
        <v>42750</v>
      </c>
      <c r="C686" s="40" t="s">
        <v>153</v>
      </c>
      <c r="D686" s="40">
        <v>12</v>
      </c>
      <c r="E686" s="41">
        <v>0.98869339999999994</v>
      </c>
    </row>
    <row r="687" spans="2:5" x14ac:dyDescent="0.25">
      <c r="B687" s="39">
        <v>42750</v>
      </c>
      <c r="C687" s="40" t="s">
        <v>153</v>
      </c>
      <c r="D687" s="40">
        <v>13</v>
      </c>
      <c r="E687" s="41">
        <v>0.98884740000000004</v>
      </c>
    </row>
    <row r="688" spans="2:5" x14ac:dyDescent="0.25">
      <c r="B688" s="39">
        <v>42750</v>
      </c>
      <c r="C688" s="40" t="s">
        <v>153</v>
      </c>
      <c r="D688" s="40">
        <v>14</v>
      </c>
      <c r="E688" s="41">
        <v>0.98900880000000002</v>
      </c>
    </row>
    <row r="689" spans="2:5" x14ac:dyDescent="0.25">
      <c r="B689" s="39">
        <v>42750</v>
      </c>
      <c r="C689" s="40" t="s">
        <v>153</v>
      </c>
      <c r="D689" s="40">
        <v>15</v>
      </c>
      <c r="E689" s="41">
        <v>0.98883480000000001</v>
      </c>
    </row>
    <row r="690" spans="2:5" x14ac:dyDescent="0.25">
      <c r="B690" s="39">
        <v>42750</v>
      </c>
      <c r="C690" s="40" t="s">
        <v>153</v>
      </c>
      <c r="D690" s="40">
        <v>16</v>
      </c>
      <c r="E690" s="41">
        <v>0.98863009999999996</v>
      </c>
    </row>
    <row r="691" spans="2:5" x14ac:dyDescent="0.25">
      <c r="B691" s="39">
        <v>42750</v>
      </c>
      <c r="C691" s="40" t="s">
        <v>153</v>
      </c>
      <c r="D691" s="40">
        <v>17</v>
      </c>
      <c r="E691" s="41">
        <v>0.98883500000000002</v>
      </c>
    </row>
    <row r="692" spans="2:5" x14ac:dyDescent="0.25">
      <c r="B692" s="39">
        <v>42750</v>
      </c>
      <c r="C692" s="40" t="s">
        <v>153</v>
      </c>
      <c r="D692" s="40">
        <v>18</v>
      </c>
      <c r="E692" s="41">
        <v>0.98916870000000001</v>
      </c>
    </row>
    <row r="693" spans="2:5" x14ac:dyDescent="0.25">
      <c r="B693" s="39">
        <v>42750</v>
      </c>
      <c r="C693" s="40" t="s">
        <v>153</v>
      </c>
      <c r="D693" s="40">
        <v>19</v>
      </c>
      <c r="E693" s="41">
        <v>0.98953190000000002</v>
      </c>
    </row>
    <row r="694" spans="2:5" x14ac:dyDescent="0.25">
      <c r="B694" s="39">
        <v>42750</v>
      </c>
      <c r="C694" s="40" t="s">
        <v>153</v>
      </c>
      <c r="D694" s="40">
        <v>20</v>
      </c>
      <c r="E694" s="41">
        <v>0.98990259999999997</v>
      </c>
    </row>
    <row r="695" spans="2:5" x14ac:dyDescent="0.25">
      <c r="B695" s="39">
        <v>42750</v>
      </c>
      <c r="C695" s="40" t="s">
        <v>153</v>
      </c>
      <c r="D695" s="40">
        <v>21</v>
      </c>
      <c r="E695" s="41">
        <v>0.99051449999999996</v>
      </c>
    </row>
    <row r="696" spans="2:5" x14ac:dyDescent="0.25">
      <c r="B696" s="39">
        <v>42750</v>
      </c>
      <c r="C696" s="40" t="s">
        <v>153</v>
      </c>
      <c r="D696" s="40">
        <v>22</v>
      </c>
      <c r="E696" s="41">
        <v>0.99072499999999997</v>
      </c>
    </row>
    <row r="697" spans="2:5" x14ac:dyDescent="0.25">
      <c r="B697" s="39">
        <v>42750</v>
      </c>
      <c r="C697" s="40" t="s">
        <v>153</v>
      </c>
      <c r="D697" s="40">
        <v>23</v>
      </c>
      <c r="E697" s="41">
        <v>0.99097800000000003</v>
      </c>
    </row>
    <row r="698" spans="2:5" x14ac:dyDescent="0.25">
      <c r="B698" s="39">
        <v>42750</v>
      </c>
      <c r="C698" s="40" t="s">
        <v>153</v>
      </c>
      <c r="D698" s="40">
        <v>24</v>
      </c>
      <c r="E698" s="41">
        <v>0.99104049999999999</v>
      </c>
    </row>
    <row r="699" spans="2:5" x14ac:dyDescent="0.25">
      <c r="B699" s="39">
        <v>42750</v>
      </c>
      <c r="C699" s="40" t="s">
        <v>153</v>
      </c>
      <c r="D699" s="40">
        <v>25</v>
      </c>
      <c r="E699" s="41">
        <v>0.99125620000000003</v>
      </c>
    </row>
    <row r="700" spans="2:5" x14ac:dyDescent="0.25">
      <c r="B700" s="39">
        <v>42750</v>
      </c>
      <c r="C700" s="40" t="s">
        <v>153</v>
      </c>
      <c r="D700" s="40">
        <v>26</v>
      </c>
      <c r="E700" s="41">
        <v>0.99133800000000005</v>
      </c>
    </row>
    <row r="701" spans="2:5" x14ac:dyDescent="0.25">
      <c r="B701" s="39">
        <v>42750</v>
      </c>
      <c r="C701" s="40" t="s">
        <v>153</v>
      </c>
      <c r="D701" s="40">
        <v>27</v>
      </c>
      <c r="E701" s="41">
        <v>0.99149229999999999</v>
      </c>
    </row>
    <row r="702" spans="2:5" x14ac:dyDescent="0.25">
      <c r="B702" s="39">
        <v>42750</v>
      </c>
      <c r="C702" s="40" t="s">
        <v>153</v>
      </c>
      <c r="D702" s="40">
        <v>28</v>
      </c>
      <c r="E702" s="41">
        <v>0.99146109999999998</v>
      </c>
    </row>
    <row r="703" spans="2:5" x14ac:dyDescent="0.25">
      <c r="B703" s="39">
        <v>42750</v>
      </c>
      <c r="C703" s="40" t="s">
        <v>153</v>
      </c>
      <c r="D703" s="40">
        <v>29</v>
      </c>
      <c r="E703" s="41">
        <v>0.99124920000000005</v>
      </c>
    </row>
    <row r="704" spans="2:5" x14ac:dyDescent="0.25">
      <c r="B704" s="39">
        <v>42750</v>
      </c>
      <c r="C704" s="40" t="s">
        <v>153</v>
      </c>
      <c r="D704" s="40">
        <v>30</v>
      </c>
      <c r="E704" s="41">
        <v>0.99113410000000002</v>
      </c>
    </row>
    <row r="705" spans="2:5" x14ac:dyDescent="0.25">
      <c r="B705" s="39">
        <v>42750</v>
      </c>
      <c r="C705" s="40" t="s">
        <v>153</v>
      </c>
      <c r="D705" s="40">
        <v>31</v>
      </c>
      <c r="E705" s="41">
        <v>0.9911238</v>
      </c>
    </row>
    <row r="706" spans="2:5" x14ac:dyDescent="0.25">
      <c r="B706" s="39">
        <v>42750</v>
      </c>
      <c r="C706" s="40" t="s">
        <v>153</v>
      </c>
      <c r="D706" s="40">
        <v>32</v>
      </c>
      <c r="E706" s="41">
        <v>0.99128740000000004</v>
      </c>
    </row>
    <row r="707" spans="2:5" x14ac:dyDescent="0.25">
      <c r="B707" s="39">
        <v>42750</v>
      </c>
      <c r="C707" s="40" t="s">
        <v>153</v>
      </c>
      <c r="D707" s="40">
        <v>33</v>
      </c>
      <c r="E707" s="41">
        <v>0.99149889999999996</v>
      </c>
    </row>
    <row r="708" spans="2:5" x14ac:dyDescent="0.25">
      <c r="B708" s="39">
        <v>42750</v>
      </c>
      <c r="C708" s="40" t="s">
        <v>153</v>
      </c>
      <c r="D708" s="40">
        <v>34</v>
      </c>
      <c r="E708" s="41">
        <v>0.99149169999999998</v>
      </c>
    </row>
    <row r="709" spans="2:5" x14ac:dyDescent="0.25">
      <c r="B709" s="39">
        <v>42750</v>
      </c>
      <c r="C709" s="40" t="s">
        <v>153</v>
      </c>
      <c r="D709" s="40">
        <v>35</v>
      </c>
      <c r="E709" s="41">
        <v>0.99168120000000004</v>
      </c>
    </row>
    <row r="710" spans="2:5" x14ac:dyDescent="0.25">
      <c r="B710" s="39">
        <v>42750</v>
      </c>
      <c r="C710" s="40" t="s">
        <v>153</v>
      </c>
      <c r="D710" s="40">
        <v>36</v>
      </c>
      <c r="E710" s="41">
        <v>0.99179629999999996</v>
      </c>
    </row>
    <row r="711" spans="2:5" x14ac:dyDescent="0.25">
      <c r="B711" s="39">
        <v>42750</v>
      </c>
      <c r="C711" s="40" t="s">
        <v>153</v>
      </c>
      <c r="D711" s="40">
        <v>37</v>
      </c>
      <c r="E711" s="41">
        <v>0.99179110000000004</v>
      </c>
    </row>
    <row r="712" spans="2:5" x14ac:dyDescent="0.25">
      <c r="B712" s="39">
        <v>42750</v>
      </c>
      <c r="C712" s="40" t="s">
        <v>153</v>
      </c>
      <c r="D712" s="40">
        <v>38</v>
      </c>
      <c r="E712" s="41">
        <v>0.99194300000000002</v>
      </c>
    </row>
    <row r="713" spans="2:5" x14ac:dyDescent="0.25">
      <c r="B713" s="39">
        <v>42750</v>
      </c>
      <c r="C713" s="40" t="s">
        <v>153</v>
      </c>
      <c r="D713" s="40">
        <v>39</v>
      </c>
      <c r="E713" s="41">
        <v>0.99177950000000004</v>
      </c>
    </row>
    <row r="714" spans="2:5" x14ac:dyDescent="0.25">
      <c r="B714" s="39">
        <v>42750</v>
      </c>
      <c r="C714" s="40" t="s">
        <v>153</v>
      </c>
      <c r="D714" s="40">
        <v>40</v>
      </c>
      <c r="E714" s="41">
        <v>0.99173920000000004</v>
      </c>
    </row>
    <row r="715" spans="2:5" x14ac:dyDescent="0.25">
      <c r="B715" s="39">
        <v>42750</v>
      </c>
      <c r="C715" s="40" t="s">
        <v>153</v>
      </c>
      <c r="D715" s="40">
        <v>41</v>
      </c>
      <c r="E715" s="41">
        <v>0.99178040000000001</v>
      </c>
    </row>
    <row r="716" spans="2:5" x14ac:dyDescent="0.25">
      <c r="B716" s="39">
        <v>42750</v>
      </c>
      <c r="C716" s="40" t="s">
        <v>153</v>
      </c>
      <c r="D716" s="40">
        <v>42</v>
      </c>
      <c r="E716" s="41">
        <v>0.99193010000000004</v>
      </c>
    </row>
    <row r="717" spans="2:5" x14ac:dyDescent="0.25">
      <c r="B717" s="39">
        <v>42750</v>
      </c>
      <c r="C717" s="40" t="s">
        <v>153</v>
      </c>
      <c r="D717" s="40">
        <v>43</v>
      </c>
      <c r="E717" s="41">
        <v>0.99203339999999995</v>
      </c>
    </row>
    <row r="718" spans="2:5" x14ac:dyDescent="0.25">
      <c r="B718" s="39">
        <v>42750</v>
      </c>
      <c r="C718" s="40" t="s">
        <v>153</v>
      </c>
      <c r="D718" s="40">
        <v>44</v>
      </c>
      <c r="E718" s="41">
        <v>0.99210889999999996</v>
      </c>
    </row>
    <row r="719" spans="2:5" x14ac:dyDescent="0.25">
      <c r="B719" s="39">
        <v>42750</v>
      </c>
      <c r="C719" s="40" t="s">
        <v>153</v>
      </c>
      <c r="D719" s="40">
        <v>45</v>
      </c>
      <c r="E719" s="41">
        <v>0.99230629999999997</v>
      </c>
    </row>
    <row r="720" spans="2:5" x14ac:dyDescent="0.25">
      <c r="B720" s="39">
        <v>42750</v>
      </c>
      <c r="C720" s="40" t="s">
        <v>153</v>
      </c>
      <c r="D720" s="40">
        <v>46</v>
      </c>
      <c r="E720" s="41">
        <v>0.99198459999999999</v>
      </c>
    </row>
    <row r="721" spans="2:5" x14ac:dyDescent="0.25">
      <c r="B721" s="39">
        <v>42750</v>
      </c>
      <c r="C721" s="40" t="s">
        <v>153</v>
      </c>
      <c r="D721" s="40">
        <v>47</v>
      </c>
      <c r="E721" s="41">
        <v>0.99161770000000005</v>
      </c>
    </row>
    <row r="722" spans="2:5" x14ac:dyDescent="0.25">
      <c r="B722" s="39">
        <v>42750</v>
      </c>
      <c r="C722" s="40" t="s">
        <v>153</v>
      </c>
      <c r="D722" s="40">
        <v>48</v>
      </c>
      <c r="E722" s="41">
        <v>0.99131270000000005</v>
      </c>
    </row>
    <row r="723" spans="2:5" x14ac:dyDescent="0.25">
      <c r="B723" s="39">
        <v>42751</v>
      </c>
      <c r="C723" s="40" t="s">
        <v>153</v>
      </c>
      <c r="D723" s="40">
        <v>1</v>
      </c>
      <c r="E723" s="41">
        <v>0.99165859999999995</v>
      </c>
    </row>
    <row r="724" spans="2:5" x14ac:dyDescent="0.25">
      <c r="B724" s="39">
        <v>42751</v>
      </c>
      <c r="C724" s="40" t="s">
        <v>153</v>
      </c>
      <c r="D724" s="40">
        <v>2</v>
      </c>
      <c r="E724" s="41">
        <v>0.99197829999999998</v>
      </c>
    </row>
    <row r="725" spans="2:5" x14ac:dyDescent="0.25">
      <c r="B725" s="39">
        <v>42751</v>
      </c>
      <c r="C725" s="40" t="s">
        <v>153</v>
      </c>
      <c r="D725" s="40">
        <v>3</v>
      </c>
      <c r="E725" s="41">
        <v>0.99181070000000005</v>
      </c>
    </row>
    <row r="726" spans="2:5" x14ac:dyDescent="0.25">
      <c r="B726" s="39">
        <v>42751</v>
      </c>
      <c r="C726" s="40" t="s">
        <v>153</v>
      </c>
      <c r="D726" s="40">
        <v>4</v>
      </c>
      <c r="E726" s="41">
        <v>0.99164390000000002</v>
      </c>
    </row>
    <row r="727" spans="2:5" x14ac:dyDescent="0.25">
      <c r="B727" s="39">
        <v>42751</v>
      </c>
      <c r="C727" s="40" t="s">
        <v>153</v>
      </c>
      <c r="D727" s="40">
        <v>5</v>
      </c>
      <c r="E727" s="41">
        <v>0.99155499999999996</v>
      </c>
    </row>
    <row r="728" spans="2:5" x14ac:dyDescent="0.25">
      <c r="B728" s="39">
        <v>42751</v>
      </c>
      <c r="C728" s="40" t="s">
        <v>153</v>
      </c>
      <c r="D728" s="40">
        <v>6</v>
      </c>
      <c r="E728" s="41">
        <v>0.99148879999999995</v>
      </c>
    </row>
    <row r="729" spans="2:5" x14ac:dyDescent="0.25">
      <c r="B729" s="39">
        <v>42751</v>
      </c>
      <c r="C729" s="40" t="s">
        <v>153</v>
      </c>
      <c r="D729" s="40">
        <v>7</v>
      </c>
      <c r="E729" s="41">
        <v>0.99135390000000001</v>
      </c>
    </row>
    <row r="730" spans="2:5" x14ac:dyDescent="0.25">
      <c r="B730" s="39">
        <v>42751</v>
      </c>
      <c r="C730" s="40" t="s">
        <v>153</v>
      </c>
      <c r="D730" s="40">
        <v>8</v>
      </c>
      <c r="E730" s="41">
        <v>0.9913303</v>
      </c>
    </row>
    <row r="731" spans="2:5" x14ac:dyDescent="0.25">
      <c r="B731" s="39">
        <v>42751</v>
      </c>
      <c r="C731" s="40" t="s">
        <v>153</v>
      </c>
      <c r="D731" s="40">
        <v>9</v>
      </c>
      <c r="E731" s="41">
        <v>0.99118309999999998</v>
      </c>
    </row>
    <row r="732" spans="2:5" x14ac:dyDescent="0.25">
      <c r="B732" s="39">
        <v>42751</v>
      </c>
      <c r="C732" s="40" t="s">
        <v>153</v>
      </c>
      <c r="D732" s="40">
        <v>10</v>
      </c>
      <c r="E732" s="41">
        <v>0.99122980000000005</v>
      </c>
    </row>
    <row r="733" spans="2:5" x14ac:dyDescent="0.25">
      <c r="B733" s="39">
        <v>42751</v>
      </c>
      <c r="C733" s="40" t="s">
        <v>153</v>
      </c>
      <c r="D733" s="40">
        <v>11</v>
      </c>
      <c r="E733" s="41">
        <v>0.99136360000000001</v>
      </c>
    </row>
    <row r="734" spans="2:5" x14ac:dyDescent="0.25">
      <c r="B734" s="39">
        <v>42751</v>
      </c>
      <c r="C734" s="40" t="s">
        <v>153</v>
      </c>
      <c r="D734" s="40">
        <v>12</v>
      </c>
      <c r="E734" s="41">
        <v>0.99120149999999996</v>
      </c>
    </row>
    <row r="735" spans="2:5" x14ac:dyDescent="0.25">
      <c r="B735" s="39">
        <v>42751</v>
      </c>
      <c r="C735" s="40" t="s">
        <v>153</v>
      </c>
      <c r="D735" s="40">
        <v>13</v>
      </c>
      <c r="E735" s="41">
        <v>0.99135479999999998</v>
      </c>
    </row>
    <row r="736" spans="2:5" x14ac:dyDescent="0.25">
      <c r="B736" s="39">
        <v>42751</v>
      </c>
      <c r="C736" s="40" t="s">
        <v>153</v>
      </c>
      <c r="D736" s="40">
        <v>14</v>
      </c>
      <c r="E736" s="41">
        <v>0.99201879999999998</v>
      </c>
    </row>
    <row r="737" spans="2:5" x14ac:dyDescent="0.25">
      <c r="B737" s="39">
        <v>42751</v>
      </c>
      <c r="C737" s="40" t="s">
        <v>153</v>
      </c>
      <c r="D737" s="40">
        <v>15</v>
      </c>
      <c r="E737" s="41">
        <v>0.99224869999999998</v>
      </c>
    </row>
    <row r="738" spans="2:5" x14ac:dyDescent="0.25">
      <c r="B738" s="39">
        <v>42751</v>
      </c>
      <c r="C738" s="40" t="s">
        <v>153</v>
      </c>
      <c r="D738" s="40">
        <v>16</v>
      </c>
      <c r="E738" s="41">
        <v>0.99233300000000002</v>
      </c>
    </row>
    <row r="739" spans="2:5" x14ac:dyDescent="0.25">
      <c r="B739" s="39">
        <v>42751</v>
      </c>
      <c r="C739" s="40" t="s">
        <v>153</v>
      </c>
      <c r="D739" s="40">
        <v>17</v>
      </c>
      <c r="E739" s="41">
        <v>0.99242379999999997</v>
      </c>
    </row>
    <row r="740" spans="2:5" x14ac:dyDescent="0.25">
      <c r="B740" s="39">
        <v>42751</v>
      </c>
      <c r="C740" s="40" t="s">
        <v>153</v>
      </c>
      <c r="D740" s="40">
        <v>18</v>
      </c>
      <c r="E740" s="41">
        <v>0.99247739999999995</v>
      </c>
    </row>
    <row r="741" spans="2:5" x14ac:dyDescent="0.25">
      <c r="B741" s="39">
        <v>42751</v>
      </c>
      <c r="C741" s="40" t="s">
        <v>153</v>
      </c>
      <c r="D741" s="40">
        <v>19</v>
      </c>
      <c r="E741" s="41">
        <v>0.99257019999999996</v>
      </c>
    </row>
    <row r="742" spans="2:5" x14ac:dyDescent="0.25">
      <c r="B742" s="39">
        <v>42751</v>
      </c>
      <c r="C742" s="40" t="s">
        <v>153</v>
      </c>
      <c r="D742" s="40">
        <v>20</v>
      </c>
      <c r="E742" s="41">
        <v>0.99269059999999998</v>
      </c>
    </row>
    <row r="743" spans="2:5" x14ac:dyDescent="0.25">
      <c r="B743" s="39">
        <v>42751</v>
      </c>
      <c r="C743" s="40" t="s">
        <v>153</v>
      </c>
      <c r="D743" s="40">
        <v>21</v>
      </c>
      <c r="E743" s="41">
        <v>0.99281180000000002</v>
      </c>
    </row>
    <row r="744" spans="2:5" x14ac:dyDescent="0.25">
      <c r="B744" s="39">
        <v>42751</v>
      </c>
      <c r="C744" s="40" t="s">
        <v>153</v>
      </c>
      <c r="D744" s="40">
        <v>22</v>
      </c>
      <c r="E744" s="41">
        <v>0.99299680000000001</v>
      </c>
    </row>
    <row r="745" spans="2:5" x14ac:dyDescent="0.25">
      <c r="B745" s="39">
        <v>42751</v>
      </c>
      <c r="C745" s="40" t="s">
        <v>153</v>
      </c>
      <c r="D745" s="40">
        <v>23</v>
      </c>
      <c r="E745" s="41">
        <v>0.99315229999999999</v>
      </c>
    </row>
    <row r="746" spans="2:5" x14ac:dyDescent="0.25">
      <c r="B746" s="39">
        <v>42751</v>
      </c>
      <c r="C746" s="40" t="s">
        <v>153</v>
      </c>
      <c r="D746" s="40">
        <v>24</v>
      </c>
      <c r="E746" s="41">
        <v>0.99301609999999996</v>
      </c>
    </row>
    <row r="747" spans="2:5" x14ac:dyDescent="0.25">
      <c r="B747" s="39">
        <v>42751</v>
      </c>
      <c r="C747" s="40" t="s">
        <v>153</v>
      </c>
      <c r="D747" s="40">
        <v>25</v>
      </c>
      <c r="E747" s="41">
        <v>0.99280190000000001</v>
      </c>
    </row>
    <row r="748" spans="2:5" x14ac:dyDescent="0.25">
      <c r="B748" s="39">
        <v>42751</v>
      </c>
      <c r="C748" s="40" t="s">
        <v>153</v>
      </c>
      <c r="D748" s="40">
        <v>26</v>
      </c>
      <c r="E748" s="41">
        <v>0.99287210000000004</v>
      </c>
    </row>
    <row r="749" spans="2:5" x14ac:dyDescent="0.25">
      <c r="B749" s="39">
        <v>42751</v>
      </c>
      <c r="C749" s="40" t="s">
        <v>153</v>
      </c>
      <c r="D749" s="40">
        <v>27</v>
      </c>
      <c r="E749" s="41">
        <v>0.99287009999999998</v>
      </c>
    </row>
    <row r="750" spans="2:5" x14ac:dyDescent="0.25">
      <c r="B750" s="39">
        <v>42751</v>
      </c>
      <c r="C750" s="40" t="s">
        <v>153</v>
      </c>
      <c r="D750" s="40">
        <v>28</v>
      </c>
      <c r="E750" s="41">
        <v>0.9929462</v>
      </c>
    </row>
    <row r="751" spans="2:5" x14ac:dyDescent="0.25">
      <c r="B751" s="39">
        <v>42751</v>
      </c>
      <c r="C751" s="40" t="s">
        <v>153</v>
      </c>
      <c r="D751" s="40">
        <v>29</v>
      </c>
      <c r="E751" s="41">
        <v>0.99296819999999997</v>
      </c>
    </row>
    <row r="752" spans="2:5" x14ac:dyDescent="0.25">
      <c r="B752" s="39">
        <v>42751</v>
      </c>
      <c r="C752" s="40" t="s">
        <v>153</v>
      </c>
      <c r="D752" s="40">
        <v>30</v>
      </c>
      <c r="E752" s="41">
        <v>0.99294550000000004</v>
      </c>
    </row>
    <row r="753" spans="2:5" x14ac:dyDescent="0.25">
      <c r="B753" s="39">
        <v>42751</v>
      </c>
      <c r="C753" s="40" t="s">
        <v>153</v>
      </c>
      <c r="D753" s="40">
        <v>31</v>
      </c>
      <c r="E753" s="41">
        <v>0.99293339999999997</v>
      </c>
    </row>
    <row r="754" spans="2:5" x14ac:dyDescent="0.25">
      <c r="B754" s="39">
        <v>42751</v>
      </c>
      <c r="C754" s="40" t="s">
        <v>153</v>
      </c>
      <c r="D754" s="40">
        <v>32</v>
      </c>
      <c r="E754" s="41">
        <v>0.99303240000000004</v>
      </c>
    </row>
    <row r="755" spans="2:5" x14ac:dyDescent="0.25">
      <c r="B755" s="39">
        <v>42751</v>
      </c>
      <c r="C755" s="40" t="s">
        <v>153</v>
      </c>
      <c r="D755" s="40">
        <v>33</v>
      </c>
      <c r="E755" s="41">
        <v>0.9931991</v>
      </c>
    </row>
    <row r="756" spans="2:5" x14ac:dyDescent="0.25">
      <c r="B756" s="39">
        <v>42751</v>
      </c>
      <c r="C756" s="40" t="s">
        <v>153</v>
      </c>
      <c r="D756" s="40">
        <v>34</v>
      </c>
      <c r="E756" s="41">
        <v>0.99305759999999998</v>
      </c>
    </row>
    <row r="757" spans="2:5" x14ac:dyDescent="0.25">
      <c r="B757" s="39">
        <v>42751</v>
      </c>
      <c r="C757" s="40" t="s">
        <v>153</v>
      </c>
      <c r="D757" s="40">
        <v>35</v>
      </c>
      <c r="E757" s="41">
        <v>0.99291479999999999</v>
      </c>
    </row>
    <row r="758" spans="2:5" x14ac:dyDescent="0.25">
      <c r="B758" s="39">
        <v>42751</v>
      </c>
      <c r="C758" s="40" t="s">
        <v>153</v>
      </c>
      <c r="D758" s="40">
        <v>36</v>
      </c>
      <c r="E758" s="41">
        <v>0.99285670000000004</v>
      </c>
    </row>
    <row r="759" spans="2:5" x14ac:dyDescent="0.25">
      <c r="B759" s="39">
        <v>42751</v>
      </c>
      <c r="C759" s="40" t="s">
        <v>153</v>
      </c>
      <c r="D759" s="40">
        <v>37</v>
      </c>
      <c r="E759" s="41">
        <v>0.99301450000000002</v>
      </c>
    </row>
    <row r="760" spans="2:5" x14ac:dyDescent="0.25">
      <c r="B760" s="39">
        <v>42751</v>
      </c>
      <c r="C760" s="40" t="s">
        <v>153</v>
      </c>
      <c r="D760" s="40">
        <v>38</v>
      </c>
      <c r="E760" s="41">
        <v>0.99299669999999995</v>
      </c>
    </row>
    <row r="761" spans="2:5" x14ac:dyDescent="0.25">
      <c r="B761" s="39">
        <v>42751</v>
      </c>
      <c r="C761" s="40" t="s">
        <v>153</v>
      </c>
      <c r="D761" s="40">
        <v>39</v>
      </c>
      <c r="E761" s="41">
        <v>0.99305109999999996</v>
      </c>
    </row>
    <row r="762" spans="2:5" x14ac:dyDescent="0.25">
      <c r="B762" s="39">
        <v>42751</v>
      </c>
      <c r="C762" s="40" t="s">
        <v>153</v>
      </c>
      <c r="D762" s="40">
        <v>40</v>
      </c>
      <c r="E762" s="41">
        <v>0.99320059999999999</v>
      </c>
    </row>
    <row r="763" spans="2:5" x14ac:dyDescent="0.25">
      <c r="B763" s="39">
        <v>42751</v>
      </c>
      <c r="C763" s="40" t="s">
        <v>153</v>
      </c>
      <c r="D763" s="40">
        <v>41</v>
      </c>
      <c r="E763" s="41">
        <v>0.993197</v>
      </c>
    </row>
    <row r="764" spans="2:5" x14ac:dyDescent="0.25">
      <c r="B764" s="39">
        <v>42751</v>
      </c>
      <c r="C764" s="40" t="s">
        <v>153</v>
      </c>
      <c r="D764" s="40">
        <v>42</v>
      </c>
      <c r="E764" s="41">
        <v>0.99328760000000005</v>
      </c>
    </row>
    <row r="765" spans="2:5" x14ac:dyDescent="0.25">
      <c r="B765" s="39">
        <v>42751</v>
      </c>
      <c r="C765" s="40" t="s">
        <v>153</v>
      </c>
      <c r="D765" s="40">
        <v>43</v>
      </c>
      <c r="E765" s="41">
        <v>0.9930485</v>
      </c>
    </row>
    <row r="766" spans="2:5" x14ac:dyDescent="0.25">
      <c r="B766" s="39">
        <v>42751</v>
      </c>
      <c r="C766" s="40" t="s">
        <v>153</v>
      </c>
      <c r="D766" s="40">
        <v>44</v>
      </c>
      <c r="E766" s="41">
        <v>0.99328329999999998</v>
      </c>
    </row>
    <row r="767" spans="2:5" x14ac:dyDescent="0.25">
      <c r="B767" s="39">
        <v>42751</v>
      </c>
      <c r="C767" s="40" t="s">
        <v>153</v>
      </c>
      <c r="D767" s="40">
        <v>45</v>
      </c>
      <c r="E767" s="41">
        <v>0.99355439999999995</v>
      </c>
    </row>
    <row r="768" spans="2:5" x14ac:dyDescent="0.25">
      <c r="B768" s="39">
        <v>42751</v>
      </c>
      <c r="C768" s="40" t="s">
        <v>153</v>
      </c>
      <c r="D768" s="40">
        <v>46</v>
      </c>
      <c r="E768" s="41">
        <v>0.99356670000000002</v>
      </c>
    </row>
    <row r="769" spans="2:5" x14ac:dyDescent="0.25">
      <c r="B769" s="39">
        <v>42751</v>
      </c>
      <c r="C769" s="40" t="s">
        <v>153</v>
      </c>
      <c r="D769" s="40">
        <v>47</v>
      </c>
      <c r="E769" s="41">
        <v>0.99351310000000004</v>
      </c>
    </row>
    <row r="770" spans="2:5" x14ac:dyDescent="0.25">
      <c r="B770" s="39">
        <v>42751</v>
      </c>
      <c r="C770" s="40" t="s">
        <v>153</v>
      </c>
      <c r="D770" s="40">
        <v>48</v>
      </c>
      <c r="E770" s="41">
        <v>0.99359739999999996</v>
      </c>
    </row>
    <row r="771" spans="2:5" x14ac:dyDescent="0.25">
      <c r="B771" s="39">
        <v>42752</v>
      </c>
      <c r="C771" s="40" t="s">
        <v>153</v>
      </c>
      <c r="D771" s="40">
        <v>1</v>
      </c>
      <c r="E771" s="41">
        <v>0.99369890000000005</v>
      </c>
    </row>
    <row r="772" spans="2:5" x14ac:dyDescent="0.25">
      <c r="B772" s="39">
        <v>42752</v>
      </c>
      <c r="C772" s="40" t="s">
        <v>153</v>
      </c>
      <c r="D772" s="40">
        <v>2</v>
      </c>
      <c r="E772" s="41">
        <v>0.99366940000000004</v>
      </c>
    </row>
    <row r="773" spans="2:5" x14ac:dyDescent="0.25">
      <c r="B773" s="39">
        <v>42752</v>
      </c>
      <c r="C773" s="40" t="s">
        <v>153</v>
      </c>
      <c r="D773" s="40">
        <v>3</v>
      </c>
      <c r="E773" s="41">
        <v>0.99357790000000001</v>
      </c>
    </row>
    <row r="774" spans="2:5" x14ac:dyDescent="0.25">
      <c r="B774" s="39">
        <v>42752</v>
      </c>
      <c r="C774" s="40" t="s">
        <v>153</v>
      </c>
      <c r="D774" s="40">
        <v>4</v>
      </c>
      <c r="E774" s="41">
        <v>0.99352390000000002</v>
      </c>
    </row>
    <row r="775" spans="2:5" x14ac:dyDescent="0.25">
      <c r="B775" s="39">
        <v>42752</v>
      </c>
      <c r="C775" s="40" t="s">
        <v>153</v>
      </c>
      <c r="D775" s="40">
        <v>5</v>
      </c>
      <c r="E775" s="41">
        <v>0.99358489999999999</v>
      </c>
    </row>
    <row r="776" spans="2:5" x14ac:dyDescent="0.25">
      <c r="B776" s="39">
        <v>42752</v>
      </c>
      <c r="C776" s="40" t="s">
        <v>153</v>
      </c>
      <c r="D776" s="40">
        <v>6</v>
      </c>
      <c r="E776" s="41">
        <v>0.99346179999999995</v>
      </c>
    </row>
    <row r="777" spans="2:5" x14ac:dyDescent="0.25">
      <c r="B777" s="39">
        <v>42752</v>
      </c>
      <c r="C777" s="40" t="s">
        <v>153</v>
      </c>
      <c r="D777" s="40">
        <v>7</v>
      </c>
      <c r="E777" s="41">
        <v>0.99340930000000005</v>
      </c>
    </row>
    <row r="778" spans="2:5" x14ac:dyDescent="0.25">
      <c r="B778" s="39">
        <v>42752</v>
      </c>
      <c r="C778" s="40" t="s">
        <v>153</v>
      </c>
      <c r="D778" s="40">
        <v>8</v>
      </c>
      <c r="E778" s="41">
        <v>0.99320949999999997</v>
      </c>
    </row>
    <row r="779" spans="2:5" x14ac:dyDescent="0.25">
      <c r="B779" s="39">
        <v>42752</v>
      </c>
      <c r="C779" s="40" t="s">
        <v>153</v>
      </c>
      <c r="D779" s="40">
        <v>9</v>
      </c>
      <c r="E779" s="41">
        <v>0.9931778</v>
      </c>
    </row>
    <row r="780" spans="2:5" x14ac:dyDescent="0.25">
      <c r="B780" s="39">
        <v>42752</v>
      </c>
      <c r="C780" s="40" t="s">
        <v>153</v>
      </c>
      <c r="D780" s="40">
        <v>10</v>
      </c>
      <c r="E780" s="41">
        <v>0.99308799999999997</v>
      </c>
    </row>
    <row r="781" spans="2:5" x14ac:dyDescent="0.25">
      <c r="B781" s="39">
        <v>42752</v>
      </c>
      <c r="C781" s="40" t="s">
        <v>153</v>
      </c>
      <c r="D781" s="40">
        <v>11</v>
      </c>
      <c r="E781" s="41">
        <v>0.99311000000000005</v>
      </c>
    </row>
    <row r="782" spans="2:5" x14ac:dyDescent="0.25">
      <c r="B782" s="39">
        <v>42752</v>
      </c>
      <c r="C782" s="40" t="s">
        <v>153</v>
      </c>
      <c r="D782" s="40">
        <v>12</v>
      </c>
      <c r="E782" s="41">
        <v>0.99315100000000001</v>
      </c>
    </row>
    <row r="783" spans="2:5" x14ac:dyDescent="0.25">
      <c r="B783" s="39">
        <v>42752</v>
      </c>
      <c r="C783" s="40" t="s">
        <v>153</v>
      </c>
      <c r="D783" s="40">
        <v>13</v>
      </c>
      <c r="E783" s="41">
        <v>0.99322829999999995</v>
      </c>
    </row>
    <row r="784" spans="2:5" x14ac:dyDescent="0.25">
      <c r="B784" s="39">
        <v>42752</v>
      </c>
      <c r="C784" s="40" t="s">
        <v>153</v>
      </c>
      <c r="D784" s="40">
        <v>14</v>
      </c>
      <c r="E784" s="41">
        <v>0.99323680000000003</v>
      </c>
    </row>
    <row r="785" spans="2:5" x14ac:dyDescent="0.25">
      <c r="B785" s="39">
        <v>42752</v>
      </c>
      <c r="C785" s="40" t="s">
        <v>153</v>
      </c>
      <c r="D785" s="40">
        <v>15</v>
      </c>
      <c r="E785" s="41">
        <v>0.99315350000000002</v>
      </c>
    </row>
    <row r="786" spans="2:5" x14ac:dyDescent="0.25">
      <c r="B786" s="39">
        <v>42752</v>
      </c>
      <c r="C786" s="40" t="s">
        <v>153</v>
      </c>
      <c r="D786" s="40">
        <v>16</v>
      </c>
      <c r="E786" s="41">
        <v>0.99315189999999998</v>
      </c>
    </row>
    <row r="787" spans="2:5" x14ac:dyDescent="0.25">
      <c r="B787" s="39">
        <v>42752</v>
      </c>
      <c r="C787" s="40" t="s">
        <v>153</v>
      </c>
      <c r="D787" s="40">
        <v>17</v>
      </c>
      <c r="E787" s="41">
        <v>0.99322310000000003</v>
      </c>
    </row>
    <row r="788" spans="2:5" x14ac:dyDescent="0.25">
      <c r="B788" s="39">
        <v>42752</v>
      </c>
      <c r="C788" s="40" t="s">
        <v>153</v>
      </c>
      <c r="D788" s="40">
        <v>18</v>
      </c>
      <c r="E788" s="41">
        <v>0.99301030000000001</v>
      </c>
    </row>
    <row r="789" spans="2:5" x14ac:dyDescent="0.25">
      <c r="B789" s="39">
        <v>42752</v>
      </c>
      <c r="C789" s="40" t="s">
        <v>153</v>
      </c>
      <c r="D789" s="40">
        <v>19</v>
      </c>
      <c r="E789" s="41">
        <v>0.99292919999999996</v>
      </c>
    </row>
    <row r="790" spans="2:5" x14ac:dyDescent="0.25">
      <c r="B790" s="39">
        <v>42752</v>
      </c>
      <c r="C790" s="40" t="s">
        <v>153</v>
      </c>
      <c r="D790" s="40">
        <v>20</v>
      </c>
      <c r="E790" s="41">
        <v>0.9928382</v>
      </c>
    </row>
    <row r="791" spans="2:5" x14ac:dyDescent="0.25">
      <c r="B791" s="39">
        <v>42752</v>
      </c>
      <c r="C791" s="40" t="s">
        <v>153</v>
      </c>
      <c r="D791" s="40">
        <v>21</v>
      </c>
      <c r="E791" s="41">
        <v>0.99295219999999995</v>
      </c>
    </row>
    <row r="792" spans="2:5" x14ac:dyDescent="0.25">
      <c r="B792" s="39">
        <v>42752</v>
      </c>
      <c r="C792" s="40" t="s">
        <v>153</v>
      </c>
      <c r="D792" s="40">
        <v>22</v>
      </c>
      <c r="E792" s="41">
        <v>0.99309709999999995</v>
      </c>
    </row>
    <row r="793" spans="2:5" x14ac:dyDescent="0.25">
      <c r="B793" s="39">
        <v>42752</v>
      </c>
      <c r="C793" s="40" t="s">
        <v>153</v>
      </c>
      <c r="D793" s="40">
        <v>23</v>
      </c>
      <c r="E793" s="41">
        <v>0.99326000000000003</v>
      </c>
    </row>
    <row r="794" spans="2:5" x14ac:dyDescent="0.25">
      <c r="B794" s="39">
        <v>42752</v>
      </c>
      <c r="C794" s="40" t="s">
        <v>153</v>
      </c>
      <c r="D794" s="40">
        <v>24</v>
      </c>
      <c r="E794" s="41">
        <v>0.99332909999999996</v>
      </c>
    </row>
    <row r="795" spans="2:5" x14ac:dyDescent="0.25">
      <c r="B795" s="39">
        <v>42752</v>
      </c>
      <c r="C795" s="40" t="s">
        <v>153</v>
      </c>
      <c r="D795" s="40">
        <v>25</v>
      </c>
      <c r="E795" s="41">
        <v>0.99336049999999998</v>
      </c>
    </row>
    <row r="796" spans="2:5" x14ac:dyDescent="0.25">
      <c r="B796" s="39">
        <v>42752</v>
      </c>
      <c r="C796" s="40" t="s">
        <v>153</v>
      </c>
      <c r="D796" s="40">
        <v>26</v>
      </c>
      <c r="E796" s="41">
        <v>0.99335180000000001</v>
      </c>
    </row>
    <row r="797" spans="2:5" x14ac:dyDescent="0.25">
      <c r="B797" s="39">
        <v>42752</v>
      </c>
      <c r="C797" s="40" t="s">
        <v>153</v>
      </c>
      <c r="D797" s="40">
        <v>27</v>
      </c>
      <c r="E797" s="41">
        <v>0.99331369999999997</v>
      </c>
    </row>
    <row r="798" spans="2:5" x14ac:dyDescent="0.25">
      <c r="B798" s="39">
        <v>42752</v>
      </c>
      <c r="C798" s="40" t="s">
        <v>153</v>
      </c>
      <c r="D798" s="40">
        <v>28</v>
      </c>
      <c r="E798" s="41">
        <v>0.99341619999999997</v>
      </c>
    </row>
    <row r="799" spans="2:5" x14ac:dyDescent="0.25">
      <c r="B799" s="39">
        <v>42752</v>
      </c>
      <c r="C799" s="40" t="s">
        <v>153</v>
      </c>
      <c r="D799" s="40">
        <v>29</v>
      </c>
      <c r="E799" s="41">
        <v>0.99349679999999996</v>
      </c>
    </row>
    <row r="800" spans="2:5" x14ac:dyDescent="0.25">
      <c r="B800" s="39">
        <v>42752</v>
      </c>
      <c r="C800" s="40" t="s">
        <v>153</v>
      </c>
      <c r="D800" s="40">
        <v>30</v>
      </c>
      <c r="E800" s="41">
        <v>0.9932337</v>
      </c>
    </row>
    <row r="801" spans="2:5" x14ac:dyDescent="0.25">
      <c r="B801" s="39">
        <v>42752</v>
      </c>
      <c r="C801" s="40" t="s">
        <v>153</v>
      </c>
      <c r="D801" s="40">
        <v>31</v>
      </c>
      <c r="E801" s="41">
        <v>0.99338919999999997</v>
      </c>
    </row>
    <row r="802" spans="2:5" x14ac:dyDescent="0.25">
      <c r="B802" s="39">
        <v>42752</v>
      </c>
      <c r="C802" s="40" t="s">
        <v>153</v>
      </c>
      <c r="D802" s="40">
        <v>32</v>
      </c>
      <c r="E802" s="41">
        <v>0.99323360000000005</v>
      </c>
    </row>
    <row r="803" spans="2:5" x14ac:dyDescent="0.25">
      <c r="B803" s="39">
        <v>42752</v>
      </c>
      <c r="C803" s="40" t="s">
        <v>153</v>
      </c>
      <c r="D803" s="40">
        <v>33</v>
      </c>
      <c r="E803" s="41">
        <v>0.99366650000000001</v>
      </c>
    </row>
    <row r="804" spans="2:5" x14ac:dyDescent="0.25">
      <c r="B804" s="39">
        <v>42752</v>
      </c>
      <c r="C804" s="40" t="s">
        <v>153</v>
      </c>
      <c r="D804" s="40">
        <v>34</v>
      </c>
      <c r="E804" s="41">
        <v>0.99349379999999998</v>
      </c>
    </row>
    <row r="805" spans="2:5" x14ac:dyDescent="0.25">
      <c r="B805" s="39">
        <v>42752</v>
      </c>
      <c r="C805" s="40" t="s">
        <v>153</v>
      </c>
      <c r="D805" s="40">
        <v>35</v>
      </c>
      <c r="E805" s="41">
        <v>0.99342719999999995</v>
      </c>
    </row>
    <row r="806" spans="2:5" x14ac:dyDescent="0.25">
      <c r="B806" s="39">
        <v>42752</v>
      </c>
      <c r="C806" s="40" t="s">
        <v>153</v>
      </c>
      <c r="D806" s="40">
        <v>36</v>
      </c>
      <c r="E806" s="41">
        <v>0.99349710000000002</v>
      </c>
    </row>
    <row r="807" spans="2:5" x14ac:dyDescent="0.25">
      <c r="B807" s="39">
        <v>42752</v>
      </c>
      <c r="C807" s="40" t="s">
        <v>153</v>
      </c>
      <c r="D807" s="40">
        <v>37</v>
      </c>
      <c r="E807" s="41">
        <v>0.99368780000000001</v>
      </c>
    </row>
    <row r="808" spans="2:5" x14ac:dyDescent="0.25">
      <c r="B808" s="39">
        <v>42752</v>
      </c>
      <c r="C808" s="40" t="s">
        <v>153</v>
      </c>
      <c r="D808" s="40">
        <v>38</v>
      </c>
      <c r="E808" s="41">
        <v>0.99352169999999995</v>
      </c>
    </row>
    <row r="809" spans="2:5" x14ac:dyDescent="0.25">
      <c r="B809" s="39">
        <v>42752</v>
      </c>
      <c r="C809" s="40" t="s">
        <v>153</v>
      </c>
      <c r="D809" s="40">
        <v>39</v>
      </c>
      <c r="E809" s="41">
        <v>0.99330980000000002</v>
      </c>
    </row>
    <row r="810" spans="2:5" x14ac:dyDescent="0.25">
      <c r="B810" s="39">
        <v>42752</v>
      </c>
      <c r="C810" s="40" t="s">
        <v>153</v>
      </c>
      <c r="D810" s="40">
        <v>40</v>
      </c>
      <c r="E810" s="41">
        <v>0.99355360000000004</v>
      </c>
    </row>
    <row r="811" spans="2:5" x14ac:dyDescent="0.25">
      <c r="B811" s="39">
        <v>42752</v>
      </c>
      <c r="C811" s="40" t="s">
        <v>153</v>
      </c>
      <c r="D811" s="40">
        <v>41</v>
      </c>
      <c r="E811" s="41">
        <v>0.99360999999999999</v>
      </c>
    </row>
    <row r="812" spans="2:5" x14ac:dyDescent="0.25">
      <c r="B812" s="39">
        <v>42752</v>
      </c>
      <c r="C812" s="40" t="s">
        <v>153</v>
      </c>
      <c r="D812" s="40">
        <v>42</v>
      </c>
      <c r="E812" s="41">
        <v>0.99365599999999998</v>
      </c>
    </row>
    <row r="813" spans="2:5" x14ac:dyDescent="0.25">
      <c r="B813" s="39">
        <v>42752</v>
      </c>
      <c r="C813" s="40" t="s">
        <v>153</v>
      </c>
      <c r="D813" s="40">
        <v>43</v>
      </c>
      <c r="E813" s="41">
        <v>0.99333990000000005</v>
      </c>
    </row>
    <row r="814" spans="2:5" x14ac:dyDescent="0.25">
      <c r="B814" s="39">
        <v>42752</v>
      </c>
      <c r="C814" s="40" t="s">
        <v>153</v>
      </c>
      <c r="D814" s="40">
        <v>44</v>
      </c>
      <c r="E814" s="41">
        <v>0.99310109999999996</v>
      </c>
    </row>
    <row r="815" spans="2:5" x14ac:dyDescent="0.25">
      <c r="B815" s="39">
        <v>42752</v>
      </c>
      <c r="C815" s="40" t="s">
        <v>153</v>
      </c>
      <c r="D815" s="40">
        <v>45</v>
      </c>
      <c r="E815" s="41">
        <v>0.99293129999999996</v>
      </c>
    </row>
    <row r="816" spans="2:5" x14ac:dyDescent="0.25">
      <c r="B816" s="39">
        <v>42752</v>
      </c>
      <c r="C816" s="40" t="s">
        <v>153</v>
      </c>
      <c r="D816" s="40">
        <v>46</v>
      </c>
      <c r="E816" s="41">
        <v>0.99297270000000004</v>
      </c>
    </row>
    <row r="817" spans="2:5" x14ac:dyDescent="0.25">
      <c r="B817" s="39">
        <v>42752</v>
      </c>
      <c r="C817" s="40" t="s">
        <v>153</v>
      </c>
      <c r="D817" s="40">
        <v>47</v>
      </c>
      <c r="E817" s="41">
        <v>0.99342549999999996</v>
      </c>
    </row>
    <row r="818" spans="2:5" x14ac:dyDescent="0.25">
      <c r="B818" s="39">
        <v>42752</v>
      </c>
      <c r="C818" s="40" t="s">
        <v>153</v>
      </c>
      <c r="D818" s="40">
        <v>48</v>
      </c>
      <c r="E818" s="41">
        <v>0.99336150000000001</v>
      </c>
    </row>
    <row r="819" spans="2:5" x14ac:dyDescent="0.25">
      <c r="B819" s="39">
        <v>42753</v>
      </c>
      <c r="C819" s="40" t="s">
        <v>153</v>
      </c>
      <c r="D819" s="40">
        <v>1</v>
      </c>
      <c r="E819" s="41">
        <v>0.9932261</v>
      </c>
    </row>
    <row r="820" spans="2:5" x14ac:dyDescent="0.25">
      <c r="B820" s="39">
        <v>42753</v>
      </c>
      <c r="C820" s="40" t="s">
        <v>153</v>
      </c>
      <c r="D820" s="40">
        <v>2</v>
      </c>
      <c r="E820" s="41">
        <v>0.99345229999999995</v>
      </c>
    </row>
    <row r="821" spans="2:5" x14ac:dyDescent="0.25">
      <c r="B821" s="39">
        <v>42753</v>
      </c>
      <c r="C821" s="40" t="s">
        <v>153</v>
      </c>
      <c r="D821" s="40">
        <v>3</v>
      </c>
      <c r="E821" s="41">
        <v>0.99358179999999996</v>
      </c>
    </row>
    <row r="822" spans="2:5" x14ac:dyDescent="0.25">
      <c r="B822" s="39">
        <v>42753</v>
      </c>
      <c r="C822" s="40" t="s">
        <v>153</v>
      </c>
      <c r="D822" s="40">
        <v>4</v>
      </c>
      <c r="E822" s="41">
        <v>0.99349949999999998</v>
      </c>
    </row>
    <row r="823" spans="2:5" x14ac:dyDescent="0.25">
      <c r="B823" s="39">
        <v>42753</v>
      </c>
      <c r="C823" s="40" t="s">
        <v>153</v>
      </c>
      <c r="D823" s="40">
        <v>5</v>
      </c>
      <c r="E823" s="41">
        <v>0.99349670000000001</v>
      </c>
    </row>
    <row r="824" spans="2:5" x14ac:dyDescent="0.25">
      <c r="B824" s="39">
        <v>42753</v>
      </c>
      <c r="C824" s="40" t="s">
        <v>153</v>
      </c>
      <c r="D824" s="40">
        <v>6</v>
      </c>
      <c r="E824" s="41">
        <v>0.99356449999999996</v>
      </c>
    </row>
    <row r="825" spans="2:5" x14ac:dyDescent="0.25">
      <c r="B825" s="39">
        <v>42753</v>
      </c>
      <c r="C825" s="40" t="s">
        <v>153</v>
      </c>
      <c r="D825" s="40">
        <v>7</v>
      </c>
      <c r="E825" s="41">
        <v>0.99328240000000001</v>
      </c>
    </row>
    <row r="826" spans="2:5" x14ac:dyDescent="0.25">
      <c r="B826" s="39">
        <v>42753</v>
      </c>
      <c r="C826" s="40" t="s">
        <v>153</v>
      </c>
      <c r="D826" s="40">
        <v>8</v>
      </c>
      <c r="E826" s="41">
        <v>0.99300480000000002</v>
      </c>
    </row>
    <row r="827" spans="2:5" x14ac:dyDescent="0.25">
      <c r="B827" s="39">
        <v>42753</v>
      </c>
      <c r="C827" s="40" t="s">
        <v>153</v>
      </c>
      <c r="D827" s="40">
        <v>9</v>
      </c>
      <c r="E827" s="41">
        <v>0.99300750000000004</v>
      </c>
    </row>
    <row r="828" spans="2:5" x14ac:dyDescent="0.25">
      <c r="B828" s="39">
        <v>42753</v>
      </c>
      <c r="C828" s="40" t="s">
        <v>153</v>
      </c>
      <c r="D828" s="40">
        <v>10</v>
      </c>
      <c r="E828" s="41">
        <v>0.99306309999999998</v>
      </c>
    </row>
    <row r="829" spans="2:5" x14ac:dyDescent="0.25">
      <c r="B829" s="39">
        <v>42753</v>
      </c>
      <c r="C829" s="40" t="s">
        <v>153</v>
      </c>
      <c r="D829" s="40">
        <v>11</v>
      </c>
      <c r="E829" s="41">
        <v>0.99285579999999996</v>
      </c>
    </row>
    <row r="830" spans="2:5" x14ac:dyDescent="0.25">
      <c r="B830" s="39">
        <v>42753</v>
      </c>
      <c r="C830" s="40" t="s">
        <v>153</v>
      </c>
      <c r="D830" s="40">
        <v>12</v>
      </c>
      <c r="E830" s="41">
        <v>0.99273909999999999</v>
      </c>
    </row>
    <row r="831" spans="2:5" x14ac:dyDescent="0.25">
      <c r="B831" s="39">
        <v>42753</v>
      </c>
      <c r="C831" s="40" t="s">
        <v>153</v>
      </c>
      <c r="D831" s="40">
        <v>13</v>
      </c>
      <c r="E831" s="41">
        <v>0.99313010000000002</v>
      </c>
    </row>
    <row r="832" spans="2:5" x14ac:dyDescent="0.25">
      <c r="B832" s="39">
        <v>42753</v>
      </c>
      <c r="C832" s="40" t="s">
        <v>153</v>
      </c>
      <c r="D832" s="40">
        <v>14</v>
      </c>
      <c r="E832" s="41">
        <v>0.99337719999999996</v>
      </c>
    </row>
    <row r="833" spans="2:5" x14ac:dyDescent="0.25">
      <c r="B833" s="39">
        <v>42753</v>
      </c>
      <c r="C833" s="40" t="s">
        <v>153</v>
      </c>
      <c r="D833" s="40">
        <v>15</v>
      </c>
      <c r="E833" s="41">
        <v>0.99316130000000002</v>
      </c>
    </row>
    <row r="834" spans="2:5" x14ac:dyDescent="0.25">
      <c r="B834" s="39">
        <v>42753</v>
      </c>
      <c r="C834" s="40" t="s">
        <v>153</v>
      </c>
      <c r="D834" s="40">
        <v>16</v>
      </c>
      <c r="E834" s="41">
        <v>0.99331250000000004</v>
      </c>
    </row>
    <row r="835" spans="2:5" x14ac:dyDescent="0.25">
      <c r="B835" s="39">
        <v>42753</v>
      </c>
      <c r="C835" s="40" t="s">
        <v>153</v>
      </c>
      <c r="D835" s="40">
        <v>17</v>
      </c>
      <c r="E835" s="41">
        <v>0.99335569999999995</v>
      </c>
    </row>
    <row r="836" spans="2:5" x14ac:dyDescent="0.25">
      <c r="B836" s="39">
        <v>42753</v>
      </c>
      <c r="C836" s="40" t="s">
        <v>153</v>
      </c>
      <c r="D836" s="40">
        <v>18</v>
      </c>
      <c r="E836" s="41">
        <v>0.99319500000000005</v>
      </c>
    </row>
    <row r="837" spans="2:5" x14ac:dyDescent="0.25">
      <c r="B837" s="39">
        <v>42753</v>
      </c>
      <c r="C837" s="40" t="s">
        <v>153</v>
      </c>
      <c r="D837" s="40">
        <v>19</v>
      </c>
      <c r="E837" s="41">
        <v>0.99330739999999995</v>
      </c>
    </row>
    <row r="838" spans="2:5" x14ac:dyDescent="0.25">
      <c r="B838" s="39">
        <v>42753</v>
      </c>
      <c r="C838" s="40" t="s">
        <v>153</v>
      </c>
      <c r="D838" s="40">
        <v>20</v>
      </c>
      <c r="E838" s="41">
        <v>0.99337710000000001</v>
      </c>
    </row>
    <row r="839" spans="2:5" x14ac:dyDescent="0.25">
      <c r="B839" s="39">
        <v>42753</v>
      </c>
      <c r="C839" s="40" t="s">
        <v>153</v>
      </c>
      <c r="D839" s="40">
        <v>21</v>
      </c>
      <c r="E839" s="41">
        <v>0.99337470000000005</v>
      </c>
    </row>
    <row r="840" spans="2:5" x14ac:dyDescent="0.25">
      <c r="B840" s="39">
        <v>42753</v>
      </c>
      <c r="C840" s="40" t="s">
        <v>153</v>
      </c>
      <c r="D840" s="40">
        <v>22</v>
      </c>
      <c r="E840" s="41">
        <v>0.99345640000000002</v>
      </c>
    </row>
    <row r="841" spans="2:5" x14ac:dyDescent="0.25">
      <c r="B841" s="39">
        <v>42753</v>
      </c>
      <c r="C841" s="40" t="s">
        <v>153</v>
      </c>
      <c r="D841" s="40">
        <v>23</v>
      </c>
      <c r="E841" s="41">
        <v>0.99356330000000004</v>
      </c>
    </row>
    <row r="842" spans="2:5" x14ac:dyDescent="0.25">
      <c r="B842" s="39">
        <v>42753</v>
      </c>
      <c r="C842" s="40" t="s">
        <v>153</v>
      </c>
      <c r="D842" s="40">
        <v>24</v>
      </c>
      <c r="E842" s="41">
        <v>0.99374689999999999</v>
      </c>
    </row>
    <row r="843" spans="2:5" x14ac:dyDescent="0.25">
      <c r="B843" s="39">
        <v>42753</v>
      </c>
      <c r="C843" s="40" t="s">
        <v>153</v>
      </c>
      <c r="D843" s="40">
        <v>25</v>
      </c>
      <c r="E843" s="41">
        <v>0.99371379999999998</v>
      </c>
    </row>
    <row r="844" spans="2:5" x14ac:dyDescent="0.25">
      <c r="B844" s="39">
        <v>42753</v>
      </c>
      <c r="C844" s="40" t="s">
        <v>153</v>
      </c>
      <c r="D844" s="40">
        <v>26</v>
      </c>
      <c r="E844" s="41">
        <v>0.99362629999999996</v>
      </c>
    </row>
    <row r="845" spans="2:5" x14ac:dyDescent="0.25">
      <c r="B845" s="39">
        <v>42753</v>
      </c>
      <c r="C845" s="40" t="s">
        <v>153</v>
      </c>
      <c r="D845" s="40">
        <v>27</v>
      </c>
      <c r="E845" s="41">
        <v>0.99351259999999997</v>
      </c>
    </row>
    <row r="846" spans="2:5" x14ac:dyDescent="0.25">
      <c r="B846" s="39">
        <v>42753</v>
      </c>
      <c r="C846" s="40" t="s">
        <v>153</v>
      </c>
      <c r="D846" s="40">
        <v>28</v>
      </c>
      <c r="E846" s="41">
        <v>0.99346630000000002</v>
      </c>
    </row>
    <row r="847" spans="2:5" x14ac:dyDescent="0.25">
      <c r="B847" s="39">
        <v>42753</v>
      </c>
      <c r="C847" s="40" t="s">
        <v>153</v>
      </c>
      <c r="D847" s="40">
        <v>29</v>
      </c>
      <c r="E847" s="41">
        <v>0.99347289999999999</v>
      </c>
    </row>
    <row r="848" spans="2:5" x14ac:dyDescent="0.25">
      <c r="B848" s="39">
        <v>42753</v>
      </c>
      <c r="C848" s="40" t="s">
        <v>153</v>
      </c>
      <c r="D848" s="40">
        <v>30</v>
      </c>
      <c r="E848" s="41">
        <v>0.99358089999999999</v>
      </c>
    </row>
    <row r="849" spans="2:5" x14ac:dyDescent="0.25">
      <c r="B849" s="39">
        <v>42753</v>
      </c>
      <c r="C849" s="40" t="s">
        <v>153</v>
      </c>
      <c r="D849" s="40">
        <v>31</v>
      </c>
      <c r="E849" s="41">
        <v>0.99336579999999997</v>
      </c>
    </row>
    <row r="850" spans="2:5" x14ac:dyDescent="0.25">
      <c r="B850" s="39">
        <v>42753</v>
      </c>
      <c r="C850" s="40" t="s">
        <v>153</v>
      </c>
      <c r="D850" s="40">
        <v>32</v>
      </c>
      <c r="E850" s="41">
        <v>0.99342249999999999</v>
      </c>
    </row>
    <row r="851" spans="2:5" x14ac:dyDescent="0.25">
      <c r="B851" s="39">
        <v>42753</v>
      </c>
      <c r="C851" s="40" t="s">
        <v>153</v>
      </c>
      <c r="D851" s="40">
        <v>33</v>
      </c>
      <c r="E851" s="41">
        <v>0.99372130000000003</v>
      </c>
    </row>
    <row r="852" spans="2:5" x14ac:dyDescent="0.25">
      <c r="B852" s="39">
        <v>42753</v>
      </c>
      <c r="C852" s="40" t="s">
        <v>153</v>
      </c>
      <c r="D852" s="40">
        <v>34</v>
      </c>
      <c r="E852" s="41">
        <v>0.99378520000000004</v>
      </c>
    </row>
    <row r="853" spans="2:5" x14ac:dyDescent="0.25">
      <c r="B853" s="39">
        <v>42753</v>
      </c>
      <c r="C853" s="40" t="s">
        <v>153</v>
      </c>
      <c r="D853" s="40">
        <v>35</v>
      </c>
      <c r="E853" s="41">
        <v>0.99381529999999996</v>
      </c>
    </row>
    <row r="854" spans="2:5" x14ac:dyDescent="0.25">
      <c r="B854" s="39">
        <v>42753</v>
      </c>
      <c r="C854" s="40" t="s">
        <v>153</v>
      </c>
      <c r="D854" s="40">
        <v>36</v>
      </c>
      <c r="E854" s="41">
        <v>0.99387460000000005</v>
      </c>
    </row>
    <row r="855" spans="2:5" x14ac:dyDescent="0.25">
      <c r="B855" s="39">
        <v>42753</v>
      </c>
      <c r="C855" s="40" t="s">
        <v>153</v>
      </c>
      <c r="D855" s="40">
        <v>37</v>
      </c>
      <c r="E855" s="41">
        <v>0.99371580000000004</v>
      </c>
    </row>
    <row r="856" spans="2:5" x14ac:dyDescent="0.25">
      <c r="B856" s="39">
        <v>42753</v>
      </c>
      <c r="C856" s="40" t="s">
        <v>153</v>
      </c>
      <c r="D856" s="40">
        <v>38</v>
      </c>
      <c r="E856" s="41">
        <v>0.99356670000000002</v>
      </c>
    </row>
    <row r="857" spans="2:5" x14ac:dyDescent="0.25">
      <c r="B857" s="39">
        <v>42753</v>
      </c>
      <c r="C857" s="40" t="s">
        <v>153</v>
      </c>
      <c r="D857" s="40">
        <v>39</v>
      </c>
      <c r="E857" s="41">
        <v>0.99345609999999995</v>
      </c>
    </row>
    <row r="858" spans="2:5" x14ac:dyDescent="0.25">
      <c r="B858" s="39">
        <v>42753</v>
      </c>
      <c r="C858" s="40" t="s">
        <v>153</v>
      </c>
      <c r="D858" s="40">
        <v>40</v>
      </c>
      <c r="E858" s="41">
        <v>0.99359529999999996</v>
      </c>
    </row>
    <row r="859" spans="2:5" x14ac:dyDescent="0.25">
      <c r="B859" s="39">
        <v>42753</v>
      </c>
      <c r="C859" s="40" t="s">
        <v>153</v>
      </c>
      <c r="D859" s="40">
        <v>41</v>
      </c>
      <c r="E859" s="41">
        <v>0.99365689999999995</v>
      </c>
    </row>
    <row r="860" spans="2:5" x14ac:dyDescent="0.25">
      <c r="B860" s="39">
        <v>42753</v>
      </c>
      <c r="C860" s="40" t="s">
        <v>153</v>
      </c>
      <c r="D860" s="40">
        <v>42</v>
      </c>
      <c r="E860" s="41">
        <v>0.99396039999999997</v>
      </c>
    </row>
    <row r="861" spans="2:5" x14ac:dyDescent="0.25">
      <c r="B861" s="39">
        <v>42753</v>
      </c>
      <c r="C861" s="40" t="s">
        <v>153</v>
      </c>
      <c r="D861" s="40">
        <v>43</v>
      </c>
      <c r="E861" s="41">
        <v>0.99423150000000005</v>
      </c>
    </row>
    <row r="862" spans="2:5" x14ac:dyDescent="0.25">
      <c r="B862" s="39">
        <v>42753</v>
      </c>
      <c r="C862" s="40" t="s">
        <v>153</v>
      </c>
      <c r="D862" s="40">
        <v>44</v>
      </c>
      <c r="E862" s="41">
        <v>0.9945041</v>
      </c>
    </row>
    <row r="863" spans="2:5" x14ac:dyDescent="0.25">
      <c r="B863" s="39">
        <v>42753</v>
      </c>
      <c r="C863" s="40" t="s">
        <v>153</v>
      </c>
      <c r="D863" s="40">
        <v>45</v>
      </c>
      <c r="E863" s="41">
        <v>0.9943246</v>
      </c>
    </row>
    <row r="864" spans="2:5" x14ac:dyDescent="0.25">
      <c r="B864" s="39">
        <v>42753</v>
      </c>
      <c r="C864" s="40" t="s">
        <v>153</v>
      </c>
      <c r="D864" s="40">
        <v>46</v>
      </c>
      <c r="E864" s="41">
        <v>0.99391799999999997</v>
      </c>
    </row>
    <row r="865" spans="2:5" x14ac:dyDescent="0.25">
      <c r="B865" s="39">
        <v>42753</v>
      </c>
      <c r="C865" s="40" t="s">
        <v>153</v>
      </c>
      <c r="D865" s="40">
        <v>47</v>
      </c>
      <c r="E865" s="41">
        <v>0.99415050000000005</v>
      </c>
    </row>
    <row r="866" spans="2:5" x14ac:dyDescent="0.25">
      <c r="B866" s="39">
        <v>42753</v>
      </c>
      <c r="C866" s="40" t="s">
        <v>153</v>
      </c>
      <c r="D866" s="40">
        <v>48</v>
      </c>
      <c r="E866" s="41">
        <v>0.99400029999999995</v>
      </c>
    </row>
    <row r="867" spans="2:5" x14ac:dyDescent="0.25">
      <c r="B867" s="39">
        <v>42754</v>
      </c>
      <c r="C867" s="40" t="s">
        <v>153</v>
      </c>
      <c r="D867" s="40">
        <v>1</v>
      </c>
      <c r="E867" s="41">
        <v>0.99380250000000003</v>
      </c>
    </row>
    <row r="868" spans="2:5" x14ac:dyDescent="0.25">
      <c r="B868" s="39">
        <v>42754</v>
      </c>
      <c r="C868" s="40" t="s">
        <v>153</v>
      </c>
      <c r="D868" s="40">
        <v>2</v>
      </c>
      <c r="E868" s="41">
        <v>0.99388639999999995</v>
      </c>
    </row>
    <row r="869" spans="2:5" x14ac:dyDescent="0.25">
      <c r="B869" s="39">
        <v>42754</v>
      </c>
      <c r="C869" s="40" t="s">
        <v>153</v>
      </c>
      <c r="D869" s="40">
        <v>3</v>
      </c>
      <c r="E869" s="41">
        <v>0.9937783</v>
      </c>
    </row>
    <row r="870" spans="2:5" x14ac:dyDescent="0.25">
      <c r="B870" s="39">
        <v>42754</v>
      </c>
      <c r="C870" s="40" t="s">
        <v>153</v>
      </c>
      <c r="D870" s="40">
        <v>4</v>
      </c>
      <c r="E870" s="41">
        <v>0.99379030000000002</v>
      </c>
    </row>
    <row r="871" spans="2:5" x14ac:dyDescent="0.25">
      <c r="B871" s="39">
        <v>42754</v>
      </c>
      <c r="C871" s="40" t="s">
        <v>153</v>
      </c>
      <c r="D871" s="40">
        <v>5</v>
      </c>
      <c r="E871" s="41">
        <v>0.99371529999999997</v>
      </c>
    </row>
    <row r="872" spans="2:5" x14ac:dyDescent="0.25">
      <c r="B872" s="39">
        <v>42754</v>
      </c>
      <c r="C872" s="40" t="s">
        <v>153</v>
      </c>
      <c r="D872" s="40">
        <v>6</v>
      </c>
      <c r="E872" s="41">
        <v>0.9936912</v>
      </c>
    </row>
    <row r="873" spans="2:5" x14ac:dyDescent="0.25">
      <c r="B873" s="39">
        <v>42754</v>
      </c>
      <c r="C873" s="40" t="s">
        <v>153</v>
      </c>
      <c r="D873" s="40">
        <v>7</v>
      </c>
      <c r="E873" s="41">
        <v>0.9936431</v>
      </c>
    </row>
    <row r="874" spans="2:5" x14ac:dyDescent="0.25">
      <c r="B874" s="39">
        <v>42754</v>
      </c>
      <c r="C874" s="40" t="s">
        <v>153</v>
      </c>
      <c r="D874" s="40">
        <v>8</v>
      </c>
      <c r="E874" s="41">
        <v>0.99336000000000002</v>
      </c>
    </row>
    <row r="875" spans="2:5" x14ac:dyDescent="0.25">
      <c r="B875" s="39">
        <v>42754</v>
      </c>
      <c r="C875" s="40" t="s">
        <v>153</v>
      </c>
      <c r="D875" s="40">
        <v>9</v>
      </c>
      <c r="E875" s="41">
        <v>0.99312999999999996</v>
      </c>
    </row>
    <row r="876" spans="2:5" x14ac:dyDescent="0.25">
      <c r="B876" s="39">
        <v>42754</v>
      </c>
      <c r="C876" s="40" t="s">
        <v>153</v>
      </c>
      <c r="D876" s="40">
        <v>10</v>
      </c>
      <c r="E876" s="41">
        <v>0.99294839999999995</v>
      </c>
    </row>
    <row r="877" spans="2:5" x14ac:dyDescent="0.25">
      <c r="B877" s="39">
        <v>42754</v>
      </c>
      <c r="C877" s="40" t="s">
        <v>153</v>
      </c>
      <c r="D877" s="40">
        <v>11</v>
      </c>
      <c r="E877" s="41">
        <v>0.9929287</v>
      </c>
    </row>
    <row r="878" spans="2:5" x14ac:dyDescent="0.25">
      <c r="B878" s="39">
        <v>42754</v>
      </c>
      <c r="C878" s="40" t="s">
        <v>153</v>
      </c>
      <c r="D878" s="40">
        <v>12</v>
      </c>
      <c r="E878" s="41">
        <v>0.99291980000000002</v>
      </c>
    </row>
    <row r="879" spans="2:5" x14ac:dyDescent="0.25">
      <c r="B879" s="39">
        <v>42754</v>
      </c>
      <c r="C879" s="40" t="s">
        <v>153</v>
      </c>
      <c r="D879" s="40">
        <v>13</v>
      </c>
      <c r="E879" s="41">
        <v>0.99272070000000001</v>
      </c>
    </row>
    <row r="880" spans="2:5" x14ac:dyDescent="0.25">
      <c r="B880" s="39">
        <v>42754</v>
      </c>
      <c r="C880" s="40" t="s">
        <v>153</v>
      </c>
      <c r="D880" s="40">
        <v>14</v>
      </c>
      <c r="E880" s="41">
        <v>0.99285480000000004</v>
      </c>
    </row>
    <row r="881" spans="2:5" x14ac:dyDescent="0.25">
      <c r="B881" s="39">
        <v>42754</v>
      </c>
      <c r="C881" s="40" t="s">
        <v>153</v>
      </c>
      <c r="D881" s="40">
        <v>15</v>
      </c>
      <c r="E881" s="41">
        <v>0.99286839999999998</v>
      </c>
    </row>
    <row r="882" spans="2:5" x14ac:dyDescent="0.25">
      <c r="B882" s="39">
        <v>42754</v>
      </c>
      <c r="C882" s="40" t="s">
        <v>153</v>
      </c>
      <c r="D882" s="40">
        <v>16</v>
      </c>
      <c r="E882" s="41">
        <v>0.99339840000000001</v>
      </c>
    </row>
    <row r="883" spans="2:5" x14ac:dyDescent="0.25">
      <c r="B883" s="39">
        <v>42754</v>
      </c>
      <c r="C883" s="40" t="s">
        <v>153</v>
      </c>
      <c r="D883" s="40">
        <v>17</v>
      </c>
      <c r="E883" s="41">
        <v>0.99310569999999998</v>
      </c>
    </row>
    <row r="884" spans="2:5" x14ac:dyDescent="0.25">
      <c r="B884" s="39">
        <v>42754</v>
      </c>
      <c r="C884" s="40" t="s">
        <v>153</v>
      </c>
      <c r="D884" s="40">
        <v>18</v>
      </c>
      <c r="E884" s="41">
        <v>0.99301850000000003</v>
      </c>
    </row>
    <row r="885" spans="2:5" x14ac:dyDescent="0.25">
      <c r="B885" s="39">
        <v>42754</v>
      </c>
      <c r="C885" s="40" t="s">
        <v>153</v>
      </c>
      <c r="D885" s="40">
        <v>19</v>
      </c>
      <c r="E885" s="41">
        <v>0.99302369999999995</v>
      </c>
    </row>
    <row r="886" spans="2:5" x14ac:dyDescent="0.25">
      <c r="B886" s="39">
        <v>42754</v>
      </c>
      <c r="C886" s="40" t="s">
        <v>153</v>
      </c>
      <c r="D886" s="40">
        <v>20</v>
      </c>
      <c r="E886" s="41">
        <v>0.9930194</v>
      </c>
    </row>
    <row r="887" spans="2:5" x14ac:dyDescent="0.25">
      <c r="B887" s="39">
        <v>42754</v>
      </c>
      <c r="C887" s="40" t="s">
        <v>153</v>
      </c>
      <c r="D887" s="40">
        <v>21</v>
      </c>
      <c r="E887" s="41">
        <v>0.99313039999999997</v>
      </c>
    </row>
    <row r="888" spans="2:5" x14ac:dyDescent="0.25">
      <c r="B888" s="39">
        <v>42754</v>
      </c>
      <c r="C888" s="40" t="s">
        <v>153</v>
      </c>
      <c r="D888" s="40">
        <v>22</v>
      </c>
      <c r="E888" s="41">
        <v>0.99323300000000003</v>
      </c>
    </row>
    <row r="889" spans="2:5" x14ac:dyDescent="0.25">
      <c r="B889" s="39">
        <v>42754</v>
      </c>
      <c r="C889" s="40" t="s">
        <v>153</v>
      </c>
      <c r="D889" s="40">
        <v>23</v>
      </c>
      <c r="E889" s="41">
        <v>0.99328850000000002</v>
      </c>
    </row>
    <row r="890" spans="2:5" x14ac:dyDescent="0.25">
      <c r="B890" s="39">
        <v>42754</v>
      </c>
      <c r="C890" s="40" t="s">
        <v>153</v>
      </c>
      <c r="D890" s="40">
        <v>24</v>
      </c>
      <c r="E890" s="41">
        <v>0.99329869999999998</v>
      </c>
    </row>
    <row r="891" spans="2:5" x14ac:dyDescent="0.25">
      <c r="B891" s="39">
        <v>42754</v>
      </c>
      <c r="C891" s="40" t="s">
        <v>153</v>
      </c>
      <c r="D891" s="40">
        <v>25</v>
      </c>
      <c r="E891" s="41">
        <v>0.99330320000000005</v>
      </c>
    </row>
    <row r="892" spans="2:5" x14ac:dyDescent="0.25">
      <c r="B892" s="39">
        <v>42754</v>
      </c>
      <c r="C892" s="40" t="s">
        <v>153</v>
      </c>
      <c r="D892" s="40">
        <v>26</v>
      </c>
      <c r="E892" s="41">
        <v>0.99341710000000005</v>
      </c>
    </row>
    <row r="893" spans="2:5" x14ac:dyDescent="0.25">
      <c r="B893" s="39">
        <v>42754</v>
      </c>
      <c r="C893" s="40" t="s">
        <v>153</v>
      </c>
      <c r="D893" s="40">
        <v>27</v>
      </c>
      <c r="E893" s="41">
        <v>0.99354109999999995</v>
      </c>
    </row>
    <row r="894" spans="2:5" x14ac:dyDescent="0.25">
      <c r="B894" s="39">
        <v>42754</v>
      </c>
      <c r="C894" s="40" t="s">
        <v>153</v>
      </c>
      <c r="D894" s="40">
        <v>28</v>
      </c>
      <c r="E894" s="41">
        <v>0.99350269999999996</v>
      </c>
    </row>
    <row r="895" spans="2:5" x14ac:dyDescent="0.25">
      <c r="B895" s="39">
        <v>42754</v>
      </c>
      <c r="C895" s="40" t="s">
        <v>153</v>
      </c>
      <c r="D895" s="40">
        <v>29</v>
      </c>
      <c r="E895" s="41">
        <v>0.99347439999999998</v>
      </c>
    </row>
    <row r="896" spans="2:5" x14ac:dyDescent="0.25">
      <c r="B896" s="39">
        <v>42754</v>
      </c>
      <c r="C896" s="40" t="s">
        <v>153</v>
      </c>
      <c r="D896" s="40">
        <v>30</v>
      </c>
      <c r="E896" s="41">
        <v>0.99339520000000003</v>
      </c>
    </row>
    <row r="897" spans="2:5" x14ac:dyDescent="0.25">
      <c r="B897" s="39">
        <v>42754</v>
      </c>
      <c r="C897" s="40" t="s">
        <v>153</v>
      </c>
      <c r="D897" s="40">
        <v>31</v>
      </c>
      <c r="E897" s="41">
        <v>0.99334259999999996</v>
      </c>
    </row>
    <row r="898" spans="2:5" x14ac:dyDescent="0.25">
      <c r="B898" s="39">
        <v>42754</v>
      </c>
      <c r="C898" s="40" t="s">
        <v>153</v>
      </c>
      <c r="D898" s="40">
        <v>32</v>
      </c>
      <c r="E898" s="41">
        <v>0.99318930000000005</v>
      </c>
    </row>
    <row r="899" spans="2:5" x14ac:dyDescent="0.25">
      <c r="B899" s="39">
        <v>42754</v>
      </c>
      <c r="C899" s="40" t="s">
        <v>153</v>
      </c>
      <c r="D899" s="40">
        <v>33</v>
      </c>
      <c r="E899" s="41">
        <v>0.9932628</v>
      </c>
    </row>
    <row r="900" spans="2:5" x14ac:dyDescent="0.25">
      <c r="B900" s="39">
        <v>42754</v>
      </c>
      <c r="C900" s="40" t="s">
        <v>153</v>
      </c>
      <c r="D900" s="40">
        <v>34</v>
      </c>
      <c r="E900" s="41">
        <v>0.9930911</v>
      </c>
    </row>
    <row r="901" spans="2:5" x14ac:dyDescent="0.25">
      <c r="B901" s="39">
        <v>42754</v>
      </c>
      <c r="C901" s="40" t="s">
        <v>153</v>
      </c>
      <c r="D901" s="40">
        <v>35</v>
      </c>
      <c r="E901" s="41">
        <v>0.99302330000000005</v>
      </c>
    </row>
    <row r="902" spans="2:5" x14ac:dyDescent="0.25">
      <c r="B902" s="39">
        <v>42754</v>
      </c>
      <c r="C902" s="40" t="s">
        <v>153</v>
      </c>
      <c r="D902" s="40">
        <v>36</v>
      </c>
      <c r="E902" s="41">
        <v>0.99310080000000001</v>
      </c>
    </row>
    <row r="903" spans="2:5" x14ac:dyDescent="0.25">
      <c r="B903" s="39">
        <v>42754</v>
      </c>
      <c r="C903" s="40" t="s">
        <v>153</v>
      </c>
      <c r="D903" s="40">
        <v>37</v>
      </c>
      <c r="E903" s="41">
        <v>0.99297000000000002</v>
      </c>
    </row>
    <row r="904" spans="2:5" x14ac:dyDescent="0.25">
      <c r="B904" s="39">
        <v>42754</v>
      </c>
      <c r="C904" s="40" t="s">
        <v>153</v>
      </c>
      <c r="D904" s="40">
        <v>38</v>
      </c>
      <c r="E904" s="41">
        <v>0.99308949999999996</v>
      </c>
    </row>
    <row r="905" spans="2:5" x14ac:dyDescent="0.25">
      <c r="B905" s="39">
        <v>42754</v>
      </c>
      <c r="C905" s="40" t="s">
        <v>153</v>
      </c>
      <c r="D905" s="40">
        <v>39</v>
      </c>
      <c r="E905" s="41">
        <v>0.99326049999999999</v>
      </c>
    </row>
    <row r="906" spans="2:5" x14ac:dyDescent="0.25">
      <c r="B906" s="39">
        <v>42754</v>
      </c>
      <c r="C906" s="40" t="s">
        <v>153</v>
      </c>
      <c r="D906" s="40">
        <v>40</v>
      </c>
      <c r="E906" s="41">
        <v>0.99333870000000002</v>
      </c>
    </row>
    <row r="907" spans="2:5" x14ac:dyDescent="0.25">
      <c r="B907" s="39">
        <v>42754</v>
      </c>
      <c r="C907" s="40" t="s">
        <v>153</v>
      </c>
      <c r="D907" s="40">
        <v>41</v>
      </c>
      <c r="E907" s="41">
        <v>0.99332739999999997</v>
      </c>
    </row>
    <row r="908" spans="2:5" x14ac:dyDescent="0.25">
      <c r="B908" s="39">
        <v>42754</v>
      </c>
      <c r="C908" s="40" t="s">
        <v>153</v>
      </c>
      <c r="D908" s="40">
        <v>42</v>
      </c>
      <c r="E908" s="41">
        <v>0.99330819999999997</v>
      </c>
    </row>
    <row r="909" spans="2:5" x14ac:dyDescent="0.25">
      <c r="B909" s="39">
        <v>42754</v>
      </c>
      <c r="C909" s="40" t="s">
        <v>153</v>
      </c>
      <c r="D909" s="40">
        <v>43</v>
      </c>
      <c r="E909" s="41">
        <v>0.99341559999999995</v>
      </c>
    </row>
    <row r="910" spans="2:5" x14ac:dyDescent="0.25">
      <c r="B910" s="39">
        <v>42754</v>
      </c>
      <c r="C910" s="40" t="s">
        <v>153</v>
      </c>
      <c r="D910" s="40">
        <v>44</v>
      </c>
      <c r="E910" s="41">
        <v>0.99360369999999998</v>
      </c>
    </row>
    <row r="911" spans="2:5" x14ac:dyDescent="0.25">
      <c r="B911" s="39">
        <v>42754</v>
      </c>
      <c r="C911" s="40" t="s">
        <v>153</v>
      </c>
      <c r="D911" s="40">
        <v>45</v>
      </c>
      <c r="E911" s="41">
        <v>0.99342010000000003</v>
      </c>
    </row>
    <row r="912" spans="2:5" x14ac:dyDescent="0.25">
      <c r="B912" s="39">
        <v>42754</v>
      </c>
      <c r="C912" s="40" t="s">
        <v>153</v>
      </c>
      <c r="D912" s="40">
        <v>46</v>
      </c>
      <c r="E912" s="41">
        <v>0.99328430000000001</v>
      </c>
    </row>
    <row r="913" spans="2:5" x14ac:dyDescent="0.25">
      <c r="B913" s="39">
        <v>42754</v>
      </c>
      <c r="C913" s="40" t="s">
        <v>153</v>
      </c>
      <c r="D913" s="40">
        <v>47</v>
      </c>
      <c r="E913" s="41">
        <v>0.99319760000000001</v>
      </c>
    </row>
    <row r="914" spans="2:5" x14ac:dyDescent="0.25">
      <c r="B914" s="39">
        <v>42754</v>
      </c>
      <c r="C914" s="40" t="s">
        <v>153</v>
      </c>
      <c r="D914" s="40">
        <v>48</v>
      </c>
      <c r="E914" s="41">
        <v>0.99291569999999996</v>
      </c>
    </row>
    <row r="915" spans="2:5" x14ac:dyDescent="0.25">
      <c r="B915" s="39">
        <v>42755</v>
      </c>
      <c r="C915" s="40" t="s">
        <v>153</v>
      </c>
      <c r="D915" s="40">
        <v>1</v>
      </c>
      <c r="E915" s="41">
        <v>0.99281589999999997</v>
      </c>
    </row>
    <row r="916" spans="2:5" x14ac:dyDescent="0.25">
      <c r="B916" s="39">
        <v>42755</v>
      </c>
      <c r="C916" s="40" t="s">
        <v>153</v>
      </c>
      <c r="D916" s="40">
        <v>2</v>
      </c>
      <c r="E916" s="41">
        <v>0.99302619999999997</v>
      </c>
    </row>
    <row r="917" spans="2:5" x14ac:dyDescent="0.25">
      <c r="B917" s="39">
        <v>42755</v>
      </c>
      <c r="C917" s="40" t="s">
        <v>153</v>
      </c>
      <c r="D917" s="40">
        <v>3</v>
      </c>
      <c r="E917" s="41">
        <v>0.99291030000000002</v>
      </c>
    </row>
    <row r="918" spans="2:5" x14ac:dyDescent="0.25">
      <c r="B918" s="39">
        <v>42755</v>
      </c>
      <c r="C918" s="40" t="s">
        <v>153</v>
      </c>
      <c r="D918" s="40">
        <v>4</v>
      </c>
      <c r="E918" s="41">
        <v>0.99285109999999999</v>
      </c>
    </row>
    <row r="919" spans="2:5" x14ac:dyDescent="0.25">
      <c r="B919" s="39">
        <v>42755</v>
      </c>
      <c r="C919" s="40" t="s">
        <v>153</v>
      </c>
      <c r="D919" s="40">
        <v>5</v>
      </c>
      <c r="E919" s="41">
        <v>0.99281900000000001</v>
      </c>
    </row>
    <row r="920" spans="2:5" x14ac:dyDescent="0.25">
      <c r="B920" s="39">
        <v>42755</v>
      </c>
      <c r="C920" s="40" t="s">
        <v>153</v>
      </c>
      <c r="D920" s="40">
        <v>6</v>
      </c>
      <c r="E920" s="41">
        <v>0.9928072</v>
      </c>
    </row>
    <row r="921" spans="2:5" x14ac:dyDescent="0.25">
      <c r="B921" s="39">
        <v>42755</v>
      </c>
      <c r="C921" s="40" t="s">
        <v>153</v>
      </c>
      <c r="D921" s="40">
        <v>7</v>
      </c>
      <c r="E921" s="41">
        <v>0.99272179999999999</v>
      </c>
    </row>
    <row r="922" spans="2:5" x14ac:dyDescent="0.25">
      <c r="B922" s="39">
        <v>42755</v>
      </c>
      <c r="C922" s="40" t="s">
        <v>153</v>
      </c>
      <c r="D922" s="40">
        <v>8</v>
      </c>
      <c r="E922" s="41">
        <v>0.99252879999999999</v>
      </c>
    </row>
    <row r="923" spans="2:5" x14ac:dyDescent="0.25">
      <c r="B923" s="39">
        <v>42755</v>
      </c>
      <c r="C923" s="40" t="s">
        <v>153</v>
      </c>
      <c r="D923" s="40">
        <v>9</v>
      </c>
      <c r="E923" s="41">
        <v>0.99239560000000004</v>
      </c>
    </row>
    <row r="924" spans="2:5" x14ac:dyDescent="0.25">
      <c r="B924" s="39">
        <v>42755</v>
      </c>
      <c r="C924" s="40" t="s">
        <v>153</v>
      </c>
      <c r="D924" s="40">
        <v>10</v>
      </c>
      <c r="E924" s="41">
        <v>0.99229650000000003</v>
      </c>
    </row>
    <row r="925" spans="2:5" x14ac:dyDescent="0.25">
      <c r="B925" s="39">
        <v>42755</v>
      </c>
      <c r="C925" s="40" t="s">
        <v>153</v>
      </c>
      <c r="D925" s="40">
        <v>11</v>
      </c>
      <c r="E925" s="41">
        <v>0.99255789999999999</v>
      </c>
    </row>
    <row r="926" spans="2:5" x14ac:dyDescent="0.25">
      <c r="B926" s="39">
        <v>42755</v>
      </c>
      <c r="C926" s="40" t="s">
        <v>153</v>
      </c>
      <c r="D926" s="40">
        <v>12</v>
      </c>
      <c r="E926" s="41">
        <v>0.99273270000000002</v>
      </c>
    </row>
    <row r="927" spans="2:5" x14ac:dyDescent="0.25">
      <c r="B927" s="39">
        <v>42755</v>
      </c>
      <c r="C927" s="40" t="s">
        <v>153</v>
      </c>
      <c r="D927" s="40">
        <v>13</v>
      </c>
      <c r="E927" s="41">
        <v>0.99302420000000002</v>
      </c>
    </row>
    <row r="928" spans="2:5" x14ac:dyDescent="0.25">
      <c r="B928" s="39">
        <v>42755</v>
      </c>
      <c r="C928" s="40" t="s">
        <v>153</v>
      </c>
      <c r="D928" s="40">
        <v>14</v>
      </c>
      <c r="E928" s="41">
        <v>0.99347730000000001</v>
      </c>
    </row>
    <row r="929" spans="2:5" x14ac:dyDescent="0.25">
      <c r="B929" s="39">
        <v>42755</v>
      </c>
      <c r="C929" s="40" t="s">
        <v>153</v>
      </c>
      <c r="D929" s="40">
        <v>15</v>
      </c>
      <c r="E929" s="41">
        <v>0.9932803</v>
      </c>
    </row>
    <row r="930" spans="2:5" x14ac:dyDescent="0.25">
      <c r="B930" s="39">
        <v>42755</v>
      </c>
      <c r="C930" s="40" t="s">
        <v>153</v>
      </c>
      <c r="D930" s="40">
        <v>16</v>
      </c>
      <c r="E930" s="41">
        <v>0.99319740000000001</v>
      </c>
    </row>
    <row r="931" spans="2:5" x14ac:dyDescent="0.25">
      <c r="B931" s="39">
        <v>42755</v>
      </c>
      <c r="C931" s="40" t="s">
        <v>153</v>
      </c>
      <c r="D931" s="40">
        <v>17</v>
      </c>
      <c r="E931" s="41">
        <v>0.99307880000000004</v>
      </c>
    </row>
    <row r="932" spans="2:5" x14ac:dyDescent="0.25">
      <c r="B932" s="39">
        <v>42755</v>
      </c>
      <c r="C932" s="40" t="s">
        <v>153</v>
      </c>
      <c r="D932" s="40">
        <v>18</v>
      </c>
      <c r="E932" s="41">
        <v>0.99290029999999996</v>
      </c>
    </row>
    <row r="933" spans="2:5" x14ac:dyDescent="0.25">
      <c r="B933" s="39">
        <v>42755</v>
      </c>
      <c r="C933" s="40" t="s">
        <v>153</v>
      </c>
      <c r="D933" s="40">
        <v>19</v>
      </c>
      <c r="E933" s="41">
        <v>0.99285259999999997</v>
      </c>
    </row>
    <row r="934" spans="2:5" x14ac:dyDescent="0.25">
      <c r="B934" s="39">
        <v>42755</v>
      </c>
      <c r="C934" s="40" t="s">
        <v>153</v>
      </c>
      <c r="D934" s="40">
        <v>20</v>
      </c>
      <c r="E934" s="41">
        <v>0.99289970000000005</v>
      </c>
    </row>
    <row r="935" spans="2:5" x14ac:dyDescent="0.25">
      <c r="B935" s="39">
        <v>42755</v>
      </c>
      <c r="C935" s="40" t="s">
        <v>153</v>
      </c>
      <c r="D935" s="40">
        <v>21</v>
      </c>
      <c r="E935" s="41">
        <v>0.9927243</v>
      </c>
    </row>
    <row r="936" spans="2:5" x14ac:dyDescent="0.25">
      <c r="B936" s="39">
        <v>42755</v>
      </c>
      <c r="C936" s="40" t="s">
        <v>153</v>
      </c>
      <c r="D936" s="40">
        <v>22</v>
      </c>
      <c r="E936" s="41">
        <v>0.99266779999999999</v>
      </c>
    </row>
    <row r="937" spans="2:5" x14ac:dyDescent="0.25">
      <c r="B937" s="39">
        <v>42755</v>
      </c>
      <c r="C937" s="40" t="s">
        <v>153</v>
      </c>
      <c r="D937" s="40">
        <v>23</v>
      </c>
      <c r="E937" s="41">
        <v>0.99273389999999995</v>
      </c>
    </row>
    <row r="938" spans="2:5" x14ac:dyDescent="0.25">
      <c r="B938" s="39">
        <v>42755</v>
      </c>
      <c r="C938" s="40" t="s">
        <v>153</v>
      </c>
      <c r="D938" s="40">
        <v>24</v>
      </c>
      <c r="E938" s="41">
        <v>0.99272000000000005</v>
      </c>
    </row>
    <row r="939" spans="2:5" x14ac:dyDescent="0.25">
      <c r="B939" s="39">
        <v>42755</v>
      </c>
      <c r="C939" s="40" t="s">
        <v>153</v>
      </c>
      <c r="D939" s="40">
        <v>25</v>
      </c>
      <c r="E939" s="41">
        <v>0.99270619999999998</v>
      </c>
    </row>
    <row r="940" spans="2:5" x14ac:dyDescent="0.25">
      <c r="B940" s="39">
        <v>42755</v>
      </c>
      <c r="C940" s="40" t="s">
        <v>153</v>
      </c>
      <c r="D940" s="40">
        <v>26</v>
      </c>
      <c r="E940" s="41">
        <v>0.99272959999999999</v>
      </c>
    </row>
    <row r="941" spans="2:5" x14ac:dyDescent="0.25">
      <c r="B941" s="39">
        <v>42755</v>
      </c>
      <c r="C941" s="40" t="s">
        <v>153</v>
      </c>
      <c r="D941" s="40">
        <v>27</v>
      </c>
      <c r="E941" s="41">
        <v>0.99293790000000004</v>
      </c>
    </row>
    <row r="942" spans="2:5" x14ac:dyDescent="0.25">
      <c r="B942" s="39">
        <v>42755</v>
      </c>
      <c r="C942" s="40" t="s">
        <v>153</v>
      </c>
      <c r="D942" s="40">
        <v>28</v>
      </c>
      <c r="E942" s="41">
        <v>0.9930002</v>
      </c>
    </row>
    <row r="943" spans="2:5" x14ac:dyDescent="0.25">
      <c r="B943" s="39">
        <v>42755</v>
      </c>
      <c r="C943" s="40" t="s">
        <v>153</v>
      </c>
      <c r="D943" s="40">
        <v>29</v>
      </c>
      <c r="E943" s="41">
        <v>0.99292729999999996</v>
      </c>
    </row>
    <row r="944" spans="2:5" x14ac:dyDescent="0.25">
      <c r="B944" s="39">
        <v>42755</v>
      </c>
      <c r="C944" s="40" t="s">
        <v>153</v>
      </c>
      <c r="D944" s="40">
        <v>30</v>
      </c>
      <c r="E944" s="41">
        <v>0.99286810000000003</v>
      </c>
    </row>
    <row r="945" spans="2:5" x14ac:dyDescent="0.25">
      <c r="B945" s="39">
        <v>42755</v>
      </c>
      <c r="C945" s="40" t="s">
        <v>153</v>
      </c>
      <c r="D945" s="40">
        <v>31</v>
      </c>
      <c r="E945" s="41">
        <v>0.99283169999999998</v>
      </c>
    </row>
    <row r="946" spans="2:5" x14ac:dyDescent="0.25">
      <c r="B946" s="39">
        <v>42755</v>
      </c>
      <c r="C946" s="40" t="s">
        <v>153</v>
      </c>
      <c r="D946" s="40">
        <v>32</v>
      </c>
      <c r="E946" s="41">
        <v>0.99313110000000004</v>
      </c>
    </row>
    <row r="947" spans="2:5" x14ac:dyDescent="0.25">
      <c r="B947" s="39">
        <v>42755</v>
      </c>
      <c r="C947" s="40" t="s">
        <v>153</v>
      </c>
      <c r="D947" s="40">
        <v>33</v>
      </c>
      <c r="E947" s="41">
        <v>0.9931605</v>
      </c>
    </row>
    <row r="948" spans="2:5" x14ac:dyDescent="0.25">
      <c r="B948" s="39">
        <v>42755</v>
      </c>
      <c r="C948" s="40" t="s">
        <v>153</v>
      </c>
      <c r="D948" s="40">
        <v>34</v>
      </c>
      <c r="E948" s="41">
        <v>0.99299570000000004</v>
      </c>
    </row>
    <row r="949" spans="2:5" x14ac:dyDescent="0.25">
      <c r="B949" s="39">
        <v>42755</v>
      </c>
      <c r="C949" s="40" t="s">
        <v>153</v>
      </c>
      <c r="D949" s="40">
        <v>35</v>
      </c>
      <c r="E949" s="41">
        <v>0.99310969999999998</v>
      </c>
    </row>
    <row r="950" spans="2:5" x14ac:dyDescent="0.25">
      <c r="B950" s="39">
        <v>42755</v>
      </c>
      <c r="C950" s="40" t="s">
        <v>153</v>
      </c>
      <c r="D950" s="40">
        <v>36</v>
      </c>
      <c r="E950" s="41">
        <v>0.99307219999999996</v>
      </c>
    </row>
    <row r="951" spans="2:5" x14ac:dyDescent="0.25">
      <c r="B951" s="39">
        <v>42755</v>
      </c>
      <c r="C951" s="40" t="s">
        <v>153</v>
      </c>
      <c r="D951" s="40">
        <v>37</v>
      </c>
      <c r="E951" s="41">
        <v>0.99306369999999999</v>
      </c>
    </row>
    <row r="952" spans="2:5" x14ac:dyDescent="0.25">
      <c r="B952" s="39">
        <v>42755</v>
      </c>
      <c r="C952" s="40" t="s">
        <v>153</v>
      </c>
      <c r="D952" s="40">
        <v>38</v>
      </c>
      <c r="E952" s="41">
        <v>0.99304139999999996</v>
      </c>
    </row>
    <row r="953" spans="2:5" x14ac:dyDescent="0.25">
      <c r="B953" s="39">
        <v>42755</v>
      </c>
      <c r="C953" s="40" t="s">
        <v>153</v>
      </c>
      <c r="D953" s="40">
        <v>39</v>
      </c>
      <c r="E953" s="41">
        <v>0.9931624</v>
      </c>
    </row>
    <row r="954" spans="2:5" x14ac:dyDescent="0.25">
      <c r="B954" s="39">
        <v>42755</v>
      </c>
      <c r="C954" s="40" t="s">
        <v>153</v>
      </c>
      <c r="D954" s="40">
        <v>40</v>
      </c>
      <c r="E954" s="41">
        <v>0.9932221</v>
      </c>
    </row>
    <row r="955" spans="2:5" x14ac:dyDescent="0.25">
      <c r="B955" s="39">
        <v>42755</v>
      </c>
      <c r="C955" s="40" t="s">
        <v>153</v>
      </c>
      <c r="D955" s="40">
        <v>41</v>
      </c>
      <c r="E955" s="41">
        <v>0.99338760000000004</v>
      </c>
    </row>
    <row r="956" spans="2:5" x14ac:dyDescent="0.25">
      <c r="B956" s="39">
        <v>42755</v>
      </c>
      <c r="C956" s="40" t="s">
        <v>153</v>
      </c>
      <c r="D956" s="40">
        <v>42</v>
      </c>
      <c r="E956" s="41">
        <v>0.99344750000000004</v>
      </c>
    </row>
    <row r="957" spans="2:5" x14ac:dyDescent="0.25">
      <c r="B957" s="39">
        <v>42755</v>
      </c>
      <c r="C957" s="40" t="s">
        <v>153</v>
      </c>
      <c r="D957" s="40">
        <v>43</v>
      </c>
      <c r="E957" s="41">
        <v>0.99326669999999995</v>
      </c>
    </row>
    <row r="958" spans="2:5" x14ac:dyDescent="0.25">
      <c r="B958" s="39">
        <v>42755</v>
      </c>
      <c r="C958" s="40" t="s">
        <v>153</v>
      </c>
      <c r="D958" s="40">
        <v>44</v>
      </c>
      <c r="E958" s="41">
        <v>0.99305069999999995</v>
      </c>
    </row>
    <row r="959" spans="2:5" x14ac:dyDescent="0.25">
      <c r="B959" s="39">
        <v>42755</v>
      </c>
      <c r="C959" s="40" t="s">
        <v>153</v>
      </c>
      <c r="D959" s="40">
        <v>45</v>
      </c>
      <c r="E959" s="41">
        <v>0.99294289999999996</v>
      </c>
    </row>
    <row r="960" spans="2:5" x14ac:dyDescent="0.25">
      <c r="B960" s="39">
        <v>42755</v>
      </c>
      <c r="C960" s="40" t="s">
        <v>153</v>
      </c>
      <c r="D960" s="40">
        <v>46</v>
      </c>
      <c r="E960" s="41">
        <v>0.99290979999999995</v>
      </c>
    </row>
    <row r="961" spans="2:5" x14ac:dyDescent="0.25">
      <c r="B961" s="39">
        <v>42755</v>
      </c>
      <c r="C961" s="40" t="s">
        <v>153</v>
      </c>
      <c r="D961" s="40">
        <v>47</v>
      </c>
      <c r="E961" s="41">
        <v>0.99284989999999995</v>
      </c>
    </row>
    <row r="962" spans="2:5" x14ac:dyDescent="0.25">
      <c r="B962" s="39">
        <v>42755</v>
      </c>
      <c r="C962" s="40" t="s">
        <v>153</v>
      </c>
      <c r="D962" s="40">
        <v>48</v>
      </c>
      <c r="E962" s="41">
        <v>0.99281269999999999</v>
      </c>
    </row>
    <row r="963" spans="2:5" x14ac:dyDescent="0.25">
      <c r="B963" s="39">
        <v>42756</v>
      </c>
      <c r="C963" s="40" t="s">
        <v>153</v>
      </c>
      <c r="D963" s="40">
        <v>1</v>
      </c>
      <c r="E963" s="41">
        <v>0.99290639999999997</v>
      </c>
    </row>
    <row r="964" spans="2:5" x14ac:dyDescent="0.25">
      <c r="B964" s="39">
        <v>42756</v>
      </c>
      <c r="C964" s="40" t="s">
        <v>153</v>
      </c>
      <c r="D964" s="40">
        <v>2</v>
      </c>
      <c r="E964" s="41">
        <v>0.99284110000000003</v>
      </c>
    </row>
    <row r="965" spans="2:5" x14ac:dyDescent="0.25">
      <c r="B965" s="39">
        <v>42756</v>
      </c>
      <c r="C965" s="40" t="s">
        <v>153</v>
      </c>
      <c r="D965" s="40">
        <v>3</v>
      </c>
      <c r="E965" s="41">
        <v>0.99296329999999999</v>
      </c>
    </row>
    <row r="966" spans="2:5" x14ac:dyDescent="0.25">
      <c r="B966" s="39">
        <v>42756</v>
      </c>
      <c r="C966" s="40" t="s">
        <v>153</v>
      </c>
      <c r="D966" s="40">
        <v>4</v>
      </c>
      <c r="E966" s="41">
        <v>0.99284110000000003</v>
      </c>
    </row>
    <row r="967" spans="2:5" x14ac:dyDescent="0.25">
      <c r="B967" s="39">
        <v>42756</v>
      </c>
      <c r="C967" s="40" t="s">
        <v>153</v>
      </c>
      <c r="D967" s="40">
        <v>5</v>
      </c>
      <c r="E967" s="41">
        <v>0.99269249999999998</v>
      </c>
    </row>
    <row r="968" spans="2:5" x14ac:dyDescent="0.25">
      <c r="B968" s="39">
        <v>42756</v>
      </c>
      <c r="C968" s="40" t="s">
        <v>153</v>
      </c>
      <c r="D968" s="40">
        <v>6</v>
      </c>
      <c r="E968" s="41">
        <v>0.99265610000000004</v>
      </c>
    </row>
    <row r="969" spans="2:5" x14ac:dyDescent="0.25">
      <c r="B969" s="39">
        <v>42756</v>
      </c>
      <c r="C969" s="40" t="s">
        <v>153</v>
      </c>
      <c r="D969" s="40">
        <v>7</v>
      </c>
      <c r="E969" s="41">
        <v>0.9925756</v>
      </c>
    </row>
    <row r="970" spans="2:5" x14ac:dyDescent="0.25">
      <c r="B970" s="39">
        <v>42756</v>
      </c>
      <c r="C970" s="40" t="s">
        <v>153</v>
      </c>
      <c r="D970" s="40">
        <v>8</v>
      </c>
      <c r="E970" s="41">
        <v>0.99243510000000001</v>
      </c>
    </row>
    <row r="971" spans="2:5" x14ac:dyDescent="0.25">
      <c r="B971" s="39">
        <v>42756</v>
      </c>
      <c r="C971" s="40" t="s">
        <v>153</v>
      </c>
      <c r="D971" s="40">
        <v>9</v>
      </c>
      <c r="E971" s="41">
        <v>0.99246659999999998</v>
      </c>
    </row>
    <row r="972" spans="2:5" x14ac:dyDescent="0.25">
      <c r="B972" s="39">
        <v>42756</v>
      </c>
      <c r="C972" s="40" t="s">
        <v>153</v>
      </c>
      <c r="D972" s="40">
        <v>10</v>
      </c>
      <c r="E972" s="41">
        <v>0.99245969999999994</v>
      </c>
    </row>
    <row r="973" spans="2:5" x14ac:dyDescent="0.25">
      <c r="B973" s="39">
        <v>42756</v>
      </c>
      <c r="C973" s="40" t="s">
        <v>153</v>
      </c>
      <c r="D973" s="40">
        <v>11</v>
      </c>
      <c r="E973" s="41">
        <v>0.99262530000000004</v>
      </c>
    </row>
    <row r="974" spans="2:5" x14ac:dyDescent="0.25">
      <c r="B974" s="39">
        <v>42756</v>
      </c>
      <c r="C974" s="40" t="s">
        <v>153</v>
      </c>
      <c r="D974" s="40">
        <v>12</v>
      </c>
      <c r="E974" s="41">
        <v>0.99249449999999995</v>
      </c>
    </row>
    <row r="975" spans="2:5" x14ac:dyDescent="0.25">
      <c r="B975" s="39">
        <v>42756</v>
      </c>
      <c r="C975" s="40" t="s">
        <v>153</v>
      </c>
      <c r="D975" s="40">
        <v>13</v>
      </c>
      <c r="E975" s="41">
        <v>0.99252810000000002</v>
      </c>
    </row>
    <row r="976" spans="2:5" x14ac:dyDescent="0.25">
      <c r="B976" s="39">
        <v>42756</v>
      </c>
      <c r="C976" s="40" t="s">
        <v>153</v>
      </c>
      <c r="D976" s="40">
        <v>14</v>
      </c>
      <c r="E976" s="41">
        <v>0.99240070000000002</v>
      </c>
    </row>
    <row r="977" spans="2:5" x14ac:dyDescent="0.25">
      <c r="B977" s="39">
        <v>42756</v>
      </c>
      <c r="C977" s="40" t="s">
        <v>153</v>
      </c>
      <c r="D977" s="40">
        <v>15</v>
      </c>
      <c r="E977" s="41">
        <v>0.99234040000000001</v>
      </c>
    </row>
    <row r="978" spans="2:5" x14ac:dyDescent="0.25">
      <c r="B978" s="39">
        <v>42756</v>
      </c>
      <c r="C978" s="40" t="s">
        <v>153</v>
      </c>
      <c r="D978" s="40">
        <v>16</v>
      </c>
      <c r="E978" s="41">
        <v>0.99235320000000005</v>
      </c>
    </row>
    <row r="979" spans="2:5" x14ac:dyDescent="0.25">
      <c r="B979" s="39">
        <v>42756</v>
      </c>
      <c r="C979" s="40" t="s">
        <v>153</v>
      </c>
      <c r="D979" s="40">
        <v>17</v>
      </c>
      <c r="E979" s="41">
        <v>0.99247430000000003</v>
      </c>
    </row>
    <row r="980" spans="2:5" x14ac:dyDescent="0.25">
      <c r="B980" s="39">
        <v>42756</v>
      </c>
      <c r="C980" s="40" t="s">
        <v>153</v>
      </c>
      <c r="D980" s="40">
        <v>18</v>
      </c>
      <c r="E980" s="41">
        <v>0.99252079999999998</v>
      </c>
    </row>
    <row r="981" spans="2:5" x14ac:dyDescent="0.25">
      <c r="B981" s="39">
        <v>42756</v>
      </c>
      <c r="C981" s="40" t="s">
        <v>153</v>
      </c>
      <c r="D981" s="40">
        <v>19</v>
      </c>
      <c r="E981" s="41">
        <v>0.99245559999999999</v>
      </c>
    </row>
    <row r="982" spans="2:5" x14ac:dyDescent="0.25">
      <c r="B982" s="39">
        <v>42756</v>
      </c>
      <c r="C982" s="40" t="s">
        <v>153</v>
      </c>
      <c r="D982" s="40">
        <v>20</v>
      </c>
      <c r="E982" s="41">
        <v>0.99252359999999995</v>
      </c>
    </row>
    <row r="983" spans="2:5" x14ac:dyDescent="0.25">
      <c r="B983" s="39">
        <v>42756</v>
      </c>
      <c r="C983" s="40" t="s">
        <v>153</v>
      </c>
      <c r="D983" s="40">
        <v>21</v>
      </c>
      <c r="E983" s="41">
        <v>0.99261169999999999</v>
      </c>
    </row>
    <row r="984" spans="2:5" x14ac:dyDescent="0.25">
      <c r="B984" s="39">
        <v>42756</v>
      </c>
      <c r="C984" s="40" t="s">
        <v>153</v>
      </c>
      <c r="D984" s="40">
        <v>22</v>
      </c>
      <c r="E984" s="41">
        <v>0.99277559999999998</v>
      </c>
    </row>
    <row r="985" spans="2:5" x14ac:dyDescent="0.25">
      <c r="B985" s="39">
        <v>42756</v>
      </c>
      <c r="C985" s="40" t="s">
        <v>153</v>
      </c>
      <c r="D985" s="40">
        <v>23</v>
      </c>
      <c r="E985" s="41">
        <v>0.99286240000000003</v>
      </c>
    </row>
    <row r="986" spans="2:5" x14ac:dyDescent="0.25">
      <c r="B986" s="39">
        <v>42756</v>
      </c>
      <c r="C986" s="40" t="s">
        <v>153</v>
      </c>
      <c r="D986" s="40">
        <v>24</v>
      </c>
      <c r="E986" s="41">
        <v>0.99282559999999997</v>
      </c>
    </row>
    <row r="987" spans="2:5" x14ac:dyDescent="0.25">
      <c r="B987" s="39">
        <v>42756</v>
      </c>
      <c r="C987" s="40" t="s">
        <v>153</v>
      </c>
      <c r="D987" s="40">
        <v>25</v>
      </c>
      <c r="E987" s="41">
        <v>0.99291609999999997</v>
      </c>
    </row>
    <row r="988" spans="2:5" x14ac:dyDescent="0.25">
      <c r="B988" s="39">
        <v>42756</v>
      </c>
      <c r="C988" s="40" t="s">
        <v>153</v>
      </c>
      <c r="D988" s="40">
        <v>26</v>
      </c>
      <c r="E988" s="41">
        <v>0.99289090000000002</v>
      </c>
    </row>
    <row r="989" spans="2:5" x14ac:dyDescent="0.25">
      <c r="B989" s="39">
        <v>42756</v>
      </c>
      <c r="C989" s="40" t="s">
        <v>153</v>
      </c>
      <c r="D989" s="40">
        <v>27</v>
      </c>
      <c r="E989" s="41">
        <v>0.99294570000000004</v>
      </c>
    </row>
    <row r="990" spans="2:5" x14ac:dyDescent="0.25">
      <c r="B990" s="39">
        <v>42756</v>
      </c>
      <c r="C990" s="40" t="s">
        <v>153</v>
      </c>
      <c r="D990" s="40">
        <v>28</v>
      </c>
      <c r="E990" s="41">
        <v>0.99296899999999999</v>
      </c>
    </row>
    <row r="991" spans="2:5" x14ac:dyDescent="0.25">
      <c r="B991" s="39">
        <v>42756</v>
      </c>
      <c r="C991" s="40" t="s">
        <v>153</v>
      </c>
      <c r="D991" s="40">
        <v>29</v>
      </c>
      <c r="E991" s="41">
        <v>0.99287700000000001</v>
      </c>
    </row>
    <row r="992" spans="2:5" x14ac:dyDescent="0.25">
      <c r="B992" s="39">
        <v>42756</v>
      </c>
      <c r="C992" s="40" t="s">
        <v>153</v>
      </c>
      <c r="D992" s="40">
        <v>30</v>
      </c>
      <c r="E992" s="41">
        <v>0.99288489999999996</v>
      </c>
    </row>
    <row r="993" spans="2:5" x14ac:dyDescent="0.25">
      <c r="B993" s="39">
        <v>42756</v>
      </c>
      <c r="C993" s="40" t="s">
        <v>153</v>
      </c>
      <c r="D993" s="40">
        <v>31</v>
      </c>
      <c r="E993" s="41">
        <v>0.99290449999999997</v>
      </c>
    </row>
    <row r="994" spans="2:5" x14ac:dyDescent="0.25">
      <c r="B994" s="39">
        <v>42756</v>
      </c>
      <c r="C994" s="40" t="s">
        <v>153</v>
      </c>
      <c r="D994" s="40">
        <v>32</v>
      </c>
      <c r="E994" s="41">
        <v>0.99302179999999995</v>
      </c>
    </row>
    <row r="995" spans="2:5" x14ac:dyDescent="0.25">
      <c r="B995" s="39">
        <v>42756</v>
      </c>
      <c r="C995" s="40" t="s">
        <v>153</v>
      </c>
      <c r="D995" s="40">
        <v>33</v>
      </c>
      <c r="E995" s="41">
        <v>0.99330750000000001</v>
      </c>
    </row>
    <row r="996" spans="2:5" x14ac:dyDescent="0.25">
      <c r="B996" s="39">
        <v>42756</v>
      </c>
      <c r="C996" s="40" t="s">
        <v>153</v>
      </c>
      <c r="D996" s="40">
        <v>34</v>
      </c>
      <c r="E996" s="41">
        <v>0.99184380000000005</v>
      </c>
    </row>
    <row r="997" spans="2:5" x14ac:dyDescent="0.25">
      <c r="B997" s="39">
        <v>42756</v>
      </c>
      <c r="C997" s="40" t="s">
        <v>153</v>
      </c>
      <c r="D997" s="40">
        <v>35</v>
      </c>
      <c r="E997" s="41">
        <v>0.99186850000000004</v>
      </c>
    </row>
    <row r="998" spans="2:5" x14ac:dyDescent="0.25">
      <c r="B998" s="39">
        <v>42756</v>
      </c>
      <c r="C998" s="40" t="s">
        <v>153</v>
      </c>
      <c r="D998" s="40">
        <v>36</v>
      </c>
      <c r="E998" s="41">
        <v>0.99193390000000004</v>
      </c>
    </row>
    <row r="999" spans="2:5" x14ac:dyDescent="0.25">
      <c r="B999" s="39">
        <v>42756</v>
      </c>
      <c r="C999" s="40" t="s">
        <v>153</v>
      </c>
      <c r="D999" s="40">
        <v>37</v>
      </c>
      <c r="E999" s="41">
        <v>0.99176949999999997</v>
      </c>
    </row>
    <row r="1000" spans="2:5" x14ac:dyDescent="0.25">
      <c r="B1000" s="39">
        <v>42756</v>
      </c>
      <c r="C1000" s="40" t="s">
        <v>153</v>
      </c>
      <c r="D1000" s="40">
        <v>38</v>
      </c>
      <c r="E1000" s="41">
        <v>0.99176889999999995</v>
      </c>
    </row>
    <row r="1001" spans="2:5" x14ac:dyDescent="0.25">
      <c r="B1001" s="39">
        <v>42756</v>
      </c>
      <c r="C1001" s="40" t="s">
        <v>153</v>
      </c>
      <c r="D1001" s="40">
        <v>39</v>
      </c>
      <c r="E1001" s="41">
        <v>0.99158469999999999</v>
      </c>
    </row>
    <row r="1002" spans="2:5" x14ac:dyDescent="0.25">
      <c r="B1002" s="39">
        <v>42756</v>
      </c>
      <c r="C1002" s="40" t="s">
        <v>153</v>
      </c>
      <c r="D1002" s="40">
        <v>40</v>
      </c>
      <c r="E1002" s="41">
        <v>0.9914617</v>
      </c>
    </row>
    <row r="1003" spans="2:5" x14ac:dyDescent="0.25">
      <c r="B1003" s="39">
        <v>42756</v>
      </c>
      <c r="C1003" s="40" t="s">
        <v>153</v>
      </c>
      <c r="D1003" s="40">
        <v>41</v>
      </c>
      <c r="E1003" s="41">
        <v>0.99127010000000004</v>
      </c>
    </row>
    <row r="1004" spans="2:5" x14ac:dyDescent="0.25">
      <c r="B1004" s="39">
        <v>42756</v>
      </c>
      <c r="C1004" s="40" t="s">
        <v>153</v>
      </c>
      <c r="D1004" s="40">
        <v>42</v>
      </c>
      <c r="E1004" s="41">
        <v>0.99126899999999996</v>
      </c>
    </row>
    <row r="1005" spans="2:5" x14ac:dyDescent="0.25">
      <c r="B1005" s="39">
        <v>42756</v>
      </c>
      <c r="C1005" s="40" t="s">
        <v>153</v>
      </c>
      <c r="D1005" s="40">
        <v>43</v>
      </c>
      <c r="E1005" s="41">
        <v>0.99150199999999999</v>
      </c>
    </row>
    <row r="1006" spans="2:5" x14ac:dyDescent="0.25">
      <c r="B1006" s="39">
        <v>42756</v>
      </c>
      <c r="C1006" s="40" t="s">
        <v>153</v>
      </c>
      <c r="D1006" s="40">
        <v>44</v>
      </c>
      <c r="E1006" s="41">
        <v>0.99312829999999996</v>
      </c>
    </row>
    <row r="1007" spans="2:5" x14ac:dyDescent="0.25">
      <c r="B1007" s="39">
        <v>42756</v>
      </c>
      <c r="C1007" s="40" t="s">
        <v>153</v>
      </c>
      <c r="D1007" s="40">
        <v>45</v>
      </c>
      <c r="E1007" s="41">
        <v>0.99317169999999999</v>
      </c>
    </row>
    <row r="1008" spans="2:5" x14ac:dyDescent="0.25">
      <c r="B1008" s="39">
        <v>42756</v>
      </c>
      <c r="C1008" s="40" t="s">
        <v>153</v>
      </c>
      <c r="D1008" s="40">
        <v>46</v>
      </c>
      <c r="E1008" s="41">
        <v>0.99311720000000003</v>
      </c>
    </row>
    <row r="1009" spans="2:5" x14ac:dyDescent="0.25">
      <c r="B1009" s="39">
        <v>42756</v>
      </c>
      <c r="C1009" s="40" t="s">
        <v>153</v>
      </c>
      <c r="D1009" s="40">
        <v>47</v>
      </c>
      <c r="E1009" s="41">
        <v>0.99302109999999999</v>
      </c>
    </row>
    <row r="1010" spans="2:5" x14ac:dyDescent="0.25">
      <c r="B1010" s="39">
        <v>42756</v>
      </c>
      <c r="C1010" s="40" t="s">
        <v>153</v>
      </c>
      <c r="D1010" s="40">
        <v>48</v>
      </c>
      <c r="E1010" s="41">
        <v>0.99286149999999995</v>
      </c>
    </row>
    <row r="1011" spans="2:5" x14ac:dyDescent="0.25">
      <c r="B1011" s="39">
        <v>42757</v>
      </c>
      <c r="C1011" s="40" t="s">
        <v>153</v>
      </c>
      <c r="D1011" s="40">
        <v>1</v>
      </c>
      <c r="E1011" s="41">
        <v>0.99280360000000001</v>
      </c>
    </row>
    <row r="1012" spans="2:5" x14ac:dyDescent="0.25">
      <c r="B1012" s="39">
        <v>42757</v>
      </c>
      <c r="C1012" s="40" t="s">
        <v>153</v>
      </c>
      <c r="D1012" s="40">
        <v>2</v>
      </c>
      <c r="E1012" s="41">
        <v>0.99272099999999996</v>
      </c>
    </row>
    <row r="1013" spans="2:5" x14ac:dyDescent="0.25">
      <c r="B1013" s="39">
        <v>42757</v>
      </c>
      <c r="C1013" s="40" t="s">
        <v>153</v>
      </c>
      <c r="D1013" s="40">
        <v>3</v>
      </c>
      <c r="E1013" s="41">
        <v>0.99259640000000005</v>
      </c>
    </row>
    <row r="1014" spans="2:5" x14ac:dyDescent="0.25">
      <c r="B1014" s="39">
        <v>42757</v>
      </c>
      <c r="C1014" s="40" t="s">
        <v>153</v>
      </c>
      <c r="D1014" s="40">
        <v>4</v>
      </c>
      <c r="E1014" s="41">
        <v>0.99257930000000005</v>
      </c>
    </row>
    <row r="1015" spans="2:5" x14ac:dyDescent="0.25">
      <c r="B1015" s="39">
        <v>42757</v>
      </c>
      <c r="C1015" s="40" t="s">
        <v>153</v>
      </c>
      <c r="D1015" s="40">
        <v>5</v>
      </c>
      <c r="E1015" s="41">
        <v>0.99249140000000002</v>
      </c>
    </row>
    <row r="1016" spans="2:5" x14ac:dyDescent="0.25">
      <c r="B1016" s="39">
        <v>42757</v>
      </c>
      <c r="C1016" s="40" t="s">
        <v>153</v>
      </c>
      <c r="D1016" s="40">
        <v>6</v>
      </c>
      <c r="E1016" s="41">
        <v>0.99249220000000005</v>
      </c>
    </row>
    <row r="1017" spans="2:5" x14ac:dyDescent="0.25">
      <c r="B1017" s="39">
        <v>42757</v>
      </c>
      <c r="C1017" s="40" t="s">
        <v>153</v>
      </c>
      <c r="D1017" s="40">
        <v>7</v>
      </c>
      <c r="E1017" s="41">
        <v>0.99241219999999997</v>
      </c>
    </row>
    <row r="1018" spans="2:5" x14ac:dyDescent="0.25">
      <c r="B1018" s="39">
        <v>42757</v>
      </c>
      <c r="C1018" s="40" t="s">
        <v>153</v>
      </c>
      <c r="D1018" s="40">
        <v>8</v>
      </c>
      <c r="E1018" s="41">
        <v>0.99223130000000004</v>
      </c>
    </row>
    <row r="1019" spans="2:5" x14ac:dyDescent="0.25">
      <c r="B1019" s="39">
        <v>42757</v>
      </c>
      <c r="C1019" s="40" t="s">
        <v>153</v>
      </c>
      <c r="D1019" s="40">
        <v>9</v>
      </c>
      <c r="E1019" s="41">
        <v>0.99211899999999997</v>
      </c>
    </row>
    <row r="1020" spans="2:5" x14ac:dyDescent="0.25">
      <c r="B1020" s="39">
        <v>42757</v>
      </c>
      <c r="C1020" s="40" t="s">
        <v>153</v>
      </c>
      <c r="D1020" s="40">
        <v>10</v>
      </c>
      <c r="E1020" s="41">
        <v>0.99201859999999997</v>
      </c>
    </row>
    <row r="1021" spans="2:5" x14ac:dyDescent="0.25">
      <c r="B1021" s="39">
        <v>42757</v>
      </c>
      <c r="C1021" s="40" t="s">
        <v>153</v>
      </c>
      <c r="D1021" s="40">
        <v>11</v>
      </c>
      <c r="E1021" s="41">
        <v>0.99203850000000005</v>
      </c>
    </row>
    <row r="1022" spans="2:5" x14ac:dyDescent="0.25">
      <c r="B1022" s="39">
        <v>42757</v>
      </c>
      <c r="C1022" s="40" t="s">
        <v>153</v>
      </c>
      <c r="D1022" s="40">
        <v>12</v>
      </c>
      <c r="E1022" s="41">
        <v>0.99201159999999999</v>
      </c>
    </row>
    <row r="1023" spans="2:5" x14ac:dyDescent="0.25">
      <c r="B1023" s="39">
        <v>42757</v>
      </c>
      <c r="C1023" s="40" t="s">
        <v>153</v>
      </c>
      <c r="D1023" s="40">
        <v>13</v>
      </c>
      <c r="E1023" s="41">
        <v>0.99200869999999997</v>
      </c>
    </row>
    <row r="1024" spans="2:5" x14ac:dyDescent="0.25">
      <c r="B1024" s="39">
        <v>42757</v>
      </c>
      <c r="C1024" s="40" t="s">
        <v>153</v>
      </c>
      <c r="D1024" s="40">
        <v>14</v>
      </c>
      <c r="E1024" s="41">
        <v>0.9920774</v>
      </c>
    </row>
    <row r="1025" spans="2:5" x14ac:dyDescent="0.25">
      <c r="B1025" s="39">
        <v>42757</v>
      </c>
      <c r="C1025" s="40" t="s">
        <v>153</v>
      </c>
      <c r="D1025" s="40">
        <v>15</v>
      </c>
      <c r="E1025" s="41">
        <v>0.99226020000000004</v>
      </c>
    </row>
    <row r="1026" spans="2:5" x14ac:dyDescent="0.25">
      <c r="B1026" s="39">
        <v>42757</v>
      </c>
      <c r="C1026" s="40" t="s">
        <v>153</v>
      </c>
      <c r="D1026" s="40">
        <v>16</v>
      </c>
      <c r="E1026" s="41">
        <v>0.99225569999999996</v>
      </c>
    </row>
    <row r="1027" spans="2:5" x14ac:dyDescent="0.25">
      <c r="B1027" s="39">
        <v>42757</v>
      </c>
      <c r="C1027" s="40" t="s">
        <v>153</v>
      </c>
      <c r="D1027" s="40">
        <v>17</v>
      </c>
      <c r="E1027" s="41">
        <v>0.99254719999999996</v>
      </c>
    </row>
    <row r="1028" spans="2:5" x14ac:dyDescent="0.25">
      <c r="B1028" s="39">
        <v>42757</v>
      </c>
      <c r="C1028" s="40" t="s">
        <v>153</v>
      </c>
      <c r="D1028" s="40">
        <v>18</v>
      </c>
      <c r="E1028" s="41">
        <v>0.99283600000000005</v>
      </c>
    </row>
    <row r="1029" spans="2:5" x14ac:dyDescent="0.25">
      <c r="B1029" s="39">
        <v>42757</v>
      </c>
      <c r="C1029" s="40" t="s">
        <v>153</v>
      </c>
      <c r="D1029" s="40">
        <v>19</v>
      </c>
      <c r="E1029" s="41">
        <v>0.99291280000000004</v>
      </c>
    </row>
    <row r="1030" spans="2:5" x14ac:dyDescent="0.25">
      <c r="B1030" s="39">
        <v>42757</v>
      </c>
      <c r="C1030" s="40" t="s">
        <v>153</v>
      </c>
      <c r="D1030" s="40">
        <v>20</v>
      </c>
      <c r="E1030" s="41">
        <v>0.99282190000000003</v>
      </c>
    </row>
    <row r="1031" spans="2:5" x14ac:dyDescent="0.25">
      <c r="B1031" s="39">
        <v>42757</v>
      </c>
      <c r="C1031" s="40" t="s">
        <v>153</v>
      </c>
      <c r="D1031" s="40">
        <v>21</v>
      </c>
      <c r="E1031" s="41">
        <v>0.99287239999999999</v>
      </c>
    </row>
    <row r="1032" spans="2:5" x14ac:dyDescent="0.25">
      <c r="B1032" s="39">
        <v>42757</v>
      </c>
      <c r="C1032" s="40" t="s">
        <v>153</v>
      </c>
      <c r="D1032" s="40">
        <v>22</v>
      </c>
      <c r="E1032" s="41">
        <v>0.99285190000000001</v>
      </c>
    </row>
    <row r="1033" spans="2:5" x14ac:dyDescent="0.25">
      <c r="B1033" s="39">
        <v>42757</v>
      </c>
      <c r="C1033" s="40" t="s">
        <v>153</v>
      </c>
      <c r="D1033" s="40">
        <v>23</v>
      </c>
      <c r="E1033" s="41">
        <v>0.99272609999999994</v>
      </c>
    </row>
    <row r="1034" spans="2:5" x14ac:dyDescent="0.25">
      <c r="B1034" s="39">
        <v>42757</v>
      </c>
      <c r="C1034" s="40" t="s">
        <v>153</v>
      </c>
      <c r="D1034" s="40">
        <v>24</v>
      </c>
      <c r="E1034" s="41">
        <v>0.99265239999999999</v>
      </c>
    </row>
    <row r="1035" spans="2:5" x14ac:dyDescent="0.25">
      <c r="B1035" s="39">
        <v>42757</v>
      </c>
      <c r="C1035" s="40" t="s">
        <v>153</v>
      </c>
      <c r="D1035" s="40">
        <v>25</v>
      </c>
      <c r="E1035" s="41">
        <v>0.99276960000000003</v>
      </c>
    </row>
    <row r="1036" spans="2:5" x14ac:dyDescent="0.25">
      <c r="B1036" s="39">
        <v>42757</v>
      </c>
      <c r="C1036" s="40" t="s">
        <v>153</v>
      </c>
      <c r="D1036" s="40">
        <v>26</v>
      </c>
      <c r="E1036" s="41">
        <v>0.99269050000000003</v>
      </c>
    </row>
    <row r="1037" spans="2:5" x14ac:dyDescent="0.25">
      <c r="B1037" s="39">
        <v>42757</v>
      </c>
      <c r="C1037" s="40" t="s">
        <v>153</v>
      </c>
      <c r="D1037" s="40">
        <v>27</v>
      </c>
      <c r="E1037" s="41">
        <v>0.99266799999999999</v>
      </c>
    </row>
    <row r="1038" spans="2:5" x14ac:dyDescent="0.25">
      <c r="B1038" s="39">
        <v>42757</v>
      </c>
      <c r="C1038" s="40" t="s">
        <v>153</v>
      </c>
      <c r="D1038" s="40">
        <v>28</v>
      </c>
      <c r="E1038" s="41">
        <v>0.99266370000000004</v>
      </c>
    </row>
    <row r="1039" spans="2:5" x14ac:dyDescent="0.25">
      <c r="B1039" s="39">
        <v>42757</v>
      </c>
      <c r="C1039" s="40" t="s">
        <v>153</v>
      </c>
      <c r="D1039" s="40">
        <v>29</v>
      </c>
      <c r="E1039" s="41">
        <v>0.99263630000000003</v>
      </c>
    </row>
    <row r="1040" spans="2:5" x14ac:dyDescent="0.25">
      <c r="B1040" s="39">
        <v>42757</v>
      </c>
      <c r="C1040" s="40" t="s">
        <v>153</v>
      </c>
      <c r="D1040" s="40">
        <v>30</v>
      </c>
      <c r="E1040" s="41">
        <v>0.99278690000000003</v>
      </c>
    </row>
    <row r="1041" spans="2:5" x14ac:dyDescent="0.25">
      <c r="B1041" s="39">
        <v>42757</v>
      </c>
      <c r="C1041" s="40" t="s">
        <v>153</v>
      </c>
      <c r="D1041" s="40">
        <v>31</v>
      </c>
      <c r="E1041" s="41">
        <v>0.99282610000000004</v>
      </c>
    </row>
    <row r="1042" spans="2:5" x14ac:dyDescent="0.25">
      <c r="B1042" s="39">
        <v>42757</v>
      </c>
      <c r="C1042" s="40" t="s">
        <v>153</v>
      </c>
      <c r="D1042" s="40">
        <v>32</v>
      </c>
      <c r="E1042" s="41">
        <v>0.99292100000000005</v>
      </c>
    </row>
    <row r="1043" spans="2:5" x14ac:dyDescent="0.25">
      <c r="B1043" s="39">
        <v>42757</v>
      </c>
      <c r="C1043" s="40" t="s">
        <v>153</v>
      </c>
      <c r="D1043" s="40">
        <v>33</v>
      </c>
      <c r="E1043" s="41">
        <v>0.99314029999999998</v>
      </c>
    </row>
    <row r="1044" spans="2:5" x14ac:dyDescent="0.25">
      <c r="B1044" s="39">
        <v>42757</v>
      </c>
      <c r="C1044" s="40" t="s">
        <v>153</v>
      </c>
      <c r="D1044" s="40">
        <v>34</v>
      </c>
      <c r="E1044" s="41">
        <v>0.99354560000000003</v>
      </c>
    </row>
    <row r="1045" spans="2:5" x14ac:dyDescent="0.25">
      <c r="B1045" s="39">
        <v>42757</v>
      </c>
      <c r="C1045" s="40" t="s">
        <v>153</v>
      </c>
      <c r="D1045" s="40">
        <v>35</v>
      </c>
      <c r="E1045" s="41">
        <v>0.99350819999999995</v>
      </c>
    </row>
    <row r="1046" spans="2:5" x14ac:dyDescent="0.25">
      <c r="B1046" s="39">
        <v>42757</v>
      </c>
      <c r="C1046" s="40" t="s">
        <v>153</v>
      </c>
      <c r="D1046" s="40">
        <v>36</v>
      </c>
      <c r="E1046" s="41">
        <v>0.99356370000000005</v>
      </c>
    </row>
    <row r="1047" spans="2:5" x14ac:dyDescent="0.25">
      <c r="B1047" s="39">
        <v>42757</v>
      </c>
      <c r="C1047" s="40" t="s">
        <v>153</v>
      </c>
      <c r="D1047" s="40">
        <v>37</v>
      </c>
      <c r="E1047" s="41">
        <v>0.9935349</v>
      </c>
    </row>
    <row r="1048" spans="2:5" x14ac:dyDescent="0.25">
      <c r="B1048" s="39">
        <v>42757</v>
      </c>
      <c r="C1048" s="40" t="s">
        <v>153</v>
      </c>
      <c r="D1048" s="40">
        <v>38</v>
      </c>
      <c r="E1048" s="41">
        <v>0.9934712</v>
      </c>
    </row>
    <row r="1049" spans="2:5" x14ac:dyDescent="0.25">
      <c r="B1049" s="39">
        <v>42757</v>
      </c>
      <c r="C1049" s="40" t="s">
        <v>153</v>
      </c>
      <c r="D1049" s="40">
        <v>39</v>
      </c>
      <c r="E1049" s="41">
        <v>0.9933575</v>
      </c>
    </row>
    <row r="1050" spans="2:5" x14ac:dyDescent="0.25">
      <c r="B1050" s="39">
        <v>42757</v>
      </c>
      <c r="C1050" s="40" t="s">
        <v>153</v>
      </c>
      <c r="D1050" s="40">
        <v>40</v>
      </c>
      <c r="E1050" s="41">
        <v>0.99332149999999997</v>
      </c>
    </row>
    <row r="1051" spans="2:5" x14ac:dyDescent="0.25">
      <c r="B1051" s="39">
        <v>42757</v>
      </c>
      <c r="C1051" s="40" t="s">
        <v>153</v>
      </c>
      <c r="D1051" s="40">
        <v>41</v>
      </c>
      <c r="E1051" s="41">
        <v>0.9931352</v>
      </c>
    </row>
    <row r="1052" spans="2:5" x14ac:dyDescent="0.25">
      <c r="B1052" s="39">
        <v>42757</v>
      </c>
      <c r="C1052" s="40" t="s">
        <v>153</v>
      </c>
      <c r="D1052" s="40">
        <v>42</v>
      </c>
      <c r="E1052" s="41">
        <v>0.99304780000000004</v>
      </c>
    </row>
    <row r="1053" spans="2:5" x14ac:dyDescent="0.25">
      <c r="B1053" s="39">
        <v>42757</v>
      </c>
      <c r="C1053" s="40" t="s">
        <v>153</v>
      </c>
      <c r="D1053" s="40">
        <v>43</v>
      </c>
      <c r="E1053" s="41">
        <v>0.99318700000000004</v>
      </c>
    </row>
    <row r="1054" spans="2:5" x14ac:dyDescent="0.25">
      <c r="B1054" s="39">
        <v>42757</v>
      </c>
      <c r="C1054" s="40" t="s">
        <v>153</v>
      </c>
      <c r="D1054" s="40">
        <v>44</v>
      </c>
      <c r="E1054" s="41">
        <v>0.99320229999999998</v>
      </c>
    </row>
    <row r="1055" spans="2:5" x14ac:dyDescent="0.25">
      <c r="B1055" s="39">
        <v>42757</v>
      </c>
      <c r="C1055" s="40" t="s">
        <v>153</v>
      </c>
      <c r="D1055" s="40">
        <v>45</v>
      </c>
      <c r="E1055" s="41">
        <v>0.99314860000000005</v>
      </c>
    </row>
    <row r="1056" spans="2:5" x14ac:dyDescent="0.25">
      <c r="B1056" s="39">
        <v>42757</v>
      </c>
      <c r="C1056" s="40" t="s">
        <v>153</v>
      </c>
      <c r="D1056" s="40">
        <v>46</v>
      </c>
      <c r="E1056" s="41">
        <v>0.99299550000000003</v>
      </c>
    </row>
    <row r="1057" spans="2:5" x14ac:dyDescent="0.25">
      <c r="B1057" s="39">
        <v>42757</v>
      </c>
      <c r="C1057" s="40" t="s">
        <v>153</v>
      </c>
      <c r="D1057" s="40">
        <v>47</v>
      </c>
      <c r="E1057" s="41">
        <v>0.99295080000000002</v>
      </c>
    </row>
    <row r="1058" spans="2:5" x14ac:dyDescent="0.25">
      <c r="B1058" s="39">
        <v>42757</v>
      </c>
      <c r="C1058" s="40" t="s">
        <v>153</v>
      </c>
      <c r="D1058" s="40">
        <v>48</v>
      </c>
      <c r="E1058" s="41">
        <v>0.9927338</v>
      </c>
    </row>
    <row r="1059" spans="2:5" x14ac:dyDescent="0.25">
      <c r="B1059" s="39">
        <v>42758</v>
      </c>
      <c r="C1059" s="40" t="s">
        <v>153</v>
      </c>
      <c r="D1059" s="40">
        <v>1</v>
      </c>
      <c r="E1059" s="41">
        <v>0.99284830000000002</v>
      </c>
    </row>
    <row r="1060" spans="2:5" x14ac:dyDescent="0.25">
      <c r="B1060" s="39">
        <v>42758</v>
      </c>
      <c r="C1060" s="40" t="s">
        <v>153</v>
      </c>
      <c r="D1060" s="40">
        <v>2</v>
      </c>
      <c r="E1060" s="41">
        <v>0.9929943</v>
      </c>
    </row>
    <row r="1061" spans="2:5" x14ac:dyDescent="0.25">
      <c r="B1061" s="39">
        <v>42758</v>
      </c>
      <c r="C1061" s="40" t="s">
        <v>153</v>
      </c>
      <c r="D1061" s="40">
        <v>3</v>
      </c>
      <c r="E1061" s="41">
        <v>0.99301110000000004</v>
      </c>
    </row>
    <row r="1062" spans="2:5" x14ac:dyDescent="0.25">
      <c r="B1062" s="39">
        <v>42758</v>
      </c>
      <c r="C1062" s="40" t="s">
        <v>153</v>
      </c>
      <c r="D1062" s="40">
        <v>4</v>
      </c>
      <c r="E1062" s="41">
        <v>0.99294389999999999</v>
      </c>
    </row>
    <row r="1063" spans="2:5" x14ac:dyDescent="0.25">
      <c r="B1063" s="39">
        <v>42758</v>
      </c>
      <c r="C1063" s="40" t="s">
        <v>153</v>
      </c>
      <c r="D1063" s="40">
        <v>5</v>
      </c>
      <c r="E1063" s="41">
        <v>0.99272800000000005</v>
      </c>
    </row>
    <row r="1064" spans="2:5" x14ac:dyDescent="0.25">
      <c r="B1064" s="39">
        <v>42758</v>
      </c>
      <c r="C1064" s="40" t="s">
        <v>153</v>
      </c>
      <c r="D1064" s="40">
        <v>6</v>
      </c>
      <c r="E1064" s="41">
        <v>0.99266589999999999</v>
      </c>
    </row>
    <row r="1065" spans="2:5" x14ac:dyDescent="0.25">
      <c r="B1065" s="39">
        <v>42758</v>
      </c>
      <c r="C1065" s="40" t="s">
        <v>153</v>
      </c>
      <c r="D1065" s="40">
        <v>7</v>
      </c>
      <c r="E1065" s="41">
        <v>0.99249750000000003</v>
      </c>
    </row>
    <row r="1066" spans="2:5" x14ac:dyDescent="0.25">
      <c r="B1066" s="39">
        <v>42758</v>
      </c>
      <c r="C1066" s="40" t="s">
        <v>153</v>
      </c>
      <c r="D1066" s="40">
        <v>8</v>
      </c>
      <c r="E1066" s="41">
        <v>0.99235850000000003</v>
      </c>
    </row>
    <row r="1067" spans="2:5" x14ac:dyDescent="0.25">
      <c r="B1067" s="39">
        <v>42758</v>
      </c>
      <c r="C1067" s="40" t="s">
        <v>153</v>
      </c>
      <c r="D1067" s="40">
        <v>9</v>
      </c>
      <c r="E1067" s="41">
        <v>0.99228919999999998</v>
      </c>
    </row>
    <row r="1068" spans="2:5" x14ac:dyDescent="0.25">
      <c r="B1068" s="39">
        <v>42758</v>
      </c>
      <c r="C1068" s="40" t="s">
        <v>153</v>
      </c>
      <c r="D1068" s="40">
        <v>10</v>
      </c>
      <c r="E1068" s="41">
        <v>0.99235419999999996</v>
      </c>
    </row>
    <row r="1069" spans="2:5" x14ac:dyDescent="0.25">
      <c r="B1069" s="39">
        <v>42758</v>
      </c>
      <c r="C1069" s="40" t="s">
        <v>153</v>
      </c>
      <c r="D1069" s="40">
        <v>11</v>
      </c>
      <c r="E1069" s="41">
        <v>0.99251330000000004</v>
      </c>
    </row>
    <row r="1070" spans="2:5" x14ac:dyDescent="0.25">
      <c r="B1070" s="39">
        <v>42758</v>
      </c>
      <c r="C1070" s="40" t="s">
        <v>153</v>
      </c>
      <c r="D1070" s="40">
        <v>12</v>
      </c>
      <c r="E1070" s="41">
        <v>0.99247010000000002</v>
      </c>
    </row>
    <row r="1071" spans="2:5" x14ac:dyDescent="0.25">
      <c r="B1071" s="39">
        <v>42758</v>
      </c>
      <c r="C1071" s="40" t="s">
        <v>153</v>
      </c>
      <c r="D1071" s="40">
        <v>13</v>
      </c>
      <c r="E1071" s="41">
        <v>0.99229089999999998</v>
      </c>
    </row>
    <row r="1072" spans="2:5" x14ac:dyDescent="0.25">
      <c r="B1072" s="39">
        <v>42758</v>
      </c>
      <c r="C1072" s="40" t="s">
        <v>153</v>
      </c>
      <c r="D1072" s="40">
        <v>14</v>
      </c>
      <c r="E1072" s="41">
        <v>0.99262819999999996</v>
      </c>
    </row>
    <row r="1073" spans="2:5" x14ac:dyDescent="0.25">
      <c r="B1073" s="39">
        <v>42758</v>
      </c>
      <c r="C1073" s="40" t="s">
        <v>153</v>
      </c>
      <c r="D1073" s="40">
        <v>15</v>
      </c>
      <c r="E1073" s="41">
        <v>0.9927996</v>
      </c>
    </row>
    <row r="1074" spans="2:5" x14ac:dyDescent="0.25">
      <c r="B1074" s="39">
        <v>42758</v>
      </c>
      <c r="C1074" s="40" t="s">
        <v>153</v>
      </c>
      <c r="D1074" s="40">
        <v>16</v>
      </c>
      <c r="E1074" s="41">
        <v>0.99278160000000004</v>
      </c>
    </row>
    <row r="1075" spans="2:5" x14ac:dyDescent="0.25">
      <c r="B1075" s="39">
        <v>42758</v>
      </c>
      <c r="C1075" s="40" t="s">
        <v>153</v>
      </c>
      <c r="D1075" s="40">
        <v>17</v>
      </c>
      <c r="E1075" s="41">
        <v>0.99293810000000005</v>
      </c>
    </row>
    <row r="1076" spans="2:5" x14ac:dyDescent="0.25">
      <c r="B1076" s="39">
        <v>42758</v>
      </c>
      <c r="C1076" s="40" t="s">
        <v>153</v>
      </c>
      <c r="D1076" s="40">
        <v>18</v>
      </c>
      <c r="E1076" s="41">
        <v>0.99299470000000001</v>
      </c>
    </row>
    <row r="1077" spans="2:5" x14ac:dyDescent="0.25">
      <c r="B1077" s="39">
        <v>42758</v>
      </c>
      <c r="C1077" s="40" t="s">
        <v>153</v>
      </c>
      <c r="D1077" s="40">
        <v>19</v>
      </c>
      <c r="E1077" s="41">
        <v>0.99296169999999995</v>
      </c>
    </row>
    <row r="1078" spans="2:5" x14ac:dyDescent="0.25">
      <c r="B1078" s="39">
        <v>42758</v>
      </c>
      <c r="C1078" s="40" t="s">
        <v>153</v>
      </c>
      <c r="D1078" s="40">
        <v>20</v>
      </c>
      <c r="E1078" s="41">
        <v>0.99294939999999998</v>
      </c>
    </row>
    <row r="1079" spans="2:5" x14ac:dyDescent="0.25">
      <c r="B1079" s="39">
        <v>42758</v>
      </c>
      <c r="C1079" s="40" t="s">
        <v>153</v>
      </c>
      <c r="D1079" s="40">
        <v>21</v>
      </c>
      <c r="E1079" s="41">
        <v>0.99296139999999999</v>
      </c>
    </row>
    <row r="1080" spans="2:5" x14ac:dyDescent="0.25">
      <c r="B1080" s="39">
        <v>42758</v>
      </c>
      <c r="C1080" s="40" t="s">
        <v>153</v>
      </c>
      <c r="D1080" s="40">
        <v>22</v>
      </c>
      <c r="E1080" s="41">
        <v>0.99302049999999997</v>
      </c>
    </row>
    <row r="1081" spans="2:5" x14ac:dyDescent="0.25">
      <c r="B1081" s="39">
        <v>42758</v>
      </c>
      <c r="C1081" s="40" t="s">
        <v>153</v>
      </c>
      <c r="D1081" s="40">
        <v>23</v>
      </c>
      <c r="E1081" s="41">
        <v>0.99299959999999998</v>
      </c>
    </row>
    <row r="1082" spans="2:5" x14ac:dyDescent="0.25">
      <c r="B1082" s="39">
        <v>42758</v>
      </c>
      <c r="C1082" s="40" t="s">
        <v>153</v>
      </c>
      <c r="D1082" s="40">
        <v>24</v>
      </c>
      <c r="E1082" s="41">
        <v>0.99302040000000003</v>
      </c>
    </row>
    <row r="1083" spans="2:5" x14ac:dyDescent="0.25">
      <c r="B1083" s="39">
        <v>42758</v>
      </c>
      <c r="C1083" s="40" t="s">
        <v>153</v>
      </c>
      <c r="D1083" s="40">
        <v>25</v>
      </c>
      <c r="E1083" s="41">
        <v>0.99317540000000004</v>
      </c>
    </row>
    <row r="1084" spans="2:5" x14ac:dyDescent="0.25">
      <c r="B1084" s="39">
        <v>42758</v>
      </c>
      <c r="C1084" s="40" t="s">
        <v>153</v>
      </c>
      <c r="D1084" s="40">
        <v>26</v>
      </c>
      <c r="E1084" s="41">
        <v>0.99330379999999996</v>
      </c>
    </row>
    <row r="1085" spans="2:5" x14ac:dyDescent="0.25">
      <c r="B1085" s="39">
        <v>42758</v>
      </c>
      <c r="C1085" s="40" t="s">
        <v>153</v>
      </c>
      <c r="D1085" s="40">
        <v>27</v>
      </c>
      <c r="E1085" s="41">
        <v>0.99326970000000003</v>
      </c>
    </row>
    <row r="1086" spans="2:5" x14ac:dyDescent="0.25">
      <c r="B1086" s="39">
        <v>42758</v>
      </c>
      <c r="C1086" s="40" t="s">
        <v>153</v>
      </c>
      <c r="D1086" s="40">
        <v>28</v>
      </c>
      <c r="E1086" s="41">
        <v>0.99294210000000005</v>
      </c>
    </row>
    <row r="1087" spans="2:5" x14ac:dyDescent="0.25">
      <c r="B1087" s="39">
        <v>42758</v>
      </c>
      <c r="C1087" s="40" t="s">
        <v>153</v>
      </c>
      <c r="D1087" s="40">
        <v>29</v>
      </c>
      <c r="E1087" s="41">
        <v>0.99291200000000002</v>
      </c>
    </row>
    <row r="1088" spans="2:5" x14ac:dyDescent="0.25">
      <c r="B1088" s="39">
        <v>42758</v>
      </c>
      <c r="C1088" s="40" t="s">
        <v>153</v>
      </c>
      <c r="D1088" s="40">
        <v>30</v>
      </c>
      <c r="E1088" s="41">
        <v>0.99302219999999997</v>
      </c>
    </row>
    <row r="1089" spans="2:5" x14ac:dyDescent="0.25">
      <c r="B1089" s="39">
        <v>42758</v>
      </c>
      <c r="C1089" s="40" t="s">
        <v>153</v>
      </c>
      <c r="D1089" s="40">
        <v>31</v>
      </c>
      <c r="E1089" s="41">
        <v>0.99285480000000004</v>
      </c>
    </row>
    <row r="1090" spans="2:5" x14ac:dyDescent="0.25">
      <c r="B1090" s="39">
        <v>42758</v>
      </c>
      <c r="C1090" s="40" t="s">
        <v>153</v>
      </c>
      <c r="D1090" s="40">
        <v>32</v>
      </c>
      <c r="E1090" s="41">
        <v>0.99284600000000001</v>
      </c>
    </row>
    <row r="1091" spans="2:5" x14ac:dyDescent="0.25">
      <c r="B1091" s="39">
        <v>42758</v>
      </c>
      <c r="C1091" s="40" t="s">
        <v>153</v>
      </c>
      <c r="D1091" s="40">
        <v>33</v>
      </c>
      <c r="E1091" s="41">
        <v>0.99279200000000001</v>
      </c>
    </row>
    <row r="1092" spans="2:5" x14ac:dyDescent="0.25">
      <c r="B1092" s="39">
        <v>42758</v>
      </c>
      <c r="C1092" s="40" t="s">
        <v>153</v>
      </c>
      <c r="D1092" s="40">
        <v>34</v>
      </c>
      <c r="E1092" s="41">
        <v>0.99257379999999995</v>
      </c>
    </row>
    <row r="1093" spans="2:5" x14ac:dyDescent="0.25">
      <c r="B1093" s="39">
        <v>42758</v>
      </c>
      <c r="C1093" s="40" t="s">
        <v>153</v>
      </c>
      <c r="D1093" s="40">
        <v>35</v>
      </c>
      <c r="E1093" s="41">
        <v>0.99263069999999998</v>
      </c>
    </row>
    <row r="1094" spans="2:5" x14ac:dyDescent="0.25">
      <c r="B1094" s="39">
        <v>42758</v>
      </c>
      <c r="C1094" s="40" t="s">
        <v>153</v>
      </c>
      <c r="D1094" s="40">
        <v>36</v>
      </c>
      <c r="E1094" s="41">
        <v>0.99256679999999997</v>
      </c>
    </row>
    <row r="1095" spans="2:5" x14ac:dyDescent="0.25">
      <c r="B1095" s="39">
        <v>42758</v>
      </c>
      <c r="C1095" s="40" t="s">
        <v>153</v>
      </c>
      <c r="D1095" s="40">
        <v>37</v>
      </c>
      <c r="E1095" s="41">
        <v>0.99243910000000002</v>
      </c>
    </row>
    <row r="1096" spans="2:5" x14ac:dyDescent="0.25">
      <c r="B1096" s="39">
        <v>42758</v>
      </c>
      <c r="C1096" s="40" t="s">
        <v>153</v>
      </c>
      <c r="D1096" s="40">
        <v>38</v>
      </c>
      <c r="E1096" s="41">
        <v>0.99258040000000003</v>
      </c>
    </row>
    <row r="1097" spans="2:5" x14ac:dyDescent="0.25">
      <c r="B1097" s="39">
        <v>42758</v>
      </c>
      <c r="C1097" s="40" t="s">
        <v>153</v>
      </c>
      <c r="D1097" s="40">
        <v>39</v>
      </c>
      <c r="E1097" s="41">
        <v>0.9926895</v>
      </c>
    </row>
    <row r="1098" spans="2:5" x14ac:dyDescent="0.25">
      <c r="B1098" s="39">
        <v>42758</v>
      </c>
      <c r="C1098" s="40" t="s">
        <v>153</v>
      </c>
      <c r="D1098" s="40">
        <v>40</v>
      </c>
      <c r="E1098" s="41">
        <v>0.99284360000000005</v>
      </c>
    </row>
    <row r="1099" spans="2:5" x14ac:dyDescent="0.25">
      <c r="B1099" s="39">
        <v>42758</v>
      </c>
      <c r="C1099" s="40" t="s">
        <v>153</v>
      </c>
      <c r="D1099" s="40">
        <v>41</v>
      </c>
      <c r="E1099" s="41">
        <v>0.99300279999999996</v>
      </c>
    </row>
    <row r="1100" spans="2:5" x14ac:dyDescent="0.25">
      <c r="B1100" s="39">
        <v>42758</v>
      </c>
      <c r="C1100" s="40" t="s">
        <v>153</v>
      </c>
      <c r="D1100" s="40">
        <v>42</v>
      </c>
      <c r="E1100" s="41">
        <v>0.99279300000000004</v>
      </c>
    </row>
    <row r="1101" spans="2:5" x14ac:dyDescent="0.25">
      <c r="B1101" s="39">
        <v>42758</v>
      </c>
      <c r="C1101" s="40" t="s">
        <v>153</v>
      </c>
      <c r="D1101" s="40">
        <v>43</v>
      </c>
      <c r="E1101" s="41">
        <v>0.99295520000000004</v>
      </c>
    </row>
    <row r="1102" spans="2:5" x14ac:dyDescent="0.25">
      <c r="B1102" s="39">
        <v>42758</v>
      </c>
      <c r="C1102" s="40" t="s">
        <v>153</v>
      </c>
      <c r="D1102" s="40">
        <v>44</v>
      </c>
      <c r="E1102" s="41">
        <v>0.9926682</v>
      </c>
    </row>
    <row r="1103" spans="2:5" x14ac:dyDescent="0.25">
      <c r="B1103" s="39">
        <v>42758</v>
      </c>
      <c r="C1103" s="40" t="s">
        <v>153</v>
      </c>
      <c r="D1103" s="40">
        <v>45</v>
      </c>
      <c r="E1103" s="41">
        <v>0.9923864</v>
      </c>
    </row>
    <row r="1104" spans="2:5" x14ac:dyDescent="0.25">
      <c r="B1104" s="39">
        <v>42758</v>
      </c>
      <c r="C1104" s="40" t="s">
        <v>153</v>
      </c>
      <c r="D1104" s="40">
        <v>46</v>
      </c>
      <c r="E1104" s="41">
        <v>0.99208839999999998</v>
      </c>
    </row>
    <row r="1105" spans="2:5" x14ac:dyDescent="0.25">
      <c r="B1105" s="39">
        <v>42758</v>
      </c>
      <c r="C1105" s="40" t="s">
        <v>153</v>
      </c>
      <c r="D1105" s="40">
        <v>47</v>
      </c>
      <c r="E1105" s="41">
        <v>0.99204749999999997</v>
      </c>
    </row>
    <row r="1106" spans="2:5" x14ac:dyDescent="0.25">
      <c r="B1106" s="39">
        <v>42758</v>
      </c>
      <c r="C1106" s="40" t="s">
        <v>153</v>
      </c>
      <c r="D1106" s="40">
        <v>48</v>
      </c>
      <c r="E1106" s="41">
        <v>0.99202889999999999</v>
      </c>
    </row>
    <row r="1107" spans="2:5" x14ac:dyDescent="0.25">
      <c r="B1107" s="39">
        <v>42759</v>
      </c>
      <c r="C1107" s="40" t="s">
        <v>153</v>
      </c>
      <c r="D1107" s="40">
        <v>1</v>
      </c>
      <c r="E1107" s="41">
        <v>0.99157360000000005</v>
      </c>
    </row>
    <row r="1108" spans="2:5" x14ac:dyDescent="0.25">
      <c r="B1108" s="39">
        <v>42759</v>
      </c>
      <c r="C1108" s="40" t="s">
        <v>153</v>
      </c>
      <c r="D1108" s="40">
        <v>2</v>
      </c>
      <c r="E1108" s="41">
        <v>0.99131329999999995</v>
      </c>
    </row>
    <row r="1109" spans="2:5" x14ac:dyDescent="0.25">
      <c r="B1109" s="39">
        <v>42759</v>
      </c>
      <c r="C1109" s="40" t="s">
        <v>153</v>
      </c>
      <c r="D1109" s="40">
        <v>3</v>
      </c>
      <c r="E1109" s="41">
        <v>0.99128249999999996</v>
      </c>
    </row>
    <row r="1110" spans="2:5" x14ac:dyDescent="0.25">
      <c r="B1110" s="39">
        <v>42759</v>
      </c>
      <c r="C1110" s="40" t="s">
        <v>153</v>
      </c>
      <c r="D1110" s="40">
        <v>4</v>
      </c>
      <c r="E1110" s="41">
        <v>0.99081370000000002</v>
      </c>
    </row>
    <row r="1111" spans="2:5" x14ac:dyDescent="0.25">
      <c r="B1111" s="39">
        <v>42759</v>
      </c>
      <c r="C1111" s="40" t="s">
        <v>153</v>
      </c>
      <c r="D1111" s="40">
        <v>5</v>
      </c>
      <c r="E1111" s="41">
        <v>0.99035989999999996</v>
      </c>
    </row>
    <row r="1112" spans="2:5" x14ac:dyDescent="0.25">
      <c r="B1112" s="39">
        <v>42759</v>
      </c>
      <c r="C1112" s="40" t="s">
        <v>153</v>
      </c>
      <c r="D1112" s="40">
        <v>6</v>
      </c>
      <c r="E1112" s="41">
        <v>0.99050890000000003</v>
      </c>
    </row>
    <row r="1113" spans="2:5" x14ac:dyDescent="0.25">
      <c r="B1113" s="39">
        <v>42759</v>
      </c>
      <c r="C1113" s="40" t="s">
        <v>153</v>
      </c>
      <c r="D1113" s="40">
        <v>7</v>
      </c>
      <c r="E1113" s="41">
        <v>0.99046440000000002</v>
      </c>
    </row>
    <row r="1114" spans="2:5" x14ac:dyDescent="0.25">
      <c r="B1114" s="39">
        <v>42759</v>
      </c>
      <c r="C1114" s="40" t="s">
        <v>153</v>
      </c>
      <c r="D1114" s="40">
        <v>8</v>
      </c>
      <c r="E1114" s="41">
        <v>0.99019679999999999</v>
      </c>
    </row>
    <row r="1115" spans="2:5" x14ac:dyDescent="0.25">
      <c r="B1115" s="39">
        <v>42759</v>
      </c>
      <c r="C1115" s="40" t="s">
        <v>153</v>
      </c>
      <c r="D1115" s="40">
        <v>9</v>
      </c>
      <c r="E1115" s="41">
        <v>0.98991689999999999</v>
      </c>
    </row>
    <row r="1116" spans="2:5" x14ac:dyDescent="0.25">
      <c r="B1116" s="39">
        <v>42759</v>
      </c>
      <c r="C1116" s="40" t="s">
        <v>153</v>
      </c>
      <c r="D1116" s="40">
        <v>10</v>
      </c>
      <c r="E1116" s="41">
        <v>0.98994579999999999</v>
      </c>
    </row>
    <row r="1117" spans="2:5" x14ac:dyDescent="0.25">
      <c r="B1117" s="39">
        <v>42759</v>
      </c>
      <c r="C1117" s="40" t="s">
        <v>153</v>
      </c>
      <c r="D1117" s="40">
        <v>11</v>
      </c>
      <c r="E1117" s="41">
        <v>0.98999870000000001</v>
      </c>
    </row>
    <row r="1118" spans="2:5" x14ac:dyDescent="0.25">
      <c r="B1118" s="39">
        <v>42759</v>
      </c>
      <c r="C1118" s="40" t="s">
        <v>153</v>
      </c>
      <c r="D1118" s="40">
        <v>12</v>
      </c>
      <c r="E1118" s="41">
        <v>0.99035039999999996</v>
      </c>
    </row>
    <row r="1119" spans="2:5" x14ac:dyDescent="0.25">
      <c r="B1119" s="39">
        <v>42759</v>
      </c>
      <c r="C1119" s="40" t="s">
        <v>153</v>
      </c>
      <c r="D1119" s="40">
        <v>13</v>
      </c>
      <c r="E1119" s="41">
        <v>0.99112769999999994</v>
      </c>
    </row>
    <row r="1120" spans="2:5" x14ac:dyDescent="0.25">
      <c r="B1120" s="39">
        <v>42759</v>
      </c>
      <c r="C1120" s="40" t="s">
        <v>153</v>
      </c>
      <c r="D1120" s="40">
        <v>14</v>
      </c>
      <c r="E1120" s="41">
        <v>0.99165639999999999</v>
      </c>
    </row>
    <row r="1121" spans="2:5" x14ac:dyDescent="0.25">
      <c r="B1121" s="39">
        <v>42759</v>
      </c>
      <c r="C1121" s="40" t="s">
        <v>153</v>
      </c>
      <c r="D1121" s="40">
        <v>15</v>
      </c>
      <c r="E1121" s="41">
        <v>0.99193849999999995</v>
      </c>
    </row>
    <row r="1122" spans="2:5" x14ac:dyDescent="0.25">
      <c r="B1122" s="39">
        <v>42759</v>
      </c>
      <c r="C1122" s="40" t="s">
        <v>153</v>
      </c>
      <c r="D1122" s="40">
        <v>16</v>
      </c>
      <c r="E1122" s="41">
        <v>0.99227799999999999</v>
      </c>
    </row>
    <row r="1123" spans="2:5" x14ac:dyDescent="0.25">
      <c r="B1123" s="39">
        <v>42759</v>
      </c>
      <c r="C1123" s="40" t="s">
        <v>153</v>
      </c>
      <c r="D1123" s="40">
        <v>17</v>
      </c>
      <c r="E1123" s="41">
        <v>0.99264339999999995</v>
      </c>
    </row>
    <row r="1124" spans="2:5" x14ac:dyDescent="0.25">
      <c r="B1124" s="39">
        <v>42759</v>
      </c>
      <c r="C1124" s="40" t="s">
        <v>153</v>
      </c>
      <c r="D1124" s="40">
        <v>18</v>
      </c>
      <c r="E1124" s="41">
        <v>0.99248539999999996</v>
      </c>
    </row>
    <row r="1125" spans="2:5" x14ac:dyDescent="0.25">
      <c r="B1125" s="39">
        <v>42759</v>
      </c>
      <c r="C1125" s="40" t="s">
        <v>153</v>
      </c>
      <c r="D1125" s="40">
        <v>19</v>
      </c>
      <c r="E1125" s="41">
        <v>0.99273509999999998</v>
      </c>
    </row>
    <row r="1126" spans="2:5" x14ac:dyDescent="0.25">
      <c r="B1126" s="39">
        <v>42759</v>
      </c>
      <c r="C1126" s="40" t="s">
        <v>153</v>
      </c>
      <c r="D1126" s="40">
        <v>20</v>
      </c>
      <c r="E1126" s="41">
        <v>0.99294340000000003</v>
      </c>
    </row>
    <row r="1127" spans="2:5" x14ac:dyDescent="0.25">
      <c r="B1127" s="39">
        <v>42759</v>
      </c>
      <c r="C1127" s="40" t="s">
        <v>153</v>
      </c>
      <c r="D1127" s="40">
        <v>21</v>
      </c>
      <c r="E1127" s="41">
        <v>0.99310489999999996</v>
      </c>
    </row>
    <row r="1128" spans="2:5" x14ac:dyDescent="0.25">
      <c r="B1128" s="39">
        <v>42759</v>
      </c>
      <c r="C1128" s="40" t="s">
        <v>153</v>
      </c>
      <c r="D1128" s="40">
        <v>22</v>
      </c>
      <c r="E1128" s="41">
        <v>0.99306989999999995</v>
      </c>
    </row>
    <row r="1129" spans="2:5" x14ac:dyDescent="0.25">
      <c r="B1129" s="39">
        <v>42759</v>
      </c>
      <c r="C1129" s="40" t="s">
        <v>153</v>
      </c>
      <c r="D1129" s="40">
        <v>23</v>
      </c>
      <c r="E1129" s="41">
        <v>0.99292210000000003</v>
      </c>
    </row>
    <row r="1130" spans="2:5" x14ac:dyDescent="0.25">
      <c r="B1130" s="39">
        <v>42759</v>
      </c>
      <c r="C1130" s="40" t="s">
        <v>153</v>
      </c>
      <c r="D1130" s="40">
        <v>24</v>
      </c>
      <c r="E1130" s="41">
        <v>0.99320359999999996</v>
      </c>
    </row>
    <row r="1131" spans="2:5" x14ac:dyDescent="0.25">
      <c r="B1131" s="39">
        <v>42759</v>
      </c>
      <c r="C1131" s="40" t="s">
        <v>153</v>
      </c>
      <c r="D1131" s="40">
        <v>25</v>
      </c>
      <c r="E1131" s="41">
        <v>0.99321879999999996</v>
      </c>
    </row>
    <row r="1132" spans="2:5" x14ac:dyDescent="0.25">
      <c r="B1132" s="39">
        <v>42759</v>
      </c>
      <c r="C1132" s="40" t="s">
        <v>153</v>
      </c>
      <c r="D1132" s="40">
        <v>26</v>
      </c>
      <c r="E1132" s="41">
        <v>0.99313600000000002</v>
      </c>
    </row>
    <row r="1133" spans="2:5" x14ac:dyDescent="0.25">
      <c r="B1133" s="39">
        <v>42759</v>
      </c>
      <c r="C1133" s="40" t="s">
        <v>153</v>
      </c>
      <c r="D1133" s="40">
        <v>27</v>
      </c>
      <c r="E1133" s="41">
        <v>0.99281370000000002</v>
      </c>
    </row>
    <row r="1134" spans="2:5" x14ac:dyDescent="0.25">
      <c r="B1134" s="39">
        <v>42759</v>
      </c>
      <c r="C1134" s="40" t="s">
        <v>153</v>
      </c>
      <c r="D1134" s="40">
        <v>28</v>
      </c>
      <c r="E1134" s="41">
        <v>0.99268389999999995</v>
      </c>
    </row>
    <row r="1135" spans="2:5" x14ac:dyDescent="0.25">
      <c r="B1135" s="39">
        <v>42759</v>
      </c>
      <c r="C1135" s="40" t="s">
        <v>153</v>
      </c>
      <c r="D1135" s="40">
        <v>29</v>
      </c>
      <c r="E1135" s="41">
        <v>0.99298810000000004</v>
      </c>
    </row>
    <row r="1136" spans="2:5" x14ac:dyDescent="0.25">
      <c r="B1136" s="39">
        <v>42759</v>
      </c>
      <c r="C1136" s="40" t="s">
        <v>153</v>
      </c>
      <c r="D1136" s="40">
        <v>30</v>
      </c>
      <c r="E1136" s="41">
        <v>0.9928129</v>
      </c>
    </row>
    <row r="1137" spans="2:5" x14ac:dyDescent="0.25">
      <c r="B1137" s="39">
        <v>42759</v>
      </c>
      <c r="C1137" s="40" t="s">
        <v>153</v>
      </c>
      <c r="D1137" s="40">
        <v>31</v>
      </c>
      <c r="E1137" s="41">
        <v>0.99248829999999999</v>
      </c>
    </row>
    <row r="1138" spans="2:5" x14ac:dyDescent="0.25">
      <c r="B1138" s="39">
        <v>42759</v>
      </c>
      <c r="C1138" s="40" t="s">
        <v>153</v>
      </c>
      <c r="D1138" s="40">
        <v>32</v>
      </c>
      <c r="E1138" s="41">
        <v>0.99242509999999995</v>
      </c>
    </row>
    <row r="1139" spans="2:5" x14ac:dyDescent="0.25">
      <c r="B1139" s="39">
        <v>42759</v>
      </c>
      <c r="C1139" s="40" t="s">
        <v>153</v>
      </c>
      <c r="D1139" s="40">
        <v>33</v>
      </c>
      <c r="E1139" s="41">
        <v>0.9927163</v>
      </c>
    </row>
    <row r="1140" spans="2:5" x14ac:dyDescent="0.25">
      <c r="B1140" s="39">
        <v>42759</v>
      </c>
      <c r="C1140" s="40" t="s">
        <v>153</v>
      </c>
      <c r="D1140" s="40">
        <v>34</v>
      </c>
      <c r="E1140" s="41">
        <v>0.99235589999999996</v>
      </c>
    </row>
    <row r="1141" spans="2:5" x14ac:dyDescent="0.25">
      <c r="B1141" s="39">
        <v>42759</v>
      </c>
      <c r="C1141" s="40" t="s">
        <v>153</v>
      </c>
      <c r="D1141" s="40">
        <v>35</v>
      </c>
      <c r="E1141" s="41">
        <v>0.99202029999999997</v>
      </c>
    </row>
    <row r="1142" spans="2:5" x14ac:dyDescent="0.25">
      <c r="B1142" s="39">
        <v>42759</v>
      </c>
      <c r="C1142" s="40" t="s">
        <v>153</v>
      </c>
      <c r="D1142" s="40">
        <v>36</v>
      </c>
      <c r="E1142" s="41">
        <v>0.99172300000000002</v>
      </c>
    </row>
    <row r="1143" spans="2:5" x14ac:dyDescent="0.25">
      <c r="B1143" s="39">
        <v>42759</v>
      </c>
      <c r="C1143" s="40" t="s">
        <v>153</v>
      </c>
      <c r="D1143" s="40">
        <v>37</v>
      </c>
      <c r="E1143" s="41">
        <v>0.99180210000000002</v>
      </c>
    </row>
    <row r="1144" spans="2:5" x14ac:dyDescent="0.25">
      <c r="B1144" s="39">
        <v>42759</v>
      </c>
      <c r="C1144" s="40" t="s">
        <v>153</v>
      </c>
      <c r="D1144" s="40">
        <v>38</v>
      </c>
      <c r="E1144" s="41">
        <v>0.99184910000000004</v>
      </c>
    </row>
    <row r="1145" spans="2:5" x14ac:dyDescent="0.25">
      <c r="B1145" s="39">
        <v>42759</v>
      </c>
      <c r="C1145" s="40" t="s">
        <v>153</v>
      </c>
      <c r="D1145" s="40">
        <v>39</v>
      </c>
      <c r="E1145" s="41">
        <v>0.99199360000000003</v>
      </c>
    </row>
    <row r="1146" spans="2:5" x14ac:dyDescent="0.25">
      <c r="B1146" s="39">
        <v>42759</v>
      </c>
      <c r="C1146" s="40" t="s">
        <v>153</v>
      </c>
      <c r="D1146" s="40">
        <v>40</v>
      </c>
      <c r="E1146" s="41">
        <v>0.99228629999999995</v>
      </c>
    </row>
    <row r="1147" spans="2:5" x14ac:dyDescent="0.25">
      <c r="B1147" s="39">
        <v>42759</v>
      </c>
      <c r="C1147" s="40" t="s">
        <v>153</v>
      </c>
      <c r="D1147" s="40">
        <v>41</v>
      </c>
      <c r="E1147" s="41">
        <v>0.99227160000000003</v>
      </c>
    </row>
    <row r="1148" spans="2:5" x14ac:dyDescent="0.25">
      <c r="B1148" s="39">
        <v>42759</v>
      </c>
      <c r="C1148" s="40" t="s">
        <v>153</v>
      </c>
      <c r="D1148" s="40">
        <v>42</v>
      </c>
      <c r="E1148" s="41">
        <v>0.99233420000000006</v>
      </c>
    </row>
    <row r="1149" spans="2:5" x14ac:dyDescent="0.25">
      <c r="B1149" s="39">
        <v>42759</v>
      </c>
      <c r="C1149" s="40" t="s">
        <v>153</v>
      </c>
      <c r="D1149" s="40">
        <v>43</v>
      </c>
      <c r="E1149" s="41">
        <v>0.99251389999999995</v>
      </c>
    </row>
    <row r="1150" spans="2:5" x14ac:dyDescent="0.25">
      <c r="B1150" s="39">
        <v>42759</v>
      </c>
      <c r="C1150" s="40" t="s">
        <v>153</v>
      </c>
      <c r="D1150" s="40">
        <v>44</v>
      </c>
      <c r="E1150" s="41">
        <v>0.99229639999999997</v>
      </c>
    </row>
    <row r="1151" spans="2:5" x14ac:dyDescent="0.25">
      <c r="B1151" s="39">
        <v>42759</v>
      </c>
      <c r="C1151" s="40" t="s">
        <v>153</v>
      </c>
      <c r="D1151" s="40">
        <v>45</v>
      </c>
      <c r="E1151" s="41">
        <v>0.99171089999999995</v>
      </c>
    </row>
    <row r="1152" spans="2:5" x14ac:dyDescent="0.25">
      <c r="B1152" s="39">
        <v>42759</v>
      </c>
      <c r="C1152" s="40" t="s">
        <v>153</v>
      </c>
      <c r="D1152" s="40">
        <v>46</v>
      </c>
      <c r="E1152" s="41">
        <v>0.99139710000000003</v>
      </c>
    </row>
    <row r="1153" spans="2:5" x14ac:dyDescent="0.25">
      <c r="B1153" s="39">
        <v>42759</v>
      </c>
      <c r="C1153" s="40" t="s">
        <v>153</v>
      </c>
      <c r="D1153" s="40">
        <v>47</v>
      </c>
      <c r="E1153" s="41">
        <v>0.99065389999999998</v>
      </c>
    </row>
    <row r="1154" spans="2:5" x14ac:dyDescent="0.25">
      <c r="B1154" s="39">
        <v>42759</v>
      </c>
      <c r="C1154" s="40" t="s">
        <v>153</v>
      </c>
      <c r="D1154" s="40">
        <v>48</v>
      </c>
      <c r="E1154" s="41">
        <v>0.99066489999999996</v>
      </c>
    </row>
    <row r="1155" spans="2:5" x14ac:dyDescent="0.25">
      <c r="B1155" s="39">
        <v>42760</v>
      </c>
      <c r="C1155" s="40" t="s">
        <v>153</v>
      </c>
      <c r="D1155" s="40">
        <v>1</v>
      </c>
      <c r="E1155" s="41">
        <v>0.99085400000000001</v>
      </c>
    </row>
    <row r="1156" spans="2:5" x14ac:dyDescent="0.25">
      <c r="B1156" s="39">
        <v>42760</v>
      </c>
      <c r="C1156" s="40" t="s">
        <v>153</v>
      </c>
      <c r="D1156" s="40">
        <v>2</v>
      </c>
      <c r="E1156" s="41">
        <v>0.99100619999999995</v>
      </c>
    </row>
    <row r="1157" spans="2:5" x14ac:dyDescent="0.25">
      <c r="B1157" s="39">
        <v>42760</v>
      </c>
      <c r="C1157" s="40" t="s">
        <v>153</v>
      </c>
      <c r="D1157" s="40">
        <v>3</v>
      </c>
      <c r="E1157" s="41">
        <v>0.99092329999999995</v>
      </c>
    </row>
    <row r="1158" spans="2:5" x14ac:dyDescent="0.25">
      <c r="B1158" s="39">
        <v>42760</v>
      </c>
      <c r="C1158" s="40" t="s">
        <v>153</v>
      </c>
      <c r="D1158" s="40">
        <v>4</v>
      </c>
      <c r="E1158" s="41">
        <v>0.99085250000000002</v>
      </c>
    </row>
    <row r="1159" spans="2:5" x14ac:dyDescent="0.25">
      <c r="B1159" s="39">
        <v>42760</v>
      </c>
      <c r="C1159" s="40" t="s">
        <v>153</v>
      </c>
      <c r="D1159" s="40">
        <v>5</v>
      </c>
      <c r="E1159" s="41">
        <v>0.99097299999999999</v>
      </c>
    </row>
    <row r="1160" spans="2:5" x14ac:dyDescent="0.25">
      <c r="B1160" s="39">
        <v>42760</v>
      </c>
      <c r="C1160" s="40" t="s">
        <v>153</v>
      </c>
      <c r="D1160" s="40">
        <v>6</v>
      </c>
      <c r="E1160" s="41">
        <v>0.9908787</v>
      </c>
    </row>
    <row r="1161" spans="2:5" x14ac:dyDescent="0.25">
      <c r="B1161" s="39">
        <v>42760</v>
      </c>
      <c r="C1161" s="40" t="s">
        <v>153</v>
      </c>
      <c r="D1161" s="40">
        <v>7</v>
      </c>
      <c r="E1161" s="41">
        <v>0.99018289999999998</v>
      </c>
    </row>
    <row r="1162" spans="2:5" x14ac:dyDescent="0.25">
      <c r="B1162" s="39">
        <v>42760</v>
      </c>
      <c r="C1162" s="40" t="s">
        <v>153</v>
      </c>
      <c r="D1162" s="40">
        <v>8</v>
      </c>
      <c r="E1162" s="41">
        <v>0.98978290000000002</v>
      </c>
    </row>
    <row r="1163" spans="2:5" x14ac:dyDescent="0.25">
      <c r="B1163" s="39">
        <v>42760</v>
      </c>
      <c r="C1163" s="40" t="s">
        <v>153</v>
      </c>
      <c r="D1163" s="40">
        <v>9</v>
      </c>
      <c r="E1163" s="41">
        <v>0.98958880000000005</v>
      </c>
    </row>
    <row r="1164" spans="2:5" x14ac:dyDescent="0.25">
      <c r="B1164" s="39">
        <v>42760</v>
      </c>
      <c r="C1164" s="40" t="s">
        <v>153</v>
      </c>
      <c r="D1164" s="40">
        <v>10</v>
      </c>
      <c r="E1164" s="41">
        <v>0.98952510000000005</v>
      </c>
    </row>
    <row r="1165" spans="2:5" x14ac:dyDescent="0.25">
      <c r="B1165" s="39">
        <v>42760</v>
      </c>
      <c r="C1165" s="40" t="s">
        <v>153</v>
      </c>
      <c r="D1165" s="40">
        <v>11</v>
      </c>
      <c r="E1165" s="41">
        <v>0.98986799999999997</v>
      </c>
    </row>
    <row r="1166" spans="2:5" x14ac:dyDescent="0.25">
      <c r="B1166" s="39">
        <v>42760</v>
      </c>
      <c r="C1166" s="40" t="s">
        <v>153</v>
      </c>
      <c r="D1166" s="40">
        <v>12</v>
      </c>
      <c r="E1166" s="41">
        <v>0.98977199999999999</v>
      </c>
    </row>
    <row r="1167" spans="2:5" x14ac:dyDescent="0.25">
      <c r="B1167" s="39">
        <v>42760</v>
      </c>
      <c r="C1167" s="40" t="s">
        <v>153</v>
      </c>
      <c r="D1167" s="40">
        <v>13</v>
      </c>
      <c r="E1167" s="41">
        <v>0.99019349999999995</v>
      </c>
    </row>
    <row r="1168" spans="2:5" x14ac:dyDescent="0.25">
      <c r="B1168" s="39">
        <v>42760</v>
      </c>
      <c r="C1168" s="40" t="s">
        <v>153</v>
      </c>
      <c r="D1168" s="40">
        <v>14</v>
      </c>
      <c r="E1168" s="41">
        <v>0.99072749999999998</v>
      </c>
    </row>
    <row r="1169" spans="2:5" x14ac:dyDescent="0.25">
      <c r="B1169" s="39">
        <v>42760</v>
      </c>
      <c r="C1169" s="40" t="s">
        <v>153</v>
      </c>
      <c r="D1169" s="40">
        <v>15</v>
      </c>
      <c r="E1169" s="41">
        <v>0.99090789999999995</v>
      </c>
    </row>
    <row r="1170" spans="2:5" x14ac:dyDescent="0.25">
      <c r="B1170" s="39">
        <v>42760</v>
      </c>
      <c r="C1170" s="40" t="s">
        <v>153</v>
      </c>
      <c r="D1170" s="40">
        <v>16</v>
      </c>
      <c r="E1170" s="41">
        <v>0.99130879999999999</v>
      </c>
    </row>
    <row r="1171" spans="2:5" x14ac:dyDescent="0.25">
      <c r="B1171" s="39">
        <v>42760</v>
      </c>
      <c r="C1171" s="40" t="s">
        <v>153</v>
      </c>
      <c r="D1171" s="40">
        <v>17</v>
      </c>
      <c r="E1171" s="41">
        <v>0.99080440000000003</v>
      </c>
    </row>
    <row r="1172" spans="2:5" x14ac:dyDescent="0.25">
      <c r="B1172" s="39">
        <v>42760</v>
      </c>
      <c r="C1172" s="40" t="s">
        <v>153</v>
      </c>
      <c r="D1172" s="40">
        <v>18</v>
      </c>
      <c r="E1172" s="41">
        <v>0.99111110000000002</v>
      </c>
    </row>
    <row r="1173" spans="2:5" x14ac:dyDescent="0.25">
      <c r="B1173" s="39">
        <v>42760</v>
      </c>
      <c r="C1173" s="40" t="s">
        <v>153</v>
      </c>
      <c r="D1173" s="40">
        <v>19</v>
      </c>
      <c r="E1173" s="41">
        <v>0.99110290000000001</v>
      </c>
    </row>
    <row r="1174" spans="2:5" x14ac:dyDescent="0.25">
      <c r="B1174" s="39">
        <v>42760</v>
      </c>
      <c r="C1174" s="40" t="s">
        <v>153</v>
      </c>
      <c r="D1174" s="40">
        <v>20</v>
      </c>
      <c r="E1174" s="41">
        <v>0.99093500000000001</v>
      </c>
    </row>
    <row r="1175" spans="2:5" x14ac:dyDescent="0.25">
      <c r="B1175" s="39">
        <v>42760</v>
      </c>
      <c r="C1175" s="40" t="s">
        <v>153</v>
      </c>
      <c r="D1175" s="40">
        <v>21</v>
      </c>
      <c r="E1175" s="41">
        <v>0.99085670000000003</v>
      </c>
    </row>
    <row r="1176" spans="2:5" x14ac:dyDescent="0.25">
      <c r="B1176" s="39">
        <v>42760</v>
      </c>
      <c r="C1176" s="40" t="s">
        <v>153</v>
      </c>
      <c r="D1176" s="40">
        <v>22</v>
      </c>
      <c r="E1176" s="41">
        <v>0.99081790000000003</v>
      </c>
    </row>
    <row r="1177" spans="2:5" x14ac:dyDescent="0.25">
      <c r="B1177" s="39">
        <v>42760</v>
      </c>
      <c r="C1177" s="40" t="s">
        <v>153</v>
      </c>
      <c r="D1177" s="40">
        <v>23</v>
      </c>
      <c r="E1177" s="41">
        <v>0.99073250000000002</v>
      </c>
    </row>
    <row r="1178" spans="2:5" x14ac:dyDescent="0.25">
      <c r="B1178" s="39">
        <v>42760</v>
      </c>
      <c r="C1178" s="40" t="s">
        <v>153</v>
      </c>
      <c r="D1178" s="40">
        <v>24</v>
      </c>
      <c r="E1178" s="41">
        <v>0.99069010000000002</v>
      </c>
    </row>
    <row r="1179" spans="2:5" x14ac:dyDescent="0.25">
      <c r="B1179" s="39">
        <v>42760</v>
      </c>
      <c r="C1179" s="40" t="s">
        <v>153</v>
      </c>
      <c r="D1179" s="40">
        <v>25</v>
      </c>
      <c r="E1179" s="41">
        <v>0.99067839999999996</v>
      </c>
    </row>
    <row r="1180" spans="2:5" x14ac:dyDescent="0.25">
      <c r="B1180" s="39">
        <v>42760</v>
      </c>
      <c r="C1180" s="40" t="s">
        <v>153</v>
      </c>
      <c r="D1180" s="40">
        <v>26</v>
      </c>
      <c r="E1180" s="41">
        <v>0.99082369999999997</v>
      </c>
    </row>
    <row r="1181" spans="2:5" x14ac:dyDescent="0.25">
      <c r="B1181" s="39">
        <v>42760</v>
      </c>
      <c r="C1181" s="40" t="s">
        <v>153</v>
      </c>
      <c r="D1181" s="40">
        <v>27</v>
      </c>
      <c r="E1181" s="41">
        <v>0.99076679999999995</v>
      </c>
    </row>
    <row r="1182" spans="2:5" x14ac:dyDescent="0.25">
      <c r="B1182" s="39">
        <v>42760</v>
      </c>
      <c r="C1182" s="40" t="s">
        <v>153</v>
      </c>
      <c r="D1182" s="40">
        <v>28</v>
      </c>
      <c r="E1182" s="41">
        <v>0.99075349999999995</v>
      </c>
    </row>
    <row r="1183" spans="2:5" x14ac:dyDescent="0.25">
      <c r="B1183" s="39">
        <v>42760</v>
      </c>
      <c r="C1183" s="40" t="s">
        <v>153</v>
      </c>
      <c r="D1183" s="40">
        <v>29</v>
      </c>
      <c r="E1183" s="41">
        <v>0.99060990000000004</v>
      </c>
    </row>
    <row r="1184" spans="2:5" x14ac:dyDescent="0.25">
      <c r="B1184" s="39">
        <v>42760</v>
      </c>
      <c r="C1184" s="40" t="s">
        <v>153</v>
      </c>
      <c r="D1184" s="40">
        <v>30</v>
      </c>
      <c r="E1184" s="41">
        <v>0.99072020000000005</v>
      </c>
    </row>
    <row r="1185" spans="2:5" x14ac:dyDescent="0.25">
      <c r="B1185" s="39">
        <v>42760</v>
      </c>
      <c r="C1185" s="40" t="s">
        <v>153</v>
      </c>
      <c r="D1185" s="40">
        <v>31</v>
      </c>
      <c r="E1185" s="41">
        <v>0.99086479999999999</v>
      </c>
    </row>
    <row r="1186" spans="2:5" x14ac:dyDescent="0.25">
      <c r="B1186" s="39">
        <v>42760</v>
      </c>
      <c r="C1186" s="40" t="s">
        <v>153</v>
      </c>
      <c r="D1186" s="40">
        <v>32</v>
      </c>
      <c r="E1186" s="41">
        <v>0.99092809999999998</v>
      </c>
    </row>
    <row r="1187" spans="2:5" x14ac:dyDescent="0.25">
      <c r="B1187" s="39">
        <v>42760</v>
      </c>
      <c r="C1187" s="40" t="s">
        <v>153</v>
      </c>
      <c r="D1187" s="40">
        <v>33</v>
      </c>
      <c r="E1187" s="41">
        <v>0.99094550000000003</v>
      </c>
    </row>
    <row r="1188" spans="2:5" x14ac:dyDescent="0.25">
      <c r="B1188" s="39">
        <v>42760</v>
      </c>
      <c r="C1188" s="40" t="s">
        <v>153</v>
      </c>
      <c r="D1188" s="40">
        <v>34</v>
      </c>
      <c r="E1188" s="41">
        <v>0.99121230000000005</v>
      </c>
    </row>
    <row r="1189" spans="2:5" x14ac:dyDescent="0.25">
      <c r="B1189" s="39">
        <v>42760</v>
      </c>
      <c r="C1189" s="40" t="s">
        <v>153</v>
      </c>
      <c r="D1189" s="40">
        <v>35</v>
      </c>
      <c r="E1189" s="41">
        <v>0.99171819999999999</v>
      </c>
    </row>
    <row r="1190" spans="2:5" x14ac:dyDescent="0.25">
      <c r="B1190" s="39">
        <v>42760</v>
      </c>
      <c r="C1190" s="40" t="s">
        <v>153</v>
      </c>
      <c r="D1190" s="40">
        <v>36</v>
      </c>
      <c r="E1190" s="41">
        <v>0.99157070000000003</v>
      </c>
    </row>
    <row r="1191" spans="2:5" x14ac:dyDescent="0.25">
      <c r="B1191" s="39">
        <v>42760</v>
      </c>
      <c r="C1191" s="40" t="s">
        <v>153</v>
      </c>
      <c r="D1191" s="40">
        <v>37</v>
      </c>
      <c r="E1191" s="41">
        <v>0.99171609999999999</v>
      </c>
    </row>
    <row r="1192" spans="2:5" x14ac:dyDescent="0.25">
      <c r="B1192" s="39">
        <v>42760</v>
      </c>
      <c r="C1192" s="40" t="s">
        <v>153</v>
      </c>
      <c r="D1192" s="40">
        <v>38</v>
      </c>
      <c r="E1192" s="41">
        <v>0.99183220000000005</v>
      </c>
    </row>
    <row r="1193" spans="2:5" x14ac:dyDescent="0.25">
      <c r="B1193" s="39">
        <v>42760</v>
      </c>
      <c r="C1193" s="40" t="s">
        <v>153</v>
      </c>
      <c r="D1193" s="40">
        <v>39</v>
      </c>
      <c r="E1193" s="41">
        <v>0.99164730000000001</v>
      </c>
    </row>
    <row r="1194" spans="2:5" x14ac:dyDescent="0.25">
      <c r="B1194" s="39">
        <v>42760</v>
      </c>
      <c r="C1194" s="40" t="s">
        <v>153</v>
      </c>
      <c r="D1194" s="40">
        <v>40</v>
      </c>
      <c r="E1194" s="41">
        <v>0.99177950000000004</v>
      </c>
    </row>
    <row r="1195" spans="2:5" x14ac:dyDescent="0.25">
      <c r="B1195" s="39">
        <v>42760</v>
      </c>
      <c r="C1195" s="40" t="s">
        <v>153</v>
      </c>
      <c r="D1195" s="40">
        <v>41</v>
      </c>
      <c r="E1195" s="41">
        <v>0.99186220000000003</v>
      </c>
    </row>
    <row r="1196" spans="2:5" x14ac:dyDescent="0.25">
      <c r="B1196" s="39">
        <v>42760</v>
      </c>
      <c r="C1196" s="40" t="s">
        <v>153</v>
      </c>
      <c r="D1196" s="40">
        <v>42</v>
      </c>
      <c r="E1196" s="41">
        <v>0.99170590000000003</v>
      </c>
    </row>
    <row r="1197" spans="2:5" x14ac:dyDescent="0.25">
      <c r="B1197" s="39">
        <v>42760</v>
      </c>
      <c r="C1197" s="40" t="s">
        <v>153</v>
      </c>
      <c r="D1197" s="40">
        <v>43</v>
      </c>
      <c r="E1197" s="41">
        <v>0.99155519999999997</v>
      </c>
    </row>
    <row r="1198" spans="2:5" x14ac:dyDescent="0.25">
      <c r="B1198" s="39">
        <v>42760</v>
      </c>
      <c r="C1198" s="40" t="s">
        <v>153</v>
      </c>
      <c r="D1198" s="40">
        <v>44</v>
      </c>
      <c r="E1198" s="41">
        <v>0.9911162</v>
      </c>
    </row>
    <row r="1199" spans="2:5" x14ac:dyDescent="0.25">
      <c r="B1199" s="39">
        <v>42760</v>
      </c>
      <c r="C1199" s="40" t="s">
        <v>153</v>
      </c>
      <c r="D1199" s="40">
        <v>45</v>
      </c>
      <c r="E1199" s="41">
        <v>0.99054589999999998</v>
      </c>
    </row>
    <row r="1200" spans="2:5" x14ac:dyDescent="0.25">
      <c r="B1200" s="39">
        <v>42760</v>
      </c>
      <c r="C1200" s="40" t="s">
        <v>153</v>
      </c>
      <c r="D1200" s="40">
        <v>46</v>
      </c>
      <c r="E1200" s="41">
        <v>0.9899831</v>
      </c>
    </row>
    <row r="1201" spans="2:5" x14ac:dyDescent="0.25">
      <c r="B1201" s="39">
        <v>42760</v>
      </c>
      <c r="C1201" s="40" t="s">
        <v>153</v>
      </c>
      <c r="D1201" s="40">
        <v>47</v>
      </c>
      <c r="E1201" s="41">
        <v>0.98961739999999998</v>
      </c>
    </row>
    <row r="1202" spans="2:5" x14ac:dyDescent="0.25">
      <c r="B1202" s="39">
        <v>42760</v>
      </c>
      <c r="C1202" s="40" t="s">
        <v>153</v>
      </c>
      <c r="D1202" s="40">
        <v>48</v>
      </c>
      <c r="E1202" s="41">
        <v>0.98901209999999995</v>
      </c>
    </row>
    <row r="1203" spans="2:5" x14ac:dyDescent="0.25">
      <c r="B1203" s="39">
        <v>42761</v>
      </c>
      <c r="C1203" s="40" t="s">
        <v>153</v>
      </c>
      <c r="D1203" s="40">
        <v>1</v>
      </c>
      <c r="E1203" s="41">
        <v>0.98929750000000005</v>
      </c>
    </row>
    <row r="1204" spans="2:5" x14ac:dyDescent="0.25">
      <c r="B1204" s="39">
        <v>42761</v>
      </c>
      <c r="C1204" s="40" t="s">
        <v>153</v>
      </c>
      <c r="D1204" s="40">
        <v>2</v>
      </c>
      <c r="E1204" s="41">
        <v>0.989367</v>
      </c>
    </row>
    <row r="1205" spans="2:5" x14ac:dyDescent="0.25">
      <c r="B1205" s="39">
        <v>42761</v>
      </c>
      <c r="C1205" s="40" t="s">
        <v>153</v>
      </c>
      <c r="D1205" s="40">
        <v>3</v>
      </c>
      <c r="E1205" s="41">
        <v>0.989815</v>
      </c>
    </row>
    <row r="1206" spans="2:5" x14ac:dyDescent="0.25">
      <c r="B1206" s="39">
        <v>42761</v>
      </c>
      <c r="C1206" s="40" t="s">
        <v>153</v>
      </c>
      <c r="D1206" s="40">
        <v>4</v>
      </c>
      <c r="E1206" s="41">
        <v>0.98991569999999995</v>
      </c>
    </row>
    <row r="1207" spans="2:5" x14ac:dyDescent="0.25">
      <c r="B1207" s="39">
        <v>42761</v>
      </c>
      <c r="C1207" s="40" t="s">
        <v>153</v>
      </c>
      <c r="D1207" s="40">
        <v>5</v>
      </c>
      <c r="E1207" s="41">
        <v>0.98970380000000002</v>
      </c>
    </row>
    <row r="1208" spans="2:5" x14ac:dyDescent="0.25">
      <c r="B1208" s="39">
        <v>42761</v>
      </c>
      <c r="C1208" s="40" t="s">
        <v>153</v>
      </c>
      <c r="D1208" s="40">
        <v>6</v>
      </c>
      <c r="E1208" s="41">
        <v>0.98994269999999995</v>
      </c>
    </row>
    <row r="1209" spans="2:5" x14ac:dyDescent="0.25">
      <c r="B1209" s="39">
        <v>42761</v>
      </c>
      <c r="C1209" s="40" t="s">
        <v>153</v>
      </c>
      <c r="D1209" s="40">
        <v>7</v>
      </c>
      <c r="E1209" s="41">
        <v>0.9901316</v>
      </c>
    </row>
    <row r="1210" spans="2:5" x14ac:dyDescent="0.25">
      <c r="B1210" s="39">
        <v>42761</v>
      </c>
      <c r="C1210" s="40" t="s">
        <v>153</v>
      </c>
      <c r="D1210" s="40">
        <v>8</v>
      </c>
      <c r="E1210" s="41">
        <v>0.9902185</v>
      </c>
    </row>
    <row r="1211" spans="2:5" x14ac:dyDescent="0.25">
      <c r="B1211" s="39">
        <v>42761</v>
      </c>
      <c r="C1211" s="40" t="s">
        <v>153</v>
      </c>
      <c r="D1211" s="40">
        <v>9</v>
      </c>
      <c r="E1211" s="41">
        <v>0.98997069999999998</v>
      </c>
    </row>
    <row r="1212" spans="2:5" x14ac:dyDescent="0.25">
      <c r="B1212" s="39">
        <v>42761</v>
      </c>
      <c r="C1212" s="40" t="s">
        <v>153</v>
      </c>
      <c r="D1212" s="40">
        <v>10</v>
      </c>
      <c r="E1212" s="41">
        <v>0.98956770000000005</v>
      </c>
    </row>
    <row r="1213" spans="2:5" x14ac:dyDescent="0.25">
      <c r="B1213" s="39">
        <v>42761</v>
      </c>
      <c r="C1213" s="40" t="s">
        <v>153</v>
      </c>
      <c r="D1213" s="40">
        <v>11</v>
      </c>
      <c r="E1213" s="41">
        <v>0.98980489999999999</v>
      </c>
    </row>
    <row r="1214" spans="2:5" x14ac:dyDescent="0.25">
      <c r="B1214" s="39">
        <v>42761</v>
      </c>
      <c r="C1214" s="40" t="s">
        <v>153</v>
      </c>
      <c r="D1214" s="40">
        <v>12</v>
      </c>
      <c r="E1214" s="41">
        <v>0.99003969999999997</v>
      </c>
    </row>
    <row r="1215" spans="2:5" x14ac:dyDescent="0.25">
      <c r="B1215" s="39">
        <v>42761</v>
      </c>
      <c r="C1215" s="40" t="s">
        <v>153</v>
      </c>
      <c r="D1215" s="40">
        <v>13</v>
      </c>
      <c r="E1215" s="41">
        <v>0.99053279999999999</v>
      </c>
    </row>
    <row r="1216" spans="2:5" x14ac:dyDescent="0.25">
      <c r="B1216" s="39">
        <v>42761</v>
      </c>
      <c r="C1216" s="40" t="s">
        <v>153</v>
      </c>
      <c r="D1216" s="40">
        <v>14</v>
      </c>
      <c r="E1216" s="41">
        <v>0.99112069999999997</v>
      </c>
    </row>
    <row r="1217" spans="2:5" x14ac:dyDescent="0.25">
      <c r="B1217" s="39">
        <v>42761</v>
      </c>
      <c r="C1217" s="40" t="s">
        <v>153</v>
      </c>
      <c r="D1217" s="40">
        <v>15</v>
      </c>
      <c r="E1217" s="41">
        <v>0.99117770000000005</v>
      </c>
    </row>
    <row r="1218" spans="2:5" x14ac:dyDescent="0.25">
      <c r="B1218" s="39">
        <v>42761</v>
      </c>
      <c r="C1218" s="40" t="s">
        <v>153</v>
      </c>
      <c r="D1218" s="40">
        <v>16</v>
      </c>
      <c r="E1218" s="41">
        <v>0.99151290000000003</v>
      </c>
    </row>
    <row r="1219" spans="2:5" x14ac:dyDescent="0.25">
      <c r="B1219" s="39">
        <v>42761</v>
      </c>
      <c r="C1219" s="40" t="s">
        <v>153</v>
      </c>
      <c r="D1219" s="40">
        <v>17</v>
      </c>
      <c r="E1219" s="41">
        <v>0.99165550000000002</v>
      </c>
    </row>
    <row r="1220" spans="2:5" x14ac:dyDescent="0.25">
      <c r="B1220" s="39">
        <v>42761</v>
      </c>
      <c r="C1220" s="40" t="s">
        <v>153</v>
      </c>
      <c r="D1220" s="40">
        <v>18</v>
      </c>
      <c r="E1220" s="41">
        <v>0.99159410000000003</v>
      </c>
    </row>
    <row r="1221" spans="2:5" x14ac:dyDescent="0.25">
      <c r="B1221" s="39">
        <v>42761</v>
      </c>
      <c r="C1221" s="40" t="s">
        <v>153</v>
      </c>
      <c r="D1221" s="40">
        <v>19</v>
      </c>
      <c r="E1221" s="41">
        <v>0.99101340000000004</v>
      </c>
    </row>
    <row r="1222" spans="2:5" x14ac:dyDescent="0.25">
      <c r="B1222" s="39">
        <v>42761</v>
      </c>
      <c r="C1222" s="40" t="s">
        <v>153</v>
      </c>
      <c r="D1222" s="40">
        <v>20</v>
      </c>
      <c r="E1222" s="41">
        <v>0.99075760000000002</v>
      </c>
    </row>
    <row r="1223" spans="2:5" x14ac:dyDescent="0.25">
      <c r="B1223" s="39">
        <v>42761</v>
      </c>
      <c r="C1223" s="40" t="s">
        <v>153</v>
      </c>
      <c r="D1223" s="40">
        <v>21</v>
      </c>
      <c r="E1223" s="41">
        <v>0.99095049999999996</v>
      </c>
    </row>
    <row r="1224" spans="2:5" x14ac:dyDescent="0.25">
      <c r="B1224" s="39">
        <v>42761</v>
      </c>
      <c r="C1224" s="40" t="s">
        <v>153</v>
      </c>
      <c r="D1224" s="40">
        <v>22</v>
      </c>
      <c r="E1224" s="41">
        <v>0.99079269999999997</v>
      </c>
    </row>
    <row r="1225" spans="2:5" x14ac:dyDescent="0.25">
      <c r="B1225" s="39">
        <v>42761</v>
      </c>
      <c r="C1225" s="40" t="s">
        <v>153</v>
      </c>
      <c r="D1225" s="40">
        <v>23</v>
      </c>
      <c r="E1225" s="41">
        <v>0.99094700000000002</v>
      </c>
    </row>
    <row r="1226" spans="2:5" x14ac:dyDescent="0.25">
      <c r="B1226" s="39">
        <v>42761</v>
      </c>
      <c r="C1226" s="40" t="s">
        <v>153</v>
      </c>
      <c r="D1226" s="40">
        <v>24</v>
      </c>
      <c r="E1226" s="41">
        <v>0.99116780000000004</v>
      </c>
    </row>
    <row r="1227" spans="2:5" x14ac:dyDescent="0.25">
      <c r="B1227" s="39">
        <v>42761</v>
      </c>
      <c r="C1227" s="40" t="s">
        <v>153</v>
      </c>
      <c r="D1227" s="40">
        <v>25</v>
      </c>
      <c r="E1227" s="41">
        <v>0.99124849999999998</v>
      </c>
    </row>
    <row r="1228" spans="2:5" x14ac:dyDescent="0.25">
      <c r="B1228" s="39">
        <v>42761</v>
      </c>
      <c r="C1228" s="40" t="s">
        <v>153</v>
      </c>
      <c r="D1228" s="40">
        <v>26</v>
      </c>
      <c r="E1228" s="41">
        <v>0.99172269999999996</v>
      </c>
    </row>
    <row r="1229" spans="2:5" x14ac:dyDescent="0.25">
      <c r="B1229" s="39">
        <v>42761</v>
      </c>
      <c r="C1229" s="40" t="s">
        <v>153</v>
      </c>
      <c r="D1229" s="40">
        <v>27</v>
      </c>
      <c r="E1229" s="41">
        <v>0.99212270000000002</v>
      </c>
    </row>
    <row r="1230" spans="2:5" x14ac:dyDescent="0.25">
      <c r="B1230" s="39">
        <v>42761</v>
      </c>
      <c r="C1230" s="40" t="s">
        <v>153</v>
      </c>
      <c r="D1230" s="40">
        <v>28</v>
      </c>
      <c r="E1230" s="41">
        <v>0.99200540000000004</v>
      </c>
    </row>
    <row r="1231" spans="2:5" x14ac:dyDescent="0.25">
      <c r="B1231" s="39">
        <v>42761</v>
      </c>
      <c r="C1231" s="40" t="s">
        <v>153</v>
      </c>
      <c r="D1231" s="40">
        <v>29</v>
      </c>
      <c r="E1231" s="41">
        <v>0.99189130000000003</v>
      </c>
    </row>
    <row r="1232" spans="2:5" x14ac:dyDescent="0.25">
      <c r="B1232" s="39">
        <v>42761</v>
      </c>
      <c r="C1232" s="40" t="s">
        <v>153</v>
      </c>
      <c r="D1232" s="40">
        <v>30</v>
      </c>
      <c r="E1232" s="41">
        <v>0.9916606</v>
      </c>
    </row>
    <row r="1233" spans="2:5" x14ac:dyDescent="0.25">
      <c r="B1233" s="39">
        <v>42761</v>
      </c>
      <c r="C1233" s="40" t="s">
        <v>153</v>
      </c>
      <c r="D1233" s="40">
        <v>31</v>
      </c>
      <c r="E1233" s="41">
        <v>0.99140790000000001</v>
      </c>
    </row>
    <row r="1234" spans="2:5" x14ac:dyDescent="0.25">
      <c r="B1234" s="39">
        <v>42761</v>
      </c>
      <c r="C1234" s="40" t="s">
        <v>153</v>
      </c>
      <c r="D1234" s="40">
        <v>32</v>
      </c>
      <c r="E1234" s="41">
        <v>0.99177649999999995</v>
      </c>
    </row>
    <row r="1235" spans="2:5" x14ac:dyDescent="0.25">
      <c r="B1235" s="39">
        <v>42761</v>
      </c>
      <c r="C1235" s="40" t="s">
        <v>153</v>
      </c>
      <c r="D1235" s="40">
        <v>33</v>
      </c>
      <c r="E1235" s="41">
        <v>0.9920004</v>
      </c>
    </row>
    <row r="1236" spans="2:5" x14ac:dyDescent="0.25">
      <c r="B1236" s="39">
        <v>42761</v>
      </c>
      <c r="C1236" s="40" t="s">
        <v>153</v>
      </c>
      <c r="D1236" s="40">
        <v>34</v>
      </c>
      <c r="E1236" s="41">
        <v>0.99188080000000001</v>
      </c>
    </row>
    <row r="1237" spans="2:5" x14ac:dyDescent="0.25">
      <c r="B1237" s="39">
        <v>42761</v>
      </c>
      <c r="C1237" s="40" t="s">
        <v>153</v>
      </c>
      <c r="D1237" s="40">
        <v>35</v>
      </c>
      <c r="E1237" s="41">
        <v>0.99137350000000002</v>
      </c>
    </row>
    <row r="1238" spans="2:5" x14ac:dyDescent="0.25">
      <c r="B1238" s="39">
        <v>42761</v>
      </c>
      <c r="C1238" s="40" t="s">
        <v>153</v>
      </c>
      <c r="D1238" s="40">
        <v>36</v>
      </c>
      <c r="E1238" s="41">
        <v>0.99149089999999995</v>
      </c>
    </row>
    <row r="1239" spans="2:5" x14ac:dyDescent="0.25">
      <c r="B1239" s="39">
        <v>42761</v>
      </c>
      <c r="C1239" s="40" t="s">
        <v>153</v>
      </c>
      <c r="D1239" s="40">
        <v>37</v>
      </c>
      <c r="E1239" s="41">
        <v>0.99185020000000002</v>
      </c>
    </row>
    <row r="1240" spans="2:5" x14ac:dyDescent="0.25">
      <c r="B1240" s="39">
        <v>42761</v>
      </c>
      <c r="C1240" s="40" t="s">
        <v>153</v>
      </c>
      <c r="D1240" s="40">
        <v>38</v>
      </c>
      <c r="E1240" s="41">
        <v>0.99211550000000004</v>
      </c>
    </row>
    <row r="1241" spans="2:5" x14ac:dyDescent="0.25">
      <c r="B1241" s="39">
        <v>42761</v>
      </c>
      <c r="C1241" s="40" t="s">
        <v>153</v>
      </c>
      <c r="D1241" s="40">
        <v>39</v>
      </c>
      <c r="E1241" s="41">
        <v>0.99215189999999998</v>
      </c>
    </row>
    <row r="1242" spans="2:5" x14ac:dyDescent="0.25">
      <c r="B1242" s="39">
        <v>42761</v>
      </c>
      <c r="C1242" s="40" t="s">
        <v>153</v>
      </c>
      <c r="D1242" s="40">
        <v>40</v>
      </c>
      <c r="E1242" s="41">
        <v>0.99262519999999999</v>
      </c>
    </row>
    <row r="1243" spans="2:5" x14ac:dyDescent="0.25">
      <c r="B1243" s="39">
        <v>42761</v>
      </c>
      <c r="C1243" s="40" t="s">
        <v>153</v>
      </c>
      <c r="D1243" s="40">
        <v>41</v>
      </c>
      <c r="E1243" s="41">
        <v>0.99296530000000005</v>
      </c>
    </row>
    <row r="1244" spans="2:5" x14ac:dyDescent="0.25">
      <c r="B1244" s="39">
        <v>42761</v>
      </c>
      <c r="C1244" s="40" t="s">
        <v>153</v>
      </c>
      <c r="D1244" s="40">
        <v>42</v>
      </c>
      <c r="E1244" s="41">
        <v>0.99255680000000002</v>
      </c>
    </row>
    <row r="1245" spans="2:5" x14ac:dyDescent="0.25">
      <c r="B1245" s="39">
        <v>42761</v>
      </c>
      <c r="C1245" s="40" t="s">
        <v>153</v>
      </c>
      <c r="D1245" s="40">
        <v>43</v>
      </c>
      <c r="E1245" s="41">
        <v>0.99233689999999997</v>
      </c>
    </row>
    <row r="1246" spans="2:5" x14ac:dyDescent="0.25">
      <c r="B1246" s="39">
        <v>42761</v>
      </c>
      <c r="C1246" s="40" t="s">
        <v>153</v>
      </c>
      <c r="D1246" s="40">
        <v>44</v>
      </c>
      <c r="E1246" s="41">
        <v>0.99215330000000002</v>
      </c>
    </row>
    <row r="1247" spans="2:5" x14ac:dyDescent="0.25">
      <c r="B1247" s="39">
        <v>42761</v>
      </c>
      <c r="C1247" s="40" t="s">
        <v>153</v>
      </c>
      <c r="D1247" s="40">
        <v>45</v>
      </c>
      <c r="E1247" s="41">
        <v>0.99209709999999995</v>
      </c>
    </row>
    <row r="1248" spans="2:5" x14ac:dyDescent="0.25">
      <c r="B1248" s="39">
        <v>42761</v>
      </c>
      <c r="C1248" s="40" t="s">
        <v>153</v>
      </c>
      <c r="D1248" s="40">
        <v>46</v>
      </c>
      <c r="E1248" s="41">
        <v>0.99200180000000004</v>
      </c>
    </row>
    <row r="1249" spans="2:5" x14ac:dyDescent="0.25">
      <c r="B1249" s="39">
        <v>42761</v>
      </c>
      <c r="C1249" s="40" t="s">
        <v>153</v>
      </c>
      <c r="D1249" s="40">
        <v>47</v>
      </c>
      <c r="E1249" s="41">
        <v>0.99204420000000004</v>
      </c>
    </row>
    <row r="1250" spans="2:5" x14ac:dyDescent="0.25">
      <c r="B1250" s="39">
        <v>42761</v>
      </c>
      <c r="C1250" s="40" t="s">
        <v>153</v>
      </c>
      <c r="D1250" s="40">
        <v>48</v>
      </c>
      <c r="E1250" s="41">
        <v>0.99199809999999999</v>
      </c>
    </row>
    <row r="1251" spans="2:5" x14ac:dyDescent="0.25">
      <c r="B1251" s="39">
        <v>42762</v>
      </c>
      <c r="C1251" s="40" t="s">
        <v>153</v>
      </c>
      <c r="D1251" s="40">
        <v>1</v>
      </c>
      <c r="E1251" s="41">
        <v>0.99204630000000005</v>
      </c>
    </row>
    <row r="1252" spans="2:5" x14ac:dyDescent="0.25">
      <c r="B1252" s="39">
        <v>42762</v>
      </c>
      <c r="C1252" s="40" t="s">
        <v>153</v>
      </c>
      <c r="D1252" s="40">
        <v>2</v>
      </c>
      <c r="E1252" s="41">
        <v>0.99177680000000001</v>
      </c>
    </row>
    <row r="1253" spans="2:5" x14ac:dyDescent="0.25">
      <c r="B1253" s="39">
        <v>42762</v>
      </c>
      <c r="C1253" s="40" t="s">
        <v>153</v>
      </c>
      <c r="D1253" s="40">
        <v>3</v>
      </c>
      <c r="E1253" s="41">
        <v>0.99174980000000001</v>
      </c>
    </row>
    <row r="1254" spans="2:5" x14ac:dyDescent="0.25">
      <c r="B1254" s="39">
        <v>42762</v>
      </c>
      <c r="C1254" s="40" t="s">
        <v>153</v>
      </c>
      <c r="D1254" s="40">
        <v>4</v>
      </c>
      <c r="E1254" s="41">
        <v>0.99182499999999996</v>
      </c>
    </row>
    <row r="1255" spans="2:5" x14ac:dyDescent="0.25">
      <c r="B1255" s="39">
        <v>42762</v>
      </c>
      <c r="C1255" s="40" t="s">
        <v>153</v>
      </c>
      <c r="D1255" s="40">
        <v>5</v>
      </c>
      <c r="E1255" s="41">
        <v>0.99188980000000004</v>
      </c>
    </row>
    <row r="1256" spans="2:5" x14ac:dyDescent="0.25">
      <c r="B1256" s="39">
        <v>42762</v>
      </c>
      <c r="C1256" s="40" t="s">
        <v>153</v>
      </c>
      <c r="D1256" s="40">
        <v>6</v>
      </c>
      <c r="E1256" s="41">
        <v>0.9924094</v>
      </c>
    </row>
    <row r="1257" spans="2:5" x14ac:dyDescent="0.25">
      <c r="B1257" s="39">
        <v>42762</v>
      </c>
      <c r="C1257" s="40" t="s">
        <v>153</v>
      </c>
      <c r="D1257" s="40">
        <v>7</v>
      </c>
      <c r="E1257" s="41">
        <v>0.99252470000000004</v>
      </c>
    </row>
    <row r="1258" spans="2:5" x14ac:dyDescent="0.25">
      <c r="B1258" s="39">
        <v>42762</v>
      </c>
      <c r="C1258" s="40" t="s">
        <v>153</v>
      </c>
      <c r="D1258" s="40">
        <v>8</v>
      </c>
      <c r="E1258" s="41">
        <v>0.99260459999999995</v>
      </c>
    </row>
    <row r="1259" spans="2:5" x14ac:dyDescent="0.25">
      <c r="B1259" s="39">
        <v>42762</v>
      </c>
      <c r="C1259" s="40" t="s">
        <v>153</v>
      </c>
      <c r="D1259" s="40">
        <v>9</v>
      </c>
      <c r="E1259" s="41">
        <v>0.99247169999999996</v>
      </c>
    </row>
    <row r="1260" spans="2:5" x14ac:dyDescent="0.25">
      <c r="B1260" s="39">
        <v>42762</v>
      </c>
      <c r="C1260" s="40" t="s">
        <v>153</v>
      </c>
      <c r="D1260" s="40">
        <v>10</v>
      </c>
      <c r="E1260" s="41">
        <v>0.99219999999999997</v>
      </c>
    </row>
    <row r="1261" spans="2:5" x14ac:dyDescent="0.25">
      <c r="B1261" s="39">
        <v>42762</v>
      </c>
      <c r="C1261" s="40" t="s">
        <v>153</v>
      </c>
      <c r="D1261" s="40">
        <v>11</v>
      </c>
      <c r="E1261" s="41">
        <v>0.99202179999999995</v>
      </c>
    </row>
    <row r="1262" spans="2:5" x14ac:dyDescent="0.25">
      <c r="B1262" s="39">
        <v>42762</v>
      </c>
      <c r="C1262" s="40" t="s">
        <v>153</v>
      </c>
      <c r="D1262" s="40">
        <v>12</v>
      </c>
      <c r="E1262" s="41">
        <v>0.9919036</v>
      </c>
    </row>
    <row r="1263" spans="2:5" x14ac:dyDescent="0.25">
      <c r="B1263" s="39">
        <v>42762</v>
      </c>
      <c r="C1263" s="40" t="s">
        <v>153</v>
      </c>
      <c r="D1263" s="40">
        <v>13</v>
      </c>
      <c r="E1263" s="41">
        <v>0.99203710000000001</v>
      </c>
    </row>
    <row r="1264" spans="2:5" x14ac:dyDescent="0.25">
      <c r="B1264" s="39">
        <v>42762</v>
      </c>
      <c r="C1264" s="40" t="s">
        <v>153</v>
      </c>
      <c r="D1264" s="40">
        <v>14</v>
      </c>
      <c r="E1264" s="41">
        <v>0.99196700000000004</v>
      </c>
    </row>
    <row r="1265" spans="2:5" x14ac:dyDescent="0.25">
      <c r="B1265" s="39">
        <v>42762</v>
      </c>
      <c r="C1265" s="40" t="s">
        <v>153</v>
      </c>
      <c r="D1265" s="40">
        <v>15</v>
      </c>
      <c r="E1265" s="41">
        <v>0.99216190000000004</v>
      </c>
    </row>
    <row r="1266" spans="2:5" x14ac:dyDescent="0.25">
      <c r="B1266" s="39">
        <v>42762</v>
      </c>
      <c r="C1266" s="40" t="s">
        <v>153</v>
      </c>
      <c r="D1266" s="40">
        <v>16</v>
      </c>
      <c r="E1266" s="41">
        <v>0.99246310000000004</v>
      </c>
    </row>
    <row r="1267" spans="2:5" x14ac:dyDescent="0.25">
      <c r="B1267" s="39">
        <v>42762</v>
      </c>
      <c r="C1267" s="40" t="s">
        <v>153</v>
      </c>
      <c r="D1267" s="40">
        <v>17</v>
      </c>
      <c r="E1267" s="41">
        <v>0.99234489999999997</v>
      </c>
    </row>
    <row r="1268" spans="2:5" x14ac:dyDescent="0.25">
      <c r="B1268" s="39">
        <v>42762</v>
      </c>
      <c r="C1268" s="40" t="s">
        <v>153</v>
      </c>
      <c r="D1268" s="40">
        <v>18</v>
      </c>
      <c r="E1268" s="41">
        <v>0.99208810000000003</v>
      </c>
    </row>
    <row r="1269" spans="2:5" x14ac:dyDescent="0.25">
      <c r="B1269" s="39">
        <v>42762</v>
      </c>
      <c r="C1269" s="40" t="s">
        <v>153</v>
      </c>
      <c r="D1269" s="40">
        <v>19</v>
      </c>
      <c r="E1269" s="41">
        <v>0.99216130000000002</v>
      </c>
    </row>
    <row r="1270" spans="2:5" x14ac:dyDescent="0.25">
      <c r="B1270" s="39">
        <v>42762</v>
      </c>
      <c r="C1270" s="40" t="s">
        <v>153</v>
      </c>
      <c r="D1270" s="40">
        <v>20</v>
      </c>
      <c r="E1270" s="41">
        <v>0.99234180000000005</v>
      </c>
    </row>
    <row r="1271" spans="2:5" x14ac:dyDescent="0.25">
      <c r="B1271" s="39">
        <v>42762</v>
      </c>
      <c r="C1271" s="40" t="s">
        <v>153</v>
      </c>
      <c r="D1271" s="40">
        <v>21</v>
      </c>
      <c r="E1271" s="41">
        <v>0.99235859999999998</v>
      </c>
    </row>
    <row r="1272" spans="2:5" x14ac:dyDescent="0.25">
      <c r="B1272" s="39">
        <v>42762</v>
      </c>
      <c r="C1272" s="40" t="s">
        <v>153</v>
      </c>
      <c r="D1272" s="40">
        <v>22</v>
      </c>
      <c r="E1272" s="41">
        <v>0.99230479999999999</v>
      </c>
    </row>
    <row r="1273" spans="2:5" x14ac:dyDescent="0.25">
      <c r="B1273" s="39">
        <v>42762</v>
      </c>
      <c r="C1273" s="40" t="s">
        <v>153</v>
      </c>
      <c r="D1273" s="40">
        <v>23</v>
      </c>
      <c r="E1273" s="41">
        <v>0.99247960000000002</v>
      </c>
    </row>
    <row r="1274" spans="2:5" x14ac:dyDescent="0.25">
      <c r="B1274" s="39">
        <v>42762</v>
      </c>
      <c r="C1274" s="40" t="s">
        <v>153</v>
      </c>
      <c r="D1274" s="40">
        <v>24</v>
      </c>
      <c r="E1274" s="41">
        <v>0.99257850000000003</v>
      </c>
    </row>
    <row r="1275" spans="2:5" x14ac:dyDescent="0.25">
      <c r="B1275" s="39">
        <v>42762</v>
      </c>
      <c r="C1275" s="40" t="s">
        <v>153</v>
      </c>
      <c r="D1275" s="40">
        <v>25</v>
      </c>
      <c r="E1275" s="41">
        <v>0.9925408</v>
      </c>
    </row>
    <row r="1276" spans="2:5" x14ac:dyDescent="0.25">
      <c r="B1276" s="39">
        <v>42762</v>
      </c>
      <c r="C1276" s="40" t="s">
        <v>153</v>
      </c>
      <c r="D1276" s="40">
        <v>26</v>
      </c>
      <c r="E1276" s="41">
        <v>0.99267130000000003</v>
      </c>
    </row>
    <row r="1277" spans="2:5" x14ac:dyDescent="0.25">
      <c r="B1277" s="39">
        <v>42762</v>
      </c>
      <c r="C1277" s="40" t="s">
        <v>153</v>
      </c>
      <c r="D1277" s="40">
        <v>27</v>
      </c>
      <c r="E1277" s="41">
        <v>0.99279130000000004</v>
      </c>
    </row>
    <row r="1278" spans="2:5" x14ac:dyDescent="0.25">
      <c r="B1278" s="39">
        <v>42762</v>
      </c>
      <c r="C1278" s="40" t="s">
        <v>153</v>
      </c>
      <c r="D1278" s="40">
        <v>28</v>
      </c>
      <c r="E1278" s="41">
        <v>0.99274450000000003</v>
      </c>
    </row>
    <row r="1279" spans="2:5" x14ac:dyDescent="0.25">
      <c r="B1279" s="39">
        <v>42762</v>
      </c>
      <c r="C1279" s="40" t="s">
        <v>153</v>
      </c>
      <c r="D1279" s="40">
        <v>29</v>
      </c>
      <c r="E1279" s="41">
        <v>0.99253400000000003</v>
      </c>
    </row>
    <row r="1280" spans="2:5" x14ac:dyDescent="0.25">
      <c r="B1280" s="39">
        <v>42762</v>
      </c>
      <c r="C1280" s="40" t="s">
        <v>153</v>
      </c>
      <c r="D1280" s="40">
        <v>30</v>
      </c>
      <c r="E1280" s="41">
        <v>0.99276279999999995</v>
      </c>
    </row>
    <row r="1281" spans="2:5" x14ac:dyDescent="0.25">
      <c r="B1281" s="39">
        <v>42762</v>
      </c>
      <c r="C1281" s="40" t="s">
        <v>153</v>
      </c>
      <c r="D1281" s="40">
        <v>31</v>
      </c>
      <c r="E1281" s="41">
        <v>0.99294870000000002</v>
      </c>
    </row>
    <row r="1282" spans="2:5" x14ac:dyDescent="0.25">
      <c r="B1282" s="39">
        <v>42762</v>
      </c>
      <c r="C1282" s="40" t="s">
        <v>153</v>
      </c>
      <c r="D1282" s="40">
        <v>32</v>
      </c>
      <c r="E1282" s="41">
        <v>0.99290590000000001</v>
      </c>
    </row>
    <row r="1283" spans="2:5" x14ac:dyDescent="0.25">
      <c r="B1283" s="39">
        <v>42762</v>
      </c>
      <c r="C1283" s="40" t="s">
        <v>153</v>
      </c>
      <c r="D1283" s="40">
        <v>33</v>
      </c>
      <c r="E1283" s="41">
        <v>0.9929346</v>
      </c>
    </row>
    <row r="1284" spans="2:5" x14ac:dyDescent="0.25">
      <c r="B1284" s="39">
        <v>42762</v>
      </c>
      <c r="C1284" s="40" t="s">
        <v>153</v>
      </c>
      <c r="D1284" s="40">
        <v>34</v>
      </c>
      <c r="E1284" s="41">
        <v>0.99256049999999996</v>
      </c>
    </row>
    <row r="1285" spans="2:5" x14ac:dyDescent="0.25">
      <c r="B1285" s="39">
        <v>42762</v>
      </c>
      <c r="C1285" s="40" t="s">
        <v>153</v>
      </c>
      <c r="D1285" s="40">
        <v>35</v>
      </c>
      <c r="E1285" s="41">
        <v>0.99215540000000002</v>
      </c>
    </row>
    <row r="1286" spans="2:5" x14ac:dyDescent="0.25">
      <c r="B1286" s="39">
        <v>42762</v>
      </c>
      <c r="C1286" s="40" t="s">
        <v>153</v>
      </c>
      <c r="D1286" s="40">
        <v>36</v>
      </c>
      <c r="E1286" s="41">
        <v>0.99202539999999995</v>
      </c>
    </row>
    <row r="1287" spans="2:5" x14ac:dyDescent="0.25">
      <c r="B1287" s="39">
        <v>42762</v>
      </c>
      <c r="C1287" s="40" t="s">
        <v>153</v>
      </c>
      <c r="D1287" s="40">
        <v>37</v>
      </c>
      <c r="E1287" s="41">
        <v>0.99219190000000002</v>
      </c>
    </row>
    <row r="1288" spans="2:5" x14ac:dyDescent="0.25">
      <c r="B1288" s="39">
        <v>42762</v>
      </c>
      <c r="C1288" s="40" t="s">
        <v>153</v>
      </c>
      <c r="D1288" s="40">
        <v>38</v>
      </c>
      <c r="E1288" s="41">
        <v>0.99218629999999997</v>
      </c>
    </row>
    <row r="1289" spans="2:5" x14ac:dyDescent="0.25">
      <c r="B1289" s="39">
        <v>42762</v>
      </c>
      <c r="C1289" s="40" t="s">
        <v>153</v>
      </c>
      <c r="D1289" s="40">
        <v>39</v>
      </c>
      <c r="E1289" s="41">
        <v>0.99190109999999998</v>
      </c>
    </row>
    <row r="1290" spans="2:5" x14ac:dyDescent="0.25">
      <c r="B1290" s="39">
        <v>42762</v>
      </c>
      <c r="C1290" s="40" t="s">
        <v>153</v>
      </c>
      <c r="D1290" s="40">
        <v>40</v>
      </c>
      <c r="E1290" s="41">
        <v>0.9924615</v>
      </c>
    </row>
    <row r="1291" spans="2:5" x14ac:dyDescent="0.25">
      <c r="B1291" s="39">
        <v>42762</v>
      </c>
      <c r="C1291" s="40" t="s">
        <v>153</v>
      </c>
      <c r="D1291" s="40">
        <v>41</v>
      </c>
      <c r="E1291" s="41">
        <v>0.99206859999999997</v>
      </c>
    </row>
    <row r="1292" spans="2:5" x14ac:dyDescent="0.25">
      <c r="B1292" s="39">
        <v>42762</v>
      </c>
      <c r="C1292" s="40" t="s">
        <v>153</v>
      </c>
      <c r="D1292" s="40">
        <v>42</v>
      </c>
      <c r="E1292" s="41">
        <v>0.9917608</v>
      </c>
    </row>
    <row r="1293" spans="2:5" x14ac:dyDescent="0.25">
      <c r="B1293" s="39">
        <v>42762</v>
      </c>
      <c r="C1293" s="40" t="s">
        <v>153</v>
      </c>
      <c r="D1293" s="40">
        <v>43</v>
      </c>
      <c r="E1293" s="41">
        <v>0.99179580000000001</v>
      </c>
    </row>
    <row r="1294" spans="2:5" x14ac:dyDescent="0.25">
      <c r="B1294" s="39">
        <v>42762</v>
      </c>
      <c r="C1294" s="40" t="s">
        <v>153</v>
      </c>
      <c r="D1294" s="40">
        <v>44</v>
      </c>
      <c r="E1294" s="41">
        <v>0.99187820000000004</v>
      </c>
    </row>
    <row r="1295" spans="2:5" x14ac:dyDescent="0.25">
      <c r="B1295" s="39">
        <v>42762</v>
      </c>
      <c r="C1295" s="40" t="s">
        <v>153</v>
      </c>
      <c r="D1295" s="40">
        <v>45</v>
      </c>
      <c r="E1295" s="41">
        <v>0.99156860000000002</v>
      </c>
    </row>
    <row r="1296" spans="2:5" x14ac:dyDescent="0.25">
      <c r="B1296" s="39">
        <v>42762</v>
      </c>
      <c r="C1296" s="40" t="s">
        <v>153</v>
      </c>
      <c r="D1296" s="40">
        <v>46</v>
      </c>
      <c r="E1296" s="41">
        <v>0.9919019</v>
      </c>
    </row>
    <row r="1297" spans="2:5" x14ac:dyDescent="0.25">
      <c r="B1297" s="39">
        <v>42762</v>
      </c>
      <c r="C1297" s="40" t="s">
        <v>153</v>
      </c>
      <c r="D1297" s="40">
        <v>47</v>
      </c>
      <c r="E1297" s="41">
        <v>0.99184419999999995</v>
      </c>
    </row>
    <row r="1298" spans="2:5" x14ac:dyDescent="0.25">
      <c r="B1298" s="39">
        <v>42762</v>
      </c>
      <c r="C1298" s="40" t="s">
        <v>153</v>
      </c>
      <c r="D1298" s="40">
        <v>48</v>
      </c>
      <c r="E1298" s="41">
        <v>0.99139969999999999</v>
      </c>
    </row>
    <row r="1299" spans="2:5" x14ac:dyDescent="0.25">
      <c r="B1299" s="39">
        <v>42763</v>
      </c>
      <c r="C1299" s="40" t="s">
        <v>153</v>
      </c>
      <c r="D1299" s="40">
        <v>1</v>
      </c>
      <c r="E1299" s="41">
        <v>0.99138930000000003</v>
      </c>
    </row>
    <row r="1300" spans="2:5" x14ac:dyDescent="0.25">
      <c r="B1300" s="39">
        <v>42763</v>
      </c>
      <c r="C1300" s="40" t="s">
        <v>153</v>
      </c>
      <c r="D1300" s="40">
        <v>2</v>
      </c>
      <c r="E1300" s="41">
        <v>0.9910563</v>
      </c>
    </row>
    <row r="1301" spans="2:5" x14ac:dyDescent="0.25">
      <c r="B1301" s="39">
        <v>42763</v>
      </c>
      <c r="C1301" s="40" t="s">
        <v>153</v>
      </c>
      <c r="D1301" s="40">
        <v>3</v>
      </c>
      <c r="E1301" s="41">
        <v>0.99088569999999998</v>
      </c>
    </row>
    <row r="1302" spans="2:5" x14ac:dyDescent="0.25">
      <c r="B1302" s="39">
        <v>42763</v>
      </c>
      <c r="C1302" s="40" t="s">
        <v>153</v>
      </c>
      <c r="D1302" s="40">
        <v>4</v>
      </c>
      <c r="E1302" s="41">
        <v>0.99073940000000005</v>
      </c>
    </row>
    <row r="1303" spans="2:5" x14ac:dyDescent="0.25">
      <c r="B1303" s="39">
        <v>42763</v>
      </c>
      <c r="C1303" s="40" t="s">
        <v>153</v>
      </c>
      <c r="D1303" s="40">
        <v>5</v>
      </c>
      <c r="E1303" s="41">
        <v>0.99074649999999997</v>
      </c>
    </row>
    <row r="1304" spans="2:5" x14ac:dyDescent="0.25">
      <c r="B1304" s="39">
        <v>42763</v>
      </c>
      <c r="C1304" s="40" t="s">
        <v>153</v>
      </c>
      <c r="D1304" s="40">
        <v>6</v>
      </c>
      <c r="E1304" s="41">
        <v>0.99092559999999996</v>
      </c>
    </row>
    <row r="1305" spans="2:5" x14ac:dyDescent="0.25">
      <c r="B1305" s="39">
        <v>42763</v>
      </c>
      <c r="C1305" s="40" t="s">
        <v>153</v>
      </c>
      <c r="D1305" s="40">
        <v>7</v>
      </c>
      <c r="E1305" s="41">
        <v>0.99063060000000003</v>
      </c>
    </row>
    <row r="1306" spans="2:5" x14ac:dyDescent="0.25">
      <c r="B1306" s="39">
        <v>42763</v>
      </c>
      <c r="C1306" s="40" t="s">
        <v>153</v>
      </c>
      <c r="D1306" s="40">
        <v>8</v>
      </c>
      <c r="E1306" s="41">
        <v>0.9903689</v>
      </c>
    </row>
    <row r="1307" spans="2:5" x14ac:dyDescent="0.25">
      <c r="B1307" s="39">
        <v>42763</v>
      </c>
      <c r="C1307" s="40" t="s">
        <v>153</v>
      </c>
      <c r="D1307" s="40">
        <v>9</v>
      </c>
      <c r="E1307" s="41">
        <v>0.99007259999999997</v>
      </c>
    </row>
    <row r="1308" spans="2:5" x14ac:dyDescent="0.25">
      <c r="B1308" s="39">
        <v>42763</v>
      </c>
      <c r="C1308" s="40" t="s">
        <v>153</v>
      </c>
      <c r="D1308" s="40">
        <v>10</v>
      </c>
      <c r="E1308" s="41">
        <v>0.9899249</v>
      </c>
    </row>
    <row r="1309" spans="2:5" x14ac:dyDescent="0.25">
      <c r="B1309" s="39">
        <v>42763</v>
      </c>
      <c r="C1309" s="40" t="s">
        <v>153</v>
      </c>
      <c r="D1309" s="40">
        <v>11</v>
      </c>
      <c r="E1309" s="41">
        <v>0.98982420000000004</v>
      </c>
    </row>
    <row r="1310" spans="2:5" x14ac:dyDescent="0.25">
      <c r="B1310" s="39">
        <v>42763</v>
      </c>
      <c r="C1310" s="40" t="s">
        <v>153</v>
      </c>
      <c r="D1310" s="40">
        <v>12</v>
      </c>
      <c r="E1310" s="41">
        <v>0.99001130000000004</v>
      </c>
    </row>
    <row r="1311" spans="2:5" x14ac:dyDescent="0.25">
      <c r="B1311" s="39">
        <v>42763</v>
      </c>
      <c r="C1311" s="40" t="s">
        <v>153</v>
      </c>
      <c r="D1311" s="40">
        <v>13</v>
      </c>
      <c r="E1311" s="41">
        <v>0.990421</v>
      </c>
    </row>
    <row r="1312" spans="2:5" x14ac:dyDescent="0.25">
      <c r="B1312" s="39">
        <v>42763</v>
      </c>
      <c r="C1312" s="40" t="s">
        <v>153</v>
      </c>
      <c r="D1312" s="40">
        <v>14</v>
      </c>
      <c r="E1312" s="41">
        <v>0.99070119999999995</v>
      </c>
    </row>
    <row r="1313" spans="2:5" x14ac:dyDescent="0.25">
      <c r="B1313" s="39">
        <v>42763</v>
      </c>
      <c r="C1313" s="40" t="s">
        <v>153</v>
      </c>
      <c r="D1313" s="40">
        <v>15</v>
      </c>
      <c r="E1313" s="41">
        <v>0.99119500000000005</v>
      </c>
    </row>
    <row r="1314" spans="2:5" x14ac:dyDescent="0.25">
      <c r="B1314" s="39">
        <v>42763</v>
      </c>
      <c r="C1314" s="40" t="s">
        <v>153</v>
      </c>
      <c r="D1314" s="40">
        <v>16</v>
      </c>
      <c r="E1314" s="41">
        <v>0.99144270000000001</v>
      </c>
    </row>
    <row r="1315" spans="2:5" x14ac:dyDescent="0.25">
      <c r="B1315" s="39">
        <v>42763</v>
      </c>
      <c r="C1315" s="40" t="s">
        <v>153</v>
      </c>
      <c r="D1315" s="40">
        <v>17</v>
      </c>
      <c r="E1315" s="41">
        <v>0.99182729999999997</v>
      </c>
    </row>
    <row r="1316" spans="2:5" x14ac:dyDescent="0.25">
      <c r="B1316" s="39">
        <v>42763</v>
      </c>
      <c r="C1316" s="40" t="s">
        <v>153</v>
      </c>
      <c r="D1316" s="40">
        <v>18</v>
      </c>
      <c r="E1316" s="41">
        <v>0.99174859999999998</v>
      </c>
    </row>
    <row r="1317" spans="2:5" x14ac:dyDescent="0.25">
      <c r="B1317" s="39">
        <v>42763</v>
      </c>
      <c r="C1317" s="40" t="s">
        <v>153</v>
      </c>
      <c r="D1317" s="40">
        <v>19</v>
      </c>
      <c r="E1317" s="41">
        <v>0.99162729999999999</v>
      </c>
    </row>
    <row r="1318" spans="2:5" x14ac:dyDescent="0.25">
      <c r="B1318" s="39">
        <v>42763</v>
      </c>
      <c r="C1318" s="40" t="s">
        <v>153</v>
      </c>
      <c r="D1318" s="40">
        <v>20</v>
      </c>
      <c r="E1318" s="41">
        <v>0.9916604</v>
      </c>
    </row>
    <row r="1319" spans="2:5" x14ac:dyDescent="0.25">
      <c r="B1319" s="39">
        <v>42763</v>
      </c>
      <c r="C1319" s="40" t="s">
        <v>153</v>
      </c>
      <c r="D1319" s="40">
        <v>21</v>
      </c>
      <c r="E1319" s="41">
        <v>0.99167280000000002</v>
      </c>
    </row>
    <row r="1320" spans="2:5" x14ac:dyDescent="0.25">
      <c r="B1320" s="39">
        <v>42763</v>
      </c>
      <c r="C1320" s="40" t="s">
        <v>153</v>
      </c>
      <c r="D1320" s="40">
        <v>22</v>
      </c>
      <c r="E1320" s="41">
        <v>0.99152549999999995</v>
      </c>
    </row>
    <row r="1321" spans="2:5" x14ac:dyDescent="0.25">
      <c r="B1321" s="39">
        <v>42763</v>
      </c>
      <c r="C1321" s="40" t="s">
        <v>153</v>
      </c>
      <c r="D1321" s="40">
        <v>23</v>
      </c>
      <c r="E1321" s="41">
        <v>0.99140669999999997</v>
      </c>
    </row>
    <row r="1322" spans="2:5" x14ac:dyDescent="0.25">
      <c r="B1322" s="39">
        <v>42763</v>
      </c>
      <c r="C1322" s="40" t="s">
        <v>153</v>
      </c>
      <c r="D1322" s="40">
        <v>24</v>
      </c>
      <c r="E1322" s="41">
        <v>0.9914385</v>
      </c>
    </row>
    <row r="1323" spans="2:5" x14ac:dyDescent="0.25">
      <c r="B1323" s="39">
        <v>42763</v>
      </c>
      <c r="C1323" s="40" t="s">
        <v>153</v>
      </c>
      <c r="D1323" s="40">
        <v>25</v>
      </c>
      <c r="E1323" s="41">
        <v>0.99154909999999996</v>
      </c>
    </row>
    <row r="1324" spans="2:5" x14ac:dyDescent="0.25">
      <c r="B1324" s="39">
        <v>42763</v>
      </c>
      <c r="C1324" s="40" t="s">
        <v>153</v>
      </c>
      <c r="D1324" s="40">
        <v>26</v>
      </c>
      <c r="E1324" s="41">
        <v>0.99165559999999997</v>
      </c>
    </row>
    <row r="1325" spans="2:5" x14ac:dyDescent="0.25">
      <c r="B1325" s="39">
        <v>42763</v>
      </c>
      <c r="C1325" s="40" t="s">
        <v>153</v>
      </c>
      <c r="D1325" s="40">
        <v>27</v>
      </c>
      <c r="E1325" s="41">
        <v>0.99190670000000003</v>
      </c>
    </row>
    <row r="1326" spans="2:5" x14ac:dyDescent="0.25">
      <c r="B1326" s="39">
        <v>42763</v>
      </c>
      <c r="C1326" s="40" t="s">
        <v>153</v>
      </c>
      <c r="D1326" s="40">
        <v>28</v>
      </c>
      <c r="E1326" s="41">
        <v>0.99188500000000002</v>
      </c>
    </row>
    <row r="1327" spans="2:5" x14ac:dyDescent="0.25">
      <c r="B1327" s="39">
        <v>42763</v>
      </c>
      <c r="C1327" s="40" t="s">
        <v>153</v>
      </c>
      <c r="D1327" s="40">
        <v>29</v>
      </c>
      <c r="E1327" s="41">
        <v>0.99188350000000003</v>
      </c>
    </row>
    <row r="1328" spans="2:5" x14ac:dyDescent="0.25">
      <c r="B1328" s="39">
        <v>42763</v>
      </c>
      <c r="C1328" s="40" t="s">
        <v>153</v>
      </c>
      <c r="D1328" s="40">
        <v>30</v>
      </c>
      <c r="E1328" s="41">
        <v>0.99208689999999999</v>
      </c>
    </row>
    <row r="1329" spans="2:5" x14ac:dyDescent="0.25">
      <c r="B1329" s="39">
        <v>42763</v>
      </c>
      <c r="C1329" s="40" t="s">
        <v>153</v>
      </c>
      <c r="D1329" s="40">
        <v>31</v>
      </c>
      <c r="E1329" s="41">
        <v>0.99224389999999996</v>
      </c>
    </row>
    <row r="1330" spans="2:5" x14ac:dyDescent="0.25">
      <c r="B1330" s="39">
        <v>42763</v>
      </c>
      <c r="C1330" s="40" t="s">
        <v>153</v>
      </c>
      <c r="D1330" s="40">
        <v>32</v>
      </c>
      <c r="E1330" s="41">
        <v>0.9924077</v>
      </c>
    </row>
    <row r="1331" spans="2:5" x14ac:dyDescent="0.25">
      <c r="B1331" s="39">
        <v>42763</v>
      </c>
      <c r="C1331" s="40" t="s">
        <v>153</v>
      </c>
      <c r="D1331" s="40">
        <v>33</v>
      </c>
      <c r="E1331" s="41">
        <v>0.99259280000000005</v>
      </c>
    </row>
    <row r="1332" spans="2:5" x14ac:dyDescent="0.25">
      <c r="B1332" s="39">
        <v>42763</v>
      </c>
      <c r="C1332" s="40" t="s">
        <v>153</v>
      </c>
      <c r="D1332" s="40">
        <v>34</v>
      </c>
      <c r="E1332" s="41">
        <v>0.99281379999999997</v>
      </c>
    </row>
    <row r="1333" spans="2:5" x14ac:dyDescent="0.25">
      <c r="B1333" s="39">
        <v>42763</v>
      </c>
      <c r="C1333" s="40" t="s">
        <v>153</v>
      </c>
      <c r="D1333" s="40">
        <v>35</v>
      </c>
      <c r="E1333" s="41">
        <v>0.992807</v>
      </c>
    </row>
    <row r="1334" spans="2:5" x14ac:dyDescent="0.25">
      <c r="B1334" s="39">
        <v>42763</v>
      </c>
      <c r="C1334" s="40" t="s">
        <v>153</v>
      </c>
      <c r="D1334" s="40">
        <v>36</v>
      </c>
      <c r="E1334" s="41">
        <v>0.99290369999999994</v>
      </c>
    </row>
    <row r="1335" spans="2:5" x14ac:dyDescent="0.25">
      <c r="B1335" s="39">
        <v>42763</v>
      </c>
      <c r="C1335" s="40" t="s">
        <v>153</v>
      </c>
      <c r="D1335" s="40">
        <v>37</v>
      </c>
      <c r="E1335" s="41">
        <v>0.99294210000000005</v>
      </c>
    </row>
    <row r="1336" spans="2:5" x14ac:dyDescent="0.25">
      <c r="B1336" s="39">
        <v>42763</v>
      </c>
      <c r="C1336" s="40" t="s">
        <v>153</v>
      </c>
      <c r="D1336" s="40">
        <v>38</v>
      </c>
      <c r="E1336" s="41">
        <v>0.99301799999999996</v>
      </c>
    </row>
    <row r="1337" spans="2:5" x14ac:dyDescent="0.25">
      <c r="B1337" s="39">
        <v>42763</v>
      </c>
      <c r="C1337" s="40" t="s">
        <v>153</v>
      </c>
      <c r="D1337" s="40">
        <v>39</v>
      </c>
      <c r="E1337" s="41">
        <v>0.99289360000000004</v>
      </c>
    </row>
    <row r="1338" spans="2:5" x14ac:dyDescent="0.25">
      <c r="B1338" s="39">
        <v>42763</v>
      </c>
      <c r="C1338" s="40" t="s">
        <v>153</v>
      </c>
      <c r="D1338" s="40">
        <v>40</v>
      </c>
      <c r="E1338" s="41">
        <v>0.99292429999999998</v>
      </c>
    </row>
    <row r="1339" spans="2:5" x14ac:dyDescent="0.25">
      <c r="B1339" s="39">
        <v>42763</v>
      </c>
      <c r="C1339" s="40" t="s">
        <v>153</v>
      </c>
      <c r="D1339" s="40">
        <v>41</v>
      </c>
      <c r="E1339" s="41">
        <v>0.99287780000000003</v>
      </c>
    </row>
    <row r="1340" spans="2:5" x14ac:dyDescent="0.25">
      <c r="B1340" s="39">
        <v>42763</v>
      </c>
      <c r="C1340" s="40" t="s">
        <v>153</v>
      </c>
      <c r="D1340" s="40">
        <v>42</v>
      </c>
      <c r="E1340" s="41">
        <v>0.99277729999999997</v>
      </c>
    </row>
    <row r="1341" spans="2:5" x14ac:dyDescent="0.25">
      <c r="B1341" s="39">
        <v>42763</v>
      </c>
      <c r="C1341" s="40" t="s">
        <v>153</v>
      </c>
      <c r="D1341" s="40">
        <v>43</v>
      </c>
      <c r="E1341" s="41">
        <v>0.99258210000000002</v>
      </c>
    </row>
    <row r="1342" spans="2:5" x14ac:dyDescent="0.25">
      <c r="B1342" s="39">
        <v>42763</v>
      </c>
      <c r="C1342" s="40" t="s">
        <v>153</v>
      </c>
      <c r="D1342" s="40">
        <v>44</v>
      </c>
      <c r="E1342" s="41">
        <v>0.99242660000000005</v>
      </c>
    </row>
    <row r="1343" spans="2:5" x14ac:dyDescent="0.25">
      <c r="B1343" s="39">
        <v>42763</v>
      </c>
      <c r="C1343" s="40" t="s">
        <v>153</v>
      </c>
      <c r="D1343" s="40">
        <v>45</v>
      </c>
      <c r="E1343" s="41">
        <v>0.99258029999999997</v>
      </c>
    </row>
    <row r="1344" spans="2:5" x14ac:dyDescent="0.25">
      <c r="B1344" s="39">
        <v>42763</v>
      </c>
      <c r="C1344" s="40" t="s">
        <v>153</v>
      </c>
      <c r="D1344" s="40">
        <v>46</v>
      </c>
      <c r="E1344" s="41">
        <v>0.9924518</v>
      </c>
    </row>
    <row r="1345" spans="2:5" x14ac:dyDescent="0.25">
      <c r="B1345" s="39">
        <v>42763</v>
      </c>
      <c r="C1345" s="40" t="s">
        <v>153</v>
      </c>
      <c r="D1345" s="40">
        <v>47</v>
      </c>
      <c r="E1345" s="41">
        <v>0.99227679999999996</v>
      </c>
    </row>
    <row r="1346" spans="2:5" x14ac:dyDescent="0.25">
      <c r="B1346" s="39">
        <v>42763</v>
      </c>
      <c r="C1346" s="40" t="s">
        <v>153</v>
      </c>
      <c r="D1346" s="40">
        <v>48</v>
      </c>
      <c r="E1346" s="41">
        <v>0.9920795</v>
      </c>
    </row>
    <row r="1347" spans="2:5" x14ac:dyDescent="0.25">
      <c r="B1347" s="39">
        <v>42764</v>
      </c>
      <c r="C1347" s="40" t="s">
        <v>153</v>
      </c>
      <c r="D1347" s="40">
        <v>1</v>
      </c>
      <c r="E1347" s="41">
        <v>0.99215419999999999</v>
      </c>
    </row>
    <row r="1348" spans="2:5" x14ac:dyDescent="0.25">
      <c r="B1348" s="39">
        <v>42764</v>
      </c>
      <c r="C1348" s="40" t="s">
        <v>153</v>
      </c>
      <c r="D1348" s="40">
        <v>2</v>
      </c>
      <c r="E1348" s="41">
        <v>0.99229369999999995</v>
      </c>
    </row>
    <row r="1349" spans="2:5" x14ac:dyDescent="0.25">
      <c r="B1349" s="39">
        <v>42764</v>
      </c>
      <c r="C1349" s="40" t="s">
        <v>153</v>
      </c>
      <c r="D1349" s="40">
        <v>3</v>
      </c>
      <c r="E1349" s="41">
        <v>0.99218170000000006</v>
      </c>
    </row>
    <row r="1350" spans="2:5" x14ac:dyDescent="0.25">
      <c r="B1350" s="39">
        <v>42764</v>
      </c>
      <c r="C1350" s="40" t="s">
        <v>153</v>
      </c>
      <c r="D1350" s="40">
        <v>4</v>
      </c>
      <c r="E1350" s="41">
        <v>0.99208240000000003</v>
      </c>
    </row>
    <row r="1351" spans="2:5" x14ac:dyDescent="0.25">
      <c r="B1351" s="39">
        <v>42764</v>
      </c>
      <c r="C1351" s="40" t="s">
        <v>153</v>
      </c>
      <c r="D1351" s="40">
        <v>5</v>
      </c>
      <c r="E1351" s="41">
        <v>0.99210880000000001</v>
      </c>
    </row>
    <row r="1352" spans="2:5" x14ac:dyDescent="0.25">
      <c r="B1352" s="39">
        <v>42764</v>
      </c>
      <c r="C1352" s="40" t="s">
        <v>153</v>
      </c>
      <c r="D1352" s="40">
        <v>6</v>
      </c>
      <c r="E1352" s="41">
        <v>0.9919578</v>
      </c>
    </row>
    <row r="1353" spans="2:5" x14ac:dyDescent="0.25">
      <c r="B1353" s="39">
        <v>42764</v>
      </c>
      <c r="C1353" s="40" t="s">
        <v>153</v>
      </c>
      <c r="D1353" s="40">
        <v>7</v>
      </c>
      <c r="E1353" s="41">
        <v>0.99173299999999998</v>
      </c>
    </row>
    <row r="1354" spans="2:5" x14ac:dyDescent="0.25">
      <c r="B1354" s="39">
        <v>42764</v>
      </c>
      <c r="C1354" s="40" t="s">
        <v>153</v>
      </c>
      <c r="D1354" s="40">
        <v>8</v>
      </c>
      <c r="E1354" s="41">
        <v>0.99162899999999998</v>
      </c>
    </row>
    <row r="1355" spans="2:5" x14ac:dyDescent="0.25">
      <c r="B1355" s="39">
        <v>42764</v>
      </c>
      <c r="C1355" s="40" t="s">
        <v>153</v>
      </c>
      <c r="D1355" s="40">
        <v>9</v>
      </c>
      <c r="E1355" s="41">
        <v>0.99164770000000002</v>
      </c>
    </row>
    <row r="1356" spans="2:5" x14ac:dyDescent="0.25">
      <c r="B1356" s="39">
        <v>42764</v>
      </c>
      <c r="C1356" s="40" t="s">
        <v>153</v>
      </c>
      <c r="D1356" s="40">
        <v>10</v>
      </c>
      <c r="E1356" s="41">
        <v>0.99146710000000005</v>
      </c>
    </row>
    <row r="1357" spans="2:5" x14ac:dyDescent="0.25">
      <c r="B1357" s="39">
        <v>42764</v>
      </c>
      <c r="C1357" s="40" t="s">
        <v>153</v>
      </c>
      <c r="D1357" s="40">
        <v>11</v>
      </c>
      <c r="E1357" s="41">
        <v>0.99155599999999999</v>
      </c>
    </row>
    <row r="1358" spans="2:5" x14ac:dyDescent="0.25">
      <c r="B1358" s="39">
        <v>42764</v>
      </c>
      <c r="C1358" s="40" t="s">
        <v>153</v>
      </c>
      <c r="D1358" s="40">
        <v>12</v>
      </c>
      <c r="E1358" s="41">
        <v>0.99158760000000001</v>
      </c>
    </row>
    <row r="1359" spans="2:5" x14ac:dyDescent="0.25">
      <c r="B1359" s="39">
        <v>42764</v>
      </c>
      <c r="C1359" s="40" t="s">
        <v>153</v>
      </c>
      <c r="D1359" s="40">
        <v>13</v>
      </c>
      <c r="E1359" s="41">
        <v>0.99206729999999999</v>
      </c>
    </row>
    <row r="1360" spans="2:5" x14ac:dyDescent="0.25">
      <c r="B1360" s="39">
        <v>42764</v>
      </c>
      <c r="C1360" s="40" t="s">
        <v>153</v>
      </c>
      <c r="D1360" s="40">
        <v>14</v>
      </c>
      <c r="E1360" s="41">
        <v>0.99200160000000004</v>
      </c>
    </row>
    <row r="1361" spans="2:5" x14ac:dyDescent="0.25">
      <c r="B1361" s="39">
        <v>42764</v>
      </c>
      <c r="C1361" s="40" t="s">
        <v>153</v>
      </c>
      <c r="D1361" s="40">
        <v>15</v>
      </c>
      <c r="E1361" s="41">
        <v>0.99223939999999999</v>
      </c>
    </row>
    <row r="1362" spans="2:5" x14ac:dyDescent="0.25">
      <c r="B1362" s="39">
        <v>42764</v>
      </c>
      <c r="C1362" s="40" t="s">
        <v>153</v>
      </c>
      <c r="D1362" s="40">
        <v>16</v>
      </c>
      <c r="E1362" s="41">
        <v>0.99230359999999995</v>
      </c>
    </row>
    <row r="1363" spans="2:5" x14ac:dyDescent="0.25">
      <c r="B1363" s="39">
        <v>42764</v>
      </c>
      <c r="C1363" s="40" t="s">
        <v>153</v>
      </c>
      <c r="D1363" s="40">
        <v>17</v>
      </c>
      <c r="E1363" s="41">
        <v>0.99241080000000004</v>
      </c>
    </row>
    <row r="1364" spans="2:5" x14ac:dyDescent="0.25">
      <c r="B1364" s="39">
        <v>42764</v>
      </c>
      <c r="C1364" s="40" t="s">
        <v>153</v>
      </c>
      <c r="D1364" s="40">
        <v>18</v>
      </c>
      <c r="E1364" s="41">
        <v>0.99233349999999998</v>
      </c>
    </row>
    <row r="1365" spans="2:5" x14ac:dyDescent="0.25">
      <c r="B1365" s="39">
        <v>42764</v>
      </c>
      <c r="C1365" s="40" t="s">
        <v>153</v>
      </c>
      <c r="D1365" s="40">
        <v>19</v>
      </c>
      <c r="E1365" s="41">
        <v>0.99230790000000002</v>
      </c>
    </row>
    <row r="1366" spans="2:5" x14ac:dyDescent="0.25">
      <c r="B1366" s="39">
        <v>42764</v>
      </c>
      <c r="C1366" s="40" t="s">
        <v>153</v>
      </c>
      <c r="D1366" s="40">
        <v>20</v>
      </c>
      <c r="E1366" s="41">
        <v>0.99237739999999997</v>
      </c>
    </row>
    <row r="1367" spans="2:5" x14ac:dyDescent="0.25">
      <c r="B1367" s="39">
        <v>42764</v>
      </c>
      <c r="C1367" s="40" t="s">
        <v>153</v>
      </c>
      <c r="D1367" s="40">
        <v>21</v>
      </c>
      <c r="E1367" s="41">
        <v>0.99257220000000002</v>
      </c>
    </row>
    <row r="1368" spans="2:5" x14ac:dyDescent="0.25">
      <c r="B1368" s="39">
        <v>42764</v>
      </c>
      <c r="C1368" s="40" t="s">
        <v>153</v>
      </c>
      <c r="D1368" s="40">
        <v>22</v>
      </c>
      <c r="E1368" s="41">
        <v>0.99258740000000001</v>
      </c>
    </row>
    <row r="1369" spans="2:5" x14ac:dyDescent="0.25">
      <c r="B1369" s="39">
        <v>42764</v>
      </c>
      <c r="C1369" s="40" t="s">
        <v>153</v>
      </c>
      <c r="D1369" s="40">
        <v>23</v>
      </c>
      <c r="E1369" s="41">
        <v>0.99249830000000006</v>
      </c>
    </row>
    <row r="1370" spans="2:5" x14ac:dyDescent="0.25">
      <c r="B1370" s="39">
        <v>42764</v>
      </c>
      <c r="C1370" s="40" t="s">
        <v>153</v>
      </c>
      <c r="D1370" s="40">
        <v>24</v>
      </c>
      <c r="E1370" s="41">
        <v>0.9925581</v>
      </c>
    </row>
    <row r="1371" spans="2:5" x14ac:dyDescent="0.25">
      <c r="B1371" s="39">
        <v>42764</v>
      </c>
      <c r="C1371" s="40" t="s">
        <v>153</v>
      </c>
      <c r="D1371" s="40">
        <v>25</v>
      </c>
      <c r="E1371" s="41">
        <v>0.99269750000000001</v>
      </c>
    </row>
    <row r="1372" spans="2:5" x14ac:dyDescent="0.25">
      <c r="B1372" s="39">
        <v>42764</v>
      </c>
      <c r="C1372" s="40" t="s">
        <v>153</v>
      </c>
      <c r="D1372" s="40">
        <v>26</v>
      </c>
      <c r="E1372" s="41">
        <v>0.99270820000000004</v>
      </c>
    </row>
    <row r="1373" spans="2:5" x14ac:dyDescent="0.25">
      <c r="B1373" s="39">
        <v>42764</v>
      </c>
      <c r="C1373" s="40" t="s">
        <v>153</v>
      </c>
      <c r="D1373" s="40">
        <v>27</v>
      </c>
      <c r="E1373" s="41">
        <v>0.99277400000000005</v>
      </c>
    </row>
    <row r="1374" spans="2:5" x14ac:dyDescent="0.25">
      <c r="B1374" s="39">
        <v>42764</v>
      </c>
      <c r="C1374" s="40" t="s">
        <v>153</v>
      </c>
      <c r="D1374" s="40">
        <v>28</v>
      </c>
      <c r="E1374" s="41">
        <v>0.99265820000000005</v>
      </c>
    </row>
    <row r="1375" spans="2:5" x14ac:dyDescent="0.25">
      <c r="B1375" s="39">
        <v>42764</v>
      </c>
      <c r="C1375" s="40" t="s">
        <v>153</v>
      </c>
      <c r="D1375" s="40">
        <v>29</v>
      </c>
      <c r="E1375" s="41">
        <v>0.9925834</v>
      </c>
    </row>
    <row r="1376" spans="2:5" x14ac:dyDescent="0.25">
      <c r="B1376" s="39">
        <v>42764</v>
      </c>
      <c r="C1376" s="40" t="s">
        <v>153</v>
      </c>
      <c r="D1376" s="40">
        <v>30</v>
      </c>
      <c r="E1376" s="41">
        <v>0.99235989999999996</v>
      </c>
    </row>
    <row r="1377" spans="2:5" x14ac:dyDescent="0.25">
      <c r="B1377" s="39">
        <v>42764</v>
      </c>
      <c r="C1377" s="40" t="s">
        <v>153</v>
      </c>
      <c r="D1377" s="40">
        <v>31</v>
      </c>
      <c r="E1377" s="41">
        <v>0.99222619999999995</v>
      </c>
    </row>
    <row r="1378" spans="2:5" x14ac:dyDescent="0.25">
      <c r="B1378" s="39">
        <v>42764</v>
      </c>
      <c r="C1378" s="40" t="s">
        <v>153</v>
      </c>
      <c r="D1378" s="40">
        <v>32</v>
      </c>
      <c r="E1378" s="41">
        <v>0.99215249999999999</v>
      </c>
    </row>
    <row r="1379" spans="2:5" x14ac:dyDescent="0.25">
      <c r="B1379" s="39">
        <v>42764</v>
      </c>
      <c r="C1379" s="40" t="s">
        <v>153</v>
      </c>
      <c r="D1379" s="40">
        <v>33</v>
      </c>
      <c r="E1379" s="41">
        <v>0.99183790000000005</v>
      </c>
    </row>
    <row r="1380" spans="2:5" x14ac:dyDescent="0.25">
      <c r="B1380" s="39">
        <v>42764</v>
      </c>
      <c r="C1380" s="40" t="s">
        <v>153</v>
      </c>
      <c r="D1380" s="40">
        <v>34</v>
      </c>
      <c r="E1380" s="41">
        <v>0.99191110000000005</v>
      </c>
    </row>
    <row r="1381" spans="2:5" x14ac:dyDescent="0.25">
      <c r="B1381" s="39">
        <v>42764</v>
      </c>
      <c r="C1381" s="40" t="s">
        <v>153</v>
      </c>
      <c r="D1381" s="40">
        <v>35</v>
      </c>
      <c r="E1381" s="41">
        <v>0.9919557</v>
      </c>
    </row>
    <row r="1382" spans="2:5" x14ac:dyDescent="0.25">
      <c r="B1382" s="39">
        <v>42764</v>
      </c>
      <c r="C1382" s="40" t="s">
        <v>153</v>
      </c>
      <c r="D1382" s="40">
        <v>36</v>
      </c>
      <c r="E1382" s="41">
        <v>0.99197519999999995</v>
      </c>
    </row>
    <row r="1383" spans="2:5" x14ac:dyDescent="0.25">
      <c r="B1383" s="39">
        <v>42764</v>
      </c>
      <c r="C1383" s="40" t="s">
        <v>153</v>
      </c>
      <c r="D1383" s="40">
        <v>37</v>
      </c>
      <c r="E1383" s="41">
        <v>0.99189000000000005</v>
      </c>
    </row>
    <row r="1384" spans="2:5" x14ac:dyDescent="0.25">
      <c r="B1384" s="39">
        <v>42764</v>
      </c>
      <c r="C1384" s="40" t="s">
        <v>153</v>
      </c>
      <c r="D1384" s="40">
        <v>38</v>
      </c>
      <c r="E1384" s="41">
        <v>0.99169350000000001</v>
      </c>
    </row>
    <row r="1385" spans="2:5" x14ac:dyDescent="0.25">
      <c r="B1385" s="39">
        <v>42764</v>
      </c>
      <c r="C1385" s="40" t="s">
        <v>153</v>
      </c>
      <c r="D1385" s="40">
        <v>39</v>
      </c>
      <c r="E1385" s="41">
        <v>0.99182870000000001</v>
      </c>
    </row>
    <row r="1386" spans="2:5" x14ac:dyDescent="0.25">
      <c r="B1386" s="39">
        <v>42764</v>
      </c>
      <c r="C1386" s="40" t="s">
        <v>153</v>
      </c>
      <c r="D1386" s="40">
        <v>40</v>
      </c>
      <c r="E1386" s="41">
        <v>0.99198790000000003</v>
      </c>
    </row>
    <row r="1387" spans="2:5" x14ac:dyDescent="0.25">
      <c r="B1387" s="39">
        <v>42764</v>
      </c>
      <c r="C1387" s="40" t="s">
        <v>153</v>
      </c>
      <c r="D1387" s="40">
        <v>41</v>
      </c>
      <c r="E1387" s="41">
        <v>0.99208890000000005</v>
      </c>
    </row>
    <row r="1388" spans="2:5" x14ac:dyDescent="0.25">
      <c r="B1388" s="39">
        <v>42764</v>
      </c>
      <c r="C1388" s="40" t="s">
        <v>153</v>
      </c>
      <c r="D1388" s="40">
        <v>42</v>
      </c>
      <c r="E1388" s="41">
        <v>0.99213790000000002</v>
      </c>
    </row>
    <row r="1389" spans="2:5" x14ac:dyDescent="0.25">
      <c r="B1389" s="39">
        <v>42764</v>
      </c>
      <c r="C1389" s="40" t="s">
        <v>153</v>
      </c>
      <c r="D1389" s="40">
        <v>43</v>
      </c>
      <c r="E1389" s="41">
        <v>0.99200670000000002</v>
      </c>
    </row>
    <row r="1390" spans="2:5" x14ac:dyDescent="0.25">
      <c r="B1390" s="39">
        <v>42764</v>
      </c>
      <c r="C1390" s="40" t="s">
        <v>153</v>
      </c>
      <c r="D1390" s="40">
        <v>44</v>
      </c>
      <c r="E1390" s="41">
        <v>0.99200699999999997</v>
      </c>
    </row>
    <row r="1391" spans="2:5" x14ac:dyDescent="0.25">
      <c r="B1391" s="39">
        <v>42764</v>
      </c>
      <c r="C1391" s="40" t="s">
        <v>153</v>
      </c>
      <c r="D1391" s="40">
        <v>45</v>
      </c>
      <c r="E1391" s="41">
        <v>0.99229719999999999</v>
      </c>
    </row>
    <row r="1392" spans="2:5" x14ac:dyDescent="0.25">
      <c r="B1392" s="39">
        <v>42764</v>
      </c>
      <c r="C1392" s="40" t="s">
        <v>153</v>
      </c>
      <c r="D1392" s="40">
        <v>46</v>
      </c>
      <c r="E1392" s="41">
        <v>0.99227160000000003</v>
      </c>
    </row>
    <row r="1393" spans="2:5" x14ac:dyDescent="0.25">
      <c r="B1393" s="39">
        <v>42764</v>
      </c>
      <c r="C1393" s="40" t="s">
        <v>153</v>
      </c>
      <c r="D1393" s="40">
        <v>47</v>
      </c>
      <c r="E1393" s="41">
        <v>0.9921219</v>
      </c>
    </row>
    <row r="1394" spans="2:5" x14ac:dyDescent="0.25">
      <c r="B1394" s="39">
        <v>42764</v>
      </c>
      <c r="C1394" s="40" t="s">
        <v>153</v>
      </c>
      <c r="D1394" s="40">
        <v>48</v>
      </c>
      <c r="E1394" s="41">
        <v>0.99194439999999995</v>
      </c>
    </row>
    <row r="1395" spans="2:5" x14ac:dyDescent="0.25">
      <c r="B1395" s="39">
        <v>42765</v>
      </c>
      <c r="C1395" s="40" t="s">
        <v>153</v>
      </c>
      <c r="D1395" s="40">
        <v>1</v>
      </c>
      <c r="E1395" s="41">
        <v>0.99177740000000003</v>
      </c>
    </row>
    <row r="1396" spans="2:5" x14ac:dyDescent="0.25">
      <c r="B1396" s="39">
        <v>42765</v>
      </c>
      <c r="C1396" s="40" t="s">
        <v>153</v>
      </c>
      <c r="D1396" s="40">
        <v>2</v>
      </c>
      <c r="E1396" s="41">
        <v>0.99204590000000004</v>
      </c>
    </row>
    <row r="1397" spans="2:5" x14ac:dyDescent="0.25">
      <c r="B1397" s="39">
        <v>42765</v>
      </c>
      <c r="C1397" s="40" t="s">
        <v>153</v>
      </c>
      <c r="D1397" s="40">
        <v>3</v>
      </c>
      <c r="E1397" s="41">
        <v>0.99177680000000001</v>
      </c>
    </row>
    <row r="1398" spans="2:5" x14ac:dyDescent="0.25">
      <c r="B1398" s="39">
        <v>42765</v>
      </c>
      <c r="C1398" s="40" t="s">
        <v>153</v>
      </c>
      <c r="D1398" s="40">
        <v>4</v>
      </c>
      <c r="E1398" s="41">
        <v>0.99173020000000001</v>
      </c>
    </row>
    <row r="1399" spans="2:5" x14ac:dyDescent="0.25">
      <c r="B1399" s="39">
        <v>42765</v>
      </c>
      <c r="C1399" s="40" t="s">
        <v>153</v>
      </c>
      <c r="D1399" s="40">
        <v>5</v>
      </c>
      <c r="E1399" s="41">
        <v>0.99163159999999995</v>
      </c>
    </row>
    <row r="1400" spans="2:5" x14ac:dyDescent="0.25">
      <c r="B1400" s="39">
        <v>42765</v>
      </c>
      <c r="C1400" s="40" t="s">
        <v>153</v>
      </c>
      <c r="D1400" s="40">
        <v>6</v>
      </c>
      <c r="E1400" s="41">
        <v>0.9916855</v>
      </c>
    </row>
    <row r="1401" spans="2:5" x14ac:dyDescent="0.25">
      <c r="B1401" s="39">
        <v>42765</v>
      </c>
      <c r="C1401" s="40" t="s">
        <v>153</v>
      </c>
      <c r="D1401" s="40">
        <v>7</v>
      </c>
      <c r="E1401" s="41">
        <v>0.99164790000000003</v>
      </c>
    </row>
    <row r="1402" spans="2:5" x14ac:dyDescent="0.25">
      <c r="B1402" s="39">
        <v>42765</v>
      </c>
      <c r="C1402" s="40" t="s">
        <v>153</v>
      </c>
      <c r="D1402" s="40">
        <v>8</v>
      </c>
      <c r="E1402" s="41">
        <v>0.99182870000000001</v>
      </c>
    </row>
    <row r="1403" spans="2:5" x14ac:dyDescent="0.25">
      <c r="B1403" s="39">
        <v>42765</v>
      </c>
      <c r="C1403" s="40" t="s">
        <v>153</v>
      </c>
      <c r="D1403" s="40">
        <v>9</v>
      </c>
      <c r="E1403" s="41">
        <v>0.99171189999999998</v>
      </c>
    </row>
    <row r="1404" spans="2:5" x14ac:dyDescent="0.25">
      <c r="B1404" s="39">
        <v>42765</v>
      </c>
      <c r="C1404" s="40" t="s">
        <v>153</v>
      </c>
      <c r="D1404" s="40">
        <v>10</v>
      </c>
      <c r="E1404" s="41">
        <v>0.99170460000000005</v>
      </c>
    </row>
    <row r="1405" spans="2:5" x14ac:dyDescent="0.25">
      <c r="B1405" s="39">
        <v>42765</v>
      </c>
      <c r="C1405" s="40" t="s">
        <v>153</v>
      </c>
      <c r="D1405" s="40">
        <v>11</v>
      </c>
      <c r="E1405" s="41">
        <v>0.99196810000000002</v>
      </c>
    </row>
    <row r="1406" spans="2:5" x14ac:dyDescent="0.25">
      <c r="B1406" s="39">
        <v>42765</v>
      </c>
      <c r="C1406" s="40" t="s">
        <v>153</v>
      </c>
      <c r="D1406" s="40">
        <v>12</v>
      </c>
      <c r="E1406" s="41">
        <v>0.99220260000000005</v>
      </c>
    </row>
    <row r="1407" spans="2:5" x14ac:dyDescent="0.25">
      <c r="B1407" s="39">
        <v>42765</v>
      </c>
      <c r="C1407" s="40" t="s">
        <v>153</v>
      </c>
      <c r="D1407" s="40">
        <v>13</v>
      </c>
      <c r="E1407" s="41">
        <v>0.99286470000000004</v>
      </c>
    </row>
    <row r="1408" spans="2:5" x14ac:dyDescent="0.25">
      <c r="B1408" s="39">
        <v>42765</v>
      </c>
      <c r="C1408" s="40" t="s">
        <v>153</v>
      </c>
      <c r="D1408" s="40">
        <v>14</v>
      </c>
      <c r="E1408" s="41">
        <v>0.99292729999999996</v>
      </c>
    </row>
    <row r="1409" spans="2:5" x14ac:dyDescent="0.25">
      <c r="B1409" s="39">
        <v>42765</v>
      </c>
      <c r="C1409" s="40" t="s">
        <v>153</v>
      </c>
      <c r="D1409" s="40">
        <v>15</v>
      </c>
      <c r="E1409" s="41">
        <v>0.99313700000000005</v>
      </c>
    </row>
    <row r="1410" spans="2:5" x14ac:dyDescent="0.25">
      <c r="B1410" s="39">
        <v>42765</v>
      </c>
      <c r="C1410" s="40" t="s">
        <v>153</v>
      </c>
      <c r="D1410" s="40">
        <v>16</v>
      </c>
      <c r="E1410" s="41">
        <v>0.99336480000000005</v>
      </c>
    </row>
    <row r="1411" spans="2:5" x14ac:dyDescent="0.25">
      <c r="B1411" s="39">
        <v>42765</v>
      </c>
      <c r="C1411" s="40" t="s">
        <v>153</v>
      </c>
      <c r="D1411" s="40">
        <v>17</v>
      </c>
      <c r="E1411" s="41">
        <v>0.99350799999999995</v>
      </c>
    </row>
    <row r="1412" spans="2:5" x14ac:dyDescent="0.25">
      <c r="B1412" s="39">
        <v>42765</v>
      </c>
      <c r="C1412" s="40" t="s">
        <v>153</v>
      </c>
      <c r="D1412" s="40">
        <v>18</v>
      </c>
      <c r="E1412" s="41">
        <v>0.99360879999999996</v>
      </c>
    </row>
    <row r="1413" spans="2:5" x14ac:dyDescent="0.25">
      <c r="B1413" s="39">
        <v>42765</v>
      </c>
      <c r="C1413" s="40" t="s">
        <v>153</v>
      </c>
      <c r="D1413" s="40">
        <v>19</v>
      </c>
      <c r="E1413" s="41">
        <v>0.9934326</v>
      </c>
    </row>
    <row r="1414" spans="2:5" x14ac:dyDescent="0.25">
      <c r="B1414" s="39">
        <v>42765</v>
      </c>
      <c r="C1414" s="40" t="s">
        <v>153</v>
      </c>
      <c r="D1414" s="40">
        <v>20</v>
      </c>
      <c r="E1414" s="41">
        <v>0.99346730000000005</v>
      </c>
    </row>
    <row r="1415" spans="2:5" x14ac:dyDescent="0.25">
      <c r="B1415" s="39">
        <v>42765</v>
      </c>
      <c r="C1415" s="40" t="s">
        <v>153</v>
      </c>
      <c r="D1415" s="40">
        <v>21</v>
      </c>
      <c r="E1415" s="41">
        <v>0.99357410000000002</v>
      </c>
    </row>
    <row r="1416" spans="2:5" x14ac:dyDescent="0.25">
      <c r="B1416" s="39">
        <v>42765</v>
      </c>
      <c r="C1416" s="40" t="s">
        <v>153</v>
      </c>
      <c r="D1416" s="40">
        <v>22</v>
      </c>
      <c r="E1416" s="41">
        <v>0.99350839999999996</v>
      </c>
    </row>
    <row r="1417" spans="2:5" x14ac:dyDescent="0.25">
      <c r="B1417" s="39">
        <v>42765</v>
      </c>
      <c r="C1417" s="40" t="s">
        <v>153</v>
      </c>
      <c r="D1417" s="40">
        <v>23</v>
      </c>
      <c r="E1417" s="41">
        <v>0.9932455</v>
      </c>
    </row>
    <row r="1418" spans="2:5" x14ac:dyDescent="0.25">
      <c r="B1418" s="39">
        <v>42765</v>
      </c>
      <c r="C1418" s="40" t="s">
        <v>153</v>
      </c>
      <c r="D1418" s="40">
        <v>24</v>
      </c>
      <c r="E1418" s="41">
        <v>0.99309230000000004</v>
      </c>
    </row>
    <row r="1419" spans="2:5" x14ac:dyDescent="0.25">
      <c r="B1419" s="39">
        <v>42765</v>
      </c>
      <c r="C1419" s="40" t="s">
        <v>153</v>
      </c>
      <c r="D1419" s="40">
        <v>25</v>
      </c>
      <c r="E1419" s="41">
        <v>0.99315629999999999</v>
      </c>
    </row>
    <row r="1420" spans="2:5" x14ac:dyDescent="0.25">
      <c r="B1420" s="39">
        <v>42765</v>
      </c>
      <c r="C1420" s="40" t="s">
        <v>153</v>
      </c>
      <c r="D1420" s="40">
        <v>26</v>
      </c>
      <c r="E1420" s="41">
        <v>0.99329940000000005</v>
      </c>
    </row>
    <row r="1421" spans="2:5" x14ac:dyDescent="0.25">
      <c r="B1421" s="39">
        <v>42765</v>
      </c>
      <c r="C1421" s="40" t="s">
        <v>153</v>
      </c>
      <c r="D1421" s="40">
        <v>27</v>
      </c>
      <c r="E1421" s="41">
        <v>0.99329000000000001</v>
      </c>
    </row>
    <row r="1422" spans="2:5" x14ac:dyDescent="0.25">
      <c r="B1422" s="39">
        <v>42765</v>
      </c>
      <c r="C1422" s="40" t="s">
        <v>153</v>
      </c>
      <c r="D1422" s="40">
        <v>28</v>
      </c>
      <c r="E1422" s="41">
        <v>0.99339650000000002</v>
      </c>
    </row>
    <row r="1423" spans="2:5" x14ac:dyDescent="0.25">
      <c r="B1423" s="39">
        <v>42765</v>
      </c>
      <c r="C1423" s="40" t="s">
        <v>153</v>
      </c>
      <c r="D1423" s="40">
        <v>29</v>
      </c>
      <c r="E1423" s="41">
        <v>0.99312319999999998</v>
      </c>
    </row>
    <row r="1424" spans="2:5" x14ac:dyDescent="0.25">
      <c r="B1424" s="39">
        <v>42765</v>
      </c>
      <c r="C1424" s="40" t="s">
        <v>153</v>
      </c>
      <c r="D1424" s="40">
        <v>30</v>
      </c>
      <c r="E1424" s="41">
        <v>0.99291689999999999</v>
      </c>
    </row>
    <row r="1425" spans="2:5" x14ac:dyDescent="0.25">
      <c r="B1425" s="39">
        <v>42765</v>
      </c>
      <c r="C1425" s="40" t="s">
        <v>153</v>
      </c>
      <c r="D1425" s="40">
        <v>31</v>
      </c>
      <c r="E1425" s="41">
        <v>0.99270080000000005</v>
      </c>
    </row>
    <row r="1426" spans="2:5" x14ac:dyDescent="0.25">
      <c r="B1426" s="39">
        <v>42765</v>
      </c>
      <c r="C1426" s="40" t="s">
        <v>153</v>
      </c>
      <c r="D1426" s="40">
        <v>32</v>
      </c>
      <c r="E1426" s="41">
        <v>0.99283250000000001</v>
      </c>
    </row>
    <row r="1427" spans="2:5" x14ac:dyDescent="0.25">
      <c r="B1427" s="39">
        <v>42765</v>
      </c>
      <c r="C1427" s="40" t="s">
        <v>153</v>
      </c>
      <c r="D1427" s="40">
        <v>33</v>
      </c>
      <c r="E1427" s="41">
        <v>0.99301569999999995</v>
      </c>
    </row>
    <row r="1428" spans="2:5" x14ac:dyDescent="0.25">
      <c r="B1428" s="39">
        <v>42765</v>
      </c>
      <c r="C1428" s="40" t="s">
        <v>153</v>
      </c>
      <c r="D1428" s="40">
        <v>34</v>
      </c>
      <c r="E1428" s="41">
        <v>0.99291870000000004</v>
      </c>
    </row>
    <row r="1429" spans="2:5" x14ac:dyDescent="0.25">
      <c r="B1429" s="39">
        <v>42765</v>
      </c>
      <c r="C1429" s="40" t="s">
        <v>153</v>
      </c>
      <c r="D1429" s="40">
        <v>35</v>
      </c>
      <c r="E1429" s="41">
        <v>0.9929538</v>
      </c>
    </row>
    <row r="1430" spans="2:5" x14ac:dyDescent="0.25">
      <c r="B1430" s="39">
        <v>42765</v>
      </c>
      <c r="C1430" s="40" t="s">
        <v>153</v>
      </c>
      <c r="D1430" s="40">
        <v>36</v>
      </c>
      <c r="E1430" s="41">
        <v>0.9924733</v>
      </c>
    </row>
    <row r="1431" spans="2:5" x14ac:dyDescent="0.25">
      <c r="B1431" s="39">
        <v>42765</v>
      </c>
      <c r="C1431" s="40" t="s">
        <v>153</v>
      </c>
      <c r="D1431" s="40">
        <v>37</v>
      </c>
      <c r="E1431" s="41">
        <v>0.99234180000000005</v>
      </c>
    </row>
    <row r="1432" spans="2:5" x14ac:dyDescent="0.25">
      <c r="B1432" s="39">
        <v>42765</v>
      </c>
      <c r="C1432" s="40" t="s">
        <v>153</v>
      </c>
      <c r="D1432" s="40">
        <v>38</v>
      </c>
      <c r="E1432" s="41">
        <v>0.99266350000000003</v>
      </c>
    </row>
    <row r="1433" spans="2:5" x14ac:dyDescent="0.25">
      <c r="B1433" s="39">
        <v>42765</v>
      </c>
      <c r="C1433" s="40" t="s">
        <v>153</v>
      </c>
      <c r="D1433" s="40">
        <v>39</v>
      </c>
      <c r="E1433" s="41">
        <v>0.99259410000000003</v>
      </c>
    </row>
    <row r="1434" spans="2:5" x14ac:dyDescent="0.25">
      <c r="B1434" s="39">
        <v>42765</v>
      </c>
      <c r="C1434" s="40" t="s">
        <v>153</v>
      </c>
      <c r="D1434" s="40">
        <v>40</v>
      </c>
      <c r="E1434" s="41">
        <v>0.99225070000000004</v>
      </c>
    </row>
    <row r="1435" spans="2:5" x14ac:dyDescent="0.25">
      <c r="B1435" s="39">
        <v>42765</v>
      </c>
      <c r="C1435" s="40" t="s">
        <v>153</v>
      </c>
      <c r="D1435" s="40">
        <v>41</v>
      </c>
      <c r="E1435" s="41">
        <v>0.99265029999999999</v>
      </c>
    </row>
    <row r="1436" spans="2:5" x14ac:dyDescent="0.25">
      <c r="B1436" s="39">
        <v>42765</v>
      </c>
      <c r="C1436" s="40" t="s">
        <v>153</v>
      </c>
      <c r="D1436" s="40">
        <v>42</v>
      </c>
      <c r="E1436" s="41">
        <v>0.99213119999999999</v>
      </c>
    </row>
    <row r="1437" spans="2:5" x14ac:dyDescent="0.25">
      <c r="B1437" s="39">
        <v>42765</v>
      </c>
      <c r="C1437" s="40" t="s">
        <v>153</v>
      </c>
      <c r="D1437" s="40">
        <v>43</v>
      </c>
      <c r="E1437" s="41">
        <v>0.99190259999999997</v>
      </c>
    </row>
    <row r="1438" spans="2:5" x14ac:dyDescent="0.25">
      <c r="B1438" s="39">
        <v>42765</v>
      </c>
      <c r="C1438" s="40" t="s">
        <v>153</v>
      </c>
      <c r="D1438" s="40">
        <v>44</v>
      </c>
      <c r="E1438" s="41">
        <v>0.99160970000000004</v>
      </c>
    </row>
    <row r="1439" spans="2:5" x14ac:dyDescent="0.25">
      <c r="B1439" s="39">
        <v>42765</v>
      </c>
      <c r="C1439" s="40" t="s">
        <v>153</v>
      </c>
      <c r="D1439" s="40">
        <v>45</v>
      </c>
      <c r="E1439" s="41">
        <v>0.99144149999999998</v>
      </c>
    </row>
    <row r="1440" spans="2:5" x14ac:dyDescent="0.25">
      <c r="B1440" s="39">
        <v>42765</v>
      </c>
      <c r="C1440" s="40" t="s">
        <v>153</v>
      </c>
      <c r="D1440" s="40">
        <v>46</v>
      </c>
      <c r="E1440" s="41">
        <v>0.99075519999999995</v>
      </c>
    </row>
    <row r="1441" spans="2:5" x14ac:dyDescent="0.25">
      <c r="B1441" s="39">
        <v>42765</v>
      </c>
      <c r="C1441" s="40" t="s">
        <v>153</v>
      </c>
      <c r="D1441" s="40">
        <v>47</v>
      </c>
      <c r="E1441" s="41">
        <v>0.9897513</v>
      </c>
    </row>
    <row r="1442" spans="2:5" x14ac:dyDescent="0.25">
      <c r="B1442" s="39">
        <v>42765</v>
      </c>
      <c r="C1442" s="40" t="s">
        <v>153</v>
      </c>
      <c r="D1442" s="40">
        <v>48</v>
      </c>
      <c r="E1442" s="41">
        <v>0.98895160000000004</v>
      </c>
    </row>
    <row r="1443" spans="2:5" x14ac:dyDescent="0.25">
      <c r="B1443" s="39">
        <v>42766</v>
      </c>
      <c r="C1443" s="40" t="s">
        <v>153</v>
      </c>
      <c r="D1443" s="40">
        <v>1</v>
      </c>
      <c r="E1443" s="41">
        <v>0.98902029999999996</v>
      </c>
    </row>
    <row r="1444" spans="2:5" x14ac:dyDescent="0.25">
      <c r="B1444" s="39">
        <v>42766</v>
      </c>
      <c r="C1444" s="40" t="s">
        <v>153</v>
      </c>
      <c r="D1444" s="40">
        <v>2</v>
      </c>
      <c r="E1444" s="41">
        <v>0.98963829999999997</v>
      </c>
    </row>
    <row r="1445" spans="2:5" x14ac:dyDescent="0.25">
      <c r="B1445" s="39">
        <v>42766</v>
      </c>
      <c r="C1445" s="40" t="s">
        <v>153</v>
      </c>
      <c r="D1445" s="40">
        <v>3</v>
      </c>
      <c r="E1445" s="41">
        <v>0.9903691</v>
      </c>
    </row>
    <row r="1446" spans="2:5" x14ac:dyDescent="0.25">
      <c r="B1446" s="39">
        <v>42766</v>
      </c>
      <c r="C1446" s="40" t="s">
        <v>153</v>
      </c>
      <c r="D1446" s="40">
        <v>4</v>
      </c>
      <c r="E1446" s="41">
        <v>0.99017239999999995</v>
      </c>
    </row>
    <row r="1447" spans="2:5" x14ac:dyDescent="0.25">
      <c r="B1447" s="39">
        <v>42766</v>
      </c>
      <c r="C1447" s="40" t="s">
        <v>153</v>
      </c>
      <c r="D1447" s="40">
        <v>5</v>
      </c>
      <c r="E1447" s="41">
        <v>0.98961220000000005</v>
      </c>
    </row>
    <row r="1448" spans="2:5" x14ac:dyDescent="0.25">
      <c r="B1448" s="39">
        <v>42766</v>
      </c>
      <c r="C1448" s="40" t="s">
        <v>153</v>
      </c>
      <c r="D1448" s="40">
        <v>6</v>
      </c>
      <c r="E1448" s="41">
        <v>0.98919570000000001</v>
      </c>
    </row>
    <row r="1449" spans="2:5" x14ac:dyDescent="0.25">
      <c r="B1449" s="39">
        <v>42766</v>
      </c>
      <c r="C1449" s="40" t="s">
        <v>153</v>
      </c>
      <c r="D1449" s="40">
        <v>7</v>
      </c>
      <c r="E1449" s="41">
        <v>0.98924849999999998</v>
      </c>
    </row>
    <row r="1450" spans="2:5" x14ac:dyDescent="0.25">
      <c r="B1450" s="39">
        <v>42766</v>
      </c>
      <c r="C1450" s="40" t="s">
        <v>153</v>
      </c>
      <c r="D1450" s="40">
        <v>8</v>
      </c>
      <c r="E1450" s="41">
        <v>0.9887106</v>
      </c>
    </row>
    <row r="1451" spans="2:5" x14ac:dyDescent="0.25">
      <c r="B1451" s="39">
        <v>42766</v>
      </c>
      <c r="C1451" s="40" t="s">
        <v>153</v>
      </c>
      <c r="D1451" s="40">
        <v>9</v>
      </c>
      <c r="E1451" s="41">
        <v>0.98850150000000003</v>
      </c>
    </row>
    <row r="1452" spans="2:5" x14ac:dyDescent="0.25">
      <c r="B1452" s="39">
        <v>42766</v>
      </c>
      <c r="C1452" s="40" t="s">
        <v>153</v>
      </c>
      <c r="D1452" s="40">
        <v>10</v>
      </c>
      <c r="E1452" s="41">
        <v>0.98859169999999996</v>
      </c>
    </row>
    <row r="1453" spans="2:5" x14ac:dyDescent="0.25">
      <c r="B1453" s="39">
        <v>42766</v>
      </c>
      <c r="C1453" s="40" t="s">
        <v>153</v>
      </c>
      <c r="D1453" s="40">
        <v>11</v>
      </c>
      <c r="E1453" s="41">
        <v>0.98796459999999997</v>
      </c>
    </row>
    <row r="1454" spans="2:5" x14ac:dyDescent="0.25">
      <c r="B1454" s="39">
        <v>42766</v>
      </c>
      <c r="C1454" s="40" t="s">
        <v>153</v>
      </c>
      <c r="D1454" s="40">
        <v>12</v>
      </c>
      <c r="E1454" s="41">
        <v>0.98882610000000004</v>
      </c>
    </row>
    <row r="1455" spans="2:5" x14ac:dyDescent="0.25">
      <c r="B1455" s="39">
        <v>42766</v>
      </c>
      <c r="C1455" s="40" t="s">
        <v>153</v>
      </c>
      <c r="D1455" s="40">
        <v>13</v>
      </c>
      <c r="E1455" s="41">
        <v>0.98906300000000003</v>
      </c>
    </row>
    <row r="1456" spans="2:5" x14ac:dyDescent="0.25">
      <c r="B1456" s="39">
        <v>42766</v>
      </c>
      <c r="C1456" s="40" t="s">
        <v>153</v>
      </c>
      <c r="D1456" s="40">
        <v>14</v>
      </c>
      <c r="E1456" s="41">
        <v>0.98945090000000002</v>
      </c>
    </row>
    <row r="1457" spans="2:5" x14ac:dyDescent="0.25">
      <c r="B1457" s="39">
        <v>42766</v>
      </c>
      <c r="C1457" s="40" t="s">
        <v>153</v>
      </c>
      <c r="D1457" s="40">
        <v>15</v>
      </c>
      <c r="E1457" s="41">
        <v>0.99005540000000003</v>
      </c>
    </row>
    <row r="1458" spans="2:5" x14ac:dyDescent="0.25">
      <c r="B1458" s="39">
        <v>42766</v>
      </c>
      <c r="C1458" s="40" t="s">
        <v>153</v>
      </c>
      <c r="D1458" s="40">
        <v>16</v>
      </c>
      <c r="E1458" s="41">
        <v>0.99064209999999997</v>
      </c>
    </row>
    <row r="1459" spans="2:5" x14ac:dyDescent="0.25">
      <c r="B1459" s="39">
        <v>42766</v>
      </c>
      <c r="C1459" s="40" t="s">
        <v>153</v>
      </c>
      <c r="D1459" s="40">
        <v>17</v>
      </c>
      <c r="E1459" s="41">
        <v>0.9906952</v>
      </c>
    </row>
    <row r="1460" spans="2:5" x14ac:dyDescent="0.25">
      <c r="B1460" s="39">
        <v>42766</v>
      </c>
      <c r="C1460" s="40" t="s">
        <v>153</v>
      </c>
      <c r="D1460" s="40">
        <v>18</v>
      </c>
      <c r="E1460" s="41">
        <v>0.99058659999999998</v>
      </c>
    </row>
    <row r="1461" spans="2:5" x14ac:dyDescent="0.25">
      <c r="B1461" s="39">
        <v>42766</v>
      </c>
      <c r="C1461" s="40" t="s">
        <v>153</v>
      </c>
      <c r="D1461" s="40">
        <v>19</v>
      </c>
      <c r="E1461" s="41">
        <v>0.99048700000000001</v>
      </c>
    </row>
    <row r="1462" spans="2:5" x14ac:dyDescent="0.25">
      <c r="B1462" s="39">
        <v>42766</v>
      </c>
      <c r="C1462" s="40" t="s">
        <v>153</v>
      </c>
      <c r="D1462" s="40">
        <v>20</v>
      </c>
      <c r="E1462" s="41">
        <v>0.9906066</v>
      </c>
    </row>
    <row r="1463" spans="2:5" x14ac:dyDescent="0.25">
      <c r="B1463" s="39">
        <v>42766</v>
      </c>
      <c r="C1463" s="40" t="s">
        <v>153</v>
      </c>
      <c r="D1463" s="40">
        <v>21</v>
      </c>
      <c r="E1463" s="41">
        <v>0.99100820000000001</v>
      </c>
    </row>
    <row r="1464" spans="2:5" x14ac:dyDescent="0.25">
      <c r="B1464" s="39">
        <v>42766</v>
      </c>
      <c r="C1464" s="40" t="s">
        <v>153</v>
      </c>
      <c r="D1464" s="40">
        <v>22</v>
      </c>
      <c r="E1464" s="41">
        <v>0.99117880000000003</v>
      </c>
    </row>
    <row r="1465" spans="2:5" x14ac:dyDescent="0.25">
      <c r="B1465" s="39">
        <v>42766</v>
      </c>
      <c r="C1465" s="40" t="s">
        <v>153</v>
      </c>
      <c r="D1465" s="40">
        <v>23</v>
      </c>
      <c r="E1465" s="41">
        <v>0.99136009999999997</v>
      </c>
    </row>
    <row r="1466" spans="2:5" x14ac:dyDescent="0.25">
      <c r="B1466" s="39">
        <v>42766</v>
      </c>
      <c r="C1466" s="40" t="s">
        <v>153</v>
      </c>
      <c r="D1466" s="40">
        <v>24</v>
      </c>
      <c r="E1466" s="41">
        <v>0.9913573</v>
      </c>
    </row>
    <row r="1467" spans="2:5" x14ac:dyDescent="0.25">
      <c r="B1467" s="39">
        <v>42766</v>
      </c>
      <c r="C1467" s="40" t="s">
        <v>153</v>
      </c>
      <c r="D1467" s="40">
        <v>25</v>
      </c>
      <c r="E1467" s="41">
        <v>0.9915948</v>
      </c>
    </row>
    <row r="1468" spans="2:5" x14ac:dyDescent="0.25">
      <c r="B1468" s="39">
        <v>42766</v>
      </c>
      <c r="C1468" s="40" t="s">
        <v>153</v>
      </c>
      <c r="D1468" s="40">
        <v>26</v>
      </c>
      <c r="E1468" s="41">
        <v>0.99185080000000003</v>
      </c>
    </row>
    <row r="1469" spans="2:5" x14ac:dyDescent="0.25">
      <c r="B1469" s="39">
        <v>42766</v>
      </c>
      <c r="C1469" s="40" t="s">
        <v>153</v>
      </c>
      <c r="D1469" s="40">
        <v>27</v>
      </c>
      <c r="E1469" s="41">
        <v>0.99194749999999998</v>
      </c>
    </row>
    <row r="1470" spans="2:5" x14ac:dyDescent="0.25">
      <c r="B1470" s="39">
        <v>42766</v>
      </c>
      <c r="C1470" s="40" t="s">
        <v>153</v>
      </c>
      <c r="D1470" s="40">
        <v>28</v>
      </c>
      <c r="E1470" s="41">
        <v>0.9918785</v>
      </c>
    </row>
    <row r="1471" spans="2:5" x14ac:dyDescent="0.25">
      <c r="B1471" s="39">
        <v>42766</v>
      </c>
      <c r="C1471" s="40" t="s">
        <v>153</v>
      </c>
      <c r="D1471" s="40">
        <v>29</v>
      </c>
      <c r="E1471" s="41">
        <v>0.99183460000000001</v>
      </c>
    </row>
    <row r="1472" spans="2:5" x14ac:dyDescent="0.25">
      <c r="B1472" s="39">
        <v>42766</v>
      </c>
      <c r="C1472" s="40" t="s">
        <v>153</v>
      </c>
      <c r="D1472" s="40">
        <v>30</v>
      </c>
      <c r="E1472" s="41">
        <v>0.99193129999999996</v>
      </c>
    </row>
    <row r="1473" spans="2:5" x14ac:dyDescent="0.25">
      <c r="B1473" s="39">
        <v>42766</v>
      </c>
      <c r="C1473" s="40" t="s">
        <v>153</v>
      </c>
      <c r="D1473" s="40">
        <v>31</v>
      </c>
      <c r="E1473" s="41">
        <v>0.99203609999999998</v>
      </c>
    </row>
    <row r="1474" spans="2:5" x14ac:dyDescent="0.25">
      <c r="B1474" s="39">
        <v>42766</v>
      </c>
      <c r="C1474" s="40" t="s">
        <v>153</v>
      </c>
      <c r="D1474" s="40">
        <v>32</v>
      </c>
      <c r="E1474" s="41">
        <v>0.99221479999999995</v>
      </c>
    </row>
    <row r="1475" spans="2:5" x14ac:dyDescent="0.25">
      <c r="B1475" s="39">
        <v>42766</v>
      </c>
      <c r="C1475" s="40" t="s">
        <v>153</v>
      </c>
      <c r="D1475" s="40">
        <v>33</v>
      </c>
      <c r="E1475" s="41">
        <v>0.99262490000000003</v>
      </c>
    </row>
    <row r="1476" spans="2:5" x14ac:dyDescent="0.25">
      <c r="B1476" s="39">
        <v>42766</v>
      </c>
      <c r="C1476" s="40" t="s">
        <v>153</v>
      </c>
      <c r="D1476" s="40">
        <v>34</v>
      </c>
      <c r="E1476" s="41">
        <v>0.99268380000000001</v>
      </c>
    </row>
    <row r="1477" spans="2:5" x14ac:dyDescent="0.25">
      <c r="B1477" s="39">
        <v>42766</v>
      </c>
      <c r="C1477" s="40" t="s">
        <v>153</v>
      </c>
      <c r="D1477" s="40">
        <v>35</v>
      </c>
      <c r="E1477" s="41">
        <v>0.99260269999999995</v>
      </c>
    </row>
    <row r="1478" spans="2:5" x14ac:dyDescent="0.25">
      <c r="B1478" s="39">
        <v>42766</v>
      </c>
      <c r="C1478" s="40" t="s">
        <v>153</v>
      </c>
      <c r="D1478" s="40">
        <v>36</v>
      </c>
      <c r="E1478" s="41">
        <v>0.9924868</v>
      </c>
    </row>
    <row r="1479" spans="2:5" x14ac:dyDescent="0.25">
      <c r="B1479" s="39">
        <v>42766</v>
      </c>
      <c r="C1479" s="40" t="s">
        <v>153</v>
      </c>
      <c r="D1479" s="40">
        <v>37</v>
      </c>
      <c r="E1479" s="41">
        <v>0.99248029999999998</v>
      </c>
    </row>
    <row r="1480" spans="2:5" x14ac:dyDescent="0.25">
      <c r="B1480" s="39">
        <v>42766</v>
      </c>
      <c r="C1480" s="40" t="s">
        <v>153</v>
      </c>
      <c r="D1480" s="40">
        <v>38</v>
      </c>
      <c r="E1480" s="41">
        <v>0.99237900000000001</v>
      </c>
    </row>
    <row r="1481" spans="2:5" x14ac:dyDescent="0.25">
      <c r="B1481" s="39">
        <v>42766</v>
      </c>
      <c r="C1481" s="40" t="s">
        <v>153</v>
      </c>
      <c r="D1481" s="40">
        <v>39</v>
      </c>
      <c r="E1481" s="41">
        <v>0.99217379999999999</v>
      </c>
    </row>
    <row r="1482" spans="2:5" x14ac:dyDescent="0.25">
      <c r="B1482" s="39">
        <v>42766</v>
      </c>
      <c r="C1482" s="40" t="s">
        <v>153</v>
      </c>
      <c r="D1482" s="40">
        <v>40</v>
      </c>
      <c r="E1482" s="41">
        <v>0.99192970000000003</v>
      </c>
    </row>
    <row r="1483" spans="2:5" x14ac:dyDescent="0.25">
      <c r="B1483" s="39">
        <v>42766</v>
      </c>
      <c r="C1483" s="40" t="s">
        <v>153</v>
      </c>
      <c r="D1483" s="40">
        <v>41</v>
      </c>
      <c r="E1483" s="41">
        <v>0.99193640000000005</v>
      </c>
    </row>
    <row r="1484" spans="2:5" x14ac:dyDescent="0.25">
      <c r="B1484" s="39">
        <v>42766</v>
      </c>
      <c r="C1484" s="40" t="s">
        <v>153</v>
      </c>
      <c r="D1484" s="40">
        <v>42</v>
      </c>
      <c r="E1484" s="41">
        <v>0.99186070000000004</v>
      </c>
    </row>
    <row r="1485" spans="2:5" x14ac:dyDescent="0.25">
      <c r="B1485" s="39">
        <v>42766</v>
      </c>
      <c r="C1485" s="40" t="s">
        <v>153</v>
      </c>
      <c r="D1485" s="40">
        <v>43</v>
      </c>
      <c r="E1485" s="41">
        <v>0.99198229999999998</v>
      </c>
    </row>
    <row r="1486" spans="2:5" x14ac:dyDescent="0.25">
      <c r="B1486" s="39">
        <v>42766</v>
      </c>
      <c r="C1486" s="40" t="s">
        <v>153</v>
      </c>
      <c r="D1486" s="40">
        <v>44</v>
      </c>
      <c r="E1486" s="41">
        <v>0.9921314</v>
      </c>
    </row>
    <row r="1487" spans="2:5" x14ac:dyDescent="0.25">
      <c r="B1487" s="39">
        <v>42766</v>
      </c>
      <c r="C1487" s="40" t="s">
        <v>153</v>
      </c>
      <c r="D1487" s="40">
        <v>45</v>
      </c>
      <c r="E1487" s="41">
        <v>0.99203269999999999</v>
      </c>
    </row>
    <row r="1488" spans="2:5" x14ac:dyDescent="0.25">
      <c r="B1488" s="39">
        <v>42766</v>
      </c>
      <c r="C1488" s="40" t="s">
        <v>153</v>
      </c>
      <c r="D1488" s="40">
        <v>46</v>
      </c>
      <c r="E1488" s="41">
        <v>0.99166049999999994</v>
      </c>
    </row>
    <row r="1489" spans="2:5" x14ac:dyDescent="0.25">
      <c r="B1489" s="39">
        <v>42766</v>
      </c>
      <c r="C1489" s="40" t="s">
        <v>153</v>
      </c>
      <c r="D1489" s="40">
        <v>47</v>
      </c>
      <c r="E1489" s="41">
        <v>0.99156900000000003</v>
      </c>
    </row>
    <row r="1490" spans="2:5" x14ac:dyDescent="0.25">
      <c r="B1490" s="39">
        <v>42766</v>
      </c>
      <c r="C1490" s="40" t="s">
        <v>153</v>
      </c>
      <c r="D1490" s="40">
        <v>48</v>
      </c>
      <c r="E1490" s="41">
        <v>0.99144860000000001</v>
      </c>
    </row>
    <row r="1491" spans="2:5" x14ac:dyDescent="0.25">
      <c r="B1491" s="39">
        <v>42767</v>
      </c>
      <c r="C1491" s="40" t="s">
        <v>153</v>
      </c>
      <c r="D1491" s="40">
        <v>1</v>
      </c>
      <c r="E1491" s="41">
        <v>0.99156670000000002</v>
      </c>
    </row>
    <row r="1492" spans="2:5" x14ac:dyDescent="0.25">
      <c r="B1492" s="39">
        <v>42767</v>
      </c>
      <c r="C1492" s="40" t="s">
        <v>153</v>
      </c>
      <c r="D1492" s="40">
        <v>2</v>
      </c>
      <c r="E1492" s="41">
        <v>0.99162110000000003</v>
      </c>
    </row>
    <row r="1493" spans="2:5" x14ac:dyDescent="0.25">
      <c r="B1493" s="39">
        <v>42767</v>
      </c>
      <c r="C1493" s="40" t="s">
        <v>153</v>
      </c>
      <c r="D1493" s="40">
        <v>3</v>
      </c>
      <c r="E1493" s="41">
        <v>0.99149600000000004</v>
      </c>
    </row>
    <row r="1494" spans="2:5" x14ac:dyDescent="0.25">
      <c r="B1494" s="39">
        <v>42767</v>
      </c>
      <c r="C1494" s="40" t="s">
        <v>153</v>
      </c>
      <c r="D1494" s="40">
        <v>4</v>
      </c>
      <c r="E1494" s="41">
        <v>0.99134359999999999</v>
      </c>
    </row>
    <row r="1495" spans="2:5" x14ac:dyDescent="0.25">
      <c r="B1495" s="39">
        <v>42767</v>
      </c>
      <c r="C1495" s="40" t="s">
        <v>153</v>
      </c>
      <c r="D1495" s="40">
        <v>5</v>
      </c>
      <c r="E1495" s="41">
        <v>0.99097089999999999</v>
      </c>
    </row>
    <row r="1496" spans="2:5" x14ac:dyDescent="0.25">
      <c r="B1496" s="39">
        <v>42767</v>
      </c>
      <c r="C1496" s="40" t="s">
        <v>153</v>
      </c>
      <c r="D1496" s="40">
        <v>6</v>
      </c>
      <c r="E1496" s="41">
        <v>0.99080979999999996</v>
      </c>
    </row>
    <row r="1497" spans="2:5" x14ac:dyDescent="0.25">
      <c r="B1497" s="39">
        <v>42767</v>
      </c>
      <c r="C1497" s="40" t="s">
        <v>153</v>
      </c>
      <c r="D1497" s="40">
        <v>7</v>
      </c>
      <c r="E1497" s="41">
        <v>0.99063829999999997</v>
      </c>
    </row>
    <row r="1498" spans="2:5" x14ac:dyDescent="0.25">
      <c r="B1498" s="39">
        <v>42767</v>
      </c>
      <c r="C1498" s="40" t="s">
        <v>153</v>
      </c>
      <c r="D1498" s="40">
        <v>8</v>
      </c>
      <c r="E1498" s="41">
        <v>0.99060539999999997</v>
      </c>
    </row>
    <row r="1499" spans="2:5" x14ac:dyDescent="0.25">
      <c r="B1499" s="39">
        <v>42767</v>
      </c>
      <c r="C1499" s="40" t="s">
        <v>153</v>
      </c>
      <c r="D1499" s="40">
        <v>9</v>
      </c>
      <c r="E1499" s="41">
        <v>0.99081180000000002</v>
      </c>
    </row>
    <row r="1500" spans="2:5" x14ac:dyDescent="0.25">
      <c r="B1500" s="39">
        <v>42767</v>
      </c>
      <c r="C1500" s="40" t="s">
        <v>153</v>
      </c>
      <c r="D1500" s="40">
        <v>10</v>
      </c>
      <c r="E1500" s="41">
        <v>0.99086819999999998</v>
      </c>
    </row>
    <row r="1501" spans="2:5" x14ac:dyDescent="0.25">
      <c r="B1501" s="39">
        <v>42767</v>
      </c>
      <c r="C1501" s="40" t="s">
        <v>153</v>
      </c>
      <c r="D1501" s="40">
        <v>11</v>
      </c>
      <c r="E1501" s="41">
        <v>0.99129909999999999</v>
      </c>
    </row>
    <row r="1502" spans="2:5" x14ac:dyDescent="0.25">
      <c r="B1502" s="39">
        <v>42767</v>
      </c>
      <c r="C1502" s="40" t="s">
        <v>153</v>
      </c>
      <c r="D1502" s="40">
        <v>12</v>
      </c>
      <c r="E1502" s="41">
        <v>0.99169940000000001</v>
      </c>
    </row>
    <row r="1503" spans="2:5" x14ac:dyDescent="0.25">
      <c r="B1503" s="39">
        <v>42767</v>
      </c>
      <c r="C1503" s="40" t="s">
        <v>153</v>
      </c>
      <c r="D1503" s="40">
        <v>13</v>
      </c>
      <c r="E1503" s="41">
        <v>0.99188549999999998</v>
      </c>
    </row>
    <row r="1504" spans="2:5" x14ac:dyDescent="0.25">
      <c r="B1504" s="39">
        <v>42767</v>
      </c>
      <c r="C1504" s="40" t="s">
        <v>153</v>
      </c>
      <c r="D1504" s="40">
        <v>14</v>
      </c>
      <c r="E1504" s="41">
        <v>0.99209449999999999</v>
      </c>
    </row>
    <row r="1505" spans="2:5" x14ac:dyDescent="0.25">
      <c r="B1505" s="39">
        <v>42767</v>
      </c>
      <c r="C1505" s="40" t="s">
        <v>153</v>
      </c>
      <c r="D1505" s="40">
        <v>15</v>
      </c>
      <c r="E1505" s="41">
        <v>0.99228810000000001</v>
      </c>
    </row>
    <row r="1506" spans="2:5" x14ac:dyDescent="0.25">
      <c r="B1506" s="39">
        <v>42767</v>
      </c>
      <c r="C1506" s="40" t="s">
        <v>153</v>
      </c>
      <c r="D1506" s="40">
        <v>16</v>
      </c>
      <c r="E1506" s="41">
        <v>0.99237569999999997</v>
      </c>
    </row>
    <row r="1507" spans="2:5" x14ac:dyDescent="0.25">
      <c r="B1507" s="39">
        <v>42767</v>
      </c>
      <c r="C1507" s="40" t="s">
        <v>153</v>
      </c>
      <c r="D1507" s="40">
        <v>17</v>
      </c>
      <c r="E1507" s="41">
        <v>0.99258120000000005</v>
      </c>
    </row>
    <row r="1508" spans="2:5" x14ac:dyDescent="0.25">
      <c r="B1508" s="39">
        <v>42767</v>
      </c>
      <c r="C1508" s="40" t="s">
        <v>153</v>
      </c>
      <c r="D1508" s="40">
        <v>18</v>
      </c>
      <c r="E1508" s="41">
        <v>0.99279050000000002</v>
      </c>
    </row>
    <row r="1509" spans="2:5" x14ac:dyDescent="0.25">
      <c r="B1509" s="39">
        <v>42767</v>
      </c>
      <c r="C1509" s="40" t="s">
        <v>153</v>
      </c>
      <c r="D1509" s="40">
        <v>19</v>
      </c>
      <c r="E1509" s="41">
        <v>0.99279499999999998</v>
      </c>
    </row>
    <row r="1510" spans="2:5" x14ac:dyDescent="0.25">
      <c r="B1510" s="39">
        <v>42767</v>
      </c>
      <c r="C1510" s="40" t="s">
        <v>153</v>
      </c>
      <c r="D1510" s="40">
        <v>20</v>
      </c>
      <c r="E1510" s="41">
        <v>0.99278109999999997</v>
      </c>
    </row>
    <row r="1511" spans="2:5" x14ac:dyDescent="0.25">
      <c r="B1511" s="39">
        <v>42767</v>
      </c>
      <c r="C1511" s="40" t="s">
        <v>153</v>
      </c>
      <c r="D1511" s="40">
        <v>21</v>
      </c>
      <c r="E1511" s="41">
        <v>0.99282239999999999</v>
      </c>
    </row>
    <row r="1512" spans="2:5" x14ac:dyDescent="0.25">
      <c r="B1512" s="39">
        <v>42767</v>
      </c>
      <c r="C1512" s="40" t="s">
        <v>153</v>
      </c>
      <c r="D1512" s="40">
        <v>22</v>
      </c>
      <c r="E1512" s="41">
        <v>0.9927532</v>
      </c>
    </row>
    <row r="1513" spans="2:5" x14ac:dyDescent="0.25">
      <c r="B1513" s="39">
        <v>42767</v>
      </c>
      <c r="C1513" s="40" t="s">
        <v>153</v>
      </c>
      <c r="D1513" s="40">
        <v>23</v>
      </c>
      <c r="E1513" s="41">
        <v>0.99279759999999995</v>
      </c>
    </row>
    <row r="1514" spans="2:5" x14ac:dyDescent="0.25">
      <c r="B1514" s="39">
        <v>42767</v>
      </c>
      <c r="C1514" s="40" t="s">
        <v>153</v>
      </c>
      <c r="D1514" s="40">
        <v>24</v>
      </c>
      <c r="E1514" s="41">
        <v>0.99278010000000005</v>
      </c>
    </row>
    <row r="1515" spans="2:5" x14ac:dyDescent="0.25">
      <c r="B1515" s="39">
        <v>42767</v>
      </c>
      <c r="C1515" s="40" t="s">
        <v>153</v>
      </c>
      <c r="D1515" s="40">
        <v>25</v>
      </c>
      <c r="E1515" s="41">
        <v>0.99257770000000001</v>
      </c>
    </row>
    <row r="1516" spans="2:5" x14ac:dyDescent="0.25">
      <c r="B1516" s="39">
        <v>42767</v>
      </c>
      <c r="C1516" s="40" t="s">
        <v>153</v>
      </c>
      <c r="D1516" s="40">
        <v>26</v>
      </c>
      <c r="E1516" s="41">
        <v>0.99256449999999996</v>
      </c>
    </row>
    <row r="1517" spans="2:5" x14ac:dyDescent="0.25">
      <c r="B1517" s="39">
        <v>42767</v>
      </c>
      <c r="C1517" s="40" t="s">
        <v>153</v>
      </c>
      <c r="D1517" s="40">
        <v>27</v>
      </c>
      <c r="E1517" s="41">
        <v>0.99269759999999996</v>
      </c>
    </row>
    <row r="1518" spans="2:5" x14ac:dyDescent="0.25">
      <c r="B1518" s="39">
        <v>42767</v>
      </c>
      <c r="C1518" s="40" t="s">
        <v>153</v>
      </c>
      <c r="D1518" s="40">
        <v>28</v>
      </c>
      <c r="E1518" s="41">
        <v>0.9929886</v>
      </c>
    </row>
    <row r="1519" spans="2:5" x14ac:dyDescent="0.25">
      <c r="B1519" s="39">
        <v>42767</v>
      </c>
      <c r="C1519" s="40" t="s">
        <v>153</v>
      </c>
      <c r="D1519" s="40">
        <v>29</v>
      </c>
      <c r="E1519" s="41">
        <v>0.99285509999999999</v>
      </c>
    </row>
    <row r="1520" spans="2:5" x14ac:dyDescent="0.25">
      <c r="B1520" s="39">
        <v>42767</v>
      </c>
      <c r="C1520" s="40" t="s">
        <v>153</v>
      </c>
      <c r="D1520" s="40">
        <v>30</v>
      </c>
      <c r="E1520" s="41">
        <v>0.99291620000000003</v>
      </c>
    </row>
    <row r="1521" spans="2:5" x14ac:dyDescent="0.25">
      <c r="B1521" s="39">
        <v>42767</v>
      </c>
      <c r="C1521" s="40" t="s">
        <v>153</v>
      </c>
      <c r="D1521" s="40">
        <v>31</v>
      </c>
      <c r="E1521" s="41">
        <v>0.99288730000000003</v>
      </c>
    </row>
    <row r="1522" spans="2:5" x14ac:dyDescent="0.25">
      <c r="B1522" s="39">
        <v>42767</v>
      </c>
      <c r="C1522" s="40" t="s">
        <v>153</v>
      </c>
      <c r="D1522" s="40">
        <v>32</v>
      </c>
      <c r="E1522" s="41">
        <v>0.99275760000000002</v>
      </c>
    </row>
    <row r="1523" spans="2:5" x14ac:dyDescent="0.25">
      <c r="B1523" s="39">
        <v>42767</v>
      </c>
      <c r="C1523" s="40" t="s">
        <v>153</v>
      </c>
      <c r="D1523" s="40">
        <v>33</v>
      </c>
      <c r="E1523" s="41">
        <v>0.9928882</v>
      </c>
    </row>
    <row r="1524" spans="2:5" x14ac:dyDescent="0.25">
      <c r="B1524" s="39">
        <v>42767</v>
      </c>
      <c r="C1524" s="40" t="s">
        <v>153</v>
      </c>
      <c r="D1524" s="40">
        <v>34</v>
      </c>
      <c r="E1524" s="41">
        <v>0.99290809999999996</v>
      </c>
    </row>
    <row r="1525" spans="2:5" x14ac:dyDescent="0.25">
      <c r="B1525" s="39">
        <v>42767</v>
      </c>
      <c r="C1525" s="40" t="s">
        <v>153</v>
      </c>
      <c r="D1525" s="40">
        <v>35</v>
      </c>
      <c r="E1525" s="41">
        <v>0.99284559999999999</v>
      </c>
    </row>
    <row r="1526" spans="2:5" x14ac:dyDescent="0.25">
      <c r="B1526" s="39">
        <v>42767</v>
      </c>
      <c r="C1526" s="40" t="s">
        <v>153</v>
      </c>
      <c r="D1526" s="40">
        <v>36</v>
      </c>
      <c r="E1526" s="41">
        <v>0.99282150000000002</v>
      </c>
    </row>
    <row r="1527" spans="2:5" x14ac:dyDescent="0.25">
      <c r="B1527" s="39">
        <v>42767</v>
      </c>
      <c r="C1527" s="40" t="s">
        <v>153</v>
      </c>
      <c r="D1527" s="40">
        <v>37</v>
      </c>
      <c r="E1527" s="41">
        <v>0.99264799999999997</v>
      </c>
    </row>
    <row r="1528" spans="2:5" x14ac:dyDescent="0.25">
      <c r="B1528" s="39">
        <v>42767</v>
      </c>
      <c r="C1528" s="40" t="s">
        <v>153</v>
      </c>
      <c r="D1528" s="40">
        <v>38</v>
      </c>
      <c r="E1528" s="41">
        <v>0.99233420000000006</v>
      </c>
    </row>
    <row r="1529" spans="2:5" x14ac:dyDescent="0.25">
      <c r="B1529" s="39">
        <v>42767</v>
      </c>
      <c r="C1529" s="40" t="s">
        <v>153</v>
      </c>
      <c r="D1529" s="40">
        <v>39</v>
      </c>
      <c r="E1529" s="41">
        <v>0.99197469999999999</v>
      </c>
    </row>
    <row r="1530" spans="2:5" x14ac:dyDescent="0.25">
      <c r="B1530" s="39">
        <v>42767</v>
      </c>
      <c r="C1530" s="40" t="s">
        <v>153</v>
      </c>
      <c r="D1530" s="40">
        <v>40</v>
      </c>
      <c r="E1530" s="41">
        <v>0.99177630000000006</v>
      </c>
    </row>
    <row r="1531" spans="2:5" x14ac:dyDescent="0.25">
      <c r="B1531" s="39">
        <v>42767</v>
      </c>
      <c r="C1531" s="40" t="s">
        <v>153</v>
      </c>
      <c r="D1531" s="40">
        <v>41</v>
      </c>
      <c r="E1531" s="41">
        <v>0.99206079999999996</v>
      </c>
    </row>
    <row r="1532" spans="2:5" x14ac:dyDescent="0.25">
      <c r="B1532" s="39">
        <v>42767</v>
      </c>
      <c r="C1532" s="40" t="s">
        <v>153</v>
      </c>
      <c r="D1532" s="40">
        <v>42</v>
      </c>
      <c r="E1532" s="41">
        <v>0.99193260000000005</v>
      </c>
    </row>
    <row r="1533" spans="2:5" x14ac:dyDescent="0.25">
      <c r="B1533" s="39">
        <v>42767</v>
      </c>
      <c r="C1533" s="40" t="s">
        <v>153</v>
      </c>
      <c r="D1533" s="40">
        <v>43</v>
      </c>
      <c r="E1533" s="41">
        <v>0.99186209999999997</v>
      </c>
    </row>
    <row r="1534" spans="2:5" x14ac:dyDescent="0.25">
      <c r="B1534" s="39">
        <v>42767</v>
      </c>
      <c r="C1534" s="40" t="s">
        <v>153</v>
      </c>
      <c r="D1534" s="40">
        <v>44</v>
      </c>
      <c r="E1534" s="41">
        <v>0.99151579999999995</v>
      </c>
    </row>
    <row r="1535" spans="2:5" x14ac:dyDescent="0.25">
      <c r="B1535" s="39">
        <v>42767</v>
      </c>
      <c r="C1535" s="40" t="s">
        <v>153</v>
      </c>
      <c r="D1535" s="40">
        <v>45</v>
      </c>
      <c r="E1535" s="41">
        <v>0.99108859999999999</v>
      </c>
    </row>
    <row r="1536" spans="2:5" x14ac:dyDescent="0.25">
      <c r="B1536" s="39">
        <v>42767</v>
      </c>
      <c r="C1536" s="40" t="s">
        <v>153</v>
      </c>
      <c r="D1536" s="40">
        <v>46</v>
      </c>
      <c r="E1536" s="41">
        <v>0.99057580000000001</v>
      </c>
    </row>
    <row r="1537" spans="2:5" x14ac:dyDescent="0.25">
      <c r="B1537" s="39">
        <v>42767</v>
      </c>
      <c r="C1537" s="40" t="s">
        <v>153</v>
      </c>
      <c r="D1537" s="40">
        <v>47</v>
      </c>
      <c r="E1537" s="41">
        <v>0.98972320000000003</v>
      </c>
    </row>
    <row r="1538" spans="2:5" x14ac:dyDescent="0.25">
      <c r="B1538" s="39">
        <v>42767</v>
      </c>
      <c r="C1538" s="40" t="s">
        <v>153</v>
      </c>
      <c r="D1538" s="40">
        <v>48</v>
      </c>
      <c r="E1538" s="41">
        <v>0.98960579999999998</v>
      </c>
    </row>
    <row r="1539" spans="2:5" x14ac:dyDescent="0.25">
      <c r="B1539" s="39">
        <v>42768</v>
      </c>
      <c r="C1539" s="40" t="s">
        <v>153</v>
      </c>
      <c r="D1539" s="40">
        <v>1</v>
      </c>
      <c r="E1539" s="41">
        <v>0.98920410000000003</v>
      </c>
    </row>
    <row r="1540" spans="2:5" x14ac:dyDescent="0.25">
      <c r="B1540" s="39">
        <v>42768</v>
      </c>
      <c r="C1540" s="40" t="s">
        <v>153</v>
      </c>
      <c r="D1540" s="40">
        <v>2</v>
      </c>
      <c r="E1540" s="41">
        <v>0.98938420000000005</v>
      </c>
    </row>
    <row r="1541" spans="2:5" x14ac:dyDescent="0.25">
      <c r="B1541" s="39">
        <v>42768</v>
      </c>
      <c r="C1541" s="40" t="s">
        <v>153</v>
      </c>
      <c r="D1541" s="40">
        <v>3</v>
      </c>
      <c r="E1541" s="41">
        <v>0.98946500000000004</v>
      </c>
    </row>
    <row r="1542" spans="2:5" x14ac:dyDescent="0.25">
      <c r="B1542" s="39">
        <v>42768</v>
      </c>
      <c r="C1542" s="40" t="s">
        <v>153</v>
      </c>
      <c r="D1542" s="40">
        <v>4</v>
      </c>
      <c r="E1542" s="41">
        <v>0.98957609999999996</v>
      </c>
    </row>
    <row r="1543" spans="2:5" x14ac:dyDescent="0.25">
      <c r="B1543" s="39">
        <v>42768</v>
      </c>
      <c r="C1543" s="40" t="s">
        <v>153</v>
      </c>
      <c r="D1543" s="40">
        <v>5</v>
      </c>
      <c r="E1543" s="41">
        <v>0.98972649999999995</v>
      </c>
    </row>
    <row r="1544" spans="2:5" x14ac:dyDescent="0.25">
      <c r="B1544" s="39">
        <v>42768</v>
      </c>
      <c r="C1544" s="40" t="s">
        <v>153</v>
      </c>
      <c r="D1544" s="40">
        <v>6</v>
      </c>
      <c r="E1544" s="41">
        <v>0.98982590000000004</v>
      </c>
    </row>
    <row r="1545" spans="2:5" x14ac:dyDescent="0.25">
      <c r="B1545" s="39">
        <v>42768</v>
      </c>
      <c r="C1545" s="40" t="s">
        <v>153</v>
      </c>
      <c r="D1545" s="40">
        <v>7</v>
      </c>
      <c r="E1545" s="41">
        <v>0.98986099999999999</v>
      </c>
    </row>
    <row r="1546" spans="2:5" x14ac:dyDescent="0.25">
      <c r="B1546" s="39">
        <v>42768</v>
      </c>
      <c r="C1546" s="40" t="s">
        <v>153</v>
      </c>
      <c r="D1546" s="40">
        <v>8</v>
      </c>
      <c r="E1546" s="41">
        <v>0.9895448</v>
      </c>
    </row>
    <row r="1547" spans="2:5" x14ac:dyDescent="0.25">
      <c r="B1547" s="39">
        <v>42768</v>
      </c>
      <c r="C1547" s="40" t="s">
        <v>153</v>
      </c>
      <c r="D1547" s="40">
        <v>9</v>
      </c>
      <c r="E1547" s="41">
        <v>0.98909639999999999</v>
      </c>
    </row>
    <row r="1548" spans="2:5" x14ac:dyDescent="0.25">
      <c r="B1548" s="39">
        <v>42768</v>
      </c>
      <c r="C1548" s="40" t="s">
        <v>153</v>
      </c>
      <c r="D1548" s="40">
        <v>10</v>
      </c>
      <c r="E1548" s="41">
        <v>0.98940479999999997</v>
      </c>
    </row>
    <row r="1549" spans="2:5" x14ac:dyDescent="0.25">
      <c r="B1549" s="39">
        <v>42768</v>
      </c>
      <c r="C1549" s="40" t="s">
        <v>153</v>
      </c>
      <c r="D1549" s="40">
        <v>11</v>
      </c>
      <c r="E1549" s="41">
        <v>0.98963690000000004</v>
      </c>
    </row>
    <row r="1550" spans="2:5" x14ac:dyDescent="0.25">
      <c r="B1550" s="39">
        <v>42768</v>
      </c>
      <c r="C1550" s="40" t="s">
        <v>153</v>
      </c>
      <c r="D1550" s="40">
        <v>12</v>
      </c>
      <c r="E1550" s="41">
        <v>0.9896374</v>
      </c>
    </row>
    <row r="1551" spans="2:5" x14ac:dyDescent="0.25">
      <c r="B1551" s="39">
        <v>42768</v>
      </c>
      <c r="C1551" s="40" t="s">
        <v>153</v>
      </c>
      <c r="D1551" s="40">
        <v>13</v>
      </c>
      <c r="E1551" s="41">
        <v>0.9894212</v>
      </c>
    </row>
    <row r="1552" spans="2:5" x14ac:dyDescent="0.25">
      <c r="B1552" s="39">
        <v>42768</v>
      </c>
      <c r="C1552" s="40" t="s">
        <v>153</v>
      </c>
      <c r="D1552" s="40">
        <v>14</v>
      </c>
      <c r="E1552" s="41">
        <v>0.98952169999999995</v>
      </c>
    </row>
    <row r="1553" spans="2:5" x14ac:dyDescent="0.25">
      <c r="B1553" s="39">
        <v>42768</v>
      </c>
      <c r="C1553" s="40" t="s">
        <v>153</v>
      </c>
      <c r="D1553" s="40">
        <v>15</v>
      </c>
      <c r="E1553" s="41">
        <v>0.99035010000000001</v>
      </c>
    </row>
    <row r="1554" spans="2:5" x14ac:dyDescent="0.25">
      <c r="B1554" s="39">
        <v>42768</v>
      </c>
      <c r="C1554" s="40" t="s">
        <v>153</v>
      </c>
      <c r="D1554" s="40">
        <v>16</v>
      </c>
      <c r="E1554" s="41">
        <v>0.9905948</v>
      </c>
    </row>
    <row r="1555" spans="2:5" x14ac:dyDescent="0.25">
      <c r="B1555" s="39">
        <v>42768</v>
      </c>
      <c r="C1555" s="40" t="s">
        <v>153</v>
      </c>
      <c r="D1555" s="40">
        <v>17</v>
      </c>
      <c r="E1555" s="41">
        <v>0.99113079999999998</v>
      </c>
    </row>
    <row r="1556" spans="2:5" x14ac:dyDescent="0.25">
      <c r="B1556" s="39">
        <v>42768</v>
      </c>
      <c r="C1556" s="40" t="s">
        <v>153</v>
      </c>
      <c r="D1556" s="40">
        <v>18</v>
      </c>
      <c r="E1556" s="41">
        <v>0.9912995</v>
      </c>
    </row>
    <row r="1557" spans="2:5" x14ac:dyDescent="0.25">
      <c r="B1557" s="39">
        <v>42768</v>
      </c>
      <c r="C1557" s="40" t="s">
        <v>153</v>
      </c>
      <c r="D1557" s="40">
        <v>19</v>
      </c>
      <c r="E1557" s="41">
        <v>0.9911219</v>
      </c>
    </row>
    <row r="1558" spans="2:5" x14ac:dyDescent="0.25">
      <c r="B1558" s="39">
        <v>42768</v>
      </c>
      <c r="C1558" s="40" t="s">
        <v>153</v>
      </c>
      <c r="D1558" s="40">
        <v>20</v>
      </c>
      <c r="E1558" s="41">
        <v>0.99137569999999997</v>
      </c>
    </row>
    <row r="1559" spans="2:5" x14ac:dyDescent="0.25">
      <c r="B1559" s="39">
        <v>42768</v>
      </c>
      <c r="C1559" s="40" t="s">
        <v>153</v>
      </c>
      <c r="D1559" s="40">
        <v>21</v>
      </c>
      <c r="E1559" s="41">
        <v>0.991143</v>
      </c>
    </row>
    <row r="1560" spans="2:5" x14ac:dyDescent="0.25">
      <c r="B1560" s="39">
        <v>42768</v>
      </c>
      <c r="C1560" s="40" t="s">
        <v>153</v>
      </c>
      <c r="D1560" s="40">
        <v>22</v>
      </c>
      <c r="E1560" s="41">
        <v>0.99107520000000005</v>
      </c>
    </row>
    <row r="1561" spans="2:5" x14ac:dyDescent="0.25">
      <c r="B1561" s="39">
        <v>42768</v>
      </c>
      <c r="C1561" s="40" t="s">
        <v>153</v>
      </c>
      <c r="D1561" s="40">
        <v>23</v>
      </c>
      <c r="E1561" s="41">
        <v>0.99115500000000001</v>
      </c>
    </row>
    <row r="1562" spans="2:5" x14ac:dyDescent="0.25">
      <c r="B1562" s="39">
        <v>42768</v>
      </c>
      <c r="C1562" s="40" t="s">
        <v>153</v>
      </c>
      <c r="D1562" s="40">
        <v>24</v>
      </c>
      <c r="E1562" s="41">
        <v>0.99068409999999996</v>
      </c>
    </row>
    <row r="1563" spans="2:5" x14ac:dyDescent="0.25">
      <c r="B1563" s="39">
        <v>42768</v>
      </c>
      <c r="C1563" s="40" t="s">
        <v>153</v>
      </c>
      <c r="D1563" s="40">
        <v>25</v>
      </c>
      <c r="E1563" s="41">
        <v>0.99075639999999998</v>
      </c>
    </row>
    <row r="1564" spans="2:5" x14ac:dyDescent="0.25">
      <c r="B1564" s="39">
        <v>42768</v>
      </c>
      <c r="C1564" s="40" t="s">
        <v>153</v>
      </c>
      <c r="D1564" s="40">
        <v>26</v>
      </c>
      <c r="E1564" s="41">
        <v>0.99094649999999995</v>
      </c>
    </row>
    <row r="1565" spans="2:5" x14ac:dyDescent="0.25">
      <c r="B1565" s="39">
        <v>42768</v>
      </c>
      <c r="C1565" s="40" t="s">
        <v>153</v>
      </c>
      <c r="D1565" s="40">
        <v>27</v>
      </c>
      <c r="E1565" s="41">
        <v>0.99130169999999995</v>
      </c>
    </row>
    <row r="1566" spans="2:5" x14ac:dyDescent="0.25">
      <c r="B1566" s="39">
        <v>42768</v>
      </c>
      <c r="C1566" s="40" t="s">
        <v>153</v>
      </c>
      <c r="D1566" s="40">
        <v>28</v>
      </c>
      <c r="E1566" s="41">
        <v>0.99129290000000003</v>
      </c>
    </row>
    <row r="1567" spans="2:5" x14ac:dyDescent="0.25">
      <c r="B1567" s="39">
        <v>42768</v>
      </c>
      <c r="C1567" s="40" t="s">
        <v>153</v>
      </c>
      <c r="D1567" s="40">
        <v>29</v>
      </c>
      <c r="E1567" s="41">
        <v>0.99127089999999995</v>
      </c>
    </row>
    <row r="1568" spans="2:5" x14ac:dyDescent="0.25">
      <c r="B1568" s="39">
        <v>42768</v>
      </c>
      <c r="C1568" s="40" t="s">
        <v>153</v>
      </c>
      <c r="D1568" s="40">
        <v>30</v>
      </c>
      <c r="E1568" s="41">
        <v>0.99167470000000002</v>
      </c>
    </row>
    <row r="1569" spans="2:5" x14ac:dyDescent="0.25">
      <c r="B1569" s="39">
        <v>42768</v>
      </c>
      <c r="C1569" s="40" t="s">
        <v>153</v>
      </c>
      <c r="D1569" s="40">
        <v>31</v>
      </c>
      <c r="E1569" s="41">
        <v>0.99133669999999996</v>
      </c>
    </row>
    <row r="1570" spans="2:5" x14ac:dyDescent="0.25">
      <c r="B1570" s="39">
        <v>42768</v>
      </c>
      <c r="C1570" s="40" t="s">
        <v>153</v>
      </c>
      <c r="D1570" s="40">
        <v>32</v>
      </c>
      <c r="E1570" s="41">
        <v>0.99145490000000003</v>
      </c>
    </row>
    <row r="1571" spans="2:5" x14ac:dyDescent="0.25">
      <c r="B1571" s="39">
        <v>42768</v>
      </c>
      <c r="C1571" s="40" t="s">
        <v>153</v>
      </c>
      <c r="D1571" s="40">
        <v>33</v>
      </c>
      <c r="E1571" s="41">
        <v>0.9916836</v>
      </c>
    </row>
    <row r="1572" spans="2:5" x14ac:dyDescent="0.25">
      <c r="B1572" s="39">
        <v>42768</v>
      </c>
      <c r="C1572" s="40" t="s">
        <v>153</v>
      </c>
      <c r="D1572" s="40">
        <v>34</v>
      </c>
      <c r="E1572" s="41">
        <v>0.99151860000000003</v>
      </c>
    </row>
    <row r="1573" spans="2:5" x14ac:dyDescent="0.25">
      <c r="B1573" s="39">
        <v>42768</v>
      </c>
      <c r="C1573" s="40" t="s">
        <v>153</v>
      </c>
      <c r="D1573" s="40">
        <v>35</v>
      </c>
      <c r="E1573" s="41">
        <v>0.99173770000000006</v>
      </c>
    </row>
    <row r="1574" spans="2:5" x14ac:dyDescent="0.25">
      <c r="B1574" s="39">
        <v>42768</v>
      </c>
      <c r="C1574" s="40" t="s">
        <v>153</v>
      </c>
      <c r="D1574" s="40">
        <v>36</v>
      </c>
      <c r="E1574" s="41">
        <v>0.99117029999999995</v>
      </c>
    </row>
    <row r="1575" spans="2:5" x14ac:dyDescent="0.25">
      <c r="B1575" s="39">
        <v>42768</v>
      </c>
      <c r="C1575" s="40" t="s">
        <v>153</v>
      </c>
      <c r="D1575" s="40">
        <v>37</v>
      </c>
      <c r="E1575" s="41">
        <v>0.99137609999999998</v>
      </c>
    </row>
    <row r="1576" spans="2:5" x14ac:dyDescent="0.25">
      <c r="B1576" s="39">
        <v>42768</v>
      </c>
      <c r="C1576" s="40" t="s">
        <v>153</v>
      </c>
      <c r="D1576" s="40">
        <v>38</v>
      </c>
      <c r="E1576" s="41">
        <v>0.99157499999999998</v>
      </c>
    </row>
    <row r="1577" spans="2:5" x14ac:dyDescent="0.25">
      <c r="B1577" s="39">
        <v>42768</v>
      </c>
      <c r="C1577" s="40" t="s">
        <v>153</v>
      </c>
      <c r="D1577" s="40">
        <v>39</v>
      </c>
      <c r="E1577" s="41">
        <v>0.9911392</v>
      </c>
    </row>
    <row r="1578" spans="2:5" x14ac:dyDescent="0.25">
      <c r="B1578" s="39">
        <v>42768</v>
      </c>
      <c r="C1578" s="40" t="s">
        <v>153</v>
      </c>
      <c r="D1578" s="40">
        <v>40</v>
      </c>
      <c r="E1578" s="41">
        <v>0.99115710000000001</v>
      </c>
    </row>
    <row r="1579" spans="2:5" x14ac:dyDescent="0.25">
      <c r="B1579" s="39">
        <v>42768</v>
      </c>
      <c r="C1579" s="40" t="s">
        <v>153</v>
      </c>
      <c r="D1579" s="40">
        <v>41</v>
      </c>
      <c r="E1579" s="41">
        <v>0.99086070000000004</v>
      </c>
    </row>
    <row r="1580" spans="2:5" x14ac:dyDescent="0.25">
      <c r="B1580" s="39">
        <v>42768</v>
      </c>
      <c r="C1580" s="40" t="s">
        <v>153</v>
      </c>
      <c r="D1580" s="40">
        <v>42</v>
      </c>
      <c r="E1580" s="41">
        <v>0.99052989999999996</v>
      </c>
    </row>
    <row r="1581" spans="2:5" x14ac:dyDescent="0.25">
      <c r="B1581" s="39">
        <v>42768</v>
      </c>
      <c r="C1581" s="40" t="s">
        <v>153</v>
      </c>
      <c r="D1581" s="40">
        <v>43</v>
      </c>
      <c r="E1581" s="41">
        <v>0.99040510000000004</v>
      </c>
    </row>
    <row r="1582" spans="2:5" x14ac:dyDescent="0.25">
      <c r="B1582" s="39">
        <v>42768</v>
      </c>
      <c r="C1582" s="40" t="s">
        <v>153</v>
      </c>
      <c r="D1582" s="40">
        <v>44</v>
      </c>
      <c r="E1582" s="41">
        <v>0.99001879999999998</v>
      </c>
    </row>
    <row r="1583" spans="2:5" x14ac:dyDescent="0.25">
      <c r="B1583" s="39">
        <v>42768</v>
      </c>
      <c r="C1583" s="40" t="s">
        <v>153</v>
      </c>
      <c r="D1583" s="40">
        <v>45</v>
      </c>
      <c r="E1583" s="41">
        <v>0.98931100000000005</v>
      </c>
    </row>
    <row r="1584" spans="2:5" x14ac:dyDescent="0.25">
      <c r="B1584" s="39">
        <v>42768</v>
      </c>
      <c r="C1584" s="40" t="s">
        <v>153</v>
      </c>
      <c r="D1584" s="40">
        <v>46</v>
      </c>
      <c r="E1584" s="41">
        <v>0.98883569999999998</v>
      </c>
    </row>
    <row r="1585" spans="2:5" x14ac:dyDescent="0.25">
      <c r="B1585" s="39">
        <v>42768</v>
      </c>
      <c r="C1585" s="40" t="s">
        <v>153</v>
      </c>
      <c r="D1585" s="40">
        <v>47</v>
      </c>
      <c r="E1585" s="41">
        <v>0.98875900000000005</v>
      </c>
    </row>
    <row r="1586" spans="2:5" x14ac:dyDescent="0.25">
      <c r="B1586" s="39">
        <v>42768</v>
      </c>
      <c r="C1586" s="40" t="s">
        <v>153</v>
      </c>
      <c r="D1586" s="40">
        <v>48</v>
      </c>
      <c r="E1586" s="41">
        <v>0.98853530000000001</v>
      </c>
    </row>
    <row r="1587" spans="2:5" x14ac:dyDescent="0.25">
      <c r="B1587" s="39">
        <v>42769</v>
      </c>
      <c r="C1587" s="40" t="s">
        <v>153</v>
      </c>
      <c r="D1587" s="40">
        <v>1</v>
      </c>
      <c r="E1587" s="41">
        <v>0.98840229999999996</v>
      </c>
    </row>
    <row r="1588" spans="2:5" x14ac:dyDescent="0.25">
      <c r="B1588" s="39">
        <v>42769</v>
      </c>
      <c r="C1588" s="40" t="s">
        <v>153</v>
      </c>
      <c r="D1588" s="40">
        <v>2</v>
      </c>
      <c r="E1588" s="41">
        <v>0.98854850000000005</v>
      </c>
    </row>
    <row r="1589" spans="2:5" x14ac:dyDescent="0.25">
      <c r="B1589" s="39">
        <v>42769</v>
      </c>
      <c r="C1589" s="40" t="s">
        <v>153</v>
      </c>
      <c r="D1589" s="40">
        <v>3</v>
      </c>
      <c r="E1589" s="41">
        <v>0.98865230000000004</v>
      </c>
    </row>
    <row r="1590" spans="2:5" x14ac:dyDescent="0.25">
      <c r="B1590" s="39">
        <v>42769</v>
      </c>
      <c r="C1590" s="40" t="s">
        <v>153</v>
      </c>
      <c r="D1590" s="40">
        <v>4</v>
      </c>
      <c r="E1590" s="41">
        <v>0.98839909999999997</v>
      </c>
    </row>
    <row r="1591" spans="2:5" x14ac:dyDescent="0.25">
      <c r="B1591" s="39">
        <v>42769</v>
      </c>
      <c r="C1591" s="40" t="s">
        <v>153</v>
      </c>
      <c r="D1591" s="40">
        <v>5</v>
      </c>
      <c r="E1591" s="41">
        <v>0.98856060000000001</v>
      </c>
    </row>
    <row r="1592" spans="2:5" x14ac:dyDescent="0.25">
      <c r="B1592" s="39">
        <v>42769</v>
      </c>
      <c r="C1592" s="40" t="s">
        <v>153</v>
      </c>
      <c r="D1592" s="40">
        <v>6</v>
      </c>
      <c r="E1592" s="41">
        <v>0.98838360000000003</v>
      </c>
    </row>
    <row r="1593" spans="2:5" x14ac:dyDescent="0.25">
      <c r="B1593" s="39">
        <v>42769</v>
      </c>
      <c r="C1593" s="40" t="s">
        <v>153</v>
      </c>
      <c r="D1593" s="40">
        <v>7</v>
      </c>
      <c r="E1593" s="41">
        <v>0.98844220000000005</v>
      </c>
    </row>
    <row r="1594" spans="2:5" x14ac:dyDescent="0.25">
      <c r="B1594" s="39">
        <v>42769</v>
      </c>
      <c r="C1594" s="40" t="s">
        <v>153</v>
      </c>
      <c r="D1594" s="40">
        <v>8</v>
      </c>
      <c r="E1594" s="41">
        <v>0.98863029999999996</v>
      </c>
    </row>
    <row r="1595" spans="2:5" x14ac:dyDescent="0.25">
      <c r="B1595" s="39">
        <v>42769</v>
      </c>
      <c r="C1595" s="40" t="s">
        <v>153</v>
      </c>
      <c r="D1595" s="40">
        <v>9</v>
      </c>
      <c r="E1595" s="41">
        <v>0.98918740000000005</v>
      </c>
    </row>
    <row r="1596" spans="2:5" x14ac:dyDescent="0.25">
      <c r="B1596" s="39">
        <v>42769</v>
      </c>
      <c r="C1596" s="40" t="s">
        <v>153</v>
      </c>
      <c r="D1596" s="40">
        <v>10</v>
      </c>
      <c r="E1596" s="41">
        <v>0.98935360000000006</v>
      </c>
    </row>
    <row r="1597" spans="2:5" x14ac:dyDescent="0.25">
      <c r="B1597" s="39">
        <v>42769</v>
      </c>
      <c r="C1597" s="40" t="s">
        <v>153</v>
      </c>
      <c r="D1597" s="40">
        <v>11</v>
      </c>
      <c r="E1597" s="41">
        <v>0.98950170000000004</v>
      </c>
    </row>
    <row r="1598" spans="2:5" x14ac:dyDescent="0.25">
      <c r="B1598" s="39">
        <v>42769</v>
      </c>
      <c r="C1598" s="40" t="s">
        <v>153</v>
      </c>
      <c r="D1598" s="40">
        <v>12</v>
      </c>
      <c r="E1598" s="41">
        <v>0.98935010000000001</v>
      </c>
    </row>
    <row r="1599" spans="2:5" x14ac:dyDescent="0.25">
      <c r="B1599" s="39">
        <v>42769</v>
      </c>
      <c r="C1599" s="40" t="s">
        <v>153</v>
      </c>
      <c r="D1599" s="40">
        <v>13</v>
      </c>
      <c r="E1599" s="41">
        <v>0.99009800000000003</v>
      </c>
    </row>
    <row r="1600" spans="2:5" x14ac:dyDescent="0.25">
      <c r="B1600" s="39">
        <v>42769</v>
      </c>
      <c r="C1600" s="40" t="s">
        <v>153</v>
      </c>
      <c r="D1600" s="40">
        <v>14</v>
      </c>
      <c r="E1600" s="41">
        <v>0.99084220000000001</v>
      </c>
    </row>
    <row r="1601" spans="2:5" x14ac:dyDescent="0.25">
      <c r="B1601" s="39">
        <v>42769</v>
      </c>
      <c r="C1601" s="40" t="s">
        <v>153</v>
      </c>
      <c r="D1601" s="40">
        <v>15</v>
      </c>
      <c r="E1601" s="41">
        <v>0.99143570000000003</v>
      </c>
    </row>
    <row r="1602" spans="2:5" x14ac:dyDescent="0.25">
      <c r="B1602" s="39">
        <v>42769</v>
      </c>
      <c r="C1602" s="40" t="s">
        <v>153</v>
      </c>
      <c r="D1602" s="40">
        <v>16</v>
      </c>
      <c r="E1602" s="41">
        <v>0.99186940000000001</v>
      </c>
    </row>
    <row r="1603" spans="2:5" x14ac:dyDescent="0.25">
      <c r="B1603" s="39">
        <v>42769</v>
      </c>
      <c r="C1603" s="40" t="s">
        <v>153</v>
      </c>
      <c r="D1603" s="40">
        <v>17</v>
      </c>
      <c r="E1603" s="41">
        <v>0.99190299999999998</v>
      </c>
    </row>
    <row r="1604" spans="2:5" x14ac:dyDescent="0.25">
      <c r="B1604" s="39">
        <v>42769</v>
      </c>
      <c r="C1604" s="40" t="s">
        <v>153</v>
      </c>
      <c r="D1604" s="40">
        <v>18</v>
      </c>
      <c r="E1604" s="41">
        <v>0.99376520000000002</v>
      </c>
    </row>
    <row r="1605" spans="2:5" x14ac:dyDescent="0.25">
      <c r="B1605" s="39">
        <v>42769</v>
      </c>
      <c r="C1605" s="40" t="s">
        <v>153</v>
      </c>
      <c r="D1605" s="40">
        <v>19</v>
      </c>
      <c r="E1605" s="41">
        <v>0.99413169999999995</v>
      </c>
    </row>
    <row r="1606" spans="2:5" x14ac:dyDescent="0.25">
      <c r="B1606" s="39">
        <v>42769</v>
      </c>
      <c r="C1606" s="40" t="s">
        <v>153</v>
      </c>
      <c r="D1606" s="40">
        <v>20</v>
      </c>
      <c r="E1606" s="41">
        <v>0.99427929999999998</v>
      </c>
    </row>
    <row r="1607" spans="2:5" x14ac:dyDescent="0.25">
      <c r="B1607" s="39">
        <v>42769</v>
      </c>
      <c r="C1607" s="40" t="s">
        <v>153</v>
      </c>
      <c r="D1607" s="40">
        <v>21</v>
      </c>
      <c r="E1607" s="41">
        <v>0.99411729999999998</v>
      </c>
    </row>
    <row r="1608" spans="2:5" x14ac:dyDescent="0.25">
      <c r="B1608" s="39">
        <v>42769</v>
      </c>
      <c r="C1608" s="40" t="s">
        <v>153</v>
      </c>
      <c r="D1608" s="40">
        <v>22</v>
      </c>
      <c r="E1608" s="41">
        <v>0.99370809999999998</v>
      </c>
    </row>
    <row r="1609" spans="2:5" x14ac:dyDescent="0.25">
      <c r="B1609" s="39">
        <v>42769</v>
      </c>
      <c r="C1609" s="40" t="s">
        <v>153</v>
      </c>
      <c r="D1609" s="40">
        <v>23</v>
      </c>
      <c r="E1609" s="41">
        <v>0.99428879999999997</v>
      </c>
    </row>
    <row r="1610" spans="2:5" x14ac:dyDescent="0.25">
      <c r="B1610" s="39">
        <v>42769</v>
      </c>
      <c r="C1610" s="40" t="s">
        <v>153</v>
      </c>
      <c r="D1610" s="40">
        <v>24</v>
      </c>
      <c r="E1610" s="41">
        <v>0.99412310000000004</v>
      </c>
    </row>
    <row r="1611" spans="2:5" x14ac:dyDescent="0.25">
      <c r="B1611" s="39">
        <v>42769</v>
      </c>
      <c r="C1611" s="40" t="s">
        <v>153</v>
      </c>
      <c r="D1611" s="40">
        <v>25</v>
      </c>
      <c r="E1611" s="41">
        <v>0.9932124</v>
      </c>
    </row>
    <row r="1612" spans="2:5" x14ac:dyDescent="0.25">
      <c r="B1612" s="39">
        <v>42769</v>
      </c>
      <c r="C1612" s="40" t="s">
        <v>153</v>
      </c>
      <c r="D1612" s="40">
        <v>26</v>
      </c>
      <c r="E1612" s="41">
        <v>0.99367669999999997</v>
      </c>
    </row>
    <row r="1613" spans="2:5" x14ac:dyDescent="0.25">
      <c r="B1613" s="39">
        <v>42769</v>
      </c>
      <c r="C1613" s="40" t="s">
        <v>153</v>
      </c>
      <c r="D1613" s="40">
        <v>27</v>
      </c>
      <c r="E1613" s="41">
        <v>0.99362289999999998</v>
      </c>
    </row>
    <row r="1614" spans="2:5" x14ac:dyDescent="0.25">
      <c r="B1614" s="39">
        <v>42769</v>
      </c>
      <c r="C1614" s="40" t="s">
        <v>153</v>
      </c>
      <c r="D1614" s="40">
        <v>28</v>
      </c>
      <c r="E1614" s="41">
        <v>0.99260349999999997</v>
      </c>
    </row>
    <row r="1615" spans="2:5" x14ac:dyDescent="0.25">
      <c r="B1615" s="39">
        <v>42769</v>
      </c>
      <c r="C1615" s="40" t="s">
        <v>153</v>
      </c>
      <c r="D1615" s="40">
        <v>29</v>
      </c>
      <c r="E1615" s="41">
        <v>0.99324250000000003</v>
      </c>
    </row>
    <row r="1616" spans="2:5" x14ac:dyDescent="0.25">
      <c r="B1616" s="39">
        <v>42769</v>
      </c>
      <c r="C1616" s="40" t="s">
        <v>153</v>
      </c>
      <c r="D1616" s="40">
        <v>30</v>
      </c>
      <c r="E1616" s="41">
        <v>0.99328749999999999</v>
      </c>
    </row>
    <row r="1617" spans="2:5" x14ac:dyDescent="0.25">
      <c r="B1617" s="39">
        <v>42769</v>
      </c>
      <c r="C1617" s="40" t="s">
        <v>153</v>
      </c>
      <c r="D1617" s="40">
        <v>31</v>
      </c>
      <c r="E1617" s="41">
        <v>0.99312940000000005</v>
      </c>
    </row>
    <row r="1618" spans="2:5" x14ac:dyDescent="0.25">
      <c r="B1618" s="39">
        <v>42769</v>
      </c>
      <c r="C1618" s="40" t="s">
        <v>153</v>
      </c>
      <c r="D1618" s="40">
        <v>32</v>
      </c>
      <c r="E1618" s="41">
        <v>0.99301289999999998</v>
      </c>
    </row>
    <row r="1619" spans="2:5" x14ac:dyDescent="0.25">
      <c r="B1619" s="39">
        <v>42769</v>
      </c>
      <c r="C1619" s="40" t="s">
        <v>153</v>
      </c>
      <c r="D1619" s="40">
        <v>33</v>
      </c>
      <c r="E1619" s="41">
        <v>0.99241449999999998</v>
      </c>
    </row>
    <row r="1620" spans="2:5" x14ac:dyDescent="0.25">
      <c r="B1620" s="39">
        <v>42769</v>
      </c>
      <c r="C1620" s="40" t="s">
        <v>153</v>
      </c>
      <c r="D1620" s="40">
        <v>34</v>
      </c>
      <c r="E1620" s="41">
        <v>0.99194709999999997</v>
      </c>
    </row>
    <row r="1621" spans="2:5" x14ac:dyDescent="0.25">
      <c r="B1621" s="39">
        <v>42769</v>
      </c>
      <c r="C1621" s="40" t="s">
        <v>153</v>
      </c>
      <c r="D1621" s="40">
        <v>35</v>
      </c>
      <c r="E1621" s="41">
        <v>0.9920255</v>
      </c>
    </row>
    <row r="1622" spans="2:5" x14ac:dyDescent="0.25">
      <c r="B1622" s="39">
        <v>42769</v>
      </c>
      <c r="C1622" s="40" t="s">
        <v>153</v>
      </c>
      <c r="D1622" s="40">
        <v>36</v>
      </c>
      <c r="E1622" s="41">
        <v>0.99184470000000002</v>
      </c>
    </row>
    <row r="1623" spans="2:5" x14ac:dyDescent="0.25">
      <c r="B1623" s="39">
        <v>42769</v>
      </c>
      <c r="C1623" s="40" t="s">
        <v>153</v>
      </c>
      <c r="D1623" s="40">
        <v>37</v>
      </c>
      <c r="E1623" s="41">
        <v>0.99190230000000001</v>
      </c>
    </row>
    <row r="1624" spans="2:5" x14ac:dyDescent="0.25">
      <c r="B1624" s="39">
        <v>42769</v>
      </c>
      <c r="C1624" s="40" t="s">
        <v>153</v>
      </c>
      <c r="D1624" s="40">
        <v>38</v>
      </c>
      <c r="E1624" s="41">
        <v>0.99199610000000005</v>
      </c>
    </row>
    <row r="1625" spans="2:5" x14ac:dyDescent="0.25">
      <c r="B1625" s="39">
        <v>42769</v>
      </c>
      <c r="C1625" s="40" t="s">
        <v>153</v>
      </c>
      <c r="D1625" s="40">
        <v>39</v>
      </c>
      <c r="E1625" s="41">
        <v>0.99172419999999994</v>
      </c>
    </row>
    <row r="1626" spans="2:5" x14ac:dyDescent="0.25">
      <c r="B1626" s="39">
        <v>42769</v>
      </c>
      <c r="C1626" s="40" t="s">
        <v>153</v>
      </c>
      <c r="D1626" s="40">
        <v>40</v>
      </c>
      <c r="E1626" s="41">
        <v>0.99160360000000003</v>
      </c>
    </row>
    <row r="1627" spans="2:5" x14ac:dyDescent="0.25">
      <c r="B1627" s="39">
        <v>42769</v>
      </c>
      <c r="C1627" s="40" t="s">
        <v>153</v>
      </c>
      <c r="D1627" s="40">
        <v>41</v>
      </c>
      <c r="E1627" s="41">
        <v>0.9915138</v>
      </c>
    </row>
    <row r="1628" spans="2:5" x14ac:dyDescent="0.25">
      <c r="B1628" s="39">
        <v>42769</v>
      </c>
      <c r="C1628" s="40" t="s">
        <v>153</v>
      </c>
      <c r="D1628" s="40">
        <v>42</v>
      </c>
      <c r="E1628" s="41">
        <v>0.99135700000000004</v>
      </c>
    </row>
    <row r="1629" spans="2:5" x14ac:dyDescent="0.25">
      <c r="B1629" s="39">
        <v>42769</v>
      </c>
      <c r="C1629" s="40" t="s">
        <v>153</v>
      </c>
      <c r="D1629" s="40">
        <v>43</v>
      </c>
      <c r="E1629" s="41">
        <v>0.99119349999999995</v>
      </c>
    </row>
    <row r="1630" spans="2:5" x14ac:dyDescent="0.25">
      <c r="B1630" s="39">
        <v>42769</v>
      </c>
      <c r="C1630" s="40" t="s">
        <v>153</v>
      </c>
      <c r="D1630" s="40">
        <v>44</v>
      </c>
      <c r="E1630" s="41">
        <v>0.99046959999999995</v>
      </c>
    </row>
    <row r="1631" spans="2:5" x14ac:dyDescent="0.25">
      <c r="B1631" s="39">
        <v>42769</v>
      </c>
      <c r="C1631" s="40" t="s">
        <v>153</v>
      </c>
      <c r="D1631" s="40">
        <v>45</v>
      </c>
      <c r="E1631" s="41">
        <v>0.98959430000000004</v>
      </c>
    </row>
    <row r="1632" spans="2:5" x14ac:dyDescent="0.25">
      <c r="B1632" s="39">
        <v>42769</v>
      </c>
      <c r="C1632" s="40" t="s">
        <v>153</v>
      </c>
      <c r="D1632" s="40">
        <v>46</v>
      </c>
      <c r="E1632" s="41">
        <v>0.98869430000000003</v>
      </c>
    </row>
    <row r="1633" spans="2:5" x14ac:dyDescent="0.25">
      <c r="B1633" s="39">
        <v>42769</v>
      </c>
      <c r="C1633" s="40" t="s">
        <v>153</v>
      </c>
      <c r="D1633" s="40">
        <v>47</v>
      </c>
      <c r="E1633" s="41">
        <v>0.98852479999999998</v>
      </c>
    </row>
    <row r="1634" spans="2:5" x14ac:dyDescent="0.25">
      <c r="B1634" s="39">
        <v>42769</v>
      </c>
      <c r="C1634" s="40" t="s">
        <v>153</v>
      </c>
      <c r="D1634" s="40">
        <v>48</v>
      </c>
      <c r="E1634" s="41">
        <v>0.98803180000000002</v>
      </c>
    </row>
    <row r="1635" spans="2:5" x14ac:dyDescent="0.25">
      <c r="B1635" s="39">
        <v>42770</v>
      </c>
      <c r="C1635" s="40" t="s">
        <v>153</v>
      </c>
      <c r="D1635" s="40">
        <v>1</v>
      </c>
      <c r="E1635" s="41">
        <v>0.98787720000000001</v>
      </c>
    </row>
    <row r="1636" spans="2:5" x14ac:dyDescent="0.25">
      <c r="B1636" s="39">
        <v>42770</v>
      </c>
      <c r="C1636" s="40" t="s">
        <v>153</v>
      </c>
      <c r="D1636" s="40">
        <v>2</v>
      </c>
      <c r="E1636" s="41">
        <v>0.98777780000000004</v>
      </c>
    </row>
    <row r="1637" spans="2:5" x14ac:dyDescent="0.25">
      <c r="B1637" s="39">
        <v>42770</v>
      </c>
      <c r="C1637" s="40" t="s">
        <v>153</v>
      </c>
      <c r="D1637" s="40">
        <v>3</v>
      </c>
      <c r="E1637" s="41">
        <v>0.98784280000000002</v>
      </c>
    </row>
    <row r="1638" spans="2:5" x14ac:dyDescent="0.25">
      <c r="B1638" s="39">
        <v>42770</v>
      </c>
      <c r="C1638" s="40" t="s">
        <v>153</v>
      </c>
      <c r="D1638" s="40">
        <v>4</v>
      </c>
      <c r="E1638" s="41">
        <v>0.98858749999999995</v>
      </c>
    </row>
    <row r="1639" spans="2:5" x14ac:dyDescent="0.25">
      <c r="B1639" s="39">
        <v>42770</v>
      </c>
      <c r="C1639" s="40" t="s">
        <v>153</v>
      </c>
      <c r="D1639" s="40">
        <v>5</v>
      </c>
      <c r="E1639" s="41">
        <v>0.98870899999999995</v>
      </c>
    </row>
    <row r="1640" spans="2:5" x14ac:dyDescent="0.25">
      <c r="B1640" s="39">
        <v>42770</v>
      </c>
      <c r="C1640" s="40" t="s">
        <v>153</v>
      </c>
      <c r="D1640" s="40">
        <v>6</v>
      </c>
      <c r="E1640" s="41">
        <v>0.98842540000000001</v>
      </c>
    </row>
    <row r="1641" spans="2:5" x14ac:dyDescent="0.25">
      <c r="B1641" s="39">
        <v>42770</v>
      </c>
      <c r="C1641" s="40" t="s">
        <v>153</v>
      </c>
      <c r="D1641" s="40">
        <v>7</v>
      </c>
      <c r="E1641" s="41">
        <v>0.98810160000000002</v>
      </c>
    </row>
    <row r="1642" spans="2:5" x14ac:dyDescent="0.25">
      <c r="B1642" s="39">
        <v>42770</v>
      </c>
      <c r="C1642" s="40" t="s">
        <v>153</v>
      </c>
      <c r="D1642" s="40">
        <v>8</v>
      </c>
      <c r="E1642" s="41">
        <v>0.98769640000000003</v>
      </c>
    </row>
    <row r="1643" spans="2:5" x14ac:dyDescent="0.25">
      <c r="B1643" s="39">
        <v>42770</v>
      </c>
      <c r="C1643" s="40" t="s">
        <v>153</v>
      </c>
      <c r="D1643" s="40">
        <v>9</v>
      </c>
      <c r="E1643" s="41">
        <v>0.98779779999999995</v>
      </c>
    </row>
    <row r="1644" spans="2:5" x14ac:dyDescent="0.25">
      <c r="B1644" s="39">
        <v>42770</v>
      </c>
      <c r="C1644" s="40" t="s">
        <v>153</v>
      </c>
      <c r="D1644" s="40">
        <v>10</v>
      </c>
      <c r="E1644" s="41">
        <v>0.9882628</v>
      </c>
    </row>
    <row r="1645" spans="2:5" x14ac:dyDescent="0.25">
      <c r="B1645" s="39">
        <v>42770</v>
      </c>
      <c r="C1645" s="40" t="s">
        <v>153</v>
      </c>
      <c r="D1645" s="40">
        <v>11</v>
      </c>
      <c r="E1645" s="41">
        <v>0.98874589999999996</v>
      </c>
    </row>
    <row r="1646" spans="2:5" x14ac:dyDescent="0.25">
      <c r="B1646" s="39">
        <v>42770</v>
      </c>
      <c r="C1646" s="40" t="s">
        <v>153</v>
      </c>
      <c r="D1646" s="40">
        <v>12</v>
      </c>
      <c r="E1646" s="41">
        <v>0.98913169999999995</v>
      </c>
    </row>
    <row r="1647" spans="2:5" x14ac:dyDescent="0.25">
      <c r="B1647" s="39">
        <v>42770</v>
      </c>
      <c r="C1647" s="40" t="s">
        <v>153</v>
      </c>
      <c r="D1647" s="40">
        <v>13</v>
      </c>
      <c r="E1647" s="41">
        <v>0.98869320000000005</v>
      </c>
    </row>
    <row r="1648" spans="2:5" x14ac:dyDescent="0.25">
      <c r="B1648" s="39">
        <v>42770</v>
      </c>
      <c r="C1648" s="40" t="s">
        <v>153</v>
      </c>
      <c r="D1648" s="40">
        <v>14</v>
      </c>
      <c r="E1648" s="41">
        <v>0.9886684</v>
      </c>
    </row>
    <row r="1649" spans="2:5" x14ac:dyDescent="0.25">
      <c r="B1649" s="39">
        <v>42770</v>
      </c>
      <c r="C1649" s="40" t="s">
        <v>153</v>
      </c>
      <c r="D1649" s="40">
        <v>15</v>
      </c>
      <c r="E1649" s="41">
        <v>0.98982539999999997</v>
      </c>
    </row>
    <row r="1650" spans="2:5" x14ac:dyDescent="0.25">
      <c r="B1650" s="39">
        <v>42770</v>
      </c>
      <c r="C1650" s="40" t="s">
        <v>153</v>
      </c>
      <c r="D1650" s="40">
        <v>16</v>
      </c>
      <c r="E1650" s="41">
        <v>0.99046800000000002</v>
      </c>
    </row>
    <row r="1651" spans="2:5" x14ac:dyDescent="0.25">
      <c r="B1651" s="39">
        <v>42770</v>
      </c>
      <c r="C1651" s="40" t="s">
        <v>153</v>
      </c>
      <c r="D1651" s="40">
        <v>17</v>
      </c>
      <c r="E1651" s="41">
        <v>0.99090599999999995</v>
      </c>
    </row>
    <row r="1652" spans="2:5" x14ac:dyDescent="0.25">
      <c r="B1652" s="39">
        <v>42770</v>
      </c>
      <c r="C1652" s="40" t="s">
        <v>153</v>
      </c>
      <c r="D1652" s="40">
        <v>18</v>
      </c>
      <c r="E1652" s="41">
        <v>0.99077440000000006</v>
      </c>
    </row>
    <row r="1653" spans="2:5" x14ac:dyDescent="0.25">
      <c r="B1653" s="39">
        <v>42770</v>
      </c>
      <c r="C1653" s="40" t="s">
        <v>153</v>
      </c>
      <c r="D1653" s="40">
        <v>19</v>
      </c>
      <c r="E1653" s="41">
        <v>0.99038979999999999</v>
      </c>
    </row>
    <row r="1654" spans="2:5" x14ac:dyDescent="0.25">
      <c r="B1654" s="39">
        <v>42770</v>
      </c>
      <c r="C1654" s="40" t="s">
        <v>153</v>
      </c>
      <c r="D1654" s="40">
        <v>20</v>
      </c>
      <c r="E1654" s="41">
        <v>0.9905505</v>
      </c>
    </row>
    <row r="1655" spans="2:5" x14ac:dyDescent="0.25">
      <c r="B1655" s="39">
        <v>42770</v>
      </c>
      <c r="C1655" s="40" t="s">
        <v>153</v>
      </c>
      <c r="D1655" s="40">
        <v>21</v>
      </c>
      <c r="E1655" s="41">
        <v>0.99095619999999995</v>
      </c>
    </row>
    <row r="1656" spans="2:5" x14ac:dyDescent="0.25">
      <c r="B1656" s="39">
        <v>42770</v>
      </c>
      <c r="C1656" s="40" t="s">
        <v>153</v>
      </c>
      <c r="D1656" s="40">
        <v>22</v>
      </c>
      <c r="E1656" s="41">
        <v>0.99075619999999998</v>
      </c>
    </row>
    <row r="1657" spans="2:5" x14ac:dyDescent="0.25">
      <c r="B1657" s="39">
        <v>42770</v>
      </c>
      <c r="C1657" s="40" t="s">
        <v>153</v>
      </c>
      <c r="D1657" s="40">
        <v>23</v>
      </c>
      <c r="E1657" s="41">
        <v>0.99086370000000001</v>
      </c>
    </row>
    <row r="1658" spans="2:5" x14ac:dyDescent="0.25">
      <c r="B1658" s="39">
        <v>42770</v>
      </c>
      <c r="C1658" s="40" t="s">
        <v>153</v>
      </c>
      <c r="D1658" s="40">
        <v>24</v>
      </c>
      <c r="E1658" s="41">
        <v>0.99070409999999998</v>
      </c>
    </row>
    <row r="1659" spans="2:5" x14ac:dyDescent="0.25">
      <c r="B1659" s="39">
        <v>42770</v>
      </c>
      <c r="C1659" s="40" t="s">
        <v>153</v>
      </c>
      <c r="D1659" s="40">
        <v>25</v>
      </c>
      <c r="E1659" s="41">
        <v>0.99079629999999996</v>
      </c>
    </row>
    <row r="1660" spans="2:5" x14ac:dyDescent="0.25">
      <c r="B1660" s="39">
        <v>42770</v>
      </c>
      <c r="C1660" s="40" t="s">
        <v>153</v>
      </c>
      <c r="D1660" s="40">
        <v>26</v>
      </c>
      <c r="E1660" s="41">
        <v>0.99147130000000006</v>
      </c>
    </row>
    <row r="1661" spans="2:5" x14ac:dyDescent="0.25">
      <c r="B1661" s="39">
        <v>42770</v>
      </c>
      <c r="C1661" s="40" t="s">
        <v>153</v>
      </c>
      <c r="D1661" s="40">
        <v>27</v>
      </c>
      <c r="E1661" s="41">
        <v>0.99168690000000004</v>
      </c>
    </row>
    <row r="1662" spans="2:5" x14ac:dyDescent="0.25">
      <c r="B1662" s="39">
        <v>42770</v>
      </c>
      <c r="C1662" s="40" t="s">
        <v>153</v>
      </c>
      <c r="D1662" s="40">
        <v>28</v>
      </c>
      <c r="E1662" s="41">
        <v>0.99168820000000002</v>
      </c>
    </row>
    <row r="1663" spans="2:5" x14ac:dyDescent="0.25">
      <c r="B1663" s="39">
        <v>42770</v>
      </c>
      <c r="C1663" s="40" t="s">
        <v>153</v>
      </c>
      <c r="D1663" s="40">
        <v>29</v>
      </c>
      <c r="E1663" s="41">
        <v>0.99163900000000005</v>
      </c>
    </row>
    <row r="1664" spans="2:5" x14ac:dyDescent="0.25">
      <c r="B1664" s="39">
        <v>42770</v>
      </c>
      <c r="C1664" s="40" t="s">
        <v>153</v>
      </c>
      <c r="D1664" s="40">
        <v>30</v>
      </c>
      <c r="E1664" s="41">
        <v>0.99207380000000001</v>
      </c>
    </row>
    <row r="1665" spans="2:5" x14ac:dyDescent="0.25">
      <c r="B1665" s="39">
        <v>42770</v>
      </c>
      <c r="C1665" s="40" t="s">
        <v>153</v>
      </c>
      <c r="D1665" s="40">
        <v>31</v>
      </c>
      <c r="E1665" s="41">
        <v>0.99186359999999996</v>
      </c>
    </row>
    <row r="1666" spans="2:5" x14ac:dyDescent="0.25">
      <c r="B1666" s="39">
        <v>42770</v>
      </c>
      <c r="C1666" s="40" t="s">
        <v>153</v>
      </c>
      <c r="D1666" s="40">
        <v>32</v>
      </c>
      <c r="E1666" s="41">
        <v>0.99183589999999999</v>
      </c>
    </row>
    <row r="1667" spans="2:5" x14ac:dyDescent="0.25">
      <c r="B1667" s="39">
        <v>42770</v>
      </c>
      <c r="C1667" s="40" t="s">
        <v>153</v>
      </c>
      <c r="D1667" s="40">
        <v>33</v>
      </c>
      <c r="E1667" s="41">
        <v>0.99196329999999999</v>
      </c>
    </row>
    <row r="1668" spans="2:5" x14ac:dyDescent="0.25">
      <c r="B1668" s="39">
        <v>42770</v>
      </c>
      <c r="C1668" s="40" t="s">
        <v>153</v>
      </c>
      <c r="D1668" s="40">
        <v>34</v>
      </c>
      <c r="E1668" s="41">
        <v>0.99232889999999996</v>
      </c>
    </row>
    <row r="1669" spans="2:5" x14ac:dyDescent="0.25">
      <c r="B1669" s="39">
        <v>42770</v>
      </c>
      <c r="C1669" s="40" t="s">
        <v>153</v>
      </c>
      <c r="D1669" s="40">
        <v>35</v>
      </c>
      <c r="E1669" s="41">
        <v>0.99227509999999997</v>
      </c>
    </row>
    <row r="1670" spans="2:5" x14ac:dyDescent="0.25">
      <c r="B1670" s="39">
        <v>42770</v>
      </c>
      <c r="C1670" s="40" t="s">
        <v>153</v>
      </c>
      <c r="D1670" s="40">
        <v>36</v>
      </c>
      <c r="E1670" s="41">
        <v>0.99242419999999998</v>
      </c>
    </row>
    <row r="1671" spans="2:5" x14ac:dyDescent="0.25">
      <c r="B1671" s="39">
        <v>42770</v>
      </c>
      <c r="C1671" s="40" t="s">
        <v>153</v>
      </c>
      <c r="D1671" s="40">
        <v>37</v>
      </c>
      <c r="E1671" s="41">
        <v>0.99288540000000003</v>
      </c>
    </row>
    <row r="1672" spans="2:5" x14ac:dyDescent="0.25">
      <c r="B1672" s="39">
        <v>42770</v>
      </c>
      <c r="C1672" s="40" t="s">
        <v>153</v>
      </c>
      <c r="D1672" s="40">
        <v>38</v>
      </c>
      <c r="E1672" s="41">
        <v>0.99310229999999999</v>
      </c>
    </row>
    <row r="1673" spans="2:5" x14ac:dyDescent="0.25">
      <c r="B1673" s="39">
        <v>42770</v>
      </c>
      <c r="C1673" s="40" t="s">
        <v>153</v>
      </c>
      <c r="D1673" s="40">
        <v>39</v>
      </c>
      <c r="E1673" s="41">
        <v>0.99312789999999995</v>
      </c>
    </row>
    <row r="1674" spans="2:5" x14ac:dyDescent="0.25">
      <c r="B1674" s="39">
        <v>42770</v>
      </c>
      <c r="C1674" s="40" t="s">
        <v>153</v>
      </c>
      <c r="D1674" s="40">
        <v>40</v>
      </c>
      <c r="E1674" s="41">
        <v>0.99335340000000005</v>
      </c>
    </row>
    <row r="1675" spans="2:5" x14ac:dyDescent="0.25">
      <c r="B1675" s="39">
        <v>42770</v>
      </c>
      <c r="C1675" s="40" t="s">
        <v>153</v>
      </c>
      <c r="D1675" s="40">
        <v>41</v>
      </c>
      <c r="E1675" s="41">
        <v>0.99315779999999998</v>
      </c>
    </row>
    <row r="1676" spans="2:5" x14ac:dyDescent="0.25">
      <c r="B1676" s="39">
        <v>42770</v>
      </c>
      <c r="C1676" s="40" t="s">
        <v>153</v>
      </c>
      <c r="D1676" s="40">
        <v>42</v>
      </c>
      <c r="E1676" s="41">
        <v>0.99348970000000003</v>
      </c>
    </row>
    <row r="1677" spans="2:5" x14ac:dyDescent="0.25">
      <c r="B1677" s="39">
        <v>42770</v>
      </c>
      <c r="C1677" s="40" t="s">
        <v>153</v>
      </c>
      <c r="D1677" s="40">
        <v>43</v>
      </c>
      <c r="E1677" s="41">
        <v>0.9932976</v>
      </c>
    </row>
    <row r="1678" spans="2:5" x14ac:dyDescent="0.25">
      <c r="B1678" s="39">
        <v>42770</v>
      </c>
      <c r="C1678" s="40" t="s">
        <v>153</v>
      </c>
      <c r="D1678" s="40">
        <v>44</v>
      </c>
      <c r="E1678" s="41">
        <v>0.99243550000000003</v>
      </c>
    </row>
    <row r="1679" spans="2:5" x14ac:dyDescent="0.25">
      <c r="B1679" s="39">
        <v>42770</v>
      </c>
      <c r="C1679" s="40" t="s">
        <v>153</v>
      </c>
      <c r="D1679" s="40">
        <v>45</v>
      </c>
      <c r="E1679" s="41">
        <v>0.99240209999999995</v>
      </c>
    </row>
    <row r="1680" spans="2:5" x14ac:dyDescent="0.25">
      <c r="B1680" s="39">
        <v>42770</v>
      </c>
      <c r="C1680" s="40" t="s">
        <v>153</v>
      </c>
      <c r="D1680" s="40">
        <v>46</v>
      </c>
      <c r="E1680" s="41">
        <v>0.99226000000000003</v>
      </c>
    </row>
    <row r="1681" spans="2:5" x14ac:dyDescent="0.25">
      <c r="B1681" s="39">
        <v>42770</v>
      </c>
      <c r="C1681" s="40" t="s">
        <v>153</v>
      </c>
      <c r="D1681" s="40">
        <v>47</v>
      </c>
      <c r="E1681" s="41">
        <v>0.99194870000000002</v>
      </c>
    </row>
    <row r="1682" spans="2:5" x14ac:dyDescent="0.25">
      <c r="B1682" s="39">
        <v>42770</v>
      </c>
      <c r="C1682" s="40" t="s">
        <v>153</v>
      </c>
      <c r="D1682" s="40">
        <v>48</v>
      </c>
      <c r="E1682" s="41">
        <v>0.99194280000000001</v>
      </c>
    </row>
    <row r="1683" spans="2:5" x14ac:dyDescent="0.25">
      <c r="B1683" s="39">
        <v>42771</v>
      </c>
      <c r="C1683" s="40" t="s">
        <v>153</v>
      </c>
      <c r="D1683" s="40">
        <v>1</v>
      </c>
      <c r="E1683" s="41">
        <v>0.99184050000000001</v>
      </c>
    </row>
    <row r="1684" spans="2:5" x14ac:dyDescent="0.25">
      <c r="B1684" s="39">
        <v>42771</v>
      </c>
      <c r="C1684" s="40" t="s">
        <v>153</v>
      </c>
      <c r="D1684" s="40">
        <v>2</v>
      </c>
      <c r="E1684" s="41">
        <v>0.99192639999999999</v>
      </c>
    </row>
    <row r="1685" spans="2:5" x14ac:dyDescent="0.25">
      <c r="B1685" s="39">
        <v>42771</v>
      </c>
      <c r="C1685" s="40" t="s">
        <v>153</v>
      </c>
      <c r="D1685" s="40">
        <v>3</v>
      </c>
      <c r="E1685" s="41">
        <v>0.99204119999999996</v>
      </c>
    </row>
    <row r="1686" spans="2:5" x14ac:dyDescent="0.25">
      <c r="B1686" s="39">
        <v>42771</v>
      </c>
      <c r="C1686" s="40" t="s">
        <v>153</v>
      </c>
      <c r="D1686" s="40">
        <v>4</v>
      </c>
      <c r="E1686" s="41">
        <v>0.99208850000000004</v>
      </c>
    </row>
    <row r="1687" spans="2:5" x14ac:dyDescent="0.25">
      <c r="B1687" s="39">
        <v>42771</v>
      </c>
      <c r="C1687" s="40" t="s">
        <v>153</v>
      </c>
      <c r="D1687" s="40">
        <v>5</v>
      </c>
      <c r="E1687" s="41">
        <v>0.99202440000000003</v>
      </c>
    </row>
    <row r="1688" spans="2:5" x14ac:dyDescent="0.25">
      <c r="B1688" s="39">
        <v>42771</v>
      </c>
      <c r="C1688" s="40" t="s">
        <v>153</v>
      </c>
      <c r="D1688" s="40">
        <v>6</v>
      </c>
      <c r="E1688" s="41">
        <v>0.99233340000000003</v>
      </c>
    </row>
    <row r="1689" spans="2:5" x14ac:dyDescent="0.25">
      <c r="B1689" s="39">
        <v>42771</v>
      </c>
      <c r="C1689" s="40" t="s">
        <v>153</v>
      </c>
      <c r="D1689" s="40">
        <v>7</v>
      </c>
      <c r="E1689" s="41">
        <v>0.99242140000000001</v>
      </c>
    </row>
    <row r="1690" spans="2:5" x14ac:dyDescent="0.25">
      <c r="B1690" s="39">
        <v>42771</v>
      </c>
      <c r="C1690" s="40" t="s">
        <v>153</v>
      </c>
      <c r="D1690" s="40">
        <v>8</v>
      </c>
      <c r="E1690" s="41">
        <v>0.99196989999999996</v>
      </c>
    </row>
    <row r="1691" spans="2:5" x14ac:dyDescent="0.25">
      <c r="B1691" s="39">
        <v>42771</v>
      </c>
      <c r="C1691" s="40" t="s">
        <v>153</v>
      </c>
      <c r="D1691" s="40">
        <v>9</v>
      </c>
      <c r="E1691" s="41">
        <v>0.99171799999999999</v>
      </c>
    </row>
    <row r="1692" spans="2:5" x14ac:dyDescent="0.25">
      <c r="B1692" s="39">
        <v>42771</v>
      </c>
      <c r="C1692" s="40" t="s">
        <v>153</v>
      </c>
      <c r="D1692" s="40">
        <v>10</v>
      </c>
      <c r="E1692" s="41">
        <v>0.99161880000000002</v>
      </c>
    </row>
    <row r="1693" spans="2:5" x14ac:dyDescent="0.25">
      <c r="B1693" s="39">
        <v>42771</v>
      </c>
      <c r="C1693" s="40" t="s">
        <v>153</v>
      </c>
      <c r="D1693" s="40">
        <v>11</v>
      </c>
      <c r="E1693" s="41">
        <v>0.99156480000000002</v>
      </c>
    </row>
    <row r="1694" spans="2:5" x14ac:dyDescent="0.25">
      <c r="B1694" s="39">
        <v>42771</v>
      </c>
      <c r="C1694" s="40" t="s">
        <v>153</v>
      </c>
      <c r="D1694" s="40">
        <v>12</v>
      </c>
      <c r="E1694" s="41">
        <v>0.9915138</v>
      </c>
    </row>
    <row r="1695" spans="2:5" x14ac:dyDescent="0.25">
      <c r="B1695" s="39">
        <v>42771</v>
      </c>
      <c r="C1695" s="40" t="s">
        <v>153</v>
      </c>
      <c r="D1695" s="40">
        <v>13</v>
      </c>
      <c r="E1695" s="41">
        <v>0.99145870000000003</v>
      </c>
    </row>
    <row r="1696" spans="2:5" x14ac:dyDescent="0.25">
      <c r="B1696" s="39">
        <v>42771</v>
      </c>
      <c r="C1696" s="40" t="s">
        <v>153</v>
      </c>
      <c r="D1696" s="40">
        <v>14</v>
      </c>
      <c r="E1696" s="41">
        <v>0.99166500000000002</v>
      </c>
    </row>
    <row r="1697" spans="2:5" x14ac:dyDescent="0.25">
      <c r="B1697" s="39">
        <v>42771</v>
      </c>
      <c r="C1697" s="40" t="s">
        <v>153</v>
      </c>
      <c r="D1697" s="40">
        <v>15</v>
      </c>
      <c r="E1697" s="41">
        <v>0.99205310000000002</v>
      </c>
    </row>
    <row r="1698" spans="2:5" x14ac:dyDescent="0.25">
      <c r="B1698" s="39">
        <v>42771</v>
      </c>
      <c r="C1698" s="40" t="s">
        <v>153</v>
      </c>
      <c r="D1698" s="40">
        <v>16</v>
      </c>
      <c r="E1698" s="41">
        <v>0.99202500000000005</v>
      </c>
    </row>
    <row r="1699" spans="2:5" x14ac:dyDescent="0.25">
      <c r="B1699" s="39">
        <v>42771</v>
      </c>
      <c r="C1699" s="40" t="s">
        <v>153</v>
      </c>
      <c r="D1699" s="40">
        <v>17</v>
      </c>
      <c r="E1699" s="41">
        <v>0.99221490000000001</v>
      </c>
    </row>
    <row r="1700" spans="2:5" x14ac:dyDescent="0.25">
      <c r="B1700" s="39">
        <v>42771</v>
      </c>
      <c r="C1700" s="40" t="s">
        <v>153</v>
      </c>
      <c r="D1700" s="40">
        <v>18</v>
      </c>
      <c r="E1700" s="41">
        <v>0.99236919999999995</v>
      </c>
    </row>
    <row r="1701" spans="2:5" x14ac:dyDescent="0.25">
      <c r="B1701" s="39">
        <v>42771</v>
      </c>
      <c r="C1701" s="40" t="s">
        <v>153</v>
      </c>
      <c r="D1701" s="40">
        <v>19</v>
      </c>
      <c r="E1701" s="41">
        <v>0.99249050000000005</v>
      </c>
    </row>
    <row r="1702" spans="2:5" x14ac:dyDescent="0.25">
      <c r="B1702" s="39">
        <v>42771</v>
      </c>
      <c r="C1702" s="40" t="s">
        <v>153</v>
      </c>
      <c r="D1702" s="40">
        <v>20</v>
      </c>
      <c r="E1702" s="41">
        <v>0.99257059999999997</v>
      </c>
    </row>
    <row r="1703" spans="2:5" x14ac:dyDescent="0.25">
      <c r="B1703" s="39">
        <v>42771</v>
      </c>
      <c r="C1703" s="40" t="s">
        <v>153</v>
      </c>
      <c r="D1703" s="40">
        <v>21</v>
      </c>
      <c r="E1703" s="41">
        <v>0.99257519999999999</v>
      </c>
    </row>
    <row r="1704" spans="2:5" x14ac:dyDescent="0.25">
      <c r="B1704" s="39">
        <v>42771</v>
      </c>
      <c r="C1704" s="40" t="s">
        <v>153</v>
      </c>
      <c r="D1704" s="40">
        <v>22</v>
      </c>
      <c r="E1704" s="41">
        <v>0.99264649999999999</v>
      </c>
    </row>
    <row r="1705" spans="2:5" x14ac:dyDescent="0.25">
      <c r="B1705" s="39">
        <v>42771</v>
      </c>
      <c r="C1705" s="40" t="s">
        <v>153</v>
      </c>
      <c r="D1705" s="40">
        <v>23</v>
      </c>
      <c r="E1705" s="41">
        <v>0.99282990000000004</v>
      </c>
    </row>
    <row r="1706" spans="2:5" x14ac:dyDescent="0.25">
      <c r="B1706" s="39">
        <v>42771</v>
      </c>
      <c r="C1706" s="40" t="s">
        <v>153</v>
      </c>
      <c r="D1706" s="40">
        <v>24</v>
      </c>
      <c r="E1706" s="41">
        <v>0.99294059999999995</v>
      </c>
    </row>
    <row r="1707" spans="2:5" x14ac:dyDescent="0.25">
      <c r="B1707" s="39">
        <v>42771</v>
      </c>
      <c r="C1707" s="40" t="s">
        <v>153</v>
      </c>
      <c r="D1707" s="40">
        <v>25</v>
      </c>
      <c r="E1707" s="41">
        <v>0.99292820000000004</v>
      </c>
    </row>
    <row r="1708" spans="2:5" x14ac:dyDescent="0.25">
      <c r="B1708" s="39">
        <v>42771</v>
      </c>
      <c r="C1708" s="40" t="s">
        <v>153</v>
      </c>
      <c r="D1708" s="40">
        <v>26</v>
      </c>
      <c r="E1708" s="41">
        <v>0.99294009999999999</v>
      </c>
    </row>
    <row r="1709" spans="2:5" x14ac:dyDescent="0.25">
      <c r="B1709" s="39">
        <v>42771</v>
      </c>
      <c r="C1709" s="40" t="s">
        <v>153</v>
      </c>
      <c r="D1709" s="40">
        <v>27</v>
      </c>
      <c r="E1709" s="41">
        <v>0.99285199999999996</v>
      </c>
    </row>
    <row r="1710" spans="2:5" x14ac:dyDescent="0.25">
      <c r="B1710" s="39">
        <v>42771</v>
      </c>
      <c r="C1710" s="40" t="s">
        <v>153</v>
      </c>
      <c r="D1710" s="40">
        <v>28</v>
      </c>
      <c r="E1710" s="41">
        <v>0.99290500000000004</v>
      </c>
    </row>
    <row r="1711" spans="2:5" x14ac:dyDescent="0.25">
      <c r="B1711" s="39">
        <v>42771</v>
      </c>
      <c r="C1711" s="40" t="s">
        <v>153</v>
      </c>
      <c r="D1711" s="40">
        <v>29</v>
      </c>
      <c r="E1711" s="41">
        <v>0.99300370000000004</v>
      </c>
    </row>
    <row r="1712" spans="2:5" x14ac:dyDescent="0.25">
      <c r="B1712" s="39">
        <v>42771</v>
      </c>
      <c r="C1712" s="40" t="s">
        <v>153</v>
      </c>
      <c r="D1712" s="40">
        <v>30</v>
      </c>
      <c r="E1712" s="41">
        <v>0.99293900000000002</v>
      </c>
    </row>
    <row r="1713" spans="2:5" x14ac:dyDescent="0.25">
      <c r="B1713" s="39">
        <v>42771</v>
      </c>
      <c r="C1713" s="40" t="s">
        <v>153</v>
      </c>
      <c r="D1713" s="40">
        <v>31</v>
      </c>
      <c r="E1713" s="41">
        <v>0.99301349999999999</v>
      </c>
    </row>
    <row r="1714" spans="2:5" x14ac:dyDescent="0.25">
      <c r="B1714" s="39">
        <v>42771</v>
      </c>
      <c r="C1714" s="40" t="s">
        <v>153</v>
      </c>
      <c r="D1714" s="40">
        <v>32</v>
      </c>
      <c r="E1714" s="41">
        <v>0.99310750000000003</v>
      </c>
    </row>
    <row r="1715" spans="2:5" x14ac:dyDescent="0.25">
      <c r="B1715" s="39">
        <v>42771</v>
      </c>
      <c r="C1715" s="40" t="s">
        <v>153</v>
      </c>
      <c r="D1715" s="40">
        <v>33</v>
      </c>
      <c r="E1715" s="41">
        <v>0.99288379999999998</v>
      </c>
    </row>
    <row r="1716" spans="2:5" x14ac:dyDescent="0.25">
      <c r="B1716" s="39">
        <v>42771</v>
      </c>
      <c r="C1716" s="40" t="s">
        <v>153</v>
      </c>
      <c r="D1716" s="40">
        <v>34</v>
      </c>
      <c r="E1716" s="41">
        <v>0.99275210000000003</v>
      </c>
    </row>
    <row r="1717" spans="2:5" x14ac:dyDescent="0.25">
      <c r="B1717" s="39">
        <v>42771</v>
      </c>
      <c r="C1717" s="40" t="s">
        <v>153</v>
      </c>
      <c r="D1717" s="40">
        <v>35</v>
      </c>
      <c r="E1717" s="41">
        <v>0.99272079999999996</v>
      </c>
    </row>
    <row r="1718" spans="2:5" x14ac:dyDescent="0.25">
      <c r="B1718" s="39">
        <v>42771</v>
      </c>
      <c r="C1718" s="40" t="s">
        <v>153</v>
      </c>
      <c r="D1718" s="40">
        <v>36</v>
      </c>
      <c r="E1718" s="41">
        <v>0.9925775</v>
      </c>
    </row>
    <row r="1719" spans="2:5" x14ac:dyDescent="0.25">
      <c r="B1719" s="39">
        <v>42771</v>
      </c>
      <c r="C1719" s="40" t="s">
        <v>153</v>
      </c>
      <c r="D1719" s="40">
        <v>37</v>
      </c>
      <c r="E1719" s="41">
        <v>0.99258299999999999</v>
      </c>
    </row>
    <row r="1720" spans="2:5" x14ac:dyDescent="0.25">
      <c r="B1720" s="39">
        <v>42771</v>
      </c>
      <c r="C1720" s="40" t="s">
        <v>153</v>
      </c>
      <c r="D1720" s="40">
        <v>38</v>
      </c>
      <c r="E1720" s="41">
        <v>0.99261980000000005</v>
      </c>
    </row>
    <row r="1721" spans="2:5" x14ac:dyDescent="0.25">
      <c r="B1721" s="39">
        <v>42771</v>
      </c>
      <c r="C1721" s="40" t="s">
        <v>153</v>
      </c>
      <c r="D1721" s="40">
        <v>39</v>
      </c>
      <c r="E1721" s="41">
        <v>0.99267720000000004</v>
      </c>
    </row>
    <row r="1722" spans="2:5" x14ac:dyDescent="0.25">
      <c r="B1722" s="39">
        <v>42771</v>
      </c>
      <c r="C1722" s="40" t="s">
        <v>153</v>
      </c>
      <c r="D1722" s="40">
        <v>40</v>
      </c>
      <c r="E1722" s="41">
        <v>0.99267609999999995</v>
      </c>
    </row>
    <row r="1723" spans="2:5" x14ac:dyDescent="0.25">
      <c r="B1723" s="39">
        <v>42771</v>
      </c>
      <c r="C1723" s="40" t="s">
        <v>153</v>
      </c>
      <c r="D1723" s="40">
        <v>41</v>
      </c>
      <c r="E1723" s="41">
        <v>0.99268789999999996</v>
      </c>
    </row>
    <row r="1724" spans="2:5" x14ac:dyDescent="0.25">
      <c r="B1724" s="39">
        <v>42771</v>
      </c>
      <c r="C1724" s="40" t="s">
        <v>153</v>
      </c>
      <c r="D1724" s="40">
        <v>42</v>
      </c>
      <c r="E1724" s="41">
        <v>0.99275089999999999</v>
      </c>
    </row>
    <row r="1725" spans="2:5" x14ac:dyDescent="0.25">
      <c r="B1725" s="39">
        <v>42771</v>
      </c>
      <c r="C1725" s="40" t="s">
        <v>153</v>
      </c>
      <c r="D1725" s="40">
        <v>43</v>
      </c>
      <c r="E1725" s="41">
        <v>0.9928072</v>
      </c>
    </row>
    <row r="1726" spans="2:5" x14ac:dyDescent="0.25">
      <c r="B1726" s="39">
        <v>42771</v>
      </c>
      <c r="C1726" s="40" t="s">
        <v>153</v>
      </c>
      <c r="D1726" s="40">
        <v>44</v>
      </c>
      <c r="E1726" s="41">
        <v>0.99270329999999996</v>
      </c>
    </row>
    <row r="1727" spans="2:5" x14ac:dyDescent="0.25">
      <c r="B1727" s="39">
        <v>42771</v>
      </c>
      <c r="C1727" s="40" t="s">
        <v>153</v>
      </c>
      <c r="D1727" s="40">
        <v>45</v>
      </c>
      <c r="E1727" s="41">
        <v>0.99265380000000003</v>
      </c>
    </row>
    <row r="1728" spans="2:5" x14ac:dyDescent="0.25">
      <c r="B1728" s="39">
        <v>42771</v>
      </c>
      <c r="C1728" s="40" t="s">
        <v>153</v>
      </c>
      <c r="D1728" s="40">
        <v>46</v>
      </c>
      <c r="E1728" s="41">
        <v>0.99217049999999996</v>
      </c>
    </row>
    <row r="1729" spans="2:5" x14ac:dyDescent="0.25">
      <c r="B1729" s="39">
        <v>42771</v>
      </c>
      <c r="C1729" s="40" t="s">
        <v>153</v>
      </c>
      <c r="D1729" s="40">
        <v>47</v>
      </c>
      <c r="E1729" s="41">
        <v>0.99184810000000001</v>
      </c>
    </row>
    <row r="1730" spans="2:5" x14ac:dyDescent="0.25">
      <c r="B1730" s="39">
        <v>42771</v>
      </c>
      <c r="C1730" s="40" t="s">
        <v>153</v>
      </c>
      <c r="D1730" s="40">
        <v>48</v>
      </c>
      <c r="E1730" s="41">
        <v>0.99165400000000004</v>
      </c>
    </row>
    <row r="1731" spans="2:5" x14ac:dyDescent="0.25">
      <c r="B1731" s="39">
        <v>42772</v>
      </c>
      <c r="C1731" s="40" t="s">
        <v>153</v>
      </c>
      <c r="D1731" s="40">
        <v>1</v>
      </c>
      <c r="E1731" s="41">
        <v>0.99169229999999997</v>
      </c>
    </row>
    <row r="1732" spans="2:5" x14ac:dyDescent="0.25">
      <c r="B1732" s="39">
        <v>42772</v>
      </c>
      <c r="C1732" s="40" t="s">
        <v>153</v>
      </c>
      <c r="D1732" s="40">
        <v>2</v>
      </c>
      <c r="E1732" s="41">
        <v>0.99163500000000004</v>
      </c>
    </row>
    <row r="1733" spans="2:5" x14ac:dyDescent="0.25">
      <c r="B1733" s="39">
        <v>42772</v>
      </c>
      <c r="C1733" s="40" t="s">
        <v>153</v>
      </c>
      <c r="D1733" s="40">
        <v>3</v>
      </c>
      <c r="E1733" s="41">
        <v>0.99148499999999995</v>
      </c>
    </row>
    <row r="1734" spans="2:5" x14ac:dyDescent="0.25">
      <c r="B1734" s="39">
        <v>42772</v>
      </c>
      <c r="C1734" s="40" t="s">
        <v>153</v>
      </c>
      <c r="D1734" s="40">
        <v>4</v>
      </c>
      <c r="E1734" s="41">
        <v>0.99149089999999995</v>
      </c>
    </row>
    <row r="1735" spans="2:5" x14ac:dyDescent="0.25">
      <c r="B1735" s="39">
        <v>42772</v>
      </c>
      <c r="C1735" s="40" t="s">
        <v>153</v>
      </c>
      <c r="D1735" s="40">
        <v>5</v>
      </c>
      <c r="E1735" s="41">
        <v>0.99147609999999997</v>
      </c>
    </row>
    <row r="1736" spans="2:5" x14ac:dyDescent="0.25">
      <c r="B1736" s="39">
        <v>42772</v>
      </c>
      <c r="C1736" s="40" t="s">
        <v>153</v>
      </c>
      <c r="D1736" s="40">
        <v>6</v>
      </c>
      <c r="E1736" s="41">
        <v>0.99155260000000001</v>
      </c>
    </row>
    <row r="1737" spans="2:5" x14ac:dyDescent="0.25">
      <c r="B1737" s="39">
        <v>42772</v>
      </c>
      <c r="C1737" s="40" t="s">
        <v>153</v>
      </c>
      <c r="D1737" s="40">
        <v>7</v>
      </c>
      <c r="E1737" s="41">
        <v>0.99154350000000002</v>
      </c>
    </row>
    <row r="1738" spans="2:5" x14ac:dyDescent="0.25">
      <c r="B1738" s="39">
        <v>42772</v>
      </c>
      <c r="C1738" s="40" t="s">
        <v>153</v>
      </c>
      <c r="D1738" s="40">
        <v>8</v>
      </c>
      <c r="E1738" s="41">
        <v>0.99157410000000001</v>
      </c>
    </row>
    <row r="1739" spans="2:5" x14ac:dyDescent="0.25">
      <c r="B1739" s="39">
        <v>42772</v>
      </c>
      <c r="C1739" s="40" t="s">
        <v>153</v>
      </c>
      <c r="D1739" s="40">
        <v>9</v>
      </c>
      <c r="E1739" s="41">
        <v>0.99142450000000004</v>
      </c>
    </row>
    <row r="1740" spans="2:5" x14ac:dyDescent="0.25">
      <c r="B1740" s="39">
        <v>42772</v>
      </c>
      <c r="C1740" s="40" t="s">
        <v>153</v>
      </c>
      <c r="D1740" s="40">
        <v>10</v>
      </c>
      <c r="E1740" s="41">
        <v>0.99150110000000002</v>
      </c>
    </row>
    <row r="1741" spans="2:5" x14ac:dyDescent="0.25">
      <c r="B1741" s="39">
        <v>42772</v>
      </c>
      <c r="C1741" s="40" t="s">
        <v>153</v>
      </c>
      <c r="D1741" s="40">
        <v>11</v>
      </c>
      <c r="E1741" s="41">
        <v>0.99183049999999995</v>
      </c>
    </row>
    <row r="1742" spans="2:5" x14ac:dyDescent="0.25">
      <c r="B1742" s="39">
        <v>42772</v>
      </c>
      <c r="C1742" s="40" t="s">
        <v>153</v>
      </c>
      <c r="D1742" s="40">
        <v>12</v>
      </c>
      <c r="E1742" s="41">
        <v>0.99224330000000005</v>
      </c>
    </row>
    <row r="1743" spans="2:5" x14ac:dyDescent="0.25">
      <c r="B1743" s="39">
        <v>42772</v>
      </c>
      <c r="C1743" s="40" t="s">
        <v>153</v>
      </c>
      <c r="D1743" s="40">
        <v>13</v>
      </c>
      <c r="E1743" s="41">
        <v>0.99213859999999998</v>
      </c>
    </row>
    <row r="1744" spans="2:5" x14ac:dyDescent="0.25">
      <c r="B1744" s="39">
        <v>42772</v>
      </c>
      <c r="C1744" s="40" t="s">
        <v>153</v>
      </c>
      <c r="D1744" s="40">
        <v>14</v>
      </c>
      <c r="E1744" s="41">
        <v>0.99238519999999997</v>
      </c>
    </row>
    <row r="1745" spans="2:5" x14ac:dyDescent="0.25">
      <c r="B1745" s="39">
        <v>42772</v>
      </c>
      <c r="C1745" s="40" t="s">
        <v>153</v>
      </c>
      <c r="D1745" s="40">
        <v>15</v>
      </c>
      <c r="E1745" s="41">
        <v>0.99276690000000001</v>
      </c>
    </row>
    <row r="1746" spans="2:5" x14ac:dyDescent="0.25">
      <c r="B1746" s="39">
        <v>42772</v>
      </c>
      <c r="C1746" s="40" t="s">
        <v>153</v>
      </c>
      <c r="D1746" s="40">
        <v>16</v>
      </c>
      <c r="E1746" s="41">
        <v>0.99292190000000002</v>
      </c>
    </row>
    <row r="1747" spans="2:5" x14ac:dyDescent="0.25">
      <c r="B1747" s="39">
        <v>42772</v>
      </c>
      <c r="C1747" s="40" t="s">
        <v>153</v>
      </c>
      <c r="D1747" s="40">
        <v>17</v>
      </c>
      <c r="E1747" s="41">
        <v>0.99274819999999997</v>
      </c>
    </row>
    <row r="1748" spans="2:5" x14ac:dyDescent="0.25">
      <c r="B1748" s="39">
        <v>42772</v>
      </c>
      <c r="C1748" s="40" t="s">
        <v>153</v>
      </c>
      <c r="D1748" s="40">
        <v>18</v>
      </c>
      <c r="E1748" s="41">
        <v>0.99239469999999996</v>
      </c>
    </row>
    <row r="1749" spans="2:5" x14ac:dyDescent="0.25">
      <c r="B1749" s="39">
        <v>42772</v>
      </c>
      <c r="C1749" s="40" t="s">
        <v>153</v>
      </c>
      <c r="D1749" s="40">
        <v>19</v>
      </c>
      <c r="E1749" s="41">
        <v>0.99188849999999995</v>
      </c>
    </row>
    <row r="1750" spans="2:5" x14ac:dyDescent="0.25">
      <c r="B1750" s="39">
        <v>42772</v>
      </c>
      <c r="C1750" s="40" t="s">
        <v>153</v>
      </c>
      <c r="D1750" s="40">
        <v>20</v>
      </c>
      <c r="E1750" s="41">
        <v>0.9919983</v>
      </c>
    </row>
    <row r="1751" spans="2:5" x14ac:dyDescent="0.25">
      <c r="B1751" s="39">
        <v>42772</v>
      </c>
      <c r="C1751" s="40" t="s">
        <v>153</v>
      </c>
      <c r="D1751" s="40">
        <v>21</v>
      </c>
      <c r="E1751" s="41">
        <v>0.99191099999999999</v>
      </c>
    </row>
    <row r="1752" spans="2:5" x14ac:dyDescent="0.25">
      <c r="B1752" s="39">
        <v>42772</v>
      </c>
      <c r="C1752" s="40" t="s">
        <v>153</v>
      </c>
      <c r="D1752" s="40">
        <v>22</v>
      </c>
      <c r="E1752" s="41">
        <v>0.99173100000000003</v>
      </c>
    </row>
    <row r="1753" spans="2:5" x14ac:dyDescent="0.25">
      <c r="B1753" s="39">
        <v>42772</v>
      </c>
      <c r="C1753" s="40" t="s">
        <v>153</v>
      </c>
      <c r="D1753" s="40">
        <v>23</v>
      </c>
      <c r="E1753" s="41">
        <v>0.9917224</v>
      </c>
    </row>
    <row r="1754" spans="2:5" x14ac:dyDescent="0.25">
      <c r="B1754" s="39">
        <v>42772</v>
      </c>
      <c r="C1754" s="40" t="s">
        <v>153</v>
      </c>
      <c r="D1754" s="40">
        <v>24</v>
      </c>
      <c r="E1754" s="41">
        <v>0.99167629999999996</v>
      </c>
    </row>
    <row r="1755" spans="2:5" x14ac:dyDescent="0.25">
      <c r="B1755" s="39">
        <v>42772</v>
      </c>
      <c r="C1755" s="40" t="s">
        <v>153</v>
      </c>
      <c r="D1755" s="40">
        <v>25</v>
      </c>
      <c r="E1755" s="41">
        <v>0.9917726</v>
      </c>
    </row>
    <row r="1756" spans="2:5" x14ac:dyDescent="0.25">
      <c r="B1756" s="39">
        <v>42772</v>
      </c>
      <c r="C1756" s="40" t="s">
        <v>153</v>
      </c>
      <c r="D1756" s="40">
        <v>26</v>
      </c>
      <c r="E1756" s="41">
        <v>0.99181280000000005</v>
      </c>
    </row>
    <row r="1757" spans="2:5" x14ac:dyDescent="0.25">
      <c r="B1757" s="39">
        <v>42772</v>
      </c>
      <c r="C1757" s="40" t="s">
        <v>153</v>
      </c>
      <c r="D1757" s="40">
        <v>27</v>
      </c>
      <c r="E1757" s="41">
        <v>0.99161200000000005</v>
      </c>
    </row>
    <row r="1758" spans="2:5" x14ac:dyDescent="0.25">
      <c r="B1758" s="39">
        <v>42772</v>
      </c>
      <c r="C1758" s="40" t="s">
        <v>153</v>
      </c>
      <c r="D1758" s="40">
        <v>28</v>
      </c>
      <c r="E1758" s="41">
        <v>0.99137719999999996</v>
      </c>
    </row>
    <row r="1759" spans="2:5" x14ac:dyDescent="0.25">
      <c r="B1759" s="39">
        <v>42772</v>
      </c>
      <c r="C1759" s="40" t="s">
        <v>153</v>
      </c>
      <c r="D1759" s="40">
        <v>29</v>
      </c>
      <c r="E1759" s="41">
        <v>0.99141900000000005</v>
      </c>
    </row>
    <row r="1760" spans="2:5" x14ac:dyDescent="0.25">
      <c r="B1760" s="39">
        <v>42772</v>
      </c>
      <c r="C1760" s="40" t="s">
        <v>153</v>
      </c>
      <c r="D1760" s="40">
        <v>30</v>
      </c>
      <c r="E1760" s="41">
        <v>0.99133159999999998</v>
      </c>
    </row>
    <row r="1761" spans="2:5" x14ac:dyDescent="0.25">
      <c r="B1761" s="39">
        <v>42772</v>
      </c>
      <c r="C1761" s="40" t="s">
        <v>153</v>
      </c>
      <c r="D1761" s="40">
        <v>31</v>
      </c>
      <c r="E1761" s="41">
        <v>0.99101039999999996</v>
      </c>
    </row>
    <row r="1762" spans="2:5" x14ac:dyDescent="0.25">
      <c r="B1762" s="39">
        <v>42772</v>
      </c>
      <c r="C1762" s="40" t="s">
        <v>153</v>
      </c>
      <c r="D1762" s="40">
        <v>32</v>
      </c>
      <c r="E1762" s="41">
        <v>0.99083580000000004</v>
      </c>
    </row>
    <row r="1763" spans="2:5" x14ac:dyDescent="0.25">
      <c r="B1763" s="39">
        <v>42772</v>
      </c>
      <c r="C1763" s="40" t="s">
        <v>153</v>
      </c>
      <c r="D1763" s="40">
        <v>33</v>
      </c>
      <c r="E1763" s="41">
        <v>0.99134469999999997</v>
      </c>
    </row>
    <row r="1764" spans="2:5" x14ac:dyDescent="0.25">
      <c r="B1764" s="39">
        <v>42772</v>
      </c>
      <c r="C1764" s="40" t="s">
        <v>153</v>
      </c>
      <c r="D1764" s="40">
        <v>34</v>
      </c>
      <c r="E1764" s="41">
        <v>0.99119970000000002</v>
      </c>
    </row>
    <row r="1765" spans="2:5" x14ac:dyDescent="0.25">
      <c r="B1765" s="39">
        <v>42772</v>
      </c>
      <c r="C1765" s="40" t="s">
        <v>153</v>
      </c>
      <c r="D1765" s="40">
        <v>35</v>
      </c>
      <c r="E1765" s="41">
        <v>0.99160519999999996</v>
      </c>
    </row>
    <row r="1766" spans="2:5" x14ac:dyDescent="0.25">
      <c r="B1766" s="39">
        <v>42772</v>
      </c>
      <c r="C1766" s="40" t="s">
        <v>153</v>
      </c>
      <c r="D1766" s="40">
        <v>36</v>
      </c>
      <c r="E1766" s="41">
        <v>0.99135309999999999</v>
      </c>
    </row>
    <row r="1767" spans="2:5" x14ac:dyDescent="0.25">
      <c r="B1767" s="39">
        <v>42772</v>
      </c>
      <c r="C1767" s="40" t="s">
        <v>153</v>
      </c>
      <c r="D1767" s="40">
        <v>37</v>
      </c>
      <c r="E1767" s="41">
        <v>0.99148999999999998</v>
      </c>
    </row>
    <row r="1768" spans="2:5" x14ac:dyDescent="0.25">
      <c r="B1768" s="39">
        <v>42772</v>
      </c>
      <c r="C1768" s="40" t="s">
        <v>153</v>
      </c>
      <c r="D1768" s="40">
        <v>38</v>
      </c>
      <c r="E1768" s="41">
        <v>0.99125439999999998</v>
      </c>
    </row>
    <row r="1769" spans="2:5" x14ac:dyDescent="0.25">
      <c r="B1769" s="39">
        <v>42772</v>
      </c>
      <c r="C1769" s="40" t="s">
        <v>153</v>
      </c>
      <c r="D1769" s="40">
        <v>39</v>
      </c>
      <c r="E1769" s="41">
        <v>0.99148729999999996</v>
      </c>
    </row>
    <row r="1770" spans="2:5" x14ac:dyDescent="0.25">
      <c r="B1770" s="39">
        <v>42772</v>
      </c>
      <c r="C1770" s="40" t="s">
        <v>153</v>
      </c>
      <c r="D1770" s="40">
        <v>40</v>
      </c>
      <c r="E1770" s="41">
        <v>0.99171260000000006</v>
      </c>
    </row>
    <row r="1771" spans="2:5" x14ac:dyDescent="0.25">
      <c r="B1771" s="39">
        <v>42772</v>
      </c>
      <c r="C1771" s="40" t="s">
        <v>153</v>
      </c>
      <c r="D1771" s="40">
        <v>41</v>
      </c>
      <c r="E1771" s="41">
        <v>0.99118589999999995</v>
      </c>
    </row>
    <row r="1772" spans="2:5" x14ac:dyDescent="0.25">
      <c r="B1772" s="39">
        <v>42772</v>
      </c>
      <c r="C1772" s="40" t="s">
        <v>153</v>
      </c>
      <c r="D1772" s="40">
        <v>42</v>
      </c>
      <c r="E1772" s="41">
        <v>0.99084539999999999</v>
      </c>
    </row>
    <row r="1773" spans="2:5" x14ac:dyDescent="0.25">
      <c r="B1773" s="39">
        <v>42772</v>
      </c>
      <c r="C1773" s="40" t="s">
        <v>153</v>
      </c>
      <c r="D1773" s="40">
        <v>43</v>
      </c>
      <c r="E1773" s="41">
        <v>0.99081909999999995</v>
      </c>
    </row>
    <row r="1774" spans="2:5" x14ac:dyDescent="0.25">
      <c r="B1774" s="39">
        <v>42772</v>
      </c>
      <c r="C1774" s="40" t="s">
        <v>153</v>
      </c>
      <c r="D1774" s="40">
        <v>44</v>
      </c>
      <c r="E1774" s="41">
        <v>0.9907724</v>
      </c>
    </row>
    <row r="1775" spans="2:5" x14ac:dyDescent="0.25">
      <c r="B1775" s="39">
        <v>42772</v>
      </c>
      <c r="C1775" s="40" t="s">
        <v>153</v>
      </c>
      <c r="D1775" s="40">
        <v>45</v>
      </c>
      <c r="E1775" s="41">
        <v>0.99020529999999995</v>
      </c>
    </row>
    <row r="1776" spans="2:5" x14ac:dyDescent="0.25">
      <c r="B1776" s="39">
        <v>42772</v>
      </c>
      <c r="C1776" s="40" t="s">
        <v>153</v>
      </c>
      <c r="D1776" s="40">
        <v>46</v>
      </c>
      <c r="E1776" s="41">
        <v>0.98974289999999998</v>
      </c>
    </row>
    <row r="1777" spans="2:5" x14ac:dyDescent="0.25">
      <c r="B1777" s="39">
        <v>42772</v>
      </c>
      <c r="C1777" s="40" t="s">
        <v>153</v>
      </c>
      <c r="D1777" s="40">
        <v>47</v>
      </c>
      <c r="E1777" s="41">
        <v>0.98935589999999995</v>
      </c>
    </row>
    <row r="1778" spans="2:5" x14ac:dyDescent="0.25">
      <c r="B1778" s="39">
        <v>42772</v>
      </c>
      <c r="C1778" s="40" t="s">
        <v>153</v>
      </c>
      <c r="D1778" s="40">
        <v>48</v>
      </c>
      <c r="E1778" s="41">
        <v>0.98929129999999998</v>
      </c>
    </row>
    <row r="1779" spans="2:5" x14ac:dyDescent="0.25">
      <c r="B1779" s="39">
        <v>42773</v>
      </c>
      <c r="C1779" s="40" t="s">
        <v>153</v>
      </c>
      <c r="D1779" s="40">
        <v>1</v>
      </c>
      <c r="E1779" s="41">
        <v>0.98983469999999996</v>
      </c>
    </row>
    <row r="1780" spans="2:5" x14ac:dyDescent="0.25">
      <c r="B1780" s="39">
        <v>42773</v>
      </c>
      <c r="C1780" s="40" t="s">
        <v>153</v>
      </c>
      <c r="D1780" s="40">
        <v>2</v>
      </c>
      <c r="E1780" s="41">
        <v>0.99018269999999997</v>
      </c>
    </row>
    <row r="1781" spans="2:5" x14ac:dyDescent="0.25">
      <c r="B1781" s="39">
        <v>42773</v>
      </c>
      <c r="C1781" s="40" t="s">
        <v>153</v>
      </c>
      <c r="D1781" s="40">
        <v>3</v>
      </c>
      <c r="E1781" s="41">
        <v>0.99004930000000002</v>
      </c>
    </row>
    <row r="1782" spans="2:5" x14ac:dyDescent="0.25">
      <c r="B1782" s="39">
        <v>42773</v>
      </c>
      <c r="C1782" s="40" t="s">
        <v>153</v>
      </c>
      <c r="D1782" s="40">
        <v>4</v>
      </c>
      <c r="E1782" s="41">
        <v>0.99000860000000002</v>
      </c>
    </row>
    <row r="1783" spans="2:5" x14ac:dyDescent="0.25">
      <c r="B1783" s="39">
        <v>42773</v>
      </c>
      <c r="C1783" s="40" t="s">
        <v>153</v>
      </c>
      <c r="D1783" s="40">
        <v>5</v>
      </c>
      <c r="E1783" s="41">
        <v>0.99012199999999995</v>
      </c>
    </row>
    <row r="1784" spans="2:5" x14ac:dyDescent="0.25">
      <c r="B1784" s="39">
        <v>42773</v>
      </c>
      <c r="C1784" s="40" t="s">
        <v>153</v>
      </c>
      <c r="D1784" s="40">
        <v>6</v>
      </c>
      <c r="E1784" s="41">
        <v>0.99054390000000003</v>
      </c>
    </row>
    <row r="1785" spans="2:5" x14ac:dyDescent="0.25">
      <c r="B1785" s="39">
        <v>42773</v>
      </c>
      <c r="C1785" s="40" t="s">
        <v>153</v>
      </c>
      <c r="D1785" s="40">
        <v>7</v>
      </c>
      <c r="E1785" s="41">
        <v>0.99060300000000001</v>
      </c>
    </row>
    <row r="1786" spans="2:5" x14ac:dyDescent="0.25">
      <c r="B1786" s="39">
        <v>42773</v>
      </c>
      <c r="C1786" s="40" t="s">
        <v>153</v>
      </c>
      <c r="D1786" s="40">
        <v>8</v>
      </c>
      <c r="E1786" s="41">
        <v>0.99025459999999998</v>
      </c>
    </row>
    <row r="1787" spans="2:5" x14ac:dyDescent="0.25">
      <c r="B1787" s="39">
        <v>42773</v>
      </c>
      <c r="C1787" s="40" t="s">
        <v>153</v>
      </c>
      <c r="D1787" s="40">
        <v>9</v>
      </c>
      <c r="E1787" s="41">
        <v>0.99022259999999995</v>
      </c>
    </row>
    <row r="1788" spans="2:5" x14ac:dyDescent="0.25">
      <c r="B1788" s="39">
        <v>42773</v>
      </c>
      <c r="C1788" s="40" t="s">
        <v>153</v>
      </c>
      <c r="D1788" s="40">
        <v>10</v>
      </c>
      <c r="E1788" s="41">
        <v>0.99035039999999996</v>
      </c>
    </row>
    <row r="1789" spans="2:5" x14ac:dyDescent="0.25">
      <c r="B1789" s="39">
        <v>42773</v>
      </c>
      <c r="C1789" s="40" t="s">
        <v>153</v>
      </c>
      <c r="D1789" s="40">
        <v>11</v>
      </c>
      <c r="E1789" s="41">
        <v>0.9904463</v>
      </c>
    </row>
    <row r="1790" spans="2:5" x14ac:dyDescent="0.25">
      <c r="B1790" s="39">
        <v>42773</v>
      </c>
      <c r="C1790" s="40" t="s">
        <v>153</v>
      </c>
      <c r="D1790" s="40">
        <v>12</v>
      </c>
      <c r="E1790" s="41">
        <v>0.99058500000000005</v>
      </c>
    </row>
    <row r="1791" spans="2:5" x14ac:dyDescent="0.25">
      <c r="B1791" s="39">
        <v>42773</v>
      </c>
      <c r="C1791" s="40" t="s">
        <v>153</v>
      </c>
      <c r="D1791" s="40">
        <v>13</v>
      </c>
      <c r="E1791" s="41">
        <v>0.99113039999999997</v>
      </c>
    </row>
    <row r="1792" spans="2:5" x14ac:dyDescent="0.25">
      <c r="B1792" s="39">
        <v>42773</v>
      </c>
      <c r="C1792" s="40" t="s">
        <v>153</v>
      </c>
      <c r="D1792" s="40">
        <v>14</v>
      </c>
      <c r="E1792" s="41">
        <v>0.99221530000000002</v>
      </c>
    </row>
    <row r="1793" spans="2:5" x14ac:dyDescent="0.25">
      <c r="B1793" s="39">
        <v>42773</v>
      </c>
      <c r="C1793" s="40" t="s">
        <v>153</v>
      </c>
      <c r="D1793" s="40">
        <v>15</v>
      </c>
      <c r="E1793" s="41">
        <v>0.99251990000000001</v>
      </c>
    </row>
    <row r="1794" spans="2:5" x14ac:dyDescent="0.25">
      <c r="B1794" s="39">
        <v>42773</v>
      </c>
      <c r="C1794" s="40" t="s">
        <v>153</v>
      </c>
      <c r="D1794" s="40">
        <v>16</v>
      </c>
      <c r="E1794" s="41">
        <v>0.99262289999999997</v>
      </c>
    </row>
    <row r="1795" spans="2:5" x14ac:dyDescent="0.25">
      <c r="B1795" s="39">
        <v>42773</v>
      </c>
      <c r="C1795" s="40" t="s">
        <v>153</v>
      </c>
      <c r="D1795" s="40">
        <v>17</v>
      </c>
      <c r="E1795" s="41">
        <v>0.99285559999999995</v>
      </c>
    </row>
    <row r="1796" spans="2:5" x14ac:dyDescent="0.25">
      <c r="B1796" s="39">
        <v>42773</v>
      </c>
      <c r="C1796" s="40" t="s">
        <v>153</v>
      </c>
      <c r="D1796" s="40">
        <v>18</v>
      </c>
      <c r="E1796" s="41">
        <v>0.99286960000000002</v>
      </c>
    </row>
    <row r="1797" spans="2:5" x14ac:dyDescent="0.25">
      <c r="B1797" s="39">
        <v>42773</v>
      </c>
      <c r="C1797" s="40" t="s">
        <v>153</v>
      </c>
      <c r="D1797" s="40">
        <v>19</v>
      </c>
      <c r="E1797" s="41">
        <v>0.99302230000000002</v>
      </c>
    </row>
    <row r="1798" spans="2:5" x14ac:dyDescent="0.25">
      <c r="B1798" s="39">
        <v>42773</v>
      </c>
      <c r="C1798" s="40" t="s">
        <v>153</v>
      </c>
      <c r="D1798" s="40">
        <v>20</v>
      </c>
      <c r="E1798" s="41">
        <v>0.99295339999999999</v>
      </c>
    </row>
    <row r="1799" spans="2:5" x14ac:dyDescent="0.25">
      <c r="B1799" s="39">
        <v>42773</v>
      </c>
      <c r="C1799" s="40" t="s">
        <v>153</v>
      </c>
      <c r="D1799" s="40">
        <v>21</v>
      </c>
      <c r="E1799" s="41">
        <v>0.99274450000000003</v>
      </c>
    </row>
    <row r="1800" spans="2:5" x14ac:dyDescent="0.25">
      <c r="B1800" s="39">
        <v>42773</v>
      </c>
      <c r="C1800" s="40" t="s">
        <v>153</v>
      </c>
      <c r="D1800" s="40">
        <v>22</v>
      </c>
      <c r="E1800" s="41">
        <v>0.99267689999999997</v>
      </c>
    </row>
    <row r="1801" spans="2:5" x14ac:dyDescent="0.25">
      <c r="B1801" s="39">
        <v>42773</v>
      </c>
      <c r="C1801" s="40" t="s">
        <v>153</v>
      </c>
      <c r="D1801" s="40">
        <v>23</v>
      </c>
      <c r="E1801" s="41">
        <v>0.99268610000000002</v>
      </c>
    </row>
    <row r="1802" spans="2:5" x14ac:dyDescent="0.25">
      <c r="B1802" s="39">
        <v>42773</v>
      </c>
      <c r="C1802" s="40" t="s">
        <v>153</v>
      </c>
      <c r="D1802" s="40">
        <v>24</v>
      </c>
      <c r="E1802" s="41">
        <v>0.99251659999999997</v>
      </c>
    </row>
    <row r="1803" spans="2:5" x14ac:dyDescent="0.25">
      <c r="B1803" s="39">
        <v>42773</v>
      </c>
      <c r="C1803" s="40" t="s">
        <v>153</v>
      </c>
      <c r="D1803" s="40">
        <v>25</v>
      </c>
      <c r="E1803" s="41">
        <v>0.9923999</v>
      </c>
    </row>
    <row r="1804" spans="2:5" x14ac:dyDescent="0.25">
      <c r="B1804" s="39">
        <v>42773</v>
      </c>
      <c r="C1804" s="40" t="s">
        <v>153</v>
      </c>
      <c r="D1804" s="40">
        <v>26</v>
      </c>
      <c r="E1804" s="41">
        <v>0.99234739999999999</v>
      </c>
    </row>
    <row r="1805" spans="2:5" x14ac:dyDescent="0.25">
      <c r="B1805" s="39">
        <v>42773</v>
      </c>
      <c r="C1805" s="40" t="s">
        <v>153</v>
      </c>
      <c r="D1805" s="40">
        <v>27</v>
      </c>
      <c r="E1805" s="41">
        <v>0.99251370000000005</v>
      </c>
    </row>
    <row r="1806" spans="2:5" x14ac:dyDescent="0.25">
      <c r="B1806" s="39">
        <v>42773</v>
      </c>
      <c r="C1806" s="40" t="s">
        <v>153</v>
      </c>
      <c r="D1806" s="40">
        <v>28</v>
      </c>
      <c r="E1806" s="41">
        <v>0.99270829999999999</v>
      </c>
    </row>
    <row r="1807" spans="2:5" x14ac:dyDescent="0.25">
      <c r="B1807" s="39">
        <v>42773</v>
      </c>
      <c r="C1807" s="40" t="s">
        <v>153</v>
      </c>
      <c r="D1807" s="40">
        <v>29</v>
      </c>
      <c r="E1807" s="41">
        <v>0.99281149999999996</v>
      </c>
    </row>
    <row r="1808" spans="2:5" x14ac:dyDescent="0.25">
      <c r="B1808" s="39">
        <v>42773</v>
      </c>
      <c r="C1808" s="40" t="s">
        <v>153</v>
      </c>
      <c r="D1808" s="40">
        <v>30</v>
      </c>
      <c r="E1808" s="41">
        <v>0.99301139999999999</v>
      </c>
    </row>
    <row r="1809" spans="2:5" x14ac:dyDescent="0.25">
      <c r="B1809" s="39">
        <v>42773</v>
      </c>
      <c r="C1809" s="40" t="s">
        <v>153</v>
      </c>
      <c r="D1809" s="40">
        <v>31</v>
      </c>
      <c r="E1809" s="41">
        <v>0.99315439999999999</v>
      </c>
    </row>
    <row r="1810" spans="2:5" x14ac:dyDescent="0.25">
      <c r="B1810" s="39">
        <v>42773</v>
      </c>
      <c r="C1810" s="40" t="s">
        <v>153</v>
      </c>
      <c r="D1810" s="40">
        <v>32</v>
      </c>
      <c r="E1810" s="41">
        <v>0.99332549999999997</v>
      </c>
    </row>
    <row r="1811" spans="2:5" x14ac:dyDescent="0.25">
      <c r="B1811" s="39">
        <v>42773</v>
      </c>
      <c r="C1811" s="40" t="s">
        <v>153</v>
      </c>
      <c r="D1811" s="40">
        <v>33</v>
      </c>
      <c r="E1811" s="41">
        <v>0.99337620000000004</v>
      </c>
    </row>
    <row r="1812" spans="2:5" x14ac:dyDescent="0.25">
      <c r="B1812" s="39">
        <v>42773</v>
      </c>
      <c r="C1812" s="40" t="s">
        <v>153</v>
      </c>
      <c r="D1812" s="40">
        <v>34</v>
      </c>
      <c r="E1812" s="41">
        <v>0.99366719999999997</v>
      </c>
    </row>
    <row r="1813" spans="2:5" x14ac:dyDescent="0.25">
      <c r="B1813" s="39">
        <v>42773</v>
      </c>
      <c r="C1813" s="40" t="s">
        <v>153</v>
      </c>
      <c r="D1813" s="40">
        <v>35</v>
      </c>
      <c r="E1813" s="41">
        <v>0.99352169999999995</v>
      </c>
    </row>
    <row r="1814" spans="2:5" x14ac:dyDescent="0.25">
      <c r="B1814" s="39">
        <v>42773</v>
      </c>
      <c r="C1814" s="40" t="s">
        <v>153</v>
      </c>
      <c r="D1814" s="40">
        <v>36</v>
      </c>
      <c r="E1814" s="41">
        <v>0.99345280000000002</v>
      </c>
    </row>
    <row r="1815" spans="2:5" x14ac:dyDescent="0.25">
      <c r="B1815" s="39">
        <v>42773</v>
      </c>
      <c r="C1815" s="40" t="s">
        <v>153</v>
      </c>
      <c r="D1815" s="40">
        <v>37</v>
      </c>
      <c r="E1815" s="41">
        <v>0.99346820000000002</v>
      </c>
    </row>
    <row r="1816" spans="2:5" x14ac:dyDescent="0.25">
      <c r="B1816" s="39">
        <v>42773</v>
      </c>
      <c r="C1816" s="40" t="s">
        <v>153</v>
      </c>
      <c r="D1816" s="40">
        <v>38</v>
      </c>
      <c r="E1816" s="41">
        <v>0.99332710000000002</v>
      </c>
    </row>
    <row r="1817" spans="2:5" x14ac:dyDescent="0.25">
      <c r="B1817" s="39">
        <v>42773</v>
      </c>
      <c r="C1817" s="40" t="s">
        <v>153</v>
      </c>
      <c r="D1817" s="40">
        <v>39</v>
      </c>
      <c r="E1817" s="41">
        <v>0.99334540000000005</v>
      </c>
    </row>
    <row r="1818" spans="2:5" x14ac:dyDescent="0.25">
      <c r="B1818" s="39">
        <v>42773</v>
      </c>
      <c r="C1818" s="40" t="s">
        <v>153</v>
      </c>
      <c r="D1818" s="40">
        <v>40</v>
      </c>
      <c r="E1818" s="41">
        <v>0.99331290000000005</v>
      </c>
    </row>
    <row r="1819" spans="2:5" x14ac:dyDescent="0.25">
      <c r="B1819" s="39">
        <v>42773</v>
      </c>
      <c r="C1819" s="40" t="s">
        <v>153</v>
      </c>
      <c r="D1819" s="40">
        <v>41</v>
      </c>
      <c r="E1819" s="41">
        <v>0.99342319999999995</v>
      </c>
    </row>
    <row r="1820" spans="2:5" x14ac:dyDescent="0.25">
      <c r="B1820" s="39">
        <v>42773</v>
      </c>
      <c r="C1820" s="40" t="s">
        <v>153</v>
      </c>
      <c r="D1820" s="40">
        <v>42</v>
      </c>
      <c r="E1820" s="41">
        <v>0.99354949999999997</v>
      </c>
    </row>
    <row r="1821" spans="2:5" x14ac:dyDescent="0.25">
      <c r="B1821" s="39">
        <v>42773</v>
      </c>
      <c r="C1821" s="40" t="s">
        <v>153</v>
      </c>
      <c r="D1821" s="40">
        <v>43</v>
      </c>
      <c r="E1821" s="41">
        <v>0.99338939999999998</v>
      </c>
    </row>
    <row r="1822" spans="2:5" x14ac:dyDescent="0.25">
      <c r="B1822" s="39">
        <v>42773</v>
      </c>
      <c r="C1822" s="40" t="s">
        <v>153</v>
      </c>
      <c r="D1822" s="40">
        <v>44</v>
      </c>
      <c r="E1822" s="41">
        <v>0.99314349999999996</v>
      </c>
    </row>
    <row r="1823" spans="2:5" x14ac:dyDescent="0.25">
      <c r="B1823" s="39">
        <v>42773</v>
      </c>
      <c r="C1823" s="40" t="s">
        <v>153</v>
      </c>
      <c r="D1823" s="40">
        <v>45</v>
      </c>
      <c r="E1823" s="41">
        <v>0.9931719</v>
      </c>
    </row>
    <row r="1824" spans="2:5" x14ac:dyDescent="0.25">
      <c r="B1824" s="39">
        <v>42773</v>
      </c>
      <c r="C1824" s="40" t="s">
        <v>153</v>
      </c>
      <c r="D1824" s="40">
        <v>46</v>
      </c>
      <c r="E1824" s="41">
        <v>0.99290319999999999</v>
      </c>
    </row>
    <row r="1825" spans="2:5" x14ac:dyDescent="0.25">
      <c r="B1825" s="39">
        <v>42773</v>
      </c>
      <c r="C1825" s="40" t="s">
        <v>153</v>
      </c>
      <c r="D1825" s="40">
        <v>47</v>
      </c>
      <c r="E1825" s="41">
        <v>0.99260020000000004</v>
      </c>
    </row>
    <row r="1826" spans="2:5" x14ac:dyDescent="0.25">
      <c r="B1826" s="39">
        <v>42773</v>
      </c>
      <c r="C1826" s="40" t="s">
        <v>153</v>
      </c>
      <c r="D1826" s="40">
        <v>48</v>
      </c>
      <c r="E1826" s="41">
        <v>0.99242949999999996</v>
      </c>
    </row>
    <row r="1827" spans="2:5" x14ac:dyDescent="0.25">
      <c r="B1827" s="39">
        <v>42774</v>
      </c>
      <c r="C1827" s="40" t="s">
        <v>153</v>
      </c>
      <c r="D1827" s="40">
        <v>1</v>
      </c>
      <c r="E1827" s="41">
        <v>0.99234290000000003</v>
      </c>
    </row>
    <row r="1828" spans="2:5" x14ac:dyDescent="0.25">
      <c r="B1828" s="39">
        <v>42774</v>
      </c>
      <c r="C1828" s="40" t="s">
        <v>153</v>
      </c>
      <c r="D1828" s="40">
        <v>2</v>
      </c>
      <c r="E1828" s="41">
        <v>0.99243000000000003</v>
      </c>
    </row>
    <row r="1829" spans="2:5" x14ac:dyDescent="0.25">
      <c r="B1829" s="39">
        <v>42774</v>
      </c>
      <c r="C1829" s="40" t="s">
        <v>153</v>
      </c>
      <c r="D1829" s="40">
        <v>3</v>
      </c>
      <c r="E1829" s="41">
        <v>0.99239659999999996</v>
      </c>
    </row>
    <row r="1830" spans="2:5" x14ac:dyDescent="0.25">
      <c r="B1830" s="39">
        <v>42774</v>
      </c>
      <c r="C1830" s="40" t="s">
        <v>153</v>
      </c>
      <c r="D1830" s="40">
        <v>4</v>
      </c>
      <c r="E1830" s="41">
        <v>0.99223930000000005</v>
      </c>
    </row>
    <row r="1831" spans="2:5" x14ac:dyDescent="0.25">
      <c r="B1831" s="39">
        <v>42774</v>
      </c>
      <c r="C1831" s="40" t="s">
        <v>153</v>
      </c>
      <c r="D1831" s="40">
        <v>5</v>
      </c>
      <c r="E1831" s="41">
        <v>0.99208490000000005</v>
      </c>
    </row>
    <row r="1832" spans="2:5" x14ac:dyDescent="0.25">
      <c r="B1832" s="39">
        <v>42774</v>
      </c>
      <c r="C1832" s="40" t="s">
        <v>153</v>
      </c>
      <c r="D1832" s="40">
        <v>6</v>
      </c>
      <c r="E1832" s="41">
        <v>0.99206119999999998</v>
      </c>
    </row>
    <row r="1833" spans="2:5" x14ac:dyDescent="0.25">
      <c r="B1833" s="39">
        <v>42774</v>
      </c>
      <c r="C1833" s="40" t="s">
        <v>153</v>
      </c>
      <c r="D1833" s="40">
        <v>7</v>
      </c>
      <c r="E1833" s="41">
        <v>0.99197840000000004</v>
      </c>
    </row>
    <row r="1834" spans="2:5" x14ac:dyDescent="0.25">
      <c r="B1834" s="39">
        <v>42774</v>
      </c>
      <c r="C1834" s="40" t="s">
        <v>153</v>
      </c>
      <c r="D1834" s="40">
        <v>8</v>
      </c>
      <c r="E1834" s="41">
        <v>0.99192400000000003</v>
      </c>
    </row>
    <row r="1835" spans="2:5" x14ac:dyDescent="0.25">
      <c r="B1835" s="39">
        <v>42774</v>
      </c>
      <c r="C1835" s="40" t="s">
        <v>153</v>
      </c>
      <c r="D1835" s="40">
        <v>9</v>
      </c>
      <c r="E1835" s="41">
        <v>0.99174790000000002</v>
      </c>
    </row>
    <row r="1836" spans="2:5" x14ac:dyDescent="0.25">
      <c r="B1836" s="39">
        <v>42774</v>
      </c>
      <c r="C1836" s="40" t="s">
        <v>153</v>
      </c>
      <c r="D1836" s="40">
        <v>10</v>
      </c>
      <c r="E1836" s="41">
        <v>0.99169799999999997</v>
      </c>
    </row>
    <row r="1837" spans="2:5" x14ac:dyDescent="0.25">
      <c r="B1837" s="39">
        <v>42774</v>
      </c>
      <c r="C1837" s="40" t="s">
        <v>153</v>
      </c>
      <c r="D1837" s="40">
        <v>11</v>
      </c>
      <c r="E1837" s="41">
        <v>0.99214029999999998</v>
      </c>
    </row>
    <row r="1838" spans="2:5" x14ac:dyDescent="0.25">
      <c r="B1838" s="39">
        <v>42774</v>
      </c>
      <c r="C1838" s="40" t="s">
        <v>153</v>
      </c>
      <c r="D1838" s="40">
        <v>12</v>
      </c>
      <c r="E1838" s="41">
        <v>0.99229400000000001</v>
      </c>
    </row>
    <row r="1839" spans="2:5" x14ac:dyDescent="0.25">
      <c r="B1839" s="39">
        <v>42774</v>
      </c>
      <c r="C1839" s="40" t="s">
        <v>153</v>
      </c>
      <c r="D1839" s="40">
        <v>13</v>
      </c>
      <c r="E1839" s="41">
        <v>0.99257139999999999</v>
      </c>
    </row>
    <row r="1840" spans="2:5" x14ac:dyDescent="0.25">
      <c r="B1840" s="39">
        <v>42774</v>
      </c>
      <c r="C1840" s="40" t="s">
        <v>153</v>
      </c>
      <c r="D1840" s="40">
        <v>14</v>
      </c>
      <c r="E1840" s="41">
        <v>0.99275999999999998</v>
      </c>
    </row>
    <row r="1841" spans="2:5" x14ac:dyDescent="0.25">
      <c r="B1841" s="39">
        <v>42774</v>
      </c>
      <c r="C1841" s="40" t="s">
        <v>153</v>
      </c>
      <c r="D1841" s="40">
        <v>15</v>
      </c>
      <c r="E1841" s="41">
        <v>0.99291099999999999</v>
      </c>
    </row>
    <row r="1842" spans="2:5" x14ac:dyDescent="0.25">
      <c r="B1842" s="39">
        <v>42774</v>
      </c>
      <c r="C1842" s="40" t="s">
        <v>153</v>
      </c>
      <c r="D1842" s="40">
        <v>16</v>
      </c>
      <c r="E1842" s="41">
        <v>0.9930985</v>
      </c>
    </row>
    <row r="1843" spans="2:5" x14ac:dyDescent="0.25">
      <c r="B1843" s="39">
        <v>42774</v>
      </c>
      <c r="C1843" s="40" t="s">
        <v>153</v>
      </c>
      <c r="D1843" s="40">
        <v>17</v>
      </c>
      <c r="E1843" s="41">
        <v>0.99337900000000001</v>
      </c>
    </row>
    <row r="1844" spans="2:5" x14ac:dyDescent="0.25">
      <c r="B1844" s="39">
        <v>42774</v>
      </c>
      <c r="C1844" s="40" t="s">
        <v>153</v>
      </c>
      <c r="D1844" s="40">
        <v>18</v>
      </c>
      <c r="E1844" s="41">
        <v>0.99331179999999997</v>
      </c>
    </row>
    <row r="1845" spans="2:5" x14ac:dyDescent="0.25">
      <c r="B1845" s="39">
        <v>42774</v>
      </c>
      <c r="C1845" s="40" t="s">
        <v>153</v>
      </c>
      <c r="D1845" s="40">
        <v>19</v>
      </c>
      <c r="E1845" s="41">
        <v>0.99324170000000001</v>
      </c>
    </row>
    <row r="1846" spans="2:5" x14ac:dyDescent="0.25">
      <c r="B1846" s="39">
        <v>42774</v>
      </c>
      <c r="C1846" s="40" t="s">
        <v>153</v>
      </c>
      <c r="D1846" s="40">
        <v>20</v>
      </c>
      <c r="E1846" s="41">
        <v>0.99319519999999994</v>
      </c>
    </row>
    <row r="1847" spans="2:5" x14ac:dyDescent="0.25">
      <c r="B1847" s="39">
        <v>42774</v>
      </c>
      <c r="C1847" s="40" t="s">
        <v>153</v>
      </c>
      <c r="D1847" s="40">
        <v>21</v>
      </c>
      <c r="E1847" s="41">
        <v>0.99309060000000005</v>
      </c>
    </row>
    <row r="1848" spans="2:5" x14ac:dyDescent="0.25">
      <c r="B1848" s="39">
        <v>42774</v>
      </c>
      <c r="C1848" s="40" t="s">
        <v>153</v>
      </c>
      <c r="D1848" s="40">
        <v>22</v>
      </c>
      <c r="E1848" s="41">
        <v>0.99309809999999998</v>
      </c>
    </row>
    <row r="1849" spans="2:5" x14ac:dyDescent="0.25">
      <c r="B1849" s="39">
        <v>42774</v>
      </c>
      <c r="C1849" s="40" t="s">
        <v>153</v>
      </c>
      <c r="D1849" s="40">
        <v>23</v>
      </c>
      <c r="E1849" s="41">
        <v>0.99320949999999997</v>
      </c>
    </row>
    <row r="1850" spans="2:5" x14ac:dyDescent="0.25">
      <c r="B1850" s="39">
        <v>42774</v>
      </c>
      <c r="C1850" s="40" t="s">
        <v>153</v>
      </c>
      <c r="D1850" s="40">
        <v>24</v>
      </c>
      <c r="E1850" s="41">
        <v>0.99330739999999995</v>
      </c>
    </row>
    <row r="1851" spans="2:5" x14ac:dyDescent="0.25">
      <c r="B1851" s="39">
        <v>42774</v>
      </c>
      <c r="C1851" s="40" t="s">
        <v>153</v>
      </c>
      <c r="D1851" s="40">
        <v>25</v>
      </c>
      <c r="E1851" s="41">
        <v>0.99334319999999998</v>
      </c>
    </row>
    <row r="1852" spans="2:5" x14ac:dyDescent="0.25">
      <c r="B1852" s="39">
        <v>42774</v>
      </c>
      <c r="C1852" s="40" t="s">
        <v>153</v>
      </c>
      <c r="D1852" s="40">
        <v>26</v>
      </c>
      <c r="E1852" s="41">
        <v>0.99334849999999997</v>
      </c>
    </row>
    <row r="1853" spans="2:5" x14ac:dyDescent="0.25">
      <c r="B1853" s="39">
        <v>42774</v>
      </c>
      <c r="C1853" s="40" t="s">
        <v>153</v>
      </c>
      <c r="D1853" s="40">
        <v>27</v>
      </c>
      <c r="E1853" s="41">
        <v>0.9932185</v>
      </c>
    </row>
    <row r="1854" spans="2:5" x14ac:dyDescent="0.25">
      <c r="B1854" s="39">
        <v>42774</v>
      </c>
      <c r="C1854" s="40" t="s">
        <v>153</v>
      </c>
      <c r="D1854" s="40">
        <v>28</v>
      </c>
      <c r="E1854" s="41">
        <v>0.9932436</v>
      </c>
    </row>
    <row r="1855" spans="2:5" x14ac:dyDescent="0.25">
      <c r="B1855" s="39">
        <v>42774</v>
      </c>
      <c r="C1855" s="40" t="s">
        <v>153</v>
      </c>
      <c r="D1855" s="40">
        <v>29</v>
      </c>
      <c r="E1855" s="41">
        <v>0.99329590000000001</v>
      </c>
    </row>
    <row r="1856" spans="2:5" x14ac:dyDescent="0.25">
      <c r="B1856" s="39">
        <v>42774</v>
      </c>
      <c r="C1856" s="40" t="s">
        <v>153</v>
      </c>
      <c r="D1856" s="40">
        <v>30</v>
      </c>
      <c r="E1856" s="41">
        <v>0.99332869999999995</v>
      </c>
    </row>
    <row r="1857" spans="2:5" x14ac:dyDescent="0.25">
      <c r="B1857" s="39">
        <v>42774</v>
      </c>
      <c r="C1857" s="40" t="s">
        <v>153</v>
      </c>
      <c r="D1857" s="40">
        <v>31</v>
      </c>
      <c r="E1857" s="41">
        <v>0.99356049999999996</v>
      </c>
    </row>
    <row r="1858" spans="2:5" x14ac:dyDescent="0.25">
      <c r="B1858" s="39">
        <v>42774</v>
      </c>
      <c r="C1858" s="40" t="s">
        <v>153</v>
      </c>
      <c r="D1858" s="40">
        <v>32</v>
      </c>
      <c r="E1858" s="41">
        <v>0.99371149999999997</v>
      </c>
    </row>
    <row r="1859" spans="2:5" x14ac:dyDescent="0.25">
      <c r="B1859" s="39">
        <v>42774</v>
      </c>
      <c r="C1859" s="40" t="s">
        <v>153</v>
      </c>
      <c r="D1859" s="40">
        <v>33</v>
      </c>
      <c r="E1859" s="41">
        <v>0.99378460000000002</v>
      </c>
    </row>
    <row r="1860" spans="2:5" x14ac:dyDescent="0.25">
      <c r="B1860" s="39">
        <v>42774</v>
      </c>
      <c r="C1860" s="40" t="s">
        <v>153</v>
      </c>
      <c r="D1860" s="40">
        <v>34</v>
      </c>
      <c r="E1860" s="41">
        <v>0.99346959999999995</v>
      </c>
    </row>
    <row r="1861" spans="2:5" x14ac:dyDescent="0.25">
      <c r="B1861" s="39">
        <v>42774</v>
      </c>
      <c r="C1861" s="40" t="s">
        <v>153</v>
      </c>
      <c r="D1861" s="40">
        <v>35</v>
      </c>
      <c r="E1861" s="41">
        <v>0.99369589999999997</v>
      </c>
    </row>
    <row r="1862" spans="2:5" x14ac:dyDescent="0.25">
      <c r="B1862" s="39">
        <v>42774</v>
      </c>
      <c r="C1862" s="40" t="s">
        <v>153</v>
      </c>
      <c r="D1862" s="40">
        <v>36</v>
      </c>
      <c r="E1862" s="41">
        <v>0.99365820000000005</v>
      </c>
    </row>
    <row r="1863" spans="2:5" x14ac:dyDescent="0.25">
      <c r="B1863" s="39">
        <v>42774</v>
      </c>
      <c r="C1863" s="40" t="s">
        <v>153</v>
      </c>
      <c r="D1863" s="40">
        <v>37</v>
      </c>
      <c r="E1863" s="41">
        <v>0.99377599999999999</v>
      </c>
    </row>
    <row r="1864" spans="2:5" x14ac:dyDescent="0.25">
      <c r="B1864" s="39">
        <v>42774</v>
      </c>
      <c r="C1864" s="40" t="s">
        <v>153</v>
      </c>
      <c r="D1864" s="40">
        <v>38</v>
      </c>
      <c r="E1864" s="41">
        <v>0.99373140000000004</v>
      </c>
    </row>
    <row r="1865" spans="2:5" x14ac:dyDescent="0.25">
      <c r="B1865" s="39">
        <v>42774</v>
      </c>
      <c r="C1865" s="40" t="s">
        <v>153</v>
      </c>
      <c r="D1865" s="40">
        <v>39</v>
      </c>
      <c r="E1865" s="41">
        <v>0.99355550000000004</v>
      </c>
    </row>
    <row r="1866" spans="2:5" x14ac:dyDescent="0.25">
      <c r="B1866" s="39">
        <v>42774</v>
      </c>
      <c r="C1866" s="40" t="s">
        <v>153</v>
      </c>
      <c r="D1866" s="40">
        <v>40</v>
      </c>
      <c r="E1866" s="41">
        <v>0.99380139999999995</v>
      </c>
    </row>
    <row r="1867" spans="2:5" x14ac:dyDescent="0.25">
      <c r="B1867" s="39">
        <v>42774</v>
      </c>
      <c r="C1867" s="40" t="s">
        <v>153</v>
      </c>
      <c r="D1867" s="40">
        <v>41</v>
      </c>
      <c r="E1867" s="41">
        <v>0.99394689999999997</v>
      </c>
    </row>
    <row r="1868" spans="2:5" x14ac:dyDescent="0.25">
      <c r="B1868" s="39">
        <v>42774</v>
      </c>
      <c r="C1868" s="40" t="s">
        <v>153</v>
      </c>
      <c r="D1868" s="40">
        <v>42</v>
      </c>
      <c r="E1868" s="41">
        <v>0.99373089999999997</v>
      </c>
    </row>
    <row r="1869" spans="2:5" x14ac:dyDescent="0.25">
      <c r="B1869" s="39">
        <v>42774</v>
      </c>
      <c r="C1869" s="40" t="s">
        <v>153</v>
      </c>
      <c r="D1869" s="40">
        <v>43</v>
      </c>
      <c r="E1869" s="41">
        <v>0.99339540000000004</v>
      </c>
    </row>
    <row r="1870" spans="2:5" x14ac:dyDescent="0.25">
      <c r="B1870" s="39">
        <v>42774</v>
      </c>
      <c r="C1870" s="40" t="s">
        <v>153</v>
      </c>
      <c r="D1870" s="40">
        <v>44</v>
      </c>
      <c r="E1870" s="41">
        <v>0.99322390000000005</v>
      </c>
    </row>
    <row r="1871" spans="2:5" x14ac:dyDescent="0.25">
      <c r="B1871" s="39">
        <v>42774</v>
      </c>
      <c r="C1871" s="40" t="s">
        <v>153</v>
      </c>
      <c r="D1871" s="40">
        <v>45</v>
      </c>
      <c r="E1871" s="41">
        <v>0.99304440000000005</v>
      </c>
    </row>
    <row r="1872" spans="2:5" x14ac:dyDescent="0.25">
      <c r="B1872" s="39">
        <v>42774</v>
      </c>
      <c r="C1872" s="40" t="s">
        <v>153</v>
      </c>
      <c r="D1872" s="40">
        <v>46</v>
      </c>
      <c r="E1872" s="41">
        <v>0.99264649999999999</v>
      </c>
    </row>
    <row r="1873" spans="2:5" x14ac:dyDescent="0.25">
      <c r="B1873" s="39">
        <v>42774</v>
      </c>
      <c r="C1873" s="40" t="s">
        <v>153</v>
      </c>
      <c r="D1873" s="40">
        <v>47</v>
      </c>
      <c r="E1873" s="41">
        <v>0.99292610000000003</v>
      </c>
    </row>
    <row r="1874" spans="2:5" x14ac:dyDescent="0.25">
      <c r="B1874" s="39">
        <v>42774</v>
      </c>
      <c r="C1874" s="40" t="s">
        <v>153</v>
      </c>
      <c r="D1874" s="40">
        <v>48</v>
      </c>
      <c r="E1874" s="41">
        <v>0.99260219999999999</v>
      </c>
    </row>
    <row r="1875" spans="2:5" x14ac:dyDescent="0.25">
      <c r="B1875" s="39">
        <v>42775</v>
      </c>
      <c r="C1875" s="40" t="s">
        <v>153</v>
      </c>
      <c r="D1875" s="40">
        <v>1</v>
      </c>
      <c r="E1875" s="41">
        <v>0.99229069999999997</v>
      </c>
    </row>
    <row r="1876" spans="2:5" x14ac:dyDescent="0.25">
      <c r="B1876" s="39">
        <v>42775</v>
      </c>
      <c r="C1876" s="40" t="s">
        <v>153</v>
      </c>
      <c r="D1876" s="40">
        <v>2</v>
      </c>
      <c r="E1876" s="41">
        <v>0.99219789999999997</v>
      </c>
    </row>
    <row r="1877" spans="2:5" x14ac:dyDescent="0.25">
      <c r="B1877" s="39">
        <v>42775</v>
      </c>
      <c r="C1877" s="40" t="s">
        <v>153</v>
      </c>
      <c r="D1877" s="40">
        <v>3</v>
      </c>
      <c r="E1877" s="41">
        <v>0.99223360000000005</v>
      </c>
    </row>
    <row r="1878" spans="2:5" x14ac:dyDescent="0.25">
      <c r="B1878" s="39">
        <v>42775</v>
      </c>
      <c r="C1878" s="40" t="s">
        <v>153</v>
      </c>
      <c r="D1878" s="40">
        <v>4</v>
      </c>
      <c r="E1878" s="41">
        <v>0.99218229999999996</v>
      </c>
    </row>
    <row r="1879" spans="2:5" x14ac:dyDescent="0.25">
      <c r="B1879" s="39">
        <v>42775</v>
      </c>
      <c r="C1879" s="40" t="s">
        <v>153</v>
      </c>
      <c r="D1879" s="40">
        <v>5</v>
      </c>
      <c r="E1879" s="41">
        <v>0.99229610000000001</v>
      </c>
    </row>
    <row r="1880" spans="2:5" x14ac:dyDescent="0.25">
      <c r="B1880" s="39">
        <v>42775</v>
      </c>
      <c r="C1880" s="40" t="s">
        <v>153</v>
      </c>
      <c r="D1880" s="40">
        <v>6</v>
      </c>
      <c r="E1880" s="41">
        <v>0.99239109999999997</v>
      </c>
    </row>
    <row r="1881" spans="2:5" x14ac:dyDescent="0.25">
      <c r="B1881" s="39">
        <v>42775</v>
      </c>
      <c r="C1881" s="40" t="s">
        <v>153</v>
      </c>
      <c r="D1881" s="40">
        <v>7</v>
      </c>
      <c r="E1881" s="41">
        <v>0.99245689999999998</v>
      </c>
    </row>
    <row r="1882" spans="2:5" x14ac:dyDescent="0.25">
      <c r="B1882" s="39">
        <v>42775</v>
      </c>
      <c r="C1882" s="40" t="s">
        <v>153</v>
      </c>
      <c r="D1882" s="40">
        <v>8</v>
      </c>
      <c r="E1882" s="41">
        <v>0.99264459999999999</v>
      </c>
    </row>
    <row r="1883" spans="2:5" x14ac:dyDescent="0.25">
      <c r="B1883" s="39">
        <v>42775</v>
      </c>
      <c r="C1883" s="40" t="s">
        <v>153</v>
      </c>
      <c r="D1883" s="40">
        <v>9</v>
      </c>
      <c r="E1883" s="41">
        <v>0.99251829999999996</v>
      </c>
    </row>
    <row r="1884" spans="2:5" x14ac:dyDescent="0.25">
      <c r="B1884" s="39">
        <v>42775</v>
      </c>
      <c r="C1884" s="40" t="s">
        <v>153</v>
      </c>
      <c r="D1884" s="40">
        <v>10</v>
      </c>
      <c r="E1884" s="41">
        <v>0.99260630000000005</v>
      </c>
    </row>
    <row r="1885" spans="2:5" x14ac:dyDescent="0.25">
      <c r="B1885" s="39">
        <v>42775</v>
      </c>
      <c r="C1885" s="40" t="s">
        <v>153</v>
      </c>
      <c r="D1885" s="40">
        <v>11</v>
      </c>
      <c r="E1885" s="41">
        <v>0.99268409999999996</v>
      </c>
    </row>
    <row r="1886" spans="2:5" x14ac:dyDescent="0.25">
      <c r="B1886" s="39">
        <v>42775</v>
      </c>
      <c r="C1886" s="40" t="s">
        <v>153</v>
      </c>
      <c r="D1886" s="40">
        <v>12</v>
      </c>
      <c r="E1886" s="41">
        <v>0.99232620000000005</v>
      </c>
    </row>
    <row r="1887" spans="2:5" x14ac:dyDescent="0.25">
      <c r="B1887" s="39">
        <v>42775</v>
      </c>
      <c r="C1887" s="40" t="s">
        <v>153</v>
      </c>
      <c r="D1887" s="40">
        <v>13</v>
      </c>
      <c r="E1887" s="41">
        <v>0.99243769999999998</v>
      </c>
    </row>
    <row r="1888" spans="2:5" x14ac:dyDescent="0.25">
      <c r="B1888" s="39">
        <v>42775</v>
      </c>
      <c r="C1888" s="40" t="s">
        <v>153</v>
      </c>
      <c r="D1888" s="40">
        <v>14</v>
      </c>
      <c r="E1888" s="41">
        <v>0.99282479999999995</v>
      </c>
    </row>
    <row r="1889" spans="2:5" x14ac:dyDescent="0.25">
      <c r="B1889" s="39">
        <v>42775</v>
      </c>
      <c r="C1889" s="40" t="s">
        <v>153</v>
      </c>
      <c r="D1889" s="40">
        <v>15</v>
      </c>
      <c r="E1889" s="41">
        <v>0.992699</v>
      </c>
    </row>
    <row r="1890" spans="2:5" x14ac:dyDescent="0.25">
      <c r="B1890" s="39">
        <v>42775</v>
      </c>
      <c r="C1890" s="40" t="s">
        <v>153</v>
      </c>
      <c r="D1890" s="40">
        <v>16</v>
      </c>
      <c r="E1890" s="41">
        <v>0.99286909999999995</v>
      </c>
    </row>
    <row r="1891" spans="2:5" x14ac:dyDescent="0.25">
      <c r="B1891" s="39">
        <v>42775</v>
      </c>
      <c r="C1891" s="40" t="s">
        <v>153</v>
      </c>
      <c r="D1891" s="40">
        <v>17</v>
      </c>
      <c r="E1891" s="41">
        <v>0.99292290000000005</v>
      </c>
    </row>
    <row r="1892" spans="2:5" x14ac:dyDescent="0.25">
      <c r="B1892" s="39">
        <v>42775</v>
      </c>
      <c r="C1892" s="40" t="s">
        <v>153</v>
      </c>
      <c r="D1892" s="40">
        <v>18</v>
      </c>
      <c r="E1892" s="41">
        <v>0.99286140000000001</v>
      </c>
    </row>
    <row r="1893" spans="2:5" x14ac:dyDescent="0.25">
      <c r="B1893" s="39">
        <v>42775</v>
      </c>
      <c r="C1893" s="40" t="s">
        <v>153</v>
      </c>
      <c r="D1893" s="40">
        <v>19</v>
      </c>
      <c r="E1893" s="41">
        <v>0.99303200000000003</v>
      </c>
    </row>
    <row r="1894" spans="2:5" x14ac:dyDescent="0.25">
      <c r="B1894" s="39">
        <v>42775</v>
      </c>
      <c r="C1894" s="40" t="s">
        <v>153</v>
      </c>
      <c r="D1894" s="40">
        <v>20</v>
      </c>
      <c r="E1894" s="41">
        <v>0.9931082</v>
      </c>
    </row>
    <row r="1895" spans="2:5" x14ac:dyDescent="0.25">
      <c r="B1895" s="39">
        <v>42775</v>
      </c>
      <c r="C1895" s="40" t="s">
        <v>153</v>
      </c>
      <c r="D1895" s="40">
        <v>21</v>
      </c>
      <c r="E1895" s="41">
        <v>0.99303669999999999</v>
      </c>
    </row>
    <row r="1896" spans="2:5" x14ac:dyDescent="0.25">
      <c r="B1896" s="39">
        <v>42775</v>
      </c>
      <c r="C1896" s="40" t="s">
        <v>153</v>
      </c>
      <c r="D1896" s="40">
        <v>22</v>
      </c>
      <c r="E1896" s="41">
        <v>0.99303019999999997</v>
      </c>
    </row>
    <row r="1897" spans="2:5" x14ac:dyDescent="0.25">
      <c r="B1897" s="39">
        <v>42775</v>
      </c>
      <c r="C1897" s="40" t="s">
        <v>153</v>
      </c>
      <c r="D1897" s="40">
        <v>23</v>
      </c>
      <c r="E1897" s="41">
        <v>0.9931046</v>
      </c>
    </row>
    <row r="1898" spans="2:5" x14ac:dyDescent="0.25">
      <c r="B1898" s="39">
        <v>42775</v>
      </c>
      <c r="C1898" s="40" t="s">
        <v>153</v>
      </c>
      <c r="D1898" s="40">
        <v>24</v>
      </c>
      <c r="E1898" s="41">
        <v>0.99323879999999998</v>
      </c>
    </row>
    <row r="1899" spans="2:5" x14ac:dyDescent="0.25">
      <c r="B1899" s="39">
        <v>42775</v>
      </c>
      <c r="C1899" s="40" t="s">
        <v>153</v>
      </c>
      <c r="D1899" s="40">
        <v>25</v>
      </c>
      <c r="E1899" s="41">
        <v>0.99310109999999996</v>
      </c>
    </row>
    <row r="1900" spans="2:5" x14ac:dyDescent="0.25">
      <c r="B1900" s="39">
        <v>42775</v>
      </c>
      <c r="C1900" s="40" t="s">
        <v>153</v>
      </c>
      <c r="D1900" s="40">
        <v>26</v>
      </c>
      <c r="E1900" s="41">
        <v>0.99301070000000002</v>
      </c>
    </row>
    <row r="1901" spans="2:5" x14ac:dyDescent="0.25">
      <c r="B1901" s="39">
        <v>42775</v>
      </c>
      <c r="C1901" s="40" t="s">
        <v>153</v>
      </c>
      <c r="D1901" s="40">
        <v>27</v>
      </c>
      <c r="E1901" s="41">
        <v>0.99306130000000004</v>
      </c>
    </row>
    <row r="1902" spans="2:5" x14ac:dyDescent="0.25">
      <c r="B1902" s="39">
        <v>42775</v>
      </c>
      <c r="C1902" s="40" t="s">
        <v>153</v>
      </c>
      <c r="D1902" s="40">
        <v>28</v>
      </c>
      <c r="E1902" s="41">
        <v>0.99318410000000001</v>
      </c>
    </row>
    <row r="1903" spans="2:5" x14ac:dyDescent="0.25">
      <c r="B1903" s="39">
        <v>42775</v>
      </c>
      <c r="C1903" s="40" t="s">
        <v>153</v>
      </c>
      <c r="D1903" s="40">
        <v>29</v>
      </c>
      <c r="E1903" s="41">
        <v>0.99315410000000004</v>
      </c>
    </row>
    <row r="1904" spans="2:5" x14ac:dyDescent="0.25">
      <c r="B1904" s="39">
        <v>42775</v>
      </c>
      <c r="C1904" s="40" t="s">
        <v>153</v>
      </c>
      <c r="D1904" s="40">
        <v>30</v>
      </c>
      <c r="E1904" s="41">
        <v>0.99319919999999995</v>
      </c>
    </row>
    <row r="1905" spans="2:5" x14ac:dyDescent="0.25">
      <c r="B1905" s="39">
        <v>42775</v>
      </c>
      <c r="C1905" s="40" t="s">
        <v>153</v>
      </c>
      <c r="D1905" s="40">
        <v>31</v>
      </c>
      <c r="E1905" s="41">
        <v>0.99307109999999998</v>
      </c>
    </row>
    <row r="1906" spans="2:5" x14ac:dyDescent="0.25">
      <c r="B1906" s="39">
        <v>42775</v>
      </c>
      <c r="C1906" s="40" t="s">
        <v>153</v>
      </c>
      <c r="D1906" s="40">
        <v>32</v>
      </c>
      <c r="E1906" s="41">
        <v>0.99287840000000005</v>
      </c>
    </row>
    <row r="1907" spans="2:5" x14ac:dyDescent="0.25">
      <c r="B1907" s="39">
        <v>42775</v>
      </c>
      <c r="C1907" s="40" t="s">
        <v>153</v>
      </c>
      <c r="D1907" s="40">
        <v>33</v>
      </c>
      <c r="E1907" s="41">
        <v>0.99307699999999999</v>
      </c>
    </row>
    <row r="1908" spans="2:5" x14ac:dyDescent="0.25">
      <c r="B1908" s="39">
        <v>42775</v>
      </c>
      <c r="C1908" s="40" t="s">
        <v>153</v>
      </c>
      <c r="D1908" s="40">
        <v>34</v>
      </c>
      <c r="E1908" s="41">
        <v>0.99306649999999996</v>
      </c>
    </row>
    <row r="1909" spans="2:5" x14ac:dyDescent="0.25">
      <c r="B1909" s="39">
        <v>42775</v>
      </c>
      <c r="C1909" s="40" t="s">
        <v>153</v>
      </c>
      <c r="D1909" s="40">
        <v>35</v>
      </c>
      <c r="E1909" s="41">
        <v>0.99323470000000003</v>
      </c>
    </row>
    <row r="1910" spans="2:5" x14ac:dyDescent="0.25">
      <c r="B1910" s="39">
        <v>42775</v>
      </c>
      <c r="C1910" s="40" t="s">
        <v>153</v>
      </c>
      <c r="D1910" s="40">
        <v>36</v>
      </c>
      <c r="E1910" s="41">
        <v>0.99318090000000003</v>
      </c>
    </row>
    <row r="1911" spans="2:5" x14ac:dyDescent="0.25">
      <c r="B1911" s="39">
        <v>42775</v>
      </c>
      <c r="C1911" s="40" t="s">
        <v>153</v>
      </c>
      <c r="D1911" s="40">
        <v>37</v>
      </c>
      <c r="E1911" s="41">
        <v>0.99309590000000003</v>
      </c>
    </row>
    <row r="1912" spans="2:5" x14ac:dyDescent="0.25">
      <c r="B1912" s="39">
        <v>42775</v>
      </c>
      <c r="C1912" s="40" t="s">
        <v>153</v>
      </c>
      <c r="D1912" s="40">
        <v>38</v>
      </c>
      <c r="E1912" s="41">
        <v>0.99317489999999997</v>
      </c>
    </row>
    <row r="1913" spans="2:5" x14ac:dyDescent="0.25">
      <c r="B1913" s="39">
        <v>42775</v>
      </c>
      <c r="C1913" s="40" t="s">
        <v>153</v>
      </c>
      <c r="D1913" s="40">
        <v>39</v>
      </c>
      <c r="E1913" s="41">
        <v>0.9932067</v>
      </c>
    </row>
    <row r="1914" spans="2:5" x14ac:dyDescent="0.25">
      <c r="B1914" s="39">
        <v>42775</v>
      </c>
      <c r="C1914" s="40" t="s">
        <v>153</v>
      </c>
      <c r="D1914" s="40">
        <v>40</v>
      </c>
      <c r="E1914" s="41">
        <v>0.99310989999999999</v>
      </c>
    </row>
    <row r="1915" spans="2:5" x14ac:dyDescent="0.25">
      <c r="B1915" s="39">
        <v>42775</v>
      </c>
      <c r="C1915" s="40" t="s">
        <v>153</v>
      </c>
      <c r="D1915" s="40">
        <v>41</v>
      </c>
      <c r="E1915" s="41">
        <v>0.99323530000000004</v>
      </c>
    </row>
    <row r="1916" spans="2:5" x14ac:dyDescent="0.25">
      <c r="B1916" s="39">
        <v>42775</v>
      </c>
      <c r="C1916" s="40" t="s">
        <v>153</v>
      </c>
      <c r="D1916" s="40">
        <v>42</v>
      </c>
      <c r="E1916" s="41">
        <v>0.99332640000000005</v>
      </c>
    </row>
    <row r="1917" spans="2:5" x14ac:dyDescent="0.25">
      <c r="B1917" s="39">
        <v>42775</v>
      </c>
      <c r="C1917" s="40" t="s">
        <v>153</v>
      </c>
      <c r="D1917" s="40">
        <v>43</v>
      </c>
      <c r="E1917" s="41">
        <v>0.99330249999999998</v>
      </c>
    </row>
    <row r="1918" spans="2:5" x14ac:dyDescent="0.25">
      <c r="B1918" s="39">
        <v>42775</v>
      </c>
      <c r="C1918" s="40" t="s">
        <v>153</v>
      </c>
      <c r="D1918" s="40">
        <v>44</v>
      </c>
      <c r="E1918" s="41">
        <v>0.99335890000000004</v>
      </c>
    </row>
    <row r="1919" spans="2:5" x14ac:dyDescent="0.25">
      <c r="B1919" s="39">
        <v>42775</v>
      </c>
      <c r="C1919" s="40" t="s">
        <v>153</v>
      </c>
      <c r="D1919" s="40">
        <v>45</v>
      </c>
      <c r="E1919" s="41">
        <v>0.99318779999999995</v>
      </c>
    </row>
    <row r="1920" spans="2:5" x14ac:dyDescent="0.25">
      <c r="B1920" s="39">
        <v>42775</v>
      </c>
      <c r="C1920" s="40" t="s">
        <v>153</v>
      </c>
      <c r="D1920" s="40">
        <v>46</v>
      </c>
      <c r="E1920" s="41">
        <v>0.99301030000000001</v>
      </c>
    </row>
    <row r="1921" spans="2:5" x14ac:dyDescent="0.25">
      <c r="B1921" s="39">
        <v>42775</v>
      </c>
      <c r="C1921" s="40" t="s">
        <v>153</v>
      </c>
      <c r="D1921" s="40">
        <v>47</v>
      </c>
      <c r="E1921" s="41">
        <v>0.99289090000000002</v>
      </c>
    </row>
    <row r="1922" spans="2:5" x14ac:dyDescent="0.25">
      <c r="B1922" s="39">
        <v>42775</v>
      </c>
      <c r="C1922" s="40" t="s">
        <v>153</v>
      </c>
      <c r="D1922" s="40">
        <v>48</v>
      </c>
      <c r="E1922" s="41">
        <v>0.99277420000000005</v>
      </c>
    </row>
    <row r="1923" spans="2:5" x14ac:dyDescent="0.25">
      <c r="B1923" s="39">
        <v>42776</v>
      </c>
      <c r="C1923" s="40" t="s">
        <v>153</v>
      </c>
      <c r="D1923" s="40">
        <v>1</v>
      </c>
      <c r="E1923" s="41">
        <v>0.99251080000000003</v>
      </c>
    </row>
    <row r="1924" spans="2:5" x14ac:dyDescent="0.25">
      <c r="B1924" s="39">
        <v>42776</v>
      </c>
      <c r="C1924" s="40" t="s">
        <v>153</v>
      </c>
      <c r="D1924" s="40">
        <v>2</v>
      </c>
      <c r="E1924" s="41">
        <v>0.99245050000000001</v>
      </c>
    </row>
    <row r="1925" spans="2:5" x14ac:dyDescent="0.25">
      <c r="B1925" s="39">
        <v>42776</v>
      </c>
      <c r="C1925" s="40" t="s">
        <v>153</v>
      </c>
      <c r="D1925" s="40">
        <v>3</v>
      </c>
      <c r="E1925" s="41">
        <v>0.99253910000000001</v>
      </c>
    </row>
    <row r="1926" spans="2:5" x14ac:dyDescent="0.25">
      <c r="B1926" s="39">
        <v>42776</v>
      </c>
      <c r="C1926" s="40" t="s">
        <v>153</v>
      </c>
      <c r="D1926" s="40">
        <v>4</v>
      </c>
      <c r="E1926" s="41">
        <v>0.99242569999999997</v>
      </c>
    </row>
    <row r="1927" spans="2:5" x14ac:dyDescent="0.25">
      <c r="B1927" s="39">
        <v>42776</v>
      </c>
      <c r="C1927" s="40" t="s">
        <v>153</v>
      </c>
      <c r="D1927" s="40">
        <v>5</v>
      </c>
      <c r="E1927" s="41">
        <v>0.99235569999999995</v>
      </c>
    </row>
    <row r="1928" spans="2:5" x14ac:dyDescent="0.25">
      <c r="B1928" s="39">
        <v>42776</v>
      </c>
      <c r="C1928" s="40" t="s">
        <v>153</v>
      </c>
      <c r="D1928" s="40">
        <v>6</v>
      </c>
      <c r="E1928" s="41">
        <v>0.99239520000000003</v>
      </c>
    </row>
    <row r="1929" spans="2:5" x14ac:dyDescent="0.25">
      <c r="B1929" s="39">
        <v>42776</v>
      </c>
      <c r="C1929" s="40" t="s">
        <v>153</v>
      </c>
      <c r="D1929" s="40">
        <v>7</v>
      </c>
      <c r="E1929" s="41">
        <v>0.9920679</v>
      </c>
    </row>
    <row r="1930" spans="2:5" x14ac:dyDescent="0.25">
      <c r="B1930" s="39">
        <v>42776</v>
      </c>
      <c r="C1930" s="40" t="s">
        <v>153</v>
      </c>
      <c r="D1930" s="40">
        <v>8</v>
      </c>
      <c r="E1930" s="41">
        <v>0.99201799999999996</v>
      </c>
    </row>
    <row r="1931" spans="2:5" x14ac:dyDescent="0.25">
      <c r="B1931" s="39">
        <v>42776</v>
      </c>
      <c r="C1931" s="40" t="s">
        <v>153</v>
      </c>
      <c r="D1931" s="40">
        <v>9</v>
      </c>
      <c r="E1931" s="41">
        <v>0.9922976</v>
      </c>
    </row>
    <row r="1932" spans="2:5" x14ac:dyDescent="0.25">
      <c r="B1932" s="39">
        <v>42776</v>
      </c>
      <c r="C1932" s="40" t="s">
        <v>153</v>
      </c>
      <c r="D1932" s="40">
        <v>10</v>
      </c>
      <c r="E1932" s="41">
        <v>0.99214820000000004</v>
      </c>
    </row>
    <row r="1933" spans="2:5" x14ac:dyDescent="0.25">
      <c r="B1933" s="39">
        <v>42776</v>
      </c>
      <c r="C1933" s="40" t="s">
        <v>153</v>
      </c>
      <c r="D1933" s="40">
        <v>11</v>
      </c>
      <c r="E1933" s="41">
        <v>0.99232120000000001</v>
      </c>
    </row>
    <row r="1934" spans="2:5" x14ac:dyDescent="0.25">
      <c r="B1934" s="39">
        <v>42776</v>
      </c>
      <c r="C1934" s="40" t="s">
        <v>153</v>
      </c>
      <c r="D1934" s="40">
        <v>12</v>
      </c>
      <c r="E1934" s="41">
        <v>0.99236959999999996</v>
      </c>
    </row>
    <row r="1935" spans="2:5" x14ac:dyDescent="0.25">
      <c r="B1935" s="39">
        <v>42776</v>
      </c>
      <c r="C1935" s="40" t="s">
        <v>153</v>
      </c>
      <c r="D1935" s="40">
        <v>13</v>
      </c>
      <c r="E1935" s="41">
        <v>0.99246469999999998</v>
      </c>
    </row>
    <row r="1936" spans="2:5" x14ac:dyDescent="0.25">
      <c r="B1936" s="39">
        <v>42776</v>
      </c>
      <c r="C1936" s="40" t="s">
        <v>153</v>
      </c>
      <c r="D1936" s="40">
        <v>14</v>
      </c>
      <c r="E1936" s="41">
        <v>0.99269669999999999</v>
      </c>
    </row>
    <row r="1937" spans="2:5" x14ac:dyDescent="0.25">
      <c r="B1937" s="39">
        <v>42776</v>
      </c>
      <c r="C1937" s="40" t="s">
        <v>153</v>
      </c>
      <c r="D1937" s="40">
        <v>15</v>
      </c>
      <c r="E1937" s="41">
        <v>0.99258400000000002</v>
      </c>
    </row>
    <row r="1938" spans="2:5" x14ac:dyDescent="0.25">
      <c r="B1938" s="39">
        <v>42776</v>
      </c>
      <c r="C1938" s="40" t="s">
        <v>153</v>
      </c>
      <c r="D1938" s="40">
        <v>16</v>
      </c>
      <c r="E1938" s="41">
        <v>0.99278520000000003</v>
      </c>
    </row>
    <row r="1939" spans="2:5" x14ac:dyDescent="0.25">
      <c r="B1939" s="39">
        <v>42776</v>
      </c>
      <c r="C1939" s="40" t="s">
        <v>153</v>
      </c>
      <c r="D1939" s="40">
        <v>17</v>
      </c>
      <c r="E1939" s="41">
        <v>0.99281450000000004</v>
      </c>
    </row>
    <row r="1940" spans="2:5" x14ac:dyDescent="0.25">
      <c r="B1940" s="39">
        <v>42776</v>
      </c>
      <c r="C1940" s="40" t="s">
        <v>153</v>
      </c>
      <c r="D1940" s="40">
        <v>18</v>
      </c>
      <c r="E1940" s="41">
        <v>0.99278999999999995</v>
      </c>
    </row>
    <row r="1941" spans="2:5" x14ac:dyDescent="0.25">
      <c r="B1941" s="39">
        <v>42776</v>
      </c>
      <c r="C1941" s="40" t="s">
        <v>153</v>
      </c>
      <c r="D1941" s="40">
        <v>19</v>
      </c>
      <c r="E1941" s="41">
        <v>0.99288379999999998</v>
      </c>
    </row>
    <row r="1942" spans="2:5" x14ac:dyDescent="0.25">
      <c r="B1942" s="39">
        <v>42776</v>
      </c>
      <c r="C1942" s="40" t="s">
        <v>153</v>
      </c>
      <c r="D1942" s="40">
        <v>20</v>
      </c>
      <c r="E1942" s="41">
        <v>0.99292400000000003</v>
      </c>
    </row>
    <row r="1943" spans="2:5" x14ac:dyDescent="0.25">
      <c r="B1943" s="39">
        <v>42776</v>
      </c>
      <c r="C1943" s="40" t="s">
        <v>153</v>
      </c>
      <c r="D1943" s="40">
        <v>21</v>
      </c>
      <c r="E1943" s="41">
        <v>0.99282429999999999</v>
      </c>
    </row>
    <row r="1944" spans="2:5" x14ac:dyDescent="0.25">
      <c r="B1944" s="39">
        <v>42776</v>
      </c>
      <c r="C1944" s="40" t="s">
        <v>153</v>
      </c>
      <c r="D1944" s="40">
        <v>22</v>
      </c>
      <c r="E1944" s="41">
        <v>0.99275119999999994</v>
      </c>
    </row>
    <row r="1945" spans="2:5" x14ac:dyDescent="0.25">
      <c r="B1945" s="39">
        <v>42776</v>
      </c>
      <c r="C1945" s="40" t="s">
        <v>153</v>
      </c>
      <c r="D1945" s="40">
        <v>23</v>
      </c>
      <c r="E1945" s="41">
        <v>0.99286680000000005</v>
      </c>
    </row>
    <row r="1946" spans="2:5" x14ac:dyDescent="0.25">
      <c r="B1946" s="39">
        <v>42776</v>
      </c>
      <c r="C1946" s="40" t="s">
        <v>153</v>
      </c>
      <c r="D1946" s="40">
        <v>24</v>
      </c>
      <c r="E1946" s="41">
        <v>0.99288529999999997</v>
      </c>
    </row>
    <row r="1947" spans="2:5" x14ac:dyDescent="0.25">
      <c r="B1947" s="39">
        <v>42776</v>
      </c>
      <c r="C1947" s="40" t="s">
        <v>153</v>
      </c>
      <c r="D1947" s="40">
        <v>25</v>
      </c>
      <c r="E1947" s="41">
        <v>0.9928498</v>
      </c>
    </row>
    <row r="1948" spans="2:5" x14ac:dyDescent="0.25">
      <c r="B1948" s="39">
        <v>42776</v>
      </c>
      <c r="C1948" s="40" t="s">
        <v>153</v>
      </c>
      <c r="D1948" s="40">
        <v>26</v>
      </c>
      <c r="E1948" s="41">
        <v>0.99276470000000006</v>
      </c>
    </row>
    <row r="1949" spans="2:5" x14ac:dyDescent="0.25">
      <c r="B1949" s="39">
        <v>42776</v>
      </c>
      <c r="C1949" s="40" t="s">
        <v>153</v>
      </c>
      <c r="D1949" s="40">
        <v>27</v>
      </c>
      <c r="E1949" s="41">
        <v>0.99274870000000004</v>
      </c>
    </row>
    <row r="1950" spans="2:5" x14ac:dyDescent="0.25">
      <c r="B1950" s="39">
        <v>42776</v>
      </c>
      <c r="C1950" s="40" t="s">
        <v>153</v>
      </c>
      <c r="D1950" s="40">
        <v>28</v>
      </c>
      <c r="E1950" s="41">
        <v>0.99267059999999996</v>
      </c>
    </row>
    <row r="1951" spans="2:5" x14ac:dyDescent="0.25">
      <c r="B1951" s="39">
        <v>42776</v>
      </c>
      <c r="C1951" s="40" t="s">
        <v>153</v>
      </c>
      <c r="D1951" s="40">
        <v>29</v>
      </c>
      <c r="E1951" s="41">
        <v>0.99276050000000005</v>
      </c>
    </row>
    <row r="1952" spans="2:5" x14ac:dyDescent="0.25">
      <c r="B1952" s="39">
        <v>42776</v>
      </c>
      <c r="C1952" s="40" t="s">
        <v>153</v>
      </c>
      <c r="D1952" s="40">
        <v>30</v>
      </c>
      <c r="E1952" s="41">
        <v>0.99288419999999999</v>
      </c>
    </row>
    <row r="1953" spans="2:5" x14ac:dyDescent="0.25">
      <c r="B1953" s="39">
        <v>42776</v>
      </c>
      <c r="C1953" s="40" t="s">
        <v>153</v>
      </c>
      <c r="D1953" s="40">
        <v>31</v>
      </c>
      <c r="E1953" s="41">
        <v>0.99277059999999995</v>
      </c>
    </row>
    <row r="1954" spans="2:5" x14ac:dyDescent="0.25">
      <c r="B1954" s="39">
        <v>42776</v>
      </c>
      <c r="C1954" s="40" t="s">
        <v>153</v>
      </c>
      <c r="D1954" s="40">
        <v>32</v>
      </c>
      <c r="E1954" s="41">
        <v>0.99273449999999996</v>
      </c>
    </row>
    <row r="1955" spans="2:5" x14ac:dyDescent="0.25">
      <c r="B1955" s="39">
        <v>42776</v>
      </c>
      <c r="C1955" s="40" t="s">
        <v>153</v>
      </c>
      <c r="D1955" s="40">
        <v>33</v>
      </c>
      <c r="E1955" s="41">
        <v>0.99270320000000001</v>
      </c>
    </row>
    <row r="1956" spans="2:5" x14ac:dyDescent="0.25">
      <c r="B1956" s="39">
        <v>42776</v>
      </c>
      <c r="C1956" s="40" t="s">
        <v>153</v>
      </c>
      <c r="D1956" s="40">
        <v>34</v>
      </c>
      <c r="E1956" s="41">
        <v>0.99263140000000005</v>
      </c>
    </row>
    <row r="1957" spans="2:5" x14ac:dyDescent="0.25">
      <c r="B1957" s="39">
        <v>42776</v>
      </c>
      <c r="C1957" s="40" t="s">
        <v>153</v>
      </c>
      <c r="D1957" s="40">
        <v>35</v>
      </c>
      <c r="E1957" s="41">
        <v>0.9925948</v>
      </c>
    </row>
    <row r="1958" spans="2:5" x14ac:dyDescent="0.25">
      <c r="B1958" s="39">
        <v>42776</v>
      </c>
      <c r="C1958" s="40" t="s">
        <v>153</v>
      </c>
      <c r="D1958" s="40">
        <v>36</v>
      </c>
      <c r="E1958" s="41">
        <v>0.99284439999999996</v>
      </c>
    </row>
    <row r="1959" spans="2:5" x14ac:dyDescent="0.25">
      <c r="B1959" s="39">
        <v>42776</v>
      </c>
      <c r="C1959" s="40" t="s">
        <v>153</v>
      </c>
      <c r="D1959" s="40">
        <v>37</v>
      </c>
      <c r="E1959" s="41">
        <v>0.99287979999999998</v>
      </c>
    </row>
    <row r="1960" spans="2:5" x14ac:dyDescent="0.25">
      <c r="B1960" s="39">
        <v>42776</v>
      </c>
      <c r="C1960" s="40" t="s">
        <v>153</v>
      </c>
      <c r="D1960" s="40">
        <v>38</v>
      </c>
      <c r="E1960" s="41">
        <v>0.99288829999999995</v>
      </c>
    </row>
    <row r="1961" spans="2:5" x14ac:dyDescent="0.25">
      <c r="B1961" s="39">
        <v>42776</v>
      </c>
      <c r="C1961" s="40" t="s">
        <v>153</v>
      </c>
      <c r="D1961" s="40">
        <v>39</v>
      </c>
      <c r="E1961" s="41">
        <v>0.99286470000000004</v>
      </c>
    </row>
    <row r="1962" spans="2:5" x14ac:dyDescent="0.25">
      <c r="B1962" s="39">
        <v>42776</v>
      </c>
      <c r="C1962" s="40" t="s">
        <v>153</v>
      </c>
      <c r="D1962" s="40">
        <v>40</v>
      </c>
      <c r="E1962" s="41">
        <v>0.99295529999999999</v>
      </c>
    </row>
    <row r="1963" spans="2:5" x14ac:dyDescent="0.25">
      <c r="B1963" s="39">
        <v>42776</v>
      </c>
      <c r="C1963" s="40" t="s">
        <v>153</v>
      </c>
      <c r="D1963" s="40">
        <v>41</v>
      </c>
      <c r="E1963" s="41">
        <v>0.99291890000000005</v>
      </c>
    </row>
    <row r="1964" spans="2:5" x14ac:dyDescent="0.25">
      <c r="B1964" s="39">
        <v>42776</v>
      </c>
      <c r="C1964" s="40" t="s">
        <v>153</v>
      </c>
      <c r="D1964" s="40">
        <v>42</v>
      </c>
      <c r="E1964" s="41">
        <v>0.99278390000000005</v>
      </c>
    </row>
    <row r="1965" spans="2:5" x14ac:dyDescent="0.25">
      <c r="B1965" s="39">
        <v>42776</v>
      </c>
      <c r="C1965" s="40" t="s">
        <v>153</v>
      </c>
      <c r="D1965" s="40">
        <v>43</v>
      </c>
      <c r="E1965" s="41">
        <v>0.99279620000000002</v>
      </c>
    </row>
    <row r="1966" spans="2:5" x14ac:dyDescent="0.25">
      <c r="B1966" s="39">
        <v>42776</v>
      </c>
      <c r="C1966" s="40" t="s">
        <v>153</v>
      </c>
      <c r="D1966" s="40">
        <v>44</v>
      </c>
      <c r="E1966" s="41">
        <v>0.99279130000000004</v>
      </c>
    </row>
    <row r="1967" spans="2:5" x14ac:dyDescent="0.25">
      <c r="B1967" s="39">
        <v>42776</v>
      </c>
      <c r="C1967" s="40" t="s">
        <v>153</v>
      </c>
      <c r="D1967" s="40">
        <v>45</v>
      </c>
      <c r="E1967" s="41">
        <v>0.99272179999999999</v>
      </c>
    </row>
    <row r="1968" spans="2:5" x14ac:dyDescent="0.25">
      <c r="B1968" s="39">
        <v>42776</v>
      </c>
      <c r="C1968" s="40" t="s">
        <v>153</v>
      </c>
      <c r="D1968" s="40">
        <v>46</v>
      </c>
      <c r="E1968" s="41">
        <v>0.99247419999999997</v>
      </c>
    </row>
    <row r="1969" spans="2:5" x14ac:dyDescent="0.25">
      <c r="B1969" s="39">
        <v>42776</v>
      </c>
      <c r="C1969" s="40" t="s">
        <v>153</v>
      </c>
      <c r="D1969" s="40">
        <v>47</v>
      </c>
      <c r="E1969" s="41">
        <v>0.9926256</v>
      </c>
    </row>
    <row r="1970" spans="2:5" x14ac:dyDescent="0.25">
      <c r="B1970" s="39">
        <v>42776</v>
      </c>
      <c r="C1970" s="40" t="s">
        <v>153</v>
      </c>
      <c r="D1970" s="40">
        <v>48</v>
      </c>
      <c r="E1970" s="41">
        <v>0.99239960000000005</v>
      </c>
    </row>
    <row r="1971" spans="2:5" x14ac:dyDescent="0.25">
      <c r="B1971" s="39">
        <v>42777</v>
      </c>
      <c r="C1971" s="40" t="s">
        <v>153</v>
      </c>
      <c r="D1971" s="40">
        <v>1</v>
      </c>
      <c r="E1971" s="41">
        <v>0.99226910000000001</v>
      </c>
    </row>
    <row r="1972" spans="2:5" x14ac:dyDescent="0.25">
      <c r="B1972" s="39">
        <v>42777</v>
      </c>
      <c r="C1972" s="40" t="s">
        <v>153</v>
      </c>
      <c r="D1972" s="40">
        <v>2</v>
      </c>
      <c r="E1972" s="41">
        <v>0.99240379999999995</v>
      </c>
    </row>
    <row r="1973" spans="2:5" x14ac:dyDescent="0.25">
      <c r="B1973" s="39">
        <v>42777</v>
      </c>
      <c r="C1973" s="40" t="s">
        <v>153</v>
      </c>
      <c r="D1973" s="40">
        <v>3</v>
      </c>
      <c r="E1973" s="41">
        <v>0.99218459999999997</v>
      </c>
    </row>
    <row r="1974" spans="2:5" x14ac:dyDescent="0.25">
      <c r="B1974" s="39">
        <v>42777</v>
      </c>
      <c r="C1974" s="40" t="s">
        <v>153</v>
      </c>
      <c r="D1974" s="40">
        <v>4</v>
      </c>
      <c r="E1974" s="41">
        <v>0.9918013</v>
      </c>
    </row>
    <row r="1975" spans="2:5" x14ac:dyDescent="0.25">
      <c r="B1975" s="39">
        <v>42777</v>
      </c>
      <c r="C1975" s="40" t="s">
        <v>153</v>
      </c>
      <c r="D1975" s="40">
        <v>5</v>
      </c>
      <c r="E1975" s="41">
        <v>0.99139440000000001</v>
      </c>
    </row>
    <row r="1976" spans="2:5" x14ac:dyDescent="0.25">
      <c r="B1976" s="39">
        <v>42777</v>
      </c>
      <c r="C1976" s="40" t="s">
        <v>153</v>
      </c>
      <c r="D1976" s="40">
        <v>6</v>
      </c>
      <c r="E1976" s="41">
        <v>0.99112290000000003</v>
      </c>
    </row>
    <row r="1977" spans="2:5" x14ac:dyDescent="0.25">
      <c r="B1977" s="39">
        <v>42777</v>
      </c>
      <c r="C1977" s="40" t="s">
        <v>153</v>
      </c>
      <c r="D1977" s="40">
        <v>7</v>
      </c>
      <c r="E1977" s="41">
        <v>0.99077300000000001</v>
      </c>
    </row>
    <row r="1978" spans="2:5" x14ac:dyDescent="0.25">
      <c r="B1978" s="39">
        <v>42777</v>
      </c>
      <c r="C1978" s="40" t="s">
        <v>153</v>
      </c>
      <c r="D1978" s="40">
        <v>8</v>
      </c>
      <c r="E1978" s="41">
        <v>0.99044120000000002</v>
      </c>
    </row>
    <row r="1979" spans="2:5" x14ac:dyDescent="0.25">
      <c r="B1979" s="39">
        <v>42777</v>
      </c>
      <c r="C1979" s="40" t="s">
        <v>153</v>
      </c>
      <c r="D1979" s="40">
        <v>9</v>
      </c>
      <c r="E1979" s="41">
        <v>0.99021990000000004</v>
      </c>
    </row>
    <row r="1980" spans="2:5" x14ac:dyDescent="0.25">
      <c r="B1980" s="39">
        <v>42777</v>
      </c>
      <c r="C1980" s="40" t="s">
        <v>153</v>
      </c>
      <c r="D1980" s="40">
        <v>10</v>
      </c>
      <c r="E1980" s="41">
        <v>0.99001980000000001</v>
      </c>
    </row>
    <row r="1981" spans="2:5" x14ac:dyDescent="0.25">
      <c r="B1981" s="39">
        <v>42777</v>
      </c>
      <c r="C1981" s="40" t="s">
        <v>153</v>
      </c>
      <c r="D1981" s="40">
        <v>11</v>
      </c>
      <c r="E1981" s="41">
        <v>0.99020169999999996</v>
      </c>
    </row>
    <row r="1982" spans="2:5" x14ac:dyDescent="0.25">
      <c r="B1982" s="39">
        <v>42777</v>
      </c>
      <c r="C1982" s="40" t="s">
        <v>153</v>
      </c>
      <c r="D1982" s="40">
        <v>12</v>
      </c>
      <c r="E1982" s="41">
        <v>0.99018830000000002</v>
      </c>
    </row>
    <row r="1983" spans="2:5" x14ac:dyDescent="0.25">
      <c r="B1983" s="39">
        <v>42777</v>
      </c>
      <c r="C1983" s="40" t="s">
        <v>153</v>
      </c>
      <c r="D1983" s="40">
        <v>13</v>
      </c>
      <c r="E1983" s="41">
        <v>0.99004979999999998</v>
      </c>
    </row>
    <row r="1984" spans="2:5" x14ac:dyDescent="0.25">
      <c r="B1984" s="39">
        <v>42777</v>
      </c>
      <c r="C1984" s="40" t="s">
        <v>153</v>
      </c>
      <c r="D1984" s="40">
        <v>14</v>
      </c>
      <c r="E1984" s="41">
        <v>0.98975199999999997</v>
      </c>
    </row>
    <row r="1985" spans="2:5" x14ac:dyDescent="0.25">
      <c r="B1985" s="39">
        <v>42777</v>
      </c>
      <c r="C1985" s="40" t="s">
        <v>153</v>
      </c>
      <c r="D1985" s="40">
        <v>15</v>
      </c>
      <c r="E1985" s="41">
        <v>0.99018890000000004</v>
      </c>
    </row>
    <row r="1986" spans="2:5" x14ac:dyDescent="0.25">
      <c r="B1986" s="39">
        <v>42777</v>
      </c>
      <c r="C1986" s="40" t="s">
        <v>153</v>
      </c>
      <c r="D1986" s="40">
        <v>16</v>
      </c>
      <c r="E1986" s="41">
        <v>0.99065110000000001</v>
      </c>
    </row>
    <row r="1987" spans="2:5" x14ac:dyDescent="0.25">
      <c r="B1987" s="39">
        <v>42777</v>
      </c>
      <c r="C1987" s="40" t="s">
        <v>153</v>
      </c>
      <c r="D1987" s="40">
        <v>17</v>
      </c>
      <c r="E1987" s="41">
        <v>0.99121570000000003</v>
      </c>
    </row>
    <row r="1988" spans="2:5" x14ac:dyDescent="0.25">
      <c r="B1988" s="39">
        <v>42777</v>
      </c>
      <c r="C1988" s="40" t="s">
        <v>153</v>
      </c>
      <c r="D1988" s="40">
        <v>18</v>
      </c>
      <c r="E1988" s="41">
        <v>0.9915929</v>
      </c>
    </row>
    <row r="1989" spans="2:5" x14ac:dyDescent="0.25">
      <c r="B1989" s="39">
        <v>42777</v>
      </c>
      <c r="C1989" s="40" t="s">
        <v>153</v>
      </c>
      <c r="D1989" s="40">
        <v>19</v>
      </c>
      <c r="E1989" s="41">
        <v>0.99205759999999998</v>
      </c>
    </row>
    <row r="1990" spans="2:5" x14ac:dyDescent="0.25">
      <c r="B1990" s="39">
        <v>42777</v>
      </c>
      <c r="C1990" s="40" t="s">
        <v>153</v>
      </c>
      <c r="D1990" s="40">
        <v>20</v>
      </c>
      <c r="E1990" s="41">
        <v>0.99212840000000002</v>
      </c>
    </row>
    <row r="1991" spans="2:5" x14ac:dyDescent="0.25">
      <c r="B1991" s="39">
        <v>42777</v>
      </c>
      <c r="C1991" s="40" t="s">
        <v>153</v>
      </c>
      <c r="D1991" s="40">
        <v>21</v>
      </c>
      <c r="E1991" s="41">
        <v>0.99176909999999996</v>
      </c>
    </row>
    <row r="1992" spans="2:5" x14ac:dyDescent="0.25">
      <c r="B1992" s="39">
        <v>42777</v>
      </c>
      <c r="C1992" s="40" t="s">
        <v>153</v>
      </c>
      <c r="D1992" s="40">
        <v>22</v>
      </c>
      <c r="E1992" s="41">
        <v>0.99152700000000005</v>
      </c>
    </row>
    <row r="1993" spans="2:5" x14ac:dyDescent="0.25">
      <c r="B1993" s="39">
        <v>42777</v>
      </c>
      <c r="C1993" s="40" t="s">
        <v>153</v>
      </c>
      <c r="D1993" s="40">
        <v>23</v>
      </c>
      <c r="E1993" s="41">
        <v>0.99140280000000003</v>
      </c>
    </row>
    <row r="1994" spans="2:5" x14ac:dyDescent="0.25">
      <c r="B1994" s="39">
        <v>42777</v>
      </c>
      <c r="C1994" s="40" t="s">
        <v>153</v>
      </c>
      <c r="D1994" s="40">
        <v>24</v>
      </c>
      <c r="E1994" s="41">
        <v>0.99130580000000001</v>
      </c>
    </row>
    <row r="1995" spans="2:5" x14ac:dyDescent="0.25">
      <c r="B1995" s="39">
        <v>42777</v>
      </c>
      <c r="C1995" s="40" t="s">
        <v>153</v>
      </c>
      <c r="D1995" s="40">
        <v>25</v>
      </c>
      <c r="E1995" s="41">
        <v>0.99152479999999998</v>
      </c>
    </row>
    <row r="1996" spans="2:5" x14ac:dyDescent="0.25">
      <c r="B1996" s="39">
        <v>42777</v>
      </c>
      <c r="C1996" s="40" t="s">
        <v>153</v>
      </c>
      <c r="D1996" s="40">
        <v>26</v>
      </c>
      <c r="E1996" s="41">
        <v>0.99159160000000002</v>
      </c>
    </row>
    <row r="1997" spans="2:5" x14ac:dyDescent="0.25">
      <c r="B1997" s="39">
        <v>42777</v>
      </c>
      <c r="C1997" s="40" t="s">
        <v>153</v>
      </c>
      <c r="D1997" s="40">
        <v>27</v>
      </c>
      <c r="E1997" s="41">
        <v>0.99130280000000004</v>
      </c>
    </row>
    <row r="1998" spans="2:5" x14ac:dyDescent="0.25">
      <c r="B1998" s="39">
        <v>42777</v>
      </c>
      <c r="C1998" s="40" t="s">
        <v>153</v>
      </c>
      <c r="D1998" s="40">
        <v>28</v>
      </c>
      <c r="E1998" s="41">
        <v>0.99093949999999997</v>
      </c>
    </row>
    <row r="1999" spans="2:5" x14ac:dyDescent="0.25">
      <c r="B1999" s="39">
        <v>42777</v>
      </c>
      <c r="C1999" s="40" t="s">
        <v>153</v>
      </c>
      <c r="D1999" s="40">
        <v>29</v>
      </c>
      <c r="E1999" s="41">
        <v>0.99065259999999999</v>
      </c>
    </row>
    <row r="2000" spans="2:5" x14ac:dyDescent="0.25">
      <c r="B2000" s="39">
        <v>42777</v>
      </c>
      <c r="C2000" s="40" t="s">
        <v>153</v>
      </c>
      <c r="D2000" s="40">
        <v>30</v>
      </c>
      <c r="E2000" s="41">
        <v>0.99068979999999995</v>
      </c>
    </row>
    <row r="2001" spans="2:5" x14ac:dyDescent="0.25">
      <c r="B2001" s="39">
        <v>42777</v>
      </c>
      <c r="C2001" s="40" t="s">
        <v>153</v>
      </c>
      <c r="D2001" s="40">
        <v>31</v>
      </c>
      <c r="E2001" s="41">
        <v>0.99072760000000004</v>
      </c>
    </row>
    <row r="2002" spans="2:5" x14ac:dyDescent="0.25">
      <c r="B2002" s="39">
        <v>42777</v>
      </c>
      <c r="C2002" s="40" t="s">
        <v>153</v>
      </c>
      <c r="D2002" s="40">
        <v>32</v>
      </c>
      <c r="E2002" s="41">
        <v>0.99082389999999998</v>
      </c>
    </row>
    <row r="2003" spans="2:5" x14ac:dyDescent="0.25">
      <c r="B2003" s="39">
        <v>42777</v>
      </c>
      <c r="C2003" s="40" t="s">
        <v>153</v>
      </c>
      <c r="D2003" s="40">
        <v>33</v>
      </c>
      <c r="E2003" s="41">
        <v>0.99095920000000004</v>
      </c>
    </row>
    <row r="2004" spans="2:5" x14ac:dyDescent="0.25">
      <c r="B2004" s="39">
        <v>42777</v>
      </c>
      <c r="C2004" s="40" t="s">
        <v>153</v>
      </c>
      <c r="D2004" s="40">
        <v>34</v>
      </c>
      <c r="E2004" s="41">
        <v>0.99119000000000002</v>
      </c>
    </row>
    <row r="2005" spans="2:5" x14ac:dyDescent="0.25">
      <c r="B2005" s="39">
        <v>42777</v>
      </c>
      <c r="C2005" s="40" t="s">
        <v>153</v>
      </c>
      <c r="D2005" s="40">
        <v>35</v>
      </c>
      <c r="E2005" s="41">
        <v>0.99156809999999995</v>
      </c>
    </row>
    <row r="2006" spans="2:5" x14ac:dyDescent="0.25">
      <c r="B2006" s="39">
        <v>42777</v>
      </c>
      <c r="C2006" s="40" t="s">
        <v>153</v>
      </c>
      <c r="D2006" s="40">
        <v>36</v>
      </c>
      <c r="E2006" s="41">
        <v>0.99164810000000003</v>
      </c>
    </row>
    <row r="2007" spans="2:5" x14ac:dyDescent="0.25">
      <c r="B2007" s="39">
        <v>42777</v>
      </c>
      <c r="C2007" s="40" t="s">
        <v>153</v>
      </c>
      <c r="D2007" s="40">
        <v>37</v>
      </c>
      <c r="E2007" s="41">
        <v>0.9915735</v>
      </c>
    </row>
    <row r="2008" spans="2:5" x14ac:dyDescent="0.25">
      <c r="B2008" s="39">
        <v>42777</v>
      </c>
      <c r="C2008" s="40" t="s">
        <v>153</v>
      </c>
      <c r="D2008" s="40">
        <v>38</v>
      </c>
      <c r="E2008" s="41">
        <v>0.99142419999999998</v>
      </c>
    </row>
    <row r="2009" spans="2:5" x14ac:dyDescent="0.25">
      <c r="B2009" s="39">
        <v>42777</v>
      </c>
      <c r="C2009" s="40" t="s">
        <v>153</v>
      </c>
      <c r="D2009" s="40">
        <v>39</v>
      </c>
      <c r="E2009" s="41">
        <v>0.99117699999999997</v>
      </c>
    </row>
    <row r="2010" spans="2:5" x14ac:dyDescent="0.25">
      <c r="B2010" s="39">
        <v>42777</v>
      </c>
      <c r="C2010" s="40" t="s">
        <v>153</v>
      </c>
      <c r="D2010" s="40">
        <v>40</v>
      </c>
      <c r="E2010" s="41">
        <v>0.99096200000000001</v>
      </c>
    </row>
    <row r="2011" spans="2:5" x14ac:dyDescent="0.25">
      <c r="B2011" s="39">
        <v>42777</v>
      </c>
      <c r="C2011" s="40" t="s">
        <v>153</v>
      </c>
      <c r="D2011" s="40">
        <v>41</v>
      </c>
      <c r="E2011" s="41">
        <v>0.99092449999999999</v>
      </c>
    </row>
    <row r="2012" spans="2:5" x14ac:dyDescent="0.25">
      <c r="B2012" s="39">
        <v>42777</v>
      </c>
      <c r="C2012" s="40" t="s">
        <v>153</v>
      </c>
      <c r="D2012" s="40">
        <v>42</v>
      </c>
      <c r="E2012" s="41">
        <v>0.99060280000000001</v>
      </c>
    </row>
    <row r="2013" spans="2:5" x14ac:dyDescent="0.25">
      <c r="B2013" s="39">
        <v>42777</v>
      </c>
      <c r="C2013" s="40" t="s">
        <v>153</v>
      </c>
      <c r="D2013" s="40">
        <v>43</v>
      </c>
      <c r="E2013" s="41">
        <v>0.99049259999999995</v>
      </c>
    </row>
    <row r="2014" spans="2:5" x14ac:dyDescent="0.25">
      <c r="B2014" s="39">
        <v>42777</v>
      </c>
      <c r="C2014" s="40" t="s">
        <v>153</v>
      </c>
      <c r="D2014" s="40">
        <v>44</v>
      </c>
      <c r="E2014" s="41">
        <v>0.99036139999999995</v>
      </c>
    </row>
    <row r="2015" spans="2:5" x14ac:dyDescent="0.25">
      <c r="B2015" s="39">
        <v>42777</v>
      </c>
      <c r="C2015" s="40" t="s">
        <v>153</v>
      </c>
      <c r="D2015" s="40">
        <v>45</v>
      </c>
      <c r="E2015" s="41">
        <v>0.98961390000000005</v>
      </c>
    </row>
    <row r="2016" spans="2:5" x14ac:dyDescent="0.25">
      <c r="B2016" s="39">
        <v>42777</v>
      </c>
      <c r="C2016" s="40" t="s">
        <v>153</v>
      </c>
      <c r="D2016" s="40">
        <v>46</v>
      </c>
      <c r="E2016" s="41">
        <v>0.98976600000000003</v>
      </c>
    </row>
    <row r="2017" spans="2:5" x14ac:dyDescent="0.25">
      <c r="B2017" s="39">
        <v>42777</v>
      </c>
      <c r="C2017" s="40" t="s">
        <v>153</v>
      </c>
      <c r="D2017" s="40">
        <v>47</v>
      </c>
      <c r="E2017" s="41">
        <v>0.98915810000000004</v>
      </c>
    </row>
    <row r="2018" spans="2:5" x14ac:dyDescent="0.25">
      <c r="B2018" s="39">
        <v>42777</v>
      </c>
      <c r="C2018" s="40" t="s">
        <v>153</v>
      </c>
      <c r="D2018" s="40">
        <v>48</v>
      </c>
      <c r="E2018" s="41">
        <v>0.98865119999999995</v>
      </c>
    </row>
    <row r="2019" spans="2:5" x14ac:dyDescent="0.25">
      <c r="B2019" s="39">
        <v>42778</v>
      </c>
      <c r="C2019" s="40" t="s">
        <v>153</v>
      </c>
      <c r="D2019" s="40">
        <v>1</v>
      </c>
      <c r="E2019" s="41">
        <v>0.98833680000000002</v>
      </c>
    </row>
    <row r="2020" spans="2:5" x14ac:dyDescent="0.25">
      <c r="B2020" s="39">
        <v>42778</v>
      </c>
      <c r="C2020" s="40" t="s">
        <v>153</v>
      </c>
      <c r="D2020" s="40">
        <v>2</v>
      </c>
      <c r="E2020" s="41">
        <v>0.98866560000000003</v>
      </c>
    </row>
    <row r="2021" spans="2:5" x14ac:dyDescent="0.25">
      <c r="B2021" s="39">
        <v>42778</v>
      </c>
      <c r="C2021" s="40" t="s">
        <v>153</v>
      </c>
      <c r="D2021" s="40">
        <v>3</v>
      </c>
      <c r="E2021" s="41">
        <v>0.98909230000000004</v>
      </c>
    </row>
    <row r="2022" spans="2:5" x14ac:dyDescent="0.25">
      <c r="B2022" s="39">
        <v>42778</v>
      </c>
      <c r="C2022" s="40" t="s">
        <v>153</v>
      </c>
      <c r="D2022" s="40">
        <v>4</v>
      </c>
      <c r="E2022" s="41">
        <v>0.98905560000000003</v>
      </c>
    </row>
    <row r="2023" spans="2:5" x14ac:dyDescent="0.25">
      <c r="B2023" s="39">
        <v>42778</v>
      </c>
      <c r="C2023" s="40" t="s">
        <v>153</v>
      </c>
      <c r="D2023" s="40">
        <v>5</v>
      </c>
      <c r="E2023" s="41">
        <v>0.98880170000000001</v>
      </c>
    </row>
    <row r="2024" spans="2:5" x14ac:dyDescent="0.25">
      <c r="B2024" s="39">
        <v>42778</v>
      </c>
      <c r="C2024" s="40" t="s">
        <v>153</v>
      </c>
      <c r="D2024" s="40">
        <v>6</v>
      </c>
      <c r="E2024" s="41">
        <v>0.98868789999999995</v>
      </c>
    </row>
    <row r="2025" spans="2:5" x14ac:dyDescent="0.25">
      <c r="B2025" s="39">
        <v>42778</v>
      </c>
      <c r="C2025" s="40" t="s">
        <v>153</v>
      </c>
      <c r="D2025" s="40">
        <v>7</v>
      </c>
      <c r="E2025" s="41">
        <v>0.98845740000000004</v>
      </c>
    </row>
    <row r="2026" spans="2:5" x14ac:dyDescent="0.25">
      <c r="B2026" s="39">
        <v>42778</v>
      </c>
      <c r="C2026" s="40" t="s">
        <v>153</v>
      </c>
      <c r="D2026" s="40">
        <v>8</v>
      </c>
      <c r="E2026" s="41">
        <v>0.98810920000000002</v>
      </c>
    </row>
    <row r="2027" spans="2:5" x14ac:dyDescent="0.25">
      <c r="B2027" s="39">
        <v>42778</v>
      </c>
      <c r="C2027" s="40" t="s">
        <v>153</v>
      </c>
      <c r="D2027" s="40">
        <v>9</v>
      </c>
      <c r="E2027" s="41">
        <v>0.98785290000000003</v>
      </c>
    </row>
    <row r="2028" spans="2:5" x14ac:dyDescent="0.25">
      <c r="B2028" s="39">
        <v>42778</v>
      </c>
      <c r="C2028" s="40" t="s">
        <v>153</v>
      </c>
      <c r="D2028" s="40">
        <v>10</v>
      </c>
      <c r="E2028" s="41">
        <v>0.98759439999999998</v>
      </c>
    </row>
    <row r="2029" spans="2:5" x14ac:dyDescent="0.25">
      <c r="B2029" s="39">
        <v>42778</v>
      </c>
      <c r="C2029" s="40" t="s">
        <v>153</v>
      </c>
      <c r="D2029" s="40">
        <v>11</v>
      </c>
      <c r="E2029" s="41">
        <v>0.98745640000000001</v>
      </c>
    </row>
    <row r="2030" spans="2:5" x14ac:dyDescent="0.25">
      <c r="B2030" s="39">
        <v>42778</v>
      </c>
      <c r="C2030" s="40" t="s">
        <v>153</v>
      </c>
      <c r="D2030" s="40">
        <v>12</v>
      </c>
      <c r="E2030" s="41">
        <v>0.98739679999999996</v>
      </c>
    </row>
    <row r="2031" spans="2:5" x14ac:dyDescent="0.25">
      <c r="B2031" s="39">
        <v>42778</v>
      </c>
      <c r="C2031" s="40" t="s">
        <v>153</v>
      </c>
      <c r="D2031" s="40">
        <v>13</v>
      </c>
      <c r="E2031" s="41">
        <v>0.98782409999999998</v>
      </c>
    </row>
    <row r="2032" spans="2:5" x14ac:dyDescent="0.25">
      <c r="B2032" s="39">
        <v>42778</v>
      </c>
      <c r="C2032" s="40" t="s">
        <v>153</v>
      </c>
      <c r="D2032" s="40">
        <v>14</v>
      </c>
      <c r="E2032" s="41">
        <v>0.98816420000000005</v>
      </c>
    </row>
    <row r="2033" spans="2:5" x14ac:dyDescent="0.25">
      <c r="B2033" s="39">
        <v>42778</v>
      </c>
      <c r="C2033" s="40" t="s">
        <v>153</v>
      </c>
      <c r="D2033" s="40">
        <v>15</v>
      </c>
      <c r="E2033" s="41">
        <v>0.98848170000000002</v>
      </c>
    </row>
    <row r="2034" spans="2:5" x14ac:dyDescent="0.25">
      <c r="B2034" s="39">
        <v>42778</v>
      </c>
      <c r="C2034" s="40" t="s">
        <v>153</v>
      </c>
      <c r="D2034" s="40">
        <v>16</v>
      </c>
      <c r="E2034" s="41">
        <v>0.98814230000000003</v>
      </c>
    </row>
    <row r="2035" spans="2:5" x14ac:dyDescent="0.25">
      <c r="B2035" s="39">
        <v>42778</v>
      </c>
      <c r="C2035" s="40" t="s">
        <v>153</v>
      </c>
      <c r="D2035" s="40">
        <v>17</v>
      </c>
      <c r="E2035" s="41">
        <v>0.98857539999999999</v>
      </c>
    </row>
    <row r="2036" spans="2:5" x14ac:dyDescent="0.25">
      <c r="B2036" s="39">
        <v>42778</v>
      </c>
      <c r="C2036" s="40" t="s">
        <v>153</v>
      </c>
      <c r="D2036" s="40">
        <v>18</v>
      </c>
      <c r="E2036" s="41">
        <v>0.98910549999999997</v>
      </c>
    </row>
    <row r="2037" spans="2:5" x14ac:dyDescent="0.25">
      <c r="B2037" s="39">
        <v>42778</v>
      </c>
      <c r="C2037" s="40" t="s">
        <v>153</v>
      </c>
      <c r="D2037" s="40">
        <v>19</v>
      </c>
      <c r="E2037" s="41">
        <v>0.98991050000000003</v>
      </c>
    </row>
    <row r="2038" spans="2:5" x14ac:dyDescent="0.25">
      <c r="B2038" s="39">
        <v>42778</v>
      </c>
      <c r="C2038" s="40" t="s">
        <v>153</v>
      </c>
      <c r="D2038" s="40">
        <v>20</v>
      </c>
      <c r="E2038" s="41">
        <v>0.99030910000000005</v>
      </c>
    </row>
    <row r="2039" spans="2:5" x14ac:dyDescent="0.25">
      <c r="B2039" s="39">
        <v>42778</v>
      </c>
      <c r="C2039" s="40" t="s">
        <v>153</v>
      </c>
      <c r="D2039" s="40">
        <v>21</v>
      </c>
      <c r="E2039" s="41">
        <v>0.990483</v>
      </c>
    </row>
    <row r="2040" spans="2:5" x14ac:dyDescent="0.25">
      <c r="B2040" s="39">
        <v>42778</v>
      </c>
      <c r="C2040" s="40" t="s">
        <v>153</v>
      </c>
      <c r="D2040" s="40">
        <v>22</v>
      </c>
      <c r="E2040" s="41">
        <v>0.99084680000000003</v>
      </c>
    </row>
    <row r="2041" spans="2:5" x14ac:dyDescent="0.25">
      <c r="B2041" s="39">
        <v>42778</v>
      </c>
      <c r="C2041" s="40" t="s">
        <v>153</v>
      </c>
      <c r="D2041" s="40">
        <v>23</v>
      </c>
      <c r="E2041" s="41">
        <v>0.99067780000000005</v>
      </c>
    </row>
    <row r="2042" spans="2:5" x14ac:dyDescent="0.25">
      <c r="B2042" s="39">
        <v>42778</v>
      </c>
      <c r="C2042" s="40" t="s">
        <v>153</v>
      </c>
      <c r="D2042" s="40">
        <v>24</v>
      </c>
      <c r="E2042" s="41">
        <v>0.99034659999999997</v>
      </c>
    </row>
    <row r="2043" spans="2:5" x14ac:dyDescent="0.25">
      <c r="B2043" s="39">
        <v>42778</v>
      </c>
      <c r="C2043" s="40" t="s">
        <v>153</v>
      </c>
      <c r="D2043" s="40">
        <v>25</v>
      </c>
      <c r="E2043" s="41">
        <v>0.99031709999999995</v>
      </c>
    </row>
    <row r="2044" spans="2:5" x14ac:dyDescent="0.25">
      <c r="B2044" s="39">
        <v>42778</v>
      </c>
      <c r="C2044" s="40" t="s">
        <v>153</v>
      </c>
      <c r="D2044" s="40">
        <v>26</v>
      </c>
      <c r="E2044" s="41">
        <v>0.99034770000000005</v>
      </c>
    </row>
    <row r="2045" spans="2:5" x14ac:dyDescent="0.25">
      <c r="B2045" s="39">
        <v>42778</v>
      </c>
      <c r="C2045" s="40" t="s">
        <v>153</v>
      </c>
      <c r="D2045" s="40">
        <v>27</v>
      </c>
      <c r="E2045" s="41">
        <v>0.99043289999999995</v>
      </c>
    </row>
    <row r="2046" spans="2:5" x14ac:dyDescent="0.25">
      <c r="B2046" s="39">
        <v>42778</v>
      </c>
      <c r="C2046" s="40" t="s">
        <v>153</v>
      </c>
      <c r="D2046" s="40">
        <v>28</v>
      </c>
      <c r="E2046" s="41">
        <v>0.99036239999999998</v>
      </c>
    </row>
    <row r="2047" spans="2:5" x14ac:dyDescent="0.25">
      <c r="B2047" s="39">
        <v>42778</v>
      </c>
      <c r="C2047" s="40" t="s">
        <v>153</v>
      </c>
      <c r="D2047" s="40">
        <v>29</v>
      </c>
      <c r="E2047" s="41">
        <v>0.99042140000000001</v>
      </c>
    </row>
    <row r="2048" spans="2:5" x14ac:dyDescent="0.25">
      <c r="B2048" s="39">
        <v>42778</v>
      </c>
      <c r="C2048" s="40" t="s">
        <v>153</v>
      </c>
      <c r="D2048" s="40">
        <v>30</v>
      </c>
      <c r="E2048" s="41">
        <v>0.9904096</v>
      </c>
    </row>
    <row r="2049" spans="2:5" x14ac:dyDescent="0.25">
      <c r="B2049" s="39">
        <v>42778</v>
      </c>
      <c r="C2049" s="40" t="s">
        <v>153</v>
      </c>
      <c r="D2049" s="40">
        <v>31</v>
      </c>
      <c r="E2049" s="41">
        <v>0.99040799999999996</v>
      </c>
    </row>
    <row r="2050" spans="2:5" x14ac:dyDescent="0.25">
      <c r="B2050" s="39">
        <v>42778</v>
      </c>
      <c r="C2050" s="40" t="s">
        <v>153</v>
      </c>
      <c r="D2050" s="40">
        <v>32</v>
      </c>
      <c r="E2050" s="41">
        <v>0.99032659999999995</v>
      </c>
    </row>
    <row r="2051" spans="2:5" x14ac:dyDescent="0.25">
      <c r="B2051" s="39">
        <v>42778</v>
      </c>
      <c r="C2051" s="40" t="s">
        <v>153</v>
      </c>
      <c r="D2051" s="40">
        <v>33</v>
      </c>
      <c r="E2051" s="41">
        <v>0.99029750000000005</v>
      </c>
    </row>
    <row r="2052" spans="2:5" x14ac:dyDescent="0.25">
      <c r="B2052" s="39">
        <v>42778</v>
      </c>
      <c r="C2052" s="40" t="s">
        <v>153</v>
      </c>
      <c r="D2052" s="40">
        <v>34</v>
      </c>
      <c r="E2052" s="41">
        <v>0.99053550000000001</v>
      </c>
    </row>
    <row r="2053" spans="2:5" x14ac:dyDescent="0.25">
      <c r="B2053" s="39">
        <v>42778</v>
      </c>
      <c r="C2053" s="40" t="s">
        <v>153</v>
      </c>
      <c r="D2053" s="40">
        <v>35</v>
      </c>
      <c r="E2053" s="41">
        <v>0.99048170000000002</v>
      </c>
    </row>
    <row r="2054" spans="2:5" x14ac:dyDescent="0.25">
      <c r="B2054" s="39">
        <v>42778</v>
      </c>
      <c r="C2054" s="40" t="s">
        <v>153</v>
      </c>
      <c r="D2054" s="40">
        <v>36</v>
      </c>
      <c r="E2054" s="41">
        <v>0.99000120000000003</v>
      </c>
    </row>
    <row r="2055" spans="2:5" x14ac:dyDescent="0.25">
      <c r="B2055" s="39">
        <v>42778</v>
      </c>
      <c r="C2055" s="40" t="s">
        <v>153</v>
      </c>
      <c r="D2055" s="40">
        <v>37</v>
      </c>
      <c r="E2055" s="41">
        <v>0.98992780000000002</v>
      </c>
    </row>
    <row r="2056" spans="2:5" x14ac:dyDescent="0.25">
      <c r="B2056" s="39">
        <v>42778</v>
      </c>
      <c r="C2056" s="40" t="s">
        <v>153</v>
      </c>
      <c r="D2056" s="40">
        <v>38</v>
      </c>
      <c r="E2056" s="41">
        <v>0.99045419999999995</v>
      </c>
    </row>
    <row r="2057" spans="2:5" x14ac:dyDescent="0.25">
      <c r="B2057" s="39">
        <v>42778</v>
      </c>
      <c r="C2057" s="40" t="s">
        <v>153</v>
      </c>
      <c r="D2057" s="40">
        <v>39</v>
      </c>
      <c r="E2057" s="41">
        <v>0.9902126</v>
      </c>
    </row>
    <row r="2058" spans="2:5" x14ac:dyDescent="0.25">
      <c r="B2058" s="39">
        <v>42778</v>
      </c>
      <c r="C2058" s="40" t="s">
        <v>153</v>
      </c>
      <c r="D2058" s="40">
        <v>40</v>
      </c>
      <c r="E2058" s="41">
        <v>0.99035309999999999</v>
      </c>
    </row>
    <row r="2059" spans="2:5" x14ac:dyDescent="0.25">
      <c r="B2059" s="39">
        <v>42778</v>
      </c>
      <c r="C2059" s="40" t="s">
        <v>153</v>
      </c>
      <c r="D2059" s="40">
        <v>41</v>
      </c>
      <c r="E2059" s="41">
        <v>0.99032819999999999</v>
      </c>
    </row>
    <row r="2060" spans="2:5" x14ac:dyDescent="0.25">
      <c r="B2060" s="39">
        <v>42778</v>
      </c>
      <c r="C2060" s="40" t="s">
        <v>153</v>
      </c>
      <c r="D2060" s="40">
        <v>42</v>
      </c>
      <c r="E2060" s="41">
        <v>0.99014729999999995</v>
      </c>
    </row>
    <row r="2061" spans="2:5" x14ac:dyDescent="0.25">
      <c r="B2061" s="39">
        <v>42778</v>
      </c>
      <c r="C2061" s="40" t="s">
        <v>153</v>
      </c>
      <c r="D2061" s="40">
        <v>43</v>
      </c>
      <c r="E2061" s="41">
        <v>0.98938219999999999</v>
      </c>
    </row>
    <row r="2062" spans="2:5" x14ac:dyDescent="0.25">
      <c r="B2062" s="39">
        <v>42778</v>
      </c>
      <c r="C2062" s="40" t="s">
        <v>153</v>
      </c>
      <c r="D2062" s="40">
        <v>44</v>
      </c>
      <c r="E2062" s="41">
        <v>0.98885350000000005</v>
      </c>
    </row>
    <row r="2063" spans="2:5" x14ac:dyDescent="0.25">
      <c r="B2063" s="39">
        <v>42778</v>
      </c>
      <c r="C2063" s="40" t="s">
        <v>153</v>
      </c>
      <c r="D2063" s="40">
        <v>45</v>
      </c>
      <c r="E2063" s="41">
        <v>0.98820359999999996</v>
      </c>
    </row>
    <row r="2064" spans="2:5" x14ac:dyDescent="0.25">
      <c r="B2064" s="39">
        <v>42778</v>
      </c>
      <c r="C2064" s="40" t="s">
        <v>153</v>
      </c>
      <c r="D2064" s="40">
        <v>46</v>
      </c>
      <c r="E2064" s="41">
        <v>0.98736120000000005</v>
      </c>
    </row>
    <row r="2065" spans="2:5" x14ac:dyDescent="0.25">
      <c r="B2065" s="39">
        <v>42778</v>
      </c>
      <c r="C2065" s="40" t="s">
        <v>153</v>
      </c>
      <c r="D2065" s="40">
        <v>47</v>
      </c>
      <c r="E2065" s="41">
        <v>0.98689839999999995</v>
      </c>
    </row>
    <row r="2066" spans="2:5" x14ac:dyDescent="0.25">
      <c r="B2066" s="39">
        <v>42778</v>
      </c>
      <c r="C2066" s="40" t="s">
        <v>153</v>
      </c>
      <c r="D2066" s="40">
        <v>48</v>
      </c>
      <c r="E2066" s="41">
        <v>0.98677479999999995</v>
      </c>
    </row>
    <row r="2067" spans="2:5" x14ac:dyDescent="0.25">
      <c r="B2067" s="39">
        <v>42779</v>
      </c>
      <c r="C2067" s="40" t="s">
        <v>153</v>
      </c>
      <c r="D2067" s="40">
        <v>1</v>
      </c>
      <c r="E2067" s="41">
        <v>0.98675060000000003</v>
      </c>
    </row>
    <row r="2068" spans="2:5" x14ac:dyDescent="0.25">
      <c r="B2068" s="39">
        <v>42779</v>
      </c>
      <c r="C2068" s="40" t="s">
        <v>153</v>
      </c>
      <c r="D2068" s="40">
        <v>2</v>
      </c>
      <c r="E2068" s="41">
        <v>0.98704749999999997</v>
      </c>
    </row>
    <row r="2069" spans="2:5" x14ac:dyDescent="0.25">
      <c r="B2069" s="39">
        <v>42779</v>
      </c>
      <c r="C2069" s="40" t="s">
        <v>153</v>
      </c>
      <c r="D2069" s="40">
        <v>3</v>
      </c>
      <c r="E2069" s="41">
        <v>0.98729599999999995</v>
      </c>
    </row>
    <row r="2070" spans="2:5" x14ac:dyDescent="0.25">
      <c r="B2070" s="39">
        <v>42779</v>
      </c>
      <c r="C2070" s="40" t="s">
        <v>153</v>
      </c>
      <c r="D2070" s="40">
        <v>4</v>
      </c>
      <c r="E2070" s="41">
        <v>0.98723340000000004</v>
      </c>
    </row>
    <row r="2071" spans="2:5" x14ac:dyDescent="0.25">
      <c r="B2071" s="39">
        <v>42779</v>
      </c>
      <c r="C2071" s="40" t="s">
        <v>153</v>
      </c>
      <c r="D2071" s="40">
        <v>5</v>
      </c>
      <c r="E2071" s="41">
        <v>0.98726990000000003</v>
      </c>
    </row>
    <row r="2072" spans="2:5" x14ac:dyDescent="0.25">
      <c r="B2072" s="39">
        <v>42779</v>
      </c>
      <c r="C2072" s="40" t="s">
        <v>153</v>
      </c>
      <c r="D2072" s="40">
        <v>6</v>
      </c>
      <c r="E2072" s="41">
        <v>0.98742269999999999</v>
      </c>
    </row>
    <row r="2073" spans="2:5" x14ac:dyDescent="0.25">
      <c r="B2073" s="39">
        <v>42779</v>
      </c>
      <c r="C2073" s="40" t="s">
        <v>153</v>
      </c>
      <c r="D2073" s="40">
        <v>7</v>
      </c>
      <c r="E2073" s="41">
        <v>0.98740649999999996</v>
      </c>
    </row>
    <row r="2074" spans="2:5" x14ac:dyDescent="0.25">
      <c r="B2074" s="39">
        <v>42779</v>
      </c>
      <c r="C2074" s="40" t="s">
        <v>153</v>
      </c>
      <c r="D2074" s="40">
        <v>8</v>
      </c>
      <c r="E2074" s="41">
        <v>0.9873151</v>
      </c>
    </row>
    <row r="2075" spans="2:5" x14ac:dyDescent="0.25">
      <c r="B2075" s="39">
        <v>42779</v>
      </c>
      <c r="C2075" s="40" t="s">
        <v>153</v>
      </c>
      <c r="D2075" s="40">
        <v>9</v>
      </c>
      <c r="E2075" s="41">
        <v>0.98703050000000003</v>
      </c>
    </row>
    <row r="2076" spans="2:5" x14ac:dyDescent="0.25">
      <c r="B2076" s="39">
        <v>42779</v>
      </c>
      <c r="C2076" s="40" t="s">
        <v>153</v>
      </c>
      <c r="D2076" s="40">
        <v>10</v>
      </c>
      <c r="E2076" s="41">
        <v>0.98679559999999999</v>
      </c>
    </row>
    <row r="2077" spans="2:5" x14ac:dyDescent="0.25">
      <c r="B2077" s="39">
        <v>42779</v>
      </c>
      <c r="C2077" s="40" t="s">
        <v>153</v>
      </c>
      <c r="D2077" s="40">
        <v>11</v>
      </c>
      <c r="E2077" s="41">
        <v>0.98725799999999997</v>
      </c>
    </row>
    <row r="2078" spans="2:5" x14ac:dyDescent="0.25">
      <c r="B2078" s="39">
        <v>42779</v>
      </c>
      <c r="C2078" s="40" t="s">
        <v>153</v>
      </c>
      <c r="D2078" s="40">
        <v>12</v>
      </c>
      <c r="E2078" s="41">
        <v>0.98765619999999998</v>
      </c>
    </row>
    <row r="2079" spans="2:5" x14ac:dyDescent="0.25">
      <c r="B2079" s="39">
        <v>42779</v>
      </c>
      <c r="C2079" s="40" t="s">
        <v>153</v>
      </c>
      <c r="D2079" s="40">
        <v>13</v>
      </c>
      <c r="E2079" s="41">
        <v>0.98818980000000001</v>
      </c>
    </row>
    <row r="2080" spans="2:5" x14ac:dyDescent="0.25">
      <c r="B2080" s="39">
        <v>42779</v>
      </c>
      <c r="C2080" s="40" t="s">
        <v>153</v>
      </c>
      <c r="D2080" s="40">
        <v>14</v>
      </c>
      <c r="E2080" s="41">
        <v>0.98937280000000005</v>
      </c>
    </row>
    <row r="2081" spans="2:5" x14ac:dyDescent="0.25">
      <c r="B2081" s="39">
        <v>42779</v>
      </c>
      <c r="C2081" s="40" t="s">
        <v>153</v>
      </c>
      <c r="D2081" s="40">
        <v>15</v>
      </c>
      <c r="E2081" s="41">
        <v>0.99005259999999995</v>
      </c>
    </row>
    <row r="2082" spans="2:5" x14ac:dyDescent="0.25">
      <c r="B2082" s="39">
        <v>42779</v>
      </c>
      <c r="C2082" s="40" t="s">
        <v>153</v>
      </c>
      <c r="D2082" s="40">
        <v>16</v>
      </c>
      <c r="E2082" s="41">
        <v>0.99024659999999998</v>
      </c>
    </row>
    <row r="2083" spans="2:5" x14ac:dyDescent="0.25">
      <c r="B2083" s="39">
        <v>42779</v>
      </c>
      <c r="C2083" s="40" t="s">
        <v>153</v>
      </c>
      <c r="D2083" s="40">
        <v>17</v>
      </c>
      <c r="E2083" s="41">
        <v>0.99093629999999999</v>
      </c>
    </row>
    <row r="2084" spans="2:5" x14ac:dyDescent="0.25">
      <c r="B2084" s="39">
        <v>42779</v>
      </c>
      <c r="C2084" s="40" t="s">
        <v>153</v>
      </c>
      <c r="D2084" s="40">
        <v>18</v>
      </c>
      <c r="E2084" s="41">
        <v>0.9911662</v>
      </c>
    </row>
    <row r="2085" spans="2:5" x14ac:dyDescent="0.25">
      <c r="B2085" s="39">
        <v>42779</v>
      </c>
      <c r="C2085" s="40" t="s">
        <v>153</v>
      </c>
      <c r="D2085" s="40">
        <v>19</v>
      </c>
      <c r="E2085" s="41">
        <v>0.99135019999999996</v>
      </c>
    </row>
    <row r="2086" spans="2:5" x14ac:dyDescent="0.25">
      <c r="B2086" s="39">
        <v>42779</v>
      </c>
      <c r="C2086" s="40" t="s">
        <v>153</v>
      </c>
      <c r="D2086" s="40">
        <v>20</v>
      </c>
      <c r="E2086" s="41">
        <v>0.99141699999999999</v>
      </c>
    </row>
    <row r="2087" spans="2:5" x14ac:dyDescent="0.25">
      <c r="B2087" s="39">
        <v>42779</v>
      </c>
      <c r="C2087" s="40" t="s">
        <v>153</v>
      </c>
      <c r="D2087" s="40">
        <v>21</v>
      </c>
      <c r="E2087" s="41">
        <v>0.99146829999999997</v>
      </c>
    </row>
    <row r="2088" spans="2:5" x14ac:dyDescent="0.25">
      <c r="B2088" s="39">
        <v>42779</v>
      </c>
      <c r="C2088" s="40" t="s">
        <v>153</v>
      </c>
      <c r="D2088" s="40">
        <v>22</v>
      </c>
      <c r="E2088" s="41">
        <v>0.99147879999999999</v>
      </c>
    </row>
    <row r="2089" spans="2:5" x14ac:dyDescent="0.25">
      <c r="B2089" s="39">
        <v>42779</v>
      </c>
      <c r="C2089" s="40" t="s">
        <v>153</v>
      </c>
      <c r="D2089" s="40">
        <v>23</v>
      </c>
      <c r="E2089" s="41">
        <v>0.99143800000000004</v>
      </c>
    </row>
    <row r="2090" spans="2:5" x14ac:dyDescent="0.25">
      <c r="B2090" s="39">
        <v>42779</v>
      </c>
      <c r="C2090" s="40" t="s">
        <v>153</v>
      </c>
      <c r="D2090" s="40">
        <v>24</v>
      </c>
      <c r="E2090" s="41">
        <v>0.99121119999999996</v>
      </c>
    </row>
    <row r="2091" spans="2:5" x14ac:dyDescent="0.25">
      <c r="B2091" s="39">
        <v>42779</v>
      </c>
      <c r="C2091" s="40" t="s">
        <v>153</v>
      </c>
      <c r="D2091" s="40">
        <v>25</v>
      </c>
      <c r="E2091" s="41">
        <v>0.99123539999999999</v>
      </c>
    </row>
    <row r="2092" spans="2:5" x14ac:dyDescent="0.25">
      <c r="B2092" s="39">
        <v>42779</v>
      </c>
      <c r="C2092" s="40" t="s">
        <v>153</v>
      </c>
      <c r="D2092" s="40">
        <v>26</v>
      </c>
      <c r="E2092" s="41">
        <v>0.99109420000000004</v>
      </c>
    </row>
    <row r="2093" spans="2:5" x14ac:dyDescent="0.25">
      <c r="B2093" s="39">
        <v>42779</v>
      </c>
      <c r="C2093" s="40" t="s">
        <v>153</v>
      </c>
      <c r="D2093" s="40">
        <v>27</v>
      </c>
      <c r="E2093" s="41">
        <v>0.99125830000000004</v>
      </c>
    </row>
    <row r="2094" spans="2:5" x14ac:dyDescent="0.25">
      <c r="B2094" s="39">
        <v>42779</v>
      </c>
      <c r="C2094" s="40" t="s">
        <v>153</v>
      </c>
      <c r="D2094" s="40">
        <v>28</v>
      </c>
      <c r="E2094" s="41">
        <v>0.99116570000000004</v>
      </c>
    </row>
    <row r="2095" spans="2:5" x14ac:dyDescent="0.25">
      <c r="B2095" s="39">
        <v>42779</v>
      </c>
      <c r="C2095" s="40" t="s">
        <v>153</v>
      </c>
      <c r="D2095" s="40">
        <v>29</v>
      </c>
      <c r="E2095" s="41">
        <v>0.99126550000000002</v>
      </c>
    </row>
    <row r="2096" spans="2:5" x14ac:dyDescent="0.25">
      <c r="B2096" s="39">
        <v>42779</v>
      </c>
      <c r="C2096" s="40" t="s">
        <v>153</v>
      </c>
      <c r="D2096" s="40">
        <v>30</v>
      </c>
      <c r="E2096" s="41">
        <v>0.99129049999999996</v>
      </c>
    </row>
    <row r="2097" spans="2:5" x14ac:dyDescent="0.25">
      <c r="B2097" s="39">
        <v>42779</v>
      </c>
      <c r="C2097" s="40" t="s">
        <v>153</v>
      </c>
      <c r="D2097" s="40">
        <v>31</v>
      </c>
      <c r="E2097" s="41">
        <v>0.99138320000000002</v>
      </c>
    </row>
    <row r="2098" spans="2:5" x14ac:dyDescent="0.25">
      <c r="B2098" s="39">
        <v>42779</v>
      </c>
      <c r="C2098" s="40" t="s">
        <v>153</v>
      </c>
      <c r="D2098" s="40">
        <v>32</v>
      </c>
      <c r="E2098" s="41">
        <v>0.99142589999999997</v>
      </c>
    </row>
    <row r="2099" spans="2:5" x14ac:dyDescent="0.25">
      <c r="B2099" s="39">
        <v>42779</v>
      </c>
      <c r="C2099" s="40" t="s">
        <v>153</v>
      </c>
      <c r="D2099" s="40">
        <v>33</v>
      </c>
      <c r="E2099" s="41">
        <v>0.99144189999999999</v>
      </c>
    </row>
    <row r="2100" spans="2:5" x14ac:dyDescent="0.25">
      <c r="B2100" s="39">
        <v>42779</v>
      </c>
      <c r="C2100" s="40" t="s">
        <v>153</v>
      </c>
      <c r="D2100" s="40">
        <v>34</v>
      </c>
      <c r="E2100" s="41">
        <v>0.99134529999999998</v>
      </c>
    </row>
    <row r="2101" spans="2:5" x14ac:dyDescent="0.25">
      <c r="B2101" s="39">
        <v>42779</v>
      </c>
      <c r="C2101" s="40" t="s">
        <v>153</v>
      </c>
      <c r="D2101" s="40">
        <v>35</v>
      </c>
      <c r="E2101" s="41">
        <v>0.9913961</v>
      </c>
    </row>
    <row r="2102" spans="2:5" x14ac:dyDescent="0.25">
      <c r="B2102" s="39">
        <v>42779</v>
      </c>
      <c r="C2102" s="40" t="s">
        <v>153</v>
      </c>
      <c r="D2102" s="40">
        <v>36</v>
      </c>
      <c r="E2102" s="41">
        <v>0.99103260000000004</v>
      </c>
    </row>
    <row r="2103" spans="2:5" x14ac:dyDescent="0.25">
      <c r="B2103" s="39">
        <v>42779</v>
      </c>
      <c r="C2103" s="40" t="s">
        <v>153</v>
      </c>
      <c r="D2103" s="40">
        <v>37</v>
      </c>
      <c r="E2103" s="41">
        <v>0.99104270000000005</v>
      </c>
    </row>
    <row r="2104" spans="2:5" x14ac:dyDescent="0.25">
      <c r="B2104" s="39">
        <v>42779</v>
      </c>
      <c r="C2104" s="40" t="s">
        <v>153</v>
      </c>
      <c r="D2104" s="40">
        <v>38</v>
      </c>
      <c r="E2104" s="41">
        <v>0.99120319999999995</v>
      </c>
    </row>
    <row r="2105" spans="2:5" x14ac:dyDescent="0.25">
      <c r="B2105" s="39">
        <v>42779</v>
      </c>
      <c r="C2105" s="40" t="s">
        <v>153</v>
      </c>
      <c r="D2105" s="40">
        <v>39</v>
      </c>
      <c r="E2105" s="41">
        <v>0.99106720000000004</v>
      </c>
    </row>
    <row r="2106" spans="2:5" x14ac:dyDescent="0.25">
      <c r="B2106" s="39">
        <v>42779</v>
      </c>
      <c r="C2106" s="40" t="s">
        <v>153</v>
      </c>
      <c r="D2106" s="40">
        <v>40</v>
      </c>
      <c r="E2106" s="41">
        <v>0.99138800000000005</v>
      </c>
    </row>
    <row r="2107" spans="2:5" x14ac:dyDescent="0.25">
      <c r="B2107" s="39">
        <v>42779</v>
      </c>
      <c r="C2107" s="40" t="s">
        <v>153</v>
      </c>
      <c r="D2107" s="40">
        <v>41</v>
      </c>
      <c r="E2107" s="41">
        <v>0.99148309999999995</v>
      </c>
    </row>
    <row r="2108" spans="2:5" x14ac:dyDescent="0.25">
      <c r="B2108" s="39">
        <v>42779</v>
      </c>
      <c r="C2108" s="40" t="s">
        <v>153</v>
      </c>
      <c r="D2108" s="40">
        <v>42</v>
      </c>
      <c r="E2108" s="41">
        <v>0.99110500000000001</v>
      </c>
    </row>
    <row r="2109" spans="2:5" x14ac:dyDescent="0.25">
      <c r="B2109" s="39">
        <v>42779</v>
      </c>
      <c r="C2109" s="40" t="s">
        <v>153</v>
      </c>
      <c r="D2109" s="40">
        <v>43</v>
      </c>
      <c r="E2109" s="41">
        <v>0.99069149999999995</v>
      </c>
    </row>
    <row r="2110" spans="2:5" x14ac:dyDescent="0.25">
      <c r="B2110" s="39">
        <v>42779</v>
      </c>
      <c r="C2110" s="40" t="s">
        <v>153</v>
      </c>
      <c r="D2110" s="40">
        <v>44</v>
      </c>
      <c r="E2110" s="41">
        <v>0.99036670000000004</v>
      </c>
    </row>
    <row r="2111" spans="2:5" x14ac:dyDescent="0.25">
      <c r="B2111" s="39">
        <v>42779</v>
      </c>
      <c r="C2111" s="40" t="s">
        <v>153</v>
      </c>
      <c r="D2111" s="40">
        <v>45</v>
      </c>
      <c r="E2111" s="41">
        <v>0.98973900000000004</v>
      </c>
    </row>
    <row r="2112" spans="2:5" x14ac:dyDescent="0.25">
      <c r="B2112" s="39">
        <v>42779</v>
      </c>
      <c r="C2112" s="40" t="s">
        <v>153</v>
      </c>
      <c r="D2112" s="40">
        <v>46</v>
      </c>
      <c r="E2112" s="41">
        <v>0.98902069999999997</v>
      </c>
    </row>
    <row r="2113" spans="2:5" x14ac:dyDescent="0.25">
      <c r="B2113" s="39">
        <v>42779</v>
      </c>
      <c r="C2113" s="40" t="s">
        <v>153</v>
      </c>
      <c r="D2113" s="40">
        <v>47</v>
      </c>
      <c r="E2113" s="41">
        <v>0.9884889</v>
      </c>
    </row>
    <row r="2114" spans="2:5" x14ac:dyDescent="0.25">
      <c r="B2114" s="39">
        <v>42779</v>
      </c>
      <c r="C2114" s="40" t="s">
        <v>153</v>
      </c>
      <c r="D2114" s="40">
        <v>48</v>
      </c>
      <c r="E2114" s="41">
        <v>0.98823530000000004</v>
      </c>
    </row>
    <row r="2115" spans="2:5" x14ac:dyDescent="0.25">
      <c r="B2115" s="39">
        <v>42780</v>
      </c>
      <c r="C2115" s="40" t="s">
        <v>153</v>
      </c>
      <c r="D2115" s="40">
        <v>1</v>
      </c>
      <c r="E2115" s="41">
        <v>0.98868999999999996</v>
      </c>
    </row>
    <row r="2116" spans="2:5" x14ac:dyDescent="0.25">
      <c r="B2116" s="39">
        <v>42780</v>
      </c>
      <c r="C2116" s="40" t="s">
        <v>153</v>
      </c>
      <c r="D2116" s="40">
        <v>2</v>
      </c>
      <c r="E2116" s="41">
        <v>0.98865329999999996</v>
      </c>
    </row>
    <row r="2117" spans="2:5" x14ac:dyDescent="0.25">
      <c r="B2117" s="39">
        <v>42780</v>
      </c>
      <c r="C2117" s="40" t="s">
        <v>153</v>
      </c>
      <c r="D2117" s="40">
        <v>3</v>
      </c>
      <c r="E2117" s="41">
        <v>0.98905889999999996</v>
      </c>
    </row>
    <row r="2118" spans="2:5" x14ac:dyDescent="0.25">
      <c r="B2118" s="39">
        <v>42780</v>
      </c>
      <c r="C2118" s="40" t="s">
        <v>153</v>
      </c>
      <c r="D2118" s="40">
        <v>4</v>
      </c>
      <c r="E2118" s="41">
        <v>0.98892460000000004</v>
      </c>
    </row>
    <row r="2119" spans="2:5" x14ac:dyDescent="0.25">
      <c r="B2119" s="39">
        <v>42780</v>
      </c>
      <c r="C2119" s="40" t="s">
        <v>153</v>
      </c>
      <c r="D2119" s="40">
        <v>5</v>
      </c>
      <c r="E2119" s="41">
        <v>0.98857890000000004</v>
      </c>
    </row>
    <row r="2120" spans="2:5" x14ac:dyDescent="0.25">
      <c r="B2120" s="39">
        <v>42780</v>
      </c>
      <c r="C2120" s="40" t="s">
        <v>153</v>
      </c>
      <c r="D2120" s="40">
        <v>6</v>
      </c>
      <c r="E2120" s="41">
        <v>0.98869470000000004</v>
      </c>
    </row>
    <row r="2121" spans="2:5" x14ac:dyDescent="0.25">
      <c r="B2121" s="39">
        <v>42780</v>
      </c>
      <c r="C2121" s="40" t="s">
        <v>153</v>
      </c>
      <c r="D2121" s="40">
        <v>7</v>
      </c>
      <c r="E2121" s="41">
        <v>0.98851469999999997</v>
      </c>
    </row>
    <row r="2122" spans="2:5" x14ac:dyDescent="0.25">
      <c r="B2122" s="39">
        <v>42780</v>
      </c>
      <c r="C2122" s="40" t="s">
        <v>153</v>
      </c>
      <c r="D2122" s="40">
        <v>8</v>
      </c>
      <c r="E2122" s="41">
        <v>0.98829250000000002</v>
      </c>
    </row>
    <row r="2123" spans="2:5" x14ac:dyDescent="0.25">
      <c r="B2123" s="39">
        <v>42780</v>
      </c>
      <c r="C2123" s="40" t="s">
        <v>153</v>
      </c>
      <c r="D2123" s="40">
        <v>9</v>
      </c>
      <c r="E2123" s="41">
        <v>0.98838939999999997</v>
      </c>
    </row>
    <row r="2124" spans="2:5" x14ac:dyDescent="0.25">
      <c r="B2124" s="39">
        <v>42780</v>
      </c>
      <c r="C2124" s="40" t="s">
        <v>153</v>
      </c>
      <c r="D2124" s="40">
        <v>10</v>
      </c>
      <c r="E2124" s="41">
        <v>0.98833930000000003</v>
      </c>
    </row>
    <row r="2125" spans="2:5" x14ac:dyDescent="0.25">
      <c r="B2125" s="39">
        <v>42780</v>
      </c>
      <c r="C2125" s="40" t="s">
        <v>153</v>
      </c>
      <c r="D2125" s="40">
        <v>11</v>
      </c>
      <c r="E2125" s="41">
        <v>0.98850649999999995</v>
      </c>
    </row>
    <row r="2126" spans="2:5" x14ac:dyDescent="0.25">
      <c r="B2126" s="39">
        <v>42780</v>
      </c>
      <c r="C2126" s="40" t="s">
        <v>153</v>
      </c>
      <c r="D2126" s="40">
        <v>12</v>
      </c>
      <c r="E2126" s="41">
        <v>0.98862340000000004</v>
      </c>
    </row>
    <row r="2127" spans="2:5" x14ac:dyDescent="0.25">
      <c r="B2127" s="39">
        <v>42780</v>
      </c>
      <c r="C2127" s="40" t="s">
        <v>153</v>
      </c>
      <c r="D2127" s="40">
        <v>13</v>
      </c>
      <c r="E2127" s="41">
        <v>0.98927710000000002</v>
      </c>
    </row>
    <row r="2128" spans="2:5" x14ac:dyDescent="0.25">
      <c r="B2128" s="39">
        <v>42780</v>
      </c>
      <c r="C2128" s="40" t="s">
        <v>153</v>
      </c>
      <c r="D2128" s="40">
        <v>14</v>
      </c>
      <c r="E2128" s="41">
        <v>0.98986569999999996</v>
      </c>
    </row>
    <row r="2129" spans="2:5" x14ac:dyDescent="0.25">
      <c r="B2129" s="39">
        <v>42780</v>
      </c>
      <c r="C2129" s="40" t="s">
        <v>153</v>
      </c>
      <c r="D2129" s="40">
        <v>15</v>
      </c>
      <c r="E2129" s="41">
        <v>0.99006609999999995</v>
      </c>
    </row>
    <row r="2130" spans="2:5" x14ac:dyDescent="0.25">
      <c r="B2130" s="39">
        <v>42780</v>
      </c>
      <c r="C2130" s="40" t="s">
        <v>153</v>
      </c>
      <c r="D2130" s="40">
        <v>16</v>
      </c>
      <c r="E2130" s="41">
        <v>0.99080489999999999</v>
      </c>
    </row>
    <row r="2131" spans="2:5" x14ac:dyDescent="0.25">
      <c r="B2131" s="39">
        <v>42780</v>
      </c>
      <c r="C2131" s="40" t="s">
        <v>153</v>
      </c>
      <c r="D2131" s="40">
        <v>17</v>
      </c>
      <c r="E2131" s="41">
        <v>0.99099559999999998</v>
      </c>
    </row>
    <row r="2132" spans="2:5" x14ac:dyDescent="0.25">
      <c r="B2132" s="39">
        <v>42780</v>
      </c>
      <c r="C2132" s="40" t="s">
        <v>153</v>
      </c>
      <c r="D2132" s="40">
        <v>18</v>
      </c>
      <c r="E2132" s="41">
        <v>0.99110699999999996</v>
      </c>
    </row>
    <row r="2133" spans="2:5" x14ac:dyDescent="0.25">
      <c r="B2133" s="39">
        <v>42780</v>
      </c>
      <c r="C2133" s="40" t="s">
        <v>153</v>
      </c>
      <c r="D2133" s="40">
        <v>19</v>
      </c>
      <c r="E2133" s="41">
        <v>0.99108649999999998</v>
      </c>
    </row>
    <row r="2134" spans="2:5" x14ac:dyDescent="0.25">
      <c r="B2134" s="39">
        <v>42780</v>
      </c>
      <c r="C2134" s="40" t="s">
        <v>153</v>
      </c>
      <c r="D2134" s="40">
        <v>20</v>
      </c>
      <c r="E2134" s="41">
        <v>0.99110509999999996</v>
      </c>
    </row>
    <row r="2135" spans="2:5" x14ac:dyDescent="0.25">
      <c r="B2135" s="39">
        <v>42780</v>
      </c>
      <c r="C2135" s="40" t="s">
        <v>153</v>
      </c>
      <c r="D2135" s="40">
        <v>21</v>
      </c>
      <c r="E2135" s="41">
        <v>0.99123910000000004</v>
      </c>
    </row>
    <row r="2136" spans="2:5" x14ac:dyDescent="0.25">
      <c r="B2136" s="39">
        <v>42780</v>
      </c>
      <c r="C2136" s="40" t="s">
        <v>153</v>
      </c>
      <c r="D2136" s="40">
        <v>22</v>
      </c>
      <c r="E2136" s="41">
        <v>0.99111769999999999</v>
      </c>
    </row>
    <row r="2137" spans="2:5" x14ac:dyDescent="0.25">
      <c r="B2137" s="39">
        <v>42780</v>
      </c>
      <c r="C2137" s="40" t="s">
        <v>153</v>
      </c>
      <c r="D2137" s="40">
        <v>23</v>
      </c>
      <c r="E2137" s="41">
        <v>0.99148190000000003</v>
      </c>
    </row>
    <row r="2138" spans="2:5" x14ac:dyDescent="0.25">
      <c r="B2138" s="39">
        <v>42780</v>
      </c>
      <c r="C2138" s="40" t="s">
        <v>153</v>
      </c>
      <c r="D2138" s="40">
        <v>24</v>
      </c>
      <c r="E2138" s="41">
        <v>0.99168089999999998</v>
      </c>
    </row>
    <row r="2139" spans="2:5" x14ac:dyDescent="0.25">
      <c r="B2139" s="39">
        <v>42780</v>
      </c>
      <c r="C2139" s="40" t="s">
        <v>153</v>
      </c>
      <c r="D2139" s="40">
        <v>25</v>
      </c>
      <c r="E2139" s="41">
        <v>0.99179830000000002</v>
      </c>
    </row>
    <row r="2140" spans="2:5" x14ac:dyDescent="0.25">
      <c r="B2140" s="39">
        <v>42780</v>
      </c>
      <c r="C2140" s="40" t="s">
        <v>153</v>
      </c>
      <c r="D2140" s="40">
        <v>26</v>
      </c>
      <c r="E2140" s="41">
        <v>0.99181989999999998</v>
      </c>
    </row>
    <row r="2141" spans="2:5" x14ac:dyDescent="0.25">
      <c r="B2141" s="39">
        <v>42780</v>
      </c>
      <c r="C2141" s="40" t="s">
        <v>153</v>
      </c>
      <c r="D2141" s="40">
        <v>27</v>
      </c>
      <c r="E2141" s="41">
        <v>0.99197570000000002</v>
      </c>
    </row>
    <row r="2142" spans="2:5" x14ac:dyDescent="0.25">
      <c r="B2142" s="39">
        <v>42780</v>
      </c>
      <c r="C2142" s="40" t="s">
        <v>153</v>
      </c>
      <c r="D2142" s="40">
        <v>28</v>
      </c>
      <c r="E2142" s="41">
        <v>0.99217979999999995</v>
      </c>
    </row>
    <row r="2143" spans="2:5" x14ac:dyDescent="0.25">
      <c r="B2143" s="39">
        <v>42780</v>
      </c>
      <c r="C2143" s="40" t="s">
        <v>153</v>
      </c>
      <c r="D2143" s="40">
        <v>29</v>
      </c>
      <c r="E2143" s="41">
        <v>0.99236460000000004</v>
      </c>
    </row>
    <row r="2144" spans="2:5" x14ac:dyDescent="0.25">
      <c r="B2144" s="39">
        <v>42780</v>
      </c>
      <c r="C2144" s="40" t="s">
        <v>153</v>
      </c>
      <c r="D2144" s="40">
        <v>30</v>
      </c>
      <c r="E2144" s="41">
        <v>0.9924269</v>
      </c>
    </row>
    <row r="2145" spans="2:5" x14ac:dyDescent="0.25">
      <c r="B2145" s="39">
        <v>42780</v>
      </c>
      <c r="C2145" s="40" t="s">
        <v>153</v>
      </c>
      <c r="D2145" s="40">
        <v>31</v>
      </c>
      <c r="E2145" s="41">
        <v>0.99244250000000001</v>
      </c>
    </row>
    <row r="2146" spans="2:5" x14ac:dyDescent="0.25">
      <c r="B2146" s="39">
        <v>42780</v>
      </c>
      <c r="C2146" s="40" t="s">
        <v>153</v>
      </c>
      <c r="D2146" s="40">
        <v>32</v>
      </c>
      <c r="E2146" s="41">
        <v>0.9924366</v>
      </c>
    </row>
    <row r="2147" spans="2:5" x14ac:dyDescent="0.25">
      <c r="B2147" s="39">
        <v>42780</v>
      </c>
      <c r="C2147" s="40" t="s">
        <v>153</v>
      </c>
      <c r="D2147" s="40">
        <v>33</v>
      </c>
      <c r="E2147" s="41">
        <v>0.99247940000000001</v>
      </c>
    </row>
    <row r="2148" spans="2:5" x14ac:dyDescent="0.25">
      <c r="B2148" s="39">
        <v>42780</v>
      </c>
      <c r="C2148" s="40" t="s">
        <v>153</v>
      </c>
      <c r="D2148" s="40">
        <v>34</v>
      </c>
      <c r="E2148" s="41">
        <v>0.9922417</v>
      </c>
    </row>
    <row r="2149" spans="2:5" x14ac:dyDescent="0.25">
      <c r="B2149" s="39">
        <v>42780</v>
      </c>
      <c r="C2149" s="40" t="s">
        <v>153</v>
      </c>
      <c r="D2149" s="40">
        <v>35</v>
      </c>
      <c r="E2149" s="41">
        <v>0.99225209999999997</v>
      </c>
    </row>
    <row r="2150" spans="2:5" x14ac:dyDescent="0.25">
      <c r="B2150" s="39">
        <v>42780</v>
      </c>
      <c r="C2150" s="40" t="s">
        <v>153</v>
      </c>
      <c r="D2150" s="40">
        <v>36</v>
      </c>
      <c r="E2150" s="41">
        <v>0.9923845</v>
      </c>
    </row>
    <row r="2151" spans="2:5" x14ac:dyDescent="0.25">
      <c r="B2151" s="39">
        <v>42780</v>
      </c>
      <c r="C2151" s="40" t="s">
        <v>153</v>
      </c>
      <c r="D2151" s="40">
        <v>37</v>
      </c>
      <c r="E2151" s="41">
        <v>0.99250090000000002</v>
      </c>
    </row>
    <row r="2152" spans="2:5" x14ac:dyDescent="0.25">
      <c r="B2152" s="39">
        <v>42780</v>
      </c>
      <c r="C2152" s="40" t="s">
        <v>153</v>
      </c>
      <c r="D2152" s="40">
        <v>38</v>
      </c>
      <c r="E2152" s="41">
        <v>0.99263749999999995</v>
      </c>
    </row>
    <row r="2153" spans="2:5" x14ac:dyDescent="0.25">
      <c r="B2153" s="39">
        <v>42780</v>
      </c>
      <c r="C2153" s="40" t="s">
        <v>153</v>
      </c>
      <c r="D2153" s="40">
        <v>39</v>
      </c>
      <c r="E2153" s="41">
        <v>0.99256630000000001</v>
      </c>
    </row>
    <row r="2154" spans="2:5" x14ac:dyDescent="0.25">
      <c r="B2154" s="39">
        <v>42780</v>
      </c>
      <c r="C2154" s="40" t="s">
        <v>153</v>
      </c>
      <c r="D2154" s="40">
        <v>40</v>
      </c>
      <c r="E2154" s="41">
        <v>0.99256699999999998</v>
      </c>
    </row>
    <row r="2155" spans="2:5" x14ac:dyDescent="0.25">
      <c r="B2155" s="39">
        <v>42780</v>
      </c>
      <c r="C2155" s="40" t="s">
        <v>153</v>
      </c>
      <c r="D2155" s="40">
        <v>41</v>
      </c>
      <c r="E2155" s="41">
        <v>0.9926952</v>
      </c>
    </row>
    <row r="2156" spans="2:5" x14ac:dyDescent="0.25">
      <c r="B2156" s="39">
        <v>42780</v>
      </c>
      <c r="C2156" s="40" t="s">
        <v>153</v>
      </c>
      <c r="D2156" s="40">
        <v>42</v>
      </c>
      <c r="E2156" s="41">
        <v>0.99273699999999998</v>
      </c>
    </row>
    <row r="2157" spans="2:5" x14ac:dyDescent="0.25">
      <c r="B2157" s="39">
        <v>42780</v>
      </c>
      <c r="C2157" s="40" t="s">
        <v>153</v>
      </c>
      <c r="D2157" s="40">
        <v>43</v>
      </c>
      <c r="E2157" s="41">
        <v>0.99258109999999999</v>
      </c>
    </row>
    <row r="2158" spans="2:5" x14ac:dyDescent="0.25">
      <c r="B2158" s="39">
        <v>42780</v>
      </c>
      <c r="C2158" s="40" t="s">
        <v>153</v>
      </c>
      <c r="D2158" s="40">
        <v>44</v>
      </c>
      <c r="E2158" s="41">
        <v>0.9922993</v>
      </c>
    </row>
    <row r="2159" spans="2:5" x14ac:dyDescent="0.25">
      <c r="B2159" s="39">
        <v>42780</v>
      </c>
      <c r="C2159" s="40" t="s">
        <v>153</v>
      </c>
      <c r="D2159" s="40">
        <v>45</v>
      </c>
      <c r="E2159" s="41">
        <v>0.99230609999999997</v>
      </c>
    </row>
    <row r="2160" spans="2:5" x14ac:dyDescent="0.25">
      <c r="B2160" s="39">
        <v>42780</v>
      </c>
      <c r="C2160" s="40" t="s">
        <v>153</v>
      </c>
      <c r="D2160" s="40">
        <v>46</v>
      </c>
      <c r="E2160" s="41">
        <v>0.99195529999999998</v>
      </c>
    </row>
    <row r="2161" spans="2:5" x14ac:dyDescent="0.25">
      <c r="B2161" s="39">
        <v>42780</v>
      </c>
      <c r="C2161" s="40" t="s">
        <v>153</v>
      </c>
      <c r="D2161" s="40">
        <v>47</v>
      </c>
      <c r="E2161" s="41">
        <v>0.99196059999999997</v>
      </c>
    </row>
    <row r="2162" spans="2:5" x14ac:dyDescent="0.25">
      <c r="B2162" s="39">
        <v>42780</v>
      </c>
      <c r="C2162" s="40" t="s">
        <v>153</v>
      </c>
      <c r="D2162" s="40">
        <v>48</v>
      </c>
      <c r="E2162" s="41">
        <v>0.99163250000000003</v>
      </c>
    </row>
    <row r="2163" spans="2:5" x14ac:dyDescent="0.25">
      <c r="B2163" s="39">
        <v>42781</v>
      </c>
      <c r="C2163" s="40" t="s">
        <v>153</v>
      </c>
      <c r="D2163" s="40">
        <v>1</v>
      </c>
      <c r="E2163" s="41">
        <v>0.99160550000000003</v>
      </c>
    </row>
    <row r="2164" spans="2:5" x14ac:dyDescent="0.25">
      <c r="B2164" s="39">
        <v>42781</v>
      </c>
      <c r="C2164" s="40" t="s">
        <v>153</v>
      </c>
      <c r="D2164" s="40">
        <v>2</v>
      </c>
      <c r="E2164" s="41">
        <v>0.99138459999999995</v>
      </c>
    </row>
    <row r="2165" spans="2:5" x14ac:dyDescent="0.25">
      <c r="B2165" s="39">
        <v>42781</v>
      </c>
      <c r="C2165" s="40" t="s">
        <v>153</v>
      </c>
      <c r="D2165" s="40">
        <v>3</v>
      </c>
      <c r="E2165" s="41">
        <v>0.99138040000000005</v>
      </c>
    </row>
    <row r="2166" spans="2:5" x14ac:dyDescent="0.25">
      <c r="B2166" s="39">
        <v>42781</v>
      </c>
      <c r="C2166" s="40" t="s">
        <v>153</v>
      </c>
      <c r="D2166" s="40">
        <v>4</v>
      </c>
      <c r="E2166" s="41">
        <v>0.99126650000000005</v>
      </c>
    </row>
    <row r="2167" spans="2:5" x14ac:dyDescent="0.25">
      <c r="B2167" s="39">
        <v>42781</v>
      </c>
      <c r="C2167" s="40" t="s">
        <v>153</v>
      </c>
      <c r="D2167" s="40">
        <v>5</v>
      </c>
      <c r="E2167" s="41">
        <v>0.99104720000000002</v>
      </c>
    </row>
    <row r="2168" spans="2:5" x14ac:dyDescent="0.25">
      <c r="B2168" s="39">
        <v>42781</v>
      </c>
      <c r="C2168" s="40" t="s">
        <v>153</v>
      </c>
      <c r="D2168" s="40">
        <v>6</v>
      </c>
      <c r="E2168" s="41">
        <v>0.99111190000000005</v>
      </c>
    </row>
    <row r="2169" spans="2:5" x14ac:dyDescent="0.25">
      <c r="B2169" s="39">
        <v>42781</v>
      </c>
      <c r="C2169" s="40" t="s">
        <v>153</v>
      </c>
      <c r="D2169" s="40">
        <v>7</v>
      </c>
      <c r="E2169" s="41">
        <v>0.99096790000000001</v>
      </c>
    </row>
    <row r="2170" spans="2:5" x14ac:dyDescent="0.25">
      <c r="B2170" s="39">
        <v>42781</v>
      </c>
      <c r="C2170" s="40" t="s">
        <v>153</v>
      </c>
      <c r="D2170" s="40">
        <v>8</v>
      </c>
      <c r="E2170" s="41">
        <v>0.99083699999999997</v>
      </c>
    </row>
    <row r="2171" spans="2:5" x14ac:dyDescent="0.25">
      <c r="B2171" s="39">
        <v>42781</v>
      </c>
      <c r="C2171" s="40" t="s">
        <v>153</v>
      </c>
      <c r="D2171" s="40">
        <v>9</v>
      </c>
      <c r="E2171" s="41">
        <v>0.99082689999999995</v>
      </c>
    </row>
    <row r="2172" spans="2:5" x14ac:dyDescent="0.25">
      <c r="B2172" s="39">
        <v>42781</v>
      </c>
      <c r="C2172" s="40" t="s">
        <v>153</v>
      </c>
      <c r="D2172" s="40">
        <v>10</v>
      </c>
      <c r="E2172" s="41">
        <v>0.99085610000000002</v>
      </c>
    </row>
    <row r="2173" spans="2:5" x14ac:dyDescent="0.25">
      <c r="B2173" s="39">
        <v>42781</v>
      </c>
      <c r="C2173" s="40" t="s">
        <v>153</v>
      </c>
      <c r="D2173" s="40">
        <v>11</v>
      </c>
      <c r="E2173" s="41">
        <v>0.99137209999999998</v>
      </c>
    </row>
    <row r="2174" spans="2:5" x14ac:dyDescent="0.25">
      <c r="B2174" s="39">
        <v>42781</v>
      </c>
      <c r="C2174" s="40" t="s">
        <v>153</v>
      </c>
      <c r="D2174" s="40">
        <v>12</v>
      </c>
      <c r="E2174" s="41">
        <v>0.99130050000000003</v>
      </c>
    </row>
    <row r="2175" spans="2:5" x14ac:dyDescent="0.25">
      <c r="B2175" s="39">
        <v>42781</v>
      </c>
      <c r="C2175" s="40" t="s">
        <v>153</v>
      </c>
      <c r="D2175" s="40">
        <v>13</v>
      </c>
      <c r="E2175" s="41">
        <v>0.99170670000000005</v>
      </c>
    </row>
    <row r="2176" spans="2:5" x14ac:dyDescent="0.25">
      <c r="B2176" s="39">
        <v>42781</v>
      </c>
      <c r="C2176" s="40" t="s">
        <v>153</v>
      </c>
      <c r="D2176" s="40">
        <v>14</v>
      </c>
      <c r="E2176" s="41">
        <v>0.99205500000000002</v>
      </c>
    </row>
    <row r="2177" spans="2:5" x14ac:dyDescent="0.25">
      <c r="B2177" s="39">
        <v>42781</v>
      </c>
      <c r="C2177" s="40" t="s">
        <v>153</v>
      </c>
      <c r="D2177" s="40">
        <v>15</v>
      </c>
      <c r="E2177" s="41">
        <v>0.99240799999999996</v>
      </c>
    </row>
    <row r="2178" spans="2:5" x14ac:dyDescent="0.25">
      <c r="B2178" s="39">
        <v>42781</v>
      </c>
      <c r="C2178" s="40" t="s">
        <v>153</v>
      </c>
      <c r="D2178" s="40">
        <v>16</v>
      </c>
      <c r="E2178" s="41">
        <v>0.99242410000000003</v>
      </c>
    </row>
    <row r="2179" spans="2:5" x14ac:dyDescent="0.25">
      <c r="B2179" s="39">
        <v>42781</v>
      </c>
      <c r="C2179" s="40" t="s">
        <v>153</v>
      </c>
      <c r="D2179" s="40">
        <v>17</v>
      </c>
      <c r="E2179" s="41">
        <v>0.99247149999999995</v>
      </c>
    </row>
    <row r="2180" spans="2:5" x14ac:dyDescent="0.25">
      <c r="B2180" s="39">
        <v>42781</v>
      </c>
      <c r="C2180" s="40" t="s">
        <v>153</v>
      </c>
      <c r="D2180" s="40">
        <v>18</v>
      </c>
      <c r="E2180" s="41">
        <v>0.99253590000000003</v>
      </c>
    </row>
    <row r="2181" spans="2:5" x14ac:dyDescent="0.25">
      <c r="B2181" s="39">
        <v>42781</v>
      </c>
      <c r="C2181" s="40" t="s">
        <v>153</v>
      </c>
      <c r="D2181" s="40">
        <v>19</v>
      </c>
      <c r="E2181" s="41">
        <v>0.99260150000000003</v>
      </c>
    </row>
    <row r="2182" spans="2:5" x14ac:dyDescent="0.25">
      <c r="B2182" s="39">
        <v>42781</v>
      </c>
      <c r="C2182" s="40" t="s">
        <v>153</v>
      </c>
      <c r="D2182" s="40">
        <v>20</v>
      </c>
      <c r="E2182" s="41">
        <v>0.99259730000000002</v>
      </c>
    </row>
    <row r="2183" spans="2:5" x14ac:dyDescent="0.25">
      <c r="B2183" s="39">
        <v>42781</v>
      </c>
      <c r="C2183" s="40" t="s">
        <v>153</v>
      </c>
      <c r="D2183" s="40">
        <v>21</v>
      </c>
      <c r="E2183" s="41">
        <v>0.99255210000000005</v>
      </c>
    </row>
    <row r="2184" spans="2:5" x14ac:dyDescent="0.25">
      <c r="B2184" s="39">
        <v>42781</v>
      </c>
      <c r="C2184" s="40" t="s">
        <v>153</v>
      </c>
      <c r="D2184" s="40">
        <v>22</v>
      </c>
      <c r="E2184" s="41">
        <v>0.99259850000000005</v>
      </c>
    </row>
    <row r="2185" spans="2:5" x14ac:dyDescent="0.25">
      <c r="B2185" s="39">
        <v>42781</v>
      </c>
      <c r="C2185" s="40" t="s">
        <v>153</v>
      </c>
      <c r="D2185" s="40">
        <v>23</v>
      </c>
      <c r="E2185" s="41">
        <v>0.99250740000000004</v>
      </c>
    </row>
    <row r="2186" spans="2:5" x14ac:dyDescent="0.25">
      <c r="B2186" s="39">
        <v>42781</v>
      </c>
      <c r="C2186" s="40" t="s">
        <v>153</v>
      </c>
      <c r="D2186" s="40">
        <v>24</v>
      </c>
      <c r="E2186" s="41">
        <v>0.99240709999999999</v>
      </c>
    </row>
    <row r="2187" spans="2:5" x14ac:dyDescent="0.25">
      <c r="B2187" s="39">
        <v>42781</v>
      </c>
      <c r="C2187" s="40" t="s">
        <v>153</v>
      </c>
      <c r="D2187" s="40">
        <v>25</v>
      </c>
      <c r="E2187" s="41">
        <v>0.99241100000000004</v>
      </c>
    </row>
    <row r="2188" spans="2:5" x14ac:dyDescent="0.25">
      <c r="B2188" s="39">
        <v>42781</v>
      </c>
      <c r="C2188" s="40" t="s">
        <v>153</v>
      </c>
      <c r="D2188" s="40">
        <v>26</v>
      </c>
      <c r="E2188" s="41">
        <v>0.99237739999999997</v>
      </c>
    </row>
    <row r="2189" spans="2:5" x14ac:dyDescent="0.25">
      <c r="B2189" s="39">
        <v>42781</v>
      </c>
      <c r="C2189" s="40" t="s">
        <v>153</v>
      </c>
      <c r="D2189" s="40">
        <v>27</v>
      </c>
      <c r="E2189" s="41">
        <v>0.99230620000000003</v>
      </c>
    </row>
    <row r="2190" spans="2:5" x14ac:dyDescent="0.25">
      <c r="B2190" s="39">
        <v>42781</v>
      </c>
      <c r="C2190" s="40" t="s">
        <v>153</v>
      </c>
      <c r="D2190" s="40">
        <v>28</v>
      </c>
      <c r="E2190" s="41">
        <v>0.99219809999999997</v>
      </c>
    </row>
    <row r="2191" spans="2:5" x14ac:dyDescent="0.25">
      <c r="B2191" s="39">
        <v>42781</v>
      </c>
      <c r="C2191" s="40" t="s">
        <v>153</v>
      </c>
      <c r="D2191" s="40">
        <v>29</v>
      </c>
      <c r="E2191" s="41">
        <v>0.99207350000000005</v>
      </c>
    </row>
    <row r="2192" spans="2:5" x14ac:dyDescent="0.25">
      <c r="B2192" s="39">
        <v>42781</v>
      </c>
      <c r="C2192" s="40" t="s">
        <v>153</v>
      </c>
      <c r="D2192" s="40">
        <v>30</v>
      </c>
      <c r="E2192" s="41">
        <v>0.99191289999999999</v>
      </c>
    </row>
    <row r="2193" spans="2:5" x14ac:dyDescent="0.25">
      <c r="B2193" s="39">
        <v>42781</v>
      </c>
      <c r="C2193" s="40" t="s">
        <v>153</v>
      </c>
      <c r="D2193" s="40">
        <v>31</v>
      </c>
      <c r="E2193" s="41">
        <v>0.9918922</v>
      </c>
    </row>
    <row r="2194" spans="2:5" x14ac:dyDescent="0.25">
      <c r="B2194" s="39">
        <v>42781</v>
      </c>
      <c r="C2194" s="40" t="s">
        <v>153</v>
      </c>
      <c r="D2194" s="40">
        <v>32</v>
      </c>
      <c r="E2194" s="41">
        <v>0.99205849999999995</v>
      </c>
    </row>
    <row r="2195" spans="2:5" x14ac:dyDescent="0.25">
      <c r="B2195" s="39">
        <v>42781</v>
      </c>
      <c r="C2195" s="40" t="s">
        <v>153</v>
      </c>
      <c r="D2195" s="40">
        <v>33</v>
      </c>
      <c r="E2195" s="41">
        <v>0.99208689999999999</v>
      </c>
    </row>
    <row r="2196" spans="2:5" x14ac:dyDescent="0.25">
      <c r="B2196" s="39">
        <v>42781</v>
      </c>
      <c r="C2196" s="40" t="s">
        <v>153</v>
      </c>
      <c r="D2196" s="40">
        <v>34</v>
      </c>
      <c r="E2196" s="41">
        <v>0.99197999999999997</v>
      </c>
    </row>
    <row r="2197" spans="2:5" x14ac:dyDescent="0.25">
      <c r="B2197" s="39">
        <v>42781</v>
      </c>
      <c r="C2197" s="40" t="s">
        <v>153</v>
      </c>
      <c r="D2197" s="40">
        <v>35</v>
      </c>
      <c r="E2197" s="41">
        <v>0.99190339999999999</v>
      </c>
    </row>
    <row r="2198" spans="2:5" x14ac:dyDescent="0.25">
      <c r="B2198" s="39">
        <v>42781</v>
      </c>
      <c r="C2198" s="40" t="s">
        <v>153</v>
      </c>
      <c r="D2198" s="40">
        <v>36</v>
      </c>
      <c r="E2198" s="41">
        <v>0.99180740000000001</v>
      </c>
    </row>
    <row r="2199" spans="2:5" x14ac:dyDescent="0.25">
      <c r="B2199" s="39">
        <v>42781</v>
      </c>
      <c r="C2199" s="40" t="s">
        <v>153</v>
      </c>
      <c r="D2199" s="40">
        <v>37</v>
      </c>
      <c r="E2199" s="41">
        <v>0.99201150000000005</v>
      </c>
    </row>
    <row r="2200" spans="2:5" x14ac:dyDescent="0.25">
      <c r="B2200" s="39">
        <v>42781</v>
      </c>
      <c r="C2200" s="40" t="s">
        <v>153</v>
      </c>
      <c r="D2200" s="40">
        <v>38</v>
      </c>
      <c r="E2200" s="41">
        <v>0.9919772</v>
      </c>
    </row>
    <row r="2201" spans="2:5" x14ac:dyDescent="0.25">
      <c r="B2201" s="39">
        <v>42781</v>
      </c>
      <c r="C2201" s="40" t="s">
        <v>153</v>
      </c>
      <c r="D2201" s="40">
        <v>39</v>
      </c>
      <c r="E2201" s="41">
        <v>0.99199219999999999</v>
      </c>
    </row>
    <row r="2202" spans="2:5" x14ac:dyDescent="0.25">
      <c r="B2202" s="39">
        <v>42781</v>
      </c>
      <c r="C2202" s="40" t="s">
        <v>153</v>
      </c>
      <c r="D2202" s="40">
        <v>40</v>
      </c>
      <c r="E2202" s="41">
        <v>0.99203759999999996</v>
      </c>
    </row>
    <row r="2203" spans="2:5" x14ac:dyDescent="0.25">
      <c r="B2203" s="39">
        <v>42781</v>
      </c>
      <c r="C2203" s="40" t="s">
        <v>153</v>
      </c>
      <c r="D2203" s="40">
        <v>41</v>
      </c>
      <c r="E2203" s="41">
        <v>0.99206870000000003</v>
      </c>
    </row>
    <row r="2204" spans="2:5" x14ac:dyDescent="0.25">
      <c r="B2204" s="39">
        <v>42781</v>
      </c>
      <c r="C2204" s="40" t="s">
        <v>153</v>
      </c>
      <c r="D2204" s="40">
        <v>42</v>
      </c>
      <c r="E2204" s="41">
        <v>0.99192550000000002</v>
      </c>
    </row>
    <row r="2205" spans="2:5" x14ac:dyDescent="0.25">
      <c r="B2205" s="39">
        <v>42781</v>
      </c>
      <c r="C2205" s="40" t="s">
        <v>153</v>
      </c>
      <c r="D2205" s="40">
        <v>43</v>
      </c>
      <c r="E2205" s="41">
        <v>0.99190250000000002</v>
      </c>
    </row>
    <row r="2206" spans="2:5" x14ac:dyDescent="0.25">
      <c r="B2206" s="39">
        <v>42781</v>
      </c>
      <c r="C2206" s="40" t="s">
        <v>153</v>
      </c>
      <c r="D2206" s="40">
        <v>44</v>
      </c>
      <c r="E2206" s="41">
        <v>0.99168800000000001</v>
      </c>
    </row>
    <row r="2207" spans="2:5" x14ac:dyDescent="0.25">
      <c r="B2207" s="39">
        <v>42781</v>
      </c>
      <c r="C2207" s="40" t="s">
        <v>153</v>
      </c>
      <c r="D2207" s="40">
        <v>45</v>
      </c>
      <c r="E2207" s="41">
        <v>0.99137500000000001</v>
      </c>
    </row>
    <row r="2208" spans="2:5" x14ac:dyDescent="0.25">
      <c r="B2208" s="39">
        <v>42781</v>
      </c>
      <c r="C2208" s="40" t="s">
        <v>153</v>
      </c>
      <c r="D2208" s="40">
        <v>46</v>
      </c>
      <c r="E2208" s="41">
        <v>0.99120649999999999</v>
      </c>
    </row>
    <row r="2209" spans="2:5" x14ac:dyDescent="0.25">
      <c r="B2209" s="39">
        <v>42781</v>
      </c>
      <c r="C2209" s="40" t="s">
        <v>153</v>
      </c>
      <c r="D2209" s="40">
        <v>47</v>
      </c>
      <c r="E2209" s="41">
        <v>0.9901354</v>
      </c>
    </row>
    <row r="2210" spans="2:5" x14ac:dyDescent="0.25">
      <c r="B2210" s="39">
        <v>42781</v>
      </c>
      <c r="C2210" s="40" t="s">
        <v>153</v>
      </c>
      <c r="D2210" s="40">
        <v>48</v>
      </c>
      <c r="E2210" s="41">
        <v>0.98906430000000001</v>
      </c>
    </row>
    <row r="2211" spans="2:5" x14ac:dyDescent="0.25">
      <c r="B2211" s="39">
        <v>42782</v>
      </c>
      <c r="C2211" s="40" t="s">
        <v>153</v>
      </c>
      <c r="D2211" s="40">
        <v>1</v>
      </c>
      <c r="E2211" s="41">
        <v>0.98847629999999997</v>
      </c>
    </row>
    <row r="2212" spans="2:5" x14ac:dyDescent="0.25">
      <c r="B2212" s="39">
        <v>42782</v>
      </c>
      <c r="C2212" s="40" t="s">
        <v>153</v>
      </c>
      <c r="D2212" s="40">
        <v>2</v>
      </c>
      <c r="E2212" s="41">
        <v>0.98831630000000004</v>
      </c>
    </row>
    <row r="2213" spans="2:5" x14ac:dyDescent="0.25">
      <c r="B2213" s="39">
        <v>42782</v>
      </c>
      <c r="C2213" s="40" t="s">
        <v>153</v>
      </c>
      <c r="D2213" s="40">
        <v>3</v>
      </c>
      <c r="E2213" s="41">
        <v>0.98831290000000005</v>
      </c>
    </row>
    <row r="2214" spans="2:5" x14ac:dyDescent="0.25">
      <c r="B2214" s="39">
        <v>42782</v>
      </c>
      <c r="C2214" s="40" t="s">
        <v>153</v>
      </c>
      <c r="D2214" s="40">
        <v>4</v>
      </c>
      <c r="E2214" s="41">
        <v>0.98822239999999995</v>
      </c>
    </row>
    <row r="2215" spans="2:5" x14ac:dyDescent="0.25">
      <c r="B2215" s="39">
        <v>42782</v>
      </c>
      <c r="C2215" s="40" t="s">
        <v>153</v>
      </c>
      <c r="D2215" s="40">
        <v>5</v>
      </c>
      <c r="E2215" s="41">
        <v>0.98795829999999996</v>
      </c>
    </row>
    <row r="2216" spans="2:5" x14ac:dyDescent="0.25">
      <c r="B2216" s="39">
        <v>42782</v>
      </c>
      <c r="C2216" s="40" t="s">
        <v>153</v>
      </c>
      <c r="D2216" s="40">
        <v>6</v>
      </c>
      <c r="E2216" s="41">
        <v>0.98804959999999997</v>
      </c>
    </row>
    <row r="2217" spans="2:5" x14ac:dyDescent="0.25">
      <c r="B2217" s="39">
        <v>42782</v>
      </c>
      <c r="C2217" s="40" t="s">
        <v>153</v>
      </c>
      <c r="D2217" s="40">
        <v>7</v>
      </c>
      <c r="E2217" s="41">
        <v>0.9881067</v>
      </c>
    </row>
    <row r="2218" spans="2:5" x14ac:dyDescent="0.25">
      <c r="B2218" s="39">
        <v>42782</v>
      </c>
      <c r="C2218" s="40" t="s">
        <v>153</v>
      </c>
      <c r="D2218" s="40">
        <v>8</v>
      </c>
      <c r="E2218" s="41">
        <v>0.98774779999999995</v>
      </c>
    </row>
    <row r="2219" spans="2:5" x14ac:dyDescent="0.25">
      <c r="B2219" s="39">
        <v>42782</v>
      </c>
      <c r="C2219" s="40" t="s">
        <v>153</v>
      </c>
      <c r="D2219" s="40">
        <v>9</v>
      </c>
      <c r="E2219" s="41">
        <v>0.98744609999999999</v>
      </c>
    </row>
    <row r="2220" spans="2:5" x14ac:dyDescent="0.25">
      <c r="B2220" s="39">
        <v>42782</v>
      </c>
      <c r="C2220" s="40" t="s">
        <v>153</v>
      </c>
      <c r="D2220" s="40">
        <v>10</v>
      </c>
      <c r="E2220" s="41">
        <v>0.98721320000000001</v>
      </c>
    </row>
    <row r="2221" spans="2:5" x14ac:dyDescent="0.25">
      <c r="B2221" s="39">
        <v>42782</v>
      </c>
      <c r="C2221" s="40" t="s">
        <v>153</v>
      </c>
      <c r="D2221" s="40">
        <v>11</v>
      </c>
      <c r="E2221" s="41">
        <v>0.98760840000000005</v>
      </c>
    </row>
    <row r="2222" spans="2:5" x14ac:dyDescent="0.25">
      <c r="B2222" s="39">
        <v>42782</v>
      </c>
      <c r="C2222" s="40" t="s">
        <v>153</v>
      </c>
      <c r="D2222" s="40">
        <v>12</v>
      </c>
      <c r="E2222" s="41">
        <v>0.98832410000000004</v>
      </c>
    </row>
    <row r="2223" spans="2:5" x14ac:dyDescent="0.25">
      <c r="B2223" s="39">
        <v>42782</v>
      </c>
      <c r="C2223" s="40" t="s">
        <v>153</v>
      </c>
      <c r="D2223" s="40">
        <v>13</v>
      </c>
      <c r="E2223" s="41">
        <v>0.98844120000000002</v>
      </c>
    </row>
    <row r="2224" spans="2:5" x14ac:dyDescent="0.25">
      <c r="B2224" s="39">
        <v>42782</v>
      </c>
      <c r="C2224" s="40" t="s">
        <v>153</v>
      </c>
      <c r="D2224" s="40">
        <v>14</v>
      </c>
      <c r="E2224" s="41">
        <v>0.989367</v>
      </c>
    </row>
    <row r="2225" spans="2:5" x14ac:dyDescent="0.25">
      <c r="B2225" s="39">
        <v>42782</v>
      </c>
      <c r="C2225" s="40" t="s">
        <v>153</v>
      </c>
      <c r="D2225" s="40">
        <v>15</v>
      </c>
      <c r="E2225" s="41">
        <v>0.99022149999999998</v>
      </c>
    </row>
    <row r="2226" spans="2:5" x14ac:dyDescent="0.25">
      <c r="B2226" s="39">
        <v>42782</v>
      </c>
      <c r="C2226" s="40" t="s">
        <v>153</v>
      </c>
      <c r="D2226" s="40">
        <v>16</v>
      </c>
      <c r="E2226" s="41">
        <v>0.99049399999999999</v>
      </c>
    </row>
    <row r="2227" spans="2:5" x14ac:dyDescent="0.25">
      <c r="B2227" s="39">
        <v>42782</v>
      </c>
      <c r="C2227" s="40" t="s">
        <v>153</v>
      </c>
      <c r="D2227" s="40">
        <v>17</v>
      </c>
      <c r="E2227" s="41">
        <v>0.99047890000000005</v>
      </c>
    </row>
    <row r="2228" spans="2:5" x14ac:dyDescent="0.25">
      <c r="B2228" s="39">
        <v>42782</v>
      </c>
      <c r="C2228" s="40" t="s">
        <v>153</v>
      </c>
      <c r="D2228" s="40">
        <v>18</v>
      </c>
      <c r="E2228" s="41">
        <v>0.99026879999999995</v>
      </c>
    </row>
    <row r="2229" spans="2:5" x14ac:dyDescent="0.25">
      <c r="B2229" s="39">
        <v>42782</v>
      </c>
      <c r="C2229" s="40" t="s">
        <v>153</v>
      </c>
      <c r="D2229" s="40">
        <v>19</v>
      </c>
      <c r="E2229" s="41">
        <v>0.99024860000000003</v>
      </c>
    </row>
    <row r="2230" spans="2:5" x14ac:dyDescent="0.25">
      <c r="B2230" s="39">
        <v>42782</v>
      </c>
      <c r="C2230" s="40" t="s">
        <v>153</v>
      </c>
      <c r="D2230" s="40">
        <v>20</v>
      </c>
      <c r="E2230" s="41">
        <v>0.99046869999999998</v>
      </c>
    </row>
    <row r="2231" spans="2:5" x14ac:dyDescent="0.25">
      <c r="B2231" s="39">
        <v>42782</v>
      </c>
      <c r="C2231" s="40" t="s">
        <v>153</v>
      </c>
      <c r="D2231" s="40">
        <v>21</v>
      </c>
      <c r="E2231" s="41">
        <v>0.9904636</v>
      </c>
    </row>
    <row r="2232" spans="2:5" x14ac:dyDescent="0.25">
      <c r="B2232" s="39">
        <v>42782</v>
      </c>
      <c r="C2232" s="40" t="s">
        <v>153</v>
      </c>
      <c r="D2232" s="40">
        <v>22</v>
      </c>
      <c r="E2232" s="41">
        <v>0.99075069999999998</v>
      </c>
    </row>
    <row r="2233" spans="2:5" x14ac:dyDescent="0.25">
      <c r="B2233" s="39">
        <v>42782</v>
      </c>
      <c r="C2233" s="40" t="s">
        <v>153</v>
      </c>
      <c r="D2233" s="40">
        <v>23</v>
      </c>
      <c r="E2233" s="41">
        <v>0.99097060000000003</v>
      </c>
    </row>
    <row r="2234" spans="2:5" x14ac:dyDescent="0.25">
      <c r="B2234" s="39">
        <v>42782</v>
      </c>
      <c r="C2234" s="40" t="s">
        <v>153</v>
      </c>
      <c r="D2234" s="40">
        <v>24</v>
      </c>
      <c r="E2234" s="41">
        <v>0.99111990000000005</v>
      </c>
    </row>
    <row r="2235" spans="2:5" x14ac:dyDescent="0.25">
      <c r="B2235" s="39">
        <v>42782</v>
      </c>
      <c r="C2235" s="40" t="s">
        <v>153</v>
      </c>
      <c r="D2235" s="40">
        <v>25</v>
      </c>
      <c r="E2235" s="41">
        <v>0.99104139999999996</v>
      </c>
    </row>
    <row r="2236" spans="2:5" x14ac:dyDescent="0.25">
      <c r="B2236" s="39">
        <v>42782</v>
      </c>
      <c r="C2236" s="40" t="s">
        <v>153</v>
      </c>
      <c r="D2236" s="40">
        <v>26</v>
      </c>
      <c r="E2236" s="41">
        <v>0.99079059999999997</v>
      </c>
    </row>
    <row r="2237" spans="2:5" x14ac:dyDescent="0.25">
      <c r="B2237" s="39">
        <v>42782</v>
      </c>
      <c r="C2237" s="40" t="s">
        <v>153</v>
      </c>
      <c r="D2237" s="40">
        <v>27</v>
      </c>
      <c r="E2237" s="41">
        <v>0.9908711</v>
      </c>
    </row>
    <row r="2238" spans="2:5" x14ac:dyDescent="0.25">
      <c r="B2238" s="39">
        <v>42782</v>
      </c>
      <c r="C2238" s="40" t="s">
        <v>153</v>
      </c>
      <c r="D2238" s="40">
        <v>28</v>
      </c>
      <c r="E2238" s="41">
        <v>0.98986339999999995</v>
      </c>
    </row>
    <row r="2239" spans="2:5" x14ac:dyDescent="0.25">
      <c r="B2239" s="39">
        <v>42782</v>
      </c>
      <c r="C2239" s="40" t="s">
        <v>153</v>
      </c>
      <c r="D2239" s="40">
        <v>29</v>
      </c>
      <c r="E2239" s="41">
        <v>0.98980990000000002</v>
      </c>
    </row>
    <row r="2240" spans="2:5" x14ac:dyDescent="0.25">
      <c r="B2240" s="39">
        <v>42782</v>
      </c>
      <c r="C2240" s="40" t="s">
        <v>153</v>
      </c>
      <c r="D2240" s="40">
        <v>30</v>
      </c>
      <c r="E2240" s="41">
        <v>0.98962709999999998</v>
      </c>
    </row>
    <row r="2241" spans="2:5" x14ac:dyDescent="0.25">
      <c r="B2241" s="39">
        <v>42782</v>
      </c>
      <c r="C2241" s="40" t="s">
        <v>153</v>
      </c>
      <c r="D2241" s="40">
        <v>31</v>
      </c>
      <c r="E2241" s="41">
        <v>0.98980060000000003</v>
      </c>
    </row>
    <row r="2242" spans="2:5" x14ac:dyDescent="0.25">
      <c r="B2242" s="39">
        <v>42782</v>
      </c>
      <c r="C2242" s="40" t="s">
        <v>153</v>
      </c>
      <c r="D2242" s="40">
        <v>32</v>
      </c>
      <c r="E2242" s="41">
        <v>0.98997009999999996</v>
      </c>
    </row>
    <row r="2243" spans="2:5" x14ac:dyDescent="0.25">
      <c r="B2243" s="39">
        <v>42782</v>
      </c>
      <c r="C2243" s="40" t="s">
        <v>153</v>
      </c>
      <c r="D2243" s="40">
        <v>33</v>
      </c>
      <c r="E2243" s="41">
        <v>0.99050059999999995</v>
      </c>
    </row>
    <row r="2244" spans="2:5" x14ac:dyDescent="0.25">
      <c r="B2244" s="39">
        <v>42782</v>
      </c>
      <c r="C2244" s="40" t="s">
        <v>153</v>
      </c>
      <c r="D2244" s="40">
        <v>34</v>
      </c>
      <c r="E2244" s="41">
        <v>0.99063749999999995</v>
      </c>
    </row>
    <row r="2245" spans="2:5" x14ac:dyDescent="0.25">
      <c r="B2245" s="39">
        <v>42782</v>
      </c>
      <c r="C2245" s="40" t="s">
        <v>153</v>
      </c>
      <c r="D2245" s="40">
        <v>35</v>
      </c>
      <c r="E2245" s="41">
        <v>0.99072340000000003</v>
      </c>
    </row>
    <row r="2246" spans="2:5" x14ac:dyDescent="0.25">
      <c r="B2246" s="39">
        <v>42782</v>
      </c>
      <c r="C2246" s="40" t="s">
        <v>153</v>
      </c>
      <c r="D2246" s="40">
        <v>36</v>
      </c>
      <c r="E2246" s="41">
        <v>0.99087360000000002</v>
      </c>
    </row>
    <row r="2247" spans="2:5" x14ac:dyDescent="0.25">
      <c r="B2247" s="39">
        <v>42782</v>
      </c>
      <c r="C2247" s="40" t="s">
        <v>153</v>
      </c>
      <c r="D2247" s="40">
        <v>37</v>
      </c>
      <c r="E2247" s="41">
        <v>0.99095719999999998</v>
      </c>
    </row>
    <row r="2248" spans="2:5" x14ac:dyDescent="0.25">
      <c r="B2248" s="39">
        <v>42782</v>
      </c>
      <c r="C2248" s="40" t="s">
        <v>153</v>
      </c>
      <c r="D2248" s="40">
        <v>38</v>
      </c>
      <c r="E2248" s="41">
        <v>0.99200540000000004</v>
      </c>
    </row>
    <row r="2249" spans="2:5" x14ac:dyDescent="0.25">
      <c r="B2249" s="39">
        <v>42782</v>
      </c>
      <c r="C2249" s="40" t="s">
        <v>153</v>
      </c>
      <c r="D2249" s="40">
        <v>39</v>
      </c>
      <c r="E2249" s="41">
        <v>0.99205880000000002</v>
      </c>
    </row>
    <row r="2250" spans="2:5" x14ac:dyDescent="0.25">
      <c r="B2250" s="39">
        <v>42782</v>
      </c>
      <c r="C2250" s="40" t="s">
        <v>153</v>
      </c>
      <c r="D2250" s="40">
        <v>40</v>
      </c>
      <c r="E2250" s="41">
        <v>0.99236559999999996</v>
      </c>
    </row>
    <row r="2251" spans="2:5" x14ac:dyDescent="0.25">
      <c r="B2251" s="39">
        <v>42782</v>
      </c>
      <c r="C2251" s="40" t="s">
        <v>153</v>
      </c>
      <c r="D2251" s="40">
        <v>41</v>
      </c>
      <c r="E2251" s="41">
        <v>0.99247859999999999</v>
      </c>
    </row>
    <row r="2252" spans="2:5" x14ac:dyDescent="0.25">
      <c r="B2252" s="39">
        <v>42782</v>
      </c>
      <c r="C2252" s="40" t="s">
        <v>153</v>
      </c>
      <c r="D2252" s="40">
        <v>42</v>
      </c>
      <c r="E2252" s="41">
        <v>0.99253829999999998</v>
      </c>
    </row>
    <row r="2253" spans="2:5" x14ac:dyDescent="0.25">
      <c r="B2253" s="39">
        <v>42782</v>
      </c>
      <c r="C2253" s="40" t="s">
        <v>153</v>
      </c>
      <c r="D2253" s="40">
        <v>43</v>
      </c>
      <c r="E2253" s="41">
        <v>0.9923826</v>
      </c>
    </row>
    <row r="2254" spans="2:5" x14ac:dyDescent="0.25">
      <c r="B2254" s="39">
        <v>42782</v>
      </c>
      <c r="C2254" s="40" t="s">
        <v>153</v>
      </c>
      <c r="D2254" s="40">
        <v>44</v>
      </c>
      <c r="E2254" s="41">
        <v>0.99226800000000004</v>
      </c>
    </row>
    <row r="2255" spans="2:5" x14ac:dyDescent="0.25">
      <c r="B2255" s="39">
        <v>42782</v>
      </c>
      <c r="C2255" s="40" t="s">
        <v>153</v>
      </c>
      <c r="D2255" s="40">
        <v>45</v>
      </c>
      <c r="E2255" s="41">
        <v>0.99208070000000004</v>
      </c>
    </row>
    <row r="2256" spans="2:5" x14ac:dyDescent="0.25">
      <c r="B2256" s="39">
        <v>42782</v>
      </c>
      <c r="C2256" s="40" t="s">
        <v>153</v>
      </c>
      <c r="D2256" s="40">
        <v>46</v>
      </c>
      <c r="E2256" s="41">
        <v>0.99188560000000003</v>
      </c>
    </row>
    <row r="2257" spans="2:5" x14ac:dyDescent="0.25">
      <c r="B2257" s="39">
        <v>42782</v>
      </c>
      <c r="C2257" s="40" t="s">
        <v>153</v>
      </c>
      <c r="D2257" s="40">
        <v>47</v>
      </c>
      <c r="E2257" s="41">
        <v>0.99183370000000004</v>
      </c>
    </row>
    <row r="2258" spans="2:5" x14ac:dyDescent="0.25">
      <c r="B2258" s="39">
        <v>42782</v>
      </c>
      <c r="C2258" s="40" t="s">
        <v>153</v>
      </c>
      <c r="D2258" s="40">
        <v>48</v>
      </c>
      <c r="E2258" s="41">
        <v>0.99138590000000004</v>
      </c>
    </row>
    <row r="2259" spans="2:5" x14ac:dyDescent="0.25">
      <c r="B2259" s="39">
        <v>42783</v>
      </c>
      <c r="C2259" s="40" t="s">
        <v>153</v>
      </c>
      <c r="D2259" s="40">
        <v>1</v>
      </c>
      <c r="E2259" s="41">
        <v>0.99132869999999995</v>
      </c>
    </row>
    <row r="2260" spans="2:5" x14ac:dyDescent="0.25">
      <c r="B2260" s="39">
        <v>42783</v>
      </c>
      <c r="C2260" s="40" t="s">
        <v>153</v>
      </c>
      <c r="D2260" s="40">
        <v>2</v>
      </c>
      <c r="E2260" s="41">
        <v>0.99135759999999995</v>
      </c>
    </row>
    <row r="2261" spans="2:5" x14ac:dyDescent="0.25">
      <c r="B2261" s="39">
        <v>42783</v>
      </c>
      <c r="C2261" s="40" t="s">
        <v>153</v>
      </c>
      <c r="D2261" s="40">
        <v>3</v>
      </c>
      <c r="E2261" s="41">
        <v>0.99128519999999998</v>
      </c>
    </row>
    <row r="2262" spans="2:5" x14ac:dyDescent="0.25">
      <c r="B2262" s="39">
        <v>42783</v>
      </c>
      <c r="C2262" s="40" t="s">
        <v>153</v>
      </c>
      <c r="D2262" s="40">
        <v>4</v>
      </c>
      <c r="E2262" s="41">
        <v>0.99132900000000002</v>
      </c>
    </row>
    <row r="2263" spans="2:5" x14ac:dyDescent="0.25">
      <c r="B2263" s="39">
        <v>42783</v>
      </c>
      <c r="C2263" s="40" t="s">
        <v>153</v>
      </c>
      <c r="D2263" s="40">
        <v>5</v>
      </c>
      <c r="E2263" s="41">
        <v>0.99117200000000005</v>
      </c>
    </row>
    <row r="2264" spans="2:5" x14ac:dyDescent="0.25">
      <c r="B2264" s="39">
        <v>42783</v>
      </c>
      <c r="C2264" s="40" t="s">
        <v>153</v>
      </c>
      <c r="D2264" s="40">
        <v>6</v>
      </c>
      <c r="E2264" s="41">
        <v>0.99123879999999998</v>
      </c>
    </row>
    <row r="2265" spans="2:5" x14ac:dyDescent="0.25">
      <c r="B2265" s="39">
        <v>42783</v>
      </c>
      <c r="C2265" s="40" t="s">
        <v>153</v>
      </c>
      <c r="D2265" s="40">
        <v>7</v>
      </c>
      <c r="E2265" s="41">
        <v>0.99129409999999996</v>
      </c>
    </row>
    <row r="2266" spans="2:5" x14ac:dyDescent="0.25">
      <c r="B2266" s="39">
        <v>42783</v>
      </c>
      <c r="C2266" s="40" t="s">
        <v>153</v>
      </c>
      <c r="D2266" s="40">
        <v>8</v>
      </c>
      <c r="E2266" s="41">
        <v>0.99120169999999996</v>
      </c>
    </row>
    <row r="2267" spans="2:5" x14ac:dyDescent="0.25">
      <c r="B2267" s="39">
        <v>42783</v>
      </c>
      <c r="C2267" s="40" t="s">
        <v>153</v>
      </c>
      <c r="D2267" s="40">
        <v>9</v>
      </c>
      <c r="E2267" s="41">
        <v>0.99137560000000002</v>
      </c>
    </row>
    <row r="2268" spans="2:5" x14ac:dyDescent="0.25">
      <c r="B2268" s="39">
        <v>42783</v>
      </c>
      <c r="C2268" s="40" t="s">
        <v>153</v>
      </c>
      <c r="D2268" s="40">
        <v>10</v>
      </c>
      <c r="E2268" s="41">
        <v>0.99152910000000005</v>
      </c>
    </row>
    <row r="2269" spans="2:5" x14ac:dyDescent="0.25">
      <c r="B2269" s="39">
        <v>42783</v>
      </c>
      <c r="C2269" s="40" t="s">
        <v>153</v>
      </c>
      <c r="D2269" s="40">
        <v>11</v>
      </c>
      <c r="E2269" s="41">
        <v>0.9919751</v>
      </c>
    </row>
    <row r="2270" spans="2:5" x14ac:dyDescent="0.25">
      <c r="B2270" s="39">
        <v>42783</v>
      </c>
      <c r="C2270" s="40" t="s">
        <v>153</v>
      </c>
      <c r="D2270" s="40">
        <v>12</v>
      </c>
      <c r="E2270" s="41">
        <v>0.99222809999999995</v>
      </c>
    </row>
    <row r="2271" spans="2:5" x14ac:dyDescent="0.25">
      <c r="B2271" s="39">
        <v>42783</v>
      </c>
      <c r="C2271" s="40" t="s">
        <v>153</v>
      </c>
      <c r="D2271" s="40">
        <v>13</v>
      </c>
      <c r="E2271" s="41">
        <v>0.99246999999999996</v>
      </c>
    </row>
    <row r="2272" spans="2:5" x14ac:dyDescent="0.25">
      <c r="B2272" s="39">
        <v>42783</v>
      </c>
      <c r="C2272" s="40" t="s">
        <v>153</v>
      </c>
      <c r="D2272" s="40">
        <v>14</v>
      </c>
      <c r="E2272" s="41">
        <v>0.99285299999999999</v>
      </c>
    </row>
    <row r="2273" spans="2:5" x14ac:dyDescent="0.25">
      <c r="B2273" s="39">
        <v>42783</v>
      </c>
      <c r="C2273" s="40" t="s">
        <v>153</v>
      </c>
      <c r="D2273" s="40">
        <v>15</v>
      </c>
      <c r="E2273" s="41">
        <v>0.99288209999999999</v>
      </c>
    </row>
    <row r="2274" spans="2:5" x14ac:dyDescent="0.25">
      <c r="B2274" s="39">
        <v>42783</v>
      </c>
      <c r="C2274" s="40" t="s">
        <v>153</v>
      </c>
      <c r="D2274" s="40">
        <v>16</v>
      </c>
      <c r="E2274" s="41">
        <v>0.99299459999999995</v>
      </c>
    </row>
    <row r="2275" spans="2:5" x14ac:dyDescent="0.25">
      <c r="B2275" s="39">
        <v>42783</v>
      </c>
      <c r="C2275" s="40" t="s">
        <v>153</v>
      </c>
      <c r="D2275" s="40">
        <v>17</v>
      </c>
      <c r="E2275" s="41">
        <v>0.99301919999999999</v>
      </c>
    </row>
    <row r="2276" spans="2:5" x14ac:dyDescent="0.25">
      <c r="B2276" s="39">
        <v>42783</v>
      </c>
      <c r="C2276" s="40" t="s">
        <v>153</v>
      </c>
      <c r="D2276" s="40">
        <v>18</v>
      </c>
      <c r="E2276" s="41">
        <v>0.99308070000000004</v>
      </c>
    </row>
    <row r="2277" spans="2:5" x14ac:dyDescent="0.25">
      <c r="B2277" s="39">
        <v>42783</v>
      </c>
      <c r="C2277" s="40" t="s">
        <v>153</v>
      </c>
      <c r="D2277" s="40">
        <v>19</v>
      </c>
      <c r="E2277" s="41">
        <v>0.99298350000000002</v>
      </c>
    </row>
    <row r="2278" spans="2:5" x14ac:dyDescent="0.25">
      <c r="B2278" s="39">
        <v>42783</v>
      </c>
      <c r="C2278" s="40" t="s">
        <v>153</v>
      </c>
      <c r="D2278" s="40">
        <v>20</v>
      </c>
      <c r="E2278" s="41">
        <v>0.99294380000000004</v>
      </c>
    </row>
    <row r="2279" spans="2:5" x14ac:dyDescent="0.25">
      <c r="B2279" s="39">
        <v>42783</v>
      </c>
      <c r="C2279" s="40" t="s">
        <v>153</v>
      </c>
      <c r="D2279" s="40">
        <v>21</v>
      </c>
      <c r="E2279" s="41">
        <v>0.99280959999999996</v>
      </c>
    </row>
    <row r="2280" spans="2:5" x14ac:dyDescent="0.25">
      <c r="B2280" s="39">
        <v>42783</v>
      </c>
      <c r="C2280" s="40" t="s">
        <v>153</v>
      </c>
      <c r="D2280" s="40">
        <v>22</v>
      </c>
      <c r="E2280" s="41">
        <v>0.992753</v>
      </c>
    </row>
    <row r="2281" spans="2:5" x14ac:dyDescent="0.25">
      <c r="B2281" s="39">
        <v>42783</v>
      </c>
      <c r="C2281" s="40" t="s">
        <v>153</v>
      </c>
      <c r="D2281" s="40">
        <v>23</v>
      </c>
      <c r="E2281" s="41">
        <v>0.99260389999999998</v>
      </c>
    </row>
    <row r="2282" spans="2:5" x14ac:dyDescent="0.25">
      <c r="B2282" s="39">
        <v>42783</v>
      </c>
      <c r="C2282" s="40" t="s">
        <v>153</v>
      </c>
      <c r="D2282" s="40">
        <v>24</v>
      </c>
      <c r="E2282" s="41">
        <v>0.99257629999999997</v>
      </c>
    </row>
    <row r="2283" spans="2:5" x14ac:dyDescent="0.25">
      <c r="B2283" s="39">
        <v>42783</v>
      </c>
      <c r="C2283" s="40" t="s">
        <v>153</v>
      </c>
      <c r="D2283" s="40">
        <v>25</v>
      </c>
      <c r="E2283" s="41">
        <v>0.99266679999999996</v>
      </c>
    </row>
    <row r="2284" spans="2:5" x14ac:dyDescent="0.25">
      <c r="B2284" s="39">
        <v>42783</v>
      </c>
      <c r="C2284" s="40" t="s">
        <v>153</v>
      </c>
      <c r="D2284" s="40">
        <v>26</v>
      </c>
      <c r="E2284" s="41">
        <v>0.99264419999999998</v>
      </c>
    </row>
    <row r="2285" spans="2:5" x14ac:dyDescent="0.25">
      <c r="B2285" s="39">
        <v>42783</v>
      </c>
      <c r="C2285" s="40" t="s">
        <v>153</v>
      </c>
      <c r="D2285" s="40">
        <v>27</v>
      </c>
      <c r="E2285" s="41">
        <v>0.99284819999999996</v>
      </c>
    </row>
    <row r="2286" spans="2:5" x14ac:dyDescent="0.25">
      <c r="B2286" s="39">
        <v>42783</v>
      </c>
      <c r="C2286" s="40" t="s">
        <v>153</v>
      </c>
      <c r="D2286" s="40">
        <v>28</v>
      </c>
      <c r="E2286" s="41">
        <v>0.99288759999999998</v>
      </c>
    </row>
    <row r="2287" spans="2:5" x14ac:dyDescent="0.25">
      <c r="B2287" s="39">
        <v>42783</v>
      </c>
      <c r="C2287" s="40" t="s">
        <v>153</v>
      </c>
      <c r="D2287" s="40">
        <v>29</v>
      </c>
      <c r="E2287" s="41">
        <v>0.9928302</v>
      </c>
    </row>
    <row r="2288" spans="2:5" x14ac:dyDescent="0.25">
      <c r="B2288" s="39">
        <v>42783</v>
      </c>
      <c r="C2288" s="40" t="s">
        <v>153</v>
      </c>
      <c r="D2288" s="40">
        <v>30</v>
      </c>
      <c r="E2288" s="41">
        <v>0.99282119999999996</v>
      </c>
    </row>
    <row r="2289" spans="2:5" x14ac:dyDescent="0.25">
      <c r="B2289" s="39">
        <v>42783</v>
      </c>
      <c r="C2289" s="40" t="s">
        <v>153</v>
      </c>
      <c r="D2289" s="40">
        <v>31</v>
      </c>
      <c r="E2289" s="41">
        <v>0.99270720000000001</v>
      </c>
    </row>
    <row r="2290" spans="2:5" x14ac:dyDescent="0.25">
      <c r="B2290" s="39">
        <v>42783</v>
      </c>
      <c r="C2290" s="40" t="s">
        <v>153</v>
      </c>
      <c r="D2290" s="40">
        <v>32</v>
      </c>
      <c r="E2290" s="41">
        <v>0.99285089999999998</v>
      </c>
    </row>
    <row r="2291" spans="2:5" x14ac:dyDescent="0.25">
      <c r="B2291" s="39">
        <v>42783</v>
      </c>
      <c r="C2291" s="40" t="s">
        <v>153</v>
      </c>
      <c r="D2291" s="40">
        <v>33</v>
      </c>
      <c r="E2291" s="41">
        <v>0.99290420000000001</v>
      </c>
    </row>
    <row r="2292" spans="2:5" x14ac:dyDescent="0.25">
      <c r="B2292" s="39">
        <v>42783</v>
      </c>
      <c r="C2292" s="40" t="s">
        <v>153</v>
      </c>
      <c r="D2292" s="40">
        <v>34</v>
      </c>
      <c r="E2292" s="41">
        <v>0.99283710000000003</v>
      </c>
    </row>
    <row r="2293" spans="2:5" x14ac:dyDescent="0.25">
      <c r="B2293" s="39">
        <v>42783</v>
      </c>
      <c r="C2293" s="40" t="s">
        <v>153</v>
      </c>
      <c r="D2293" s="40">
        <v>35</v>
      </c>
      <c r="E2293" s="41">
        <v>0.99272400000000005</v>
      </c>
    </row>
    <row r="2294" spans="2:5" x14ac:dyDescent="0.25">
      <c r="B2294" s="39">
        <v>42783</v>
      </c>
      <c r="C2294" s="40" t="s">
        <v>153</v>
      </c>
      <c r="D2294" s="40">
        <v>36</v>
      </c>
      <c r="E2294" s="41">
        <v>0.99279019999999996</v>
      </c>
    </row>
    <row r="2295" spans="2:5" x14ac:dyDescent="0.25">
      <c r="B2295" s="39">
        <v>42783</v>
      </c>
      <c r="C2295" s="40" t="s">
        <v>153</v>
      </c>
      <c r="D2295" s="40">
        <v>37</v>
      </c>
      <c r="E2295" s="41">
        <v>0.99262660000000003</v>
      </c>
    </row>
    <row r="2296" spans="2:5" x14ac:dyDescent="0.25">
      <c r="B2296" s="39">
        <v>42783</v>
      </c>
      <c r="C2296" s="40" t="s">
        <v>153</v>
      </c>
      <c r="D2296" s="40">
        <v>38</v>
      </c>
      <c r="E2296" s="41">
        <v>0.99263000000000001</v>
      </c>
    </row>
    <row r="2297" spans="2:5" x14ac:dyDescent="0.25">
      <c r="B2297" s="39">
        <v>42783</v>
      </c>
      <c r="C2297" s="40" t="s">
        <v>153</v>
      </c>
      <c r="D2297" s="40">
        <v>39</v>
      </c>
      <c r="E2297" s="41">
        <v>0.99253069999999999</v>
      </c>
    </row>
    <row r="2298" spans="2:5" x14ac:dyDescent="0.25">
      <c r="B2298" s="39">
        <v>42783</v>
      </c>
      <c r="C2298" s="40" t="s">
        <v>153</v>
      </c>
      <c r="D2298" s="40">
        <v>40</v>
      </c>
      <c r="E2298" s="41">
        <v>0.99244770000000004</v>
      </c>
    </row>
    <row r="2299" spans="2:5" x14ac:dyDescent="0.25">
      <c r="B2299" s="39">
        <v>42783</v>
      </c>
      <c r="C2299" s="40" t="s">
        <v>153</v>
      </c>
      <c r="D2299" s="40">
        <v>41</v>
      </c>
      <c r="E2299" s="41">
        <v>0.99254030000000004</v>
      </c>
    </row>
    <row r="2300" spans="2:5" x14ac:dyDescent="0.25">
      <c r="B2300" s="39">
        <v>42783</v>
      </c>
      <c r="C2300" s="40" t="s">
        <v>153</v>
      </c>
      <c r="D2300" s="40">
        <v>42</v>
      </c>
      <c r="E2300" s="41">
        <v>0.99241690000000005</v>
      </c>
    </row>
    <row r="2301" spans="2:5" x14ac:dyDescent="0.25">
      <c r="B2301" s="39">
        <v>42783</v>
      </c>
      <c r="C2301" s="40" t="s">
        <v>153</v>
      </c>
      <c r="D2301" s="40">
        <v>43</v>
      </c>
      <c r="E2301" s="41">
        <v>0.99222840000000001</v>
      </c>
    </row>
    <row r="2302" spans="2:5" x14ac:dyDescent="0.25">
      <c r="B2302" s="39">
        <v>42783</v>
      </c>
      <c r="C2302" s="40" t="s">
        <v>153</v>
      </c>
      <c r="D2302" s="40">
        <v>44</v>
      </c>
      <c r="E2302" s="41">
        <v>0.99201150000000005</v>
      </c>
    </row>
    <row r="2303" spans="2:5" x14ac:dyDescent="0.25">
      <c r="B2303" s="39">
        <v>42783</v>
      </c>
      <c r="C2303" s="40" t="s">
        <v>153</v>
      </c>
      <c r="D2303" s="40">
        <v>45</v>
      </c>
      <c r="E2303" s="41">
        <v>0.99161049999999995</v>
      </c>
    </row>
    <row r="2304" spans="2:5" x14ac:dyDescent="0.25">
      <c r="B2304" s="39">
        <v>42783</v>
      </c>
      <c r="C2304" s="40" t="s">
        <v>153</v>
      </c>
      <c r="D2304" s="40">
        <v>46</v>
      </c>
      <c r="E2304" s="41">
        <v>0.99077729999999997</v>
      </c>
    </row>
    <row r="2305" spans="2:5" x14ac:dyDescent="0.25">
      <c r="B2305" s="39">
        <v>42783</v>
      </c>
      <c r="C2305" s="40" t="s">
        <v>153</v>
      </c>
      <c r="D2305" s="40">
        <v>47</v>
      </c>
      <c r="E2305" s="41">
        <v>0.98994700000000002</v>
      </c>
    </row>
    <row r="2306" spans="2:5" x14ac:dyDescent="0.25">
      <c r="B2306" s="39">
        <v>42783</v>
      </c>
      <c r="C2306" s="40" t="s">
        <v>153</v>
      </c>
      <c r="D2306" s="40">
        <v>48</v>
      </c>
      <c r="E2306" s="41">
        <v>0.98937430000000004</v>
      </c>
    </row>
    <row r="2307" spans="2:5" x14ac:dyDescent="0.25">
      <c r="B2307" s="39">
        <v>42784</v>
      </c>
      <c r="C2307" s="40" t="s">
        <v>153</v>
      </c>
      <c r="D2307" s="40">
        <v>1</v>
      </c>
      <c r="E2307" s="41">
        <v>0.98911499999999997</v>
      </c>
    </row>
    <row r="2308" spans="2:5" x14ac:dyDescent="0.25">
      <c r="B2308" s="39">
        <v>42784</v>
      </c>
      <c r="C2308" s="40" t="s">
        <v>153</v>
      </c>
      <c r="D2308" s="40">
        <v>2</v>
      </c>
      <c r="E2308" s="41">
        <v>0.98883670000000001</v>
      </c>
    </row>
    <row r="2309" spans="2:5" x14ac:dyDescent="0.25">
      <c r="B2309" s="39">
        <v>42784</v>
      </c>
      <c r="C2309" s="40" t="s">
        <v>153</v>
      </c>
      <c r="D2309" s="40">
        <v>3</v>
      </c>
      <c r="E2309" s="41">
        <v>0.98880619999999997</v>
      </c>
    </row>
    <row r="2310" spans="2:5" x14ac:dyDescent="0.25">
      <c r="B2310" s="39">
        <v>42784</v>
      </c>
      <c r="C2310" s="40" t="s">
        <v>153</v>
      </c>
      <c r="D2310" s="40">
        <v>4</v>
      </c>
      <c r="E2310" s="41">
        <v>0.98824100000000004</v>
      </c>
    </row>
    <row r="2311" spans="2:5" x14ac:dyDescent="0.25">
      <c r="B2311" s="39">
        <v>42784</v>
      </c>
      <c r="C2311" s="40" t="s">
        <v>153</v>
      </c>
      <c r="D2311" s="40">
        <v>5</v>
      </c>
      <c r="E2311" s="41">
        <v>0.98823970000000005</v>
      </c>
    </row>
    <row r="2312" spans="2:5" x14ac:dyDescent="0.25">
      <c r="B2312" s="39">
        <v>42784</v>
      </c>
      <c r="C2312" s="40" t="s">
        <v>153</v>
      </c>
      <c r="D2312" s="40">
        <v>6</v>
      </c>
      <c r="E2312" s="41">
        <v>0.98853369999999996</v>
      </c>
    </row>
    <row r="2313" spans="2:5" x14ac:dyDescent="0.25">
      <c r="B2313" s="39">
        <v>42784</v>
      </c>
      <c r="C2313" s="40" t="s">
        <v>153</v>
      </c>
      <c r="D2313" s="40">
        <v>7</v>
      </c>
      <c r="E2313" s="41">
        <v>0.98847180000000001</v>
      </c>
    </row>
    <row r="2314" spans="2:5" x14ac:dyDescent="0.25">
      <c r="B2314" s="39">
        <v>42784</v>
      </c>
      <c r="C2314" s="40" t="s">
        <v>153</v>
      </c>
      <c r="D2314" s="40">
        <v>8</v>
      </c>
      <c r="E2314" s="41">
        <v>0.98774980000000001</v>
      </c>
    </row>
    <row r="2315" spans="2:5" x14ac:dyDescent="0.25">
      <c r="B2315" s="39">
        <v>42784</v>
      </c>
      <c r="C2315" s="40" t="s">
        <v>153</v>
      </c>
      <c r="D2315" s="40">
        <v>9</v>
      </c>
      <c r="E2315" s="41">
        <v>0.98742280000000004</v>
      </c>
    </row>
    <row r="2316" spans="2:5" x14ac:dyDescent="0.25">
      <c r="B2316" s="39">
        <v>42784</v>
      </c>
      <c r="C2316" s="40" t="s">
        <v>153</v>
      </c>
      <c r="D2316" s="40">
        <v>10</v>
      </c>
      <c r="E2316" s="41">
        <v>0.98697480000000004</v>
      </c>
    </row>
    <row r="2317" spans="2:5" x14ac:dyDescent="0.25">
      <c r="B2317" s="39">
        <v>42784</v>
      </c>
      <c r="C2317" s="40" t="s">
        <v>153</v>
      </c>
      <c r="D2317" s="40">
        <v>11</v>
      </c>
      <c r="E2317" s="41">
        <v>0.98710819999999999</v>
      </c>
    </row>
    <row r="2318" spans="2:5" x14ac:dyDescent="0.25">
      <c r="B2318" s="39">
        <v>42784</v>
      </c>
      <c r="C2318" s="40" t="s">
        <v>153</v>
      </c>
      <c r="D2318" s="40">
        <v>12</v>
      </c>
      <c r="E2318" s="41">
        <v>0.98752629999999997</v>
      </c>
    </row>
    <row r="2319" spans="2:5" x14ac:dyDescent="0.25">
      <c r="B2319" s="39">
        <v>42784</v>
      </c>
      <c r="C2319" s="40" t="s">
        <v>153</v>
      </c>
      <c r="D2319" s="40">
        <v>13</v>
      </c>
      <c r="E2319" s="41">
        <v>0.98777479999999995</v>
      </c>
    </row>
    <row r="2320" spans="2:5" x14ac:dyDescent="0.25">
      <c r="B2320" s="39">
        <v>42784</v>
      </c>
      <c r="C2320" s="40" t="s">
        <v>153</v>
      </c>
      <c r="D2320" s="40">
        <v>14</v>
      </c>
      <c r="E2320" s="41">
        <v>0.98776770000000003</v>
      </c>
    </row>
    <row r="2321" spans="2:5" x14ac:dyDescent="0.25">
      <c r="B2321" s="39">
        <v>42784</v>
      </c>
      <c r="C2321" s="40" t="s">
        <v>153</v>
      </c>
      <c r="D2321" s="40">
        <v>15</v>
      </c>
      <c r="E2321" s="41">
        <v>0.98885509999999999</v>
      </c>
    </row>
    <row r="2322" spans="2:5" x14ac:dyDescent="0.25">
      <c r="B2322" s="39">
        <v>42784</v>
      </c>
      <c r="C2322" s="40" t="s">
        <v>153</v>
      </c>
      <c r="D2322" s="40">
        <v>16</v>
      </c>
      <c r="E2322" s="41">
        <v>0.98891510000000005</v>
      </c>
    </row>
    <row r="2323" spans="2:5" x14ac:dyDescent="0.25">
      <c r="B2323" s="39">
        <v>42784</v>
      </c>
      <c r="C2323" s="40" t="s">
        <v>153</v>
      </c>
      <c r="D2323" s="40">
        <v>17</v>
      </c>
      <c r="E2323" s="41">
        <v>0.98930929999999995</v>
      </c>
    </row>
    <row r="2324" spans="2:5" x14ac:dyDescent="0.25">
      <c r="B2324" s="39">
        <v>42784</v>
      </c>
      <c r="C2324" s="40" t="s">
        <v>153</v>
      </c>
      <c r="D2324" s="40">
        <v>18</v>
      </c>
      <c r="E2324" s="41">
        <v>0.98997599999999997</v>
      </c>
    </row>
    <row r="2325" spans="2:5" x14ac:dyDescent="0.25">
      <c r="B2325" s="39">
        <v>42784</v>
      </c>
      <c r="C2325" s="40" t="s">
        <v>153</v>
      </c>
      <c r="D2325" s="40">
        <v>19</v>
      </c>
      <c r="E2325" s="41">
        <v>0.99052079999999998</v>
      </c>
    </row>
    <row r="2326" spans="2:5" x14ac:dyDescent="0.25">
      <c r="B2326" s="39">
        <v>42784</v>
      </c>
      <c r="C2326" s="40" t="s">
        <v>153</v>
      </c>
      <c r="D2326" s="40">
        <v>20</v>
      </c>
      <c r="E2326" s="41">
        <v>0.99058380000000001</v>
      </c>
    </row>
    <row r="2327" spans="2:5" x14ac:dyDescent="0.25">
      <c r="B2327" s="39">
        <v>42784</v>
      </c>
      <c r="C2327" s="40" t="s">
        <v>153</v>
      </c>
      <c r="D2327" s="40">
        <v>21</v>
      </c>
      <c r="E2327" s="41">
        <v>0.99077470000000001</v>
      </c>
    </row>
    <row r="2328" spans="2:5" x14ac:dyDescent="0.25">
      <c r="B2328" s="39">
        <v>42784</v>
      </c>
      <c r="C2328" s="40" t="s">
        <v>153</v>
      </c>
      <c r="D2328" s="40">
        <v>22</v>
      </c>
      <c r="E2328" s="41">
        <v>0.99069090000000004</v>
      </c>
    </row>
    <row r="2329" spans="2:5" x14ac:dyDescent="0.25">
      <c r="B2329" s="39">
        <v>42784</v>
      </c>
      <c r="C2329" s="40" t="s">
        <v>153</v>
      </c>
      <c r="D2329" s="40">
        <v>23</v>
      </c>
      <c r="E2329" s="41">
        <v>0.99083940000000004</v>
      </c>
    </row>
    <row r="2330" spans="2:5" x14ac:dyDescent="0.25">
      <c r="B2330" s="39">
        <v>42784</v>
      </c>
      <c r="C2330" s="40" t="s">
        <v>153</v>
      </c>
      <c r="D2330" s="40">
        <v>24</v>
      </c>
      <c r="E2330" s="41">
        <v>0.99055409999999999</v>
      </c>
    </row>
    <row r="2331" spans="2:5" x14ac:dyDescent="0.25">
      <c r="B2331" s="39">
        <v>42784</v>
      </c>
      <c r="C2331" s="40" t="s">
        <v>153</v>
      </c>
      <c r="D2331" s="40">
        <v>25</v>
      </c>
      <c r="E2331" s="41">
        <v>0.9904347</v>
      </c>
    </row>
    <row r="2332" spans="2:5" x14ac:dyDescent="0.25">
      <c r="B2332" s="39">
        <v>42784</v>
      </c>
      <c r="C2332" s="40" t="s">
        <v>153</v>
      </c>
      <c r="D2332" s="40">
        <v>26</v>
      </c>
      <c r="E2332" s="41">
        <v>0.99034719999999998</v>
      </c>
    </row>
    <row r="2333" spans="2:5" x14ac:dyDescent="0.25">
      <c r="B2333" s="39">
        <v>42784</v>
      </c>
      <c r="C2333" s="40" t="s">
        <v>153</v>
      </c>
      <c r="D2333" s="40">
        <v>27</v>
      </c>
      <c r="E2333" s="41">
        <v>0.9905467</v>
      </c>
    </row>
    <row r="2334" spans="2:5" x14ac:dyDescent="0.25">
      <c r="B2334" s="39">
        <v>42784</v>
      </c>
      <c r="C2334" s="40" t="s">
        <v>153</v>
      </c>
      <c r="D2334" s="40">
        <v>28</v>
      </c>
      <c r="E2334" s="41">
        <v>0.99044080000000001</v>
      </c>
    </row>
    <row r="2335" spans="2:5" x14ac:dyDescent="0.25">
      <c r="B2335" s="39">
        <v>42784</v>
      </c>
      <c r="C2335" s="40" t="s">
        <v>153</v>
      </c>
      <c r="D2335" s="40">
        <v>29</v>
      </c>
      <c r="E2335" s="41">
        <v>0.98997120000000005</v>
      </c>
    </row>
    <row r="2336" spans="2:5" x14ac:dyDescent="0.25">
      <c r="B2336" s="39">
        <v>42784</v>
      </c>
      <c r="C2336" s="40" t="s">
        <v>153</v>
      </c>
      <c r="D2336" s="40">
        <v>30</v>
      </c>
      <c r="E2336" s="41">
        <v>0.98976620000000004</v>
      </c>
    </row>
    <row r="2337" spans="2:5" x14ac:dyDescent="0.25">
      <c r="B2337" s="39">
        <v>42784</v>
      </c>
      <c r="C2337" s="40" t="s">
        <v>153</v>
      </c>
      <c r="D2337" s="40">
        <v>31</v>
      </c>
      <c r="E2337" s="41">
        <v>0.99018810000000002</v>
      </c>
    </row>
    <row r="2338" spans="2:5" x14ac:dyDescent="0.25">
      <c r="B2338" s="39">
        <v>42784</v>
      </c>
      <c r="C2338" s="40" t="s">
        <v>153</v>
      </c>
      <c r="D2338" s="40">
        <v>32</v>
      </c>
      <c r="E2338" s="41">
        <v>0.99029769999999995</v>
      </c>
    </row>
    <row r="2339" spans="2:5" x14ac:dyDescent="0.25">
      <c r="B2339" s="39">
        <v>42784</v>
      </c>
      <c r="C2339" s="40" t="s">
        <v>153</v>
      </c>
      <c r="D2339" s="40">
        <v>33</v>
      </c>
      <c r="E2339" s="41">
        <v>0.99054830000000005</v>
      </c>
    </row>
    <row r="2340" spans="2:5" x14ac:dyDescent="0.25">
      <c r="B2340" s="39">
        <v>42784</v>
      </c>
      <c r="C2340" s="40" t="s">
        <v>153</v>
      </c>
      <c r="D2340" s="40">
        <v>34</v>
      </c>
      <c r="E2340" s="41">
        <v>0.99059989999999998</v>
      </c>
    </row>
    <row r="2341" spans="2:5" x14ac:dyDescent="0.25">
      <c r="B2341" s="39">
        <v>42784</v>
      </c>
      <c r="C2341" s="40" t="s">
        <v>153</v>
      </c>
      <c r="D2341" s="40">
        <v>35</v>
      </c>
      <c r="E2341" s="41">
        <v>0.99034880000000003</v>
      </c>
    </row>
    <row r="2342" spans="2:5" x14ac:dyDescent="0.25">
      <c r="B2342" s="39">
        <v>42784</v>
      </c>
      <c r="C2342" s="40" t="s">
        <v>153</v>
      </c>
      <c r="D2342" s="40">
        <v>36</v>
      </c>
      <c r="E2342" s="41">
        <v>0.99011749999999998</v>
      </c>
    </row>
    <row r="2343" spans="2:5" x14ac:dyDescent="0.25">
      <c r="B2343" s="39">
        <v>42784</v>
      </c>
      <c r="C2343" s="40" t="s">
        <v>153</v>
      </c>
      <c r="D2343" s="40">
        <v>37</v>
      </c>
      <c r="E2343" s="41">
        <v>0.99009579999999997</v>
      </c>
    </row>
    <row r="2344" spans="2:5" x14ac:dyDescent="0.25">
      <c r="B2344" s="39">
        <v>42784</v>
      </c>
      <c r="C2344" s="40" t="s">
        <v>153</v>
      </c>
      <c r="D2344" s="40">
        <v>38</v>
      </c>
      <c r="E2344" s="41">
        <v>0.98996050000000002</v>
      </c>
    </row>
    <row r="2345" spans="2:5" x14ac:dyDescent="0.25">
      <c r="B2345" s="39">
        <v>42784</v>
      </c>
      <c r="C2345" s="40" t="s">
        <v>153</v>
      </c>
      <c r="D2345" s="40">
        <v>39</v>
      </c>
      <c r="E2345" s="41">
        <v>0.98959859999999999</v>
      </c>
    </row>
    <row r="2346" spans="2:5" x14ac:dyDescent="0.25">
      <c r="B2346" s="39">
        <v>42784</v>
      </c>
      <c r="C2346" s="40" t="s">
        <v>153</v>
      </c>
      <c r="D2346" s="40">
        <v>40</v>
      </c>
      <c r="E2346" s="41">
        <v>0.98993370000000003</v>
      </c>
    </row>
    <row r="2347" spans="2:5" x14ac:dyDescent="0.25">
      <c r="B2347" s="39">
        <v>42784</v>
      </c>
      <c r="C2347" s="40" t="s">
        <v>153</v>
      </c>
      <c r="D2347" s="40">
        <v>41</v>
      </c>
      <c r="E2347" s="41">
        <v>0.98977789999999999</v>
      </c>
    </row>
    <row r="2348" spans="2:5" x14ac:dyDescent="0.25">
      <c r="B2348" s="39">
        <v>42784</v>
      </c>
      <c r="C2348" s="40" t="s">
        <v>153</v>
      </c>
      <c r="D2348" s="40">
        <v>42</v>
      </c>
      <c r="E2348" s="41">
        <v>0.98939650000000001</v>
      </c>
    </row>
    <row r="2349" spans="2:5" x14ac:dyDescent="0.25">
      <c r="B2349" s="39">
        <v>42784</v>
      </c>
      <c r="C2349" s="40" t="s">
        <v>153</v>
      </c>
      <c r="D2349" s="40">
        <v>43</v>
      </c>
      <c r="E2349" s="41">
        <v>0.98896609999999996</v>
      </c>
    </row>
    <row r="2350" spans="2:5" x14ac:dyDescent="0.25">
      <c r="B2350" s="39">
        <v>42784</v>
      </c>
      <c r="C2350" s="40" t="s">
        <v>153</v>
      </c>
      <c r="D2350" s="40">
        <v>44</v>
      </c>
      <c r="E2350" s="41">
        <v>0.98876050000000004</v>
      </c>
    </row>
    <row r="2351" spans="2:5" x14ac:dyDescent="0.25">
      <c r="B2351" s="39">
        <v>42784</v>
      </c>
      <c r="C2351" s="40" t="s">
        <v>153</v>
      </c>
      <c r="D2351" s="40">
        <v>45</v>
      </c>
      <c r="E2351" s="41">
        <v>0.98805980000000004</v>
      </c>
    </row>
    <row r="2352" spans="2:5" x14ac:dyDescent="0.25">
      <c r="B2352" s="39">
        <v>42784</v>
      </c>
      <c r="C2352" s="40" t="s">
        <v>153</v>
      </c>
      <c r="D2352" s="40">
        <v>46</v>
      </c>
      <c r="E2352" s="41">
        <v>0.98780730000000005</v>
      </c>
    </row>
    <row r="2353" spans="2:5" x14ac:dyDescent="0.25">
      <c r="B2353" s="39">
        <v>42784</v>
      </c>
      <c r="C2353" s="40" t="s">
        <v>153</v>
      </c>
      <c r="D2353" s="40">
        <v>47</v>
      </c>
      <c r="E2353" s="41">
        <v>0.98760349999999997</v>
      </c>
    </row>
    <row r="2354" spans="2:5" x14ac:dyDescent="0.25">
      <c r="B2354" s="39">
        <v>42784</v>
      </c>
      <c r="C2354" s="40" t="s">
        <v>153</v>
      </c>
      <c r="D2354" s="40">
        <v>48</v>
      </c>
      <c r="E2354" s="41">
        <v>0.98776390000000003</v>
      </c>
    </row>
    <row r="2355" spans="2:5" x14ac:dyDescent="0.25">
      <c r="B2355" s="39">
        <v>42785</v>
      </c>
      <c r="C2355" s="40" t="s">
        <v>153</v>
      </c>
      <c r="D2355" s="40">
        <v>1</v>
      </c>
      <c r="E2355" s="41">
        <v>0.98799499999999996</v>
      </c>
    </row>
    <row r="2356" spans="2:5" x14ac:dyDescent="0.25">
      <c r="B2356" s="39">
        <v>42785</v>
      </c>
      <c r="C2356" s="40" t="s">
        <v>153</v>
      </c>
      <c r="D2356" s="40">
        <v>2</v>
      </c>
      <c r="E2356" s="41">
        <v>0.98792159999999996</v>
      </c>
    </row>
    <row r="2357" spans="2:5" x14ac:dyDescent="0.25">
      <c r="B2357" s="39">
        <v>42785</v>
      </c>
      <c r="C2357" s="40" t="s">
        <v>153</v>
      </c>
      <c r="D2357" s="40">
        <v>3</v>
      </c>
      <c r="E2357" s="41">
        <v>0.98804309999999995</v>
      </c>
    </row>
    <row r="2358" spans="2:5" x14ac:dyDescent="0.25">
      <c r="B2358" s="39">
        <v>42785</v>
      </c>
      <c r="C2358" s="40" t="s">
        <v>153</v>
      </c>
      <c r="D2358" s="40">
        <v>4</v>
      </c>
      <c r="E2358" s="41">
        <v>0.98813359999999995</v>
      </c>
    </row>
    <row r="2359" spans="2:5" x14ac:dyDescent="0.25">
      <c r="B2359" s="39">
        <v>42785</v>
      </c>
      <c r="C2359" s="40" t="s">
        <v>153</v>
      </c>
      <c r="D2359" s="40">
        <v>5</v>
      </c>
      <c r="E2359" s="41">
        <v>0.98807080000000003</v>
      </c>
    </row>
    <row r="2360" spans="2:5" x14ac:dyDescent="0.25">
      <c r="B2360" s="39">
        <v>42785</v>
      </c>
      <c r="C2360" s="40" t="s">
        <v>153</v>
      </c>
      <c r="D2360" s="40">
        <v>6</v>
      </c>
      <c r="E2360" s="41">
        <v>0.98791399999999996</v>
      </c>
    </row>
    <row r="2361" spans="2:5" x14ac:dyDescent="0.25">
      <c r="B2361" s="39">
        <v>42785</v>
      </c>
      <c r="C2361" s="40" t="s">
        <v>153</v>
      </c>
      <c r="D2361" s="40">
        <v>7</v>
      </c>
      <c r="E2361" s="41">
        <v>0.98812440000000001</v>
      </c>
    </row>
    <row r="2362" spans="2:5" x14ac:dyDescent="0.25">
      <c r="B2362" s="39">
        <v>42785</v>
      </c>
      <c r="C2362" s="40" t="s">
        <v>153</v>
      </c>
      <c r="D2362" s="40">
        <v>8</v>
      </c>
      <c r="E2362" s="41">
        <v>0.98809910000000001</v>
      </c>
    </row>
    <row r="2363" spans="2:5" x14ac:dyDescent="0.25">
      <c r="B2363" s="39">
        <v>42785</v>
      </c>
      <c r="C2363" s="40" t="s">
        <v>153</v>
      </c>
      <c r="D2363" s="40">
        <v>9</v>
      </c>
      <c r="E2363" s="41">
        <v>0.98782119999999995</v>
      </c>
    </row>
    <row r="2364" spans="2:5" x14ac:dyDescent="0.25">
      <c r="B2364" s="39">
        <v>42785</v>
      </c>
      <c r="C2364" s="40" t="s">
        <v>153</v>
      </c>
      <c r="D2364" s="40">
        <v>10</v>
      </c>
      <c r="E2364" s="41">
        <v>0.98799499999999996</v>
      </c>
    </row>
    <row r="2365" spans="2:5" x14ac:dyDescent="0.25">
      <c r="B2365" s="39">
        <v>42785</v>
      </c>
      <c r="C2365" s="40" t="s">
        <v>153</v>
      </c>
      <c r="D2365" s="40">
        <v>11</v>
      </c>
      <c r="E2365" s="41">
        <v>0.98820989999999997</v>
      </c>
    </row>
    <row r="2366" spans="2:5" x14ac:dyDescent="0.25">
      <c r="B2366" s="39">
        <v>42785</v>
      </c>
      <c r="C2366" s="40" t="s">
        <v>153</v>
      </c>
      <c r="D2366" s="40">
        <v>12</v>
      </c>
      <c r="E2366" s="41">
        <v>0.98833009999999999</v>
      </c>
    </row>
    <row r="2367" spans="2:5" x14ac:dyDescent="0.25">
      <c r="B2367" s="39">
        <v>42785</v>
      </c>
      <c r="C2367" s="40" t="s">
        <v>153</v>
      </c>
      <c r="D2367" s="40">
        <v>13</v>
      </c>
      <c r="E2367" s="41">
        <v>0.98822310000000002</v>
      </c>
    </row>
    <row r="2368" spans="2:5" x14ac:dyDescent="0.25">
      <c r="B2368" s="39">
        <v>42785</v>
      </c>
      <c r="C2368" s="40" t="s">
        <v>153</v>
      </c>
      <c r="D2368" s="40">
        <v>14</v>
      </c>
      <c r="E2368" s="41">
        <v>0.9888228</v>
      </c>
    </row>
    <row r="2369" spans="2:5" x14ac:dyDescent="0.25">
      <c r="B2369" s="39">
        <v>42785</v>
      </c>
      <c r="C2369" s="40" t="s">
        <v>153</v>
      </c>
      <c r="D2369" s="40">
        <v>15</v>
      </c>
      <c r="E2369" s="41">
        <v>0.98859450000000004</v>
      </c>
    </row>
    <row r="2370" spans="2:5" x14ac:dyDescent="0.25">
      <c r="B2370" s="39">
        <v>42785</v>
      </c>
      <c r="C2370" s="40" t="s">
        <v>153</v>
      </c>
      <c r="D2370" s="40">
        <v>16</v>
      </c>
      <c r="E2370" s="41">
        <v>0.9888053</v>
      </c>
    </row>
    <row r="2371" spans="2:5" x14ac:dyDescent="0.25">
      <c r="B2371" s="39">
        <v>42785</v>
      </c>
      <c r="C2371" s="40" t="s">
        <v>153</v>
      </c>
      <c r="D2371" s="40">
        <v>17</v>
      </c>
      <c r="E2371" s="41">
        <v>0.98981810000000003</v>
      </c>
    </row>
    <row r="2372" spans="2:5" x14ac:dyDescent="0.25">
      <c r="B2372" s="39">
        <v>42785</v>
      </c>
      <c r="C2372" s="40" t="s">
        <v>153</v>
      </c>
      <c r="D2372" s="40">
        <v>18</v>
      </c>
      <c r="E2372" s="41">
        <v>0.99029429999999996</v>
      </c>
    </row>
    <row r="2373" spans="2:5" x14ac:dyDescent="0.25">
      <c r="B2373" s="39">
        <v>42785</v>
      </c>
      <c r="C2373" s="40" t="s">
        <v>153</v>
      </c>
      <c r="D2373" s="40">
        <v>19</v>
      </c>
      <c r="E2373" s="41">
        <v>0.98992899999999995</v>
      </c>
    </row>
    <row r="2374" spans="2:5" x14ac:dyDescent="0.25">
      <c r="B2374" s="39">
        <v>42785</v>
      </c>
      <c r="C2374" s="40" t="s">
        <v>153</v>
      </c>
      <c r="D2374" s="40">
        <v>20</v>
      </c>
      <c r="E2374" s="41">
        <v>0.99043159999999997</v>
      </c>
    </row>
    <row r="2375" spans="2:5" x14ac:dyDescent="0.25">
      <c r="B2375" s="39">
        <v>42785</v>
      </c>
      <c r="C2375" s="40" t="s">
        <v>153</v>
      </c>
      <c r="D2375" s="40">
        <v>21</v>
      </c>
      <c r="E2375" s="41">
        <v>0.99073719999999998</v>
      </c>
    </row>
    <row r="2376" spans="2:5" x14ac:dyDescent="0.25">
      <c r="B2376" s="39">
        <v>42785</v>
      </c>
      <c r="C2376" s="40" t="s">
        <v>153</v>
      </c>
      <c r="D2376" s="40">
        <v>22</v>
      </c>
      <c r="E2376" s="41">
        <v>0.99070420000000003</v>
      </c>
    </row>
    <row r="2377" spans="2:5" x14ac:dyDescent="0.25">
      <c r="B2377" s="39">
        <v>42785</v>
      </c>
      <c r="C2377" s="40" t="s">
        <v>153</v>
      </c>
      <c r="D2377" s="40">
        <v>23</v>
      </c>
      <c r="E2377" s="41">
        <v>0.99079589999999995</v>
      </c>
    </row>
    <row r="2378" spans="2:5" x14ac:dyDescent="0.25">
      <c r="B2378" s="39">
        <v>42785</v>
      </c>
      <c r="C2378" s="40" t="s">
        <v>153</v>
      </c>
      <c r="D2378" s="40">
        <v>24</v>
      </c>
      <c r="E2378" s="41">
        <v>0.99083580000000004</v>
      </c>
    </row>
    <row r="2379" spans="2:5" x14ac:dyDescent="0.25">
      <c r="B2379" s="39">
        <v>42785</v>
      </c>
      <c r="C2379" s="40" t="s">
        <v>153</v>
      </c>
      <c r="D2379" s="40">
        <v>25</v>
      </c>
      <c r="E2379" s="41">
        <v>0.99080539999999995</v>
      </c>
    </row>
    <row r="2380" spans="2:5" x14ac:dyDescent="0.25">
      <c r="B2380" s="39">
        <v>42785</v>
      </c>
      <c r="C2380" s="40" t="s">
        <v>153</v>
      </c>
      <c r="D2380" s="40">
        <v>26</v>
      </c>
      <c r="E2380" s="41">
        <v>0.99066960000000004</v>
      </c>
    </row>
    <row r="2381" spans="2:5" x14ac:dyDescent="0.25">
      <c r="B2381" s="39">
        <v>42785</v>
      </c>
      <c r="C2381" s="40" t="s">
        <v>153</v>
      </c>
      <c r="D2381" s="40">
        <v>27</v>
      </c>
      <c r="E2381" s="41">
        <v>0.99056690000000003</v>
      </c>
    </row>
    <row r="2382" spans="2:5" x14ac:dyDescent="0.25">
      <c r="B2382" s="39">
        <v>42785</v>
      </c>
      <c r="C2382" s="40" t="s">
        <v>153</v>
      </c>
      <c r="D2382" s="40">
        <v>28</v>
      </c>
      <c r="E2382" s="41">
        <v>0.9904771</v>
      </c>
    </row>
    <row r="2383" spans="2:5" x14ac:dyDescent="0.25">
      <c r="B2383" s="39">
        <v>42785</v>
      </c>
      <c r="C2383" s="40" t="s">
        <v>153</v>
      </c>
      <c r="D2383" s="40">
        <v>29</v>
      </c>
      <c r="E2383" s="41">
        <v>0.99053690000000005</v>
      </c>
    </row>
    <row r="2384" spans="2:5" x14ac:dyDescent="0.25">
      <c r="B2384" s="39">
        <v>42785</v>
      </c>
      <c r="C2384" s="40" t="s">
        <v>153</v>
      </c>
      <c r="D2384" s="40">
        <v>30</v>
      </c>
      <c r="E2384" s="41">
        <v>0.99137330000000001</v>
      </c>
    </row>
    <row r="2385" spans="2:5" x14ac:dyDescent="0.25">
      <c r="B2385" s="39">
        <v>42785</v>
      </c>
      <c r="C2385" s="40" t="s">
        <v>153</v>
      </c>
      <c r="D2385" s="40">
        <v>31</v>
      </c>
      <c r="E2385" s="41">
        <v>0.99136369999999996</v>
      </c>
    </row>
    <row r="2386" spans="2:5" x14ac:dyDescent="0.25">
      <c r="B2386" s="39">
        <v>42785</v>
      </c>
      <c r="C2386" s="40" t="s">
        <v>153</v>
      </c>
      <c r="D2386" s="40">
        <v>32</v>
      </c>
      <c r="E2386" s="41">
        <v>0.99149810000000005</v>
      </c>
    </row>
    <row r="2387" spans="2:5" x14ac:dyDescent="0.25">
      <c r="B2387" s="39">
        <v>42785</v>
      </c>
      <c r="C2387" s="40" t="s">
        <v>153</v>
      </c>
      <c r="D2387" s="40">
        <v>33</v>
      </c>
      <c r="E2387" s="41">
        <v>0.99156670000000002</v>
      </c>
    </row>
    <row r="2388" spans="2:5" x14ac:dyDescent="0.25">
      <c r="B2388" s="39">
        <v>42785</v>
      </c>
      <c r="C2388" s="40" t="s">
        <v>153</v>
      </c>
      <c r="D2388" s="40">
        <v>34</v>
      </c>
      <c r="E2388" s="41">
        <v>0.99156409999999995</v>
      </c>
    </row>
    <row r="2389" spans="2:5" x14ac:dyDescent="0.25">
      <c r="B2389" s="39">
        <v>42785</v>
      </c>
      <c r="C2389" s="40" t="s">
        <v>153</v>
      </c>
      <c r="D2389" s="40">
        <v>35</v>
      </c>
      <c r="E2389" s="41">
        <v>0.99118859999999998</v>
      </c>
    </row>
    <row r="2390" spans="2:5" x14ac:dyDescent="0.25">
      <c r="B2390" s="39">
        <v>42785</v>
      </c>
      <c r="C2390" s="40" t="s">
        <v>153</v>
      </c>
      <c r="D2390" s="40">
        <v>36</v>
      </c>
      <c r="E2390" s="41">
        <v>0.9908882</v>
      </c>
    </row>
    <row r="2391" spans="2:5" x14ac:dyDescent="0.25">
      <c r="B2391" s="39">
        <v>42785</v>
      </c>
      <c r="C2391" s="40" t="s">
        <v>153</v>
      </c>
      <c r="D2391" s="40">
        <v>37</v>
      </c>
      <c r="E2391" s="41">
        <v>0.99080190000000001</v>
      </c>
    </row>
    <row r="2392" spans="2:5" x14ac:dyDescent="0.25">
      <c r="B2392" s="39">
        <v>42785</v>
      </c>
      <c r="C2392" s="40" t="s">
        <v>153</v>
      </c>
      <c r="D2392" s="40">
        <v>38</v>
      </c>
      <c r="E2392" s="41">
        <v>0.99074819999999997</v>
      </c>
    </row>
    <row r="2393" spans="2:5" x14ac:dyDescent="0.25">
      <c r="B2393" s="39">
        <v>42785</v>
      </c>
      <c r="C2393" s="40" t="s">
        <v>153</v>
      </c>
      <c r="D2393" s="40">
        <v>39</v>
      </c>
      <c r="E2393" s="41">
        <v>0.9904269</v>
      </c>
    </row>
    <row r="2394" spans="2:5" x14ac:dyDescent="0.25">
      <c r="B2394" s="39">
        <v>42785</v>
      </c>
      <c r="C2394" s="40" t="s">
        <v>153</v>
      </c>
      <c r="D2394" s="40">
        <v>40</v>
      </c>
      <c r="E2394" s="41">
        <v>0.99014049999999998</v>
      </c>
    </row>
    <row r="2395" spans="2:5" x14ac:dyDescent="0.25">
      <c r="B2395" s="39">
        <v>42785</v>
      </c>
      <c r="C2395" s="40" t="s">
        <v>153</v>
      </c>
      <c r="D2395" s="40">
        <v>41</v>
      </c>
      <c r="E2395" s="41">
        <v>0.98989079999999996</v>
      </c>
    </row>
    <row r="2396" spans="2:5" x14ac:dyDescent="0.25">
      <c r="B2396" s="39">
        <v>42785</v>
      </c>
      <c r="C2396" s="40" t="s">
        <v>153</v>
      </c>
      <c r="D2396" s="40">
        <v>42</v>
      </c>
      <c r="E2396" s="41">
        <v>0.98937129999999995</v>
      </c>
    </row>
    <row r="2397" spans="2:5" x14ac:dyDescent="0.25">
      <c r="B2397" s="39">
        <v>42785</v>
      </c>
      <c r="C2397" s="40" t="s">
        <v>153</v>
      </c>
      <c r="D2397" s="40">
        <v>43</v>
      </c>
      <c r="E2397" s="41">
        <v>0.98947830000000003</v>
      </c>
    </row>
    <row r="2398" spans="2:5" x14ac:dyDescent="0.25">
      <c r="B2398" s="39">
        <v>42785</v>
      </c>
      <c r="C2398" s="40" t="s">
        <v>153</v>
      </c>
      <c r="D2398" s="40">
        <v>44</v>
      </c>
      <c r="E2398" s="41">
        <v>0.98812900000000004</v>
      </c>
    </row>
    <row r="2399" spans="2:5" x14ac:dyDescent="0.25">
      <c r="B2399" s="39">
        <v>42785</v>
      </c>
      <c r="C2399" s="40" t="s">
        <v>153</v>
      </c>
      <c r="D2399" s="40">
        <v>45</v>
      </c>
      <c r="E2399" s="41">
        <v>0.98731519999999995</v>
      </c>
    </row>
    <row r="2400" spans="2:5" x14ac:dyDescent="0.25">
      <c r="B2400" s="39">
        <v>42785</v>
      </c>
      <c r="C2400" s="40" t="s">
        <v>153</v>
      </c>
      <c r="D2400" s="40">
        <v>46</v>
      </c>
      <c r="E2400" s="41">
        <v>0.98684079999999996</v>
      </c>
    </row>
    <row r="2401" spans="2:5" x14ac:dyDescent="0.25">
      <c r="B2401" s="39">
        <v>42785</v>
      </c>
      <c r="C2401" s="40" t="s">
        <v>153</v>
      </c>
      <c r="D2401" s="40">
        <v>47</v>
      </c>
      <c r="E2401" s="41">
        <v>0.98689780000000005</v>
      </c>
    </row>
    <row r="2402" spans="2:5" x14ac:dyDescent="0.25">
      <c r="B2402" s="39">
        <v>42785</v>
      </c>
      <c r="C2402" s="40" t="s">
        <v>153</v>
      </c>
      <c r="D2402" s="40">
        <v>48</v>
      </c>
      <c r="E2402" s="41">
        <v>0.98663199999999995</v>
      </c>
    </row>
    <row r="2403" spans="2:5" x14ac:dyDescent="0.25">
      <c r="B2403" s="39">
        <v>42786</v>
      </c>
      <c r="C2403" s="40" t="s">
        <v>153</v>
      </c>
      <c r="D2403" s="40">
        <v>1</v>
      </c>
      <c r="E2403" s="41">
        <v>0.9866357</v>
      </c>
    </row>
    <row r="2404" spans="2:5" x14ac:dyDescent="0.25">
      <c r="B2404" s="39">
        <v>42786</v>
      </c>
      <c r="C2404" s="40" t="s">
        <v>153</v>
      </c>
      <c r="D2404" s="40">
        <v>2</v>
      </c>
      <c r="E2404" s="41">
        <v>0.98702559999999995</v>
      </c>
    </row>
    <row r="2405" spans="2:5" x14ac:dyDescent="0.25">
      <c r="B2405" s="39">
        <v>42786</v>
      </c>
      <c r="C2405" s="40" t="s">
        <v>153</v>
      </c>
      <c r="D2405" s="40">
        <v>3</v>
      </c>
      <c r="E2405" s="41">
        <v>0.9871143</v>
      </c>
    </row>
    <row r="2406" spans="2:5" x14ac:dyDescent="0.25">
      <c r="B2406" s="39">
        <v>42786</v>
      </c>
      <c r="C2406" s="40" t="s">
        <v>153</v>
      </c>
      <c r="D2406" s="40">
        <v>4</v>
      </c>
      <c r="E2406" s="41">
        <v>0.98701399999999995</v>
      </c>
    </row>
    <row r="2407" spans="2:5" x14ac:dyDescent="0.25">
      <c r="B2407" s="39">
        <v>42786</v>
      </c>
      <c r="C2407" s="40" t="s">
        <v>153</v>
      </c>
      <c r="D2407" s="40">
        <v>5</v>
      </c>
      <c r="E2407" s="41">
        <v>0.98679039999999996</v>
      </c>
    </row>
    <row r="2408" spans="2:5" x14ac:dyDescent="0.25">
      <c r="B2408" s="39">
        <v>42786</v>
      </c>
      <c r="C2408" s="40" t="s">
        <v>153</v>
      </c>
      <c r="D2408" s="40">
        <v>6</v>
      </c>
      <c r="E2408" s="41">
        <v>0.98688419999999999</v>
      </c>
    </row>
    <row r="2409" spans="2:5" x14ac:dyDescent="0.25">
      <c r="B2409" s="39">
        <v>42786</v>
      </c>
      <c r="C2409" s="40" t="s">
        <v>153</v>
      </c>
      <c r="D2409" s="40">
        <v>7</v>
      </c>
      <c r="E2409" s="41">
        <v>0.98645850000000002</v>
      </c>
    </row>
    <row r="2410" spans="2:5" x14ac:dyDescent="0.25">
      <c r="B2410" s="39">
        <v>42786</v>
      </c>
      <c r="C2410" s="40" t="s">
        <v>153</v>
      </c>
      <c r="D2410" s="40">
        <v>8</v>
      </c>
      <c r="E2410" s="41">
        <v>0.98639520000000003</v>
      </c>
    </row>
    <row r="2411" spans="2:5" x14ac:dyDescent="0.25">
      <c r="B2411" s="39">
        <v>42786</v>
      </c>
      <c r="C2411" s="40" t="s">
        <v>153</v>
      </c>
      <c r="D2411" s="40">
        <v>9</v>
      </c>
      <c r="E2411" s="41">
        <v>0.98623170000000004</v>
      </c>
    </row>
    <row r="2412" spans="2:5" x14ac:dyDescent="0.25">
      <c r="B2412" s="39">
        <v>42786</v>
      </c>
      <c r="C2412" s="40" t="s">
        <v>153</v>
      </c>
      <c r="D2412" s="40">
        <v>10</v>
      </c>
      <c r="E2412" s="41">
        <v>0.98636349999999995</v>
      </c>
    </row>
    <row r="2413" spans="2:5" x14ac:dyDescent="0.25">
      <c r="B2413" s="39">
        <v>42786</v>
      </c>
      <c r="C2413" s="40" t="s">
        <v>153</v>
      </c>
      <c r="D2413" s="40">
        <v>11</v>
      </c>
      <c r="E2413" s="41">
        <v>0.98674700000000004</v>
      </c>
    </row>
    <row r="2414" spans="2:5" x14ac:dyDescent="0.25">
      <c r="B2414" s="39">
        <v>42786</v>
      </c>
      <c r="C2414" s="40" t="s">
        <v>153</v>
      </c>
      <c r="D2414" s="40">
        <v>12</v>
      </c>
      <c r="E2414" s="41">
        <v>0.98737090000000005</v>
      </c>
    </row>
    <row r="2415" spans="2:5" x14ac:dyDescent="0.25">
      <c r="B2415" s="39">
        <v>42786</v>
      </c>
      <c r="C2415" s="40" t="s">
        <v>153</v>
      </c>
      <c r="D2415" s="40">
        <v>13</v>
      </c>
      <c r="E2415" s="41">
        <v>0.98743210000000003</v>
      </c>
    </row>
    <row r="2416" spans="2:5" x14ac:dyDescent="0.25">
      <c r="B2416" s="39">
        <v>42786</v>
      </c>
      <c r="C2416" s="40" t="s">
        <v>153</v>
      </c>
      <c r="D2416" s="40">
        <v>14</v>
      </c>
      <c r="E2416" s="41">
        <v>0.98772260000000001</v>
      </c>
    </row>
    <row r="2417" spans="2:5" x14ac:dyDescent="0.25">
      <c r="B2417" s="39">
        <v>42786</v>
      </c>
      <c r="C2417" s="40" t="s">
        <v>153</v>
      </c>
      <c r="D2417" s="40">
        <v>15</v>
      </c>
      <c r="E2417" s="41">
        <v>0.98864269999999999</v>
      </c>
    </row>
    <row r="2418" spans="2:5" x14ac:dyDescent="0.25">
      <c r="B2418" s="39">
        <v>42786</v>
      </c>
      <c r="C2418" s="40" t="s">
        <v>153</v>
      </c>
      <c r="D2418" s="40">
        <v>16</v>
      </c>
      <c r="E2418" s="41">
        <v>0.98876180000000002</v>
      </c>
    </row>
    <row r="2419" spans="2:5" x14ac:dyDescent="0.25">
      <c r="B2419" s="39">
        <v>42786</v>
      </c>
      <c r="C2419" s="40" t="s">
        <v>153</v>
      </c>
      <c r="D2419" s="40">
        <v>17</v>
      </c>
      <c r="E2419" s="41">
        <v>0.98920370000000002</v>
      </c>
    </row>
    <row r="2420" spans="2:5" x14ac:dyDescent="0.25">
      <c r="B2420" s="39">
        <v>42786</v>
      </c>
      <c r="C2420" s="40" t="s">
        <v>153</v>
      </c>
      <c r="D2420" s="40">
        <v>18</v>
      </c>
      <c r="E2420" s="41">
        <v>0.98901870000000003</v>
      </c>
    </row>
    <row r="2421" spans="2:5" x14ac:dyDescent="0.25">
      <c r="B2421" s="39">
        <v>42786</v>
      </c>
      <c r="C2421" s="40" t="s">
        <v>153</v>
      </c>
      <c r="D2421" s="40">
        <v>19</v>
      </c>
      <c r="E2421" s="41">
        <v>0.989537</v>
      </c>
    </row>
    <row r="2422" spans="2:5" x14ac:dyDescent="0.25">
      <c r="B2422" s="39">
        <v>42786</v>
      </c>
      <c r="C2422" s="40" t="s">
        <v>153</v>
      </c>
      <c r="D2422" s="40">
        <v>20</v>
      </c>
      <c r="E2422" s="41">
        <v>0.98951480000000003</v>
      </c>
    </row>
    <row r="2423" spans="2:5" x14ac:dyDescent="0.25">
      <c r="B2423" s="39">
        <v>42786</v>
      </c>
      <c r="C2423" s="40" t="s">
        <v>153</v>
      </c>
      <c r="D2423" s="40">
        <v>21</v>
      </c>
      <c r="E2423" s="41">
        <v>0.98886580000000002</v>
      </c>
    </row>
    <row r="2424" spans="2:5" x14ac:dyDescent="0.25">
      <c r="B2424" s="39">
        <v>42786</v>
      </c>
      <c r="C2424" s="40" t="s">
        <v>153</v>
      </c>
      <c r="D2424" s="40">
        <v>22</v>
      </c>
      <c r="E2424" s="41">
        <v>0.98887199999999997</v>
      </c>
    </row>
    <row r="2425" spans="2:5" x14ac:dyDescent="0.25">
      <c r="B2425" s="39">
        <v>42786</v>
      </c>
      <c r="C2425" s="40" t="s">
        <v>153</v>
      </c>
      <c r="D2425" s="40">
        <v>23</v>
      </c>
      <c r="E2425" s="41">
        <v>0.98928389999999999</v>
      </c>
    </row>
    <row r="2426" spans="2:5" x14ac:dyDescent="0.25">
      <c r="B2426" s="39">
        <v>42786</v>
      </c>
      <c r="C2426" s="40" t="s">
        <v>153</v>
      </c>
      <c r="D2426" s="40">
        <v>24</v>
      </c>
      <c r="E2426" s="41">
        <v>0.98914420000000003</v>
      </c>
    </row>
    <row r="2427" spans="2:5" x14ac:dyDescent="0.25">
      <c r="B2427" s="39">
        <v>42786</v>
      </c>
      <c r="C2427" s="40" t="s">
        <v>153</v>
      </c>
      <c r="D2427" s="40">
        <v>25</v>
      </c>
      <c r="E2427" s="41">
        <v>0.98913050000000002</v>
      </c>
    </row>
    <row r="2428" spans="2:5" x14ac:dyDescent="0.25">
      <c r="B2428" s="39">
        <v>42786</v>
      </c>
      <c r="C2428" s="40" t="s">
        <v>153</v>
      </c>
      <c r="D2428" s="40">
        <v>26</v>
      </c>
      <c r="E2428" s="41">
        <v>0.98925600000000002</v>
      </c>
    </row>
    <row r="2429" spans="2:5" x14ac:dyDescent="0.25">
      <c r="B2429" s="39">
        <v>42786</v>
      </c>
      <c r="C2429" s="40" t="s">
        <v>153</v>
      </c>
      <c r="D2429" s="40">
        <v>27</v>
      </c>
      <c r="E2429" s="41">
        <v>0.98912299999999997</v>
      </c>
    </row>
    <row r="2430" spans="2:5" x14ac:dyDescent="0.25">
      <c r="B2430" s="39">
        <v>42786</v>
      </c>
      <c r="C2430" s="40" t="s">
        <v>153</v>
      </c>
      <c r="D2430" s="40">
        <v>28</v>
      </c>
      <c r="E2430" s="41">
        <v>0.98884070000000002</v>
      </c>
    </row>
    <row r="2431" spans="2:5" x14ac:dyDescent="0.25">
      <c r="B2431" s="39">
        <v>42786</v>
      </c>
      <c r="C2431" s="40" t="s">
        <v>153</v>
      </c>
      <c r="D2431" s="40">
        <v>29</v>
      </c>
      <c r="E2431" s="41">
        <v>0.9887435</v>
      </c>
    </row>
    <row r="2432" spans="2:5" x14ac:dyDescent="0.25">
      <c r="B2432" s="39">
        <v>42786</v>
      </c>
      <c r="C2432" s="40" t="s">
        <v>153</v>
      </c>
      <c r="D2432" s="40">
        <v>30</v>
      </c>
      <c r="E2432" s="41">
        <v>0.98892060000000004</v>
      </c>
    </row>
    <row r="2433" spans="2:5" x14ac:dyDescent="0.25">
      <c r="B2433" s="39">
        <v>42786</v>
      </c>
      <c r="C2433" s="40" t="s">
        <v>153</v>
      </c>
      <c r="D2433" s="40">
        <v>31</v>
      </c>
      <c r="E2433" s="41">
        <v>0.98918260000000002</v>
      </c>
    </row>
    <row r="2434" spans="2:5" x14ac:dyDescent="0.25">
      <c r="B2434" s="39">
        <v>42786</v>
      </c>
      <c r="C2434" s="40" t="s">
        <v>153</v>
      </c>
      <c r="D2434" s="40">
        <v>32</v>
      </c>
      <c r="E2434" s="41">
        <v>0.98945930000000004</v>
      </c>
    </row>
    <row r="2435" spans="2:5" x14ac:dyDescent="0.25">
      <c r="B2435" s="39">
        <v>42786</v>
      </c>
      <c r="C2435" s="40" t="s">
        <v>153</v>
      </c>
      <c r="D2435" s="40">
        <v>33</v>
      </c>
      <c r="E2435" s="41">
        <v>0.98968219999999996</v>
      </c>
    </row>
    <row r="2436" spans="2:5" x14ac:dyDescent="0.25">
      <c r="B2436" s="39">
        <v>42786</v>
      </c>
      <c r="C2436" s="40" t="s">
        <v>153</v>
      </c>
      <c r="D2436" s="40">
        <v>34</v>
      </c>
      <c r="E2436" s="41">
        <v>0.98945590000000005</v>
      </c>
    </row>
    <row r="2437" spans="2:5" x14ac:dyDescent="0.25">
      <c r="B2437" s="39">
        <v>42786</v>
      </c>
      <c r="C2437" s="40" t="s">
        <v>153</v>
      </c>
      <c r="D2437" s="40">
        <v>35</v>
      </c>
      <c r="E2437" s="41">
        <v>0.98987409999999998</v>
      </c>
    </row>
    <row r="2438" spans="2:5" x14ac:dyDescent="0.25">
      <c r="B2438" s="39">
        <v>42786</v>
      </c>
      <c r="C2438" s="40" t="s">
        <v>153</v>
      </c>
      <c r="D2438" s="40">
        <v>36</v>
      </c>
      <c r="E2438" s="41">
        <v>0.9901491</v>
      </c>
    </row>
    <row r="2439" spans="2:5" x14ac:dyDescent="0.25">
      <c r="B2439" s="39">
        <v>42786</v>
      </c>
      <c r="C2439" s="40" t="s">
        <v>153</v>
      </c>
      <c r="D2439" s="40">
        <v>37</v>
      </c>
      <c r="E2439" s="41">
        <v>0.99021199999999998</v>
      </c>
    </row>
    <row r="2440" spans="2:5" x14ac:dyDescent="0.25">
      <c r="B2440" s="39">
        <v>42786</v>
      </c>
      <c r="C2440" s="40" t="s">
        <v>153</v>
      </c>
      <c r="D2440" s="40">
        <v>38</v>
      </c>
      <c r="E2440" s="41">
        <v>0.99037500000000001</v>
      </c>
    </row>
    <row r="2441" spans="2:5" x14ac:dyDescent="0.25">
      <c r="B2441" s="39">
        <v>42786</v>
      </c>
      <c r="C2441" s="40" t="s">
        <v>153</v>
      </c>
      <c r="D2441" s="40">
        <v>39</v>
      </c>
      <c r="E2441" s="41">
        <v>0.99031219999999998</v>
      </c>
    </row>
    <row r="2442" spans="2:5" x14ac:dyDescent="0.25">
      <c r="B2442" s="39">
        <v>42786</v>
      </c>
      <c r="C2442" s="40" t="s">
        <v>153</v>
      </c>
      <c r="D2442" s="40">
        <v>40</v>
      </c>
      <c r="E2442" s="41">
        <v>0.99004170000000002</v>
      </c>
    </row>
    <row r="2443" spans="2:5" x14ac:dyDescent="0.25">
      <c r="B2443" s="39">
        <v>42786</v>
      </c>
      <c r="C2443" s="40" t="s">
        <v>153</v>
      </c>
      <c r="D2443" s="40">
        <v>41</v>
      </c>
      <c r="E2443" s="41">
        <v>0.98976520000000001</v>
      </c>
    </row>
    <row r="2444" spans="2:5" x14ac:dyDescent="0.25">
      <c r="B2444" s="39">
        <v>42786</v>
      </c>
      <c r="C2444" s="40" t="s">
        <v>153</v>
      </c>
      <c r="D2444" s="40">
        <v>42</v>
      </c>
      <c r="E2444" s="41">
        <v>0.98948060000000004</v>
      </c>
    </row>
    <row r="2445" spans="2:5" x14ac:dyDescent="0.25">
      <c r="B2445" s="39">
        <v>42786</v>
      </c>
      <c r="C2445" s="40" t="s">
        <v>153</v>
      </c>
      <c r="D2445" s="40">
        <v>43</v>
      </c>
      <c r="E2445" s="41">
        <v>0.98971189999999998</v>
      </c>
    </row>
    <row r="2446" spans="2:5" x14ac:dyDescent="0.25">
      <c r="B2446" s="39">
        <v>42786</v>
      </c>
      <c r="C2446" s="40" t="s">
        <v>153</v>
      </c>
      <c r="D2446" s="40">
        <v>44</v>
      </c>
      <c r="E2446" s="41">
        <v>0.9894056</v>
      </c>
    </row>
    <row r="2447" spans="2:5" x14ac:dyDescent="0.25">
      <c r="B2447" s="39">
        <v>42786</v>
      </c>
      <c r="C2447" s="40" t="s">
        <v>153</v>
      </c>
      <c r="D2447" s="40">
        <v>45</v>
      </c>
      <c r="E2447" s="41">
        <v>0.98898039999999998</v>
      </c>
    </row>
    <row r="2448" spans="2:5" x14ac:dyDescent="0.25">
      <c r="B2448" s="39">
        <v>42786</v>
      </c>
      <c r="C2448" s="40" t="s">
        <v>153</v>
      </c>
      <c r="D2448" s="40">
        <v>46</v>
      </c>
      <c r="E2448" s="41">
        <v>0.98864580000000002</v>
      </c>
    </row>
    <row r="2449" spans="2:5" x14ac:dyDescent="0.25">
      <c r="B2449" s="39">
        <v>42786</v>
      </c>
      <c r="C2449" s="40" t="s">
        <v>153</v>
      </c>
      <c r="D2449" s="40">
        <v>47</v>
      </c>
      <c r="E2449" s="41">
        <v>0.98782210000000004</v>
      </c>
    </row>
    <row r="2450" spans="2:5" x14ac:dyDescent="0.25">
      <c r="B2450" s="39">
        <v>42786</v>
      </c>
      <c r="C2450" s="40" t="s">
        <v>153</v>
      </c>
      <c r="D2450" s="40">
        <v>48</v>
      </c>
      <c r="E2450" s="41">
        <v>0.98741509999999999</v>
      </c>
    </row>
    <row r="2451" spans="2:5" x14ac:dyDescent="0.25">
      <c r="B2451" s="39">
        <v>42787</v>
      </c>
      <c r="C2451" s="40" t="s">
        <v>153</v>
      </c>
      <c r="D2451" s="40">
        <v>1</v>
      </c>
      <c r="E2451" s="41">
        <v>0.98691079999999998</v>
      </c>
    </row>
    <row r="2452" spans="2:5" x14ac:dyDescent="0.25">
      <c r="B2452" s="39">
        <v>42787</v>
      </c>
      <c r="C2452" s="40" t="s">
        <v>153</v>
      </c>
      <c r="D2452" s="40">
        <v>2</v>
      </c>
      <c r="E2452" s="41">
        <v>0.98700679999999996</v>
      </c>
    </row>
    <row r="2453" spans="2:5" x14ac:dyDescent="0.25">
      <c r="B2453" s="39">
        <v>42787</v>
      </c>
      <c r="C2453" s="40" t="s">
        <v>153</v>
      </c>
      <c r="D2453" s="40">
        <v>3</v>
      </c>
      <c r="E2453" s="41">
        <v>0.98687290000000005</v>
      </c>
    </row>
    <row r="2454" spans="2:5" x14ac:dyDescent="0.25">
      <c r="B2454" s="39">
        <v>42787</v>
      </c>
      <c r="C2454" s="40" t="s">
        <v>153</v>
      </c>
      <c r="D2454" s="40">
        <v>4</v>
      </c>
      <c r="E2454" s="41">
        <v>0.98692369999999996</v>
      </c>
    </row>
    <row r="2455" spans="2:5" x14ac:dyDescent="0.25">
      <c r="B2455" s="39">
        <v>42787</v>
      </c>
      <c r="C2455" s="40" t="s">
        <v>153</v>
      </c>
      <c r="D2455" s="40">
        <v>5</v>
      </c>
      <c r="E2455" s="41">
        <v>0.98704170000000002</v>
      </c>
    </row>
    <row r="2456" spans="2:5" x14ac:dyDescent="0.25">
      <c r="B2456" s="39">
        <v>42787</v>
      </c>
      <c r="C2456" s="40" t="s">
        <v>153</v>
      </c>
      <c r="D2456" s="40">
        <v>6</v>
      </c>
      <c r="E2456" s="41">
        <v>0.98713439999999997</v>
      </c>
    </row>
    <row r="2457" spans="2:5" x14ac:dyDescent="0.25">
      <c r="B2457" s="39">
        <v>42787</v>
      </c>
      <c r="C2457" s="40" t="s">
        <v>153</v>
      </c>
      <c r="D2457" s="40">
        <v>7</v>
      </c>
      <c r="E2457" s="41">
        <v>0.98676870000000005</v>
      </c>
    </row>
    <row r="2458" spans="2:5" x14ac:dyDescent="0.25">
      <c r="B2458" s="39">
        <v>42787</v>
      </c>
      <c r="C2458" s="40" t="s">
        <v>153</v>
      </c>
      <c r="D2458" s="40">
        <v>8</v>
      </c>
      <c r="E2458" s="41">
        <v>0.98695299999999997</v>
      </c>
    </row>
    <row r="2459" spans="2:5" x14ac:dyDescent="0.25">
      <c r="B2459" s="39">
        <v>42787</v>
      </c>
      <c r="C2459" s="40" t="s">
        <v>153</v>
      </c>
      <c r="D2459" s="40">
        <v>9</v>
      </c>
      <c r="E2459" s="41">
        <v>0.98730180000000001</v>
      </c>
    </row>
    <row r="2460" spans="2:5" x14ac:dyDescent="0.25">
      <c r="B2460" s="39">
        <v>42787</v>
      </c>
      <c r="C2460" s="40" t="s">
        <v>153</v>
      </c>
      <c r="D2460" s="40">
        <v>10</v>
      </c>
      <c r="E2460" s="41">
        <v>0.98882999999999999</v>
      </c>
    </row>
    <row r="2461" spans="2:5" x14ac:dyDescent="0.25">
      <c r="B2461" s="39">
        <v>42787</v>
      </c>
      <c r="C2461" s="40" t="s">
        <v>153</v>
      </c>
      <c r="D2461" s="40">
        <v>11</v>
      </c>
      <c r="E2461" s="41">
        <v>0.98853829999999998</v>
      </c>
    </row>
    <row r="2462" spans="2:5" x14ac:dyDescent="0.25">
      <c r="B2462" s="39">
        <v>42787</v>
      </c>
      <c r="C2462" s="40" t="s">
        <v>153</v>
      </c>
      <c r="D2462" s="40">
        <v>12</v>
      </c>
      <c r="E2462" s="41">
        <v>0.98934480000000002</v>
      </c>
    </row>
    <row r="2463" spans="2:5" x14ac:dyDescent="0.25">
      <c r="B2463" s="39">
        <v>42787</v>
      </c>
      <c r="C2463" s="40" t="s">
        <v>153</v>
      </c>
      <c r="D2463" s="40">
        <v>13</v>
      </c>
      <c r="E2463" s="41">
        <v>0.99063679999999998</v>
      </c>
    </row>
    <row r="2464" spans="2:5" x14ac:dyDescent="0.25">
      <c r="B2464" s="39">
        <v>42787</v>
      </c>
      <c r="C2464" s="40" t="s">
        <v>153</v>
      </c>
      <c r="D2464" s="40">
        <v>14</v>
      </c>
      <c r="E2464" s="41">
        <v>0.99187239999999999</v>
      </c>
    </row>
    <row r="2465" spans="2:5" x14ac:dyDescent="0.25">
      <c r="B2465" s="39">
        <v>42787</v>
      </c>
      <c r="C2465" s="40" t="s">
        <v>153</v>
      </c>
      <c r="D2465" s="40">
        <v>15</v>
      </c>
      <c r="E2465" s="41">
        <v>0.99253429999999998</v>
      </c>
    </row>
    <row r="2466" spans="2:5" x14ac:dyDescent="0.25">
      <c r="B2466" s="39">
        <v>42787</v>
      </c>
      <c r="C2466" s="40" t="s">
        <v>153</v>
      </c>
      <c r="D2466" s="40">
        <v>16</v>
      </c>
      <c r="E2466" s="41">
        <v>0.99268049999999997</v>
      </c>
    </row>
    <row r="2467" spans="2:5" x14ac:dyDescent="0.25">
      <c r="B2467" s="39">
        <v>42787</v>
      </c>
      <c r="C2467" s="40" t="s">
        <v>153</v>
      </c>
      <c r="D2467" s="40">
        <v>17</v>
      </c>
      <c r="E2467" s="41">
        <v>0.99268319999999999</v>
      </c>
    </row>
    <row r="2468" spans="2:5" x14ac:dyDescent="0.25">
      <c r="B2468" s="39">
        <v>42787</v>
      </c>
      <c r="C2468" s="40" t="s">
        <v>153</v>
      </c>
      <c r="D2468" s="40">
        <v>18</v>
      </c>
      <c r="E2468" s="41">
        <v>0.99258409999999997</v>
      </c>
    </row>
    <row r="2469" spans="2:5" x14ac:dyDescent="0.25">
      <c r="B2469" s="39">
        <v>42787</v>
      </c>
      <c r="C2469" s="40" t="s">
        <v>153</v>
      </c>
      <c r="D2469" s="40">
        <v>19</v>
      </c>
      <c r="E2469" s="41">
        <v>0.99268120000000004</v>
      </c>
    </row>
    <row r="2470" spans="2:5" x14ac:dyDescent="0.25">
      <c r="B2470" s="39">
        <v>42787</v>
      </c>
      <c r="C2470" s="40" t="s">
        <v>153</v>
      </c>
      <c r="D2470" s="40">
        <v>20</v>
      </c>
      <c r="E2470" s="41">
        <v>0.99267570000000005</v>
      </c>
    </row>
    <row r="2471" spans="2:5" x14ac:dyDescent="0.25">
      <c r="B2471" s="39">
        <v>42787</v>
      </c>
      <c r="C2471" s="40" t="s">
        <v>153</v>
      </c>
      <c r="D2471" s="40">
        <v>21</v>
      </c>
      <c r="E2471" s="41">
        <v>0.9925349</v>
      </c>
    </row>
    <row r="2472" spans="2:5" x14ac:dyDescent="0.25">
      <c r="B2472" s="39">
        <v>42787</v>
      </c>
      <c r="C2472" s="40" t="s">
        <v>153</v>
      </c>
      <c r="D2472" s="40">
        <v>22</v>
      </c>
      <c r="E2472" s="41">
        <v>0.99223070000000002</v>
      </c>
    </row>
    <row r="2473" spans="2:5" x14ac:dyDescent="0.25">
      <c r="B2473" s="39">
        <v>42787</v>
      </c>
      <c r="C2473" s="40" t="s">
        <v>153</v>
      </c>
      <c r="D2473" s="40">
        <v>23</v>
      </c>
      <c r="E2473" s="41">
        <v>0.99194249999999995</v>
      </c>
    </row>
    <row r="2474" spans="2:5" x14ac:dyDescent="0.25">
      <c r="B2474" s="39">
        <v>42787</v>
      </c>
      <c r="C2474" s="40" t="s">
        <v>153</v>
      </c>
      <c r="D2474" s="40">
        <v>24</v>
      </c>
      <c r="E2474" s="41">
        <v>0.9919133</v>
      </c>
    </row>
    <row r="2475" spans="2:5" x14ac:dyDescent="0.25">
      <c r="B2475" s="39">
        <v>42787</v>
      </c>
      <c r="C2475" s="40" t="s">
        <v>153</v>
      </c>
      <c r="D2475" s="40">
        <v>25</v>
      </c>
      <c r="E2475" s="41">
        <v>0.99168670000000003</v>
      </c>
    </row>
    <row r="2476" spans="2:5" x14ac:dyDescent="0.25">
      <c r="B2476" s="39">
        <v>42787</v>
      </c>
      <c r="C2476" s="40" t="s">
        <v>153</v>
      </c>
      <c r="D2476" s="40">
        <v>26</v>
      </c>
      <c r="E2476" s="41">
        <v>0.99106050000000001</v>
      </c>
    </row>
    <row r="2477" spans="2:5" x14ac:dyDescent="0.25">
      <c r="B2477" s="39">
        <v>42787</v>
      </c>
      <c r="C2477" s="40" t="s">
        <v>153</v>
      </c>
      <c r="D2477" s="40">
        <v>27</v>
      </c>
      <c r="E2477" s="41">
        <v>0.99020430000000004</v>
      </c>
    </row>
    <row r="2478" spans="2:5" x14ac:dyDescent="0.25">
      <c r="B2478" s="39">
        <v>42787</v>
      </c>
      <c r="C2478" s="40" t="s">
        <v>153</v>
      </c>
      <c r="D2478" s="40">
        <v>28</v>
      </c>
      <c r="E2478" s="41">
        <v>0.99014880000000005</v>
      </c>
    </row>
    <row r="2479" spans="2:5" x14ac:dyDescent="0.25">
      <c r="B2479" s="39">
        <v>42787</v>
      </c>
      <c r="C2479" s="40" t="s">
        <v>153</v>
      </c>
      <c r="D2479" s="40">
        <v>29</v>
      </c>
      <c r="E2479" s="41">
        <v>0.99021990000000004</v>
      </c>
    </row>
    <row r="2480" spans="2:5" x14ac:dyDescent="0.25">
      <c r="B2480" s="39">
        <v>42787</v>
      </c>
      <c r="C2480" s="40" t="s">
        <v>153</v>
      </c>
      <c r="D2480" s="40">
        <v>30</v>
      </c>
      <c r="E2480" s="41">
        <v>0.99014720000000001</v>
      </c>
    </row>
    <row r="2481" spans="2:5" x14ac:dyDescent="0.25">
      <c r="B2481" s="39">
        <v>42787</v>
      </c>
      <c r="C2481" s="40" t="s">
        <v>153</v>
      </c>
      <c r="D2481" s="40">
        <v>31</v>
      </c>
      <c r="E2481" s="41">
        <v>0.98969390000000002</v>
      </c>
    </row>
    <row r="2482" spans="2:5" x14ac:dyDescent="0.25">
      <c r="B2482" s="39">
        <v>42787</v>
      </c>
      <c r="C2482" s="40" t="s">
        <v>153</v>
      </c>
      <c r="D2482" s="40">
        <v>32</v>
      </c>
      <c r="E2482" s="41">
        <v>0.98970939999999996</v>
      </c>
    </row>
    <row r="2483" spans="2:5" x14ac:dyDescent="0.25">
      <c r="B2483" s="39">
        <v>42787</v>
      </c>
      <c r="C2483" s="40" t="s">
        <v>153</v>
      </c>
      <c r="D2483" s="40">
        <v>33</v>
      </c>
      <c r="E2483" s="41">
        <v>0.9895079</v>
      </c>
    </row>
    <row r="2484" spans="2:5" x14ac:dyDescent="0.25">
      <c r="B2484" s="39">
        <v>42787</v>
      </c>
      <c r="C2484" s="40" t="s">
        <v>153</v>
      </c>
      <c r="D2484" s="40">
        <v>34</v>
      </c>
      <c r="E2484" s="41">
        <v>0.98933510000000002</v>
      </c>
    </row>
    <row r="2485" spans="2:5" x14ac:dyDescent="0.25">
      <c r="B2485" s="39">
        <v>42787</v>
      </c>
      <c r="C2485" s="40" t="s">
        <v>153</v>
      </c>
      <c r="D2485" s="40">
        <v>35</v>
      </c>
      <c r="E2485" s="41">
        <v>0.98959269999999999</v>
      </c>
    </row>
    <row r="2486" spans="2:5" x14ac:dyDescent="0.25">
      <c r="B2486" s="39">
        <v>42787</v>
      </c>
      <c r="C2486" s="40" t="s">
        <v>153</v>
      </c>
      <c r="D2486" s="40">
        <v>36</v>
      </c>
      <c r="E2486" s="41">
        <v>0.98927069999999995</v>
      </c>
    </row>
    <row r="2487" spans="2:5" x14ac:dyDescent="0.25">
      <c r="B2487" s="39">
        <v>42787</v>
      </c>
      <c r="C2487" s="40" t="s">
        <v>153</v>
      </c>
      <c r="D2487" s="40">
        <v>37</v>
      </c>
      <c r="E2487" s="41">
        <v>0.98930589999999996</v>
      </c>
    </row>
    <row r="2488" spans="2:5" x14ac:dyDescent="0.25">
      <c r="B2488" s="39">
        <v>42787</v>
      </c>
      <c r="C2488" s="40" t="s">
        <v>153</v>
      </c>
      <c r="D2488" s="40">
        <v>38</v>
      </c>
      <c r="E2488" s="41">
        <v>0.9894328</v>
      </c>
    </row>
    <row r="2489" spans="2:5" x14ac:dyDescent="0.25">
      <c r="B2489" s="39">
        <v>42787</v>
      </c>
      <c r="C2489" s="40" t="s">
        <v>153</v>
      </c>
      <c r="D2489" s="40">
        <v>39</v>
      </c>
      <c r="E2489" s="41">
        <v>0.98920050000000004</v>
      </c>
    </row>
    <row r="2490" spans="2:5" x14ac:dyDescent="0.25">
      <c r="B2490" s="39">
        <v>42787</v>
      </c>
      <c r="C2490" s="40" t="s">
        <v>153</v>
      </c>
      <c r="D2490" s="40">
        <v>40</v>
      </c>
      <c r="E2490" s="41">
        <v>0.98894349999999998</v>
      </c>
    </row>
    <row r="2491" spans="2:5" x14ac:dyDescent="0.25">
      <c r="B2491" s="39">
        <v>42787</v>
      </c>
      <c r="C2491" s="40" t="s">
        <v>153</v>
      </c>
      <c r="D2491" s="40">
        <v>41</v>
      </c>
      <c r="E2491" s="41">
        <v>0.98884539999999999</v>
      </c>
    </row>
    <row r="2492" spans="2:5" x14ac:dyDescent="0.25">
      <c r="B2492" s="39">
        <v>42787</v>
      </c>
      <c r="C2492" s="40" t="s">
        <v>153</v>
      </c>
      <c r="D2492" s="40">
        <v>42</v>
      </c>
      <c r="E2492" s="41">
        <v>0.98835050000000002</v>
      </c>
    </row>
    <row r="2493" spans="2:5" x14ac:dyDescent="0.25">
      <c r="B2493" s="39">
        <v>42787</v>
      </c>
      <c r="C2493" s="40" t="s">
        <v>153</v>
      </c>
      <c r="D2493" s="40">
        <v>43</v>
      </c>
      <c r="E2493" s="41">
        <v>0.98796510000000004</v>
      </c>
    </row>
    <row r="2494" spans="2:5" x14ac:dyDescent="0.25">
      <c r="B2494" s="39">
        <v>42787</v>
      </c>
      <c r="C2494" s="40" t="s">
        <v>153</v>
      </c>
      <c r="D2494" s="40">
        <v>44</v>
      </c>
      <c r="E2494" s="41">
        <v>0.98784890000000003</v>
      </c>
    </row>
    <row r="2495" spans="2:5" x14ac:dyDescent="0.25">
      <c r="B2495" s="39">
        <v>42787</v>
      </c>
      <c r="C2495" s="40" t="s">
        <v>153</v>
      </c>
      <c r="D2495" s="40">
        <v>45</v>
      </c>
      <c r="E2495" s="41">
        <v>0.98717160000000004</v>
      </c>
    </row>
    <row r="2496" spans="2:5" x14ac:dyDescent="0.25">
      <c r="B2496" s="39">
        <v>42787</v>
      </c>
      <c r="C2496" s="40" t="s">
        <v>153</v>
      </c>
      <c r="D2496" s="40">
        <v>46</v>
      </c>
      <c r="E2496" s="41">
        <v>0.9866916</v>
      </c>
    </row>
    <row r="2497" spans="2:5" x14ac:dyDescent="0.25">
      <c r="B2497" s="39">
        <v>42787</v>
      </c>
      <c r="C2497" s="40" t="s">
        <v>153</v>
      </c>
      <c r="D2497" s="40">
        <v>47</v>
      </c>
      <c r="E2497" s="41">
        <v>0.98619509999999999</v>
      </c>
    </row>
    <row r="2498" spans="2:5" x14ac:dyDescent="0.25">
      <c r="B2498" s="39">
        <v>42787</v>
      </c>
      <c r="C2498" s="40" t="s">
        <v>153</v>
      </c>
      <c r="D2498" s="40">
        <v>48</v>
      </c>
      <c r="E2498" s="41">
        <v>0.9852031</v>
      </c>
    </row>
    <row r="2499" spans="2:5" x14ac:dyDescent="0.25">
      <c r="B2499" s="39">
        <v>42788</v>
      </c>
      <c r="C2499" s="40" t="s">
        <v>153</v>
      </c>
      <c r="D2499" s="40">
        <v>1</v>
      </c>
      <c r="E2499" s="41">
        <v>0.98578399999999999</v>
      </c>
    </row>
    <row r="2500" spans="2:5" x14ac:dyDescent="0.25">
      <c r="B2500" s="39">
        <v>42788</v>
      </c>
      <c r="C2500" s="40" t="s">
        <v>153</v>
      </c>
      <c r="D2500" s="40">
        <v>2</v>
      </c>
      <c r="E2500" s="41">
        <v>0.98634379999999999</v>
      </c>
    </row>
    <row r="2501" spans="2:5" x14ac:dyDescent="0.25">
      <c r="B2501" s="39">
        <v>42788</v>
      </c>
      <c r="C2501" s="40" t="s">
        <v>153</v>
      </c>
      <c r="D2501" s="40">
        <v>3</v>
      </c>
      <c r="E2501" s="41">
        <v>0.98620470000000005</v>
      </c>
    </row>
    <row r="2502" spans="2:5" x14ac:dyDescent="0.25">
      <c r="B2502" s="39">
        <v>42788</v>
      </c>
      <c r="C2502" s="40" t="s">
        <v>153</v>
      </c>
      <c r="D2502" s="40">
        <v>4</v>
      </c>
      <c r="E2502" s="41">
        <v>0.98603649999999998</v>
      </c>
    </row>
    <row r="2503" spans="2:5" x14ac:dyDescent="0.25">
      <c r="B2503" s="39">
        <v>42788</v>
      </c>
      <c r="C2503" s="40" t="s">
        <v>153</v>
      </c>
      <c r="D2503" s="40">
        <v>5</v>
      </c>
      <c r="E2503" s="41">
        <v>0.9859559</v>
      </c>
    </row>
    <row r="2504" spans="2:5" x14ac:dyDescent="0.25">
      <c r="B2504" s="39">
        <v>42788</v>
      </c>
      <c r="C2504" s="40" t="s">
        <v>153</v>
      </c>
      <c r="D2504" s="40">
        <v>6</v>
      </c>
      <c r="E2504" s="41">
        <v>0.98636829999999998</v>
      </c>
    </row>
    <row r="2505" spans="2:5" x14ac:dyDescent="0.25">
      <c r="B2505" s="39">
        <v>42788</v>
      </c>
      <c r="C2505" s="40" t="s">
        <v>153</v>
      </c>
      <c r="D2505" s="40">
        <v>7</v>
      </c>
      <c r="E2505" s="41">
        <v>0.98622240000000005</v>
      </c>
    </row>
    <row r="2506" spans="2:5" x14ac:dyDescent="0.25">
      <c r="B2506" s="39">
        <v>42788</v>
      </c>
      <c r="C2506" s="40" t="s">
        <v>153</v>
      </c>
      <c r="D2506" s="40">
        <v>8</v>
      </c>
      <c r="E2506" s="41">
        <v>0.98608810000000002</v>
      </c>
    </row>
    <row r="2507" spans="2:5" x14ac:dyDescent="0.25">
      <c r="B2507" s="39">
        <v>42788</v>
      </c>
      <c r="C2507" s="40" t="s">
        <v>153</v>
      </c>
      <c r="D2507" s="40">
        <v>9</v>
      </c>
      <c r="E2507" s="41">
        <v>0.98602690000000004</v>
      </c>
    </row>
    <row r="2508" spans="2:5" x14ac:dyDescent="0.25">
      <c r="B2508" s="39">
        <v>42788</v>
      </c>
      <c r="C2508" s="40" t="s">
        <v>153</v>
      </c>
      <c r="D2508" s="40">
        <v>10</v>
      </c>
      <c r="E2508" s="41">
        <v>0.98579799999999995</v>
      </c>
    </row>
    <row r="2509" spans="2:5" x14ac:dyDescent="0.25">
      <c r="B2509" s="39">
        <v>42788</v>
      </c>
      <c r="C2509" s="40" t="s">
        <v>153</v>
      </c>
      <c r="D2509" s="40">
        <v>11</v>
      </c>
      <c r="E2509" s="41">
        <v>0.98625910000000006</v>
      </c>
    </row>
    <row r="2510" spans="2:5" x14ac:dyDescent="0.25">
      <c r="B2510" s="39">
        <v>42788</v>
      </c>
      <c r="C2510" s="40" t="s">
        <v>153</v>
      </c>
      <c r="D2510" s="40">
        <v>12</v>
      </c>
      <c r="E2510" s="41">
        <v>0.98611919999999997</v>
      </c>
    </row>
    <row r="2511" spans="2:5" x14ac:dyDescent="0.25">
      <c r="B2511" s="39">
        <v>42788</v>
      </c>
      <c r="C2511" s="40" t="s">
        <v>153</v>
      </c>
      <c r="D2511" s="40">
        <v>13</v>
      </c>
      <c r="E2511" s="41">
        <v>0.98756089999999996</v>
      </c>
    </row>
    <row r="2512" spans="2:5" x14ac:dyDescent="0.25">
      <c r="B2512" s="39">
        <v>42788</v>
      </c>
      <c r="C2512" s="40" t="s">
        <v>153</v>
      </c>
      <c r="D2512" s="40">
        <v>14</v>
      </c>
      <c r="E2512" s="41">
        <v>0.98841630000000003</v>
      </c>
    </row>
    <row r="2513" spans="2:5" x14ac:dyDescent="0.25">
      <c r="B2513" s="39">
        <v>42788</v>
      </c>
      <c r="C2513" s="40" t="s">
        <v>153</v>
      </c>
      <c r="D2513" s="40">
        <v>15</v>
      </c>
      <c r="E2513" s="41">
        <v>0.98961279999999996</v>
      </c>
    </row>
    <row r="2514" spans="2:5" x14ac:dyDescent="0.25">
      <c r="B2514" s="39">
        <v>42788</v>
      </c>
      <c r="C2514" s="40" t="s">
        <v>153</v>
      </c>
      <c r="D2514" s="40">
        <v>16</v>
      </c>
      <c r="E2514" s="41">
        <v>0.98967669999999996</v>
      </c>
    </row>
    <row r="2515" spans="2:5" x14ac:dyDescent="0.25">
      <c r="B2515" s="39">
        <v>42788</v>
      </c>
      <c r="C2515" s="40" t="s">
        <v>153</v>
      </c>
      <c r="D2515" s="40">
        <v>17</v>
      </c>
      <c r="E2515" s="41">
        <v>0.98955839999999995</v>
      </c>
    </row>
    <row r="2516" spans="2:5" x14ac:dyDescent="0.25">
      <c r="B2516" s="39">
        <v>42788</v>
      </c>
      <c r="C2516" s="40" t="s">
        <v>153</v>
      </c>
      <c r="D2516" s="40">
        <v>18</v>
      </c>
      <c r="E2516" s="41">
        <v>0.98953100000000005</v>
      </c>
    </row>
    <row r="2517" spans="2:5" x14ac:dyDescent="0.25">
      <c r="B2517" s="39">
        <v>42788</v>
      </c>
      <c r="C2517" s="40" t="s">
        <v>153</v>
      </c>
      <c r="D2517" s="40">
        <v>19</v>
      </c>
      <c r="E2517" s="41">
        <v>0.98978449999999996</v>
      </c>
    </row>
    <row r="2518" spans="2:5" x14ac:dyDescent="0.25">
      <c r="B2518" s="39">
        <v>42788</v>
      </c>
      <c r="C2518" s="40" t="s">
        <v>153</v>
      </c>
      <c r="D2518" s="40">
        <v>20</v>
      </c>
      <c r="E2518" s="41">
        <v>0.98972879999999996</v>
      </c>
    </row>
    <row r="2519" spans="2:5" x14ac:dyDescent="0.25">
      <c r="B2519" s="39">
        <v>42788</v>
      </c>
      <c r="C2519" s="40" t="s">
        <v>153</v>
      </c>
      <c r="D2519" s="40">
        <v>21</v>
      </c>
      <c r="E2519" s="41">
        <v>0.98940320000000004</v>
      </c>
    </row>
    <row r="2520" spans="2:5" x14ac:dyDescent="0.25">
      <c r="B2520" s="39">
        <v>42788</v>
      </c>
      <c r="C2520" s="40" t="s">
        <v>153</v>
      </c>
      <c r="D2520" s="40">
        <v>22</v>
      </c>
      <c r="E2520" s="41">
        <v>0.98925989999999997</v>
      </c>
    </row>
    <row r="2521" spans="2:5" x14ac:dyDescent="0.25">
      <c r="B2521" s="39">
        <v>42788</v>
      </c>
      <c r="C2521" s="40" t="s">
        <v>153</v>
      </c>
      <c r="D2521" s="40">
        <v>23</v>
      </c>
      <c r="E2521" s="41">
        <v>0.98941570000000001</v>
      </c>
    </row>
    <row r="2522" spans="2:5" x14ac:dyDescent="0.25">
      <c r="B2522" s="39">
        <v>42788</v>
      </c>
      <c r="C2522" s="40" t="s">
        <v>153</v>
      </c>
      <c r="D2522" s="40">
        <v>24</v>
      </c>
      <c r="E2522" s="41">
        <v>0.98954699999999995</v>
      </c>
    </row>
    <row r="2523" spans="2:5" x14ac:dyDescent="0.25">
      <c r="B2523" s="39">
        <v>42788</v>
      </c>
      <c r="C2523" s="40" t="s">
        <v>153</v>
      </c>
      <c r="D2523" s="40">
        <v>25</v>
      </c>
      <c r="E2523" s="41">
        <v>0.98921680000000001</v>
      </c>
    </row>
    <row r="2524" spans="2:5" x14ac:dyDescent="0.25">
      <c r="B2524" s="39">
        <v>42788</v>
      </c>
      <c r="C2524" s="40" t="s">
        <v>153</v>
      </c>
      <c r="D2524" s="40">
        <v>26</v>
      </c>
      <c r="E2524" s="41">
        <v>0.98908609999999997</v>
      </c>
    </row>
    <row r="2525" spans="2:5" x14ac:dyDescent="0.25">
      <c r="B2525" s="39">
        <v>42788</v>
      </c>
      <c r="C2525" s="40" t="s">
        <v>153</v>
      </c>
      <c r="D2525" s="40">
        <v>27</v>
      </c>
      <c r="E2525" s="41">
        <v>0.98915600000000004</v>
      </c>
    </row>
    <row r="2526" spans="2:5" x14ac:dyDescent="0.25">
      <c r="B2526" s="39">
        <v>42788</v>
      </c>
      <c r="C2526" s="40" t="s">
        <v>153</v>
      </c>
      <c r="D2526" s="40">
        <v>28</v>
      </c>
      <c r="E2526" s="41">
        <v>0.98927929999999997</v>
      </c>
    </row>
    <row r="2527" spans="2:5" x14ac:dyDescent="0.25">
      <c r="B2527" s="39">
        <v>42788</v>
      </c>
      <c r="C2527" s="40" t="s">
        <v>153</v>
      </c>
      <c r="D2527" s="40">
        <v>29</v>
      </c>
      <c r="E2527" s="41">
        <v>0.98914860000000004</v>
      </c>
    </row>
    <row r="2528" spans="2:5" x14ac:dyDescent="0.25">
      <c r="B2528" s="39">
        <v>42788</v>
      </c>
      <c r="C2528" s="40" t="s">
        <v>153</v>
      </c>
      <c r="D2528" s="40">
        <v>30</v>
      </c>
      <c r="E2528" s="41">
        <v>0.98948930000000002</v>
      </c>
    </row>
    <row r="2529" spans="2:5" x14ac:dyDescent="0.25">
      <c r="B2529" s="39">
        <v>42788</v>
      </c>
      <c r="C2529" s="40" t="s">
        <v>153</v>
      </c>
      <c r="D2529" s="40">
        <v>31</v>
      </c>
      <c r="E2529" s="41">
        <v>0.98941199999999996</v>
      </c>
    </row>
    <row r="2530" spans="2:5" x14ac:dyDescent="0.25">
      <c r="B2530" s="39">
        <v>42788</v>
      </c>
      <c r="C2530" s="40" t="s">
        <v>153</v>
      </c>
      <c r="D2530" s="40">
        <v>32</v>
      </c>
      <c r="E2530" s="41">
        <v>0.98884989999999995</v>
      </c>
    </row>
    <row r="2531" spans="2:5" x14ac:dyDescent="0.25">
      <c r="B2531" s="39">
        <v>42788</v>
      </c>
      <c r="C2531" s="40" t="s">
        <v>153</v>
      </c>
      <c r="D2531" s="40">
        <v>33</v>
      </c>
      <c r="E2531" s="41">
        <v>0.98843669999999995</v>
      </c>
    </row>
    <row r="2532" spans="2:5" x14ac:dyDescent="0.25">
      <c r="B2532" s="39">
        <v>42788</v>
      </c>
      <c r="C2532" s="40" t="s">
        <v>153</v>
      </c>
      <c r="D2532" s="40">
        <v>34</v>
      </c>
      <c r="E2532" s="41">
        <v>0.98842470000000004</v>
      </c>
    </row>
    <row r="2533" spans="2:5" x14ac:dyDescent="0.25">
      <c r="B2533" s="39">
        <v>42788</v>
      </c>
      <c r="C2533" s="40" t="s">
        <v>153</v>
      </c>
      <c r="D2533" s="40">
        <v>35</v>
      </c>
      <c r="E2533" s="41">
        <v>0.98878849999999996</v>
      </c>
    </row>
    <row r="2534" spans="2:5" x14ac:dyDescent="0.25">
      <c r="B2534" s="39">
        <v>42788</v>
      </c>
      <c r="C2534" s="40" t="s">
        <v>153</v>
      </c>
      <c r="D2534" s="40">
        <v>36</v>
      </c>
      <c r="E2534" s="41">
        <v>0.9878228</v>
      </c>
    </row>
    <row r="2535" spans="2:5" x14ac:dyDescent="0.25">
      <c r="B2535" s="39">
        <v>42788</v>
      </c>
      <c r="C2535" s="40" t="s">
        <v>153</v>
      </c>
      <c r="D2535" s="40">
        <v>37</v>
      </c>
      <c r="E2535" s="41">
        <v>0.98568210000000001</v>
      </c>
    </row>
    <row r="2536" spans="2:5" x14ac:dyDescent="0.25">
      <c r="B2536" s="39">
        <v>42788</v>
      </c>
      <c r="C2536" s="40" t="s">
        <v>153</v>
      </c>
      <c r="D2536" s="40">
        <v>38</v>
      </c>
      <c r="E2536" s="41">
        <v>0.98758009999999996</v>
      </c>
    </row>
    <row r="2537" spans="2:5" x14ac:dyDescent="0.25">
      <c r="B2537" s="39">
        <v>42788</v>
      </c>
      <c r="C2537" s="40" t="s">
        <v>153</v>
      </c>
      <c r="D2537" s="40">
        <v>39</v>
      </c>
      <c r="E2537" s="41">
        <v>0.98976109999999995</v>
      </c>
    </row>
    <row r="2538" spans="2:5" x14ac:dyDescent="0.25">
      <c r="B2538" s="39">
        <v>42788</v>
      </c>
      <c r="C2538" s="40" t="s">
        <v>153</v>
      </c>
      <c r="D2538" s="40">
        <v>40</v>
      </c>
      <c r="E2538" s="41">
        <v>0.99152229999999997</v>
      </c>
    </row>
    <row r="2539" spans="2:5" x14ac:dyDescent="0.25">
      <c r="B2539" s="39">
        <v>42788</v>
      </c>
      <c r="C2539" s="40" t="s">
        <v>153</v>
      </c>
      <c r="D2539" s="40">
        <v>41</v>
      </c>
      <c r="E2539" s="41">
        <v>0.99173449999999996</v>
      </c>
    </row>
    <row r="2540" spans="2:5" x14ac:dyDescent="0.25">
      <c r="B2540" s="39">
        <v>42788</v>
      </c>
      <c r="C2540" s="40" t="s">
        <v>153</v>
      </c>
      <c r="D2540" s="40">
        <v>42</v>
      </c>
      <c r="E2540" s="41">
        <v>0.99152649999999998</v>
      </c>
    </row>
    <row r="2541" spans="2:5" x14ac:dyDescent="0.25">
      <c r="B2541" s="39">
        <v>42788</v>
      </c>
      <c r="C2541" s="40" t="s">
        <v>153</v>
      </c>
      <c r="D2541" s="40">
        <v>43</v>
      </c>
      <c r="E2541" s="41">
        <v>0.99146869999999998</v>
      </c>
    </row>
    <row r="2542" spans="2:5" x14ac:dyDescent="0.25">
      <c r="B2542" s="39">
        <v>42788</v>
      </c>
      <c r="C2542" s="40" t="s">
        <v>153</v>
      </c>
      <c r="D2542" s="40">
        <v>44</v>
      </c>
      <c r="E2542" s="41">
        <v>0.99106130000000003</v>
      </c>
    </row>
    <row r="2543" spans="2:5" x14ac:dyDescent="0.25">
      <c r="B2543" s="39">
        <v>42788</v>
      </c>
      <c r="C2543" s="40" t="s">
        <v>153</v>
      </c>
      <c r="D2543" s="40">
        <v>45</v>
      </c>
      <c r="E2543" s="41">
        <v>0.99100820000000001</v>
      </c>
    </row>
    <row r="2544" spans="2:5" x14ac:dyDescent="0.25">
      <c r="B2544" s="39">
        <v>42788</v>
      </c>
      <c r="C2544" s="40" t="s">
        <v>153</v>
      </c>
      <c r="D2544" s="40">
        <v>46</v>
      </c>
      <c r="E2544" s="41">
        <v>0.9907089</v>
      </c>
    </row>
    <row r="2545" spans="2:5" x14ac:dyDescent="0.25">
      <c r="B2545" s="39">
        <v>42788</v>
      </c>
      <c r="C2545" s="40" t="s">
        <v>153</v>
      </c>
      <c r="D2545" s="40">
        <v>47</v>
      </c>
      <c r="E2545" s="41">
        <v>0.98971980000000004</v>
      </c>
    </row>
    <row r="2546" spans="2:5" x14ac:dyDescent="0.25">
      <c r="B2546" s="39">
        <v>42788</v>
      </c>
      <c r="C2546" s="40" t="s">
        <v>153</v>
      </c>
      <c r="D2546" s="40">
        <v>48</v>
      </c>
      <c r="E2546" s="41">
        <v>0.98919710000000005</v>
      </c>
    </row>
    <row r="2547" spans="2:5" x14ac:dyDescent="0.25">
      <c r="B2547" s="39">
        <v>42789</v>
      </c>
      <c r="C2547" s="40" t="s">
        <v>153</v>
      </c>
      <c r="D2547" s="40">
        <v>1</v>
      </c>
      <c r="E2547" s="41">
        <v>0.98890350000000005</v>
      </c>
    </row>
    <row r="2548" spans="2:5" x14ac:dyDescent="0.25">
      <c r="B2548" s="39">
        <v>42789</v>
      </c>
      <c r="C2548" s="40" t="s">
        <v>153</v>
      </c>
      <c r="D2548" s="40">
        <v>2</v>
      </c>
      <c r="E2548" s="41">
        <v>0.98897820000000003</v>
      </c>
    </row>
    <row r="2549" spans="2:5" x14ac:dyDescent="0.25">
      <c r="B2549" s="39">
        <v>42789</v>
      </c>
      <c r="C2549" s="40" t="s">
        <v>153</v>
      </c>
      <c r="D2549" s="40">
        <v>3</v>
      </c>
      <c r="E2549" s="41">
        <v>0.98905620000000005</v>
      </c>
    </row>
    <row r="2550" spans="2:5" x14ac:dyDescent="0.25">
      <c r="B2550" s="39">
        <v>42789</v>
      </c>
      <c r="C2550" s="40" t="s">
        <v>153</v>
      </c>
      <c r="D2550" s="40">
        <v>4</v>
      </c>
      <c r="E2550" s="41">
        <v>0.98843009999999998</v>
      </c>
    </row>
    <row r="2551" spans="2:5" x14ac:dyDescent="0.25">
      <c r="B2551" s="39">
        <v>42789</v>
      </c>
      <c r="C2551" s="40" t="s">
        <v>153</v>
      </c>
      <c r="D2551" s="40">
        <v>5</v>
      </c>
      <c r="E2551" s="41">
        <v>0.98782130000000001</v>
      </c>
    </row>
    <row r="2552" spans="2:5" x14ac:dyDescent="0.25">
      <c r="B2552" s="39">
        <v>42789</v>
      </c>
      <c r="C2552" s="40" t="s">
        <v>153</v>
      </c>
      <c r="D2552" s="40">
        <v>6</v>
      </c>
      <c r="E2552" s="41">
        <v>0.98715299999999995</v>
      </c>
    </row>
    <row r="2553" spans="2:5" x14ac:dyDescent="0.25">
      <c r="B2553" s="39">
        <v>42789</v>
      </c>
      <c r="C2553" s="40" t="s">
        <v>153</v>
      </c>
      <c r="D2553" s="40">
        <v>7</v>
      </c>
      <c r="E2553" s="41">
        <v>0.987286</v>
      </c>
    </row>
    <row r="2554" spans="2:5" x14ac:dyDescent="0.25">
      <c r="B2554" s="39">
        <v>42789</v>
      </c>
      <c r="C2554" s="40" t="s">
        <v>153</v>
      </c>
      <c r="D2554" s="40">
        <v>8</v>
      </c>
      <c r="E2554" s="41">
        <v>0.98653840000000004</v>
      </c>
    </row>
    <row r="2555" spans="2:5" x14ac:dyDescent="0.25">
      <c r="B2555" s="39">
        <v>42789</v>
      </c>
      <c r="C2555" s="40" t="s">
        <v>153</v>
      </c>
      <c r="D2555" s="40">
        <v>9</v>
      </c>
      <c r="E2555" s="41">
        <v>0.98647669999999998</v>
      </c>
    </row>
    <row r="2556" spans="2:5" x14ac:dyDescent="0.25">
      <c r="B2556" s="39">
        <v>42789</v>
      </c>
      <c r="C2556" s="40" t="s">
        <v>153</v>
      </c>
      <c r="D2556" s="40">
        <v>10</v>
      </c>
      <c r="E2556" s="41">
        <v>0.98675990000000002</v>
      </c>
    </row>
    <row r="2557" spans="2:5" x14ac:dyDescent="0.25">
      <c r="B2557" s="39">
        <v>42789</v>
      </c>
      <c r="C2557" s="40" t="s">
        <v>153</v>
      </c>
      <c r="D2557" s="40">
        <v>11</v>
      </c>
      <c r="E2557" s="41">
        <v>0.9865855</v>
      </c>
    </row>
    <row r="2558" spans="2:5" x14ac:dyDescent="0.25">
      <c r="B2558" s="39">
        <v>42789</v>
      </c>
      <c r="C2558" s="40" t="s">
        <v>153</v>
      </c>
      <c r="D2558" s="40">
        <v>12</v>
      </c>
      <c r="E2558" s="41">
        <v>0.98607860000000003</v>
      </c>
    </row>
    <row r="2559" spans="2:5" x14ac:dyDescent="0.25">
      <c r="B2559" s="39">
        <v>42789</v>
      </c>
      <c r="C2559" s="40" t="s">
        <v>153</v>
      </c>
      <c r="D2559" s="40">
        <v>13</v>
      </c>
      <c r="E2559" s="41">
        <v>0.98661169999999998</v>
      </c>
    </row>
    <row r="2560" spans="2:5" x14ac:dyDescent="0.25">
      <c r="B2560" s="39">
        <v>42789</v>
      </c>
      <c r="C2560" s="40" t="s">
        <v>153</v>
      </c>
      <c r="D2560" s="40">
        <v>14</v>
      </c>
      <c r="E2560" s="41">
        <v>0.98809000000000002</v>
      </c>
    </row>
    <row r="2561" spans="2:5" x14ac:dyDescent="0.25">
      <c r="B2561" s="39">
        <v>42789</v>
      </c>
      <c r="C2561" s="40" t="s">
        <v>153</v>
      </c>
      <c r="D2561" s="40">
        <v>15</v>
      </c>
      <c r="E2561" s="41">
        <v>0.98889649999999996</v>
      </c>
    </row>
    <row r="2562" spans="2:5" x14ac:dyDescent="0.25">
      <c r="B2562" s="39">
        <v>42789</v>
      </c>
      <c r="C2562" s="40" t="s">
        <v>153</v>
      </c>
      <c r="D2562" s="40">
        <v>16</v>
      </c>
      <c r="E2562" s="41">
        <v>0.9893594</v>
      </c>
    </row>
    <row r="2563" spans="2:5" x14ac:dyDescent="0.25">
      <c r="B2563" s="39">
        <v>42789</v>
      </c>
      <c r="C2563" s="40" t="s">
        <v>153</v>
      </c>
      <c r="D2563" s="40">
        <v>17</v>
      </c>
      <c r="E2563" s="41">
        <v>0.98979479999999997</v>
      </c>
    </row>
    <row r="2564" spans="2:5" x14ac:dyDescent="0.25">
      <c r="B2564" s="39">
        <v>42789</v>
      </c>
      <c r="C2564" s="40" t="s">
        <v>153</v>
      </c>
      <c r="D2564" s="40">
        <v>18</v>
      </c>
      <c r="E2564" s="41">
        <v>0.98927679999999996</v>
      </c>
    </row>
    <row r="2565" spans="2:5" x14ac:dyDescent="0.25">
      <c r="B2565" s="39">
        <v>42789</v>
      </c>
      <c r="C2565" s="40" t="s">
        <v>153</v>
      </c>
      <c r="D2565" s="40">
        <v>19</v>
      </c>
      <c r="E2565" s="41">
        <v>0.98863670000000003</v>
      </c>
    </row>
    <row r="2566" spans="2:5" x14ac:dyDescent="0.25">
      <c r="B2566" s="39">
        <v>42789</v>
      </c>
      <c r="C2566" s="40" t="s">
        <v>153</v>
      </c>
      <c r="D2566" s="40">
        <v>20</v>
      </c>
      <c r="E2566" s="41">
        <v>0.98860879999999995</v>
      </c>
    </row>
    <row r="2567" spans="2:5" x14ac:dyDescent="0.25">
      <c r="B2567" s="39">
        <v>42789</v>
      </c>
      <c r="C2567" s="40" t="s">
        <v>153</v>
      </c>
      <c r="D2567" s="40">
        <v>21</v>
      </c>
      <c r="E2567" s="41">
        <v>0.9884444</v>
      </c>
    </row>
    <row r="2568" spans="2:5" x14ac:dyDescent="0.25">
      <c r="B2568" s="39">
        <v>42789</v>
      </c>
      <c r="C2568" s="40" t="s">
        <v>153</v>
      </c>
      <c r="D2568" s="40">
        <v>22</v>
      </c>
      <c r="E2568" s="41">
        <v>0.98870480000000005</v>
      </c>
    </row>
    <row r="2569" spans="2:5" x14ac:dyDescent="0.25">
      <c r="B2569" s="39">
        <v>42789</v>
      </c>
      <c r="C2569" s="40" t="s">
        <v>153</v>
      </c>
      <c r="D2569" s="40">
        <v>23</v>
      </c>
      <c r="E2569" s="41">
        <v>0.98912789999999995</v>
      </c>
    </row>
    <row r="2570" spans="2:5" x14ac:dyDescent="0.25">
      <c r="B2570" s="39">
        <v>42789</v>
      </c>
      <c r="C2570" s="40" t="s">
        <v>153</v>
      </c>
      <c r="D2570" s="40">
        <v>24</v>
      </c>
      <c r="E2570" s="41">
        <v>0.98993750000000003</v>
      </c>
    </row>
    <row r="2571" spans="2:5" x14ac:dyDescent="0.25">
      <c r="B2571" s="39">
        <v>42789</v>
      </c>
      <c r="C2571" s="40" t="s">
        <v>153</v>
      </c>
      <c r="D2571" s="40">
        <v>25</v>
      </c>
      <c r="E2571" s="41">
        <v>0.98996280000000003</v>
      </c>
    </row>
    <row r="2572" spans="2:5" x14ac:dyDescent="0.25">
      <c r="B2572" s="39">
        <v>42789</v>
      </c>
      <c r="C2572" s="40" t="s">
        <v>153</v>
      </c>
      <c r="D2572" s="40">
        <v>26</v>
      </c>
      <c r="E2572" s="41">
        <v>0.99041780000000001</v>
      </c>
    </row>
    <row r="2573" spans="2:5" x14ac:dyDescent="0.25">
      <c r="B2573" s="39">
        <v>42789</v>
      </c>
      <c r="C2573" s="40" t="s">
        <v>153</v>
      </c>
      <c r="D2573" s="40">
        <v>27</v>
      </c>
      <c r="E2573" s="41">
        <v>0.99086759999999996</v>
      </c>
    </row>
    <row r="2574" spans="2:5" x14ac:dyDescent="0.25">
      <c r="B2574" s="39">
        <v>42789</v>
      </c>
      <c r="C2574" s="40" t="s">
        <v>153</v>
      </c>
      <c r="D2574" s="40">
        <v>28</v>
      </c>
      <c r="E2574" s="41">
        <v>0.99114530000000001</v>
      </c>
    </row>
    <row r="2575" spans="2:5" x14ac:dyDescent="0.25">
      <c r="B2575" s="39">
        <v>42789</v>
      </c>
      <c r="C2575" s="40" t="s">
        <v>153</v>
      </c>
      <c r="D2575" s="40">
        <v>29</v>
      </c>
      <c r="E2575" s="41">
        <v>0.99056359999999999</v>
      </c>
    </row>
    <row r="2576" spans="2:5" x14ac:dyDescent="0.25">
      <c r="B2576" s="39">
        <v>42789</v>
      </c>
      <c r="C2576" s="40" t="s">
        <v>153</v>
      </c>
      <c r="D2576" s="40">
        <v>30</v>
      </c>
      <c r="E2576" s="41">
        <v>0.98966019999999999</v>
      </c>
    </row>
    <row r="2577" spans="2:5" x14ac:dyDescent="0.25">
      <c r="B2577" s="39">
        <v>42789</v>
      </c>
      <c r="C2577" s="40" t="s">
        <v>153</v>
      </c>
      <c r="D2577" s="40">
        <v>31</v>
      </c>
      <c r="E2577" s="41">
        <v>0.98785730000000005</v>
      </c>
    </row>
    <row r="2578" spans="2:5" x14ac:dyDescent="0.25">
      <c r="B2578" s="39">
        <v>42789</v>
      </c>
      <c r="C2578" s="40" t="s">
        <v>153</v>
      </c>
      <c r="D2578" s="40">
        <v>32</v>
      </c>
      <c r="E2578" s="41">
        <v>0.98688030000000004</v>
      </c>
    </row>
    <row r="2579" spans="2:5" x14ac:dyDescent="0.25">
      <c r="B2579" s="39">
        <v>42789</v>
      </c>
      <c r="C2579" s="40" t="s">
        <v>153</v>
      </c>
      <c r="D2579" s="40">
        <v>33</v>
      </c>
      <c r="E2579" s="41">
        <v>0.98701799999999995</v>
      </c>
    </row>
    <row r="2580" spans="2:5" x14ac:dyDescent="0.25">
      <c r="B2580" s="39">
        <v>42789</v>
      </c>
      <c r="C2580" s="40" t="s">
        <v>153</v>
      </c>
      <c r="D2580" s="40">
        <v>34</v>
      </c>
      <c r="E2580" s="41">
        <v>0.98728769999999999</v>
      </c>
    </row>
    <row r="2581" spans="2:5" x14ac:dyDescent="0.25">
      <c r="B2581" s="39">
        <v>42789</v>
      </c>
      <c r="C2581" s="40" t="s">
        <v>153</v>
      </c>
      <c r="D2581" s="40">
        <v>35</v>
      </c>
      <c r="E2581" s="41">
        <v>0.9878188</v>
      </c>
    </row>
    <row r="2582" spans="2:5" x14ac:dyDescent="0.25">
      <c r="B2582" s="39">
        <v>42789</v>
      </c>
      <c r="C2582" s="40" t="s">
        <v>153</v>
      </c>
      <c r="D2582" s="40">
        <v>36</v>
      </c>
      <c r="E2582" s="41">
        <v>0.98817089999999996</v>
      </c>
    </row>
    <row r="2583" spans="2:5" x14ac:dyDescent="0.25">
      <c r="B2583" s="39">
        <v>42789</v>
      </c>
      <c r="C2583" s="40" t="s">
        <v>153</v>
      </c>
      <c r="D2583" s="40">
        <v>37</v>
      </c>
      <c r="E2583" s="41">
        <v>0.98828050000000001</v>
      </c>
    </row>
    <row r="2584" spans="2:5" x14ac:dyDescent="0.25">
      <c r="B2584" s="39">
        <v>42789</v>
      </c>
      <c r="C2584" s="40" t="s">
        <v>153</v>
      </c>
      <c r="D2584" s="40">
        <v>38</v>
      </c>
      <c r="E2584" s="41">
        <v>0.98925669999999999</v>
      </c>
    </row>
    <row r="2585" spans="2:5" x14ac:dyDescent="0.25">
      <c r="B2585" s="39">
        <v>42789</v>
      </c>
      <c r="C2585" s="40" t="s">
        <v>153</v>
      </c>
      <c r="D2585" s="40">
        <v>39</v>
      </c>
      <c r="E2585" s="41">
        <v>0.99150850000000001</v>
      </c>
    </row>
    <row r="2586" spans="2:5" x14ac:dyDescent="0.25">
      <c r="B2586" s="39">
        <v>42789</v>
      </c>
      <c r="C2586" s="40" t="s">
        <v>153</v>
      </c>
      <c r="D2586" s="40">
        <v>40</v>
      </c>
      <c r="E2586" s="41">
        <v>0.99266500000000002</v>
      </c>
    </row>
    <row r="2587" spans="2:5" x14ac:dyDescent="0.25">
      <c r="B2587" s="39">
        <v>42789</v>
      </c>
      <c r="C2587" s="40" t="s">
        <v>153</v>
      </c>
      <c r="D2587" s="40">
        <v>41</v>
      </c>
      <c r="E2587" s="41">
        <v>0.99273630000000002</v>
      </c>
    </row>
    <row r="2588" spans="2:5" x14ac:dyDescent="0.25">
      <c r="B2588" s="39">
        <v>42789</v>
      </c>
      <c r="C2588" s="40" t="s">
        <v>153</v>
      </c>
      <c r="D2588" s="40">
        <v>42</v>
      </c>
      <c r="E2588" s="41">
        <v>0.99276520000000001</v>
      </c>
    </row>
    <row r="2589" spans="2:5" x14ac:dyDescent="0.25">
      <c r="B2589" s="39">
        <v>42789</v>
      </c>
      <c r="C2589" s="40" t="s">
        <v>153</v>
      </c>
      <c r="D2589" s="40">
        <v>43</v>
      </c>
      <c r="E2589" s="41">
        <v>0.99295370000000005</v>
      </c>
    </row>
    <row r="2590" spans="2:5" x14ac:dyDescent="0.25">
      <c r="B2590" s="39">
        <v>42789</v>
      </c>
      <c r="C2590" s="40" t="s">
        <v>153</v>
      </c>
      <c r="D2590" s="40">
        <v>44</v>
      </c>
      <c r="E2590" s="41">
        <v>0.99285939999999995</v>
      </c>
    </row>
    <row r="2591" spans="2:5" x14ac:dyDescent="0.25">
      <c r="B2591" s="39">
        <v>42789</v>
      </c>
      <c r="C2591" s="40" t="s">
        <v>153</v>
      </c>
      <c r="D2591" s="40">
        <v>45</v>
      </c>
      <c r="E2591" s="41">
        <v>0.99285920000000005</v>
      </c>
    </row>
    <row r="2592" spans="2:5" x14ac:dyDescent="0.25">
      <c r="B2592" s="39">
        <v>42789</v>
      </c>
      <c r="C2592" s="40" t="s">
        <v>153</v>
      </c>
      <c r="D2592" s="40">
        <v>46</v>
      </c>
      <c r="E2592" s="41">
        <v>0.99271900000000002</v>
      </c>
    </row>
    <row r="2593" spans="2:5" x14ac:dyDescent="0.25">
      <c r="B2593" s="39">
        <v>42789</v>
      </c>
      <c r="C2593" s="40" t="s">
        <v>153</v>
      </c>
      <c r="D2593" s="40">
        <v>47</v>
      </c>
      <c r="E2593" s="41">
        <v>0.99303799999999998</v>
      </c>
    </row>
    <row r="2594" spans="2:5" x14ac:dyDescent="0.25">
      <c r="B2594" s="39">
        <v>42789</v>
      </c>
      <c r="C2594" s="40" t="s">
        <v>153</v>
      </c>
      <c r="D2594" s="40">
        <v>48</v>
      </c>
      <c r="E2594" s="41">
        <v>0.99281090000000005</v>
      </c>
    </row>
    <row r="2595" spans="2:5" x14ac:dyDescent="0.25">
      <c r="B2595" s="39">
        <v>42790</v>
      </c>
      <c r="C2595" s="40" t="s">
        <v>153</v>
      </c>
      <c r="D2595" s="40">
        <v>1</v>
      </c>
      <c r="E2595" s="41">
        <v>0.9928129</v>
      </c>
    </row>
    <row r="2596" spans="2:5" x14ac:dyDescent="0.25">
      <c r="B2596" s="39">
        <v>42790</v>
      </c>
      <c r="C2596" s="40" t="s">
        <v>153</v>
      </c>
      <c r="D2596" s="40">
        <v>2</v>
      </c>
      <c r="E2596" s="41">
        <v>0.99265789999999998</v>
      </c>
    </row>
    <row r="2597" spans="2:5" x14ac:dyDescent="0.25">
      <c r="B2597" s="39">
        <v>42790</v>
      </c>
      <c r="C2597" s="40" t="s">
        <v>153</v>
      </c>
      <c r="D2597" s="40">
        <v>3</v>
      </c>
      <c r="E2597" s="41">
        <v>0.9929673</v>
      </c>
    </row>
    <row r="2598" spans="2:5" x14ac:dyDescent="0.25">
      <c r="B2598" s="39">
        <v>42790</v>
      </c>
      <c r="C2598" s="40" t="s">
        <v>153</v>
      </c>
      <c r="D2598" s="40">
        <v>4</v>
      </c>
      <c r="E2598" s="41">
        <v>0.99314119999999995</v>
      </c>
    </row>
    <row r="2599" spans="2:5" x14ac:dyDescent="0.25">
      <c r="B2599" s="39">
        <v>42790</v>
      </c>
      <c r="C2599" s="40" t="s">
        <v>153</v>
      </c>
      <c r="D2599" s="40">
        <v>5</v>
      </c>
      <c r="E2599" s="41">
        <v>0.99348979999999998</v>
      </c>
    </row>
    <row r="2600" spans="2:5" x14ac:dyDescent="0.25">
      <c r="B2600" s="39">
        <v>42790</v>
      </c>
      <c r="C2600" s="40" t="s">
        <v>153</v>
      </c>
      <c r="D2600" s="40">
        <v>6</v>
      </c>
      <c r="E2600" s="41">
        <v>0.99349330000000002</v>
      </c>
    </row>
    <row r="2601" spans="2:5" x14ac:dyDescent="0.25">
      <c r="B2601" s="39">
        <v>42790</v>
      </c>
      <c r="C2601" s="40" t="s">
        <v>153</v>
      </c>
      <c r="D2601" s="40">
        <v>7</v>
      </c>
      <c r="E2601" s="41">
        <v>0.9928749</v>
      </c>
    </row>
    <row r="2602" spans="2:5" x14ac:dyDescent="0.25">
      <c r="B2602" s="39">
        <v>42790</v>
      </c>
      <c r="C2602" s="40" t="s">
        <v>153</v>
      </c>
      <c r="D2602" s="40">
        <v>8</v>
      </c>
      <c r="E2602" s="41">
        <v>0.9932803</v>
      </c>
    </row>
    <row r="2603" spans="2:5" x14ac:dyDescent="0.25">
      <c r="B2603" s="39">
        <v>42790</v>
      </c>
      <c r="C2603" s="40" t="s">
        <v>153</v>
      </c>
      <c r="D2603" s="40">
        <v>9</v>
      </c>
      <c r="E2603" s="41">
        <v>0.99286779999999997</v>
      </c>
    </row>
    <row r="2604" spans="2:5" x14ac:dyDescent="0.25">
      <c r="B2604" s="39">
        <v>42790</v>
      </c>
      <c r="C2604" s="40" t="s">
        <v>153</v>
      </c>
      <c r="D2604" s="40">
        <v>10</v>
      </c>
      <c r="E2604" s="41">
        <v>0.99346190000000001</v>
      </c>
    </row>
    <row r="2605" spans="2:5" x14ac:dyDescent="0.25">
      <c r="B2605" s="39">
        <v>42790</v>
      </c>
      <c r="C2605" s="40" t="s">
        <v>153</v>
      </c>
      <c r="D2605" s="40">
        <v>11</v>
      </c>
      <c r="E2605" s="41">
        <v>0.99386030000000003</v>
      </c>
    </row>
    <row r="2606" spans="2:5" x14ac:dyDescent="0.25">
      <c r="B2606" s="39">
        <v>42790</v>
      </c>
      <c r="C2606" s="40" t="s">
        <v>153</v>
      </c>
      <c r="D2606" s="40">
        <v>12</v>
      </c>
      <c r="E2606" s="41">
        <v>0.99361520000000003</v>
      </c>
    </row>
    <row r="2607" spans="2:5" x14ac:dyDescent="0.25">
      <c r="B2607" s="39">
        <v>42790</v>
      </c>
      <c r="C2607" s="40" t="s">
        <v>153</v>
      </c>
      <c r="D2607" s="40">
        <v>13</v>
      </c>
      <c r="E2607" s="41">
        <v>0.99399040000000005</v>
      </c>
    </row>
    <row r="2608" spans="2:5" x14ac:dyDescent="0.25">
      <c r="B2608" s="39">
        <v>42790</v>
      </c>
      <c r="C2608" s="40" t="s">
        <v>153</v>
      </c>
      <c r="D2608" s="40">
        <v>14</v>
      </c>
      <c r="E2608" s="41">
        <v>0.99417009999999995</v>
      </c>
    </row>
    <row r="2609" spans="2:5" x14ac:dyDescent="0.25">
      <c r="B2609" s="39">
        <v>42790</v>
      </c>
      <c r="C2609" s="40" t="s">
        <v>153</v>
      </c>
      <c r="D2609" s="40">
        <v>15</v>
      </c>
      <c r="E2609" s="41">
        <v>0.99405469999999996</v>
      </c>
    </row>
    <row r="2610" spans="2:5" x14ac:dyDescent="0.25">
      <c r="B2610" s="39">
        <v>42790</v>
      </c>
      <c r="C2610" s="40" t="s">
        <v>153</v>
      </c>
      <c r="D2610" s="40">
        <v>16</v>
      </c>
      <c r="E2610" s="41">
        <v>0.9939074</v>
      </c>
    </row>
    <row r="2611" spans="2:5" x14ac:dyDescent="0.25">
      <c r="B2611" s="39">
        <v>42790</v>
      </c>
      <c r="C2611" s="40" t="s">
        <v>153</v>
      </c>
      <c r="D2611" s="40">
        <v>17</v>
      </c>
      <c r="E2611" s="41">
        <v>0.99422290000000002</v>
      </c>
    </row>
    <row r="2612" spans="2:5" x14ac:dyDescent="0.25">
      <c r="B2612" s="39">
        <v>42790</v>
      </c>
      <c r="C2612" s="40" t="s">
        <v>153</v>
      </c>
      <c r="D2612" s="40">
        <v>18</v>
      </c>
      <c r="E2612" s="41">
        <v>0.99424820000000003</v>
      </c>
    </row>
    <row r="2613" spans="2:5" x14ac:dyDescent="0.25">
      <c r="B2613" s="39">
        <v>42790</v>
      </c>
      <c r="C2613" s="40" t="s">
        <v>153</v>
      </c>
      <c r="D2613" s="40">
        <v>19</v>
      </c>
      <c r="E2613" s="41">
        <v>0.99409009999999998</v>
      </c>
    </row>
    <row r="2614" spans="2:5" x14ac:dyDescent="0.25">
      <c r="B2614" s="39">
        <v>42790</v>
      </c>
      <c r="C2614" s="40" t="s">
        <v>153</v>
      </c>
      <c r="D2614" s="40">
        <v>20</v>
      </c>
      <c r="E2614" s="41">
        <v>0.99403589999999997</v>
      </c>
    </row>
    <row r="2615" spans="2:5" x14ac:dyDescent="0.25">
      <c r="B2615" s="39">
        <v>42790</v>
      </c>
      <c r="C2615" s="40" t="s">
        <v>153</v>
      </c>
      <c r="D2615" s="40">
        <v>21</v>
      </c>
      <c r="E2615" s="41">
        <v>0.99402990000000002</v>
      </c>
    </row>
    <row r="2616" spans="2:5" x14ac:dyDescent="0.25">
      <c r="B2616" s="39">
        <v>42790</v>
      </c>
      <c r="C2616" s="40" t="s">
        <v>153</v>
      </c>
      <c r="D2616" s="40">
        <v>22</v>
      </c>
      <c r="E2616" s="41">
        <v>0.99412409999999996</v>
      </c>
    </row>
    <row r="2617" spans="2:5" x14ac:dyDescent="0.25">
      <c r="B2617" s="39">
        <v>42790</v>
      </c>
      <c r="C2617" s="40" t="s">
        <v>153</v>
      </c>
      <c r="D2617" s="40">
        <v>23</v>
      </c>
      <c r="E2617" s="41">
        <v>0.99406289999999997</v>
      </c>
    </row>
    <row r="2618" spans="2:5" x14ac:dyDescent="0.25">
      <c r="B2618" s="39">
        <v>42790</v>
      </c>
      <c r="C2618" s="40" t="s">
        <v>153</v>
      </c>
      <c r="D2618" s="40">
        <v>24</v>
      </c>
      <c r="E2618" s="41">
        <v>0.99399439999999994</v>
      </c>
    </row>
    <row r="2619" spans="2:5" x14ac:dyDescent="0.25">
      <c r="B2619" s="39">
        <v>42790</v>
      </c>
      <c r="C2619" s="40" t="s">
        <v>153</v>
      </c>
      <c r="D2619" s="40">
        <v>25</v>
      </c>
      <c r="E2619" s="41">
        <v>0.99381629999999999</v>
      </c>
    </row>
    <row r="2620" spans="2:5" x14ac:dyDescent="0.25">
      <c r="B2620" s="39">
        <v>42790</v>
      </c>
      <c r="C2620" s="40" t="s">
        <v>153</v>
      </c>
      <c r="D2620" s="40">
        <v>26</v>
      </c>
      <c r="E2620" s="41">
        <v>0.99375970000000002</v>
      </c>
    </row>
    <row r="2621" spans="2:5" x14ac:dyDescent="0.25">
      <c r="B2621" s="39">
        <v>42790</v>
      </c>
      <c r="C2621" s="40" t="s">
        <v>153</v>
      </c>
      <c r="D2621" s="40">
        <v>27</v>
      </c>
      <c r="E2621" s="41">
        <v>0.99373230000000001</v>
      </c>
    </row>
    <row r="2622" spans="2:5" x14ac:dyDescent="0.25">
      <c r="B2622" s="39">
        <v>42790</v>
      </c>
      <c r="C2622" s="40" t="s">
        <v>153</v>
      </c>
      <c r="D2622" s="40">
        <v>28</v>
      </c>
      <c r="E2622" s="41">
        <v>0.99355079999999996</v>
      </c>
    </row>
    <row r="2623" spans="2:5" x14ac:dyDescent="0.25">
      <c r="B2623" s="39">
        <v>42790</v>
      </c>
      <c r="C2623" s="40" t="s">
        <v>153</v>
      </c>
      <c r="D2623" s="40">
        <v>29</v>
      </c>
      <c r="E2623" s="41">
        <v>0.99337209999999998</v>
      </c>
    </row>
    <row r="2624" spans="2:5" x14ac:dyDescent="0.25">
      <c r="B2624" s="39">
        <v>42790</v>
      </c>
      <c r="C2624" s="40" t="s">
        <v>153</v>
      </c>
      <c r="D2624" s="40">
        <v>30</v>
      </c>
      <c r="E2624" s="41">
        <v>0.99354030000000004</v>
      </c>
    </row>
    <row r="2625" spans="2:5" x14ac:dyDescent="0.25">
      <c r="B2625" s="39">
        <v>42790</v>
      </c>
      <c r="C2625" s="40" t="s">
        <v>153</v>
      </c>
      <c r="D2625" s="40">
        <v>31</v>
      </c>
      <c r="E2625" s="41">
        <v>0.99363849999999998</v>
      </c>
    </row>
    <row r="2626" spans="2:5" x14ac:dyDescent="0.25">
      <c r="B2626" s="39">
        <v>42790</v>
      </c>
      <c r="C2626" s="40" t="s">
        <v>153</v>
      </c>
      <c r="D2626" s="40">
        <v>32</v>
      </c>
      <c r="E2626" s="41">
        <v>0.99334690000000003</v>
      </c>
    </row>
    <row r="2627" spans="2:5" x14ac:dyDescent="0.25">
      <c r="B2627" s="39">
        <v>42790</v>
      </c>
      <c r="C2627" s="40" t="s">
        <v>153</v>
      </c>
      <c r="D2627" s="40">
        <v>33</v>
      </c>
      <c r="E2627" s="41">
        <v>0.99251060000000002</v>
      </c>
    </row>
    <row r="2628" spans="2:5" x14ac:dyDescent="0.25">
      <c r="B2628" s="39">
        <v>42790</v>
      </c>
      <c r="C2628" s="40" t="s">
        <v>153</v>
      </c>
      <c r="D2628" s="40">
        <v>34</v>
      </c>
      <c r="E2628" s="41">
        <v>0.99138979999999999</v>
      </c>
    </row>
    <row r="2629" spans="2:5" x14ac:dyDescent="0.25">
      <c r="B2629" s="39">
        <v>42790</v>
      </c>
      <c r="C2629" s="40" t="s">
        <v>153</v>
      </c>
      <c r="D2629" s="40">
        <v>35</v>
      </c>
      <c r="E2629" s="41">
        <v>0.98904979999999998</v>
      </c>
    </row>
    <row r="2630" spans="2:5" x14ac:dyDescent="0.25">
      <c r="B2630" s="39">
        <v>42790</v>
      </c>
      <c r="C2630" s="40" t="s">
        <v>153</v>
      </c>
      <c r="D2630" s="40">
        <v>36</v>
      </c>
      <c r="E2630" s="41">
        <v>0.98697179999999995</v>
      </c>
    </row>
    <row r="2631" spans="2:5" x14ac:dyDescent="0.25">
      <c r="B2631" s="39">
        <v>42790</v>
      </c>
      <c r="C2631" s="40" t="s">
        <v>153</v>
      </c>
      <c r="D2631" s="40">
        <v>37</v>
      </c>
      <c r="E2631" s="41">
        <v>0.98648250000000004</v>
      </c>
    </row>
    <row r="2632" spans="2:5" x14ac:dyDescent="0.25">
      <c r="B2632" s="39">
        <v>42790</v>
      </c>
      <c r="C2632" s="40" t="s">
        <v>153</v>
      </c>
      <c r="D2632" s="40">
        <v>38</v>
      </c>
      <c r="E2632" s="41">
        <v>0.98673480000000002</v>
      </c>
    </row>
    <row r="2633" spans="2:5" x14ac:dyDescent="0.25">
      <c r="B2633" s="39">
        <v>42790</v>
      </c>
      <c r="C2633" s="40" t="s">
        <v>153</v>
      </c>
      <c r="D2633" s="40">
        <v>39</v>
      </c>
      <c r="E2633" s="41">
        <v>0.98648769999999997</v>
      </c>
    </row>
    <row r="2634" spans="2:5" x14ac:dyDescent="0.25">
      <c r="B2634" s="39">
        <v>42790</v>
      </c>
      <c r="C2634" s="40" t="s">
        <v>153</v>
      </c>
      <c r="D2634" s="40">
        <v>40</v>
      </c>
      <c r="E2634" s="41">
        <v>0.98663900000000004</v>
      </c>
    </row>
    <row r="2635" spans="2:5" x14ac:dyDescent="0.25">
      <c r="B2635" s="39">
        <v>42790</v>
      </c>
      <c r="C2635" s="40" t="s">
        <v>153</v>
      </c>
      <c r="D2635" s="40">
        <v>41</v>
      </c>
      <c r="E2635" s="41">
        <v>0.98880500000000005</v>
      </c>
    </row>
    <row r="2636" spans="2:5" x14ac:dyDescent="0.25">
      <c r="B2636" s="39">
        <v>42790</v>
      </c>
      <c r="C2636" s="40" t="s">
        <v>153</v>
      </c>
      <c r="D2636" s="40">
        <v>42</v>
      </c>
      <c r="E2636" s="41">
        <v>0.99115039999999999</v>
      </c>
    </row>
    <row r="2637" spans="2:5" x14ac:dyDescent="0.25">
      <c r="B2637" s="39">
        <v>42790</v>
      </c>
      <c r="C2637" s="40" t="s">
        <v>153</v>
      </c>
      <c r="D2637" s="40">
        <v>43</v>
      </c>
      <c r="E2637" s="41">
        <v>0.99062490000000003</v>
      </c>
    </row>
    <row r="2638" spans="2:5" x14ac:dyDescent="0.25">
      <c r="B2638" s="39">
        <v>42790</v>
      </c>
      <c r="C2638" s="40" t="s">
        <v>153</v>
      </c>
      <c r="D2638" s="40">
        <v>44</v>
      </c>
      <c r="E2638" s="41">
        <v>0.99044569999999998</v>
      </c>
    </row>
    <row r="2639" spans="2:5" x14ac:dyDescent="0.25">
      <c r="B2639" s="39">
        <v>42790</v>
      </c>
      <c r="C2639" s="40" t="s">
        <v>153</v>
      </c>
      <c r="D2639" s="40">
        <v>45</v>
      </c>
      <c r="E2639" s="41">
        <v>0.98933139999999997</v>
      </c>
    </row>
    <row r="2640" spans="2:5" x14ac:dyDescent="0.25">
      <c r="B2640" s="39">
        <v>42790</v>
      </c>
      <c r="C2640" s="40" t="s">
        <v>153</v>
      </c>
      <c r="D2640" s="40">
        <v>46</v>
      </c>
      <c r="E2640" s="41">
        <v>0.98884340000000004</v>
      </c>
    </row>
    <row r="2641" spans="2:5" x14ac:dyDescent="0.25">
      <c r="B2641" s="39">
        <v>42790</v>
      </c>
      <c r="C2641" s="40" t="s">
        <v>153</v>
      </c>
      <c r="D2641" s="40">
        <v>47</v>
      </c>
      <c r="E2641" s="41">
        <v>0.98800390000000005</v>
      </c>
    </row>
    <row r="2642" spans="2:5" x14ac:dyDescent="0.25">
      <c r="B2642" s="39">
        <v>42790</v>
      </c>
      <c r="C2642" s="40" t="s">
        <v>153</v>
      </c>
      <c r="D2642" s="40">
        <v>48</v>
      </c>
      <c r="E2642" s="41">
        <v>0.98732889999999995</v>
      </c>
    </row>
    <row r="2643" spans="2:5" x14ac:dyDescent="0.25">
      <c r="B2643" s="39">
        <v>42791</v>
      </c>
      <c r="C2643" s="40" t="s">
        <v>153</v>
      </c>
      <c r="D2643" s="40">
        <v>1</v>
      </c>
      <c r="E2643" s="41">
        <v>0.98785710000000004</v>
      </c>
    </row>
    <row r="2644" spans="2:5" x14ac:dyDescent="0.25">
      <c r="B2644" s="39">
        <v>42791</v>
      </c>
      <c r="C2644" s="40" t="s">
        <v>153</v>
      </c>
      <c r="D2644" s="40">
        <v>2</v>
      </c>
      <c r="E2644" s="41">
        <v>0.98795869999999997</v>
      </c>
    </row>
    <row r="2645" spans="2:5" x14ac:dyDescent="0.25">
      <c r="B2645" s="39">
        <v>42791</v>
      </c>
      <c r="C2645" s="40" t="s">
        <v>153</v>
      </c>
      <c r="D2645" s="40">
        <v>3</v>
      </c>
      <c r="E2645" s="41">
        <v>0.98782519999999996</v>
      </c>
    </row>
    <row r="2646" spans="2:5" x14ac:dyDescent="0.25">
      <c r="B2646" s="39">
        <v>42791</v>
      </c>
      <c r="C2646" s="40" t="s">
        <v>153</v>
      </c>
      <c r="D2646" s="40">
        <v>4</v>
      </c>
      <c r="E2646" s="41">
        <v>0.98732880000000001</v>
      </c>
    </row>
    <row r="2647" spans="2:5" x14ac:dyDescent="0.25">
      <c r="B2647" s="39">
        <v>42791</v>
      </c>
      <c r="C2647" s="40" t="s">
        <v>153</v>
      </c>
      <c r="D2647" s="40">
        <v>5</v>
      </c>
      <c r="E2647" s="41">
        <v>0.98621729999999996</v>
      </c>
    </row>
    <row r="2648" spans="2:5" x14ac:dyDescent="0.25">
      <c r="B2648" s="39">
        <v>42791</v>
      </c>
      <c r="C2648" s="40" t="s">
        <v>153</v>
      </c>
      <c r="D2648" s="40">
        <v>6</v>
      </c>
      <c r="E2648" s="41">
        <v>0.98666419999999999</v>
      </c>
    </row>
    <row r="2649" spans="2:5" x14ac:dyDescent="0.25">
      <c r="B2649" s="39">
        <v>42791</v>
      </c>
      <c r="C2649" s="40" t="s">
        <v>153</v>
      </c>
      <c r="D2649" s="40">
        <v>7</v>
      </c>
      <c r="E2649" s="41">
        <v>0.98669949999999995</v>
      </c>
    </row>
    <row r="2650" spans="2:5" x14ac:dyDescent="0.25">
      <c r="B2650" s="39">
        <v>42791</v>
      </c>
      <c r="C2650" s="40" t="s">
        <v>153</v>
      </c>
      <c r="D2650" s="40">
        <v>8</v>
      </c>
      <c r="E2650" s="41">
        <v>0.98670040000000003</v>
      </c>
    </row>
    <row r="2651" spans="2:5" x14ac:dyDescent="0.25">
      <c r="B2651" s="39">
        <v>42791</v>
      </c>
      <c r="C2651" s="40" t="s">
        <v>153</v>
      </c>
      <c r="D2651" s="40">
        <v>9</v>
      </c>
      <c r="E2651" s="41">
        <v>0.98660250000000005</v>
      </c>
    </row>
    <row r="2652" spans="2:5" x14ac:dyDescent="0.25">
      <c r="B2652" s="39">
        <v>42791</v>
      </c>
      <c r="C2652" s="40" t="s">
        <v>153</v>
      </c>
      <c r="D2652" s="40">
        <v>10</v>
      </c>
      <c r="E2652" s="41">
        <v>0.98635899999999999</v>
      </c>
    </row>
    <row r="2653" spans="2:5" x14ac:dyDescent="0.25">
      <c r="B2653" s="39">
        <v>42791</v>
      </c>
      <c r="C2653" s="40" t="s">
        <v>153</v>
      </c>
      <c r="D2653" s="40">
        <v>11</v>
      </c>
      <c r="E2653" s="41">
        <v>0.98595860000000002</v>
      </c>
    </row>
    <row r="2654" spans="2:5" x14ac:dyDescent="0.25">
      <c r="B2654" s="39">
        <v>42791</v>
      </c>
      <c r="C2654" s="40" t="s">
        <v>153</v>
      </c>
      <c r="D2654" s="40">
        <v>12</v>
      </c>
      <c r="E2654" s="41">
        <v>0.98644390000000004</v>
      </c>
    </row>
    <row r="2655" spans="2:5" x14ac:dyDescent="0.25">
      <c r="B2655" s="39">
        <v>42791</v>
      </c>
      <c r="C2655" s="40" t="s">
        <v>153</v>
      </c>
      <c r="D2655" s="40">
        <v>13</v>
      </c>
      <c r="E2655" s="41">
        <v>0.98603850000000004</v>
      </c>
    </row>
    <row r="2656" spans="2:5" x14ac:dyDescent="0.25">
      <c r="B2656" s="39">
        <v>42791</v>
      </c>
      <c r="C2656" s="40" t="s">
        <v>153</v>
      </c>
      <c r="D2656" s="40">
        <v>14</v>
      </c>
      <c r="E2656" s="41">
        <v>0.98543380000000003</v>
      </c>
    </row>
    <row r="2657" spans="2:5" x14ac:dyDescent="0.25">
      <c r="B2657" s="39">
        <v>42791</v>
      </c>
      <c r="C2657" s="40" t="s">
        <v>153</v>
      </c>
      <c r="D2657" s="40">
        <v>15</v>
      </c>
      <c r="E2657" s="41">
        <v>0.9857418</v>
      </c>
    </row>
    <row r="2658" spans="2:5" x14ac:dyDescent="0.25">
      <c r="B2658" s="39">
        <v>42791</v>
      </c>
      <c r="C2658" s="40" t="s">
        <v>153</v>
      </c>
      <c r="D2658" s="40">
        <v>16</v>
      </c>
      <c r="E2658" s="41">
        <v>0.9862476</v>
      </c>
    </row>
    <row r="2659" spans="2:5" x14ac:dyDescent="0.25">
      <c r="B2659" s="39">
        <v>42791</v>
      </c>
      <c r="C2659" s="40" t="s">
        <v>153</v>
      </c>
      <c r="D2659" s="40">
        <v>17</v>
      </c>
      <c r="E2659" s="41">
        <v>0.9871548</v>
      </c>
    </row>
    <row r="2660" spans="2:5" x14ac:dyDescent="0.25">
      <c r="B2660" s="39">
        <v>42791</v>
      </c>
      <c r="C2660" s="40" t="s">
        <v>153</v>
      </c>
      <c r="D2660" s="40">
        <v>18</v>
      </c>
      <c r="E2660" s="41">
        <v>0.98724590000000001</v>
      </c>
    </row>
    <row r="2661" spans="2:5" x14ac:dyDescent="0.25">
      <c r="B2661" s="39">
        <v>42791</v>
      </c>
      <c r="C2661" s="40" t="s">
        <v>153</v>
      </c>
      <c r="D2661" s="40">
        <v>19</v>
      </c>
      <c r="E2661" s="41">
        <v>0.98740300000000003</v>
      </c>
    </row>
    <row r="2662" spans="2:5" x14ac:dyDescent="0.25">
      <c r="B2662" s="39">
        <v>42791</v>
      </c>
      <c r="C2662" s="40" t="s">
        <v>153</v>
      </c>
      <c r="D2662" s="40">
        <v>20</v>
      </c>
      <c r="E2662" s="41">
        <v>0.98715379999999997</v>
      </c>
    </row>
    <row r="2663" spans="2:5" x14ac:dyDescent="0.25">
      <c r="B2663" s="39">
        <v>42791</v>
      </c>
      <c r="C2663" s="40" t="s">
        <v>153</v>
      </c>
      <c r="D2663" s="40">
        <v>21</v>
      </c>
      <c r="E2663" s="41">
        <v>0.98745890000000003</v>
      </c>
    </row>
    <row r="2664" spans="2:5" x14ac:dyDescent="0.25">
      <c r="B2664" s="39">
        <v>42791</v>
      </c>
      <c r="C2664" s="40" t="s">
        <v>153</v>
      </c>
      <c r="D2664" s="40">
        <v>22</v>
      </c>
      <c r="E2664" s="41">
        <v>0.98761940000000004</v>
      </c>
    </row>
    <row r="2665" spans="2:5" x14ac:dyDescent="0.25">
      <c r="B2665" s="39">
        <v>42791</v>
      </c>
      <c r="C2665" s="40" t="s">
        <v>153</v>
      </c>
      <c r="D2665" s="40">
        <v>23</v>
      </c>
      <c r="E2665" s="41">
        <v>0.98773250000000001</v>
      </c>
    </row>
    <row r="2666" spans="2:5" x14ac:dyDescent="0.25">
      <c r="B2666" s="39">
        <v>42791</v>
      </c>
      <c r="C2666" s="40" t="s">
        <v>153</v>
      </c>
      <c r="D2666" s="40">
        <v>24</v>
      </c>
      <c r="E2666" s="41">
        <v>0.9877901</v>
      </c>
    </row>
    <row r="2667" spans="2:5" x14ac:dyDescent="0.25">
      <c r="B2667" s="39">
        <v>42791</v>
      </c>
      <c r="C2667" s="40" t="s">
        <v>153</v>
      </c>
      <c r="D2667" s="40">
        <v>25</v>
      </c>
      <c r="E2667" s="41">
        <v>0.98737160000000002</v>
      </c>
    </row>
    <row r="2668" spans="2:5" x14ac:dyDescent="0.25">
      <c r="B2668" s="39">
        <v>42791</v>
      </c>
      <c r="C2668" s="40" t="s">
        <v>153</v>
      </c>
      <c r="D2668" s="40">
        <v>26</v>
      </c>
      <c r="E2668" s="41">
        <v>0.98753950000000001</v>
      </c>
    </row>
    <row r="2669" spans="2:5" x14ac:dyDescent="0.25">
      <c r="B2669" s="39">
        <v>42791</v>
      </c>
      <c r="C2669" s="40" t="s">
        <v>153</v>
      </c>
      <c r="D2669" s="40">
        <v>27</v>
      </c>
      <c r="E2669" s="41">
        <v>0.98780060000000003</v>
      </c>
    </row>
    <row r="2670" spans="2:5" x14ac:dyDescent="0.25">
      <c r="B2670" s="39">
        <v>42791</v>
      </c>
      <c r="C2670" s="40" t="s">
        <v>153</v>
      </c>
      <c r="D2670" s="40">
        <v>28</v>
      </c>
      <c r="E2670" s="41">
        <v>0.98756840000000001</v>
      </c>
    </row>
    <row r="2671" spans="2:5" x14ac:dyDescent="0.25">
      <c r="B2671" s="39">
        <v>42791</v>
      </c>
      <c r="C2671" s="40" t="s">
        <v>153</v>
      </c>
      <c r="D2671" s="40">
        <v>29</v>
      </c>
      <c r="E2671" s="41">
        <v>0.98769459999999998</v>
      </c>
    </row>
    <row r="2672" spans="2:5" x14ac:dyDescent="0.25">
      <c r="B2672" s="39">
        <v>42791</v>
      </c>
      <c r="C2672" s="40" t="s">
        <v>153</v>
      </c>
      <c r="D2672" s="40">
        <v>30</v>
      </c>
      <c r="E2672" s="41">
        <v>0.9882358</v>
      </c>
    </row>
    <row r="2673" spans="2:5" x14ac:dyDescent="0.25">
      <c r="B2673" s="39">
        <v>42791</v>
      </c>
      <c r="C2673" s="40" t="s">
        <v>153</v>
      </c>
      <c r="D2673" s="40">
        <v>31</v>
      </c>
      <c r="E2673" s="41">
        <v>0.98872040000000005</v>
      </c>
    </row>
    <row r="2674" spans="2:5" x14ac:dyDescent="0.25">
      <c r="B2674" s="39">
        <v>42791</v>
      </c>
      <c r="C2674" s="40" t="s">
        <v>153</v>
      </c>
      <c r="D2674" s="40">
        <v>32</v>
      </c>
      <c r="E2674" s="41">
        <v>0.989232</v>
      </c>
    </row>
    <row r="2675" spans="2:5" x14ac:dyDescent="0.25">
      <c r="B2675" s="39">
        <v>42791</v>
      </c>
      <c r="C2675" s="40" t="s">
        <v>153</v>
      </c>
      <c r="D2675" s="40">
        <v>33</v>
      </c>
      <c r="E2675" s="41">
        <v>0.98957649999999997</v>
      </c>
    </row>
    <row r="2676" spans="2:5" x14ac:dyDescent="0.25">
      <c r="B2676" s="39">
        <v>42791</v>
      </c>
      <c r="C2676" s="40" t="s">
        <v>153</v>
      </c>
      <c r="D2676" s="40">
        <v>34</v>
      </c>
      <c r="E2676" s="41">
        <v>0.99004170000000002</v>
      </c>
    </row>
    <row r="2677" spans="2:5" x14ac:dyDescent="0.25">
      <c r="B2677" s="39">
        <v>42791</v>
      </c>
      <c r="C2677" s="40" t="s">
        <v>153</v>
      </c>
      <c r="D2677" s="40">
        <v>35</v>
      </c>
      <c r="E2677" s="41">
        <v>0.9904406</v>
      </c>
    </row>
    <row r="2678" spans="2:5" x14ac:dyDescent="0.25">
      <c r="B2678" s="39">
        <v>42791</v>
      </c>
      <c r="C2678" s="40" t="s">
        <v>153</v>
      </c>
      <c r="D2678" s="40">
        <v>36</v>
      </c>
      <c r="E2678" s="41">
        <v>0.9908032</v>
      </c>
    </row>
    <row r="2679" spans="2:5" x14ac:dyDescent="0.25">
      <c r="B2679" s="39">
        <v>42791</v>
      </c>
      <c r="C2679" s="40" t="s">
        <v>153</v>
      </c>
      <c r="D2679" s="40">
        <v>37</v>
      </c>
      <c r="E2679" s="41">
        <v>0.99089989999999994</v>
      </c>
    </row>
    <row r="2680" spans="2:5" x14ac:dyDescent="0.25">
      <c r="B2680" s="39">
        <v>42791</v>
      </c>
      <c r="C2680" s="40" t="s">
        <v>153</v>
      </c>
      <c r="D2680" s="40">
        <v>38</v>
      </c>
      <c r="E2680" s="41">
        <v>0.99111099999999996</v>
      </c>
    </row>
    <row r="2681" spans="2:5" x14ac:dyDescent="0.25">
      <c r="B2681" s="39">
        <v>42791</v>
      </c>
      <c r="C2681" s="40" t="s">
        <v>153</v>
      </c>
      <c r="D2681" s="40">
        <v>39</v>
      </c>
      <c r="E2681" s="41">
        <v>0.9911449</v>
      </c>
    </row>
    <row r="2682" spans="2:5" x14ac:dyDescent="0.25">
      <c r="B2682" s="39">
        <v>42791</v>
      </c>
      <c r="C2682" s="40" t="s">
        <v>153</v>
      </c>
      <c r="D2682" s="40">
        <v>40</v>
      </c>
      <c r="E2682" s="41">
        <v>0.99108499999999999</v>
      </c>
    </row>
    <row r="2683" spans="2:5" x14ac:dyDescent="0.25">
      <c r="B2683" s="39">
        <v>42791</v>
      </c>
      <c r="C2683" s="40" t="s">
        <v>153</v>
      </c>
      <c r="D2683" s="40">
        <v>41</v>
      </c>
      <c r="E2683" s="41">
        <v>0.99089380000000005</v>
      </c>
    </row>
    <row r="2684" spans="2:5" x14ac:dyDescent="0.25">
      <c r="B2684" s="39">
        <v>42791</v>
      </c>
      <c r="C2684" s="40" t="s">
        <v>153</v>
      </c>
      <c r="D2684" s="40">
        <v>42</v>
      </c>
      <c r="E2684" s="41">
        <v>0.99081739999999996</v>
      </c>
    </row>
    <row r="2685" spans="2:5" x14ac:dyDescent="0.25">
      <c r="B2685" s="39">
        <v>42791</v>
      </c>
      <c r="C2685" s="40" t="s">
        <v>153</v>
      </c>
      <c r="D2685" s="40">
        <v>43</v>
      </c>
      <c r="E2685" s="41">
        <v>0.99081149999999996</v>
      </c>
    </row>
    <row r="2686" spans="2:5" x14ac:dyDescent="0.25">
      <c r="B2686" s="39">
        <v>42791</v>
      </c>
      <c r="C2686" s="40" t="s">
        <v>153</v>
      </c>
      <c r="D2686" s="40">
        <v>44</v>
      </c>
      <c r="E2686" s="41">
        <v>0.99047070000000004</v>
      </c>
    </row>
    <row r="2687" spans="2:5" x14ac:dyDescent="0.25">
      <c r="B2687" s="39">
        <v>42791</v>
      </c>
      <c r="C2687" s="40" t="s">
        <v>153</v>
      </c>
      <c r="D2687" s="40">
        <v>45</v>
      </c>
      <c r="E2687" s="41">
        <v>0.99052770000000001</v>
      </c>
    </row>
    <row r="2688" spans="2:5" x14ac:dyDescent="0.25">
      <c r="B2688" s="39">
        <v>42791</v>
      </c>
      <c r="C2688" s="40" t="s">
        <v>153</v>
      </c>
      <c r="D2688" s="40">
        <v>46</v>
      </c>
      <c r="E2688" s="41">
        <v>0.99069510000000005</v>
      </c>
    </row>
    <row r="2689" spans="2:5" x14ac:dyDescent="0.25">
      <c r="B2689" s="39">
        <v>42791</v>
      </c>
      <c r="C2689" s="40" t="s">
        <v>153</v>
      </c>
      <c r="D2689" s="40">
        <v>47</v>
      </c>
      <c r="E2689" s="41">
        <v>0.98992020000000003</v>
      </c>
    </row>
    <row r="2690" spans="2:5" x14ac:dyDescent="0.25">
      <c r="B2690" s="39">
        <v>42791</v>
      </c>
      <c r="C2690" s="40" t="s">
        <v>153</v>
      </c>
      <c r="D2690" s="40">
        <v>48</v>
      </c>
      <c r="E2690" s="41">
        <v>0.98937439999999999</v>
      </c>
    </row>
    <row r="2691" spans="2:5" x14ac:dyDescent="0.25">
      <c r="B2691" s="39">
        <v>42792</v>
      </c>
      <c r="C2691" s="40" t="s">
        <v>153</v>
      </c>
      <c r="D2691" s="40">
        <v>1</v>
      </c>
      <c r="E2691" s="41">
        <v>0.98928760000000004</v>
      </c>
    </row>
    <row r="2692" spans="2:5" x14ac:dyDescent="0.25">
      <c r="B2692" s="39">
        <v>42792</v>
      </c>
      <c r="C2692" s="40" t="s">
        <v>153</v>
      </c>
      <c r="D2692" s="40">
        <v>2</v>
      </c>
      <c r="E2692" s="41">
        <v>0.98891799999999996</v>
      </c>
    </row>
    <row r="2693" spans="2:5" x14ac:dyDescent="0.25">
      <c r="B2693" s="39">
        <v>42792</v>
      </c>
      <c r="C2693" s="40" t="s">
        <v>153</v>
      </c>
      <c r="D2693" s="40">
        <v>3</v>
      </c>
      <c r="E2693" s="41">
        <v>0.9885313</v>
      </c>
    </row>
    <row r="2694" spans="2:5" x14ac:dyDescent="0.25">
      <c r="B2694" s="39">
        <v>42792</v>
      </c>
      <c r="C2694" s="40" t="s">
        <v>153</v>
      </c>
      <c r="D2694" s="40">
        <v>4</v>
      </c>
      <c r="E2694" s="41">
        <v>0.9886876</v>
      </c>
    </row>
    <row r="2695" spans="2:5" x14ac:dyDescent="0.25">
      <c r="B2695" s="39">
        <v>42792</v>
      </c>
      <c r="C2695" s="40" t="s">
        <v>153</v>
      </c>
      <c r="D2695" s="40">
        <v>5</v>
      </c>
      <c r="E2695" s="41">
        <v>0.98837489999999995</v>
      </c>
    </row>
    <row r="2696" spans="2:5" x14ac:dyDescent="0.25">
      <c r="B2696" s="39">
        <v>42792</v>
      </c>
      <c r="C2696" s="40" t="s">
        <v>153</v>
      </c>
      <c r="D2696" s="40">
        <v>6</v>
      </c>
      <c r="E2696" s="41">
        <v>0.98814650000000004</v>
      </c>
    </row>
    <row r="2697" spans="2:5" x14ac:dyDescent="0.25">
      <c r="B2697" s="39">
        <v>42792</v>
      </c>
      <c r="C2697" s="40" t="s">
        <v>153</v>
      </c>
      <c r="D2697" s="40">
        <v>7</v>
      </c>
      <c r="E2697" s="41">
        <v>0.98762779999999994</v>
      </c>
    </row>
    <row r="2698" spans="2:5" x14ac:dyDescent="0.25">
      <c r="B2698" s="39">
        <v>42792</v>
      </c>
      <c r="C2698" s="40" t="s">
        <v>153</v>
      </c>
      <c r="D2698" s="40">
        <v>8</v>
      </c>
      <c r="E2698" s="41">
        <v>0.98719469999999998</v>
      </c>
    </row>
    <row r="2699" spans="2:5" x14ac:dyDescent="0.25">
      <c r="B2699" s="39">
        <v>42792</v>
      </c>
      <c r="C2699" s="40" t="s">
        <v>153</v>
      </c>
      <c r="D2699" s="40">
        <v>9</v>
      </c>
      <c r="E2699" s="41">
        <v>0.98678259999999995</v>
      </c>
    </row>
    <row r="2700" spans="2:5" x14ac:dyDescent="0.25">
      <c r="B2700" s="39">
        <v>42792</v>
      </c>
      <c r="C2700" s="40" t="s">
        <v>153</v>
      </c>
      <c r="D2700" s="40">
        <v>10</v>
      </c>
      <c r="E2700" s="41">
        <v>0.9861337</v>
      </c>
    </row>
    <row r="2701" spans="2:5" x14ac:dyDescent="0.25">
      <c r="B2701" s="39">
        <v>42792</v>
      </c>
      <c r="C2701" s="40" t="s">
        <v>153</v>
      </c>
      <c r="D2701" s="40">
        <v>11</v>
      </c>
      <c r="E2701" s="41">
        <v>0.98593869999999995</v>
      </c>
    </row>
    <row r="2702" spans="2:5" x14ac:dyDescent="0.25">
      <c r="B2702" s="39">
        <v>42792</v>
      </c>
      <c r="C2702" s="40" t="s">
        <v>153</v>
      </c>
      <c r="D2702" s="40">
        <v>12</v>
      </c>
      <c r="E2702" s="41">
        <v>0.98571229999999999</v>
      </c>
    </row>
    <row r="2703" spans="2:5" x14ac:dyDescent="0.25">
      <c r="B2703" s="39">
        <v>42792</v>
      </c>
      <c r="C2703" s="40" t="s">
        <v>153</v>
      </c>
      <c r="D2703" s="40">
        <v>13</v>
      </c>
      <c r="E2703" s="41">
        <v>0.9863362</v>
      </c>
    </row>
    <row r="2704" spans="2:5" x14ac:dyDescent="0.25">
      <c r="B2704" s="39">
        <v>42792</v>
      </c>
      <c r="C2704" s="40" t="s">
        <v>153</v>
      </c>
      <c r="D2704" s="40">
        <v>14</v>
      </c>
      <c r="E2704" s="41">
        <v>0.98616619999999999</v>
      </c>
    </row>
    <row r="2705" spans="2:5" x14ac:dyDescent="0.25">
      <c r="B2705" s="39">
        <v>42792</v>
      </c>
      <c r="C2705" s="40" t="s">
        <v>153</v>
      </c>
      <c r="D2705" s="40">
        <v>15</v>
      </c>
      <c r="E2705" s="41">
        <v>0.98576299999999994</v>
      </c>
    </row>
    <row r="2706" spans="2:5" x14ac:dyDescent="0.25">
      <c r="B2706" s="39">
        <v>42792</v>
      </c>
      <c r="C2706" s="40" t="s">
        <v>153</v>
      </c>
      <c r="D2706" s="40">
        <v>16</v>
      </c>
      <c r="E2706" s="41">
        <v>0.98583220000000005</v>
      </c>
    </row>
    <row r="2707" spans="2:5" x14ac:dyDescent="0.25">
      <c r="B2707" s="39">
        <v>42792</v>
      </c>
      <c r="C2707" s="40" t="s">
        <v>153</v>
      </c>
      <c r="D2707" s="40">
        <v>17</v>
      </c>
      <c r="E2707" s="41">
        <v>0.98568319999999998</v>
      </c>
    </row>
    <row r="2708" spans="2:5" x14ac:dyDescent="0.25">
      <c r="B2708" s="39">
        <v>42792</v>
      </c>
      <c r="C2708" s="40" t="s">
        <v>153</v>
      </c>
      <c r="D2708" s="40">
        <v>18</v>
      </c>
      <c r="E2708" s="41">
        <v>0.98623760000000005</v>
      </c>
    </row>
    <row r="2709" spans="2:5" x14ac:dyDescent="0.25">
      <c r="B2709" s="39">
        <v>42792</v>
      </c>
      <c r="C2709" s="40" t="s">
        <v>153</v>
      </c>
      <c r="D2709" s="40">
        <v>19</v>
      </c>
      <c r="E2709" s="41">
        <v>0.98682000000000003</v>
      </c>
    </row>
    <row r="2710" spans="2:5" x14ac:dyDescent="0.25">
      <c r="B2710" s="39">
        <v>42792</v>
      </c>
      <c r="C2710" s="40" t="s">
        <v>153</v>
      </c>
      <c r="D2710" s="40">
        <v>20</v>
      </c>
      <c r="E2710" s="41">
        <v>0.98755159999999997</v>
      </c>
    </row>
    <row r="2711" spans="2:5" x14ac:dyDescent="0.25">
      <c r="B2711" s="39">
        <v>42792</v>
      </c>
      <c r="C2711" s="40" t="s">
        <v>153</v>
      </c>
      <c r="D2711" s="40">
        <v>21</v>
      </c>
      <c r="E2711" s="41">
        <v>0.9877203</v>
      </c>
    </row>
    <row r="2712" spans="2:5" x14ac:dyDescent="0.25">
      <c r="B2712" s="39">
        <v>42792</v>
      </c>
      <c r="C2712" s="40" t="s">
        <v>153</v>
      </c>
      <c r="D2712" s="40">
        <v>22</v>
      </c>
      <c r="E2712" s="41">
        <v>0.98782230000000004</v>
      </c>
    </row>
    <row r="2713" spans="2:5" x14ac:dyDescent="0.25">
      <c r="B2713" s="39">
        <v>42792</v>
      </c>
      <c r="C2713" s="40" t="s">
        <v>153</v>
      </c>
      <c r="D2713" s="40">
        <v>23</v>
      </c>
      <c r="E2713" s="41">
        <v>0.98773690000000003</v>
      </c>
    </row>
    <row r="2714" spans="2:5" x14ac:dyDescent="0.25">
      <c r="B2714" s="39">
        <v>42792</v>
      </c>
      <c r="C2714" s="40" t="s">
        <v>153</v>
      </c>
      <c r="D2714" s="40">
        <v>24</v>
      </c>
      <c r="E2714" s="41">
        <v>0.98768440000000002</v>
      </c>
    </row>
    <row r="2715" spans="2:5" x14ac:dyDescent="0.25">
      <c r="B2715" s="39">
        <v>42792</v>
      </c>
      <c r="C2715" s="40" t="s">
        <v>153</v>
      </c>
      <c r="D2715" s="40">
        <v>25</v>
      </c>
      <c r="E2715" s="41">
        <v>0.9877418</v>
      </c>
    </row>
    <row r="2716" spans="2:5" x14ac:dyDescent="0.25">
      <c r="B2716" s="39">
        <v>42792</v>
      </c>
      <c r="C2716" s="40" t="s">
        <v>153</v>
      </c>
      <c r="D2716" s="40">
        <v>26</v>
      </c>
      <c r="E2716" s="41">
        <v>0.98773299999999997</v>
      </c>
    </row>
    <row r="2717" spans="2:5" x14ac:dyDescent="0.25">
      <c r="B2717" s="39">
        <v>42792</v>
      </c>
      <c r="C2717" s="40" t="s">
        <v>153</v>
      </c>
      <c r="D2717" s="40">
        <v>27</v>
      </c>
      <c r="E2717" s="41">
        <v>0.98726499999999995</v>
      </c>
    </row>
    <row r="2718" spans="2:5" x14ac:dyDescent="0.25">
      <c r="B2718" s="39">
        <v>42792</v>
      </c>
      <c r="C2718" s="40" t="s">
        <v>153</v>
      </c>
      <c r="D2718" s="40">
        <v>28</v>
      </c>
      <c r="E2718" s="41">
        <v>0.98741789999999996</v>
      </c>
    </row>
    <row r="2719" spans="2:5" x14ac:dyDescent="0.25">
      <c r="B2719" s="39">
        <v>42792</v>
      </c>
      <c r="C2719" s="40" t="s">
        <v>153</v>
      </c>
      <c r="D2719" s="40">
        <v>29</v>
      </c>
      <c r="E2719" s="41">
        <v>0.98745609999999995</v>
      </c>
    </row>
    <row r="2720" spans="2:5" x14ac:dyDescent="0.25">
      <c r="B2720" s="39">
        <v>42792</v>
      </c>
      <c r="C2720" s="40" t="s">
        <v>153</v>
      </c>
      <c r="D2720" s="40">
        <v>30</v>
      </c>
      <c r="E2720" s="41">
        <v>0.98731380000000002</v>
      </c>
    </row>
    <row r="2721" spans="2:5" x14ac:dyDescent="0.25">
      <c r="B2721" s="39">
        <v>42792</v>
      </c>
      <c r="C2721" s="40" t="s">
        <v>153</v>
      </c>
      <c r="D2721" s="40">
        <v>31</v>
      </c>
      <c r="E2721" s="41">
        <v>0.98692930000000001</v>
      </c>
    </row>
    <row r="2722" spans="2:5" x14ac:dyDescent="0.25">
      <c r="B2722" s="39">
        <v>42792</v>
      </c>
      <c r="C2722" s="40" t="s">
        <v>153</v>
      </c>
      <c r="D2722" s="40">
        <v>32</v>
      </c>
      <c r="E2722" s="41">
        <v>0.98720330000000001</v>
      </c>
    </row>
    <row r="2723" spans="2:5" x14ac:dyDescent="0.25">
      <c r="B2723" s="39">
        <v>42792</v>
      </c>
      <c r="C2723" s="40" t="s">
        <v>153</v>
      </c>
      <c r="D2723" s="40">
        <v>33</v>
      </c>
      <c r="E2723" s="41">
        <v>0.98748939999999996</v>
      </c>
    </row>
    <row r="2724" spans="2:5" x14ac:dyDescent="0.25">
      <c r="B2724" s="39">
        <v>42792</v>
      </c>
      <c r="C2724" s="40" t="s">
        <v>153</v>
      </c>
      <c r="D2724" s="40">
        <v>34</v>
      </c>
      <c r="E2724" s="41">
        <v>0.98792500000000005</v>
      </c>
    </row>
    <row r="2725" spans="2:5" x14ac:dyDescent="0.25">
      <c r="B2725" s="39">
        <v>42792</v>
      </c>
      <c r="C2725" s="40" t="s">
        <v>153</v>
      </c>
      <c r="D2725" s="40">
        <v>35</v>
      </c>
      <c r="E2725" s="41">
        <v>0.98785129999999999</v>
      </c>
    </row>
    <row r="2726" spans="2:5" x14ac:dyDescent="0.25">
      <c r="B2726" s="39">
        <v>42792</v>
      </c>
      <c r="C2726" s="40" t="s">
        <v>153</v>
      </c>
      <c r="D2726" s="40">
        <v>36</v>
      </c>
      <c r="E2726" s="41">
        <v>0.98822189999999999</v>
      </c>
    </row>
    <row r="2727" spans="2:5" x14ac:dyDescent="0.25">
      <c r="B2727" s="39">
        <v>42792</v>
      </c>
      <c r="C2727" s="40" t="s">
        <v>153</v>
      </c>
      <c r="D2727" s="40">
        <v>37</v>
      </c>
      <c r="E2727" s="41">
        <v>0.98869629999999997</v>
      </c>
    </row>
    <row r="2728" spans="2:5" x14ac:dyDescent="0.25">
      <c r="B2728" s="39">
        <v>42792</v>
      </c>
      <c r="C2728" s="40" t="s">
        <v>153</v>
      </c>
      <c r="D2728" s="40">
        <v>38</v>
      </c>
      <c r="E2728" s="41">
        <v>0.98865630000000004</v>
      </c>
    </row>
    <row r="2729" spans="2:5" x14ac:dyDescent="0.25">
      <c r="B2729" s="39">
        <v>42792</v>
      </c>
      <c r="C2729" s="40" t="s">
        <v>153</v>
      </c>
      <c r="D2729" s="40">
        <v>39</v>
      </c>
      <c r="E2729" s="41">
        <v>0.98853630000000003</v>
      </c>
    </row>
    <row r="2730" spans="2:5" x14ac:dyDescent="0.25">
      <c r="B2730" s="39">
        <v>42792</v>
      </c>
      <c r="C2730" s="40" t="s">
        <v>153</v>
      </c>
      <c r="D2730" s="40">
        <v>40</v>
      </c>
      <c r="E2730" s="41">
        <v>0.988506</v>
      </c>
    </row>
    <row r="2731" spans="2:5" x14ac:dyDescent="0.25">
      <c r="B2731" s="39">
        <v>42792</v>
      </c>
      <c r="C2731" s="40" t="s">
        <v>153</v>
      </c>
      <c r="D2731" s="40">
        <v>41</v>
      </c>
      <c r="E2731" s="41">
        <v>0.98810699999999996</v>
      </c>
    </row>
    <row r="2732" spans="2:5" x14ac:dyDescent="0.25">
      <c r="B2732" s="39">
        <v>42792</v>
      </c>
      <c r="C2732" s="40" t="s">
        <v>153</v>
      </c>
      <c r="D2732" s="40">
        <v>42</v>
      </c>
      <c r="E2732" s="41">
        <v>0.98809990000000003</v>
      </c>
    </row>
    <row r="2733" spans="2:5" x14ac:dyDescent="0.25">
      <c r="B2733" s="39">
        <v>42792</v>
      </c>
      <c r="C2733" s="40" t="s">
        <v>153</v>
      </c>
      <c r="D2733" s="40">
        <v>43</v>
      </c>
      <c r="E2733" s="41">
        <v>0.98828190000000005</v>
      </c>
    </row>
    <row r="2734" spans="2:5" x14ac:dyDescent="0.25">
      <c r="B2734" s="39">
        <v>42792</v>
      </c>
      <c r="C2734" s="40" t="s">
        <v>153</v>
      </c>
      <c r="D2734" s="40">
        <v>44</v>
      </c>
      <c r="E2734" s="41">
        <v>0.98815920000000002</v>
      </c>
    </row>
    <row r="2735" spans="2:5" x14ac:dyDescent="0.25">
      <c r="B2735" s="39">
        <v>42792</v>
      </c>
      <c r="C2735" s="40" t="s">
        <v>153</v>
      </c>
      <c r="D2735" s="40">
        <v>45</v>
      </c>
      <c r="E2735" s="41">
        <v>0.98799599999999999</v>
      </c>
    </row>
    <row r="2736" spans="2:5" x14ac:dyDescent="0.25">
      <c r="B2736" s="39">
        <v>42792</v>
      </c>
      <c r="C2736" s="40" t="s">
        <v>153</v>
      </c>
      <c r="D2736" s="40">
        <v>46</v>
      </c>
      <c r="E2736" s="41">
        <v>0.98735989999999996</v>
      </c>
    </row>
    <row r="2737" spans="2:5" x14ac:dyDescent="0.25">
      <c r="B2737" s="39">
        <v>42792</v>
      </c>
      <c r="C2737" s="40" t="s">
        <v>153</v>
      </c>
      <c r="D2737" s="40">
        <v>47</v>
      </c>
      <c r="E2737" s="41">
        <v>0.98671580000000003</v>
      </c>
    </row>
    <row r="2738" spans="2:5" x14ac:dyDescent="0.25">
      <c r="B2738" s="39">
        <v>42792</v>
      </c>
      <c r="C2738" s="40" t="s">
        <v>153</v>
      </c>
      <c r="D2738" s="40">
        <v>48</v>
      </c>
      <c r="E2738" s="41">
        <v>0.98705419999999999</v>
      </c>
    </row>
    <row r="2739" spans="2:5" x14ac:dyDescent="0.25">
      <c r="B2739" s="39">
        <v>42793</v>
      </c>
      <c r="C2739" s="40" t="s">
        <v>153</v>
      </c>
      <c r="D2739" s="40">
        <v>1</v>
      </c>
      <c r="E2739" s="41">
        <v>0.98672499999999996</v>
      </c>
    </row>
    <row r="2740" spans="2:5" x14ac:dyDescent="0.25">
      <c r="B2740" s="39">
        <v>42793</v>
      </c>
      <c r="C2740" s="40" t="s">
        <v>153</v>
      </c>
      <c r="D2740" s="40">
        <v>2</v>
      </c>
      <c r="E2740" s="41">
        <v>0.98661639999999995</v>
      </c>
    </row>
    <row r="2741" spans="2:5" x14ac:dyDescent="0.25">
      <c r="B2741" s="39">
        <v>42793</v>
      </c>
      <c r="C2741" s="40" t="s">
        <v>153</v>
      </c>
      <c r="D2741" s="40">
        <v>3</v>
      </c>
      <c r="E2741" s="41">
        <v>0.98631020000000003</v>
      </c>
    </row>
    <row r="2742" spans="2:5" x14ac:dyDescent="0.25">
      <c r="B2742" s="39">
        <v>42793</v>
      </c>
      <c r="C2742" s="40" t="s">
        <v>153</v>
      </c>
      <c r="D2742" s="40">
        <v>4</v>
      </c>
      <c r="E2742" s="41">
        <v>0.98599539999999997</v>
      </c>
    </row>
    <row r="2743" spans="2:5" x14ac:dyDescent="0.25">
      <c r="B2743" s="39">
        <v>42793</v>
      </c>
      <c r="C2743" s="40" t="s">
        <v>153</v>
      </c>
      <c r="D2743" s="40">
        <v>5</v>
      </c>
      <c r="E2743" s="41">
        <v>0.98608359999999995</v>
      </c>
    </row>
    <row r="2744" spans="2:5" x14ac:dyDescent="0.25">
      <c r="B2744" s="39">
        <v>42793</v>
      </c>
      <c r="C2744" s="40" t="s">
        <v>153</v>
      </c>
      <c r="D2744" s="40">
        <v>6</v>
      </c>
      <c r="E2744" s="41">
        <v>0.98672459999999995</v>
      </c>
    </row>
    <row r="2745" spans="2:5" x14ac:dyDescent="0.25">
      <c r="B2745" s="39">
        <v>42793</v>
      </c>
      <c r="C2745" s="40" t="s">
        <v>153</v>
      </c>
      <c r="D2745" s="40">
        <v>7</v>
      </c>
      <c r="E2745" s="41">
        <v>0.98725419999999997</v>
      </c>
    </row>
    <row r="2746" spans="2:5" x14ac:dyDescent="0.25">
      <c r="B2746" s="39">
        <v>42793</v>
      </c>
      <c r="C2746" s="40" t="s">
        <v>153</v>
      </c>
      <c r="D2746" s="40">
        <v>8</v>
      </c>
      <c r="E2746" s="41">
        <v>0.98725540000000001</v>
      </c>
    </row>
    <row r="2747" spans="2:5" x14ac:dyDescent="0.25">
      <c r="B2747" s="39">
        <v>42793</v>
      </c>
      <c r="C2747" s="40" t="s">
        <v>153</v>
      </c>
      <c r="D2747" s="40">
        <v>9</v>
      </c>
      <c r="E2747" s="41">
        <v>0.9874309</v>
      </c>
    </row>
    <row r="2748" spans="2:5" x14ac:dyDescent="0.25">
      <c r="B2748" s="39">
        <v>42793</v>
      </c>
      <c r="C2748" s="40" t="s">
        <v>153</v>
      </c>
      <c r="D2748" s="40">
        <v>10</v>
      </c>
      <c r="E2748" s="41">
        <v>0.98821689999999995</v>
      </c>
    </row>
    <row r="2749" spans="2:5" x14ac:dyDescent="0.25">
      <c r="B2749" s="39">
        <v>42793</v>
      </c>
      <c r="C2749" s="40" t="s">
        <v>153</v>
      </c>
      <c r="D2749" s="40">
        <v>11</v>
      </c>
      <c r="E2749" s="41">
        <v>0.98869430000000003</v>
      </c>
    </row>
    <row r="2750" spans="2:5" x14ac:dyDescent="0.25">
      <c r="B2750" s="39">
        <v>42793</v>
      </c>
      <c r="C2750" s="40" t="s">
        <v>153</v>
      </c>
      <c r="D2750" s="40">
        <v>12</v>
      </c>
      <c r="E2750" s="41">
        <v>0.98913899999999999</v>
      </c>
    </row>
    <row r="2751" spans="2:5" x14ac:dyDescent="0.25">
      <c r="B2751" s="39">
        <v>42793</v>
      </c>
      <c r="C2751" s="40" t="s">
        <v>153</v>
      </c>
      <c r="D2751" s="40">
        <v>13</v>
      </c>
      <c r="E2751" s="41">
        <v>0.98998339999999996</v>
      </c>
    </row>
    <row r="2752" spans="2:5" x14ac:dyDescent="0.25">
      <c r="B2752" s="39">
        <v>42793</v>
      </c>
      <c r="C2752" s="40" t="s">
        <v>153</v>
      </c>
      <c r="D2752" s="40">
        <v>14</v>
      </c>
      <c r="E2752" s="41">
        <v>0.99102449999999997</v>
      </c>
    </row>
    <row r="2753" spans="2:5" x14ac:dyDescent="0.25">
      <c r="B2753" s="39">
        <v>42793</v>
      </c>
      <c r="C2753" s="40" t="s">
        <v>153</v>
      </c>
      <c r="D2753" s="40">
        <v>15</v>
      </c>
      <c r="E2753" s="41">
        <v>0.99144560000000004</v>
      </c>
    </row>
    <row r="2754" spans="2:5" x14ac:dyDescent="0.25">
      <c r="B2754" s="39">
        <v>42793</v>
      </c>
      <c r="C2754" s="40" t="s">
        <v>153</v>
      </c>
      <c r="D2754" s="40">
        <v>16</v>
      </c>
      <c r="E2754" s="41">
        <v>0.99160400000000004</v>
      </c>
    </row>
    <row r="2755" spans="2:5" x14ac:dyDescent="0.25">
      <c r="B2755" s="39">
        <v>42793</v>
      </c>
      <c r="C2755" s="40" t="s">
        <v>153</v>
      </c>
      <c r="D2755" s="40">
        <v>17</v>
      </c>
      <c r="E2755" s="41">
        <v>0.99184119999999998</v>
      </c>
    </row>
    <row r="2756" spans="2:5" x14ac:dyDescent="0.25">
      <c r="B2756" s="39">
        <v>42793</v>
      </c>
      <c r="C2756" s="40" t="s">
        <v>153</v>
      </c>
      <c r="D2756" s="40">
        <v>18</v>
      </c>
      <c r="E2756" s="41">
        <v>0.99187789999999998</v>
      </c>
    </row>
    <row r="2757" spans="2:5" x14ac:dyDescent="0.25">
      <c r="B2757" s="39">
        <v>42793</v>
      </c>
      <c r="C2757" s="40" t="s">
        <v>153</v>
      </c>
      <c r="D2757" s="40">
        <v>19</v>
      </c>
      <c r="E2757" s="41">
        <v>0.99198039999999998</v>
      </c>
    </row>
    <row r="2758" spans="2:5" x14ac:dyDescent="0.25">
      <c r="B2758" s="39">
        <v>42793</v>
      </c>
      <c r="C2758" s="40" t="s">
        <v>153</v>
      </c>
      <c r="D2758" s="40">
        <v>20</v>
      </c>
      <c r="E2758" s="41">
        <v>0.99196770000000001</v>
      </c>
    </row>
    <row r="2759" spans="2:5" x14ac:dyDescent="0.25">
      <c r="B2759" s="39">
        <v>42793</v>
      </c>
      <c r="C2759" s="40" t="s">
        <v>153</v>
      </c>
      <c r="D2759" s="40">
        <v>21</v>
      </c>
      <c r="E2759" s="41">
        <v>0.99190440000000002</v>
      </c>
    </row>
    <row r="2760" spans="2:5" x14ac:dyDescent="0.25">
      <c r="B2760" s="39">
        <v>42793</v>
      </c>
      <c r="C2760" s="40" t="s">
        <v>153</v>
      </c>
      <c r="D2760" s="40">
        <v>22</v>
      </c>
      <c r="E2760" s="41">
        <v>0.99193430000000005</v>
      </c>
    </row>
    <row r="2761" spans="2:5" x14ac:dyDescent="0.25">
      <c r="B2761" s="39">
        <v>42793</v>
      </c>
      <c r="C2761" s="40" t="s">
        <v>153</v>
      </c>
      <c r="D2761" s="40">
        <v>23</v>
      </c>
      <c r="E2761" s="41">
        <v>0.99204599999999998</v>
      </c>
    </row>
    <row r="2762" spans="2:5" x14ac:dyDescent="0.25">
      <c r="B2762" s="39">
        <v>42793</v>
      </c>
      <c r="C2762" s="40" t="s">
        <v>153</v>
      </c>
      <c r="D2762" s="40">
        <v>24</v>
      </c>
      <c r="E2762" s="41">
        <v>0.99223329999999998</v>
      </c>
    </row>
    <row r="2763" spans="2:5" x14ac:dyDescent="0.25">
      <c r="B2763" s="39">
        <v>42793</v>
      </c>
      <c r="C2763" s="40" t="s">
        <v>153</v>
      </c>
      <c r="D2763" s="40">
        <v>25</v>
      </c>
      <c r="E2763" s="41">
        <v>0.99196200000000001</v>
      </c>
    </row>
    <row r="2764" spans="2:5" x14ac:dyDescent="0.25">
      <c r="B2764" s="39">
        <v>42793</v>
      </c>
      <c r="C2764" s="40" t="s">
        <v>153</v>
      </c>
      <c r="D2764" s="40">
        <v>26</v>
      </c>
      <c r="E2764" s="41">
        <v>0.99212290000000003</v>
      </c>
    </row>
    <row r="2765" spans="2:5" x14ac:dyDescent="0.25">
      <c r="B2765" s="39">
        <v>42793</v>
      </c>
      <c r="C2765" s="40" t="s">
        <v>153</v>
      </c>
      <c r="D2765" s="40">
        <v>27</v>
      </c>
      <c r="E2765" s="41">
        <v>0.99223760000000005</v>
      </c>
    </row>
    <row r="2766" spans="2:5" x14ac:dyDescent="0.25">
      <c r="B2766" s="39">
        <v>42793</v>
      </c>
      <c r="C2766" s="40" t="s">
        <v>153</v>
      </c>
      <c r="D2766" s="40">
        <v>28</v>
      </c>
      <c r="E2766" s="41">
        <v>0.99213890000000005</v>
      </c>
    </row>
    <row r="2767" spans="2:5" x14ac:dyDescent="0.25">
      <c r="B2767" s="39">
        <v>42793</v>
      </c>
      <c r="C2767" s="40" t="s">
        <v>153</v>
      </c>
      <c r="D2767" s="40">
        <v>29</v>
      </c>
      <c r="E2767" s="41">
        <v>0.99216470000000001</v>
      </c>
    </row>
    <row r="2768" spans="2:5" x14ac:dyDescent="0.25">
      <c r="B2768" s="39">
        <v>42793</v>
      </c>
      <c r="C2768" s="40" t="s">
        <v>153</v>
      </c>
      <c r="D2768" s="40">
        <v>30</v>
      </c>
      <c r="E2768" s="41">
        <v>0.99215450000000005</v>
      </c>
    </row>
    <row r="2769" spans="2:5" x14ac:dyDescent="0.25">
      <c r="B2769" s="39">
        <v>42793</v>
      </c>
      <c r="C2769" s="40" t="s">
        <v>153</v>
      </c>
      <c r="D2769" s="40">
        <v>31</v>
      </c>
      <c r="E2769" s="41">
        <v>0.99220640000000004</v>
      </c>
    </row>
    <row r="2770" spans="2:5" x14ac:dyDescent="0.25">
      <c r="B2770" s="39">
        <v>42793</v>
      </c>
      <c r="C2770" s="40" t="s">
        <v>153</v>
      </c>
      <c r="D2770" s="40">
        <v>32</v>
      </c>
      <c r="E2770" s="41">
        <v>0.99220600000000003</v>
      </c>
    </row>
    <row r="2771" spans="2:5" x14ac:dyDescent="0.25">
      <c r="B2771" s="39">
        <v>42793</v>
      </c>
      <c r="C2771" s="40" t="s">
        <v>153</v>
      </c>
      <c r="D2771" s="40">
        <v>33</v>
      </c>
      <c r="E2771" s="41">
        <v>0.99213459999999998</v>
      </c>
    </row>
    <row r="2772" spans="2:5" x14ac:dyDescent="0.25">
      <c r="B2772" s="39">
        <v>42793</v>
      </c>
      <c r="C2772" s="40" t="s">
        <v>153</v>
      </c>
      <c r="D2772" s="40">
        <v>34</v>
      </c>
      <c r="E2772" s="41">
        <v>0.99146080000000003</v>
      </c>
    </row>
    <row r="2773" spans="2:5" x14ac:dyDescent="0.25">
      <c r="B2773" s="39">
        <v>42793</v>
      </c>
      <c r="C2773" s="40" t="s">
        <v>153</v>
      </c>
      <c r="D2773" s="40">
        <v>35</v>
      </c>
      <c r="E2773" s="41">
        <v>0.99051210000000001</v>
      </c>
    </row>
    <row r="2774" spans="2:5" x14ac:dyDescent="0.25">
      <c r="B2774" s="39">
        <v>42793</v>
      </c>
      <c r="C2774" s="40" t="s">
        <v>153</v>
      </c>
      <c r="D2774" s="40">
        <v>36</v>
      </c>
      <c r="E2774" s="41">
        <v>0.98874770000000001</v>
      </c>
    </row>
    <row r="2775" spans="2:5" x14ac:dyDescent="0.25">
      <c r="B2775" s="39">
        <v>42793</v>
      </c>
      <c r="C2775" s="40" t="s">
        <v>153</v>
      </c>
      <c r="D2775" s="40">
        <v>37</v>
      </c>
      <c r="E2775" s="41">
        <v>0.98696130000000004</v>
      </c>
    </row>
    <row r="2776" spans="2:5" x14ac:dyDescent="0.25">
      <c r="B2776" s="39">
        <v>42793</v>
      </c>
      <c r="C2776" s="40" t="s">
        <v>153</v>
      </c>
      <c r="D2776" s="40">
        <v>38</v>
      </c>
      <c r="E2776" s="41">
        <v>0.98688920000000002</v>
      </c>
    </row>
    <row r="2777" spans="2:5" x14ac:dyDescent="0.25">
      <c r="B2777" s="39">
        <v>42793</v>
      </c>
      <c r="C2777" s="40" t="s">
        <v>153</v>
      </c>
      <c r="D2777" s="40">
        <v>39</v>
      </c>
      <c r="E2777" s="41">
        <v>0.98828139999999998</v>
      </c>
    </row>
    <row r="2778" spans="2:5" x14ac:dyDescent="0.25">
      <c r="B2778" s="39">
        <v>42793</v>
      </c>
      <c r="C2778" s="40" t="s">
        <v>153</v>
      </c>
      <c r="D2778" s="40">
        <v>40</v>
      </c>
      <c r="E2778" s="41">
        <v>0.98856840000000001</v>
      </c>
    </row>
    <row r="2779" spans="2:5" x14ac:dyDescent="0.25">
      <c r="B2779" s="39">
        <v>42793</v>
      </c>
      <c r="C2779" s="40" t="s">
        <v>153</v>
      </c>
      <c r="D2779" s="40">
        <v>41</v>
      </c>
      <c r="E2779" s="41">
        <v>0.99042300000000005</v>
      </c>
    </row>
    <row r="2780" spans="2:5" x14ac:dyDescent="0.25">
      <c r="B2780" s="39">
        <v>42793</v>
      </c>
      <c r="C2780" s="40" t="s">
        <v>153</v>
      </c>
      <c r="D2780" s="40">
        <v>42</v>
      </c>
      <c r="E2780" s="41">
        <v>0.99197729999999995</v>
      </c>
    </row>
    <row r="2781" spans="2:5" x14ac:dyDescent="0.25">
      <c r="B2781" s="39">
        <v>42793</v>
      </c>
      <c r="C2781" s="40" t="s">
        <v>153</v>
      </c>
      <c r="D2781" s="40">
        <v>43</v>
      </c>
      <c r="E2781" s="41">
        <v>0.99242359999999996</v>
      </c>
    </row>
    <row r="2782" spans="2:5" x14ac:dyDescent="0.25">
      <c r="B2782" s="39">
        <v>42793</v>
      </c>
      <c r="C2782" s="40" t="s">
        <v>153</v>
      </c>
      <c r="D2782" s="40">
        <v>44</v>
      </c>
      <c r="E2782" s="41">
        <v>0.99255190000000004</v>
      </c>
    </row>
    <row r="2783" spans="2:5" x14ac:dyDescent="0.25">
      <c r="B2783" s="39">
        <v>42793</v>
      </c>
      <c r="C2783" s="40" t="s">
        <v>153</v>
      </c>
      <c r="D2783" s="40">
        <v>45</v>
      </c>
      <c r="E2783" s="41">
        <v>0.99252830000000003</v>
      </c>
    </row>
    <row r="2784" spans="2:5" x14ac:dyDescent="0.25">
      <c r="B2784" s="39">
        <v>42793</v>
      </c>
      <c r="C2784" s="40" t="s">
        <v>153</v>
      </c>
      <c r="D2784" s="40">
        <v>46</v>
      </c>
      <c r="E2784" s="41">
        <v>0.99232520000000002</v>
      </c>
    </row>
    <row r="2785" spans="2:5" x14ac:dyDescent="0.25">
      <c r="B2785" s="39">
        <v>42793</v>
      </c>
      <c r="C2785" s="40" t="s">
        <v>153</v>
      </c>
      <c r="D2785" s="40">
        <v>47</v>
      </c>
      <c r="E2785" s="41">
        <v>0.99173429999999996</v>
      </c>
    </row>
    <row r="2786" spans="2:5" x14ac:dyDescent="0.25">
      <c r="B2786" s="39">
        <v>42793</v>
      </c>
      <c r="C2786" s="40" t="s">
        <v>153</v>
      </c>
      <c r="D2786" s="40">
        <v>48</v>
      </c>
      <c r="E2786" s="41">
        <v>0.99148550000000002</v>
      </c>
    </row>
    <row r="2787" spans="2:5" x14ac:dyDescent="0.25">
      <c r="B2787" s="39">
        <v>42794</v>
      </c>
      <c r="C2787" s="40" t="s">
        <v>153</v>
      </c>
      <c r="D2787" s="40">
        <v>1</v>
      </c>
      <c r="E2787" s="41">
        <v>0.99119650000000004</v>
      </c>
    </row>
    <row r="2788" spans="2:5" x14ac:dyDescent="0.25">
      <c r="B2788" s="39">
        <v>42794</v>
      </c>
      <c r="C2788" s="40" t="s">
        <v>153</v>
      </c>
      <c r="D2788" s="40">
        <v>2</v>
      </c>
      <c r="E2788" s="41">
        <v>0.99125209999999997</v>
      </c>
    </row>
    <row r="2789" spans="2:5" x14ac:dyDescent="0.25">
      <c r="B2789" s="39">
        <v>42794</v>
      </c>
      <c r="C2789" s="40" t="s">
        <v>153</v>
      </c>
      <c r="D2789" s="40">
        <v>3</v>
      </c>
      <c r="E2789" s="41">
        <v>0.99136670000000005</v>
      </c>
    </row>
    <row r="2790" spans="2:5" x14ac:dyDescent="0.25">
      <c r="B2790" s="39">
        <v>42794</v>
      </c>
      <c r="C2790" s="40" t="s">
        <v>153</v>
      </c>
      <c r="D2790" s="40">
        <v>4</v>
      </c>
      <c r="E2790" s="41">
        <v>0.99133190000000004</v>
      </c>
    </row>
    <row r="2791" spans="2:5" x14ac:dyDescent="0.25">
      <c r="B2791" s="39">
        <v>42794</v>
      </c>
      <c r="C2791" s="40" t="s">
        <v>153</v>
      </c>
      <c r="D2791" s="40">
        <v>5</v>
      </c>
      <c r="E2791" s="41">
        <v>0.99143510000000001</v>
      </c>
    </row>
    <row r="2792" spans="2:5" x14ac:dyDescent="0.25">
      <c r="B2792" s="39">
        <v>42794</v>
      </c>
      <c r="C2792" s="40" t="s">
        <v>153</v>
      </c>
      <c r="D2792" s="40">
        <v>6</v>
      </c>
      <c r="E2792" s="41">
        <v>0.9916701</v>
      </c>
    </row>
    <row r="2793" spans="2:5" x14ac:dyDescent="0.25">
      <c r="B2793" s="39">
        <v>42794</v>
      </c>
      <c r="C2793" s="40" t="s">
        <v>153</v>
      </c>
      <c r="D2793" s="40">
        <v>7</v>
      </c>
      <c r="E2793" s="41">
        <v>0.99146939999999995</v>
      </c>
    </row>
    <row r="2794" spans="2:5" x14ac:dyDescent="0.25">
      <c r="B2794" s="39">
        <v>42794</v>
      </c>
      <c r="C2794" s="40" t="s">
        <v>153</v>
      </c>
      <c r="D2794" s="40">
        <v>8</v>
      </c>
      <c r="E2794" s="41">
        <v>0.99152640000000003</v>
      </c>
    </row>
    <row r="2795" spans="2:5" x14ac:dyDescent="0.25">
      <c r="B2795" s="39">
        <v>42794</v>
      </c>
      <c r="C2795" s="40" t="s">
        <v>153</v>
      </c>
      <c r="D2795" s="40">
        <v>9</v>
      </c>
      <c r="E2795" s="41">
        <v>0.99151239999999996</v>
      </c>
    </row>
    <row r="2796" spans="2:5" x14ac:dyDescent="0.25">
      <c r="B2796" s="39">
        <v>42794</v>
      </c>
      <c r="C2796" s="40" t="s">
        <v>153</v>
      </c>
      <c r="D2796" s="40">
        <v>10</v>
      </c>
      <c r="E2796" s="41">
        <v>0.9914269</v>
      </c>
    </row>
    <row r="2797" spans="2:5" x14ac:dyDescent="0.25">
      <c r="B2797" s="39">
        <v>42794</v>
      </c>
      <c r="C2797" s="40" t="s">
        <v>153</v>
      </c>
      <c r="D2797" s="40">
        <v>11</v>
      </c>
      <c r="E2797" s="41">
        <v>0.99160300000000001</v>
      </c>
    </row>
    <row r="2798" spans="2:5" x14ac:dyDescent="0.25">
      <c r="B2798" s="39">
        <v>42794</v>
      </c>
      <c r="C2798" s="40" t="s">
        <v>153</v>
      </c>
      <c r="D2798" s="40">
        <v>12</v>
      </c>
      <c r="E2798" s="41">
        <v>0.99185760000000001</v>
      </c>
    </row>
    <row r="2799" spans="2:5" x14ac:dyDescent="0.25">
      <c r="B2799" s="39">
        <v>42794</v>
      </c>
      <c r="C2799" s="40" t="s">
        <v>153</v>
      </c>
      <c r="D2799" s="40">
        <v>13</v>
      </c>
      <c r="E2799" s="41">
        <v>0.99213320000000005</v>
      </c>
    </row>
    <row r="2800" spans="2:5" x14ac:dyDescent="0.25">
      <c r="B2800" s="39">
        <v>42794</v>
      </c>
      <c r="C2800" s="40" t="s">
        <v>153</v>
      </c>
      <c r="D2800" s="40">
        <v>14</v>
      </c>
      <c r="E2800" s="41">
        <v>0.99253579999999997</v>
      </c>
    </row>
    <row r="2801" spans="2:5" x14ac:dyDescent="0.25">
      <c r="B2801" s="39">
        <v>42794</v>
      </c>
      <c r="C2801" s="40" t="s">
        <v>153</v>
      </c>
      <c r="D2801" s="40">
        <v>15</v>
      </c>
      <c r="E2801" s="41">
        <v>0.99276229999999999</v>
      </c>
    </row>
    <row r="2802" spans="2:5" x14ac:dyDescent="0.25">
      <c r="B2802" s="39">
        <v>42794</v>
      </c>
      <c r="C2802" s="40" t="s">
        <v>153</v>
      </c>
      <c r="D2802" s="40">
        <v>16</v>
      </c>
      <c r="E2802" s="41">
        <v>0.9927395</v>
      </c>
    </row>
    <row r="2803" spans="2:5" x14ac:dyDescent="0.25">
      <c r="B2803" s="39">
        <v>42794</v>
      </c>
      <c r="C2803" s="40" t="s">
        <v>153</v>
      </c>
      <c r="D2803" s="40">
        <v>17</v>
      </c>
      <c r="E2803" s="41">
        <v>0.992865</v>
      </c>
    </row>
    <row r="2804" spans="2:5" x14ac:dyDescent="0.25">
      <c r="B2804" s="39">
        <v>42794</v>
      </c>
      <c r="C2804" s="40" t="s">
        <v>153</v>
      </c>
      <c r="D2804" s="40">
        <v>18</v>
      </c>
      <c r="E2804" s="41">
        <v>0.99288940000000003</v>
      </c>
    </row>
    <row r="2805" spans="2:5" x14ac:dyDescent="0.25">
      <c r="B2805" s="39">
        <v>42794</v>
      </c>
      <c r="C2805" s="40" t="s">
        <v>153</v>
      </c>
      <c r="D2805" s="40">
        <v>19</v>
      </c>
      <c r="E2805" s="41">
        <v>0.99276660000000005</v>
      </c>
    </row>
    <row r="2806" spans="2:5" x14ac:dyDescent="0.25">
      <c r="B2806" s="39">
        <v>42794</v>
      </c>
      <c r="C2806" s="40" t="s">
        <v>153</v>
      </c>
      <c r="D2806" s="40">
        <v>20</v>
      </c>
      <c r="E2806" s="41">
        <v>0.99289459999999996</v>
      </c>
    </row>
    <row r="2807" spans="2:5" x14ac:dyDescent="0.25">
      <c r="B2807" s="39">
        <v>42794</v>
      </c>
      <c r="C2807" s="40" t="s">
        <v>153</v>
      </c>
      <c r="D2807" s="40">
        <v>21</v>
      </c>
      <c r="E2807" s="41">
        <v>0.99284550000000005</v>
      </c>
    </row>
    <row r="2808" spans="2:5" x14ac:dyDescent="0.25">
      <c r="B2808" s="39">
        <v>42794</v>
      </c>
      <c r="C2808" s="40" t="s">
        <v>153</v>
      </c>
      <c r="D2808" s="40">
        <v>22</v>
      </c>
      <c r="E2808" s="41">
        <v>0.9927532</v>
      </c>
    </row>
    <row r="2809" spans="2:5" x14ac:dyDescent="0.25">
      <c r="B2809" s="39">
        <v>42794</v>
      </c>
      <c r="C2809" s="40" t="s">
        <v>153</v>
      </c>
      <c r="D2809" s="40">
        <v>23</v>
      </c>
      <c r="E2809" s="41">
        <v>0.99291470000000004</v>
      </c>
    </row>
    <row r="2810" spans="2:5" x14ac:dyDescent="0.25">
      <c r="B2810" s="39">
        <v>42794</v>
      </c>
      <c r="C2810" s="40" t="s">
        <v>153</v>
      </c>
      <c r="D2810" s="40">
        <v>24</v>
      </c>
      <c r="E2810" s="41">
        <v>0.9928439</v>
      </c>
    </row>
    <row r="2811" spans="2:5" x14ac:dyDescent="0.25">
      <c r="B2811" s="39">
        <v>42794</v>
      </c>
      <c r="C2811" s="40" t="s">
        <v>153</v>
      </c>
      <c r="D2811" s="40">
        <v>25</v>
      </c>
      <c r="E2811" s="41">
        <v>0.99268900000000004</v>
      </c>
    </row>
    <row r="2812" spans="2:5" x14ac:dyDescent="0.25">
      <c r="B2812" s="39">
        <v>42794</v>
      </c>
      <c r="C2812" s="40" t="s">
        <v>153</v>
      </c>
      <c r="D2812" s="40">
        <v>26</v>
      </c>
      <c r="E2812" s="41">
        <v>0.99236749999999996</v>
      </c>
    </row>
    <row r="2813" spans="2:5" x14ac:dyDescent="0.25">
      <c r="B2813" s="39">
        <v>42794</v>
      </c>
      <c r="C2813" s="40" t="s">
        <v>153</v>
      </c>
      <c r="D2813" s="40">
        <v>27</v>
      </c>
      <c r="E2813" s="41">
        <v>0.99228369999999999</v>
      </c>
    </row>
    <row r="2814" spans="2:5" x14ac:dyDescent="0.25">
      <c r="B2814" s="39">
        <v>42794</v>
      </c>
      <c r="C2814" s="40" t="s">
        <v>153</v>
      </c>
      <c r="D2814" s="40">
        <v>28</v>
      </c>
      <c r="E2814" s="41">
        <v>0.99231930000000002</v>
      </c>
    </row>
    <row r="2815" spans="2:5" x14ac:dyDescent="0.25">
      <c r="B2815" s="39">
        <v>42794</v>
      </c>
      <c r="C2815" s="40" t="s">
        <v>153</v>
      </c>
      <c r="D2815" s="40">
        <v>29</v>
      </c>
      <c r="E2815" s="41">
        <v>0.99214729999999995</v>
      </c>
    </row>
    <row r="2816" spans="2:5" x14ac:dyDescent="0.25">
      <c r="B2816" s="39">
        <v>42794</v>
      </c>
      <c r="C2816" s="40" t="s">
        <v>153</v>
      </c>
      <c r="D2816" s="40">
        <v>30</v>
      </c>
      <c r="E2816" s="41">
        <v>0.99209910000000001</v>
      </c>
    </row>
    <row r="2817" spans="2:5" x14ac:dyDescent="0.25">
      <c r="B2817" s="39">
        <v>42794</v>
      </c>
      <c r="C2817" s="40" t="s">
        <v>153</v>
      </c>
      <c r="D2817" s="40">
        <v>31</v>
      </c>
      <c r="E2817" s="41">
        <v>0.99214469999999999</v>
      </c>
    </row>
    <row r="2818" spans="2:5" x14ac:dyDescent="0.25">
      <c r="B2818" s="39">
        <v>42794</v>
      </c>
      <c r="C2818" s="40" t="s">
        <v>153</v>
      </c>
      <c r="D2818" s="40">
        <v>32</v>
      </c>
      <c r="E2818" s="41">
        <v>0.99227829999999995</v>
      </c>
    </row>
    <row r="2819" spans="2:5" x14ac:dyDescent="0.25">
      <c r="B2819" s="39">
        <v>42794</v>
      </c>
      <c r="C2819" s="40" t="s">
        <v>153</v>
      </c>
      <c r="D2819" s="40">
        <v>33</v>
      </c>
      <c r="E2819" s="41">
        <v>0.99229829999999997</v>
      </c>
    </row>
    <row r="2820" spans="2:5" x14ac:dyDescent="0.25">
      <c r="B2820" s="39">
        <v>42794</v>
      </c>
      <c r="C2820" s="40" t="s">
        <v>153</v>
      </c>
      <c r="D2820" s="40">
        <v>34</v>
      </c>
      <c r="E2820" s="41">
        <v>0.99229449999999997</v>
      </c>
    </row>
    <row r="2821" spans="2:5" x14ac:dyDescent="0.25">
      <c r="B2821" s="39">
        <v>42794</v>
      </c>
      <c r="C2821" s="40" t="s">
        <v>153</v>
      </c>
      <c r="D2821" s="40">
        <v>35</v>
      </c>
      <c r="E2821" s="41">
        <v>0.99207239999999997</v>
      </c>
    </row>
    <row r="2822" spans="2:5" x14ac:dyDescent="0.25">
      <c r="B2822" s="39">
        <v>42794</v>
      </c>
      <c r="C2822" s="40" t="s">
        <v>153</v>
      </c>
      <c r="D2822" s="40">
        <v>36</v>
      </c>
      <c r="E2822" s="41">
        <v>0.9921508</v>
      </c>
    </row>
    <row r="2823" spans="2:5" x14ac:dyDescent="0.25">
      <c r="B2823" s="39">
        <v>42794</v>
      </c>
      <c r="C2823" s="40" t="s">
        <v>153</v>
      </c>
      <c r="D2823" s="40">
        <v>37</v>
      </c>
      <c r="E2823" s="41">
        <v>0.99215500000000001</v>
      </c>
    </row>
    <row r="2824" spans="2:5" x14ac:dyDescent="0.25">
      <c r="B2824" s="39">
        <v>42794</v>
      </c>
      <c r="C2824" s="40" t="s">
        <v>153</v>
      </c>
      <c r="D2824" s="40">
        <v>38</v>
      </c>
      <c r="E2824" s="41">
        <v>0.99234639999999996</v>
      </c>
    </row>
    <row r="2825" spans="2:5" x14ac:dyDescent="0.25">
      <c r="B2825" s="39">
        <v>42794</v>
      </c>
      <c r="C2825" s="40" t="s">
        <v>153</v>
      </c>
      <c r="D2825" s="40">
        <v>39</v>
      </c>
      <c r="E2825" s="41">
        <v>0.99262289999999997</v>
      </c>
    </row>
    <row r="2826" spans="2:5" x14ac:dyDescent="0.25">
      <c r="B2826" s="39">
        <v>42794</v>
      </c>
      <c r="C2826" s="40" t="s">
        <v>153</v>
      </c>
      <c r="D2826" s="40">
        <v>40</v>
      </c>
      <c r="E2826" s="41">
        <v>0.99295650000000002</v>
      </c>
    </row>
    <row r="2827" spans="2:5" x14ac:dyDescent="0.25">
      <c r="B2827" s="39">
        <v>42794</v>
      </c>
      <c r="C2827" s="40" t="s">
        <v>153</v>
      </c>
      <c r="D2827" s="40">
        <v>41</v>
      </c>
      <c r="E2827" s="41">
        <v>0.99303520000000001</v>
      </c>
    </row>
    <row r="2828" spans="2:5" x14ac:dyDescent="0.25">
      <c r="B2828" s="39">
        <v>42794</v>
      </c>
      <c r="C2828" s="40" t="s">
        <v>153</v>
      </c>
      <c r="D2828" s="40">
        <v>42</v>
      </c>
      <c r="E2828" s="41">
        <v>0.99306430000000001</v>
      </c>
    </row>
    <row r="2829" spans="2:5" x14ac:dyDescent="0.25">
      <c r="B2829" s="39">
        <v>42794</v>
      </c>
      <c r="C2829" s="40" t="s">
        <v>153</v>
      </c>
      <c r="D2829" s="40">
        <v>43</v>
      </c>
      <c r="E2829" s="41">
        <v>0.99312370000000005</v>
      </c>
    </row>
    <row r="2830" spans="2:5" x14ac:dyDescent="0.25">
      <c r="B2830" s="39">
        <v>42794</v>
      </c>
      <c r="C2830" s="40" t="s">
        <v>153</v>
      </c>
      <c r="D2830" s="40">
        <v>44</v>
      </c>
      <c r="E2830" s="41">
        <v>0.99277059999999995</v>
      </c>
    </row>
    <row r="2831" spans="2:5" x14ac:dyDescent="0.25">
      <c r="B2831" s="39">
        <v>42794</v>
      </c>
      <c r="C2831" s="40" t="s">
        <v>153</v>
      </c>
      <c r="D2831" s="40">
        <v>45</v>
      </c>
      <c r="E2831" s="41">
        <v>0.99291929999999995</v>
      </c>
    </row>
    <row r="2832" spans="2:5" x14ac:dyDescent="0.25">
      <c r="B2832" s="39">
        <v>42794</v>
      </c>
      <c r="C2832" s="40" t="s">
        <v>153</v>
      </c>
      <c r="D2832" s="40">
        <v>46</v>
      </c>
      <c r="E2832" s="41">
        <v>0.99274600000000002</v>
      </c>
    </row>
    <row r="2833" spans="2:5" x14ac:dyDescent="0.25">
      <c r="B2833" s="39">
        <v>42794</v>
      </c>
      <c r="C2833" s="40" t="s">
        <v>153</v>
      </c>
      <c r="D2833" s="40">
        <v>47</v>
      </c>
      <c r="E2833" s="41">
        <v>0.99239149999999998</v>
      </c>
    </row>
    <row r="2834" spans="2:5" x14ac:dyDescent="0.25">
      <c r="B2834" s="39">
        <v>42794</v>
      </c>
      <c r="C2834" s="40" t="s">
        <v>153</v>
      </c>
      <c r="D2834" s="40">
        <v>48</v>
      </c>
      <c r="E2834" s="41">
        <v>0.99197069999999998</v>
      </c>
    </row>
    <row r="2835" spans="2:5" x14ac:dyDescent="0.25">
      <c r="B2835" s="39">
        <v>42795</v>
      </c>
      <c r="C2835" s="40" t="s">
        <v>153</v>
      </c>
      <c r="D2835" s="40">
        <v>1</v>
      </c>
      <c r="E2835" s="41">
        <v>0.99187080000000005</v>
      </c>
    </row>
    <row r="2836" spans="2:5" x14ac:dyDescent="0.25">
      <c r="B2836" s="39">
        <v>42795</v>
      </c>
      <c r="C2836" s="40" t="s">
        <v>153</v>
      </c>
      <c r="D2836" s="40">
        <v>2</v>
      </c>
      <c r="E2836" s="41">
        <v>0.99170210000000003</v>
      </c>
    </row>
    <row r="2837" spans="2:5" x14ac:dyDescent="0.25">
      <c r="B2837" s="39">
        <v>42795</v>
      </c>
      <c r="C2837" s="40" t="s">
        <v>153</v>
      </c>
      <c r="D2837" s="40">
        <v>3</v>
      </c>
      <c r="E2837" s="41">
        <v>0.99152879999999999</v>
      </c>
    </row>
    <row r="2838" spans="2:5" x14ac:dyDescent="0.25">
      <c r="B2838" s="39">
        <v>42795</v>
      </c>
      <c r="C2838" s="40" t="s">
        <v>153</v>
      </c>
      <c r="D2838" s="40">
        <v>4</v>
      </c>
      <c r="E2838" s="41">
        <v>0.99144569999999999</v>
      </c>
    </row>
    <row r="2839" spans="2:5" x14ac:dyDescent="0.25">
      <c r="B2839" s="39">
        <v>42795</v>
      </c>
      <c r="C2839" s="40" t="s">
        <v>153</v>
      </c>
      <c r="D2839" s="40">
        <v>5</v>
      </c>
      <c r="E2839" s="41">
        <v>0.99134560000000005</v>
      </c>
    </row>
    <row r="2840" spans="2:5" x14ac:dyDescent="0.25">
      <c r="B2840" s="39">
        <v>42795</v>
      </c>
      <c r="C2840" s="40" t="s">
        <v>153</v>
      </c>
      <c r="D2840" s="40">
        <v>6</v>
      </c>
      <c r="E2840" s="41">
        <v>0.99140070000000002</v>
      </c>
    </row>
    <row r="2841" spans="2:5" x14ac:dyDescent="0.25">
      <c r="B2841" s="39">
        <v>42795</v>
      </c>
      <c r="C2841" s="40" t="s">
        <v>153</v>
      </c>
      <c r="D2841" s="40">
        <v>7</v>
      </c>
      <c r="E2841" s="41">
        <v>0.99141659999999998</v>
      </c>
    </row>
    <row r="2842" spans="2:5" x14ac:dyDescent="0.25">
      <c r="B2842" s="39">
        <v>42795</v>
      </c>
      <c r="C2842" s="40" t="s">
        <v>153</v>
      </c>
      <c r="D2842" s="40">
        <v>8</v>
      </c>
      <c r="E2842" s="41">
        <v>0.99145340000000004</v>
      </c>
    </row>
    <row r="2843" spans="2:5" x14ac:dyDescent="0.25">
      <c r="B2843" s="39">
        <v>42795</v>
      </c>
      <c r="C2843" s="40" t="s">
        <v>153</v>
      </c>
      <c r="D2843" s="40">
        <v>9</v>
      </c>
      <c r="E2843" s="41">
        <v>0.99157229999999996</v>
      </c>
    </row>
    <row r="2844" spans="2:5" x14ac:dyDescent="0.25">
      <c r="B2844" s="39">
        <v>42795</v>
      </c>
      <c r="C2844" s="40" t="s">
        <v>153</v>
      </c>
      <c r="D2844" s="40">
        <v>10</v>
      </c>
      <c r="E2844" s="41">
        <v>0.99175409999999997</v>
      </c>
    </row>
    <row r="2845" spans="2:5" x14ac:dyDescent="0.25">
      <c r="B2845" s="39">
        <v>42795</v>
      </c>
      <c r="C2845" s="40" t="s">
        <v>153</v>
      </c>
      <c r="D2845" s="40">
        <v>11</v>
      </c>
      <c r="E2845" s="41">
        <v>0.99213910000000005</v>
      </c>
    </row>
    <row r="2846" spans="2:5" x14ac:dyDescent="0.25">
      <c r="B2846" s="39">
        <v>42795</v>
      </c>
      <c r="C2846" s="40" t="s">
        <v>153</v>
      </c>
      <c r="D2846" s="40">
        <v>12</v>
      </c>
      <c r="E2846" s="41">
        <v>0.99229129999999999</v>
      </c>
    </row>
    <row r="2847" spans="2:5" x14ac:dyDescent="0.25">
      <c r="B2847" s="39">
        <v>42795</v>
      </c>
      <c r="C2847" s="40" t="s">
        <v>153</v>
      </c>
      <c r="D2847" s="40">
        <v>13</v>
      </c>
      <c r="E2847" s="41">
        <v>0.99266430000000005</v>
      </c>
    </row>
    <row r="2848" spans="2:5" x14ac:dyDescent="0.25">
      <c r="B2848" s="39">
        <v>42795</v>
      </c>
      <c r="C2848" s="40" t="s">
        <v>153</v>
      </c>
      <c r="D2848" s="40">
        <v>14</v>
      </c>
      <c r="E2848" s="41">
        <v>0.99304329999999996</v>
      </c>
    </row>
    <row r="2849" spans="2:5" x14ac:dyDescent="0.25">
      <c r="B2849" s="39">
        <v>42795</v>
      </c>
      <c r="C2849" s="40" t="s">
        <v>153</v>
      </c>
      <c r="D2849" s="40">
        <v>15</v>
      </c>
      <c r="E2849" s="41">
        <v>0.99307080000000003</v>
      </c>
    </row>
    <row r="2850" spans="2:5" x14ac:dyDescent="0.25">
      <c r="B2850" s="39">
        <v>42795</v>
      </c>
      <c r="C2850" s="40" t="s">
        <v>153</v>
      </c>
      <c r="D2850" s="40">
        <v>16</v>
      </c>
      <c r="E2850" s="41">
        <v>0.99317650000000002</v>
      </c>
    </row>
    <row r="2851" spans="2:5" x14ac:dyDescent="0.25">
      <c r="B2851" s="39">
        <v>42795</v>
      </c>
      <c r="C2851" s="40" t="s">
        <v>153</v>
      </c>
      <c r="D2851" s="40">
        <v>17</v>
      </c>
      <c r="E2851" s="41">
        <v>0.99319919999999995</v>
      </c>
    </row>
    <row r="2852" spans="2:5" x14ac:dyDescent="0.25">
      <c r="B2852" s="39">
        <v>42795</v>
      </c>
      <c r="C2852" s="40" t="s">
        <v>153</v>
      </c>
      <c r="D2852" s="40">
        <v>18</v>
      </c>
      <c r="E2852" s="41">
        <v>0.99323079999999997</v>
      </c>
    </row>
    <row r="2853" spans="2:5" x14ac:dyDescent="0.25">
      <c r="B2853" s="39">
        <v>42795</v>
      </c>
      <c r="C2853" s="40" t="s">
        <v>153</v>
      </c>
      <c r="D2853" s="40">
        <v>19</v>
      </c>
      <c r="E2853" s="41">
        <v>0.99319939999999995</v>
      </c>
    </row>
    <row r="2854" spans="2:5" x14ac:dyDescent="0.25">
      <c r="B2854" s="39">
        <v>42795</v>
      </c>
      <c r="C2854" s="40" t="s">
        <v>153</v>
      </c>
      <c r="D2854" s="40">
        <v>20</v>
      </c>
      <c r="E2854" s="41">
        <v>0.99314340000000001</v>
      </c>
    </row>
    <row r="2855" spans="2:5" x14ac:dyDescent="0.25">
      <c r="B2855" s="39">
        <v>42795</v>
      </c>
      <c r="C2855" s="40" t="s">
        <v>153</v>
      </c>
      <c r="D2855" s="40">
        <v>21</v>
      </c>
      <c r="E2855" s="41">
        <v>0.99301539999999999</v>
      </c>
    </row>
    <row r="2856" spans="2:5" x14ac:dyDescent="0.25">
      <c r="B2856" s="39">
        <v>42795</v>
      </c>
      <c r="C2856" s="40" t="s">
        <v>153</v>
      </c>
      <c r="D2856" s="40">
        <v>22</v>
      </c>
      <c r="E2856" s="41">
        <v>0.99307299999999998</v>
      </c>
    </row>
    <row r="2857" spans="2:5" x14ac:dyDescent="0.25">
      <c r="B2857" s="39">
        <v>42795</v>
      </c>
      <c r="C2857" s="40" t="s">
        <v>153</v>
      </c>
      <c r="D2857" s="40">
        <v>23</v>
      </c>
      <c r="E2857" s="41">
        <v>0.99337569999999997</v>
      </c>
    </row>
    <row r="2858" spans="2:5" x14ac:dyDescent="0.25">
      <c r="B2858" s="39">
        <v>42795</v>
      </c>
      <c r="C2858" s="40" t="s">
        <v>153</v>
      </c>
      <c r="D2858" s="40">
        <v>24</v>
      </c>
      <c r="E2858" s="41">
        <v>0.99350620000000001</v>
      </c>
    </row>
    <row r="2859" spans="2:5" x14ac:dyDescent="0.25">
      <c r="B2859" s="39">
        <v>42795</v>
      </c>
      <c r="C2859" s="40" t="s">
        <v>153</v>
      </c>
      <c r="D2859" s="40">
        <v>25</v>
      </c>
      <c r="E2859" s="41">
        <v>0.99341069999999998</v>
      </c>
    </row>
    <row r="2860" spans="2:5" x14ac:dyDescent="0.25">
      <c r="B2860" s="39">
        <v>42795</v>
      </c>
      <c r="C2860" s="40" t="s">
        <v>153</v>
      </c>
      <c r="D2860" s="40">
        <v>26</v>
      </c>
      <c r="E2860" s="41">
        <v>0.99341020000000002</v>
      </c>
    </row>
    <row r="2861" spans="2:5" x14ac:dyDescent="0.25">
      <c r="B2861" s="39">
        <v>42795</v>
      </c>
      <c r="C2861" s="40" t="s">
        <v>153</v>
      </c>
      <c r="D2861" s="40">
        <v>27</v>
      </c>
      <c r="E2861" s="41">
        <v>0.99335130000000005</v>
      </c>
    </row>
    <row r="2862" spans="2:5" x14ac:dyDescent="0.25">
      <c r="B2862" s="39">
        <v>42795</v>
      </c>
      <c r="C2862" s="40" t="s">
        <v>153</v>
      </c>
      <c r="D2862" s="40">
        <v>28</v>
      </c>
      <c r="E2862" s="41">
        <v>0.99336049999999998</v>
      </c>
    </row>
    <row r="2863" spans="2:5" x14ac:dyDescent="0.25">
      <c r="B2863" s="39">
        <v>42795</v>
      </c>
      <c r="C2863" s="40" t="s">
        <v>153</v>
      </c>
      <c r="D2863" s="40">
        <v>29</v>
      </c>
      <c r="E2863" s="41">
        <v>0.99340550000000005</v>
      </c>
    </row>
    <row r="2864" spans="2:5" x14ac:dyDescent="0.25">
      <c r="B2864" s="39">
        <v>42795</v>
      </c>
      <c r="C2864" s="40" t="s">
        <v>153</v>
      </c>
      <c r="D2864" s="40">
        <v>30</v>
      </c>
      <c r="E2864" s="41">
        <v>0.99328110000000003</v>
      </c>
    </row>
    <row r="2865" spans="2:5" x14ac:dyDescent="0.25">
      <c r="B2865" s="39">
        <v>42795</v>
      </c>
      <c r="C2865" s="40" t="s">
        <v>153</v>
      </c>
      <c r="D2865" s="40">
        <v>31</v>
      </c>
      <c r="E2865" s="41">
        <v>0.99306380000000005</v>
      </c>
    </row>
    <row r="2866" spans="2:5" x14ac:dyDescent="0.25">
      <c r="B2866" s="39">
        <v>42795</v>
      </c>
      <c r="C2866" s="40" t="s">
        <v>153</v>
      </c>
      <c r="D2866" s="40">
        <v>32</v>
      </c>
      <c r="E2866" s="41">
        <v>0.99320810000000004</v>
      </c>
    </row>
    <row r="2867" spans="2:5" x14ac:dyDescent="0.25">
      <c r="B2867" s="39">
        <v>42795</v>
      </c>
      <c r="C2867" s="40" t="s">
        <v>153</v>
      </c>
      <c r="D2867" s="40">
        <v>33</v>
      </c>
      <c r="E2867" s="41">
        <v>0.99320940000000002</v>
      </c>
    </row>
    <row r="2868" spans="2:5" x14ac:dyDescent="0.25">
      <c r="B2868" s="39">
        <v>42795</v>
      </c>
      <c r="C2868" s="40" t="s">
        <v>153</v>
      </c>
      <c r="D2868" s="40">
        <v>34</v>
      </c>
      <c r="E2868" s="41">
        <v>0.99314340000000001</v>
      </c>
    </row>
    <row r="2869" spans="2:5" x14ac:dyDescent="0.25">
      <c r="B2869" s="39">
        <v>42795</v>
      </c>
      <c r="C2869" s="40" t="s">
        <v>153</v>
      </c>
      <c r="D2869" s="40">
        <v>35</v>
      </c>
      <c r="E2869" s="41">
        <v>0.99289229999999995</v>
      </c>
    </row>
    <row r="2870" spans="2:5" x14ac:dyDescent="0.25">
      <c r="B2870" s="39">
        <v>42795</v>
      </c>
      <c r="C2870" s="40" t="s">
        <v>153</v>
      </c>
      <c r="D2870" s="40">
        <v>36</v>
      </c>
      <c r="E2870" s="41">
        <v>0.99262070000000002</v>
      </c>
    </row>
    <row r="2871" spans="2:5" x14ac:dyDescent="0.25">
      <c r="B2871" s="39">
        <v>42795</v>
      </c>
      <c r="C2871" s="40" t="s">
        <v>153</v>
      </c>
      <c r="D2871" s="40">
        <v>37</v>
      </c>
      <c r="E2871" s="41">
        <v>0.99284399999999995</v>
      </c>
    </row>
    <row r="2872" spans="2:5" x14ac:dyDescent="0.25">
      <c r="B2872" s="39">
        <v>42795</v>
      </c>
      <c r="C2872" s="40" t="s">
        <v>153</v>
      </c>
      <c r="D2872" s="40">
        <v>38</v>
      </c>
      <c r="E2872" s="41">
        <v>0.99290959999999995</v>
      </c>
    </row>
    <row r="2873" spans="2:5" x14ac:dyDescent="0.25">
      <c r="B2873" s="39">
        <v>42795</v>
      </c>
      <c r="C2873" s="40" t="s">
        <v>153</v>
      </c>
      <c r="D2873" s="40">
        <v>39</v>
      </c>
      <c r="E2873" s="41">
        <v>0.99279580000000001</v>
      </c>
    </row>
    <row r="2874" spans="2:5" x14ac:dyDescent="0.25">
      <c r="B2874" s="39">
        <v>42795</v>
      </c>
      <c r="C2874" s="40" t="s">
        <v>153</v>
      </c>
      <c r="D2874" s="40">
        <v>40</v>
      </c>
      <c r="E2874" s="41">
        <v>0.99290040000000002</v>
      </c>
    </row>
    <row r="2875" spans="2:5" x14ac:dyDescent="0.25">
      <c r="B2875" s="39">
        <v>42795</v>
      </c>
      <c r="C2875" s="40" t="s">
        <v>153</v>
      </c>
      <c r="D2875" s="40">
        <v>41</v>
      </c>
      <c r="E2875" s="41">
        <v>0.99314159999999996</v>
      </c>
    </row>
    <row r="2876" spans="2:5" x14ac:dyDescent="0.25">
      <c r="B2876" s="39">
        <v>42795</v>
      </c>
      <c r="C2876" s="40" t="s">
        <v>153</v>
      </c>
      <c r="D2876" s="40">
        <v>42</v>
      </c>
      <c r="E2876" s="41">
        <v>0.99294000000000004</v>
      </c>
    </row>
    <row r="2877" spans="2:5" x14ac:dyDescent="0.25">
      <c r="B2877" s="39">
        <v>42795</v>
      </c>
      <c r="C2877" s="40" t="s">
        <v>153</v>
      </c>
      <c r="D2877" s="40">
        <v>43</v>
      </c>
      <c r="E2877" s="41">
        <v>0.99258659999999999</v>
      </c>
    </row>
    <row r="2878" spans="2:5" x14ac:dyDescent="0.25">
      <c r="B2878" s="39">
        <v>42795</v>
      </c>
      <c r="C2878" s="40" t="s">
        <v>153</v>
      </c>
      <c r="D2878" s="40">
        <v>44</v>
      </c>
      <c r="E2878" s="41">
        <v>0.99226990000000004</v>
      </c>
    </row>
    <row r="2879" spans="2:5" x14ac:dyDescent="0.25">
      <c r="B2879" s="39">
        <v>42795</v>
      </c>
      <c r="C2879" s="40" t="s">
        <v>153</v>
      </c>
      <c r="D2879" s="40">
        <v>45</v>
      </c>
      <c r="E2879" s="41">
        <v>0.99189070000000001</v>
      </c>
    </row>
    <row r="2880" spans="2:5" x14ac:dyDescent="0.25">
      <c r="B2880" s="39">
        <v>42795</v>
      </c>
      <c r="C2880" s="40" t="s">
        <v>153</v>
      </c>
      <c r="D2880" s="40">
        <v>46</v>
      </c>
      <c r="E2880" s="41">
        <v>0.99141080000000004</v>
      </c>
    </row>
    <row r="2881" spans="2:5" x14ac:dyDescent="0.25">
      <c r="B2881" s="39">
        <v>42795</v>
      </c>
      <c r="C2881" s="40" t="s">
        <v>153</v>
      </c>
      <c r="D2881" s="40">
        <v>47</v>
      </c>
      <c r="E2881" s="41">
        <v>0.99081600000000003</v>
      </c>
    </row>
    <row r="2882" spans="2:5" x14ac:dyDescent="0.25">
      <c r="B2882" s="39">
        <v>42795</v>
      </c>
      <c r="C2882" s="40" t="s">
        <v>153</v>
      </c>
      <c r="D2882" s="40">
        <v>48</v>
      </c>
      <c r="E2882" s="41">
        <v>0.99022180000000004</v>
      </c>
    </row>
    <row r="2883" spans="2:5" x14ac:dyDescent="0.25">
      <c r="B2883" s="39">
        <v>42796</v>
      </c>
      <c r="C2883" s="40" t="s">
        <v>153</v>
      </c>
      <c r="D2883" s="40">
        <v>1</v>
      </c>
      <c r="E2883" s="41">
        <v>0.99003160000000001</v>
      </c>
    </row>
    <row r="2884" spans="2:5" x14ac:dyDescent="0.25">
      <c r="B2884" s="39">
        <v>42796</v>
      </c>
      <c r="C2884" s="40" t="s">
        <v>153</v>
      </c>
      <c r="D2884" s="40">
        <v>2</v>
      </c>
      <c r="E2884" s="41">
        <v>0.98986719999999995</v>
      </c>
    </row>
    <row r="2885" spans="2:5" x14ac:dyDescent="0.25">
      <c r="B2885" s="39">
        <v>42796</v>
      </c>
      <c r="C2885" s="40" t="s">
        <v>153</v>
      </c>
      <c r="D2885" s="40">
        <v>3</v>
      </c>
      <c r="E2885" s="41">
        <v>0.98976050000000004</v>
      </c>
    </row>
    <row r="2886" spans="2:5" x14ac:dyDescent="0.25">
      <c r="B2886" s="39">
        <v>42796</v>
      </c>
      <c r="C2886" s="40" t="s">
        <v>153</v>
      </c>
      <c r="D2886" s="40">
        <v>4</v>
      </c>
      <c r="E2886" s="41">
        <v>0.98945419999999995</v>
      </c>
    </row>
    <row r="2887" spans="2:5" x14ac:dyDescent="0.25">
      <c r="B2887" s="39">
        <v>42796</v>
      </c>
      <c r="C2887" s="40" t="s">
        <v>153</v>
      </c>
      <c r="D2887" s="40">
        <v>5</v>
      </c>
      <c r="E2887" s="41">
        <v>0.98964379999999996</v>
      </c>
    </row>
    <row r="2888" spans="2:5" x14ac:dyDescent="0.25">
      <c r="B2888" s="39">
        <v>42796</v>
      </c>
      <c r="C2888" s="40" t="s">
        <v>153</v>
      </c>
      <c r="D2888" s="40">
        <v>6</v>
      </c>
      <c r="E2888" s="41">
        <v>0.9892031</v>
      </c>
    </row>
    <row r="2889" spans="2:5" x14ac:dyDescent="0.25">
      <c r="B2889" s="39">
        <v>42796</v>
      </c>
      <c r="C2889" s="40" t="s">
        <v>153</v>
      </c>
      <c r="D2889" s="40">
        <v>7</v>
      </c>
      <c r="E2889" s="41">
        <v>0.98945329999999998</v>
      </c>
    </row>
    <row r="2890" spans="2:5" x14ac:dyDescent="0.25">
      <c r="B2890" s="39">
        <v>42796</v>
      </c>
      <c r="C2890" s="40" t="s">
        <v>153</v>
      </c>
      <c r="D2890" s="40">
        <v>8</v>
      </c>
      <c r="E2890" s="41">
        <v>0.98936299999999999</v>
      </c>
    </row>
    <row r="2891" spans="2:5" x14ac:dyDescent="0.25">
      <c r="B2891" s="39">
        <v>42796</v>
      </c>
      <c r="C2891" s="40" t="s">
        <v>153</v>
      </c>
      <c r="D2891" s="40">
        <v>9</v>
      </c>
      <c r="E2891" s="41">
        <v>0.98954710000000001</v>
      </c>
    </row>
    <row r="2892" spans="2:5" x14ac:dyDescent="0.25">
      <c r="B2892" s="39">
        <v>42796</v>
      </c>
      <c r="C2892" s="40" t="s">
        <v>153</v>
      </c>
      <c r="D2892" s="40">
        <v>10</v>
      </c>
      <c r="E2892" s="41">
        <v>0.98942169999999996</v>
      </c>
    </row>
    <row r="2893" spans="2:5" x14ac:dyDescent="0.25">
      <c r="B2893" s="39">
        <v>42796</v>
      </c>
      <c r="C2893" s="40" t="s">
        <v>153</v>
      </c>
      <c r="D2893" s="40">
        <v>11</v>
      </c>
      <c r="E2893" s="41">
        <v>0.98974930000000005</v>
      </c>
    </row>
    <row r="2894" spans="2:5" x14ac:dyDescent="0.25">
      <c r="B2894" s="39">
        <v>42796</v>
      </c>
      <c r="C2894" s="40" t="s">
        <v>153</v>
      </c>
      <c r="D2894" s="40">
        <v>12</v>
      </c>
      <c r="E2894" s="41">
        <v>0.98973420000000001</v>
      </c>
    </row>
    <row r="2895" spans="2:5" x14ac:dyDescent="0.25">
      <c r="B2895" s="39">
        <v>42796</v>
      </c>
      <c r="C2895" s="40" t="s">
        <v>153</v>
      </c>
      <c r="D2895" s="40">
        <v>13</v>
      </c>
      <c r="E2895" s="41">
        <v>0.989653</v>
      </c>
    </row>
    <row r="2896" spans="2:5" x14ac:dyDescent="0.25">
      <c r="B2896" s="39">
        <v>42796</v>
      </c>
      <c r="C2896" s="40" t="s">
        <v>153</v>
      </c>
      <c r="D2896" s="40">
        <v>14</v>
      </c>
      <c r="E2896" s="41">
        <v>0.99013499999999999</v>
      </c>
    </row>
    <row r="2897" spans="2:5" x14ac:dyDescent="0.25">
      <c r="B2897" s="39">
        <v>42796</v>
      </c>
      <c r="C2897" s="40" t="s">
        <v>153</v>
      </c>
      <c r="D2897" s="40">
        <v>15</v>
      </c>
      <c r="E2897" s="41">
        <v>0.99003960000000002</v>
      </c>
    </row>
    <row r="2898" spans="2:5" x14ac:dyDescent="0.25">
      <c r="B2898" s="39">
        <v>42796</v>
      </c>
      <c r="C2898" s="40" t="s">
        <v>153</v>
      </c>
      <c r="D2898" s="40">
        <v>16</v>
      </c>
      <c r="E2898" s="41">
        <v>0.99073350000000004</v>
      </c>
    </row>
    <row r="2899" spans="2:5" x14ac:dyDescent="0.25">
      <c r="B2899" s="39">
        <v>42796</v>
      </c>
      <c r="C2899" s="40" t="s">
        <v>153</v>
      </c>
      <c r="D2899" s="40">
        <v>17</v>
      </c>
      <c r="E2899" s="41">
        <v>0.99056999999999995</v>
      </c>
    </row>
    <row r="2900" spans="2:5" x14ac:dyDescent="0.25">
      <c r="B2900" s="39">
        <v>42796</v>
      </c>
      <c r="C2900" s="40" t="s">
        <v>153</v>
      </c>
      <c r="D2900" s="40">
        <v>18</v>
      </c>
      <c r="E2900" s="41">
        <v>0.99032929999999997</v>
      </c>
    </row>
    <row r="2901" spans="2:5" x14ac:dyDescent="0.25">
      <c r="B2901" s="39">
        <v>42796</v>
      </c>
      <c r="C2901" s="40" t="s">
        <v>153</v>
      </c>
      <c r="D2901" s="40">
        <v>19</v>
      </c>
      <c r="E2901" s="41">
        <v>0.9902687</v>
      </c>
    </row>
    <row r="2902" spans="2:5" x14ac:dyDescent="0.25">
      <c r="B2902" s="39">
        <v>42796</v>
      </c>
      <c r="C2902" s="40" t="s">
        <v>153</v>
      </c>
      <c r="D2902" s="40">
        <v>20</v>
      </c>
      <c r="E2902" s="41">
        <v>0.99047580000000002</v>
      </c>
    </row>
    <row r="2903" spans="2:5" x14ac:dyDescent="0.25">
      <c r="B2903" s="39">
        <v>42796</v>
      </c>
      <c r="C2903" s="40" t="s">
        <v>153</v>
      </c>
      <c r="D2903" s="40">
        <v>21</v>
      </c>
      <c r="E2903" s="41">
        <v>0.99018070000000002</v>
      </c>
    </row>
    <row r="2904" spans="2:5" x14ac:dyDescent="0.25">
      <c r="B2904" s="39">
        <v>42796</v>
      </c>
      <c r="C2904" s="40" t="s">
        <v>153</v>
      </c>
      <c r="D2904" s="40">
        <v>22</v>
      </c>
      <c r="E2904" s="41">
        <v>0.99027069999999995</v>
      </c>
    </row>
    <row r="2905" spans="2:5" x14ac:dyDescent="0.25">
      <c r="B2905" s="39">
        <v>42796</v>
      </c>
      <c r="C2905" s="40" t="s">
        <v>153</v>
      </c>
      <c r="D2905" s="40">
        <v>23</v>
      </c>
      <c r="E2905" s="41">
        <v>0.99017120000000003</v>
      </c>
    </row>
    <row r="2906" spans="2:5" x14ac:dyDescent="0.25">
      <c r="B2906" s="39">
        <v>42796</v>
      </c>
      <c r="C2906" s="40" t="s">
        <v>153</v>
      </c>
      <c r="D2906" s="40">
        <v>24</v>
      </c>
      <c r="E2906" s="41">
        <v>0.99023110000000003</v>
      </c>
    </row>
    <row r="2907" spans="2:5" x14ac:dyDescent="0.25">
      <c r="B2907" s="39">
        <v>42796</v>
      </c>
      <c r="C2907" s="40" t="s">
        <v>153</v>
      </c>
      <c r="D2907" s="40">
        <v>25</v>
      </c>
      <c r="E2907" s="41">
        <v>0.98998960000000003</v>
      </c>
    </row>
    <row r="2908" spans="2:5" x14ac:dyDescent="0.25">
      <c r="B2908" s="39">
        <v>42796</v>
      </c>
      <c r="C2908" s="40" t="s">
        <v>153</v>
      </c>
      <c r="D2908" s="40">
        <v>26</v>
      </c>
      <c r="E2908" s="41">
        <v>0.99007330000000004</v>
      </c>
    </row>
    <row r="2909" spans="2:5" x14ac:dyDescent="0.25">
      <c r="B2909" s="39">
        <v>42796</v>
      </c>
      <c r="C2909" s="40" t="s">
        <v>153</v>
      </c>
      <c r="D2909" s="40">
        <v>27</v>
      </c>
      <c r="E2909" s="41">
        <v>0.9901778</v>
      </c>
    </row>
    <row r="2910" spans="2:5" x14ac:dyDescent="0.25">
      <c r="B2910" s="39">
        <v>42796</v>
      </c>
      <c r="C2910" s="40" t="s">
        <v>153</v>
      </c>
      <c r="D2910" s="40">
        <v>28</v>
      </c>
      <c r="E2910" s="41">
        <v>0.98975460000000004</v>
      </c>
    </row>
    <row r="2911" spans="2:5" x14ac:dyDescent="0.25">
      <c r="B2911" s="39">
        <v>42796</v>
      </c>
      <c r="C2911" s="40" t="s">
        <v>153</v>
      </c>
      <c r="D2911" s="40">
        <v>29</v>
      </c>
      <c r="E2911" s="41">
        <v>0.98997769999999996</v>
      </c>
    </row>
    <row r="2912" spans="2:5" x14ac:dyDescent="0.25">
      <c r="B2912" s="39">
        <v>42796</v>
      </c>
      <c r="C2912" s="40" t="s">
        <v>153</v>
      </c>
      <c r="D2912" s="40">
        <v>30</v>
      </c>
      <c r="E2912" s="41">
        <v>0.98998240000000004</v>
      </c>
    </row>
    <row r="2913" spans="2:5" x14ac:dyDescent="0.25">
      <c r="B2913" s="39">
        <v>42796</v>
      </c>
      <c r="C2913" s="40" t="s">
        <v>153</v>
      </c>
      <c r="D2913" s="40">
        <v>31</v>
      </c>
      <c r="E2913" s="41">
        <v>0.99023019999999995</v>
      </c>
    </row>
    <row r="2914" spans="2:5" x14ac:dyDescent="0.25">
      <c r="B2914" s="39">
        <v>42796</v>
      </c>
      <c r="C2914" s="40" t="s">
        <v>153</v>
      </c>
      <c r="D2914" s="40">
        <v>32</v>
      </c>
      <c r="E2914" s="41">
        <v>0.99063060000000003</v>
      </c>
    </row>
    <row r="2915" spans="2:5" x14ac:dyDescent="0.25">
      <c r="B2915" s="39">
        <v>42796</v>
      </c>
      <c r="C2915" s="40" t="s">
        <v>153</v>
      </c>
      <c r="D2915" s="40">
        <v>33</v>
      </c>
      <c r="E2915" s="41">
        <v>0.99112080000000002</v>
      </c>
    </row>
    <row r="2916" spans="2:5" x14ac:dyDescent="0.25">
      <c r="B2916" s="39">
        <v>42796</v>
      </c>
      <c r="C2916" s="40" t="s">
        <v>153</v>
      </c>
      <c r="D2916" s="40">
        <v>34</v>
      </c>
      <c r="E2916" s="41">
        <v>0.991811</v>
      </c>
    </row>
    <row r="2917" spans="2:5" x14ac:dyDescent="0.25">
      <c r="B2917" s="39">
        <v>42796</v>
      </c>
      <c r="C2917" s="40" t="s">
        <v>153</v>
      </c>
      <c r="D2917" s="40">
        <v>35</v>
      </c>
      <c r="E2917" s="41">
        <v>0.99155269999999995</v>
      </c>
    </row>
    <row r="2918" spans="2:5" x14ac:dyDescent="0.25">
      <c r="B2918" s="39">
        <v>42796</v>
      </c>
      <c r="C2918" s="40" t="s">
        <v>153</v>
      </c>
      <c r="D2918" s="40">
        <v>36</v>
      </c>
      <c r="E2918" s="41">
        <v>0.9913748</v>
      </c>
    </row>
    <row r="2919" spans="2:5" x14ac:dyDescent="0.25">
      <c r="B2919" s="39">
        <v>42796</v>
      </c>
      <c r="C2919" s="40" t="s">
        <v>153</v>
      </c>
      <c r="D2919" s="40">
        <v>37</v>
      </c>
      <c r="E2919" s="41">
        <v>0.99147439999999998</v>
      </c>
    </row>
    <row r="2920" spans="2:5" x14ac:dyDescent="0.25">
      <c r="B2920" s="39">
        <v>42796</v>
      </c>
      <c r="C2920" s="40" t="s">
        <v>153</v>
      </c>
      <c r="D2920" s="40">
        <v>38</v>
      </c>
      <c r="E2920" s="41">
        <v>0.99156659999999996</v>
      </c>
    </row>
    <row r="2921" spans="2:5" x14ac:dyDescent="0.25">
      <c r="B2921" s="39">
        <v>42796</v>
      </c>
      <c r="C2921" s="40" t="s">
        <v>153</v>
      </c>
      <c r="D2921" s="40">
        <v>39</v>
      </c>
      <c r="E2921" s="41">
        <v>0.99201680000000003</v>
      </c>
    </row>
    <row r="2922" spans="2:5" x14ac:dyDescent="0.25">
      <c r="B2922" s="39">
        <v>42796</v>
      </c>
      <c r="C2922" s="40" t="s">
        <v>153</v>
      </c>
      <c r="D2922" s="40">
        <v>40</v>
      </c>
      <c r="E2922" s="41">
        <v>0.99198149999999996</v>
      </c>
    </row>
    <row r="2923" spans="2:5" x14ac:dyDescent="0.25">
      <c r="B2923" s="39">
        <v>42796</v>
      </c>
      <c r="C2923" s="40" t="s">
        <v>153</v>
      </c>
      <c r="D2923" s="40">
        <v>41</v>
      </c>
      <c r="E2923" s="41">
        <v>0.99207400000000001</v>
      </c>
    </row>
    <row r="2924" spans="2:5" x14ac:dyDescent="0.25">
      <c r="B2924" s="39">
        <v>42796</v>
      </c>
      <c r="C2924" s="40" t="s">
        <v>153</v>
      </c>
      <c r="D2924" s="40">
        <v>42</v>
      </c>
      <c r="E2924" s="41">
        <v>0.99245890000000003</v>
      </c>
    </row>
    <row r="2925" spans="2:5" x14ac:dyDescent="0.25">
      <c r="B2925" s="39">
        <v>42796</v>
      </c>
      <c r="C2925" s="40" t="s">
        <v>153</v>
      </c>
      <c r="D2925" s="40">
        <v>43</v>
      </c>
      <c r="E2925" s="41">
        <v>0.99235169999999995</v>
      </c>
    </row>
    <row r="2926" spans="2:5" x14ac:dyDescent="0.25">
      <c r="B2926" s="39">
        <v>42796</v>
      </c>
      <c r="C2926" s="40" t="s">
        <v>153</v>
      </c>
      <c r="D2926" s="40">
        <v>44</v>
      </c>
      <c r="E2926" s="41">
        <v>0.99220330000000001</v>
      </c>
    </row>
    <row r="2927" spans="2:5" x14ac:dyDescent="0.25">
      <c r="B2927" s="39">
        <v>42796</v>
      </c>
      <c r="C2927" s="40" t="s">
        <v>153</v>
      </c>
      <c r="D2927" s="40">
        <v>45</v>
      </c>
      <c r="E2927" s="41">
        <v>0.99232549999999997</v>
      </c>
    </row>
    <row r="2928" spans="2:5" x14ac:dyDescent="0.25">
      <c r="B2928" s="39">
        <v>42796</v>
      </c>
      <c r="C2928" s="40" t="s">
        <v>153</v>
      </c>
      <c r="D2928" s="40">
        <v>46</v>
      </c>
      <c r="E2928" s="41">
        <v>0.99219489999999999</v>
      </c>
    </row>
    <row r="2929" spans="2:5" x14ac:dyDescent="0.25">
      <c r="B2929" s="39">
        <v>42796</v>
      </c>
      <c r="C2929" s="40" t="s">
        <v>153</v>
      </c>
      <c r="D2929" s="40">
        <v>47</v>
      </c>
      <c r="E2929" s="41">
        <v>0.99166889999999996</v>
      </c>
    </row>
    <row r="2930" spans="2:5" x14ac:dyDescent="0.25">
      <c r="B2930" s="39">
        <v>42796</v>
      </c>
      <c r="C2930" s="40" t="s">
        <v>153</v>
      </c>
      <c r="D2930" s="40">
        <v>48</v>
      </c>
      <c r="E2930" s="41">
        <v>0.99150470000000002</v>
      </c>
    </row>
    <row r="2931" spans="2:5" x14ac:dyDescent="0.25">
      <c r="B2931" s="39">
        <v>42797</v>
      </c>
      <c r="C2931" s="40" t="s">
        <v>153</v>
      </c>
      <c r="D2931" s="40">
        <v>1</v>
      </c>
      <c r="E2931" s="41">
        <v>0.991317</v>
      </c>
    </row>
    <row r="2932" spans="2:5" x14ac:dyDescent="0.25">
      <c r="B2932" s="39">
        <v>42797</v>
      </c>
      <c r="C2932" s="40" t="s">
        <v>153</v>
      </c>
      <c r="D2932" s="40">
        <v>2</v>
      </c>
      <c r="E2932" s="41">
        <v>0.99132140000000002</v>
      </c>
    </row>
    <row r="2933" spans="2:5" x14ac:dyDescent="0.25">
      <c r="B2933" s="39">
        <v>42797</v>
      </c>
      <c r="C2933" s="40" t="s">
        <v>153</v>
      </c>
      <c r="D2933" s="40">
        <v>3</v>
      </c>
      <c r="E2933" s="41">
        <v>0.99148420000000004</v>
      </c>
    </row>
    <row r="2934" spans="2:5" x14ac:dyDescent="0.25">
      <c r="B2934" s="39">
        <v>42797</v>
      </c>
      <c r="C2934" s="40" t="s">
        <v>153</v>
      </c>
      <c r="D2934" s="40">
        <v>4</v>
      </c>
      <c r="E2934" s="41">
        <v>0.9913788</v>
      </c>
    </row>
    <row r="2935" spans="2:5" x14ac:dyDescent="0.25">
      <c r="B2935" s="39">
        <v>42797</v>
      </c>
      <c r="C2935" s="40" t="s">
        <v>153</v>
      </c>
      <c r="D2935" s="40">
        <v>5</v>
      </c>
      <c r="E2935" s="41">
        <v>0.9911316</v>
      </c>
    </row>
    <row r="2936" spans="2:5" x14ac:dyDescent="0.25">
      <c r="B2936" s="39">
        <v>42797</v>
      </c>
      <c r="C2936" s="40" t="s">
        <v>153</v>
      </c>
      <c r="D2936" s="40">
        <v>6</v>
      </c>
      <c r="E2936" s="41">
        <v>0.99126700000000001</v>
      </c>
    </row>
    <row r="2937" spans="2:5" x14ac:dyDescent="0.25">
      <c r="B2937" s="39">
        <v>42797</v>
      </c>
      <c r="C2937" s="40" t="s">
        <v>153</v>
      </c>
      <c r="D2937" s="40">
        <v>7</v>
      </c>
      <c r="E2937" s="41">
        <v>0.9911856</v>
      </c>
    </row>
    <row r="2938" spans="2:5" x14ac:dyDescent="0.25">
      <c r="B2938" s="39">
        <v>42797</v>
      </c>
      <c r="C2938" s="40" t="s">
        <v>153</v>
      </c>
      <c r="D2938" s="40">
        <v>8</v>
      </c>
      <c r="E2938" s="41">
        <v>0.99104009999999998</v>
      </c>
    </row>
    <row r="2939" spans="2:5" x14ac:dyDescent="0.25">
      <c r="B2939" s="39">
        <v>42797</v>
      </c>
      <c r="C2939" s="40" t="s">
        <v>153</v>
      </c>
      <c r="D2939" s="40">
        <v>9</v>
      </c>
      <c r="E2939" s="41">
        <v>0.99106799999999995</v>
      </c>
    </row>
    <row r="2940" spans="2:5" x14ac:dyDescent="0.25">
      <c r="B2940" s="39">
        <v>42797</v>
      </c>
      <c r="C2940" s="40" t="s">
        <v>153</v>
      </c>
      <c r="D2940" s="40">
        <v>10</v>
      </c>
      <c r="E2940" s="41">
        <v>0.99095509999999998</v>
      </c>
    </row>
    <row r="2941" spans="2:5" x14ac:dyDescent="0.25">
      <c r="B2941" s="39">
        <v>42797</v>
      </c>
      <c r="C2941" s="40" t="s">
        <v>153</v>
      </c>
      <c r="D2941" s="40">
        <v>11</v>
      </c>
      <c r="E2941" s="41">
        <v>0.99113269999999998</v>
      </c>
    </row>
    <row r="2942" spans="2:5" x14ac:dyDescent="0.25">
      <c r="B2942" s="39">
        <v>42797</v>
      </c>
      <c r="C2942" s="40" t="s">
        <v>153</v>
      </c>
      <c r="D2942" s="40">
        <v>12</v>
      </c>
      <c r="E2942" s="41">
        <v>0.99142200000000003</v>
      </c>
    </row>
    <row r="2943" spans="2:5" x14ac:dyDescent="0.25">
      <c r="B2943" s="39">
        <v>42797</v>
      </c>
      <c r="C2943" s="40" t="s">
        <v>153</v>
      </c>
      <c r="D2943" s="40">
        <v>13</v>
      </c>
      <c r="E2943" s="41">
        <v>0.99182890000000001</v>
      </c>
    </row>
    <row r="2944" spans="2:5" x14ac:dyDescent="0.25">
      <c r="B2944" s="39">
        <v>42797</v>
      </c>
      <c r="C2944" s="40" t="s">
        <v>153</v>
      </c>
      <c r="D2944" s="40">
        <v>14</v>
      </c>
      <c r="E2944" s="41">
        <v>0.99216570000000004</v>
      </c>
    </row>
    <row r="2945" spans="2:5" x14ac:dyDescent="0.25">
      <c r="B2945" s="39">
        <v>42797</v>
      </c>
      <c r="C2945" s="40" t="s">
        <v>153</v>
      </c>
      <c r="D2945" s="40">
        <v>15</v>
      </c>
      <c r="E2945" s="41">
        <v>0.99258000000000002</v>
      </c>
    </row>
    <row r="2946" spans="2:5" x14ac:dyDescent="0.25">
      <c r="B2946" s="39">
        <v>42797</v>
      </c>
      <c r="C2946" s="40" t="s">
        <v>153</v>
      </c>
      <c r="D2946" s="40">
        <v>16</v>
      </c>
      <c r="E2946" s="41">
        <v>0.99267890000000003</v>
      </c>
    </row>
    <row r="2947" spans="2:5" x14ac:dyDescent="0.25">
      <c r="B2947" s="39">
        <v>42797</v>
      </c>
      <c r="C2947" s="40" t="s">
        <v>153</v>
      </c>
      <c r="D2947" s="40">
        <v>17</v>
      </c>
      <c r="E2947" s="41">
        <v>0.99247799999999997</v>
      </c>
    </row>
    <row r="2948" spans="2:5" x14ac:dyDescent="0.25">
      <c r="B2948" s="39">
        <v>42797</v>
      </c>
      <c r="C2948" s="40" t="s">
        <v>153</v>
      </c>
      <c r="D2948" s="40">
        <v>18</v>
      </c>
      <c r="E2948" s="41">
        <v>0.99238559999999998</v>
      </c>
    </row>
    <row r="2949" spans="2:5" x14ac:dyDescent="0.25">
      <c r="B2949" s="39">
        <v>42797</v>
      </c>
      <c r="C2949" s="40" t="s">
        <v>153</v>
      </c>
      <c r="D2949" s="40">
        <v>19</v>
      </c>
      <c r="E2949" s="41">
        <v>0.99246959999999995</v>
      </c>
    </row>
    <row r="2950" spans="2:5" x14ac:dyDescent="0.25">
      <c r="B2950" s="39">
        <v>42797</v>
      </c>
      <c r="C2950" s="40" t="s">
        <v>153</v>
      </c>
      <c r="D2950" s="40">
        <v>20</v>
      </c>
      <c r="E2950" s="41">
        <v>0.99249540000000003</v>
      </c>
    </row>
    <row r="2951" spans="2:5" x14ac:dyDescent="0.25">
      <c r="B2951" s="39">
        <v>42797</v>
      </c>
      <c r="C2951" s="40" t="s">
        <v>153</v>
      </c>
      <c r="D2951" s="40">
        <v>21</v>
      </c>
      <c r="E2951" s="41">
        <v>0.99228799999999995</v>
      </c>
    </row>
    <row r="2952" spans="2:5" x14ac:dyDescent="0.25">
      <c r="B2952" s="39">
        <v>42797</v>
      </c>
      <c r="C2952" s="40" t="s">
        <v>153</v>
      </c>
      <c r="D2952" s="40">
        <v>22</v>
      </c>
      <c r="E2952" s="41">
        <v>0.99225019999999997</v>
      </c>
    </row>
    <row r="2953" spans="2:5" x14ac:dyDescent="0.25">
      <c r="B2953" s="39">
        <v>42797</v>
      </c>
      <c r="C2953" s="40" t="s">
        <v>153</v>
      </c>
      <c r="D2953" s="40">
        <v>23</v>
      </c>
      <c r="E2953" s="41">
        <v>0.99238440000000006</v>
      </c>
    </row>
    <row r="2954" spans="2:5" x14ac:dyDescent="0.25">
      <c r="B2954" s="39">
        <v>42797</v>
      </c>
      <c r="C2954" s="40" t="s">
        <v>153</v>
      </c>
      <c r="D2954" s="40">
        <v>24</v>
      </c>
      <c r="E2954" s="41">
        <v>0.9925157</v>
      </c>
    </row>
    <row r="2955" spans="2:5" x14ac:dyDescent="0.25">
      <c r="B2955" s="39">
        <v>42797</v>
      </c>
      <c r="C2955" s="40" t="s">
        <v>153</v>
      </c>
      <c r="D2955" s="40">
        <v>25</v>
      </c>
      <c r="E2955" s="41">
        <v>0.99273359999999999</v>
      </c>
    </row>
    <row r="2956" spans="2:5" x14ac:dyDescent="0.25">
      <c r="B2956" s="39">
        <v>42797</v>
      </c>
      <c r="C2956" s="40" t="s">
        <v>153</v>
      </c>
      <c r="D2956" s="40">
        <v>26</v>
      </c>
      <c r="E2956" s="41">
        <v>0.99286799999999997</v>
      </c>
    </row>
    <row r="2957" spans="2:5" x14ac:dyDescent="0.25">
      <c r="B2957" s="39">
        <v>42797</v>
      </c>
      <c r="C2957" s="40" t="s">
        <v>153</v>
      </c>
      <c r="D2957" s="40">
        <v>27</v>
      </c>
      <c r="E2957" s="41">
        <v>0.99284240000000001</v>
      </c>
    </row>
    <row r="2958" spans="2:5" x14ac:dyDescent="0.25">
      <c r="B2958" s="39">
        <v>42797</v>
      </c>
      <c r="C2958" s="40" t="s">
        <v>153</v>
      </c>
      <c r="D2958" s="40">
        <v>28</v>
      </c>
      <c r="E2958" s="41">
        <v>0.99299329999999997</v>
      </c>
    </row>
    <row r="2959" spans="2:5" x14ac:dyDescent="0.25">
      <c r="B2959" s="39">
        <v>42797</v>
      </c>
      <c r="C2959" s="40" t="s">
        <v>153</v>
      </c>
      <c r="D2959" s="40">
        <v>29</v>
      </c>
      <c r="E2959" s="41">
        <v>0.99288829999999995</v>
      </c>
    </row>
    <row r="2960" spans="2:5" x14ac:dyDescent="0.25">
      <c r="B2960" s="39">
        <v>42797</v>
      </c>
      <c r="C2960" s="40" t="s">
        <v>153</v>
      </c>
      <c r="D2960" s="40">
        <v>30</v>
      </c>
      <c r="E2960" s="41">
        <v>0.99274470000000004</v>
      </c>
    </row>
    <row r="2961" spans="2:5" x14ac:dyDescent="0.25">
      <c r="B2961" s="39">
        <v>42797</v>
      </c>
      <c r="C2961" s="40" t="s">
        <v>153</v>
      </c>
      <c r="D2961" s="40">
        <v>31</v>
      </c>
      <c r="E2961" s="41">
        <v>0.99269750000000001</v>
      </c>
    </row>
    <row r="2962" spans="2:5" x14ac:dyDescent="0.25">
      <c r="B2962" s="39">
        <v>42797</v>
      </c>
      <c r="C2962" s="40" t="s">
        <v>153</v>
      </c>
      <c r="D2962" s="40">
        <v>32</v>
      </c>
      <c r="E2962" s="41">
        <v>0.99250749999999999</v>
      </c>
    </row>
    <row r="2963" spans="2:5" x14ac:dyDescent="0.25">
      <c r="B2963" s="39">
        <v>42797</v>
      </c>
      <c r="C2963" s="40" t="s">
        <v>153</v>
      </c>
      <c r="D2963" s="40">
        <v>33</v>
      </c>
      <c r="E2963" s="41">
        <v>0.99211320000000003</v>
      </c>
    </row>
    <row r="2964" spans="2:5" x14ac:dyDescent="0.25">
      <c r="B2964" s="39">
        <v>42797</v>
      </c>
      <c r="C2964" s="40" t="s">
        <v>153</v>
      </c>
      <c r="D2964" s="40">
        <v>34</v>
      </c>
      <c r="E2964" s="41">
        <v>0.99204979999999998</v>
      </c>
    </row>
    <row r="2965" spans="2:5" x14ac:dyDescent="0.25">
      <c r="B2965" s="39">
        <v>42797</v>
      </c>
      <c r="C2965" s="40" t="s">
        <v>153</v>
      </c>
      <c r="D2965" s="40">
        <v>35</v>
      </c>
      <c r="E2965" s="41">
        <v>0.9921316</v>
      </c>
    </row>
    <row r="2966" spans="2:5" x14ac:dyDescent="0.25">
      <c r="B2966" s="39">
        <v>42797</v>
      </c>
      <c r="C2966" s="40" t="s">
        <v>153</v>
      </c>
      <c r="D2966" s="40">
        <v>36</v>
      </c>
      <c r="E2966" s="41">
        <v>0.99203189999999997</v>
      </c>
    </row>
    <row r="2967" spans="2:5" x14ac:dyDescent="0.25">
      <c r="B2967" s="39">
        <v>42797</v>
      </c>
      <c r="C2967" s="40" t="s">
        <v>153</v>
      </c>
      <c r="D2967" s="40">
        <v>37</v>
      </c>
      <c r="E2967" s="41">
        <v>0.99170420000000004</v>
      </c>
    </row>
    <row r="2968" spans="2:5" x14ac:dyDescent="0.25">
      <c r="B2968" s="39">
        <v>42797</v>
      </c>
      <c r="C2968" s="40" t="s">
        <v>153</v>
      </c>
      <c r="D2968" s="40">
        <v>38</v>
      </c>
      <c r="E2968" s="41">
        <v>0.99191499999999999</v>
      </c>
    </row>
    <row r="2969" spans="2:5" x14ac:dyDescent="0.25">
      <c r="B2969" s="39">
        <v>42797</v>
      </c>
      <c r="C2969" s="40" t="s">
        <v>153</v>
      </c>
      <c r="D2969" s="40">
        <v>39</v>
      </c>
      <c r="E2969" s="41">
        <v>0.99247620000000003</v>
      </c>
    </row>
    <row r="2970" spans="2:5" x14ac:dyDescent="0.25">
      <c r="B2970" s="39">
        <v>42797</v>
      </c>
      <c r="C2970" s="40" t="s">
        <v>153</v>
      </c>
      <c r="D2970" s="40">
        <v>40</v>
      </c>
      <c r="E2970" s="41">
        <v>0.99215399999999998</v>
      </c>
    </row>
    <row r="2971" spans="2:5" x14ac:dyDescent="0.25">
      <c r="B2971" s="39">
        <v>42797</v>
      </c>
      <c r="C2971" s="40" t="s">
        <v>153</v>
      </c>
      <c r="D2971" s="40">
        <v>41</v>
      </c>
      <c r="E2971" s="41">
        <v>0.9917781</v>
      </c>
    </row>
    <row r="2972" spans="2:5" x14ac:dyDescent="0.25">
      <c r="B2972" s="39">
        <v>42797</v>
      </c>
      <c r="C2972" s="40" t="s">
        <v>153</v>
      </c>
      <c r="D2972" s="40">
        <v>42</v>
      </c>
      <c r="E2972" s="41">
        <v>0.9910002</v>
      </c>
    </row>
    <row r="2973" spans="2:5" x14ac:dyDescent="0.25">
      <c r="B2973" s="39">
        <v>42797</v>
      </c>
      <c r="C2973" s="40" t="s">
        <v>153</v>
      </c>
      <c r="D2973" s="40">
        <v>43</v>
      </c>
      <c r="E2973" s="41">
        <v>0.99077979999999999</v>
      </c>
    </row>
    <row r="2974" spans="2:5" x14ac:dyDescent="0.25">
      <c r="B2974" s="39">
        <v>42797</v>
      </c>
      <c r="C2974" s="40" t="s">
        <v>153</v>
      </c>
      <c r="D2974" s="40">
        <v>44</v>
      </c>
      <c r="E2974" s="41">
        <v>0.99042249999999998</v>
      </c>
    </row>
    <row r="2975" spans="2:5" x14ac:dyDescent="0.25">
      <c r="B2975" s="39">
        <v>42797</v>
      </c>
      <c r="C2975" s="40" t="s">
        <v>153</v>
      </c>
      <c r="D2975" s="40">
        <v>45</v>
      </c>
      <c r="E2975" s="41">
        <v>0.9896644</v>
      </c>
    </row>
    <row r="2976" spans="2:5" x14ac:dyDescent="0.25">
      <c r="B2976" s="39">
        <v>42797</v>
      </c>
      <c r="C2976" s="40" t="s">
        <v>153</v>
      </c>
      <c r="D2976" s="40">
        <v>46</v>
      </c>
      <c r="E2976" s="41">
        <v>0.98889349999999998</v>
      </c>
    </row>
    <row r="2977" spans="2:5" x14ac:dyDescent="0.25">
      <c r="B2977" s="39">
        <v>42797</v>
      </c>
      <c r="C2977" s="40" t="s">
        <v>153</v>
      </c>
      <c r="D2977" s="40">
        <v>47</v>
      </c>
      <c r="E2977" s="41">
        <v>0.98830989999999996</v>
      </c>
    </row>
    <row r="2978" spans="2:5" x14ac:dyDescent="0.25">
      <c r="B2978" s="39">
        <v>42797</v>
      </c>
      <c r="C2978" s="40" t="s">
        <v>153</v>
      </c>
      <c r="D2978" s="40">
        <v>48</v>
      </c>
      <c r="E2978" s="41">
        <v>0.98783739999999998</v>
      </c>
    </row>
    <row r="2979" spans="2:5" x14ac:dyDescent="0.25">
      <c r="B2979" s="39">
        <v>42798</v>
      </c>
      <c r="C2979" s="40" t="s">
        <v>153</v>
      </c>
      <c r="D2979" s="40">
        <v>1</v>
      </c>
      <c r="E2979" s="41">
        <v>0.98800889999999997</v>
      </c>
    </row>
    <row r="2980" spans="2:5" x14ac:dyDescent="0.25">
      <c r="B2980" s="39">
        <v>42798</v>
      </c>
      <c r="C2980" s="40" t="s">
        <v>153</v>
      </c>
      <c r="D2980" s="40">
        <v>2</v>
      </c>
      <c r="E2980" s="41">
        <v>0.98759200000000003</v>
      </c>
    </row>
    <row r="2981" spans="2:5" x14ac:dyDescent="0.25">
      <c r="B2981" s="39">
        <v>42798</v>
      </c>
      <c r="C2981" s="40" t="s">
        <v>153</v>
      </c>
      <c r="D2981" s="40">
        <v>3</v>
      </c>
      <c r="E2981" s="41">
        <v>0.987904</v>
      </c>
    </row>
    <row r="2982" spans="2:5" x14ac:dyDescent="0.25">
      <c r="B2982" s="39">
        <v>42798</v>
      </c>
      <c r="C2982" s="40" t="s">
        <v>153</v>
      </c>
      <c r="D2982" s="40">
        <v>4</v>
      </c>
      <c r="E2982" s="41">
        <v>0.98788180000000003</v>
      </c>
    </row>
    <row r="2983" spans="2:5" x14ac:dyDescent="0.25">
      <c r="B2983" s="39">
        <v>42798</v>
      </c>
      <c r="C2983" s="40" t="s">
        <v>153</v>
      </c>
      <c r="D2983" s="40">
        <v>5</v>
      </c>
      <c r="E2983" s="41">
        <v>0.98768049999999996</v>
      </c>
    </row>
    <row r="2984" spans="2:5" x14ac:dyDescent="0.25">
      <c r="B2984" s="39">
        <v>42798</v>
      </c>
      <c r="C2984" s="40" t="s">
        <v>153</v>
      </c>
      <c r="D2984" s="40">
        <v>6</v>
      </c>
      <c r="E2984" s="41">
        <v>0.98769149999999994</v>
      </c>
    </row>
    <row r="2985" spans="2:5" x14ac:dyDescent="0.25">
      <c r="B2985" s="39">
        <v>42798</v>
      </c>
      <c r="C2985" s="40" t="s">
        <v>153</v>
      </c>
      <c r="D2985" s="40">
        <v>7</v>
      </c>
      <c r="E2985" s="41">
        <v>0.98751750000000005</v>
      </c>
    </row>
    <row r="2986" spans="2:5" x14ac:dyDescent="0.25">
      <c r="B2986" s="39">
        <v>42798</v>
      </c>
      <c r="C2986" s="40" t="s">
        <v>153</v>
      </c>
      <c r="D2986" s="40">
        <v>8</v>
      </c>
      <c r="E2986" s="41">
        <v>0.9871991</v>
      </c>
    </row>
    <row r="2987" spans="2:5" x14ac:dyDescent="0.25">
      <c r="B2987" s="39">
        <v>42798</v>
      </c>
      <c r="C2987" s="40" t="s">
        <v>153</v>
      </c>
      <c r="D2987" s="40">
        <v>9</v>
      </c>
      <c r="E2987" s="41">
        <v>0.98688070000000006</v>
      </c>
    </row>
    <row r="2988" spans="2:5" x14ac:dyDescent="0.25">
      <c r="B2988" s="39">
        <v>42798</v>
      </c>
      <c r="C2988" s="40" t="s">
        <v>153</v>
      </c>
      <c r="D2988" s="40">
        <v>10</v>
      </c>
      <c r="E2988" s="41">
        <v>0.98670570000000002</v>
      </c>
    </row>
    <row r="2989" spans="2:5" x14ac:dyDescent="0.25">
      <c r="B2989" s="39">
        <v>42798</v>
      </c>
      <c r="C2989" s="40" t="s">
        <v>153</v>
      </c>
      <c r="D2989" s="40">
        <v>11</v>
      </c>
      <c r="E2989" s="41">
        <v>0.98684939999999999</v>
      </c>
    </row>
    <row r="2990" spans="2:5" x14ac:dyDescent="0.25">
      <c r="B2990" s="39">
        <v>42798</v>
      </c>
      <c r="C2990" s="40" t="s">
        <v>153</v>
      </c>
      <c r="D2990" s="40">
        <v>12</v>
      </c>
      <c r="E2990" s="41">
        <v>0.98723539999999999</v>
      </c>
    </row>
    <row r="2991" spans="2:5" x14ac:dyDescent="0.25">
      <c r="B2991" s="39">
        <v>42798</v>
      </c>
      <c r="C2991" s="40" t="s">
        <v>153</v>
      </c>
      <c r="D2991" s="40">
        <v>13</v>
      </c>
      <c r="E2991" s="41">
        <v>0.98719080000000003</v>
      </c>
    </row>
    <row r="2992" spans="2:5" x14ac:dyDescent="0.25">
      <c r="B2992" s="39">
        <v>42798</v>
      </c>
      <c r="C2992" s="40" t="s">
        <v>153</v>
      </c>
      <c r="D2992" s="40">
        <v>14</v>
      </c>
      <c r="E2992" s="41">
        <v>0.98712999999999995</v>
      </c>
    </row>
    <row r="2993" spans="2:5" x14ac:dyDescent="0.25">
      <c r="B2993" s="39">
        <v>42798</v>
      </c>
      <c r="C2993" s="40" t="s">
        <v>153</v>
      </c>
      <c r="D2993" s="40">
        <v>15</v>
      </c>
      <c r="E2993" s="41">
        <v>0.98795929999999998</v>
      </c>
    </row>
    <row r="2994" spans="2:5" x14ac:dyDescent="0.25">
      <c r="B2994" s="39">
        <v>42798</v>
      </c>
      <c r="C2994" s="40" t="s">
        <v>153</v>
      </c>
      <c r="D2994" s="40">
        <v>16</v>
      </c>
      <c r="E2994" s="41">
        <v>0.98906620000000001</v>
      </c>
    </row>
    <row r="2995" spans="2:5" x14ac:dyDescent="0.25">
      <c r="B2995" s="39">
        <v>42798</v>
      </c>
      <c r="C2995" s="40" t="s">
        <v>153</v>
      </c>
      <c r="D2995" s="40">
        <v>17</v>
      </c>
      <c r="E2995" s="41">
        <v>0.98969079999999998</v>
      </c>
    </row>
    <row r="2996" spans="2:5" x14ac:dyDescent="0.25">
      <c r="B2996" s="39">
        <v>42798</v>
      </c>
      <c r="C2996" s="40" t="s">
        <v>153</v>
      </c>
      <c r="D2996" s="40">
        <v>18</v>
      </c>
      <c r="E2996" s="41">
        <v>0.99014139999999995</v>
      </c>
    </row>
    <row r="2997" spans="2:5" x14ac:dyDescent="0.25">
      <c r="B2997" s="39">
        <v>42798</v>
      </c>
      <c r="C2997" s="40" t="s">
        <v>153</v>
      </c>
      <c r="D2997" s="40">
        <v>19</v>
      </c>
      <c r="E2997" s="41">
        <v>0.99058449999999998</v>
      </c>
    </row>
    <row r="2998" spans="2:5" x14ac:dyDescent="0.25">
      <c r="B2998" s="39">
        <v>42798</v>
      </c>
      <c r="C2998" s="40" t="s">
        <v>153</v>
      </c>
      <c r="D2998" s="40">
        <v>20</v>
      </c>
      <c r="E2998" s="41">
        <v>0.99070999999999998</v>
      </c>
    </row>
    <row r="2999" spans="2:5" x14ac:dyDescent="0.25">
      <c r="B2999" s="39">
        <v>42798</v>
      </c>
      <c r="C2999" s="40" t="s">
        <v>153</v>
      </c>
      <c r="D2999" s="40">
        <v>21</v>
      </c>
      <c r="E2999" s="41">
        <v>0.99073310000000003</v>
      </c>
    </row>
    <row r="3000" spans="2:5" x14ac:dyDescent="0.25">
      <c r="B3000" s="39">
        <v>42798</v>
      </c>
      <c r="C3000" s="40" t="s">
        <v>153</v>
      </c>
      <c r="D3000" s="40">
        <v>22</v>
      </c>
      <c r="E3000" s="41">
        <v>0.99085849999999998</v>
      </c>
    </row>
    <row r="3001" spans="2:5" x14ac:dyDescent="0.25">
      <c r="B3001" s="39">
        <v>42798</v>
      </c>
      <c r="C3001" s="40" t="s">
        <v>153</v>
      </c>
      <c r="D3001" s="40">
        <v>23</v>
      </c>
      <c r="E3001" s="41">
        <v>0.99080950000000001</v>
      </c>
    </row>
    <row r="3002" spans="2:5" x14ac:dyDescent="0.25">
      <c r="B3002" s="39">
        <v>42798</v>
      </c>
      <c r="C3002" s="40" t="s">
        <v>153</v>
      </c>
      <c r="D3002" s="40">
        <v>24</v>
      </c>
      <c r="E3002" s="41">
        <v>0.99072130000000003</v>
      </c>
    </row>
    <row r="3003" spans="2:5" x14ac:dyDescent="0.25">
      <c r="B3003" s="39">
        <v>42798</v>
      </c>
      <c r="C3003" s="40" t="s">
        <v>153</v>
      </c>
      <c r="D3003" s="40">
        <v>25</v>
      </c>
      <c r="E3003" s="41">
        <v>0.99093640000000005</v>
      </c>
    </row>
    <row r="3004" spans="2:5" x14ac:dyDescent="0.25">
      <c r="B3004" s="39">
        <v>42798</v>
      </c>
      <c r="C3004" s="40" t="s">
        <v>153</v>
      </c>
      <c r="D3004" s="40">
        <v>26</v>
      </c>
      <c r="E3004" s="41">
        <v>0.99092440000000004</v>
      </c>
    </row>
    <row r="3005" spans="2:5" x14ac:dyDescent="0.25">
      <c r="B3005" s="39">
        <v>42798</v>
      </c>
      <c r="C3005" s="40" t="s">
        <v>153</v>
      </c>
      <c r="D3005" s="40">
        <v>27</v>
      </c>
      <c r="E3005" s="41">
        <v>0.99080650000000003</v>
      </c>
    </row>
    <row r="3006" spans="2:5" x14ac:dyDescent="0.25">
      <c r="B3006" s="39">
        <v>42798</v>
      </c>
      <c r="C3006" s="40" t="s">
        <v>153</v>
      </c>
      <c r="D3006" s="40">
        <v>28</v>
      </c>
      <c r="E3006" s="41">
        <v>0.99061589999999999</v>
      </c>
    </row>
    <row r="3007" spans="2:5" x14ac:dyDescent="0.25">
      <c r="B3007" s="39">
        <v>42798</v>
      </c>
      <c r="C3007" s="40" t="s">
        <v>153</v>
      </c>
      <c r="D3007" s="40">
        <v>29</v>
      </c>
      <c r="E3007" s="41">
        <v>0.99049940000000003</v>
      </c>
    </row>
    <row r="3008" spans="2:5" x14ac:dyDescent="0.25">
      <c r="B3008" s="39">
        <v>42798</v>
      </c>
      <c r="C3008" s="40" t="s">
        <v>153</v>
      </c>
      <c r="D3008" s="40">
        <v>30</v>
      </c>
      <c r="E3008" s="41">
        <v>0.99050110000000002</v>
      </c>
    </row>
    <row r="3009" spans="2:5" x14ac:dyDescent="0.25">
      <c r="B3009" s="39">
        <v>42798</v>
      </c>
      <c r="C3009" s="40" t="s">
        <v>153</v>
      </c>
      <c r="D3009" s="40">
        <v>31</v>
      </c>
      <c r="E3009" s="41">
        <v>0.99085699999999999</v>
      </c>
    </row>
    <row r="3010" spans="2:5" x14ac:dyDescent="0.25">
      <c r="B3010" s="39">
        <v>42798</v>
      </c>
      <c r="C3010" s="40" t="s">
        <v>153</v>
      </c>
      <c r="D3010" s="40">
        <v>32</v>
      </c>
      <c r="E3010" s="41">
        <v>0.99079910000000004</v>
      </c>
    </row>
    <row r="3011" spans="2:5" x14ac:dyDescent="0.25">
      <c r="B3011" s="39">
        <v>42798</v>
      </c>
      <c r="C3011" s="40" t="s">
        <v>153</v>
      </c>
      <c r="D3011" s="40">
        <v>33</v>
      </c>
      <c r="E3011" s="41">
        <v>0.99113969999999996</v>
      </c>
    </row>
    <row r="3012" spans="2:5" x14ac:dyDescent="0.25">
      <c r="B3012" s="39">
        <v>42798</v>
      </c>
      <c r="C3012" s="40" t="s">
        <v>153</v>
      </c>
      <c r="D3012" s="40">
        <v>34</v>
      </c>
      <c r="E3012" s="41">
        <v>0.99124970000000001</v>
      </c>
    </row>
    <row r="3013" spans="2:5" x14ac:dyDescent="0.25">
      <c r="B3013" s="39">
        <v>42798</v>
      </c>
      <c r="C3013" s="40" t="s">
        <v>153</v>
      </c>
      <c r="D3013" s="40">
        <v>35</v>
      </c>
      <c r="E3013" s="41">
        <v>0.99133170000000004</v>
      </c>
    </row>
    <row r="3014" spans="2:5" x14ac:dyDescent="0.25">
      <c r="B3014" s="39">
        <v>42798</v>
      </c>
      <c r="C3014" s="40" t="s">
        <v>153</v>
      </c>
      <c r="D3014" s="40">
        <v>36</v>
      </c>
      <c r="E3014" s="41">
        <v>0.99115790000000004</v>
      </c>
    </row>
    <row r="3015" spans="2:5" x14ac:dyDescent="0.25">
      <c r="B3015" s="39">
        <v>42798</v>
      </c>
      <c r="C3015" s="40" t="s">
        <v>153</v>
      </c>
      <c r="D3015" s="40">
        <v>37</v>
      </c>
      <c r="E3015" s="41">
        <v>0.99113059999999997</v>
      </c>
    </row>
    <row r="3016" spans="2:5" x14ac:dyDescent="0.25">
      <c r="B3016" s="39">
        <v>42798</v>
      </c>
      <c r="C3016" s="40" t="s">
        <v>153</v>
      </c>
      <c r="D3016" s="40">
        <v>38</v>
      </c>
      <c r="E3016" s="41">
        <v>0.99118430000000002</v>
      </c>
    </row>
    <row r="3017" spans="2:5" x14ac:dyDescent="0.25">
      <c r="B3017" s="39">
        <v>42798</v>
      </c>
      <c r="C3017" s="40" t="s">
        <v>153</v>
      </c>
      <c r="D3017" s="40">
        <v>39</v>
      </c>
      <c r="E3017" s="41">
        <v>0.9913303</v>
      </c>
    </row>
    <row r="3018" spans="2:5" x14ac:dyDescent="0.25">
      <c r="B3018" s="39">
        <v>42798</v>
      </c>
      <c r="C3018" s="40" t="s">
        <v>153</v>
      </c>
      <c r="D3018" s="40">
        <v>40</v>
      </c>
      <c r="E3018" s="41">
        <v>0.99124420000000002</v>
      </c>
    </row>
    <row r="3019" spans="2:5" x14ac:dyDescent="0.25">
      <c r="B3019" s="39">
        <v>42798</v>
      </c>
      <c r="C3019" s="40" t="s">
        <v>153</v>
      </c>
      <c r="D3019" s="40">
        <v>41</v>
      </c>
      <c r="E3019" s="41">
        <v>0.99137240000000004</v>
      </c>
    </row>
    <row r="3020" spans="2:5" x14ac:dyDescent="0.25">
      <c r="B3020" s="39">
        <v>42798</v>
      </c>
      <c r="C3020" s="40" t="s">
        <v>153</v>
      </c>
      <c r="D3020" s="40">
        <v>42</v>
      </c>
      <c r="E3020" s="41">
        <v>0.99127560000000003</v>
      </c>
    </row>
    <row r="3021" spans="2:5" x14ac:dyDescent="0.25">
      <c r="B3021" s="39">
        <v>42798</v>
      </c>
      <c r="C3021" s="40" t="s">
        <v>153</v>
      </c>
      <c r="D3021" s="40">
        <v>43</v>
      </c>
      <c r="E3021" s="41">
        <v>0.99119579999999996</v>
      </c>
    </row>
    <row r="3022" spans="2:5" x14ac:dyDescent="0.25">
      <c r="B3022" s="39">
        <v>42798</v>
      </c>
      <c r="C3022" s="40" t="s">
        <v>153</v>
      </c>
      <c r="D3022" s="40">
        <v>44</v>
      </c>
      <c r="E3022" s="41">
        <v>0.99104000000000003</v>
      </c>
    </row>
    <row r="3023" spans="2:5" x14ac:dyDescent="0.25">
      <c r="B3023" s="39">
        <v>42798</v>
      </c>
      <c r="C3023" s="40" t="s">
        <v>153</v>
      </c>
      <c r="D3023" s="40">
        <v>45</v>
      </c>
      <c r="E3023" s="41">
        <v>0.99102489999999999</v>
      </c>
    </row>
    <row r="3024" spans="2:5" x14ac:dyDescent="0.25">
      <c r="B3024" s="39">
        <v>42798</v>
      </c>
      <c r="C3024" s="40" t="s">
        <v>153</v>
      </c>
      <c r="D3024" s="40">
        <v>46</v>
      </c>
      <c r="E3024" s="41">
        <v>0.99077170000000003</v>
      </c>
    </row>
    <row r="3025" spans="2:5" x14ac:dyDescent="0.25">
      <c r="B3025" s="39">
        <v>42798</v>
      </c>
      <c r="C3025" s="40" t="s">
        <v>153</v>
      </c>
      <c r="D3025" s="40">
        <v>47</v>
      </c>
      <c r="E3025" s="41">
        <v>0.99042889999999995</v>
      </c>
    </row>
    <row r="3026" spans="2:5" x14ac:dyDescent="0.25">
      <c r="B3026" s="39">
        <v>42798</v>
      </c>
      <c r="C3026" s="40" t="s">
        <v>153</v>
      </c>
      <c r="D3026" s="40">
        <v>48</v>
      </c>
      <c r="E3026" s="41">
        <v>0.99012409999999995</v>
      </c>
    </row>
    <row r="3027" spans="2:5" x14ac:dyDescent="0.25">
      <c r="B3027" s="39">
        <v>42799</v>
      </c>
      <c r="C3027" s="40" t="s">
        <v>153</v>
      </c>
      <c r="D3027" s="40">
        <v>1</v>
      </c>
      <c r="E3027" s="41">
        <v>0.9904406</v>
      </c>
    </row>
    <row r="3028" spans="2:5" x14ac:dyDescent="0.25">
      <c r="B3028" s="39">
        <v>42799</v>
      </c>
      <c r="C3028" s="40" t="s">
        <v>153</v>
      </c>
      <c r="D3028" s="40">
        <v>2</v>
      </c>
      <c r="E3028" s="41">
        <v>0.99016800000000005</v>
      </c>
    </row>
    <row r="3029" spans="2:5" x14ac:dyDescent="0.25">
      <c r="B3029" s="39">
        <v>42799</v>
      </c>
      <c r="C3029" s="40" t="s">
        <v>153</v>
      </c>
      <c r="D3029" s="40">
        <v>3</v>
      </c>
      <c r="E3029" s="41">
        <v>0.98992270000000004</v>
      </c>
    </row>
    <row r="3030" spans="2:5" x14ac:dyDescent="0.25">
      <c r="B3030" s="39">
        <v>42799</v>
      </c>
      <c r="C3030" s="40" t="s">
        <v>153</v>
      </c>
      <c r="D3030" s="40">
        <v>4</v>
      </c>
      <c r="E3030" s="41">
        <v>0.98939220000000005</v>
      </c>
    </row>
    <row r="3031" spans="2:5" x14ac:dyDescent="0.25">
      <c r="B3031" s="39">
        <v>42799</v>
      </c>
      <c r="C3031" s="40" t="s">
        <v>153</v>
      </c>
      <c r="D3031" s="40">
        <v>5</v>
      </c>
      <c r="E3031" s="41">
        <v>0.98905560000000003</v>
      </c>
    </row>
    <row r="3032" spans="2:5" x14ac:dyDescent="0.25">
      <c r="B3032" s="39">
        <v>42799</v>
      </c>
      <c r="C3032" s="40" t="s">
        <v>153</v>
      </c>
      <c r="D3032" s="40">
        <v>6</v>
      </c>
      <c r="E3032" s="41">
        <v>0.98882309999999995</v>
      </c>
    </row>
    <row r="3033" spans="2:5" x14ac:dyDescent="0.25">
      <c r="B3033" s="39">
        <v>42799</v>
      </c>
      <c r="C3033" s="40" t="s">
        <v>153</v>
      </c>
      <c r="D3033" s="40">
        <v>7</v>
      </c>
      <c r="E3033" s="41">
        <v>0.9886511</v>
      </c>
    </row>
    <row r="3034" spans="2:5" x14ac:dyDescent="0.25">
      <c r="B3034" s="39">
        <v>42799</v>
      </c>
      <c r="C3034" s="40" t="s">
        <v>153</v>
      </c>
      <c r="D3034" s="40">
        <v>8</v>
      </c>
      <c r="E3034" s="41">
        <v>0.98828179999999999</v>
      </c>
    </row>
    <row r="3035" spans="2:5" x14ac:dyDescent="0.25">
      <c r="B3035" s="39">
        <v>42799</v>
      </c>
      <c r="C3035" s="40" t="s">
        <v>153</v>
      </c>
      <c r="D3035" s="40">
        <v>9</v>
      </c>
      <c r="E3035" s="41">
        <v>0.98811280000000001</v>
      </c>
    </row>
    <row r="3036" spans="2:5" x14ac:dyDescent="0.25">
      <c r="B3036" s="39">
        <v>42799</v>
      </c>
      <c r="C3036" s="40" t="s">
        <v>153</v>
      </c>
      <c r="D3036" s="40">
        <v>10</v>
      </c>
      <c r="E3036" s="41">
        <v>0.98804959999999997</v>
      </c>
    </row>
    <row r="3037" spans="2:5" x14ac:dyDescent="0.25">
      <c r="B3037" s="39">
        <v>42799</v>
      </c>
      <c r="C3037" s="40" t="s">
        <v>153</v>
      </c>
      <c r="D3037" s="40">
        <v>11</v>
      </c>
      <c r="E3037" s="41">
        <v>0.98820949999999996</v>
      </c>
    </row>
    <row r="3038" spans="2:5" x14ac:dyDescent="0.25">
      <c r="B3038" s="39">
        <v>42799</v>
      </c>
      <c r="C3038" s="40" t="s">
        <v>153</v>
      </c>
      <c r="D3038" s="40">
        <v>12</v>
      </c>
      <c r="E3038" s="41">
        <v>0.98817469999999996</v>
      </c>
    </row>
    <row r="3039" spans="2:5" x14ac:dyDescent="0.25">
      <c r="B3039" s="39">
        <v>42799</v>
      </c>
      <c r="C3039" s="40" t="s">
        <v>153</v>
      </c>
      <c r="D3039" s="40">
        <v>13</v>
      </c>
      <c r="E3039" s="41">
        <v>0.98841769999999995</v>
      </c>
    </row>
    <row r="3040" spans="2:5" x14ac:dyDescent="0.25">
      <c r="B3040" s="39">
        <v>42799</v>
      </c>
      <c r="C3040" s="40" t="s">
        <v>153</v>
      </c>
      <c r="D3040" s="40">
        <v>14</v>
      </c>
      <c r="E3040" s="41">
        <v>0.98823649999999996</v>
      </c>
    </row>
    <row r="3041" spans="2:5" x14ac:dyDescent="0.25">
      <c r="B3041" s="39">
        <v>42799</v>
      </c>
      <c r="C3041" s="40" t="s">
        <v>153</v>
      </c>
      <c r="D3041" s="40">
        <v>15</v>
      </c>
      <c r="E3041" s="41">
        <v>0.98837569999999997</v>
      </c>
    </row>
    <row r="3042" spans="2:5" x14ac:dyDescent="0.25">
      <c r="B3042" s="39">
        <v>42799</v>
      </c>
      <c r="C3042" s="40" t="s">
        <v>153</v>
      </c>
      <c r="D3042" s="40">
        <v>16</v>
      </c>
      <c r="E3042" s="41">
        <v>0.98849220000000004</v>
      </c>
    </row>
    <row r="3043" spans="2:5" x14ac:dyDescent="0.25">
      <c r="B3043" s="39">
        <v>42799</v>
      </c>
      <c r="C3043" s="40" t="s">
        <v>153</v>
      </c>
      <c r="D3043" s="40">
        <v>17</v>
      </c>
      <c r="E3043" s="41">
        <v>0.98845660000000002</v>
      </c>
    </row>
    <row r="3044" spans="2:5" x14ac:dyDescent="0.25">
      <c r="B3044" s="39">
        <v>42799</v>
      </c>
      <c r="C3044" s="40" t="s">
        <v>153</v>
      </c>
      <c r="D3044" s="40">
        <v>18</v>
      </c>
      <c r="E3044" s="41">
        <v>0.98852530000000005</v>
      </c>
    </row>
    <row r="3045" spans="2:5" x14ac:dyDescent="0.25">
      <c r="B3045" s="39">
        <v>42799</v>
      </c>
      <c r="C3045" s="40" t="s">
        <v>153</v>
      </c>
      <c r="D3045" s="40">
        <v>19</v>
      </c>
      <c r="E3045" s="41">
        <v>0.98915350000000002</v>
      </c>
    </row>
    <row r="3046" spans="2:5" x14ac:dyDescent="0.25">
      <c r="B3046" s="39">
        <v>42799</v>
      </c>
      <c r="C3046" s="40" t="s">
        <v>153</v>
      </c>
      <c r="D3046" s="40">
        <v>20</v>
      </c>
      <c r="E3046" s="41">
        <v>0.98950669999999996</v>
      </c>
    </row>
    <row r="3047" spans="2:5" x14ac:dyDescent="0.25">
      <c r="B3047" s="39">
        <v>42799</v>
      </c>
      <c r="C3047" s="40" t="s">
        <v>153</v>
      </c>
      <c r="D3047" s="40">
        <v>21</v>
      </c>
      <c r="E3047" s="41">
        <v>0.98976500000000001</v>
      </c>
    </row>
    <row r="3048" spans="2:5" x14ac:dyDescent="0.25">
      <c r="B3048" s="39">
        <v>42799</v>
      </c>
      <c r="C3048" s="40" t="s">
        <v>153</v>
      </c>
      <c r="D3048" s="40">
        <v>22</v>
      </c>
      <c r="E3048" s="41">
        <v>0.99011020000000005</v>
      </c>
    </row>
    <row r="3049" spans="2:5" x14ac:dyDescent="0.25">
      <c r="B3049" s="39">
        <v>42799</v>
      </c>
      <c r="C3049" s="40" t="s">
        <v>153</v>
      </c>
      <c r="D3049" s="40">
        <v>23</v>
      </c>
      <c r="E3049" s="41">
        <v>0.99025370000000001</v>
      </c>
    </row>
    <row r="3050" spans="2:5" x14ac:dyDescent="0.25">
      <c r="B3050" s="39">
        <v>42799</v>
      </c>
      <c r="C3050" s="40" t="s">
        <v>153</v>
      </c>
      <c r="D3050" s="40">
        <v>24</v>
      </c>
      <c r="E3050" s="41">
        <v>0.99028740000000004</v>
      </c>
    </row>
    <row r="3051" spans="2:5" x14ac:dyDescent="0.25">
      <c r="B3051" s="39">
        <v>42799</v>
      </c>
      <c r="C3051" s="40" t="s">
        <v>153</v>
      </c>
      <c r="D3051" s="40">
        <v>25</v>
      </c>
      <c r="E3051" s="41">
        <v>0.99043950000000003</v>
      </c>
    </row>
    <row r="3052" spans="2:5" x14ac:dyDescent="0.25">
      <c r="B3052" s="39">
        <v>42799</v>
      </c>
      <c r="C3052" s="40" t="s">
        <v>153</v>
      </c>
      <c r="D3052" s="40">
        <v>26</v>
      </c>
      <c r="E3052" s="41">
        <v>0.99049920000000002</v>
      </c>
    </row>
    <row r="3053" spans="2:5" x14ac:dyDescent="0.25">
      <c r="B3053" s="39">
        <v>42799</v>
      </c>
      <c r="C3053" s="40" t="s">
        <v>153</v>
      </c>
      <c r="D3053" s="40">
        <v>27</v>
      </c>
      <c r="E3053" s="41">
        <v>0.99055709999999997</v>
      </c>
    </row>
    <row r="3054" spans="2:5" x14ac:dyDescent="0.25">
      <c r="B3054" s="39">
        <v>42799</v>
      </c>
      <c r="C3054" s="40" t="s">
        <v>153</v>
      </c>
      <c r="D3054" s="40">
        <v>28</v>
      </c>
      <c r="E3054" s="41">
        <v>0.9905022</v>
      </c>
    </row>
    <row r="3055" spans="2:5" x14ac:dyDescent="0.25">
      <c r="B3055" s="39">
        <v>42799</v>
      </c>
      <c r="C3055" s="40" t="s">
        <v>153</v>
      </c>
      <c r="D3055" s="40">
        <v>29</v>
      </c>
      <c r="E3055" s="41">
        <v>0.99071229999999999</v>
      </c>
    </row>
    <row r="3056" spans="2:5" x14ac:dyDescent="0.25">
      <c r="B3056" s="39">
        <v>42799</v>
      </c>
      <c r="C3056" s="40" t="s">
        <v>153</v>
      </c>
      <c r="D3056" s="40">
        <v>30</v>
      </c>
      <c r="E3056" s="41">
        <v>0.990699</v>
      </c>
    </row>
    <row r="3057" spans="2:5" x14ac:dyDescent="0.25">
      <c r="B3057" s="39">
        <v>42799</v>
      </c>
      <c r="C3057" s="40" t="s">
        <v>153</v>
      </c>
      <c r="D3057" s="40">
        <v>31</v>
      </c>
      <c r="E3057" s="41">
        <v>0.99063080000000003</v>
      </c>
    </row>
    <row r="3058" spans="2:5" x14ac:dyDescent="0.25">
      <c r="B3058" s="39">
        <v>42799</v>
      </c>
      <c r="C3058" s="40" t="s">
        <v>153</v>
      </c>
      <c r="D3058" s="40">
        <v>32</v>
      </c>
      <c r="E3058" s="41">
        <v>0.99094179999999998</v>
      </c>
    </row>
    <row r="3059" spans="2:5" x14ac:dyDescent="0.25">
      <c r="B3059" s="39">
        <v>42799</v>
      </c>
      <c r="C3059" s="40" t="s">
        <v>153</v>
      </c>
      <c r="D3059" s="40">
        <v>33</v>
      </c>
      <c r="E3059" s="41">
        <v>0.99101320000000004</v>
      </c>
    </row>
    <row r="3060" spans="2:5" x14ac:dyDescent="0.25">
      <c r="B3060" s="39">
        <v>42799</v>
      </c>
      <c r="C3060" s="40" t="s">
        <v>153</v>
      </c>
      <c r="D3060" s="40">
        <v>34</v>
      </c>
      <c r="E3060" s="41">
        <v>0.99118390000000001</v>
      </c>
    </row>
    <row r="3061" spans="2:5" x14ac:dyDescent="0.25">
      <c r="B3061" s="39">
        <v>42799</v>
      </c>
      <c r="C3061" s="40" t="s">
        <v>153</v>
      </c>
      <c r="D3061" s="40">
        <v>35</v>
      </c>
      <c r="E3061" s="41">
        <v>0.9913362</v>
      </c>
    </row>
    <row r="3062" spans="2:5" x14ac:dyDescent="0.25">
      <c r="B3062" s="39">
        <v>42799</v>
      </c>
      <c r="C3062" s="40" t="s">
        <v>153</v>
      </c>
      <c r="D3062" s="40">
        <v>36</v>
      </c>
      <c r="E3062" s="41">
        <v>0.99131959999999997</v>
      </c>
    </row>
    <row r="3063" spans="2:5" x14ac:dyDescent="0.25">
      <c r="B3063" s="39">
        <v>42799</v>
      </c>
      <c r="C3063" s="40" t="s">
        <v>153</v>
      </c>
      <c r="D3063" s="40">
        <v>37</v>
      </c>
      <c r="E3063" s="41">
        <v>0.99142989999999998</v>
      </c>
    </row>
    <row r="3064" spans="2:5" x14ac:dyDescent="0.25">
      <c r="B3064" s="39">
        <v>42799</v>
      </c>
      <c r="C3064" s="40" t="s">
        <v>153</v>
      </c>
      <c r="D3064" s="40">
        <v>38</v>
      </c>
      <c r="E3064" s="41">
        <v>0.99154710000000001</v>
      </c>
    </row>
    <row r="3065" spans="2:5" x14ac:dyDescent="0.25">
      <c r="B3065" s="39">
        <v>42799</v>
      </c>
      <c r="C3065" s="40" t="s">
        <v>153</v>
      </c>
      <c r="D3065" s="40">
        <v>39</v>
      </c>
      <c r="E3065" s="41">
        <v>0.99172119999999997</v>
      </c>
    </row>
    <row r="3066" spans="2:5" x14ac:dyDescent="0.25">
      <c r="B3066" s="39">
        <v>42799</v>
      </c>
      <c r="C3066" s="40" t="s">
        <v>153</v>
      </c>
      <c r="D3066" s="40">
        <v>40</v>
      </c>
      <c r="E3066" s="41">
        <v>0.99179839999999997</v>
      </c>
    </row>
    <row r="3067" spans="2:5" x14ac:dyDescent="0.25">
      <c r="B3067" s="39">
        <v>42799</v>
      </c>
      <c r="C3067" s="40" t="s">
        <v>153</v>
      </c>
      <c r="D3067" s="40">
        <v>41</v>
      </c>
      <c r="E3067" s="41">
        <v>0.99178580000000005</v>
      </c>
    </row>
    <row r="3068" spans="2:5" x14ac:dyDescent="0.25">
      <c r="B3068" s="39">
        <v>42799</v>
      </c>
      <c r="C3068" s="40" t="s">
        <v>153</v>
      </c>
      <c r="D3068" s="40">
        <v>42</v>
      </c>
      <c r="E3068" s="41">
        <v>0.99166030000000005</v>
      </c>
    </row>
    <row r="3069" spans="2:5" x14ac:dyDescent="0.25">
      <c r="B3069" s="39">
        <v>42799</v>
      </c>
      <c r="C3069" s="40" t="s">
        <v>153</v>
      </c>
      <c r="D3069" s="40">
        <v>43</v>
      </c>
      <c r="E3069" s="41">
        <v>0.99158380000000002</v>
      </c>
    </row>
    <row r="3070" spans="2:5" x14ac:dyDescent="0.25">
      <c r="B3070" s="39">
        <v>42799</v>
      </c>
      <c r="C3070" s="40" t="s">
        <v>153</v>
      </c>
      <c r="D3070" s="40">
        <v>44</v>
      </c>
      <c r="E3070" s="41">
        <v>0.99129840000000002</v>
      </c>
    </row>
    <row r="3071" spans="2:5" x14ac:dyDescent="0.25">
      <c r="B3071" s="39">
        <v>42799</v>
      </c>
      <c r="C3071" s="40" t="s">
        <v>153</v>
      </c>
      <c r="D3071" s="40">
        <v>45</v>
      </c>
      <c r="E3071" s="41">
        <v>0.99119199999999996</v>
      </c>
    </row>
    <row r="3072" spans="2:5" x14ac:dyDescent="0.25">
      <c r="B3072" s="39">
        <v>42799</v>
      </c>
      <c r="C3072" s="40" t="s">
        <v>153</v>
      </c>
      <c r="D3072" s="40">
        <v>46</v>
      </c>
      <c r="E3072" s="41">
        <v>0.99113019999999996</v>
      </c>
    </row>
    <row r="3073" spans="2:5" x14ac:dyDescent="0.25">
      <c r="B3073" s="39">
        <v>42799</v>
      </c>
      <c r="C3073" s="40" t="s">
        <v>153</v>
      </c>
      <c r="D3073" s="40">
        <v>47</v>
      </c>
      <c r="E3073" s="41">
        <v>0.99068909999999999</v>
      </c>
    </row>
    <row r="3074" spans="2:5" x14ac:dyDescent="0.25">
      <c r="B3074" s="39">
        <v>42799</v>
      </c>
      <c r="C3074" s="40" t="s">
        <v>153</v>
      </c>
      <c r="D3074" s="40">
        <v>48</v>
      </c>
      <c r="E3074" s="41">
        <v>0.99033349999999998</v>
      </c>
    </row>
    <row r="3075" spans="2:5" x14ac:dyDescent="0.25">
      <c r="B3075" s="39">
        <v>42800</v>
      </c>
      <c r="C3075" s="40" t="s">
        <v>153</v>
      </c>
      <c r="D3075" s="40">
        <v>1</v>
      </c>
      <c r="E3075" s="41">
        <v>0.9902647</v>
      </c>
    </row>
    <row r="3076" spans="2:5" x14ac:dyDescent="0.25">
      <c r="B3076" s="39">
        <v>42800</v>
      </c>
      <c r="C3076" s="40" t="s">
        <v>153</v>
      </c>
      <c r="D3076" s="40">
        <v>2</v>
      </c>
      <c r="E3076" s="41">
        <v>0.99002349999999995</v>
      </c>
    </row>
    <row r="3077" spans="2:5" x14ac:dyDescent="0.25">
      <c r="B3077" s="39">
        <v>42800</v>
      </c>
      <c r="C3077" s="40" t="s">
        <v>153</v>
      </c>
      <c r="D3077" s="40">
        <v>3</v>
      </c>
      <c r="E3077" s="41">
        <v>0.98959319999999995</v>
      </c>
    </row>
    <row r="3078" spans="2:5" x14ac:dyDescent="0.25">
      <c r="B3078" s="39">
        <v>42800</v>
      </c>
      <c r="C3078" s="40" t="s">
        <v>153</v>
      </c>
      <c r="D3078" s="40">
        <v>4</v>
      </c>
      <c r="E3078" s="41">
        <v>0.98973049999999996</v>
      </c>
    </row>
    <row r="3079" spans="2:5" x14ac:dyDescent="0.25">
      <c r="B3079" s="39">
        <v>42800</v>
      </c>
      <c r="C3079" s="40" t="s">
        <v>153</v>
      </c>
      <c r="D3079" s="40">
        <v>5</v>
      </c>
      <c r="E3079" s="41">
        <v>0.9898498</v>
      </c>
    </row>
    <row r="3080" spans="2:5" x14ac:dyDescent="0.25">
      <c r="B3080" s="39">
        <v>42800</v>
      </c>
      <c r="C3080" s="40" t="s">
        <v>153</v>
      </c>
      <c r="D3080" s="40">
        <v>6</v>
      </c>
      <c r="E3080" s="41">
        <v>0.99002630000000003</v>
      </c>
    </row>
    <row r="3081" spans="2:5" x14ac:dyDescent="0.25">
      <c r="B3081" s="39">
        <v>42800</v>
      </c>
      <c r="C3081" s="40" t="s">
        <v>153</v>
      </c>
      <c r="D3081" s="40">
        <v>7</v>
      </c>
      <c r="E3081" s="41">
        <v>0.98985509999999999</v>
      </c>
    </row>
    <row r="3082" spans="2:5" x14ac:dyDescent="0.25">
      <c r="B3082" s="39">
        <v>42800</v>
      </c>
      <c r="C3082" s="40" t="s">
        <v>153</v>
      </c>
      <c r="D3082" s="40">
        <v>8</v>
      </c>
      <c r="E3082" s="41">
        <v>0.9896469</v>
      </c>
    </row>
    <row r="3083" spans="2:5" x14ac:dyDescent="0.25">
      <c r="B3083" s="39">
        <v>42800</v>
      </c>
      <c r="C3083" s="40" t="s">
        <v>153</v>
      </c>
      <c r="D3083" s="40">
        <v>9</v>
      </c>
      <c r="E3083" s="41">
        <v>0.98972749999999998</v>
      </c>
    </row>
    <row r="3084" spans="2:5" x14ac:dyDescent="0.25">
      <c r="B3084" s="39">
        <v>42800</v>
      </c>
      <c r="C3084" s="40" t="s">
        <v>153</v>
      </c>
      <c r="D3084" s="40">
        <v>10</v>
      </c>
      <c r="E3084" s="41">
        <v>0.9896066</v>
      </c>
    </row>
    <row r="3085" spans="2:5" x14ac:dyDescent="0.25">
      <c r="B3085" s="39">
        <v>42800</v>
      </c>
      <c r="C3085" s="40" t="s">
        <v>153</v>
      </c>
      <c r="D3085" s="40">
        <v>11</v>
      </c>
      <c r="E3085" s="41">
        <v>0.98980429999999997</v>
      </c>
    </row>
    <row r="3086" spans="2:5" x14ac:dyDescent="0.25">
      <c r="B3086" s="39">
        <v>42800</v>
      </c>
      <c r="C3086" s="40" t="s">
        <v>153</v>
      </c>
      <c r="D3086" s="40">
        <v>12</v>
      </c>
      <c r="E3086" s="41">
        <v>0.99022169999999998</v>
      </c>
    </row>
    <row r="3087" spans="2:5" x14ac:dyDescent="0.25">
      <c r="B3087" s="39">
        <v>42800</v>
      </c>
      <c r="C3087" s="40" t="s">
        <v>153</v>
      </c>
      <c r="D3087" s="40">
        <v>13</v>
      </c>
      <c r="E3087" s="41">
        <v>0.99113329999999999</v>
      </c>
    </row>
    <row r="3088" spans="2:5" x14ac:dyDescent="0.25">
      <c r="B3088" s="39">
        <v>42800</v>
      </c>
      <c r="C3088" s="40" t="s">
        <v>153</v>
      </c>
      <c r="D3088" s="40">
        <v>14</v>
      </c>
      <c r="E3088" s="41">
        <v>0.99156509999999998</v>
      </c>
    </row>
    <row r="3089" spans="2:5" x14ac:dyDescent="0.25">
      <c r="B3089" s="39">
        <v>42800</v>
      </c>
      <c r="C3089" s="40" t="s">
        <v>153</v>
      </c>
      <c r="D3089" s="40">
        <v>15</v>
      </c>
      <c r="E3089" s="41">
        <v>0.99198220000000004</v>
      </c>
    </row>
    <row r="3090" spans="2:5" x14ac:dyDescent="0.25">
      <c r="B3090" s="39">
        <v>42800</v>
      </c>
      <c r="C3090" s="40" t="s">
        <v>153</v>
      </c>
      <c r="D3090" s="40">
        <v>16</v>
      </c>
      <c r="E3090" s="41">
        <v>0.99196059999999997</v>
      </c>
    </row>
    <row r="3091" spans="2:5" x14ac:dyDescent="0.25">
      <c r="B3091" s="39">
        <v>42800</v>
      </c>
      <c r="C3091" s="40" t="s">
        <v>153</v>
      </c>
      <c r="D3091" s="40">
        <v>17</v>
      </c>
      <c r="E3091" s="41">
        <v>0.99185760000000001</v>
      </c>
    </row>
    <row r="3092" spans="2:5" x14ac:dyDescent="0.25">
      <c r="B3092" s="39">
        <v>42800</v>
      </c>
      <c r="C3092" s="40" t="s">
        <v>153</v>
      </c>
      <c r="D3092" s="40">
        <v>18</v>
      </c>
      <c r="E3092" s="41">
        <v>0.99178710000000003</v>
      </c>
    </row>
    <row r="3093" spans="2:5" x14ac:dyDescent="0.25">
      <c r="B3093" s="39">
        <v>42800</v>
      </c>
      <c r="C3093" s="40" t="s">
        <v>153</v>
      </c>
      <c r="D3093" s="40">
        <v>19</v>
      </c>
      <c r="E3093" s="41">
        <v>0.99184720000000004</v>
      </c>
    </row>
    <row r="3094" spans="2:5" x14ac:dyDescent="0.25">
      <c r="B3094" s="39">
        <v>42800</v>
      </c>
      <c r="C3094" s="40" t="s">
        <v>153</v>
      </c>
      <c r="D3094" s="40">
        <v>20</v>
      </c>
      <c r="E3094" s="41">
        <v>0.991838</v>
      </c>
    </row>
    <row r="3095" spans="2:5" x14ac:dyDescent="0.25">
      <c r="B3095" s="39">
        <v>42800</v>
      </c>
      <c r="C3095" s="40" t="s">
        <v>153</v>
      </c>
      <c r="D3095" s="40">
        <v>21</v>
      </c>
      <c r="E3095" s="41">
        <v>0.99172419999999994</v>
      </c>
    </row>
    <row r="3096" spans="2:5" x14ac:dyDescent="0.25">
      <c r="B3096" s="39">
        <v>42800</v>
      </c>
      <c r="C3096" s="40" t="s">
        <v>153</v>
      </c>
      <c r="D3096" s="40">
        <v>22</v>
      </c>
      <c r="E3096" s="41">
        <v>0.99181900000000001</v>
      </c>
    </row>
    <row r="3097" spans="2:5" x14ac:dyDescent="0.25">
      <c r="B3097" s="39">
        <v>42800</v>
      </c>
      <c r="C3097" s="40" t="s">
        <v>153</v>
      </c>
      <c r="D3097" s="40">
        <v>23</v>
      </c>
      <c r="E3097" s="41">
        <v>0.99177760000000004</v>
      </c>
    </row>
    <row r="3098" spans="2:5" x14ac:dyDescent="0.25">
      <c r="B3098" s="39">
        <v>42800</v>
      </c>
      <c r="C3098" s="40" t="s">
        <v>153</v>
      </c>
      <c r="D3098" s="40">
        <v>24</v>
      </c>
      <c r="E3098" s="41">
        <v>0.99172939999999998</v>
      </c>
    </row>
    <row r="3099" spans="2:5" x14ac:dyDescent="0.25">
      <c r="B3099" s="39">
        <v>42800</v>
      </c>
      <c r="C3099" s="40" t="s">
        <v>153</v>
      </c>
      <c r="D3099" s="40">
        <v>25</v>
      </c>
      <c r="E3099" s="41">
        <v>0.99181090000000005</v>
      </c>
    </row>
    <row r="3100" spans="2:5" x14ac:dyDescent="0.25">
      <c r="B3100" s="39">
        <v>42800</v>
      </c>
      <c r="C3100" s="40" t="s">
        <v>153</v>
      </c>
      <c r="D3100" s="40">
        <v>26</v>
      </c>
      <c r="E3100" s="41">
        <v>0.99182170000000003</v>
      </c>
    </row>
    <row r="3101" spans="2:5" x14ac:dyDescent="0.25">
      <c r="B3101" s="39">
        <v>42800</v>
      </c>
      <c r="C3101" s="40" t="s">
        <v>153</v>
      </c>
      <c r="D3101" s="40">
        <v>27</v>
      </c>
      <c r="E3101" s="41">
        <v>0.9922531</v>
      </c>
    </row>
    <row r="3102" spans="2:5" x14ac:dyDescent="0.25">
      <c r="B3102" s="39">
        <v>42800</v>
      </c>
      <c r="C3102" s="40" t="s">
        <v>153</v>
      </c>
      <c r="D3102" s="40">
        <v>28</v>
      </c>
      <c r="E3102" s="41">
        <v>0.99223300000000003</v>
      </c>
    </row>
    <row r="3103" spans="2:5" x14ac:dyDescent="0.25">
      <c r="B3103" s="39">
        <v>42800</v>
      </c>
      <c r="C3103" s="40" t="s">
        <v>153</v>
      </c>
      <c r="D3103" s="40">
        <v>29</v>
      </c>
      <c r="E3103" s="41">
        <v>0.99224950000000001</v>
      </c>
    </row>
    <row r="3104" spans="2:5" x14ac:dyDescent="0.25">
      <c r="B3104" s="39">
        <v>42800</v>
      </c>
      <c r="C3104" s="40" t="s">
        <v>153</v>
      </c>
      <c r="D3104" s="40">
        <v>30</v>
      </c>
      <c r="E3104" s="41">
        <v>0.99218419999999996</v>
      </c>
    </row>
    <row r="3105" spans="2:5" x14ac:dyDescent="0.25">
      <c r="B3105" s="39">
        <v>42800</v>
      </c>
      <c r="C3105" s="40" t="s">
        <v>153</v>
      </c>
      <c r="D3105" s="40">
        <v>31</v>
      </c>
      <c r="E3105" s="41">
        <v>0.99202970000000001</v>
      </c>
    </row>
    <row r="3106" spans="2:5" x14ac:dyDescent="0.25">
      <c r="B3106" s="39">
        <v>42800</v>
      </c>
      <c r="C3106" s="40" t="s">
        <v>153</v>
      </c>
      <c r="D3106" s="40">
        <v>32</v>
      </c>
      <c r="E3106" s="41">
        <v>0.99204150000000002</v>
      </c>
    </row>
    <row r="3107" spans="2:5" x14ac:dyDescent="0.25">
      <c r="B3107" s="39">
        <v>42800</v>
      </c>
      <c r="C3107" s="40" t="s">
        <v>153</v>
      </c>
      <c r="D3107" s="40">
        <v>33</v>
      </c>
      <c r="E3107" s="41">
        <v>0.99217699999999998</v>
      </c>
    </row>
    <row r="3108" spans="2:5" x14ac:dyDescent="0.25">
      <c r="B3108" s="39">
        <v>42800</v>
      </c>
      <c r="C3108" s="40" t="s">
        <v>153</v>
      </c>
      <c r="D3108" s="40">
        <v>34</v>
      </c>
      <c r="E3108" s="41">
        <v>0.9923033</v>
      </c>
    </row>
    <row r="3109" spans="2:5" x14ac:dyDescent="0.25">
      <c r="B3109" s="39">
        <v>42800</v>
      </c>
      <c r="C3109" s="40" t="s">
        <v>153</v>
      </c>
      <c r="D3109" s="40">
        <v>35</v>
      </c>
      <c r="E3109" s="41">
        <v>0.99219710000000005</v>
      </c>
    </row>
    <row r="3110" spans="2:5" x14ac:dyDescent="0.25">
      <c r="B3110" s="39">
        <v>42800</v>
      </c>
      <c r="C3110" s="40" t="s">
        <v>153</v>
      </c>
      <c r="D3110" s="40">
        <v>36</v>
      </c>
      <c r="E3110" s="41">
        <v>0.9922455</v>
      </c>
    </row>
    <row r="3111" spans="2:5" x14ac:dyDescent="0.25">
      <c r="B3111" s="39">
        <v>42800</v>
      </c>
      <c r="C3111" s="40" t="s">
        <v>153</v>
      </c>
      <c r="D3111" s="40">
        <v>37</v>
      </c>
      <c r="E3111" s="41">
        <v>0.99224369999999995</v>
      </c>
    </row>
    <row r="3112" spans="2:5" x14ac:dyDescent="0.25">
      <c r="B3112" s="39">
        <v>42800</v>
      </c>
      <c r="C3112" s="40" t="s">
        <v>153</v>
      </c>
      <c r="D3112" s="40">
        <v>38</v>
      </c>
      <c r="E3112" s="41">
        <v>0.99233150000000003</v>
      </c>
    </row>
    <row r="3113" spans="2:5" x14ac:dyDescent="0.25">
      <c r="B3113" s="39">
        <v>42800</v>
      </c>
      <c r="C3113" s="40" t="s">
        <v>153</v>
      </c>
      <c r="D3113" s="40">
        <v>39</v>
      </c>
      <c r="E3113" s="41">
        <v>0.99241809999999997</v>
      </c>
    </row>
    <row r="3114" spans="2:5" x14ac:dyDescent="0.25">
      <c r="B3114" s="39">
        <v>42800</v>
      </c>
      <c r="C3114" s="40" t="s">
        <v>153</v>
      </c>
      <c r="D3114" s="40">
        <v>40</v>
      </c>
      <c r="E3114" s="41">
        <v>0.99259940000000002</v>
      </c>
    </row>
    <row r="3115" spans="2:5" x14ac:dyDescent="0.25">
      <c r="B3115" s="39">
        <v>42800</v>
      </c>
      <c r="C3115" s="40" t="s">
        <v>153</v>
      </c>
      <c r="D3115" s="40">
        <v>41</v>
      </c>
      <c r="E3115" s="41">
        <v>0.99268480000000003</v>
      </c>
    </row>
    <row r="3116" spans="2:5" x14ac:dyDescent="0.25">
      <c r="B3116" s="39">
        <v>42800</v>
      </c>
      <c r="C3116" s="40" t="s">
        <v>153</v>
      </c>
      <c r="D3116" s="40">
        <v>42</v>
      </c>
      <c r="E3116" s="41">
        <v>0.99254960000000003</v>
      </c>
    </row>
    <row r="3117" spans="2:5" x14ac:dyDescent="0.25">
      <c r="B3117" s="39">
        <v>42800</v>
      </c>
      <c r="C3117" s="40" t="s">
        <v>153</v>
      </c>
      <c r="D3117" s="40">
        <v>43</v>
      </c>
      <c r="E3117" s="41">
        <v>0.99256330000000004</v>
      </c>
    </row>
    <row r="3118" spans="2:5" x14ac:dyDescent="0.25">
      <c r="B3118" s="39">
        <v>42800</v>
      </c>
      <c r="C3118" s="40" t="s">
        <v>153</v>
      </c>
      <c r="D3118" s="40">
        <v>44</v>
      </c>
      <c r="E3118" s="41">
        <v>0.99238550000000003</v>
      </c>
    </row>
    <row r="3119" spans="2:5" x14ac:dyDescent="0.25">
      <c r="B3119" s="39">
        <v>42800</v>
      </c>
      <c r="C3119" s="40" t="s">
        <v>153</v>
      </c>
      <c r="D3119" s="40">
        <v>45</v>
      </c>
      <c r="E3119" s="41">
        <v>0.9923959</v>
      </c>
    </row>
    <row r="3120" spans="2:5" x14ac:dyDescent="0.25">
      <c r="B3120" s="39">
        <v>42800</v>
      </c>
      <c r="C3120" s="40" t="s">
        <v>153</v>
      </c>
      <c r="D3120" s="40">
        <v>46</v>
      </c>
      <c r="E3120" s="41">
        <v>0.99203569999999996</v>
      </c>
    </row>
    <row r="3121" spans="2:5" x14ac:dyDescent="0.25">
      <c r="B3121" s="39">
        <v>42800</v>
      </c>
      <c r="C3121" s="40" t="s">
        <v>153</v>
      </c>
      <c r="D3121" s="40">
        <v>47</v>
      </c>
      <c r="E3121" s="41">
        <v>0.99159839999999999</v>
      </c>
    </row>
    <row r="3122" spans="2:5" x14ac:dyDescent="0.25">
      <c r="B3122" s="39">
        <v>42800</v>
      </c>
      <c r="C3122" s="40" t="s">
        <v>153</v>
      </c>
      <c r="D3122" s="40">
        <v>48</v>
      </c>
      <c r="E3122" s="41">
        <v>0.99119360000000001</v>
      </c>
    </row>
    <row r="3123" spans="2:5" x14ac:dyDescent="0.25">
      <c r="B3123" s="39">
        <v>42801</v>
      </c>
      <c r="C3123" s="40" t="s">
        <v>153</v>
      </c>
      <c r="D3123" s="40">
        <v>1</v>
      </c>
      <c r="E3123" s="41">
        <v>0.99144639999999995</v>
      </c>
    </row>
    <row r="3124" spans="2:5" x14ac:dyDescent="0.25">
      <c r="B3124" s="39">
        <v>42801</v>
      </c>
      <c r="C3124" s="40" t="s">
        <v>153</v>
      </c>
      <c r="D3124" s="40">
        <v>2</v>
      </c>
      <c r="E3124" s="41">
        <v>0.99121309999999996</v>
      </c>
    </row>
    <row r="3125" spans="2:5" x14ac:dyDescent="0.25">
      <c r="B3125" s="39">
        <v>42801</v>
      </c>
      <c r="C3125" s="40" t="s">
        <v>153</v>
      </c>
      <c r="D3125" s="40">
        <v>3</v>
      </c>
      <c r="E3125" s="41">
        <v>0.99103229999999998</v>
      </c>
    </row>
    <row r="3126" spans="2:5" x14ac:dyDescent="0.25">
      <c r="B3126" s="39">
        <v>42801</v>
      </c>
      <c r="C3126" s="40" t="s">
        <v>153</v>
      </c>
      <c r="D3126" s="40">
        <v>4</v>
      </c>
      <c r="E3126" s="41">
        <v>0.99101950000000005</v>
      </c>
    </row>
    <row r="3127" spans="2:5" x14ac:dyDescent="0.25">
      <c r="B3127" s="39">
        <v>42801</v>
      </c>
      <c r="C3127" s="40" t="s">
        <v>153</v>
      </c>
      <c r="D3127" s="40">
        <v>5</v>
      </c>
      <c r="E3127" s="41">
        <v>0.99076649999999999</v>
      </c>
    </row>
    <row r="3128" spans="2:5" x14ac:dyDescent="0.25">
      <c r="B3128" s="39">
        <v>42801</v>
      </c>
      <c r="C3128" s="40" t="s">
        <v>153</v>
      </c>
      <c r="D3128" s="40">
        <v>6</v>
      </c>
      <c r="E3128" s="41">
        <v>0.99073060000000002</v>
      </c>
    </row>
    <row r="3129" spans="2:5" x14ac:dyDescent="0.25">
      <c r="B3129" s="39">
        <v>42801</v>
      </c>
      <c r="C3129" s="40" t="s">
        <v>153</v>
      </c>
      <c r="D3129" s="40">
        <v>7</v>
      </c>
      <c r="E3129" s="41">
        <v>0.99076580000000003</v>
      </c>
    </row>
    <row r="3130" spans="2:5" x14ac:dyDescent="0.25">
      <c r="B3130" s="39">
        <v>42801</v>
      </c>
      <c r="C3130" s="40" t="s">
        <v>153</v>
      </c>
      <c r="D3130" s="40">
        <v>8</v>
      </c>
      <c r="E3130" s="41">
        <v>0.99070950000000002</v>
      </c>
    </row>
    <row r="3131" spans="2:5" x14ac:dyDescent="0.25">
      <c r="B3131" s="39">
        <v>42801</v>
      </c>
      <c r="C3131" s="40" t="s">
        <v>153</v>
      </c>
      <c r="D3131" s="40">
        <v>9</v>
      </c>
      <c r="E3131" s="41">
        <v>0.99051909999999999</v>
      </c>
    </row>
    <row r="3132" spans="2:5" x14ac:dyDescent="0.25">
      <c r="B3132" s="39">
        <v>42801</v>
      </c>
      <c r="C3132" s="40" t="s">
        <v>153</v>
      </c>
      <c r="D3132" s="40">
        <v>10</v>
      </c>
      <c r="E3132" s="41">
        <v>0.99051849999999997</v>
      </c>
    </row>
    <row r="3133" spans="2:5" x14ac:dyDescent="0.25">
      <c r="B3133" s="39">
        <v>42801</v>
      </c>
      <c r="C3133" s="40" t="s">
        <v>153</v>
      </c>
      <c r="D3133" s="40">
        <v>11</v>
      </c>
      <c r="E3133" s="41">
        <v>0.99085440000000002</v>
      </c>
    </row>
    <row r="3134" spans="2:5" x14ac:dyDescent="0.25">
      <c r="B3134" s="39">
        <v>42801</v>
      </c>
      <c r="C3134" s="40" t="s">
        <v>153</v>
      </c>
      <c r="D3134" s="40">
        <v>12</v>
      </c>
      <c r="E3134" s="41">
        <v>0.99116219999999999</v>
      </c>
    </row>
    <row r="3135" spans="2:5" x14ac:dyDescent="0.25">
      <c r="B3135" s="39">
        <v>42801</v>
      </c>
      <c r="C3135" s="40" t="s">
        <v>153</v>
      </c>
      <c r="D3135" s="40">
        <v>13</v>
      </c>
      <c r="E3135" s="41">
        <v>0.99158900000000005</v>
      </c>
    </row>
    <row r="3136" spans="2:5" x14ac:dyDescent="0.25">
      <c r="B3136" s="39">
        <v>42801</v>
      </c>
      <c r="C3136" s="40" t="s">
        <v>153</v>
      </c>
      <c r="D3136" s="40">
        <v>14</v>
      </c>
      <c r="E3136" s="41">
        <v>0.99190109999999998</v>
      </c>
    </row>
    <row r="3137" spans="2:5" x14ac:dyDescent="0.25">
      <c r="B3137" s="39">
        <v>42801</v>
      </c>
      <c r="C3137" s="40" t="s">
        <v>153</v>
      </c>
      <c r="D3137" s="40">
        <v>15</v>
      </c>
      <c r="E3137" s="41">
        <v>0.99202570000000001</v>
      </c>
    </row>
    <row r="3138" spans="2:5" x14ac:dyDescent="0.25">
      <c r="B3138" s="39">
        <v>42801</v>
      </c>
      <c r="C3138" s="40" t="s">
        <v>153</v>
      </c>
      <c r="D3138" s="40">
        <v>16</v>
      </c>
      <c r="E3138" s="41">
        <v>0.99212750000000005</v>
      </c>
    </row>
    <row r="3139" spans="2:5" x14ac:dyDescent="0.25">
      <c r="B3139" s="39">
        <v>42801</v>
      </c>
      <c r="C3139" s="40" t="s">
        <v>153</v>
      </c>
      <c r="D3139" s="40">
        <v>17</v>
      </c>
      <c r="E3139" s="41">
        <v>0.99219139999999995</v>
      </c>
    </row>
    <row r="3140" spans="2:5" x14ac:dyDescent="0.25">
      <c r="B3140" s="39">
        <v>42801</v>
      </c>
      <c r="C3140" s="40" t="s">
        <v>153</v>
      </c>
      <c r="D3140" s="40">
        <v>18</v>
      </c>
      <c r="E3140" s="41">
        <v>0.99222149999999998</v>
      </c>
    </row>
    <row r="3141" spans="2:5" x14ac:dyDescent="0.25">
      <c r="B3141" s="39">
        <v>42801</v>
      </c>
      <c r="C3141" s="40" t="s">
        <v>153</v>
      </c>
      <c r="D3141" s="40">
        <v>19</v>
      </c>
      <c r="E3141" s="41">
        <v>0.99224610000000002</v>
      </c>
    </row>
    <row r="3142" spans="2:5" x14ac:dyDescent="0.25">
      <c r="B3142" s="39">
        <v>42801</v>
      </c>
      <c r="C3142" s="40" t="s">
        <v>153</v>
      </c>
      <c r="D3142" s="40">
        <v>20</v>
      </c>
      <c r="E3142" s="41">
        <v>0.99220419999999998</v>
      </c>
    </row>
    <row r="3143" spans="2:5" x14ac:dyDescent="0.25">
      <c r="B3143" s="39">
        <v>42801</v>
      </c>
      <c r="C3143" s="40" t="s">
        <v>153</v>
      </c>
      <c r="D3143" s="40">
        <v>21</v>
      </c>
      <c r="E3143" s="41">
        <v>0.99231590000000003</v>
      </c>
    </row>
    <row r="3144" spans="2:5" x14ac:dyDescent="0.25">
      <c r="B3144" s="39">
        <v>42801</v>
      </c>
      <c r="C3144" s="40" t="s">
        <v>153</v>
      </c>
      <c r="D3144" s="40">
        <v>22</v>
      </c>
      <c r="E3144" s="41">
        <v>0.99233579999999999</v>
      </c>
    </row>
    <row r="3145" spans="2:5" x14ac:dyDescent="0.25">
      <c r="B3145" s="39">
        <v>42801</v>
      </c>
      <c r="C3145" s="40" t="s">
        <v>153</v>
      </c>
      <c r="D3145" s="40">
        <v>23</v>
      </c>
      <c r="E3145" s="41">
        <v>0.99243879999999995</v>
      </c>
    </row>
    <row r="3146" spans="2:5" x14ac:dyDescent="0.25">
      <c r="B3146" s="39">
        <v>42801</v>
      </c>
      <c r="C3146" s="40" t="s">
        <v>153</v>
      </c>
      <c r="D3146" s="40">
        <v>24</v>
      </c>
      <c r="E3146" s="41">
        <v>0.99245099999999997</v>
      </c>
    </row>
    <row r="3147" spans="2:5" x14ac:dyDescent="0.25">
      <c r="B3147" s="39">
        <v>42801</v>
      </c>
      <c r="C3147" s="40" t="s">
        <v>153</v>
      </c>
      <c r="D3147" s="40">
        <v>25</v>
      </c>
      <c r="E3147" s="41">
        <v>0.99261820000000001</v>
      </c>
    </row>
    <row r="3148" spans="2:5" x14ac:dyDescent="0.25">
      <c r="B3148" s="39">
        <v>42801</v>
      </c>
      <c r="C3148" s="40" t="s">
        <v>153</v>
      </c>
      <c r="D3148" s="40">
        <v>26</v>
      </c>
      <c r="E3148" s="41">
        <v>0.9927378</v>
      </c>
    </row>
    <row r="3149" spans="2:5" x14ac:dyDescent="0.25">
      <c r="B3149" s="39">
        <v>42801</v>
      </c>
      <c r="C3149" s="40" t="s">
        <v>153</v>
      </c>
      <c r="D3149" s="40">
        <v>27</v>
      </c>
      <c r="E3149" s="41">
        <v>0.99275040000000003</v>
      </c>
    </row>
    <row r="3150" spans="2:5" x14ac:dyDescent="0.25">
      <c r="B3150" s="39">
        <v>42801</v>
      </c>
      <c r="C3150" s="40" t="s">
        <v>153</v>
      </c>
      <c r="D3150" s="40">
        <v>28</v>
      </c>
      <c r="E3150" s="41">
        <v>0.99270099999999994</v>
      </c>
    </row>
    <row r="3151" spans="2:5" x14ac:dyDescent="0.25">
      <c r="B3151" s="39">
        <v>42801</v>
      </c>
      <c r="C3151" s="40" t="s">
        <v>153</v>
      </c>
      <c r="D3151" s="40">
        <v>29</v>
      </c>
      <c r="E3151" s="41">
        <v>0.99262839999999997</v>
      </c>
    </row>
    <row r="3152" spans="2:5" x14ac:dyDescent="0.25">
      <c r="B3152" s="39">
        <v>42801</v>
      </c>
      <c r="C3152" s="40" t="s">
        <v>153</v>
      </c>
      <c r="D3152" s="40">
        <v>30</v>
      </c>
      <c r="E3152" s="41">
        <v>0.99252910000000005</v>
      </c>
    </row>
    <row r="3153" spans="2:5" x14ac:dyDescent="0.25">
      <c r="B3153" s="39">
        <v>42801</v>
      </c>
      <c r="C3153" s="40" t="s">
        <v>153</v>
      </c>
      <c r="D3153" s="40">
        <v>31</v>
      </c>
      <c r="E3153" s="41">
        <v>0.99248210000000003</v>
      </c>
    </row>
    <row r="3154" spans="2:5" x14ac:dyDescent="0.25">
      <c r="B3154" s="39">
        <v>42801</v>
      </c>
      <c r="C3154" s="40" t="s">
        <v>153</v>
      </c>
      <c r="D3154" s="40">
        <v>32</v>
      </c>
      <c r="E3154" s="41">
        <v>0.99240459999999997</v>
      </c>
    </row>
    <row r="3155" spans="2:5" x14ac:dyDescent="0.25">
      <c r="B3155" s="39">
        <v>42801</v>
      </c>
      <c r="C3155" s="40" t="s">
        <v>153</v>
      </c>
      <c r="D3155" s="40">
        <v>33</v>
      </c>
      <c r="E3155" s="41">
        <v>0.99221029999999999</v>
      </c>
    </row>
    <row r="3156" spans="2:5" x14ac:dyDescent="0.25">
      <c r="B3156" s="39">
        <v>42801</v>
      </c>
      <c r="C3156" s="40" t="s">
        <v>153</v>
      </c>
      <c r="D3156" s="40">
        <v>34</v>
      </c>
      <c r="E3156" s="41">
        <v>0.9921181</v>
      </c>
    </row>
    <row r="3157" spans="2:5" x14ac:dyDescent="0.25">
      <c r="B3157" s="39">
        <v>42801</v>
      </c>
      <c r="C3157" s="40" t="s">
        <v>153</v>
      </c>
      <c r="D3157" s="40">
        <v>35</v>
      </c>
      <c r="E3157" s="41">
        <v>0.99191200000000002</v>
      </c>
    </row>
    <row r="3158" spans="2:5" x14ac:dyDescent="0.25">
      <c r="B3158" s="39">
        <v>42801</v>
      </c>
      <c r="C3158" s="40" t="s">
        <v>153</v>
      </c>
      <c r="D3158" s="40">
        <v>36</v>
      </c>
      <c r="E3158" s="41">
        <v>0.99162689999999998</v>
      </c>
    </row>
    <row r="3159" spans="2:5" x14ac:dyDescent="0.25">
      <c r="B3159" s="39">
        <v>42801</v>
      </c>
      <c r="C3159" s="40" t="s">
        <v>153</v>
      </c>
      <c r="D3159" s="40">
        <v>37</v>
      </c>
      <c r="E3159" s="41">
        <v>0.99099590000000004</v>
      </c>
    </row>
    <row r="3160" spans="2:5" x14ac:dyDescent="0.25">
      <c r="B3160" s="39">
        <v>42801</v>
      </c>
      <c r="C3160" s="40" t="s">
        <v>153</v>
      </c>
      <c r="D3160" s="40">
        <v>38</v>
      </c>
      <c r="E3160" s="41">
        <v>0.99081090000000005</v>
      </c>
    </row>
    <row r="3161" spans="2:5" x14ac:dyDescent="0.25">
      <c r="B3161" s="39">
        <v>42801</v>
      </c>
      <c r="C3161" s="40" t="s">
        <v>153</v>
      </c>
      <c r="D3161" s="40">
        <v>39</v>
      </c>
      <c r="E3161" s="41">
        <v>0.99114440000000004</v>
      </c>
    </row>
    <row r="3162" spans="2:5" x14ac:dyDescent="0.25">
      <c r="B3162" s="39">
        <v>42801</v>
      </c>
      <c r="C3162" s="40" t="s">
        <v>153</v>
      </c>
      <c r="D3162" s="40">
        <v>40</v>
      </c>
      <c r="E3162" s="41">
        <v>0.99113180000000001</v>
      </c>
    </row>
    <row r="3163" spans="2:5" x14ac:dyDescent="0.25">
      <c r="B3163" s="39">
        <v>42801</v>
      </c>
      <c r="C3163" s="40" t="s">
        <v>153</v>
      </c>
      <c r="D3163" s="40">
        <v>41</v>
      </c>
      <c r="E3163" s="41">
        <v>0.99108660000000004</v>
      </c>
    </row>
    <row r="3164" spans="2:5" x14ac:dyDescent="0.25">
      <c r="B3164" s="39">
        <v>42801</v>
      </c>
      <c r="C3164" s="40" t="s">
        <v>153</v>
      </c>
      <c r="D3164" s="40">
        <v>42</v>
      </c>
      <c r="E3164" s="41">
        <v>0.99057329999999999</v>
      </c>
    </row>
    <row r="3165" spans="2:5" x14ac:dyDescent="0.25">
      <c r="B3165" s="39">
        <v>42801</v>
      </c>
      <c r="C3165" s="40" t="s">
        <v>153</v>
      </c>
      <c r="D3165" s="40">
        <v>43</v>
      </c>
      <c r="E3165" s="41">
        <v>0.9900021</v>
      </c>
    </row>
    <row r="3166" spans="2:5" x14ac:dyDescent="0.25">
      <c r="B3166" s="39">
        <v>42801</v>
      </c>
      <c r="C3166" s="40" t="s">
        <v>153</v>
      </c>
      <c r="D3166" s="40">
        <v>44</v>
      </c>
      <c r="E3166" s="41">
        <v>0.98914329999999995</v>
      </c>
    </row>
    <row r="3167" spans="2:5" x14ac:dyDescent="0.25">
      <c r="B3167" s="39">
        <v>42801</v>
      </c>
      <c r="C3167" s="40" t="s">
        <v>153</v>
      </c>
      <c r="D3167" s="40">
        <v>45</v>
      </c>
      <c r="E3167" s="41">
        <v>0.98859889999999995</v>
      </c>
    </row>
    <row r="3168" spans="2:5" x14ac:dyDescent="0.25">
      <c r="B3168" s="39">
        <v>42801</v>
      </c>
      <c r="C3168" s="40" t="s">
        <v>153</v>
      </c>
      <c r="D3168" s="40">
        <v>46</v>
      </c>
      <c r="E3168" s="41">
        <v>0.98771469999999995</v>
      </c>
    </row>
    <row r="3169" spans="2:5" x14ac:dyDescent="0.25">
      <c r="B3169" s="39">
        <v>42801</v>
      </c>
      <c r="C3169" s="40" t="s">
        <v>153</v>
      </c>
      <c r="D3169" s="40">
        <v>47</v>
      </c>
      <c r="E3169" s="41">
        <v>0.985483</v>
      </c>
    </row>
    <row r="3170" spans="2:5" x14ac:dyDescent="0.25">
      <c r="B3170" s="39">
        <v>42801</v>
      </c>
      <c r="C3170" s="40" t="s">
        <v>153</v>
      </c>
      <c r="D3170" s="40">
        <v>48</v>
      </c>
      <c r="E3170" s="41">
        <v>0.98398200000000002</v>
      </c>
    </row>
    <row r="3171" spans="2:5" x14ac:dyDescent="0.25">
      <c r="B3171" s="39">
        <v>42802</v>
      </c>
      <c r="C3171" s="40" t="s">
        <v>153</v>
      </c>
      <c r="D3171" s="40">
        <v>1</v>
      </c>
      <c r="E3171" s="41">
        <v>0.98427419999999999</v>
      </c>
    </row>
    <row r="3172" spans="2:5" x14ac:dyDescent="0.25">
      <c r="B3172" s="39">
        <v>42802</v>
      </c>
      <c r="C3172" s="40" t="s">
        <v>153</v>
      </c>
      <c r="D3172" s="40">
        <v>2</v>
      </c>
      <c r="E3172" s="41">
        <v>0.98480109999999998</v>
      </c>
    </row>
    <row r="3173" spans="2:5" x14ac:dyDescent="0.25">
      <c r="B3173" s="39">
        <v>42802</v>
      </c>
      <c r="C3173" s="40" t="s">
        <v>153</v>
      </c>
      <c r="D3173" s="40">
        <v>3</v>
      </c>
      <c r="E3173" s="41">
        <v>0.98530709999999999</v>
      </c>
    </row>
    <row r="3174" spans="2:5" x14ac:dyDescent="0.25">
      <c r="B3174" s="39">
        <v>42802</v>
      </c>
      <c r="C3174" s="40" t="s">
        <v>153</v>
      </c>
      <c r="D3174" s="40">
        <v>4</v>
      </c>
      <c r="E3174" s="41">
        <v>0.98549209999999998</v>
      </c>
    </row>
    <row r="3175" spans="2:5" x14ac:dyDescent="0.25">
      <c r="B3175" s="39">
        <v>42802</v>
      </c>
      <c r="C3175" s="40" t="s">
        <v>153</v>
      </c>
      <c r="D3175" s="40">
        <v>5</v>
      </c>
      <c r="E3175" s="41">
        <v>0.98623629999999995</v>
      </c>
    </row>
    <row r="3176" spans="2:5" x14ac:dyDescent="0.25">
      <c r="B3176" s="39">
        <v>42802</v>
      </c>
      <c r="C3176" s="40" t="s">
        <v>153</v>
      </c>
      <c r="D3176" s="40">
        <v>6</v>
      </c>
      <c r="E3176" s="41">
        <v>0.9869057</v>
      </c>
    </row>
    <row r="3177" spans="2:5" x14ac:dyDescent="0.25">
      <c r="B3177" s="39">
        <v>42802</v>
      </c>
      <c r="C3177" s="40" t="s">
        <v>153</v>
      </c>
      <c r="D3177" s="40">
        <v>7</v>
      </c>
      <c r="E3177" s="41">
        <v>0.98712440000000001</v>
      </c>
    </row>
    <row r="3178" spans="2:5" x14ac:dyDescent="0.25">
      <c r="B3178" s="39">
        <v>42802</v>
      </c>
      <c r="C3178" s="40" t="s">
        <v>153</v>
      </c>
      <c r="D3178" s="40">
        <v>8</v>
      </c>
      <c r="E3178" s="41">
        <v>0.98741420000000002</v>
      </c>
    </row>
    <row r="3179" spans="2:5" x14ac:dyDescent="0.25">
      <c r="B3179" s="39">
        <v>42802</v>
      </c>
      <c r="C3179" s="40" t="s">
        <v>153</v>
      </c>
      <c r="D3179" s="40">
        <v>9</v>
      </c>
      <c r="E3179" s="41">
        <v>0.9875235</v>
      </c>
    </row>
    <row r="3180" spans="2:5" x14ac:dyDescent="0.25">
      <c r="B3180" s="39">
        <v>42802</v>
      </c>
      <c r="C3180" s="40" t="s">
        <v>153</v>
      </c>
      <c r="D3180" s="40">
        <v>10</v>
      </c>
      <c r="E3180" s="41">
        <v>0.98754589999999998</v>
      </c>
    </row>
    <row r="3181" spans="2:5" x14ac:dyDescent="0.25">
      <c r="B3181" s="39">
        <v>42802</v>
      </c>
      <c r="C3181" s="40" t="s">
        <v>153</v>
      </c>
      <c r="D3181" s="40">
        <v>11</v>
      </c>
      <c r="E3181" s="41">
        <v>0.98760619999999999</v>
      </c>
    </row>
    <row r="3182" spans="2:5" x14ac:dyDescent="0.25">
      <c r="B3182" s="39">
        <v>42802</v>
      </c>
      <c r="C3182" s="40" t="s">
        <v>153</v>
      </c>
      <c r="D3182" s="40">
        <v>12</v>
      </c>
      <c r="E3182" s="41">
        <v>0.98775500000000005</v>
      </c>
    </row>
    <row r="3183" spans="2:5" x14ac:dyDescent="0.25">
      <c r="B3183" s="39">
        <v>42802</v>
      </c>
      <c r="C3183" s="40" t="s">
        <v>153</v>
      </c>
      <c r="D3183" s="40">
        <v>13</v>
      </c>
      <c r="E3183" s="41">
        <v>0.98817750000000004</v>
      </c>
    </row>
    <row r="3184" spans="2:5" x14ac:dyDescent="0.25">
      <c r="B3184" s="39">
        <v>42802</v>
      </c>
      <c r="C3184" s="40" t="s">
        <v>153</v>
      </c>
      <c r="D3184" s="40">
        <v>14</v>
      </c>
      <c r="E3184" s="41">
        <v>0.98925320000000005</v>
      </c>
    </row>
    <row r="3185" spans="2:5" x14ac:dyDescent="0.25">
      <c r="B3185" s="39">
        <v>42802</v>
      </c>
      <c r="C3185" s="40" t="s">
        <v>153</v>
      </c>
      <c r="D3185" s="40">
        <v>15</v>
      </c>
      <c r="E3185" s="41">
        <v>0.989819</v>
      </c>
    </row>
    <row r="3186" spans="2:5" x14ac:dyDescent="0.25">
      <c r="B3186" s="39">
        <v>42802</v>
      </c>
      <c r="C3186" s="40" t="s">
        <v>153</v>
      </c>
      <c r="D3186" s="40">
        <v>16</v>
      </c>
      <c r="E3186" s="41">
        <v>0.98999150000000002</v>
      </c>
    </row>
    <row r="3187" spans="2:5" x14ac:dyDescent="0.25">
      <c r="B3187" s="39">
        <v>42802</v>
      </c>
      <c r="C3187" s="40" t="s">
        <v>153</v>
      </c>
      <c r="D3187" s="40">
        <v>17</v>
      </c>
      <c r="E3187" s="41">
        <v>0.98962879999999998</v>
      </c>
    </row>
    <row r="3188" spans="2:5" x14ac:dyDescent="0.25">
      <c r="B3188" s="39">
        <v>42802</v>
      </c>
      <c r="C3188" s="40" t="s">
        <v>153</v>
      </c>
      <c r="D3188" s="40">
        <v>18</v>
      </c>
      <c r="E3188" s="41">
        <v>0.98959960000000002</v>
      </c>
    </row>
    <row r="3189" spans="2:5" x14ac:dyDescent="0.25">
      <c r="B3189" s="39">
        <v>42802</v>
      </c>
      <c r="C3189" s="40" t="s">
        <v>153</v>
      </c>
      <c r="D3189" s="40">
        <v>19</v>
      </c>
      <c r="E3189" s="41">
        <v>0.98932509999999996</v>
      </c>
    </row>
    <row r="3190" spans="2:5" x14ac:dyDescent="0.25">
      <c r="B3190" s="39">
        <v>42802</v>
      </c>
      <c r="C3190" s="40" t="s">
        <v>153</v>
      </c>
      <c r="D3190" s="40">
        <v>20</v>
      </c>
      <c r="E3190" s="41">
        <v>0.98933950000000004</v>
      </c>
    </row>
    <row r="3191" spans="2:5" x14ac:dyDescent="0.25">
      <c r="B3191" s="39">
        <v>42802</v>
      </c>
      <c r="C3191" s="40" t="s">
        <v>153</v>
      </c>
      <c r="D3191" s="40">
        <v>21</v>
      </c>
      <c r="E3191" s="41">
        <v>0.98917310000000003</v>
      </c>
    </row>
    <row r="3192" spans="2:5" x14ac:dyDescent="0.25">
      <c r="B3192" s="39">
        <v>42802</v>
      </c>
      <c r="C3192" s="40" t="s">
        <v>153</v>
      </c>
      <c r="D3192" s="40">
        <v>22</v>
      </c>
      <c r="E3192" s="41">
        <v>0.98912290000000003</v>
      </c>
    </row>
    <row r="3193" spans="2:5" x14ac:dyDescent="0.25">
      <c r="B3193" s="39">
        <v>42802</v>
      </c>
      <c r="C3193" s="40" t="s">
        <v>153</v>
      </c>
      <c r="D3193" s="40">
        <v>23</v>
      </c>
      <c r="E3193" s="41">
        <v>0.98912230000000001</v>
      </c>
    </row>
    <row r="3194" spans="2:5" x14ac:dyDescent="0.25">
      <c r="B3194" s="39">
        <v>42802</v>
      </c>
      <c r="C3194" s="40" t="s">
        <v>153</v>
      </c>
      <c r="D3194" s="40">
        <v>24</v>
      </c>
      <c r="E3194" s="41">
        <v>0.98898229999999998</v>
      </c>
    </row>
    <row r="3195" spans="2:5" x14ac:dyDescent="0.25">
      <c r="B3195" s="39">
        <v>42802</v>
      </c>
      <c r="C3195" s="40" t="s">
        <v>153</v>
      </c>
      <c r="D3195" s="40">
        <v>25</v>
      </c>
      <c r="E3195" s="41">
        <v>0.98879870000000003</v>
      </c>
    </row>
    <row r="3196" spans="2:5" x14ac:dyDescent="0.25">
      <c r="B3196" s="39">
        <v>42802</v>
      </c>
      <c r="C3196" s="40" t="s">
        <v>153</v>
      </c>
      <c r="D3196" s="40">
        <v>26</v>
      </c>
      <c r="E3196" s="41">
        <v>0.98861310000000002</v>
      </c>
    </row>
    <row r="3197" spans="2:5" x14ac:dyDescent="0.25">
      <c r="B3197" s="39">
        <v>42802</v>
      </c>
      <c r="C3197" s="40" t="s">
        <v>153</v>
      </c>
      <c r="D3197" s="40">
        <v>27</v>
      </c>
      <c r="E3197" s="41">
        <v>0.9889384</v>
      </c>
    </row>
    <row r="3198" spans="2:5" x14ac:dyDescent="0.25">
      <c r="B3198" s="39">
        <v>42802</v>
      </c>
      <c r="C3198" s="40" t="s">
        <v>153</v>
      </c>
      <c r="D3198" s="40">
        <v>28</v>
      </c>
      <c r="E3198" s="41">
        <v>0.98875970000000002</v>
      </c>
    </row>
    <row r="3199" spans="2:5" x14ac:dyDescent="0.25">
      <c r="B3199" s="39">
        <v>42802</v>
      </c>
      <c r="C3199" s="40" t="s">
        <v>153</v>
      </c>
      <c r="D3199" s="40">
        <v>29</v>
      </c>
      <c r="E3199" s="41">
        <v>0.98865950000000002</v>
      </c>
    </row>
    <row r="3200" spans="2:5" x14ac:dyDescent="0.25">
      <c r="B3200" s="39">
        <v>42802</v>
      </c>
      <c r="C3200" s="40" t="s">
        <v>153</v>
      </c>
      <c r="D3200" s="40">
        <v>30</v>
      </c>
      <c r="E3200" s="41">
        <v>0.98877199999999998</v>
      </c>
    </row>
    <row r="3201" spans="2:5" x14ac:dyDescent="0.25">
      <c r="B3201" s="39">
        <v>42802</v>
      </c>
      <c r="C3201" s="40" t="s">
        <v>153</v>
      </c>
      <c r="D3201" s="40">
        <v>31</v>
      </c>
      <c r="E3201" s="41">
        <v>0.98876149999999996</v>
      </c>
    </row>
    <row r="3202" spans="2:5" x14ac:dyDescent="0.25">
      <c r="B3202" s="39">
        <v>42802</v>
      </c>
      <c r="C3202" s="40" t="s">
        <v>153</v>
      </c>
      <c r="D3202" s="40">
        <v>32</v>
      </c>
      <c r="E3202" s="41">
        <v>0.98910180000000003</v>
      </c>
    </row>
    <row r="3203" spans="2:5" x14ac:dyDescent="0.25">
      <c r="B3203" s="39">
        <v>42802</v>
      </c>
      <c r="C3203" s="40" t="s">
        <v>153</v>
      </c>
      <c r="D3203" s="40">
        <v>33</v>
      </c>
      <c r="E3203" s="41">
        <v>0.9896971</v>
      </c>
    </row>
    <row r="3204" spans="2:5" x14ac:dyDescent="0.25">
      <c r="B3204" s="39">
        <v>42802</v>
      </c>
      <c r="C3204" s="40" t="s">
        <v>153</v>
      </c>
      <c r="D3204" s="40">
        <v>34</v>
      </c>
      <c r="E3204" s="41">
        <v>0.98985780000000001</v>
      </c>
    </row>
    <row r="3205" spans="2:5" x14ac:dyDescent="0.25">
      <c r="B3205" s="39">
        <v>42802</v>
      </c>
      <c r="C3205" s="40" t="s">
        <v>153</v>
      </c>
      <c r="D3205" s="40">
        <v>35</v>
      </c>
      <c r="E3205" s="41">
        <v>0.98981859999999999</v>
      </c>
    </row>
    <row r="3206" spans="2:5" x14ac:dyDescent="0.25">
      <c r="B3206" s="39">
        <v>42802</v>
      </c>
      <c r="C3206" s="40" t="s">
        <v>153</v>
      </c>
      <c r="D3206" s="40">
        <v>36</v>
      </c>
      <c r="E3206" s="41">
        <v>0.98974300000000004</v>
      </c>
    </row>
    <row r="3207" spans="2:5" x14ac:dyDescent="0.25">
      <c r="B3207" s="39">
        <v>42802</v>
      </c>
      <c r="C3207" s="40" t="s">
        <v>153</v>
      </c>
      <c r="D3207" s="40">
        <v>37</v>
      </c>
      <c r="E3207" s="41">
        <v>0.9897937</v>
      </c>
    </row>
    <row r="3208" spans="2:5" x14ac:dyDescent="0.25">
      <c r="B3208" s="39">
        <v>42802</v>
      </c>
      <c r="C3208" s="40" t="s">
        <v>153</v>
      </c>
      <c r="D3208" s="40">
        <v>38</v>
      </c>
      <c r="E3208" s="41">
        <v>0.98995040000000001</v>
      </c>
    </row>
    <row r="3209" spans="2:5" x14ac:dyDescent="0.25">
      <c r="B3209" s="39">
        <v>42802</v>
      </c>
      <c r="C3209" s="40" t="s">
        <v>153</v>
      </c>
      <c r="D3209" s="40">
        <v>39</v>
      </c>
      <c r="E3209" s="41">
        <v>0.99021530000000002</v>
      </c>
    </row>
    <row r="3210" spans="2:5" x14ac:dyDescent="0.25">
      <c r="B3210" s="39">
        <v>42802</v>
      </c>
      <c r="C3210" s="40" t="s">
        <v>153</v>
      </c>
      <c r="D3210" s="40">
        <v>40</v>
      </c>
      <c r="E3210" s="41">
        <v>0.99047370000000001</v>
      </c>
    </row>
    <row r="3211" spans="2:5" x14ac:dyDescent="0.25">
      <c r="B3211" s="39">
        <v>42802</v>
      </c>
      <c r="C3211" s="40" t="s">
        <v>153</v>
      </c>
      <c r="D3211" s="40">
        <v>41</v>
      </c>
      <c r="E3211" s="41">
        <v>0.99091470000000004</v>
      </c>
    </row>
    <row r="3212" spans="2:5" x14ac:dyDescent="0.25">
      <c r="B3212" s="39">
        <v>42802</v>
      </c>
      <c r="C3212" s="40" t="s">
        <v>153</v>
      </c>
      <c r="D3212" s="40">
        <v>42</v>
      </c>
      <c r="E3212" s="41">
        <v>0.99073690000000003</v>
      </c>
    </row>
    <row r="3213" spans="2:5" x14ac:dyDescent="0.25">
      <c r="B3213" s="39">
        <v>42802</v>
      </c>
      <c r="C3213" s="40" t="s">
        <v>153</v>
      </c>
      <c r="D3213" s="40">
        <v>43</v>
      </c>
      <c r="E3213" s="41">
        <v>0.99078960000000005</v>
      </c>
    </row>
    <row r="3214" spans="2:5" x14ac:dyDescent="0.25">
      <c r="B3214" s="39">
        <v>42802</v>
      </c>
      <c r="C3214" s="40" t="s">
        <v>153</v>
      </c>
      <c r="D3214" s="40">
        <v>44</v>
      </c>
      <c r="E3214" s="41">
        <v>0.98986569999999996</v>
      </c>
    </row>
    <row r="3215" spans="2:5" x14ac:dyDescent="0.25">
      <c r="B3215" s="39">
        <v>42802</v>
      </c>
      <c r="C3215" s="40" t="s">
        <v>153</v>
      </c>
      <c r="D3215" s="40">
        <v>45</v>
      </c>
      <c r="E3215" s="41">
        <v>0.98967539999999998</v>
      </c>
    </row>
    <row r="3216" spans="2:5" x14ac:dyDescent="0.25">
      <c r="B3216" s="39">
        <v>42802</v>
      </c>
      <c r="C3216" s="40" t="s">
        <v>153</v>
      </c>
      <c r="D3216" s="40">
        <v>46</v>
      </c>
      <c r="E3216" s="41">
        <v>0.98906530000000004</v>
      </c>
    </row>
    <row r="3217" spans="2:5" x14ac:dyDescent="0.25">
      <c r="B3217" s="39">
        <v>42802</v>
      </c>
      <c r="C3217" s="40" t="s">
        <v>153</v>
      </c>
      <c r="D3217" s="40">
        <v>47</v>
      </c>
      <c r="E3217" s="41">
        <v>0.98760970000000003</v>
      </c>
    </row>
    <row r="3218" spans="2:5" x14ac:dyDescent="0.25">
      <c r="B3218" s="39">
        <v>42802</v>
      </c>
      <c r="C3218" s="40" t="s">
        <v>153</v>
      </c>
      <c r="D3218" s="40">
        <v>48</v>
      </c>
      <c r="E3218" s="41">
        <v>0.98679479999999997</v>
      </c>
    </row>
    <row r="3219" spans="2:5" x14ac:dyDescent="0.25">
      <c r="B3219" s="39">
        <v>42803</v>
      </c>
      <c r="C3219" s="40" t="s">
        <v>153</v>
      </c>
      <c r="D3219" s="40">
        <v>1</v>
      </c>
      <c r="E3219" s="41">
        <v>0.98612880000000003</v>
      </c>
    </row>
    <row r="3220" spans="2:5" x14ac:dyDescent="0.25">
      <c r="B3220" s="39">
        <v>42803</v>
      </c>
      <c r="C3220" s="40" t="s">
        <v>153</v>
      </c>
      <c r="D3220" s="40">
        <v>2</v>
      </c>
      <c r="E3220" s="41">
        <v>0.98636380000000001</v>
      </c>
    </row>
    <row r="3221" spans="2:5" x14ac:dyDescent="0.25">
      <c r="B3221" s="39">
        <v>42803</v>
      </c>
      <c r="C3221" s="40" t="s">
        <v>153</v>
      </c>
      <c r="D3221" s="40">
        <v>3</v>
      </c>
      <c r="E3221" s="41">
        <v>0.9871046</v>
      </c>
    </row>
    <row r="3222" spans="2:5" x14ac:dyDescent="0.25">
      <c r="B3222" s="39">
        <v>42803</v>
      </c>
      <c r="C3222" s="40" t="s">
        <v>153</v>
      </c>
      <c r="D3222" s="40">
        <v>4</v>
      </c>
      <c r="E3222" s="41">
        <v>0.98700589999999999</v>
      </c>
    </row>
    <row r="3223" spans="2:5" x14ac:dyDescent="0.25">
      <c r="B3223" s="39">
        <v>42803</v>
      </c>
      <c r="C3223" s="40" t="s">
        <v>153</v>
      </c>
      <c r="D3223" s="40">
        <v>5</v>
      </c>
      <c r="E3223" s="41">
        <v>0.98706729999999998</v>
      </c>
    </row>
    <row r="3224" spans="2:5" x14ac:dyDescent="0.25">
      <c r="B3224" s="39">
        <v>42803</v>
      </c>
      <c r="C3224" s="40" t="s">
        <v>153</v>
      </c>
      <c r="D3224" s="40">
        <v>6</v>
      </c>
      <c r="E3224" s="41">
        <v>0.98752249999999997</v>
      </c>
    </row>
    <row r="3225" spans="2:5" x14ac:dyDescent="0.25">
      <c r="B3225" s="39">
        <v>42803</v>
      </c>
      <c r="C3225" s="40" t="s">
        <v>153</v>
      </c>
      <c r="D3225" s="40">
        <v>7</v>
      </c>
      <c r="E3225" s="41">
        <v>0.98726380000000002</v>
      </c>
    </row>
    <row r="3226" spans="2:5" x14ac:dyDescent="0.25">
      <c r="B3226" s="39">
        <v>42803</v>
      </c>
      <c r="C3226" s="40" t="s">
        <v>153</v>
      </c>
      <c r="D3226" s="40">
        <v>8</v>
      </c>
      <c r="E3226" s="41">
        <v>0.98703370000000001</v>
      </c>
    </row>
    <row r="3227" spans="2:5" x14ac:dyDescent="0.25">
      <c r="B3227" s="39">
        <v>42803</v>
      </c>
      <c r="C3227" s="40" t="s">
        <v>153</v>
      </c>
      <c r="D3227" s="40">
        <v>9</v>
      </c>
      <c r="E3227" s="41">
        <v>0.9870622</v>
      </c>
    </row>
    <row r="3228" spans="2:5" x14ac:dyDescent="0.25">
      <c r="B3228" s="39">
        <v>42803</v>
      </c>
      <c r="C3228" s="40" t="s">
        <v>153</v>
      </c>
      <c r="D3228" s="40">
        <v>10</v>
      </c>
      <c r="E3228" s="41">
        <v>0.98666350000000003</v>
      </c>
    </row>
    <row r="3229" spans="2:5" x14ac:dyDescent="0.25">
      <c r="B3229" s="39">
        <v>42803</v>
      </c>
      <c r="C3229" s="40" t="s">
        <v>153</v>
      </c>
      <c r="D3229" s="40">
        <v>11</v>
      </c>
      <c r="E3229" s="41">
        <v>0.98669770000000001</v>
      </c>
    </row>
    <row r="3230" spans="2:5" x14ac:dyDescent="0.25">
      <c r="B3230" s="39">
        <v>42803</v>
      </c>
      <c r="C3230" s="40" t="s">
        <v>153</v>
      </c>
      <c r="D3230" s="40">
        <v>12</v>
      </c>
      <c r="E3230" s="41">
        <v>0.98706369999999999</v>
      </c>
    </row>
    <row r="3231" spans="2:5" x14ac:dyDescent="0.25">
      <c r="B3231" s="39">
        <v>42803</v>
      </c>
      <c r="C3231" s="40" t="s">
        <v>153</v>
      </c>
      <c r="D3231" s="40">
        <v>13</v>
      </c>
      <c r="E3231" s="41">
        <v>0.98738230000000005</v>
      </c>
    </row>
    <row r="3232" spans="2:5" x14ac:dyDescent="0.25">
      <c r="B3232" s="39">
        <v>42803</v>
      </c>
      <c r="C3232" s="40" t="s">
        <v>153</v>
      </c>
      <c r="D3232" s="40">
        <v>14</v>
      </c>
      <c r="E3232" s="41">
        <v>0.98807310000000004</v>
      </c>
    </row>
    <row r="3233" spans="2:5" x14ac:dyDescent="0.25">
      <c r="B3233" s="39">
        <v>42803</v>
      </c>
      <c r="C3233" s="40" t="s">
        <v>153</v>
      </c>
      <c r="D3233" s="40">
        <v>15</v>
      </c>
      <c r="E3233" s="41">
        <v>0.98906479999999997</v>
      </c>
    </row>
    <row r="3234" spans="2:5" x14ac:dyDescent="0.25">
      <c r="B3234" s="39">
        <v>42803</v>
      </c>
      <c r="C3234" s="40" t="s">
        <v>153</v>
      </c>
      <c r="D3234" s="40">
        <v>16</v>
      </c>
      <c r="E3234" s="41">
        <v>0.98893989999999998</v>
      </c>
    </row>
    <row r="3235" spans="2:5" x14ac:dyDescent="0.25">
      <c r="B3235" s="39">
        <v>42803</v>
      </c>
      <c r="C3235" s="40" t="s">
        <v>153</v>
      </c>
      <c r="D3235" s="40">
        <v>17</v>
      </c>
      <c r="E3235" s="41">
        <v>0.98931020000000003</v>
      </c>
    </row>
    <row r="3236" spans="2:5" x14ac:dyDescent="0.25">
      <c r="B3236" s="39">
        <v>42803</v>
      </c>
      <c r="C3236" s="40" t="s">
        <v>153</v>
      </c>
      <c r="D3236" s="40">
        <v>18</v>
      </c>
      <c r="E3236" s="41">
        <v>0.98928819999999995</v>
      </c>
    </row>
    <row r="3237" spans="2:5" x14ac:dyDescent="0.25">
      <c r="B3237" s="39">
        <v>42803</v>
      </c>
      <c r="C3237" s="40" t="s">
        <v>153</v>
      </c>
      <c r="D3237" s="40">
        <v>19</v>
      </c>
      <c r="E3237" s="41">
        <v>0.98960139999999996</v>
      </c>
    </row>
    <row r="3238" spans="2:5" x14ac:dyDescent="0.25">
      <c r="B3238" s="39">
        <v>42803</v>
      </c>
      <c r="C3238" s="40" t="s">
        <v>153</v>
      </c>
      <c r="D3238" s="40">
        <v>20</v>
      </c>
      <c r="E3238" s="41">
        <v>0.98975259999999998</v>
      </c>
    </row>
    <row r="3239" spans="2:5" x14ac:dyDescent="0.25">
      <c r="B3239" s="39">
        <v>42803</v>
      </c>
      <c r="C3239" s="40" t="s">
        <v>153</v>
      </c>
      <c r="D3239" s="40">
        <v>21</v>
      </c>
      <c r="E3239" s="41">
        <v>0.98982329999999996</v>
      </c>
    </row>
    <row r="3240" spans="2:5" x14ac:dyDescent="0.25">
      <c r="B3240" s="39">
        <v>42803</v>
      </c>
      <c r="C3240" s="40" t="s">
        <v>153</v>
      </c>
      <c r="D3240" s="40">
        <v>22</v>
      </c>
      <c r="E3240" s="41">
        <v>0.98987400000000003</v>
      </c>
    </row>
    <row r="3241" spans="2:5" x14ac:dyDescent="0.25">
      <c r="B3241" s="39">
        <v>42803</v>
      </c>
      <c r="C3241" s="40" t="s">
        <v>153</v>
      </c>
      <c r="D3241" s="40">
        <v>23</v>
      </c>
      <c r="E3241" s="41">
        <v>0.99000390000000005</v>
      </c>
    </row>
    <row r="3242" spans="2:5" x14ac:dyDescent="0.25">
      <c r="B3242" s="39">
        <v>42803</v>
      </c>
      <c r="C3242" s="40" t="s">
        <v>153</v>
      </c>
      <c r="D3242" s="40">
        <v>24</v>
      </c>
      <c r="E3242" s="41">
        <v>0.98991560000000001</v>
      </c>
    </row>
    <row r="3243" spans="2:5" x14ac:dyDescent="0.25">
      <c r="B3243" s="39">
        <v>42803</v>
      </c>
      <c r="C3243" s="40" t="s">
        <v>153</v>
      </c>
      <c r="D3243" s="40">
        <v>25</v>
      </c>
      <c r="E3243" s="41">
        <v>0.9900234</v>
      </c>
    </row>
    <row r="3244" spans="2:5" x14ac:dyDescent="0.25">
      <c r="B3244" s="39">
        <v>42803</v>
      </c>
      <c r="C3244" s="40" t="s">
        <v>153</v>
      </c>
      <c r="D3244" s="40">
        <v>26</v>
      </c>
      <c r="E3244" s="41">
        <v>0.99010629999999999</v>
      </c>
    </row>
    <row r="3245" spans="2:5" x14ac:dyDescent="0.25">
      <c r="B3245" s="39">
        <v>42803</v>
      </c>
      <c r="C3245" s="40" t="s">
        <v>153</v>
      </c>
      <c r="D3245" s="40">
        <v>27</v>
      </c>
      <c r="E3245" s="41">
        <v>0.99023269999999997</v>
      </c>
    </row>
    <row r="3246" spans="2:5" x14ac:dyDescent="0.25">
      <c r="B3246" s="39">
        <v>42803</v>
      </c>
      <c r="C3246" s="40" t="s">
        <v>153</v>
      </c>
      <c r="D3246" s="40">
        <v>28</v>
      </c>
      <c r="E3246" s="41">
        <v>0.99056429999999995</v>
      </c>
    </row>
    <row r="3247" spans="2:5" x14ac:dyDescent="0.25">
      <c r="B3247" s="39">
        <v>42803</v>
      </c>
      <c r="C3247" s="40" t="s">
        <v>153</v>
      </c>
      <c r="D3247" s="40">
        <v>29</v>
      </c>
      <c r="E3247" s="41">
        <v>0.99050839999999996</v>
      </c>
    </row>
    <row r="3248" spans="2:5" x14ac:dyDescent="0.25">
      <c r="B3248" s="39">
        <v>42803</v>
      </c>
      <c r="C3248" s="40" t="s">
        <v>153</v>
      </c>
      <c r="D3248" s="40">
        <v>30</v>
      </c>
      <c r="E3248" s="41">
        <v>0.99072450000000001</v>
      </c>
    </row>
    <row r="3249" spans="2:5" x14ac:dyDescent="0.25">
      <c r="B3249" s="39">
        <v>42803</v>
      </c>
      <c r="C3249" s="40" t="s">
        <v>153</v>
      </c>
      <c r="D3249" s="40">
        <v>31</v>
      </c>
      <c r="E3249" s="41">
        <v>0.99062660000000002</v>
      </c>
    </row>
    <row r="3250" spans="2:5" x14ac:dyDescent="0.25">
      <c r="B3250" s="39">
        <v>42803</v>
      </c>
      <c r="C3250" s="40" t="s">
        <v>153</v>
      </c>
      <c r="D3250" s="40">
        <v>32</v>
      </c>
      <c r="E3250" s="41">
        <v>0.99103030000000003</v>
      </c>
    </row>
    <row r="3251" spans="2:5" x14ac:dyDescent="0.25">
      <c r="B3251" s="39">
        <v>42803</v>
      </c>
      <c r="C3251" s="40" t="s">
        <v>153</v>
      </c>
      <c r="D3251" s="40">
        <v>33</v>
      </c>
      <c r="E3251" s="41">
        <v>0.9914309</v>
      </c>
    </row>
    <row r="3252" spans="2:5" x14ac:dyDescent="0.25">
      <c r="B3252" s="39">
        <v>42803</v>
      </c>
      <c r="C3252" s="40" t="s">
        <v>153</v>
      </c>
      <c r="D3252" s="40">
        <v>34</v>
      </c>
      <c r="E3252" s="41">
        <v>0.99174609999999996</v>
      </c>
    </row>
    <row r="3253" spans="2:5" x14ac:dyDescent="0.25">
      <c r="B3253" s="39">
        <v>42803</v>
      </c>
      <c r="C3253" s="40" t="s">
        <v>153</v>
      </c>
      <c r="D3253" s="40">
        <v>35</v>
      </c>
      <c r="E3253" s="41">
        <v>0.99202179999999995</v>
      </c>
    </row>
    <row r="3254" spans="2:5" x14ac:dyDescent="0.25">
      <c r="B3254" s="39">
        <v>42803</v>
      </c>
      <c r="C3254" s="40" t="s">
        <v>153</v>
      </c>
      <c r="D3254" s="40">
        <v>36</v>
      </c>
      <c r="E3254" s="41">
        <v>0.992228</v>
      </c>
    </row>
    <row r="3255" spans="2:5" x14ac:dyDescent="0.25">
      <c r="B3255" s="39">
        <v>42803</v>
      </c>
      <c r="C3255" s="40" t="s">
        <v>153</v>
      </c>
      <c r="D3255" s="40">
        <v>37</v>
      </c>
      <c r="E3255" s="41">
        <v>0.99207860000000003</v>
      </c>
    </row>
    <row r="3256" spans="2:5" x14ac:dyDescent="0.25">
      <c r="B3256" s="39">
        <v>42803</v>
      </c>
      <c r="C3256" s="40" t="s">
        <v>153</v>
      </c>
      <c r="D3256" s="40">
        <v>38</v>
      </c>
      <c r="E3256" s="41">
        <v>0.99217080000000002</v>
      </c>
    </row>
    <row r="3257" spans="2:5" x14ac:dyDescent="0.25">
      <c r="B3257" s="39">
        <v>42803</v>
      </c>
      <c r="C3257" s="40" t="s">
        <v>153</v>
      </c>
      <c r="D3257" s="40">
        <v>39</v>
      </c>
      <c r="E3257" s="41">
        <v>0.99213370000000001</v>
      </c>
    </row>
    <row r="3258" spans="2:5" x14ac:dyDescent="0.25">
      <c r="B3258" s="39">
        <v>42803</v>
      </c>
      <c r="C3258" s="40" t="s">
        <v>153</v>
      </c>
      <c r="D3258" s="40">
        <v>40</v>
      </c>
      <c r="E3258" s="41">
        <v>0.99238649999999995</v>
      </c>
    </row>
    <row r="3259" spans="2:5" x14ac:dyDescent="0.25">
      <c r="B3259" s="39">
        <v>42803</v>
      </c>
      <c r="C3259" s="40" t="s">
        <v>153</v>
      </c>
      <c r="D3259" s="40">
        <v>41</v>
      </c>
      <c r="E3259" s="41">
        <v>0.99238990000000005</v>
      </c>
    </row>
    <row r="3260" spans="2:5" x14ac:dyDescent="0.25">
      <c r="B3260" s="39">
        <v>42803</v>
      </c>
      <c r="C3260" s="40" t="s">
        <v>153</v>
      </c>
      <c r="D3260" s="40">
        <v>42</v>
      </c>
      <c r="E3260" s="41">
        <v>0.99225759999999996</v>
      </c>
    </row>
    <row r="3261" spans="2:5" x14ac:dyDescent="0.25">
      <c r="B3261" s="39">
        <v>42803</v>
      </c>
      <c r="C3261" s="40" t="s">
        <v>153</v>
      </c>
      <c r="D3261" s="40">
        <v>43</v>
      </c>
      <c r="E3261" s="41">
        <v>0.99240010000000001</v>
      </c>
    </row>
    <row r="3262" spans="2:5" x14ac:dyDescent="0.25">
      <c r="B3262" s="39">
        <v>42803</v>
      </c>
      <c r="C3262" s="40" t="s">
        <v>153</v>
      </c>
      <c r="D3262" s="40">
        <v>44</v>
      </c>
      <c r="E3262" s="41">
        <v>0.9922687</v>
      </c>
    </row>
    <row r="3263" spans="2:5" x14ac:dyDescent="0.25">
      <c r="B3263" s="39">
        <v>42803</v>
      </c>
      <c r="C3263" s="40" t="s">
        <v>153</v>
      </c>
      <c r="D3263" s="40">
        <v>45</v>
      </c>
      <c r="E3263" s="41">
        <v>0.99204820000000005</v>
      </c>
    </row>
    <row r="3264" spans="2:5" x14ac:dyDescent="0.25">
      <c r="B3264" s="39">
        <v>42803</v>
      </c>
      <c r="C3264" s="40" t="s">
        <v>153</v>
      </c>
      <c r="D3264" s="40">
        <v>46</v>
      </c>
      <c r="E3264" s="41">
        <v>0.99183390000000005</v>
      </c>
    </row>
    <row r="3265" spans="2:5" x14ac:dyDescent="0.25">
      <c r="B3265" s="39">
        <v>42803</v>
      </c>
      <c r="C3265" s="40" t="s">
        <v>153</v>
      </c>
      <c r="D3265" s="40">
        <v>47</v>
      </c>
      <c r="E3265" s="41">
        <v>0.99135450000000003</v>
      </c>
    </row>
    <row r="3266" spans="2:5" x14ac:dyDescent="0.25">
      <c r="B3266" s="39">
        <v>42803</v>
      </c>
      <c r="C3266" s="40" t="s">
        <v>153</v>
      </c>
      <c r="D3266" s="40">
        <v>48</v>
      </c>
      <c r="E3266" s="41">
        <v>0.99102670000000004</v>
      </c>
    </row>
    <row r="3267" spans="2:5" x14ac:dyDescent="0.25">
      <c r="B3267" s="39">
        <v>42804</v>
      </c>
      <c r="C3267" s="40" t="s">
        <v>153</v>
      </c>
      <c r="D3267" s="40">
        <v>1</v>
      </c>
      <c r="E3267" s="41">
        <v>0.99093810000000004</v>
      </c>
    </row>
    <row r="3268" spans="2:5" x14ac:dyDescent="0.25">
      <c r="B3268" s="39">
        <v>42804</v>
      </c>
      <c r="C3268" s="40" t="s">
        <v>153</v>
      </c>
      <c r="D3268" s="40">
        <v>2</v>
      </c>
      <c r="E3268" s="41">
        <v>0.99079280000000003</v>
      </c>
    </row>
    <row r="3269" spans="2:5" x14ac:dyDescent="0.25">
      <c r="B3269" s="39">
        <v>42804</v>
      </c>
      <c r="C3269" s="40" t="s">
        <v>153</v>
      </c>
      <c r="D3269" s="40">
        <v>3</v>
      </c>
      <c r="E3269" s="41">
        <v>0.99066560000000004</v>
      </c>
    </row>
    <row r="3270" spans="2:5" x14ac:dyDescent="0.25">
      <c r="B3270" s="39">
        <v>42804</v>
      </c>
      <c r="C3270" s="40" t="s">
        <v>153</v>
      </c>
      <c r="D3270" s="40">
        <v>4</v>
      </c>
      <c r="E3270" s="41">
        <v>0.99032290000000001</v>
      </c>
    </row>
    <row r="3271" spans="2:5" x14ac:dyDescent="0.25">
      <c r="B3271" s="39">
        <v>42804</v>
      </c>
      <c r="C3271" s="40" t="s">
        <v>153</v>
      </c>
      <c r="D3271" s="40">
        <v>5</v>
      </c>
      <c r="E3271" s="41">
        <v>0.99021599999999999</v>
      </c>
    </row>
    <row r="3272" spans="2:5" x14ac:dyDescent="0.25">
      <c r="B3272" s="39">
        <v>42804</v>
      </c>
      <c r="C3272" s="40" t="s">
        <v>153</v>
      </c>
      <c r="D3272" s="40">
        <v>6</v>
      </c>
      <c r="E3272" s="41">
        <v>0.99023340000000004</v>
      </c>
    </row>
    <row r="3273" spans="2:5" x14ac:dyDescent="0.25">
      <c r="B3273" s="39">
        <v>42804</v>
      </c>
      <c r="C3273" s="40" t="s">
        <v>153</v>
      </c>
      <c r="D3273" s="40">
        <v>7</v>
      </c>
      <c r="E3273" s="41">
        <v>0.99019579999999996</v>
      </c>
    </row>
    <row r="3274" spans="2:5" x14ac:dyDescent="0.25">
      <c r="B3274" s="39">
        <v>42804</v>
      </c>
      <c r="C3274" s="40" t="s">
        <v>153</v>
      </c>
      <c r="D3274" s="40">
        <v>8</v>
      </c>
      <c r="E3274" s="41">
        <v>0.99000969999999999</v>
      </c>
    </row>
    <row r="3275" spans="2:5" x14ac:dyDescent="0.25">
      <c r="B3275" s="39">
        <v>42804</v>
      </c>
      <c r="C3275" s="40" t="s">
        <v>153</v>
      </c>
      <c r="D3275" s="40">
        <v>9</v>
      </c>
      <c r="E3275" s="41">
        <v>0.98983109999999996</v>
      </c>
    </row>
    <row r="3276" spans="2:5" x14ac:dyDescent="0.25">
      <c r="B3276" s="39">
        <v>42804</v>
      </c>
      <c r="C3276" s="40" t="s">
        <v>153</v>
      </c>
      <c r="D3276" s="40">
        <v>10</v>
      </c>
      <c r="E3276" s="41">
        <v>0.98961180000000004</v>
      </c>
    </row>
    <row r="3277" spans="2:5" x14ac:dyDescent="0.25">
      <c r="B3277" s="39">
        <v>42804</v>
      </c>
      <c r="C3277" s="40" t="s">
        <v>153</v>
      </c>
      <c r="D3277" s="40">
        <v>11</v>
      </c>
      <c r="E3277" s="41">
        <v>0.99039350000000004</v>
      </c>
    </row>
    <row r="3278" spans="2:5" x14ac:dyDescent="0.25">
      <c r="B3278" s="39">
        <v>42804</v>
      </c>
      <c r="C3278" s="40" t="s">
        <v>153</v>
      </c>
      <c r="D3278" s="40">
        <v>12</v>
      </c>
      <c r="E3278" s="41">
        <v>0.99081629999999998</v>
      </c>
    </row>
    <row r="3279" spans="2:5" x14ac:dyDescent="0.25">
      <c r="B3279" s="39">
        <v>42804</v>
      </c>
      <c r="C3279" s="40" t="s">
        <v>153</v>
      </c>
      <c r="D3279" s="40">
        <v>13</v>
      </c>
      <c r="E3279" s="41">
        <v>0.99123209999999995</v>
      </c>
    </row>
    <row r="3280" spans="2:5" x14ac:dyDescent="0.25">
      <c r="B3280" s="39">
        <v>42804</v>
      </c>
      <c r="C3280" s="40" t="s">
        <v>153</v>
      </c>
      <c r="D3280" s="40">
        <v>14</v>
      </c>
      <c r="E3280" s="41">
        <v>0.99161759999999999</v>
      </c>
    </row>
    <row r="3281" spans="2:5" x14ac:dyDescent="0.25">
      <c r="B3281" s="39">
        <v>42804</v>
      </c>
      <c r="C3281" s="40" t="s">
        <v>153</v>
      </c>
      <c r="D3281" s="40">
        <v>15</v>
      </c>
      <c r="E3281" s="41">
        <v>0.99174419999999996</v>
      </c>
    </row>
    <row r="3282" spans="2:5" x14ac:dyDescent="0.25">
      <c r="B3282" s="39">
        <v>42804</v>
      </c>
      <c r="C3282" s="40" t="s">
        <v>153</v>
      </c>
      <c r="D3282" s="40">
        <v>16</v>
      </c>
      <c r="E3282" s="41">
        <v>0.99175020000000003</v>
      </c>
    </row>
    <row r="3283" spans="2:5" x14ac:dyDescent="0.25">
      <c r="B3283" s="39">
        <v>42804</v>
      </c>
      <c r="C3283" s="40" t="s">
        <v>153</v>
      </c>
      <c r="D3283" s="40">
        <v>17</v>
      </c>
      <c r="E3283" s="41">
        <v>0.99181980000000003</v>
      </c>
    </row>
    <row r="3284" spans="2:5" x14ac:dyDescent="0.25">
      <c r="B3284" s="39">
        <v>42804</v>
      </c>
      <c r="C3284" s="40" t="s">
        <v>153</v>
      </c>
      <c r="D3284" s="40">
        <v>18</v>
      </c>
      <c r="E3284" s="41">
        <v>0.99182090000000001</v>
      </c>
    </row>
    <row r="3285" spans="2:5" x14ac:dyDescent="0.25">
      <c r="B3285" s="39">
        <v>42804</v>
      </c>
      <c r="C3285" s="40" t="s">
        <v>153</v>
      </c>
      <c r="D3285" s="40">
        <v>19</v>
      </c>
      <c r="E3285" s="41">
        <v>0.99195909999999998</v>
      </c>
    </row>
    <row r="3286" spans="2:5" x14ac:dyDescent="0.25">
      <c r="B3286" s="39">
        <v>42804</v>
      </c>
      <c r="C3286" s="40" t="s">
        <v>153</v>
      </c>
      <c r="D3286" s="40">
        <v>20</v>
      </c>
      <c r="E3286" s="41">
        <v>0.99180389999999996</v>
      </c>
    </row>
    <row r="3287" spans="2:5" x14ac:dyDescent="0.25">
      <c r="B3287" s="39">
        <v>42804</v>
      </c>
      <c r="C3287" s="40" t="s">
        <v>153</v>
      </c>
      <c r="D3287" s="40">
        <v>21</v>
      </c>
      <c r="E3287" s="41">
        <v>0.9917009</v>
      </c>
    </row>
    <row r="3288" spans="2:5" x14ac:dyDescent="0.25">
      <c r="B3288" s="39">
        <v>42804</v>
      </c>
      <c r="C3288" s="40" t="s">
        <v>153</v>
      </c>
      <c r="D3288" s="40">
        <v>22</v>
      </c>
      <c r="E3288" s="41">
        <v>0.99157989999999996</v>
      </c>
    </row>
    <row r="3289" spans="2:5" x14ac:dyDescent="0.25">
      <c r="B3289" s="39">
        <v>42804</v>
      </c>
      <c r="C3289" s="40" t="s">
        <v>153</v>
      </c>
      <c r="D3289" s="40">
        <v>23</v>
      </c>
      <c r="E3289" s="41">
        <v>0.99165490000000001</v>
      </c>
    </row>
    <row r="3290" spans="2:5" x14ac:dyDescent="0.25">
      <c r="B3290" s="39">
        <v>42804</v>
      </c>
      <c r="C3290" s="40" t="s">
        <v>153</v>
      </c>
      <c r="D3290" s="40">
        <v>24</v>
      </c>
      <c r="E3290" s="41">
        <v>0.99170429999999998</v>
      </c>
    </row>
    <row r="3291" spans="2:5" x14ac:dyDescent="0.25">
      <c r="B3291" s="39">
        <v>42804</v>
      </c>
      <c r="C3291" s="40" t="s">
        <v>153</v>
      </c>
      <c r="D3291" s="40">
        <v>25</v>
      </c>
      <c r="E3291" s="41">
        <v>0.99158420000000003</v>
      </c>
    </row>
    <row r="3292" spans="2:5" x14ac:dyDescent="0.25">
      <c r="B3292" s="39">
        <v>42804</v>
      </c>
      <c r="C3292" s="40" t="s">
        <v>153</v>
      </c>
      <c r="D3292" s="40">
        <v>26</v>
      </c>
      <c r="E3292" s="41">
        <v>0.99150320000000003</v>
      </c>
    </row>
    <row r="3293" spans="2:5" x14ac:dyDescent="0.25">
      <c r="B3293" s="39">
        <v>42804</v>
      </c>
      <c r="C3293" s="40" t="s">
        <v>153</v>
      </c>
      <c r="D3293" s="40">
        <v>27</v>
      </c>
      <c r="E3293" s="41">
        <v>0.99153380000000002</v>
      </c>
    </row>
    <row r="3294" spans="2:5" x14ac:dyDescent="0.25">
      <c r="B3294" s="39">
        <v>42804</v>
      </c>
      <c r="C3294" s="40" t="s">
        <v>153</v>
      </c>
      <c r="D3294" s="40">
        <v>28</v>
      </c>
      <c r="E3294" s="41">
        <v>0.99142989999999998</v>
      </c>
    </row>
    <row r="3295" spans="2:5" x14ac:dyDescent="0.25">
      <c r="B3295" s="39">
        <v>42804</v>
      </c>
      <c r="C3295" s="40" t="s">
        <v>153</v>
      </c>
      <c r="D3295" s="40">
        <v>29</v>
      </c>
      <c r="E3295" s="41">
        <v>0.99146889999999999</v>
      </c>
    </row>
    <row r="3296" spans="2:5" x14ac:dyDescent="0.25">
      <c r="B3296" s="39">
        <v>42804</v>
      </c>
      <c r="C3296" s="40" t="s">
        <v>153</v>
      </c>
      <c r="D3296" s="40">
        <v>30</v>
      </c>
      <c r="E3296" s="41">
        <v>0.99154050000000005</v>
      </c>
    </row>
    <row r="3297" spans="2:5" x14ac:dyDescent="0.25">
      <c r="B3297" s="39">
        <v>42804</v>
      </c>
      <c r="C3297" s="40" t="s">
        <v>153</v>
      </c>
      <c r="D3297" s="40">
        <v>31</v>
      </c>
      <c r="E3297" s="41">
        <v>0.99161679999999996</v>
      </c>
    </row>
    <row r="3298" spans="2:5" x14ac:dyDescent="0.25">
      <c r="B3298" s="39">
        <v>42804</v>
      </c>
      <c r="C3298" s="40" t="s">
        <v>153</v>
      </c>
      <c r="D3298" s="40">
        <v>32</v>
      </c>
      <c r="E3298" s="41">
        <v>0.99155360000000003</v>
      </c>
    </row>
    <row r="3299" spans="2:5" x14ac:dyDescent="0.25">
      <c r="B3299" s="39">
        <v>42804</v>
      </c>
      <c r="C3299" s="40" t="s">
        <v>153</v>
      </c>
      <c r="D3299" s="40">
        <v>33</v>
      </c>
      <c r="E3299" s="41">
        <v>0.99160749999999998</v>
      </c>
    </row>
    <row r="3300" spans="2:5" x14ac:dyDescent="0.25">
      <c r="B3300" s="39">
        <v>42804</v>
      </c>
      <c r="C3300" s="40" t="s">
        <v>153</v>
      </c>
      <c r="D3300" s="40">
        <v>34</v>
      </c>
      <c r="E3300" s="41">
        <v>0.99158199999999996</v>
      </c>
    </row>
    <row r="3301" spans="2:5" x14ac:dyDescent="0.25">
      <c r="B3301" s="39">
        <v>42804</v>
      </c>
      <c r="C3301" s="40" t="s">
        <v>153</v>
      </c>
      <c r="D3301" s="40">
        <v>35</v>
      </c>
      <c r="E3301" s="41">
        <v>0.99144860000000001</v>
      </c>
    </row>
    <row r="3302" spans="2:5" x14ac:dyDescent="0.25">
      <c r="B3302" s="39">
        <v>42804</v>
      </c>
      <c r="C3302" s="40" t="s">
        <v>153</v>
      </c>
      <c r="D3302" s="40">
        <v>36</v>
      </c>
      <c r="E3302" s="41">
        <v>0.99167570000000005</v>
      </c>
    </row>
    <row r="3303" spans="2:5" x14ac:dyDescent="0.25">
      <c r="B3303" s="39">
        <v>42804</v>
      </c>
      <c r="C3303" s="40" t="s">
        <v>153</v>
      </c>
      <c r="D3303" s="40">
        <v>37</v>
      </c>
      <c r="E3303" s="41">
        <v>0.99157379999999995</v>
      </c>
    </row>
    <row r="3304" spans="2:5" x14ac:dyDescent="0.25">
      <c r="B3304" s="39">
        <v>42804</v>
      </c>
      <c r="C3304" s="40" t="s">
        <v>153</v>
      </c>
      <c r="D3304" s="40">
        <v>38</v>
      </c>
      <c r="E3304" s="41">
        <v>0.99161370000000004</v>
      </c>
    </row>
    <row r="3305" spans="2:5" x14ac:dyDescent="0.25">
      <c r="B3305" s="39">
        <v>42804</v>
      </c>
      <c r="C3305" s="40" t="s">
        <v>153</v>
      </c>
      <c r="D3305" s="40">
        <v>39</v>
      </c>
      <c r="E3305" s="41">
        <v>0.99177839999999995</v>
      </c>
    </row>
    <row r="3306" spans="2:5" x14ac:dyDescent="0.25">
      <c r="B3306" s="39">
        <v>42804</v>
      </c>
      <c r="C3306" s="40" t="s">
        <v>153</v>
      </c>
      <c r="D3306" s="40">
        <v>40</v>
      </c>
      <c r="E3306" s="41">
        <v>0.99169989999999997</v>
      </c>
    </row>
    <row r="3307" spans="2:5" x14ac:dyDescent="0.25">
      <c r="B3307" s="39">
        <v>42804</v>
      </c>
      <c r="C3307" s="40" t="s">
        <v>153</v>
      </c>
      <c r="D3307" s="40">
        <v>41</v>
      </c>
      <c r="E3307" s="41">
        <v>0.99161999999999995</v>
      </c>
    </row>
    <row r="3308" spans="2:5" x14ac:dyDescent="0.25">
      <c r="B3308" s="39">
        <v>42804</v>
      </c>
      <c r="C3308" s="40" t="s">
        <v>153</v>
      </c>
      <c r="D3308" s="40">
        <v>42</v>
      </c>
      <c r="E3308" s="41">
        <v>0.99141480000000004</v>
      </c>
    </row>
    <row r="3309" spans="2:5" x14ac:dyDescent="0.25">
      <c r="B3309" s="39">
        <v>42804</v>
      </c>
      <c r="C3309" s="40" t="s">
        <v>153</v>
      </c>
      <c r="D3309" s="40">
        <v>43</v>
      </c>
      <c r="E3309" s="41">
        <v>0.99156219999999995</v>
      </c>
    </row>
    <row r="3310" spans="2:5" x14ac:dyDescent="0.25">
      <c r="B3310" s="39">
        <v>42804</v>
      </c>
      <c r="C3310" s="40" t="s">
        <v>153</v>
      </c>
      <c r="D3310" s="40">
        <v>44</v>
      </c>
      <c r="E3310" s="41">
        <v>0.99135580000000001</v>
      </c>
    </row>
    <row r="3311" spans="2:5" x14ac:dyDescent="0.25">
      <c r="B3311" s="39">
        <v>42804</v>
      </c>
      <c r="C3311" s="40" t="s">
        <v>153</v>
      </c>
      <c r="D3311" s="40">
        <v>45</v>
      </c>
      <c r="E3311" s="41">
        <v>0.99099590000000004</v>
      </c>
    </row>
    <row r="3312" spans="2:5" x14ac:dyDescent="0.25">
      <c r="B3312" s="39">
        <v>42804</v>
      </c>
      <c r="C3312" s="40" t="s">
        <v>153</v>
      </c>
      <c r="D3312" s="40">
        <v>46</v>
      </c>
      <c r="E3312" s="41">
        <v>0.99040720000000004</v>
      </c>
    </row>
    <row r="3313" spans="2:5" x14ac:dyDescent="0.25">
      <c r="B3313" s="39">
        <v>42804</v>
      </c>
      <c r="C3313" s="40" t="s">
        <v>153</v>
      </c>
      <c r="D3313" s="40">
        <v>47</v>
      </c>
      <c r="E3313" s="41">
        <v>0.9899424</v>
      </c>
    </row>
    <row r="3314" spans="2:5" x14ac:dyDescent="0.25">
      <c r="B3314" s="39">
        <v>42804</v>
      </c>
      <c r="C3314" s="40" t="s">
        <v>153</v>
      </c>
      <c r="D3314" s="40">
        <v>48</v>
      </c>
      <c r="E3314" s="41">
        <v>0.98969240000000003</v>
      </c>
    </row>
    <row r="3315" spans="2:5" x14ac:dyDescent="0.25">
      <c r="B3315" s="39">
        <v>42805</v>
      </c>
      <c r="C3315" s="40" t="s">
        <v>153</v>
      </c>
      <c r="D3315" s="40">
        <v>1</v>
      </c>
      <c r="E3315" s="41">
        <v>0.9894657</v>
      </c>
    </row>
    <row r="3316" spans="2:5" x14ac:dyDescent="0.25">
      <c r="B3316" s="39">
        <v>42805</v>
      </c>
      <c r="C3316" s="40" t="s">
        <v>153</v>
      </c>
      <c r="D3316" s="40">
        <v>2</v>
      </c>
      <c r="E3316" s="41">
        <v>0.98935200000000001</v>
      </c>
    </row>
    <row r="3317" spans="2:5" x14ac:dyDescent="0.25">
      <c r="B3317" s="39">
        <v>42805</v>
      </c>
      <c r="C3317" s="40" t="s">
        <v>153</v>
      </c>
      <c r="D3317" s="40">
        <v>3</v>
      </c>
      <c r="E3317" s="41">
        <v>0.98906970000000005</v>
      </c>
    </row>
    <row r="3318" spans="2:5" x14ac:dyDescent="0.25">
      <c r="B3318" s="39">
        <v>42805</v>
      </c>
      <c r="C3318" s="40" t="s">
        <v>153</v>
      </c>
      <c r="D3318" s="40">
        <v>4</v>
      </c>
      <c r="E3318" s="41">
        <v>0.98849379999999998</v>
      </c>
    </row>
    <row r="3319" spans="2:5" x14ac:dyDescent="0.25">
      <c r="B3319" s="39">
        <v>42805</v>
      </c>
      <c r="C3319" s="40" t="s">
        <v>153</v>
      </c>
      <c r="D3319" s="40">
        <v>5</v>
      </c>
      <c r="E3319" s="41">
        <v>0.98775650000000004</v>
      </c>
    </row>
    <row r="3320" spans="2:5" x14ac:dyDescent="0.25">
      <c r="B3320" s="39">
        <v>42805</v>
      </c>
      <c r="C3320" s="40" t="s">
        <v>153</v>
      </c>
      <c r="D3320" s="40">
        <v>6</v>
      </c>
      <c r="E3320" s="41">
        <v>0.98749439999999999</v>
      </c>
    </row>
    <row r="3321" spans="2:5" x14ac:dyDescent="0.25">
      <c r="B3321" s="39">
        <v>42805</v>
      </c>
      <c r="C3321" s="40" t="s">
        <v>153</v>
      </c>
      <c r="D3321" s="40">
        <v>7</v>
      </c>
      <c r="E3321" s="41">
        <v>0.98716630000000005</v>
      </c>
    </row>
    <row r="3322" spans="2:5" x14ac:dyDescent="0.25">
      <c r="B3322" s="39">
        <v>42805</v>
      </c>
      <c r="C3322" s="40" t="s">
        <v>153</v>
      </c>
      <c r="D3322" s="40">
        <v>8</v>
      </c>
      <c r="E3322" s="41">
        <v>0.98722259999999995</v>
      </c>
    </row>
    <row r="3323" spans="2:5" x14ac:dyDescent="0.25">
      <c r="B3323" s="39">
        <v>42805</v>
      </c>
      <c r="C3323" s="40" t="s">
        <v>153</v>
      </c>
      <c r="D3323" s="40">
        <v>9</v>
      </c>
      <c r="E3323" s="41">
        <v>0.98756060000000001</v>
      </c>
    </row>
    <row r="3324" spans="2:5" x14ac:dyDescent="0.25">
      <c r="B3324" s="39">
        <v>42805</v>
      </c>
      <c r="C3324" s="40" t="s">
        <v>153</v>
      </c>
      <c r="D3324" s="40">
        <v>10</v>
      </c>
      <c r="E3324" s="41">
        <v>0.98727149999999997</v>
      </c>
    </row>
    <row r="3325" spans="2:5" x14ac:dyDescent="0.25">
      <c r="B3325" s="39">
        <v>42805</v>
      </c>
      <c r="C3325" s="40" t="s">
        <v>153</v>
      </c>
      <c r="D3325" s="40">
        <v>11</v>
      </c>
      <c r="E3325" s="41">
        <v>0.98743570000000003</v>
      </c>
    </row>
    <row r="3326" spans="2:5" x14ac:dyDescent="0.25">
      <c r="B3326" s="39">
        <v>42805</v>
      </c>
      <c r="C3326" s="40" t="s">
        <v>153</v>
      </c>
      <c r="D3326" s="40">
        <v>12</v>
      </c>
      <c r="E3326" s="41">
        <v>0.98785489999999998</v>
      </c>
    </row>
    <row r="3327" spans="2:5" x14ac:dyDescent="0.25">
      <c r="B3327" s="39">
        <v>42805</v>
      </c>
      <c r="C3327" s="40" t="s">
        <v>153</v>
      </c>
      <c r="D3327" s="40">
        <v>13</v>
      </c>
      <c r="E3327" s="41">
        <v>0.98834829999999996</v>
      </c>
    </row>
    <row r="3328" spans="2:5" x14ac:dyDescent="0.25">
      <c r="B3328" s="39">
        <v>42805</v>
      </c>
      <c r="C3328" s="40" t="s">
        <v>153</v>
      </c>
      <c r="D3328" s="40">
        <v>14</v>
      </c>
      <c r="E3328" s="41">
        <v>0.988869</v>
      </c>
    </row>
    <row r="3329" spans="2:5" x14ac:dyDescent="0.25">
      <c r="B3329" s="39">
        <v>42805</v>
      </c>
      <c r="C3329" s="40" t="s">
        <v>153</v>
      </c>
      <c r="D3329" s="40">
        <v>15</v>
      </c>
      <c r="E3329" s="41">
        <v>0.98949719999999997</v>
      </c>
    </row>
    <row r="3330" spans="2:5" x14ac:dyDescent="0.25">
      <c r="B3330" s="39">
        <v>42805</v>
      </c>
      <c r="C3330" s="40" t="s">
        <v>153</v>
      </c>
      <c r="D3330" s="40">
        <v>16</v>
      </c>
      <c r="E3330" s="41">
        <v>0.98990069999999997</v>
      </c>
    </row>
    <row r="3331" spans="2:5" x14ac:dyDescent="0.25">
      <c r="B3331" s="39">
        <v>42805</v>
      </c>
      <c r="C3331" s="40" t="s">
        <v>153</v>
      </c>
      <c r="D3331" s="40">
        <v>17</v>
      </c>
      <c r="E3331" s="41">
        <v>0.99034080000000002</v>
      </c>
    </row>
    <row r="3332" spans="2:5" x14ac:dyDescent="0.25">
      <c r="B3332" s="39">
        <v>42805</v>
      </c>
      <c r="C3332" s="40" t="s">
        <v>153</v>
      </c>
      <c r="D3332" s="40">
        <v>18</v>
      </c>
      <c r="E3332" s="41">
        <v>0.99055099999999996</v>
      </c>
    </row>
    <row r="3333" spans="2:5" x14ac:dyDescent="0.25">
      <c r="B3333" s="39">
        <v>42805</v>
      </c>
      <c r="C3333" s="40" t="s">
        <v>153</v>
      </c>
      <c r="D3333" s="40">
        <v>19</v>
      </c>
      <c r="E3333" s="41">
        <v>0.99034789999999995</v>
      </c>
    </row>
    <row r="3334" spans="2:5" x14ac:dyDescent="0.25">
      <c r="B3334" s="39">
        <v>42805</v>
      </c>
      <c r="C3334" s="40" t="s">
        <v>153</v>
      </c>
      <c r="D3334" s="40">
        <v>20</v>
      </c>
      <c r="E3334" s="41">
        <v>0.99038269999999995</v>
      </c>
    </row>
    <row r="3335" spans="2:5" x14ac:dyDescent="0.25">
      <c r="B3335" s="39">
        <v>42805</v>
      </c>
      <c r="C3335" s="40" t="s">
        <v>153</v>
      </c>
      <c r="D3335" s="40">
        <v>21</v>
      </c>
      <c r="E3335" s="41">
        <v>0.99034889999999998</v>
      </c>
    </row>
    <row r="3336" spans="2:5" x14ac:dyDescent="0.25">
      <c r="B3336" s="39">
        <v>42805</v>
      </c>
      <c r="C3336" s="40" t="s">
        <v>153</v>
      </c>
      <c r="D3336" s="40">
        <v>22</v>
      </c>
      <c r="E3336" s="41">
        <v>0.99034230000000001</v>
      </c>
    </row>
    <row r="3337" spans="2:5" x14ac:dyDescent="0.25">
      <c r="B3337" s="39">
        <v>42805</v>
      </c>
      <c r="C3337" s="40" t="s">
        <v>153</v>
      </c>
      <c r="D3337" s="40">
        <v>23</v>
      </c>
      <c r="E3337" s="41">
        <v>0.99066849999999995</v>
      </c>
    </row>
    <row r="3338" spans="2:5" x14ac:dyDescent="0.25">
      <c r="B3338" s="39">
        <v>42805</v>
      </c>
      <c r="C3338" s="40" t="s">
        <v>153</v>
      </c>
      <c r="D3338" s="40">
        <v>24</v>
      </c>
      <c r="E3338" s="41">
        <v>0.9906298</v>
      </c>
    </row>
    <row r="3339" spans="2:5" x14ac:dyDescent="0.25">
      <c r="B3339" s="39">
        <v>42805</v>
      </c>
      <c r="C3339" s="40" t="s">
        <v>153</v>
      </c>
      <c r="D3339" s="40">
        <v>25</v>
      </c>
      <c r="E3339" s="41">
        <v>0.99063849999999998</v>
      </c>
    </row>
    <row r="3340" spans="2:5" x14ac:dyDescent="0.25">
      <c r="B3340" s="39">
        <v>42805</v>
      </c>
      <c r="C3340" s="40" t="s">
        <v>153</v>
      </c>
      <c r="D3340" s="40">
        <v>26</v>
      </c>
      <c r="E3340" s="41">
        <v>0.99053729999999995</v>
      </c>
    </row>
    <row r="3341" spans="2:5" x14ac:dyDescent="0.25">
      <c r="B3341" s="39">
        <v>42805</v>
      </c>
      <c r="C3341" s="40" t="s">
        <v>153</v>
      </c>
      <c r="D3341" s="40">
        <v>27</v>
      </c>
      <c r="E3341" s="41">
        <v>0.99073040000000001</v>
      </c>
    </row>
    <row r="3342" spans="2:5" x14ac:dyDescent="0.25">
      <c r="B3342" s="39">
        <v>42805</v>
      </c>
      <c r="C3342" s="40" t="s">
        <v>153</v>
      </c>
      <c r="D3342" s="40">
        <v>28</v>
      </c>
      <c r="E3342" s="41">
        <v>0.99050890000000003</v>
      </c>
    </row>
    <row r="3343" spans="2:5" x14ac:dyDescent="0.25">
      <c r="B3343" s="39">
        <v>42805</v>
      </c>
      <c r="C3343" s="40" t="s">
        <v>153</v>
      </c>
      <c r="D3343" s="40">
        <v>29</v>
      </c>
      <c r="E3343" s="41">
        <v>0.99043769999999998</v>
      </c>
    </row>
    <row r="3344" spans="2:5" x14ac:dyDescent="0.25">
      <c r="B3344" s="39">
        <v>42805</v>
      </c>
      <c r="C3344" s="40" t="s">
        <v>153</v>
      </c>
      <c r="D3344" s="40">
        <v>30</v>
      </c>
      <c r="E3344" s="41">
        <v>0.99050479999999996</v>
      </c>
    </row>
    <row r="3345" spans="2:5" x14ac:dyDescent="0.25">
      <c r="B3345" s="39">
        <v>42805</v>
      </c>
      <c r="C3345" s="40" t="s">
        <v>153</v>
      </c>
      <c r="D3345" s="40">
        <v>31</v>
      </c>
      <c r="E3345" s="41">
        <v>0.9906935</v>
      </c>
    </row>
    <row r="3346" spans="2:5" x14ac:dyDescent="0.25">
      <c r="B3346" s="39">
        <v>42805</v>
      </c>
      <c r="C3346" s="40" t="s">
        <v>153</v>
      </c>
      <c r="D3346" s="40">
        <v>32</v>
      </c>
      <c r="E3346" s="41">
        <v>0.99110419999999999</v>
      </c>
    </row>
    <row r="3347" spans="2:5" x14ac:dyDescent="0.25">
      <c r="B3347" s="39">
        <v>42805</v>
      </c>
      <c r="C3347" s="40" t="s">
        <v>153</v>
      </c>
      <c r="D3347" s="40">
        <v>33</v>
      </c>
      <c r="E3347" s="41">
        <v>0.99109259999999999</v>
      </c>
    </row>
    <row r="3348" spans="2:5" x14ac:dyDescent="0.25">
      <c r="B3348" s="39">
        <v>42805</v>
      </c>
      <c r="C3348" s="40" t="s">
        <v>153</v>
      </c>
      <c r="D3348" s="40">
        <v>34</v>
      </c>
      <c r="E3348" s="41">
        <v>0.99117089999999997</v>
      </c>
    </row>
    <row r="3349" spans="2:5" x14ac:dyDescent="0.25">
      <c r="B3349" s="39">
        <v>42805</v>
      </c>
      <c r="C3349" s="40" t="s">
        <v>153</v>
      </c>
      <c r="D3349" s="40">
        <v>35</v>
      </c>
      <c r="E3349" s="41">
        <v>0.99148559999999997</v>
      </c>
    </row>
    <row r="3350" spans="2:5" x14ac:dyDescent="0.25">
      <c r="B3350" s="39">
        <v>42805</v>
      </c>
      <c r="C3350" s="40" t="s">
        <v>153</v>
      </c>
      <c r="D3350" s="40">
        <v>36</v>
      </c>
      <c r="E3350" s="41">
        <v>0.99145269999999996</v>
      </c>
    </row>
    <row r="3351" spans="2:5" x14ac:dyDescent="0.25">
      <c r="B3351" s="39">
        <v>42805</v>
      </c>
      <c r="C3351" s="40" t="s">
        <v>153</v>
      </c>
      <c r="D3351" s="40">
        <v>37</v>
      </c>
      <c r="E3351" s="41">
        <v>0.99137390000000003</v>
      </c>
    </row>
    <row r="3352" spans="2:5" x14ac:dyDescent="0.25">
      <c r="B3352" s="39">
        <v>42805</v>
      </c>
      <c r="C3352" s="40" t="s">
        <v>153</v>
      </c>
      <c r="D3352" s="40">
        <v>38</v>
      </c>
      <c r="E3352" s="41">
        <v>0.99127509999999996</v>
      </c>
    </row>
    <row r="3353" spans="2:5" x14ac:dyDescent="0.25">
      <c r="B3353" s="39">
        <v>42805</v>
      </c>
      <c r="C3353" s="40" t="s">
        <v>153</v>
      </c>
      <c r="D3353" s="40">
        <v>39</v>
      </c>
      <c r="E3353" s="41">
        <v>0.99121630000000005</v>
      </c>
    </row>
    <row r="3354" spans="2:5" x14ac:dyDescent="0.25">
      <c r="B3354" s="39">
        <v>42805</v>
      </c>
      <c r="C3354" s="40" t="s">
        <v>153</v>
      </c>
      <c r="D3354" s="40">
        <v>40</v>
      </c>
      <c r="E3354" s="41">
        <v>0.99128019999999994</v>
      </c>
    </row>
    <row r="3355" spans="2:5" x14ac:dyDescent="0.25">
      <c r="B3355" s="39">
        <v>42805</v>
      </c>
      <c r="C3355" s="40" t="s">
        <v>153</v>
      </c>
      <c r="D3355" s="40">
        <v>41</v>
      </c>
      <c r="E3355" s="41">
        <v>0.99122580000000005</v>
      </c>
    </row>
    <row r="3356" spans="2:5" x14ac:dyDescent="0.25">
      <c r="B3356" s="39">
        <v>42805</v>
      </c>
      <c r="C3356" s="40" t="s">
        <v>153</v>
      </c>
      <c r="D3356" s="40">
        <v>42</v>
      </c>
      <c r="E3356" s="41">
        <v>0.99113739999999995</v>
      </c>
    </row>
    <row r="3357" spans="2:5" x14ac:dyDescent="0.25">
      <c r="B3357" s="39">
        <v>42805</v>
      </c>
      <c r="C3357" s="40" t="s">
        <v>153</v>
      </c>
      <c r="D3357" s="40">
        <v>43</v>
      </c>
      <c r="E3357" s="41">
        <v>0.99115370000000003</v>
      </c>
    </row>
    <row r="3358" spans="2:5" x14ac:dyDescent="0.25">
      <c r="B3358" s="39">
        <v>42805</v>
      </c>
      <c r="C3358" s="40" t="s">
        <v>153</v>
      </c>
      <c r="D3358" s="40">
        <v>44</v>
      </c>
      <c r="E3358" s="41">
        <v>0.99080409999999997</v>
      </c>
    </row>
    <row r="3359" spans="2:5" x14ac:dyDescent="0.25">
      <c r="B3359" s="39">
        <v>42805</v>
      </c>
      <c r="C3359" s="40" t="s">
        <v>153</v>
      </c>
      <c r="D3359" s="40">
        <v>45</v>
      </c>
      <c r="E3359" s="41">
        <v>0.99025240000000003</v>
      </c>
    </row>
    <row r="3360" spans="2:5" x14ac:dyDescent="0.25">
      <c r="B3360" s="39">
        <v>42805</v>
      </c>
      <c r="C3360" s="40" t="s">
        <v>153</v>
      </c>
      <c r="D3360" s="40">
        <v>46</v>
      </c>
      <c r="E3360" s="41">
        <v>0.98990460000000002</v>
      </c>
    </row>
    <row r="3361" spans="2:5" x14ac:dyDescent="0.25">
      <c r="B3361" s="39">
        <v>42805</v>
      </c>
      <c r="C3361" s="40" t="s">
        <v>153</v>
      </c>
      <c r="D3361" s="40">
        <v>47</v>
      </c>
      <c r="E3361" s="41">
        <v>0.98969859999999998</v>
      </c>
    </row>
    <row r="3362" spans="2:5" x14ac:dyDescent="0.25">
      <c r="B3362" s="39">
        <v>42805</v>
      </c>
      <c r="C3362" s="40" t="s">
        <v>153</v>
      </c>
      <c r="D3362" s="40">
        <v>48</v>
      </c>
      <c r="E3362" s="41">
        <v>0.98960079999999995</v>
      </c>
    </row>
    <row r="3363" spans="2:5" x14ac:dyDescent="0.25">
      <c r="B3363" s="39">
        <v>42806</v>
      </c>
      <c r="C3363" s="40" t="s">
        <v>153</v>
      </c>
      <c r="D3363" s="40">
        <v>1</v>
      </c>
      <c r="E3363" s="41">
        <v>0.98968100000000003</v>
      </c>
    </row>
    <row r="3364" spans="2:5" x14ac:dyDescent="0.25">
      <c r="B3364" s="39">
        <v>42806</v>
      </c>
      <c r="C3364" s="40" t="s">
        <v>153</v>
      </c>
      <c r="D3364" s="40">
        <v>2</v>
      </c>
      <c r="E3364" s="41">
        <v>0.98950130000000003</v>
      </c>
    </row>
    <row r="3365" spans="2:5" x14ac:dyDescent="0.25">
      <c r="B3365" s="39">
        <v>42806</v>
      </c>
      <c r="C3365" s="40" t="s">
        <v>153</v>
      </c>
      <c r="D3365" s="40">
        <v>3</v>
      </c>
      <c r="E3365" s="41">
        <v>0.98931270000000004</v>
      </c>
    </row>
    <row r="3366" spans="2:5" x14ac:dyDescent="0.25">
      <c r="B3366" s="39">
        <v>42806</v>
      </c>
      <c r="C3366" s="40" t="s">
        <v>153</v>
      </c>
      <c r="D3366" s="40">
        <v>4</v>
      </c>
      <c r="E3366" s="41">
        <v>0.98920960000000002</v>
      </c>
    </row>
    <row r="3367" spans="2:5" x14ac:dyDescent="0.25">
      <c r="B3367" s="39">
        <v>42806</v>
      </c>
      <c r="C3367" s="40" t="s">
        <v>153</v>
      </c>
      <c r="D3367" s="40">
        <v>5</v>
      </c>
      <c r="E3367" s="41">
        <v>0.98890999999999996</v>
      </c>
    </row>
    <row r="3368" spans="2:5" x14ac:dyDescent="0.25">
      <c r="B3368" s="39">
        <v>42806</v>
      </c>
      <c r="C3368" s="40" t="s">
        <v>153</v>
      </c>
      <c r="D3368" s="40">
        <v>6</v>
      </c>
      <c r="E3368" s="41">
        <v>0.98897919999999995</v>
      </c>
    </row>
    <row r="3369" spans="2:5" x14ac:dyDescent="0.25">
      <c r="B3369" s="39">
        <v>42806</v>
      </c>
      <c r="C3369" s="40" t="s">
        <v>153</v>
      </c>
      <c r="D3369" s="40">
        <v>7</v>
      </c>
      <c r="E3369" s="41">
        <v>0.98873610000000001</v>
      </c>
    </row>
    <row r="3370" spans="2:5" x14ac:dyDescent="0.25">
      <c r="B3370" s="39">
        <v>42806</v>
      </c>
      <c r="C3370" s="40" t="s">
        <v>153</v>
      </c>
      <c r="D3370" s="40">
        <v>8</v>
      </c>
      <c r="E3370" s="41">
        <v>0.98846610000000001</v>
      </c>
    </row>
    <row r="3371" spans="2:5" x14ac:dyDescent="0.25">
      <c r="B3371" s="39">
        <v>42806</v>
      </c>
      <c r="C3371" s="40" t="s">
        <v>153</v>
      </c>
      <c r="D3371" s="40">
        <v>9</v>
      </c>
      <c r="E3371" s="41">
        <v>0.98826199999999997</v>
      </c>
    </row>
    <row r="3372" spans="2:5" x14ac:dyDescent="0.25">
      <c r="B3372" s="39">
        <v>42806</v>
      </c>
      <c r="C3372" s="40" t="s">
        <v>153</v>
      </c>
      <c r="D3372" s="40">
        <v>10</v>
      </c>
      <c r="E3372" s="41">
        <v>0.98831950000000002</v>
      </c>
    </row>
    <row r="3373" spans="2:5" x14ac:dyDescent="0.25">
      <c r="B3373" s="39">
        <v>42806</v>
      </c>
      <c r="C3373" s="40" t="s">
        <v>153</v>
      </c>
      <c r="D3373" s="40">
        <v>11</v>
      </c>
      <c r="E3373" s="41">
        <v>0.98785730000000005</v>
      </c>
    </row>
    <row r="3374" spans="2:5" x14ac:dyDescent="0.25">
      <c r="B3374" s="39">
        <v>42806</v>
      </c>
      <c r="C3374" s="40" t="s">
        <v>153</v>
      </c>
      <c r="D3374" s="40">
        <v>12</v>
      </c>
      <c r="E3374" s="41">
        <v>0.98794740000000003</v>
      </c>
    </row>
    <row r="3375" spans="2:5" x14ac:dyDescent="0.25">
      <c r="B3375" s="39">
        <v>42806</v>
      </c>
      <c r="C3375" s="40" t="s">
        <v>153</v>
      </c>
      <c r="D3375" s="40">
        <v>13</v>
      </c>
      <c r="E3375" s="41">
        <v>0.98816329999999997</v>
      </c>
    </row>
    <row r="3376" spans="2:5" x14ac:dyDescent="0.25">
      <c r="B3376" s="39">
        <v>42806</v>
      </c>
      <c r="C3376" s="40" t="s">
        <v>153</v>
      </c>
      <c r="D3376" s="40">
        <v>14</v>
      </c>
      <c r="E3376" s="41">
        <v>0.98822949999999998</v>
      </c>
    </row>
    <row r="3377" spans="2:5" x14ac:dyDescent="0.25">
      <c r="B3377" s="39">
        <v>42806</v>
      </c>
      <c r="C3377" s="40" t="s">
        <v>153</v>
      </c>
      <c r="D3377" s="40">
        <v>15</v>
      </c>
      <c r="E3377" s="41">
        <v>0.98863900000000005</v>
      </c>
    </row>
    <row r="3378" spans="2:5" x14ac:dyDescent="0.25">
      <c r="B3378" s="39">
        <v>42806</v>
      </c>
      <c r="C3378" s="40" t="s">
        <v>153</v>
      </c>
      <c r="D3378" s="40">
        <v>16</v>
      </c>
      <c r="E3378" s="41">
        <v>0.98911850000000001</v>
      </c>
    </row>
    <row r="3379" spans="2:5" x14ac:dyDescent="0.25">
      <c r="B3379" s="39">
        <v>42806</v>
      </c>
      <c r="C3379" s="40" t="s">
        <v>153</v>
      </c>
      <c r="D3379" s="40">
        <v>17</v>
      </c>
      <c r="E3379" s="41">
        <v>0.98981200000000003</v>
      </c>
    </row>
    <row r="3380" spans="2:5" x14ac:dyDescent="0.25">
      <c r="B3380" s="39">
        <v>42806</v>
      </c>
      <c r="C3380" s="40" t="s">
        <v>153</v>
      </c>
      <c r="D3380" s="40">
        <v>18</v>
      </c>
      <c r="E3380" s="41">
        <v>0.99001130000000004</v>
      </c>
    </row>
    <row r="3381" spans="2:5" x14ac:dyDescent="0.25">
      <c r="B3381" s="39">
        <v>42806</v>
      </c>
      <c r="C3381" s="40" t="s">
        <v>153</v>
      </c>
      <c r="D3381" s="40">
        <v>19</v>
      </c>
      <c r="E3381" s="41">
        <v>0.99044189999999999</v>
      </c>
    </row>
    <row r="3382" spans="2:5" x14ac:dyDescent="0.25">
      <c r="B3382" s="39">
        <v>42806</v>
      </c>
      <c r="C3382" s="40" t="s">
        <v>153</v>
      </c>
      <c r="D3382" s="40">
        <v>20</v>
      </c>
      <c r="E3382" s="41">
        <v>0.99069200000000002</v>
      </c>
    </row>
    <row r="3383" spans="2:5" x14ac:dyDescent="0.25">
      <c r="B3383" s="39">
        <v>42806</v>
      </c>
      <c r="C3383" s="40" t="s">
        <v>153</v>
      </c>
      <c r="D3383" s="40">
        <v>21</v>
      </c>
      <c r="E3383" s="41">
        <v>0.99066010000000004</v>
      </c>
    </row>
    <row r="3384" spans="2:5" x14ac:dyDescent="0.25">
      <c r="B3384" s="39">
        <v>42806</v>
      </c>
      <c r="C3384" s="40" t="s">
        <v>153</v>
      </c>
      <c r="D3384" s="40">
        <v>22</v>
      </c>
      <c r="E3384" s="41">
        <v>0.99055210000000005</v>
      </c>
    </row>
    <row r="3385" spans="2:5" x14ac:dyDescent="0.25">
      <c r="B3385" s="39">
        <v>42806</v>
      </c>
      <c r="C3385" s="40" t="s">
        <v>153</v>
      </c>
      <c r="D3385" s="40">
        <v>23</v>
      </c>
      <c r="E3385" s="41">
        <v>0.99053089999999999</v>
      </c>
    </row>
    <row r="3386" spans="2:5" x14ac:dyDescent="0.25">
      <c r="B3386" s="39">
        <v>42806</v>
      </c>
      <c r="C3386" s="40" t="s">
        <v>153</v>
      </c>
      <c r="D3386" s="40">
        <v>24</v>
      </c>
      <c r="E3386" s="41">
        <v>0.99045139999999998</v>
      </c>
    </row>
    <row r="3387" spans="2:5" x14ac:dyDescent="0.25">
      <c r="B3387" s="39">
        <v>42806</v>
      </c>
      <c r="C3387" s="40" t="s">
        <v>153</v>
      </c>
      <c r="D3387" s="40">
        <v>25</v>
      </c>
      <c r="E3387" s="41">
        <v>0.99053650000000004</v>
      </c>
    </row>
    <row r="3388" spans="2:5" x14ac:dyDescent="0.25">
      <c r="B3388" s="39">
        <v>42806</v>
      </c>
      <c r="C3388" s="40" t="s">
        <v>153</v>
      </c>
      <c r="D3388" s="40">
        <v>26</v>
      </c>
      <c r="E3388" s="41">
        <v>0.99041950000000001</v>
      </c>
    </row>
    <row r="3389" spans="2:5" x14ac:dyDescent="0.25">
      <c r="B3389" s="39">
        <v>42806</v>
      </c>
      <c r="C3389" s="40" t="s">
        <v>153</v>
      </c>
      <c r="D3389" s="40">
        <v>27</v>
      </c>
      <c r="E3389" s="41">
        <v>0.99041829999999997</v>
      </c>
    </row>
    <row r="3390" spans="2:5" x14ac:dyDescent="0.25">
      <c r="B3390" s="39">
        <v>42806</v>
      </c>
      <c r="C3390" s="40" t="s">
        <v>153</v>
      </c>
      <c r="D3390" s="40">
        <v>28</v>
      </c>
      <c r="E3390" s="41">
        <v>0.99021099999999995</v>
      </c>
    </row>
    <row r="3391" spans="2:5" x14ac:dyDescent="0.25">
      <c r="B3391" s="39">
        <v>42806</v>
      </c>
      <c r="C3391" s="40" t="s">
        <v>153</v>
      </c>
      <c r="D3391" s="40">
        <v>29</v>
      </c>
      <c r="E3391" s="41">
        <v>0.98998759999999997</v>
      </c>
    </row>
    <row r="3392" spans="2:5" x14ac:dyDescent="0.25">
      <c r="B3392" s="39">
        <v>42806</v>
      </c>
      <c r="C3392" s="40" t="s">
        <v>153</v>
      </c>
      <c r="D3392" s="40">
        <v>30</v>
      </c>
      <c r="E3392" s="41">
        <v>0.98988750000000003</v>
      </c>
    </row>
    <row r="3393" spans="2:5" x14ac:dyDescent="0.25">
      <c r="B3393" s="39">
        <v>42806</v>
      </c>
      <c r="C3393" s="40" t="s">
        <v>153</v>
      </c>
      <c r="D3393" s="40">
        <v>31</v>
      </c>
      <c r="E3393" s="41">
        <v>0.98976920000000002</v>
      </c>
    </row>
    <row r="3394" spans="2:5" x14ac:dyDescent="0.25">
      <c r="B3394" s="39">
        <v>42806</v>
      </c>
      <c r="C3394" s="40" t="s">
        <v>153</v>
      </c>
      <c r="D3394" s="40">
        <v>32</v>
      </c>
      <c r="E3394" s="41">
        <v>0.98965729999999996</v>
      </c>
    </row>
    <row r="3395" spans="2:5" x14ac:dyDescent="0.25">
      <c r="B3395" s="39">
        <v>42806</v>
      </c>
      <c r="C3395" s="40" t="s">
        <v>153</v>
      </c>
      <c r="D3395" s="40">
        <v>33</v>
      </c>
      <c r="E3395" s="41">
        <v>0.98995540000000004</v>
      </c>
    </row>
    <row r="3396" spans="2:5" x14ac:dyDescent="0.25">
      <c r="B3396" s="39">
        <v>42806</v>
      </c>
      <c r="C3396" s="40" t="s">
        <v>153</v>
      </c>
      <c r="D3396" s="40">
        <v>34</v>
      </c>
      <c r="E3396" s="41">
        <v>0.99042180000000002</v>
      </c>
    </row>
    <row r="3397" spans="2:5" x14ac:dyDescent="0.25">
      <c r="B3397" s="39">
        <v>42806</v>
      </c>
      <c r="C3397" s="40" t="s">
        <v>153</v>
      </c>
      <c r="D3397" s="40">
        <v>35</v>
      </c>
      <c r="E3397" s="41">
        <v>0.9906935</v>
      </c>
    </row>
    <row r="3398" spans="2:5" x14ac:dyDescent="0.25">
      <c r="B3398" s="39">
        <v>42806</v>
      </c>
      <c r="C3398" s="40" t="s">
        <v>153</v>
      </c>
      <c r="D3398" s="40">
        <v>36</v>
      </c>
      <c r="E3398" s="41">
        <v>0.99097710000000006</v>
      </c>
    </row>
    <row r="3399" spans="2:5" x14ac:dyDescent="0.25">
      <c r="B3399" s="39">
        <v>42806</v>
      </c>
      <c r="C3399" s="40" t="s">
        <v>153</v>
      </c>
      <c r="D3399" s="40">
        <v>37</v>
      </c>
      <c r="E3399" s="41">
        <v>0.99079669999999997</v>
      </c>
    </row>
    <row r="3400" spans="2:5" x14ac:dyDescent="0.25">
      <c r="B3400" s="39">
        <v>42806</v>
      </c>
      <c r="C3400" s="40" t="s">
        <v>153</v>
      </c>
      <c r="D3400" s="40">
        <v>38</v>
      </c>
      <c r="E3400" s="41">
        <v>0.99113320000000005</v>
      </c>
    </row>
    <row r="3401" spans="2:5" x14ac:dyDescent="0.25">
      <c r="B3401" s="39">
        <v>42806</v>
      </c>
      <c r="C3401" s="40" t="s">
        <v>153</v>
      </c>
      <c r="D3401" s="40">
        <v>39</v>
      </c>
      <c r="E3401" s="41">
        <v>0.99133740000000004</v>
      </c>
    </row>
    <row r="3402" spans="2:5" x14ac:dyDescent="0.25">
      <c r="B3402" s="39">
        <v>42806</v>
      </c>
      <c r="C3402" s="40" t="s">
        <v>153</v>
      </c>
      <c r="D3402" s="40">
        <v>40</v>
      </c>
      <c r="E3402" s="41">
        <v>0.99134940000000005</v>
      </c>
    </row>
    <row r="3403" spans="2:5" x14ac:dyDescent="0.25">
      <c r="B3403" s="39">
        <v>42806</v>
      </c>
      <c r="C3403" s="40" t="s">
        <v>153</v>
      </c>
      <c r="D3403" s="40">
        <v>41</v>
      </c>
      <c r="E3403" s="41">
        <v>0.99157949999999995</v>
      </c>
    </row>
    <row r="3404" spans="2:5" x14ac:dyDescent="0.25">
      <c r="B3404" s="39">
        <v>42806</v>
      </c>
      <c r="C3404" s="40" t="s">
        <v>153</v>
      </c>
      <c r="D3404" s="40">
        <v>42</v>
      </c>
      <c r="E3404" s="41">
        <v>0.99186890000000005</v>
      </c>
    </row>
    <row r="3405" spans="2:5" x14ac:dyDescent="0.25">
      <c r="B3405" s="39">
        <v>42806</v>
      </c>
      <c r="C3405" s="40" t="s">
        <v>153</v>
      </c>
      <c r="D3405" s="40">
        <v>43</v>
      </c>
      <c r="E3405" s="41">
        <v>0.99161750000000004</v>
      </c>
    </row>
    <row r="3406" spans="2:5" x14ac:dyDescent="0.25">
      <c r="B3406" s="39">
        <v>42806</v>
      </c>
      <c r="C3406" s="40" t="s">
        <v>153</v>
      </c>
      <c r="D3406" s="40">
        <v>44</v>
      </c>
      <c r="E3406" s="41">
        <v>0.99099599999999999</v>
      </c>
    </row>
    <row r="3407" spans="2:5" x14ac:dyDescent="0.25">
      <c r="B3407" s="39">
        <v>42806</v>
      </c>
      <c r="C3407" s="40" t="s">
        <v>153</v>
      </c>
      <c r="D3407" s="40">
        <v>45</v>
      </c>
      <c r="E3407" s="41">
        <v>0.99031579999999997</v>
      </c>
    </row>
    <row r="3408" spans="2:5" x14ac:dyDescent="0.25">
      <c r="B3408" s="39">
        <v>42806</v>
      </c>
      <c r="C3408" s="40" t="s">
        <v>153</v>
      </c>
      <c r="D3408" s="40">
        <v>46</v>
      </c>
      <c r="E3408" s="41">
        <v>0.98977919999999997</v>
      </c>
    </row>
    <row r="3409" spans="2:5" x14ac:dyDescent="0.25">
      <c r="B3409" s="39">
        <v>42806</v>
      </c>
      <c r="C3409" s="40" t="s">
        <v>153</v>
      </c>
      <c r="D3409" s="40">
        <v>47</v>
      </c>
      <c r="E3409" s="41">
        <v>0.98922370000000004</v>
      </c>
    </row>
    <row r="3410" spans="2:5" x14ac:dyDescent="0.25">
      <c r="B3410" s="39">
        <v>42806</v>
      </c>
      <c r="C3410" s="40" t="s">
        <v>153</v>
      </c>
      <c r="D3410" s="40">
        <v>48</v>
      </c>
      <c r="E3410" s="41">
        <v>0.98899049999999999</v>
      </c>
    </row>
    <row r="3411" spans="2:5" x14ac:dyDescent="0.25">
      <c r="B3411" s="39">
        <v>42807</v>
      </c>
      <c r="C3411" s="40" t="s">
        <v>153</v>
      </c>
      <c r="D3411" s="40">
        <v>1</v>
      </c>
      <c r="E3411" s="41">
        <v>0.98853999999999997</v>
      </c>
    </row>
    <row r="3412" spans="2:5" x14ac:dyDescent="0.25">
      <c r="B3412" s="39">
        <v>42807</v>
      </c>
      <c r="C3412" s="40" t="s">
        <v>153</v>
      </c>
      <c r="D3412" s="40">
        <v>2</v>
      </c>
      <c r="E3412" s="41">
        <v>0.98812770000000005</v>
      </c>
    </row>
    <row r="3413" spans="2:5" x14ac:dyDescent="0.25">
      <c r="B3413" s="39">
        <v>42807</v>
      </c>
      <c r="C3413" s="40" t="s">
        <v>153</v>
      </c>
      <c r="D3413" s="40">
        <v>3</v>
      </c>
      <c r="E3413" s="41">
        <v>0.98840450000000002</v>
      </c>
    </row>
    <row r="3414" spans="2:5" x14ac:dyDescent="0.25">
      <c r="B3414" s="39">
        <v>42807</v>
      </c>
      <c r="C3414" s="40" t="s">
        <v>153</v>
      </c>
      <c r="D3414" s="40">
        <v>4</v>
      </c>
      <c r="E3414" s="41">
        <v>0.98900319999999997</v>
      </c>
    </row>
    <row r="3415" spans="2:5" x14ac:dyDescent="0.25">
      <c r="B3415" s="39">
        <v>42807</v>
      </c>
      <c r="C3415" s="40" t="s">
        <v>153</v>
      </c>
      <c r="D3415" s="40">
        <v>5</v>
      </c>
      <c r="E3415" s="41">
        <v>0.98860440000000005</v>
      </c>
    </row>
    <row r="3416" spans="2:5" x14ac:dyDescent="0.25">
      <c r="B3416" s="39">
        <v>42807</v>
      </c>
      <c r="C3416" s="40" t="s">
        <v>153</v>
      </c>
      <c r="D3416" s="40">
        <v>6</v>
      </c>
      <c r="E3416" s="41">
        <v>0.98810480000000001</v>
      </c>
    </row>
    <row r="3417" spans="2:5" x14ac:dyDescent="0.25">
      <c r="B3417" s="39">
        <v>42807</v>
      </c>
      <c r="C3417" s="40" t="s">
        <v>153</v>
      </c>
      <c r="D3417" s="40">
        <v>7</v>
      </c>
      <c r="E3417" s="41">
        <v>0.98830269999999998</v>
      </c>
    </row>
    <row r="3418" spans="2:5" x14ac:dyDescent="0.25">
      <c r="B3418" s="39">
        <v>42807</v>
      </c>
      <c r="C3418" s="40" t="s">
        <v>153</v>
      </c>
      <c r="D3418" s="40">
        <v>8</v>
      </c>
      <c r="E3418" s="41">
        <v>0.98793489999999995</v>
      </c>
    </row>
    <row r="3419" spans="2:5" x14ac:dyDescent="0.25">
      <c r="B3419" s="39">
        <v>42807</v>
      </c>
      <c r="C3419" s="40" t="s">
        <v>153</v>
      </c>
      <c r="D3419" s="40">
        <v>9</v>
      </c>
      <c r="E3419" s="41">
        <v>0.9873402</v>
      </c>
    </row>
    <row r="3420" spans="2:5" x14ac:dyDescent="0.25">
      <c r="B3420" s="39">
        <v>42807</v>
      </c>
      <c r="C3420" s="40" t="s">
        <v>153</v>
      </c>
      <c r="D3420" s="40">
        <v>10</v>
      </c>
      <c r="E3420" s="41">
        <v>0.98749929999999997</v>
      </c>
    </row>
    <row r="3421" spans="2:5" x14ac:dyDescent="0.25">
      <c r="B3421" s="39">
        <v>42807</v>
      </c>
      <c r="C3421" s="40" t="s">
        <v>153</v>
      </c>
      <c r="D3421" s="40">
        <v>11</v>
      </c>
      <c r="E3421" s="41">
        <v>0.98731740000000001</v>
      </c>
    </row>
    <row r="3422" spans="2:5" x14ac:dyDescent="0.25">
      <c r="B3422" s="39">
        <v>42807</v>
      </c>
      <c r="C3422" s="40" t="s">
        <v>153</v>
      </c>
      <c r="D3422" s="40">
        <v>12</v>
      </c>
      <c r="E3422" s="41">
        <v>0.98759529999999995</v>
      </c>
    </row>
    <row r="3423" spans="2:5" x14ac:dyDescent="0.25">
      <c r="B3423" s="39">
        <v>42807</v>
      </c>
      <c r="C3423" s="40" t="s">
        <v>153</v>
      </c>
      <c r="D3423" s="40">
        <v>13</v>
      </c>
      <c r="E3423" s="41">
        <v>0.98802970000000001</v>
      </c>
    </row>
    <row r="3424" spans="2:5" x14ac:dyDescent="0.25">
      <c r="B3424" s="39">
        <v>42807</v>
      </c>
      <c r="C3424" s="40" t="s">
        <v>153</v>
      </c>
      <c r="D3424" s="40">
        <v>14</v>
      </c>
      <c r="E3424" s="41">
        <v>0.98930799999999997</v>
      </c>
    </row>
    <row r="3425" spans="2:5" x14ac:dyDescent="0.25">
      <c r="B3425" s="39">
        <v>42807</v>
      </c>
      <c r="C3425" s="40" t="s">
        <v>153</v>
      </c>
      <c r="D3425" s="40">
        <v>15</v>
      </c>
      <c r="E3425" s="41">
        <v>0.99013859999999998</v>
      </c>
    </row>
    <row r="3426" spans="2:5" x14ac:dyDescent="0.25">
      <c r="B3426" s="39">
        <v>42807</v>
      </c>
      <c r="C3426" s="40" t="s">
        <v>153</v>
      </c>
      <c r="D3426" s="40">
        <v>16</v>
      </c>
      <c r="E3426" s="41">
        <v>0.98977150000000003</v>
      </c>
    </row>
    <row r="3427" spans="2:5" x14ac:dyDescent="0.25">
      <c r="B3427" s="39">
        <v>42807</v>
      </c>
      <c r="C3427" s="40" t="s">
        <v>153</v>
      </c>
      <c r="D3427" s="40">
        <v>17</v>
      </c>
      <c r="E3427" s="41">
        <v>0.98971880000000001</v>
      </c>
    </row>
    <row r="3428" spans="2:5" x14ac:dyDescent="0.25">
      <c r="B3428" s="39">
        <v>42807</v>
      </c>
      <c r="C3428" s="40" t="s">
        <v>153</v>
      </c>
      <c r="D3428" s="40">
        <v>18</v>
      </c>
      <c r="E3428" s="41">
        <v>0.99037339999999996</v>
      </c>
    </row>
    <row r="3429" spans="2:5" x14ac:dyDescent="0.25">
      <c r="B3429" s="39">
        <v>42807</v>
      </c>
      <c r="C3429" s="40" t="s">
        <v>153</v>
      </c>
      <c r="D3429" s="40">
        <v>19</v>
      </c>
      <c r="E3429" s="41">
        <v>0.99053100000000005</v>
      </c>
    </row>
    <row r="3430" spans="2:5" x14ac:dyDescent="0.25">
      <c r="B3430" s="39">
        <v>42807</v>
      </c>
      <c r="C3430" s="40" t="s">
        <v>153</v>
      </c>
      <c r="D3430" s="40">
        <v>20</v>
      </c>
      <c r="E3430" s="41">
        <v>0.99031449999999999</v>
      </c>
    </row>
    <row r="3431" spans="2:5" x14ac:dyDescent="0.25">
      <c r="B3431" s="39">
        <v>42807</v>
      </c>
      <c r="C3431" s="40" t="s">
        <v>153</v>
      </c>
      <c r="D3431" s="40">
        <v>21</v>
      </c>
      <c r="E3431" s="41">
        <v>0.98998920000000001</v>
      </c>
    </row>
    <row r="3432" spans="2:5" x14ac:dyDescent="0.25">
      <c r="B3432" s="39">
        <v>42807</v>
      </c>
      <c r="C3432" s="40" t="s">
        <v>153</v>
      </c>
      <c r="D3432" s="40">
        <v>22</v>
      </c>
      <c r="E3432" s="41">
        <v>0.98944799999999999</v>
      </c>
    </row>
    <row r="3433" spans="2:5" x14ac:dyDescent="0.25">
      <c r="B3433" s="39">
        <v>42807</v>
      </c>
      <c r="C3433" s="40" t="s">
        <v>153</v>
      </c>
      <c r="D3433" s="40">
        <v>23</v>
      </c>
      <c r="E3433" s="41">
        <v>0.98986289999999999</v>
      </c>
    </row>
    <row r="3434" spans="2:5" x14ac:dyDescent="0.25">
      <c r="B3434" s="39">
        <v>42807</v>
      </c>
      <c r="C3434" s="40" t="s">
        <v>153</v>
      </c>
      <c r="D3434" s="40">
        <v>24</v>
      </c>
      <c r="E3434" s="41">
        <v>0.98998790000000003</v>
      </c>
    </row>
    <row r="3435" spans="2:5" x14ac:dyDescent="0.25">
      <c r="B3435" s="39">
        <v>42807</v>
      </c>
      <c r="C3435" s="40" t="s">
        <v>153</v>
      </c>
      <c r="D3435" s="40">
        <v>25</v>
      </c>
      <c r="E3435" s="41">
        <v>0.9899017</v>
      </c>
    </row>
    <row r="3436" spans="2:5" x14ac:dyDescent="0.25">
      <c r="B3436" s="39">
        <v>42807</v>
      </c>
      <c r="C3436" s="40" t="s">
        <v>153</v>
      </c>
      <c r="D3436" s="40">
        <v>26</v>
      </c>
      <c r="E3436" s="41">
        <v>0.99007400000000001</v>
      </c>
    </row>
    <row r="3437" spans="2:5" x14ac:dyDescent="0.25">
      <c r="B3437" s="39">
        <v>42807</v>
      </c>
      <c r="C3437" s="40" t="s">
        <v>153</v>
      </c>
      <c r="D3437" s="40">
        <v>27</v>
      </c>
      <c r="E3437" s="41">
        <v>0.9902746</v>
      </c>
    </row>
    <row r="3438" spans="2:5" x14ac:dyDescent="0.25">
      <c r="B3438" s="39">
        <v>42807</v>
      </c>
      <c r="C3438" s="40" t="s">
        <v>153</v>
      </c>
      <c r="D3438" s="40">
        <v>28</v>
      </c>
      <c r="E3438" s="41">
        <v>0.9901913</v>
      </c>
    </row>
    <row r="3439" spans="2:5" x14ac:dyDescent="0.25">
      <c r="B3439" s="39">
        <v>42807</v>
      </c>
      <c r="C3439" s="40" t="s">
        <v>153</v>
      </c>
      <c r="D3439" s="40">
        <v>29</v>
      </c>
      <c r="E3439" s="41">
        <v>0.9903322</v>
      </c>
    </row>
    <row r="3440" spans="2:5" x14ac:dyDescent="0.25">
      <c r="B3440" s="39">
        <v>42807</v>
      </c>
      <c r="C3440" s="40" t="s">
        <v>153</v>
      </c>
      <c r="D3440" s="40">
        <v>30</v>
      </c>
      <c r="E3440" s="41">
        <v>0.99046849999999997</v>
      </c>
    </row>
    <row r="3441" spans="2:5" x14ac:dyDescent="0.25">
      <c r="B3441" s="39">
        <v>42807</v>
      </c>
      <c r="C3441" s="40" t="s">
        <v>153</v>
      </c>
      <c r="D3441" s="40">
        <v>31</v>
      </c>
      <c r="E3441" s="41">
        <v>0.99018410000000001</v>
      </c>
    </row>
    <row r="3442" spans="2:5" x14ac:dyDescent="0.25">
      <c r="B3442" s="39">
        <v>42807</v>
      </c>
      <c r="C3442" s="40" t="s">
        <v>153</v>
      </c>
      <c r="D3442" s="40">
        <v>32</v>
      </c>
      <c r="E3442" s="41">
        <v>0.99043890000000001</v>
      </c>
    </row>
    <row r="3443" spans="2:5" x14ac:dyDescent="0.25">
      <c r="B3443" s="39">
        <v>42807</v>
      </c>
      <c r="C3443" s="40" t="s">
        <v>153</v>
      </c>
      <c r="D3443" s="40">
        <v>33</v>
      </c>
      <c r="E3443" s="41">
        <v>0.99128590000000005</v>
      </c>
    </row>
    <row r="3444" spans="2:5" x14ac:dyDescent="0.25">
      <c r="B3444" s="39">
        <v>42807</v>
      </c>
      <c r="C3444" s="40" t="s">
        <v>153</v>
      </c>
      <c r="D3444" s="40">
        <v>34</v>
      </c>
      <c r="E3444" s="41">
        <v>0.99148879999999995</v>
      </c>
    </row>
    <row r="3445" spans="2:5" x14ac:dyDescent="0.25">
      <c r="B3445" s="39">
        <v>42807</v>
      </c>
      <c r="C3445" s="40" t="s">
        <v>153</v>
      </c>
      <c r="D3445" s="40">
        <v>35</v>
      </c>
      <c r="E3445" s="41">
        <v>0.99111229999999995</v>
      </c>
    </row>
    <row r="3446" spans="2:5" x14ac:dyDescent="0.25">
      <c r="B3446" s="39">
        <v>42807</v>
      </c>
      <c r="C3446" s="40" t="s">
        <v>153</v>
      </c>
      <c r="D3446" s="40">
        <v>36</v>
      </c>
      <c r="E3446" s="41">
        <v>0.99114139999999995</v>
      </c>
    </row>
    <row r="3447" spans="2:5" x14ac:dyDescent="0.25">
      <c r="B3447" s="39">
        <v>42807</v>
      </c>
      <c r="C3447" s="40" t="s">
        <v>153</v>
      </c>
      <c r="D3447" s="40">
        <v>37</v>
      </c>
      <c r="E3447" s="41">
        <v>0.99104559999999997</v>
      </c>
    </row>
    <row r="3448" spans="2:5" x14ac:dyDescent="0.25">
      <c r="B3448" s="39">
        <v>42807</v>
      </c>
      <c r="C3448" s="40" t="s">
        <v>153</v>
      </c>
      <c r="D3448" s="40">
        <v>38</v>
      </c>
      <c r="E3448" s="41">
        <v>0.99064929999999995</v>
      </c>
    </row>
    <row r="3449" spans="2:5" x14ac:dyDescent="0.25">
      <c r="B3449" s="39">
        <v>42807</v>
      </c>
      <c r="C3449" s="40" t="s">
        <v>153</v>
      </c>
      <c r="D3449" s="40">
        <v>39</v>
      </c>
      <c r="E3449" s="41">
        <v>0.99080670000000004</v>
      </c>
    </row>
    <row r="3450" spans="2:5" x14ac:dyDescent="0.25">
      <c r="B3450" s="39">
        <v>42807</v>
      </c>
      <c r="C3450" s="40" t="s">
        <v>153</v>
      </c>
      <c r="D3450" s="40">
        <v>40</v>
      </c>
      <c r="E3450" s="41">
        <v>0.99056330000000004</v>
      </c>
    </row>
    <row r="3451" spans="2:5" x14ac:dyDescent="0.25">
      <c r="B3451" s="39">
        <v>42807</v>
      </c>
      <c r="C3451" s="40" t="s">
        <v>153</v>
      </c>
      <c r="D3451" s="40">
        <v>41</v>
      </c>
      <c r="E3451" s="41">
        <v>0.99059299999999995</v>
      </c>
    </row>
    <row r="3452" spans="2:5" x14ac:dyDescent="0.25">
      <c r="B3452" s="39">
        <v>42807</v>
      </c>
      <c r="C3452" s="40" t="s">
        <v>153</v>
      </c>
      <c r="D3452" s="40">
        <v>42</v>
      </c>
      <c r="E3452" s="41">
        <v>0.98991399999999996</v>
      </c>
    </row>
    <row r="3453" spans="2:5" x14ac:dyDescent="0.25">
      <c r="B3453" s="39">
        <v>42807</v>
      </c>
      <c r="C3453" s="40" t="s">
        <v>153</v>
      </c>
      <c r="D3453" s="40">
        <v>43</v>
      </c>
      <c r="E3453" s="41">
        <v>0.98919319999999999</v>
      </c>
    </row>
    <row r="3454" spans="2:5" x14ac:dyDescent="0.25">
      <c r="B3454" s="39">
        <v>42807</v>
      </c>
      <c r="C3454" s="40" t="s">
        <v>153</v>
      </c>
      <c r="D3454" s="40">
        <v>44</v>
      </c>
      <c r="E3454" s="41">
        <v>0.98893730000000002</v>
      </c>
    </row>
    <row r="3455" spans="2:5" x14ac:dyDescent="0.25">
      <c r="B3455" s="39">
        <v>42807</v>
      </c>
      <c r="C3455" s="40" t="s">
        <v>153</v>
      </c>
      <c r="D3455" s="40">
        <v>45</v>
      </c>
      <c r="E3455" s="41">
        <v>0.98887100000000006</v>
      </c>
    </row>
    <row r="3456" spans="2:5" x14ac:dyDescent="0.25">
      <c r="B3456" s="39">
        <v>42807</v>
      </c>
      <c r="C3456" s="40" t="s">
        <v>153</v>
      </c>
      <c r="D3456" s="40">
        <v>46</v>
      </c>
      <c r="E3456" s="41">
        <v>0.98831409999999997</v>
      </c>
    </row>
    <row r="3457" spans="2:5" x14ac:dyDescent="0.25">
      <c r="B3457" s="39">
        <v>42807</v>
      </c>
      <c r="C3457" s="40" t="s">
        <v>153</v>
      </c>
      <c r="D3457" s="40">
        <v>47</v>
      </c>
      <c r="E3457" s="41">
        <v>0.98788770000000004</v>
      </c>
    </row>
    <row r="3458" spans="2:5" x14ac:dyDescent="0.25">
      <c r="B3458" s="39">
        <v>42807</v>
      </c>
      <c r="C3458" s="40" t="s">
        <v>153</v>
      </c>
      <c r="D3458" s="40">
        <v>48</v>
      </c>
      <c r="E3458" s="41">
        <v>0.98712169999999999</v>
      </c>
    </row>
    <row r="3459" spans="2:5" x14ac:dyDescent="0.25">
      <c r="B3459" s="39">
        <v>42808</v>
      </c>
      <c r="C3459" s="40" t="s">
        <v>153</v>
      </c>
      <c r="D3459" s="40">
        <v>1</v>
      </c>
      <c r="E3459" s="41">
        <v>0.98714690000000005</v>
      </c>
    </row>
    <row r="3460" spans="2:5" x14ac:dyDescent="0.25">
      <c r="B3460" s="39">
        <v>42808</v>
      </c>
      <c r="C3460" s="40" t="s">
        <v>153</v>
      </c>
      <c r="D3460" s="40">
        <v>2</v>
      </c>
      <c r="E3460" s="41">
        <v>0.98715660000000005</v>
      </c>
    </row>
    <row r="3461" spans="2:5" x14ac:dyDescent="0.25">
      <c r="B3461" s="39">
        <v>42808</v>
      </c>
      <c r="C3461" s="40" t="s">
        <v>153</v>
      </c>
      <c r="D3461" s="40">
        <v>3</v>
      </c>
      <c r="E3461" s="41">
        <v>0.9869985</v>
      </c>
    </row>
    <row r="3462" spans="2:5" x14ac:dyDescent="0.25">
      <c r="B3462" s="39">
        <v>42808</v>
      </c>
      <c r="C3462" s="40" t="s">
        <v>153</v>
      </c>
      <c r="D3462" s="40">
        <v>4</v>
      </c>
      <c r="E3462" s="41">
        <v>0.98668500000000003</v>
      </c>
    </row>
    <row r="3463" spans="2:5" x14ac:dyDescent="0.25">
      <c r="B3463" s="39">
        <v>42808</v>
      </c>
      <c r="C3463" s="40" t="s">
        <v>153</v>
      </c>
      <c r="D3463" s="40">
        <v>5</v>
      </c>
      <c r="E3463" s="41">
        <v>0.98594919999999997</v>
      </c>
    </row>
    <row r="3464" spans="2:5" x14ac:dyDescent="0.25">
      <c r="B3464" s="39">
        <v>42808</v>
      </c>
      <c r="C3464" s="40" t="s">
        <v>153</v>
      </c>
      <c r="D3464" s="40">
        <v>6</v>
      </c>
      <c r="E3464" s="41">
        <v>0.98599369999999997</v>
      </c>
    </row>
    <row r="3465" spans="2:5" x14ac:dyDescent="0.25">
      <c r="B3465" s="39">
        <v>42808</v>
      </c>
      <c r="C3465" s="40" t="s">
        <v>153</v>
      </c>
      <c r="D3465" s="40">
        <v>7</v>
      </c>
      <c r="E3465" s="41">
        <v>0.9856705</v>
      </c>
    </row>
    <row r="3466" spans="2:5" x14ac:dyDescent="0.25">
      <c r="B3466" s="39">
        <v>42808</v>
      </c>
      <c r="C3466" s="40" t="s">
        <v>153</v>
      </c>
      <c r="D3466" s="40">
        <v>8</v>
      </c>
      <c r="E3466" s="41">
        <v>0.98542589999999997</v>
      </c>
    </row>
    <row r="3467" spans="2:5" x14ac:dyDescent="0.25">
      <c r="B3467" s="39">
        <v>42808</v>
      </c>
      <c r="C3467" s="40" t="s">
        <v>153</v>
      </c>
      <c r="D3467" s="40">
        <v>9</v>
      </c>
      <c r="E3467" s="41">
        <v>0.98541020000000001</v>
      </c>
    </row>
    <row r="3468" spans="2:5" x14ac:dyDescent="0.25">
      <c r="B3468" s="39">
        <v>42808</v>
      </c>
      <c r="C3468" s="40" t="s">
        <v>153</v>
      </c>
      <c r="D3468" s="40">
        <v>10</v>
      </c>
      <c r="E3468" s="41">
        <v>0.98555859999999995</v>
      </c>
    </row>
    <row r="3469" spans="2:5" x14ac:dyDescent="0.25">
      <c r="B3469" s="39">
        <v>42808</v>
      </c>
      <c r="C3469" s="40" t="s">
        <v>153</v>
      </c>
      <c r="D3469" s="40">
        <v>11</v>
      </c>
      <c r="E3469" s="41">
        <v>0.98582440000000005</v>
      </c>
    </row>
    <row r="3470" spans="2:5" x14ac:dyDescent="0.25">
      <c r="B3470" s="39">
        <v>42808</v>
      </c>
      <c r="C3470" s="40" t="s">
        <v>153</v>
      </c>
      <c r="D3470" s="40">
        <v>12</v>
      </c>
      <c r="E3470" s="41">
        <v>0.98657320000000004</v>
      </c>
    </row>
    <row r="3471" spans="2:5" x14ac:dyDescent="0.25">
      <c r="B3471" s="39">
        <v>42808</v>
      </c>
      <c r="C3471" s="40" t="s">
        <v>153</v>
      </c>
      <c r="D3471" s="40">
        <v>13</v>
      </c>
      <c r="E3471" s="41">
        <v>0.98716300000000001</v>
      </c>
    </row>
    <row r="3472" spans="2:5" x14ac:dyDescent="0.25">
      <c r="B3472" s="39">
        <v>42808</v>
      </c>
      <c r="C3472" s="40" t="s">
        <v>153</v>
      </c>
      <c r="D3472" s="40">
        <v>14</v>
      </c>
      <c r="E3472" s="41">
        <v>0.98727189999999998</v>
      </c>
    </row>
    <row r="3473" spans="2:5" x14ac:dyDescent="0.25">
      <c r="B3473" s="39">
        <v>42808</v>
      </c>
      <c r="C3473" s="40" t="s">
        <v>153</v>
      </c>
      <c r="D3473" s="40">
        <v>15</v>
      </c>
      <c r="E3473" s="41">
        <v>0.98835949999999995</v>
      </c>
    </row>
    <row r="3474" spans="2:5" x14ac:dyDescent="0.25">
      <c r="B3474" s="39">
        <v>42808</v>
      </c>
      <c r="C3474" s="40" t="s">
        <v>153</v>
      </c>
      <c r="D3474" s="40">
        <v>16</v>
      </c>
      <c r="E3474" s="41">
        <v>0.98819880000000004</v>
      </c>
    </row>
    <row r="3475" spans="2:5" x14ac:dyDescent="0.25">
      <c r="B3475" s="39">
        <v>42808</v>
      </c>
      <c r="C3475" s="40" t="s">
        <v>153</v>
      </c>
      <c r="D3475" s="40">
        <v>17</v>
      </c>
      <c r="E3475" s="41">
        <v>0.98860510000000001</v>
      </c>
    </row>
    <row r="3476" spans="2:5" x14ac:dyDescent="0.25">
      <c r="B3476" s="39">
        <v>42808</v>
      </c>
      <c r="C3476" s="40" t="s">
        <v>153</v>
      </c>
      <c r="D3476" s="40">
        <v>18</v>
      </c>
      <c r="E3476" s="41">
        <v>0.98867079999999996</v>
      </c>
    </row>
    <row r="3477" spans="2:5" x14ac:dyDescent="0.25">
      <c r="B3477" s="39">
        <v>42808</v>
      </c>
      <c r="C3477" s="40" t="s">
        <v>153</v>
      </c>
      <c r="D3477" s="40">
        <v>19</v>
      </c>
      <c r="E3477" s="41">
        <v>0.98850150000000003</v>
      </c>
    </row>
    <row r="3478" spans="2:5" x14ac:dyDescent="0.25">
      <c r="B3478" s="39">
        <v>42808</v>
      </c>
      <c r="C3478" s="40" t="s">
        <v>153</v>
      </c>
      <c r="D3478" s="40">
        <v>20</v>
      </c>
      <c r="E3478" s="41">
        <v>0.98843530000000002</v>
      </c>
    </row>
    <row r="3479" spans="2:5" x14ac:dyDescent="0.25">
      <c r="B3479" s="39">
        <v>42808</v>
      </c>
      <c r="C3479" s="40" t="s">
        <v>153</v>
      </c>
      <c r="D3479" s="40">
        <v>21</v>
      </c>
      <c r="E3479" s="41">
        <v>0.98863420000000002</v>
      </c>
    </row>
    <row r="3480" spans="2:5" x14ac:dyDescent="0.25">
      <c r="B3480" s="39">
        <v>42808</v>
      </c>
      <c r="C3480" s="40" t="s">
        <v>153</v>
      </c>
      <c r="D3480" s="40">
        <v>22</v>
      </c>
      <c r="E3480" s="41">
        <v>0.98852119999999999</v>
      </c>
    </row>
    <row r="3481" spans="2:5" x14ac:dyDescent="0.25">
      <c r="B3481" s="39">
        <v>42808</v>
      </c>
      <c r="C3481" s="40" t="s">
        <v>153</v>
      </c>
      <c r="D3481" s="40">
        <v>23</v>
      </c>
      <c r="E3481" s="41">
        <v>0.9886433</v>
      </c>
    </row>
    <row r="3482" spans="2:5" x14ac:dyDescent="0.25">
      <c r="B3482" s="39">
        <v>42808</v>
      </c>
      <c r="C3482" s="40" t="s">
        <v>153</v>
      </c>
      <c r="D3482" s="40">
        <v>24</v>
      </c>
      <c r="E3482" s="41">
        <v>0.98817270000000001</v>
      </c>
    </row>
    <row r="3483" spans="2:5" x14ac:dyDescent="0.25">
      <c r="B3483" s="39">
        <v>42808</v>
      </c>
      <c r="C3483" s="40" t="s">
        <v>153</v>
      </c>
      <c r="D3483" s="40">
        <v>25</v>
      </c>
      <c r="E3483" s="41">
        <v>0.98797919999999995</v>
      </c>
    </row>
    <row r="3484" spans="2:5" x14ac:dyDescent="0.25">
      <c r="B3484" s="39">
        <v>42808</v>
      </c>
      <c r="C3484" s="40" t="s">
        <v>153</v>
      </c>
      <c r="D3484" s="40">
        <v>26</v>
      </c>
      <c r="E3484" s="41">
        <v>0.9881257</v>
      </c>
    </row>
    <row r="3485" spans="2:5" x14ac:dyDescent="0.25">
      <c r="B3485" s="39">
        <v>42808</v>
      </c>
      <c r="C3485" s="40" t="s">
        <v>153</v>
      </c>
      <c r="D3485" s="40">
        <v>27</v>
      </c>
      <c r="E3485" s="41">
        <v>0.98821219999999999</v>
      </c>
    </row>
    <row r="3486" spans="2:5" x14ac:dyDescent="0.25">
      <c r="B3486" s="39">
        <v>42808</v>
      </c>
      <c r="C3486" s="40" t="s">
        <v>153</v>
      </c>
      <c r="D3486" s="40">
        <v>28</v>
      </c>
      <c r="E3486" s="41">
        <v>0.98820830000000004</v>
      </c>
    </row>
    <row r="3487" spans="2:5" x14ac:dyDescent="0.25">
      <c r="B3487" s="39">
        <v>42808</v>
      </c>
      <c r="C3487" s="40" t="s">
        <v>153</v>
      </c>
      <c r="D3487" s="40">
        <v>29</v>
      </c>
      <c r="E3487" s="41">
        <v>0.98842730000000001</v>
      </c>
    </row>
    <row r="3488" spans="2:5" x14ac:dyDescent="0.25">
      <c r="B3488" s="39">
        <v>42808</v>
      </c>
      <c r="C3488" s="40" t="s">
        <v>153</v>
      </c>
      <c r="D3488" s="40">
        <v>30</v>
      </c>
      <c r="E3488" s="41">
        <v>0.98843139999999996</v>
      </c>
    </row>
    <row r="3489" spans="2:5" x14ac:dyDescent="0.25">
      <c r="B3489" s="39">
        <v>42808</v>
      </c>
      <c r="C3489" s="40" t="s">
        <v>153</v>
      </c>
      <c r="D3489" s="40">
        <v>31</v>
      </c>
      <c r="E3489" s="41">
        <v>0.98868319999999998</v>
      </c>
    </row>
    <row r="3490" spans="2:5" x14ac:dyDescent="0.25">
      <c r="B3490" s="39">
        <v>42808</v>
      </c>
      <c r="C3490" s="40" t="s">
        <v>153</v>
      </c>
      <c r="D3490" s="40">
        <v>32</v>
      </c>
      <c r="E3490" s="41">
        <v>0.98885290000000003</v>
      </c>
    </row>
    <row r="3491" spans="2:5" x14ac:dyDescent="0.25">
      <c r="B3491" s="39">
        <v>42808</v>
      </c>
      <c r="C3491" s="40" t="s">
        <v>153</v>
      </c>
      <c r="D3491" s="40">
        <v>33</v>
      </c>
      <c r="E3491" s="41">
        <v>0.98886459999999998</v>
      </c>
    </row>
    <row r="3492" spans="2:5" x14ac:dyDescent="0.25">
      <c r="B3492" s="39">
        <v>42808</v>
      </c>
      <c r="C3492" s="40" t="s">
        <v>153</v>
      </c>
      <c r="D3492" s="40">
        <v>34</v>
      </c>
      <c r="E3492" s="41">
        <v>0.9880603</v>
      </c>
    </row>
    <row r="3493" spans="2:5" x14ac:dyDescent="0.25">
      <c r="B3493" s="39">
        <v>42808</v>
      </c>
      <c r="C3493" s="40" t="s">
        <v>153</v>
      </c>
      <c r="D3493" s="40">
        <v>35</v>
      </c>
      <c r="E3493" s="41">
        <v>0.98825019999999997</v>
      </c>
    </row>
    <row r="3494" spans="2:5" x14ac:dyDescent="0.25">
      <c r="B3494" s="39">
        <v>42808</v>
      </c>
      <c r="C3494" s="40" t="s">
        <v>153</v>
      </c>
      <c r="D3494" s="40">
        <v>36</v>
      </c>
      <c r="E3494" s="41">
        <v>0.98861509999999997</v>
      </c>
    </row>
    <row r="3495" spans="2:5" x14ac:dyDescent="0.25">
      <c r="B3495" s="39">
        <v>42808</v>
      </c>
      <c r="C3495" s="40" t="s">
        <v>153</v>
      </c>
      <c r="D3495" s="40">
        <v>37</v>
      </c>
      <c r="E3495" s="41">
        <v>0.98884559999999999</v>
      </c>
    </row>
    <row r="3496" spans="2:5" x14ac:dyDescent="0.25">
      <c r="B3496" s="39">
        <v>42808</v>
      </c>
      <c r="C3496" s="40" t="s">
        <v>153</v>
      </c>
      <c r="D3496" s="40">
        <v>38</v>
      </c>
      <c r="E3496" s="41">
        <v>0.98908759999999996</v>
      </c>
    </row>
    <row r="3497" spans="2:5" x14ac:dyDescent="0.25">
      <c r="B3497" s="39">
        <v>42808</v>
      </c>
      <c r="C3497" s="40" t="s">
        <v>153</v>
      </c>
      <c r="D3497" s="40">
        <v>39</v>
      </c>
      <c r="E3497" s="41">
        <v>0.98914709999999995</v>
      </c>
    </row>
    <row r="3498" spans="2:5" x14ac:dyDescent="0.25">
      <c r="B3498" s="39">
        <v>42808</v>
      </c>
      <c r="C3498" s="40" t="s">
        <v>153</v>
      </c>
      <c r="D3498" s="40">
        <v>40</v>
      </c>
      <c r="E3498" s="41">
        <v>0.98903989999999997</v>
      </c>
    </row>
    <row r="3499" spans="2:5" x14ac:dyDescent="0.25">
      <c r="B3499" s="39">
        <v>42808</v>
      </c>
      <c r="C3499" s="40" t="s">
        <v>153</v>
      </c>
      <c r="D3499" s="40">
        <v>41</v>
      </c>
      <c r="E3499" s="41">
        <v>0.98936570000000001</v>
      </c>
    </row>
    <row r="3500" spans="2:5" x14ac:dyDescent="0.25">
      <c r="B3500" s="39">
        <v>42808</v>
      </c>
      <c r="C3500" s="40" t="s">
        <v>153</v>
      </c>
      <c r="D3500" s="40">
        <v>42</v>
      </c>
      <c r="E3500" s="41">
        <v>0.98911329999999997</v>
      </c>
    </row>
    <row r="3501" spans="2:5" x14ac:dyDescent="0.25">
      <c r="B3501" s="39">
        <v>42808</v>
      </c>
      <c r="C3501" s="40" t="s">
        <v>153</v>
      </c>
      <c r="D3501" s="40">
        <v>43</v>
      </c>
      <c r="E3501" s="41">
        <v>0.98864580000000002</v>
      </c>
    </row>
    <row r="3502" spans="2:5" x14ac:dyDescent="0.25">
      <c r="B3502" s="39">
        <v>42808</v>
      </c>
      <c r="C3502" s="40" t="s">
        <v>153</v>
      </c>
      <c r="D3502" s="40">
        <v>44</v>
      </c>
      <c r="E3502" s="41">
        <v>0.9894695</v>
      </c>
    </row>
    <row r="3503" spans="2:5" x14ac:dyDescent="0.25">
      <c r="B3503" s="39">
        <v>42808</v>
      </c>
      <c r="C3503" s="40" t="s">
        <v>153</v>
      </c>
      <c r="D3503" s="40">
        <v>45</v>
      </c>
      <c r="E3503" s="41">
        <v>0.98962989999999995</v>
      </c>
    </row>
    <row r="3504" spans="2:5" x14ac:dyDescent="0.25">
      <c r="B3504" s="39">
        <v>42808</v>
      </c>
      <c r="C3504" s="40" t="s">
        <v>153</v>
      </c>
      <c r="D3504" s="40">
        <v>46</v>
      </c>
      <c r="E3504" s="41">
        <v>0.98904800000000004</v>
      </c>
    </row>
    <row r="3505" spans="2:5" x14ac:dyDescent="0.25">
      <c r="B3505" s="39">
        <v>42808</v>
      </c>
      <c r="C3505" s="40" t="s">
        <v>153</v>
      </c>
      <c r="D3505" s="40">
        <v>47</v>
      </c>
      <c r="E3505" s="41">
        <v>0.98808320000000005</v>
      </c>
    </row>
    <row r="3506" spans="2:5" x14ac:dyDescent="0.25">
      <c r="B3506" s="39">
        <v>42808</v>
      </c>
      <c r="C3506" s="40" t="s">
        <v>153</v>
      </c>
      <c r="D3506" s="40">
        <v>48</v>
      </c>
      <c r="E3506" s="41">
        <v>0.98801380000000005</v>
      </c>
    </row>
    <row r="3507" spans="2:5" x14ac:dyDescent="0.25">
      <c r="B3507" s="39">
        <v>42809</v>
      </c>
      <c r="C3507" s="40" t="s">
        <v>153</v>
      </c>
      <c r="D3507" s="40">
        <v>1</v>
      </c>
      <c r="E3507" s="41">
        <v>0.98787009999999997</v>
      </c>
    </row>
    <row r="3508" spans="2:5" x14ac:dyDescent="0.25">
      <c r="B3508" s="39">
        <v>42809</v>
      </c>
      <c r="C3508" s="40" t="s">
        <v>153</v>
      </c>
      <c r="D3508" s="40">
        <v>2</v>
      </c>
      <c r="E3508" s="41">
        <v>0.98773200000000005</v>
      </c>
    </row>
    <row r="3509" spans="2:5" x14ac:dyDescent="0.25">
      <c r="B3509" s="39">
        <v>42809</v>
      </c>
      <c r="C3509" s="40" t="s">
        <v>153</v>
      </c>
      <c r="D3509" s="40">
        <v>3</v>
      </c>
      <c r="E3509" s="41">
        <v>0.98787130000000001</v>
      </c>
    </row>
    <row r="3510" spans="2:5" x14ac:dyDescent="0.25">
      <c r="B3510" s="39">
        <v>42809</v>
      </c>
      <c r="C3510" s="40" t="s">
        <v>153</v>
      </c>
      <c r="D3510" s="40">
        <v>4</v>
      </c>
      <c r="E3510" s="41">
        <v>0.98723910000000004</v>
      </c>
    </row>
    <row r="3511" spans="2:5" x14ac:dyDescent="0.25">
      <c r="B3511" s="39">
        <v>42809</v>
      </c>
      <c r="C3511" s="40" t="s">
        <v>153</v>
      </c>
      <c r="D3511" s="40">
        <v>5</v>
      </c>
      <c r="E3511" s="41">
        <v>0.98796799999999996</v>
      </c>
    </row>
    <row r="3512" spans="2:5" x14ac:dyDescent="0.25">
      <c r="B3512" s="39">
        <v>42809</v>
      </c>
      <c r="C3512" s="40" t="s">
        <v>153</v>
      </c>
      <c r="D3512" s="40">
        <v>6</v>
      </c>
      <c r="E3512" s="41">
        <v>0.98808280000000004</v>
      </c>
    </row>
    <row r="3513" spans="2:5" x14ac:dyDescent="0.25">
      <c r="B3513" s="39">
        <v>42809</v>
      </c>
      <c r="C3513" s="40" t="s">
        <v>153</v>
      </c>
      <c r="D3513" s="40">
        <v>7</v>
      </c>
      <c r="E3513" s="41">
        <v>0.98722880000000002</v>
      </c>
    </row>
    <row r="3514" spans="2:5" x14ac:dyDescent="0.25">
      <c r="B3514" s="39">
        <v>42809</v>
      </c>
      <c r="C3514" s="40" t="s">
        <v>153</v>
      </c>
      <c r="D3514" s="40">
        <v>8</v>
      </c>
      <c r="E3514" s="41">
        <v>0.98690800000000001</v>
      </c>
    </row>
    <row r="3515" spans="2:5" x14ac:dyDescent="0.25">
      <c r="B3515" s="39">
        <v>42809</v>
      </c>
      <c r="C3515" s="40" t="s">
        <v>153</v>
      </c>
      <c r="D3515" s="40">
        <v>9</v>
      </c>
      <c r="E3515" s="41">
        <v>0.98755519999999997</v>
      </c>
    </row>
    <row r="3516" spans="2:5" x14ac:dyDescent="0.25">
      <c r="B3516" s="39">
        <v>42809</v>
      </c>
      <c r="C3516" s="40" t="s">
        <v>153</v>
      </c>
      <c r="D3516" s="40">
        <v>10</v>
      </c>
      <c r="E3516" s="41">
        <v>0.98848639999999999</v>
      </c>
    </row>
    <row r="3517" spans="2:5" x14ac:dyDescent="0.25">
      <c r="B3517" s="39">
        <v>42809</v>
      </c>
      <c r="C3517" s="40" t="s">
        <v>153</v>
      </c>
      <c r="D3517" s="40">
        <v>11</v>
      </c>
      <c r="E3517" s="41">
        <v>0.98902659999999998</v>
      </c>
    </row>
    <row r="3518" spans="2:5" x14ac:dyDescent="0.25">
      <c r="B3518" s="39">
        <v>42809</v>
      </c>
      <c r="C3518" s="40" t="s">
        <v>153</v>
      </c>
      <c r="D3518" s="40">
        <v>12</v>
      </c>
      <c r="E3518" s="41">
        <v>0.98914820000000003</v>
      </c>
    </row>
    <row r="3519" spans="2:5" x14ac:dyDescent="0.25">
      <c r="B3519" s="39">
        <v>42809</v>
      </c>
      <c r="C3519" s="40" t="s">
        <v>153</v>
      </c>
      <c r="D3519" s="40">
        <v>13</v>
      </c>
      <c r="E3519" s="41">
        <v>0.98962150000000004</v>
      </c>
    </row>
    <row r="3520" spans="2:5" x14ac:dyDescent="0.25">
      <c r="B3520" s="39">
        <v>42809</v>
      </c>
      <c r="C3520" s="40" t="s">
        <v>153</v>
      </c>
      <c r="D3520" s="40">
        <v>14</v>
      </c>
      <c r="E3520" s="41">
        <v>0.99005379999999998</v>
      </c>
    </row>
    <row r="3521" spans="2:5" x14ac:dyDescent="0.25">
      <c r="B3521" s="39">
        <v>42809</v>
      </c>
      <c r="C3521" s="40" t="s">
        <v>153</v>
      </c>
      <c r="D3521" s="40">
        <v>15</v>
      </c>
      <c r="E3521" s="41">
        <v>0.99046920000000005</v>
      </c>
    </row>
    <row r="3522" spans="2:5" x14ac:dyDescent="0.25">
      <c r="B3522" s="39">
        <v>42809</v>
      </c>
      <c r="C3522" s="40" t="s">
        <v>153</v>
      </c>
      <c r="D3522" s="40">
        <v>16</v>
      </c>
      <c r="E3522" s="41">
        <v>0.99092760000000002</v>
      </c>
    </row>
    <row r="3523" spans="2:5" x14ac:dyDescent="0.25">
      <c r="B3523" s="39">
        <v>42809</v>
      </c>
      <c r="C3523" s="40" t="s">
        <v>153</v>
      </c>
      <c r="D3523" s="40">
        <v>17</v>
      </c>
      <c r="E3523" s="41">
        <v>0.99081839999999999</v>
      </c>
    </row>
    <row r="3524" spans="2:5" x14ac:dyDescent="0.25">
      <c r="B3524" s="39">
        <v>42809</v>
      </c>
      <c r="C3524" s="40" t="s">
        <v>153</v>
      </c>
      <c r="D3524" s="40">
        <v>18</v>
      </c>
      <c r="E3524" s="41">
        <v>0.99092659999999999</v>
      </c>
    </row>
    <row r="3525" spans="2:5" x14ac:dyDescent="0.25">
      <c r="B3525" s="39">
        <v>42809</v>
      </c>
      <c r="C3525" s="40" t="s">
        <v>153</v>
      </c>
      <c r="D3525" s="40">
        <v>19</v>
      </c>
      <c r="E3525" s="41">
        <v>0.99096280000000003</v>
      </c>
    </row>
    <row r="3526" spans="2:5" x14ac:dyDescent="0.25">
      <c r="B3526" s="39">
        <v>42809</v>
      </c>
      <c r="C3526" s="40" t="s">
        <v>153</v>
      </c>
      <c r="D3526" s="40">
        <v>20</v>
      </c>
      <c r="E3526" s="41">
        <v>0.99092199999999997</v>
      </c>
    </row>
    <row r="3527" spans="2:5" x14ac:dyDescent="0.25">
      <c r="B3527" s="39">
        <v>42809</v>
      </c>
      <c r="C3527" s="40" t="s">
        <v>153</v>
      </c>
      <c r="D3527" s="40">
        <v>21</v>
      </c>
      <c r="E3527" s="41">
        <v>0.99064319999999995</v>
      </c>
    </row>
    <row r="3528" spans="2:5" x14ac:dyDescent="0.25">
      <c r="B3528" s="39">
        <v>42809</v>
      </c>
      <c r="C3528" s="40" t="s">
        <v>153</v>
      </c>
      <c r="D3528" s="40">
        <v>22</v>
      </c>
      <c r="E3528" s="41">
        <v>0.99062130000000004</v>
      </c>
    </row>
    <row r="3529" spans="2:5" x14ac:dyDescent="0.25">
      <c r="B3529" s="39">
        <v>42809</v>
      </c>
      <c r="C3529" s="40" t="s">
        <v>153</v>
      </c>
      <c r="D3529" s="40">
        <v>23</v>
      </c>
      <c r="E3529" s="41">
        <v>0.99065769999999997</v>
      </c>
    </row>
    <row r="3530" spans="2:5" x14ac:dyDescent="0.25">
      <c r="B3530" s="39">
        <v>42809</v>
      </c>
      <c r="C3530" s="40" t="s">
        <v>153</v>
      </c>
      <c r="D3530" s="40">
        <v>24</v>
      </c>
      <c r="E3530" s="41">
        <v>0.99052090000000004</v>
      </c>
    </row>
    <row r="3531" spans="2:5" x14ac:dyDescent="0.25">
      <c r="B3531" s="39">
        <v>42809</v>
      </c>
      <c r="C3531" s="40" t="s">
        <v>153</v>
      </c>
      <c r="D3531" s="40">
        <v>25</v>
      </c>
      <c r="E3531" s="41">
        <v>0.99049750000000003</v>
      </c>
    </row>
    <row r="3532" spans="2:5" x14ac:dyDescent="0.25">
      <c r="B3532" s="39">
        <v>42809</v>
      </c>
      <c r="C3532" s="40" t="s">
        <v>153</v>
      </c>
      <c r="D3532" s="40">
        <v>26</v>
      </c>
      <c r="E3532" s="41">
        <v>0.9902628</v>
      </c>
    </row>
    <row r="3533" spans="2:5" x14ac:dyDescent="0.25">
      <c r="B3533" s="39">
        <v>42809</v>
      </c>
      <c r="C3533" s="40" t="s">
        <v>153</v>
      </c>
      <c r="D3533" s="40">
        <v>27</v>
      </c>
      <c r="E3533" s="41">
        <v>0.99035850000000003</v>
      </c>
    </row>
    <row r="3534" spans="2:5" x14ac:dyDescent="0.25">
      <c r="B3534" s="39">
        <v>42809</v>
      </c>
      <c r="C3534" s="40" t="s">
        <v>153</v>
      </c>
      <c r="D3534" s="40">
        <v>28</v>
      </c>
      <c r="E3534" s="41">
        <v>0.98994289999999996</v>
      </c>
    </row>
    <row r="3535" spans="2:5" x14ac:dyDescent="0.25">
      <c r="B3535" s="39">
        <v>42809</v>
      </c>
      <c r="C3535" s="40" t="s">
        <v>153</v>
      </c>
      <c r="D3535" s="40">
        <v>29</v>
      </c>
      <c r="E3535" s="41">
        <v>0.98996300000000004</v>
      </c>
    </row>
    <row r="3536" spans="2:5" x14ac:dyDescent="0.25">
      <c r="B3536" s="39">
        <v>42809</v>
      </c>
      <c r="C3536" s="40" t="s">
        <v>153</v>
      </c>
      <c r="D3536" s="40">
        <v>30</v>
      </c>
      <c r="E3536" s="41">
        <v>0.98988399999999999</v>
      </c>
    </row>
    <row r="3537" spans="2:5" x14ac:dyDescent="0.25">
      <c r="B3537" s="39">
        <v>42809</v>
      </c>
      <c r="C3537" s="40" t="s">
        <v>153</v>
      </c>
      <c r="D3537" s="40">
        <v>31</v>
      </c>
      <c r="E3537" s="41">
        <v>0.99010359999999997</v>
      </c>
    </row>
    <row r="3538" spans="2:5" x14ac:dyDescent="0.25">
      <c r="B3538" s="39">
        <v>42809</v>
      </c>
      <c r="C3538" s="40" t="s">
        <v>153</v>
      </c>
      <c r="D3538" s="40">
        <v>32</v>
      </c>
      <c r="E3538" s="41">
        <v>0.99013030000000002</v>
      </c>
    </row>
    <row r="3539" spans="2:5" x14ac:dyDescent="0.25">
      <c r="B3539" s="39">
        <v>42809</v>
      </c>
      <c r="C3539" s="40" t="s">
        <v>153</v>
      </c>
      <c r="D3539" s="40">
        <v>33</v>
      </c>
      <c r="E3539" s="41">
        <v>0.99012370000000005</v>
      </c>
    </row>
    <row r="3540" spans="2:5" x14ac:dyDescent="0.25">
      <c r="B3540" s="39">
        <v>42809</v>
      </c>
      <c r="C3540" s="40" t="s">
        <v>153</v>
      </c>
      <c r="D3540" s="40">
        <v>34</v>
      </c>
      <c r="E3540" s="41">
        <v>0.99039160000000004</v>
      </c>
    </row>
    <row r="3541" spans="2:5" x14ac:dyDescent="0.25">
      <c r="B3541" s="39">
        <v>42809</v>
      </c>
      <c r="C3541" s="40" t="s">
        <v>153</v>
      </c>
      <c r="D3541" s="40">
        <v>35</v>
      </c>
      <c r="E3541" s="41">
        <v>0.9905368</v>
      </c>
    </row>
    <row r="3542" spans="2:5" x14ac:dyDescent="0.25">
      <c r="B3542" s="39">
        <v>42809</v>
      </c>
      <c r="C3542" s="40" t="s">
        <v>153</v>
      </c>
      <c r="D3542" s="40">
        <v>36</v>
      </c>
      <c r="E3542" s="41">
        <v>0.99084510000000003</v>
      </c>
    </row>
    <row r="3543" spans="2:5" x14ac:dyDescent="0.25">
      <c r="B3543" s="39">
        <v>42809</v>
      </c>
      <c r="C3543" s="40" t="s">
        <v>153</v>
      </c>
      <c r="D3543" s="40">
        <v>37</v>
      </c>
      <c r="E3543" s="41">
        <v>0.99100449999999995</v>
      </c>
    </row>
    <row r="3544" spans="2:5" x14ac:dyDescent="0.25">
      <c r="B3544" s="39">
        <v>42809</v>
      </c>
      <c r="C3544" s="40" t="s">
        <v>153</v>
      </c>
      <c r="D3544" s="40">
        <v>38</v>
      </c>
      <c r="E3544" s="41">
        <v>0.99114919999999995</v>
      </c>
    </row>
    <row r="3545" spans="2:5" x14ac:dyDescent="0.25">
      <c r="B3545" s="39">
        <v>42809</v>
      </c>
      <c r="C3545" s="40" t="s">
        <v>153</v>
      </c>
      <c r="D3545" s="40">
        <v>39</v>
      </c>
      <c r="E3545" s="41">
        <v>0.99132909999999996</v>
      </c>
    </row>
    <row r="3546" spans="2:5" x14ac:dyDescent="0.25">
      <c r="B3546" s="39">
        <v>42809</v>
      </c>
      <c r="C3546" s="40" t="s">
        <v>153</v>
      </c>
      <c r="D3546" s="40">
        <v>40</v>
      </c>
      <c r="E3546" s="41">
        <v>0.99111229999999995</v>
      </c>
    </row>
    <row r="3547" spans="2:5" x14ac:dyDescent="0.25">
      <c r="B3547" s="39">
        <v>42809</v>
      </c>
      <c r="C3547" s="40" t="s">
        <v>153</v>
      </c>
      <c r="D3547" s="40">
        <v>41</v>
      </c>
      <c r="E3547" s="41">
        <v>0.99131100000000005</v>
      </c>
    </row>
    <row r="3548" spans="2:5" x14ac:dyDescent="0.25">
      <c r="B3548" s="39">
        <v>42809</v>
      </c>
      <c r="C3548" s="40" t="s">
        <v>153</v>
      </c>
      <c r="D3548" s="40">
        <v>42</v>
      </c>
      <c r="E3548" s="41">
        <v>0.9912128</v>
      </c>
    </row>
    <row r="3549" spans="2:5" x14ac:dyDescent="0.25">
      <c r="B3549" s="39">
        <v>42809</v>
      </c>
      <c r="C3549" s="40" t="s">
        <v>153</v>
      </c>
      <c r="D3549" s="40">
        <v>43</v>
      </c>
      <c r="E3549" s="41">
        <v>0.99108350000000001</v>
      </c>
    </row>
    <row r="3550" spans="2:5" x14ac:dyDescent="0.25">
      <c r="B3550" s="39">
        <v>42809</v>
      </c>
      <c r="C3550" s="40" t="s">
        <v>153</v>
      </c>
      <c r="D3550" s="40">
        <v>44</v>
      </c>
      <c r="E3550" s="41">
        <v>0.99069960000000001</v>
      </c>
    </row>
    <row r="3551" spans="2:5" x14ac:dyDescent="0.25">
      <c r="B3551" s="39">
        <v>42809</v>
      </c>
      <c r="C3551" s="40" t="s">
        <v>153</v>
      </c>
      <c r="D3551" s="40">
        <v>45</v>
      </c>
      <c r="E3551" s="41">
        <v>0.99010549999999997</v>
      </c>
    </row>
    <row r="3552" spans="2:5" x14ac:dyDescent="0.25">
      <c r="B3552" s="39">
        <v>42809</v>
      </c>
      <c r="C3552" s="40" t="s">
        <v>153</v>
      </c>
      <c r="D3552" s="40">
        <v>46</v>
      </c>
      <c r="E3552" s="41">
        <v>0.98949710000000002</v>
      </c>
    </row>
    <row r="3553" spans="2:5" x14ac:dyDescent="0.25">
      <c r="B3553" s="39">
        <v>42809</v>
      </c>
      <c r="C3553" s="40" t="s">
        <v>153</v>
      </c>
      <c r="D3553" s="40">
        <v>47</v>
      </c>
      <c r="E3553" s="41">
        <v>0.98855000000000004</v>
      </c>
    </row>
    <row r="3554" spans="2:5" x14ac:dyDescent="0.25">
      <c r="B3554" s="39">
        <v>42809</v>
      </c>
      <c r="C3554" s="40" t="s">
        <v>153</v>
      </c>
      <c r="D3554" s="40">
        <v>48</v>
      </c>
      <c r="E3554" s="41">
        <v>0.98765559999999997</v>
      </c>
    </row>
    <row r="3555" spans="2:5" x14ac:dyDescent="0.25">
      <c r="B3555" s="39">
        <v>42810</v>
      </c>
      <c r="C3555" s="40" t="s">
        <v>153</v>
      </c>
      <c r="D3555" s="40">
        <v>1</v>
      </c>
      <c r="E3555" s="41">
        <v>0.98702109999999998</v>
      </c>
    </row>
    <row r="3556" spans="2:5" x14ac:dyDescent="0.25">
      <c r="B3556" s="39">
        <v>42810</v>
      </c>
      <c r="C3556" s="40" t="s">
        <v>153</v>
      </c>
      <c r="D3556" s="40">
        <v>2</v>
      </c>
      <c r="E3556" s="41">
        <v>0.98697360000000001</v>
      </c>
    </row>
    <row r="3557" spans="2:5" x14ac:dyDescent="0.25">
      <c r="B3557" s="39">
        <v>42810</v>
      </c>
      <c r="C3557" s="40" t="s">
        <v>153</v>
      </c>
      <c r="D3557" s="40">
        <v>3</v>
      </c>
      <c r="E3557" s="41">
        <v>0.98698399999999997</v>
      </c>
    </row>
    <row r="3558" spans="2:5" x14ac:dyDescent="0.25">
      <c r="B3558" s="39">
        <v>42810</v>
      </c>
      <c r="C3558" s="40" t="s">
        <v>153</v>
      </c>
      <c r="D3558" s="40">
        <v>4</v>
      </c>
      <c r="E3558" s="41">
        <v>0.98696479999999998</v>
      </c>
    </row>
    <row r="3559" spans="2:5" x14ac:dyDescent="0.25">
      <c r="B3559" s="39">
        <v>42810</v>
      </c>
      <c r="C3559" s="40" t="s">
        <v>153</v>
      </c>
      <c r="D3559" s="40">
        <v>5</v>
      </c>
      <c r="E3559" s="41">
        <v>0.98644240000000005</v>
      </c>
    </row>
    <row r="3560" spans="2:5" x14ac:dyDescent="0.25">
      <c r="B3560" s="39">
        <v>42810</v>
      </c>
      <c r="C3560" s="40" t="s">
        <v>153</v>
      </c>
      <c r="D3560" s="40">
        <v>6</v>
      </c>
      <c r="E3560" s="41">
        <v>0.98625770000000001</v>
      </c>
    </row>
    <row r="3561" spans="2:5" x14ac:dyDescent="0.25">
      <c r="B3561" s="39">
        <v>42810</v>
      </c>
      <c r="C3561" s="40" t="s">
        <v>153</v>
      </c>
      <c r="D3561" s="40">
        <v>7</v>
      </c>
      <c r="E3561" s="41">
        <v>0.98634790000000006</v>
      </c>
    </row>
    <row r="3562" spans="2:5" x14ac:dyDescent="0.25">
      <c r="B3562" s="39">
        <v>42810</v>
      </c>
      <c r="C3562" s="40" t="s">
        <v>153</v>
      </c>
      <c r="D3562" s="40">
        <v>8</v>
      </c>
      <c r="E3562" s="41">
        <v>0.98573540000000004</v>
      </c>
    </row>
    <row r="3563" spans="2:5" x14ac:dyDescent="0.25">
      <c r="B3563" s="39">
        <v>42810</v>
      </c>
      <c r="C3563" s="40" t="s">
        <v>153</v>
      </c>
      <c r="D3563" s="40">
        <v>9</v>
      </c>
      <c r="E3563" s="41">
        <v>0.98542169999999996</v>
      </c>
    </row>
    <row r="3564" spans="2:5" x14ac:dyDescent="0.25">
      <c r="B3564" s="39">
        <v>42810</v>
      </c>
      <c r="C3564" s="40" t="s">
        <v>153</v>
      </c>
      <c r="D3564" s="40">
        <v>10</v>
      </c>
      <c r="E3564" s="41">
        <v>0.98547830000000003</v>
      </c>
    </row>
    <row r="3565" spans="2:5" x14ac:dyDescent="0.25">
      <c r="B3565" s="39">
        <v>42810</v>
      </c>
      <c r="C3565" s="40" t="s">
        <v>153</v>
      </c>
      <c r="D3565" s="40">
        <v>11</v>
      </c>
      <c r="E3565" s="41">
        <v>0.98561310000000002</v>
      </c>
    </row>
    <row r="3566" spans="2:5" x14ac:dyDescent="0.25">
      <c r="B3566" s="39">
        <v>42810</v>
      </c>
      <c r="C3566" s="40" t="s">
        <v>153</v>
      </c>
      <c r="D3566" s="40">
        <v>12</v>
      </c>
      <c r="E3566" s="41">
        <v>0.98637399999999997</v>
      </c>
    </row>
    <row r="3567" spans="2:5" x14ac:dyDescent="0.25">
      <c r="B3567" s="39">
        <v>42810</v>
      </c>
      <c r="C3567" s="40" t="s">
        <v>153</v>
      </c>
      <c r="D3567" s="40">
        <v>13</v>
      </c>
      <c r="E3567" s="41">
        <v>0.98687849999999999</v>
      </c>
    </row>
    <row r="3568" spans="2:5" x14ac:dyDescent="0.25">
      <c r="B3568" s="39">
        <v>42810</v>
      </c>
      <c r="C3568" s="40" t="s">
        <v>153</v>
      </c>
      <c r="D3568" s="40">
        <v>14</v>
      </c>
      <c r="E3568" s="41">
        <v>0.98717029999999995</v>
      </c>
    </row>
    <row r="3569" spans="2:5" x14ac:dyDescent="0.25">
      <c r="B3569" s="39">
        <v>42810</v>
      </c>
      <c r="C3569" s="40" t="s">
        <v>153</v>
      </c>
      <c r="D3569" s="40">
        <v>15</v>
      </c>
      <c r="E3569" s="41">
        <v>0.98785880000000004</v>
      </c>
    </row>
    <row r="3570" spans="2:5" x14ac:dyDescent="0.25">
      <c r="B3570" s="39">
        <v>42810</v>
      </c>
      <c r="C3570" s="40" t="s">
        <v>153</v>
      </c>
      <c r="D3570" s="40">
        <v>16</v>
      </c>
      <c r="E3570" s="41">
        <v>0.98833029999999999</v>
      </c>
    </row>
    <row r="3571" spans="2:5" x14ac:dyDescent="0.25">
      <c r="B3571" s="39">
        <v>42810</v>
      </c>
      <c r="C3571" s="40" t="s">
        <v>153</v>
      </c>
      <c r="D3571" s="40">
        <v>17</v>
      </c>
      <c r="E3571" s="41">
        <v>0.98856820000000001</v>
      </c>
    </row>
    <row r="3572" spans="2:5" x14ac:dyDescent="0.25">
      <c r="B3572" s="39">
        <v>42810</v>
      </c>
      <c r="C3572" s="40" t="s">
        <v>153</v>
      </c>
      <c r="D3572" s="40">
        <v>18</v>
      </c>
      <c r="E3572" s="41">
        <v>0.9881723</v>
      </c>
    </row>
    <row r="3573" spans="2:5" x14ac:dyDescent="0.25">
      <c r="B3573" s="39">
        <v>42810</v>
      </c>
      <c r="C3573" s="40" t="s">
        <v>153</v>
      </c>
      <c r="D3573" s="40">
        <v>19</v>
      </c>
      <c r="E3573" s="41">
        <v>0.98821199999999998</v>
      </c>
    </row>
    <row r="3574" spans="2:5" x14ac:dyDescent="0.25">
      <c r="B3574" s="39">
        <v>42810</v>
      </c>
      <c r="C3574" s="40" t="s">
        <v>153</v>
      </c>
      <c r="D3574" s="40">
        <v>20</v>
      </c>
      <c r="E3574" s="41">
        <v>0.98798680000000005</v>
      </c>
    </row>
    <row r="3575" spans="2:5" x14ac:dyDescent="0.25">
      <c r="B3575" s="39">
        <v>42810</v>
      </c>
      <c r="C3575" s="40" t="s">
        <v>153</v>
      </c>
      <c r="D3575" s="40">
        <v>21</v>
      </c>
      <c r="E3575" s="41">
        <v>0.98892880000000005</v>
      </c>
    </row>
    <row r="3576" spans="2:5" x14ac:dyDescent="0.25">
      <c r="B3576" s="39">
        <v>42810</v>
      </c>
      <c r="C3576" s="40" t="s">
        <v>153</v>
      </c>
      <c r="D3576" s="40">
        <v>22</v>
      </c>
      <c r="E3576" s="41">
        <v>0.98893439999999999</v>
      </c>
    </row>
    <row r="3577" spans="2:5" x14ac:dyDescent="0.25">
      <c r="B3577" s="39">
        <v>42810</v>
      </c>
      <c r="C3577" s="40" t="s">
        <v>153</v>
      </c>
      <c r="D3577" s="40">
        <v>23</v>
      </c>
      <c r="E3577" s="41">
        <v>0.98872590000000005</v>
      </c>
    </row>
    <row r="3578" spans="2:5" x14ac:dyDescent="0.25">
      <c r="B3578" s="39">
        <v>42810</v>
      </c>
      <c r="C3578" s="40" t="s">
        <v>153</v>
      </c>
      <c r="D3578" s="40">
        <v>24</v>
      </c>
      <c r="E3578" s="41">
        <v>0.98898520000000001</v>
      </c>
    </row>
    <row r="3579" spans="2:5" x14ac:dyDescent="0.25">
      <c r="B3579" s="39">
        <v>42810</v>
      </c>
      <c r="C3579" s="40" t="s">
        <v>153</v>
      </c>
      <c r="D3579" s="40">
        <v>25</v>
      </c>
      <c r="E3579" s="41">
        <v>0.98909639999999999</v>
      </c>
    </row>
    <row r="3580" spans="2:5" x14ac:dyDescent="0.25">
      <c r="B3580" s="39">
        <v>42810</v>
      </c>
      <c r="C3580" s="40" t="s">
        <v>153</v>
      </c>
      <c r="D3580" s="40">
        <v>26</v>
      </c>
      <c r="E3580" s="41">
        <v>0.98896510000000004</v>
      </c>
    </row>
    <row r="3581" spans="2:5" x14ac:dyDescent="0.25">
      <c r="B3581" s="39">
        <v>42810</v>
      </c>
      <c r="C3581" s="40" t="s">
        <v>153</v>
      </c>
      <c r="D3581" s="40">
        <v>27</v>
      </c>
      <c r="E3581" s="41">
        <v>0.9886566</v>
      </c>
    </row>
    <row r="3582" spans="2:5" x14ac:dyDescent="0.25">
      <c r="B3582" s="39">
        <v>42810</v>
      </c>
      <c r="C3582" s="40" t="s">
        <v>153</v>
      </c>
      <c r="D3582" s="40">
        <v>28</v>
      </c>
      <c r="E3582" s="41">
        <v>0.98863749999999995</v>
      </c>
    </row>
    <row r="3583" spans="2:5" x14ac:dyDescent="0.25">
      <c r="B3583" s="39">
        <v>42810</v>
      </c>
      <c r="C3583" s="40" t="s">
        <v>153</v>
      </c>
      <c r="D3583" s="40">
        <v>29</v>
      </c>
      <c r="E3583" s="41">
        <v>0.9892455</v>
      </c>
    </row>
    <row r="3584" spans="2:5" x14ac:dyDescent="0.25">
      <c r="B3584" s="39">
        <v>42810</v>
      </c>
      <c r="C3584" s="40" t="s">
        <v>153</v>
      </c>
      <c r="D3584" s="40">
        <v>30</v>
      </c>
      <c r="E3584" s="41">
        <v>0.98903390000000002</v>
      </c>
    </row>
    <row r="3585" spans="2:5" x14ac:dyDescent="0.25">
      <c r="B3585" s="39">
        <v>42810</v>
      </c>
      <c r="C3585" s="40" t="s">
        <v>153</v>
      </c>
      <c r="D3585" s="40">
        <v>31</v>
      </c>
      <c r="E3585" s="41">
        <v>0.98916950000000003</v>
      </c>
    </row>
    <row r="3586" spans="2:5" x14ac:dyDescent="0.25">
      <c r="B3586" s="39">
        <v>42810</v>
      </c>
      <c r="C3586" s="40" t="s">
        <v>153</v>
      </c>
      <c r="D3586" s="40">
        <v>32</v>
      </c>
      <c r="E3586" s="41">
        <v>0.98974309999999999</v>
      </c>
    </row>
    <row r="3587" spans="2:5" x14ac:dyDescent="0.25">
      <c r="B3587" s="39">
        <v>42810</v>
      </c>
      <c r="C3587" s="40" t="s">
        <v>153</v>
      </c>
      <c r="D3587" s="40">
        <v>33</v>
      </c>
      <c r="E3587" s="41">
        <v>0.99035790000000001</v>
      </c>
    </row>
    <row r="3588" spans="2:5" x14ac:dyDescent="0.25">
      <c r="B3588" s="39">
        <v>42810</v>
      </c>
      <c r="C3588" s="40" t="s">
        <v>153</v>
      </c>
      <c r="D3588" s="40">
        <v>34</v>
      </c>
      <c r="E3588" s="41">
        <v>0.99094150000000003</v>
      </c>
    </row>
    <row r="3589" spans="2:5" x14ac:dyDescent="0.25">
      <c r="B3589" s="39">
        <v>42810</v>
      </c>
      <c r="C3589" s="40" t="s">
        <v>153</v>
      </c>
      <c r="D3589" s="40">
        <v>35</v>
      </c>
      <c r="E3589" s="41">
        <v>0.99097049999999998</v>
      </c>
    </row>
    <row r="3590" spans="2:5" x14ac:dyDescent="0.25">
      <c r="B3590" s="39">
        <v>42810</v>
      </c>
      <c r="C3590" s="40" t="s">
        <v>153</v>
      </c>
      <c r="D3590" s="40">
        <v>36</v>
      </c>
      <c r="E3590" s="41">
        <v>0.99100770000000005</v>
      </c>
    </row>
    <row r="3591" spans="2:5" x14ac:dyDescent="0.25">
      <c r="B3591" s="39">
        <v>42810</v>
      </c>
      <c r="C3591" s="40" t="s">
        <v>153</v>
      </c>
      <c r="D3591" s="40">
        <v>37</v>
      </c>
      <c r="E3591" s="41">
        <v>0.99115710000000001</v>
      </c>
    </row>
    <row r="3592" spans="2:5" x14ac:dyDescent="0.25">
      <c r="B3592" s="39">
        <v>42810</v>
      </c>
      <c r="C3592" s="40" t="s">
        <v>153</v>
      </c>
      <c r="D3592" s="40">
        <v>38</v>
      </c>
      <c r="E3592" s="41">
        <v>0.99136590000000002</v>
      </c>
    </row>
    <row r="3593" spans="2:5" x14ac:dyDescent="0.25">
      <c r="B3593" s="39">
        <v>42810</v>
      </c>
      <c r="C3593" s="40" t="s">
        <v>153</v>
      </c>
      <c r="D3593" s="40">
        <v>39</v>
      </c>
      <c r="E3593" s="41">
        <v>0.99078659999999996</v>
      </c>
    </row>
    <row r="3594" spans="2:5" x14ac:dyDescent="0.25">
      <c r="B3594" s="39">
        <v>42810</v>
      </c>
      <c r="C3594" s="40" t="s">
        <v>153</v>
      </c>
      <c r="D3594" s="40">
        <v>40</v>
      </c>
      <c r="E3594" s="41">
        <v>0.99067170000000004</v>
      </c>
    </row>
    <row r="3595" spans="2:5" x14ac:dyDescent="0.25">
      <c r="B3595" s="39">
        <v>42810</v>
      </c>
      <c r="C3595" s="40" t="s">
        <v>153</v>
      </c>
      <c r="D3595" s="40">
        <v>41</v>
      </c>
      <c r="E3595" s="41">
        <v>0.99075029999999997</v>
      </c>
    </row>
    <row r="3596" spans="2:5" x14ac:dyDescent="0.25">
      <c r="B3596" s="39">
        <v>42810</v>
      </c>
      <c r="C3596" s="40" t="s">
        <v>153</v>
      </c>
      <c r="D3596" s="40">
        <v>42</v>
      </c>
      <c r="E3596" s="41">
        <v>0.99041990000000002</v>
      </c>
    </row>
    <row r="3597" spans="2:5" x14ac:dyDescent="0.25">
      <c r="B3597" s="39">
        <v>42810</v>
      </c>
      <c r="C3597" s="40" t="s">
        <v>153</v>
      </c>
      <c r="D3597" s="40">
        <v>43</v>
      </c>
      <c r="E3597" s="41">
        <v>0.98942319999999995</v>
      </c>
    </row>
    <row r="3598" spans="2:5" x14ac:dyDescent="0.25">
      <c r="B3598" s="39">
        <v>42810</v>
      </c>
      <c r="C3598" s="40" t="s">
        <v>153</v>
      </c>
      <c r="D3598" s="40">
        <v>44</v>
      </c>
      <c r="E3598" s="41">
        <v>0.9895273</v>
      </c>
    </row>
    <row r="3599" spans="2:5" x14ac:dyDescent="0.25">
      <c r="B3599" s="39">
        <v>42810</v>
      </c>
      <c r="C3599" s="40" t="s">
        <v>153</v>
      </c>
      <c r="D3599" s="40">
        <v>45</v>
      </c>
      <c r="E3599" s="41">
        <v>0.98943530000000002</v>
      </c>
    </row>
    <row r="3600" spans="2:5" x14ac:dyDescent="0.25">
      <c r="B3600" s="39">
        <v>42810</v>
      </c>
      <c r="C3600" s="40" t="s">
        <v>153</v>
      </c>
      <c r="D3600" s="40">
        <v>46</v>
      </c>
      <c r="E3600" s="41">
        <v>0.98844609999999999</v>
      </c>
    </row>
    <row r="3601" spans="2:5" x14ac:dyDescent="0.25">
      <c r="B3601" s="39">
        <v>42810</v>
      </c>
      <c r="C3601" s="40" t="s">
        <v>153</v>
      </c>
      <c r="D3601" s="40">
        <v>47</v>
      </c>
      <c r="E3601" s="41">
        <v>0.98741520000000005</v>
      </c>
    </row>
    <row r="3602" spans="2:5" x14ac:dyDescent="0.25">
      <c r="B3602" s="39">
        <v>42810</v>
      </c>
      <c r="C3602" s="40" t="s">
        <v>153</v>
      </c>
      <c r="D3602" s="40">
        <v>48</v>
      </c>
      <c r="E3602" s="41">
        <v>0.98673860000000002</v>
      </c>
    </row>
    <row r="3603" spans="2:5" x14ac:dyDescent="0.25">
      <c r="B3603" s="39">
        <v>42811</v>
      </c>
      <c r="C3603" s="40" t="s">
        <v>153</v>
      </c>
      <c r="D3603" s="40">
        <v>1</v>
      </c>
      <c r="E3603" s="41">
        <v>0.98643559999999997</v>
      </c>
    </row>
    <row r="3604" spans="2:5" x14ac:dyDescent="0.25">
      <c r="B3604" s="39">
        <v>42811</v>
      </c>
      <c r="C3604" s="40" t="s">
        <v>153</v>
      </c>
      <c r="D3604" s="40">
        <v>2</v>
      </c>
      <c r="E3604" s="41">
        <v>0.98622330000000002</v>
      </c>
    </row>
    <row r="3605" spans="2:5" x14ac:dyDescent="0.25">
      <c r="B3605" s="39">
        <v>42811</v>
      </c>
      <c r="C3605" s="40" t="s">
        <v>153</v>
      </c>
      <c r="D3605" s="40">
        <v>3</v>
      </c>
      <c r="E3605" s="41">
        <v>0.98650289999999996</v>
      </c>
    </row>
    <row r="3606" spans="2:5" x14ac:dyDescent="0.25">
      <c r="B3606" s="39">
        <v>42811</v>
      </c>
      <c r="C3606" s="40" t="s">
        <v>153</v>
      </c>
      <c r="D3606" s="40">
        <v>4</v>
      </c>
      <c r="E3606" s="41">
        <v>0.98657760000000005</v>
      </c>
    </row>
    <row r="3607" spans="2:5" x14ac:dyDescent="0.25">
      <c r="B3607" s="39">
        <v>42811</v>
      </c>
      <c r="C3607" s="40" t="s">
        <v>153</v>
      </c>
      <c r="D3607" s="40">
        <v>5</v>
      </c>
      <c r="E3607" s="41">
        <v>0.98660179999999997</v>
      </c>
    </row>
    <row r="3608" spans="2:5" x14ac:dyDescent="0.25">
      <c r="B3608" s="39">
        <v>42811</v>
      </c>
      <c r="C3608" s="40" t="s">
        <v>153</v>
      </c>
      <c r="D3608" s="40">
        <v>6</v>
      </c>
      <c r="E3608" s="41">
        <v>0.98643729999999996</v>
      </c>
    </row>
    <row r="3609" spans="2:5" x14ac:dyDescent="0.25">
      <c r="B3609" s="39">
        <v>42811</v>
      </c>
      <c r="C3609" s="40" t="s">
        <v>153</v>
      </c>
      <c r="D3609" s="40">
        <v>7</v>
      </c>
      <c r="E3609" s="41">
        <v>0.98680140000000005</v>
      </c>
    </row>
    <row r="3610" spans="2:5" x14ac:dyDescent="0.25">
      <c r="B3610" s="39">
        <v>42811</v>
      </c>
      <c r="C3610" s="40" t="s">
        <v>153</v>
      </c>
      <c r="D3610" s="40">
        <v>8</v>
      </c>
      <c r="E3610" s="41">
        <v>0.98685900000000004</v>
      </c>
    </row>
    <row r="3611" spans="2:5" x14ac:dyDescent="0.25">
      <c r="B3611" s="39">
        <v>42811</v>
      </c>
      <c r="C3611" s="40" t="s">
        <v>153</v>
      </c>
      <c r="D3611" s="40">
        <v>9</v>
      </c>
      <c r="E3611" s="41">
        <v>0.98651219999999995</v>
      </c>
    </row>
    <row r="3612" spans="2:5" x14ac:dyDescent="0.25">
      <c r="B3612" s="39">
        <v>42811</v>
      </c>
      <c r="C3612" s="40" t="s">
        <v>153</v>
      </c>
      <c r="D3612" s="40">
        <v>10</v>
      </c>
      <c r="E3612" s="41">
        <v>0.98601519999999998</v>
      </c>
    </row>
    <row r="3613" spans="2:5" x14ac:dyDescent="0.25">
      <c r="B3613" s="39">
        <v>42811</v>
      </c>
      <c r="C3613" s="40" t="s">
        <v>153</v>
      </c>
      <c r="D3613" s="40">
        <v>11</v>
      </c>
      <c r="E3613" s="41">
        <v>0.98650490000000002</v>
      </c>
    </row>
    <row r="3614" spans="2:5" x14ac:dyDescent="0.25">
      <c r="B3614" s="39">
        <v>42811</v>
      </c>
      <c r="C3614" s="40" t="s">
        <v>153</v>
      </c>
      <c r="D3614" s="40">
        <v>12</v>
      </c>
      <c r="E3614" s="41">
        <v>0.98742859999999999</v>
      </c>
    </row>
    <row r="3615" spans="2:5" x14ac:dyDescent="0.25">
      <c r="B3615" s="39">
        <v>42811</v>
      </c>
      <c r="C3615" s="40" t="s">
        <v>153</v>
      </c>
      <c r="D3615" s="40">
        <v>13</v>
      </c>
      <c r="E3615" s="41">
        <v>0.98742890000000005</v>
      </c>
    </row>
    <row r="3616" spans="2:5" x14ac:dyDescent="0.25">
      <c r="B3616" s="39">
        <v>42811</v>
      </c>
      <c r="C3616" s="40" t="s">
        <v>153</v>
      </c>
      <c r="D3616" s="40">
        <v>14</v>
      </c>
      <c r="E3616" s="41">
        <v>0.9883343</v>
      </c>
    </row>
    <row r="3617" spans="2:5" x14ac:dyDescent="0.25">
      <c r="B3617" s="39">
        <v>42811</v>
      </c>
      <c r="C3617" s="40" t="s">
        <v>153</v>
      </c>
      <c r="D3617" s="40">
        <v>15</v>
      </c>
      <c r="E3617" s="41">
        <v>0.98930680000000004</v>
      </c>
    </row>
    <row r="3618" spans="2:5" x14ac:dyDescent="0.25">
      <c r="B3618" s="39">
        <v>42811</v>
      </c>
      <c r="C3618" s="40" t="s">
        <v>153</v>
      </c>
      <c r="D3618" s="40">
        <v>16</v>
      </c>
      <c r="E3618" s="41">
        <v>0.98953659999999999</v>
      </c>
    </row>
    <row r="3619" spans="2:5" x14ac:dyDescent="0.25">
      <c r="B3619" s="39">
        <v>42811</v>
      </c>
      <c r="C3619" s="40" t="s">
        <v>153</v>
      </c>
      <c r="D3619" s="40">
        <v>17</v>
      </c>
      <c r="E3619" s="41">
        <v>0.98972559999999998</v>
      </c>
    </row>
    <row r="3620" spans="2:5" x14ac:dyDescent="0.25">
      <c r="B3620" s="39">
        <v>42811</v>
      </c>
      <c r="C3620" s="40" t="s">
        <v>153</v>
      </c>
      <c r="D3620" s="40">
        <v>18</v>
      </c>
      <c r="E3620" s="41">
        <v>0.98967760000000005</v>
      </c>
    </row>
    <row r="3621" spans="2:5" x14ac:dyDescent="0.25">
      <c r="B3621" s="39">
        <v>42811</v>
      </c>
      <c r="C3621" s="40" t="s">
        <v>153</v>
      </c>
      <c r="D3621" s="40">
        <v>19</v>
      </c>
      <c r="E3621" s="41">
        <v>0.98983410000000005</v>
      </c>
    </row>
    <row r="3622" spans="2:5" x14ac:dyDescent="0.25">
      <c r="B3622" s="39">
        <v>42811</v>
      </c>
      <c r="C3622" s="40" t="s">
        <v>153</v>
      </c>
      <c r="D3622" s="40">
        <v>20</v>
      </c>
      <c r="E3622" s="41">
        <v>0.98983980000000005</v>
      </c>
    </row>
    <row r="3623" spans="2:5" x14ac:dyDescent="0.25">
      <c r="B3623" s="39">
        <v>42811</v>
      </c>
      <c r="C3623" s="40" t="s">
        <v>153</v>
      </c>
      <c r="D3623" s="40">
        <v>21</v>
      </c>
      <c r="E3623" s="41">
        <v>0.98998410000000003</v>
      </c>
    </row>
    <row r="3624" spans="2:5" x14ac:dyDescent="0.25">
      <c r="B3624" s="39">
        <v>42811</v>
      </c>
      <c r="C3624" s="40" t="s">
        <v>153</v>
      </c>
      <c r="D3624" s="40">
        <v>22</v>
      </c>
      <c r="E3624" s="41">
        <v>0.99003600000000003</v>
      </c>
    </row>
    <row r="3625" spans="2:5" x14ac:dyDescent="0.25">
      <c r="B3625" s="39">
        <v>42811</v>
      </c>
      <c r="C3625" s="40" t="s">
        <v>153</v>
      </c>
      <c r="D3625" s="40">
        <v>23</v>
      </c>
      <c r="E3625" s="41">
        <v>0.98996960000000001</v>
      </c>
    </row>
    <row r="3626" spans="2:5" x14ac:dyDescent="0.25">
      <c r="B3626" s="39">
        <v>42811</v>
      </c>
      <c r="C3626" s="40" t="s">
        <v>153</v>
      </c>
      <c r="D3626" s="40">
        <v>24</v>
      </c>
      <c r="E3626" s="41">
        <v>0.99019919999999995</v>
      </c>
    </row>
    <row r="3627" spans="2:5" x14ac:dyDescent="0.25">
      <c r="B3627" s="39">
        <v>42811</v>
      </c>
      <c r="C3627" s="40" t="s">
        <v>153</v>
      </c>
      <c r="D3627" s="40">
        <v>25</v>
      </c>
      <c r="E3627" s="41">
        <v>0.99035759999999995</v>
      </c>
    </row>
    <row r="3628" spans="2:5" x14ac:dyDescent="0.25">
      <c r="B3628" s="39">
        <v>42811</v>
      </c>
      <c r="C3628" s="40" t="s">
        <v>153</v>
      </c>
      <c r="D3628" s="40">
        <v>26</v>
      </c>
      <c r="E3628" s="41">
        <v>0.99006689999999997</v>
      </c>
    </row>
    <row r="3629" spans="2:5" x14ac:dyDescent="0.25">
      <c r="B3629" s="39">
        <v>42811</v>
      </c>
      <c r="C3629" s="40" t="s">
        <v>153</v>
      </c>
      <c r="D3629" s="40">
        <v>27</v>
      </c>
      <c r="E3629" s="41">
        <v>0.99019970000000002</v>
      </c>
    </row>
    <row r="3630" spans="2:5" x14ac:dyDescent="0.25">
      <c r="B3630" s="39">
        <v>42811</v>
      </c>
      <c r="C3630" s="40" t="s">
        <v>153</v>
      </c>
      <c r="D3630" s="40">
        <v>28</v>
      </c>
      <c r="E3630" s="41">
        <v>0.99041489999999999</v>
      </c>
    </row>
    <row r="3631" spans="2:5" x14ac:dyDescent="0.25">
      <c r="B3631" s="39">
        <v>42811</v>
      </c>
      <c r="C3631" s="40" t="s">
        <v>153</v>
      </c>
      <c r="D3631" s="40">
        <v>29</v>
      </c>
      <c r="E3631" s="41">
        <v>0.99033210000000005</v>
      </c>
    </row>
    <row r="3632" spans="2:5" x14ac:dyDescent="0.25">
      <c r="B3632" s="39">
        <v>42811</v>
      </c>
      <c r="C3632" s="40" t="s">
        <v>153</v>
      </c>
      <c r="D3632" s="40">
        <v>30</v>
      </c>
      <c r="E3632" s="41">
        <v>0.99022540000000003</v>
      </c>
    </row>
    <row r="3633" spans="2:5" x14ac:dyDescent="0.25">
      <c r="B3633" s="39">
        <v>42811</v>
      </c>
      <c r="C3633" s="40" t="s">
        <v>153</v>
      </c>
      <c r="D3633" s="40">
        <v>31</v>
      </c>
      <c r="E3633" s="41">
        <v>0.9898245</v>
      </c>
    </row>
    <row r="3634" spans="2:5" x14ac:dyDescent="0.25">
      <c r="B3634" s="39">
        <v>42811</v>
      </c>
      <c r="C3634" s="40" t="s">
        <v>153</v>
      </c>
      <c r="D3634" s="40">
        <v>32</v>
      </c>
      <c r="E3634" s="41">
        <v>0.98960349999999997</v>
      </c>
    </row>
    <row r="3635" spans="2:5" x14ac:dyDescent="0.25">
      <c r="B3635" s="39">
        <v>42811</v>
      </c>
      <c r="C3635" s="40" t="s">
        <v>153</v>
      </c>
      <c r="D3635" s="40">
        <v>33</v>
      </c>
      <c r="E3635" s="41">
        <v>0.98964680000000005</v>
      </c>
    </row>
    <row r="3636" spans="2:5" x14ac:dyDescent="0.25">
      <c r="B3636" s="39">
        <v>42811</v>
      </c>
      <c r="C3636" s="40" t="s">
        <v>153</v>
      </c>
      <c r="D3636" s="40">
        <v>34</v>
      </c>
      <c r="E3636" s="41">
        <v>0.98977349999999997</v>
      </c>
    </row>
    <row r="3637" spans="2:5" x14ac:dyDescent="0.25">
      <c r="B3637" s="39">
        <v>42811</v>
      </c>
      <c r="C3637" s="40" t="s">
        <v>153</v>
      </c>
      <c r="D3637" s="40">
        <v>35</v>
      </c>
      <c r="E3637" s="41">
        <v>0.98975709999999995</v>
      </c>
    </row>
    <row r="3638" spans="2:5" x14ac:dyDescent="0.25">
      <c r="B3638" s="39">
        <v>42811</v>
      </c>
      <c r="C3638" s="40" t="s">
        <v>153</v>
      </c>
      <c r="D3638" s="40">
        <v>36</v>
      </c>
      <c r="E3638" s="41">
        <v>0.98928780000000005</v>
      </c>
    </row>
    <row r="3639" spans="2:5" x14ac:dyDescent="0.25">
      <c r="B3639" s="39">
        <v>42811</v>
      </c>
      <c r="C3639" s="40" t="s">
        <v>153</v>
      </c>
      <c r="D3639" s="40">
        <v>37</v>
      </c>
      <c r="E3639" s="41">
        <v>0.98905589999999999</v>
      </c>
    </row>
    <row r="3640" spans="2:5" x14ac:dyDescent="0.25">
      <c r="B3640" s="39">
        <v>42811</v>
      </c>
      <c r="C3640" s="40" t="s">
        <v>153</v>
      </c>
      <c r="D3640" s="40">
        <v>38</v>
      </c>
      <c r="E3640" s="41">
        <v>0.98885160000000005</v>
      </c>
    </row>
    <row r="3641" spans="2:5" x14ac:dyDescent="0.25">
      <c r="B3641" s="39">
        <v>42811</v>
      </c>
      <c r="C3641" s="40" t="s">
        <v>153</v>
      </c>
      <c r="D3641" s="40">
        <v>39</v>
      </c>
      <c r="E3641" s="41">
        <v>0.98856980000000005</v>
      </c>
    </row>
    <row r="3642" spans="2:5" x14ac:dyDescent="0.25">
      <c r="B3642" s="39">
        <v>42811</v>
      </c>
      <c r="C3642" s="40" t="s">
        <v>153</v>
      </c>
      <c r="D3642" s="40">
        <v>40</v>
      </c>
      <c r="E3642" s="41">
        <v>0.98880780000000001</v>
      </c>
    </row>
    <row r="3643" spans="2:5" x14ac:dyDescent="0.25">
      <c r="B3643" s="39">
        <v>42811</v>
      </c>
      <c r="C3643" s="40" t="s">
        <v>153</v>
      </c>
      <c r="D3643" s="40">
        <v>41</v>
      </c>
      <c r="E3643" s="41">
        <v>0.98887420000000004</v>
      </c>
    </row>
    <row r="3644" spans="2:5" x14ac:dyDescent="0.25">
      <c r="B3644" s="39">
        <v>42811</v>
      </c>
      <c r="C3644" s="40" t="s">
        <v>153</v>
      </c>
      <c r="D3644" s="40">
        <v>42</v>
      </c>
      <c r="E3644" s="41">
        <v>0.98850990000000005</v>
      </c>
    </row>
    <row r="3645" spans="2:5" x14ac:dyDescent="0.25">
      <c r="B3645" s="39">
        <v>42811</v>
      </c>
      <c r="C3645" s="40" t="s">
        <v>153</v>
      </c>
      <c r="D3645" s="40">
        <v>43</v>
      </c>
      <c r="E3645" s="41">
        <v>0.98796930000000005</v>
      </c>
    </row>
    <row r="3646" spans="2:5" x14ac:dyDescent="0.25">
      <c r="B3646" s="39">
        <v>42811</v>
      </c>
      <c r="C3646" s="40" t="s">
        <v>153</v>
      </c>
      <c r="D3646" s="40">
        <v>44</v>
      </c>
      <c r="E3646" s="41">
        <v>0.98737929999999996</v>
      </c>
    </row>
    <row r="3647" spans="2:5" x14ac:dyDescent="0.25">
      <c r="B3647" s="39">
        <v>42811</v>
      </c>
      <c r="C3647" s="40" t="s">
        <v>153</v>
      </c>
      <c r="D3647" s="40">
        <v>45</v>
      </c>
      <c r="E3647" s="41">
        <v>0.98670970000000002</v>
      </c>
    </row>
    <row r="3648" spans="2:5" x14ac:dyDescent="0.25">
      <c r="B3648" s="39">
        <v>42811</v>
      </c>
      <c r="C3648" s="40" t="s">
        <v>153</v>
      </c>
      <c r="D3648" s="40">
        <v>46</v>
      </c>
      <c r="E3648" s="41">
        <v>0.98631860000000005</v>
      </c>
    </row>
    <row r="3649" spans="2:5" x14ac:dyDescent="0.25">
      <c r="B3649" s="39">
        <v>42811</v>
      </c>
      <c r="C3649" s="40" t="s">
        <v>153</v>
      </c>
      <c r="D3649" s="40">
        <v>47</v>
      </c>
      <c r="E3649" s="41">
        <v>0.98565000000000003</v>
      </c>
    </row>
    <row r="3650" spans="2:5" x14ac:dyDescent="0.25">
      <c r="B3650" s="39">
        <v>42811</v>
      </c>
      <c r="C3650" s="40" t="s">
        <v>153</v>
      </c>
      <c r="D3650" s="40">
        <v>48</v>
      </c>
      <c r="E3650" s="41">
        <v>0.9849926</v>
      </c>
    </row>
    <row r="3651" spans="2:5" x14ac:dyDescent="0.25">
      <c r="B3651" s="39">
        <v>42812</v>
      </c>
      <c r="C3651" s="40" t="s">
        <v>153</v>
      </c>
      <c r="D3651" s="40">
        <v>1</v>
      </c>
      <c r="E3651" s="41">
        <v>0.98510830000000005</v>
      </c>
    </row>
    <row r="3652" spans="2:5" x14ac:dyDescent="0.25">
      <c r="B3652" s="39">
        <v>42812</v>
      </c>
      <c r="C3652" s="40" t="s">
        <v>153</v>
      </c>
      <c r="D3652" s="40">
        <v>2</v>
      </c>
      <c r="E3652" s="41">
        <v>0.98541369999999995</v>
      </c>
    </row>
    <row r="3653" spans="2:5" x14ac:dyDescent="0.25">
      <c r="B3653" s="39">
        <v>42812</v>
      </c>
      <c r="C3653" s="40" t="s">
        <v>153</v>
      </c>
      <c r="D3653" s="40">
        <v>3</v>
      </c>
      <c r="E3653" s="41">
        <v>0.98563420000000002</v>
      </c>
    </row>
    <row r="3654" spans="2:5" x14ac:dyDescent="0.25">
      <c r="B3654" s="39">
        <v>42812</v>
      </c>
      <c r="C3654" s="40" t="s">
        <v>153</v>
      </c>
      <c r="D3654" s="40">
        <v>4</v>
      </c>
      <c r="E3654" s="41">
        <v>0.98529480000000003</v>
      </c>
    </row>
    <row r="3655" spans="2:5" x14ac:dyDescent="0.25">
      <c r="B3655" s="39">
        <v>42812</v>
      </c>
      <c r="C3655" s="40" t="s">
        <v>153</v>
      </c>
      <c r="D3655" s="40">
        <v>5</v>
      </c>
      <c r="E3655" s="41">
        <v>0.98519650000000003</v>
      </c>
    </row>
    <row r="3656" spans="2:5" x14ac:dyDescent="0.25">
      <c r="B3656" s="39">
        <v>42812</v>
      </c>
      <c r="C3656" s="40" t="s">
        <v>153</v>
      </c>
      <c r="D3656" s="40">
        <v>6</v>
      </c>
      <c r="E3656" s="41">
        <v>0.98545919999999998</v>
      </c>
    </row>
    <row r="3657" spans="2:5" x14ac:dyDescent="0.25">
      <c r="B3657" s="39">
        <v>42812</v>
      </c>
      <c r="C3657" s="40" t="s">
        <v>153</v>
      </c>
      <c r="D3657" s="40">
        <v>7</v>
      </c>
      <c r="E3657" s="41">
        <v>0.9856781</v>
      </c>
    </row>
    <row r="3658" spans="2:5" x14ac:dyDescent="0.25">
      <c r="B3658" s="39">
        <v>42812</v>
      </c>
      <c r="C3658" s="40" t="s">
        <v>153</v>
      </c>
      <c r="D3658" s="40">
        <v>8</v>
      </c>
      <c r="E3658" s="41">
        <v>0.98553420000000003</v>
      </c>
    </row>
    <row r="3659" spans="2:5" x14ac:dyDescent="0.25">
      <c r="B3659" s="39">
        <v>42812</v>
      </c>
      <c r="C3659" s="40" t="s">
        <v>153</v>
      </c>
      <c r="D3659" s="40">
        <v>9</v>
      </c>
      <c r="E3659" s="41">
        <v>0.98565329999999995</v>
      </c>
    </row>
    <row r="3660" spans="2:5" x14ac:dyDescent="0.25">
      <c r="B3660" s="39">
        <v>42812</v>
      </c>
      <c r="C3660" s="40" t="s">
        <v>153</v>
      </c>
      <c r="D3660" s="40">
        <v>10</v>
      </c>
      <c r="E3660" s="41">
        <v>0.98608850000000003</v>
      </c>
    </row>
    <row r="3661" spans="2:5" x14ac:dyDescent="0.25">
      <c r="B3661" s="39">
        <v>42812</v>
      </c>
      <c r="C3661" s="40" t="s">
        <v>153</v>
      </c>
      <c r="D3661" s="40">
        <v>11</v>
      </c>
      <c r="E3661" s="41">
        <v>0.98598039999999998</v>
      </c>
    </row>
    <row r="3662" spans="2:5" x14ac:dyDescent="0.25">
      <c r="B3662" s="39">
        <v>42812</v>
      </c>
      <c r="C3662" s="40" t="s">
        <v>153</v>
      </c>
      <c r="D3662" s="40">
        <v>12</v>
      </c>
      <c r="E3662" s="41">
        <v>0.98630569999999995</v>
      </c>
    </row>
    <row r="3663" spans="2:5" x14ac:dyDescent="0.25">
      <c r="B3663" s="39">
        <v>42812</v>
      </c>
      <c r="C3663" s="40" t="s">
        <v>153</v>
      </c>
      <c r="D3663" s="40">
        <v>13</v>
      </c>
      <c r="E3663" s="41">
        <v>0.9870797</v>
      </c>
    </row>
    <row r="3664" spans="2:5" x14ac:dyDescent="0.25">
      <c r="B3664" s="39">
        <v>42812</v>
      </c>
      <c r="C3664" s="40" t="s">
        <v>153</v>
      </c>
      <c r="D3664" s="40">
        <v>14</v>
      </c>
      <c r="E3664" s="41">
        <v>0.98760040000000004</v>
      </c>
    </row>
    <row r="3665" spans="2:5" x14ac:dyDescent="0.25">
      <c r="B3665" s="39">
        <v>42812</v>
      </c>
      <c r="C3665" s="40" t="s">
        <v>153</v>
      </c>
      <c r="D3665" s="40">
        <v>15</v>
      </c>
      <c r="E3665" s="41">
        <v>0.98851909999999998</v>
      </c>
    </row>
    <row r="3666" spans="2:5" x14ac:dyDescent="0.25">
      <c r="B3666" s="39">
        <v>42812</v>
      </c>
      <c r="C3666" s="40" t="s">
        <v>153</v>
      </c>
      <c r="D3666" s="40">
        <v>16</v>
      </c>
      <c r="E3666" s="41">
        <v>0.98924829999999997</v>
      </c>
    </row>
    <row r="3667" spans="2:5" x14ac:dyDescent="0.25">
      <c r="B3667" s="39">
        <v>42812</v>
      </c>
      <c r="C3667" s="40" t="s">
        <v>153</v>
      </c>
      <c r="D3667" s="40">
        <v>17</v>
      </c>
      <c r="E3667" s="41">
        <v>0.9894541</v>
      </c>
    </row>
    <row r="3668" spans="2:5" x14ac:dyDescent="0.25">
      <c r="B3668" s="39">
        <v>42812</v>
      </c>
      <c r="C3668" s="40" t="s">
        <v>153</v>
      </c>
      <c r="D3668" s="40">
        <v>18</v>
      </c>
      <c r="E3668" s="41">
        <v>0.9895678</v>
      </c>
    </row>
    <row r="3669" spans="2:5" x14ac:dyDescent="0.25">
      <c r="B3669" s="39">
        <v>42812</v>
      </c>
      <c r="C3669" s="40" t="s">
        <v>153</v>
      </c>
      <c r="D3669" s="40">
        <v>19</v>
      </c>
      <c r="E3669" s="41">
        <v>0.98984890000000003</v>
      </c>
    </row>
    <row r="3670" spans="2:5" x14ac:dyDescent="0.25">
      <c r="B3670" s="39">
        <v>42812</v>
      </c>
      <c r="C3670" s="40" t="s">
        <v>153</v>
      </c>
      <c r="D3670" s="40">
        <v>20</v>
      </c>
      <c r="E3670" s="41">
        <v>0.99004320000000001</v>
      </c>
    </row>
    <row r="3671" spans="2:5" x14ac:dyDescent="0.25">
      <c r="B3671" s="39">
        <v>42812</v>
      </c>
      <c r="C3671" s="40" t="s">
        <v>153</v>
      </c>
      <c r="D3671" s="40">
        <v>21</v>
      </c>
      <c r="E3671" s="41">
        <v>0.99008830000000003</v>
      </c>
    </row>
    <row r="3672" spans="2:5" x14ac:dyDescent="0.25">
      <c r="B3672" s="39">
        <v>42812</v>
      </c>
      <c r="C3672" s="40" t="s">
        <v>153</v>
      </c>
      <c r="D3672" s="40">
        <v>22</v>
      </c>
      <c r="E3672" s="41">
        <v>0.99033870000000002</v>
      </c>
    </row>
    <row r="3673" spans="2:5" x14ac:dyDescent="0.25">
      <c r="B3673" s="39">
        <v>42812</v>
      </c>
      <c r="C3673" s="40" t="s">
        <v>153</v>
      </c>
      <c r="D3673" s="40">
        <v>23</v>
      </c>
      <c r="E3673" s="41">
        <v>0.9901548</v>
      </c>
    </row>
    <row r="3674" spans="2:5" x14ac:dyDescent="0.25">
      <c r="B3674" s="39">
        <v>42812</v>
      </c>
      <c r="C3674" s="40" t="s">
        <v>153</v>
      </c>
      <c r="D3674" s="40">
        <v>24</v>
      </c>
      <c r="E3674" s="41">
        <v>0.98995690000000003</v>
      </c>
    </row>
    <row r="3675" spans="2:5" x14ac:dyDescent="0.25">
      <c r="B3675" s="39">
        <v>42812</v>
      </c>
      <c r="C3675" s="40" t="s">
        <v>153</v>
      </c>
      <c r="D3675" s="40">
        <v>25</v>
      </c>
      <c r="E3675" s="41">
        <v>0.98982099999999995</v>
      </c>
    </row>
    <row r="3676" spans="2:5" x14ac:dyDescent="0.25">
      <c r="B3676" s="39">
        <v>42812</v>
      </c>
      <c r="C3676" s="40" t="s">
        <v>153</v>
      </c>
      <c r="D3676" s="40">
        <v>26</v>
      </c>
      <c r="E3676" s="41">
        <v>0.98967020000000006</v>
      </c>
    </row>
    <row r="3677" spans="2:5" x14ac:dyDescent="0.25">
      <c r="B3677" s="39">
        <v>42812</v>
      </c>
      <c r="C3677" s="40" t="s">
        <v>153</v>
      </c>
      <c r="D3677" s="40">
        <v>27</v>
      </c>
      <c r="E3677" s="41">
        <v>0.98969790000000002</v>
      </c>
    </row>
    <row r="3678" spans="2:5" x14ac:dyDescent="0.25">
      <c r="B3678" s="39">
        <v>42812</v>
      </c>
      <c r="C3678" s="40" t="s">
        <v>153</v>
      </c>
      <c r="D3678" s="40">
        <v>28</v>
      </c>
      <c r="E3678" s="41">
        <v>0.98997230000000003</v>
      </c>
    </row>
    <row r="3679" spans="2:5" x14ac:dyDescent="0.25">
      <c r="B3679" s="39">
        <v>42812</v>
      </c>
      <c r="C3679" s="40" t="s">
        <v>153</v>
      </c>
      <c r="D3679" s="40">
        <v>29</v>
      </c>
      <c r="E3679" s="41">
        <v>0.98993640000000005</v>
      </c>
    </row>
    <row r="3680" spans="2:5" x14ac:dyDescent="0.25">
      <c r="B3680" s="39">
        <v>42812</v>
      </c>
      <c r="C3680" s="40" t="s">
        <v>153</v>
      </c>
      <c r="D3680" s="40">
        <v>30</v>
      </c>
      <c r="E3680" s="41">
        <v>0.9899365</v>
      </c>
    </row>
    <row r="3681" spans="2:5" x14ac:dyDescent="0.25">
      <c r="B3681" s="39">
        <v>42812</v>
      </c>
      <c r="C3681" s="40" t="s">
        <v>153</v>
      </c>
      <c r="D3681" s="40">
        <v>31</v>
      </c>
      <c r="E3681" s="41">
        <v>0.99012020000000001</v>
      </c>
    </row>
    <row r="3682" spans="2:5" x14ac:dyDescent="0.25">
      <c r="B3682" s="39">
        <v>42812</v>
      </c>
      <c r="C3682" s="40" t="s">
        <v>153</v>
      </c>
      <c r="D3682" s="40">
        <v>32</v>
      </c>
      <c r="E3682" s="41">
        <v>0.99061960000000004</v>
      </c>
    </row>
    <row r="3683" spans="2:5" x14ac:dyDescent="0.25">
      <c r="B3683" s="39">
        <v>42812</v>
      </c>
      <c r="C3683" s="40" t="s">
        <v>153</v>
      </c>
      <c r="D3683" s="40">
        <v>33</v>
      </c>
      <c r="E3683" s="41">
        <v>0.99081929999999996</v>
      </c>
    </row>
    <row r="3684" spans="2:5" x14ac:dyDescent="0.25">
      <c r="B3684" s="39">
        <v>42812</v>
      </c>
      <c r="C3684" s="40" t="s">
        <v>153</v>
      </c>
      <c r="D3684" s="40">
        <v>34</v>
      </c>
      <c r="E3684" s="41">
        <v>0.99098439999999999</v>
      </c>
    </row>
    <row r="3685" spans="2:5" x14ac:dyDescent="0.25">
      <c r="B3685" s="39">
        <v>42812</v>
      </c>
      <c r="C3685" s="40" t="s">
        <v>153</v>
      </c>
      <c r="D3685" s="40">
        <v>35</v>
      </c>
      <c r="E3685" s="41">
        <v>0.99123300000000003</v>
      </c>
    </row>
    <row r="3686" spans="2:5" x14ac:dyDescent="0.25">
      <c r="B3686" s="39">
        <v>42812</v>
      </c>
      <c r="C3686" s="40" t="s">
        <v>153</v>
      </c>
      <c r="D3686" s="40">
        <v>36</v>
      </c>
      <c r="E3686" s="41">
        <v>0.99124120000000004</v>
      </c>
    </row>
    <row r="3687" spans="2:5" x14ac:dyDescent="0.25">
      <c r="B3687" s="39">
        <v>42812</v>
      </c>
      <c r="C3687" s="40" t="s">
        <v>153</v>
      </c>
      <c r="D3687" s="40">
        <v>37</v>
      </c>
      <c r="E3687" s="41">
        <v>0.99120560000000002</v>
      </c>
    </row>
    <row r="3688" spans="2:5" x14ac:dyDescent="0.25">
      <c r="B3688" s="39">
        <v>42812</v>
      </c>
      <c r="C3688" s="40" t="s">
        <v>153</v>
      </c>
      <c r="D3688" s="40">
        <v>38</v>
      </c>
      <c r="E3688" s="41">
        <v>0.99103609999999998</v>
      </c>
    </row>
    <row r="3689" spans="2:5" x14ac:dyDescent="0.25">
      <c r="B3689" s="39">
        <v>42812</v>
      </c>
      <c r="C3689" s="40" t="s">
        <v>153</v>
      </c>
      <c r="D3689" s="40">
        <v>39</v>
      </c>
      <c r="E3689" s="41">
        <v>0.9910388</v>
      </c>
    </row>
    <row r="3690" spans="2:5" x14ac:dyDescent="0.25">
      <c r="B3690" s="39">
        <v>42812</v>
      </c>
      <c r="C3690" s="40" t="s">
        <v>153</v>
      </c>
      <c r="D3690" s="40">
        <v>40</v>
      </c>
      <c r="E3690" s="41">
        <v>0.99118729999999999</v>
      </c>
    </row>
    <row r="3691" spans="2:5" x14ac:dyDescent="0.25">
      <c r="B3691" s="39">
        <v>42812</v>
      </c>
      <c r="C3691" s="40" t="s">
        <v>153</v>
      </c>
      <c r="D3691" s="40">
        <v>41</v>
      </c>
      <c r="E3691" s="41">
        <v>0.9911124</v>
      </c>
    </row>
    <row r="3692" spans="2:5" x14ac:dyDescent="0.25">
      <c r="B3692" s="39">
        <v>42812</v>
      </c>
      <c r="C3692" s="40" t="s">
        <v>153</v>
      </c>
      <c r="D3692" s="40">
        <v>42</v>
      </c>
      <c r="E3692" s="41">
        <v>0.9906374</v>
      </c>
    </row>
    <row r="3693" spans="2:5" x14ac:dyDescent="0.25">
      <c r="B3693" s="39">
        <v>42812</v>
      </c>
      <c r="C3693" s="40" t="s">
        <v>153</v>
      </c>
      <c r="D3693" s="40">
        <v>43</v>
      </c>
      <c r="E3693" s="41">
        <v>0.99028700000000003</v>
      </c>
    </row>
    <row r="3694" spans="2:5" x14ac:dyDescent="0.25">
      <c r="B3694" s="39">
        <v>42812</v>
      </c>
      <c r="C3694" s="40" t="s">
        <v>153</v>
      </c>
      <c r="D3694" s="40">
        <v>44</v>
      </c>
      <c r="E3694" s="41">
        <v>0.98983169999999998</v>
      </c>
    </row>
    <row r="3695" spans="2:5" x14ac:dyDescent="0.25">
      <c r="B3695" s="39">
        <v>42812</v>
      </c>
      <c r="C3695" s="40" t="s">
        <v>153</v>
      </c>
      <c r="D3695" s="40">
        <v>45</v>
      </c>
      <c r="E3695" s="41">
        <v>0.98896280000000003</v>
      </c>
    </row>
    <row r="3696" spans="2:5" x14ac:dyDescent="0.25">
      <c r="B3696" s="39">
        <v>42812</v>
      </c>
      <c r="C3696" s="40" t="s">
        <v>153</v>
      </c>
      <c r="D3696" s="40">
        <v>46</v>
      </c>
      <c r="E3696" s="41">
        <v>0.98774119999999999</v>
      </c>
    </row>
    <row r="3697" spans="2:5" x14ac:dyDescent="0.25">
      <c r="B3697" s="39">
        <v>42812</v>
      </c>
      <c r="C3697" s="40" t="s">
        <v>153</v>
      </c>
      <c r="D3697" s="40">
        <v>47</v>
      </c>
      <c r="E3697" s="41">
        <v>0.98730949999999995</v>
      </c>
    </row>
    <row r="3698" spans="2:5" x14ac:dyDescent="0.25">
      <c r="B3698" s="39">
        <v>42812</v>
      </c>
      <c r="C3698" s="40" t="s">
        <v>153</v>
      </c>
      <c r="D3698" s="40">
        <v>48</v>
      </c>
      <c r="E3698" s="41">
        <v>0.98612569999999999</v>
      </c>
    </row>
    <row r="3699" spans="2:5" x14ac:dyDescent="0.25">
      <c r="B3699" s="39">
        <v>42813</v>
      </c>
      <c r="C3699" s="40" t="s">
        <v>153</v>
      </c>
      <c r="D3699" s="40">
        <v>1</v>
      </c>
      <c r="E3699" s="41">
        <v>0.98501340000000004</v>
      </c>
    </row>
    <row r="3700" spans="2:5" x14ac:dyDescent="0.25">
      <c r="B3700" s="39">
        <v>42813</v>
      </c>
      <c r="C3700" s="40" t="s">
        <v>153</v>
      </c>
      <c r="D3700" s="40">
        <v>2</v>
      </c>
      <c r="E3700" s="41">
        <v>0.98434849999999996</v>
      </c>
    </row>
    <row r="3701" spans="2:5" x14ac:dyDescent="0.25">
      <c r="B3701" s="39">
        <v>42813</v>
      </c>
      <c r="C3701" s="40" t="s">
        <v>153</v>
      </c>
      <c r="D3701" s="40">
        <v>3</v>
      </c>
      <c r="E3701" s="41">
        <v>0.98452530000000005</v>
      </c>
    </row>
    <row r="3702" spans="2:5" x14ac:dyDescent="0.25">
      <c r="B3702" s="39">
        <v>42813</v>
      </c>
      <c r="C3702" s="40" t="s">
        <v>153</v>
      </c>
      <c r="D3702" s="40">
        <v>4</v>
      </c>
      <c r="E3702" s="41">
        <v>0.98454160000000002</v>
      </c>
    </row>
    <row r="3703" spans="2:5" x14ac:dyDescent="0.25">
      <c r="B3703" s="39">
        <v>42813</v>
      </c>
      <c r="C3703" s="40" t="s">
        <v>153</v>
      </c>
      <c r="D3703" s="40">
        <v>5</v>
      </c>
      <c r="E3703" s="41">
        <v>0.98445499999999997</v>
      </c>
    </row>
    <row r="3704" spans="2:5" x14ac:dyDescent="0.25">
      <c r="B3704" s="39">
        <v>42813</v>
      </c>
      <c r="C3704" s="40" t="s">
        <v>153</v>
      </c>
      <c r="D3704" s="40">
        <v>6</v>
      </c>
      <c r="E3704" s="41">
        <v>0.98447560000000001</v>
      </c>
    </row>
    <row r="3705" spans="2:5" x14ac:dyDescent="0.25">
      <c r="B3705" s="39">
        <v>42813</v>
      </c>
      <c r="C3705" s="40" t="s">
        <v>153</v>
      </c>
      <c r="D3705" s="40">
        <v>7</v>
      </c>
      <c r="E3705" s="41">
        <v>0.9844522</v>
      </c>
    </row>
    <row r="3706" spans="2:5" x14ac:dyDescent="0.25">
      <c r="B3706" s="39">
        <v>42813</v>
      </c>
      <c r="C3706" s="40" t="s">
        <v>153</v>
      </c>
      <c r="D3706" s="40">
        <v>8</v>
      </c>
      <c r="E3706" s="41">
        <v>0.98418399999999995</v>
      </c>
    </row>
    <row r="3707" spans="2:5" x14ac:dyDescent="0.25">
      <c r="B3707" s="39">
        <v>42813</v>
      </c>
      <c r="C3707" s="40" t="s">
        <v>153</v>
      </c>
      <c r="D3707" s="40">
        <v>9</v>
      </c>
      <c r="E3707" s="41">
        <v>0.98409369999999996</v>
      </c>
    </row>
    <row r="3708" spans="2:5" x14ac:dyDescent="0.25">
      <c r="B3708" s="39">
        <v>42813</v>
      </c>
      <c r="C3708" s="40" t="s">
        <v>153</v>
      </c>
      <c r="D3708" s="40">
        <v>10</v>
      </c>
      <c r="E3708" s="41">
        <v>0.98450499999999996</v>
      </c>
    </row>
    <row r="3709" spans="2:5" x14ac:dyDescent="0.25">
      <c r="B3709" s="39">
        <v>42813</v>
      </c>
      <c r="C3709" s="40" t="s">
        <v>153</v>
      </c>
      <c r="D3709" s="40">
        <v>11</v>
      </c>
      <c r="E3709" s="41">
        <v>0.98483569999999998</v>
      </c>
    </row>
    <row r="3710" spans="2:5" x14ac:dyDescent="0.25">
      <c r="B3710" s="39">
        <v>42813</v>
      </c>
      <c r="C3710" s="40" t="s">
        <v>153</v>
      </c>
      <c r="D3710" s="40">
        <v>12</v>
      </c>
      <c r="E3710" s="41">
        <v>0.9851763</v>
      </c>
    </row>
    <row r="3711" spans="2:5" x14ac:dyDescent="0.25">
      <c r="B3711" s="39">
        <v>42813</v>
      </c>
      <c r="C3711" s="40" t="s">
        <v>153</v>
      </c>
      <c r="D3711" s="40">
        <v>13</v>
      </c>
      <c r="E3711" s="41">
        <v>0.98545329999999998</v>
      </c>
    </row>
    <row r="3712" spans="2:5" x14ac:dyDescent="0.25">
      <c r="B3712" s="39">
        <v>42813</v>
      </c>
      <c r="C3712" s="40" t="s">
        <v>153</v>
      </c>
      <c r="D3712" s="40">
        <v>14</v>
      </c>
      <c r="E3712" s="41">
        <v>0.98567830000000001</v>
      </c>
    </row>
    <row r="3713" spans="2:5" x14ac:dyDescent="0.25">
      <c r="B3713" s="39">
        <v>42813</v>
      </c>
      <c r="C3713" s="40" t="s">
        <v>153</v>
      </c>
      <c r="D3713" s="40">
        <v>15</v>
      </c>
      <c r="E3713" s="41">
        <v>0.98557170000000005</v>
      </c>
    </row>
    <row r="3714" spans="2:5" x14ac:dyDescent="0.25">
      <c r="B3714" s="39">
        <v>42813</v>
      </c>
      <c r="C3714" s="40" t="s">
        <v>153</v>
      </c>
      <c r="D3714" s="40">
        <v>16</v>
      </c>
      <c r="E3714" s="41">
        <v>0.98576520000000001</v>
      </c>
    </row>
    <row r="3715" spans="2:5" x14ac:dyDescent="0.25">
      <c r="B3715" s="39">
        <v>42813</v>
      </c>
      <c r="C3715" s="40" t="s">
        <v>153</v>
      </c>
      <c r="D3715" s="40">
        <v>17</v>
      </c>
      <c r="E3715" s="41">
        <v>0.98660590000000004</v>
      </c>
    </row>
    <row r="3716" spans="2:5" x14ac:dyDescent="0.25">
      <c r="B3716" s="39">
        <v>42813</v>
      </c>
      <c r="C3716" s="40" t="s">
        <v>153</v>
      </c>
      <c r="D3716" s="40">
        <v>18</v>
      </c>
      <c r="E3716" s="41">
        <v>0.98700560000000004</v>
      </c>
    </row>
    <row r="3717" spans="2:5" x14ac:dyDescent="0.25">
      <c r="B3717" s="39">
        <v>42813</v>
      </c>
      <c r="C3717" s="40" t="s">
        <v>153</v>
      </c>
      <c r="D3717" s="40">
        <v>19</v>
      </c>
      <c r="E3717" s="41">
        <v>0.986761</v>
      </c>
    </row>
    <row r="3718" spans="2:5" x14ac:dyDescent="0.25">
      <c r="B3718" s="39">
        <v>42813</v>
      </c>
      <c r="C3718" s="40" t="s">
        <v>153</v>
      </c>
      <c r="D3718" s="40">
        <v>20</v>
      </c>
      <c r="E3718" s="41">
        <v>0.98686629999999997</v>
      </c>
    </row>
    <row r="3719" spans="2:5" x14ac:dyDescent="0.25">
      <c r="B3719" s="39">
        <v>42813</v>
      </c>
      <c r="C3719" s="40" t="s">
        <v>153</v>
      </c>
      <c r="D3719" s="40">
        <v>21</v>
      </c>
      <c r="E3719" s="41">
        <v>0.98745019999999994</v>
      </c>
    </row>
    <row r="3720" spans="2:5" x14ac:dyDescent="0.25">
      <c r="B3720" s="39">
        <v>42813</v>
      </c>
      <c r="C3720" s="40" t="s">
        <v>153</v>
      </c>
      <c r="D3720" s="40">
        <v>22</v>
      </c>
      <c r="E3720" s="41">
        <v>0.98741840000000003</v>
      </c>
    </row>
    <row r="3721" spans="2:5" x14ac:dyDescent="0.25">
      <c r="B3721" s="39">
        <v>42813</v>
      </c>
      <c r="C3721" s="40" t="s">
        <v>153</v>
      </c>
      <c r="D3721" s="40">
        <v>23</v>
      </c>
      <c r="E3721" s="41">
        <v>0.98738360000000003</v>
      </c>
    </row>
    <row r="3722" spans="2:5" x14ac:dyDescent="0.25">
      <c r="B3722" s="39">
        <v>42813</v>
      </c>
      <c r="C3722" s="40" t="s">
        <v>153</v>
      </c>
      <c r="D3722" s="40">
        <v>24</v>
      </c>
      <c r="E3722" s="41">
        <v>0.98735459999999997</v>
      </c>
    </row>
    <row r="3723" spans="2:5" x14ac:dyDescent="0.25">
      <c r="B3723" s="39">
        <v>42813</v>
      </c>
      <c r="C3723" s="40" t="s">
        <v>153</v>
      </c>
      <c r="D3723" s="40">
        <v>25</v>
      </c>
      <c r="E3723" s="41">
        <v>0.98744489999999996</v>
      </c>
    </row>
    <row r="3724" spans="2:5" x14ac:dyDescent="0.25">
      <c r="B3724" s="39">
        <v>42813</v>
      </c>
      <c r="C3724" s="40" t="s">
        <v>153</v>
      </c>
      <c r="D3724" s="40">
        <v>26</v>
      </c>
      <c r="E3724" s="41">
        <v>0.9872244</v>
      </c>
    </row>
    <row r="3725" spans="2:5" x14ac:dyDescent="0.25">
      <c r="B3725" s="39">
        <v>42813</v>
      </c>
      <c r="C3725" s="40" t="s">
        <v>153</v>
      </c>
      <c r="D3725" s="40">
        <v>27</v>
      </c>
      <c r="E3725" s="41">
        <v>0.98731290000000005</v>
      </c>
    </row>
    <row r="3726" spans="2:5" x14ac:dyDescent="0.25">
      <c r="B3726" s="39">
        <v>42813</v>
      </c>
      <c r="C3726" s="40" t="s">
        <v>153</v>
      </c>
      <c r="D3726" s="40">
        <v>28</v>
      </c>
      <c r="E3726" s="41">
        <v>0.98729739999999999</v>
      </c>
    </row>
    <row r="3727" spans="2:5" x14ac:dyDescent="0.25">
      <c r="B3727" s="39">
        <v>42813</v>
      </c>
      <c r="C3727" s="40" t="s">
        <v>153</v>
      </c>
      <c r="D3727" s="40">
        <v>29</v>
      </c>
      <c r="E3727" s="41">
        <v>0.98767119999999997</v>
      </c>
    </row>
    <row r="3728" spans="2:5" x14ac:dyDescent="0.25">
      <c r="B3728" s="39">
        <v>42813</v>
      </c>
      <c r="C3728" s="40" t="s">
        <v>153</v>
      </c>
      <c r="D3728" s="40">
        <v>30</v>
      </c>
      <c r="E3728" s="41">
        <v>0.98822750000000004</v>
      </c>
    </row>
    <row r="3729" spans="2:5" x14ac:dyDescent="0.25">
      <c r="B3729" s="39">
        <v>42813</v>
      </c>
      <c r="C3729" s="40" t="s">
        <v>153</v>
      </c>
      <c r="D3729" s="40">
        <v>31</v>
      </c>
      <c r="E3729" s="41">
        <v>0.98776359999999996</v>
      </c>
    </row>
    <row r="3730" spans="2:5" x14ac:dyDescent="0.25">
      <c r="B3730" s="39">
        <v>42813</v>
      </c>
      <c r="C3730" s="40" t="s">
        <v>153</v>
      </c>
      <c r="D3730" s="40">
        <v>32</v>
      </c>
      <c r="E3730" s="41">
        <v>0.98826519999999995</v>
      </c>
    </row>
    <row r="3731" spans="2:5" x14ac:dyDescent="0.25">
      <c r="B3731" s="39">
        <v>42813</v>
      </c>
      <c r="C3731" s="40" t="s">
        <v>153</v>
      </c>
      <c r="D3731" s="40">
        <v>33</v>
      </c>
      <c r="E3731" s="41">
        <v>0.98872939999999998</v>
      </c>
    </row>
    <row r="3732" spans="2:5" x14ac:dyDescent="0.25">
      <c r="B3732" s="39">
        <v>42813</v>
      </c>
      <c r="C3732" s="40" t="s">
        <v>153</v>
      </c>
      <c r="D3732" s="40">
        <v>34</v>
      </c>
      <c r="E3732" s="41">
        <v>0.98915450000000005</v>
      </c>
    </row>
    <row r="3733" spans="2:5" x14ac:dyDescent="0.25">
      <c r="B3733" s="39">
        <v>42813</v>
      </c>
      <c r="C3733" s="40" t="s">
        <v>153</v>
      </c>
      <c r="D3733" s="40">
        <v>35</v>
      </c>
      <c r="E3733" s="41">
        <v>0.98981090000000005</v>
      </c>
    </row>
    <row r="3734" spans="2:5" x14ac:dyDescent="0.25">
      <c r="B3734" s="39">
        <v>42813</v>
      </c>
      <c r="C3734" s="40" t="s">
        <v>153</v>
      </c>
      <c r="D3734" s="40">
        <v>36</v>
      </c>
      <c r="E3734" s="41">
        <v>0.9895716</v>
      </c>
    </row>
    <row r="3735" spans="2:5" x14ac:dyDescent="0.25">
      <c r="B3735" s="39">
        <v>42813</v>
      </c>
      <c r="C3735" s="40" t="s">
        <v>153</v>
      </c>
      <c r="D3735" s="40">
        <v>37</v>
      </c>
      <c r="E3735" s="41">
        <v>0.99015810000000004</v>
      </c>
    </row>
    <row r="3736" spans="2:5" x14ac:dyDescent="0.25">
      <c r="B3736" s="39">
        <v>42813</v>
      </c>
      <c r="C3736" s="40" t="s">
        <v>153</v>
      </c>
      <c r="D3736" s="40">
        <v>38</v>
      </c>
      <c r="E3736" s="41">
        <v>0.99047499999999999</v>
      </c>
    </row>
    <row r="3737" spans="2:5" x14ac:dyDescent="0.25">
      <c r="B3737" s="39">
        <v>42813</v>
      </c>
      <c r="C3737" s="40" t="s">
        <v>153</v>
      </c>
      <c r="D3737" s="40">
        <v>39</v>
      </c>
      <c r="E3737" s="41">
        <v>0.99057709999999999</v>
      </c>
    </row>
    <row r="3738" spans="2:5" x14ac:dyDescent="0.25">
      <c r="B3738" s="39">
        <v>42813</v>
      </c>
      <c r="C3738" s="40" t="s">
        <v>153</v>
      </c>
      <c r="D3738" s="40">
        <v>40</v>
      </c>
      <c r="E3738" s="41">
        <v>0.99060689999999996</v>
      </c>
    </row>
    <row r="3739" spans="2:5" x14ac:dyDescent="0.25">
      <c r="B3739" s="39">
        <v>42813</v>
      </c>
      <c r="C3739" s="40" t="s">
        <v>153</v>
      </c>
      <c r="D3739" s="40">
        <v>41</v>
      </c>
      <c r="E3739" s="41">
        <v>0.99053539999999995</v>
      </c>
    </row>
    <row r="3740" spans="2:5" x14ac:dyDescent="0.25">
      <c r="B3740" s="39">
        <v>42813</v>
      </c>
      <c r="C3740" s="40" t="s">
        <v>153</v>
      </c>
      <c r="D3740" s="40">
        <v>42</v>
      </c>
      <c r="E3740" s="41">
        <v>0.99053329999999995</v>
      </c>
    </row>
    <row r="3741" spans="2:5" x14ac:dyDescent="0.25">
      <c r="B3741" s="39">
        <v>42813</v>
      </c>
      <c r="C3741" s="40" t="s">
        <v>153</v>
      </c>
      <c r="D3741" s="40">
        <v>43</v>
      </c>
      <c r="E3741" s="41">
        <v>0.9906509</v>
      </c>
    </row>
    <row r="3742" spans="2:5" x14ac:dyDescent="0.25">
      <c r="B3742" s="39">
        <v>42813</v>
      </c>
      <c r="C3742" s="40" t="s">
        <v>153</v>
      </c>
      <c r="D3742" s="40">
        <v>44</v>
      </c>
      <c r="E3742" s="41">
        <v>0.99005849999999995</v>
      </c>
    </row>
    <row r="3743" spans="2:5" x14ac:dyDescent="0.25">
      <c r="B3743" s="39">
        <v>42813</v>
      </c>
      <c r="C3743" s="40" t="s">
        <v>153</v>
      </c>
      <c r="D3743" s="40">
        <v>45</v>
      </c>
      <c r="E3743" s="41">
        <v>0.98978460000000001</v>
      </c>
    </row>
    <row r="3744" spans="2:5" x14ac:dyDescent="0.25">
      <c r="B3744" s="39">
        <v>42813</v>
      </c>
      <c r="C3744" s="40" t="s">
        <v>153</v>
      </c>
      <c r="D3744" s="40">
        <v>46</v>
      </c>
      <c r="E3744" s="41">
        <v>0.98934880000000003</v>
      </c>
    </row>
    <row r="3745" spans="2:5" x14ac:dyDescent="0.25">
      <c r="B3745" s="39">
        <v>42813</v>
      </c>
      <c r="C3745" s="40" t="s">
        <v>153</v>
      </c>
      <c r="D3745" s="40">
        <v>47</v>
      </c>
      <c r="E3745" s="41">
        <v>0.98939790000000005</v>
      </c>
    </row>
    <row r="3746" spans="2:5" x14ac:dyDescent="0.25">
      <c r="B3746" s="39">
        <v>42813</v>
      </c>
      <c r="C3746" s="40" t="s">
        <v>153</v>
      </c>
      <c r="D3746" s="40">
        <v>48</v>
      </c>
      <c r="E3746" s="41">
        <v>0.98933839999999995</v>
      </c>
    </row>
    <row r="3747" spans="2:5" x14ac:dyDescent="0.25">
      <c r="B3747" s="39">
        <v>42814</v>
      </c>
      <c r="C3747" s="40" t="s">
        <v>153</v>
      </c>
      <c r="D3747" s="40">
        <v>1</v>
      </c>
      <c r="E3747" s="41">
        <v>0.989869</v>
      </c>
    </row>
    <row r="3748" spans="2:5" x14ac:dyDescent="0.25">
      <c r="B3748" s="39">
        <v>42814</v>
      </c>
      <c r="C3748" s="40" t="s">
        <v>153</v>
      </c>
      <c r="D3748" s="40">
        <v>2</v>
      </c>
      <c r="E3748" s="41">
        <v>0.99149580000000004</v>
      </c>
    </row>
    <row r="3749" spans="2:5" x14ac:dyDescent="0.25">
      <c r="B3749" s="39">
        <v>42814</v>
      </c>
      <c r="C3749" s="40" t="s">
        <v>153</v>
      </c>
      <c r="D3749" s="40">
        <v>3</v>
      </c>
      <c r="E3749" s="41">
        <v>0.99052640000000003</v>
      </c>
    </row>
    <row r="3750" spans="2:5" x14ac:dyDescent="0.25">
      <c r="B3750" s="39">
        <v>42814</v>
      </c>
      <c r="C3750" s="40" t="s">
        <v>153</v>
      </c>
      <c r="D3750" s="40">
        <v>4</v>
      </c>
      <c r="E3750" s="41">
        <v>0.98867130000000003</v>
      </c>
    </row>
    <row r="3751" spans="2:5" x14ac:dyDescent="0.25">
      <c r="B3751" s="39">
        <v>42814</v>
      </c>
      <c r="C3751" s="40" t="s">
        <v>153</v>
      </c>
      <c r="D3751" s="40">
        <v>5</v>
      </c>
      <c r="E3751" s="41">
        <v>0.98769720000000005</v>
      </c>
    </row>
    <row r="3752" spans="2:5" x14ac:dyDescent="0.25">
      <c r="B3752" s="39">
        <v>42814</v>
      </c>
      <c r="C3752" s="40" t="s">
        <v>153</v>
      </c>
      <c r="D3752" s="40">
        <v>6</v>
      </c>
      <c r="E3752" s="41">
        <v>0.98663449999999997</v>
      </c>
    </row>
    <row r="3753" spans="2:5" x14ac:dyDescent="0.25">
      <c r="B3753" s="39">
        <v>42814</v>
      </c>
      <c r="C3753" s="40" t="s">
        <v>153</v>
      </c>
      <c r="D3753" s="40">
        <v>7</v>
      </c>
      <c r="E3753" s="41">
        <v>0.98662749999999999</v>
      </c>
    </row>
    <row r="3754" spans="2:5" x14ac:dyDescent="0.25">
      <c r="B3754" s="39">
        <v>42814</v>
      </c>
      <c r="C3754" s="40" t="s">
        <v>153</v>
      </c>
      <c r="D3754" s="40">
        <v>8</v>
      </c>
      <c r="E3754" s="41">
        <v>0.98485299999999998</v>
      </c>
    </row>
    <row r="3755" spans="2:5" x14ac:dyDescent="0.25">
      <c r="B3755" s="39">
        <v>42814</v>
      </c>
      <c r="C3755" s="40" t="s">
        <v>153</v>
      </c>
      <c r="D3755" s="40">
        <v>9</v>
      </c>
      <c r="E3755" s="41">
        <v>0.98420540000000001</v>
      </c>
    </row>
    <row r="3756" spans="2:5" x14ac:dyDescent="0.25">
      <c r="B3756" s="39">
        <v>42814</v>
      </c>
      <c r="C3756" s="40" t="s">
        <v>153</v>
      </c>
      <c r="D3756" s="40">
        <v>10</v>
      </c>
      <c r="E3756" s="41">
        <v>0.98442719999999995</v>
      </c>
    </row>
    <row r="3757" spans="2:5" x14ac:dyDescent="0.25">
      <c r="B3757" s="39">
        <v>42814</v>
      </c>
      <c r="C3757" s="40" t="s">
        <v>153</v>
      </c>
      <c r="D3757" s="40">
        <v>11</v>
      </c>
      <c r="E3757" s="41">
        <v>0.98472499999999996</v>
      </c>
    </row>
    <row r="3758" spans="2:5" x14ac:dyDescent="0.25">
      <c r="B3758" s="39">
        <v>42814</v>
      </c>
      <c r="C3758" s="40" t="s">
        <v>153</v>
      </c>
      <c r="D3758" s="40">
        <v>12</v>
      </c>
      <c r="E3758" s="41">
        <v>0.98500869999999996</v>
      </c>
    </row>
    <row r="3759" spans="2:5" x14ac:dyDescent="0.25">
      <c r="B3759" s="39">
        <v>42814</v>
      </c>
      <c r="C3759" s="40" t="s">
        <v>153</v>
      </c>
      <c r="D3759" s="40">
        <v>13</v>
      </c>
      <c r="E3759" s="41">
        <v>0.98461189999999998</v>
      </c>
    </row>
    <row r="3760" spans="2:5" x14ac:dyDescent="0.25">
      <c r="B3760" s="39">
        <v>42814</v>
      </c>
      <c r="C3760" s="40" t="s">
        <v>153</v>
      </c>
      <c r="D3760" s="40">
        <v>14</v>
      </c>
      <c r="E3760" s="41">
        <v>0.98578480000000002</v>
      </c>
    </row>
    <row r="3761" spans="2:5" x14ac:dyDescent="0.25">
      <c r="B3761" s="39">
        <v>42814</v>
      </c>
      <c r="C3761" s="40" t="s">
        <v>153</v>
      </c>
      <c r="D3761" s="40">
        <v>15</v>
      </c>
      <c r="E3761" s="41">
        <v>0.98709480000000005</v>
      </c>
    </row>
    <row r="3762" spans="2:5" x14ac:dyDescent="0.25">
      <c r="B3762" s="39">
        <v>42814</v>
      </c>
      <c r="C3762" s="40" t="s">
        <v>153</v>
      </c>
      <c r="D3762" s="40">
        <v>16</v>
      </c>
      <c r="E3762" s="41">
        <v>0.98996839999999997</v>
      </c>
    </row>
    <row r="3763" spans="2:5" x14ac:dyDescent="0.25">
      <c r="B3763" s="39">
        <v>42814</v>
      </c>
      <c r="C3763" s="40" t="s">
        <v>153</v>
      </c>
      <c r="D3763" s="40">
        <v>17</v>
      </c>
      <c r="E3763" s="41">
        <v>0.99063219999999996</v>
      </c>
    </row>
    <row r="3764" spans="2:5" x14ac:dyDescent="0.25">
      <c r="B3764" s="39">
        <v>42814</v>
      </c>
      <c r="C3764" s="40" t="s">
        <v>153</v>
      </c>
      <c r="D3764" s="40">
        <v>18</v>
      </c>
      <c r="E3764" s="41">
        <v>0.9894963</v>
      </c>
    </row>
    <row r="3765" spans="2:5" x14ac:dyDescent="0.25">
      <c r="B3765" s="39">
        <v>42814</v>
      </c>
      <c r="C3765" s="40" t="s">
        <v>153</v>
      </c>
      <c r="D3765" s="40">
        <v>19</v>
      </c>
      <c r="E3765" s="41">
        <v>0.99019389999999996</v>
      </c>
    </row>
    <row r="3766" spans="2:5" x14ac:dyDescent="0.25">
      <c r="B3766" s="39">
        <v>42814</v>
      </c>
      <c r="C3766" s="40" t="s">
        <v>153</v>
      </c>
      <c r="D3766" s="40">
        <v>20</v>
      </c>
      <c r="E3766" s="41">
        <v>0.99030589999999996</v>
      </c>
    </row>
    <row r="3767" spans="2:5" x14ac:dyDescent="0.25">
      <c r="B3767" s="39">
        <v>42814</v>
      </c>
      <c r="C3767" s="40" t="s">
        <v>153</v>
      </c>
      <c r="D3767" s="40">
        <v>21</v>
      </c>
      <c r="E3767" s="41">
        <v>0.99035260000000003</v>
      </c>
    </row>
    <row r="3768" spans="2:5" x14ac:dyDescent="0.25">
      <c r="B3768" s="39">
        <v>42814</v>
      </c>
      <c r="C3768" s="40" t="s">
        <v>153</v>
      </c>
      <c r="D3768" s="40">
        <v>22</v>
      </c>
      <c r="E3768" s="41">
        <v>0.98955910000000002</v>
      </c>
    </row>
    <row r="3769" spans="2:5" x14ac:dyDescent="0.25">
      <c r="B3769" s="39">
        <v>42814</v>
      </c>
      <c r="C3769" s="40" t="s">
        <v>153</v>
      </c>
      <c r="D3769" s="40">
        <v>23</v>
      </c>
      <c r="E3769" s="41">
        <v>0.98985619999999996</v>
      </c>
    </row>
    <row r="3770" spans="2:5" x14ac:dyDescent="0.25">
      <c r="B3770" s="39">
        <v>42814</v>
      </c>
      <c r="C3770" s="40" t="s">
        <v>153</v>
      </c>
      <c r="D3770" s="40">
        <v>24</v>
      </c>
      <c r="E3770" s="41">
        <v>0.99004219999999998</v>
      </c>
    </row>
    <row r="3771" spans="2:5" x14ac:dyDescent="0.25">
      <c r="B3771" s="39">
        <v>42814</v>
      </c>
      <c r="C3771" s="40" t="s">
        <v>153</v>
      </c>
      <c r="D3771" s="40">
        <v>25</v>
      </c>
      <c r="E3771" s="41">
        <v>0.98992610000000003</v>
      </c>
    </row>
    <row r="3772" spans="2:5" x14ac:dyDescent="0.25">
      <c r="B3772" s="39">
        <v>42814</v>
      </c>
      <c r="C3772" s="40" t="s">
        <v>153</v>
      </c>
      <c r="D3772" s="40">
        <v>26</v>
      </c>
      <c r="E3772" s="41">
        <v>0.98995880000000003</v>
      </c>
    </row>
    <row r="3773" spans="2:5" x14ac:dyDescent="0.25">
      <c r="B3773" s="39">
        <v>42814</v>
      </c>
      <c r="C3773" s="40" t="s">
        <v>153</v>
      </c>
      <c r="D3773" s="40">
        <v>27</v>
      </c>
      <c r="E3773" s="41">
        <v>0.99003149999999995</v>
      </c>
    </row>
    <row r="3774" spans="2:5" x14ac:dyDescent="0.25">
      <c r="B3774" s="39">
        <v>42814</v>
      </c>
      <c r="C3774" s="40" t="s">
        <v>153</v>
      </c>
      <c r="D3774" s="40">
        <v>28</v>
      </c>
      <c r="E3774" s="41">
        <v>0.9911006</v>
      </c>
    </row>
    <row r="3775" spans="2:5" x14ac:dyDescent="0.25">
      <c r="B3775" s="39">
        <v>42814</v>
      </c>
      <c r="C3775" s="40" t="s">
        <v>153</v>
      </c>
      <c r="D3775" s="40">
        <v>29</v>
      </c>
      <c r="E3775" s="41">
        <v>0.99101360000000005</v>
      </c>
    </row>
    <row r="3776" spans="2:5" x14ac:dyDescent="0.25">
      <c r="B3776" s="39">
        <v>42814</v>
      </c>
      <c r="C3776" s="40" t="s">
        <v>153</v>
      </c>
      <c r="D3776" s="40">
        <v>30</v>
      </c>
      <c r="E3776" s="41">
        <v>0.99095319999999998</v>
      </c>
    </row>
    <row r="3777" spans="2:5" x14ac:dyDescent="0.25">
      <c r="B3777" s="39">
        <v>42814</v>
      </c>
      <c r="C3777" s="40" t="s">
        <v>153</v>
      </c>
      <c r="D3777" s="40">
        <v>31</v>
      </c>
      <c r="E3777" s="41">
        <v>0.99104700000000001</v>
      </c>
    </row>
    <row r="3778" spans="2:5" x14ac:dyDescent="0.25">
      <c r="B3778" s="39">
        <v>42814</v>
      </c>
      <c r="C3778" s="40" t="s">
        <v>153</v>
      </c>
      <c r="D3778" s="40">
        <v>32</v>
      </c>
      <c r="E3778" s="41">
        <v>0.99142640000000004</v>
      </c>
    </row>
    <row r="3779" spans="2:5" x14ac:dyDescent="0.25">
      <c r="B3779" s="39">
        <v>42814</v>
      </c>
      <c r="C3779" s="40" t="s">
        <v>153</v>
      </c>
      <c r="D3779" s="40">
        <v>33</v>
      </c>
      <c r="E3779" s="41">
        <v>0.99153570000000002</v>
      </c>
    </row>
    <row r="3780" spans="2:5" x14ac:dyDescent="0.25">
      <c r="B3780" s="39">
        <v>42814</v>
      </c>
      <c r="C3780" s="40" t="s">
        <v>153</v>
      </c>
      <c r="D3780" s="40">
        <v>34</v>
      </c>
      <c r="E3780" s="41">
        <v>0.9914463</v>
      </c>
    </row>
    <row r="3781" spans="2:5" x14ac:dyDescent="0.25">
      <c r="B3781" s="39">
        <v>42814</v>
      </c>
      <c r="C3781" s="40" t="s">
        <v>153</v>
      </c>
      <c r="D3781" s="40">
        <v>35</v>
      </c>
      <c r="E3781" s="41">
        <v>0.99209259999999999</v>
      </c>
    </row>
    <row r="3782" spans="2:5" x14ac:dyDescent="0.25">
      <c r="B3782" s="39">
        <v>42814</v>
      </c>
      <c r="C3782" s="40" t="s">
        <v>153</v>
      </c>
      <c r="D3782" s="40">
        <v>36</v>
      </c>
      <c r="E3782" s="41">
        <v>0.99186010000000002</v>
      </c>
    </row>
    <row r="3783" spans="2:5" x14ac:dyDescent="0.25">
      <c r="B3783" s="39">
        <v>42814</v>
      </c>
      <c r="C3783" s="40" t="s">
        <v>153</v>
      </c>
      <c r="D3783" s="40">
        <v>37</v>
      </c>
      <c r="E3783" s="41">
        <v>0.99273560000000005</v>
      </c>
    </row>
    <row r="3784" spans="2:5" x14ac:dyDescent="0.25">
      <c r="B3784" s="39">
        <v>42814</v>
      </c>
      <c r="C3784" s="40" t="s">
        <v>153</v>
      </c>
      <c r="D3784" s="40">
        <v>38</v>
      </c>
      <c r="E3784" s="41">
        <v>0.99489530000000004</v>
      </c>
    </row>
    <row r="3785" spans="2:5" x14ac:dyDescent="0.25">
      <c r="B3785" s="39">
        <v>42814</v>
      </c>
      <c r="C3785" s="40" t="s">
        <v>153</v>
      </c>
      <c r="D3785" s="40">
        <v>39</v>
      </c>
      <c r="E3785" s="41">
        <v>0.99330960000000001</v>
      </c>
    </row>
    <row r="3786" spans="2:5" x14ac:dyDescent="0.25">
      <c r="B3786" s="39">
        <v>42814</v>
      </c>
      <c r="C3786" s="40" t="s">
        <v>153</v>
      </c>
      <c r="D3786" s="40">
        <v>40</v>
      </c>
      <c r="E3786" s="41">
        <v>0.99286039999999998</v>
      </c>
    </row>
    <row r="3787" spans="2:5" x14ac:dyDescent="0.25">
      <c r="B3787" s="39">
        <v>42814</v>
      </c>
      <c r="C3787" s="40" t="s">
        <v>153</v>
      </c>
      <c r="D3787" s="40">
        <v>41</v>
      </c>
      <c r="E3787" s="41">
        <v>0.99284939999999999</v>
      </c>
    </row>
    <row r="3788" spans="2:5" x14ac:dyDescent="0.25">
      <c r="B3788" s="39">
        <v>42814</v>
      </c>
      <c r="C3788" s="40" t="s">
        <v>153</v>
      </c>
      <c r="D3788" s="40">
        <v>42</v>
      </c>
      <c r="E3788" s="41">
        <v>0.99267399999999995</v>
      </c>
    </row>
    <row r="3789" spans="2:5" x14ac:dyDescent="0.25">
      <c r="B3789" s="39">
        <v>42814</v>
      </c>
      <c r="C3789" s="40" t="s">
        <v>153</v>
      </c>
      <c r="D3789" s="40">
        <v>43</v>
      </c>
      <c r="E3789" s="41">
        <v>0.99163449999999997</v>
      </c>
    </row>
    <row r="3790" spans="2:5" x14ac:dyDescent="0.25">
      <c r="B3790" s="39">
        <v>42814</v>
      </c>
      <c r="C3790" s="40" t="s">
        <v>153</v>
      </c>
      <c r="D3790" s="40">
        <v>44</v>
      </c>
      <c r="E3790" s="41">
        <v>0.99033269999999995</v>
      </c>
    </row>
    <row r="3791" spans="2:5" x14ac:dyDescent="0.25">
      <c r="B3791" s="39">
        <v>42814</v>
      </c>
      <c r="C3791" s="40" t="s">
        <v>153</v>
      </c>
      <c r="D3791" s="40">
        <v>45</v>
      </c>
      <c r="E3791" s="41">
        <v>0.99031809999999998</v>
      </c>
    </row>
    <row r="3792" spans="2:5" x14ac:dyDescent="0.25">
      <c r="B3792" s="39">
        <v>42814</v>
      </c>
      <c r="C3792" s="40" t="s">
        <v>153</v>
      </c>
      <c r="D3792" s="40">
        <v>46</v>
      </c>
      <c r="E3792" s="41">
        <v>0.99001030000000001</v>
      </c>
    </row>
    <row r="3793" spans="2:5" x14ac:dyDescent="0.25">
      <c r="B3793" s="39">
        <v>42814</v>
      </c>
      <c r="C3793" s="40" t="s">
        <v>153</v>
      </c>
      <c r="D3793" s="40">
        <v>47</v>
      </c>
      <c r="E3793" s="41">
        <v>0.99016740000000003</v>
      </c>
    </row>
    <row r="3794" spans="2:5" x14ac:dyDescent="0.25">
      <c r="B3794" s="39">
        <v>42814</v>
      </c>
      <c r="C3794" s="40" t="s">
        <v>153</v>
      </c>
      <c r="D3794" s="40">
        <v>48</v>
      </c>
      <c r="E3794" s="41">
        <v>0.98653769999999996</v>
      </c>
    </row>
    <row r="3795" spans="2:5" x14ac:dyDescent="0.25">
      <c r="B3795" s="39">
        <v>42815</v>
      </c>
      <c r="C3795" s="40" t="s">
        <v>153</v>
      </c>
      <c r="D3795" s="40">
        <v>1</v>
      </c>
      <c r="E3795" s="41">
        <v>0.98244759999999998</v>
      </c>
    </row>
    <row r="3796" spans="2:5" x14ac:dyDescent="0.25">
      <c r="B3796" s="39">
        <v>42815</v>
      </c>
      <c r="C3796" s="40" t="s">
        <v>153</v>
      </c>
      <c r="D3796" s="40">
        <v>2</v>
      </c>
      <c r="E3796" s="41">
        <v>0.98214210000000002</v>
      </c>
    </row>
    <row r="3797" spans="2:5" x14ac:dyDescent="0.25">
      <c r="B3797" s="39">
        <v>42815</v>
      </c>
      <c r="C3797" s="40" t="s">
        <v>153</v>
      </c>
      <c r="D3797" s="40">
        <v>3</v>
      </c>
      <c r="E3797" s="41">
        <v>0.98221199999999997</v>
      </c>
    </row>
    <row r="3798" spans="2:5" x14ac:dyDescent="0.25">
      <c r="B3798" s="39">
        <v>42815</v>
      </c>
      <c r="C3798" s="40" t="s">
        <v>153</v>
      </c>
      <c r="D3798" s="40">
        <v>4</v>
      </c>
      <c r="E3798" s="41">
        <v>0.9822246</v>
      </c>
    </row>
    <row r="3799" spans="2:5" x14ac:dyDescent="0.25">
      <c r="B3799" s="39">
        <v>42815</v>
      </c>
      <c r="C3799" s="40" t="s">
        <v>153</v>
      </c>
      <c r="D3799" s="40">
        <v>5</v>
      </c>
      <c r="E3799" s="41">
        <v>0.98165429999999998</v>
      </c>
    </row>
    <row r="3800" spans="2:5" x14ac:dyDescent="0.25">
      <c r="B3800" s="39">
        <v>42815</v>
      </c>
      <c r="C3800" s="40" t="s">
        <v>153</v>
      </c>
      <c r="D3800" s="40">
        <v>6</v>
      </c>
      <c r="E3800" s="41">
        <v>0.9819369</v>
      </c>
    </row>
    <row r="3801" spans="2:5" x14ac:dyDescent="0.25">
      <c r="B3801" s="39">
        <v>42815</v>
      </c>
      <c r="C3801" s="40" t="s">
        <v>153</v>
      </c>
      <c r="D3801" s="40">
        <v>7</v>
      </c>
      <c r="E3801" s="41">
        <v>0.98277579999999998</v>
      </c>
    </row>
    <row r="3802" spans="2:5" x14ac:dyDescent="0.25">
      <c r="B3802" s="39">
        <v>42815</v>
      </c>
      <c r="C3802" s="40" t="s">
        <v>153</v>
      </c>
      <c r="D3802" s="40">
        <v>8</v>
      </c>
      <c r="E3802" s="41">
        <v>0.98255429999999999</v>
      </c>
    </row>
    <row r="3803" spans="2:5" x14ac:dyDescent="0.25">
      <c r="B3803" s="39">
        <v>42815</v>
      </c>
      <c r="C3803" s="40" t="s">
        <v>153</v>
      </c>
      <c r="D3803" s="40">
        <v>9</v>
      </c>
      <c r="E3803" s="41">
        <v>0.98232509999999995</v>
      </c>
    </row>
    <row r="3804" spans="2:5" x14ac:dyDescent="0.25">
      <c r="B3804" s="39">
        <v>42815</v>
      </c>
      <c r="C3804" s="40" t="s">
        <v>153</v>
      </c>
      <c r="D3804" s="40">
        <v>10</v>
      </c>
      <c r="E3804" s="41">
        <v>0.9830797</v>
      </c>
    </row>
    <row r="3805" spans="2:5" x14ac:dyDescent="0.25">
      <c r="B3805" s="39">
        <v>42815</v>
      </c>
      <c r="C3805" s="40" t="s">
        <v>153</v>
      </c>
      <c r="D3805" s="40">
        <v>11</v>
      </c>
      <c r="E3805" s="41">
        <v>0.98331469999999999</v>
      </c>
    </row>
    <row r="3806" spans="2:5" x14ac:dyDescent="0.25">
      <c r="B3806" s="39">
        <v>42815</v>
      </c>
      <c r="C3806" s="40" t="s">
        <v>153</v>
      </c>
      <c r="D3806" s="40">
        <v>12</v>
      </c>
      <c r="E3806" s="41">
        <v>0.98517109999999997</v>
      </c>
    </row>
    <row r="3807" spans="2:5" x14ac:dyDescent="0.25">
      <c r="B3807" s="39">
        <v>42815</v>
      </c>
      <c r="C3807" s="40" t="s">
        <v>153</v>
      </c>
      <c r="D3807" s="40">
        <v>13</v>
      </c>
      <c r="E3807" s="41">
        <v>0.98923380000000005</v>
      </c>
    </row>
    <row r="3808" spans="2:5" x14ac:dyDescent="0.25">
      <c r="B3808" s="39">
        <v>42815</v>
      </c>
      <c r="C3808" s="40" t="s">
        <v>153</v>
      </c>
      <c r="D3808" s="40">
        <v>14</v>
      </c>
      <c r="E3808" s="41">
        <v>0.98960360000000003</v>
      </c>
    </row>
    <row r="3809" spans="2:5" x14ac:dyDescent="0.25">
      <c r="B3809" s="39">
        <v>42815</v>
      </c>
      <c r="C3809" s="40" t="s">
        <v>153</v>
      </c>
      <c r="D3809" s="40">
        <v>15</v>
      </c>
      <c r="E3809" s="41">
        <v>0.99011870000000002</v>
      </c>
    </row>
    <row r="3810" spans="2:5" x14ac:dyDescent="0.25">
      <c r="B3810" s="39">
        <v>42815</v>
      </c>
      <c r="C3810" s="40" t="s">
        <v>153</v>
      </c>
      <c r="D3810" s="40">
        <v>16</v>
      </c>
      <c r="E3810" s="41">
        <v>0.9903265</v>
      </c>
    </row>
    <row r="3811" spans="2:5" x14ac:dyDescent="0.25">
      <c r="B3811" s="39">
        <v>42815</v>
      </c>
      <c r="C3811" s="40" t="s">
        <v>153</v>
      </c>
      <c r="D3811" s="40">
        <v>17</v>
      </c>
      <c r="E3811" s="41">
        <v>0.99076149999999996</v>
      </c>
    </row>
    <row r="3812" spans="2:5" x14ac:dyDescent="0.25">
      <c r="B3812" s="39">
        <v>42815</v>
      </c>
      <c r="C3812" s="40" t="s">
        <v>153</v>
      </c>
      <c r="D3812" s="40">
        <v>18</v>
      </c>
      <c r="E3812" s="41">
        <v>0.99059940000000002</v>
      </c>
    </row>
    <row r="3813" spans="2:5" x14ac:dyDescent="0.25">
      <c r="B3813" s="39">
        <v>42815</v>
      </c>
      <c r="C3813" s="40" t="s">
        <v>153</v>
      </c>
      <c r="D3813" s="40">
        <v>19</v>
      </c>
      <c r="E3813" s="41">
        <v>0.9907821</v>
      </c>
    </row>
    <row r="3814" spans="2:5" x14ac:dyDescent="0.25">
      <c r="B3814" s="39">
        <v>42815</v>
      </c>
      <c r="C3814" s="40" t="s">
        <v>153</v>
      </c>
      <c r="D3814" s="40">
        <v>20</v>
      </c>
      <c r="E3814" s="41">
        <v>0.99020949999999996</v>
      </c>
    </row>
    <row r="3815" spans="2:5" x14ac:dyDescent="0.25">
      <c r="B3815" s="39">
        <v>42815</v>
      </c>
      <c r="C3815" s="40" t="s">
        <v>153</v>
      </c>
      <c r="D3815" s="40">
        <v>21</v>
      </c>
      <c r="E3815" s="41">
        <v>0.98974720000000005</v>
      </c>
    </row>
    <row r="3816" spans="2:5" x14ac:dyDescent="0.25">
      <c r="B3816" s="39">
        <v>42815</v>
      </c>
      <c r="C3816" s="40" t="s">
        <v>153</v>
      </c>
      <c r="D3816" s="40">
        <v>22</v>
      </c>
      <c r="E3816" s="41">
        <v>0.99004959999999997</v>
      </c>
    </row>
    <row r="3817" spans="2:5" x14ac:dyDescent="0.25">
      <c r="B3817" s="39">
        <v>42815</v>
      </c>
      <c r="C3817" s="40" t="s">
        <v>153</v>
      </c>
      <c r="D3817" s="40">
        <v>23</v>
      </c>
      <c r="E3817" s="41">
        <v>0.99028139999999998</v>
      </c>
    </row>
    <row r="3818" spans="2:5" x14ac:dyDescent="0.25">
      <c r="B3818" s="39">
        <v>42815</v>
      </c>
      <c r="C3818" s="40" t="s">
        <v>153</v>
      </c>
      <c r="D3818" s="40">
        <v>24</v>
      </c>
      <c r="E3818" s="41">
        <v>0.99051029999999995</v>
      </c>
    </row>
    <row r="3819" spans="2:5" x14ac:dyDescent="0.25">
      <c r="B3819" s="39">
        <v>42815</v>
      </c>
      <c r="C3819" s="40" t="s">
        <v>153</v>
      </c>
      <c r="D3819" s="40">
        <v>25</v>
      </c>
      <c r="E3819" s="41">
        <v>0.98993609999999999</v>
      </c>
    </row>
    <row r="3820" spans="2:5" x14ac:dyDescent="0.25">
      <c r="B3820" s="39">
        <v>42815</v>
      </c>
      <c r="C3820" s="40" t="s">
        <v>153</v>
      </c>
      <c r="D3820" s="40">
        <v>26</v>
      </c>
      <c r="E3820" s="41">
        <v>0.98924120000000004</v>
      </c>
    </row>
    <row r="3821" spans="2:5" x14ac:dyDescent="0.25">
      <c r="B3821" s="39">
        <v>42815</v>
      </c>
      <c r="C3821" s="40" t="s">
        <v>153</v>
      </c>
      <c r="D3821" s="40">
        <v>27</v>
      </c>
      <c r="E3821" s="41">
        <v>0.98856659999999996</v>
      </c>
    </row>
    <row r="3822" spans="2:5" x14ac:dyDescent="0.25">
      <c r="B3822" s="39">
        <v>42815</v>
      </c>
      <c r="C3822" s="40" t="s">
        <v>153</v>
      </c>
      <c r="D3822" s="40">
        <v>28</v>
      </c>
      <c r="E3822" s="41">
        <v>0.98878710000000003</v>
      </c>
    </row>
    <row r="3823" spans="2:5" x14ac:dyDescent="0.25">
      <c r="B3823" s="39">
        <v>42815</v>
      </c>
      <c r="C3823" s="40" t="s">
        <v>153</v>
      </c>
      <c r="D3823" s="40">
        <v>29</v>
      </c>
      <c r="E3823" s="41">
        <v>0.98914489999999999</v>
      </c>
    </row>
    <row r="3824" spans="2:5" x14ac:dyDescent="0.25">
      <c r="B3824" s="39">
        <v>42815</v>
      </c>
      <c r="C3824" s="40" t="s">
        <v>153</v>
      </c>
      <c r="D3824" s="40">
        <v>30</v>
      </c>
      <c r="E3824" s="41">
        <v>0.9889888</v>
      </c>
    </row>
    <row r="3825" spans="2:5" x14ac:dyDescent="0.25">
      <c r="B3825" s="39">
        <v>42815</v>
      </c>
      <c r="C3825" s="40" t="s">
        <v>153</v>
      </c>
      <c r="D3825" s="40">
        <v>31</v>
      </c>
      <c r="E3825" s="41">
        <v>0.99047969999999996</v>
      </c>
    </row>
    <row r="3826" spans="2:5" x14ac:dyDescent="0.25">
      <c r="B3826" s="39">
        <v>42815</v>
      </c>
      <c r="C3826" s="40" t="s">
        <v>153</v>
      </c>
      <c r="D3826" s="40">
        <v>32</v>
      </c>
      <c r="E3826" s="41">
        <v>0.99086949999999996</v>
      </c>
    </row>
    <row r="3827" spans="2:5" x14ac:dyDescent="0.25">
      <c r="B3827" s="39">
        <v>42815</v>
      </c>
      <c r="C3827" s="40" t="s">
        <v>153</v>
      </c>
      <c r="D3827" s="40">
        <v>33</v>
      </c>
      <c r="E3827" s="41">
        <v>0.99059680000000006</v>
      </c>
    </row>
    <row r="3828" spans="2:5" x14ac:dyDescent="0.25">
      <c r="B3828" s="39">
        <v>42815</v>
      </c>
      <c r="C3828" s="40" t="s">
        <v>153</v>
      </c>
      <c r="D3828" s="40">
        <v>34</v>
      </c>
      <c r="E3828" s="41">
        <v>0.99175570000000002</v>
      </c>
    </row>
    <row r="3829" spans="2:5" x14ac:dyDescent="0.25">
      <c r="B3829" s="39">
        <v>42815</v>
      </c>
      <c r="C3829" s="40" t="s">
        <v>153</v>
      </c>
      <c r="D3829" s="40">
        <v>35</v>
      </c>
      <c r="E3829" s="41">
        <v>0.99220529999999996</v>
      </c>
    </row>
    <row r="3830" spans="2:5" x14ac:dyDescent="0.25">
      <c r="B3830" s="39">
        <v>42815</v>
      </c>
      <c r="C3830" s="40" t="s">
        <v>153</v>
      </c>
      <c r="D3830" s="40">
        <v>36</v>
      </c>
      <c r="E3830" s="41">
        <v>0.99290319999999999</v>
      </c>
    </row>
    <row r="3831" spans="2:5" x14ac:dyDescent="0.25">
      <c r="B3831" s="39">
        <v>42815</v>
      </c>
      <c r="C3831" s="40" t="s">
        <v>153</v>
      </c>
      <c r="D3831" s="40">
        <v>37</v>
      </c>
      <c r="E3831" s="41">
        <v>0.99232089999999995</v>
      </c>
    </row>
    <row r="3832" spans="2:5" x14ac:dyDescent="0.25">
      <c r="B3832" s="39">
        <v>42815</v>
      </c>
      <c r="C3832" s="40" t="s">
        <v>153</v>
      </c>
      <c r="D3832" s="40">
        <v>38</v>
      </c>
      <c r="E3832" s="41">
        <v>0.99652660000000004</v>
      </c>
    </row>
    <row r="3833" spans="2:5" x14ac:dyDescent="0.25">
      <c r="B3833" s="39">
        <v>42815</v>
      </c>
      <c r="C3833" s="40" t="s">
        <v>153</v>
      </c>
      <c r="D3833" s="40">
        <v>39</v>
      </c>
      <c r="E3833" s="41">
        <v>0.99607939999999995</v>
      </c>
    </row>
    <row r="3834" spans="2:5" x14ac:dyDescent="0.25">
      <c r="B3834" s="39">
        <v>42815</v>
      </c>
      <c r="C3834" s="40" t="s">
        <v>153</v>
      </c>
      <c r="D3834" s="40">
        <v>40</v>
      </c>
      <c r="E3834" s="41">
        <v>0.99615719999999996</v>
      </c>
    </row>
    <row r="3835" spans="2:5" x14ac:dyDescent="0.25">
      <c r="B3835" s="39">
        <v>42815</v>
      </c>
      <c r="C3835" s="40" t="s">
        <v>153</v>
      </c>
      <c r="D3835" s="40">
        <v>41</v>
      </c>
      <c r="E3835" s="41">
        <v>0.9969306</v>
      </c>
    </row>
    <row r="3836" spans="2:5" x14ac:dyDescent="0.25">
      <c r="B3836" s="39">
        <v>42815</v>
      </c>
      <c r="C3836" s="40" t="s">
        <v>153</v>
      </c>
      <c r="D3836" s="40">
        <v>42</v>
      </c>
      <c r="E3836" s="41">
        <v>0.99493790000000004</v>
      </c>
    </row>
    <row r="3837" spans="2:5" x14ac:dyDescent="0.25">
      <c r="B3837" s="39">
        <v>42815</v>
      </c>
      <c r="C3837" s="40" t="s">
        <v>153</v>
      </c>
      <c r="D3837" s="40">
        <v>43</v>
      </c>
      <c r="E3837" s="41">
        <v>0.99254379999999998</v>
      </c>
    </row>
    <row r="3838" spans="2:5" x14ac:dyDescent="0.25">
      <c r="B3838" s="39">
        <v>42815</v>
      </c>
      <c r="C3838" s="40" t="s">
        <v>153</v>
      </c>
      <c r="D3838" s="40">
        <v>44</v>
      </c>
      <c r="E3838" s="41">
        <v>0.99251780000000001</v>
      </c>
    </row>
    <row r="3839" spans="2:5" x14ac:dyDescent="0.25">
      <c r="B3839" s="39">
        <v>42815</v>
      </c>
      <c r="C3839" s="40" t="s">
        <v>153</v>
      </c>
      <c r="D3839" s="40">
        <v>45</v>
      </c>
      <c r="E3839" s="41">
        <v>0.99183100000000002</v>
      </c>
    </row>
    <row r="3840" spans="2:5" x14ac:dyDescent="0.25">
      <c r="B3840" s="39">
        <v>42815</v>
      </c>
      <c r="C3840" s="40" t="s">
        <v>153</v>
      </c>
      <c r="D3840" s="40">
        <v>46</v>
      </c>
      <c r="E3840" s="41">
        <v>0.99145179999999999</v>
      </c>
    </row>
    <row r="3841" spans="2:5" x14ac:dyDescent="0.25">
      <c r="B3841" s="39">
        <v>42815</v>
      </c>
      <c r="C3841" s="40" t="s">
        <v>153</v>
      </c>
      <c r="D3841" s="40">
        <v>47</v>
      </c>
      <c r="E3841" s="41">
        <v>0.99150000000000005</v>
      </c>
    </row>
    <row r="3842" spans="2:5" x14ac:dyDescent="0.25">
      <c r="B3842" s="39">
        <v>42815</v>
      </c>
      <c r="C3842" s="40" t="s">
        <v>153</v>
      </c>
      <c r="D3842" s="40">
        <v>48</v>
      </c>
      <c r="E3842" s="41">
        <v>0.99051270000000002</v>
      </c>
    </row>
    <row r="3843" spans="2:5" x14ac:dyDescent="0.25">
      <c r="B3843" s="39">
        <v>42816</v>
      </c>
      <c r="C3843" s="40" t="s">
        <v>153</v>
      </c>
      <c r="D3843" s="40">
        <v>1</v>
      </c>
      <c r="E3843" s="41">
        <v>0.99092610000000003</v>
      </c>
    </row>
    <row r="3844" spans="2:5" x14ac:dyDescent="0.25">
      <c r="B3844" s="39">
        <v>42816</v>
      </c>
      <c r="C3844" s="40" t="s">
        <v>153</v>
      </c>
      <c r="D3844" s="40">
        <v>2</v>
      </c>
      <c r="E3844" s="41">
        <v>0.9904963</v>
      </c>
    </row>
    <row r="3845" spans="2:5" x14ac:dyDescent="0.25">
      <c r="B3845" s="39">
        <v>42816</v>
      </c>
      <c r="C3845" s="40" t="s">
        <v>153</v>
      </c>
      <c r="D3845" s="40">
        <v>3</v>
      </c>
      <c r="E3845" s="41">
        <v>0.98991479999999998</v>
      </c>
    </row>
    <row r="3846" spans="2:5" x14ac:dyDescent="0.25">
      <c r="B3846" s="39">
        <v>42816</v>
      </c>
      <c r="C3846" s="40" t="s">
        <v>153</v>
      </c>
      <c r="D3846" s="40">
        <v>4</v>
      </c>
      <c r="E3846" s="41">
        <v>0.98964180000000002</v>
      </c>
    </row>
    <row r="3847" spans="2:5" x14ac:dyDescent="0.25">
      <c r="B3847" s="39">
        <v>42816</v>
      </c>
      <c r="C3847" s="40" t="s">
        <v>153</v>
      </c>
      <c r="D3847" s="40">
        <v>5</v>
      </c>
      <c r="E3847" s="41">
        <v>0.98790820000000001</v>
      </c>
    </row>
    <row r="3848" spans="2:5" x14ac:dyDescent="0.25">
      <c r="B3848" s="39">
        <v>42816</v>
      </c>
      <c r="C3848" s="40" t="s">
        <v>153</v>
      </c>
      <c r="D3848" s="40">
        <v>6</v>
      </c>
      <c r="E3848" s="41">
        <v>0.98729889999999998</v>
      </c>
    </row>
    <row r="3849" spans="2:5" x14ac:dyDescent="0.25">
      <c r="B3849" s="39">
        <v>42816</v>
      </c>
      <c r="C3849" s="40" t="s">
        <v>153</v>
      </c>
      <c r="D3849" s="40">
        <v>7</v>
      </c>
      <c r="E3849" s="41">
        <v>0.98704740000000002</v>
      </c>
    </row>
    <row r="3850" spans="2:5" x14ac:dyDescent="0.25">
      <c r="B3850" s="39">
        <v>42816</v>
      </c>
      <c r="C3850" s="40" t="s">
        <v>153</v>
      </c>
      <c r="D3850" s="40">
        <v>8</v>
      </c>
      <c r="E3850" s="41">
        <v>0.98673160000000004</v>
      </c>
    </row>
    <row r="3851" spans="2:5" x14ac:dyDescent="0.25">
      <c r="B3851" s="39">
        <v>42816</v>
      </c>
      <c r="C3851" s="40" t="s">
        <v>153</v>
      </c>
      <c r="D3851" s="40">
        <v>9</v>
      </c>
      <c r="E3851" s="41">
        <v>0.9868055</v>
      </c>
    </row>
    <row r="3852" spans="2:5" x14ac:dyDescent="0.25">
      <c r="B3852" s="39">
        <v>42816</v>
      </c>
      <c r="C3852" s="40" t="s">
        <v>153</v>
      </c>
      <c r="D3852" s="40">
        <v>10</v>
      </c>
      <c r="E3852" s="41">
        <v>0.98703819999999998</v>
      </c>
    </row>
    <row r="3853" spans="2:5" x14ac:dyDescent="0.25">
      <c r="B3853" s="39">
        <v>42816</v>
      </c>
      <c r="C3853" s="40" t="s">
        <v>153</v>
      </c>
      <c r="D3853" s="40">
        <v>11</v>
      </c>
      <c r="E3853" s="41">
        <v>0.987151</v>
      </c>
    </row>
    <row r="3854" spans="2:5" x14ac:dyDescent="0.25">
      <c r="B3854" s="39">
        <v>42816</v>
      </c>
      <c r="C3854" s="40" t="s">
        <v>153</v>
      </c>
      <c r="D3854" s="40">
        <v>12</v>
      </c>
      <c r="E3854" s="41">
        <v>0.98883299999999996</v>
      </c>
    </row>
    <row r="3855" spans="2:5" x14ac:dyDescent="0.25">
      <c r="B3855" s="39">
        <v>42816</v>
      </c>
      <c r="C3855" s="40" t="s">
        <v>153</v>
      </c>
      <c r="D3855" s="40">
        <v>13</v>
      </c>
      <c r="E3855" s="41">
        <v>0.99056639999999996</v>
      </c>
    </row>
    <row r="3856" spans="2:5" x14ac:dyDescent="0.25">
      <c r="B3856" s="39">
        <v>42816</v>
      </c>
      <c r="C3856" s="40" t="s">
        <v>153</v>
      </c>
      <c r="D3856" s="40">
        <v>14</v>
      </c>
      <c r="E3856" s="41">
        <v>0.99146120000000004</v>
      </c>
    </row>
    <row r="3857" spans="2:5" x14ac:dyDescent="0.25">
      <c r="B3857" s="39">
        <v>42816</v>
      </c>
      <c r="C3857" s="40" t="s">
        <v>153</v>
      </c>
      <c r="D3857" s="40">
        <v>15</v>
      </c>
      <c r="E3857" s="41">
        <v>0.99197409999999997</v>
      </c>
    </row>
    <row r="3858" spans="2:5" x14ac:dyDescent="0.25">
      <c r="B3858" s="39">
        <v>42816</v>
      </c>
      <c r="C3858" s="40" t="s">
        <v>153</v>
      </c>
      <c r="D3858" s="40">
        <v>16</v>
      </c>
      <c r="E3858" s="41">
        <v>0.992232</v>
      </c>
    </row>
    <row r="3859" spans="2:5" x14ac:dyDescent="0.25">
      <c r="B3859" s="39">
        <v>42816</v>
      </c>
      <c r="C3859" s="40" t="s">
        <v>153</v>
      </c>
      <c r="D3859" s="40">
        <v>17</v>
      </c>
      <c r="E3859" s="41">
        <v>0.99294640000000001</v>
      </c>
    </row>
    <row r="3860" spans="2:5" x14ac:dyDescent="0.25">
      <c r="B3860" s="39">
        <v>42816</v>
      </c>
      <c r="C3860" s="40" t="s">
        <v>153</v>
      </c>
      <c r="D3860" s="40">
        <v>18</v>
      </c>
      <c r="E3860" s="41">
        <v>0.99243199999999998</v>
      </c>
    </row>
    <row r="3861" spans="2:5" x14ac:dyDescent="0.25">
      <c r="B3861" s="39">
        <v>42816</v>
      </c>
      <c r="C3861" s="40" t="s">
        <v>153</v>
      </c>
      <c r="D3861" s="40">
        <v>19</v>
      </c>
      <c r="E3861" s="41">
        <v>0.9940599</v>
      </c>
    </row>
    <row r="3862" spans="2:5" x14ac:dyDescent="0.25">
      <c r="B3862" s="39">
        <v>42816</v>
      </c>
      <c r="C3862" s="40" t="s">
        <v>153</v>
      </c>
      <c r="D3862" s="40">
        <v>20</v>
      </c>
      <c r="E3862" s="41">
        <v>0.99396720000000005</v>
      </c>
    </row>
    <row r="3863" spans="2:5" x14ac:dyDescent="0.25">
      <c r="B3863" s="39">
        <v>42816</v>
      </c>
      <c r="C3863" s="40" t="s">
        <v>153</v>
      </c>
      <c r="D3863" s="40">
        <v>21</v>
      </c>
      <c r="E3863" s="41">
        <v>0.99147490000000005</v>
      </c>
    </row>
    <row r="3864" spans="2:5" x14ac:dyDescent="0.25">
      <c r="B3864" s="39">
        <v>42816</v>
      </c>
      <c r="C3864" s="40" t="s">
        <v>153</v>
      </c>
      <c r="D3864" s="40">
        <v>22</v>
      </c>
      <c r="E3864" s="41">
        <v>0.99150309999999997</v>
      </c>
    </row>
    <row r="3865" spans="2:5" x14ac:dyDescent="0.25">
      <c r="B3865" s="39">
        <v>42816</v>
      </c>
      <c r="C3865" s="40" t="s">
        <v>153</v>
      </c>
      <c r="D3865" s="40">
        <v>23</v>
      </c>
      <c r="E3865" s="41">
        <v>0.99242249999999999</v>
      </c>
    </row>
    <row r="3866" spans="2:5" x14ac:dyDescent="0.25">
      <c r="B3866" s="39">
        <v>42816</v>
      </c>
      <c r="C3866" s="40" t="s">
        <v>153</v>
      </c>
      <c r="D3866" s="40">
        <v>24</v>
      </c>
      <c r="E3866" s="41">
        <v>0.99127129999999997</v>
      </c>
    </row>
    <row r="3867" spans="2:5" x14ac:dyDescent="0.25">
      <c r="B3867" s="39">
        <v>42816</v>
      </c>
      <c r="C3867" s="40" t="s">
        <v>153</v>
      </c>
      <c r="D3867" s="40">
        <v>25</v>
      </c>
      <c r="E3867" s="41">
        <v>0.99126159999999996</v>
      </c>
    </row>
    <row r="3868" spans="2:5" x14ac:dyDescent="0.25">
      <c r="B3868" s="39">
        <v>42816</v>
      </c>
      <c r="C3868" s="40" t="s">
        <v>153</v>
      </c>
      <c r="D3868" s="40">
        <v>26</v>
      </c>
      <c r="E3868" s="41">
        <v>0.9920582</v>
      </c>
    </row>
    <row r="3869" spans="2:5" x14ac:dyDescent="0.25">
      <c r="B3869" s="39">
        <v>42816</v>
      </c>
      <c r="C3869" s="40" t="s">
        <v>153</v>
      </c>
      <c r="D3869" s="40">
        <v>27</v>
      </c>
      <c r="E3869" s="41">
        <v>0.99159359999999996</v>
      </c>
    </row>
    <row r="3870" spans="2:5" x14ac:dyDescent="0.25">
      <c r="B3870" s="39">
        <v>42816</v>
      </c>
      <c r="C3870" s="40" t="s">
        <v>153</v>
      </c>
      <c r="D3870" s="40">
        <v>28</v>
      </c>
      <c r="E3870" s="41">
        <v>0.99165429999999999</v>
      </c>
    </row>
    <row r="3871" spans="2:5" x14ac:dyDescent="0.25">
      <c r="B3871" s="39">
        <v>42816</v>
      </c>
      <c r="C3871" s="40" t="s">
        <v>153</v>
      </c>
      <c r="D3871" s="40">
        <v>29</v>
      </c>
      <c r="E3871" s="41">
        <v>0.99158849999999998</v>
      </c>
    </row>
    <row r="3872" spans="2:5" x14ac:dyDescent="0.25">
      <c r="B3872" s="39">
        <v>42816</v>
      </c>
      <c r="C3872" s="40" t="s">
        <v>153</v>
      </c>
      <c r="D3872" s="40">
        <v>30</v>
      </c>
      <c r="E3872" s="41">
        <v>0.9914617</v>
      </c>
    </row>
    <row r="3873" spans="2:5" x14ac:dyDescent="0.25">
      <c r="B3873" s="39">
        <v>42816</v>
      </c>
      <c r="C3873" s="40" t="s">
        <v>153</v>
      </c>
      <c r="D3873" s="40">
        <v>31</v>
      </c>
      <c r="E3873" s="41">
        <v>0.9911799</v>
      </c>
    </row>
    <row r="3874" spans="2:5" x14ac:dyDescent="0.25">
      <c r="B3874" s="39">
        <v>42816</v>
      </c>
      <c r="C3874" s="40" t="s">
        <v>153</v>
      </c>
      <c r="D3874" s="40">
        <v>32</v>
      </c>
      <c r="E3874" s="41">
        <v>0.99095560000000005</v>
      </c>
    </row>
    <row r="3875" spans="2:5" x14ac:dyDescent="0.25">
      <c r="B3875" s="39">
        <v>42816</v>
      </c>
      <c r="C3875" s="40" t="s">
        <v>153</v>
      </c>
      <c r="D3875" s="40">
        <v>33</v>
      </c>
      <c r="E3875" s="41">
        <v>0.99122489999999996</v>
      </c>
    </row>
    <row r="3876" spans="2:5" x14ac:dyDescent="0.25">
      <c r="B3876" s="39">
        <v>42816</v>
      </c>
      <c r="C3876" s="40" t="s">
        <v>153</v>
      </c>
      <c r="D3876" s="40">
        <v>34</v>
      </c>
      <c r="E3876" s="41">
        <v>0.99147529999999995</v>
      </c>
    </row>
    <row r="3877" spans="2:5" x14ac:dyDescent="0.25">
      <c r="B3877" s="39">
        <v>42816</v>
      </c>
      <c r="C3877" s="40" t="s">
        <v>153</v>
      </c>
      <c r="D3877" s="40">
        <v>35</v>
      </c>
      <c r="E3877" s="41">
        <v>0.99213309999999999</v>
      </c>
    </row>
    <row r="3878" spans="2:5" x14ac:dyDescent="0.25">
      <c r="B3878" s="39">
        <v>42816</v>
      </c>
      <c r="C3878" s="40" t="s">
        <v>153</v>
      </c>
      <c r="D3878" s="40">
        <v>36</v>
      </c>
      <c r="E3878" s="41">
        <v>0.99196899999999999</v>
      </c>
    </row>
    <row r="3879" spans="2:5" x14ac:dyDescent="0.25">
      <c r="B3879" s="39">
        <v>42816</v>
      </c>
      <c r="C3879" s="40" t="s">
        <v>153</v>
      </c>
      <c r="D3879" s="40">
        <v>37</v>
      </c>
      <c r="E3879" s="41">
        <v>0.99171450000000005</v>
      </c>
    </row>
    <row r="3880" spans="2:5" x14ac:dyDescent="0.25">
      <c r="B3880" s="39">
        <v>42816</v>
      </c>
      <c r="C3880" s="40" t="s">
        <v>153</v>
      </c>
      <c r="D3880" s="40">
        <v>38</v>
      </c>
      <c r="E3880" s="41">
        <v>0.99275559999999996</v>
      </c>
    </row>
    <row r="3881" spans="2:5" x14ac:dyDescent="0.25">
      <c r="B3881" s="39">
        <v>42816</v>
      </c>
      <c r="C3881" s="40" t="s">
        <v>153</v>
      </c>
      <c r="D3881" s="40">
        <v>39</v>
      </c>
      <c r="E3881" s="41">
        <v>0.99320949999999997</v>
      </c>
    </row>
    <row r="3882" spans="2:5" x14ac:dyDescent="0.25">
      <c r="B3882" s="39">
        <v>42816</v>
      </c>
      <c r="C3882" s="40" t="s">
        <v>153</v>
      </c>
      <c r="D3882" s="40">
        <v>40</v>
      </c>
      <c r="E3882" s="41">
        <v>0.99370369999999997</v>
      </c>
    </row>
    <row r="3883" spans="2:5" x14ac:dyDescent="0.25">
      <c r="B3883" s="39">
        <v>42816</v>
      </c>
      <c r="C3883" s="40" t="s">
        <v>153</v>
      </c>
      <c r="D3883" s="40">
        <v>41</v>
      </c>
      <c r="E3883" s="41">
        <v>0.99269479999999999</v>
      </c>
    </row>
    <row r="3884" spans="2:5" x14ac:dyDescent="0.25">
      <c r="B3884" s="39">
        <v>42816</v>
      </c>
      <c r="C3884" s="40" t="s">
        <v>153</v>
      </c>
      <c r="D3884" s="40">
        <v>42</v>
      </c>
      <c r="E3884" s="41">
        <v>0.99334480000000003</v>
      </c>
    </row>
    <row r="3885" spans="2:5" x14ac:dyDescent="0.25">
      <c r="B3885" s="39">
        <v>42816</v>
      </c>
      <c r="C3885" s="40" t="s">
        <v>153</v>
      </c>
      <c r="D3885" s="40">
        <v>43</v>
      </c>
      <c r="E3885" s="41">
        <v>0.99327299999999996</v>
      </c>
    </row>
    <row r="3886" spans="2:5" x14ac:dyDescent="0.25">
      <c r="B3886" s="39">
        <v>42816</v>
      </c>
      <c r="C3886" s="40" t="s">
        <v>153</v>
      </c>
      <c r="D3886" s="40">
        <v>44</v>
      </c>
      <c r="E3886" s="41">
        <v>0.99164229999999998</v>
      </c>
    </row>
    <row r="3887" spans="2:5" x14ac:dyDescent="0.25">
      <c r="B3887" s="39">
        <v>42816</v>
      </c>
      <c r="C3887" s="40" t="s">
        <v>153</v>
      </c>
      <c r="D3887" s="40">
        <v>45</v>
      </c>
      <c r="E3887" s="41">
        <v>0.99174030000000002</v>
      </c>
    </row>
    <row r="3888" spans="2:5" x14ac:dyDescent="0.25">
      <c r="B3888" s="39">
        <v>42816</v>
      </c>
      <c r="C3888" s="40" t="s">
        <v>153</v>
      </c>
      <c r="D3888" s="40">
        <v>46</v>
      </c>
      <c r="E3888" s="41">
        <v>0.99143610000000004</v>
      </c>
    </row>
    <row r="3889" spans="2:5" x14ac:dyDescent="0.25">
      <c r="B3889" s="39">
        <v>42816</v>
      </c>
      <c r="C3889" s="40" t="s">
        <v>153</v>
      </c>
      <c r="D3889" s="40">
        <v>47</v>
      </c>
      <c r="E3889" s="41">
        <v>0.99060490000000001</v>
      </c>
    </row>
    <row r="3890" spans="2:5" x14ac:dyDescent="0.25">
      <c r="B3890" s="39">
        <v>42816</v>
      </c>
      <c r="C3890" s="40" t="s">
        <v>153</v>
      </c>
      <c r="D3890" s="40">
        <v>48</v>
      </c>
      <c r="E3890" s="41">
        <v>0.99046719999999999</v>
      </c>
    </row>
    <row r="3891" spans="2:5" x14ac:dyDescent="0.25">
      <c r="B3891" s="39">
        <v>42817</v>
      </c>
      <c r="C3891" s="40" t="s">
        <v>153</v>
      </c>
      <c r="D3891" s="40">
        <v>1</v>
      </c>
      <c r="E3891" s="41">
        <v>0.99003980000000003</v>
      </c>
    </row>
    <row r="3892" spans="2:5" x14ac:dyDescent="0.25">
      <c r="B3892" s="39">
        <v>42817</v>
      </c>
      <c r="C3892" s="40" t="s">
        <v>153</v>
      </c>
      <c r="D3892" s="40">
        <v>2</v>
      </c>
      <c r="E3892" s="41">
        <v>0.99021800000000004</v>
      </c>
    </row>
    <row r="3893" spans="2:5" x14ac:dyDescent="0.25">
      <c r="B3893" s="39">
        <v>42817</v>
      </c>
      <c r="C3893" s="40" t="s">
        <v>153</v>
      </c>
      <c r="D3893" s="40">
        <v>3</v>
      </c>
      <c r="E3893" s="41">
        <v>0.9896298</v>
      </c>
    </row>
    <row r="3894" spans="2:5" x14ac:dyDescent="0.25">
      <c r="B3894" s="39">
        <v>42817</v>
      </c>
      <c r="C3894" s="40" t="s">
        <v>153</v>
      </c>
      <c r="D3894" s="40">
        <v>4</v>
      </c>
      <c r="E3894" s="41">
        <v>0.98949410000000004</v>
      </c>
    </row>
    <row r="3895" spans="2:5" x14ac:dyDescent="0.25">
      <c r="B3895" s="39">
        <v>42817</v>
      </c>
      <c r="C3895" s="40" t="s">
        <v>153</v>
      </c>
      <c r="D3895" s="40">
        <v>5</v>
      </c>
      <c r="E3895" s="41">
        <v>0.98925819999999998</v>
      </c>
    </row>
    <row r="3896" spans="2:5" x14ac:dyDescent="0.25">
      <c r="B3896" s="39">
        <v>42817</v>
      </c>
      <c r="C3896" s="40" t="s">
        <v>153</v>
      </c>
      <c r="D3896" s="40">
        <v>6</v>
      </c>
      <c r="E3896" s="41">
        <v>0.98929800000000001</v>
      </c>
    </row>
    <row r="3897" spans="2:5" x14ac:dyDescent="0.25">
      <c r="B3897" s="39">
        <v>42817</v>
      </c>
      <c r="C3897" s="40" t="s">
        <v>153</v>
      </c>
      <c r="D3897" s="40">
        <v>7</v>
      </c>
      <c r="E3897" s="41">
        <v>0.98896890000000004</v>
      </c>
    </row>
    <row r="3898" spans="2:5" x14ac:dyDescent="0.25">
      <c r="B3898" s="39">
        <v>42817</v>
      </c>
      <c r="C3898" s="40" t="s">
        <v>153</v>
      </c>
      <c r="D3898" s="40">
        <v>8</v>
      </c>
      <c r="E3898" s="41">
        <v>0.98899970000000004</v>
      </c>
    </row>
    <row r="3899" spans="2:5" x14ac:dyDescent="0.25">
      <c r="B3899" s="39">
        <v>42817</v>
      </c>
      <c r="C3899" s="40" t="s">
        <v>153</v>
      </c>
      <c r="D3899" s="40">
        <v>9</v>
      </c>
      <c r="E3899" s="41">
        <v>0.98872490000000002</v>
      </c>
    </row>
    <row r="3900" spans="2:5" x14ac:dyDescent="0.25">
      <c r="B3900" s="39">
        <v>42817</v>
      </c>
      <c r="C3900" s="40" t="s">
        <v>153</v>
      </c>
      <c r="D3900" s="40">
        <v>10</v>
      </c>
      <c r="E3900" s="41">
        <v>0.98856869999999997</v>
      </c>
    </row>
    <row r="3901" spans="2:5" x14ac:dyDescent="0.25">
      <c r="B3901" s="39">
        <v>42817</v>
      </c>
      <c r="C3901" s="40" t="s">
        <v>153</v>
      </c>
      <c r="D3901" s="40">
        <v>11</v>
      </c>
      <c r="E3901" s="41">
        <v>0.98893660000000005</v>
      </c>
    </row>
    <row r="3902" spans="2:5" x14ac:dyDescent="0.25">
      <c r="B3902" s="39">
        <v>42817</v>
      </c>
      <c r="C3902" s="40" t="s">
        <v>153</v>
      </c>
      <c r="D3902" s="40">
        <v>12</v>
      </c>
      <c r="E3902" s="41">
        <v>0.98961370000000004</v>
      </c>
    </row>
    <row r="3903" spans="2:5" x14ac:dyDescent="0.25">
      <c r="B3903" s="39">
        <v>42817</v>
      </c>
      <c r="C3903" s="40" t="s">
        <v>153</v>
      </c>
      <c r="D3903" s="40">
        <v>13</v>
      </c>
      <c r="E3903" s="41">
        <v>0.99028419999999995</v>
      </c>
    </row>
    <row r="3904" spans="2:5" x14ac:dyDescent="0.25">
      <c r="B3904" s="39">
        <v>42817</v>
      </c>
      <c r="C3904" s="40" t="s">
        <v>153</v>
      </c>
      <c r="D3904" s="40">
        <v>14</v>
      </c>
      <c r="E3904" s="41">
        <v>0.99134089999999997</v>
      </c>
    </row>
    <row r="3905" spans="2:5" x14ac:dyDescent="0.25">
      <c r="B3905" s="39">
        <v>42817</v>
      </c>
      <c r="C3905" s="40" t="s">
        <v>153</v>
      </c>
      <c r="D3905" s="40">
        <v>15</v>
      </c>
      <c r="E3905" s="41">
        <v>0.99278339999999998</v>
      </c>
    </row>
    <row r="3906" spans="2:5" x14ac:dyDescent="0.25">
      <c r="B3906" s="39">
        <v>42817</v>
      </c>
      <c r="C3906" s="40" t="s">
        <v>153</v>
      </c>
      <c r="D3906" s="40">
        <v>16</v>
      </c>
      <c r="E3906" s="41">
        <v>0.99431910000000001</v>
      </c>
    </row>
    <row r="3907" spans="2:5" x14ac:dyDescent="0.25">
      <c r="B3907" s="39">
        <v>42817</v>
      </c>
      <c r="C3907" s="40" t="s">
        <v>153</v>
      </c>
      <c r="D3907" s="40">
        <v>17</v>
      </c>
      <c r="E3907" s="41">
        <v>0.99480449999999998</v>
      </c>
    </row>
    <row r="3908" spans="2:5" x14ac:dyDescent="0.25">
      <c r="B3908" s="39">
        <v>42817</v>
      </c>
      <c r="C3908" s="40" t="s">
        <v>153</v>
      </c>
      <c r="D3908" s="40">
        <v>18</v>
      </c>
      <c r="E3908" s="41">
        <v>0.99354129999999996</v>
      </c>
    </row>
    <row r="3909" spans="2:5" x14ac:dyDescent="0.25">
      <c r="B3909" s="39">
        <v>42817</v>
      </c>
      <c r="C3909" s="40" t="s">
        <v>153</v>
      </c>
      <c r="D3909" s="40">
        <v>19</v>
      </c>
      <c r="E3909" s="41">
        <v>0.99233970000000005</v>
      </c>
    </row>
    <row r="3910" spans="2:5" x14ac:dyDescent="0.25">
      <c r="B3910" s="39">
        <v>42817</v>
      </c>
      <c r="C3910" s="40" t="s">
        <v>153</v>
      </c>
      <c r="D3910" s="40">
        <v>20</v>
      </c>
      <c r="E3910" s="41">
        <v>0.99208949999999996</v>
      </c>
    </row>
    <row r="3911" spans="2:5" x14ac:dyDescent="0.25">
      <c r="B3911" s="39">
        <v>42817</v>
      </c>
      <c r="C3911" s="40" t="s">
        <v>153</v>
      </c>
      <c r="D3911" s="40">
        <v>21</v>
      </c>
      <c r="E3911" s="41">
        <v>0.99208960000000002</v>
      </c>
    </row>
    <row r="3912" spans="2:5" x14ac:dyDescent="0.25">
      <c r="B3912" s="39">
        <v>42817</v>
      </c>
      <c r="C3912" s="40" t="s">
        <v>153</v>
      </c>
      <c r="D3912" s="40">
        <v>22</v>
      </c>
      <c r="E3912" s="41">
        <v>0.99221349999999997</v>
      </c>
    </row>
    <row r="3913" spans="2:5" x14ac:dyDescent="0.25">
      <c r="B3913" s="39">
        <v>42817</v>
      </c>
      <c r="C3913" s="40" t="s">
        <v>153</v>
      </c>
      <c r="D3913" s="40">
        <v>23</v>
      </c>
      <c r="E3913" s="41">
        <v>0.99271560000000003</v>
      </c>
    </row>
    <row r="3914" spans="2:5" x14ac:dyDescent="0.25">
      <c r="B3914" s="39">
        <v>42817</v>
      </c>
      <c r="C3914" s="40" t="s">
        <v>153</v>
      </c>
      <c r="D3914" s="40">
        <v>24</v>
      </c>
      <c r="E3914" s="41">
        <v>0.99144129999999997</v>
      </c>
    </row>
    <row r="3915" spans="2:5" x14ac:dyDescent="0.25">
      <c r="B3915" s="39">
        <v>42817</v>
      </c>
      <c r="C3915" s="40" t="s">
        <v>153</v>
      </c>
      <c r="D3915" s="40">
        <v>25</v>
      </c>
      <c r="E3915" s="41">
        <v>0.9917011</v>
      </c>
    </row>
    <row r="3916" spans="2:5" x14ac:dyDescent="0.25">
      <c r="B3916" s="39">
        <v>42817</v>
      </c>
      <c r="C3916" s="40" t="s">
        <v>153</v>
      </c>
      <c r="D3916" s="40">
        <v>26</v>
      </c>
      <c r="E3916" s="41">
        <v>0.99109020000000003</v>
      </c>
    </row>
    <row r="3917" spans="2:5" x14ac:dyDescent="0.25">
      <c r="B3917" s="39">
        <v>42817</v>
      </c>
      <c r="C3917" s="40" t="s">
        <v>153</v>
      </c>
      <c r="D3917" s="40">
        <v>27</v>
      </c>
      <c r="E3917" s="41">
        <v>0.99101720000000004</v>
      </c>
    </row>
    <row r="3918" spans="2:5" x14ac:dyDescent="0.25">
      <c r="B3918" s="39">
        <v>42817</v>
      </c>
      <c r="C3918" s="40" t="s">
        <v>153</v>
      </c>
      <c r="D3918" s="40">
        <v>28</v>
      </c>
      <c r="E3918" s="41">
        <v>0.99096930000000005</v>
      </c>
    </row>
    <row r="3919" spans="2:5" x14ac:dyDescent="0.25">
      <c r="B3919" s="39">
        <v>42817</v>
      </c>
      <c r="C3919" s="40" t="s">
        <v>153</v>
      </c>
      <c r="D3919" s="40">
        <v>29</v>
      </c>
      <c r="E3919" s="41">
        <v>0.99125079999999999</v>
      </c>
    </row>
    <row r="3920" spans="2:5" x14ac:dyDescent="0.25">
      <c r="B3920" s="39">
        <v>42817</v>
      </c>
      <c r="C3920" s="40" t="s">
        <v>153</v>
      </c>
      <c r="D3920" s="40">
        <v>30</v>
      </c>
      <c r="E3920" s="41">
        <v>0.99112710000000004</v>
      </c>
    </row>
    <row r="3921" spans="2:5" x14ac:dyDescent="0.25">
      <c r="B3921" s="39">
        <v>42817</v>
      </c>
      <c r="C3921" s="40" t="s">
        <v>153</v>
      </c>
      <c r="D3921" s="40">
        <v>31</v>
      </c>
      <c r="E3921" s="41">
        <v>0.99125039999999998</v>
      </c>
    </row>
    <row r="3922" spans="2:5" x14ac:dyDescent="0.25">
      <c r="B3922" s="39">
        <v>42817</v>
      </c>
      <c r="C3922" s="40" t="s">
        <v>153</v>
      </c>
      <c r="D3922" s="40">
        <v>32</v>
      </c>
      <c r="E3922" s="41">
        <v>0.99128269999999996</v>
      </c>
    </row>
    <row r="3923" spans="2:5" x14ac:dyDescent="0.25">
      <c r="B3923" s="39">
        <v>42817</v>
      </c>
      <c r="C3923" s="40" t="s">
        <v>153</v>
      </c>
      <c r="D3923" s="40">
        <v>33</v>
      </c>
      <c r="E3923" s="41">
        <v>0.99167099999999997</v>
      </c>
    </row>
    <row r="3924" spans="2:5" x14ac:dyDescent="0.25">
      <c r="B3924" s="39">
        <v>42817</v>
      </c>
      <c r="C3924" s="40" t="s">
        <v>153</v>
      </c>
      <c r="D3924" s="40">
        <v>34</v>
      </c>
      <c r="E3924" s="41">
        <v>0.9921333</v>
      </c>
    </row>
    <row r="3925" spans="2:5" x14ac:dyDescent="0.25">
      <c r="B3925" s="39">
        <v>42817</v>
      </c>
      <c r="C3925" s="40" t="s">
        <v>153</v>
      </c>
      <c r="D3925" s="40">
        <v>35</v>
      </c>
      <c r="E3925" s="41">
        <v>0.99264240000000004</v>
      </c>
    </row>
    <row r="3926" spans="2:5" x14ac:dyDescent="0.25">
      <c r="B3926" s="39">
        <v>42817</v>
      </c>
      <c r="C3926" s="40" t="s">
        <v>153</v>
      </c>
      <c r="D3926" s="40">
        <v>36</v>
      </c>
      <c r="E3926" s="41">
        <v>0.99224219999999996</v>
      </c>
    </row>
    <row r="3927" spans="2:5" x14ac:dyDescent="0.25">
      <c r="B3927" s="39">
        <v>42817</v>
      </c>
      <c r="C3927" s="40" t="s">
        <v>153</v>
      </c>
      <c r="D3927" s="40">
        <v>37</v>
      </c>
      <c r="E3927" s="41">
        <v>0.99210969999999998</v>
      </c>
    </row>
    <row r="3928" spans="2:5" x14ac:dyDescent="0.25">
      <c r="B3928" s="39">
        <v>42817</v>
      </c>
      <c r="C3928" s="40" t="s">
        <v>153</v>
      </c>
      <c r="D3928" s="40">
        <v>38</v>
      </c>
      <c r="E3928" s="41">
        <v>0.99432330000000002</v>
      </c>
    </row>
    <row r="3929" spans="2:5" x14ac:dyDescent="0.25">
      <c r="B3929" s="39">
        <v>42817</v>
      </c>
      <c r="C3929" s="40" t="s">
        <v>153</v>
      </c>
      <c r="D3929" s="40">
        <v>39</v>
      </c>
      <c r="E3929" s="41">
        <v>0.99578509999999998</v>
      </c>
    </row>
    <row r="3930" spans="2:5" x14ac:dyDescent="0.25">
      <c r="B3930" s="39">
        <v>42817</v>
      </c>
      <c r="C3930" s="40" t="s">
        <v>153</v>
      </c>
      <c r="D3930" s="40">
        <v>40</v>
      </c>
      <c r="E3930" s="41">
        <v>0.99494369999999999</v>
      </c>
    </row>
    <row r="3931" spans="2:5" x14ac:dyDescent="0.25">
      <c r="B3931" s="39">
        <v>42817</v>
      </c>
      <c r="C3931" s="40" t="s">
        <v>153</v>
      </c>
      <c r="D3931" s="40">
        <v>41</v>
      </c>
      <c r="E3931" s="41">
        <v>0.99336630000000004</v>
      </c>
    </row>
    <row r="3932" spans="2:5" x14ac:dyDescent="0.25">
      <c r="B3932" s="39">
        <v>42817</v>
      </c>
      <c r="C3932" s="40" t="s">
        <v>153</v>
      </c>
      <c r="D3932" s="40">
        <v>42</v>
      </c>
      <c r="E3932" s="41">
        <v>0.99223240000000001</v>
      </c>
    </row>
    <row r="3933" spans="2:5" x14ac:dyDescent="0.25">
      <c r="B3933" s="39">
        <v>42817</v>
      </c>
      <c r="C3933" s="40" t="s">
        <v>153</v>
      </c>
      <c r="D3933" s="40">
        <v>43</v>
      </c>
      <c r="E3933" s="41">
        <v>0.99227719999999997</v>
      </c>
    </row>
    <row r="3934" spans="2:5" x14ac:dyDescent="0.25">
      <c r="B3934" s="39">
        <v>42817</v>
      </c>
      <c r="C3934" s="40" t="s">
        <v>153</v>
      </c>
      <c r="D3934" s="40">
        <v>44</v>
      </c>
      <c r="E3934" s="41">
        <v>0.99258429999999997</v>
      </c>
    </row>
    <row r="3935" spans="2:5" x14ac:dyDescent="0.25">
      <c r="B3935" s="39">
        <v>42817</v>
      </c>
      <c r="C3935" s="40" t="s">
        <v>153</v>
      </c>
      <c r="D3935" s="40">
        <v>45</v>
      </c>
      <c r="E3935" s="41">
        <v>0.99238199999999999</v>
      </c>
    </row>
    <row r="3936" spans="2:5" x14ac:dyDescent="0.25">
      <c r="B3936" s="39">
        <v>42817</v>
      </c>
      <c r="C3936" s="40" t="s">
        <v>153</v>
      </c>
      <c r="D3936" s="40">
        <v>46</v>
      </c>
      <c r="E3936" s="41">
        <v>0.99286569999999996</v>
      </c>
    </row>
    <row r="3937" spans="2:5" x14ac:dyDescent="0.25">
      <c r="B3937" s="39">
        <v>42817</v>
      </c>
      <c r="C3937" s="40" t="s">
        <v>153</v>
      </c>
      <c r="D3937" s="40">
        <v>47</v>
      </c>
      <c r="E3937" s="41">
        <v>0.99206799999999995</v>
      </c>
    </row>
    <row r="3938" spans="2:5" x14ac:dyDescent="0.25">
      <c r="B3938" s="39">
        <v>42817</v>
      </c>
      <c r="C3938" s="40" t="s">
        <v>153</v>
      </c>
      <c r="D3938" s="40">
        <v>48</v>
      </c>
      <c r="E3938" s="41">
        <v>0.99159790000000003</v>
      </c>
    </row>
    <row r="3939" spans="2:5" x14ac:dyDescent="0.25">
      <c r="B3939" s="39">
        <v>42818</v>
      </c>
      <c r="C3939" s="40" t="s">
        <v>153</v>
      </c>
      <c r="D3939" s="40">
        <v>1</v>
      </c>
      <c r="E3939" s="41">
        <v>0.99140799999999996</v>
      </c>
    </row>
    <row r="3940" spans="2:5" x14ac:dyDescent="0.25">
      <c r="B3940" s="39">
        <v>42818</v>
      </c>
      <c r="C3940" s="40" t="s">
        <v>153</v>
      </c>
      <c r="D3940" s="40">
        <v>2</v>
      </c>
      <c r="E3940" s="41">
        <v>0.99142980000000003</v>
      </c>
    </row>
    <row r="3941" spans="2:5" x14ac:dyDescent="0.25">
      <c r="B3941" s="39">
        <v>42818</v>
      </c>
      <c r="C3941" s="40" t="s">
        <v>153</v>
      </c>
      <c r="D3941" s="40">
        <v>3</v>
      </c>
      <c r="E3941" s="41">
        <v>0.99076839999999999</v>
      </c>
    </row>
    <row r="3942" spans="2:5" x14ac:dyDescent="0.25">
      <c r="B3942" s="39">
        <v>42818</v>
      </c>
      <c r="C3942" s="40" t="s">
        <v>153</v>
      </c>
      <c r="D3942" s="40">
        <v>4</v>
      </c>
      <c r="E3942" s="41">
        <v>0.99111009999999999</v>
      </c>
    </row>
    <row r="3943" spans="2:5" x14ac:dyDescent="0.25">
      <c r="B3943" s="39">
        <v>42818</v>
      </c>
      <c r="C3943" s="40" t="s">
        <v>153</v>
      </c>
      <c r="D3943" s="40">
        <v>5</v>
      </c>
      <c r="E3943" s="41">
        <v>0.99077899999999997</v>
      </c>
    </row>
    <row r="3944" spans="2:5" x14ac:dyDescent="0.25">
      <c r="B3944" s="39">
        <v>42818</v>
      </c>
      <c r="C3944" s="40" t="s">
        <v>153</v>
      </c>
      <c r="D3944" s="40">
        <v>6</v>
      </c>
      <c r="E3944" s="41">
        <v>0.99072439999999995</v>
      </c>
    </row>
    <row r="3945" spans="2:5" x14ac:dyDescent="0.25">
      <c r="B3945" s="39">
        <v>42818</v>
      </c>
      <c r="C3945" s="40" t="s">
        <v>153</v>
      </c>
      <c r="D3945" s="40">
        <v>7</v>
      </c>
      <c r="E3945" s="41">
        <v>0.99080360000000001</v>
      </c>
    </row>
    <row r="3946" spans="2:5" x14ac:dyDescent="0.25">
      <c r="B3946" s="39">
        <v>42818</v>
      </c>
      <c r="C3946" s="40" t="s">
        <v>153</v>
      </c>
      <c r="D3946" s="40">
        <v>8</v>
      </c>
      <c r="E3946" s="41">
        <v>0.99000120000000003</v>
      </c>
    </row>
    <row r="3947" spans="2:5" x14ac:dyDescent="0.25">
      <c r="B3947" s="39">
        <v>42818</v>
      </c>
      <c r="C3947" s="40" t="s">
        <v>153</v>
      </c>
      <c r="D3947" s="40">
        <v>9</v>
      </c>
      <c r="E3947" s="41">
        <v>0.99067780000000005</v>
      </c>
    </row>
    <row r="3948" spans="2:5" x14ac:dyDescent="0.25">
      <c r="B3948" s="39">
        <v>42818</v>
      </c>
      <c r="C3948" s="40" t="s">
        <v>153</v>
      </c>
      <c r="D3948" s="40">
        <v>10</v>
      </c>
      <c r="E3948" s="41">
        <v>0.99084530000000004</v>
      </c>
    </row>
    <row r="3949" spans="2:5" x14ac:dyDescent="0.25">
      <c r="B3949" s="39">
        <v>42818</v>
      </c>
      <c r="C3949" s="40" t="s">
        <v>153</v>
      </c>
      <c r="D3949" s="40">
        <v>11</v>
      </c>
      <c r="E3949" s="41">
        <v>0.99124719999999999</v>
      </c>
    </row>
    <row r="3950" spans="2:5" x14ac:dyDescent="0.25">
      <c r="B3950" s="39">
        <v>42818</v>
      </c>
      <c r="C3950" s="40" t="s">
        <v>153</v>
      </c>
      <c r="D3950" s="40">
        <v>12</v>
      </c>
      <c r="E3950" s="41">
        <v>0.99151990000000001</v>
      </c>
    </row>
    <row r="3951" spans="2:5" x14ac:dyDescent="0.25">
      <c r="B3951" s="39">
        <v>42818</v>
      </c>
      <c r="C3951" s="40" t="s">
        <v>153</v>
      </c>
      <c r="D3951" s="40">
        <v>13</v>
      </c>
      <c r="E3951" s="41">
        <v>0.99159520000000001</v>
      </c>
    </row>
    <row r="3952" spans="2:5" x14ac:dyDescent="0.25">
      <c r="B3952" s="39">
        <v>42818</v>
      </c>
      <c r="C3952" s="40" t="s">
        <v>153</v>
      </c>
      <c r="D3952" s="40">
        <v>14</v>
      </c>
      <c r="E3952" s="41">
        <v>0.99220629999999999</v>
      </c>
    </row>
    <row r="3953" spans="2:5" x14ac:dyDescent="0.25">
      <c r="B3953" s="39">
        <v>42818</v>
      </c>
      <c r="C3953" s="40" t="s">
        <v>153</v>
      </c>
      <c r="D3953" s="40">
        <v>15</v>
      </c>
      <c r="E3953" s="41">
        <v>0.9935619</v>
      </c>
    </row>
    <row r="3954" spans="2:5" x14ac:dyDescent="0.25">
      <c r="B3954" s="39">
        <v>42818</v>
      </c>
      <c r="C3954" s="40" t="s">
        <v>153</v>
      </c>
      <c r="D3954" s="40">
        <v>16</v>
      </c>
      <c r="E3954" s="41">
        <v>0.99302639999999998</v>
      </c>
    </row>
    <row r="3955" spans="2:5" x14ac:dyDescent="0.25">
      <c r="B3955" s="39">
        <v>42818</v>
      </c>
      <c r="C3955" s="40" t="s">
        <v>153</v>
      </c>
      <c r="D3955" s="40">
        <v>17</v>
      </c>
      <c r="E3955" s="41">
        <v>0.99339239999999995</v>
      </c>
    </row>
    <row r="3956" spans="2:5" x14ac:dyDescent="0.25">
      <c r="B3956" s="39">
        <v>42818</v>
      </c>
      <c r="C3956" s="40" t="s">
        <v>153</v>
      </c>
      <c r="D3956" s="40">
        <v>18</v>
      </c>
      <c r="E3956" s="41">
        <v>0.99225859999999999</v>
      </c>
    </row>
    <row r="3957" spans="2:5" x14ac:dyDescent="0.25">
      <c r="B3957" s="39">
        <v>42818</v>
      </c>
      <c r="C3957" s="40" t="s">
        <v>153</v>
      </c>
      <c r="D3957" s="40">
        <v>19</v>
      </c>
      <c r="E3957" s="41">
        <v>0.99344480000000002</v>
      </c>
    </row>
    <row r="3958" spans="2:5" x14ac:dyDescent="0.25">
      <c r="B3958" s="39">
        <v>42818</v>
      </c>
      <c r="C3958" s="40" t="s">
        <v>153</v>
      </c>
      <c r="D3958" s="40">
        <v>20</v>
      </c>
      <c r="E3958" s="41">
        <v>0.99299850000000001</v>
      </c>
    </row>
    <row r="3959" spans="2:5" x14ac:dyDescent="0.25">
      <c r="B3959" s="39">
        <v>42818</v>
      </c>
      <c r="C3959" s="40" t="s">
        <v>153</v>
      </c>
      <c r="D3959" s="40">
        <v>21</v>
      </c>
      <c r="E3959" s="41">
        <v>0.99202650000000003</v>
      </c>
    </row>
    <row r="3960" spans="2:5" x14ac:dyDescent="0.25">
      <c r="B3960" s="39">
        <v>42818</v>
      </c>
      <c r="C3960" s="40" t="s">
        <v>153</v>
      </c>
      <c r="D3960" s="40">
        <v>22</v>
      </c>
      <c r="E3960" s="41">
        <v>0.99202900000000005</v>
      </c>
    </row>
    <row r="3961" spans="2:5" x14ac:dyDescent="0.25">
      <c r="B3961" s="39">
        <v>42818</v>
      </c>
      <c r="C3961" s="40" t="s">
        <v>153</v>
      </c>
      <c r="D3961" s="40">
        <v>23</v>
      </c>
      <c r="E3961" s="41">
        <v>0.99168449999999997</v>
      </c>
    </row>
    <row r="3962" spans="2:5" x14ac:dyDescent="0.25">
      <c r="B3962" s="39">
        <v>42818</v>
      </c>
      <c r="C3962" s="40" t="s">
        <v>153</v>
      </c>
      <c r="D3962" s="40">
        <v>24</v>
      </c>
      <c r="E3962" s="41">
        <v>0.99166520000000002</v>
      </c>
    </row>
    <row r="3963" spans="2:5" x14ac:dyDescent="0.25">
      <c r="B3963" s="39">
        <v>42818</v>
      </c>
      <c r="C3963" s="40" t="s">
        <v>153</v>
      </c>
      <c r="D3963" s="40">
        <v>25</v>
      </c>
      <c r="E3963" s="41">
        <v>0.99261239999999995</v>
      </c>
    </row>
    <row r="3964" spans="2:5" x14ac:dyDescent="0.25">
      <c r="B3964" s="39">
        <v>42818</v>
      </c>
      <c r="C3964" s="40" t="s">
        <v>153</v>
      </c>
      <c r="D3964" s="40">
        <v>26</v>
      </c>
      <c r="E3964" s="41">
        <v>0.99174739999999995</v>
      </c>
    </row>
    <row r="3965" spans="2:5" x14ac:dyDescent="0.25">
      <c r="B3965" s="39">
        <v>42818</v>
      </c>
      <c r="C3965" s="40" t="s">
        <v>153</v>
      </c>
      <c r="D3965" s="40">
        <v>27</v>
      </c>
      <c r="E3965" s="41">
        <v>0.99176589999999998</v>
      </c>
    </row>
    <row r="3966" spans="2:5" x14ac:dyDescent="0.25">
      <c r="B3966" s="39">
        <v>42818</v>
      </c>
      <c r="C3966" s="40" t="s">
        <v>153</v>
      </c>
      <c r="D3966" s="40">
        <v>28</v>
      </c>
      <c r="E3966" s="41">
        <v>0.99183730000000003</v>
      </c>
    </row>
    <row r="3967" spans="2:5" x14ac:dyDescent="0.25">
      <c r="B3967" s="39">
        <v>42818</v>
      </c>
      <c r="C3967" s="40" t="s">
        <v>153</v>
      </c>
      <c r="D3967" s="40">
        <v>29</v>
      </c>
      <c r="E3967" s="41">
        <v>0.99185800000000002</v>
      </c>
    </row>
    <row r="3968" spans="2:5" x14ac:dyDescent="0.25">
      <c r="B3968" s="39">
        <v>42818</v>
      </c>
      <c r="C3968" s="40" t="s">
        <v>153</v>
      </c>
      <c r="D3968" s="40">
        <v>30</v>
      </c>
      <c r="E3968" s="41">
        <v>0.99188790000000004</v>
      </c>
    </row>
    <row r="3969" spans="2:5" x14ac:dyDescent="0.25">
      <c r="B3969" s="39">
        <v>42818</v>
      </c>
      <c r="C3969" s="40" t="s">
        <v>153</v>
      </c>
      <c r="D3969" s="40">
        <v>31</v>
      </c>
      <c r="E3969" s="41">
        <v>0.99206660000000002</v>
      </c>
    </row>
    <row r="3970" spans="2:5" x14ac:dyDescent="0.25">
      <c r="B3970" s="39">
        <v>42818</v>
      </c>
      <c r="C3970" s="40" t="s">
        <v>153</v>
      </c>
      <c r="D3970" s="40">
        <v>32</v>
      </c>
      <c r="E3970" s="41">
        <v>0.99190670000000003</v>
      </c>
    </row>
    <row r="3971" spans="2:5" x14ac:dyDescent="0.25">
      <c r="B3971" s="39">
        <v>42818</v>
      </c>
      <c r="C3971" s="40" t="s">
        <v>153</v>
      </c>
      <c r="D3971" s="40">
        <v>33</v>
      </c>
      <c r="E3971" s="41">
        <v>0.991869</v>
      </c>
    </row>
    <row r="3972" spans="2:5" x14ac:dyDescent="0.25">
      <c r="B3972" s="39">
        <v>42818</v>
      </c>
      <c r="C3972" s="40" t="s">
        <v>153</v>
      </c>
      <c r="D3972" s="40">
        <v>34</v>
      </c>
      <c r="E3972" s="41">
        <v>0.99347300000000005</v>
      </c>
    </row>
    <row r="3973" spans="2:5" x14ac:dyDescent="0.25">
      <c r="B3973" s="39">
        <v>42818</v>
      </c>
      <c r="C3973" s="40" t="s">
        <v>153</v>
      </c>
      <c r="D3973" s="40">
        <v>35</v>
      </c>
      <c r="E3973" s="41">
        <v>0.99269209999999997</v>
      </c>
    </row>
    <row r="3974" spans="2:5" x14ac:dyDescent="0.25">
      <c r="B3974" s="39">
        <v>42818</v>
      </c>
      <c r="C3974" s="40" t="s">
        <v>153</v>
      </c>
      <c r="D3974" s="40">
        <v>36</v>
      </c>
      <c r="E3974" s="41">
        <v>0.99361710000000003</v>
      </c>
    </row>
    <row r="3975" spans="2:5" x14ac:dyDescent="0.25">
      <c r="B3975" s="39">
        <v>42818</v>
      </c>
      <c r="C3975" s="40" t="s">
        <v>153</v>
      </c>
      <c r="D3975" s="40">
        <v>37</v>
      </c>
      <c r="E3975" s="41">
        <v>0.99348700000000001</v>
      </c>
    </row>
    <row r="3976" spans="2:5" x14ac:dyDescent="0.25">
      <c r="B3976" s="39">
        <v>42818</v>
      </c>
      <c r="C3976" s="40" t="s">
        <v>153</v>
      </c>
      <c r="D3976" s="40">
        <v>38</v>
      </c>
      <c r="E3976" s="41">
        <v>0.99420620000000004</v>
      </c>
    </row>
    <row r="3977" spans="2:5" x14ac:dyDescent="0.25">
      <c r="B3977" s="39">
        <v>42818</v>
      </c>
      <c r="C3977" s="40" t="s">
        <v>153</v>
      </c>
      <c r="D3977" s="40">
        <v>39</v>
      </c>
      <c r="E3977" s="41">
        <v>0.99384110000000003</v>
      </c>
    </row>
    <row r="3978" spans="2:5" x14ac:dyDescent="0.25">
      <c r="B3978" s="39">
        <v>42818</v>
      </c>
      <c r="C3978" s="40" t="s">
        <v>153</v>
      </c>
      <c r="D3978" s="40">
        <v>40</v>
      </c>
      <c r="E3978" s="41">
        <v>0.99366560000000004</v>
      </c>
    </row>
    <row r="3979" spans="2:5" x14ac:dyDescent="0.25">
      <c r="B3979" s="39">
        <v>42818</v>
      </c>
      <c r="C3979" s="40" t="s">
        <v>153</v>
      </c>
      <c r="D3979" s="40">
        <v>41</v>
      </c>
      <c r="E3979" s="41">
        <v>0.99528490000000003</v>
      </c>
    </row>
    <row r="3980" spans="2:5" x14ac:dyDescent="0.25">
      <c r="B3980" s="39">
        <v>42818</v>
      </c>
      <c r="C3980" s="40" t="s">
        <v>153</v>
      </c>
      <c r="D3980" s="40">
        <v>42</v>
      </c>
      <c r="E3980" s="41">
        <v>0.9924906</v>
      </c>
    </row>
    <row r="3981" spans="2:5" x14ac:dyDescent="0.25">
      <c r="B3981" s="39">
        <v>42818</v>
      </c>
      <c r="C3981" s="40" t="s">
        <v>153</v>
      </c>
      <c r="D3981" s="40">
        <v>43</v>
      </c>
      <c r="E3981" s="41">
        <v>0.99275769999999997</v>
      </c>
    </row>
    <row r="3982" spans="2:5" x14ac:dyDescent="0.25">
      <c r="B3982" s="39">
        <v>42818</v>
      </c>
      <c r="C3982" s="40" t="s">
        <v>153</v>
      </c>
      <c r="D3982" s="40">
        <v>44</v>
      </c>
      <c r="E3982" s="41">
        <v>0.99420200000000003</v>
      </c>
    </row>
    <row r="3983" spans="2:5" x14ac:dyDescent="0.25">
      <c r="B3983" s="39">
        <v>42818</v>
      </c>
      <c r="C3983" s="40" t="s">
        <v>153</v>
      </c>
      <c r="D3983" s="40">
        <v>45</v>
      </c>
      <c r="E3983" s="41">
        <v>0.99183209999999999</v>
      </c>
    </row>
    <row r="3984" spans="2:5" x14ac:dyDescent="0.25">
      <c r="B3984" s="39">
        <v>42818</v>
      </c>
      <c r="C3984" s="40" t="s">
        <v>153</v>
      </c>
      <c r="D3984" s="40">
        <v>46</v>
      </c>
      <c r="E3984" s="41">
        <v>0.99291470000000004</v>
      </c>
    </row>
    <row r="3985" spans="2:5" x14ac:dyDescent="0.25">
      <c r="B3985" s="39">
        <v>42818</v>
      </c>
      <c r="C3985" s="40" t="s">
        <v>153</v>
      </c>
      <c r="D3985" s="40">
        <v>47</v>
      </c>
      <c r="E3985" s="41">
        <v>0.99208410000000002</v>
      </c>
    </row>
    <row r="3986" spans="2:5" x14ac:dyDescent="0.25">
      <c r="B3986" s="39">
        <v>42818</v>
      </c>
      <c r="C3986" s="40" t="s">
        <v>153</v>
      </c>
      <c r="D3986" s="40">
        <v>48</v>
      </c>
      <c r="E3986" s="41">
        <v>0.99100999999999995</v>
      </c>
    </row>
    <row r="3987" spans="2:5" x14ac:dyDescent="0.25">
      <c r="B3987" s="39">
        <v>42819</v>
      </c>
      <c r="C3987" s="40" t="s">
        <v>153</v>
      </c>
      <c r="D3987" s="40">
        <v>1</v>
      </c>
      <c r="E3987" s="41">
        <v>0.99073009999999995</v>
      </c>
    </row>
    <row r="3988" spans="2:5" x14ac:dyDescent="0.25">
      <c r="B3988" s="39">
        <v>42819</v>
      </c>
      <c r="C3988" s="40" t="s">
        <v>153</v>
      </c>
      <c r="D3988" s="40">
        <v>2</v>
      </c>
      <c r="E3988" s="41">
        <v>0.99061969999999999</v>
      </c>
    </row>
    <row r="3989" spans="2:5" x14ac:dyDescent="0.25">
      <c r="B3989" s="39">
        <v>42819</v>
      </c>
      <c r="C3989" s="40" t="s">
        <v>153</v>
      </c>
      <c r="D3989" s="40">
        <v>3</v>
      </c>
      <c r="E3989" s="41">
        <v>0.99062629999999996</v>
      </c>
    </row>
    <row r="3990" spans="2:5" x14ac:dyDescent="0.25">
      <c r="B3990" s="39">
        <v>42819</v>
      </c>
      <c r="C3990" s="40" t="s">
        <v>153</v>
      </c>
      <c r="D3990" s="40">
        <v>4</v>
      </c>
      <c r="E3990" s="41">
        <v>0.99042129999999995</v>
      </c>
    </row>
    <row r="3991" spans="2:5" x14ac:dyDescent="0.25">
      <c r="B3991" s="39">
        <v>42819</v>
      </c>
      <c r="C3991" s="40" t="s">
        <v>153</v>
      </c>
      <c r="D3991" s="40">
        <v>5</v>
      </c>
      <c r="E3991" s="41">
        <v>0.98897420000000003</v>
      </c>
    </row>
    <row r="3992" spans="2:5" x14ac:dyDescent="0.25">
      <c r="B3992" s="39">
        <v>42819</v>
      </c>
      <c r="C3992" s="40" t="s">
        <v>153</v>
      </c>
      <c r="D3992" s="40">
        <v>6</v>
      </c>
      <c r="E3992" s="41">
        <v>0.98746400000000001</v>
      </c>
    </row>
    <row r="3993" spans="2:5" x14ac:dyDescent="0.25">
      <c r="B3993" s="39">
        <v>42819</v>
      </c>
      <c r="C3993" s="40" t="s">
        <v>153</v>
      </c>
      <c r="D3993" s="40">
        <v>7</v>
      </c>
      <c r="E3993" s="41">
        <v>0.98805810000000005</v>
      </c>
    </row>
    <row r="3994" spans="2:5" x14ac:dyDescent="0.25">
      <c r="B3994" s="39">
        <v>42819</v>
      </c>
      <c r="C3994" s="40" t="s">
        <v>153</v>
      </c>
      <c r="D3994" s="40">
        <v>8</v>
      </c>
      <c r="E3994" s="41">
        <v>0.98788229999999999</v>
      </c>
    </row>
    <row r="3995" spans="2:5" x14ac:dyDescent="0.25">
      <c r="B3995" s="39">
        <v>42819</v>
      </c>
      <c r="C3995" s="40" t="s">
        <v>153</v>
      </c>
      <c r="D3995" s="40">
        <v>9</v>
      </c>
      <c r="E3995" s="41">
        <v>0.9875292</v>
      </c>
    </row>
    <row r="3996" spans="2:5" x14ac:dyDescent="0.25">
      <c r="B3996" s="39">
        <v>42819</v>
      </c>
      <c r="C3996" s="40" t="s">
        <v>153</v>
      </c>
      <c r="D3996" s="40">
        <v>10</v>
      </c>
      <c r="E3996" s="41">
        <v>0.98750479999999996</v>
      </c>
    </row>
    <row r="3997" spans="2:5" x14ac:dyDescent="0.25">
      <c r="B3997" s="39">
        <v>42819</v>
      </c>
      <c r="C3997" s="40" t="s">
        <v>153</v>
      </c>
      <c r="D3997" s="40">
        <v>11</v>
      </c>
      <c r="E3997" s="41">
        <v>0.98756869999999997</v>
      </c>
    </row>
    <row r="3998" spans="2:5" x14ac:dyDescent="0.25">
      <c r="B3998" s="39">
        <v>42819</v>
      </c>
      <c r="C3998" s="40" t="s">
        <v>153</v>
      </c>
      <c r="D3998" s="40">
        <v>12</v>
      </c>
      <c r="E3998" s="41">
        <v>0.98745970000000005</v>
      </c>
    </row>
    <row r="3999" spans="2:5" x14ac:dyDescent="0.25">
      <c r="B3999" s="39">
        <v>42819</v>
      </c>
      <c r="C3999" s="40" t="s">
        <v>153</v>
      </c>
      <c r="D3999" s="40">
        <v>13</v>
      </c>
      <c r="E3999" s="41">
        <v>0.98825300000000005</v>
      </c>
    </row>
    <row r="4000" spans="2:5" x14ac:dyDescent="0.25">
      <c r="B4000" s="39">
        <v>42819</v>
      </c>
      <c r="C4000" s="40" t="s">
        <v>153</v>
      </c>
      <c r="D4000" s="40">
        <v>14</v>
      </c>
      <c r="E4000" s="41">
        <v>0.99106519999999998</v>
      </c>
    </row>
    <row r="4001" spans="2:5" x14ac:dyDescent="0.25">
      <c r="B4001" s="39">
        <v>42819</v>
      </c>
      <c r="C4001" s="40" t="s">
        <v>153</v>
      </c>
      <c r="D4001" s="40">
        <v>15</v>
      </c>
      <c r="E4001" s="41">
        <v>0.99177059999999995</v>
      </c>
    </row>
    <row r="4002" spans="2:5" x14ac:dyDescent="0.25">
      <c r="B4002" s="39">
        <v>42819</v>
      </c>
      <c r="C4002" s="40" t="s">
        <v>153</v>
      </c>
      <c r="D4002" s="40">
        <v>16</v>
      </c>
      <c r="E4002" s="41">
        <v>0.99152819999999997</v>
      </c>
    </row>
    <row r="4003" spans="2:5" x14ac:dyDescent="0.25">
      <c r="B4003" s="39">
        <v>42819</v>
      </c>
      <c r="C4003" s="40" t="s">
        <v>153</v>
      </c>
      <c r="D4003" s="40">
        <v>17</v>
      </c>
      <c r="E4003" s="41">
        <v>0.99131219999999998</v>
      </c>
    </row>
    <row r="4004" spans="2:5" x14ac:dyDescent="0.25">
      <c r="B4004" s="39">
        <v>42819</v>
      </c>
      <c r="C4004" s="40" t="s">
        <v>153</v>
      </c>
      <c r="D4004" s="40">
        <v>18</v>
      </c>
      <c r="E4004" s="41">
        <v>0.99070440000000004</v>
      </c>
    </row>
    <row r="4005" spans="2:5" x14ac:dyDescent="0.25">
      <c r="B4005" s="39">
        <v>42819</v>
      </c>
      <c r="C4005" s="40" t="s">
        <v>153</v>
      </c>
      <c r="D4005" s="40">
        <v>19</v>
      </c>
      <c r="E4005" s="41">
        <v>0.99042399999999997</v>
      </c>
    </row>
    <row r="4006" spans="2:5" x14ac:dyDescent="0.25">
      <c r="B4006" s="39">
        <v>42819</v>
      </c>
      <c r="C4006" s="40" t="s">
        <v>153</v>
      </c>
      <c r="D4006" s="40">
        <v>20</v>
      </c>
      <c r="E4006" s="41">
        <v>0.99041199999999996</v>
      </c>
    </row>
    <row r="4007" spans="2:5" x14ac:dyDescent="0.25">
      <c r="B4007" s="39">
        <v>42819</v>
      </c>
      <c r="C4007" s="40" t="s">
        <v>153</v>
      </c>
      <c r="D4007" s="40">
        <v>21</v>
      </c>
      <c r="E4007" s="41">
        <v>0.99057410000000001</v>
      </c>
    </row>
    <row r="4008" spans="2:5" x14ac:dyDescent="0.25">
      <c r="B4008" s="39">
        <v>42819</v>
      </c>
      <c r="C4008" s="40" t="s">
        <v>153</v>
      </c>
      <c r="D4008" s="40">
        <v>22</v>
      </c>
      <c r="E4008" s="41">
        <v>0.99057640000000002</v>
      </c>
    </row>
    <row r="4009" spans="2:5" x14ac:dyDescent="0.25">
      <c r="B4009" s="39">
        <v>42819</v>
      </c>
      <c r="C4009" s="40" t="s">
        <v>153</v>
      </c>
      <c r="D4009" s="40">
        <v>23</v>
      </c>
      <c r="E4009" s="41">
        <v>0.99061619999999995</v>
      </c>
    </row>
    <row r="4010" spans="2:5" x14ac:dyDescent="0.25">
      <c r="B4010" s="39">
        <v>42819</v>
      </c>
      <c r="C4010" s="40" t="s">
        <v>153</v>
      </c>
      <c r="D4010" s="40">
        <v>24</v>
      </c>
      <c r="E4010" s="41">
        <v>0.9904908</v>
      </c>
    </row>
    <row r="4011" spans="2:5" x14ac:dyDescent="0.25">
      <c r="B4011" s="39">
        <v>42819</v>
      </c>
      <c r="C4011" s="40" t="s">
        <v>153</v>
      </c>
      <c r="D4011" s="40">
        <v>25</v>
      </c>
      <c r="E4011" s="41">
        <v>0.99049279999999995</v>
      </c>
    </row>
    <row r="4012" spans="2:5" x14ac:dyDescent="0.25">
      <c r="B4012" s="39">
        <v>42819</v>
      </c>
      <c r="C4012" s="40" t="s">
        <v>153</v>
      </c>
      <c r="D4012" s="40">
        <v>26</v>
      </c>
      <c r="E4012" s="41">
        <v>0.9904539</v>
      </c>
    </row>
    <row r="4013" spans="2:5" x14ac:dyDescent="0.25">
      <c r="B4013" s="39">
        <v>42819</v>
      </c>
      <c r="C4013" s="40" t="s">
        <v>153</v>
      </c>
      <c r="D4013" s="40">
        <v>27</v>
      </c>
      <c r="E4013" s="41">
        <v>0.99035740000000005</v>
      </c>
    </row>
    <row r="4014" spans="2:5" x14ac:dyDescent="0.25">
      <c r="B4014" s="39">
        <v>42819</v>
      </c>
      <c r="C4014" s="40" t="s">
        <v>153</v>
      </c>
      <c r="D4014" s="40">
        <v>28</v>
      </c>
      <c r="E4014" s="41">
        <v>0.99033340000000003</v>
      </c>
    </row>
    <row r="4015" spans="2:5" x14ac:dyDescent="0.25">
      <c r="B4015" s="39">
        <v>42819</v>
      </c>
      <c r="C4015" s="40" t="s">
        <v>153</v>
      </c>
      <c r="D4015" s="40">
        <v>29</v>
      </c>
      <c r="E4015" s="41">
        <v>0.99065829999999999</v>
      </c>
    </row>
    <row r="4016" spans="2:5" x14ac:dyDescent="0.25">
      <c r="B4016" s="39">
        <v>42819</v>
      </c>
      <c r="C4016" s="40" t="s">
        <v>153</v>
      </c>
      <c r="D4016" s="40">
        <v>30</v>
      </c>
      <c r="E4016" s="41">
        <v>0.99049929999999997</v>
      </c>
    </row>
    <row r="4017" spans="2:5" x14ac:dyDescent="0.25">
      <c r="B4017" s="39">
        <v>42819</v>
      </c>
      <c r="C4017" s="40" t="s">
        <v>153</v>
      </c>
      <c r="D4017" s="40">
        <v>31</v>
      </c>
      <c r="E4017" s="41">
        <v>0.99070190000000002</v>
      </c>
    </row>
    <row r="4018" spans="2:5" x14ac:dyDescent="0.25">
      <c r="B4018" s="39">
        <v>42819</v>
      </c>
      <c r="C4018" s="40" t="s">
        <v>153</v>
      </c>
      <c r="D4018" s="40">
        <v>32</v>
      </c>
      <c r="E4018" s="41">
        <v>0.99067830000000001</v>
      </c>
    </row>
    <row r="4019" spans="2:5" x14ac:dyDescent="0.25">
      <c r="B4019" s="39">
        <v>42819</v>
      </c>
      <c r="C4019" s="40" t="s">
        <v>153</v>
      </c>
      <c r="D4019" s="40">
        <v>33</v>
      </c>
      <c r="E4019" s="41">
        <v>0.99102069999999998</v>
      </c>
    </row>
    <row r="4020" spans="2:5" x14ac:dyDescent="0.25">
      <c r="B4020" s="39">
        <v>42819</v>
      </c>
      <c r="C4020" s="40" t="s">
        <v>153</v>
      </c>
      <c r="D4020" s="40">
        <v>34</v>
      </c>
      <c r="E4020" s="41">
        <v>0.99159439999999999</v>
      </c>
    </row>
    <row r="4021" spans="2:5" x14ac:dyDescent="0.25">
      <c r="B4021" s="39">
        <v>42819</v>
      </c>
      <c r="C4021" s="40" t="s">
        <v>153</v>
      </c>
      <c r="D4021" s="40">
        <v>35</v>
      </c>
      <c r="E4021" s="41">
        <v>0.99209899999999995</v>
      </c>
    </row>
    <row r="4022" spans="2:5" x14ac:dyDescent="0.25">
      <c r="B4022" s="39">
        <v>42819</v>
      </c>
      <c r="C4022" s="40" t="s">
        <v>153</v>
      </c>
      <c r="D4022" s="40">
        <v>36</v>
      </c>
      <c r="E4022" s="41">
        <v>0.99336679999999999</v>
      </c>
    </row>
    <row r="4023" spans="2:5" x14ac:dyDescent="0.25">
      <c r="B4023" s="39">
        <v>42819</v>
      </c>
      <c r="C4023" s="40" t="s">
        <v>153</v>
      </c>
      <c r="D4023" s="40">
        <v>37</v>
      </c>
      <c r="E4023" s="41">
        <v>0.99449489999999996</v>
      </c>
    </row>
    <row r="4024" spans="2:5" x14ac:dyDescent="0.25">
      <c r="B4024" s="39">
        <v>42819</v>
      </c>
      <c r="C4024" s="40" t="s">
        <v>153</v>
      </c>
      <c r="D4024" s="40">
        <v>38</v>
      </c>
      <c r="E4024" s="41">
        <v>0.99508059999999998</v>
      </c>
    </row>
    <row r="4025" spans="2:5" x14ac:dyDescent="0.25">
      <c r="B4025" s="39">
        <v>42819</v>
      </c>
      <c r="C4025" s="40" t="s">
        <v>153</v>
      </c>
      <c r="D4025" s="40">
        <v>39</v>
      </c>
      <c r="E4025" s="41">
        <v>0.99441829999999998</v>
      </c>
    </row>
    <row r="4026" spans="2:5" x14ac:dyDescent="0.25">
      <c r="B4026" s="39">
        <v>42819</v>
      </c>
      <c r="C4026" s="40" t="s">
        <v>153</v>
      </c>
      <c r="D4026" s="40">
        <v>40</v>
      </c>
      <c r="E4026" s="41">
        <v>0.9939365</v>
      </c>
    </row>
    <row r="4027" spans="2:5" x14ac:dyDescent="0.25">
      <c r="B4027" s="39">
        <v>42819</v>
      </c>
      <c r="C4027" s="40" t="s">
        <v>153</v>
      </c>
      <c r="D4027" s="40">
        <v>41</v>
      </c>
      <c r="E4027" s="41">
        <v>0.99336709999999995</v>
      </c>
    </row>
    <row r="4028" spans="2:5" x14ac:dyDescent="0.25">
      <c r="B4028" s="39">
        <v>42819</v>
      </c>
      <c r="C4028" s="40" t="s">
        <v>153</v>
      </c>
      <c r="D4028" s="40">
        <v>42</v>
      </c>
      <c r="E4028" s="41">
        <v>0.9922995</v>
      </c>
    </row>
    <row r="4029" spans="2:5" x14ac:dyDescent="0.25">
      <c r="B4029" s="39">
        <v>42819</v>
      </c>
      <c r="C4029" s="40" t="s">
        <v>153</v>
      </c>
      <c r="D4029" s="40">
        <v>43</v>
      </c>
      <c r="E4029" s="41">
        <v>0.99300080000000002</v>
      </c>
    </row>
    <row r="4030" spans="2:5" x14ac:dyDescent="0.25">
      <c r="B4030" s="39">
        <v>42819</v>
      </c>
      <c r="C4030" s="40" t="s">
        <v>153</v>
      </c>
      <c r="D4030" s="40">
        <v>44</v>
      </c>
      <c r="E4030" s="41">
        <v>0.99250490000000002</v>
      </c>
    </row>
    <row r="4031" spans="2:5" x14ac:dyDescent="0.25">
      <c r="B4031" s="39">
        <v>42819</v>
      </c>
      <c r="C4031" s="40" t="s">
        <v>153</v>
      </c>
      <c r="D4031" s="40">
        <v>45</v>
      </c>
      <c r="E4031" s="41">
        <v>0.99251279999999997</v>
      </c>
    </row>
    <row r="4032" spans="2:5" x14ac:dyDescent="0.25">
      <c r="B4032" s="39">
        <v>42819</v>
      </c>
      <c r="C4032" s="40" t="s">
        <v>153</v>
      </c>
      <c r="D4032" s="40">
        <v>46</v>
      </c>
      <c r="E4032" s="41">
        <v>0.99159589999999997</v>
      </c>
    </row>
    <row r="4033" spans="2:5" x14ac:dyDescent="0.25">
      <c r="B4033" s="39">
        <v>42819</v>
      </c>
      <c r="C4033" s="40" t="s">
        <v>153</v>
      </c>
      <c r="D4033" s="40">
        <v>47</v>
      </c>
      <c r="E4033" s="41">
        <v>0.99116289999999996</v>
      </c>
    </row>
    <row r="4034" spans="2:5" x14ac:dyDescent="0.25">
      <c r="B4034" s="39">
        <v>42819</v>
      </c>
      <c r="C4034" s="40" t="s">
        <v>153</v>
      </c>
      <c r="D4034" s="40">
        <v>48</v>
      </c>
      <c r="E4034" s="41">
        <v>0.99106269999999996</v>
      </c>
    </row>
    <row r="4035" spans="2:5" x14ac:dyDescent="0.25">
      <c r="B4035" s="39">
        <v>42820</v>
      </c>
      <c r="C4035" s="40" t="s">
        <v>153</v>
      </c>
      <c r="D4035" s="40">
        <v>1</v>
      </c>
      <c r="E4035" s="41">
        <v>0.99111680000000002</v>
      </c>
    </row>
    <row r="4036" spans="2:5" x14ac:dyDescent="0.25">
      <c r="B4036" s="39">
        <v>42820</v>
      </c>
      <c r="C4036" s="40" t="s">
        <v>153</v>
      </c>
      <c r="D4036" s="40">
        <v>2</v>
      </c>
      <c r="E4036" s="41">
        <v>0.99091510000000005</v>
      </c>
    </row>
    <row r="4037" spans="2:5" x14ac:dyDescent="0.25">
      <c r="B4037" s="39">
        <v>42820</v>
      </c>
      <c r="C4037" s="40" t="s">
        <v>153</v>
      </c>
      <c r="D4037" s="40">
        <v>3</v>
      </c>
      <c r="E4037" s="41">
        <v>0.99330799999999997</v>
      </c>
    </row>
    <row r="4038" spans="2:5" x14ac:dyDescent="0.25">
      <c r="B4038" s="39">
        <v>42820</v>
      </c>
      <c r="C4038" s="40" t="s">
        <v>153</v>
      </c>
      <c r="D4038" s="40">
        <v>4</v>
      </c>
      <c r="E4038" s="41">
        <v>0.99069300000000005</v>
      </c>
    </row>
    <row r="4039" spans="2:5" x14ac:dyDescent="0.25">
      <c r="B4039" s="39">
        <v>42820</v>
      </c>
      <c r="C4039" s="40" t="s">
        <v>153</v>
      </c>
      <c r="D4039" s="40">
        <v>5</v>
      </c>
      <c r="E4039" s="41">
        <v>0.99045490000000003</v>
      </c>
    </row>
    <row r="4040" spans="2:5" x14ac:dyDescent="0.25">
      <c r="B4040" s="39">
        <v>42820</v>
      </c>
      <c r="C4040" s="40" t="s">
        <v>153</v>
      </c>
      <c r="D4040" s="40">
        <v>6</v>
      </c>
      <c r="E4040" s="41">
        <v>0.98801680000000003</v>
      </c>
    </row>
    <row r="4041" spans="2:5" x14ac:dyDescent="0.25">
      <c r="B4041" s="39">
        <v>42820</v>
      </c>
      <c r="C4041" s="40" t="s">
        <v>153</v>
      </c>
      <c r="D4041" s="40">
        <v>7</v>
      </c>
      <c r="E4041" s="41">
        <v>0.98754929999999996</v>
      </c>
    </row>
    <row r="4042" spans="2:5" x14ac:dyDescent="0.25">
      <c r="B4042" s="39">
        <v>42820</v>
      </c>
      <c r="C4042" s="40" t="s">
        <v>153</v>
      </c>
      <c r="D4042" s="40">
        <v>8</v>
      </c>
      <c r="E4042" s="41">
        <v>0.98777700000000002</v>
      </c>
    </row>
    <row r="4043" spans="2:5" x14ac:dyDescent="0.25">
      <c r="B4043" s="39">
        <v>42820</v>
      </c>
      <c r="C4043" s="40" t="s">
        <v>153</v>
      </c>
      <c r="D4043" s="40">
        <v>9</v>
      </c>
      <c r="E4043" s="41">
        <v>0.98769039999999997</v>
      </c>
    </row>
    <row r="4044" spans="2:5" x14ac:dyDescent="0.25">
      <c r="B4044" s="39">
        <v>42820</v>
      </c>
      <c r="C4044" s="40" t="s">
        <v>153</v>
      </c>
      <c r="D4044" s="40">
        <v>10</v>
      </c>
      <c r="E4044" s="41">
        <v>0.98753740000000001</v>
      </c>
    </row>
    <row r="4045" spans="2:5" x14ac:dyDescent="0.25">
      <c r="B4045" s="39">
        <v>42820</v>
      </c>
      <c r="C4045" s="40" t="s">
        <v>153</v>
      </c>
      <c r="D4045" s="40">
        <v>11</v>
      </c>
      <c r="E4045" s="41">
        <v>0.9876433</v>
      </c>
    </row>
    <row r="4046" spans="2:5" x14ac:dyDescent="0.25">
      <c r="B4046" s="39">
        <v>42820</v>
      </c>
      <c r="C4046" s="40" t="s">
        <v>153</v>
      </c>
      <c r="D4046" s="40">
        <v>12</v>
      </c>
      <c r="E4046" s="41">
        <v>0.98874790000000001</v>
      </c>
    </row>
    <row r="4047" spans="2:5" x14ac:dyDescent="0.25">
      <c r="B4047" s="39">
        <v>42820</v>
      </c>
      <c r="C4047" s="40" t="s">
        <v>153</v>
      </c>
      <c r="D4047" s="40">
        <v>13</v>
      </c>
      <c r="E4047" s="41">
        <v>0.98853749999999996</v>
      </c>
    </row>
    <row r="4048" spans="2:5" x14ac:dyDescent="0.25">
      <c r="B4048" s="39">
        <v>42820</v>
      </c>
      <c r="C4048" s="40" t="s">
        <v>153</v>
      </c>
      <c r="D4048" s="40">
        <v>14</v>
      </c>
      <c r="E4048" s="41">
        <v>0.98879609999999996</v>
      </c>
    </row>
    <row r="4049" spans="2:5" x14ac:dyDescent="0.25">
      <c r="B4049" s="39">
        <v>42820</v>
      </c>
      <c r="C4049" s="40" t="s">
        <v>153</v>
      </c>
      <c r="D4049" s="40">
        <v>15</v>
      </c>
      <c r="E4049" s="41">
        <v>0.99146060000000003</v>
      </c>
    </row>
    <row r="4050" spans="2:5" x14ac:dyDescent="0.25">
      <c r="B4050" s="39">
        <v>42820</v>
      </c>
      <c r="C4050" s="40" t="s">
        <v>153</v>
      </c>
      <c r="D4050" s="40">
        <v>16</v>
      </c>
      <c r="E4050" s="41">
        <v>0.99097970000000002</v>
      </c>
    </row>
    <row r="4051" spans="2:5" x14ac:dyDescent="0.25">
      <c r="B4051" s="39">
        <v>42820</v>
      </c>
      <c r="C4051" s="40" t="s">
        <v>153</v>
      </c>
      <c r="D4051" s="40">
        <v>17</v>
      </c>
      <c r="E4051" s="41">
        <v>0.99100259999999996</v>
      </c>
    </row>
    <row r="4052" spans="2:5" x14ac:dyDescent="0.25">
      <c r="B4052" s="39">
        <v>42820</v>
      </c>
      <c r="C4052" s="40" t="s">
        <v>153</v>
      </c>
      <c r="D4052" s="40">
        <v>18</v>
      </c>
      <c r="E4052" s="41">
        <v>0.99083520000000003</v>
      </c>
    </row>
    <row r="4053" spans="2:5" x14ac:dyDescent="0.25">
      <c r="B4053" s="39">
        <v>42820</v>
      </c>
      <c r="C4053" s="40" t="s">
        <v>153</v>
      </c>
      <c r="D4053" s="40">
        <v>19</v>
      </c>
      <c r="E4053" s="41">
        <v>0.99073140000000004</v>
      </c>
    </row>
    <row r="4054" spans="2:5" x14ac:dyDescent="0.25">
      <c r="B4054" s="39">
        <v>42820</v>
      </c>
      <c r="C4054" s="40" t="s">
        <v>153</v>
      </c>
      <c r="D4054" s="40">
        <v>20</v>
      </c>
      <c r="E4054" s="41">
        <v>0.99086629999999998</v>
      </c>
    </row>
    <row r="4055" spans="2:5" x14ac:dyDescent="0.25">
      <c r="B4055" s="39">
        <v>42820</v>
      </c>
      <c r="C4055" s="40" t="s">
        <v>153</v>
      </c>
      <c r="D4055" s="40">
        <v>21</v>
      </c>
      <c r="E4055" s="41">
        <v>0.99086540000000001</v>
      </c>
    </row>
    <row r="4056" spans="2:5" x14ac:dyDescent="0.25">
      <c r="B4056" s="39">
        <v>42820</v>
      </c>
      <c r="C4056" s="40" t="s">
        <v>153</v>
      </c>
      <c r="D4056" s="40">
        <v>22</v>
      </c>
      <c r="E4056" s="41">
        <v>0.99031800000000003</v>
      </c>
    </row>
    <row r="4057" spans="2:5" x14ac:dyDescent="0.25">
      <c r="B4057" s="39">
        <v>42820</v>
      </c>
      <c r="C4057" s="40" t="s">
        <v>153</v>
      </c>
      <c r="D4057" s="40">
        <v>23</v>
      </c>
      <c r="E4057" s="41">
        <v>0.99037549999999996</v>
      </c>
    </row>
    <row r="4058" spans="2:5" x14ac:dyDescent="0.25">
      <c r="B4058" s="39">
        <v>42820</v>
      </c>
      <c r="C4058" s="40" t="s">
        <v>153</v>
      </c>
      <c r="D4058" s="40">
        <v>24</v>
      </c>
      <c r="E4058" s="41">
        <v>0.99035700000000004</v>
      </c>
    </row>
    <row r="4059" spans="2:5" x14ac:dyDescent="0.25">
      <c r="B4059" s="39">
        <v>42820</v>
      </c>
      <c r="C4059" s="40" t="s">
        <v>153</v>
      </c>
      <c r="D4059" s="40">
        <v>25</v>
      </c>
      <c r="E4059" s="41">
        <v>0.99033000000000004</v>
      </c>
    </row>
    <row r="4060" spans="2:5" x14ac:dyDescent="0.25">
      <c r="B4060" s="39">
        <v>42820</v>
      </c>
      <c r="C4060" s="40" t="s">
        <v>153</v>
      </c>
      <c r="D4060" s="40">
        <v>26</v>
      </c>
      <c r="E4060" s="41">
        <v>0.99051979999999995</v>
      </c>
    </row>
    <row r="4061" spans="2:5" x14ac:dyDescent="0.25">
      <c r="B4061" s="39">
        <v>42820</v>
      </c>
      <c r="C4061" s="40" t="s">
        <v>153</v>
      </c>
      <c r="D4061" s="40">
        <v>27</v>
      </c>
      <c r="E4061" s="41">
        <v>0.99049200000000004</v>
      </c>
    </row>
    <row r="4062" spans="2:5" x14ac:dyDescent="0.25">
      <c r="B4062" s="39">
        <v>42820</v>
      </c>
      <c r="C4062" s="40" t="s">
        <v>153</v>
      </c>
      <c r="D4062" s="40">
        <v>28</v>
      </c>
      <c r="E4062" s="41">
        <v>0.99038139999999997</v>
      </c>
    </row>
    <row r="4063" spans="2:5" x14ac:dyDescent="0.25">
      <c r="B4063" s="39">
        <v>42820</v>
      </c>
      <c r="C4063" s="40" t="s">
        <v>153</v>
      </c>
      <c r="D4063" s="40">
        <v>29</v>
      </c>
      <c r="E4063" s="41">
        <v>0.99052580000000001</v>
      </c>
    </row>
    <row r="4064" spans="2:5" x14ac:dyDescent="0.25">
      <c r="B4064" s="39">
        <v>42820</v>
      </c>
      <c r="C4064" s="40" t="s">
        <v>153</v>
      </c>
      <c r="D4064" s="40">
        <v>30</v>
      </c>
      <c r="E4064" s="41">
        <v>0.99061220000000005</v>
      </c>
    </row>
    <row r="4065" spans="2:5" x14ac:dyDescent="0.25">
      <c r="B4065" s="39">
        <v>42820</v>
      </c>
      <c r="C4065" s="40" t="s">
        <v>153</v>
      </c>
      <c r="D4065" s="40">
        <v>31</v>
      </c>
      <c r="E4065" s="41">
        <v>0.99081739999999996</v>
      </c>
    </row>
    <row r="4066" spans="2:5" x14ac:dyDescent="0.25">
      <c r="B4066" s="39">
        <v>42820</v>
      </c>
      <c r="C4066" s="40" t="s">
        <v>153</v>
      </c>
      <c r="D4066" s="40">
        <v>32</v>
      </c>
      <c r="E4066" s="41">
        <v>0.99136009999999997</v>
      </c>
    </row>
    <row r="4067" spans="2:5" x14ac:dyDescent="0.25">
      <c r="B4067" s="39">
        <v>42820</v>
      </c>
      <c r="C4067" s="40" t="s">
        <v>153</v>
      </c>
      <c r="D4067" s="40">
        <v>33</v>
      </c>
      <c r="E4067" s="41">
        <v>0.99158449999999998</v>
      </c>
    </row>
    <row r="4068" spans="2:5" x14ac:dyDescent="0.25">
      <c r="B4068" s="39">
        <v>42820</v>
      </c>
      <c r="C4068" s="40" t="s">
        <v>153</v>
      </c>
      <c r="D4068" s="40">
        <v>34</v>
      </c>
      <c r="E4068" s="41">
        <v>0.99229679999999998</v>
      </c>
    </row>
    <row r="4069" spans="2:5" x14ac:dyDescent="0.25">
      <c r="B4069" s="39">
        <v>42820</v>
      </c>
      <c r="C4069" s="40" t="s">
        <v>153</v>
      </c>
      <c r="D4069" s="40">
        <v>35</v>
      </c>
      <c r="E4069" s="41">
        <v>0.9925252</v>
      </c>
    </row>
    <row r="4070" spans="2:5" x14ac:dyDescent="0.25">
      <c r="B4070" s="39">
        <v>42820</v>
      </c>
      <c r="C4070" s="40" t="s">
        <v>153</v>
      </c>
      <c r="D4070" s="40">
        <v>36</v>
      </c>
      <c r="E4070" s="41">
        <v>0.99233400000000005</v>
      </c>
    </row>
    <row r="4071" spans="2:5" x14ac:dyDescent="0.25">
      <c r="B4071" s="39">
        <v>42820</v>
      </c>
      <c r="C4071" s="40" t="s">
        <v>153</v>
      </c>
      <c r="D4071" s="40">
        <v>37</v>
      </c>
      <c r="E4071" s="41">
        <v>0.99203459999999999</v>
      </c>
    </row>
    <row r="4072" spans="2:5" x14ac:dyDescent="0.25">
      <c r="B4072" s="39">
        <v>42820</v>
      </c>
      <c r="C4072" s="40" t="s">
        <v>153</v>
      </c>
      <c r="D4072" s="40">
        <v>38</v>
      </c>
      <c r="E4072" s="41">
        <v>0.9923727</v>
      </c>
    </row>
    <row r="4073" spans="2:5" x14ac:dyDescent="0.25">
      <c r="B4073" s="39">
        <v>42820</v>
      </c>
      <c r="C4073" s="40" t="s">
        <v>153</v>
      </c>
      <c r="D4073" s="40">
        <v>39</v>
      </c>
      <c r="E4073" s="41">
        <v>0.99299550000000003</v>
      </c>
    </row>
    <row r="4074" spans="2:5" x14ac:dyDescent="0.25">
      <c r="B4074" s="39">
        <v>42820</v>
      </c>
      <c r="C4074" s="40" t="s">
        <v>153</v>
      </c>
      <c r="D4074" s="40">
        <v>40</v>
      </c>
      <c r="E4074" s="41">
        <v>0.99217560000000005</v>
      </c>
    </row>
    <row r="4075" spans="2:5" x14ac:dyDescent="0.25">
      <c r="B4075" s="39">
        <v>42820</v>
      </c>
      <c r="C4075" s="40" t="s">
        <v>153</v>
      </c>
      <c r="D4075" s="40">
        <v>41</v>
      </c>
      <c r="E4075" s="41">
        <v>0.99194349999999998</v>
      </c>
    </row>
    <row r="4076" spans="2:5" x14ac:dyDescent="0.25">
      <c r="B4076" s="39">
        <v>42820</v>
      </c>
      <c r="C4076" s="40" t="s">
        <v>153</v>
      </c>
      <c r="D4076" s="40">
        <v>42</v>
      </c>
      <c r="E4076" s="41">
        <v>0.99232350000000002</v>
      </c>
    </row>
    <row r="4077" spans="2:5" x14ac:dyDescent="0.25">
      <c r="B4077" s="39">
        <v>42820</v>
      </c>
      <c r="C4077" s="40" t="s">
        <v>153</v>
      </c>
      <c r="D4077" s="40">
        <v>43</v>
      </c>
      <c r="E4077" s="41">
        <v>0.9922145</v>
      </c>
    </row>
    <row r="4078" spans="2:5" x14ac:dyDescent="0.25">
      <c r="B4078" s="39">
        <v>42820</v>
      </c>
      <c r="C4078" s="40" t="s">
        <v>153</v>
      </c>
      <c r="D4078" s="40">
        <v>44</v>
      </c>
      <c r="E4078" s="41">
        <v>0.99178569999999999</v>
      </c>
    </row>
    <row r="4079" spans="2:5" x14ac:dyDescent="0.25">
      <c r="B4079" s="39">
        <v>42820</v>
      </c>
      <c r="C4079" s="40" t="s">
        <v>153</v>
      </c>
      <c r="D4079" s="40">
        <v>45</v>
      </c>
      <c r="E4079" s="41">
        <v>0.99130399999999996</v>
      </c>
    </row>
    <row r="4080" spans="2:5" x14ac:dyDescent="0.25">
      <c r="B4080" s="39">
        <v>42820</v>
      </c>
      <c r="C4080" s="40" t="s">
        <v>153</v>
      </c>
      <c r="D4080" s="40">
        <v>46</v>
      </c>
      <c r="E4080" s="41">
        <v>0.99146449999999997</v>
      </c>
    </row>
    <row r="4081" spans="2:5" x14ac:dyDescent="0.25">
      <c r="B4081" s="39">
        <v>42821</v>
      </c>
      <c r="C4081" s="40" t="s">
        <v>153</v>
      </c>
      <c r="D4081" s="40">
        <v>1</v>
      </c>
      <c r="E4081" s="41">
        <v>0.99112549999999999</v>
      </c>
    </row>
    <row r="4082" spans="2:5" x14ac:dyDescent="0.25">
      <c r="B4082" s="39">
        <v>42821</v>
      </c>
      <c r="C4082" s="40" t="s">
        <v>153</v>
      </c>
      <c r="D4082" s="40">
        <v>2</v>
      </c>
      <c r="E4082" s="41">
        <v>0.99071710000000002</v>
      </c>
    </row>
    <row r="4083" spans="2:5" x14ac:dyDescent="0.25">
      <c r="B4083" s="39">
        <v>42821</v>
      </c>
      <c r="C4083" s="40" t="s">
        <v>153</v>
      </c>
      <c r="D4083" s="40">
        <v>3</v>
      </c>
      <c r="E4083" s="41">
        <v>0.99078100000000002</v>
      </c>
    </row>
    <row r="4084" spans="2:5" x14ac:dyDescent="0.25">
      <c r="B4084" s="39">
        <v>42821</v>
      </c>
      <c r="C4084" s="40" t="s">
        <v>153</v>
      </c>
      <c r="D4084" s="40">
        <v>4</v>
      </c>
      <c r="E4084" s="41">
        <v>0.99083790000000005</v>
      </c>
    </row>
    <row r="4085" spans="2:5" x14ac:dyDescent="0.25">
      <c r="B4085" s="39">
        <v>42821</v>
      </c>
      <c r="C4085" s="40" t="s">
        <v>153</v>
      </c>
      <c r="D4085" s="40">
        <v>5</v>
      </c>
      <c r="E4085" s="41">
        <v>0.99028910000000003</v>
      </c>
    </row>
    <row r="4086" spans="2:5" x14ac:dyDescent="0.25">
      <c r="B4086" s="39">
        <v>42821</v>
      </c>
      <c r="C4086" s="40" t="s">
        <v>153</v>
      </c>
      <c r="D4086" s="40">
        <v>6</v>
      </c>
      <c r="E4086" s="41">
        <v>0.99101280000000003</v>
      </c>
    </row>
    <row r="4087" spans="2:5" x14ac:dyDescent="0.25">
      <c r="B4087" s="39">
        <v>42821</v>
      </c>
      <c r="C4087" s="40" t="s">
        <v>153</v>
      </c>
      <c r="D4087" s="40">
        <v>7</v>
      </c>
      <c r="E4087" s="41">
        <v>0.99094309999999997</v>
      </c>
    </row>
    <row r="4088" spans="2:5" x14ac:dyDescent="0.25">
      <c r="B4088" s="39">
        <v>42821</v>
      </c>
      <c r="C4088" s="40" t="s">
        <v>153</v>
      </c>
      <c r="D4088" s="40">
        <v>8</v>
      </c>
      <c r="E4088" s="41">
        <v>0.99096640000000003</v>
      </c>
    </row>
    <row r="4089" spans="2:5" x14ac:dyDescent="0.25">
      <c r="B4089" s="39">
        <v>42821</v>
      </c>
      <c r="C4089" s="40" t="s">
        <v>153</v>
      </c>
      <c r="D4089" s="40">
        <v>9</v>
      </c>
      <c r="E4089" s="41">
        <v>0.99087720000000001</v>
      </c>
    </row>
    <row r="4090" spans="2:5" x14ac:dyDescent="0.25">
      <c r="B4090" s="39">
        <v>42821</v>
      </c>
      <c r="C4090" s="40" t="s">
        <v>153</v>
      </c>
      <c r="D4090" s="40">
        <v>10</v>
      </c>
      <c r="E4090" s="41">
        <v>0.99074649999999997</v>
      </c>
    </row>
    <row r="4091" spans="2:5" x14ac:dyDescent="0.25">
      <c r="B4091" s="39">
        <v>42821</v>
      </c>
      <c r="C4091" s="40" t="s">
        <v>153</v>
      </c>
      <c r="D4091" s="40">
        <v>11</v>
      </c>
      <c r="E4091" s="41">
        <v>0.99122030000000005</v>
      </c>
    </row>
    <row r="4092" spans="2:5" x14ac:dyDescent="0.25">
      <c r="B4092" s="39">
        <v>42821</v>
      </c>
      <c r="C4092" s="40" t="s">
        <v>153</v>
      </c>
      <c r="D4092" s="40">
        <v>12</v>
      </c>
      <c r="E4092" s="41">
        <v>0.9917551</v>
      </c>
    </row>
    <row r="4093" spans="2:5" x14ac:dyDescent="0.25">
      <c r="B4093" s="39">
        <v>42821</v>
      </c>
      <c r="C4093" s="40" t="s">
        <v>153</v>
      </c>
      <c r="D4093" s="40">
        <v>13</v>
      </c>
      <c r="E4093" s="41">
        <v>0.99187150000000002</v>
      </c>
    </row>
    <row r="4094" spans="2:5" x14ac:dyDescent="0.25">
      <c r="B4094" s="39">
        <v>42821</v>
      </c>
      <c r="C4094" s="40" t="s">
        <v>153</v>
      </c>
      <c r="D4094" s="40">
        <v>14</v>
      </c>
      <c r="E4094" s="41">
        <v>0.9924193</v>
      </c>
    </row>
    <row r="4095" spans="2:5" x14ac:dyDescent="0.25">
      <c r="B4095" s="39">
        <v>42821</v>
      </c>
      <c r="C4095" s="40" t="s">
        <v>153</v>
      </c>
      <c r="D4095" s="40">
        <v>15</v>
      </c>
      <c r="E4095" s="41">
        <v>0.99368190000000001</v>
      </c>
    </row>
    <row r="4096" spans="2:5" x14ac:dyDescent="0.25">
      <c r="B4096" s="39">
        <v>42821</v>
      </c>
      <c r="C4096" s="40" t="s">
        <v>153</v>
      </c>
      <c r="D4096" s="40">
        <v>16</v>
      </c>
      <c r="E4096" s="41">
        <v>0.99288299999999996</v>
      </c>
    </row>
    <row r="4097" spans="2:5" x14ac:dyDescent="0.25">
      <c r="B4097" s="39">
        <v>42821</v>
      </c>
      <c r="C4097" s="40" t="s">
        <v>153</v>
      </c>
      <c r="D4097" s="40">
        <v>17</v>
      </c>
      <c r="E4097" s="41">
        <v>0.99300370000000004</v>
      </c>
    </row>
    <row r="4098" spans="2:5" x14ac:dyDescent="0.25">
      <c r="B4098" s="39">
        <v>42821</v>
      </c>
      <c r="C4098" s="40" t="s">
        <v>153</v>
      </c>
      <c r="D4098" s="40">
        <v>18</v>
      </c>
      <c r="E4098" s="41">
        <v>0.99303719999999995</v>
      </c>
    </row>
    <row r="4099" spans="2:5" x14ac:dyDescent="0.25">
      <c r="B4099" s="39">
        <v>42821</v>
      </c>
      <c r="C4099" s="40" t="s">
        <v>153</v>
      </c>
      <c r="D4099" s="40">
        <v>19</v>
      </c>
      <c r="E4099" s="41">
        <v>0.9930793</v>
      </c>
    </row>
    <row r="4100" spans="2:5" x14ac:dyDescent="0.25">
      <c r="B4100" s="39">
        <v>42821</v>
      </c>
      <c r="C4100" s="40" t="s">
        <v>153</v>
      </c>
      <c r="D4100" s="40">
        <v>20</v>
      </c>
      <c r="E4100" s="41">
        <v>0.99308600000000002</v>
      </c>
    </row>
    <row r="4101" spans="2:5" x14ac:dyDescent="0.25">
      <c r="B4101" s="39">
        <v>42821</v>
      </c>
      <c r="C4101" s="40" t="s">
        <v>153</v>
      </c>
      <c r="D4101" s="40">
        <v>21</v>
      </c>
      <c r="E4101" s="41">
        <v>0.99307330000000005</v>
      </c>
    </row>
    <row r="4102" spans="2:5" x14ac:dyDescent="0.25">
      <c r="B4102" s="39">
        <v>42821</v>
      </c>
      <c r="C4102" s="40" t="s">
        <v>153</v>
      </c>
      <c r="D4102" s="40">
        <v>22</v>
      </c>
      <c r="E4102" s="41">
        <v>0.9929772</v>
      </c>
    </row>
    <row r="4103" spans="2:5" x14ac:dyDescent="0.25">
      <c r="B4103" s="39">
        <v>42821</v>
      </c>
      <c r="C4103" s="40" t="s">
        <v>153</v>
      </c>
      <c r="D4103" s="40">
        <v>23</v>
      </c>
      <c r="E4103" s="41">
        <v>0.99311050000000001</v>
      </c>
    </row>
    <row r="4104" spans="2:5" x14ac:dyDescent="0.25">
      <c r="B4104" s="39">
        <v>42821</v>
      </c>
      <c r="C4104" s="40" t="s">
        <v>153</v>
      </c>
      <c r="D4104" s="40">
        <v>24</v>
      </c>
      <c r="E4104" s="41">
        <v>0.99295359999999999</v>
      </c>
    </row>
    <row r="4105" spans="2:5" x14ac:dyDescent="0.25">
      <c r="B4105" s="39">
        <v>42821</v>
      </c>
      <c r="C4105" s="40" t="s">
        <v>153</v>
      </c>
      <c r="D4105" s="40">
        <v>25</v>
      </c>
      <c r="E4105" s="41">
        <v>0.99276929999999997</v>
      </c>
    </row>
    <row r="4106" spans="2:5" x14ac:dyDescent="0.25">
      <c r="B4106" s="39">
        <v>42821</v>
      </c>
      <c r="C4106" s="40" t="s">
        <v>153</v>
      </c>
      <c r="D4106" s="40">
        <v>26</v>
      </c>
      <c r="E4106" s="41">
        <v>0.99264810000000003</v>
      </c>
    </row>
    <row r="4107" spans="2:5" x14ac:dyDescent="0.25">
      <c r="B4107" s="39">
        <v>42821</v>
      </c>
      <c r="C4107" s="40" t="s">
        <v>153</v>
      </c>
      <c r="D4107" s="40">
        <v>27</v>
      </c>
      <c r="E4107" s="41">
        <v>0.9926083</v>
      </c>
    </row>
    <row r="4108" spans="2:5" x14ac:dyDescent="0.25">
      <c r="B4108" s="39">
        <v>42821</v>
      </c>
      <c r="C4108" s="40" t="s">
        <v>153</v>
      </c>
      <c r="D4108" s="40">
        <v>28</v>
      </c>
      <c r="E4108" s="41">
        <v>0.99245240000000001</v>
      </c>
    </row>
    <row r="4109" spans="2:5" x14ac:dyDescent="0.25">
      <c r="B4109" s="39">
        <v>42821</v>
      </c>
      <c r="C4109" s="40" t="s">
        <v>153</v>
      </c>
      <c r="D4109" s="40">
        <v>29</v>
      </c>
      <c r="E4109" s="41">
        <v>0.99247419999999997</v>
      </c>
    </row>
    <row r="4110" spans="2:5" x14ac:dyDescent="0.25">
      <c r="B4110" s="39">
        <v>42821</v>
      </c>
      <c r="C4110" s="40" t="s">
        <v>153</v>
      </c>
      <c r="D4110" s="40">
        <v>30</v>
      </c>
      <c r="E4110" s="41">
        <v>0.99252450000000003</v>
      </c>
    </row>
    <row r="4111" spans="2:5" x14ac:dyDescent="0.25">
      <c r="B4111" s="39">
        <v>42821</v>
      </c>
      <c r="C4111" s="40" t="s">
        <v>153</v>
      </c>
      <c r="D4111" s="40">
        <v>31</v>
      </c>
      <c r="E4111" s="41">
        <v>0.99258089999999999</v>
      </c>
    </row>
    <row r="4112" spans="2:5" x14ac:dyDescent="0.25">
      <c r="B4112" s="39">
        <v>42821</v>
      </c>
      <c r="C4112" s="40" t="s">
        <v>153</v>
      </c>
      <c r="D4112" s="40">
        <v>32</v>
      </c>
      <c r="E4112" s="41">
        <v>0.99252830000000003</v>
      </c>
    </row>
    <row r="4113" spans="2:5" x14ac:dyDescent="0.25">
      <c r="B4113" s="39">
        <v>42821</v>
      </c>
      <c r="C4113" s="40" t="s">
        <v>153</v>
      </c>
      <c r="D4113" s="40">
        <v>33</v>
      </c>
      <c r="E4113" s="41">
        <v>0.99275570000000002</v>
      </c>
    </row>
    <row r="4114" spans="2:5" x14ac:dyDescent="0.25">
      <c r="B4114" s="39">
        <v>42821</v>
      </c>
      <c r="C4114" s="40" t="s">
        <v>153</v>
      </c>
      <c r="D4114" s="40">
        <v>34</v>
      </c>
      <c r="E4114" s="41">
        <v>0.99307100000000004</v>
      </c>
    </row>
    <row r="4115" spans="2:5" x14ac:dyDescent="0.25">
      <c r="B4115" s="39">
        <v>42821</v>
      </c>
      <c r="C4115" s="40" t="s">
        <v>153</v>
      </c>
      <c r="D4115" s="40">
        <v>35</v>
      </c>
      <c r="E4115" s="41">
        <v>0.99324599999999996</v>
      </c>
    </row>
    <row r="4116" spans="2:5" x14ac:dyDescent="0.25">
      <c r="B4116" s="39">
        <v>42821</v>
      </c>
      <c r="C4116" s="40" t="s">
        <v>153</v>
      </c>
      <c r="D4116" s="40">
        <v>36</v>
      </c>
      <c r="E4116" s="41">
        <v>0.99339080000000002</v>
      </c>
    </row>
    <row r="4117" spans="2:5" x14ac:dyDescent="0.25">
      <c r="B4117" s="39">
        <v>42821</v>
      </c>
      <c r="C4117" s="40" t="s">
        <v>153</v>
      </c>
      <c r="D4117" s="40">
        <v>37</v>
      </c>
      <c r="E4117" s="41">
        <v>0.99337699999999995</v>
      </c>
    </row>
    <row r="4118" spans="2:5" x14ac:dyDescent="0.25">
      <c r="B4118" s="39">
        <v>42821</v>
      </c>
      <c r="C4118" s="40" t="s">
        <v>153</v>
      </c>
      <c r="D4118" s="40">
        <v>38</v>
      </c>
      <c r="E4118" s="41">
        <v>0.99348400000000003</v>
      </c>
    </row>
    <row r="4119" spans="2:5" x14ac:dyDescent="0.25">
      <c r="B4119" s="39">
        <v>42821</v>
      </c>
      <c r="C4119" s="40" t="s">
        <v>153</v>
      </c>
      <c r="D4119" s="40">
        <v>39</v>
      </c>
      <c r="E4119" s="41">
        <v>0.99347350000000001</v>
      </c>
    </row>
    <row r="4120" spans="2:5" x14ac:dyDescent="0.25">
      <c r="B4120" s="39">
        <v>42821</v>
      </c>
      <c r="C4120" s="40" t="s">
        <v>153</v>
      </c>
      <c r="D4120" s="40">
        <v>40</v>
      </c>
      <c r="E4120" s="41">
        <v>0.9935406</v>
      </c>
    </row>
    <row r="4121" spans="2:5" x14ac:dyDescent="0.25">
      <c r="B4121" s="39">
        <v>42821</v>
      </c>
      <c r="C4121" s="40" t="s">
        <v>153</v>
      </c>
      <c r="D4121" s="40">
        <v>41</v>
      </c>
      <c r="E4121" s="41">
        <v>0.99374720000000005</v>
      </c>
    </row>
    <row r="4122" spans="2:5" x14ac:dyDescent="0.25">
      <c r="B4122" s="39">
        <v>42821</v>
      </c>
      <c r="C4122" s="40" t="s">
        <v>153</v>
      </c>
      <c r="D4122" s="40">
        <v>42</v>
      </c>
      <c r="E4122" s="41">
        <v>0.99375630000000004</v>
      </c>
    </row>
    <row r="4123" spans="2:5" x14ac:dyDescent="0.25">
      <c r="B4123" s="39">
        <v>42821</v>
      </c>
      <c r="C4123" s="40" t="s">
        <v>153</v>
      </c>
      <c r="D4123" s="40">
        <v>43</v>
      </c>
      <c r="E4123" s="41">
        <v>0.99347079999999999</v>
      </c>
    </row>
    <row r="4124" spans="2:5" x14ac:dyDescent="0.25">
      <c r="B4124" s="39">
        <v>42821</v>
      </c>
      <c r="C4124" s="40" t="s">
        <v>153</v>
      </c>
      <c r="D4124" s="40">
        <v>44</v>
      </c>
      <c r="E4124" s="41">
        <v>0.99333579999999999</v>
      </c>
    </row>
    <row r="4125" spans="2:5" x14ac:dyDescent="0.25">
      <c r="B4125" s="39">
        <v>42821</v>
      </c>
      <c r="C4125" s="40" t="s">
        <v>153</v>
      </c>
      <c r="D4125" s="40">
        <v>45</v>
      </c>
      <c r="E4125" s="41">
        <v>0.99300790000000005</v>
      </c>
    </row>
    <row r="4126" spans="2:5" x14ac:dyDescent="0.25">
      <c r="B4126" s="39">
        <v>42821</v>
      </c>
      <c r="C4126" s="40" t="s">
        <v>153</v>
      </c>
      <c r="D4126" s="40">
        <v>46</v>
      </c>
      <c r="E4126" s="41">
        <v>0.99288529999999997</v>
      </c>
    </row>
    <row r="4127" spans="2:5" x14ac:dyDescent="0.25">
      <c r="B4127" s="39">
        <v>42821</v>
      </c>
      <c r="C4127" s="40" t="s">
        <v>153</v>
      </c>
      <c r="D4127" s="40">
        <v>47</v>
      </c>
      <c r="E4127" s="41">
        <v>0.99270530000000001</v>
      </c>
    </row>
    <row r="4128" spans="2:5" x14ac:dyDescent="0.25">
      <c r="B4128" s="39">
        <v>42821</v>
      </c>
      <c r="C4128" s="40" t="s">
        <v>153</v>
      </c>
      <c r="D4128" s="40">
        <v>48</v>
      </c>
      <c r="E4128" s="41">
        <v>0.99208229999999997</v>
      </c>
    </row>
    <row r="4129" spans="2:5" x14ac:dyDescent="0.25">
      <c r="B4129" s="39">
        <v>42822</v>
      </c>
      <c r="C4129" s="40" t="s">
        <v>153</v>
      </c>
      <c r="D4129" s="40">
        <v>1</v>
      </c>
      <c r="E4129" s="41">
        <v>0.99168040000000002</v>
      </c>
    </row>
    <row r="4130" spans="2:5" x14ac:dyDescent="0.25">
      <c r="B4130" s="39">
        <v>42822</v>
      </c>
      <c r="C4130" s="40" t="s">
        <v>153</v>
      </c>
      <c r="D4130" s="40">
        <v>2</v>
      </c>
      <c r="E4130" s="41">
        <v>0.99089700000000003</v>
      </c>
    </row>
    <row r="4131" spans="2:5" x14ac:dyDescent="0.25">
      <c r="B4131" s="39">
        <v>42822</v>
      </c>
      <c r="C4131" s="40" t="s">
        <v>153</v>
      </c>
      <c r="D4131" s="40">
        <v>3</v>
      </c>
      <c r="E4131" s="41">
        <v>0.99081589999999997</v>
      </c>
    </row>
    <row r="4132" spans="2:5" x14ac:dyDescent="0.25">
      <c r="B4132" s="39">
        <v>42822</v>
      </c>
      <c r="C4132" s="40" t="s">
        <v>153</v>
      </c>
      <c r="D4132" s="40">
        <v>4</v>
      </c>
      <c r="E4132" s="41">
        <v>0.99051610000000001</v>
      </c>
    </row>
    <row r="4133" spans="2:5" x14ac:dyDescent="0.25">
      <c r="B4133" s="39">
        <v>42822</v>
      </c>
      <c r="C4133" s="40" t="s">
        <v>153</v>
      </c>
      <c r="D4133" s="40">
        <v>5</v>
      </c>
      <c r="E4133" s="41">
        <v>0.99054379999999997</v>
      </c>
    </row>
    <row r="4134" spans="2:5" x14ac:dyDescent="0.25">
      <c r="B4134" s="39">
        <v>42822</v>
      </c>
      <c r="C4134" s="40" t="s">
        <v>153</v>
      </c>
      <c r="D4134" s="40">
        <v>6</v>
      </c>
      <c r="E4134" s="41">
        <v>0.99035410000000001</v>
      </c>
    </row>
    <row r="4135" spans="2:5" x14ac:dyDescent="0.25">
      <c r="B4135" s="39">
        <v>42822</v>
      </c>
      <c r="C4135" s="40" t="s">
        <v>153</v>
      </c>
      <c r="D4135" s="40">
        <v>7</v>
      </c>
      <c r="E4135" s="41">
        <v>0.99040870000000003</v>
      </c>
    </row>
    <row r="4136" spans="2:5" x14ac:dyDescent="0.25">
      <c r="B4136" s="39">
        <v>42822</v>
      </c>
      <c r="C4136" s="40" t="s">
        <v>153</v>
      </c>
      <c r="D4136" s="40">
        <v>8</v>
      </c>
      <c r="E4136" s="41">
        <v>0.99023139999999998</v>
      </c>
    </row>
    <row r="4137" spans="2:5" x14ac:dyDescent="0.25">
      <c r="B4137" s="39">
        <v>42822</v>
      </c>
      <c r="C4137" s="40" t="s">
        <v>153</v>
      </c>
      <c r="D4137" s="40">
        <v>9</v>
      </c>
      <c r="E4137" s="41">
        <v>0.99009539999999996</v>
      </c>
    </row>
    <row r="4138" spans="2:5" x14ac:dyDescent="0.25">
      <c r="B4138" s="39">
        <v>42822</v>
      </c>
      <c r="C4138" s="40" t="s">
        <v>153</v>
      </c>
      <c r="D4138" s="40">
        <v>10</v>
      </c>
      <c r="E4138" s="41">
        <v>0.9903402</v>
      </c>
    </row>
    <row r="4139" spans="2:5" x14ac:dyDescent="0.25">
      <c r="B4139" s="39">
        <v>42822</v>
      </c>
      <c r="C4139" s="40" t="s">
        <v>153</v>
      </c>
      <c r="D4139" s="40">
        <v>11</v>
      </c>
      <c r="E4139" s="41">
        <v>0.99067499999999997</v>
      </c>
    </row>
    <row r="4140" spans="2:5" x14ac:dyDescent="0.25">
      <c r="B4140" s="39">
        <v>42822</v>
      </c>
      <c r="C4140" s="40" t="s">
        <v>153</v>
      </c>
      <c r="D4140" s="40">
        <v>12</v>
      </c>
      <c r="E4140" s="41">
        <v>0.9907686</v>
      </c>
    </row>
    <row r="4141" spans="2:5" x14ac:dyDescent="0.25">
      <c r="B4141" s="39">
        <v>42822</v>
      </c>
      <c r="C4141" s="40" t="s">
        <v>153</v>
      </c>
      <c r="D4141" s="40">
        <v>13</v>
      </c>
      <c r="E4141" s="41">
        <v>0.99147989999999997</v>
      </c>
    </row>
    <row r="4142" spans="2:5" x14ac:dyDescent="0.25">
      <c r="B4142" s="39">
        <v>42822</v>
      </c>
      <c r="C4142" s="40" t="s">
        <v>153</v>
      </c>
      <c r="D4142" s="40">
        <v>14</v>
      </c>
      <c r="E4142" s="41">
        <v>0.99197369999999996</v>
      </c>
    </row>
    <row r="4143" spans="2:5" x14ac:dyDescent="0.25">
      <c r="B4143" s="39">
        <v>42822</v>
      </c>
      <c r="C4143" s="40" t="s">
        <v>153</v>
      </c>
      <c r="D4143" s="40">
        <v>15</v>
      </c>
      <c r="E4143" s="41">
        <v>0.99238400000000004</v>
      </c>
    </row>
    <row r="4144" spans="2:5" x14ac:dyDescent="0.25">
      <c r="B4144" s="39">
        <v>42822</v>
      </c>
      <c r="C4144" s="40" t="s">
        <v>153</v>
      </c>
      <c r="D4144" s="40">
        <v>16</v>
      </c>
      <c r="E4144" s="41">
        <v>0.9926971</v>
      </c>
    </row>
    <row r="4145" spans="2:5" x14ac:dyDescent="0.25">
      <c r="B4145" s="39">
        <v>42822</v>
      </c>
      <c r="C4145" s="40" t="s">
        <v>153</v>
      </c>
      <c r="D4145" s="40">
        <v>17</v>
      </c>
      <c r="E4145" s="41">
        <v>0.99293580000000004</v>
      </c>
    </row>
    <row r="4146" spans="2:5" x14ac:dyDescent="0.25">
      <c r="B4146" s="39">
        <v>42822</v>
      </c>
      <c r="C4146" s="40" t="s">
        <v>153</v>
      </c>
      <c r="D4146" s="40">
        <v>18</v>
      </c>
      <c r="E4146" s="41">
        <v>0.99301609999999996</v>
      </c>
    </row>
    <row r="4147" spans="2:5" x14ac:dyDescent="0.25">
      <c r="B4147" s="39">
        <v>42822</v>
      </c>
      <c r="C4147" s="40" t="s">
        <v>153</v>
      </c>
      <c r="D4147" s="40">
        <v>19</v>
      </c>
      <c r="E4147" s="41">
        <v>0.99316210000000005</v>
      </c>
    </row>
    <row r="4148" spans="2:5" x14ac:dyDescent="0.25">
      <c r="B4148" s="39">
        <v>42822</v>
      </c>
      <c r="C4148" s="40" t="s">
        <v>153</v>
      </c>
      <c r="D4148" s="40">
        <v>20</v>
      </c>
      <c r="E4148" s="41">
        <v>0.99321309999999996</v>
      </c>
    </row>
    <row r="4149" spans="2:5" x14ac:dyDescent="0.25">
      <c r="B4149" s="39">
        <v>42822</v>
      </c>
      <c r="C4149" s="40" t="s">
        <v>153</v>
      </c>
      <c r="D4149" s="40">
        <v>21</v>
      </c>
      <c r="E4149" s="41">
        <v>0.99308260000000004</v>
      </c>
    </row>
    <row r="4150" spans="2:5" x14ac:dyDescent="0.25">
      <c r="B4150" s="39">
        <v>42822</v>
      </c>
      <c r="C4150" s="40" t="s">
        <v>153</v>
      </c>
      <c r="D4150" s="40">
        <v>22</v>
      </c>
      <c r="E4150" s="41">
        <v>0.99284989999999995</v>
      </c>
    </row>
    <row r="4151" spans="2:5" x14ac:dyDescent="0.25">
      <c r="B4151" s="39">
        <v>42822</v>
      </c>
      <c r="C4151" s="40" t="s">
        <v>153</v>
      </c>
      <c r="D4151" s="40">
        <v>23</v>
      </c>
      <c r="E4151" s="41">
        <v>0.99289369999999999</v>
      </c>
    </row>
    <row r="4152" spans="2:5" x14ac:dyDescent="0.25">
      <c r="B4152" s="39">
        <v>42822</v>
      </c>
      <c r="C4152" s="40" t="s">
        <v>153</v>
      </c>
      <c r="D4152" s="40">
        <v>24</v>
      </c>
      <c r="E4152" s="41">
        <v>0.99282859999999995</v>
      </c>
    </row>
    <row r="4153" spans="2:5" x14ac:dyDescent="0.25">
      <c r="B4153" s="39">
        <v>42822</v>
      </c>
      <c r="C4153" s="40" t="s">
        <v>153</v>
      </c>
      <c r="D4153" s="40">
        <v>25</v>
      </c>
      <c r="E4153" s="41">
        <v>0.99270080000000005</v>
      </c>
    </row>
    <row r="4154" spans="2:5" x14ac:dyDescent="0.25">
      <c r="B4154" s="39">
        <v>42822</v>
      </c>
      <c r="C4154" s="40" t="s">
        <v>153</v>
      </c>
      <c r="D4154" s="40">
        <v>26</v>
      </c>
      <c r="E4154" s="41">
        <v>0.99257969999999995</v>
      </c>
    </row>
    <row r="4155" spans="2:5" x14ac:dyDescent="0.25">
      <c r="B4155" s="39">
        <v>42822</v>
      </c>
      <c r="C4155" s="40" t="s">
        <v>153</v>
      </c>
      <c r="D4155" s="40">
        <v>27</v>
      </c>
      <c r="E4155" s="41">
        <v>0.9923071</v>
      </c>
    </row>
    <row r="4156" spans="2:5" x14ac:dyDescent="0.25">
      <c r="B4156" s="39">
        <v>42822</v>
      </c>
      <c r="C4156" s="40" t="s">
        <v>153</v>
      </c>
      <c r="D4156" s="40">
        <v>28</v>
      </c>
      <c r="E4156" s="41">
        <v>0.99207339999999999</v>
      </c>
    </row>
    <row r="4157" spans="2:5" x14ac:dyDescent="0.25">
      <c r="B4157" s="39">
        <v>42822</v>
      </c>
      <c r="C4157" s="40" t="s">
        <v>153</v>
      </c>
      <c r="D4157" s="40">
        <v>29</v>
      </c>
      <c r="E4157" s="41">
        <v>0.99222849999999996</v>
      </c>
    </row>
    <row r="4158" spans="2:5" x14ac:dyDescent="0.25">
      <c r="B4158" s="39">
        <v>42822</v>
      </c>
      <c r="C4158" s="40" t="s">
        <v>153</v>
      </c>
      <c r="D4158" s="40">
        <v>30</v>
      </c>
      <c r="E4158" s="41">
        <v>0.99227940000000003</v>
      </c>
    </row>
    <row r="4159" spans="2:5" x14ac:dyDescent="0.25">
      <c r="B4159" s="39">
        <v>42822</v>
      </c>
      <c r="C4159" s="40" t="s">
        <v>153</v>
      </c>
      <c r="D4159" s="40">
        <v>31</v>
      </c>
      <c r="E4159" s="41">
        <v>0.99205100000000002</v>
      </c>
    </row>
    <row r="4160" spans="2:5" x14ac:dyDescent="0.25">
      <c r="B4160" s="39">
        <v>42822</v>
      </c>
      <c r="C4160" s="40" t="s">
        <v>153</v>
      </c>
      <c r="D4160" s="40">
        <v>32</v>
      </c>
      <c r="E4160" s="41">
        <v>0.99198209999999998</v>
      </c>
    </row>
    <row r="4161" spans="2:5" x14ac:dyDescent="0.25">
      <c r="B4161" s="39">
        <v>42822</v>
      </c>
      <c r="C4161" s="40" t="s">
        <v>153</v>
      </c>
      <c r="D4161" s="40">
        <v>33</v>
      </c>
      <c r="E4161" s="41">
        <v>0.99218720000000005</v>
      </c>
    </row>
    <row r="4162" spans="2:5" x14ac:dyDescent="0.25">
      <c r="B4162" s="39">
        <v>42822</v>
      </c>
      <c r="C4162" s="40" t="s">
        <v>153</v>
      </c>
      <c r="D4162" s="40">
        <v>34</v>
      </c>
      <c r="E4162" s="41">
        <v>0.99217999999999995</v>
      </c>
    </row>
    <row r="4163" spans="2:5" x14ac:dyDescent="0.25">
      <c r="B4163" s="39">
        <v>42822</v>
      </c>
      <c r="C4163" s="40" t="s">
        <v>153</v>
      </c>
      <c r="D4163" s="40">
        <v>35</v>
      </c>
      <c r="E4163" s="41">
        <v>0.99221999999999999</v>
      </c>
    </row>
    <row r="4164" spans="2:5" x14ac:dyDescent="0.25">
      <c r="B4164" s="39">
        <v>42822</v>
      </c>
      <c r="C4164" s="40" t="s">
        <v>153</v>
      </c>
      <c r="D4164" s="40">
        <v>36</v>
      </c>
      <c r="E4164" s="41">
        <v>0.99210370000000003</v>
      </c>
    </row>
    <row r="4165" spans="2:5" x14ac:dyDescent="0.25">
      <c r="B4165" s="39">
        <v>42822</v>
      </c>
      <c r="C4165" s="40" t="s">
        <v>153</v>
      </c>
      <c r="D4165" s="40">
        <v>37</v>
      </c>
      <c r="E4165" s="41">
        <v>0.99219230000000003</v>
      </c>
    </row>
    <row r="4166" spans="2:5" x14ac:dyDescent="0.25">
      <c r="B4166" s="39">
        <v>42822</v>
      </c>
      <c r="C4166" s="40" t="s">
        <v>153</v>
      </c>
      <c r="D4166" s="40">
        <v>38</v>
      </c>
      <c r="E4166" s="41">
        <v>0.9921103</v>
      </c>
    </row>
    <row r="4167" spans="2:5" x14ac:dyDescent="0.25">
      <c r="B4167" s="39">
        <v>42822</v>
      </c>
      <c r="C4167" s="40" t="s">
        <v>153</v>
      </c>
      <c r="D4167" s="40">
        <v>39</v>
      </c>
      <c r="E4167" s="41">
        <v>0.99208680000000005</v>
      </c>
    </row>
    <row r="4168" spans="2:5" x14ac:dyDescent="0.25">
      <c r="B4168" s="39">
        <v>42822</v>
      </c>
      <c r="C4168" s="40" t="s">
        <v>153</v>
      </c>
      <c r="D4168" s="40">
        <v>40</v>
      </c>
      <c r="E4168" s="41">
        <v>0.99193810000000004</v>
      </c>
    </row>
    <row r="4169" spans="2:5" x14ac:dyDescent="0.25">
      <c r="B4169" s="39">
        <v>42822</v>
      </c>
      <c r="C4169" s="40" t="s">
        <v>153</v>
      </c>
      <c r="D4169" s="40">
        <v>41</v>
      </c>
      <c r="E4169" s="41">
        <v>0.99202190000000001</v>
      </c>
    </row>
    <row r="4170" spans="2:5" x14ac:dyDescent="0.25">
      <c r="B4170" s="39">
        <v>42822</v>
      </c>
      <c r="C4170" s="40" t="s">
        <v>153</v>
      </c>
      <c r="D4170" s="40">
        <v>42</v>
      </c>
      <c r="E4170" s="41">
        <v>0.99193540000000002</v>
      </c>
    </row>
    <row r="4171" spans="2:5" x14ac:dyDescent="0.25">
      <c r="B4171" s="39">
        <v>42822</v>
      </c>
      <c r="C4171" s="40" t="s">
        <v>153</v>
      </c>
      <c r="D4171" s="40">
        <v>43</v>
      </c>
      <c r="E4171" s="41">
        <v>0.99177740000000003</v>
      </c>
    </row>
    <row r="4172" spans="2:5" x14ac:dyDescent="0.25">
      <c r="B4172" s="39">
        <v>42822</v>
      </c>
      <c r="C4172" s="40" t="s">
        <v>153</v>
      </c>
      <c r="D4172" s="40">
        <v>44</v>
      </c>
      <c r="E4172" s="41">
        <v>0.99128930000000004</v>
      </c>
    </row>
    <row r="4173" spans="2:5" x14ac:dyDescent="0.25">
      <c r="B4173" s="39">
        <v>42822</v>
      </c>
      <c r="C4173" s="40" t="s">
        <v>153</v>
      </c>
      <c r="D4173" s="40">
        <v>45</v>
      </c>
      <c r="E4173" s="41">
        <v>0.99141089999999998</v>
      </c>
    </row>
    <row r="4174" spans="2:5" x14ac:dyDescent="0.25">
      <c r="B4174" s="39">
        <v>42822</v>
      </c>
      <c r="C4174" s="40" t="s">
        <v>153</v>
      </c>
      <c r="D4174" s="40">
        <v>46</v>
      </c>
      <c r="E4174" s="41">
        <v>0.99127960000000004</v>
      </c>
    </row>
    <row r="4175" spans="2:5" x14ac:dyDescent="0.25">
      <c r="B4175" s="39">
        <v>42822</v>
      </c>
      <c r="C4175" s="40" t="s">
        <v>153</v>
      </c>
      <c r="D4175" s="40">
        <v>47</v>
      </c>
      <c r="E4175" s="41">
        <v>0.99083379999999999</v>
      </c>
    </row>
    <row r="4176" spans="2:5" x14ac:dyDescent="0.25">
      <c r="B4176" s="39">
        <v>42822</v>
      </c>
      <c r="C4176" s="40" t="s">
        <v>153</v>
      </c>
      <c r="D4176" s="40">
        <v>48</v>
      </c>
      <c r="E4176" s="41">
        <v>0.99041769999999996</v>
      </c>
    </row>
    <row r="4177" spans="2:5" x14ac:dyDescent="0.25">
      <c r="B4177" s="39">
        <v>42823</v>
      </c>
      <c r="C4177" s="40" t="s">
        <v>153</v>
      </c>
      <c r="D4177" s="40">
        <v>1</v>
      </c>
      <c r="E4177" s="41">
        <v>0.9899403</v>
      </c>
    </row>
    <row r="4178" spans="2:5" x14ac:dyDescent="0.25">
      <c r="B4178" s="39">
        <v>42823</v>
      </c>
      <c r="C4178" s="40" t="s">
        <v>153</v>
      </c>
      <c r="D4178" s="40">
        <v>2</v>
      </c>
      <c r="E4178" s="41">
        <v>0.9896549</v>
      </c>
    </row>
    <row r="4179" spans="2:5" x14ac:dyDescent="0.25">
      <c r="B4179" s="39">
        <v>42823</v>
      </c>
      <c r="C4179" s="40" t="s">
        <v>153</v>
      </c>
      <c r="D4179" s="40">
        <v>3</v>
      </c>
      <c r="E4179" s="41">
        <v>0.98981070000000004</v>
      </c>
    </row>
    <row r="4180" spans="2:5" x14ac:dyDescent="0.25">
      <c r="B4180" s="39">
        <v>42823</v>
      </c>
      <c r="C4180" s="40" t="s">
        <v>153</v>
      </c>
      <c r="D4180" s="40">
        <v>4</v>
      </c>
      <c r="E4180" s="41">
        <v>0.98997020000000002</v>
      </c>
    </row>
    <row r="4181" spans="2:5" x14ac:dyDescent="0.25">
      <c r="B4181" s="39">
        <v>42823</v>
      </c>
      <c r="C4181" s="40" t="s">
        <v>153</v>
      </c>
      <c r="D4181" s="40">
        <v>5</v>
      </c>
      <c r="E4181" s="41">
        <v>0.98990109999999998</v>
      </c>
    </row>
    <row r="4182" spans="2:5" x14ac:dyDescent="0.25">
      <c r="B4182" s="39">
        <v>42823</v>
      </c>
      <c r="C4182" s="40" t="s">
        <v>153</v>
      </c>
      <c r="D4182" s="40">
        <v>6</v>
      </c>
      <c r="E4182" s="41">
        <v>0.98977300000000001</v>
      </c>
    </row>
    <row r="4183" spans="2:5" x14ac:dyDescent="0.25">
      <c r="B4183" s="39">
        <v>42823</v>
      </c>
      <c r="C4183" s="40" t="s">
        <v>153</v>
      </c>
      <c r="D4183" s="40">
        <v>7</v>
      </c>
      <c r="E4183" s="41">
        <v>0.98955459999999995</v>
      </c>
    </row>
    <row r="4184" spans="2:5" x14ac:dyDescent="0.25">
      <c r="B4184" s="39">
        <v>42823</v>
      </c>
      <c r="C4184" s="40" t="s">
        <v>153</v>
      </c>
      <c r="D4184" s="40">
        <v>8</v>
      </c>
      <c r="E4184" s="41">
        <v>0.98931449999999999</v>
      </c>
    </row>
    <row r="4185" spans="2:5" x14ac:dyDescent="0.25">
      <c r="B4185" s="39">
        <v>42823</v>
      </c>
      <c r="C4185" s="40" t="s">
        <v>153</v>
      </c>
      <c r="D4185" s="40">
        <v>9</v>
      </c>
      <c r="E4185" s="41">
        <v>0.98936780000000002</v>
      </c>
    </row>
    <row r="4186" spans="2:5" x14ac:dyDescent="0.25">
      <c r="B4186" s="39">
        <v>42823</v>
      </c>
      <c r="C4186" s="40" t="s">
        <v>153</v>
      </c>
      <c r="D4186" s="40">
        <v>10</v>
      </c>
      <c r="E4186" s="41">
        <v>0.9895391</v>
      </c>
    </row>
    <row r="4187" spans="2:5" x14ac:dyDescent="0.25">
      <c r="B4187" s="39">
        <v>42823</v>
      </c>
      <c r="C4187" s="40" t="s">
        <v>153</v>
      </c>
      <c r="D4187" s="40">
        <v>11</v>
      </c>
      <c r="E4187" s="41">
        <v>0.98978180000000004</v>
      </c>
    </row>
    <row r="4188" spans="2:5" x14ac:dyDescent="0.25">
      <c r="B4188" s="39">
        <v>42823</v>
      </c>
      <c r="C4188" s="40" t="s">
        <v>153</v>
      </c>
      <c r="D4188" s="40">
        <v>12</v>
      </c>
      <c r="E4188" s="41">
        <v>0.99015980000000003</v>
      </c>
    </row>
    <row r="4189" spans="2:5" x14ac:dyDescent="0.25">
      <c r="B4189" s="39">
        <v>42823</v>
      </c>
      <c r="C4189" s="40" t="s">
        <v>153</v>
      </c>
      <c r="D4189" s="40">
        <v>13</v>
      </c>
      <c r="E4189" s="41">
        <v>0.990564</v>
      </c>
    </row>
    <row r="4190" spans="2:5" x14ac:dyDescent="0.25">
      <c r="B4190" s="39">
        <v>42823</v>
      </c>
      <c r="C4190" s="40" t="s">
        <v>153</v>
      </c>
      <c r="D4190" s="40">
        <v>14</v>
      </c>
      <c r="E4190" s="41">
        <v>0.99110750000000003</v>
      </c>
    </row>
    <row r="4191" spans="2:5" x14ac:dyDescent="0.25">
      <c r="B4191" s="39">
        <v>42823</v>
      </c>
      <c r="C4191" s="40" t="s">
        <v>153</v>
      </c>
      <c r="D4191" s="40">
        <v>15</v>
      </c>
      <c r="E4191" s="41">
        <v>0.99179300000000004</v>
      </c>
    </row>
    <row r="4192" spans="2:5" x14ac:dyDescent="0.25">
      <c r="B4192" s="39">
        <v>42823</v>
      </c>
      <c r="C4192" s="40" t="s">
        <v>153</v>
      </c>
      <c r="D4192" s="40">
        <v>16</v>
      </c>
      <c r="E4192" s="41">
        <v>0.99189450000000001</v>
      </c>
    </row>
    <row r="4193" spans="2:5" x14ac:dyDescent="0.25">
      <c r="B4193" s="39">
        <v>42823</v>
      </c>
      <c r="C4193" s="40" t="s">
        <v>153</v>
      </c>
      <c r="D4193" s="40">
        <v>17</v>
      </c>
      <c r="E4193" s="41">
        <v>0.99240130000000004</v>
      </c>
    </row>
    <row r="4194" spans="2:5" x14ac:dyDescent="0.25">
      <c r="B4194" s="39">
        <v>42823</v>
      </c>
      <c r="C4194" s="40" t="s">
        <v>153</v>
      </c>
      <c r="D4194" s="40">
        <v>18</v>
      </c>
      <c r="E4194" s="41">
        <v>0.99312549999999999</v>
      </c>
    </row>
    <row r="4195" spans="2:5" x14ac:dyDescent="0.25">
      <c r="B4195" s="39">
        <v>42823</v>
      </c>
      <c r="C4195" s="40" t="s">
        <v>153</v>
      </c>
      <c r="D4195" s="40">
        <v>19</v>
      </c>
      <c r="E4195" s="41">
        <v>0.99295270000000002</v>
      </c>
    </row>
    <row r="4196" spans="2:5" x14ac:dyDescent="0.25">
      <c r="B4196" s="39">
        <v>42823</v>
      </c>
      <c r="C4196" s="40" t="s">
        <v>153</v>
      </c>
      <c r="D4196" s="40">
        <v>20</v>
      </c>
      <c r="E4196" s="41">
        <v>0.99322509999999997</v>
      </c>
    </row>
    <row r="4197" spans="2:5" x14ac:dyDescent="0.25">
      <c r="B4197" s="39">
        <v>42823</v>
      </c>
      <c r="C4197" s="40" t="s">
        <v>153</v>
      </c>
      <c r="D4197" s="40">
        <v>21</v>
      </c>
      <c r="E4197" s="41">
        <v>0.9932105</v>
      </c>
    </row>
    <row r="4198" spans="2:5" x14ac:dyDescent="0.25">
      <c r="B4198" s="39">
        <v>42823</v>
      </c>
      <c r="C4198" s="40" t="s">
        <v>153</v>
      </c>
      <c r="D4198" s="40">
        <v>22</v>
      </c>
      <c r="E4198" s="41">
        <v>0.99266699999999997</v>
      </c>
    </row>
    <row r="4199" spans="2:5" x14ac:dyDescent="0.25">
      <c r="B4199" s="39">
        <v>42823</v>
      </c>
      <c r="C4199" s="40" t="s">
        <v>153</v>
      </c>
      <c r="D4199" s="40">
        <v>23</v>
      </c>
      <c r="E4199" s="41">
        <v>0.99311320000000003</v>
      </c>
    </row>
    <row r="4200" spans="2:5" x14ac:dyDescent="0.25">
      <c r="B4200" s="39">
        <v>42823</v>
      </c>
      <c r="C4200" s="40" t="s">
        <v>153</v>
      </c>
      <c r="D4200" s="40">
        <v>24</v>
      </c>
      <c r="E4200" s="41">
        <v>0.99255649999999995</v>
      </c>
    </row>
    <row r="4201" spans="2:5" x14ac:dyDescent="0.25">
      <c r="B4201" s="39">
        <v>42823</v>
      </c>
      <c r="C4201" s="40" t="s">
        <v>153</v>
      </c>
      <c r="D4201" s="40">
        <v>25</v>
      </c>
      <c r="E4201" s="41">
        <v>0.99245150000000004</v>
      </c>
    </row>
    <row r="4202" spans="2:5" x14ac:dyDescent="0.25">
      <c r="B4202" s="39">
        <v>42823</v>
      </c>
      <c r="C4202" s="40" t="s">
        <v>153</v>
      </c>
      <c r="D4202" s="40">
        <v>26</v>
      </c>
      <c r="E4202" s="41">
        <v>0.99254889999999996</v>
      </c>
    </row>
    <row r="4203" spans="2:5" x14ac:dyDescent="0.25">
      <c r="B4203" s="39">
        <v>42823</v>
      </c>
      <c r="C4203" s="40" t="s">
        <v>153</v>
      </c>
      <c r="D4203" s="40">
        <v>27</v>
      </c>
      <c r="E4203" s="41">
        <v>0.99266600000000005</v>
      </c>
    </row>
    <row r="4204" spans="2:5" x14ac:dyDescent="0.25">
      <c r="B4204" s="39">
        <v>42823</v>
      </c>
      <c r="C4204" s="40" t="s">
        <v>153</v>
      </c>
      <c r="D4204" s="40">
        <v>28</v>
      </c>
      <c r="E4204" s="41">
        <v>0.99311939999999999</v>
      </c>
    </row>
    <row r="4205" spans="2:5" x14ac:dyDescent="0.25">
      <c r="B4205" s="39">
        <v>42823</v>
      </c>
      <c r="C4205" s="40" t="s">
        <v>153</v>
      </c>
      <c r="D4205" s="40">
        <v>29</v>
      </c>
      <c r="E4205" s="41">
        <v>0.99405010000000005</v>
      </c>
    </row>
    <row r="4206" spans="2:5" x14ac:dyDescent="0.25">
      <c r="B4206" s="39">
        <v>42823</v>
      </c>
      <c r="C4206" s="40" t="s">
        <v>153</v>
      </c>
      <c r="D4206" s="40">
        <v>30</v>
      </c>
      <c r="E4206" s="41">
        <v>0.99372870000000002</v>
      </c>
    </row>
    <row r="4207" spans="2:5" x14ac:dyDescent="0.25">
      <c r="B4207" s="39">
        <v>42823</v>
      </c>
      <c r="C4207" s="40" t="s">
        <v>153</v>
      </c>
      <c r="D4207" s="40">
        <v>31</v>
      </c>
      <c r="E4207" s="41">
        <v>0.99337580000000003</v>
      </c>
    </row>
    <row r="4208" spans="2:5" x14ac:dyDescent="0.25">
      <c r="B4208" s="39">
        <v>42823</v>
      </c>
      <c r="C4208" s="40" t="s">
        <v>153</v>
      </c>
      <c r="D4208" s="40">
        <v>32</v>
      </c>
      <c r="E4208" s="41">
        <v>0.99327180000000004</v>
      </c>
    </row>
    <row r="4209" spans="2:5" x14ac:dyDescent="0.25">
      <c r="B4209" s="39">
        <v>42823</v>
      </c>
      <c r="C4209" s="40" t="s">
        <v>153</v>
      </c>
      <c r="D4209" s="40">
        <v>33</v>
      </c>
      <c r="E4209" s="41">
        <v>0.99304159999999997</v>
      </c>
    </row>
    <row r="4210" spans="2:5" x14ac:dyDescent="0.25">
      <c r="B4210" s="39">
        <v>42823</v>
      </c>
      <c r="C4210" s="40" t="s">
        <v>153</v>
      </c>
      <c r="D4210" s="40">
        <v>34</v>
      </c>
      <c r="E4210" s="41">
        <v>0.99268489999999998</v>
      </c>
    </row>
    <row r="4211" spans="2:5" x14ac:dyDescent="0.25">
      <c r="B4211" s="39">
        <v>42823</v>
      </c>
      <c r="C4211" s="40" t="s">
        <v>153</v>
      </c>
      <c r="D4211" s="40">
        <v>35</v>
      </c>
      <c r="E4211" s="41">
        <v>0.99075199999999997</v>
      </c>
    </row>
    <row r="4212" spans="2:5" x14ac:dyDescent="0.25">
      <c r="B4212" s="39">
        <v>42823</v>
      </c>
      <c r="C4212" s="40" t="s">
        <v>153</v>
      </c>
      <c r="D4212" s="40">
        <v>36</v>
      </c>
      <c r="E4212" s="41">
        <v>0.9907378</v>
      </c>
    </row>
    <row r="4213" spans="2:5" x14ac:dyDescent="0.25">
      <c r="B4213" s="39">
        <v>42823</v>
      </c>
      <c r="C4213" s="40" t="s">
        <v>153</v>
      </c>
      <c r="D4213" s="40">
        <v>37</v>
      </c>
      <c r="E4213" s="41">
        <v>0.99086220000000003</v>
      </c>
    </row>
    <row r="4214" spans="2:5" x14ac:dyDescent="0.25">
      <c r="B4214" s="39">
        <v>42823</v>
      </c>
      <c r="C4214" s="40" t="s">
        <v>153</v>
      </c>
      <c r="D4214" s="40">
        <v>38</v>
      </c>
      <c r="E4214" s="41">
        <v>0.99094099999999996</v>
      </c>
    </row>
    <row r="4215" spans="2:5" x14ac:dyDescent="0.25">
      <c r="B4215" s="39">
        <v>42823</v>
      </c>
      <c r="C4215" s="40" t="s">
        <v>153</v>
      </c>
      <c r="D4215" s="40">
        <v>39</v>
      </c>
      <c r="E4215" s="41">
        <v>0.99108320000000005</v>
      </c>
    </row>
    <row r="4216" spans="2:5" x14ac:dyDescent="0.25">
      <c r="B4216" s="39">
        <v>42823</v>
      </c>
      <c r="C4216" s="40" t="s">
        <v>153</v>
      </c>
      <c r="D4216" s="40">
        <v>40</v>
      </c>
      <c r="E4216" s="41">
        <v>0.99067329999999998</v>
      </c>
    </row>
    <row r="4217" spans="2:5" x14ac:dyDescent="0.25">
      <c r="B4217" s="39">
        <v>42823</v>
      </c>
      <c r="C4217" s="40" t="s">
        <v>153</v>
      </c>
      <c r="D4217" s="40">
        <v>41</v>
      </c>
      <c r="E4217" s="41">
        <v>0.99096859999999998</v>
      </c>
    </row>
    <row r="4218" spans="2:5" x14ac:dyDescent="0.25">
      <c r="B4218" s="39">
        <v>42823</v>
      </c>
      <c r="C4218" s="40" t="s">
        <v>153</v>
      </c>
      <c r="D4218" s="40">
        <v>42</v>
      </c>
      <c r="E4218" s="41">
        <v>0.99053219999999997</v>
      </c>
    </row>
    <row r="4219" spans="2:5" x14ac:dyDescent="0.25">
      <c r="B4219" s="39">
        <v>42823</v>
      </c>
      <c r="C4219" s="40" t="s">
        <v>153</v>
      </c>
      <c r="D4219" s="40">
        <v>43</v>
      </c>
      <c r="E4219" s="41">
        <v>0.99040660000000003</v>
      </c>
    </row>
    <row r="4220" spans="2:5" x14ac:dyDescent="0.25">
      <c r="B4220" s="39">
        <v>42823</v>
      </c>
      <c r="C4220" s="40" t="s">
        <v>153</v>
      </c>
      <c r="D4220" s="40">
        <v>44</v>
      </c>
      <c r="E4220" s="41">
        <v>0.99073500000000003</v>
      </c>
    </row>
    <row r="4221" spans="2:5" x14ac:dyDescent="0.25">
      <c r="B4221" s="39">
        <v>42823</v>
      </c>
      <c r="C4221" s="40" t="s">
        <v>153</v>
      </c>
      <c r="D4221" s="40">
        <v>45</v>
      </c>
      <c r="E4221" s="41">
        <v>0.99048290000000005</v>
      </c>
    </row>
    <row r="4222" spans="2:5" x14ac:dyDescent="0.25">
      <c r="B4222" s="39">
        <v>42823</v>
      </c>
      <c r="C4222" s="40" t="s">
        <v>153</v>
      </c>
      <c r="D4222" s="40">
        <v>46</v>
      </c>
      <c r="E4222" s="41">
        <v>0.98982519999999996</v>
      </c>
    </row>
    <row r="4223" spans="2:5" x14ac:dyDescent="0.25">
      <c r="B4223" s="39">
        <v>42823</v>
      </c>
      <c r="C4223" s="40" t="s">
        <v>153</v>
      </c>
      <c r="D4223" s="40">
        <v>47</v>
      </c>
      <c r="E4223" s="41">
        <v>0.98930169999999995</v>
      </c>
    </row>
    <row r="4224" spans="2:5" x14ac:dyDescent="0.25">
      <c r="B4224" s="39">
        <v>42823</v>
      </c>
      <c r="C4224" s="40" t="s">
        <v>153</v>
      </c>
      <c r="D4224" s="40">
        <v>48</v>
      </c>
      <c r="E4224" s="41">
        <v>0.9888979</v>
      </c>
    </row>
    <row r="4225" spans="2:5" x14ac:dyDescent="0.25">
      <c r="B4225" s="39">
        <v>42824</v>
      </c>
      <c r="C4225" s="40" t="s">
        <v>153</v>
      </c>
      <c r="D4225" s="40">
        <v>1</v>
      </c>
      <c r="E4225" s="41">
        <v>0.98810759999999997</v>
      </c>
    </row>
    <row r="4226" spans="2:5" x14ac:dyDescent="0.25">
      <c r="B4226" s="39">
        <v>42824</v>
      </c>
      <c r="C4226" s="40" t="s">
        <v>153</v>
      </c>
      <c r="D4226" s="40">
        <v>2</v>
      </c>
      <c r="E4226" s="41">
        <v>0.98812060000000002</v>
      </c>
    </row>
    <row r="4227" spans="2:5" x14ac:dyDescent="0.25">
      <c r="B4227" s="39">
        <v>42824</v>
      </c>
      <c r="C4227" s="40" t="s">
        <v>153</v>
      </c>
      <c r="D4227" s="40">
        <v>3</v>
      </c>
      <c r="E4227" s="41">
        <v>0.98776459999999999</v>
      </c>
    </row>
    <row r="4228" spans="2:5" x14ac:dyDescent="0.25">
      <c r="B4228" s="39">
        <v>42824</v>
      </c>
      <c r="C4228" s="40" t="s">
        <v>153</v>
      </c>
      <c r="D4228" s="40">
        <v>4</v>
      </c>
      <c r="E4228" s="41">
        <v>0.98777890000000002</v>
      </c>
    </row>
    <row r="4229" spans="2:5" x14ac:dyDescent="0.25">
      <c r="B4229" s="39">
        <v>42824</v>
      </c>
      <c r="C4229" s="40" t="s">
        <v>153</v>
      </c>
      <c r="D4229" s="40">
        <v>5</v>
      </c>
      <c r="E4229" s="41">
        <v>0.98724060000000002</v>
      </c>
    </row>
    <row r="4230" spans="2:5" x14ac:dyDescent="0.25">
      <c r="B4230" s="39">
        <v>42824</v>
      </c>
      <c r="C4230" s="40" t="s">
        <v>153</v>
      </c>
      <c r="D4230" s="40">
        <v>6</v>
      </c>
      <c r="E4230" s="41">
        <v>0.98716590000000004</v>
      </c>
    </row>
    <row r="4231" spans="2:5" x14ac:dyDescent="0.25">
      <c r="B4231" s="39">
        <v>42824</v>
      </c>
      <c r="C4231" s="40" t="s">
        <v>153</v>
      </c>
      <c r="D4231" s="40">
        <v>7</v>
      </c>
      <c r="E4231" s="41">
        <v>0.98733579999999999</v>
      </c>
    </row>
    <row r="4232" spans="2:5" x14ac:dyDescent="0.25">
      <c r="B4232" s="39">
        <v>42824</v>
      </c>
      <c r="C4232" s="40" t="s">
        <v>153</v>
      </c>
      <c r="D4232" s="40">
        <v>8</v>
      </c>
      <c r="E4232" s="41">
        <v>0.98716280000000001</v>
      </c>
    </row>
    <row r="4233" spans="2:5" x14ac:dyDescent="0.25">
      <c r="B4233" s="39">
        <v>42824</v>
      </c>
      <c r="C4233" s="40" t="s">
        <v>153</v>
      </c>
      <c r="D4233" s="40">
        <v>9</v>
      </c>
      <c r="E4233" s="41">
        <v>0.9870101</v>
      </c>
    </row>
    <row r="4234" spans="2:5" x14ac:dyDescent="0.25">
      <c r="B4234" s="39">
        <v>42824</v>
      </c>
      <c r="C4234" s="40" t="s">
        <v>153</v>
      </c>
      <c r="D4234" s="40">
        <v>10</v>
      </c>
      <c r="E4234" s="41">
        <v>0.98673900000000003</v>
      </c>
    </row>
    <row r="4235" spans="2:5" x14ac:dyDescent="0.25">
      <c r="B4235" s="39">
        <v>42824</v>
      </c>
      <c r="C4235" s="40" t="s">
        <v>153</v>
      </c>
      <c r="D4235" s="40">
        <v>11</v>
      </c>
      <c r="E4235" s="41">
        <v>0.98702889999999999</v>
      </c>
    </row>
    <row r="4236" spans="2:5" x14ac:dyDescent="0.25">
      <c r="B4236" s="39">
        <v>42824</v>
      </c>
      <c r="C4236" s="40" t="s">
        <v>153</v>
      </c>
      <c r="D4236" s="40">
        <v>12</v>
      </c>
      <c r="E4236" s="41">
        <v>0.98760939999999997</v>
      </c>
    </row>
    <row r="4237" spans="2:5" x14ac:dyDescent="0.25">
      <c r="B4237" s="39">
        <v>42824</v>
      </c>
      <c r="C4237" s="40" t="s">
        <v>153</v>
      </c>
      <c r="D4237" s="40">
        <v>13</v>
      </c>
      <c r="E4237" s="41">
        <v>0.98866790000000004</v>
      </c>
    </row>
    <row r="4238" spans="2:5" x14ac:dyDescent="0.25">
      <c r="B4238" s="39">
        <v>42824</v>
      </c>
      <c r="C4238" s="40" t="s">
        <v>153</v>
      </c>
      <c r="D4238" s="40">
        <v>14</v>
      </c>
      <c r="E4238" s="41">
        <v>0.98925160000000001</v>
      </c>
    </row>
    <row r="4239" spans="2:5" x14ac:dyDescent="0.25">
      <c r="B4239" s="39">
        <v>42824</v>
      </c>
      <c r="C4239" s="40" t="s">
        <v>153</v>
      </c>
      <c r="D4239" s="40">
        <v>15</v>
      </c>
      <c r="E4239" s="41">
        <v>0.98971810000000005</v>
      </c>
    </row>
    <row r="4240" spans="2:5" x14ac:dyDescent="0.25">
      <c r="B4240" s="39">
        <v>42824</v>
      </c>
      <c r="C4240" s="40" t="s">
        <v>153</v>
      </c>
      <c r="D4240" s="40">
        <v>16</v>
      </c>
      <c r="E4240" s="41">
        <v>0.99034699999999998</v>
      </c>
    </row>
    <row r="4241" spans="2:5" x14ac:dyDescent="0.25">
      <c r="B4241" s="39">
        <v>42824</v>
      </c>
      <c r="C4241" s="40" t="s">
        <v>153</v>
      </c>
      <c r="D4241" s="40">
        <v>17</v>
      </c>
      <c r="E4241" s="41">
        <v>0.99089170000000004</v>
      </c>
    </row>
    <row r="4242" spans="2:5" x14ac:dyDescent="0.25">
      <c r="B4242" s="39">
        <v>42824</v>
      </c>
      <c r="C4242" s="40" t="s">
        <v>153</v>
      </c>
      <c r="D4242" s="40">
        <v>18</v>
      </c>
      <c r="E4242" s="41">
        <v>0.9908188</v>
      </c>
    </row>
    <row r="4243" spans="2:5" x14ac:dyDescent="0.25">
      <c r="B4243" s="39">
        <v>42824</v>
      </c>
      <c r="C4243" s="40" t="s">
        <v>153</v>
      </c>
      <c r="D4243" s="40">
        <v>19</v>
      </c>
      <c r="E4243" s="41">
        <v>0.99110620000000005</v>
      </c>
    </row>
    <row r="4244" spans="2:5" x14ac:dyDescent="0.25">
      <c r="B4244" s="39">
        <v>42824</v>
      </c>
      <c r="C4244" s="40" t="s">
        <v>153</v>
      </c>
      <c r="D4244" s="40">
        <v>20</v>
      </c>
      <c r="E4244" s="41">
        <v>0.9910677</v>
      </c>
    </row>
    <row r="4245" spans="2:5" x14ac:dyDescent="0.25">
      <c r="B4245" s="39">
        <v>42824</v>
      </c>
      <c r="C4245" s="40" t="s">
        <v>153</v>
      </c>
      <c r="D4245" s="40">
        <v>21</v>
      </c>
      <c r="E4245" s="41">
        <v>0.99106269999999996</v>
      </c>
    </row>
    <row r="4246" spans="2:5" x14ac:dyDescent="0.25">
      <c r="B4246" s="39">
        <v>42824</v>
      </c>
      <c r="C4246" s="40" t="s">
        <v>153</v>
      </c>
      <c r="D4246" s="40">
        <v>22</v>
      </c>
      <c r="E4246" s="41">
        <v>0.99095580000000005</v>
      </c>
    </row>
    <row r="4247" spans="2:5" x14ac:dyDescent="0.25">
      <c r="B4247" s="39">
        <v>42824</v>
      </c>
      <c r="C4247" s="40" t="s">
        <v>153</v>
      </c>
      <c r="D4247" s="40">
        <v>23</v>
      </c>
      <c r="E4247" s="41">
        <v>0.99122739999999998</v>
      </c>
    </row>
    <row r="4248" spans="2:5" x14ac:dyDescent="0.25">
      <c r="B4248" s="39">
        <v>42824</v>
      </c>
      <c r="C4248" s="40" t="s">
        <v>153</v>
      </c>
      <c r="D4248" s="40">
        <v>24</v>
      </c>
      <c r="E4248" s="41">
        <v>0.99140349999999999</v>
      </c>
    </row>
    <row r="4249" spans="2:5" x14ac:dyDescent="0.25">
      <c r="B4249" s="39">
        <v>42824</v>
      </c>
      <c r="C4249" s="40" t="s">
        <v>153</v>
      </c>
      <c r="D4249" s="40">
        <v>25</v>
      </c>
      <c r="E4249" s="41">
        <v>0.9914965</v>
      </c>
    </row>
    <row r="4250" spans="2:5" x14ac:dyDescent="0.25">
      <c r="B4250" s="39">
        <v>42824</v>
      </c>
      <c r="C4250" s="40" t="s">
        <v>153</v>
      </c>
      <c r="D4250" s="40">
        <v>26</v>
      </c>
      <c r="E4250" s="41">
        <v>0.99118779999999995</v>
      </c>
    </row>
    <row r="4251" spans="2:5" x14ac:dyDescent="0.25">
      <c r="B4251" s="39">
        <v>42824</v>
      </c>
      <c r="C4251" s="40" t="s">
        <v>153</v>
      </c>
      <c r="D4251" s="40">
        <v>27</v>
      </c>
      <c r="E4251" s="41">
        <v>0.99126570000000003</v>
      </c>
    </row>
    <row r="4252" spans="2:5" x14ac:dyDescent="0.25">
      <c r="B4252" s="39">
        <v>42824</v>
      </c>
      <c r="C4252" s="40" t="s">
        <v>153</v>
      </c>
      <c r="D4252" s="40">
        <v>28</v>
      </c>
      <c r="E4252" s="41">
        <v>0.99122049999999995</v>
      </c>
    </row>
    <row r="4253" spans="2:5" x14ac:dyDescent="0.25">
      <c r="B4253" s="39">
        <v>42824</v>
      </c>
      <c r="C4253" s="40" t="s">
        <v>153</v>
      </c>
      <c r="D4253" s="40">
        <v>29</v>
      </c>
      <c r="E4253" s="41">
        <v>0.99135169999999995</v>
      </c>
    </row>
    <row r="4254" spans="2:5" x14ac:dyDescent="0.25">
      <c r="B4254" s="39">
        <v>42824</v>
      </c>
      <c r="C4254" s="40" t="s">
        <v>153</v>
      </c>
      <c r="D4254" s="40">
        <v>30</v>
      </c>
      <c r="E4254" s="41">
        <v>0.99138850000000001</v>
      </c>
    </row>
    <row r="4255" spans="2:5" x14ac:dyDescent="0.25">
      <c r="B4255" s="39">
        <v>42824</v>
      </c>
      <c r="C4255" s="40" t="s">
        <v>153</v>
      </c>
      <c r="D4255" s="40">
        <v>31</v>
      </c>
      <c r="E4255" s="41">
        <v>0.99165230000000004</v>
      </c>
    </row>
    <row r="4256" spans="2:5" x14ac:dyDescent="0.25">
      <c r="B4256" s="39">
        <v>42824</v>
      </c>
      <c r="C4256" s="40" t="s">
        <v>153</v>
      </c>
      <c r="D4256" s="40">
        <v>32</v>
      </c>
      <c r="E4256" s="41">
        <v>0.99154120000000001</v>
      </c>
    </row>
    <row r="4257" spans="2:5" x14ac:dyDescent="0.25">
      <c r="B4257" s="39">
        <v>42824</v>
      </c>
      <c r="C4257" s="40" t="s">
        <v>153</v>
      </c>
      <c r="D4257" s="40">
        <v>33</v>
      </c>
      <c r="E4257" s="41">
        <v>0.99161129999999997</v>
      </c>
    </row>
    <row r="4258" spans="2:5" x14ac:dyDescent="0.25">
      <c r="B4258" s="39">
        <v>42824</v>
      </c>
      <c r="C4258" s="40" t="s">
        <v>153</v>
      </c>
      <c r="D4258" s="40">
        <v>34</v>
      </c>
      <c r="E4258" s="41">
        <v>0.99171699999999996</v>
      </c>
    </row>
    <row r="4259" spans="2:5" x14ac:dyDescent="0.25">
      <c r="B4259" s="39">
        <v>42824</v>
      </c>
      <c r="C4259" s="40" t="s">
        <v>153</v>
      </c>
      <c r="D4259" s="40">
        <v>35</v>
      </c>
      <c r="E4259" s="41">
        <v>0.99183650000000001</v>
      </c>
    </row>
    <row r="4260" spans="2:5" x14ac:dyDescent="0.25">
      <c r="B4260" s="39">
        <v>42824</v>
      </c>
      <c r="C4260" s="40" t="s">
        <v>153</v>
      </c>
      <c r="D4260" s="40">
        <v>36</v>
      </c>
      <c r="E4260" s="41">
        <v>0.99174209999999996</v>
      </c>
    </row>
    <row r="4261" spans="2:5" x14ac:dyDescent="0.25">
      <c r="B4261" s="39">
        <v>42824</v>
      </c>
      <c r="C4261" s="40" t="s">
        <v>153</v>
      </c>
      <c r="D4261" s="40">
        <v>37</v>
      </c>
      <c r="E4261" s="41">
        <v>0.99160800000000004</v>
      </c>
    </row>
    <row r="4262" spans="2:5" x14ac:dyDescent="0.25">
      <c r="B4262" s="39">
        <v>42824</v>
      </c>
      <c r="C4262" s="40" t="s">
        <v>153</v>
      </c>
      <c r="D4262" s="40">
        <v>38</v>
      </c>
      <c r="E4262" s="41">
        <v>0.99097460000000004</v>
      </c>
    </row>
    <row r="4263" spans="2:5" x14ac:dyDescent="0.25">
      <c r="B4263" s="39">
        <v>42824</v>
      </c>
      <c r="C4263" s="40" t="s">
        <v>153</v>
      </c>
      <c r="D4263" s="40">
        <v>39</v>
      </c>
      <c r="E4263" s="41">
        <v>0.99053820000000004</v>
      </c>
    </row>
    <row r="4264" spans="2:5" x14ac:dyDescent="0.25">
      <c r="B4264" s="39">
        <v>42824</v>
      </c>
      <c r="C4264" s="40" t="s">
        <v>153</v>
      </c>
      <c r="D4264" s="40">
        <v>40</v>
      </c>
      <c r="E4264" s="41">
        <v>0.9910118</v>
      </c>
    </row>
    <row r="4265" spans="2:5" x14ac:dyDescent="0.25">
      <c r="B4265" s="39">
        <v>42824</v>
      </c>
      <c r="C4265" s="40" t="s">
        <v>153</v>
      </c>
      <c r="D4265" s="40">
        <v>41</v>
      </c>
      <c r="E4265" s="41">
        <v>0.99128709999999998</v>
      </c>
    </row>
    <row r="4266" spans="2:5" x14ac:dyDescent="0.25">
      <c r="B4266" s="39">
        <v>42824</v>
      </c>
      <c r="C4266" s="40" t="s">
        <v>153</v>
      </c>
      <c r="D4266" s="40">
        <v>42</v>
      </c>
      <c r="E4266" s="41">
        <v>0.99121820000000005</v>
      </c>
    </row>
    <row r="4267" spans="2:5" x14ac:dyDescent="0.25">
      <c r="B4267" s="39">
        <v>42824</v>
      </c>
      <c r="C4267" s="40" t="s">
        <v>153</v>
      </c>
      <c r="D4267" s="40">
        <v>43</v>
      </c>
      <c r="E4267" s="41">
        <v>0.99130839999999998</v>
      </c>
    </row>
    <row r="4268" spans="2:5" x14ac:dyDescent="0.25">
      <c r="B4268" s="39">
        <v>42824</v>
      </c>
      <c r="C4268" s="40" t="s">
        <v>153</v>
      </c>
      <c r="D4268" s="40">
        <v>44</v>
      </c>
      <c r="E4268" s="41">
        <v>0.99146129999999999</v>
      </c>
    </row>
    <row r="4269" spans="2:5" x14ac:dyDescent="0.25">
      <c r="B4269" s="39">
        <v>42824</v>
      </c>
      <c r="C4269" s="40" t="s">
        <v>153</v>
      </c>
      <c r="D4269" s="40">
        <v>45</v>
      </c>
      <c r="E4269" s="41">
        <v>0.99090579999999995</v>
      </c>
    </row>
    <row r="4270" spans="2:5" x14ac:dyDescent="0.25">
      <c r="B4270" s="39">
        <v>42824</v>
      </c>
      <c r="C4270" s="40" t="s">
        <v>153</v>
      </c>
      <c r="D4270" s="40">
        <v>46</v>
      </c>
      <c r="E4270" s="41">
        <v>0.99004619999999999</v>
      </c>
    </row>
    <row r="4271" spans="2:5" x14ac:dyDescent="0.25">
      <c r="B4271" s="39">
        <v>42824</v>
      </c>
      <c r="C4271" s="40" t="s">
        <v>153</v>
      </c>
      <c r="D4271" s="40">
        <v>47</v>
      </c>
      <c r="E4271" s="41">
        <v>0.98929809999999996</v>
      </c>
    </row>
    <row r="4272" spans="2:5" x14ac:dyDescent="0.25">
      <c r="B4272" s="39">
        <v>42824</v>
      </c>
      <c r="C4272" s="40" t="s">
        <v>153</v>
      </c>
      <c r="D4272" s="40">
        <v>48</v>
      </c>
      <c r="E4272" s="41">
        <v>0.98815850000000005</v>
      </c>
    </row>
    <row r="4273" spans="2:5" x14ac:dyDescent="0.25">
      <c r="B4273" s="39">
        <v>42825</v>
      </c>
      <c r="C4273" s="40" t="s">
        <v>153</v>
      </c>
      <c r="D4273" s="40">
        <v>1</v>
      </c>
      <c r="E4273" s="41">
        <v>0.98764560000000001</v>
      </c>
    </row>
    <row r="4274" spans="2:5" x14ac:dyDescent="0.25">
      <c r="B4274" s="39">
        <v>42825</v>
      </c>
      <c r="C4274" s="40" t="s">
        <v>153</v>
      </c>
      <c r="D4274" s="40">
        <v>2</v>
      </c>
      <c r="E4274" s="41">
        <v>0.98753539999999995</v>
      </c>
    </row>
    <row r="4275" spans="2:5" x14ac:dyDescent="0.25">
      <c r="B4275" s="39">
        <v>42825</v>
      </c>
      <c r="C4275" s="40" t="s">
        <v>153</v>
      </c>
      <c r="D4275" s="40">
        <v>3</v>
      </c>
      <c r="E4275" s="41">
        <v>0.98789899999999997</v>
      </c>
    </row>
    <row r="4276" spans="2:5" x14ac:dyDescent="0.25">
      <c r="B4276" s="39">
        <v>42825</v>
      </c>
      <c r="C4276" s="40" t="s">
        <v>153</v>
      </c>
      <c r="D4276" s="40">
        <v>4</v>
      </c>
      <c r="E4276" s="41">
        <v>0.98811599999999999</v>
      </c>
    </row>
    <row r="4277" spans="2:5" x14ac:dyDescent="0.25">
      <c r="B4277" s="39">
        <v>42825</v>
      </c>
      <c r="C4277" s="40" t="s">
        <v>153</v>
      </c>
      <c r="D4277" s="40">
        <v>5</v>
      </c>
      <c r="E4277" s="41">
        <v>0.987738</v>
      </c>
    </row>
    <row r="4278" spans="2:5" x14ac:dyDescent="0.25">
      <c r="B4278" s="39">
        <v>42825</v>
      </c>
      <c r="C4278" s="40" t="s">
        <v>153</v>
      </c>
      <c r="D4278" s="40">
        <v>6</v>
      </c>
      <c r="E4278" s="41">
        <v>0.98763429999999997</v>
      </c>
    </row>
    <row r="4279" spans="2:5" x14ac:dyDescent="0.25">
      <c r="B4279" s="39">
        <v>42825</v>
      </c>
      <c r="C4279" s="40" t="s">
        <v>153</v>
      </c>
      <c r="D4279" s="40">
        <v>7</v>
      </c>
      <c r="E4279" s="41">
        <v>0.98775089999999999</v>
      </c>
    </row>
    <row r="4280" spans="2:5" x14ac:dyDescent="0.25">
      <c r="B4280" s="39">
        <v>42825</v>
      </c>
      <c r="C4280" s="40" t="s">
        <v>153</v>
      </c>
      <c r="D4280" s="40">
        <v>8</v>
      </c>
      <c r="E4280" s="41">
        <v>0.98790770000000006</v>
      </c>
    </row>
    <row r="4281" spans="2:5" x14ac:dyDescent="0.25">
      <c r="B4281" s="39">
        <v>42825</v>
      </c>
      <c r="C4281" s="40" t="s">
        <v>153</v>
      </c>
      <c r="D4281" s="40">
        <v>9</v>
      </c>
      <c r="E4281" s="41">
        <v>0.98796209999999995</v>
      </c>
    </row>
    <row r="4282" spans="2:5" x14ac:dyDescent="0.25">
      <c r="B4282" s="39">
        <v>42825</v>
      </c>
      <c r="C4282" s="40" t="s">
        <v>153</v>
      </c>
      <c r="D4282" s="40">
        <v>10</v>
      </c>
      <c r="E4282" s="41">
        <v>0.98777870000000001</v>
      </c>
    </row>
    <row r="4283" spans="2:5" x14ac:dyDescent="0.25">
      <c r="B4283" s="39">
        <v>42825</v>
      </c>
      <c r="C4283" s="40" t="s">
        <v>153</v>
      </c>
      <c r="D4283" s="40">
        <v>11</v>
      </c>
      <c r="E4283" s="41">
        <v>0.98776839999999999</v>
      </c>
    </row>
    <row r="4284" spans="2:5" x14ac:dyDescent="0.25">
      <c r="B4284" s="39">
        <v>42825</v>
      </c>
      <c r="C4284" s="40" t="s">
        <v>153</v>
      </c>
      <c r="D4284" s="40">
        <v>12</v>
      </c>
      <c r="E4284" s="41">
        <v>0.9880755</v>
      </c>
    </row>
    <row r="4285" spans="2:5" x14ac:dyDescent="0.25">
      <c r="B4285" s="39">
        <v>42825</v>
      </c>
      <c r="C4285" s="40" t="s">
        <v>153</v>
      </c>
      <c r="D4285" s="40">
        <v>13</v>
      </c>
      <c r="E4285" s="41">
        <v>0.98893509999999996</v>
      </c>
    </row>
    <row r="4286" spans="2:5" x14ac:dyDescent="0.25">
      <c r="B4286" s="39">
        <v>42825</v>
      </c>
      <c r="C4286" s="40" t="s">
        <v>153</v>
      </c>
      <c r="D4286" s="40">
        <v>14</v>
      </c>
      <c r="E4286" s="41">
        <v>0.98934359999999999</v>
      </c>
    </row>
    <row r="4287" spans="2:5" x14ac:dyDescent="0.25">
      <c r="B4287" s="39">
        <v>42825</v>
      </c>
      <c r="C4287" s="40" t="s">
        <v>153</v>
      </c>
      <c r="D4287" s="40">
        <v>15</v>
      </c>
      <c r="E4287" s="41">
        <v>0.9899985</v>
      </c>
    </row>
    <row r="4288" spans="2:5" x14ac:dyDescent="0.25">
      <c r="B4288" s="39">
        <v>42825</v>
      </c>
      <c r="C4288" s="40" t="s">
        <v>153</v>
      </c>
      <c r="D4288" s="40">
        <v>16</v>
      </c>
      <c r="E4288" s="41">
        <v>0.99054260000000005</v>
      </c>
    </row>
    <row r="4289" spans="2:5" x14ac:dyDescent="0.25">
      <c r="B4289" s="39">
        <v>42825</v>
      </c>
      <c r="C4289" s="40" t="s">
        <v>153</v>
      </c>
      <c r="D4289" s="40">
        <v>17</v>
      </c>
      <c r="E4289" s="41">
        <v>0.99120699999999995</v>
      </c>
    </row>
    <row r="4290" spans="2:5" x14ac:dyDescent="0.25">
      <c r="B4290" s="39">
        <v>42825</v>
      </c>
      <c r="C4290" s="40" t="s">
        <v>153</v>
      </c>
      <c r="D4290" s="40">
        <v>18</v>
      </c>
      <c r="E4290" s="41">
        <v>0.99088209999999999</v>
      </c>
    </row>
    <row r="4291" spans="2:5" x14ac:dyDescent="0.25">
      <c r="B4291" s="39">
        <v>42825</v>
      </c>
      <c r="C4291" s="40" t="s">
        <v>153</v>
      </c>
      <c r="D4291" s="40">
        <v>19</v>
      </c>
      <c r="E4291" s="41">
        <v>0.99054059999999999</v>
      </c>
    </row>
    <row r="4292" spans="2:5" x14ac:dyDescent="0.25">
      <c r="B4292" s="39">
        <v>42825</v>
      </c>
      <c r="C4292" s="40" t="s">
        <v>153</v>
      </c>
      <c r="D4292" s="40">
        <v>20</v>
      </c>
      <c r="E4292" s="41">
        <v>0.99037980000000003</v>
      </c>
    </row>
    <row r="4293" spans="2:5" x14ac:dyDescent="0.25">
      <c r="B4293" s="39">
        <v>42825</v>
      </c>
      <c r="C4293" s="40" t="s">
        <v>153</v>
      </c>
      <c r="D4293" s="40">
        <v>21</v>
      </c>
      <c r="E4293" s="41">
        <v>0.98990409999999995</v>
      </c>
    </row>
    <row r="4294" spans="2:5" x14ac:dyDescent="0.25">
      <c r="B4294" s="39">
        <v>42825</v>
      </c>
      <c r="C4294" s="40" t="s">
        <v>153</v>
      </c>
      <c r="D4294" s="40">
        <v>22</v>
      </c>
      <c r="E4294" s="41">
        <v>0.98971799999999999</v>
      </c>
    </row>
    <row r="4295" spans="2:5" x14ac:dyDescent="0.25">
      <c r="B4295" s="39">
        <v>42825</v>
      </c>
      <c r="C4295" s="40" t="s">
        <v>153</v>
      </c>
      <c r="D4295" s="40">
        <v>23</v>
      </c>
      <c r="E4295" s="41">
        <v>0.98982250000000005</v>
      </c>
    </row>
    <row r="4296" spans="2:5" x14ac:dyDescent="0.25">
      <c r="B4296" s="39">
        <v>42825</v>
      </c>
      <c r="C4296" s="40" t="s">
        <v>153</v>
      </c>
      <c r="D4296" s="40">
        <v>24</v>
      </c>
      <c r="E4296" s="41">
        <v>0.98971019999999998</v>
      </c>
    </row>
    <row r="4297" spans="2:5" x14ac:dyDescent="0.25">
      <c r="B4297" s="39">
        <v>42825</v>
      </c>
      <c r="C4297" s="40" t="s">
        <v>153</v>
      </c>
      <c r="D4297" s="40">
        <v>25</v>
      </c>
      <c r="E4297" s="41">
        <v>0.98970910000000001</v>
      </c>
    </row>
    <row r="4298" spans="2:5" x14ac:dyDescent="0.25">
      <c r="B4298" s="39">
        <v>42825</v>
      </c>
      <c r="C4298" s="40" t="s">
        <v>153</v>
      </c>
      <c r="D4298" s="40">
        <v>26</v>
      </c>
      <c r="E4298" s="41">
        <v>0.98936760000000001</v>
      </c>
    </row>
    <row r="4299" spans="2:5" x14ac:dyDescent="0.25">
      <c r="B4299" s="39">
        <v>42825</v>
      </c>
      <c r="C4299" s="40" t="s">
        <v>153</v>
      </c>
      <c r="D4299" s="40">
        <v>27</v>
      </c>
      <c r="E4299" s="41">
        <v>0.98938490000000001</v>
      </c>
    </row>
    <row r="4300" spans="2:5" x14ac:dyDescent="0.25">
      <c r="B4300" s="39">
        <v>42825</v>
      </c>
      <c r="C4300" s="40" t="s">
        <v>153</v>
      </c>
      <c r="D4300" s="40">
        <v>28</v>
      </c>
      <c r="E4300" s="41">
        <v>0.9892668</v>
      </c>
    </row>
    <row r="4301" spans="2:5" x14ac:dyDescent="0.25">
      <c r="B4301" s="39">
        <v>42825</v>
      </c>
      <c r="C4301" s="40" t="s">
        <v>153</v>
      </c>
      <c r="D4301" s="40">
        <v>29</v>
      </c>
      <c r="E4301" s="41">
        <v>0.98910560000000003</v>
      </c>
    </row>
    <row r="4302" spans="2:5" x14ac:dyDescent="0.25">
      <c r="B4302" s="39">
        <v>42825</v>
      </c>
      <c r="C4302" s="40" t="s">
        <v>153</v>
      </c>
      <c r="D4302" s="40">
        <v>30</v>
      </c>
      <c r="E4302" s="41">
        <v>0.98920560000000002</v>
      </c>
    </row>
    <row r="4303" spans="2:5" x14ac:dyDescent="0.25">
      <c r="B4303" s="39">
        <v>42825</v>
      </c>
      <c r="C4303" s="40" t="s">
        <v>153</v>
      </c>
      <c r="D4303" s="40">
        <v>31</v>
      </c>
      <c r="E4303" s="41">
        <v>0.98926559999999997</v>
      </c>
    </row>
    <row r="4304" spans="2:5" x14ac:dyDescent="0.25">
      <c r="B4304" s="39">
        <v>42825</v>
      </c>
      <c r="C4304" s="40" t="s">
        <v>153</v>
      </c>
      <c r="D4304" s="40">
        <v>32</v>
      </c>
      <c r="E4304" s="41">
        <v>0.98841270000000003</v>
      </c>
    </row>
    <row r="4305" spans="2:5" x14ac:dyDescent="0.25">
      <c r="B4305" s="39">
        <v>42825</v>
      </c>
      <c r="C4305" s="40" t="s">
        <v>153</v>
      </c>
      <c r="D4305" s="40">
        <v>33</v>
      </c>
      <c r="E4305" s="41">
        <v>0.9885313</v>
      </c>
    </row>
    <row r="4306" spans="2:5" x14ac:dyDescent="0.25">
      <c r="B4306" s="39">
        <v>42825</v>
      </c>
      <c r="C4306" s="40" t="s">
        <v>153</v>
      </c>
      <c r="D4306" s="40">
        <v>34</v>
      </c>
      <c r="E4306" s="41">
        <v>0.98868750000000005</v>
      </c>
    </row>
    <row r="4307" spans="2:5" x14ac:dyDescent="0.25">
      <c r="B4307" s="39">
        <v>42825</v>
      </c>
      <c r="C4307" s="40" t="s">
        <v>153</v>
      </c>
      <c r="D4307" s="40">
        <v>35</v>
      </c>
      <c r="E4307" s="41">
        <v>0.98876560000000002</v>
      </c>
    </row>
    <row r="4308" spans="2:5" x14ac:dyDescent="0.25">
      <c r="B4308" s="39">
        <v>42825</v>
      </c>
      <c r="C4308" s="40" t="s">
        <v>153</v>
      </c>
      <c r="D4308" s="40">
        <v>36</v>
      </c>
      <c r="E4308" s="41">
        <v>0.98795679999999997</v>
      </c>
    </row>
    <row r="4309" spans="2:5" x14ac:dyDescent="0.25">
      <c r="B4309" s="39">
        <v>42825</v>
      </c>
      <c r="C4309" s="40" t="s">
        <v>153</v>
      </c>
      <c r="D4309" s="40">
        <v>37</v>
      </c>
      <c r="E4309" s="41">
        <v>0.98805140000000002</v>
      </c>
    </row>
    <row r="4310" spans="2:5" x14ac:dyDescent="0.25">
      <c r="B4310" s="39">
        <v>42825</v>
      </c>
      <c r="C4310" s="40" t="s">
        <v>153</v>
      </c>
      <c r="D4310" s="40">
        <v>38</v>
      </c>
      <c r="E4310" s="41">
        <v>0.98747260000000003</v>
      </c>
    </row>
    <row r="4311" spans="2:5" x14ac:dyDescent="0.25">
      <c r="B4311" s="39">
        <v>42825</v>
      </c>
      <c r="C4311" s="40" t="s">
        <v>153</v>
      </c>
      <c r="D4311" s="40">
        <v>39</v>
      </c>
      <c r="E4311" s="41">
        <v>0.98744790000000005</v>
      </c>
    </row>
    <row r="4312" spans="2:5" x14ac:dyDescent="0.25">
      <c r="B4312" s="39">
        <v>42825</v>
      </c>
      <c r="C4312" s="40" t="s">
        <v>153</v>
      </c>
      <c r="D4312" s="40">
        <v>40</v>
      </c>
      <c r="E4312" s="41">
        <v>0.98789629999999995</v>
      </c>
    </row>
    <row r="4313" spans="2:5" x14ac:dyDescent="0.25">
      <c r="B4313" s="39">
        <v>42825</v>
      </c>
      <c r="C4313" s="40" t="s">
        <v>153</v>
      </c>
      <c r="D4313" s="40">
        <v>41</v>
      </c>
      <c r="E4313" s="41">
        <v>0.98804369999999997</v>
      </c>
    </row>
    <row r="4314" spans="2:5" x14ac:dyDescent="0.25">
      <c r="B4314" s="39">
        <v>42825</v>
      </c>
      <c r="C4314" s="40" t="s">
        <v>153</v>
      </c>
      <c r="D4314" s="40">
        <v>42</v>
      </c>
      <c r="E4314" s="41">
        <v>0.98900759999999999</v>
      </c>
    </row>
    <row r="4315" spans="2:5" x14ac:dyDescent="0.25">
      <c r="B4315" s="39">
        <v>42825</v>
      </c>
      <c r="C4315" s="40" t="s">
        <v>153</v>
      </c>
      <c r="D4315" s="40">
        <v>43</v>
      </c>
      <c r="E4315" s="41">
        <v>0.98943780000000003</v>
      </c>
    </row>
    <row r="4316" spans="2:5" x14ac:dyDescent="0.25">
      <c r="B4316" s="39">
        <v>42825</v>
      </c>
      <c r="C4316" s="40" t="s">
        <v>153</v>
      </c>
      <c r="D4316" s="40">
        <v>44</v>
      </c>
      <c r="E4316" s="41">
        <v>0.98898350000000002</v>
      </c>
    </row>
    <row r="4317" spans="2:5" x14ac:dyDescent="0.25">
      <c r="B4317" s="39">
        <v>42825</v>
      </c>
      <c r="C4317" s="40" t="s">
        <v>153</v>
      </c>
      <c r="D4317" s="40">
        <v>45</v>
      </c>
      <c r="E4317" s="41">
        <v>0.98892029999999997</v>
      </c>
    </row>
    <row r="4318" spans="2:5" x14ac:dyDescent="0.25">
      <c r="B4318" s="39">
        <v>42825</v>
      </c>
      <c r="C4318" s="40" t="s">
        <v>153</v>
      </c>
      <c r="D4318" s="40">
        <v>46</v>
      </c>
      <c r="E4318" s="41">
        <v>0.98959050000000004</v>
      </c>
    </row>
    <row r="4319" spans="2:5" x14ac:dyDescent="0.25">
      <c r="B4319" s="39">
        <v>42825</v>
      </c>
      <c r="C4319" s="40" t="s">
        <v>153</v>
      </c>
      <c r="D4319" s="40">
        <v>47</v>
      </c>
      <c r="E4319" s="41">
        <v>0.98977309999999996</v>
      </c>
    </row>
    <row r="4320" spans="2:5" x14ac:dyDescent="0.25">
      <c r="B4320" s="39">
        <v>42825</v>
      </c>
      <c r="C4320" s="40" t="s">
        <v>153</v>
      </c>
      <c r="D4320" s="40">
        <v>48</v>
      </c>
      <c r="E4320" s="41">
        <v>0.98923269999999996</v>
      </c>
    </row>
    <row r="4321" spans="2:5" x14ac:dyDescent="0.25">
      <c r="B4321" s="39">
        <v>42826</v>
      </c>
      <c r="C4321" s="40" t="s">
        <v>153</v>
      </c>
      <c r="D4321" s="40">
        <v>1</v>
      </c>
      <c r="E4321" s="41">
        <v>0.99127149999999997</v>
      </c>
    </row>
    <row r="4322" spans="2:5" x14ac:dyDescent="0.25">
      <c r="B4322" s="39">
        <v>42826</v>
      </c>
      <c r="C4322" s="40" t="s">
        <v>153</v>
      </c>
      <c r="D4322" s="40">
        <v>2</v>
      </c>
      <c r="E4322" s="41">
        <v>0.98905010000000004</v>
      </c>
    </row>
    <row r="4323" spans="2:5" x14ac:dyDescent="0.25">
      <c r="B4323" s="39">
        <v>42826</v>
      </c>
      <c r="C4323" s="40" t="s">
        <v>153</v>
      </c>
      <c r="D4323" s="40">
        <v>3</v>
      </c>
      <c r="E4323" s="41">
        <v>0.98938090000000001</v>
      </c>
    </row>
    <row r="4324" spans="2:5" x14ac:dyDescent="0.25">
      <c r="B4324" s="39">
        <v>42826</v>
      </c>
      <c r="C4324" s="40" t="s">
        <v>153</v>
      </c>
      <c r="D4324" s="40">
        <v>4</v>
      </c>
      <c r="E4324" s="41">
        <v>0.98956569999999999</v>
      </c>
    </row>
    <row r="4325" spans="2:5" x14ac:dyDescent="0.25">
      <c r="B4325" s="39">
        <v>42826</v>
      </c>
      <c r="C4325" s="40" t="s">
        <v>153</v>
      </c>
      <c r="D4325" s="40">
        <v>5</v>
      </c>
      <c r="E4325" s="41">
        <v>0.98979340000000005</v>
      </c>
    </row>
    <row r="4326" spans="2:5" x14ac:dyDescent="0.25">
      <c r="B4326" s="39">
        <v>42826</v>
      </c>
      <c r="C4326" s="40" t="s">
        <v>153</v>
      </c>
      <c r="D4326" s="40">
        <v>6</v>
      </c>
      <c r="E4326" s="41">
        <v>0.98873449999999996</v>
      </c>
    </row>
    <row r="4327" spans="2:5" x14ac:dyDescent="0.25">
      <c r="B4327" s="39">
        <v>42826</v>
      </c>
      <c r="C4327" s="40" t="s">
        <v>153</v>
      </c>
      <c r="D4327" s="40">
        <v>7</v>
      </c>
      <c r="E4327" s="41">
        <v>0.98867470000000002</v>
      </c>
    </row>
    <row r="4328" spans="2:5" x14ac:dyDescent="0.25">
      <c r="B4328" s="39">
        <v>42826</v>
      </c>
      <c r="C4328" s="40" t="s">
        <v>153</v>
      </c>
      <c r="D4328" s="40">
        <v>8</v>
      </c>
      <c r="E4328" s="41">
        <v>0.98888399999999999</v>
      </c>
    </row>
    <row r="4329" spans="2:5" x14ac:dyDescent="0.25">
      <c r="B4329" s="39">
        <v>42826</v>
      </c>
      <c r="C4329" s="40" t="s">
        <v>153</v>
      </c>
      <c r="D4329" s="40">
        <v>9</v>
      </c>
      <c r="E4329" s="41">
        <v>0.98897480000000004</v>
      </c>
    </row>
    <row r="4330" spans="2:5" x14ac:dyDescent="0.25">
      <c r="B4330" s="39">
        <v>42826</v>
      </c>
      <c r="C4330" s="40" t="s">
        <v>153</v>
      </c>
      <c r="D4330" s="40">
        <v>10</v>
      </c>
      <c r="E4330" s="41">
        <v>0.9889869</v>
      </c>
    </row>
    <row r="4331" spans="2:5" x14ac:dyDescent="0.25">
      <c r="B4331" s="39">
        <v>42826</v>
      </c>
      <c r="C4331" s="40" t="s">
        <v>153</v>
      </c>
      <c r="D4331" s="40">
        <v>11</v>
      </c>
      <c r="E4331" s="41">
        <v>0.98924659999999998</v>
      </c>
    </row>
    <row r="4332" spans="2:5" x14ac:dyDescent="0.25">
      <c r="B4332" s="39">
        <v>42826</v>
      </c>
      <c r="C4332" s="40" t="s">
        <v>153</v>
      </c>
      <c r="D4332" s="40">
        <v>12</v>
      </c>
      <c r="E4332" s="41">
        <v>0.98947929999999995</v>
      </c>
    </row>
    <row r="4333" spans="2:5" x14ac:dyDescent="0.25">
      <c r="B4333" s="39">
        <v>42826</v>
      </c>
      <c r="C4333" s="40" t="s">
        <v>153</v>
      </c>
      <c r="D4333" s="40">
        <v>13</v>
      </c>
      <c r="E4333" s="41">
        <v>0.99003099999999999</v>
      </c>
    </row>
    <row r="4334" spans="2:5" x14ac:dyDescent="0.25">
      <c r="B4334" s="39">
        <v>42826</v>
      </c>
      <c r="C4334" s="40" t="s">
        <v>153</v>
      </c>
      <c r="D4334" s="40">
        <v>14</v>
      </c>
      <c r="E4334" s="41">
        <v>0.99002259999999997</v>
      </c>
    </row>
    <row r="4335" spans="2:5" x14ac:dyDescent="0.25">
      <c r="B4335" s="39">
        <v>42826</v>
      </c>
      <c r="C4335" s="40" t="s">
        <v>153</v>
      </c>
      <c r="D4335" s="40">
        <v>15</v>
      </c>
      <c r="E4335" s="41">
        <v>0.99036150000000001</v>
      </c>
    </row>
    <row r="4336" spans="2:5" x14ac:dyDescent="0.25">
      <c r="B4336" s="39">
        <v>42826</v>
      </c>
      <c r="C4336" s="40" t="s">
        <v>153</v>
      </c>
      <c r="D4336" s="40">
        <v>16</v>
      </c>
      <c r="E4336" s="41">
        <v>0.990923</v>
      </c>
    </row>
    <row r="4337" spans="2:5" x14ac:dyDescent="0.25">
      <c r="B4337" s="39">
        <v>42826</v>
      </c>
      <c r="C4337" s="40" t="s">
        <v>153</v>
      </c>
      <c r="D4337" s="40">
        <v>17</v>
      </c>
      <c r="E4337" s="41">
        <v>0.99103850000000004</v>
      </c>
    </row>
    <row r="4338" spans="2:5" x14ac:dyDescent="0.25">
      <c r="B4338" s="39">
        <v>42826</v>
      </c>
      <c r="C4338" s="40" t="s">
        <v>153</v>
      </c>
      <c r="D4338" s="40">
        <v>18</v>
      </c>
      <c r="E4338" s="41">
        <v>0.99121349999999997</v>
      </c>
    </row>
    <row r="4339" spans="2:5" x14ac:dyDescent="0.25">
      <c r="B4339" s="39">
        <v>42826</v>
      </c>
      <c r="C4339" s="40" t="s">
        <v>153</v>
      </c>
      <c r="D4339" s="40">
        <v>19</v>
      </c>
      <c r="E4339" s="41">
        <v>0.99131380000000002</v>
      </c>
    </row>
    <row r="4340" spans="2:5" x14ac:dyDescent="0.25">
      <c r="B4340" s="39">
        <v>42826</v>
      </c>
      <c r="C4340" s="40" t="s">
        <v>153</v>
      </c>
      <c r="D4340" s="40">
        <v>20</v>
      </c>
      <c r="E4340" s="41">
        <v>0.99116119999999996</v>
      </c>
    </row>
    <row r="4341" spans="2:5" x14ac:dyDescent="0.25">
      <c r="B4341" s="39">
        <v>42826</v>
      </c>
      <c r="C4341" s="40" t="s">
        <v>153</v>
      </c>
      <c r="D4341" s="40">
        <v>21</v>
      </c>
      <c r="E4341" s="41">
        <v>0.99147529999999995</v>
      </c>
    </row>
    <row r="4342" spans="2:5" x14ac:dyDescent="0.25">
      <c r="B4342" s="39">
        <v>42826</v>
      </c>
      <c r="C4342" s="40" t="s">
        <v>153</v>
      </c>
      <c r="D4342" s="40">
        <v>22</v>
      </c>
      <c r="E4342" s="41">
        <v>0.99154189999999998</v>
      </c>
    </row>
    <row r="4343" spans="2:5" x14ac:dyDescent="0.25">
      <c r="B4343" s="39">
        <v>42826</v>
      </c>
      <c r="C4343" s="40" t="s">
        <v>153</v>
      </c>
      <c r="D4343" s="40">
        <v>23</v>
      </c>
      <c r="E4343" s="41">
        <v>0.99123850000000002</v>
      </c>
    </row>
    <row r="4344" spans="2:5" x14ac:dyDescent="0.25">
      <c r="B4344" s="39">
        <v>42826</v>
      </c>
      <c r="C4344" s="40" t="s">
        <v>153</v>
      </c>
      <c r="D4344" s="40">
        <v>24</v>
      </c>
      <c r="E4344" s="41">
        <v>0.99112639999999996</v>
      </c>
    </row>
    <row r="4345" spans="2:5" x14ac:dyDescent="0.25">
      <c r="B4345" s="39">
        <v>42826</v>
      </c>
      <c r="C4345" s="40" t="s">
        <v>153</v>
      </c>
      <c r="D4345" s="40">
        <v>25</v>
      </c>
      <c r="E4345" s="41">
        <v>0.99124860000000004</v>
      </c>
    </row>
    <row r="4346" spans="2:5" x14ac:dyDescent="0.25">
      <c r="B4346" s="39">
        <v>42826</v>
      </c>
      <c r="C4346" s="40" t="s">
        <v>153</v>
      </c>
      <c r="D4346" s="40">
        <v>26</v>
      </c>
      <c r="E4346" s="41">
        <v>0.99131159999999996</v>
      </c>
    </row>
    <row r="4347" spans="2:5" x14ac:dyDescent="0.25">
      <c r="B4347" s="39">
        <v>42826</v>
      </c>
      <c r="C4347" s="40" t="s">
        <v>153</v>
      </c>
      <c r="D4347" s="40">
        <v>27</v>
      </c>
      <c r="E4347" s="41">
        <v>0.99117370000000005</v>
      </c>
    </row>
    <row r="4348" spans="2:5" x14ac:dyDescent="0.25">
      <c r="B4348" s="39">
        <v>42826</v>
      </c>
      <c r="C4348" s="40" t="s">
        <v>153</v>
      </c>
      <c r="D4348" s="40">
        <v>28</v>
      </c>
      <c r="E4348" s="41">
        <v>0.99118150000000005</v>
      </c>
    </row>
    <row r="4349" spans="2:5" x14ac:dyDescent="0.25">
      <c r="B4349" s="39">
        <v>42826</v>
      </c>
      <c r="C4349" s="40" t="s">
        <v>153</v>
      </c>
      <c r="D4349" s="40">
        <v>29</v>
      </c>
      <c r="E4349" s="41">
        <v>0.9911392</v>
      </c>
    </row>
    <row r="4350" spans="2:5" x14ac:dyDescent="0.25">
      <c r="B4350" s="39">
        <v>42826</v>
      </c>
      <c r="C4350" s="40" t="s">
        <v>153</v>
      </c>
      <c r="D4350" s="40">
        <v>30</v>
      </c>
      <c r="E4350" s="41">
        <v>0.99101609999999996</v>
      </c>
    </row>
    <row r="4351" spans="2:5" x14ac:dyDescent="0.25">
      <c r="B4351" s="39">
        <v>42826</v>
      </c>
      <c r="C4351" s="40" t="s">
        <v>153</v>
      </c>
      <c r="D4351" s="40">
        <v>31</v>
      </c>
      <c r="E4351" s="41">
        <v>0.99088960000000004</v>
      </c>
    </row>
    <row r="4352" spans="2:5" x14ac:dyDescent="0.25">
      <c r="B4352" s="39">
        <v>42826</v>
      </c>
      <c r="C4352" s="40" t="s">
        <v>153</v>
      </c>
      <c r="D4352" s="40">
        <v>32</v>
      </c>
      <c r="E4352" s="41">
        <v>0.99034690000000003</v>
      </c>
    </row>
    <row r="4353" spans="2:5" x14ac:dyDescent="0.25">
      <c r="B4353" s="39">
        <v>42826</v>
      </c>
      <c r="C4353" s="40" t="s">
        <v>153</v>
      </c>
      <c r="D4353" s="40">
        <v>33</v>
      </c>
      <c r="E4353" s="41">
        <v>0.99037589999999998</v>
      </c>
    </row>
    <row r="4354" spans="2:5" x14ac:dyDescent="0.25">
      <c r="B4354" s="39">
        <v>42826</v>
      </c>
      <c r="C4354" s="40" t="s">
        <v>153</v>
      </c>
      <c r="D4354" s="40">
        <v>34</v>
      </c>
      <c r="E4354" s="41">
        <v>0.99062819999999996</v>
      </c>
    </row>
    <row r="4355" spans="2:5" x14ac:dyDescent="0.25">
      <c r="B4355" s="39">
        <v>42826</v>
      </c>
      <c r="C4355" s="40" t="s">
        <v>153</v>
      </c>
      <c r="D4355" s="40">
        <v>35</v>
      </c>
      <c r="E4355" s="41">
        <v>0.99090319999999998</v>
      </c>
    </row>
    <row r="4356" spans="2:5" x14ac:dyDescent="0.25">
      <c r="B4356" s="39">
        <v>42826</v>
      </c>
      <c r="C4356" s="40" t="s">
        <v>153</v>
      </c>
      <c r="D4356" s="40">
        <v>36</v>
      </c>
      <c r="E4356" s="41">
        <v>0.99111590000000005</v>
      </c>
    </row>
    <row r="4357" spans="2:5" x14ac:dyDescent="0.25">
      <c r="B4357" s="39">
        <v>42826</v>
      </c>
      <c r="C4357" s="40" t="s">
        <v>153</v>
      </c>
      <c r="D4357" s="40">
        <v>37</v>
      </c>
      <c r="E4357" s="41">
        <v>0.99130249999999998</v>
      </c>
    </row>
    <row r="4358" spans="2:5" x14ac:dyDescent="0.25">
      <c r="B4358" s="39">
        <v>42826</v>
      </c>
      <c r="C4358" s="40" t="s">
        <v>153</v>
      </c>
      <c r="D4358" s="40">
        <v>38</v>
      </c>
      <c r="E4358" s="41">
        <v>0.99121769999999998</v>
      </c>
    </row>
    <row r="4359" spans="2:5" x14ac:dyDescent="0.25">
      <c r="B4359" s="39">
        <v>42826</v>
      </c>
      <c r="C4359" s="40" t="s">
        <v>153</v>
      </c>
      <c r="D4359" s="40">
        <v>39</v>
      </c>
      <c r="E4359" s="41">
        <v>0.99090089999999997</v>
      </c>
    </row>
    <row r="4360" spans="2:5" x14ac:dyDescent="0.25">
      <c r="B4360" s="39">
        <v>42826</v>
      </c>
      <c r="C4360" s="40" t="s">
        <v>153</v>
      </c>
      <c r="D4360" s="40">
        <v>40</v>
      </c>
      <c r="E4360" s="41">
        <v>0.99061480000000002</v>
      </c>
    </row>
    <row r="4361" spans="2:5" x14ac:dyDescent="0.25">
      <c r="B4361" s="39">
        <v>42826</v>
      </c>
      <c r="C4361" s="40" t="s">
        <v>153</v>
      </c>
      <c r="D4361" s="40">
        <v>41</v>
      </c>
      <c r="E4361" s="41">
        <v>0.99063259999999997</v>
      </c>
    </row>
    <row r="4362" spans="2:5" x14ac:dyDescent="0.25">
      <c r="B4362" s="39">
        <v>42826</v>
      </c>
      <c r="C4362" s="40" t="s">
        <v>153</v>
      </c>
      <c r="D4362" s="40">
        <v>42</v>
      </c>
      <c r="E4362" s="41">
        <v>0.99096329999999999</v>
      </c>
    </row>
    <row r="4363" spans="2:5" x14ac:dyDescent="0.25">
      <c r="B4363" s="39">
        <v>42826</v>
      </c>
      <c r="C4363" s="40" t="s">
        <v>153</v>
      </c>
      <c r="D4363" s="40">
        <v>43</v>
      </c>
      <c r="E4363" s="41">
        <v>0.99127149999999997</v>
      </c>
    </row>
    <row r="4364" spans="2:5" x14ac:dyDescent="0.25">
      <c r="B4364" s="39">
        <v>42826</v>
      </c>
      <c r="C4364" s="40" t="s">
        <v>153</v>
      </c>
      <c r="D4364" s="40">
        <v>44</v>
      </c>
      <c r="E4364" s="41">
        <v>0.99133709999999997</v>
      </c>
    </row>
    <row r="4365" spans="2:5" x14ac:dyDescent="0.25">
      <c r="B4365" s="39">
        <v>42826</v>
      </c>
      <c r="C4365" s="40" t="s">
        <v>153</v>
      </c>
      <c r="D4365" s="40">
        <v>45</v>
      </c>
      <c r="E4365" s="41">
        <v>0.99104970000000003</v>
      </c>
    </row>
    <row r="4366" spans="2:5" x14ac:dyDescent="0.25">
      <c r="B4366" s="39">
        <v>42826</v>
      </c>
      <c r="C4366" s="40" t="s">
        <v>153</v>
      </c>
      <c r="D4366" s="40">
        <v>46</v>
      </c>
      <c r="E4366" s="41">
        <v>0.99074700000000004</v>
      </c>
    </row>
    <row r="4367" spans="2:5" x14ac:dyDescent="0.25">
      <c r="B4367" s="39">
        <v>42826</v>
      </c>
      <c r="C4367" s="40" t="s">
        <v>153</v>
      </c>
      <c r="D4367" s="40">
        <v>47</v>
      </c>
      <c r="E4367" s="41">
        <v>0.99053789999999997</v>
      </c>
    </row>
    <row r="4368" spans="2:5" x14ac:dyDescent="0.25">
      <c r="B4368" s="39">
        <v>42826</v>
      </c>
      <c r="C4368" s="40" t="s">
        <v>153</v>
      </c>
      <c r="D4368" s="40">
        <v>48</v>
      </c>
      <c r="E4368" s="41">
        <v>0.99025700000000005</v>
      </c>
    </row>
    <row r="4369" spans="2:5" x14ac:dyDescent="0.25">
      <c r="B4369" s="39">
        <v>42827</v>
      </c>
      <c r="C4369" s="40" t="s">
        <v>153</v>
      </c>
      <c r="D4369" s="40">
        <v>1</v>
      </c>
      <c r="E4369" s="41">
        <v>0.99001749999999999</v>
      </c>
    </row>
    <row r="4370" spans="2:5" x14ac:dyDescent="0.25">
      <c r="B4370" s="39">
        <v>42827</v>
      </c>
      <c r="C4370" s="40" t="s">
        <v>153</v>
      </c>
      <c r="D4370" s="40">
        <v>2</v>
      </c>
      <c r="E4370" s="41">
        <v>0.98973420000000001</v>
      </c>
    </row>
    <row r="4371" spans="2:5" x14ac:dyDescent="0.25">
      <c r="B4371" s="39">
        <v>42827</v>
      </c>
      <c r="C4371" s="40" t="s">
        <v>153</v>
      </c>
      <c r="D4371" s="40">
        <v>3</v>
      </c>
      <c r="E4371" s="41">
        <v>0.98981090000000005</v>
      </c>
    </row>
    <row r="4372" spans="2:5" x14ac:dyDescent="0.25">
      <c r="B4372" s="39">
        <v>42827</v>
      </c>
      <c r="C4372" s="40" t="s">
        <v>153</v>
      </c>
      <c r="D4372" s="40">
        <v>4</v>
      </c>
      <c r="E4372" s="41">
        <v>0.98986470000000004</v>
      </c>
    </row>
    <row r="4373" spans="2:5" x14ac:dyDescent="0.25">
      <c r="B4373" s="39">
        <v>42827</v>
      </c>
      <c r="C4373" s="40" t="s">
        <v>153</v>
      </c>
      <c r="D4373" s="40">
        <v>5</v>
      </c>
      <c r="E4373" s="41">
        <v>0.98981330000000001</v>
      </c>
    </row>
    <row r="4374" spans="2:5" x14ac:dyDescent="0.25">
      <c r="B4374" s="39">
        <v>42827</v>
      </c>
      <c r="C4374" s="40" t="s">
        <v>153</v>
      </c>
      <c r="D4374" s="40">
        <v>6</v>
      </c>
      <c r="E4374" s="41">
        <v>0.98996850000000003</v>
      </c>
    </row>
    <row r="4375" spans="2:5" x14ac:dyDescent="0.25">
      <c r="B4375" s="39">
        <v>42827</v>
      </c>
      <c r="C4375" s="40" t="s">
        <v>153</v>
      </c>
      <c r="D4375" s="40">
        <v>7</v>
      </c>
      <c r="E4375" s="41">
        <v>0.98978929999999998</v>
      </c>
    </row>
    <row r="4376" spans="2:5" x14ac:dyDescent="0.25">
      <c r="B4376" s="39">
        <v>42827</v>
      </c>
      <c r="C4376" s="40" t="s">
        <v>153</v>
      </c>
      <c r="D4376" s="40">
        <v>8</v>
      </c>
      <c r="E4376" s="41">
        <v>0.98986839999999998</v>
      </c>
    </row>
    <row r="4377" spans="2:5" x14ac:dyDescent="0.25">
      <c r="B4377" s="39">
        <v>42827</v>
      </c>
      <c r="C4377" s="40" t="s">
        <v>153</v>
      </c>
      <c r="D4377" s="40">
        <v>9</v>
      </c>
      <c r="E4377" s="41">
        <v>0.98988410000000004</v>
      </c>
    </row>
    <row r="4378" spans="2:5" x14ac:dyDescent="0.25">
      <c r="B4378" s="39">
        <v>42827</v>
      </c>
      <c r="C4378" s="40" t="s">
        <v>153</v>
      </c>
      <c r="D4378" s="40">
        <v>10</v>
      </c>
      <c r="E4378" s="41">
        <v>0.9899886</v>
      </c>
    </row>
    <row r="4379" spans="2:5" x14ac:dyDescent="0.25">
      <c r="B4379" s="39">
        <v>42827</v>
      </c>
      <c r="C4379" s="40" t="s">
        <v>153</v>
      </c>
      <c r="D4379" s="40">
        <v>11</v>
      </c>
      <c r="E4379" s="41">
        <v>0.99000679999999996</v>
      </c>
    </row>
    <row r="4380" spans="2:5" x14ac:dyDescent="0.25">
      <c r="B4380" s="39">
        <v>42827</v>
      </c>
      <c r="C4380" s="40" t="s">
        <v>153</v>
      </c>
      <c r="D4380" s="40">
        <v>12</v>
      </c>
      <c r="E4380" s="41">
        <v>0.98997049999999998</v>
      </c>
    </row>
    <row r="4381" spans="2:5" x14ac:dyDescent="0.25">
      <c r="B4381" s="39">
        <v>42827</v>
      </c>
      <c r="C4381" s="40" t="s">
        <v>153</v>
      </c>
      <c r="D4381" s="40">
        <v>13</v>
      </c>
      <c r="E4381" s="41">
        <v>0.99042339999999995</v>
      </c>
    </row>
    <row r="4382" spans="2:5" x14ac:dyDescent="0.25">
      <c r="B4382" s="39">
        <v>42827</v>
      </c>
      <c r="C4382" s="40" t="s">
        <v>153</v>
      </c>
      <c r="D4382" s="40">
        <v>14</v>
      </c>
      <c r="E4382" s="41">
        <v>0.99005869999999996</v>
      </c>
    </row>
    <row r="4383" spans="2:5" x14ac:dyDescent="0.25">
      <c r="B4383" s="39">
        <v>42827</v>
      </c>
      <c r="C4383" s="40" t="s">
        <v>153</v>
      </c>
      <c r="D4383" s="40">
        <v>15</v>
      </c>
      <c r="E4383" s="41">
        <v>0.99036009999999997</v>
      </c>
    </row>
    <row r="4384" spans="2:5" x14ac:dyDescent="0.25">
      <c r="B4384" s="39">
        <v>42827</v>
      </c>
      <c r="C4384" s="40" t="s">
        <v>153</v>
      </c>
      <c r="D4384" s="40">
        <v>16</v>
      </c>
      <c r="E4384" s="41">
        <v>0.99115699999999995</v>
      </c>
    </row>
    <row r="4385" spans="2:5" x14ac:dyDescent="0.25">
      <c r="B4385" s="39">
        <v>42827</v>
      </c>
      <c r="C4385" s="40" t="s">
        <v>153</v>
      </c>
      <c r="D4385" s="40">
        <v>17</v>
      </c>
      <c r="E4385" s="41">
        <v>0.99158089999999999</v>
      </c>
    </row>
    <row r="4386" spans="2:5" x14ac:dyDescent="0.25">
      <c r="B4386" s="39">
        <v>42827</v>
      </c>
      <c r="C4386" s="40" t="s">
        <v>153</v>
      </c>
      <c r="D4386" s="40">
        <v>18</v>
      </c>
      <c r="E4386" s="41">
        <v>0.99158029999999997</v>
      </c>
    </row>
    <row r="4387" spans="2:5" x14ac:dyDescent="0.25">
      <c r="B4387" s="39">
        <v>42827</v>
      </c>
      <c r="C4387" s="40" t="s">
        <v>153</v>
      </c>
      <c r="D4387" s="40">
        <v>19</v>
      </c>
      <c r="E4387" s="41">
        <v>0.99176039999999999</v>
      </c>
    </row>
    <row r="4388" spans="2:5" x14ac:dyDescent="0.25">
      <c r="B4388" s="39">
        <v>42827</v>
      </c>
      <c r="C4388" s="40" t="s">
        <v>153</v>
      </c>
      <c r="D4388" s="40">
        <v>20</v>
      </c>
      <c r="E4388" s="41">
        <v>0.99158290000000004</v>
      </c>
    </row>
    <row r="4389" spans="2:5" x14ac:dyDescent="0.25">
      <c r="B4389" s="39">
        <v>42827</v>
      </c>
      <c r="C4389" s="40" t="s">
        <v>153</v>
      </c>
      <c r="D4389" s="40">
        <v>21</v>
      </c>
      <c r="E4389" s="41">
        <v>0.99087959999999997</v>
      </c>
    </row>
    <row r="4390" spans="2:5" x14ac:dyDescent="0.25">
      <c r="B4390" s="39">
        <v>42827</v>
      </c>
      <c r="C4390" s="40" t="s">
        <v>153</v>
      </c>
      <c r="D4390" s="40">
        <v>22</v>
      </c>
      <c r="E4390" s="41">
        <v>0.99177369999999998</v>
      </c>
    </row>
    <row r="4391" spans="2:5" x14ac:dyDescent="0.25">
      <c r="B4391" s="39">
        <v>42827</v>
      </c>
      <c r="C4391" s="40" t="s">
        <v>153</v>
      </c>
      <c r="D4391" s="40">
        <v>23</v>
      </c>
      <c r="E4391" s="41">
        <v>0.99173630000000002</v>
      </c>
    </row>
    <row r="4392" spans="2:5" x14ac:dyDescent="0.25">
      <c r="B4392" s="39">
        <v>42827</v>
      </c>
      <c r="C4392" s="40" t="s">
        <v>153</v>
      </c>
      <c r="D4392" s="40">
        <v>24</v>
      </c>
      <c r="E4392" s="41">
        <v>0.99185509999999999</v>
      </c>
    </row>
    <row r="4393" spans="2:5" x14ac:dyDescent="0.25">
      <c r="B4393" s="39">
        <v>42827</v>
      </c>
      <c r="C4393" s="40" t="s">
        <v>153</v>
      </c>
      <c r="D4393" s="40">
        <v>25</v>
      </c>
      <c r="E4393" s="41">
        <v>0.99194300000000002</v>
      </c>
    </row>
    <row r="4394" spans="2:5" x14ac:dyDescent="0.25">
      <c r="B4394" s="39">
        <v>42827</v>
      </c>
      <c r="C4394" s="40" t="s">
        <v>153</v>
      </c>
      <c r="D4394" s="40">
        <v>26</v>
      </c>
      <c r="E4394" s="41">
        <v>0.99182789999999998</v>
      </c>
    </row>
    <row r="4395" spans="2:5" x14ac:dyDescent="0.25">
      <c r="B4395" s="39">
        <v>42827</v>
      </c>
      <c r="C4395" s="40" t="s">
        <v>153</v>
      </c>
      <c r="D4395" s="40">
        <v>27</v>
      </c>
      <c r="E4395" s="41">
        <v>0.99190500000000004</v>
      </c>
    </row>
    <row r="4396" spans="2:5" x14ac:dyDescent="0.25">
      <c r="B4396" s="39">
        <v>42827</v>
      </c>
      <c r="C4396" s="40" t="s">
        <v>153</v>
      </c>
      <c r="D4396" s="40">
        <v>28</v>
      </c>
      <c r="E4396" s="41">
        <v>0.99178290000000002</v>
      </c>
    </row>
    <row r="4397" spans="2:5" x14ac:dyDescent="0.25">
      <c r="B4397" s="39">
        <v>42827</v>
      </c>
      <c r="C4397" s="40" t="s">
        <v>153</v>
      </c>
      <c r="D4397" s="40">
        <v>29</v>
      </c>
      <c r="E4397" s="41">
        <v>0.9916218</v>
      </c>
    </row>
    <row r="4398" spans="2:5" x14ac:dyDescent="0.25">
      <c r="B4398" s="39">
        <v>42827</v>
      </c>
      <c r="C4398" s="40" t="s">
        <v>153</v>
      </c>
      <c r="D4398" s="40">
        <v>30</v>
      </c>
      <c r="E4398" s="41">
        <v>0.99147189999999996</v>
      </c>
    </row>
    <row r="4399" spans="2:5" x14ac:dyDescent="0.25">
      <c r="B4399" s="39">
        <v>42827</v>
      </c>
      <c r="C4399" s="40" t="s">
        <v>153</v>
      </c>
      <c r="D4399" s="40">
        <v>31</v>
      </c>
      <c r="E4399" s="41">
        <v>0.99115710000000001</v>
      </c>
    </row>
    <row r="4400" spans="2:5" x14ac:dyDescent="0.25">
      <c r="B4400" s="39">
        <v>42827</v>
      </c>
      <c r="C4400" s="40" t="s">
        <v>153</v>
      </c>
      <c r="D4400" s="40">
        <v>32</v>
      </c>
      <c r="E4400" s="41">
        <v>0.99120759999999997</v>
      </c>
    </row>
    <row r="4401" spans="2:5" x14ac:dyDescent="0.25">
      <c r="B4401" s="39">
        <v>42827</v>
      </c>
      <c r="C4401" s="40" t="s">
        <v>153</v>
      </c>
      <c r="D4401" s="40">
        <v>33</v>
      </c>
      <c r="E4401" s="41">
        <v>0.99117100000000002</v>
      </c>
    </row>
    <row r="4402" spans="2:5" x14ac:dyDescent="0.25">
      <c r="B4402" s="39">
        <v>42827</v>
      </c>
      <c r="C4402" s="40" t="s">
        <v>153</v>
      </c>
      <c r="D4402" s="40">
        <v>34</v>
      </c>
      <c r="E4402" s="41">
        <v>0.99167629999999996</v>
      </c>
    </row>
    <row r="4403" spans="2:5" x14ac:dyDescent="0.25">
      <c r="B4403" s="39">
        <v>42827</v>
      </c>
      <c r="C4403" s="40" t="s">
        <v>153</v>
      </c>
      <c r="D4403" s="40">
        <v>35</v>
      </c>
      <c r="E4403" s="41">
        <v>0.99169050000000003</v>
      </c>
    </row>
    <row r="4404" spans="2:5" x14ac:dyDescent="0.25">
      <c r="B4404" s="39">
        <v>42827</v>
      </c>
      <c r="C4404" s="40" t="s">
        <v>153</v>
      </c>
      <c r="D4404" s="40">
        <v>36</v>
      </c>
      <c r="E4404" s="41">
        <v>0.99180990000000002</v>
      </c>
    </row>
    <row r="4405" spans="2:5" x14ac:dyDescent="0.25">
      <c r="B4405" s="39">
        <v>42827</v>
      </c>
      <c r="C4405" s="40" t="s">
        <v>153</v>
      </c>
      <c r="D4405" s="40">
        <v>37</v>
      </c>
      <c r="E4405" s="41">
        <v>0.99248499999999995</v>
      </c>
    </row>
    <row r="4406" spans="2:5" x14ac:dyDescent="0.25">
      <c r="B4406" s="39">
        <v>42827</v>
      </c>
      <c r="C4406" s="40" t="s">
        <v>153</v>
      </c>
      <c r="D4406" s="40">
        <v>38</v>
      </c>
      <c r="E4406" s="41">
        <v>0.99185610000000002</v>
      </c>
    </row>
    <row r="4407" spans="2:5" x14ac:dyDescent="0.25">
      <c r="B4407" s="39">
        <v>42827</v>
      </c>
      <c r="C4407" s="40" t="s">
        <v>153</v>
      </c>
      <c r="D4407" s="40">
        <v>39</v>
      </c>
      <c r="E4407" s="41">
        <v>0.99188719999999997</v>
      </c>
    </row>
    <row r="4408" spans="2:5" x14ac:dyDescent="0.25">
      <c r="B4408" s="39">
        <v>42827</v>
      </c>
      <c r="C4408" s="40" t="s">
        <v>153</v>
      </c>
      <c r="D4408" s="40">
        <v>40</v>
      </c>
      <c r="E4408" s="41">
        <v>0.99186759999999996</v>
      </c>
    </row>
    <row r="4409" spans="2:5" x14ac:dyDescent="0.25">
      <c r="B4409" s="39">
        <v>42827</v>
      </c>
      <c r="C4409" s="40" t="s">
        <v>153</v>
      </c>
      <c r="D4409" s="40">
        <v>41</v>
      </c>
      <c r="E4409" s="41">
        <v>0.99190120000000004</v>
      </c>
    </row>
    <row r="4410" spans="2:5" x14ac:dyDescent="0.25">
      <c r="B4410" s="39">
        <v>42827</v>
      </c>
      <c r="C4410" s="40" t="s">
        <v>153</v>
      </c>
      <c r="D4410" s="40">
        <v>42</v>
      </c>
      <c r="E4410" s="41">
        <v>0.99190590000000001</v>
      </c>
    </row>
    <row r="4411" spans="2:5" x14ac:dyDescent="0.25">
      <c r="B4411" s="39">
        <v>42827</v>
      </c>
      <c r="C4411" s="40" t="s">
        <v>153</v>
      </c>
      <c r="D4411" s="40">
        <v>43</v>
      </c>
      <c r="E4411" s="41">
        <v>0.99178189999999999</v>
      </c>
    </row>
    <row r="4412" spans="2:5" x14ac:dyDescent="0.25">
      <c r="B4412" s="39">
        <v>42827</v>
      </c>
      <c r="C4412" s="40" t="s">
        <v>153</v>
      </c>
      <c r="D4412" s="40">
        <v>44</v>
      </c>
      <c r="E4412" s="41">
        <v>0.99185319999999999</v>
      </c>
    </row>
    <row r="4413" spans="2:5" x14ac:dyDescent="0.25">
      <c r="B4413" s="39">
        <v>42827</v>
      </c>
      <c r="C4413" s="40" t="s">
        <v>153</v>
      </c>
      <c r="D4413" s="40">
        <v>45</v>
      </c>
      <c r="E4413" s="41">
        <v>0.99144699999999997</v>
      </c>
    </row>
    <row r="4414" spans="2:5" x14ac:dyDescent="0.25">
      <c r="B4414" s="39">
        <v>42827</v>
      </c>
      <c r="C4414" s="40" t="s">
        <v>153</v>
      </c>
      <c r="D4414" s="40">
        <v>46</v>
      </c>
      <c r="E4414" s="41">
        <v>0.99094879999999996</v>
      </c>
    </row>
    <row r="4415" spans="2:5" x14ac:dyDescent="0.25">
      <c r="B4415" s="39">
        <v>42827</v>
      </c>
      <c r="C4415" s="40" t="s">
        <v>153</v>
      </c>
      <c r="D4415" s="40">
        <v>47</v>
      </c>
      <c r="E4415" s="41">
        <v>0.99035810000000002</v>
      </c>
    </row>
    <row r="4416" spans="2:5" x14ac:dyDescent="0.25">
      <c r="B4416" s="39">
        <v>42827</v>
      </c>
      <c r="C4416" s="40" t="s">
        <v>153</v>
      </c>
      <c r="D4416" s="40">
        <v>48</v>
      </c>
      <c r="E4416" s="41">
        <v>0.98940930000000005</v>
      </c>
    </row>
    <row r="4417" spans="2:5" x14ac:dyDescent="0.25">
      <c r="B4417" s="39">
        <v>42828</v>
      </c>
      <c r="C4417" s="40" t="s">
        <v>153</v>
      </c>
      <c r="D4417" s="40">
        <v>1</v>
      </c>
      <c r="E4417" s="41">
        <v>0.98886370000000001</v>
      </c>
    </row>
    <row r="4418" spans="2:5" x14ac:dyDescent="0.25">
      <c r="B4418" s="39">
        <v>42828</v>
      </c>
      <c r="C4418" s="40" t="s">
        <v>153</v>
      </c>
      <c r="D4418" s="40">
        <v>2</v>
      </c>
      <c r="E4418" s="41">
        <v>0.98838349999999997</v>
      </c>
    </row>
    <row r="4419" spans="2:5" x14ac:dyDescent="0.25">
      <c r="B4419" s="39">
        <v>42828</v>
      </c>
      <c r="C4419" s="40" t="s">
        <v>153</v>
      </c>
      <c r="D4419" s="40">
        <v>3</v>
      </c>
      <c r="E4419" s="41">
        <v>0.98781739999999996</v>
      </c>
    </row>
    <row r="4420" spans="2:5" x14ac:dyDescent="0.25">
      <c r="B4420" s="39">
        <v>42828</v>
      </c>
      <c r="C4420" s="40" t="s">
        <v>153</v>
      </c>
      <c r="D4420" s="40">
        <v>4</v>
      </c>
      <c r="E4420" s="41">
        <v>0.98744639999999995</v>
      </c>
    </row>
    <row r="4421" spans="2:5" x14ac:dyDescent="0.25">
      <c r="B4421" s="39">
        <v>42828</v>
      </c>
      <c r="C4421" s="40" t="s">
        <v>153</v>
      </c>
      <c r="D4421" s="40">
        <v>5</v>
      </c>
      <c r="E4421" s="41">
        <v>0.98734739999999999</v>
      </c>
    </row>
    <row r="4422" spans="2:5" x14ac:dyDescent="0.25">
      <c r="B4422" s="39">
        <v>42828</v>
      </c>
      <c r="C4422" s="40" t="s">
        <v>153</v>
      </c>
      <c r="D4422" s="40">
        <v>6</v>
      </c>
      <c r="E4422" s="41">
        <v>0.98717940000000004</v>
      </c>
    </row>
    <row r="4423" spans="2:5" x14ac:dyDescent="0.25">
      <c r="B4423" s="39">
        <v>42828</v>
      </c>
      <c r="C4423" s="40" t="s">
        <v>153</v>
      </c>
      <c r="D4423" s="40">
        <v>7</v>
      </c>
      <c r="E4423" s="41">
        <v>0.98673350000000004</v>
      </c>
    </row>
    <row r="4424" spans="2:5" x14ac:dyDescent="0.25">
      <c r="B4424" s="39">
        <v>42828</v>
      </c>
      <c r="C4424" s="40" t="s">
        <v>153</v>
      </c>
      <c r="D4424" s="40">
        <v>8</v>
      </c>
      <c r="E4424" s="41">
        <v>0.98657879999999998</v>
      </c>
    </row>
    <row r="4425" spans="2:5" x14ac:dyDescent="0.25">
      <c r="B4425" s="39">
        <v>42828</v>
      </c>
      <c r="C4425" s="40" t="s">
        <v>153</v>
      </c>
      <c r="D4425" s="40">
        <v>9</v>
      </c>
      <c r="E4425" s="41">
        <v>0.98689420000000005</v>
      </c>
    </row>
    <row r="4426" spans="2:5" x14ac:dyDescent="0.25">
      <c r="B4426" s="39">
        <v>42828</v>
      </c>
      <c r="C4426" s="40" t="s">
        <v>153</v>
      </c>
      <c r="D4426" s="40">
        <v>10</v>
      </c>
      <c r="E4426" s="41">
        <v>0.98700410000000005</v>
      </c>
    </row>
    <row r="4427" spans="2:5" x14ac:dyDescent="0.25">
      <c r="B4427" s="39">
        <v>42828</v>
      </c>
      <c r="C4427" s="40" t="s">
        <v>153</v>
      </c>
      <c r="D4427" s="40">
        <v>11</v>
      </c>
      <c r="E4427" s="41">
        <v>0.98764399999999997</v>
      </c>
    </row>
    <row r="4428" spans="2:5" x14ac:dyDescent="0.25">
      <c r="B4428" s="39">
        <v>42828</v>
      </c>
      <c r="C4428" s="40" t="s">
        <v>153</v>
      </c>
      <c r="D4428" s="40">
        <v>12</v>
      </c>
      <c r="E4428" s="41">
        <v>0.9881084</v>
      </c>
    </row>
    <row r="4429" spans="2:5" x14ac:dyDescent="0.25">
      <c r="B4429" s="39">
        <v>42828</v>
      </c>
      <c r="C4429" s="40" t="s">
        <v>153</v>
      </c>
      <c r="D4429" s="40">
        <v>13</v>
      </c>
      <c r="E4429" s="41">
        <v>0.98825719999999995</v>
      </c>
    </row>
    <row r="4430" spans="2:5" x14ac:dyDescent="0.25">
      <c r="B4430" s="39">
        <v>42828</v>
      </c>
      <c r="C4430" s="40" t="s">
        <v>153</v>
      </c>
      <c r="D4430" s="40">
        <v>14</v>
      </c>
      <c r="E4430" s="41">
        <v>0.98891989999999996</v>
      </c>
    </row>
    <row r="4431" spans="2:5" x14ac:dyDescent="0.25">
      <c r="B4431" s="39">
        <v>42828</v>
      </c>
      <c r="C4431" s="40" t="s">
        <v>153</v>
      </c>
      <c r="D4431" s="40">
        <v>15</v>
      </c>
      <c r="E4431" s="41">
        <v>0.99002020000000002</v>
      </c>
    </row>
    <row r="4432" spans="2:5" x14ac:dyDescent="0.25">
      <c r="B4432" s="39">
        <v>42828</v>
      </c>
      <c r="C4432" s="40" t="s">
        <v>153</v>
      </c>
      <c r="D4432" s="40">
        <v>16</v>
      </c>
      <c r="E4432" s="41">
        <v>0.99024049999999997</v>
      </c>
    </row>
    <row r="4433" spans="2:5" x14ac:dyDescent="0.25">
      <c r="B4433" s="39">
        <v>42828</v>
      </c>
      <c r="C4433" s="40" t="s">
        <v>153</v>
      </c>
      <c r="D4433" s="40">
        <v>17</v>
      </c>
      <c r="E4433" s="41">
        <v>0.9903902</v>
      </c>
    </row>
    <row r="4434" spans="2:5" x14ac:dyDescent="0.25">
      <c r="B4434" s="39">
        <v>42828</v>
      </c>
      <c r="C4434" s="40" t="s">
        <v>153</v>
      </c>
      <c r="D4434" s="40">
        <v>18</v>
      </c>
      <c r="E4434" s="41">
        <v>0.99034759999999999</v>
      </c>
    </row>
    <row r="4435" spans="2:5" x14ac:dyDescent="0.25">
      <c r="B4435" s="39">
        <v>42828</v>
      </c>
      <c r="C4435" s="40" t="s">
        <v>153</v>
      </c>
      <c r="D4435" s="40">
        <v>19</v>
      </c>
      <c r="E4435" s="41">
        <v>0.99040459999999997</v>
      </c>
    </row>
    <row r="4436" spans="2:5" x14ac:dyDescent="0.25">
      <c r="B4436" s="39">
        <v>42828</v>
      </c>
      <c r="C4436" s="40" t="s">
        <v>153</v>
      </c>
      <c r="D4436" s="40">
        <v>20</v>
      </c>
      <c r="E4436" s="41">
        <v>0.99012429999999996</v>
      </c>
    </row>
    <row r="4437" spans="2:5" x14ac:dyDescent="0.25">
      <c r="B4437" s="39">
        <v>42828</v>
      </c>
      <c r="C4437" s="40" t="s">
        <v>153</v>
      </c>
      <c r="D4437" s="40">
        <v>21</v>
      </c>
      <c r="E4437" s="41">
        <v>0.98999239999999999</v>
      </c>
    </row>
    <row r="4438" spans="2:5" x14ac:dyDescent="0.25">
      <c r="B4438" s="39">
        <v>42828</v>
      </c>
      <c r="C4438" s="40" t="s">
        <v>153</v>
      </c>
      <c r="D4438" s="40">
        <v>22</v>
      </c>
      <c r="E4438" s="41">
        <v>0.98957059999999997</v>
      </c>
    </row>
    <row r="4439" spans="2:5" x14ac:dyDescent="0.25">
      <c r="B4439" s="39">
        <v>42828</v>
      </c>
      <c r="C4439" s="40" t="s">
        <v>153</v>
      </c>
      <c r="D4439" s="40">
        <v>23</v>
      </c>
      <c r="E4439" s="41">
        <v>0.98947770000000002</v>
      </c>
    </row>
    <row r="4440" spans="2:5" x14ac:dyDescent="0.25">
      <c r="B4440" s="39">
        <v>42828</v>
      </c>
      <c r="C4440" s="40" t="s">
        <v>153</v>
      </c>
      <c r="D4440" s="40">
        <v>24</v>
      </c>
      <c r="E4440" s="41">
        <v>0.98928970000000005</v>
      </c>
    </row>
    <row r="4441" spans="2:5" x14ac:dyDescent="0.25">
      <c r="B4441" s="39">
        <v>42828</v>
      </c>
      <c r="C4441" s="40" t="s">
        <v>153</v>
      </c>
      <c r="D4441" s="40">
        <v>25</v>
      </c>
      <c r="E4441" s="41">
        <v>0.98948219999999998</v>
      </c>
    </row>
    <row r="4442" spans="2:5" x14ac:dyDescent="0.25">
      <c r="B4442" s="39">
        <v>42828</v>
      </c>
      <c r="C4442" s="40" t="s">
        <v>153</v>
      </c>
      <c r="D4442" s="40">
        <v>26</v>
      </c>
      <c r="E4442" s="41">
        <v>0.98954129999999996</v>
      </c>
    </row>
    <row r="4443" spans="2:5" x14ac:dyDescent="0.25">
      <c r="B4443" s="39">
        <v>42828</v>
      </c>
      <c r="C4443" s="40" t="s">
        <v>153</v>
      </c>
      <c r="D4443" s="40">
        <v>27</v>
      </c>
      <c r="E4443" s="41">
        <v>0.98958449999999998</v>
      </c>
    </row>
    <row r="4444" spans="2:5" x14ac:dyDescent="0.25">
      <c r="B4444" s="39">
        <v>42828</v>
      </c>
      <c r="C4444" s="40" t="s">
        <v>153</v>
      </c>
      <c r="D4444" s="40">
        <v>28</v>
      </c>
      <c r="E4444" s="41">
        <v>0.98949319999999996</v>
      </c>
    </row>
    <row r="4445" spans="2:5" x14ac:dyDescent="0.25">
      <c r="B4445" s="39">
        <v>42828</v>
      </c>
      <c r="C4445" s="40" t="s">
        <v>153</v>
      </c>
      <c r="D4445" s="40">
        <v>29</v>
      </c>
      <c r="E4445" s="41">
        <v>0.98939710000000003</v>
      </c>
    </row>
    <row r="4446" spans="2:5" x14ac:dyDescent="0.25">
      <c r="B4446" s="39">
        <v>42828</v>
      </c>
      <c r="C4446" s="40" t="s">
        <v>153</v>
      </c>
      <c r="D4446" s="40">
        <v>30</v>
      </c>
      <c r="E4446" s="41">
        <v>0.98924259999999997</v>
      </c>
    </row>
    <row r="4447" spans="2:5" x14ac:dyDescent="0.25">
      <c r="B4447" s="39">
        <v>42828</v>
      </c>
      <c r="C4447" s="40" t="s">
        <v>153</v>
      </c>
      <c r="D4447" s="40">
        <v>31</v>
      </c>
      <c r="E4447" s="41">
        <v>0.98942269999999999</v>
      </c>
    </row>
    <row r="4448" spans="2:5" x14ac:dyDescent="0.25">
      <c r="B4448" s="39">
        <v>42828</v>
      </c>
      <c r="C4448" s="40" t="s">
        <v>153</v>
      </c>
      <c r="D4448" s="40">
        <v>32</v>
      </c>
      <c r="E4448" s="41">
        <v>0.9897319</v>
      </c>
    </row>
    <row r="4449" spans="2:5" x14ac:dyDescent="0.25">
      <c r="B4449" s="39">
        <v>42828</v>
      </c>
      <c r="C4449" s="40" t="s">
        <v>153</v>
      </c>
      <c r="D4449" s="40">
        <v>33</v>
      </c>
      <c r="E4449" s="41">
        <v>0.98957379999999995</v>
      </c>
    </row>
    <row r="4450" spans="2:5" x14ac:dyDescent="0.25">
      <c r="B4450" s="39">
        <v>42828</v>
      </c>
      <c r="C4450" s="40" t="s">
        <v>153</v>
      </c>
      <c r="D4450" s="40">
        <v>34</v>
      </c>
      <c r="E4450" s="41">
        <v>0.98969070000000003</v>
      </c>
    </row>
    <row r="4451" spans="2:5" x14ac:dyDescent="0.25">
      <c r="B4451" s="39">
        <v>42828</v>
      </c>
      <c r="C4451" s="40" t="s">
        <v>153</v>
      </c>
      <c r="D4451" s="40">
        <v>35</v>
      </c>
      <c r="E4451" s="41">
        <v>0.98994280000000001</v>
      </c>
    </row>
    <row r="4452" spans="2:5" x14ac:dyDescent="0.25">
      <c r="B4452" s="39">
        <v>42828</v>
      </c>
      <c r="C4452" s="40" t="s">
        <v>153</v>
      </c>
      <c r="D4452" s="40">
        <v>36</v>
      </c>
      <c r="E4452" s="41">
        <v>0.98983399999999999</v>
      </c>
    </row>
    <row r="4453" spans="2:5" x14ac:dyDescent="0.25">
      <c r="B4453" s="39">
        <v>42828</v>
      </c>
      <c r="C4453" s="40" t="s">
        <v>153</v>
      </c>
      <c r="D4453" s="40">
        <v>37</v>
      </c>
      <c r="E4453" s="41">
        <v>0.98998699999999995</v>
      </c>
    </row>
    <row r="4454" spans="2:5" x14ac:dyDescent="0.25">
      <c r="B4454" s="39">
        <v>42828</v>
      </c>
      <c r="C4454" s="40" t="s">
        <v>153</v>
      </c>
      <c r="D4454" s="40">
        <v>38</v>
      </c>
      <c r="E4454" s="41">
        <v>0.98995889999999997</v>
      </c>
    </row>
    <row r="4455" spans="2:5" x14ac:dyDescent="0.25">
      <c r="B4455" s="39">
        <v>42828</v>
      </c>
      <c r="C4455" s="40" t="s">
        <v>153</v>
      </c>
      <c r="D4455" s="40">
        <v>39</v>
      </c>
      <c r="E4455" s="41">
        <v>0.98990400000000001</v>
      </c>
    </row>
    <row r="4456" spans="2:5" x14ac:dyDescent="0.25">
      <c r="B4456" s="39">
        <v>42828</v>
      </c>
      <c r="C4456" s="40" t="s">
        <v>153</v>
      </c>
      <c r="D4456" s="40">
        <v>40</v>
      </c>
      <c r="E4456" s="41">
        <v>0.98974329999999999</v>
      </c>
    </row>
    <row r="4457" spans="2:5" x14ac:dyDescent="0.25">
      <c r="B4457" s="39">
        <v>42828</v>
      </c>
      <c r="C4457" s="40" t="s">
        <v>153</v>
      </c>
      <c r="D4457" s="40">
        <v>41</v>
      </c>
      <c r="E4457" s="41">
        <v>0.99024040000000002</v>
      </c>
    </row>
    <row r="4458" spans="2:5" x14ac:dyDescent="0.25">
      <c r="B4458" s="39">
        <v>42828</v>
      </c>
      <c r="C4458" s="40" t="s">
        <v>153</v>
      </c>
      <c r="D4458" s="40">
        <v>42</v>
      </c>
      <c r="E4458" s="41">
        <v>0.9903421</v>
      </c>
    </row>
    <row r="4459" spans="2:5" x14ac:dyDescent="0.25">
      <c r="B4459" s="39">
        <v>42828</v>
      </c>
      <c r="C4459" s="40" t="s">
        <v>153</v>
      </c>
      <c r="D4459" s="40">
        <v>43</v>
      </c>
      <c r="E4459" s="41">
        <v>0.99055079999999995</v>
      </c>
    </row>
    <row r="4460" spans="2:5" x14ac:dyDescent="0.25">
      <c r="B4460" s="39">
        <v>42828</v>
      </c>
      <c r="C4460" s="40" t="s">
        <v>153</v>
      </c>
      <c r="D4460" s="40">
        <v>44</v>
      </c>
      <c r="E4460" s="41">
        <v>0.99029080000000003</v>
      </c>
    </row>
    <row r="4461" spans="2:5" x14ac:dyDescent="0.25">
      <c r="B4461" s="39">
        <v>42828</v>
      </c>
      <c r="C4461" s="40" t="s">
        <v>153</v>
      </c>
      <c r="D4461" s="40">
        <v>45</v>
      </c>
      <c r="E4461" s="41">
        <v>0.98976019999999998</v>
      </c>
    </row>
    <row r="4462" spans="2:5" x14ac:dyDescent="0.25">
      <c r="B4462" s="39">
        <v>42828</v>
      </c>
      <c r="C4462" s="40" t="s">
        <v>153</v>
      </c>
      <c r="D4462" s="40">
        <v>46</v>
      </c>
      <c r="E4462" s="41">
        <v>0.98919190000000001</v>
      </c>
    </row>
    <row r="4463" spans="2:5" x14ac:dyDescent="0.25">
      <c r="B4463" s="39">
        <v>42828</v>
      </c>
      <c r="C4463" s="40" t="s">
        <v>153</v>
      </c>
      <c r="D4463" s="40">
        <v>47</v>
      </c>
      <c r="E4463" s="41">
        <v>0.98862760000000005</v>
      </c>
    </row>
    <row r="4464" spans="2:5" x14ac:dyDescent="0.25">
      <c r="B4464" s="39">
        <v>42828</v>
      </c>
      <c r="C4464" s="40" t="s">
        <v>153</v>
      </c>
      <c r="D4464" s="40">
        <v>48</v>
      </c>
      <c r="E4464" s="41">
        <v>0.98812100000000003</v>
      </c>
    </row>
    <row r="4465" spans="2:5" x14ac:dyDescent="0.25">
      <c r="B4465" s="39">
        <v>42829</v>
      </c>
      <c r="C4465" s="40" t="s">
        <v>153</v>
      </c>
      <c r="D4465" s="40">
        <v>1</v>
      </c>
      <c r="E4465" s="41">
        <v>0.98811780000000005</v>
      </c>
    </row>
    <row r="4466" spans="2:5" x14ac:dyDescent="0.25">
      <c r="B4466" s="39">
        <v>42829</v>
      </c>
      <c r="C4466" s="40" t="s">
        <v>153</v>
      </c>
      <c r="D4466" s="40">
        <v>2</v>
      </c>
      <c r="E4466" s="41">
        <v>0.98812710000000004</v>
      </c>
    </row>
    <row r="4467" spans="2:5" x14ac:dyDescent="0.25">
      <c r="B4467" s="39">
        <v>42829</v>
      </c>
      <c r="C4467" s="40" t="s">
        <v>153</v>
      </c>
      <c r="D4467" s="40">
        <v>3</v>
      </c>
      <c r="E4467" s="41">
        <v>0.98781419999999998</v>
      </c>
    </row>
    <row r="4468" spans="2:5" x14ac:dyDescent="0.25">
      <c r="B4468" s="39">
        <v>42829</v>
      </c>
      <c r="C4468" s="40" t="s">
        <v>153</v>
      </c>
      <c r="D4468" s="40">
        <v>4</v>
      </c>
      <c r="E4468" s="41">
        <v>0.98782380000000003</v>
      </c>
    </row>
    <row r="4469" spans="2:5" x14ac:dyDescent="0.25">
      <c r="B4469" s="39">
        <v>42829</v>
      </c>
      <c r="C4469" s="40" t="s">
        <v>153</v>
      </c>
      <c r="D4469" s="40">
        <v>5</v>
      </c>
      <c r="E4469" s="41">
        <v>0.98787290000000005</v>
      </c>
    </row>
    <row r="4470" spans="2:5" x14ac:dyDescent="0.25">
      <c r="B4470" s="39">
        <v>42829</v>
      </c>
      <c r="C4470" s="40" t="s">
        <v>153</v>
      </c>
      <c r="D4470" s="40">
        <v>6</v>
      </c>
      <c r="E4470" s="41">
        <v>0.9882493</v>
      </c>
    </row>
    <row r="4471" spans="2:5" x14ac:dyDescent="0.25">
      <c r="B4471" s="39">
        <v>42829</v>
      </c>
      <c r="C4471" s="40" t="s">
        <v>153</v>
      </c>
      <c r="D4471" s="40">
        <v>7</v>
      </c>
      <c r="E4471" s="41">
        <v>0.9884404</v>
      </c>
    </row>
    <row r="4472" spans="2:5" x14ac:dyDescent="0.25">
      <c r="B4472" s="39">
        <v>42829</v>
      </c>
      <c r="C4472" s="40" t="s">
        <v>153</v>
      </c>
      <c r="D4472" s="40">
        <v>8</v>
      </c>
      <c r="E4472" s="41">
        <v>0.98840479999999997</v>
      </c>
    </row>
    <row r="4473" spans="2:5" x14ac:dyDescent="0.25">
      <c r="B4473" s="39">
        <v>42829</v>
      </c>
      <c r="C4473" s="40" t="s">
        <v>153</v>
      </c>
      <c r="D4473" s="40">
        <v>9</v>
      </c>
      <c r="E4473" s="41">
        <v>0.98780129999999999</v>
      </c>
    </row>
    <row r="4474" spans="2:5" x14ac:dyDescent="0.25">
      <c r="B4474" s="39">
        <v>42829</v>
      </c>
      <c r="C4474" s="40" t="s">
        <v>153</v>
      </c>
      <c r="D4474" s="40">
        <v>10</v>
      </c>
      <c r="E4474" s="41">
        <v>0.98802630000000002</v>
      </c>
    </row>
    <row r="4475" spans="2:5" x14ac:dyDescent="0.25">
      <c r="B4475" s="39">
        <v>42829</v>
      </c>
      <c r="C4475" s="40" t="s">
        <v>153</v>
      </c>
      <c r="D4475" s="40">
        <v>11</v>
      </c>
      <c r="E4475" s="41">
        <v>0.98819259999999998</v>
      </c>
    </row>
    <row r="4476" spans="2:5" x14ac:dyDescent="0.25">
      <c r="B4476" s="39">
        <v>42829</v>
      </c>
      <c r="C4476" s="40" t="s">
        <v>153</v>
      </c>
      <c r="D4476" s="40">
        <v>12</v>
      </c>
      <c r="E4476" s="41">
        <v>0.98833210000000005</v>
      </c>
    </row>
    <row r="4477" spans="2:5" x14ac:dyDescent="0.25">
      <c r="B4477" s="39">
        <v>42829</v>
      </c>
      <c r="C4477" s="40" t="s">
        <v>153</v>
      </c>
      <c r="D4477" s="40">
        <v>13</v>
      </c>
      <c r="E4477" s="41">
        <v>0.98921300000000001</v>
      </c>
    </row>
    <row r="4478" spans="2:5" x14ac:dyDescent="0.25">
      <c r="B4478" s="39">
        <v>42829</v>
      </c>
      <c r="C4478" s="40" t="s">
        <v>153</v>
      </c>
      <c r="D4478" s="40">
        <v>14</v>
      </c>
      <c r="E4478" s="41">
        <v>0.98950939999999998</v>
      </c>
    </row>
    <row r="4479" spans="2:5" x14ac:dyDescent="0.25">
      <c r="B4479" s="39">
        <v>42829</v>
      </c>
      <c r="C4479" s="40" t="s">
        <v>153</v>
      </c>
      <c r="D4479" s="40">
        <v>15</v>
      </c>
      <c r="E4479" s="41">
        <v>0.99094939999999998</v>
      </c>
    </row>
    <row r="4480" spans="2:5" x14ac:dyDescent="0.25">
      <c r="B4480" s="39">
        <v>42829</v>
      </c>
      <c r="C4480" s="40" t="s">
        <v>153</v>
      </c>
      <c r="D4480" s="40">
        <v>16</v>
      </c>
      <c r="E4480" s="41">
        <v>0.99063040000000002</v>
      </c>
    </row>
    <row r="4481" spans="2:5" x14ac:dyDescent="0.25">
      <c r="B4481" s="39">
        <v>42829</v>
      </c>
      <c r="C4481" s="40" t="s">
        <v>153</v>
      </c>
      <c r="D4481" s="40">
        <v>17</v>
      </c>
      <c r="E4481" s="41">
        <v>0.99135490000000004</v>
      </c>
    </row>
    <row r="4482" spans="2:5" x14ac:dyDescent="0.25">
      <c r="B4482" s="39">
        <v>42829</v>
      </c>
      <c r="C4482" s="40" t="s">
        <v>153</v>
      </c>
      <c r="D4482" s="40">
        <v>18</v>
      </c>
      <c r="E4482" s="41">
        <v>0.99171529999999997</v>
      </c>
    </row>
    <row r="4483" spans="2:5" x14ac:dyDescent="0.25">
      <c r="B4483" s="39">
        <v>42829</v>
      </c>
      <c r="C4483" s="40" t="s">
        <v>153</v>
      </c>
      <c r="D4483" s="40">
        <v>19</v>
      </c>
      <c r="E4483" s="41">
        <v>0.99114630000000004</v>
      </c>
    </row>
    <row r="4484" spans="2:5" x14ac:dyDescent="0.25">
      <c r="B4484" s="39">
        <v>42829</v>
      </c>
      <c r="C4484" s="40" t="s">
        <v>153</v>
      </c>
      <c r="D4484" s="40">
        <v>20</v>
      </c>
      <c r="E4484" s="41">
        <v>0.99034149999999999</v>
      </c>
    </row>
    <row r="4485" spans="2:5" x14ac:dyDescent="0.25">
      <c r="B4485" s="39">
        <v>42829</v>
      </c>
      <c r="C4485" s="40" t="s">
        <v>153</v>
      </c>
      <c r="D4485" s="40">
        <v>21</v>
      </c>
      <c r="E4485" s="41">
        <v>0.99090100000000003</v>
      </c>
    </row>
    <row r="4486" spans="2:5" x14ac:dyDescent="0.25">
      <c r="B4486" s="39">
        <v>42829</v>
      </c>
      <c r="C4486" s="40" t="s">
        <v>153</v>
      </c>
      <c r="D4486" s="40">
        <v>22</v>
      </c>
      <c r="E4486" s="41">
        <v>0.99079189999999995</v>
      </c>
    </row>
    <row r="4487" spans="2:5" x14ac:dyDescent="0.25">
      <c r="B4487" s="39">
        <v>42829</v>
      </c>
      <c r="C4487" s="40" t="s">
        <v>153</v>
      </c>
      <c r="D4487" s="40">
        <v>23</v>
      </c>
      <c r="E4487" s="41">
        <v>0.99077400000000004</v>
      </c>
    </row>
    <row r="4488" spans="2:5" x14ac:dyDescent="0.25">
      <c r="B4488" s="39">
        <v>42829</v>
      </c>
      <c r="C4488" s="40" t="s">
        <v>153</v>
      </c>
      <c r="D4488" s="40">
        <v>24</v>
      </c>
      <c r="E4488" s="41">
        <v>0.990371</v>
      </c>
    </row>
    <row r="4489" spans="2:5" x14ac:dyDescent="0.25">
      <c r="B4489" s="39">
        <v>42829</v>
      </c>
      <c r="C4489" s="40" t="s">
        <v>153</v>
      </c>
      <c r="D4489" s="40">
        <v>25</v>
      </c>
      <c r="E4489" s="41">
        <v>0.99048080000000005</v>
      </c>
    </row>
    <row r="4490" spans="2:5" x14ac:dyDescent="0.25">
      <c r="B4490" s="39">
        <v>42829</v>
      </c>
      <c r="C4490" s="40" t="s">
        <v>153</v>
      </c>
      <c r="D4490" s="40">
        <v>26</v>
      </c>
      <c r="E4490" s="41">
        <v>0.99041170000000001</v>
      </c>
    </row>
    <row r="4491" spans="2:5" x14ac:dyDescent="0.25">
      <c r="B4491" s="39">
        <v>42829</v>
      </c>
      <c r="C4491" s="40" t="s">
        <v>153</v>
      </c>
      <c r="D4491" s="40">
        <v>27</v>
      </c>
      <c r="E4491" s="41">
        <v>0.99020140000000001</v>
      </c>
    </row>
    <row r="4492" spans="2:5" x14ac:dyDescent="0.25">
      <c r="B4492" s="39">
        <v>42829</v>
      </c>
      <c r="C4492" s="40" t="s">
        <v>153</v>
      </c>
      <c r="D4492" s="40">
        <v>28</v>
      </c>
      <c r="E4492" s="41">
        <v>0.98985800000000002</v>
      </c>
    </row>
    <row r="4493" spans="2:5" x14ac:dyDescent="0.25">
      <c r="B4493" s="39">
        <v>42829</v>
      </c>
      <c r="C4493" s="40" t="s">
        <v>153</v>
      </c>
      <c r="D4493" s="40">
        <v>29</v>
      </c>
      <c r="E4493" s="41">
        <v>0.98979700000000004</v>
      </c>
    </row>
    <row r="4494" spans="2:5" x14ac:dyDescent="0.25">
      <c r="B4494" s="39">
        <v>42829</v>
      </c>
      <c r="C4494" s="40" t="s">
        <v>153</v>
      </c>
      <c r="D4494" s="40">
        <v>30</v>
      </c>
      <c r="E4494" s="41">
        <v>0.99088549999999997</v>
      </c>
    </row>
    <row r="4495" spans="2:5" x14ac:dyDescent="0.25">
      <c r="B4495" s="39">
        <v>42829</v>
      </c>
      <c r="C4495" s="40" t="s">
        <v>153</v>
      </c>
      <c r="D4495" s="40">
        <v>31</v>
      </c>
      <c r="E4495" s="41">
        <v>0.99094369999999998</v>
      </c>
    </row>
    <row r="4496" spans="2:5" x14ac:dyDescent="0.25">
      <c r="B4496" s="39">
        <v>42829</v>
      </c>
      <c r="C4496" s="40" t="s">
        <v>153</v>
      </c>
      <c r="D4496" s="40">
        <v>32</v>
      </c>
      <c r="E4496" s="41">
        <v>0.99095650000000002</v>
      </c>
    </row>
    <row r="4497" spans="2:5" x14ac:dyDescent="0.25">
      <c r="B4497" s="39">
        <v>42829</v>
      </c>
      <c r="C4497" s="40" t="s">
        <v>153</v>
      </c>
      <c r="D4497" s="40">
        <v>33</v>
      </c>
      <c r="E4497" s="41">
        <v>0.99069589999999996</v>
      </c>
    </row>
    <row r="4498" spans="2:5" x14ac:dyDescent="0.25">
      <c r="B4498" s="39">
        <v>42829</v>
      </c>
      <c r="C4498" s="40" t="s">
        <v>153</v>
      </c>
      <c r="D4498" s="40">
        <v>34</v>
      </c>
      <c r="E4498" s="41">
        <v>0.99082289999999995</v>
      </c>
    </row>
    <row r="4499" spans="2:5" x14ac:dyDescent="0.25">
      <c r="B4499" s="39">
        <v>42829</v>
      </c>
      <c r="C4499" s="40" t="s">
        <v>153</v>
      </c>
      <c r="D4499" s="40">
        <v>35</v>
      </c>
      <c r="E4499" s="41">
        <v>0.99081300000000005</v>
      </c>
    </row>
    <row r="4500" spans="2:5" x14ac:dyDescent="0.25">
      <c r="B4500" s="39">
        <v>42829</v>
      </c>
      <c r="C4500" s="40" t="s">
        <v>153</v>
      </c>
      <c r="D4500" s="40">
        <v>36</v>
      </c>
      <c r="E4500" s="41">
        <v>0.99073109999999998</v>
      </c>
    </row>
    <row r="4501" spans="2:5" x14ac:dyDescent="0.25">
      <c r="B4501" s="39">
        <v>42829</v>
      </c>
      <c r="C4501" s="40" t="s">
        <v>153</v>
      </c>
      <c r="D4501" s="40">
        <v>37</v>
      </c>
      <c r="E4501" s="41">
        <v>0.99080109999999999</v>
      </c>
    </row>
    <row r="4502" spans="2:5" x14ac:dyDescent="0.25">
      <c r="B4502" s="39">
        <v>42829</v>
      </c>
      <c r="C4502" s="40" t="s">
        <v>153</v>
      </c>
      <c r="D4502" s="40">
        <v>38</v>
      </c>
      <c r="E4502" s="41">
        <v>0.9908053</v>
      </c>
    </row>
    <row r="4503" spans="2:5" x14ac:dyDescent="0.25">
      <c r="B4503" s="39">
        <v>42829</v>
      </c>
      <c r="C4503" s="40" t="s">
        <v>153</v>
      </c>
      <c r="D4503" s="40">
        <v>39</v>
      </c>
      <c r="E4503" s="41">
        <v>0.9905834</v>
      </c>
    </row>
    <row r="4504" spans="2:5" x14ac:dyDescent="0.25">
      <c r="B4504" s="39">
        <v>42829</v>
      </c>
      <c r="C4504" s="40" t="s">
        <v>153</v>
      </c>
      <c r="D4504" s="40">
        <v>40</v>
      </c>
      <c r="E4504" s="41">
        <v>0.99080950000000001</v>
      </c>
    </row>
    <row r="4505" spans="2:5" x14ac:dyDescent="0.25">
      <c r="B4505" s="39">
        <v>42829</v>
      </c>
      <c r="C4505" s="40" t="s">
        <v>153</v>
      </c>
      <c r="D4505" s="40">
        <v>41</v>
      </c>
      <c r="E4505" s="41">
        <v>0.99091079999999998</v>
      </c>
    </row>
    <row r="4506" spans="2:5" x14ac:dyDescent="0.25">
      <c r="B4506" s="39">
        <v>42829</v>
      </c>
      <c r="C4506" s="40" t="s">
        <v>153</v>
      </c>
      <c r="D4506" s="40">
        <v>42</v>
      </c>
      <c r="E4506" s="41">
        <v>0.99135989999999996</v>
      </c>
    </row>
    <row r="4507" spans="2:5" x14ac:dyDescent="0.25">
      <c r="B4507" s="39">
        <v>42829</v>
      </c>
      <c r="C4507" s="40" t="s">
        <v>153</v>
      </c>
      <c r="D4507" s="40">
        <v>43</v>
      </c>
      <c r="E4507" s="41">
        <v>0.99139569999999999</v>
      </c>
    </row>
    <row r="4508" spans="2:5" x14ac:dyDescent="0.25">
      <c r="B4508" s="39">
        <v>42829</v>
      </c>
      <c r="C4508" s="40" t="s">
        <v>153</v>
      </c>
      <c r="D4508" s="40">
        <v>44</v>
      </c>
      <c r="E4508" s="41">
        <v>0.99095060000000001</v>
      </c>
    </row>
    <row r="4509" spans="2:5" x14ac:dyDescent="0.25">
      <c r="B4509" s="39">
        <v>42829</v>
      </c>
      <c r="C4509" s="40" t="s">
        <v>153</v>
      </c>
      <c r="D4509" s="40">
        <v>45</v>
      </c>
      <c r="E4509" s="41">
        <v>0.99044129999999997</v>
      </c>
    </row>
    <row r="4510" spans="2:5" x14ac:dyDescent="0.25">
      <c r="B4510" s="39">
        <v>42829</v>
      </c>
      <c r="C4510" s="40" t="s">
        <v>153</v>
      </c>
      <c r="D4510" s="40">
        <v>46</v>
      </c>
      <c r="E4510" s="41">
        <v>0.98967229999999995</v>
      </c>
    </row>
    <row r="4511" spans="2:5" x14ac:dyDescent="0.25">
      <c r="B4511" s="39">
        <v>42829</v>
      </c>
      <c r="C4511" s="40" t="s">
        <v>153</v>
      </c>
      <c r="D4511" s="40">
        <v>47</v>
      </c>
      <c r="E4511" s="41">
        <v>0.98869980000000002</v>
      </c>
    </row>
    <row r="4512" spans="2:5" x14ac:dyDescent="0.25">
      <c r="B4512" s="39">
        <v>42829</v>
      </c>
      <c r="C4512" s="40" t="s">
        <v>153</v>
      </c>
      <c r="D4512" s="40">
        <v>48</v>
      </c>
      <c r="E4512" s="41">
        <v>0.98826480000000005</v>
      </c>
    </row>
    <row r="4513" spans="2:5" x14ac:dyDescent="0.25">
      <c r="B4513" s="39">
        <v>42830</v>
      </c>
      <c r="C4513" s="40" t="s">
        <v>153</v>
      </c>
      <c r="D4513" s="40">
        <v>1</v>
      </c>
      <c r="E4513" s="41">
        <v>0.98818839999999997</v>
      </c>
    </row>
    <row r="4514" spans="2:5" x14ac:dyDescent="0.25">
      <c r="B4514" s="39">
        <v>42830</v>
      </c>
      <c r="C4514" s="40" t="s">
        <v>153</v>
      </c>
      <c r="D4514" s="40">
        <v>2</v>
      </c>
      <c r="E4514" s="41">
        <v>0.98759600000000003</v>
      </c>
    </row>
    <row r="4515" spans="2:5" x14ac:dyDescent="0.25">
      <c r="B4515" s="39">
        <v>42830</v>
      </c>
      <c r="C4515" s="40" t="s">
        <v>153</v>
      </c>
      <c r="D4515" s="40">
        <v>3</v>
      </c>
      <c r="E4515" s="41">
        <v>0.98779229999999996</v>
      </c>
    </row>
    <row r="4516" spans="2:5" x14ac:dyDescent="0.25">
      <c r="B4516" s="39">
        <v>42830</v>
      </c>
      <c r="C4516" s="40" t="s">
        <v>153</v>
      </c>
      <c r="D4516" s="40">
        <v>4</v>
      </c>
      <c r="E4516" s="41">
        <v>0.98770080000000005</v>
      </c>
    </row>
    <row r="4517" spans="2:5" x14ac:dyDescent="0.25">
      <c r="B4517" s="39">
        <v>42830</v>
      </c>
      <c r="C4517" s="40" t="s">
        <v>153</v>
      </c>
      <c r="D4517" s="40">
        <v>5</v>
      </c>
      <c r="E4517" s="41">
        <v>0.9872824</v>
      </c>
    </row>
    <row r="4518" spans="2:5" x14ac:dyDescent="0.25">
      <c r="B4518" s="39">
        <v>42830</v>
      </c>
      <c r="C4518" s="40" t="s">
        <v>153</v>
      </c>
      <c r="D4518" s="40">
        <v>6</v>
      </c>
      <c r="E4518" s="41">
        <v>0.98715779999999997</v>
      </c>
    </row>
    <row r="4519" spans="2:5" x14ac:dyDescent="0.25">
      <c r="B4519" s="39">
        <v>42830</v>
      </c>
      <c r="C4519" s="40" t="s">
        <v>153</v>
      </c>
      <c r="D4519" s="40">
        <v>7</v>
      </c>
      <c r="E4519" s="41">
        <v>0.98738269999999995</v>
      </c>
    </row>
    <row r="4520" spans="2:5" x14ac:dyDescent="0.25">
      <c r="B4520" s="39">
        <v>42830</v>
      </c>
      <c r="C4520" s="40" t="s">
        <v>153</v>
      </c>
      <c r="D4520" s="40">
        <v>8</v>
      </c>
      <c r="E4520" s="41">
        <v>0.98751169999999999</v>
      </c>
    </row>
    <row r="4521" spans="2:5" x14ac:dyDescent="0.25">
      <c r="B4521" s="39">
        <v>42830</v>
      </c>
      <c r="C4521" s="40" t="s">
        <v>153</v>
      </c>
      <c r="D4521" s="40">
        <v>9</v>
      </c>
      <c r="E4521" s="41">
        <v>0.98672760000000004</v>
      </c>
    </row>
    <row r="4522" spans="2:5" x14ac:dyDescent="0.25">
      <c r="B4522" s="39">
        <v>42830</v>
      </c>
      <c r="C4522" s="40" t="s">
        <v>153</v>
      </c>
      <c r="D4522" s="40">
        <v>10</v>
      </c>
      <c r="E4522" s="41">
        <v>0.98677119999999996</v>
      </c>
    </row>
    <row r="4523" spans="2:5" x14ac:dyDescent="0.25">
      <c r="B4523" s="39">
        <v>42830</v>
      </c>
      <c r="C4523" s="40" t="s">
        <v>153</v>
      </c>
      <c r="D4523" s="40">
        <v>11</v>
      </c>
      <c r="E4523" s="41">
        <v>0.98669289999999998</v>
      </c>
    </row>
    <row r="4524" spans="2:5" x14ac:dyDescent="0.25">
      <c r="B4524" s="39">
        <v>42830</v>
      </c>
      <c r="C4524" s="40" t="s">
        <v>153</v>
      </c>
      <c r="D4524" s="40">
        <v>12</v>
      </c>
      <c r="E4524" s="41">
        <v>0.98700520000000003</v>
      </c>
    </row>
    <row r="4525" spans="2:5" x14ac:dyDescent="0.25">
      <c r="B4525" s="39">
        <v>42830</v>
      </c>
      <c r="C4525" s="40" t="s">
        <v>153</v>
      </c>
      <c r="D4525" s="40">
        <v>13</v>
      </c>
      <c r="E4525" s="41">
        <v>0.98813530000000005</v>
      </c>
    </row>
    <row r="4526" spans="2:5" x14ac:dyDescent="0.25">
      <c r="B4526" s="39">
        <v>42830</v>
      </c>
      <c r="C4526" s="40" t="s">
        <v>153</v>
      </c>
      <c r="D4526" s="40">
        <v>14</v>
      </c>
      <c r="E4526" s="41">
        <v>0.98856619999999995</v>
      </c>
    </row>
    <row r="4527" spans="2:5" x14ac:dyDescent="0.25">
      <c r="B4527" s="39">
        <v>42830</v>
      </c>
      <c r="C4527" s="40" t="s">
        <v>153</v>
      </c>
      <c r="D4527" s="40">
        <v>15</v>
      </c>
      <c r="E4527" s="41">
        <v>0.98956980000000005</v>
      </c>
    </row>
    <row r="4528" spans="2:5" x14ac:dyDescent="0.25">
      <c r="B4528" s="39">
        <v>42830</v>
      </c>
      <c r="C4528" s="40" t="s">
        <v>153</v>
      </c>
      <c r="D4528" s="40">
        <v>16</v>
      </c>
      <c r="E4528" s="41">
        <v>0.99001609999999995</v>
      </c>
    </row>
    <row r="4529" spans="2:5" x14ac:dyDescent="0.25">
      <c r="B4529" s="39">
        <v>42830</v>
      </c>
      <c r="C4529" s="40" t="s">
        <v>153</v>
      </c>
      <c r="D4529" s="40">
        <v>17</v>
      </c>
      <c r="E4529" s="41">
        <v>0.99028539999999998</v>
      </c>
    </row>
    <row r="4530" spans="2:5" x14ac:dyDescent="0.25">
      <c r="B4530" s="39">
        <v>42830</v>
      </c>
      <c r="C4530" s="40" t="s">
        <v>153</v>
      </c>
      <c r="D4530" s="40">
        <v>18</v>
      </c>
      <c r="E4530" s="41">
        <v>0.99063069999999998</v>
      </c>
    </row>
    <row r="4531" spans="2:5" x14ac:dyDescent="0.25">
      <c r="B4531" s="39">
        <v>42830</v>
      </c>
      <c r="C4531" s="40" t="s">
        <v>153</v>
      </c>
      <c r="D4531" s="40">
        <v>19</v>
      </c>
      <c r="E4531" s="41">
        <v>0.99080230000000002</v>
      </c>
    </row>
    <row r="4532" spans="2:5" x14ac:dyDescent="0.25">
      <c r="B4532" s="39">
        <v>42830</v>
      </c>
      <c r="C4532" s="40" t="s">
        <v>153</v>
      </c>
      <c r="D4532" s="40">
        <v>20</v>
      </c>
      <c r="E4532" s="41">
        <v>0.99038159999999997</v>
      </c>
    </row>
    <row r="4533" spans="2:5" x14ac:dyDescent="0.25">
      <c r="B4533" s="39">
        <v>42830</v>
      </c>
      <c r="C4533" s="40" t="s">
        <v>153</v>
      </c>
      <c r="D4533" s="40">
        <v>21</v>
      </c>
      <c r="E4533" s="41">
        <v>0.99041049999999997</v>
      </c>
    </row>
    <row r="4534" spans="2:5" x14ac:dyDescent="0.25">
      <c r="B4534" s="39">
        <v>42830</v>
      </c>
      <c r="C4534" s="40" t="s">
        <v>153</v>
      </c>
      <c r="D4534" s="40">
        <v>22</v>
      </c>
      <c r="E4534" s="41">
        <v>0.99020719999999995</v>
      </c>
    </row>
    <row r="4535" spans="2:5" x14ac:dyDescent="0.25">
      <c r="B4535" s="39">
        <v>42830</v>
      </c>
      <c r="C4535" s="40" t="s">
        <v>153</v>
      </c>
      <c r="D4535" s="40">
        <v>23</v>
      </c>
      <c r="E4535" s="41">
        <v>0.98967780000000005</v>
      </c>
    </row>
    <row r="4536" spans="2:5" x14ac:dyDescent="0.25">
      <c r="B4536" s="39">
        <v>42830</v>
      </c>
      <c r="C4536" s="40" t="s">
        <v>153</v>
      </c>
      <c r="D4536" s="40">
        <v>24</v>
      </c>
      <c r="E4536" s="41">
        <v>0.99028240000000001</v>
      </c>
    </row>
    <row r="4537" spans="2:5" x14ac:dyDescent="0.25">
      <c r="B4537" s="39">
        <v>42830</v>
      </c>
      <c r="C4537" s="40" t="s">
        <v>153</v>
      </c>
      <c r="D4537" s="40">
        <v>25</v>
      </c>
      <c r="E4537" s="41">
        <v>0.99059549999999996</v>
      </c>
    </row>
    <row r="4538" spans="2:5" x14ac:dyDescent="0.25">
      <c r="B4538" s="39">
        <v>42830</v>
      </c>
      <c r="C4538" s="40" t="s">
        <v>153</v>
      </c>
      <c r="D4538" s="40">
        <v>26</v>
      </c>
      <c r="E4538" s="41">
        <v>0.99051959999999994</v>
      </c>
    </row>
    <row r="4539" spans="2:5" x14ac:dyDescent="0.25">
      <c r="B4539" s="39">
        <v>42830</v>
      </c>
      <c r="C4539" s="40" t="s">
        <v>153</v>
      </c>
      <c r="D4539" s="40">
        <v>27</v>
      </c>
      <c r="E4539" s="41">
        <v>0.99031539999999996</v>
      </c>
    </row>
    <row r="4540" spans="2:5" x14ac:dyDescent="0.25">
      <c r="B4540" s="39">
        <v>42830</v>
      </c>
      <c r="C4540" s="40" t="s">
        <v>153</v>
      </c>
      <c r="D4540" s="40">
        <v>28</v>
      </c>
      <c r="E4540" s="41">
        <v>0.99042459999999999</v>
      </c>
    </row>
    <row r="4541" spans="2:5" x14ac:dyDescent="0.25">
      <c r="B4541" s="39">
        <v>42830</v>
      </c>
      <c r="C4541" s="40" t="s">
        <v>153</v>
      </c>
      <c r="D4541" s="40">
        <v>29</v>
      </c>
      <c r="E4541" s="41">
        <v>0.99056929999999999</v>
      </c>
    </row>
    <row r="4542" spans="2:5" x14ac:dyDescent="0.25">
      <c r="B4542" s="39">
        <v>42830</v>
      </c>
      <c r="C4542" s="40" t="s">
        <v>153</v>
      </c>
      <c r="D4542" s="40">
        <v>30</v>
      </c>
      <c r="E4542" s="41">
        <v>0.99057649999999997</v>
      </c>
    </row>
    <row r="4543" spans="2:5" x14ac:dyDescent="0.25">
      <c r="B4543" s="39">
        <v>42830</v>
      </c>
      <c r="C4543" s="40" t="s">
        <v>153</v>
      </c>
      <c r="D4543" s="40">
        <v>31</v>
      </c>
      <c r="E4543" s="41">
        <v>0.99061310000000002</v>
      </c>
    </row>
    <row r="4544" spans="2:5" x14ac:dyDescent="0.25">
      <c r="B4544" s="39">
        <v>42830</v>
      </c>
      <c r="C4544" s="40" t="s">
        <v>153</v>
      </c>
      <c r="D4544" s="40">
        <v>32</v>
      </c>
      <c r="E4544" s="41">
        <v>0.99080020000000002</v>
      </c>
    </row>
    <row r="4545" spans="2:5" x14ac:dyDescent="0.25">
      <c r="B4545" s="39">
        <v>42830</v>
      </c>
      <c r="C4545" s="40" t="s">
        <v>153</v>
      </c>
      <c r="D4545" s="40">
        <v>33</v>
      </c>
      <c r="E4545" s="41">
        <v>0.99101329999999999</v>
      </c>
    </row>
    <row r="4546" spans="2:5" x14ac:dyDescent="0.25">
      <c r="B4546" s="39">
        <v>42830</v>
      </c>
      <c r="C4546" s="40" t="s">
        <v>153</v>
      </c>
      <c r="D4546" s="40">
        <v>34</v>
      </c>
      <c r="E4546" s="41">
        <v>0.99271019999999999</v>
      </c>
    </row>
    <row r="4547" spans="2:5" x14ac:dyDescent="0.25">
      <c r="B4547" s="39">
        <v>42830</v>
      </c>
      <c r="C4547" s="40" t="s">
        <v>153</v>
      </c>
      <c r="D4547" s="40">
        <v>35</v>
      </c>
      <c r="E4547" s="41">
        <v>0.9921645</v>
      </c>
    </row>
    <row r="4548" spans="2:5" x14ac:dyDescent="0.25">
      <c r="B4548" s="39">
        <v>42830</v>
      </c>
      <c r="C4548" s="40" t="s">
        <v>153</v>
      </c>
      <c r="D4548" s="40">
        <v>36</v>
      </c>
      <c r="E4548" s="41">
        <v>0.99225359999999996</v>
      </c>
    </row>
    <row r="4549" spans="2:5" x14ac:dyDescent="0.25">
      <c r="B4549" s="39">
        <v>42830</v>
      </c>
      <c r="C4549" s="40" t="s">
        <v>153</v>
      </c>
      <c r="D4549" s="40">
        <v>37</v>
      </c>
      <c r="E4549" s="41">
        <v>0.99222010000000005</v>
      </c>
    </row>
    <row r="4550" spans="2:5" x14ac:dyDescent="0.25">
      <c r="B4550" s="39">
        <v>42830</v>
      </c>
      <c r="C4550" s="40" t="s">
        <v>153</v>
      </c>
      <c r="D4550" s="40">
        <v>38</v>
      </c>
      <c r="E4550" s="41">
        <v>0.99232120000000001</v>
      </c>
    </row>
    <row r="4551" spans="2:5" x14ac:dyDescent="0.25">
      <c r="B4551" s="39">
        <v>42830</v>
      </c>
      <c r="C4551" s="40" t="s">
        <v>153</v>
      </c>
      <c r="D4551" s="40">
        <v>39</v>
      </c>
      <c r="E4551" s="41">
        <v>0.99232730000000002</v>
      </c>
    </row>
    <row r="4552" spans="2:5" x14ac:dyDescent="0.25">
      <c r="B4552" s="39">
        <v>42830</v>
      </c>
      <c r="C4552" s="40" t="s">
        <v>153</v>
      </c>
      <c r="D4552" s="40">
        <v>40</v>
      </c>
      <c r="E4552" s="41">
        <v>0.99343760000000003</v>
      </c>
    </row>
    <row r="4553" spans="2:5" x14ac:dyDescent="0.25">
      <c r="B4553" s="39">
        <v>42830</v>
      </c>
      <c r="C4553" s="40" t="s">
        <v>153</v>
      </c>
      <c r="D4553" s="40">
        <v>41</v>
      </c>
      <c r="E4553" s="41">
        <v>0.9947973</v>
      </c>
    </row>
    <row r="4554" spans="2:5" x14ac:dyDescent="0.25">
      <c r="B4554" s="39">
        <v>42830</v>
      </c>
      <c r="C4554" s="40" t="s">
        <v>153</v>
      </c>
      <c r="D4554" s="40">
        <v>42</v>
      </c>
      <c r="E4554" s="41">
        <v>0.99504990000000004</v>
      </c>
    </row>
    <row r="4555" spans="2:5" x14ac:dyDescent="0.25">
      <c r="B4555" s="39">
        <v>42830</v>
      </c>
      <c r="C4555" s="40" t="s">
        <v>153</v>
      </c>
      <c r="D4555" s="40">
        <v>43</v>
      </c>
      <c r="E4555" s="41">
        <v>0.99310019999999999</v>
      </c>
    </row>
    <row r="4556" spans="2:5" x14ac:dyDescent="0.25">
      <c r="B4556" s="39">
        <v>42830</v>
      </c>
      <c r="C4556" s="40" t="s">
        <v>153</v>
      </c>
      <c r="D4556" s="40">
        <v>44</v>
      </c>
      <c r="E4556" s="41">
        <v>0.9923611</v>
      </c>
    </row>
    <row r="4557" spans="2:5" x14ac:dyDescent="0.25">
      <c r="B4557" s="39">
        <v>42830</v>
      </c>
      <c r="C4557" s="40" t="s">
        <v>153</v>
      </c>
      <c r="D4557" s="40">
        <v>45</v>
      </c>
      <c r="E4557" s="41">
        <v>0.99264419999999998</v>
      </c>
    </row>
    <row r="4558" spans="2:5" x14ac:dyDescent="0.25">
      <c r="B4558" s="39">
        <v>42830</v>
      </c>
      <c r="C4558" s="40" t="s">
        <v>153</v>
      </c>
      <c r="D4558" s="40">
        <v>46</v>
      </c>
      <c r="E4558" s="41">
        <v>0.99205869999999996</v>
      </c>
    </row>
    <row r="4559" spans="2:5" x14ac:dyDescent="0.25">
      <c r="B4559" s="39">
        <v>42830</v>
      </c>
      <c r="C4559" s="40" t="s">
        <v>153</v>
      </c>
      <c r="D4559" s="40">
        <v>47</v>
      </c>
      <c r="E4559" s="41">
        <v>0.99207719999999999</v>
      </c>
    </row>
    <row r="4560" spans="2:5" x14ac:dyDescent="0.25">
      <c r="B4560" s="39">
        <v>42830</v>
      </c>
      <c r="C4560" s="40" t="s">
        <v>153</v>
      </c>
      <c r="D4560" s="40">
        <v>48</v>
      </c>
      <c r="E4560" s="41">
        <v>0.99150910000000003</v>
      </c>
    </row>
    <row r="4561" spans="2:5" x14ac:dyDescent="0.25">
      <c r="B4561" s="39">
        <v>42831</v>
      </c>
      <c r="C4561" s="40" t="s">
        <v>153</v>
      </c>
      <c r="D4561" s="40">
        <v>1</v>
      </c>
      <c r="E4561" s="41">
        <v>0.99085129999999999</v>
      </c>
    </row>
    <row r="4562" spans="2:5" x14ac:dyDescent="0.25">
      <c r="B4562" s="39">
        <v>42831</v>
      </c>
      <c r="C4562" s="40" t="s">
        <v>153</v>
      </c>
      <c r="D4562" s="40">
        <v>2</v>
      </c>
      <c r="E4562" s="41">
        <v>0.99058400000000002</v>
      </c>
    </row>
    <row r="4563" spans="2:5" x14ac:dyDescent="0.25">
      <c r="B4563" s="39">
        <v>42831</v>
      </c>
      <c r="C4563" s="40" t="s">
        <v>153</v>
      </c>
      <c r="D4563" s="40">
        <v>3</v>
      </c>
      <c r="E4563" s="41">
        <v>0.99041749999999995</v>
      </c>
    </row>
    <row r="4564" spans="2:5" x14ac:dyDescent="0.25">
      <c r="B4564" s="39">
        <v>42831</v>
      </c>
      <c r="C4564" s="40" t="s">
        <v>153</v>
      </c>
      <c r="D4564" s="40">
        <v>4</v>
      </c>
      <c r="E4564" s="41">
        <v>0.99030470000000004</v>
      </c>
    </row>
    <row r="4565" spans="2:5" x14ac:dyDescent="0.25">
      <c r="B4565" s="39">
        <v>42831</v>
      </c>
      <c r="C4565" s="40" t="s">
        <v>153</v>
      </c>
      <c r="D4565" s="40">
        <v>5</v>
      </c>
      <c r="E4565" s="41">
        <v>0.99026239999999999</v>
      </c>
    </row>
    <row r="4566" spans="2:5" x14ac:dyDescent="0.25">
      <c r="B4566" s="39">
        <v>42831</v>
      </c>
      <c r="C4566" s="40" t="s">
        <v>153</v>
      </c>
      <c r="D4566" s="40">
        <v>6</v>
      </c>
      <c r="E4566" s="41">
        <v>0.9903556</v>
      </c>
    </row>
    <row r="4567" spans="2:5" x14ac:dyDescent="0.25">
      <c r="B4567" s="39">
        <v>42831</v>
      </c>
      <c r="C4567" s="40" t="s">
        <v>153</v>
      </c>
      <c r="D4567" s="40">
        <v>7</v>
      </c>
      <c r="E4567" s="41">
        <v>0.99008090000000004</v>
      </c>
    </row>
    <row r="4568" spans="2:5" x14ac:dyDescent="0.25">
      <c r="B4568" s="39">
        <v>42831</v>
      </c>
      <c r="C4568" s="40" t="s">
        <v>153</v>
      </c>
      <c r="D4568" s="40">
        <v>8</v>
      </c>
      <c r="E4568" s="41">
        <v>0.98979019999999995</v>
      </c>
    </row>
    <row r="4569" spans="2:5" x14ac:dyDescent="0.25">
      <c r="B4569" s="39">
        <v>42831</v>
      </c>
      <c r="C4569" s="40" t="s">
        <v>153</v>
      </c>
      <c r="D4569" s="40">
        <v>9</v>
      </c>
      <c r="E4569" s="41">
        <v>0.98956429999999995</v>
      </c>
    </row>
    <row r="4570" spans="2:5" x14ac:dyDescent="0.25">
      <c r="B4570" s="39">
        <v>42831</v>
      </c>
      <c r="C4570" s="40" t="s">
        <v>153</v>
      </c>
      <c r="D4570" s="40">
        <v>10</v>
      </c>
      <c r="E4570" s="41">
        <v>0.98937759999999997</v>
      </c>
    </row>
    <row r="4571" spans="2:5" x14ac:dyDescent="0.25">
      <c r="B4571" s="39">
        <v>42831</v>
      </c>
      <c r="C4571" s="40" t="s">
        <v>153</v>
      </c>
      <c r="D4571" s="40">
        <v>11</v>
      </c>
      <c r="E4571" s="41">
        <v>0.98928530000000003</v>
      </c>
    </row>
    <row r="4572" spans="2:5" x14ac:dyDescent="0.25">
      <c r="B4572" s="39">
        <v>42831</v>
      </c>
      <c r="C4572" s="40" t="s">
        <v>153</v>
      </c>
      <c r="D4572" s="40">
        <v>12</v>
      </c>
      <c r="E4572" s="41">
        <v>0.98945490000000003</v>
      </c>
    </row>
    <row r="4573" spans="2:5" x14ac:dyDescent="0.25">
      <c r="B4573" s="39">
        <v>42831</v>
      </c>
      <c r="C4573" s="40" t="s">
        <v>153</v>
      </c>
      <c r="D4573" s="40">
        <v>13</v>
      </c>
      <c r="E4573" s="41">
        <v>0.98990239999999996</v>
      </c>
    </row>
    <row r="4574" spans="2:5" x14ac:dyDescent="0.25">
      <c r="B4574" s="39">
        <v>42831</v>
      </c>
      <c r="C4574" s="40" t="s">
        <v>153</v>
      </c>
      <c r="D4574" s="40">
        <v>14</v>
      </c>
      <c r="E4574" s="41">
        <v>0.99024120000000004</v>
      </c>
    </row>
    <row r="4575" spans="2:5" x14ac:dyDescent="0.25">
      <c r="B4575" s="39">
        <v>42831</v>
      </c>
      <c r="C4575" s="40" t="s">
        <v>153</v>
      </c>
      <c r="D4575" s="40">
        <v>15</v>
      </c>
      <c r="E4575" s="41">
        <v>0.99094009999999999</v>
      </c>
    </row>
    <row r="4576" spans="2:5" x14ac:dyDescent="0.25">
      <c r="B4576" s="39">
        <v>42831</v>
      </c>
      <c r="C4576" s="40" t="s">
        <v>153</v>
      </c>
      <c r="D4576" s="40">
        <v>16</v>
      </c>
      <c r="E4576" s="41">
        <v>0.99121619999999999</v>
      </c>
    </row>
    <row r="4577" spans="2:5" x14ac:dyDescent="0.25">
      <c r="B4577" s="39">
        <v>42831</v>
      </c>
      <c r="C4577" s="40" t="s">
        <v>153</v>
      </c>
      <c r="D4577" s="40">
        <v>17</v>
      </c>
      <c r="E4577" s="41">
        <v>0.99096740000000005</v>
      </c>
    </row>
    <row r="4578" spans="2:5" x14ac:dyDescent="0.25">
      <c r="B4578" s="39">
        <v>42831</v>
      </c>
      <c r="C4578" s="40" t="s">
        <v>153</v>
      </c>
      <c r="D4578" s="40">
        <v>18</v>
      </c>
      <c r="E4578" s="41">
        <v>0.99154330000000002</v>
      </c>
    </row>
    <row r="4579" spans="2:5" x14ac:dyDescent="0.25">
      <c r="B4579" s="39">
        <v>42831</v>
      </c>
      <c r="C4579" s="40" t="s">
        <v>153</v>
      </c>
      <c r="D4579" s="40">
        <v>19</v>
      </c>
      <c r="E4579" s="41">
        <v>0.99167320000000003</v>
      </c>
    </row>
    <row r="4580" spans="2:5" x14ac:dyDescent="0.25">
      <c r="B4580" s="39">
        <v>42831</v>
      </c>
      <c r="C4580" s="40" t="s">
        <v>153</v>
      </c>
      <c r="D4580" s="40">
        <v>20</v>
      </c>
      <c r="E4580" s="41">
        <v>0.99137980000000003</v>
      </c>
    </row>
    <row r="4581" spans="2:5" x14ac:dyDescent="0.25">
      <c r="B4581" s="39">
        <v>42831</v>
      </c>
      <c r="C4581" s="40" t="s">
        <v>153</v>
      </c>
      <c r="D4581" s="40">
        <v>21</v>
      </c>
      <c r="E4581" s="41">
        <v>0.99130689999999999</v>
      </c>
    </row>
    <row r="4582" spans="2:5" x14ac:dyDescent="0.25">
      <c r="B4582" s="39">
        <v>42831</v>
      </c>
      <c r="C4582" s="40" t="s">
        <v>153</v>
      </c>
      <c r="D4582" s="40">
        <v>22</v>
      </c>
      <c r="E4582" s="41">
        <v>0.99127920000000003</v>
      </c>
    </row>
    <row r="4583" spans="2:5" x14ac:dyDescent="0.25">
      <c r="B4583" s="39">
        <v>42831</v>
      </c>
      <c r="C4583" s="40" t="s">
        <v>153</v>
      </c>
      <c r="D4583" s="40">
        <v>23</v>
      </c>
      <c r="E4583" s="41">
        <v>0.99143990000000004</v>
      </c>
    </row>
    <row r="4584" spans="2:5" x14ac:dyDescent="0.25">
      <c r="B4584" s="39">
        <v>42831</v>
      </c>
      <c r="C4584" s="40" t="s">
        <v>153</v>
      </c>
      <c r="D4584" s="40">
        <v>24</v>
      </c>
      <c r="E4584" s="41">
        <v>0.99150150000000004</v>
      </c>
    </row>
    <row r="4585" spans="2:5" x14ac:dyDescent="0.25">
      <c r="B4585" s="39">
        <v>42831</v>
      </c>
      <c r="C4585" s="40" t="s">
        <v>153</v>
      </c>
      <c r="D4585" s="40">
        <v>25</v>
      </c>
      <c r="E4585" s="41">
        <v>0.99164240000000003</v>
      </c>
    </row>
    <row r="4586" spans="2:5" x14ac:dyDescent="0.25">
      <c r="B4586" s="39">
        <v>42831</v>
      </c>
      <c r="C4586" s="40" t="s">
        <v>153</v>
      </c>
      <c r="D4586" s="40">
        <v>26</v>
      </c>
      <c r="E4586" s="41">
        <v>0.99133360000000004</v>
      </c>
    </row>
    <row r="4587" spans="2:5" x14ac:dyDescent="0.25">
      <c r="B4587" s="39">
        <v>42831</v>
      </c>
      <c r="C4587" s="40" t="s">
        <v>153</v>
      </c>
      <c r="D4587" s="40">
        <v>27</v>
      </c>
      <c r="E4587" s="41">
        <v>0.99110330000000002</v>
      </c>
    </row>
    <row r="4588" spans="2:5" x14ac:dyDescent="0.25">
      <c r="B4588" s="39">
        <v>42831</v>
      </c>
      <c r="C4588" s="40" t="s">
        <v>153</v>
      </c>
      <c r="D4588" s="40">
        <v>28</v>
      </c>
      <c r="E4588" s="41">
        <v>0.99107199999999995</v>
      </c>
    </row>
    <row r="4589" spans="2:5" x14ac:dyDescent="0.25">
      <c r="B4589" s="39">
        <v>42831</v>
      </c>
      <c r="C4589" s="40" t="s">
        <v>153</v>
      </c>
      <c r="D4589" s="40">
        <v>29</v>
      </c>
      <c r="E4589" s="41">
        <v>0.99114150000000001</v>
      </c>
    </row>
    <row r="4590" spans="2:5" x14ac:dyDescent="0.25">
      <c r="B4590" s="39">
        <v>42831</v>
      </c>
      <c r="C4590" s="40" t="s">
        <v>153</v>
      </c>
      <c r="D4590" s="40">
        <v>30</v>
      </c>
      <c r="E4590" s="41">
        <v>0.99109369999999997</v>
      </c>
    </row>
    <row r="4591" spans="2:5" x14ac:dyDescent="0.25">
      <c r="B4591" s="39">
        <v>42831</v>
      </c>
      <c r="C4591" s="40" t="s">
        <v>153</v>
      </c>
      <c r="D4591" s="40">
        <v>31</v>
      </c>
      <c r="E4591" s="41">
        <v>0.99115869999999995</v>
      </c>
    </row>
    <row r="4592" spans="2:5" x14ac:dyDescent="0.25">
      <c r="B4592" s="39">
        <v>42831</v>
      </c>
      <c r="C4592" s="40" t="s">
        <v>153</v>
      </c>
      <c r="D4592" s="40">
        <v>32</v>
      </c>
      <c r="E4592" s="41">
        <v>0.99097880000000005</v>
      </c>
    </row>
    <row r="4593" spans="2:5" x14ac:dyDescent="0.25">
      <c r="B4593" s="39">
        <v>42831</v>
      </c>
      <c r="C4593" s="40" t="s">
        <v>153</v>
      </c>
      <c r="D4593" s="40">
        <v>33</v>
      </c>
      <c r="E4593" s="41">
        <v>0.99103209999999997</v>
      </c>
    </row>
    <row r="4594" spans="2:5" x14ac:dyDescent="0.25">
      <c r="B4594" s="39">
        <v>42831</v>
      </c>
      <c r="C4594" s="40" t="s">
        <v>153</v>
      </c>
      <c r="D4594" s="40">
        <v>34</v>
      </c>
      <c r="E4594" s="41">
        <v>0.99128669999999997</v>
      </c>
    </row>
    <row r="4595" spans="2:5" x14ac:dyDescent="0.25">
      <c r="B4595" s="39">
        <v>42831</v>
      </c>
      <c r="C4595" s="40" t="s">
        <v>153</v>
      </c>
      <c r="D4595" s="40">
        <v>35</v>
      </c>
      <c r="E4595" s="41">
        <v>0.99128629999999995</v>
      </c>
    </row>
    <row r="4596" spans="2:5" x14ac:dyDescent="0.25">
      <c r="B4596" s="39">
        <v>42831</v>
      </c>
      <c r="C4596" s="40" t="s">
        <v>153</v>
      </c>
      <c r="D4596" s="40">
        <v>36</v>
      </c>
      <c r="E4596" s="41">
        <v>0.99152229999999997</v>
      </c>
    </row>
    <row r="4597" spans="2:5" x14ac:dyDescent="0.25">
      <c r="B4597" s="39">
        <v>42831</v>
      </c>
      <c r="C4597" s="40" t="s">
        <v>153</v>
      </c>
      <c r="D4597" s="40">
        <v>37</v>
      </c>
      <c r="E4597" s="41">
        <v>0.99155230000000005</v>
      </c>
    </row>
    <row r="4598" spans="2:5" x14ac:dyDescent="0.25">
      <c r="B4598" s="39">
        <v>42831</v>
      </c>
      <c r="C4598" s="40" t="s">
        <v>153</v>
      </c>
      <c r="D4598" s="40">
        <v>38</v>
      </c>
      <c r="E4598" s="41">
        <v>0.99138190000000004</v>
      </c>
    </row>
    <row r="4599" spans="2:5" x14ac:dyDescent="0.25">
      <c r="B4599" s="39">
        <v>42831</v>
      </c>
      <c r="C4599" s="40" t="s">
        <v>153</v>
      </c>
      <c r="D4599" s="40">
        <v>39</v>
      </c>
      <c r="E4599" s="41">
        <v>0.99130260000000003</v>
      </c>
    </row>
    <row r="4600" spans="2:5" x14ac:dyDescent="0.25">
      <c r="B4600" s="39">
        <v>42831</v>
      </c>
      <c r="C4600" s="40" t="s">
        <v>153</v>
      </c>
      <c r="D4600" s="40">
        <v>40</v>
      </c>
      <c r="E4600" s="41">
        <v>0.99161960000000005</v>
      </c>
    </row>
    <row r="4601" spans="2:5" x14ac:dyDescent="0.25">
      <c r="B4601" s="39">
        <v>42831</v>
      </c>
      <c r="C4601" s="40" t="s">
        <v>153</v>
      </c>
      <c r="D4601" s="40">
        <v>41</v>
      </c>
      <c r="E4601" s="41">
        <v>0.99149719999999997</v>
      </c>
    </row>
    <row r="4602" spans="2:5" x14ac:dyDescent="0.25">
      <c r="B4602" s="39">
        <v>42831</v>
      </c>
      <c r="C4602" s="40" t="s">
        <v>153</v>
      </c>
      <c r="D4602" s="40">
        <v>42</v>
      </c>
      <c r="E4602" s="41">
        <v>0.99234730000000004</v>
      </c>
    </row>
    <row r="4603" spans="2:5" x14ac:dyDescent="0.25">
      <c r="B4603" s="39">
        <v>42831</v>
      </c>
      <c r="C4603" s="40" t="s">
        <v>153</v>
      </c>
      <c r="D4603" s="40">
        <v>43</v>
      </c>
      <c r="E4603" s="41">
        <v>0.99235850000000003</v>
      </c>
    </row>
    <row r="4604" spans="2:5" x14ac:dyDescent="0.25">
      <c r="B4604" s="39">
        <v>42831</v>
      </c>
      <c r="C4604" s="40" t="s">
        <v>153</v>
      </c>
      <c r="D4604" s="40">
        <v>44</v>
      </c>
      <c r="E4604" s="41">
        <v>0.99238979999999999</v>
      </c>
    </row>
    <row r="4605" spans="2:5" x14ac:dyDescent="0.25">
      <c r="B4605" s="39">
        <v>42831</v>
      </c>
      <c r="C4605" s="40" t="s">
        <v>153</v>
      </c>
      <c r="D4605" s="40">
        <v>45</v>
      </c>
      <c r="E4605" s="41">
        <v>0.99240139999999999</v>
      </c>
    </row>
    <row r="4606" spans="2:5" x14ac:dyDescent="0.25">
      <c r="B4606" s="39">
        <v>42831</v>
      </c>
      <c r="C4606" s="40" t="s">
        <v>153</v>
      </c>
      <c r="D4606" s="40">
        <v>46</v>
      </c>
      <c r="E4606" s="41">
        <v>0.99200750000000004</v>
      </c>
    </row>
    <row r="4607" spans="2:5" x14ac:dyDescent="0.25">
      <c r="B4607" s="39">
        <v>42831</v>
      </c>
      <c r="C4607" s="40" t="s">
        <v>153</v>
      </c>
      <c r="D4607" s="40">
        <v>47</v>
      </c>
      <c r="E4607" s="41">
        <v>0.99144730000000003</v>
      </c>
    </row>
    <row r="4608" spans="2:5" x14ac:dyDescent="0.25">
      <c r="B4608" s="39">
        <v>42831</v>
      </c>
      <c r="C4608" s="40" t="s">
        <v>153</v>
      </c>
      <c r="D4608" s="40">
        <v>48</v>
      </c>
      <c r="E4608" s="41">
        <v>0.99067099999999997</v>
      </c>
    </row>
    <row r="4609" spans="2:5" x14ac:dyDescent="0.25">
      <c r="B4609" s="39">
        <v>42832</v>
      </c>
      <c r="C4609" s="40" t="s">
        <v>153</v>
      </c>
      <c r="D4609" s="40">
        <v>1</v>
      </c>
      <c r="E4609" s="41">
        <v>0.99018949999999994</v>
      </c>
    </row>
    <row r="4610" spans="2:5" x14ac:dyDescent="0.25">
      <c r="B4610" s="39">
        <v>42832</v>
      </c>
      <c r="C4610" s="40" t="s">
        <v>153</v>
      </c>
      <c r="D4610" s="40">
        <v>2</v>
      </c>
      <c r="E4610" s="41">
        <v>0.99015520000000001</v>
      </c>
    </row>
    <row r="4611" spans="2:5" x14ac:dyDescent="0.25">
      <c r="B4611" s="39">
        <v>42832</v>
      </c>
      <c r="C4611" s="40" t="s">
        <v>153</v>
      </c>
      <c r="D4611" s="40">
        <v>3</v>
      </c>
      <c r="E4611" s="41">
        <v>0.99031729999999996</v>
      </c>
    </row>
    <row r="4612" spans="2:5" x14ac:dyDescent="0.25">
      <c r="B4612" s="39">
        <v>42832</v>
      </c>
      <c r="C4612" s="40" t="s">
        <v>153</v>
      </c>
      <c r="D4612" s="40">
        <v>4</v>
      </c>
      <c r="E4612" s="41">
        <v>0.99014000000000002</v>
      </c>
    </row>
    <row r="4613" spans="2:5" x14ac:dyDescent="0.25">
      <c r="B4613" s="39">
        <v>42832</v>
      </c>
      <c r="C4613" s="40" t="s">
        <v>153</v>
      </c>
      <c r="D4613" s="40">
        <v>5</v>
      </c>
      <c r="E4613" s="41">
        <v>0.99016579999999998</v>
      </c>
    </row>
    <row r="4614" spans="2:5" x14ac:dyDescent="0.25">
      <c r="B4614" s="39">
        <v>42832</v>
      </c>
      <c r="C4614" s="40" t="s">
        <v>153</v>
      </c>
      <c r="D4614" s="40">
        <v>6</v>
      </c>
      <c r="E4614" s="41">
        <v>0.99038139999999997</v>
      </c>
    </row>
    <row r="4615" spans="2:5" x14ac:dyDescent="0.25">
      <c r="B4615" s="39">
        <v>42832</v>
      </c>
      <c r="C4615" s="40" t="s">
        <v>153</v>
      </c>
      <c r="D4615" s="40">
        <v>7</v>
      </c>
      <c r="E4615" s="41">
        <v>0.99037399999999998</v>
      </c>
    </row>
    <row r="4616" spans="2:5" x14ac:dyDescent="0.25">
      <c r="B4616" s="39">
        <v>42832</v>
      </c>
      <c r="C4616" s="40" t="s">
        <v>153</v>
      </c>
      <c r="D4616" s="40">
        <v>8</v>
      </c>
      <c r="E4616" s="41">
        <v>0.99056929999999999</v>
      </c>
    </row>
    <row r="4617" spans="2:5" x14ac:dyDescent="0.25">
      <c r="B4617" s="39">
        <v>42832</v>
      </c>
      <c r="C4617" s="40" t="s">
        <v>153</v>
      </c>
      <c r="D4617" s="40">
        <v>9</v>
      </c>
      <c r="E4617" s="41">
        <v>0.9906142</v>
      </c>
    </row>
    <row r="4618" spans="2:5" x14ac:dyDescent="0.25">
      <c r="B4618" s="39">
        <v>42832</v>
      </c>
      <c r="C4618" s="40" t="s">
        <v>153</v>
      </c>
      <c r="D4618" s="40">
        <v>10</v>
      </c>
      <c r="E4618" s="41">
        <v>0.99045050000000001</v>
      </c>
    </row>
    <row r="4619" spans="2:5" x14ac:dyDescent="0.25">
      <c r="B4619" s="39">
        <v>42832</v>
      </c>
      <c r="C4619" s="40" t="s">
        <v>153</v>
      </c>
      <c r="D4619" s="40">
        <v>11</v>
      </c>
      <c r="E4619" s="41">
        <v>0.99053820000000004</v>
      </c>
    </row>
    <row r="4620" spans="2:5" x14ac:dyDescent="0.25">
      <c r="B4620" s="39">
        <v>42832</v>
      </c>
      <c r="C4620" s="40" t="s">
        <v>153</v>
      </c>
      <c r="D4620" s="40">
        <v>12</v>
      </c>
      <c r="E4620" s="41">
        <v>0.99079609999999996</v>
      </c>
    </row>
    <row r="4621" spans="2:5" x14ac:dyDescent="0.25">
      <c r="B4621" s="39">
        <v>42832</v>
      </c>
      <c r="C4621" s="40" t="s">
        <v>153</v>
      </c>
      <c r="D4621" s="40">
        <v>13</v>
      </c>
      <c r="E4621" s="41">
        <v>0.9915619</v>
      </c>
    </row>
    <row r="4622" spans="2:5" x14ac:dyDescent="0.25">
      <c r="B4622" s="39">
        <v>42832</v>
      </c>
      <c r="C4622" s="40" t="s">
        <v>153</v>
      </c>
      <c r="D4622" s="40">
        <v>14</v>
      </c>
      <c r="E4622" s="41">
        <v>0.99233179999999999</v>
      </c>
    </row>
    <row r="4623" spans="2:5" x14ac:dyDescent="0.25">
      <c r="B4623" s="39">
        <v>42832</v>
      </c>
      <c r="C4623" s="40" t="s">
        <v>153</v>
      </c>
      <c r="D4623" s="40">
        <v>15</v>
      </c>
      <c r="E4623" s="41">
        <v>0.99258069999999998</v>
      </c>
    </row>
    <row r="4624" spans="2:5" x14ac:dyDescent="0.25">
      <c r="B4624" s="39">
        <v>42832</v>
      </c>
      <c r="C4624" s="40" t="s">
        <v>153</v>
      </c>
      <c r="D4624" s="40">
        <v>16</v>
      </c>
      <c r="E4624" s="41">
        <v>0.99266650000000001</v>
      </c>
    </row>
    <row r="4625" spans="2:5" x14ac:dyDescent="0.25">
      <c r="B4625" s="39">
        <v>42832</v>
      </c>
      <c r="C4625" s="40" t="s">
        <v>153</v>
      </c>
      <c r="D4625" s="40">
        <v>17</v>
      </c>
      <c r="E4625" s="41">
        <v>0.99249310000000002</v>
      </c>
    </row>
    <row r="4626" spans="2:5" x14ac:dyDescent="0.25">
      <c r="B4626" s="39">
        <v>42832</v>
      </c>
      <c r="C4626" s="40" t="s">
        <v>153</v>
      </c>
      <c r="D4626" s="40">
        <v>18</v>
      </c>
      <c r="E4626" s="41">
        <v>0.99263409999999996</v>
      </c>
    </row>
    <row r="4627" spans="2:5" x14ac:dyDescent="0.25">
      <c r="B4627" s="39">
        <v>42832</v>
      </c>
      <c r="C4627" s="40" t="s">
        <v>153</v>
      </c>
      <c r="D4627" s="40">
        <v>19</v>
      </c>
      <c r="E4627" s="41">
        <v>0.9926798</v>
      </c>
    </row>
    <row r="4628" spans="2:5" x14ac:dyDescent="0.25">
      <c r="B4628" s="39">
        <v>42832</v>
      </c>
      <c r="C4628" s="40" t="s">
        <v>153</v>
      </c>
      <c r="D4628" s="40">
        <v>20</v>
      </c>
      <c r="E4628" s="41">
        <v>0.99249140000000002</v>
      </c>
    </row>
    <row r="4629" spans="2:5" x14ac:dyDescent="0.25">
      <c r="B4629" s="39">
        <v>42832</v>
      </c>
      <c r="C4629" s="40" t="s">
        <v>153</v>
      </c>
      <c r="D4629" s="40">
        <v>21</v>
      </c>
      <c r="E4629" s="41">
        <v>0.99230050000000003</v>
      </c>
    </row>
    <row r="4630" spans="2:5" x14ac:dyDescent="0.25">
      <c r="B4630" s="39">
        <v>42832</v>
      </c>
      <c r="C4630" s="40" t="s">
        <v>153</v>
      </c>
      <c r="D4630" s="40">
        <v>22</v>
      </c>
      <c r="E4630" s="41">
        <v>0.99223159999999999</v>
      </c>
    </row>
    <row r="4631" spans="2:5" x14ac:dyDescent="0.25">
      <c r="B4631" s="39">
        <v>42832</v>
      </c>
      <c r="C4631" s="40" t="s">
        <v>153</v>
      </c>
      <c r="D4631" s="40">
        <v>23</v>
      </c>
      <c r="E4631" s="41">
        <v>0.99200940000000004</v>
      </c>
    </row>
    <row r="4632" spans="2:5" x14ac:dyDescent="0.25">
      <c r="B4632" s="39">
        <v>42832</v>
      </c>
      <c r="C4632" s="40" t="s">
        <v>153</v>
      </c>
      <c r="D4632" s="40">
        <v>24</v>
      </c>
      <c r="E4632" s="41">
        <v>0.99196260000000003</v>
      </c>
    </row>
    <row r="4633" spans="2:5" x14ac:dyDescent="0.25">
      <c r="B4633" s="39">
        <v>42832</v>
      </c>
      <c r="C4633" s="40" t="s">
        <v>153</v>
      </c>
      <c r="D4633" s="40">
        <v>25</v>
      </c>
      <c r="E4633" s="41">
        <v>0.99189269999999996</v>
      </c>
    </row>
    <row r="4634" spans="2:5" x14ac:dyDescent="0.25">
      <c r="B4634" s="39">
        <v>42832</v>
      </c>
      <c r="C4634" s="40" t="s">
        <v>153</v>
      </c>
      <c r="D4634" s="40">
        <v>26</v>
      </c>
      <c r="E4634" s="41">
        <v>0.99185860000000003</v>
      </c>
    </row>
    <row r="4635" spans="2:5" x14ac:dyDescent="0.25">
      <c r="B4635" s="39">
        <v>42832</v>
      </c>
      <c r="C4635" s="40" t="s">
        <v>153</v>
      </c>
      <c r="D4635" s="40">
        <v>27</v>
      </c>
      <c r="E4635" s="41">
        <v>0.99199199999999998</v>
      </c>
    </row>
    <row r="4636" spans="2:5" x14ac:dyDescent="0.25">
      <c r="B4636" s="39">
        <v>42832</v>
      </c>
      <c r="C4636" s="40" t="s">
        <v>153</v>
      </c>
      <c r="D4636" s="40">
        <v>28</v>
      </c>
      <c r="E4636" s="41">
        <v>0.99190299999999998</v>
      </c>
    </row>
    <row r="4637" spans="2:5" x14ac:dyDescent="0.25">
      <c r="B4637" s="39">
        <v>42832</v>
      </c>
      <c r="C4637" s="40" t="s">
        <v>153</v>
      </c>
      <c r="D4637" s="40">
        <v>29</v>
      </c>
      <c r="E4637" s="41">
        <v>0.99198540000000002</v>
      </c>
    </row>
    <row r="4638" spans="2:5" x14ac:dyDescent="0.25">
      <c r="B4638" s="39">
        <v>42832</v>
      </c>
      <c r="C4638" s="40" t="s">
        <v>153</v>
      </c>
      <c r="D4638" s="40">
        <v>30</v>
      </c>
      <c r="E4638" s="41">
        <v>0.9920679</v>
      </c>
    </row>
    <row r="4639" spans="2:5" x14ac:dyDescent="0.25">
      <c r="B4639" s="39">
        <v>42832</v>
      </c>
      <c r="C4639" s="40" t="s">
        <v>153</v>
      </c>
      <c r="D4639" s="40">
        <v>31</v>
      </c>
      <c r="E4639" s="41">
        <v>0.99215589999999998</v>
      </c>
    </row>
    <row r="4640" spans="2:5" x14ac:dyDescent="0.25">
      <c r="B4640" s="39">
        <v>42832</v>
      </c>
      <c r="C4640" s="40" t="s">
        <v>153</v>
      </c>
      <c r="D4640" s="40">
        <v>32</v>
      </c>
      <c r="E4640" s="41">
        <v>0.99226579999999998</v>
      </c>
    </row>
    <row r="4641" spans="2:5" x14ac:dyDescent="0.25">
      <c r="B4641" s="39">
        <v>42832</v>
      </c>
      <c r="C4641" s="40" t="s">
        <v>153</v>
      </c>
      <c r="D4641" s="40">
        <v>33</v>
      </c>
      <c r="E4641" s="41">
        <v>0.99245530000000004</v>
      </c>
    </row>
    <row r="4642" spans="2:5" x14ac:dyDescent="0.25">
      <c r="B4642" s="39">
        <v>42832</v>
      </c>
      <c r="C4642" s="40" t="s">
        <v>153</v>
      </c>
      <c r="D4642" s="40">
        <v>34</v>
      </c>
      <c r="E4642" s="41">
        <v>0.99256549999999999</v>
      </c>
    </row>
    <row r="4643" spans="2:5" x14ac:dyDescent="0.25">
      <c r="B4643" s="39">
        <v>42832</v>
      </c>
      <c r="C4643" s="40" t="s">
        <v>153</v>
      </c>
      <c r="D4643" s="40">
        <v>35</v>
      </c>
      <c r="E4643" s="41">
        <v>0.99271659999999995</v>
      </c>
    </row>
    <row r="4644" spans="2:5" x14ac:dyDescent="0.25">
      <c r="B4644" s="39">
        <v>42832</v>
      </c>
      <c r="C4644" s="40" t="s">
        <v>153</v>
      </c>
      <c r="D4644" s="40">
        <v>36</v>
      </c>
      <c r="E4644" s="41">
        <v>0.99283120000000002</v>
      </c>
    </row>
    <row r="4645" spans="2:5" x14ac:dyDescent="0.25">
      <c r="B4645" s="39">
        <v>42832</v>
      </c>
      <c r="C4645" s="40" t="s">
        <v>153</v>
      </c>
      <c r="D4645" s="40">
        <v>37</v>
      </c>
      <c r="E4645" s="41">
        <v>0.99281350000000002</v>
      </c>
    </row>
    <row r="4646" spans="2:5" x14ac:dyDescent="0.25">
      <c r="B4646" s="39">
        <v>42832</v>
      </c>
      <c r="C4646" s="40" t="s">
        <v>153</v>
      </c>
      <c r="D4646" s="40">
        <v>38</v>
      </c>
      <c r="E4646" s="41">
        <v>0.99282150000000002</v>
      </c>
    </row>
    <row r="4647" spans="2:5" x14ac:dyDescent="0.25">
      <c r="B4647" s="39">
        <v>42832</v>
      </c>
      <c r="C4647" s="40" t="s">
        <v>153</v>
      </c>
      <c r="D4647" s="40">
        <v>39</v>
      </c>
      <c r="E4647" s="41">
        <v>0.99280049999999997</v>
      </c>
    </row>
    <row r="4648" spans="2:5" x14ac:dyDescent="0.25">
      <c r="B4648" s="39">
        <v>42832</v>
      </c>
      <c r="C4648" s="40" t="s">
        <v>153</v>
      </c>
      <c r="D4648" s="40">
        <v>40</v>
      </c>
      <c r="E4648" s="41">
        <v>0.99343959999999998</v>
      </c>
    </row>
    <row r="4649" spans="2:5" x14ac:dyDescent="0.25">
      <c r="B4649" s="39">
        <v>42832</v>
      </c>
      <c r="C4649" s="40" t="s">
        <v>153</v>
      </c>
      <c r="D4649" s="40">
        <v>41</v>
      </c>
      <c r="E4649" s="41">
        <v>0.99564339999999996</v>
      </c>
    </row>
    <row r="4650" spans="2:5" x14ac:dyDescent="0.25">
      <c r="B4650" s="39">
        <v>42832</v>
      </c>
      <c r="C4650" s="40" t="s">
        <v>153</v>
      </c>
      <c r="D4650" s="40">
        <v>42</v>
      </c>
      <c r="E4650" s="41">
        <v>0.99571540000000003</v>
      </c>
    </row>
    <row r="4651" spans="2:5" x14ac:dyDescent="0.25">
      <c r="B4651" s="39">
        <v>42832</v>
      </c>
      <c r="C4651" s="40" t="s">
        <v>153</v>
      </c>
      <c r="D4651" s="40">
        <v>43</v>
      </c>
      <c r="E4651" s="41">
        <v>0.99447010000000002</v>
      </c>
    </row>
    <row r="4652" spans="2:5" x14ac:dyDescent="0.25">
      <c r="B4652" s="39">
        <v>42832</v>
      </c>
      <c r="C4652" s="40" t="s">
        <v>153</v>
      </c>
      <c r="D4652" s="40">
        <v>44</v>
      </c>
      <c r="E4652" s="41">
        <v>0.99277530000000003</v>
      </c>
    </row>
    <row r="4653" spans="2:5" x14ac:dyDescent="0.25">
      <c r="B4653" s="39">
        <v>42832</v>
      </c>
      <c r="C4653" s="40" t="s">
        <v>153</v>
      </c>
      <c r="D4653" s="40">
        <v>45</v>
      </c>
      <c r="E4653" s="41">
        <v>0.99341930000000001</v>
      </c>
    </row>
    <row r="4654" spans="2:5" x14ac:dyDescent="0.25">
      <c r="B4654" s="39">
        <v>42832</v>
      </c>
      <c r="C4654" s="40" t="s">
        <v>153</v>
      </c>
      <c r="D4654" s="40">
        <v>46</v>
      </c>
      <c r="E4654" s="41">
        <v>0.99252220000000002</v>
      </c>
    </row>
    <row r="4655" spans="2:5" x14ac:dyDescent="0.25">
      <c r="B4655" s="39">
        <v>42832</v>
      </c>
      <c r="C4655" s="40" t="s">
        <v>153</v>
      </c>
      <c r="D4655" s="40">
        <v>47</v>
      </c>
      <c r="E4655" s="41">
        <v>0.99270999999999998</v>
      </c>
    </row>
    <row r="4656" spans="2:5" x14ac:dyDescent="0.25">
      <c r="B4656" s="39">
        <v>42832</v>
      </c>
      <c r="C4656" s="40" t="s">
        <v>153</v>
      </c>
      <c r="D4656" s="40">
        <v>48</v>
      </c>
      <c r="E4656" s="41">
        <v>0.99220120000000001</v>
      </c>
    </row>
    <row r="4657" spans="2:5" x14ac:dyDescent="0.25">
      <c r="B4657" s="39">
        <v>42833</v>
      </c>
      <c r="C4657" s="40" t="s">
        <v>153</v>
      </c>
      <c r="D4657" s="40">
        <v>1</v>
      </c>
      <c r="E4657" s="41">
        <v>0.9916336</v>
      </c>
    </row>
    <row r="4658" spans="2:5" x14ac:dyDescent="0.25">
      <c r="B4658" s="39">
        <v>42833</v>
      </c>
      <c r="C4658" s="40" t="s">
        <v>153</v>
      </c>
      <c r="D4658" s="40">
        <v>2</v>
      </c>
      <c r="E4658" s="41">
        <v>0.99149200000000004</v>
      </c>
    </row>
    <row r="4659" spans="2:5" x14ac:dyDescent="0.25">
      <c r="B4659" s="39">
        <v>42833</v>
      </c>
      <c r="C4659" s="40" t="s">
        <v>153</v>
      </c>
      <c r="D4659" s="40">
        <v>3</v>
      </c>
      <c r="E4659" s="41">
        <v>0.99132810000000005</v>
      </c>
    </row>
    <row r="4660" spans="2:5" x14ac:dyDescent="0.25">
      <c r="B4660" s="39">
        <v>42833</v>
      </c>
      <c r="C4660" s="40" t="s">
        <v>153</v>
      </c>
      <c r="D4660" s="40">
        <v>4</v>
      </c>
      <c r="E4660" s="41">
        <v>0.99298160000000002</v>
      </c>
    </row>
    <row r="4661" spans="2:5" x14ac:dyDescent="0.25">
      <c r="B4661" s="39">
        <v>42833</v>
      </c>
      <c r="C4661" s="40" t="s">
        <v>153</v>
      </c>
      <c r="D4661" s="40">
        <v>5</v>
      </c>
      <c r="E4661" s="41">
        <v>0.99223760000000005</v>
      </c>
    </row>
    <row r="4662" spans="2:5" x14ac:dyDescent="0.25">
      <c r="B4662" s="39">
        <v>42833</v>
      </c>
      <c r="C4662" s="40" t="s">
        <v>153</v>
      </c>
      <c r="D4662" s="40">
        <v>6</v>
      </c>
      <c r="E4662" s="41">
        <v>0.99083750000000004</v>
      </c>
    </row>
    <row r="4663" spans="2:5" x14ac:dyDescent="0.25">
      <c r="B4663" s="39">
        <v>42833</v>
      </c>
      <c r="C4663" s="40" t="s">
        <v>153</v>
      </c>
      <c r="D4663" s="40">
        <v>7</v>
      </c>
      <c r="E4663" s="41">
        <v>0.99091739999999995</v>
      </c>
    </row>
    <row r="4664" spans="2:5" x14ac:dyDescent="0.25">
      <c r="B4664" s="39">
        <v>42833</v>
      </c>
      <c r="C4664" s="40" t="s">
        <v>153</v>
      </c>
      <c r="D4664" s="40">
        <v>8</v>
      </c>
      <c r="E4664" s="41">
        <v>0.99094320000000002</v>
      </c>
    </row>
    <row r="4665" spans="2:5" x14ac:dyDescent="0.25">
      <c r="B4665" s="39">
        <v>42833</v>
      </c>
      <c r="C4665" s="40" t="s">
        <v>153</v>
      </c>
      <c r="D4665" s="40">
        <v>9</v>
      </c>
      <c r="E4665" s="41">
        <v>0.99062030000000001</v>
      </c>
    </row>
    <row r="4666" spans="2:5" x14ac:dyDescent="0.25">
      <c r="B4666" s="39">
        <v>42833</v>
      </c>
      <c r="C4666" s="40" t="s">
        <v>153</v>
      </c>
      <c r="D4666" s="40">
        <v>10</v>
      </c>
      <c r="E4666" s="41">
        <v>0.99059200000000003</v>
      </c>
    </row>
    <row r="4667" spans="2:5" x14ac:dyDescent="0.25">
      <c r="B4667" s="39">
        <v>42833</v>
      </c>
      <c r="C4667" s="40" t="s">
        <v>153</v>
      </c>
      <c r="D4667" s="40">
        <v>11</v>
      </c>
      <c r="E4667" s="41">
        <v>0.99052359999999995</v>
      </c>
    </row>
    <row r="4668" spans="2:5" x14ac:dyDescent="0.25">
      <c r="B4668" s="39">
        <v>42833</v>
      </c>
      <c r="C4668" s="40" t="s">
        <v>153</v>
      </c>
      <c r="D4668" s="40">
        <v>12</v>
      </c>
      <c r="E4668" s="41">
        <v>0.99056580000000005</v>
      </c>
    </row>
    <row r="4669" spans="2:5" x14ac:dyDescent="0.25">
      <c r="B4669" s="39">
        <v>42833</v>
      </c>
      <c r="C4669" s="40" t="s">
        <v>153</v>
      </c>
      <c r="D4669" s="40">
        <v>13</v>
      </c>
      <c r="E4669" s="41">
        <v>0.99095180000000005</v>
      </c>
    </row>
    <row r="4670" spans="2:5" x14ac:dyDescent="0.25">
      <c r="B4670" s="39">
        <v>42833</v>
      </c>
      <c r="C4670" s="40" t="s">
        <v>153</v>
      </c>
      <c r="D4670" s="40">
        <v>14</v>
      </c>
      <c r="E4670" s="41">
        <v>0.99115299999999995</v>
      </c>
    </row>
    <row r="4671" spans="2:5" x14ac:dyDescent="0.25">
      <c r="B4671" s="39">
        <v>42833</v>
      </c>
      <c r="C4671" s="40" t="s">
        <v>153</v>
      </c>
      <c r="D4671" s="40">
        <v>15</v>
      </c>
      <c r="E4671" s="41">
        <v>0.99166129999999997</v>
      </c>
    </row>
    <row r="4672" spans="2:5" x14ac:dyDescent="0.25">
      <c r="B4672" s="39">
        <v>42833</v>
      </c>
      <c r="C4672" s="40" t="s">
        <v>153</v>
      </c>
      <c r="D4672" s="40">
        <v>16</v>
      </c>
      <c r="E4672" s="41">
        <v>0.99192429999999998</v>
      </c>
    </row>
    <row r="4673" spans="2:5" x14ac:dyDescent="0.25">
      <c r="B4673" s="39">
        <v>42833</v>
      </c>
      <c r="C4673" s="40" t="s">
        <v>153</v>
      </c>
      <c r="D4673" s="40">
        <v>17</v>
      </c>
      <c r="E4673" s="41">
        <v>0.99270890000000001</v>
      </c>
    </row>
    <row r="4674" spans="2:5" x14ac:dyDescent="0.25">
      <c r="B4674" s="39">
        <v>42833</v>
      </c>
      <c r="C4674" s="40" t="s">
        <v>153</v>
      </c>
      <c r="D4674" s="40">
        <v>18</v>
      </c>
      <c r="E4674" s="41">
        <v>0.99382409999999999</v>
      </c>
    </row>
    <row r="4675" spans="2:5" x14ac:dyDescent="0.25">
      <c r="B4675" s="39">
        <v>42833</v>
      </c>
      <c r="C4675" s="40" t="s">
        <v>153</v>
      </c>
      <c r="D4675" s="40">
        <v>19</v>
      </c>
      <c r="E4675" s="41">
        <v>0.99171379999999998</v>
      </c>
    </row>
    <row r="4676" spans="2:5" x14ac:dyDescent="0.25">
      <c r="B4676" s="39">
        <v>42833</v>
      </c>
      <c r="C4676" s="40" t="s">
        <v>153</v>
      </c>
      <c r="D4676" s="40">
        <v>20</v>
      </c>
      <c r="E4676" s="41">
        <v>0.99146730000000005</v>
      </c>
    </row>
    <row r="4677" spans="2:5" x14ac:dyDescent="0.25">
      <c r="B4677" s="39">
        <v>42833</v>
      </c>
      <c r="C4677" s="40" t="s">
        <v>153</v>
      </c>
      <c r="D4677" s="40">
        <v>21</v>
      </c>
      <c r="E4677" s="41">
        <v>0.99107140000000005</v>
      </c>
    </row>
    <row r="4678" spans="2:5" x14ac:dyDescent="0.25">
      <c r="B4678" s="39">
        <v>42833</v>
      </c>
      <c r="C4678" s="40" t="s">
        <v>153</v>
      </c>
      <c r="D4678" s="40">
        <v>22</v>
      </c>
      <c r="E4678" s="41">
        <v>0.99062419999999995</v>
      </c>
    </row>
    <row r="4679" spans="2:5" x14ac:dyDescent="0.25">
      <c r="B4679" s="39">
        <v>42833</v>
      </c>
      <c r="C4679" s="40" t="s">
        <v>153</v>
      </c>
      <c r="D4679" s="40">
        <v>23</v>
      </c>
      <c r="E4679" s="41">
        <v>0.99075199999999997</v>
      </c>
    </row>
    <row r="4680" spans="2:5" x14ac:dyDescent="0.25">
      <c r="B4680" s="39">
        <v>42833</v>
      </c>
      <c r="C4680" s="40" t="s">
        <v>153</v>
      </c>
      <c r="D4680" s="40">
        <v>24</v>
      </c>
      <c r="E4680" s="41">
        <v>0.99085120000000004</v>
      </c>
    </row>
    <row r="4681" spans="2:5" x14ac:dyDescent="0.25">
      <c r="B4681" s="39">
        <v>42833</v>
      </c>
      <c r="C4681" s="40" t="s">
        <v>153</v>
      </c>
      <c r="D4681" s="40">
        <v>25</v>
      </c>
      <c r="E4681" s="41">
        <v>0.99094689999999996</v>
      </c>
    </row>
    <row r="4682" spans="2:5" x14ac:dyDescent="0.25">
      <c r="B4682" s="39">
        <v>42833</v>
      </c>
      <c r="C4682" s="40" t="s">
        <v>153</v>
      </c>
      <c r="D4682" s="40">
        <v>26</v>
      </c>
      <c r="E4682" s="41">
        <v>0.99066460000000001</v>
      </c>
    </row>
    <row r="4683" spans="2:5" x14ac:dyDescent="0.25">
      <c r="B4683" s="39">
        <v>42833</v>
      </c>
      <c r="C4683" s="40" t="s">
        <v>153</v>
      </c>
      <c r="D4683" s="40">
        <v>27</v>
      </c>
      <c r="E4683" s="41">
        <v>0.99080699999999999</v>
      </c>
    </row>
    <row r="4684" spans="2:5" x14ac:dyDescent="0.25">
      <c r="B4684" s="39">
        <v>42833</v>
      </c>
      <c r="C4684" s="40" t="s">
        <v>153</v>
      </c>
      <c r="D4684" s="40">
        <v>28</v>
      </c>
      <c r="E4684" s="41">
        <v>0.99067669999999997</v>
      </c>
    </row>
    <row r="4685" spans="2:5" x14ac:dyDescent="0.25">
      <c r="B4685" s="39">
        <v>42833</v>
      </c>
      <c r="C4685" s="40" t="s">
        <v>153</v>
      </c>
      <c r="D4685" s="40">
        <v>29</v>
      </c>
      <c r="E4685" s="41">
        <v>0.9912204</v>
      </c>
    </row>
    <row r="4686" spans="2:5" x14ac:dyDescent="0.25">
      <c r="B4686" s="39">
        <v>42833</v>
      </c>
      <c r="C4686" s="40" t="s">
        <v>153</v>
      </c>
      <c r="D4686" s="40">
        <v>30</v>
      </c>
      <c r="E4686" s="41">
        <v>0.99111499999999997</v>
      </c>
    </row>
    <row r="4687" spans="2:5" x14ac:dyDescent="0.25">
      <c r="B4687" s="39">
        <v>42833</v>
      </c>
      <c r="C4687" s="40" t="s">
        <v>153</v>
      </c>
      <c r="D4687" s="40">
        <v>31</v>
      </c>
      <c r="E4687" s="41">
        <v>0.99123989999999995</v>
      </c>
    </row>
    <row r="4688" spans="2:5" x14ac:dyDescent="0.25">
      <c r="B4688" s="39">
        <v>42833</v>
      </c>
      <c r="C4688" s="40" t="s">
        <v>153</v>
      </c>
      <c r="D4688" s="40">
        <v>32</v>
      </c>
      <c r="E4688" s="41">
        <v>0.9912668</v>
      </c>
    </row>
    <row r="4689" spans="2:5" x14ac:dyDescent="0.25">
      <c r="B4689" s="39">
        <v>42833</v>
      </c>
      <c r="C4689" s="40" t="s">
        <v>153</v>
      </c>
      <c r="D4689" s="40">
        <v>33</v>
      </c>
      <c r="E4689" s="41">
        <v>0.99166639999999995</v>
      </c>
    </row>
    <row r="4690" spans="2:5" x14ac:dyDescent="0.25">
      <c r="B4690" s="39">
        <v>42833</v>
      </c>
      <c r="C4690" s="40" t="s">
        <v>153</v>
      </c>
      <c r="D4690" s="40">
        <v>34</v>
      </c>
      <c r="E4690" s="41">
        <v>0.99182289999999995</v>
      </c>
    </row>
    <row r="4691" spans="2:5" x14ac:dyDescent="0.25">
      <c r="B4691" s="39">
        <v>42833</v>
      </c>
      <c r="C4691" s="40" t="s">
        <v>153</v>
      </c>
      <c r="D4691" s="40">
        <v>35</v>
      </c>
      <c r="E4691" s="41">
        <v>0.99232089999999995</v>
      </c>
    </row>
    <row r="4692" spans="2:5" x14ac:dyDescent="0.25">
      <c r="B4692" s="39">
        <v>42833</v>
      </c>
      <c r="C4692" s="40" t="s">
        <v>153</v>
      </c>
      <c r="D4692" s="40">
        <v>36</v>
      </c>
      <c r="E4692" s="41">
        <v>0.99341000000000002</v>
      </c>
    </row>
    <row r="4693" spans="2:5" x14ac:dyDescent="0.25">
      <c r="B4693" s="39">
        <v>42833</v>
      </c>
      <c r="C4693" s="40" t="s">
        <v>153</v>
      </c>
      <c r="D4693" s="40">
        <v>37</v>
      </c>
      <c r="E4693" s="41">
        <v>0.99246380000000001</v>
      </c>
    </row>
    <row r="4694" spans="2:5" x14ac:dyDescent="0.25">
      <c r="B4694" s="39">
        <v>42833</v>
      </c>
      <c r="C4694" s="40" t="s">
        <v>153</v>
      </c>
      <c r="D4694" s="40">
        <v>38</v>
      </c>
      <c r="E4694" s="41">
        <v>0.99561180000000005</v>
      </c>
    </row>
    <row r="4695" spans="2:5" x14ac:dyDescent="0.25">
      <c r="B4695" s="39">
        <v>42833</v>
      </c>
      <c r="C4695" s="40" t="s">
        <v>153</v>
      </c>
      <c r="D4695" s="40">
        <v>39</v>
      </c>
      <c r="E4695" s="41">
        <v>0.99350550000000004</v>
      </c>
    </row>
    <row r="4696" spans="2:5" x14ac:dyDescent="0.25">
      <c r="B4696" s="39">
        <v>42833</v>
      </c>
      <c r="C4696" s="40" t="s">
        <v>153</v>
      </c>
      <c r="D4696" s="40">
        <v>40</v>
      </c>
      <c r="E4696" s="41">
        <v>0.99218309999999998</v>
      </c>
    </row>
    <row r="4697" spans="2:5" x14ac:dyDescent="0.25">
      <c r="B4697" s="39">
        <v>42833</v>
      </c>
      <c r="C4697" s="40" t="s">
        <v>153</v>
      </c>
      <c r="D4697" s="40">
        <v>41</v>
      </c>
      <c r="E4697" s="41">
        <v>0.99485140000000005</v>
      </c>
    </row>
    <row r="4698" spans="2:5" x14ac:dyDescent="0.25">
      <c r="B4698" s="39">
        <v>42833</v>
      </c>
      <c r="C4698" s="40" t="s">
        <v>153</v>
      </c>
      <c r="D4698" s="40">
        <v>42</v>
      </c>
      <c r="E4698" s="41">
        <v>0.99352989999999997</v>
      </c>
    </row>
    <row r="4699" spans="2:5" x14ac:dyDescent="0.25">
      <c r="B4699" s="39">
        <v>42833</v>
      </c>
      <c r="C4699" s="40" t="s">
        <v>153</v>
      </c>
      <c r="D4699" s="40">
        <v>43</v>
      </c>
      <c r="E4699" s="41">
        <v>0.99339010000000005</v>
      </c>
    </row>
    <row r="4700" spans="2:5" x14ac:dyDescent="0.25">
      <c r="B4700" s="39">
        <v>42833</v>
      </c>
      <c r="C4700" s="40" t="s">
        <v>153</v>
      </c>
      <c r="D4700" s="40">
        <v>44</v>
      </c>
      <c r="E4700" s="41">
        <v>0.99230160000000001</v>
      </c>
    </row>
    <row r="4701" spans="2:5" x14ac:dyDescent="0.25">
      <c r="B4701" s="39">
        <v>42833</v>
      </c>
      <c r="C4701" s="40" t="s">
        <v>153</v>
      </c>
      <c r="D4701" s="40">
        <v>45</v>
      </c>
      <c r="E4701" s="41">
        <v>0.9921934</v>
      </c>
    </row>
    <row r="4702" spans="2:5" x14ac:dyDescent="0.25">
      <c r="B4702" s="39">
        <v>42833</v>
      </c>
      <c r="C4702" s="40" t="s">
        <v>153</v>
      </c>
      <c r="D4702" s="40">
        <v>46</v>
      </c>
      <c r="E4702" s="41">
        <v>0.99176920000000002</v>
      </c>
    </row>
    <row r="4703" spans="2:5" x14ac:dyDescent="0.25">
      <c r="B4703" s="39">
        <v>42833</v>
      </c>
      <c r="C4703" s="40" t="s">
        <v>153</v>
      </c>
      <c r="D4703" s="40">
        <v>47</v>
      </c>
      <c r="E4703" s="41">
        <v>0.99150179999999999</v>
      </c>
    </row>
    <row r="4704" spans="2:5" x14ac:dyDescent="0.25">
      <c r="B4704" s="39">
        <v>42833</v>
      </c>
      <c r="C4704" s="40" t="s">
        <v>153</v>
      </c>
      <c r="D4704" s="40">
        <v>48</v>
      </c>
      <c r="E4704" s="41">
        <v>0.99083849999999996</v>
      </c>
    </row>
    <row r="4705" spans="2:5" x14ac:dyDescent="0.25">
      <c r="B4705" s="39">
        <v>42834</v>
      </c>
      <c r="C4705" s="40" t="s">
        <v>153</v>
      </c>
      <c r="D4705" s="40">
        <v>1</v>
      </c>
      <c r="E4705" s="41">
        <v>0.99052309999999999</v>
      </c>
    </row>
    <row r="4706" spans="2:5" x14ac:dyDescent="0.25">
      <c r="B4706" s="39">
        <v>42834</v>
      </c>
      <c r="C4706" s="40" t="s">
        <v>153</v>
      </c>
      <c r="D4706" s="40">
        <v>2</v>
      </c>
      <c r="E4706" s="41">
        <v>0.9901373</v>
      </c>
    </row>
    <row r="4707" spans="2:5" x14ac:dyDescent="0.25">
      <c r="B4707" s="39">
        <v>42834</v>
      </c>
      <c r="C4707" s="40" t="s">
        <v>153</v>
      </c>
      <c r="D4707" s="40">
        <v>3</v>
      </c>
      <c r="E4707" s="41">
        <v>0.99009159999999996</v>
      </c>
    </row>
    <row r="4708" spans="2:5" x14ac:dyDescent="0.25">
      <c r="B4708" s="39">
        <v>42834</v>
      </c>
      <c r="C4708" s="40" t="s">
        <v>153</v>
      </c>
      <c r="D4708" s="40">
        <v>4</v>
      </c>
      <c r="E4708" s="41">
        <v>0.98982139999999996</v>
      </c>
    </row>
    <row r="4709" spans="2:5" x14ac:dyDescent="0.25">
      <c r="B4709" s="39">
        <v>42834</v>
      </c>
      <c r="C4709" s="40" t="s">
        <v>153</v>
      </c>
      <c r="D4709" s="40">
        <v>5</v>
      </c>
      <c r="E4709" s="41">
        <v>0.98914650000000004</v>
      </c>
    </row>
    <row r="4710" spans="2:5" x14ac:dyDescent="0.25">
      <c r="B4710" s="39">
        <v>42834</v>
      </c>
      <c r="C4710" s="40" t="s">
        <v>153</v>
      </c>
      <c r="D4710" s="40">
        <v>6</v>
      </c>
      <c r="E4710" s="41">
        <v>0.98954500000000001</v>
      </c>
    </row>
    <row r="4711" spans="2:5" x14ac:dyDescent="0.25">
      <c r="B4711" s="39">
        <v>42834</v>
      </c>
      <c r="C4711" s="40" t="s">
        <v>153</v>
      </c>
      <c r="D4711" s="40">
        <v>7</v>
      </c>
      <c r="E4711" s="41">
        <v>0.98952249999999997</v>
      </c>
    </row>
    <row r="4712" spans="2:5" x14ac:dyDescent="0.25">
      <c r="B4712" s="39">
        <v>42834</v>
      </c>
      <c r="C4712" s="40" t="s">
        <v>153</v>
      </c>
      <c r="D4712" s="40">
        <v>8</v>
      </c>
      <c r="E4712" s="41">
        <v>0.98714170000000001</v>
      </c>
    </row>
    <row r="4713" spans="2:5" x14ac:dyDescent="0.25">
      <c r="B4713" s="39">
        <v>42834</v>
      </c>
      <c r="C4713" s="40" t="s">
        <v>153</v>
      </c>
      <c r="D4713" s="40">
        <v>9</v>
      </c>
      <c r="E4713" s="41">
        <v>0.98713819999999997</v>
      </c>
    </row>
    <row r="4714" spans="2:5" x14ac:dyDescent="0.25">
      <c r="B4714" s="39">
        <v>42834</v>
      </c>
      <c r="C4714" s="40" t="s">
        <v>153</v>
      </c>
      <c r="D4714" s="40">
        <v>10</v>
      </c>
      <c r="E4714" s="41">
        <v>0.98722370000000004</v>
      </c>
    </row>
    <row r="4715" spans="2:5" x14ac:dyDescent="0.25">
      <c r="B4715" s="39">
        <v>42834</v>
      </c>
      <c r="C4715" s="40" t="s">
        <v>153</v>
      </c>
      <c r="D4715" s="40">
        <v>11</v>
      </c>
      <c r="E4715" s="41">
        <v>0.9898827</v>
      </c>
    </row>
    <row r="4716" spans="2:5" x14ac:dyDescent="0.25">
      <c r="B4716" s="39">
        <v>42834</v>
      </c>
      <c r="C4716" s="40" t="s">
        <v>153</v>
      </c>
      <c r="D4716" s="40">
        <v>12</v>
      </c>
      <c r="E4716" s="41">
        <v>0.989927</v>
      </c>
    </row>
    <row r="4717" spans="2:5" x14ac:dyDescent="0.25">
      <c r="B4717" s="39">
        <v>42834</v>
      </c>
      <c r="C4717" s="40" t="s">
        <v>153</v>
      </c>
      <c r="D4717" s="40">
        <v>13</v>
      </c>
      <c r="E4717" s="41">
        <v>0.98991660000000004</v>
      </c>
    </row>
    <row r="4718" spans="2:5" x14ac:dyDescent="0.25">
      <c r="B4718" s="39">
        <v>42834</v>
      </c>
      <c r="C4718" s="40" t="s">
        <v>153</v>
      </c>
      <c r="D4718" s="40">
        <v>14</v>
      </c>
      <c r="E4718" s="41">
        <v>0.99004550000000002</v>
      </c>
    </row>
    <row r="4719" spans="2:5" x14ac:dyDescent="0.25">
      <c r="B4719" s="39">
        <v>42834</v>
      </c>
      <c r="C4719" s="40" t="s">
        <v>153</v>
      </c>
      <c r="D4719" s="40">
        <v>15</v>
      </c>
      <c r="E4719" s="41">
        <v>0.99042549999999996</v>
      </c>
    </row>
    <row r="4720" spans="2:5" x14ac:dyDescent="0.25">
      <c r="B4720" s="39">
        <v>42834</v>
      </c>
      <c r="C4720" s="40" t="s">
        <v>153</v>
      </c>
      <c r="D4720" s="40">
        <v>16</v>
      </c>
      <c r="E4720" s="41">
        <v>0.99062050000000001</v>
      </c>
    </row>
    <row r="4721" spans="2:5" x14ac:dyDescent="0.25">
      <c r="B4721" s="39">
        <v>42834</v>
      </c>
      <c r="C4721" s="40" t="s">
        <v>153</v>
      </c>
      <c r="D4721" s="40">
        <v>17</v>
      </c>
      <c r="E4721" s="41">
        <v>0.99064730000000001</v>
      </c>
    </row>
    <row r="4722" spans="2:5" x14ac:dyDescent="0.25">
      <c r="B4722" s="39">
        <v>42834</v>
      </c>
      <c r="C4722" s="40" t="s">
        <v>153</v>
      </c>
      <c r="D4722" s="40">
        <v>18</v>
      </c>
      <c r="E4722" s="41">
        <v>0.9921297</v>
      </c>
    </row>
    <row r="4723" spans="2:5" x14ac:dyDescent="0.25">
      <c r="B4723" s="39">
        <v>42834</v>
      </c>
      <c r="C4723" s="40" t="s">
        <v>153</v>
      </c>
      <c r="D4723" s="40">
        <v>19</v>
      </c>
      <c r="E4723" s="41">
        <v>0.99392119999999995</v>
      </c>
    </row>
    <row r="4724" spans="2:5" x14ac:dyDescent="0.25">
      <c r="B4724" s="39">
        <v>42834</v>
      </c>
      <c r="C4724" s="40" t="s">
        <v>153</v>
      </c>
      <c r="D4724" s="40">
        <v>20</v>
      </c>
      <c r="E4724" s="41">
        <v>0.99383840000000001</v>
      </c>
    </row>
    <row r="4725" spans="2:5" x14ac:dyDescent="0.25">
      <c r="B4725" s="39">
        <v>42834</v>
      </c>
      <c r="C4725" s="40" t="s">
        <v>153</v>
      </c>
      <c r="D4725" s="40">
        <v>21</v>
      </c>
      <c r="E4725" s="41">
        <v>0.99376799999999998</v>
      </c>
    </row>
    <row r="4726" spans="2:5" x14ac:dyDescent="0.25">
      <c r="B4726" s="39">
        <v>42834</v>
      </c>
      <c r="C4726" s="40" t="s">
        <v>153</v>
      </c>
      <c r="D4726" s="40">
        <v>22</v>
      </c>
      <c r="E4726" s="41">
        <v>0.99196459999999997</v>
      </c>
    </row>
    <row r="4727" spans="2:5" x14ac:dyDescent="0.25">
      <c r="B4727" s="39">
        <v>42834</v>
      </c>
      <c r="C4727" s="40" t="s">
        <v>153</v>
      </c>
      <c r="D4727" s="40">
        <v>23</v>
      </c>
      <c r="E4727" s="41">
        <v>0.99064660000000004</v>
      </c>
    </row>
    <row r="4728" spans="2:5" x14ac:dyDescent="0.25">
      <c r="B4728" s="39">
        <v>42834</v>
      </c>
      <c r="C4728" s="40" t="s">
        <v>153</v>
      </c>
      <c r="D4728" s="40">
        <v>24</v>
      </c>
      <c r="E4728" s="41">
        <v>0.99055709999999997</v>
      </c>
    </row>
    <row r="4729" spans="2:5" x14ac:dyDescent="0.25">
      <c r="B4729" s="39">
        <v>42834</v>
      </c>
      <c r="C4729" s="40" t="s">
        <v>153</v>
      </c>
      <c r="D4729" s="40">
        <v>25</v>
      </c>
      <c r="E4729" s="41">
        <v>0.99070170000000002</v>
      </c>
    </row>
    <row r="4730" spans="2:5" x14ac:dyDescent="0.25">
      <c r="B4730" s="39">
        <v>42834</v>
      </c>
      <c r="C4730" s="40" t="s">
        <v>153</v>
      </c>
      <c r="D4730" s="40">
        <v>26</v>
      </c>
      <c r="E4730" s="41">
        <v>0.99043870000000001</v>
      </c>
    </row>
    <row r="4731" spans="2:5" x14ac:dyDescent="0.25">
      <c r="B4731" s="39">
        <v>42834</v>
      </c>
      <c r="C4731" s="40" t="s">
        <v>153</v>
      </c>
      <c r="D4731" s="40">
        <v>27</v>
      </c>
      <c r="E4731" s="41">
        <v>0.99020010000000003</v>
      </c>
    </row>
    <row r="4732" spans="2:5" x14ac:dyDescent="0.25">
      <c r="B4732" s="39">
        <v>42834</v>
      </c>
      <c r="C4732" s="40" t="s">
        <v>153</v>
      </c>
      <c r="D4732" s="40">
        <v>28</v>
      </c>
      <c r="E4732" s="41">
        <v>0.98979720000000004</v>
      </c>
    </row>
    <row r="4733" spans="2:5" x14ac:dyDescent="0.25">
      <c r="B4733" s="39">
        <v>42834</v>
      </c>
      <c r="C4733" s="40" t="s">
        <v>153</v>
      </c>
      <c r="D4733" s="40">
        <v>29</v>
      </c>
      <c r="E4733" s="41">
        <v>0.9878789</v>
      </c>
    </row>
    <row r="4734" spans="2:5" x14ac:dyDescent="0.25">
      <c r="B4734" s="39">
        <v>42834</v>
      </c>
      <c r="C4734" s="40" t="s">
        <v>153</v>
      </c>
      <c r="D4734" s="40">
        <v>30</v>
      </c>
      <c r="E4734" s="41">
        <v>0.98620770000000002</v>
      </c>
    </row>
    <row r="4735" spans="2:5" x14ac:dyDescent="0.25">
      <c r="B4735" s="39">
        <v>42834</v>
      </c>
      <c r="C4735" s="40" t="s">
        <v>153</v>
      </c>
      <c r="D4735" s="40">
        <v>31</v>
      </c>
      <c r="E4735" s="41">
        <v>0.98625220000000002</v>
      </c>
    </row>
    <row r="4736" spans="2:5" x14ac:dyDescent="0.25">
      <c r="B4736" s="39">
        <v>42834</v>
      </c>
      <c r="C4736" s="40" t="s">
        <v>153</v>
      </c>
      <c r="D4736" s="40">
        <v>32</v>
      </c>
      <c r="E4736" s="41">
        <v>0.98594789999999999</v>
      </c>
    </row>
    <row r="4737" spans="2:5" x14ac:dyDescent="0.25">
      <c r="B4737" s="39">
        <v>42834</v>
      </c>
      <c r="C4737" s="40" t="s">
        <v>153</v>
      </c>
      <c r="D4737" s="40">
        <v>33</v>
      </c>
      <c r="E4737" s="41">
        <v>0.98596729999999999</v>
      </c>
    </row>
    <row r="4738" spans="2:5" x14ac:dyDescent="0.25">
      <c r="B4738" s="39">
        <v>42834</v>
      </c>
      <c r="C4738" s="40" t="s">
        <v>153</v>
      </c>
      <c r="D4738" s="40">
        <v>34</v>
      </c>
      <c r="E4738" s="41">
        <v>0.98865270000000005</v>
      </c>
    </row>
    <row r="4739" spans="2:5" x14ac:dyDescent="0.25">
      <c r="B4739" s="39">
        <v>42834</v>
      </c>
      <c r="C4739" s="40" t="s">
        <v>153</v>
      </c>
      <c r="D4739" s="40">
        <v>35</v>
      </c>
      <c r="E4739" s="41">
        <v>0.98831650000000004</v>
      </c>
    </row>
    <row r="4740" spans="2:5" x14ac:dyDescent="0.25">
      <c r="B4740" s="39">
        <v>42834</v>
      </c>
      <c r="C4740" s="40" t="s">
        <v>153</v>
      </c>
      <c r="D4740" s="40">
        <v>36</v>
      </c>
      <c r="E4740" s="41">
        <v>0.98764050000000003</v>
      </c>
    </row>
    <row r="4741" spans="2:5" x14ac:dyDescent="0.25">
      <c r="B4741" s="39">
        <v>42834</v>
      </c>
      <c r="C4741" s="40" t="s">
        <v>153</v>
      </c>
      <c r="D4741" s="40">
        <v>37</v>
      </c>
      <c r="E4741" s="41">
        <v>0.98807920000000005</v>
      </c>
    </row>
    <row r="4742" spans="2:5" x14ac:dyDescent="0.25">
      <c r="B4742" s="39">
        <v>42834</v>
      </c>
      <c r="C4742" s="40" t="s">
        <v>153</v>
      </c>
      <c r="D4742" s="40">
        <v>38</v>
      </c>
      <c r="E4742" s="41">
        <v>0.98802290000000004</v>
      </c>
    </row>
    <row r="4743" spans="2:5" x14ac:dyDescent="0.25">
      <c r="B4743" s="39">
        <v>42834</v>
      </c>
      <c r="C4743" s="40" t="s">
        <v>153</v>
      </c>
      <c r="D4743" s="40">
        <v>39</v>
      </c>
      <c r="E4743" s="41">
        <v>0.9880217</v>
      </c>
    </row>
    <row r="4744" spans="2:5" x14ac:dyDescent="0.25">
      <c r="B4744" s="39">
        <v>42834</v>
      </c>
      <c r="C4744" s="40" t="s">
        <v>153</v>
      </c>
      <c r="D4744" s="40">
        <v>40</v>
      </c>
      <c r="E4744" s="41">
        <v>0.98799479999999995</v>
      </c>
    </row>
    <row r="4745" spans="2:5" x14ac:dyDescent="0.25">
      <c r="B4745" s="39">
        <v>42834</v>
      </c>
      <c r="C4745" s="40" t="s">
        <v>153</v>
      </c>
      <c r="D4745" s="40">
        <v>41</v>
      </c>
      <c r="E4745" s="41">
        <v>0.98803739999999995</v>
      </c>
    </row>
    <row r="4746" spans="2:5" x14ac:dyDescent="0.25">
      <c r="B4746" s="39">
        <v>42834</v>
      </c>
      <c r="C4746" s="40" t="s">
        <v>153</v>
      </c>
      <c r="D4746" s="40">
        <v>42</v>
      </c>
      <c r="E4746" s="41">
        <v>0.98805120000000002</v>
      </c>
    </row>
    <row r="4747" spans="2:5" x14ac:dyDescent="0.25">
      <c r="B4747" s="39">
        <v>42834</v>
      </c>
      <c r="C4747" s="40" t="s">
        <v>153</v>
      </c>
      <c r="D4747" s="40">
        <v>43</v>
      </c>
      <c r="E4747" s="41">
        <v>0.98843369999999997</v>
      </c>
    </row>
    <row r="4748" spans="2:5" x14ac:dyDescent="0.25">
      <c r="B4748" s="39">
        <v>42834</v>
      </c>
      <c r="C4748" s="40" t="s">
        <v>153</v>
      </c>
      <c r="D4748" s="40">
        <v>44</v>
      </c>
      <c r="E4748" s="41">
        <v>0.98861500000000002</v>
      </c>
    </row>
    <row r="4749" spans="2:5" x14ac:dyDescent="0.25">
      <c r="B4749" s="39">
        <v>42834</v>
      </c>
      <c r="C4749" s="40" t="s">
        <v>153</v>
      </c>
      <c r="D4749" s="40">
        <v>45</v>
      </c>
      <c r="E4749" s="41">
        <v>0.98788540000000002</v>
      </c>
    </row>
    <row r="4750" spans="2:5" x14ac:dyDescent="0.25">
      <c r="B4750" s="39">
        <v>42834</v>
      </c>
      <c r="C4750" s="40" t="s">
        <v>153</v>
      </c>
      <c r="D4750" s="40">
        <v>46</v>
      </c>
      <c r="E4750" s="41">
        <v>0.98644739999999997</v>
      </c>
    </row>
    <row r="4751" spans="2:5" x14ac:dyDescent="0.25">
      <c r="B4751" s="39">
        <v>42834</v>
      </c>
      <c r="C4751" s="40" t="s">
        <v>153</v>
      </c>
      <c r="D4751" s="40">
        <v>47</v>
      </c>
      <c r="E4751" s="41">
        <v>0.98663619999999996</v>
      </c>
    </row>
    <row r="4752" spans="2:5" x14ac:dyDescent="0.25">
      <c r="B4752" s="39">
        <v>42834</v>
      </c>
      <c r="C4752" s="40" t="s">
        <v>153</v>
      </c>
      <c r="D4752" s="40">
        <v>48</v>
      </c>
      <c r="E4752" s="41">
        <v>0.98578160000000004</v>
      </c>
    </row>
    <row r="4753" spans="2:5" x14ac:dyDescent="0.25">
      <c r="B4753" s="39">
        <v>42835</v>
      </c>
      <c r="C4753" s="40" t="s">
        <v>153</v>
      </c>
      <c r="D4753" s="40">
        <v>1</v>
      </c>
      <c r="E4753" s="41">
        <v>0.98342399999999996</v>
      </c>
    </row>
    <row r="4754" spans="2:5" x14ac:dyDescent="0.25">
      <c r="B4754" s="39">
        <v>42835</v>
      </c>
      <c r="C4754" s="40" t="s">
        <v>153</v>
      </c>
      <c r="D4754" s="40">
        <v>2</v>
      </c>
      <c r="E4754" s="41">
        <v>0.98326899999999995</v>
      </c>
    </row>
    <row r="4755" spans="2:5" x14ac:dyDescent="0.25">
      <c r="B4755" s="39">
        <v>42835</v>
      </c>
      <c r="C4755" s="40" t="s">
        <v>153</v>
      </c>
      <c r="D4755" s="40">
        <v>3</v>
      </c>
      <c r="E4755" s="41">
        <v>0.983792</v>
      </c>
    </row>
    <row r="4756" spans="2:5" x14ac:dyDescent="0.25">
      <c r="B4756" s="39">
        <v>42835</v>
      </c>
      <c r="C4756" s="40" t="s">
        <v>153</v>
      </c>
      <c r="D4756" s="40">
        <v>4</v>
      </c>
      <c r="E4756" s="41">
        <v>0.98378909999999997</v>
      </c>
    </row>
    <row r="4757" spans="2:5" x14ac:dyDescent="0.25">
      <c r="B4757" s="39">
        <v>42835</v>
      </c>
      <c r="C4757" s="40" t="s">
        <v>153</v>
      </c>
      <c r="D4757" s="40">
        <v>5</v>
      </c>
      <c r="E4757" s="41">
        <v>0.98619950000000001</v>
      </c>
    </row>
    <row r="4758" spans="2:5" x14ac:dyDescent="0.25">
      <c r="B4758" s="39">
        <v>42835</v>
      </c>
      <c r="C4758" s="40" t="s">
        <v>153</v>
      </c>
      <c r="D4758" s="40">
        <v>6</v>
      </c>
      <c r="E4758" s="41">
        <v>0.98640249999999996</v>
      </c>
    </row>
    <row r="4759" spans="2:5" x14ac:dyDescent="0.25">
      <c r="B4759" s="39">
        <v>42835</v>
      </c>
      <c r="C4759" s="40" t="s">
        <v>153</v>
      </c>
      <c r="D4759" s="40">
        <v>7</v>
      </c>
      <c r="E4759" s="41">
        <v>0.98656429999999995</v>
      </c>
    </row>
    <row r="4760" spans="2:5" x14ac:dyDescent="0.25">
      <c r="B4760" s="39">
        <v>42835</v>
      </c>
      <c r="C4760" s="40" t="s">
        <v>153</v>
      </c>
      <c r="D4760" s="40">
        <v>8</v>
      </c>
      <c r="E4760" s="41">
        <v>0.98606000000000005</v>
      </c>
    </row>
    <row r="4761" spans="2:5" x14ac:dyDescent="0.25">
      <c r="B4761" s="39">
        <v>42835</v>
      </c>
      <c r="C4761" s="40" t="s">
        <v>153</v>
      </c>
      <c r="D4761" s="40">
        <v>9</v>
      </c>
      <c r="E4761" s="41">
        <v>0.9867264</v>
      </c>
    </row>
    <row r="4762" spans="2:5" x14ac:dyDescent="0.25">
      <c r="B4762" s="39">
        <v>42835</v>
      </c>
      <c r="C4762" s="40" t="s">
        <v>153</v>
      </c>
      <c r="D4762" s="40">
        <v>10</v>
      </c>
      <c r="E4762" s="41">
        <v>0.98657220000000001</v>
      </c>
    </row>
    <row r="4763" spans="2:5" x14ac:dyDescent="0.25">
      <c r="B4763" s="39">
        <v>42835</v>
      </c>
      <c r="C4763" s="40" t="s">
        <v>153</v>
      </c>
      <c r="D4763" s="40">
        <v>11</v>
      </c>
      <c r="E4763" s="41">
        <v>0.98669519999999999</v>
      </c>
    </row>
    <row r="4764" spans="2:5" x14ac:dyDescent="0.25">
      <c r="B4764" s="39">
        <v>42835</v>
      </c>
      <c r="C4764" s="40" t="s">
        <v>153</v>
      </c>
      <c r="D4764" s="40">
        <v>12</v>
      </c>
      <c r="E4764" s="41">
        <v>0.98766540000000003</v>
      </c>
    </row>
    <row r="4765" spans="2:5" x14ac:dyDescent="0.25">
      <c r="B4765" s="39">
        <v>42835</v>
      </c>
      <c r="C4765" s="40" t="s">
        <v>153</v>
      </c>
      <c r="D4765" s="40">
        <v>13</v>
      </c>
      <c r="E4765" s="41">
        <v>0.98840150000000004</v>
      </c>
    </row>
    <row r="4766" spans="2:5" x14ac:dyDescent="0.25">
      <c r="B4766" s="39">
        <v>42835</v>
      </c>
      <c r="C4766" s="40" t="s">
        <v>153</v>
      </c>
      <c r="D4766" s="40">
        <v>14</v>
      </c>
      <c r="E4766" s="41">
        <v>0.98966679999999996</v>
      </c>
    </row>
    <row r="4767" spans="2:5" x14ac:dyDescent="0.25">
      <c r="B4767" s="39">
        <v>42835</v>
      </c>
      <c r="C4767" s="40" t="s">
        <v>153</v>
      </c>
      <c r="D4767" s="40">
        <v>15</v>
      </c>
      <c r="E4767" s="41">
        <v>0.99105290000000001</v>
      </c>
    </row>
    <row r="4768" spans="2:5" x14ac:dyDescent="0.25">
      <c r="B4768" s="39">
        <v>42835</v>
      </c>
      <c r="C4768" s="40" t="s">
        <v>153</v>
      </c>
      <c r="D4768" s="40">
        <v>16</v>
      </c>
      <c r="E4768" s="41">
        <v>0.9916585</v>
      </c>
    </row>
    <row r="4769" spans="2:5" x14ac:dyDescent="0.25">
      <c r="B4769" s="39">
        <v>42835</v>
      </c>
      <c r="C4769" s="40" t="s">
        <v>153</v>
      </c>
      <c r="D4769" s="40">
        <v>17</v>
      </c>
      <c r="E4769" s="41">
        <v>0.99146829999999997</v>
      </c>
    </row>
    <row r="4770" spans="2:5" x14ac:dyDescent="0.25">
      <c r="B4770" s="39">
        <v>42835</v>
      </c>
      <c r="C4770" s="40" t="s">
        <v>153</v>
      </c>
      <c r="D4770" s="40">
        <v>18</v>
      </c>
      <c r="E4770" s="41">
        <v>0.99164390000000002</v>
      </c>
    </row>
    <row r="4771" spans="2:5" x14ac:dyDescent="0.25">
      <c r="B4771" s="39">
        <v>42835</v>
      </c>
      <c r="C4771" s="40" t="s">
        <v>153</v>
      </c>
      <c r="D4771" s="40">
        <v>19</v>
      </c>
      <c r="E4771" s="41">
        <v>0.99167499999999997</v>
      </c>
    </row>
    <row r="4772" spans="2:5" x14ac:dyDescent="0.25">
      <c r="B4772" s="39">
        <v>42835</v>
      </c>
      <c r="C4772" s="40" t="s">
        <v>153</v>
      </c>
      <c r="D4772" s="40">
        <v>20</v>
      </c>
      <c r="E4772" s="41">
        <v>0.99196439999999997</v>
      </c>
    </row>
    <row r="4773" spans="2:5" x14ac:dyDescent="0.25">
      <c r="B4773" s="39">
        <v>42835</v>
      </c>
      <c r="C4773" s="40" t="s">
        <v>153</v>
      </c>
      <c r="D4773" s="40">
        <v>21</v>
      </c>
      <c r="E4773" s="41">
        <v>0.9925311</v>
      </c>
    </row>
    <row r="4774" spans="2:5" x14ac:dyDescent="0.25">
      <c r="B4774" s="39">
        <v>42835</v>
      </c>
      <c r="C4774" s="40" t="s">
        <v>153</v>
      </c>
      <c r="D4774" s="40">
        <v>22</v>
      </c>
      <c r="E4774" s="41">
        <v>0.993676</v>
      </c>
    </row>
    <row r="4775" spans="2:5" x14ac:dyDescent="0.25">
      <c r="B4775" s="39">
        <v>42835</v>
      </c>
      <c r="C4775" s="40" t="s">
        <v>153</v>
      </c>
      <c r="D4775" s="40">
        <v>23</v>
      </c>
      <c r="E4775" s="41">
        <v>0.99206530000000004</v>
      </c>
    </row>
    <row r="4776" spans="2:5" x14ac:dyDescent="0.25">
      <c r="B4776" s="39">
        <v>42835</v>
      </c>
      <c r="C4776" s="40" t="s">
        <v>153</v>
      </c>
      <c r="D4776" s="40">
        <v>24</v>
      </c>
      <c r="E4776" s="41">
        <v>0.99173999999999995</v>
      </c>
    </row>
    <row r="4777" spans="2:5" x14ac:dyDescent="0.25">
      <c r="B4777" s="39">
        <v>42835</v>
      </c>
      <c r="C4777" s="40" t="s">
        <v>153</v>
      </c>
      <c r="D4777" s="40">
        <v>25</v>
      </c>
      <c r="E4777" s="41">
        <v>0.99178759999999999</v>
      </c>
    </row>
    <row r="4778" spans="2:5" x14ac:dyDescent="0.25">
      <c r="B4778" s="39">
        <v>42835</v>
      </c>
      <c r="C4778" s="40" t="s">
        <v>153</v>
      </c>
      <c r="D4778" s="40">
        <v>26</v>
      </c>
      <c r="E4778" s="41">
        <v>0.99308830000000003</v>
      </c>
    </row>
    <row r="4779" spans="2:5" x14ac:dyDescent="0.25">
      <c r="B4779" s="39">
        <v>42835</v>
      </c>
      <c r="C4779" s="40" t="s">
        <v>153</v>
      </c>
      <c r="D4779" s="40">
        <v>27</v>
      </c>
      <c r="E4779" s="41">
        <v>0.99315980000000004</v>
      </c>
    </row>
    <row r="4780" spans="2:5" x14ac:dyDescent="0.25">
      <c r="B4780" s="39">
        <v>42835</v>
      </c>
      <c r="C4780" s="40" t="s">
        <v>153</v>
      </c>
      <c r="D4780" s="40">
        <v>28</v>
      </c>
      <c r="E4780" s="41">
        <v>0.99147660000000004</v>
      </c>
    </row>
    <row r="4781" spans="2:5" x14ac:dyDescent="0.25">
      <c r="B4781" s="39">
        <v>42835</v>
      </c>
      <c r="C4781" s="40" t="s">
        <v>153</v>
      </c>
      <c r="D4781" s="40">
        <v>29</v>
      </c>
      <c r="E4781" s="41">
        <v>0.99094839999999995</v>
      </c>
    </row>
    <row r="4782" spans="2:5" x14ac:dyDescent="0.25">
      <c r="B4782" s="39">
        <v>42835</v>
      </c>
      <c r="C4782" s="40" t="s">
        <v>153</v>
      </c>
      <c r="D4782" s="40">
        <v>30</v>
      </c>
      <c r="E4782" s="41">
        <v>0.99094249999999995</v>
      </c>
    </row>
    <row r="4783" spans="2:5" x14ac:dyDescent="0.25">
      <c r="B4783" s="39">
        <v>42835</v>
      </c>
      <c r="C4783" s="40" t="s">
        <v>153</v>
      </c>
      <c r="D4783" s="40">
        <v>31</v>
      </c>
      <c r="E4783" s="41">
        <v>0.99056259999999996</v>
      </c>
    </row>
    <row r="4784" spans="2:5" x14ac:dyDescent="0.25">
      <c r="B4784" s="39">
        <v>42835</v>
      </c>
      <c r="C4784" s="40" t="s">
        <v>153</v>
      </c>
      <c r="D4784" s="40">
        <v>32</v>
      </c>
      <c r="E4784" s="41">
        <v>0.99053380000000002</v>
      </c>
    </row>
    <row r="4785" spans="2:5" x14ac:dyDescent="0.25">
      <c r="B4785" s="39">
        <v>42835</v>
      </c>
      <c r="C4785" s="40" t="s">
        <v>153</v>
      </c>
      <c r="D4785" s="40">
        <v>33</v>
      </c>
      <c r="E4785" s="41">
        <v>0.99082000000000003</v>
      </c>
    </row>
    <row r="4786" spans="2:5" x14ac:dyDescent="0.25">
      <c r="B4786" s="39">
        <v>42835</v>
      </c>
      <c r="C4786" s="40" t="s">
        <v>153</v>
      </c>
      <c r="D4786" s="40">
        <v>34</v>
      </c>
      <c r="E4786" s="41">
        <v>0.99094349999999998</v>
      </c>
    </row>
    <row r="4787" spans="2:5" x14ac:dyDescent="0.25">
      <c r="B4787" s="39">
        <v>42835</v>
      </c>
      <c r="C4787" s="40" t="s">
        <v>153</v>
      </c>
      <c r="D4787" s="40">
        <v>35</v>
      </c>
      <c r="E4787" s="41">
        <v>0.99133800000000005</v>
      </c>
    </row>
    <row r="4788" spans="2:5" x14ac:dyDescent="0.25">
      <c r="B4788" s="39">
        <v>42835</v>
      </c>
      <c r="C4788" s="40" t="s">
        <v>153</v>
      </c>
      <c r="D4788" s="40">
        <v>36</v>
      </c>
      <c r="E4788" s="41">
        <v>0.99176370000000003</v>
      </c>
    </row>
    <row r="4789" spans="2:5" x14ac:dyDescent="0.25">
      <c r="B4789" s="39">
        <v>42835</v>
      </c>
      <c r="C4789" s="40" t="s">
        <v>153</v>
      </c>
      <c r="D4789" s="40">
        <v>37</v>
      </c>
      <c r="E4789" s="41">
        <v>0.99204300000000001</v>
      </c>
    </row>
    <row r="4790" spans="2:5" x14ac:dyDescent="0.25">
      <c r="B4790" s="39">
        <v>42835</v>
      </c>
      <c r="C4790" s="40" t="s">
        <v>153</v>
      </c>
      <c r="D4790" s="40">
        <v>38</v>
      </c>
      <c r="E4790" s="41">
        <v>0.99223700000000004</v>
      </c>
    </row>
    <row r="4791" spans="2:5" x14ac:dyDescent="0.25">
      <c r="B4791" s="39">
        <v>42835</v>
      </c>
      <c r="C4791" s="40" t="s">
        <v>153</v>
      </c>
      <c r="D4791" s="40">
        <v>39</v>
      </c>
      <c r="E4791" s="41">
        <v>0.99246920000000005</v>
      </c>
    </row>
    <row r="4792" spans="2:5" x14ac:dyDescent="0.25">
      <c r="B4792" s="39">
        <v>42835</v>
      </c>
      <c r="C4792" s="40" t="s">
        <v>153</v>
      </c>
      <c r="D4792" s="40">
        <v>40</v>
      </c>
      <c r="E4792" s="41">
        <v>0.99266489999999996</v>
      </c>
    </row>
    <row r="4793" spans="2:5" x14ac:dyDescent="0.25">
      <c r="B4793" s="39">
        <v>42835</v>
      </c>
      <c r="C4793" s="40" t="s">
        <v>153</v>
      </c>
      <c r="D4793" s="40">
        <v>41</v>
      </c>
      <c r="E4793" s="41">
        <v>0.99277910000000003</v>
      </c>
    </row>
    <row r="4794" spans="2:5" x14ac:dyDescent="0.25">
      <c r="B4794" s="39">
        <v>42835</v>
      </c>
      <c r="C4794" s="40" t="s">
        <v>153</v>
      </c>
      <c r="D4794" s="40">
        <v>42</v>
      </c>
      <c r="E4794" s="41">
        <v>0.99261270000000001</v>
      </c>
    </row>
    <row r="4795" spans="2:5" x14ac:dyDescent="0.25">
      <c r="B4795" s="39">
        <v>42835</v>
      </c>
      <c r="C4795" s="40" t="s">
        <v>153</v>
      </c>
      <c r="D4795" s="40">
        <v>43</v>
      </c>
      <c r="E4795" s="41">
        <v>0.99284559999999999</v>
      </c>
    </row>
    <row r="4796" spans="2:5" x14ac:dyDescent="0.25">
      <c r="B4796" s="39">
        <v>42835</v>
      </c>
      <c r="C4796" s="40" t="s">
        <v>153</v>
      </c>
      <c r="D4796" s="40">
        <v>44</v>
      </c>
      <c r="E4796" s="41">
        <v>0.99279680000000003</v>
      </c>
    </row>
    <row r="4797" spans="2:5" x14ac:dyDescent="0.25">
      <c r="B4797" s="39">
        <v>42835</v>
      </c>
      <c r="C4797" s="40" t="s">
        <v>153</v>
      </c>
      <c r="D4797" s="40">
        <v>45</v>
      </c>
      <c r="E4797" s="41">
        <v>0.99252790000000002</v>
      </c>
    </row>
    <row r="4798" spans="2:5" x14ac:dyDescent="0.25">
      <c r="B4798" s="39">
        <v>42835</v>
      </c>
      <c r="C4798" s="40" t="s">
        <v>153</v>
      </c>
      <c r="D4798" s="40">
        <v>46</v>
      </c>
      <c r="E4798" s="41">
        <v>0.99200480000000002</v>
      </c>
    </row>
    <row r="4799" spans="2:5" x14ac:dyDescent="0.25">
      <c r="B4799" s="39">
        <v>42835</v>
      </c>
      <c r="C4799" s="40" t="s">
        <v>153</v>
      </c>
      <c r="D4799" s="40">
        <v>47</v>
      </c>
      <c r="E4799" s="41">
        <v>0.99153880000000005</v>
      </c>
    </row>
    <row r="4800" spans="2:5" x14ac:dyDescent="0.25">
      <c r="B4800" s="39">
        <v>42835</v>
      </c>
      <c r="C4800" s="40" t="s">
        <v>153</v>
      </c>
      <c r="D4800" s="40">
        <v>48</v>
      </c>
      <c r="E4800" s="41">
        <v>0.99079779999999995</v>
      </c>
    </row>
    <row r="4801" spans="2:5" x14ac:dyDescent="0.25">
      <c r="B4801" s="39">
        <v>42836</v>
      </c>
      <c r="C4801" s="40" t="s">
        <v>153</v>
      </c>
      <c r="D4801" s="40">
        <v>1</v>
      </c>
      <c r="E4801" s="41">
        <v>0.99033269999999995</v>
      </c>
    </row>
    <row r="4802" spans="2:5" x14ac:dyDescent="0.25">
      <c r="B4802" s="39">
        <v>42836</v>
      </c>
      <c r="C4802" s="40" t="s">
        <v>153</v>
      </c>
      <c r="D4802" s="40">
        <v>2</v>
      </c>
      <c r="E4802" s="41">
        <v>0.9894461</v>
      </c>
    </row>
    <row r="4803" spans="2:5" x14ac:dyDescent="0.25">
      <c r="B4803" s="39">
        <v>42836</v>
      </c>
      <c r="C4803" s="40" t="s">
        <v>153</v>
      </c>
      <c r="D4803" s="40">
        <v>3</v>
      </c>
      <c r="E4803" s="41">
        <v>0.98870480000000005</v>
      </c>
    </row>
    <row r="4804" spans="2:5" x14ac:dyDescent="0.25">
      <c r="B4804" s="39">
        <v>42836</v>
      </c>
      <c r="C4804" s="40" t="s">
        <v>153</v>
      </c>
      <c r="D4804" s="40">
        <v>4</v>
      </c>
      <c r="E4804" s="41">
        <v>0.98822299999999996</v>
      </c>
    </row>
    <row r="4805" spans="2:5" x14ac:dyDescent="0.25">
      <c r="B4805" s="39">
        <v>42836</v>
      </c>
      <c r="C4805" s="40" t="s">
        <v>153</v>
      </c>
      <c r="D4805" s="40">
        <v>5</v>
      </c>
      <c r="E4805" s="41">
        <v>0.98805339999999997</v>
      </c>
    </row>
    <row r="4806" spans="2:5" x14ac:dyDescent="0.25">
      <c r="B4806" s="39">
        <v>42836</v>
      </c>
      <c r="C4806" s="40" t="s">
        <v>153</v>
      </c>
      <c r="D4806" s="40">
        <v>6</v>
      </c>
      <c r="E4806" s="41">
        <v>0.9868441</v>
      </c>
    </row>
    <row r="4807" spans="2:5" x14ac:dyDescent="0.25">
      <c r="B4807" s="39">
        <v>42836</v>
      </c>
      <c r="C4807" s="40" t="s">
        <v>153</v>
      </c>
      <c r="D4807" s="40">
        <v>7</v>
      </c>
      <c r="E4807" s="41">
        <v>0.98555329999999997</v>
      </c>
    </row>
    <row r="4808" spans="2:5" x14ac:dyDescent="0.25">
      <c r="B4808" s="39">
        <v>42836</v>
      </c>
      <c r="C4808" s="40" t="s">
        <v>153</v>
      </c>
      <c r="D4808" s="40">
        <v>8</v>
      </c>
      <c r="E4808" s="41">
        <v>0.98529500000000003</v>
      </c>
    </row>
    <row r="4809" spans="2:5" x14ac:dyDescent="0.25">
      <c r="B4809" s="39">
        <v>42836</v>
      </c>
      <c r="C4809" s="40" t="s">
        <v>153</v>
      </c>
      <c r="D4809" s="40">
        <v>9</v>
      </c>
      <c r="E4809" s="41">
        <v>0.98506939999999998</v>
      </c>
    </row>
    <row r="4810" spans="2:5" x14ac:dyDescent="0.25">
      <c r="B4810" s="39">
        <v>42836</v>
      </c>
      <c r="C4810" s="40" t="s">
        <v>153</v>
      </c>
      <c r="D4810" s="40">
        <v>10</v>
      </c>
      <c r="E4810" s="41">
        <v>0.98505129999999996</v>
      </c>
    </row>
    <row r="4811" spans="2:5" x14ac:dyDescent="0.25">
      <c r="B4811" s="39">
        <v>42836</v>
      </c>
      <c r="C4811" s="40" t="s">
        <v>153</v>
      </c>
      <c r="D4811" s="40">
        <v>11</v>
      </c>
      <c r="E4811" s="41">
        <v>0.98597659999999998</v>
      </c>
    </row>
    <row r="4812" spans="2:5" x14ac:dyDescent="0.25">
      <c r="B4812" s="39">
        <v>42836</v>
      </c>
      <c r="C4812" s="40" t="s">
        <v>153</v>
      </c>
      <c r="D4812" s="40">
        <v>12</v>
      </c>
      <c r="E4812" s="41">
        <v>0.98627609999999999</v>
      </c>
    </row>
    <row r="4813" spans="2:5" x14ac:dyDescent="0.25">
      <c r="B4813" s="39">
        <v>42836</v>
      </c>
      <c r="C4813" s="40" t="s">
        <v>153</v>
      </c>
      <c r="D4813" s="40">
        <v>13</v>
      </c>
      <c r="E4813" s="41">
        <v>0.98639900000000003</v>
      </c>
    </row>
    <row r="4814" spans="2:5" x14ac:dyDescent="0.25">
      <c r="B4814" s="39">
        <v>42836</v>
      </c>
      <c r="C4814" s="40" t="s">
        <v>153</v>
      </c>
      <c r="D4814" s="40">
        <v>14</v>
      </c>
      <c r="E4814" s="41">
        <v>0.98697179999999995</v>
      </c>
    </row>
    <row r="4815" spans="2:5" x14ac:dyDescent="0.25">
      <c r="B4815" s="39">
        <v>42836</v>
      </c>
      <c r="C4815" s="40" t="s">
        <v>153</v>
      </c>
      <c r="D4815" s="40">
        <v>15</v>
      </c>
      <c r="E4815" s="41">
        <v>0.98804309999999995</v>
      </c>
    </row>
    <row r="4816" spans="2:5" x14ac:dyDescent="0.25">
      <c r="B4816" s="39">
        <v>42836</v>
      </c>
      <c r="C4816" s="40" t="s">
        <v>153</v>
      </c>
      <c r="D4816" s="40">
        <v>16</v>
      </c>
      <c r="E4816" s="41">
        <v>0.98963259999999997</v>
      </c>
    </row>
    <row r="4817" spans="2:5" x14ac:dyDescent="0.25">
      <c r="B4817" s="39">
        <v>42836</v>
      </c>
      <c r="C4817" s="40" t="s">
        <v>153</v>
      </c>
      <c r="D4817" s="40">
        <v>17</v>
      </c>
      <c r="E4817" s="41">
        <v>0.98931860000000005</v>
      </c>
    </row>
    <row r="4818" spans="2:5" x14ac:dyDescent="0.25">
      <c r="B4818" s="39">
        <v>42836</v>
      </c>
      <c r="C4818" s="40" t="s">
        <v>153</v>
      </c>
      <c r="D4818" s="40">
        <v>18</v>
      </c>
      <c r="E4818" s="41">
        <v>0.9891162</v>
      </c>
    </row>
    <row r="4819" spans="2:5" x14ac:dyDescent="0.25">
      <c r="B4819" s="39">
        <v>42836</v>
      </c>
      <c r="C4819" s="40" t="s">
        <v>153</v>
      </c>
      <c r="D4819" s="40">
        <v>19</v>
      </c>
      <c r="E4819" s="41">
        <v>0.98916729999999997</v>
      </c>
    </row>
    <row r="4820" spans="2:5" x14ac:dyDescent="0.25">
      <c r="B4820" s="39">
        <v>42836</v>
      </c>
      <c r="C4820" s="40" t="s">
        <v>153</v>
      </c>
      <c r="D4820" s="40">
        <v>20</v>
      </c>
      <c r="E4820" s="41">
        <v>0.98904069999999999</v>
      </c>
    </row>
    <row r="4821" spans="2:5" x14ac:dyDescent="0.25">
      <c r="B4821" s="39">
        <v>42836</v>
      </c>
      <c r="C4821" s="40" t="s">
        <v>153</v>
      </c>
      <c r="D4821" s="40">
        <v>21</v>
      </c>
      <c r="E4821" s="41">
        <v>0.98892659999999999</v>
      </c>
    </row>
    <row r="4822" spans="2:5" x14ac:dyDescent="0.25">
      <c r="B4822" s="39">
        <v>42836</v>
      </c>
      <c r="C4822" s="40" t="s">
        <v>153</v>
      </c>
      <c r="D4822" s="40">
        <v>22</v>
      </c>
      <c r="E4822" s="41">
        <v>0.98886969999999996</v>
      </c>
    </row>
    <row r="4823" spans="2:5" x14ac:dyDescent="0.25">
      <c r="B4823" s="39">
        <v>42836</v>
      </c>
      <c r="C4823" s="40" t="s">
        <v>153</v>
      </c>
      <c r="D4823" s="40">
        <v>23</v>
      </c>
      <c r="E4823" s="41">
        <v>0.98899040000000005</v>
      </c>
    </row>
    <row r="4824" spans="2:5" x14ac:dyDescent="0.25">
      <c r="B4824" s="39">
        <v>42836</v>
      </c>
      <c r="C4824" s="40" t="s">
        <v>153</v>
      </c>
      <c r="D4824" s="40">
        <v>24</v>
      </c>
      <c r="E4824" s="41">
        <v>0.98900140000000003</v>
      </c>
    </row>
    <row r="4825" spans="2:5" x14ac:dyDescent="0.25">
      <c r="B4825" s="39">
        <v>42836</v>
      </c>
      <c r="C4825" s="40" t="s">
        <v>153</v>
      </c>
      <c r="D4825" s="40">
        <v>25</v>
      </c>
      <c r="E4825" s="41">
        <v>0.98895</v>
      </c>
    </row>
    <row r="4826" spans="2:5" x14ac:dyDescent="0.25">
      <c r="B4826" s="39">
        <v>42836</v>
      </c>
      <c r="C4826" s="40" t="s">
        <v>153</v>
      </c>
      <c r="D4826" s="40">
        <v>26</v>
      </c>
      <c r="E4826" s="41">
        <v>0.9885872</v>
      </c>
    </row>
    <row r="4827" spans="2:5" x14ac:dyDescent="0.25">
      <c r="B4827" s="39">
        <v>42836</v>
      </c>
      <c r="C4827" s="40" t="s">
        <v>153</v>
      </c>
      <c r="D4827" s="40">
        <v>27</v>
      </c>
      <c r="E4827" s="41">
        <v>0.9886663</v>
      </c>
    </row>
    <row r="4828" spans="2:5" x14ac:dyDescent="0.25">
      <c r="B4828" s="39">
        <v>42836</v>
      </c>
      <c r="C4828" s="40" t="s">
        <v>153</v>
      </c>
      <c r="D4828" s="40">
        <v>28</v>
      </c>
      <c r="E4828" s="41">
        <v>0.98860340000000002</v>
      </c>
    </row>
    <row r="4829" spans="2:5" x14ac:dyDescent="0.25">
      <c r="B4829" s="39">
        <v>42836</v>
      </c>
      <c r="C4829" s="40" t="s">
        <v>153</v>
      </c>
      <c r="D4829" s="40">
        <v>29</v>
      </c>
      <c r="E4829" s="41">
        <v>0.98884289999999997</v>
      </c>
    </row>
    <row r="4830" spans="2:5" x14ac:dyDescent="0.25">
      <c r="B4830" s="39">
        <v>42836</v>
      </c>
      <c r="C4830" s="40" t="s">
        <v>153</v>
      </c>
      <c r="D4830" s="40">
        <v>30</v>
      </c>
      <c r="E4830" s="41">
        <v>0.98857969999999995</v>
      </c>
    </row>
    <row r="4831" spans="2:5" x14ac:dyDescent="0.25">
      <c r="B4831" s="39">
        <v>42836</v>
      </c>
      <c r="C4831" s="40" t="s">
        <v>153</v>
      </c>
      <c r="D4831" s="40">
        <v>31</v>
      </c>
      <c r="E4831" s="41">
        <v>0.98776640000000004</v>
      </c>
    </row>
    <row r="4832" spans="2:5" x14ac:dyDescent="0.25">
      <c r="B4832" s="39">
        <v>42836</v>
      </c>
      <c r="C4832" s="40" t="s">
        <v>153</v>
      </c>
      <c r="D4832" s="40">
        <v>32</v>
      </c>
      <c r="E4832" s="41">
        <v>0.98666200000000004</v>
      </c>
    </row>
    <row r="4833" spans="2:5" x14ac:dyDescent="0.25">
      <c r="B4833" s="39">
        <v>42836</v>
      </c>
      <c r="C4833" s="40" t="s">
        <v>153</v>
      </c>
      <c r="D4833" s="40">
        <v>33</v>
      </c>
      <c r="E4833" s="41">
        <v>0.98672820000000006</v>
      </c>
    </row>
    <row r="4834" spans="2:5" x14ac:dyDescent="0.25">
      <c r="B4834" s="39">
        <v>42836</v>
      </c>
      <c r="C4834" s="40" t="s">
        <v>153</v>
      </c>
      <c r="D4834" s="40">
        <v>34</v>
      </c>
      <c r="E4834" s="41">
        <v>0.98721340000000002</v>
      </c>
    </row>
    <row r="4835" spans="2:5" x14ac:dyDescent="0.25">
      <c r="B4835" s="39">
        <v>42836</v>
      </c>
      <c r="C4835" s="40" t="s">
        <v>153</v>
      </c>
      <c r="D4835" s="40">
        <v>35</v>
      </c>
      <c r="E4835" s="41">
        <v>0.98732089999999995</v>
      </c>
    </row>
    <row r="4836" spans="2:5" x14ac:dyDescent="0.25">
      <c r="B4836" s="39">
        <v>42836</v>
      </c>
      <c r="C4836" s="40" t="s">
        <v>153</v>
      </c>
      <c r="D4836" s="40">
        <v>36</v>
      </c>
      <c r="E4836" s="41">
        <v>0.98842470000000004</v>
      </c>
    </row>
    <row r="4837" spans="2:5" x14ac:dyDescent="0.25">
      <c r="B4837" s="39">
        <v>42836</v>
      </c>
      <c r="C4837" s="40" t="s">
        <v>153</v>
      </c>
      <c r="D4837" s="40">
        <v>37</v>
      </c>
      <c r="E4837" s="41">
        <v>0.98922569999999999</v>
      </c>
    </row>
    <row r="4838" spans="2:5" x14ac:dyDescent="0.25">
      <c r="B4838" s="39">
        <v>42836</v>
      </c>
      <c r="C4838" s="40" t="s">
        <v>153</v>
      </c>
      <c r="D4838" s="40">
        <v>38</v>
      </c>
      <c r="E4838" s="41">
        <v>0.98904130000000001</v>
      </c>
    </row>
    <row r="4839" spans="2:5" x14ac:dyDescent="0.25">
      <c r="B4839" s="39">
        <v>42836</v>
      </c>
      <c r="C4839" s="40" t="s">
        <v>153</v>
      </c>
      <c r="D4839" s="40">
        <v>39</v>
      </c>
      <c r="E4839" s="41">
        <v>0.98862939999999999</v>
      </c>
    </row>
    <row r="4840" spans="2:5" x14ac:dyDescent="0.25">
      <c r="B4840" s="39">
        <v>42836</v>
      </c>
      <c r="C4840" s="40" t="s">
        <v>153</v>
      </c>
      <c r="D4840" s="40">
        <v>40</v>
      </c>
      <c r="E4840" s="41">
        <v>0.98880599999999996</v>
      </c>
    </row>
    <row r="4841" spans="2:5" x14ac:dyDescent="0.25">
      <c r="B4841" s="39">
        <v>42836</v>
      </c>
      <c r="C4841" s="40" t="s">
        <v>153</v>
      </c>
      <c r="D4841" s="40">
        <v>41</v>
      </c>
      <c r="E4841" s="41">
        <v>0.98867769999999999</v>
      </c>
    </row>
    <row r="4842" spans="2:5" x14ac:dyDescent="0.25">
      <c r="B4842" s="39">
        <v>42836</v>
      </c>
      <c r="C4842" s="40" t="s">
        <v>153</v>
      </c>
      <c r="D4842" s="40">
        <v>42</v>
      </c>
      <c r="E4842" s="41">
        <v>0.98894550000000003</v>
      </c>
    </row>
    <row r="4843" spans="2:5" x14ac:dyDescent="0.25">
      <c r="B4843" s="39">
        <v>42836</v>
      </c>
      <c r="C4843" s="40" t="s">
        <v>153</v>
      </c>
      <c r="D4843" s="40">
        <v>43</v>
      </c>
      <c r="E4843" s="41">
        <v>0.98929120000000004</v>
      </c>
    </row>
    <row r="4844" spans="2:5" x14ac:dyDescent="0.25">
      <c r="B4844" s="39">
        <v>42836</v>
      </c>
      <c r="C4844" s="40" t="s">
        <v>153</v>
      </c>
      <c r="D4844" s="40">
        <v>44</v>
      </c>
      <c r="E4844" s="41">
        <v>0.98902159999999995</v>
      </c>
    </row>
    <row r="4845" spans="2:5" x14ac:dyDescent="0.25">
      <c r="B4845" s="39">
        <v>42836</v>
      </c>
      <c r="C4845" s="40" t="s">
        <v>153</v>
      </c>
      <c r="D4845" s="40">
        <v>45</v>
      </c>
      <c r="E4845" s="41">
        <v>0.98864220000000003</v>
      </c>
    </row>
    <row r="4846" spans="2:5" x14ac:dyDescent="0.25">
      <c r="B4846" s="39">
        <v>42836</v>
      </c>
      <c r="C4846" s="40" t="s">
        <v>153</v>
      </c>
      <c r="D4846" s="40">
        <v>46</v>
      </c>
      <c r="E4846" s="41">
        <v>0.98757340000000005</v>
      </c>
    </row>
    <row r="4847" spans="2:5" x14ac:dyDescent="0.25">
      <c r="B4847" s="39">
        <v>42836</v>
      </c>
      <c r="C4847" s="40" t="s">
        <v>153</v>
      </c>
      <c r="D4847" s="40">
        <v>47</v>
      </c>
      <c r="E4847" s="41">
        <v>0.9867186</v>
      </c>
    </row>
    <row r="4848" spans="2:5" x14ac:dyDescent="0.25">
      <c r="B4848" s="39">
        <v>42836</v>
      </c>
      <c r="C4848" s="40" t="s">
        <v>153</v>
      </c>
      <c r="D4848" s="40">
        <v>48</v>
      </c>
      <c r="E4848" s="41">
        <v>0.98575120000000005</v>
      </c>
    </row>
    <row r="4849" spans="2:5" x14ac:dyDescent="0.25">
      <c r="B4849" s="39">
        <v>42837</v>
      </c>
      <c r="C4849" s="40" t="s">
        <v>153</v>
      </c>
      <c r="D4849" s="40">
        <v>1</v>
      </c>
      <c r="E4849" s="41">
        <v>0.98562419999999995</v>
      </c>
    </row>
    <row r="4850" spans="2:5" x14ac:dyDescent="0.25">
      <c r="B4850" s="39">
        <v>42837</v>
      </c>
      <c r="C4850" s="40" t="s">
        <v>153</v>
      </c>
      <c r="D4850" s="40">
        <v>2</v>
      </c>
      <c r="E4850" s="41">
        <v>0.98524820000000002</v>
      </c>
    </row>
    <row r="4851" spans="2:5" x14ac:dyDescent="0.25">
      <c r="B4851" s="39">
        <v>42837</v>
      </c>
      <c r="C4851" s="40" t="s">
        <v>153</v>
      </c>
      <c r="D4851" s="40">
        <v>3</v>
      </c>
      <c r="E4851" s="41">
        <v>0.98481949999999996</v>
      </c>
    </row>
    <row r="4852" spans="2:5" x14ac:dyDescent="0.25">
      <c r="B4852" s="39">
        <v>42837</v>
      </c>
      <c r="C4852" s="40" t="s">
        <v>153</v>
      </c>
      <c r="D4852" s="40">
        <v>4</v>
      </c>
      <c r="E4852" s="41">
        <v>0.98483799999999999</v>
      </c>
    </row>
    <row r="4853" spans="2:5" x14ac:dyDescent="0.25">
      <c r="B4853" s="39">
        <v>42837</v>
      </c>
      <c r="C4853" s="40" t="s">
        <v>153</v>
      </c>
      <c r="D4853" s="40">
        <v>5</v>
      </c>
      <c r="E4853" s="41">
        <v>0.98478509999999997</v>
      </c>
    </row>
    <row r="4854" spans="2:5" x14ac:dyDescent="0.25">
      <c r="B4854" s="39">
        <v>42837</v>
      </c>
      <c r="C4854" s="40" t="s">
        <v>153</v>
      </c>
      <c r="D4854" s="40">
        <v>6</v>
      </c>
      <c r="E4854" s="41">
        <v>0.98481969999999996</v>
      </c>
    </row>
    <row r="4855" spans="2:5" x14ac:dyDescent="0.25">
      <c r="B4855" s="39">
        <v>42837</v>
      </c>
      <c r="C4855" s="40" t="s">
        <v>153</v>
      </c>
      <c r="D4855" s="40">
        <v>7</v>
      </c>
      <c r="E4855" s="41">
        <v>0.98508039999999997</v>
      </c>
    </row>
    <row r="4856" spans="2:5" x14ac:dyDescent="0.25">
      <c r="B4856" s="39">
        <v>42837</v>
      </c>
      <c r="C4856" s="40" t="s">
        <v>153</v>
      </c>
      <c r="D4856" s="40">
        <v>8</v>
      </c>
      <c r="E4856" s="41">
        <v>0.98494749999999998</v>
      </c>
    </row>
    <row r="4857" spans="2:5" x14ac:dyDescent="0.25">
      <c r="B4857" s="39">
        <v>42837</v>
      </c>
      <c r="C4857" s="40" t="s">
        <v>153</v>
      </c>
      <c r="D4857" s="40">
        <v>9</v>
      </c>
      <c r="E4857" s="41">
        <v>0.9849407</v>
      </c>
    </row>
    <row r="4858" spans="2:5" x14ac:dyDescent="0.25">
      <c r="B4858" s="39">
        <v>42837</v>
      </c>
      <c r="C4858" s="40" t="s">
        <v>153</v>
      </c>
      <c r="D4858" s="40">
        <v>10</v>
      </c>
      <c r="E4858" s="41">
        <v>0.98474569999999995</v>
      </c>
    </row>
    <row r="4859" spans="2:5" x14ac:dyDescent="0.25">
      <c r="B4859" s="39">
        <v>42837</v>
      </c>
      <c r="C4859" s="40" t="s">
        <v>153</v>
      </c>
      <c r="D4859" s="40">
        <v>11</v>
      </c>
      <c r="E4859" s="41">
        <v>0.98534580000000005</v>
      </c>
    </row>
    <row r="4860" spans="2:5" x14ac:dyDescent="0.25">
      <c r="B4860" s="39">
        <v>42837</v>
      </c>
      <c r="C4860" s="40" t="s">
        <v>153</v>
      </c>
      <c r="D4860" s="40">
        <v>12</v>
      </c>
      <c r="E4860" s="41">
        <v>0.98595739999999998</v>
      </c>
    </row>
    <row r="4861" spans="2:5" x14ac:dyDescent="0.25">
      <c r="B4861" s="39">
        <v>42837</v>
      </c>
      <c r="C4861" s="40" t="s">
        <v>153</v>
      </c>
      <c r="D4861" s="40">
        <v>13</v>
      </c>
      <c r="E4861" s="41">
        <v>0.98684130000000003</v>
      </c>
    </row>
    <row r="4862" spans="2:5" x14ac:dyDescent="0.25">
      <c r="B4862" s="39">
        <v>42837</v>
      </c>
      <c r="C4862" s="40" t="s">
        <v>153</v>
      </c>
      <c r="D4862" s="40">
        <v>14</v>
      </c>
      <c r="E4862" s="41">
        <v>0.98767990000000006</v>
      </c>
    </row>
    <row r="4863" spans="2:5" x14ac:dyDescent="0.25">
      <c r="B4863" s="39">
        <v>42837</v>
      </c>
      <c r="C4863" s="40" t="s">
        <v>153</v>
      </c>
      <c r="D4863" s="40">
        <v>15</v>
      </c>
      <c r="E4863" s="41">
        <v>0.98865720000000001</v>
      </c>
    </row>
    <row r="4864" spans="2:5" x14ac:dyDescent="0.25">
      <c r="B4864" s="39">
        <v>42837</v>
      </c>
      <c r="C4864" s="40" t="s">
        <v>153</v>
      </c>
      <c r="D4864" s="40">
        <v>16</v>
      </c>
      <c r="E4864" s="41">
        <v>0.98885800000000001</v>
      </c>
    </row>
    <row r="4865" spans="2:5" x14ac:dyDescent="0.25">
      <c r="B4865" s="39">
        <v>42837</v>
      </c>
      <c r="C4865" s="40" t="s">
        <v>153</v>
      </c>
      <c r="D4865" s="40">
        <v>17</v>
      </c>
      <c r="E4865" s="41">
        <v>0.98916440000000005</v>
      </c>
    </row>
    <row r="4866" spans="2:5" x14ac:dyDescent="0.25">
      <c r="B4866" s="39">
        <v>42837</v>
      </c>
      <c r="C4866" s="40" t="s">
        <v>153</v>
      </c>
      <c r="D4866" s="40">
        <v>18</v>
      </c>
      <c r="E4866" s="41">
        <v>0.98928629999999995</v>
      </c>
    </row>
    <row r="4867" spans="2:5" x14ac:dyDescent="0.25">
      <c r="B4867" s="39">
        <v>42837</v>
      </c>
      <c r="C4867" s="40" t="s">
        <v>153</v>
      </c>
      <c r="D4867" s="40">
        <v>19</v>
      </c>
      <c r="E4867" s="41">
        <v>0.98920540000000001</v>
      </c>
    </row>
    <row r="4868" spans="2:5" x14ac:dyDescent="0.25">
      <c r="B4868" s="39">
        <v>42837</v>
      </c>
      <c r="C4868" s="40" t="s">
        <v>153</v>
      </c>
      <c r="D4868" s="40">
        <v>20</v>
      </c>
      <c r="E4868" s="41">
        <v>0.98926860000000005</v>
      </c>
    </row>
    <row r="4869" spans="2:5" x14ac:dyDescent="0.25">
      <c r="B4869" s="39">
        <v>42837</v>
      </c>
      <c r="C4869" s="40" t="s">
        <v>153</v>
      </c>
      <c r="D4869" s="40">
        <v>21</v>
      </c>
      <c r="E4869" s="41">
        <v>0.98900730000000003</v>
      </c>
    </row>
    <row r="4870" spans="2:5" x14ac:dyDescent="0.25">
      <c r="B4870" s="39">
        <v>42837</v>
      </c>
      <c r="C4870" s="40" t="s">
        <v>153</v>
      </c>
      <c r="D4870" s="40">
        <v>22</v>
      </c>
      <c r="E4870" s="41">
        <v>0.98879439999999996</v>
      </c>
    </row>
    <row r="4871" spans="2:5" x14ac:dyDescent="0.25">
      <c r="B4871" s="39">
        <v>42837</v>
      </c>
      <c r="C4871" s="40" t="s">
        <v>153</v>
      </c>
      <c r="D4871" s="40">
        <v>23</v>
      </c>
      <c r="E4871" s="41">
        <v>0.98889740000000004</v>
      </c>
    </row>
    <row r="4872" spans="2:5" x14ac:dyDescent="0.25">
      <c r="B4872" s="39">
        <v>42837</v>
      </c>
      <c r="C4872" s="40" t="s">
        <v>153</v>
      </c>
      <c r="D4872" s="40">
        <v>24</v>
      </c>
      <c r="E4872" s="41">
        <v>0.98891130000000005</v>
      </c>
    </row>
    <row r="4873" spans="2:5" x14ac:dyDescent="0.25">
      <c r="B4873" s="39">
        <v>42837</v>
      </c>
      <c r="C4873" s="40" t="s">
        <v>153</v>
      </c>
      <c r="D4873" s="40">
        <v>25</v>
      </c>
      <c r="E4873" s="41">
        <v>0.98883480000000001</v>
      </c>
    </row>
    <row r="4874" spans="2:5" x14ac:dyDescent="0.25">
      <c r="B4874" s="39">
        <v>42837</v>
      </c>
      <c r="C4874" s="40" t="s">
        <v>153</v>
      </c>
      <c r="D4874" s="40">
        <v>26</v>
      </c>
      <c r="E4874" s="41">
        <v>0.98885610000000002</v>
      </c>
    </row>
    <row r="4875" spans="2:5" x14ac:dyDescent="0.25">
      <c r="B4875" s="39">
        <v>42837</v>
      </c>
      <c r="C4875" s="40" t="s">
        <v>153</v>
      </c>
      <c r="D4875" s="40">
        <v>27</v>
      </c>
      <c r="E4875" s="41">
        <v>0.98902109999999999</v>
      </c>
    </row>
    <row r="4876" spans="2:5" x14ac:dyDescent="0.25">
      <c r="B4876" s="39">
        <v>42837</v>
      </c>
      <c r="C4876" s="40" t="s">
        <v>153</v>
      </c>
      <c r="D4876" s="40">
        <v>28</v>
      </c>
      <c r="E4876" s="41">
        <v>0.98879530000000004</v>
      </c>
    </row>
    <row r="4877" spans="2:5" x14ac:dyDescent="0.25">
      <c r="B4877" s="39">
        <v>42837</v>
      </c>
      <c r="C4877" s="40" t="s">
        <v>153</v>
      </c>
      <c r="D4877" s="40">
        <v>29</v>
      </c>
      <c r="E4877" s="41">
        <v>0.98853040000000003</v>
      </c>
    </row>
    <row r="4878" spans="2:5" x14ac:dyDescent="0.25">
      <c r="B4878" s="39">
        <v>42837</v>
      </c>
      <c r="C4878" s="40" t="s">
        <v>153</v>
      </c>
      <c r="D4878" s="40">
        <v>30</v>
      </c>
      <c r="E4878" s="41">
        <v>0.98812480000000003</v>
      </c>
    </row>
    <row r="4879" spans="2:5" x14ac:dyDescent="0.25">
      <c r="B4879" s="39">
        <v>42837</v>
      </c>
      <c r="C4879" s="40" t="s">
        <v>153</v>
      </c>
      <c r="D4879" s="40">
        <v>31</v>
      </c>
      <c r="E4879" s="41">
        <v>0.9880871</v>
      </c>
    </row>
    <row r="4880" spans="2:5" x14ac:dyDescent="0.25">
      <c r="B4880" s="39">
        <v>42837</v>
      </c>
      <c r="C4880" s="40" t="s">
        <v>153</v>
      </c>
      <c r="D4880" s="40">
        <v>32</v>
      </c>
      <c r="E4880" s="41">
        <v>0.98783699999999997</v>
      </c>
    </row>
    <row r="4881" spans="2:5" x14ac:dyDescent="0.25">
      <c r="B4881" s="39">
        <v>42837</v>
      </c>
      <c r="C4881" s="40" t="s">
        <v>153</v>
      </c>
      <c r="D4881" s="40">
        <v>33</v>
      </c>
      <c r="E4881" s="41">
        <v>0.98824460000000003</v>
      </c>
    </row>
    <row r="4882" spans="2:5" x14ac:dyDescent="0.25">
      <c r="B4882" s="39">
        <v>42837</v>
      </c>
      <c r="C4882" s="40" t="s">
        <v>153</v>
      </c>
      <c r="D4882" s="40">
        <v>34</v>
      </c>
      <c r="E4882" s="41">
        <v>0.98861109999999996</v>
      </c>
    </row>
    <row r="4883" spans="2:5" x14ac:dyDescent="0.25">
      <c r="B4883" s="39">
        <v>42837</v>
      </c>
      <c r="C4883" s="40" t="s">
        <v>153</v>
      </c>
      <c r="D4883" s="40">
        <v>35</v>
      </c>
      <c r="E4883" s="41">
        <v>0.98909800000000003</v>
      </c>
    </row>
    <row r="4884" spans="2:5" x14ac:dyDescent="0.25">
      <c r="B4884" s="39">
        <v>42837</v>
      </c>
      <c r="C4884" s="40" t="s">
        <v>153</v>
      </c>
      <c r="D4884" s="40">
        <v>36</v>
      </c>
      <c r="E4884" s="41">
        <v>0.98885590000000001</v>
      </c>
    </row>
    <row r="4885" spans="2:5" x14ac:dyDescent="0.25">
      <c r="B4885" s="39">
        <v>42837</v>
      </c>
      <c r="C4885" s="40" t="s">
        <v>153</v>
      </c>
      <c r="D4885" s="40">
        <v>37</v>
      </c>
      <c r="E4885" s="41">
        <v>0.98883049999999995</v>
      </c>
    </row>
    <row r="4886" spans="2:5" x14ac:dyDescent="0.25">
      <c r="B4886" s="39">
        <v>42837</v>
      </c>
      <c r="C4886" s="40" t="s">
        <v>153</v>
      </c>
      <c r="D4886" s="40">
        <v>38</v>
      </c>
      <c r="E4886" s="41">
        <v>0.98902690000000004</v>
      </c>
    </row>
    <row r="4887" spans="2:5" x14ac:dyDescent="0.25">
      <c r="B4887" s="39">
        <v>42837</v>
      </c>
      <c r="C4887" s="40" t="s">
        <v>153</v>
      </c>
      <c r="D4887" s="40">
        <v>39</v>
      </c>
      <c r="E4887" s="41">
        <v>0.98913240000000002</v>
      </c>
    </row>
    <row r="4888" spans="2:5" x14ac:dyDescent="0.25">
      <c r="B4888" s="39">
        <v>42837</v>
      </c>
      <c r="C4888" s="40" t="s">
        <v>153</v>
      </c>
      <c r="D4888" s="40">
        <v>40</v>
      </c>
      <c r="E4888" s="41">
        <v>0.98960429999999999</v>
      </c>
    </row>
    <row r="4889" spans="2:5" x14ac:dyDescent="0.25">
      <c r="B4889" s="39">
        <v>42837</v>
      </c>
      <c r="C4889" s="40" t="s">
        <v>153</v>
      </c>
      <c r="D4889" s="40">
        <v>41</v>
      </c>
      <c r="E4889" s="41">
        <v>0.99176629999999999</v>
      </c>
    </row>
    <row r="4890" spans="2:5" x14ac:dyDescent="0.25">
      <c r="B4890" s="39">
        <v>42837</v>
      </c>
      <c r="C4890" s="40" t="s">
        <v>153</v>
      </c>
      <c r="D4890" s="40">
        <v>42</v>
      </c>
      <c r="E4890" s="41">
        <v>0.99271259999999995</v>
      </c>
    </row>
    <row r="4891" spans="2:5" x14ac:dyDescent="0.25">
      <c r="B4891" s="39">
        <v>42837</v>
      </c>
      <c r="C4891" s="40" t="s">
        <v>153</v>
      </c>
      <c r="D4891" s="40">
        <v>43</v>
      </c>
      <c r="E4891" s="41">
        <v>0.99266319999999997</v>
      </c>
    </row>
    <row r="4892" spans="2:5" x14ac:dyDescent="0.25">
      <c r="B4892" s="39">
        <v>42837</v>
      </c>
      <c r="C4892" s="40" t="s">
        <v>153</v>
      </c>
      <c r="D4892" s="40">
        <v>44</v>
      </c>
      <c r="E4892" s="41">
        <v>0.99054339999999996</v>
      </c>
    </row>
    <row r="4893" spans="2:5" x14ac:dyDescent="0.25">
      <c r="B4893" s="39">
        <v>42837</v>
      </c>
      <c r="C4893" s="40" t="s">
        <v>153</v>
      </c>
      <c r="D4893" s="40">
        <v>45</v>
      </c>
      <c r="E4893" s="41">
        <v>0.99044620000000005</v>
      </c>
    </row>
    <row r="4894" spans="2:5" x14ac:dyDescent="0.25">
      <c r="B4894" s="39">
        <v>42837</v>
      </c>
      <c r="C4894" s="40" t="s">
        <v>153</v>
      </c>
      <c r="D4894" s="40">
        <v>46</v>
      </c>
      <c r="E4894" s="41">
        <v>0.98952689999999999</v>
      </c>
    </row>
    <row r="4895" spans="2:5" x14ac:dyDescent="0.25">
      <c r="B4895" s="39">
        <v>42837</v>
      </c>
      <c r="C4895" s="40" t="s">
        <v>153</v>
      </c>
      <c r="D4895" s="40">
        <v>47</v>
      </c>
      <c r="E4895" s="41">
        <v>0.98934560000000005</v>
      </c>
    </row>
    <row r="4896" spans="2:5" x14ac:dyDescent="0.25">
      <c r="B4896" s="39">
        <v>42837</v>
      </c>
      <c r="C4896" s="40" t="s">
        <v>153</v>
      </c>
      <c r="D4896" s="40">
        <v>48</v>
      </c>
      <c r="E4896" s="41">
        <v>0.98864169999999996</v>
      </c>
    </row>
    <row r="4897" spans="2:5" x14ac:dyDescent="0.25">
      <c r="B4897" s="39">
        <v>42838</v>
      </c>
      <c r="C4897" s="40" t="s">
        <v>153</v>
      </c>
      <c r="D4897" s="40">
        <v>1</v>
      </c>
      <c r="E4897" s="41">
        <v>0.9883691</v>
      </c>
    </row>
    <row r="4898" spans="2:5" x14ac:dyDescent="0.25">
      <c r="B4898" s="39">
        <v>42838</v>
      </c>
      <c r="C4898" s="40" t="s">
        <v>153</v>
      </c>
      <c r="D4898" s="40">
        <v>2</v>
      </c>
      <c r="E4898" s="41">
        <v>0.98827449999999994</v>
      </c>
    </row>
    <row r="4899" spans="2:5" x14ac:dyDescent="0.25">
      <c r="B4899" s="39">
        <v>42838</v>
      </c>
      <c r="C4899" s="40" t="s">
        <v>153</v>
      </c>
      <c r="D4899" s="40">
        <v>3</v>
      </c>
      <c r="E4899" s="41">
        <v>0.98845620000000001</v>
      </c>
    </row>
    <row r="4900" spans="2:5" x14ac:dyDescent="0.25">
      <c r="B4900" s="39">
        <v>42838</v>
      </c>
      <c r="C4900" s="40" t="s">
        <v>153</v>
      </c>
      <c r="D4900" s="40">
        <v>4</v>
      </c>
      <c r="E4900" s="41">
        <v>0.98804930000000002</v>
      </c>
    </row>
    <row r="4901" spans="2:5" x14ac:dyDescent="0.25">
      <c r="B4901" s="39">
        <v>42838</v>
      </c>
      <c r="C4901" s="40" t="s">
        <v>153</v>
      </c>
      <c r="D4901" s="40">
        <v>5</v>
      </c>
      <c r="E4901" s="41">
        <v>0.9888093</v>
      </c>
    </row>
    <row r="4902" spans="2:5" x14ac:dyDescent="0.25">
      <c r="B4902" s="39">
        <v>42838</v>
      </c>
      <c r="C4902" s="40" t="s">
        <v>153</v>
      </c>
      <c r="D4902" s="40">
        <v>6</v>
      </c>
      <c r="E4902" s="41">
        <v>0.98814100000000005</v>
      </c>
    </row>
    <row r="4903" spans="2:5" x14ac:dyDescent="0.25">
      <c r="B4903" s="39">
        <v>42838</v>
      </c>
      <c r="C4903" s="40" t="s">
        <v>153</v>
      </c>
      <c r="D4903" s="40">
        <v>7</v>
      </c>
      <c r="E4903" s="41">
        <v>0.98840709999999998</v>
      </c>
    </row>
    <row r="4904" spans="2:5" x14ac:dyDescent="0.25">
      <c r="B4904" s="39">
        <v>42838</v>
      </c>
      <c r="C4904" s="40" t="s">
        <v>153</v>
      </c>
      <c r="D4904" s="40">
        <v>8</v>
      </c>
      <c r="E4904" s="41">
        <v>0.98872570000000004</v>
      </c>
    </row>
    <row r="4905" spans="2:5" x14ac:dyDescent="0.25">
      <c r="B4905" s="39">
        <v>42838</v>
      </c>
      <c r="C4905" s="40" t="s">
        <v>153</v>
      </c>
      <c r="D4905" s="40">
        <v>9</v>
      </c>
      <c r="E4905" s="41">
        <v>0.98866129999999997</v>
      </c>
    </row>
    <row r="4906" spans="2:5" x14ac:dyDescent="0.25">
      <c r="B4906" s="39">
        <v>42838</v>
      </c>
      <c r="C4906" s="40" t="s">
        <v>153</v>
      </c>
      <c r="D4906" s="40">
        <v>10</v>
      </c>
      <c r="E4906" s="41">
        <v>0.98870599999999997</v>
      </c>
    </row>
    <row r="4907" spans="2:5" x14ac:dyDescent="0.25">
      <c r="B4907" s="39">
        <v>42838</v>
      </c>
      <c r="C4907" s="40" t="s">
        <v>153</v>
      </c>
      <c r="D4907" s="40">
        <v>11</v>
      </c>
      <c r="E4907" s="41">
        <v>0.98905810000000005</v>
      </c>
    </row>
    <row r="4908" spans="2:5" x14ac:dyDescent="0.25">
      <c r="B4908" s="39">
        <v>42838</v>
      </c>
      <c r="C4908" s="40" t="s">
        <v>153</v>
      </c>
      <c r="D4908" s="40">
        <v>12</v>
      </c>
      <c r="E4908" s="41">
        <v>0.98918669999999997</v>
      </c>
    </row>
    <row r="4909" spans="2:5" x14ac:dyDescent="0.25">
      <c r="B4909" s="39">
        <v>42838</v>
      </c>
      <c r="C4909" s="40" t="s">
        <v>153</v>
      </c>
      <c r="D4909" s="40">
        <v>13</v>
      </c>
      <c r="E4909" s="41">
        <v>0.98983650000000001</v>
      </c>
    </row>
    <row r="4910" spans="2:5" x14ac:dyDescent="0.25">
      <c r="B4910" s="39">
        <v>42838</v>
      </c>
      <c r="C4910" s="40" t="s">
        <v>153</v>
      </c>
      <c r="D4910" s="40">
        <v>14</v>
      </c>
      <c r="E4910" s="41">
        <v>0.99088730000000003</v>
      </c>
    </row>
    <row r="4911" spans="2:5" x14ac:dyDescent="0.25">
      <c r="B4911" s="39">
        <v>42838</v>
      </c>
      <c r="C4911" s="40" t="s">
        <v>153</v>
      </c>
      <c r="D4911" s="40">
        <v>15</v>
      </c>
      <c r="E4911" s="41">
        <v>0.99129129999999999</v>
      </c>
    </row>
    <row r="4912" spans="2:5" x14ac:dyDescent="0.25">
      <c r="B4912" s="39">
        <v>42838</v>
      </c>
      <c r="C4912" s="40" t="s">
        <v>153</v>
      </c>
      <c r="D4912" s="40">
        <v>16</v>
      </c>
      <c r="E4912" s="41">
        <v>0.99301689999999998</v>
      </c>
    </row>
    <row r="4913" spans="2:5" x14ac:dyDescent="0.25">
      <c r="B4913" s="39">
        <v>42838</v>
      </c>
      <c r="C4913" s="40" t="s">
        <v>153</v>
      </c>
      <c r="D4913" s="40">
        <v>17</v>
      </c>
      <c r="E4913" s="41">
        <v>0.99414570000000002</v>
      </c>
    </row>
    <row r="4914" spans="2:5" x14ac:dyDescent="0.25">
      <c r="B4914" s="39">
        <v>42838</v>
      </c>
      <c r="C4914" s="40" t="s">
        <v>153</v>
      </c>
      <c r="D4914" s="40">
        <v>18</v>
      </c>
      <c r="E4914" s="41">
        <v>0.99344650000000001</v>
      </c>
    </row>
    <row r="4915" spans="2:5" x14ac:dyDescent="0.25">
      <c r="B4915" s="39">
        <v>42838</v>
      </c>
      <c r="C4915" s="40" t="s">
        <v>153</v>
      </c>
      <c r="D4915" s="40">
        <v>19</v>
      </c>
      <c r="E4915" s="41">
        <v>0.99387159999999997</v>
      </c>
    </row>
    <row r="4916" spans="2:5" x14ac:dyDescent="0.25">
      <c r="B4916" s="39">
        <v>42838</v>
      </c>
      <c r="C4916" s="40" t="s">
        <v>153</v>
      </c>
      <c r="D4916" s="40">
        <v>20</v>
      </c>
      <c r="E4916" s="41">
        <v>0.99412639999999997</v>
      </c>
    </row>
    <row r="4917" spans="2:5" x14ac:dyDescent="0.25">
      <c r="B4917" s="39">
        <v>42838</v>
      </c>
      <c r="C4917" s="40" t="s">
        <v>153</v>
      </c>
      <c r="D4917" s="40">
        <v>21</v>
      </c>
      <c r="E4917" s="41">
        <v>0.99401320000000004</v>
      </c>
    </row>
    <row r="4918" spans="2:5" x14ac:dyDescent="0.25">
      <c r="B4918" s="39">
        <v>42838</v>
      </c>
      <c r="C4918" s="40" t="s">
        <v>153</v>
      </c>
      <c r="D4918" s="40">
        <v>22</v>
      </c>
      <c r="E4918" s="41">
        <v>0.99385860000000004</v>
      </c>
    </row>
    <row r="4919" spans="2:5" x14ac:dyDescent="0.25">
      <c r="B4919" s="39">
        <v>42838</v>
      </c>
      <c r="C4919" s="40" t="s">
        <v>153</v>
      </c>
      <c r="D4919" s="40">
        <v>23</v>
      </c>
      <c r="E4919" s="41">
        <v>0.99429920000000005</v>
      </c>
    </row>
    <row r="4920" spans="2:5" x14ac:dyDescent="0.25">
      <c r="B4920" s="39">
        <v>42838</v>
      </c>
      <c r="C4920" s="40" t="s">
        <v>153</v>
      </c>
      <c r="D4920" s="40">
        <v>24</v>
      </c>
      <c r="E4920" s="41">
        <v>0.99419020000000002</v>
      </c>
    </row>
    <row r="4921" spans="2:5" x14ac:dyDescent="0.25">
      <c r="B4921" s="39">
        <v>42838</v>
      </c>
      <c r="C4921" s="40" t="s">
        <v>153</v>
      </c>
      <c r="D4921" s="40">
        <v>25</v>
      </c>
      <c r="E4921" s="41">
        <v>0.99422299999999997</v>
      </c>
    </row>
    <row r="4922" spans="2:5" x14ac:dyDescent="0.25">
      <c r="B4922" s="39">
        <v>42838</v>
      </c>
      <c r="C4922" s="40" t="s">
        <v>153</v>
      </c>
      <c r="D4922" s="40">
        <v>26</v>
      </c>
      <c r="E4922" s="41">
        <v>0.9939074</v>
      </c>
    </row>
    <row r="4923" spans="2:5" x14ac:dyDescent="0.25">
      <c r="B4923" s="39">
        <v>42838</v>
      </c>
      <c r="C4923" s="40" t="s">
        <v>153</v>
      </c>
      <c r="D4923" s="40">
        <v>27</v>
      </c>
      <c r="E4923" s="41">
        <v>0.99435680000000004</v>
      </c>
    </row>
    <row r="4924" spans="2:5" x14ac:dyDescent="0.25">
      <c r="B4924" s="39">
        <v>42838</v>
      </c>
      <c r="C4924" s="40" t="s">
        <v>153</v>
      </c>
      <c r="D4924" s="40">
        <v>28</v>
      </c>
      <c r="E4924" s="41">
        <v>0.99481399999999998</v>
      </c>
    </row>
    <row r="4925" spans="2:5" x14ac:dyDescent="0.25">
      <c r="B4925" s="39">
        <v>42838</v>
      </c>
      <c r="C4925" s="40" t="s">
        <v>153</v>
      </c>
      <c r="D4925" s="40">
        <v>29</v>
      </c>
      <c r="E4925" s="41">
        <v>0.99499579999999999</v>
      </c>
    </row>
    <row r="4926" spans="2:5" x14ac:dyDescent="0.25">
      <c r="B4926" s="39">
        <v>42838</v>
      </c>
      <c r="C4926" s="40" t="s">
        <v>153</v>
      </c>
      <c r="D4926" s="40">
        <v>30</v>
      </c>
      <c r="E4926" s="41">
        <v>0.99394859999999996</v>
      </c>
    </row>
    <row r="4927" spans="2:5" x14ac:dyDescent="0.25">
      <c r="B4927" s="39">
        <v>42838</v>
      </c>
      <c r="C4927" s="40" t="s">
        <v>153</v>
      </c>
      <c r="D4927" s="40">
        <v>31</v>
      </c>
      <c r="E4927" s="41">
        <v>0.99129929999999999</v>
      </c>
    </row>
    <row r="4928" spans="2:5" x14ac:dyDescent="0.25">
      <c r="B4928" s="39">
        <v>42838</v>
      </c>
      <c r="C4928" s="40" t="s">
        <v>153</v>
      </c>
      <c r="D4928" s="40">
        <v>32</v>
      </c>
      <c r="E4928" s="41">
        <v>0.98987389999999997</v>
      </c>
    </row>
    <row r="4929" spans="2:5" x14ac:dyDescent="0.25">
      <c r="B4929" s="39">
        <v>42838</v>
      </c>
      <c r="C4929" s="40" t="s">
        <v>153</v>
      </c>
      <c r="D4929" s="40">
        <v>33</v>
      </c>
      <c r="E4929" s="41">
        <v>0.99069640000000003</v>
      </c>
    </row>
    <row r="4930" spans="2:5" x14ac:dyDescent="0.25">
      <c r="B4930" s="39">
        <v>42838</v>
      </c>
      <c r="C4930" s="40" t="s">
        <v>153</v>
      </c>
      <c r="D4930" s="40">
        <v>34</v>
      </c>
      <c r="E4930" s="41">
        <v>0.99254790000000004</v>
      </c>
    </row>
    <row r="4931" spans="2:5" x14ac:dyDescent="0.25">
      <c r="B4931" s="39">
        <v>42838</v>
      </c>
      <c r="C4931" s="40" t="s">
        <v>153</v>
      </c>
      <c r="D4931" s="40">
        <v>35</v>
      </c>
      <c r="E4931" s="41">
        <v>0.99442079999999999</v>
      </c>
    </row>
    <row r="4932" spans="2:5" x14ac:dyDescent="0.25">
      <c r="B4932" s="39">
        <v>42838</v>
      </c>
      <c r="C4932" s="40" t="s">
        <v>153</v>
      </c>
      <c r="D4932" s="40">
        <v>36</v>
      </c>
      <c r="E4932" s="41">
        <v>0.99433629999999995</v>
      </c>
    </row>
    <row r="4933" spans="2:5" x14ac:dyDescent="0.25">
      <c r="B4933" s="39">
        <v>42838</v>
      </c>
      <c r="C4933" s="40" t="s">
        <v>153</v>
      </c>
      <c r="D4933" s="40">
        <v>37</v>
      </c>
      <c r="E4933" s="41">
        <v>0.99431230000000004</v>
      </c>
    </row>
    <row r="4934" spans="2:5" x14ac:dyDescent="0.25">
      <c r="B4934" s="39">
        <v>42838</v>
      </c>
      <c r="C4934" s="40" t="s">
        <v>153</v>
      </c>
      <c r="D4934" s="40">
        <v>38</v>
      </c>
      <c r="E4934" s="41">
        <v>0.99404680000000001</v>
      </c>
    </row>
    <row r="4935" spans="2:5" x14ac:dyDescent="0.25">
      <c r="B4935" s="39">
        <v>42838</v>
      </c>
      <c r="C4935" s="40" t="s">
        <v>153</v>
      </c>
      <c r="D4935" s="40">
        <v>39</v>
      </c>
      <c r="E4935" s="41">
        <v>0.99454100000000001</v>
      </c>
    </row>
    <row r="4936" spans="2:5" x14ac:dyDescent="0.25">
      <c r="B4936" s="39">
        <v>42838</v>
      </c>
      <c r="C4936" s="40" t="s">
        <v>153</v>
      </c>
      <c r="D4936" s="40">
        <v>40</v>
      </c>
      <c r="E4936" s="41">
        <v>0.99448179999999997</v>
      </c>
    </row>
    <row r="4937" spans="2:5" x14ac:dyDescent="0.25">
      <c r="B4937" s="39">
        <v>42838</v>
      </c>
      <c r="C4937" s="40" t="s">
        <v>153</v>
      </c>
      <c r="D4937" s="40">
        <v>41</v>
      </c>
      <c r="E4937" s="41">
        <v>0.99439809999999995</v>
      </c>
    </row>
    <row r="4938" spans="2:5" x14ac:dyDescent="0.25">
      <c r="B4938" s="39">
        <v>42838</v>
      </c>
      <c r="C4938" s="40" t="s">
        <v>153</v>
      </c>
      <c r="D4938" s="40">
        <v>42</v>
      </c>
      <c r="E4938" s="41">
        <v>0.99497959999999996</v>
      </c>
    </row>
    <row r="4939" spans="2:5" x14ac:dyDescent="0.25">
      <c r="B4939" s="39">
        <v>42838</v>
      </c>
      <c r="C4939" s="40" t="s">
        <v>153</v>
      </c>
      <c r="D4939" s="40">
        <v>43</v>
      </c>
      <c r="E4939" s="41">
        <v>0.99318079999999997</v>
      </c>
    </row>
    <row r="4940" spans="2:5" x14ac:dyDescent="0.25">
      <c r="B4940" s="39">
        <v>42838</v>
      </c>
      <c r="C4940" s="40" t="s">
        <v>153</v>
      </c>
      <c r="D4940" s="40">
        <v>44</v>
      </c>
      <c r="E4940" s="41">
        <v>0.99205940000000004</v>
      </c>
    </row>
    <row r="4941" spans="2:5" x14ac:dyDescent="0.25">
      <c r="B4941" s="39">
        <v>42838</v>
      </c>
      <c r="C4941" s="40" t="s">
        <v>153</v>
      </c>
      <c r="D4941" s="40">
        <v>45</v>
      </c>
      <c r="E4941" s="41">
        <v>0.99209530000000001</v>
      </c>
    </row>
    <row r="4942" spans="2:5" x14ac:dyDescent="0.25">
      <c r="B4942" s="39">
        <v>42838</v>
      </c>
      <c r="C4942" s="40" t="s">
        <v>153</v>
      </c>
      <c r="D4942" s="40">
        <v>46</v>
      </c>
      <c r="E4942" s="41">
        <v>0.99174379999999995</v>
      </c>
    </row>
    <row r="4943" spans="2:5" x14ac:dyDescent="0.25">
      <c r="B4943" s="39">
        <v>42838</v>
      </c>
      <c r="C4943" s="40" t="s">
        <v>153</v>
      </c>
      <c r="D4943" s="40">
        <v>47</v>
      </c>
      <c r="E4943" s="41">
        <v>0.99150419999999995</v>
      </c>
    </row>
    <row r="4944" spans="2:5" x14ac:dyDescent="0.25">
      <c r="B4944" s="39">
        <v>42838</v>
      </c>
      <c r="C4944" s="40" t="s">
        <v>153</v>
      </c>
      <c r="D4944" s="40">
        <v>48</v>
      </c>
      <c r="E4944" s="41">
        <v>0.99044840000000001</v>
      </c>
    </row>
    <row r="4945" spans="2:5" x14ac:dyDescent="0.25">
      <c r="B4945" s="39">
        <v>42839</v>
      </c>
      <c r="C4945" s="40" t="s">
        <v>153</v>
      </c>
      <c r="D4945" s="40">
        <v>1</v>
      </c>
      <c r="E4945" s="41">
        <v>0.98839630000000001</v>
      </c>
    </row>
    <row r="4946" spans="2:5" x14ac:dyDescent="0.25">
      <c r="B4946" s="39">
        <v>42839</v>
      </c>
      <c r="C4946" s="40" t="s">
        <v>153</v>
      </c>
      <c r="D4946" s="40">
        <v>2</v>
      </c>
      <c r="E4946" s="41">
        <v>0.98811470000000001</v>
      </c>
    </row>
    <row r="4947" spans="2:5" x14ac:dyDescent="0.25">
      <c r="B4947" s="39">
        <v>42839</v>
      </c>
      <c r="C4947" s="40" t="s">
        <v>153</v>
      </c>
      <c r="D4947" s="40">
        <v>3</v>
      </c>
      <c r="E4947" s="41">
        <v>0.98814170000000001</v>
      </c>
    </row>
    <row r="4948" spans="2:5" x14ac:dyDescent="0.25">
      <c r="B4948" s="39">
        <v>42839</v>
      </c>
      <c r="C4948" s="40" t="s">
        <v>153</v>
      </c>
      <c r="D4948" s="40">
        <v>4</v>
      </c>
      <c r="E4948" s="41">
        <v>0.98828609999999995</v>
      </c>
    </row>
    <row r="4949" spans="2:5" x14ac:dyDescent="0.25">
      <c r="B4949" s="39">
        <v>42839</v>
      </c>
      <c r="C4949" s="40" t="s">
        <v>153</v>
      </c>
      <c r="D4949" s="40">
        <v>5</v>
      </c>
      <c r="E4949" s="41">
        <v>0.98805330000000002</v>
      </c>
    </row>
    <row r="4950" spans="2:5" x14ac:dyDescent="0.25">
      <c r="B4950" s="39">
        <v>42839</v>
      </c>
      <c r="C4950" s="40" t="s">
        <v>153</v>
      </c>
      <c r="D4950" s="40">
        <v>6</v>
      </c>
      <c r="E4950" s="41">
        <v>0.98816099999999996</v>
      </c>
    </row>
    <row r="4951" spans="2:5" x14ac:dyDescent="0.25">
      <c r="B4951" s="39">
        <v>42839</v>
      </c>
      <c r="C4951" s="40" t="s">
        <v>153</v>
      </c>
      <c r="D4951" s="40">
        <v>7</v>
      </c>
      <c r="E4951" s="41">
        <v>0.98806000000000005</v>
      </c>
    </row>
    <row r="4952" spans="2:5" x14ac:dyDescent="0.25">
      <c r="B4952" s="39">
        <v>42839</v>
      </c>
      <c r="C4952" s="40" t="s">
        <v>153</v>
      </c>
      <c r="D4952" s="40">
        <v>8</v>
      </c>
      <c r="E4952" s="41">
        <v>0.98800189999999999</v>
      </c>
    </row>
    <row r="4953" spans="2:5" x14ac:dyDescent="0.25">
      <c r="B4953" s="39">
        <v>42839</v>
      </c>
      <c r="C4953" s="40" t="s">
        <v>153</v>
      </c>
      <c r="D4953" s="40">
        <v>9</v>
      </c>
      <c r="E4953" s="41">
        <v>0.98785449999999997</v>
      </c>
    </row>
    <row r="4954" spans="2:5" x14ac:dyDescent="0.25">
      <c r="B4954" s="39">
        <v>42839</v>
      </c>
      <c r="C4954" s="40" t="s">
        <v>153</v>
      </c>
      <c r="D4954" s="40">
        <v>10</v>
      </c>
      <c r="E4954" s="41">
        <v>0.98781200000000002</v>
      </c>
    </row>
    <row r="4955" spans="2:5" x14ac:dyDescent="0.25">
      <c r="B4955" s="39">
        <v>42839</v>
      </c>
      <c r="C4955" s="40" t="s">
        <v>153</v>
      </c>
      <c r="D4955" s="40">
        <v>11</v>
      </c>
      <c r="E4955" s="41">
        <v>0.99028769999999999</v>
      </c>
    </row>
    <row r="4956" spans="2:5" x14ac:dyDescent="0.25">
      <c r="B4956" s="39">
        <v>42839</v>
      </c>
      <c r="C4956" s="40" t="s">
        <v>153</v>
      </c>
      <c r="D4956" s="40">
        <v>12</v>
      </c>
      <c r="E4956" s="41">
        <v>0.99067019999999995</v>
      </c>
    </row>
    <row r="4957" spans="2:5" x14ac:dyDescent="0.25">
      <c r="B4957" s="39">
        <v>42839</v>
      </c>
      <c r="C4957" s="40" t="s">
        <v>153</v>
      </c>
      <c r="D4957" s="40">
        <v>13</v>
      </c>
      <c r="E4957" s="41">
        <v>0.99093419999999999</v>
      </c>
    </row>
    <row r="4958" spans="2:5" x14ac:dyDescent="0.25">
      <c r="B4958" s="39">
        <v>42839</v>
      </c>
      <c r="C4958" s="40" t="s">
        <v>153</v>
      </c>
      <c r="D4958" s="40">
        <v>14</v>
      </c>
      <c r="E4958" s="41">
        <v>0.99129339999999999</v>
      </c>
    </row>
    <row r="4959" spans="2:5" x14ac:dyDescent="0.25">
      <c r="B4959" s="39">
        <v>42839</v>
      </c>
      <c r="C4959" s="40" t="s">
        <v>153</v>
      </c>
      <c r="D4959" s="40">
        <v>15</v>
      </c>
      <c r="E4959" s="41">
        <v>0.99149469999999995</v>
      </c>
    </row>
    <row r="4960" spans="2:5" x14ac:dyDescent="0.25">
      <c r="B4960" s="39">
        <v>42839</v>
      </c>
      <c r="C4960" s="40" t="s">
        <v>153</v>
      </c>
      <c r="D4960" s="40">
        <v>16</v>
      </c>
      <c r="E4960" s="41">
        <v>0.99160219999999999</v>
      </c>
    </row>
    <row r="4961" spans="2:5" x14ac:dyDescent="0.25">
      <c r="B4961" s="39">
        <v>42839</v>
      </c>
      <c r="C4961" s="40" t="s">
        <v>153</v>
      </c>
      <c r="D4961" s="40">
        <v>17</v>
      </c>
      <c r="E4961" s="41">
        <v>0.99176819999999999</v>
      </c>
    </row>
    <row r="4962" spans="2:5" x14ac:dyDescent="0.25">
      <c r="B4962" s="39">
        <v>42839</v>
      </c>
      <c r="C4962" s="40" t="s">
        <v>153</v>
      </c>
      <c r="D4962" s="40">
        <v>18</v>
      </c>
      <c r="E4962" s="41">
        <v>0.99356080000000002</v>
      </c>
    </row>
    <row r="4963" spans="2:5" x14ac:dyDescent="0.25">
      <c r="B4963" s="39">
        <v>42839</v>
      </c>
      <c r="C4963" s="40" t="s">
        <v>153</v>
      </c>
      <c r="D4963" s="40">
        <v>19</v>
      </c>
      <c r="E4963" s="41">
        <v>0.99459830000000005</v>
      </c>
    </row>
    <row r="4964" spans="2:5" x14ac:dyDescent="0.25">
      <c r="B4964" s="39">
        <v>42839</v>
      </c>
      <c r="C4964" s="40" t="s">
        <v>153</v>
      </c>
      <c r="D4964" s="40">
        <v>20</v>
      </c>
      <c r="E4964" s="41">
        <v>0.9953147</v>
      </c>
    </row>
    <row r="4965" spans="2:5" x14ac:dyDescent="0.25">
      <c r="B4965" s="39">
        <v>42839</v>
      </c>
      <c r="C4965" s="40" t="s">
        <v>153</v>
      </c>
      <c r="D4965" s="40">
        <v>21</v>
      </c>
      <c r="E4965" s="41">
        <v>0.99513149999999995</v>
      </c>
    </row>
    <row r="4966" spans="2:5" x14ac:dyDescent="0.25">
      <c r="B4966" s="39">
        <v>42839</v>
      </c>
      <c r="C4966" s="40" t="s">
        <v>153</v>
      </c>
      <c r="D4966" s="40">
        <v>22</v>
      </c>
      <c r="E4966" s="41">
        <v>0.99170709999999995</v>
      </c>
    </row>
    <row r="4967" spans="2:5" x14ac:dyDescent="0.25">
      <c r="B4967" s="39">
        <v>42839</v>
      </c>
      <c r="C4967" s="40" t="s">
        <v>153</v>
      </c>
      <c r="D4967" s="40">
        <v>23</v>
      </c>
      <c r="E4967" s="41">
        <v>0.99141869999999999</v>
      </c>
    </row>
    <row r="4968" spans="2:5" x14ac:dyDescent="0.25">
      <c r="B4968" s="39">
        <v>42839</v>
      </c>
      <c r="C4968" s="40" t="s">
        <v>153</v>
      </c>
      <c r="D4968" s="40">
        <v>24</v>
      </c>
      <c r="E4968" s="41">
        <v>0.99139739999999998</v>
      </c>
    </row>
    <row r="4969" spans="2:5" x14ac:dyDescent="0.25">
      <c r="B4969" s="39">
        <v>42839</v>
      </c>
      <c r="C4969" s="40" t="s">
        <v>153</v>
      </c>
      <c r="D4969" s="40">
        <v>25</v>
      </c>
      <c r="E4969" s="41">
        <v>0.99272930000000004</v>
      </c>
    </row>
    <row r="4970" spans="2:5" x14ac:dyDescent="0.25">
      <c r="B4970" s="39">
        <v>42839</v>
      </c>
      <c r="C4970" s="40" t="s">
        <v>153</v>
      </c>
      <c r="D4970" s="40">
        <v>26</v>
      </c>
      <c r="E4970" s="41">
        <v>0.99487369999999997</v>
      </c>
    </row>
    <row r="4971" spans="2:5" x14ac:dyDescent="0.25">
      <c r="B4971" s="39">
        <v>42839</v>
      </c>
      <c r="C4971" s="40" t="s">
        <v>153</v>
      </c>
      <c r="D4971" s="40">
        <v>27</v>
      </c>
      <c r="E4971" s="41">
        <v>0.99410050000000005</v>
      </c>
    </row>
    <row r="4972" spans="2:5" x14ac:dyDescent="0.25">
      <c r="B4972" s="39">
        <v>42839</v>
      </c>
      <c r="C4972" s="40" t="s">
        <v>153</v>
      </c>
      <c r="D4972" s="40">
        <v>28</v>
      </c>
      <c r="E4972" s="41">
        <v>0.99145159999999999</v>
      </c>
    </row>
    <row r="4973" spans="2:5" x14ac:dyDescent="0.25">
      <c r="B4973" s="39">
        <v>42839</v>
      </c>
      <c r="C4973" s="40" t="s">
        <v>153</v>
      </c>
      <c r="D4973" s="40">
        <v>29</v>
      </c>
      <c r="E4973" s="41">
        <v>0.99216629999999995</v>
      </c>
    </row>
    <row r="4974" spans="2:5" x14ac:dyDescent="0.25">
      <c r="B4974" s="39">
        <v>42839</v>
      </c>
      <c r="C4974" s="40" t="s">
        <v>153</v>
      </c>
      <c r="D4974" s="40">
        <v>30</v>
      </c>
      <c r="E4974" s="41">
        <v>0.99182879999999995</v>
      </c>
    </row>
    <row r="4975" spans="2:5" x14ac:dyDescent="0.25">
      <c r="B4975" s="39">
        <v>42839</v>
      </c>
      <c r="C4975" s="40" t="s">
        <v>153</v>
      </c>
      <c r="D4975" s="40">
        <v>31</v>
      </c>
      <c r="E4975" s="41">
        <v>0.99230160000000001</v>
      </c>
    </row>
    <row r="4976" spans="2:5" x14ac:dyDescent="0.25">
      <c r="B4976" s="39">
        <v>42839</v>
      </c>
      <c r="C4976" s="40" t="s">
        <v>153</v>
      </c>
      <c r="D4976" s="40">
        <v>32</v>
      </c>
      <c r="E4976" s="41">
        <v>0.99130220000000002</v>
      </c>
    </row>
    <row r="4977" spans="2:5" x14ac:dyDescent="0.25">
      <c r="B4977" s="39">
        <v>42839</v>
      </c>
      <c r="C4977" s="40" t="s">
        <v>153</v>
      </c>
      <c r="D4977" s="40">
        <v>33</v>
      </c>
      <c r="E4977" s="41">
        <v>0.99324999999999997</v>
      </c>
    </row>
    <row r="4978" spans="2:5" x14ac:dyDescent="0.25">
      <c r="B4978" s="39">
        <v>42839</v>
      </c>
      <c r="C4978" s="40" t="s">
        <v>153</v>
      </c>
      <c r="D4978" s="40">
        <v>34</v>
      </c>
      <c r="E4978" s="41">
        <v>0.99400920000000004</v>
      </c>
    </row>
    <row r="4979" spans="2:5" x14ac:dyDescent="0.25">
      <c r="B4979" s="39">
        <v>42839</v>
      </c>
      <c r="C4979" s="40" t="s">
        <v>153</v>
      </c>
      <c r="D4979" s="40">
        <v>35</v>
      </c>
      <c r="E4979" s="41">
        <v>0.99454560000000003</v>
      </c>
    </row>
    <row r="4980" spans="2:5" x14ac:dyDescent="0.25">
      <c r="B4980" s="39">
        <v>42839</v>
      </c>
      <c r="C4980" s="40" t="s">
        <v>153</v>
      </c>
      <c r="D4980" s="40">
        <v>36</v>
      </c>
      <c r="E4980" s="41">
        <v>0.99419460000000004</v>
      </c>
    </row>
    <row r="4981" spans="2:5" x14ac:dyDescent="0.25">
      <c r="B4981" s="39">
        <v>42839</v>
      </c>
      <c r="C4981" s="40" t="s">
        <v>153</v>
      </c>
      <c r="D4981" s="40">
        <v>37</v>
      </c>
      <c r="E4981" s="41">
        <v>0.99396879999999999</v>
      </c>
    </row>
    <row r="4982" spans="2:5" x14ac:dyDescent="0.25">
      <c r="B4982" s="39">
        <v>42839</v>
      </c>
      <c r="C4982" s="40" t="s">
        <v>153</v>
      </c>
      <c r="D4982" s="40">
        <v>38</v>
      </c>
      <c r="E4982" s="41">
        <v>0.99387970000000003</v>
      </c>
    </row>
    <row r="4983" spans="2:5" x14ac:dyDescent="0.25">
      <c r="B4983" s="39">
        <v>42839</v>
      </c>
      <c r="C4983" s="40" t="s">
        <v>153</v>
      </c>
      <c r="D4983" s="40">
        <v>39</v>
      </c>
      <c r="E4983" s="41">
        <v>0.99363619999999997</v>
      </c>
    </row>
    <row r="4984" spans="2:5" x14ac:dyDescent="0.25">
      <c r="B4984" s="39">
        <v>42839</v>
      </c>
      <c r="C4984" s="40" t="s">
        <v>153</v>
      </c>
      <c r="D4984" s="40">
        <v>40</v>
      </c>
      <c r="E4984" s="41">
        <v>0.99325079999999999</v>
      </c>
    </row>
    <row r="4985" spans="2:5" x14ac:dyDescent="0.25">
      <c r="B4985" s="39">
        <v>42839</v>
      </c>
      <c r="C4985" s="40" t="s">
        <v>153</v>
      </c>
      <c r="D4985" s="40">
        <v>41</v>
      </c>
      <c r="E4985" s="41">
        <v>0.9902609</v>
      </c>
    </row>
    <row r="4986" spans="2:5" x14ac:dyDescent="0.25">
      <c r="B4986" s="39">
        <v>42839</v>
      </c>
      <c r="C4986" s="40" t="s">
        <v>153</v>
      </c>
      <c r="D4986" s="40">
        <v>42</v>
      </c>
      <c r="E4986" s="41">
        <v>0.99037759999999997</v>
      </c>
    </row>
    <row r="4987" spans="2:5" x14ac:dyDescent="0.25">
      <c r="B4987" s="39">
        <v>42839</v>
      </c>
      <c r="C4987" s="40" t="s">
        <v>153</v>
      </c>
      <c r="D4987" s="40">
        <v>43</v>
      </c>
      <c r="E4987" s="41">
        <v>0.99068310000000004</v>
      </c>
    </row>
    <row r="4988" spans="2:5" x14ac:dyDescent="0.25">
      <c r="B4988" s="39">
        <v>42839</v>
      </c>
      <c r="C4988" s="40" t="s">
        <v>153</v>
      </c>
      <c r="D4988" s="40">
        <v>44</v>
      </c>
      <c r="E4988" s="41">
        <v>0.9907359</v>
      </c>
    </row>
    <row r="4989" spans="2:5" x14ac:dyDescent="0.25">
      <c r="B4989" s="39">
        <v>42839</v>
      </c>
      <c r="C4989" s="40" t="s">
        <v>153</v>
      </c>
      <c r="D4989" s="40">
        <v>45</v>
      </c>
      <c r="E4989" s="41">
        <v>0.99144239999999995</v>
      </c>
    </row>
    <row r="4990" spans="2:5" x14ac:dyDescent="0.25">
      <c r="B4990" s="39">
        <v>42839</v>
      </c>
      <c r="C4990" s="40" t="s">
        <v>153</v>
      </c>
      <c r="D4990" s="40">
        <v>46</v>
      </c>
      <c r="E4990" s="41">
        <v>0.98976350000000002</v>
      </c>
    </row>
    <row r="4991" spans="2:5" x14ac:dyDescent="0.25">
      <c r="B4991" s="39">
        <v>42839</v>
      </c>
      <c r="C4991" s="40" t="s">
        <v>153</v>
      </c>
      <c r="D4991" s="40">
        <v>47</v>
      </c>
      <c r="E4991" s="41">
        <v>0.98908379999999996</v>
      </c>
    </row>
    <row r="4992" spans="2:5" x14ac:dyDescent="0.25">
      <c r="B4992" s="39">
        <v>42839</v>
      </c>
      <c r="C4992" s="40" t="s">
        <v>153</v>
      </c>
      <c r="D4992" s="40">
        <v>48</v>
      </c>
      <c r="E4992" s="41">
        <v>0.98782829999999999</v>
      </c>
    </row>
    <row r="4993" spans="2:5" x14ac:dyDescent="0.25">
      <c r="B4993" s="39">
        <v>42840</v>
      </c>
      <c r="C4993" s="40" t="s">
        <v>153</v>
      </c>
      <c r="D4993" s="40">
        <v>1</v>
      </c>
      <c r="E4993" s="41">
        <v>0.98635240000000002</v>
      </c>
    </row>
    <row r="4994" spans="2:5" x14ac:dyDescent="0.25">
      <c r="B4994" s="39">
        <v>42840</v>
      </c>
      <c r="C4994" s="40" t="s">
        <v>153</v>
      </c>
      <c r="D4994" s="40">
        <v>2</v>
      </c>
      <c r="E4994" s="41">
        <v>0.98507140000000004</v>
      </c>
    </row>
    <row r="4995" spans="2:5" x14ac:dyDescent="0.25">
      <c r="B4995" s="39">
        <v>42840</v>
      </c>
      <c r="C4995" s="40" t="s">
        <v>153</v>
      </c>
      <c r="D4995" s="40">
        <v>3</v>
      </c>
      <c r="E4995" s="41">
        <v>0.98519920000000005</v>
      </c>
    </row>
    <row r="4996" spans="2:5" x14ac:dyDescent="0.25">
      <c r="B4996" s="39">
        <v>42840</v>
      </c>
      <c r="C4996" s="40" t="s">
        <v>153</v>
      </c>
      <c r="D4996" s="40">
        <v>4</v>
      </c>
      <c r="E4996" s="41">
        <v>0.98549739999999997</v>
      </c>
    </row>
    <row r="4997" spans="2:5" x14ac:dyDescent="0.25">
      <c r="B4997" s="39">
        <v>42840</v>
      </c>
      <c r="C4997" s="40" t="s">
        <v>153</v>
      </c>
      <c r="D4997" s="40">
        <v>5</v>
      </c>
      <c r="E4997" s="41">
        <v>0.98421230000000004</v>
      </c>
    </row>
    <row r="4998" spans="2:5" x14ac:dyDescent="0.25">
      <c r="B4998" s="39">
        <v>42840</v>
      </c>
      <c r="C4998" s="40" t="s">
        <v>153</v>
      </c>
      <c r="D4998" s="40">
        <v>6</v>
      </c>
      <c r="E4998" s="41">
        <v>0.98288790000000004</v>
      </c>
    </row>
    <row r="4999" spans="2:5" x14ac:dyDescent="0.25">
      <c r="B4999" s="39">
        <v>42840</v>
      </c>
      <c r="C4999" s="40" t="s">
        <v>153</v>
      </c>
      <c r="D4999" s="40">
        <v>7</v>
      </c>
      <c r="E4999" s="41">
        <v>0.98344960000000003</v>
      </c>
    </row>
    <row r="5000" spans="2:5" x14ac:dyDescent="0.25">
      <c r="B5000" s="39">
        <v>42840</v>
      </c>
      <c r="C5000" s="40" t="s">
        <v>153</v>
      </c>
      <c r="D5000" s="40">
        <v>8</v>
      </c>
      <c r="E5000" s="41">
        <v>0.98380570000000001</v>
      </c>
    </row>
    <row r="5001" spans="2:5" x14ac:dyDescent="0.25">
      <c r="B5001" s="39">
        <v>42840</v>
      </c>
      <c r="C5001" s="40" t="s">
        <v>153</v>
      </c>
      <c r="D5001" s="40">
        <v>9</v>
      </c>
      <c r="E5001" s="41">
        <v>0.9838055</v>
      </c>
    </row>
    <row r="5002" spans="2:5" x14ac:dyDescent="0.25">
      <c r="B5002" s="39">
        <v>42840</v>
      </c>
      <c r="C5002" s="40" t="s">
        <v>153</v>
      </c>
      <c r="D5002" s="40">
        <v>10</v>
      </c>
      <c r="E5002" s="41">
        <v>0.98339869999999996</v>
      </c>
    </row>
    <row r="5003" spans="2:5" x14ac:dyDescent="0.25">
      <c r="B5003" s="39">
        <v>42840</v>
      </c>
      <c r="C5003" s="40" t="s">
        <v>153</v>
      </c>
      <c r="D5003" s="40">
        <v>11</v>
      </c>
      <c r="E5003" s="41">
        <v>0.98345340000000003</v>
      </c>
    </row>
    <row r="5004" spans="2:5" x14ac:dyDescent="0.25">
      <c r="B5004" s="39">
        <v>42840</v>
      </c>
      <c r="C5004" s="40" t="s">
        <v>153</v>
      </c>
      <c r="D5004" s="40">
        <v>12</v>
      </c>
      <c r="E5004" s="41">
        <v>0.98305220000000004</v>
      </c>
    </row>
    <row r="5005" spans="2:5" x14ac:dyDescent="0.25">
      <c r="B5005" s="39">
        <v>42840</v>
      </c>
      <c r="C5005" s="40" t="s">
        <v>153</v>
      </c>
      <c r="D5005" s="40">
        <v>13</v>
      </c>
      <c r="E5005" s="41">
        <v>0.9835486</v>
      </c>
    </row>
    <row r="5006" spans="2:5" x14ac:dyDescent="0.25">
      <c r="B5006" s="39">
        <v>42840</v>
      </c>
      <c r="C5006" s="40" t="s">
        <v>153</v>
      </c>
      <c r="D5006" s="40">
        <v>14</v>
      </c>
      <c r="E5006" s="41">
        <v>0.98605620000000005</v>
      </c>
    </row>
    <row r="5007" spans="2:5" x14ac:dyDescent="0.25">
      <c r="B5007" s="39">
        <v>42840</v>
      </c>
      <c r="C5007" s="40" t="s">
        <v>153</v>
      </c>
      <c r="D5007" s="40">
        <v>15</v>
      </c>
      <c r="E5007" s="41">
        <v>0.98687809999999998</v>
      </c>
    </row>
    <row r="5008" spans="2:5" x14ac:dyDescent="0.25">
      <c r="B5008" s="39">
        <v>42840</v>
      </c>
      <c r="C5008" s="40" t="s">
        <v>153</v>
      </c>
      <c r="D5008" s="40">
        <v>16</v>
      </c>
      <c r="E5008" s="41">
        <v>0.98730119999999999</v>
      </c>
    </row>
    <row r="5009" spans="2:5" x14ac:dyDescent="0.25">
      <c r="B5009" s="39">
        <v>42840</v>
      </c>
      <c r="C5009" s="40" t="s">
        <v>153</v>
      </c>
      <c r="D5009" s="40">
        <v>17</v>
      </c>
      <c r="E5009" s="41">
        <v>0.98705390000000004</v>
      </c>
    </row>
    <row r="5010" spans="2:5" x14ac:dyDescent="0.25">
      <c r="B5010" s="39">
        <v>42840</v>
      </c>
      <c r="C5010" s="40" t="s">
        <v>153</v>
      </c>
      <c r="D5010" s="40">
        <v>18</v>
      </c>
      <c r="E5010" s="41">
        <v>0.98812549999999999</v>
      </c>
    </row>
    <row r="5011" spans="2:5" x14ac:dyDescent="0.25">
      <c r="B5011" s="39">
        <v>42840</v>
      </c>
      <c r="C5011" s="40" t="s">
        <v>153</v>
      </c>
      <c r="D5011" s="40">
        <v>19</v>
      </c>
      <c r="E5011" s="41">
        <v>0.98800030000000005</v>
      </c>
    </row>
    <row r="5012" spans="2:5" x14ac:dyDescent="0.25">
      <c r="B5012" s="39">
        <v>42840</v>
      </c>
      <c r="C5012" s="40" t="s">
        <v>153</v>
      </c>
      <c r="D5012" s="40">
        <v>20</v>
      </c>
      <c r="E5012" s="41">
        <v>0.98758389999999996</v>
      </c>
    </row>
    <row r="5013" spans="2:5" x14ac:dyDescent="0.25">
      <c r="B5013" s="39">
        <v>42840</v>
      </c>
      <c r="C5013" s="40" t="s">
        <v>153</v>
      </c>
      <c r="D5013" s="40">
        <v>21</v>
      </c>
      <c r="E5013" s="41">
        <v>0.98759399999999997</v>
      </c>
    </row>
    <row r="5014" spans="2:5" x14ac:dyDescent="0.25">
      <c r="B5014" s="39">
        <v>42840</v>
      </c>
      <c r="C5014" s="40" t="s">
        <v>153</v>
      </c>
      <c r="D5014" s="40">
        <v>22</v>
      </c>
      <c r="E5014" s="41">
        <v>0.98739149999999998</v>
      </c>
    </row>
    <row r="5015" spans="2:5" x14ac:dyDescent="0.25">
      <c r="B5015" s="39">
        <v>42840</v>
      </c>
      <c r="C5015" s="40" t="s">
        <v>153</v>
      </c>
      <c r="D5015" s="40">
        <v>23</v>
      </c>
      <c r="E5015" s="41">
        <v>0.98812390000000005</v>
      </c>
    </row>
    <row r="5016" spans="2:5" x14ac:dyDescent="0.25">
      <c r="B5016" s="39">
        <v>42840</v>
      </c>
      <c r="C5016" s="40" t="s">
        <v>153</v>
      </c>
      <c r="D5016" s="40">
        <v>24</v>
      </c>
      <c r="E5016" s="41">
        <v>0.9879829</v>
      </c>
    </row>
    <row r="5017" spans="2:5" x14ac:dyDescent="0.25">
      <c r="B5017" s="39">
        <v>42840</v>
      </c>
      <c r="C5017" s="40" t="s">
        <v>153</v>
      </c>
      <c r="D5017" s="40">
        <v>25</v>
      </c>
      <c r="E5017" s="41">
        <v>0.98796649999999997</v>
      </c>
    </row>
    <row r="5018" spans="2:5" x14ac:dyDescent="0.25">
      <c r="B5018" s="39">
        <v>42840</v>
      </c>
      <c r="C5018" s="40" t="s">
        <v>153</v>
      </c>
      <c r="D5018" s="40">
        <v>26</v>
      </c>
      <c r="E5018" s="41">
        <v>0.98751860000000002</v>
      </c>
    </row>
    <row r="5019" spans="2:5" x14ac:dyDescent="0.25">
      <c r="B5019" s="39">
        <v>42840</v>
      </c>
      <c r="C5019" s="40" t="s">
        <v>153</v>
      </c>
      <c r="D5019" s="40">
        <v>27</v>
      </c>
      <c r="E5019" s="41">
        <v>0.98674600000000001</v>
      </c>
    </row>
    <row r="5020" spans="2:5" x14ac:dyDescent="0.25">
      <c r="B5020" s="39">
        <v>42840</v>
      </c>
      <c r="C5020" s="40" t="s">
        <v>153</v>
      </c>
      <c r="D5020" s="40">
        <v>28</v>
      </c>
      <c r="E5020" s="41">
        <v>0.9854754</v>
      </c>
    </row>
    <row r="5021" spans="2:5" x14ac:dyDescent="0.25">
      <c r="B5021" s="39">
        <v>42840</v>
      </c>
      <c r="C5021" s="40" t="s">
        <v>153</v>
      </c>
      <c r="D5021" s="40">
        <v>29</v>
      </c>
      <c r="E5021" s="41">
        <v>0.9851993</v>
      </c>
    </row>
    <row r="5022" spans="2:5" x14ac:dyDescent="0.25">
      <c r="B5022" s="39">
        <v>42840</v>
      </c>
      <c r="C5022" s="40" t="s">
        <v>153</v>
      </c>
      <c r="D5022" s="40">
        <v>30</v>
      </c>
      <c r="E5022" s="41">
        <v>0.98502020000000001</v>
      </c>
    </row>
    <row r="5023" spans="2:5" x14ac:dyDescent="0.25">
      <c r="B5023" s="39">
        <v>42840</v>
      </c>
      <c r="C5023" s="40" t="s">
        <v>153</v>
      </c>
      <c r="D5023" s="40">
        <v>31</v>
      </c>
      <c r="E5023" s="41">
        <v>0.98518139999999998</v>
      </c>
    </row>
    <row r="5024" spans="2:5" x14ac:dyDescent="0.25">
      <c r="B5024" s="39">
        <v>42840</v>
      </c>
      <c r="C5024" s="40" t="s">
        <v>153</v>
      </c>
      <c r="D5024" s="40">
        <v>32</v>
      </c>
      <c r="E5024" s="41">
        <v>0.98527589999999998</v>
      </c>
    </row>
    <row r="5025" spans="2:5" x14ac:dyDescent="0.25">
      <c r="B5025" s="39">
        <v>42840</v>
      </c>
      <c r="C5025" s="40" t="s">
        <v>153</v>
      </c>
      <c r="D5025" s="40">
        <v>33</v>
      </c>
      <c r="E5025" s="41">
        <v>0.98571439999999999</v>
      </c>
    </row>
    <row r="5026" spans="2:5" x14ac:dyDescent="0.25">
      <c r="B5026" s="39">
        <v>42840</v>
      </c>
      <c r="C5026" s="40" t="s">
        <v>153</v>
      </c>
      <c r="D5026" s="40">
        <v>34</v>
      </c>
      <c r="E5026" s="41">
        <v>0.98595759999999999</v>
      </c>
    </row>
    <row r="5027" spans="2:5" x14ac:dyDescent="0.25">
      <c r="B5027" s="39">
        <v>42840</v>
      </c>
      <c r="C5027" s="40" t="s">
        <v>153</v>
      </c>
      <c r="D5027" s="40">
        <v>35</v>
      </c>
      <c r="E5027" s="41">
        <v>0.98687409999999998</v>
      </c>
    </row>
    <row r="5028" spans="2:5" x14ac:dyDescent="0.25">
      <c r="B5028" s="39">
        <v>42840</v>
      </c>
      <c r="C5028" s="40" t="s">
        <v>153</v>
      </c>
      <c r="D5028" s="40">
        <v>36</v>
      </c>
      <c r="E5028" s="41">
        <v>0.98850689999999997</v>
      </c>
    </row>
    <row r="5029" spans="2:5" x14ac:dyDescent="0.25">
      <c r="B5029" s="39">
        <v>42840</v>
      </c>
      <c r="C5029" s="40" t="s">
        <v>153</v>
      </c>
      <c r="D5029" s="40">
        <v>37</v>
      </c>
      <c r="E5029" s="41">
        <v>0.98829579999999995</v>
      </c>
    </row>
    <row r="5030" spans="2:5" x14ac:dyDescent="0.25">
      <c r="B5030" s="39">
        <v>42840</v>
      </c>
      <c r="C5030" s="40" t="s">
        <v>153</v>
      </c>
      <c r="D5030" s="40">
        <v>38</v>
      </c>
      <c r="E5030" s="41">
        <v>0.98877099999999996</v>
      </c>
    </row>
    <row r="5031" spans="2:5" x14ac:dyDescent="0.25">
      <c r="B5031" s="39">
        <v>42840</v>
      </c>
      <c r="C5031" s="40" t="s">
        <v>153</v>
      </c>
      <c r="D5031" s="40">
        <v>39</v>
      </c>
      <c r="E5031" s="41">
        <v>0.98864719999999995</v>
      </c>
    </row>
    <row r="5032" spans="2:5" x14ac:dyDescent="0.25">
      <c r="B5032" s="39">
        <v>42840</v>
      </c>
      <c r="C5032" s="40" t="s">
        <v>153</v>
      </c>
      <c r="D5032" s="40">
        <v>40</v>
      </c>
      <c r="E5032" s="41">
        <v>0.98900980000000005</v>
      </c>
    </row>
    <row r="5033" spans="2:5" x14ac:dyDescent="0.25">
      <c r="B5033" s="39">
        <v>42840</v>
      </c>
      <c r="C5033" s="40" t="s">
        <v>153</v>
      </c>
      <c r="D5033" s="40">
        <v>41</v>
      </c>
      <c r="E5033" s="41">
        <v>0.98906649999999996</v>
      </c>
    </row>
    <row r="5034" spans="2:5" x14ac:dyDescent="0.25">
      <c r="B5034" s="39">
        <v>42840</v>
      </c>
      <c r="C5034" s="40" t="s">
        <v>153</v>
      </c>
      <c r="D5034" s="40">
        <v>42</v>
      </c>
      <c r="E5034" s="41">
        <v>0.99066209999999999</v>
      </c>
    </row>
    <row r="5035" spans="2:5" x14ac:dyDescent="0.25">
      <c r="B5035" s="39">
        <v>42840</v>
      </c>
      <c r="C5035" s="40" t="s">
        <v>153</v>
      </c>
      <c r="D5035" s="40">
        <v>43</v>
      </c>
      <c r="E5035" s="41">
        <v>0.99009159999999996</v>
      </c>
    </row>
    <row r="5036" spans="2:5" x14ac:dyDescent="0.25">
      <c r="B5036" s="39">
        <v>42840</v>
      </c>
      <c r="C5036" s="40" t="s">
        <v>153</v>
      </c>
      <c r="D5036" s="40">
        <v>44</v>
      </c>
      <c r="E5036" s="41">
        <v>0.99016079999999995</v>
      </c>
    </row>
    <row r="5037" spans="2:5" x14ac:dyDescent="0.25">
      <c r="B5037" s="39">
        <v>42840</v>
      </c>
      <c r="C5037" s="40" t="s">
        <v>153</v>
      </c>
      <c r="D5037" s="40">
        <v>45</v>
      </c>
      <c r="E5037" s="41">
        <v>0.99041199999999996</v>
      </c>
    </row>
    <row r="5038" spans="2:5" x14ac:dyDescent="0.25">
      <c r="B5038" s="39">
        <v>42840</v>
      </c>
      <c r="C5038" s="40" t="s">
        <v>153</v>
      </c>
      <c r="D5038" s="40">
        <v>46</v>
      </c>
      <c r="E5038" s="41">
        <v>0.9901297</v>
      </c>
    </row>
    <row r="5039" spans="2:5" x14ac:dyDescent="0.25">
      <c r="B5039" s="39">
        <v>42840</v>
      </c>
      <c r="C5039" s="40" t="s">
        <v>153</v>
      </c>
      <c r="D5039" s="40">
        <v>47</v>
      </c>
      <c r="E5039" s="41">
        <v>0.9899097</v>
      </c>
    </row>
    <row r="5040" spans="2:5" x14ac:dyDescent="0.25">
      <c r="B5040" s="39">
        <v>42840</v>
      </c>
      <c r="C5040" s="40" t="s">
        <v>153</v>
      </c>
      <c r="D5040" s="40">
        <v>48</v>
      </c>
      <c r="E5040" s="41">
        <v>0.98930810000000002</v>
      </c>
    </row>
    <row r="5041" spans="2:5" x14ac:dyDescent="0.25">
      <c r="B5041" s="39">
        <v>42841</v>
      </c>
      <c r="C5041" s="40" t="s">
        <v>153</v>
      </c>
      <c r="D5041" s="40">
        <v>1</v>
      </c>
      <c r="E5041" s="41">
        <v>0.98612820000000001</v>
      </c>
    </row>
    <row r="5042" spans="2:5" x14ac:dyDescent="0.25">
      <c r="B5042" s="39">
        <v>42841</v>
      </c>
      <c r="C5042" s="40" t="s">
        <v>153</v>
      </c>
      <c r="D5042" s="40">
        <v>2</v>
      </c>
      <c r="E5042" s="41">
        <v>0.98591410000000002</v>
      </c>
    </row>
    <row r="5043" spans="2:5" x14ac:dyDescent="0.25">
      <c r="B5043" s="39">
        <v>42841</v>
      </c>
      <c r="C5043" s="40" t="s">
        <v>153</v>
      </c>
      <c r="D5043" s="40">
        <v>3</v>
      </c>
      <c r="E5043" s="41">
        <v>0.9862398</v>
      </c>
    </row>
    <row r="5044" spans="2:5" x14ac:dyDescent="0.25">
      <c r="B5044" s="39">
        <v>42841</v>
      </c>
      <c r="C5044" s="40" t="s">
        <v>153</v>
      </c>
      <c r="D5044" s="40">
        <v>4</v>
      </c>
      <c r="E5044" s="41">
        <v>0.98636100000000004</v>
      </c>
    </row>
    <row r="5045" spans="2:5" x14ac:dyDescent="0.25">
      <c r="B5045" s="39">
        <v>42841</v>
      </c>
      <c r="C5045" s="40" t="s">
        <v>153</v>
      </c>
      <c r="D5045" s="40">
        <v>5</v>
      </c>
      <c r="E5045" s="41">
        <v>0.98628769999999999</v>
      </c>
    </row>
    <row r="5046" spans="2:5" x14ac:dyDescent="0.25">
      <c r="B5046" s="39">
        <v>42841</v>
      </c>
      <c r="C5046" s="40" t="s">
        <v>153</v>
      </c>
      <c r="D5046" s="40">
        <v>6</v>
      </c>
      <c r="E5046" s="41">
        <v>0.98633899999999997</v>
      </c>
    </row>
    <row r="5047" spans="2:5" x14ac:dyDescent="0.25">
      <c r="B5047" s="39">
        <v>42841</v>
      </c>
      <c r="C5047" s="40" t="s">
        <v>153</v>
      </c>
      <c r="D5047" s="40">
        <v>7</v>
      </c>
      <c r="E5047" s="41">
        <v>0.98625010000000002</v>
      </c>
    </row>
    <row r="5048" spans="2:5" x14ac:dyDescent="0.25">
      <c r="B5048" s="39">
        <v>42841</v>
      </c>
      <c r="C5048" s="40" t="s">
        <v>153</v>
      </c>
      <c r="D5048" s="40">
        <v>8</v>
      </c>
      <c r="E5048" s="41">
        <v>0.98628590000000005</v>
      </c>
    </row>
    <row r="5049" spans="2:5" x14ac:dyDescent="0.25">
      <c r="B5049" s="39">
        <v>42841</v>
      </c>
      <c r="C5049" s="40" t="s">
        <v>153</v>
      </c>
      <c r="D5049" s="40">
        <v>9</v>
      </c>
      <c r="E5049" s="41">
        <v>0.98618600000000001</v>
      </c>
    </row>
    <row r="5050" spans="2:5" x14ac:dyDescent="0.25">
      <c r="B5050" s="39">
        <v>42841</v>
      </c>
      <c r="C5050" s="40" t="s">
        <v>153</v>
      </c>
      <c r="D5050" s="40">
        <v>10</v>
      </c>
      <c r="E5050" s="41">
        <v>0.98637030000000003</v>
      </c>
    </row>
    <row r="5051" spans="2:5" x14ac:dyDescent="0.25">
      <c r="B5051" s="39">
        <v>42841</v>
      </c>
      <c r="C5051" s="40" t="s">
        <v>153</v>
      </c>
      <c r="D5051" s="40">
        <v>11</v>
      </c>
      <c r="E5051" s="41">
        <v>0.98918839999999997</v>
      </c>
    </row>
    <row r="5052" spans="2:5" x14ac:dyDescent="0.25">
      <c r="B5052" s="39">
        <v>42841</v>
      </c>
      <c r="C5052" s="40" t="s">
        <v>153</v>
      </c>
      <c r="D5052" s="40">
        <v>12</v>
      </c>
      <c r="E5052" s="41">
        <v>0.98916769999999998</v>
      </c>
    </row>
    <row r="5053" spans="2:5" x14ac:dyDescent="0.25">
      <c r="B5053" s="39">
        <v>42841</v>
      </c>
      <c r="C5053" s="40" t="s">
        <v>153</v>
      </c>
      <c r="D5053" s="40">
        <v>13</v>
      </c>
      <c r="E5053" s="41">
        <v>0.98911450000000001</v>
      </c>
    </row>
    <row r="5054" spans="2:5" x14ac:dyDescent="0.25">
      <c r="B5054" s="39">
        <v>42841</v>
      </c>
      <c r="C5054" s="40" t="s">
        <v>153</v>
      </c>
      <c r="D5054" s="40">
        <v>14</v>
      </c>
      <c r="E5054" s="41">
        <v>0.98913680000000004</v>
      </c>
    </row>
    <row r="5055" spans="2:5" x14ac:dyDescent="0.25">
      <c r="B5055" s="39">
        <v>42841</v>
      </c>
      <c r="C5055" s="40" t="s">
        <v>153</v>
      </c>
      <c r="D5055" s="40">
        <v>15</v>
      </c>
      <c r="E5055" s="41">
        <v>0.98941509999999999</v>
      </c>
    </row>
    <row r="5056" spans="2:5" x14ac:dyDescent="0.25">
      <c r="B5056" s="39">
        <v>42841</v>
      </c>
      <c r="C5056" s="40" t="s">
        <v>153</v>
      </c>
      <c r="D5056" s="40">
        <v>16</v>
      </c>
      <c r="E5056" s="41">
        <v>0.98972559999999998</v>
      </c>
    </row>
    <row r="5057" spans="2:5" x14ac:dyDescent="0.25">
      <c r="B5057" s="39">
        <v>42841</v>
      </c>
      <c r="C5057" s="40" t="s">
        <v>153</v>
      </c>
      <c r="D5057" s="40">
        <v>17</v>
      </c>
      <c r="E5057" s="41">
        <v>0.98973109999999997</v>
      </c>
    </row>
    <row r="5058" spans="2:5" x14ac:dyDescent="0.25">
      <c r="B5058" s="39">
        <v>42841</v>
      </c>
      <c r="C5058" s="40" t="s">
        <v>153</v>
      </c>
      <c r="D5058" s="40">
        <v>18</v>
      </c>
      <c r="E5058" s="41">
        <v>0.98978279999999996</v>
      </c>
    </row>
    <row r="5059" spans="2:5" x14ac:dyDescent="0.25">
      <c r="B5059" s="39">
        <v>42841</v>
      </c>
      <c r="C5059" s="40" t="s">
        <v>153</v>
      </c>
      <c r="D5059" s="40">
        <v>19</v>
      </c>
      <c r="E5059" s="41">
        <v>0.98976310000000001</v>
      </c>
    </row>
    <row r="5060" spans="2:5" x14ac:dyDescent="0.25">
      <c r="B5060" s="39">
        <v>42841</v>
      </c>
      <c r="C5060" s="40" t="s">
        <v>153</v>
      </c>
      <c r="D5060" s="40">
        <v>20</v>
      </c>
      <c r="E5060" s="41">
        <v>0.98989249999999995</v>
      </c>
    </row>
    <row r="5061" spans="2:5" x14ac:dyDescent="0.25">
      <c r="B5061" s="39">
        <v>42841</v>
      </c>
      <c r="C5061" s="40" t="s">
        <v>153</v>
      </c>
      <c r="D5061" s="40">
        <v>21</v>
      </c>
      <c r="E5061" s="41">
        <v>0.98975610000000003</v>
      </c>
    </row>
    <row r="5062" spans="2:5" x14ac:dyDescent="0.25">
      <c r="B5062" s="39">
        <v>42841</v>
      </c>
      <c r="C5062" s="40" t="s">
        <v>153</v>
      </c>
      <c r="D5062" s="40">
        <v>22</v>
      </c>
      <c r="E5062" s="41">
        <v>0.98954129999999996</v>
      </c>
    </row>
    <row r="5063" spans="2:5" x14ac:dyDescent="0.25">
      <c r="B5063" s="39">
        <v>42841</v>
      </c>
      <c r="C5063" s="40" t="s">
        <v>153</v>
      </c>
      <c r="D5063" s="40">
        <v>23</v>
      </c>
      <c r="E5063" s="41">
        <v>0.98946279999999998</v>
      </c>
    </row>
    <row r="5064" spans="2:5" x14ac:dyDescent="0.25">
      <c r="B5064" s="39">
        <v>42841</v>
      </c>
      <c r="C5064" s="40" t="s">
        <v>153</v>
      </c>
      <c r="D5064" s="40">
        <v>24</v>
      </c>
      <c r="E5064" s="41">
        <v>0.98916700000000002</v>
      </c>
    </row>
    <row r="5065" spans="2:5" x14ac:dyDescent="0.25">
      <c r="B5065" s="39">
        <v>42841</v>
      </c>
      <c r="C5065" s="40" t="s">
        <v>153</v>
      </c>
      <c r="D5065" s="40">
        <v>25</v>
      </c>
      <c r="E5065" s="41">
        <v>0.98940570000000005</v>
      </c>
    </row>
    <row r="5066" spans="2:5" x14ac:dyDescent="0.25">
      <c r="B5066" s="39">
        <v>42841</v>
      </c>
      <c r="C5066" s="40" t="s">
        <v>153</v>
      </c>
      <c r="D5066" s="40">
        <v>26</v>
      </c>
      <c r="E5066" s="41">
        <v>0.98961200000000005</v>
      </c>
    </row>
    <row r="5067" spans="2:5" x14ac:dyDescent="0.25">
      <c r="B5067" s="39">
        <v>42841</v>
      </c>
      <c r="C5067" s="40" t="s">
        <v>153</v>
      </c>
      <c r="D5067" s="40">
        <v>27</v>
      </c>
      <c r="E5067" s="41">
        <v>0.98994530000000003</v>
      </c>
    </row>
    <row r="5068" spans="2:5" x14ac:dyDescent="0.25">
      <c r="B5068" s="39">
        <v>42841</v>
      </c>
      <c r="C5068" s="40" t="s">
        <v>153</v>
      </c>
      <c r="D5068" s="40">
        <v>28</v>
      </c>
      <c r="E5068" s="41">
        <v>0.98778189999999999</v>
      </c>
    </row>
    <row r="5069" spans="2:5" x14ac:dyDescent="0.25">
      <c r="B5069" s="39">
        <v>42841</v>
      </c>
      <c r="C5069" s="40" t="s">
        <v>153</v>
      </c>
      <c r="D5069" s="40">
        <v>29</v>
      </c>
      <c r="E5069" s="41">
        <v>0.98799669999999995</v>
      </c>
    </row>
    <row r="5070" spans="2:5" x14ac:dyDescent="0.25">
      <c r="B5070" s="39">
        <v>42841</v>
      </c>
      <c r="C5070" s="40" t="s">
        <v>153</v>
      </c>
      <c r="D5070" s="40">
        <v>30</v>
      </c>
      <c r="E5070" s="41">
        <v>0.99003699999999994</v>
      </c>
    </row>
    <row r="5071" spans="2:5" x14ac:dyDescent="0.25">
      <c r="B5071" s="39">
        <v>42841</v>
      </c>
      <c r="C5071" s="40" t="s">
        <v>153</v>
      </c>
      <c r="D5071" s="40">
        <v>31</v>
      </c>
      <c r="E5071" s="41">
        <v>0.99015960000000003</v>
      </c>
    </row>
    <row r="5072" spans="2:5" x14ac:dyDescent="0.25">
      <c r="B5072" s="39">
        <v>42841</v>
      </c>
      <c r="C5072" s="40" t="s">
        <v>153</v>
      </c>
      <c r="D5072" s="40">
        <v>32</v>
      </c>
      <c r="E5072" s="41">
        <v>0.99245519999999998</v>
      </c>
    </row>
    <row r="5073" spans="2:5" x14ac:dyDescent="0.25">
      <c r="B5073" s="39">
        <v>42841</v>
      </c>
      <c r="C5073" s="40" t="s">
        <v>153</v>
      </c>
      <c r="D5073" s="40">
        <v>33</v>
      </c>
      <c r="E5073" s="41">
        <v>0.99265910000000002</v>
      </c>
    </row>
    <row r="5074" spans="2:5" x14ac:dyDescent="0.25">
      <c r="B5074" s="39">
        <v>42841</v>
      </c>
      <c r="C5074" s="40" t="s">
        <v>153</v>
      </c>
      <c r="D5074" s="40">
        <v>34</v>
      </c>
      <c r="E5074" s="41">
        <v>0.99286719999999995</v>
      </c>
    </row>
    <row r="5075" spans="2:5" x14ac:dyDescent="0.25">
      <c r="B5075" s="39">
        <v>42841</v>
      </c>
      <c r="C5075" s="40" t="s">
        <v>153</v>
      </c>
      <c r="D5075" s="40">
        <v>35</v>
      </c>
      <c r="E5075" s="41">
        <v>0.99096340000000005</v>
      </c>
    </row>
    <row r="5076" spans="2:5" x14ac:dyDescent="0.25">
      <c r="B5076" s="39">
        <v>42841</v>
      </c>
      <c r="C5076" s="40" t="s">
        <v>153</v>
      </c>
      <c r="D5076" s="40">
        <v>36</v>
      </c>
      <c r="E5076" s="41">
        <v>0.99102349999999995</v>
      </c>
    </row>
    <row r="5077" spans="2:5" x14ac:dyDescent="0.25">
      <c r="B5077" s="39">
        <v>42841</v>
      </c>
      <c r="C5077" s="40" t="s">
        <v>153</v>
      </c>
      <c r="D5077" s="40">
        <v>37</v>
      </c>
      <c r="E5077" s="41">
        <v>0.99136170000000001</v>
      </c>
    </row>
    <row r="5078" spans="2:5" x14ac:dyDescent="0.25">
      <c r="B5078" s="39">
        <v>42841</v>
      </c>
      <c r="C5078" s="40" t="s">
        <v>153</v>
      </c>
      <c r="D5078" s="40">
        <v>38</v>
      </c>
      <c r="E5078" s="41">
        <v>0.99144330000000003</v>
      </c>
    </row>
    <row r="5079" spans="2:5" x14ac:dyDescent="0.25">
      <c r="B5079" s="39">
        <v>42841</v>
      </c>
      <c r="C5079" s="40" t="s">
        <v>153</v>
      </c>
      <c r="D5079" s="40">
        <v>39</v>
      </c>
      <c r="E5079" s="41">
        <v>0.99151429999999996</v>
      </c>
    </row>
    <row r="5080" spans="2:5" x14ac:dyDescent="0.25">
      <c r="B5080" s="39">
        <v>42841</v>
      </c>
      <c r="C5080" s="40" t="s">
        <v>153</v>
      </c>
      <c r="D5080" s="40">
        <v>40</v>
      </c>
      <c r="E5080" s="41">
        <v>0.99217750000000005</v>
      </c>
    </row>
    <row r="5081" spans="2:5" x14ac:dyDescent="0.25">
      <c r="B5081" s="39">
        <v>42841</v>
      </c>
      <c r="C5081" s="40" t="s">
        <v>153</v>
      </c>
      <c r="D5081" s="40">
        <v>41</v>
      </c>
      <c r="E5081" s="41">
        <v>0.99240379999999995</v>
      </c>
    </row>
    <row r="5082" spans="2:5" x14ac:dyDescent="0.25">
      <c r="B5082" s="39">
        <v>42841</v>
      </c>
      <c r="C5082" s="40" t="s">
        <v>153</v>
      </c>
      <c r="D5082" s="40">
        <v>42</v>
      </c>
      <c r="E5082" s="41">
        <v>0.99426139999999996</v>
      </c>
    </row>
    <row r="5083" spans="2:5" x14ac:dyDescent="0.25">
      <c r="B5083" s="39">
        <v>42841</v>
      </c>
      <c r="C5083" s="40" t="s">
        <v>153</v>
      </c>
      <c r="D5083" s="40">
        <v>43</v>
      </c>
      <c r="E5083" s="41">
        <v>0.99151210000000001</v>
      </c>
    </row>
    <row r="5084" spans="2:5" x14ac:dyDescent="0.25">
      <c r="B5084" s="39">
        <v>42841</v>
      </c>
      <c r="C5084" s="40" t="s">
        <v>153</v>
      </c>
      <c r="D5084" s="40">
        <v>44</v>
      </c>
      <c r="E5084" s="41">
        <v>0.99154379999999998</v>
      </c>
    </row>
    <row r="5085" spans="2:5" x14ac:dyDescent="0.25">
      <c r="B5085" s="39">
        <v>42841</v>
      </c>
      <c r="C5085" s="40" t="s">
        <v>153</v>
      </c>
      <c r="D5085" s="40">
        <v>45</v>
      </c>
      <c r="E5085" s="41">
        <v>0.99129140000000004</v>
      </c>
    </row>
    <row r="5086" spans="2:5" x14ac:dyDescent="0.25">
      <c r="B5086" s="39">
        <v>42841</v>
      </c>
      <c r="C5086" s="40" t="s">
        <v>153</v>
      </c>
      <c r="D5086" s="40">
        <v>46</v>
      </c>
      <c r="E5086" s="41">
        <v>0.9908093</v>
      </c>
    </row>
    <row r="5087" spans="2:5" x14ac:dyDescent="0.25">
      <c r="B5087" s="39">
        <v>42841</v>
      </c>
      <c r="C5087" s="40" t="s">
        <v>153</v>
      </c>
      <c r="D5087" s="40">
        <v>47</v>
      </c>
      <c r="E5087" s="41">
        <v>0.99037629999999999</v>
      </c>
    </row>
    <row r="5088" spans="2:5" x14ac:dyDescent="0.25">
      <c r="B5088" s="39">
        <v>42841</v>
      </c>
      <c r="C5088" s="40" t="s">
        <v>153</v>
      </c>
      <c r="D5088" s="40">
        <v>48</v>
      </c>
      <c r="E5088" s="41">
        <v>0.98740850000000002</v>
      </c>
    </row>
    <row r="5089" spans="2:5" x14ac:dyDescent="0.25">
      <c r="B5089" s="39">
        <v>42842</v>
      </c>
      <c r="C5089" s="40" t="s">
        <v>153</v>
      </c>
      <c r="D5089" s="40">
        <v>1</v>
      </c>
      <c r="E5089" s="41">
        <v>0.98670000000000002</v>
      </c>
    </row>
    <row r="5090" spans="2:5" x14ac:dyDescent="0.25">
      <c r="B5090" s="39">
        <v>42842</v>
      </c>
      <c r="C5090" s="40" t="s">
        <v>153</v>
      </c>
      <c r="D5090" s="40">
        <v>2</v>
      </c>
      <c r="E5090" s="41">
        <v>0.98634089999999996</v>
      </c>
    </row>
    <row r="5091" spans="2:5" x14ac:dyDescent="0.25">
      <c r="B5091" s="39">
        <v>42842</v>
      </c>
      <c r="C5091" s="40" t="s">
        <v>153</v>
      </c>
      <c r="D5091" s="40">
        <v>3</v>
      </c>
      <c r="E5091" s="41">
        <v>0.98664510000000005</v>
      </c>
    </row>
    <row r="5092" spans="2:5" x14ac:dyDescent="0.25">
      <c r="B5092" s="39">
        <v>42842</v>
      </c>
      <c r="C5092" s="40" t="s">
        <v>153</v>
      </c>
      <c r="D5092" s="40">
        <v>4</v>
      </c>
      <c r="E5092" s="41">
        <v>0.98659629999999998</v>
      </c>
    </row>
    <row r="5093" spans="2:5" x14ac:dyDescent="0.25">
      <c r="B5093" s="39">
        <v>42842</v>
      </c>
      <c r="C5093" s="40" t="s">
        <v>153</v>
      </c>
      <c r="D5093" s="40">
        <v>5</v>
      </c>
      <c r="E5093" s="41">
        <v>0.98663259999999997</v>
      </c>
    </row>
    <row r="5094" spans="2:5" x14ac:dyDescent="0.25">
      <c r="B5094" s="39">
        <v>42842</v>
      </c>
      <c r="C5094" s="40" t="s">
        <v>153</v>
      </c>
      <c r="D5094" s="40">
        <v>6</v>
      </c>
      <c r="E5094" s="41">
        <v>0.98648930000000001</v>
      </c>
    </row>
    <row r="5095" spans="2:5" x14ac:dyDescent="0.25">
      <c r="B5095" s="39">
        <v>42842</v>
      </c>
      <c r="C5095" s="40" t="s">
        <v>153</v>
      </c>
      <c r="D5095" s="40">
        <v>7</v>
      </c>
      <c r="E5095" s="41">
        <v>0.98620229999999998</v>
      </c>
    </row>
    <row r="5096" spans="2:5" x14ac:dyDescent="0.25">
      <c r="B5096" s="39">
        <v>42842</v>
      </c>
      <c r="C5096" s="40" t="s">
        <v>153</v>
      </c>
      <c r="D5096" s="40">
        <v>8</v>
      </c>
      <c r="E5096" s="41">
        <v>0.98629789999999995</v>
      </c>
    </row>
    <row r="5097" spans="2:5" x14ac:dyDescent="0.25">
      <c r="B5097" s="39">
        <v>42842</v>
      </c>
      <c r="C5097" s="40" t="s">
        <v>153</v>
      </c>
      <c r="D5097" s="40">
        <v>9</v>
      </c>
      <c r="E5097" s="41">
        <v>0.98644920000000003</v>
      </c>
    </row>
    <row r="5098" spans="2:5" x14ac:dyDescent="0.25">
      <c r="B5098" s="39">
        <v>42842</v>
      </c>
      <c r="C5098" s="40" t="s">
        <v>153</v>
      </c>
      <c r="D5098" s="40">
        <v>10</v>
      </c>
      <c r="E5098" s="41">
        <v>0.98610189999999998</v>
      </c>
    </row>
    <row r="5099" spans="2:5" x14ac:dyDescent="0.25">
      <c r="B5099" s="39">
        <v>42842</v>
      </c>
      <c r="C5099" s="40" t="s">
        <v>153</v>
      </c>
      <c r="D5099" s="40">
        <v>11</v>
      </c>
      <c r="E5099" s="41">
        <v>0.9864887</v>
      </c>
    </row>
    <row r="5100" spans="2:5" x14ac:dyDescent="0.25">
      <c r="B5100" s="39">
        <v>42842</v>
      </c>
      <c r="C5100" s="40" t="s">
        <v>153</v>
      </c>
      <c r="D5100" s="40">
        <v>12</v>
      </c>
      <c r="E5100" s="41">
        <v>0.98649120000000001</v>
      </c>
    </row>
    <row r="5101" spans="2:5" x14ac:dyDescent="0.25">
      <c r="B5101" s="39">
        <v>42842</v>
      </c>
      <c r="C5101" s="40" t="s">
        <v>153</v>
      </c>
      <c r="D5101" s="40">
        <v>13</v>
      </c>
      <c r="E5101" s="41">
        <v>0.98684590000000005</v>
      </c>
    </row>
    <row r="5102" spans="2:5" x14ac:dyDescent="0.25">
      <c r="B5102" s="39">
        <v>42842</v>
      </c>
      <c r="C5102" s="40" t="s">
        <v>153</v>
      </c>
      <c r="D5102" s="40">
        <v>14</v>
      </c>
      <c r="E5102" s="41">
        <v>0.98742160000000001</v>
      </c>
    </row>
    <row r="5103" spans="2:5" x14ac:dyDescent="0.25">
      <c r="B5103" s="39">
        <v>42842</v>
      </c>
      <c r="C5103" s="40" t="s">
        <v>153</v>
      </c>
      <c r="D5103" s="40">
        <v>15</v>
      </c>
      <c r="E5103" s="41">
        <v>0.98716289999999995</v>
      </c>
    </row>
    <row r="5104" spans="2:5" x14ac:dyDescent="0.25">
      <c r="B5104" s="39">
        <v>42842</v>
      </c>
      <c r="C5104" s="40" t="s">
        <v>153</v>
      </c>
      <c r="D5104" s="40">
        <v>16</v>
      </c>
      <c r="E5104" s="41">
        <v>0.98775349999999995</v>
      </c>
    </row>
    <row r="5105" spans="2:5" x14ac:dyDescent="0.25">
      <c r="B5105" s="39">
        <v>42842</v>
      </c>
      <c r="C5105" s="40" t="s">
        <v>153</v>
      </c>
      <c r="D5105" s="40">
        <v>17</v>
      </c>
      <c r="E5105" s="41">
        <v>0.9903286</v>
      </c>
    </row>
    <row r="5106" spans="2:5" x14ac:dyDescent="0.25">
      <c r="B5106" s="39">
        <v>42842</v>
      </c>
      <c r="C5106" s="40" t="s">
        <v>153</v>
      </c>
      <c r="D5106" s="40">
        <v>18</v>
      </c>
      <c r="E5106" s="41">
        <v>0.99058919999999995</v>
      </c>
    </row>
    <row r="5107" spans="2:5" x14ac:dyDescent="0.25">
      <c r="B5107" s="39">
        <v>42842</v>
      </c>
      <c r="C5107" s="40" t="s">
        <v>153</v>
      </c>
      <c r="D5107" s="40">
        <v>19</v>
      </c>
      <c r="E5107" s="41">
        <v>0.99082239999999999</v>
      </c>
    </row>
    <row r="5108" spans="2:5" x14ac:dyDescent="0.25">
      <c r="B5108" s="39">
        <v>42842</v>
      </c>
      <c r="C5108" s="40" t="s">
        <v>153</v>
      </c>
      <c r="D5108" s="40">
        <v>20</v>
      </c>
      <c r="E5108" s="41">
        <v>0.99107730000000005</v>
      </c>
    </row>
    <row r="5109" spans="2:5" x14ac:dyDescent="0.25">
      <c r="B5109" s="39">
        <v>42842</v>
      </c>
      <c r="C5109" s="40" t="s">
        <v>153</v>
      </c>
      <c r="D5109" s="40">
        <v>21</v>
      </c>
      <c r="E5109" s="41">
        <v>0.99256829999999996</v>
      </c>
    </row>
    <row r="5110" spans="2:5" x14ac:dyDescent="0.25">
      <c r="B5110" s="39">
        <v>42842</v>
      </c>
      <c r="C5110" s="40" t="s">
        <v>153</v>
      </c>
      <c r="D5110" s="40">
        <v>22</v>
      </c>
      <c r="E5110" s="41">
        <v>0.99283140000000003</v>
      </c>
    </row>
    <row r="5111" spans="2:5" x14ac:dyDescent="0.25">
      <c r="B5111" s="39">
        <v>42842</v>
      </c>
      <c r="C5111" s="40" t="s">
        <v>153</v>
      </c>
      <c r="D5111" s="40">
        <v>23</v>
      </c>
      <c r="E5111" s="41">
        <v>0.99276529999999996</v>
      </c>
    </row>
    <row r="5112" spans="2:5" x14ac:dyDescent="0.25">
      <c r="B5112" s="39">
        <v>42842</v>
      </c>
      <c r="C5112" s="40" t="s">
        <v>153</v>
      </c>
      <c r="D5112" s="40">
        <v>24</v>
      </c>
      <c r="E5112" s="41">
        <v>0.99263239999999997</v>
      </c>
    </row>
    <row r="5113" spans="2:5" x14ac:dyDescent="0.25">
      <c r="B5113" s="39">
        <v>42842</v>
      </c>
      <c r="C5113" s="40" t="s">
        <v>153</v>
      </c>
      <c r="D5113" s="40">
        <v>25</v>
      </c>
      <c r="E5113" s="41">
        <v>0.99427900000000002</v>
      </c>
    </row>
    <row r="5114" spans="2:5" x14ac:dyDescent="0.25">
      <c r="B5114" s="39">
        <v>42842</v>
      </c>
      <c r="C5114" s="40" t="s">
        <v>153</v>
      </c>
      <c r="D5114" s="40">
        <v>26</v>
      </c>
      <c r="E5114" s="41">
        <v>0.99341780000000002</v>
      </c>
    </row>
    <row r="5115" spans="2:5" x14ac:dyDescent="0.25">
      <c r="B5115" s="39">
        <v>42842</v>
      </c>
      <c r="C5115" s="40" t="s">
        <v>153</v>
      </c>
      <c r="D5115" s="40">
        <v>27</v>
      </c>
      <c r="E5115" s="41">
        <v>0.99131150000000001</v>
      </c>
    </row>
    <row r="5116" spans="2:5" x14ac:dyDescent="0.25">
      <c r="B5116" s="39">
        <v>42842</v>
      </c>
      <c r="C5116" s="40" t="s">
        <v>153</v>
      </c>
      <c r="D5116" s="40">
        <v>28</v>
      </c>
      <c r="E5116" s="41">
        <v>0.99071849999999995</v>
      </c>
    </row>
    <row r="5117" spans="2:5" x14ac:dyDescent="0.25">
      <c r="B5117" s="39">
        <v>42842</v>
      </c>
      <c r="C5117" s="40" t="s">
        <v>153</v>
      </c>
      <c r="D5117" s="40">
        <v>29</v>
      </c>
      <c r="E5117" s="41">
        <v>0.99079640000000002</v>
      </c>
    </row>
    <row r="5118" spans="2:5" x14ac:dyDescent="0.25">
      <c r="B5118" s="39">
        <v>42842</v>
      </c>
      <c r="C5118" s="40" t="s">
        <v>153</v>
      </c>
      <c r="D5118" s="40">
        <v>30</v>
      </c>
      <c r="E5118" s="41">
        <v>0.99080570000000001</v>
      </c>
    </row>
    <row r="5119" spans="2:5" x14ac:dyDescent="0.25">
      <c r="B5119" s="39">
        <v>42842</v>
      </c>
      <c r="C5119" s="40" t="s">
        <v>153</v>
      </c>
      <c r="D5119" s="40">
        <v>31</v>
      </c>
      <c r="E5119" s="41">
        <v>0.99079689999999998</v>
      </c>
    </row>
    <row r="5120" spans="2:5" x14ac:dyDescent="0.25">
      <c r="B5120" s="39">
        <v>42842</v>
      </c>
      <c r="C5120" s="40" t="s">
        <v>153</v>
      </c>
      <c r="D5120" s="40">
        <v>32</v>
      </c>
      <c r="E5120" s="41">
        <v>0.99095270000000002</v>
      </c>
    </row>
    <row r="5121" spans="2:5" x14ac:dyDescent="0.25">
      <c r="B5121" s="39">
        <v>42842</v>
      </c>
      <c r="C5121" s="40" t="s">
        <v>153</v>
      </c>
      <c r="D5121" s="40">
        <v>33</v>
      </c>
      <c r="E5121" s="41">
        <v>0.99105880000000002</v>
      </c>
    </row>
    <row r="5122" spans="2:5" x14ac:dyDescent="0.25">
      <c r="B5122" s="39">
        <v>42842</v>
      </c>
      <c r="C5122" s="40" t="s">
        <v>153</v>
      </c>
      <c r="D5122" s="40">
        <v>34</v>
      </c>
      <c r="E5122" s="41">
        <v>0.99141760000000001</v>
      </c>
    </row>
    <row r="5123" spans="2:5" x14ac:dyDescent="0.25">
      <c r="B5123" s="39">
        <v>42842</v>
      </c>
      <c r="C5123" s="40" t="s">
        <v>153</v>
      </c>
      <c r="D5123" s="40">
        <v>35</v>
      </c>
      <c r="E5123" s="41">
        <v>0.99308249999999998</v>
      </c>
    </row>
    <row r="5124" spans="2:5" x14ac:dyDescent="0.25">
      <c r="B5124" s="39">
        <v>42842</v>
      </c>
      <c r="C5124" s="40" t="s">
        <v>153</v>
      </c>
      <c r="D5124" s="40">
        <v>36</v>
      </c>
      <c r="E5124" s="41">
        <v>0.99277389999999999</v>
      </c>
    </row>
    <row r="5125" spans="2:5" x14ac:dyDescent="0.25">
      <c r="B5125" s="39">
        <v>42842</v>
      </c>
      <c r="C5125" s="40" t="s">
        <v>153</v>
      </c>
      <c r="D5125" s="40">
        <v>37</v>
      </c>
      <c r="E5125" s="41">
        <v>0.99382029999999999</v>
      </c>
    </row>
    <row r="5126" spans="2:5" x14ac:dyDescent="0.25">
      <c r="B5126" s="39">
        <v>42842</v>
      </c>
      <c r="C5126" s="40" t="s">
        <v>153</v>
      </c>
      <c r="D5126" s="40">
        <v>38</v>
      </c>
      <c r="E5126" s="41">
        <v>0.99215900000000001</v>
      </c>
    </row>
    <row r="5127" spans="2:5" x14ac:dyDescent="0.25">
      <c r="B5127" s="39">
        <v>42842</v>
      </c>
      <c r="C5127" s="40" t="s">
        <v>153</v>
      </c>
      <c r="D5127" s="40">
        <v>39</v>
      </c>
      <c r="E5127" s="41">
        <v>0.99281220000000003</v>
      </c>
    </row>
    <row r="5128" spans="2:5" x14ac:dyDescent="0.25">
      <c r="B5128" s="39">
        <v>42842</v>
      </c>
      <c r="C5128" s="40" t="s">
        <v>153</v>
      </c>
      <c r="D5128" s="40">
        <v>40</v>
      </c>
      <c r="E5128" s="41">
        <v>0.99214820000000004</v>
      </c>
    </row>
    <row r="5129" spans="2:5" x14ac:dyDescent="0.25">
      <c r="B5129" s="39">
        <v>42842</v>
      </c>
      <c r="C5129" s="40" t="s">
        <v>153</v>
      </c>
      <c r="D5129" s="40">
        <v>41</v>
      </c>
      <c r="E5129" s="41">
        <v>0.99353199999999997</v>
      </c>
    </row>
    <row r="5130" spans="2:5" x14ac:dyDescent="0.25">
      <c r="B5130" s="39">
        <v>42842</v>
      </c>
      <c r="C5130" s="40" t="s">
        <v>153</v>
      </c>
      <c r="D5130" s="40">
        <v>42</v>
      </c>
      <c r="E5130" s="41">
        <v>0.99238510000000002</v>
      </c>
    </row>
    <row r="5131" spans="2:5" x14ac:dyDescent="0.25">
      <c r="B5131" s="39">
        <v>42842</v>
      </c>
      <c r="C5131" s="40" t="s">
        <v>153</v>
      </c>
      <c r="D5131" s="40">
        <v>43</v>
      </c>
      <c r="E5131" s="41">
        <v>0.99218150000000005</v>
      </c>
    </row>
    <row r="5132" spans="2:5" x14ac:dyDescent="0.25">
      <c r="B5132" s="39">
        <v>42842</v>
      </c>
      <c r="C5132" s="40" t="s">
        <v>153</v>
      </c>
      <c r="D5132" s="40">
        <v>44</v>
      </c>
      <c r="E5132" s="41">
        <v>0.9922356</v>
      </c>
    </row>
    <row r="5133" spans="2:5" x14ac:dyDescent="0.25">
      <c r="B5133" s="39">
        <v>42842</v>
      </c>
      <c r="C5133" s="40" t="s">
        <v>153</v>
      </c>
      <c r="D5133" s="40">
        <v>45</v>
      </c>
      <c r="E5133" s="41">
        <v>0.99181640000000004</v>
      </c>
    </row>
    <row r="5134" spans="2:5" x14ac:dyDescent="0.25">
      <c r="B5134" s="39">
        <v>42842</v>
      </c>
      <c r="C5134" s="40" t="s">
        <v>153</v>
      </c>
      <c r="D5134" s="40">
        <v>46</v>
      </c>
      <c r="E5134" s="41">
        <v>0.99157390000000001</v>
      </c>
    </row>
    <row r="5135" spans="2:5" x14ac:dyDescent="0.25">
      <c r="B5135" s="39">
        <v>42842</v>
      </c>
      <c r="C5135" s="40" t="s">
        <v>153</v>
      </c>
      <c r="D5135" s="40">
        <v>47</v>
      </c>
      <c r="E5135" s="41">
        <v>0.99099570000000003</v>
      </c>
    </row>
    <row r="5136" spans="2:5" x14ac:dyDescent="0.25">
      <c r="B5136" s="39">
        <v>42842</v>
      </c>
      <c r="C5136" s="40" t="s">
        <v>153</v>
      </c>
      <c r="D5136" s="40">
        <v>48</v>
      </c>
      <c r="E5136" s="41">
        <v>0.98981520000000001</v>
      </c>
    </row>
    <row r="5137" spans="2:5" x14ac:dyDescent="0.25">
      <c r="B5137" s="39">
        <v>42843</v>
      </c>
      <c r="C5137" s="40" t="s">
        <v>153</v>
      </c>
      <c r="D5137" s="40">
        <v>1</v>
      </c>
      <c r="E5137" s="41">
        <v>0.98699729999999997</v>
      </c>
    </row>
    <row r="5138" spans="2:5" x14ac:dyDescent="0.25">
      <c r="B5138" s="39">
        <v>42843</v>
      </c>
      <c r="C5138" s="40" t="s">
        <v>153</v>
      </c>
      <c r="D5138" s="40">
        <v>2</v>
      </c>
      <c r="E5138" s="41">
        <v>0.98702069999999997</v>
      </c>
    </row>
    <row r="5139" spans="2:5" x14ac:dyDescent="0.25">
      <c r="B5139" s="39">
        <v>42843</v>
      </c>
      <c r="C5139" s="40" t="s">
        <v>153</v>
      </c>
      <c r="D5139" s="40">
        <v>3</v>
      </c>
      <c r="E5139" s="41">
        <v>0.98703750000000001</v>
      </c>
    </row>
    <row r="5140" spans="2:5" x14ac:dyDescent="0.25">
      <c r="B5140" s="39">
        <v>42843</v>
      </c>
      <c r="C5140" s="40" t="s">
        <v>153</v>
      </c>
      <c r="D5140" s="40">
        <v>4</v>
      </c>
      <c r="E5140" s="41">
        <v>0.98694570000000004</v>
      </c>
    </row>
    <row r="5141" spans="2:5" x14ac:dyDescent="0.25">
      <c r="B5141" s="39">
        <v>42843</v>
      </c>
      <c r="C5141" s="40" t="s">
        <v>153</v>
      </c>
      <c r="D5141" s="40">
        <v>5</v>
      </c>
      <c r="E5141" s="41">
        <v>0.98693790000000003</v>
      </c>
    </row>
    <row r="5142" spans="2:5" x14ac:dyDescent="0.25">
      <c r="B5142" s="39">
        <v>42843</v>
      </c>
      <c r="C5142" s="40" t="s">
        <v>153</v>
      </c>
      <c r="D5142" s="40">
        <v>6</v>
      </c>
      <c r="E5142" s="41">
        <v>0.98677720000000002</v>
      </c>
    </row>
    <row r="5143" spans="2:5" x14ac:dyDescent="0.25">
      <c r="B5143" s="39">
        <v>42843</v>
      </c>
      <c r="C5143" s="40" t="s">
        <v>153</v>
      </c>
      <c r="D5143" s="40">
        <v>7</v>
      </c>
      <c r="E5143" s="41">
        <v>0.98644869999999996</v>
      </c>
    </row>
    <row r="5144" spans="2:5" x14ac:dyDescent="0.25">
      <c r="B5144" s="39">
        <v>42843</v>
      </c>
      <c r="C5144" s="40" t="s">
        <v>153</v>
      </c>
      <c r="D5144" s="40">
        <v>8</v>
      </c>
      <c r="E5144" s="41">
        <v>0.98583240000000005</v>
      </c>
    </row>
    <row r="5145" spans="2:5" x14ac:dyDescent="0.25">
      <c r="B5145" s="39">
        <v>42843</v>
      </c>
      <c r="C5145" s="40" t="s">
        <v>153</v>
      </c>
      <c r="D5145" s="40">
        <v>9</v>
      </c>
      <c r="E5145" s="41">
        <v>0.98540939999999999</v>
      </c>
    </row>
    <row r="5146" spans="2:5" x14ac:dyDescent="0.25">
      <c r="B5146" s="39">
        <v>42843</v>
      </c>
      <c r="C5146" s="40" t="s">
        <v>153</v>
      </c>
      <c r="D5146" s="40">
        <v>10</v>
      </c>
      <c r="E5146" s="41">
        <v>0.98545649999999996</v>
      </c>
    </row>
    <row r="5147" spans="2:5" x14ac:dyDescent="0.25">
      <c r="B5147" s="39">
        <v>42843</v>
      </c>
      <c r="C5147" s="40" t="s">
        <v>153</v>
      </c>
      <c r="D5147" s="40">
        <v>11</v>
      </c>
      <c r="E5147" s="41">
        <v>0.9870852</v>
      </c>
    </row>
    <row r="5148" spans="2:5" x14ac:dyDescent="0.25">
      <c r="B5148" s="39">
        <v>42843</v>
      </c>
      <c r="C5148" s="40" t="s">
        <v>153</v>
      </c>
      <c r="D5148" s="40">
        <v>12</v>
      </c>
      <c r="E5148" s="41">
        <v>0.98768690000000003</v>
      </c>
    </row>
    <row r="5149" spans="2:5" x14ac:dyDescent="0.25">
      <c r="B5149" s="39">
        <v>42843</v>
      </c>
      <c r="C5149" s="40" t="s">
        <v>153</v>
      </c>
      <c r="D5149" s="40">
        <v>13</v>
      </c>
      <c r="E5149" s="41">
        <v>0.99066529999999997</v>
      </c>
    </row>
    <row r="5150" spans="2:5" x14ac:dyDescent="0.25">
      <c r="B5150" s="39">
        <v>42843</v>
      </c>
      <c r="C5150" s="40" t="s">
        <v>153</v>
      </c>
      <c r="D5150" s="40">
        <v>14</v>
      </c>
      <c r="E5150" s="41">
        <v>0.99073169999999999</v>
      </c>
    </row>
    <row r="5151" spans="2:5" x14ac:dyDescent="0.25">
      <c r="B5151" s="39">
        <v>42843</v>
      </c>
      <c r="C5151" s="40" t="s">
        <v>153</v>
      </c>
      <c r="D5151" s="40">
        <v>15</v>
      </c>
      <c r="E5151" s="41">
        <v>0.99139480000000002</v>
      </c>
    </row>
    <row r="5152" spans="2:5" x14ac:dyDescent="0.25">
      <c r="B5152" s="39">
        <v>42843</v>
      </c>
      <c r="C5152" s="40" t="s">
        <v>153</v>
      </c>
      <c r="D5152" s="40">
        <v>16</v>
      </c>
      <c r="E5152" s="41">
        <v>0.99082680000000001</v>
      </c>
    </row>
    <row r="5153" spans="2:5" x14ac:dyDescent="0.25">
      <c r="B5153" s="39">
        <v>42843</v>
      </c>
      <c r="C5153" s="40" t="s">
        <v>153</v>
      </c>
      <c r="D5153" s="40">
        <v>17</v>
      </c>
      <c r="E5153" s="41">
        <v>0.99162830000000002</v>
      </c>
    </row>
    <row r="5154" spans="2:5" x14ac:dyDescent="0.25">
      <c r="B5154" s="39">
        <v>42843</v>
      </c>
      <c r="C5154" s="40" t="s">
        <v>153</v>
      </c>
      <c r="D5154" s="40">
        <v>18</v>
      </c>
      <c r="E5154" s="41">
        <v>0.99122690000000002</v>
      </c>
    </row>
    <row r="5155" spans="2:5" x14ac:dyDescent="0.25">
      <c r="B5155" s="39">
        <v>42843</v>
      </c>
      <c r="C5155" s="40" t="s">
        <v>153</v>
      </c>
      <c r="D5155" s="40">
        <v>19</v>
      </c>
      <c r="E5155" s="41">
        <v>0.99187729999999996</v>
      </c>
    </row>
    <row r="5156" spans="2:5" x14ac:dyDescent="0.25">
      <c r="B5156" s="39">
        <v>42843</v>
      </c>
      <c r="C5156" s="40" t="s">
        <v>153</v>
      </c>
      <c r="D5156" s="40">
        <v>20</v>
      </c>
      <c r="E5156" s="41">
        <v>0.99145830000000001</v>
      </c>
    </row>
    <row r="5157" spans="2:5" x14ac:dyDescent="0.25">
      <c r="B5157" s="39">
        <v>42843</v>
      </c>
      <c r="C5157" s="40" t="s">
        <v>153</v>
      </c>
      <c r="D5157" s="40">
        <v>21</v>
      </c>
      <c r="E5157" s="41">
        <v>0.99102840000000003</v>
      </c>
    </row>
    <row r="5158" spans="2:5" x14ac:dyDescent="0.25">
      <c r="B5158" s="39">
        <v>42843</v>
      </c>
      <c r="C5158" s="40" t="s">
        <v>153</v>
      </c>
      <c r="D5158" s="40">
        <v>22</v>
      </c>
      <c r="E5158" s="41">
        <v>0.99155099999999996</v>
      </c>
    </row>
    <row r="5159" spans="2:5" x14ac:dyDescent="0.25">
      <c r="B5159" s="39">
        <v>42843</v>
      </c>
      <c r="C5159" s="40" t="s">
        <v>153</v>
      </c>
      <c r="D5159" s="40">
        <v>23</v>
      </c>
      <c r="E5159" s="41">
        <v>0.9914174</v>
      </c>
    </row>
    <row r="5160" spans="2:5" x14ac:dyDescent="0.25">
      <c r="B5160" s="39">
        <v>42843</v>
      </c>
      <c r="C5160" s="40" t="s">
        <v>153</v>
      </c>
      <c r="D5160" s="40">
        <v>24</v>
      </c>
      <c r="E5160" s="41">
        <v>0.99127779999999999</v>
      </c>
    </row>
    <row r="5161" spans="2:5" x14ac:dyDescent="0.25">
      <c r="B5161" s="39">
        <v>42843</v>
      </c>
      <c r="C5161" s="40" t="s">
        <v>153</v>
      </c>
      <c r="D5161" s="40">
        <v>25</v>
      </c>
      <c r="E5161" s="41">
        <v>0.99293439999999999</v>
      </c>
    </row>
    <row r="5162" spans="2:5" x14ac:dyDescent="0.25">
      <c r="B5162" s="39">
        <v>42843</v>
      </c>
      <c r="C5162" s="40" t="s">
        <v>153</v>
      </c>
      <c r="D5162" s="40">
        <v>26</v>
      </c>
      <c r="E5162" s="41">
        <v>0.99355559999999998</v>
      </c>
    </row>
    <row r="5163" spans="2:5" x14ac:dyDescent="0.25">
      <c r="B5163" s="39">
        <v>42843</v>
      </c>
      <c r="C5163" s="40" t="s">
        <v>153</v>
      </c>
      <c r="D5163" s="40">
        <v>27</v>
      </c>
      <c r="E5163" s="41">
        <v>0.99375570000000002</v>
      </c>
    </row>
    <row r="5164" spans="2:5" x14ac:dyDescent="0.25">
      <c r="B5164" s="39">
        <v>42843</v>
      </c>
      <c r="C5164" s="40" t="s">
        <v>153</v>
      </c>
      <c r="D5164" s="40">
        <v>28</v>
      </c>
      <c r="E5164" s="41">
        <v>0.99387099999999995</v>
      </c>
    </row>
    <row r="5165" spans="2:5" x14ac:dyDescent="0.25">
      <c r="B5165" s="39">
        <v>42843</v>
      </c>
      <c r="C5165" s="40" t="s">
        <v>153</v>
      </c>
      <c r="D5165" s="40">
        <v>29</v>
      </c>
      <c r="E5165" s="41">
        <v>0.99391280000000004</v>
      </c>
    </row>
    <row r="5166" spans="2:5" x14ac:dyDescent="0.25">
      <c r="B5166" s="39">
        <v>42843</v>
      </c>
      <c r="C5166" s="40" t="s">
        <v>153</v>
      </c>
      <c r="D5166" s="40">
        <v>30</v>
      </c>
      <c r="E5166" s="41">
        <v>0.99403220000000003</v>
      </c>
    </row>
    <row r="5167" spans="2:5" x14ac:dyDescent="0.25">
      <c r="B5167" s="39">
        <v>42843</v>
      </c>
      <c r="C5167" s="40" t="s">
        <v>153</v>
      </c>
      <c r="D5167" s="40">
        <v>31</v>
      </c>
      <c r="E5167" s="41">
        <v>0.99393069999999994</v>
      </c>
    </row>
    <row r="5168" spans="2:5" x14ac:dyDescent="0.25">
      <c r="B5168" s="39">
        <v>42843</v>
      </c>
      <c r="C5168" s="40" t="s">
        <v>153</v>
      </c>
      <c r="D5168" s="40">
        <v>32</v>
      </c>
      <c r="E5168" s="41">
        <v>0.9939827</v>
      </c>
    </row>
    <row r="5169" spans="2:5" x14ac:dyDescent="0.25">
      <c r="B5169" s="39">
        <v>42843</v>
      </c>
      <c r="C5169" s="40" t="s">
        <v>153</v>
      </c>
      <c r="D5169" s="40">
        <v>33</v>
      </c>
      <c r="E5169" s="41">
        <v>0.99406559999999999</v>
      </c>
    </row>
    <row r="5170" spans="2:5" x14ac:dyDescent="0.25">
      <c r="B5170" s="39">
        <v>42843</v>
      </c>
      <c r="C5170" s="40" t="s">
        <v>153</v>
      </c>
      <c r="D5170" s="40">
        <v>34</v>
      </c>
      <c r="E5170" s="41">
        <v>0.99419619999999997</v>
      </c>
    </row>
    <row r="5171" spans="2:5" x14ac:dyDescent="0.25">
      <c r="B5171" s="39">
        <v>42843</v>
      </c>
      <c r="C5171" s="40" t="s">
        <v>153</v>
      </c>
      <c r="D5171" s="40">
        <v>35</v>
      </c>
      <c r="E5171" s="41">
        <v>0.99429380000000001</v>
      </c>
    </row>
    <row r="5172" spans="2:5" x14ac:dyDescent="0.25">
      <c r="B5172" s="39">
        <v>42843</v>
      </c>
      <c r="C5172" s="40" t="s">
        <v>153</v>
      </c>
      <c r="D5172" s="40">
        <v>36</v>
      </c>
      <c r="E5172" s="41">
        <v>0.99441060000000003</v>
      </c>
    </row>
    <row r="5173" spans="2:5" x14ac:dyDescent="0.25">
      <c r="B5173" s="39">
        <v>42843</v>
      </c>
      <c r="C5173" s="40" t="s">
        <v>153</v>
      </c>
      <c r="D5173" s="40">
        <v>37</v>
      </c>
      <c r="E5173" s="41">
        <v>0.99455090000000002</v>
      </c>
    </row>
    <row r="5174" spans="2:5" x14ac:dyDescent="0.25">
      <c r="B5174" s="39">
        <v>42843</v>
      </c>
      <c r="C5174" s="40" t="s">
        <v>153</v>
      </c>
      <c r="D5174" s="40">
        <v>38</v>
      </c>
      <c r="E5174" s="41">
        <v>0.99459439999999999</v>
      </c>
    </row>
    <row r="5175" spans="2:5" x14ac:dyDescent="0.25">
      <c r="B5175" s="39">
        <v>42843</v>
      </c>
      <c r="C5175" s="40" t="s">
        <v>153</v>
      </c>
      <c r="D5175" s="40">
        <v>39</v>
      </c>
      <c r="E5175" s="41">
        <v>0.99470990000000004</v>
      </c>
    </row>
    <row r="5176" spans="2:5" x14ac:dyDescent="0.25">
      <c r="B5176" s="39">
        <v>42843</v>
      </c>
      <c r="C5176" s="40" t="s">
        <v>153</v>
      </c>
      <c r="D5176" s="40">
        <v>40</v>
      </c>
      <c r="E5176" s="41">
        <v>0.99483120000000003</v>
      </c>
    </row>
    <row r="5177" spans="2:5" x14ac:dyDescent="0.25">
      <c r="B5177" s="39">
        <v>42843</v>
      </c>
      <c r="C5177" s="40" t="s">
        <v>153</v>
      </c>
      <c r="D5177" s="40">
        <v>41</v>
      </c>
      <c r="E5177" s="41">
        <v>0.99492749999999996</v>
      </c>
    </row>
    <row r="5178" spans="2:5" x14ac:dyDescent="0.25">
      <c r="B5178" s="39">
        <v>42843</v>
      </c>
      <c r="C5178" s="40" t="s">
        <v>153</v>
      </c>
      <c r="D5178" s="40">
        <v>42</v>
      </c>
      <c r="E5178" s="41">
        <v>0.99475259999999999</v>
      </c>
    </row>
    <row r="5179" spans="2:5" x14ac:dyDescent="0.25">
      <c r="B5179" s="39">
        <v>42843</v>
      </c>
      <c r="C5179" s="40" t="s">
        <v>153</v>
      </c>
      <c r="D5179" s="40">
        <v>43</v>
      </c>
      <c r="E5179" s="41">
        <v>0.99477439999999995</v>
      </c>
    </row>
    <row r="5180" spans="2:5" x14ac:dyDescent="0.25">
      <c r="B5180" s="39">
        <v>42843</v>
      </c>
      <c r="C5180" s="40" t="s">
        <v>153</v>
      </c>
      <c r="D5180" s="40">
        <v>44</v>
      </c>
      <c r="E5180" s="41">
        <v>0.99336000000000002</v>
      </c>
    </row>
    <row r="5181" spans="2:5" x14ac:dyDescent="0.25">
      <c r="B5181" s="39">
        <v>42843</v>
      </c>
      <c r="C5181" s="40" t="s">
        <v>153</v>
      </c>
      <c r="D5181" s="40">
        <v>45</v>
      </c>
      <c r="E5181" s="41">
        <v>0.99252110000000004</v>
      </c>
    </row>
    <row r="5182" spans="2:5" x14ac:dyDescent="0.25">
      <c r="B5182" s="39">
        <v>42843</v>
      </c>
      <c r="C5182" s="40" t="s">
        <v>153</v>
      </c>
      <c r="D5182" s="40">
        <v>46</v>
      </c>
      <c r="E5182" s="41">
        <v>0.98995979999999995</v>
      </c>
    </row>
    <row r="5183" spans="2:5" x14ac:dyDescent="0.25">
      <c r="B5183" s="39">
        <v>42843</v>
      </c>
      <c r="C5183" s="40" t="s">
        <v>153</v>
      </c>
      <c r="D5183" s="40">
        <v>47</v>
      </c>
      <c r="E5183" s="41">
        <v>0.98893279999999995</v>
      </c>
    </row>
    <row r="5184" spans="2:5" x14ac:dyDescent="0.25">
      <c r="B5184" s="39">
        <v>42843</v>
      </c>
      <c r="C5184" s="40" t="s">
        <v>153</v>
      </c>
      <c r="D5184" s="40">
        <v>48</v>
      </c>
      <c r="E5184" s="41">
        <v>0.9886722</v>
      </c>
    </row>
    <row r="5185" spans="2:5" x14ac:dyDescent="0.25">
      <c r="B5185" s="39">
        <v>42844</v>
      </c>
      <c r="C5185" s="40" t="s">
        <v>153</v>
      </c>
      <c r="D5185" s="40">
        <v>1</v>
      </c>
      <c r="E5185" s="41">
        <v>0.98778259999999996</v>
      </c>
    </row>
    <row r="5186" spans="2:5" x14ac:dyDescent="0.25">
      <c r="B5186" s="39">
        <v>42844</v>
      </c>
      <c r="C5186" s="40" t="s">
        <v>153</v>
      </c>
      <c r="D5186" s="40">
        <v>2</v>
      </c>
      <c r="E5186" s="41">
        <v>0.98747439999999997</v>
      </c>
    </row>
    <row r="5187" spans="2:5" x14ac:dyDescent="0.25">
      <c r="B5187" s="39">
        <v>42844</v>
      </c>
      <c r="C5187" s="40" t="s">
        <v>153</v>
      </c>
      <c r="D5187" s="40">
        <v>3</v>
      </c>
      <c r="E5187" s="41">
        <v>0.98771129999999996</v>
      </c>
    </row>
    <row r="5188" spans="2:5" x14ac:dyDescent="0.25">
      <c r="B5188" s="39">
        <v>42844</v>
      </c>
      <c r="C5188" s="40" t="s">
        <v>153</v>
      </c>
      <c r="D5188" s="40">
        <v>4</v>
      </c>
      <c r="E5188" s="41">
        <v>0.9879424</v>
      </c>
    </row>
    <row r="5189" spans="2:5" x14ac:dyDescent="0.25">
      <c r="B5189" s="39">
        <v>42844</v>
      </c>
      <c r="C5189" s="40" t="s">
        <v>153</v>
      </c>
      <c r="D5189" s="40">
        <v>5</v>
      </c>
      <c r="E5189" s="41">
        <v>0.98804049999999999</v>
      </c>
    </row>
    <row r="5190" spans="2:5" x14ac:dyDescent="0.25">
      <c r="B5190" s="39">
        <v>42844</v>
      </c>
      <c r="C5190" s="40" t="s">
        <v>153</v>
      </c>
      <c r="D5190" s="40">
        <v>6</v>
      </c>
      <c r="E5190" s="41">
        <v>0.98774499999999998</v>
      </c>
    </row>
    <row r="5191" spans="2:5" x14ac:dyDescent="0.25">
      <c r="B5191" s="39">
        <v>42844</v>
      </c>
      <c r="C5191" s="40" t="s">
        <v>153</v>
      </c>
      <c r="D5191" s="40">
        <v>7</v>
      </c>
      <c r="E5191" s="41">
        <v>0.98750420000000005</v>
      </c>
    </row>
    <row r="5192" spans="2:5" x14ac:dyDescent="0.25">
      <c r="B5192" s="39">
        <v>42844</v>
      </c>
      <c r="C5192" s="40" t="s">
        <v>153</v>
      </c>
      <c r="D5192" s="40">
        <v>8</v>
      </c>
      <c r="E5192" s="41">
        <v>0.98860269999999995</v>
      </c>
    </row>
    <row r="5193" spans="2:5" x14ac:dyDescent="0.25">
      <c r="B5193" s="39">
        <v>42844</v>
      </c>
      <c r="C5193" s="40" t="s">
        <v>153</v>
      </c>
      <c r="D5193" s="40">
        <v>9</v>
      </c>
      <c r="E5193" s="41">
        <v>0.98806550000000004</v>
      </c>
    </row>
    <row r="5194" spans="2:5" x14ac:dyDescent="0.25">
      <c r="B5194" s="39">
        <v>42844</v>
      </c>
      <c r="C5194" s="40" t="s">
        <v>153</v>
      </c>
      <c r="D5194" s="40">
        <v>10</v>
      </c>
      <c r="E5194" s="41">
        <v>0.98771339999999996</v>
      </c>
    </row>
    <row r="5195" spans="2:5" x14ac:dyDescent="0.25">
      <c r="B5195" s="39">
        <v>42844</v>
      </c>
      <c r="C5195" s="40" t="s">
        <v>153</v>
      </c>
      <c r="D5195" s="40">
        <v>11</v>
      </c>
      <c r="E5195" s="41">
        <v>0.98890009999999995</v>
      </c>
    </row>
    <row r="5196" spans="2:5" x14ac:dyDescent="0.25">
      <c r="B5196" s="39">
        <v>42844</v>
      </c>
      <c r="C5196" s="40" t="s">
        <v>153</v>
      </c>
      <c r="D5196" s="40">
        <v>12</v>
      </c>
      <c r="E5196" s="41">
        <v>0.98891949999999995</v>
      </c>
    </row>
    <row r="5197" spans="2:5" x14ac:dyDescent="0.25">
      <c r="B5197" s="39">
        <v>42844</v>
      </c>
      <c r="C5197" s="40" t="s">
        <v>153</v>
      </c>
      <c r="D5197" s="40">
        <v>13</v>
      </c>
      <c r="E5197" s="41">
        <v>0.99252039999999997</v>
      </c>
    </row>
    <row r="5198" spans="2:5" x14ac:dyDescent="0.25">
      <c r="B5198" s="39">
        <v>42844</v>
      </c>
      <c r="C5198" s="40" t="s">
        <v>153</v>
      </c>
      <c r="D5198" s="40">
        <v>14</v>
      </c>
      <c r="E5198" s="41">
        <v>0.99296479999999998</v>
      </c>
    </row>
    <row r="5199" spans="2:5" x14ac:dyDescent="0.25">
      <c r="B5199" s="39">
        <v>42844</v>
      </c>
      <c r="C5199" s="40" t="s">
        <v>153</v>
      </c>
      <c r="D5199" s="40">
        <v>15</v>
      </c>
      <c r="E5199" s="41">
        <v>0.99408609999999997</v>
      </c>
    </row>
    <row r="5200" spans="2:5" x14ac:dyDescent="0.25">
      <c r="B5200" s="39">
        <v>42844</v>
      </c>
      <c r="C5200" s="40" t="s">
        <v>153</v>
      </c>
      <c r="D5200" s="40">
        <v>16</v>
      </c>
      <c r="E5200" s="41">
        <v>0.99322410000000005</v>
      </c>
    </row>
    <row r="5201" spans="2:5" x14ac:dyDescent="0.25">
      <c r="B5201" s="39">
        <v>42844</v>
      </c>
      <c r="C5201" s="40" t="s">
        <v>153</v>
      </c>
      <c r="D5201" s="40">
        <v>17</v>
      </c>
      <c r="E5201" s="41">
        <v>0.99392959999999997</v>
      </c>
    </row>
    <row r="5202" spans="2:5" x14ac:dyDescent="0.25">
      <c r="B5202" s="39">
        <v>42844</v>
      </c>
      <c r="C5202" s="40" t="s">
        <v>153</v>
      </c>
      <c r="D5202" s="40">
        <v>18</v>
      </c>
      <c r="E5202" s="41">
        <v>0.99246069999999997</v>
      </c>
    </row>
    <row r="5203" spans="2:5" x14ac:dyDescent="0.25">
      <c r="B5203" s="39">
        <v>42844</v>
      </c>
      <c r="C5203" s="40" t="s">
        <v>153</v>
      </c>
      <c r="D5203" s="40">
        <v>19</v>
      </c>
      <c r="E5203" s="41">
        <v>0.99249449999999995</v>
      </c>
    </row>
    <row r="5204" spans="2:5" x14ac:dyDescent="0.25">
      <c r="B5204" s="39">
        <v>42844</v>
      </c>
      <c r="C5204" s="40" t="s">
        <v>153</v>
      </c>
      <c r="D5204" s="40">
        <v>20</v>
      </c>
      <c r="E5204" s="41">
        <v>0.9918032</v>
      </c>
    </row>
    <row r="5205" spans="2:5" x14ac:dyDescent="0.25">
      <c r="B5205" s="39">
        <v>42844</v>
      </c>
      <c r="C5205" s="40" t="s">
        <v>153</v>
      </c>
      <c r="D5205" s="40">
        <v>21</v>
      </c>
      <c r="E5205" s="41">
        <v>0.99099820000000005</v>
      </c>
    </row>
    <row r="5206" spans="2:5" x14ac:dyDescent="0.25">
      <c r="B5206" s="39">
        <v>42844</v>
      </c>
      <c r="C5206" s="40" t="s">
        <v>153</v>
      </c>
      <c r="D5206" s="40">
        <v>22</v>
      </c>
      <c r="E5206" s="41">
        <v>0.98993739999999997</v>
      </c>
    </row>
    <row r="5207" spans="2:5" x14ac:dyDescent="0.25">
      <c r="B5207" s="39">
        <v>42844</v>
      </c>
      <c r="C5207" s="40" t="s">
        <v>153</v>
      </c>
      <c r="D5207" s="40">
        <v>23</v>
      </c>
      <c r="E5207" s="41">
        <v>0.98981569999999997</v>
      </c>
    </row>
    <row r="5208" spans="2:5" x14ac:dyDescent="0.25">
      <c r="B5208" s="39">
        <v>42844</v>
      </c>
      <c r="C5208" s="40" t="s">
        <v>153</v>
      </c>
      <c r="D5208" s="40">
        <v>24</v>
      </c>
      <c r="E5208" s="41">
        <v>0.99157830000000002</v>
      </c>
    </row>
    <row r="5209" spans="2:5" x14ac:dyDescent="0.25">
      <c r="B5209" s="39">
        <v>42844</v>
      </c>
      <c r="C5209" s="40" t="s">
        <v>153</v>
      </c>
      <c r="D5209" s="40">
        <v>25</v>
      </c>
      <c r="E5209" s="41">
        <v>0.99144480000000001</v>
      </c>
    </row>
    <row r="5210" spans="2:5" x14ac:dyDescent="0.25">
      <c r="B5210" s="39">
        <v>42844</v>
      </c>
      <c r="C5210" s="40" t="s">
        <v>153</v>
      </c>
      <c r="D5210" s="40">
        <v>26</v>
      </c>
      <c r="E5210" s="41">
        <v>0.99124219999999996</v>
      </c>
    </row>
    <row r="5211" spans="2:5" x14ac:dyDescent="0.25">
      <c r="B5211" s="39">
        <v>42844</v>
      </c>
      <c r="C5211" s="40" t="s">
        <v>153</v>
      </c>
      <c r="D5211" s="40">
        <v>27</v>
      </c>
      <c r="E5211" s="41">
        <v>0.99007299999999998</v>
      </c>
    </row>
    <row r="5212" spans="2:5" x14ac:dyDescent="0.25">
      <c r="B5212" s="39">
        <v>42844</v>
      </c>
      <c r="C5212" s="40" t="s">
        <v>153</v>
      </c>
      <c r="D5212" s="40">
        <v>28</v>
      </c>
      <c r="E5212" s="41">
        <v>0.99027739999999997</v>
      </c>
    </row>
    <row r="5213" spans="2:5" x14ac:dyDescent="0.25">
      <c r="B5213" s="39">
        <v>42844</v>
      </c>
      <c r="C5213" s="40" t="s">
        <v>153</v>
      </c>
      <c r="D5213" s="40">
        <v>29</v>
      </c>
      <c r="E5213" s="41">
        <v>0.9901586</v>
      </c>
    </row>
    <row r="5214" spans="2:5" x14ac:dyDescent="0.25">
      <c r="B5214" s="39">
        <v>42844</v>
      </c>
      <c r="C5214" s="40" t="s">
        <v>153</v>
      </c>
      <c r="D5214" s="40">
        <v>30</v>
      </c>
      <c r="E5214" s="41">
        <v>0.99253809999999998</v>
      </c>
    </row>
    <row r="5215" spans="2:5" x14ac:dyDescent="0.25">
      <c r="B5215" s="39">
        <v>42844</v>
      </c>
      <c r="C5215" s="40" t="s">
        <v>153</v>
      </c>
      <c r="D5215" s="40">
        <v>31</v>
      </c>
      <c r="E5215" s="41">
        <v>0.99140320000000004</v>
      </c>
    </row>
    <row r="5216" spans="2:5" x14ac:dyDescent="0.25">
      <c r="B5216" s="39">
        <v>42844</v>
      </c>
      <c r="C5216" s="40" t="s">
        <v>153</v>
      </c>
      <c r="D5216" s="40">
        <v>32</v>
      </c>
      <c r="E5216" s="41">
        <v>0.99090080000000003</v>
      </c>
    </row>
    <row r="5217" spans="2:5" x14ac:dyDescent="0.25">
      <c r="B5217" s="39">
        <v>42844</v>
      </c>
      <c r="C5217" s="40" t="s">
        <v>153</v>
      </c>
      <c r="D5217" s="40">
        <v>33</v>
      </c>
      <c r="E5217" s="41">
        <v>0.99127580000000004</v>
      </c>
    </row>
    <row r="5218" spans="2:5" x14ac:dyDescent="0.25">
      <c r="B5218" s="39">
        <v>42844</v>
      </c>
      <c r="C5218" s="40" t="s">
        <v>153</v>
      </c>
      <c r="D5218" s="40">
        <v>34</v>
      </c>
      <c r="E5218" s="41">
        <v>0.99157110000000004</v>
      </c>
    </row>
    <row r="5219" spans="2:5" x14ac:dyDescent="0.25">
      <c r="B5219" s="39">
        <v>42844</v>
      </c>
      <c r="C5219" s="40" t="s">
        <v>153</v>
      </c>
      <c r="D5219" s="40">
        <v>35</v>
      </c>
      <c r="E5219" s="41">
        <v>0.99185579999999995</v>
      </c>
    </row>
    <row r="5220" spans="2:5" x14ac:dyDescent="0.25">
      <c r="B5220" s="39">
        <v>42844</v>
      </c>
      <c r="C5220" s="40" t="s">
        <v>153</v>
      </c>
      <c r="D5220" s="40">
        <v>36</v>
      </c>
      <c r="E5220" s="41">
        <v>0.99209550000000002</v>
      </c>
    </row>
    <row r="5221" spans="2:5" x14ac:dyDescent="0.25">
      <c r="B5221" s="39">
        <v>42844</v>
      </c>
      <c r="C5221" s="40" t="s">
        <v>153</v>
      </c>
      <c r="D5221" s="40">
        <v>37</v>
      </c>
      <c r="E5221" s="41">
        <v>0.9922687</v>
      </c>
    </row>
    <row r="5222" spans="2:5" x14ac:dyDescent="0.25">
      <c r="B5222" s="39">
        <v>42844</v>
      </c>
      <c r="C5222" s="40" t="s">
        <v>153</v>
      </c>
      <c r="D5222" s="40">
        <v>38</v>
      </c>
      <c r="E5222" s="41">
        <v>0.99385920000000005</v>
      </c>
    </row>
    <row r="5223" spans="2:5" x14ac:dyDescent="0.25">
      <c r="B5223" s="39">
        <v>42844</v>
      </c>
      <c r="C5223" s="40" t="s">
        <v>153</v>
      </c>
      <c r="D5223" s="40">
        <v>39</v>
      </c>
      <c r="E5223" s="41">
        <v>0.99309309999999995</v>
      </c>
    </row>
    <row r="5224" spans="2:5" x14ac:dyDescent="0.25">
      <c r="B5224" s="39">
        <v>42844</v>
      </c>
      <c r="C5224" s="40" t="s">
        <v>153</v>
      </c>
      <c r="D5224" s="40">
        <v>40</v>
      </c>
      <c r="E5224" s="41">
        <v>0.99363020000000002</v>
      </c>
    </row>
    <row r="5225" spans="2:5" x14ac:dyDescent="0.25">
      <c r="B5225" s="39">
        <v>42844</v>
      </c>
      <c r="C5225" s="40" t="s">
        <v>153</v>
      </c>
      <c r="D5225" s="40">
        <v>41</v>
      </c>
      <c r="E5225" s="41">
        <v>0.99264129999999995</v>
      </c>
    </row>
    <row r="5226" spans="2:5" x14ac:dyDescent="0.25">
      <c r="B5226" s="39">
        <v>42844</v>
      </c>
      <c r="C5226" s="40" t="s">
        <v>153</v>
      </c>
      <c r="D5226" s="40">
        <v>42</v>
      </c>
      <c r="E5226" s="41">
        <v>0.99375060000000004</v>
      </c>
    </row>
    <row r="5227" spans="2:5" x14ac:dyDescent="0.25">
      <c r="B5227" s="39">
        <v>42844</v>
      </c>
      <c r="C5227" s="40" t="s">
        <v>153</v>
      </c>
      <c r="D5227" s="40">
        <v>43</v>
      </c>
      <c r="E5227" s="41">
        <v>0.99365040000000004</v>
      </c>
    </row>
    <row r="5228" spans="2:5" x14ac:dyDescent="0.25">
      <c r="B5228" s="39">
        <v>42844</v>
      </c>
      <c r="C5228" s="40" t="s">
        <v>153</v>
      </c>
      <c r="D5228" s="40">
        <v>44</v>
      </c>
      <c r="E5228" s="41">
        <v>0.99201059999999996</v>
      </c>
    </row>
    <row r="5229" spans="2:5" x14ac:dyDescent="0.25">
      <c r="B5229" s="39">
        <v>42844</v>
      </c>
      <c r="C5229" s="40" t="s">
        <v>153</v>
      </c>
      <c r="D5229" s="40">
        <v>45</v>
      </c>
      <c r="E5229" s="41">
        <v>0.99200619999999995</v>
      </c>
    </row>
    <row r="5230" spans="2:5" x14ac:dyDescent="0.25">
      <c r="B5230" s="39">
        <v>42844</v>
      </c>
      <c r="C5230" s="40" t="s">
        <v>153</v>
      </c>
      <c r="D5230" s="40">
        <v>46</v>
      </c>
      <c r="E5230" s="41">
        <v>0.99003819999999998</v>
      </c>
    </row>
    <row r="5231" spans="2:5" x14ac:dyDescent="0.25">
      <c r="B5231" s="39">
        <v>42844</v>
      </c>
      <c r="C5231" s="40" t="s">
        <v>153</v>
      </c>
      <c r="D5231" s="40">
        <v>47</v>
      </c>
      <c r="E5231" s="41">
        <v>0.98939350000000004</v>
      </c>
    </row>
    <row r="5232" spans="2:5" x14ac:dyDescent="0.25">
      <c r="B5232" s="39">
        <v>42844</v>
      </c>
      <c r="C5232" s="40" t="s">
        <v>153</v>
      </c>
      <c r="D5232" s="40">
        <v>48</v>
      </c>
      <c r="E5232" s="41">
        <v>0.98838890000000001</v>
      </c>
    </row>
    <row r="5233" spans="2:5" x14ac:dyDescent="0.25">
      <c r="B5233" s="39">
        <v>42845</v>
      </c>
      <c r="C5233" s="40" t="s">
        <v>153</v>
      </c>
      <c r="D5233" s="40">
        <v>1</v>
      </c>
      <c r="E5233" s="41">
        <v>0.98776330000000001</v>
      </c>
    </row>
    <row r="5234" spans="2:5" x14ac:dyDescent="0.25">
      <c r="B5234" s="39">
        <v>42845</v>
      </c>
      <c r="C5234" s="40" t="s">
        <v>153</v>
      </c>
      <c r="D5234" s="40">
        <v>2</v>
      </c>
      <c r="E5234" s="41">
        <v>0.98763690000000004</v>
      </c>
    </row>
    <row r="5235" spans="2:5" x14ac:dyDescent="0.25">
      <c r="B5235" s="39">
        <v>42845</v>
      </c>
      <c r="C5235" s="40" t="s">
        <v>153</v>
      </c>
      <c r="D5235" s="40">
        <v>3</v>
      </c>
      <c r="E5235" s="41">
        <v>0.98777539999999997</v>
      </c>
    </row>
    <row r="5236" spans="2:5" x14ac:dyDescent="0.25">
      <c r="B5236" s="39">
        <v>42845</v>
      </c>
      <c r="C5236" s="40" t="s">
        <v>153</v>
      </c>
      <c r="D5236" s="40">
        <v>4</v>
      </c>
      <c r="E5236" s="41">
        <v>0.98768560000000005</v>
      </c>
    </row>
    <row r="5237" spans="2:5" x14ac:dyDescent="0.25">
      <c r="B5237" s="39">
        <v>42845</v>
      </c>
      <c r="C5237" s="40" t="s">
        <v>153</v>
      </c>
      <c r="D5237" s="40">
        <v>5</v>
      </c>
      <c r="E5237" s="41">
        <v>0.98740220000000001</v>
      </c>
    </row>
    <row r="5238" spans="2:5" x14ac:dyDescent="0.25">
      <c r="B5238" s="39">
        <v>42845</v>
      </c>
      <c r="C5238" s="40" t="s">
        <v>153</v>
      </c>
      <c r="D5238" s="40">
        <v>6</v>
      </c>
      <c r="E5238" s="41">
        <v>0.98706749999999999</v>
      </c>
    </row>
    <row r="5239" spans="2:5" x14ac:dyDescent="0.25">
      <c r="B5239" s="39">
        <v>42845</v>
      </c>
      <c r="C5239" s="40" t="s">
        <v>153</v>
      </c>
      <c r="D5239" s="40">
        <v>7</v>
      </c>
      <c r="E5239" s="41">
        <v>0.98697630000000003</v>
      </c>
    </row>
    <row r="5240" spans="2:5" x14ac:dyDescent="0.25">
      <c r="B5240" s="39">
        <v>42845</v>
      </c>
      <c r="C5240" s="40" t="s">
        <v>153</v>
      </c>
      <c r="D5240" s="40">
        <v>8</v>
      </c>
      <c r="E5240" s="41">
        <v>0.98701740000000004</v>
      </c>
    </row>
    <row r="5241" spans="2:5" x14ac:dyDescent="0.25">
      <c r="B5241" s="39">
        <v>42845</v>
      </c>
      <c r="C5241" s="40" t="s">
        <v>153</v>
      </c>
      <c r="D5241" s="40">
        <v>9</v>
      </c>
      <c r="E5241" s="41">
        <v>0.98687539999999996</v>
      </c>
    </row>
    <row r="5242" spans="2:5" x14ac:dyDescent="0.25">
      <c r="B5242" s="39">
        <v>42845</v>
      </c>
      <c r="C5242" s="40" t="s">
        <v>153</v>
      </c>
      <c r="D5242" s="40">
        <v>10</v>
      </c>
      <c r="E5242" s="41">
        <v>0.9870854</v>
      </c>
    </row>
    <row r="5243" spans="2:5" x14ac:dyDescent="0.25">
      <c r="B5243" s="39">
        <v>42845</v>
      </c>
      <c r="C5243" s="40" t="s">
        <v>153</v>
      </c>
      <c r="D5243" s="40">
        <v>11</v>
      </c>
      <c r="E5243" s="41">
        <v>0.98768690000000003</v>
      </c>
    </row>
    <row r="5244" spans="2:5" x14ac:dyDescent="0.25">
      <c r="B5244" s="39">
        <v>42845</v>
      </c>
      <c r="C5244" s="40" t="s">
        <v>153</v>
      </c>
      <c r="D5244" s="40">
        <v>12</v>
      </c>
      <c r="E5244" s="41">
        <v>0.98815410000000004</v>
      </c>
    </row>
    <row r="5245" spans="2:5" x14ac:dyDescent="0.25">
      <c r="B5245" s="39">
        <v>42845</v>
      </c>
      <c r="C5245" s="40" t="s">
        <v>153</v>
      </c>
      <c r="D5245" s="40">
        <v>13</v>
      </c>
      <c r="E5245" s="41">
        <v>0.99089349999999998</v>
      </c>
    </row>
    <row r="5246" spans="2:5" x14ac:dyDescent="0.25">
      <c r="B5246" s="39">
        <v>42845</v>
      </c>
      <c r="C5246" s="40" t="s">
        <v>153</v>
      </c>
      <c r="D5246" s="40">
        <v>14</v>
      </c>
      <c r="E5246" s="41">
        <v>0.99301709999999999</v>
      </c>
    </row>
    <row r="5247" spans="2:5" x14ac:dyDescent="0.25">
      <c r="B5247" s="39">
        <v>42845</v>
      </c>
      <c r="C5247" s="40" t="s">
        <v>153</v>
      </c>
      <c r="D5247" s="40">
        <v>15</v>
      </c>
      <c r="E5247" s="41">
        <v>0.99253309999999995</v>
      </c>
    </row>
    <row r="5248" spans="2:5" x14ac:dyDescent="0.25">
      <c r="B5248" s="39">
        <v>42845</v>
      </c>
      <c r="C5248" s="40" t="s">
        <v>153</v>
      </c>
      <c r="D5248" s="40">
        <v>16</v>
      </c>
      <c r="E5248" s="41">
        <v>0.99299740000000003</v>
      </c>
    </row>
    <row r="5249" spans="2:5" x14ac:dyDescent="0.25">
      <c r="B5249" s="39">
        <v>42845</v>
      </c>
      <c r="C5249" s="40" t="s">
        <v>153</v>
      </c>
      <c r="D5249" s="40">
        <v>17</v>
      </c>
      <c r="E5249" s="41">
        <v>0.99349889999999996</v>
      </c>
    </row>
    <row r="5250" spans="2:5" x14ac:dyDescent="0.25">
      <c r="B5250" s="39">
        <v>42845</v>
      </c>
      <c r="C5250" s="40" t="s">
        <v>153</v>
      </c>
      <c r="D5250" s="40">
        <v>18</v>
      </c>
      <c r="E5250" s="41">
        <v>0.99325609999999998</v>
      </c>
    </row>
    <row r="5251" spans="2:5" x14ac:dyDescent="0.25">
      <c r="B5251" s="39">
        <v>42845</v>
      </c>
      <c r="C5251" s="40" t="s">
        <v>153</v>
      </c>
      <c r="D5251" s="40">
        <v>19</v>
      </c>
      <c r="E5251" s="41">
        <v>0.99384139999999999</v>
      </c>
    </row>
    <row r="5252" spans="2:5" x14ac:dyDescent="0.25">
      <c r="B5252" s="39">
        <v>42845</v>
      </c>
      <c r="C5252" s="40" t="s">
        <v>153</v>
      </c>
      <c r="D5252" s="40">
        <v>20</v>
      </c>
      <c r="E5252" s="41">
        <v>0.99263619999999997</v>
      </c>
    </row>
    <row r="5253" spans="2:5" x14ac:dyDescent="0.25">
      <c r="B5253" s="39">
        <v>42845</v>
      </c>
      <c r="C5253" s="40" t="s">
        <v>153</v>
      </c>
      <c r="D5253" s="40">
        <v>21</v>
      </c>
      <c r="E5253" s="41">
        <v>0.99223130000000004</v>
      </c>
    </row>
    <row r="5254" spans="2:5" x14ac:dyDescent="0.25">
      <c r="B5254" s="39">
        <v>42845</v>
      </c>
      <c r="C5254" s="40" t="s">
        <v>153</v>
      </c>
      <c r="D5254" s="40">
        <v>22</v>
      </c>
      <c r="E5254" s="41">
        <v>0.99212520000000004</v>
      </c>
    </row>
    <row r="5255" spans="2:5" x14ac:dyDescent="0.25">
      <c r="B5255" s="39">
        <v>42845</v>
      </c>
      <c r="C5255" s="40" t="s">
        <v>153</v>
      </c>
      <c r="D5255" s="40">
        <v>23</v>
      </c>
      <c r="E5255" s="41">
        <v>0.99206070000000002</v>
      </c>
    </row>
    <row r="5256" spans="2:5" x14ac:dyDescent="0.25">
      <c r="B5256" s="39">
        <v>42845</v>
      </c>
      <c r="C5256" s="40" t="s">
        <v>153</v>
      </c>
      <c r="D5256" s="40">
        <v>24</v>
      </c>
      <c r="E5256" s="41">
        <v>0.99215249999999999</v>
      </c>
    </row>
    <row r="5257" spans="2:5" x14ac:dyDescent="0.25">
      <c r="B5257" s="39">
        <v>42845</v>
      </c>
      <c r="C5257" s="40" t="s">
        <v>153</v>
      </c>
      <c r="D5257" s="40">
        <v>25</v>
      </c>
      <c r="E5257" s="41">
        <v>0.99227129999999997</v>
      </c>
    </row>
    <row r="5258" spans="2:5" x14ac:dyDescent="0.25">
      <c r="B5258" s="39">
        <v>42845</v>
      </c>
      <c r="C5258" s="40" t="s">
        <v>153</v>
      </c>
      <c r="D5258" s="40">
        <v>26</v>
      </c>
      <c r="E5258" s="41">
        <v>0.99089780000000005</v>
      </c>
    </row>
    <row r="5259" spans="2:5" x14ac:dyDescent="0.25">
      <c r="B5259" s="39">
        <v>42845</v>
      </c>
      <c r="C5259" s="40" t="s">
        <v>153</v>
      </c>
      <c r="D5259" s="40">
        <v>27</v>
      </c>
      <c r="E5259" s="41">
        <v>0.99026409999999998</v>
      </c>
    </row>
    <row r="5260" spans="2:5" x14ac:dyDescent="0.25">
      <c r="B5260" s="39">
        <v>42845</v>
      </c>
      <c r="C5260" s="40" t="s">
        <v>153</v>
      </c>
      <c r="D5260" s="40">
        <v>28</v>
      </c>
      <c r="E5260" s="41">
        <v>0.99025379999999996</v>
      </c>
    </row>
    <row r="5261" spans="2:5" x14ac:dyDescent="0.25">
      <c r="B5261" s="39">
        <v>42845</v>
      </c>
      <c r="C5261" s="40" t="s">
        <v>153</v>
      </c>
      <c r="D5261" s="40">
        <v>29</v>
      </c>
      <c r="E5261" s="41">
        <v>0.9901934</v>
      </c>
    </row>
    <row r="5262" spans="2:5" x14ac:dyDescent="0.25">
      <c r="B5262" s="39">
        <v>42845</v>
      </c>
      <c r="C5262" s="40" t="s">
        <v>153</v>
      </c>
      <c r="D5262" s="40">
        <v>30</v>
      </c>
      <c r="E5262" s="41">
        <v>0.99032790000000004</v>
      </c>
    </row>
    <row r="5263" spans="2:5" x14ac:dyDescent="0.25">
      <c r="B5263" s="39">
        <v>42845</v>
      </c>
      <c r="C5263" s="40" t="s">
        <v>153</v>
      </c>
      <c r="D5263" s="40">
        <v>31</v>
      </c>
      <c r="E5263" s="41">
        <v>0.99201189999999995</v>
      </c>
    </row>
    <row r="5264" spans="2:5" x14ac:dyDescent="0.25">
      <c r="B5264" s="39">
        <v>42845</v>
      </c>
      <c r="C5264" s="40" t="s">
        <v>153</v>
      </c>
      <c r="D5264" s="40">
        <v>32</v>
      </c>
      <c r="E5264" s="41">
        <v>0.99255499999999997</v>
      </c>
    </row>
    <row r="5265" spans="2:5" x14ac:dyDescent="0.25">
      <c r="B5265" s="39">
        <v>42845</v>
      </c>
      <c r="C5265" s="40" t="s">
        <v>153</v>
      </c>
      <c r="D5265" s="40">
        <v>33</v>
      </c>
      <c r="E5265" s="41">
        <v>0.99248999999999998</v>
      </c>
    </row>
    <row r="5266" spans="2:5" x14ac:dyDescent="0.25">
      <c r="B5266" s="39">
        <v>42845</v>
      </c>
      <c r="C5266" s="40" t="s">
        <v>153</v>
      </c>
      <c r="D5266" s="40">
        <v>34</v>
      </c>
      <c r="E5266" s="41">
        <v>0.99249160000000003</v>
      </c>
    </row>
    <row r="5267" spans="2:5" x14ac:dyDescent="0.25">
      <c r="B5267" s="39">
        <v>42845</v>
      </c>
      <c r="C5267" s="40" t="s">
        <v>153</v>
      </c>
      <c r="D5267" s="40">
        <v>35</v>
      </c>
      <c r="E5267" s="41">
        <v>0.99248829999999999</v>
      </c>
    </row>
    <row r="5268" spans="2:5" x14ac:dyDescent="0.25">
      <c r="B5268" s="39">
        <v>42845</v>
      </c>
      <c r="C5268" s="40" t="s">
        <v>153</v>
      </c>
      <c r="D5268" s="40">
        <v>36</v>
      </c>
      <c r="E5268" s="41">
        <v>0.99243190000000003</v>
      </c>
    </row>
    <row r="5269" spans="2:5" x14ac:dyDescent="0.25">
      <c r="B5269" s="39">
        <v>42845</v>
      </c>
      <c r="C5269" s="40" t="s">
        <v>153</v>
      </c>
      <c r="D5269" s="40">
        <v>37</v>
      </c>
      <c r="E5269" s="41">
        <v>0.99257329999999999</v>
      </c>
    </row>
    <row r="5270" spans="2:5" x14ac:dyDescent="0.25">
      <c r="B5270" s="39">
        <v>42845</v>
      </c>
      <c r="C5270" s="40" t="s">
        <v>153</v>
      </c>
      <c r="D5270" s="40">
        <v>38</v>
      </c>
      <c r="E5270" s="41">
        <v>0.9922455</v>
      </c>
    </row>
    <row r="5271" spans="2:5" x14ac:dyDescent="0.25">
      <c r="B5271" s="39">
        <v>42845</v>
      </c>
      <c r="C5271" s="40" t="s">
        <v>153</v>
      </c>
      <c r="D5271" s="40">
        <v>39</v>
      </c>
      <c r="E5271" s="41">
        <v>0.99207610000000002</v>
      </c>
    </row>
    <row r="5272" spans="2:5" x14ac:dyDescent="0.25">
      <c r="B5272" s="39">
        <v>42845</v>
      </c>
      <c r="C5272" s="40" t="s">
        <v>153</v>
      </c>
      <c r="D5272" s="40">
        <v>40</v>
      </c>
      <c r="E5272" s="41">
        <v>0.99225669999999999</v>
      </c>
    </row>
    <row r="5273" spans="2:5" x14ac:dyDescent="0.25">
      <c r="B5273" s="39">
        <v>42845</v>
      </c>
      <c r="C5273" s="40" t="s">
        <v>153</v>
      </c>
      <c r="D5273" s="40">
        <v>41</v>
      </c>
      <c r="E5273" s="41">
        <v>0.99229560000000006</v>
      </c>
    </row>
    <row r="5274" spans="2:5" x14ac:dyDescent="0.25">
      <c r="B5274" s="39">
        <v>42845</v>
      </c>
      <c r="C5274" s="40" t="s">
        <v>153</v>
      </c>
      <c r="D5274" s="40">
        <v>42</v>
      </c>
      <c r="E5274" s="41">
        <v>0.99239049999999995</v>
      </c>
    </row>
    <row r="5275" spans="2:5" x14ac:dyDescent="0.25">
      <c r="B5275" s="39">
        <v>42845</v>
      </c>
      <c r="C5275" s="40" t="s">
        <v>153</v>
      </c>
      <c r="D5275" s="40">
        <v>43</v>
      </c>
      <c r="E5275" s="41">
        <v>0.99254790000000004</v>
      </c>
    </row>
    <row r="5276" spans="2:5" x14ac:dyDescent="0.25">
      <c r="B5276" s="39">
        <v>42845</v>
      </c>
      <c r="C5276" s="40" t="s">
        <v>153</v>
      </c>
      <c r="D5276" s="40">
        <v>44</v>
      </c>
      <c r="E5276" s="41">
        <v>0.99281260000000005</v>
      </c>
    </row>
    <row r="5277" spans="2:5" x14ac:dyDescent="0.25">
      <c r="B5277" s="39">
        <v>42845</v>
      </c>
      <c r="C5277" s="40" t="s">
        <v>153</v>
      </c>
      <c r="D5277" s="40">
        <v>45</v>
      </c>
      <c r="E5277" s="41">
        <v>0.99290149999999999</v>
      </c>
    </row>
    <row r="5278" spans="2:5" x14ac:dyDescent="0.25">
      <c r="B5278" s="39">
        <v>42845</v>
      </c>
      <c r="C5278" s="40" t="s">
        <v>153</v>
      </c>
      <c r="D5278" s="40">
        <v>46</v>
      </c>
      <c r="E5278" s="41">
        <v>0.9923457</v>
      </c>
    </row>
    <row r="5279" spans="2:5" x14ac:dyDescent="0.25">
      <c r="B5279" s="39">
        <v>42845</v>
      </c>
      <c r="C5279" s="40" t="s">
        <v>153</v>
      </c>
      <c r="D5279" s="40">
        <v>47</v>
      </c>
      <c r="E5279" s="41">
        <v>0.99158109999999999</v>
      </c>
    </row>
    <row r="5280" spans="2:5" x14ac:dyDescent="0.25">
      <c r="B5280" s="39">
        <v>42845</v>
      </c>
      <c r="C5280" s="40" t="s">
        <v>153</v>
      </c>
      <c r="D5280" s="40">
        <v>48</v>
      </c>
      <c r="E5280" s="41">
        <v>0.99071909999999996</v>
      </c>
    </row>
    <row r="5281" spans="2:5" x14ac:dyDescent="0.25">
      <c r="B5281" s="39">
        <v>42846</v>
      </c>
      <c r="C5281" s="40" t="s">
        <v>153</v>
      </c>
      <c r="D5281" s="40">
        <v>1</v>
      </c>
      <c r="E5281" s="41">
        <v>0.98796510000000004</v>
      </c>
    </row>
    <row r="5282" spans="2:5" x14ac:dyDescent="0.25">
      <c r="B5282" s="39">
        <v>42846</v>
      </c>
      <c r="C5282" s="40" t="s">
        <v>153</v>
      </c>
      <c r="D5282" s="40">
        <v>2</v>
      </c>
      <c r="E5282" s="41">
        <v>0.9874522</v>
      </c>
    </row>
    <row r="5283" spans="2:5" x14ac:dyDescent="0.25">
      <c r="B5283" s="39">
        <v>42846</v>
      </c>
      <c r="C5283" s="40" t="s">
        <v>153</v>
      </c>
      <c r="D5283" s="40">
        <v>3</v>
      </c>
      <c r="E5283" s="41">
        <v>0.98740930000000005</v>
      </c>
    </row>
    <row r="5284" spans="2:5" x14ac:dyDescent="0.25">
      <c r="B5284" s="39">
        <v>42846</v>
      </c>
      <c r="C5284" s="40" t="s">
        <v>153</v>
      </c>
      <c r="D5284" s="40">
        <v>4</v>
      </c>
      <c r="E5284" s="41">
        <v>0.98727120000000002</v>
      </c>
    </row>
    <row r="5285" spans="2:5" x14ac:dyDescent="0.25">
      <c r="B5285" s="39">
        <v>42846</v>
      </c>
      <c r="C5285" s="40" t="s">
        <v>153</v>
      </c>
      <c r="D5285" s="40">
        <v>5</v>
      </c>
      <c r="E5285" s="41">
        <v>0.98688690000000001</v>
      </c>
    </row>
    <row r="5286" spans="2:5" x14ac:dyDescent="0.25">
      <c r="B5286" s="39">
        <v>42846</v>
      </c>
      <c r="C5286" s="40" t="s">
        <v>153</v>
      </c>
      <c r="D5286" s="40">
        <v>6</v>
      </c>
      <c r="E5286" s="41">
        <v>0.98655749999999998</v>
      </c>
    </row>
    <row r="5287" spans="2:5" x14ac:dyDescent="0.25">
      <c r="B5287" s="39">
        <v>42846</v>
      </c>
      <c r="C5287" s="40" t="s">
        <v>153</v>
      </c>
      <c r="D5287" s="40">
        <v>7</v>
      </c>
      <c r="E5287" s="41">
        <v>0.98661259999999995</v>
      </c>
    </row>
    <row r="5288" spans="2:5" x14ac:dyDescent="0.25">
      <c r="B5288" s="39">
        <v>42846</v>
      </c>
      <c r="C5288" s="40" t="s">
        <v>153</v>
      </c>
      <c r="D5288" s="40">
        <v>8</v>
      </c>
      <c r="E5288" s="41">
        <v>0.98655280000000001</v>
      </c>
    </row>
    <row r="5289" spans="2:5" x14ac:dyDescent="0.25">
      <c r="B5289" s="39">
        <v>42846</v>
      </c>
      <c r="C5289" s="40" t="s">
        <v>153</v>
      </c>
      <c r="D5289" s="40">
        <v>9</v>
      </c>
      <c r="E5289" s="41">
        <v>0.98676960000000002</v>
      </c>
    </row>
    <row r="5290" spans="2:5" x14ac:dyDescent="0.25">
      <c r="B5290" s="39">
        <v>42846</v>
      </c>
      <c r="C5290" s="40" t="s">
        <v>153</v>
      </c>
      <c r="D5290" s="40">
        <v>10</v>
      </c>
      <c r="E5290" s="41">
        <v>0.98684490000000002</v>
      </c>
    </row>
    <row r="5291" spans="2:5" x14ac:dyDescent="0.25">
      <c r="B5291" s="39">
        <v>42846</v>
      </c>
      <c r="C5291" s="40" t="s">
        <v>153</v>
      </c>
      <c r="D5291" s="40">
        <v>11</v>
      </c>
      <c r="E5291" s="41">
        <v>0.98782099999999995</v>
      </c>
    </row>
    <row r="5292" spans="2:5" x14ac:dyDescent="0.25">
      <c r="B5292" s="39">
        <v>42846</v>
      </c>
      <c r="C5292" s="40" t="s">
        <v>153</v>
      </c>
      <c r="D5292" s="40">
        <v>12</v>
      </c>
      <c r="E5292" s="41">
        <v>0.98772499999999996</v>
      </c>
    </row>
    <row r="5293" spans="2:5" x14ac:dyDescent="0.25">
      <c r="B5293" s="39">
        <v>42846</v>
      </c>
      <c r="C5293" s="40" t="s">
        <v>153</v>
      </c>
      <c r="D5293" s="40">
        <v>13</v>
      </c>
      <c r="E5293" s="41">
        <v>0.98798750000000002</v>
      </c>
    </row>
    <row r="5294" spans="2:5" x14ac:dyDescent="0.25">
      <c r="B5294" s="39">
        <v>42846</v>
      </c>
      <c r="C5294" s="40" t="s">
        <v>153</v>
      </c>
      <c r="D5294" s="40">
        <v>14</v>
      </c>
      <c r="E5294" s="41">
        <v>0.98991689999999999</v>
      </c>
    </row>
    <row r="5295" spans="2:5" x14ac:dyDescent="0.25">
      <c r="B5295" s="39">
        <v>42846</v>
      </c>
      <c r="C5295" s="40" t="s">
        <v>153</v>
      </c>
      <c r="D5295" s="40">
        <v>15</v>
      </c>
      <c r="E5295" s="41">
        <v>0.99046659999999997</v>
      </c>
    </row>
    <row r="5296" spans="2:5" x14ac:dyDescent="0.25">
      <c r="B5296" s="39">
        <v>42846</v>
      </c>
      <c r="C5296" s="40" t="s">
        <v>153</v>
      </c>
      <c r="D5296" s="40">
        <v>16</v>
      </c>
      <c r="E5296" s="41">
        <v>0.99082539999999997</v>
      </c>
    </row>
    <row r="5297" spans="2:5" x14ac:dyDescent="0.25">
      <c r="B5297" s="39">
        <v>42846</v>
      </c>
      <c r="C5297" s="40" t="s">
        <v>153</v>
      </c>
      <c r="D5297" s="40">
        <v>17</v>
      </c>
      <c r="E5297" s="41">
        <v>0.99290520000000004</v>
      </c>
    </row>
    <row r="5298" spans="2:5" x14ac:dyDescent="0.25">
      <c r="B5298" s="39">
        <v>42846</v>
      </c>
      <c r="C5298" s="40" t="s">
        <v>153</v>
      </c>
      <c r="D5298" s="40">
        <v>18</v>
      </c>
      <c r="E5298" s="41">
        <v>0.9905448</v>
      </c>
    </row>
    <row r="5299" spans="2:5" x14ac:dyDescent="0.25">
      <c r="B5299" s="39">
        <v>42846</v>
      </c>
      <c r="C5299" s="40" t="s">
        <v>153</v>
      </c>
      <c r="D5299" s="40">
        <v>19</v>
      </c>
      <c r="E5299" s="41">
        <v>0.99088620000000005</v>
      </c>
    </row>
    <row r="5300" spans="2:5" x14ac:dyDescent="0.25">
      <c r="B5300" s="39">
        <v>42846</v>
      </c>
      <c r="C5300" s="40" t="s">
        <v>153</v>
      </c>
      <c r="D5300" s="40">
        <v>20</v>
      </c>
      <c r="E5300" s="41">
        <v>0.99086779999999997</v>
      </c>
    </row>
    <row r="5301" spans="2:5" x14ac:dyDescent="0.25">
      <c r="B5301" s="39">
        <v>42846</v>
      </c>
      <c r="C5301" s="40" t="s">
        <v>153</v>
      </c>
      <c r="D5301" s="40">
        <v>21</v>
      </c>
      <c r="E5301" s="41">
        <v>0.99083739999999998</v>
      </c>
    </row>
    <row r="5302" spans="2:5" x14ac:dyDescent="0.25">
      <c r="B5302" s="39">
        <v>42846</v>
      </c>
      <c r="C5302" s="40" t="s">
        <v>153</v>
      </c>
      <c r="D5302" s="40">
        <v>22</v>
      </c>
      <c r="E5302" s="41">
        <v>0.99083060000000001</v>
      </c>
    </row>
    <row r="5303" spans="2:5" x14ac:dyDescent="0.25">
      <c r="B5303" s="39">
        <v>42846</v>
      </c>
      <c r="C5303" s="40" t="s">
        <v>153</v>
      </c>
      <c r="D5303" s="40">
        <v>23</v>
      </c>
      <c r="E5303" s="41">
        <v>0.99144600000000005</v>
      </c>
    </row>
    <row r="5304" spans="2:5" x14ac:dyDescent="0.25">
      <c r="B5304" s="39">
        <v>42846</v>
      </c>
      <c r="C5304" s="40" t="s">
        <v>153</v>
      </c>
      <c r="D5304" s="40">
        <v>24</v>
      </c>
      <c r="E5304" s="41">
        <v>0.99152660000000004</v>
      </c>
    </row>
    <row r="5305" spans="2:5" x14ac:dyDescent="0.25">
      <c r="B5305" s="39">
        <v>42846</v>
      </c>
      <c r="C5305" s="40" t="s">
        <v>153</v>
      </c>
      <c r="D5305" s="40">
        <v>25</v>
      </c>
      <c r="E5305" s="41">
        <v>0.9911586</v>
      </c>
    </row>
    <row r="5306" spans="2:5" x14ac:dyDescent="0.25">
      <c r="B5306" s="39">
        <v>42846</v>
      </c>
      <c r="C5306" s="40" t="s">
        <v>153</v>
      </c>
      <c r="D5306" s="40">
        <v>26</v>
      </c>
      <c r="E5306" s="41">
        <v>0.99107500000000004</v>
      </c>
    </row>
    <row r="5307" spans="2:5" x14ac:dyDescent="0.25">
      <c r="B5307" s="39">
        <v>42846</v>
      </c>
      <c r="C5307" s="40" t="s">
        <v>153</v>
      </c>
      <c r="D5307" s="40">
        <v>27</v>
      </c>
      <c r="E5307" s="41">
        <v>0.99074099999999998</v>
      </c>
    </row>
    <row r="5308" spans="2:5" x14ac:dyDescent="0.25">
      <c r="B5308" s="39">
        <v>42846</v>
      </c>
      <c r="C5308" s="40" t="s">
        <v>153</v>
      </c>
      <c r="D5308" s="40">
        <v>28</v>
      </c>
      <c r="E5308" s="41">
        <v>0.98960709999999996</v>
      </c>
    </row>
    <row r="5309" spans="2:5" x14ac:dyDescent="0.25">
      <c r="B5309" s="39">
        <v>42846</v>
      </c>
      <c r="C5309" s="40" t="s">
        <v>153</v>
      </c>
      <c r="D5309" s="40">
        <v>29</v>
      </c>
      <c r="E5309" s="41">
        <v>0.98974989999999996</v>
      </c>
    </row>
    <row r="5310" spans="2:5" x14ac:dyDescent="0.25">
      <c r="B5310" s="39">
        <v>42846</v>
      </c>
      <c r="C5310" s="40" t="s">
        <v>153</v>
      </c>
      <c r="D5310" s="40">
        <v>30</v>
      </c>
      <c r="E5310" s="41">
        <v>0.98966129999999997</v>
      </c>
    </row>
    <row r="5311" spans="2:5" x14ac:dyDescent="0.25">
      <c r="B5311" s="39">
        <v>42846</v>
      </c>
      <c r="C5311" s="40" t="s">
        <v>153</v>
      </c>
      <c r="D5311" s="40">
        <v>31</v>
      </c>
      <c r="E5311" s="41">
        <v>0.98953389999999997</v>
      </c>
    </row>
    <row r="5312" spans="2:5" x14ac:dyDescent="0.25">
      <c r="B5312" s="39">
        <v>42846</v>
      </c>
      <c r="C5312" s="40" t="s">
        <v>153</v>
      </c>
      <c r="D5312" s="40">
        <v>32</v>
      </c>
      <c r="E5312" s="41">
        <v>0.98960899999999996</v>
      </c>
    </row>
    <row r="5313" spans="2:5" x14ac:dyDescent="0.25">
      <c r="B5313" s="39">
        <v>42846</v>
      </c>
      <c r="C5313" s="40" t="s">
        <v>153</v>
      </c>
      <c r="D5313" s="40">
        <v>33</v>
      </c>
      <c r="E5313" s="41">
        <v>0.99005880000000002</v>
      </c>
    </row>
    <row r="5314" spans="2:5" x14ac:dyDescent="0.25">
      <c r="B5314" s="39">
        <v>42846</v>
      </c>
      <c r="C5314" s="40" t="s">
        <v>153</v>
      </c>
      <c r="D5314" s="40">
        <v>34</v>
      </c>
      <c r="E5314" s="41">
        <v>0.99158659999999998</v>
      </c>
    </row>
    <row r="5315" spans="2:5" x14ac:dyDescent="0.25">
      <c r="B5315" s="39">
        <v>42846</v>
      </c>
      <c r="C5315" s="40" t="s">
        <v>153</v>
      </c>
      <c r="D5315" s="40">
        <v>35</v>
      </c>
      <c r="E5315" s="41">
        <v>0.99172400000000005</v>
      </c>
    </row>
    <row r="5316" spans="2:5" x14ac:dyDescent="0.25">
      <c r="B5316" s="39">
        <v>42846</v>
      </c>
      <c r="C5316" s="40" t="s">
        <v>153</v>
      </c>
      <c r="D5316" s="40">
        <v>36</v>
      </c>
      <c r="E5316" s="41">
        <v>0.99181989999999998</v>
      </c>
    </row>
    <row r="5317" spans="2:5" x14ac:dyDescent="0.25">
      <c r="B5317" s="39">
        <v>42846</v>
      </c>
      <c r="C5317" s="40" t="s">
        <v>153</v>
      </c>
      <c r="D5317" s="40">
        <v>37</v>
      </c>
      <c r="E5317" s="41">
        <v>0.99188900000000002</v>
      </c>
    </row>
    <row r="5318" spans="2:5" x14ac:dyDescent="0.25">
      <c r="B5318" s="39">
        <v>42846</v>
      </c>
      <c r="C5318" s="40" t="s">
        <v>153</v>
      </c>
      <c r="D5318" s="40">
        <v>38</v>
      </c>
      <c r="E5318" s="41">
        <v>0.99207800000000002</v>
      </c>
    </row>
    <row r="5319" spans="2:5" x14ac:dyDescent="0.25">
      <c r="B5319" s="39">
        <v>42846</v>
      </c>
      <c r="C5319" s="40" t="s">
        <v>153</v>
      </c>
      <c r="D5319" s="40">
        <v>39</v>
      </c>
      <c r="E5319" s="41">
        <v>0.99208490000000005</v>
      </c>
    </row>
    <row r="5320" spans="2:5" x14ac:dyDescent="0.25">
      <c r="B5320" s="39">
        <v>42846</v>
      </c>
      <c r="C5320" s="40" t="s">
        <v>153</v>
      </c>
      <c r="D5320" s="40">
        <v>40</v>
      </c>
      <c r="E5320" s="41">
        <v>0.99208269999999998</v>
      </c>
    </row>
    <row r="5321" spans="2:5" x14ac:dyDescent="0.25">
      <c r="B5321" s="39">
        <v>42846</v>
      </c>
      <c r="C5321" s="40" t="s">
        <v>153</v>
      </c>
      <c r="D5321" s="40">
        <v>41</v>
      </c>
      <c r="E5321" s="41">
        <v>0.99218110000000004</v>
      </c>
    </row>
    <row r="5322" spans="2:5" x14ac:dyDescent="0.25">
      <c r="B5322" s="39">
        <v>42846</v>
      </c>
      <c r="C5322" s="40" t="s">
        <v>153</v>
      </c>
      <c r="D5322" s="40">
        <v>42</v>
      </c>
      <c r="E5322" s="41">
        <v>0.99218269999999997</v>
      </c>
    </row>
    <row r="5323" spans="2:5" x14ac:dyDescent="0.25">
      <c r="B5323" s="39">
        <v>42846</v>
      </c>
      <c r="C5323" s="40" t="s">
        <v>153</v>
      </c>
      <c r="D5323" s="40">
        <v>43</v>
      </c>
      <c r="E5323" s="41">
        <v>0.99241190000000001</v>
      </c>
    </row>
    <row r="5324" spans="2:5" x14ac:dyDescent="0.25">
      <c r="B5324" s="39">
        <v>42846</v>
      </c>
      <c r="C5324" s="40" t="s">
        <v>153</v>
      </c>
      <c r="D5324" s="40">
        <v>44</v>
      </c>
      <c r="E5324" s="41">
        <v>0.99268769999999995</v>
      </c>
    </row>
    <row r="5325" spans="2:5" x14ac:dyDescent="0.25">
      <c r="B5325" s="39">
        <v>42846</v>
      </c>
      <c r="C5325" s="40" t="s">
        <v>153</v>
      </c>
      <c r="D5325" s="40">
        <v>45</v>
      </c>
      <c r="E5325" s="41">
        <v>0.99280349999999995</v>
      </c>
    </row>
    <row r="5326" spans="2:5" x14ac:dyDescent="0.25">
      <c r="B5326" s="39">
        <v>42846</v>
      </c>
      <c r="C5326" s="40" t="s">
        <v>153</v>
      </c>
      <c r="D5326" s="40">
        <v>46</v>
      </c>
      <c r="E5326" s="41">
        <v>0.99255660000000001</v>
      </c>
    </row>
    <row r="5327" spans="2:5" x14ac:dyDescent="0.25">
      <c r="B5327" s="39">
        <v>42846</v>
      </c>
      <c r="C5327" s="40" t="s">
        <v>153</v>
      </c>
      <c r="D5327" s="40">
        <v>47</v>
      </c>
      <c r="E5327" s="41">
        <v>0.99211830000000001</v>
      </c>
    </row>
    <row r="5328" spans="2:5" x14ac:dyDescent="0.25">
      <c r="B5328" s="39">
        <v>42846</v>
      </c>
      <c r="C5328" s="40" t="s">
        <v>153</v>
      </c>
      <c r="D5328" s="40">
        <v>48</v>
      </c>
      <c r="E5328" s="41">
        <v>0.99145419999999995</v>
      </c>
    </row>
    <row r="5329" spans="2:5" x14ac:dyDescent="0.25">
      <c r="B5329" s="39">
        <v>42847</v>
      </c>
      <c r="C5329" s="40" t="s">
        <v>153</v>
      </c>
      <c r="D5329" s="40">
        <v>1</v>
      </c>
      <c r="E5329" s="41">
        <v>0.98928539999999998</v>
      </c>
    </row>
    <row r="5330" spans="2:5" x14ac:dyDescent="0.25">
      <c r="B5330" s="39">
        <v>42847</v>
      </c>
      <c r="C5330" s="40" t="s">
        <v>153</v>
      </c>
      <c r="D5330" s="40">
        <v>2</v>
      </c>
      <c r="E5330" s="41">
        <v>0.98887809999999998</v>
      </c>
    </row>
    <row r="5331" spans="2:5" x14ac:dyDescent="0.25">
      <c r="B5331" s="39">
        <v>42847</v>
      </c>
      <c r="C5331" s="40" t="s">
        <v>153</v>
      </c>
      <c r="D5331" s="40">
        <v>3</v>
      </c>
      <c r="E5331" s="41">
        <v>0.98854969999999998</v>
      </c>
    </row>
    <row r="5332" spans="2:5" x14ac:dyDescent="0.25">
      <c r="B5332" s="39">
        <v>42847</v>
      </c>
      <c r="C5332" s="40" t="s">
        <v>153</v>
      </c>
      <c r="D5332" s="40">
        <v>4</v>
      </c>
      <c r="E5332" s="41">
        <v>0.98867839999999996</v>
      </c>
    </row>
    <row r="5333" spans="2:5" x14ac:dyDescent="0.25">
      <c r="B5333" s="39">
        <v>42847</v>
      </c>
      <c r="C5333" s="40" t="s">
        <v>153</v>
      </c>
      <c r="D5333" s="40">
        <v>5</v>
      </c>
      <c r="E5333" s="41">
        <v>0.98847879999999999</v>
      </c>
    </row>
    <row r="5334" spans="2:5" x14ac:dyDescent="0.25">
      <c r="B5334" s="39">
        <v>42847</v>
      </c>
      <c r="C5334" s="40" t="s">
        <v>153</v>
      </c>
      <c r="D5334" s="40">
        <v>6</v>
      </c>
      <c r="E5334" s="41">
        <v>0.98834730000000004</v>
      </c>
    </row>
    <row r="5335" spans="2:5" x14ac:dyDescent="0.25">
      <c r="B5335" s="39">
        <v>42847</v>
      </c>
      <c r="C5335" s="40" t="s">
        <v>153</v>
      </c>
      <c r="D5335" s="40">
        <v>7</v>
      </c>
      <c r="E5335" s="41">
        <v>0.98827659999999995</v>
      </c>
    </row>
    <row r="5336" spans="2:5" x14ac:dyDescent="0.25">
      <c r="B5336" s="39">
        <v>42847</v>
      </c>
      <c r="C5336" s="40" t="s">
        <v>153</v>
      </c>
      <c r="D5336" s="40">
        <v>8</v>
      </c>
      <c r="E5336" s="41">
        <v>0.98843300000000001</v>
      </c>
    </row>
    <row r="5337" spans="2:5" x14ac:dyDescent="0.25">
      <c r="B5337" s="39">
        <v>42847</v>
      </c>
      <c r="C5337" s="40" t="s">
        <v>153</v>
      </c>
      <c r="D5337" s="40">
        <v>9</v>
      </c>
      <c r="E5337" s="41">
        <v>0.98839999999999995</v>
      </c>
    </row>
    <row r="5338" spans="2:5" x14ac:dyDescent="0.25">
      <c r="B5338" s="39">
        <v>42847</v>
      </c>
      <c r="C5338" s="40" t="s">
        <v>153</v>
      </c>
      <c r="D5338" s="40">
        <v>10</v>
      </c>
      <c r="E5338" s="41">
        <v>0.98834160000000004</v>
      </c>
    </row>
    <row r="5339" spans="2:5" x14ac:dyDescent="0.25">
      <c r="B5339" s="39">
        <v>42847</v>
      </c>
      <c r="C5339" s="40" t="s">
        <v>153</v>
      </c>
      <c r="D5339" s="40">
        <v>11</v>
      </c>
      <c r="E5339" s="41">
        <v>0.98841840000000003</v>
      </c>
    </row>
    <row r="5340" spans="2:5" x14ac:dyDescent="0.25">
      <c r="B5340" s="39">
        <v>42847</v>
      </c>
      <c r="C5340" s="40" t="s">
        <v>153</v>
      </c>
      <c r="D5340" s="40">
        <v>12</v>
      </c>
      <c r="E5340" s="41">
        <v>0.98846560000000006</v>
      </c>
    </row>
    <row r="5341" spans="2:5" x14ac:dyDescent="0.25">
      <c r="B5341" s="39">
        <v>42847</v>
      </c>
      <c r="C5341" s="40" t="s">
        <v>153</v>
      </c>
      <c r="D5341" s="40">
        <v>13</v>
      </c>
      <c r="E5341" s="41">
        <v>0.99129409999999996</v>
      </c>
    </row>
    <row r="5342" spans="2:5" x14ac:dyDescent="0.25">
      <c r="B5342" s="39">
        <v>42847</v>
      </c>
      <c r="C5342" s="40" t="s">
        <v>153</v>
      </c>
      <c r="D5342" s="40">
        <v>14</v>
      </c>
      <c r="E5342" s="41">
        <v>0.99154430000000005</v>
      </c>
    </row>
    <row r="5343" spans="2:5" x14ac:dyDescent="0.25">
      <c r="B5343" s="39">
        <v>42847</v>
      </c>
      <c r="C5343" s="40" t="s">
        <v>153</v>
      </c>
      <c r="D5343" s="40">
        <v>15</v>
      </c>
      <c r="E5343" s="41">
        <v>0.99177219999999999</v>
      </c>
    </row>
    <row r="5344" spans="2:5" x14ac:dyDescent="0.25">
      <c r="B5344" s="39">
        <v>42847</v>
      </c>
      <c r="C5344" s="40" t="s">
        <v>153</v>
      </c>
      <c r="D5344" s="40">
        <v>16</v>
      </c>
      <c r="E5344" s="41">
        <v>0.99177890000000002</v>
      </c>
    </row>
    <row r="5345" spans="2:5" x14ac:dyDescent="0.25">
      <c r="B5345" s="39">
        <v>42847</v>
      </c>
      <c r="C5345" s="40" t="s">
        <v>153</v>
      </c>
      <c r="D5345" s="40">
        <v>17</v>
      </c>
      <c r="E5345" s="41">
        <v>0.9918148</v>
      </c>
    </row>
    <row r="5346" spans="2:5" x14ac:dyDescent="0.25">
      <c r="B5346" s="39">
        <v>42847</v>
      </c>
      <c r="C5346" s="40" t="s">
        <v>153</v>
      </c>
      <c r="D5346" s="40">
        <v>18</v>
      </c>
      <c r="E5346" s="41">
        <v>0.99181169999999996</v>
      </c>
    </row>
    <row r="5347" spans="2:5" x14ac:dyDescent="0.25">
      <c r="B5347" s="39">
        <v>42847</v>
      </c>
      <c r="C5347" s="40" t="s">
        <v>153</v>
      </c>
      <c r="D5347" s="40">
        <v>19</v>
      </c>
      <c r="E5347" s="41">
        <v>0.99177029999999999</v>
      </c>
    </row>
    <row r="5348" spans="2:5" x14ac:dyDescent="0.25">
      <c r="B5348" s="39">
        <v>42847</v>
      </c>
      <c r="C5348" s="40" t="s">
        <v>153</v>
      </c>
      <c r="D5348" s="40">
        <v>20</v>
      </c>
      <c r="E5348" s="41">
        <v>0.99169070000000004</v>
      </c>
    </row>
    <row r="5349" spans="2:5" x14ac:dyDescent="0.25">
      <c r="B5349" s="39">
        <v>42847</v>
      </c>
      <c r="C5349" s="40" t="s">
        <v>153</v>
      </c>
      <c r="D5349" s="40">
        <v>21</v>
      </c>
      <c r="E5349" s="41">
        <v>0.99159450000000005</v>
      </c>
    </row>
    <row r="5350" spans="2:5" x14ac:dyDescent="0.25">
      <c r="B5350" s="39">
        <v>42847</v>
      </c>
      <c r="C5350" s="40" t="s">
        <v>153</v>
      </c>
      <c r="D5350" s="40">
        <v>22</v>
      </c>
      <c r="E5350" s="41">
        <v>0.99157930000000005</v>
      </c>
    </row>
    <row r="5351" spans="2:5" x14ac:dyDescent="0.25">
      <c r="B5351" s="39">
        <v>42847</v>
      </c>
      <c r="C5351" s="40" t="s">
        <v>153</v>
      </c>
      <c r="D5351" s="40">
        <v>23</v>
      </c>
      <c r="E5351" s="41">
        <v>0.99132679999999995</v>
      </c>
    </row>
    <row r="5352" spans="2:5" x14ac:dyDescent="0.25">
      <c r="B5352" s="39">
        <v>42847</v>
      </c>
      <c r="C5352" s="40" t="s">
        <v>153</v>
      </c>
      <c r="D5352" s="40">
        <v>24</v>
      </c>
      <c r="E5352" s="41">
        <v>0.99120909999999995</v>
      </c>
    </row>
    <row r="5353" spans="2:5" x14ac:dyDescent="0.25">
      <c r="B5353" s="39">
        <v>42847</v>
      </c>
      <c r="C5353" s="40" t="s">
        <v>153</v>
      </c>
      <c r="D5353" s="40">
        <v>25</v>
      </c>
      <c r="E5353" s="41">
        <v>0.99119570000000001</v>
      </c>
    </row>
    <row r="5354" spans="2:5" x14ac:dyDescent="0.25">
      <c r="B5354" s="39">
        <v>42847</v>
      </c>
      <c r="C5354" s="40" t="s">
        <v>153</v>
      </c>
      <c r="D5354" s="40">
        <v>26</v>
      </c>
      <c r="E5354" s="41">
        <v>0.99112089999999997</v>
      </c>
    </row>
    <row r="5355" spans="2:5" x14ac:dyDescent="0.25">
      <c r="B5355" s="39">
        <v>42847</v>
      </c>
      <c r="C5355" s="40" t="s">
        <v>153</v>
      </c>
      <c r="D5355" s="40">
        <v>27</v>
      </c>
      <c r="E5355" s="41">
        <v>0.99120280000000005</v>
      </c>
    </row>
    <row r="5356" spans="2:5" x14ac:dyDescent="0.25">
      <c r="B5356" s="39">
        <v>42847</v>
      </c>
      <c r="C5356" s="40" t="s">
        <v>153</v>
      </c>
      <c r="D5356" s="40">
        <v>28</v>
      </c>
      <c r="E5356" s="41">
        <v>0.99106110000000003</v>
      </c>
    </row>
    <row r="5357" spans="2:5" x14ac:dyDescent="0.25">
      <c r="B5357" s="39">
        <v>42847</v>
      </c>
      <c r="C5357" s="40" t="s">
        <v>153</v>
      </c>
      <c r="D5357" s="40">
        <v>29</v>
      </c>
      <c r="E5357" s="41">
        <v>0.99095049999999996</v>
      </c>
    </row>
    <row r="5358" spans="2:5" x14ac:dyDescent="0.25">
      <c r="B5358" s="39">
        <v>42847</v>
      </c>
      <c r="C5358" s="40" t="s">
        <v>153</v>
      </c>
      <c r="D5358" s="40">
        <v>30</v>
      </c>
      <c r="E5358" s="41">
        <v>0.99092250000000004</v>
      </c>
    </row>
    <row r="5359" spans="2:5" x14ac:dyDescent="0.25">
      <c r="B5359" s="39">
        <v>42847</v>
      </c>
      <c r="C5359" s="40" t="s">
        <v>153</v>
      </c>
      <c r="D5359" s="40">
        <v>31</v>
      </c>
      <c r="E5359" s="41">
        <v>0.99115500000000001</v>
      </c>
    </row>
    <row r="5360" spans="2:5" x14ac:dyDescent="0.25">
      <c r="B5360" s="39">
        <v>42847</v>
      </c>
      <c r="C5360" s="40" t="s">
        <v>153</v>
      </c>
      <c r="D5360" s="40">
        <v>32</v>
      </c>
      <c r="E5360" s="41">
        <v>0.99108280000000004</v>
      </c>
    </row>
    <row r="5361" spans="2:5" x14ac:dyDescent="0.25">
      <c r="B5361" s="39">
        <v>42847</v>
      </c>
      <c r="C5361" s="40" t="s">
        <v>153</v>
      </c>
      <c r="D5361" s="40">
        <v>33</v>
      </c>
      <c r="E5361" s="41">
        <v>0.99137120000000001</v>
      </c>
    </row>
    <row r="5362" spans="2:5" x14ac:dyDescent="0.25">
      <c r="B5362" s="39">
        <v>42847</v>
      </c>
      <c r="C5362" s="40" t="s">
        <v>153</v>
      </c>
      <c r="D5362" s="40">
        <v>34</v>
      </c>
      <c r="E5362" s="41">
        <v>0.99156650000000002</v>
      </c>
    </row>
    <row r="5363" spans="2:5" x14ac:dyDescent="0.25">
      <c r="B5363" s="39">
        <v>42847</v>
      </c>
      <c r="C5363" s="40" t="s">
        <v>153</v>
      </c>
      <c r="D5363" s="40">
        <v>35</v>
      </c>
      <c r="E5363" s="41">
        <v>0.99188699999999996</v>
      </c>
    </row>
    <row r="5364" spans="2:5" x14ac:dyDescent="0.25">
      <c r="B5364" s="39">
        <v>42847</v>
      </c>
      <c r="C5364" s="40" t="s">
        <v>153</v>
      </c>
      <c r="D5364" s="40">
        <v>36</v>
      </c>
      <c r="E5364" s="41">
        <v>0.99190480000000003</v>
      </c>
    </row>
    <row r="5365" spans="2:5" x14ac:dyDescent="0.25">
      <c r="B5365" s="39">
        <v>42847</v>
      </c>
      <c r="C5365" s="40" t="s">
        <v>153</v>
      </c>
      <c r="D5365" s="40">
        <v>37</v>
      </c>
      <c r="E5365" s="41">
        <v>0.99293220000000004</v>
      </c>
    </row>
    <row r="5366" spans="2:5" x14ac:dyDescent="0.25">
      <c r="B5366" s="39">
        <v>42847</v>
      </c>
      <c r="C5366" s="40" t="s">
        <v>153</v>
      </c>
      <c r="D5366" s="40">
        <v>38</v>
      </c>
      <c r="E5366" s="41">
        <v>0.99571129999999997</v>
      </c>
    </row>
    <row r="5367" spans="2:5" x14ac:dyDescent="0.25">
      <c r="B5367" s="39">
        <v>42847</v>
      </c>
      <c r="C5367" s="40" t="s">
        <v>153</v>
      </c>
      <c r="D5367" s="40">
        <v>39</v>
      </c>
      <c r="E5367" s="41">
        <v>0.99553409999999998</v>
      </c>
    </row>
    <row r="5368" spans="2:5" x14ac:dyDescent="0.25">
      <c r="B5368" s="39">
        <v>42847</v>
      </c>
      <c r="C5368" s="40" t="s">
        <v>153</v>
      </c>
      <c r="D5368" s="40">
        <v>40</v>
      </c>
      <c r="E5368" s="41">
        <v>0.99579410000000002</v>
      </c>
    </row>
    <row r="5369" spans="2:5" x14ac:dyDescent="0.25">
      <c r="B5369" s="39">
        <v>42847</v>
      </c>
      <c r="C5369" s="40" t="s">
        <v>153</v>
      </c>
      <c r="D5369" s="40">
        <v>41</v>
      </c>
      <c r="E5369" s="41">
        <v>0.99564609999999998</v>
      </c>
    </row>
    <row r="5370" spans="2:5" x14ac:dyDescent="0.25">
      <c r="B5370" s="39">
        <v>42847</v>
      </c>
      <c r="C5370" s="40" t="s">
        <v>153</v>
      </c>
      <c r="D5370" s="40">
        <v>42</v>
      </c>
      <c r="E5370" s="41">
        <v>0.99570420000000004</v>
      </c>
    </row>
    <row r="5371" spans="2:5" x14ac:dyDescent="0.25">
      <c r="B5371" s="39">
        <v>42847</v>
      </c>
      <c r="C5371" s="40" t="s">
        <v>153</v>
      </c>
      <c r="D5371" s="40">
        <v>43</v>
      </c>
      <c r="E5371" s="41">
        <v>0.99573610000000001</v>
      </c>
    </row>
    <row r="5372" spans="2:5" x14ac:dyDescent="0.25">
      <c r="B5372" s="39">
        <v>42847</v>
      </c>
      <c r="C5372" s="40" t="s">
        <v>153</v>
      </c>
      <c r="D5372" s="40">
        <v>44</v>
      </c>
      <c r="E5372" s="41">
        <v>0.99566699999999997</v>
      </c>
    </row>
    <row r="5373" spans="2:5" x14ac:dyDescent="0.25">
      <c r="B5373" s="39">
        <v>42847</v>
      </c>
      <c r="C5373" s="40" t="s">
        <v>153</v>
      </c>
      <c r="D5373" s="40">
        <v>45</v>
      </c>
      <c r="E5373" s="41">
        <v>0.99463469999999998</v>
      </c>
    </row>
    <row r="5374" spans="2:5" x14ac:dyDescent="0.25">
      <c r="B5374" s="39">
        <v>42847</v>
      </c>
      <c r="C5374" s="40" t="s">
        <v>153</v>
      </c>
      <c r="D5374" s="40">
        <v>46</v>
      </c>
      <c r="E5374" s="41">
        <v>0.99234140000000004</v>
      </c>
    </row>
    <row r="5375" spans="2:5" x14ac:dyDescent="0.25">
      <c r="B5375" s="39">
        <v>42847</v>
      </c>
      <c r="C5375" s="40" t="s">
        <v>153</v>
      </c>
      <c r="D5375" s="40">
        <v>47</v>
      </c>
      <c r="E5375" s="41">
        <v>0.99218629999999997</v>
      </c>
    </row>
    <row r="5376" spans="2:5" x14ac:dyDescent="0.25">
      <c r="B5376" s="39">
        <v>42847</v>
      </c>
      <c r="C5376" s="40" t="s">
        <v>153</v>
      </c>
      <c r="D5376" s="40">
        <v>48</v>
      </c>
      <c r="E5376" s="41">
        <v>0.99197639999999998</v>
      </c>
    </row>
    <row r="5377" spans="2:5" x14ac:dyDescent="0.25">
      <c r="B5377" s="39">
        <v>42848</v>
      </c>
      <c r="C5377" s="40" t="s">
        <v>153</v>
      </c>
      <c r="D5377" s="40">
        <v>1</v>
      </c>
      <c r="E5377" s="41">
        <v>0.99173520000000004</v>
      </c>
    </row>
    <row r="5378" spans="2:5" x14ac:dyDescent="0.25">
      <c r="B5378" s="39">
        <v>42848</v>
      </c>
      <c r="C5378" s="40" t="s">
        <v>153</v>
      </c>
      <c r="D5378" s="40">
        <v>2</v>
      </c>
      <c r="E5378" s="41">
        <v>0.99143000000000003</v>
      </c>
    </row>
    <row r="5379" spans="2:5" x14ac:dyDescent="0.25">
      <c r="B5379" s="39">
        <v>42848</v>
      </c>
      <c r="C5379" s="40" t="s">
        <v>153</v>
      </c>
      <c r="D5379" s="40">
        <v>3</v>
      </c>
      <c r="E5379" s="41">
        <v>0.99139840000000001</v>
      </c>
    </row>
    <row r="5380" spans="2:5" x14ac:dyDescent="0.25">
      <c r="B5380" s="39">
        <v>42848</v>
      </c>
      <c r="C5380" s="40" t="s">
        <v>153</v>
      </c>
      <c r="D5380" s="40">
        <v>4</v>
      </c>
      <c r="E5380" s="41">
        <v>0.9912434</v>
      </c>
    </row>
    <row r="5381" spans="2:5" x14ac:dyDescent="0.25">
      <c r="B5381" s="39">
        <v>42848</v>
      </c>
      <c r="C5381" s="40" t="s">
        <v>153</v>
      </c>
      <c r="D5381" s="40">
        <v>5</v>
      </c>
      <c r="E5381" s="41">
        <v>0.99116939999999998</v>
      </c>
    </row>
    <row r="5382" spans="2:5" x14ac:dyDescent="0.25">
      <c r="B5382" s="39">
        <v>42848</v>
      </c>
      <c r="C5382" s="40" t="s">
        <v>153</v>
      </c>
      <c r="D5382" s="40">
        <v>6</v>
      </c>
      <c r="E5382" s="41">
        <v>0.99094260000000001</v>
      </c>
    </row>
    <row r="5383" spans="2:5" x14ac:dyDescent="0.25">
      <c r="B5383" s="39">
        <v>42848</v>
      </c>
      <c r="C5383" s="40" t="s">
        <v>153</v>
      </c>
      <c r="D5383" s="40">
        <v>7</v>
      </c>
      <c r="E5383" s="41">
        <v>0.99075820000000003</v>
      </c>
    </row>
    <row r="5384" spans="2:5" x14ac:dyDescent="0.25">
      <c r="B5384" s="39">
        <v>42848</v>
      </c>
      <c r="C5384" s="40" t="s">
        <v>153</v>
      </c>
      <c r="D5384" s="40">
        <v>8</v>
      </c>
      <c r="E5384" s="41">
        <v>0.98816910000000002</v>
      </c>
    </row>
    <row r="5385" spans="2:5" x14ac:dyDescent="0.25">
      <c r="B5385" s="39">
        <v>42848</v>
      </c>
      <c r="C5385" s="40" t="s">
        <v>153</v>
      </c>
      <c r="D5385" s="40">
        <v>9</v>
      </c>
      <c r="E5385" s="41">
        <v>0.98807480000000003</v>
      </c>
    </row>
    <row r="5386" spans="2:5" x14ac:dyDescent="0.25">
      <c r="B5386" s="39">
        <v>42848</v>
      </c>
      <c r="C5386" s="40" t="s">
        <v>153</v>
      </c>
      <c r="D5386" s="40">
        <v>10</v>
      </c>
      <c r="E5386" s="41">
        <v>0.98795480000000002</v>
      </c>
    </row>
    <row r="5387" spans="2:5" x14ac:dyDescent="0.25">
      <c r="B5387" s="39">
        <v>42848</v>
      </c>
      <c r="C5387" s="40" t="s">
        <v>153</v>
      </c>
      <c r="D5387" s="40">
        <v>11</v>
      </c>
      <c r="E5387" s="41">
        <v>0.99020830000000004</v>
      </c>
    </row>
    <row r="5388" spans="2:5" x14ac:dyDescent="0.25">
      <c r="B5388" s="39">
        <v>42848</v>
      </c>
      <c r="C5388" s="40" t="s">
        <v>153</v>
      </c>
      <c r="D5388" s="40">
        <v>12</v>
      </c>
      <c r="E5388" s="41">
        <v>0.99048939999999996</v>
      </c>
    </row>
    <row r="5389" spans="2:5" x14ac:dyDescent="0.25">
      <c r="B5389" s="39">
        <v>42848</v>
      </c>
      <c r="C5389" s="40" t="s">
        <v>153</v>
      </c>
      <c r="D5389" s="40">
        <v>13</v>
      </c>
      <c r="E5389" s="41">
        <v>0.9908209</v>
      </c>
    </row>
    <row r="5390" spans="2:5" x14ac:dyDescent="0.25">
      <c r="B5390" s="39">
        <v>42848</v>
      </c>
      <c r="C5390" s="40" t="s">
        <v>153</v>
      </c>
      <c r="D5390" s="40">
        <v>14</v>
      </c>
      <c r="E5390" s="41">
        <v>0.99109599999999998</v>
      </c>
    </row>
    <row r="5391" spans="2:5" x14ac:dyDescent="0.25">
      <c r="B5391" s="39">
        <v>42848</v>
      </c>
      <c r="C5391" s="40" t="s">
        <v>153</v>
      </c>
      <c r="D5391" s="40">
        <v>15</v>
      </c>
      <c r="E5391" s="41">
        <v>0.99125620000000003</v>
      </c>
    </row>
    <row r="5392" spans="2:5" x14ac:dyDescent="0.25">
      <c r="B5392" s="39">
        <v>42848</v>
      </c>
      <c r="C5392" s="40" t="s">
        <v>153</v>
      </c>
      <c r="D5392" s="40">
        <v>16</v>
      </c>
      <c r="E5392" s="41">
        <v>0.99289879999999997</v>
      </c>
    </row>
    <row r="5393" spans="2:5" x14ac:dyDescent="0.25">
      <c r="B5393" s="39">
        <v>42848</v>
      </c>
      <c r="C5393" s="40" t="s">
        <v>153</v>
      </c>
      <c r="D5393" s="40">
        <v>17</v>
      </c>
      <c r="E5393" s="41">
        <v>0.99288419999999999</v>
      </c>
    </row>
    <row r="5394" spans="2:5" x14ac:dyDescent="0.25">
      <c r="B5394" s="39">
        <v>42848</v>
      </c>
      <c r="C5394" s="40" t="s">
        <v>153</v>
      </c>
      <c r="D5394" s="40">
        <v>18</v>
      </c>
      <c r="E5394" s="41">
        <v>0.99289989999999995</v>
      </c>
    </row>
    <row r="5395" spans="2:5" x14ac:dyDescent="0.25">
      <c r="B5395" s="39">
        <v>42848</v>
      </c>
      <c r="C5395" s="40" t="s">
        <v>153</v>
      </c>
      <c r="D5395" s="40">
        <v>19</v>
      </c>
      <c r="E5395" s="41">
        <v>0.99330750000000001</v>
      </c>
    </row>
    <row r="5396" spans="2:5" x14ac:dyDescent="0.25">
      <c r="B5396" s="39">
        <v>42848</v>
      </c>
      <c r="C5396" s="40" t="s">
        <v>153</v>
      </c>
      <c r="D5396" s="40">
        <v>20</v>
      </c>
      <c r="E5396" s="41">
        <v>0.99359430000000004</v>
      </c>
    </row>
    <row r="5397" spans="2:5" x14ac:dyDescent="0.25">
      <c r="B5397" s="39">
        <v>42848</v>
      </c>
      <c r="C5397" s="40" t="s">
        <v>153</v>
      </c>
      <c r="D5397" s="40">
        <v>21</v>
      </c>
      <c r="E5397" s="41">
        <v>0.99302639999999998</v>
      </c>
    </row>
    <row r="5398" spans="2:5" x14ac:dyDescent="0.25">
      <c r="B5398" s="39">
        <v>42848</v>
      </c>
      <c r="C5398" s="40" t="s">
        <v>153</v>
      </c>
      <c r="D5398" s="40">
        <v>22</v>
      </c>
      <c r="E5398" s="41">
        <v>0.99208339999999995</v>
      </c>
    </row>
    <row r="5399" spans="2:5" x14ac:dyDescent="0.25">
      <c r="B5399" s="39">
        <v>42848</v>
      </c>
      <c r="C5399" s="40" t="s">
        <v>153</v>
      </c>
      <c r="D5399" s="40">
        <v>23</v>
      </c>
      <c r="E5399" s="41">
        <v>0.99111590000000005</v>
      </c>
    </row>
    <row r="5400" spans="2:5" x14ac:dyDescent="0.25">
      <c r="B5400" s="39">
        <v>42848</v>
      </c>
      <c r="C5400" s="40" t="s">
        <v>153</v>
      </c>
      <c r="D5400" s="40">
        <v>24</v>
      </c>
      <c r="E5400" s="41">
        <v>0.99110359999999997</v>
      </c>
    </row>
    <row r="5401" spans="2:5" x14ac:dyDescent="0.25">
      <c r="B5401" s="39">
        <v>42848</v>
      </c>
      <c r="C5401" s="40" t="s">
        <v>153</v>
      </c>
      <c r="D5401" s="40">
        <v>25</v>
      </c>
      <c r="E5401" s="41">
        <v>0.99113269999999998</v>
      </c>
    </row>
    <row r="5402" spans="2:5" x14ac:dyDescent="0.25">
      <c r="B5402" s="39">
        <v>42848</v>
      </c>
      <c r="C5402" s="40" t="s">
        <v>153</v>
      </c>
      <c r="D5402" s="40">
        <v>26</v>
      </c>
      <c r="E5402" s="41">
        <v>0.99091989999999996</v>
      </c>
    </row>
    <row r="5403" spans="2:5" x14ac:dyDescent="0.25">
      <c r="B5403" s="39">
        <v>42848</v>
      </c>
      <c r="C5403" s="40" t="s">
        <v>153</v>
      </c>
      <c r="D5403" s="40">
        <v>27</v>
      </c>
      <c r="E5403" s="41">
        <v>0.99091609999999997</v>
      </c>
    </row>
    <row r="5404" spans="2:5" x14ac:dyDescent="0.25">
      <c r="B5404" s="39">
        <v>42848</v>
      </c>
      <c r="C5404" s="40" t="s">
        <v>153</v>
      </c>
      <c r="D5404" s="40">
        <v>28</v>
      </c>
      <c r="E5404" s="41">
        <v>0.99048219999999998</v>
      </c>
    </row>
    <row r="5405" spans="2:5" x14ac:dyDescent="0.25">
      <c r="B5405" s="39">
        <v>42848</v>
      </c>
      <c r="C5405" s="40" t="s">
        <v>153</v>
      </c>
      <c r="D5405" s="40">
        <v>29</v>
      </c>
      <c r="E5405" s="41">
        <v>0.99042180000000002</v>
      </c>
    </row>
    <row r="5406" spans="2:5" x14ac:dyDescent="0.25">
      <c r="B5406" s="39">
        <v>42848</v>
      </c>
      <c r="C5406" s="40" t="s">
        <v>153</v>
      </c>
      <c r="D5406" s="40">
        <v>30</v>
      </c>
      <c r="E5406" s="41">
        <v>0.99029080000000003</v>
      </c>
    </row>
    <row r="5407" spans="2:5" x14ac:dyDescent="0.25">
      <c r="B5407" s="39">
        <v>42848</v>
      </c>
      <c r="C5407" s="40" t="s">
        <v>153</v>
      </c>
      <c r="D5407" s="40">
        <v>31</v>
      </c>
      <c r="E5407" s="41">
        <v>0.99030070000000003</v>
      </c>
    </row>
    <row r="5408" spans="2:5" x14ac:dyDescent="0.25">
      <c r="B5408" s="39">
        <v>42848</v>
      </c>
      <c r="C5408" s="40" t="s">
        <v>153</v>
      </c>
      <c r="D5408" s="40">
        <v>32</v>
      </c>
      <c r="E5408" s="41">
        <v>0.99020929999999996</v>
      </c>
    </row>
    <row r="5409" spans="2:5" x14ac:dyDescent="0.25">
      <c r="B5409" s="39">
        <v>42848</v>
      </c>
      <c r="C5409" s="40" t="s">
        <v>153</v>
      </c>
      <c r="D5409" s="40">
        <v>33</v>
      </c>
      <c r="E5409" s="41">
        <v>0.98988799999999999</v>
      </c>
    </row>
    <row r="5410" spans="2:5" x14ac:dyDescent="0.25">
      <c r="B5410" s="39">
        <v>42848</v>
      </c>
      <c r="C5410" s="40" t="s">
        <v>153</v>
      </c>
      <c r="D5410" s="40">
        <v>34</v>
      </c>
      <c r="E5410" s="41">
        <v>0.98977610000000005</v>
      </c>
    </row>
    <row r="5411" spans="2:5" x14ac:dyDescent="0.25">
      <c r="B5411" s="39">
        <v>42848</v>
      </c>
      <c r="C5411" s="40" t="s">
        <v>153</v>
      </c>
      <c r="D5411" s="40">
        <v>35</v>
      </c>
      <c r="E5411" s="41">
        <v>0.98964649999999998</v>
      </c>
    </row>
    <row r="5412" spans="2:5" x14ac:dyDescent="0.25">
      <c r="B5412" s="39">
        <v>42848</v>
      </c>
      <c r="C5412" s="40" t="s">
        <v>153</v>
      </c>
      <c r="D5412" s="40">
        <v>36</v>
      </c>
      <c r="E5412" s="41">
        <v>0.98967179999999999</v>
      </c>
    </row>
    <row r="5413" spans="2:5" x14ac:dyDescent="0.25">
      <c r="B5413" s="39">
        <v>42848</v>
      </c>
      <c r="C5413" s="40" t="s">
        <v>153</v>
      </c>
      <c r="D5413" s="40">
        <v>37</v>
      </c>
      <c r="E5413" s="41">
        <v>0.98986050000000003</v>
      </c>
    </row>
    <row r="5414" spans="2:5" x14ac:dyDescent="0.25">
      <c r="B5414" s="39">
        <v>42848</v>
      </c>
      <c r="C5414" s="40" t="s">
        <v>153</v>
      </c>
      <c r="D5414" s="40">
        <v>38</v>
      </c>
      <c r="E5414" s="41">
        <v>0.99076920000000002</v>
      </c>
    </row>
    <row r="5415" spans="2:5" x14ac:dyDescent="0.25">
      <c r="B5415" s="39">
        <v>42848</v>
      </c>
      <c r="C5415" s="40" t="s">
        <v>153</v>
      </c>
      <c r="D5415" s="40">
        <v>39</v>
      </c>
      <c r="E5415" s="41">
        <v>0.99016789999999999</v>
      </c>
    </row>
    <row r="5416" spans="2:5" x14ac:dyDescent="0.25">
      <c r="B5416" s="39">
        <v>42848</v>
      </c>
      <c r="C5416" s="40" t="s">
        <v>153</v>
      </c>
      <c r="D5416" s="40">
        <v>40</v>
      </c>
      <c r="E5416" s="41">
        <v>0.98975500000000005</v>
      </c>
    </row>
    <row r="5417" spans="2:5" x14ac:dyDescent="0.25">
      <c r="B5417" s="39">
        <v>42848</v>
      </c>
      <c r="C5417" s="40" t="s">
        <v>153</v>
      </c>
      <c r="D5417" s="40">
        <v>41</v>
      </c>
      <c r="E5417" s="41">
        <v>0.98963730000000005</v>
      </c>
    </row>
    <row r="5418" spans="2:5" x14ac:dyDescent="0.25">
      <c r="B5418" s="39">
        <v>42848</v>
      </c>
      <c r="C5418" s="40" t="s">
        <v>153</v>
      </c>
      <c r="D5418" s="40">
        <v>42</v>
      </c>
      <c r="E5418" s="41">
        <v>0.98958659999999998</v>
      </c>
    </row>
    <row r="5419" spans="2:5" x14ac:dyDescent="0.25">
      <c r="B5419" s="39">
        <v>42848</v>
      </c>
      <c r="C5419" s="40" t="s">
        <v>153</v>
      </c>
      <c r="D5419" s="40">
        <v>43</v>
      </c>
      <c r="E5419" s="41">
        <v>0.99007199999999995</v>
      </c>
    </row>
    <row r="5420" spans="2:5" x14ac:dyDescent="0.25">
      <c r="B5420" s="39">
        <v>42848</v>
      </c>
      <c r="C5420" s="40" t="s">
        <v>153</v>
      </c>
      <c r="D5420" s="40">
        <v>44</v>
      </c>
      <c r="E5420" s="41">
        <v>0.98951670000000003</v>
      </c>
    </row>
    <row r="5421" spans="2:5" x14ac:dyDescent="0.25">
      <c r="B5421" s="39">
        <v>42848</v>
      </c>
      <c r="C5421" s="40" t="s">
        <v>153</v>
      </c>
      <c r="D5421" s="40">
        <v>45</v>
      </c>
      <c r="E5421" s="41">
        <v>0.98966980000000004</v>
      </c>
    </row>
    <row r="5422" spans="2:5" x14ac:dyDescent="0.25">
      <c r="B5422" s="39">
        <v>42848</v>
      </c>
      <c r="C5422" s="40" t="s">
        <v>153</v>
      </c>
      <c r="D5422" s="40">
        <v>46</v>
      </c>
      <c r="E5422" s="41">
        <v>0.98840130000000004</v>
      </c>
    </row>
    <row r="5423" spans="2:5" x14ac:dyDescent="0.25">
      <c r="B5423" s="39">
        <v>42848</v>
      </c>
      <c r="C5423" s="40" t="s">
        <v>153</v>
      </c>
      <c r="D5423" s="40">
        <v>47</v>
      </c>
      <c r="E5423" s="41">
        <v>0.98756880000000002</v>
      </c>
    </row>
    <row r="5424" spans="2:5" x14ac:dyDescent="0.25">
      <c r="B5424" s="39">
        <v>42848</v>
      </c>
      <c r="C5424" s="40" t="s">
        <v>153</v>
      </c>
      <c r="D5424" s="40">
        <v>48</v>
      </c>
      <c r="E5424" s="41">
        <v>0.98705189999999998</v>
      </c>
    </row>
    <row r="5425" spans="2:5" x14ac:dyDescent="0.25">
      <c r="B5425" s="39">
        <v>42849</v>
      </c>
      <c r="C5425" s="40" t="s">
        <v>153</v>
      </c>
      <c r="D5425" s="40">
        <v>1</v>
      </c>
      <c r="E5425" s="41">
        <v>0.98712540000000004</v>
      </c>
    </row>
    <row r="5426" spans="2:5" x14ac:dyDescent="0.25">
      <c r="B5426" s="39">
        <v>42849</v>
      </c>
      <c r="C5426" s="40" t="s">
        <v>153</v>
      </c>
      <c r="D5426" s="40">
        <v>2</v>
      </c>
      <c r="E5426" s="41">
        <v>0.98717330000000003</v>
      </c>
    </row>
    <row r="5427" spans="2:5" x14ac:dyDescent="0.25">
      <c r="B5427" s="39">
        <v>42849</v>
      </c>
      <c r="C5427" s="40" t="s">
        <v>153</v>
      </c>
      <c r="D5427" s="40">
        <v>3</v>
      </c>
      <c r="E5427" s="41">
        <v>0.98725209999999997</v>
      </c>
    </row>
    <row r="5428" spans="2:5" x14ac:dyDescent="0.25">
      <c r="B5428" s="39">
        <v>42849</v>
      </c>
      <c r="C5428" s="40" t="s">
        <v>153</v>
      </c>
      <c r="D5428" s="40">
        <v>4</v>
      </c>
      <c r="E5428" s="41">
        <v>0.98818130000000004</v>
      </c>
    </row>
    <row r="5429" spans="2:5" x14ac:dyDescent="0.25">
      <c r="B5429" s="39">
        <v>42849</v>
      </c>
      <c r="C5429" s="40" t="s">
        <v>153</v>
      </c>
      <c r="D5429" s="40">
        <v>5</v>
      </c>
      <c r="E5429" s="41">
        <v>0.98823369999999999</v>
      </c>
    </row>
    <row r="5430" spans="2:5" x14ac:dyDescent="0.25">
      <c r="B5430" s="39">
        <v>42849</v>
      </c>
      <c r="C5430" s="40" t="s">
        <v>153</v>
      </c>
      <c r="D5430" s="40">
        <v>6</v>
      </c>
      <c r="E5430" s="41">
        <v>0.98800259999999995</v>
      </c>
    </row>
    <row r="5431" spans="2:5" x14ac:dyDescent="0.25">
      <c r="B5431" s="39">
        <v>42849</v>
      </c>
      <c r="C5431" s="40" t="s">
        <v>153</v>
      </c>
      <c r="D5431" s="40">
        <v>7</v>
      </c>
      <c r="E5431" s="41">
        <v>0.98800829999999995</v>
      </c>
    </row>
    <row r="5432" spans="2:5" x14ac:dyDescent="0.25">
      <c r="B5432" s="39">
        <v>42849</v>
      </c>
      <c r="C5432" s="40" t="s">
        <v>153</v>
      </c>
      <c r="D5432" s="40">
        <v>8</v>
      </c>
      <c r="E5432" s="41">
        <v>0.98844019999999999</v>
      </c>
    </row>
    <row r="5433" spans="2:5" x14ac:dyDescent="0.25">
      <c r="B5433" s="39">
        <v>42849</v>
      </c>
      <c r="C5433" s="40" t="s">
        <v>153</v>
      </c>
      <c r="D5433" s="40">
        <v>9</v>
      </c>
      <c r="E5433" s="41">
        <v>0.98847680000000004</v>
      </c>
    </row>
    <row r="5434" spans="2:5" x14ac:dyDescent="0.25">
      <c r="B5434" s="39">
        <v>42849</v>
      </c>
      <c r="C5434" s="40" t="s">
        <v>153</v>
      </c>
      <c r="D5434" s="40">
        <v>10</v>
      </c>
      <c r="E5434" s="41">
        <v>0.98860020000000004</v>
      </c>
    </row>
    <row r="5435" spans="2:5" x14ac:dyDescent="0.25">
      <c r="B5435" s="39">
        <v>42849</v>
      </c>
      <c r="C5435" s="40" t="s">
        <v>153</v>
      </c>
      <c r="D5435" s="40">
        <v>11</v>
      </c>
      <c r="E5435" s="41">
        <v>0.98895060000000001</v>
      </c>
    </row>
    <row r="5436" spans="2:5" x14ac:dyDescent="0.25">
      <c r="B5436" s="39">
        <v>42849</v>
      </c>
      <c r="C5436" s="40" t="s">
        <v>153</v>
      </c>
      <c r="D5436" s="40">
        <v>12</v>
      </c>
      <c r="E5436" s="41">
        <v>0.98952419999999996</v>
      </c>
    </row>
    <row r="5437" spans="2:5" x14ac:dyDescent="0.25">
      <c r="B5437" s="39">
        <v>42849</v>
      </c>
      <c r="C5437" s="40" t="s">
        <v>153</v>
      </c>
      <c r="D5437" s="40">
        <v>13</v>
      </c>
      <c r="E5437" s="41">
        <v>0.98984179999999999</v>
      </c>
    </row>
    <row r="5438" spans="2:5" x14ac:dyDescent="0.25">
      <c r="B5438" s="39">
        <v>42849</v>
      </c>
      <c r="C5438" s="40" t="s">
        <v>153</v>
      </c>
      <c r="D5438" s="40">
        <v>14</v>
      </c>
      <c r="E5438" s="41">
        <v>0.99084899999999998</v>
      </c>
    </row>
    <row r="5439" spans="2:5" x14ac:dyDescent="0.25">
      <c r="B5439" s="39">
        <v>42849</v>
      </c>
      <c r="C5439" s="40" t="s">
        <v>153</v>
      </c>
      <c r="D5439" s="40">
        <v>15</v>
      </c>
      <c r="E5439" s="41">
        <v>0.99156230000000001</v>
      </c>
    </row>
    <row r="5440" spans="2:5" x14ac:dyDescent="0.25">
      <c r="B5440" s="39">
        <v>42849</v>
      </c>
      <c r="C5440" s="40" t="s">
        <v>153</v>
      </c>
      <c r="D5440" s="40">
        <v>16</v>
      </c>
      <c r="E5440" s="41">
        <v>0.99185999999999996</v>
      </c>
    </row>
    <row r="5441" spans="2:5" x14ac:dyDescent="0.25">
      <c r="B5441" s="39">
        <v>42849</v>
      </c>
      <c r="C5441" s="40" t="s">
        <v>153</v>
      </c>
      <c r="D5441" s="40">
        <v>17</v>
      </c>
      <c r="E5441" s="41">
        <v>0.99180080000000004</v>
      </c>
    </row>
    <row r="5442" spans="2:5" x14ac:dyDescent="0.25">
      <c r="B5442" s="39">
        <v>42849</v>
      </c>
      <c r="C5442" s="40" t="s">
        <v>153</v>
      </c>
      <c r="D5442" s="40">
        <v>18</v>
      </c>
      <c r="E5442" s="41">
        <v>0.99181580000000003</v>
      </c>
    </row>
    <row r="5443" spans="2:5" x14ac:dyDescent="0.25">
      <c r="B5443" s="39">
        <v>42849</v>
      </c>
      <c r="C5443" s="40" t="s">
        <v>153</v>
      </c>
      <c r="D5443" s="40">
        <v>19</v>
      </c>
      <c r="E5443" s="41">
        <v>0.99186739999999995</v>
      </c>
    </row>
    <row r="5444" spans="2:5" x14ac:dyDescent="0.25">
      <c r="B5444" s="39">
        <v>42849</v>
      </c>
      <c r="C5444" s="40" t="s">
        <v>153</v>
      </c>
      <c r="D5444" s="40">
        <v>20</v>
      </c>
      <c r="E5444" s="41">
        <v>0.99195759999999999</v>
      </c>
    </row>
    <row r="5445" spans="2:5" x14ac:dyDescent="0.25">
      <c r="B5445" s="39">
        <v>42849</v>
      </c>
      <c r="C5445" s="40" t="s">
        <v>153</v>
      </c>
      <c r="D5445" s="40">
        <v>21</v>
      </c>
      <c r="E5445" s="41">
        <v>0.99288560000000003</v>
      </c>
    </row>
    <row r="5446" spans="2:5" x14ac:dyDescent="0.25">
      <c r="B5446" s="39">
        <v>42849</v>
      </c>
      <c r="C5446" s="40" t="s">
        <v>153</v>
      </c>
      <c r="D5446" s="40">
        <v>22</v>
      </c>
      <c r="E5446" s="41">
        <v>0.99095710000000004</v>
      </c>
    </row>
    <row r="5447" spans="2:5" x14ac:dyDescent="0.25">
      <c r="B5447" s="39">
        <v>42849</v>
      </c>
      <c r="C5447" s="40" t="s">
        <v>153</v>
      </c>
      <c r="D5447" s="40">
        <v>23</v>
      </c>
      <c r="E5447" s="41">
        <v>0.99053009999999997</v>
      </c>
    </row>
    <row r="5448" spans="2:5" x14ac:dyDescent="0.25">
      <c r="B5448" s="39">
        <v>42849</v>
      </c>
      <c r="C5448" s="40" t="s">
        <v>153</v>
      </c>
      <c r="D5448" s="40">
        <v>24</v>
      </c>
      <c r="E5448" s="41">
        <v>0.99019179999999996</v>
      </c>
    </row>
    <row r="5449" spans="2:5" x14ac:dyDescent="0.25">
      <c r="B5449" s="39">
        <v>42849</v>
      </c>
      <c r="C5449" s="40" t="s">
        <v>153</v>
      </c>
      <c r="D5449" s="40">
        <v>25</v>
      </c>
      <c r="E5449" s="41">
        <v>0.98975559999999996</v>
      </c>
    </row>
    <row r="5450" spans="2:5" x14ac:dyDescent="0.25">
      <c r="B5450" s="39">
        <v>42849</v>
      </c>
      <c r="C5450" s="40" t="s">
        <v>153</v>
      </c>
      <c r="D5450" s="40">
        <v>26</v>
      </c>
      <c r="E5450" s="41">
        <v>0.9895294</v>
      </c>
    </row>
    <row r="5451" spans="2:5" x14ac:dyDescent="0.25">
      <c r="B5451" s="39">
        <v>42849</v>
      </c>
      <c r="C5451" s="40" t="s">
        <v>153</v>
      </c>
      <c r="D5451" s="40">
        <v>27</v>
      </c>
      <c r="E5451" s="41">
        <v>0.98977059999999994</v>
      </c>
    </row>
    <row r="5452" spans="2:5" x14ac:dyDescent="0.25">
      <c r="B5452" s="39">
        <v>42849</v>
      </c>
      <c r="C5452" s="40" t="s">
        <v>153</v>
      </c>
      <c r="D5452" s="40">
        <v>28</v>
      </c>
      <c r="E5452" s="41">
        <v>0.98976660000000005</v>
      </c>
    </row>
    <row r="5453" spans="2:5" x14ac:dyDescent="0.25">
      <c r="B5453" s="39">
        <v>42849</v>
      </c>
      <c r="C5453" s="40" t="s">
        <v>153</v>
      </c>
      <c r="D5453" s="40">
        <v>29</v>
      </c>
      <c r="E5453" s="41">
        <v>0.98952070000000003</v>
      </c>
    </row>
    <row r="5454" spans="2:5" x14ac:dyDescent="0.25">
      <c r="B5454" s="39">
        <v>42849</v>
      </c>
      <c r="C5454" s="40" t="s">
        <v>153</v>
      </c>
      <c r="D5454" s="40">
        <v>30</v>
      </c>
      <c r="E5454" s="41">
        <v>0.98925430000000003</v>
      </c>
    </row>
    <row r="5455" spans="2:5" x14ac:dyDescent="0.25">
      <c r="B5455" s="39">
        <v>42849</v>
      </c>
      <c r="C5455" s="40" t="s">
        <v>153</v>
      </c>
      <c r="D5455" s="40">
        <v>31</v>
      </c>
      <c r="E5455" s="41">
        <v>0.98925569999999996</v>
      </c>
    </row>
    <row r="5456" spans="2:5" x14ac:dyDescent="0.25">
      <c r="B5456" s="39">
        <v>42849</v>
      </c>
      <c r="C5456" s="40" t="s">
        <v>153</v>
      </c>
      <c r="D5456" s="40">
        <v>32</v>
      </c>
      <c r="E5456" s="41">
        <v>0.98663339999999999</v>
      </c>
    </row>
    <row r="5457" spans="2:5" x14ac:dyDescent="0.25">
      <c r="B5457" s="39">
        <v>42849</v>
      </c>
      <c r="C5457" s="40" t="s">
        <v>153</v>
      </c>
      <c r="D5457" s="40">
        <v>33</v>
      </c>
      <c r="E5457" s="41">
        <v>0.98664700000000005</v>
      </c>
    </row>
    <row r="5458" spans="2:5" x14ac:dyDescent="0.25">
      <c r="B5458" s="39">
        <v>42849</v>
      </c>
      <c r="C5458" s="40" t="s">
        <v>153</v>
      </c>
      <c r="D5458" s="40">
        <v>34</v>
      </c>
      <c r="E5458" s="41">
        <v>0.98718269999999997</v>
      </c>
    </row>
    <row r="5459" spans="2:5" x14ac:dyDescent="0.25">
      <c r="B5459" s="39">
        <v>42849</v>
      </c>
      <c r="C5459" s="40" t="s">
        <v>153</v>
      </c>
      <c r="D5459" s="40">
        <v>35</v>
      </c>
      <c r="E5459" s="41">
        <v>0.98702160000000005</v>
      </c>
    </row>
    <row r="5460" spans="2:5" x14ac:dyDescent="0.25">
      <c r="B5460" s="39">
        <v>42849</v>
      </c>
      <c r="C5460" s="40" t="s">
        <v>153</v>
      </c>
      <c r="D5460" s="40">
        <v>36</v>
      </c>
      <c r="E5460" s="41">
        <v>0.98972000000000004</v>
      </c>
    </row>
    <row r="5461" spans="2:5" x14ac:dyDescent="0.25">
      <c r="B5461" s="39">
        <v>42849</v>
      </c>
      <c r="C5461" s="40" t="s">
        <v>153</v>
      </c>
      <c r="D5461" s="40">
        <v>37</v>
      </c>
      <c r="E5461" s="41">
        <v>0.98943919999999996</v>
      </c>
    </row>
    <row r="5462" spans="2:5" x14ac:dyDescent="0.25">
      <c r="B5462" s="39">
        <v>42849</v>
      </c>
      <c r="C5462" s="40" t="s">
        <v>153</v>
      </c>
      <c r="D5462" s="40">
        <v>38</v>
      </c>
      <c r="E5462" s="41">
        <v>0.98947450000000003</v>
      </c>
    </row>
    <row r="5463" spans="2:5" x14ac:dyDescent="0.25">
      <c r="B5463" s="39">
        <v>42849</v>
      </c>
      <c r="C5463" s="40" t="s">
        <v>153</v>
      </c>
      <c r="D5463" s="40">
        <v>39</v>
      </c>
      <c r="E5463" s="41">
        <v>0.98957039999999996</v>
      </c>
    </row>
    <row r="5464" spans="2:5" x14ac:dyDescent="0.25">
      <c r="B5464" s="39">
        <v>42849</v>
      </c>
      <c r="C5464" s="40" t="s">
        <v>153</v>
      </c>
      <c r="D5464" s="40">
        <v>40</v>
      </c>
      <c r="E5464" s="41">
        <v>0.98976739999999996</v>
      </c>
    </row>
    <row r="5465" spans="2:5" x14ac:dyDescent="0.25">
      <c r="B5465" s="39">
        <v>42849</v>
      </c>
      <c r="C5465" s="40" t="s">
        <v>153</v>
      </c>
      <c r="D5465" s="40">
        <v>41</v>
      </c>
      <c r="E5465" s="41">
        <v>0.99003039999999998</v>
      </c>
    </row>
    <row r="5466" spans="2:5" x14ac:dyDescent="0.25">
      <c r="B5466" s="39">
        <v>42849</v>
      </c>
      <c r="C5466" s="40" t="s">
        <v>153</v>
      </c>
      <c r="D5466" s="40">
        <v>42</v>
      </c>
      <c r="E5466" s="41">
        <v>0.99015180000000003</v>
      </c>
    </row>
    <row r="5467" spans="2:5" x14ac:dyDescent="0.25">
      <c r="B5467" s="39">
        <v>42849</v>
      </c>
      <c r="C5467" s="40" t="s">
        <v>153</v>
      </c>
      <c r="D5467" s="40">
        <v>43</v>
      </c>
      <c r="E5467" s="41">
        <v>0.99217710000000003</v>
      </c>
    </row>
    <row r="5468" spans="2:5" x14ac:dyDescent="0.25">
      <c r="B5468" s="39">
        <v>42849</v>
      </c>
      <c r="C5468" s="40" t="s">
        <v>153</v>
      </c>
      <c r="D5468" s="40">
        <v>44</v>
      </c>
      <c r="E5468" s="41">
        <v>0.99070469999999999</v>
      </c>
    </row>
    <row r="5469" spans="2:5" x14ac:dyDescent="0.25">
      <c r="B5469" s="39">
        <v>42849</v>
      </c>
      <c r="C5469" s="40" t="s">
        <v>153</v>
      </c>
      <c r="D5469" s="40">
        <v>45</v>
      </c>
      <c r="E5469" s="41">
        <v>0.99134429999999996</v>
      </c>
    </row>
    <row r="5470" spans="2:5" x14ac:dyDescent="0.25">
      <c r="B5470" s="39">
        <v>42849</v>
      </c>
      <c r="C5470" s="40" t="s">
        <v>153</v>
      </c>
      <c r="D5470" s="40">
        <v>46</v>
      </c>
      <c r="E5470" s="41">
        <v>0.99066290000000001</v>
      </c>
    </row>
    <row r="5471" spans="2:5" x14ac:dyDescent="0.25">
      <c r="B5471" s="39">
        <v>42849</v>
      </c>
      <c r="C5471" s="40" t="s">
        <v>153</v>
      </c>
      <c r="D5471" s="40">
        <v>47</v>
      </c>
      <c r="E5471" s="41">
        <v>0.98961469999999996</v>
      </c>
    </row>
    <row r="5472" spans="2:5" x14ac:dyDescent="0.25">
      <c r="B5472" s="39">
        <v>42849</v>
      </c>
      <c r="C5472" s="40" t="s">
        <v>153</v>
      </c>
      <c r="D5472" s="40">
        <v>48</v>
      </c>
      <c r="E5472" s="41">
        <v>0.98866089999999995</v>
      </c>
    </row>
    <row r="5473" spans="2:5" x14ac:dyDescent="0.25">
      <c r="B5473" s="39">
        <v>42850</v>
      </c>
      <c r="C5473" s="40" t="s">
        <v>153</v>
      </c>
      <c r="D5473" s="40">
        <v>1</v>
      </c>
      <c r="E5473" s="41">
        <v>0.98451529999999998</v>
      </c>
    </row>
    <row r="5474" spans="2:5" x14ac:dyDescent="0.25">
      <c r="B5474" s="39">
        <v>42850</v>
      </c>
      <c r="C5474" s="40" t="s">
        <v>153</v>
      </c>
      <c r="D5474" s="40">
        <v>2</v>
      </c>
      <c r="E5474" s="41">
        <v>0.98255159999999997</v>
      </c>
    </row>
    <row r="5475" spans="2:5" x14ac:dyDescent="0.25">
      <c r="B5475" s="39">
        <v>42850</v>
      </c>
      <c r="C5475" s="40" t="s">
        <v>153</v>
      </c>
      <c r="D5475" s="40">
        <v>3</v>
      </c>
      <c r="E5475" s="41">
        <v>0.98211040000000005</v>
      </c>
    </row>
    <row r="5476" spans="2:5" x14ac:dyDescent="0.25">
      <c r="B5476" s="39">
        <v>42850</v>
      </c>
      <c r="C5476" s="40" t="s">
        <v>153</v>
      </c>
      <c r="D5476" s="40">
        <v>4</v>
      </c>
      <c r="E5476" s="41">
        <v>0.98324279999999997</v>
      </c>
    </row>
    <row r="5477" spans="2:5" x14ac:dyDescent="0.25">
      <c r="B5477" s="39">
        <v>42850</v>
      </c>
      <c r="C5477" s="40" t="s">
        <v>153</v>
      </c>
      <c r="D5477" s="40">
        <v>5</v>
      </c>
      <c r="E5477" s="41">
        <v>0.98337339999999995</v>
      </c>
    </row>
    <row r="5478" spans="2:5" x14ac:dyDescent="0.25">
      <c r="B5478" s="39">
        <v>42850</v>
      </c>
      <c r="C5478" s="40" t="s">
        <v>153</v>
      </c>
      <c r="D5478" s="40">
        <v>6</v>
      </c>
      <c r="E5478" s="41">
        <v>0.98344560000000003</v>
      </c>
    </row>
    <row r="5479" spans="2:5" x14ac:dyDescent="0.25">
      <c r="B5479" s="39">
        <v>42850</v>
      </c>
      <c r="C5479" s="40" t="s">
        <v>153</v>
      </c>
      <c r="D5479" s="40">
        <v>7</v>
      </c>
      <c r="E5479" s="41">
        <v>0.98341480000000003</v>
      </c>
    </row>
    <row r="5480" spans="2:5" x14ac:dyDescent="0.25">
      <c r="B5480" s="39">
        <v>42850</v>
      </c>
      <c r="C5480" s="40" t="s">
        <v>153</v>
      </c>
      <c r="D5480" s="40">
        <v>8</v>
      </c>
      <c r="E5480" s="41">
        <v>0.98286379999999995</v>
      </c>
    </row>
    <row r="5481" spans="2:5" x14ac:dyDescent="0.25">
      <c r="B5481" s="39">
        <v>42850</v>
      </c>
      <c r="C5481" s="40" t="s">
        <v>153</v>
      </c>
      <c r="D5481" s="40">
        <v>9</v>
      </c>
      <c r="E5481" s="41">
        <v>0.98239900000000002</v>
      </c>
    </row>
    <row r="5482" spans="2:5" x14ac:dyDescent="0.25">
      <c r="B5482" s="39">
        <v>42850</v>
      </c>
      <c r="C5482" s="40" t="s">
        <v>153</v>
      </c>
      <c r="D5482" s="40">
        <v>10</v>
      </c>
      <c r="E5482" s="41">
        <v>0.98244069999999994</v>
      </c>
    </row>
    <row r="5483" spans="2:5" x14ac:dyDescent="0.25">
      <c r="B5483" s="39">
        <v>42850</v>
      </c>
      <c r="C5483" s="40" t="s">
        <v>153</v>
      </c>
      <c r="D5483" s="40">
        <v>11</v>
      </c>
      <c r="E5483" s="41">
        <v>0.98459280000000005</v>
      </c>
    </row>
    <row r="5484" spans="2:5" x14ac:dyDescent="0.25">
      <c r="B5484" s="39">
        <v>42850</v>
      </c>
      <c r="C5484" s="40" t="s">
        <v>153</v>
      </c>
      <c r="D5484" s="40">
        <v>12</v>
      </c>
      <c r="E5484" s="41">
        <v>0.98773880000000003</v>
      </c>
    </row>
    <row r="5485" spans="2:5" x14ac:dyDescent="0.25">
      <c r="B5485" s="39">
        <v>42850</v>
      </c>
      <c r="C5485" s="40" t="s">
        <v>153</v>
      </c>
      <c r="D5485" s="40">
        <v>13</v>
      </c>
      <c r="E5485" s="41">
        <v>0.98844240000000005</v>
      </c>
    </row>
    <row r="5486" spans="2:5" x14ac:dyDescent="0.25">
      <c r="B5486" s="39">
        <v>42850</v>
      </c>
      <c r="C5486" s="40" t="s">
        <v>153</v>
      </c>
      <c r="D5486" s="40">
        <v>14</v>
      </c>
      <c r="E5486" s="41">
        <v>0.98912789999999995</v>
      </c>
    </row>
    <row r="5487" spans="2:5" x14ac:dyDescent="0.25">
      <c r="B5487" s="39">
        <v>42850</v>
      </c>
      <c r="C5487" s="40" t="s">
        <v>153</v>
      </c>
      <c r="D5487" s="40">
        <v>15</v>
      </c>
      <c r="E5487" s="41">
        <v>0.9895737</v>
      </c>
    </row>
    <row r="5488" spans="2:5" x14ac:dyDescent="0.25">
      <c r="B5488" s="39">
        <v>42850</v>
      </c>
      <c r="C5488" s="40" t="s">
        <v>153</v>
      </c>
      <c r="D5488" s="40">
        <v>16</v>
      </c>
      <c r="E5488" s="41">
        <v>0.98984229999999995</v>
      </c>
    </row>
    <row r="5489" spans="2:5" x14ac:dyDescent="0.25">
      <c r="B5489" s="39">
        <v>42850</v>
      </c>
      <c r="C5489" s="40" t="s">
        <v>153</v>
      </c>
      <c r="D5489" s="40">
        <v>17</v>
      </c>
      <c r="E5489" s="41">
        <v>0.98985849999999997</v>
      </c>
    </row>
    <row r="5490" spans="2:5" x14ac:dyDescent="0.25">
      <c r="B5490" s="39">
        <v>42850</v>
      </c>
      <c r="C5490" s="40" t="s">
        <v>153</v>
      </c>
      <c r="D5490" s="40">
        <v>18</v>
      </c>
      <c r="E5490" s="41">
        <v>0.99033360000000004</v>
      </c>
    </row>
    <row r="5491" spans="2:5" x14ac:dyDescent="0.25">
      <c r="B5491" s="39">
        <v>42850</v>
      </c>
      <c r="C5491" s="40" t="s">
        <v>153</v>
      </c>
      <c r="D5491" s="40">
        <v>19</v>
      </c>
      <c r="E5491" s="41">
        <v>0.99035439999999997</v>
      </c>
    </row>
    <row r="5492" spans="2:5" x14ac:dyDescent="0.25">
      <c r="B5492" s="39">
        <v>42850</v>
      </c>
      <c r="C5492" s="40" t="s">
        <v>153</v>
      </c>
      <c r="D5492" s="40">
        <v>20</v>
      </c>
      <c r="E5492" s="41">
        <v>0.9902069</v>
      </c>
    </row>
    <row r="5493" spans="2:5" x14ac:dyDescent="0.25">
      <c r="B5493" s="39">
        <v>42850</v>
      </c>
      <c r="C5493" s="40" t="s">
        <v>153</v>
      </c>
      <c r="D5493" s="40">
        <v>21</v>
      </c>
      <c r="E5493" s="41">
        <v>0.98985500000000004</v>
      </c>
    </row>
    <row r="5494" spans="2:5" x14ac:dyDescent="0.25">
      <c r="B5494" s="39">
        <v>42850</v>
      </c>
      <c r="C5494" s="40" t="s">
        <v>153</v>
      </c>
      <c r="D5494" s="40">
        <v>22</v>
      </c>
      <c r="E5494" s="41">
        <v>0.98977219999999999</v>
      </c>
    </row>
    <row r="5495" spans="2:5" x14ac:dyDescent="0.25">
      <c r="B5495" s="39">
        <v>42850</v>
      </c>
      <c r="C5495" s="40" t="s">
        <v>153</v>
      </c>
      <c r="D5495" s="40">
        <v>23</v>
      </c>
      <c r="E5495" s="41">
        <v>0.98963540000000005</v>
      </c>
    </row>
    <row r="5496" spans="2:5" x14ac:dyDescent="0.25">
      <c r="B5496" s="39">
        <v>42850</v>
      </c>
      <c r="C5496" s="40" t="s">
        <v>153</v>
      </c>
      <c r="D5496" s="40">
        <v>24</v>
      </c>
      <c r="E5496" s="41">
        <v>0.98979589999999995</v>
      </c>
    </row>
    <row r="5497" spans="2:5" x14ac:dyDescent="0.25">
      <c r="B5497" s="39">
        <v>42850</v>
      </c>
      <c r="C5497" s="40" t="s">
        <v>153</v>
      </c>
      <c r="D5497" s="40">
        <v>25</v>
      </c>
      <c r="E5497" s="41">
        <v>0.98976489999999995</v>
      </c>
    </row>
    <row r="5498" spans="2:5" x14ac:dyDescent="0.25">
      <c r="B5498" s="39">
        <v>42850</v>
      </c>
      <c r="C5498" s="40" t="s">
        <v>153</v>
      </c>
      <c r="D5498" s="40">
        <v>26</v>
      </c>
      <c r="E5498" s="41">
        <v>0.98972729999999998</v>
      </c>
    </row>
    <row r="5499" spans="2:5" x14ac:dyDescent="0.25">
      <c r="B5499" s="39">
        <v>42850</v>
      </c>
      <c r="C5499" s="40" t="s">
        <v>153</v>
      </c>
      <c r="D5499" s="40">
        <v>27</v>
      </c>
      <c r="E5499" s="41">
        <v>0.98998319999999995</v>
      </c>
    </row>
    <row r="5500" spans="2:5" x14ac:dyDescent="0.25">
      <c r="B5500" s="39">
        <v>42850</v>
      </c>
      <c r="C5500" s="40" t="s">
        <v>153</v>
      </c>
      <c r="D5500" s="40">
        <v>28</v>
      </c>
      <c r="E5500" s="41">
        <v>0.98987720000000001</v>
      </c>
    </row>
    <row r="5501" spans="2:5" x14ac:dyDescent="0.25">
      <c r="B5501" s="39">
        <v>42850</v>
      </c>
      <c r="C5501" s="40" t="s">
        <v>153</v>
      </c>
      <c r="D5501" s="40">
        <v>29</v>
      </c>
      <c r="E5501" s="41">
        <v>0.98985440000000002</v>
      </c>
    </row>
    <row r="5502" spans="2:5" x14ac:dyDescent="0.25">
      <c r="B5502" s="39">
        <v>42850</v>
      </c>
      <c r="C5502" s="40" t="s">
        <v>153</v>
      </c>
      <c r="D5502" s="40">
        <v>30</v>
      </c>
      <c r="E5502" s="41">
        <v>0.98944710000000002</v>
      </c>
    </row>
    <row r="5503" spans="2:5" x14ac:dyDescent="0.25">
      <c r="B5503" s="39">
        <v>42850</v>
      </c>
      <c r="C5503" s="40" t="s">
        <v>153</v>
      </c>
      <c r="D5503" s="40">
        <v>31</v>
      </c>
      <c r="E5503" s="41">
        <v>0.9897743</v>
      </c>
    </row>
    <row r="5504" spans="2:5" x14ac:dyDescent="0.25">
      <c r="B5504" s="39">
        <v>42850</v>
      </c>
      <c r="C5504" s="40" t="s">
        <v>153</v>
      </c>
      <c r="D5504" s="40">
        <v>32</v>
      </c>
      <c r="E5504" s="41">
        <v>0.99020410000000003</v>
      </c>
    </row>
    <row r="5505" spans="2:5" x14ac:dyDescent="0.25">
      <c r="B5505" s="39">
        <v>42850</v>
      </c>
      <c r="C5505" s="40" t="s">
        <v>153</v>
      </c>
      <c r="D5505" s="40">
        <v>33</v>
      </c>
      <c r="E5505" s="41">
        <v>0.99049849999999995</v>
      </c>
    </row>
    <row r="5506" spans="2:5" x14ac:dyDescent="0.25">
      <c r="B5506" s="39">
        <v>42850</v>
      </c>
      <c r="C5506" s="40" t="s">
        <v>153</v>
      </c>
      <c r="D5506" s="40">
        <v>34</v>
      </c>
      <c r="E5506" s="41">
        <v>0.99132640000000005</v>
      </c>
    </row>
    <row r="5507" spans="2:5" x14ac:dyDescent="0.25">
      <c r="B5507" s="39">
        <v>42850</v>
      </c>
      <c r="C5507" s="40" t="s">
        <v>153</v>
      </c>
      <c r="D5507" s="40">
        <v>35</v>
      </c>
      <c r="E5507" s="41">
        <v>0.99361160000000004</v>
      </c>
    </row>
    <row r="5508" spans="2:5" x14ac:dyDescent="0.25">
      <c r="B5508" s="39">
        <v>42850</v>
      </c>
      <c r="C5508" s="40" t="s">
        <v>153</v>
      </c>
      <c r="D5508" s="40">
        <v>36</v>
      </c>
      <c r="E5508" s="41">
        <v>0.99092049999999998</v>
      </c>
    </row>
    <row r="5509" spans="2:5" x14ac:dyDescent="0.25">
      <c r="B5509" s="39">
        <v>42850</v>
      </c>
      <c r="C5509" s="40" t="s">
        <v>153</v>
      </c>
      <c r="D5509" s="40">
        <v>37</v>
      </c>
      <c r="E5509" s="41">
        <v>0.99152810000000002</v>
      </c>
    </row>
    <row r="5510" spans="2:5" x14ac:dyDescent="0.25">
      <c r="B5510" s="39">
        <v>42850</v>
      </c>
      <c r="C5510" s="40" t="s">
        <v>153</v>
      </c>
      <c r="D5510" s="40">
        <v>38</v>
      </c>
      <c r="E5510" s="41">
        <v>0.99017449999999996</v>
      </c>
    </row>
    <row r="5511" spans="2:5" x14ac:dyDescent="0.25">
      <c r="B5511" s="39">
        <v>42850</v>
      </c>
      <c r="C5511" s="40" t="s">
        <v>153</v>
      </c>
      <c r="D5511" s="40">
        <v>39</v>
      </c>
      <c r="E5511" s="41">
        <v>0.99082309999999996</v>
      </c>
    </row>
    <row r="5512" spans="2:5" x14ac:dyDescent="0.25">
      <c r="B5512" s="39">
        <v>42850</v>
      </c>
      <c r="C5512" s="40" t="s">
        <v>153</v>
      </c>
      <c r="D5512" s="40">
        <v>40</v>
      </c>
      <c r="E5512" s="41">
        <v>0.99106819999999995</v>
      </c>
    </row>
    <row r="5513" spans="2:5" x14ac:dyDescent="0.25">
      <c r="B5513" s="39">
        <v>42850</v>
      </c>
      <c r="C5513" s="40" t="s">
        <v>153</v>
      </c>
      <c r="D5513" s="40">
        <v>41</v>
      </c>
      <c r="E5513" s="41">
        <v>0.99314650000000004</v>
      </c>
    </row>
    <row r="5514" spans="2:5" x14ac:dyDescent="0.25">
      <c r="B5514" s="39">
        <v>42850</v>
      </c>
      <c r="C5514" s="40" t="s">
        <v>153</v>
      </c>
      <c r="D5514" s="40">
        <v>42</v>
      </c>
      <c r="E5514" s="41">
        <v>0.99238009999999999</v>
      </c>
    </row>
    <row r="5515" spans="2:5" x14ac:dyDescent="0.25">
      <c r="B5515" s="39">
        <v>42850</v>
      </c>
      <c r="C5515" s="40" t="s">
        <v>153</v>
      </c>
      <c r="D5515" s="40">
        <v>43</v>
      </c>
      <c r="E5515" s="41">
        <v>0.99620189999999997</v>
      </c>
    </row>
    <row r="5516" spans="2:5" x14ac:dyDescent="0.25">
      <c r="B5516" s="39">
        <v>42850</v>
      </c>
      <c r="C5516" s="40" t="s">
        <v>153</v>
      </c>
      <c r="D5516" s="40">
        <v>44</v>
      </c>
      <c r="E5516" s="41">
        <v>0.99139379999999999</v>
      </c>
    </row>
    <row r="5517" spans="2:5" x14ac:dyDescent="0.25">
      <c r="B5517" s="39">
        <v>42850</v>
      </c>
      <c r="C5517" s="40" t="s">
        <v>153</v>
      </c>
      <c r="D5517" s="40">
        <v>45</v>
      </c>
      <c r="E5517" s="41">
        <v>0.99248740000000002</v>
      </c>
    </row>
    <row r="5518" spans="2:5" x14ac:dyDescent="0.25">
      <c r="B5518" s="39">
        <v>42850</v>
      </c>
      <c r="C5518" s="40" t="s">
        <v>153</v>
      </c>
      <c r="D5518" s="40">
        <v>46</v>
      </c>
      <c r="E5518" s="41">
        <v>0.99140879999999998</v>
      </c>
    </row>
    <row r="5519" spans="2:5" x14ac:dyDescent="0.25">
      <c r="B5519" s="39">
        <v>42850</v>
      </c>
      <c r="C5519" s="40" t="s">
        <v>153</v>
      </c>
      <c r="D5519" s="40">
        <v>47</v>
      </c>
      <c r="E5519" s="41">
        <v>0.99061060000000001</v>
      </c>
    </row>
    <row r="5520" spans="2:5" x14ac:dyDescent="0.25">
      <c r="B5520" s="39">
        <v>42850</v>
      </c>
      <c r="C5520" s="40" t="s">
        <v>153</v>
      </c>
      <c r="D5520" s="40">
        <v>48</v>
      </c>
      <c r="E5520" s="41">
        <v>0.99008680000000004</v>
      </c>
    </row>
    <row r="5521" spans="2:5" x14ac:dyDescent="0.25">
      <c r="B5521" s="39">
        <v>42851</v>
      </c>
      <c r="C5521" s="40" t="s">
        <v>153</v>
      </c>
      <c r="D5521" s="40">
        <v>1</v>
      </c>
      <c r="E5521" s="41">
        <v>0.98839500000000002</v>
      </c>
    </row>
    <row r="5522" spans="2:5" x14ac:dyDescent="0.25">
      <c r="B5522" s="39">
        <v>42851</v>
      </c>
      <c r="C5522" s="40" t="s">
        <v>153</v>
      </c>
      <c r="D5522" s="40">
        <v>2</v>
      </c>
      <c r="E5522" s="41">
        <v>0.98567590000000005</v>
      </c>
    </row>
    <row r="5523" spans="2:5" x14ac:dyDescent="0.25">
      <c r="B5523" s="39">
        <v>42851</v>
      </c>
      <c r="C5523" s="40" t="s">
        <v>153</v>
      </c>
      <c r="D5523" s="40">
        <v>3</v>
      </c>
      <c r="E5523" s="41">
        <v>0.9857418</v>
      </c>
    </row>
    <row r="5524" spans="2:5" x14ac:dyDescent="0.25">
      <c r="B5524" s="39">
        <v>42851</v>
      </c>
      <c r="C5524" s="40" t="s">
        <v>153</v>
      </c>
      <c r="D5524" s="40">
        <v>4</v>
      </c>
      <c r="E5524" s="41">
        <v>0.98586260000000003</v>
      </c>
    </row>
    <row r="5525" spans="2:5" x14ac:dyDescent="0.25">
      <c r="B5525" s="39">
        <v>42851</v>
      </c>
      <c r="C5525" s="40" t="s">
        <v>153</v>
      </c>
      <c r="D5525" s="40">
        <v>5</v>
      </c>
      <c r="E5525" s="41">
        <v>0.9857475</v>
      </c>
    </row>
    <row r="5526" spans="2:5" x14ac:dyDescent="0.25">
      <c r="B5526" s="39">
        <v>42851</v>
      </c>
      <c r="C5526" s="40" t="s">
        <v>153</v>
      </c>
      <c r="D5526" s="40">
        <v>6</v>
      </c>
      <c r="E5526" s="41">
        <v>0.98590580000000005</v>
      </c>
    </row>
    <row r="5527" spans="2:5" x14ac:dyDescent="0.25">
      <c r="B5527" s="39">
        <v>42851</v>
      </c>
      <c r="C5527" s="40" t="s">
        <v>153</v>
      </c>
      <c r="D5527" s="40">
        <v>7</v>
      </c>
      <c r="E5527" s="41">
        <v>0.98569269999999998</v>
      </c>
    </row>
    <row r="5528" spans="2:5" x14ac:dyDescent="0.25">
      <c r="B5528" s="39">
        <v>42851</v>
      </c>
      <c r="C5528" s="40" t="s">
        <v>153</v>
      </c>
      <c r="D5528" s="40">
        <v>8</v>
      </c>
      <c r="E5528" s="41">
        <v>0.98534310000000003</v>
      </c>
    </row>
    <row r="5529" spans="2:5" x14ac:dyDescent="0.25">
      <c r="B5529" s="39">
        <v>42851</v>
      </c>
      <c r="C5529" s="40" t="s">
        <v>153</v>
      </c>
      <c r="D5529" s="40">
        <v>9</v>
      </c>
      <c r="E5529" s="41">
        <v>0.98521499999999995</v>
      </c>
    </row>
    <row r="5530" spans="2:5" x14ac:dyDescent="0.25">
      <c r="B5530" s="39">
        <v>42851</v>
      </c>
      <c r="C5530" s="40" t="s">
        <v>153</v>
      </c>
      <c r="D5530" s="40">
        <v>10</v>
      </c>
      <c r="E5530" s="41">
        <v>0.98971359999999997</v>
      </c>
    </row>
    <row r="5531" spans="2:5" x14ac:dyDescent="0.25">
      <c r="B5531" s="39">
        <v>42851</v>
      </c>
      <c r="C5531" s="40" t="s">
        <v>153</v>
      </c>
      <c r="D5531" s="40">
        <v>11</v>
      </c>
      <c r="E5531" s="41">
        <v>0.99016700000000002</v>
      </c>
    </row>
    <row r="5532" spans="2:5" x14ac:dyDescent="0.25">
      <c r="B5532" s="39">
        <v>42851</v>
      </c>
      <c r="C5532" s="40" t="s">
        <v>153</v>
      </c>
      <c r="D5532" s="40">
        <v>12</v>
      </c>
      <c r="E5532" s="41">
        <v>0.99033199999999999</v>
      </c>
    </row>
    <row r="5533" spans="2:5" x14ac:dyDescent="0.25">
      <c r="B5533" s="39">
        <v>42851</v>
      </c>
      <c r="C5533" s="40" t="s">
        <v>153</v>
      </c>
      <c r="D5533" s="40">
        <v>13</v>
      </c>
      <c r="E5533" s="41">
        <v>0.99101589999999995</v>
      </c>
    </row>
    <row r="5534" spans="2:5" x14ac:dyDescent="0.25">
      <c r="B5534" s="39">
        <v>42851</v>
      </c>
      <c r="C5534" s="40" t="s">
        <v>153</v>
      </c>
      <c r="D5534" s="40">
        <v>14</v>
      </c>
      <c r="E5534" s="41">
        <v>0.9916876</v>
      </c>
    </row>
    <row r="5535" spans="2:5" x14ac:dyDescent="0.25">
      <c r="B5535" s="39">
        <v>42851</v>
      </c>
      <c r="C5535" s="40" t="s">
        <v>153</v>
      </c>
      <c r="D5535" s="40">
        <v>15</v>
      </c>
      <c r="E5535" s="41">
        <v>0.99198640000000005</v>
      </c>
    </row>
    <row r="5536" spans="2:5" x14ac:dyDescent="0.25">
      <c r="B5536" s="39">
        <v>42851</v>
      </c>
      <c r="C5536" s="40" t="s">
        <v>153</v>
      </c>
      <c r="D5536" s="40">
        <v>16</v>
      </c>
      <c r="E5536" s="41">
        <v>0.99178080000000002</v>
      </c>
    </row>
    <row r="5537" spans="2:5" x14ac:dyDescent="0.25">
      <c r="B5537" s="39">
        <v>42851</v>
      </c>
      <c r="C5537" s="40" t="s">
        <v>153</v>
      </c>
      <c r="D5537" s="40">
        <v>17</v>
      </c>
      <c r="E5537" s="41">
        <v>0.99147700000000005</v>
      </c>
    </row>
    <row r="5538" spans="2:5" x14ac:dyDescent="0.25">
      <c r="B5538" s="39">
        <v>42851</v>
      </c>
      <c r="C5538" s="40" t="s">
        <v>153</v>
      </c>
      <c r="D5538" s="40">
        <v>18</v>
      </c>
      <c r="E5538" s="41">
        <v>0.99114360000000001</v>
      </c>
    </row>
    <row r="5539" spans="2:5" x14ac:dyDescent="0.25">
      <c r="B5539" s="39">
        <v>42851</v>
      </c>
      <c r="C5539" s="40" t="s">
        <v>153</v>
      </c>
      <c r="D5539" s="40">
        <v>19</v>
      </c>
      <c r="E5539" s="41">
        <v>0.9914172</v>
      </c>
    </row>
    <row r="5540" spans="2:5" x14ac:dyDescent="0.25">
      <c r="B5540" s="39">
        <v>42851</v>
      </c>
      <c r="C5540" s="40" t="s">
        <v>153</v>
      </c>
      <c r="D5540" s="40">
        <v>20</v>
      </c>
      <c r="E5540" s="41">
        <v>0.99114009999999997</v>
      </c>
    </row>
    <row r="5541" spans="2:5" x14ac:dyDescent="0.25">
      <c r="B5541" s="39">
        <v>42851</v>
      </c>
      <c r="C5541" s="40" t="s">
        <v>153</v>
      </c>
      <c r="D5541" s="40">
        <v>21</v>
      </c>
      <c r="E5541" s="41">
        <v>0.99154339999999996</v>
      </c>
    </row>
    <row r="5542" spans="2:5" x14ac:dyDescent="0.25">
      <c r="B5542" s="39">
        <v>42851</v>
      </c>
      <c r="C5542" s="40" t="s">
        <v>153</v>
      </c>
      <c r="D5542" s="40">
        <v>22</v>
      </c>
      <c r="E5542" s="41">
        <v>0.99147859999999999</v>
      </c>
    </row>
    <row r="5543" spans="2:5" x14ac:dyDescent="0.25">
      <c r="B5543" s="39">
        <v>42851</v>
      </c>
      <c r="C5543" s="40" t="s">
        <v>153</v>
      </c>
      <c r="D5543" s="40">
        <v>23</v>
      </c>
      <c r="E5543" s="41">
        <v>0.99279329999999999</v>
      </c>
    </row>
    <row r="5544" spans="2:5" x14ac:dyDescent="0.25">
      <c r="B5544" s="39">
        <v>42851</v>
      </c>
      <c r="C5544" s="40" t="s">
        <v>153</v>
      </c>
      <c r="D5544" s="40">
        <v>24</v>
      </c>
      <c r="E5544" s="41">
        <v>0.99334699999999998</v>
      </c>
    </row>
    <row r="5545" spans="2:5" x14ac:dyDescent="0.25">
      <c r="B5545" s="39">
        <v>42851</v>
      </c>
      <c r="C5545" s="40" t="s">
        <v>153</v>
      </c>
      <c r="D5545" s="40">
        <v>25</v>
      </c>
      <c r="E5545" s="41">
        <v>0.99119550000000001</v>
      </c>
    </row>
    <row r="5546" spans="2:5" x14ac:dyDescent="0.25">
      <c r="B5546" s="39">
        <v>42851</v>
      </c>
      <c r="C5546" s="40" t="s">
        <v>153</v>
      </c>
      <c r="D5546" s="40">
        <v>26</v>
      </c>
      <c r="E5546" s="41">
        <v>0.99125909999999995</v>
      </c>
    </row>
    <row r="5547" spans="2:5" x14ac:dyDescent="0.25">
      <c r="B5547" s="39">
        <v>42851</v>
      </c>
      <c r="C5547" s="40" t="s">
        <v>153</v>
      </c>
      <c r="D5547" s="40">
        <v>27</v>
      </c>
      <c r="E5547" s="41">
        <v>0.99429699999999999</v>
      </c>
    </row>
    <row r="5548" spans="2:5" x14ac:dyDescent="0.25">
      <c r="B5548" s="39">
        <v>42851</v>
      </c>
      <c r="C5548" s="40" t="s">
        <v>153</v>
      </c>
      <c r="D5548" s="40">
        <v>28</v>
      </c>
      <c r="E5548" s="41">
        <v>0.99460380000000004</v>
      </c>
    </row>
    <row r="5549" spans="2:5" x14ac:dyDescent="0.25">
      <c r="B5549" s="39">
        <v>42851</v>
      </c>
      <c r="C5549" s="40" t="s">
        <v>153</v>
      </c>
      <c r="D5549" s="40">
        <v>29</v>
      </c>
      <c r="E5549" s="41">
        <v>0.99420010000000003</v>
      </c>
    </row>
    <row r="5550" spans="2:5" x14ac:dyDescent="0.25">
      <c r="B5550" s="39">
        <v>42851</v>
      </c>
      <c r="C5550" s="40" t="s">
        <v>153</v>
      </c>
      <c r="D5550" s="40">
        <v>30</v>
      </c>
      <c r="E5550" s="41">
        <v>0.99415830000000005</v>
      </c>
    </row>
    <row r="5551" spans="2:5" x14ac:dyDescent="0.25">
      <c r="B5551" s="39">
        <v>42851</v>
      </c>
      <c r="C5551" s="40" t="s">
        <v>153</v>
      </c>
      <c r="D5551" s="40">
        <v>31</v>
      </c>
      <c r="E5551" s="41">
        <v>0.99119550000000001</v>
      </c>
    </row>
    <row r="5552" spans="2:5" x14ac:dyDescent="0.25">
      <c r="B5552" s="39">
        <v>42851</v>
      </c>
      <c r="C5552" s="40" t="s">
        <v>153</v>
      </c>
      <c r="D5552" s="40">
        <v>32</v>
      </c>
      <c r="E5552" s="41">
        <v>0.99335340000000005</v>
      </c>
    </row>
    <row r="5553" spans="2:5" x14ac:dyDescent="0.25">
      <c r="B5553" s="39">
        <v>42851</v>
      </c>
      <c r="C5553" s="40" t="s">
        <v>153</v>
      </c>
      <c r="D5553" s="40">
        <v>33</v>
      </c>
      <c r="E5553" s="41">
        <v>0.99514670000000005</v>
      </c>
    </row>
    <row r="5554" spans="2:5" x14ac:dyDescent="0.25">
      <c r="B5554" s="39">
        <v>42851</v>
      </c>
      <c r="C5554" s="40" t="s">
        <v>153</v>
      </c>
      <c r="D5554" s="40">
        <v>34</v>
      </c>
      <c r="E5554" s="41">
        <v>0.99672689999999997</v>
      </c>
    </row>
    <row r="5555" spans="2:5" x14ac:dyDescent="0.25">
      <c r="B5555" s="39">
        <v>42851</v>
      </c>
      <c r="C5555" s="40" t="s">
        <v>153</v>
      </c>
      <c r="D5555" s="40">
        <v>35</v>
      </c>
      <c r="E5555" s="41">
        <v>0.99521269999999995</v>
      </c>
    </row>
    <row r="5556" spans="2:5" x14ac:dyDescent="0.25">
      <c r="B5556" s="39">
        <v>42851</v>
      </c>
      <c r="C5556" s="40" t="s">
        <v>153</v>
      </c>
      <c r="D5556" s="40">
        <v>36</v>
      </c>
      <c r="E5556" s="41">
        <v>0.99404400000000004</v>
      </c>
    </row>
    <row r="5557" spans="2:5" x14ac:dyDescent="0.25">
      <c r="B5557" s="39">
        <v>42851</v>
      </c>
      <c r="C5557" s="40" t="s">
        <v>153</v>
      </c>
      <c r="D5557" s="40">
        <v>37</v>
      </c>
      <c r="E5557" s="41">
        <v>0.99378540000000004</v>
      </c>
    </row>
    <row r="5558" spans="2:5" x14ac:dyDescent="0.25">
      <c r="B5558" s="39">
        <v>42851</v>
      </c>
      <c r="C5558" s="40" t="s">
        <v>153</v>
      </c>
      <c r="D5558" s="40">
        <v>38</v>
      </c>
      <c r="E5558" s="41">
        <v>0.99309119999999995</v>
      </c>
    </row>
    <row r="5559" spans="2:5" x14ac:dyDescent="0.25">
      <c r="B5559" s="39">
        <v>42851</v>
      </c>
      <c r="C5559" s="40" t="s">
        <v>153</v>
      </c>
      <c r="D5559" s="40">
        <v>39</v>
      </c>
      <c r="E5559" s="41">
        <v>0.99635470000000004</v>
      </c>
    </row>
    <row r="5560" spans="2:5" x14ac:dyDescent="0.25">
      <c r="B5560" s="39">
        <v>42851</v>
      </c>
      <c r="C5560" s="40" t="s">
        <v>153</v>
      </c>
      <c r="D5560" s="40">
        <v>40</v>
      </c>
      <c r="E5560" s="41">
        <v>0.99290970000000001</v>
      </c>
    </row>
    <row r="5561" spans="2:5" x14ac:dyDescent="0.25">
      <c r="B5561" s="39">
        <v>42851</v>
      </c>
      <c r="C5561" s="40" t="s">
        <v>153</v>
      </c>
      <c r="D5561" s="40">
        <v>41</v>
      </c>
      <c r="E5561" s="41">
        <v>0.99374399999999996</v>
      </c>
    </row>
    <row r="5562" spans="2:5" x14ac:dyDescent="0.25">
      <c r="B5562" s="39">
        <v>42851</v>
      </c>
      <c r="C5562" s="40" t="s">
        <v>153</v>
      </c>
      <c r="D5562" s="40">
        <v>42</v>
      </c>
      <c r="E5562" s="41">
        <v>0.99676339999999997</v>
      </c>
    </row>
    <row r="5563" spans="2:5" x14ac:dyDescent="0.25">
      <c r="B5563" s="39">
        <v>42851</v>
      </c>
      <c r="C5563" s="40" t="s">
        <v>153</v>
      </c>
      <c r="D5563" s="40">
        <v>43</v>
      </c>
      <c r="E5563" s="41">
        <v>0.99472369999999999</v>
      </c>
    </row>
    <row r="5564" spans="2:5" x14ac:dyDescent="0.25">
      <c r="B5564" s="39">
        <v>42851</v>
      </c>
      <c r="C5564" s="40" t="s">
        <v>153</v>
      </c>
      <c r="D5564" s="40">
        <v>44</v>
      </c>
      <c r="E5564" s="41">
        <v>0.99271109999999996</v>
      </c>
    </row>
    <row r="5565" spans="2:5" x14ac:dyDescent="0.25">
      <c r="B5565" s="39">
        <v>42851</v>
      </c>
      <c r="C5565" s="40" t="s">
        <v>153</v>
      </c>
      <c r="D5565" s="40">
        <v>45</v>
      </c>
      <c r="E5565" s="41">
        <v>0.99276379999999997</v>
      </c>
    </row>
    <row r="5566" spans="2:5" x14ac:dyDescent="0.25">
      <c r="B5566" s="39">
        <v>42851</v>
      </c>
      <c r="C5566" s="40" t="s">
        <v>153</v>
      </c>
      <c r="D5566" s="40">
        <v>46</v>
      </c>
      <c r="E5566" s="41">
        <v>0.9922666</v>
      </c>
    </row>
    <row r="5567" spans="2:5" x14ac:dyDescent="0.25">
      <c r="B5567" s="39">
        <v>42851</v>
      </c>
      <c r="C5567" s="40" t="s">
        <v>153</v>
      </c>
      <c r="D5567" s="40">
        <v>47</v>
      </c>
      <c r="E5567" s="41">
        <v>0.99233559999999998</v>
      </c>
    </row>
    <row r="5568" spans="2:5" x14ac:dyDescent="0.25">
      <c r="B5568" s="39">
        <v>42851</v>
      </c>
      <c r="C5568" s="40" t="s">
        <v>153</v>
      </c>
      <c r="D5568" s="40">
        <v>48</v>
      </c>
      <c r="E5568" s="41">
        <v>0.99337450000000005</v>
      </c>
    </row>
    <row r="5569" spans="2:5" x14ac:dyDescent="0.25">
      <c r="B5569" s="39">
        <v>42852</v>
      </c>
      <c r="C5569" s="40" t="s">
        <v>153</v>
      </c>
      <c r="D5569" s="40">
        <v>1</v>
      </c>
      <c r="E5569" s="41">
        <v>0.99132640000000005</v>
      </c>
    </row>
    <row r="5570" spans="2:5" x14ac:dyDescent="0.25">
      <c r="B5570" s="39">
        <v>42852</v>
      </c>
      <c r="C5570" s="40" t="s">
        <v>153</v>
      </c>
      <c r="D5570" s="40">
        <v>2</v>
      </c>
      <c r="E5570" s="41">
        <v>0.99093410000000004</v>
      </c>
    </row>
    <row r="5571" spans="2:5" x14ac:dyDescent="0.25">
      <c r="B5571" s="39">
        <v>42852</v>
      </c>
      <c r="C5571" s="40" t="s">
        <v>153</v>
      </c>
      <c r="D5571" s="40">
        <v>3</v>
      </c>
      <c r="E5571" s="41">
        <v>0.99106320000000003</v>
      </c>
    </row>
    <row r="5572" spans="2:5" x14ac:dyDescent="0.25">
      <c r="B5572" s="39">
        <v>42852</v>
      </c>
      <c r="C5572" s="40" t="s">
        <v>153</v>
      </c>
      <c r="D5572" s="40">
        <v>4</v>
      </c>
      <c r="E5572" s="41">
        <v>0.99098470000000005</v>
      </c>
    </row>
    <row r="5573" spans="2:5" x14ac:dyDescent="0.25">
      <c r="B5573" s="39">
        <v>42852</v>
      </c>
      <c r="C5573" s="40" t="s">
        <v>153</v>
      </c>
      <c r="D5573" s="40">
        <v>5</v>
      </c>
      <c r="E5573" s="41">
        <v>0.99095960000000005</v>
      </c>
    </row>
    <row r="5574" spans="2:5" x14ac:dyDescent="0.25">
      <c r="B5574" s="39">
        <v>42852</v>
      </c>
      <c r="C5574" s="40" t="s">
        <v>153</v>
      </c>
      <c r="D5574" s="40">
        <v>6</v>
      </c>
      <c r="E5574" s="41">
        <v>0.99097389999999996</v>
      </c>
    </row>
    <row r="5575" spans="2:5" x14ac:dyDescent="0.25">
      <c r="B5575" s="39">
        <v>42852</v>
      </c>
      <c r="C5575" s="40" t="s">
        <v>153</v>
      </c>
      <c r="D5575" s="40">
        <v>7</v>
      </c>
      <c r="E5575" s="41">
        <v>0.99083350000000003</v>
      </c>
    </row>
    <row r="5576" spans="2:5" x14ac:dyDescent="0.25">
      <c r="B5576" s="39">
        <v>42852</v>
      </c>
      <c r="C5576" s="40" t="s">
        <v>153</v>
      </c>
      <c r="D5576" s="40">
        <v>8</v>
      </c>
      <c r="E5576" s="41">
        <v>0.99082389999999998</v>
      </c>
    </row>
    <row r="5577" spans="2:5" x14ac:dyDescent="0.25">
      <c r="B5577" s="39">
        <v>42852</v>
      </c>
      <c r="C5577" s="40" t="s">
        <v>153</v>
      </c>
      <c r="D5577" s="40">
        <v>9</v>
      </c>
      <c r="E5577" s="41">
        <v>0.99070069999999999</v>
      </c>
    </row>
    <row r="5578" spans="2:5" x14ac:dyDescent="0.25">
      <c r="B5578" s="39">
        <v>42852</v>
      </c>
      <c r="C5578" s="40" t="s">
        <v>153</v>
      </c>
      <c r="D5578" s="40">
        <v>10</v>
      </c>
      <c r="E5578" s="41">
        <v>0.99090049999999996</v>
      </c>
    </row>
    <row r="5579" spans="2:5" x14ac:dyDescent="0.25">
      <c r="B5579" s="39">
        <v>42852</v>
      </c>
      <c r="C5579" s="40" t="s">
        <v>153</v>
      </c>
      <c r="D5579" s="40">
        <v>11</v>
      </c>
      <c r="E5579" s="41">
        <v>0.99148020000000003</v>
      </c>
    </row>
    <row r="5580" spans="2:5" x14ac:dyDescent="0.25">
      <c r="B5580" s="39">
        <v>42852</v>
      </c>
      <c r="C5580" s="40" t="s">
        <v>153</v>
      </c>
      <c r="D5580" s="40">
        <v>12</v>
      </c>
      <c r="E5580" s="41">
        <v>0.99140519999999999</v>
      </c>
    </row>
    <row r="5581" spans="2:5" x14ac:dyDescent="0.25">
      <c r="B5581" s="39">
        <v>42852</v>
      </c>
      <c r="C5581" s="40" t="s">
        <v>153</v>
      </c>
      <c r="D5581" s="40">
        <v>13</v>
      </c>
      <c r="E5581" s="41">
        <v>0.99156299999999997</v>
      </c>
    </row>
    <row r="5582" spans="2:5" x14ac:dyDescent="0.25">
      <c r="B5582" s="39">
        <v>42852</v>
      </c>
      <c r="C5582" s="40" t="s">
        <v>153</v>
      </c>
      <c r="D5582" s="40">
        <v>14</v>
      </c>
      <c r="E5582" s="41">
        <v>0.99187289999999995</v>
      </c>
    </row>
    <row r="5583" spans="2:5" x14ac:dyDescent="0.25">
      <c r="B5583" s="39">
        <v>42852</v>
      </c>
      <c r="C5583" s="40" t="s">
        <v>153</v>
      </c>
      <c r="D5583" s="40">
        <v>15</v>
      </c>
      <c r="E5583" s="41">
        <v>0.99258029999999997</v>
      </c>
    </row>
    <row r="5584" spans="2:5" x14ac:dyDescent="0.25">
      <c r="B5584" s="39">
        <v>42852</v>
      </c>
      <c r="C5584" s="40" t="s">
        <v>153</v>
      </c>
      <c r="D5584" s="40">
        <v>16</v>
      </c>
      <c r="E5584" s="41">
        <v>0.99286589999999997</v>
      </c>
    </row>
    <row r="5585" spans="2:5" x14ac:dyDescent="0.25">
      <c r="B5585" s="39">
        <v>42852</v>
      </c>
      <c r="C5585" s="40" t="s">
        <v>153</v>
      </c>
      <c r="D5585" s="40">
        <v>17</v>
      </c>
      <c r="E5585" s="41">
        <v>0.99297709999999995</v>
      </c>
    </row>
    <row r="5586" spans="2:5" x14ac:dyDescent="0.25">
      <c r="B5586" s="39">
        <v>42852</v>
      </c>
      <c r="C5586" s="40" t="s">
        <v>153</v>
      </c>
      <c r="D5586" s="40">
        <v>18</v>
      </c>
      <c r="E5586" s="41">
        <v>0.99293129999999996</v>
      </c>
    </row>
    <row r="5587" spans="2:5" x14ac:dyDescent="0.25">
      <c r="B5587" s="39">
        <v>42852</v>
      </c>
      <c r="C5587" s="40" t="s">
        <v>153</v>
      </c>
      <c r="D5587" s="40">
        <v>19</v>
      </c>
      <c r="E5587" s="41">
        <v>0.99277959999999998</v>
      </c>
    </row>
    <row r="5588" spans="2:5" x14ac:dyDescent="0.25">
      <c r="B5588" s="39">
        <v>42852</v>
      </c>
      <c r="C5588" s="40" t="s">
        <v>153</v>
      </c>
      <c r="D5588" s="40">
        <v>20</v>
      </c>
      <c r="E5588" s="41">
        <v>0.99246219999999996</v>
      </c>
    </row>
    <row r="5589" spans="2:5" x14ac:dyDescent="0.25">
      <c r="B5589" s="39">
        <v>42852</v>
      </c>
      <c r="C5589" s="40" t="s">
        <v>153</v>
      </c>
      <c r="D5589" s="40">
        <v>21</v>
      </c>
      <c r="E5589" s="41">
        <v>0.99272090000000002</v>
      </c>
    </row>
    <row r="5590" spans="2:5" x14ac:dyDescent="0.25">
      <c r="B5590" s="39">
        <v>42852</v>
      </c>
      <c r="C5590" s="40" t="s">
        <v>153</v>
      </c>
      <c r="D5590" s="40">
        <v>22</v>
      </c>
      <c r="E5590" s="41">
        <v>0.99278429999999995</v>
      </c>
    </row>
    <row r="5591" spans="2:5" x14ac:dyDescent="0.25">
      <c r="B5591" s="39">
        <v>42852</v>
      </c>
      <c r="C5591" s="40" t="s">
        <v>153</v>
      </c>
      <c r="D5591" s="40">
        <v>23</v>
      </c>
      <c r="E5591" s="41">
        <v>0.99303589999999997</v>
      </c>
    </row>
    <row r="5592" spans="2:5" x14ac:dyDescent="0.25">
      <c r="B5592" s="39">
        <v>42852</v>
      </c>
      <c r="C5592" s="40" t="s">
        <v>153</v>
      </c>
      <c r="D5592" s="40">
        <v>24</v>
      </c>
      <c r="E5592" s="41">
        <v>0.99290290000000003</v>
      </c>
    </row>
    <row r="5593" spans="2:5" x14ac:dyDescent="0.25">
      <c r="B5593" s="39">
        <v>42852</v>
      </c>
      <c r="C5593" s="40" t="s">
        <v>153</v>
      </c>
      <c r="D5593" s="40">
        <v>25</v>
      </c>
      <c r="E5593" s="41">
        <v>0.99279439999999997</v>
      </c>
    </row>
    <row r="5594" spans="2:5" x14ac:dyDescent="0.25">
      <c r="B5594" s="39">
        <v>42852</v>
      </c>
      <c r="C5594" s="40" t="s">
        <v>153</v>
      </c>
      <c r="D5594" s="40">
        <v>26</v>
      </c>
      <c r="E5594" s="41">
        <v>0.99246400000000001</v>
      </c>
    </row>
    <row r="5595" spans="2:5" x14ac:dyDescent="0.25">
      <c r="B5595" s="39">
        <v>42852</v>
      </c>
      <c r="C5595" s="40" t="s">
        <v>153</v>
      </c>
      <c r="D5595" s="40">
        <v>27</v>
      </c>
      <c r="E5595" s="41">
        <v>0.99287329999999996</v>
      </c>
    </row>
    <row r="5596" spans="2:5" x14ac:dyDescent="0.25">
      <c r="B5596" s="39">
        <v>42852</v>
      </c>
      <c r="C5596" s="40" t="s">
        <v>153</v>
      </c>
      <c r="D5596" s="40">
        <v>28</v>
      </c>
      <c r="E5596" s="41">
        <v>0.99295160000000005</v>
      </c>
    </row>
    <row r="5597" spans="2:5" x14ac:dyDescent="0.25">
      <c r="B5597" s="39">
        <v>42852</v>
      </c>
      <c r="C5597" s="40" t="s">
        <v>153</v>
      </c>
      <c r="D5597" s="40">
        <v>29</v>
      </c>
      <c r="E5597" s="41">
        <v>0.99286019999999997</v>
      </c>
    </row>
    <row r="5598" spans="2:5" x14ac:dyDescent="0.25">
      <c r="B5598" s="39">
        <v>42852</v>
      </c>
      <c r="C5598" s="40" t="s">
        <v>153</v>
      </c>
      <c r="D5598" s="40">
        <v>30</v>
      </c>
      <c r="E5598" s="41">
        <v>0.99281739999999996</v>
      </c>
    </row>
    <row r="5599" spans="2:5" x14ac:dyDescent="0.25">
      <c r="B5599" s="39">
        <v>42852</v>
      </c>
      <c r="C5599" s="40" t="s">
        <v>153</v>
      </c>
      <c r="D5599" s="40">
        <v>31</v>
      </c>
      <c r="E5599" s="41">
        <v>0.99292570000000002</v>
      </c>
    </row>
    <row r="5600" spans="2:5" x14ac:dyDescent="0.25">
      <c r="B5600" s="39">
        <v>42852</v>
      </c>
      <c r="C5600" s="40" t="s">
        <v>153</v>
      </c>
      <c r="D5600" s="40">
        <v>32</v>
      </c>
      <c r="E5600" s="41">
        <v>0.99300730000000004</v>
      </c>
    </row>
    <row r="5601" spans="2:5" x14ac:dyDescent="0.25">
      <c r="B5601" s="39">
        <v>42852</v>
      </c>
      <c r="C5601" s="40" t="s">
        <v>153</v>
      </c>
      <c r="D5601" s="40">
        <v>33</v>
      </c>
      <c r="E5601" s="41">
        <v>0.99304789999999998</v>
      </c>
    </row>
    <row r="5602" spans="2:5" x14ac:dyDescent="0.25">
      <c r="B5602" s="39">
        <v>42852</v>
      </c>
      <c r="C5602" s="40" t="s">
        <v>153</v>
      </c>
      <c r="D5602" s="40">
        <v>34</v>
      </c>
      <c r="E5602" s="41">
        <v>0.993093</v>
      </c>
    </row>
    <row r="5603" spans="2:5" x14ac:dyDescent="0.25">
      <c r="B5603" s="39">
        <v>42852</v>
      </c>
      <c r="C5603" s="40" t="s">
        <v>153</v>
      </c>
      <c r="D5603" s="40">
        <v>35</v>
      </c>
      <c r="E5603" s="41">
        <v>0.99296620000000002</v>
      </c>
    </row>
    <row r="5604" spans="2:5" x14ac:dyDescent="0.25">
      <c r="B5604" s="39">
        <v>42852</v>
      </c>
      <c r="C5604" s="40" t="s">
        <v>153</v>
      </c>
      <c r="D5604" s="40">
        <v>36</v>
      </c>
      <c r="E5604" s="41">
        <v>0.99318260000000003</v>
      </c>
    </row>
    <row r="5605" spans="2:5" x14ac:dyDescent="0.25">
      <c r="B5605" s="39">
        <v>42852</v>
      </c>
      <c r="C5605" s="40" t="s">
        <v>153</v>
      </c>
      <c r="D5605" s="40">
        <v>37</v>
      </c>
      <c r="E5605" s="41">
        <v>0.9931873</v>
      </c>
    </row>
    <row r="5606" spans="2:5" x14ac:dyDescent="0.25">
      <c r="B5606" s="39">
        <v>42852</v>
      </c>
      <c r="C5606" s="40" t="s">
        <v>153</v>
      </c>
      <c r="D5606" s="40">
        <v>38</v>
      </c>
      <c r="E5606" s="41">
        <v>0.99304309999999996</v>
      </c>
    </row>
    <row r="5607" spans="2:5" x14ac:dyDescent="0.25">
      <c r="B5607" s="39">
        <v>42852</v>
      </c>
      <c r="C5607" s="40" t="s">
        <v>153</v>
      </c>
      <c r="D5607" s="40">
        <v>39</v>
      </c>
      <c r="E5607" s="41">
        <v>0.9931683</v>
      </c>
    </row>
    <row r="5608" spans="2:5" x14ac:dyDescent="0.25">
      <c r="B5608" s="39">
        <v>42852</v>
      </c>
      <c r="C5608" s="40" t="s">
        <v>153</v>
      </c>
      <c r="D5608" s="40">
        <v>40</v>
      </c>
      <c r="E5608" s="41">
        <v>0.99334829999999996</v>
      </c>
    </row>
    <row r="5609" spans="2:5" x14ac:dyDescent="0.25">
      <c r="B5609" s="39">
        <v>42852</v>
      </c>
      <c r="C5609" s="40" t="s">
        <v>153</v>
      </c>
      <c r="D5609" s="40">
        <v>41</v>
      </c>
      <c r="E5609" s="41">
        <v>0.99333340000000003</v>
      </c>
    </row>
    <row r="5610" spans="2:5" x14ac:dyDescent="0.25">
      <c r="B5610" s="39">
        <v>42852</v>
      </c>
      <c r="C5610" s="40" t="s">
        <v>153</v>
      </c>
      <c r="D5610" s="40">
        <v>42</v>
      </c>
      <c r="E5610" s="41">
        <v>0.99327270000000001</v>
      </c>
    </row>
    <row r="5611" spans="2:5" x14ac:dyDescent="0.25">
      <c r="B5611" s="39">
        <v>42852</v>
      </c>
      <c r="C5611" s="40" t="s">
        <v>153</v>
      </c>
      <c r="D5611" s="40">
        <v>43</v>
      </c>
      <c r="E5611" s="41">
        <v>0.99351120000000004</v>
      </c>
    </row>
    <row r="5612" spans="2:5" x14ac:dyDescent="0.25">
      <c r="B5612" s="39">
        <v>42852</v>
      </c>
      <c r="C5612" s="40" t="s">
        <v>153</v>
      </c>
      <c r="D5612" s="40">
        <v>44</v>
      </c>
      <c r="E5612" s="41">
        <v>0.99313790000000002</v>
      </c>
    </row>
    <row r="5613" spans="2:5" x14ac:dyDescent="0.25">
      <c r="B5613" s="39">
        <v>42852</v>
      </c>
      <c r="C5613" s="40" t="s">
        <v>153</v>
      </c>
      <c r="D5613" s="40">
        <v>45</v>
      </c>
      <c r="E5613" s="41">
        <v>0.99345030000000001</v>
      </c>
    </row>
    <row r="5614" spans="2:5" x14ac:dyDescent="0.25">
      <c r="B5614" s="39">
        <v>42852</v>
      </c>
      <c r="C5614" s="40" t="s">
        <v>153</v>
      </c>
      <c r="D5614" s="40">
        <v>46</v>
      </c>
      <c r="E5614" s="41">
        <v>0.99328799999999995</v>
      </c>
    </row>
    <row r="5615" spans="2:5" x14ac:dyDescent="0.25">
      <c r="B5615" s="39">
        <v>42852</v>
      </c>
      <c r="C5615" s="40" t="s">
        <v>153</v>
      </c>
      <c r="D5615" s="40">
        <v>47</v>
      </c>
      <c r="E5615" s="41">
        <v>0.99307610000000002</v>
      </c>
    </row>
    <row r="5616" spans="2:5" x14ac:dyDescent="0.25">
      <c r="B5616" s="39">
        <v>42852</v>
      </c>
      <c r="C5616" s="40" t="s">
        <v>153</v>
      </c>
      <c r="D5616" s="40">
        <v>48</v>
      </c>
      <c r="E5616" s="41">
        <v>0.99247209999999997</v>
      </c>
    </row>
    <row r="5617" spans="2:5" x14ac:dyDescent="0.25">
      <c r="B5617" s="39">
        <v>42853</v>
      </c>
      <c r="C5617" s="40" t="s">
        <v>153</v>
      </c>
      <c r="D5617" s="40">
        <v>1</v>
      </c>
      <c r="E5617" s="41">
        <v>0.99198090000000005</v>
      </c>
    </row>
    <row r="5618" spans="2:5" x14ac:dyDescent="0.25">
      <c r="B5618" s="39">
        <v>42853</v>
      </c>
      <c r="C5618" s="40" t="s">
        <v>153</v>
      </c>
      <c r="D5618" s="40">
        <v>2</v>
      </c>
      <c r="E5618" s="41">
        <v>0.99130620000000003</v>
      </c>
    </row>
    <row r="5619" spans="2:5" x14ac:dyDescent="0.25">
      <c r="B5619" s="39">
        <v>42853</v>
      </c>
      <c r="C5619" s="40" t="s">
        <v>153</v>
      </c>
      <c r="D5619" s="40">
        <v>3</v>
      </c>
      <c r="E5619" s="41">
        <v>0.99124290000000004</v>
      </c>
    </row>
    <row r="5620" spans="2:5" x14ac:dyDescent="0.25">
      <c r="B5620" s="39">
        <v>42853</v>
      </c>
      <c r="C5620" s="40" t="s">
        <v>153</v>
      </c>
      <c r="D5620" s="40">
        <v>4</v>
      </c>
      <c r="E5620" s="41">
        <v>0.99102579999999996</v>
      </c>
    </row>
    <row r="5621" spans="2:5" x14ac:dyDescent="0.25">
      <c r="B5621" s="39">
        <v>42853</v>
      </c>
      <c r="C5621" s="40" t="s">
        <v>153</v>
      </c>
      <c r="D5621" s="40">
        <v>5</v>
      </c>
      <c r="E5621" s="41">
        <v>0.99097190000000002</v>
      </c>
    </row>
    <row r="5622" spans="2:5" x14ac:dyDescent="0.25">
      <c r="B5622" s="39">
        <v>42853</v>
      </c>
      <c r="C5622" s="40" t="s">
        <v>153</v>
      </c>
      <c r="D5622" s="40">
        <v>6</v>
      </c>
      <c r="E5622" s="41">
        <v>0.99079030000000001</v>
      </c>
    </row>
    <row r="5623" spans="2:5" x14ac:dyDescent="0.25">
      <c r="B5623" s="39">
        <v>42853</v>
      </c>
      <c r="C5623" s="40" t="s">
        <v>153</v>
      </c>
      <c r="D5623" s="40">
        <v>7</v>
      </c>
      <c r="E5623" s="41">
        <v>0.99054200000000003</v>
      </c>
    </row>
    <row r="5624" spans="2:5" x14ac:dyDescent="0.25">
      <c r="B5624" s="39">
        <v>42853</v>
      </c>
      <c r="C5624" s="40" t="s">
        <v>153</v>
      </c>
      <c r="D5624" s="40">
        <v>8</v>
      </c>
      <c r="E5624" s="41">
        <v>0.9903573</v>
      </c>
    </row>
    <row r="5625" spans="2:5" x14ac:dyDescent="0.25">
      <c r="B5625" s="39">
        <v>42853</v>
      </c>
      <c r="C5625" s="40" t="s">
        <v>153</v>
      </c>
      <c r="D5625" s="40">
        <v>9</v>
      </c>
      <c r="E5625" s="41">
        <v>0.9901993</v>
      </c>
    </row>
    <row r="5626" spans="2:5" x14ac:dyDescent="0.25">
      <c r="B5626" s="39">
        <v>42853</v>
      </c>
      <c r="C5626" s="40" t="s">
        <v>153</v>
      </c>
      <c r="D5626" s="40">
        <v>10</v>
      </c>
      <c r="E5626" s="41">
        <v>0.99029310000000004</v>
      </c>
    </row>
    <row r="5627" spans="2:5" x14ac:dyDescent="0.25">
      <c r="B5627" s="39">
        <v>42853</v>
      </c>
      <c r="C5627" s="40" t="s">
        <v>153</v>
      </c>
      <c r="D5627" s="40">
        <v>11</v>
      </c>
      <c r="E5627" s="41">
        <v>0.99018600000000001</v>
      </c>
    </row>
    <row r="5628" spans="2:5" x14ac:dyDescent="0.25">
      <c r="B5628" s="39">
        <v>42853</v>
      </c>
      <c r="C5628" s="40" t="s">
        <v>153</v>
      </c>
      <c r="D5628" s="40">
        <v>12</v>
      </c>
      <c r="E5628" s="41">
        <v>0.99054419999999999</v>
      </c>
    </row>
    <row r="5629" spans="2:5" x14ac:dyDescent="0.25">
      <c r="B5629" s="39">
        <v>42853</v>
      </c>
      <c r="C5629" s="40" t="s">
        <v>153</v>
      </c>
      <c r="D5629" s="40">
        <v>13</v>
      </c>
      <c r="E5629" s="41">
        <v>0.99186669999999999</v>
      </c>
    </row>
    <row r="5630" spans="2:5" x14ac:dyDescent="0.25">
      <c r="B5630" s="39">
        <v>42853</v>
      </c>
      <c r="C5630" s="40" t="s">
        <v>153</v>
      </c>
      <c r="D5630" s="40">
        <v>14</v>
      </c>
      <c r="E5630" s="41">
        <v>0.99220750000000002</v>
      </c>
    </row>
    <row r="5631" spans="2:5" x14ac:dyDescent="0.25">
      <c r="B5631" s="39">
        <v>42853</v>
      </c>
      <c r="C5631" s="40" t="s">
        <v>153</v>
      </c>
      <c r="D5631" s="40">
        <v>15</v>
      </c>
      <c r="E5631" s="41">
        <v>0.99234129999999998</v>
      </c>
    </row>
    <row r="5632" spans="2:5" x14ac:dyDescent="0.25">
      <c r="B5632" s="39">
        <v>42853</v>
      </c>
      <c r="C5632" s="40" t="s">
        <v>153</v>
      </c>
      <c r="D5632" s="40">
        <v>16</v>
      </c>
      <c r="E5632" s="41">
        <v>0.99250989999999994</v>
      </c>
    </row>
    <row r="5633" spans="2:5" x14ac:dyDescent="0.25">
      <c r="B5633" s="39">
        <v>42853</v>
      </c>
      <c r="C5633" s="40" t="s">
        <v>153</v>
      </c>
      <c r="D5633" s="40">
        <v>17</v>
      </c>
      <c r="E5633" s="41">
        <v>0.9924596</v>
      </c>
    </row>
    <row r="5634" spans="2:5" x14ac:dyDescent="0.25">
      <c r="B5634" s="39">
        <v>42853</v>
      </c>
      <c r="C5634" s="40" t="s">
        <v>153</v>
      </c>
      <c r="D5634" s="40">
        <v>18</v>
      </c>
      <c r="E5634" s="41">
        <v>0.99242149999999996</v>
      </c>
    </row>
    <row r="5635" spans="2:5" x14ac:dyDescent="0.25">
      <c r="B5635" s="39">
        <v>42853</v>
      </c>
      <c r="C5635" s="40" t="s">
        <v>153</v>
      </c>
      <c r="D5635" s="40">
        <v>19</v>
      </c>
      <c r="E5635" s="41">
        <v>0.992205</v>
      </c>
    </row>
    <row r="5636" spans="2:5" x14ac:dyDescent="0.25">
      <c r="B5636" s="39">
        <v>42853</v>
      </c>
      <c r="C5636" s="40" t="s">
        <v>153</v>
      </c>
      <c r="D5636" s="40">
        <v>20</v>
      </c>
      <c r="E5636" s="41">
        <v>0.9924094</v>
      </c>
    </row>
    <row r="5637" spans="2:5" x14ac:dyDescent="0.25">
      <c r="B5637" s="39">
        <v>42853</v>
      </c>
      <c r="C5637" s="40" t="s">
        <v>153</v>
      </c>
      <c r="D5637" s="40">
        <v>21</v>
      </c>
      <c r="E5637" s="41">
        <v>0.99220189999999997</v>
      </c>
    </row>
    <row r="5638" spans="2:5" x14ac:dyDescent="0.25">
      <c r="B5638" s="39">
        <v>42853</v>
      </c>
      <c r="C5638" s="40" t="s">
        <v>153</v>
      </c>
      <c r="D5638" s="40">
        <v>22</v>
      </c>
      <c r="E5638" s="41">
        <v>0.99209800000000004</v>
      </c>
    </row>
    <row r="5639" spans="2:5" x14ac:dyDescent="0.25">
      <c r="B5639" s="39">
        <v>42853</v>
      </c>
      <c r="C5639" s="40" t="s">
        <v>153</v>
      </c>
      <c r="D5639" s="40">
        <v>23</v>
      </c>
      <c r="E5639" s="41">
        <v>0.99224939999999995</v>
      </c>
    </row>
    <row r="5640" spans="2:5" x14ac:dyDescent="0.25">
      <c r="B5640" s="39">
        <v>42853</v>
      </c>
      <c r="C5640" s="40" t="s">
        <v>153</v>
      </c>
      <c r="D5640" s="40">
        <v>24</v>
      </c>
      <c r="E5640" s="41">
        <v>0.9925119</v>
      </c>
    </row>
    <row r="5641" spans="2:5" x14ac:dyDescent="0.25">
      <c r="B5641" s="39">
        <v>42853</v>
      </c>
      <c r="C5641" s="40" t="s">
        <v>153</v>
      </c>
      <c r="D5641" s="40">
        <v>25</v>
      </c>
      <c r="E5641" s="41">
        <v>0.99250899999999997</v>
      </c>
    </row>
    <row r="5642" spans="2:5" x14ac:dyDescent="0.25">
      <c r="B5642" s="39">
        <v>42853</v>
      </c>
      <c r="C5642" s="40" t="s">
        <v>153</v>
      </c>
      <c r="D5642" s="40">
        <v>26</v>
      </c>
      <c r="E5642" s="41">
        <v>0.99253000000000002</v>
      </c>
    </row>
    <row r="5643" spans="2:5" x14ac:dyDescent="0.25">
      <c r="B5643" s="39">
        <v>42853</v>
      </c>
      <c r="C5643" s="40" t="s">
        <v>153</v>
      </c>
      <c r="D5643" s="40">
        <v>27</v>
      </c>
      <c r="E5643" s="41">
        <v>0.99249699999999996</v>
      </c>
    </row>
    <row r="5644" spans="2:5" x14ac:dyDescent="0.25">
      <c r="B5644" s="39">
        <v>42853</v>
      </c>
      <c r="C5644" s="40" t="s">
        <v>153</v>
      </c>
      <c r="D5644" s="40">
        <v>28</v>
      </c>
      <c r="E5644" s="41">
        <v>0.99233009999999999</v>
      </c>
    </row>
    <row r="5645" spans="2:5" x14ac:dyDescent="0.25">
      <c r="B5645" s="39">
        <v>42853</v>
      </c>
      <c r="C5645" s="40" t="s">
        <v>153</v>
      </c>
      <c r="D5645" s="40">
        <v>29</v>
      </c>
      <c r="E5645" s="41">
        <v>0.99239409999999995</v>
      </c>
    </row>
    <row r="5646" spans="2:5" x14ac:dyDescent="0.25">
      <c r="B5646" s="39">
        <v>42853</v>
      </c>
      <c r="C5646" s="40" t="s">
        <v>153</v>
      </c>
      <c r="D5646" s="40">
        <v>30</v>
      </c>
      <c r="E5646" s="41">
        <v>0.9923149</v>
      </c>
    </row>
    <row r="5647" spans="2:5" x14ac:dyDescent="0.25">
      <c r="B5647" s="39">
        <v>42853</v>
      </c>
      <c r="C5647" s="40" t="s">
        <v>153</v>
      </c>
      <c r="D5647" s="40">
        <v>31</v>
      </c>
      <c r="E5647" s="41">
        <v>0.9924712</v>
      </c>
    </row>
    <row r="5648" spans="2:5" x14ac:dyDescent="0.25">
      <c r="B5648" s="39">
        <v>42853</v>
      </c>
      <c r="C5648" s="40" t="s">
        <v>153</v>
      </c>
      <c r="D5648" s="40">
        <v>32</v>
      </c>
      <c r="E5648" s="41">
        <v>0.99259710000000001</v>
      </c>
    </row>
    <row r="5649" spans="2:5" x14ac:dyDescent="0.25">
      <c r="B5649" s="39">
        <v>42853</v>
      </c>
      <c r="C5649" s="40" t="s">
        <v>153</v>
      </c>
      <c r="D5649" s="40">
        <v>33</v>
      </c>
      <c r="E5649" s="41">
        <v>0.99297150000000001</v>
      </c>
    </row>
    <row r="5650" spans="2:5" x14ac:dyDescent="0.25">
      <c r="B5650" s="39">
        <v>42853</v>
      </c>
      <c r="C5650" s="40" t="s">
        <v>153</v>
      </c>
      <c r="D5650" s="40">
        <v>34</v>
      </c>
      <c r="E5650" s="41">
        <v>0.9932048</v>
      </c>
    </row>
    <row r="5651" spans="2:5" x14ac:dyDescent="0.25">
      <c r="B5651" s="39">
        <v>42853</v>
      </c>
      <c r="C5651" s="40" t="s">
        <v>153</v>
      </c>
      <c r="D5651" s="40">
        <v>35</v>
      </c>
      <c r="E5651" s="41">
        <v>0.99323419999999996</v>
      </c>
    </row>
    <row r="5652" spans="2:5" x14ac:dyDescent="0.25">
      <c r="B5652" s="39">
        <v>42853</v>
      </c>
      <c r="C5652" s="40" t="s">
        <v>153</v>
      </c>
      <c r="D5652" s="40">
        <v>36</v>
      </c>
      <c r="E5652" s="41">
        <v>0.99339549999999999</v>
      </c>
    </row>
    <row r="5653" spans="2:5" x14ac:dyDescent="0.25">
      <c r="B5653" s="39">
        <v>42853</v>
      </c>
      <c r="C5653" s="40" t="s">
        <v>153</v>
      </c>
      <c r="D5653" s="40">
        <v>37</v>
      </c>
      <c r="E5653" s="41">
        <v>0.99342039999999998</v>
      </c>
    </row>
    <row r="5654" spans="2:5" x14ac:dyDescent="0.25">
      <c r="B5654" s="39">
        <v>42853</v>
      </c>
      <c r="C5654" s="40" t="s">
        <v>153</v>
      </c>
      <c r="D5654" s="40">
        <v>38</v>
      </c>
      <c r="E5654" s="41">
        <v>0.99341679999999999</v>
      </c>
    </row>
    <row r="5655" spans="2:5" x14ac:dyDescent="0.25">
      <c r="B5655" s="39">
        <v>42853</v>
      </c>
      <c r="C5655" s="40" t="s">
        <v>153</v>
      </c>
      <c r="D5655" s="40">
        <v>39</v>
      </c>
      <c r="E5655" s="41">
        <v>0.99347090000000005</v>
      </c>
    </row>
    <row r="5656" spans="2:5" x14ac:dyDescent="0.25">
      <c r="B5656" s="39">
        <v>42853</v>
      </c>
      <c r="C5656" s="40" t="s">
        <v>153</v>
      </c>
      <c r="D5656" s="40">
        <v>40</v>
      </c>
      <c r="E5656" s="41">
        <v>0.99340289999999998</v>
      </c>
    </row>
    <row r="5657" spans="2:5" x14ac:dyDescent="0.25">
      <c r="B5657" s="39">
        <v>42853</v>
      </c>
      <c r="C5657" s="40" t="s">
        <v>153</v>
      </c>
      <c r="D5657" s="40">
        <v>41</v>
      </c>
      <c r="E5657" s="41">
        <v>0.99334929999999999</v>
      </c>
    </row>
    <row r="5658" spans="2:5" x14ac:dyDescent="0.25">
      <c r="B5658" s="39">
        <v>42853</v>
      </c>
      <c r="C5658" s="40" t="s">
        <v>153</v>
      </c>
      <c r="D5658" s="40">
        <v>42</v>
      </c>
      <c r="E5658" s="41">
        <v>0.99333470000000001</v>
      </c>
    </row>
    <row r="5659" spans="2:5" x14ac:dyDescent="0.25">
      <c r="B5659" s="39">
        <v>42853</v>
      </c>
      <c r="C5659" s="40" t="s">
        <v>153</v>
      </c>
      <c r="D5659" s="40">
        <v>43</v>
      </c>
      <c r="E5659" s="41">
        <v>0.99340229999999996</v>
      </c>
    </row>
    <row r="5660" spans="2:5" x14ac:dyDescent="0.25">
      <c r="B5660" s="39">
        <v>42853</v>
      </c>
      <c r="C5660" s="40" t="s">
        <v>153</v>
      </c>
      <c r="D5660" s="40">
        <v>44</v>
      </c>
      <c r="E5660" s="41">
        <v>0.99340019999999996</v>
      </c>
    </row>
    <row r="5661" spans="2:5" x14ac:dyDescent="0.25">
      <c r="B5661" s="39">
        <v>42853</v>
      </c>
      <c r="C5661" s="40" t="s">
        <v>153</v>
      </c>
      <c r="D5661" s="40">
        <v>45</v>
      </c>
      <c r="E5661" s="41">
        <v>0.99364750000000002</v>
      </c>
    </row>
    <row r="5662" spans="2:5" x14ac:dyDescent="0.25">
      <c r="B5662" s="39">
        <v>42853</v>
      </c>
      <c r="C5662" s="40" t="s">
        <v>153</v>
      </c>
      <c r="D5662" s="40">
        <v>46</v>
      </c>
      <c r="E5662" s="41">
        <v>0.99337039999999999</v>
      </c>
    </row>
    <row r="5663" spans="2:5" x14ac:dyDescent="0.25">
      <c r="B5663" s="39">
        <v>42853</v>
      </c>
      <c r="C5663" s="40" t="s">
        <v>153</v>
      </c>
      <c r="D5663" s="40">
        <v>47</v>
      </c>
      <c r="E5663" s="41">
        <v>0.99296910000000005</v>
      </c>
    </row>
    <row r="5664" spans="2:5" x14ac:dyDescent="0.25">
      <c r="B5664" s="39">
        <v>42853</v>
      </c>
      <c r="C5664" s="40" t="s">
        <v>153</v>
      </c>
      <c r="D5664" s="40">
        <v>48</v>
      </c>
      <c r="E5664" s="41">
        <v>0.99249359999999998</v>
      </c>
    </row>
    <row r="5665" spans="2:5" x14ac:dyDescent="0.25">
      <c r="B5665" s="39">
        <v>42854</v>
      </c>
      <c r="C5665" s="40" t="s">
        <v>153</v>
      </c>
      <c r="D5665" s="40">
        <v>1</v>
      </c>
      <c r="E5665" s="41">
        <v>0.99201859999999997</v>
      </c>
    </row>
    <row r="5666" spans="2:5" x14ac:dyDescent="0.25">
      <c r="B5666" s="39">
        <v>42854</v>
      </c>
      <c r="C5666" s="40" t="s">
        <v>153</v>
      </c>
      <c r="D5666" s="40">
        <v>2</v>
      </c>
      <c r="E5666" s="41">
        <v>0.9915235</v>
      </c>
    </row>
    <row r="5667" spans="2:5" x14ac:dyDescent="0.25">
      <c r="B5667" s="39">
        <v>42854</v>
      </c>
      <c r="C5667" s="40" t="s">
        <v>153</v>
      </c>
      <c r="D5667" s="40">
        <v>3</v>
      </c>
      <c r="E5667" s="41">
        <v>0.99144169999999998</v>
      </c>
    </row>
    <row r="5668" spans="2:5" x14ac:dyDescent="0.25">
      <c r="B5668" s="39">
        <v>42854</v>
      </c>
      <c r="C5668" s="40" t="s">
        <v>153</v>
      </c>
      <c r="D5668" s="40">
        <v>4</v>
      </c>
      <c r="E5668" s="41">
        <v>0.99134120000000003</v>
      </c>
    </row>
    <row r="5669" spans="2:5" x14ac:dyDescent="0.25">
      <c r="B5669" s="39">
        <v>42854</v>
      </c>
      <c r="C5669" s="40" t="s">
        <v>153</v>
      </c>
      <c r="D5669" s="40">
        <v>5</v>
      </c>
      <c r="E5669" s="41">
        <v>0.99122699999999997</v>
      </c>
    </row>
    <row r="5670" spans="2:5" x14ac:dyDescent="0.25">
      <c r="B5670" s="39">
        <v>42854</v>
      </c>
      <c r="C5670" s="40" t="s">
        <v>153</v>
      </c>
      <c r="D5670" s="40">
        <v>6</v>
      </c>
      <c r="E5670" s="41">
        <v>0.99087000000000003</v>
      </c>
    </row>
    <row r="5671" spans="2:5" x14ac:dyDescent="0.25">
      <c r="B5671" s="39">
        <v>42854</v>
      </c>
      <c r="C5671" s="40" t="s">
        <v>153</v>
      </c>
      <c r="D5671" s="40">
        <v>7</v>
      </c>
      <c r="E5671" s="41">
        <v>0.99057490000000004</v>
      </c>
    </row>
    <row r="5672" spans="2:5" x14ac:dyDescent="0.25">
      <c r="B5672" s="39">
        <v>42854</v>
      </c>
      <c r="C5672" s="40" t="s">
        <v>153</v>
      </c>
      <c r="D5672" s="40">
        <v>8</v>
      </c>
      <c r="E5672" s="41">
        <v>0.99044120000000002</v>
      </c>
    </row>
    <row r="5673" spans="2:5" x14ac:dyDescent="0.25">
      <c r="B5673" s="39">
        <v>42854</v>
      </c>
      <c r="C5673" s="40" t="s">
        <v>153</v>
      </c>
      <c r="D5673" s="40">
        <v>9</v>
      </c>
      <c r="E5673" s="41">
        <v>0.99051959999999994</v>
      </c>
    </row>
    <row r="5674" spans="2:5" x14ac:dyDescent="0.25">
      <c r="B5674" s="39">
        <v>42854</v>
      </c>
      <c r="C5674" s="40" t="s">
        <v>153</v>
      </c>
      <c r="D5674" s="40">
        <v>10</v>
      </c>
      <c r="E5674" s="41">
        <v>0.99065000000000003</v>
      </c>
    </row>
    <row r="5675" spans="2:5" x14ac:dyDescent="0.25">
      <c r="B5675" s="39">
        <v>42854</v>
      </c>
      <c r="C5675" s="40" t="s">
        <v>153</v>
      </c>
      <c r="D5675" s="40">
        <v>11</v>
      </c>
      <c r="E5675" s="41">
        <v>0.99068020000000001</v>
      </c>
    </row>
    <row r="5676" spans="2:5" x14ac:dyDescent="0.25">
      <c r="B5676" s="39">
        <v>42854</v>
      </c>
      <c r="C5676" s="40" t="s">
        <v>153</v>
      </c>
      <c r="D5676" s="40">
        <v>12</v>
      </c>
      <c r="E5676" s="41">
        <v>0.99126170000000002</v>
      </c>
    </row>
    <row r="5677" spans="2:5" x14ac:dyDescent="0.25">
      <c r="B5677" s="39">
        <v>42854</v>
      </c>
      <c r="C5677" s="40" t="s">
        <v>153</v>
      </c>
      <c r="D5677" s="40">
        <v>13</v>
      </c>
      <c r="E5677" s="41">
        <v>0.99162490000000003</v>
      </c>
    </row>
    <row r="5678" spans="2:5" x14ac:dyDescent="0.25">
      <c r="B5678" s="39">
        <v>42854</v>
      </c>
      <c r="C5678" s="40" t="s">
        <v>153</v>
      </c>
      <c r="D5678" s="40">
        <v>14</v>
      </c>
      <c r="E5678" s="41">
        <v>0.9919656</v>
      </c>
    </row>
    <row r="5679" spans="2:5" x14ac:dyDescent="0.25">
      <c r="B5679" s="39">
        <v>42854</v>
      </c>
      <c r="C5679" s="40" t="s">
        <v>153</v>
      </c>
      <c r="D5679" s="40">
        <v>15</v>
      </c>
      <c r="E5679" s="41">
        <v>0.99200920000000004</v>
      </c>
    </row>
    <row r="5680" spans="2:5" x14ac:dyDescent="0.25">
      <c r="B5680" s="39">
        <v>42854</v>
      </c>
      <c r="C5680" s="40" t="s">
        <v>153</v>
      </c>
      <c r="D5680" s="40">
        <v>16</v>
      </c>
      <c r="E5680" s="41">
        <v>0.99221159999999997</v>
      </c>
    </row>
    <row r="5681" spans="2:5" x14ac:dyDescent="0.25">
      <c r="B5681" s="39">
        <v>42854</v>
      </c>
      <c r="C5681" s="40" t="s">
        <v>153</v>
      </c>
      <c r="D5681" s="40">
        <v>17</v>
      </c>
      <c r="E5681" s="41">
        <v>0.99227710000000002</v>
      </c>
    </row>
    <row r="5682" spans="2:5" x14ac:dyDescent="0.25">
      <c r="B5682" s="39">
        <v>42854</v>
      </c>
      <c r="C5682" s="40" t="s">
        <v>153</v>
      </c>
      <c r="D5682" s="40">
        <v>18</v>
      </c>
      <c r="E5682" s="41">
        <v>0.99225350000000001</v>
      </c>
    </row>
    <row r="5683" spans="2:5" x14ac:dyDescent="0.25">
      <c r="B5683" s="39">
        <v>42854</v>
      </c>
      <c r="C5683" s="40" t="s">
        <v>153</v>
      </c>
      <c r="D5683" s="40">
        <v>19</v>
      </c>
      <c r="E5683" s="41">
        <v>0.99205549999999998</v>
      </c>
    </row>
    <row r="5684" spans="2:5" x14ac:dyDescent="0.25">
      <c r="B5684" s="39">
        <v>42854</v>
      </c>
      <c r="C5684" s="40" t="s">
        <v>153</v>
      </c>
      <c r="D5684" s="40">
        <v>20</v>
      </c>
      <c r="E5684" s="41">
        <v>0.99207310000000004</v>
      </c>
    </row>
    <row r="5685" spans="2:5" x14ac:dyDescent="0.25">
      <c r="B5685" s="39">
        <v>42854</v>
      </c>
      <c r="C5685" s="40" t="s">
        <v>153</v>
      </c>
      <c r="D5685" s="40">
        <v>21</v>
      </c>
      <c r="E5685" s="41">
        <v>0.99193260000000005</v>
      </c>
    </row>
    <row r="5686" spans="2:5" x14ac:dyDescent="0.25">
      <c r="B5686" s="39">
        <v>42854</v>
      </c>
      <c r="C5686" s="40" t="s">
        <v>153</v>
      </c>
      <c r="D5686" s="40">
        <v>22</v>
      </c>
      <c r="E5686" s="41">
        <v>0.99178310000000003</v>
      </c>
    </row>
    <row r="5687" spans="2:5" x14ac:dyDescent="0.25">
      <c r="B5687" s="39">
        <v>42854</v>
      </c>
      <c r="C5687" s="40" t="s">
        <v>153</v>
      </c>
      <c r="D5687" s="40">
        <v>23</v>
      </c>
      <c r="E5687" s="41">
        <v>0.99187250000000005</v>
      </c>
    </row>
    <row r="5688" spans="2:5" x14ac:dyDescent="0.25">
      <c r="B5688" s="39">
        <v>42854</v>
      </c>
      <c r="C5688" s="40" t="s">
        <v>153</v>
      </c>
      <c r="D5688" s="40">
        <v>24</v>
      </c>
      <c r="E5688" s="41">
        <v>0.99157229999999996</v>
      </c>
    </row>
    <row r="5689" spans="2:5" x14ac:dyDescent="0.25">
      <c r="B5689" s="39">
        <v>42854</v>
      </c>
      <c r="C5689" s="40" t="s">
        <v>153</v>
      </c>
      <c r="D5689" s="40">
        <v>25</v>
      </c>
      <c r="E5689" s="41">
        <v>0.99121329999999996</v>
      </c>
    </row>
    <row r="5690" spans="2:5" x14ac:dyDescent="0.25">
      <c r="B5690" s="39">
        <v>42854</v>
      </c>
      <c r="C5690" s="40" t="s">
        <v>153</v>
      </c>
      <c r="D5690" s="40">
        <v>26</v>
      </c>
      <c r="E5690" s="41">
        <v>0.99114179999999996</v>
      </c>
    </row>
    <row r="5691" spans="2:5" x14ac:dyDescent="0.25">
      <c r="B5691" s="39">
        <v>42854</v>
      </c>
      <c r="C5691" s="40" t="s">
        <v>153</v>
      </c>
      <c r="D5691" s="40">
        <v>27</v>
      </c>
      <c r="E5691" s="41">
        <v>0.99120249999999999</v>
      </c>
    </row>
    <row r="5692" spans="2:5" x14ac:dyDescent="0.25">
      <c r="B5692" s="39">
        <v>42854</v>
      </c>
      <c r="C5692" s="40" t="s">
        <v>153</v>
      </c>
      <c r="D5692" s="40">
        <v>28</v>
      </c>
      <c r="E5692" s="41">
        <v>0.9914539</v>
      </c>
    </row>
    <row r="5693" spans="2:5" x14ac:dyDescent="0.25">
      <c r="B5693" s="39">
        <v>42854</v>
      </c>
      <c r="C5693" s="40" t="s">
        <v>153</v>
      </c>
      <c r="D5693" s="40">
        <v>29</v>
      </c>
      <c r="E5693" s="41">
        <v>0.99151440000000002</v>
      </c>
    </row>
    <row r="5694" spans="2:5" x14ac:dyDescent="0.25">
      <c r="B5694" s="39">
        <v>42854</v>
      </c>
      <c r="C5694" s="40" t="s">
        <v>153</v>
      </c>
      <c r="D5694" s="40">
        <v>30</v>
      </c>
      <c r="E5694" s="41">
        <v>0.99136990000000003</v>
      </c>
    </row>
    <row r="5695" spans="2:5" x14ac:dyDescent="0.25">
      <c r="B5695" s="39">
        <v>42854</v>
      </c>
      <c r="C5695" s="40" t="s">
        <v>153</v>
      </c>
      <c r="D5695" s="40">
        <v>31</v>
      </c>
      <c r="E5695" s="41">
        <v>0.99136259999999998</v>
      </c>
    </row>
    <row r="5696" spans="2:5" x14ac:dyDescent="0.25">
      <c r="B5696" s="39">
        <v>42854</v>
      </c>
      <c r="C5696" s="40" t="s">
        <v>153</v>
      </c>
      <c r="D5696" s="40">
        <v>32</v>
      </c>
      <c r="E5696" s="41">
        <v>0.99143650000000005</v>
      </c>
    </row>
    <row r="5697" spans="2:5" x14ac:dyDescent="0.25">
      <c r="B5697" s="39">
        <v>42854</v>
      </c>
      <c r="C5697" s="40" t="s">
        <v>153</v>
      </c>
      <c r="D5697" s="40">
        <v>33</v>
      </c>
      <c r="E5697" s="41">
        <v>0.99133360000000004</v>
      </c>
    </row>
    <row r="5698" spans="2:5" x14ac:dyDescent="0.25">
      <c r="B5698" s="39">
        <v>42854</v>
      </c>
      <c r="C5698" s="40" t="s">
        <v>153</v>
      </c>
      <c r="D5698" s="40">
        <v>34</v>
      </c>
      <c r="E5698" s="41">
        <v>0.99127880000000002</v>
      </c>
    </row>
    <row r="5699" spans="2:5" x14ac:dyDescent="0.25">
      <c r="B5699" s="39">
        <v>42854</v>
      </c>
      <c r="C5699" s="40" t="s">
        <v>153</v>
      </c>
      <c r="D5699" s="40">
        <v>35</v>
      </c>
      <c r="E5699" s="41">
        <v>0.99112940000000005</v>
      </c>
    </row>
    <row r="5700" spans="2:5" x14ac:dyDescent="0.25">
      <c r="B5700" s="39">
        <v>42854</v>
      </c>
      <c r="C5700" s="40" t="s">
        <v>153</v>
      </c>
      <c r="D5700" s="40">
        <v>36</v>
      </c>
      <c r="E5700" s="41">
        <v>0.99108790000000002</v>
      </c>
    </row>
    <row r="5701" spans="2:5" x14ac:dyDescent="0.25">
      <c r="B5701" s="39">
        <v>42854</v>
      </c>
      <c r="C5701" s="40" t="s">
        <v>153</v>
      </c>
      <c r="D5701" s="40">
        <v>37</v>
      </c>
      <c r="E5701" s="41">
        <v>0.99133550000000004</v>
      </c>
    </row>
    <row r="5702" spans="2:5" x14ac:dyDescent="0.25">
      <c r="B5702" s="39">
        <v>42854</v>
      </c>
      <c r="C5702" s="40" t="s">
        <v>153</v>
      </c>
      <c r="D5702" s="40">
        <v>38</v>
      </c>
      <c r="E5702" s="41">
        <v>0.99164399999999997</v>
      </c>
    </row>
    <row r="5703" spans="2:5" x14ac:dyDescent="0.25">
      <c r="B5703" s="39">
        <v>42854</v>
      </c>
      <c r="C5703" s="40" t="s">
        <v>153</v>
      </c>
      <c r="D5703" s="40">
        <v>39</v>
      </c>
      <c r="E5703" s="41">
        <v>0.99168820000000002</v>
      </c>
    </row>
    <row r="5704" spans="2:5" x14ac:dyDescent="0.25">
      <c r="B5704" s="39">
        <v>42854</v>
      </c>
      <c r="C5704" s="40" t="s">
        <v>153</v>
      </c>
      <c r="D5704" s="40">
        <v>40</v>
      </c>
      <c r="E5704" s="41">
        <v>0.99161109999999997</v>
      </c>
    </row>
    <row r="5705" spans="2:5" x14ac:dyDescent="0.25">
      <c r="B5705" s="39">
        <v>42854</v>
      </c>
      <c r="C5705" s="40" t="s">
        <v>153</v>
      </c>
      <c r="D5705" s="40">
        <v>41</v>
      </c>
      <c r="E5705" s="41">
        <v>0.99194249999999995</v>
      </c>
    </row>
    <row r="5706" spans="2:5" x14ac:dyDescent="0.25">
      <c r="B5706" s="39">
        <v>42854</v>
      </c>
      <c r="C5706" s="40" t="s">
        <v>153</v>
      </c>
      <c r="D5706" s="40">
        <v>42</v>
      </c>
      <c r="E5706" s="41">
        <v>0.99174439999999997</v>
      </c>
    </row>
    <row r="5707" spans="2:5" x14ac:dyDescent="0.25">
      <c r="B5707" s="39">
        <v>42854</v>
      </c>
      <c r="C5707" s="40" t="s">
        <v>153</v>
      </c>
      <c r="D5707" s="40">
        <v>43</v>
      </c>
      <c r="E5707" s="41">
        <v>0.9914982</v>
      </c>
    </row>
    <row r="5708" spans="2:5" x14ac:dyDescent="0.25">
      <c r="B5708" s="39">
        <v>42854</v>
      </c>
      <c r="C5708" s="40" t="s">
        <v>153</v>
      </c>
      <c r="D5708" s="40">
        <v>44</v>
      </c>
      <c r="E5708" s="41">
        <v>0.99145919999999998</v>
      </c>
    </row>
    <row r="5709" spans="2:5" x14ac:dyDescent="0.25">
      <c r="B5709" s="39">
        <v>42854</v>
      </c>
      <c r="C5709" s="40" t="s">
        <v>153</v>
      </c>
      <c r="D5709" s="40">
        <v>45</v>
      </c>
      <c r="E5709" s="41">
        <v>0.99152110000000004</v>
      </c>
    </row>
    <row r="5710" spans="2:5" x14ac:dyDescent="0.25">
      <c r="B5710" s="39">
        <v>42854</v>
      </c>
      <c r="C5710" s="40" t="s">
        <v>153</v>
      </c>
      <c r="D5710" s="40">
        <v>46</v>
      </c>
      <c r="E5710" s="41">
        <v>0.99098350000000002</v>
      </c>
    </row>
    <row r="5711" spans="2:5" x14ac:dyDescent="0.25">
      <c r="B5711" s="39">
        <v>42854</v>
      </c>
      <c r="C5711" s="40" t="s">
        <v>153</v>
      </c>
      <c r="D5711" s="40">
        <v>47</v>
      </c>
      <c r="E5711" s="41">
        <v>0.99038979999999999</v>
      </c>
    </row>
    <row r="5712" spans="2:5" x14ac:dyDescent="0.25">
      <c r="B5712" s="39">
        <v>42854</v>
      </c>
      <c r="C5712" s="40" t="s">
        <v>153</v>
      </c>
      <c r="D5712" s="40">
        <v>48</v>
      </c>
      <c r="E5712" s="41">
        <v>0.989537</v>
      </c>
    </row>
    <row r="5713" spans="2:5" x14ac:dyDescent="0.25">
      <c r="B5713" s="39">
        <v>42855</v>
      </c>
      <c r="C5713" s="40" t="s">
        <v>153</v>
      </c>
      <c r="D5713" s="40">
        <v>1</v>
      </c>
      <c r="E5713" s="41">
        <v>0.98877599999999999</v>
      </c>
    </row>
    <row r="5714" spans="2:5" x14ac:dyDescent="0.25">
      <c r="B5714" s="39">
        <v>42855</v>
      </c>
      <c r="C5714" s="40" t="s">
        <v>153</v>
      </c>
      <c r="D5714" s="40">
        <v>2</v>
      </c>
      <c r="E5714" s="41">
        <v>0.98835499999999998</v>
      </c>
    </row>
    <row r="5715" spans="2:5" x14ac:dyDescent="0.25">
      <c r="B5715" s="39">
        <v>42855</v>
      </c>
      <c r="C5715" s="40" t="s">
        <v>153</v>
      </c>
      <c r="D5715" s="40">
        <v>3</v>
      </c>
      <c r="E5715" s="41">
        <v>0.98778809999999995</v>
      </c>
    </row>
    <row r="5716" spans="2:5" x14ac:dyDescent="0.25">
      <c r="B5716" s="39">
        <v>42855</v>
      </c>
      <c r="C5716" s="40" t="s">
        <v>153</v>
      </c>
      <c r="D5716" s="40">
        <v>4</v>
      </c>
      <c r="E5716" s="41">
        <v>0.9874541</v>
      </c>
    </row>
    <row r="5717" spans="2:5" x14ac:dyDescent="0.25">
      <c r="B5717" s="39">
        <v>42855</v>
      </c>
      <c r="C5717" s="40" t="s">
        <v>153</v>
      </c>
      <c r="D5717" s="40">
        <v>5</v>
      </c>
      <c r="E5717" s="41">
        <v>0.98728879999999997</v>
      </c>
    </row>
    <row r="5718" spans="2:5" x14ac:dyDescent="0.25">
      <c r="B5718" s="39">
        <v>42855</v>
      </c>
      <c r="C5718" s="40" t="s">
        <v>153</v>
      </c>
      <c r="D5718" s="40">
        <v>6</v>
      </c>
      <c r="E5718" s="41">
        <v>0.98695920000000004</v>
      </c>
    </row>
    <row r="5719" spans="2:5" x14ac:dyDescent="0.25">
      <c r="B5719" s="39">
        <v>42855</v>
      </c>
      <c r="C5719" s="40" t="s">
        <v>153</v>
      </c>
      <c r="D5719" s="40">
        <v>7</v>
      </c>
      <c r="E5719" s="41">
        <v>0.98699800000000004</v>
      </c>
    </row>
    <row r="5720" spans="2:5" x14ac:dyDescent="0.25">
      <c r="B5720" s="39">
        <v>42855</v>
      </c>
      <c r="C5720" s="40" t="s">
        <v>153</v>
      </c>
      <c r="D5720" s="40">
        <v>8</v>
      </c>
      <c r="E5720" s="41">
        <v>0.98673529999999998</v>
      </c>
    </row>
    <row r="5721" spans="2:5" x14ac:dyDescent="0.25">
      <c r="B5721" s="39">
        <v>42855</v>
      </c>
      <c r="C5721" s="40" t="s">
        <v>153</v>
      </c>
      <c r="D5721" s="40">
        <v>9</v>
      </c>
      <c r="E5721" s="41">
        <v>0.98689819999999995</v>
      </c>
    </row>
    <row r="5722" spans="2:5" x14ac:dyDescent="0.25">
      <c r="B5722" s="39">
        <v>42855</v>
      </c>
      <c r="C5722" s="40" t="s">
        <v>153</v>
      </c>
      <c r="D5722" s="40">
        <v>10</v>
      </c>
      <c r="E5722" s="41">
        <v>0.98707199999999995</v>
      </c>
    </row>
    <row r="5723" spans="2:5" x14ac:dyDescent="0.25">
      <c r="B5723" s="39">
        <v>42855</v>
      </c>
      <c r="C5723" s="40" t="s">
        <v>153</v>
      </c>
      <c r="D5723" s="40">
        <v>11</v>
      </c>
      <c r="E5723" s="41">
        <v>0.98684269999999996</v>
      </c>
    </row>
    <row r="5724" spans="2:5" x14ac:dyDescent="0.25">
      <c r="B5724" s="39">
        <v>42855</v>
      </c>
      <c r="C5724" s="40" t="s">
        <v>153</v>
      </c>
      <c r="D5724" s="40">
        <v>12</v>
      </c>
      <c r="E5724" s="41">
        <v>0.98697040000000003</v>
      </c>
    </row>
    <row r="5725" spans="2:5" x14ac:dyDescent="0.25">
      <c r="B5725" s="39">
        <v>42855</v>
      </c>
      <c r="C5725" s="40" t="s">
        <v>153</v>
      </c>
      <c r="D5725" s="40">
        <v>13</v>
      </c>
      <c r="E5725" s="41">
        <v>0.98699199999999998</v>
      </c>
    </row>
    <row r="5726" spans="2:5" x14ac:dyDescent="0.25">
      <c r="B5726" s="39">
        <v>42855</v>
      </c>
      <c r="C5726" s="40" t="s">
        <v>153</v>
      </c>
      <c r="D5726" s="40">
        <v>14</v>
      </c>
      <c r="E5726" s="41">
        <v>0.98640819999999996</v>
      </c>
    </row>
    <row r="5727" spans="2:5" x14ac:dyDescent="0.25">
      <c r="B5727" s="39">
        <v>42855</v>
      </c>
      <c r="C5727" s="40" t="s">
        <v>153</v>
      </c>
      <c r="D5727" s="40">
        <v>15</v>
      </c>
      <c r="E5727" s="41">
        <v>0.9866473</v>
      </c>
    </row>
    <row r="5728" spans="2:5" x14ac:dyDescent="0.25">
      <c r="B5728" s="39">
        <v>42855</v>
      </c>
      <c r="C5728" s="40" t="s">
        <v>153</v>
      </c>
      <c r="D5728" s="40">
        <v>16</v>
      </c>
      <c r="E5728" s="41">
        <v>0.98672340000000003</v>
      </c>
    </row>
    <row r="5729" spans="2:5" x14ac:dyDescent="0.25">
      <c r="B5729" s="39">
        <v>42855</v>
      </c>
      <c r="C5729" s="40" t="s">
        <v>153</v>
      </c>
      <c r="D5729" s="40">
        <v>17</v>
      </c>
      <c r="E5729" s="41">
        <v>0.98640519999999998</v>
      </c>
    </row>
    <row r="5730" spans="2:5" x14ac:dyDescent="0.25">
      <c r="B5730" s="39">
        <v>42855</v>
      </c>
      <c r="C5730" s="40" t="s">
        <v>153</v>
      </c>
      <c r="D5730" s="40">
        <v>18</v>
      </c>
      <c r="E5730" s="41">
        <v>0.98636650000000003</v>
      </c>
    </row>
    <row r="5731" spans="2:5" x14ac:dyDescent="0.25">
      <c r="B5731" s="39">
        <v>42855</v>
      </c>
      <c r="C5731" s="40" t="s">
        <v>153</v>
      </c>
      <c r="D5731" s="40">
        <v>19</v>
      </c>
      <c r="E5731" s="41">
        <v>0.98612889999999997</v>
      </c>
    </row>
    <row r="5732" spans="2:5" x14ac:dyDescent="0.25">
      <c r="B5732" s="39">
        <v>42855</v>
      </c>
      <c r="C5732" s="40" t="s">
        <v>153</v>
      </c>
      <c r="D5732" s="40">
        <v>20</v>
      </c>
      <c r="E5732" s="41">
        <v>0.98623079999999996</v>
      </c>
    </row>
    <row r="5733" spans="2:5" x14ac:dyDescent="0.25">
      <c r="B5733" s="39">
        <v>42855</v>
      </c>
      <c r="C5733" s="40" t="s">
        <v>153</v>
      </c>
      <c r="D5733" s="40">
        <v>21</v>
      </c>
      <c r="E5733" s="41">
        <v>0.98618950000000005</v>
      </c>
    </row>
    <row r="5734" spans="2:5" x14ac:dyDescent="0.25">
      <c r="B5734" s="39">
        <v>42855</v>
      </c>
      <c r="C5734" s="40" t="s">
        <v>153</v>
      </c>
      <c r="D5734" s="40">
        <v>22</v>
      </c>
      <c r="E5734" s="41">
        <v>0.9858673</v>
      </c>
    </row>
    <row r="5735" spans="2:5" x14ac:dyDescent="0.25">
      <c r="B5735" s="39">
        <v>42855</v>
      </c>
      <c r="C5735" s="40" t="s">
        <v>153</v>
      </c>
      <c r="D5735" s="40">
        <v>23</v>
      </c>
      <c r="E5735" s="41">
        <v>0.98567629999999995</v>
      </c>
    </row>
    <row r="5736" spans="2:5" x14ac:dyDescent="0.25">
      <c r="B5736" s="39">
        <v>42855</v>
      </c>
      <c r="C5736" s="40" t="s">
        <v>153</v>
      </c>
      <c r="D5736" s="40">
        <v>24</v>
      </c>
      <c r="E5736" s="41">
        <v>0.98562399999999994</v>
      </c>
    </row>
    <row r="5737" spans="2:5" x14ac:dyDescent="0.25">
      <c r="B5737" s="39">
        <v>42855</v>
      </c>
      <c r="C5737" s="40" t="s">
        <v>153</v>
      </c>
      <c r="D5737" s="40">
        <v>25</v>
      </c>
      <c r="E5737" s="41">
        <v>0.98564929999999995</v>
      </c>
    </row>
    <row r="5738" spans="2:5" x14ac:dyDescent="0.25">
      <c r="B5738" s="39">
        <v>42855</v>
      </c>
      <c r="C5738" s="40" t="s">
        <v>153</v>
      </c>
      <c r="D5738" s="40">
        <v>26</v>
      </c>
      <c r="E5738" s="41">
        <v>0.98590710000000004</v>
      </c>
    </row>
    <row r="5739" spans="2:5" x14ac:dyDescent="0.25">
      <c r="B5739" s="39">
        <v>42855</v>
      </c>
      <c r="C5739" s="40" t="s">
        <v>153</v>
      </c>
      <c r="D5739" s="40">
        <v>27</v>
      </c>
      <c r="E5739" s="41">
        <v>0.98632319999999996</v>
      </c>
    </row>
    <row r="5740" spans="2:5" x14ac:dyDescent="0.25">
      <c r="B5740" s="39">
        <v>42855</v>
      </c>
      <c r="C5740" s="40" t="s">
        <v>153</v>
      </c>
      <c r="D5740" s="40">
        <v>28</v>
      </c>
      <c r="E5740" s="41">
        <v>0.98581359999999996</v>
      </c>
    </row>
    <row r="5741" spans="2:5" x14ac:dyDescent="0.25">
      <c r="B5741" s="39">
        <v>42855</v>
      </c>
      <c r="C5741" s="40" t="s">
        <v>153</v>
      </c>
      <c r="D5741" s="40">
        <v>29</v>
      </c>
      <c r="E5741" s="41">
        <v>0.98564589999999996</v>
      </c>
    </row>
    <row r="5742" spans="2:5" x14ac:dyDescent="0.25">
      <c r="B5742" s="39">
        <v>42855</v>
      </c>
      <c r="C5742" s="40" t="s">
        <v>153</v>
      </c>
      <c r="D5742" s="40">
        <v>30</v>
      </c>
      <c r="E5742" s="41">
        <v>0.98567970000000005</v>
      </c>
    </row>
    <row r="5743" spans="2:5" x14ac:dyDescent="0.25">
      <c r="B5743" s="39">
        <v>42855</v>
      </c>
      <c r="C5743" s="40" t="s">
        <v>153</v>
      </c>
      <c r="D5743" s="40">
        <v>31</v>
      </c>
      <c r="E5743" s="41">
        <v>0.98599590000000004</v>
      </c>
    </row>
    <row r="5744" spans="2:5" x14ac:dyDescent="0.25">
      <c r="B5744" s="39">
        <v>42855</v>
      </c>
      <c r="C5744" s="40" t="s">
        <v>153</v>
      </c>
      <c r="D5744" s="40">
        <v>32</v>
      </c>
      <c r="E5744" s="41">
        <v>0.9862358</v>
      </c>
    </row>
    <row r="5745" spans="2:5" x14ac:dyDescent="0.25">
      <c r="B5745" s="39">
        <v>42855</v>
      </c>
      <c r="C5745" s="40" t="s">
        <v>153</v>
      </c>
      <c r="D5745" s="40">
        <v>33</v>
      </c>
      <c r="E5745" s="41">
        <v>0.98660420000000004</v>
      </c>
    </row>
    <row r="5746" spans="2:5" x14ac:dyDescent="0.25">
      <c r="B5746" s="39">
        <v>42855</v>
      </c>
      <c r="C5746" s="40" t="s">
        <v>153</v>
      </c>
      <c r="D5746" s="40">
        <v>34</v>
      </c>
      <c r="E5746" s="41">
        <v>0.98725070000000004</v>
      </c>
    </row>
    <row r="5747" spans="2:5" x14ac:dyDescent="0.25">
      <c r="B5747" s="39">
        <v>42855</v>
      </c>
      <c r="C5747" s="40" t="s">
        <v>153</v>
      </c>
      <c r="D5747" s="40">
        <v>35</v>
      </c>
      <c r="E5747" s="41">
        <v>0.98739849999999996</v>
      </c>
    </row>
    <row r="5748" spans="2:5" x14ac:dyDescent="0.25">
      <c r="B5748" s="39">
        <v>42855</v>
      </c>
      <c r="C5748" s="40" t="s">
        <v>153</v>
      </c>
      <c r="D5748" s="40">
        <v>36</v>
      </c>
      <c r="E5748" s="41">
        <v>0.98761339999999997</v>
      </c>
    </row>
    <row r="5749" spans="2:5" x14ac:dyDescent="0.25">
      <c r="B5749" s="39">
        <v>42855</v>
      </c>
      <c r="C5749" s="40" t="s">
        <v>153</v>
      </c>
      <c r="D5749" s="40">
        <v>37</v>
      </c>
      <c r="E5749" s="41">
        <v>0.98774390000000001</v>
      </c>
    </row>
    <row r="5750" spans="2:5" x14ac:dyDescent="0.25">
      <c r="B5750" s="39">
        <v>42855</v>
      </c>
      <c r="C5750" s="40" t="s">
        <v>153</v>
      </c>
      <c r="D5750" s="40">
        <v>38</v>
      </c>
      <c r="E5750" s="41">
        <v>0.98801249999999996</v>
      </c>
    </row>
    <row r="5751" spans="2:5" x14ac:dyDescent="0.25">
      <c r="B5751" s="39">
        <v>42855</v>
      </c>
      <c r="C5751" s="40" t="s">
        <v>153</v>
      </c>
      <c r="D5751" s="40">
        <v>39</v>
      </c>
      <c r="E5751" s="41">
        <v>0.98817330000000003</v>
      </c>
    </row>
    <row r="5752" spans="2:5" x14ac:dyDescent="0.25">
      <c r="B5752" s="39">
        <v>42855</v>
      </c>
      <c r="C5752" s="40" t="s">
        <v>153</v>
      </c>
      <c r="D5752" s="40">
        <v>40</v>
      </c>
      <c r="E5752" s="41">
        <v>0.98830879999999999</v>
      </c>
    </row>
    <row r="5753" spans="2:5" x14ac:dyDescent="0.25">
      <c r="B5753" s="39">
        <v>42855</v>
      </c>
      <c r="C5753" s="40" t="s">
        <v>153</v>
      </c>
      <c r="D5753" s="40">
        <v>41</v>
      </c>
      <c r="E5753" s="41">
        <v>0.98828000000000005</v>
      </c>
    </row>
    <row r="5754" spans="2:5" x14ac:dyDescent="0.25">
      <c r="B5754" s="39">
        <v>42855</v>
      </c>
      <c r="C5754" s="40" t="s">
        <v>153</v>
      </c>
      <c r="D5754" s="40">
        <v>42</v>
      </c>
      <c r="E5754" s="41">
        <v>0.9880331</v>
      </c>
    </row>
    <row r="5755" spans="2:5" x14ac:dyDescent="0.25">
      <c r="B5755" s="39">
        <v>42855</v>
      </c>
      <c r="C5755" s="40" t="s">
        <v>153</v>
      </c>
      <c r="D5755" s="40">
        <v>43</v>
      </c>
      <c r="E5755" s="41">
        <v>0.98821910000000002</v>
      </c>
    </row>
    <row r="5756" spans="2:5" x14ac:dyDescent="0.25">
      <c r="B5756" s="39">
        <v>42855</v>
      </c>
      <c r="C5756" s="40" t="s">
        <v>153</v>
      </c>
      <c r="D5756" s="40">
        <v>44</v>
      </c>
      <c r="E5756" s="41">
        <v>0.98814460000000004</v>
      </c>
    </row>
    <row r="5757" spans="2:5" x14ac:dyDescent="0.25">
      <c r="B5757" s="39">
        <v>42855</v>
      </c>
      <c r="C5757" s="40" t="s">
        <v>153</v>
      </c>
      <c r="D5757" s="40">
        <v>45</v>
      </c>
      <c r="E5757" s="41">
        <v>0.98837220000000003</v>
      </c>
    </row>
    <row r="5758" spans="2:5" x14ac:dyDescent="0.25">
      <c r="B5758" s="39">
        <v>42855</v>
      </c>
      <c r="C5758" s="40" t="s">
        <v>153</v>
      </c>
      <c r="D5758" s="40">
        <v>46</v>
      </c>
      <c r="E5758" s="41">
        <v>0.98770380000000002</v>
      </c>
    </row>
    <row r="5759" spans="2:5" x14ac:dyDescent="0.25">
      <c r="B5759" s="39">
        <v>42855</v>
      </c>
      <c r="C5759" s="40" t="s">
        <v>153</v>
      </c>
      <c r="D5759" s="40">
        <v>47</v>
      </c>
      <c r="E5759" s="41">
        <v>0.9871221</v>
      </c>
    </row>
    <row r="5760" spans="2:5" x14ac:dyDescent="0.25">
      <c r="B5760" s="39">
        <v>42855</v>
      </c>
      <c r="C5760" s="40" t="s">
        <v>153</v>
      </c>
      <c r="D5760" s="40">
        <v>48</v>
      </c>
      <c r="E5760" s="41">
        <v>0.98689249999999995</v>
      </c>
    </row>
    <row r="5761" spans="2:5" x14ac:dyDescent="0.25">
      <c r="B5761" s="39">
        <v>42856</v>
      </c>
      <c r="C5761" s="40" t="s">
        <v>153</v>
      </c>
      <c r="D5761" s="40">
        <v>1</v>
      </c>
      <c r="E5761" s="41">
        <v>0.98686280000000004</v>
      </c>
    </row>
    <row r="5762" spans="2:5" x14ac:dyDescent="0.25">
      <c r="B5762" s="39">
        <v>42856</v>
      </c>
      <c r="C5762" s="40" t="s">
        <v>153</v>
      </c>
      <c r="D5762" s="40">
        <v>2</v>
      </c>
      <c r="E5762" s="41">
        <v>0.98618879999999998</v>
      </c>
    </row>
    <row r="5763" spans="2:5" x14ac:dyDescent="0.25">
      <c r="B5763" s="39">
        <v>42856</v>
      </c>
      <c r="C5763" s="40" t="s">
        <v>153</v>
      </c>
      <c r="D5763" s="40">
        <v>3</v>
      </c>
      <c r="E5763" s="41">
        <v>0.98671679999999995</v>
      </c>
    </row>
    <row r="5764" spans="2:5" x14ac:dyDescent="0.25">
      <c r="B5764" s="39">
        <v>42856</v>
      </c>
      <c r="C5764" s="40" t="s">
        <v>153</v>
      </c>
      <c r="D5764" s="40">
        <v>4</v>
      </c>
      <c r="E5764" s="41">
        <v>0.98737529999999996</v>
      </c>
    </row>
    <row r="5765" spans="2:5" x14ac:dyDescent="0.25">
      <c r="B5765" s="39">
        <v>42856</v>
      </c>
      <c r="C5765" s="40" t="s">
        <v>153</v>
      </c>
      <c r="D5765" s="40">
        <v>5</v>
      </c>
      <c r="E5765" s="41">
        <v>0.9875912</v>
      </c>
    </row>
    <row r="5766" spans="2:5" x14ac:dyDescent="0.25">
      <c r="B5766" s="39">
        <v>42856</v>
      </c>
      <c r="C5766" s="40" t="s">
        <v>153</v>
      </c>
      <c r="D5766" s="40">
        <v>6</v>
      </c>
      <c r="E5766" s="41">
        <v>0.98739549999999998</v>
      </c>
    </row>
    <row r="5767" spans="2:5" x14ac:dyDescent="0.25">
      <c r="B5767" s="39">
        <v>42856</v>
      </c>
      <c r="C5767" s="40" t="s">
        <v>153</v>
      </c>
      <c r="D5767" s="40">
        <v>7</v>
      </c>
      <c r="E5767" s="41">
        <v>0.98709749999999996</v>
      </c>
    </row>
    <row r="5768" spans="2:5" x14ac:dyDescent="0.25">
      <c r="B5768" s="39">
        <v>42856</v>
      </c>
      <c r="C5768" s="40" t="s">
        <v>153</v>
      </c>
      <c r="D5768" s="40">
        <v>8</v>
      </c>
      <c r="E5768" s="41">
        <v>0.98676719999999996</v>
      </c>
    </row>
    <row r="5769" spans="2:5" x14ac:dyDescent="0.25">
      <c r="B5769" s="39">
        <v>42856</v>
      </c>
      <c r="C5769" s="40" t="s">
        <v>153</v>
      </c>
      <c r="D5769" s="40">
        <v>9</v>
      </c>
      <c r="E5769" s="41">
        <v>0.98668219999999995</v>
      </c>
    </row>
    <row r="5770" spans="2:5" x14ac:dyDescent="0.25">
      <c r="B5770" s="39">
        <v>42856</v>
      </c>
      <c r="C5770" s="40" t="s">
        <v>153</v>
      </c>
      <c r="D5770" s="40">
        <v>10</v>
      </c>
      <c r="E5770" s="41">
        <v>0.98668370000000005</v>
      </c>
    </row>
    <row r="5771" spans="2:5" x14ac:dyDescent="0.25">
      <c r="B5771" s="39">
        <v>42856</v>
      </c>
      <c r="C5771" s="40" t="s">
        <v>153</v>
      </c>
      <c r="D5771" s="40">
        <v>11</v>
      </c>
      <c r="E5771" s="41">
        <v>0.98722730000000003</v>
      </c>
    </row>
    <row r="5772" spans="2:5" x14ac:dyDescent="0.25">
      <c r="B5772" s="39">
        <v>42856</v>
      </c>
      <c r="C5772" s="40" t="s">
        <v>153</v>
      </c>
      <c r="D5772" s="40">
        <v>12</v>
      </c>
      <c r="E5772" s="41">
        <v>0.98756699999999997</v>
      </c>
    </row>
    <row r="5773" spans="2:5" x14ac:dyDescent="0.25">
      <c r="B5773" s="39">
        <v>42856</v>
      </c>
      <c r="C5773" s="40" t="s">
        <v>153</v>
      </c>
      <c r="D5773" s="40">
        <v>13</v>
      </c>
      <c r="E5773" s="41">
        <v>0.98750689999999997</v>
      </c>
    </row>
    <row r="5774" spans="2:5" x14ac:dyDescent="0.25">
      <c r="B5774" s="39">
        <v>42856</v>
      </c>
      <c r="C5774" s="40" t="s">
        <v>153</v>
      </c>
      <c r="D5774" s="40">
        <v>14</v>
      </c>
      <c r="E5774" s="41">
        <v>0.98831000000000002</v>
      </c>
    </row>
    <row r="5775" spans="2:5" x14ac:dyDescent="0.25">
      <c r="B5775" s="39">
        <v>42856</v>
      </c>
      <c r="C5775" s="40" t="s">
        <v>153</v>
      </c>
      <c r="D5775" s="40">
        <v>15</v>
      </c>
      <c r="E5775" s="41">
        <v>0.98886589999999996</v>
      </c>
    </row>
    <row r="5776" spans="2:5" x14ac:dyDescent="0.25">
      <c r="B5776" s="39">
        <v>42856</v>
      </c>
      <c r="C5776" s="40" t="s">
        <v>153</v>
      </c>
      <c r="D5776" s="40">
        <v>16</v>
      </c>
      <c r="E5776" s="41">
        <v>0.98946849999999997</v>
      </c>
    </row>
    <row r="5777" spans="2:5" x14ac:dyDescent="0.25">
      <c r="B5777" s="39">
        <v>42856</v>
      </c>
      <c r="C5777" s="40" t="s">
        <v>153</v>
      </c>
      <c r="D5777" s="40">
        <v>17</v>
      </c>
      <c r="E5777" s="41">
        <v>0.98986459999999998</v>
      </c>
    </row>
    <row r="5778" spans="2:5" x14ac:dyDescent="0.25">
      <c r="B5778" s="39">
        <v>42856</v>
      </c>
      <c r="C5778" s="40" t="s">
        <v>153</v>
      </c>
      <c r="D5778" s="40">
        <v>18</v>
      </c>
      <c r="E5778" s="41">
        <v>0.9907146</v>
      </c>
    </row>
    <row r="5779" spans="2:5" x14ac:dyDescent="0.25">
      <c r="B5779" s="39">
        <v>42856</v>
      </c>
      <c r="C5779" s="40" t="s">
        <v>153</v>
      </c>
      <c r="D5779" s="40">
        <v>19</v>
      </c>
      <c r="E5779" s="41">
        <v>0.99079320000000004</v>
      </c>
    </row>
    <row r="5780" spans="2:5" x14ac:dyDescent="0.25">
      <c r="B5780" s="39">
        <v>42856</v>
      </c>
      <c r="C5780" s="40" t="s">
        <v>153</v>
      </c>
      <c r="D5780" s="40">
        <v>20</v>
      </c>
      <c r="E5780" s="41">
        <v>0.99059900000000001</v>
      </c>
    </row>
    <row r="5781" spans="2:5" x14ac:dyDescent="0.25">
      <c r="B5781" s="39">
        <v>42856</v>
      </c>
      <c r="C5781" s="40" t="s">
        <v>153</v>
      </c>
      <c r="D5781" s="40">
        <v>21</v>
      </c>
      <c r="E5781" s="41">
        <v>0.99090739999999999</v>
      </c>
    </row>
    <row r="5782" spans="2:5" x14ac:dyDescent="0.25">
      <c r="B5782" s="39">
        <v>42856</v>
      </c>
      <c r="C5782" s="40" t="s">
        <v>153</v>
      </c>
      <c r="D5782" s="40">
        <v>22</v>
      </c>
      <c r="E5782" s="41">
        <v>0.99075740000000001</v>
      </c>
    </row>
    <row r="5783" spans="2:5" x14ac:dyDescent="0.25">
      <c r="B5783" s="39">
        <v>42856</v>
      </c>
      <c r="C5783" s="40" t="s">
        <v>153</v>
      </c>
      <c r="D5783" s="40">
        <v>23</v>
      </c>
      <c r="E5783" s="41">
        <v>0.99078980000000005</v>
      </c>
    </row>
    <row r="5784" spans="2:5" x14ac:dyDescent="0.25">
      <c r="B5784" s="39">
        <v>42856</v>
      </c>
      <c r="C5784" s="40" t="s">
        <v>153</v>
      </c>
      <c r="D5784" s="40">
        <v>24</v>
      </c>
      <c r="E5784" s="41">
        <v>0.99055110000000002</v>
      </c>
    </row>
    <row r="5785" spans="2:5" x14ac:dyDescent="0.25">
      <c r="B5785" s="39">
        <v>42856</v>
      </c>
      <c r="C5785" s="40" t="s">
        <v>153</v>
      </c>
      <c r="D5785" s="40">
        <v>25</v>
      </c>
      <c r="E5785" s="41">
        <v>0.99051420000000001</v>
      </c>
    </row>
    <row r="5786" spans="2:5" x14ac:dyDescent="0.25">
      <c r="B5786" s="39">
        <v>42856</v>
      </c>
      <c r="C5786" s="40" t="s">
        <v>153</v>
      </c>
      <c r="D5786" s="40">
        <v>26</v>
      </c>
      <c r="E5786" s="41">
        <v>0.99063020000000002</v>
      </c>
    </row>
    <row r="5787" spans="2:5" x14ac:dyDescent="0.25">
      <c r="B5787" s="39">
        <v>42856</v>
      </c>
      <c r="C5787" s="40" t="s">
        <v>153</v>
      </c>
      <c r="D5787" s="40">
        <v>27</v>
      </c>
      <c r="E5787" s="41">
        <v>0.99080919999999995</v>
      </c>
    </row>
    <row r="5788" spans="2:5" x14ac:dyDescent="0.25">
      <c r="B5788" s="39">
        <v>42856</v>
      </c>
      <c r="C5788" s="40" t="s">
        <v>153</v>
      </c>
      <c r="D5788" s="40">
        <v>28</v>
      </c>
      <c r="E5788" s="41">
        <v>0.99076929999999996</v>
      </c>
    </row>
    <row r="5789" spans="2:5" x14ac:dyDescent="0.25">
      <c r="B5789" s="39">
        <v>42856</v>
      </c>
      <c r="C5789" s="40" t="s">
        <v>153</v>
      </c>
      <c r="D5789" s="40">
        <v>29</v>
      </c>
      <c r="E5789" s="41">
        <v>0.99068929999999999</v>
      </c>
    </row>
    <row r="5790" spans="2:5" x14ac:dyDescent="0.25">
      <c r="B5790" s="39">
        <v>42856</v>
      </c>
      <c r="C5790" s="40" t="s">
        <v>153</v>
      </c>
      <c r="D5790" s="40">
        <v>30</v>
      </c>
      <c r="E5790" s="41">
        <v>0.99077630000000005</v>
      </c>
    </row>
    <row r="5791" spans="2:5" x14ac:dyDescent="0.25">
      <c r="B5791" s="39">
        <v>42856</v>
      </c>
      <c r="C5791" s="40" t="s">
        <v>153</v>
      </c>
      <c r="D5791" s="40">
        <v>31</v>
      </c>
      <c r="E5791" s="41">
        <v>0.99079349999999999</v>
      </c>
    </row>
    <row r="5792" spans="2:5" x14ac:dyDescent="0.25">
      <c r="B5792" s="39">
        <v>42856</v>
      </c>
      <c r="C5792" s="40" t="s">
        <v>153</v>
      </c>
      <c r="D5792" s="40">
        <v>32</v>
      </c>
      <c r="E5792" s="41">
        <v>0.99103019999999997</v>
      </c>
    </row>
    <row r="5793" spans="2:5" x14ac:dyDescent="0.25">
      <c r="B5793" s="39">
        <v>42856</v>
      </c>
      <c r="C5793" s="40" t="s">
        <v>153</v>
      </c>
      <c r="D5793" s="40">
        <v>33</v>
      </c>
      <c r="E5793" s="41">
        <v>0.99116700000000002</v>
      </c>
    </row>
    <row r="5794" spans="2:5" x14ac:dyDescent="0.25">
      <c r="B5794" s="39">
        <v>42856</v>
      </c>
      <c r="C5794" s="40" t="s">
        <v>153</v>
      </c>
      <c r="D5794" s="40">
        <v>34</v>
      </c>
      <c r="E5794" s="41">
        <v>0.99129959999999995</v>
      </c>
    </row>
    <row r="5795" spans="2:5" x14ac:dyDescent="0.25">
      <c r="B5795" s="39">
        <v>42856</v>
      </c>
      <c r="C5795" s="40" t="s">
        <v>153</v>
      </c>
      <c r="D5795" s="40">
        <v>35</v>
      </c>
      <c r="E5795" s="41">
        <v>0.99132310000000001</v>
      </c>
    </row>
    <row r="5796" spans="2:5" x14ac:dyDescent="0.25">
      <c r="B5796" s="39">
        <v>42856</v>
      </c>
      <c r="C5796" s="40" t="s">
        <v>153</v>
      </c>
      <c r="D5796" s="40">
        <v>36</v>
      </c>
      <c r="E5796" s="41">
        <v>0.99153619999999998</v>
      </c>
    </row>
    <row r="5797" spans="2:5" x14ac:dyDescent="0.25">
      <c r="B5797" s="39">
        <v>42856</v>
      </c>
      <c r="C5797" s="40" t="s">
        <v>153</v>
      </c>
      <c r="D5797" s="40">
        <v>37</v>
      </c>
      <c r="E5797" s="41">
        <v>0.99163409999999996</v>
      </c>
    </row>
    <row r="5798" spans="2:5" x14ac:dyDescent="0.25">
      <c r="B5798" s="39">
        <v>42856</v>
      </c>
      <c r="C5798" s="40" t="s">
        <v>153</v>
      </c>
      <c r="D5798" s="40">
        <v>38</v>
      </c>
      <c r="E5798" s="41">
        <v>0.99175489999999999</v>
      </c>
    </row>
    <row r="5799" spans="2:5" x14ac:dyDescent="0.25">
      <c r="B5799" s="39">
        <v>42856</v>
      </c>
      <c r="C5799" s="40" t="s">
        <v>153</v>
      </c>
      <c r="D5799" s="40">
        <v>39</v>
      </c>
      <c r="E5799" s="41">
        <v>0.99184059999999996</v>
      </c>
    </row>
    <row r="5800" spans="2:5" x14ac:dyDescent="0.25">
      <c r="B5800" s="39">
        <v>42856</v>
      </c>
      <c r="C5800" s="40" t="s">
        <v>153</v>
      </c>
      <c r="D5800" s="40">
        <v>40</v>
      </c>
      <c r="E5800" s="41">
        <v>0.99177780000000004</v>
      </c>
    </row>
    <row r="5801" spans="2:5" x14ac:dyDescent="0.25">
      <c r="B5801" s="39">
        <v>42856</v>
      </c>
      <c r="C5801" s="40" t="s">
        <v>153</v>
      </c>
      <c r="D5801" s="40">
        <v>41</v>
      </c>
      <c r="E5801" s="41">
        <v>0.99179899999999999</v>
      </c>
    </row>
    <row r="5802" spans="2:5" x14ac:dyDescent="0.25">
      <c r="B5802" s="39">
        <v>42856</v>
      </c>
      <c r="C5802" s="40" t="s">
        <v>153</v>
      </c>
      <c r="D5802" s="40">
        <v>42</v>
      </c>
      <c r="E5802" s="41">
        <v>0.99173129999999998</v>
      </c>
    </row>
    <row r="5803" spans="2:5" x14ac:dyDescent="0.25">
      <c r="B5803" s="39">
        <v>42856</v>
      </c>
      <c r="C5803" s="40" t="s">
        <v>153</v>
      </c>
      <c r="D5803" s="40">
        <v>43</v>
      </c>
      <c r="E5803" s="41">
        <v>0.99163999999999997</v>
      </c>
    </row>
    <row r="5804" spans="2:5" x14ac:dyDescent="0.25">
      <c r="B5804" s="39">
        <v>42856</v>
      </c>
      <c r="C5804" s="40" t="s">
        <v>153</v>
      </c>
      <c r="D5804" s="40">
        <v>44</v>
      </c>
      <c r="E5804" s="41">
        <v>0.99195120000000003</v>
      </c>
    </row>
    <row r="5805" spans="2:5" x14ac:dyDescent="0.25">
      <c r="B5805" s="39">
        <v>42856</v>
      </c>
      <c r="C5805" s="40" t="s">
        <v>153</v>
      </c>
      <c r="D5805" s="40">
        <v>45</v>
      </c>
      <c r="E5805" s="41">
        <v>0.99220640000000004</v>
      </c>
    </row>
    <row r="5806" spans="2:5" x14ac:dyDescent="0.25">
      <c r="B5806" s="39">
        <v>42856</v>
      </c>
      <c r="C5806" s="40" t="s">
        <v>153</v>
      </c>
      <c r="D5806" s="40">
        <v>46</v>
      </c>
      <c r="E5806" s="41">
        <v>0.99191969999999996</v>
      </c>
    </row>
    <row r="5807" spans="2:5" x14ac:dyDescent="0.25">
      <c r="B5807" s="39">
        <v>42856</v>
      </c>
      <c r="C5807" s="40" t="s">
        <v>153</v>
      </c>
      <c r="D5807" s="40">
        <v>47</v>
      </c>
      <c r="E5807" s="41">
        <v>0.99138329999999997</v>
      </c>
    </row>
    <row r="5808" spans="2:5" x14ac:dyDescent="0.25">
      <c r="B5808" s="39">
        <v>42856</v>
      </c>
      <c r="C5808" s="40" t="s">
        <v>153</v>
      </c>
      <c r="D5808" s="40">
        <v>48</v>
      </c>
      <c r="E5808" s="41">
        <v>0.99087689999999995</v>
      </c>
    </row>
    <row r="5809" spans="2:5" x14ac:dyDescent="0.25">
      <c r="B5809" s="39">
        <v>42857</v>
      </c>
      <c r="C5809" s="40" t="s">
        <v>153</v>
      </c>
      <c r="D5809" s="40">
        <v>1</v>
      </c>
      <c r="E5809" s="41">
        <v>0.99050389999999999</v>
      </c>
    </row>
    <row r="5810" spans="2:5" x14ac:dyDescent="0.25">
      <c r="B5810" s="39">
        <v>42857</v>
      </c>
      <c r="C5810" s="40" t="s">
        <v>153</v>
      </c>
      <c r="D5810" s="40">
        <v>2</v>
      </c>
      <c r="E5810" s="41">
        <v>0.99026910000000001</v>
      </c>
    </row>
    <row r="5811" spans="2:5" x14ac:dyDescent="0.25">
      <c r="B5811" s="39">
        <v>42857</v>
      </c>
      <c r="C5811" s="40" t="s">
        <v>153</v>
      </c>
      <c r="D5811" s="40">
        <v>3</v>
      </c>
      <c r="E5811" s="41">
        <v>0.99032480000000001</v>
      </c>
    </row>
    <row r="5812" spans="2:5" x14ac:dyDescent="0.25">
      <c r="B5812" s="39">
        <v>42857</v>
      </c>
      <c r="C5812" s="40" t="s">
        <v>153</v>
      </c>
      <c r="D5812" s="40">
        <v>4</v>
      </c>
      <c r="E5812" s="41">
        <v>0.99043709999999996</v>
      </c>
    </row>
    <row r="5813" spans="2:5" x14ac:dyDescent="0.25">
      <c r="B5813" s="39">
        <v>42857</v>
      </c>
      <c r="C5813" s="40" t="s">
        <v>153</v>
      </c>
      <c r="D5813" s="40">
        <v>5</v>
      </c>
      <c r="E5813" s="41">
        <v>0.99046699999999999</v>
      </c>
    </row>
    <row r="5814" spans="2:5" x14ac:dyDescent="0.25">
      <c r="B5814" s="39">
        <v>42857</v>
      </c>
      <c r="C5814" s="40" t="s">
        <v>153</v>
      </c>
      <c r="D5814" s="40">
        <v>6</v>
      </c>
      <c r="E5814" s="41">
        <v>0.99050050000000001</v>
      </c>
    </row>
    <row r="5815" spans="2:5" x14ac:dyDescent="0.25">
      <c r="B5815" s="39">
        <v>42857</v>
      </c>
      <c r="C5815" s="40" t="s">
        <v>153</v>
      </c>
      <c r="D5815" s="40">
        <v>7</v>
      </c>
      <c r="E5815" s="41">
        <v>0.99029769999999995</v>
      </c>
    </row>
    <row r="5816" spans="2:5" x14ac:dyDescent="0.25">
      <c r="B5816" s="39">
        <v>42857</v>
      </c>
      <c r="C5816" s="40" t="s">
        <v>153</v>
      </c>
      <c r="D5816" s="40">
        <v>8</v>
      </c>
      <c r="E5816" s="41">
        <v>0.99044569999999998</v>
      </c>
    </row>
    <row r="5817" spans="2:5" x14ac:dyDescent="0.25">
      <c r="B5817" s="39">
        <v>42857</v>
      </c>
      <c r="C5817" s="40" t="s">
        <v>153</v>
      </c>
      <c r="D5817" s="40">
        <v>9</v>
      </c>
      <c r="E5817" s="41">
        <v>0.99055649999999995</v>
      </c>
    </row>
    <row r="5818" spans="2:5" x14ac:dyDescent="0.25">
      <c r="B5818" s="39">
        <v>42857</v>
      </c>
      <c r="C5818" s="40" t="s">
        <v>153</v>
      </c>
      <c r="D5818" s="40">
        <v>10</v>
      </c>
      <c r="E5818" s="41">
        <v>0.99047499999999999</v>
      </c>
    </row>
    <row r="5819" spans="2:5" x14ac:dyDescent="0.25">
      <c r="B5819" s="39">
        <v>42857</v>
      </c>
      <c r="C5819" s="40" t="s">
        <v>153</v>
      </c>
      <c r="D5819" s="40">
        <v>11</v>
      </c>
      <c r="E5819" s="41">
        <v>0.99097299999999999</v>
      </c>
    </row>
    <row r="5820" spans="2:5" x14ac:dyDescent="0.25">
      <c r="B5820" s="39">
        <v>42857</v>
      </c>
      <c r="C5820" s="40" t="s">
        <v>153</v>
      </c>
      <c r="D5820" s="40">
        <v>12</v>
      </c>
      <c r="E5820" s="41">
        <v>0.99103339999999995</v>
      </c>
    </row>
    <row r="5821" spans="2:5" x14ac:dyDescent="0.25">
      <c r="B5821" s="39">
        <v>42857</v>
      </c>
      <c r="C5821" s="40" t="s">
        <v>153</v>
      </c>
      <c r="D5821" s="40">
        <v>13</v>
      </c>
      <c r="E5821" s="41">
        <v>0.99176189999999997</v>
      </c>
    </row>
    <row r="5822" spans="2:5" x14ac:dyDescent="0.25">
      <c r="B5822" s="39">
        <v>42857</v>
      </c>
      <c r="C5822" s="40" t="s">
        <v>153</v>
      </c>
      <c r="D5822" s="40">
        <v>14</v>
      </c>
      <c r="E5822" s="41">
        <v>0.99226190000000003</v>
      </c>
    </row>
    <row r="5823" spans="2:5" x14ac:dyDescent="0.25">
      <c r="B5823" s="39">
        <v>42857</v>
      </c>
      <c r="C5823" s="40" t="s">
        <v>153</v>
      </c>
      <c r="D5823" s="40">
        <v>15</v>
      </c>
      <c r="E5823" s="41">
        <v>0.99236610000000003</v>
      </c>
    </row>
    <row r="5824" spans="2:5" x14ac:dyDescent="0.25">
      <c r="B5824" s="39">
        <v>42857</v>
      </c>
      <c r="C5824" s="40" t="s">
        <v>153</v>
      </c>
      <c r="D5824" s="40">
        <v>16</v>
      </c>
      <c r="E5824" s="41">
        <v>0.9928941</v>
      </c>
    </row>
    <row r="5825" spans="2:5" x14ac:dyDescent="0.25">
      <c r="B5825" s="39">
        <v>42857</v>
      </c>
      <c r="C5825" s="40" t="s">
        <v>153</v>
      </c>
      <c r="D5825" s="40">
        <v>17</v>
      </c>
      <c r="E5825" s="41">
        <v>0.99290809999999996</v>
      </c>
    </row>
    <row r="5826" spans="2:5" x14ac:dyDescent="0.25">
      <c r="B5826" s="39">
        <v>42857</v>
      </c>
      <c r="C5826" s="40" t="s">
        <v>153</v>
      </c>
      <c r="D5826" s="40">
        <v>18</v>
      </c>
      <c r="E5826" s="41">
        <v>0.99284380000000005</v>
      </c>
    </row>
    <row r="5827" spans="2:5" x14ac:dyDescent="0.25">
      <c r="B5827" s="39">
        <v>42857</v>
      </c>
      <c r="C5827" s="40" t="s">
        <v>153</v>
      </c>
      <c r="D5827" s="40">
        <v>19</v>
      </c>
      <c r="E5827" s="41">
        <v>0.99283259999999995</v>
      </c>
    </row>
    <row r="5828" spans="2:5" x14ac:dyDescent="0.25">
      <c r="B5828" s="39">
        <v>42857</v>
      </c>
      <c r="C5828" s="40" t="s">
        <v>153</v>
      </c>
      <c r="D5828" s="40">
        <v>20</v>
      </c>
      <c r="E5828" s="41">
        <v>0.99261140000000003</v>
      </c>
    </row>
    <row r="5829" spans="2:5" x14ac:dyDescent="0.25">
      <c r="B5829" s="39">
        <v>42857</v>
      </c>
      <c r="C5829" s="40" t="s">
        <v>153</v>
      </c>
      <c r="D5829" s="40">
        <v>21</v>
      </c>
      <c r="E5829" s="41">
        <v>0.99250559999999999</v>
      </c>
    </row>
    <row r="5830" spans="2:5" x14ac:dyDescent="0.25">
      <c r="B5830" s="39">
        <v>42857</v>
      </c>
      <c r="C5830" s="40" t="s">
        <v>153</v>
      </c>
      <c r="D5830" s="40">
        <v>22</v>
      </c>
      <c r="E5830" s="41">
        <v>0.99236959999999996</v>
      </c>
    </row>
    <row r="5831" spans="2:5" x14ac:dyDescent="0.25">
      <c r="B5831" s="39">
        <v>42857</v>
      </c>
      <c r="C5831" s="40" t="s">
        <v>153</v>
      </c>
      <c r="D5831" s="40">
        <v>23</v>
      </c>
      <c r="E5831" s="41">
        <v>0.99241999999999997</v>
      </c>
    </row>
    <row r="5832" spans="2:5" x14ac:dyDescent="0.25">
      <c r="B5832" s="39">
        <v>42857</v>
      </c>
      <c r="C5832" s="40" t="s">
        <v>153</v>
      </c>
      <c r="D5832" s="40">
        <v>24</v>
      </c>
      <c r="E5832" s="41">
        <v>0.99234299999999998</v>
      </c>
    </row>
    <row r="5833" spans="2:5" x14ac:dyDescent="0.25">
      <c r="B5833" s="39">
        <v>42857</v>
      </c>
      <c r="C5833" s="40" t="s">
        <v>153</v>
      </c>
      <c r="D5833" s="40">
        <v>25</v>
      </c>
      <c r="E5833" s="41">
        <v>0.99253009999999997</v>
      </c>
    </row>
    <row r="5834" spans="2:5" x14ac:dyDescent="0.25">
      <c r="B5834" s="39">
        <v>42857</v>
      </c>
      <c r="C5834" s="40" t="s">
        <v>153</v>
      </c>
      <c r="D5834" s="40">
        <v>26</v>
      </c>
      <c r="E5834" s="41">
        <v>0.99267669999999997</v>
      </c>
    </row>
    <row r="5835" spans="2:5" x14ac:dyDescent="0.25">
      <c r="B5835" s="39">
        <v>42857</v>
      </c>
      <c r="C5835" s="40" t="s">
        <v>153</v>
      </c>
      <c r="D5835" s="40">
        <v>27</v>
      </c>
      <c r="E5835" s="41">
        <v>0.9931027</v>
      </c>
    </row>
    <row r="5836" spans="2:5" x14ac:dyDescent="0.25">
      <c r="B5836" s="39">
        <v>42857</v>
      </c>
      <c r="C5836" s="40" t="s">
        <v>153</v>
      </c>
      <c r="D5836" s="40">
        <v>28</v>
      </c>
      <c r="E5836" s="41">
        <v>0.99305739999999998</v>
      </c>
    </row>
    <row r="5837" spans="2:5" x14ac:dyDescent="0.25">
      <c r="B5837" s="39">
        <v>42857</v>
      </c>
      <c r="C5837" s="40" t="s">
        <v>153</v>
      </c>
      <c r="D5837" s="40">
        <v>29</v>
      </c>
      <c r="E5837" s="41">
        <v>0.99315180000000003</v>
      </c>
    </row>
    <row r="5838" spans="2:5" x14ac:dyDescent="0.25">
      <c r="B5838" s="39">
        <v>42857</v>
      </c>
      <c r="C5838" s="40" t="s">
        <v>153</v>
      </c>
      <c r="D5838" s="40">
        <v>30</v>
      </c>
      <c r="E5838" s="41">
        <v>0.99305069999999995</v>
      </c>
    </row>
    <row r="5839" spans="2:5" x14ac:dyDescent="0.25">
      <c r="B5839" s="39">
        <v>42857</v>
      </c>
      <c r="C5839" s="40" t="s">
        <v>153</v>
      </c>
      <c r="D5839" s="40">
        <v>31</v>
      </c>
      <c r="E5839" s="41">
        <v>0.99324029999999996</v>
      </c>
    </row>
    <row r="5840" spans="2:5" x14ac:dyDescent="0.25">
      <c r="B5840" s="39">
        <v>42857</v>
      </c>
      <c r="C5840" s="40" t="s">
        <v>153</v>
      </c>
      <c r="D5840" s="40">
        <v>32</v>
      </c>
      <c r="E5840" s="41">
        <v>0.99316190000000004</v>
      </c>
    </row>
    <row r="5841" spans="2:5" x14ac:dyDescent="0.25">
      <c r="B5841" s="39">
        <v>42857</v>
      </c>
      <c r="C5841" s="40" t="s">
        <v>153</v>
      </c>
      <c r="D5841" s="40">
        <v>33</v>
      </c>
      <c r="E5841" s="41">
        <v>0.99309829999999999</v>
      </c>
    </row>
    <row r="5842" spans="2:5" x14ac:dyDescent="0.25">
      <c r="B5842" s="39">
        <v>42857</v>
      </c>
      <c r="C5842" s="40" t="s">
        <v>153</v>
      </c>
      <c r="D5842" s="40">
        <v>34</v>
      </c>
      <c r="E5842" s="41">
        <v>0.99310920000000003</v>
      </c>
    </row>
    <row r="5843" spans="2:5" x14ac:dyDescent="0.25">
      <c r="B5843" s="39">
        <v>42857</v>
      </c>
      <c r="C5843" s="40" t="s">
        <v>153</v>
      </c>
      <c r="D5843" s="40">
        <v>35</v>
      </c>
      <c r="E5843" s="41">
        <v>0.99297749999999996</v>
      </c>
    </row>
    <row r="5844" spans="2:5" x14ac:dyDescent="0.25">
      <c r="B5844" s="39">
        <v>42857</v>
      </c>
      <c r="C5844" s="40" t="s">
        <v>153</v>
      </c>
      <c r="D5844" s="40">
        <v>36</v>
      </c>
      <c r="E5844" s="41">
        <v>0.99292849999999999</v>
      </c>
    </row>
    <row r="5845" spans="2:5" x14ac:dyDescent="0.25">
      <c r="B5845" s="39">
        <v>42857</v>
      </c>
      <c r="C5845" s="40" t="s">
        <v>153</v>
      </c>
      <c r="D5845" s="40">
        <v>37</v>
      </c>
      <c r="E5845" s="41">
        <v>0.99304000000000003</v>
      </c>
    </row>
    <row r="5846" spans="2:5" x14ac:dyDescent="0.25">
      <c r="B5846" s="39">
        <v>42857</v>
      </c>
      <c r="C5846" s="40" t="s">
        <v>153</v>
      </c>
      <c r="D5846" s="40">
        <v>38</v>
      </c>
      <c r="E5846" s="41">
        <v>0.99295730000000004</v>
      </c>
    </row>
    <row r="5847" spans="2:5" x14ac:dyDescent="0.25">
      <c r="B5847" s="39">
        <v>42857</v>
      </c>
      <c r="C5847" s="40" t="s">
        <v>153</v>
      </c>
      <c r="D5847" s="40">
        <v>39</v>
      </c>
      <c r="E5847" s="41">
        <v>0.99298779999999998</v>
      </c>
    </row>
    <row r="5848" spans="2:5" x14ac:dyDescent="0.25">
      <c r="B5848" s="39">
        <v>42857</v>
      </c>
      <c r="C5848" s="40" t="s">
        <v>153</v>
      </c>
      <c r="D5848" s="40">
        <v>40</v>
      </c>
      <c r="E5848" s="41">
        <v>0.99291470000000004</v>
      </c>
    </row>
    <row r="5849" spans="2:5" x14ac:dyDescent="0.25">
      <c r="B5849" s="39">
        <v>42857</v>
      </c>
      <c r="C5849" s="40" t="s">
        <v>153</v>
      </c>
      <c r="D5849" s="40">
        <v>41</v>
      </c>
      <c r="E5849" s="41">
        <v>0.99281010000000003</v>
      </c>
    </row>
    <row r="5850" spans="2:5" x14ac:dyDescent="0.25">
      <c r="B5850" s="39">
        <v>42857</v>
      </c>
      <c r="C5850" s="40" t="s">
        <v>153</v>
      </c>
      <c r="D5850" s="40">
        <v>42</v>
      </c>
      <c r="E5850" s="41">
        <v>0.99274830000000003</v>
      </c>
    </row>
    <row r="5851" spans="2:5" x14ac:dyDescent="0.25">
      <c r="B5851" s="39">
        <v>42857</v>
      </c>
      <c r="C5851" s="40" t="s">
        <v>153</v>
      </c>
      <c r="D5851" s="40">
        <v>43</v>
      </c>
      <c r="E5851" s="41">
        <v>0.99299809999999999</v>
      </c>
    </row>
    <row r="5852" spans="2:5" x14ac:dyDescent="0.25">
      <c r="B5852" s="39">
        <v>42857</v>
      </c>
      <c r="C5852" s="40" t="s">
        <v>153</v>
      </c>
      <c r="D5852" s="40">
        <v>44</v>
      </c>
      <c r="E5852" s="41">
        <v>0.99297849999999999</v>
      </c>
    </row>
    <row r="5853" spans="2:5" x14ac:dyDescent="0.25">
      <c r="B5853" s="39">
        <v>42857</v>
      </c>
      <c r="C5853" s="40" t="s">
        <v>153</v>
      </c>
      <c r="D5853" s="40">
        <v>45</v>
      </c>
      <c r="E5853" s="41">
        <v>0.99312789999999995</v>
      </c>
    </row>
    <row r="5854" spans="2:5" x14ac:dyDescent="0.25">
      <c r="B5854" s="39">
        <v>42857</v>
      </c>
      <c r="C5854" s="40" t="s">
        <v>153</v>
      </c>
      <c r="D5854" s="40">
        <v>46</v>
      </c>
      <c r="E5854" s="41">
        <v>0.99292809999999998</v>
      </c>
    </row>
    <row r="5855" spans="2:5" x14ac:dyDescent="0.25">
      <c r="B5855" s="39">
        <v>42857</v>
      </c>
      <c r="C5855" s="40" t="s">
        <v>153</v>
      </c>
      <c r="D5855" s="40">
        <v>47</v>
      </c>
      <c r="E5855" s="41">
        <v>0.99201479999999997</v>
      </c>
    </row>
    <row r="5856" spans="2:5" x14ac:dyDescent="0.25">
      <c r="B5856" s="39">
        <v>42857</v>
      </c>
      <c r="C5856" s="40" t="s">
        <v>153</v>
      </c>
      <c r="D5856" s="40">
        <v>48</v>
      </c>
      <c r="E5856" s="41">
        <v>0.99152320000000005</v>
      </c>
    </row>
    <row r="5857" spans="2:5" x14ac:dyDescent="0.25">
      <c r="B5857" s="39">
        <v>42858</v>
      </c>
      <c r="C5857" s="40" t="s">
        <v>153</v>
      </c>
      <c r="D5857" s="40">
        <v>1</v>
      </c>
      <c r="E5857" s="41">
        <v>0.99111020000000005</v>
      </c>
    </row>
    <row r="5858" spans="2:5" x14ac:dyDescent="0.25">
      <c r="B5858" s="39">
        <v>42858</v>
      </c>
      <c r="C5858" s="40" t="s">
        <v>153</v>
      </c>
      <c r="D5858" s="40">
        <v>2</v>
      </c>
      <c r="E5858" s="41">
        <v>0.99063889999999999</v>
      </c>
    </row>
    <row r="5859" spans="2:5" x14ac:dyDescent="0.25">
      <c r="B5859" s="39">
        <v>42858</v>
      </c>
      <c r="C5859" s="40" t="s">
        <v>153</v>
      </c>
      <c r="D5859" s="40">
        <v>3</v>
      </c>
      <c r="E5859" s="41">
        <v>0.99066909999999997</v>
      </c>
    </row>
    <row r="5860" spans="2:5" x14ac:dyDescent="0.25">
      <c r="B5860" s="39">
        <v>42858</v>
      </c>
      <c r="C5860" s="40" t="s">
        <v>153</v>
      </c>
      <c r="D5860" s="40">
        <v>4</v>
      </c>
      <c r="E5860" s="41">
        <v>0.99078790000000005</v>
      </c>
    </row>
    <row r="5861" spans="2:5" x14ac:dyDescent="0.25">
      <c r="B5861" s="39">
        <v>42858</v>
      </c>
      <c r="C5861" s="40" t="s">
        <v>153</v>
      </c>
      <c r="D5861" s="40">
        <v>5</v>
      </c>
      <c r="E5861" s="41">
        <v>0.99076549999999997</v>
      </c>
    </row>
    <row r="5862" spans="2:5" x14ac:dyDescent="0.25">
      <c r="B5862" s="39">
        <v>42858</v>
      </c>
      <c r="C5862" s="40" t="s">
        <v>153</v>
      </c>
      <c r="D5862" s="40">
        <v>6</v>
      </c>
      <c r="E5862" s="41">
        <v>0.9906606</v>
      </c>
    </row>
    <row r="5863" spans="2:5" x14ac:dyDescent="0.25">
      <c r="B5863" s="39">
        <v>42858</v>
      </c>
      <c r="C5863" s="40" t="s">
        <v>153</v>
      </c>
      <c r="D5863" s="40">
        <v>7</v>
      </c>
      <c r="E5863" s="41">
        <v>0.99045870000000003</v>
      </c>
    </row>
    <row r="5864" spans="2:5" x14ac:dyDescent="0.25">
      <c r="B5864" s="39">
        <v>42858</v>
      </c>
      <c r="C5864" s="40" t="s">
        <v>153</v>
      </c>
      <c r="D5864" s="40">
        <v>8</v>
      </c>
      <c r="E5864" s="41">
        <v>0.99051060000000002</v>
      </c>
    </row>
    <row r="5865" spans="2:5" x14ac:dyDescent="0.25">
      <c r="B5865" s="39">
        <v>42858</v>
      </c>
      <c r="C5865" s="40" t="s">
        <v>153</v>
      </c>
      <c r="D5865" s="40">
        <v>9</v>
      </c>
      <c r="E5865" s="41">
        <v>0.99094570000000004</v>
      </c>
    </row>
    <row r="5866" spans="2:5" x14ac:dyDescent="0.25">
      <c r="B5866" s="39">
        <v>42858</v>
      </c>
      <c r="C5866" s="40" t="s">
        <v>153</v>
      </c>
      <c r="D5866" s="40">
        <v>10</v>
      </c>
      <c r="E5866" s="41">
        <v>0.99109670000000005</v>
      </c>
    </row>
    <row r="5867" spans="2:5" x14ac:dyDescent="0.25">
      <c r="B5867" s="39">
        <v>42858</v>
      </c>
      <c r="C5867" s="40" t="s">
        <v>153</v>
      </c>
      <c r="D5867" s="40">
        <v>11</v>
      </c>
      <c r="E5867" s="41">
        <v>0.99176690000000001</v>
      </c>
    </row>
    <row r="5868" spans="2:5" x14ac:dyDescent="0.25">
      <c r="B5868" s="39">
        <v>42858</v>
      </c>
      <c r="C5868" s="40" t="s">
        <v>153</v>
      </c>
      <c r="D5868" s="40">
        <v>12</v>
      </c>
      <c r="E5868" s="41">
        <v>0.99173800000000001</v>
      </c>
    </row>
    <row r="5869" spans="2:5" x14ac:dyDescent="0.25">
      <c r="B5869" s="39">
        <v>42858</v>
      </c>
      <c r="C5869" s="40" t="s">
        <v>153</v>
      </c>
      <c r="D5869" s="40">
        <v>13</v>
      </c>
      <c r="E5869" s="41">
        <v>0.99231610000000003</v>
      </c>
    </row>
    <row r="5870" spans="2:5" x14ac:dyDescent="0.25">
      <c r="B5870" s="39">
        <v>42858</v>
      </c>
      <c r="C5870" s="40" t="s">
        <v>153</v>
      </c>
      <c r="D5870" s="40">
        <v>14</v>
      </c>
      <c r="E5870" s="41">
        <v>0.99264560000000002</v>
      </c>
    </row>
    <row r="5871" spans="2:5" x14ac:dyDescent="0.25">
      <c r="B5871" s="39">
        <v>42858</v>
      </c>
      <c r="C5871" s="40" t="s">
        <v>153</v>
      </c>
      <c r="D5871" s="40">
        <v>15</v>
      </c>
      <c r="E5871" s="41">
        <v>0.99237220000000004</v>
      </c>
    </row>
    <row r="5872" spans="2:5" x14ac:dyDescent="0.25">
      <c r="B5872" s="39">
        <v>42858</v>
      </c>
      <c r="C5872" s="40" t="s">
        <v>153</v>
      </c>
      <c r="D5872" s="40">
        <v>16</v>
      </c>
      <c r="E5872" s="41">
        <v>0.99254719999999996</v>
      </c>
    </row>
    <row r="5873" spans="2:5" x14ac:dyDescent="0.25">
      <c r="B5873" s="39">
        <v>42858</v>
      </c>
      <c r="C5873" s="40" t="s">
        <v>153</v>
      </c>
      <c r="D5873" s="40">
        <v>17</v>
      </c>
      <c r="E5873" s="41">
        <v>0.99225359999999996</v>
      </c>
    </row>
    <row r="5874" spans="2:5" x14ac:dyDescent="0.25">
      <c r="B5874" s="39">
        <v>42858</v>
      </c>
      <c r="C5874" s="40" t="s">
        <v>153</v>
      </c>
      <c r="D5874" s="40">
        <v>18</v>
      </c>
      <c r="E5874" s="41">
        <v>0.99236389999999997</v>
      </c>
    </row>
    <row r="5875" spans="2:5" x14ac:dyDescent="0.25">
      <c r="B5875" s="39">
        <v>42858</v>
      </c>
      <c r="C5875" s="40" t="s">
        <v>153</v>
      </c>
      <c r="D5875" s="40">
        <v>19</v>
      </c>
      <c r="E5875" s="41">
        <v>0.99243499999999996</v>
      </c>
    </row>
    <row r="5876" spans="2:5" x14ac:dyDescent="0.25">
      <c r="B5876" s="39">
        <v>42858</v>
      </c>
      <c r="C5876" s="40" t="s">
        <v>153</v>
      </c>
      <c r="D5876" s="40">
        <v>20</v>
      </c>
      <c r="E5876" s="41">
        <v>0.99237310000000001</v>
      </c>
    </row>
    <row r="5877" spans="2:5" x14ac:dyDescent="0.25">
      <c r="B5877" s="39">
        <v>42858</v>
      </c>
      <c r="C5877" s="40" t="s">
        <v>153</v>
      </c>
      <c r="D5877" s="40">
        <v>21</v>
      </c>
      <c r="E5877" s="41">
        <v>0.99284620000000001</v>
      </c>
    </row>
    <row r="5878" spans="2:5" x14ac:dyDescent="0.25">
      <c r="B5878" s="39">
        <v>42858</v>
      </c>
      <c r="C5878" s="40" t="s">
        <v>153</v>
      </c>
      <c r="D5878" s="40">
        <v>22</v>
      </c>
      <c r="E5878" s="41">
        <v>0.99282630000000005</v>
      </c>
    </row>
    <row r="5879" spans="2:5" x14ac:dyDescent="0.25">
      <c r="B5879" s="39">
        <v>42858</v>
      </c>
      <c r="C5879" s="40" t="s">
        <v>153</v>
      </c>
      <c r="D5879" s="40">
        <v>23</v>
      </c>
      <c r="E5879" s="41">
        <v>0.99286359999999996</v>
      </c>
    </row>
    <row r="5880" spans="2:5" x14ac:dyDescent="0.25">
      <c r="B5880" s="39">
        <v>42858</v>
      </c>
      <c r="C5880" s="40" t="s">
        <v>153</v>
      </c>
      <c r="D5880" s="40">
        <v>24</v>
      </c>
      <c r="E5880" s="41">
        <v>0.9930639</v>
      </c>
    </row>
    <row r="5881" spans="2:5" x14ac:dyDescent="0.25">
      <c r="B5881" s="39">
        <v>42858</v>
      </c>
      <c r="C5881" s="40" t="s">
        <v>153</v>
      </c>
      <c r="D5881" s="40">
        <v>25</v>
      </c>
      <c r="E5881" s="41">
        <v>0.99307789999999996</v>
      </c>
    </row>
    <row r="5882" spans="2:5" x14ac:dyDescent="0.25">
      <c r="B5882" s="39">
        <v>42858</v>
      </c>
      <c r="C5882" s="40" t="s">
        <v>153</v>
      </c>
      <c r="D5882" s="40">
        <v>26</v>
      </c>
      <c r="E5882" s="41">
        <v>0.99317169999999999</v>
      </c>
    </row>
    <row r="5883" spans="2:5" x14ac:dyDescent="0.25">
      <c r="B5883" s="39">
        <v>42858</v>
      </c>
      <c r="C5883" s="40" t="s">
        <v>153</v>
      </c>
      <c r="D5883" s="40">
        <v>27</v>
      </c>
      <c r="E5883" s="41">
        <v>0.99326689999999995</v>
      </c>
    </row>
    <row r="5884" spans="2:5" x14ac:dyDescent="0.25">
      <c r="B5884" s="39">
        <v>42858</v>
      </c>
      <c r="C5884" s="40" t="s">
        <v>153</v>
      </c>
      <c r="D5884" s="40">
        <v>28</v>
      </c>
      <c r="E5884" s="41">
        <v>0.99307420000000002</v>
      </c>
    </row>
    <row r="5885" spans="2:5" x14ac:dyDescent="0.25">
      <c r="B5885" s="39">
        <v>42858</v>
      </c>
      <c r="C5885" s="40" t="s">
        <v>153</v>
      </c>
      <c r="D5885" s="40">
        <v>29</v>
      </c>
      <c r="E5885" s="41">
        <v>0.99280049999999997</v>
      </c>
    </row>
    <row r="5886" spans="2:5" x14ac:dyDescent="0.25">
      <c r="B5886" s="39">
        <v>42858</v>
      </c>
      <c r="C5886" s="40" t="s">
        <v>153</v>
      </c>
      <c r="D5886" s="40">
        <v>30</v>
      </c>
      <c r="E5886" s="41">
        <v>0.9926566</v>
      </c>
    </row>
    <row r="5887" spans="2:5" x14ac:dyDescent="0.25">
      <c r="B5887" s="39">
        <v>42858</v>
      </c>
      <c r="C5887" s="40" t="s">
        <v>153</v>
      </c>
      <c r="D5887" s="40">
        <v>31</v>
      </c>
      <c r="E5887" s="41">
        <v>0.99263239999999997</v>
      </c>
    </row>
    <row r="5888" spans="2:5" x14ac:dyDescent="0.25">
      <c r="B5888" s="39">
        <v>42858</v>
      </c>
      <c r="C5888" s="40" t="s">
        <v>153</v>
      </c>
      <c r="D5888" s="40">
        <v>32</v>
      </c>
      <c r="E5888" s="41">
        <v>0.99253769999999997</v>
      </c>
    </row>
    <row r="5889" spans="2:5" x14ac:dyDescent="0.25">
      <c r="B5889" s="39">
        <v>42858</v>
      </c>
      <c r="C5889" s="40" t="s">
        <v>153</v>
      </c>
      <c r="D5889" s="40">
        <v>33</v>
      </c>
      <c r="E5889" s="41">
        <v>0.99248539999999996</v>
      </c>
    </row>
    <row r="5890" spans="2:5" x14ac:dyDescent="0.25">
      <c r="B5890" s="39">
        <v>42858</v>
      </c>
      <c r="C5890" s="40" t="s">
        <v>153</v>
      </c>
      <c r="D5890" s="40">
        <v>34</v>
      </c>
      <c r="E5890" s="41">
        <v>0.9925001</v>
      </c>
    </row>
    <row r="5891" spans="2:5" x14ac:dyDescent="0.25">
      <c r="B5891" s="39">
        <v>42858</v>
      </c>
      <c r="C5891" s="40" t="s">
        <v>153</v>
      </c>
      <c r="D5891" s="40">
        <v>35</v>
      </c>
      <c r="E5891" s="41">
        <v>0.99207469999999998</v>
      </c>
    </row>
    <row r="5892" spans="2:5" x14ac:dyDescent="0.25">
      <c r="B5892" s="39">
        <v>42858</v>
      </c>
      <c r="C5892" s="40" t="s">
        <v>153</v>
      </c>
      <c r="D5892" s="40">
        <v>36</v>
      </c>
      <c r="E5892" s="41">
        <v>0.99230980000000002</v>
      </c>
    </row>
    <row r="5893" spans="2:5" x14ac:dyDescent="0.25">
      <c r="B5893" s="39">
        <v>42858</v>
      </c>
      <c r="C5893" s="40" t="s">
        <v>153</v>
      </c>
      <c r="D5893" s="40">
        <v>37</v>
      </c>
      <c r="E5893" s="41">
        <v>0.99226429999999999</v>
      </c>
    </row>
    <row r="5894" spans="2:5" x14ac:dyDescent="0.25">
      <c r="B5894" s="39">
        <v>42858</v>
      </c>
      <c r="C5894" s="40" t="s">
        <v>153</v>
      </c>
      <c r="D5894" s="40">
        <v>38</v>
      </c>
      <c r="E5894" s="41">
        <v>0.99221689999999996</v>
      </c>
    </row>
    <row r="5895" spans="2:5" x14ac:dyDescent="0.25">
      <c r="B5895" s="39">
        <v>42858</v>
      </c>
      <c r="C5895" s="40" t="s">
        <v>153</v>
      </c>
      <c r="D5895" s="40">
        <v>39</v>
      </c>
      <c r="E5895" s="41">
        <v>0.99219469999999998</v>
      </c>
    </row>
    <row r="5896" spans="2:5" x14ac:dyDescent="0.25">
      <c r="B5896" s="39">
        <v>42858</v>
      </c>
      <c r="C5896" s="40" t="s">
        <v>153</v>
      </c>
      <c r="D5896" s="40">
        <v>40</v>
      </c>
      <c r="E5896" s="41">
        <v>0.99234409999999995</v>
      </c>
    </row>
    <row r="5897" spans="2:5" x14ac:dyDescent="0.25">
      <c r="B5897" s="39">
        <v>42858</v>
      </c>
      <c r="C5897" s="40" t="s">
        <v>153</v>
      </c>
      <c r="D5897" s="40">
        <v>41</v>
      </c>
      <c r="E5897" s="41">
        <v>0.99248530000000001</v>
      </c>
    </row>
    <row r="5898" spans="2:5" x14ac:dyDescent="0.25">
      <c r="B5898" s="39">
        <v>42858</v>
      </c>
      <c r="C5898" s="40" t="s">
        <v>153</v>
      </c>
      <c r="D5898" s="40">
        <v>42</v>
      </c>
      <c r="E5898" s="41">
        <v>0.99278129999999998</v>
      </c>
    </row>
    <row r="5899" spans="2:5" x14ac:dyDescent="0.25">
      <c r="B5899" s="39">
        <v>42858</v>
      </c>
      <c r="C5899" s="40" t="s">
        <v>153</v>
      </c>
      <c r="D5899" s="40">
        <v>43</v>
      </c>
      <c r="E5899" s="41">
        <v>0.99303229999999998</v>
      </c>
    </row>
    <row r="5900" spans="2:5" x14ac:dyDescent="0.25">
      <c r="B5900" s="39">
        <v>42858</v>
      </c>
      <c r="C5900" s="40" t="s">
        <v>153</v>
      </c>
      <c r="D5900" s="40">
        <v>44</v>
      </c>
      <c r="E5900" s="41">
        <v>0.99288180000000004</v>
      </c>
    </row>
    <row r="5901" spans="2:5" x14ac:dyDescent="0.25">
      <c r="B5901" s="39">
        <v>42858</v>
      </c>
      <c r="C5901" s="40" t="s">
        <v>153</v>
      </c>
      <c r="D5901" s="40">
        <v>45</v>
      </c>
      <c r="E5901" s="41">
        <v>0.99303529999999995</v>
      </c>
    </row>
    <row r="5902" spans="2:5" x14ac:dyDescent="0.25">
      <c r="B5902" s="39">
        <v>42858</v>
      </c>
      <c r="C5902" s="40" t="s">
        <v>153</v>
      </c>
      <c r="D5902" s="40">
        <v>46</v>
      </c>
      <c r="E5902" s="41">
        <v>0.99275199999999997</v>
      </c>
    </row>
    <row r="5903" spans="2:5" x14ac:dyDescent="0.25">
      <c r="B5903" s="39">
        <v>42858</v>
      </c>
      <c r="C5903" s="40" t="s">
        <v>153</v>
      </c>
      <c r="D5903" s="40">
        <v>47</v>
      </c>
      <c r="E5903" s="41">
        <v>0.99193319999999996</v>
      </c>
    </row>
    <row r="5904" spans="2:5" x14ac:dyDescent="0.25">
      <c r="B5904" s="39">
        <v>42858</v>
      </c>
      <c r="C5904" s="40" t="s">
        <v>153</v>
      </c>
      <c r="D5904" s="40">
        <v>48</v>
      </c>
      <c r="E5904" s="41">
        <v>0.99164839999999999</v>
      </c>
    </row>
    <row r="5905" spans="2:5" x14ac:dyDescent="0.25">
      <c r="B5905" s="39">
        <v>42859</v>
      </c>
      <c r="C5905" s="40" t="s">
        <v>153</v>
      </c>
      <c r="D5905" s="40">
        <v>1</v>
      </c>
      <c r="E5905" s="41">
        <v>0.9911375</v>
      </c>
    </row>
    <row r="5906" spans="2:5" x14ac:dyDescent="0.25">
      <c r="B5906" s="39">
        <v>42859</v>
      </c>
      <c r="C5906" s="40" t="s">
        <v>153</v>
      </c>
      <c r="D5906" s="40">
        <v>2</v>
      </c>
      <c r="E5906" s="41">
        <v>0.99106179999999999</v>
      </c>
    </row>
    <row r="5907" spans="2:5" x14ac:dyDescent="0.25">
      <c r="B5907" s="39">
        <v>42859</v>
      </c>
      <c r="C5907" s="40" t="s">
        <v>153</v>
      </c>
      <c r="D5907" s="40">
        <v>3</v>
      </c>
      <c r="E5907" s="41">
        <v>0.99068279999999997</v>
      </c>
    </row>
    <row r="5908" spans="2:5" x14ac:dyDescent="0.25">
      <c r="B5908" s="39">
        <v>42859</v>
      </c>
      <c r="C5908" s="40" t="s">
        <v>153</v>
      </c>
      <c r="D5908" s="40">
        <v>4</v>
      </c>
      <c r="E5908" s="41">
        <v>0.99057269999999997</v>
      </c>
    </row>
    <row r="5909" spans="2:5" x14ac:dyDescent="0.25">
      <c r="B5909" s="39">
        <v>42859</v>
      </c>
      <c r="C5909" s="40" t="s">
        <v>153</v>
      </c>
      <c r="D5909" s="40">
        <v>5</v>
      </c>
      <c r="E5909" s="41">
        <v>0.99053270000000004</v>
      </c>
    </row>
    <row r="5910" spans="2:5" x14ac:dyDescent="0.25">
      <c r="B5910" s="39">
        <v>42859</v>
      </c>
      <c r="C5910" s="40" t="s">
        <v>153</v>
      </c>
      <c r="D5910" s="40">
        <v>6</v>
      </c>
      <c r="E5910" s="41">
        <v>0.9903883</v>
      </c>
    </row>
    <row r="5911" spans="2:5" x14ac:dyDescent="0.25">
      <c r="B5911" s="39">
        <v>42859</v>
      </c>
      <c r="C5911" s="40" t="s">
        <v>153</v>
      </c>
      <c r="D5911" s="40">
        <v>7</v>
      </c>
      <c r="E5911" s="41">
        <v>0.99045190000000005</v>
      </c>
    </row>
    <row r="5912" spans="2:5" x14ac:dyDescent="0.25">
      <c r="B5912" s="39">
        <v>42859</v>
      </c>
      <c r="C5912" s="40" t="s">
        <v>153</v>
      </c>
      <c r="D5912" s="40">
        <v>8</v>
      </c>
      <c r="E5912" s="41">
        <v>0.99036789999999997</v>
      </c>
    </row>
    <row r="5913" spans="2:5" x14ac:dyDescent="0.25">
      <c r="B5913" s="39">
        <v>42859</v>
      </c>
      <c r="C5913" s="40" t="s">
        <v>153</v>
      </c>
      <c r="D5913" s="40">
        <v>9</v>
      </c>
      <c r="E5913" s="41">
        <v>0.99034929999999999</v>
      </c>
    </row>
    <row r="5914" spans="2:5" x14ac:dyDescent="0.25">
      <c r="B5914" s="39">
        <v>42859</v>
      </c>
      <c r="C5914" s="40" t="s">
        <v>153</v>
      </c>
      <c r="D5914" s="40">
        <v>10</v>
      </c>
      <c r="E5914" s="41">
        <v>0.99021919999999997</v>
      </c>
    </row>
    <row r="5915" spans="2:5" x14ac:dyDescent="0.25">
      <c r="B5915" s="39">
        <v>42859</v>
      </c>
      <c r="C5915" s="40" t="s">
        <v>153</v>
      </c>
      <c r="D5915" s="40">
        <v>11</v>
      </c>
      <c r="E5915" s="41">
        <v>0.99037929999999996</v>
      </c>
    </row>
    <row r="5916" spans="2:5" x14ac:dyDescent="0.25">
      <c r="B5916" s="39">
        <v>42859</v>
      </c>
      <c r="C5916" s="40" t="s">
        <v>153</v>
      </c>
      <c r="D5916" s="40">
        <v>12</v>
      </c>
      <c r="E5916" s="41">
        <v>0.99053210000000003</v>
      </c>
    </row>
    <row r="5917" spans="2:5" x14ac:dyDescent="0.25">
      <c r="B5917" s="39">
        <v>42859</v>
      </c>
      <c r="C5917" s="40" t="s">
        <v>153</v>
      </c>
      <c r="D5917" s="40">
        <v>13</v>
      </c>
      <c r="E5917" s="41">
        <v>0.9909945</v>
      </c>
    </row>
    <row r="5918" spans="2:5" x14ac:dyDescent="0.25">
      <c r="B5918" s="39">
        <v>42859</v>
      </c>
      <c r="C5918" s="40" t="s">
        <v>153</v>
      </c>
      <c r="D5918" s="40">
        <v>14</v>
      </c>
      <c r="E5918" s="41">
        <v>0.99140910000000004</v>
      </c>
    </row>
    <row r="5919" spans="2:5" x14ac:dyDescent="0.25">
      <c r="B5919" s="39">
        <v>42859</v>
      </c>
      <c r="C5919" s="40" t="s">
        <v>153</v>
      </c>
      <c r="D5919" s="40">
        <v>15</v>
      </c>
      <c r="E5919" s="41">
        <v>0.99176929999999996</v>
      </c>
    </row>
    <row r="5920" spans="2:5" x14ac:dyDescent="0.25">
      <c r="B5920" s="39">
        <v>42859</v>
      </c>
      <c r="C5920" s="40" t="s">
        <v>153</v>
      </c>
      <c r="D5920" s="40">
        <v>16</v>
      </c>
      <c r="E5920" s="41">
        <v>0.9920795</v>
      </c>
    </row>
    <row r="5921" spans="2:5" x14ac:dyDescent="0.25">
      <c r="B5921" s="39">
        <v>42859</v>
      </c>
      <c r="C5921" s="40" t="s">
        <v>153</v>
      </c>
      <c r="D5921" s="40">
        <v>17</v>
      </c>
      <c r="E5921" s="41">
        <v>0.9921603</v>
      </c>
    </row>
    <row r="5922" spans="2:5" x14ac:dyDescent="0.25">
      <c r="B5922" s="39">
        <v>42859</v>
      </c>
      <c r="C5922" s="40" t="s">
        <v>153</v>
      </c>
      <c r="D5922" s="40">
        <v>18</v>
      </c>
      <c r="E5922" s="41">
        <v>0.99220030000000004</v>
      </c>
    </row>
    <row r="5923" spans="2:5" x14ac:dyDescent="0.25">
      <c r="B5923" s="39">
        <v>42859</v>
      </c>
      <c r="C5923" s="40" t="s">
        <v>153</v>
      </c>
      <c r="D5923" s="40">
        <v>19</v>
      </c>
      <c r="E5923" s="41">
        <v>0.99207690000000004</v>
      </c>
    </row>
    <row r="5924" spans="2:5" x14ac:dyDescent="0.25">
      <c r="B5924" s="39">
        <v>42859</v>
      </c>
      <c r="C5924" s="40" t="s">
        <v>153</v>
      </c>
      <c r="D5924" s="40">
        <v>20</v>
      </c>
      <c r="E5924" s="41">
        <v>0.99211879999999997</v>
      </c>
    </row>
    <row r="5925" spans="2:5" x14ac:dyDescent="0.25">
      <c r="B5925" s="39">
        <v>42859</v>
      </c>
      <c r="C5925" s="40" t="s">
        <v>153</v>
      </c>
      <c r="D5925" s="40">
        <v>21</v>
      </c>
      <c r="E5925" s="41">
        <v>0.99212500000000003</v>
      </c>
    </row>
    <row r="5926" spans="2:5" x14ac:dyDescent="0.25">
      <c r="B5926" s="39">
        <v>42859</v>
      </c>
      <c r="C5926" s="40" t="s">
        <v>153</v>
      </c>
      <c r="D5926" s="40">
        <v>22</v>
      </c>
      <c r="E5926" s="41">
        <v>0.99186410000000003</v>
      </c>
    </row>
    <row r="5927" spans="2:5" x14ac:dyDescent="0.25">
      <c r="B5927" s="39">
        <v>42859</v>
      </c>
      <c r="C5927" s="40" t="s">
        <v>153</v>
      </c>
      <c r="D5927" s="40">
        <v>23</v>
      </c>
      <c r="E5927" s="41">
        <v>0.99188969999999999</v>
      </c>
    </row>
    <row r="5928" spans="2:5" x14ac:dyDescent="0.25">
      <c r="B5928" s="39">
        <v>42859</v>
      </c>
      <c r="C5928" s="40" t="s">
        <v>153</v>
      </c>
      <c r="D5928" s="40">
        <v>24</v>
      </c>
      <c r="E5928" s="41">
        <v>0.99188969999999999</v>
      </c>
    </row>
    <row r="5929" spans="2:5" x14ac:dyDescent="0.25">
      <c r="B5929" s="39">
        <v>42859</v>
      </c>
      <c r="C5929" s="40" t="s">
        <v>153</v>
      </c>
      <c r="D5929" s="40">
        <v>25</v>
      </c>
      <c r="E5929" s="41">
        <v>0.9917414</v>
      </c>
    </row>
    <row r="5930" spans="2:5" x14ac:dyDescent="0.25">
      <c r="B5930" s="39">
        <v>42859</v>
      </c>
      <c r="C5930" s="40" t="s">
        <v>153</v>
      </c>
      <c r="D5930" s="40">
        <v>26</v>
      </c>
      <c r="E5930" s="41">
        <v>0.99157090000000003</v>
      </c>
    </row>
    <row r="5931" spans="2:5" x14ac:dyDescent="0.25">
      <c r="B5931" s="39">
        <v>42859</v>
      </c>
      <c r="C5931" s="40" t="s">
        <v>153</v>
      </c>
      <c r="D5931" s="40">
        <v>27</v>
      </c>
      <c r="E5931" s="41">
        <v>0.99167349999999999</v>
      </c>
    </row>
    <row r="5932" spans="2:5" x14ac:dyDescent="0.25">
      <c r="B5932" s="39">
        <v>42859</v>
      </c>
      <c r="C5932" s="40" t="s">
        <v>153</v>
      </c>
      <c r="D5932" s="40">
        <v>28</v>
      </c>
      <c r="E5932" s="41">
        <v>0.99134920000000004</v>
      </c>
    </row>
    <row r="5933" spans="2:5" x14ac:dyDescent="0.25">
      <c r="B5933" s="39">
        <v>42859</v>
      </c>
      <c r="C5933" s="40" t="s">
        <v>153</v>
      </c>
      <c r="D5933" s="40">
        <v>29</v>
      </c>
      <c r="E5933" s="41">
        <v>0.99112560000000005</v>
      </c>
    </row>
    <row r="5934" spans="2:5" x14ac:dyDescent="0.25">
      <c r="B5934" s="39">
        <v>42859</v>
      </c>
      <c r="C5934" s="40" t="s">
        <v>153</v>
      </c>
      <c r="D5934" s="40">
        <v>30</v>
      </c>
      <c r="E5934" s="41">
        <v>0.9909038</v>
      </c>
    </row>
    <row r="5935" spans="2:5" x14ac:dyDescent="0.25">
      <c r="B5935" s="39">
        <v>42859</v>
      </c>
      <c r="C5935" s="40" t="s">
        <v>153</v>
      </c>
      <c r="D5935" s="40">
        <v>31</v>
      </c>
      <c r="E5935" s="41">
        <v>0.99089550000000004</v>
      </c>
    </row>
    <row r="5936" spans="2:5" x14ac:dyDescent="0.25">
      <c r="B5936" s="39">
        <v>42859</v>
      </c>
      <c r="C5936" s="40" t="s">
        <v>153</v>
      </c>
      <c r="D5936" s="40">
        <v>32</v>
      </c>
      <c r="E5936" s="41">
        <v>0.9909133</v>
      </c>
    </row>
    <row r="5937" spans="2:5" x14ac:dyDescent="0.25">
      <c r="B5937" s="39">
        <v>42859</v>
      </c>
      <c r="C5937" s="40" t="s">
        <v>153</v>
      </c>
      <c r="D5937" s="40">
        <v>33</v>
      </c>
      <c r="E5937" s="41">
        <v>0.99083489999999996</v>
      </c>
    </row>
    <row r="5938" spans="2:5" x14ac:dyDescent="0.25">
      <c r="B5938" s="39">
        <v>42859</v>
      </c>
      <c r="C5938" s="40" t="s">
        <v>153</v>
      </c>
      <c r="D5938" s="40">
        <v>34</v>
      </c>
      <c r="E5938" s="41">
        <v>0.99090140000000004</v>
      </c>
    </row>
    <row r="5939" spans="2:5" x14ac:dyDescent="0.25">
      <c r="B5939" s="39">
        <v>42859</v>
      </c>
      <c r="C5939" s="40" t="s">
        <v>153</v>
      </c>
      <c r="D5939" s="40">
        <v>35</v>
      </c>
      <c r="E5939" s="41">
        <v>0.99104110000000001</v>
      </c>
    </row>
    <row r="5940" spans="2:5" x14ac:dyDescent="0.25">
      <c r="B5940" s="39">
        <v>42859</v>
      </c>
      <c r="C5940" s="40" t="s">
        <v>153</v>
      </c>
      <c r="D5940" s="40">
        <v>36</v>
      </c>
      <c r="E5940" s="41">
        <v>0.99100480000000002</v>
      </c>
    </row>
    <row r="5941" spans="2:5" x14ac:dyDescent="0.25">
      <c r="B5941" s="39">
        <v>42859</v>
      </c>
      <c r="C5941" s="40" t="s">
        <v>153</v>
      </c>
      <c r="D5941" s="40">
        <v>37</v>
      </c>
      <c r="E5941" s="41">
        <v>0.99070570000000002</v>
      </c>
    </row>
    <row r="5942" spans="2:5" x14ac:dyDescent="0.25">
      <c r="B5942" s="39">
        <v>42859</v>
      </c>
      <c r="C5942" s="40" t="s">
        <v>153</v>
      </c>
      <c r="D5942" s="40">
        <v>38</v>
      </c>
      <c r="E5942" s="41">
        <v>0.99026809999999998</v>
      </c>
    </row>
    <row r="5943" spans="2:5" x14ac:dyDescent="0.25">
      <c r="B5943" s="39">
        <v>42859</v>
      </c>
      <c r="C5943" s="40" t="s">
        <v>153</v>
      </c>
      <c r="D5943" s="40">
        <v>39</v>
      </c>
      <c r="E5943" s="41">
        <v>0.99017339999999998</v>
      </c>
    </row>
    <row r="5944" spans="2:5" x14ac:dyDescent="0.25">
      <c r="B5944" s="39">
        <v>42859</v>
      </c>
      <c r="C5944" s="40" t="s">
        <v>153</v>
      </c>
      <c r="D5944" s="40">
        <v>40</v>
      </c>
      <c r="E5944" s="41">
        <v>0.99008929999999995</v>
      </c>
    </row>
    <row r="5945" spans="2:5" x14ac:dyDescent="0.25">
      <c r="B5945" s="39">
        <v>42859</v>
      </c>
      <c r="C5945" s="40" t="s">
        <v>153</v>
      </c>
      <c r="D5945" s="40">
        <v>41</v>
      </c>
      <c r="E5945" s="41">
        <v>0.99033059999999995</v>
      </c>
    </row>
    <row r="5946" spans="2:5" x14ac:dyDescent="0.25">
      <c r="B5946" s="39">
        <v>42859</v>
      </c>
      <c r="C5946" s="40" t="s">
        <v>153</v>
      </c>
      <c r="D5946" s="40">
        <v>42</v>
      </c>
      <c r="E5946" s="41">
        <v>0.9908247</v>
      </c>
    </row>
    <row r="5947" spans="2:5" x14ac:dyDescent="0.25">
      <c r="B5947" s="39">
        <v>42859</v>
      </c>
      <c r="C5947" s="40" t="s">
        <v>153</v>
      </c>
      <c r="D5947" s="40">
        <v>43</v>
      </c>
      <c r="E5947" s="41">
        <v>0.99147149999999995</v>
      </c>
    </row>
    <row r="5948" spans="2:5" x14ac:dyDescent="0.25">
      <c r="B5948" s="39">
        <v>42859</v>
      </c>
      <c r="C5948" s="40" t="s">
        <v>153</v>
      </c>
      <c r="D5948" s="40">
        <v>44</v>
      </c>
      <c r="E5948" s="41">
        <v>0.99179419999999996</v>
      </c>
    </row>
    <row r="5949" spans="2:5" x14ac:dyDescent="0.25">
      <c r="B5949" s="39">
        <v>42859</v>
      </c>
      <c r="C5949" s="40" t="s">
        <v>153</v>
      </c>
      <c r="D5949" s="40">
        <v>45</v>
      </c>
      <c r="E5949" s="41">
        <v>0.99219460000000004</v>
      </c>
    </row>
    <row r="5950" spans="2:5" x14ac:dyDescent="0.25">
      <c r="B5950" s="39">
        <v>42859</v>
      </c>
      <c r="C5950" s="40" t="s">
        <v>153</v>
      </c>
      <c r="D5950" s="40">
        <v>46</v>
      </c>
      <c r="E5950" s="41">
        <v>0.99181249999999999</v>
      </c>
    </row>
    <row r="5951" spans="2:5" x14ac:dyDescent="0.25">
      <c r="B5951" s="39">
        <v>42859</v>
      </c>
      <c r="C5951" s="40" t="s">
        <v>153</v>
      </c>
      <c r="D5951" s="40">
        <v>47</v>
      </c>
      <c r="E5951" s="41">
        <v>0.99069600000000002</v>
      </c>
    </row>
    <row r="5952" spans="2:5" x14ac:dyDescent="0.25">
      <c r="B5952" s="39">
        <v>42859</v>
      </c>
      <c r="C5952" s="40" t="s">
        <v>153</v>
      </c>
      <c r="D5952" s="40">
        <v>48</v>
      </c>
      <c r="E5952" s="41">
        <v>0.99027100000000001</v>
      </c>
    </row>
    <row r="5953" spans="2:5" x14ac:dyDescent="0.25">
      <c r="B5953" s="39">
        <v>42860</v>
      </c>
      <c r="C5953" s="40" t="s">
        <v>153</v>
      </c>
      <c r="D5953" s="40">
        <v>1</v>
      </c>
      <c r="E5953" s="41">
        <v>0.9896914</v>
      </c>
    </row>
    <row r="5954" spans="2:5" x14ac:dyDescent="0.25">
      <c r="B5954" s="39">
        <v>42860</v>
      </c>
      <c r="C5954" s="40" t="s">
        <v>153</v>
      </c>
      <c r="D5954" s="40">
        <v>2</v>
      </c>
      <c r="E5954" s="41">
        <v>0.98944750000000004</v>
      </c>
    </row>
    <row r="5955" spans="2:5" x14ac:dyDescent="0.25">
      <c r="B5955" s="39">
        <v>42860</v>
      </c>
      <c r="C5955" s="40" t="s">
        <v>153</v>
      </c>
      <c r="D5955" s="40">
        <v>3</v>
      </c>
      <c r="E5955" s="41">
        <v>0.98947770000000002</v>
      </c>
    </row>
    <row r="5956" spans="2:5" x14ac:dyDescent="0.25">
      <c r="B5956" s="39">
        <v>42860</v>
      </c>
      <c r="C5956" s="40" t="s">
        <v>153</v>
      </c>
      <c r="D5956" s="40">
        <v>4</v>
      </c>
      <c r="E5956" s="41">
        <v>0.98940649999999997</v>
      </c>
    </row>
    <row r="5957" spans="2:5" x14ac:dyDescent="0.25">
      <c r="B5957" s="39">
        <v>42860</v>
      </c>
      <c r="C5957" s="40" t="s">
        <v>153</v>
      </c>
      <c r="D5957" s="40">
        <v>5</v>
      </c>
      <c r="E5957" s="41">
        <v>0.9893381</v>
      </c>
    </row>
    <row r="5958" spans="2:5" x14ac:dyDescent="0.25">
      <c r="B5958" s="39">
        <v>42860</v>
      </c>
      <c r="C5958" s="40" t="s">
        <v>153</v>
      </c>
      <c r="D5958" s="40">
        <v>6</v>
      </c>
      <c r="E5958" s="41">
        <v>0.98924579999999995</v>
      </c>
    </row>
    <row r="5959" spans="2:5" x14ac:dyDescent="0.25">
      <c r="B5959" s="39">
        <v>42860</v>
      </c>
      <c r="C5959" s="40" t="s">
        <v>153</v>
      </c>
      <c r="D5959" s="40">
        <v>7</v>
      </c>
      <c r="E5959" s="41">
        <v>0.98923139999999998</v>
      </c>
    </row>
    <row r="5960" spans="2:5" x14ac:dyDescent="0.25">
      <c r="B5960" s="39">
        <v>42860</v>
      </c>
      <c r="C5960" s="40" t="s">
        <v>153</v>
      </c>
      <c r="D5960" s="40">
        <v>8</v>
      </c>
      <c r="E5960" s="41">
        <v>0.98949730000000002</v>
      </c>
    </row>
    <row r="5961" spans="2:5" x14ac:dyDescent="0.25">
      <c r="B5961" s="39">
        <v>42860</v>
      </c>
      <c r="C5961" s="40" t="s">
        <v>153</v>
      </c>
      <c r="D5961" s="40">
        <v>9</v>
      </c>
      <c r="E5961" s="41">
        <v>0.98947379999999996</v>
      </c>
    </row>
    <row r="5962" spans="2:5" x14ac:dyDescent="0.25">
      <c r="B5962" s="39">
        <v>42860</v>
      </c>
      <c r="C5962" s="40" t="s">
        <v>153</v>
      </c>
      <c r="D5962" s="40">
        <v>10</v>
      </c>
      <c r="E5962" s="41">
        <v>0.98945470000000002</v>
      </c>
    </row>
    <row r="5963" spans="2:5" x14ac:dyDescent="0.25">
      <c r="B5963" s="39">
        <v>42860</v>
      </c>
      <c r="C5963" s="40" t="s">
        <v>153</v>
      </c>
      <c r="D5963" s="40">
        <v>11</v>
      </c>
      <c r="E5963" s="41">
        <v>0.98944270000000001</v>
      </c>
    </row>
    <row r="5964" spans="2:5" x14ac:dyDescent="0.25">
      <c r="B5964" s="39">
        <v>42860</v>
      </c>
      <c r="C5964" s="40" t="s">
        <v>153</v>
      </c>
      <c r="D5964" s="40">
        <v>12</v>
      </c>
      <c r="E5964" s="41">
        <v>0.98962050000000001</v>
      </c>
    </row>
    <row r="5965" spans="2:5" x14ac:dyDescent="0.25">
      <c r="B5965" s="39">
        <v>42860</v>
      </c>
      <c r="C5965" s="40" t="s">
        <v>153</v>
      </c>
      <c r="D5965" s="40">
        <v>13</v>
      </c>
      <c r="E5965" s="41">
        <v>0.99090679999999998</v>
      </c>
    </row>
    <row r="5966" spans="2:5" x14ac:dyDescent="0.25">
      <c r="B5966" s="39">
        <v>42860</v>
      </c>
      <c r="C5966" s="40" t="s">
        <v>153</v>
      </c>
      <c r="D5966" s="40">
        <v>14</v>
      </c>
      <c r="E5966" s="41">
        <v>0.99174459999999998</v>
      </c>
    </row>
    <row r="5967" spans="2:5" x14ac:dyDescent="0.25">
      <c r="B5967" s="39">
        <v>42860</v>
      </c>
      <c r="C5967" s="40" t="s">
        <v>153</v>
      </c>
      <c r="D5967" s="40">
        <v>15</v>
      </c>
      <c r="E5967" s="41">
        <v>0.99202080000000004</v>
      </c>
    </row>
    <row r="5968" spans="2:5" x14ac:dyDescent="0.25">
      <c r="B5968" s="39">
        <v>42860</v>
      </c>
      <c r="C5968" s="40" t="s">
        <v>153</v>
      </c>
      <c r="D5968" s="40">
        <v>16</v>
      </c>
      <c r="E5968" s="41">
        <v>0.99229089999999998</v>
      </c>
    </row>
    <row r="5969" spans="2:5" x14ac:dyDescent="0.25">
      <c r="B5969" s="39">
        <v>42860</v>
      </c>
      <c r="C5969" s="40" t="s">
        <v>153</v>
      </c>
      <c r="D5969" s="40">
        <v>17</v>
      </c>
      <c r="E5969" s="41">
        <v>0.9922453</v>
      </c>
    </row>
    <row r="5970" spans="2:5" x14ac:dyDescent="0.25">
      <c r="B5970" s="39">
        <v>42860</v>
      </c>
      <c r="C5970" s="40" t="s">
        <v>153</v>
      </c>
      <c r="D5970" s="40">
        <v>18</v>
      </c>
      <c r="E5970" s="41">
        <v>0.99222920000000003</v>
      </c>
    </row>
    <row r="5971" spans="2:5" x14ac:dyDescent="0.25">
      <c r="B5971" s="39">
        <v>42860</v>
      </c>
      <c r="C5971" s="40" t="s">
        <v>153</v>
      </c>
      <c r="D5971" s="40">
        <v>19</v>
      </c>
      <c r="E5971" s="41">
        <v>0.99215299999999995</v>
      </c>
    </row>
    <row r="5972" spans="2:5" x14ac:dyDescent="0.25">
      <c r="B5972" s="39">
        <v>42860</v>
      </c>
      <c r="C5972" s="40" t="s">
        <v>153</v>
      </c>
      <c r="D5972" s="40">
        <v>20</v>
      </c>
      <c r="E5972" s="41">
        <v>0.99226199999999998</v>
      </c>
    </row>
    <row r="5973" spans="2:5" x14ac:dyDescent="0.25">
      <c r="B5973" s="39">
        <v>42860</v>
      </c>
      <c r="C5973" s="40" t="s">
        <v>153</v>
      </c>
      <c r="D5973" s="40">
        <v>21</v>
      </c>
      <c r="E5973" s="41">
        <v>0.99227799999999999</v>
      </c>
    </row>
    <row r="5974" spans="2:5" x14ac:dyDescent="0.25">
      <c r="B5974" s="39">
        <v>42860</v>
      </c>
      <c r="C5974" s="40" t="s">
        <v>153</v>
      </c>
      <c r="D5974" s="40">
        <v>22</v>
      </c>
      <c r="E5974" s="41">
        <v>0.99209999999999998</v>
      </c>
    </row>
    <row r="5975" spans="2:5" x14ac:dyDescent="0.25">
      <c r="B5975" s="39">
        <v>42860</v>
      </c>
      <c r="C5975" s="40" t="s">
        <v>153</v>
      </c>
      <c r="D5975" s="40">
        <v>23</v>
      </c>
      <c r="E5975" s="41">
        <v>0.99157090000000003</v>
      </c>
    </row>
    <row r="5976" spans="2:5" x14ac:dyDescent="0.25">
      <c r="B5976" s="39">
        <v>42860</v>
      </c>
      <c r="C5976" s="40" t="s">
        <v>153</v>
      </c>
      <c r="D5976" s="40">
        <v>24</v>
      </c>
      <c r="E5976" s="41">
        <v>0.99109899999999995</v>
      </c>
    </row>
    <row r="5977" spans="2:5" x14ac:dyDescent="0.25">
      <c r="B5977" s="39">
        <v>42860</v>
      </c>
      <c r="C5977" s="40" t="s">
        <v>153</v>
      </c>
      <c r="D5977" s="40">
        <v>25</v>
      </c>
      <c r="E5977" s="41">
        <v>0.99083180000000004</v>
      </c>
    </row>
    <row r="5978" spans="2:5" x14ac:dyDescent="0.25">
      <c r="B5978" s="39">
        <v>42860</v>
      </c>
      <c r="C5978" s="40" t="s">
        <v>153</v>
      </c>
      <c r="D5978" s="40">
        <v>26</v>
      </c>
      <c r="E5978" s="41">
        <v>0.99072930000000003</v>
      </c>
    </row>
    <row r="5979" spans="2:5" x14ac:dyDescent="0.25">
      <c r="B5979" s="39">
        <v>42860</v>
      </c>
      <c r="C5979" s="40" t="s">
        <v>153</v>
      </c>
      <c r="D5979" s="40">
        <v>27</v>
      </c>
      <c r="E5979" s="41">
        <v>0.99075550000000001</v>
      </c>
    </row>
    <row r="5980" spans="2:5" x14ac:dyDescent="0.25">
      <c r="B5980" s="39">
        <v>42860</v>
      </c>
      <c r="C5980" s="40" t="s">
        <v>153</v>
      </c>
      <c r="D5980" s="40">
        <v>28</v>
      </c>
      <c r="E5980" s="41">
        <v>0.99085259999999997</v>
      </c>
    </row>
    <row r="5981" spans="2:5" x14ac:dyDescent="0.25">
      <c r="B5981" s="39">
        <v>42860</v>
      </c>
      <c r="C5981" s="40" t="s">
        <v>153</v>
      </c>
      <c r="D5981" s="40">
        <v>29</v>
      </c>
      <c r="E5981" s="41">
        <v>0.99077879999999996</v>
      </c>
    </row>
    <row r="5982" spans="2:5" x14ac:dyDescent="0.25">
      <c r="B5982" s="39">
        <v>42860</v>
      </c>
      <c r="C5982" s="40" t="s">
        <v>153</v>
      </c>
      <c r="D5982" s="40">
        <v>30</v>
      </c>
      <c r="E5982" s="41">
        <v>0.99080919999999995</v>
      </c>
    </row>
    <row r="5983" spans="2:5" x14ac:dyDescent="0.25">
      <c r="B5983" s="39">
        <v>42860</v>
      </c>
      <c r="C5983" s="40" t="s">
        <v>153</v>
      </c>
      <c r="D5983" s="40">
        <v>31</v>
      </c>
      <c r="E5983" s="41">
        <v>0.99088379999999998</v>
      </c>
    </row>
    <row r="5984" spans="2:5" x14ac:dyDescent="0.25">
      <c r="B5984" s="39">
        <v>42860</v>
      </c>
      <c r="C5984" s="40" t="s">
        <v>153</v>
      </c>
      <c r="D5984" s="40">
        <v>32</v>
      </c>
      <c r="E5984" s="41">
        <v>0.99102089999999998</v>
      </c>
    </row>
    <row r="5985" spans="2:5" x14ac:dyDescent="0.25">
      <c r="B5985" s="39">
        <v>42860</v>
      </c>
      <c r="C5985" s="40" t="s">
        <v>153</v>
      </c>
      <c r="D5985" s="40">
        <v>33</v>
      </c>
      <c r="E5985" s="41">
        <v>0.99105390000000004</v>
      </c>
    </row>
    <row r="5986" spans="2:5" x14ac:dyDescent="0.25">
      <c r="B5986" s="39">
        <v>42860</v>
      </c>
      <c r="C5986" s="40" t="s">
        <v>153</v>
      </c>
      <c r="D5986" s="40">
        <v>34</v>
      </c>
      <c r="E5986" s="41">
        <v>0.99085350000000005</v>
      </c>
    </row>
    <row r="5987" spans="2:5" x14ac:dyDescent="0.25">
      <c r="B5987" s="39">
        <v>42860</v>
      </c>
      <c r="C5987" s="40" t="s">
        <v>153</v>
      </c>
      <c r="D5987" s="40">
        <v>35</v>
      </c>
      <c r="E5987" s="41">
        <v>0.99114279999999999</v>
      </c>
    </row>
    <row r="5988" spans="2:5" x14ac:dyDescent="0.25">
      <c r="B5988" s="39">
        <v>42860</v>
      </c>
      <c r="C5988" s="40" t="s">
        <v>153</v>
      </c>
      <c r="D5988" s="40">
        <v>36</v>
      </c>
      <c r="E5988" s="41">
        <v>0.99101570000000005</v>
      </c>
    </row>
    <row r="5989" spans="2:5" x14ac:dyDescent="0.25">
      <c r="B5989" s="39">
        <v>42860</v>
      </c>
      <c r="C5989" s="40" t="s">
        <v>153</v>
      </c>
      <c r="D5989" s="40">
        <v>37</v>
      </c>
      <c r="E5989" s="41">
        <v>0.99090259999999997</v>
      </c>
    </row>
    <row r="5990" spans="2:5" x14ac:dyDescent="0.25">
      <c r="B5990" s="39">
        <v>42860</v>
      </c>
      <c r="C5990" s="40" t="s">
        <v>153</v>
      </c>
      <c r="D5990" s="40">
        <v>38</v>
      </c>
      <c r="E5990" s="41">
        <v>0.99088609999999999</v>
      </c>
    </row>
    <row r="5991" spans="2:5" x14ac:dyDescent="0.25">
      <c r="B5991" s="39">
        <v>42860</v>
      </c>
      <c r="C5991" s="40" t="s">
        <v>153</v>
      </c>
      <c r="D5991" s="40">
        <v>39</v>
      </c>
      <c r="E5991" s="41">
        <v>0.99107400000000001</v>
      </c>
    </row>
    <row r="5992" spans="2:5" x14ac:dyDescent="0.25">
      <c r="B5992" s="39">
        <v>42860</v>
      </c>
      <c r="C5992" s="40" t="s">
        <v>153</v>
      </c>
      <c r="D5992" s="40">
        <v>40</v>
      </c>
      <c r="E5992" s="41">
        <v>0.99104210000000004</v>
      </c>
    </row>
    <row r="5993" spans="2:5" x14ac:dyDescent="0.25">
      <c r="B5993" s="39">
        <v>42860</v>
      </c>
      <c r="C5993" s="40" t="s">
        <v>153</v>
      </c>
      <c r="D5993" s="40">
        <v>41</v>
      </c>
      <c r="E5993" s="41">
        <v>0.9914965</v>
      </c>
    </row>
    <row r="5994" spans="2:5" x14ac:dyDescent="0.25">
      <c r="B5994" s="39">
        <v>42860</v>
      </c>
      <c r="C5994" s="40" t="s">
        <v>153</v>
      </c>
      <c r="D5994" s="40">
        <v>42</v>
      </c>
      <c r="E5994" s="41">
        <v>0.99130819999999997</v>
      </c>
    </row>
    <row r="5995" spans="2:5" x14ac:dyDescent="0.25">
      <c r="B5995" s="39">
        <v>42860</v>
      </c>
      <c r="C5995" s="40" t="s">
        <v>153</v>
      </c>
      <c r="D5995" s="40">
        <v>43</v>
      </c>
      <c r="E5995" s="41">
        <v>0.99110379999999998</v>
      </c>
    </row>
    <row r="5996" spans="2:5" x14ac:dyDescent="0.25">
      <c r="B5996" s="39">
        <v>42860</v>
      </c>
      <c r="C5996" s="40" t="s">
        <v>153</v>
      </c>
      <c r="D5996" s="40">
        <v>44</v>
      </c>
      <c r="E5996" s="41">
        <v>0.99165650000000005</v>
      </c>
    </row>
    <row r="5997" spans="2:5" x14ac:dyDescent="0.25">
      <c r="B5997" s="39">
        <v>42860</v>
      </c>
      <c r="C5997" s="40" t="s">
        <v>153</v>
      </c>
      <c r="D5997" s="40">
        <v>45</v>
      </c>
      <c r="E5997" s="41">
        <v>0.99180109999999999</v>
      </c>
    </row>
    <row r="5998" spans="2:5" x14ac:dyDescent="0.25">
      <c r="B5998" s="39">
        <v>42860</v>
      </c>
      <c r="C5998" s="40" t="s">
        <v>153</v>
      </c>
      <c r="D5998" s="40">
        <v>46</v>
      </c>
      <c r="E5998" s="41">
        <v>0.99139829999999995</v>
      </c>
    </row>
    <row r="5999" spans="2:5" x14ac:dyDescent="0.25">
      <c r="B5999" s="39">
        <v>42860</v>
      </c>
      <c r="C5999" s="40" t="s">
        <v>153</v>
      </c>
      <c r="D5999" s="40">
        <v>47</v>
      </c>
      <c r="E5999" s="41">
        <v>0.99080630000000003</v>
      </c>
    </row>
    <row r="6000" spans="2:5" x14ac:dyDescent="0.25">
      <c r="B6000" s="39">
        <v>42860</v>
      </c>
      <c r="C6000" s="40" t="s">
        <v>153</v>
      </c>
      <c r="D6000" s="40">
        <v>48</v>
      </c>
      <c r="E6000" s="41">
        <v>0.99056250000000001</v>
      </c>
    </row>
    <row r="6001" spans="2:5" x14ac:dyDescent="0.25">
      <c r="B6001" s="39">
        <v>42861</v>
      </c>
      <c r="C6001" s="40" t="s">
        <v>153</v>
      </c>
      <c r="D6001" s="40">
        <v>1</v>
      </c>
      <c r="E6001" s="41">
        <v>0.99027200000000004</v>
      </c>
    </row>
    <row r="6002" spans="2:5" x14ac:dyDescent="0.25">
      <c r="B6002" s="39">
        <v>42861</v>
      </c>
      <c r="C6002" s="40" t="s">
        <v>153</v>
      </c>
      <c r="D6002" s="40">
        <v>2</v>
      </c>
      <c r="E6002" s="41">
        <v>0.99025870000000005</v>
      </c>
    </row>
    <row r="6003" spans="2:5" x14ac:dyDescent="0.25">
      <c r="B6003" s="39">
        <v>42861</v>
      </c>
      <c r="C6003" s="40" t="s">
        <v>153</v>
      </c>
      <c r="D6003" s="40">
        <v>3</v>
      </c>
      <c r="E6003" s="41">
        <v>0.99022200000000005</v>
      </c>
    </row>
    <row r="6004" spans="2:5" x14ac:dyDescent="0.25">
      <c r="B6004" s="39">
        <v>42861</v>
      </c>
      <c r="C6004" s="40" t="s">
        <v>153</v>
      </c>
      <c r="D6004" s="40">
        <v>4</v>
      </c>
      <c r="E6004" s="41">
        <v>0.99016820000000005</v>
      </c>
    </row>
    <row r="6005" spans="2:5" x14ac:dyDescent="0.25">
      <c r="B6005" s="39">
        <v>42861</v>
      </c>
      <c r="C6005" s="40" t="s">
        <v>153</v>
      </c>
      <c r="D6005" s="40">
        <v>5</v>
      </c>
      <c r="E6005" s="41">
        <v>0.99004369999999997</v>
      </c>
    </row>
    <row r="6006" spans="2:5" x14ac:dyDescent="0.25">
      <c r="B6006" s="39">
        <v>42861</v>
      </c>
      <c r="C6006" s="40" t="s">
        <v>153</v>
      </c>
      <c r="D6006" s="40">
        <v>6</v>
      </c>
      <c r="E6006" s="41">
        <v>0.98995449999999996</v>
      </c>
    </row>
    <row r="6007" spans="2:5" x14ac:dyDescent="0.25">
      <c r="B6007" s="39">
        <v>42861</v>
      </c>
      <c r="C6007" s="40" t="s">
        <v>153</v>
      </c>
      <c r="D6007" s="40">
        <v>7</v>
      </c>
      <c r="E6007" s="41">
        <v>0.98990889999999998</v>
      </c>
    </row>
    <row r="6008" spans="2:5" x14ac:dyDescent="0.25">
      <c r="B6008" s="39">
        <v>42861</v>
      </c>
      <c r="C6008" s="40" t="s">
        <v>153</v>
      </c>
      <c r="D6008" s="40">
        <v>8</v>
      </c>
      <c r="E6008" s="41">
        <v>0.98994660000000001</v>
      </c>
    </row>
    <row r="6009" spans="2:5" x14ac:dyDescent="0.25">
      <c r="B6009" s="39">
        <v>42861</v>
      </c>
      <c r="C6009" s="40" t="s">
        <v>153</v>
      </c>
      <c r="D6009" s="40">
        <v>9</v>
      </c>
      <c r="E6009" s="41">
        <v>0.99013370000000001</v>
      </c>
    </row>
    <row r="6010" spans="2:5" x14ac:dyDescent="0.25">
      <c r="B6010" s="39">
        <v>42861</v>
      </c>
      <c r="C6010" s="40" t="s">
        <v>153</v>
      </c>
      <c r="D6010" s="40">
        <v>10</v>
      </c>
      <c r="E6010" s="41">
        <v>0.98999700000000002</v>
      </c>
    </row>
    <row r="6011" spans="2:5" x14ac:dyDescent="0.25">
      <c r="B6011" s="39">
        <v>42861</v>
      </c>
      <c r="C6011" s="40" t="s">
        <v>153</v>
      </c>
      <c r="D6011" s="40">
        <v>11</v>
      </c>
      <c r="E6011" s="41">
        <v>0.98953800000000003</v>
      </c>
    </row>
    <row r="6012" spans="2:5" x14ac:dyDescent="0.25">
      <c r="B6012" s="39">
        <v>42861</v>
      </c>
      <c r="C6012" s="40" t="s">
        <v>153</v>
      </c>
      <c r="D6012" s="40">
        <v>12</v>
      </c>
      <c r="E6012" s="41">
        <v>0.98947059999999998</v>
      </c>
    </row>
    <row r="6013" spans="2:5" x14ac:dyDescent="0.25">
      <c r="B6013" s="39">
        <v>42861</v>
      </c>
      <c r="C6013" s="40" t="s">
        <v>153</v>
      </c>
      <c r="D6013" s="40">
        <v>13</v>
      </c>
      <c r="E6013" s="41">
        <v>0.98992740000000001</v>
      </c>
    </row>
    <row r="6014" spans="2:5" x14ac:dyDescent="0.25">
      <c r="B6014" s="39">
        <v>42861</v>
      </c>
      <c r="C6014" s="40" t="s">
        <v>153</v>
      </c>
      <c r="D6014" s="40">
        <v>14</v>
      </c>
      <c r="E6014" s="41">
        <v>0.99013419999999996</v>
      </c>
    </row>
    <row r="6015" spans="2:5" x14ac:dyDescent="0.25">
      <c r="B6015" s="39">
        <v>42861</v>
      </c>
      <c r="C6015" s="40" t="s">
        <v>153</v>
      </c>
      <c r="D6015" s="40">
        <v>15</v>
      </c>
      <c r="E6015" s="41">
        <v>0.99029440000000002</v>
      </c>
    </row>
    <row r="6016" spans="2:5" x14ac:dyDescent="0.25">
      <c r="B6016" s="39">
        <v>42861</v>
      </c>
      <c r="C6016" s="40" t="s">
        <v>153</v>
      </c>
      <c r="D6016" s="40">
        <v>16</v>
      </c>
      <c r="E6016" s="41">
        <v>0.99051449999999996</v>
      </c>
    </row>
    <row r="6017" spans="2:5" x14ac:dyDescent="0.25">
      <c r="B6017" s="39">
        <v>42861</v>
      </c>
      <c r="C6017" s="40" t="s">
        <v>153</v>
      </c>
      <c r="D6017" s="40">
        <v>17</v>
      </c>
      <c r="E6017" s="41">
        <v>0.99082990000000004</v>
      </c>
    </row>
    <row r="6018" spans="2:5" x14ac:dyDescent="0.25">
      <c r="B6018" s="39">
        <v>42861</v>
      </c>
      <c r="C6018" s="40" t="s">
        <v>153</v>
      </c>
      <c r="D6018" s="40">
        <v>18</v>
      </c>
      <c r="E6018" s="41">
        <v>0.99090250000000002</v>
      </c>
    </row>
    <row r="6019" spans="2:5" x14ac:dyDescent="0.25">
      <c r="B6019" s="39">
        <v>42861</v>
      </c>
      <c r="C6019" s="40" t="s">
        <v>153</v>
      </c>
      <c r="D6019" s="40">
        <v>19</v>
      </c>
      <c r="E6019" s="41">
        <v>0.9908631</v>
      </c>
    </row>
    <row r="6020" spans="2:5" x14ac:dyDescent="0.25">
      <c r="B6020" s="39">
        <v>42861</v>
      </c>
      <c r="C6020" s="40" t="s">
        <v>153</v>
      </c>
      <c r="D6020" s="40">
        <v>20</v>
      </c>
      <c r="E6020" s="41">
        <v>0.99062830000000002</v>
      </c>
    </row>
    <row r="6021" spans="2:5" x14ac:dyDescent="0.25">
      <c r="B6021" s="39">
        <v>42861</v>
      </c>
      <c r="C6021" s="40" t="s">
        <v>153</v>
      </c>
      <c r="D6021" s="40">
        <v>21</v>
      </c>
      <c r="E6021" s="41">
        <v>0.99068480000000003</v>
      </c>
    </row>
    <row r="6022" spans="2:5" x14ac:dyDescent="0.25">
      <c r="B6022" s="39">
        <v>42861</v>
      </c>
      <c r="C6022" s="40" t="s">
        <v>153</v>
      </c>
      <c r="D6022" s="40">
        <v>22</v>
      </c>
      <c r="E6022" s="41">
        <v>0.99059410000000003</v>
      </c>
    </row>
    <row r="6023" spans="2:5" x14ac:dyDescent="0.25">
      <c r="B6023" s="39">
        <v>42861</v>
      </c>
      <c r="C6023" s="40" t="s">
        <v>153</v>
      </c>
      <c r="D6023" s="40">
        <v>23</v>
      </c>
      <c r="E6023" s="41">
        <v>0.99079150000000005</v>
      </c>
    </row>
    <row r="6024" spans="2:5" x14ac:dyDescent="0.25">
      <c r="B6024" s="39">
        <v>42861</v>
      </c>
      <c r="C6024" s="40" t="s">
        <v>153</v>
      </c>
      <c r="D6024" s="40">
        <v>24</v>
      </c>
      <c r="E6024" s="41">
        <v>0.99072729999999998</v>
      </c>
    </row>
    <row r="6025" spans="2:5" x14ac:dyDescent="0.25">
      <c r="B6025" s="39">
        <v>42861</v>
      </c>
      <c r="C6025" s="40" t="s">
        <v>153</v>
      </c>
      <c r="D6025" s="40">
        <v>25</v>
      </c>
      <c r="E6025" s="41">
        <v>0.99088549999999997</v>
      </c>
    </row>
    <row r="6026" spans="2:5" x14ac:dyDescent="0.25">
      <c r="B6026" s="39">
        <v>42861</v>
      </c>
      <c r="C6026" s="40" t="s">
        <v>153</v>
      </c>
      <c r="D6026" s="40">
        <v>26</v>
      </c>
      <c r="E6026" s="41">
        <v>0.99096669999999998</v>
      </c>
    </row>
    <row r="6027" spans="2:5" x14ac:dyDescent="0.25">
      <c r="B6027" s="39">
        <v>42861</v>
      </c>
      <c r="C6027" s="40" t="s">
        <v>153</v>
      </c>
      <c r="D6027" s="40">
        <v>27</v>
      </c>
      <c r="E6027" s="41">
        <v>0.99109239999999998</v>
      </c>
    </row>
    <row r="6028" spans="2:5" x14ac:dyDescent="0.25">
      <c r="B6028" s="39">
        <v>42861</v>
      </c>
      <c r="C6028" s="40" t="s">
        <v>153</v>
      </c>
      <c r="D6028" s="40">
        <v>28</v>
      </c>
      <c r="E6028" s="41">
        <v>0.99087939999999997</v>
      </c>
    </row>
    <row r="6029" spans="2:5" x14ac:dyDescent="0.25">
      <c r="B6029" s="39">
        <v>42861</v>
      </c>
      <c r="C6029" s="40" t="s">
        <v>153</v>
      </c>
      <c r="D6029" s="40">
        <v>29</v>
      </c>
      <c r="E6029" s="41">
        <v>0.9910409</v>
      </c>
    </row>
    <row r="6030" spans="2:5" x14ac:dyDescent="0.25">
      <c r="B6030" s="39">
        <v>42861</v>
      </c>
      <c r="C6030" s="40" t="s">
        <v>153</v>
      </c>
      <c r="D6030" s="40">
        <v>30</v>
      </c>
      <c r="E6030" s="41">
        <v>0.99108779999999996</v>
      </c>
    </row>
    <row r="6031" spans="2:5" x14ac:dyDescent="0.25">
      <c r="B6031" s="39">
        <v>42861</v>
      </c>
      <c r="C6031" s="40" t="s">
        <v>153</v>
      </c>
      <c r="D6031" s="40">
        <v>31</v>
      </c>
      <c r="E6031" s="41">
        <v>0.99106720000000004</v>
      </c>
    </row>
    <row r="6032" spans="2:5" x14ac:dyDescent="0.25">
      <c r="B6032" s="39">
        <v>42861</v>
      </c>
      <c r="C6032" s="40" t="s">
        <v>153</v>
      </c>
      <c r="D6032" s="40">
        <v>32</v>
      </c>
      <c r="E6032" s="41">
        <v>0.99110750000000003</v>
      </c>
    </row>
    <row r="6033" spans="2:5" x14ac:dyDescent="0.25">
      <c r="B6033" s="39">
        <v>42861</v>
      </c>
      <c r="C6033" s="40" t="s">
        <v>153</v>
      </c>
      <c r="D6033" s="40">
        <v>33</v>
      </c>
      <c r="E6033" s="41">
        <v>0.99125220000000003</v>
      </c>
    </row>
    <row r="6034" spans="2:5" x14ac:dyDescent="0.25">
      <c r="B6034" s="39">
        <v>42861</v>
      </c>
      <c r="C6034" s="40" t="s">
        <v>153</v>
      </c>
      <c r="D6034" s="40">
        <v>34</v>
      </c>
      <c r="E6034" s="41">
        <v>0.99150720000000003</v>
      </c>
    </row>
    <row r="6035" spans="2:5" x14ac:dyDescent="0.25">
      <c r="B6035" s="39">
        <v>42861</v>
      </c>
      <c r="C6035" s="40" t="s">
        <v>153</v>
      </c>
      <c r="D6035" s="40">
        <v>35</v>
      </c>
      <c r="E6035" s="41">
        <v>0.99175899999999995</v>
      </c>
    </row>
    <row r="6036" spans="2:5" x14ac:dyDescent="0.25">
      <c r="B6036" s="39">
        <v>42861</v>
      </c>
      <c r="C6036" s="40" t="s">
        <v>153</v>
      </c>
      <c r="D6036" s="40">
        <v>36</v>
      </c>
      <c r="E6036" s="41">
        <v>0.99191479999999999</v>
      </c>
    </row>
    <row r="6037" spans="2:5" x14ac:dyDescent="0.25">
      <c r="B6037" s="39">
        <v>42861</v>
      </c>
      <c r="C6037" s="40" t="s">
        <v>153</v>
      </c>
      <c r="D6037" s="40">
        <v>37</v>
      </c>
      <c r="E6037" s="41">
        <v>0.99183770000000004</v>
      </c>
    </row>
    <row r="6038" spans="2:5" x14ac:dyDescent="0.25">
      <c r="B6038" s="39">
        <v>42861</v>
      </c>
      <c r="C6038" s="40" t="s">
        <v>153</v>
      </c>
      <c r="D6038" s="40">
        <v>38</v>
      </c>
      <c r="E6038" s="41">
        <v>0.99214500000000005</v>
      </c>
    </row>
    <row r="6039" spans="2:5" x14ac:dyDescent="0.25">
      <c r="B6039" s="39">
        <v>42861</v>
      </c>
      <c r="C6039" s="40" t="s">
        <v>153</v>
      </c>
      <c r="D6039" s="40">
        <v>39</v>
      </c>
      <c r="E6039" s="41">
        <v>0.99227489999999996</v>
      </c>
    </row>
    <row r="6040" spans="2:5" x14ac:dyDescent="0.25">
      <c r="B6040" s="39">
        <v>42861</v>
      </c>
      <c r="C6040" s="40" t="s">
        <v>153</v>
      </c>
      <c r="D6040" s="40">
        <v>40</v>
      </c>
      <c r="E6040" s="41">
        <v>0.99215819999999999</v>
      </c>
    </row>
    <row r="6041" spans="2:5" x14ac:dyDescent="0.25">
      <c r="B6041" s="39">
        <v>42861</v>
      </c>
      <c r="C6041" s="40" t="s">
        <v>153</v>
      </c>
      <c r="D6041" s="40">
        <v>41</v>
      </c>
      <c r="E6041" s="41">
        <v>0.99200909999999998</v>
      </c>
    </row>
    <row r="6042" spans="2:5" x14ac:dyDescent="0.25">
      <c r="B6042" s="39">
        <v>42861</v>
      </c>
      <c r="C6042" s="40" t="s">
        <v>153</v>
      </c>
      <c r="D6042" s="40">
        <v>42</v>
      </c>
      <c r="E6042" s="41">
        <v>0.9920445</v>
      </c>
    </row>
    <row r="6043" spans="2:5" x14ac:dyDescent="0.25">
      <c r="B6043" s="39">
        <v>42861</v>
      </c>
      <c r="C6043" s="40" t="s">
        <v>153</v>
      </c>
      <c r="D6043" s="40">
        <v>43</v>
      </c>
      <c r="E6043" s="41">
        <v>0.99230759999999996</v>
      </c>
    </row>
    <row r="6044" spans="2:5" x14ac:dyDescent="0.25">
      <c r="B6044" s="39">
        <v>42861</v>
      </c>
      <c r="C6044" s="40" t="s">
        <v>153</v>
      </c>
      <c r="D6044" s="40">
        <v>44</v>
      </c>
      <c r="E6044" s="41">
        <v>0.99213620000000002</v>
      </c>
    </row>
    <row r="6045" spans="2:5" x14ac:dyDescent="0.25">
      <c r="B6045" s="39">
        <v>42861</v>
      </c>
      <c r="C6045" s="40" t="s">
        <v>153</v>
      </c>
      <c r="D6045" s="40">
        <v>45</v>
      </c>
      <c r="E6045" s="41">
        <v>0.9919616</v>
      </c>
    </row>
    <row r="6046" spans="2:5" x14ac:dyDescent="0.25">
      <c r="B6046" s="39">
        <v>42861</v>
      </c>
      <c r="C6046" s="40" t="s">
        <v>153</v>
      </c>
      <c r="D6046" s="40">
        <v>46</v>
      </c>
      <c r="E6046" s="41">
        <v>0.99167090000000002</v>
      </c>
    </row>
    <row r="6047" spans="2:5" x14ac:dyDescent="0.25">
      <c r="B6047" s="39">
        <v>42861</v>
      </c>
      <c r="C6047" s="40" t="s">
        <v>153</v>
      </c>
      <c r="D6047" s="40">
        <v>47</v>
      </c>
      <c r="E6047" s="41">
        <v>0.99169309999999999</v>
      </c>
    </row>
    <row r="6048" spans="2:5" x14ac:dyDescent="0.25">
      <c r="B6048" s="39">
        <v>42861</v>
      </c>
      <c r="C6048" s="40" t="s">
        <v>153</v>
      </c>
      <c r="D6048" s="40">
        <v>48</v>
      </c>
      <c r="E6048" s="41">
        <v>0.99163310000000005</v>
      </c>
    </row>
    <row r="6049" spans="2:5" x14ac:dyDescent="0.25">
      <c r="B6049" s="39">
        <v>42862</v>
      </c>
      <c r="C6049" s="40" t="s">
        <v>153</v>
      </c>
      <c r="D6049" s="40">
        <v>1</v>
      </c>
      <c r="E6049" s="41">
        <v>0.99107120000000004</v>
      </c>
    </row>
    <row r="6050" spans="2:5" x14ac:dyDescent="0.25">
      <c r="B6050" s="39">
        <v>42862</v>
      </c>
      <c r="C6050" s="40" t="s">
        <v>153</v>
      </c>
      <c r="D6050" s="40">
        <v>2</v>
      </c>
      <c r="E6050" s="41">
        <v>0.99070270000000005</v>
      </c>
    </row>
    <row r="6051" spans="2:5" x14ac:dyDescent="0.25">
      <c r="B6051" s="39">
        <v>42862</v>
      </c>
      <c r="C6051" s="40" t="s">
        <v>153</v>
      </c>
      <c r="D6051" s="40">
        <v>3</v>
      </c>
      <c r="E6051" s="41">
        <v>0.99046029999999996</v>
      </c>
    </row>
    <row r="6052" spans="2:5" x14ac:dyDescent="0.25">
      <c r="B6052" s="39">
        <v>42862</v>
      </c>
      <c r="C6052" s="40" t="s">
        <v>153</v>
      </c>
      <c r="D6052" s="40">
        <v>4</v>
      </c>
      <c r="E6052" s="41">
        <v>0.99052039999999997</v>
      </c>
    </row>
    <row r="6053" spans="2:5" x14ac:dyDescent="0.25">
      <c r="B6053" s="39">
        <v>42862</v>
      </c>
      <c r="C6053" s="40" t="s">
        <v>153</v>
      </c>
      <c r="D6053" s="40">
        <v>5</v>
      </c>
      <c r="E6053" s="41">
        <v>0.99033749999999998</v>
      </c>
    </row>
    <row r="6054" spans="2:5" x14ac:dyDescent="0.25">
      <c r="B6054" s="39">
        <v>42862</v>
      </c>
      <c r="C6054" s="40" t="s">
        <v>153</v>
      </c>
      <c r="D6054" s="40">
        <v>6</v>
      </c>
      <c r="E6054" s="41">
        <v>0.99018850000000003</v>
      </c>
    </row>
    <row r="6055" spans="2:5" x14ac:dyDescent="0.25">
      <c r="B6055" s="39">
        <v>42862</v>
      </c>
      <c r="C6055" s="40" t="s">
        <v>153</v>
      </c>
      <c r="D6055" s="40">
        <v>7</v>
      </c>
      <c r="E6055" s="41">
        <v>0.98998529999999996</v>
      </c>
    </row>
    <row r="6056" spans="2:5" x14ac:dyDescent="0.25">
      <c r="B6056" s="39">
        <v>42862</v>
      </c>
      <c r="C6056" s="40" t="s">
        <v>153</v>
      </c>
      <c r="D6056" s="40">
        <v>8</v>
      </c>
      <c r="E6056" s="41">
        <v>0.98999950000000003</v>
      </c>
    </row>
    <row r="6057" spans="2:5" x14ac:dyDescent="0.25">
      <c r="B6057" s="39">
        <v>42862</v>
      </c>
      <c r="C6057" s="40" t="s">
        <v>153</v>
      </c>
      <c r="D6057" s="40">
        <v>9</v>
      </c>
      <c r="E6057" s="41">
        <v>0.99006669999999997</v>
      </c>
    </row>
    <row r="6058" spans="2:5" x14ac:dyDescent="0.25">
      <c r="B6058" s="39">
        <v>42862</v>
      </c>
      <c r="C6058" s="40" t="s">
        <v>153</v>
      </c>
      <c r="D6058" s="40">
        <v>10</v>
      </c>
      <c r="E6058" s="41">
        <v>0.9898458</v>
      </c>
    </row>
    <row r="6059" spans="2:5" x14ac:dyDescent="0.25">
      <c r="B6059" s="39">
        <v>42862</v>
      </c>
      <c r="C6059" s="40" t="s">
        <v>153</v>
      </c>
      <c r="D6059" s="40">
        <v>11</v>
      </c>
      <c r="E6059" s="41">
        <v>0.98983089999999996</v>
      </c>
    </row>
    <row r="6060" spans="2:5" x14ac:dyDescent="0.25">
      <c r="B6060" s="39">
        <v>42862</v>
      </c>
      <c r="C6060" s="40" t="s">
        <v>153</v>
      </c>
      <c r="D6060" s="40">
        <v>12</v>
      </c>
      <c r="E6060" s="41">
        <v>0.9897783</v>
      </c>
    </row>
    <row r="6061" spans="2:5" x14ac:dyDescent="0.25">
      <c r="B6061" s="39">
        <v>42862</v>
      </c>
      <c r="C6061" s="40" t="s">
        <v>153</v>
      </c>
      <c r="D6061" s="40">
        <v>13</v>
      </c>
      <c r="E6061" s="41">
        <v>0.98995730000000004</v>
      </c>
    </row>
    <row r="6062" spans="2:5" x14ac:dyDescent="0.25">
      <c r="B6062" s="39">
        <v>42862</v>
      </c>
      <c r="C6062" s="40" t="s">
        <v>153</v>
      </c>
      <c r="D6062" s="40">
        <v>14</v>
      </c>
      <c r="E6062" s="41">
        <v>0.99006340000000004</v>
      </c>
    </row>
    <row r="6063" spans="2:5" x14ac:dyDescent="0.25">
      <c r="B6063" s="39">
        <v>42862</v>
      </c>
      <c r="C6063" s="40" t="s">
        <v>153</v>
      </c>
      <c r="D6063" s="40">
        <v>15</v>
      </c>
      <c r="E6063" s="41">
        <v>0.99042779999999997</v>
      </c>
    </row>
    <row r="6064" spans="2:5" x14ac:dyDescent="0.25">
      <c r="B6064" s="39">
        <v>42862</v>
      </c>
      <c r="C6064" s="40" t="s">
        <v>153</v>
      </c>
      <c r="D6064" s="40">
        <v>16</v>
      </c>
      <c r="E6064" s="41">
        <v>0.9911084</v>
      </c>
    </row>
    <row r="6065" spans="2:5" x14ac:dyDescent="0.25">
      <c r="B6065" s="39">
        <v>42862</v>
      </c>
      <c r="C6065" s="40" t="s">
        <v>153</v>
      </c>
      <c r="D6065" s="40">
        <v>17</v>
      </c>
      <c r="E6065" s="41">
        <v>0.99125050000000003</v>
      </c>
    </row>
    <row r="6066" spans="2:5" x14ac:dyDescent="0.25">
      <c r="B6066" s="39">
        <v>42862</v>
      </c>
      <c r="C6066" s="40" t="s">
        <v>153</v>
      </c>
      <c r="D6066" s="40">
        <v>18</v>
      </c>
      <c r="E6066" s="41">
        <v>0.99130850000000004</v>
      </c>
    </row>
    <row r="6067" spans="2:5" x14ac:dyDescent="0.25">
      <c r="B6067" s="39">
        <v>42862</v>
      </c>
      <c r="C6067" s="40" t="s">
        <v>153</v>
      </c>
      <c r="D6067" s="40">
        <v>19</v>
      </c>
      <c r="E6067" s="41">
        <v>0.99148709999999995</v>
      </c>
    </row>
    <row r="6068" spans="2:5" x14ac:dyDescent="0.25">
      <c r="B6068" s="39">
        <v>42862</v>
      </c>
      <c r="C6068" s="40" t="s">
        <v>153</v>
      </c>
      <c r="D6068" s="40">
        <v>20</v>
      </c>
      <c r="E6068" s="41">
        <v>0.99145459999999996</v>
      </c>
    </row>
    <row r="6069" spans="2:5" x14ac:dyDescent="0.25">
      <c r="B6069" s="39">
        <v>42862</v>
      </c>
      <c r="C6069" s="40" t="s">
        <v>153</v>
      </c>
      <c r="D6069" s="40">
        <v>21</v>
      </c>
      <c r="E6069" s="41">
        <v>0.99152470000000004</v>
      </c>
    </row>
    <row r="6070" spans="2:5" x14ac:dyDescent="0.25">
      <c r="B6070" s="39">
        <v>42862</v>
      </c>
      <c r="C6070" s="40" t="s">
        <v>153</v>
      </c>
      <c r="D6070" s="40">
        <v>22</v>
      </c>
      <c r="E6070" s="41">
        <v>0.99160740000000003</v>
      </c>
    </row>
    <row r="6071" spans="2:5" x14ac:dyDescent="0.25">
      <c r="B6071" s="39">
        <v>42862</v>
      </c>
      <c r="C6071" s="40" t="s">
        <v>153</v>
      </c>
      <c r="D6071" s="40">
        <v>23</v>
      </c>
      <c r="E6071" s="41">
        <v>0.99166540000000003</v>
      </c>
    </row>
    <row r="6072" spans="2:5" x14ac:dyDescent="0.25">
      <c r="B6072" s="39">
        <v>42862</v>
      </c>
      <c r="C6072" s="40" t="s">
        <v>153</v>
      </c>
      <c r="D6072" s="40">
        <v>24</v>
      </c>
      <c r="E6072" s="41">
        <v>0.99162589999999995</v>
      </c>
    </row>
    <row r="6073" spans="2:5" x14ac:dyDescent="0.25">
      <c r="B6073" s="39">
        <v>42862</v>
      </c>
      <c r="C6073" s="40" t="s">
        <v>153</v>
      </c>
      <c r="D6073" s="40">
        <v>25</v>
      </c>
      <c r="E6073" s="41">
        <v>0.99154869999999995</v>
      </c>
    </row>
    <row r="6074" spans="2:5" x14ac:dyDescent="0.25">
      <c r="B6074" s="39">
        <v>42862</v>
      </c>
      <c r="C6074" s="40" t="s">
        <v>153</v>
      </c>
      <c r="D6074" s="40">
        <v>26</v>
      </c>
      <c r="E6074" s="41">
        <v>0.99143029999999999</v>
      </c>
    </row>
    <row r="6075" spans="2:5" x14ac:dyDescent="0.25">
      <c r="B6075" s="39">
        <v>42862</v>
      </c>
      <c r="C6075" s="40" t="s">
        <v>153</v>
      </c>
      <c r="D6075" s="40">
        <v>27</v>
      </c>
      <c r="E6075" s="41">
        <v>0.99138009999999999</v>
      </c>
    </row>
    <row r="6076" spans="2:5" x14ac:dyDescent="0.25">
      <c r="B6076" s="39">
        <v>42862</v>
      </c>
      <c r="C6076" s="40" t="s">
        <v>153</v>
      </c>
      <c r="D6076" s="40">
        <v>28</v>
      </c>
      <c r="E6076" s="41">
        <v>0.99133159999999998</v>
      </c>
    </row>
    <row r="6077" spans="2:5" x14ac:dyDescent="0.25">
      <c r="B6077" s="39">
        <v>42862</v>
      </c>
      <c r="C6077" s="40" t="s">
        <v>153</v>
      </c>
      <c r="D6077" s="40">
        <v>29</v>
      </c>
      <c r="E6077" s="41">
        <v>0.9911278</v>
      </c>
    </row>
    <row r="6078" spans="2:5" x14ac:dyDescent="0.25">
      <c r="B6078" s="39">
        <v>42862</v>
      </c>
      <c r="C6078" s="40" t="s">
        <v>153</v>
      </c>
      <c r="D6078" s="40">
        <v>30</v>
      </c>
      <c r="E6078" s="41">
        <v>0.99106030000000001</v>
      </c>
    </row>
    <row r="6079" spans="2:5" x14ac:dyDescent="0.25">
      <c r="B6079" s="39">
        <v>42862</v>
      </c>
      <c r="C6079" s="40" t="s">
        <v>153</v>
      </c>
      <c r="D6079" s="40">
        <v>31</v>
      </c>
      <c r="E6079" s="41">
        <v>0.99103750000000002</v>
      </c>
    </row>
    <row r="6080" spans="2:5" x14ac:dyDescent="0.25">
      <c r="B6080" s="39">
        <v>42862</v>
      </c>
      <c r="C6080" s="40" t="s">
        <v>153</v>
      </c>
      <c r="D6080" s="40">
        <v>32</v>
      </c>
      <c r="E6080" s="41">
        <v>0.99091629999999997</v>
      </c>
    </row>
    <row r="6081" spans="2:5" x14ac:dyDescent="0.25">
      <c r="B6081" s="39">
        <v>42862</v>
      </c>
      <c r="C6081" s="40" t="s">
        <v>153</v>
      </c>
      <c r="D6081" s="40">
        <v>33</v>
      </c>
      <c r="E6081" s="41">
        <v>0.99079309999999998</v>
      </c>
    </row>
    <row r="6082" spans="2:5" x14ac:dyDescent="0.25">
      <c r="B6082" s="39">
        <v>42862</v>
      </c>
      <c r="C6082" s="40" t="s">
        <v>153</v>
      </c>
      <c r="D6082" s="40">
        <v>34</v>
      </c>
      <c r="E6082" s="41">
        <v>0.9910776</v>
      </c>
    </row>
    <row r="6083" spans="2:5" x14ac:dyDescent="0.25">
      <c r="B6083" s="39">
        <v>42862</v>
      </c>
      <c r="C6083" s="40" t="s">
        <v>153</v>
      </c>
      <c r="D6083" s="40">
        <v>35</v>
      </c>
      <c r="E6083" s="41">
        <v>0.99083840000000001</v>
      </c>
    </row>
    <row r="6084" spans="2:5" x14ac:dyDescent="0.25">
      <c r="B6084" s="39">
        <v>42862</v>
      </c>
      <c r="C6084" s="40" t="s">
        <v>153</v>
      </c>
      <c r="D6084" s="40">
        <v>36</v>
      </c>
      <c r="E6084" s="41">
        <v>0.99101910000000004</v>
      </c>
    </row>
    <row r="6085" spans="2:5" x14ac:dyDescent="0.25">
      <c r="B6085" s="39">
        <v>42862</v>
      </c>
      <c r="C6085" s="40" t="s">
        <v>153</v>
      </c>
      <c r="D6085" s="40">
        <v>37</v>
      </c>
      <c r="E6085" s="41">
        <v>0.9909983</v>
      </c>
    </row>
    <row r="6086" spans="2:5" x14ac:dyDescent="0.25">
      <c r="B6086" s="39">
        <v>42862</v>
      </c>
      <c r="C6086" s="40" t="s">
        <v>153</v>
      </c>
      <c r="D6086" s="40">
        <v>38</v>
      </c>
      <c r="E6086" s="41">
        <v>0.99099539999999997</v>
      </c>
    </row>
    <row r="6087" spans="2:5" x14ac:dyDescent="0.25">
      <c r="B6087" s="39">
        <v>42862</v>
      </c>
      <c r="C6087" s="40" t="s">
        <v>153</v>
      </c>
      <c r="D6087" s="40">
        <v>39</v>
      </c>
      <c r="E6087" s="41">
        <v>0.99062249999999996</v>
      </c>
    </row>
    <row r="6088" spans="2:5" x14ac:dyDescent="0.25">
      <c r="B6088" s="39">
        <v>42862</v>
      </c>
      <c r="C6088" s="40" t="s">
        <v>153</v>
      </c>
      <c r="D6088" s="40">
        <v>40</v>
      </c>
      <c r="E6088" s="41">
        <v>0.99056849999999996</v>
      </c>
    </row>
    <row r="6089" spans="2:5" x14ac:dyDescent="0.25">
      <c r="B6089" s="39">
        <v>42862</v>
      </c>
      <c r="C6089" s="40" t="s">
        <v>153</v>
      </c>
      <c r="D6089" s="40">
        <v>41</v>
      </c>
      <c r="E6089" s="41">
        <v>0.99055360000000003</v>
      </c>
    </row>
    <row r="6090" spans="2:5" x14ac:dyDescent="0.25">
      <c r="B6090" s="39">
        <v>42862</v>
      </c>
      <c r="C6090" s="40" t="s">
        <v>153</v>
      </c>
      <c r="D6090" s="40">
        <v>42</v>
      </c>
      <c r="E6090" s="41">
        <v>0.99053650000000004</v>
      </c>
    </row>
    <row r="6091" spans="2:5" x14ac:dyDescent="0.25">
      <c r="B6091" s="39">
        <v>42862</v>
      </c>
      <c r="C6091" s="40" t="s">
        <v>153</v>
      </c>
      <c r="D6091" s="40">
        <v>43</v>
      </c>
      <c r="E6091" s="41">
        <v>0.99049330000000002</v>
      </c>
    </row>
    <row r="6092" spans="2:5" x14ac:dyDescent="0.25">
      <c r="B6092" s="39">
        <v>42862</v>
      </c>
      <c r="C6092" s="40" t="s">
        <v>153</v>
      </c>
      <c r="D6092" s="40">
        <v>44</v>
      </c>
      <c r="E6092" s="41">
        <v>0.99105580000000004</v>
      </c>
    </row>
    <row r="6093" spans="2:5" x14ac:dyDescent="0.25">
      <c r="B6093" s="39">
        <v>42862</v>
      </c>
      <c r="C6093" s="40" t="s">
        <v>153</v>
      </c>
      <c r="D6093" s="40">
        <v>45</v>
      </c>
      <c r="E6093" s="41">
        <v>0.99094740000000003</v>
      </c>
    </row>
    <row r="6094" spans="2:5" x14ac:dyDescent="0.25">
      <c r="B6094" s="39">
        <v>42862</v>
      </c>
      <c r="C6094" s="40" t="s">
        <v>153</v>
      </c>
      <c r="D6094" s="40">
        <v>46</v>
      </c>
      <c r="E6094" s="41">
        <v>0.99054880000000001</v>
      </c>
    </row>
    <row r="6095" spans="2:5" x14ac:dyDescent="0.25">
      <c r="B6095" s="39">
        <v>42862</v>
      </c>
      <c r="C6095" s="40" t="s">
        <v>153</v>
      </c>
      <c r="D6095" s="40">
        <v>47</v>
      </c>
      <c r="E6095" s="41">
        <v>0.98949679999999995</v>
      </c>
    </row>
    <row r="6096" spans="2:5" x14ac:dyDescent="0.25">
      <c r="B6096" s="39">
        <v>42862</v>
      </c>
      <c r="C6096" s="40" t="s">
        <v>153</v>
      </c>
      <c r="D6096" s="40">
        <v>48</v>
      </c>
      <c r="E6096" s="41">
        <v>0.98911640000000001</v>
      </c>
    </row>
    <row r="6097" spans="2:5" x14ac:dyDescent="0.25">
      <c r="B6097" s="39">
        <v>42863</v>
      </c>
      <c r="C6097" s="40" t="s">
        <v>153</v>
      </c>
      <c r="D6097" s="40">
        <v>1</v>
      </c>
      <c r="E6097" s="41">
        <v>0.98912460000000002</v>
      </c>
    </row>
    <row r="6098" spans="2:5" x14ac:dyDescent="0.25">
      <c r="B6098" s="39">
        <v>42863</v>
      </c>
      <c r="C6098" s="40" t="s">
        <v>153</v>
      </c>
      <c r="D6098" s="40">
        <v>2</v>
      </c>
      <c r="E6098" s="41">
        <v>0.988931</v>
      </c>
    </row>
    <row r="6099" spans="2:5" x14ac:dyDescent="0.25">
      <c r="B6099" s="39">
        <v>42863</v>
      </c>
      <c r="C6099" s="40" t="s">
        <v>153</v>
      </c>
      <c r="D6099" s="40">
        <v>3</v>
      </c>
      <c r="E6099" s="41">
        <v>0.98879079999999997</v>
      </c>
    </row>
    <row r="6100" spans="2:5" x14ac:dyDescent="0.25">
      <c r="B6100" s="39">
        <v>42863</v>
      </c>
      <c r="C6100" s="40" t="s">
        <v>153</v>
      </c>
      <c r="D6100" s="40">
        <v>4</v>
      </c>
      <c r="E6100" s="41">
        <v>0.98875349999999995</v>
      </c>
    </row>
    <row r="6101" spans="2:5" x14ac:dyDescent="0.25">
      <c r="B6101" s="39">
        <v>42863</v>
      </c>
      <c r="C6101" s="40" t="s">
        <v>153</v>
      </c>
      <c r="D6101" s="40">
        <v>5</v>
      </c>
      <c r="E6101" s="41">
        <v>0.98869390000000001</v>
      </c>
    </row>
    <row r="6102" spans="2:5" x14ac:dyDescent="0.25">
      <c r="B6102" s="39">
        <v>42863</v>
      </c>
      <c r="C6102" s="40" t="s">
        <v>153</v>
      </c>
      <c r="D6102" s="40">
        <v>6</v>
      </c>
      <c r="E6102" s="41">
        <v>0.98865630000000004</v>
      </c>
    </row>
    <row r="6103" spans="2:5" x14ac:dyDescent="0.25">
      <c r="B6103" s="39">
        <v>42863</v>
      </c>
      <c r="C6103" s="40" t="s">
        <v>153</v>
      </c>
      <c r="D6103" s="40">
        <v>7</v>
      </c>
      <c r="E6103" s="41">
        <v>0.98869929999999995</v>
      </c>
    </row>
    <row r="6104" spans="2:5" x14ac:dyDescent="0.25">
      <c r="B6104" s="39">
        <v>42863</v>
      </c>
      <c r="C6104" s="40" t="s">
        <v>153</v>
      </c>
      <c r="D6104" s="40">
        <v>8</v>
      </c>
      <c r="E6104" s="41">
        <v>0.98865199999999998</v>
      </c>
    </row>
    <row r="6105" spans="2:5" x14ac:dyDescent="0.25">
      <c r="B6105" s="39">
        <v>42863</v>
      </c>
      <c r="C6105" s="40" t="s">
        <v>153</v>
      </c>
      <c r="D6105" s="40">
        <v>9</v>
      </c>
      <c r="E6105" s="41">
        <v>0.98871089999999995</v>
      </c>
    </row>
    <row r="6106" spans="2:5" x14ac:dyDescent="0.25">
      <c r="B6106" s="39">
        <v>42863</v>
      </c>
      <c r="C6106" s="40" t="s">
        <v>153</v>
      </c>
      <c r="D6106" s="40">
        <v>10</v>
      </c>
      <c r="E6106" s="41">
        <v>0.98862550000000005</v>
      </c>
    </row>
    <row r="6107" spans="2:5" x14ac:dyDescent="0.25">
      <c r="B6107" s="39">
        <v>42863</v>
      </c>
      <c r="C6107" s="40" t="s">
        <v>153</v>
      </c>
      <c r="D6107" s="40">
        <v>11</v>
      </c>
      <c r="E6107" s="41">
        <v>0.98857170000000005</v>
      </c>
    </row>
    <row r="6108" spans="2:5" x14ac:dyDescent="0.25">
      <c r="B6108" s="39">
        <v>42863</v>
      </c>
      <c r="C6108" s="40" t="s">
        <v>153</v>
      </c>
      <c r="D6108" s="40">
        <v>12</v>
      </c>
      <c r="E6108" s="41">
        <v>0.98893509999999996</v>
      </c>
    </row>
    <row r="6109" spans="2:5" x14ac:dyDescent="0.25">
      <c r="B6109" s="39">
        <v>42863</v>
      </c>
      <c r="C6109" s="40" t="s">
        <v>153</v>
      </c>
      <c r="D6109" s="40">
        <v>13</v>
      </c>
      <c r="E6109" s="41">
        <v>0.9896952</v>
      </c>
    </row>
    <row r="6110" spans="2:5" x14ac:dyDescent="0.25">
      <c r="B6110" s="39">
        <v>42863</v>
      </c>
      <c r="C6110" s="40" t="s">
        <v>153</v>
      </c>
      <c r="D6110" s="40">
        <v>14</v>
      </c>
      <c r="E6110" s="41">
        <v>0.99027319999999996</v>
      </c>
    </row>
    <row r="6111" spans="2:5" x14ac:dyDescent="0.25">
      <c r="B6111" s="39">
        <v>42863</v>
      </c>
      <c r="C6111" s="40" t="s">
        <v>153</v>
      </c>
      <c r="D6111" s="40">
        <v>15</v>
      </c>
      <c r="E6111" s="41">
        <v>0.99092049999999998</v>
      </c>
    </row>
    <row r="6112" spans="2:5" x14ac:dyDescent="0.25">
      <c r="B6112" s="39">
        <v>42863</v>
      </c>
      <c r="C6112" s="40" t="s">
        <v>153</v>
      </c>
      <c r="D6112" s="40">
        <v>16</v>
      </c>
      <c r="E6112" s="41">
        <v>0.99137280000000005</v>
      </c>
    </row>
    <row r="6113" spans="2:5" x14ac:dyDescent="0.25">
      <c r="B6113" s="39">
        <v>42863</v>
      </c>
      <c r="C6113" s="40" t="s">
        <v>153</v>
      </c>
      <c r="D6113" s="40">
        <v>17</v>
      </c>
      <c r="E6113" s="41">
        <v>0.99138649999999995</v>
      </c>
    </row>
    <row r="6114" spans="2:5" x14ac:dyDescent="0.25">
      <c r="B6114" s="39">
        <v>42863</v>
      </c>
      <c r="C6114" s="40" t="s">
        <v>153</v>
      </c>
      <c r="D6114" s="40">
        <v>18</v>
      </c>
      <c r="E6114" s="41">
        <v>0.99144949999999998</v>
      </c>
    </row>
    <row r="6115" spans="2:5" x14ac:dyDescent="0.25">
      <c r="B6115" s="39">
        <v>42863</v>
      </c>
      <c r="C6115" s="40" t="s">
        <v>153</v>
      </c>
      <c r="D6115" s="40">
        <v>19</v>
      </c>
      <c r="E6115" s="41">
        <v>0.99147370000000001</v>
      </c>
    </row>
    <row r="6116" spans="2:5" x14ac:dyDescent="0.25">
      <c r="B6116" s="39">
        <v>42863</v>
      </c>
      <c r="C6116" s="40" t="s">
        <v>153</v>
      </c>
      <c r="D6116" s="40">
        <v>20</v>
      </c>
      <c r="E6116" s="41">
        <v>0.99166279999999996</v>
      </c>
    </row>
    <row r="6117" spans="2:5" x14ac:dyDescent="0.25">
      <c r="B6117" s="39">
        <v>42863</v>
      </c>
      <c r="C6117" s="40" t="s">
        <v>153</v>
      </c>
      <c r="D6117" s="40">
        <v>21</v>
      </c>
      <c r="E6117" s="41">
        <v>0.99172530000000003</v>
      </c>
    </row>
    <row r="6118" spans="2:5" x14ac:dyDescent="0.25">
      <c r="B6118" s="39">
        <v>42863</v>
      </c>
      <c r="C6118" s="40" t="s">
        <v>153</v>
      </c>
      <c r="D6118" s="40">
        <v>22</v>
      </c>
      <c r="E6118" s="41">
        <v>0.99177590000000004</v>
      </c>
    </row>
    <row r="6119" spans="2:5" x14ac:dyDescent="0.25">
      <c r="B6119" s="39">
        <v>42863</v>
      </c>
      <c r="C6119" s="40" t="s">
        <v>153</v>
      </c>
      <c r="D6119" s="40">
        <v>23</v>
      </c>
      <c r="E6119" s="41">
        <v>0.99185279999999998</v>
      </c>
    </row>
    <row r="6120" spans="2:5" x14ac:dyDescent="0.25">
      <c r="B6120" s="39">
        <v>42863</v>
      </c>
      <c r="C6120" s="40" t="s">
        <v>153</v>
      </c>
      <c r="D6120" s="40">
        <v>24</v>
      </c>
      <c r="E6120" s="41">
        <v>0.99178820000000001</v>
      </c>
    </row>
    <row r="6121" spans="2:5" x14ac:dyDescent="0.25">
      <c r="B6121" s="39">
        <v>42863</v>
      </c>
      <c r="C6121" s="40" t="s">
        <v>153</v>
      </c>
      <c r="D6121" s="40">
        <v>25</v>
      </c>
      <c r="E6121" s="41">
        <v>0.99180109999999999</v>
      </c>
    </row>
    <row r="6122" spans="2:5" x14ac:dyDescent="0.25">
      <c r="B6122" s="39">
        <v>42863</v>
      </c>
      <c r="C6122" s="40" t="s">
        <v>153</v>
      </c>
      <c r="D6122" s="40">
        <v>26</v>
      </c>
      <c r="E6122" s="41">
        <v>0.99185820000000002</v>
      </c>
    </row>
    <row r="6123" spans="2:5" x14ac:dyDescent="0.25">
      <c r="B6123" s="39">
        <v>42863</v>
      </c>
      <c r="C6123" s="40" t="s">
        <v>153</v>
      </c>
      <c r="D6123" s="40">
        <v>27</v>
      </c>
      <c r="E6123" s="41">
        <v>0.9920774</v>
      </c>
    </row>
    <row r="6124" spans="2:5" x14ac:dyDescent="0.25">
      <c r="B6124" s="39">
        <v>42863</v>
      </c>
      <c r="C6124" s="40" t="s">
        <v>153</v>
      </c>
      <c r="D6124" s="40">
        <v>28</v>
      </c>
      <c r="E6124" s="41">
        <v>0.99217569999999999</v>
      </c>
    </row>
    <row r="6125" spans="2:5" x14ac:dyDescent="0.25">
      <c r="B6125" s="39">
        <v>42863</v>
      </c>
      <c r="C6125" s="40" t="s">
        <v>153</v>
      </c>
      <c r="D6125" s="40">
        <v>29</v>
      </c>
      <c r="E6125" s="41">
        <v>0.99205810000000005</v>
      </c>
    </row>
    <row r="6126" spans="2:5" x14ac:dyDescent="0.25">
      <c r="B6126" s="39">
        <v>42863</v>
      </c>
      <c r="C6126" s="40" t="s">
        <v>153</v>
      </c>
      <c r="D6126" s="40">
        <v>30</v>
      </c>
      <c r="E6126" s="41">
        <v>0.99205069999999995</v>
      </c>
    </row>
    <row r="6127" spans="2:5" x14ac:dyDescent="0.25">
      <c r="B6127" s="39">
        <v>42863</v>
      </c>
      <c r="C6127" s="40" t="s">
        <v>153</v>
      </c>
      <c r="D6127" s="40">
        <v>31</v>
      </c>
      <c r="E6127" s="41">
        <v>0.99194629999999995</v>
      </c>
    </row>
    <row r="6128" spans="2:5" x14ac:dyDescent="0.25">
      <c r="B6128" s="39">
        <v>42863</v>
      </c>
      <c r="C6128" s="40" t="s">
        <v>153</v>
      </c>
      <c r="D6128" s="40">
        <v>32</v>
      </c>
      <c r="E6128" s="41">
        <v>0.99199000000000004</v>
      </c>
    </row>
    <row r="6129" spans="2:5" x14ac:dyDescent="0.25">
      <c r="B6129" s="39">
        <v>42863</v>
      </c>
      <c r="C6129" s="40" t="s">
        <v>153</v>
      </c>
      <c r="D6129" s="40">
        <v>33</v>
      </c>
      <c r="E6129" s="41">
        <v>0.99218640000000002</v>
      </c>
    </row>
    <row r="6130" spans="2:5" x14ac:dyDescent="0.25">
      <c r="B6130" s="39">
        <v>42863</v>
      </c>
      <c r="C6130" s="40" t="s">
        <v>153</v>
      </c>
      <c r="D6130" s="40">
        <v>34</v>
      </c>
      <c r="E6130" s="41">
        <v>0.99225509999999995</v>
      </c>
    </row>
    <row r="6131" spans="2:5" x14ac:dyDescent="0.25">
      <c r="B6131" s="39">
        <v>42863</v>
      </c>
      <c r="C6131" s="40" t="s">
        <v>153</v>
      </c>
      <c r="D6131" s="40">
        <v>35</v>
      </c>
      <c r="E6131" s="41">
        <v>0.99220489999999995</v>
      </c>
    </row>
    <row r="6132" spans="2:5" x14ac:dyDescent="0.25">
      <c r="B6132" s="39">
        <v>42863</v>
      </c>
      <c r="C6132" s="40" t="s">
        <v>153</v>
      </c>
      <c r="D6132" s="40">
        <v>36</v>
      </c>
      <c r="E6132" s="41">
        <v>0.99205469999999996</v>
      </c>
    </row>
    <row r="6133" spans="2:5" x14ac:dyDescent="0.25">
      <c r="B6133" s="39">
        <v>42863</v>
      </c>
      <c r="C6133" s="40" t="s">
        <v>153</v>
      </c>
      <c r="D6133" s="40">
        <v>37</v>
      </c>
      <c r="E6133" s="41">
        <v>0.99206570000000005</v>
      </c>
    </row>
    <row r="6134" spans="2:5" x14ac:dyDescent="0.25">
      <c r="B6134" s="39">
        <v>42863</v>
      </c>
      <c r="C6134" s="40" t="s">
        <v>153</v>
      </c>
      <c r="D6134" s="40">
        <v>38</v>
      </c>
      <c r="E6134" s="41">
        <v>0.99205390000000004</v>
      </c>
    </row>
    <row r="6135" spans="2:5" x14ac:dyDescent="0.25">
      <c r="B6135" s="39">
        <v>42863</v>
      </c>
      <c r="C6135" s="40" t="s">
        <v>153</v>
      </c>
      <c r="D6135" s="40">
        <v>39</v>
      </c>
      <c r="E6135" s="41">
        <v>0.99190579999999995</v>
      </c>
    </row>
    <row r="6136" spans="2:5" x14ac:dyDescent="0.25">
      <c r="B6136" s="39">
        <v>42863</v>
      </c>
      <c r="C6136" s="40" t="s">
        <v>153</v>
      </c>
      <c r="D6136" s="40">
        <v>40</v>
      </c>
      <c r="E6136" s="41">
        <v>0.99191989999999997</v>
      </c>
    </row>
    <row r="6137" spans="2:5" x14ac:dyDescent="0.25">
      <c r="B6137" s="39">
        <v>42863</v>
      </c>
      <c r="C6137" s="40" t="s">
        <v>153</v>
      </c>
      <c r="D6137" s="40">
        <v>41</v>
      </c>
      <c r="E6137" s="41">
        <v>0.99241690000000005</v>
      </c>
    </row>
    <row r="6138" spans="2:5" x14ac:dyDescent="0.25">
      <c r="B6138" s="39">
        <v>42863</v>
      </c>
      <c r="C6138" s="40" t="s">
        <v>153</v>
      </c>
      <c r="D6138" s="40">
        <v>42</v>
      </c>
      <c r="E6138" s="41">
        <v>0.99225870000000005</v>
      </c>
    </row>
    <row r="6139" spans="2:5" x14ac:dyDescent="0.25">
      <c r="B6139" s="39">
        <v>42863</v>
      </c>
      <c r="C6139" s="40" t="s">
        <v>153</v>
      </c>
      <c r="D6139" s="40">
        <v>43</v>
      </c>
      <c r="E6139" s="41">
        <v>0.99241539999999995</v>
      </c>
    </row>
    <row r="6140" spans="2:5" x14ac:dyDescent="0.25">
      <c r="B6140" s="39">
        <v>42863</v>
      </c>
      <c r="C6140" s="40" t="s">
        <v>153</v>
      </c>
      <c r="D6140" s="40">
        <v>44</v>
      </c>
      <c r="E6140" s="41">
        <v>0.99272260000000001</v>
      </c>
    </row>
    <row r="6141" spans="2:5" x14ac:dyDescent="0.25">
      <c r="B6141" s="39">
        <v>42863</v>
      </c>
      <c r="C6141" s="40" t="s">
        <v>153</v>
      </c>
      <c r="D6141" s="40">
        <v>45</v>
      </c>
      <c r="E6141" s="41">
        <v>0.99258109999999999</v>
      </c>
    </row>
    <row r="6142" spans="2:5" x14ac:dyDescent="0.25">
      <c r="B6142" s="39">
        <v>42863</v>
      </c>
      <c r="C6142" s="40" t="s">
        <v>153</v>
      </c>
      <c r="D6142" s="40">
        <v>46</v>
      </c>
      <c r="E6142" s="41">
        <v>0.99240390000000001</v>
      </c>
    </row>
    <row r="6143" spans="2:5" x14ac:dyDescent="0.25">
      <c r="B6143" s="39">
        <v>42863</v>
      </c>
      <c r="C6143" s="40" t="s">
        <v>153</v>
      </c>
      <c r="D6143" s="40">
        <v>47</v>
      </c>
      <c r="E6143" s="41">
        <v>0.99198310000000001</v>
      </c>
    </row>
    <row r="6144" spans="2:5" x14ac:dyDescent="0.25">
      <c r="B6144" s="39">
        <v>42863</v>
      </c>
      <c r="C6144" s="40" t="s">
        <v>153</v>
      </c>
      <c r="D6144" s="40">
        <v>48</v>
      </c>
      <c r="E6144" s="41">
        <v>0.99147759999999996</v>
      </c>
    </row>
    <row r="6145" spans="2:5" x14ac:dyDescent="0.25">
      <c r="B6145" s="39">
        <v>42864</v>
      </c>
      <c r="C6145" s="40" t="s">
        <v>153</v>
      </c>
      <c r="D6145" s="40">
        <v>1</v>
      </c>
      <c r="E6145" s="41">
        <v>0.99131630000000004</v>
      </c>
    </row>
    <row r="6146" spans="2:5" x14ac:dyDescent="0.25">
      <c r="B6146" s="39">
        <v>42864</v>
      </c>
      <c r="C6146" s="40" t="s">
        <v>153</v>
      </c>
      <c r="D6146" s="40">
        <v>2</v>
      </c>
      <c r="E6146" s="41">
        <v>0.99113070000000003</v>
      </c>
    </row>
    <row r="6147" spans="2:5" x14ac:dyDescent="0.25">
      <c r="B6147" s="39">
        <v>42864</v>
      </c>
      <c r="C6147" s="40" t="s">
        <v>153</v>
      </c>
      <c r="D6147" s="40">
        <v>3</v>
      </c>
      <c r="E6147" s="41">
        <v>0.99100029999999995</v>
      </c>
    </row>
    <row r="6148" spans="2:5" x14ac:dyDescent="0.25">
      <c r="B6148" s="39">
        <v>42864</v>
      </c>
      <c r="C6148" s="40" t="s">
        <v>153</v>
      </c>
      <c r="D6148" s="40">
        <v>4</v>
      </c>
      <c r="E6148" s="41">
        <v>0.99108850000000004</v>
      </c>
    </row>
    <row r="6149" spans="2:5" x14ac:dyDescent="0.25">
      <c r="B6149" s="39">
        <v>42864</v>
      </c>
      <c r="C6149" s="40" t="s">
        <v>153</v>
      </c>
      <c r="D6149" s="40">
        <v>5</v>
      </c>
      <c r="E6149" s="41">
        <v>0.99110830000000005</v>
      </c>
    </row>
    <row r="6150" spans="2:5" x14ac:dyDescent="0.25">
      <c r="B6150" s="39">
        <v>42864</v>
      </c>
      <c r="C6150" s="40" t="s">
        <v>153</v>
      </c>
      <c r="D6150" s="40">
        <v>6</v>
      </c>
      <c r="E6150" s="41">
        <v>0.9909287</v>
      </c>
    </row>
    <row r="6151" spans="2:5" x14ac:dyDescent="0.25">
      <c r="B6151" s="39">
        <v>42864</v>
      </c>
      <c r="C6151" s="40" t="s">
        <v>153</v>
      </c>
      <c r="D6151" s="40">
        <v>7</v>
      </c>
      <c r="E6151" s="41">
        <v>0.99088279999999995</v>
      </c>
    </row>
    <row r="6152" spans="2:5" x14ac:dyDescent="0.25">
      <c r="B6152" s="39">
        <v>42864</v>
      </c>
      <c r="C6152" s="40" t="s">
        <v>153</v>
      </c>
      <c r="D6152" s="40">
        <v>8</v>
      </c>
      <c r="E6152" s="41">
        <v>0.99093500000000001</v>
      </c>
    </row>
    <row r="6153" spans="2:5" x14ac:dyDescent="0.25">
      <c r="B6153" s="39">
        <v>42864</v>
      </c>
      <c r="C6153" s="40" t="s">
        <v>153</v>
      </c>
      <c r="D6153" s="40">
        <v>9</v>
      </c>
      <c r="E6153" s="41">
        <v>0.99081450000000004</v>
      </c>
    </row>
    <row r="6154" spans="2:5" x14ac:dyDescent="0.25">
      <c r="B6154" s="39">
        <v>42864</v>
      </c>
      <c r="C6154" s="40" t="s">
        <v>153</v>
      </c>
      <c r="D6154" s="40">
        <v>10</v>
      </c>
      <c r="E6154" s="41">
        <v>0.9909734</v>
      </c>
    </row>
    <row r="6155" spans="2:5" x14ac:dyDescent="0.25">
      <c r="B6155" s="39">
        <v>42864</v>
      </c>
      <c r="C6155" s="40" t="s">
        <v>153</v>
      </c>
      <c r="D6155" s="40">
        <v>11</v>
      </c>
      <c r="E6155" s="41">
        <v>0.99099360000000003</v>
      </c>
    </row>
    <row r="6156" spans="2:5" x14ac:dyDescent="0.25">
      <c r="B6156" s="39">
        <v>42864</v>
      </c>
      <c r="C6156" s="40" t="s">
        <v>153</v>
      </c>
      <c r="D6156" s="40">
        <v>12</v>
      </c>
      <c r="E6156" s="41">
        <v>0.99134319999999998</v>
      </c>
    </row>
    <row r="6157" spans="2:5" x14ac:dyDescent="0.25">
      <c r="B6157" s="39">
        <v>42864</v>
      </c>
      <c r="C6157" s="40" t="s">
        <v>153</v>
      </c>
      <c r="D6157" s="40">
        <v>13</v>
      </c>
      <c r="E6157" s="41">
        <v>0.99191189999999996</v>
      </c>
    </row>
    <row r="6158" spans="2:5" x14ac:dyDescent="0.25">
      <c r="B6158" s="39">
        <v>42864</v>
      </c>
      <c r="C6158" s="40" t="s">
        <v>153</v>
      </c>
      <c r="D6158" s="40">
        <v>14</v>
      </c>
      <c r="E6158" s="41">
        <v>0.9923322</v>
      </c>
    </row>
    <row r="6159" spans="2:5" x14ac:dyDescent="0.25">
      <c r="B6159" s="39">
        <v>42864</v>
      </c>
      <c r="C6159" s="40" t="s">
        <v>153</v>
      </c>
      <c r="D6159" s="40">
        <v>15</v>
      </c>
      <c r="E6159" s="41">
        <v>0.99273400000000001</v>
      </c>
    </row>
    <row r="6160" spans="2:5" x14ac:dyDescent="0.25">
      <c r="B6160" s="39">
        <v>42864</v>
      </c>
      <c r="C6160" s="40" t="s">
        <v>153</v>
      </c>
      <c r="D6160" s="40">
        <v>16</v>
      </c>
      <c r="E6160" s="41">
        <v>0.9929692</v>
      </c>
    </row>
    <row r="6161" spans="2:5" x14ac:dyDescent="0.25">
      <c r="B6161" s="39">
        <v>42864</v>
      </c>
      <c r="C6161" s="40" t="s">
        <v>153</v>
      </c>
      <c r="D6161" s="40">
        <v>17</v>
      </c>
      <c r="E6161" s="41">
        <v>0.99299700000000002</v>
      </c>
    </row>
    <row r="6162" spans="2:5" x14ac:dyDescent="0.25">
      <c r="B6162" s="39">
        <v>42864</v>
      </c>
      <c r="C6162" s="40" t="s">
        <v>153</v>
      </c>
      <c r="D6162" s="40">
        <v>18</v>
      </c>
      <c r="E6162" s="41">
        <v>0.99282959999999998</v>
      </c>
    </row>
    <row r="6163" spans="2:5" x14ac:dyDescent="0.25">
      <c r="B6163" s="39">
        <v>42864</v>
      </c>
      <c r="C6163" s="40" t="s">
        <v>153</v>
      </c>
      <c r="D6163" s="40">
        <v>19</v>
      </c>
      <c r="E6163" s="41">
        <v>0.99297820000000003</v>
      </c>
    </row>
    <row r="6164" spans="2:5" x14ac:dyDescent="0.25">
      <c r="B6164" s="39">
        <v>42864</v>
      </c>
      <c r="C6164" s="40" t="s">
        <v>153</v>
      </c>
      <c r="D6164" s="40">
        <v>20</v>
      </c>
      <c r="E6164" s="41">
        <v>0.99330289999999999</v>
      </c>
    </row>
    <row r="6165" spans="2:5" x14ac:dyDescent="0.25">
      <c r="B6165" s="39">
        <v>42864</v>
      </c>
      <c r="C6165" s="40" t="s">
        <v>153</v>
      </c>
      <c r="D6165" s="40">
        <v>21</v>
      </c>
      <c r="E6165" s="41">
        <v>0.99320819999999999</v>
      </c>
    </row>
    <row r="6166" spans="2:5" x14ac:dyDescent="0.25">
      <c r="B6166" s="39">
        <v>42864</v>
      </c>
      <c r="C6166" s="40" t="s">
        <v>153</v>
      </c>
      <c r="D6166" s="40">
        <v>22</v>
      </c>
      <c r="E6166" s="41">
        <v>0.99316269999999995</v>
      </c>
    </row>
    <row r="6167" spans="2:5" x14ac:dyDescent="0.25">
      <c r="B6167" s="39">
        <v>42864</v>
      </c>
      <c r="C6167" s="40" t="s">
        <v>153</v>
      </c>
      <c r="D6167" s="40">
        <v>23</v>
      </c>
      <c r="E6167" s="41">
        <v>0.99311360000000004</v>
      </c>
    </row>
    <row r="6168" spans="2:5" x14ac:dyDescent="0.25">
      <c r="B6168" s="39">
        <v>42864</v>
      </c>
      <c r="C6168" s="40" t="s">
        <v>153</v>
      </c>
      <c r="D6168" s="40">
        <v>24</v>
      </c>
      <c r="E6168" s="41">
        <v>0.99263889999999999</v>
      </c>
    </row>
    <row r="6169" spans="2:5" x14ac:dyDescent="0.25">
      <c r="B6169" s="39">
        <v>42864</v>
      </c>
      <c r="C6169" s="40" t="s">
        <v>153</v>
      </c>
      <c r="D6169" s="40">
        <v>25</v>
      </c>
      <c r="E6169" s="41">
        <v>0.99280570000000001</v>
      </c>
    </row>
    <row r="6170" spans="2:5" x14ac:dyDescent="0.25">
      <c r="B6170" s="39">
        <v>42864</v>
      </c>
      <c r="C6170" s="40" t="s">
        <v>153</v>
      </c>
      <c r="D6170" s="40">
        <v>26</v>
      </c>
      <c r="E6170" s="41">
        <v>0.99274770000000001</v>
      </c>
    </row>
    <row r="6171" spans="2:5" x14ac:dyDescent="0.25">
      <c r="B6171" s="39">
        <v>42864</v>
      </c>
      <c r="C6171" s="40" t="s">
        <v>153</v>
      </c>
      <c r="D6171" s="40">
        <v>27</v>
      </c>
      <c r="E6171" s="41">
        <v>0.99281459999999999</v>
      </c>
    </row>
    <row r="6172" spans="2:5" x14ac:dyDescent="0.25">
      <c r="B6172" s="39">
        <v>42864</v>
      </c>
      <c r="C6172" s="40" t="s">
        <v>153</v>
      </c>
      <c r="D6172" s="40">
        <v>28</v>
      </c>
      <c r="E6172" s="41">
        <v>0.99290780000000001</v>
      </c>
    </row>
    <row r="6173" spans="2:5" x14ac:dyDescent="0.25">
      <c r="B6173" s="39">
        <v>42864</v>
      </c>
      <c r="C6173" s="40" t="s">
        <v>153</v>
      </c>
      <c r="D6173" s="40">
        <v>29</v>
      </c>
      <c r="E6173" s="41">
        <v>0.99276710000000001</v>
      </c>
    </row>
    <row r="6174" spans="2:5" x14ac:dyDescent="0.25">
      <c r="B6174" s="39">
        <v>42864</v>
      </c>
      <c r="C6174" s="40" t="s">
        <v>153</v>
      </c>
      <c r="D6174" s="40">
        <v>30</v>
      </c>
      <c r="E6174" s="41">
        <v>0.99274030000000002</v>
      </c>
    </row>
    <row r="6175" spans="2:5" x14ac:dyDescent="0.25">
      <c r="B6175" s="39">
        <v>42864</v>
      </c>
      <c r="C6175" s="40" t="s">
        <v>153</v>
      </c>
      <c r="D6175" s="40">
        <v>31</v>
      </c>
      <c r="E6175" s="41">
        <v>0.99252960000000001</v>
      </c>
    </row>
    <row r="6176" spans="2:5" x14ac:dyDescent="0.25">
      <c r="B6176" s="39">
        <v>42864</v>
      </c>
      <c r="C6176" s="40" t="s">
        <v>153</v>
      </c>
      <c r="D6176" s="40">
        <v>32</v>
      </c>
      <c r="E6176" s="41">
        <v>0.99261089999999996</v>
      </c>
    </row>
    <row r="6177" spans="2:5" x14ac:dyDescent="0.25">
      <c r="B6177" s="39">
        <v>42864</v>
      </c>
      <c r="C6177" s="40" t="s">
        <v>153</v>
      </c>
      <c r="D6177" s="40">
        <v>33</v>
      </c>
      <c r="E6177" s="41">
        <v>0.99302760000000001</v>
      </c>
    </row>
    <row r="6178" spans="2:5" x14ac:dyDescent="0.25">
      <c r="B6178" s="39">
        <v>42864</v>
      </c>
      <c r="C6178" s="40" t="s">
        <v>153</v>
      </c>
      <c r="D6178" s="40">
        <v>34</v>
      </c>
      <c r="E6178" s="41">
        <v>0.99296949999999995</v>
      </c>
    </row>
    <row r="6179" spans="2:5" x14ac:dyDescent="0.25">
      <c r="B6179" s="39">
        <v>42864</v>
      </c>
      <c r="C6179" s="40" t="s">
        <v>153</v>
      </c>
      <c r="D6179" s="40">
        <v>35</v>
      </c>
      <c r="E6179" s="41">
        <v>0.99277709999999997</v>
      </c>
    </row>
    <row r="6180" spans="2:5" x14ac:dyDescent="0.25">
      <c r="B6180" s="39">
        <v>42864</v>
      </c>
      <c r="C6180" s="40" t="s">
        <v>153</v>
      </c>
      <c r="D6180" s="40">
        <v>36</v>
      </c>
      <c r="E6180" s="41">
        <v>0.99298450000000005</v>
      </c>
    </row>
    <row r="6181" spans="2:5" x14ac:dyDescent="0.25">
      <c r="B6181" s="39">
        <v>42864</v>
      </c>
      <c r="C6181" s="40" t="s">
        <v>153</v>
      </c>
      <c r="D6181" s="40">
        <v>37</v>
      </c>
      <c r="E6181" s="41">
        <v>0.99296890000000004</v>
      </c>
    </row>
    <row r="6182" spans="2:5" x14ac:dyDescent="0.25">
      <c r="B6182" s="39">
        <v>42864</v>
      </c>
      <c r="C6182" s="40" t="s">
        <v>153</v>
      </c>
      <c r="D6182" s="40">
        <v>38</v>
      </c>
      <c r="E6182" s="41">
        <v>0.99293609999999999</v>
      </c>
    </row>
    <row r="6183" spans="2:5" x14ac:dyDescent="0.25">
      <c r="B6183" s="39">
        <v>42864</v>
      </c>
      <c r="C6183" s="40" t="s">
        <v>153</v>
      </c>
      <c r="D6183" s="40">
        <v>39</v>
      </c>
      <c r="E6183" s="41">
        <v>0.99298960000000003</v>
      </c>
    </row>
    <row r="6184" spans="2:5" x14ac:dyDescent="0.25">
      <c r="B6184" s="39">
        <v>42864</v>
      </c>
      <c r="C6184" s="40" t="s">
        <v>153</v>
      </c>
      <c r="D6184" s="40">
        <v>40</v>
      </c>
      <c r="E6184" s="41">
        <v>0.99293529999999997</v>
      </c>
    </row>
    <row r="6185" spans="2:5" x14ac:dyDescent="0.25">
      <c r="B6185" s="39">
        <v>42864</v>
      </c>
      <c r="C6185" s="40" t="s">
        <v>153</v>
      </c>
      <c r="D6185" s="40">
        <v>41</v>
      </c>
      <c r="E6185" s="41">
        <v>0.9929945</v>
      </c>
    </row>
    <row r="6186" spans="2:5" x14ac:dyDescent="0.25">
      <c r="B6186" s="39">
        <v>42864</v>
      </c>
      <c r="C6186" s="40" t="s">
        <v>153</v>
      </c>
      <c r="D6186" s="40">
        <v>42</v>
      </c>
      <c r="E6186" s="41">
        <v>0.99318779999999995</v>
      </c>
    </row>
    <row r="6187" spans="2:5" x14ac:dyDescent="0.25">
      <c r="B6187" s="39">
        <v>42864</v>
      </c>
      <c r="C6187" s="40" t="s">
        <v>153</v>
      </c>
      <c r="D6187" s="40">
        <v>43</v>
      </c>
      <c r="E6187" s="41">
        <v>0.9932185</v>
      </c>
    </row>
    <row r="6188" spans="2:5" x14ac:dyDescent="0.25">
      <c r="B6188" s="39">
        <v>42864</v>
      </c>
      <c r="C6188" s="40" t="s">
        <v>153</v>
      </c>
      <c r="D6188" s="40">
        <v>44</v>
      </c>
      <c r="E6188" s="41">
        <v>0.99293569999999998</v>
      </c>
    </row>
    <row r="6189" spans="2:5" x14ac:dyDescent="0.25">
      <c r="B6189" s="39">
        <v>42864</v>
      </c>
      <c r="C6189" s="40" t="s">
        <v>153</v>
      </c>
      <c r="D6189" s="40">
        <v>45</v>
      </c>
      <c r="E6189" s="41">
        <v>0.99289919999999998</v>
      </c>
    </row>
    <row r="6190" spans="2:5" x14ac:dyDescent="0.25">
      <c r="B6190" s="39">
        <v>42864</v>
      </c>
      <c r="C6190" s="40" t="s">
        <v>153</v>
      </c>
      <c r="D6190" s="40">
        <v>46</v>
      </c>
      <c r="E6190" s="41">
        <v>0.99254960000000003</v>
      </c>
    </row>
    <row r="6191" spans="2:5" x14ac:dyDescent="0.25">
      <c r="B6191" s="39">
        <v>42864</v>
      </c>
      <c r="C6191" s="40" t="s">
        <v>153</v>
      </c>
      <c r="D6191" s="40">
        <v>47</v>
      </c>
      <c r="E6191" s="41">
        <v>0.99200790000000005</v>
      </c>
    </row>
    <row r="6192" spans="2:5" x14ac:dyDescent="0.25">
      <c r="B6192" s="39">
        <v>42864</v>
      </c>
      <c r="C6192" s="40" t="s">
        <v>153</v>
      </c>
      <c r="D6192" s="40">
        <v>48</v>
      </c>
      <c r="E6192" s="41">
        <v>0.99156820000000001</v>
      </c>
    </row>
    <row r="6193" spans="2:5" x14ac:dyDescent="0.25">
      <c r="B6193" s="39">
        <v>42865</v>
      </c>
      <c r="C6193" s="40" t="s">
        <v>153</v>
      </c>
      <c r="D6193" s="40">
        <v>1</v>
      </c>
      <c r="E6193" s="41">
        <v>0.99110679999999995</v>
      </c>
    </row>
    <row r="6194" spans="2:5" x14ac:dyDescent="0.25">
      <c r="B6194" s="39">
        <v>42865</v>
      </c>
      <c r="C6194" s="40" t="s">
        <v>153</v>
      </c>
      <c r="D6194" s="40">
        <v>2</v>
      </c>
      <c r="E6194" s="41">
        <v>0.99107120000000004</v>
      </c>
    </row>
    <row r="6195" spans="2:5" x14ac:dyDescent="0.25">
      <c r="B6195" s="39">
        <v>42865</v>
      </c>
      <c r="C6195" s="40" t="s">
        <v>153</v>
      </c>
      <c r="D6195" s="40">
        <v>3</v>
      </c>
      <c r="E6195" s="41">
        <v>0.99107109999999998</v>
      </c>
    </row>
    <row r="6196" spans="2:5" x14ac:dyDescent="0.25">
      <c r="B6196" s="39">
        <v>42865</v>
      </c>
      <c r="C6196" s="40" t="s">
        <v>153</v>
      </c>
      <c r="D6196" s="40">
        <v>4</v>
      </c>
      <c r="E6196" s="41">
        <v>0.99106519999999998</v>
      </c>
    </row>
    <row r="6197" spans="2:5" x14ac:dyDescent="0.25">
      <c r="B6197" s="39">
        <v>42865</v>
      </c>
      <c r="C6197" s="40" t="s">
        <v>153</v>
      </c>
      <c r="D6197" s="40">
        <v>5</v>
      </c>
      <c r="E6197" s="41">
        <v>0.99109210000000003</v>
      </c>
    </row>
    <row r="6198" spans="2:5" x14ac:dyDescent="0.25">
      <c r="B6198" s="39">
        <v>42865</v>
      </c>
      <c r="C6198" s="40" t="s">
        <v>153</v>
      </c>
      <c r="D6198" s="40">
        <v>6</v>
      </c>
      <c r="E6198" s="41">
        <v>0.99104740000000002</v>
      </c>
    </row>
    <row r="6199" spans="2:5" x14ac:dyDescent="0.25">
      <c r="B6199" s="39">
        <v>42865</v>
      </c>
      <c r="C6199" s="40" t="s">
        <v>153</v>
      </c>
      <c r="D6199" s="40">
        <v>7</v>
      </c>
      <c r="E6199" s="41">
        <v>0.99090610000000001</v>
      </c>
    </row>
    <row r="6200" spans="2:5" x14ac:dyDescent="0.25">
      <c r="B6200" s="39">
        <v>42865</v>
      </c>
      <c r="C6200" s="40" t="s">
        <v>153</v>
      </c>
      <c r="D6200" s="40">
        <v>8</v>
      </c>
      <c r="E6200" s="41">
        <v>0.99083829999999995</v>
      </c>
    </row>
    <row r="6201" spans="2:5" x14ac:dyDescent="0.25">
      <c r="B6201" s="39">
        <v>42865</v>
      </c>
      <c r="C6201" s="40" t="s">
        <v>153</v>
      </c>
      <c r="D6201" s="40">
        <v>9</v>
      </c>
      <c r="E6201" s="41">
        <v>0.99081779999999997</v>
      </c>
    </row>
    <row r="6202" spans="2:5" x14ac:dyDescent="0.25">
      <c r="B6202" s="39">
        <v>42865</v>
      </c>
      <c r="C6202" s="40" t="s">
        <v>153</v>
      </c>
      <c r="D6202" s="40">
        <v>10</v>
      </c>
      <c r="E6202" s="41">
        <v>0.99107319999999999</v>
      </c>
    </row>
    <row r="6203" spans="2:5" x14ac:dyDescent="0.25">
      <c r="B6203" s="39">
        <v>42865</v>
      </c>
      <c r="C6203" s="40" t="s">
        <v>153</v>
      </c>
      <c r="D6203" s="40">
        <v>11</v>
      </c>
      <c r="E6203" s="41">
        <v>0.99166469999999995</v>
      </c>
    </row>
    <row r="6204" spans="2:5" x14ac:dyDescent="0.25">
      <c r="B6204" s="39">
        <v>42865</v>
      </c>
      <c r="C6204" s="40" t="s">
        <v>153</v>
      </c>
      <c r="D6204" s="40">
        <v>12</v>
      </c>
      <c r="E6204" s="41">
        <v>0.99169200000000002</v>
      </c>
    </row>
    <row r="6205" spans="2:5" x14ac:dyDescent="0.25">
      <c r="B6205" s="39">
        <v>42865</v>
      </c>
      <c r="C6205" s="40" t="s">
        <v>153</v>
      </c>
      <c r="D6205" s="40">
        <v>13</v>
      </c>
      <c r="E6205" s="41">
        <v>0.99238599999999999</v>
      </c>
    </row>
    <row r="6206" spans="2:5" x14ac:dyDescent="0.25">
      <c r="B6206" s="39">
        <v>42865</v>
      </c>
      <c r="C6206" s="40" t="s">
        <v>153</v>
      </c>
      <c r="D6206" s="40">
        <v>14</v>
      </c>
      <c r="E6206" s="41">
        <v>0.99277199999999999</v>
      </c>
    </row>
    <row r="6207" spans="2:5" x14ac:dyDescent="0.25">
      <c r="B6207" s="39">
        <v>42865</v>
      </c>
      <c r="C6207" s="40" t="s">
        <v>153</v>
      </c>
      <c r="D6207" s="40">
        <v>15</v>
      </c>
      <c r="E6207" s="41">
        <v>0.99258679999999999</v>
      </c>
    </row>
    <row r="6208" spans="2:5" x14ac:dyDescent="0.25">
      <c r="B6208" s="39">
        <v>42865</v>
      </c>
      <c r="C6208" s="40" t="s">
        <v>153</v>
      </c>
      <c r="D6208" s="40">
        <v>16</v>
      </c>
      <c r="E6208" s="41">
        <v>0.9925098</v>
      </c>
    </row>
    <row r="6209" spans="2:5" x14ac:dyDescent="0.25">
      <c r="B6209" s="39">
        <v>42865</v>
      </c>
      <c r="C6209" s="40" t="s">
        <v>153</v>
      </c>
      <c r="D6209" s="40">
        <v>17</v>
      </c>
      <c r="E6209" s="41">
        <v>0.99226099999999995</v>
      </c>
    </row>
    <row r="6210" spans="2:5" x14ac:dyDescent="0.25">
      <c r="B6210" s="39">
        <v>42865</v>
      </c>
      <c r="C6210" s="40" t="s">
        <v>153</v>
      </c>
      <c r="D6210" s="40">
        <v>18</v>
      </c>
      <c r="E6210" s="41">
        <v>0.99211579999999999</v>
      </c>
    </row>
    <row r="6211" spans="2:5" x14ac:dyDescent="0.25">
      <c r="B6211" s="39">
        <v>42865</v>
      </c>
      <c r="C6211" s="40" t="s">
        <v>153</v>
      </c>
      <c r="D6211" s="40">
        <v>19</v>
      </c>
      <c r="E6211" s="41">
        <v>0.99236080000000004</v>
      </c>
    </row>
    <row r="6212" spans="2:5" x14ac:dyDescent="0.25">
      <c r="B6212" s="39">
        <v>42865</v>
      </c>
      <c r="C6212" s="40" t="s">
        <v>153</v>
      </c>
      <c r="D6212" s="40">
        <v>20</v>
      </c>
      <c r="E6212" s="41">
        <v>0.99218779999999995</v>
      </c>
    </row>
    <row r="6213" spans="2:5" x14ac:dyDescent="0.25">
      <c r="B6213" s="39">
        <v>42865</v>
      </c>
      <c r="C6213" s="40" t="s">
        <v>153</v>
      </c>
      <c r="D6213" s="40">
        <v>21</v>
      </c>
      <c r="E6213" s="41">
        <v>0.99191779999999996</v>
      </c>
    </row>
    <row r="6214" spans="2:5" x14ac:dyDescent="0.25">
      <c r="B6214" s="39">
        <v>42865</v>
      </c>
      <c r="C6214" s="40" t="s">
        <v>153</v>
      </c>
      <c r="D6214" s="40">
        <v>22</v>
      </c>
      <c r="E6214" s="41">
        <v>0.99173659999999997</v>
      </c>
    </row>
    <row r="6215" spans="2:5" x14ac:dyDescent="0.25">
      <c r="B6215" s="39">
        <v>42865</v>
      </c>
      <c r="C6215" s="40" t="s">
        <v>153</v>
      </c>
      <c r="D6215" s="40">
        <v>23</v>
      </c>
      <c r="E6215" s="41">
        <v>0.992039</v>
      </c>
    </row>
    <row r="6216" spans="2:5" x14ac:dyDescent="0.25">
      <c r="B6216" s="39">
        <v>42865</v>
      </c>
      <c r="C6216" s="40" t="s">
        <v>153</v>
      </c>
      <c r="D6216" s="40">
        <v>24</v>
      </c>
      <c r="E6216" s="41">
        <v>0.99211309999999997</v>
      </c>
    </row>
    <row r="6217" spans="2:5" x14ac:dyDescent="0.25">
      <c r="B6217" s="39">
        <v>42865</v>
      </c>
      <c r="C6217" s="40" t="s">
        <v>153</v>
      </c>
      <c r="D6217" s="40">
        <v>25</v>
      </c>
      <c r="E6217" s="41">
        <v>0.99149969999999998</v>
      </c>
    </row>
    <row r="6218" spans="2:5" x14ac:dyDescent="0.25">
      <c r="B6218" s="39">
        <v>42865</v>
      </c>
      <c r="C6218" s="40" t="s">
        <v>153</v>
      </c>
      <c r="D6218" s="40">
        <v>26</v>
      </c>
      <c r="E6218" s="41">
        <v>0.99162609999999995</v>
      </c>
    </row>
    <row r="6219" spans="2:5" x14ac:dyDescent="0.25">
      <c r="B6219" s="39">
        <v>42865</v>
      </c>
      <c r="C6219" s="40" t="s">
        <v>153</v>
      </c>
      <c r="D6219" s="40">
        <v>27</v>
      </c>
      <c r="E6219" s="41">
        <v>0.99170049999999998</v>
      </c>
    </row>
    <row r="6220" spans="2:5" x14ac:dyDescent="0.25">
      <c r="B6220" s="39">
        <v>42865</v>
      </c>
      <c r="C6220" s="40" t="s">
        <v>153</v>
      </c>
      <c r="D6220" s="40">
        <v>28</v>
      </c>
      <c r="E6220" s="41">
        <v>0.99160239999999999</v>
      </c>
    </row>
    <row r="6221" spans="2:5" x14ac:dyDescent="0.25">
      <c r="B6221" s="39">
        <v>42865</v>
      </c>
      <c r="C6221" s="40" t="s">
        <v>153</v>
      </c>
      <c r="D6221" s="40">
        <v>29</v>
      </c>
      <c r="E6221" s="41">
        <v>0.99160749999999998</v>
      </c>
    </row>
    <row r="6222" spans="2:5" x14ac:dyDescent="0.25">
      <c r="B6222" s="39">
        <v>42865</v>
      </c>
      <c r="C6222" s="40" t="s">
        <v>153</v>
      </c>
      <c r="D6222" s="40">
        <v>30</v>
      </c>
      <c r="E6222" s="41">
        <v>0.99166889999999996</v>
      </c>
    </row>
    <row r="6223" spans="2:5" x14ac:dyDescent="0.25">
      <c r="B6223" s="39">
        <v>42865</v>
      </c>
      <c r="C6223" s="40" t="s">
        <v>153</v>
      </c>
      <c r="D6223" s="40">
        <v>31</v>
      </c>
      <c r="E6223" s="41">
        <v>0.99120980000000003</v>
      </c>
    </row>
    <row r="6224" spans="2:5" x14ac:dyDescent="0.25">
      <c r="B6224" s="39">
        <v>42865</v>
      </c>
      <c r="C6224" s="40" t="s">
        <v>153</v>
      </c>
      <c r="D6224" s="40">
        <v>32</v>
      </c>
      <c r="E6224" s="41">
        <v>0.99122310000000002</v>
      </c>
    </row>
    <row r="6225" spans="2:5" x14ac:dyDescent="0.25">
      <c r="B6225" s="39">
        <v>42865</v>
      </c>
      <c r="C6225" s="40" t="s">
        <v>153</v>
      </c>
      <c r="D6225" s="40">
        <v>33</v>
      </c>
      <c r="E6225" s="41">
        <v>0.99186220000000003</v>
      </c>
    </row>
    <row r="6226" spans="2:5" x14ac:dyDescent="0.25">
      <c r="B6226" s="39">
        <v>42865</v>
      </c>
      <c r="C6226" s="40" t="s">
        <v>153</v>
      </c>
      <c r="D6226" s="40">
        <v>34</v>
      </c>
      <c r="E6226" s="41">
        <v>0.9916701</v>
      </c>
    </row>
    <row r="6227" spans="2:5" x14ac:dyDescent="0.25">
      <c r="B6227" s="39">
        <v>42865</v>
      </c>
      <c r="C6227" s="40" t="s">
        <v>153</v>
      </c>
      <c r="D6227" s="40">
        <v>35</v>
      </c>
      <c r="E6227" s="41">
        <v>0.99188699999999996</v>
      </c>
    </row>
    <row r="6228" spans="2:5" x14ac:dyDescent="0.25">
      <c r="B6228" s="39">
        <v>42865</v>
      </c>
      <c r="C6228" s="40" t="s">
        <v>153</v>
      </c>
      <c r="D6228" s="40">
        <v>36</v>
      </c>
      <c r="E6228" s="41">
        <v>0.99212210000000001</v>
      </c>
    </row>
    <row r="6229" spans="2:5" x14ac:dyDescent="0.25">
      <c r="B6229" s="39">
        <v>42865</v>
      </c>
      <c r="C6229" s="40" t="s">
        <v>153</v>
      </c>
      <c r="D6229" s="40">
        <v>37</v>
      </c>
      <c r="E6229" s="41">
        <v>0.99234140000000004</v>
      </c>
    </row>
    <row r="6230" spans="2:5" x14ac:dyDescent="0.25">
      <c r="B6230" s="39">
        <v>42865</v>
      </c>
      <c r="C6230" s="40" t="s">
        <v>153</v>
      </c>
      <c r="D6230" s="40">
        <v>38</v>
      </c>
      <c r="E6230" s="41">
        <v>0.99275270000000004</v>
      </c>
    </row>
    <row r="6231" spans="2:5" x14ac:dyDescent="0.25">
      <c r="B6231" s="39">
        <v>42865</v>
      </c>
      <c r="C6231" s="40" t="s">
        <v>153</v>
      </c>
      <c r="D6231" s="40">
        <v>39</v>
      </c>
      <c r="E6231" s="41">
        <v>0.99281889999999995</v>
      </c>
    </row>
    <row r="6232" spans="2:5" x14ac:dyDescent="0.25">
      <c r="B6232" s="39">
        <v>42865</v>
      </c>
      <c r="C6232" s="40" t="s">
        <v>153</v>
      </c>
      <c r="D6232" s="40">
        <v>40</v>
      </c>
      <c r="E6232" s="41">
        <v>0.99276450000000005</v>
      </c>
    </row>
    <row r="6233" spans="2:5" x14ac:dyDescent="0.25">
      <c r="B6233" s="39">
        <v>42865</v>
      </c>
      <c r="C6233" s="40" t="s">
        <v>153</v>
      </c>
      <c r="D6233" s="40">
        <v>41</v>
      </c>
      <c r="E6233" s="41">
        <v>0.99277130000000002</v>
      </c>
    </row>
    <row r="6234" spans="2:5" x14ac:dyDescent="0.25">
      <c r="B6234" s="39">
        <v>42865</v>
      </c>
      <c r="C6234" s="40" t="s">
        <v>153</v>
      </c>
      <c r="D6234" s="40">
        <v>42</v>
      </c>
      <c r="E6234" s="41">
        <v>0.99281739999999996</v>
      </c>
    </row>
    <row r="6235" spans="2:5" x14ac:dyDescent="0.25">
      <c r="B6235" s="39">
        <v>42865</v>
      </c>
      <c r="C6235" s="40" t="s">
        <v>153</v>
      </c>
      <c r="D6235" s="40">
        <v>43</v>
      </c>
      <c r="E6235" s="41">
        <v>0.99292840000000004</v>
      </c>
    </row>
    <row r="6236" spans="2:5" x14ac:dyDescent="0.25">
      <c r="B6236" s="39">
        <v>42865</v>
      </c>
      <c r="C6236" s="40" t="s">
        <v>153</v>
      </c>
      <c r="D6236" s="40">
        <v>44</v>
      </c>
      <c r="E6236" s="41">
        <v>0.9928939</v>
      </c>
    </row>
    <row r="6237" spans="2:5" x14ac:dyDescent="0.25">
      <c r="B6237" s="39">
        <v>42865</v>
      </c>
      <c r="C6237" s="40" t="s">
        <v>153</v>
      </c>
      <c r="D6237" s="40">
        <v>45</v>
      </c>
      <c r="E6237" s="41">
        <v>0.99305049999999995</v>
      </c>
    </row>
    <row r="6238" spans="2:5" x14ac:dyDescent="0.25">
      <c r="B6238" s="39">
        <v>42865</v>
      </c>
      <c r="C6238" s="40" t="s">
        <v>153</v>
      </c>
      <c r="D6238" s="40">
        <v>46</v>
      </c>
      <c r="E6238" s="41">
        <v>0.99298489999999995</v>
      </c>
    </row>
    <row r="6239" spans="2:5" x14ac:dyDescent="0.25">
      <c r="B6239" s="39">
        <v>42865</v>
      </c>
      <c r="C6239" s="40" t="s">
        <v>153</v>
      </c>
      <c r="D6239" s="40">
        <v>47</v>
      </c>
      <c r="E6239" s="41">
        <v>0.99202380000000001</v>
      </c>
    </row>
    <row r="6240" spans="2:5" x14ac:dyDescent="0.25">
      <c r="B6240" s="39">
        <v>42865</v>
      </c>
      <c r="C6240" s="40" t="s">
        <v>153</v>
      </c>
      <c r="D6240" s="40">
        <v>48</v>
      </c>
      <c r="E6240" s="41">
        <v>0.99134219999999995</v>
      </c>
    </row>
    <row r="6241" spans="2:5" x14ac:dyDescent="0.25">
      <c r="B6241" s="39">
        <v>42866</v>
      </c>
      <c r="C6241" s="40" t="s">
        <v>153</v>
      </c>
      <c r="D6241" s="40">
        <v>1</v>
      </c>
      <c r="E6241" s="41">
        <v>0.99054869999999995</v>
      </c>
    </row>
    <row r="6242" spans="2:5" x14ac:dyDescent="0.25">
      <c r="B6242" s="39">
        <v>42866</v>
      </c>
      <c r="C6242" s="40" t="s">
        <v>153</v>
      </c>
      <c r="D6242" s="40">
        <v>2</v>
      </c>
      <c r="E6242" s="41">
        <v>0.99030320000000005</v>
      </c>
    </row>
    <row r="6243" spans="2:5" x14ac:dyDescent="0.25">
      <c r="B6243" s="39">
        <v>42866</v>
      </c>
      <c r="C6243" s="40" t="s">
        <v>153</v>
      </c>
      <c r="D6243" s="40">
        <v>3</v>
      </c>
      <c r="E6243" s="41">
        <v>0.99050499999999997</v>
      </c>
    </row>
    <row r="6244" spans="2:5" x14ac:dyDescent="0.25">
      <c r="B6244" s="39">
        <v>42866</v>
      </c>
      <c r="C6244" s="40" t="s">
        <v>153</v>
      </c>
      <c r="D6244" s="40">
        <v>4</v>
      </c>
      <c r="E6244" s="41">
        <v>0.99034060000000002</v>
      </c>
    </row>
    <row r="6245" spans="2:5" x14ac:dyDescent="0.25">
      <c r="B6245" s="39">
        <v>42866</v>
      </c>
      <c r="C6245" s="40" t="s">
        <v>153</v>
      </c>
      <c r="D6245" s="40">
        <v>5</v>
      </c>
      <c r="E6245" s="41">
        <v>0.99012049999999996</v>
      </c>
    </row>
    <row r="6246" spans="2:5" x14ac:dyDescent="0.25">
      <c r="B6246" s="39">
        <v>42866</v>
      </c>
      <c r="C6246" s="40" t="s">
        <v>153</v>
      </c>
      <c r="D6246" s="40">
        <v>6</v>
      </c>
      <c r="E6246" s="41">
        <v>0.99008850000000004</v>
      </c>
    </row>
    <row r="6247" spans="2:5" x14ac:dyDescent="0.25">
      <c r="B6247" s="39">
        <v>42866</v>
      </c>
      <c r="C6247" s="40" t="s">
        <v>153</v>
      </c>
      <c r="D6247" s="40">
        <v>7</v>
      </c>
      <c r="E6247" s="41">
        <v>0.98991300000000004</v>
      </c>
    </row>
    <row r="6248" spans="2:5" x14ac:dyDescent="0.25">
      <c r="B6248" s="39">
        <v>42866</v>
      </c>
      <c r="C6248" s="40" t="s">
        <v>153</v>
      </c>
      <c r="D6248" s="40">
        <v>8</v>
      </c>
      <c r="E6248" s="41">
        <v>0.98997400000000002</v>
      </c>
    </row>
    <row r="6249" spans="2:5" x14ac:dyDescent="0.25">
      <c r="B6249" s="39">
        <v>42866</v>
      </c>
      <c r="C6249" s="40" t="s">
        <v>153</v>
      </c>
      <c r="D6249" s="40">
        <v>9</v>
      </c>
      <c r="E6249" s="41">
        <v>0.98997109999999999</v>
      </c>
    </row>
    <row r="6250" spans="2:5" x14ac:dyDescent="0.25">
      <c r="B6250" s="39">
        <v>42866</v>
      </c>
      <c r="C6250" s="40" t="s">
        <v>153</v>
      </c>
      <c r="D6250" s="40">
        <v>10</v>
      </c>
      <c r="E6250" s="41">
        <v>0.98992619999999998</v>
      </c>
    </row>
    <row r="6251" spans="2:5" x14ac:dyDescent="0.25">
      <c r="B6251" s="39">
        <v>42866</v>
      </c>
      <c r="C6251" s="40" t="s">
        <v>153</v>
      </c>
      <c r="D6251" s="40">
        <v>11</v>
      </c>
      <c r="E6251" s="41">
        <v>0.99003339999999995</v>
      </c>
    </row>
    <row r="6252" spans="2:5" x14ac:dyDescent="0.25">
      <c r="B6252" s="39">
        <v>42866</v>
      </c>
      <c r="C6252" s="40" t="s">
        <v>153</v>
      </c>
      <c r="D6252" s="40">
        <v>12</v>
      </c>
      <c r="E6252" s="41">
        <v>0.99033839999999995</v>
      </c>
    </row>
    <row r="6253" spans="2:5" x14ac:dyDescent="0.25">
      <c r="B6253" s="39">
        <v>42866</v>
      </c>
      <c r="C6253" s="40" t="s">
        <v>153</v>
      </c>
      <c r="D6253" s="40">
        <v>13</v>
      </c>
      <c r="E6253" s="41">
        <v>0.9913149</v>
      </c>
    </row>
    <row r="6254" spans="2:5" x14ac:dyDescent="0.25">
      <c r="B6254" s="39">
        <v>42866</v>
      </c>
      <c r="C6254" s="40" t="s">
        <v>153</v>
      </c>
      <c r="D6254" s="40">
        <v>14</v>
      </c>
      <c r="E6254" s="41">
        <v>0.99199389999999998</v>
      </c>
    </row>
    <row r="6255" spans="2:5" x14ac:dyDescent="0.25">
      <c r="B6255" s="39">
        <v>42866</v>
      </c>
      <c r="C6255" s="40" t="s">
        <v>153</v>
      </c>
      <c r="D6255" s="40">
        <v>15</v>
      </c>
      <c r="E6255" s="41">
        <v>0.9924617</v>
      </c>
    </row>
    <row r="6256" spans="2:5" x14ac:dyDescent="0.25">
      <c r="B6256" s="39">
        <v>42866</v>
      </c>
      <c r="C6256" s="40" t="s">
        <v>153</v>
      </c>
      <c r="D6256" s="40">
        <v>16</v>
      </c>
      <c r="E6256" s="41">
        <v>0.99253809999999998</v>
      </c>
    </row>
    <row r="6257" spans="2:5" x14ac:dyDescent="0.25">
      <c r="B6257" s="39">
        <v>42866</v>
      </c>
      <c r="C6257" s="40" t="s">
        <v>153</v>
      </c>
      <c r="D6257" s="40">
        <v>17</v>
      </c>
      <c r="E6257" s="41">
        <v>0.99243459999999994</v>
      </c>
    </row>
    <row r="6258" spans="2:5" x14ac:dyDescent="0.25">
      <c r="B6258" s="39">
        <v>42866</v>
      </c>
      <c r="C6258" s="40" t="s">
        <v>153</v>
      </c>
      <c r="D6258" s="40">
        <v>18</v>
      </c>
      <c r="E6258" s="41">
        <v>0.99227209999999999</v>
      </c>
    </row>
    <row r="6259" spans="2:5" x14ac:dyDescent="0.25">
      <c r="B6259" s="39">
        <v>42866</v>
      </c>
      <c r="C6259" s="40" t="s">
        <v>153</v>
      </c>
      <c r="D6259" s="40">
        <v>19</v>
      </c>
      <c r="E6259" s="41">
        <v>0.99249399999999999</v>
      </c>
    </row>
    <row r="6260" spans="2:5" x14ac:dyDescent="0.25">
      <c r="B6260" s="39">
        <v>42866</v>
      </c>
      <c r="C6260" s="40" t="s">
        <v>153</v>
      </c>
      <c r="D6260" s="40">
        <v>20</v>
      </c>
      <c r="E6260" s="41">
        <v>0.99238709999999997</v>
      </c>
    </row>
    <row r="6261" spans="2:5" x14ac:dyDescent="0.25">
      <c r="B6261" s="39">
        <v>42866</v>
      </c>
      <c r="C6261" s="40" t="s">
        <v>153</v>
      </c>
      <c r="D6261" s="40">
        <v>21</v>
      </c>
      <c r="E6261" s="41">
        <v>0.99236619999999998</v>
      </c>
    </row>
    <row r="6262" spans="2:5" x14ac:dyDescent="0.25">
      <c r="B6262" s="39">
        <v>42866</v>
      </c>
      <c r="C6262" s="40" t="s">
        <v>153</v>
      </c>
      <c r="D6262" s="40">
        <v>22</v>
      </c>
      <c r="E6262" s="41">
        <v>0.99228850000000002</v>
      </c>
    </row>
    <row r="6263" spans="2:5" x14ac:dyDescent="0.25">
      <c r="B6263" s="39">
        <v>42866</v>
      </c>
      <c r="C6263" s="40" t="s">
        <v>153</v>
      </c>
      <c r="D6263" s="40">
        <v>23</v>
      </c>
      <c r="E6263" s="41">
        <v>0.99253069999999999</v>
      </c>
    </row>
    <row r="6264" spans="2:5" x14ac:dyDescent="0.25">
      <c r="B6264" s="39">
        <v>42866</v>
      </c>
      <c r="C6264" s="40" t="s">
        <v>153</v>
      </c>
      <c r="D6264" s="40">
        <v>24</v>
      </c>
      <c r="E6264" s="41">
        <v>0.99242459999999999</v>
      </c>
    </row>
    <row r="6265" spans="2:5" x14ac:dyDescent="0.25">
      <c r="B6265" s="39">
        <v>42866</v>
      </c>
      <c r="C6265" s="40" t="s">
        <v>153</v>
      </c>
      <c r="D6265" s="40">
        <v>25</v>
      </c>
      <c r="E6265" s="41">
        <v>0.99224559999999995</v>
      </c>
    </row>
    <row r="6266" spans="2:5" x14ac:dyDescent="0.25">
      <c r="B6266" s="39">
        <v>42866</v>
      </c>
      <c r="C6266" s="40" t="s">
        <v>153</v>
      </c>
      <c r="D6266" s="40">
        <v>26</v>
      </c>
      <c r="E6266" s="41">
        <v>0.99223609999999995</v>
      </c>
    </row>
    <row r="6267" spans="2:5" x14ac:dyDescent="0.25">
      <c r="B6267" s="39">
        <v>42866</v>
      </c>
      <c r="C6267" s="40" t="s">
        <v>153</v>
      </c>
      <c r="D6267" s="40">
        <v>27</v>
      </c>
      <c r="E6267" s="41">
        <v>0.99239339999999998</v>
      </c>
    </row>
    <row r="6268" spans="2:5" x14ac:dyDescent="0.25">
      <c r="B6268" s="39">
        <v>42866</v>
      </c>
      <c r="C6268" s="40" t="s">
        <v>153</v>
      </c>
      <c r="D6268" s="40">
        <v>28</v>
      </c>
      <c r="E6268" s="41">
        <v>0.99240379999999995</v>
      </c>
    </row>
    <row r="6269" spans="2:5" x14ac:dyDescent="0.25">
      <c r="B6269" s="39">
        <v>42866</v>
      </c>
      <c r="C6269" s="40" t="s">
        <v>153</v>
      </c>
      <c r="D6269" s="40">
        <v>29</v>
      </c>
      <c r="E6269" s="41">
        <v>0.99234860000000003</v>
      </c>
    </row>
    <row r="6270" spans="2:5" x14ac:dyDescent="0.25">
      <c r="B6270" s="39">
        <v>42866</v>
      </c>
      <c r="C6270" s="40" t="s">
        <v>153</v>
      </c>
      <c r="D6270" s="40">
        <v>30</v>
      </c>
      <c r="E6270" s="41">
        <v>0.99231040000000004</v>
      </c>
    </row>
    <row r="6271" spans="2:5" x14ac:dyDescent="0.25">
      <c r="B6271" s="39">
        <v>42866</v>
      </c>
      <c r="C6271" s="40" t="s">
        <v>153</v>
      </c>
      <c r="D6271" s="40">
        <v>31</v>
      </c>
      <c r="E6271" s="41">
        <v>0.99214259999999999</v>
      </c>
    </row>
    <row r="6272" spans="2:5" x14ac:dyDescent="0.25">
      <c r="B6272" s="39">
        <v>42866</v>
      </c>
      <c r="C6272" s="40" t="s">
        <v>153</v>
      </c>
      <c r="D6272" s="40">
        <v>32</v>
      </c>
      <c r="E6272" s="41">
        <v>0.99223349999999999</v>
      </c>
    </row>
    <row r="6273" spans="2:5" x14ac:dyDescent="0.25">
      <c r="B6273" s="39">
        <v>42866</v>
      </c>
      <c r="C6273" s="40" t="s">
        <v>153</v>
      </c>
      <c r="D6273" s="40">
        <v>33</v>
      </c>
      <c r="E6273" s="41">
        <v>0.99240870000000003</v>
      </c>
    </row>
    <row r="6274" spans="2:5" x14ac:dyDescent="0.25">
      <c r="B6274" s="39">
        <v>42866</v>
      </c>
      <c r="C6274" s="40" t="s">
        <v>153</v>
      </c>
      <c r="D6274" s="40">
        <v>34</v>
      </c>
      <c r="E6274" s="41">
        <v>0.99249410000000005</v>
      </c>
    </row>
    <row r="6275" spans="2:5" x14ac:dyDescent="0.25">
      <c r="B6275" s="39">
        <v>42866</v>
      </c>
      <c r="C6275" s="40" t="s">
        <v>153</v>
      </c>
      <c r="D6275" s="40">
        <v>35</v>
      </c>
      <c r="E6275" s="41">
        <v>0.99240790000000001</v>
      </c>
    </row>
    <row r="6276" spans="2:5" x14ac:dyDescent="0.25">
      <c r="B6276" s="39">
        <v>42866</v>
      </c>
      <c r="C6276" s="40" t="s">
        <v>153</v>
      </c>
      <c r="D6276" s="40">
        <v>36</v>
      </c>
      <c r="E6276" s="41">
        <v>0.99227589999999999</v>
      </c>
    </row>
    <row r="6277" spans="2:5" x14ac:dyDescent="0.25">
      <c r="B6277" s="39">
        <v>42866</v>
      </c>
      <c r="C6277" s="40" t="s">
        <v>153</v>
      </c>
      <c r="D6277" s="40">
        <v>37</v>
      </c>
      <c r="E6277" s="41">
        <v>0.9921719</v>
      </c>
    </row>
    <row r="6278" spans="2:5" x14ac:dyDescent="0.25">
      <c r="B6278" s="39">
        <v>42866</v>
      </c>
      <c r="C6278" s="40" t="s">
        <v>153</v>
      </c>
      <c r="D6278" s="40">
        <v>38</v>
      </c>
      <c r="E6278" s="41">
        <v>0.99197630000000003</v>
      </c>
    </row>
    <row r="6279" spans="2:5" x14ac:dyDescent="0.25">
      <c r="B6279" s="39">
        <v>42866</v>
      </c>
      <c r="C6279" s="40" t="s">
        <v>153</v>
      </c>
      <c r="D6279" s="40">
        <v>39</v>
      </c>
      <c r="E6279" s="41">
        <v>0.99188549999999998</v>
      </c>
    </row>
    <row r="6280" spans="2:5" x14ac:dyDescent="0.25">
      <c r="B6280" s="39">
        <v>42866</v>
      </c>
      <c r="C6280" s="40" t="s">
        <v>153</v>
      </c>
      <c r="D6280" s="40">
        <v>40</v>
      </c>
      <c r="E6280" s="41">
        <v>0.99185190000000001</v>
      </c>
    </row>
    <row r="6281" spans="2:5" x14ac:dyDescent="0.25">
      <c r="B6281" s="39">
        <v>42866</v>
      </c>
      <c r="C6281" s="40" t="s">
        <v>153</v>
      </c>
      <c r="D6281" s="40">
        <v>41</v>
      </c>
      <c r="E6281" s="41">
        <v>0.99158849999999998</v>
      </c>
    </row>
    <row r="6282" spans="2:5" x14ac:dyDescent="0.25">
      <c r="B6282" s="39">
        <v>42866</v>
      </c>
      <c r="C6282" s="40" t="s">
        <v>153</v>
      </c>
      <c r="D6282" s="40">
        <v>42</v>
      </c>
      <c r="E6282" s="41">
        <v>0.9916777</v>
      </c>
    </row>
    <row r="6283" spans="2:5" x14ac:dyDescent="0.25">
      <c r="B6283" s="39">
        <v>42866</v>
      </c>
      <c r="C6283" s="40" t="s">
        <v>153</v>
      </c>
      <c r="D6283" s="40">
        <v>43</v>
      </c>
      <c r="E6283" s="41">
        <v>0.99174989999999996</v>
      </c>
    </row>
    <row r="6284" spans="2:5" x14ac:dyDescent="0.25">
      <c r="B6284" s="39">
        <v>42866</v>
      </c>
      <c r="C6284" s="40" t="s">
        <v>153</v>
      </c>
      <c r="D6284" s="40">
        <v>44</v>
      </c>
      <c r="E6284" s="41">
        <v>0.99187619999999999</v>
      </c>
    </row>
    <row r="6285" spans="2:5" x14ac:dyDescent="0.25">
      <c r="B6285" s="39">
        <v>42866</v>
      </c>
      <c r="C6285" s="40" t="s">
        <v>153</v>
      </c>
      <c r="D6285" s="40">
        <v>45</v>
      </c>
      <c r="E6285" s="41">
        <v>0.99211289999999996</v>
      </c>
    </row>
    <row r="6286" spans="2:5" x14ac:dyDescent="0.25">
      <c r="B6286" s="39">
        <v>42866</v>
      </c>
      <c r="C6286" s="40" t="s">
        <v>153</v>
      </c>
      <c r="D6286" s="40">
        <v>46</v>
      </c>
      <c r="E6286" s="41">
        <v>0.9917243</v>
      </c>
    </row>
    <row r="6287" spans="2:5" x14ac:dyDescent="0.25">
      <c r="B6287" s="39">
        <v>42866</v>
      </c>
      <c r="C6287" s="40" t="s">
        <v>153</v>
      </c>
      <c r="D6287" s="40">
        <v>47</v>
      </c>
      <c r="E6287" s="41">
        <v>0.99046889999999999</v>
      </c>
    </row>
    <row r="6288" spans="2:5" x14ac:dyDescent="0.25">
      <c r="B6288" s="39">
        <v>42866</v>
      </c>
      <c r="C6288" s="40" t="s">
        <v>153</v>
      </c>
      <c r="D6288" s="40">
        <v>48</v>
      </c>
      <c r="E6288" s="41">
        <v>0.99014369999999996</v>
      </c>
    </row>
    <row r="6289" spans="2:5" x14ac:dyDescent="0.25">
      <c r="B6289" s="39">
        <v>42867</v>
      </c>
      <c r="C6289" s="40" t="s">
        <v>153</v>
      </c>
      <c r="D6289" s="40">
        <v>1</v>
      </c>
      <c r="E6289" s="41">
        <v>0.98992400000000003</v>
      </c>
    </row>
    <row r="6290" spans="2:5" x14ac:dyDescent="0.25">
      <c r="B6290" s="39">
        <v>42867</v>
      </c>
      <c r="C6290" s="40" t="s">
        <v>153</v>
      </c>
      <c r="D6290" s="40">
        <v>2</v>
      </c>
      <c r="E6290" s="41">
        <v>0.98954679999999995</v>
      </c>
    </row>
    <row r="6291" spans="2:5" x14ac:dyDescent="0.25">
      <c r="B6291" s="39">
        <v>42867</v>
      </c>
      <c r="C6291" s="40" t="s">
        <v>153</v>
      </c>
      <c r="D6291" s="40">
        <v>3</v>
      </c>
      <c r="E6291" s="41">
        <v>0.98924670000000003</v>
      </c>
    </row>
    <row r="6292" spans="2:5" x14ac:dyDescent="0.25">
      <c r="B6292" s="39">
        <v>42867</v>
      </c>
      <c r="C6292" s="40" t="s">
        <v>153</v>
      </c>
      <c r="D6292" s="40">
        <v>4</v>
      </c>
      <c r="E6292" s="41">
        <v>0.98922209999999999</v>
      </c>
    </row>
    <row r="6293" spans="2:5" x14ac:dyDescent="0.25">
      <c r="B6293" s="39">
        <v>42867</v>
      </c>
      <c r="C6293" s="40" t="s">
        <v>153</v>
      </c>
      <c r="D6293" s="40">
        <v>5</v>
      </c>
      <c r="E6293" s="41">
        <v>0.98897690000000005</v>
      </c>
    </row>
    <row r="6294" spans="2:5" x14ac:dyDescent="0.25">
      <c r="B6294" s="39">
        <v>42867</v>
      </c>
      <c r="C6294" s="40" t="s">
        <v>153</v>
      </c>
      <c r="D6294" s="40">
        <v>6</v>
      </c>
      <c r="E6294" s="41">
        <v>0.98875219999999997</v>
      </c>
    </row>
    <row r="6295" spans="2:5" x14ac:dyDescent="0.25">
      <c r="B6295" s="39">
        <v>42867</v>
      </c>
      <c r="C6295" s="40" t="s">
        <v>153</v>
      </c>
      <c r="D6295" s="40">
        <v>7</v>
      </c>
      <c r="E6295" s="41">
        <v>0.98861019999999999</v>
      </c>
    </row>
    <row r="6296" spans="2:5" x14ac:dyDescent="0.25">
      <c r="B6296" s="39">
        <v>42867</v>
      </c>
      <c r="C6296" s="40" t="s">
        <v>153</v>
      </c>
      <c r="D6296" s="40">
        <v>8</v>
      </c>
      <c r="E6296" s="41">
        <v>0.98857450000000002</v>
      </c>
    </row>
    <row r="6297" spans="2:5" x14ac:dyDescent="0.25">
      <c r="B6297" s="39">
        <v>42867</v>
      </c>
      <c r="C6297" s="40" t="s">
        <v>153</v>
      </c>
      <c r="D6297" s="40">
        <v>9</v>
      </c>
      <c r="E6297" s="41">
        <v>0.98850930000000004</v>
      </c>
    </row>
    <row r="6298" spans="2:5" x14ac:dyDescent="0.25">
      <c r="B6298" s="39">
        <v>42867</v>
      </c>
      <c r="C6298" s="40" t="s">
        <v>153</v>
      </c>
      <c r="D6298" s="40">
        <v>10</v>
      </c>
      <c r="E6298" s="41">
        <v>0.98852410000000002</v>
      </c>
    </row>
    <row r="6299" spans="2:5" x14ac:dyDescent="0.25">
      <c r="B6299" s="39">
        <v>42867</v>
      </c>
      <c r="C6299" s="40" t="s">
        <v>153</v>
      </c>
      <c r="D6299" s="40">
        <v>11</v>
      </c>
      <c r="E6299" s="41">
        <v>0.98870590000000003</v>
      </c>
    </row>
    <row r="6300" spans="2:5" x14ac:dyDescent="0.25">
      <c r="B6300" s="39">
        <v>42867</v>
      </c>
      <c r="C6300" s="40" t="s">
        <v>153</v>
      </c>
      <c r="D6300" s="40">
        <v>12</v>
      </c>
      <c r="E6300" s="41">
        <v>0.98912500000000003</v>
      </c>
    </row>
    <row r="6301" spans="2:5" x14ac:dyDescent="0.25">
      <c r="B6301" s="39">
        <v>42867</v>
      </c>
      <c r="C6301" s="40" t="s">
        <v>153</v>
      </c>
      <c r="D6301" s="40">
        <v>13</v>
      </c>
      <c r="E6301" s="41">
        <v>0.98953259999999998</v>
      </c>
    </row>
    <row r="6302" spans="2:5" x14ac:dyDescent="0.25">
      <c r="B6302" s="39">
        <v>42867</v>
      </c>
      <c r="C6302" s="40" t="s">
        <v>153</v>
      </c>
      <c r="D6302" s="40">
        <v>14</v>
      </c>
      <c r="E6302" s="41">
        <v>0.99056429999999995</v>
      </c>
    </row>
    <row r="6303" spans="2:5" x14ac:dyDescent="0.25">
      <c r="B6303" s="39">
        <v>42867</v>
      </c>
      <c r="C6303" s="40" t="s">
        <v>153</v>
      </c>
      <c r="D6303" s="40">
        <v>15</v>
      </c>
      <c r="E6303" s="41">
        <v>0.99123539999999999</v>
      </c>
    </row>
    <row r="6304" spans="2:5" x14ac:dyDescent="0.25">
      <c r="B6304" s="39">
        <v>42867</v>
      </c>
      <c r="C6304" s="40" t="s">
        <v>153</v>
      </c>
      <c r="D6304" s="40">
        <v>16</v>
      </c>
      <c r="E6304" s="41">
        <v>0.9913206</v>
      </c>
    </row>
    <row r="6305" spans="2:5" x14ac:dyDescent="0.25">
      <c r="B6305" s="39">
        <v>42867</v>
      </c>
      <c r="C6305" s="40" t="s">
        <v>153</v>
      </c>
      <c r="D6305" s="40">
        <v>17</v>
      </c>
      <c r="E6305" s="41">
        <v>0.99142870000000005</v>
      </c>
    </row>
    <row r="6306" spans="2:5" x14ac:dyDescent="0.25">
      <c r="B6306" s="39">
        <v>42867</v>
      </c>
      <c r="C6306" s="40" t="s">
        <v>153</v>
      </c>
      <c r="D6306" s="40">
        <v>18</v>
      </c>
      <c r="E6306" s="41">
        <v>0.99152320000000005</v>
      </c>
    </row>
    <row r="6307" spans="2:5" x14ac:dyDescent="0.25">
      <c r="B6307" s="39">
        <v>42867</v>
      </c>
      <c r="C6307" s="40" t="s">
        <v>153</v>
      </c>
      <c r="D6307" s="40">
        <v>19</v>
      </c>
      <c r="E6307" s="41">
        <v>0.99147669999999999</v>
      </c>
    </row>
    <row r="6308" spans="2:5" x14ac:dyDescent="0.25">
      <c r="B6308" s="39">
        <v>42867</v>
      </c>
      <c r="C6308" s="40" t="s">
        <v>153</v>
      </c>
      <c r="D6308" s="40">
        <v>20</v>
      </c>
      <c r="E6308" s="41">
        <v>0.99140720000000004</v>
      </c>
    </row>
    <row r="6309" spans="2:5" x14ac:dyDescent="0.25">
      <c r="B6309" s="39">
        <v>42867</v>
      </c>
      <c r="C6309" s="40" t="s">
        <v>153</v>
      </c>
      <c r="D6309" s="40">
        <v>21</v>
      </c>
      <c r="E6309" s="41">
        <v>0.99126080000000005</v>
      </c>
    </row>
    <row r="6310" spans="2:5" x14ac:dyDescent="0.25">
      <c r="B6310" s="39">
        <v>42867</v>
      </c>
      <c r="C6310" s="40" t="s">
        <v>153</v>
      </c>
      <c r="D6310" s="40">
        <v>22</v>
      </c>
      <c r="E6310" s="41">
        <v>0.99113949999999995</v>
      </c>
    </row>
    <row r="6311" spans="2:5" x14ac:dyDescent="0.25">
      <c r="B6311" s="39">
        <v>42867</v>
      </c>
      <c r="C6311" s="40" t="s">
        <v>153</v>
      </c>
      <c r="D6311" s="40">
        <v>23</v>
      </c>
      <c r="E6311" s="41">
        <v>0.9916895</v>
      </c>
    </row>
    <row r="6312" spans="2:5" x14ac:dyDescent="0.25">
      <c r="B6312" s="39">
        <v>42867</v>
      </c>
      <c r="C6312" s="40" t="s">
        <v>153</v>
      </c>
      <c r="D6312" s="40">
        <v>24</v>
      </c>
      <c r="E6312" s="41">
        <v>0.99177130000000002</v>
      </c>
    </row>
    <row r="6313" spans="2:5" x14ac:dyDescent="0.25">
      <c r="B6313" s="39">
        <v>42867</v>
      </c>
      <c r="C6313" s="40" t="s">
        <v>153</v>
      </c>
      <c r="D6313" s="40">
        <v>25</v>
      </c>
      <c r="E6313" s="41">
        <v>0.99175579999999997</v>
      </c>
    </row>
    <row r="6314" spans="2:5" x14ac:dyDescent="0.25">
      <c r="B6314" s="39">
        <v>42867</v>
      </c>
      <c r="C6314" s="40" t="s">
        <v>153</v>
      </c>
      <c r="D6314" s="40">
        <v>26</v>
      </c>
      <c r="E6314" s="41">
        <v>0.9917629</v>
      </c>
    </row>
    <row r="6315" spans="2:5" x14ac:dyDescent="0.25">
      <c r="B6315" s="39">
        <v>42867</v>
      </c>
      <c r="C6315" s="40" t="s">
        <v>153</v>
      </c>
      <c r="D6315" s="40">
        <v>27</v>
      </c>
      <c r="E6315" s="41">
        <v>0.99191799999999997</v>
      </c>
    </row>
    <row r="6316" spans="2:5" x14ac:dyDescent="0.25">
      <c r="B6316" s="39">
        <v>42867</v>
      </c>
      <c r="C6316" s="40" t="s">
        <v>153</v>
      </c>
      <c r="D6316" s="40">
        <v>28</v>
      </c>
      <c r="E6316" s="41">
        <v>0.99193750000000003</v>
      </c>
    </row>
    <row r="6317" spans="2:5" x14ac:dyDescent="0.25">
      <c r="B6317" s="39">
        <v>42867</v>
      </c>
      <c r="C6317" s="40" t="s">
        <v>153</v>
      </c>
      <c r="D6317" s="40">
        <v>29</v>
      </c>
      <c r="E6317" s="41">
        <v>0.99189740000000004</v>
      </c>
    </row>
    <row r="6318" spans="2:5" x14ac:dyDescent="0.25">
      <c r="B6318" s="39">
        <v>42867</v>
      </c>
      <c r="C6318" s="40" t="s">
        <v>153</v>
      </c>
      <c r="D6318" s="40">
        <v>30</v>
      </c>
      <c r="E6318" s="41">
        <v>0.99186819999999998</v>
      </c>
    </row>
    <row r="6319" spans="2:5" x14ac:dyDescent="0.25">
      <c r="B6319" s="39">
        <v>42867</v>
      </c>
      <c r="C6319" s="40" t="s">
        <v>153</v>
      </c>
      <c r="D6319" s="40">
        <v>31</v>
      </c>
      <c r="E6319" s="41">
        <v>0.99168160000000005</v>
      </c>
    </row>
    <row r="6320" spans="2:5" x14ac:dyDescent="0.25">
      <c r="B6320" s="39">
        <v>42867</v>
      </c>
      <c r="C6320" s="40" t="s">
        <v>153</v>
      </c>
      <c r="D6320" s="40">
        <v>32</v>
      </c>
      <c r="E6320" s="41">
        <v>0.99168789999999996</v>
      </c>
    </row>
    <row r="6321" spans="2:5" x14ac:dyDescent="0.25">
      <c r="B6321" s="39">
        <v>42867</v>
      </c>
      <c r="C6321" s="40" t="s">
        <v>153</v>
      </c>
      <c r="D6321" s="40">
        <v>33</v>
      </c>
      <c r="E6321" s="41">
        <v>0.99228150000000004</v>
      </c>
    </row>
    <row r="6322" spans="2:5" x14ac:dyDescent="0.25">
      <c r="B6322" s="39">
        <v>42867</v>
      </c>
      <c r="C6322" s="40" t="s">
        <v>153</v>
      </c>
      <c r="D6322" s="40">
        <v>34</v>
      </c>
      <c r="E6322" s="41">
        <v>0.99243349999999997</v>
      </c>
    </row>
    <row r="6323" spans="2:5" x14ac:dyDescent="0.25">
      <c r="B6323" s="39">
        <v>42867</v>
      </c>
      <c r="C6323" s="40" t="s">
        <v>153</v>
      </c>
      <c r="D6323" s="40">
        <v>35</v>
      </c>
      <c r="E6323" s="41">
        <v>0.99224659999999998</v>
      </c>
    </row>
    <row r="6324" spans="2:5" x14ac:dyDescent="0.25">
      <c r="B6324" s="39">
        <v>42867</v>
      </c>
      <c r="C6324" s="40" t="s">
        <v>153</v>
      </c>
      <c r="D6324" s="40">
        <v>36</v>
      </c>
      <c r="E6324" s="41">
        <v>0.99237160000000002</v>
      </c>
    </row>
    <row r="6325" spans="2:5" x14ac:dyDescent="0.25">
      <c r="B6325" s="39">
        <v>42867</v>
      </c>
      <c r="C6325" s="40" t="s">
        <v>153</v>
      </c>
      <c r="D6325" s="40">
        <v>37</v>
      </c>
      <c r="E6325" s="41">
        <v>0.99188480000000001</v>
      </c>
    </row>
    <row r="6326" spans="2:5" x14ac:dyDescent="0.25">
      <c r="B6326" s="39">
        <v>42867</v>
      </c>
      <c r="C6326" s="40" t="s">
        <v>153</v>
      </c>
      <c r="D6326" s="40">
        <v>38</v>
      </c>
      <c r="E6326" s="41">
        <v>0.99178650000000002</v>
      </c>
    </row>
    <row r="6327" spans="2:5" x14ac:dyDescent="0.25">
      <c r="B6327" s="39">
        <v>42867</v>
      </c>
      <c r="C6327" s="40" t="s">
        <v>153</v>
      </c>
      <c r="D6327" s="40">
        <v>39</v>
      </c>
      <c r="E6327" s="41">
        <v>0.99098319999999995</v>
      </c>
    </row>
    <row r="6328" spans="2:5" x14ac:dyDescent="0.25">
      <c r="B6328" s="39">
        <v>42867</v>
      </c>
      <c r="C6328" s="40" t="s">
        <v>153</v>
      </c>
      <c r="D6328" s="40">
        <v>40</v>
      </c>
      <c r="E6328" s="41">
        <v>0.99175749999999996</v>
      </c>
    </row>
    <row r="6329" spans="2:5" x14ac:dyDescent="0.25">
      <c r="B6329" s="39">
        <v>42867</v>
      </c>
      <c r="C6329" s="40" t="s">
        <v>153</v>
      </c>
      <c r="D6329" s="40">
        <v>41</v>
      </c>
      <c r="E6329" s="41">
        <v>0.99179539999999999</v>
      </c>
    </row>
    <row r="6330" spans="2:5" x14ac:dyDescent="0.25">
      <c r="B6330" s="39">
        <v>42867</v>
      </c>
      <c r="C6330" s="40" t="s">
        <v>153</v>
      </c>
      <c r="D6330" s="40">
        <v>42</v>
      </c>
      <c r="E6330" s="41">
        <v>0.9916218</v>
      </c>
    </row>
    <row r="6331" spans="2:5" x14ac:dyDescent="0.25">
      <c r="B6331" s="39">
        <v>42867</v>
      </c>
      <c r="C6331" s="40" t="s">
        <v>153</v>
      </c>
      <c r="D6331" s="40">
        <v>43</v>
      </c>
      <c r="E6331" s="41">
        <v>0.9916836</v>
      </c>
    </row>
    <row r="6332" spans="2:5" x14ac:dyDescent="0.25">
      <c r="B6332" s="39">
        <v>42867</v>
      </c>
      <c r="C6332" s="40" t="s">
        <v>153</v>
      </c>
      <c r="D6332" s="40">
        <v>44</v>
      </c>
      <c r="E6332" s="41">
        <v>0.99160199999999998</v>
      </c>
    </row>
    <row r="6333" spans="2:5" x14ac:dyDescent="0.25">
      <c r="B6333" s="39">
        <v>42867</v>
      </c>
      <c r="C6333" s="40" t="s">
        <v>153</v>
      </c>
      <c r="D6333" s="40">
        <v>45</v>
      </c>
      <c r="E6333" s="41">
        <v>0.99172680000000002</v>
      </c>
    </row>
    <row r="6334" spans="2:5" x14ac:dyDescent="0.25">
      <c r="B6334" s="39">
        <v>42867</v>
      </c>
      <c r="C6334" s="40" t="s">
        <v>153</v>
      </c>
      <c r="D6334" s="40">
        <v>46</v>
      </c>
      <c r="E6334" s="41">
        <v>0.99153119999999995</v>
      </c>
    </row>
    <row r="6335" spans="2:5" x14ac:dyDescent="0.25">
      <c r="B6335" s="39">
        <v>42867</v>
      </c>
      <c r="C6335" s="40" t="s">
        <v>153</v>
      </c>
      <c r="D6335" s="40">
        <v>47</v>
      </c>
      <c r="E6335" s="41">
        <v>0.9912377</v>
      </c>
    </row>
    <row r="6336" spans="2:5" x14ac:dyDescent="0.25">
      <c r="B6336" s="39">
        <v>42867</v>
      </c>
      <c r="C6336" s="40" t="s">
        <v>153</v>
      </c>
      <c r="D6336" s="40">
        <v>48</v>
      </c>
      <c r="E6336" s="41">
        <v>0.99073029999999995</v>
      </c>
    </row>
    <row r="6337" spans="2:5" x14ac:dyDescent="0.25">
      <c r="B6337" s="39">
        <v>42868</v>
      </c>
      <c r="C6337" s="40" t="s">
        <v>153</v>
      </c>
      <c r="D6337" s="40">
        <v>1</v>
      </c>
      <c r="E6337" s="41">
        <v>0.99027549999999998</v>
      </c>
    </row>
    <row r="6338" spans="2:5" x14ac:dyDescent="0.25">
      <c r="B6338" s="39">
        <v>42868</v>
      </c>
      <c r="C6338" s="40" t="s">
        <v>153</v>
      </c>
      <c r="D6338" s="40">
        <v>2</v>
      </c>
      <c r="E6338" s="41">
        <v>0.99024959999999995</v>
      </c>
    </row>
    <row r="6339" spans="2:5" x14ac:dyDescent="0.25">
      <c r="B6339" s="39">
        <v>42868</v>
      </c>
      <c r="C6339" s="40" t="s">
        <v>153</v>
      </c>
      <c r="D6339" s="40">
        <v>3</v>
      </c>
      <c r="E6339" s="41">
        <v>0.99051769999999995</v>
      </c>
    </row>
    <row r="6340" spans="2:5" x14ac:dyDescent="0.25">
      <c r="B6340" s="39">
        <v>42868</v>
      </c>
      <c r="C6340" s="40" t="s">
        <v>153</v>
      </c>
      <c r="D6340" s="40">
        <v>4</v>
      </c>
      <c r="E6340" s="41">
        <v>0.99004300000000001</v>
      </c>
    </row>
    <row r="6341" spans="2:5" x14ac:dyDescent="0.25">
      <c r="B6341" s="39">
        <v>42868</v>
      </c>
      <c r="C6341" s="40" t="s">
        <v>153</v>
      </c>
      <c r="D6341" s="40">
        <v>5</v>
      </c>
      <c r="E6341" s="41">
        <v>0.99008499999999999</v>
      </c>
    </row>
    <row r="6342" spans="2:5" x14ac:dyDescent="0.25">
      <c r="B6342" s="39">
        <v>42868</v>
      </c>
      <c r="C6342" s="40" t="s">
        <v>153</v>
      </c>
      <c r="D6342" s="40">
        <v>6</v>
      </c>
      <c r="E6342" s="41">
        <v>0.99000710000000003</v>
      </c>
    </row>
    <row r="6343" spans="2:5" x14ac:dyDescent="0.25">
      <c r="B6343" s="39">
        <v>42868</v>
      </c>
      <c r="C6343" s="40" t="s">
        <v>153</v>
      </c>
      <c r="D6343" s="40">
        <v>7</v>
      </c>
      <c r="E6343" s="41">
        <v>0.9898903</v>
      </c>
    </row>
    <row r="6344" spans="2:5" x14ac:dyDescent="0.25">
      <c r="B6344" s="39">
        <v>42868</v>
      </c>
      <c r="C6344" s="40" t="s">
        <v>153</v>
      </c>
      <c r="D6344" s="40">
        <v>8</v>
      </c>
      <c r="E6344" s="41">
        <v>0.98985869999999998</v>
      </c>
    </row>
    <row r="6345" spans="2:5" x14ac:dyDescent="0.25">
      <c r="B6345" s="39">
        <v>42868</v>
      </c>
      <c r="C6345" s="40" t="s">
        <v>153</v>
      </c>
      <c r="D6345" s="40">
        <v>9</v>
      </c>
      <c r="E6345" s="41">
        <v>0.9900118</v>
      </c>
    </row>
    <row r="6346" spans="2:5" x14ac:dyDescent="0.25">
      <c r="B6346" s="39">
        <v>42868</v>
      </c>
      <c r="C6346" s="40" t="s">
        <v>153</v>
      </c>
      <c r="D6346" s="40">
        <v>10</v>
      </c>
      <c r="E6346" s="41">
        <v>0.98984399999999995</v>
      </c>
    </row>
    <row r="6347" spans="2:5" x14ac:dyDescent="0.25">
      <c r="B6347" s="39">
        <v>42868</v>
      </c>
      <c r="C6347" s="40" t="s">
        <v>153</v>
      </c>
      <c r="D6347" s="40">
        <v>11</v>
      </c>
      <c r="E6347" s="41">
        <v>0.989985</v>
      </c>
    </row>
    <row r="6348" spans="2:5" x14ac:dyDescent="0.25">
      <c r="B6348" s="39">
        <v>42868</v>
      </c>
      <c r="C6348" s="40" t="s">
        <v>153</v>
      </c>
      <c r="D6348" s="40">
        <v>12</v>
      </c>
      <c r="E6348" s="41">
        <v>0.98990710000000004</v>
      </c>
    </row>
    <row r="6349" spans="2:5" x14ac:dyDescent="0.25">
      <c r="B6349" s="39">
        <v>42868</v>
      </c>
      <c r="C6349" s="40" t="s">
        <v>153</v>
      </c>
      <c r="D6349" s="40">
        <v>13</v>
      </c>
      <c r="E6349" s="41">
        <v>0.99037229999999998</v>
      </c>
    </row>
    <row r="6350" spans="2:5" x14ac:dyDescent="0.25">
      <c r="B6350" s="39">
        <v>42868</v>
      </c>
      <c r="C6350" s="40" t="s">
        <v>153</v>
      </c>
      <c r="D6350" s="40">
        <v>14</v>
      </c>
      <c r="E6350" s="41">
        <v>0.99018989999999996</v>
      </c>
    </row>
    <row r="6351" spans="2:5" x14ac:dyDescent="0.25">
      <c r="B6351" s="39">
        <v>42868</v>
      </c>
      <c r="C6351" s="40" t="s">
        <v>153</v>
      </c>
      <c r="D6351" s="40">
        <v>15</v>
      </c>
      <c r="E6351" s="41">
        <v>0.98987899999999995</v>
      </c>
    </row>
    <row r="6352" spans="2:5" x14ac:dyDescent="0.25">
      <c r="B6352" s="39">
        <v>42868</v>
      </c>
      <c r="C6352" s="40" t="s">
        <v>153</v>
      </c>
      <c r="D6352" s="40">
        <v>16</v>
      </c>
      <c r="E6352" s="41">
        <v>0.99062729999999999</v>
      </c>
    </row>
    <row r="6353" spans="2:5" x14ac:dyDescent="0.25">
      <c r="B6353" s="39">
        <v>42868</v>
      </c>
      <c r="C6353" s="40" t="s">
        <v>153</v>
      </c>
      <c r="D6353" s="40">
        <v>17</v>
      </c>
      <c r="E6353" s="41">
        <v>0.99070820000000004</v>
      </c>
    </row>
    <row r="6354" spans="2:5" x14ac:dyDescent="0.25">
      <c r="B6354" s="39">
        <v>42868</v>
      </c>
      <c r="C6354" s="40" t="s">
        <v>153</v>
      </c>
      <c r="D6354" s="40">
        <v>18</v>
      </c>
      <c r="E6354" s="41">
        <v>0.99093589999999998</v>
      </c>
    </row>
    <row r="6355" spans="2:5" x14ac:dyDescent="0.25">
      <c r="B6355" s="39">
        <v>42868</v>
      </c>
      <c r="C6355" s="40" t="s">
        <v>153</v>
      </c>
      <c r="D6355" s="40">
        <v>19</v>
      </c>
      <c r="E6355" s="41">
        <v>0.99103079999999999</v>
      </c>
    </row>
    <row r="6356" spans="2:5" x14ac:dyDescent="0.25">
      <c r="B6356" s="39">
        <v>42868</v>
      </c>
      <c r="C6356" s="40" t="s">
        <v>153</v>
      </c>
      <c r="D6356" s="40">
        <v>20</v>
      </c>
      <c r="E6356" s="41">
        <v>0.99099879999999996</v>
      </c>
    </row>
    <row r="6357" spans="2:5" x14ac:dyDescent="0.25">
      <c r="B6357" s="39">
        <v>42868</v>
      </c>
      <c r="C6357" s="40" t="s">
        <v>153</v>
      </c>
      <c r="D6357" s="40">
        <v>21</v>
      </c>
      <c r="E6357" s="41">
        <v>0.99097579999999996</v>
      </c>
    </row>
    <row r="6358" spans="2:5" x14ac:dyDescent="0.25">
      <c r="B6358" s="39">
        <v>42868</v>
      </c>
      <c r="C6358" s="40" t="s">
        <v>153</v>
      </c>
      <c r="D6358" s="40">
        <v>22</v>
      </c>
      <c r="E6358" s="41">
        <v>0.99107999999999996</v>
      </c>
    </row>
    <row r="6359" spans="2:5" x14ac:dyDescent="0.25">
      <c r="B6359" s="39">
        <v>42868</v>
      </c>
      <c r="C6359" s="40" t="s">
        <v>153</v>
      </c>
      <c r="D6359" s="40">
        <v>23</v>
      </c>
      <c r="E6359" s="41">
        <v>0.99103640000000004</v>
      </c>
    </row>
    <row r="6360" spans="2:5" x14ac:dyDescent="0.25">
      <c r="B6360" s="39">
        <v>42868</v>
      </c>
      <c r="C6360" s="40" t="s">
        <v>153</v>
      </c>
      <c r="D6360" s="40">
        <v>24</v>
      </c>
      <c r="E6360" s="41">
        <v>0.9911297</v>
      </c>
    </row>
    <row r="6361" spans="2:5" x14ac:dyDescent="0.25">
      <c r="B6361" s="39">
        <v>42868</v>
      </c>
      <c r="C6361" s="40" t="s">
        <v>153</v>
      </c>
      <c r="D6361" s="40">
        <v>25</v>
      </c>
      <c r="E6361" s="41">
        <v>0.99112160000000005</v>
      </c>
    </row>
    <row r="6362" spans="2:5" x14ac:dyDescent="0.25">
      <c r="B6362" s="39">
        <v>42868</v>
      </c>
      <c r="C6362" s="40" t="s">
        <v>153</v>
      </c>
      <c r="D6362" s="40">
        <v>26</v>
      </c>
      <c r="E6362" s="41">
        <v>0.99090290000000003</v>
      </c>
    </row>
    <row r="6363" spans="2:5" x14ac:dyDescent="0.25">
      <c r="B6363" s="39">
        <v>42868</v>
      </c>
      <c r="C6363" s="40" t="s">
        <v>153</v>
      </c>
      <c r="D6363" s="40">
        <v>27</v>
      </c>
      <c r="E6363" s="41">
        <v>0.99059830000000004</v>
      </c>
    </row>
    <row r="6364" spans="2:5" x14ac:dyDescent="0.25">
      <c r="B6364" s="39">
        <v>42868</v>
      </c>
      <c r="C6364" s="40" t="s">
        <v>153</v>
      </c>
      <c r="D6364" s="40">
        <v>28</v>
      </c>
      <c r="E6364" s="41">
        <v>0.99014769999999996</v>
      </c>
    </row>
    <row r="6365" spans="2:5" x14ac:dyDescent="0.25">
      <c r="B6365" s="39">
        <v>42868</v>
      </c>
      <c r="C6365" s="40" t="s">
        <v>153</v>
      </c>
      <c r="D6365" s="40">
        <v>29</v>
      </c>
      <c r="E6365" s="41">
        <v>0.98985880000000004</v>
      </c>
    </row>
    <row r="6366" spans="2:5" x14ac:dyDescent="0.25">
      <c r="B6366" s="39">
        <v>42868</v>
      </c>
      <c r="C6366" s="40" t="s">
        <v>153</v>
      </c>
      <c r="D6366" s="40">
        <v>30</v>
      </c>
      <c r="E6366" s="41">
        <v>0.98965630000000004</v>
      </c>
    </row>
    <row r="6367" spans="2:5" x14ac:dyDescent="0.25">
      <c r="B6367" s="39">
        <v>42868</v>
      </c>
      <c r="C6367" s="40" t="s">
        <v>153</v>
      </c>
      <c r="D6367" s="40">
        <v>31</v>
      </c>
      <c r="E6367" s="41">
        <v>0.98948570000000002</v>
      </c>
    </row>
    <row r="6368" spans="2:5" x14ac:dyDescent="0.25">
      <c r="B6368" s="39">
        <v>42868</v>
      </c>
      <c r="C6368" s="40" t="s">
        <v>153</v>
      </c>
      <c r="D6368" s="40">
        <v>32</v>
      </c>
      <c r="E6368" s="41">
        <v>0.9895429</v>
      </c>
    </row>
    <row r="6369" spans="2:5" x14ac:dyDescent="0.25">
      <c r="B6369" s="39">
        <v>42868</v>
      </c>
      <c r="C6369" s="40" t="s">
        <v>153</v>
      </c>
      <c r="D6369" s="40">
        <v>33</v>
      </c>
      <c r="E6369" s="41">
        <v>0.99005200000000004</v>
      </c>
    </row>
    <row r="6370" spans="2:5" x14ac:dyDescent="0.25">
      <c r="B6370" s="39">
        <v>42868</v>
      </c>
      <c r="C6370" s="40" t="s">
        <v>153</v>
      </c>
      <c r="D6370" s="40">
        <v>34</v>
      </c>
      <c r="E6370" s="41">
        <v>0.99056690000000003</v>
      </c>
    </row>
    <row r="6371" spans="2:5" x14ac:dyDescent="0.25">
      <c r="B6371" s="39">
        <v>42868</v>
      </c>
      <c r="C6371" s="40" t="s">
        <v>153</v>
      </c>
      <c r="D6371" s="40">
        <v>35</v>
      </c>
      <c r="E6371" s="41">
        <v>0.9904982</v>
      </c>
    </row>
    <row r="6372" spans="2:5" x14ac:dyDescent="0.25">
      <c r="B6372" s="39">
        <v>42868</v>
      </c>
      <c r="C6372" s="40" t="s">
        <v>153</v>
      </c>
      <c r="D6372" s="40">
        <v>36</v>
      </c>
      <c r="E6372" s="41">
        <v>0.99058679999999999</v>
      </c>
    </row>
    <row r="6373" spans="2:5" x14ac:dyDescent="0.25">
      <c r="B6373" s="39">
        <v>42868</v>
      </c>
      <c r="C6373" s="40" t="s">
        <v>153</v>
      </c>
      <c r="D6373" s="40">
        <v>37</v>
      </c>
      <c r="E6373" s="41">
        <v>0.99067170000000004</v>
      </c>
    </row>
    <row r="6374" spans="2:5" x14ac:dyDescent="0.25">
      <c r="B6374" s="39">
        <v>42868</v>
      </c>
      <c r="C6374" s="40" t="s">
        <v>153</v>
      </c>
      <c r="D6374" s="40">
        <v>38</v>
      </c>
      <c r="E6374" s="41">
        <v>0.99075159999999995</v>
      </c>
    </row>
    <row r="6375" spans="2:5" x14ac:dyDescent="0.25">
      <c r="B6375" s="39">
        <v>42868</v>
      </c>
      <c r="C6375" s="40" t="s">
        <v>153</v>
      </c>
      <c r="D6375" s="40">
        <v>39</v>
      </c>
      <c r="E6375" s="41">
        <v>0.99091790000000002</v>
      </c>
    </row>
    <row r="6376" spans="2:5" x14ac:dyDescent="0.25">
      <c r="B6376" s="39">
        <v>42868</v>
      </c>
      <c r="C6376" s="40" t="s">
        <v>153</v>
      </c>
      <c r="D6376" s="40">
        <v>40</v>
      </c>
      <c r="E6376" s="41">
        <v>0.99096919999999999</v>
      </c>
    </row>
    <row r="6377" spans="2:5" x14ac:dyDescent="0.25">
      <c r="B6377" s="39">
        <v>42868</v>
      </c>
      <c r="C6377" s="40" t="s">
        <v>153</v>
      </c>
      <c r="D6377" s="40">
        <v>41</v>
      </c>
      <c r="E6377" s="41">
        <v>0.99095089999999997</v>
      </c>
    </row>
    <row r="6378" spans="2:5" x14ac:dyDescent="0.25">
      <c r="B6378" s="39">
        <v>42868</v>
      </c>
      <c r="C6378" s="40" t="s">
        <v>153</v>
      </c>
      <c r="D6378" s="40">
        <v>42</v>
      </c>
      <c r="E6378" s="41">
        <v>0.99101229999999996</v>
      </c>
    </row>
    <row r="6379" spans="2:5" x14ac:dyDescent="0.25">
      <c r="B6379" s="39">
        <v>42868</v>
      </c>
      <c r="C6379" s="40" t="s">
        <v>153</v>
      </c>
      <c r="D6379" s="40">
        <v>43</v>
      </c>
      <c r="E6379" s="41">
        <v>0.99115560000000003</v>
      </c>
    </row>
    <row r="6380" spans="2:5" x14ac:dyDescent="0.25">
      <c r="B6380" s="39">
        <v>42868</v>
      </c>
      <c r="C6380" s="40" t="s">
        <v>153</v>
      </c>
      <c r="D6380" s="40">
        <v>44</v>
      </c>
      <c r="E6380" s="41">
        <v>0.99101470000000003</v>
      </c>
    </row>
    <row r="6381" spans="2:5" x14ac:dyDescent="0.25">
      <c r="B6381" s="39">
        <v>42868</v>
      </c>
      <c r="C6381" s="40" t="s">
        <v>153</v>
      </c>
      <c r="D6381" s="40">
        <v>45</v>
      </c>
      <c r="E6381" s="41">
        <v>0.99074819999999997</v>
      </c>
    </row>
    <row r="6382" spans="2:5" x14ac:dyDescent="0.25">
      <c r="B6382" s="39">
        <v>42868</v>
      </c>
      <c r="C6382" s="40" t="s">
        <v>153</v>
      </c>
      <c r="D6382" s="40">
        <v>46</v>
      </c>
      <c r="E6382" s="41">
        <v>0.9900061</v>
      </c>
    </row>
    <row r="6383" spans="2:5" x14ac:dyDescent="0.25">
      <c r="B6383" s="39">
        <v>42868</v>
      </c>
      <c r="C6383" s="40" t="s">
        <v>153</v>
      </c>
      <c r="D6383" s="40">
        <v>47</v>
      </c>
      <c r="E6383" s="41">
        <v>0.98983589999999999</v>
      </c>
    </row>
    <row r="6384" spans="2:5" x14ac:dyDescent="0.25">
      <c r="B6384" s="39">
        <v>42868</v>
      </c>
      <c r="C6384" s="40" t="s">
        <v>153</v>
      </c>
      <c r="D6384" s="40">
        <v>48</v>
      </c>
      <c r="E6384" s="41">
        <v>0.98955159999999998</v>
      </c>
    </row>
    <row r="6385" spans="2:5" x14ac:dyDescent="0.25">
      <c r="B6385" s="39">
        <v>42869</v>
      </c>
      <c r="C6385" s="40" t="s">
        <v>153</v>
      </c>
      <c r="D6385" s="40">
        <v>1</v>
      </c>
      <c r="E6385" s="41">
        <v>0.98945749999999999</v>
      </c>
    </row>
    <row r="6386" spans="2:5" x14ac:dyDescent="0.25">
      <c r="B6386" s="39">
        <v>42869</v>
      </c>
      <c r="C6386" s="40" t="s">
        <v>153</v>
      </c>
      <c r="D6386" s="40">
        <v>2</v>
      </c>
      <c r="E6386" s="41">
        <v>0.98890460000000002</v>
      </c>
    </row>
    <row r="6387" spans="2:5" x14ac:dyDescent="0.25">
      <c r="B6387" s="39">
        <v>42869</v>
      </c>
      <c r="C6387" s="40" t="s">
        <v>153</v>
      </c>
      <c r="D6387" s="40">
        <v>3</v>
      </c>
      <c r="E6387" s="41">
        <v>0.98895999999999995</v>
      </c>
    </row>
    <row r="6388" spans="2:5" x14ac:dyDescent="0.25">
      <c r="B6388" s="39">
        <v>42869</v>
      </c>
      <c r="C6388" s="40" t="s">
        <v>153</v>
      </c>
      <c r="D6388" s="40">
        <v>4</v>
      </c>
      <c r="E6388" s="41">
        <v>0.988788</v>
      </c>
    </row>
    <row r="6389" spans="2:5" x14ac:dyDescent="0.25">
      <c r="B6389" s="39">
        <v>42869</v>
      </c>
      <c r="C6389" s="40" t="s">
        <v>153</v>
      </c>
      <c r="D6389" s="40">
        <v>5</v>
      </c>
      <c r="E6389" s="41">
        <v>0.98840810000000001</v>
      </c>
    </row>
    <row r="6390" spans="2:5" x14ac:dyDescent="0.25">
      <c r="B6390" s="39">
        <v>42869</v>
      </c>
      <c r="C6390" s="40" t="s">
        <v>153</v>
      </c>
      <c r="D6390" s="40">
        <v>6</v>
      </c>
      <c r="E6390" s="41">
        <v>0.98774629999999997</v>
      </c>
    </row>
    <row r="6391" spans="2:5" x14ac:dyDescent="0.25">
      <c r="B6391" s="39">
        <v>42869</v>
      </c>
      <c r="C6391" s="40" t="s">
        <v>153</v>
      </c>
      <c r="D6391" s="40">
        <v>7</v>
      </c>
      <c r="E6391" s="41">
        <v>0.98802579999999995</v>
      </c>
    </row>
    <row r="6392" spans="2:5" x14ac:dyDescent="0.25">
      <c r="B6392" s="39">
        <v>42869</v>
      </c>
      <c r="C6392" s="40" t="s">
        <v>153</v>
      </c>
      <c r="D6392" s="40">
        <v>8</v>
      </c>
      <c r="E6392" s="41">
        <v>0.98783200000000004</v>
      </c>
    </row>
    <row r="6393" spans="2:5" x14ac:dyDescent="0.25">
      <c r="B6393" s="39">
        <v>42869</v>
      </c>
      <c r="C6393" s="40" t="s">
        <v>153</v>
      </c>
      <c r="D6393" s="40">
        <v>9</v>
      </c>
      <c r="E6393" s="41">
        <v>0.9879057</v>
      </c>
    </row>
    <row r="6394" spans="2:5" x14ac:dyDescent="0.25">
      <c r="B6394" s="39">
        <v>42869</v>
      </c>
      <c r="C6394" s="40" t="s">
        <v>153</v>
      </c>
      <c r="D6394" s="40">
        <v>10</v>
      </c>
      <c r="E6394" s="41">
        <v>0.98796660000000003</v>
      </c>
    </row>
    <row r="6395" spans="2:5" x14ac:dyDescent="0.25">
      <c r="B6395" s="39">
        <v>42869</v>
      </c>
      <c r="C6395" s="40" t="s">
        <v>153</v>
      </c>
      <c r="D6395" s="40">
        <v>11</v>
      </c>
      <c r="E6395" s="41">
        <v>0.98779130000000004</v>
      </c>
    </row>
    <row r="6396" spans="2:5" x14ac:dyDescent="0.25">
      <c r="B6396" s="39">
        <v>42869</v>
      </c>
      <c r="C6396" s="40" t="s">
        <v>153</v>
      </c>
      <c r="D6396" s="40">
        <v>12</v>
      </c>
      <c r="E6396" s="41">
        <v>0.98800750000000004</v>
      </c>
    </row>
    <row r="6397" spans="2:5" x14ac:dyDescent="0.25">
      <c r="B6397" s="39">
        <v>42869</v>
      </c>
      <c r="C6397" s="40" t="s">
        <v>153</v>
      </c>
      <c r="D6397" s="40">
        <v>13</v>
      </c>
      <c r="E6397" s="41">
        <v>0.98825189999999996</v>
      </c>
    </row>
    <row r="6398" spans="2:5" x14ac:dyDescent="0.25">
      <c r="B6398" s="39">
        <v>42869</v>
      </c>
      <c r="C6398" s="40" t="s">
        <v>153</v>
      </c>
      <c r="D6398" s="40">
        <v>14</v>
      </c>
      <c r="E6398" s="41">
        <v>0.98855090000000001</v>
      </c>
    </row>
    <row r="6399" spans="2:5" x14ac:dyDescent="0.25">
      <c r="B6399" s="39">
        <v>42869</v>
      </c>
      <c r="C6399" s="40" t="s">
        <v>153</v>
      </c>
      <c r="D6399" s="40">
        <v>15</v>
      </c>
      <c r="E6399" s="41">
        <v>0.98884190000000005</v>
      </c>
    </row>
    <row r="6400" spans="2:5" x14ac:dyDescent="0.25">
      <c r="B6400" s="39">
        <v>42869</v>
      </c>
      <c r="C6400" s="40" t="s">
        <v>153</v>
      </c>
      <c r="D6400" s="40">
        <v>16</v>
      </c>
      <c r="E6400" s="41">
        <v>0.98690109999999998</v>
      </c>
    </row>
    <row r="6401" spans="2:5" x14ac:dyDescent="0.25">
      <c r="B6401" s="39">
        <v>42869</v>
      </c>
      <c r="C6401" s="40" t="s">
        <v>153</v>
      </c>
      <c r="D6401" s="40">
        <v>17</v>
      </c>
      <c r="E6401" s="41">
        <v>0.98984589999999995</v>
      </c>
    </row>
    <row r="6402" spans="2:5" x14ac:dyDescent="0.25">
      <c r="B6402" s="39">
        <v>42869</v>
      </c>
      <c r="C6402" s="40" t="s">
        <v>153</v>
      </c>
      <c r="D6402" s="40">
        <v>18</v>
      </c>
      <c r="E6402" s="41">
        <v>0.99030620000000003</v>
      </c>
    </row>
    <row r="6403" spans="2:5" x14ac:dyDescent="0.25">
      <c r="B6403" s="39">
        <v>42869</v>
      </c>
      <c r="C6403" s="40" t="s">
        <v>153</v>
      </c>
      <c r="D6403" s="40">
        <v>19</v>
      </c>
      <c r="E6403" s="41">
        <v>0.99073619999999996</v>
      </c>
    </row>
    <row r="6404" spans="2:5" x14ac:dyDescent="0.25">
      <c r="B6404" s="39">
        <v>42869</v>
      </c>
      <c r="C6404" s="40" t="s">
        <v>153</v>
      </c>
      <c r="D6404" s="40">
        <v>20</v>
      </c>
      <c r="E6404" s="41">
        <v>0.99081569999999997</v>
      </c>
    </row>
    <row r="6405" spans="2:5" x14ac:dyDescent="0.25">
      <c r="B6405" s="39">
        <v>42869</v>
      </c>
      <c r="C6405" s="40" t="s">
        <v>153</v>
      </c>
      <c r="D6405" s="40">
        <v>21</v>
      </c>
      <c r="E6405" s="41">
        <v>0.99102599999999996</v>
      </c>
    </row>
    <row r="6406" spans="2:5" x14ac:dyDescent="0.25">
      <c r="B6406" s="39">
        <v>42869</v>
      </c>
      <c r="C6406" s="40" t="s">
        <v>153</v>
      </c>
      <c r="D6406" s="40">
        <v>22</v>
      </c>
      <c r="E6406" s="41">
        <v>0.99111479999999996</v>
      </c>
    </row>
    <row r="6407" spans="2:5" x14ac:dyDescent="0.25">
      <c r="B6407" s="39">
        <v>42869</v>
      </c>
      <c r="C6407" s="40" t="s">
        <v>153</v>
      </c>
      <c r="D6407" s="40">
        <v>23</v>
      </c>
      <c r="E6407" s="41">
        <v>0.99077789999999999</v>
      </c>
    </row>
    <row r="6408" spans="2:5" x14ac:dyDescent="0.25">
      <c r="B6408" s="39">
        <v>42869</v>
      </c>
      <c r="C6408" s="40" t="s">
        <v>153</v>
      </c>
      <c r="D6408" s="40">
        <v>24</v>
      </c>
      <c r="E6408" s="41">
        <v>0.99083580000000004</v>
      </c>
    </row>
    <row r="6409" spans="2:5" x14ac:dyDescent="0.25">
      <c r="B6409" s="39">
        <v>42869</v>
      </c>
      <c r="C6409" s="40" t="s">
        <v>153</v>
      </c>
      <c r="D6409" s="40">
        <v>25</v>
      </c>
      <c r="E6409" s="41">
        <v>0.99091390000000001</v>
      </c>
    </row>
    <row r="6410" spans="2:5" x14ac:dyDescent="0.25">
      <c r="B6410" s="39">
        <v>42869</v>
      </c>
      <c r="C6410" s="40" t="s">
        <v>153</v>
      </c>
      <c r="D6410" s="40">
        <v>26</v>
      </c>
      <c r="E6410" s="41">
        <v>0.99070610000000003</v>
      </c>
    </row>
    <row r="6411" spans="2:5" x14ac:dyDescent="0.25">
      <c r="B6411" s="39">
        <v>42869</v>
      </c>
      <c r="C6411" s="40" t="s">
        <v>153</v>
      </c>
      <c r="D6411" s="40">
        <v>27</v>
      </c>
      <c r="E6411" s="41">
        <v>0.99074030000000002</v>
      </c>
    </row>
    <row r="6412" spans="2:5" x14ac:dyDescent="0.25">
      <c r="B6412" s="39">
        <v>42869</v>
      </c>
      <c r="C6412" s="40" t="s">
        <v>153</v>
      </c>
      <c r="D6412" s="40">
        <v>28</v>
      </c>
      <c r="E6412" s="41">
        <v>0.99057589999999995</v>
      </c>
    </row>
    <row r="6413" spans="2:5" x14ac:dyDescent="0.25">
      <c r="B6413" s="39">
        <v>42869</v>
      </c>
      <c r="C6413" s="40" t="s">
        <v>153</v>
      </c>
      <c r="D6413" s="40">
        <v>29</v>
      </c>
      <c r="E6413" s="41">
        <v>0.99024040000000002</v>
      </c>
    </row>
    <row r="6414" spans="2:5" x14ac:dyDescent="0.25">
      <c r="B6414" s="39">
        <v>42869</v>
      </c>
      <c r="C6414" s="40" t="s">
        <v>153</v>
      </c>
      <c r="D6414" s="40">
        <v>30</v>
      </c>
      <c r="E6414" s="41">
        <v>0.98995639999999996</v>
      </c>
    </row>
    <row r="6415" spans="2:5" x14ac:dyDescent="0.25">
      <c r="B6415" s="39">
        <v>42869</v>
      </c>
      <c r="C6415" s="40" t="s">
        <v>153</v>
      </c>
      <c r="D6415" s="40">
        <v>31</v>
      </c>
      <c r="E6415" s="41">
        <v>0.99012319999999998</v>
      </c>
    </row>
    <row r="6416" spans="2:5" x14ac:dyDescent="0.25">
      <c r="B6416" s="39">
        <v>42869</v>
      </c>
      <c r="C6416" s="40" t="s">
        <v>153</v>
      </c>
      <c r="D6416" s="40">
        <v>32</v>
      </c>
      <c r="E6416" s="41">
        <v>0.99020600000000003</v>
      </c>
    </row>
    <row r="6417" spans="2:5" x14ac:dyDescent="0.25">
      <c r="B6417" s="39">
        <v>42869</v>
      </c>
      <c r="C6417" s="40" t="s">
        <v>153</v>
      </c>
      <c r="D6417" s="40">
        <v>33</v>
      </c>
      <c r="E6417" s="41">
        <v>0.99014250000000004</v>
      </c>
    </row>
    <row r="6418" spans="2:5" x14ac:dyDescent="0.25">
      <c r="B6418" s="39">
        <v>42869</v>
      </c>
      <c r="C6418" s="40" t="s">
        <v>153</v>
      </c>
      <c r="D6418" s="40">
        <v>34</v>
      </c>
      <c r="E6418" s="41">
        <v>0.99050389999999999</v>
      </c>
    </row>
    <row r="6419" spans="2:5" x14ac:dyDescent="0.25">
      <c r="B6419" s="39">
        <v>42869</v>
      </c>
      <c r="C6419" s="40" t="s">
        <v>153</v>
      </c>
      <c r="D6419" s="40">
        <v>35</v>
      </c>
      <c r="E6419" s="41">
        <v>0.99067289999999997</v>
      </c>
    </row>
    <row r="6420" spans="2:5" x14ac:dyDescent="0.25">
      <c r="B6420" s="39">
        <v>42869</v>
      </c>
      <c r="C6420" s="40" t="s">
        <v>153</v>
      </c>
      <c r="D6420" s="40">
        <v>36</v>
      </c>
      <c r="E6420" s="41">
        <v>0.99104270000000005</v>
      </c>
    </row>
    <row r="6421" spans="2:5" x14ac:dyDescent="0.25">
      <c r="B6421" s="39">
        <v>42869</v>
      </c>
      <c r="C6421" s="40" t="s">
        <v>153</v>
      </c>
      <c r="D6421" s="40">
        <v>37</v>
      </c>
      <c r="E6421" s="41">
        <v>0.99081989999999998</v>
      </c>
    </row>
    <row r="6422" spans="2:5" x14ac:dyDescent="0.25">
      <c r="B6422" s="39">
        <v>42869</v>
      </c>
      <c r="C6422" s="40" t="s">
        <v>153</v>
      </c>
      <c r="D6422" s="40">
        <v>38</v>
      </c>
      <c r="E6422" s="41">
        <v>0.99096910000000005</v>
      </c>
    </row>
    <row r="6423" spans="2:5" x14ac:dyDescent="0.25">
      <c r="B6423" s="39">
        <v>42869</v>
      </c>
      <c r="C6423" s="40" t="s">
        <v>153</v>
      </c>
      <c r="D6423" s="40">
        <v>39</v>
      </c>
      <c r="E6423" s="41">
        <v>0.99123709999999998</v>
      </c>
    </row>
    <row r="6424" spans="2:5" x14ac:dyDescent="0.25">
      <c r="B6424" s="39">
        <v>42869</v>
      </c>
      <c r="C6424" s="40" t="s">
        <v>153</v>
      </c>
      <c r="D6424" s="40">
        <v>40</v>
      </c>
      <c r="E6424" s="41">
        <v>0.99144810000000005</v>
      </c>
    </row>
    <row r="6425" spans="2:5" x14ac:dyDescent="0.25">
      <c r="B6425" s="39">
        <v>42869</v>
      </c>
      <c r="C6425" s="40" t="s">
        <v>153</v>
      </c>
      <c r="D6425" s="40">
        <v>41</v>
      </c>
      <c r="E6425" s="41">
        <v>0.99147399999999997</v>
      </c>
    </row>
    <row r="6426" spans="2:5" x14ac:dyDescent="0.25">
      <c r="B6426" s="39">
        <v>42869</v>
      </c>
      <c r="C6426" s="40" t="s">
        <v>153</v>
      </c>
      <c r="D6426" s="40">
        <v>42</v>
      </c>
      <c r="E6426" s="41">
        <v>0.99155649999999995</v>
      </c>
    </row>
    <row r="6427" spans="2:5" x14ac:dyDescent="0.25">
      <c r="B6427" s="39">
        <v>42869</v>
      </c>
      <c r="C6427" s="40" t="s">
        <v>153</v>
      </c>
      <c r="D6427" s="40">
        <v>43</v>
      </c>
      <c r="E6427" s="41">
        <v>0.99193560000000003</v>
      </c>
    </row>
    <row r="6428" spans="2:5" x14ac:dyDescent="0.25">
      <c r="B6428" s="39">
        <v>42869</v>
      </c>
      <c r="C6428" s="40" t="s">
        <v>153</v>
      </c>
      <c r="D6428" s="40">
        <v>44</v>
      </c>
      <c r="E6428" s="41">
        <v>0.99211530000000003</v>
      </c>
    </row>
    <row r="6429" spans="2:5" x14ac:dyDescent="0.25">
      <c r="B6429" s="39">
        <v>42869</v>
      </c>
      <c r="C6429" s="40" t="s">
        <v>153</v>
      </c>
      <c r="D6429" s="40">
        <v>45</v>
      </c>
      <c r="E6429" s="41">
        <v>0.99208169999999996</v>
      </c>
    </row>
    <row r="6430" spans="2:5" x14ac:dyDescent="0.25">
      <c r="B6430" s="39">
        <v>42869</v>
      </c>
      <c r="C6430" s="40" t="s">
        <v>153</v>
      </c>
      <c r="D6430" s="40">
        <v>46</v>
      </c>
      <c r="E6430" s="41">
        <v>0.99206050000000001</v>
      </c>
    </row>
    <row r="6431" spans="2:5" x14ac:dyDescent="0.25">
      <c r="B6431" s="39">
        <v>42869</v>
      </c>
      <c r="C6431" s="40" t="s">
        <v>153</v>
      </c>
      <c r="D6431" s="40">
        <v>47</v>
      </c>
      <c r="E6431" s="41">
        <v>0.99185630000000002</v>
      </c>
    </row>
    <row r="6432" spans="2:5" x14ac:dyDescent="0.25">
      <c r="B6432" s="39">
        <v>42869</v>
      </c>
      <c r="C6432" s="40" t="s">
        <v>153</v>
      </c>
      <c r="D6432" s="40">
        <v>48</v>
      </c>
      <c r="E6432" s="41">
        <v>0.99102179999999995</v>
      </c>
    </row>
    <row r="6433" spans="2:5" x14ac:dyDescent="0.25">
      <c r="B6433" s="39">
        <v>42870</v>
      </c>
      <c r="C6433" s="40" t="s">
        <v>153</v>
      </c>
      <c r="D6433" s="40">
        <v>1</v>
      </c>
      <c r="E6433" s="41">
        <v>0.99076299999999995</v>
      </c>
    </row>
    <row r="6434" spans="2:5" x14ac:dyDescent="0.25">
      <c r="B6434" s="39">
        <v>42870</v>
      </c>
      <c r="C6434" s="40" t="s">
        <v>153</v>
      </c>
      <c r="D6434" s="40">
        <v>2</v>
      </c>
      <c r="E6434" s="41">
        <v>0.99016099999999996</v>
      </c>
    </row>
    <row r="6435" spans="2:5" x14ac:dyDescent="0.25">
      <c r="B6435" s="39">
        <v>42870</v>
      </c>
      <c r="C6435" s="40" t="s">
        <v>153</v>
      </c>
      <c r="D6435" s="40">
        <v>3</v>
      </c>
      <c r="E6435" s="41">
        <v>0.98962030000000001</v>
      </c>
    </row>
    <row r="6436" spans="2:5" x14ac:dyDescent="0.25">
      <c r="B6436" s="39">
        <v>42870</v>
      </c>
      <c r="C6436" s="40" t="s">
        <v>153</v>
      </c>
      <c r="D6436" s="40">
        <v>4</v>
      </c>
      <c r="E6436" s="41">
        <v>0.98943479999999995</v>
      </c>
    </row>
    <row r="6437" spans="2:5" x14ac:dyDescent="0.25">
      <c r="B6437" s="39">
        <v>42870</v>
      </c>
      <c r="C6437" s="40" t="s">
        <v>153</v>
      </c>
      <c r="D6437" s="40">
        <v>5</v>
      </c>
      <c r="E6437" s="41">
        <v>0.98925090000000004</v>
      </c>
    </row>
    <row r="6438" spans="2:5" x14ac:dyDescent="0.25">
      <c r="B6438" s="39">
        <v>42870</v>
      </c>
      <c r="C6438" s="40" t="s">
        <v>153</v>
      </c>
      <c r="D6438" s="40">
        <v>6</v>
      </c>
      <c r="E6438" s="41">
        <v>0.9888091</v>
      </c>
    </row>
    <row r="6439" spans="2:5" x14ac:dyDescent="0.25">
      <c r="B6439" s="39">
        <v>42870</v>
      </c>
      <c r="C6439" s="40" t="s">
        <v>153</v>
      </c>
      <c r="D6439" s="40">
        <v>7</v>
      </c>
      <c r="E6439" s="41">
        <v>0.98925260000000004</v>
      </c>
    </row>
    <row r="6440" spans="2:5" x14ac:dyDescent="0.25">
      <c r="B6440" s="39">
        <v>42870</v>
      </c>
      <c r="C6440" s="40" t="s">
        <v>153</v>
      </c>
      <c r="D6440" s="40">
        <v>8</v>
      </c>
      <c r="E6440" s="41">
        <v>0.98892789999999997</v>
      </c>
    </row>
    <row r="6441" spans="2:5" x14ac:dyDescent="0.25">
      <c r="B6441" s="39">
        <v>42870</v>
      </c>
      <c r="C6441" s="40" t="s">
        <v>153</v>
      </c>
      <c r="D6441" s="40">
        <v>9</v>
      </c>
      <c r="E6441" s="41">
        <v>0.98883030000000005</v>
      </c>
    </row>
    <row r="6442" spans="2:5" x14ac:dyDescent="0.25">
      <c r="B6442" s="39">
        <v>42870</v>
      </c>
      <c r="C6442" s="40" t="s">
        <v>153</v>
      </c>
      <c r="D6442" s="40">
        <v>10</v>
      </c>
      <c r="E6442" s="41">
        <v>0.98865709999999996</v>
      </c>
    </row>
    <row r="6443" spans="2:5" x14ac:dyDescent="0.25">
      <c r="B6443" s="39">
        <v>42870</v>
      </c>
      <c r="C6443" s="40" t="s">
        <v>153</v>
      </c>
      <c r="D6443" s="40">
        <v>11</v>
      </c>
      <c r="E6443" s="41">
        <v>0.98856900000000003</v>
      </c>
    </row>
    <row r="6444" spans="2:5" x14ac:dyDescent="0.25">
      <c r="B6444" s="39">
        <v>42870</v>
      </c>
      <c r="C6444" s="40" t="s">
        <v>153</v>
      </c>
      <c r="D6444" s="40">
        <v>12</v>
      </c>
      <c r="E6444" s="41">
        <v>0.98857660000000003</v>
      </c>
    </row>
    <row r="6445" spans="2:5" x14ac:dyDescent="0.25">
      <c r="B6445" s="39">
        <v>42870</v>
      </c>
      <c r="C6445" s="40" t="s">
        <v>153</v>
      </c>
      <c r="D6445" s="40">
        <v>13</v>
      </c>
      <c r="E6445" s="41">
        <v>0.98892159999999996</v>
      </c>
    </row>
    <row r="6446" spans="2:5" x14ac:dyDescent="0.25">
      <c r="B6446" s="39">
        <v>42870</v>
      </c>
      <c r="C6446" s="40" t="s">
        <v>153</v>
      </c>
      <c r="D6446" s="40">
        <v>14</v>
      </c>
      <c r="E6446" s="41">
        <v>0.98921559999999997</v>
      </c>
    </row>
    <row r="6447" spans="2:5" x14ac:dyDescent="0.25">
      <c r="B6447" s="39">
        <v>42870</v>
      </c>
      <c r="C6447" s="40" t="s">
        <v>153</v>
      </c>
      <c r="D6447" s="40">
        <v>15</v>
      </c>
      <c r="E6447" s="41">
        <v>0.98955439999999995</v>
      </c>
    </row>
    <row r="6448" spans="2:5" x14ac:dyDescent="0.25">
      <c r="B6448" s="39">
        <v>42870</v>
      </c>
      <c r="C6448" s="40" t="s">
        <v>153</v>
      </c>
      <c r="D6448" s="40">
        <v>16</v>
      </c>
      <c r="E6448" s="41">
        <v>0.9896218</v>
      </c>
    </row>
    <row r="6449" spans="2:5" x14ac:dyDescent="0.25">
      <c r="B6449" s="39">
        <v>42870</v>
      </c>
      <c r="C6449" s="40" t="s">
        <v>153</v>
      </c>
      <c r="D6449" s="40">
        <v>17</v>
      </c>
      <c r="E6449" s="41">
        <v>0.98948250000000004</v>
      </c>
    </row>
    <row r="6450" spans="2:5" x14ac:dyDescent="0.25">
      <c r="B6450" s="39">
        <v>42870</v>
      </c>
      <c r="C6450" s="40" t="s">
        <v>153</v>
      </c>
      <c r="D6450" s="40">
        <v>18</v>
      </c>
      <c r="E6450" s="41">
        <v>0.98917790000000005</v>
      </c>
    </row>
    <row r="6451" spans="2:5" x14ac:dyDescent="0.25">
      <c r="B6451" s="39">
        <v>42870</v>
      </c>
      <c r="C6451" s="40" t="s">
        <v>153</v>
      </c>
      <c r="D6451" s="40">
        <v>19</v>
      </c>
      <c r="E6451" s="41">
        <v>0.98935669999999998</v>
      </c>
    </row>
    <row r="6452" spans="2:5" x14ac:dyDescent="0.25">
      <c r="B6452" s="39">
        <v>42870</v>
      </c>
      <c r="C6452" s="40" t="s">
        <v>153</v>
      </c>
      <c r="D6452" s="40">
        <v>20</v>
      </c>
      <c r="E6452" s="41">
        <v>0.98911629999999995</v>
      </c>
    </row>
    <row r="6453" spans="2:5" x14ac:dyDescent="0.25">
      <c r="B6453" s="39">
        <v>42870</v>
      </c>
      <c r="C6453" s="40" t="s">
        <v>153</v>
      </c>
      <c r="D6453" s="40">
        <v>21</v>
      </c>
      <c r="E6453" s="41">
        <v>0.98930419999999997</v>
      </c>
    </row>
    <row r="6454" spans="2:5" x14ac:dyDescent="0.25">
      <c r="B6454" s="39">
        <v>42870</v>
      </c>
      <c r="C6454" s="40" t="s">
        <v>153</v>
      </c>
      <c r="D6454" s="40">
        <v>22</v>
      </c>
      <c r="E6454" s="41">
        <v>0.98949209999999999</v>
      </c>
    </row>
    <row r="6455" spans="2:5" x14ac:dyDescent="0.25">
      <c r="B6455" s="39">
        <v>42870</v>
      </c>
      <c r="C6455" s="40" t="s">
        <v>153</v>
      </c>
      <c r="D6455" s="40">
        <v>23</v>
      </c>
      <c r="E6455" s="41">
        <v>0.98969589999999996</v>
      </c>
    </row>
    <row r="6456" spans="2:5" x14ac:dyDescent="0.25">
      <c r="B6456" s="39">
        <v>42870</v>
      </c>
      <c r="C6456" s="40" t="s">
        <v>153</v>
      </c>
      <c r="D6456" s="40">
        <v>24</v>
      </c>
      <c r="E6456" s="41">
        <v>0.98996569999999995</v>
      </c>
    </row>
    <row r="6457" spans="2:5" x14ac:dyDescent="0.25">
      <c r="B6457" s="39">
        <v>42870</v>
      </c>
      <c r="C6457" s="40" t="s">
        <v>153</v>
      </c>
      <c r="D6457" s="40">
        <v>25</v>
      </c>
      <c r="E6457" s="41">
        <v>0.99000980000000005</v>
      </c>
    </row>
    <row r="6458" spans="2:5" x14ac:dyDescent="0.25">
      <c r="B6458" s="39">
        <v>42870</v>
      </c>
      <c r="C6458" s="40" t="s">
        <v>153</v>
      </c>
      <c r="D6458" s="40">
        <v>26</v>
      </c>
      <c r="E6458" s="41">
        <v>0.98987809999999998</v>
      </c>
    </row>
    <row r="6459" spans="2:5" x14ac:dyDescent="0.25">
      <c r="B6459" s="39">
        <v>42870</v>
      </c>
      <c r="C6459" s="40" t="s">
        <v>153</v>
      </c>
      <c r="D6459" s="40">
        <v>27</v>
      </c>
      <c r="E6459" s="41">
        <v>0.99003549999999996</v>
      </c>
    </row>
    <row r="6460" spans="2:5" x14ac:dyDescent="0.25">
      <c r="B6460" s="39">
        <v>42870</v>
      </c>
      <c r="C6460" s="40" t="s">
        <v>153</v>
      </c>
      <c r="D6460" s="40">
        <v>28</v>
      </c>
      <c r="E6460" s="41">
        <v>0.99012869999999997</v>
      </c>
    </row>
    <row r="6461" spans="2:5" x14ac:dyDescent="0.25">
      <c r="B6461" s="39">
        <v>42870</v>
      </c>
      <c r="C6461" s="40" t="s">
        <v>153</v>
      </c>
      <c r="D6461" s="40">
        <v>29</v>
      </c>
      <c r="E6461" s="41">
        <v>0.99012639999999996</v>
      </c>
    </row>
    <row r="6462" spans="2:5" x14ac:dyDescent="0.25">
      <c r="B6462" s="39">
        <v>42870</v>
      </c>
      <c r="C6462" s="40" t="s">
        <v>153</v>
      </c>
      <c r="D6462" s="40">
        <v>30</v>
      </c>
      <c r="E6462" s="41">
        <v>0.98986180000000001</v>
      </c>
    </row>
    <row r="6463" spans="2:5" x14ac:dyDescent="0.25">
      <c r="B6463" s="39">
        <v>42870</v>
      </c>
      <c r="C6463" s="40" t="s">
        <v>153</v>
      </c>
      <c r="D6463" s="40">
        <v>31</v>
      </c>
      <c r="E6463" s="41">
        <v>0.98993500000000001</v>
      </c>
    </row>
    <row r="6464" spans="2:5" x14ac:dyDescent="0.25">
      <c r="B6464" s="39">
        <v>42870</v>
      </c>
      <c r="C6464" s="40" t="s">
        <v>153</v>
      </c>
      <c r="D6464" s="40">
        <v>32</v>
      </c>
      <c r="E6464" s="41">
        <v>0.99035949999999995</v>
      </c>
    </row>
    <row r="6465" spans="2:5" x14ac:dyDescent="0.25">
      <c r="B6465" s="39">
        <v>42870</v>
      </c>
      <c r="C6465" s="40" t="s">
        <v>153</v>
      </c>
      <c r="D6465" s="40">
        <v>33</v>
      </c>
      <c r="E6465" s="41">
        <v>0.99038669999999995</v>
      </c>
    </row>
    <row r="6466" spans="2:5" x14ac:dyDescent="0.25">
      <c r="B6466" s="39">
        <v>42870</v>
      </c>
      <c r="C6466" s="40" t="s">
        <v>153</v>
      </c>
      <c r="D6466" s="40">
        <v>34</v>
      </c>
      <c r="E6466" s="41">
        <v>0.98984439999999996</v>
      </c>
    </row>
    <row r="6467" spans="2:5" x14ac:dyDescent="0.25">
      <c r="B6467" s="39">
        <v>42870</v>
      </c>
      <c r="C6467" s="40" t="s">
        <v>153</v>
      </c>
      <c r="D6467" s="40">
        <v>35</v>
      </c>
      <c r="E6467" s="41">
        <v>0.9894714</v>
      </c>
    </row>
    <row r="6468" spans="2:5" x14ac:dyDescent="0.25">
      <c r="B6468" s="39">
        <v>42870</v>
      </c>
      <c r="C6468" s="40" t="s">
        <v>153</v>
      </c>
      <c r="D6468" s="40">
        <v>36</v>
      </c>
      <c r="E6468" s="41">
        <v>0.98948630000000004</v>
      </c>
    </row>
    <row r="6469" spans="2:5" x14ac:dyDescent="0.25">
      <c r="B6469" s="39">
        <v>42870</v>
      </c>
      <c r="C6469" s="40" t="s">
        <v>153</v>
      </c>
      <c r="D6469" s="40">
        <v>37</v>
      </c>
      <c r="E6469" s="41">
        <v>0.98947680000000005</v>
      </c>
    </row>
    <row r="6470" spans="2:5" x14ac:dyDescent="0.25">
      <c r="B6470" s="39">
        <v>42870</v>
      </c>
      <c r="C6470" s="40" t="s">
        <v>153</v>
      </c>
      <c r="D6470" s="40">
        <v>38</v>
      </c>
      <c r="E6470" s="41">
        <v>0.98965270000000005</v>
      </c>
    </row>
    <row r="6471" spans="2:5" x14ac:dyDescent="0.25">
      <c r="B6471" s="39">
        <v>42870</v>
      </c>
      <c r="C6471" s="40" t="s">
        <v>153</v>
      </c>
      <c r="D6471" s="40">
        <v>39</v>
      </c>
      <c r="E6471" s="41">
        <v>0.9897667</v>
      </c>
    </row>
    <row r="6472" spans="2:5" x14ac:dyDescent="0.25">
      <c r="B6472" s="39">
        <v>42870</v>
      </c>
      <c r="C6472" s="40" t="s">
        <v>153</v>
      </c>
      <c r="D6472" s="40">
        <v>40</v>
      </c>
      <c r="E6472" s="41">
        <v>0.98981980000000003</v>
      </c>
    </row>
    <row r="6473" spans="2:5" x14ac:dyDescent="0.25">
      <c r="B6473" s="39">
        <v>42870</v>
      </c>
      <c r="C6473" s="40" t="s">
        <v>153</v>
      </c>
      <c r="D6473" s="40">
        <v>41</v>
      </c>
      <c r="E6473" s="41">
        <v>0.98999099999999995</v>
      </c>
    </row>
    <row r="6474" spans="2:5" x14ac:dyDescent="0.25">
      <c r="B6474" s="39">
        <v>42870</v>
      </c>
      <c r="C6474" s="40" t="s">
        <v>153</v>
      </c>
      <c r="D6474" s="40">
        <v>42</v>
      </c>
      <c r="E6474" s="41">
        <v>0.98992769999999997</v>
      </c>
    </row>
    <row r="6475" spans="2:5" x14ac:dyDescent="0.25">
      <c r="B6475" s="39">
        <v>42870</v>
      </c>
      <c r="C6475" s="40" t="s">
        <v>153</v>
      </c>
      <c r="D6475" s="40">
        <v>43</v>
      </c>
      <c r="E6475" s="41">
        <v>0.99014789999999997</v>
      </c>
    </row>
    <row r="6476" spans="2:5" x14ac:dyDescent="0.25">
      <c r="B6476" s="39">
        <v>42870</v>
      </c>
      <c r="C6476" s="40" t="s">
        <v>153</v>
      </c>
      <c r="D6476" s="40">
        <v>44</v>
      </c>
      <c r="E6476" s="41">
        <v>0.9899867</v>
      </c>
    </row>
    <row r="6477" spans="2:5" x14ac:dyDescent="0.25">
      <c r="B6477" s="39">
        <v>42870</v>
      </c>
      <c r="C6477" s="40" t="s">
        <v>153</v>
      </c>
      <c r="D6477" s="40">
        <v>45</v>
      </c>
      <c r="E6477" s="41">
        <v>0.98989769999999999</v>
      </c>
    </row>
    <row r="6478" spans="2:5" x14ac:dyDescent="0.25">
      <c r="B6478" s="39">
        <v>42870</v>
      </c>
      <c r="C6478" s="40" t="s">
        <v>153</v>
      </c>
      <c r="D6478" s="40">
        <v>46</v>
      </c>
      <c r="E6478" s="41">
        <v>0.98905580000000004</v>
      </c>
    </row>
    <row r="6479" spans="2:5" x14ac:dyDescent="0.25">
      <c r="B6479" s="39">
        <v>42870</v>
      </c>
      <c r="C6479" s="40" t="s">
        <v>153</v>
      </c>
      <c r="D6479" s="40">
        <v>47</v>
      </c>
      <c r="E6479" s="41">
        <v>0.98891050000000003</v>
      </c>
    </row>
    <row r="6480" spans="2:5" x14ac:dyDescent="0.25">
      <c r="B6480" s="39">
        <v>42870</v>
      </c>
      <c r="C6480" s="40" t="s">
        <v>153</v>
      </c>
      <c r="D6480" s="40">
        <v>48</v>
      </c>
      <c r="E6480" s="41">
        <v>0.98906570000000005</v>
      </c>
    </row>
    <row r="6481" spans="2:5" x14ac:dyDescent="0.25">
      <c r="B6481" s="39">
        <v>42871</v>
      </c>
      <c r="C6481" s="40" t="s">
        <v>153</v>
      </c>
      <c r="D6481" s="40">
        <v>1</v>
      </c>
      <c r="E6481" s="41">
        <v>0.98912169999999999</v>
      </c>
    </row>
    <row r="6482" spans="2:5" x14ac:dyDescent="0.25">
      <c r="B6482" s="39">
        <v>42871</v>
      </c>
      <c r="C6482" s="40" t="s">
        <v>153</v>
      </c>
      <c r="D6482" s="40">
        <v>2</v>
      </c>
      <c r="E6482" s="41">
        <v>0.98909130000000001</v>
      </c>
    </row>
    <row r="6483" spans="2:5" x14ac:dyDescent="0.25">
      <c r="B6483" s="39">
        <v>42871</v>
      </c>
      <c r="C6483" s="40" t="s">
        <v>153</v>
      </c>
      <c r="D6483" s="40">
        <v>3</v>
      </c>
      <c r="E6483" s="41">
        <v>0.98878569999999999</v>
      </c>
    </row>
    <row r="6484" spans="2:5" x14ac:dyDescent="0.25">
      <c r="B6484" s="39">
        <v>42871</v>
      </c>
      <c r="C6484" s="40" t="s">
        <v>153</v>
      </c>
      <c r="D6484" s="40">
        <v>4</v>
      </c>
      <c r="E6484" s="41">
        <v>0.988452</v>
      </c>
    </row>
    <row r="6485" spans="2:5" x14ac:dyDescent="0.25">
      <c r="B6485" s="39">
        <v>42871</v>
      </c>
      <c r="C6485" s="40" t="s">
        <v>153</v>
      </c>
      <c r="D6485" s="40">
        <v>5</v>
      </c>
      <c r="E6485" s="41">
        <v>0.98831429999999998</v>
      </c>
    </row>
    <row r="6486" spans="2:5" x14ac:dyDescent="0.25">
      <c r="B6486" s="39">
        <v>42871</v>
      </c>
      <c r="C6486" s="40" t="s">
        <v>153</v>
      </c>
      <c r="D6486" s="40">
        <v>6</v>
      </c>
      <c r="E6486" s="41">
        <v>0.98812929999999999</v>
      </c>
    </row>
    <row r="6487" spans="2:5" x14ac:dyDescent="0.25">
      <c r="B6487" s="39">
        <v>42871</v>
      </c>
      <c r="C6487" s="40" t="s">
        <v>153</v>
      </c>
      <c r="D6487" s="40">
        <v>7</v>
      </c>
      <c r="E6487" s="41">
        <v>0.9880253</v>
      </c>
    </row>
    <row r="6488" spans="2:5" x14ac:dyDescent="0.25">
      <c r="B6488" s="39">
        <v>42871</v>
      </c>
      <c r="C6488" s="40" t="s">
        <v>153</v>
      </c>
      <c r="D6488" s="40">
        <v>8</v>
      </c>
      <c r="E6488" s="41">
        <v>0.98790350000000005</v>
      </c>
    </row>
    <row r="6489" spans="2:5" x14ac:dyDescent="0.25">
      <c r="B6489" s="39">
        <v>42871</v>
      </c>
      <c r="C6489" s="40" t="s">
        <v>153</v>
      </c>
      <c r="D6489" s="40">
        <v>9</v>
      </c>
      <c r="E6489" s="41">
        <v>0.98807100000000003</v>
      </c>
    </row>
    <row r="6490" spans="2:5" x14ac:dyDescent="0.25">
      <c r="B6490" s="39">
        <v>42871</v>
      </c>
      <c r="C6490" s="40" t="s">
        <v>153</v>
      </c>
      <c r="D6490" s="40">
        <v>10</v>
      </c>
      <c r="E6490" s="41">
        <v>0.98798850000000005</v>
      </c>
    </row>
    <row r="6491" spans="2:5" x14ac:dyDescent="0.25">
      <c r="B6491" s="39">
        <v>42871</v>
      </c>
      <c r="C6491" s="40" t="s">
        <v>153</v>
      </c>
      <c r="D6491" s="40">
        <v>11</v>
      </c>
      <c r="E6491" s="41">
        <v>0.98817770000000005</v>
      </c>
    </row>
    <row r="6492" spans="2:5" x14ac:dyDescent="0.25">
      <c r="B6492" s="39">
        <v>42871</v>
      </c>
      <c r="C6492" s="40" t="s">
        <v>153</v>
      </c>
      <c r="D6492" s="40">
        <v>12</v>
      </c>
      <c r="E6492" s="41">
        <v>0.9883054</v>
      </c>
    </row>
    <row r="6493" spans="2:5" x14ac:dyDescent="0.25">
      <c r="B6493" s="39">
        <v>42871</v>
      </c>
      <c r="C6493" s="40" t="s">
        <v>153</v>
      </c>
      <c r="D6493" s="40">
        <v>13</v>
      </c>
      <c r="E6493" s="41">
        <v>0.98864779999999997</v>
      </c>
    </row>
    <row r="6494" spans="2:5" x14ac:dyDescent="0.25">
      <c r="B6494" s="39">
        <v>42871</v>
      </c>
      <c r="C6494" s="40" t="s">
        <v>153</v>
      </c>
      <c r="D6494" s="40">
        <v>14</v>
      </c>
      <c r="E6494" s="41">
        <v>0.98899610000000004</v>
      </c>
    </row>
    <row r="6495" spans="2:5" x14ac:dyDescent="0.25">
      <c r="B6495" s="39">
        <v>42871</v>
      </c>
      <c r="C6495" s="40" t="s">
        <v>153</v>
      </c>
      <c r="D6495" s="40">
        <v>15</v>
      </c>
      <c r="E6495" s="41">
        <v>0.98952530000000005</v>
      </c>
    </row>
    <row r="6496" spans="2:5" x14ac:dyDescent="0.25">
      <c r="B6496" s="39">
        <v>42871</v>
      </c>
      <c r="C6496" s="40" t="s">
        <v>153</v>
      </c>
      <c r="D6496" s="40">
        <v>16</v>
      </c>
      <c r="E6496" s="41">
        <v>0.98957669999999998</v>
      </c>
    </row>
    <row r="6497" spans="2:5" x14ac:dyDescent="0.25">
      <c r="B6497" s="39">
        <v>42871</v>
      </c>
      <c r="C6497" s="40" t="s">
        <v>153</v>
      </c>
      <c r="D6497" s="40">
        <v>17</v>
      </c>
      <c r="E6497" s="41">
        <v>0.98953089999999999</v>
      </c>
    </row>
    <row r="6498" spans="2:5" x14ac:dyDescent="0.25">
      <c r="B6498" s="39">
        <v>42871</v>
      </c>
      <c r="C6498" s="40" t="s">
        <v>153</v>
      </c>
      <c r="D6498" s="40">
        <v>18</v>
      </c>
      <c r="E6498" s="41">
        <v>0.98917790000000005</v>
      </c>
    </row>
    <row r="6499" spans="2:5" x14ac:dyDescent="0.25">
      <c r="B6499" s="39">
        <v>42871</v>
      </c>
      <c r="C6499" s="40" t="s">
        <v>153</v>
      </c>
      <c r="D6499" s="40">
        <v>19</v>
      </c>
      <c r="E6499" s="41">
        <v>0.98906649999999996</v>
      </c>
    </row>
    <row r="6500" spans="2:5" x14ac:dyDescent="0.25">
      <c r="B6500" s="39">
        <v>42871</v>
      </c>
      <c r="C6500" s="40" t="s">
        <v>153</v>
      </c>
      <c r="D6500" s="40">
        <v>20</v>
      </c>
      <c r="E6500" s="41">
        <v>0.98916649999999995</v>
      </c>
    </row>
    <row r="6501" spans="2:5" x14ac:dyDescent="0.25">
      <c r="B6501" s="39">
        <v>42871</v>
      </c>
      <c r="C6501" s="40" t="s">
        <v>153</v>
      </c>
      <c r="D6501" s="40">
        <v>21</v>
      </c>
      <c r="E6501" s="41">
        <v>0.98943809999999999</v>
      </c>
    </row>
    <row r="6502" spans="2:5" x14ac:dyDescent="0.25">
      <c r="B6502" s="39">
        <v>42871</v>
      </c>
      <c r="C6502" s="40" t="s">
        <v>153</v>
      </c>
      <c r="D6502" s="40">
        <v>22</v>
      </c>
      <c r="E6502" s="41">
        <v>0.98955749999999998</v>
      </c>
    </row>
    <row r="6503" spans="2:5" x14ac:dyDescent="0.25">
      <c r="B6503" s="39">
        <v>42871</v>
      </c>
      <c r="C6503" s="40" t="s">
        <v>153</v>
      </c>
      <c r="D6503" s="40">
        <v>23</v>
      </c>
      <c r="E6503" s="41">
        <v>0.98954370000000003</v>
      </c>
    </row>
    <row r="6504" spans="2:5" x14ac:dyDescent="0.25">
      <c r="B6504" s="39">
        <v>42871</v>
      </c>
      <c r="C6504" s="40" t="s">
        <v>153</v>
      </c>
      <c r="D6504" s="40">
        <v>24</v>
      </c>
      <c r="E6504" s="41">
        <v>0.98999519999999996</v>
      </c>
    </row>
    <row r="6505" spans="2:5" x14ac:dyDescent="0.25">
      <c r="B6505" s="39">
        <v>42871</v>
      </c>
      <c r="C6505" s="40" t="s">
        <v>153</v>
      </c>
      <c r="D6505" s="40">
        <v>25</v>
      </c>
      <c r="E6505" s="41">
        <v>0.99025359999999996</v>
      </c>
    </row>
    <row r="6506" spans="2:5" x14ac:dyDescent="0.25">
      <c r="B6506" s="39">
        <v>42871</v>
      </c>
      <c r="C6506" s="40" t="s">
        <v>153</v>
      </c>
      <c r="D6506" s="40">
        <v>26</v>
      </c>
      <c r="E6506" s="41">
        <v>0.98988860000000001</v>
      </c>
    </row>
    <row r="6507" spans="2:5" x14ac:dyDescent="0.25">
      <c r="B6507" s="39">
        <v>42871</v>
      </c>
      <c r="C6507" s="40" t="s">
        <v>153</v>
      </c>
      <c r="D6507" s="40">
        <v>27</v>
      </c>
      <c r="E6507" s="41">
        <v>0.98946900000000004</v>
      </c>
    </row>
    <row r="6508" spans="2:5" x14ac:dyDescent="0.25">
      <c r="B6508" s="39">
        <v>42871</v>
      </c>
      <c r="C6508" s="40" t="s">
        <v>153</v>
      </c>
      <c r="D6508" s="40">
        <v>28</v>
      </c>
      <c r="E6508" s="41">
        <v>0.98939739999999998</v>
      </c>
    </row>
    <row r="6509" spans="2:5" x14ac:dyDescent="0.25">
      <c r="B6509" s="39">
        <v>42871</v>
      </c>
      <c r="C6509" s="40" t="s">
        <v>153</v>
      </c>
      <c r="D6509" s="40">
        <v>29</v>
      </c>
      <c r="E6509" s="41">
        <v>0.9894733</v>
      </c>
    </row>
    <row r="6510" spans="2:5" x14ac:dyDescent="0.25">
      <c r="B6510" s="39">
        <v>42871</v>
      </c>
      <c r="C6510" s="40" t="s">
        <v>153</v>
      </c>
      <c r="D6510" s="40">
        <v>30</v>
      </c>
      <c r="E6510" s="41">
        <v>0.98949989999999999</v>
      </c>
    </row>
    <row r="6511" spans="2:5" x14ac:dyDescent="0.25">
      <c r="B6511" s="39">
        <v>42871</v>
      </c>
      <c r="C6511" s="40" t="s">
        <v>153</v>
      </c>
      <c r="D6511" s="40">
        <v>31</v>
      </c>
      <c r="E6511" s="41">
        <v>0.98996030000000002</v>
      </c>
    </row>
    <row r="6512" spans="2:5" x14ac:dyDescent="0.25">
      <c r="B6512" s="39">
        <v>42871</v>
      </c>
      <c r="C6512" s="40" t="s">
        <v>153</v>
      </c>
      <c r="D6512" s="40">
        <v>32</v>
      </c>
      <c r="E6512" s="41">
        <v>0.9899886</v>
      </c>
    </row>
    <row r="6513" spans="2:5" x14ac:dyDescent="0.25">
      <c r="B6513" s="39">
        <v>42871</v>
      </c>
      <c r="C6513" s="40" t="s">
        <v>153</v>
      </c>
      <c r="D6513" s="40">
        <v>33</v>
      </c>
      <c r="E6513" s="41">
        <v>0.99031179999999996</v>
      </c>
    </row>
    <row r="6514" spans="2:5" x14ac:dyDescent="0.25">
      <c r="B6514" s="39">
        <v>42871</v>
      </c>
      <c r="C6514" s="40" t="s">
        <v>153</v>
      </c>
      <c r="D6514" s="40">
        <v>34</v>
      </c>
      <c r="E6514" s="41">
        <v>0.99058650000000004</v>
      </c>
    </row>
    <row r="6515" spans="2:5" x14ac:dyDescent="0.25">
      <c r="B6515" s="39">
        <v>42871</v>
      </c>
      <c r="C6515" s="40" t="s">
        <v>153</v>
      </c>
      <c r="D6515" s="40">
        <v>35</v>
      </c>
      <c r="E6515" s="41">
        <v>0.99036900000000005</v>
      </c>
    </row>
    <row r="6516" spans="2:5" x14ac:dyDescent="0.25">
      <c r="B6516" s="39">
        <v>42871</v>
      </c>
      <c r="C6516" s="40" t="s">
        <v>153</v>
      </c>
      <c r="D6516" s="40">
        <v>36</v>
      </c>
      <c r="E6516" s="41">
        <v>0.99091770000000001</v>
      </c>
    </row>
    <row r="6517" spans="2:5" x14ac:dyDescent="0.25">
      <c r="B6517" s="39">
        <v>42871</v>
      </c>
      <c r="C6517" s="40" t="s">
        <v>153</v>
      </c>
      <c r="D6517" s="40">
        <v>37</v>
      </c>
      <c r="E6517" s="41">
        <v>0.99082740000000002</v>
      </c>
    </row>
    <row r="6518" spans="2:5" x14ac:dyDescent="0.25">
      <c r="B6518" s="39">
        <v>42871</v>
      </c>
      <c r="C6518" s="40" t="s">
        <v>153</v>
      </c>
      <c r="D6518" s="40">
        <v>38</v>
      </c>
      <c r="E6518" s="41">
        <v>0.99087289999999995</v>
      </c>
    </row>
    <row r="6519" spans="2:5" x14ac:dyDescent="0.25">
      <c r="B6519" s="39">
        <v>42871</v>
      </c>
      <c r="C6519" s="40" t="s">
        <v>153</v>
      </c>
      <c r="D6519" s="40">
        <v>39</v>
      </c>
      <c r="E6519" s="41">
        <v>0.99104309999999995</v>
      </c>
    </row>
    <row r="6520" spans="2:5" x14ac:dyDescent="0.25">
      <c r="B6520" s="39">
        <v>42871</v>
      </c>
      <c r="C6520" s="40" t="s">
        <v>153</v>
      </c>
      <c r="D6520" s="40">
        <v>40</v>
      </c>
      <c r="E6520" s="41">
        <v>0.99152770000000001</v>
      </c>
    </row>
    <row r="6521" spans="2:5" x14ac:dyDescent="0.25">
      <c r="B6521" s="39">
        <v>42871</v>
      </c>
      <c r="C6521" s="40" t="s">
        <v>153</v>
      </c>
      <c r="D6521" s="40">
        <v>41</v>
      </c>
      <c r="E6521" s="41">
        <v>0.99160470000000001</v>
      </c>
    </row>
    <row r="6522" spans="2:5" x14ac:dyDescent="0.25">
      <c r="B6522" s="39">
        <v>42871</v>
      </c>
      <c r="C6522" s="40" t="s">
        <v>153</v>
      </c>
      <c r="D6522" s="40">
        <v>42</v>
      </c>
      <c r="E6522" s="41">
        <v>0.99200770000000005</v>
      </c>
    </row>
    <row r="6523" spans="2:5" x14ac:dyDescent="0.25">
      <c r="B6523" s="39">
        <v>42871</v>
      </c>
      <c r="C6523" s="40" t="s">
        <v>153</v>
      </c>
      <c r="D6523" s="40">
        <v>43</v>
      </c>
      <c r="E6523" s="41">
        <v>0.9921624</v>
      </c>
    </row>
    <row r="6524" spans="2:5" x14ac:dyDescent="0.25">
      <c r="B6524" s="39">
        <v>42871</v>
      </c>
      <c r="C6524" s="40" t="s">
        <v>153</v>
      </c>
      <c r="D6524" s="40">
        <v>44</v>
      </c>
      <c r="E6524" s="41">
        <v>0.99260999999999999</v>
      </c>
    </row>
    <row r="6525" spans="2:5" x14ac:dyDescent="0.25">
      <c r="B6525" s="39">
        <v>42871</v>
      </c>
      <c r="C6525" s="40" t="s">
        <v>153</v>
      </c>
      <c r="D6525" s="40">
        <v>45</v>
      </c>
      <c r="E6525" s="41">
        <v>0.99280210000000002</v>
      </c>
    </row>
    <row r="6526" spans="2:5" x14ac:dyDescent="0.25">
      <c r="B6526" s="39">
        <v>42871</v>
      </c>
      <c r="C6526" s="40" t="s">
        <v>153</v>
      </c>
      <c r="D6526" s="40">
        <v>46</v>
      </c>
      <c r="E6526" s="41">
        <v>0.99272550000000004</v>
      </c>
    </row>
    <row r="6527" spans="2:5" x14ac:dyDescent="0.25">
      <c r="B6527" s="39">
        <v>42871</v>
      </c>
      <c r="C6527" s="40" t="s">
        <v>153</v>
      </c>
      <c r="D6527" s="40">
        <v>47</v>
      </c>
      <c r="E6527" s="41">
        <v>0.99251690000000004</v>
      </c>
    </row>
    <row r="6528" spans="2:5" x14ac:dyDescent="0.25">
      <c r="B6528" s="39">
        <v>42871</v>
      </c>
      <c r="C6528" s="40" t="s">
        <v>153</v>
      </c>
      <c r="D6528" s="40">
        <v>48</v>
      </c>
      <c r="E6528" s="41">
        <v>0.99216599999999999</v>
      </c>
    </row>
    <row r="6529" spans="2:5" x14ac:dyDescent="0.25">
      <c r="B6529" s="39">
        <v>42872</v>
      </c>
      <c r="C6529" s="40" t="s">
        <v>153</v>
      </c>
      <c r="D6529" s="40">
        <v>1</v>
      </c>
      <c r="E6529" s="41">
        <v>0.99163820000000003</v>
      </c>
    </row>
    <row r="6530" spans="2:5" x14ac:dyDescent="0.25">
      <c r="B6530" s="39">
        <v>42872</v>
      </c>
      <c r="C6530" s="40" t="s">
        <v>153</v>
      </c>
      <c r="D6530" s="40">
        <v>2</v>
      </c>
      <c r="E6530" s="41">
        <v>0.99109100000000006</v>
      </c>
    </row>
    <row r="6531" spans="2:5" x14ac:dyDescent="0.25">
      <c r="B6531" s="39">
        <v>42872</v>
      </c>
      <c r="C6531" s="40" t="s">
        <v>153</v>
      </c>
      <c r="D6531" s="40">
        <v>3</v>
      </c>
      <c r="E6531" s="41">
        <v>0.99079430000000002</v>
      </c>
    </row>
    <row r="6532" spans="2:5" x14ac:dyDescent="0.25">
      <c r="B6532" s="39">
        <v>42872</v>
      </c>
      <c r="C6532" s="40" t="s">
        <v>153</v>
      </c>
      <c r="D6532" s="40">
        <v>4</v>
      </c>
      <c r="E6532" s="41">
        <v>0.99031690000000006</v>
      </c>
    </row>
    <row r="6533" spans="2:5" x14ac:dyDescent="0.25">
      <c r="B6533" s="39">
        <v>42872</v>
      </c>
      <c r="C6533" s="40" t="s">
        <v>153</v>
      </c>
      <c r="D6533" s="40">
        <v>5</v>
      </c>
      <c r="E6533" s="41">
        <v>0.9898091</v>
      </c>
    </row>
    <row r="6534" spans="2:5" x14ac:dyDescent="0.25">
      <c r="B6534" s="39">
        <v>42872</v>
      </c>
      <c r="C6534" s="40" t="s">
        <v>153</v>
      </c>
      <c r="D6534" s="40">
        <v>6</v>
      </c>
      <c r="E6534" s="41">
        <v>0.98968</v>
      </c>
    </row>
    <row r="6535" spans="2:5" x14ac:dyDescent="0.25">
      <c r="B6535" s="39">
        <v>42872</v>
      </c>
      <c r="C6535" s="40" t="s">
        <v>153</v>
      </c>
      <c r="D6535" s="40">
        <v>7</v>
      </c>
      <c r="E6535" s="41">
        <v>0.9898787</v>
      </c>
    </row>
    <row r="6536" spans="2:5" x14ac:dyDescent="0.25">
      <c r="B6536" s="39">
        <v>42872</v>
      </c>
      <c r="C6536" s="40" t="s">
        <v>153</v>
      </c>
      <c r="D6536" s="40">
        <v>8</v>
      </c>
      <c r="E6536" s="41">
        <v>0.98958950000000001</v>
      </c>
    </row>
    <row r="6537" spans="2:5" x14ac:dyDescent="0.25">
      <c r="B6537" s="39">
        <v>42872</v>
      </c>
      <c r="C6537" s="40" t="s">
        <v>153</v>
      </c>
      <c r="D6537" s="40">
        <v>9</v>
      </c>
      <c r="E6537" s="41">
        <v>0.98963100000000004</v>
      </c>
    </row>
    <row r="6538" spans="2:5" x14ac:dyDescent="0.25">
      <c r="B6538" s="39">
        <v>42872</v>
      </c>
      <c r="C6538" s="40" t="s">
        <v>153</v>
      </c>
      <c r="D6538" s="40">
        <v>10</v>
      </c>
      <c r="E6538" s="41">
        <v>0.98975599999999997</v>
      </c>
    </row>
    <row r="6539" spans="2:5" x14ac:dyDescent="0.25">
      <c r="B6539" s="39">
        <v>42872</v>
      </c>
      <c r="C6539" s="40" t="s">
        <v>153</v>
      </c>
      <c r="D6539" s="40">
        <v>11</v>
      </c>
      <c r="E6539" s="41">
        <v>0.98996550000000005</v>
      </c>
    </row>
    <row r="6540" spans="2:5" x14ac:dyDescent="0.25">
      <c r="B6540" s="39">
        <v>42872</v>
      </c>
      <c r="C6540" s="40" t="s">
        <v>153</v>
      </c>
      <c r="D6540" s="40">
        <v>12</v>
      </c>
      <c r="E6540" s="41">
        <v>0.99051630000000002</v>
      </c>
    </row>
    <row r="6541" spans="2:5" x14ac:dyDescent="0.25">
      <c r="B6541" s="39">
        <v>42872</v>
      </c>
      <c r="C6541" s="40" t="s">
        <v>153</v>
      </c>
      <c r="D6541" s="40">
        <v>13</v>
      </c>
      <c r="E6541" s="41">
        <v>0.99118839999999997</v>
      </c>
    </row>
    <row r="6542" spans="2:5" x14ac:dyDescent="0.25">
      <c r="B6542" s="39">
        <v>42872</v>
      </c>
      <c r="C6542" s="40" t="s">
        <v>153</v>
      </c>
      <c r="D6542" s="40">
        <v>14</v>
      </c>
      <c r="E6542" s="41">
        <v>0.99146250000000002</v>
      </c>
    </row>
    <row r="6543" spans="2:5" x14ac:dyDescent="0.25">
      <c r="B6543" s="39">
        <v>42872</v>
      </c>
      <c r="C6543" s="40" t="s">
        <v>153</v>
      </c>
      <c r="D6543" s="40">
        <v>15</v>
      </c>
      <c r="E6543" s="41">
        <v>0.99182510000000002</v>
      </c>
    </row>
    <row r="6544" spans="2:5" x14ac:dyDescent="0.25">
      <c r="B6544" s="39">
        <v>42872</v>
      </c>
      <c r="C6544" s="40" t="s">
        <v>153</v>
      </c>
      <c r="D6544" s="40">
        <v>16</v>
      </c>
      <c r="E6544" s="41">
        <v>0.99189550000000004</v>
      </c>
    </row>
    <row r="6545" spans="2:5" x14ac:dyDescent="0.25">
      <c r="B6545" s="39">
        <v>42872</v>
      </c>
      <c r="C6545" s="40" t="s">
        <v>153</v>
      </c>
      <c r="D6545" s="40">
        <v>17</v>
      </c>
      <c r="E6545" s="41">
        <v>0.99178750000000004</v>
      </c>
    </row>
    <row r="6546" spans="2:5" x14ac:dyDescent="0.25">
      <c r="B6546" s="39">
        <v>42872</v>
      </c>
      <c r="C6546" s="40" t="s">
        <v>153</v>
      </c>
      <c r="D6546" s="40">
        <v>18</v>
      </c>
      <c r="E6546" s="41">
        <v>0.9917281</v>
      </c>
    </row>
    <row r="6547" spans="2:5" x14ac:dyDescent="0.25">
      <c r="B6547" s="39">
        <v>42872</v>
      </c>
      <c r="C6547" s="40" t="s">
        <v>153</v>
      </c>
      <c r="D6547" s="40">
        <v>19</v>
      </c>
      <c r="E6547" s="41">
        <v>0.99160040000000005</v>
      </c>
    </row>
    <row r="6548" spans="2:5" x14ac:dyDescent="0.25">
      <c r="B6548" s="39">
        <v>42872</v>
      </c>
      <c r="C6548" s="40" t="s">
        <v>153</v>
      </c>
      <c r="D6548" s="40">
        <v>20</v>
      </c>
      <c r="E6548" s="41">
        <v>0.99128000000000005</v>
      </c>
    </row>
    <row r="6549" spans="2:5" x14ac:dyDescent="0.25">
      <c r="B6549" s="39">
        <v>42872</v>
      </c>
      <c r="C6549" s="40" t="s">
        <v>153</v>
      </c>
      <c r="D6549" s="40">
        <v>21</v>
      </c>
      <c r="E6549" s="41">
        <v>0.99049580000000004</v>
      </c>
    </row>
    <row r="6550" spans="2:5" x14ac:dyDescent="0.25">
      <c r="B6550" s="39">
        <v>42872</v>
      </c>
      <c r="C6550" s="40" t="s">
        <v>153</v>
      </c>
      <c r="D6550" s="40">
        <v>22</v>
      </c>
      <c r="E6550" s="41">
        <v>0.9905851</v>
      </c>
    </row>
    <row r="6551" spans="2:5" x14ac:dyDescent="0.25">
      <c r="B6551" s="39">
        <v>42872</v>
      </c>
      <c r="C6551" s="40" t="s">
        <v>153</v>
      </c>
      <c r="D6551" s="40">
        <v>23</v>
      </c>
      <c r="E6551" s="41">
        <v>0.99050419999999995</v>
      </c>
    </row>
    <row r="6552" spans="2:5" x14ac:dyDescent="0.25">
      <c r="B6552" s="39">
        <v>42872</v>
      </c>
      <c r="C6552" s="40" t="s">
        <v>153</v>
      </c>
      <c r="D6552" s="40">
        <v>24</v>
      </c>
      <c r="E6552" s="41">
        <v>0.99068000000000001</v>
      </c>
    </row>
    <row r="6553" spans="2:5" x14ac:dyDescent="0.25">
      <c r="B6553" s="39">
        <v>42872</v>
      </c>
      <c r="C6553" s="40" t="s">
        <v>153</v>
      </c>
      <c r="D6553" s="40">
        <v>25</v>
      </c>
      <c r="E6553" s="41">
        <v>0.99078219999999995</v>
      </c>
    </row>
    <row r="6554" spans="2:5" x14ac:dyDescent="0.25">
      <c r="B6554" s="39">
        <v>42872</v>
      </c>
      <c r="C6554" s="40" t="s">
        <v>153</v>
      </c>
      <c r="D6554" s="40">
        <v>26</v>
      </c>
      <c r="E6554" s="41">
        <v>0.99068389999999995</v>
      </c>
    </row>
    <row r="6555" spans="2:5" x14ac:dyDescent="0.25">
      <c r="B6555" s="39">
        <v>42872</v>
      </c>
      <c r="C6555" s="40" t="s">
        <v>153</v>
      </c>
      <c r="D6555" s="40">
        <v>27</v>
      </c>
      <c r="E6555" s="41">
        <v>0.99084439999999996</v>
      </c>
    </row>
    <row r="6556" spans="2:5" x14ac:dyDescent="0.25">
      <c r="B6556" s="39">
        <v>42872</v>
      </c>
      <c r="C6556" s="40" t="s">
        <v>153</v>
      </c>
      <c r="D6556" s="40">
        <v>28</v>
      </c>
      <c r="E6556" s="41">
        <v>0.99085350000000005</v>
      </c>
    </row>
    <row r="6557" spans="2:5" x14ac:dyDescent="0.25">
      <c r="B6557" s="39">
        <v>42872</v>
      </c>
      <c r="C6557" s="40" t="s">
        <v>153</v>
      </c>
      <c r="D6557" s="40">
        <v>29</v>
      </c>
      <c r="E6557" s="41">
        <v>0.99128170000000004</v>
      </c>
    </row>
    <row r="6558" spans="2:5" x14ac:dyDescent="0.25">
      <c r="B6558" s="39">
        <v>42872</v>
      </c>
      <c r="C6558" s="40" t="s">
        <v>153</v>
      </c>
      <c r="D6558" s="40">
        <v>30</v>
      </c>
      <c r="E6558" s="41">
        <v>0.99190750000000005</v>
      </c>
    </row>
    <row r="6559" spans="2:5" x14ac:dyDescent="0.25">
      <c r="B6559" s="39">
        <v>42872</v>
      </c>
      <c r="C6559" s="40" t="s">
        <v>153</v>
      </c>
      <c r="D6559" s="40">
        <v>31</v>
      </c>
      <c r="E6559" s="41">
        <v>0.99224950000000001</v>
      </c>
    </row>
    <row r="6560" spans="2:5" x14ac:dyDescent="0.25">
      <c r="B6560" s="39">
        <v>42872</v>
      </c>
      <c r="C6560" s="40" t="s">
        <v>153</v>
      </c>
      <c r="D6560" s="40">
        <v>32</v>
      </c>
      <c r="E6560" s="41">
        <v>0.99240499999999998</v>
      </c>
    </row>
    <row r="6561" spans="2:5" x14ac:dyDescent="0.25">
      <c r="B6561" s="39">
        <v>42872</v>
      </c>
      <c r="C6561" s="40" t="s">
        <v>153</v>
      </c>
      <c r="D6561" s="40">
        <v>33</v>
      </c>
      <c r="E6561" s="41">
        <v>0.99220969999999997</v>
      </c>
    </row>
    <row r="6562" spans="2:5" x14ac:dyDescent="0.25">
      <c r="B6562" s="39">
        <v>42872</v>
      </c>
      <c r="C6562" s="40" t="s">
        <v>153</v>
      </c>
      <c r="D6562" s="40">
        <v>34</v>
      </c>
      <c r="E6562" s="41">
        <v>0.99216190000000004</v>
      </c>
    </row>
    <row r="6563" spans="2:5" x14ac:dyDescent="0.25">
      <c r="B6563" s="39">
        <v>42872</v>
      </c>
      <c r="C6563" s="40" t="s">
        <v>153</v>
      </c>
      <c r="D6563" s="40">
        <v>35</v>
      </c>
      <c r="E6563" s="41">
        <v>0.99216130000000002</v>
      </c>
    </row>
    <row r="6564" spans="2:5" x14ac:dyDescent="0.25">
      <c r="B6564" s="39">
        <v>42872</v>
      </c>
      <c r="C6564" s="40" t="s">
        <v>153</v>
      </c>
      <c r="D6564" s="40">
        <v>36</v>
      </c>
      <c r="E6564" s="41">
        <v>0.99215379999999997</v>
      </c>
    </row>
    <row r="6565" spans="2:5" x14ac:dyDescent="0.25">
      <c r="B6565" s="39">
        <v>42872</v>
      </c>
      <c r="C6565" s="40" t="s">
        <v>153</v>
      </c>
      <c r="D6565" s="40">
        <v>37</v>
      </c>
      <c r="E6565" s="41">
        <v>0.99232690000000001</v>
      </c>
    </row>
    <row r="6566" spans="2:5" x14ac:dyDescent="0.25">
      <c r="B6566" s="39">
        <v>42872</v>
      </c>
      <c r="C6566" s="40" t="s">
        <v>153</v>
      </c>
      <c r="D6566" s="40">
        <v>38</v>
      </c>
      <c r="E6566" s="41">
        <v>0.992753</v>
      </c>
    </row>
    <row r="6567" spans="2:5" x14ac:dyDescent="0.25">
      <c r="B6567" s="39">
        <v>42872</v>
      </c>
      <c r="C6567" s="40" t="s">
        <v>153</v>
      </c>
      <c r="D6567" s="40">
        <v>39</v>
      </c>
      <c r="E6567" s="41">
        <v>0.99248009999999998</v>
      </c>
    </row>
    <row r="6568" spans="2:5" x14ac:dyDescent="0.25">
      <c r="B6568" s="39">
        <v>42872</v>
      </c>
      <c r="C6568" s="40" t="s">
        <v>153</v>
      </c>
      <c r="D6568" s="40">
        <v>40</v>
      </c>
      <c r="E6568" s="41">
        <v>0.99246120000000004</v>
      </c>
    </row>
    <row r="6569" spans="2:5" x14ac:dyDescent="0.25">
      <c r="B6569" s="39">
        <v>42872</v>
      </c>
      <c r="C6569" s="40" t="s">
        <v>153</v>
      </c>
      <c r="D6569" s="40">
        <v>41</v>
      </c>
      <c r="E6569" s="41">
        <v>0.99250349999999998</v>
      </c>
    </row>
    <row r="6570" spans="2:5" x14ac:dyDescent="0.25">
      <c r="B6570" s="39">
        <v>42872</v>
      </c>
      <c r="C6570" s="40" t="s">
        <v>153</v>
      </c>
      <c r="D6570" s="40">
        <v>42</v>
      </c>
      <c r="E6570" s="41">
        <v>0.99254920000000002</v>
      </c>
    </row>
    <row r="6571" spans="2:5" x14ac:dyDescent="0.25">
      <c r="B6571" s="39">
        <v>42872</v>
      </c>
      <c r="C6571" s="40" t="s">
        <v>153</v>
      </c>
      <c r="D6571" s="40">
        <v>43</v>
      </c>
      <c r="E6571" s="41">
        <v>0.99265139999999996</v>
      </c>
    </row>
    <row r="6572" spans="2:5" x14ac:dyDescent="0.25">
      <c r="B6572" s="39">
        <v>42872</v>
      </c>
      <c r="C6572" s="40" t="s">
        <v>153</v>
      </c>
      <c r="D6572" s="40">
        <v>44</v>
      </c>
      <c r="E6572" s="41">
        <v>0.99302270000000004</v>
      </c>
    </row>
    <row r="6573" spans="2:5" x14ac:dyDescent="0.25">
      <c r="B6573" s="39">
        <v>42872</v>
      </c>
      <c r="C6573" s="40" t="s">
        <v>153</v>
      </c>
      <c r="D6573" s="40">
        <v>45</v>
      </c>
      <c r="E6573" s="41">
        <v>0.99314429999999998</v>
      </c>
    </row>
    <row r="6574" spans="2:5" x14ac:dyDescent="0.25">
      <c r="B6574" s="39">
        <v>42872</v>
      </c>
      <c r="C6574" s="40" t="s">
        <v>153</v>
      </c>
      <c r="D6574" s="40">
        <v>46</v>
      </c>
      <c r="E6574" s="41">
        <v>0.99312350000000005</v>
      </c>
    </row>
    <row r="6575" spans="2:5" x14ac:dyDescent="0.25">
      <c r="B6575" s="39">
        <v>42872</v>
      </c>
      <c r="C6575" s="40" t="s">
        <v>153</v>
      </c>
      <c r="D6575" s="40">
        <v>47</v>
      </c>
      <c r="E6575" s="41">
        <v>0.99303699999999995</v>
      </c>
    </row>
    <row r="6576" spans="2:5" x14ac:dyDescent="0.25">
      <c r="B6576" s="39">
        <v>42872</v>
      </c>
      <c r="C6576" s="40" t="s">
        <v>153</v>
      </c>
      <c r="D6576" s="40">
        <v>48</v>
      </c>
      <c r="E6576" s="41">
        <v>0.99256420000000001</v>
      </c>
    </row>
    <row r="6577" spans="2:5" x14ac:dyDescent="0.25">
      <c r="B6577" s="39">
        <v>42873</v>
      </c>
      <c r="C6577" s="40" t="s">
        <v>153</v>
      </c>
      <c r="D6577" s="40">
        <v>1</v>
      </c>
      <c r="E6577" s="41">
        <v>0.99189289999999997</v>
      </c>
    </row>
    <row r="6578" spans="2:5" x14ac:dyDescent="0.25">
      <c r="B6578" s="39">
        <v>42873</v>
      </c>
      <c r="C6578" s="40" t="s">
        <v>153</v>
      </c>
      <c r="D6578" s="40">
        <v>2</v>
      </c>
      <c r="E6578" s="41">
        <v>0.99165320000000001</v>
      </c>
    </row>
    <row r="6579" spans="2:5" x14ac:dyDescent="0.25">
      <c r="B6579" s="39">
        <v>42873</v>
      </c>
      <c r="C6579" s="40" t="s">
        <v>153</v>
      </c>
      <c r="D6579" s="40">
        <v>3</v>
      </c>
      <c r="E6579" s="41">
        <v>0.99166670000000001</v>
      </c>
    </row>
    <row r="6580" spans="2:5" x14ac:dyDescent="0.25">
      <c r="B6580" s="39">
        <v>42873</v>
      </c>
      <c r="C6580" s="40" t="s">
        <v>153</v>
      </c>
      <c r="D6580" s="40">
        <v>4</v>
      </c>
      <c r="E6580" s="41">
        <v>0.99150389999999999</v>
      </c>
    </row>
    <row r="6581" spans="2:5" x14ac:dyDescent="0.25">
      <c r="B6581" s="39">
        <v>42873</v>
      </c>
      <c r="C6581" s="40" t="s">
        <v>153</v>
      </c>
      <c r="D6581" s="40">
        <v>5</v>
      </c>
      <c r="E6581" s="41">
        <v>0.99127799999999999</v>
      </c>
    </row>
    <row r="6582" spans="2:5" x14ac:dyDescent="0.25">
      <c r="B6582" s="39">
        <v>42873</v>
      </c>
      <c r="C6582" s="40" t="s">
        <v>153</v>
      </c>
      <c r="D6582" s="40">
        <v>6</v>
      </c>
      <c r="E6582" s="41">
        <v>0.99136440000000003</v>
      </c>
    </row>
    <row r="6583" spans="2:5" x14ac:dyDescent="0.25">
      <c r="B6583" s="39">
        <v>42873</v>
      </c>
      <c r="C6583" s="40" t="s">
        <v>153</v>
      </c>
      <c r="D6583" s="40">
        <v>7</v>
      </c>
      <c r="E6583" s="41">
        <v>0.99130229999999997</v>
      </c>
    </row>
    <row r="6584" spans="2:5" x14ac:dyDescent="0.25">
      <c r="B6584" s="39">
        <v>42873</v>
      </c>
      <c r="C6584" s="40" t="s">
        <v>153</v>
      </c>
      <c r="D6584" s="40">
        <v>8</v>
      </c>
      <c r="E6584" s="41">
        <v>0.99125580000000002</v>
      </c>
    </row>
    <row r="6585" spans="2:5" x14ac:dyDescent="0.25">
      <c r="B6585" s="39">
        <v>42873</v>
      </c>
      <c r="C6585" s="40" t="s">
        <v>153</v>
      </c>
      <c r="D6585" s="40">
        <v>9</v>
      </c>
      <c r="E6585" s="41">
        <v>0.9911373</v>
      </c>
    </row>
    <row r="6586" spans="2:5" x14ac:dyDescent="0.25">
      <c r="B6586" s="39">
        <v>42873</v>
      </c>
      <c r="C6586" s="40" t="s">
        <v>153</v>
      </c>
      <c r="D6586" s="40">
        <v>10</v>
      </c>
      <c r="E6586" s="41">
        <v>0.99114749999999996</v>
      </c>
    </row>
    <row r="6587" spans="2:5" x14ac:dyDescent="0.25">
      <c r="B6587" s="39">
        <v>42873</v>
      </c>
      <c r="C6587" s="40" t="s">
        <v>153</v>
      </c>
      <c r="D6587" s="40">
        <v>11</v>
      </c>
      <c r="E6587" s="41">
        <v>0.99131130000000001</v>
      </c>
    </row>
    <row r="6588" spans="2:5" x14ac:dyDescent="0.25">
      <c r="B6588" s="39">
        <v>42873</v>
      </c>
      <c r="C6588" s="40" t="s">
        <v>153</v>
      </c>
      <c r="D6588" s="40">
        <v>12</v>
      </c>
      <c r="E6588" s="41">
        <v>0.99154240000000005</v>
      </c>
    </row>
    <row r="6589" spans="2:5" x14ac:dyDescent="0.25">
      <c r="B6589" s="39">
        <v>42873</v>
      </c>
      <c r="C6589" s="40" t="s">
        <v>153</v>
      </c>
      <c r="D6589" s="40">
        <v>13</v>
      </c>
      <c r="E6589" s="41">
        <v>0.99251259999999997</v>
      </c>
    </row>
    <row r="6590" spans="2:5" x14ac:dyDescent="0.25">
      <c r="B6590" s="39">
        <v>42873</v>
      </c>
      <c r="C6590" s="40" t="s">
        <v>153</v>
      </c>
      <c r="D6590" s="40">
        <v>14</v>
      </c>
      <c r="E6590" s="41">
        <v>0.99275800000000003</v>
      </c>
    </row>
    <row r="6591" spans="2:5" x14ac:dyDescent="0.25">
      <c r="B6591" s="39">
        <v>42873</v>
      </c>
      <c r="C6591" s="40" t="s">
        <v>153</v>
      </c>
      <c r="D6591" s="40">
        <v>15</v>
      </c>
      <c r="E6591" s="41">
        <v>0.99249949999999998</v>
      </c>
    </row>
    <row r="6592" spans="2:5" x14ac:dyDescent="0.25">
      <c r="B6592" s="39">
        <v>42873</v>
      </c>
      <c r="C6592" s="40" t="s">
        <v>153</v>
      </c>
      <c r="D6592" s="40">
        <v>16</v>
      </c>
      <c r="E6592" s="41">
        <v>0.99241230000000002</v>
      </c>
    </row>
    <row r="6593" spans="2:5" x14ac:dyDescent="0.25">
      <c r="B6593" s="39">
        <v>42873</v>
      </c>
      <c r="C6593" s="40" t="s">
        <v>153</v>
      </c>
      <c r="D6593" s="40">
        <v>17</v>
      </c>
      <c r="E6593" s="41">
        <v>0.99231320000000001</v>
      </c>
    </row>
    <row r="6594" spans="2:5" x14ac:dyDescent="0.25">
      <c r="B6594" s="39">
        <v>42873</v>
      </c>
      <c r="C6594" s="40" t="s">
        <v>153</v>
      </c>
      <c r="D6594" s="40">
        <v>18</v>
      </c>
      <c r="E6594" s="41">
        <v>0.99235600000000002</v>
      </c>
    </row>
    <row r="6595" spans="2:5" x14ac:dyDescent="0.25">
      <c r="B6595" s="39">
        <v>42873</v>
      </c>
      <c r="C6595" s="40" t="s">
        <v>153</v>
      </c>
      <c r="D6595" s="40">
        <v>19</v>
      </c>
      <c r="E6595" s="41">
        <v>0.99230719999999994</v>
      </c>
    </row>
    <row r="6596" spans="2:5" x14ac:dyDescent="0.25">
      <c r="B6596" s="39">
        <v>42873</v>
      </c>
      <c r="C6596" s="40" t="s">
        <v>153</v>
      </c>
      <c r="D6596" s="40">
        <v>20</v>
      </c>
      <c r="E6596" s="41">
        <v>0.99229040000000002</v>
      </c>
    </row>
    <row r="6597" spans="2:5" x14ac:dyDescent="0.25">
      <c r="B6597" s="39">
        <v>42873</v>
      </c>
      <c r="C6597" s="40" t="s">
        <v>153</v>
      </c>
      <c r="D6597" s="40">
        <v>21</v>
      </c>
      <c r="E6597" s="41">
        <v>0.99215989999999998</v>
      </c>
    </row>
    <row r="6598" spans="2:5" x14ac:dyDescent="0.25">
      <c r="B6598" s="39">
        <v>42873</v>
      </c>
      <c r="C6598" s="40" t="s">
        <v>153</v>
      </c>
      <c r="D6598" s="40">
        <v>22</v>
      </c>
      <c r="E6598" s="41">
        <v>0.99190520000000004</v>
      </c>
    </row>
    <row r="6599" spans="2:5" x14ac:dyDescent="0.25">
      <c r="B6599" s="39">
        <v>42873</v>
      </c>
      <c r="C6599" s="40" t="s">
        <v>153</v>
      </c>
      <c r="D6599" s="40">
        <v>23</v>
      </c>
      <c r="E6599" s="41">
        <v>0.99204780000000004</v>
      </c>
    </row>
    <row r="6600" spans="2:5" x14ac:dyDescent="0.25">
      <c r="B6600" s="39">
        <v>42873</v>
      </c>
      <c r="C6600" s="40" t="s">
        <v>153</v>
      </c>
      <c r="D6600" s="40">
        <v>24</v>
      </c>
      <c r="E6600" s="41">
        <v>0.99216800000000005</v>
      </c>
    </row>
    <row r="6601" spans="2:5" x14ac:dyDescent="0.25">
      <c r="B6601" s="39">
        <v>42873</v>
      </c>
      <c r="C6601" s="40" t="s">
        <v>153</v>
      </c>
      <c r="D6601" s="40">
        <v>25</v>
      </c>
      <c r="E6601" s="41">
        <v>0.99214570000000002</v>
      </c>
    </row>
    <row r="6602" spans="2:5" x14ac:dyDescent="0.25">
      <c r="B6602" s="39">
        <v>42873</v>
      </c>
      <c r="C6602" s="40" t="s">
        <v>153</v>
      </c>
      <c r="D6602" s="40">
        <v>26</v>
      </c>
      <c r="E6602" s="41">
        <v>0.99237869999999995</v>
      </c>
    </row>
    <row r="6603" spans="2:5" x14ac:dyDescent="0.25">
      <c r="B6603" s="39">
        <v>42873</v>
      </c>
      <c r="C6603" s="40" t="s">
        <v>153</v>
      </c>
      <c r="D6603" s="40">
        <v>27</v>
      </c>
      <c r="E6603" s="41">
        <v>0.99273869999999997</v>
      </c>
    </row>
    <row r="6604" spans="2:5" x14ac:dyDescent="0.25">
      <c r="B6604" s="39">
        <v>42873</v>
      </c>
      <c r="C6604" s="40" t="s">
        <v>153</v>
      </c>
      <c r="D6604" s="40">
        <v>28</v>
      </c>
      <c r="E6604" s="41">
        <v>0.99281779999999997</v>
      </c>
    </row>
    <row r="6605" spans="2:5" x14ac:dyDescent="0.25">
      <c r="B6605" s="39">
        <v>42873</v>
      </c>
      <c r="C6605" s="40" t="s">
        <v>153</v>
      </c>
      <c r="D6605" s="40">
        <v>29</v>
      </c>
      <c r="E6605" s="41">
        <v>0.9928747</v>
      </c>
    </row>
    <row r="6606" spans="2:5" x14ac:dyDescent="0.25">
      <c r="B6606" s="39">
        <v>42873</v>
      </c>
      <c r="C6606" s="40" t="s">
        <v>153</v>
      </c>
      <c r="D6606" s="40">
        <v>30</v>
      </c>
      <c r="E6606" s="41">
        <v>0.9929133</v>
      </c>
    </row>
    <row r="6607" spans="2:5" x14ac:dyDescent="0.25">
      <c r="B6607" s="39">
        <v>42873</v>
      </c>
      <c r="C6607" s="40" t="s">
        <v>153</v>
      </c>
      <c r="D6607" s="40">
        <v>31</v>
      </c>
      <c r="E6607" s="41">
        <v>0.99276310000000001</v>
      </c>
    </row>
    <row r="6608" spans="2:5" x14ac:dyDescent="0.25">
      <c r="B6608" s="39">
        <v>42873</v>
      </c>
      <c r="C6608" s="40" t="s">
        <v>153</v>
      </c>
      <c r="D6608" s="40">
        <v>32</v>
      </c>
      <c r="E6608" s="41">
        <v>0.99281430000000004</v>
      </c>
    </row>
    <row r="6609" spans="2:5" x14ac:dyDescent="0.25">
      <c r="B6609" s="39">
        <v>42873</v>
      </c>
      <c r="C6609" s="40" t="s">
        <v>153</v>
      </c>
      <c r="D6609" s="40">
        <v>33</v>
      </c>
      <c r="E6609" s="41">
        <v>0.99284550000000005</v>
      </c>
    </row>
    <row r="6610" spans="2:5" x14ac:dyDescent="0.25">
      <c r="B6610" s="39">
        <v>42873</v>
      </c>
      <c r="C6610" s="40" t="s">
        <v>153</v>
      </c>
      <c r="D6610" s="40">
        <v>34</v>
      </c>
      <c r="E6610" s="41">
        <v>0.99266909999999997</v>
      </c>
    </row>
    <row r="6611" spans="2:5" x14ac:dyDescent="0.25">
      <c r="B6611" s="39">
        <v>42873</v>
      </c>
      <c r="C6611" s="40" t="s">
        <v>153</v>
      </c>
      <c r="D6611" s="40">
        <v>35</v>
      </c>
      <c r="E6611" s="41">
        <v>0.99246590000000001</v>
      </c>
    </row>
    <row r="6612" spans="2:5" x14ac:dyDescent="0.25">
      <c r="B6612" s="39">
        <v>42873</v>
      </c>
      <c r="C6612" s="40" t="s">
        <v>153</v>
      </c>
      <c r="D6612" s="40">
        <v>36</v>
      </c>
      <c r="E6612" s="41">
        <v>0.99251979999999995</v>
      </c>
    </row>
    <row r="6613" spans="2:5" x14ac:dyDescent="0.25">
      <c r="B6613" s="39">
        <v>42873</v>
      </c>
      <c r="C6613" s="40" t="s">
        <v>153</v>
      </c>
      <c r="D6613" s="40">
        <v>37</v>
      </c>
      <c r="E6613" s="41">
        <v>0.99237059999999999</v>
      </c>
    </row>
    <row r="6614" spans="2:5" x14ac:dyDescent="0.25">
      <c r="B6614" s="39">
        <v>42873</v>
      </c>
      <c r="C6614" s="40" t="s">
        <v>153</v>
      </c>
      <c r="D6614" s="40">
        <v>38</v>
      </c>
      <c r="E6614" s="41">
        <v>0.99232310000000001</v>
      </c>
    </row>
    <row r="6615" spans="2:5" x14ac:dyDescent="0.25">
      <c r="B6615" s="39">
        <v>42873</v>
      </c>
      <c r="C6615" s="40" t="s">
        <v>153</v>
      </c>
      <c r="D6615" s="40">
        <v>39</v>
      </c>
      <c r="E6615" s="41">
        <v>0.9924444</v>
      </c>
    </row>
    <row r="6616" spans="2:5" x14ac:dyDescent="0.25">
      <c r="B6616" s="39">
        <v>42873</v>
      </c>
      <c r="C6616" s="40" t="s">
        <v>153</v>
      </c>
      <c r="D6616" s="40">
        <v>40</v>
      </c>
      <c r="E6616" s="41">
        <v>0.99242759999999997</v>
      </c>
    </row>
    <row r="6617" spans="2:5" x14ac:dyDescent="0.25">
      <c r="B6617" s="39">
        <v>42873</v>
      </c>
      <c r="C6617" s="40" t="s">
        <v>153</v>
      </c>
      <c r="D6617" s="40">
        <v>41</v>
      </c>
      <c r="E6617" s="41">
        <v>0.99236380000000002</v>
      </c>
    </row>
    <row r="6618" spans="2:5" x14ac:dyDescent="0.25">
      <c r="B6618" s="39">
        <v>42873</v>
      </c>
      <c r="C6618" s="40" t="s">
        <v>153</v>
      </c>
      <c r="D6618" s="40">
        <v>42</v>
      </c>
      <c r="E6618" s="41">
        <v>0.99230700000000005</v>
      </c>
    </row>
    <row r="6619" spans="2:5" x14ac:dyDescent="0.25">
      <c r="B6619" s="39">
        <v>42873</v>
      </c>
      <c r="C6619" s="40" t="s">
        <v>153</v>
      </c>
      <c r="D6619" s="40">
        <v>43</v>
      </c>
      <c r="E6619" s="41">
        <v>0.99221839999999994</v>
      </c>
    </row>
    <row r="6620" spans="2:5" x14ac:dyDescent="0.25">
      <c r="B6620" s="39">
        <v>42873</v>
      </c>
      <c r="C6620" s="40" t="s">
        <v>153</v>
      </c>
      <c r="D6620" s="40">
        <v>44</v>
      </c>
      <c r="E6620" s="41">
        <v>0.99190900000000004</v>
      </c>
    </row>
    <row r="6621" spans="2:5" x14ac:dyDescent="0.25">
      <c r="B6621" s="39">
        <v>42873</v>
      </c>
      <c r="C6621" s="40" t="s">
        <v>153</v>
      </c>
      <c r="D6621" s="40">
        <v>45</v>
      </c>
      <c r="E6621" s="41">
        <v>0.99129690000000004</v>
      </c>
    </row>
    <row r="6622" spans="2:5" x14ac:dyDescent="0.25">
      <c r="B6622" s="39">
        <v>42873</v>
      </c>
      <c r="C6622" s="40" t="s">
        <v>153</v>
      </c>
      <c r="D6622" s="40">
        <v>46</v>
      </c>
      <c r="E6622" s="41">
        <v>0.99083429999999995</v>
      </c>
    </row>
    <row r="6623" spans="2:5" x14ac:dyDescent="0.25">
      <c r="B6623" s="39">
        <v>42873</v>
      </c>
      <c r="C6623" s="40" t="s">
        <v>153</v>
      </c>
      <c r="D6623" s="40">
        <v>47</v>
      </c>
      <c r="E6623" s="41">
        <v>0.99065179999999997</v>
      </c>
    </row>
    <row r="6624" spans="2:5" x14ac:dyDescent="0.25">
      <c r="B6624" s="39">
        <v>42873</v>
      </c>
      <c r="C6624" s="40" t="s">
        <v>153</v>
      </c>
      <c r="D6624" s="40">
        <v>48</v>
      </c>
      <c r="E6624" s="41">
        <v>0.99020379999999997</v>
      </c>
    </row>
    <row r="6625" spans="2:5" x14ac:dyDescent="0.25">
      <c r="B6625" s="39">
        <v>42874</v>
      </c>
      <c r="C6625" s="40" t="s">
        <v>153</v>
      </c>
      <c r="D6625" s="40">
        <v>1</v>
      </c>
      <c r="E6625" s="41">
        <v>0.9895794</v>
      </c>
    </row>
    <row r="6626" spans="2:5" x14ac:dyDescent="0.25">
      <c r="B6626" s="39">
        <v>42874</v>
      </c>
      <c r="C6626" s="40" t="s">
        <v>153</v>
      </c>
      <c r="D6626" s="40">
        <v>2</v>
      </c>
      <c r="E6626" s="41">
        <v>0.98912370000000005</v>
      </c>
    </row>
    <row r="6627" spans="2:5" x14ac:dyDescent="0.25">
      <c r="B6627" s="39">
        <v>42874</v>
      </c>
      <c r="C6627" s="40" t="s">
        <v>153</v>
      </c>
      <c r="D6627" s="40">
        <v>3</v>
      </c>
      <c r="E6627" s="41">
        <v>0.98898790000000003</v>
      </c>
    </row>
    <row r="6628" spans="2:5" x14ac:dyDescent="0.25">
      <c r="B6628" s="39">
        <v>42874</v>
      </c>
      <c r="C6628" s="40" t="s">
        <v>153</v>
      </c>
      <c r="D6628" s="40">
        <v>4</v>
      </c>
      <c r="E6628" s="41">
        <v>0.98916459999999995</v>
      </c>
    </row>
    <row r="6629" spans="2:5" x14ac:dyDescent="0.25">
      <c r="B6629" s="39">
        <v>42874</v>
      </c>
      <c r="C6629" s="40" t="s">
        <v>153</v>
      </c>
      <c r="D6629" s="40">
        <v>5</v>
      </c>
      <c r="E6629" s="41">
        <v>0.98882289999999995</v>
      </c>
    </row>
    <row r="6630" spans="2:5" x14ac:dyDescent="0.25">
      <c r="B6630" s="39">
        <v>42874</v>
      </c>
      <c r="C6630" s="40" t="s">
        <v>153</v>
      </c>
      <c r="D6630" s="40">
        <v>6</v>
      </c>
      <c r="E6630" s="41">
        <v>0.98896220000000001</v>
      </c>
    </row>
    <row r="6631" spans="2:5" x14ac:dyDescent="0.25">
      <c r="B6631" s="39">
        <v>42874</v>
      </c>
      <c r="C6631" s="40" t="s">
        <v>153</v>
      </c>
      <c r="D6631" s="40">
        <v>7</v>
      </c>
      <c r="E6631" s="41">
        <v>0.98883080000000001</v>
      </c>
    </row>
    <row r="6632" spans="2:5" x14ac:dyDescent="0.25">
      <c r="B6632" s="39">
        <v>42874</v>
      </c>
      <c r="C6632" s="40" t="s">
        <v>153</v>
      </c>
      <c r="D6632" s="40">
        <v>8</v>
      </c>
      <c r="E6632" s="41">
        <v>0.98856149999999998</v>
      </c>
    </row>
    <row r="6633" spans="2:5" x14ac:dyDescent="0.25">
      <c r="B6633" s="39">
        <v>42874</v>
      </c>
      <c r="C6633" s="40" t="s">
        <v>153</v>
      </c>
      <c r="D6633" s="40">
        <v>9</v>
      </c>
      <c r="E6633" s="41">
        <v>0.98853930000000001</v>
      </c>
    </row>
    <row r="6634" spans="2:5" x14ac:dyDescent="0.25">
      <c r="B6634" s="39">
        <v>42874</v>
      </c>
      <c r="C6634" s="40" t="s">
        <v>153</v>
      </c>
      <c r="D6634" s="40">
        <v>10</v>
      </c>
      <c r="E6634" s="41">
        <v>0.98866830000000006</v>
      </c>
    </row>
    <row r="6635" spans="2:5" x14ac:dyDescent="0.25">
      <c r="B6635" s="39">
        <v>42874</v>
      </c>
      <c r="C6635" s="40" t="s">
        <v>153</v>
      </c>
      <c r="D6635" s="40">
        <v>11</v>
      </c>
      <c r="E6635" s="41">
        <v>0.9889791</v>
      </c>
    </row>
    <row r="6636" spans="2:5" x14ac:dyDescent="0.25">
      <c r="B6636" s="39">
        <v>42874</v>
      </c>
      <c r="C6636" s="40" t="s">
        <v>153</v>
      </c>
      <c r="D6636" s="40">
        <v>12</v>
      </c>
      <c r="E6636" s="41">
        <v>0.98966410000000005</v>
      </c>
    </row>
    <row r="6637" spans="2:5" x14ac:dyDescent="0.25">
      <c r="B6637" s="39">
        <v>42874</v>
      </c>
      <c r="C6637" s="40" t="s">
        <v>153</v>
      </c>
      <c r="D6637" s="40">
        <v>13</v>
      </c>
      <c r="E6637" s="41">
        <v>0.99053530000000001</v>
      </c>
    </row>
    <row r="6638" spans="2:5" x14ac:dyDescent="0.25">
      <c r="B6638" s="39">
        <v>42874</v>
      </c>
      <c r="C6638" s="40" t="s">
        <v>153</v>
      </c>
      <c r="D6638" s="40">
        <v>14</v>
      </c>
      <c r="E6638" s="41">
        <v>0.99117069999999996</v>
      </c>
    </row>
    <row r="6639" spans="2:5" x14ac:dyDescent="0.25">
      <c r="B6639" s="39">
        <v>42874</v>
      </c>
      <c r="C6639" s="40" t="s">
        <v>153</v>
      </c>
      <c r="D6639" s="40">
        <v>15</v>
      </c>
      <c r="E6639" s="41">
        <v>0.99140019999999995</v>
      </c>
    </row>
    <row r="6640" spans="2:5" x14ac:dyDescent="0.25">
      <c r="B6640" s="39">
        <v>42874</v>
      </c>
      <c r="C6640" s="40" t="s">
        <v>153</v>
      </c>
      <c r="D6640" s="40">
        <v>16</v>
      </c>
      <c r="E6640" s="41">
        <v>0.9917089</v>
      </c>
    </row>
    <row r="6641" spans="2:5" x14ac:dyDescent="0.25">
      <c r="B6641" s="39">
        <v>42874</v>
      </c>
      <c r="C6641" s="40" t="s">
        <v>153</v>
      </c>
      <c r="D6641" s="40">
        <v>17</v>
      </c>
      <c r="E6641" s="41">
        <v>0.99183679999999996</v>
      </c>
    </row>
    <row r="6642" spans="2:5" x14ac:dyDescent="0.25">
      <c r="B6642" s="39">
        <v>42874</v>
      </c>
      <c r="C6642" s="40" t="s">
        <v>153</v>
      </c>
      <c r="D6642" s="40">
        <v>18</v>
      </c>
      <c r="E6642" s="41">
        <v>0.99178920000000004</v>
      </c>
    </row>
    <row r="6643" spans="2:5" x14ac:dyDescent="0.25">
      <c r="B6643" s="39">
        <v>42874</v>
      </c>
      <c r="C6643" s="40" t="s">
        <v>153</v>
      </c>
      <c r="D6643" s="40">
        <v>19</v>
      </c>
      <c r="E6643" s="41">
        <v>0.99178900000000003</v>
      </c>
    </row>
    <row r="6644" spans="2:5" x14ac:dyDescent="0.25">
      <c r="B6644" s="39">
        <v>42874</v>
      </c>
      <c r="C6644" s="40" t="s">
        <v>153</v>
      </c>
      <c r="D6644" s="40">
        <v>20</v>
      </c>
      <c r="E6644" s="41">
        <v>0.99189989999999995</v>
      </c>
    </row>
    <row r="6645" spans="2:5" x14ac:dyDescent="0.25">
      <c r="B6645" s="39">
        <v>42874</v>
      </c>
      <c r="C6645" s="40" t="s">
        <v>153</v>
      </c>
      <c r="D6645" s="40">
        <v>21</v>
      </c>
      <c r="E6645" s="41">
        <v>0.99174379999999995</v>
      </c>
    </row>
    <row r="6646" spans="2:5" x14ac:dyDescent="0.25">
      <c r="B6646" s="39">
        <v>42874</v>
      </c>
      <c r="C6646" s="40" t="s">
        <v>153</v>
      </c>
      <c r="D6646" s="40">
        <v>22</v>
      </c>
      <c r="E6646" s="41">
        <v>0.99176089999999995</v>
      </c>
    </row>
    <row r="6647" spans="2:5" x14ac:dyDescent="0.25">
      <c r="B6647" s="39">
        <v>42874</v>
      </c>
      <c r="C6647" s="40" t="s">
        <v>153</v>
      </c>
      <c r="D6647" s="40">
        <v>23</v>
      </c>
      <c r="E6647" s="41">
        <v>0.99201439999999996</v>
      </c>
    </row>
    <row r="6648" spans="2:5" x14ac:dyDescent="0.25">
      <c r="B6648" s="39">
        <v>42874</v>
      </c>
      <c r="C6648" s="40" t="s">
        <v>153</v>
      </c>
      <c r="D6648" s="40">
        <v>24</v>
      </c>
      <c r="E6648" s="41">
        <v>0.99193209999999998</v>
      </c>
    </row>
    <row r="6649" spans="2:5" x14ac:dyDescent="0.25">
      <c r="B6649" s="39">
        <v>42874</v>
      </c>
      <c r="C6649" s="40" t="s">
        <v>153</v>
      </c>
      <c r="D6649" s="40">
        <v>25</v>
      </c>
      <c r="E6649" s="41">
        <v>0.99201030000000001</v>
      </c>
    </row>
    <row r="6650" spans="2:5" x14ac:dyDescent="0.25">
      <c r="B6650" s="39">
        <v>42874</v>
      </c>
      <c r="C6650" s="40" t="s">
        <v>153</v>
      </c>
      <c r="D6650" s="40">
        <v>26</v>
      </c>
      <c r="E6650" s="41">
        <v>0.9920776</v>
      </c>
    </row>
    <row r="6651" spans="2:5" x14ac:dyDescent="0.25">
      <c r="B6651" s="39">
        <v>42874</v>
      </c>
      <c r="C6651" s="40" t="s">
        <v>153</v>
      </c>
      <c r="D6651" s="40">
        <v>27</v>
      </c>
      <c r="E6651" s="41">
        <v>0.9920795</v>
      </c>
    </row>
    <row r="6652" spans="2:5" x14ac:dyDescent="0.25">
      <c r="B6652" s="39">
        <v>42874</v>
      </c>
      <c r="C6652" s="40" t="s">
        <v>153</v>
      </c>
      <c r="D6652" s="40">
        <v>28</v>
      </c>
      <c r="E6652" s="41">
        <v>0.99211419999999995</v>
      </c>
    </row>
    <row r="6653" spans="2:5" x14ac:dyDescent="0.25">
      <c r="B6653" s="39">
        <v>42874</v>
      </c>
      <c r="C6653" s="40" t="s">
        <v>153</v>
      </c>
      <c r="D6653" s="40">
        <v>29</v>
      </c>
      <c r="E6653" s="41">
        <v>0.99206910000000004</v>
      </c>
    </row>
    <row r="6654" spans="2:5" x14ac:dyDescent="0.25">
      <c r="B6654" s="39">
        <v>42874</v>
      </c>
      <c r="C6654" s="40" t="s">
        <v>153</v>
      </c>
      <c r="D6654" s="40">
        <v>30</v>
      </c>
      <c r="E6654" s="41">
        <v>0.99206760000000005</v>
      </c>
    </row>
    <row r="6655" spans="2:5" x14ac:dyDescent="0.25">
      <c r="B6655" s="39">
        <v>42874</v>
      </c>
      <c r="C6655" s="40" t="s">
        <v>153</v>
      </c>
      <c r="D6655" s="40">
        <v>31</v>
      </c>
      <c r="E6655" s="41">
        <v>0.99219840000000004</v>
      </c>
    </row>
    <row r="6656" spans="2:5" x14ac:dyDescent="0.25">
      <c r="B6656" s="39">
        <v>42874</v>
      </c>
      <c r="C6656" s="40" t="s">
        <v>153</v>
      </c>
      <c r="D6656" s="40">
        <v>32</v>
      </c>
      <c r="E6656" s="41">
        <v>0.99215059999999999</v>
      </c>
    </row>
    <row r="6657" spans="2:5" x14ac:dyDescent="0.25">
      <c r="B6657" s="39">
        <v>42874</v>
      </c>
      <c r="C6657" s="40" t="s">
        <v>153</v>
      </c>
      <c r="D6657" s="40">
        <v>33</v>
      </c>
      <c r="E6657" s="41">
        <v>0.99251100000000003</v>
      </c>
    </row>
    <row r="6658" spans="2:5" x14ac:dyDescent="0.25">
      <c r="B6658" s="39">
        <v>42874</v>
      </c>
      <c r="C6658" s="40" t="s">
        <v>153</v>
      </c>
      <c r="D6658" s="40">
        <v>34</v>
      </c>
      <c r="E6658" s="41">
        <v>0.99276940000000002</v>
      </c>
    </row>
    <row r="6659" spans="2:5" x14ac:dyDescent="0.25">
      <c r="B6659" s="39">
        <v>42874</v>
      </c>
      <c r="C6659" s="40" t="s">
        <v>153</v>
      </c>
      <c r="D6659" s="40">
        <v>35</v>
      </c>
      <c r="E6659" s="41">
        <v>0.99282119999999996</v>
      </c>
    </row>
    <row r="6660" spans="2:5" x14ac:dyDescent="0.25">
      <c r="B6660" s="39">
        <v>42874</v>
      </c>
      <c r="C6660" s="40" t="s">
        <v>153</v>
      </c>
      <c r="D6660" s="40">
        <v>36</v>
      </c>
      <c r="E6660" s="41">
        <v>0.9927916</v>
      </c>
    </row>
    <row r="6661" spans="2:5" x14ac:dyDescent="0.25">
      <c r="B6661" s="39">
        <v>42874</v>
      </c>
      <c r="C6661" s="40" t="s">
        <v>153</v>
      </c>
      <c r="D6661" s="40">
        <v>37</v>
      </c>
      <c r="E6661" s="41">
        <v>0.9926623</v>
      </c>
    </row>
    <row r="6662" spans="2:5" x14ac:dyDescent="0.25">
      <c r="B6662" s="39">
        <v>42874</v>
      </c>
      <c r="C6662" s="40" t="s">
        <v>153</v>
      </c>
      <c r="D6662" s="40">
        <v>38</v>
      </c>
      <c r="E6662" s="41">
        <v>0.99272090000000002</v>
      </c>
    </row>
    <row r="6663" spans="2:5" x14ac:dyDescent="0.25">
      <c r="B6663" s="39">
        <v>42874</v>
      </c>
      <c r="C6663" s="40" t="s">
        <v>153</v>
      </c>
      <c r="D6663" s="40">
        <v>39</v>
      </c>
      <c r="E6663" s="41">
        <v>0.99265340000000002</v>
      </c>
    </row>
    <row r="6664" spans="2:5" x14ac:dyDescent="0.25">
      <c r="B6664" s="39">
        <v>42874</v>
      </c>
      <c r="C6664" s="40" t="s">
        <v>153</v>
      </c>
      <c r="D6664" s="40">
        <v>40</v>
      </c>
      <c r="E6664" s="41">
        <v>0.99258559999999996</v>
      </c>
    </row>
    <row r="6665" spans="2:5" x14ac:dyDescent="0.25">
      <c r="B6665" s="39">
        <v>42874</v>
      </c>
      <c r="C6665" s="40" t="s">
        <v>153</v>
      </c>
      <c r="D6665" s="40">
        <v>41</v>
      </c>
      <c r="E6665" s="41">
        <v>0.992537</v>
      </c>
    </row>
    <row r="6666" spans="2:5" x14ac:dyDescent="0.25">
      <c r="B6666" s="39">
        <v>42874</v>
      </c>
      <c r="C6666" s="40" t="s">
        <v>153</v>
      </c>
      <c r="D6666" s="40">
        <v>42</v>
      </c>
      <c r="E6666" s="41">
        <v>0.99253210000000003</v>
      </c>
    </row>
    <row r="6667" spans="2:5" x14ac:dyDescent="0.25">
      <c r="B6667" s="39">
        <v>42874</v>
      </c>
      <c r="C6667" s="40" t="s">
        <v>153</v>
      </c>
      <c r="D6667" s="40">
        <v>43</v>
      </c>
      <c r="E6667" s="41">
        <v>0.99265219999999998</v>
      </c>
    </row>
    <row r="6668" spans="2:5" x14ac:dyDescent="0.25">
      <c r="B6668" s="39">
        <v>42874</v>
      </c>
      <c r="C6668" s="40" t="s">
        <v>153</v>
      </c>
      <c r="D6668" s="40">
        <v>44</v>
      </c>
      <c r="E6668" s="41">
        <v>0.99277720000000003</v>
      </c>
    </row>
    <row r="6669" spans="2:5" x14ac:dyDescent="0.25">
      <c r="B6669" s="39">
        <v>42874</v>
      </c>
      <c r="C6669" s="40" t="s">
        <v>153</v>
      </c>
      <c r="D6669" s="40">
        <v>45</v>
      </c>
      <c r="E6669" s="41">
        <v>0.99274370000000001</v>
      </c>
    </row>
    <row r="6670" spans="2:5" x14ac:dyDescent="0.25">
      <c r="B6670" s="39">
        <v>42874</v>
      </c>
      <c r="C6670" s="40" t="s">
        <v>153</v>
      </c>
      <c r="D6670" s="40">
        <v>46</v>
      </c>
      <c r="E6670" s="41">
        <v>0.99277590000000004</v>
      </c>
    </row>
    <row r="6671" spans="2:5" x14ac:dyDescent="0.25">
      <c r="B6671" s="39">
        <v>42874</v>
      </c>
      <c r="C6671" s="40" t="s">
        <v>153</v>
      </c>
      <c r="D6671" s="40">
        <v>47</v>
      </c>
      <c r="E6671" s="41">
        <v>0.99260729999999997</v>
      </c>
    </row>
    <row r="6672" spans="2:5" x14ac:dyDescent="0.25">
      <c r="B6672" s="39">
        <v>42874</v>
      </c>
      <c r="C6672" s="40" t="s">
        <v>153</v>
      </c>
      <c r="D6672" s="40">
        <v>48</v>
      </c>
      <c r="E6672" s="41">
        <v>0.99195840000000002</v>
      </c>
    </row>
    <row r="6673" spans="2:5" x14ac:dyDescent="0.25">
      <c r="B6673" s="39">
        <v>42875</v>
      </c>
      <c r="C6673" s="40" t="s">
        <v>153</v>
      </c>
      <c r="D6673" s="40">
        <v>1</v>
      </c>
      <c r="E6673" s="41">
        <v>0.99150229999999995</v>
      </c>
    </row>
    <row r="6674" spans="2:5" x14ac:dyDescent="0.25">
      <c r="B6674" s="39">
        <v>42875</v>
      </c>
      <c r="C6674" s="40" t="s">
        <v>153</v>
      </c>
      <c r="D6674" s="40">
        <v>2</v>
      </c>
      <c r="E6674" s="41">
        <v>0.99116210000000005</v>
      </c>
    </row>
    <row r="6675" spans="2:5" x14ac:dyDescent="0.25">
      <c r="B6675" s="39">
        <v>42875</v>
      </c>
      <c r="C6675" s="40" t="s">
        <v>153</v>
      </c>
      <c r="D6675" s="40">
        <v>3</v>
      </c>
      <c r="E6675" s="41">
        <v>0.99115109999999995</v>
      </c>
    </row>
    <row r="6676" spans="2:5" x14ac:dyDescent="0.25">
      <c r="B6676" s="39">
        <v>42875</v>
      </c>
      <c r="C6676" s="40" t="s">
        <v>153</v>
      </c>
      <c r="D6676" s="40">
        <v>4</v>
      </c>
      <c r="E6676" s="41">
        <v>0.99096470000000003</v>
      </c>
    </row>
    <row r="6677" spans="2:5" x14ac:dyDescent="0.25">
      <c r="B6677" s="39">
        <v>42875</v>
      </c>
      <c r="C6677" s="40" t="s">
        <v>153</v>
      </c>
      <c r="D6677" s="40">
        <v>5</v>
      </c>
      <c r="E6677" s="41">
        <v>0.9908785</v>
      </c>
    </row>
    <row r="6678" spans="2:5" x14ac:dyDescent="0.25">
      <c r="B6678" s="39">
        <v>42875</v>
      </c>
      <c r="C6678" s="40" t="s">
        <v>153</v>
      </c>
      <c r="D6678" s="40">
        <v>6</v>
      </c>
      <c r="E6678" s="41">
        <v>0.99038610000000005</v>
      </c>
    </row>
    <row r="6679" spans="2:5" x14ac:dyDescent="0.25">
      <c r="B6679" s="39">
        <v>42875</v>
      </c>
      <c r="C6679" s="40" t="s">
        <v>153</v>
      </c>
      <c r="D6679" s="40">
        <v>7</v>
      </c>
      <c r="E6679" s="41">
        <v>0.99017379999999999</v>
      </c>
    </row>
    <row r="6680" spans="2:5" x14ac:dyDescent="0.25">
      <c r="B6680" s="39">
        <v>42875</v>
      </c>
      <c r="C6680" s="40" t="s">
        <v>153</v>
      </c>
      <c r="D6680" s="40">
        <v>8</v>
      </c>
      <c r="E6680" s="41">
        <v>0.99005849999999995</v>
      </c>
    </row>
    <row r="6681" spans="2:5" x14ac:dyDescent="0.25">
      <c r="B6681" s="39">
        <v>42875</v>
      </c>
      <c r="C6681" s="40" t="s">
        <v>153</v>
      </c>
      <c r="D6681" s="40">
        <v>9</v>
      </c>
      <c r="E6681" s="41">
        <v>0.99002020000000002</v>
      </c>
    </row>
    <row r="6682" spans="2:5" x14ac:dyDescent="0.25">
      <c r="B6682" s="39">
        <v>42875</v>
      </c>
      <c r="C6682" s="40" t="s">
        <v>153</v>
      </c>
      <c r="D6682" s="40">
        <v>10</v>
      </c>
      <c r="E6682" s="41">
        <v>0.98984170000000005</v>
      </c>
    </row>
    <row r="6683" spans="2:5" x14ac:dyDescent="0.25">
      <c r="B6683" s="39">
        <v>42875</v>
      </c>
      <c r="C6683" s="40" t="s">
        <v>153</v>
      </c>
      <c r="D6683" s="40">
        <v>11</v>
      </c>
      <c r="E6683" s="41">
        <v>0.98980979999999996</v>
      </c>
    </row>
    <row r="6684" spans="2:5" x14ac:dyDescent="0.25">
      <c r="B6684" s="39">
        <v>42875</v>
      </c>
      <c r="C6684" s="40" t="s">
        <v>153</v>
      </c>
      <c r="D6684" s="40">
        <v>12</v>
      </c>
      <c r="E6684" s="41">
        <v>0.98994230000000005</v>
      </c>
    </row>
    <row r="6685" spans="2:5" x14ac:dyDescent="0.25">
      <c r="B6685" s="39">
        <v>42875</v>
      </c>
      <c r="C6685" s="40" t="s">
        <v>153</v>
      </c>
      <c r="D6685" s="40">
        <v>13</v>
      </c>
      <c r="E6685" s="41">
        <v>0.99034770000000005</v>
      </c>
    </row>
    <row r="6686" spans="2:5" x14ac:dyDescent="0.25">
      <c r="B6686" s="39">
        <v>42875</v>
      </c>
      <c r="C6686" s="40" t="s">
        <v>153</v>
      </c>
      <c r="D6686" s="40">
        <v>14</v>
      </c>
      <c r="E6686" s="41">
        <v>0.99070550000000002</v>
      </c>
    </row>
    <row r="6687" spans="2:5" x14ac:dyDescent="0.25">
      <c r="B6687" s="39">
        <v>42875</v>
      </c>
      <c r="C6687" s="40" t="s">
        <v>153</v>
      </c>
      <c r="D6687" s="40">
        <v>15</v>
      </c>
      <c r="E6687" s="41">
        <v>0.99100429999999995</v>
      </c>
    </row>
    <row r="6688" spans="2:5" x14ac:dyDescent="0.25">
      <c r="B6688" s="39">
        <v>42875</v>
      </c>
      <c r="C6688" s="40" t="s">
        <v>153</v>
      </c>
      <c r="D6688" s="40">
        <v>16</v>
      </c>
      <c r="E6688" s="41">
        <v>0.99130439999999997</v>
      </c>
    </row>
    <row r="6689" spans="2:5" x14ac:dyDescent="0.25">
      <c r="B6689" s="39">
        <v>42875</v>
      </c>
      <c r="C6689" s="40" t="s">
        <v>153</v>
      </c>
      <c r="D6689" s="40">
        <v>17</v>
      </c>
      <c r="E6689" s="41">
        <v>0.99118390000000001</v>
      </c>
    </row>
    <row r="6690" spans="2:5" x14ac:dyDescent="0.25">
      <c r="B6690" s="39">
        <v>42875</v>
      </c>
      <c r="C6690" s="40" t="s">
        <v>153</v>
      </c>
      <c r="D6690" s="40">
        <v>18</v>
      </c>
      <c r="E6690" s="41">
        <v>0.99135649999999997</v>
      </c>
    </row>
    <row r="6691" spans="2:5" x14ac:dyDescent="0.25">
      <c r="B6691" s="39">
        <v>42875</v>
      </c>
      <c r="C6691" s="40" t="s">
        <v>153</v>
      </c>
      <c r="D6691" s="40">
        <v>19</v>
      </c>
      <c r="E6691" s="41">
        <v>0.99148170000000002</v>
      </c>
    </row>
    <row r="6692" spans="2:5" x14ac:dyDescent="0.25">
      <c r="B6692" s="39">
        <v>42875</v>
      </c>
      <c r="C6692" s="40" t="s">
        <v>153</v>
      </c>
      <c r="D6692" s="40">
        <v>20</v>
      </c>
      <c r="E6692" s="41">
        <v>0.99155649999999995</v>
      </c>
    </row>
    <row r="6693" spans="2:5" x14ac:dyDescent="0.25">
      <c r="B6693" s="39">
        <v>42875</v>
      </c>
      <c r="C6693" s="40" t="s">
        <v>153</v>
      </c>
      <c r="D6693" s="40">
        <v>21</v>
      </c>
      <c r="E6693" s="41">
        <v>0.99160090000000001</v>
      </c>
    </row>
    <row r="6694" spans="2:5" x14ac:dyDescent="0.25">
      <c r="B6694" s="39">
        <v>42875</v>
      </c>
      <c r="C6694" s="40" t="s">
        <v>153</v>
      </c>
      <c r="D6694" s="40">
        <v>22</v>
      </c>
      <c r="E6694" s="41">
        <v>0.9914809</v>
      </c>
    </row>
    <row r="6695" spans="2:5" x14ac:dyDescent="0.25">
      <c r="B6695" s="39">
        <v>42875</v>
      </c>
      <c r="C6695" s="40" t="s">
        <v>153</v>
      </c>
      <c r="D6695" s="40">
        <v>23</v>
      </c>
      <c r="E6695" s="41">
        <v>0.99156710000000003</v>
      </c>
    </row>
    <row r="6696" spans="2:5" x14ac:dyDescent="0.25">
      <c r="B6696" s="39">
        <v>42875</v>
      </c>
      <c r="C6696" s="40" t="s">
        <v>153</v>
      </c>
      <c r="D6696" s="40">
        <v>24</v>
      </c>
      <c r="E6696" s="41">
        <v>0.99167340000000004</v>
      </c>
    </row>
    <row r="6697" spans="2:5" x14ac:dyDescent="0.25">
      <c r="B6697" s="39">
        <v>42875</v>
      </c>
      <c r="C6697" s="40" t="s">
        <v>153</v>
      </c>
      <c r="D6697" s="40">
        <v>25</v>
      </c>
      <c r="E6697" s="41">
        <v>0.99133780000000005</v>
      </c>
    </row>
    <row r="6698" spans="2:5" x14ac:dyDescent="0.25">
      <c r="B6698" s="39">
        <v>42875</v>
      </c>
      <c r="C6698" s="40" t="s">
        <v>153</v>
      </c>
      <c r="D6698" s="40">
        <v>26</v>
      </c>
      <c r="E6698" s="41">
        <v>0.99102860000000004</v>
      </c>
    </row>
    <row r="6699" spans="2:5" x14ac:dyDescent="0.25">
      <c r="B6699" s="39">
        <v>42875</v>
      </c>
      <c r="C6699" s="40" t="s">
        <v>153</v>
      </c>
      <c r="D6699" s="40">
        <v>27</v>
      </c>
      <c r="E6699" s="41">
        <v>0.9910812</v>
      </c>
    </row>
    <row r="6700" spans="2:5" x14ac:dyDescent="0.25">
      <c r="B6700" s="39">
        <v>42875</v>
      </c>
      <c r="C6700" s="40" t="s">
        <v>153</v>
      </c>
      <c r="D6700" s="40">
        <v>28</v>
      </c>
      <c r="E6700" s="41">
        <v>0.99101720000000004</v>
      </c>
    </row>
    <row r="6701" spans="2:5" x14ac:dyDescent="0.25">
      <c r="B6701" s="39">
        <v>42875</v>
      </c>
      <c r="C6701" s="40" t="s">
        <v>153</v>
      </c>
      <c r="D6701" s="40">
        <v>29</v>
      </c>
      <c r="E6701" s="41">
        <v>0.99116110000000002</v>
      </c>
    </row>
    <row r="6702" spans="2:5" x14ac:dyDescent="0.25">
      <c r="B6702" s="39">
        <v>42875</v>
      </c>
      <c r="C6702" s="40" t="s">
        <v>153</v>
      </c>
      <c r="D6702" s="40">
        <v>30</v>
      </c>
      <c r="E6702" s="41">
        <v>0.99068520000000004</v>
      </c>
    </row>
    <row r="6703" spans="2:5" x14ac:dyDescent="0.25">
      <c r="B6703" s="39">
        <v>42875</v>
      </c>
      <c r="C6703" s="40" t="s">
        <v>153</v>
      </c>
      <c r="D6703" s="40">
        <v>31</v>
      </c>
      <c r="E6703" s="41">
        <v>0.99063159999999995</v>
      </c>
    </row>
    <row r="6704" spans="2:5" x14ac:dyDescent="0.25">
      <c r="B6704" s="39">
        <v>42875</v>
      </c>
      <c r="C6704" s="40" t="s">
        <v>153</v>
      </c>
      <c r="D6704" s="40">
        <v>32</v>
      </c>
      <c r="E6704" s="41">
        <v>0.99072179999999999</v>
      </c>
    </row>
    <row r="6705" spans="2:5" x14ac:dyDescent="0.25">
      <c r="B6705" s="39">
        <v>42875</v>
      </c>
      <c r="C6705" s="40" t="s">
        <v>153</v>
      </c>
      <c r="D6705" s="40">
        <v>33</v>
      </c>
      <c r="E6705" s="41">
        <v>0.99073849999999997</v>
      </c>
    </row>
    <row r="6706" spans="2:5" x14ac:dyDescent="0.25">
      <c r="B6706" s="39">
        <v>42875</v>
      </c>
      <c r="C6706" s="40" t="s">
        <v>153</v>
      </c>
      <c r="D6706" s="40">
        <v>34</v>
      </c>
      <c r="E6706" s="41">
        <v>0.99076790000000003</v>
      </c>
    </row>
    <row r="6707" spans="2:5" x14ac:dyDescent="0.25">
      <c r="B6707" s="39">
        <v>42875</v>
      </c>
      <c r="C6707" s="40" t="s">
        <v>153</v>
      </c>
      <c r="D6707" s="40">
        <v>35</v>
      </c>
      <c r="E6707" s="41">
        <v>0.99042410000000003</v>
      </c>
    </row>
    <row r="6708" spans="2:5" x14ac:dyDescent="0.25">
      <c r="B6708" s="39">
        <v>42875</v>
      </c>
      <c r="C6708" s="40" t="s">
        <v>153</v>
      </c>
      <c r="D6708" s="40">
        <v>36</v>
      </c>
      <c r="E6708" s="41">
        <v>0.99086969999999996</v>
      </c>
    </row>
    <row r="6709" spans="2:5" x14ac:dyDescent="0.25">
      <c r="B6709" s="39">
        <v>42875</v>
      </c>
      <c r="C6709" s="40" t="s">
        <v>153</v>
      </c>
      <c r="D6709" s="40">
        <v>37</v>
      </c>
      <c r="E6709" s="41">
        <v>0.99133079999999996</v>
      </c>
    </row>
    <row r="6710" spans="2:5" x14ac:dyDescent="0.25">
      <c r="B6710" s="39">
        <v>42875</v>
      </c>
      <c r="C6710" s="40" t="s">
        <v>153</v>
      </c>
      <c r="D6710" s="40">
        <v>38</v>
      </c>
      <c r="E6710" s="41">
        <v>0.99158429999999997</v>
      </c>
    </row>
    <row r="6711" spans="2:5" x14ac:dyDescent="0.25">
      <c r="B6711" s="39">
        <v>42875</v>
      </c>
      <c r="C6711" s="40" t="s">
        <v>153</v>
      </c>
      <c r="D6711" s="40">
        <v>39</v>
      </c>
      <c r="E6711" s="41">
        <v>0.99186129999999995</v>
      </c>
    </row>
    <row r="6712" spans="2:5" x14ac:dyDescent="0.25">
      <c r="B6712" s="39">
        <v>42875</v>
      </c>
      <c r="C6712" s="40" t="s">
        <v>153</v>
      </c>
      <c r="D6712" s="40">
        <v>40</v>
      </c>
      <c r="E6712" s="41">
        <v>0.99160239999999999</v>
      </c>
    </row>
    <row r="6713" spans="2:5" x14ac:dyDescent="0.25">
      <c r="B6713" s="39">
        <v>42875</v>
      </c>
      <c r="C6713" s="40" t="s">
        <v>153</v>
      </c>
      <c r="D6713" s="40">
        <v>41</v>
      </c>
      <c r="E6713" s="41">
        <v>0.99134860000000002</v>
      </c>
    </row>
    <row r="6714" spans="2:5" x14ac:dyDescent="0.25">
      <c r="B6714" s="39">
        <v>42875</v>
      </c>
      <c r="C6714" s="40" t="s">
        <v>153</v>
      </c>
      <c r="D6714" s="40">
        <v>42</v>
      </c>
      <c r="E6714" s="41">
        <v>0.99129800000000001</v>
      </c>
    </row>
    <row r="6715" spans="2:5" x14ac:dyDescent="0.25">
      <c r="B6715" s="39">
        <v>42875</v>
      </c>
      <c r="C6715" s="40" t="s">
        <v>153</v>
      </c>
      <c r="D6715" s="40">
        <v>43</v>
      </c>
      <c r="E6715" s="41">
        <v>0.99172280000000002</v>
      </c>
    </row>
    <row r="6716" spans="2:5" x14ac:dyDescent="0.25">
      <c r="B6716" s="39">
        <v>42875</v>
      </c>
      <c r="C6716" s="40" t="s">
        <v>153</v>
      </c>
      <c r="D6716" s="40">
        <v>44</v>
      </c>
      <c r="E6716" s="41">
        <v>0.99161440000000001</v>
      </c>
    </row>
    <row r="6717" spans="2:5" x14ac:dyDescent="0.25">
      <c r="B6717" s="39">
        <v>42875</v>
      </c>
      <c r="C6717" s="40" t="s">
        <v>153</v>
      </c>
      <c r="D6717" s="40">
        <v>45</v>
      </c>
      <c r="E6717" s="41">
        <v>0.9916606</v>
      </c>
    </row>
    <row r="6718" spans="2:5" x14ac:dyDescent="0.25">
      <c r="B6718" s="39">
        <v>42875</v>
      </c>
      <c r="C6718" s="40" t="s">
        <v>153</v>
      </c>
      <c r="D6718" s="40">
        <v>46</v>
      </c>
      <c r="E6718" s="41">
        <v>0.99119449999999998</v>
      </c>
    </row>
    <row r="6719" spans="2:5" x14ac:dyDescent="0.25">
      <c r="B6719" s="39">
        <v>42875</v>
      </c>
      <c r="C6719" s="40" t="s">
        <v>153</v>
      </c>
      <c r="D6719" s="40">
        <v>47</v>
      </c>
      <c r="E6719" s="41">
        <v>0.99081819999999998</v>
      </c>
    </row>
    <row r="6720" spans="2:5" x14ac:dyDescent="0.25">
      <c r="B6720" s="39">
        <v>42875</v>
      </c>
      <c r="C6720" s="40" t="s">
        <v>153</v>
      </c>
      <c r="D6720" s="40">
        <v>48</v>
      </c>
      <c r="E6720" s="41">
        <v>0.99043760000000003</v>
      </c>
    </row>
    <row r="6721" spans="2:5" x14ac:dyDescent="0.25">
      <c r="B6721" s="39">
        <v>42876</v>
      </c>
      <c r="C6721" s="40" t="s">
        <v>153</v>
      </c>
      <c r="D6721" s="40">
        <v>1</v>
      </c>
      <c r="E6721" s="41">
        <v>0.98998569999999997</v>
      </c>
    </row>
    <row r="6722" spans="2:5" x14ac:dyDescent="0.25">
      <c r="B6722" s="39">
        <v>42876</v>
      </c>
      <c r="C6722" s="40" t="s">
        <v>153</v>
      </c>
      <c r="D6722" s="40">
        <v>2</v>
      </c>
      <c r="E6722" s="41">
        <v>0.98970829999999999</v>
      </c>
    </row>
    <row r="6723" spans="2:5" x14ac:dyDescent="0.25">
      <c r="B6723" s="39">
        <v>42876</v>
      </c>
      <c r="C6723" s="40" t="s">
        <v>153</v>
      </c>
      <c r="D6723" s="40">
        <v>3</v>
      </c>
      <c r="E6723" s="41">
        <v>0.98935150000000005</v>
      </c>
    </row>
    <row r="6724" spans="2:5" x14ac:dyDescent="0.25">
      <c r="B6724" s="39">
        <v>42876</v>
      </c>
      <c r="C6724" s="40" t="s">
        <v>153</v>
      </c>
      <c r="D6724" s="40">
        <v>4</v>
      </c>
      <c r="E6724" s="41">
        <v>0.9894792</v>
      </c>
    </row>
    <row r="6725" spans="2:5" x14ac:dyDescent="0.25">
      <c r="B6725" s="39">
        <v>42876</v>
      </c>
      <c r="C6725" s="40" t="s">
        <v>153</v>
      </c>
      <c r="D6725" s="40">
        <v>5</v>
      </c>
      <c r="E6725" s="41">
        <v>0.98984680000000003</v>
      </c>
    </row>
    <row r="6726" spans="2:5" x14ac:dyDescent="0.25">
      <c r="B6726" s="39">
        <v>42876</v>
      </c>
      <c r="C6726" s="40" t="s">
        <v>153</v>
      </c>
      <c r="D6726" s="40">
        <v>6</v>
      </c>
      <c r="E6726" s="41">
        <v>0.98966849999999995</v>
      </c>
    </row>
    <row r="6727" spans="2:5" x14ac:dyDescent="0.25">
      <c r="B6727" s="39">
        <v>42876</v>
      </c>
      <c r="C6727" s="40" t="s">
        <v>153</v>
      </c>
      <c r="D6727" s="40">
        <v>7</v>
      </c>
      <c r="E6727" s="41">
        <v>0.98981359999999996</v>
      </c>
    </row>
    <row r="6728" spans="2:5" x14ac:dyDescent="0.25">
      <c r="B6728" s="39">
        <v>42876</v>
      </c>
      <c r="C6728" s="40" t="s">
        <v>153</v>
      </c>
      <c r="D6728" s="40">
        <v>8</v>
      </c>
      <c r="E6728" s="41">
        <v>0.98987939999999996</v>
      </c>
    </row>
    <row r="6729" spans="2:5" x14ac:dyDescent="0.25">
      <c r="B6729" s="39">
        <v>42876</v>
      </c>
      <c r="C6729" s="40" t="s">
        <v>153</v>
      </c>
      <c r="D6729" s="40">
        <v>9</v>
      </c>
      <c r="E6729" s="41">
        <v>0.98971799999999999</v>
      </c>
    </row>
    <row r="6730" spans="2:5" x14ac:dyDescent="0.25">
      <c r="B6730" s="39">
        <v>42876</v>
      </c>
      <c r="C6730" s="40" t="s">
        <v>153</v>
      </c>
      <c r="D6730" s="40">
        <v>10</v>
      </c>
      <c r="E6730" s="41">
        <v>0.98944299999999996</v>
      </c>
    </row>
    <row r="6731" spans="2:5" x14ac:dyDescent="0.25">
      <c r="B6731" s="39">
        <v>42876</v>
      </c>
      <c r="C6731" s="40" t="s">
        <v>153</v>
      </c>
      <c r="D6731" s="40">
        <v>11</v>
      </c>
      <c r="E6731" s="41">
        <v>0.98933859999999996</v>
      </c>
    </row>
    <row r="6732" spans="2:5" x14ac:dyDescent="0.25">
      <c r="B6732" s="39">
        <v>42876</v>
      </c>
      <c r="C6732" s="40" t="s">
        <v>153</v>
      </c>
      <c r="D6732" s="40">
        <v>12</v>
      </c>
      <c r="E6732" s="41">
        <v>0.98932739999999997</v>
      </c>
    </row>
    <row r="6733" spans="2:5" x14ac:dyDescent="0.25">
      <c r="B6733" s="39">
        <v>42876</v>
      </c>
      <c r="C6733" s="40" t="s">
        <v>153</v>
      </c>
      <c r="D6733" s="40">
        <v>13</v>
      </c>
      <c r="E6733" s="41">
        <v>0.98965700000000001</v>
      </c>
    </row>
    <row r="6734" spans="2:5" x14ac:dyDescent="0.25">
      <c r="B6734" s="39">
        <v>42876</v>
      </c>
      <c r="C6734" s="40" t="s">
        <v>153</v>
      </c>
      <c r="D6734" s="40">
        <v>14</v>
      </c>
      <c r="E6734" s="41">
        <v>0.98996729999999999</v>
      </c>
    </row>
    <row r="6735" spans="2:5" x14ac:dyDescent="0.25">
      <c r="B6735" s="39">
        <v>42876</v>
      </c>
      <c r="C6735" s="40" t="s">
        <v>153</v>
      </c>
      <c r="D6735" s="40">
        <v>15</v>
      </c>
      <c r="E6735" s="41">
        <v>0.98963900000000005</v>
      </c>
    </row>
    <row r="6736" spans="2:5" x14ac:dyDescent="0.25">
      <c r="B6736" s="39">
        <v>42876</v>
      </c>
      <c r="C6736" s="40" t="s">
        <v>153</v>
      </c>
      <c r="D6736" s="40">
        <v>16</v>
      </c>
      <c r="E6736" s="41">
        <v>0.99007480000000003</v>
      </c>
    </row>
    <row r="6737" spans="2:5" x14ac:dyDescent="0.25">
      <c r="B6737" s="39">
        <v>42876</v>
      </c>
      <c r="C6737" s="40" t="s">
        <v>153</v>
      </c>
      <c r="D6737" s="40">
        <v>17</v>
      </c>
      <c r="E6737" s="41">
        <v>0.99020589999999997</v>
      </c>
    </row>
    <row r="6738" spans="2:5" x14ac:dyDescent="0.25">
      <c r="B6738" s="39">
        <v>42876</v>
      </c>
      <c r="C6738" s="40" t="s">
        <v>153</v>
      </c>
      <c r="D6738" s="40">
        <v>18</v>
      </c>
      <c r="E6738" s="41">
        <v>0.99026289999999995</v>
      </c>
    </row>
    <row r="6739" spans="2:5" x14ac:dyDescent="0.25">
      <c r="B6739" s="39">
        <v>42876</v>
      </c>
      <c r="C6739" s="40" t="s">
        <v>153</v>
      </c>
      <c r="D6739" s="40">
        <v>19</v>
      </c>
      <c r="E6739" s="41">
        <v>0.99042260000000004</v>
      </c>
    </row>
    <row r="6740" spans="2:5" x14ac:dyDescent="0.25">
      <c r="B6740" s="39">
        <v>42876</v>
      </c>
      <c r="C6740" s="40" t="s">
        <v>153</v>
      </c>
      <c r="D6740" s="40">
        <v>20</v>
      </c>
      <c r="E6740" s="41">
        <v>0.99051060000000002</v>
      </c>
    </row>
    <row r="6741" spans="2:5" x14ac:dyDescent="0.25">
      <c r="B6741" s="39">
        <v>42876</v>
      </c>
      <c r="C6741" s="40" t="s">
        <v>153</v>
      </c>
      <c r="D6741" s="40">
        <v>21</v>
      </c>
      <c r="E6741" s="41">
        <v>0.99068650000000003</v>
      </c>
    </row>
    <row r="6742" spans="2:5" x14ac:dyDescent="0.25">
      <c r="B6742" s="39">
        <v>42876</v>
      </c>
      <c r="C6742" s="40" t="s">
        <v>153</v>
      </c>
      <c r="D6742" s="40">
        <v>22</v>
      </c>
      <c r="E6742" s="41">
        <v>0.99077309999999996</v>
      </c>
    </row>
    <row r="6743" spans="2:5" x14ac:dyDescent="0.25">
      <c r="B6743" s="39">
        <v>42876</v>
      </c>
      <c r="C6743" s="40" t="s">
        <v>153</v>
      </c>
      <c r="D6743" s="40">
        <v>23</v>
      </c>
      <c r="E6743" s="41">
        <v>0.99060769999999998</v>
      </c>
    </row>
    <row r="6744" spans="2:5" x14ac:dyDescent="0.25">
      <c r="B6744" s="39">
        <v>42876</v>
      </c>
      <c r="C6744" s="40" t="s">
        <v>153</v>
      </c>
      <c r="D6744" s="40">
        <v>24</v>
      </c>
      <c r="E6744" s="41">
        <v>0.99049810000000005</v>
      </c>
    </row>
    <row r="6745" spans="2:5" x14ac:dyDescent="0.25">
      <c r="B6745" s="39">
        <v>42876</v>
      </c>
      <c r="C6745" s="40" t="s">
        <v>153</v>
      </c>
      <c r="D6745" s="40">
        <v>25</v>
      </c>
      <c r="E6745" s="41">
        <v>0.99048270000000005</v>
      </c>
    </row>
    <row r="6746" spans="2:5" x14ac:dyDescent="0.25">
      <c r="B6746" s="39">
        <v>42876</v>
      </c>
      <c r="C6746" s="40" t="s">
        <v>153</v>
      </c>
      <c r="D6746" s="40">
        <v>26</v>
      </c>
      <c r="E6746" s="41">
        <v>0.99025459999999998</v>
      </c>
    </row>
    <row r="6747" spans="2:5" x14ac:dyDescent="0.25">
      <c r="B6747" s="39">
        <v>42876</v>
      </c>
      <c r="C6747" s="40" t="s">
        <v>153</v>
      </c>
      <c r="D6747" s="40">
        <v>27</v>
      </c>
      <c r="E6747" s="41">
        <v>0.9900873</v>
      </c>
    </row>
    <row r="6748" spans="2:5" x14ac:dyDescent="0.25">
      <c r="B6748" s="39">
        <v>42876</v>
      </c>
      <c r="C6748" s="40" t="s">
        <v>153</v>
      </c>
      <c r="D6748" s="40">
        <v>28</v>
      </c>
      <c r="E6748" s="41">
        <v>0.98974169999999995</v>
      </c>
    </row>
    <row r="6749" spans="2:5" x14ac:dyDescent="0.25">
      <c r="B6749" s="39">
        <v>42876</v>
      </c>
      <c r="C6749" s="40" t="s">
        <v>153</v>
      </c>
      <c r="D6749" s="40">
        <v>29</v>
      </c>
      <c r="E6749" s="41">
        <v>0.98981059999999998</v>
      </c>
    </row>
    <row r="6750" spans="2:5" x14ac:dyDescent="0.25">
      <c r="B6750" s="39">
        <v>42876</v>
      </c>
      <c r="C6750" s="40" t="s">
        <v>153</v>
      </c>
      <c r="D6750" s="40">
        <v>30</v>
      </c>
      <c r="E6750" s="41">
        <v>0.98946979999999995</v>
      </c>
    </row>
    <row r="6751" spans="2:5" x14ac:dyDescent="0.25">
      <c r="B6751" s="39">
        <v>42876</v>
      </c>
      <c r="C6751" s="40" t="s">
        <v>153</v>
      </c>
      <c r="D6751" s="40">
        <v>31</v>
      </c>
      <c r="E6751" s="41">
        <v>0.98965349999999996</v>
      </c>
    </row>
    <row r="6752" spans="2:5" x14ac:dyDescent="0.25">
      <c r="B6752" s="39">
        <v>42876</v>
      </c>
      <c r="C6752" s="40" t="s">
        <v>153</v>
      </c>
      <c r="D6752" s="40">
        <v>32</v>
      </c>
      <c r="E6752" s="41">
        <v>0.98981819999999998</v>
      </c>
    </row>
    <row r="6753" spans="2:5" x14ac:dyDescent="0.25">
      <c r="B6753" s="39">
        <v>42876</v>
      </c>
      <c r="C6753" s="40" t="s">
        <v>153</v>
      </c>
      <c r="D6753" s="40">
        <v>33</v>
      </c>
      <c r="E6753" s="41">
        <v>0.98989419999999995</v>
      </c>
    </row>
    <row r="6754" spans="2:5" x14ac:dyDescent="0.25">
      <c r="B6754" s="39">
        <v>42876</v>
      </c>
      <c r="C6754" s="40" t="s">
        <v>153</v>
      </c>
      <c r="D6754" s="40">
        <v>34</v>
      </c>
      <c r="E6754" s="41">
        <v>0.98997919999999995</v>
      </c>
    </row>
    <row r="6755" spans="2:5" x14ac:dyDescent="0.25">
      <c r="B6755" s="39">
        <v>42876</v>
      </c>
      <c r="C6755" s="40" t="s">
        <v>153</v>
      </c>
      <c r="D6755" s="40">
        <v>35</v>
      </c>
      <c r="E6755" s="41">
        <v>0.99003989999999997</v>
      </c>
    </row>
    <row r="6756" spans="2:5" x14ac:dyDescent="0.25">
      <c r="B6756" s="39">
        <v>42876</v>
      </c>
      <c r="C6756" s="40" t="s">
        <v>153</v>
      </c>
      <c r="D6756" s="40">
        <v>36</v>
      </c>
      <c r="E6756" s="41">
        <v>0.99019270000000004</v>
      </c>
    </row>
    <row r="6757" spans="2:5" x14ac:dyDescent="0.25">
      <c r="B6757" s="39">
        <v>42876</v>
      </c>
      <c r="C6757" s="40" t="s">
        <v>153</v>
      </c>
      <c r="D6757" s="40">
        <v>37</v>
      </c>
      <c r="E6757" s="41">
        <v>0.99048970000000003</v>
      </c>
    </row>
    <row r="6758" spans="2:5" x14ac:dyDescent="0.25">
      <c r="B6758" s="39">
        <v>42876</v>
      </c>
      <c r="C6758" s="40" t="s">
        <v>153</v>
      </c>
      <c r="D6758" s="40">
        <v>38</v>
      </c>
      <c r="E6758" s="41">
        <v>0.9905408</v>
      </c>
    </row>
    <row r="6759" spans="2:5" x14ac:dyDescent="0.25">
      <c r="B6759" s="39">
        <v>42876</v>
      </c>
      <c r="C6759" s="40" t="s">
        <v>153</v>
      </c>
      <c r="D6759" s="40">
        <v>39</v>
      </c>
      <c r="E6759" s="41">
        <v>0.99084150000000004</v>
      </c>
    </row>
    <row r="6760" spans="2:5" x14ac:dyDescent="0.25">
      <c r="B6760" s="39">
        <v>42876</v>
      </c>
      <c r="C6760" s="40" t="s">
        <v>153</v>
      </c>
      <c r="D6760" s="40">
        <v>40</v>
      </c>
      <c r="E6760" s="41">
        <v>0.99090330000000004</v>
      </c>
    </row>
    <row r="6761" spans="2:5" x14ac:dyDescent="0.25">
      <c r="B6761" s="39">
        <v>42876</v>
      </c>
      <c r="C6761" s="40" t="s">
        <v>153</v>
      </c>
      <c r="D6761" s="40">
        <v>41</v>
      </c>
      <c r="E6761" s="41">
        <v>0.99114139999999995</v>
      </c>
    </row>
    <row r="6762" spans="2:5" x14ac:dyDescent="0.25">
      <c r="B6762" s="39">
        <v>42876</v>
      </c>
      <c r="C6762" s="40" t="s">
        <v>153</v>
      </c>
      <c r="D6762" s="40">
        <v>42</v>
      </c>
      <c r="E6762" s="41">
        <v>0.99091510000000005</v>
      </c>
    </row>
    <row r="6763" spans="2:5" x14ac:dyDescent="0.25">
      <c r="B6763" s="39">
        <v>42876</v>
      </c>
      <c r="C6763" s="40" t="s">
        <v>153</v>
      </c>
      <c r="D6763" s="40">
        <v>43</v>
      </c>
      <c r="E6763" s="41">
        <v>0.99108609999999997</v>
      </c>
    </row>
    <row r="6764" spans="2:5" x14ac:dyDescent="0.25">
      <c r="B6764" s="39">
        <v>42876</v>
      </c>
      <c r="C6764" s="40" t="s">
        <v>153</v>
      </c>
      <c r="D6764" s="40">
        <v>44</v>
      </c>
      <c r="E6764" s="41">
        <v>0.99103209999999997</v>
      </c>
    </row>
    <row r="6765" spans="2:5" x14ac:dyDescent="0.25">
      <c r="B6765" s="39">
        <v>42876</v>
      </c>
      <c r="C6765" s="40" t="s">
        <v>153</v>
      </c>
      <c r="D6765" s="40">
        <v>45</v>
      </c>
      <c r="E6765" s="41">
        <v>0.9910658</v>
      </c>
    </row>
    <row r="6766" spans="2:5" x14ac:dyDescent="0.25">
      <c r="B6766" s="39">
        <v>42876</v>
      </c>
      <c r="C6766" s="40" t="s">
        <v>153</v>
      </c>
      <c r="D6766" s="40">
        <v>46</v>
      </c>
      <c r="E6766" s="41">
        <v>0.99071089999999995</v>
      </c>
    </row>
    <row r="6767" spans="2:5" x14ac:dyDescent="0.25">
      <c r="B6767" s="39">
        <v>42876</v>
      </c>
      <c r="C6767" s="40" t="s">
        <v>153</v>
      </c>
      <c r="D6767" s="40">
        <v>47</v>
      </c>
      <c r="E6767" s="41">
        <v>0.99051319999999998</v>
      </c>
    </row>
    <row r="6768" spans="2:5" x14ac:dyDescent="0.25">
      <c r="B6768" s="39">
        <v>42876</v>
      </c>
      <c r="C6768" s="40" t="s">
        <v>153</v>
      </c>
      <c r="D6768" s="40">
        <v>48</v>
      </c>
      <c r="E6768" s="41">
        <v>0.98965740000000002</v>
      </c>
    </row>
    <row r="6769" spans="2:5" x14ac:dyDescent="0.25">
      <c r="B6769" s="39">
        <v>42877</v>
      </c>
      <c r="C6769" s="40" t="s">
        <v>153</v>
      </c>
      <c r="D6769" s="40">
        <v>1</v>
      </c>
      <c r="E6769" s="41">
        <v>0.98965369999999997</v>
      </c>
    </row>
    <row r="6770" spans="2:5" x14ac:dyDescent="0.25">
      <c r="B6770" s="39">
        <v>42877</v>
      </c>
      <c r="C6770" s="40" t="s">
        <v>153</v>
      </c>
      <c r="D6770" s="40">
        <v>2</v>
      </c>
      <c r="E6770" s="41">
        <v>0.98962260000000002</v>
      </c>
    </row>
    <row r="6771" spans="2:5" x14ac:dyDescent="0.25">
      <c r="B6771" s="39">
        <v>42877</v>
      </c>
      <c r="C6771" s="40" t="s">
        <v>153</v>
      </c>
      <c r="D6771" s="40">
        <v>3</v>
      </c>
      <c r="E6771" s="41">
        <v>0.98982369999999997</v>
      </c>
    </row>
    <row r="6772" spans="2:5" x14ac:dyDescent="0.25">
      <c r="B6772" s="39">
        <v>42877</v>
      </c>
      <c r="C6772" s="40" t="s">
        <v>153</v>
      </c>
      <c r="D6772" s="40">
        <v>4</v>
      </c>
      <c r="E6772" s="41">
        <v>0.98971940000000003</v>
      </c>
    </row>
    <row r="6773" spans="2:5" x14ac:dyDescent="0.25">
      <c r="B6773" s="39">
        <v>42877</v>
      </c>
      <c r="C6773" s="40" t="s">
        <v>153</v>
      </c>
      <c r="D6773" s="40">
        <v>5</v>
      </c>
      <c r="E6773" s="41">
        <v>0.98986660000000004</v>
      </c>
    </row>
    <row r="6774" spans="2:5" x14ac:dyDescent="0.25">
      <c r="B6774" s="39">
        <v>42877</v>
      </c>
      <c r="C6774" s="40" t="s">
        <v>153</v>
      </c>
      <c r="D6774" s="40">
        <v>6</v>
      </c>
      <c r="E6774" s="41">
        <v>0.98981330000000001</v>
      </c>
    </row>
    <row r="6775" spans="2:5" x14ac:dyDescent="0.25">
      <c r="B6775" s="39">
        <v>42877</v>
      </c>
      <c r="C6775" s="40" t="s">
        <v>153</v>
      </c>
      <c r="D6775" s="40">
        <v>7</v>
      </c>
      <c r="E6775" s="41">
        <v>0.98958789999999996</v>
      </c>
    </row>
    <row r="6776" spans="2:5" x14ac:dyDescent="0.25">
      <c r="B6776" s="39">
        <v>42877</v>
      </c>
      <c r="C6776" s="40" t="s">
        <v>153</v>
      </c>
      <c r="D6776" s="40">
        <v>8</v>
      </c>
      <c r="E6776" s="41">
        <v>0.98969819999999997</v>
      </c>
    </row>
    <row r="6777" spans="2:5" x14ac:dyDescent="0.25">
      <c r="B6777" s="39">
        <v>42877</v>
      </c>
      <c r="C6777" s="40" t="s">
        <v>153</v>
      </c>
      <c r="D6777" s="40">
        <v>9</v>
      </c>
      <c r="E6777" s="41">
        <v>0.99003890000000006</v>
      </c>
    </row>
    <row r="6778" spans="2:5" x14ac:dyDescent="0.25">
      <c r="B6778" s="39">
        <v>42877</v>
      </c>
      <c r="C6778" s="40" t="s">
        <v>153</v>
      </c>
      <c r="D6778" s="40">
        <v>10</v>
      </c>
      <c r="E6778" s="41">
        <v>0.98997199999999996</v>
      </c>
    </row>
    <row r="6779" spans="2:5" x14ac:dyDescent="0.25">
      <c r="B6779" s="39">
        <v>42877</v>
      </c>
      <c r="C6779" s="40" t="s">
        <v>153</v>
      </c>
      <c r="D6779" s="40">
        <v>11</v>
      </c>
      <c r="E6779" s="41">
        <v>0.98972610000000005</v>
      </c>
    </row>
    <row r="6780" spans="2:5" x14ac:dyDescent="0.25">
      <c r="B6780" s="39">
        <v>42877</v>
      </c>
      <c r="C6780" s="40" t="s">
        <v>153</v>
      </c>
      <c r="D6780" s="40">
        <v>12</v>
      </c>
      <c r="E6780" s="41">
        <v>0.9901546</v>
      </c>
    </row>
    <row r="6781" spans="2:5" x14ac:dyDescent="0.25">
      <c r="B6781" s="39">
        <v>42877</v>
      </c>
      <c r="C6781" s="40" t="s">
        <v>153</v>
      </c>
      <c r="D6781" s="40">
        <v>13</v>
      </c>
      <c r="E6781" s="41">
        <v>0.99058080000000004</v>
      </c>
    </row>
    <row r="6782" spans="2:5" x14ac:dyDescent="0.25">
      <c r="B6782" s="39">
        <v>42877</v>
      </c>
      <c r="C6782" s="40" t="s">
        <v>153</v>
      </c>
      <c r="D6782" s="40">
        <v>14</v>
      </c>
      <c r="E6782" s="41">
        <v>0.99145150000000004</v>
      </c>
    </row>
    <row r="6783" spans="2:5" x14ac:dyDescent="0.25">
      <c r="B6783" s="39">
        <v>42877</v>
      </c>
      <c r="C6783" s="40" t="s">
        <v>153</v>
      </c>
      <c r="D6783" s="40">
        <v>15</v>
      </c>
      <c r="E6783" s="41">
        <v>0.9919173</v>
      </c>
    </row>
    <row r="6784" spans="2:5" x14ac:dyDescent="0.25">
      <c r="B6784" s="39">
        <v>42877</v>
      </c>
      <c r="C6784" s="40" t="s">
        <v>153</v>
      </c>
      <c r="D6784" s="40">
        <v>16</v>
      </c>
      <c r="E6784" s="41">
        <v>0.99210920000000002</v>
      </c>
    </row>
    <row r="6785" spans="2:5" x14ac:dyDescent="0.25">
      <c r="B6785" s="39">
        <v>42877</v>
      </c>
      <c r="C6785" s="40" t="s">
        <v>153</v>
      </c>
      <c r="D6785" s="40">
        <v>17</v>
      </c>
      <c r="E6785" s="41">
        <v>0.99225240000000003</v>
      </c>
    </row>
    <row r="6786" spans="2:5" x14ac:dyDescent="0.25">
      <c r="B6786" s="39">
        <v>42877</v>
      </c>
      <c r="C6786" s="40" t="s">
        <v>153</v>
      </c>
      <c r="D6786" s="40">
        <v>18</v>
      </c>
      <c r="E6786" s="41">
        <v>0.99218419999999996</v>
      </c>
    </row>
    <row r="6787" spans="2:5" x14ac:dyDescent="0.25">
      <c r="B6787" s="39">
        <v>42877</v>
      </c>
      <c r="C6787" s="40" t="s">
        <v>153</v>
      </c>
      <c r="D6787" s="40">
        <v>19</v>
      </c>
      <c r="E6787" s="41">
        <v>0.99233839999999995</v>
      </c>
    </row>
    <row r="6788" spans="2:5" x14ac:dyDescent="0.25">
      <c r="B6788" s="39">
        <v>42877</v>
      </c>
      <c r="C6788" s="40" t="s">
        <v>153</v>
      </c>
      <c r="D6788" s="40">
        <v>20</v>
      </c>
      <c r="E6788" s="41">
        <v>0.99212710000000004</v>
      </c>
    </row>
    <row r="6789" spans="2:5" x14ac:dyDescent="0.25">
      <c r="B6789" s="39">
        <v>42877</v>
      </c>
      <c r="C6789" s="40" t="s">
        <v>153</v>
      </c>
      <c r="D6789" s="40">
        <v>21</v>
      </c>
      <c r="E6789" s="41">
        <v>0.99202829999999997</v>
      </c>
    </row>
    <row r="6790" spans="2:5" x14ac:dyDescent="0.25">
      <c r="B6790" s="39">
        <v>42877</v>
      </c>
      <c r="C6790" s="40" t="s">
        <v>153</v>
      </c>
      <c r="D6790" s="40">
        <v>22</v>
      </c>
      <c r="E6790" s="41">
        <v>0.99178359999999999</v>
      </c>
    </row>
    <row r="6791" spans="2:5" x14ac:dyDescent="0.25">
      <c r="B6791" s="39">
        <v>42877</v>
      </c>
      <c r="C6791" s="40" t="s">
        <v>153</v>
      </c>
      <c r="D6791" s="40">
        <v>23</v>
      </c>
      <c r="E6791" s="41">
        <v>0.99164430000000003</v>
      </c>
    </row>
    <row r="6792" spans="2:5" x14ac:dyDescent="0.25">
      <c r="B6792" s="39">
        <v>42877</v>
      </c>
      <c r="C6792" s="40" t="s">
        <v>153</v>
      </c>
      <c r="D6792" s="40">
        <v>24</v>
      </c>
      <c r="E6792" s="41">
        <v>0.99144679999999996</v>
      </c>
    </row>
    <row r="6793" spans="2:5" x14ac:dyDescent="0.25">
      <c r="B6793" s="39">
        <v>42877</v>
      </c>
      <c r="C6793" s="40" t="s">
        <v>153</v>
      </c>
      <c r="D6793" s="40">
        <v>25</v>
      </c>
      <c r="E6793" s="41">
        <v>0.99152309999999999</v>
      </c>
    </row>
    <row r="6794" spans="2:5" x14ac:dyDescent="0.25">
      <c r="B6794" s="39">
        <v>42877</v>
      </c>
      <c r="C6794" s="40" t="s">
        <v>153</v>
      </c>
      <c r="D6794" s="40">
        <v>26</v>
      </c>
      <c r="E6794" s="41">
        <v>0.99144299999999996</v>
      </c>
    </row>
    <row r="6795" spans="2:5" x14ac:dyDescent="0.25">
      <c r="B6795" s="39">
        <v>42877</v>
      </c>
      <c r="C6795" s="40" t="s">
        <v>153</v>
      </c>
      <c r="D6795" s="40">
        <v>27</v>
      </c>
      <c r="E6795" s="41">
        <v>0.99130689999999999</v>
      </c>
    </row>
    <row r="6796" spans="2:5" x14ac:dyDescent="0.25">
      <c r="B6796" s="39">
        <v>42877</v>
      </c>
      <c r="C6796" s="40" t="s">
        <v>153</v>
      </c>
      <c r="D6796" s="40">
        <v>28</v>
      </c>
      <c r="E6796" s="41">
        <v>0.99092139999999995</v>
      </c>
    </row>
    <row r="6797" spans="2:5" x14ac:dyDescent="0.25">
      <c r="B6797" s="39">
        <v>42877</v>
      </c>
      <c r="C6797" s="40" t="s">
        <v>153</v>
      </c>
      <c r="D6797" s="40">
        <v>29</v>
      </c>
      <c r="E6797" s="41">
        <v>0.99075259999999998</v>
      </c>
    </row>
    <row r="6798" spans="2:5" x14ac:dyDescent="0.25">
      <c r="B6798" s="39">
        <v>42877</v>
      </c>
      <c r="C6798" s="40" t="s">
        <v>153</v>
      </c>
      <c r="D6798" s="40">
        <v>30</v>
      </c>
      <c r="E6798" s="41">
        <v>0.99060990000000004</v>
      </c>
    </row>
    <row r="6799" spans="2:5" x14ac:dyDescent="0.25">
      <c r="B6799" s="39">
        <v>42877</v>
      </c>
      <c r="C6799" s="40" t="s">
        <v>153</v>
      </c>
      <c r="D6799" s="40">
        <v>31</v>
      </c>
      <c r="E6799" s="41">
        <v>0.99063979999999996</v>
      </c>
    </row>
    <row r="6800" spans="2:5" x14ac:dyDescent="0.25">
      <c r="B6800" s="39">
        <v>42877</v>
      </c>
      <c r="C6800" s="40" t="s">
        <v>153</v>
      </c>
      <c r="D6800" s="40">
        <v>32</v>
      </c>
      <c r="E6800" s="41">
        <v>0.99064319999999995</v>
      </c>
    </row>
    <row r="6801" spans="2:5" x14ac:dyDescent="0.25">
      <c r="B6801" s="39">
        <v>42877</v>
      </c>
      <c r="C6801" s="40" t="s">
        <v>153</v>
      </c>
      <c r="D6801" s="40">
        <v>33</v>
      </c>
      <c r="E6801" s="41">
        <v>0.99083560000000004</v>
      </c>
    </row>
    <row r="6802" spans="2:5" x14ac:dyDescent="0.25">
      <c r="B6802" s="39">
        <v>42877</v>
      </c>
      <c r="C6802" s="40" t="s">
        <v>153</v>
      </c>
      <c r="D6802" s="40">
        <v>34</v>
      </c>
      <c r="E6802" s="41">
        <v>0.99099740000000003</v>
      </c>
    </row>
    <row r="6803" spans="2:5" x14ac:dyDescent="0.25">
      <c r="B6803" s="39">
        <v>42877</v>
      </c>
      <c r="C6803" s="40" t="s">
        <v>153</v>
      </c>
      <c r="D6803" s="40">
        <v>35</v>
      </c>
      <c r="E6803" s="41">
        <v>0.99099749999999998</v>
      </c>
    </row>
    <row r="6804" spans="2:5" x14ac:dyDescent="0.25">
      <c r="B6804" s="39">
        <v>42877</v>
      </c>
      <c r="C6804" s="40" t="s">
        <v>153</v>
      </c>
      <c r="D6804" s="40">
        <v>36</v>
      </c>
      <c r="E6804" s="41">
        <v>0.99098030000000004</v>
      </c>
    </row>
    <row r="6805" spans="2:5" x14ac:dyDescent="0.25">
      <c r="B6805" s="39">
        <v>42877</v>
      </c>
      <c r="C6805" s="40" t="s">
        <v>153</v>
      </c>
      <c r="D6805" s="40">
        <v>37</v>
      </c>
      <c r="E6805" s="41">
        <v>0.9909618</v>
      </c>
    </row>
    <row r="6806" spans="2:5" x14ac:dyDescent="0.25">
      <c r="B6806" s="39">
        <v>42877</v>
      </c>
      <c r="C6806" s="40" t="s">
        <v>153</v>
      </c>
      <c r="D6806" s="40">
        <v>38</v>
      </c>
      <c r="E6806" s="41">
        <v>0.99138349999999997</v>
      </c>
    </row>
    <row r="6807" spans="2:5" x14ac:dyDescent="0.25">
      <c r="B6807" s="39">
        <v>42877</v>
      </c>
      <c r="C6807" s="40" t="s">
        <v>153</v>
      </c>
      <c r="D6807" s="40">
        <v>39</v>
      </c>
      <c r="E6807" s="41">
        <v>0.9915448</v>
      </c>
    </row>
    <row r="6808" spans="2:5" x14ac:dyDescent="0.25">
      <c r="B6808" s="39">
        <v>42877</v>
      </c>
      <c r="C6808" s="40" t="s">
        <v>153</v>
      </c>
      <c r="D6808" s="40">
        <v>40</v>
      </c>
      <c r="E6808" s="41">
        <v>0.9910331</v>
      </c>
    </row>
    <row r="6809" spans="2:5" x14ac:dyDescent="0.25">
      <c r="B6809" s="39">
        <v>42877</v>
      </c>
      <c r="C6809" s="40" t="s">
        <v>153</v>
      </c>
      <c r="D6809" s="40">
        <v>41</v>
      </c>
      <c r="E6809" s="41">
        <v>0.99109460000000005</v>
      </c>
    </row>
    <row r="6810" spans="2:5" x14ac:dyDescent="0.25">
      <c r="B6810" s="39">
        <v>42877</v>
      </c>
      <c r="C6810" s="40" t="s">
        <v>153</v>
      </c>
      <c r="D6810" s="40">
        <v>42</v>
      </c>
      <c r="E6810" s="41">
        <v>0.99075970000000002</v>
      </c>
    </row>
    <row r="6811" spans="2:5" x14ac:dyDescent="0.25">
      <c r="B6811" s="39">
        <v>42877</v>
      </c>
      <c r="C6811" s="40" t="s">
        <v>153</v>
      </c>
      <c r="D6811" s="40">
        <v>43</v>
      </c>
      <c r="E6811" s="41">
        <v>0.99102049999999997</v>
      </c>
    </row>
    <row r="6812" spans="2:5" x14ac:dyDescent="0.25">
      <c r="B6812" s="39">
        <v>42877</v>
      </c>
      <c r="C6812" s="40" t="s">
        <v>153</v>
      </c>
      <c r="D6812" s="40">
        <v>44</v>
      </c>
      <c r="E6812" s="41">
        <v>0.99114630000000004</v>
      </c>
    </row>
    <row r="6813" spans="2:5" x14ac:dyDescent="0.25">
      <c r="B6813" s="39">
        <v>42877</v>
      </c>
      <c r="C6813" s="40" t="s">
        <v>153</v>
      </c>
      <c r="D6813" s="40">
        <v>45</v>
      </c>
      <c r="E6813" s="41">
        <v>0.99146509999999999</v>
      </c>
    </row>
    <row r="6814" spans="2:5" x14ac:dyDescent="0.25">
      <c r="B6814" s="39">
        <v>42877</v>
      </c>
      <c r="C6814" s="40" t="s">
        <v>153</v>
      </c>
      <c r="D6814" s="40">
        <v>46</v>
      </c>
      <c r="E6814" s="41">
        <v>0.99162309999999998</v>
      </c>
    </row>
    <row r="6815" spans="2:5" x14ac:dyDescent="0.25">
      <c r="B6815" s="39">
        <v>42877</v>
      </c>
      <c r="C6815" s="40" t="s">
        <v>153</v>
      </c>
      <c r="D6815" s="40">
        <v>47</v>
      </c>
      <c r="E6815" s="41">
        <v>0.9912704</v>
      </c>
    </row>
    <row r="6816" spans="2:5" x14ac:dyDescent="0.25">
      <c r="B6816" s="39">
        <v>42877</v>
      </c>
      <c r="C6816" s="40" t="s">
        <v>153</v>
      </c>
      <c r="D6816" s="40">
        <v>48</v>
      </c>
      <c r="E6816" s="41">
        <v>0.99088799999999999</v>
      </c>
    </row>
    <row r="6817" spans="2:5" x14ac:dyDescent="0.25">
      <c r="B6817" s="39">
        <v>42878</v>
      </c>
      <c r="C6817" s="40" t="s">
        <v>153</v>
      </c>
      <c r="D6817" s="40">
        <v>1</v>
      </c>
      <c r="E6817" s="41">
        <v>0.99067740000000004</v>
      </c>
    </row>
    <row r="6818" spans="2:5" x14ac:dyDescent="0.25">
      <c r="B6818" s="39">
        <v>42878</v>
      </c>
      <c r="C6818" s="40" t="s">
        <v>153</v>
      </c>
      <c r="D6818" s="40">
        <v>2</v>
      </c>
      <c r="E6818" s="41">
        <v>0.99060130000000002</v>
      </c>
    </row>
    <row r="6819" spans="2:5" x14ac:dyDescent="0.25">
      <c r="B6819" s="39">
        <v>42878</v>
      </c>
      <c r="C6819" s="40" t="s">
        <v>153</v>
      </c>
      <c r="D6819" s="40">
        <v>3</v>
      </c>
      <c r="E6819" s="41">
        <v>0.99017520000000003</v>
      </c>
    </row>
    <row r="6820" spans="2:5" x14ac:dyDescent="0.25">
      <c r="B6820" s="39">
        <v>42878</v>
      </c>
      <c r="C6820" s="40" t="s">
        <v>153</v>
      </c>
      <c r="D6820" s="40">
        <v>4</v>
      </c>
      <c r="E6820" s="41">
        <v>0.99027140000000002</v>
      </c>
    </row>
    <row r="6821" spans="2:5" x14ac:dyDescent="0.25">
      <c r="B6821" s="39">
        <v>42878</v>
      </c>
      <c r="C6821" s="40" t="s">
        <v>153</v>
      </c>
      <c r="D6821" s="40">
        <v>5</v>
      </c>
      <c r="E6821" s="41">
        <v>0.99024060000000003</v>
      </c>
    </row>
    <row r="6822" spans="2:5" x14ac:dyDescent="0.25">
      <c r="B6822" s="39">
        <v>42878</v>
      </c>
      <c r="C6822" s="40" t="s">
        <v>153</v>
      </c>
      <c r="D6822" s="40">
        <v>6</v>
      </c>
      <c r="E6822" s="41">
        <v>0.98990449999999996</v>
      </c>
    </row>
    <row r="6823" spans="2:5" x14ac:dyDescent="0.25">
      <c r="B6823" s="39">
        <v>42878</v>
      </c>
      <c r="C6823" s="40" t="s">
        <v>153</v>
      </c>
      <c r="D6823" s="40">
        <v>7</v>
      </c>
      <c r="E6823" s="41">
        <v>0.98986370000000001</v>
      </c>
    </row>
    <row r="6824" spans="2:5" x14ac:dyDescent="0.25">
      <c r="B6824" s="39">
        <v>42878</v>
      </c>
      <c r="C6824" s="40" t="s">
        <v>153</v>
      </c>
      <c r="D6824" s="40">
        <v>8</v>
      </c>
      <c r="E6824" s="41">
        <v>0.98981269999999999</v>
      </c>
    </row>
    <row r="6825" spans="2:5" x14ac:dyDescent="0.25">
      <c r="B6825" s="39">
        <v>42878</v>
      </c>
      <c r="C6825" s="40" t="s">
        <v>153</v>
      </c>
      <c r="D6825" s="40">
        <v>9</v>
      </c>
      <c r="E6825" s="41">
        <v>0.98959759999999997</v>
      </c>
    </row>
    <row r="6826" spans="2:5" x14ac:dyDescent="0.25">
      <c r="B6826" s="39">
        <v>42878</v>
      </c>
      <c r="C6826" s="40" t="s">
        <v>153</v>
      </c>
      <c r="D6826" s="40">
        <v>10</v>
      </c>
      <c r="E6826" s="41">
        <v>0.98941619999999997</v>
      </c>
    </row>
    <row r="6827" spans="2:5" x14ac:dyDescent="0.25">
      <c r="B6827" s="39">
        <v>42878</v>
      </c>
      <c r="C6827" s="40" t="s">
        <v>153</v>
      </c>
      <c r="D6827" s="40">
        <v>11</v>
      </c>
      <c r="E6827" s="41">
        <v>0.98959330000000001</v>
      </c>
    </row>
    <row r="6828" spans="2:5" x14ac:dyDescent="0.25">
      <c r="B6828" s="39">
        <v>42878</v>
      </c>
      <c r="C6828" s="40" t="s">
        <v>153</v>
      </c>
      <c r="D6828" s="40">
        <v>12</v>
      </c>
      <c r="E6828" s="41">
        <v>0.99031659999999999</v>
      </c>
    </row>
    <row r="6829" spans="2:5" x14ac:dyDescent="0.25">
      <c r="B6829" s="39">
        <v>42878</v>
      </c>
      <c r="C6829" s="40" t="s">
        <v>153</v>
      </c>
      <c r="D6829" s="40">
        <v>13</v>
      </c>
      <c r="E6829" s="41">
        <v>0.99087700000000001</v>
      </c>
    </row>
    <row r="6830" spans="2:5" x14ac:dyDescent="0.25">
      <c r="B6830" s="39">
        <v>42878</v>
      </c>
      <c r="C6830" s="40" t="s">
        <v>153</v>
      </c>
      <c r="D6830" s="40">
        <v>14</v>
      </c>
      <c r="E6830" s="41">
        <v>0.99201550000000005</v>
      </c>
    </row>
    <row r="6831" spans="2:5" x14ac:dyDescent="0.25">
      <c r="B6831" s="39">
        <v>42878</v>
      </c>
      <c r="C6831" s="40" t="s">
        <v>153</v>
      </c>
      <c r="D6831" s="40">
        <v>15</v>
      </c>
      <c r="E6831" s="41">
        <v>0.99291479999999999</v>
      </c>
    </row>
    <row r="6832" spans="2:5" x14ac:dyDescent="0.25">
      <c r="B6832" s="39">
        <v>42878</v>
      </c>
      <c r="C6832" s="40" t="s">
        <v>153</v>
      </c>
      <c r="D6832" s="40">
        <v>16</v>
      </c>
      <c r="E6832" s="41">
        <v>0.99288489999999996</v>
      </c>
    </row>
    <row r="6833" spans="2:5" x14ac:dyDescent="0.25">
      <c r="B6833" s="39">
        <v>42878</v>
      </c>
      <c r="C6833" s="40" t="s">
        <v>153</v>
      </c>
      <c r="D6833" s="40">
        <v>17</v>
      </c>
      <c r="E6833" s="41">
        <v>0.99288010000000004</v>
      </c>
    </row>
    <row r="6834" spans="2:5" x14ac:dyDescent="0.25">
      <c r="B6834" s="39">
        <v>42878</v>
      </c>
      <c r="C6834" s="40" t="s">
        <v>153</v>
      </c>
      <c r="D6834" s="40">
        <v>18</v>
      </c>
      <c r="E6834" s="41">
        <v>0.99262039999999996</v>
      </c>
    </row>
    <row r="6835" spans="2:5" x14ac:dyDescent="0.25">
      <c r="B6835" s="39">
        <v>42878</v>
      </c>
      <c r="C6835" s="40" t="s">
        <v>153</v>
      </c>
      <c r="D6835" s="40">
        <v>19</v>
      </c>
      <c r="E6835" s="41">
        <v>0.99249010000000004</v>
      </c>
    </row>
    <row r="6836" spans="2:5" x14ac:dyDescent="0.25">
      <c r="B6836" s="39">
        <v>42878</v>
      </c>
      <c r="C6836" s="40" t="s">
        <v>153</v>
      </c>
      <c r="D6836" s="40">
        <v>20</v>
      </c>
      <c r="E6836" s="41">
        <v>0.99261600000000005</v>
      </c>
    </row>
    <row r="6837" spans="2:5" x14ac:dyDescent="0.25">
      <c r="B6837" s="39">
        <v>42878</v>
      </c>
      <c r="C6837" s="40" t="s">
        <v>153</v>
      </c>
      <c r="D6837" s="40">
        <v>21</v>
      </c>
      <c r="E6837" s="41">
        <v>0.99280349999999995</v>
      </c>
    </row>
    <row r="6838" spans="2:5" x14ac:dyDescent="0.25">
      <c r="B6838" s="39">
        <v>42878</v>
      </c>
      <c r="C6838" s="40" t="s">
        <v>153</v>
      </c>
      <c r="D6838" s="40">
        <v>22</v>
      </c>
      <c r="E6838" s="41">
        <v>0.99302029999999997</v>
      </c>
    </row>
    <row r="6839" spans="2:5" x14ac:dyDescent="0.25">
      <c r="B6839" s="39">
        <v>42878</v>
      </c>
      <c r="C6839" s="40" t="s">
        <v>153</v>
      </c>
      <c r="D6839" s="40">
        <v>23</v>
      </c>
      <c r="E6839" s="41">
        <v>0.99299979999999999</v>
      </c>
    </row>
    <row r="6840" spans="2:5" x14ac:dyDescent="0.25">
      <c r="B6840" s="39">
        <v>42878</v>
      </c>
      <c r="C6840" s="40" t="s">
        <v>153</v>
      </c>
      <c r="D6840" s="40">
        <v>24</v>
      </c>
      <c r="E6840" s="41">
        <v>0.99309610000000004</v>
      </c>
    </row>
    <row r="6841" spans="2:5" x14ac:dyDescent="0.25">
      <c r="B6841" s="39">
        <v>42878</v>
      </c>
      <c r="C6841" s="40" t="s">
        <v>153</v>
      </c>
      <c r="D6841" s="40">
        <v>25</v>
      </c>
      <c r="E6841" s="41">
        <v>0.9929327</v>
      </c>
    </row>
    <row r="6842" spans="2:5" x14ac:dyDescent="0.25">
      <c r="B6842" s="39">
        <v>42878</v>
      </c>
      <c r="C6842" s="40" t="s">
        <v>153</v>
      </c>
      <c r="D6842" s="40">
        <v>26</v>
      </c>
      <c r="E6842" s="41">
        <v>0.99312210000000001</v>
      </c>
    </row>
    <row r="6843" spans="2:5" x14ac:dyDescent="0.25">
      <c r="B6843" s="39">
        <v>42878</v>
      </c>
      <c r="C6843" s="40" t="s">
        <v>153</v>
      </c>
      <c r="D6843" s="40">
        <v>27</v>
      </c>
      <c r="E6843" s="41">
        <v>0.99306380000000005</v>
      </c>
    </row>
    <row r="6844" spans="2:5" x14ac:dyDescent="0.25">
      <c r="B6844" s="39">
        <v>42878</v>
      </c>
      <c r="C6844" s="40" t="s">
        <v>153</v>
      </c>
      <c r="D6844" s="40">
        <v>28</v>
      </c>
      <c r="E6844" s="41">
        <v>0.99313269999999998</v>
      </c>
    </row>
    <row r="6845" spans="2:5" x14ac:dyDescent="0.25">
      <c r="B6845" s="39">
        <v>42878</v>
      </c>
      <c r="C6845" s="40" t="s">
        <v>153</v>
      </c>
      <c r="D6845" s="40">
        <v>29</v>
      </c>
      <c r="E6845" s="41">
        <v>0.99329469999999997</v>
      </c>
    </row>
    <row r="6846" spans="2:5" x14ac:dyDescent="0.25">
      <c r="B6846" s="39">
        <v>42878</v>
      </c>
      <c r="C6846" s="40" t="s">
        <v>153</v>
      </c>
      <c r="D6846" s="40">
        <v>30</v>
      </c>
      <c r="E6846" s="41">
        <v>0.99322949999999999</v>
      </c>
    </row>
    <row r="6847" spans="2:5" x14ac:dyDescent="0.25">
      <c r="B6847" s="39">
        <v>42878</v>
      </c>
      <c r="C6847" s="40" t="s">
        <v>153</v>
      </c>
      <c r="D6847" s="40">
        <v>31</v>
      </c>
      <c r="E6847" s="41">
        <v>0.99334219999999995</v>
      </c>
    </row>
    <row r="6848" spans="2:5" x14ac:dyDescent="0.25">
      <c r="B6848" s="39">
        <v>42878</v>
      </c>
      <c r="C6848" s="40" t="s">
        <v>153</v>
      </c>
      <c r="D6848" s="40">
        <v>32</v>
      </c>
      <c r="E6848" s="41">
        <v>0.99331449999999999</v>
      </c>
    </row>
    <row r="6849" spans="2:5" x14ac:dyDescent="0.25">
      <c r="B6849" s="39">
        <v>42878</v>
      </c>
      <c r="C6849" s="40" t="s">
        <v>153</v>
      </c>
      <c r="D6849" s="40">
        <v>33</v>
      </c>
      <c r="E6849" s="41">
        <v>0.99320649999999999</v>
      </c>
    </row>
    <row r="6850" spans="2:5" x14ac:dyDescent="0.25">
      <c r="B6850" s="39">
        <v>42878</v>
      </c>
      <c r="C6850" s="40" t="s">
        <v>153</v>
      </c>
      <c r="D6850" s="40">
        <v>34</v>
      </c>
      <c r="E6850" s="41">
        <v>0.99314630000000004</v>
      </c>
    </row>
    <row r="6851" spans="2:5" x14ac:dyDescent="0.25">
      <c r="B6851" s="39">
        <v>42878</v>
      </c>
      <c r="C6851" s="40" t="s">
        <v>153</v>
      </c>
      <c r="D6851" s="40">
        <v>35</v>
      </c>
      <c r="E6851" s="41">
        <v>0.99284899999999998</v>
      </c>
    </row>
    <row r="6852" spans="2:5" x14ac:dyDescent="0.25">
      <c r="B6852" s="39">
        <v>42878</v>
      </c>
      <c r="C6852" s="40" t="s">
        <v>153</v>
      </c>
      <c r="D6852" s="40">
        <v>36</v>
      </c>
      <c r="E6852" s="41">
        <v>0.99292239999999998</v>
      </c>
    </row>
    <row r="6853" spans="2:5" x14ac:dyDescent="0.25">
      <c r="B6853" s="39">
        <v>42878</v>
      </c>
      <c r="C6853" s="40" t="s">
        <v>153</v>
      </c>
      <c r="D6853" s="40">
        <v>37</v>
      </c>
      <c r="E6853" s="41">
        <v>0.99293989999999999</v>
      </c>
    </row>
    <row r="6854" spans="2:5" x14ac:dyDescent="0.25">
      <c r="B6854" s="39">
        <v>42878</v>
      </c>
      <c r="C6854" s="40" t="s">
        <v>153</v>
      </c>
      <c r="D6854" s="40">
        <v>38</v>
      </c>
      <c r="E6854" s="41">
        <v>0.99306249999999996</v>
      </c>
    </row>
    <row r="6855" spans="2:5" x14ac:dyDescent="0.25">
      <c r="B6855" s="39">
        <v>42878</v>
      </c>
      <c r="C6855" s="40" t="s">
        <v>153</v>
      </c>
      <c r="D6855" s="40">
        <v>39</v>
      </c>
      <c r="E6855" s="41">
        <v>0.99284709999999998</v>
      </c>
    </row>
    <row r="6856" spans="2:5" x14ac:dyDescent="0.25">
      <c r="B6856" s="39">
        <v>42878</v>
      </c>
      <c r="C6856" s="40" t="s">
        <v>153</v>
      </c>
      <c r="D6856" s="40">
        <v>40</v>
      </c>
      <c r="E6856" s="41">
        <v>0.99284340000000004</v>
      </c>
    </row>
    <row r="6857" spans="2:5" x14ac:dyDescent="0.25">
      <c r="B6857" s="39">
        <v>42878</v>
      </c>
      <c r="C6857" s="40" t="s">
        <v>153</v>
      </c>
      <c r="D6857" s="40">
        <v>41</v>
      </c>
      <c r="E6857" s="41">
        <v>0.99287930000000002</v>
      </c>
    </row>
    <row r="6858" spans="2:5" x14ac:dyDescent="0.25">
      <c r="B6858" s="39">
        <v>42878</v>
      </c>
      <c r="C6858" s="40" t="s">
        <v>153</v>
      </c>
      <c r="D6858" s="40">
        <v>42</v>
      </c>
      <c r="E6858" s="41">
        <v>0.9927416</v>
      </c>
    </row>
    <row r="6859" spans="2:5" x14ac:dyDescent="0.25">
      <c r="B6859" s="39">
        <v>42878</v>
      </c>
      <c r="C6859" s="40" t="s">
        <v>153</v>
      </c>
      <c r="D6859" s="40">
        <v>43</v>
      </c>
      <c r="E6859" s="41">
        <v>0.99250070000000001</v>
      </c>
    </row>
    <row r="6860" spans="2:5" x14ac:dyDescent="0.25">
      <c r="B6860" s="39">
        <v>42878</v>
      </c>
      <c r="C6860" s="40" t="s">
        <v>153</v>
      </c>
      <c r="D6860" s="40">
        <v>44</v>
      </c>
      <c r="E6860" s="41">
        <v>0.99251109999999998</v>
      </c>
    </row>
    <row r="6861" spans="2:5" x14ac:dyDescent="0.25">
      <c r="B6861" s="39">
        <v>42878</v>
      </c>
      <c r="C6861" s="40" t="s">
        <v>153</v>
      </c>
      <c r="D6861" s="40">
        <v>45</v>
      </c>
      <c r="E6861" s="41">
        <v>0.99223229999999996</v>
      </c>
    </row>
    <row r="6862" spans="2:5" x14ac:dyDescent="0.25">
      <c r="B6862" s="39">
        <v>42878</v>
      </c>
      <c r="C6862" s="40" t="s">
        <v>153</v>
      </c>
      <c r="D6862" s="40">
        <v>46</v>
      </c>
      <c r="E6862" s="41">
        <v>0.99175239999999998</v>
      </c>
    </row>
    <row r="6863" spans="2:5" x14ac:dyDescent="0.25">
      <c r="B6863" s="39">
        <v>42878</v>
      </c>
      <c r="C6863" s="40" t="s">
        <v>153</v>
      </c>
      <c r="D6863" s="40">
        <v>47</v>
      </c>
      <c r="E6863" s="41">
        <v>0.9911877</v>
      </c>
    </row>
    <row r="6864" spans="2:5" x14ac:dyDescent="0.25">
      <c r="B6864" s="39">
        <v>42878</v>
      </c>
      <c r="C6864" s="40" t="s">
        <v>153</v>
      </c>
      <c r="D6864" s="40">
        <v>48</v>
      </c>
      <c r="E6864" s="41">
        <v>0.99067680000000002</v>
      </c>
    </row>
    <row r="6865" spans="2:5" x14ac:dyDescent="0.25">
      <c r="B6865" s="39">
        <v>42879</v>
      </c>
      <c r="C6865" s="40" t="s">
        <v>153</v>
      </c>
      <c r="D6865" s="40">
        <v>1</v>
      </c>
      <c r="E6865" s="41">
        <v>0.99041800000000002</v>
      </c>
    </row>
    <row r="6866" spans="2:5" x14ac:dyDescent="0.25">
      <c r="B6866" s="39">
        <v>42879</v>
      </c>
      <c r="C6866" s="40" t="s">
        <v>153</v>
      </c>
      <c r="D6866" s="40">
        <v>2</v>
      </c>
      <c r="E6866" s="41">
        <v>0.99043320000000001</v>
      </c>
    </row>
    <row r="6867" spans="2:5" x14ac:dyDescent="0.25">
      <c r="B6867" s="39">
        <v>42879</v>
      </c>
      <c r="C6867" s="40" t="s">
        <v>153</v>
      </c>
      <c r="D6867" s="40">
        <v>3</v>
      </c>
      <c r="E6867" s="41">
        <v>0.99005080000000001</v>
      </c>
    </row>
    <row r="6868" spans="2:5" x14ac:dyDescent="0.25">
      <c r="B6868" s="39">
        <v>42879</v>
      </c>
      <c r="C6868" s="40" t="s">
        <v>153</v>
      </c>
      <c r="D6868" s="40">
        <v>4</v>
      </c>
      <c r="E6868" s="41">
        <v>0.98966549999999998</v>
      </c>
    </row>
    <row r="6869" spans="2:5" x14ac:dyDescent="0.25">
      <c r="B6869" s="39">
        <v>42879</v>
      </c>
      <c r="C6869" s="40" t="s">
        <v>153</v>
      </c>
      <c r="D6869" s="40">
        <v>5</v>
      </c>
      <c r="E6869" s="41">
        <v>0.98939920000000003</v>
      </c>
    </row>
    <row r="6870" spans="2:5" x14ac:dyDescent="0.25">
      <c r="B6870" s="39">
        <v>42879</v>
      </c>
      <c r="C6870" s="40" t="s">
        <v>153</v>
      </c>
      <c r="D6870" s="40">
        <v>6</v>
      </c>
      <c r="E6870" s="41">
        <v>0.9893073</v>
      </c>
    </row>
    <row r="6871" spans="2:5" x14ac:dyDescent="0.25">
      <c r="B6871" s="39">
        <v>42879</v>
      </c>
      <c r="C6871" s="40" t="s">
        <v>153</v>
      </c>
      <c r="D6871" s="40">
        <v>7</v>
      </c>
      <c r="E6871" s="41">
        <v>0.98922449999999995</v>
      </c>
    </row>
    <row r="6872" spans="2:5" x14ac:dyDescent="0.25">
      <c r="B6872" s="39">
        <v>42879</v>
      </c>
      <c r="C6872" s="40" t="s">
        <v>153</v>
      </c>
      <c r="D6872" s="40">
        <v>8</v>
      </c>
      <c r="E6872" s="41">
        <v>0.98935660000000003</v>
      </c>
    </row>
    <row r="6873" spans="2:5" x14ac:dyDescent="0.25">
      <c r="B6873" s="39">
        <v>42879</v>
      </c>
      <c r="C6873" s="40" t="s">
        <v>153</v>
      </c>
      <c r="D6873" s="40">
        <v>9</v>
      </c>
      <c r="E6873" s="41">
        <v>0.98967119999999997</v>
      </c>
    </row>
    <row r="6874" spans="2:5" x14ac:dyDescent="0.25">
      <c r="B6874" s="39">
        <v>42879</v>
      </c>
      <c r="C6874" s="40" t="s">
        <v>153</v>
      </c>
      <c r="D6874" s="40">
        <v>10</v>
      </c>
      <c r="E6874" s="41">
        <v>0.98965709999999996</v>
      </c>
    </row>
    <row r="6875" spans="2:5" x14ac:dyDescent="0.25">
      <c r="B6875" s="39">
        <v>42879</v>
      </c>
      <c r="C6875" s="40" t="s">
        <v>153</v>
      </c>
      <c r="D6875" s="40">
        <v>11</v>
      </c>
      <c r="E6875" s="41">
        <v>0.98991929999999995</v>
      </c>
    </row>
    <row r="6876" spans="2:5" x14ac:dyDescent="0.25">
      <c r="B6876" s="39">
        <v>42879</v>
      </c>
      <c r="C6876" s="40" t="s">
        <v>153</v>
      </c>
      <c r="D6876" s="40">
        <v>12</v>
      </c>
      <c r="E6876" s="41">
        <v>0.99023309999999998</v>
      </c>
    </row>
    <row r="6877" spans="2:5" x14ac:dyDescent="0.25">
      <c r="B6877" s="39">
        <v>42879</v>
      </c>
      <c r="C6877" s="40" t="s">
        <v>153</v>
      </c>
      <c r="D6877" s="40">
        <v>13</v>
      </c>
      <c r="E6877" s="41">
        <v>0.99072700000000002</v>
      </c>
    </row>
    <row r="6878" spans="2:5" x14ac:dyDescent="0.25">
      <c r="B6878" s="39">
        <v>42879</v>
      </c>
      <c r="C6878" s="40" t="s">
        <v>153</v>
      </c>
      <c r="D6878" s="40">
        <v>14</v>
      </c>
      <c r="E6878" s="41">
        <v>0.99158930000000001</v>
      </c>
    </row>
    <row r="6879" spans="2:5" x14ac:dyDescent="0.25">
      <c r="B6879" s="39">
        <v>42879</v>
      </c>
      <c r="C6879" s="40" t="s">
        <v>153</v>
      </c>
      <c r="D6879" s="40">
        <v>15</v>
      </c>
      <c r="E6879" s="41">
        <v>0.99213390000000001</v>
      </c>
    </row>
    <row r="6880" spans="2:5" x14ac:dyDescent="0.25">
      <c r="B6880" s="39">
        <v>42879</v>
      </c>
      <c r="C6880" s="40" t="s">
        <v>153</v>
      </c>
      <c r="D6880" s="40">
        <v>16</v>
      </c>
      <c r="E6880" s="41">
        <v>0.99231360000000002</v>
      </c>
    </row>
    <row r="6881" spans="2:5" x14ac:dyDescent="0.25">
      <c r="B6881" s="39">
        <v>42879</v>
      </c>
      <c r="C6881" s="40" t="s">
        <v>153</v>
      </c>
      <c r="D6881" s="40">
        <v>17</v>
      </c>
      <c r="E6881" s="41">
        <v>0.99245410000000001</v>
      </c>
    </row>
    <row r="6882" spans="2:5" x14ac:dyDescent="0.25">
      <c r="B6882" s="39">
        <v>42879</v>
      </c>
      <c r="C6882" s="40" t="s">
        <v>153</v>
      </c>
      <c r="D6882" s="40">
        <v>18</v>
      </c>
      <c r="E6882" s="41">
        <v>0.99254880000000001</v>
      </c>
    </row>
    <row r="6883" spans="2:5" x14ac:dyDescent="0.25">
      <c r="B6883" s="39">
        <v>42879</v>
      </c>
      <c r="C6883" s="40" t="s">
        <v>153</v>
      </c>
      <c r="D6883" s="40">
        <v>19</v>
      </c>
      <c r="E6883" s="41">
        <v>0.99280389999999996</v>
      </c>
    </row>
    <row r="6884" spans="2:5" x14ac:dyDescent="0.25">
      <c r="B6884" s="39">
        <v>42879</v>
      </c>
      <c r="C6884" s="40" t="s">
        <v>153</v>
      </c>
      <c r="D6884" s="40">
        <v>20</v>
      </c>
      <c r="E6884" s="41">
        <v>0.99295509999999998</v>
      </c>
    </row>
    <row r="6885" spans="2:5" x14ac:dyDescent="0.25">
      <c r="B6885" s="39">
        <v>42879</v>
      </c>
      <c r="C6885" s="40" t="s">
        <v>153</v>
      </c>
      <c r="D6885" s="40">
        <v>21</v>
      </c>
      <c r="E6885" s="41">
        <v>0.99295659999999997</v>
      </c>
    </row>
    <row r="6886" spans="2:5" x14ac:dyDescent="0.25">
      <c r="B6886" s="39">
        <v>42879</v>
      </c>
      <c r="C6886" s="40" t="s">
        <v>153</v>
      </c>
      <c r="D6886" s="40">
        <v>22</v>
      </c>
      <c r="E6886" s="41">
        <v>0.99325209999999997</v>
      </c>
    </row>
    <row r="6887" spans="2:5" x14ac:dyDescent="0.25">
      <c r="B6887" s="39">
        <v>42879</v>
      </c>
      <c r="C6887" s="40" t="s">
        <v>153</v>
      </c>
      <c r="D6887" s="40">
        <v>23</v>
      </c>
      <c r="E6887" s="41">
        <v>0.99340280000000003</v>
      </c>
    </row>
    <row r="6888" spans="2:5" x14ac:dyDescent="0.25">
      <c r="B6888" s="39">
        <v>42879</v>
      </c>
      <c r="C6888" s="40" t="s">
        <v>153</v>
      </c>
      <c r="D6888" s="40">
        <v>24</v>
      </c>
      <c r="E6888" s="41">
        <v>0.99352750000000001</v>
      </c>
    </row>
    <row r="6889" spans="2:5" x14ac:dyDescent="0.25">
      <c r="B6889" s="39">
        <v>42879</v>
      </c>
      <c r="C6889" s="40" t="s">
        <v>153</v>
      </c>
      <c r="D6889" s="40">
        <v>25</v>
      </c>
      <c r="E6889" s="41">
        <v>0.99319179999999996</v>
      </c>
    </row>
    <row r="6890" spans="2:5" x14ac:dyDescent="0.25">
      <c r="B6890" s="39">
        <v>42879</v>
      </c>
      <c r="C6890" s="40" t="s">
        <v>153</v>
      </c>
      <c r="D6890" s="40">
        <v>26</v>
      </c>
      <c r="E6890" s="41">
        <v>0.99323170000000005</v>
      </c>
    </row>
    <row r="6891" spans="2:5" x14ac:dyDescent="0.25">
      <c r="B6891" s="39">
        <v>42879</v>
      </c>
      <c r="C6891" s="40" t="s">
        <v>153</v>
      </c>
      <c r="D6891" s="40">
        <v>27</v>
      </c>
      <c r="E6891" s="41">
        <v>0.99312</v>
      </c>
    </row>
    <row r="6892" spans="2:5" x14ac:dyDescent="0.25">
      <c r="B6892" s="39">
        <v>42879</v>
      </c>
      <c r="C6892" s="40" t="s">
        <v>153</v>
      </c>
      <c r="D6892" s="40">
        <v>28</v>
      </c>
      <c r="E6892" s="41">
        <v>0.99288639999999995</v>
      </c>
    </row>
    <row r="6893" spans="2:5" x14ac:dyDescent="0.25">
      <c r="B6893" s="39">
        <v>42879</v>
      </c>
      <c r="C6893" s="40" t="s">
        <v>153</v>
      </c>
      <c r="D6893" s="40">
        <v>29</v>
      </c>
      <c r="E6893" s="41">
        <v>0.99282320000000002</v>
      </c>
    </row>
    <row r="6894" spans="2:5" x14ac:dyDescent="0.25">
      <c r="B6894" s="39">
        <v>42879</v>
      </c>
      <c r="C6894" s="40" t="s">
        <v>153</v>
      </c>
      <c r="D6894" s="40">
        <v>30</v>
      </c>
      <c r="E6894" s="41">
        <v>0.99271600000000004</v>
      </c>
    </row>
    <row r="6895" spans="2:5" x14ac:dyDescent="0.25">
      <c r="B6895" s="39">
        <v>42879</v>
      </c>
      <c r="C6895" s="40" t="s">
        <v>153</v>
      </c>
      <c r="D6895" s="40">
        <v>31</v>
      </c>
      <c r="E6895" s="41">
        <v>0.99233870000000002</v>
      </c>
    </row>
    <row r="6896" spans="2:5" x14ac:dyDescent="0.25">
      <c r="B6896" s="39">
        <v>42879</v>
      </c>
      <c r="C6896" s="40" t="s">
        <v>153</v>
      </c>
      <c r="D6896" s="40">
        <v>32</v>
      </c>
      <c r="E6896" s="41">
        <v>0.99256619999999995</v>
      </c>
    </row>
    <row r="6897" spans="2:5" x14ac:dyDescent="0.25">
      <c r="B6897" s="39">
        <v>42879</v>
      </c>
      <c r="C6897" s="40" t="s">
        <v>153</v>
      </c>
      <c r="D6897" s="40">
        <v>33</v>
      </c>
      <c r="E6897" s="41">
        <v>0.9929325</v>
      </c>
    </row>
    <row r="6898" spans="2:5" x14ac:dyDescent="0.25">
      <c r="B6898" s="39">
        <v>42879</v>
      </c>
      <c r="C6898" s="40" t="s">
        <v>153</v>
      </c>
      <c r="D6898" s="40">
        <v>34</v>
      </c>
      <c r="E6898" s="41">
        <v>0.99294400000000005</v>
      </c>
    </row>
    <row r="6899" spans="2:5" x14ac:dyDescent="0.25">
      <c r="B6899" s="39">
        <v>42879</v>
      </c>
      <c r="C6899" s="40" t="s">
        <v>153</v>
      </c>
      <c r="D6899" s="40">
        <v>35</v>
      </c>
      <c r="E6899" s="41">
        <v>0.99278010000000005</v>
      </c>
    </row>
    <row r="6900" spans="2:5" x14ac:dyDescent="0.25">
      <c r="B6900" s="39">
        <v>42879</v>
      </c>
      <c r="C6900" s="40" t="s">
        <v>153</v>
      </c>
      <c r="D6900" s="40">
        <v>36</v>
      </c>
      <c r="E6900" s="41">
        <v>0.99292550000000002</v>
      </c>
    </row>
    <row r="6901" spans="2:5" x14ac:dyDescent="0.25">
      <c r="B6901" s="39">
        <v>42879</v>
      </c>
      <c r="C6901" s="40" t="s">
        <v>153</v>
      </c>
      <c r="D6901" s="40">
        <v>37</v>
      </c>
      <c r="E6901" s="41">
        <v>0.99282320000000002</v>
      </c>
    </row>
    <row r="6902" spans="2:5" x14ac:dyDescent="0.25">
      <c r="B6902" s="39">
        <v>42879</v>
      </c>
      <c r="C6902" s="40" t="s">
        <v>153</v>
      </c>
      <c r="D6902" s="40">
        <v>38</v>
      </c>
      <c r="E6902" s="41">
        <v>0.99274720000000005</v>
      </c>
    </row>
    <row r="6903" spans="2:5" x14ac:dyDescent="0.25">
      <c r="B6903" s="39">
        <v>42879</v>
      </c>
      <c r="C6903" s="40" t="s">
        <v>153</v>
      </c>
      <c r="D6903" s="40">
        <v>39</v>
      </c>
      <c r="E6903" s="41">
        <v>0.99296410000000002</v>
      </c>
    </row>
    <row r="6904" spans="2:5" x14ac:dyDescent="0.25">
      <c r="B6904" s="39">
        <v>42879</v>
      </c>
      <c r="C6904" s="40" t="s">
        <v>153</v>
      </c>
      <c r="D6904" s="40">
        <v>40</v>
      </c>
      <c r="E6904" s="41">
        <v>0.99316519999999997</v>
      </c>
    </row>
    <row r="6905" spans="2:5" x14ac:dyDescent="0.25">
      <c r="B6905" s="39">
        <v>42879</v>
      </c>
      <c r="C6905" s="40" t="s">
        <v>153</v>
      </c>
      <c r="D6905" s="40">
        <v>41</v>
      </c>
      <c r="E6905" s="41">
        <v>0.99312800000000001</v>
      </c>
    </row>
    <row r="6906" spans="2:5" x14ac:dyDescent="0.25">
      <c r="B6906" s="39">
        <v>42879</v>
      </c>
      <c r="C6906" s="40" t="s">
        <v>153</v>
      </c>
      <c r="D6906" s="40">
        <v>42</v>
      </c>
      <c r="E6906" s="41">
        <v>0.99285999999999996</v>
      </c>
    </row>
    <row r="6907" spans="2:5" x14ac:dyDescent="0.25">
      <c r="B6907" s="39">
        <v>42879</v>
      </c>
      <c r="C6907" s="40" t="s">
        <v>153</v>
      </c>
      <c r="D6907" s="40">
        <v>43</v>
      </c>
      <c r="E6907" s="41">
        <v>0.99269490000000005</v>
      </c>
    </row>
    <row r="6908" spans="2:5" x14ac:dyDescent="0.25">
      <c r="B6908" s="39">
        <v>42879</v>
      </c>
      <c r="C6908" s="40" t="s">
        <v>153</v>
      </c>
      <c r="D6908" s="40">
        <v>44</v>
      </c>
      <c r="E6908" s="41">
        <v>0.99279879999999998</v>
      </c>
    </row>
    <row r="6909" spans="2:5" x14ac:dyDescent="0.25">
      <c r="B6909" s="39">
        <v>42879</v>
      </c>
      <c r="C6909" s="40" t="s">
        <v>153</v>
      </c>
      <c r="D6909" s="40">
        <v>45</v>
      </c>
      <c r="E6909" s="41">
        <v>0.99301010000000001</v>
      </c>
    </row>
    <row r="6910" spans="2:5" x14ac:dyDescent="0.25">
      <c r="B6910" s="39">
        <v>42879</v>
      </c>
      <c r="C6910" s="40" t="s">
        <v>153</v>
      </c>
      <c r="D6910" s="40">
        <v>46</v>
      </c>
      <c r="E6910" s="41">
        <v>0.99282040000000005</v>
      </c>
    </row>
    <row r="6911" spans="2:5" x14ac:dyDescent="0.25">
      <c r="B6911" s="39">
        <v>42879</v>
      </c>
      <c r="C6911" s="40" t="s">
        <v>153</v>
      </c>
      <c r="D6911" s="40">
        <v>47</v>
      </c>
      <c r="E6911" s="41">
        <v>0.99232860000000001</v>
      </c>
    </row>
    <row r="6912" spans="2:5" x14ac:dyDescent="0.25">
      <c r="B6912" s="39">
        <v>42879</v>
      </c>
      <c r="C6912" s="40" t="s">
        <v>153</v>
      </c>
      <c r="D6912" s="40">
        <v>48</v>
      </c>
      <c r="E6912" s="41">
        <v>0.99175880000000005</v>
      </c>
    </row>
    <row r="6913" spans="2:5" x14ac:dyDescent="0.25">
      <c r="B6913" s="39">
        <v>42880</v>
      </c>
      <c r="C6913" s="40" t="s">
        <v>153</v>
      </c>
      <c r="D6913" s="40">
        <v>1</v>
      </c>
      <c r="E6913" s="41">
        <v>0.99138300000000001</v>
      </c>
    </row>
    <row r="6914" spans="2:5" x14ac:dyDescent="0.25">
      <c r="B6914" s="39">
        <v>42880</v>
      </c>
      <c r="C6914" s="40" t="s">
        <v>153</v>
      </c>
      <c r="D6914" s="40">
        <v>2</v>
      </c>
      <c r="E6914" s="41">
        <v>0.99104510000000001</v>
      </c>
    </row>
    <row r="6915" spans="2:5" x14ac:dyDescent="0.25">
      <c r="B6915" s="39">
        <v>42880</v>
      </c>
      <c r="C6915" s="40" t="s">
        <v>153</v>
      </c>
      <c r="D6915" s="40">
        <v>3</v>
      </c>
      <c r="E6915" s="41">
        <v>0.99052309999999999</v>
      </c>
    </row>
    <row r="6916" spans="2:5" x14ac:dyDescent="0.25">
      <c r="B6916" s="39">
        <v>42880</v>
      </c>
      <c r="C6916" s="40" t="s">
        <v>153</v>
      </c>
      <c r="D6916" s="40">
        <v>4</v>
      </c>
      <c r="E6916" s="41">
        <v>0.99029560000000005</v>
      </c>
    </row>
    <row r="6917" spans="2:5" x14ac:dyDescent="0.25">
      <c r="B6917" s="39">
        <v>42880</v>
      </c>
      <c r="C6917" s="40" t="s">
        <v>153</v>
      </c>
      <c r="D6917" s="40">
        <v>5</v>
      </c>
      <c r="E6917" s="41">
        <v>0.98986989999999997</v>
      </c>
    </row>
    <row r="6918" spans="2:5" x14ac:dyDescent="0.25">
      <c r="B6918" s="39">
        <v>42880</v>
      </c>
      <c r="C6918" s="40" t="s">
        <v>153</v>
      </c>
      <c r="D6918" s="40">
        <v>6</v>
      </c>
      <c r="E6918" s="41">
        <v>0.98972190000000004</v>
      </c>
    </row>
    <row r="6919" spans="2:5" x14ac:dyDescent="0.25">
      <c r="B6919" s="39">
        <v>42880</v>
      </c>
      <c r="C6919" s="40" t="s">
        <v>153</v>
      </c>
      <c r="D6919" s="40">
        <v>7</v>
      </c>
      <c r="E6919" s="41">
        <v>0.98978250000000001</v>
      </c>
    </row>
    <row r="6920" spans="2:5" x14ac:dyDescent="0.25">
      <c r="B6920" s="39">
        <v>42880</v>
      </c>
      <c r="C6920" s="40" t="s">
        <v>153</v>
      </c>
      <c r="D6920" s="40">
        <v>8</v>
      </c>
      <c r="E6920" s="41">
        <v>0.98989070000000001</v>
      </c>
    </row>
    <row r="6921" spans="2:5" x14ac:dyDescent="0.25">
      <c r="B6921" s="39">
        <v>42880</v>
      </c>
      <c r="C6921" s="40" t="s">
        <v>153</v>
      </c>
      <c r="D6921" s="40">
        <v>9</v>
      </c>
      <c r="E6921" s="41">
        <v>0.98993989999999998</v>
      </c>
    </row>
    <row r="6922" spans="2:5" x14ac:dyDescent="0.25">
      <c r="B6922" s="39">
        <v>42880</v>
      </c>
      <c r="C6922" s="40" t="s">
        <v>153</v>
      </c>
      <c r="D6922" s="40">
        <v>10</v>
      </c>
      <c r="E6922" s="41">
        <v>0.9898441</v>
      </c>
    </row>
    <row r="6923" spans="2:5" x14ac:dyDescent="0.25">
      <c r="B6923" s="39">
        <v>42880</v>
      </c>
      <c r="C6923" s="40" t="s">
        <v>153</v>
      </c>
      <c r="D6923" s="40">
        <v>11</v>
      </c>
      <c r="E6923" s="41">
        <v>0.99028680000000002</v>
      </c>
    </row>
    <row r="6924" spans="2:5" x14ac:dyDescent="0.25">
      <c r="B6924" s="39">
        <v>42880</v>
      </c>
      <c r="C6924" s="40" t="s">
        <v>153</v>
      </c>
      <c r="D6924" s="40">
        <v>12</v>
      </c>
      <c r="E6924" s="41">
        <v>0.99027200000000004</v>
      </c>
    </row>
    <row r="6925" spans="2:5" x14ac:dyDescent="0.25">
      <c r="B6925" s="39">
        <v>42880</v>
      </c>
      <c r="C6925" s="40" t="s">
        <v>153</v>
      </c>
      <c r="D6925" s="40">
        <v>13</v>
      </c>
      <c r="E6925" s="41">
        <v>0.99174600000000002</v>
      </c>
    </row>
    <row r="6926" spans="2:5" x14ac:dyDescent="0.25">
      <c r="B6926" s="39">
        <v>42880</v>
      </c>
      <c r="C6926" s="40" t="s">
        <v>153</v>
      </c>
      <c r="D6926" s="40">
        <v>14</v>
      </c>
      <c r="E6926" s="41">
        <v>0.9921143</v>
      </c>
    </row>
    <row r="6927" spans="2:5" x14ac:dyDescent="0.25">
      <c r="B6927" s="39">
        <v>42880</v>
      </c>
      <c r="C6927" s="40" t="s">
        <v>153</v>
      </c>
      <c r="D6927" s="40">
        <v>15</v>
      </c>
      <c r="E6927" s="41">
        <v>0.9920968</v>
      </c>
    </row>
    <row r="6928" spans="2:5" x14ac:dyDescent="0.25">
      <c r="B6928" s="39">
        <v>42880</v>
      </c>
      <c r="C6928" s="40" t="s">
        <v>153</v>
      </c>
      <c r="D6928" s="40">
        <v>16</v>
      </c>
      <c r="E6928" s="41">
        <v>0.99214950000000002</v>
      </c>
    </row>
    <row r="6929" spans="2:5" x14ac:dyDescent="0.25">
      <c r="B6929" s="39">
        <v>42880</v>
      </c>
      <c r="C6929" s="40" t="s">
        <v>153</v>
      </c>
      <c r="D6929" s="40">
        <v>17</v>
      </c>
      <c r="E6929" s="41">
        <v>0.99197749999999996</v>
      </c>
    </row>
    <row r="6930" spans="2:5" x14ac:dyDescent="0.25">
      <c r="B6930" s="39">
        <v>42880</v>
      </c>
      <c r="C6930" s="40" t="s">
        <v>153</v>
      </c>
      <c r="D6930" s="40">
        <v>18</v>
      </c>
      <c r="E6930" s="41">
        <v>0.99163520000000005</v>
      </c>
    </row>
    <row r="6931" spans="2:5" x14ac:dyDescent="0.25">
      <c r="B6931" s="39">
        <v>42880</v>
      </c>
      <c r="C6931" s="40" t="s">
        <v>153</v>
      </c>
      <c r="D6931" s="40">
        <v>19</v>
      </c>
      <c r="E6931" s="41">
        <v>0.99145760000000005</v>
      </c>
    </row>
    <row r="6932" spans="2:5" x14ac:dyDescent="0.25">
      <c r="B6932" s="39">
        <v>42880</v>
      </c>
      <c r="C6932" s="40" t="s">
        <v>153</v>
      </c>
      <c r="D6932" s="40">
        <v>20</v>
      </c>
      <c r="E6932" s="41">
        <v>0.99110180000000003</v>
      </c>
    </row>
    <row r="6933" spans="2:5" x14ac:dyDescent="0.25">
      <c r="B6933" s="39">
        <v>42880</v>
      </c>
      <c r="C6933" s="40" t="s">
        <v>153</v>
      </c>
      <c r="D6933" s="40">
        <v>21</v>
      </c>
      <c r="E6933" s="41">
        <v>0.99088790000000004</v>
      </c>
    </row>
    <row r="6934" spans="2:5" x14ac:dyDescent="0.25">
      <c r="B6934" s="39">
        <v>42880</v>
      </c>
      <c r="C6934" s="40" t="s">
        <v>153</v>
      </c>
      <c r="D6934" s="40">
        <v>22</v>
      </c>
      <c r="E6934" s="41">
        <v>0.99077780000000004</v>
      </c>
    </row>
    <row r="6935" spans="2:5" x14ac:dyDescent="0.25">
      <c r="B6935" s="39">
        <v>42880</v>
      </c>
      <c r="C6935" s="40" t="s">
        <v>153</v>
      </c>
      <c r="D6935" s="40">
        <v>23</v>
      </c>
      <c r="E6935" s="41">
        <v>0.99095789999999995</v>
      </c>
    </row>
    <row r="6936" spans="2:5" x14ac:dyDescent="0.25">
      <c r="B6936" s="39">
        <v>42880</v>
      </c>
      <c r="C6936" s="40" t="s">
        <v>153</v>
      </c>
      <c r="D6936" s="40">
        <v>24</v>
      </c>
      <c r="E6936" s="41">
        <v>0.99100200000000005</v>
      </c>
    </row>
    <row r="6937" spans="2:5" x14ac:dyDescent="0.25">
      <c r="B6937" s="39">
        <v>42880</v>
      </c>
      <c r="C6937" s="40" t="s">
        <v>153</v>
      </c>
      <c r="D6937" s="40">
        <v>25</v>
      </c>
      <c r="E6937" s="41">
        <v>0.99099740000000003</v>
      </c>
    </row>
    <row r="6938" spans="2:5" x14ac:dyDescent="0.25">
      <c r="B6938" s="39">
        <v>42880</v>
      </c>
      <c r="C6938" s="40" t="s">
        <v>153</v>
      </c>
      <c r="D6938" s="40">
        <v>26</v>
      </c>
      <c r="E6938" s="41">
        <v>0.99098969999999997</v>
      </c>
    </row>
    <row r="6939" spans="2:5" x14ac:dyDescent="0.25">
      <c r="B6939" s="39">
        <v>42880</v>
      </c>
      <c r="C6939" s="40" t="s">
        <v>153</v>
      </c>
      <c r="D6939" s="40">
        <v>27</v>
      </c>
      <c r="E6939" s="41">
        <v>0.99104939999999997</v>
      </c>
    </row>
    <row r="6940" spans="2:5" x14ac:dyDescent="0.25">
      <c r="B6940" s="39">
        <v>42880</v>
      </c>
      <c r="C6940" s="40" t="s">
        <v>153</v>
      </c>
      <c r="D6940" s="40">
        <v>28</v>
      </c>
      <c r="E6940" s="41">
        <v>0.99112060000000002</v>
      </c>
    </row>
    <row r="6941" spans="2:5" x14ac:dyDescent="0.25">
      <c r="B6941" s="39">
        <v>42880</v>
      </c>
      <c r="C6941" s="40" t="s">
        <v>153</v>
      </c>
      <c r="D6941" s="40">
        <v>29</v>
      </c>
      <c r="E6941" s="41">
        <v>0.99124310000000004</v>
      </c>
    </row>
    <row r="6942" spans="2:5" x14ac:dyDescent="0.25">
      <c r="B6942" s="39">
        <v>42880</v>
      </c>
      <c r="C6942" s="40" t="s">
        <v>153</v>
      </c>
      <c r="D6942" s="40">
        <v>30</v>
      </c>
      <c r="E6942" s="41">
        <v>0.99141829999999997</v>
      </c>
    </row>
    <row r="6943" spans="2:5" x14ac:dyDescent="0.25">
      <c r="B6943" s="39">
        <v>42880</v>
      </c>
      <c r="C6943" s="40" t="s">
        <v>153</v>
      </c>
      <c r="D6943" s="40">
        <v>31</v>
      </c>
      <c r="E6943" s="41">
        <v>0.99161100000000002</v>
      </c>
    </row>
    <row r="6944" spans="2:5" x14ac:dyDescent="0.25">
      <c r="B6944" s="39">
        <v>42880</v>
      </c>
      <c r="C6944" s="40" t="s">
        <v>153</v>
      </c>
      <c r="D6944" s="40">
        <v>32</v>
      </c>
      <c r="E6944" s="41">
        <v>0.99181739999999996</v>
      </c>
    </row>
    <row r="6945" spans="2:5" x14ac:dyDescent="0.25">
      <c r="B6945" s="39">
        <v>42880</v>
      </c>
      <c r="C6945" s="40" t="s">
        <v>153</v>
      </c>
      <c r="D6945" s="40">
        <v>33</v>
      </c>
      <c r="E6945" s="41">
        <v>0.99186470000000004</v>
      </c>
    </row>
    <row r="6946" spans="2:5" x14ac:dyDescent="0.25">
      <c r="B6946" s="39">
        <v>42880</v>
      </c>
      <c r="C6946" s="40" t="s">
        <v>153</v>
      </c>
      <c r="D6946" s="40">
        <v>34</v>
      </c>
      <c r="E6946" s="41">
        <v>0.99212089999999997</v>
      </c>
    </row>
    <row r="6947" spans="2:5" x14ac:dyDescent="0.25">
      <c r="B6947" s="39">
        <v>42880</v>
      </c>
      <c r="C6947" s="40" t="s">
        <v>153</v>
      </c>
      <c r="D6947" s="40">
        <v>35</v>
      </c>
      <c r="E6947" s="41">
        <v>0.99228939999999999</v>
      </c>
    </row>
    <row r="6948" spans="2:5" x14ac:dyDescent="0.25">
      <c r="B6948" s="39">
        <v>42880</v>
      </c>
      <c r="C6948" s="40" t="s">
        <v>153</v>
      </c>
      <c r="D6948" s="40">
        <v>36</v>
      </c>
      <c r="E6948" s="41">
        <v>0.99231130000000001</v>
      </c>
    </row>
    <row r="6949" spans="2:5" x14ac:dyDescent="0.25">
      <c r="B6949" s="39">
        <v>42880</v>
      </c>
      <c r="C6949" s="40" t="s">
        <v>153</v>
      </c>
      <c r="D6949" s="40">
        <v>37</v>
      </c>
      <c r="E6949" s="41">
        <v>0.99225280000000005</v>
      </c>
    </row>
    <row r="6950" spans="2:5" x14ac:dyDescent="0.25">
      <c r="B6950" s="39">
        <v>42880</v>
      </c>
      <c r="C6950" s="40" t="s">
        <v>153</v>
      </c>
      <c r="D6950" s="40">
        <v>38</v>
      </c>
      <c r="E6950" s="41">
        <v>0.99246400000000001</v>
      </c>
    </row>
    <row r="6951" spans="2:5" x14ac:dyDescent="0.25">
      <c r="B6951" s="39">
        <v>42880</v>
      </c>
      <c r="C6951" s="40" t="s">
        <v>153</v>
      </c>
      <c r="D6951" s="40">
        <v>39</v>
      </c>
      <c r="E6951" s="41">
        <v>0.9924925</v>
      </c>
    </row>
    <row r="6952" spans="2:5" x14ac:dyDescent="0.25">
      <c r="B6952" s="39">
        <v>42880</v>
      </c>
      <c r="C6952" s="40" t="s">
        <v>153</v>
      </c>
      <c r="D6952" s="40">
        <v>40</v>
      </c>
      <c r="E6952" s="41">
        <v>0.99268979999999996</v>
      </c>
    </row>
    <row r="6953" spans="2:5" x14ac:dyDescent="0.25">
      <c r="B6953" s="39">
        <v>42880</v>
      </c>
      <c r="C6953" s="40" t="s">
        <v>153</v>
      </c>
      <c r="D6953" s="40">
        <v>41</v>
      </c>
      <c r="E6953" s="41">
        <v>0.99262119999999998</v>
      </c>
    </row>
    <row r="6954" spans="2:5" x14ac:dyDescent="0.25">
      <c r="B6954" s="39">
        <v>42880</v>
      </c>
      <c r="C6954" s="40" t="s">
        <v>153</v>
      </c>
      <c r="D6954" s="40">
        <v>42</v>
      </c>
      <c r="E6954" s="41">
        <v>0.99256359999999999</v>
      </c>
    </row>
    <row r="6955" spans="2:5" x14ac:dyDescent="0.25">
      <c r="B6955" s="39">
        <v>42880</v>
      </c>
      <c r="C6955" s="40" t="s">
        <v>153</v>
      </c>
      <c r="D6955" s="40">
        <v>43</v>
      </c>
      <c r="E6955" s="41">
        <v>0.99246860000000003</v>
      </c>
    </row>
    <row r="6956" spans="2:5" x14ac:dyDescent="0.25">
      <c r="B6956" s="39">
        <v>42880</v>
      </c>
      <c r="C6956" s="40" t="s">
        <v>153</v>
      </c>
      <c r="D6956" s="40">
        <v>44</v>
      </c>
      <c r="E6956" s="41">
        <v>0.99232750000000003</v>
      </c>
    </row>
    <row r="6957" spans="2:5" x14ac:dyDescent="0.25">
      <c r="B6957" s="39">
        <v>42880</v>
      </c>
      <c r="C6957" s="40" t="s">
        <v>153</v>
      </c>
      <c r="D6957" s="40">
        <v>45</v>
      </c>
      <c r="E6957" s="41">
        <v>0.99230459999999998</v>
      </c>
    </row>
    <row r="6958" spans="2:5" x14ac:dyDescent="0.25">
      <c r="B6958" s="39">
        <v>42880</v>
      </c>
      <c r="C6958" s="40" t="s">
        <v>153</v>
      </c>
      <c r="D6958" s="40">
        <v>46</v>
      </c>
      <c r="E6958" s="41">
        <v>0.99235280000000003</v>
      </c>
    </row>
    <row r="6959" spans="2:5" x14ac:dyDescent="0.25">
      <c r="B6959" s="39">
        <v>42880</v>
      </c>
      <c r="C6959" s="40" t="s">
        <v>153</v>
      </c>
      <c r="D6959" s="40">
        <v>47</v>
      </c>
      <c r="E6959" s="41">
        <v>0.99198620000000004</v>
      </c>
    </row>
    <row r="6960" spans="2:5" x14ac:dyDescent="0.25">
      <c r="B6960" s="39">
        <v>42880</v>
      </c>
      <c r="C6960" s="40" t="s">
        <v>153</v>
      </c>
      <c r="D6960" s="40">
        <v>48</v>
      </c>
      <c r="E6960" s="41">
        <v>0.99137450000000005</v>
      </c>
    </row>
    <row r="6961" spans="2:5" x14ac:dyDescent="0.25">
      <c r="B6961" s="39">
        <v>42881</v>
      </c>
      <c r="C6961" s="40" t="s">
        <v>153</v>
      </c>
      <c r="D6961" s="40">
        <v>1</v>
      </c>
      <c r="E6961" s="41">
        <v>0.99083279999999996</v>
      </c>
    </row>
    <row r="6962" spans="2:5" x14ac:dyDescent="0.25">
      <c r="B6962" s="39">
        <v>42881</v>
      </c>
      <c r="C6962" s="40" t="s">
        <v>153</v>
      </c>
      <c r="D6962" s="40">
        <v>2</v>
      </c>
      <c r="E6962" s="41">
        <v>0.99053659999999999</v>
      </c>
    </row>
    <row r="6963" spans="2:5" x14ac:dyDescent="0.25">
      <c r="B6963" s="39">
        <v>42881</v>
      </c>
      <c r="C6963" s="40" t="s">
        <v>153</v>
      </c>
      <c r="D6963" s="40">
        <v>3</v>
      </c>
      <c r="E6963" s="41">
        <v>0.99028550000000004</v>
      </c>
    </row>
    <row r="6964" spans="2:5" x14ac:dyDescent="0.25">
      <c r="B6964" s="39">
        <v>42881</v>
      </c>
      <c r="C6964" s="40" t="s">
        <v>153</v>
      </c>
      <c r="D6964" s="40">
        <v>4</v>
      </c>
      <c r="E6964" s="41">
        <v>0.99014639999999998</v>
      </c>
    </row>
    <row r="6965" spans="2:5" x14ac:dyDescent="0.25">
      <c r="B6965" s="39">
        <v>42881</v>
      </c>
      <c r="C6965" s="40" t="s">
        <v>153</v>
      </c>
      <c r="D6965" s="40">
        <v>5</v>
      </c>
      <c r="E6965" s="41">
        <v>0.98971960000000003</v>
      </c>
    </row>
    <row r="6966" spans="2:5" x14ac:dyDescent="0.25">
      <c r="B6966" s="39">
        <v>42881</v>
      </c>
      <c r="C6966" s="40" t="s">
        <v>153</v>
      </c>
      <c r="D6966" s="40">
        <v>6</v>
      </c>
      <c r="E6966" s="41">
        <v>0.98957050000000002</v>
      </c>
    </row>
    <row r="6967" spans="2:5" x14ac:dyDescent="0.25">
      <c r="B6967" s="39">
        <v>42881</v>
      </c>
      <c r="C6967" s="40" t="s">
        <v>153</v>
      </c>
      <c r="D6967" s="40">
        <v>7</v>
      </c>
      <c r="E6967" s="41">
        <v>0.98973800000000001</v>
      </c>
    </row>
    <row r="6968" spans="2:5" x14ac:dyDescent="0.25">
      <c r="B6968" s="39">
        <v>42881</v>
      </c>
      <c r="C6968" s="40" t="s">
        <v>153</v>
      </c>
      <c r="D6968" s="40">
        <v>8</v>
      </c>
      <c r="E6968" s="41">
        <v>0.98986560000000001</v>
      </c>
    </row>
    <row r="6969" spans="2:5" x14ac:dyDescent="0.25">
      <c r="B6969" s="39">
        <v>42881</v>
      </c>
      <c r="C6969" s="40" t="s">
        <v>153</v>
      </c>
      <c r="D6969" s="40">
        <v>9</v>
      </c>
      <c r="E6969" s="41">
        <v>0.99067170000000004</v>
      </c>
    </row>
    <row r="6970" spans="2:5" x14ac:dyDescent="0.25">
      <c r="B6970" s="39">
        <v>42881</v>
      </c>
      <c r="C6970" s="40" t="s">
        <v>153</v>
      </c>
      <c r="D6970" s="40">
        <v>10</v>
      </c>
      <c r="E6970" s="41">
        <v>0.99051549999999999</v>
      </c>
    </row>
    <row r="6971" spans="2:5" x14ac:dyDescent="0.25">
      <c r="B6971" s="39">
        <v>42881</v>
      </c>
      <c r="C6971" s="40" t="s">
        <v>153</v>
      </c>
      <c r="D6971" s="40">
        <v>11</v>
      </c>
      <c r="E6971" s="41">
        <v>0.99029350000000005</v>
      </c>
    </row>
    <row r="6972" spans="2:5" x14ac:dyDescent="0.25">
      <c r="B6972" s="39">
        <v>42881</v>
      </c>
      <c r="C6972" s="40" t="s">
        <v>153</v>
      </c>
      <c r="D6972" s="40">
        <v>12</v>
      </c>
      <c r="E6972" s="41">
        <v>0.99088509999999996</v>
      </c>
    </row>
    <row r="6973" spans="2:5" x14ac:dyDescent="0.25">
      <c r="B6973" s="39">
        <v>42881</v>
      </c>
      <c r="C6973" s="40" t="s">
        <v>153</v>
      </c>
      <c r="D6973" s="40">
        <v>13</v>
      </c>
      <c r="E6973" s="41">
        <v>0.99115759999999997</v>
      </c>
    </row>
    <row r="6974" spans="2:5" x14ac:dyDescent="0.25">
      <c r="B6974" s="39">
        <v>42881</v>
      </c>
      <c r="C6974" s="40" t="s">
        <v>153</v>
      </c>
      <c r="D6974" s="40">
        <v>14</v>
      </c>
      <c r="E6974" s="41">
        <v>0.99183339999999998</v>
      </c>
    </row>
    <row r="6975" spans="2:5" x14ac:dyDescent="0.25">
      <c r="B6975" s="39">
        <v>42881</v>
      </c>
      <c r="C6975" s="40" t="s">
        <v>153</v>
      </c>
      <c r="D6975" s="40">
        <v>15</v>
      </c>
      <c r="E6975" s="41">
        <v>0.99233930000000004</v>
      </c>
    </row>
    <row r="6976" spans="2:5" x14ac:dyDescent="0.25">
      <c r="B6976" s="39">
        <v>42881</v>
      </c>
      <c r="C6976" s="40" t="s">
        <v>153</v>
      </c>
      <c r="D6976" s="40">
        <v>16</v>
      </c>
      <c r="E6976" s="41">
        <v>0.99231340000000001</v>
      </c>
    </row>
    <row r="6977" spans="2:5" x14ac:dyDescent="0.25">
      <c r="B6977" s="39">
        <v>42881</v>
      </c>
      <c r="C6977" s="40" t="s">
        <v>153</v>
      </c>
      <c r="D6977" s="40">
        <v>17</v>
      </c>
      <c r="E6977" s="41">
        <v>0.99226440000000005</v>
      </c>
    </row>
    <row r="6978" spans="2:5" x14ac:dyDescent="0.25">
      <c r="B6978" s="39">
        <v>42881</v>
      </c>
      <c r="C6978" s="40" t="s">
        <v>153</v>
      </c>
      <c r="D6978" s="40">
        <v>18</v>
      </c>
      <c r="E6978" s="41">
        <v>0.99226130000000001</v>
      </c>
    </row>
    <row r="6979" spans="2:5" x14ac:dyDescent="0.25">
      <c r="B6979" s="39">
        <v>42881</v>
      </c>
      <c r="C6979" s="40" t="s">
        <v>153</v>
      </c>
      <c r="D6979" s="40">
        <v>19</v>
      </c>
      <c r="E6979" s="41">
        <v>0.99182630000000005</v>
      </c>
    </row>
    <row r="6980" spans="2:5" x14ac:dyDescent="0.25">
      <c r="B6980" s="39">
        <v>42881</v>
      </c>
      <c r="C6980" s="40" t="s">
        <v>153</v>
      </c>
      <c r="D6980" s="40">
        <v>20</v>
      </c>
      <c r="E6980" s="41">
        <v>0.99183730000000003</v>
      </c>
    </row>
    <row r="6981" spans="2:5" x14ac:dyDescent="0.25">
      <c r="B6981" s="39">
        <v>42881</v>
      </c>
      <c r="C6981" s="40" t="s">
        <v>153</v>
      </c>
      <c r="D6981" s="40">
        <v>21</v>
      </c>
      <c r="E6981" s="41">
        <v>0.99169960000000001</v>
      </c>
    </row>
    <row r="6982" spans="2:5" x14ac:dyDescent="0.25">
      <c r="B6982" s="39">
        <v>42881</v>
      </c>
      <c r="C6982" s="40" t="s">
        <v>153</v>
      </c>
      <c r="D6982" s="40">
        <v>22</v>
      </c>
      <c r="E6982" s="41">
        <v>0.99155780000000004</v>
      </c>
    </row>
    <row r="6983" spans="2:5" x14ac:dyDescent="0.25">
      <c r="B6983" s="39">
        <v>42881</v>
      </c>
      <c r="C6983" s="40" t="s">
        <v>153</v>
      </c>
      <c r="D6983" s="40">
        <v>23</v>
      </c>
      <c r="E6983" s="41">
        <v>0.99163420000000002</v>
      </c>
    </row>
    <row r="6984" spans="2:5" x14ac:dyDescent="0.25">
      <c r="B6984" s="39">
        <v>42881</v>
      </c>
      <c r="C6984" s="40" t="s">
        <v>153</v>
      </c>
      <c r="D6984" s="40">
        <v>24</v>
      </c>
      <c r="E6984" s="41">
        <v>0.99157430000000002</v>
      </c>
    </row>
    <row r="6985" spans="2:5" x14ac:dyDescent="0.25">
      <c r="B6985" s="39">
        <v>42881</v>
      </c>
      <c r="C6985" s="40" t="s">
        <v>153</v>
      </c>
      <c r="D6985" s="40">
        <v>25</v>
      </c>
      <c r="E6985" s="41">
        <v>0.99154249999999999</v>
      </c>
    </row>
    <row r="6986" spans="2:5" x14ac:dyDescent="0.25">
      <c r="B6986" s="39">
        <v>42881</v>
      </c>
      <c r="C6986" s="40" t="s">
        <v>153</v>
      </c>
      <c r="D6986" s="40">
        <v>26</v>
      </c>
      <c r="E6986" s="41">
        <v>0.99162899999999998</v>
      </c>
    </row>
    <row r="6987" spans="2:5" x14ac:dyDescent="0.25">
      <c r="B6987" s="39">
        <v>42881</v>
      </c>
      <c r="C6987" s="40" t="s">
        <v>153</v>
      </c>
      <c r="D6987" s="40">
        <v>27</v>
      </c>
      <c r="E6987" s="41">
        <v>0.99159580000000003</v>
      </c>
    </row>
    <row r="6988" spans="2:5" x14ac:dyDescent="0.25">
      <c r="B6988" s="39">
        <v>42881</v>
      </c>
      <c r="C6988" s="40" t="s">
        <v>153</v>
      </c>
      <c r="D6988" s="40">
        <v>28</v>
      </c>
      <c r="E6988" s="41">
        <v>0.99144030000000005</v>
      </c>
    </row>
    <row r="6989" spans="2:5" x14ac:dyDescent="0.25">
      <c r="B6989" s="39">
        <v>42881</v>
      </c>
      <c r="C6989" s="40" t="s">
        <v>153</v>
      </c>
      <c r="D6989" s="40">
        <v>29</v>
      </c>
      <c r="E6989" s="41">
        <v>0.99147359999999995</v>
      </c>
    </row>
    <row r="6990" spans="2:5" x14ac:dyDescent="0.25">
      <c r="B6990" s="39">
        <v>42881</v>
      </c>
      <c r="C6990" s="40" t="s">
        <v>153</v>
      </c>
      <c r="D6990" s="40">
        <v>30</v>
      </c>
      <c r="E6990" s="41">
        <v>0.99133939999999998</v>
      </c>
    </row>
    <row r="6991" spans="2:5" x14ac:dyDescent="0.25">
      <c r="B6991" s="39">
        <v>42881</v>
      </c>
      <c r="C6991" s="40" t="s">
        <v>153</v>
      </c>
      <c r="D6991" s="40">
        <v>31</v>
      </c>
      <c r="E6991" s="41">
        <v>0.99136190000000002</v>
      </c>
    </row>
    <row r="6992" spans="2:5" x14ac:dyDescent="0.25">
      <c r="B6992" s="39">
        <v>42881</v>
      </c>
      <c r="C6992" s="40" t="s">
        <v>153</v>
      </c>
      <c r="D6992" s="40">
        <v>32</v>
      </c>
      <c r="E6992" s="41">
        <v>0.99119670000000004</v>
      </c>
    </row>
    <row r="6993" spans="2:5" x14ac:dyDescent="0.25">
      <c r="B6993" s="39">
        <v>42881</v>
      </c>
      <c r="C6993" s="40" t="s">
        <v>153</v>
      </c>
      <c r="D6993" s="40">
        <v>33</v>
      </c>
      <c r="E6993" s="41">
        <v>0.99126029999999998</v>
      </c>
    </row>
    <row r="6994" spans="2:5" x14ac:dyDescent="0.25">
      <c r="B6994" s="39">
        <v>42881</v>
      </c>
      <c r="C6994" s="40" t="s">
        <v>153</v>
      </c>
      <c r="D6994" s="40">
        <v>34</v>
      </c>
      <c r="E6994" s="41">
        <v>0.99134920000000004</v>
      </c>
    </row>
    <row r="6995" spans="2:5" x14ac:dyDescent="0.25">
      <c r="B6995" s="39">
        <v>42881</v>
      </c>
      <c r="C6995" s="40" t="s">
        <v>153</v>
      </c>
      <c r="D6995" s="40">
        <v>35</v>
      </c>
      <c r="E6995" s="41">
        <v>0.9912088</v>
      </c>
    </row>
    <row r="6996" spans="2:5" x14ac:dyDescent="0.25">
      <c r="B6996" s="39">
        <v>42881</v>
      </c>
      <c r="C6996" s="40" t="s">
        <v>153</v>
      </c>
      <c r="D6996" s="40">
        <v>36</v>
      </c>
      <c r="E6996" s="41">
        <v>0.99149019999999999</v>
      </c>
    </row>
    <row r="6997" spans="2:5" x14ac:dyDescent="0.25">
      <c r="B6997" s="39">
        <v>42881</v>
      </c>
      <c r="C6997" s="40" t="s">
        <v>153</v>
      </c>
      <c r="D6997" s="40">
        <v>37</v>
      </c>
      <c r="E6997" s="41">
        <v>0.99130660000000004</v>
      </c>
    </row>
    <row r="6998" spans="2:5" x14ac:dyDescent="0.25">
      <c r="B6998" s="39">
        <v>42881</v>
      </c>
      <c r="C6998" s="40" t="s">
        <v>153</v>
      </c>
      <c r="D6998" s="40">
        <v>38</v>
      </c>
      <c r="E6998" s="41">
        <v>0.99118170000000005</v>
      </c>
    </row>
    <row r="6999" spans="2:5" x14ac:dyDescent="0.25">
      <c r="B6999" s="39">
        <v>42881</v>
      </c>
      <c r="C6999" s="40" t="s">
        <v>153</v>
      </c>
      <c r="D6999" s="40">
        <v>39</v>
      </c>
      <c r="E6999" s="41">
        <v>0.99154100000000001</v>
      </c>
    </row>
    <row r="7000" spans="2:5" x14ac:dyDescent="0.25">
      <c r="B7000" s="39">
        <v>42881</v>
      </c>
      <c r="C7000" s="40" t="s">
        <v>153</v>
      </c>
      <c r="D7000" s="40">
        <v>40</v>
      </c>
      <c r="E7000" s="41">
        <v>0.99153290000000005</v>
      </c>
    </row>
    <row r="7001" spans="2:5" x14ac:dyDescent="0.25">
      <c r="B7001" s="39">
        <v>42881</v>
      </c>
      <c r="C7001" s="40" t="s">
        <v>153</v>
      </c>
      <c r="D7001" s="40">
        <v>41</v>
      </c>
      <c r="E7001" s="41">
        <v>0.99185469999999998</v>
      </c>
    </row>
    <row r="7002" spans="2:5" x14ac:dyDescent="0.25">
      <c r="B7002" s="39">
        <v>42881</v>
      </c>
      <c r="C7002" s="40" t="s">
        <v>153</v>
      </c>
      <c r="D7002" s="40">
        <v>42</v>
      </c>
      <c r="E7002" s="41">
        <v>0.9915988</v>
      </c>
    </row>
    <row r="7003" spans="2:5" x14ac:dyDescent="0.25">
      <c r="B7003" s="39">
        <v>42881</v>
      </c>
      <c r="C7003" s="40" t="s">
        <v>153</v>
      </c>
      <c r="D7003" s="40">
        <v>43</v>
      </c>
      <c r="E7003" s="41">
        <v>0.99137730000000002</v>
      </c>
    </row>
    <row r="7004" spans="2:5" x14ac:dyDescent="0.25">
      <c r="B7004" s="39">
        <v>42881</v>
      </c>
      <c r="C7004" s="40" t="s">
        <v>153</v>
      </c>
      <c r="D7004" s="40">
        <v>44</v>
      </c>
      <c r="E7004" s="41">
        <v>0.99164479999999999</v>
      </c>
    </row>
    <row r="7005" spans="2:5" x14ac:dyDescent="0.25">
      <c r="B7005" s="39">
        <v>42881</v>
      </c>
      <c r="C7005" s="40" t="s">
        <v>153</v>
      </c>
      <c r="D7005" s="40">
        <v>45</v>
      </c>
      <c r="E7005" s="41">
        <v>0.99191090000000004</v>
      </c>
    </row>
    <row r="7006" spans="2:5" x14ac:dyDescent="0.25">
      <c r="B7006" s="39">
        <v>42881</v>
      </c>
      <c r="C7006" s="40" t="s">
        <v>153</v>
      </c>
      <c r="D7006" s="40">
        <v>46</v>
      </c>
      <c r="E7006" s="41">
        <v>0.99196779999999996</v>
      </c>
    </row>
    <row r="7007" spans="2:5" x14ac:dyDescent="0.25">
      <c r="B7007" s="39">
        <v>42881</v>
      </c>
      <c r="C7007" s="40" t="s">
        <v>153</v>
      </c>
      <c r="D7007" s="40">
        <v>47</v>
      </c>
      <c r="E7007" s="41">
        <v>0.9912647</v>
      </c>
    </row>
    <row r="7008" spans="2:5" x14ac:dyDescent="0.25">
      <c r="B7008" s="39">
        <v>42881</v>
      </c>
      <c r="C7008" s="40" t="s">
        <v>153</v>
      </c>
      <c r="D7008" s="40">
        <v>48</v>
      </c>
      <c r="E7008" s="41">
        <v>0.99058869999999999</v>
      </c>
    </row>
    <row r="7009" spans="2:5" x14ac:dyDescent="0.25">
      <c r="B7009" s="39">
        <v>42882</v>
      </c>
      <c r="C7009" s="40" t="s">
        <v>153</v>
      </c>
      <c r="D7009" s="40">
        <v>1</v>
      </c>
      <c r="E7009" s="41">
        <v>0.98993949999999997</v>
      </c>
    </row>
    <row r="7010" spans="2:5" x14ac:dyDescent="0.25">
      <c r="B7010" s="39">
        <v>42882</v>
      </c>
      <c r="C7010" s="40" t="s">
        <v>153</v>
      </c>
      <c r="D7010" s="40">
        <v>2</v>
      </c>
      <c r="E7010" s="41">
        <v>0.98958080000000004</v>
      </c>
    </row>
    <row r="7011" spans="2:5" x14ac:dyDescent="0.25">
      <c r="B7011" s="39">
        <v>42882</v>
      </c>
      <c r="C7011" s="40" t="s">
        <v>153</v>
      </c>
      <c r="D7011" s="40">
        <v>3</v>
      </c>
      <c r="E7011" s="41">
        <v>0.98956250000000001</v>
      </c>
    </row>
    <row r="7012" spans="2:5" x14ac:dyDescent="0.25">
      <c r="B7012" s="39">
        <v>42882</v>
      </c>
      <c r="C7012" s="40" t="s">
        <v>153</v>
      </c>
      <c r="D7012" s="40">
        <v>4</v>
      </c>
      <c r="E7012" s="41">
        <v>0.98946639999999997</v>
      </c>
    </row>
    <row r="7013" spans="2:5" x14ac:dyDescent="0.25">
      <c r="B7013" s="39">
        <v>42882</v>
      </c>
      <c r="C7013" s="40" t="s">
        <v>153</v>
      </c>
      <c r="D7013" s="40">
        <v>5</v>
      </c>
      <c r="E7013" s="41">
        <v>0.98958009999999996</v>
      </c>
    </row>
    <row r="7014" spans="2:5" x14ac:dyDescent="0.25">
      <c r="B7014" s="39">
        <v>42882</v>
      </c>
      <c r="C7014" s="40" t="s">
        <v>153</v>
      </c>
      <c r="D7014" s="40">
        <v>6</v>
      </c>
      <c r="E7014" s="41">
        <v>0.98958670000000004</v>
      </c>
    </row>
    <row r="7015" spans="2:5" x14ac:dyDescent="0.25">
      <c r="B7015" s="39">
        <v>42882</v>
      </c>
      <c r="C7015" s="40" t="s">
        <v>153</v>
      </c>
      <c r="D7015" s="40">
        <v>7</v>
      </c>
      <c r="E7015" s="41">
        <v>0.98996859999999998</v>
      </c>
    </row>
    <row r="7016" spans="2:5" x14ac:dyDescent="0.25">
      <c r="B7016" s="39">
        <v>42882</v>
      </c>
      <c r="C7016" s="40" t="s">
        <v>153</v>
      </c>
      <c r="D7016" s="40">
        <v>8</v>
      </c>
      <c r="E7016" s="41">
        <v>0.99001139999999999</v>
      </c>
    </row>
    <row r="7017" spans="2:5" x14ac:dyDescent="0.25">
      <c r="B7017" s="39">
        <v>42882</v>
      </c>
      <c r="C7017" s="40" t="s">
        <v>153</v>
      </c>
      <c r="D7017" s="40">
        <v>9</v>
      </c>
      <c r="E7017" s="41">
        <v>0.99010319999999996</v>
      </c>
    </row>
    <row r="7018" spans="2:5" x14ac:dyDescent="0.25">
      <c r="B7018" s="39">
        <v>42882</v>
      </c>
      <c r="C7018" s="40" t="s">
        <v>153</v>
      </c>
      <c r="D7018" s="40">
        <v>10</v>
      </c>
      <c r="E7018" s="41">
        <v>0.99014210000000002</v>
      </c>
    </row>
    <row r="7019" spans="2:5" x14ac:dyDescent="0.25">
      <c r="B7019" s="39">
        <v>42882</v>
      </c>
      <c r="C7019" s="40" t="s">
        <v>153</v>
      </c>
      <c r="D7019" s="40">
        <v>11</v>
      </c>
      <c r="E7019" s="41">
        <v>0.99029339999999999</v>
      </c>
    </row>
    <row r="7020" spans="2:5" x14ac:dyDescent="0.25">
      <c r="B7020" s="39">
        <v>42882</v>
      </c>
      <c r="C7020" s="40" t="s">
        <v>153</v>
      </c>
      <c r="D7020" s="40">
        <v>12</v>
      </c>
      <c r="E7020" s="41">
        <v>0.99008039999999997</v>
      </c>
    </row>
    <row r="7021" spans="2:5" x14ac:dyDescent="0.25">
      <c r="B7021" s="39">
        <v>42882</v>
      </c>
      <c r="C7021" s="40" t="s">
        <v>153</v>
      </c>
      <c r="D7021" s="40">
        <v>13</v>
      </c>
      <c r="E7021" s="41">
        <v>0.99036420000000003</v>
      </c>
    </row>
    <row r="7022" spans="2:5" x14ac:dyDescent="0.25">
      <c r="B7022" s="39">
        <v>42882</v>
      </c>
      <c r="C7022" s="40" t="s">
        <v>153</v>
      </c>
      <c r="D7022" s="40">
        <v>14</v>
      </c>
      <c r="E7022" s="41">
        <v>0.99066419999999999</v>
      </c>
    </row>
    <row r="7023" spans="2:5" x14ac:dyDescent="0.25">
      <c r="B7023" s="39">
        <v>42882</v>
      </c>
      <c r="C7023" s="40" t="s">
        <v>153</v>
      </c>
      <c r="D7023" s="40">
        <v>15</v>
      </c>
      <c r="E7023" s="41">
        <v>0.99090420000000001</v>
      </c>
    </row>
    <row r="7024" spans="2:5" x14ac:dyDescent="0.25">
      <c r="B7024" s="39">
        <v>42882</v>
      </c>
      <c r="C7024" s="40" t="s">
        <v>153</v>
      </c>
      <c r="D7024" s="40">
        <v>16</v>
      </c>
      <c r="E7024" s="41">
        <v>0.99125819999999998</v>
      </c>
    </row>
    <row r="7025" spans="2:5" x14ac:dyDescent="0.25">
      <c r="B7025" s="39">
        <v>42882</v>
      </c>
      <c r="C7025" s="40" t="s">
        <v>153</v>
      </c>
      <c r="D7025" s="40">
        <v>17</v>
      </c>
      <c r="E7025" s="41">
        <v>0.99147529999999995</v>
      </c>
    </row>
    <row r="7026" spans="2:5" x14ac:dyDescent="0.25">
      <c r="B7026" s="39">
        <v>42882</v>
      </c>
      <c r="C7026" s="40" t="s">
        <v>153</v>
      </c>
      <c r="D7026" s="40">
        <v>18</v>
      </c>
      <c r="E7026" s="41">
        <v>0.99163670000000004</v>
      </c>
    </row>
    <row r="7027" spans="2:5" x14ac:dyDescent="0.25">
      <c r="B7027" s="39">
        <v>42882</v>
      </c>
      <c r="C7027" s="40" t="s">
        <v>153</v>
      </c>
      <c r="D7027" s="40">
        <v>19</v>
      </c>
      <c r="E7027" s="41">
        <v>0.99113379999999995</v>
      </c>
    </row>
    <row r="7028" spans="2:5" x14ac:dyDescent="0.25">
      <c r="B7028" s="39">
        <v>42882</v>
      </c>
      <c r="C7028" s="40" t="s">
        <v>153</v>
      </c>
      <c r="D7028" s="40">
        <v>20</v>
      </c>
      <c r="E7028" s="41">
        <v>0.99123119999999998</v>
      </c>
    </row>
    <row r="7029" spans="2:5" x14ac:dyDescent="0.25">
      <c r="B7029" s="39">
        <v>42882</v>
      </c>
      <c r="C7029" s="40" t="s">
        <v>153</v>
      </c>
      <c r="D7029" s="40">
        <v>21</v>
      </c>
      <c r="E7029" s="41">
        <v>0.99143749999999997</v>
      </c>
    </row>
    <row r="7030" spans="2:5" x14ac:dyDescent="0.25">
      <c r="B7030" s="39">
        <v>42882</v>
      </c>
      <c r="C7030" s="40" t="s">
        <v>153</v>
      </c>
      <c r="D7030" s="40">
        <v>22</v>
      </c>
      <c r="E7030" s="41">
        <v>0.99150930000000004</v>
      </c>
    </row>
    <row r="7031" spans="2:5" x14ac:dyDescent="0.25">
      <c r="B7031" s="39">
        <v>42882</v>
      </c>
      <c r="C7031" s="40" t="s">
        <v>153</v>
      </c>
      <c r="D7031" s="40">
        <v>23</v>
      </c>
      <c r="E7031" s="41">
        <v>0.99160090000000001</v>
      </c>
    </row>
    <row r="7032" spans="2:5" x14ac:dyDescent="0.25">
      <c r="B7032" s="39">
        <v>42882</v>
      </c>
      <c r="C7032" s="40" t="s">
        <v>153</v>
      </c>
      <c r="D7032" s="40">
        <v>24</v>
      </c>
      <c r="E7032" s="41">
        <v>0.99186839999999998</v>
      </c>
    </row>
    <row r="7033" spans="2:5" x14ac:dyDescent="0.25">
      <c r="B7033" s="39">
        <v>42882</v>
      </c>
      <c r="C7033" s="40" t="s">
        <v>153</v>
      </c>
      <c r="D7033" s="40">
        <v>25</v>
      </c>
      <c r="E7033" s="41">
        <v>0.99194749999999998</v>
      </c>
    </row>
    <row r="7034" spans="2:5" x14ac:dyDescent="0.25">
      <c r="B7034" s="39">
        <v>42882</v>
      </c>
      <c r="C7034" s="40" t="s">
        <v>153</v>
      </c>
      <c r="D7034" s="40">
        <v>26</v>
      </c>
      <c r="E7034" s="41">
        <v>0.99185979999999996</v>
      </c>
    </row>
    <row r="7035" spans="2:5" x14ac:dyDescent="0.25">
      <c r="B7035" s="39">
        <v>42882</v>
      </c>
      <c r="C7035" s="40" t="s">
        <v>153</v>
      </c>
      <c r="D7035" s="40">
        <v>27</v>
      </c>
      <c r="E7035" s="41">
        <v>0.99152770000000001</v>
      </c>
    </row>
    <row r="7036" spans="2:5" x14ac:dyDescent="0.25">
      <c r="B7036" s="39">
        <v>42882</v>
      </c>
      <c r="C7036" s="40" t="s">
        <v>153</v>
      </c>
      <c r="D7036" s="40">
        <v>28</v>
      </c>
      <c r="E7036" s="41">
        <v>0.99119780000000002</v>
      </c>
    </row>
    <row r="7037" spans="2:5" x14ac:dyDescent="0.25">
      <c r="B7037" s="39">
        <v>42882</v>
      </c>
      <c r="C7037" s="40" t="s">
        <v>153</v>
      </c>
      <c r="D7037" s="40">
        <v>29</v>
      </c>
      <c r="E7037" s="41">
        <v>0.99059160000000002</v>
      </c>
    </row>
    <row r="7038" spans="2:5" x14ac:dyDescent="0.25">
      <c r="B7038" s="39">
        <v>42882</v>
      </c>
      <c r="C7038" s="40" t="s">
        <v>153</v>
      </c>
      <c r="D7038" s="40">
        <v>30</v>
      </c>
      <c r="E7038" s="41">
        <v>0.99048539999999996</v>
      </c>
    </row>
    <row r="7039" spans="2:5" x14ac:dyDescent="0.25">
      <c r="B7039" s="39">
        <v>42882</v>
      </c>
      <c r="C7039" s="40" t="s">
        <v>153</v>
      </c>
      <c r="D7039" s="40">
        <v>31</v>
      </c>
      <c r="E7039" s="41">
        <v>0.99060689999999996</v>
      </c>
    </row>
    <row r="7040" spans="2:5" x14ac:dyDescent="0.25">
      <c r="B7040" s="39">
        <v>42882</v>
      </c>
      <c r="C7040" s="40" t="s">
        <v>153</v>
      </c>
      <c r="D7040" s="40">
        <v>32</v>
      </c>
      <c r="E7040" s="41">
        <v>0.99067289999999997</v>
      </c>
    </row>
    <row r="7041" spans="2:5" x14ac:dyDescent="0.25">
      <c r="B7041" s="39">
        <v>42882</v>
      </c>
      <c r="C7041" s="40" t="s">
        <v>153</v>
      </c>
      <c r="D7041" s="40">
        <v>33</v>
      </c>
      <c r="E7041" s="41">
        <v>0.99068449999999997</v>
      </c>
    </row>
    <row r="7042" spans="2:5" x14ac:dyDescent="0.25">
      <c r="B7042" s="39">
        <v>42882</v>
      </c>
      <c r="C7042" s="40" t="s">
        <v>153</v>
      </c>
      <c r="D7042" s="40">
        <v>34</v>
      </c>
      <c r="E7042" s="41">
        <v>0.99098929999999996</v>
      </c>
    </row>
    <row r="7043" spans="2:5" x14ac:dyDescent="0.25">
      <c r="B7043" s="39">
        <v>42882</v>
      </c>
      <c r="C7043" s="40" t="s">
        <v>153</v>
      </c>
      <c r="D7043" s="40">
        <v>35</v>
      </c>
      <c r="E7043" s="41">
        <v>0.99101110000000003</v>
      </c>
    </row>
    <row r="7044" spans="2:5" x14ac:dyDescent="0.25">
      <c r="B7044" s="39">
        <v>42882</v>
      </c>
      <c r="C7044" s="40" t="s">
        <v>153</v>
      </c>
      <c r="D7044" s="40">
        <v>36</v>
      </c>
      <c r="E7044" s="41">
        <v>0.99089450000000001</v>
      </c>
    </row>
    <row r="7045" spans="2:5" x14ac:dyDescent="0.25">
      <c r="B7045" s="39">
        <v>42882</v>
      </c>
      <c r="C7045" s="40" t="s">
        <v>153</v>
      </c>
      <c r="D7045" s="40">
        <v>37</v>
      </c>
      <c r="E7045" s="41">
        <v>0.99091700000000005</v>
      </c>
    </row>
    <row r="7046" spans="2:5" x14ac:dyDescent="0.25">
      <c r="B7046" s="39">
        <v>42882</v>
      </c>
      <c r="C7046" s="40" t="s">
        <v>153</v>
      </c>
      <c r="D7046" s="40">
        <v>38</v>
      </c>
      <c r="E7046" s="41">
        <v>0.99108249999999998</v>
      </c>
    </row>
    <row r="7047" spans="2:5" x14ac:dyDescent="0.25">
      <c r="B7047" s="39">
        <v>42882</v>
      </c>
      <c r="C7047" s="40" t="s">
        <v>153</v>
      </c>
      <c r="D7047" s="40">
        <v>39</v>
      </c>
      <c r="E7047" s="41">
        <v>0.99102690000000004</v>
      </c>
    </row>
    <row r="7048" spans="2:5" x14ac:dyDescent="0.25">
      <c r="B7048" s="39">
        <v>42882</v>
      </c>
      <c r="C7048" s="40" t="s">
        <v>153</v>
      </c>
      <c r="D7048" s="40">
        <v>40</v>
      </c>
      <c r="E7048" s="41">
        <v>0.99086169999999996</v>
      </c>
    </row>
    <row r="7049" spans="2:5" x14ac:dyDescent="0.25">
      <c r="B7049" s="39">
        <v>42882</v>
      </c>
      <c r="C7049" s="40" t="s">
        <v>153</v>
      </c>
      <c r="D7049" s="40">
        <v>41</v>
      </c>
      <c r="E7049" s="41">
        <v>0.99095310000000003</v>
      </c>
    </row>
    <row r="7050" spans="2:5" x14ac:dyDescent="0.25">
      <c r="B7050" s="39">
        <v>42882</v>
      </c>
      <c r="C7050" s="40" t="s">
        <v>153</v>
      </c>
      <c r="D7050" s="40">
        <v>42</v>
      </c>
      <c r="E7050" s="41">
        <v>0.99089939999999999</v>
      </c>
    </row>
    <row r="7051" spans="2:5" x14ac:dyDescent="0.25">
      <c r="B7051" s="39">
        <v>42882</v>
      </c>
      <c r="C7051" s="40" t="s">
        <v>153</v>
      </c>
      <c r="D7051" s="40">
        <v>43</v>
      </c>
      <c r="E7051" s="41">
        <v>0.99089280000000002</v>
      </c>
    </row>
    <row r="7052" spans="2:5" x14ac:dyDescent="0.25">
      <c r="B7052" s="39">
        <v>42882</v>
      </c>
      <c r="C7052" s="40" t="s">
        <v>153</v>
      </c>
      <c r="D7052" s="40">
        <v>44</v>
      </c>
      <c r="E7052" s="41">
        <v>0.99075729999999995</v>
      </c>
    </row>
    <row r="7053" spans="2:5" x14ac:dyDescent="0.25">
      <c r="B7053" s="39">
        <v>42882</v>
      </c>
      <c r="C7053" s="40" t="s">
        <v>153</v>
      </c>
      <c r="D7053" s="40">
        <v>45</v>
      </c>
      <c r="E7053" s="41">
        <v>0.99066639999999995</v>
      </c>
    </row>
    <row r="7054" spans="2:5" x14ac:dyDescent="0.25">
      <c r="B7054" s="39">
        <v>42882</v>
      </c>
      <c r="C7054" s="40" t="s">
        <v>153</v>
      </c>
      <c r="D7054" s="40">
        <v>46</v>
      </c>
      <c r="E7054" s="41">
        <v>0.99045159999999999</v>
      </c>
    </row>
    <row r="7055" spans="2:5" x14ac:dyDescent="0.25">
      <c r="B7055" s="39">
        <v>42882</v>
      </c>
      <c r="C7055" s="40" t="s">
        <v>153</v>
      </c>
      <c r="D7055" s="40">
        <v>47</v>
      </c>
      <c r="E7055" s="41">
        <v>0.99001439999999996</v>
      </c>
    </row>
    <row r="7056" spans="2:5" x14ac:dyDescent="0.25">
      <c r="B7056" s="39">
        <v>42882</v>
      </c>
      <c r="C7056" s="40" t="s">
        <v>153</v>
      </c>
      <c r="D7056" s="40">
        <v>48</v>
      </c>
      <c r="E7056" s="41">
        <v>0.98904420000000004</v>
      </c>
    </row>
    <row r="7057" spans="2:5" x14ac:dyDescent="0.25">
      <c r="B7057" s="39">
        <v>42883</v>
      </c>
      <c r="C7057" s="40" t="s">
        <v>153</v>
      </c>
      <c r="D7057" s="40">
        <v>1</v>
      </c>
      <c r="E7057" s="41">
        <v>0.98825410000000002</v>
      </c>
    </row>
    <row r="7058" spans="2:5" x14ac:dyDescent="0.25">
      <c r="B7058" s="39">
        <v>42883</v>
      </c>
      <c r="C7058" s="40" t="s">
        <v>153</v>
      </c>
      <c r="D7058" s="40">
        <v>2</v>
      </c>
      <c r="E7058" s="41">
        <v>0.98743639999999999</v>
      </c>
    </row>
    <row r="7059" spans="2:5" x14ac:dyDescent="0.25">
      <c r="B7059" s="39">
        <v>42883</v>
      </c>
      <c r="C7059" s="40" t="s">
        <v>153</v>
      </c>
      <c r="D7059" s="40">
        <v>3</v>
      </c>
      <c r="E7059" s="41">
        <v>0.98754850000000005</v>
      </c>
    </row>
    <row r="7060" spans="2:5" x14ac:dyDescent="0.25">
      <c r="B7060" s="39">
        <v>42883</v>
      </c>
      <c r="C7060" s="40" t="s">
        <v>153</v>
      </c>
      <c r="D7060" s="40">
        <v>4</v>
      </c>
      <c r="E7060" s="41">
        <v>0.98737969999999997</v>
      </c>
    </row>
    <row r="7061" spans="2:5" x14ac:dyDescent="0.25">
      <c r="B7061" s="39">
        <v>42883</v>
      </c>
      <c r="C7061" s="40" t="s">
        <v>153</v>
      </c>
      <c r="D7061" s="40">
        <v>5</v>
      </c>
      <c r="E7061" s="41">
        <v>0.9871162</v>
      </c>
    </row>
    <row r="7062" spans="2:5" x14ac:dyDescent="0.25">
      <c r="B7062" s="39">
        <v>42883</v>
      </c>
      <c r="C7062" s="40" t="s">
        <v>153</v>
      </c>
      <c r="D7062" s="40">
        <v>6</v>
      </c>
      <c r="E7062" s="41">
        <v>0.98718079999999997</v>
      </c>
    </row>
    <row r="7063" spans="2:5" x14ac:dyDescent="0.25">
      <c r="B7063" s="39">
        <v>42883</v>
      </c>
      <c r="C7063" s="40" t="s">
        <v>153</v>
      </c>
      <c r="D7063" s="40">
        <v>7</v>
      </c>
      <c r="E7063" s="41">
        <v>0.98758769999999996</v>
      </c>
    </row>
    <row r="7064" spans="2:5" x14ac:dyDescent="0.25">
      <c r="B7064" s="39">
        <v>42883</v>
      </c>
      <c r="C7064" s="40" t="s">
        <v>153</v>
      </c>
      <c r="D7064" s="40">
        <v>8</v>
      </c>
      <c r="E7064" s="41">
        <v>0.98781070000000004</v>
      </c>
    </row>
    <row r="7065" spans="2:5" x14ac:dyDescent="0.25">
      <c r="B7065" s="39">
        <v>42883</v>
      </c>
      <c r="C7065" s="40" t="s">
        <v>153</v>
      </c>
      <c r="D7065" s="40">
        <v>9</v>
      </c>
      <c r="E7065" s="41">
        <v>0.98762760000000005</v>
      </c>
    </row>
    <row r="7066" spans="2:5" x14ac:dyDescent="0.25">
      <c r="B7066" s="39">
        <v>42883</v>
      </c>
      <c r="C7066" s="40" t="s">
        <v>153</v>
      </c>
      <c r="D7066" s="40">
        <v>10</v>
      </c>
      <c r="E7066" s="41">
        <v>0.98701349999999999</v>
      </c>
    </row>
    <row r="7067" spans="2:5" x14ac:dyDescent="0.25">
      <c r="B7067" s="39">
        <v>42883</v>
      </c>
      <c r="C7067" s="40" t="s">
        <v>153</v>
      </c>
      <c r="D7067" s="40">
        <v>11</v>
      </c>
      <c r="E7067" s="41">
        <v>0.98746109999999998</v>
      </c>
    </row>
    <row r="7068" spans="2:5" x14ac:dyDescent="0.25">
      <c r="B7068" s="39">
        <v>42883</v>
      </c>
      <c r="C7068" s="40" t="s">
        <v>153</v>
      </c>
      <c r="D7068" s="40">
        <v>12</v>
      </c>
      <c r="E7068" s="41">
        <v>0.98746129999999999</v>
      </c>
    </row>
    <row r="7069" spans="2:5" x14ac:dyDescent="0.25">
      <c r="B7069" s="39">
        <v>42883</v>
      </c>
      <c r="C7069" s="40" t="s">
        <v>153</v>
      </c>
      <c r="D7069" s="40">
        <v>13</v>
      </c>
      <c r="E7069" s="41">
        <v>0.98778049999999995</v>
      </c>
    </row>
    <row r="7070" spans="2:5" x14ac:dyDescent="0.25">
      <c r="B7070" s="39">
        <v>42883</v>
      </c>
      <c r="C7070" s="40" t="s">
        <v>153</v>
      </c>
      <c r="D7070" s="40">
        <v>14</v>
      </c>
      <c r="E7070" s="41">
        <v>0.98758990000000002</v>
      </c>
    </row>
    <row r="7071" spans="2:5" x14ac:dyDescent="0.25">
      <c r="B7071" s="39">
        <v>42883</v>
      </c>
      <c r="C7071" s="40" t="s">
        <v>153</v>
      </c>
      <c r="D7071" s="40">
        <v>15</v>
      </c>
      <c r="E7071" s="41">
        <v>0.98752090000000003</v>
      </c>
    </row>
    <row r="7072" spans="2:5" x14ac:dyDescent="0.25">
      <c r="B7072" s="39">
        <v>42883</v>
      </c>
      <c r="C7072" s="40" t="s">
        <v>153</v>
      </c>
      <c r="D7072" s="40">
        <v>16</v>
      </c>
      <c r="E7072" s="41">
        <v>0.98856860000000002</v>
      </c>
    </row>
    <row r="7073" spans="2:5" x14ac:dyDescent="0.25">
      <c r="B7073" s="39">
        <v>42883</v>
      </c>
      <c r="C7073" s="40" t="s">
        <v>153</v>
      </c>
      <c r="D7073" s="40">
        <v>17</v>
      </c>
      <c r="E7073" s="41">
        <v>0.9889445</v>
      </c>
    </row>
    <row r="7074" spans="2:5" x14ac:dyDescent="0.25">
      <c r="B7074" s="39">
        <v>42883</v>
      </c>
      <c r="C7074" s="40" t="s">
        <v>153</v>
      </c>
      <c r="D7074" s="40">
        <v>18</v>
      </c>
      <c r="E7074" s="41">
        <v>0.98921990000000004</v>
      </c>
    </row>
    <row r="7075" spans="2:5" x14ac:dyDescent="0.25">
      <c r="B7075" s="39">
        <v>42883</v>
      </c>
      <c r="C7075" s="40" t="s">
        <v>153</v>
      </c>
      <c r="D7075" s="40">
        <v>19</v>
      </c>
      <c r="E7075" s="41">
        <v>0.98988160000000003</v>
      </c>
    </row>
    <row r="7076" spans="2:5" x14ac:dyDescent="0.25">
      <c r="B7076" s="39">
        <v>42883</v>
      </c>
      <c r="C7076" s="40" t="s">
        <v>153</v>
      </c>
      <c r="D7076" s="40">
        <v>20</v>
      </c>
      <c r="E7076" s="41">
        <v>0.99018519999999999</v>
      </c>
    </row>
    <row r="7077" spans="2:5" x14ac:dyDescent="0.25">
      <c r="B7077" s="39">
        <v>42883</v>
      </c>
      <c r="C7077" s="40" t="s">
        <v>153</v>
      </c>
      <c r="D7077" s="40">
        <v>21</v>
      </c>
      <c r="E7077" s="41">
        <v>0.99083449999999995</v>
      </c>
    </row>
    <row r="7078" spans="2:5" x14ac:dyDescent="0.25">
      <c r="B7078" s="39">
        <v>42883</v>
      </c>
      <c r="C7078" s="40" t="s">
        <v>153</v>
      </c>
      <c r="D7078" s="40">
        <v>22</v>
      </c>
      <c r="E7078" s="41">
        <v>0.99095140000000004</v>
      </c>
    </row>
    <row r="7079" spans="2:5" x14ac:dyDescent="0.25">
      <c r="B7079" s="39">
        <v>42883</v>
      </c>
      <c r="C7079" s="40" t="s">
        <v>153</v>
      </c>
      <c r="D7079" s="40">
        <v>23</v>
      </c>
      <c r="E7079" s="41">
        <v>0.99088069999999995</v>
      </c>
    </row>
    <row r="7080" spans="2:5" x14ac:dyDescent="0.25">
      <c r="B7080" s="39">
        <v>42883</v>
      </c>
      <c r="C7080" s="40" t="s">
        <v>153</v>
      </c>
      <c r="D7080" s="40">
        <v>24</v>
      </c>
      <c r="E7080" s="41">
        <v>0.99133819999999995</v>
      </c>
    </row>
    <row r="7081" spans="2:5" x14ac:dyDescent="0.25">
      <c r="B7081" s="39">
        <v>42883</v>
      </c>
      <c r="C7081" s="40" t="s">
        <v>153</v>
      </c>
      <c r="D7081" s="40">
        <v>25</v>
      </c>
      <c r="E7081" s="41">
        <v>0.99074390000000001</v>
      </c>
    </row>
    <row r="7082" spans="2:5" x14ac:dyDescent="0.25">
      <c r="B7082" s="39">
        <v>42883</v>
      </c>
      <c r="C7082" s="40" t="s">
        <v>153</v>
      </c>
      <c r="D7082" s="40">
        <v>26</v>
      </c>
      <c r="E7082" s="41">
        <v>0.99075349999999995</v>
      </c>
    </row>
    <row r="7083" spans="2:5" x14ac:dyDescent="0.25">
      <c r="B7083" s="39">
        <v>42883</v>
      </c>
      <c r="C7083" s="40" t="s">
        <v>153</v>
      </c>
      <c r="D7083" s="40">
        <v>27</v>
      </c>
      <c r="E7083" s="41">
        <v>0.99095739999999999</v>
      </c>
    </row>
    <row r="7084" spans="2:5" x14ac:dyDescent="0.25">
      <c r="B7084" s="39">
        <v>42883</v>
      </c>
      <c r="C7084" s="40" t="s">
        <v>153</v>
      </c>
      <c r="D7084" s="40">
        <v>28</v>
      </c>
      <c r="E7084" s="41">
        <v>0.99075500000000005</v>
      </c>
    </row>
    <row r="7085" spans="2:5" x14ac:dyDescent="0.25">
      <c r="B7085" s="39">
        <v>42883</v>
      </c>
      <c r="C7085" s="40" t="s">
        <v>153</v>
      </c>
      <c r="D7085" s="40">
        <v>29</v>
      </c>
      <c r="E7085" s="41">
        <v>0.99083520000000003</v>
      </c>
    </row>
    <row r="7086" spans="2:5" x14ac:dyDescent="0.25">
      <c r="B7086" s="39">
        <v>42883</v>
      </c>
      <c r="C7086" s="40" t="s">
        <v>153</v>
      </c>
      <c r="D7086" s="40">
        <v>30</v>
      </c>
      <c r="E7086" s="41">
        <v>0.99098940000000002</v>
      </c>
    </row>
    <row r="7087" spans="2:5" x14ac:dyDescent="0.25">
      <c r="B7087" s="39">
        <v>42883</v>
      </c>
      <c r="C7087" s="40" t="s">
        <v>153</v>
      </c>
      <c r="D7087" s="40">
        <v>31</v>
      </c>
      <c r="E7087" s="41">
        <v>0.99121300000000001</v>
      </c>
    </row>
    <row r="7088" spans="2:5" x14ac:dyDescent="0.25">
      <c r="B7088" s="39">
        <v>42883</v>
      </c>
      <c r="C7088" s="40" t="s">
        <v>153</v>
      </c>
      <c r="D7088" s="40">
        <v>32</v>
      </c>
      <c r="E7088" s="41">
        <v>0.99141849999999998</v>
      </c>
    </row>
    <row r="7089" spans="2:5" x14ac:dyDescent="0.25">
      <c r="B7089" s="39">
        <v>42883</v>
      </c>
      <c r="C7089" s="40" t="s">
        <v>153</v>
      </c>
      <c r="D7089" s="40">
        <v>33</v>
      </c>
      <c r="E7089" s="41">
        <v>0.99128950000000005</v>
      </c>
    </row>
    <row r="7090" spans="2:5" x14ac:dyDescent="0.25">
      <c r="B7090" s="39">
        <v>42883</v>
      </c>
      <c r="C7090" s="40" t="s">
        <v>153</v>
      </c>
      <c r="D7090" s="40">
        <v>34</v>
      </c>
      <c r="E7090" s="41">
        <v>0.99131539999999996</v>
      </c>
    </row>
    <row r="7091" spans="2:5" x14ac:dyDescent="0.25">
      <c r="B7091" s="39">
        <v>42883</v>
      </c>
      <c r="C7091" s="40" t="s">
        <v>153</v>
      </c>
      <c r="D7091" s="40">
        <v>35</v>
      </c>
      <c r="E7091" s="41">
        <v>0.99142730000000001</v>
      </c>
    </row>
    <row r="7092" spans="2:5" x14ac:dyDescent="0.25">
      <c r="B7092" s="39">
        <v>42883</v>
      </c>
      <c r="C7092" s="40" t="s">
        <v>153</v>
      </c>
      <c r="D7092" s="40">
        <v>36</v>
      </c>
      <c r="E7092" s="41">
        <v>0.9915486</v>
      </c>
    </row>
    <row r="7093" spans="2:5" x14ac:dyDescent="0.25">
      <c r="B7093" s="39">
        <v>42883</v>
      </c>
      <c r="C7093" s="40" t="s">
        <v>153</v>
      </c>
      <c r="D7093" s="40">
        <v>37</v>
      </c>
      <c r="E7093" s="41">
        <v>0.99143119999999996</v>
      </c>
    </row>
    <row r="7094" spans="2:5" x14ac:dyDescent="0.25">
      <c r="B7094" s="39">
        <v>42883</v>
      </c>
      <c r="C7094" s="40" t="s">
        <v>153</v>
      </c>
      <c r="D7094" s="40">
        <v>38</v>
      </c>
      <c r="E7094" s="41">
        <v>0.9914693</v>
      </c>
    </row>
    <row r="7095" spans="2:5" x14ac:dyDescent="0.25">
      <c r="B7095" s="39">
        <v>42883</v>
      </c>
      <c r="C7095" s="40" t="s">
        <v>153</v>
      </c>
      <c r="D7095" s="40">
        <v>39</v>
      </c>
      <c r="E7095" s="41">
        <v>0.99157530000000005</v>
      </c>
    </row>
    <row r="7096" spans="2:5" x14ac:dyDescent="0.25">
      <c r="B7096" s="39">
        <v>42883</v>
      </c>
      <c r="C7096" s="40" t="s">
        <v>153</v>
      </c>
      <c r="D7096" s="40">
        <v>40</v>
      </c>
      <c r="E7096" s="41">
        <v>0.99143009999999998</v>
      </c>
    </row>
    <row r="7097" spans="2:5" x14ac:dyDescent="0.25">
      <c r="B7097" s="39">
        <v>42883</v>
      </c>
      <c r="C7097" s="40" t="s">
        <v>153</v>
      </c>
      <c r="D7097" s="40">
        <v>41</v>
      </c>
      <c r="E7097" s="41">
        <v>0.99140459999999997</v>
      </c>
    </row>
    <row r="7098" spans="2:5" x14ac:dyDescent="0.25">
      <c r="B7098" s="39">
        <v>42883</v>
      </c>
      <c r="C7098" s="40" t="s">
        <v>153</v>
      </c>
      <c r="D7098" s="40">
        <v>42</v>
      </c>
      <c r="E7098" s="41">
        <v>0.99138939999999998</v>
      </c>
    </row>
    <row r="7099" spans="2:5" x14ac:dyDescent="0.25">
      <c r="B7099" s="39">
        <v>42883</v>
      </c>
      <c r="C7099" s="40" t="s">
        <v>153</v>
      </c>
      <c r="D7099" s="40">
        <v>43</v>
      </c>
      <c r="E7099" s="41">
        <v>0.99133020000000005</v>
      </c>
    </row>
    <row r="7100" spans="2:5" x14ac:dyDescent="0.25">
      <c r="B7100" s="39">
        <v>42883</v>
      </c>
      <c r="C7100" s="40" t="s">
        <v>153</v>
      </c>
      <c r="D7100" s="40">
        <v>44</v>
      </c>
      <c r="E7100" s="41">
        <v>0.99145799999999995</v>
      </c>
    </row>
    <row r="7101" spans="2:5" x14ac:dyDescent="0.25">
      <c r="B7101" s="39">
        <v>42883</v>
      </c>
      <c r="C7101" s="40" t="s">
        <v>153</v>
      </c>
      <c r="D7101" s="40">
        <v>45</v>
      </c>
      <c r="E7101" s="41">
        <v>0.99132410000000004</v>
      </c>
    </row>
    <row r="7102" spans="2:5" x14ac:dyDescent="0.25">
      <c r="B7102" s="39">
        <v>42883</v>
      </c>
      <c r="C7102" s="40" t="s">
        <v>153</v>
      </c>
      <c r="D7102" s="40">
        <v>46</v>
      </c>
      <c r="E7102" s="41">
        <v>0.99127980000000004</v>
      </c>
    </row>
    <row r="7103" spans="2:5" x14ac:dyDescent="0.25">
      <c r="B7103" s="39">
        <v>42883</v>
      </c>
      <c r="C7103" s="40" t="s">
        <v>153</v>
      </c>
      <c r="D7103" s="40">
        <v>47</v>
      </c>
      <c r="E7103" s="41">
        <v>0.99120759999999997</v>
      </c>
    </row>
    <row r="7104" spans="2:5" x14ac:dyDescent="0.25">
      <c r="B7104" s="39">
        <v>42883</v>
      </c>
      <c r="C7104" s="40" t="s">
        <v>153</v>
      </c>
      <c r="D7104" s="40">
        <v>48</v>
      </c>
      <c r="E7104" s="41">
        <v>0.99033340000000003</v>
      </c>
    </row>
    <row r="7105" spans="2:5" x14ac:dyDescent="0.25">
      <c r="B7105" s="39">
        <v>42884</v>
      </c>
      <c r="C7105" s="40" t="s">
        <v>153</v>
      </c>
      <c r="D7105" s="40">
        <v>1</v>
      </c>
      <c r="E7105" s="41">
        <v>0.9901915</v>
      </c>
    </row>
    <row r="7106" spans="2:5" x14ac:dyDescent="0.25">
      <c r="B7106" s="39">
        <v>42884</v>
      </c>
      <c r="C7106" s="40" t="s">
        <v>153</v>
      </c>
      <c r="D7106" s="40">
        <v>2</v>
      </c>
      <c r="E7106" s="41">
        <v>0.98910940000000003</v>
      </c>
    </row>
    <row r="7107" spans="2:5" x14ac:dyDescent="0.25">
      <c r="B7107" s="39">
        <v>42884</v>
      </c>
      <c r="C7107" s="40" t="s">
        <v>153</v>
      </c>
      <c r="D7107" s="40">
        <v>3</v>
      </c>
      <c r="E7107" s="41">
        <v>0.98847680000000004</v>
      </c>
    </row>
    <row r="7108" spans="2:5" x14ac:dyDescent="0.25">
      <c r="B7108" s="39">
        <v>42884</v>
      </c>
      <c r="C7108" s="40" t="s">
        <v>153</v>
      </c>
      <c r="D7108" s="40">
        <v>4</v>
      </c>
      <c r="E7108" s="41">
        <v>0.98827319999999996</v>
      </c>
    </row>
    <row r="7109" spans="2:5" x14ac:dyDescent="0.25">
      <c r="B7109" s="39">
        <v>42884</v>
      </c>
      <c r="C7109" s="40" t="s">
        <v>153</v>
      </c>
      <c r="D7109" s="40">
        <v>5</v>
      </c>
      <c r="E7109" s="41">
        <v>0.98823399999999995</v>
      </c>
    </row>
    <row r="7110" spans="2:5" x14ac:dyDescent="0.25">
      <c r="B7110" s="39">
        <v>42884</v>
      </c>
      <c r="C7110" s="40" t="s">
        <v>153</v>
      </c>
      <c r="D7110" s="40">
        <v>6</v>
      </c>
      <c r="E7110" s="41">
        <v>0.98804669999999994</v>
      </c>
    </row>
    <row r="7111" spans="2:5" x14ac:dyDescent="0.25">
      <c r="B7111" s="39">
        <v>42884</v>
      </c>
      <c r="C7111" s="40" t="s">
        <v>153</v>
      </c>
      <c r="D7111" s="40">
        <v>7</v>
      </c>
      <c r="E7111" s="41">
        <v>0.98814469999999999</v>
      </c>
    </row>
    <row r="7112" spans="2:5" x14ac:dyDescent="0.25">
      <c r="B7112" s="39">
        <v>42884</v>
      </c>
      <c r="C7112" s="40" t="s">
        <v>153</v>
      </c>
      <c r="D7112" s="40">
        <v>8</v>
      </c>
      <c r="E7112" s="41">
        <v>0.98808320000000005</v>
      </c>
    </row>
    <row r="7113" spans="2:5" x14ac:dyDescent="0.25">
      <c r="B7113" s="39">
        <v>42884</v>
      </c>
      <c r="C7113" s="40" t="s">
        <v>153</v>
      </c>
      <c r="D7113" s="40">
        <v>9</v>
      </c>
      <c r="E7113" s="41">
        <v>0.98897429999999997</v>
      </c>
    </row>
    <row r="7114" spans="2:5" x14ac:dyDescent="0.25">
      <c r="B7114" s="39">
        <v>42884</v>
      </c>
      <c r="C7114" s="40" t="s">
        <v>153</v>
      </c>
      <c r="D7114" s="40">
        <v>10</v>
      </c>
      <c r="E7114" s="41">
        <v>0.98914449999999998</v>
      </c>
    </row>
    <row r="7115" spans="2:5" x14ac:dyDescent="0.25">
      <c r="B7115" s="39">
        <v>42884</v>
      </c>
      <c r="C7115" s="40" t="s">
        <v>153</v>
      </c>
      <c r="D7115" s="40">
        <v>11</v>
      </c>
      <c r="E7115" s="41">
        <v>0.98992860000000005</v>
      </c>
    </row>
    <row r="7116" spans="2:5" x14ac:dyDescent="0.25">
      <c r="B7116" s="39">
        <v>42884</v>
      </c>
      <c r="C7116" s="40" t="s">
        <v>153</v>
      </c>
      <c r="D7116" s="40">
        <v>12</v>
      </c>
      <c r="E7116" s="41">
        <v>0.99033579999999999</v>
      </c>
    </row>
    <row r="7117" spans="2:5" x14ac:dyDescent="0.25">
      <c r="B7117" s="39">
        <v>42884</v>
      </c>
      <c r="C7117" s="40" t="s">
        <v>153</v>
      </c>
      <c r="D7117" s="40">
        <v>13</v>
      </c>
      <c r="E7117" s="41">
        <v>0.99045039999999995</v>
      </c>
    </row>
    <row r="7118" spans="2:5" x14ac:dyDescent="0.25">
      <c r="B7118" s="39">
        <v>42884</v>
      </c>
      <c r="C7118" s="40" t="s">
        <v>153</v>
      </c>
      <c r="D7118" s="40">
        <v>14</v>
      </c>
      <c r="E7118" s="41">
        <v>0.99084439999999996</v>
      </c>
    </row>
    <row r="7119" spans="2:5" x14ac:dyDescent="0.25">
      <c r="B7119" s="39">
        <v>42884</v>
      </c>
      <c r="C7119" s="40" t="s">
        <v>153</v>
      </c>
      <c r="D7119" s="40">
        <v>15</v>
      </c>
      <c r="E7119" s="41">
        <v>0.99129590000000001</v>
      </c>
    </row>
    <row r="7120" spans="2:5" x14ac:dyDescent="0.25">
      <c r="B7120" s="39">
        <v>42884</v>
      </c>
      <c r="C7120" s="40" t="s">
        <v>153</v>
      </c>
      <c r="D7120" s="40">
        <v>16</v>
      </c>
      <c r="E7120" s="41">
        <v>0.99132399999999998</v>
      </c>
    </row>
    <row r="7121" spans="2:5" x14ac:dyDescent="0.25">
      <c r="B7121" s="39">
        <v>42884</v>
      </c>
      <c r="C7121" s="40" t="s">
        <v>153</v>
      </c>
      <c r="D7121" s="40">
        <v>17</v>
      </c>
      <c r="E7121" s="41">
        <v>0.99112069999999997</v>
      </c>
    </row>
    <row r="7122" spans="2:5" x14ac:dyDescent="0.25">
      <c r="B7122" s="39">
        <v>42884</v>
      </c>
      <c r="C7122" s="40" t="s">
        <v>153</v>
      </c>
      <c r="D7122" s="40">
        <v>18</v>
      </c>
      <c r="E7122" s="41">
        <v>0.99127189999999998</v>
      </c>
    </row>
    <row r="7123" spans="2:5" x14ac:dyDescent="0.25">
      <c r="B7123" s="39">
        <v>42884</v>
      </c>
      <c r="C7123" s="40" t="s">
        <v>153</v>
      </c>
      <c r="D7123" s="40">
        <v>19</v>
      </c>
      <c r="E7123" s="41">
        <v>0.99073149999999999</v>
      </c>
    </row>
    <row r="7124" spans="2:5" x14ac:dyDescent="0.25">
      <c r="B7124" s="39">
        <v>42884</v>
      </c>
      <c r="C7124" s="40" t="s">
        <v>153</v>
      </c>
      <c r="D7124" s="40">
        <v>20</v>
      </c>
      <c r="E7124" s="41">
        <v>0.99068109999999998</v>
      </c>
    </row>
    <row r="7125" spans="2:5" x14ac:dyDescent="0.25">
      <c r="B7125" s="39">
        <v>42884</v>
      </c>
      <c r="C7125" s="40" t="s">
        <v>153</v>
      </c>
      <c r="D7125" s="40">
        <v>21</v>
      </c>
      <c r="E7125" s="41">
        <v>0.99113850000000003</v>
      </c>
    </row>
    <row r="7126" spans="2:5" x14ac:dyDescent="0.25">
      <c r="B7126" s="39">
        <v>42884</v>
      </c>
      <c r="C7126" s="40" t="s">
        <v>153</v>
      </c>
      <c r="D7126" s="40">
        <v>22</v>
      </c>
      <c r="E7126" s="41">
        <v>0.99127909999999997</v>
      </c>
    </row>
    <row r="7127" spans="2:5" x14ac:dyDescent="0.25">
      <c r="B7127" s="39">
        <v>42884</v>
      </c>
      <c r="C7127" s="40" t="s">
        <v>153</v>
      </c>
      <c r="D7127" s="40">
        <v>23</v>
      </c>
      <c r="E7127" s="41">
        <v>0.99104550000000002</v>
      </c>
    </row>
    <row r="7128" spans="2:5" x14ac:dyDescent="0.25">
      <c r="B7128" s="39">
        <v>42884</v>
      </c>
      <c r="C7128" s="40" t="s">
        <v>153</v>
      </c>
      <c r="D7128" s="40">
        <v>24</v>
      </c>
      <c r="E7128" s="41">
        <v>0.99103509999999995</v>
      </c>
    </row>
    <row r="7129" spans="2:5" x14ac:dyDescent="0.25">
      <c r="B7129" s="39">
        <v>42884</v>
      </c>
      <c r="C7129" s="40" t="s">
        <v>153</v>
      </c>
      <c r="D7129" s="40">
        <v>25</v>
      </c>
      <c r="E7129" s="41">
        <v>0.99113739999999995</v>
      </c>
    </row>
    <row r="7130" spans="2:5" x14ac:dyDescent="0.25">
      <c r="B7130" s="39">
        <v>42884</v>
      </c>
      <c r="C7130" s="40" t="s">
        <v>153</v>
      </c>
      <c r="D7130" s="40">
        <v>26</v>
      </c>
      <c r="E7130" s="41">
        <v>0.99130180000000001</v>
      </c>
    </row>
    <row r="7131" spans="2:5" x14ac:dyDescent="0.25">
      <c r="B7131" s="39">
        <v>42884</v>
      </c>
      <c r="C7131" s="40" t="s">
        <v>153</v>
      </c>
      <c r="D7131" s="40">
        <v>27</v>
      </c>
      <c r="E7131" s="41">
        <v>0.99162600000000001</v>
      </c>
    </row>
    <row r="7132" spans="2:5" x14ac:dyDescent="0.25">
      <c r="B7132" s="39">
        <v>42884</v>
      </c>
      <c r="C7132" s="40" t="s">
        <v>153</v>
      </c>
      <c r="D7132" s="40">
        <v>28</v>
      </c>
      <c r="E7132" s="41">
        <v>0.99169909999999994</v>
      </c>
    </row>
    <row r="7133" spans="2:5" x14ac:dyDescent="0.25">
      <c r="B7133" s="39">
        <v>42884</v>
      </c>
      <c r="C7133" s="40" t="s">
        <v>153</v>
      </c>
      <c r="D7133" s="40">
        <v>29</v>
      </c>
      <c r="E7133" s="41">
        <v>0.99173579999999995</v>
      </c>
    </row>
    <row r="7134" spans="2:5" x14ac:dyDescent="0.25">
      <c r="B7134" s="39">
        <v>42884</v>
      </c>
      <c r="C7134" s="40" t="s">
        <v>153</v>
      </c>
      <c r="D7134" s="40">
        <v>30</v>
      </c>
      <c r="E7134" s="41">
        <v>0.99160760000000003</v>
      </c>
    </row>
    <row r="7135" spans="2:5" x14ac:dyDescent="0.25">
      <c r="B7135" s="39">
        <v>42884</v>
      </c>
      <c r="C7135" s="40" t="s">
        <v>153</v>
      </c>
      <c r="D7135" s="40">
        <v>31</v>
      </c>
      <c r="E7135" s="41">
        <v>0.9913727</v>
      </c>
    </row>
    <row r="7136" spans="2:5" x14ac:dyDescent="0.25">
      <c r="B7136" s="39">
        <v>42884</v>
      </c>
      <c r="C7136" s="40" t="s">
        <v>153</v>
      </c>
      <c r="D7136" s="40">
        <v>32</v>
      </c>
      <c r="E7136" s="41">
        <v>0.99154989999999998</v>
      </c>
    </row>
    <row r="7137" spans="2:5" x14ac:dyDescent="0.25">
      <c r="B7137" s="39">
        <v>42884</v>
      </c>
      <c r="C7137" s="40" t="s">
        <v>153</v>
      </c>
      <c r="D7137" s="40">
        <v>33</v>
      </c>
      <c r="E7137" s="41">
        <v>0.99188180000000004</v>
      </c>
    </row>
    <row r="7138" spans="2:5" x14ac:dyDescent="0.25">
      <c r="B7138" s="39">
        <v>42884</v>
      </c>
      <c r="C7138" s="40" t="s">
        <v>153</v>
      </c>
      <c r="D7138" s="40">
        <v>34</v>
      </c>
      <c r="E7138" s="41">
        <v>0.99190469999999997</v>
      </c>
    </row>
    <row r="7139" spans="2:5" x14ac:dyDescent="0.25">
      <c r="B7139" s="39">
        <v>42884</v>
      </c>
      <c r="C7139" s="40" t="s">
        <v>153</v>
      </c>
      <c r="D7139" s="40">
        <v>35</v>
      </c>
      <c r="E7139" s="41">
        <v>0.99187259999999999</v>
      </c>
    </row>
    <row r="7140" spans="2:5" x14ac:dyDescent="0.25">
      <c r="B7140" s="39">
        <v>42884</v>
      </c>
      <c r="C7140" s="40" t="s">
        <v>153</v>
      </c>
      <c r="D7140" s="40">
        <v>36</v>
      </c>
      <c r="E7140" s="41">
        <v>0.99192329999999995</v>
      </c>
    </row>
    <row r="7141" spans="2:5" x14ac:dyDescent="0.25">
      <c r="B7141" s="39">
        <v>42884</v>
      </c>
      <c r="C7141" s="40" t="s">
        <v>153</v>
      </c>
      <c r="D7141" s="40">
        <v>37</v>
      </c>
      <c r="E7141" s="41">
        <v>0.99181649999999999</v>
      </c>
    </row>
    <row r="7142" spans="2:5" x14ac:dyDescent="0.25">
      <c r="B7142" s="39">
        <v>42884</v>
      </c>
      <c r="C7142" s="40" t="s">
        <v>153</v>
      </c>
      <c r="D7142" s="40">
        <v>38</v>
      </c>
      <c r="E7142" s="41">
        <v>0.99173</v>
      </c>
    </row>
    <row r="7143" spans="2:5" x14ac:dyDescent="0.25">
      <c r="B7143" s="39">
        <v>42884</v>
      </c>
      <c r="C7143" s="40" t="s">
        <v>153</v>
      </c>
      <c r="D7143" s="40">
        <v>39</v>
      </c>
      <c r="E7143" s="41">
        <v>0.99174530000000005</v>
      </c>
    </row>
    <row r="7144" spans="2:5" x14ac:dyDescent="0.25">
      <c r="B7144" s="39">
        <v>42884</v>
      </c>
      <c r="C7144" s="40" t="s">
        <v>153</v>
      </c>
      <c r="D7144" s="40">
        <v>40</v>
      </c>
      <c r="E7144" s="41">
        <v>0.9917241</v>
      </c>
    </row>
    <row r="7145" spans="2:5" x14ac:dyDescent="0.25">
      <c r="B7145" s="39">
        <v>42884</v>
      </c>
      <c r="C7145" s="40" t="s">
        <v>153</v>
      </c>
      <c r="D7145" s="40">
        <v>41</v>
      </c>
      <c r="E7145" s="41">
        <v>0.99182320000000002</v>
      </c>
    </row>
    <row r="7146" spans="2:5" x14ac:dyDescent="0.25">
      <c r="B7146" s="39">
        <v>42884</v>
      </c>
      <c r="C7146" s="40" t="s">
        <v>153</v>
      </c>
      <c r="D7146" s="40">
        <v>42</v>
      </c>
      <c r="E7146" s="41">
        <v>0.99178390000000005</v>
      </c>
    </row>
    <row r="7147" spans="2:5" x14ac:dyDescent="0.25">
      <c r="B7147" s="39">
        <v>42884</v>
      </c>
      <c r="C7147" s="40" t="s">
        <v>153</v>
      </c>
      <c r="D7147" s="40">
        <v>43</v>
      </c>
      <c r="E7147" s="41">
        <v>0.99169240000000003</v>
      </c>
    </row>
    <row r="7148" spans="2:5" x14ac:dyDescent="0.25">
      <c r="B7148" s="39">
        <v>42884</v>
      </c>
      <c r="C7148" s="40" t="s">
        <v>153</v>
      </c>
      <c r="D7148" s="40">
        <v>44</v>
      </c>
      <c r="E7148" s="41">
        <v>0.99159560000000002</v>
      </c>
    </row>
    <row r="7149" spans="2:5" x14ac:dyDescent="0.25">
      <c r="B7149" s="39">
        <v>42884</v>
      </c>
      <c r="C7149" s="40" t="s">
        <v>153</v>
      </c>
      <c r="D7149" s="40">
        <v>45</v>
      </c>
      <c r="E7149" s="41">
        <v>0.99152989999999996</v>
      </c>
    </row>
    <row r="7150" spans="2:5" x14ac:dyDescent="0.25">
      <c r="B7150" s="39">
        <v>42884</v>
      </c>
      <c r="C7150" s="40" t="s">
        <v>153</v>
      </c>
      <c r="D7150" s="40">
        <v>46</v>
      </c>
      <c r="E7150" s="41">
        <v>0.9912263</v>
      </c>
    </row>
    <row r="7151" spans="2:5" x14ac:dyDescent="0.25">
      <c r="B7151" s="39">
        <v>42884</v>
      </c>
      <c r="C7151" s="40" t="s">
        <v>153</v>
      </c>
      <c r="D7151" s="40">
        <v>47</v>
      </c>
      <c r="E7151" s="41">
        <v>0.99112920000000004</v>
      </c>
    </row>
    <row r="7152" spans="2:5" x14ac:dyDescent="0.25">
      <c r="B7152" s="39">
        <v>42884</v>
      </c>
      <c r="C7152" s="40" t="s">
        <v>153</v>
      </c>
      <c r="D7152" s="40">
        <v>48</v>
      </c>
      <c r="E7152" s="41">
        <v>0.99063349999999994</v>
      </c>
    </row>
    <row r="7153" spans="2:5" x14ac:dyDescent="0.25">
      <c r="B7153" s="39">
        <v>42885</v>
      </c>
      <c r="C7153" s="40" t="s">
        <v>153</v>
      </c>
      <c r="D7153" s="40">
        <v>1</v>
      </c>
      <c r="E7153" s="41">
        <v>0.99022869999999996</v>
      </c>
    </row>
    <row r="7154" spans="2:5" x14ac:dyDescent="0.25">
      <c r="B7154" s="39">
        <v>42885</v>
      </c>
      <c r="C7154" s="40" t="s">
        <v>153</v>
      </c>
      <c r="D7154" s="40">
        <v>2</v>
      </c>
      <c r="E7154" s="41">
        <v>0.99007040000000002</v>
      </c>
    </row>
    <row r="7155" spans="2:5" x14ac:dyDescent="0.25">
      <c r="B7155" s="39">
        <v>42885</v>
      </c>
      <c r="C7155" s="40" t="s">
        <v>153</v>
      </c>
      <c r="D7155" s="40">
        <v>3</v>
      </c>
      <c r="E7155" s="41">
        <v>0.99007650000000003</v>
      </c>
    </row>
    <row r="7156" spans="2:5" x14ac:dyDescent="0.25">
      <c r="B7156" s="39">
        <v>42885</v>
      </c>
      <c r="C7156" s="40" t="s">
        <v>153</v>
      </c>
      <c r="D7156" s="40">
        <v>4</v>
      </c>
      <c r="E7156" s="41">
        <v>0.99003870000000005</v>
      </c>
    </row>
    <row r="7157" spans="2:5" x14ac:dyDescent="0.25">
      <c r="B7157" s="39">
        <v>42885</v>
      </c>
      <c r="C7157" s="40" t="s">
        <v>153</v>
      </c>
      <c r="D7157" s="40">
        <v>5</v>
      </c>
      <c r="E7157" s="41">
        <v>0.98960119999999996</v>
      </c>
    </row>
    <row r="7158" spans="2:5" x14ac:dyDescent="0.25">
      <c r="B7158" s="39">
        <v>42885</v>
      </c>
      <c r="C7158" s="40" t="s">
        <v>153</v>
      </c>
      <c r="D7158" s="40">
        <v>6</v>
      </c>
      <c r="E7158" s="41">
        <v>0.98946730000000005</v>
      </c>
    </row>
    <row r="7159" spans="2:5" x14ac:dyDescent="0.25">
      <c r="B7159" s="39">
        <v>42885</v>
      </c>
      <c r="C7159" s="40" t="s">
        <v>153</v>
      </c>
      <c r="D7159" s="40">
        <v>7</v>
      </c>
      <c r="E7159" s="41">
        <v>0.98995180000000005</v>
      </c>
    </row>
    <row r="7160" spans="2:5" x14ac:dyDescent="0.25">
      <c r="B7160" s="39">
        <v>42885</v>
      </c>
      <c r="C7160" s="40" t="s">
        <v>153</v>
      </c>
      <c r="D7160" s="40">
        <v>8</v>
      </c>
      <c r="E7160" s="41">
        <v>0.98994400000000005</v>
      </c>
    </row>
    <row r="7161" spans="2:5" x14ac:dyDescent="0.25">
      <c r="B7161" s="39">
        <v>42885</v>
      </c>
      <c r="C7161" s="40" t="s">
        <v>153</v>
      </c>
      <c r="D7161" s="40">
        <v>9</v>
      </c>
      <c r="E7161" s="41">
        <v>0.98992650000000004</v>
      </c>
    </row>
    <row r="7162" spans="2:5" x14ac:dyDescent="0.25">
      <c r="B7162" s="39">
        <v>42885</v>
      </c>
      <c r="C7162" s="40" t="s">
        <v>153</v>
      </c>
      <c r="D7162" s="40">
        <v>10</v>
      </c>
      <c r="E7162" s="41">
        <v>0.9897591</v>
      </c>
    </row>
    <row r="7163" spans="2:5" x14ac:dyDescent="0.25">
      <c r="B7163" s="39">
        <v>42885</v>
      </c>
      <c r="C7163" s="40" t="s">
        <v>153</v>
      </c>
      <c r="D7163" s="40">
        <v>11</v>
      </c>
      <c r="E7163" s="41">
        <v>0.99070409999999998</v>
      </c>
    </row>
    <row r="7164" spans="2:5" x14ac:dyDescent="0.25">
      <c r="B7164" s="39">
        <v>42885</v>
      </c>
      <c r="C7164" s="40" t="s">
        <v>153</v>
      </c>
      <c r="D7164" s="40">
        <v>12</v>
      </c>
      <c r="E7164" s="41">
        <v>0.99097040000000003</v>
      </c>
    </row>
    <row r="7165" spans="2:5" x14ac:dyDescent="0.25">
      <c r="B7165" s="39">
        <v>42885</v>
      </c>
      <c r="C7165" s="40" t="s">
        <v>153</v>
      </c>
      <c r="D7165" s="40">
        <v>13</v>
      </c>
      <c r="E7165" s="41">
        <v>0.99162939999999999</v>
      </c>
    </row>
    <row r="7166" spans="2:5" x14ac:dyDescent="0.25">
      <c r="B7166" s="39">
        <v>42885</v>
      </c>
      <c r="C7166" s="40" t="s">
        <v>153</v>
      </c>
      <c r="D7166" s="40">
        <v>14</v>
      </c>
      <c r="E7166" s="41">
        <v>0.99219239999999997</v>
      </c>
    </row>
    <row r="7167" spans="2:5" x14ac:dyDescent="0.25">
      <c r="B7167" s="39">
        <v>42885</v>
      </c>
      <c r="C7167" s="40" t="s">
        <v>153</v>
      </c>
      <c r="D7167" s="40">
        <v>15</v>
      </c>
      <c r="E7167" s="41">
        <v>0.99222569999999999</v>
      </c>
    </row>
    <row r="7168" spans="2:5" x14ac:dyDescent="0.25">
      <c r="B7168" s="39">
        <v>42885</v>
      </c>
      <c r="C7168" s="40" t="s">
        <v>153</v>
      </c>
      <c r="D7168" s="40">
        <v>16</v>
      </c>
      <c r="E7168" s="41">
        <v>0.99256350000000004</v>
      </c>
    </row>
    <row r="7169" spans="2:5" x14ac:dyDescent="0.25">
      <c r="B7169" s="39">
        <v>42885</v>
      </c>
      <c r="C7169" s="40" t="s">
        <v>153</v>
      </c>
      <c r="D7169" s="40">
        <v>17</v>
      </c>
      <c r="E7169" s="41">
        <v>0.9922706</v>
      </c>
    </row>
    <row r="7170" spans="2:5" x14ac:dyDescent="0.25">
      <c r="B7170" s="39">
        <v>42885</v>
      </c>
      <c r="C7170" s="40" t="s">
        <v>153</v>
      </c>
      <c r="D7170" s="40">
        <v>18</v>
      </c>
      <c r="E7170" s="41">
        <v>0.99221060000000005</v>
      </c>
    </row>
    <row r="7171" spans="2:5" x14ac:dyDescent="0.25">
      <c r="B7171" s="39">
        <v>42885</v>
      </c>
      <c r="C7171" s="40" t="s">
        <v>153</v>
      </c>
      <c r="D7171" s="40">
        <v>19</v>
      </c>
      <c r="E7171" s="41">
        <v>0.99225359999999996</v>
      </c>
    </row>
    <row r="7172" spans="2:5" x14ac:dyDescent="0.25">
      <c r="B7172" s="39">
        <v>42885</v>
      </c>
      <c r="C7172" s="40" t="s">
        <v>153</v>
      </c>
      <c r="D7172" s="40">
        <v>20</v>
      </c>
      <c r="E7172" s="41">
        <v>0.99235479999999998</v>
      </c>
    </row>
    <row r="7173" spans="2:5" x14ac:dyDescent="0.25">
      <c r="B7173" s="39">
        <v>42885</v>
      </c>
      <c r="C7173" s="40" t="s">
        <v>153</v>
      </c>
      <c r="D7173" s="40">
        <v>21</v>
      </c>
      <c r="E7173" s="41">
        <v>0.99278279999999997</v>
      </c>
    </row>
    <row r="7174" spans="2:5" x14ac:dyDescent="0.25">
      <c r="B7174" s="39">
        <v>42885</v>
      </c>
      <c r="C7174" s="40" t="s">
        <v>153</v>
      </c>
      <c r="D7174" s="40">
        <v>22</v>
      </c>
      <c r="E7174" s="41">
        <v>0.9928032</v>
      </c>
    </row>
    <row r="7175" spans="2:5" x14ac:dyDescent="0.25">
      <c r="B7175" s="39">
        <v>42885</v>
      </c>
      <c r="C7175" s="40" t="s">
        <v>153</v>
      </c>
      <c r="D7175" s="40">
        <v>23</v>
      </c>
      <c r="E7175" s="41">
        <v>0.99266710000000002</v>
      </c>
    </row>
    <row r="7176" spans="2:5" x14ac:dyDescent="0.25">
      <c r="B7176" s="39">
        <v>42885</v>
      </c>
      <c r="C7176" s="40" t="s">
        <v>153</v>
      </c>
      <c r="D7176" s="40">
        <v>24</v>
      </c>
      <c r="E7176" s="41">
        <v>0.99238570000000004</v>
      </c>
    </row>
    <row r="7177" spans="2:5" x14ac:dyDescent="0.25">
      <c r="B7177" s="39">
        <v>42885</v>
      </c>
      <c r="C7177" s="40" t="s">
        <v>153</v>
      </c>
      <c r="D7177" s="40">
        <v>25</v>
      </c>
      <c r="E7177" s="41">
        <v>0.99300460000000002</v>
      </c>
    </row>
    <row r="7178" spans="2:5" x14ac:dyDescent="0.25">
      <c r="B7178" s="39">
        <v>42885</v>
      </c>
      <c r="C7178" s="40" t="s">
        <v>153</v>
      </c>
      <c r="D7178" s="40">
        <v>26</v>
      </c>
      <c r="E7178" s="41">
        <v>0.99306839999999996</v>
      </c>
    </row>
    <row r="7179" spans="2:5" x14ac:dyDescent="0.25">
      <c r="B7179" s="39">
        <v>42885</v>
      </c>
      <c r="C7179" s="40" t="s">
        <v>153</v>
      </c>
      <c r="D7179" s="40">
        <v>27</v>
      </c>
      <c r="E7179" s="41">
        <v>0.99310080000000001</v>
      </c>
    </row>
    <row r="7180" spans="2:5" x14ac:dyDescent="0.25">
      <c r="B7180" s="39">
        <v>42885</v>
      </c>
      <c r="C7180" s="40" t="s">
        <v>153</v>
      </c>
      <c r="D7180" s="40">
        <v>28</v>
      </c>
      <c r="E7180" s="41">
        <v>0.99318139999999999</v>
      </c>
    </row>
    <row r="7181" spans="2:5" x14ac:dyDescent="0.25">
      <c r="B7181" s="39">
        <v>42885</v>
      </c>
      <c r="C7181" s="40" t="s">
        <v>153</v>
      </c>
      <c r="D7181" s="40">
        <v>29</v>
      </c>
      <c r="E7181" s="41">
        <v>0.99320560000000002</v>
      </c>
    </row>
    <row r="7182" spans="2:5" x14ac:dyDescent="0.25">
      <c r="B7182" s="39">
        <v>42885</v>
      </c>
      <c r="C7182" s="40" t="s">
        <v>153</v>
      </c>
      <c r="D7182" s="40">
        <v>30</v>
      </c>
      <c r="E7182" s="41">
        <v>0.99287080000000005</v>
      </c>
    </row>
    <row r="7183" spans="2:5" x14ac:dyDescent="0.25">
      <c r="B7183" s="39">
        <v>42885</v>
      </c>
      <c r="C7183" s="40" t="s">
        <v>153</v>
      </c>
      <c r="D7183" s="40">
        <v>31</v>
      </c>
      <c r="E7183" s="41">
        <v>0.99290670000000003</v>
      </c>
    </row>
    <row r="7184" spans="2:5" x14ac:dyDescent="0.25">
      <c r="B7184" s="39">
        <v>42885</v>
      </c>
      <c r="C7184" s="40" t="s">
        <v>153</v>
      </c>
      <c r="D7184" s="40">
        <v>32</v>
      </c>
      <c r="E7184" s="41">
        <v>0.99250669999999996</v>
      </c>
    </row>
    <row r="7185" spans="2:5" x14ac:dyDescent="0.25">
      <c r="B7185" s="39">
        <v>42885</v>
      </c>
      <c r="C7185" s="40" t="s">
        <v>153</v>
      </c>
      <c r="D7185" s="40">
        <v>33</v>
      </c>
      <c r="E7185" s="41">
        <v>0.99209210000000003</v>
      </c>
    </row>
    <row r="7186" spans="2:5" x14ac:dyDescent="0.25">
      <c r="B7186" s="39">
        <v>42885</v>
      </c>
      <c r="C7186" s="40" t="s">
        <v>153</v>
      </c>
      <c r="D7186" s="40">
        <v>34</v>
      </c>
      <c r="E7186" s="41">
        <v>0.99176070000000005</v>
      </c>
    </row>
    <row r="7187" spans="2:5" x14ac:dyDescent="0.25">
      <c r="B7187" s="39">
        <v>42885</v>
      </c>
      <c r="C7187" s="40" t="s">
        <v>153</v>
      </c>
      <c r="D7187" s="40">
        <v>35</v>
      </c>
      <c r="E7187" s="41">
        <v>0.99141299999999999</v>
      </c>
    </row>
    <row r="7188" spans="2:5" x14ac:dyDescent="0.25">
      <c r="B7188" s="39">
        <v>42885</v>
      </c>
      <c r="C7188" s="40" t="s">
        <v>153</v>
      </c>
      <c r="D7188" s="40">
        <v>36</v>
      </c>
      <c r="E7188" s="41">
        <v>0.99167620000000001</v>
      </c>
    </row>
    <row r="7189" spans="2:5" x14ac:dyDescent="0.25">
      <c r="B7189" s="39">
        <v>42885</v>
      </c>
      <c r="C7189" s="40" t="s">
        <v>153</v>
      </c>
      <c r="D7189" s="40">
        <v>37</v>
      </c>
      <c r="E7189" s="41">
        <v>0.99173960000000005</v>
      </c>
    </row>
    <row r="7190" spans="2:5" x14ac:dyDescent="0.25">
      <c r="B7190" s="39">
        <v>42885</v>
      </c>
      <c r="C7190" s="40" t="s">
        <v>153</v>
      </c>
      <c r="D7190" s="40">
        <v>38</v>
      </c>
      <c r="E7190" s="41">
        <v>0.99163610000000002</v>
      </c>
    </row>
    <row r="7191" spans="2:5" x14ac:dyDescent="0.25">
      <c r="B7191" s="39">
        <v>42885</v>
      </c>
      <c r="C7191" s="40" t="s">
        <v>153</v>
      </c>
      <c r="D7191" s="40">
        <v>39</v>
      </c>
      <c r="E7191" s="41">
        <v>0.99166889999999996</v>
      </c>
    </row>
    <row r="7192" spans="2:5" x14ac:dyDescent="0.25">
      <c r="B7192" s="39">
        <v>42885</v>
      </c>
      <c r="C7192" s="40" t="s">
        <v>153</v>
      </c>
      <c r="D7192" s="40">
        <v>40</v>
      </c>
      <c r="E7192" s="41">
        <v>0.99186989999999997</v>
      </c>
    </row>
    <row r="7193" spans="2:5" x14ac:dyDescent="0.25">
      <c r="B7193" s="39">
        <v>42885</v>
      </c>
      <c r="C7193" s="40" t="s">
        <v>153</v>
      </c>
      <c r="D7193" s="40">
        <v>41</v>
      </c>
      <c r="E7193" s="41">
        <v>0.99204769999999998</v>
      </c>
    </row>
    <row r="7194" spans="2:5" x14ac:dyDescent="0.25">
      <c r="B7194" s="39">
        <v>42885</v>
      </c>
      <c r="C7194" s="40" t="s">
        <v>153</v>
      </c>
      <c r="D7194" s="40">
        <v>42</v>
      </c>
      <c r="E7194" s="41">
        <v>0.99174220000000002</v>
      </c>
    </row>
    <row r="7195" spans="2:5" x14ac:dyDescent="0.25">
      <c r="B7195" s="39">
        <v>42885</v>
      </c>
      <c r="C7195" s="40" t="s">
        <v>153</v>
      </c>
      <c r="D7195" s="40">
        <v>43</v>
      </c>
      <c r="E7195" s="41">
        <v>0.99148380000000003</v>
      </c>
    </row>
    <row r="7196" spans="2:5" x14ac:dyDescent="0.25">
      <c r="B7196" s="39">
        <v>42885</v>
      </c>
      <c r="C7196" s="40" t="s">
        <v>153</v>
      </c>
      <c r="D7196" s="40">
        <v>44</v>
      </c>
      <c r="E7196" s="41">
        <v>0.99135660000000003</v>
      </c>
    </row>
    <row r="7197" spans="2:5" x14ac:dyDescent="0.25">
      <c r="B7197" s="39">
        <v>42885</v>
      </c>
      <c r="C7197" s="40" t="s">
        <v>153</v>
      </c>
      <c r="D7197" s="40">
        <v>45</v>
      </c>
      <c r="E7197" s="41">
        <v>0.99182139999999996</v>
      </c>
    </row>
    <row r="7198" spans="2:5" x14ac:dyDescent="0.25">
      <c r="B7198" s="39">
        <v>42885</v>
      </c>
      <c r="C7198" s="40" t="s">
        <v>153</v>
      </c>
      <c r="D7198" s="40">
        <v>46</v>
      </c>
      <c r="E7198" s="41">
        <v>0.99172850000000001</v>
      </c>
    </row>
    <row r="7199" spans="2:5" x14ac:dyDescent="0.25">
      <c r="B7199" s="39">
        <v>42885</v>
      </c>
      <c r="C7199" s="40" t="s">
        <v>153</v>
      </c>
      <c r="D7199" s="40">
        <v>47</v>
      </c>
      <c r="E7199" s="41">
        <v>0.99119699999999999</v>
      </c>
    </row>
    <row r="7200" spans="2:5" x14ac:dyDescent="0.25">
      <c r="B7200" s="39">
        <v>42885</v>
      </c>
      <c r="C7200" s="40" t="s">
        <v>153</v>
      </c>
      <c r="D7200" s="40">
        <v>48</v>
      </c>
      <c r="E7200" s="41">
        <v>0.99074790000000001</v>
      </c>
    </row>
    <row r="7201" spans="2:5" x14ac:dyDescent="0.25">
      <c r="B7201" s="39">
        <v>42886</v>
      </c>
      <c r="C7201" s="40" t="s">
        <v>153</v>
      </c>
      <c r="D7201" s="40">
        <v>1</v>
      </c>
      <c r="E7201" s="41">
        <v>0.99067139999999998</v>
      </c>
    </row>
    <row r="7202" spans="2:5" x14ac:dyDescent="0.25">
      <c r="B7202" s="39">
        <v>42886</v>
      </c>
      <c r="C7202" s="40" t="s">
        <v>153</v>
      </c>
      <c r="D7202" s="40">
        <v>2</v>
      </c>
      <c r="E7202" s="41">
        <v>0.99072420000000005</v>
      </c>
    </row>
    <row r="7203" spans="2:5" x14ac:dyDescent="0.25">
      <c r="B7203" s="39">
        <v>42886</v>
      </c>
      <c r="C7203" s="40" t="s">
        <v>153</v>
      </c>
      <c r="D7203" s="40">
        <v>3</v>
      </c>
      <c r="E7203" s="41">
        <v>0.99036210000000002</v>
      </c>
    </row>
    <row r="7204" spans="2:5" x14ac:dyDescent="0.25">
      <c r="B7204" s="39">
        <v>42886</v>
      </c>
      <c r="C7204" s="40" t="s">
        <v>153</v>
      </c>
      <c r="D7204" s="40">
        <v>4</v>
      </c>
      <c r="E7204" s="41">
        <v>0.99006799999999995</v>
      </c>
    </row>
    <row r="7205" spans="2:5" x14ac:dyDescent="0.25">
      <c r="B7205" s="39">
        <v>42886</v>
      </c>
      <c r="C7205" s="40" t="s">
        <v>153</v>
      </c>
      <c r="D7205" s="40">
        <v>5</v>
      </c>
      <c r="E7205" s="41">
        <v>0.9901586</v>
      </c>
    </row>
    <row r="7206" spans="2:5" x14ac:dyDescent="0.25">
      <c r="B7206" s="39">
        <v>42886</v>
      </c>
      <c r="C7206" s="40" t="s">
        <v>153</v>
      </c>
      <c r="D7206" s="40">
        <v>6</v>
      </c>
      <c r="E7206" s="41">
        <v>0.99018050000000002</v>
      </c>
    </row>
    <row r="7207" spans="2:5" x14ac:dyDescent="0.25">
      <c r="B7207" s="39">
        <v>42886</v>
      </c>
      <c r="C7207" s="40" t="s">
        <v>153</v>
      </c>
      <c r="D7207" s="40">
        <v>7</v>
      </c>
      <c r="E7207" s="41">
        <v>0.98983949999999998</v>
      </c>
    </row>
    <row r="7208" spans="2:5" x14ac:dyDescent="0.25">
      <c r="B7208" s="39">
        <v>42886</v>
      </c>
      <c r="C7208" s="40" t="s">
        <v>153</v>
      </c>
      <c r="D7208" s="40">
        <v>8</v>
      </c>
      <c r="E7208" s="41">
        <v>0.98989570000000005</v>
      </c>
    </row>
    <row r="7209" spans="2:5" x14ac:dyDescent="0.25">
      <c r="B7209" s="39">
        <v>42886</v>
      </c>
      <c r="C7209" s="40" t="s">
        <v>153</v>
      </c>
      <c r="D7209" s="40">
        <v>9</v>
      </c>
      <c r="E7209" s="41">
        <v>0.99007109999999998</v>
      </c>
    </row>
    <row r="7210" spans="2:5" x14ac:dyDescent="0.25">
      <c r="B7210" s="39">
        <v>42886</v>
      </c>
      <c r="C7210" s="40" t="s">
        <v>153</v>
      </c>
      <c r="D7210" s="40">
        <v>10</v>
      </c>
      <c r="E7210" s="41">
        <v>0.99016199999999999</v>
      </c>
    </row>
    <row r="7211" spans="2:5" x14ac:dyDescent="0.25">
      <c r="B7211" s="39">
        <v>42886</v>
      </c>
      <c r="C7211" s="40" t="s">
        <v>153</v>
      </c>
      <c r="D7211" s="40">
        <v>11</v>
      </c>
      <c r="E7211" s="41">
        <v>0.99022109999999997</v>
      </c>
    </row>
    <row r="7212" spans="2:5" x14ac:dyDescent="0.25">
      <c r="B7212" s="39">
        <v>42886</v>
      </c>
      <c r="C7212" s="40" t="s">
        <v>153</v>
      </c>
      <c r="D7212" s="40">
        <v>12</v>
      </c>
      <c r="E7212" s="41">
        <v>0.99057229999999996</v>
      </c>
    </row>
    <row r="7213" spans="2:5" x14ac:dyDescent="0.25">
      <c r="B7213" s="39">
        <v>42886</v>
      </c>
      <c r="C7213" s="40" t="s">
        <v>153</v>
      </c>
      <c r="D7213" s="40">
        <v>13</v>
      </c>
      <c r="E7213" s="41">
        <v>0.99141670000000004</v>
      </c>
    </row>
    <row r="7214" spans="2:5" x14ac:dyDescent="0.25">
      <c r="B7214" s="39">
        <v>42886</v>
      </c>
      <c r="C7214" s="40" t="s">
        <v>153</v>
      </c>
      <c r="D7214" s="40">
        <v>14</v>
      </c>
      <c r="E7214" s="41">
        <v>0.99190540000000005</v>
      </c>
    </row>
    <row r="7215" spans="2:5" x14ac:dyDescent="0.25">
      <c r="B7215" s="39">
        <v>42886</v>
      </c>
      <c r="C7215" s="40" t="s">
        <v>153</v>
      </c>
      <c r="D7215" s="40">
        <v>15</v>
      </c>
      <c r="E7215" s="41">
        <v>0.99232310000000001</v>
      </c>
    </row>
    <row r="7216" spans="2:5" x14ac:dyDescent="0.25">
      <c r="B7216" s="39">
        <v>42886</v>
      </c>
      <c r="C7216" s="40" t="s">
        <v>153</v>
      </c>
      <c r="D7216" s="40">
        <v>16</v>
      </c>
      <c r="E7216" s="41">
        <v>0.99263780000000001</v>
      </c>
    </row>
    <row r="7217" spans="2:5" x14ac:dyDescent="0.25">
      <c r="B7217" s="39">
        <v>42886</v>
      </c>
      <c r="C7217" s="40" t="s">
        <v>153</v>
      </c>
      <c r="D7217" s="40">
        <v>17</v>
      </c>
      <c r="E7217" s="41">
        <v>0.99233199999999999</v>
      </c>
    </row>
    <row r="7218" spans="2:5" x14ac:dyDescent="0.25">
      <c r="B7218" s="39">
        <v>42886</v>
      </c>
      <c r="C7218" s="40" t="s">
        <v>153</v>
      </c>
      <c r="D7218" s="40">
        <v>18</v>
      </c>
      <c r="E7218" s="41">
        <v>0.99224259999999997</v>
      </c>
    </row>
    <row r="7219" spans="2:5" x14ac:dyDescent="0.25">
      <c r="B7219" s="39">
        <v>42886</v>
      </c>
      <c r="C7219" s="40" t="s">
        <v>153</v>
      </c>
      <c r="D7219" s="40">
        <v>19</v>
      </c>
      <c r="E7219" s="41">
        <v>0.99197959999999996</v>
      </c>
    </row>
    <row r="7220" spans="2:5" x14ac:dyDescent="0.25">
      <c r="B7220" s="39">
        <v>42886</v>
      </c>
      <c r="C7220" s="40" t="s">
        <v>153</v>
      </c>
      <c r="D7220" s="40">
        <v>20</v>
      </c>
      <c r="E7220" s="41">
        <v>0.99203589999999997</v>
      </c>
    </row>
    <row r="7221" spans="2:5" x14ac:dyDescent="0.25">
      <c r="B7221" s="39">
        <v>42886</v>
      </c>
      <c r="C7221" s="40" t="s">
        <v>153</v>
      </c>
      <c r="D7221" s="40">
        <v>21</v>
      </c>
      <c r="E7221" s="41">
        <v>0.9920641</v>
      </c>
    </row>
    <row r="7222" spans="2:5" x14ac:dyDescent="0.25">
      <c r="B7222" s="39">
        <v>42886</v>
      </c>
      <c r="C7222" s="40" t="s">
        <v>153</v>
      </c>
      <c r="D7222" s="40">
        <v>22</v>
      </c>
      <c r="E7222" s="41">
        <v>0.99202559999999995</v>
      </c>
    </row>
    <row r="7223" spans="2:5" x14ac:dyDescent="0.25">
      <c r="B7223" s="39">
        <v>42886</v>
      </c>
      <c r="C7223" s="40" t="s">
        <v>153</v>
      </c>
      <c r="D7223" s="40">
        <v>23</v>
      </c>
      <c r="E7223" s="41">
        <v>0.99205089999999996</v>
      </c>
    </row>
    <row r="7224" spans="2:5" x14ac:dyDescent="0.25">
      <c r="B7224" s="39">
        <v>42886</v>
      </c>
      <c r="C7224" s="40" t="s">
        <v>153</v>
      </c>
      <c r="D7224" s="40">
        <v>24</v>
      </c>
      <c r="E7224" s="41">
        <v>0.9920814</v>
      </c>
    </row>
    <row r="7225" spans="2:5" x14ac:dyDescent="0.25">
      <c r="B7225" s="39">
        <v>42886</v>
      </c>
      <c r="C7225" s="40" t="s">
        <v>153</v>
      </c>
      <c r="D7225" s="40">
        <v>25</v>
      </c>
      <c r="E7225" s="41">
        <v>0.99210739999999997</v>
      </c>
    </row>
    <row r="7226" spans="2:5" x14ac:dyDescent="0.25">
      <c r="B7226" s="39">
        <v>42886</v>
      </c>
      <c r="C7226" s="40" t="s">
        <v>153</v>
      </c>
      <c r="D7226" s="40">
        <v>26</v>
      </c>
      <c r="E7226" s="41">
        <v>0.99201360000000005</v>
      </c>
    </row>
    <row r="7227" spans="2:5" x14ac:dyDescent="0.25">
      <c r="B7227" s="39">
        <v>42886</v>
      </c>
      <c r="C7227" s="40" t="s">
        <v>153</v>
      </c>
      <c r="D7227" s="40">
        <v>27</v>
      </c>
      <c r="E7227" s="41">
        <v>0.99215500000000001</v>
      </c>
    </row>
    <row r="7228" spans="2:5" x14ac:dyDescent="0.25">
      <c r="B7228" s="39">
        <v>42886</v>
      </c>
      <c r="C7228" s="40" t="s">
        <v>153</v>
      </c>
      <c r="D7228" s="40">
        <v>28</v>
      </c>
      <c r="E7228" s="41">
        <v>0.99203819999999998</v>
      </c>
    </row>
    <row r="7229" spans="2:5" x14ac:dyDescent="0.25">
      <c r="B7229" s="39">
        <v>42886</v>
      </c>
      <c r="C7229" s="40" t="s">
        <v>153</v>
      </c>
      <c r="D7229" s="40">
        <v>29</v>
      </c>
      <c r="E7229" s="41">
        <v>0.99209559999999997</v>
      </c>
    </row>
    <row r="7230" spans="2:5" x14ac:dyDescent="0.25">
      <c r="B7230" s="39">
        <v>42886</v>
      </c>
      <c r="C7230" s="40" t="s">
        <v>153</v>
      </c>
      <c r="D7230" s="40">
        <v>30</v>
      </c>
      <c r="E7230" s="41">
        <v>0.99214420000000003</v>
      </c>
    </row>
    <row r="7231" spans="2:5" x14ac:dyDescent="0.25">
      <c r="B7231" s="39">
        <v>42886</v>
      </c>
      <c r="C7231" s="40" t="s">
        <v>153</v>
      </c>
      <c r="D7231" s="40">
        <v>31</v>
      </c>
      <c r="E7231" s="41">
        <v>0.99232149999999997</v>
      </c>
    </row>
    <row r="7232" spans="2:5" x14ac:dyDescent="0.25">
      <c r="B7232" s="39">
        <v>42886</v>
      </c>
      <c r="C7232" s="40" t="s">
        <v>153</v>
      </c>
      <c r="D7232" s="40">
        <v>32</v>
      </c>
      <c r="E7232" s="41">
        <v>0.99237260000000005</v>
      </c>
    </row>
    <row r="7233" spans="2:5" x14ac:dyDescent="0.25">
      <c r="B7233" s="39">
        <v>42886</v>
      </c>
      <c r="C7233" s="40" t="s">
        <v>153</v>
      </c>
      <c r="D7233" s="40">
        <v>33</v>
      </c>
      <c r="E7233" s="41">
        <v>0.99213519999999999</v>
      </c>
    </row>
    <row r="7234" spans="2:5" x14ac:dyDescent="0.25">
      <c r="B7234" s="39">
        <v>42886</v>
      </c>
      <c r="C7234" s="40" t="s">
        <v>153</v>
      </c>
      <c r="D7234" s="40">
        <v>34</v>
      </c>
      <c r="E7234" s="41">
        <v>0.99204820000000005</v>
      </c>
    </row>
    <row r="7235" spans="2:5" x14ac:dyDescent="0.25">
      <c r="B7235" s="39">
        <v>42886</v>
      </c>
      <c r="C7235" s="40" t="s">
        <v>153</v>
      </c>
      <c r="D7235" s="40">
        <v>35</v>
      </c>
      <c r="E7235" s="41">
        <v>0.99189609999999995</v>
      </c>
    </row>
    <row r="7236" spans="2:5" x14ac:dyDescent="0.25">
      <c r="B7236" s="39">
        <v>42886</v>
      </c>
      <c r="C7236" s="40" t="s">
        <v>153</v>
      </c>
      <c r="D7236" s="40">
        <v>36</v>
      </c>
      <c r="E7236" s="41">
        <v>0.99203660000000005</v>
      </c>
    </row>
    <row r="7237" spans="2:5" x14ac:dyDescent="0.25">
      <c r="B7237" s="39">
        <v>42886</v>
      </c>
      <c r="C7237" s="40" t="s">
        <v>153</v>
      </c>
      <c r="D7237" s="40">
        <v>37</v>
      </c>
      <c r="E7237" s="41">
        <v>0.9922282</v>
      </c>
    </row>
    <row r="7238" spans="2:5" x14ac:dyDescent="0.25">
      <c r="B7238" s="39">
        <v>42886</v>
      </c>
      <c r="C7238" s="40" t="s">
        <v>153</v>
      </c>
      <c r="D7238" s="40">
        <v>38</v>
      </c>
      <c r="E7238" s="41">
        <v>0.99218779999999995</v>
      </c>
    </row>
    <row r="7239" spans="2:5" x14ac:dyDescent="0.25">
      <c r="B7239" s="39">
        <v>42886</v>
      </c>
      <c r="C7239" s="40" t="s">
        <v>153</v>
      </c>
      <c r="D7239" s="40">
        <v>39</v>
      </c>
      <c r="E7239" s="41">
        <v>0.9922493</v>
      </c>
    </row>
    <row r="7240" spans="2:5" x14ac:dyDescent="0.25">
      <c r="B7240" s="39">
        <v>42886</v>
      </c>
      <c r="C7240" s="40" t="s">
        <v>153</v>
      </c>
      <c r="D7240" s="40">
        <v>40</v>
      </c>
      <c r="E7240" s="41">
        <v>0.99207809999999996</v>
      </c>
    </row>
    <row r="7241" spans="2:5" x14ac:dyDescent="0.25">
      <c r="B7241" s="39">
        <v>42886</v>
      </c>
      <c r="C7241" s="40" t="s">
        <v>153</v>
      </c>
      <c r="D7241" s="40">
        <v>41</v>
      </c>
      <c r="E7241" s="41">
        <v>0.99195529999999998</v>
      </c>
    </row>
    <row r="7242" spans="2:5" x14ac:dyDescent="0.25">
      <c r="B7242" s="39">
        <v>42886</v>
      </c>
      <c r="C7242" s="40" t="s">
        <v>153</v>
      </c>
      <c r="D7242" s="40">
        <v>42</v>
      </c>
      <c r="E7242" s="41">
        <v>0.99181739999999996</v>
      </c>
    </row>
    <row r="7243" spans="2:5" x14ac:dyDescent="0.25">
      <c r="B7243" s="39">
        <v>42886</v>
      </c>
      <c r="C7243" s="40" t="s">
        <v>153</v>
      </c>
      <c r="D7243" s="40">
        <v>43</v>
      </c>
      <c r="E7243" s="41">
        <v>0.99191010000000002</v>
      </c>
    </row>
    <row r="7244" spans="2:5" x14ac:dyDescent="0.25">
      <c r="B7244" s="39">
        <v>42886</v>
      </c>
      <c r="C7244" s="40" t="s">
        <v>153</v>
      </c>
      <c r="D7244" s="40">
        <v>44</v>
      </c>
      <c r="E7244" s="41">
        <v>0.9915716</v>
      </c>
    </row>
    <row r="7245" spans="2:5" x14ac:dyDescent="0.25">
      <c r="B7245" s="39">
        <v>42886</v>
      </c>
      <c r="C7245" s="40" t="s">
        <v>153</v>
      </c>
      <c r="D7245" s="40">
        <v>45</v>
      </c>
      <c r="E7245" s="41">
        <v>0.99172879999999997</v>
      </c>
    </row>
    <row r="7246" spans="2:5" x14ac:dyDescent="0.25">
      <c r="B7246" s="39">
        <v>42886</v>
      </c>
      <c r="C7246" s="40" t="s">
        <v>153</v>
      </c>
      <c r="D7246" s="40">
        <v>46</v>
      </c>
      <c r="E7246" s="41">
        <v>0.9913592</v>
      </c>
    </row>
    <row r="7247" spans="2:5" x14ac:dyDescent="0.25">
      <c r="B7247" s="39">
        <v>42886</v>
      </c>
      <c r="C7247" s="40" t="s">
        <v>153</v>
      </c>
      <c r="D7247" s="40">
        <v>47</v>
      </c>
      <c r="E7247" s="41">
        <v>0.99087349999999996</v>
      </c>
    </row>
    <row r="7248" spans="2:5" x14ac:dyDescent="0.25">
      <c r="B7248" s="39">
        <v>42886</v>
      </c>
      <c r="C7248" s="40" t="s">
        <v>153</v>
      </c>
      <c r="D7248" s="40">
        <v>48</v>
      </c>
      <c r="E7248" s="41">
        <v>0.99006450000000001</v>
      </c>
    </row>
    <row r="7249" spans="2:5" x14ac:dyDescent="0.25">
      <c r="B7249" s="39">
        <v>42887</v>
      </c>
      <c r="C7249" s="40" t="s">
        <v>153</v>
      </c>
      <c r="D7249" s="40">
        <v>1</v>
      </c>
      <c r="E7249" s="41">
        <v>0.98946009999999995</v>
      </c>
    </row>
    <row r="7250" spans="2:5" x14ac:dyDescent="0.25">
      <c r="B7250" s="39">
        <v>42887</v>
      </c>
      <c r="C7250" s="40" t="s">
        <v>153</v>
      </c>
      <c r="D7250" s="40">
        <v>2</v>
      </c>
      <c r="E7250" s="41">
        <v>0.98882499999999995</v>
      </c>
    </row>
    <row r="7251" spans="2:5" x14ac:dyDescent="0.25">
      <c r="B7251" s="39">
        <v>42887</v>
      </c>
      <c r="C7251" s="40" t="s">
        <v>153</v>
      </c>
      <c r="D7251" s="40">
        <v>3</v>
      </c>
      <c r="E7251" s="41">
        <v>0.98851029999999995</v>
      </c>
    </row>
    <row r="7252" spans="2:5" x14ac:dyDescent="0.25">
      <c r="B7252" s="39">
        <v>42887</v>
      </c>
      <c r="C7252" s="40" t="s">
        <v>153</v>
      </c>
      <c r="D7252" s="40">
        <v>4</v>
      </c>
      <c r="E7252" s="41">
        <v>0.98824389999999995</v>
      </c>
    </row>
    <row r="7253" spans="2:5" x14ac:dyDescent="0.25">
      <c r="B7253" s="39">
        <v>42887</v>
      </c>
      <c r="C7253" s="40" t="s">
        <v>153</v>
      </c>
      <c r="D7253" s="40">
        <v>5</v>
      </c>
      <c r="E7253" s="41">
        <v>0.98870550000000001</v>
      </c>
    </row>
    <row r="7254" spans="2:5" x14ac:dyDescent="0.25">
      <c r="B7254" s="39">
        <v>42887</v>
      </c>
      <c r="C7254" s="40" t="s">
        <v>153</v>
      </c>
      <c r="D7254" s="40">
        <v>6</v>
      </c>
      <c r="E7254" s="41">
        <v>0.98878350000000004</v>
      </c>
    </row>
    <row r="7255" spans="2:5" x14ac:dyDescent="0.25">
      <c r="B7255" s="39">
        <v>42887</v>
      </c>
      <c r="C7255" s="40" t="s">
        <v>153</v>
      </c>
      <c r="D7255" s="40">
        <v>7</v>
      </c>
      <c r="E7255" s="41">
        <v>0.98889070000000001</v>
      </c>
    </row>
    <row r="7256" spans="2:5" x14ac:dyDescent="0.25">
      <c r="B7256" s="39">
        <v>42887</v>
      </c>
      <c r="C7256" s="40" t="s">
        <v>153</v>
      </c>
      <c r="D7256" s="40">
        <v>8</v>
      </c>
      <c r="E7256" s="41">
        <v>0.98870040000000003</v>
      </c>
    </row>
    <row r="7257" spans="2:5" x14ac:dyDescent="0.25">
      <c r="B7257" s="39">
        <v>42887</v>
      </c>
      <c r="C7257" s="40" t="s">
        <v>153</v>
      </c>
      <c r="D7257" s="40">
        <v>9</v>
      </c>
      <c r="E7257" s="41">
        <v>0.98880659999999998</v>
      </c>
    </row>
    <row r="7258" spans="2:5" x14ac:dyDescent="0.25">
      <c r="B7258" s="39">
        <v>42887</v>
      </c>
      <c r="C7258" s="40" t="s">
        <v>153</v>
      </c>
      <c r="D7258" s="40">
        <v>10</v>
      </c>
      <c r="E7258" s="41">
        <v>0.98843650000000005</v>
      </c>
    </row>
    <row r="7259" spans="2:5" x14ac:dyDescent="0.25">
      <c r="B7259" s="39">
        <v>42887</v>
      </c>
      <c r="C7259" s="40" t="s">
        <v>153</v>
      </c>
      <c r="D7259" s="40">
        <v>11</v>
      </c>
      <c r="E7259" s="41">
        <v>0.98857059999999997</v>
      </c>
    </row>
    <row r="7260" spans="2:5" x14ac:dyDescent="0.25">
      <c r="B7260" s="39">
        <v>42887</v>
      </c>
      <c r="C7260" s="40" t="s">
        <v>153</v>
      </c>
      <c r="D7260" s="40">
        <v>12</v>
      </c>
      <c r="E7260" s="41">
        <v>0.98870659999999999</v>
      </c>
    </row>
    <row r="7261" spans="2:5" x14ac:dyDescent="0.25">
      <c r="B7261" s="39">
        <v>42887</v>
      </c>
      <c r="C7261" s="40" t="s">
        <v>153</v>
      </c>
      <c r="D7261" s="40">
        <v>13</v>
      </c>
      <c r="E7261" s="41">
        <v>0.98904380000000003</v>
      </c>
    </row>
    <row r="7262" spans="2:5" x14ac:dyDescent="0.25">
      <c r="B7262" s="39">
        <v>42887</v>
      </c>
      <c r="C7262" s="40" t="s">
        <v>153</v>
      </c>
      <c r="D7262" s="40">
        <v>14</v>
      </c>
      <c r="E7262" s="41">
        <v>0.98960630000000005</v>
      </c>
    </row>
    <row r="7263" spans="2:5" x14ac:dyDescent="0.25">
      <c r="B7263" s="39">
        <v>42887</v>
      </c>
      <c r="C7263" s="40" t="s">
        <v>153</v>
      </c>
      <c r="D7263" s="40">
        <v>15</v>
      </c>
      <c r="E7263" s="41">
        <v>0.99049240000000005</v>
      </c>
    </row>
    <row r="7264" spans="2:5" x14ac:dyDescent="0.25">
      <c r="B7264" s="39">
        <v>42887</v>
      </c>
      <c r="C7264" s="40" t="s">
        <v>153</v>
      </c>
      <c r="D7264" s="40">
        <v>16</v>
      </c>
      <c r="E7264" s="41">
        <v>0.99107849999999997</v>
      </c>
    </row>
    <row r="7265" spans="2:5" x14ac:dyDescent="0.25">
      <c r="B7265" s="39">
        <v>42887</v>
      </c>
      <c r="C7265" s="40" t="s">
        <v>153</v>
      </c>
      <c r="D7265" s="40">
        <v>17</v>
      </c>
      <c r="E7265" s="41">
        <v>0.99094890000000002</v>
      </c>
    </row>
    <row r="7266" spans="2:5" x14ac:dyDescent="0.25">
      <c r="B7266" s="39">
        <v>42887</v>
      </c>
      <c r="C7266" s="40" t="s">
        <v>153</v>
      </c>
      <c r="D7266" s="40">
        <v>18</v>
      </c>
      <c r="E7266" s="41">
        <v>0.99100549999999998</v>
      </c>
    </row>
    <row r="7267" spans="2:5" x14ac:dyDescent="0.25">
      <c r="B7267" s="39">
        <v>42887</v>
      </c>
      <c r="C7267" s="40" t="s">
        <v>153</v>
      </c>
      <c r="D7267" s="40">
        <v>19</v>
      </c>
      <c r="E7267" s="41">
        <v>0.99108209999999997</v>
      </c>
    </row>
    <row r="7268" spans="2:5" x14ac:dyDescent="0.25">
      <c r="B7268" s="39">
        <v>42887</v>
      </c>
      <c r="C7268" s="40" t="s">
        <v>153</v>
      </c>
      <c r="D7268" s="40">
        <v>20</v>
      </c>
      <c r="E7268" s="41">
        <v>0.99068710000000004</v>
      </c>
    </row>
    <row r="7269" spans="2:5" x14ac:dyDescent="0.25">
      <c r="B7269" s="39">
        <v>42887</v>
      </c>
      <c r="C7269" s="40" t="s">
        <v>153</v>
      </c>
      <c r="D7269" s="40">
        <v>21</v>
      </c>
      <c r="E7269" s="41">
        <v>0.99087899999999995</v>
      </c>
    </row>
    <row r="7270" spans="2:5" x14ac:dyDescent="0.25">
      <c r="B7270" s="39">
        <v>42887</v>
      </c>
      <c r="C7270" s="40" t="s">
        <v>153</v>
      </c>
      <c r="D7270" s="40">
        <v>22</v>
      </c>
      <c r="E7270" s="41">
        <v>0.99076500000000001</v>
      </c>
    </row>
    <row r="7271" spans="2:5" x14ac:dyDescent="0.25">
      <c r="B7271" s="39">
        <v>42887</v>
      </c>
      <c r="C7271" s="40" t="s">
        <v>153</v>
      </c>
      <c r="D7271" s="40">
        <v>23</v>
      </c>
      <c r="E7271" s="41">
        <v>0.9908652</v>
      </c>
    </row>
    <row r="7272" spans="2:5" x14ac:dyDescent="0.25">
      <c r="B7272" s="39">
        <v>42887</v>
      </c>
      <c r="C7272" s="40" t="s">
        <v>153</v>
      </c>
      <c r="D7272" s="40">
        <v>24</v>
      </c>
      <c r="E7272" s="41">
        <v>0.99085710000000005</v>
      </c>
    </row>
    <row r="7273" spans="2:5" x14ac:dyDescent="0.25">
      <c r="B7273" s="39">
        <v>42887</v>
      </c>
      <c r="C7273" s="40" t="s">
        <v>153</v>
      </c>
      <c r="D7273" s="40">
        <v>25</v>
      </c>
      <c r="E7273" s="41">
        <v>0.99103920000000001</v>
      </c>
    </row>
    <row r="7274" spans="2:5" x14ac:dyDescent="0.25">
      <c r="B7274" s="39">
        <v>42887</v>
      </c>
      <c r="C7274" s="40" t="s">
        <v>153</v>
      </c>
      <c r="D7274" s="40">
        <v>26</v>
      </c>
      <c r="E7274" s="41">
        <v>0.99099530000000002</v>
      </c>
    </row>
    <row r="7275" spans="2:5" x14ac:dyDescent="0.25">
      <c r="B7275" s="39">
        <v>42887</v>
      </c>
      <c r="C7275" s="40" t="s">
        <v>153</v>
      </c>
      <c r="D7275" s="40">
        <v>27</v>
      </c>
      <c r="E7275" s="41">
        <v>0.99073230000000001</v>
      </c>
    </row>
    <row r="7276" spans="2:5" x14ac:dyDescent="0.25">
      <c r="B7276" s="39">
        <v>42887</v>
      </c>
      <c r="C7276" s="40" t="s">
        <v>153</v>
      </c>
      <c r="D7276" s="40">
        <v>28</v>
      </c>
      <c r="E7276" s="41">
        <v>0.99080979999999996</v>
      </c>
    </row>
    <row r="7277" spans="2:5" x14ac:dyDescent="0.25">
      <c r="B7277" s="39">
        <v>42887</v>
      </c>
      <c r="C7277" s="40" t="s">
        <v>153</v>
      </c>
      <c r="D7277" s="40">
        <v>29</v>
      </c>
      <c r="E7277" s="41">
        <v>0.99059600000000003</v>
      </c>
    </row>
    <row r="7278" spans="2:5" x14ac:dyDescent="0.25">
      <c r="B7278" s="39">
        <v>42887</v>
      </c>
      <c r="C7278" s="40" t="s">
        <v>153</v>
      </c>
      <c r="D7278" s="40">
        <v>30</v>
      </c>
      <c r="E7278" s="41">
        <v>0.99077170000000003</v>
      </c>
    </row>
    <row r="7279" spans="2:5" x14ac:dyDescent="0.25">
      <c r="B7279" s="39">
        <v>42887</v>
      </c>
      <c r="C7279" s="40" t="s">
        <v>153</v>
      </c>
      <c r="D7279" s="40">
        <v>31</v>
      </c>
      <c r="E7279" s="41">
        <v>0.9909597</v>
      </c>
    </row>
    <row r="7280" spans="2:5" x14ac:dyDescent="0.25">
      <c r="B7280" s="39">
        <v>42887</v>
      </c>
      <c r="C7280" s="40" t="s">
        <v>153</v>
      </c>
      <c r="D7280" s="40">
        <v>32</v>
      </c>
      <c r="E7280" s="41">
        <v>0.99128539999999998</v>
      </c>
    </row>
    <row r="7281" spans="2:5" x14ac:dyDescent="0.25">
      <c r="B7281" s="39">
        <v>42887</v>
      </c>
      <c r="C7281" s="40" t="s">
        <v>153</v>
      </c>
      <c r="D7281" s="40">
        <v>33</v>
      </c>
      <c r="E7281" s="41">
        <v>0.99170239999999998</v>
      </c>
    </row>
    <row r="7282" spans="2:5" x14ac:dyDescent="0.25">
      <c r="B7282" s="39">
        <v>42887</v>
      </c>
      <c r="C7282" s="40" t="s">
        <v>153</v>
      </c>
      <c r="D7282" s="40">
        <v>34</v>
      </c>
      <c r="E7282" s="41">
        <v>0.9917416</v>
      </c>
    </row>
    <row r="7283" spans="2:5" x14ac:dyDescent="0.25">
      <c r="B7283" s="39">
        <v>42887</v>
      </c>
      <c r="C7283" s="40" t="s">
        <v>153</v>
      </c>
      <c r="D7283" s="40">
        <v>35</v>
      </c>
      <c r="E7283" s="41">
        <v>0.99152099999999999</v>
      </c>
    </row>
    <row r="7284" spans="2:5" x14ac:dyDescent="0.25">
      <c r="B7284" s="39">
        <v>42887</v>
      </c>
      <c r="C7284" s="40" t="s">
        <v>153</v>
      </c>
      <c r="D7284" s="40">
        <v>36</v>
      </c>
      <c r="E7284" s="41">
        <v>0.99159949999999997</v>
      </c>
    </row>
    <row r="7285" spans="2:5" x14ac:dyDescent="0.25">
      <c r="B7285" s="39">
        <v>42887</v>
      </c>
      <c r="C7285" s="40" t="s">
        <v>153</v>
      </c>
      <c r="D7285" s="40">
        <v>37</v>
      </c>
      <c r="E7285" s="41">
        <v>0.99205869999999996</v>
      </c>
    </row>
    <row r="7286" spans="2:5" x14ac:dyDescent="0.25">
      <c r="B7286" s="39">
        <v>42887</v>
      </c>
      <c r="C7286" s="40" t="s">
        <v>153</v>
      </c>
      <c r="D7286" s="40">
        <v>38</v>
      </c>
      <c r="E7286" s="41">
        <v>0.99228950000000005</v>
      </c>
    </row>
    <row r="7287" spans="2:5" x14ac:dyDescent="0.25">
      <c r="B7287" s="39">
        <v>42887</v>
      </c>
      <c r="C7287" s="40" t="s">
        <v>153</v>
      </c>
      <c r="D7287" s="40">
        <v>39</v>
      </c>
      <c r="E7287" s="41">
        <v>0.99202040000000002</v>
      </c>
    </row>
    <row r="7288" spans="2:5" x14ac:dyDescent="0.25">
      <c r="B7288" s="39">
        <v>42887</v>
      </c>
      <c r="C7288" s="40" t="s">
        <v>153</v>
      </c>
      <c r="D7288" s="40">
        <v>40</v>
      </c>
      <c r="E7288" s="41">
        <v>0.99197369999999996</v>
      </c>
    </row>
    <row r="7289" spans="2:5" x14ac:dyDescent="0.25">
      <c r="B7289" s="39">
        <v>42887</v>
      </c>
      <c r="C7289" s="40" t="s">
        <v>153</v>
      </c>
      <c r="D7289" s="40">
        <v>41</v>
      </c>
      <c r="E7289" s="41">
        <v>0.99191720000000005</v>
      </c>
    </row>
    <row r="7290" spans="2:5" x14ac:dyDescent="0.25">
      <c r="B7290" s="39">
        <v>42887</v>
      </c>
      <c r="C7290" s="40" t="s">
        <v>153</v>
      </c>
      <c r="D7290" s="40">
        <v>42</v>
      </c>
      <c r="E7290" s="41">
        <v>0.99192999999999998</v>
      </c>
    </row>
    <row r="7291" spans="2:5" x14ac:dyDescent="0.25">
      <c r="B7291" s="39">
        <v>42887</v>
      </c>
      <c r="C7291" s="40" t="s">
        <v>153</v>
      </c>
      <c r="D7291" s="40">
        <v>43</v>
      </c>
      <c r="E7291" s="41">
        <v>0.99194760000000004</v>
      </c>
    </row>
    <row r="7292" spans="2:5" x14ac:dyDescent="0.25">
      <c r="B7292" s="39">
        <v>42887</v>
      </c>
      <c r="C7292" s="40" t="s">
        <v>153</v>
      </c>
      <c r="D7292" s="40">
        <v>44</v>
      </c>
      <c r="E7292" s="41">
        <v>0.99219199999999996</v>
      </c>
    </row>
    <row r="7293" spans="2:5" x14ac:dyDescent="0.25">
      <c r="B7293" s="39">
        <v>42887</v>
      </c>
      <c r="C7293" s="40" t="s">
        <v>153</v>
      </c>
      <c r="D7293" s="40">
        <v>45</v>
      </c>
      <c r="E7293" s="41">
        <v>0.99252660000000004</v>
      </c>
    </row>
    <row r="7294" spans="2:5" x14ac:dyDescent="0.25">
      <c r="B7294" s="39">
        <v>42887</v>
      </c>
      <c r="C7294" s="40" t="s">
        <v>153</v>
      </c>
      <c r="D7294" s="40">
        <v>46</v>
      </c>
      <c r="E7294" s="41">
        <v>0.99239750000000004</v>
      </c>
    </row>
    <row r="7295" spans="2:5" x14ac:dyDescent="0.25">
      <c r="B7295" s="39">
        <v>42887</v>
      </c>
      <c r="C7295" s="40" t="s">
        <v>153</v>
      </c>
      <c r="D7295" s="40">
        <v>47</v>
      </c>
      <c r="E7295" s="41">
        <v>0.99185659999999998</v>
      </c>
    </row>
    <row r="7296" spans="2:5" x14ac:dyDescent="0.25">
      <c r="B7296" s="39">
        <v>42887</v>
      </c>
      <c r="C7296" s="40" t="s">
        <v>153</v>
      </c>
      <c r="D7296" s="40">
        <v>48</v>
      </c>
      <c r="E7296" s="41">
        <v>0.99158950000000001</v>
      </c>
    </row>
    <row r="7297" spans="2:5" x14ac:dyDescent="0.25">
      <c r="B7297" s="39">
        <v>42888</v>
      </c>
      <c r="C7297" s="40" t="s">
        <v>153</v>
      </c>
      <c r="D7297" s="40">
        <v>1</v>
      </c>
      <c r="E7297" s="41">
        <v>0.99111090000000002</v>
      </c>
    </row>
    <row r="7298" spans="2:5" x14ac:dyDescent="0.25">
      <c r="B7298" s="39">
        <v>42888</v>
      </c>
      <c r="C7298" s="40" t="s">
        <v>153</v>
      </c>
      <c r="D7298" s="40">
        <v>2</v>
      </c>
      <c r="E7298" s="41">
        <v>0.99063080000000003</v>
      </c>
    </row>
    <row r="7299" spans="2:5" x14ac:dyDescent="0.25">
      <c r="B7299" s="39">
        <v>42888</v>
      </c>
      <c r="C7299" s="40" t="s">
        <v>153</v>
      </c>
      <c r="D7299" s="40">
        <v>3</v>
      </c>
      <c r="E7299" s="41">
        <v>0.99048579999999997</v>
      </c>
    </row>
    <row r="7300" spans="2:5" x14ac:dyDescent="0.25">
      <c r="B7300" s="39">
        <v>42888</v>
      </c>
      <c r="C7300" s="40" t="s">
        <v>153</v>
      </c>
      <c r="D7300" s="40">
        <v>4</v>
      </c>
      <c r="E7300" s="41">
        <v>0.99004309999999995</v>
      </c>
    </row>
    <row r="7301" spans="2:5" x14ac:dyDescent="0.25">
      <c r="B7301" s="39">
        <v>42888</v>
      </c>
      <c r="C7301" s="40" t="s">
        <v>153</v>
      </c>
      <c r="D7301" s="40">
        <v>5</v>
      </c>
      <c r="E7301" s="41">
        <v>0.99038119999999996</v>
      </c>
    </row>
    <row r="7302" spans="2:5" x14ac:dyDescent="0.25">
      <c r="B7302" s="39">
        <v>42888</v>
      </c>
      <c r="C7302" s="40" t="s">
        <v>153</v>
      </c>
      <c r="D7302" s="40">
        <v>6</v>
      </c>
      <c r="E7302" s="41">
        <v>0.99047640000000003</v>
      </c>
    </row>
    <row r="7303" spans="2:5" x14ac:dyDescent="0.25">
      <c r="B7303" s="39">
        <v>42888</v>
      </c>
      <c r="C7303" s="40" t="s">
        <v>153</v>
      </c>
      <c r="D7303" s="40">
        <v>7</v>
      </c>
      <c r="E7303" s="41">
        <v>0.99051409999999995</v>
      </c>
    </row>
    <row r="7304" spans="2:5" x14ac:dyDescent="0.25">
      <c r="B7304" s="39">
        <v>42888</v>
      </c>
      <c r="C7304" s="40" t="s">
        <v>153</v>
      </c>
      <c r="D7304" s="40">
        <v>8</v>
      </c>
      <c r="E7304" s="41">
        <v>0.99026130000000001</v>
      </c>
    </row>
    <row r="7305" spans="2:5" x14ac:dyDescent="0.25">
      <c r="B7305" s="39">
        <v>42888</v>
      </c>
      <c r="C7305" s="40" t="s">
        <v>153</v>
      </c>
      <c r="D7305" s="40">
        <v>9</v>
      </c>
      <c r="E7305" s="41">
        <v>0.99105259999999995</v>
      </c>
    </row>
    <row r="7306" spans="2:5" x14ac:dyDescent="0.25">
      <c r="B7306" s="39">
        <v>42888</v>
      </c>
      <c r="C7306" s="40" t="s">
        <v>153</v>
      </c>
      <c r="D7306" s="40">
        <v>10</v>
      </c>
      <c r="E7306" s="41">
        <v>0.9910426</v>
      </c>
    </row>
    <row r="7307" spans="2:5" x14ac:dyDescent="0.25">
      <c r="B7307" s="39">
        <v>42888</v>
      </c>
      <c r="C7307" s="40" t="s">
        <v>153</v>
      </c>
      <c r="D7307" s="40">
        <v>11</v>
      </c>
      <c r="E7307" s="41">
        <v>0.99163449999999997</v>
      </c>
    </row>
    <row r="7308" spans="2:5" x14ac:dyDescent="0.25">
      <c r="B7308" s="39">
        <v>42888</v>
      </c>
      <c r="C7308" s="40" t="s">
        <v>153</v>
      </c>
      <c r="D7308" s="40">
        <v>12</v>
      </c>
      <c r="E7308" s="41">
        <v>0.99171450000000005</v>
      </c>
    </row>
    <row r="7309" spans="2:5" x14ac:dyDescent="0.25">
      <c r="B7309" s="39">
        <v>42888</v>
      </c>
      <c r="C7309" s="40" t="s">
        <v>153</v>
      </c>
      <c r="D7309" s="40">
        <v>13</v>
      </c>
      <c r="E7309" s="41">
        <v>0.99192519999999995</v>
      </c>
    </row>
    <row r="7310" spans="2:5" x14ac:dyDescent="0.25">
      <c r="B7310" s="39">
        <v>42888</v>
      </c>
      <c r="C7310" s="40" t="s">
        <v>153</v>
      </c>
      <c r="D7310" s="40">
        <v>14</v>
      </c>
      <c r="E7310" s="41">
        <v>0.99217250000000001</v>
      </c>
    </row>
    <row r="7311" spans="2:5" x14ac:dyDescent="0.25">
      <c r="B7311" s="39">
        <v>42888</v>
      </c>
      <c r="C7311" s="40" t="s">
        <v>153</v>
      </c>
      <c r="D7311" s="40">
        <v>15</v>
      </c>
      <c r="E7311" s="41">
        <v>0.99178069999999996</v>
      </c>
    </row>
    <row r="7312" spans="2:5" x14ac:dyDescent="0.25">
      <c r="B7312" s="39">
        <v>42888</v>
      </c>
      <c r="C7312" s="40" t="s">
        <v>153</v>
      </c>
      <c r="D7312" s="40">
        <v>16</v>
      </c>
      <c r="E7312" s="41">
        <v>0.99179189999999995</v>
      </c>
    </row>
    <row r="7313" spans="2:5" x14ac:dyDescent="0.25">
      <c r="B7313" s="39">
        <v>42888</v>
      </c>
      <c r="C7313" s="40" t="s">
        <v>153</v>
      </c>
      <c r="D7313" s="40">
        <v>17</v>
      </c>
      <c r="E7313" s="41">
        <v>0.99127739999999998</v>
      </c>
    </row>
    <row r="7314" spans="2:5" x14ac:dyDescent="0.25">
      <c r="B7314" s="39">
        <v>42888</v>
      </c>
      <c r="C7314" s="40" t="s">
        <v>153</v>
      </c>
      <c r="D7314" s="40">
        <v>18</v>
      </c>
      <c r="E7314" s="41">
        <v>0.99121420000000005</v>
      </c>
    </row>
    <row r="7315" spans="2:5" x14ac:dyDescent="0.25">
      <c r="B7315" s="39">
        <v>42888</v>
      </c>
      <c r="C7315" s="40" t="s">
        <v>153</v>
      </c>
      <c r="D7315" s="40">
        <v>19</v>
      </c>
      <c r="E7315" s="41">
        <v>0.99147459999999998</v>
      </c>
    </row>
    <row r="7316" spans="2:5" x14ac:dyDescent="0.25">
      <c r="B7316" s="39">
        <v>42888</v>
      </c>
      <c r="C7316" s="40" t="s">
        <v>153</v>
      </c>
      <c r="D7316" s="40">
        <v>20</v>
      </c>
      <c r="E7316" s="41">
        <v>0.99152169999999995</v>
      </c>
    </row>
    <row r="7317" spans="2:5" x14ac:dyDescent="0.25">
      <c r="B7317" s="39">
        <v>42888</v>
      </c>
      <c r="C7317" s="40" t="s">
        <v>153</v>
      </c>
      <c r="D7317" s="40">
        <v>21</v>
      </c>
      <c r="E7317" s="41">
        <v>0.99156239999999995</v>
      </c>
    </row>
    <row r="7318" spans="2:5" x14ac:dyDescent="0.25">
      <c r="B7318" s="39">
        <v>42888</v>
      </c>
      <c r="C7318" s="40" t="s">
        <v>153</v>
      </c>
      <c r="D7318" s="40">
        <v>22</v>
      </c>
      <c r="E7318" s="41">
        <v>0.99156480000000002</v>
      </c>
    </row>
    <row r="7319" spans="2:5" x14ac:dyDescent="0.25">
      <c r="B7319" s="39">
        <v>42888</v>
      </c>
      <c r="C7319" s="40" t="s">
        <v>153</v>
      </c>
      <c r="D7319" s="40">
        <v>23</v>
      </c>
      <c r="E7319" s="41">
        <v>0.99172039999999995</v>
      </c>
    </row>
    <row r="7320" spans="2:5" x14ac:dyDescent="0.25">
      <c r="B7320" s="39">
        <v>42888</v>
      </c>
      <c r="C7320" s="40" t="s">
        <v>153</v>
      </c>
      <c r="D7320" s="40">
        <v>24</v>
      </c>
      <c r="E7320" s="41">
        <v>0.99158440000000003</v>
      </c>
    </row>
    <row r="7321" spans="2:5" x14ac:dyDescent="0.25">
      <c r="B7321" s="39">
        <v>42888</v>
      </c>
      <c r="C7321" s="40" t="s">
        <v>153</v>
      </c>
      <c r="D7321" s="40">
        <v>25</v>
      </c>
      <c r="E7321" s="41">
        <v>0.99191470000000004</v>
      </c>
    </row>
    <row r="7322" spans="2:5" x14ac:dyDescent="0.25">
      <c r="B7322" s="39">
        <v>42888</v>
      </c>
      <c r="C7322" s="40" t="s">
        <v>153</v>
      </c>
      <c r="D7322" s="40">
        <v>26</v>
      </c>
      <c r="E7322" s="41">
        <v>0.99191969999999996</v>
      </c>
    </row>
    <row r="7323" spans="2:5" x14ac:dyDescent="0.25">
      <c r="B7323" s="39">
        <v>42888</v>
      </c>
      <c r="C7323" s="40" t="s">
        <v>153</v>
      </c>
      <c r="D7323" s="40">
        <v>27</v>
      </c>
      <c r="E7323" s="41">
        <v>0.99206150000000004</v>
      </c>
    </row>
    <row r="7324" spans="2:5" x14ac:dyDescent="0.25">
      <c r="B7324" s="39">
        <v>42888</v>
      </c>
      <c r="C7324" s="40" t="s">
        <v>153</v>
      </c>
      <c r="D7324" s="40">
        <v>28</v>
      </c>
      <c r="E7324" s="41">
        <v>0.99208750000000001</v>
      </c>
    </row>
    <row r="7325" spans="2:5" x14ac:dyDescent="0.25">
      <c r="B7325" s="39">
        <v>42888</v>
      </c>
      <c r="C7325" s="40" t="s">
        <v>153</v>
      </c>
      <c r="D7325" s="40">
        <v>29</v>
      </c>
      <c r="E7325" s="41">
        <v>0.99217580000000005</v>
      </c>
    </row>
    <row r="7326" spans="2:5" x14ac:dyDescent="0.25">
      <c r="B7326" s="39">
        <v>42888</v>
      </c>
      <c r="C7326" s="40" t="s">
        <v>153</v>
      </c>
      <c r="D7326" s="40">
        <v>30</v>
      </c>
      <c r="E7326" s="41">
        <v>0.99231979999999997</v>
      </c>
    </row>
    <row r="7327" spans="2:5" x14ac:dyDescent="0.25">
      <c r="B7327" s="39">
        <v>42888</v>
      </c>
      <c r="C7327" s="40" t="s">
        <v>153</v>
      </c>
      <c r="D7327" s="40">
        <v>31</v>
      </c>
      <c r="E7327" s="41">
        <v>0.99226820000000004</v>
      </c>
    </row>
    <row r="7328" spans="2:5" x14ac:dyDescent="0.25">
      <c r="B7328" s="39">
        <v>42888</v>
      </c>
      <c r="C7328" s="40" t="s">
        <v>153</v>
      </c>
      <c r="D7328" s="40">
        <v>32</v>
      </c>
      <c r="E7328" s="41">
        <v>0.99225580000000002</v>
      </c>
    </row>
    <row r="7329" spans="2:5" x14ac:dyDescent="0.25">
      <c r="B7329" s="39">
        <v>42888</v>
      </c>
      <c r="C7329" s="40" t="s">
        <v>153</v>
      </c>
      <c r="D7329" s="40">
        <v>33</v>
      </c>
      <c r="E7329" s="41">
        <v>0.99237350000000002</v>
      </c>
    </row>
    <row r="7330" spans="2:5" x14ac:dyDescent="0.25">
      <c r="B7330" s="39">
        <v>42888</v>
      </c>
      <c r="C7330" s="40" t="s">
        <v>153</v>
      </c>
      <c r="D7330" s="40">
        <v>34</v>
      </c>
      <c r="E7330" s="41">
        <v>0.99234509999999998</v>
      </c>
    </row>
    <row r="7331" spans="2:5" x14ac:dyDescent="0.25">
      <c r="B7331" s="39">
        <v>42888</v>
      </c>
      <c r="C7331" s="40" t="s">
        <v>153</v>
      </c>
      <c r="D7331" s="40">
        <v>35</v>
      </c>
      <c r="E7331" s="41">
        <v>0.99222739999999998</v>
      </c>
    </row>
    <row r="7332" spans="2:5" x14ac:dyDescent="0.25">
      <c r="B7332" s="39">
        <v>42888</v>
      </c>
      <c r="C7332" s="40" t="s">
        <v>153</v>
      </c>
      <c r="D7332" s="40">
        <v>36</v>
      </c>
      <c r="E7332" s="41">
        <v>0.99237070000000005</v>
      </c>
    </row>
    <row r="7333" spans="2:5" x14ac:dyDescent="0.25">
      <c r="B7333" s="39">
        <v>42888</v>
      </c>
      <c r="C7333" s="40" t="s">
        <v>153</v>
      </c>
      <c r="D7333" s="40">
        <v>37</v>
      </c>
      <c r="E7333" s="41">
        <v>0.99257090000000003</v>
      </c>
    </row>
    <row r="7334" spans="2:5" x14ac:dyDescent="0.25">
      <c r="B7334" s="39">
        <v>42888</v>
      </c>
      <c r="C7334" s="40" t="s">
        <v>153</v>
      </c>
      <c r="D7334" s="40">
        <v>38</v>
      </c>
      <c r="E7334" s="41">
        <v>0.99262799999999995</v>
      </c>
    </row>
    <row r="7335" spans="2:5" x14ac:dyDescent="0.25">
      <c r="B7335" s="39">
        <v>42888</v>
      </c>
      <c r="C7335" s="40" t="s">
        <v>153</v>
      </c>
      <c r="D7335" s="40">
        <v>39</v>
      </c>
      <c r="E7335" s="41">
        <v>0.99258420000000003</v>
      </c>
    </row>
    <row r="7336" spans="2:5" x14ac:dyDescent="0.25">
      <c r="B7336" s="39">
        <v>42888</v>
      </c>
      <c r="C7336" s="40" t="s">
        <v>153</v>
      </c>
      <c r="D7336" s="40">
        <v>40</v>
      </c>
      <c r="E7336" s="41">
        <v>0.99251180000000006</v>
      </c>
    </row>
    <row r="7337" spans="2:5" x14ac:dyDescent="0.25">
      <c r="B7337" s="39">
        <v>42888</v>
      </c>
      <c r="C7337" s="40" t="s">
        <v>153</v>
      </c>
      <c r="D7337" s="40">
        <v>41</v>
      </c>
      <c r="E7337" s="41">
        <v>0.99241109999999999</v>
      </c>
    </row>
    <row r="7338" spans="2:5" x14ac:dyDescent="0.25">
      <c r="B7338" s="39">
        <v>42888</v>
      </c>
      <c r="C7338" s="40" t="s">
        <v>153</v>
      </c>
      <c r="D7338" s="40">
        <v>42</v>
      </c>
      <c r="E7338" s="41">
        <v>0.99222250000000001</v>
      </c>
    </row>
    <row r="7339" spans="2:5" x14ac:dyDescent="0.25">
      <c r="B7339" s="39">
        <v>42888</v>
      </c>
      <c r="C7339" s="40" t="s">
        <v>153</v>
      </c>
      <c r="D7339" s="40">
        <v>43</v>
      </c>
      <c r="E7339" s="41">
        <v>0.99219440000000003</v>
      </c>
    </row>
    <row r="7340" spans="2:5" x14ac:dyDescent="0.25">
      <c r="B7340" s="39">
        <v>42888</v>
      </c>
      <c r="C7340" s="40" t="s">
        <v>153</v>
      </c>
      <c r="D7340" s="40">
        <v>44</v>
      </c>
      <c r="E7340" s="41">
        <v>0.99214650000000004</v>
      </c>
    </row>
    <row r="7341" spans="2:5" x14ac:dyDescent="0.25">
      <c r="B7341" s="39">
        <v>42888</v>
      </c>
      <c r="C7341" s="40" t="s">
        <v>153</v>
      </c>
      <c r="D7341" s="40">
        <v>45</v>
      </c>
      <c r="E7341" s="41">
        <v>0.99202979999999996</v>
      </c>
    </row>
    <row r="7342" spans="2:5" x14ac:dyDescent="0.25">
      <c r="B7342" s="39">
        <v>42888</v>
      </c>
      <c r="C7342" s="40" t="s">
        <v>153</v>
      </c>
      <c r="D7342" s="40">
        <v>46</v>
      </c>
      <c r="E7342" s="41">
        <v>0.99179379999999995</v>
      </c>
    </row>
    <row r="7343" spans="2:5" x14ac:dyDescent="0.25">
      <c r="B7343" s="39">
        <v>42888</v>
      </c>
      <c r="C7343" s="40" t="s">
        <v>153</v>
      </c>
      <c r="D7343" s="40">
        <v>47</v>
      </c>
      <c r="E7343" s="41">
        <v>0.9918612</v>
      </c>
    </row>
    <row r="7344" spans="2:5" x14ac:dyDescent="0.25">
      <c r="B7344" s="39">
        <v>42888</v>
      </c>
      <c r="C7344" s="40" t="s">
        <v>153</v>
      </c>
      <c r="D7344" s="40">
        <v>48</v>
      </c>
      <c r="E7344" s="41">
        <v>0.99129100000000003</v>
      </c>
    </row>
    <row r="7345" spans="2:5" x14ac:dyDescent="0.25">
      <c r="B7345" s="39">
        <v>42889</v>
      </c>
      <c r="C7345" s="40" t="s">
        <v>153</v>
      </c>
      <c r="D7345" s="40">
        <v>1</v>
      </c>
      <c r="E7345" s="41">
        <v>0.99070080000000005</v>
      </c>
    </row>
    <row r="7346" spans="2:5" x14ac:dyDescent="0.25">
      <c r="B7346" s="39">
        <v>42889</v>
      </c>
      <c r="C7346" s="40" t="s">
        <v>153</v>
      </c>
      <c r="D7346" s="40">
        <v>2</v>
      </c>
      <c r="E7346" s="41">
        <v>0.99017820000000001</v>
      </c>
    </row>
    <row r="7347" spans="2:5" x14ac:dyDescent="0.25">
      <c r="B7347" s="39">
        <v>42889</v>
      </c>
      <c r="C7347" s="40" t="s">
        <v>153</v>
      </c>
      <c r="D7347" s="40">
        <v>3</v>
      </c>
      <c r="E7347" s="41">
        <v>0.98955130000000002</v>
      </c>
    </row>
    <row r="7348" spans="2:5" x14ac:dyDescent="0.25">
      <c r="B7348" s="39">
        <v>42889</v>
      </c>
      <c r="C7348" s="40" t="s">
        <v>153</v>
      </c>
      <c r="D7348" s="40">
        <v>4</v>
      </c>
      <c r="E7348" s="41">
        <v>0.98940329999999999</v>
      </c>
    </row>
    <row r="7349" spans="2:5" x14ac:dyDescent="0.25">
      <c r="B7349" s="39">
        <v>42889</v>
      </c>
      <c r="C7349" s="40" t="s">
        <v>153</v>
      </c>
      <c r="D7349" s="40">
        <v>5</v>
      </c>
      <c r="E7349" s="41">
        <v>0.98921219999999999</v>
      </c>
    </row>
    <row r="7350" spans="2:5" x14ac:dyDescent="0.25">
      <c r="B7350" s="39">
        <v>42889</v>
      </c>
      <c r="C7350" s="40" t="s">
        <v>153</v>
      </c>
      <c r="D7350" s="40">
        <v>6</v>
      </c>
      <c r="E7350" s="41">
        <v>0.98902299999999999</v>
      </c>
    </row>
    <row r="7351" spans="2:5" x14ac:dyDescent="0.25">
      <c r="B7351" s="39">
        <v>42889</v>
      </c>
      <c r="C7351" s="40" t="s">
        <v>153</v>
      </c>
      <c r="D7351" s="40">
        <v>7</v>
      </c>
      <c r="E7351" s="41">
        <v>0.98917619999999995</v>
      </c>
    </row>
    <row r="7352" spans="2:5" x14ac:dyDescent="0.25">
      <c r="B7352" s="39">
        <v>42889</v>
      </c>
      <c r="C7352" s="40" t="s">
        <v>153</v>
      </c>
      <c r="D7352" s="40">
        <v>8</v>
      </c>
      <c r="E7352" s="41">
        <v>0.98927489999999996</v>
      </c>
    </row>
    <row r="7353" spans="2:5" x14ac:dyDescent="0.25">
      <c r="B7353" s="39">
        <v>42889</v>
      </c>
      <c r="C7353" s="40" t="s">
        <v>153</v>
      </c>
      <c r="D7353" s="40">
        <v>9</v>
      </c>
      <c r="E7353" s="41">
        <v>0.98953880000000005</v>
      </c>
    </row>
    <row r="7354" spans="2:5" x14ac:dyDescent="0.25">
      <c r="B7354" s="39">
        <v>42889</v>
      </c>
      <c r="C7354" s="40" t="s">
        <v>153</v>
      </c>
      <c r="D7354" s="40">
        <v>10</v>
      </c>
      <c r="E7354" s="41">
        <v>0.98953849999999999</v>
      </c>
    </row>
    <row r="7355" spans="2:5" x14ac:dyDescent="0.25">
      <c r="B7355" s="39">
        <v>42889</v>
      </c>
      <c r="C7355" s="40" t="s">
        <v>153</v>
      </c>
      <c r="D7355" s="40">
        <v>11</v>
      </c>
      <c r="E7355" s="41">
        <v>0.99017860000000002</v>
      </c>
    </row>
    <row r="7356" spans="2:5" x14ac:dyDescent="0.25">
      <c r="B7356" s="39">
        <v>42889</v>
      </c>
      <c r="C7356" s="40" t="s">
        <v>153</v>
      </c>
      <c r="D7356" s="40">
        <v>12</v>
      </c>
      <c r="E7356" s="41">
        <v>0.9906066</v>
      </c>
    </row>
    <row r="7357" spans="2:5" x14ac:dyDescent="0.25">
      <c r="B7357" s="39">
        <v>42889</v>
      </c>
      <c r="C7357" s="40" t="s">
        <v>153</v>
      </c>
      <c r="D7357" s="40">
        <v>13</v>
      </c>
      <c r="E7357" s="41">
        <v>0.9909443</v>
      </c>
    </row>
    <row r="7358" spans="2:5" x14ac:dyDescent="0.25">
      <c r="B7358" s="39">
        <v>42889</v>
      </c>
      <c r="C7358" s="40" t="s">
        <v>153</v>
      </c>
      <c r="D7358" s="40">
        <v>14</v>
      </c>
      <c r="E7358" s="41">
        <v>0.99099720000000002</v>
      </c>
    </row>
    <row r="7359" spans="2:5" x14ac:dyDescent="0.25">
      <c r="B7359" s="39">
        <v>42889</v>
      </c>
      <c r="C7359" s="40" t="s">
        <v>153</v>
      </c>
      <c r="D7359" s="40">
        <v>15</v>
      </c>
      <c r="E7359" s="41">
        <v>0.99067649999999996</v>
      </c>
    </row>
    <row r="7360" spans="2:5" x14ac:dyDescent="0.25">
      <c r="B7360" s="39">
        <v>42889</v>
      </c>
      <c r="C7360" s="40" t="s">
        <v>153</v>
      </c>
      <c r="D7360" s="40">
        <v>16</v>
      </c>
      <c r="E7360" s="41">
        <v>0.99100239999999995</v>
      </c>
    </row>
    <row r="7361" spans="2:5" x14ac:dyDescent="0.25">
      <c r="B7361" s="39">
        <v>42889</v>
      </c>
      <c r="C7361" s="40" t="s">
        <v>153</v>
      </c>
      <c r="D7361" s="40">
        <v>17</v>
      </c>
      <c r="E7361" s="41">
        <v>0.99084119999999998</v>
      </c>
    </row>
    <row r="7362" spans="2:5" x14ac:dyDescent="0.25">
      <c r="B7362" s="39">
        <v>42889</v>
      </c>
      <c r="C7362" s="40" t="s">
        <v>153</v>
      </c>
      <c r="D7362" s="40">
        <v>18</v>
      </c>
      <c r="E7362" s="41">
        <v>0.99099250000000005</v>
      </c>
    </row>
    <row r="7363" spans="2:5" x14ac:dyDescent="0.25">
      <c r="B7363" s="39">
        <v>42889</v>
      </c>
      <c r="C7363" s="40" t="s">
        <v>153</v>
      </c>
      <c r="D7363" s="40">
        <v>19</v>
      </c>
      <c r="E7363" s="41">
        <v>0.99090480000000003</v>
      </c>
    </row>
    <row r="7364" spans="2:5" x14ac:dyDescent="0.25">
      <c r="B7364" s="39">
        <v>42889</v>
      </c>
      <c r="C7364" s="40" t="s">
        <v>153</v>
      </c>
      <c r="D7364" s="40">
        <v>20</v>
      </c>
      <c r="E7364" s="41">
        <v>0.99072939999999998</v>
      </c>
    </row>
    <row r="7365" spans="2:5" x14ac:dyDescent="0.25">
      <c r="B7365" s="39">
        <v>42889</v>
      </c>
      <c r="C7365" s="40" t="s">
        <v>153</v>
      </c>
      <c r="D7365" s="40">
        <v>21</v>
      </c>
      <c r="E7365" s="41">
        <v>0.99063230000000002</v>
      </c>
    </row>
    <row r="7366" spans="2:5" x14ac:dyDescent="0.25">
      <c r="B7366" s="39">
        <v>42889</v>
      </c>
      <c r="C7366" s="40" t="s">
        <v>153</v>
      </c>
      <c r="D7366" s="40">
        <v>22</v>
      </c>
      <c r="E7366" s="41">
        <v>0.99062969999999995</v>
      </c>
    </row>
    <row r="7367" spans="2:5" x14ac:dyDescent="0.25">
      <c r="B7367" s="39">
        <v>42889</v>
      </c>
      <c r="C7367" s="40" t="s">
        <v>153</v>
      </c>
      <c r="D7367" s="40">
        <v>23</v>
      </c>
      <c r="E7367" s="41">
        <v>0.99059980000000003</v>
      </c>
    </row>
    <row r="7368" spans="2:5" x14ac:dyDescent="0.25">
      <c r="B7368" s="39">
        <v>42889</v>
      </c>
      <c r="C7368" s="40" t="s">
        <v>153</v>
      </c>
      <c r="D7368" s="40">
        <v>24</v>
      </c>
      <c r="E7368" s="41">
        <v>0.99058270000000004</v>
      </c>
    </row>
    <row r="7369" spans="2:5" x14ac:dyDescent="0.25">
      <c r="B7369" s="39">
        <v>42889</v>
      </c>
      <c r="C7369" s="40" t="s">
        <v>153</v>
      </c>
      <c r="D7369" s="40">
        <v>25</v>
      </c>
      <c r="E7369" s="41">
        <v>0.99075049999999998</v>
      </c>
    </row>
    <row r="7370" spans="2:5" x14ac:dyDescent="0.25">
      <c r="B7370" s="39">
        <v>42889</v>
      </c>
      <c r="C7370" s="40" t="s">
        <v>153</v>
      </c>
      <c r="D7370" s="40">
        <v>26</v>
      </c>
      <c r="E7370" s="41">
        <v>0.99047529999999995</v>
      </c>
    </row>
    <row r="7371" spans="2:5" x14ac:dyDescent="0.25">
      <c r="B7371" s="39">
        <v>42889</v>
      </c>
      <c r="C7371" s="40" t="s">
        <v>153</v>
      </c>
      <c r="D7371" s="40">
        <v>27</v>
      </c>
      <c r="E7371" s="41">
        <v>0.99101130000000004</v>
      </c>
    </row>
    <row r="7372" spans="2:5" x14ac:dyDescent="0.25">
      <c r="B7372" s="39">
        <v>42889</v>
      </c>
      <c r="C7372" s="40" t="s">
        <v>153</v>
      </c>
      <c r="D7372" s="40">
        <v>28</v>
      </c>
      <c r="E7372" s="41">
        <v>0.99088710000000002</v>
      </c>
    </row>
    <row r="7373" spans="2:5" x14ac:dyDescent="0.25">
      <c r="B7373" s="39">
        <v>42889</v>
      </c>
      <c r="C7373" s="40" t="s">
        <v>153</v>
      </c>
      <c r="D7373" s="40">
        <v>29</v>
      </c>
      <c r="E7373" s="41">
        <v>0.99056940000000004</v>
      </c>
    </row>
    <row r="7374" spans="2:5" x14ac:dyDescent="0.25">
      <c r="B7374" s="39">
        <v>42889</v>
      </c>
      <c r="C7374" s="40" t="s">
        <v>153</v>
      </c>
      <c r="D7374" s="40">
        <v>30</v>
      </c>
      <c r="E7374" s="41">
        <v>0.99044069999999995</v>
      </c>
    </row>
    <row r="7375" spans="2:5" x14ac:dyDescent="0.25">
      <c r="B7375" s="39">
        <v>42889</v>
      </c>
      <c r="C7375" s="40" t="s">
        <v>153</v>
      </c>
      <c r="D7375" s="40">
        <v>31</v>
      </c>
      <c r="E7375" s="41">
        <v>0.99072499999999997</v>
      </c>
    </row>
    <row r="7376" spans="2:5" x14ac:dyDescent="0.25">
      <c r="B7376" s="39">
        <v>42889</v>
      </c>
      <c r="C7376" s="40" t="s">
        <v>153</v>
      </c>
      <c r="D7376" s="40">
        <v>32</v>
      </c>
      <c r="E7376" s="41">
        <v>0.99077029999999999</v>
      </c>
    </row>
    <row r="7377" spans="2:5" x14ac:dyDescent="0.25">
      <c r="B7377" s="39">
        <v>42889</v>
      </c>
      <c r="C7377" s="40" t="s">
        <v>153</v>
      </c>
      <c r="D7377" s="40">
        <v>33</v>
      </c>
      <c r="E7377" s="41">
        <v>0.99103779999999997</v>
      </c>
    </row>
    <row r="7378" spans="2:5" x14ac:dyDescent="0.25">
      <c r="B7378" s="39">
        <v>42889</v>
      </c>
      <c r="C7378" s="40" t="s">
        <v>153</v>
      </c>
      <c r="D7378" s="40">
        <v>34</v>
      </c>
      <c r="E7378" s="41">
        <v>0.99119120000000005</v>
      </c>
    </row>
    <row r="7379" spans="2:5" x14ac:dyDescent="0.25">
      <c r="B7379" s="39">
        <v>42889</v>
      </c>
      <c r="C7379" s="40" t="s">
        <v>153</v>
      </c>
      <c r="D7379" s="40">
        <v>35</v>
      </c>
      <c r="E7379" s="41">
        <v>0.99122359999999998</v>
      </c>
    </row>
    <row r="7380" spans="2:5" x14ac:dyDescent="0.25">
      <c r="B7380" s="39">
        <v>42889</v>
      </c>
      <c r="C7380" s="40" t="s">
        <v>153</v>
      </c>
      <c r="D7380" s="40">
        <v>36</v>
      </c>
      <c r="E7380" s="41">
        <v>0.99149290000000001</v>
      </c>
    </row>
    <row r="7381" spans="2:5" x14ac:dyDescent="0.25">
      <c r="B7381" s="39">
        <v>42889</v>
      </c>
      <c r="C7381" s="40" t="s">
        <v>153</v>
      </c>
      <c r="D7381" s="40">
        <v>37</v>
      </c>
      <c r="E7381" s="41">
        <v>0.99097230000000003</v>
      </c>
    </row>
    <row r="7382" spans="2:5" x14ac:dyDescent="0.25">
      <c r="B7382" s="39">
        <v>42889</v>
      </c>
      <c r="C7382" s="40" t="s">
        <v>153</v>
      </c>
      <c r="D7382" s="40">
        <v>38</v>
      </c>
      <c r="E7382" s="41">
        <v>0.99131530000000001</v>
      </c>
    </row>
    <row r="7383" spans="2:5" x14ac:dyDescent="0.25">
      <c r="B7383" s="39">
        <v>42889</v>
      </c>
      <c r="C7383" s="40" t="s">
        <v>153</v>
      </c>
      <c r="D7383" s="40">
        <v>39</v>
      </c>
      <c r="E7383" s="41">
        <v>0.99142269999999999</v>
      </c>
    </row>
    <row r="7384" spans="2:5" x14ac:dyDescent="0.25">
      <c r="B7384" s="39">
        <v>42889</v>
      </c>
      <c r="C7384" s="40" t="s">
        <v>153</v>
      </c>
      <c r="D7384" s="40">
        <v>40</v>
      </c>
      <c r="E7384" s="41">
        <v>0.99131769999999997</v>
      </c>
    </row>
    <row r="7385" spans="2:5" x14ac:dyDescent="0.25">
      <c r="B7385" s="39">
        <v>42889</v>
      </c>
      <c r="C7385" s="40" t="s">
        <v>153</v>
      </c>
      <c r="D7385" s="40">
        <v>41</v>
      </c>
      <c r="E7385" s="41">
        <v>0.99134319999999998</v>
      </c>
    </row>
    <row r="7386" spans="2:5" x14ac:dyDescent="0.25">
      <c r="B7386" s="39">
        <v>42889</v>
      </c>
      <c r="C7386" s="40" t="s">
        <v>153</v>
      </c>
      <c r="D7386" s="40">
        <v>42</v>
      </c>
      <c r="E7386" s="41">
        <v>0.99130910000000005</v>
      </c>
    </row>
    <row r="7387" spans="2:5" x14ac:dyDescent="0.25">
      <c r="B7387" s="39">
        <v>42889</v>
      </c>
      <c r="C7387" s="40" t="s">
        <v>153</v>
      </c>
      <c r="D7387" s="40">
        <v>43</v>
      </c>
      <c r="E7387" s="41">
        <v>0.99144109999999996</v>
      </c>
    </row>
    <row r="7388" spans="2:5" x14ac:dyDescent="0.25">
      <c r="B7388" s="39">
        <v>42889</v>
      </c>
      <c r="C7388" s="40" t="s">
        <v>153</v>
      </c>
      <c r="D7388" s="40">
        <v>44</v>
      </c>
      <c r="E7388" s="41">
        <v>0.99158690000000005</v>
      </c>
    </row>
    <row r="7389" spans="2:5" x14ac:dyDescent="0.25">
      <c r="B7389" s="39">
        <v>42889</v>
      </c>
      <c r="C7389" s="40" t="s">
        <v>153</v>
      </c>
      <c r="D7389" s="40">
        <v>45</v>
      </c>
      <c r="E7389" s="41">
        <v>0.9917456</v>
      </c>
    </row>
    <row r="7390" spans="2:5" x14ac:dyDescent="0.25">
      <c r="B7390" s="39">
        <v>42889</v>
      </c>
      <c r="C7390" s="40" t="s">
        <v>153</v>
      </c>
      <c r="D7390" s="40">
        <v>46</v>
      </c>
      <c r="E7390" s="41">
        <v>0.99176359999999997</v>
      </c>
    </row>
    <row r="7391" spans="2:5" x14ac:dyDescent="0.25">
      <c r="B7391" s="39">
        <v>42889</v>
      </c>
      <c r="C7391" s="40" t="s">
        <v>153</v>
      </c>
      <c r="D7391" s="40">
        <v>47</v>
      </c>
      <c r="E7391" s="41">
        <v>0.99180559999999995</v>
      </c>
    </row>
    <row r="7392" spans="2:5" x14ac:dyDescent="0.25">
      <c r="B7392" s="39">
        <v>42889</v>
      </c>
      <c r="C7392" s="40" t="s">
        <v>153</v>
      </c>
      <c r="D7392" s="40">
        <v>48</v>
      </c>
      <c r="E7392" s="41">
        <v>0.99146939999999995</v>
      </c>
    </row>
    <row r="7393" spans="2:5" x14ac:dyDescent="0.25">
      <c r="B7393" s="39">
        <v>42890</v>
      </c>
      <c r="C7393" s="40" t="s">
        <v>153</v>
      </c>
      <c r="D7393" s="40">
        <v>1</v>
      </c>
      <c r="E7393" s="41">
        <v>0.99113669999999998</v>
      </c>
    </row>
    <row r="7394" spans="2:5" x14ac:dyDescent="0.25">
      <c r="B7394" s="39">
        <v>42890</v>
      </c>
      <c r="C7394" s="40" t="s">
        <v>153</v>
      </c>
      <c r="D7394" s="40">
        <v>2</v>
      </c>
      <c r="E7394" s="41">
        <v>0.99056109999999997</v>
      </c>
    </row>
    <row r="7395" spans="2:5" x14ac:dyDescent="0.25">
      <c r="B7395" s="39">
        <v>42890</v>
      </c>
      <c r="C7395" s="40" t="s">
        <v>153</v>
      </c>
      <c r="D7395" s="40">
        <v>3</v>
      </c>
      <c r="E7395" s="41">
        <v>0.99053000000000002</v>
      </c>
    </row>
    <row r="7396" spans="2:5" x14ac:dyDescent="0.25">
      <c r="B7396" s="39">
        <v>42890</v>
      </c>
      <c r="C7396" s="40" t="s">
        <v>153</v>
      </c>
      <c r="D7396" s="40">
        <v>4</v>
      </c>
      <c r="E7396" s="41">
        <v>0.99027889999999996</v>
      </c>
    </row>
    <row r="7397" spans="2:5" x14ac:dyDescent="0.25">
      <c r="B7397" s="39">
        <v>42890</v>
      </c>
      <c r="C7397" s="40" t="s">
        <v>153</v>
      </c>
      <c r="D7397" s="40">
        <v>5</v>
      </c>
      <c r="E7397" s="41">
        <v>0.9901008</v>
      </c>
    </row>
    <row r="7398" spans="2:5" x14ac:dyDescent="0.25">
      <c r="B7398" s="39">
        <v>42890</v>
      </c>
      <c r="C7398" s="40" t="s">
        <v>153</v>
      </c>
      <c r="D7398" s="40">
        <v>6</v>
      </c>
      <c r="E7398" s="41">
        <v>0.98982110000000001</v>
      </c>
    </row>
    <row r="7399" spans="2:5" x14ac:dyDescent="0.25">
      <c r="B7399" s="39">
        <v>42890</v>
      </c>
      <c r="C7399" s="40" t="s">
        <v>153</v>
      </c>
      <c r="D7399" s="40">
        <v>7</v>
      </c>
      <c r="E7399" s="41">
        <v>0.99004519999999996</v>
      </c>
    </row>
    <row r="7400" spans="2:5" x14ac:dyDescent="0.25">
      <c r="B7400" s="39">
        <v>42890</v>
      </c>
      <c r="C7400" s="40" t="s">
        <v>153</v>
      </c>
      <c r="D7400" s="40">
        <v>8</v>
      </c>
      <c r="E7400" s="41">
        <v>0.98984110000000003</v>
      </c>
    </row>
    <row r="7401" spans="2:5" x14ac:dyDescent="0.25">
      <c r="B7401" s="39">
        <v>42890</v>
      </c>
      <c r="C7401" s="40" t="s">
        <v>153</v>
      </c>
      <c r="D7401" s="40">
        <v>9</v>
      </c>
      <c r="E7401" s="41">
        <v>0.99050550000000004</v>
      </c>
    </row>
    <row r="7402" spans="2:5" x14ac:dyDescent="0.25">
      <c r="B7402" s="39">
        <v>42890</v>
      </c>
      <c r="C7402" s="40" t="s">
        <v>153</v>
      </c>
      <c r="D7402" s="40">
        <v>10</v>
      </c>
      <c r="E7402" s="41">
        <v>0.99020240000000004</v>
      </c>
    </row>
    <row r="7403" spans="2:5" x14ac:dyDescent="0.25">
      <c r="B7403" s="39">
        <v>42890</v>
      </c>
      <c r="C7403" s="40" t="s">
        <v>153</v>
      </c>
      <c r="D7403" s="40">
        <v>11</v>
      </c>
      <c r="E7403" s="41">
        <v>0.99002040000000002</v>
      </c>
    </row>
    <row r="7404" spans="2:5" x14ac:dyDescent="0.25">
      <c r="B7404" s="39">
        <v>42890</v>
      </c>
      <c r="C7404" s="40" t="s">
        <v>153</v>
      </c>
      <c r="D7404" s="40">
        <v>12</v>
      </c>
      <c r="E7404" s="41">
        <v>0.990012</v>
      </c>
    </row>
    <row r="7405" spans="2:5" x14ac:dyDescent="0.25">
      <c r="B7405" s="39">
        <v>42890</v>
      </c>
      <c r="C7405" s="40" t="s">
        <v>153</v>
      </c>
      <c r="D7405" s="40">
        <v>13</v>
      </c>
      <c r="E7405" s="41">
        <v>0.9901221</v>
      </c>
    </row>
    <row r="7406" spans="2:5" x14ac:dyDescent="0.25">
      <c r="B7406" s="39">
        <v>42890</v>
      </c>
      <c r="C7406" s="40" t="s">
        <v>153</v>
      </c>
      <c r="D7406" s="40">
        <v>14</v>
      </c>
      <c r="E7406" s="41">
        <v>0.99043769999999998</v>
      </c>
    </row>
    <row r="7407" spans="2:5" x14ac:dyDescent="0.25">
      <c r="B7407" s="39">
        <v>42890</v>
      </c>
      <c r="C7407" s="40" t="s">
        <v>153</v>
      </c>
      <c r="D7407" s="40">
        <v>15</v>
      </c>
      <c r="E7407" s="41">
        <v>0.99059109999999995</v>
      </c>
    </row>
    <row r="7408" spans="2:5" x14ac:dyDescent="0.25">
      <c r="B7408" s="39">
        <v>42890</v>
      </c>
      <c r="C7408" s="40" t="s">
        <v>153</v>
      </c>
      <c r="D7408" s="40">
        <v>16</v>
      </c>
      <c r="E7408" s="41">
        <v>0.99069379999999996</v>
      </c>
    </row>
    <row r="7409" spans="2:5" x14ac:dyDescent="0.25">
      <c r="B7409" s="39">
        <v>42890</v>
      </c>
      <c r="C7409" s="40" t="s">
        <v>153</v>
      </c>
      <c r="D7409" s="40">
        <v>17</v>
      </c>
      <c r="E7409" s="41">
        <v>0.99045490000000003</v>
      </c>
    </row>
    <row r="7410" spans="2:5" x14ac:dyDescent="0.25">
      <c r="B7410" s="39">
        <v>42890</v>
      </c>
      <c r="C7410" s="40" t="s">
        <v>153</v>
      </c>
      <c r="D7410" s="40">
        <v>18</v>
      </c>
      <c r="E7410" s="41">
        <v>0.99046319999999999</v>
      </c>
    </row>
    <row r="7411" spans="2:5" x14ac:dyDescent="0.25">
      <c r="B7411" s="39">
        <v>42890</v>
      </c>
      <c r="C7411" s="40" t="s">
        <v>153</v>
      </c>
      <c r="D7411" s="40">
        <v>19</v>
      </c>
      <c r="E7411" s="41">
        <v>0.99007869999999998</v>
      </c>
    </row>
    <row r="7412" spans="2:5" x14ac:dyDescent="0.25">
      <c r="B7412" s="39">
        <v>42890</v>
      </c>
      <c r="C7412" s="40" t="s">
        <v>153</v>
      </c>
      <c r="D7412" s="40">
        <v>20</v>
      </c>
      <c r="E7412" s="41">
        <v>0.99018360000000005</v>
      </c>
    </row>
    <row r="7413" spans="2:5" x14ac:dyDescent="0.25">
      <c r="B7413" s="39">
        <v>42890</v>
      </c>
      <c r="C7413" s="40" t="s">
        <v>153</v>
      </c>
      <c r="D7413" s="40">
        <v>21</v>
      </c>
      <c r="E7413" s="41">
        <v>0.99034480000000003</v>
      </c>
    </row>
    <row r="7414" spans="2:5" x14ac:dyDescent="0.25">
      <c r="B7414" s="39">
        <v>42890</v>
      </c>
      <c r="C7414" s="40" t="s">
        <v>153</v>
      </c>
      <c r="D7414" s="40">
        <v>22</v>
      </c>
      <c r="E7414" s="41">
        <v>0.99066600000000005</v>
      </c>
    </row>
    <row r="7415" spans="2:5" x14ac:dyDescent="0.25">
      <c r="B7415" s="39">
        <v>42890</v>
      </c>
      <c r="C7415" s="40" t="s">
        <v>153</v>
      </c>
      <c r="D7415" s="40">
        <v>23</v>
      </c>
      <c r="E7415" s="41">
        <v>0.99073670000000003</v>
      </c>
    </row>
    <row r="7416" spans="2:5" x14ac:dyDescent="0.25">
      <c r="B7416" s="39">
        <v>42890</v>
      </c>
      <c r="C7416" s="40" t="s">
        <v>153</v>
      </c>
      <c r="D7416" s="40">
        <v>24</v>
      </c>
      <c r="E7416" s="41">
        <v>0.99059949999999997</v>
      </c>
    </row>
    <row r="7417" spans="2:5" x14ac:dyDescent="0.25">
      <c r="B7417" s="39">
        <v>42890</v>
      </c>
      <c r="C7417" s="40" t="s">
        <v>153</v>
      </c>
      <c r="D7417" s="40">
        <v>25</v>
      </c>
      <c r="E7417" s="41">
        <v>0.99048020000000003</v>
      </c>
    </row>
    <row r="7418" spans="2:5" x14ac:dyDescent="0.25">
      <c r="B7418" s="39">
        <v>42890</v>
      </c>
      <c r="C7418" s="40" t="s">
        <v>153</v>
      </c>
      <c r="D7418" s="40">
        <v>26</v>
      </c>
      <c r="E7418" s="41">
        <v>0.99031290000000005</v>
      </c>
    </row>
    <row r="7419" spans="2:5" x14ac:dyDescent="0.25">
      <c r="B7419" s="39">
        <v>42890</v>
      </c>
      <c r="C7419" s="40" t="s">
        <v>153</v>
      </c>
      <c r="D7419" s="40">
        <v>27</v>
      </c>
      <c r="E7419" s="41">
        <v>0.99085409999999996</v>
      </c>
    </row>
    <row r="7420" spans="2:5" x14ac:dyDescent="0.25">
      <c r="B7420" s="39">
        <v>42890</v>
      </c>
      <c r="C7420" s="40" t="s">
        <v>153</v>
      </c>
      <c r="D7420" s="40">
        <v>28</v>
      </c>
      <c r="E7420" s="41">
        <v>0.99082769999999998</v>
      </c>
    </row>
    <row r="7421" spans="2:5" x14ac:dyDescent="0.25">
      <c r="B7421" s="39">
        <v>42890</v>
      </c>
      <c r="C7421" s="40" t="s">
        <v>153</v>
      </c>
      <c r="D7421" s="40">
        <v>29</v>
      </c>
      <c r="E7421" s="41">
        <v>0.99062640000000002</v>
      </c>
    </row>
    <row r="7422" spans="2:5" x14ac:dyDescent="0.25">
      <c r="B7422" s="39">
        <v>42890</v>
      </c>
      <c r="C7422" s="40" t="s">
        <v>153</v>
      </c>
      <c r="D7422" s="40">
        <v>30</v>
      </c>
      <c r="E7422" s="41">
        <v>0.99047200000000002</v>
      </c>
    </row>
    <row r="7423" spans="2:5" x14ac:dyDescent="0.25">
      <c r="B7423" s="39">
        <v>42890</v>
      </c>
      <c r="C7423" s="40" t="s">
        <v>153</v>
      </c>
      <c r="D7423" s="40">
        <v>31</v>
      </c>
      <c r="E7423" s="41">
        <v>0.99069949999999996</v>
      </c>
    </row>
    <row r="7424" spans="2:5" x14ac:dyDescent="0.25">
      <c r="B7424" s="39">
        <v>42890</v>
      </c>
      <c r="C7424" s="40" t="s">
        <v>153</v>
      </c>
      <c r="D7424" s="40">
        <v>32</v>
      </c>
      <c r="E7424" s="41">
        <v>0.99061520000000003</v>
      </c>
    </row>
    <row r="7425" spans="2:5" x14ac:dyDescent="0.25">
      <c r="B7425" s="39">
        <v>42890</v>
      </c>
      <c r="C7425" s="40" t="s">
        <v>153</v>
      </c>
      <c r="D7425" s="40">
        <v>33</v>
      </c>
      <c r="E7425" s="41">
        <v>0.99048800000000004</v>
      </c>
    </row>
    <row r="7426" spans="2:5" x14ac:dyDescent="0.25">
      <c r="B7426" s="39">
        <v>42890</v>
      </c>
      <c r="C7426" s="40" t="s">
        <v>153</v>
      </c>
      <c r="D7426" s="40">
        <v>34</v>
      </c>
      <c r="E7426" s="41">
        <v>0.99106899999999998</v>
      </c>
    </row>
    <row r="7427" spans="2:5" x14ac:dyDescent="0.25">
      <c r="B7427" s="39">
        <v>42890</v>
      </c>
      <c r="C7427" s="40" t="s">
        <v>153</v>
      </c>
      <c r="D7427" s="40">
        <v>35</v>
      </c>
      <c r="E7427" s="41">
        <v>0.99063389999999996</v>
      </c>
    </row>
    <row r="7428" spans="2:5" x14ac:dyDescent="0.25">
      <c r="B7428" s="39">
        <v>42890</v>
      </c>
      <c r="C7428" s="40" t="s">
        <v>153</v>
      </c>
      <c r="D7428" s="40">
        <v>36</v>
      </c>
      <c r="E7428" s="41">
        <v>0.99078790000000005</v>
      </c>
    </row>
    <row r="7429" spans="2:5" x14ac:dyDescent="0.25">
      <c r="B7429" s="39">
        <v>42890</v>
      </c>
      <c r="C7429" s="40" t="s">
        <v>153</v>
      </c>
      <c r="D7429" s="40">
        <v>37</v>
      </c>
      <c r="E7429" s="41">
        <v>0.99091359999999995</v>
      </c>
    </row>
    <row r="7430" spans="2:5" x14ac:dyDescent="0.25">
      <c r="B7430" s="39">
        <v>42890</v>
      </c>
      <c r="C7430" s="40" t="s">
        <v>153</v>
      </c>
      <c r="D7430" s="40">
        <v>38</v>
      </c>
      <c r="E7430" s="41">
        <v>0.99137379999999997</v>
      </c>
    </row>
    <row r="7431" spans="2:5" x14ac:dyDescent="0.25">
      <c r="B7431" s="39">
        <v>42890</v>
      </c>
      <c r="C7431" s="40" t="s">
        <v>153</v>
      </c>
      <c r="D7431" s="40">
        <v>39</v>
      </c>
      <c r="E7431" s="41">
        <v>0.99152280000000004</v>
      </c>
    </row>
    <row r="7432" spans="2:5" x14ac:dyDescent="0.25">
      <c r="B7432" s="39">
        <v>42890</v>
      </c>
      <c r="C7432" s="40" t="s">
        <v>153</v>
      </c>
      <c r="D7432" s="40">
        <v>40</v>
      </c>
      <c r="E7432" s="41">
        <v>0.99144220000000005</v>
      </c>
    </row>
    <row r="7433" spans="2:5" x14ac:dyDescent="0.25">
      <c r="B7433" s="39">
        <v>42890</v>
      </c>
      <c r="C7433" s="40" t="s">
        <v>153</v>
      </c>
      <c r="D7433" s="40">
        <v>41</v>
      </c>
      <c r="E7433" s="41">
        <v>0.99127449999999995</v>
      </c>
    </row>
    <row r="7434" spans="2:5" x14ac:dyDescent="0.25">
      <c r="B7434" s="39">
        <v>42890</v>
      </c>
      <c r="C7434" s="40" t="s">
        <v>153</v>
      </c>
      <c r="D7434" s="40">
        <v>42</v>
      </c>
      <c r="E7434" s="41">
        <v>0.99111729999999998</v>
      </c>
    </row>
    <row r="7435" spans="2:5" x14ac:dyDescent="0.25">
      <c r="B7435" s="39">
        <v>42890</v>
      </c>
      <c r="C7435" s="40" t="s">
        <v>153</v>
      </c>
      <c r="D7435" s="40">
        <v>43</v>
      </c>
      <c r="E7435" s="41">
        <v>0.99126139999999996</v>
      </c>
    </row>
    <row r="7436" spans="2:5" x14ac:dyDescent="0.25">
      <c r="B7436" s="39">
        <v>42890</v>
      </c>
      <c r="C7436" s="40" t="s">
        <v>153</v>
      </c>
      <c r="D7436" s="40">
        <v>44</v>
      </c>
      <c r="E7436" s="41">
        <v>0.9911046</v>
      </c>
    </row>
    <row r="7437" spans="2:5" x14ac:dyDescent="0.25">
      <c r="B7437" s="39">
        <v>42890</v>
      </c>
      <c r="C7437" s="40" t="s">
        <v>153</v>
      </c>
      <c r="D7437" s="40">
        <v>45</v>
      </c>
      <c r="E7437" s="41">
        <v>0.99114100000000005</v>
      </c>
    </row>
    <row r="7438" spans="2:5" x14ac:dyDescent="0.25">
      <c r="B7438" s="39">
        <v>42890</v>
      </c>
      <c r="C7438" s="40" t="s">
        <v>153</v>
      </c>
      <c r="D7438" s="40">
        <v>46</v>
      </c>
      <c r="E7438" s="41">
        <v>0.99094890000000002</v>
      </c>
    </row>
    <row r="7439" spans="2:5" x14ac:dyDescent="0.25">
      <c r="B7439" s="39">
        <v>42890</v>
      </c>
      <c r="C7439" s="40" t="s">
        <v>153</v>
      </c>
      <c r="D7439" s="40">
        <v>47</v>
      </c>
      <c r="E7439" s="41">
        <v>0.9904271</v>
      </c>
    </row>
    <row r="7440" spans="2:5" x14ac:dyDescent="0.25">
      <c r="B7440" s="39">
        <v>42890</v>
      </c>
      <c r="C7440" s="40" t="s">
        <v>153</v>
      </c>
      <c r="D7440" s="40">
        <v>48</v>
      </c>
      <c r="E7440" s="41">
        <v>0.98955099999999996</v>
      </c>
    </row>
    <row r="7441" spans="2:5" x14ac:dyDescent="0.25">
      <c r="B7441" s="39">
        <v>42891</v>
      </c>
      <c r="C7441" s="40" t="s">
        <v>153</v>
      </c>
      <c r="D7441" s="40">
        <v>1</v>
      </c>
      <c r="E7441" s="41">
        <v>0.98954260000000005</v>
      </c>
    </row>
    <row r="7442" spans="2:5" x14ac:dyDescent="0.25">
      <c r="B7442" s="39">
        <v>42891</v>
      </c>
      <c r="C7442" s="40" t="s">
        <v>153</v>
      </c>
      <c r="D7442" s="40">
        <v>2</v>
      </c>
      <c r="E7442" s="41">
        <v>0.98927310000000002</v>
      </c>
    </row>
    <row r="7443" spans="2:5" x14ac:dyDescent="0.25">
      <c r="B7443" s="39">
        <v>42891</v>
      </c>
      <c r="C7443" s="40" t="s">
        <v>153</v>
      </c>
      <c r="D7443" s="40">
        <v>3</v>
      </c>
      <c r="E7443" s="41">
        <v>0.98957569999999995</v>
      </c>
    </row>
    <row r="7444" spans="2:5" x14ac:dyDescent="0.25">
      <c r="B7444" s="39">
        <v>42891</v>
      </c>
      <c r="C7444" s="40" t="s">
        <v>153</v>
      </c>
      <c r="D7444" s="40">
        <v>4</v>
      </c>
      <c r="E7444" s="41">
        <v>0.9893286</v>
      </c>
    </row>
    <row r="7445" spans="2:5" x14ac:dyDescent="0.25">
      <c r="B7445" s="39">
        <v>42891</v>
      </c>
      <c r="C7445" s="40" t="s">
        <v>153</v>
      </c>
      <c r="D7445" s="40">
        <v>5</v>
      </c>
      <c r="E7445" s="41">
        <v>0.98944460000000001</v>
      </c>
    </row>
    <row r="7446" spans="2:5" x14ac:dyDescent="0.25">
      <c r="B7446" s="39">
        <v>42891</v>
      </c>
      <c r="C7446" s="40" t="s">
        <v>153</v>
      </c>
      <c r="D7446" s="40">
        <v>6</v>
      </c>
      <c r="E7446" s="41">
        <v>0.98909259999999999</v>
      </c>
    </row>
    <row r="7447" spans="2:5" x14ac:dyDescent="0.25">
      <c r="B7447" s="39">
        <v>42891</v>
      </c>
      <c r="C7447" s="40" t="s">
        <v>153</v>
      </c>
      <c r="D7447" s="40">
        <v>7</v>
      </c>
      <c r="E7447" s="41">
        <v>0.98910730000000002</v>
      </c>
    </row>
    <row r="7448" spans="2:5" x14ac:dyDescent="0.25">
      <c r="B7448" s="39">
        <v>42891</v>
      </c>
      <c r="C7448" s="40" t="s">
        <v>153</v>
      </c>
      <c r="D7448" s="40">
        <v>8</v>
      </c>
      <c r="E7448" s="41">
        <v>0.98883759999999998</v>
      </c>
    </row>
    <row r="7449" spans="2:5" x14ac:dyDescent="0.25">
      <c r="B7449" s="39">
        <v>42891</v>
      </c>
      <c r="C7449" s="40" t="s">
        <v>153</v>
      </c>
      <c r="D7449" s="40">
        <v>9</v>
      </c>
      <c r="E7449" s="41">
        <v>0.98866310000000002</v>
      </c>
    </row>
    <row r="7450" spans="2:5" x14ac:dyDescent="0.25">
      <c r="B7450" s="39">
        <v>42891</v>
      </c>
      <c r="C7450" s="40" t="s">
        <v>153</v>
      </c>
      <c r="D7450" s="40">
        <v>10</v>
      </c>
      <c r="E7450" s="41">
        <v>0.98829029999999995</v>
      </c>
    </row>
    <row r="7451" spans="2:5" x14ac:dyDescent="0.25">
      <c r="B7451" s="39">
        <v>42891</v>
      </c>
      <c r="C7451" s="40" t="s">
        <v>153</v>
      </c>
      <c r="D7451" s="40">
        <v>11</v>
      </c>
      <c r="E7451" s="41">
        <v>0.98796810000000002</v>
      </c>
    </row>
    <row r="7452" spans="2:5" x14ac:dyDescent="0.25">
      <c r="B7452" s="39">
        <v>42891</v>
      </c>
      <c r="C7452" s="40" t="s">
        <v>153</v>
      </c>
      <c r="D7452" s="40">
        <v>12</v>
      </c>
      <c r="E7452" s="41">
        <v>0.98802299999999998</v>
      </c>
    </row>
    <row r="7453" spans="2:5" x14ac:dyDescent="0.25">
      <c r="B7453" s="39">
        <v>42891</v>
      </c>
      <c r="C7453" s="40" t="s">
        <v>153</v>
      </c>
      <c r="D7453" s="40">
        <v>13</v>
      </c>
      <c r="E7453" s="41">
        <v>0.98832189999999998</v>
      </c>
    </row>
    <row r="7454" spans="2:5" x14ac:dyDescent="0.25">
      <c r="B7454" s="39">
        <v>42891</v>
      </c>
      <c r="C7454" s="40" t="s">
        <v>153</v>
      </c>
      <c r="D7454" s="40">
        <v>14</v>
      </c>
      <c r="E7454" s="41">
        <v>0.98939370000000004</v>
      </c>
    </row>
    <row r="7455" spans="2:5" x14ac:dyDescent="0.25">
      <c r="B7455" s="39">
        <v>42891</v>
      </c>
      <c r="C7455" s="40" t="s">
        <v>153</v>
      </c>
      <c r="D7455" s="40">
        <v>15</v>
      </c>
      <c r="E7455" s="41">
        <v>0.99008850000000004</v>
      </c>
    </row>
    <row r="7456" spans="2:5" x14ac:dyDescent="0.25">
      <c r="B7456" s="39">
        <v>42891</v>
      </c>
      <c r="C7456" s="40" t="s">
        <v>153</v>
      </c>
      <c r="D7456" s="40">
        <v>16</v>
      </c>
      <c r="E7456" s="41">
        <v>0.99059920000000001</v>
      </c>
    </row>
    <row r="7457" spans="2:5" x14ac:dyDescent="0.25">
      <c r="B7457" s="39">
        <v>42891</v>
      </c>
      <c r="C7457" s="40" t="s">
        <v>153</v>
      </c>
      <c r="D7457" s="40">
        <v>17</v>
      </c>
      <c r="E7457" s="41">
        <v>0.99016369999999998</v>
      </c>
    </row>
    <row r="7458" spans="2:5" x14ac:dyDescent="0.25">
      <c r="B7458" s="39">
        <v>42891</v>
      </c>
      <c r="C7458" s="40" t="s">
        <v>153</v>
      </c>
      <c r="D7458" s="40">
        <v>18</v>
      </c>
      <c r="E7458" s="41">
        <v>0.99030130000000005</v>
      </c>
    </row>
    <row r="7459" spans="2:5" x14ac:dyDescent="0.25">
      <c r="B7459" s="39">
        <v>42891</v>
      </c>
      <c r="C7459" s="40" t="s">
        <v>153</v>
      </c>
      <c r="D7459" s="40">
        <v>19</v>
      </c>
      <c r="E7459" s="41">
        <v>0.99053329999999995</v>
      </c>
    </row>
    <row r="7460" spans="2:5" x14ac:dyDescent="0.25">
      <c r="B7460" s="39">
        <v>42891</v>
      </c>
      <c r="C7460" s="40" t="s">
        <v>153</v>
      </c>
      <c r="D7460" s="40">
        <v>20</v>
      </c>
      <c r="E7460" s="41">
        <v>0.99067439999999996</v>
      </c>
    </row>
    <row r="7461" spans="2:5" x14ac:dyDescent="0.25">
      <c r="B7461" s="39">
        <v>42891</v>
      </c>
      <c r="C7461" s="40" t="s">
        <v>153</v>
      </c>
      <c r="D7461" s="40">
        <v>21</v>
      </c>
      <c r="E7461" s="41">
        <v>0.99048069999999999</v>
      </c>
    </row>
    <row r="7462" spans="2:5" x14ac:dyDescent="0.25">
      <c r="B7462" s="39">
        <v>42891</v>
      </c>
      <c r="C7462" s="40" t="s">
        <v>153</v>
      </c>
      <c r="D7462" s="40">
        <v>22</v>
      </c>
      <c r="E7462" s="41">
        <v>0.99043669999999995</v>
      </c>
    </row>
    <row r="7463" spans="2:5" x14ac:dyDescent="0.25">
      <c r="B7463" s="39">
        <v>42891</v>
      </c>
      <c r="C7463" s="40" t="s">
        <v>153</v>
      </c>
      <c r="D7463" s="40">
        <v>23</v>
      </c>
      <c r="E7463" s="41">
        <v>0.99062150000000004</v>
      </c>
    </row>
    <row r="7464" spans="2:5" x14ac:dyDescent="0.25">
      <c r="B7464" s="39">
        <v>42891</v>
      </c>
      <c r="C7464" s="40" t="s">
        <v>153</v>
      </c>
      <c r="D7464" s="40">
        <v>24</v>
      </c>
      <c r="E7464" s="41">
        <v>0.99087179999999997</v>
      </c>
    </row>
    <row r="7465" spans="2:5" x14ac:dyDescent="0.25">
      <c r="B7465" s="39">
        <v>42891</v>
      </c>
      <c r="C7465" s="40" t="s">
        <v>153</v>
      </c>
      <c r="D7465" s="40">
        <v>25</v>
      </c>
      <c r="E7465" s="41">
        <v>0.99078219999999995</v>
      </c>
    </row>
    <row r="7466" spans="2:5" x14ac:dyDescent="0.25">
      <c r="B7466" s="39">
        <v>42891</v>
      </c>
      <c r="C7466" s="40" t="s">
        <v>153</v>
      </c>
      <c r="D7466" s="40">
        <v>26</v>
      </c>
      <c r="E7466" s="41">
        <v>0.99096870000000004</v>
      </c>
    </row>
    <row r="7467" spans="2:5" x14ac:dyDescent="0.25">
      <c r="B7467" s="39">
        <v>42891</v>
      </c>
      <c r="C7467" s="40" t="s">
        <v>153</v>
      </c>
      <c r="D7467" s="40">
        <v>27</v>
      </c>
      <c r="E7467" s="41">
        <v>0.99096320000000004</v>
      </c>
    </row>
    <row r="7468" spans="2:5" x14ac:dyDescent="0.25">
      <c r="B7468" s="39">
        <v>42891</v>
      </c>
      <c r="C7468" s="40" t="s">
        <v>153</v>
      </c>
      <c r="D7468" s="40">
        <v>28</v>
      </c>
      <c r="E7468" s="41">
        <v>0.99089590000000005</v>
      </c>
    </row>
    <row r="7469" spans="2:5" x14ac:dyDescent="0.25">
      <c r="B7469" s="39">
        <v>42891</v>
      </c>
      <c r="C7469" s="40" t="s">
        <v>153</v>
      </c>
      <c r="D7469" s="40">
        <v>29</v>
      </c>
      <c r="E7469" s="41">
        <v>0.99092709999999995</v>
      </c>
    </row>
    <row r="7470" spans="2:5" x14ac:dyDescent="0.25">
      <c r="B7470" s="39">
        <v>42891</v>
      </c>
      <c r="C7470" s="40" t="s">
        <v>153</v>
      </c>
      <c r="D7470" s="40">
        <v>30</v>
      </c>
      <c r="E7470" s="41">
        <v>0.9908148</v>
      </c>
    </row>
    <row r="7471" spans="2:5" x14ac:dyDescent="0.25">
      <c r="B7471" s="39">
        <v>42891</v>
      </c>
      <c r="C7471" s="40" t="s">
        <v>153</v>
      </c>
      <c r="D7471" s="40">
        <v>31</v>
      </c>
      <c r="E7471" s="41">
        <v>0.99117029999999995</v>
      </c>
    </row>
    <row r="7472" spans="2:5" x14ac:dyDescent="0.25">
      <c r="B7472" s="39">
        <v>42891</v>
      </c>
      <c r="C7472" s="40" t="s">
        <v>153</v>
      </c>
      <c r="D7472" s="40">
        <v>32</v>
      </c>
      <c r="E7472" s="41">
        <v>0.99141579999999996</v>
      </c>
    </row>
    <row r="7473" spans="2:5" x14ac:dyDescent="0.25">
      <c r="B7473" s="39">
        <v>42891</v>
      </c>
      <c r="C7473" s="40" t="s">
        <v>153</v>
      </c>
      <c r="D7473" s="40">
        <v>33</v>
      </c>
      <c r="E7473" s="41">
        <v>0.99163860000000004</v>
      </c>
    </row>
    <row r="7474" spans="2:5" x14ac:dyDescent="0.25">
      <c r="B7474" s="39">
        <v>42891</v>
      </c>
      <c r="C7474" s="40" t="s">
        <v>153</v>
      </c>
      <c r="D7474" s="40">
        <v>34</v>
      </c>
      <c r="E7474" s="41">
        <v>0.99178929999999998</v>
      </c>
    </row>
    <row r="7475" spans="2:5" x14ac:dyDescent="0.25">
      <c r="B7475" s="39">
        <v>42891</v>
      </c>
      <c r="C7475" s="40" t="s">
        <v>153</v>
      </c>
      <c r="D7475" s="40">
        <v>35</v>
      </c>
      <c r="E7475" s="41">
        <v>0.99172890000000002</v>
      </c>
    </row>
    <row r="7476" spans="2:5" x14ac:dyDescent="0.25">
      <c r="B7476" s="39">
        <v>42891</v>
      </c>
      <c r="C7476" s="40" t="s">
        <v>153</v>
      </c>
      <c r="D7476" s="40">
        <v>36</v>
      </c>
      <c r="E7476" s="41">
        <v>0.99176470000000005</v>
      </c>
    </row>
    <row r="7477" spans="2:5" x14ac:dyDescent="0.25">
      <c r="B7477" s="39">
        <v>42891</v>
      </c>
      <c r="C7477" s="40" t="s">
        <v>153</v>
      </c>
      <c r="D7477" s="40">
        <v>37</v>
      </c>
      <c r="E7477" s="41">
        <v>0.99182579999999998</v>
      </c>
    </row>
    <row r="7478" spans="2:5" x14ac:dyDescent="0.25">
      <c r="B7478" s="39">
        <v>42891</v>
      </c>
      <c r="C7478" s="40" t="s">
        <v>153</v>
      </c>
      <c r="D7478" s="40">
        <v>38</v>
      </c>
      <c r="E7478" s="41">
        <v>0.99144829999999995</v>
      </c>
    </row>
    <row r="7479" spans="2:5" x14ac:dyDescent="0.25">
      <c r="B7479" s="39">
        <v>42891</v>
      </c>
      <c r="C7479" s="40" t="s">
        <v>153</v>
      </c>
      <c r="D7479" s="40">
        <v>39</v>
      </c>
      <c r="E7479" s="41">
        <v>0.99143440000000005</v>
      </c>
    </row>
    <row r="7480" spans="2:5" x14ac:dyDescent="0.25">
      <c r="B7480" s="39">
        <v>42891</v>
      </c>
      <c r="C7480" s="40" t="s">
        <v>153</v>
      </c>
      <c r="D7480" s="40">
        <v>40</v>
      </c>
      <c r="E7480" s="41">
        <v>0.99144049999999995</v>
      </c>
    </row>
    <row r="7481" spans="2:5" x14ac:dyDescent="0.25">
      <c r="B7481" s="39">
        <v>42891</v>
      </c>
      <c r="C7481" s="40" t="s">
        <v>153</v>
      </c>
      <c r="D7481" s="40">
        <v>41</v>
      </c>
      <c r="E7481" s="41">
        <v>0.99116230000000005</v>
      </c>
    </row>
    <row r="7482" spans="2:5" x14ac:dyDescent="0.25">
      <c r="B7482" s="39">
        <v>42891</v>
      </c>
      <c r="C7482" s="40" t="s">
        <v>153</v>
      </c>
      <c r="D7482" s="40">
        <v>42</v>
      </c>
      <c r="E7482" s="41">
        <v>0.99077360000000003</v>
      </c>
    </row>
    <row r="7483" spans="2:5" x14ac:dyDescent="0.25">
      <c r="B7483" s="39">
        <v>42891</v>
      </c>
      <c r="C7483" s="40" t="s">
        <v>153</v>
      </c>
      <c r="D7483" s="40">
        <v>43</v>
      </c>
      <c r="E7483" s="41">
        <v>0.99067760000000005</v>
      </c>
    </row>
    <row r="7484" spans="2:5" x14ac:dyDescent="0.25">
      <c r="B7484" s="39">
        <v>42891</v>
      </c>
      <c r="C7484" s="40" t="s">
        <v>153</v>
      </c>
      <c r="D7484" s="40">
        <v>44</v>
      </c>
      <c r="E7484" s="41">
        <v>0.99065760000000003</v>
      </c>
    </row>
    <row r="7485" spans="2:5" x14ac:dyDescent="0.25">
      <c r="B7485" s="39">
        <v>42891</v>
      </c>
      <c r="C7485" s="40" t="s">
        <v>153</v>
      </c>
      <c r="D7485" s="40">
        <v>45</v>
      </c>
      <c r="E7485" s="41">
        <v>0.99049759999999998</v>
      </c>
    </row>
    <row r="7486" spans="2:5" x14ac:dyDescent="0.25">
      <c r="B7486" s="39">
        <v>42891</v>
      </c>
      <c r="C7486" s="40" t="s">
        <v>153</v>
      </c>
      <c r="D7486" s="40">
        <v>46</v>
      </c>
      <c r="E7486" s="41">
        <v>0.98967000000000005</v>
      </c>
    </row>
    <row r="7487" spans="2:5" x14ac:dyDescent="0.25">
      <c r="B7487" s="39">
        <v>42891</v>
      </c>
      <c r="C7487" s="40" t="s">
        <v>153</v>
      </c>
      <c r="D7487" s="40">
        <v>47</v>
      </c>
      <c r="E7487" s="41">
        <v>0.98905679999999996</v>
      </c>
    </row>
    <row r="7488" spans="2:5" x14ac:dyDescent="0.25">
      <c r="B7488" s="39">
        <v>42891</v>
      </c>
      <c r="C7488" s="40" t="s">
        <v>153</v>
      </c>
      <c r="D7488" s="40">
        <v>48</v>
      </c>
      <c r="E7488" s="41">
        <v>0.98814939999999996</v>
      </c>
    </row>
    <row r="7489" spans="2:5" x14ac:dyDescent="0.25">
      <c r="B7489" s="39">
        <v>42892</v>
      </c>
      <c r="C7489" s="40" t="s">
        <v>153</v>
      </c>
      <c r="D7489" s="40">
        <v>1</v>
      </c>
      <c r="E7489" s="41">
        <v>0.98768319999999998</v>
      </c>
    </row>
    <row r="7490" spans="2:5" x14ac:dyDescent="0.25">
      <c r="B7490" s="39">
        <v>42892</v>
      </c>
      <c r="C7490" s="40" t="s">
        <v>153</v>
      </c>
      <c r="D7490" s="40">
        <v>2</v>
      </c>
      <c r="E7490" s="41">
        <v>0.98759229999999998</v>
      </c>
    </row>
    <row r="7491" spans="2:5" x14ac:dyDescent="0.25">
      <c r="B7491" s="39">
        <v>42892</v>
      </c>
      <c r="C7491" s="40" t="s">
        <v>153</v>
      </c>
      <c r="D7491" s="40">
        <v>3</v>
      </c>
      <c r="E7491" s="41">
        <v>0.98748979999999997</v>
      </c>
    </row>
    <row r="7492" spans="2:5" x14ac:dyDescent="0.25">
      <c r="B7492" s="39">
        <v>42892</v>
      </c>
      <c r="C7492" s="40" t="s">
        <v>153</v>
      </c>
      <c r="D7492" s="40">
        <v>4</v>
      </c>
      <c r="E7492" s="41">
        <v>0.9875121</v>
      </c>
    </row>
    <row r="7493" spans="2:5" x14ac:dyDescent="0.25">
      <c r="B7493" s="39">
        <v>42892</v>
      </c>
      <c r="C7493" s="40" t="s">
        <v>153</v>
      </c>
      <c r="D7493" s="40">
        <v>5</v>
      </c>
      <c r="E7493" s="41">
        <v>0.98727290000000001</v>
      </c>
    </row>
    <row r="7494" spans="2:5" x14ac:dyDescent="0.25">
      <c r="B7494" s="39">
        <v>42892</v>
      </c>
      <c r="C7494" s="40" t="s">
        <v>153</v>
      </c>
      <c r="D7494" s="40">
        <v>6</v>
      </c>
      <c r="E7494" s="41">
        <v>0.98662260000000002</v>
      </c>
    </row>
    <row r="7495" spans="2:5" x14ac:dyDescent="0.25">
      <c r="B7495" s="39">
        <v>42892</v>
      </c>
      <c r="C7495" s="40" t="s">
        <v>153</v>
      </c>
      <c r="D7495" s="40">
        <v>7</v>
      </c>
      <c r="E7495" s="41">
        <v>0.98634080000000002</v>
      </c>
    </row>
    <row r="7496" spans="2:5" x14ac:dyDescent="0.25">
      <c r="B7496" s="39">
        <v>42892</v>
      </c>
      <c r="C7496" s="40" t="s">
        <v>153</v>
      </c>
      <c r="D7496" s="40">
        <v>8</v>
      </c>
      <c r="E7496" s="41">
        <v>0.98637900000000001</v>
      </c>
    </row>
    <row r="7497" spans="2:5" x14ac:dyDescent="0.25">
      <c r="B7497" s="39">
        <v>42892</v>
      </c>
      <c r="C7497" s="40" t="s">
        <v>153</v>
      </c>
      <c r="D7497" s="40">
        <v>9</v>
      </c>
      <c r="E7497" s="41">
        <v>0.98672349999999998</v>
      </c>
    </row>
    <row r="7498" spans="2:5" x14ac:dyDescent="0.25">
      <c r="B7498" s="39">
        <v>42892</v>
      </c>
      <c r="C7498" s="40" t="s">
        <v>153</v>
      </c>
      <c r="D7498" s="40">
        <v>10</v>
      </c>
      <c r="E7498" s="41">
        <v>0.98633309999999996</v>
      </c>
    </row>
    <row r="7499" spans="2:5" x14ac:dyDescent="0.25">
      <c r="B7499" s="39">
        <v>42892</v>
      </c>
      <c r="C7499" s="40" t="s">
        <v>153</v>
      </c>
      <c r="D7499" s="40">
        <v>11</v>
      </c>
      <c r="E7499" s="41">
        <v>0.98637019999999997</v>
      </c>
    </row>
    <row r="7500" spans="2:5" x14ac:dyDescent="0.25">
      <c r="B7500" s="39">
        <v>42892</v>
      </c>
      <c r="C7500" s="40" t="s">
        <v>153</v>
      </c>
      <c r="D7500" s="40">
        <v>12</v>
      </c>
      <c r="E7500" s="41">
        <v>0.98673809999999995</v>
      </c>
    </row>
    <row r="7501" spans="2:5" x14ac:dyDescent="0.25">
      <c r="B7501" s="39">
        <v>42892</v>
      </c>
      <c r="C7501" s="40" t="s">
        <v>153</v>
      </c>
      <c r="D7501" s="40">
        <v>13</v>
      </c>
      <c r="E7501" s="41">
        <v>0.98670420000000003</v>
      </c>
    </row>
    <row r="7502" spans="2:5" x14ac:dyDescent="0.25">
      <c r="B7502" s="39">
        <v>42892</v>
      </c>
      <c r="C7502" s="40" t="s">
        <v>153</v>
      </c>
      <c r="D7502" s="40">
        <v>14</v>
      </c>
      <c r="E7502" s="41">
        <v>0.98732310000000001</v>
      </c>
    </row>
    <row r="7503" spans="2:5" x14ac:dyDescent="0.25">
      <c r="B7503" s="39">
        <v>42892</v>
      </c>
      <c r="C7503" s="40" t="s">
        <v>153</v>
      </c>
      <c r="D7503" s="40">
        <v>15</v>
      </c>
      <c r="E7503" s="41">
        <v>0.98825680000000005</v>
      </c>
    </row>
    <row r="7504" spans="2:5" x14ac:dyDescent="0.25">
      <c r="B7504" s="39">
        <v>42892</v>
      </c>
      <c r="C7504" s="40" t="s">
        <v>153</v>
      </c>
      <c r="D7504" s="40">
        <v>16</v>
      </c>
      <c r="E7504" s="41">
        <v>0.98906740000000004</v>
      </c>
    </row>
    <row r="7505" spans="2:5" x14ac:dyDescent="0.25">
      <c r="B7505" s="39">
        <v>42892</v>
      </c>
      <c r="C7505" s="40" t="s">
        <v>153</v>
      </c>
      <c r="D7505" s="40">
        <v>17</v>
      </c>
      <c r="E7505" s="41">
        <v>0.98897020000000002</v>
      </c>
    </row>
    <row r="7506" spans="2:5" x14ac:dyDescent="0.25">
      <c r="B7506" s="39">
        <v>42892</v>
      </c>
      <c r="C7506" s="40" t="s">
        <v>153</v>
      </c>
      <c r="D7506" s="40">
        <v>18</v>
      </c>
      <c r="E7506" s="41">
        <v>0.98893410000000004</v>
      </c>
    </row>
    <row r="7507" spans="2:5" x14ac:dyDescent="0.25">
      <c r="B7507" s="39">
        <v>42892</v>
      </c>
      <c r="C7507" s="40" t="s">
        <v>153</v>
      </c>
      <c r="D7507" s="40">
        <v>19</v>
      </c>
      <c r="E7507" s="41">
        <v>0.9889791</v>
      </c>
    </row>
    <row r="7508" spans="2:5" x14ac:dyDescent="0.25">
      <c r="B7508" s="39">
        <v>42892</v>
      </c>
      <c r="C7508" s="40" t="s">
        <v>153</v>
      </c>
      <c r="D7508" s="40">
        <v>20</v>
      </c>
      <c r="E7508" s="41">
        <v>0.98908830000000003</v>
      </c>
    </row>
    <row r="7509" spans="2:5" x14ac:dyDescent="0.25">
      <c r="B7509" s="39">
        <v>42892</v>
      </c>
      <c r="C7509" s="40" t="s">
        <v>153</v>
      </c>
      <c r="D7509" s="40">
        <v>21</v>
      </c>
      <c r="E7509" s="41">
        <v>0.9886625</v>
      </c>
    </row>
    <row r="7510" spans="2:5" x14ac:dyDescent="0.25">
      <c r="B7510" s="39">
        <v>42892</v>
      </c>
      <c r="C7510" s="40" t="s">
        <v>153</v>
      </c>
      <c r="D7510" s="40">
        <v>22</v>
      </c>
      <c r="E7510" s="41">
        <v>0.98909049999999998</v>
      </c>
    </row>
    <row r="7511" spans="2:5" x14ac:dyDescent="0.25">
      <c r="B7511" s="39">
        <v>42892</v>
      </c>
      <c r="C7511" s="40" t="s">
        <v>153</v>
      </c>
      <c r="D7511" s="40">
        <v>23</v>
      </c>
      <c r="E7511" s="41">
        <v>0.9892455</v>
      </c>
    </row>
    <row r="7512" spans="2:5" x14ac:dyDescent="0.25">
      <c r="B7512" s="39">
        <v>42892</v>
      </c>
      <c r="C7512" s="40" t="s">
        <v>153</v>
      </c>
      <c r="D7512" s="40">
        <v>24</v>
      </c>
      <c r="E7512" s="41">
        <v>0.9891238</v>
      </c>
    </row>
    <row r="7513" spans="2:5" x14ac:dyDescent="0.25">
      <c r="B7513" s="39">
        <v>42892</v>
      </c>
      <c r="C7513" s="40" t="s">
        <v>153</v>
      </c>
      <c r="D7513" s="40">
        <v>25</v>
      </c>
      <c r="E7513" s="41">
        <v>0.98881479999999999</v>
      </c>
    </row>
    <row r="7514" spans="2:5" x14ac:dyDescent="0.25">
      <c r="B7514" s="39">
        <v>42892</v>
      </c>
      <c r="C7514" s="40" t="s">
        <v>153</v>
      </c>
      <c r="D7514" s="40">
        <v>26</v>
      </c>
      <c r="E7514" s="41">
        <v>0.98896039999999996</v>
      </c>
    </row>
    <row r="7515" spans="2:5" x14ac:dyDescent="0.25">
      <c r="B7515" s="39">
        <v>42892</v>
      </c>
      <c r="C7515" s="40" t="s">
        <v>153</v>
      </c>
      <c r="D7515" s="40">
        <v>27</v>
      </c>
      <c r="E7515" s="41">
        <v>0.98884030000000001</v>
      </c>
    </row>
    <row r="7516" spans="2:5" x14ac:dyDescent="0.25">
      <c r="B7516" s="39">
        <v>42892</v>
      </c>
      <c r="C7516" s="40" t="s">
        <v>153</v>
      </c>
      <c r="D7516" s="40">
        <v>28</v>
      </c>
      <c r="E7516" s="41">
        <v>0.98874200000000001</v>
      </c>
    </row>
    <row r="7517" spans="2:5" x14ac:dyDescent="0.25">
      <c r="B7517" s="39">
        <v>42892</v>
      </c>
      <c r="C7517" s="40" t="s">
        <v>153</v>
      </c>
      <c r="D7517" s="40">
        <v>29</v>
      </c>
      <c r="E7517" s="41">
        <v>0.98914970000000002</v>
      </c>
    </row>
    <row r="7518" spans="2:5" x14ac:dyDescent="0.25">
      <c r="B7518" s="39">
        <v>42892</v>
      </c>
      <c r="C7518" s="40" t="s">
        <v>153</v>
      </c>
      <c r="D7518" s="40">
        <v>30</v>
      </c>
      <c r="E7518" s="41">
        <v>0.98929560000000005</v>
      </c>
    </row>
    <row r="7519" spans="2:5" x14ac:dyDescent="0.25">
      <c r="B7519" s="39">
        <v>42892</v>
      </c>
      <c r="C7519" s="40" t="s">
        <v>153</v>
      </c>
      <c r="D7519" s="40">
        <v>31</v>
      </c>
      <c r="E7519" s="41">
        <v>0.98911079999999996</v>
      </c>
    </row>
    <row r="7520" spans="2:5" x14ac:dyDescent="0.25">
      <c r="B7520" s="39">
        <v>42892</v>
      </c>
      <c r="C7520" s="40" t="s">
        <v>153</v>
      </c>
      <c r="D7520" s="40">
        <v>32</v>
      </c>
      <c r="E7520" s="41">
        <v>0.98946630000000002</v>
      </c>
    </row>
    <row r="7521" spans="2:5" x14ac:dyDescent="0.25">
      <c r="B7521" s="39">
        <v>42892</v>
      </c>
      <c r="C7521" s="40" t="s">
        <v>153</v>
      </c>
      <c r="D7521" s="40">
        <v>33</v>
      </c>
      <c r="E7521" s="41">
        <v>0.98983109999999996</v>
      </c>
    </row>
    <row r="7522" spans="2:5" x14ac:dyDescent="0.25">
      <c r="B7522" s="39">
        <v>42892</v>
      </c>
      <c r="C7522" s="40" t="s">
        <v>153</v>
      </c>
      <c r="D7522" s="40">
        <v>34</v>
      </c>
      <c r="E7522" s="41">
        <v>0.98959129999999995</v>
      </c>
    </row>
    <row r="7523" spans="2:5" x14ac:dyDescent="0.25">
      <c r="B7523" s="39">
        <v>42892</v>
      </c>
      <c r="C7523" s="40" t="s">
        <v>153</v>
      </c>
      <c r="D7523" s="40">
        <v>35</v>
      </c>
      <c r="E7523" s="41">
        <v>0.98946520000000004</v>
      </c>
    </row>
    <row r="7524" spans="2:5" x14ac:dyDescent="0.25">
      <c r="B7524" s="39">
        <v>42892</v>
      </c>
      <c r="C7524" s="40" t="s">
        <v>153</v>
      </c>
      <c r="D7524" s="40">
        <v>36</v>
      </c>
      <c r="E7524" s="41">
        <v>0.98965570000000003</v>
      </c>
    </row>
    <row r="7525" spans="2:5" x14ac:dyDescent="0.25">
      <c r="B7525" s="39">
        <v>42892</v>
      </c>
      <c r="C7525" s="40" t="s">
        <v>153</v>
      </c>
      <c r="D7525" s="40">
        <v>37</v>
      </c>
      <c r="E7525" s="41">
        <v>0.9895716</v>
      </c>
    </row>
    <row r="7526" spans="2:5" x14ac:dyDescent="0.25">
      <c r="B7526" s="39">
        <v>42892</v>
      </c>
      <c r="C7526" s="40" t="s">
        <v>153</v>
      </c>
      <c r="D7526" s="40">
        <v>38</v>
      </c>
      <c r="E7526" s="41">
        <v>0.98957189999999995</v>
      </c>
    </row>
    <row r="7527" spans="2:5" x14ac:dyDescent="0.25">
      <c r="B7527" s="39">
        <v>42892</v>
      </c>
      <c r="C7527" s="40" t="s">
        <v>153</v>
      </c>
      <c r="D7527" s="40">
        <v>39</v>
      </c>
      <c r="E7527" s="41">
        <v>0.9891221</v>
      </c>
    </row>
    <row r="7528" spans="2:5" x14ac:dyDescent="0.25">
      <c r="B7528" s="39">
        <v>42892</v>
      </c>
      <c r="C7528" s="40" t="s">
        <v>153</v>
      </c>
      <c r="D7528" s="40">
        <v>40</v>
      </c>
      <c r="E7528" s="41">
        <v>0.98916059999999995</v>
      </c>
    </row>
    <row r="7529" spans="2:5" x14ac:dyDescent="0.25">
      <c r="B7529" s="39">
        <v>42892</v>
      </c>
      <c r="C7529" s="40" t="s">
        <v>153</v>
      </c>
      <c r="D7529" s="40">
        <v>41</v>
      </c>
      <c r="E7529" s="41">
        <v>0.98926930000000002</v>
      </c>
    </row>
    <row r="7530" spans="2:5" x14ac:dyDescent="0.25">
      <c r="B7530" s="39">
        <v>42892</v>
      </c>
      <c r="C7530" s="40" t="s">
        <v>153</v>
      </c>
      <c r="D7530" s="40">
        <v>42</v>
      </c>
      <c r="E7530" s="41">
        <v>0.98912230000000001</v>
      </c>
    </row>
    <row r="7531" spans="2:5" x14ac:dyDescent="0.25">
      <c r="B7531" s="39">
        <v>42892</v>
      </c>
      <c r="C7531" s="40" t="s">
        <v>153</v>
      </c>
      <c r="D7531" s="40">
        <v>43</v>
      </c>
      <c r="E7531" s="41">
        <v>0.98927969999999998</v>
      </c>
    </row>
    <row r="7532" spans="2:5" x14ac:dyDescent="0.25">
      <c r="B7532" s="39">
        <v>42892</v>
      </c>
      <c r="C7532" s="40" t="s">
        <v>153</v>
      </c>
      <c r="D7532" s="40">
        <v>44</v>
      </c>
      <c r="E7532" s="41">
        <v>0.98943939999999997</v>
      </c>
    </row>
    <row r="7533" spans="2:5" x14ac:dyDescent="0.25">
      <c r="B7533" s="39">
        <v>42892</v>
      </c>
      <c r="C7533" s="40" t="s">
        <v>153</v>
      </c>
      <c r="D7533" s="40">
        <v>45</v>
      </c>
      <c r="E7533" s="41">
        <v>0.98927449999999995</v>
      </c>
    </row>
    <row r="7534" spans="2:5" x14ac:dyDescent="0.25">
      <c r="B7534" s="39">
        <v>42892</v>
      </c>
      <c r="C7534" s="40" t="s">
        <v>153</v>
      </c>
      <c r="D7534" s="40">
        <v>46</v>
      </c>
      <c r="E7534" s="41">
        <v>0.98848539999999996</v>
      </c>
    </row>
    <row r="7535" spans="2:5" x14ac:dyDescent="0.25">
      <c r="B7535" s="39">
        <v>42892</v>
      </c>
      <c r="C7535" s="40" t="s">
        <v>153</v>
      </c>
      <c r="D7535" s="40">
        <v>47</v>
      </c>
      <c r="E7535" s="41">
        <v>0.98742799999999997</v>
      </c>
    </row>
    <row r="7536" spans="2:5" x14ac:dyDescent="0.25">
      <c r="B7536" s="39">
        <v>42892</v>
      </c>
      <c r="C7536" s="40" t="s">
        <v>153</v>
      </c>
      <c r="D7536" s="40">
        <v>48</v>
      </c>
      <c r="E7536" s="41">
        <v>0.98637969999999997</v>
      </c>
    </row>
    <row r="7537" spans="2:5" x14ac:dyDescent="0.25">
      <c r="B7537" s="39">
        <v>42893</v>
      </c>
      <c r="C7537" s="40" t="s">
        <v>153</v>
      </c>
      <c r="D7537" s="40">
        <v>1</v>
      </c>
      <c r="E7537" s="41">
        <v>0.986765</v>
      </c>
    </row>
    <row r="7538" spans="2:5" x14ac:dyDescent="0.25">
      <c r="B7538" s="39">
        <v>42893</v>
      </c>
      <c r="C7538" s="40" t="s">
        <v>153</v>
      </c>
      <c r="D7538" s="40">
        <v>2</v>
      </c>
      <c r="E7538" s="41">
        <v>0.98658900000000005</v>
      </c>
    </row>
    <row r="7539" spans="2:5" x14ac:dyDescent="0.25">
      <c r="B7539" s="39">
        <v>42893</v>
      </c>
      <c r="C7539" s="40" t="s">
        <v>153</v>
      </c>
      <c r="D7539" s="40">
        <v>3</v>
      </c>
      <c r="E7539" s="41">
        <v>0.9875505</v>
      </c>
    </row>
    <row r="7540" spans="2:5" x14ac:dyDescent="0.25">
      <c r="B7540" s="39">
        <v>42893</v>
      </c>
      <c r="C7540" s="40" t="s">
        <v>153</v>
      </c>
      <c r="D7540" s="40">
        <v>4</v>
      </c>
      <c r="E7540" s="41">
        <v>0.98717339999999998</v>
      </c>
    </row>
    <row r="7541" spans="2:5" x14ac:dyDescent="0.25">
      <c r="B7541" s="39">
        <v>42893</v>
      </c>
      <c r="C7541" s="40" t="s">
        <v>153</v>
      </c>
      <c r="D7541" s="40">
        <v>5</v>
      </c>
      <c r="E7541" s="41">
        <v>0.98692329999999995</v>
      </c>
    </row>
    <row r="7542" spans="2:5" x14ac:dyDescent="0.25">
      <c r="B7542" s="39">
        <v>42893</v>
      </c>
      <c r="C7542" s="40" t="s">
        <v>153</v>
      </c>
      <c r="D7542" s="40">
        <v>6</v>
      </c>
      <c r="E7542" s="41">
        <v>0.98723799999999995</v>
      </c>
    </row>
    <row r="7543" spans="2:5" x14ac:dyDescent="0.25">
      <c r="B7543" s="39">
        <v>42893</v>
      </c>
      <c r="C7543" s="40" t="s">
        <v>153</v>
      </c>
      <c r="D7543" s="40">
        <v>7</v>
      </c>
      <c r="E7543" s="41">
        <v>0.98777749999999997</v>
      </c>
    </row>
    <row r="7544" spans="2:5" x14ac:dyDescent="0.25">
      <c r="B7544" s="39">
        <v>42893</v>
      </c>
      <c r="C7544" s="40" t="s">
        <v>153</v>
      </c>
      <c r="D7544" s="40">
        <v>8</v>
      </c>
      <c r="E7544" s="41">
        <v>0.98858520000000005</v>
      </c>
    </row>
    <row r="7545" spans="2:5" x14ac:dyDescent="0.25">
      <c r="B7545" s="39">
        <v>42893</v>
      </c>
      <c r="C7545" s="40" t="s">
        <v>153</v>
      </c>
      <c r="D7545" s="40">
        <v>9</v>
      </c>
      <c r="E7545" s="41">
        <v>0.98850470000000001</v>
      </c>
    </row>
    <row r="7546" spans="2:5" x14ac:dyDescent="0.25">
      <c r="B7546" s="39">
        <v>42893</v>
      </c>
      <c r="C7546" s="40" t="s">
        <v>153</v>
      </c>
      <c r="D7546" s="40">
        <v>10</v>
      </c>
      <c r="E7546" s="41">
        <v>0.9882476</v>
      </c>
    </row>
    <row r="7547" spans="2:5" x14ac:dyDescent="0.25">
      <c r="B7547" s="39">
        <v>42893</v>
      </c>
      <c r="C7547" s="40" t="s">
        <v>153</v>
      </c>
      <c r="D7547" s="40">
        <v>11</v>
      </c>
      <c r="E7547" s="41">
        <v>0.98827339999999997</v>
      </c>
    </row>
    <row r="7548" spans="2:5" x14ac:dyDescent="0.25">
      <c r="B7548" s="39">
        <v>42893</v>
      </c>
      <c r="C7548" s="40" t="s">
        <v>153</v>
      </c>
      <c r="D7548" s="40">
        <v>12</v>
      </c>
      <c r="E7548" s="41">
        <v>0.98855720000000002</v>
      </c>
    </row>
    <row r="7549" spans="2:5" x14ac:dyDescent="0.25">
      <c r="B7549" s="39">
        <v>42893</v>
      </c>
      <c r="C7549" s="40" t="s">
        <v>153</v>
      </c>
      <c r="D7549" s="40">
        <v>13</v>
      </c>
      <c r="E7549" s="41">
        <v>0.98869309999999999</v>
      </c>
    </row>
    <row r="7550" spans="2:5" x14ac:dyDescent="0.25">
      <c r="B7550" s="39">
        <v>42893</v>
      </c>
      <c r="C7550" s="40" t="s">
        <v>153</v>
      </c>
      <c r="D7550" s="40">
        <v>14</v>
      </c>
      <c r="E7550" s="41">
        <v>0.98940289999999997</v>
      </c>
    </row>
    <row r="7551" spans="2:5" x14ac:dyDescent="0.25">
      <c r="B7551" s="39">
        <v>42893</v>
      </c>
      <c r="C7551" s="40" t="s">
        <v>153</v>
      </c>
      <c r="D7551" s="40">
        <v>15</v>
      </c>
      <c r="E7551" s="41">
        <v>0.99005620000000005</v>
      </c>
    </row>
    <row r="7552" spans="2:5" x14ac:dyDescent="0.25">
      <c r="B7552" s="39">
        <v>42893</v>
      </c>
      <c r="C7552" s="40" t="s">
        <v>153</v>
      </c>
      <c r="D7552" s="40">
        <v>16</v>
      </c>
      <c r="E7552" s="41">
        <v>0.99048389999999997</v>
      </c>
    </row>
    <row r="7553" spans="2:5" x14ac:dyDescent="0.25">
      <c r="B7553" s="39">
        <v>42893</v>
      </c>
      <c r="C7553" s="40" t="s">
        <v>153</v>
      </c>
      <c r="D7553" s="40">
        <v>17</v>
      </c>
      <c r="E7553" s="41">
        <v>0.99067349999999998</v>
      </c>
    </row>
    <row r="7554" spans="2:5" x14ac:dyDescent="0.25">
      <c r="B7554" s="39">
        <v>42893</v>
      </c>
      <c r="C7554" s="40" t="s">
        <v>153</v>
      </c>
      <c r="D7554" s="40">
        <v>18</v>
      </c>
      <c r="E7554" s="41">
        <v>0.99014400000000002</v>
      </c>
    </row>
    <row r="7555" spans="2:5" x14ac:dyDescent="0.25">
      <c r="B7555" s="39">
        <v>42893</v>
      </c>
      <c r="C7555" s="40" t="s">
        <v>153</v>
      </c>
      <c r="D7555" s="40">
        <v>19</v>
      </c>
      <c r="E7555" s="41">
        <v>0.98972629999999995</v>
      </c>
    </row>
    <row r="7556" spans="2:5" x14ac:dyDescent="0.25">
      <c r="B7556" s="39">
        <v>42893</v>
      </c>
      <c r="C7556" s="40" t="s">
        <v>153</v>
      </c>
      <c r="D7556" s="40">
        <v>20</v>
      </c>
      <c r="E7556" s="41">
        <v>0.98914880000000005</v>
      </c>
    </row>
    <row r="7557" spans="2:5" x14ac:dyDescent="0.25">
      <c r="B7557" s="39">
        <v>42893</v>
      </c>
      <c r="C7557" s="40" t="s">
        <v>153</v>
      </c>
      <c r="D7557" s="40">
        <v>21</v>
      </c>
      <c r="E7557" s="41">
        <v>0.98917109999999997</v>
      </c>
    </row>
    <row r="7558" spans="2:5" x14ac:dyDescent="0.25">
      <c r="B7558" s="39">
        <v>42893</v>
      </c>
      <c r="C7558" s="40" t="s">
        <v>153</v>
      </c>
      <c r="D7558" s="40">
        <v>22</v>
      </c>
      <c r="E7558" s="41">
        <v>0.98939909999999998</v>
      </c>
    </row>
    <row r="7559" spans="2:5" x14ac:dyDescent="0.25">
      <c r="B7559" s="39">
        <v>42893</v>
      </c>
      <c r="C7559" s="40" t="s">
        <v>153</v>
      </c>
      <c r="D7559" s="40">
        <v>23</v>
      </c>
      <c r="E7559" s="41">
        <v>0.98964419999999997</v>
      </c>
    </row>
    <row r="7560" spans="2:5" x14ac:dyDescent="0.25">
      <c r="B7560" s="39">
        <v>42893</v>
      </c>
      <c r="C7560" s="40" t="s">
        <v>153</v>
      </c>
      <c r="D7560" s="40">
        <v>24</v>
      </c>
      <c r="E7560" s="41">
        <v>0.99032719999999996</v>
      </c>
    </row>
    <row r="7561" spans="2:5" x14ac:dyDescent="0.25">
      <c r="B7561" s="39">
        <v>42893</v>
      </c>
      <c r="C7561" s="40" t="s">
        <v>153</v>
      </c>
      <c r="D7561" s="40">
        <v>25</v>
      </c>
      <c r="E7561" s="41">
        <v>0.98999440000000005</v>
      </c>
    </row>
    <row r="7562" spans="2:5" x14ac:dyDescent="0.25">
      <c r="B7562" s="39">
        <v>42893</v>
      </c>
      <c r="C7562" s="40" t="s">
        <v>153</v>
      </c>
      <c r="D7562" s="40">
        <v>26</v>
      </c>
      <c r="E7562" s="41">
        <v>0.98985350000000005</v>
      </c>
    </row>
    <row r="7563" spans="2:5" x14ac:dyDescent="0.25">
      <c r="B7563" s="39">
        <v>42893</v>
      </c>
      <c r="C7563" s="40" t="s">
        <v>153</v>
      </c>
      <c r="D7563" s="40">
        <v>27</v>
      </c>
      <c r="E7563" s="41">
        <v>0.98988529999999997</v>
      </c>
    </row>
    <row r="7564" spans="2:5" x14ac:dyDescent="0.25">
      <c r="B7564" s="39">
        <v>42893</v>
      </c>
      <c r="C7564" s="40" t="s">
        <v>153</v>
      </c>
      <c r="D7564" s="40">
        <v>28</v>
      </c>
      <c r="E7564" s="41">
        <v>0.99021789999999998</v>
      </c>
    </row>
    <row r="7565" spans="2:5" x14ac:dyDescent="0.25">
      <c r="B7565" s="39">
        <v>42893</v>
      </c>
      <c r="C7565" s="40" t="s">
        <v>153</v>
      </c>
      <c r="D7565" s="40">
        <v>29</v>
      </c>
      <c r="E7565" s="41">
        <v>0.99052180000000001</v>
      </c>
    </row>
    <row r="7566" spans="2:5" x14ac:dyDescent="0.25">
      <c r="B7566" s="39">
        <v>42893</v>
      </c>
      <c r="C7566" s="40" t="s">
        <v>153</v>
      </c>
      <c r="D7566" s="40">
        <v>30</v>
      </c>
      <c r="E7566" s="41">
        <v>0.9908207</v>
      </c>
    </row>
    <row r="7567" spans="2:5" x14ac:dyDescent="0.25">
      <c r="B7567" s="39">
        <v>42893</v>
      </c>
      <c r="C7567" s="40" t="s">
        <v>153</v>
      </c>
      <c r="D7567" s="40">
        <v>31</v>
      </c>
      <c r="E7567" s="41">
        <v>0.99069660000000004</v>
      </c>
    </row>
    <row r="7568" spans="2:5" x14ac:dyDescent="0.25">
      <c r="B7568" s="39">
        <v>42893</v>
      </c>
      <c r="C7568" s="40" t="s">
        <v>153</v>
      </c>
      <c r="D7568" s="40">
        <v>32</v>
      </c>
      <c r="E7568" s="41">
        <v>0.99057790000000001</v>
      </c>
    </row>
    <row r="7569" spans="2:5" x14ac:dyDescent="0.25">
      <c r="B7569" s="39">
        <v>42893</v>
      </c>
      <c r="C7569" s="40" t="s">
        <v>153</v>
      </c>
      <c r="D7569" s="40">
        <v>33</v>
      </c>
      <c r="E7569" s="41">
        <v>0.99073900000000004</v>
      </c>
    </row>
    <row r="7570" spans="2:5" x14ac:dyDescent="0.25">
      <c r="B7570" s="39">
        <v>42893</v>
      </c>
      <c r="C7570" s="40" t="s">
        <v>153</v>
      </c>
      <c r="D7570" s="40">
        <v>34</v>
      </c>
      <c r="E7570" s="41">
        <v>0.99097279999999999</v>
      </c>
    </row>
    <row r="7571" spans="2:5" x14ac:dyDescent="0.25">
      <c r="B7571" s="39">
        <v>42893</v>
      </c>
      <c r="C7571" s="40" t="s">
        <v>153</v>
      </c>
      <c r="D7571" s="40">
        <v>35</v>
      </c>
      <c r="E7571" s="41">
        <v>0.99157479999999998</v>
      </c>
    </row>
    <row r="7572" spans="2:5" x14ac:dyDescent="0.25">
      <c r="B7572" s="39">
        <v>42893</v>
      </c>
      <c r="C7572" s="40" t="s">
        <v>153</v>
      </c>
      <c r="D7572" s="40">
        <v>36</v>
      </c>
      <c r="E7572" s="41">
        <v>0.99174019999999996</v>
      </c>
    </row>
    <row r="7573" spans="2:5" x14ac:dyDescent="0.25">
      <c r="B7573" s="39">
        <v>42893</v>
      </c>
      <c r="C7573" s="40" t="s">
        <v>153</v>
      </c>
      <c r="D7573" s="40">
        <v>37</v>
      </c>
      <c r="E7573" s="41">
        <v>0.9916104</v>
      </c>
    </row>
    <row r="7574" spans="2:5" x14ac:dyDescent="0.25">
      <c r="B7574" s="39">
        <v>42893</v>
      </c>
      <c r="C7574" s="40" t="s">
        <v>153</v>
      </c>
      <c r="D7574" s="40">
        <v>38</v>
      </c>
      <c r="E7574" s="41">
        <v>0.99175709999999995</v>
      </c>
    </row>
    <row r="7575" spans="2:5" x14ac:dyDescent="0.25">
      <c r="B7575" s="39">
        <v>42893</v>
      </c>
      <c r="C7575" s="40" t="s">
        <v>153</v>
      </c>
      <c r="D7575" s="40">
        <v>39</v>
      </c>
      <c r="E7575" s="41">
        <v>0.9915098</v>
      </c>
    </row>
    <row r="7576" spans="2:5" x14ac:dyDescent="0.25">
      <c r="B7576" s="39">
        <v>42893</v>
      </c>
      <c r="C7576" s="40" t="s">
        <v>153</v>
      </c>
      <c r="D7576" s="40">
        <v>40</v>
      </c>
      <c r="E7576" s="41">
        <v>0.9914577</v>
      </c>
    </row>
    <row r="7577" spans="2:5" x14ac:dyDescent="0.25">
      <c r="B7577" s="39">
        <v>42893</v>
      </c>
      <c r="C7577" s="40" t="s">
        <v>153</v>
      </c>
      <c r="D7577" s="40">
        <v>41</v>
      </c>
      <c r="E7577" s="41">
        <v>0.99177599999999999</v>
      </c>
    </row>
    <row r="7578" spans="2:5" x14ac:dyDescent="0.25">
      <c r="B7578" s="39">
        <v>42893</v>
      </c>
      <c r="C7578" s="40" t="s">
        <v>153</v>
      </c>
      <c r="D7578" s="40">
        <v>42</v>
      </c>
      <c r="E7578" s="41">
        <v>0.99175179999999996</v>
      </c>
    </row>
    <row r="7579" spans="2:5" x14ac:dyDescent="0.25">
      <c r="B7579" s="39">
        <v>42893</v>
      </c>
      <c r="C7579" s="40" t="s">
        <v>153</v>
      </c>
      <c r="D7579" s="40">
        <v>43</v>
      </c>
      <c r="E7579" s="41">
        <v>0.99160809999999999</v>
      </c>
    </row>
    <row r="7580" spans="2:5" x14ac:dyDescent="0.25">
      <c r="B7580" s="39">
        <v>42893</v>
      </c>
      <c r="C7580" s="40" t="s">
        <v>153</v>
      </c>
      <c r="D7580" s="40">
        <v>44</v>
      </c>
      <c r="E7580" s="41">
        <v>0.99134549999999999</v>
      </c>
    </row>
    <row r="7581" spans="2:5" x14ac:dyDescent="0.25">
      <c r="B7581" s="39">
        <v>42893</v>
      </c>
      <c r="C7581" s="40" t="s">
        <v>153</v>
      </c>
      <c r="D7581" s="40">
        <v>45</v>
      </c>
      <c r="E7581" s="41">
        <v>0.99114480000000005</v>
      </c>
    </row>
    <row r="7582" spans="2:5" x14ac:dyDescent="0.25">
      <c r="B7582" s="39">
        <v>42893</v>
      </c>
      <c r="C7582" s="40" t="s">
        <v>153</v>
      </c>
      <c r="D7582" s="40">
        <v>46</v>
      </c>
      <c r="E7582" s="41">
        <v>0.99096580000000001</v>
      </c>
    </row>
    <row r="7583" spans="2:5" x14ac:dyDescent="0.25">
      <c r="B7583" s="39">
        <v>42893</v>
      </c>
      <c r="C7583" s="40" t="s">
        <v>153</v>
      </c>
      <c r="D7583" s="40">
        <v>47</v>
      </c>
      <c r="E7583" s="41">
        <v>0.99112409999999995</v>
      </c>
    </row>
    <row r="7584" spans="2:5" x14ac:dyDescent="0.25">
      <c r="B7584" s="39">
        <v>42893</v>
      </c>
      <c r="C7584" s="40" t="s">
        <v>153</v>
      </c>
      <c r="D7584" s="40">
        <v>48</v>
      </c>
      <c r="E7584" s="41">
        <v>0.99099360000000003</v>
      </c>
    </row>
    <row r="7585" spans="2:5" x14ac:dyDescent="0.25">
      <c r="B7585" s="39">
        <v>42894</v>
      </c>
      <c r="C7585" s="40" t="s">
        <v>153</v>
      </c>
      <c r="D7585" s="40">
        <v>1</v>
      </c>
      <c r="E7585" s="41">
        <v>0.99035399999999996</v>
      </c>
    </row>
    <row r="7586" spans="2:5" x14ac:dyDescent="0.25">
      <c r="B7586" s="39">
        <v>42894</v>
      </c>
      <c r="C7586" s="40" t="s">
        <v>153</v>
      </c>
      <c r="D7586" s="40">
        <v>2</v>
      </c>
      <c r="E7586" s="41">
        <v>0.98969419999999997</v>
      </c>
    </row>
    <row r="7587" spans="2:5" x14ac:dyDescent="0.25">
      <c r="B7587" s="39">
        <v>42894</v>
      </c>
      <c r="C7587" s="40" t="s">
        <v>153</v>
      </c>
      <c r="D7587" s="40">
        <v>3</v>
      </c>
      <c r="E7587" s="41">
        <v>0.98986700000000005</v>
      </c>
    </row>
    <row r="7588" spans="2:5" x14ac:dyDescent="0.25">
      <c r="B7588" s="39">
        <v>42894</v>
      </c>
      <c r="C7588" s="40" t="s">
        <v>153</v>
      </c>
      <c r="D7588" s="40">
        <v>4</v>
      </c>
      <c r="E7588" s="41">
        <v>0.98990400000000001</v>
      </c>
    </row>
    <row r="7589" spans="2:5" x14ac:dyDescent="0.25">
      <c r="B7589" s="39">
        <v>42894</v>
      </c>
      <c r="C7589" s="40" t="s">
        <v>153</v>
      </c>
      <c r="D7589" s="40">
        <v>5</v>
      </c>
      <c r="E7589" s="41">
        <v>0.9890274</v>
      </c>
    </row>
    <row r="7590" spans="2:5" x14ac:dyDescent="0.25">
      <c r="B7590" s="39">
        <v>42894</v>
      </c>
      <c r="C7590" s="40" t="s">
        <v>153</v>
      </c>
      <c r="D7590" s="40">
        <v>6</v>
      </c>
      <c r="E7590" s="41">
        <v>0.98894190000000004</v>
      </c>
    </row>
    <row r="7591" spans="2:5" x14ac:dyDescent="0.25">
      <c r="B7591" s="39">
        <v>42894</v>
      </c>
      <c r="C7591" s="40" t="s">
        <v>153</v>
      </c>
      <c r="D7591" s="40">
        <v>7</v>
      </c>
      <c r="E7591" s="41">
        <v>0.98911530000000003</v>
      </c>
    </row>
    <row r="7592" spans="2:5" x14ac:dyDescent="0.25">
      <c r="B7592" s="39">
        <v>42894</v>
      </c>
      <c r="C7592" s="40" t="s">
        <v>153</v>
      </c>
      <c r="D7592" s="40">
        <v>8</v>
      </c>
      <c r="E7592" s="41">
        <v>0.98900449999999995</v>
      </c>
    </row>
    <row r="7593" spans="2:5" x14ac:dyDescent="0.25">
      <c r="B7593" s="39">
        <v>42894</v>
      </c>
      <c r="C7593" s="40" t="s">
        <v>153</v>
      </c>
      <c r="D7593" s="40">
        <v>9</v>
      </c>
      <c r="E7593" s="41">
        <v>0.98902730000000005</v>
      </c>
    </row>
    <row r="7594" spans="2:5" x14ac:dyDescent="0.25">
      <c r="B7594" s="39">
        <v>42894</v>
      </c>
      <c r="C7594" s="40" t="s">
        <v>153</v>
      </c>
      <c r="D7594" s="40">
        <v>10</v>
      </c>
      <c r="E7594" s="41">
        <v>0.98880480000000004</v>
      </c>
    </row>
    <row r="7595" spans="2:5" x14ac:dyDescent="0.25">
      <c r="B7595" s="39">
        <v>42894</v>
      </c>
      <c r="C7595" s="40" t="s">
        <v>153</v>
      </c>
      <c r="D7595" s="40">
        <v>11</v>
      </c>
      <c r="E7595" s="41">
        <v>0.98884340000000004</v>
      </c>
    </row>
    <row r="7596" spans="2:5" x14ac:dyDescent="0.25">
      <c r="B7596" s="39">
        <v>42894</v>
      </c>
      <c r="C7596" s="40" t="s">
        <v>153</v>
      </c>
      <c r="D7596" s="40">
        <v>12</v>
      </c>
      <c r="E7596" s="41">
        <v>0.98976569999999997</v>
      </c>
    </row>
    <row r="7597" spans="2:5" x14ac:dyDescent="0.25">
      <c r="B7597" s="39">
        <v>42894</v>
      </c>
      <c r="C7597" s="40" t="s">
        <v>153</v>
      </c>
      <c r="D7597" s="40">
        <v>13</v>
      </c>
      <c r="E7597" s="41">
        <v>0.99070970000000003</v>
      </c>
    </row>
    <row r="7598" spans="2:5" x14ac:dyDescent="0.25">
      <c r="B7598" s="39">
        <v>42894</v>
      </c>
      <c r="C7598" s="40" t="s">
        <v>153</v>
      </c>
      <c r="D7598" s="40">
        <v>14</v>
      </c>
      <c r="E7598" s="41">
        <v>0.99133450000000001</v>
      </c>
    </row>
    <row r="7599" spans="2:5" x14ac:dyDescent="0.25">
      <c r="B7599" s="39">
        <v>42894</v>
      </c>
      <c r="C7599" s="40" t="s">
        <v>153</v>
      </c>
      <c r="D7599" s="40">
        <v>15</v>
      </c>
      <c r="E7599" s="41">
        <v>0.99112270000000002</v>
      </c>
    </row>
    <row r="7600" spans="2:5" x14ac:dyDescent="0.25">
      <c r="B7600" s="39">
        <v>42894</v>
      </c>
      <c r="C7600" s="40" t="s">
        <v>153</v>
      </c>
      <c r="D7600" s="40">
        <v>16</v>
      </c>
      <c r="E7600" s="41">
        <v>0.9911681</v>
      </c>
    </row>
    <row r="7601" spans="2:5" x14ac:dyDescent="0.25">
      <c r="B7601" s="39">
        <v>42894</v>
      </c>
      <c r="C7601" s="40" t="s">
        <v>153</v>
      </c>
      <c r="D7601" s="40">
        <v>17</v>
      </c>
      <c r="E7601" s="41">
        <v>0.99100069999999996</v>
      </c>
    </row>
    <row r="7602" spans="2:5" x14ac:dyDescent="0.25">
      <c r="B7602" s="39">
        <v>42894</v>
      </c>
      <c r="C7602" s="40" t="s">
        <v>153</v>
      </c>
      <c r="D7602" s="40">
        <v>18</v>
      </c>
      <c r="E7602" s="41">
        <v>0.99098529999999996</v>
      </c>
    </row>
    <row r="7603" spans="2:5" x14ac:dyDescent="0.25">
      <c r="B7603" s="39">
        <v>42894</v>
      </c>
      <c r="C7603" s="40" t="s">
        <v>153</v>
      </c>
      <c r="D7603" s="40">
        <v>19</v>
      </c>
      <c r="E7603" s="41">
        <v>0.99112219999999995</v>
      </c>
    </row>
    <row r="7604" spans="2:5" x14ac:dyDescent="0.25">
      <c r="B7604" s="39">
        <v>42894</v>
      </c>
      <c r="C7604" s="40" t="s">
        <v>153</v>
      </c>
      <c r="D7604" s="40">
        <v>20</v>
      </c>
      <c r="E7604" s="41">
        <v>0.99093929999999997</v>
      </c>
    </row>
    <row r="7605" spans="2:5" x14ac:dyDescent="0.25">
      <c r="B7605" s="39">
        <v>42894</v>
      </c>
      <c r="C7605" s="40" t="s">
        <v>153</v>
      </c>
      <c r="D7605" s="40">
        <v>21</v>
      </c>
      <c r="E7605" s="41">
        <v>0.99095909999999998</v>
      </c>
    </row>
    <row r="7606" spans="2:5" x14ac:dyDescent="0.25">
      <c r="B7606" s="39">
        <v>42894</v>
      </c>
      <c r="C7606" s="40" t="s">
        <v>153</v>
      </c>
      <c r="D7606" s="40">
        <v>22</v>
      </c>
      <c r="E7606" s="41">
        <v>0.99086030000000003</v>
      </c>
    </row>
    <row r="7607" spans="2:5" x14ac:dyDescent="0.25">
      <c r="B7607" s="39">
        <v>42894</v>
      </c>
      <c r="C7607" s="40" t="s">
        <v>153</v>
      </c>
      <c r="D7607" s="40">
        <v>23</v>
      </c>
      <c r="E7607" s="41">
        <v>0.99093960000000003</v>
      </c>
    </row>
    <row r="7608" spans="2:5" x14ac:dyDescent="0.25">
      <c r="B7608" s="39">
        <v>42894</v>
      </c>
      <c r="C7608" s="40" t="s">
        <v>153</v>
      </c>
      <c r="D7608" s="40">
        <v>24</v>
      </c>
      <c r="E7608" s="41">
        <v>0.99090460000000002</v>
      </c>
    </row>
    <row r="7609" spans="2:5" x14ac:dyDescent="0.25">
      <c r="B7609" s="39">
        <v>42894</v>
      </c>
      <c r="C7609" s="40" t="s">
        <v>153</v>
      </c>
      <c r="D7609" s="40">
        <v>25</v>
      </c>
      <c r="E7609" s="41">
        <v>0.99089899999999997</v>
      </c>
    </row>
    <row r="7610" spans="2:5" x14ac:dyDescent="0.25">
      <c r="B7610" s="39">
        <v>42894</v>
      </c>
      <c r="C7610" s="40" t="s">
        <v>153</v>
      </c>
      <c r="D7610" s="40">
        <v>26</v>
      </c>
      <c r="E7610" s="41">
        <v>0.99094780000000005</v>
      </c>
    </row>
    <row r="7611" spans="2:5" x14ac:dyDescent="0.25">
      <c r="B7611" s="39">
        <v>42894</v>
      </c>
      <c r="C7611" s="40" t="s">
        <v>153</v>
      </c>
      <c r="D7611" s="40">
        <v>27</v>
      </c>
      <c r="E7611" s="41">
        <v>0.9910101</v>
      </c>
    </row>
    <row r="7612" spans="2:5" x14ac:dyDescent="0.25">
      <c r="B7612" s="39">
        <v>42894</v>
      </c>
      <c r="C7612" s="40" t="s">
        <v>153</v>
      </c>
      <c r="D7612" s="40">
        <v>28</v>
      </c>
      <c r="E7612" s="41">
        <v>0.99093100000000001</v>
      </c>
    </row>
    <row r="7613" spans="2:5" x14ac:dyDescent="0.25">
      <c r="B7613" s="39">
        <v>42894</v>
      </c>
      <c r="C7613" s="40" t="s">
        <v>153</v>
      </c>
      <c r="D7613" s="40">
        <v>29</v>
      </c>
      <c r="E7613" s="41">
        <v>0.99081580000000002</v>
      </c>
    </row>
    <row r="7614" spans="2:5" x14ac:dyDescent="0.25">
      <c r="B7614" s="39">
        <v>42894</v>
      </c>
      <c r="C7614" s="40" t="s">
        <v>153</v>
      </c>
      <c r="D7614" s="40">
        <v>30</v>
      </c>
      <c r="E7614" s="41">
        <v>0.99083089999999996</v>
      </c>
    </row>
    <row r="7615" spans="2:5" x14ac:dyDescent="0.25">
      <c r="B7615" s="39">
        <v>42894</v>
      </c>
      <c r="C7615" s="40" t="s">
        <v>153</v>
      </c>
      <c r="D7615" s="40">
        <v>31</v>
      </c>
      <c r="E7615" s="41">
        <v>0.990865</v>
      </c>
    </row>
    <row r="7616" spans="2:5" x14ac:dyDescent="0.25">
      <c r="B7616" s="39">
        <v>42894</v>
      </c>
      <c r="C7616" s="40" t="s">
        <v>153</v>
      </c>
      <c r="D7616" s="40">
        <v>32</v>
      </c>
      <c r="E7616" s="41">
        <v>0.99116550000000003</v>
      </c>
    </row>
    <row r="7617" spans="2:5" x14ac:dyDescent="0.25">
      <c r="B7617" s="39">
        <v>42894</v>
      </c>
      <c r="C7617" s="40" t="s">
        <v>153</v>
      </c>
      <c r="D7617" s="40">
        <v>33</v>
      </c>
      <c r="E7617" s="41">
        <v>0.99133170000000004</v>
      </c>
    </row>
    <row r="7618" spans="2:5" x14ac:dyDescent="0.25">
      <c r="B7618" s="39">
        <v>42894</v>
      </c>
      <c r="C7618" s="40" t="s">
        <v>153</v>
      </c>
      <c r="D7618" s="40">
        <v>34</v>
      </c>
      <c r="E7618" s="41">
        <v>0.99159129999999995</v>
      </c>
    </row>
    <row r="7619" spans="2:5" x14ac:dyDescent="0.25">
      <c r="B7619" s="39">
        <v>42894</v>
      </c>
      <c r="C7619" s="40" t="s">
        <v>153</v>
      </c>
      <c r="D7619" s="40">
        <v>35</v>
      </c>
      <c r="E7619" s="41">
        <v>0.99152390000000001</v>
      </c>
    </row>
    <row r="7620" spans="2:5" x14ac:dyDescent="0.25">
      <c r="B7620" s="39">
        <v>42894</v>
      </c>
      <c r="C7620" s="40" t="s">
        <v>153</v>
      </c>
      <c r="D7620" s="40">
        <v>36</v>
      </c>
      <c r="E7620" s="41">
        <v>0.9915543</v>
      </c>
    </row>
    <row r="7621" spans="2:5" x14ac:dyDescent="0.25">
      <c r="B7621" s="39">
        <v>42894</v>
      </c>
      <c r="C7621" s="40" t="s">
        <v>153</v>
      </c>
      <c r="D7621" s="40">
        <v>37</v>
      </c>
      <c r="E7621" s="41">
        <v>0.99155340000000003</v>
      </c>
    </row>
    <row r="7622" spans="2:5" x14ac:dyDescent="0.25">
      <c r="B7622" s="39">
        <v>42894</v>
      </c>
      <c r="C7622" s="40" t="s">
        <v>153</v>
      </c>
      <c r="D7622" s="40">
        <v>38</v>
      </c>
      <c r="E7622" s="41">
        <v>0.99153599999999997</v>
      </c>
    </row>
    <row r="7623" spans="2:5" x14ac:dyDescent="0.25">
      <c r="B7623" s="39">
        <v>42894</v>
      </c>
      <c r="C7623" s="40" t="s">
        <v>153</v>
      </c>
      <c r="D7623" s="40">
        <v>39</v>
      </c>
      <c r="E7623" s="41">
        <v>0.99136369999999996</v>
      </c>
    </row>
    <row r="7624" spans="2:5" x14ac:dyDescent="0.25">
      <c r="B7624" s="39">
        <v>42894</v>
      </c>
      <c r="C7624" s="40" t="s">
        <v>153</v>
      </c>
      <c r="D7624" s="40">
        <v>40</v>
      </c>
      <c r="E7624" s="41">
        <v>0.99147490000000005</v>
      </c>
    </row>
    <row r="7625" spans="2:5" x14ac:dyDescent="0.25">
      <c r="B7625" s="39">
        <v>42894</v>
      </c>
      <c r="C7625" s="40" t="s">
        <v>153</v>
      </c>
      <c r="D7625" s="40">
        <v>41</v>
      </c>
      <c r="E7625" s="41">
        <v>0.99153990000000003</v>
      </c>
    </row>
    <row r="7626" spans="2:5" x14ac:dyDescent="0.25">
      <c r="B7626" s="39">
        <v>42894</v>
      </c>
      <c r="C7626" s="40" t="s">
        <v>153</v>
      </c>
      <c r="D7626" s="40">
        <v>42</v>
      </c>
      <c r="E7626" s="41">
        <v>0.99160910000000002</v>
      </c>
    </row>
    <row r="7627" spans="2:5" x14ac:dyDescent="0.25">
      <c r="B7627" s="39">
        <v>42894</v>
      </c>
      <c r="C7627" s="40" t="s">
        <v>153</v>
      </c>
      <c r="D7627" s="40">
        <v>43</v>
      </c>
      <c r="E7627" s="41">
        <v>0.99151999999999996</v>
      </c>
    </row>
    <row r="7628" spans="2:5" x14ac:dyDescent="0.25">
      <c r="B7628" s="39">
        <v>42894</v>
      </c>
      <c r="C7628" s="40" t="s">
        <v>153</v>
      </c>
      <c r="D7628" s="40">
        <v>44</v>
      </c>
      <c r="E7628" s="41">
        <v>0.99171810000000005</v>
      </c>
    </row>
    <row r="7629" spans="2:5" x14ac:dyDescent="0.25">
      <c r="B7629" s="39">
        <v>42894</v>
      </c>
      <c r="C7629" s="40" t="s">
        <v>153</v>
      </c>
      <c r="D7629" s="40">
        <v>45</v>
      </c>
      <c r="E7629" s="41">
        <v>0.99157700000000004</v>
      </c>
    </row>
    <row r="7630" spans="2:5" x14ac:dyDescent="0.25">
      <c r="B7630" s="39">
        <v>42894</v>
      </c>
      <c r="C7630" s="40" t="s">
        <v>153</v>
      </c>
      <c r="D7630" s="40">
        <v>46</v>
      </c>
      <c r="E7630" s="41">
        <v>0.99144220000000005</v>
      </c>
    </row>
    <row r="7631" spans="2:5" x14ac:dyDescent="0.25">
      <c r="B7631" s="39">
        <v>42894</v>
      </c>
      <c r="C7631" s="40" t="s">
        <v>153</v>
      </c>
      <c r="D7631" s="40">
        <v>47</v>
      </c>
      <c r="E7631" s="41">
        <v>0.99086390000000002</v>
      </c>
    </row>
    <row r="7632" spans="2:5" x14ac:dyDescent="0.25">
      <c r="B7632" s="39">
        <v>42894</v>
      </c>
      <c r="C7632" s="40" t="s">
        <v>153</v>
      </c>
      <c r="D7632" s="40">
        <v>48</v>
      </c>
      <c r="E7632" s="41">
        <v>0.99004669999999995</v>
      </c>
    </row>
    <row r="7633" spans="2:5" x14ac:dyDescent="0.25">
      <c r="B7633" s="39">
        <v>42895</v>
      </c>
      <c r="C7633" s="40" t="s">
        <v>153</v>
      </c>
      <c r="D7633" s="40">
        <v>1</v>
      </c>
      <c r="E7633" s="41">
        <v>0.98992820000000004</v>
      </c>
    </row>
    <row r="7634" spans="2:5" x14ac:dyDescent="0.25">
      <c r="B7634" s="39">
        <v>42895</v>
      </c>
      <c r="C7634" s="40" t="s">
        <v>153</v>
      </c>
      <c r="D7634" s="40">
        <v>2</v>
      </c>
      <c r="E7634" s="41">
        <v>0.99006150000000004</v>
      </c>
    </row>
    <row r="7635" spans="2:5" x14ac:dyDescent="0.25">
      <c r="B7635" s="39">
        <v>42895</v>
      </c>
      <c r="C7635" s="40" t="s">
        <v>153</v>
      </c>
      <c r="D7635" s="40">
        <v>3</v>
      </c>
      <c r="E7635" s="41">
        <v>0.98969759999999996</v>
      </c>
    </row>
    <row r="7636" spans="2:5" x14ac:dyDescent="0.25">
      <c r="B7636" s="39">
        <v>42895</v>
      </c>
      <c r="C7636" s="40" t="s">
        <v>153</v>
      </c>
      <c r="D7636" s="40">
        <v>4</v>
      </c>
      <c r="E7636" s="41">
        <v>0.9896684</v>
      </c>
    </row>
    <row r="7637" spans="2:5" x14ac:dyDescent="0.25">
      <c r="B7637" s="39">
        <v>42895</v>
      </c>
      <c r="C7637" s="40" t="s">
        <v>153</v>
      </c>
      <c r="D7637" s="40">
        <v>5</v>
      </c>
      <c r="E7637" s="41">
        <v>0.98938470000000001</v>
      </c>
    </row>
    <row r="7638" spans="2:5" x14ac:dyDescent="0.25">
      <c r="B7638" s="39">
        <v>42895</v>
      </c>
      <c r="C7638" s="40" t="s">
        <v>153</v>
      </c>
      <c r="D7638" s="40">
        <v>6</v>
      </c>
      <c r="E7638" s="41">
        <v>0.98923810000000001</v>
      </c>
    </row>
    <row r="7639" spans="2:5" x14ac:dyDescent="0.25">
      <c r="B7639" s="39">
        <v>42895</v>
      </c>
      <c r="C7639" s="40" t="s">
        <v>153</v>
      </c>
      <c r="D7639" s="40">
        <v>7</v>
      </c>
      <c r="E7639" s="41">
        <v>0.98931800000000003</v>
      </c>
    </row>
    <row r="7640" spans="2:5" x14ac:dyDescent="0.25">
      <c r="B7640" s="39">
        <v>42895</v>
      </c>
      <c r="C7640" s="40" t="s">
        <v>153</v>
      </c>
      <c r="D7640" s="40">
        <v>8</v>
      </c>
      <c r="E7640" s="41">
        <v>0.9896528</v>
      </c>
    </row>
    <row r="7641" spans="2:5" x14ac:dyDescent="0.25">
      <c r="B7641" s="39">
        <v>42895</v>
      </c>
      <c r="C7641" s="40" t="s">
        <v>153</v>
      </c>
      <c r="D7641" s="40">
        <v>9</v>
      </c>
      <c r="E7641" s="41">
        <v>0.98938859999999995</v>
      </c>
    </row>
    <row r="7642" spans="2:5" x14ac:dyDescent="0.25">
      <c r="B7642" s="39">
        <v>42895</v>
      </c>
      <c r="C7642" s="40" t="s">
        <v>153</v>
      </c>
      <c r="D7642" s="40">
        <v>10</v>
      </c>
      <c r="E7642" s="41">
        <v>0.98904150000000002</v>
      </c>
    </row>
    <row r="7643" spans="2:5" x14ac:dyDescent="0.25">
      <c r="B7643" s="39">
        <v>42895</v>
      </c>
      <c r="C7643" s="40" t="s">
        <v>153</v>
      </c>
      <c r="D7643" s="40">
        <v>11</v>
      </c>
      <c r="E7643" s="41">
        <v>0.98934560000000005</v>
      </c>
    </row>
    <row r="7644" spans="2:5" x14ac:dyDescent="0.25">
      <c r="B7644" s="39">
        <v>42895</v>
      </c>
      <c r="C7644" s="40" t="s">
        <v>153</v>
      </c>
      <c r="D7644" s="40">
        <v>12</v>
      </c>
      <c r="E7644" s="41">
        <v>0.98958049999999997</v>
      </c>
    </row>
    <row r="7645" spans="2:5" x14ac:dyDescent="0.25">
      <c r="B7645" s="39">
        <v>42895</v>
      </c>
      <c r="C7645" s="40" t="s">
        <v>153</v>
      </c>
      <c r="D7645" s="40">
        <v>13</v>
      </c>
      <c r="E7645" s="41">
        <v>0.99017730000000004</v>
      </c>
    </row>
    <row r="7646" spans="2:5" x14ac:dyDescent="0.25">
      <c r="B7646" s="39">
        <v>42895</v>
      </c>
      <c r="C7646" s="40" t="s">
        <v>153</v>
      </c>
      <c r="D7646" s="40">
        <v>14</v>
      </c>
      <c r="E7646" s="41">
        <v>0.99092290000000005</v>
      </c>
    </row>
    <row r="7647" spans="2:5" x14ac:dyDescent="0.25">
      <c r="B7647" s="39">
        <v>42895</v>
      </c>
      <c r="C7647" s="40" t="s">
        <v>153</v>
      </c>
      <c r="D7647" s="40">
        <v>15</v>
      </c>
      <c r="E7647" s="41">
        <v>0.99112549999999999</v>
      </c>
    </row>
    <row r="7648" spans="2:5" x14ac:dyDescent="0.25">
      <c r="B7648" s="39">
        <v>42895</v>
      </c>
      <c r="C7648" s="40" t="s">
        <v>153</v>
      </c>
      <c r="D7648" s="40">
        <v>16</v>
      </c>
      <c r="E7648" s="41">
        <v>0.99102699999999999</v>
      </c>
    </row>
    <row r="7649" spans="2:5" x14ac:dyDescent="0.25">
      <c r="B7649" s="39">
        <v>42895</v>
      </c>
      <c r="C7649" s="40" t="s">
        <v>153</v>
      </c>
      <c r="D7649" s="40">
        <v>17</v>
      </c>
      <c r="E7649" s="41">
        <v>0.99101709999999998</v>
      </c>
    </row>
    <row r="7650" spans="2:5" x14ac:dyDescent="0.25">
      <c r="B7650" s="39">
        <v>42895</v>
      </c>
      <c r="C7650" s="40" t="s">
        <v>153</v>
      </c>
      <c r="D7650" s="40">
        <v>18</v>
      </c>
      <c r="E7650" s="41">
        <v>0.99113229999999997</v>
      </c>
    </row>
    <row r="7651" spans="2:5" x14ac:dyDescent="0.25">
      <c r="B7651" s="39">
        <v>42895</v>
      </c>
      <c r="C7651" s="40" t="s">
        <v>153</v>
      </c>
      <c r="D7651" s="40">
        <v>19</v>
      </c>
      <c r="E7651" s="41">
        <v>0.99101439999999996</v>
      </c>
    </row>
    <row r="7652" spans="2:5" x14ac:dyDescent="0.25">
      <c r="B7652" s="39">
        <v>42895</v>
      </c>
      <c r="C7652" s="40" t="s">
        <v>153</v>
      </c>
      <c r="D7652" s="40">
        <v>20</v>
      </c>
      <c r="E7652" s="41">
        <v>0.99073670000000003</v>
      </c>
    </row>
    <row r="7653" spans="2:5" x14ac:dyDescent="0.25">
      <c r="B7653" s="39">
        <v>42895</v>
      </c>
      <c r="C7653" s="40" t="s">
        <v>153</v>
      </c>
      <c r="D7653" s="40">
        <v>21</v>
      </c>
      <c r="E7653" s="41">
        <v>0.99068860000000003</v>
      </c>
    </row>
    <row r="7654" spans="2:5" x14ac:dyDescent="0.25">
      <c r="B7654" s="39">
        <v>42895</v>
      </c>
      <c r="C7654" s="40" t="s">
        <v>153</v>
      </c>
      <c r="D7654" s="40">
        <v>22</v>
      </c>
      <c r="E7654" s="41">
        <v>0.99063239999999997</v>
      </c>
    </row>
    <row r="7655" spans="2:5" x14ac:dyDescent="0.25">
      <c r="B7655" s="39">
        <v>42895</v>
      </c>
      <c r="C7655" s="40" t="s">
        <v>153</v>
      </c>
      <c r="D7655" s="40">
        <v>23</v>
      </c>
      <c r="E7655" s="41">
        <v>0.99073279999999997</v>
      </c>
    </row>
    <row r="7656" spans="2:5" x14ac:dyDescent="0.25">
      <c r="B7656" s="39">
        <v>42895</v>
      </c>
      <c r="C7656" s="40" t="s">
        <v>153</v>
      </c>
      <c r="D7656" s="40">
        <v>24</v>
      </c>
      <c r="E7656" s="41">
        <v>0.99074989999999996</v>
      </c>
    </row>
    <row r="7657" spans="2:5" x14ac:dyDescent="0.25">
      <c r="B7657" s="39">
        <v>42895</v>
      </c>
      <c r="C7657" s="40" t="s">
        <v>153</v>
      </c>
      <c r="D7657" s="40">
        <v>25</v>
      </c>
      <c r="E7657" s="41">
        <v>0.99089240000000001</v>
      </c>
    </row>
    <row r="7658" spans="2:5" x14ac:dyDescent="0.25">
      <c r="B7658" s="39">
        <v>42895</v>
      </c>
      <c r="C7658" s="40" t="s">
        <v>153</v>
      </c>
      <c r="D7658" s="40">
        <v>26</v>
      </c>
      <c r="E7658" s="41">
        <v>0.99099769999999998</v>
      </c>
    </row>
    <row r="7659" spans="2:5" x14ac:dyDescent="0.25">
      <c r="B7659" s="39">
        <v>42895</v>
      </c>
      <c r="C7659" s="40" t="s">
        <v>153</v>
      </c>
      <c r="D7659" s="40">
        <v>27</v>
      </c>
      <c r="E7659" s="41">
        <v>0.99101600000000001</v>
      </c>
    </row>
    <row r="7660" spans="2:5" x14ac:dyDescent="0.25">
      <c r="B7660" s="39">
        <v>42895</v>
      </c>
      <c r="C7660" s="40" t="s">
        <v>153</v>
      </c>
      <c r="D7660" s="40">
        <v>28</v>
      </c>
      <c r="E7660" s="41">
        <v>0.99087740000000002</v>
      </c>
    </row>
    <row r="7661" spans="2:5" x14ac:dyDescent="0.25">
      <c r="B7661" s="39">
        <v>42895</v>
      </c>
      <c r="C7661" s="40" t="s">
        <v>153</v>
      </c>
      <c r="D7661" s="40">
        <v>29</v>
      </c>
      <c r="E7661" s="41">
        <v>0.99095469999999997</v>
      </c>
    </row>
    <row r="7662" spans="2:5" x14ac:dyDescent="0.25">
      <c r="B7662" s="39">
        <v>42895</v>
      </c>
      <c r="C7662" s="40" t="s">
        <v>153</v>
      </c>
      <c r="D7662" s="40">
        <v>30</v>
      </c>
      <c r="E7662" s="41">
        <v>0.99119009999999996</v>
      </c>
    </row>
    <row r="7663" spans="2:5" x14ac:dyDescent="0.25">
      <c r="B7663" s="39">
        <v>42895</v>
      </c>
      <c r="C7663" s="40" t="s">
        <v>153</v>
      </c>
      <c r="D7663" s="40">
        <v>31</v>
      </c>
      <c r="E7663" s="41">
        <v>0.99122350000000004</v>
      </c>
    </row>
    <row r="7664" spans="2:5" x14ac:dyDescent="0.25">
      <c r="B7664" s="39">
        <v>42895</v>
      </c>
      <c r="C7664" s="40" t="s">
        <v>153</v>
      </c>
      <c r="D7664" s="40">
        <v>32</v>
      </c>
      <c r="E7664" s="41">
        <v>0.99091660000000004</v>
      </c>
    </row>
    <row r="7665" spans="2:5" x14ac:dyDescent="0.25">
      <c r="B7665" s="39">
        <v>42895</v>
      </c>
      <c r="C7665" s="40" t="s">
        <v>153</v>
      </c>
      <c r="D7665" s="40">
        <v>33</v>
      </c>
      <c r="E7665" s="41">
        <v>0.99098379999999997</v>
      </c>
    </row>
    <row r="7666" spans="2:5" x14ac:dyDescent="0.25">
      <c r="B7666" s="39">
        <v>42895</v>
      </c>
      <c r="C7666" s="40" t="s">
        <v>153</v>
      </c>
      <c r="D7666" s="40">
        <v>34</v>
      </c>
      <c r="E7666" s="41">
        <v>0.99124999999999996</v>
      </c>
    </row>
    <row r="7667" spans="2:5" x14ac:dyDescent="0.25">
      <c r="B7667" s="39">
        <v>42895</v>
      </c>
      <c r="C7667" s="40" t="s">
        <v>153</v>
      </c>
      <c r="D7667" s="40">
        <v>35</v>
      </c>
      <c r="E7667" s="41">
        <v>0.99149050000000005</v>
      </c>
    </row>
    <row r="7668" spans="2:5" x14ac:dyDescent="0.25">
      <c r="B7668" s="39">
        <v>42895</v>
      </c>
      <c r="C7668" s="40" t="s">
        <v>153</v>
      </c>
      <c r="D7668" s="40">
        <v>36</v>
      </c>
      <c r="E7668" s="41">
        <v>0.99157799999999996</v>
      </c>
    </row>
    <row r="7669" spans="2:5" x14ac:dyDescent="0.25">
      <c r="B7669" s="39">
        <v>42895</v>
      </c>
      <c r="C7669" s="40" t="s">
        <v>153</v>
      </c>
      <c r="D7669" s="40">
        <v>37</v>
      </c>
      <c r="E7669" s="41">
        <v>0.9916334</v>
      </c>
    </row>
    <row r="7670" spans="2:5" x14ac:dyDescent="0.25">
      <c r="B7670" s="39">
        <v>42895</v>
      </c>
      <c r="C7670" s="40" t="s">
        <v>153</v>
      </c>
      <c r="D7670" s="40">
        <v>38</v>
      </c>
      <c r="E7670" s="41">
        <v>0.99163670000000004</v>
      </c>
    </row>
    <row r="7671" spans="2:5" x14ac:dyDescent="0.25">
      <c r="B7671" s="39">
        <v>42895</v>
      </c>
      <c r="C7671" s="40" t="s">
        <v>153</v>
      </c>
      <c r="D7671" s="40">
        <v>39</v>
      </c>
      <c r="E7671" s="41">
        <v>0.99165289999999995</v>
      </c>
    </row>
    <row r="7672" spans="2:5" x14ac:dyDescent="0.25">
      <c r="B7672" s="39">
        <v>42895</v>
      </c>
      <c r="C7672" s="40" t="s">
        <v>153</v>
      </c>
      <c r="D7672" s="40">
        <v>40</v>
      </c>
      <c r="E7672" s="41">
        <v>0.99161180000000004</v>
      </c>
    </row>
    <row r="7673" spans="2:5" x14ac:dyDescent="0.25">
      <c r="B7673" s="39">
        <v>42895</v>
      </c>
      <c r="C7673" s="40" t="s">
        <v>153</v>
      </c>
      <c r="D7673" s="40">
        <v>41</v>
      </c>
      <c r="E7673" s="41">
        <v>0.99154679999999995</v>
      </c>
    </row>
    <row r="7674" spans="2:5" x14ac:dyDescent="0.25">
      <c r="B7674" s="39">
        <v>42895</v>
      </c>
      <c r="C7674" s="40" t="s">
        <v>153</v>
      </c>
      <c r="D7674" s="40">
        <v>42</v>
      </c>
      <c r="E7674" s="41">
        <v>0.99137439999999999</v>
      </c>
    </row>
    <row r="7675" spans="2:5" x14ac:dyDescent="0.25">
      <c r="B7675" s="39">
        <v>42895</v>
      </c>
      <c r="C7675" s="40" t="s">
        <v>153</v>
      </c>
      <c r="D7675" s="40">
        <v>43</v>
      </c>
      <c r="E7675" s="41">
        <v>0.99149540000000003</v>
      </c>
    </row>
    <row r="7676" spans="2:5" x14ac:dyDescent="0.25">
      <c r="B7676" s="39">
        <v>42895</v>
      </c>
      <c r="C7676" s="40" t="s">
        <v>153</v>
      </c>
      <c r="D7676" s="40">
        <v>44</v>
      </c>
      <c r="E7676" s="41">
        <v>0.99165190000000003</v>
      </c>
    </row>
    <row r="7677" spans="2:5" x14ac:dyDescent="0.25">
      <c r="B7677" s="39">
        <v>42895</v>
      </c>
      <c r="C7677" s="40" t="s">
        <v>153</v>
      </c>
      <c r="D7677" s="40">
        <v>45</v>
      </c>
      <c r="E7677" s="41">
        <v>0.99161469999999996</v>
      </c>
    </row>
    <row r="7678" spans="2:5" x14ac:dyDescent="0.25">
      <c r="B7678" s="39">
        <v>42895</v>
      </c>
      <c r="C7678" s="40" t="s">
        <v>153</v>
      </c>
      <c r="D7678" s="40">
        <v>46</v>
      </c>
      <c r="E7678" s="41">
        <v>0.99163979999999996</v>
      </c>
    </row>
    <row r="7679" spans="2:5" x14ac:dyDescent="0.25">
      <c r="B7679" s="39">
        <v>42895</v>
      </c>
      <c r="C7679" s="40" t="s">
        <v>153</v>
      </c>
      <c r="D7679" s="40">
        <v>47</v>
      </c>
      <c r="E7679" s="41">
        <v>0.99210200000000004</v>
      </c>
    </row>
    <row r="7680" spans="2:5" x14ac:dyDescent="0.25">
      <c r="B7680" s="39">
        <v>42895</v>
      </c>
      <c r="C7680" s="40" t="s">
        <v>153</v>
      </c>
      <c r="D7680" s="40">
        <v>48</v>
      </c>
      <c r="E7680" s="41">
        <v>0.9921122</v>
      </c>
    </row>
    <row r="7681" spans="2:5" x14ac:dyDescent="0.25">
      <c r="B7681" s="39">
        <v>42896</v>
      </c>
      <c r="C7681" s="40" t="s">
        <v>153</v>
      </c>
      <c r="D7681" s="40">
        <v>1</v>
      </c>
      <c r="E7681" s="41">
        <v>0.99171640000000005</v>
      </c>
    </row>
    <row r="7682" spans="2:5" x14ac:dyDescent="0.25">
      <c r="B7682" s="39">
        <v>42896</v>
      </c>
      <c r="C7682" s="40" t="s">
        <v>153</v>
      </c>
      <c r="D7682" s="40">
        <v>2</v>
      </c>
      <c r="E7682" s="41">
        <v>0.99114049999999998</v>
      </c>
    </row>
    <row r="7683" spans="2:5" x14ac:dyDescent="0.25">
      <c r="B7683" s="39">
        <v>42896</v>
      </c>
      <c r="C7683" s="40" t="s">
        <v>153</v>
      </c>
      <c r="D7683" s="40">
        <v>3</v>
      </c>
      <c r="E7683" s="41">
        <v>0.99109139999999996</v>
      </c>
    </row>
    <row r="7684" spans="2:5" x14ac:dyDescent="0.25">
      <c r="B7684" s="39">
        <v>42896</v>
      </c>
      <c r="C7684" s="40" t="s">
        <v>153</v>
      </c>
      <c r="D7684" s="40">
        <v>4</v>
      </c>
      <c r="E7684" s="41">
        <v>0.99098489999999995</v>
      </c>
    </row>
    <row r="7685" spans="2:5" x14ac:dyDescent="0.25">
      <c r="B7685" s="39">
        <v>42896</v>
      </c>
      <c r="C7685" s="40" t="s">
        <v>153</v>
      </c>
      <c r="D7685" s="40">
        <v>5</v>
      </c>
      <c r="E7685" s="41">
        <v>0.99084430000000001</v>
      </c>
    </row>
    <row r="7686" spans="2:5" x14ac:dyDescent="0.25">
      <c r="B7686" s="39">
        <v>42896</v>
      </c>
      <c r="C7686" s="40" t="s">
        <v>153</v>
      </c>
      <c r="D7686" s="40">
        <v>6</v>
      </c>
      <c r="E7686" s="41">
        <v>0.99031179999999996</v>
      </c>
    </row>
    <row r="7687" spans="2:5" x14ac:dyDescent="0.25">
      <c r="B7687" s="39">
        <v>42896</v>
      </c>
      <c r="C7687" s="40" t="s">
        <v>153</v>
      </c>
      <c r="D7687" s="40">
        <v>7</v>
      </c>
      <c r="E7687" s="41">
        <v>0.98978440000000001</v>
      </c>
    </row>
    <row r="7688" spans="2:5" x14ac:dyDescent="0.25">
      <c r="B7688" s="39">
        <v>42896</v>
      </c>
      <c r="C7688" s="40" t="s">
        <v>153</v>
      </c>
      <c r="D7688" s="40">
        <v>8</v>
      </c>
      <c r="E7688" s="41">
        <v>0.98896700000000004</v>
      </c>
    </row>
    <row r="7689" spans="2:5" x14ac:dyDescent="0.25">
      <c r="B7689" s="39">
        <v>42896</v>
      </c>
      <c r="C7689" s="40" t="s">
        <v>153</v>
      </c>
      <c r="D7689" s="40">
        <v>9</v>
      </c>
      <c r="E7689" s="41">
        <v>0.98773299999999997</v>
      </c>
    </row>
    <row r="7690" spans="2:5" x14ac:dyDescent="0.25">
      <c r="B7690" s="39">
        <v>42896</v>
      </c>
      <c r="C7690" s="40" t="s">
        <v>153</v>
      </c>
      <c r="D7690" s="40">
        <v>10</v>
      </c>
      <c r="E7690" s="41">
        <v>0.98660619999999999</v>
      </c>
    </row>
    <row r="7691" spans="2:5" x14ac:dyDescent="0.25">
      <c r="B7691" s="39">
        <v>42896</v>
      </c>
      <c r="C7691" s="40" t="s">
        <v>153</v>
      </c>
      <c r="D7691" s="40">
        <v>11</v>
      </c>
      <c r="E7691" s="41">
        <v>0.98631329999999995</v>
      </c>
    </row>
    <row r="7692" spans="2:5" x14ac:dyDescent="0.25">
      <c r="B7692" s="39">
        <v>42896</v>
      </c>
      <c r="C7692" s="40" t="s">
        <v>153</v>
      </c>
      <c r="D7692" s="40">
        <v>12</v>
      </c>
      <c r="E7692" s="41">
        <v>0.98640499999999998</v>
      </c>
    </row>
    <row r="7693" spans="2:5" x14ac:dyDescent="0.25">
      <c r="B7693" s="39">
        <v>42896</v>
      </c>
      <c r="C7693" s="40" t="s">
        <v>153</v>
      </c>
      <c r="D7693" s="40">
        <v>13</v>
      </c>
      <c r="E7693" s="41">
        <v>0.9866684</v>
      </c>
    </row>
    <row r="7694" spans="2:5" x14ac:dyDescent="0.25">
      <c r="B7694" s="39">
        <v>42896</v>
      </c>
      <c r="C7694" s="40" t="s">
        <v>153</v>
      </c>
      <c r="D7694" s="40">
        <v>14</v>
      </c>
      <c r="E7694" s="41">
        <v>0.98677179999999998</v>
      </c>
    </row>
    <row r="7695" spans="2:5" x14ac:dyDescent="0.25">
      <c r="B7695" s="39">
        <v>42896</v>
      </c>
      <c r="C7695" s="40" t="s">
        <v>153</v>
      </c>
      <c r="D7695" s="40">
        <v>15</v>
      </c>
      <c r="E7695" s="41">
        <v>0.9865273</v>
      </c>
    </row>
    <row r="7696" spans="2:5" x14ac:dyDescent="0.25">
      <c r="B7696" s="39">
        <v>42896</v>
      </c>
      <c r="C7696" s="40" t="s">
        <v>153</v>
      </c>
      <c r="D7696" s="40">
        <v>16</v>
      </c>
      <c r="E7696" s="41">
        <v>0.98698620000000004</v>
      </c>
    </row>
    <row r="7697" spans="2:5" x14ac:dyDescent="0.25">
      <c r="B7697" s="39">
        <v>42896</v>
      </c>
      <c r="C7697" s="40" t="s">
        <v>153</v>
      </c>
      <c r="D7697" s="40">
        <v>17</v>
      </c>
      <c r="E7697" s="41">
        <v>0.98749160000000002</v>
      </c>
    </row>
    <row r="7698" spans="2:5" x14ac:dyDescent="0.25">
      <c r="B7698" s="39">
        <v>42896</v>
      </c>
      <c r="C7698" s="40" t="s">
        <v>153</v>
      </c>
      <c r="D7698" s="40">
        <v>18</v>
      </c>
      <c r="E7698" s="41">
        <v>0.98794870000000001</v>
      </c>
    </row>
    <row r="7699" spans="2:5" x14ac:dyDescent="0.25">
      <c r="B7699" s="39">
        <v>42896</v>
      </c>
      <c r="C7699" s="40" t="s">
        <v>153</v>
      </c>
      <c r="D7699" s="40">
        <v>19</v>
      </c>
      <c r="E7699" s="41">
        <v>0.98830580000000001</v>
      </c>
    </row>
    <row r="7700" spans="2:5" x14ac:dyDescent="0.25">
      <c r="B7700" s="39">
        <v>42896</v>
      </c>
      <c r="C7700" s="40" t="s">
        <v>153</v>
      </c>
      <c r="D7700" s="40">
        <v>20</v>
      </c>
      <c r="E7700" s="41">
        <v>0.98865559999999997</v>
      </c>
    </row>
    <row r="7701" spans="2:5" x14ac:dyDescent="0.25">
      <c r="B7701" s="39">
        <v>42896</v>
      </c>
      <c r="C7701" s="40" t="s">
        <v>153</v>
      </c>
      <c r="D7701" s="40">
        <v>21</v>
      </c>
      <c r="E7701" s="41">
        <v>0.98810439999999999</v>
      </c>
    </row>
    <row r="7702" spans="2:5" x14ac:dyDescent="0.25">
      <c r="B7702" s="39">
        <v>42896</v>
      </c>
      <c r="C7702" s="40" t="s">
        <v>153</v>
      </c>
      <c r="D7702" s="40">
        <v>22</v>
      </c>
      <c r="E7702" s="41">
        <v>0.98798030000000003</v>
      </c>
    </row>
    <row r="7703" spans="2:5" x14ac:dyDescent="0.25">
      <c r="B7703" s="39">
        <v>42896</v>
      </c>
      <c r="C7703" s="40" t="s">
        <v>153</v>
      </c>
      <c r="D7703" s="40">
        <v>23</v>
      </c>
      <c r="E7703" s="41">
        <v>0.98823570000000005</v>
      </c>
    </row>
    <row r="7704" spans="2:5" x14ac:dyDescent="0.25">
      <c r="B7704" s="39">
        <v>42896</v>
      </c>
      <c r="C7704" s="40" t="s">
        <v>153</v>
      </c>
      <c r="D7704" s="40">
        <v>24</v>
      </c>
      <c r="E7704" s="41">
        <v>0.98839429999999995</v>
      </c>
    </row>
    <row r="7705" spans="2:5" x14ac:dyDescent="0.25">
      <c r="B7705" s="39">
        <v>42896</v>
      </c>
      <c r="C7705" s="40" t="s">
        <v>153</v>
      </c>
      <c r="D7705" s="40">
        <v>25</v>
      </c>
      <c r="E7705" s="41">
        <v>0.98860680000000001</v>
      </c>
    </row>
    <row r="7706" spans="2:5" x14ac:dyDescent="0.25">
      <c r="B7706" s="39">
        <v>42896</v>
      </c>
      <c r="C7706" s="40" t="s">
        <v>153</v>
      </c>
      <c r="D7706" s="40">
        <v>26</v>
      </c>
      <c r="E7706" s="41">
        <v>0.98841630000000003</v>
      </c>
    </row>
    <row r="7707" spans="2:5" x14ac:dyDescent="0.25">
      <c r="B7707" s="39">
        <v>42896</v>
      </c>
      <c r="C7707" s="40" t="s">
        <v>153</v>
      </c>
      <c r="D7707" s="40">
        <v>27</v>
      </c>
      <c r="E7707" s="41">
        <v>0.98854520000000001</v>
      </c>
    </row>
    <row r="7708" spans="2:5" x14ac:dyDescent="0.25">
      <c r="B7708" s="39">
        <v>42896</v>
      </c>
      <c r="C7708" s="40" t="s">
        <v>153</v>
      </c>
      <c r="D7708" s="40">
        <v>28</v>
      </c>
      <c r="E7708" s="41">
        <v>0.98889099999999996</v>
      </c>
    </row>
    <row r="7709" spans="2:5" x14ac:dyDescent="0.25">
      <c r="B7709" s="39">
        <v>42896</v>
      </c>
      <c r="C7709" s="40" t="s">
        <v>153</v>
      </c>
      <c r="D7709" s="40">
        <v>29</v>
      </c>
      <c r="E7709" s="41">
        <v>0.98890929999999999</v>
      </c>
    </row>
    <row r="7710" spans="2:5" x14ac:dyDescent="0.25">
      <c r="B7710" s="39">
        <v>42896</v>
      </c>
      <c r="C7710" s="40" t="s">
        <v>153</v>
      </c>
      <c r="D7710" s="40">
        <v>30</v>
      </c>
      <c r="E7710" s="41">
        <v>0.9886547</v>
      </c>
    </row>
    <row r="7711" spans="2:5" x14ac:dyDescent="0.25">
      <c r="B7711" s="39">
        <v>42896</v>
      </c>
      <c r="C7711" s="40" t="s">
        <v>153</v>
      </c>
      <c r="D7711" s="40">
        <v>31</v>
      </c>
      <c r="E7711" s="41">
        <v>0.98878860000000002</v>
      </c>
    </row>
    <row r="7712" spans="2:5" x14ac:dyDescent="0.25">
      <c r="B7712" s="39">
        <v>42896</v>
      </c>
      <c r="C7712" s="40" t="s">
        <v>153</v>
      </c>
      <c r="D7712" s="40">
        <v>32</v>
      </c>
      <c r="E7712" s="41">
        <v>0.98859209999999997</v>
      </c>
    </row>
    <row r="7713" spans="2:5" x14ac:dyDescent="0.25">
      <c r="B7713" s="39">
        <v>42896</v>
      </c>
      <c r="C7713" s="40" t="s">
        <v>153</v>
      </c>
      <c r="D7713" s="40">
        <v>33</v>
      </c>
      <c r="E7713" s="41">
        <v>0.98793779999999998</v>
      </c>
    </row>
    <row r="7714" spans="2:5" x14ac:dyDescent="0.25">
      <c r="B7714" s="39">
        <v>42896</v>
      </c>
      <c r="C7714" s="40" t="s">
        <v>153</v>
      </c>
      <c r="D7714" s="40">
        <v>34</v>
      </c>
      <c r="E7714" s="41">
        <v>0.98811640000000001</v>
      </c>
    </row>
    <row r="7715" spans="2:5" x14ac:dyDescent="0.25">
      <c r="B7715" s="39">
        <v>42896</v>
      </c>
      <c r="C7715" s="40" t="s">
        <v>153</v>
      </c>
      <c r="D7715" s="40">
        <v>35</v>
      </c>
      <c r="E7715" s="41">
        <v>0.9887764</v>
      </c>
    </row>
    <row r="7716" spans="2:5" x14ac:dyDescent="0.25">
      <c r="B7716" s="39">
        <v>42896</v>
      </c>
      <c r="C7716" s="40" t="s">
        <v>153</v>
      </c>
      <c r="D7716" s="40">
        <v>36</v>
      </c>
      <c r="E7716" s="41">
        <v>0.98858900000000005</v>
      </c>
    </row>
    <row r="7717" spans="2:5" x14ac:dyDescent="0.25">
      <c r="B7717" s="39">
        <v>42896</v>
      </c>
      <c r="C7717" s="40" t="s">
        <v>153</v>
      </c>
      <c r="D7717" s="40">
        <v>37</v>
      </c>
      <c r="E7717" s="41">
        <v>0.98822960000000004</v>
      </c>
    </row>
    <row r="7718" spans="2:5" x14ac:dyDescent="0.25">
      <c r="B7718" s="39">
        <v>42896</v>
      </c>
      <c r="C7718" s="40" t="s">
        <v>153</v>
      </c>
      <c r="D7718" s="40">
        <v>38</v>
      </c>
      <c r="E7718" s="41">
        <v>0.98797230000000003</v>
      </c>
    </row>
    <row r="7719" spans="2:5" x14ac:dyDescent="0.25">
      <c r="B7719" s="39">
        <v>42896</v>
      </c>
      <c r="C7719" s="40" t="s">
        <v>153</v>
      </c>
      <c r="D7719" s="40">
        <v>39</v>
      </c>
      <c r="E7719" s="41">
        <v>0.98767749999999999</v>
      </c>
    </row>
    <row r="7720" spans="2:5" x14ac:dyDescent="0.25">
      <c r="B7720" s="39">
        <v>42896</v>
      </c>
      <c r="C7720" s="40" t="s">
        <v>153</v>
      </c>
      <c r="D7720" s="40">
        <v>40</v>
      </c>
      <c r="E7720" s="41">
        <v>0.98770080000000005</v>
      </c>
    </row>
    <row r="7721" spans="2:5" x14ac:dyDescent="0.25">
      <c r="B7721" s="39">
        <v>42896</v>
      </c>
      <c r="C7721" s="40" t="s">
        <v>153</v>
      </c>
      <c r="D7721" s="40">
        <v>41</v>
      </c>
      <c r="E7721" s="41">
        <v>0.98783569999999998</v>
      </c>
    </row>
    <row r="7722" spans="2:5" x14ac:dyDescent="0.25">
      <c r="B7722" s="39">
        <v>42896</v>
      </c>
      <c r="C7722" s="40" t="s">
        <v>153</v>
      </c>
      <c r="D7722" s="40">
        <v>42</v>
      </c>
      <c r="E7722" s="41">
        <v>0.98775230000000003</v>
      </c>
    </row>
    <row r="7723" spans="2:5" x14ac:dyDescent="0.25">
      <c r="B7723" s="39">
        <v>42896</v>
      </c>
      <c r="C7723" s="40" t="s">
        <v>153</v>
      </c>
      <c r="D7723" s="40">
        <v>43</v>
      </c>
      <c r="E7723" s="41">
        <v>0.98796629999999996</v>
      </c>
    </row>
    <row r="7724" spans="2:5" x14ac:dyDescent="0.25">
      <c r="B7724" s="39">
        <v>42896</v>
      </c>
      <c r="C7724" s="40" t="s">
        <v>153</v>
      </c>
      <c r="D7724" s="40">
        <v>44</v>
      </c>
      <c r="E7724" s="41">
        <v>0.98835340000000005</v>
      </c>
    </row>
    <row r="7725" spans="2:5" x14ac:dyDescent="0.25">
      <c r="B7725" s="39">
        <v>42896</v>
      </c>
      <c r="C7725" s="40" t="s">
        <v>153</v>
      </c>
      <c r="D7725" s="40">
        <v>45</v>
      </c>
      <c r="E7725" s="41">
        <v>0.98889130000000003</v>
      </c>
    </row>
    <row r="7726" spans="2:5" x14ac:dyDescent="0.25">
      <c r="B7726" s="39">
        <v>42896</v>
      </c>
      <c r="C7726" s="40" t="s">
        <v>153</v>
      </c>
      <c r="D7726" s="40">
        <v>46</v>
      </c>
      <c r="E7726" s="41">
        <v>0.98824599999999996</v>
      </c>
    </row>
    <row r="7727" spans="2:5" x14ac:dyDescent="0.25">
      <c r="B7727" s="39">
        <v>42896</v>
      </c>
      <c r="C7727" s="40" t="s">
        <v>153</v>
      </c>
      <c r="D7727" s="40">
        <v>47</v>
      </c>
      <c r="E7727" s="41">
        <v>0.98761730000000003</v>
      </c>
    </row>
    <row r="7728" spans="2:5" x14ac:dyDescent="0.25">
      <c r="B7728" s="39">
        <v>42896</v>
      </c>
      <c r="C7728" s="40" t="s">
        <v>153</v>
      </c>
      <c r="D7728" s="40">
        <v>48</v>
      </c>
      <c r="E7728" s="41">
        <v>0.98695069999999996</v>
      </c>
    </row>
    <row r="7729" spans="2:5" x14ac:dyDescent="0.25">
      <c r="B7729" s="39">
        <v>42897</v>
      </c>
      <c r="C7729" s="40" t="s">
        <v>153</v>
      </c>
      <c r="D7729" s="40">
        <v>1</v>
      </c>
      <c r="E7729" s="41">
        <v>0.98685769999999995</v>
      </c>
    </row>
    <row r="7730" spans="2:5" x14ac:dyDescent="0.25">
      <c r="B7730" s="39">
        <v>42897</v>
      </c>
      <c r="C7730" s="40" t="s">
        <v>153</v>
      </c>
      <c r="D7730" s="40">
        <v>2</v>
      </c>
      <c r="E7730" s="41">
        <v>0.98784450000000001</v>
      </c>
    </row>
    <row r="7731" spans="2:5" x14ac:dyDescent="0.25">
      <c r="B7731" s="39">
        <v>42897</v>
      </c>
      <c r="C7731" s="40" t="s">
        <v>153</v>
      </c>
      <c r="D7731" s="40">
        <v>3</v>
      </c>
      <c r="E7731" s="41">
        <v>0.98792550000000001</v>
      </c>
    </row>
    <row r="7732" spans="2:5" x14ac:dyDescent="0.25">
      <c r="B7732" s="39">
        <v>42897</v>
      </c>
      <c r="C7732" s="40" t="s">
        <v>153</v>
      </c>
      <c r="D7732" s="40">
        <v>4</v>
      </c>
      <c r="E7732" s="41">
        <v>0.98722169999999998</v>
      </c>
    </row>
    <row r="7733" spans="2:5" x14ac:dyDescent="0.25">
      <c r="B7733" s="39">
        <v>42897</v>
      </c>
      <c r="C7733" s="40" t="s">
        <v>153</v>
      </c>
      <c r="D7733" s="40">
        <v>5</v>
      </c>
      <c r="E7733" s="41">
        <v>0.98747410000000002</v>
      </c>
    </row>
    <row r="7734" spans="2:5" x14ac:dyDescent="0.25">
      <c r="B7734" s="39">
        <v>42897</v>
      </c>
      <c r="C7734" s="40" t="s">
        <v>153</v>
      </c>
      <c r="D7734" s="40">
        <v>6</v>
      </c>
      <c r="E7734" s="41">
        <v>0.98759799999999998</v>
      </c>
    </row>
    <row r="7735" spans="2:5" x14ac:dyDescent="0.25">
      <c r="B7735" s="39">
        <v>42897</v>
      </c>
      <c r="C7735" s="40" t="s">
        <v>153</v>
      </c>
      <c r="D7735" s="40">
        <v>7</v>
      </c>
      <c r="E7735" s="41">
        <v>0.98727980000000004</v>
      </c>
    </row>
    <row r="7736" spans="2:5" x14ac:dyDescent="0.25">
      <c r="B7736" s="39">
        <v>42897</v>
      </c>
      <c r="C7736" s="40" t="s">
        <v>153</v>
      </c>
      <c r="D7736" s="40">
        <v>8</v>
      </c>
      <c r="E7736" s="41">
        <v>0.98735709999999999</v>
      </c>
    </row>
    <row r="7737" spans="2:5" x14ac:dyDescent="0.25">
      <c r="B7737" s="39">
        <v>42897</v>
      </c>
      <c r="C7737" s="40" t="s">
        <v>153</v>
      </c>
      <c r="D7737" s="40">
        <v>9</v>
      </c>
      <c r="E7737" s="41">
        <v>0.98719319999999999</v>
      </c>
    </row>
    <row r="7738" spans="2:5" x14ac:dyDescent="0.25">
      <c r="B7738" s="39">
        <v>42897</v>
      </c>
      <c r="C7738" s="40" t="s">
        <v>153</v>
      </c>
      <c r="D7738" s="40">
        <v>10</v>
      </c>
      <c r="E7738" s="41">
        <v>0.98679810000000001</v>
      </c>
    </row>
    <row r="7739" spans="2:5" x14ac:dyDescent="0.25">
      <c r="B7739" s="39">
        <v>42897</v>
      </c>
      <c r="C7739" s="40" t="s">
        <v>153</v>
      </c>
      <c r="D7739" s="40">
        <v>11</v>
      </c>
      <c r="E7739" s="41">
        <v>0.98709610000000003</v>
      </c>
    </row>
    <row r="7740" spans="2:5" x14ac:dyDescent="0.25">
      <c r="B7740" s="39">
        <v>42897</v>
      </c>
      <c r="C7740" s="40" t="s">
        <v>153</v>
      </c>
      <c r="D7740" s="40">
        <v>12</v>
      </c>
      <c r="E7740" s="41">
        <v>0.98690230000000001</v>
      </c>
    </row>
    <row r="7741" spans="2:5" x14ac:dyDescent="0.25">
      <c r="B7741" s="39">
        <v>42897</v>
      </c>
      <c r="C7741" s="40" t="s">
        <v>153</v>
      </c>
      <c r="D7741" s="40">
        <v>13</v>
      </c>
      <c r="E7741" s="41">
        <v>0.98657620000000001</v>
      </c>
    </row>
    <row r="7742" spans="2:5" x14ac:dyDescent="0.25">
      <c r="B7742" s="39">
        <v>42897</v>
      </c>
      <c r="C7742" s="40" t="s">
        <v>153</v>
      </c>
      <c r="D7742" s="40">
        <v>14</v>
      </c>
      <c r="E7742" s="41">
        <v>0.98644379999999998</v>
      </c>
    </row>
    <row r="7743" spans="2:5" x14ac:dyDescent="0.25">
      <c r="B7743" s="39">
        <v>42897</v>
      </c>
      <c r="C7743" s="40" t="s">
        <v>153</v>
      </c>
      <c r="D7743" s="40">
        <v>15</v>
      </c>
      <c r="E7743" s="41">
        <v>0.98686059999999998</v>
      </c>
    </row>
    <row r="7744" spans="2:5" x14ac:dyDescent="0.25">
      <c r="B7744" s="39">
        <v>42897</v>
      </c>
      <c r="C7744" s="40" t="s">
        <v>153</v>
      </c>
      <c r="D7744" s="40">
        <v>16</v>
      </c>
      <c r="E7744" s="41">
        <v>0.98682369999999997</v>
      </c>
    </row>
    <row r="7745" spans="2:5" x14ac:dyDescent="0.25">
      <c r="B7745" s="39">
        <v>42897</v>
      </c>
      <c r="C7745" s="40" t="s">
        <v>153</v>
      </c>
      <c r="D7745" s="40">
        <v>17</v>
      </c>
      <c r="E7745" s="41">
        <v>0.98646049999999996</v>
      </c>
    </row>
    <row r="7746" spans="2:5" x14ac:dyDescent="0.25">
      <c r="B7746" s="39">
        <v>42897</v>
      </c>
      <c r="C7746" s="40" t="s">
        <v>153</v>
      </c>
      <c r="D7746" s="40">
        <v>18</v>
      </c>
      <c r="E7746" s="41">
        <v>0.98687040000000004</v>
      </c>
    </row>
    <row r="7747" spans="2:5" x14ac:dyDescent="0.25">
      <c r="B7747" s="39">
        <v>42897</v>
      </c>
      <c r="C7747" s="40" t="s">
        <v>153</v>
      </c>
      <c r="D7747" s="40">
        <v>19</v>
      </c>
      <c r="E7747" s="41">
        <v>0.98709329999999995</v>
      </c>
    </row>
    <row r="7748" spans="2:5" x14ac:dyDescent="0.25">
      <c r="B7748" s="39">
        <v>42897</v>
      </c>
      <c r="C7748" s="40" t="s">
        <v>153</v>
      </c>
      <c r="D7748" s="40">
        <v>20</v>
      </c>
      <c r="E7748" s="41">
        <v>0.98730859999999998</v>
      </c>
    </row>
    <row r="7749" spans="2:5" x14ac:dyDescent="0.25">
      <c r="B7749" s="39">
        <v>42897</v>
      </c>
      <c r="C7749" s="40" t="s">
        <v>153</v>
      </c>
      <c r="D7749" s="40">
        <v>21</v>
      </c>
      <c r="E7749" s="41">
        <v>0.98736780000000002</v>
      </c>
    </row>
    <row r="7750" spans="2:5" x14ac:dyDescent="0.25">
      <c r="B7750" s="39">
        <v>42897</v>
      </c>
      <c r="C7750" s="40" t="s">
        <v>153</v>
      </c>
      <c r="D7750" s="40">
        <v>22</v>
      </c>
      <c r="E7750" s="41">
        <v>0.98742410000000003</v>
      </c>
    </row>
    <row r="7751" spans="2:5" x14ac:dyDescent="0.25">
      <c r="B7751" s="39">
        <v>42897</v>
      </c>
      <c r="C7751" s="40" t="s">
        <v>153</v>
      </c>
      <c r="D7751" s="40">
        <v>23</v>
      </c>
      <c r="E7751" s="41">
        <v>0.98716119999999996</v>
      </c>
    </row>
    <row r="7752" spans="2:5" x14ac:dyDescent="0.25">
      <c r="B7752" s="39">
        <v>42897</v>
      </c>
      <c r="C7752" s="40" t="s">
        <v>153</v>
      </c>
      <c r="D7752" s="40">
        <v>24</v>
      </c>
      <c r="E7752" s="41">
        <v>0.98754249999999999</v>
      </c>
    </row>
    <row r="7753" spans="2:5" x14ac:dyDescent="0.25">
      <c r="B7753" s="39">
        <v>42897</v>
      </c>
      <c r="C7753" s="40" t="s">
        <v>153</v>
      </c>
      <c r="D7753" s="40">
        <v>25</v>
      </c>
      <c r="E7753" s="41">
        <v>0.98723430000000001</v>
      </c>
    </row>
    <row r="7754" spans="2:5" x14ac:dyDescent="0.25">
      <c r="B7754" s="39">
        <v>42897</v>
      </c>
      <c r="C7754" s="40" t="s">
        <v>153</v>
      </c>
      <c r="D7754" s="40">
        <v>26</v>
      </c>
      <c r="E7754" s="41">
        <v>0.98689979999999999</v>
      </c>
    </row>
    <row r="7755" spans="2:5" x14ac:dyDescent="0.25">
      <c r="B7755" s="39">
        <v>42897</v>
      </c>
      <c r="C7755" s="40" t="s">
        <v>153</v>
      </c>
      <c r="D7755" s="40">
        <v>27</v>
      </c>
      <c r="E7755" s="41">
        <v>0.9873092</v>
      </c>
    </row>
    <row r="7756" spans="2:5" x14ac:dyDescent="0.25">
      <c r="B7756" s="39">
        <v>42897</v>
      </c>
      <c r="C7756" s="40" t="s">
        <v>153</v>
      </c>
      <c r="D7756" s="40">
        <v>28</v>
      </c>
      <c r="E7756" s="41">
        <v>0.98765230000000004</v>
      </c>
    </row>
    <row r="7757" spans="2:5" x14ac:dyDescent="0.25">
      <c r="B7757" s="39">
        <v>42897</v>
      </c>
      <c r="C7757" s="40" t="s">
        <v>153</v>
      </c>
      <c r="D7757" s="40">
        <v>29</v>
      </c>
      <c r="E7757" s="41">
        <v>0.98715359999999996</v>
      </c>
    </row>
    <row r="7758" spans="2:5" x14ac:dyDescent="0.25">
      <c r="B7758" s="39">
        <v>42897</v>
      </c>
      <c r="C7758" s="40" t="s">
        <v>153</v>
      </c>
      <c r="D7758" s="40">
        <v>30</v>
      </c>
      <c r="E7758" s="41">
        <v>0.98681929999999995</v>
      </c>
    </row>
    <row r="7759" spans="2:5" x14ac:dyDescent="0.25">
      <c r="B7759" s="39">
        <v>42897</v>
      </c>
      <c r="C7759" s="40" t="s">
        <v>153</v>
      </c>
      <c r="D7759" s="40">
        <v>31</v>
      </c>
      <c r="E7759" s="41">
        <v>0.98704519999999996</v>
      </c>
    </row>
    <row r="7760" spans="2:5" x14ac:dyDescent="0.25">
      <c r="B7760" s="39">
        <v>42897</v>
      </c>
      <c r="C7760" s="40" t="s">
        <v>153</v>
      </c>
      <c r="D7760" s="40">
        <v>32</v>
      </c>
      <c r="E7760" s="41">
        <v>0.98734239999999995</v>
      </c>
    </row>
    <row r="7761" spans="2:5" x14ac:dyDescent="0.25">
      <c r="B7761" s="39">
        <v>42897</v>
      </c>
      <c r="C7761" s="40" t="s">
        <v>153</v>
      </c>
      <c r="D7761" s="40">
        <v>33</v>
      </c>
      <c r="E7761" s="41">
        <v>0.98758710000000005</v>
      </c>
    </row>
    <row r="7762" spans="2:5" x14ac:dyDescent="0.25">
      <c r="B7762" s="39">
        <v>42897</v>
      </c>
      <c r="C7762" s="40" t="s">
        <v>153</v>
      </c>
      <c r="D7762" s="40">
        <v>34</v>
      </c>
      <c r="E7762" s="41">
        <v>0.98769929999999995</v>
      </c>
    </row>
    <row r="7763" spans="2:5" x14ac:dyDescent="0.25">
      <c r="B7763" s="39">
        <v>42897</v>
      </c>
      <c r="C7763" s="40" t="s">
        <v>153</v>
      </c>
      <c r="D7763" s="40">
        <v>35</v>
      </c>
      <c r="E7763" s="41">
        <v>0.98854450000000005</v>
      </c>
    </row>
    <row r="7764" spans="2:5" x14ac:dyDescent="0.25">
      <c r="B7764" s="39">
        <v>42897</v>
      </c>
      <c r="C7764" s="40" t="s">
        <v>153</v>
      </c>
      <c r="D7764" s="40">
        <v>36</v>
      </c>
      <c r="E7764" s="41">
        <v>0.98819049999999997</v>
      </c>
    </row>
    <row r="7765" spans="2:5" x14ac:dyDescent="0.25">
      <c r="B7765" s="39">
        <v>42897</v>
      </c>
      <c r="C7765" s="40" t="s">
        <v>153</v>
      </c>
      <c r="D7765" s="40">
        <v>37</v>
      </c>
      <c r="E7765" s="41">
        <v>0.98826599999999998</v>
      </c>
    </row>
    <row r="7766" spans="2:5" x14ac:dyDescent="0.25">
      <c r="B7766" s="39">
        <v>42897</v>
      </c>
      <c r="C7766" s="40" t="s">
        <v>153</v>
      </c>
      <c r="D7766" s="40">
        <v>38</v>
      </c>
      <c r="E7766" s="41">
        <v>0.98879640000000002</v>
      </c>
    </row>
    <row r="7767" spans="2:5" x14ac:dyDescent="0.25">
      <c r="B7767" s="39">
        <v>42897</v>
      </c>
      <c r="C7767" s="40" t="s">
        <v>153</v>
      </c>
      <c r="D7767" s="40">
        <v>39</v>
      </c>
      <c r="E7767" s="41">
        <v>0.98822330000000003</v>
      </c>
    </row>
    <row r="7768" spans="2:5" x14ac:dyDescent="0.25">
      <c r="B7768" s="39">
        <v>42897</v>
      </c>
      <c r="C7768" s="40" t="s">
        <v>153</v>
      </c>
      <c r="D7768" s="40">
        <v>40</v>
      </c>
      <c r="E7768" s="41">
        <v>0.98801450000000002</v>
      </c>
    </row>
    <row r="7769" spans="2:5" x14ac:dyDescent="0.25">
      <c r="B7769" s="39">
        <v>42897</v>
      </c>
      <c r="C7769" s="40" t="s">
        <v>153</v>
      </c>
      <c r="D7769" s="40">
        <v>41</v>
      </c>
      <c r="E7769" s="41">
        <v>0.98805419999999999</v>
      </c>
    </row>
    <row r="7770" spans="2:5" x14ac:dyDescent="0.25">
      <c r="B7770" s="39">
        <v>42897</v>
      </c>
      <c r="C7770" s="40" t="s">
        <v>153</v>
      </c>
      <c r="D7770" s="40">
        <v>42</v>
      </c>
      <c r="E7770" s="41">
        <v>0.98763469999999998</v>
      </c>
    </row>
    <row r="7771" spans="2:5" x14ac:dyDescent="0.25">
      <c r="B7771" s="39">
        <v>42897</v>
      </c>
      <c r="C7771" s="40" t="s">
        <v>153</v>
      </c>
      <c r="D7771" s="40">
        <v>43</v>
      </c>
      <c r="E7771" s="41">
        <v>0.98734719999999998</v>
      </c>
    </row>
    <row r="7772" spans="2:5" x14ac:dyDescent="0.25">
      <c r="B7772" s="39">
        <v>42897</v>
      </c>
      <c r="C7772" s="40" t="s">
        <v>153</v>
      </c>
      <c r="D7772" s="40">
        <v>44</v>
      </c>
      <c r="E7772" s="41">
        <v>0.98730589999999996</v>
      </c>
    </row>
    <row r="7773" spans="2:5" x14ac:dyDescent="0.25">
      <c r="B7773" s="39">
        <v>42897</v>
      </c>
      <c r="C7773" s="40" t="s">
        <v>153</v>
      </c>
      <c r="D7773" s="40">
        <v>45</v>
      </c>
      <c r="E7773" s="41">
        <v>0.98758420000000002</v>
      </c>
    </row>
    <row r="7774" spans="2:5" x14ac:dyDescent="0.25">
      <c r="B7774" s="39">
        <v>42897</v>
      </c>
      <c r="C7774" s="40" t="s">
        <v>153</v>
      </c>
      <c r="D7774" s="40">
        <v>46</v>
      </c>
      <c r="E7774" s="41">
        <v>0.98837419999999998</v>
      </c>
    </row>
    <row r="7775" spans="2:5" x14ac:dyDescent="0.25">
      <c r="B7775" s="39">
        <v>42897</v>
      </c>
      <c r="C7775" s="40" t="s">
        <v>153</v>
      </c>
      <c r="D7775" s="40">
        <v>47</v>
      </c>
      <c r="E7775" s="41">
        <v>0.98755210000000004</v>
      </c>
    </row>
    <row r="7776" spans="2:5" x14ac:dyDescent="0.25">
      <c r="B7776" s="39">
        <v>42897</v>
      </c>
      <c r="C7776" s="40" t="s">
        <v>153</v>
      </c>
      <c r="D7776" s="40">
        <v>48</v>
      </c>
      <c r="E7776" s="41">
        <v>0.98680889999999999</v>
      </c>
    </row>
    <row r="7777" spans="2:5" x14ac:dyDescent="0.25">
      <c r="B7777" s="39">
        <v>42898</v>
      </c>
      <c r="C7777" s="40" t="s">
        <v>153</v>
      </c>
      <c r="D7777" s="40">
        <v>1</v>
      </c>
      <c r="E7777" s="41">
        <v>0.98711380000000004</v>
      </c>
    </row>
    <row r="7778" spans="2:5" x14ac:dyDescent="0.25">
      <c r="B7778" s="39">
        <v>42898</v>
      </c>
      <c r="C7778" s="40" t="s">
        <v>153</v>
      </c>
      <c r="D7778" s="40">
        <v>2</v>
      </c>
      <c r="E7778" s="41">
        <v>0.98669830000000003</v>
      </c>
    </row>
    <row r="7779" spans="2:5" x14ac:dyDescent="0.25">
      <c r="B7779" s="39">
        <v>42898</v>
      </c>
      <c r="C7779" s="40" t="s">
        <v>153</v>
      </c>
      <c r="D7779" s="40">
        <v>3</v>
      </c>
      <c r="E7779" s="41">
        <v>0.98709290000000005</v>
      </c>
    </row>
    <row r="7780" spans="2:5" x14ac:dyDescent="0.25">
      <c r="B7780" s="39">
        <v>42898</v>
      </c>
      <c r="C7780" s="40" t="s">
        <v>153</v>
      </c>
      <c r="D7780" s="40">
        <v>4</v>
      </c>
      <c r="E7780" s="41">
        <v>0.98721599999999998</v>
      </c>
    </row>
    <row r="7781" spans="2:5" x14ac:dyDescent="0.25">
      <c r="B7781" s="39">
        <v>42898</v>
      </c>
      <c r="C7781" s="40" t="s">
        <v>153</v>
      </c>
      <c r="D7781" s="40">
        <v>5</v>
      </c>
      <c r="E7781" s="41">
        <v>0.98725759999999996</v>
      </c>
    </row>
    <row r="7782" spans="2:5" x14ac:dyDescent="0.25">
      <c r="B7782" s="39">
        <v>42898</v>
      </c>
      <c r="C7782" s="40" t="s">
        <v>153</v>
      </c>
      <c r="D7782" s="40">
        <v>6</v>
      </c>
      <c r="E7782" s="41">
        <v>0.98762729999999999</v>
      </c>
    </row>
    <row r="7783" spans="2:5" x14ac:dyDescent="0.25">
      <c r="B7783" s="39">
        <v>42898</v>
      </c>
      <c r="C7783" s="40" t="s">
        <v>153</v>
      </c>
      <c r="D7783" s="40">
        <v>7</v>
      </c>
      <c r="E7783" s="41">
        <v>0.9876644</v>
      </c>
    </row>
    <row r="7784" spans="2:5" x14ac:dyDescent="0.25">
      <c r="B7784" s="39">
        <v>42898</v>
      </c>
      <c r="C7784" s="40" t="s">
        <v>153</v>
      </c>
      <c r="D7784" s="40">
        <v>8</v>
      </c>
      <c r="E7784" s="41">
        <v>0.98756120000000003</v>
      </c>
    </row>
    <row r="7785" spans="2:5" x14ac:dyDescent="0.25">
      <c r="B7785" s="39">
        <v>42898</v>
      </c>
      <c r="C7785" s="40" t="s">
        <v>153</v>
      </c>
      <c r="D7785" s="40">
        <v>9</v>
      </c>
      <c r="E7785" s="41">
        <v>0.98768619999999996</v>
      </c>
    </row>
    <row r="7786" spans="2:5" x14ac:dyDescent="0.25">
      <c r="B7786" s="39">
        <v>42898</v>
      </c>
      <c r="C7786" s="40" t="s">
        <v>153</v>
      </c>
      <c r="D7786" s="40">
        <v>10</v>
      </c>
      <c r="E7786" s="41">
        <v>0.98765219999999998</v>
      </c>
    </row>
    <row r="7787" spans="2:5" x14ac:dyDescent="0.25">
      <c r="B7787" s="39">
        <v>42898</v>
      </c>
      <c r="C7787" s="40" t="s">
        <v>153</v>
      </c>
      <c r="D7787" s="40">
        <v>11</v>
      </c>
      <c r="E7787" s="41">
        <v>0.98764689999999999</v>
      </c>
    </row>
    <row r="7788" spans="2:5" x14ac:dyDescent="0.25">
      <c r="B7788" s="39">
        <v>42898</v>
      </c>
      <c r="C7788" s="40" t="s">
        <v>153</v>
      </c>
      <c r="D7788" s="40">
        <v>12</v>
      </c>
      <c r="E7788" s="41">
        <v>0.9878671</v>
      </c>
    </row>
    <row r="7789" spans="2:5" x14ac:dyDescent="0.25">
      <c r="B7789" s="39">
        <v>42898</v>
      </c>
      <c r="C7789" s="40" t="s">
        <v>153</v>
      </c>
      <c r="D7789" s="40">
        <v>13</v>
      </c>
      <c r="E7789" s="41">
        <v>0.98823369999999999</v>
      </c>
    </row>
    <row r="7790" spans="2:5" x14ac:dyDescent="0.25">
      <c r="B7790" s="39">
        <v>42898</v>
      </c>
      <c r="C7790" s="40" t="s">
        <v>153</v>
      </c>
      <c r="D7790" s="40">
        <v>14</v>
      </c>
      <c r="E7790" s="41">
        <v>0.98942949999999996</v>
      </c>
    </row>
    <row r="7791" spans="2:5" x14ac:dyDescent="0.25">
      <c r="B7791" s="39">
        <v>42898</v>
      </c>
      <c r="C7791" s="40" t="s">
        <v>153</v>
      </c>
      <c r="D7791" s="40">
        <v>15</v>
      </c>
      <c r="E7791" s="41">
        <v>0.98993469999999995</v>
      </c>
    </row>
    <row r="7792" spans="2:5" x14ac:dyDescent="0.25">
      <c r="B7792" s="39">
        <v>42898</v>
      </c>
      <c r="C7792" s="40" t="s">
        <v>153</v>
      </c>
      <c r="D7792" s="40">
        <v>16</v>
      </c>
      <c r="E7792" s="41">
        <v>0.99065460000000005</v>
      </c>
    </row>
    <row r="7793" spans="2:5" x14ac:dyDescent="0.25">
      <c r="B7793" s="39">
        <v>42898</v>
      </c>
      <c r="C7793" s="40" t="s">
        <v>153</v>
      </c>
      <c r="D7793" s="40">
        <v>17</v>
      </c>
      <c r="E7793" s="41">
        <v>0.98940110000000003</v>
      </c>
    </row>
    <row r="7794" spans="2:5" x14ac:dyDescent="0.25">
      <c r="B7794" s="39">
        <v>42898</v>
      </c>
      <c r="C7794" s="40" t="s">
        <v>153</v>
      </c>
      <c r="D7794" s="40">
        <v>18</v>
      </c>
      <c r="E7794" s="41">
        <v>0.98895140000000004</v>
      </c>
    </row>
    <row r="7795" spans="2:5" x14ac:dyDescent="0.25">
      <c r="B7795" s="39">
        <v>42898</v>
      </c>
      <c r="C7795" s="40" t="s">
        <v>153</v>
      </c>
      <c r="D7795" s="40">
        <v>19</v>
      </c>
      <c r="E7795" s="41">
        <v>0.98927949999999998</v>
      </c>
    </row>
    <row r="7796" spans="2:5" x14ac:dyDescent="0.25">
      <c r="B7796" s="39">
        <v>42898</v>
      </c>
      <c r="C7796" s="40" t="s">
        <v>153</v>
      </c>
      <c r="D7796" s="40">
        <v>20</v>
      </c>
      <c r="E7796" s="41">
        <v>0.98946279999999998</v>
      </c>
    </row>
    <row r="7797" spans="2:5" x14ac:dyDescent="0.25">
      <c r="B7797" s="39">
        <v>42898</v>
      </c>
      <c r="C7797" s="40" t="s">
        <v>153</v>
      </c>
      <c r="D7797" s="40">
        <v>21</v>
      </c>
      <c r="E7797" s="41">
        <v>0.98956900000000003</v>
      </c>
    </row>
    <row r="7798" spans="2:5" x14ac:dyDescent="0.25">
      <c r="B7798" s="39">
        <v>42898</v>
      </c>
      <c r="C7798" s="40" t="s">
        <v>153</v>
      </c>
      <c r="D7798" s="40">
        <v>22</v>
      </c>
      <c r="E7798" s="41">
        <v>0.98971819999999999</v>
      </c>
    </row>
    <row r="7799" spans="2:5" x14ac:dyDescent="0.25">
      <c r="B7799" s="39">
        <v>42898</v>
      </c>
      <c r="C7799" s="40" t="s">
        <v>153</v>
      </c>
      <c r="D7799" s="40">
        <v>23</v>
      </c>
      <c r="E7799" s="41">
        <v>0.98968429999999996</v>
      </c>
    </row>
    <row r="7800" spans="2:5" x14ac:dyDescent="0.25">
      <c r="B7800" s="39">
        <v>42898</v>
      </c>
      <c r="C7800" s="40" t="s">
        <v>153</v>
      </c>
      <c r="D7800" s="40">
        <v>24</v>
      </c>
      <c r="E7800" s="41">
        <v>0.98965890000000001</v>
      </c>
    </row>
    <row r="7801" spans="2:5" x14ac:dyDescent="0.25">
      <c r="B7801" s="39">
        <v>42898</v>
      </c>
      <c r="C7801" s="40" t="s">
        <v>153</v>
      </c>
      <c r="D7801" s="40">
        <v>25</v>
      </c>
      <c r="E7801" s="41">
        <v>0.98969300000000004</v>
      </c>
    </row>
    <row r="7802" spans="2:5" x14ac:dyDescent="0.25">
      <c r="B7802" s="39">
        <v>42898</v>
      </c>
      <c r="C7802" s="40" t="s">
        <v>153</v>
      </c>
      <c r="D7802" s="40">
        <v>26</v>
      </c>
      <c r="E7802" s="41">
        <v>0.98977369999999998</v>
      </c>
    </row>
    <row r="7803" spans="2:5" x14ac:dyDescent="0.25">
      <c r="B7803" s="39">
        <v>42898</v>
      </c>
      <c r="C7803" s="40" t="s">
        <v>153</v>
      </c>
      <c r="D7803" s="40">
        <v>27</v>
      </c>
      <c r="E7803" s="41">
        <v>0.99029710000000004</v>
      </c>
    </row>
    <row r="7804" spans="2:5" x14ac:dyDescent="0.25">
      <c r="B7804" s="39">
        <v>42898</v>
      </c>
      <c r="C7804" s="40" t="s">
        <v>153</v>
      </c>
      <c r="D7804" s="40">
        <v>28</v>
      </c>
      <c r="E7804" s="41">
        <v>0.99034180000000005</v>
      </c>
    </row>
    <row r="7805" spans="2:5" x14ac:dyDescent="0.25">
      <c r="B7805" s="39">
        <v>42898</v>
      </c>
      <c r="C7805" s="40" t="s">
        <v>153</v>
      </c>
      <c r="D7805" s="40">
        <v>29</v>
      </c>
      <c r="E7805" s="41">
        <v>0.99040530000000004</v>
      </c>
    </row>
    <row r="7806" spans="2:5" x14ac:dyDescent="0.25">
      <c r="B7806" s="39">
        <v>42898</v>
      </c>
      <c r="C7806" s="40" t="s">
        <v>153</v>
      </c>
      <c r="D7806" s="40">
        <v>30</v>
      </c>
      <c r="E7806" s="41">
        <v>0.99039960000000005</v>
      </c>
    </row>
    <row r="7807" spans="2:5" x14ac:dyDescent="0.25">
      <c r="B7807" s="39">
        <v>42898</v>
      </c>
      <c r="C7807" s="40" t="s">
        <v>153</v>
      </c>
      <c r="D7807" s="40">
        <v>31</v>
      </c>
      <c r="E7807" s="41">
        <v>0.9898536</v>
      </c>
    </row>
    <row r="7808" spans="2:5" x14ac:dyDescent="0.25">
      <c r="B7808" s="39">
        <v>42898</v>
      </c>
      <c r="C7808" s="40" t="s">
        <v>153</v>
      </c>
      <c r="D7808" s="40">
        <v>32</v>
      </c>
      <c r="E7808" s="41">
        <v>0.99028899999999997</v>
      </c>
    </row>
    <row r="7809" spans="2:5" x14ac:dyDescent="0.25">
      <c r="B7809" s="39">
        <v>42898</v>
      </c>
      <c r="C7809" s="40" t="s">
        <v>153</v>
      </c>
      <c r="D7809" s="40">
        <v>33</v>
      </c>
      <c r="E7809" s="41">
        <v>0.99063109999999999</v>
      </c>
    </row>
    <row r="7810" spans="2:5" x14ac:dyDescent="0.25">
      <c r="B7810" s="39">
        <v>42898</v>
      </c>
      <c r="C7810" s="40" t="s">
        <v>153</v>
      </c>
      <c r="D7810" s="40">
        <v>34</v>
      </c>
      <c r="E7810" s="41">
        <v>0.99068049999999996</v>
      </c>
    </row>
    <row r="7811" spans="2:5" x14ac:dyDescent="0.25">
      <c r="B7811" s="39">
        <v>42898</v>
      </c>
      <c r="C7811" s="40" t="s">
        <v>153</v>
      </c>
      <c r="D7811" s="40">
        <v>35</v>
      </c>
      <c r="E7811" s="41">
        <v>0.99066980000000004</v>
      </c>
    </row>
    <row r="7812" spans="2:5" x14ac:dyDescent="0.25">
      <c r="B7812" s="39">
        <v>42898</v>
      </c>
      <c r="C7812" s="40" t="s">
        <v>153</v>
      </c>
      <c r="D7812" s="40">
        <v>36</v>
      </c>
      <c r="E7812" s="41">
        <v>0.99076030000000004</v>
      </c>
    </row>
    <row r="7813" spans="2:5" x14ac:dyDescent="0.25">
      <c r="B7813" s="39">
        <v>42898</v>
      </c>
      <c r="C7813" s="40" t="s">
        <v>153</v>
      </c>
      <c r="D7813" s="40">
        <v>37</v>
      </c>
      <c r="E7813" s="41">
        <v>0.99081090000000005</v>
      </c>
    </row>
    <row r="7814" spans="2:5" x14ac:dyDescent="0.25">
      <c r="B7814" s="39">
        <v>42898</v>
      </c>
      <c r="C7814" s="40" t="s">
        <v>153</v>
      </c>
      <c r="D7814" s="40">
        <v>38</v>
      </c>
      <c r="E7814" s="41">
        <v>0.99102769999999996</v>
      </c>
    </row>
    <row r="7815" spans="2:5" x14ac:dyDescent="0.25">
      <c r="B7815" s="39">
        <v>42898</v>
      </c>
      <c r="C7815" s="40" t="s">
        <v>153</v>
      </c>
      <c r="D7815" s="40">
        <v>39</v>
      </c>
      <c r="E7815" s="41">
        <v>0.99113240000000002</v>
      </c>
    </row>
    <row r="7816" spans="2:5" x14ac:dyDescent="0.25">
      <c r="B7816" s="39">
        <v>42898</v>
      </c>
      <c r="C7816" s="40" t="s">
        <v>153</v>
      </c>
      <c r="D7816" s="40">
        <v>40</v>
      </c>
      <c r="E7816" s="41">
        <v>0.99103680000000005</v>
      </c>
    </row>
    <row r="7817" spans="2:5" x14ac:dyDescent="0.25">
      <c r="B7817" s="39">
        <v>42898</v>
      </c>
      <c r="C7817" s="40" t="s">
        <v>153</v>
      </c>
      <c r="D7817" s="40">
        <v>41</v>
      </c>
      <c r="E7817" s="41">
        <v>0.99103560000000002</v>
      </c>
    </row>
    <row r="7818" spans="2:5" x14ac:dyDescent="0.25">
      <c r="B7818" s="39">
        <v>42898</v>
      </c>
      <c r="C7818" s="40" t="s">
        <v>153</v>
      </c>
      <c r="D7818" s="40">
        <v>42</v>
      </c>
      <c r="E7818" s="41">
        <v>0.99105109999999996</v>
      </c>
    </row>
    <row r="7819" spans="2:5" x14ac:dyDescent="0.25">
      <c r="B7819" s="39">
        <v>42898</v>
      </c>
      <c r="C7819" s="40" t="s">
        <v>153</v>
      </c>
      <c r="D7819" s="40">
        <v>43</v>
      </c>
      <c r="E7819" s="41">
        <v>0.99120839999999999</v>
      </c>
    </row>
    <row r="7820" spans="2:5" x14ac:dyDescent="0.25">
      <c r="B7820" s="39">
        <v>42898</v>
      </c>
      <c r="C7820" s="40" t="s">
        <v>153</v>
      </c>
      <c r="D7820" s="40">
        <v>44</v>
      </c>
      <c r="E7820" s="41">
        <v>0.99115819999999999</v>
      </c>
    </row>
    <row r="7821" spans="2:5" x14ac:dyDescent="0.25">
      <c r="B7821" s="39">
        <v>42898</v>
      </c>
      <c r="C7821" s="40" t="s">
        <v>153</v>
      </c>
      <c r="D7821" s="40">
        <v>45</v>
      </c>
      <c r="E7821" s="41">
        <v>0.99162830000000002</v>
      </c>
    </row>
    <row r="7822" spans="2:5" x14ac:dyDescent="0.25">
      <c r="B7822" s="39">
        <v>42898</v>
      </c>
      <c r="C7822" s="40" t="s">
        <v>153</v>
      </c>
      <c r="D7822" s="40">
        <v>46</v>
      </c>
      <c r="E7822" s="41">
        <v>0.99171759999999998</v>
      </c>
    </row>
    <row r="7823" spans="2:5" x14ac:dyDescent="0.25">
      <c r="B7823" s="39">
        <v>42898</v>
      </c>
      <c r="C7823" s="40" t="s">
        <v>153</v>
      </c>
      <c r="D7823" s="40">
        <v>47</v>
      </c>
      <c r="E7823" s="41">
        <v>0.99169850000000004</v>
      </c>
    </row>
    <row r="7824" spans="2:5" x14ac:dyDescent="0.25">
      <c r="B7824" s="39">
        <v>42898</v>
      </c>
      <c r="C7824" s="40" t="s">
        <v>153</v>
      </c>
      <c r="D7824" s="40">
        <v>48</v>
      </c>
      <c r="E7824" s="41">
        <v>0.99091300000000004</v>
      </c>
    </row>
    <row r="7825" spans="2:5" x14ac:dyDescent="0.25">
      <c r="B7825" s="39">
        <v>42899</v>
      </c>
      <c r="C7825" s="40" t="s">
        <v>153</v>
      </c>
      <c r="D7825" s="40">
        <v>1</v>
      </c>
      <c r="E7825" s="41">
        <v>0.99052569999999995</v>
      </c>
    </row>
    <row r="7826" spans="2:5" x14ac:dyDescent="0.25">
      <c r="B7826" s="39">
        <v>42899</v>
      </c>
      <c r="C7826" s="40" t="s">
        <v>153</v>
      </c>
      <c r="D7826" s="40">
        <v>2</v>
      </c>
      <c r="E7826" s="41">
        <v>0.99014820000000003</v>
      </c>
    </row>
    <row r="7827" spans="2:5" x14ac:dyDescent="0.25">
      <c r="B7827" s="39">
        <v>42899</v>
      </c>
      <c r="C7827" s="40" t="s">
        <v>153</v>
      </c>
      <c r="D7827" s="40">
        <v>3</v>
      </c>
      <c r="E7827" s="41">
        <v>0.98989289999999996</v>
      </c>
    </row>
    <row r="7828" spans="2:5" x14ac:dyDescent="0.25">
      <c r="B7828" s="39">
        <v>42899</v>
      </c>
      <c r="C7828" s="40" t="s">
        <v>153</v>
      </c>
      <c r="D7828" s="40">
        <v>4</v>
      </c>
      <c r="E7828" s="41">
        <v>0.98964370000000002</v>
      </c>
    </row>
    <row r="7829" spans="2:5" x14ac:dyDescent="0.25">
      <c r="B7829" s="39">
        <v>42899</v>
      </c>
      <c r="C7829" s="40" t="s">
        <v>153</v>
      </c>
      <c r="D7829" s="40">
        <v>5</v>
      </c>
      <c r="E7829" s="41">
        <v>0.98955870000000001</v>
      </c>
    </row>
    <row r="7830" spans="2:5" x14ac:dyDescent="0.25">
      <c r="B7830" s="39">
        <v>42899</v>
      </c>
      <c r="C7830" s="40" t="s">
        <v>153</v>
      </c>
      <c r="D7830" s="40">
        <v>6</v>
      </c>
      <c r="E7830" s="41">
        <v>0.98936729999999995</v>
      </c>
    </row>
    <row r="7831" spans="2:5" x14ac:dyDescent="0.25">
      <c r="B7831" s="39">
        <v>42899</v>
      </c>
      <c r="C7831" s="40" t="s">
        <v>153</v>
      </c>
      <c r="D7831" s="40">
        <v>7</v>
      </c>
      <c r="E7831" s="41">
        <v>0.98955090000000001</v>
      </c>
    </row>
    <row r="7832" spans="2:5" x14ac:dyDescent="0.25">
      <c r="B7832" s="39">
        <v>42899</v>
      </c>
      <c r="C7832" s="40" t="s">
        <v>153</v>
      </c>
      <c r="D7832" s="40">
        <v>8</v>
      </c>
      <c r="E7832" s="41">
        <v>0.98952839999999997</v>
      </c>
    </row>
    <row r="7833" spans="2:5" x14ac:dyDescent="0.25">
      <c r="B7833" s="39">
        <v>42899</v>
      </c>
      <c r="C7833" s="40" t="s">
        <v>153</v>
      </c>
      <c r="D7833" s="40">
        <v>9</v>
      </c>
      <c r="E7833" s="41">
        <v>0.98955420000000005</v>
      </c>
    </row>
    <row r="7834" spans="2:5" x14ac:dyDescent="0.25">
      <c r="B7834" s="39">
        <v>42899</v>
      </c>
      <c r="C7834" s="40" t="s">
        <v>153</v>
      </c>
      <c r="D7834" s="40">
        <v>10</v>
      </c>
      <c r="E7834" s="41">
        <v>0.98931309999999995</v>
      </c>
    </row>
    <row r="7835" spans="2:5" x14ac:dyDescent="0.25">
      <c r="B7835" s="39">
        <v>42899</v>
      </c>
      <c r="C7835" s="40" t="s">
        <v>153</v>
      </c>
      <c r="D7835" s="40">
        <v>11</v>
      </c>
      <c r="E7835" s="41">
        <v>0.98996519999999999</v>
      </c>
    </row>
    <row r="7836" spans="2:5" x14ac:dyDescent="0.25">
      <c r="B7836" s="39">
        <v>42899</v>
      </c>
      <c r="C7836" s="40" t="s">
        <v>153</v>
      </c>
      <c r="D7836" s="40">
        <v>12</v>
      </c>
      <c r="E7836" s="41">
        <v>0.99049560000000003</v>
      </c>
    </row>
    <row r="7837" spans="2:5" x14ac:dyDescent="0.25">
      <c r="B7837" s="39">
        <v>42899</v>
      </c>
      <c r="C7837" s="40" t="s">
        <v>153</v>
      </c>
      <c r="D7837" s="40">
        <v>13</v>
      </c>
      <c r="E7837" s="41">
        <v>0.99119679999999999</v>
      </c>
    </row>
    <row r="7838" spans="2:5" x14ac:dyDescent="0.25">
      <c r="B7838" s="39">
        <v>42899</v>
      </c>
      <c r="C7838" s="40" t="s">
        <v>153</v>
      </c>
      <c r="D7838" s="40">
        <v>14</v>
      </c>
      <c r="E7838" s="41">
        <v>0.99218930000000005</v>
      </c>
    </row>
    <row r="7839" spans="2:5" x14ac:dyDescent="0.25">
      <c r="B7839" s="39">
        <v>42899</v>
      </c>
      <c r="C7839" s="40" t="s">
        <v>153</v>
      </c>
      <c r="D7839" s="40">
        <v>15</v>
      </c>
      <c r="E7839" s="41">
        <v>0.99264019999999997</v>
      </c>
    </row>
    <row r="7840" spans="2:5" x14ac:dyDescent="0.25">
      <c r="B7840" s="39">
        <v>42899</v>
      </c>
      <c r="C7840" s="40" t="s">
        <v>153</v>
      </c>
      <c r="D7840" s="40">
        <v>16</v>
      </c>
      <c r="E7840" s="41">
        <v>0.99282780000000004</v>
      </c>
    </row>
    <row r="7841" spans="2:5" x14ac:dyDescent="0.25">
      <c r="B7841" s="39">
        <v>42899</v>
      </c>
      <c r="C7841" s="40" t="s">
        <v>153</v>
      </c>
      <c r="D7841" s="40">
        <v>17</v>
      </c>
      <c r="E7841" s="41">
        <v>0.99274470000000004</v>
      </c>
    </row>
    <row r="7842" spans="2:5" x14ac:dyDescent="0.25">
      <c r="B7842" s="39">
        <v>42899</v>
      </c>
      <c r="C7842" s="40" t="s">
        <v>153</v>
      </c>
      <c r="D7842" s="40">
        <v>18</v>
      </c>
      <c r="E7842" s="41">
        <v>0.99256960000000005</v>
      </c>
    </row>
    <row r="7843" spans="2:5" x14ac:dyDescent="0.25">
      <c r="B7843" s="39">
        <v>42899</v>
      </c>
      <c r="C7843" s="40" t="s">
        <v>153</v>
      </c>
      <c r="D7843" s="40">
        <v>19</v>
      </c>
      <c r="E7843" s="41">
        <v>0.99260959999999998</v>
      </c>
    </row>
    <row r="7844" spans="2:5" x14ac:dyDescent="0.25">
      <c r="B7844" s="39">
        <v>42899</v>
      </c>
      <c r="C7844" s="40" t="s">
        <v>153</v>
      </c>
      <c r="D7844" s="40">
        <v>20</v>
      </c>
      <c r="E7844" s="41">
        <v>0.99235549999999995</v>
      </c>
    </row>
    <row r="7845" spans="2:5" x14ac:dyDescent="0.25">
      <c r="B7845" s="39">
        <v>42899</v>
      </c>
      <c r="C7845" s="40" t="s">
        <v>153</v>
      </c>
      <c r="D7845" s="40">
        <v>21</v>
      </c>
      <c r="E7845" s="41">
        <v>0.99223189999999994</v>
      </c>
    </row>
    <row r="7846" spans="2:5" x14ac:dyDescent="0.25">
      <c r="B7846" s="39">
        <v>42899</v>
      </c>
      <c r="C7846" s="40" t="s">
        <v>153</v>
      </c>
      <c r="D7846" s="40">
        <v>22</v>
      </c>
      <c r="E7846" s="41">
        <v>0.99212529999999999</v>
      </c>
    </row>
    <row r="7847" spans="2:5" x14ac:dyDescent="0.25">
      <c r="B7847" s="39">
        <v>42899</v>
      </c>
      <c r="C7847" s="40" t="s">
        <v>153</v>
      </c>
      <c r="D7847" s="40">
        <v>23</v>
      </c>
      <c r="E7847" s="41">
        <v>0.99235870000000004</v>
      </c>
    </row>
    <row r="7848" spans="2:5" x14ac:dyDescent="0.25">
      <c r="B7848" s="39">
        <v>42899</v>
      </c>
      <c r="C7848" s="40" t="s">
        <v>153</v>
      </c>
      <c r="D7848" s="40">
        <v>24</v>
      </c>
      <c r="E7848" s="41">
        <v>0.99229020000000001</v>
      </c>
    </row>
    <row r="7849" spans="2:5" x14ac:dyDescent="0.25">
      <c r="B7849" s="39">
        <v>42899</v>
      </c>
      <c r="C7849" s="40" t="s">
        <v>153</v>
      </c>
      <c r="D7849" s="40">
        <v>25</v>
      </c>
      <c r="E7849" s="41">
        <v>0.99202109999999999</v>
      </c>
    </row>
    <row r="7850" spans="2:5" x14ac:dyDescent="0.25">
      <c r="B7850" s="39">
        <v>42899</v>
      </c>
      <c r="C7850" s="40" t="s">
        <v>153</v>
      </c>
      <c r="D7850" s="40">
        <v>26</v>
      </c>
      <c r="E7850" s="41">
        <v>0.99210620000000005</v>
      </c>
    </row>
    <row r="7851" spans="2:5" x14ac:dyDescent="0.25">
      <c r="B7851" s="39">
        <v>42899</v>
      </c>
      <c r="C7851" s="40" t="s">
        <v>153</v>
      </c>
      <c r="D7851" s="40">
        <v>27</v>
      </c>
      <c r="E7851" s="41">
        <v>0.99264269999999999</v>
      </c>
    </row>
    <row r="7852" spans="2:5" x14ac:dyDescent="0.25">
      <c r="B7852" s="39">
        <v>42899</v>
      </c>
      <c r="C7852" s="40" t="s">
        <v>153</v>
      </c>
      <c r="D7852" s="40">
        <v>28</v>
      </c>
      <c r="E7852" s="41">
        <v>0.99260119999999996</v>
      </c>
    </row>
    <row r="7853" spans="2:5" x14ac:dyDescent="0.25">
      <c r="B7853" s="39">
        <v>42899</v>
      </c>
      <c r="C7853" s="40" t="s">
        <v>153</v>
      </c>
      <c r="D7853" s="40">
        <v>29</v>
      </c>
      <c r="E7853" s="41">
        <v>0.99247030000000003</v>
      </c>
    </row>
    <row r="7854" spans="2:5" x14ac:dyDescent="0.25">
      <c r="B7854" s="39">
        <v>42899</v>
      </c>
      <c r="C7854" s="40" t="s">
        <v>153</v>
      </c>
      <c r="D7854" s="40">
        <v>30</v>
      </c>
      <c r="E7854" s="41">
        <v>0.99254690000000001</v>
      </c>
    </row>
    <row r="7855" spans="2:5" x14ac:dyDescent="0.25">
      <c r="B7855" s="39">
        <v>42899</v>
      </c>
      <c r="C7855" s="40" t="s">
        <v>153</v>
      </c>
      <c r="D7855" s="40">
        <v>31</v>
      </c>
      <c r="E7855" s="41">
        <v>0.99246880000000004</v>
      </c>
    </row>
    <row r="7856" spans="2:5" x14ac:dyDescent="0.25">
      <c r="B7856" s="39">
        <v>42899</v>
      </c>
      <c r="C7856" s="40" t="s">
        <v>153</v>
      </c>
      <c r="D7856" s="40">
        <v>32</v>
      </c>
      <c r="E7856" s="41">
        <v>0.99268860000000003</v>
      </c>
    </row>
    <row r="7857" spans="2:5" x14ac:dyDescent="0.25">
      <c r="B7857" s="39">
        <v>42899</v>
      </c>
      <c r="C7857" s="40" t="s">
        <v>153</v>
      </c>
      <c r="D7857" s="40">
        <v>33</v>
      </c>
      <c r="E7857" s="41">
        <v>0.99267300000000003</v>
      </c>
    </row>
    <row r="7858" spans="2:5" x14ac:dyDescent="0.25">
      <c r="B7858" s="39">
        <v>42899</v>
      </c>
      <c r="C7858" s="40" t="s">
        <v>153</v>
      </c>
      <c r="D7858" s="40">
        <v>34</v>
      </c>
      <c r="E7858" s="41">
        <v>0.99267249999999996</v>
      </c>
    </row>
    <row r="7859" spans="2:5" x14ac:dyDescent="0.25">
      <c r="B7859" s="39">
        <v>42899</v>
      </c>
      <c r="C7859" s="40" t="s">
        <v>153</v>
      </c>
      <c r="D7859" s="40">
        <v>35</v>
      </c>
      <c r="E7859" s="41">
        <v>0.99256080000000002</v>
      </c>
    </row>
    <row r="7860" spans="2:5" x14ac:dyDescent="0.25">
      <c r="B7860" s="39">
        <v>42899</v>
      </c>
      <c r="C7860" s="40" t="s">
        <v>153</v>
      </c>
      <c r="D7860" s="40">
        <v>36</v>
      </c>
      <c r="E7860" s="41">
        <v>0.99270270000000005</v>
      </c>
    </row>
    <row r="7861" spans="2:5" x14ac:dyDescent="0.25">
      <c r="B7861" s="39">
        <v>42899</v>
      </c>
      <c r="C7861" s="40" t="s">
        <v>153</v>
      </c>
      <c r="D7861" s="40">
        <v>37</v>
      </c>
      <c r="E7861" s="41">
        <v>0.99260809999999999</v>
      </c>
    </row>
    <row r="7862" spans="2:5" x14ac:dyDescent="0.25">
      <c r="B7862" s="39">
        <v>42899</v>
      </c>
      <c r="C7862" s="40" t="s">
        <v>153</v>
      </c>
      <c r="D7862" s="40">
        <v>38</v>
      </c>
      <c r="E7862" s="41">
        <v>0.99256440000000001</v>
      </c>
    </row>
    <row r="7863" spans="2:5" x14ac:dyDescent="0.25">
      <c r="B7863" s="39">
        <v>42899</v>
      </c>
      <c r="C7863" s="40" t="s">
        <v>153</v>
      </c>
      <c r="D7863" s="40">
        <v>39</v>
      </c>
      <c r="E7863" s="41">
        <v>0.99271419999999999</v>
      </c>
    </row>
    <row r="7864" spans="2:5" x14ac:dyDescent="0.25">
      <c r="B7864" s="39">
        <v>42899</v>
      </c>
      <c r="C7864" s="40" t="s">
        <v>153</v>
      </c>
      <c r="D7864" s="40">
        <v>40</v>
      </c>
      <c r="E7864" s="41">
        <v>0.99281149999999996</v>
      </c>
    </row>
    <row r="7865" spans="2:5" x14ac:dyDescent="0.25">
      <c r="B7865" s="39">
        <v>42899</v>
      </c>
      <c r="C7865" s="40" t="s">
        <v>153</v>
      </c>
      <c r="D7865" s="40">
        <v>41</v>
      </c>
      <c r="E7865" s="41">
        <v>0.99295420000000001</v>
      </c>
    </row>
    <row r="7866" spans="2:5" x14ac:dyDescent="0.25">
      <c r="B7866" s="39">
        <v>42899</v>
      </c>
      <c r="C7866" s="40" t="s">
        <v>153</v>
      </c>
      <c r="D7866" s="40">
        <v>42</v>
      </c>
      <c r="E7866" s="41">
        <v>0.99289780000000005</v>
      </c>
    </row>
    <row r="7867" spans="2:5" x14ac:dyDescent="0.25">
      <c r="B7867" s="39">
        <v>42899</v>
      </c>
      <c r="C7867" s="40" t="s">
        <v>153</v>
      </c>
      <c r="D7867" s="40">
        <v>43</v>
      </c>
      <c r="E7867" s="41">
        <v>0.99292340000000001</v>
      </c>
    </row>
    <row r="7868" spans="2:5" x14ac:dyDescent="0.25">
      <c r="B7868" s="39">
        <v>42899</v>
      </c>
      <c r="C7868" s="40" t="s">
        <v>153</v>
      </c>
      <c r="D7868" s="40">
        <v>44</v>
      </c>
      <c r="E7868" s="41">
        <v>0.99279320000000004</v>
      </c>
    </row>
    <row r="7869" spans="2:5" x14ac:dyDescent="0.25">
      <c r="B7869" s="39">
        <v>42899</v>
      </c>
      <c r="C7869" s="40" t="s">
        <v>153</v>
      </c>
      <c r="D7869" s="40">
        <v>45</v>
      </c>
      <c r="E7869" s="41">
        <v>0.99314360000000002</v>
      </c>
    </row>
    <row r="7870" spans="2:5" x14ac:dyDescent="0.25">
      <c r="B7870" s="39">
        <v>42899</v>
      </c>
      <c r="C7870" s="40" t="s">
        <v>153</v>
      </c>
      <c r="D7870" s="40">
        <v>46</v>
      </c>
      <c r="E7870" s="41">
        <v>0.99285190000000001</v>
      </c>
    </row>
    <row r="7871" spans="2:5" x14ac:dyDescent="0.25">
      <c r="B7871" s="39">
        <v>42899</v>
      </c>
      <c r="C7871" s="40" t="s">
        <v>153</v>
      </c>
      <c r="D7871" s="40">
        <v>47</v>
      </c>
      <c r="E7871" s="41">
        <v>0.99207060000000002</v>
      </c>
    </row>
    <row r="7872" spans="2:5" x14ac:dyDescent="0.25">
      <c r="B7872" s="39">
        <v>42899</v>
      </c>
      <c r="C7872" s="40" t="s">
        <v>153</v>
      </c>
      <c r="D7872" s="40">
        <v>48</v>
      </c>
      <c r="E7872" s="41">
        <v>0.99162139999999999</v>
      </c>
    </row>
    <row r="7873" spans="2:5" x14ac:dyDescent="0.25">
      <c r="B7873" s="39">
        <v>42900</v>
      </c>
      <c r="C7873" s="40" t="s">
        <v>153</v>
      </c>
      <c r="D7873" s="40">
        <v>1</v>
      </c>
      <c r="E7873" s="41">
        <v>0.99124500000000004</v>
      </c>
    </row>
    <row r="7874" spans="2:5" x14ac:dyDescent="0.25">
      <c r="B7874" s="39">
        <v>42900</v>
      </c>
      <c r="C7874" s="40" t="s">
        <v>153</v>
      </c>
      <c r="D7874" s="40">
        <v>2</v>
      </c>
      <c r="E7874" s="41">
        <v>0.99088909999999997</v>
      </c>
    </row>
    <row r="7875" spans="2:5" x14ac:dyDescent="0.25">
      <c r="B7875" s="39">
        <v>42900</v>
      </c>
      <c r="C7875" s="40" t="s">
        <v>153</v>
      </c>
      <c r="D7875" s="40">
        <v>3</v>
      </c>
      <c r="E7875" s="41">
        <v>0.99045760000000005</v>
      </c>
    </row>
    <row r="7876" spans="2:5" x14ac:dyDescent="0.25">
      <c r="B7876" s="39">
        <v>42900</v>
      </c>
      <c r="C7876" s="40" t="s">
        <v>153</v>
      </c>
      <c r="D7876" s="40">
        <v>4</v>
      </c>
      <c r="E7876" s="41">
        <v>0.99030940000000001</v>
      </c>
    </row>
    <row r="7877" spans="2:5" x14ac:dyDescent="0.25">
      <c r="B7877" s="39">
        <v>42900</v>
      </c>
      <c r="C7877" s="40" t="s">
        <v>153</v>
      </c>
      <c r="D7877" s="40">
        <v>5</v>
      </c>
      <c r="E7877" s="41">
        <v>0.99000710000000003</v>
      </c>
    </row>
    <row r="7878" spans="2:5" x14ac:dyDescent="0.25">
      <c r="B7878" s="39">
        <v>42900</v>
      </c>
      <c r="C7878" s="40" t="s">
        <v>153</v>
      </c>
      <c r="D7878" s="40">
        <v>6</v>
      </c>
      <c r="E7878" s="41">
        <v>0.99009460000000005</v>
      </c>
    </row>
    <row r="7879" spans="2:5" x14ac:dyDescent="0.25">
      <c r="B7879" s="39">
        <v>42900</v>
      </c>
      <c r="C7879" s="40" t="s">
        <v>153</v>
      </c>
      <c r="D7879" s="40">
        <v>7</v>
      </c>
      <c r="E7879" s="41">
        <v>0.99021950000000003</v>
      </c>
    </row>
    <row r="7880" spans="2:5" x14ac:dyDescent="0.25">
      <c r="B7880" s="39">
        <v>42900</v>
      </c>
      <c r="C7880" s="40" t="s">
        <v>153</v>
      </c>
      <c r="D7880" s="40">
        <v>8</v>
      </c>
      <c r="E7880" s="41">
        <v>0.99029029999999996</v>
      </c>
    </row>
    <row r="7881" spans="2:5" x14ac:dyDescent="0.25">
      <c r="B7881" s="39">
        <v>42900</v>
      </c>
      <c r="C7881" s="40" t="s">
        <v>153</v>
      </c>
      <c r="D7881" s="40">
        <v>9</v>
      </c>
      <c r="E7881" s="41">
        <v>0.99055800000000005</v>
      </c>
    </row>
    <row r="7882" spans="2:5" x14ac:dyDescent="0.25">
      <c r="B7882" s="39">
        <v>42900</v>
      </c>
      <c r="C7882" s="40" t="s">
        <v>153</v>
      </c>
      <c r="D7882" s="40">
        <v>10</v>
      </c>
      <c r="E7882" s="41">
        <v>0.99031029999999998</v>
      </c>
    </row>
    <row r="7883" spans="2:5" x14ac:dyDescent="0.25">
      <c r="B7883" s="39">
        <v>42900</v>
      </c>
      <c r="C7883" s="40" t="s">
        <v>153</v>
      </c>
      <c r="D7883" s="40">
        <v>11</v>
      </c>
      <c r="E7883" s="41">
        <v>0.99073089999999997</v>
      </c>
    </row>
    <row r="7884" spans="2:5" x14ac:dyDescent="0.25">
      <c r="B7884" s="39">
        <v>42900</v>
      </c>
      <c r="C7884" s="40" t="s">
        <v>153</v>
      </c>
      <c r="D7884" s="40">
        <v>12</v>
      </c>
      <c r="E7884" s="41">
        <v>0.99122880000000002</v>
      </c>
    </row>
    <row r="7885" spans="2:5" x14ac:dyDescent="0.25">
      <c r="B7885" s="39">
        <v>42900</v>
      </c>
      <c r="C7885" s="40" t="s">
        <v>153</v>
      </c>
      <c r="D7885" s="40">
        <v>13</v>
      </c>
      <c r="E7885" s="41">
        <v>0.99173809999999996</v>
      </c>
    </row>
    <row r="7886" spans="2:5" x14ac:dyDescent="0.25">
      <c r="B7886" s="39">
        <v>42900</v>
      </c>
      <c r="C7886" s="40" t="s">
        <v>153</v>
      </c>
      <c r="D7886" s="40">
        <v>14</v>
      </c>
      <c r="E7886" s="41">
        <v>0.99213969999999996</v>
      </c>
    </row>
    <row r="7887" spans="2:5" x14ac:dyDescent="0.25">
      <c r="B7887" s="39">
        <v>42900</v>
      </c>
      <c r="C7887" s="40" t="s">
        <v>153</v>
      </c>
      <c r="D7887" s="40">
        <v>15</v>
      </c>
      <c r="E7887" s="41">
        <v>0.99225209999999997</v>
      </c>
    </row>
    <row r="7888" spans="2:5" x14ac:dyDescent="0.25">
      <c r="B7888" s="39">
        <v>42900</v>
      </c>
      <c r="C7888" s="40" t="s">
        <v>153</v>
      </c>
      <c r="D7888" s="40">
        <v>16</v>
      </c>
      <c r="E7888" s="41">
        <v>0.99222889999999997</v>
      </c>
    </row>
    <row r="7889" spans="2:5" x14ac:dyDescent="0.25">
      <c r="B7889" s="39">
        <v>42900</v>
      </c>
      <c r="C7889" s="40" t="s">
        <v>153</v>
      </c>
      <c r="D7889" s="40">
        <v>17</v>
      </c>
      <c r="E7889" s="41">
        <v>0.99202699999999999</v>
      </c>
    </row>
    <row r="7890" spans="2:5" x14ac:dyDescent="0.25">
      <c r="B7890" s="39">
        <v>42900</v>
      </c>
      <c r="C7890" s="40" t="s">
        <v>153</v>
      </c>
      <c r="D7890" s="40">
        <v>18</v>
      </c>
      <c r="E7890" s="41">
        <v>0.99185659999999998</v>
      </c>
    </row>
    <row r="7891" spans="2:5" x14ac:dyDescent="0.25">
      <c r="B7891" s="39">
        <v>42900</v>
      </c>
      <c r="C7891" s="40" t="s">
        <v>153</v>
      </c>
      <c r="D7891" s="40">
        <v>19</v>
      </c>
      <c r="E7891" s="41">
        <v>0.99160919999999997</v>
      </c>
    </row>
    <row r="7892" spans="2:5" x14ac:dyDescent="0.25">
      <c r="B7892" s="39">
        <v>42900</v>
      </c>
      <c r="C7892" s="40" t="s">
        <v>153</v>
      </c>
      <c r="D7892" s="40">
        <v>20</v>
      </c>
      <c r="E7892" s="41">
        <v>0.99146789999999996</v>
      </c>
    </row>
    <row r="7893" spans="2:5" x14ac:dyDescent="0.25">
      <c r="B7893" s="39">
        <v>42900</v>
      </c>
      <c r="C7893" s="40" t="s">
        <v>153</v>
      </c>
      <c r="D7893" s="40">
        <v>21</v>
      </c>
      <c r="E7893" s="41">
        <v>0.99190750000000005</v>
      </c>
    </row>
    <row r="7894" spans="2:5" x14ac:dyDescent="0.25">
      <c r="B7894" s="39">
        <v>42900</v>
      </c>
      <c r="C7894" s="40" t="s">
        <v>153</v>
      </c>
      <c r="D7894" s="40">
        <v>22</v>
      </c>
      <c r="E7894" s="41">
        <v>0.99175789999999997</v>
      </c>
    </row>
    <row r="7895" spans="2:5" x14ac:dyDescent="0.25">
      <c r="B7895" s="39">
        <v>42900</v>
      </c>
      <c r="C7895" s="40" t="s">
        <v>153</v>
      </c>
      <c r="D7895" s="40">
        <v>23</v>
      </c>
      <c r="E7895" s="41">
        <v>0.99191070000000003</v>
      </c>
    </row>
    <row r="7896" spans="2:5" x14ac:dyDescent="0.25">
      <c r="B7896" s="39">
        <v>42900</v>
      </c>
      <c r="C7896" s="40" t="s">
        <v>153</v>
      </c>
      <c r="D7896" s="40">
        <v>24</v>
      </c>
      <c r="E7896" s="41">
        <v>0.99192999999999998</v>
      </c>
    </row>
    <row r="7897" spans="2:5" x14ac:dyDescent="0.25">
      <c r="B7897" s="39">
        <v>42900</v>
      </c>
      <c r="C7897" s="40" t="s">
        <v>153</v>
      </c>
      <c r="D7897" s="40">
        <v>25</v>
      </c>
      <c r="E7897" s="41">
        <v>0.99214429999999998</v>
      </c>
    </row>
    <row r="7898" spans="2:5" x14ac:dyDescent="0.25">
      <c r="B7898" s="39">
        <v>42900</v>
      </c>
      <c r="C7898" s="40" t="s">
        <v>153</v>
      </c>
      <c r="D7898" s="40">
        <v>26</v>
      </c>
      <c r="E7898" s="41">
        <v>0.99202369999999995</v>
      </c>
    </row>
    <row r="7899" spans="2:5" x14ac:dyDescent="0.25">
      <c r="B7899" s="39">
        <v>42900</v>
      </c>
      <c r="C7899" s="40" t="s">
        <v>153</v>
      </c>
      <c r="D7899" s="40">
        <v>27</v>
      </c>
      <c r="E7899" s="41">
        <v>0.99201680000000003</v>
      </c>
    </row>
    <row r="7900" spans="2:5" x14ac:dyDescent="0.25">
      <c r="B7900" s="39">
        <v>42900</v>
      </c>
      <c r="C7900" s="40" t="s">
        <v>153</v>
      </c>
      <c r="D7900" s="40">
        <v>28</v>
      </c>
      <c r="E7900" s="41">
        <v>0.99197089999999999</v>
      </c>
    </row>
    <row r="7901" spans="2:5" x14ac:dyDescent="0.25">
      <c r="B7901" s="39">
        <v>42900</v>
      </c>
      <c r="C7901" s="40" t="s">
        <v>153</v>
      </c>
      <c r="D7901" s="40">
        <v>29</v>
      </c>
      <c r="E7901" s="41">
        <v>0.99211550000000004</v>
      </c>
    </row>
    <row r="7902" spans="2:5" x14ac:dyDescent="0.25">
      <c r="B7902" s="39">
        <v>42900</v>
      </c>
      <c r="C7902" s="40" t="s">
        <v>153</v>
      </c>
      <c r="D7902" s="40">
        <v>30</v>
      </c>
      <c r="E7902" s="41">
        <v>0.99199300000000001</v>
      </c>
    </row>
    <row r="7903" spans="2:5" x14ac:dyDescent="0.25">
      <c r="B7903" s="39">
        <v>42900</v>
      </c>
      <c r="C7903" s="40" t="s">
        <v>153</v>
      </c>
      <c r="D7903" s="40">
        <v>31</v>
      </c>
      <c r="E7903" s="41">
        <v>0.99180409999999997</v>
      </c>
    </row>
    <row r="7904" spans="2:5" x14ac:dyDescent="0.25">
      <c r="B7904" s="39">
        <v>42900</v>
      </c>
      <c r="C7904" s="40" t="s">
        <v>153</v>
      </c>
      <c r="D7904" s="40">
        <v>32</v>
      </c>
      <c r="E7904" s="41">
        <v>0.99176960000000003</v>
      </c>
    </row>
    <row r="7905" spans="2:5" x14ac:dyDescent="0.25">
      <c r="B7905" s="39">
        <v>42900</v>
      </c>
      <c r="C7905" s="40" t="s">
        <v>153</v>
      </c>
      <c r="D7905" s="40">
        <v>33</v>
      </c>
      <c r="E7905" s="41">
        <v>0.99126420000000004</v>
      </c>
    </row>
    <row r="7906" spans="2:5" x14ac:dyDescent="0.25">
      <c r="B7906" s="39">
        <v>42900</v>
      </c>
      <c r="C7906" s="40" t="s">
        <v>153</v>
      </c>
      <c r="D7906" s="40">
        <v>34</v>
      </c>
      <c r="E7906" s="41">
        <v>0.99112809999999996</v>
      </c>
    </row>
    <row r="7907" spans="2:5" x14ac:dyDescent="0.25">
      <c r="B7907" s="39">
        <v>42900</v>
      </c>
      <c r="C7907" s="40" t="s">
        <v>153</v>
      </c>
      <c r="D7907" s="40">
        <v>35</v>
      </c>
      <c r="E7907" s="41">
        <v>0.99099389999999998</v>
      </c>
    </row>
    <row r="7908" spans="2:5" x14ac:dyDescent="0.25">
      <c r="B7908" s="39">
        <v>42900</v>
      </c>
      <c r="C7908" s="40" t="s">
        <v>153</v>
      </c>
      <c r="D7908" s="40">
        <v>36</v>
      </c>
      <c r="E7908" s="41">
        <v>0.99115399999999998</v>
      </c>
    </row>
    <row r="7909" spans="2:5" x14ac:dyDescent="0.25">
      <c r="B7909" s="39">
        <v>42900</v>
      </c>
      <c r="C7909" s="40" t="s">
        <v>153</v>
      </c>
      <c r="D7909" s="40">
        <v>37</v>
      </c>
      <c r="E7909" s="41">
        <v>0.99104740000000002</v>
      </c>
    </row>
    <row r="7910" spans="2:5" x14ac:dyDescent="0.25">
      <c r="B7910" s="39">
        <v>42900</v>
      </c>
      <c r="C7910" s="40" t="s">
        <v>153</v>
      </c>
      <c r="D7910" s="40">
        <v>38</v>
      </c>
      <c r="E7910" s="41">
        <v>0.99123989999999995</v>
      </c>
    </row>
    <row r="7911" spans="2:5" x14ac:dyDescent="0.25">
      <c r="B7911" s="39">
        <v>42900</v>
      </c>
      <c r="C7911" s="40" t="s">
        <v>153</v>
      </c>
      <c r="D7911" s="40">
        <v>39</v>
      </c>
      <c r="E7911" s="41">
        <v>0.99141749999999995</v>
      </c>
    </row>
    <row r="7912" spans="2:5" x14ac:dyDescent="0.25">
      <c r="B7912" s="39">
        <v>42900</v>
      </c>
      <c r="C7912" s="40" t="s">
        <v>153</v>
      </c>
      <c r="D7912" s="40">
        <v>40</v>
      </c>
      <c r="E7912" s="41">
        <v>0.99136480000000005</v>
      </c>
    </row>
    <row r="7913" spans="2:5" x14ac:dyDescent="0.25">
      <c r="B7913" s="39">
        <v>42900</v>
      </c>
      <c r="C7913" s="40" t="s">
        <v>153</v>
      </c>
      <c r="D7913" s="40">
        <v>41</v>
      </c>
      <c r="E7913" s="41">
        <v>0.99160300000000001</v>
      </c>
    </row>
    <row r="7914" spans="2:5" x14ac:dyDescent="0.25">
      <c r="B7914" s="39">
        <v>42900</v>
      </c>
      <c r="C7914" s="40" t="s">
        <v>153</v>
      </c>
      <c r="D7914" s="40">
        <v>42</v>
      </c>
      <c r="E7914" s="41">
        <v>0.99109250000000004</v>
      </c>
    </row>
    <row r="7915" spans="2:5" x14ac:dyDescent="0.25">
      <c r="B7915" s="39">
        <v>42900</v>
      </c>
      <c r="C7915" s="40" t="s">
        <v>153</v>
      </c>
      <c r="D7915" s="40">
        <v>43</v>
      </c>
      <c r="E7915" s="41">
        <v>0.99119389999999996</v>
      </c>
    </row>
    <row r="7916" spans="2:5" x14ac:dyDescent="0.25">
      <c r="B7916" s="39">
        <v>42900</v>
      </c>
      <c r="C7916" s="40" t="s">
        <v>153</v>
      </c>
      <c r="D7916" s="40">
        <v>44</v>
      </c>
      <c r="E7916" s="41">
        <v>0.99106930000000004</v>
      </c>
    </row>
    <row r="7917" spans="2:5" x14ac:dyDescent="0.25">
      <c r="B7917" s="39">
        <v>42900</v>
      </c>
      <c r="C7917" s="40" t="s">
        <v>153</v>
      </c>
      <c r="D7917" s="40">
        <v>45</v>
      </c>
      <c r="E7917" s="41">
        <v>0.99110940000000003</v>
      </c>
    </row>
    <row r="7918" spans="2:5" x14ac:dyDescent="0.25">
      <c r="B7918" s="39">
        <v>42900</v>
      </c>
      <c r="C7918" s="40" t="s">
        <v>153</v>
      </c>
      <c r="D7918" s="40">
        <v>46</v>
      </c>
      <c r="E7918" s="41">
        <v>0.99080610000000002</v>
      </c>
    </row>
    <row r="7919" spans="2:5" x14ac:dyDescent="0.25">
      <c r="B7919" s="39">
        <v>42900</v>
      </c>
      <c r="C7919" s="40" t="s">
        <v>153</v>
      </c>
      <c r="D7919" s="40">
        <v>47</v>
      </c>
      <c r="E7919" s="41">
        <v>0.98981169999999996</v>
      </c>
    </row>
    <row r="7920" spans="2:5" x14ac:dyDescent="0.25">
      <c r="B7920" s="39">
        <v>42900</v>
      </c>
      <c r="C7920" s="40" t="s">
        <v>153</v>
      </c>
      <c r="D7920" s="40">
        <v>48</v>
      </c>
      <c r="E7920" s="41">
        <v>0.9894288</v>
      </c>
    </row>
    <row r="7921" spans="2:5" x14ac:dyDescent="0.25">
      <c r="B7921" s="39">
        <v>42901</v>
      </c>
      <c r="C7921" s="40" t="s">
        <v>153</v>
      </c>
      <c r="D7921" s="40">
        <v>1</v>
      </c>
      <c r="E7921" s="41">
        <v>0.98870460000000004</v>
      </c>
    </row>
    <row r="7922" spans="2:5" x14ac:dyDescent="0.25">
      <c r="B7922" s="39">
        <v>42901</v>
      </c>
      <c r="C7922" s="40" t="s">
        <v>153</v>
      </c>
      <c r="D7922" s="40">
        <v>2</v>
      </c>
      <c r="E7922" s="41">
        <v>0.98804349999999996</v>
      </c>
    </row>
    <row r="7923" spans="2:5" x14ac:dyDescent="0.25">
      <c r="B7923" s="39">
        <v>42901</v>
      </c>
      <c r="C7923" s="40" t="s">
        <v>153</v>
      </c>
      <c r="D7923" s="40">
        <v>3</v>
      </c>
      <c r="E7923" s="41">
        <v>0.98795710000000003</v>
      </c>
    </row>
    <row r="7924" spans="2:5" x14ac:dyDescent="0.25">
      <c r="B7924" s="39">
        <v>42901</v>
      </c>
      <c r="C7924" s="40" t="s">
        <v>153</v>
      </c>
      <c r="D7924" s="40">
        <v>4</v>
      </c>
      <c r="E7924" s="41">
        <v>0.98841970000000001</v>
      </c>
    </row>
    <row r="7925" spans="2:5" x14ac:dyDescent="0.25">
      <c r="B7925" s="39">
        <v>42901</v>
      </c>
      <c r="C7925" s="40" t="s">
        <v>153</v>
      </c>
      <c r="D7925" s="40">
        <v>5</v>
      </c>
      <c r="E7925" s="41">
        <v>0.98837830000000004</v>
      </c>
    </row>
    <row r="7926" spans="2:5" x14ac:dyDescent="0.25">
      <c r="B7926" s="39">
        <v>42901</v>
      </c>
      <c r="C7926" s="40" t="s">
        <v>153</v>
      </c>
      <c r="D7926" s="40">
        <v>6</v>
      </c>
      <c r="E7926" s="41">
        <v>0.98818879999999998</v>
      </c>
    </row>
    <row r="7927" spans="2:5" x14ac:dyDescent="0.25">
      <c r="B7927" s="39">
        <v>42901</v>
      </c>
      <c r="C7927" s="40" t="s">
        <v>153</v>
      </c>
      <c r="D7927" s="40">
        <v>7</v>
      </c>
      <c r="E7927" s="41">
        <v>0.98848970000000003</v>
      </c>
    </row>
    <row r="7928" spans="2:5" x14ac:dyDescent="0.25">
      <c r="B7928" s="39">
        <v>42901</v>
      </c>
      <c r="C7928" s="40" t="s">
        <v>153</v>
      </c>
      <c r="D7928" s="40">
        <v>8</v>
      </c>
      <c r="E7928" s="41">
        <v>0.98844799999999999</v>
      </c>
    </row>
    <row r="7929" spans="2:5" x14ac:dyDescent="0.25">
      <c r="B7929" s="39">
        <v>42901</v>
      </c>
      <c r="C7929" s="40" t="s">
        <v>153</v>
      </c>
      <c r="D7929" s="40">
        <v>9</v>
      </c>
      <c r="E7929" s="41">
        <v>0.9882301</v>
      </c>
    </row>
    <row r="7930" spans="2:5" x14ac:dyDescent="0.25">
      <c r="B7930" s="39">
        <v>42901</v>
      </c>
      <c r="C7930" s="40" t="s">
        <v>153</v>
      </c>
      <c r="D7930" s="40">
        <v>10</v>
      </c>
      <c r="E7930" s="41">
        <v>0.98753409999999997</v>
      </c>
    </row>
    <row r="7931" spans="2:5" x14ac:dyDescent="0.25">
      <c r="B7931" s="39">
        <v>42901</v>
      </c>
      <c r="C7931" s="40" t="s">
        <v>153</v>
      </c>
      <c r="D7931" s="40">
        <v>11</v>
      </c>
      <c r="E7931" s="41">
        <v>0.98768670000000003</v>
      </c>
    </row>
    <row r="7932" spans="2:5" x14ac:dyDescent="0.25">
      <c r="B7932" s="39">
        <v>42901</v>
      </c>
      <c r="C7932" s="40" t="s">
        <v>153</v>
      </c>
      <c r="D7932" s="40">
        <v>12</v>
      </c>
      <c r="E7932" s="41">
        <v>0.98808090000000004</v>
      </c>
    </row>
    <row r="7933" spans="2:5" x14ac:dyDescent="0.25">
      <c r="B7933" s="39">
        <v>42901</v>
      </c>
      <c r="C7933" s="40" t="s">
        <v>153</v>
      </c>
      <c r="D7933" s="40">
        <v>13</v>
      </c>
      <c r="E7933" s="41">
        <v>0.98853230000000003</v>
      </c>
    </row>
    <row r="7934" spans="2:5" x14ac:dyDescent="0.25">
      <c r="B7934" s="39">
        <v>42901</v>
      </c>
      <c r="C7934" s="40" t="s">
        <v>153</v>
      </c>
      <c r="D7934" s="40">
        <v>14</v>
      </c>
      <c r="E7934" s="41">
        <v>0.98957930000000005</v>
      </c>
    </row>
    <row r="7935" spans="2:5" x14ac:dyDescent="0.25">
      <c r="B7935" s="39">
        <v>42901</v>
      </c>
      <c r="C7935" s="40" t="s">
        <v>153</v>
      </c>
      <c r="D7935" s="40">
        <v>15</v>
      </c>
      <c r="E7935" s="41">
        <v>0.99045939999999999</v>
      </c>
    </row>
    <row r="7936" spans="2:5" x14ac:dyDescent="0.25">
      <c r="B7936" s="39">
        <v>42901</v>
      </c>
      <c r="C7936" s="40" t="s">
        <v>153</v>
      </c>
      <c r="D7936" s="40">
        <v>16</v>
      </c>
      <c r="E7936" s="41">
        <v>0.99065950000000003</v>
      </c>
    </row>
    <row r="7937" spans="2:5" x14ac:dyDescent="0.25">
      <c r="B7937" s="39">
        <v>42901</v>
      </c>
      <c r="C7937" s="40" t="s">
        <v>153</v>
      </c>
      <c r="D7937" s="40">
        <v>17</v>
      </c>
      <c r="E7937" s="41">
        <v>0.9906663</v>
      </c>
    </row>
    <row r="7938" spans="2:5" x14ac:dyDescent="0.25">
      <c r="B7938" s="39">
        <v>42901</v>
      </c>
      <c r="C7938" s="40" t="s">
        <v>153</v>
      </c>
      <c r="D7938" s="40">
        <v>18</v>
      </c>
      <c r="E7938" s="41">
        <v>0.99083639999999995</v>
      </c>
    </row>
    <row r="7939" spans="2:5" x14ac:dyDescent="0.25">
      <c r="B7939" s="39">
        <v>42901</v>
      </c>
      <c r="C7939" s="40" t="s">
        <v>153</v>
      </c>
      <c r="D7939" s="40">
        <v>19</v>
      </c>
      <c r="E7939" s="41">
        <v>0.99054830000000005</v>
      </c>
    </row>
    <row r="7940" spans="2:5" x14ac:dyDescent="0.25">
      <c r="B7940" s="39">
        <v>42901</v>
      </c>
      <c r="C7940" s="40" t="s">
        <v>153</v>
      </c>
      <c r="D7940" s="40">
        <v>20</v>
      </c>
      <c r="E7940" s="41">
        <v>0.99021400000000004</v>
      </c>
    </row>
    <row r="7941" spans="2:5" x14ac:dyDescent="0.25">
      <c r="B7941" s="39">
        <v>42901</v>
      </c>
      <c r="C7941" s="40" t="s">
        <v>153</v>
      </c>
      <c r="D7941" s="40">
        <v>21</v>
      </c>
      <c r="E7941" s="41">
        <v>0.98992139999999995</v>
      </c>
    </row>
    <row r="7942" spans="2:5" x14ac:dyDescent="0.25">
      <c r="B7942" s="39">
        <v>42901</v>
      </c>
      <c r="C7942" s="40" t="s">
        <v>153</v>
      </c>
      <c r="D7942" s="40">
        <v>22</v>
      </c>
      <c r="E7942" s="41">
        <v>0.99012699999999998</v>
      </c>
    </row>
    <row r="7943" spans="2:5" x14ac:dyDescent="0.25">
      <c r="B7943" s="39">
        <v>42901</v>
      </c>
      <c r="C7943" s="40" t="s">
        <v>153</v>
      </c>
      <c r="D7943" s="40">
        <v>23</v>
      </c>
      <c r="E7943" s="41">
        <v>0.99034659999999997</v>
      </c>
    </row>
    <row r="7944" spans="2:5" x14ac:dyDescent="0.25">
      <c r="B7944" s="39">
        <v>42901</v>
      </c>
      <c r="C7944" s="40" t="s">
        <v>153</v>
      </c>
      <c r="D7944" s="40">
        <v>24</v>
      </c>
      <c r="E7944" s="41">
        <v>0.99062410000000001</v>
      </c>
    </row>
    <row r="7945" spans="2:5" x14ac:dyDescent="0.25">
      <c r="B7945" s="39">
        <v>42901</v>
      </c>
      <c r="C7945" s="40" t="s">
        <v>153</v>
      </c>
      <c r="D7945" s="40">
        <v>25</v>
      </c>
      <c r="E7945" s="41">
        <v>0.99037949999999997</v>
      </c>
    </row>
    <row r="7946" spans="2:5" x14ac:dyDescent="0.25">
      <c r="B7946" s="39">
        <v>42901</v>
      </c>
      <c r="C7946" s="40" t="s">
        <v>153</v>
      </c>
      <c r="D7946" s="40">
        <v>26</v>
      </c>
      <c r="E7946" s="41">
        <v>0.98985659999999998</v>
      </c>
    </row>
    <row r="7947" spans="2:5" x14ac:dyDescent="0.25">
      <c r="B7947" s="39">
        <v>42901</v>
      </c>
      <c r="C7947" s="40" t="s">
        <v>153</v>
      </c>
      <c r="D7947" s="40">
        <v>27</v>
      </c>
      <c r="E7947" s="41">
        <v>0.98957099999999998</v>
      </c>
    </row>
    <row r="7948" spans="2:5" x14ac:dyDescent="0.25">
      <c r="B7948" s="39">
        <v>42901</v>
      </c>
      <c r="C7948" s="40" t="s">
        <v>153</v>
      </c>
      <c r="D7948" s="40">
        <v>28</v>
      </c>
      <c r="E7948" s="41">
        <v>0.98941000000000001</v>
      </c>
    </row>
    <row r="7949" spans="2:5" x14ac:dyDescent="0.25">
      <c r="B7949" s="39">
        <v>42901</v>
      </c>
      <c r="C7949" s="40" t="s">
        <v>153</v>
      </c>
      <c r="D7949" s="40">
        <v>29</v>
      </c>
      <c r="E7949" s="41">
        <v>0.98953570000000002</v>
      </c>
    </row>
    <row r="7950" spans="2:5" x14ac:dyDescent="0.25">
      <c r="B7950" s="39">
        <v>42901</v>
      </c>
      <c r="C7950" s="40" t="s">
        <v>153</v>
      </c>
      <c r="D7950" s="40">
        <v>30</v>
      </c>
      <c r="E7950" s="41">
        <v>0.98923349999999999</v>
      </c>
    </row>
    <row r="7951" spans="2:5" x14ac:dyDescent="0.25">
      <c r="B7951" s="39">
        <v>42901</v>
      </c>
      <c r="C7951" s="40" t="s">
        <v>153</v>
      </c>
      <c r="D7951" s="40">
        <v>31</v>
      </c>
      <c r="E7951" s="41">
        <v>0.98904879999999995</v>
      </c>
    </row>
    <row r="7952" spans="2:5" x14ac:dyDescent="0.25">
      <c r="B7952" s="39">
        <v>42901</v>
      </c>
      <c r="C7952" s="40" t="s">
        <v>153</v>
      </c>
      <c r="D7952" s="40">
        <v>32</v>
      </c>
      <c r="E7952" s="41">
        <v>0.98934489999999997</v>
      </c>
    </row>
    <row r="7953" spans="2:5" x14ac:dyDescent="0.25">
      <c r="B7953" s="39">
        <v>42901</v>
      </c>
      <c r="C7953" s="40" t="s">
        <v>153</v>
      </c>
      <c r="D7953" s="40">
        <v>33</v>
      </c>
      <c r="E7953" s="41">
        <v>0.98928479999999996</v>
      </c>
    </row>
    <row r="7954" spans="2:5" x14ac:dyDescent="0.25">
      <c r="B7954" s="39">
        <v>42901</v>
      </c>
      <c r="C7954" s="40" t="s">
        <v>153</v>
      </c>
      <c r="D7954" s="40">
        <v>34</v>
      </c>
      <c r="E7954" s="41">
        <v>0.98915940000000002</v>
      </c>
    </row>
    <row r="7955" spans="2:5" x14ac:dyDescent="0.25">
      <c r="B7955" s="39">
        <v>42901</v>
      </c>
      <c r="C7955" s="40" t="s">
        <v>153</v>
      </c>
      <c r="D7955" s="40">
        <v>35</v>
      </c>
      <c r="E7955" s="41">
        <v>0.98940899999999998</v>
      </c>
    </row>
    <row r="7956" spans="2:5" x14ac:dyDescent="0.25">
      <c r="B7956" s="39">
        <v>42901</v>
      </c>
      <c r="C7956" s="40" t="s">
        <v>153</v>
      </c>
      <c r="D7956" s="40">
        <v>36</v>
      </c>
      <c r="E7956" s="41">
        <v>0.98951180000000005</v>
      </c>
    </row>
    <row r="7957" spans="2:5" x14ac:dyDescent="0.25">
      <c r="B7957" s="39">
        <v>42901</v>
      </c>
      <c r="C7957" s="40" t="s">
        <v>153</v>
      </c>
      <c r="D7957" s="40">
        <v>37</v>
      </c>
      <c r="E7957" s="41">
        <v>0.98952249999999997</v>
      </c>
    </row>
    <row r="7958" spans="2:5" x14ac:dyDescent="0.25">
      <c r="B7958" s="39">
        <v>42901</v>
      </c>
      <c r="C7958" s="40" t="s">
        <v>153</v>
      </c>
      <c r="D7958" s="40">
        <v>38</v>
      </c>
      <c r="E7958" s="41">
        <v>0.98959090000000005</v>
      </c>
    </row>
    <row r="7959" spans="2:5" x14ac:dyDescent="0.25">
      <c r="B7959" s="39">
        <v>42901</v>
      </c>
      <c r="C7959" s="40" t="s">
        <v>153</v>
      </c>
      <c r="D7959" s="40">
        <v>39</v>
      </c>
      <c r="E7959" s="41">
        <v>0.98994819999999994</v>
      </c>
    </row>
    <row r="7960" spans="2:5" x14ac:dyDescent="0.25">
      <c r="B7960" s="39">
        <v>42901</v>
      </c>
      <c r="C7960" s="40" t="s">
        <v>153</v>
      </c>
      <c r="D7960" s="40">
        <v>40</v>
      </c>
      <c r="E7960" s="41">
        <v>0.98986390000000002</v>
      </c>
    </row>
    <row r="7961" spans="2:5" x14ac:dyDescent="0.25">
      <c r="B7961" s="39">
        <v>42901</v>
      </c>
      <c r="C7961" s="40" t="s">
        <v>153</v>
      </c>
      <c r="D7961" s="40">
        <v>41</v>
      </c>
      <c r="E7961" s="41">
        <v>0.98978290000000002</v>
      </c>
    </row>
    <row r="7962" spans="2:5" x14ac:dyDescent="0.25">
      <c r="B7962" s="39">
        <v>42901</v>
      </c>
      <c r="C7962" s="40" t="s">
        <v>153</v>
      </c>
      <c r="D7962" s="40">
        <v>42</v>
      </c>
      <c r="E7962" s="41">
        <v>0.99008700000000005</v>
      </c>
    </row>
    <row r="7963" spans="2:5" x14ac:dyDescent="0.25">
      <c r="B7963" s="39">
        <v>42901</v>
      </c>
      <c r="C7963" s="40" t="s">
        <v>153</v>
      </c>
      <c r="D7963" s="40">
        <v>43</v>
      </c>
      <c r="E7963" s="41">
        <v>0.98992340000000001</v>
      </c>
    </row>
    <row r="7964" spans="2:5" x14ac:dyDescent="0.25">
      <c r="B7964" s="39">
        <v>42901</v>
      </c>
      <c r="C7964" s="40" t="s">
        <v>153</v>
      </c>
      <c r="D7964" s="40">
        <v>44</v>
      </c>
      <c r="E7964" s="41">
        <v>0.99005580000000004</v>
      </c>
    </row>
    <row r="7965" spans="2:5" x14ac:dyDescent="0.25">
      <c r="B7965" s="39">
        <v>42901</v>
      </c>
      <c r="C7965" s="40" t="s">
        <v>153</v>
      </c>
      <c r="D7965" s="40">
        <v>45</v>
      </c>
      <c r="E7965" s="41">
        <v>0.99043409999999998</v>
      </c>
    </row>
    <row r="7966" spans="2:5" x14ac:dyDescent="0.25">
      <c r="B7966" s="39">
        <v>42901</v>
      </c>
      <c r="C7966" s="40" t="s">
        <v>153</v>
      </c>
      <c r="D7966" s="40">
        <v>46</v>
      </c>
      <c r="E7966" s="41">
        <v>0.98952430000000002</v>
      </c>
    </row>
    <row r="7967" spans="2:5" x14ac:dyDescent="0.25">
      <c r="B7967" s="39">
        <v>42901</v>
      </c>
      <c r="C7967" s="40" t="s">
        <v>153</v>
      </c>
      <c r="D7967" s="40">
        <v>47</v>
      </c>
      <c r="E7967" s="41">
        <v>0.98838170000000003</v>
      </c>
    </row>
    <row r="7968" spans="2:5" x14ac:dyDescent="0.25">
      <c r="B7968" s="39">
        <v>42901</v>
      </c>
      <c r="C7968" s="40" t="s">
        <v>153</v>
      </c>
      <c r="D7968" s="40">
        <v>48</v>
      </c>
      <c r="E7968" s="41">
        <v>0.98765499999999995</v>
      </c>
    </row>
    <row r="7969" spans="2:5" x14ac:dyDescent="0.25">
      <c r="B7969" s="39">
        <v>42902</v>
      </c>
      <c r="C7969" s="40" t="s">
        <v>153</v>
      </c>
      <c r="D7969" s="40">
        <v>1</v>
      </c>
      <c r="E7969" s="41">
        <v>0.98770840000000004</v>
      </c>
    </row>
    <row r="7970" spans="2:5" x14ac:dyDescent="0.25">
      <c r="B7970" s="39">
        <v>42902</v>
      </c>
      <c r="C7970" s="40" t="s">
        <v>153</v>
      </c>
      <c r="D7970" s="40">
        <v>2</v>
      </c>
      <c r="E7970" s="41">
        <v>0.98747980000000002</v>
      </c>
    </row>
    <row r="7971" spans="2:5" x14ac:dyDescent="0.25">
      <c r="B7971" s="39">
        <v>42902</v>
      </c>
      <c r="C7971" s="40" t="s">
        <v>153</v>
      </c>
      <c r="D7971" s="40">
        <v>3</v>
      </c>
      <c r="E7971" s="41">
        <v>0.98713019999999996</v>
      </c>
    </row>
    <row r="7972" spans="2:5" x14ac:dyDescent="0.25">
      <c r="B7972" s="39">
        <v>42902</v>
      </c>
      <c r="C7972" s="40" t="s">
        <v>153</v>
      </c>
      <c r="D7972" s="40">
        <v>4</v>
      </c>
      <c r="E7972" s="41">
        <v>0.9871761</v>
      </c>
    </row>
    <row r="7973" spans="2:5" x14ac:dyDescent="0.25">
      <c r="B7973" s="39">
        <v>42902</v>
      </c>
      <c r="C7973" s="40" t="s">
        <v>153</v>
      </c>
      <c r="D7973" s="40">
        <v>5</v>
      </c>
      <c r="E7973" s="41">
        <v>0.98734940000000004</v>
      </c>
    </row>
    <row r="7974" spans="2:5" x14ac:dyDescent="0.25">
      <c r="B7974" s="39">
        <v>42902</v>
      </c>
      <c r="C7974" s="40" t="s">
        <v>153</v>
      </c>
      <c r="D7974" s="40">
        <v>6</v>
      </c>
      <c r="E7974" s="41">
        <v>0.98739719999999997</v>
      </c>
    </row>
    <row r="7975" spans="2:5" x14ac:dyDescent="0.25">
      <c r="B7975" s="39">
        <v>42902</v>
      </c>
      <c r="C7975" s="40" t="s">
        <v>153</v>
      </c>
      <c r="D7975" s="40">
        <v>7</v>
      </c>
      <c r="E7975" s="41">
        <v>0.98764750000000001</v>
      </c>
    </row>
    <row r="7976" spans="2:5" x14ac:dyDescent="0.25">
      <c r="B7976" s="39">
        <v>42902</v>
      </c>
      <c r="C7976" s="40" t="s">
        <v>153</v>
      </c>
      <c r="D7976" s="40">
        <v>8</v>
      </c>
      <c r="E7976" s="41">
        <v>0.98752209999999996</v>
      </c>
    </row>
    <row r="7977" spans="2:5" x14ac:dyDescent="0.25">
      <c r="B7977" s="39">
        <v>42902</v>
      </c>
      <c r="C7977" s="40" t="s">
        <v>153</v>
      </c>
      <c r="D7977" s="40">
        <v>9</v>
      </c>
      <c r="E7977" s="41">
        <v>0.98790359999999999</v>
      </c>
    </row>
    <row r="7978" spans="2:5" x14ac:dyDescent="0.25">
      <c r="B7978" s="39">
        <v>42902</v>
      </c>
      <c r="C7978" s="40" t="s">
        <v>153</v>
      </c>
      <c r="D7978" s="40">
        <v>10</v>
      </c>
      <c r="E7978" s="41">
        <v>0.98779419999999996</v>
      </c>
    </row>
    <row r="7979" spans="2:5" x14ac:dyDescent="0.25">
      <c r="B7979" s="39">
        <v>42902</v>
      </c>
      <c r="C7979" s="40" t="s">
        <v>153</v>
      </c>
      <c r="D7979" s="40">
        <v>11</v>
      </c>
      <c r="E7979" s="41">
        <v>0.98825790000000002</v>
      </c>
    </row>
    <row r="7980" spans="2:5" x14ac:dyDescent="0.25">
      <c r="B7980" s="39">
        <v>42902</v>
      </c>
      <c r="C7980" s="40" t="s">
        <v>153</v>
      </c>
      <c r="D7980" s="40">
        <v>12</v>
      </c>
      <c r="E7980" s="41">
        <v>0.98838590000000004</v>
      </c>
    </row>
    <row r="7981" spans="2:5" x14ac:dyDescent="0.25">
      <c r="B7981" s="39">
        <v>42902</v>
      </c>
      <c r="C7981" s="40" t="s">
        <v>153</v>
      </c>
      <c r="D7981" s="40">
        <v>13</v>
      </c>
      <c r="E7981" s="41">
        <v>0.98890409999999995</v>
      </c>
    </row>
    <row r="7982" spans="2:5" x14ac:dyDescent="0.25">
      <c r="B7982" s="39">
        <v>42902</v>
      </c>
      <c r="C7982" s="40" t="s">
        <v>153</v>
      </c>
      <c r="D7982" s="40">
        <v>14</v>
      </c>
      <c r="E7982" s="41">
        <v>0.98969459999999998</v>
      </c>
    </row>
    <row r="7983" spans="2:5" x14ac:dyDescent="0.25">
      <c r="B7983" s="39">
        <v>42902</v>
      </c>
      <c r="C7983" s="40" t="s">
        <v>153</v>
      </c>
      <c r="D7983" s="40">
        <v>15</v>
      </c>
      <c r="E7983" s="41">
        <v>0.99082040000000005</v>
      </c>
    </row>
    <row r="7984" spans="2:5" x14ac:dyDescent="0.25">
      <c r="B7984" s="39">
        <v>42902</v>
      </c>
      <c r="C7984" s="40" t="s">
        <v>153</v>
      </c>
      <c r="D7984" s="40">
        <v>16</v>
      </c>
      <c r="E7984" s="41">
        <v>0.99118399999999995</v>
      </c>
    </row>
    <row r="7985" spans="2:5" x14ac:dyDescent="0.25">
      <c r="B7985" s="39">
        <v>42902</v>
      </c>
      <c r="C7985" s="40" t="s">
        <v>153</v>
      </c>
      <c r="D7985" s="40">
        <v>17</v>
      </c>
      <c r="E7985" s="41">
        <v>0.99152240000000003</v>
      </c>
    </row>
    <row r="7986" spans="2:5" x14ac:dyDescent="0.25">
      <c r="B7986" s="39">
        <v>42902</v>
      </c>
      <c r="C7986" s="40" t="s">
        <v>153</v>
      </c>
      <c r="D7986" s="40">
        <v>18</v>
      </c>
      <c r="E7986" s="41">
        <v>0.99216660000000001</v>
      </c>
    </row>
    <row r="7987" spans="2:5" x14ac:dyDescent="0.25">
      <c r="B7987" s="39">
        <v>42902</v>
      </c>
      <c r="C7987" s="40" t="s">
        <v>153</v>
      </c>
      <c r="D7987" s="40">
        <v>19</v>
      </c>
      <c r="E7987" s="41">
        <v>0.99226020000000004</v>
      </c>
    </row>
    <row r="7988" spans="2:5" x14ac:dyDescent="0.25">
      <c r="B7988" s="39">
        <v>42902</v>
      </c>
      <c r="C7988" s="40" t="s">
        <v>153</v>
      </c>
      <c r="D7988" s="40">
        <v>20</v>
      </c>
      <c r="E7988" s="41">
        <v>0.99193909999999996</v>
      </c>
    </row>
    <row r="7989" spans="2:5" x14ac:dyDescent="0.25">
      <c r="B7989" s="39">
        <v>42902</v>
      </c>
      <c r="C7989" s="40" t="s">
        <v>153</v>
      </c>
      <c r="D7989" s="40">
        <v>21</v>
      </c>
      <c r="E7989" s="41">
        <v>0.99236449999999998</v>
      </c>
    </row>
    <row r="7990" spans="2:5" x14ac:dyDescent="0.25">
      <c r="B7990" s="39">
        <v>42902</v>
      </c>
      <c r="C7990" s="40" t="s">
        <v>153</v>
      </c>
      <c r="D7990" s="40">
        <v>22</v>
      </c>
      <c r="E7990" s="41">
        <v>0.99272369999999999</v>
      </c>
    </row>
    <row r="7991" spans="2:5" x14ac:dyDescent="0.25">
      <c r="B7991" s="39">
        <v>42902</v>
      </c>
      <c r="C7991" s="40" t="s">
        <v>153</v>
      </c>
      <c r="D7991" s="40">
        <v>23</v>
      </c>
      <c r="E7991" s="41">
        <v>0.99295730000000004</v>
      </c>
    </row>
    <row r="7992" spans="2:5" x14ac:dyDescent="0.25">
      <c r="B7992" s="39">
        <v>42902</v>
      </c>
      <c r="C7992" s="40" t="s">
        <v>153</v>
      </c>
      <c r="D7992" s="40">
        <v>24</v>
      </c>
      <c r="E7992" s="41">
        <v>0.99267530000000004</v>
      </c>
    </row>
    <row r="7993" spans="2:5" x14ac:dyDescent="0.25">
      <c r="B7993" s="39">
        <v>42902</v>
      </c>
      <c r="C7993" s="40" t="s">
        <v>153</v>
      </c>
      <c r="D7993" s="40">
        <v>25</v>
      </c>
      <c r="E7993" s="41">
        <v>0.9921759</v>
      </c>
    </row>
    <row r="7994" spans="2:5" x14ac:dyDescent="0.25">
      <c r="B7994" s="39">
        <v>42902</v>
      </c>
      <c r="C7994" s="40" t="s">
        <v>153</v>
      </c>
      <c r="D7994" s="40">
        <v>26</v>
      </c>
      <c r="E7994" s="41">
        <v>0.99226530000000002</v>
      </c>
    </row>
    <row r="7995" spans="2:5" x14ac:dyDescent="0.25">
      <c r="B7995" s="39">
        <v>42902</v>
      </c>
      <c r="C7995" s="40" t="s">
        <v>153</v>
      </c>
      <c r="D7995" s="40">
        <v>27</v>
      </c>
      <c r="E7995" s="41">
        <v>0.99206819999999996</v>
      </c>
    </row>
    <row r="7996" spans="2:5" x14ac:dyDescent="0.25">
      <c r="B7996" s="39">
        <v>42902</v>
      </c>
      <c r="C7996" s="40" t="s">
        <v>153</v>
      </c>
      <c r="D7996" s="40">
        <v>28</v>
      </c>
      <c r="E7996" s="41">
        <v>0.99198889999999995</v>
      </c>
    </row>
    <row r="7997" spans="2:5" x14ac:dyDescent="0.25">
      <c r="B7997" s="39">
        <v>42902</v>
      </c>
      <c r="C7997" s="40" t="s">
        <v>153</v>
      </c>
      <c r="D7997" s="40">
        <v>29</v>
      </c>
      <c r="E7997" s="41">
        <v>0.99221159999999997</v>
      </c>
    </row>
    <row r="7998" spans="2:5" x14ac:dyDescent="0.25">
      <c r="B7998" s="39">
        <v>42902</v>
      </c>
      <c r="C7998" s="40" t="s">
        <v>153</v>
      </c>
      <c r="D7998" s="40">
        <v>30</v>
      </c>
      <c r="E7998" s="41">
        <v>0.99261480000000002</v>
      </c>
    </row>
    <row r="7999" spans="2:5" x14ac:dyDescent="0.25">
      <c r="B7999" s="39">
        <v>42902</v>
      </c>
      <c r="C7999" s="40" t="s">
        <v>153</v>
      </c>
      <c r="D7999" s="40">
        <v>31</v>
      </c>
      <c r="E7999" s="41">
        <v>0.99275690000000005</v>
      </c>
    </row>
    <row r="8000" spans="2:5" x14ac:dyDescent="0.25">
      <c r="B8000" s="39">
        <v>42902</v>
      </c>
      <c r="C8000" s="40" t="s">
        <v>153</v>
      </c>
      <c r="D8000" s="40">
        <v>32</v>
      </c>
      <c r="E8000" s="41">
        <v>0.99279130000000004</v>
      </c>
    </row>
    <row r="8001" spans="2:5" x14ac:dyDescent="0.25">
      <c r="B8001" s="39">
        <v>42902</v>
      </c>
      <c r="C8001" s="40" t="s">
        <v>153</v>
      </c>
      <c r="D8001" s="40">
        <v>33</v>
      </c>
      <c r="E8001" s="41">
        <v>0.9928207</v>
      </c>
    </row>
    <row r="8002" spans="2:5" x14ac:dyDescent="0.25">
      <c r="B8002" s="39">
        <v>42902</v>
      </c>
      <c r="C8002" s="40" t="s">
        <v>153</v>
      </c>
      <c r="D8002" s="40">
        <v>34</v>
      </c>
      <c r="E8002" s="41">
        <v>0.99252609999999997</v>
      </c>
    </row>
    <row r="8003" spans="2:5" x14ac:dyDescent="0.25">
      <c r="B8003" s="39">
        <v>42902</v>
      </c>
      <c r="C8003" s="40" t="s">
        <v>153</v>
      </c>
      <c r="D8003" s="40">
        <v>35</v>
      </c>
      <c r="E8003" s="41">
        <v>0.9921122</v>
      </c>
    </row>
    <row r="8004" spans="2:5" x14ac:dyDescent="0.25">
      <c r="B8004" s="39">
        <v>42902</v>
      </c>
      <c r="C8004" s="40" t="s">
        <v>153</v>
      </c>
      <c r="D8004" s="40">
        <v>36</v>
      </c>
      <c r="E8004" s="41">
        <v>0.99212829999999996</v>
      </c>
    </row>
    <row r="8005" spans="2:5" x14ac:dyDescent="0.25">
      <c r="B8005" s="39">
        <v>42902</v>
      </c>
      <c r="C8005" s="40" t="s">
        <v>153</v>
      </c>
      <c r="D8005" s="40">
        <v>37</v>
      </c>
      <c r="E8005" s="41">
        <v>0.99206970000000005</v>
      </c>
    </row>
    <row r="8006" spans="2:5" x14ac:dyDescent="0.25">
      <c r="B8006" s="39">
        <v>42902</v>
      </c>
      <c r="C8006" s="40" t="s">
        <v>153</v>
      </c>
      <c r="D8006" s="40">
        <v>38</v>
      </c>
      <c r="E8006" s="41">
        <v>0.99183540000000003</v>
      </c>
    </row>
    <row r="8007" spans="2:5" x14ac:dyDescent="0.25">
      <c r="B8007" s="39">
        <v>42902</v>
      </c>
      <c r="C8007" s="40" t="s">
        <v>153</v>
      </c>
      <c r="D8007" s="40">
        <v>39</v>
      </c>
      <c r="E8007" s="41">
        <v>0.99165689999999995</v>
      </c>
    </row>
    <row r="8008" spans="2:5" x14ac:dyDescent="0.25">
      <c r="B8008" s="39">
        <v>42902</v>
      </c>
      <c r="C8008" s="40" t="s">
        <v>153</v>
      </c>
      <c r="D8008" s="40">
        <v>40</v>
      </c>
      <c r="E8008" s="41">
        <v>0.99182619999999999</v>
      </c>
    </row>
    <row r="8009" spans="2:5" x14ac:dyDescent="0.25">
      <c r="B8009" s="39">
        <v>42902</v>
      </c>
      <c r="C8009" s="40" t="s">
        <v>153</v>
      </c>
      <c r="D8009" s="40">
        <v>41</v>
      </c>
      <c r="E8009" s="41">
        <v>0.99214809999999998</v>
      </c>
    </row>
    <row r="8010" spans="2:5" x14ac:dyDescent="0.25">
      <c r="B8010" s="39">
        <v>42902</v>
      </c>
      <c r="C8010" s="40" t="s">
        <v>153</v>
      </c>
      <c r="D8010" s="40">
        <v>42</v>
      </c>
      <c r="E8010" s="41">
        <v>0.99207829999999997</v>
      </c>
    </row>
    <row r="8011" spans="2:5" x14ac:dyDescent="0.25">
      <c r="B8011" s="39">
        <v>42902</v>
      </c>
      <c r="C8011" s="40" t="s">
        <v>153</v>
      </c>
      <c r="D8011" s="40">
        <v>43</v>
      </c>
      <c r="E8011" s="41">
        <v>0.99218200000000001</v>
      </c>
    </row>
    <row r="8012" spans="2:5" x14ac:dyDescent="0.25">
      <c r="B8012" s="39">
        <v>42902</v>
      </c>
      <c r="C8012" s="40" t="s">
        <v>153</v>
      </c>
      <c r="D8012" s="40">
        <v>44</v>
      </c>
      <c r="E8012" s="41">
        <v>0.99211340000000003</v>
      </c>
    </row>
    <row r="8013" spans="2:5" x14ac:dyDescent="0.25">
      <c r="B8013" s="39">
        <v>42902</v>
      </c>
      <c r="C8013" s="40" t="s">
        <v>153</v>
      </c>
      <c r="D8013" s="40">
        <v>45</v>
      </c>
      <c r="E8013" s="41">
        <v>0.99235470000000003</v>
      </c>
    </row>
    <row r="8014" spans="2:5" x14ac:dyDescent="0.25">
      <c r="B8014" s="39">
        <v>42902</v>
      </c>
      <c r="C8014" s="40" t="s">
        <v>153</v>
      </c>
      <c r="D8014" s="40">
        <v>46</v>
      </c>
      <c r="E8014" s="41">
        <v>0.99176089999999995</v>
      </c>
    </row>
    <row r="8015" spans="2:5" x14ac:dyDescent="0.25">
      <c r="B8015" s="39">
        <v>42902</v>
      </c>
      <c r="C8015" s="40" t="s">
        <v>153</v>
      </c>
      <c r="D8015" s="40">
        <v>47</v>
      </c>
      <c r="E8015" s="41">
        <v>0.99078750000000004</v>
      </c>
    </row>
    <row r="8016" spans="2:5" x14ac:dyDescent="0.25">
      <c r="B8016" s="39">
        <v>42902</v>
      </c>
      <c r="C8016" s="40" t="s">
        <v>153</v>
      </c>
      <c r="D8016" s="40">
        <v>48</v>
      </c>
      <c r="E8016" s="41">
        <v>0.99061489999999996</v>
      </c>
    </row>
    <row r="8017" spans="2:5" x14ac:dyDescent="0.25">
      <c r="B8017" s="39">
        <v>42903</v>
      </c>
      <c r="C8017" s="40" t="s">
        <v>153</v>
      </c>
      <c r="D8017" s="40">
        <v>1</v>
      </c>
      <c r="E8017" s="41">
        <v>0.99016709999999997</v>
      </c>
    </row>
    <row r="8018" spans="2:5" x14ac:dyDescent="0.25">
      <c r="B8018" s="39">
        <v>42903</v>
      </c>
      <c r="C8018" s="40" t="s">
        <v>153</v>
      </c>
      <c r="D8018" s="40">
        <v>2</v>
      </c>
      <c r="E8018" s="41">
        <v>0.98954620000000004</v>
      </c>
    </row>
    <row r="8019" spans="2:5" x14ac:dyDescent="0.25">
      <c r="B8019" s="39">
        <v>42903</v>
      </c>
      <c r="C8019" s="40" t="s">
        <v>153</v>
      </c>
      <c r="D8019" s="40">
        <v>3</v>
      </c>
      <c r="E8019" s="41">
        <v>0.98964730000000001</v>
      </c>
    </row>
    <row r="8020" spans="2:5" x14ac:dyDescent="0.25">
      <c r="B8020" s="39">
        <v>42903</v>
      </c>
      <c r="C8020" s="40" t="s">
        <v>153</v>
      </c>
      <c r="D8020" s="40">
        <v>4</v>
      </c>
      <c r="E8020" s="41">
        <v>0.9892765</v>
      </c>
    </row>
    <row r="8021" spans="2:5" x14ac:dyDescent="0.25">
      <c r="B8021" s="39">
        <v>42903</v>
      </c>
      <c r="C8021" s="40" t="s">
        <v>153</v>
      </c>
      <c r="D8021" s="40">
        <v>5</v>
      </c>
      <c r="E8021" s="41">
        <v>0.98958069999999998</v>
      </c>
    </row>
    <row r="8022" spans="2:5" x14ac:dyDescent="0.25">
      <c r="B8022" s="39">
        <v>42903</v>
      </c>
      <c r="C8022" s="40" t="s">
        <v>153</v>
      </c>
      <c r="D8022" s="40">
        <v>6</v>
      </c>
      <c r="E8022" s="41">
        <v>0.99251540000000005</v>
      </c>
    </row>
    <row r="8023" spans="2:5" x14ac:dyDescent="0.25">
      <c r="B8023" s="39">
        <v>42903</v>
      </c>
      <c r="C8023" s="40" t="s">
        <v>153</v>
      </c>
      <c r="D8023" s="40">
        <v>7</v>
      </c>
      <c r="E8023" s="41">
        <v>0.99171469999999995</v>
      </c>
    </row>
    <row r="8024" spans="2:5" x14ac:dyDescent="0.25">
      <c r="B8024" s="39">
        <v>42903</v>
      </c>
      <c r="C8024" s="40" t="s">
        <v>153</v>
      </c>
      <c r="D8024" s="40">
        <v>8</v>
      </c>
      <c r="E8024" s="41">
        <v>0.99078849999999996</v>
      </c>
    </row>
    <row r="8025" spans="2:5" x14ac:dyDescent="0.25">
      <c r="B8025" s="39">
        <v>42903</v>
      </c>
      <c r="C8025" s="40" t="s">
        <v>153</v>
      </c>
      <c r="D8025" s="40">
        <v>9</v>
      </c>
      <c r="E8025" s="41">
        <v>0.98976399999999998</v>
      </c>
    </row>
    <row r="8026" spans="2:5" x14ac:dyDescent="0.25">
      <c r="B8026" s="39">
        <v>42903</v>
      </c>
      <c r="C8026" s="40" t="s">
        <v>153</v>
      </c>
      <c r="D8026" s="40">
        <v>10</v>
      </c>
      <c r="E8026" s="41">
        <v>0.9893305</v>
      </c>
    </row>
    <row r="8027" spans="2:5" x14ac:dyDescent="0.25">
      <c r="B8027" s="39">
        <v>42903</v>
      </c>
      <c r="C8027" s="40" t="s">
        <v>153</v>
      </c>
      <c r="D8027" s="40">
        <v>11</v>
      </c>
      <c r="E8027" s="41">
        <v>0.98942830000000004</v>
      </c>
    </row>
    <row r="8028" spans="2:5" x14ac:dyDescent="0.25">
      <c r="B8028" s="39">
        <v>42903</v>
      </c>
      <c r="C8028" s="40" t="s">
        <v>153</v>
      </c>
      <c r="D8028" s="40">
        <v>12</v>
      </c>
      <c r="E8028" s="41">
        <v>0.99026239999999999</v>
      </c>
    </row>
    <row r="8029" spans="2:5" x14ac:dyDescent="0.25">
      <c r="B8029" s="39">
        <v>42903</v>
      </c>
      <c r="C8029" s="40" t="s">
        <v>153</v>
      </c>
      <c r="D8029" s="40">
        <v>13</v>
      </c>
      <c r="E8029" s="41">
        <v>0.99059059999999999</v>
      </c>
    </row>
    <row r="8030" spans="2:5" x14ac:dyDescent="0.25">
      <c r="B8030" s="39">
        <v>42903</v>
      </c>
      <c r="C8030" s="40" t="s">
        <v>153</v>
      </c>
      <c r="D8030" s="40">
        <v>14</v>
      </c>
      <c r="E8030" s="41">
        <v>0.99012199999999995</v>
      </c>
    </row>
    <row r="8031" spans="2:5" x14ac:dyDescent="0.25">
      <c r="B8031" s="39">
        <v>42903</v>
      </c>
      <c r="C8031" s="40" t="s">
        <v>153</v>
      </c>
      <c r="D8031" s="40">
        <v>15</v>
      </c>
      <c r="E8031" s="41">
        <v>0.99131480000000005</v>
      </c>
    </row>
    <row r="8032" spans="2:5" x14ac:dyDescent="0.25">
      <c r="B8032" s="39">
        <v>42903</v>
      </c>
      <c r="C8032" s="40" t="s">
        <v>153</v>
      </c>
      <c r="D8032" s="40">
        <v>16</v>
      </c>
      <c r="E8032" s="41">
        <v>0.99115779999999998</v>
      </c>
    </row>
    <row r="8033" spans="2:5" x14ac:dyDescent="0.25">
      <c r="B8033" s="39">
        <v>42903</v>
      </c>
      <c r="C8033" s="40" t="s">
        <v>153</v>
      </c>
      <c r="D8033" s="40">
        <v>17</v>
      </c>
      <c r="E8033" s="41">
        <v>0.99094119999999997</v>
      </c>
    </row>
    <row r="8034" spans="2:5" x14ac:dyDescent="0.25">
      <c r="B8034" s="39">
        <v>42903</v>
      </c>
      <c r="C8034" s="40" t="s">
        <v>153</v>
      </c>
      <c r="D8034" s="40">
        <v>18</v>
      </c>
      <c r="E8034" s="41">
        <v>0.99101419999999996</v>
      </c>
    </row>
    <row r="8035" spans="2:5" x14ac:dyDescent="0.25">
      <c r="B8035" s="39">
        <v>42903</v>
      </c>
      <c r="C8035" s="40" t="s">
        <v>153</v>
      </c>
      <c r="D8035" s="40">
        <v>19</v>
      </c>
      <c r="E8035" s="41">
        <v>0.9906431</v>
      </c>
    </row>
    <row r="8036" spans="2:5" x14ac:dyDescent="0.25">
      <c r="B8036" s="39">
        <v>42903</v>
      </c>
      <c r="C8036" s="40" t="s">
        <v>153</v>
      </c>
      <c r="D8036" s="40">
        <v>20</v>
      </c>
      <c r="E8036" s="41">
        <v>0.99083379999999999</v>
      </c>
    </row>
    <row r="8037" spans="2:5" x14ac:dyDescent="0.25">
      <c r="B8037" s="39">
        <v>42903</v>
      </c>
      <c r="C8037" s="40" t="s">
        <v>153</v>
      </c>
      <c r="D8037" s="40">
        <v>21</v>
      </c>
      <c r="E8037" s="41">
        <v>0.99080199999999996</v>
      </c>
    </row>
    <row r="8038" spans="2:5" x14ac:dyDescent="0.25">
      <c r="B8038" s="39">
        <v>42903</v>
      </c>
      <c r="C8038" s="40" t="s">
        <v>153</v>
      </c>
      <c r="D8038" s="40">
        <v>22</v>
      </c>
      <c r="E8038" s="41">
        <v>0.99061770000000005</v>
      </c>
    </row>
    <row r="8039" spans="2:5" x14ac:dyDescent="0.25">
      <c r="B8039" s="39">
        <v>42903</v>
      </c>
      <c r="C8039" s="40" t="s">
        <v>153</v>
      </c>
      <c r="D8039" s="40">
        <v>23</v>
      </c>
      <c r="E8039" s="41">
        <v>0.99018969999999995</v>
      </c>
    </row>
    <row r="8040" spans="2:5" x14ac:dyDescent="0.25">
      <c r="B8040" s="39">
        <v>42903</v>
      </c>
      <c r="C8040" s="40" t="s">
        <v>153</v>
      </c>
      <c r="D8040" s="40">
        <v>24</v>
      </c>
      <c r="E8040" s="41">
        <v>0.99000960000000005</v>
      </c>
    </row>
    <row r="8041" spans="2:5" x14ac:dyDescent="0.25">
      <c r="B8041" s="39">
        <v>42903</v>
      </c>
      <c r="C8041" s="40" t="s">
        <v>153</v>
      </c>
      <c r="D8041" s="40">
        <v>25</v>
      </c>
      <c r="E8041" s="41">
        <v>0.99002769999999995</v>
      </c>
    </row>
    <row r="8042" spans="2:5" x14ac:dyDescent="0.25">
      <c r="B8042" s="39">
        <v>42903</v>
      </c>
      <c r="C8042" s="40" t="s">
        <v>153</v>
      </c>
      <c r="D8042" s="40">
        <v>26</v>
      </c>
      <c r="E8042" s="41">
        <v>0.98961860000000001</v>
      </c>
    </row>
    <row r="8043" spans="2:5" x14ac:dyDescent="0.25">
      <c r="B8043" s="39">
        <v>42903</v>
      </c>
      <c r="C8043" s="40" t="s">
        <v>153</v>
      </c>
      <c r="D8043" s="40">
        <v>27</v>
      </c>
      <c r="E8043" s="41">
        <v>0.98982550000000002</v>
      </c>
    </row>
    <row r="8044" spans="2:5" x14ac:dyDescent="0.25">
      <c r="B8044" s="39">
        <v>42903</v>
      </c>
      <c r="C8044" s="40" t="s">
        <v>153</v>
      </c>
      <c r="D8044" s="40">
        <v>28</v>
      </c>
      <c r="E8044" s="41">
        <v>0.98965829999999999</v>
      </c>
    </row>
    <row r="8045" spans="2:5" x14ac:dyDescent="0.25">
      <c r="B8045" s="39">
        <v>42903</v>
      </c>
      <c r="C8045" s="40" t="s">
        <v>153</v>
      </c>
      <c r="D8045" s="40">
        <v>29</v>
      </c>
      <c r="E8045" s="41">
        <v>0.98981710000000001</v>
      </c>
    </row>
    <row r="8046" spans="2:5" x14ac:dyDescent="0.25">
      <c r="B8046" s="39">
        <v>42903</v>
      </c>
      <c r="C8046" s="40" t="s">
        <v>153</v>
      </c>
      <c r="D8046" s="40">
        <v>30</v>
      </c>
      <c r="E8046" s="41">
        <v>0.98972749999999998</v>
      </c>
    </row>
    <row r="8047" spans="2:5" x14ac:dyDescent="0.25">
      <c r="B8047" s="39">
        <v>42903</v>
      </c>
      <c r="C8047" s="40" t="s">
        <v>153</v>
      </c>
      <c r="D8047" s="40">
        <v>31</v>
      </c>
      <c r="E8047" s="41">
        <v>0.98991910000000005</v>
      </c>
    </row>
    <row r="8048" spans="2:5" x14ac:dyDescent="0.25">
      <c r="B8048" s="39">
        <v>42903</v>
      </c>
      <c r="C8048" s="40" t="s">
        <v>153</v>
      </c>
      <c r="D8048" s="40">
        <v>32</v>
      </c>
      <c r="E8048" s="41">
        <v>0.99022080000000001</v>
      </c>
    </row>
    <row r="8049" spans="2:5" x14ac:dyDescent="0.25">
      <c r="B8049" s="39">
        <v>42903</v>
      </c>
      <c r="C8049" s="40" t="s">
        <v>153</v>
      </c>
      <c r="D8049" s="40">
        <v>33</v>
      </c>
      <c r="E8049" s="41">
        <v>0.9905176</v>
      </c>
    </row>
    <row r="8050" spans="2:5" x14ac:dyDescent="0.25">
      <c r="B8050" s="39">
        <v>42903</v>
      </c>
      <c r="C8050" s="40" t="s">
        <v>153</v>
      </c>
      <c r="D8050" s="40">
        <v>34</v>
      </c>
      <c r="E8050" s="41">
        <v>0.99100790000000005</v>
      </c>
    </row>
    <row r="8051" spans="2:5" x14ac:dyDescent="0.25">
      <c r="B8051" s="39">
        <v>42903</v>
      </c>
      <c r="C8051" s="40" t="s">
        <v>153</v>
      </c>
      <c r="D8051" s="40">
        <v>35</v>
      </c>
      <c r="E8051" s="41">
        <v>0.99108160000000001</v>
      </c>
    </row>
    <row r="8052" spans="2:5" x14ac:dyDescent="0.25">
      <c r="B8052" s="39">
        <v>42903</v>
      </c>
      <c r="C8052" s="40" t="s">
        <v>153</v>
      </c>
      <c r="D8052" s="40">
        <v>36</v>
      </c>
      <c r="E8052" s="41">
        <v>0.99148689999999995</v>
      </c>
    </row>
    <row r="8053" spans="2:5" x14ac:dyDescent="0.25">
      <c r="B8053" s="39">
        <v>42903</v>
      </c>
      <c r="C8053" s="40" t="s">
        <v>153</v>
      </c>
      <c r="D8053" s="40">
        <v>37</v>
      </c>
      <c r="E8053" s="41">
        <v>0.99151250000000002</v>
      </c>
    </row>
    <row r="8054" spans="2:5" x14ac:dyDescent="0.25">
      <c r="B8054" s="39">
        <v>42903</v>
      </c>
      <c r="C8054" s="40" t="s">
        <v>153</v>
      </c>
      <c r="D8054" s="40">
        <v>38</v>
      </c>
      <c r="E8054" s="41">
        <v>0.99185400000000001</v>
      </c>
    </row>
    <row r="8055" spans="2:5" x14ac:dyDescent="0.25">
      <c r="B8055" s="39">
        <v>42903</v>
      </c>
      <c r="C8055" s="40" t="s">
        <v>153</v>
      </c>
      <c r="D8055" s="40">
        <v>39</v>
      </c>
      <c r="E8055" s="41">
        <v>0.99199619999999999</v>
      </c>
    </row>
    <row r="8056" spans="2:5" x14ac:dyDescent="0.25">
      <c r="B8056" s="39">
        <v>42903</v>
      </c>
      <c r="C8056" s="40" t="s">
        <v>153</v>
      </c>
      <c r="D8056" s="40">
        <v>40</v>
      </c>
      <c r="E8056" s="41">
        <v>0.99203609999999998</v>
      </c>
    </row>
    <row r="8057" spans="2:5" x14ac:dyDescent="0.25">
      <c r="B8057" s="39">
        <v>42903</v>
      </c>
      <c r="C8057" s="40" t="s">
        <v>153</v>
      </c>
      <c r="D8057" s="40">
        <v>41</v>
      </c>
      <c r="E8057" s="41">
        <v>0.99196600000000001</v>
      </c>
    </row>
    <row r="8058" spans="2:5" x14ac:dyDescent="0.25">
      <c r="B8058" s="39">
        <v>42903</v>
      </c>
      <c r="C8058" s="40" t="s">
        <v>153</v>
      </c>
      <c r="D8058" s="40">
        <v>42</v>
      </c>
      <c r="E8058" s="41">
        <v>0.99218890000000004</v>
      </c>
    </row>
    <row r="8059" spans="2:5" x14ac:dyDescent="0.25">
      <c r="B8059" s="39">
        <v>42903</v>
      </c>
      <c r="C8059" s="40" t="s">
        <v>153</v>
      </c>
      <c r="D8059" s="40">
        <v>43</v>
      </c>
      <c r="E8059" s="41">
        <v>0.99264280000000005</v>
      </c>
    </row>
    <row r="8060" spans="2:5" x14ac:dyDescent="0.25">
      <c r="B8060" s="39">
        <v>42903</v>
      </c>
      <c r="C8060" s="40" t="s">
        <v>153</v>
      </c>
      <c r="D8060" s="40">
        <v>44</v>
      </c>
      <c r="E8060" s="41">
        <v>0.99262879999999998</v>
      </c>
    </row>
    <row r="8061" spans="2:5" x14ac:dyDescent="0.25">
      <c r="B8061" s="39">
        <v>42903</v>
      </c>
      <c r="C8061" s="40" t="s">
        <v>153</v>
      </c>
      <c r="D8061" s="40">
        <v>45</v>
      </c>
      <c r="E8061" s="41">
        <v>0.99290809999999996</v>
      </c>
    </row>
    <row r="8062" spans="2:5" x14ac:dyDescent="0.25">
      <c r="B8062" s="39">
        <v>42903</v>
      </c>
      <c r="C8062" s="40" t="s">
        <v>153</v>
      </c>
      <c r="D8062" s="40">
        <v>46</v>
      </c>
      <c r="E8062" s="41">
        <v>0.99268710000000004</v>
      </c>
    </row>
    <row r="8063" spans="2:5" x14ac:dyDescent="0.25">
      <c r="B8063" s="39">
        <v>42903</v>
      </c>
      <c r="C8063" s="40" t="s">
        <v>153</v>
      </c>
      <c r="D8063" s="40">
        <v>47</v>
      </c>
      <c r="E8063" s="41">
        <v>0.9915699</v>
      </c>
    </row>
    <row r="8064" spans="2:5" x14ac:dyDescent="0.25">
      <c r="B8064" s="39">
        <v>42903</v>
      </c>
      <c r="C8064" s="40" t="s">
        <v>153</v>
      </c>
      <c r="D8064" s="40">
        <v>48</v>
      </c>
      <c r="E8064" s="41">
        <v>0.99079550000000005</v>
      </c>
    </row>
    <row r="8065" spans="2:5" x14ac:dyDescent="0.25">
      <c r="B8065" s="39">
        <v>42904</v>
      </c>
      <c r="C8065" s="40" t="s">
        <v>153</v>
      </c>
      <c r="D8065" s="40">
        <v>1</v>
      </c>
      <c r="E8065" s="41">
        <v>0.99112449999999996</v>
      </c>
    </row>
    <row r="8066" spans="2:5" x14ac:dyDescent="0.25">
      <c r="B8066" s="39">
        <v>42904</v>
      </c>
      <c r="C8066" s="40" t="s">
        <v>153</v>
      </c>
      <c r="D8066" s="40">
        <v>2</v>
      </c>
      <c r="E8066" s="41">
        <v>0.99051149999999999</v>
      </c>
    </row>
    <row r="8067" spans="2:5" x14ac:dyDescent="0.25">
      <c r="B8067" s="39">
        <v>42904</v>
      </c>
      <c r="C8067" s="40" t="s">
        <v>153</v>
      </c>
      <c r="D8067" s="40">
        <v>3</v>
      </c>
      <c r="E8067" s="41">
        <v>0.99014250000000004</v>
      </c>
    </row>
    <row r="8068" spans="2:5" x14ac:dyDescent="0.25">
      <c r="B8068" s="39">
        <v>42904</v>
      </c>
      <c r="C8068" s="40" t="s">
        <v>153</v>
      </c>
      <c r="D8068" s="40">
        <v>4</v>
      </c>
      <c r="E8068" s="41">
        <v>0.98972309999999997</v>
      </c>
    </row>
    <row r="8069" spans="2:5" x14ac:dyDescent="0.25">
      <c r="B8069" s="39">
        <v>42904</v>
      </c>
      <c r="C8069" s="40" t="s">
        <v>153</v>
      </c>
      <c r="D8069" s="40">
        <v>5</v>
      </c>
      <c r="E8069" s="41">
        <v>0.98899720000000002</v>
      </c>
    </row>
    <row r="8070" spans="2:5" x14ac:dyDescent="0.25">
      <c r="B8070" s="39">
        <v>42904</v>
      </c>
      <c r="C8070" s="40" t="s">
        <v>153</v>
      </c>
      <c r="D8070" s="40">
        <v>6</v>
      </c>
      <c r="E8070" s="41">
        <v>0.98938590000000004</v>
      </c>
    </row>
    <row r="8071" spans="2:5" x14ac:dyDescent="0.25">
      <c r="B8071" s="39">
        <v>42904</v>
      </c>
      <c r="C8071" s="40" t="s">
        <v>153</v>
      </c>
      <c r="D8071" s="40">
        <v>7</v>
      </c>
      <c r="E8071" s="41">
        <v>0.99034180000000005</v>
      </c>
    </row>
    <row r="8072" spans="2:5" x14ac:dyDescent="0.25">
      <c r="B8072" s="39">
        <v>42904</v>
      </c>
      <c r="C8072" s="40" t="s">
        <v>153</v>
      </c>
      <c r="D8072" s="40">
        <v>8</v>
      </c>
      <c r="E8072" s="41">
        <v>0.99044679999999996</v>
      </c>
    </row>
    <row r="8073" spans="2:5" x14ac:dyDescent="0.25">
      <c r="B8073" s="39">
        <v>42904</v>
      </c>
      <c r="C8073" s="40" t="s">
        <v>153</v>
      </c>
      <c r="D8073" s="40">
        <v>9</v>
      </c>
      <c r="E8073" s="41">
        <v>0.99005120000000002</v>
      </c>
    </row>
    <row r="8074" spans="2:5" x14ac:dyDescent="0.25">
      <c r="B8074" s="39">
        <v>42904</v>
      </c>
      <c r="C8074" s="40" t="s">
        <v>153</v>
      </c>
      <c r="D8074" s="40">
        <v>10</v>
      </c>
      <c r="E8074" s="41">
        <v>0.98958690000000005</v>
      </c>
    </row>
    <row r="8075" spans="2:5" x14ac:dyDescent="0.25">
      <c r="B8075" s="39">
        <v>42904</v>
      </c>
      <c r="C8075" s="40" t="s">
        <v>153</v>
      </c>
      <c r="D8075" s="40">
        <v>11</v>
      </c>
      <c r="E8075" s="41">
        <v>0.98952099999999998</v>
      </c>
    </row>
    <row r="8076" spans="2:5" x14ac:dyDescent="0.25">
      <c r="B8076" s="39">
        <v>42904</v>
      </c>
      <c r="C8076" s="40" t="s">
        <v>153</v>
      </c>
      <c r="D8076" s="40">
        <v>12</v>
      </c>
      <c r="E8076" s="41">
        <v>0.98972669999999996</v>
      </c>
    </row>
    <row r="8077" spans="2:5" x14ac:dyDescent="0.25">
      <c r="B8077" s="39">
        <v>42904</v>
      </c>
      <c r="C8077" s="40" t="s">
        <v>153</v>
      </c>
      <c r="D8077" s="40">
        <v>13</v>
      </c>
      <c r="E8077" s="41">
        <v>0.98945249999999996</v>
      </c>
    </row>
    <row r="8078" spans="2:5" x14ac:dyDescent="0.25">
      <c r="B8078" s="39">
        <v>42904</v>
      </c>
      <c r="C8078" s="40" t="s">
        <v>153</v>
      </c>
      <c r="D8078" s="40">
        <v>14</v>
      </c>
      <c r="E8078" s="41">
        <v>0.99019199999999996</v>
      </c>
    </row>
    <row r="8079" spans="2:5" x14ac:dyDescent="0.25">
      <c r="B8079" s="39">
        <v>42904</v>
      </c>
      <c r="C8079" s="40" t="s">
        <v>153</v>
      </c>
      <c r="D8079" s="40">
        <v>15</v>
      </c>
      <c r="E8079" s="41">
        <v>0.99055210000000005</v>
      </c>
    </row>
    <row r="8080" spans="2:5" x14ac:dyDescent="0.25">
      <c r="B8080" s="39">
        <v>42904</v>
      </c>
      <c r="C8080" s="40" t="s">
        <v>153</v>
      </c>
      <c r="D8080" s="40">
        <v>16</v>
      </c>
      <c r="E8080" s="41">
        <v>0.99067950000000005</v>
      </c>
    </row>
    <row r="8081" spans="2:5" x14ac:dyDescent="0.25">
      <c r="B8081" s="39">
        <v>42904</v>
      </c>
      <c r="C8081" s="40" t="s">
        <v>153</v>
      </c>
      <c r="D8081" s="40">
        <v>17</v>
      </c>
      <c r="E8081" s="41">
        <v>0.99082079999999995</v>
      </c>
    </row>
    <row r="8082" spans="2:5" x14ac:dyDescent="0.25">
      <c r="B8082" s="39">
        <v>42904</v>
      </c>
      <c r="C8082" s="40" t="s">
        <v>153</v>
      </c>
      <c r="D8082" s="40">
        <v>18</v>
      </c>
      <c r="E8082" s="41">
        <v>0.99080239999999997</v>
      </c>
    </row>
    <row r="8083" spans="2:5" x14ac:dyDescent="0.25">
      <c r="B8083" s="39">
        <v>42904</v>
      </c>
      <c r="C8083" s="40" t="s">
        <v>153</v>
      </c>
      <c r="D8083" s="40">
        <v>19</v>
      </c>
      <c r="E8083" s="41">
        <v>0.99082809999999999</v>
      </c>
    </row>
    <row r="8084" spans="2:5" x14ac:dyDescent="0.25">
      <c r="B8084" s="39">
        <v>42904</v>
      </c>
      <c r="C8084" s="40" t="s">
        <v>153</v>
      </c>
      <c r="D8084" s="40">
        <v>20</v>
      </c>
      <c r="E8084" s="41">
        <v>0.99090999999999996</v>
      </c>
    </row>
    <row r="8085" spans="2:5" x14ac:dyDescent="0.25">
      <c r="B8085" s="39">
        <v>42904</v>
      </c>
      <c r="C8085" s="40" t="s">
        <v>153</v>
      </c>
      <c r="D8085" s="40">
        <v>21</v>
      </c>
      <c r="E8085" s="41">
        <v>0.9907956</v>
      </c>
    </row>
    <row r="8086" spans="2:5" x14ac:dyDescent="0.25">
      <c r="B8086" s="39">
        <v>42904</v>
      </c>
      <c r="C8086" s="40" t="s">
        <v>153</v>
      </c>
      <c r="D8086" s="40">
        <v>22</v>
      </c>
      <c r="E8086" s="41">
        <v>0.9907224</v>
      </c>
    </row>
    <row r="8087" spans="2:5" x14ac:dyDescent="0.25">
      <c r="B8087" s="39">
        <v>42904</v>
      </c>
      <c r="C8087" s="40" t="s">
        <v>153</v>
      </c>
      <c r="D8087" s="40">
        <v>23</v>
      </c>
      <c r="E8087" s="41">
        <v>0.99059889999999995</v>
      </c>
    </row>
    <row r="8088" spans="2:5" x14ac:dyDescent="0.25">
      <c r="B8088" s="39">
        <v>42904</v>
      </c>
      <c r="C8088" s="40" t="s">
        <v>153</v>
      </c>
      <c r="D8088" s="40">
        <v>24</v>
      </c>
      <c r="E8088" s="41">
        <v>0.99037399999999998</v>
      </c>
    </row>
    <row r="8089" spans="2:5" x14ac:dyDescent="0.25">
      <c r="B8089" s="39">
        <v>42904</v>
      </c>
      <c r="C8089" s="40" t="s">
        <v>153</v>
      </c>
      <c r="D8089" s="40">
        <v>25</v>
      </c>
      <c r="E8089" s="41">
        <v>0.99042439999999998</v>
      </c>
    </row>
    <row r="8090" spans="2:5" x14ac:dyDescent="0.25">
      <c r="B8090" s="39">
        <v>42904</v>
      </c>
      <c r="C8090" s="40" t="s">
        <v>153</v>
      </c>
      <c r="D8090" s="40">
        <v>26</v>
      </c>
      <c r="E8090" s="41">
        <v>0.99071180000000003</v>
      </c>
    </row>
    <row r="8091" spans="2:5" x14ac:dyDescent="0.25">
      <c r="B8091" s="39">
        <v>42904</v>
      </c>
      <c r="C8091" s="40" t="s">
        <v>153</v>
      </c>
      <c r="D8091" s="40">
        <v>27</v>
      </c>
      <c r="E8091" s="41">
        <v>0.99070080000000005</v>
      </c>
    </row>
    <row r="8092" spans="2:5" x14ac:dyDescent="0.25">
      <c r="B8092" s="39">
        <v>42904</v>
      </c>
      <c r="C8092" s="40" t="s">
        <v>153</v>
      </c>
      <c r="D8092" s="40">
        <v>28</v>
      </c>
      <c r="E8092" s="41">
        <v>0.99055930000000003</v>
      </c>
    </row>
    <row r="8093" spans="2:5" x14ac:dyDescent="0.25">
      <c r="B8093" s="39">
        <v>42904</v>
      </c>
      <c r="C8093" s="40" t="s">
        <v>153</v>
      </c>
      <c r="D8093" s="40">
        <v>29</v>
      </c>
      <c r="E8093" s="41">
        <v>0.990703</v>
      </c>
    </row>
    <row r="8094" spans="2:5" x14ac:dyDescent="0.25">
      <c r="B8094" s="39">
        <v>42904</v>
      </c>
      <c r="C8094" s="40" t="s">
        <v>153</v>
      </c>
      <c r="D8094" s="40">
        <v>30</v>
      </c>
      <c r="E8094" s="41">
        <v>0.99062680000000003</v>
      </c>
    </row>
    <row r="8095" spans="2:5" x14ac:dyDescent="0.25">
      <c r="B8095" s="39">
        <v>42904</v>
      </c>
      <c r="C8095" s="40" t="s">
        <v>153</v>
      </c>
      <c r="D8095" s="40">
        <v>31</v>
      </c>
      <c r="E8095" s="41">
        <v>0.99060269999999995</v>
      </c>
    </row>
    <row r="8096" spans="2:5" x14ac:dyDescent="0.25">
      <c r="B8096" s="39">
        <v>42904</v>
      </c>
      <c r="C8096" s="40" t="s">
        <v>153</v>
      </c>
      <c r="D8096" s="40">
        <v>32</v>
      </c>
      <c r="E8096" s="41">
        <v>0.99083319999999997</v>
      </c>
    </row>
    <row r="8097" spans="2:5" x14ac:dyDescent="0.25">
      <c r="B8097" s="39">
        <v>42904</v>
      </c>
      <c r="C8097" s="40" t="s">
        <v>153</v>
      </c>
      <c r="D8097" s="40">
        <v>33</v>
      </c>
      <c r="E8097" s="41">
        <v>0.99126360000000002</v>
      </c>
    </row>
    <row r="8098" spans="2:5" x14ac:dyDescent="0.25">
      <c r="B8098" s="39">
        <v>42904</v>
      </c>
      <c r="C8098" s="40" t="s">
        <v>153</v>
      </c>
      <c r="D8098" s="40">
        <v>34</v>
      </c>
      <c r="E8098" s="41">
        <v>0.99155700000000002</v>
      </c>
    </row>
    <row r="8099" spans="2:5" x14ac:dyDescent="0.25">
      <c r="B8099" s="39">
        <v>42904</v>
      </c>
      <c r="C8099" s="40" t="s">
        <v>153</v>
      </c>
      <c r="D8099" s="40">
        <v>35</v>
      </c>
      <c r="E8099" s="41">
        <v>0.99168619999999996</v>
      </c>
    </row>
    <row r="8100" spans="2:5" x14ac:dyDescent="0.25">
      <c r="B8100" s="39">
        <v>42904</v>
      </c>
      <c r="C8100" s="40" t="s">
        <v>153</v>
      </c>
      <c r="D8100" s="40">
        <v>36</v>
      </c>
      <c r="E8100" s="41">
        <v>0.99170020000000003</v>
      </c>
    </row>
    <row r="8101" spans="2:5" x14ac:dyDescent="0.25">
      <c r="B8101" s="39">
        <v>42904</v>
      </c>
      <c r="C8101" s="40" t="s">
        <v>153</v>
      </c>
      <c r="D8101" s="40">
        <v>37</v>
      </c>
      <c r="E8101" s="41">
        <v>0.99195659999999997</v>
      </c>
    </row>
    <row r="8102" spans="2:5" x14ac:dyDescent="0.25">
      <c r="B8102" s="39">
        <v>42904</v>
      </c>
      <c r="C8102" s="40" t="s">
        <v>153</v>
      </c>
      <c r="D8102" s="40">
        <v>38</v>
      </c>
      <c r="E8102" s="41">
        <v>0.99207279999999998</v>
      </c>
    </row>
    <row r="8103" spans="2:5" x14ac:dyDescent="0.25">
      <c r="B8103" s="39">
        <v>42904</v>
      </c>
      <c r="C8103" s="40" t="s">
        <v>153</v>
      </c>
      <c r="D8103" s="40">
        <v>39</v>
      </c>
      <c r="E8103" s="41">
        <v>0.99205620000000005</v>
      </c>
    </row>
    <row r="8104" spans="2:5" x14ac:dyDescent="0.25">
      <c r="B8104" s="39">
        <v>42904</v>
      </c>
      <c r="C8104" s="40" t="s">
        <v>153</v>
      </c>
      <c r="D8104" s="40">
        <v>40</v>
      </c>
      <c r="E8104" s="41">
        <v>0.99223019999999995</v>
      </c>
    </row>
    <row r="8105" spans="2:5" x14ac:dyDescent="0.25">
      <c r="B8105" s="39">
        <v>42904</v>
      </c>
      <c r="C8105" s="40" t="s">
        <v>153</v>
      </c>
      <c r="D8105" s="40">
        <v>41</v>
      </c>
      <c r="E8105" s="41">
        <v>0.99212449999999996</v>
      </c>
    </row>
    <row r="8106" spans="2:5" x14ac:dyDescent="0.25">
      <c r="B8106" s="39">
        <v>42904</v>
      </c>
      <c r="C8106" s="40" t="s">
        <v>153</v>
      </c>
      <c r="D8106" s="40">
        <v>42</v>
      </c>
      <c r="E8106" s="41">
        <v>0.99189260000000001</v>
      </c>
    </row>
    <row r="8107" spans="2:5" x14ac:dyDescent="0.25">
      <c r="B8107" s="39">
        <v>42904</v>
      </c>
      <c r="C8107" s="40" t="s">
        <v>153</v>
      </c>
      <c r="D8107" s="40">
        <v>43</v>
      </c>
      <c r="E8107" s="41">
        <v>0.9917648</v>
      </c>
    </row>
    <row r="8108" spans="2:5" x14ac:dyDescent="0.25">
      <c r="B8108" s="39">
        <v>42904</v>
      </c>
      <c r="C8108" s="40" t="s">
        <v>153</v>
      </c>
      <c r="D8108" s="40">
        <v>44</v>
      </c>
      <c r="E8108" s="41">
        <v>0.99184209999999995</v>
      </c>
    </row>
    <row r="8109" spans="2:5" x14ac:dyDescent="0.25">
      <c r="B8109" s="39">
        <v>42904</v>
      </c>
      <c r="C8109" s="40" t="s">
        <v>153</v>
      </c>
      <c r="D8109" s="40">
        <v>45</v>
      </c>
      <c r="E8109" s="41">
        <v>0.99209860000000005</v>
      </c>
    </row>
    <row r="8110" spans="2:5" x14ac:dyDescent="0.25">
      <c r="B8110" s="39">
        <v>42904</v>
      </c>
      <c r="C8110" s="40" t="s">
        <v>153</v>
      </c>
      <c r="D8110" s="40">
        <v>46</v>
      </c>
      <c r="E8110" s="41">
        <v>0.99230099999999999</v>
      </c>
    </row>
    <row r="8111" spans="2:5" x14ac:dyDescent="0.25">
      <c r="B8111" s="39">
        <v>42904</v>
      </c>
      <c r="C8111" s="40" t="s">
        <v>153</v>
      </c>
      <c r="D8111" s="40">
        <v>47</v>
      </c>
      <c r="E8111" s="41">
        <v>0.99237750000000002</v>
      </c>
    </row>
    <row r="8112" spans="2:5" x14ac:dyDescent="0.25">
      <c r="B8112" s="39">
        <v>42904</v>
      </c>
      <c r="C8112" s="40" t="s">
        <v>153</v>
      </c>
      <c r="D8112" s="40">
        <v>48</v>
      </c>
      <c r="E8112" s="41">
        <v>0.99204000000000003</v>
      </c>
    </row>
    <row r="8113" spans="2:5" x14ac:dyDescent="0.25">
      <c r="B8113" s="39">
        <v>42905</v>
      </c>
      <c r="C8113" s="40" t="s">
        <v>153</v>
      </c>
      <c r="D8113" s="40">
        <v>1</v>
      </c>
      <c r="E8113" s="41">
        <v>0.99172170000000004</v>
      </c>
    </row>
    <row r="8114" spans="2:5" x14ac:dyDescent="0.25">
      <c r="B8114" s="39">
        <v>42905</v>
      </c>
      <c r="C8114" s="40" t="s">
        <v>153</v>
      </c>
      <c r="D8114" s="40">
        <v>2</v>
      </c>
      <c r="E8114" s="41">
        <v>0.99115929999999997</v>
      </c>
    </row>
    <row r="8115" spans="2:5" x14ac:dyDescent="0.25">
      <c r="B8115" s="39">
        <v>42905</v>
      </c>
      <c r="C8115" s="40" t="s">
        <v>153</v>
      </c>
      <c r="D8115" s="40">
        <v>3</v>
      </c>
      <c r="E8115" s="41">
        <v>0.99078540000000004</v>
      </c>
    </row>
    <row r="8116" spans="2:5" x14ac:dyDescent="0.25">
      <c r="B8116" s="39">
        <v>42905</v>
      </c>
      <c r="C8116" s="40" t="s">
        <v>153</v>
      </c>
      <c r="D8116" s="40">
        <v>4</v>
      </c>
      <c r="E8116" s="41">
        <v>0.99056029999999995</v>
      </c>
    </row>
    <row r="8117" spans="2:5" x14ac:dyDescent="0.25">
      <c r="B8117" s="39">
        <v>42905</v>
      </c>
      <c r="C8117" s="40" t="s">
        <v>153</v>
      </c>
      <c r="D8117" s="40">
        <v>5</v>
      </c>
      <c r="E8117" s="41">
        <v>0.99043490000000001</v>
      </c>
    </row>
    <row r="8118" spans="2:5" x14ac:dyDescent="0.25">
      <c r="B8118" s="39">
        <v>42905</v>
      </c>
      <c r="C8118" s="40" t="s">
        <v>153</v>
      </c>
      <c r="D8118" s="40">
        <v>6</v>
      </c>
      <c r="E8118" s="41">
        <v>0.99009579999999997</v>
      </c>
    </row>
    <row r="8119" spans="2:5" x14ac:dyDescent="0.25">
      <c r="B8119" s="39">
        <v>42905</v>
      </c>
      <c r="C8119" s="40" t="s">
        <v>153</v>
      </c>
      <c r="D8119" s="40">
        <v>7</v>
      </c>
      <c r="E8119" s="41">
        <v>0.98997639999999998</v>
      </c>
    </row>
    <row r="8120" spans="2:5" x14ac:dyDescent="0.25">
      <c r="B8120" s="39">
        <v>42905</v>
      </c>
      <c r="C8120" s="40" t="s">
        <v>153</v>
      </c>
      <c r="D8120" s="40">
        <v>8</v>
      </c>
      <c r="E8120" s="41">
        <v>0.98988880000000001</v>
      </c>
    </row>
    <row r="8121" spans="2:5" x14ac:dyDescent="0.25">
      <c r="B8121" s="39">
        <v>42905</v>
      </c>
      <c r="C8121" s="40" t="s">
        <v>153</v>
      </c>
      <c r="D8121" s="40">
        <v>9</v>
      </c>
      <c r="E8121" s="41">
        <v>0.98980679999999999</v>
      </c>
    </row>
    <row r="8122" spans="2:5" x14ac:dyDescent="0.25">
      <c r="B8122" s="39">
        <v>42905</v>
      </c>
      <c r="C8122" s="40" t="s">
        <v>153</v>
      </c>
      <c r="D8122" s="40">
        <v>10</v>
      </c>
      <c r="E8122" s="41">
        <v>0.98969010000000002</v>
      </c>
    </row>
    <row r="8123" spans="2:5" x14ac:dyDescent="0.25">
      <c r="B8123" s="39">
        <v>42905</v>
      </c>
      <c r="C8123" s="40" t="s">
        <v>153</v>
      </c>
      <c r="D8123" s="40">
        <v>11</v>
      </c>
      <c r="E8123" s="41">
        <v>0.99084019999999995</v>
      </c>
    </row>
    <row r="8124" spans="2:5" x14ac:dyDescent="0.25">
      <c r="B8124" s="39">
        <v>42905</v>
      </c>
      <c r="C8124" s="40" t="s">
        <v>153</v>
      </c>
      <c r="D8124" s="40">
        <v>12</v>
      </c>
      <c r="E8124" s="41">
        <v>0.99114029999999997</v>
      </c>
    </row>
    <row r="8125" spans="2:5" x14ac:dyDescent="0.25">
      <c r="B8125" s="39">
        <v>42905</v>
      </c>
      <c r="C8125" s="40" t="s">
        <v>153</v>
      </c>
      <c r="D8125" s="40">
        <v>13</v>
      </c>
      <c r="E8125" s="41">
        <v>0.9920561</v>
      </c>
    </row>
    <row r="8126" spans="2:5" x14ac:dyDescent="0.25">
      <c r="B8126" s="39">
        <v>42905</v>
      </c>
      <c r="C8126" s="40" t="s">
        <v>153</v>
      </c>
      <c r="D8126" s="40">
        <v>14</v>
      </c>
      <c r="E8126" s="41">
        <v>0.99260170000000003</v>
      </c>
    </row>
    <row r="8127" spans="2:5" x14ac:dyDescent="0.25">
      <c r="B8127" s="39">
        <v>42905</v>
      </c>
      <c r="C8127" s="40" t="s">
        <v>153</v>
      </c>
      <c r="D8127" s="40">
        <v>15</v>
      </c>
      <c r="E8127" s="41">
        <v>0.9932512</v>
      </c>
    </row>
    <row r="8128" spans="2:5" x14ac:dyDescent="0.25">
      <c r="B8128" s="39">
        <v>42905</v>
      </c>
      <c r="C8128" s="40" t="s">
        <v>153</v>
      </c>
      <c r="D8128" s="40">
        <v>16</v>
      </c>
      <c r="E8128" s="41">
        <v>0.99373040000000001</v>
      </c>
    </row>
    <row r="8129" spans="2:5" x14ac:dyDescent="0.25">
      <c r="B8129" s="39">
        <v>42905</v>
      </c>
      <c r="C8129" s="40" t="s">
        <v>153</v>
      </c>
      <c r="D8129" s="40">
        <v>17</v>
      </c>
      <c r="E8129" s="41">
        <v>0.99409769999999997</v>
      </c>
    </row>
    <row r="8130" spans="2:5" x14ac:dyDescent="0.25">
      <c r="B8130" s="39">
        <v>42905</v>
      </c>
      <c r="C8130" s="40" t="s">
        <v>153</v>
      </c>
      <c r="D8130" s="40">
        <v>18</v>
      </c>
      <c r="E8130" s="41">
        <v>0.99396329999999999</v>
      </c>
    </row>
    <row r="8131" spans="2:5" x14ac:dyDescent="0.25">
      <c r="B8131" s="39">
        <v>42905</v>
      </c>
      <c r="C8131" s="40" t="s">
        <v>153</v>
      </c>
      <c r="D8131" s="40">
        <v>19</v>
      </c>
      <c r="E8131" s="41">
        <v>0.9938439</v>
      </c>
    </row>
    <row r="8132" spans="2:5" x14ac:dyDescent="0.25">
      <c r="B8132" s="39">
        <v>42905</v>
      </c>
      <c r="C8132" s="40" t="s">
        <v>153</v>
      </c>
      <c r="D8132" s="40">
        <v>20</v>
      </c>
      <c r="E8132" s="41">
        <v>0.99391719999999995</v>
      </c>
    </row>
    <row r="8133" spans="2:5" x14ac:dyDescent="0.25">
      <c r="B8133" s="39">
        <v>42905</v>
      </c>
      <c r="C8133" s="40" t="s">
        <v>153</v>
      </c>
      <c r="D8133" s="40">
        <v>21</v>
      </c>
      <c r="E8133" s="41">
        <v>0.99371520000000002</v>
      </c>
    </row>
    <row r="8134" spans="2:5" x14ac:dyDescent="0.25">
      <c r="B8134" s="39">
        <v>42905</v>
      </c>
      <c r="C8134" s="40" t="s">
        <v>153</v>
      </c>
      <c r="D8134" s="40">
        <v>22</v>
      </c>
      <c r="E8134" s="41">
        <v>0.99338029999999999</v>
      </c>
    </row>
    <row r="8135" spans="2:5" x14ac:dyDescent="0.25">
      <c r="B8135" s="39">
        <v>42905</v>
      </c>
      <c r="C8135" s="40" t="s">
        <v>153</v>
      </c>
      <c r="D8135" s="40">
        <v>23</v>
      </c>
      <c r="E8135" s="41">
        <v>0.99349209999999999</v>
      </c>
    </row>
    <row r="8136" spans="2:5" x14ac:dyDescent="0.25">
      <c r="B8136" s="39">
        <v>42905</v>
      </c>
      <c r="C8136" s="40" t="s">
        <v>153</v>
      </c>
      <c r="D8136" s="40">
        <v>24</v>
      </c>
      <c r="E8136" s="41">
        <v>0.99359580000000003</v>
      </c>
    </row>
    <row r="8137" spans="2:5" x14ac:dyDescent="0.25">
      <c r="B8137" s="39">
        <v>42905</v>
      </c>
      <c r="C8137" s="40" t="s">
        <v>153</v>
      </c>
      <c r="D8137" s="40">
        <v>25</v>
      </c>
      <c r="E8137" s="41">
        <v>0.99359129999999996</v>
      </c>
    </row>
    <row r="8138" spans="2:5" x14ac:dyDescent="0.25">
      <c r="B8138" s="39">
        <v>42905</v>
      </c>
      <c r="C8138" s="40" t="s">
        <v>153</v>
      </c>
      <c r="D8138" s="40">
        <v>26</v>
      </c>
      <c r="E8138" s="41">
        <v>0.99362519999999999</v>
      </c>
    </row>
    <row r="8139" spans="2:5" x14ac:dyDescent="0.25">
      <c r="B8139" s="39">
        <v>42905</v>
      </c>
      <c r="C8139" s="40" t="s">
        <v>153</v>
      </c>
      <c r="D8139" s="40">
        <v>27</v>
      </c>
      <c r="E8139" s="41">
        <v>0.99337569999999997</v>
      </c>
    </row>
    <row r="8140" spans="2:5" x14ac:dyDescent="0.25">
      <c r="B8140" s="39">
        <v>42905</v>
      </c>
      <c r="C8140" s="40" t="s">
        <v>153</v>
      </c>
      <c r="D8140" s="40">
        <v>28</v>
      </c>
      <c r="E8140" s="41">
        <v>0.99319040000000003</v>
      </c>
    </row>
    <row r="8141" spans="2:5" x14ac:dyDescent="0.25">
      <c r="B8141" s="39">
        <v>42905</v>
      </c>
      <c r="C8141" s="40" t="s">
        <v>153</v>
      </c>
      <c r="D8141" s="40">
        <v>29</v>
      </c>
      <c r="E8141" s="41">
        <v>0.99321389999999998</v>
      </c>
    </row>
    <row r="8142" spans="2:5" x14ac:dyDescent="0.25">
      <c r="B8142" s="39">
        <v>42905</v>
      </c>
      <c r="C8142" s="40" t="s">
        <v>153</v>
      </c>
      <c r="D8142" s="40">
        <v>30</v>
      </c>
      <c r="E8142" s="41">
        <v>0.99355519999999997</v>
      </c>
    </row>
    <row r="8143" spans="2:5" x14ac:dyDescent="0.25">
      <c r="B8143" s="39">
        <v>42905</v>
      </c>
      <c r="C8143" s="40" t="s">
        <v>153</v>
      </c>
      <c r="D8143" s="40">
        <v>31</v>
      </c>
      <c r="E8143" s="41">
        <v>0.99367570000000005</v>
      </c>
    </row>
    <row r="8144" spans="2:5" x14ac:dyDescent="0.25">
      <c r="B8144" s="39">
        <v>42905</v>
      </c>
      <c r="C8144" s="40" t="s">
        <v>153</v>
      </c>
      <c r="D8144" s="40">
        <v>32</v>
      </c>
      <c r="E8144" s="41">
        <v>0.99361049999999995</v>
      </c>
    </row>
    <row r="8145" spans="2:5" x14ac:dyDescent="0.25">
      <c r="B8145" s="39">
        <v>42905</v>
      </c>
      <c r="C8145" s="40" t="s">
        <v>153</v>
      </c>
      <c r="D8145" s="40">
        <v>33</v>
      </c>
      <c r="E8145" s="41">
        <v>0.99343950000000003</v>
      </c>
    </row>
    <row r="8146" spans="2:5" x14ac:dyDescent="0.25">
      <c r="B8146" s="39">
        <v>42905</v>
      </c>
      <c r="C8146" s="40" t="s">
        <v>153</v>
      </c>
      <c r="D8146" s="40">
        <v>34</v>
      </c>
      <c r="E8146" s="41">
        <v>0.99341140000000006</v>
      </c>
    </row>
    <row r="8147" spans="2:5" x14ac:dyDescent="0.25">
      <c r="B8147" s="39">
        <v>42905</v>
      </c>
      <c r="C8147" s="40" t="s">
        <v>153</v>
      </c>
      <c r="D8147" s="40">
        <v>35</v>
      </c>
      <c r="E8147" s="41">
        <v>0.99315620000000004</v>
      </c>
    </row>
    <row r="8148" spans="2:5" x14ac:dyDescent="0.25">
      <c r="B8148" s="39">
        <v>42905</v>
      </c>
      <c r="C8148" s="40" t="s">
        <v>153</v>
      </c>
      <c r="D8148" s="40">
        <v>36</v>
      </c>
      <c r="E8148" s="41">
        <v>0.99320269999999999</v>
      </c>
    </row>
    <row r="8149" spans="2:5" x14ac:dyDescent="0.25">
      <c r="B8149" s="39">
        <v>42905</v>
      </c>
      <c r="C8149" s="40" t="s">
        <v>153</v>
      </c>
      <c r="D8149" s="40">
        <v>37</v>
      </c>
      <c r="E8149" s="41">
        <v>0.99304999999999999</v>
      </c>
    </row>
    <row r="8150" spans="2:5" x14ac:dyDescent="0.25">
      <c r="B8150" s="39">
        <v>42905</v>
      </c>
      <c r="C8150" s="40" t="s">
        <v>153</v>
      </c>
      <c r="D8150" s="40">
        <v>38</v>
      </c>
      <c r="E8150" s="41">
        <v>0.99296669999999998</v>
      </c>
    </row>
    <row r="8151" spans="2:5" x14ac:dyDescent="0.25">
      <c r="B8151" s="39">
        <v>42905</v>
      </c>
      <c r="C8151" s="40" t="s">
        <v>153</v>
      </c>
      <c r="D8151" s="40">
        <v>39</v>
      </c>
      <c r="E8151" s="41">
        <v>0.99320120000000001</v>
      </c>
    </row>
    <row r="8152" spans="2:5" x14ac:dyDescent="0.25">
      <c r="B8152" s="39">
        <v>42905</v>
      </c>
      <c r="C8152" s="40" t="s">
        <v>153</v>
      </c>
      <c r="D8152" s="40">
        <v>40</v>
      </c>
      <c r="E8152" s="41">
        <v>0.9932436</v>
      </c>
    </row>
    <row r="8153" spans="2:5" x14ac:dyDescent="0.25">
      <c r="B8153" s="39">
        <v>42905</v>
      </c>
      <c r="C8153" s="40" t="s">
        <v>153</v>
      </c>
      <c r="D8153" s="40">
        <v>41</v>
      </c>
      <c r="E8153" s="41">
        <v>0.9933959</v>
      </c>
    </row>
    <row r="8154" spans="2:5" x14ac:dyDescent="0.25">
      <c r="B8154" s="39">
        <v>42905</v>
      </c>
      <c r="C8154" s="40" t="s">
        <v>153</v>
      </c>
      <c r="D8154" s="40">
        <v>42</v>
      </c>
      <c r="E8154" s="41">
        <v>0.99329750000000006</v>
      </c>
    </row>
    <row r="8155" spans="2:5" x14ac:dyDescent="0.25">
      <c r="B8155" s="39">
        <v>42905</v>
      </c>
      <c r="C8155" s="40" t="s">
        <v>153</v>
      </c>
      <c r="D8155" s="40">
        <v>43</v>
      </c>
      <c r="E8155" s="41">
        <v>0.99338720000000003</v>
      </c>
    </row>
    <row r="8156" spans="2:5" x14ac:dyDescent="0.25">
      <c r="B8156" s="39">
        <v>42905</v>
      </c>
      <c r="C8156" s="40" t="s">
        <v>153</v>
      </c>
      <c r="D8156" s="40">
        <v>44</v>
      </c>
      <c r="E8156" s="41">
        <v>0.99341579999999996</v>
      </c>
    </row>
    <row r="8157" spans="2:5" x14ac:dyDescent="0.25">
      <c r="B8157" s="39">
        <v>42905</v>
      </c>
      <c r="C8157" s="40" t="s">
        <v>153</v>
      </c>
      <c r="D8157" s="40">
        <v>45</v>
      </c>
      <c r="E8157" s="41">
        <v>0.99365150000000002</v>
      </c>
    </row>
    <row r="8158" spans="2:5" x14ac:dyDescent="0.25">
      <c r="B8158" s="39">
        <v>42905</v>
      </c>
      <c r="C8158" s="40" t="s">
        <v>153</v>
      </c>
      <c r="D8158" s="40">
        <v>46</v>
      </c>
      <c r="E8158" s="41">
        <v>0.99356710000000004</v>
      </c>
    </row>
    <row r="8159" spans="2:5" x14ac:dyDescent="0.25">
      <c r="B8159" s="39">
        <v>42905</v>
      </c>
      <c r="C8159" s="40" t="s">
        <v>153</v>
      </c>
      <c r="D8159" s="40">
        <v>47</v>
      </c>
      <c r="E8159" s="41">
        <v>0.99346860000000003</v>
      </c>
    </row>
    <row r="8160" spans="2:5" x14ac:dyDescent="0.25">
      <c r="B8160" s="39">
        <v>42905</v>
      </c>
      <c r="C8160" s="40" t="s">
        <v>153</v>
      </c>
      <c r="D8160" s="40">
        <v>48</v>
      </c>
      <c r="E8160" s="41">
        <v>0.9930601</v>
      </c>
    </row>
    <row r="8161" spans="2:5" x14ac:dyDescent="0.25">
      <c r="B8161" s="39">
        <v>42906</v>
      </c>
      <c r="C8161" s="40" t="s">
        <v>153</v>
      </c>
      <c r="D8161" s="40">
        <v>1</v>
      </c>
      <c r="E8161" s="41">
        <v>0.99241219999999997</v>
      </c>
    </row>
    <row r="8162" spans="2:5" x14ac:dyDescent="0.25">
      <c r="B8162" s="39">
        <v>42906</v>
      </c>
      <c r="C8162" s="40" t="s">
        <v>153</v>
      </c>
      <c r="D8162" s="40">
        <v>2</v>
      </c>
      <c r="E8162" s="41">
        <v>0.99192360000000002</v>
      </c>
    </row>
    <row r="8163" spans="2:5" x14ac:dyDescent="0.25">
      <c r="B8163" s="39">
        <v>42906</v>
      </c>
      <c r="C8163" s="40" t="s">
        <v>153</v>
      </c>
      <c r="D8163" s="40">
        <v>3</v>
      </c>
      <c r="E8163" s="41">
        <v>0.99143760000000003</v>
      </c>
    </row>
    <row r="8164" spans="2:5" x14ac:dyDescent="0.25">
      <c r="B8164" s="39">
        <v>42906</v>
      </c>
      <c r="C8164" s="40" t="s">
        <v>153</v>
      </c>
      <c r="D8164" s="40">
        <v>4</v>
      </c>
      <c r="E8164" s="41">
        <v>0.9910639</v>
      </c>
    </row>
    <row r="8165" spans="2:5" x14ac:dyDescent="0.25">
      <c r="B8165" s="39">
        <v>42906</v>
      </c>
      <c r="C8165" s="40" t="s">
        <v>153</v>
      </c>
      <c r="D8165" s="40">
        <v>5</v>
      </c>
      <c r="E8165" s="41">
        <v>0.99099320000000002</v>
      </c>
    </row>
    <row r="8166" spans="2:5" x14ac:dyDescent="0.25">
      <c r="B8166" s="39">
        <v>42906</v>
      </c>
      <c r="C8166" s="40" t="s">
        <v>153</v>
      </c>
      <c r="D8166" s="40">
        <v>6</v>
      </c>
      <c r="E8166" s="41">
        <v>0.99076889999999995</v>
      </c>
    </row>
    <row r="8167" spans="2:5" x14ac:dyDescent="0.25">
      <c r="B8167" s="39">
        <v>42906</v>
      </c>
      <c r="C8167" s="40" t="s">
        <v>153</v>
      </c>
      <c r="D8167" s="40">
        <v>7</v>
      </c>
      <c r="E8167" s="41">
        <v>0.99082749999999997</v>
      </c>
    </row>
    <row r="8168" spans="2:5" x14ac:dyDescent="0.25">
      <c r="B8168" s="39">
        <v>42906</v>
      </c>
      <c r="C8168" s="40" t="s">
        <v>153</v>
      </c>
      <c r="D8168" s="40">
        <v>8</v>
      </c>
      <c r="E8168" s="41">
        <v>0.99067510000000003</v>
      </c>
    </row>
    <row r="8169" spans="2:5" x14ac:dyDescent="0.25">
      <c r="B8169" s="39">
        <v>42906</v>
      </c>
      <c r="C8169" s="40" t="s">
        <v>153</v>
      </c>
      <c r="D8169" s="40">
        <v>9</v>
      </c>
      <c r="E8169" s="41">
        <v>0.99064419999999997</v>
      </c>
    </row>
    <row r="8170" spans="2:5" x14ac:dyDescent="0.25">
      <c r="B8170" s="39">
        <v>42906</v>
      </c>
      <c r="C8170" s="40" t="s">
        <v>153</v>
      </c>
      <c r="D8170" s="40">
        <v>10</v>
      </c>
      <c r="E8170" s="41">
        <v>0.99056650000000002</v>
      </c>
    </row>
    <row r="8171" spans="2:5" x14ac:dyDescent="0.25">
      <c r="B8171" s="39">
        <v>42906</v>
      </c>
      <c r="C8171" s="40" t="s">
        <v>153</v>
      </c>
      <c r="D8171" s="40">
        <v>11</v>
      </c>
      <c r="E8171" s="41">
        <v>0.99089459999999996</v>
      </c>
    </row>
    <row r="8172" spans="2:5" x14ac:dyDescent="0.25">
      <c r="B8172" s="39">
        <v>42906</v>
      </c>
      <c r="C8172" s="40" t="s">
        <v>153</v>
      </c>
      <c r="D8172" s="40">
        <v>12</v>
      </c>
      <c r="E8172" s="41">
        <v>0.99136760000000002</v>
      </c>
    </row>
    <row r="8173" spans="2:5" x14ac:dyDescent="0.25">
      <c r="B8173" s="39">
        <v>42906</v>
      </c>
      <c r="C8173" s="40" t="s">
        <v>153</v>
      </c>
      <c r="D8173" s="40">
        <v>13</v>
      </c>
      <c r="E8173" s="41">
        <v>0.99225390000000002</v>
      </c>
    </row>
    <row r="8174" spans="2:5" x14ac:dyDescent="0.25">
      <c r="B8174" s="39">
        <v>42906</v>
      </c>
      <c r="C8174" s="40" t="s">
        <v>153</v>
      </c>
      <c r="D8174" s="40">
        <v>14</v>
      </c>
      <c r="E8174" s="41">
        <v>0.99273670000000003</v>
      </c>
    </row>
    <row r="8175" spans="2:5" x14ac:dyDescent="0.25">
      <c r="B8175" s="39">
        <v>42906</v>
      </c>
      <c r="C8175" s="40" t="s">
        <v>153</v>
      </c>
      <c r="D8175" s="40">
        <v>15</v>
      </c>
      <c r="E8175" s="41">
        <v>0.99339730000000004</v>
      </c>
    </row>
    <row r="8176" spans="2:5" x14ac:dyDescent="0.25">
      <c r="B8176" s="39">
        <v>42906</v>
      </c>
      <c r="C8176" s="40" t="s">
        <v>153</v>
      </c>
      <c r="D8176" s="40">
        <v>16</v>
      </c>
      <c r="E8176" s="41">
        <v>0.99375590000000003</v>
      </c>
    </row>
    <row r="8177" spans="2:5" x14ac:dyDescent="0.25">
      <c r="B8177" s="39">
        <v>42906</v>
      </c>
      <c r="C8177" s="40" t="s">
        <v>153</v>
      </c>
      <c r="D8177" s="40">
        <v>17</v>
      </c>
      <c r="E8177" s="41">
        <v>0.99366270000000001</v>
      </c>
    </row>
    <row r="8178" spans="2:5" x14ac:dyDescent="0.25">
      <c r="B8178" s="39">
        <v>42906</v>
      </c>
      <c r="C8178" s="40" t="s">
        <v>153</v>
      </c>
      <c r="D8178" s="40">
        <v>18</v>
      </c>
      <c r="E8178" s="41">
        <v>0.99362430000000002</v>
      </c>
    </row>
    <row r="8179" spans="2:5" x14ac:dyDescent="0.25">
      <c r="B8179" s="39">
        <v>42906</v>
      </c>
      <c r="C8179" s="40" t="s">
        <v>153</v>
      </c>
      <c r="D8179" s="40">
        <v>19</v>
      </c>
      <c r="E8179" s="41">
        <v>0.99356809999999995</v>
      </c>
    </row>
    <row r="8180" spans="2:5" x14ac:dyDescent="0.25">
      <c r="B8180" s="39">
        <v>42906</v>
      </c>
      <c r="C8180" s="40" t="s">
        <v>153</v>
      </c>
      <c r="D8180" s="40">
        <v>20</v>
      </c>
      <c r="E8180" s="41">
        <v>0.99351429999999996</v>
      </c>
    </row>
    <row r="8181" spans="2:5" x14ac:dyDescent="0.25">
      <c r="B8181" s="39">
        <v>42906</v>
      </c>
      <c r="C8181" s="40" t="s">
        <v>153</v>
      </c>
      <c r="D8181" s="40">
        <v>21</v>
      </c>
      <c r="E8181" s="41">
        <v>0.99333090000000002</v>
      </c>
    </row>
    <row r="8182" spans="2:5" x14ac:dyDescent="0.25">
      <c r="B8182" s="39">
        <v>42906</v>
      </c>
      <c r="C8182" s="40" t="s">
        <v>153</v>
      </c>
      <c r="D8182" s="40">
        <v>22</v>
      </c>
      <c r="E8182" s="41">
        <v>0.99313879999999999</v>
      </c>
    </row>
    <row r="8183" spans="2:5" x14ac:dyDescent="0.25">
      <c r="B8183" s="39">
        <v>42906</v>
      </c>
      <c r="C8183" s="40" t="s">
        <v>153</v>
      </c>
      <c r="D8183" s="40">
        <v>23</v>
      </c>
      <c r="E8183" s="41">
        <v>0.99301950000000005</v>
      </c>
    </row>
    <row r="8184" spans="2:5" x14ac:dyDescent="0.25">
      <c r="B8184" s="39">
        <v>42906</v>
      </c>
      <c r="C8184" s="40" t="s">
        <v>153</v>
      </c>
      <c r="D8184" s="40">
        <v>24</v>
      </c>
      <c r="E8184" s="41">
        <v>0.99293540000000002</v>
      </c>
    </row>
    <row r="8185" spans="2:5" x14ac:dyDescent="0.25">
      <c r="B8185" s="39">
        <v>42906</v>
      </c>
      <c r="C8185" s="40" t="s">
        <v>153</v>
      </c>
      <c r="D8185" s="40">
        <v>25</v>
      </c>
      <c r="E8185" s="41">
        <v>0.99304919999999997</v>
      </c>
    </row>
    <row r="8186" spans="2:5" x14ac:dyDescent="0.25">
      <c r="B8186" s="39">
        <v>42906</v>
      </c>
      <c r="C8186" s="40" t="s">
        <v>153</v>
      </c>
      <c r="D8186" s="40">
        <v>26</v>
      </c>
      <c r="E8186" s="41">
        <v>0.99293730000000002</v>
      </c>
    </row>
    <row r="8187" spans="2:5" x14ac:dyDescent="0.25">
      <c r="B8187" s="39">
        <v>42906</v>
      </c>
      <c r="C8187" s="40" t="s">
        <v>153</v>
      </c>
      <c r="D8187" s="40">
        <v>27</v>
      </c>
      <c r="E8187" s="41">
        <v>0.99306779999999995</v>
      </c>
    </row>
    <row r="8188" spans="2:5" x14ac:dyDescent="0.25">
      <c r="B8188" s="39">
        <v>42906</v>
      </c>
      <c r="C8188" s="40" t="s">
        <v>153</v>
      </c>
      <c r="D8188" s="40">
        <v>28</v>
      </c>
      <c r="E8188" s="41">
        <v>0.99310160000000003</v>
      </c>
    </row>
    <row r="8189" spans="2:5" x14ac:dyDescent="0.25">
      <c r="B8189" s="39">
        <v>42906</v>
      </c>
      <c r="C8189" s="40" t="s">
        <v>153</v>
      </c>
      <c r="D8189" s="40">
        <v>29</v>
      </c>
      <c r="E8189" s="41">
        <v>0.99313560000000001</v>
      </c>
    </row>
    <row r="8190" spans="2:5" x14ac:dyDescent="0.25">
      <c r="B8190" s="39">
        <v>42906</v>
      </c>
      <c r="C8190" s="40" t="s">
        <v>153</v>
      </c>
      <c r="D8190" s="40">
        <v>30</v>
      </c>
      <c r="E8190" s="41">
        <v>0.99309999999999998</v>
      </c>
    </row>
    <row r="8191" spans="2:5" x14ac:dyDescent="0.25">
      <c r="B8191" s="39">
        <v>42906</v>
      </c>
      <c r="C8191" s="40" t="s">
        <v>153</v>
      </c>
      <c r="D8191" s="40">
        <v>31</v>
      </c>
      <c r="E8191" s="41">
        <v>0.99324460000000003</v>
      </c>
    </row>
    <row r="8192" spans="2:5" x14ac:dyDescent="0.25">
      <c r="B8192" s="39">
        <v>42906</v>
      </c>
      <c r="C8192" s="40" t="s">
        <v>153</v>
      </c>
      <c r="D8192" s="40">
        <v>32</v>
      </c>
      <c r="E8192" s="41">
        <v>0.99330700000000005</v>
      </c>
    </row>
    <row r="8193" spans="2:5" x14ac:dyDescent="0.25">
      <c r="B8193" s="39">
        <v>42906</v>
      </c>
      <c r="C8193" s="40" t="s">
        <v>153</v>
      </c>
      <c r="D8193" s="40">
        <v>33</v>
      </c>
      <c r="E8193" s="41">
        <v>0.99327920000000003</v>
      </c>
    </row>
    <row r="8194" spans="2:5" x14ac:dyDescent="0.25">
      <c r="B8194" s="39">
        <v>42906</v>
      </c>
      <c r="C8194" s="40" t="s">
        <v>153</v>
      </c>
      <c r="D8194" s="40">
        <v>34</v>
      </c>
      <c r="E8194" s="41">
        <v>0.99327399999999999</v>
      </c>
    </row>
    <row r="8195" spans="2:5" x14ac:dyDescent="0.25">
      <c r="B8195" s="39">
        <v>42906</v>
      </c>
      <c r="C8195" s="40" t="s">
        <v>153</v>
      </c>
      <c r="D8195" s="40">
        <v>35</v>
      </c>
      <c r="E8195" s="41">
        <v>0.99322600000000005</v>
      </c>
    </row>
    <row r="8196" spans="2:5" x14ac:dyDescent="0.25">
      <c r="B8196" s="39">
        <v>42906</v>
      </c>
      <c r="C8196" s="40" t="s">
        <v>153</v>
      </c>
      <c r="D8196" s="40">
        <v>36</v>
      </c>
      <c r="E8196" s="41">
        <v>0.99335399999999996</v>
      </c>
    </row>
    <row r="8197" spans="2:5" x14ac:dyDescent="0.25">
      <c r="B8197" s="39">
        <v>42906</v>
      </c>
      <c r="C8197" s="40" t="s">
        <v>153</v>
      </c>
      <c r="D8197" s="40">
        <v>37</v>
      </c>
      <c r="E8197" s="41">
        <v>0.99336519999999995</v>
      </c>
    </row>
    <row r="8198" spans="2:5" x14ac:dyDescent="0.25">
      <c r="B8198" s="39">
        <v>42906</v>
      </c>
      <c r="C8198" s="40" t="s">
        <v>153</v>
      </c>
      <c r="D8198" s="40">
        <v>38</v>
      </c>
      <c r="E8198" s="41">
        <v>0.99335099999999998</v>
      </c>
    </row>
    <row r="8199" spans="2:5" x14ac:dyDescent="0.25">
      <c r="B8199" s="39">
        <v>42906</v>
      </c>
      <c r="C8199" s="40" t="s">
        <v>153</v>
      </c>
      <c r="D8199" s="40">
        <v>39</v>
      </c>
      <c r="E8199" s="41">
        <v>0.99328570000000005</v>
      </c>
    </row>
    <row r="8200" spans="2:5" x14ac:dyDescent="0.25">
      <c r="B8200" s="39">
        <v>42906</v>
      </c>
      <c r="C8200" s="40" t="s">
        <v>153</v>
      </c>
      <c r="D8200" s="40">
        <v>40</v>
      </c>
      <c r="E8200" s="41">
        <v>0.99317920000000004</v>
      </c>
    </row>
    <row r="8201" spans="2:5" x14ac:dyDescent="0.25">
      <c r="B8201" s="39">
        <v>42906</v>
      </c>
      <c r="C8201" s="40" t="s">
        <v>153</v>
      </c>
      <c r="D8201" s="40">
        <v>41</v>
      </c>
      <c r="E8201" s="41">
        <v>0.99328609999999995</v>
      </c>
    </row>
    <row r="8202" spans="2:5" x14ac:dyDescent="0.25">
      <c r="B8202" s="39">
        <v>42906</v>
      </c>
      <c r="C8202" s="40" t="s">
        <v>153</v>
      </c>
      <c r="D8202" s="40">
        <v>42</v>
      </c>
      <c r="E8202" s="41">
        <v>0.99331840000000005</v>
      </c>
    </row>
    <row r="8203" spans="2:5" x14ac:dyDescent="0.25">
      <c r="B8203" s="39">
        <v>42906</v>
      </c>
      <c r="C8203" s="40" t="s">
        <v>153</v>
      </c>
      <c r="D8203" s="40">
        <v>43</v>
      </c>
      <c r="E8203" s="41">
        <v>0.99319299999999999</v>
      </c>
    </row>
    <row r="8204" spans="2:5" x14ac:dyDescent="0.25">
      <c r="B8204" s="39">
        <v>42906</v>
      </c>
      <c r="C8204" s="40" t="s">
        <v>153</v>
      </c>
      <c r="D8204" s="40">
        <v>44</v>
      </c>
      <c r="E8204" s="41">
        <v>0.99303300000000005</v>
      </c>
    </row>
    <row r="8205" spans="2:5" x14ac:dyDescent="0.25">
      <c r="B8205" s="39">
        <v>42906</v>
      </c>
      <c r="C8205" s="40" t="s">
        <v>153</v>
      </c>
      <c r="D8205" s="40">
        <v>45</v>
      </c>
      <c r="E8205" s="41">
        <v>0.99311070000000001</v>
      </c>
    </row>
    <row r="8206" spans="2:5" x14ac:dyDescent="0.25">
      <c r="B8206" s="39">
        <v>42906</v>
      </c>
      <c r="C8206" s="40" t="s">
        <v>153</v>
      </c>
      <c r="D8206" s="40">
        <v>46</v>
      </c>
      <c r="E8206" s="41">
        <v>0.99307699999999999</v>
      </c>
    </row>
    <row r="8207" spans="2:5" x14ac:dyDescent="0.25">
      <c r="B8207" s="39">
        <v>42906</v>
      </c>
      <c r="C8207" s="40" t="s">
        <v>153</v>
      </c>
      <c r="D8207" s="40">
        <v>47</v>
      </c>
      <c r="E8207" s="41">
        <v>0.99247929999999995</v>
      </c>
    </row>
    <row r="8208" spans="2:5" x14ac:dyDescent="0.25">
      <c r="B8208" s="39">
        <v>42906</v>
      </c>
      <c r="C8208" s="40" t="s">
        <v>153</v>
      </c>
      <c r="D8208" s="40">
        <v>48</v>
      </c>
      <c r="E8208" s="41">
        <v>0.99189830000000001</v>
      </c>
    </row>
    <row r="8209" spans="2:5" x14ac:dyDescent="0.25">
      <c r="B8209" s="39">
        <v>42907</v>
      </c>
      <c r="C8209" s="40" t="s">
        <v>153</v>
      </c>
      <c r="D8209" s="40">
        <v>1</v>
      </c>
      <c r="E8209" s="41">
        <v>0.99105399999999999</v>
      </c>
    </row>
    <row r="8210" spans="2:5" x14ac:dyDescent="0.25">
      <c r="B8210" s="39">
        <v>42907</v>
      </c>
      <c r="C8210" s="40" t="s">
        <v>153</v>
      </c>
      <c r="D8210" s="40">
        <v>2</v>
      </c>
      <c r="E8210" s="41">
        <v>0.99060320000000002</v>
      </c>
    </row>
    <row r="8211" spans="2:5" x14ac:dyDescent="0.25">
      <c r="B8211" s="39">
        <v>42907</v>
      </c>
      <c r="C8211" s="40" t="s">
        <v>153</v>
      </c>
      <c r="D8211" s="40">
        <v>3</v>
      </c>
      <c r="E8211" s="41">
        <v>0.99024869999999998</v>
      </c>
    </row>
    <row r="8212" spans="2:5" x14ac:dyDescent="0.25">
      <c r="B8212" s="39">
        <v>42907</v>
      </c>
      <c r="C8212" s="40" t="s">
        <v>153</v>
      </c>
      <c r="D8212" s="40">
        <v>4</v>
      </c>
      <c r="E8212" s="41">
        <v>0.99016139999999997</v>
      </c>
    </row>
    <row r="8213" spans="2:5" x14ac:dyDescent="0.25">
      <c r="B8213" s="39">
        <v>42907</v>
      </c>
      <c r="C8213" s="40" t="s">
        <v>153</v>
      </c>
      <c r="D8213" s="40">
        <v>5</v>
      </c>
      <c r="E8213" s="41">
        <v>0.99022889999999997</v>
      </c>
    </row>
    <row r="8214" spans="2:5" x14ac:dyDescent="0.25">
      <c r="B8214" s="39">
        <v>42907</v>
      </c>
      <c r="C8214" s="40" t="s">
        <v>153</v>
      </c>
      <c r="D8214" s="40">
        <v>6</v>
      </c>
      <c r="E8214" s="41">
        <v>0.99048380000000003</v>
      </c>
    </row>
    <row r="8215" spans="2:5" x14ac:dyDescent="0.25">
      <c r="B8215" s="39">
        <v>42907</v>
      </c>
      <c r="C8215" s="40" t="s">
        <v>153</v>
      </c>
      <c r="D8215" s="40">
        <v>7</v>
      </c>
      <c r="E8215" s="41">
        <v>0.99064819999999998</v>
      </c>
    </row>
    <row r="8216" spans="2:5" x14ac:dyDescent="0.25">
      <c r="B8216" s="39">
        <v>42907</v>
      </c>
      <c r="C8216" s="40" t="s">
        <v>153</v>
      </c>
      <c r="D8216" s="40">
        <v>8</v>
      </c>
      <c r="E8216" s="41">
        <v>0.99050119999999997</v>
      </c>
    </row>
    <row r="8217" spans="2:5" x14ac:dyDescent="0.25">
      <c r="B8217" s="39">
        <v>42907</v>
      </c>
      <c r="C8217" s="40" t="s">
        <v>153</v>
      </c>
      <c r="D8217" s="40">
        <v>9</v>
      </c>
      <c r="E8217" s="41">
        <v>0.99045589999999994</v>
      </c>
    </row>
    <row r="8218" spans="2:5" x14ac:dyDescent="0.25">
      <c r="B8218" s="39">
        <v>42907</v>
      </c>
      <c r="C8218" s="40" t="s">
        <v>153</v>
      </c>
      <c r="D8218" s="40">
        <v>10</v>
      </c>
      <c r="E8218" s="41">
        <v>0.99009630000000004</v>
      </c>
    </row>
    <row r="8219" spans="2:5" x14ac:dyDescent="0.25">
      <c r="B8219" s="39">
        <v>42907</v>
      </c>
      <c r="C8219" s="40" t="s">
        <v>153</v>
      </c>
      <c r="D8219" s="40">
        <v>11</v>
      </c>
      <c r="E8219" s="41">
        <v>0.99038519999999997</v>
      </c>
    </row>
    <row r="8220" spans="2:5" x14ac:dyDescent="0.25">
      <c r="B8220" s="39">
        <v>42907</v>
      </c>
      <c r="C8220" s="40" t="s">
        <v>153</v>
      </c>
      <c r="D8220" s="40">
        <v>12</v>
      </c>
      <c r="E8220" s="41">
        <v>0.99083279999999996</v>
      </c>
    </row>
    <row r="8221" spans="2:5" x14ac:dyDescent="0.25">
      <c r="B8221" s="39">
        <v>42907</v>
      </c>
      <c r="C8221" s="40" t="s">
        <v>153</v>
      </c>
      <c r="D8221" s="40">
        <v>13</v>
      </c>
      <c r="E8221" s="41">
        <v>0.9915794</v>
      </c>
    </row>
    <row r="8222" spans="2:5" x14ac:dyDescent="0.25">
      <c r="B8222" s="39">
        <v>42907</v>
      </c>
      <c r="C8222" s="40" t="s">
        <v>153</v>
      </c>
      <c r="D8222" s="40">
        <v>14</v>
      </c>
      <c r="E8222" s="41">
        <v>0.99212619999999996</v>
      </c>
    </row>
    <row r="8223" spans="2:5" x14ac:dyDescent="0.25">
      <c r="B8223" s="39">
        <v>42907</v>
      </c>
      <c r="C8223" s="40" t="s">
        <v>153</v>
      </c>
      <c r="D8223" s="40">
        <v>15</v>
      </c>
      <c r="E8223" s="41">
        <v>0.99313200000000001</v>
      </c>
    </row>
    <row r="8224" spans="2:5" x14ac:dyDescent="0.25">
      <c r="B8224" s="39">
        <v>42907</v>
      </c>
      <c r="C8224" s="40" t="s">
        <v>153</v>
      </c>
      <c r="D8224" s="40">
        <v>16</v>
      </c>
      <c r="E8224" s="41">
        <v>0.99363330000000005</v>
      </c>
    </row>
    <row r="8225" spans="2:5" x14ac:dyDescent="0.25">
      <c r="B8225" s="39">
        <v>42907</v>
      </c>
      <c r="C8225" s="40" t="s">
        <v>153</v>
      </c>
      <c r="D8225" s="40">
        <v>17</v>
      </c>
      <c r="E8225" s="41">
        <v>0.99366739999999998</v>
      </c>
    </row>
    <row r="8226" spans="2:5" x14ac:dyDescent="0.25">
      <c r="B8226" s="39">
        <v>42907</v>
      </c>
      <c r="C8226" s="40" t="s">
        <v>153</v>
      </c>
      <c r="D8226" s="40">
        <v>18</v>
      </c>
      <c r="E8226" s="41">
        <v>0.99345740000000005</v>
      </c>
    </row>
    <row r="8227" spans="2:5" x14ac:dyDescent="0.25">
      <c r="B8227" s="39">
        <v>42907</v>
      </c>
      <c r="C8227" s="40" t="s">
        <v>153</v>
      </c>
      <c r="D8227" s="40">
        <v>19</v>
      </c>
      <c r="E8227" s="41">
        <v>0.99303079999999999</v>
      </c>
    </row>
    <row r="8228" spans="2:5" x14ac:dyDescent="0.25">
      <c r="B8228" s="39">
        <v>42907</v>
      </c>
      <c r="C8228" s="40" t="s">
        <v>153</v>
      </c>
      <c r="D8228" s="40">
        <v>20</v>
      </c>
      <c r="E8228" s="41">
        <v>0.99308229999999997</v>
      </c>
    </row>
    <row r="8229" spans="2:5" x14ac:dyDescent="0.25">
      <c r="B8229" s="39">
        <v>42907</v>
      </c>
      <c r="C8229" s="40" t="s">
        <v>153</v>
      </c>
      <c r="D8229" s="40">
        <v>21</v>
      </c>
      <c r="E8229" s="41">
        <v>0.99338789999999999</v>
      </c>
    </row>
    <row r="8230" spans="2:5" x14ac:dyDescent="0.25">
      <c r="B8230" s="39">
        <v>42907</v>
      </c>
      <c r="C8230" s="40" t="s">
        <v>153</v>
      </c>
      <c r="D8230" s="40">
        <v>22</v>
      </c>
      <c r="E8230" s="41">
        <v>0.99344460000000001</v>
      </c>
    </row>
    <row r="8231" spans="2:5" x14ac:dyDescent="0.25">
      <c r="B8231" s="39">
        <v>42907</v>
      </c>
      <c r="C8231" s="40" t="s">
        <v>153</v>
      </c>
      <c r="D8231" s="40">
        <v>23</v>
      </c>
      <c r="E8231" s="41">
        <v>0.99343009999999998</v>
      </c>
    </row>
    <row r="8232" spans="2:5" x14ac:dyDescent="0.25">
      <c r="B8232" s="39">
        <v>42907</v>
      </c>
      <c r="C8232" s="40" t="s">
        <v>153</v>
      </c>
      <c r="D8232" s="40">
        <v>24</v>
      </c>
      <c r="E8232" s="41">
        <v>0.99325300000000005</v>
      </c>
    </row>
    <row r="8233" spans="2:5" x14ac:dyDescent="0.25">
      <c r="B8233" s="39">
        <v>42907</v>
      </c>
      <c r="C8233" s="40" t="s">
        <v>153</v>
      </c>
      <c r="D8233" s="40">
        <v>25</v>
      </c>
      <c r="E8233" s="41">
        <v>0.99306689999999997</v>
      </c>
    </row>
    <row r="8234" spans="2:5" x14ac:dyDescent="0.25">
      <c r="B8234" s="39">
        <v>42907</v>
      </c>
      <c r="C8234" s="40" t="s">
        <v>153</v>
      </c>
      <c r="D8234" s="40">
        <v>26</v>
      </c>
      <c r="E8234" s="41">
        <v>0.99303039999999998</v>
      </c>
    </row>
    <row r="8235" spans="2:5" x14ac:dyDescent="0.25">
      <c r="B8235" s="39">
        <v>42907</v>
      </c>
      <c r="C8235" s="40" t="s">
        <v>153</v>
      </c>
      <c r="D8235" s="40">
        <v>27</v>
      </c>
      <c r="E8235" s="41">
        <v>0.99278670000000002</v>
      </c>
    </row>
    <row r="8236" spans="2:5" x14ac:dyDescent="0.25">
      <c r="B8236" s="39">
        <v>42907</v>
      </c>
      <c r="C8236" s="40" t="s">
        <v>153</v>
      </c>
      <c r="D8236" s="40">
        <v>28</v>
      </c>
      <c r="E8236" s="41">
        <v>0.9927667</v>
      </c>
    </row>
    <row r="8237" spans="2:5" x14ac:dyDescent="0.25">
      <c r="B8237" s="39">
        <v>42907</v>
      </c>
      <c r="C8237" s="40" t="s">
        <v>153</v>
      </c>
      <c r="D8237" s="40">
        <v>29</v>
      </c>
      <c r="E8237" s="41">
        <v>0.99275060000000004</v>
      </c>
    </row>
    <row r="8238" spans="2:5" x14ac:dyDescent="0.25">
      <c r="B8238" s="39">
        <v>42907</v>
      </c>
      <c r="C8238" s="40" t="s">
        <v>153</v>
      </c>
      <c r="D8238" s="40">
        <v>30</v>
      </c>
      <c r="E8238" s="41">
        <v>0.99298679999999995</v>
      </c>
    </row>
    <row r="8239" spans="2:5" x14ac:dyDescent="0.25">
      <c r="B8239" s="39">
        <v>42907</v>
      </c>
      <c r="C8239" s="40" t="s">
        <v>153</v>
      </c>
      <c r="D8239" s="40">
        <v>31</v>
      </c>
      <c r="E8239" s="41">
        <v>0.99343550000000003</v>
      </c>
    </row>
    <row r="8240" spans="2:5" x14ac:dyDescent="0.25">
      <c r="B8240" s="39">
        <v>42907</v>
      </c>
      <c r="C8240" s="40" t="s">
        <v>153</v>
      </c>
      <c r="D8240" s="40">
        <v>32</v>
      </c>
      <c r="E8240" s="41">
        <v>0.99331809999999998</v>
      </c>
    </row>
    <row r="8241" spans="2:5" x14ac:dyDescent="0.25">
      <c r="B8241" s="39">
        <v>42907</v>
      </c>
      <c r="C8241" s="40" t="s">
        <v>153</v>
      </c>
      <c r="D8241" s="40">
        <v>33</v>
      </c>
      <c r="E8241" s="41">
        <v>0.99365919999999996</v>
      </c>
    </row>
    <row r="8242" spans="2:5" x14ac:dyDescent="0.25">
      <c r="B8242" s="39">
        <v>42907</v>
      </c>
      <c r="C8242" s="40" t="s">
        <v>153</v>
      </c>
      <c r="D8242" s="40">
        <v>34</v>
      </c>
      <c r="E8242" s="41">
        <v>0.99372700000000003</v>
      </c>
    </row>
    <row r="8243" spans="2:5" x14ac:dyDescent="0.25">
      <c r="B8243" s="39">
        <v>42907</v>
      </c>
      <c r="C8243" s="40" t="s">
        <v>153</v>
      </c>
      <c r="D8243" s="40">
        <v>35</v>
      </c>
      <c r="E8243" s="41">
        <v>0.9936874</v>
      </c>
    </row>
    <row r="8244" spans="2:5" x14ac:dyDescent="0.25">
      <c r="B8244" s="39">
        <v>42907</v>
      </c>
      <c r="C8244" s="40" t="s">
        <v>153</v>
      </c>
      <c r="D8244" s="40">
        <v>36</v>
      </c>
      <c r="E8244" s="41">
        <v>0.99348530000000002</v>
      </c>
    </row>
    <row r="8245" spans="2:5" x14ac:dyDescent="0.25">
      <c r="B8245" s="39">
        <v>42907</v>
      </c>
      <c r="C8245" s="40" t="s">
        <v>153</v>
      </c>
      <c r="D8245" s="40">
        <v>37</v>
      </c>
      <c r="E8245" s="41">
        <v>0.99357759999999995</v>
      </c>
    </row>
    <row r="8246" spans="2:5" x14ac:dyDescent="0.25">
      <c r="B8246" s="39">
        <v>42907</v>
      </c>
      <c r="C8246" s="40" t="s">
        <v>153</v>
      </c>
      <c r="D8246" s="40">
        <v>38</v>
      </c>
      <c r="E8246" s="41">
        <v>0.99340450000000002</v>
      </c>
    </row>
    <row r="8247" spans="2:5" x14ac:dyDescent="0.25">
      <c r="B8247" s="39">
        <v>42907</v>
      </c>
      <c r="C8247" s="40" t="s">
        <v>153</v>
      </c>
      <c r="D8247" s="40">
        <v>39</v>
      </c>
      <c r="E8247" s="41">
        <v>0.99320529999999996</v>
      </c>
    </row>
    <row r="8248" spans="2:5" x14ac:dyDescent="0.25">
      <c r="B8248" s="39">
        <v>42907</v>
      </c>
      <c r="C8248" s="40" t="s">
        <v>153</v>
      </c>
      <c r="D8248" s="40">
        <v>40</v>
      </c>
      <c r="E8248" s="41">
        <v>0.99330890000000005</v>
      </c>
    </row>
    <row r="8249" spans="2:5" x14ac:dyDescent="0.25">
      <c r="B8249" s="39">
        <v>42907</v>
      </c>
      <c r="C8249" s="40" t="s">
        <v>153</v>
      </c>
      <c r="D8249" s="40">
        <v>41</v>
      </c>
      <c r="E8249" s="41">
        <v>0.99332330000000002</v>
      </c>
    </row>
    <row r="8250" spans="2:5" x14ac:dyDescent="0.25">
      <c r="B8250" s="39">
        <v>42907</v>
      </c>
      <c r="C8250" s="40" t="s">
        <v>153</v>
      </c>
      <c r="D8250" s="40">
        <v>42</v>
      </c>
      <c r="E8250" s="41">
        <v>0.99324400000000002</v>
      </c>
    </row>
    <row r="8251" spans="2:5" x14ac:dyDescent="0.25">
      <c r="B8251" s="39">
        <v>42907</v>
      </c>
      <c r="C8251" s="40" t="s">
        <v>153</v>
      </c>
      <c r="D8251" s="40">
        <v>43</v>
      </c>
      <c r="E8251" s="41">
        <v>0.99312959999999995</v>
      </c>
    </row>
    <row r="8252" spans="2:5" x14ac:dyDescent="0.25">
      <c r="B8252" s="39">
        <v>42907</v>
      </c>
      <c r="C8252" s="40" t="s">
        <v>153</v>
      </c>
      <c r="D8252" s="40">
        <v>44</v>
      </c>
      <c r="E8252" s="41">
        <v>0.9929924</v>
      </c>
    </row>
    <row r="8253" spans="2:5" x14ac:dyDescent="0.25">
      <c r="B8253" s="39">
        <v>42907</v>
      </c>
      <c r="C8253" s="40" t="s">
        <v>153</v>
      </c>
      <c r="D8253" s="40">
        <v>45</v>
      </c>
      <c r="E8253" s="41">
        <v>0.99288650000000001</v>
      </c>
    </row>
    <row r="8254" spans="2:5" x14ac:dyDescent="0.25">
      <c r="B8254" s="39">
        <v>42907</v>
      </c>
      <c r="C8254" s="40" t="s">
        <v>153</v>
      </c>
      <c r="D8254" s="40">
        <v>46</v>
      </c>
      <c r="E8254" s="41">
        <v>0.99306240000000001</v>
      </c>
    </row>
    <row r="8255" spans="2:5" x14ac:dyDescent="0.25">
      <c r="B8255" s="39">
        <v>42907</v>
      </c>
      <c r="C8255" s="40" t="s">
        <v>153</v>
      </c>
      <c r="D8255" s="40">
        <v>47</v>
      </c>
      <c r="E8255" s="41">
        <v>0.9927376</v>
      </c>
    </row>
    <row r="8256" spans="2:5" x14ac:dyDescent="0.25">
      <c r="B8256" s="39">
        <v>42907</v>
      </c>
      <c r="C8256" s="40" t="s">
        <v>153</v>
      </c>
      <c r="D8256" s="40">
        <v>48</v>
      </c>
      <c r="E8256" s="41">
        <v>0.99222739999999998</v>
      </c>
    </row>
    <row r="8257" spans="2:5" x14ac:dyDescent="0.25">
      <c r="B8257" s="39">
        <v>42908</v>
      </c>
      <c r="C8257" s="40" t="s">
        <v>153</v>
      </c>
      <c r="D8257" s="40">
        <v>1</v>
      </c>
      <c r="E8257" s="41">
        <v>0.99174260000000003</v>
      </c>
    </row>
    <row r="8258" spans="2:5" x14ac:dyDescent="0.25">
      <c r="B8258" s="39">
        <v>42908</v>
      </c>
      <c r="C8258" s="40" t="s">
        <v>153</v>
      </c>
      <c r="D8258" s="40">
        <v>2</v>
      </c>
      <c r="E8258" s="41">
        <v>0.99113030000000002</v>
      </c>
    </row>
    <row r="8259" spans="2:5" x14ac:dyDescent="0.25">
      <c r="B8259" s="39">
        <v>42908</v>
      </c>
      <c r="C8259" s="40" t="s">
        <v>153</v>
      </c>
      <c r="D8259" s="40">
        <v>3</v>
      </c>
      <c r="E8259" s="41">
        <v>0.99075100000000005</v>
      </c>
    </row>
    <row r="8260" spans="2:5" x14ac:dyDescent="0.25">
      <c r="B8260" s="39">
        <v>42908</v>
      </c>
      <c r="C8260" s="40" t="s">
        <v>153</v>
      </c>
      <c r="D8260" s="40">
        <v>4</v>
      </c>
      <c r="E8260" s="41">
        <v>0.99083719999999997</v>
      </c>
    </row>
    <row r="8261" spans="2:5" x14ac:dyDescent="0.25">
      <c r="B8261" s="39">
        <v>42908</v>
      </c>
      <c r="C8261" s="40" t="s">
        <v>153</v>
      </c>
      <c r="D8261" s="40">
        <v>5</v>
      </c>
      <c r="E8261" s="41">
        <v>0.99065150000000002</v>
      </c>
    </row>
    <row r="8262" spans="2:5" x14ac:dyDescent="0.25">
      <c r="B8262" s="39">
        <v>42908</v>
      </c>
      <c r="C8262" s="40" t="s">
        <v>153</v>
      </c>
      <c r="D8262" s="40">
        <v>6</v>
      </c>
      <c r="E8262" s="41">
        <v>0.99055479999999996</v>
      </c>
    </row>
    <row r="8263" spans="2:5" x14ac:dyDescent="0.25">
      <c r="B8263" s="39">
        <v>42908</v>
      </c>
      <c r="C8263" s="40" t="s">
        <v>153</v>
      </c>
      <c r="D8263" s="40">
        <v>7</v>
      </c>
      <c r="E8263" s="41">
        <v>0.99043510000000001</v>
      </c>
    </row>
    <row r="8264" spans="2:5" x14ac:dyDescent="0.25">
      <c r="B8264" s="39">
        <v>42908</v>
      </c>
      <c r="C8264" s="40" t="s">
        <v>153</v>
      </c>
      <c r="D8264" s="40">
        <v>8</v>
      </c>
      <c r="E8264" s="41">
        <v>0.99060179999999998</v>
      </c>
    </row>
    <row r="8265" spans="2:5" x14ac:dyDescent="0.25">
      <c r="B8265" s="39">
        <v>42908</v>
      </c>
      <c r="C8265" s="40" t="s">
        <v>153</v>
      </c>
      <c r="D8265" s="40">
        <v>9</v>
      </c>
      <c r="E8265" s="41">
        <v>0.99071819999999999</v>
      </c>
    </row>
    <row r="8266" spans="2:5" x14ac:dyDescent="0.25">
      <c r="B8266" s="39">
        <v>42908</v>
      </c>
      <c r="C8266" s="40" t="s">
        <v>153</v>
      </c>
      <c r="D8266" s="40">
        <v>10</v>
      </c>
      <c r="E8266" s="41">
        <v>0.99074220000000002</v>
      </c>
    </row>
    <row r="8267" spans="2:5" x14ac:dyDescent="0.25">
      <c r="B8267" s="39">
        <v>42908</v>
      </c>
      <c r="C8267" s="40" t="s">
        <v>153</v>
      </c>
      <c r="D8267" s="40">
        <v>11</v>
      </c>
      <c r="E8267" s="41">
        <v>0.9913419</v>
      </c>
    </row>
    <row r="8268" spans="2:5" x14ac:dyDescent="0.25">
      <c r="B8268" s="39">
        <v>42908</v>
      </c>
      <c r="C8268" s="40" t="s">
        <v>153</v>
      </c>
      <c r="D8268" s="40">
        <v>12</v>
      </c>
      <c r="E8268" s="41">
        <v>0.99175579999999997</v>
      </c>
    </row>
    <row r="8269" spans="2:5" x14ac:dyDescent="0.25">
      <c r="B8269" s="39">
        <v>42908</v>
      </c>
      <c r="C8269" s="40" t="s">
        <v>153</v>
      </c>
      <c r="D8269" s="40">
        <v>13</v>
      </c>
      <c r="E8269" s="41">
        <v>0.99240010000000001</v>
      </c>
    </row>
    <row r="8270" spans="2:5" x14ac:dyDescent="0.25">
      <c r="B8270" s="39">
        <v>42908</v>
      </c>
      <c r="C8270" s="40" t="s">
        <v>153</v>
      </c>
      <c r="D8270" s="40">
        <v>14</v>
      </c>
      <c r="E8270" s="41">
        <v>0.99279499999999998</v>
      </c>
    </row>
    <row r="8271" spans="2:5" x14ac:dyDescent="0.25">
      <c r="B8271" s="39">
        <v>42908</v>
      </c>
      <c r="C8271" s="40" t="s">
        <v>153</v>
      </c>
      <c r="D8271" s="40">
        <v>15</v>
      </c>
      <c r="E8271" s="41">
        <v>0.99308350000000001</v>
      </c>
    </row>
    <row r="8272" spans="2:5" x14ac:dyDescent="0.25">
      <c r="B8272" s="39">
        <v>42908</v>
      </c>
      <c r="C8272" s="40" t="s">
        <v>153</v>
      </c>
      <c r="D8272" s="40">
        <v>16</v>
      </c>
      <c r="E8272" s="41">
        <v>0.99315540000000002</v>
      </c>
    </row>
    <row r="8273" spans="2:5" x14ac:dyDescent="0.25">
      <c r="B8273" s="39">
        <v>42908</v>
      </c>
      <c r="C8273" s="40" t="s">
        <v>153</v>
      </c>
      <c r="D8273" s="40">
        <v>17</v>
      </c>
      <c r="E8273" s="41">
        <v>0.99301170000000005</v>
      </c>
    </row>
    <row r="8274" spans="2:5" x14ac:dyDescent="0.25">
      <c r="B8274" s="39">
        <v>42908</v>
      </c>
      <c r="C8274" s="40" t="s">
        <v>153</v>
      </c>
      <c r="D8274" s="40">
        <v>18</v>
      </c>
      <c r="E8274" s="41">
        <v>0.9932202</v>
      </c>
    </row>
    <row r="8275" spans="2:5" x14ac:dyDescent="0.25">
      <c r="B8275" s="39">
        <v>42908</v>
      </c>
      <c r="C8275" s="40" t="s">
        <v>153</v>
      </c>
      <c r="D8275" s="40">
        <v>19</v>
      </c>
      <c r="E8275" s="41">
        <v>0.99320719999999996</v>
      </c>
    </row>
    <row r="8276" spans="2:5" x14ac:dyDescent="0.25">
      <c r="B8276" s="39">
        <v>42908</v>
      </c>
      <c r="C8276" s="40" t="s">
        <v>153</v>
      </c>
      <c r="D8276" s="40">
        <v>20</v>
      </c>
      <c r="E8276" s="41">
        <v>0.99312560000000005</v>
      </c>
    </row>
    <row r="8277" spans="2:5" x14ac:dyDescent="0.25">
      <c r="B8277" s="39">
        <v>42908</v>
      </c>
      <c r="C8277" s="40" t="s">
        <v>153</v>
      </c>
      <c r="D8277" s="40">
        <v>21</v>
      </c>
      <c r="E8277" s="41">
        <v>0.99302630000000003</v>
      </c>
    </row>
    <row r="8278" spans="2:5" x14ac:dyDescent="0.25">
      <c r="B8278" s="39">
        <v>42908</v>
      </c>
      <c r="C8278" s="40" t="s">
        <v>153</v>
      </c>
      <c r="D8278" s="40">
        <v>22</v>
      </c>
      <c r="E8278" s="41">
        <v>0.99287449999999999</v>
      </c>
    </row>
    <row r="8279" spans="2:5" x14ac:dyDescent="0.25">
      <c r="B8279" s="39">
        <v>42908</v>
      </c>
      <c r="C8279" s="40" t="s">
        <v>153</v>
      </c>
      <c r="D8279" s="40">
        <v>23</v>
      </c>
      <c r="E8279" s="41">
        <v>0.99294190000000004</v>
      </c>
    </row>
    <row r="8280" spans="2:5" x14ac:dyDescent="0.25">
      <c r="B8280" s="39">
        <v>42908</v>
      </c>
      <c r="C8280" s="40" t="s">
        <v>153</v>
      </c>
      <c r="D8280" s="40">
        <v>24</v>
      </c>
      <c r="E8280" s="41">
        <v>0.99302230000000002</v>
      </c>
    </row>
    <row r="8281" spans="2:5" x14ac:dyDescent="0.25">
      <c r="B8281" s="39">
        <v>42908</v>
      </c>
      <c r="C8281" s="40" t="s">
        <v>153</v>
      </c>
      <c r="D8281" s="40">
        <v>25</v>
      </c>
      <c r="E8281" s="41">
        <v>0.99309349999999996</v>
      </c>
    </row>
    <row r="8282" spans="2:5" x14ac:dyDescent="0.25">
      <c r="B8282" s="39">
        <v>42908</v>
      </c>
      <c r="C8282" s="40" t="s">
        <v>153</v>
      </c>
      <c r="D8282" s="40">
        <v>26</v>
      </c>
      <c r="E8282" s="41">
        <v>0.99304159999999997</v>
      </c>
    </row>
    <row r="8283" spans="2:5" x14ac:dyDescent="0.25">
      <c r="B8283" s="39">
        <v>42908</v>
      </c>
      <c r="C8283" s="40" t="s">
        <v>153</v>
      </c>
      <c r="D8283" s="40">
        <v>27</v>
      </c>
      <c r="E8283" s="41">
        <v>0.99317999999999995</v>
      </c>
    </row>
    <row r="8284" spans="2:5" x14ac:dyDescent="0.25">
      <c r="B8284" s="39">
        <v>42908</v>
      </c>
      <c r="C8284" s="40" t="s">
        <v>153</v>
      </c>
      <c r="D8284" s="40">
        <v>28</v>
      </c>
      <c r="E8284" s="41">
        <v>0.99301470000000003</v>
      </c>
    </row>
    <row r="8285" spans="2:5" x14ac:dyDescent="0.25">
      <c r="B8285" s="39">
        <v>42908</v>
      </c>
      <c r="C8285" s="40" t="s">
        <v>153</v>
      </c>
      <c r="D8285" s="40">
        <v>29</v>
      </c>
      <c r="E8285" s="41">
        <v>0.99293819999999999</v>
      </c>
    </row>
    <row r="8286" spans="2:5" x14ac:dyDescent="0.25">
      <c r="B8286" s="39">
        <v>42908</v>
      </c>
      <c r="C8286" s="40" t="s">
        <v>153</v>
      </c>
      <c r="D8286" s="40">
        <v>30</v>
      </c>
      <c r="E8286" s="41">
        <v>0.99328680000000003</v>
      </c>
    </row>
    <row r="8287" spans="2:5" x14ac:dyDescent="0.25">
      <c r="B8287" s="39">
        <v>42908</v>
      </c>
      <c r="C8287" s="40" t="s">
        <v>153</v>
      </c>
      <c r="D8287" s="40">
        <v>31</v>
      </c>
      <c r="E8287" s="41">
        <v>0.99336279999999999</v>
      </c>
    </row>
    <row r="8288" spans="2:5" x14ac:dyDescent="0.25">
      <c r="B8288" s="39">
        <v>42908</v>
      </c>
      <c r="C8288" s="40" t="s">
        <v>153</v>
      </c>
      <c r="D8288" s="40">
        <v>32</v>
      </c>
      <c r="E8288" s="41">
        <v>0.99326150000000002</v>
      </c>
    </row>
    <row r="8289" spans="2:5" x14ac:dyDescent="0.25">
      <c r="B8289" s="39">
        <v>42908</v>
      </c>
      <c r="C8289" s="40" t="s">
        <v>153</v>
      </c>
      <c r="D8289" s="40">
        <v>33</v>
      </c>
      <c r="E8289" s="41">
        <v>0.99284790000000001</v>
      </c>
    </row>
    <row r="8290" spans="2:5" x14ac:dyDescent="0.25">
      <c r="B8290" s="39">
        <v>42908</v>
      </c>
      <c r="C8290" s="40" t="s">
        <v>153</v>
      </c>
      <c r="D8290" s="40">
        <v>34</v>
      </c>
      <c r="E8290" s="41">
        <v>0.99280440000000003</v>
      </c>
    </row>
    <row r="8291" spans="2:5" x14ac:dyDescent="0.25">
      <c r="B8291" s="39">
        <v>42908</v>
      </c>
      <c r="C8291" s="40" t="s">
        <v>153</v>
      </c>
      <c r="D8291" s="40">
        <v>35</v>
      </c>
      <c r="E8291" s="41">
        <v>0.99287210000000004</v>
      </c>
    </row>
    <row r="8292" spans="2:5" x14ac:dyDescent="0.25">
      <c r="B8292" s="39">
        <v>42908</v>
      </c>
      <c r="C8292" s="40" t="s">
        <v>153</v>
      </c>
      <c r="D8292" s="40">
        <v>36</v>
      </c>
      <c r="E8292" s="41">
        <v>0.99306450000000002</v>
      </c>
    </row>
    <row r="8293" spans="2:5" x14ac:dyDescent="0.25">
      <c r="B8293" s="39">
        <v>42908</v>
      </c>
      <c r="C8293" s="40" t="s">
        <v>153</v>
      </c>
      <c r="D8293" s="40">
        <v>37</v>
      </c>
      <c r="E8293" s="41">
        <v>0.99302509999999999</v>
      </c>
    </row>
    <row r="8294" spans="2:5" x14ac:dyDescent="0.25">
      <c r="B8294" s="39">
        <v>42908</v>
      </c>
      <c r="C8294" s="40" t="s">
        <v>153</v>
      </c>
      <c r="D8294" s="40">
        <v>38</v>
      </c>
      <c r="E8294" s="41">
        <v>0.99323729999999999</v>
      </c>
    </row>
    <row r="8295" spans="2:5" x14ac:dyDescent="0.25">
      <c r="B8295" s="39">
        <v>42908</v>
      </c>
      <c r="C8295" s="40" t="s">
        <v>153</v>
      </c>
      <c r="D8295" s="40">
        <v>39</v>
      </c>
      <c r="E8295" s="41">
        <v>0.99308600000000002</v>
      </c>
    </row>
    <row r="8296" spans="2:5" x14ac:dyDescent="0.25">
      <c r="B8296" s="39">
        <v>42908</v>
      </c>
      <c r="C8296" s="40" t="s">
        <v>153</v>
      </c>
      <c r="D8296" s="40">
        <v>40</v>
      </c>
      <c r="E8296" s="41">
        <v>0.99302500000000005</v>
      </c>
    </row>
    <row r="8297" spans="2:5" x14ac:dyDescent="0.25">
      <c r="B8297" s="39">
        <v>42908</v>
      </c>
      <c r="C8297" s="40" t="s">
        <v>153</v>
      </c>
      <c r="D8297" s="40">
        <v>41</v>
      </c>
      <c r="E8297" s="41">
        <v>0.99277990000000005</v>
      </c>
    </row>
    <row r="8298" spans="2:5" x14ac:dyDescent="0.25">
      <c r="B8298" s="39">
        <v>42908</v>
      </c>
      <c r="C8298" s="40" t="s">
        <v>153</v>
      </c>
      <c r="D8298" s="40">
        <v>42</v>
      </c>
      <c r="E8298" s="41">
        <v>0.99264660000000005</v>
      </c>
    </row>
    <row r="8299" spans="2:5" x14ac:dyDescent="0.25">
      <c r="B8299" s="39">
        <v>42908</v>
      </c>
      <c r="C8299" s="40" t="s">
        <v>153</v>
      </c>
      <c r="D8299" s="40">
        <v>43</v>
      </c>
      <c r="E8299" s="41">
        <v>0.99257870000000004</v>
      </c>
    </row>
    <row r="8300" spans="2:5" x14ac:dyDescent="0.25">
      <c r="B8300" s="39">
        <v>42908</v>
      </c>
      <c r="C8300" s="40" t="s">
        <v>153</v>
      </c>
      <c r="D8300" s="40">
        <v>44</v>
      </c>
      <c r="E8300" s="41">
        <v>0.99233280000000001</v>
      </c>
    </row>
    <row r="8301" spans="2:5" x14ac:dyDescent="0.25">
      <c r="B8301" s="39">
        <v>42908</v>
      </c>
      <c r="C8301" s="40" t="s">
        <v>153</v>
      </c>
      <c r="D8301" s="40">
        <v>45</v>
      </c>
      <c r="E8301" s="41">
        <v>0.99254370000000003</v>
      </c>
    </row>
    <row r="8302" spans="2:5" x14ac:dyDescent="0.25">
      <c r="B8302" s="39">
        <v>42908</v>
      </c>
      <c r="C8302" s="40" t="s">
        <v>153</v>
      </c>
      <c r="D8302" s="40">
        <v>46</v>
      </c>
      <c r="E8302" s="41">
        <v>0.99250959999999999</v>
      </c>
    </row>
    <row r="8303" spans="2:5" x14ac:dyDescent="0.25">
      <c r="B8303" s="39">
        <v>42908</v>
      </c>
      <c r="C8303" s="40" t="s">
        <v>153</v>
      </c>
      <c r="D8303" s="40">
        <v>47</v>
      </c>
      <c r="E8303" s="41">
        <v>0.99185489999999998</v>
      </c>
    </row>
    <row r="8304" spans="2:5" x14ac:dyDescent="0.25">
      <c r="B8304" s="39">
        <v>42908</v>
      </c>
      <c r="C8304" s="40" t="s">
        <v>153</v>
      </c>
      <c r="D8304" s="40">
        <v>48</v>
      </c>
      <c r="E8304" s="41">
        <v>0.99099899999999996</v>
      </c>
    </row>
    <row r="8305" spans="2:5" x14ac:dyDescent="0.25">
      <c r="B8305" s="39">
        <v>42909</v>
      </c>
      <c r="C8305" s="40" t="s">
        <v>153</v>
      </c>
      <c r="D8305" s="40">
        <v>1</v>
      </c>
      <c r="E8305" s="41">
        <v>0.99033150000000003</v>
      </c>
    </row>
    <row r="8306" spans="2:5" x14ac:dyDescent="0.25">
      <c r="B8306" s="39">
        <v>42909</v>
      </c>
      <c r="C8306" s="40" t="s">
        <v>153</v>
      </c>
      <c r="D8306" s="40">
        <v>2</v>
      </c>
      <c r="E8306" s="41">
        <v>0.9902261</v>
      </c>
    </row>
    <row r="8307" spans="2:5" x14ac:dyDescent="0.25">
      <c r="B8307" s="39">
        <v>42909</v>
      </c>
      <c r="C8307" s="40" t="s">
        <v>153</v>
      </c>
      <c r="D8307" s="40">
        <v>3</v>
      </c>
      <c r="E8307" s="41">
        <v>0.98952899999999999</v>
      </c>
    </row>
    <row r="8308" spans="2:5" x14ac:dyDescent="0.25">
      <c r="B8308" s="39">
        <v>42909</v>
      </c>
      <c r="C8308" s="40" t="s">
        <v>153</v>
      </c>
      <c r="D8308" s="40">
        <v>4</v>
      </c>
      <c r="E8308" s="41">
        <v>0.9892223</v>
      </c>
    </row>
    <row r="8309" spans="2:5" x14ac:dyDescent="0.25">
      <c r="B8309" s="39">
        <v>42909</v>
      </c>
      <c r="C8309" s="40" t="s">
        <v>153</v>
      </c>
      <c r="D8309" s="40">
        <v>5</v>
      </c>
      <c r="E8309" s="41">
        <v>0.9889985</v>
      </c>
    </row>
    <row r="8310" spans="2:5" x14ac:dyDescent="0.25">
      <c r="B8310" s="39">
        <v>42909</v>
      </c>
      <c r="C8310" s="40" t="s">
        <v>153</v>
      </c>
      <c r="D8310" s="40">
        <v>6</v>
      </c>
      <c r="E8310" s="41">
        <v>0.98888209999999999</v>
      </c>
    </row>
    <row r="8311" spans="2:5" x14ac:dyDescent="0.25">
      <c r="B8311" s="39">
        <v>42909</v>
      </c>
      <c r="C8311" s="40" t="s">
        <v>153</v>
      </c>
      <c r="D8311" s="40">
        <v>7</v>
      </c>
      <c r="E8311" s="41">
        <v>0.98866339999999997</v>
      </c>
    </row>
    <row r="8312" spans="2:5" x14ac:dyDescent="0.25">
      <c r="B8312" s="39">
        <v>42909</v>
      </c>
      <c r="C8312" s="40" t="s">
        <v>153</v>
      </c>
      <c r="D8312" s="40">
        <v>8</v>
      </c>
      <c r="E8312" s="41">
        <v>0.98834440000000001</v>
      </c>
    </row>
    <row r="8313" spans="2:5" x14ac:dyDescent="0.25">
      <c r="B8313" s="39">
        <v>42909</v>
      </c>
      <c r="C8313" s="40" t="s">
        <v>153</v>
      </c>
      <c r="D8313" s="40">
        <v>9</v>
      </c>
      <c r="E8313" s="41">
        <v>0.98807809999999996</v>
      </c>
    </row>
    <row r="8314" spans="2:5" x14ac:dyDescent="0.25">
      <c r="B8314" s="39">
        <v>42909</v>
      </c>
      <c r="C8314" s="40" t="s">
        <v>153</v>
      </c>
      <c r="D8314" s="40">
        <v>10</v>
      </c>
      <c r="E8314" s="41">
        <v>0.98805980000000004</v>
      </c>
    </row>
    <row r="8315" spans="2:5" x14ac:dyDescent="0.25">
      <c r="B8315" s="39">
        <v>42909</v>
      </c>
      <c r="C8315" s="40" t="s">
        <v>153</v>
      </c>
      <c r="D8315" s="40">
        <v>11</v>
      </c>
      <c r="E8315" s="41">
        <v>0.98843890000000001</v>
      </c>
    </row>
    <row r="8316" spans="2:5" x14ac:dyDescent="0.25">
      <c r="B8316" s="39">
        <v>42909</v>
      </c>
      <c r="C8316" s="40" t="s">
        <v>153</v>
      </c>
      <c r="D8316" s="40">
        <v>12</v>
      </c>
      <c r="E8316" s="41">
        <v>0.9887553</v>
      </c>
    </row>
    <row r="8317" spans="2:5" x14ac:dyDescent="0.25">
      <c r="B8317" s="39">
        <v>42909</v>
      </c>
      <c r="C8317" s="40" t="s">
        <v>153</v>
      </c>
      <c r="D8317" s="40">
        <v>13</v>
      </c>
      <c r="E8317" s="41">
        <v>0.98913200000000001</v>
      </c>
    </row>
    <row r="8318" spans="2:5" x14ac:dyDescent="0.25">
      <c r="B8318" s="39">
        <v>42909</v>
      </c>
      <c r="C8318" s="40" t="s">
        <v>153</v>
      </c>
      <c r="D8318" s="40">
        <v>14</v>
      </c>
      <c r="E8318" s="41">
        <v>0.98971030000000004</v>
      </c>
    </row>
    <row r="8319" spans="2:5" x14ac:dyDescent="0.25">
      <c r="B8319" s="39">
        <v>42909</v>
      </c>
      <c r="C8319" s="40" t="s">
        <v>153</v>
      </c>
      <c r="D8319" s="40">
        <v>15</v>
      </c>
      <c r="E8319" s="41">
        <v>0.99010640000000005</v>
      </c>
    </row>
    <row r="8320" spans="2:5" x14ac:dyDescent="0.25">
      <c r="B8320" s="39">
        <v>42909</v>
      </c>
      <c r="C8320" s="40" t="s">
        <v>153</v>
      </c>
      <c r="D8320" s="40">
        <v>16</v>
      </c>
      <c r="E8320" s="41">
        <v>0.99065590000000003</v>
      </c>
    </row>
    <row r="8321" spans="2:5" x14ac:dyDescent="0.25">
      <c r="B8321" s="39">
        <v>42909</v>
      </c>
      <c r="C8321" s="40" t="s">
        <v>153</v>
      </c>
      <c r="D8321" s="40">
        <v>17</v>
      </c>
      <c r="E8321" s="41">
        <v>0.9911913</v>
      </c>
    </row>
    <row r="8322" spans="2:5" x14ac:dyDescent="0.25">
      <c r="B8322" s="39">
        <v>42909</v>
      </c>
      <c r="C8322" s="40" t="s">
        <v>153</v>
      </c>
      <c r="D8322" s="40">
        <v>18</v>
      </c>
      <c r="E8322" s="41">
        <v>0.99104530000000002</v>
      </c>
    </row>
    <row r="8323" spans="2:5" x14ac:dyDescent="0.25">
      <c r="B8323" s="39">
        <v>42909</v>
      </c>
      <c r="C8323" s="40" t="s">
        <v>153</v>
      </c>
      <c r="D8323" s="40">
        <v>19</v>
      </c>
      <c r="E8323" s="41">
        <v>0.99074340000000005</v>
      </c>
    </row>
    <row r="8324" spans="2:5" x14ac:dyDescent="0.25">
      <c r="B8324" s="39">
        <v>42909</v>
      </c>
      <c r="C8324" s="40" t="s">
        <v>153</v>
      </c>
      <c r="D8324" s="40">
        <v>20</v>
      </c>
      <c r="E8324" s="41">
        <v>0.99109559999999997</v>
      </c>
    </row>
    <row r="8325" spans="2:5" x14ac:dyDescent="0.25">
      <c r="B8325" s="39">
        <v>42909</v>
      </c>
      <c r="C8325" s="40" t="s">
        <v>153</v>
      </c>
      <c r="D8325" s="40">
        <v>21</v>
      </c>
      <c r="E8325" s="41">
        <v>0.99144790000000005</v>
      </c>
    </row>
    <row r="8326" spans="2:5" x14ac:dyDescent="0.25">
      <c r="B8326" s="39">
        <v>42909</v>
      </c>
      <c r="C8326" s="40" t="s">
        <v>153</v>
      </c>
      <c r="D8326" s="40">
        <v>22</v>
      </c>
      <c r="E8326" s="41">
        <v>0.99094859999999996</v>
      </c>
    </row>
    <row r="8327" spans="2:5" x14ac:dyDescent="0.25">
      <c r="B8327" s="39">
        <v>42909</v>
      </c>
      <c r="C8327" s="40" t="s">
        <v>153</v>
      </c>
      <c r="D8327" s="40">
        <v>23</v>
      </c>
      <c r="E8327" s="41">
        <v>0.99113879999999999</v>
      </c>
    </row>
    <row r="8328" spans="2:5" x14ac:dyDescent="0.25">
      <c r="B8328" s="39">
        <v>42909</v>
      </c>
      <c r="C8328" s="40" t="s">
        <v>153</v>
      </c>
      <c r="D8328" s="40">
        <v>24</v>
      </c>
      <c r="E8328" s="41">
        <v>0.99101159999999999</v>
      </c>
    </row>
    <row r="8329" spans="2:5" x14ac:dyDescent="0.25">
      <c r="B8329" s="39">
        <v>42909</v>
      </c>
      <c r="C8329" s="40" t="s">
        <v>153</v>
      </c>
      <c r="D8329" s="40">
        <v>25</v>
      </c>
      <c r="E8329" s="41">
        <v>0.9908091</v>
      </c>
    </row>
    <row r="8330" spans="2:5" x14ac:dyDescent="0.25">
      <c r="B8330" s="39">
        <v>42909</v>
      </c>
      <c r="C8330" s="40" t="s">
        <v>153</v>
      </c>
      <c r="D8330" s="40">
        <v>26</v>
      </c>
      <c r="E8330" s="41">
        <v>0.99093730000000002</v>
      </c>
    </row>
    <row r="8331" spans="2:5" x14ac:dyDescent="0.25">
      <c r="B8331" s="39">
        <v>42909</v>
      </c>
      <c r="C8331" s="40" t="s">
        <v>153</v>
      </c>
      <c r="D8331" s="40">
        <v>27</v>
      </c>
      <c r="E8331" s="41">
        <v>0.99198220000000004</v>
      </c>
    </row>
    <row r="8332" spans="2:5" x14ac:dyDescent="0.25">
      <c r="B8332" s="39">
        <v>42909</v>
      </c>
      <c r="C8332" s="40" t="s">
        <v>153</v>
      </c>
      <c r="D8332" s="40">
        <v>28</v>
      </c>
      <c r="E8332" s="41">
        <v>0.99212829999999996</v>
      </c>
    </row>
    <row r="8333" spans="2:5" x14ac:dyDescent="0.25">
      <c r="B8333" s="39">
        <v>42909</v>
      </c>
      <c r="C8333" s="40" t="s">
        <v>153</v>
      </c>
      <c r="D8333" s="40">
        <v>29</v>
      </c>
      <c r="E8333" s="41">
        <v>0.99167000000000005</v>
      </c>
    </row>
    <row r="8334" spans="2:5" x14ac:dyDescent="0.25">
      <c r="B8334" s="39">
        <v>42909</v>
      </c>
      <c r="C8334" s="40" t="s">
        <v>153</v>
      </c>
      <c r="D8334" s="40">
        <v>30</v>
      </c>
      <c r="E8334" s="41">
        <v>0.99141539999999995</v>
      </c>
    </row>
    <row r="8335" spans="2:5" x14ac:dyDescent="0.25">
      <c r="B8335" s="39">
        <v>42909</v>
      </c>
      <c r="C8335" s="40" t="s">
        <v>153</v>
      </c>
      <c r="D8335" s="40">
        <v>31</v>
      </c>
      <c r="E8335" s="41">
        <v>0.99189380000000005</v>
      </c>
    </row>
    <row r="8336" spans="2:5" x14ac:dyDescent="0.25">
      <c r="B8336" s="39">
        <v>42909</v>
      </c>
      <c r="C8336" s="40" t="s">
        <v>153</v>
      </c>
      <c r="D8336" s="40">
        <v>32</v>
      </c>
      <c r="E8336" s="41">
        <v>0.99163860000000004</v>
      </c>
    </row>
    <row r="8337" spans="2:5" x14ac:dyDescent="0.25">
      <c r="B8337" s="39">
        <v>42909</v>
      </c>
      <c r="C8337" s="40" t="s">
        <v>153</v>
      </c>
      <c r="D8337" s="40">
        <v>33</v>
      </c>
      <c r="E8337" s="41">
        <v>0.99174399999999996</v>
      </c>
    </row>
    <row r="8338" spans="2:5" x14ac:dyDescent="0.25">
      <c r="B8338" s="39">
        <v>42909</v>
      </c>
      <c r="C8338" s="40" t="s">
        <v>153</v>
      </c>
      <c r="D8338" s="40">
        <v>34</v>
      </c>
      <c r="E8338" s="41">
        <v>0.9920059</v>
      </c>
    </row>
    <row r="8339" spans="2:5" x14ac:dyDescent="0.25">
      <c r="B8339" s="39">
        <v>42909</v>
      </c>
      <c r="C8339" s="40" t="s">
        <v>153</v>
      </c>
      <c r="D8339" s="40">
        <v>35</v>
      </c>
      <c r="E8339" s="41">
        <v>0.99181830000000004</v>
      </c>
    </row>
    <row r="8340" spans="2:5" x14ac:dyDescent="0.25">
      <c r="B8340" s="39">
        <v>42909</v>
      </c>
      <c r="C8340" s="40" t="s">
        <v>153</v>
      </c>
      <c r="D8340" s="40">
        <v>36</v>
      </c>
      <c r="E8340" s="41">
        <v>0.99168109999999998</v>
      </c>
    </row>
    <row r="8341" spans="2:5" x14ac:dyDescent="0.25">
      <c r="B8341" s="39">
        <v>42909</v>
      </c>
      <c r="C8341" s="40" t="s">
        <v>153</v>
      </c>
      <c r="D8341" s="40">
        <v>37</v>
      </c>
      <c r="E8341" s="41">
        <v>0.99186560000000001</v>
      </c>
    </row>
    <row r="8342" spans="2:5" x14ac:dyDescent="0.25">
      <c r="B8342" s="39">
        <v>42909</v>
      </c>
      <c r="C8342" s="40" t="s">
        <v>153</v>
      </c>
      <c r="D8342" s="40">
        <v>38</v>
      </c>
      <c r="E8342" s="41">
        <v>0.99202380000000001</v>
      </c>
    </row>
    <row r="8343" spans="2:5" x14ac:dyDescent="0.25">
      <c r="B8343" s="39">
        <v>42909</v>
      </c>
      <c r="C8343" s="40" t="s">
        <v>153</v>
      </c>
      <c r="D8343" s="40">
        <v>39</v>
      </c>
      <c r="E8343" s="41">
        <v>0.99211419999999995</v>
      </c>
    </row>
    <row r="8344" spans="2:5" x14ac:dyDescent="0.25">
      <c r="B8344" s="39">
        <v>42909</v>
      </c>
      <c r="C8344" s="40" t="s">
        <v>153</v>
      </c>
      <c r="D8344" s="40">
        <v>40</v>
      </c>
      <c r="E8344" s="41">
        <v>0.9921894</v>
      </c>
    </row>
    <row r="8345" spans="2:5" x14ac:dyDescent="0.25">
      <c r="B8345" s="39">
        <v>42909</v>
      </c>
      <c r="C8345" s="40" t="s">
        <v>153</v>
      </c>
      <c r="D8345" s="40">
        <v>41</v>
      </c>
      <c r="E8345" s="41">
        <v>0.99218410000000001</v>
      </c>
    </row>
    <row r="8346" spans="2:5" x14ac:dyDescent="0.25">
      <c r="B8346" s="39">
        <v>42909</v>
      </c>
      <c r="C8346" s="40" t="s">
        <v>153</v>
      </c>
      <c r="D8346" s="40">
        <v>42</v>
      </c>
      <c r="E8346" s="41">
        <v>0.99187420000000004</v>
      </c>
    </row>
    <row r="8347" spans="2:5" x14ac:dyDescent="0.25">
      <c r="B8347" s="39">
        <v>42909</v>
      </c>
      <c r="C8347" s="40" t="s">
        <v>153</v>
      </c>
      <c r="D8347" s="40">
        <v>43</v>
      </c>
      <c r="E8347" s="41">
        <v>0.99153210000000003</v>
      </c>
    </row>
    <row r="8348" spans="2:5" x14ac:dyDescent="0.25">
      <c r="B8348" s="39">
        <v>42909</v>
      </c>
      <c r="C8348" s="40" t="s">
        <v>153</v>
      </c>
      <c r="D8348" s="40">
        <v>44</v>
      </c>
      <c r="E8348" s="41">
        <v>0.99130549999999995</v>
      </c>
    </row>
    <row r="8349" spans="2:5" x14ac:dyDescent="0.25">
      <c r="B8349" s="39">
        <v>42909</v>
      </c>
      <c r="C8349" s="40" t="s">
        <v>153</v>
      </c>
      <c r="D8349" s="40">
        <v>45</v>
      </c>
      <c r="E8349" s="41">
        <v>0.99132129999999996</v>
      </c>
    </row>
    <row r="8350" spans="2:5" x14ac:dyDescent="0.25">
      <c r="B8350" s="39">
        <v>42909</v>
      </c>
      <c r="C8350" s="40" t="s">
        <v>153</v>
      </c>
      <c r="D8350" s="40">
        <v>46</v>
      </c>
      <c r="E8350" s="41">
        <v>0.99141420000000002</v>
      </c>
    </row>
    <row r="8351" spans="2:5" x14ac:dyDescent="0.25">
      <c r="B8351" s="39">
        <v>42909</v>
      </c>
      <c r="C8351" s="40" t="s">
        <v>153</v>
      </c>
      <c r="D8351" s="40">
        <v>47</v>
      </c>
      <c r="E8351" s="41">
        <v>0.99084320000000004</v>
      </c>
    </row>
    <row r="8352" spans="2:5" x14ac:dyDescent="0.25">
      <c r="B8352" s="39">
        <v>42909</v>
      </c>
      <c r="C8352" s="40" t="s">
        <v>153</v>
      </c>
      <c r="D8352" s="40">
        <v>48</v>
      </c>
      <c r="E8352" s="41">
        <v>0.99021970000000004</v>
      </c>
    </row>
    <row r="8353" spans="2:5" x14ac:dyDescent="0.25">
      <c r="B8353" s="39">
        <v>42910</v>
      </c>
      <c r="C8353" s="40" t="s">
        <v>153</v>
      </c>
      <c r="D8353" s="40">
        <v>1</v>
      </c>
      <c r="E8353" s="41">
        <v>0.98990730000000005</v>
      </c>
    </row>
    <row r="8354" spans="2:5" x14ac:dyDescent="0.25">
      <c r="B8354" s="39">
        <v>42910</v>
      </c>
      <c r="C8354" s="40" t="s">
        <v>153</v>
      </c>
      <c r="D8354" s="40">
        <v>2</v>
      </c>
      <c r="E8354" s="41">
        <v>0.98885789999999996</v>
      </c>
    </row>
    <row r="8355" spans="2:5" x14ac:dyDescent="0.25">
      <c r="B8355" s="39">
        <v>42910</v>
      </c>
      <c r="C8355" s="40" t="s">
        <v>153</v>
      </c>
      <c r="D8355" s="40">
        <v>3</v>
      </c>
      <c r="E8355" s="41">
        <v>0.98766609999999999</v>
      </c>
    </row>
    <row r="8356" spans="2:5" x14ac:dyDescent="0.25">
      <c r="B8356" s="39">
        <v>42910</v>
      </c>
      <c r="C8356" s="40" t="s">
        <v>153</v>
      </c>
      <c r="D8356" s="40">
        <v>4</v>
      </c>
      <c r="E8356" s="41">
        <v>0.98752010000000001</v>
      </c>
    </row>
    <row r="8357" spans="2:5" x14ac:dyDescent="0.25">
      <c r="B8357" s="39">
        <v>42910</v>
      </c>
      <c r="C8357" s="40" t="s">
        <v>153</v>
      </c>
      <c r="D8357" s="40">
        <v>5</v>
      </c>
      <c r="E8357" s="41">
        <v>0.98777150000000002</v>
      </c>
    </row>
    <row r="8358" spans="2:5" x14ac:dyDescent="0.25">
      <c r="B8358" s="39">
        <v>42910</v>
      </c>
      <c r="C8358" s="40" t="s">
        <v>153</v>
      </c>
      <c r="D8358" s="40">
        <v>6</v>
      </c>
      <c r="E8358" s="41">
        <v>0.98751940000000005</v>
      </c>
    </row>
    <row r="8359" spans="2:5" x14ac:dyDescent="0.25">
      <c r="B8359" s="39">
        <v>42910</v>
      </c>
      <c r="C8359" s="40" t="s">
        <v>153</v>
      </c>
      <c r="D8359" s="40">
        <v>7</v>
      </c>
      <c r="E8359" s="41">
        <v>0.98717429999999995</v>
      </c>
    </row>
    <row r="8360" spans="2:5" x14ac:dyDescent="0.25">
      <c r="B8360" s="39">
        <v>42910</v>
      </c>
      <c r="C8360" s="40" t="s">
        <v>153</v>
      </c>
      <c r="D8360" s="40">
        <v>8</v>
      </c>
      <c r="E8360" s="41">
        <v>0.98706260000000001</v>
      </c>
    </row>
    <row r="8361" spans="2:5" x14ac:dyDescent="0.25">
      <c r="B8361" s="39">
        <v>42910</v>
      </c>
      <c r="C8361" s="40" t="s">
        <v>153</v>
      </c>
      <c r="D8361" s="40">
        <v>9</v>
      </c>
      <c r="E8361" s="41">
        <v>0.98690860000000002</v>
      </c>
    </row>
    <row r="8362" spans="2:5" x14ac:dyDescent="0.25">
      <c r="B8362" s="39">
        <v>42910</v>
      </c>
      <c r="C8362" s="40" t="s">
        <v>153</v>
      </c>
      <c r="D8362" s="40">
        <v>10</v>
      </c>
      <c r="E8362" s="41">
        <v>0.9864404</v>
      </c>
    </row>
    <row r="8363" spans="2:5" x14ac:dyDescent="0.25">
      <c r="B8363" s="39">
        <v>42910</v>
      </c>
      <c r="C8363" s="40" t="s">
        <v>153</v>
      </c>
      <c r="D8363" s="40">
        <v>11</v>
      </c>
      <c r="E8363" s="41">
        <v>0.98689850000000001</v>
      </c>
    </row>
    <row r="8364" spans="2:5" x14ac:dyDescent="0.25">
      <c r="B8364" s="39">
        <v>42910</v>
      </c>
      <c r="C8364" s="40" t="s">
        <v>153</v>
      </c>
      <c r="D8364" s="40">
        <v>12</v>
      </c>
      <c r="E8364" s="41">
        <v>0.98729880000000003</v>
      </c>
    </row>
    <row r="8365" spans="2:5" x14ac:dyDescent="0.25">
      <c r="B8365" s="39">
        <v>42910</v>
      </c>
      <c r="C8365" s="40" t="s">
        <v>153</v>
      </c>
      <c r="D8365" s="40">
        <v>13</v>
      </c>
      <c r="E8365" s="41">
        <v>0.98784450000000001</v>
      </c>
    </row>
    <row r="8366" spans="2:5" x14ac:dyDescent="0.25">
      <c r="B8366" s="39">
        <v>42910</v>
      </c>
      <c r="C8366" s="40" t="s">
        <v>153</v>
      </c>
      <c r="D8366" s="40">
        <v>14</v>
      </c>
      <c r="E8366" s="41">
        <v>0.98797460000000004</v>
      </c>
    </row>
    <row r="8367" spans="2:5" x14ac:dyDescent="0.25">
      <c r="B8367" s="39">
        <v>42910</v>
      </c>
      <c r="C8367" s="40" t="s">
        <v>153</v>
      </c>
      <c r="D8367" s="40">
        <v>15</v>
      </c>
      <c r="E8367" s="41">
        <v>0.98819889999999999</v>
      </c>
    </row>
    <row r="8368" spans="2:5" x14ac:dyDescent="0.25">
      <c r="B8368" s="39">
        <v>42910</v>
      </c>
      <c r="C8368" s="40" t="s">
        <v>153</v>
      </c>
      <c r="D8368" s="40">
        <v>16</v>
      </c>
      <c r="E8368" s="41">
        <v>0.98872499999999997</v>
      </c>
    </row>
    <row r="8369" spans="2:5" x14ac:dyDescent="0.25">
      <c r="B8369" s="39">
        <v>42910</v>
      </c>
      <c r="C8369" s="40" t="s">
        <v>153</v>
      </c>
      <c r="D8369" s="40">
        <v>17</v>
      </c>
      <c r="E8369" s="41">
        <v>0.98989360000000004</v>
      </c>
    </row>
    <row r="8370" spans="2:5" x14ac:dyDescent="0.25">
      <c r="B8370" s="39">
        <v>42910</v>
      </c>
      <c r="C8370" s="40" t="s">
        <v>153</v>
      </c>
      <c r="D8370" s="40">
        <v>18</v>
      </c>
      <c r="E8370" s="41">
        <v>0.99065579999999998</v>
      </c>
    </row>
    <row r="8371" spans="2:5" x14ac:dyDescent="0.25">
      <c r="B8371" s="39">
        <v>42910</v>
      </c>
      <c r="C8371" s="40" t="s">
        <v>153</v>
      </c>
      <c r="D8371" s="40">
        <v>19</v>
      </c>
      <c r="E8371" s="41">
        <v>0.99023050000000001</v>
      </c>
    </row>
    <row r="8372" spans="2:5" x14ac:dyDescent="0.25">
      <c r="B8372" s="39">
        <v>42910</v>
      </c>
      <c r="C8372" s="40" t="s">
        <v>153</v>
      </c>
      <c r="D8372" s="40">
        <v>20</v>
      </c>
      <c r="E8372" s="41">
        <v>0.99026029999999998</v>
      </c>
    </row>
    <row r="8373" spans="2:5" x14ac:dyDescent="0.25">
      <c r="B8373" s="39">
        <v>42910</v>
      </c>
      <c r="C8373" s="40" t="s">
        <v>153</v>
      </c>
      <c r="D8373" s="40">
        <v>21</v>
      </c>
      <c r="E8373" s="41">
        <v>0.99015359999999997</v>
      </c>
    </row>
    <row r="8374" spans="2:5" x14ac:dyDescent="0.25">
      <c r="B8374" s="39">
        <v>42910</v>
      </c>
      <c r="C8374" s="40" t="s">
        <v>153</v>
      </c>
      <c r="D8374" s="40">
        <v>22</v>
      </c>
      <c r="E8374" s="41">
        <v>0.99043700000000001</v>
      </c>
    </row>
    <row r="8375" spans="2:5" x14ac:dyDescent="0.25">
      <c r="B8375" s="39">
        <v>42910</v>
      </c>
      <c r="C8375" s="40" t="s">
        <v>153</v>
      </c>
      <c r="D8375" s="40">
        <v>23</v>
      </c>
      <c r="E8375" s="41">
        <v>0.99042330000000001</v>
      </c>
    </row>
    <row r="8376" spans="2:5" x14ac:dyDescent="0.25">
      <c r="B8376" s="39">
        <v>42910</v>
      </c>
      <c r="C8376" s="40" t="s">
        <v>153</v>
      </c>
      <c r="D8376" s="40">
        <v>24</v>
      </c>
      <c r="E8376" s="41">
        <v>0.99036440000000003</v>
      </c>
    </row>
    <row r="8377" spans="2:5" x14ac:dyDescent="0.25">
      <c r="B8377" s="39">
        <v>42910</v>
      </c>
      <c r="C8377" s="40" t="s">
        <v>153</v>
      </c>
      <c r="D8377" s="40">
        <v>25</v>
      </c>
      <c r="E8377" s="41">
        <v>0.99032379999999998</v>
      </c>
    </row>
    <row r="8378" spans="2:5" x14ac:dyDescent="0.25">
      <c r="B8378" s="39">
        <v>42910</v>
      </c>
      <c r="C8378" s="40" t="s">
        <v>153</v>
      </c>
      <c r="D8378" s="40">
        <v>26</v>
      </c>
      <c r="E8378" s="41">
        <v>0.99023609999999995</v>
      </c>
    </row>
    <row r="8379" spans="2:5" x14ac:dyDescent="0.25">
      <c r="B8379" s="39">
        <v>42910</v>
      </c>
      <c r="C8379" s="40" t="s">
        <v>153</v>
      </c>
      <c r="D8379" s="40">
        <v>27</v>
      </c>
      <c r="E8379" s="41">
        <v>0.98992049999999998</v>
      </c>
    </row>
    <row r="8380" spans="2:5" x14ac:dyDescent="0.25">
      <c r="B8380" s="39">
        <v>42910</v>
      </c>
      <c r="C8380" s="40" t="s">
        <v>153</v>
      </c>
      <c r="D8380" s="40">
        <v>28</v>
      </c>
      <c r="E8380" s="41">
        <v>0.98953259999999998</v>
      </c>
    </row>
    <row r="8381" spans="2:5" x14ac:dyDescent="0.25">
      <c r="B8381" s="39">
        <v>42910</v>
      </c>
      <c r="C8381" s="40" t="s">
        <v>153</v>
      </c>
      <c r="D8381" s="40">
        <v>29</v>
      </c>
      <c r="E8381" s="41">
        <v>0.98944569999999998</v>
      </c>
    </row>
    <row r="8382" spans="2:5" x14ac:dyDescent="0.25">
      <c r="B8382" s="39">
        <v>42910</v>
      </c>
      <c r="C8382" s="40" t="s">
        <v>153</v>
      </c>
      <c r="D8382" s="40">
        <v>30</v>
      </c>
      <c r="E8382" s="41">
        <v>0.98962899999999998</v>
      </c>
    </row>
    <row r="8383" spans="2:5" x14ac:dyDescent="0.25">
      <c r="B8383" s="39">
        <v>42910</v>
      </c>
      <c r="C8383" s="40" t="s">
        <v>153</v>
      </c>
      <c r="D8383" s="40">
        <v>31</v>
      </c>
      <c r="E8383" s="41">
        <v>0.98933450000000001</v>
      </c>
    </row>
    <row r="8384" spans="2:5" x14ac:dyDescent="0.25">
      <c r="B8384" s="39">
        <v>42910</v>
      </c>
      <c r="C8384" s="40" t="s">
        <v>153</v>
      </c>
      <c r="D8384" s="40">
        <v>32</v>
      </c>
      <c r="E8384" s="41">
        <v>0.98931190000000002</v>
      </c>
    </row>
    <row r="8385" spans="2:5" x14ac:dyDescent="0.25">
      <c r="B8385" s="39">
        <v>42910</v>
      </c>
      <c r="C8385" s="40" t="s">
        <v>153</v>
      </c>
      <c r="D8385" s="40">
        <v>33</v>
      </c>
      <c r="E8385" s="41">
        <v>0.98926910000000001</v>
      </c>
    </row>
    <row r="8386" spans="2:5" x14ac:dyDescent="0.25">
      <c r="B8386" s="39">
        <v>42910</v>
      </c>
      <c r="C8386" s="40" t="s">
        <v>153</v>
      </c>
      <c r="D8386" s="40">
        <v>34</v>
      </c>
      <c r="E8386" s="41">
        <v>0.98971690000000001</v>
      </c>
    </row>
    <row r="8387" spans="2:5" x14ac:dyDescent="0.25">
      <c r="B8387" s="39">
        <v>42910</v>
      </c>
      <c r="C8387" s="40" t="s">
        <v>153</v>
      </c>
      <c r="D8387" s="40">
        <v>35</v>
      </c>
      <c r="E8387" s="41">
        <v>0.98994599999999999</v>
      </c>
    </row>
    <row r="8388" spans="2:5" x14ac:dyDescent="0.25">
      <c r="B8388" s="39">
        <v>42910</v>
      </c>
      <c r="C8388" s="40" t="s">
        <v>153</v>
      </c>
      <c r="D8388" s="40">
        <v>36</v>
      </c>
      <c r="E8388" s="41">
        <v>0.98994789999999999</v>
      </c>
    </row>
    <row r="8389" spans="2:5" x14ac:dyDescent="0.25">
      <c r="B8389" s="39">
        <v>42910</v>
      </c>
      <c r="C8389" s="40" t="s">
        <v>153</v>
      </c>
      <c r="D8389" s="40">
        <v>37</v>
      </c>
      <c r="E8389" s="41">
        <v>0.98987000000000003</v>
      </c>
    </row>
    <row r="8390" spans="2:5" x14ac:dyDescent="0.25">
      <c r="B8390" s="39">
        <v>42910</v>
      </c>
      <c r="C8390" s="40" t="s">
        <v>153</v>
      </c>
      <c r="D8390" s="40">
        <v>38</v>
      </c>
      <c r="E8390" s="41">
        <v>0.98986419999999997</v>
      </c>
    </row>
    <row r="8391" spans="2:5" x14ac:dyDescent="0.25">
      <c r="B8391" s="39">
        <v>42910</v>
      </c>
      <c r="C8391" s="40" t="s">
        <v>153</v>
      </c>
      <c r="D8391" s="40">
        <v>39</v>
      </c>
      <c r="E8391" s="41">
        <v>0.98972789999999999</v>
      </c>
    </row>
    <row r="8392" spans="2:5" x14ac:dyDescent="0.25">
      <c r="B8392" s="39">
        <v>42910</v>
      </c>
      <c r="C8392" s="40" t="s">
        <v>153</v>
      </c>
      <c r="D8392" s="40">
        <v>40</v>
      </c>
      <c r="E8392" s="41">
        <v>0.98952099999999998</v>
      </c>
    </row>
    <row r="8393" spans="2:5" x14ac:dyDescent="0.25">
      <c r="B8393" s="39">
        <v>42910</v>
      </c>
      <c r="C8393" s="40" t="s">
        <v>153</v>
      </c>
      <c r="D8393" s="40">
        <v>41</v>
      </c>
      <c r="E8393" s="41">
        <v>0.98987769999999997</v>
      </c>
    </row>
    <row r="8394" spans="2:5" x14ac:dyDescent="0.25">
      <c r="B8394" s="39">
        <v>42910</v>
      </c>
      <c r="C8394" s="40" t="s">
        <v>153</v>
      </c>
      <c r="D8394" s="40">
        <v>42</v>
      </c>
      <c r="E8394" s="41">
        <v>0.98995920000000004</v>
      </c>
    </row>
    <row r="8395" spans="2:5" x14ac:dyDescent="0.25">
      <c r="B8395" s="39">
        <v>42910</v>
      </c>
      <c r="C8395" s="40" t="s">
        <v>153</v>
      </c>
      <c r="D8395" s="40">
        <v>43</v>
      </c>
      <c r="E8395" s="41">
        <v>0.98989210000000005</v>
      </c>
    </row>
    <row r="8396" spans="2:5" x14ac:dyDescent="0.25">
      <c r="B8396" s="39">
        <v>42910</v>
      </c>
      <c r="C8396" s="40" t="s">
        <v>153</v>
      </c>
      <c r="D8396" s="40">
        <v>44</v>
      </c>
      <c r="E8396" s="41">
        <v>0.9897089</v>
      </c>
    </row>
    <row r="8397" spans="2:5" x14ac:dyDescent="0.25">
      <c r="B8397" s="39">
        <v>42910</v>
      </c>
      <c r="C8397" s="40" t="s">
        <v>153</v>
      </c>
      <c r="D8397" s="40">
        <v>45</v>
      </c>
      <c r="E8397" s="41">
        <v>0.99009519999999995</v>
      </c>
    </row>
    <row r="8398" spans="2:5" x14ac:dyDescent="0.25">
      <c r="B8398" s="39">
        <v>42910</v>
      </c>
      <c r="C8398" s="40" t="s">
        <v>153</v>
      </c>
      <c r="D8398" s="40">
        <v>46</v>
      </c>
      <c r="E8398" s="41">
        <v>0.9902029</v>
      </c>
    </row>
    <row r="8399" spans="2:5" x14ac:dyDescent="0.25">
      <c r="B8399" s="39">
        <v>42910</v>
      </c>
      <c r="C8399" s="40" t="s">
        <v>153</v>
      </c>
      <c r="D8399" s="40">
        <v>47</v>
      </c>
      <c r="E8399" s="41">
        <v>0.9897688</v>
      </c>
    </row>
    <row r="8400" spans="2:5" x14ac:dyDescent="0.25">
      <c r="B8400" s="39">
        <v>42910</v>
      </c>
      <c r="C8400" s="40" t="s">
        <v>153</v>
      </c>
      <c r="D8400" s="40">
        <v>48</v>
      </c>
      <c r="E8400" s="41">
        <v>0.98896059999999997</v>
      </c>
    </row>
    <row r="8401" spans="2:5" x14ac:dyDescent="0.25">
      <c r="B8401" s="39">
        <v>42911</v>
      </c>
      <c r="C8401" s="40" t="s">
        <v>153</v>
      </c>
      <c r="D8401" s="40">
        <v>1</v>
      </c>
      <c r="E8401" s="41">
        <v>0.98857300000000004</v>
      </c>
    </row>
    <row r="8402" spans="2:5" x14ac:dyDescent="0.25">
      <c r="B8402" s="39">
        <v>42911</v>
      </c>
      <c r="C8402" s="40" t="s">
        <v>153</v>
      </c>
      <c r="D8402" s="40">
        <v>2</v>
      </c>
      <c r="E8402" s="41">
        <v>0.98860910000000002</v>
      </c>
    </row>
    <row r="8403" spans="2:5" x14ac:dyDescent="0.25">
      <c r="B8403" s="39">
        <v>42911</v>
      </c>
      <c r="C8403" s="40" t="s">
        <v>153</v>
      </c>
      <c r="D8403" s="40">
        <v>3</v>
      </c>
      <c r="E8403" s="41">
        <v>0.98883929999999998</v>
      </c>
    </row>
    <row r="8404" spans="2:5" x14ac:dyDescent="0.25">
      <c r="B8404" s="39">
        <v>42911</v>
      </c>
      <c r="C8404" s="40" t="s">
        <v>153</v>
      </c>
      <c r="D8404" s="40">
        <v>4</v>
      </c>
      <c r="E8404" s="41">
        <v>0.98874059999999997</v>
      </c>
    </row>
    <row r="8405" spans="2:5" x14ac:dyDescent="0.25">
      <c r="B8405" s="39">
        <v>42911</v>
      </c>
      <c r="C8405" s="40" t="s">
        <v>153</v>
      </c>
      <c r="D8405" s="40">
        <v>5</v>
      </c>
      <c r="E8405" s="41">
        <v>0.98847839999999998</v>
      </c>
    </row>
    <row r="8406" spans="2:5" x14ac:dyDescent="0.25">
      <c r="B8406" s="39">
        <v>42911</v>
      </c>
      <c r="C8406" s="40" t="s">
        <v>153</v>
      </c>
      <c r="D8406" s="40">
        <v>6</v>
      </c>
      <c r="E8406" s="41">
        <v>0.98841860000000004</v>
      </c>
    </row>
    <row r="8407" spans="2:5" x14ac:dyDescent="0.25">
      <c r="B8407" s="39">
        <v>42911</v>
      </c>
      <c r="C8407" s="40" t="s">
        <v>153</v>
      </c>
      <c r="D8407" s="40">
        <v>7</v>
      </c>
      <c r="E8407" s="41">
        <v>0.98869890000000005</v>
      </c>
    </row>
    <row r="8408" spans="2:5" x14ac:dyDescent="0.25">
      <c r="B8408" s="39">
        <v>42911</v>
      </c>
      <c r="C8408" s="40" t="s">
        <v>153</v>
      </c>
      <c r="D8408" s="40">
        <v>8</v>
      </c>
      <c r="E8408" s="41">
        <v>0.98871189999999998</v>
      </c>
    </row>
    <row r="8409" spans="2:5" x14ac:dyDescent="0.25">
      <c r="B8409" s="39">
        <v>42911</v>
      </c>
      <c r="C8409" s="40" t="s">
        <v>153</v>
      </c>
      <c r="D8409" s="40">
        <v>9</v>
      </c>
      <c r="E8409" s="41">
        <v>0.9886412</v>
      </c>
    </row>
    <row r="8410" spans="2:5" x14ac:dyDescent="0.25">
      <c r="B8410" s="39">
        <v>42911</v>
      </c>
      <c r="C8410" s="40" t="s">
        <v>153</v>
      </c>
      <c r="D8410" s="40">
        <v>10</v>
      </c>
      <c r="E8410" s="41">
        <v>0.98807089999999997</v>
      </c>
    </row>
    <row r="8411" spans="2:5" x14ac:dyDescent="0.25">
      <c r="B8411" s="39">
        <v>42911</v>
      </c>
      <c r="C8411" s="40" t="s">
        <v>153</v>
      </c>
      <c r="D8411" s="40">
        <v>11</v>
      </c>
      <c r="E8411" s="41">
        <v>0.98845700000000003</v>
      </c>
    </row>
    <row r="8412" spans="2:5" x14ac:dyDescent="0.25">
      <c r="B8412" s="39">
        <v>42911</v>
      </c>
      <c r="C8412" s="40" t="s">
        <v>153</v>
      </c>
      <c r="D8412" s="40">
        <v>12</v>
      </c>
      <c r="E8412" s="41">
        <v>0.98932759999999997</v>
      </c>
    </row>
    <row r="8413" spans="2:5" x14ac:dyDescent="0.25">
      <c r="B8413" s="39">
        <v>42911</v>
      </c>
      <c r="C8413" s="40" t="s">
        <v>153</v>
      </c>
      <c r="D8413" s="40">
        <v>13</v>
      </c>
      <c r="E8413" s="41">
        <v>0.98927030000000005</v>
      </c>
    </row>
    <row r="8414" spans="2:5" x14ac:dyDescent="0.25">
      <c r="B8414" s="39">
        <v>42911</v>
      </c>
      <c r="C8414" s="40" t="s">
        <v>153</v>
      </c>
      <c r="D8414" s="40">
        <v>14</v>
      </c>
      <c r="E8414" s="41">
        <v>0.98926389999999997</v>
      </c>
    </row>
    <row r="8415" spans="2:5" x14ac:dyDescent="0.25">
      <c r="B8415" s="39">
        <v>42911</v>
      </c>
      <c r="C8415" s="40" t="s">
        <v>153</v>
      </c>
      <c r="D8415" s="40">
        <v>15</v>
      </c>
      <c r="E8415" s="41">
        <v>0.98951719999999999</v>
      </c>
    </row>
    <row r="8416" spans="2:5" x14ac:dyDescent="0.25">
      <c r="B8416" s="39">
        <v>42911</v>
      </c>
      <c r="C8416" s="40" t="s">
        <v>153</v>
      </c>
      <c r="D8416" s="40">
        <v>16</v>
      </c>
      <c r="E8416" s="41">
        <v>0.98997659999999998</v>
      </c>
    </row>
    <row r="8417" spans="2:5" x14ac:dyDescent="0.25">
      <c r="B8417" s="39">
        <v>42911</v>
      </c>
      <c r="C8417" s="40" t="s">
        <v>153</v>
      </c>
      <c r="D8417" s="40">
        <v>17</v>
      </c>
      <c r="E8417" s="41">
        <v>0.98910520000000002</v>
      </c>
    </row>
    <row r="8418" spans="2:5" x14ac:dyDescent="0.25">
      <c r="B8418" s="39">
        <v>42911</v>
      </c>
      <c r="C8418" s="40" t="s">
        <v>153</v>
      </c>
      <c r="D8418" s="40">
        <v>18</v>
      </c>
      <c r="E8418" s="41">
        <v>0.98936880000000005</v>
      </c>
    </row>
    <row r="8419" spans="2:5" x14ac:dyDescent="0.25">
      <c r="B8419" s="39">
        <v>42911</v>
      </c>
      <c r="C8419" s="40" t="s">
        <v>153</v>
      </c>
      <c r="D8419" s="40">
        <v>19</v>
      </c>
      <c r="E8419" s="41">
        <v>0.98970789999999997</v>
      </c>
    </row>
    <row r="8420" spans="2:5" x14ac:dyDescent="0.25">
      <c r="B8420" s="39">
        <v>42911</v>
      </c>
      <c r="C8420" s="40" t="s">
        <v>153</v>
      </c>
      <c r="D8420" s="40">
        <v>20</v>
      </c>
      <c r="E8420" s="41">
        <v>0.98999159999999997</v>
      </c>
    </row>
    <row r="8421" spans="2:5" x14ac:dyDescent="0.25">
      <c r="B8421" s="39">
        <v>42911</v>
      </c>
      <c r="C8421" s="40" t="s">
        <v>153</v>
      </c>
      <c r="D8421" s="40">
        <v>21</v>
      </c>
      <c r="E8421" s="41">
        <v>0.9901257</v>
      </c>
    </row>
    <row r="8422" spans="2:5" x14ac:dyDescent="0.25">
      <c r="B8422" s="39">
        <v>42911</v>
      </c>
      <c r="C8422" s="40" t="s">
        <v>153</v>
      </c>
      <c r="D8422" s="40">
        <v>22</v>
      </c>
      <c r="E8422" s="41">
        <v>0.99042390000000002</v>
      </c>
    </row>
    <row r="8423" spans="2:5" x14ac:dyDescent="0.25">
      <c r="B8423" s="39">
        <v>42911</v>
      </c>
      <c r="C8423" s="40" t="s">
        <v>153</v>
      </c>
      <c r="D8423" s="40">
        <v>23</v>
      </c>
      <c r="E8423" s="41">
        <v>0.99047629999999998</v>
      </c>
    </row>
    <row r="8424" spans="2:5" x14ac:dyDescent="0.25">
      <c r="B8424" s="39">
        <v>42911</v>
      </c>
      <c r="C8424" s="40" t="s">
        <v>153</v>
      </c>
      <c r="D8424" s="40">
        <v>24</v>
      </c>
      <c r="E8424" s="41">
        <v>0.99032909999999996</v>
      </c>
    </row>
    <row r="8425" spans="2:5" x14ac:dyDescent="0.25">
      <c r="B8425" s="39">
        <v>42911</v>
      </c>
      <c r="C8425" s="40" t="s">
        <v>153</v>
      </c>
      <c r="D8425" s="40">
        <v>25</v>
      </c>
      <c r="E8425" s="41">
        <v>0.99047890000000005</v>
      </c>
    </row>
    <row r="8426" spans="2:5" x14ac:dyDescent="0.25">
      <c r="B8426" s="39">
        <v>42911</v>
      </c>
      <c r="C8426" s="40" t="s">
        <v>153</v>
      </c>
      <c r="D8426" s="40">
        <v>26</v>
      </c>
      <c r="E8426" s="41">
        <v>0.99040660000000003</v>
      </c>
    </row>
    <row r="8427" spans="2:5" x14ac:dyDescent="0.25">
      <c r="B8427" s="39">
        <v>42911</v>
      </c>
      <c r="C8427" s="40" t="s">
        <v>153</v>
      </c>
      <c r="D8427" s="40">
        <v>27</v>
      </c>
      <c r="E8427" s="41">
        <v>0.99066969999999999</v>
      </c>
    </row>
    <row r="8428" spans="2:5" x14ac:dyDescent="0.25">
      <c r="B8428" s="39">
        <v>42911</v>
      </c>
      <c r="C8428" s="40" t="s">
        <v>153</v>
      </c>
      <c r="D8428" s="40">
        <v>28</v>
      </c>
      <c r="E8428" s="41">
        <v>0.99028819999999995</v>
      </c>
    </row>
    <row r="8429" spans="2:5" x14ac:dyDescent="0.25">
      <c r="B8429" s="39">
        <v>42911</v>
      </c>
      <c r="C8429" s="40" t="s">
        <v>153</v>
      </c>
      <c r="D8429" s="40">
        <v>29</v>
      </c>
      <c r="E8429" s="41">
        <v>0.98973840000000002</v>
      </c>
    </row>
    <row r="8430" spans="2:5" x14ac:dyDescent="0.25">
      <c r="B8430" s="39">
        <v>42911</v>
      </c>
      <c r="C8430" s="40" t="s">
        <v>153</v>
      </c>
      <c r="D8430" s="40">
        <v>30</v>
      </c>
      <c r="E8430" s="41">
        <v>0.98972590000000005</v>
      </c>
    </row>
    <row r="8431" spans="2:5" x14ac:dyDescent="0.25">
      <c r="B8431" s="39">
        <v>42911</v>
      </c>
      <c r="C8431" s="40" t="s">
        <v>153</v>
      </c>
      <c r="D8431" s="40">
        <v>31</v>
      </c>
      <c r="E8431" s="41">
        <v>0.98969079999999998</v>
      </c>
    </row>
    <row r="8432" spans="2:5" x14ac:dyDescent="0.25">
      <c r="B8432" s="39">
        <v>42911</v>
      </c>
      <c r="C8432" s="40" t="s">
        <v>153</v>
      </c>
      <c r="D8432" s="40">
        <v>32</v>
      </c>
      <c r="E8432" s="41">
        <v>0.98992639999999998</v>
      </c>
    </row>
    <row r="8433" spans="2:5" x14ac:dyDescent="0.25">
      <c r="B8433" s="39">
        <v>42911</v>
      </c>
      <c r="C8433" s="40" t="s">
        <v>153</v>
      </c>
      <c r="D8433" s="40">
        <v>33</v>
      </c>
      <c r="E8433" s="41">
        <v>0.99027350000000003</v>
      </c>
    </row>
    <row r="8434" spans="2:5" x14ac:dyDescent="0.25">
      <c r="B8434" s="39">
        <v>42911</v>
      </c>
      <c r="C8434" s="40" t="s">
        <v>153</v>
      </c>
      <c r="D8434" s="40">
        <v>34</v>
      </c>
      <c r="E8434" s="41">
        <v>0.99053619999999998</v>
      </c>
    </row>
    <row r="8435" spans="2:5" x14ac:dyDescent="0.25">
      <c r="B8435" s="39">
        <v>42911</v>
      </c>
      <c r="C8435" s="40" t="s">
        <v>153</v>
      </c>
      <c r="D8435" s="40">
        <v>35</v>
      </c>
      <c r="E8435" s="41">
        <v>0.9903651</v>
      </c>
    </row>
    <row r="8436" spans="2:5" x14ac:dyDescent="0.25">
      <c r="B8436" s="39">
        <v>42911</v>
      </c>
      <c r="C8436" s="40" t="s">
        <v>153</v>
      </c>
      <c r="D8436" s="40">
        <v>36</v>
      </c>
      <c r="E8436" s="41">
        <v>0.98985230000000002</v>
      </c>
    </row>
    <row r="8437" spans="2:5" x14ac:dyDescent="0.25">
      <c r="B8437" s="39">
        <v>42911</v>
      </c>
      <c r="C8437" s="40" t="s">
        <v>153</v>
      </c>
      <c r="D8437" s="40">
        <v>37</v>
      </c>
      <c r="E8437" s="41">
        <v>0.99059370000000002</v>
      </c>
    </row>
    <row r="8438" spans="2:5" x14ac:dyDescent="0.25">
      <c r="B8438" s="39">
        <v>42911</v>
      </c>
      <c r="C8438" s="40" t="s">
        <v>153</v>
      </c>
      <c r="D8438" s="40">
        <v>38</v>
      </c>
      <c r="E8438" s="41">
        <v>0.99023660000000002</v>
      </c>
    </row>
    <row r="8439" spans="2:5" x14ac:dyDescent="0.25">
      <c r="B8439" s="39">
        <v>42911</v>
      </c>
      <c r="C8439" s="40" t="s">
        <v>153</v>
      </c>
      <c r="D8439" s="40">
        <v>39</v>
      </c>
      <c r="E8439" s="41">
        <v>0.99050550000000004</v>
      </c>
    </row>
    <row r="8440" spans="2:5" x14ac:dyDescent="0.25">
      <c r="B8440" s="39">
        <v>42911</v>
      </c>
      <c r="C8440" s="40" t="s">
        <v>153</v>
      </c>
      <c r="D8440" s="40">
        <v>40</v>
      </c>
      <c r="E8440" s="41">
        <v>0.99109170000000002</v>
      </c>
    </row>
    <row r="8441" spans="2:5" x14ac:dyDescent="0.25">
      <c r="B8441" s="39">
        <v>42911</v>
      </c>
      <c r="C8441" s="40" t="s">
        <v>153</v>
      </c>
      <c r="D8441" s="40">
        <v>41</v>
      </c>
      <c r="E8441" s="41">
        <v>0.99129310000000004</v>
      </c>
    </row>
    <row r="8442" spans="2:5" x14ac:dyDescent="0.25">
      <c r="B8442" s="39">
        <v>42911</v>
      </c>
      <c r="C8442" s="40" t="s">
        <v>153</v>
      </c>
      <c r="D8442" s="40">
        <v>42</v>
      </c>
      <c r="E8442" s="41">
        <v>0.99174759999999995</v>
      </c>
    </row>
    <row r="8443" spans="2:5" x14ac:dyDescent="0.25">
      <c r="B8443" s="39">
        <v>42911</v>
      </c>
      <c r="C8443" s="40" t="s">
        <v>153</v>
      </c>
      <c r="D8443" s="40">
        <v>43</v>
      </c>
      <c r="E8443" s="41">
        <v>0.99184320000000004</v>
      </c>
    </row>
    <row r="8444" spans="2:5" x14ac:dyDescent="0.25">
      <c r="B8444" s="39">
        <v>42911</v>
      </c>
      <c r="C8444" s="40" t="s">
        <v>153</v>
      </c>
      <c r="D8444" s="40">
        <v>44</v>
      </c>
      <c r="E8444" s="41">
        <v>0.99162079999999997</v>
      </c>
    </row>
    <row r="8445" spans="2:5" x14ac:dyDescent="0.25">
      <c r="B8445" s="39">
        <v>42911</v>
      </c>
      <c r="C8445" s="40" t="s">
        <v>153</v>
      </c>
      <c r="D8445" s="40">
        <v>45</v>
      </c>
      <c r="E8445" s="41">
        <v>0.9915349</v>
      </c>
    </row>
    <row r="8446" spans="2:5" x14ac:dyDescent="0.25">
      <c r="B8446" s="39">
        <v>42911</v>
      </c>
      <c r="C8446" s="40" t="s">
        <v>153</v>
      </c>
      <c r="D8446" s="40">
        <v>46</v>
      </c>
      <c r="E8446" s="41">
        <v>0.99160910000000002</v>
      </c>
    </row>
    <row r="8447" spans="2:5" x14ac:dyDescent="0.25">
      <c r="B8447" s="39">
        <v>42911</v>
      </c>
      <c r="C8447" s="40" t="s">
        <v>153</v>
      </c>
      <c r="D8447" s="40">
        <v>47</v>
      </c>
      <c r="E8447" s="41">
        <v>0.99162689999999998</v>
      </c>
    </row>
    <row r="8448" spans="2:5" x14ac:dyDescent="0.25">
      <c r="B8448" s="39">
        <v>42911</v>
      </c>
      <c r="C8448" s="40" t="s">
        <v>153</v>
      </c>
      <c r="D8448" s="40">
        <v>48</v>
      </c>
      <c r="E8448" s="41">
        <v>0.99149750000000003</v>
      </c>
    </row>
    <row r="8449" spans="2:5" x14ac:dyDescent="0.25">
      <c r="B8449" s="39">
        <v>42912</v>
      </c>
      <c r="C8449" s="40" t="s">
        <v>153</v>
      </c>
      <c r="D8449" s="40">
        <v>1</v>
      </c>
      <c r="E8449" s="41">
        <v>0.99156250000000001</v>
      </c>
    </row>
    <row r="8450" spans="2:5" x14ac:dyDescent="0.25">
      <c r="B8450" s="39">
        <v>42912</v>
      </c>
      <c r="C8450" s="40" t="s">
        <v>153</v>
      </c>
      <c r="D8450" s="40">
        <v>2</v>
      </c>
      <c r="E8450" s="41">
        <v>0.99109599999999998</v>
      </c>
    </row>
    <row r="8451" spans="2:5" x14ac:dyDescent="0.25">
      <c r="B8451" s="39">
        <v>42912</v>
      </c>
      <c r="C8451" s="40" t="s">
        <v>153</v>
      </c>
      <c r="D8451" s="40">
        <v>3</v>
      </c>
      <c r="E8451" s="41">
        <v>0.99086430000000003</v>
      </c>
    </row>
    <row r="8452" spans="2:5" x14ac:dyDescent="0.25">
      <c r="B8452" s="39">
        <v>42912</v>
      </c>
      <c r="C8452" s="40" t="s">
        <v>153</v>
      </c>
      <c r="D8452" s="40">
        <v>4</v>
      </c>
      <c r="E8452" s="41">
        <v>0.99102820000000003</v>
      </c>
    </row>
    <row r="8453" spans="2:5" x14ac:dyDescent="0.25">
      <c r="B8453" s="39">
        <v>42912</v>
      </c>
      <c r="C8453" s="40" t="s">
        <v>153</v>
      </c>
      <c r="D8453" s="40">
        <v>5</v>
      </c>
      <c r="E8453" s="41">
        <v>0.99087539999999996</v>
      </c>
    </row>
    <row r="8454" spans="2:5" x14ac:dyDescent="0.25">
      <c r="B8454" s="39">
        <v>42912</v>
      </c>
      <c r="C8454" s="40" t="s">
        <v>153</v>
      </c>
      <c r="D8454" s="40">
        <v>6</v>
      </c>
      <c r="E8454" s="41">
        <v>0.99068279999999997</v>
      </c>
    </row>
    <row r="8455" spans="2:5" x14ac:dyDescent="0.25">
      <c r="B8455" s="39">
        <v>42912</v>
      </c>
      <c r="C8455" s="40" t="s">
        <v>153</v>
      </c>
      <c r="D8455" s="40">
        <v>7</v>
      </c>
      <c r="E8455" s="41">
        <v>0.99058679999999999</v>
      </c>
    </row>
    <row r="8456" spans="2:5" x14ac:dyDescent="0.25">
      <c r="B8456" s="39">
        <v>42912</v>
      </c>
      <c r="C8456" s="40" t="s">
        <v>153</v>
      </c>
      <c r="D8456" s="40">
        <v>8</v>
      </c>
      <c r="E8456" s="41">
        <v>0.99039330000000003</v>
      </c>
    </row>
    <row r="8457" spans="2:5" x14ac:dyDescent="0.25">
      <c r="B8457" s="39">
        <v>42912</v>
      </c>
      <c r="C8457" s="40" t="s">
        <v>153</v>
      </c>
      <c r="D8457" s="40">
        <v>9</v>
      </c>
      <c r="E8457" s="41">
        <v>0.99022270000000001</v>
      </c>
    </row>
    <row r="8458" spans="2:5" x14ac:dyDescent="0.25">
      <c r="B8458" s="39">
        <v>42912</v>
      </c>
      <c r="C8458" s="40" t="s">
        <v>153</v>
      </c>
      <c r="D8458" s="40">
        <v>10</v>
      </c>
      <c r="E8458" s="41">
        <v>0.99024060000000003</v>
      </c>
    </row>
    <row r="8459" spans="2:5" x14ac:dyDescent="0.25">
      <c r="B8459" s="39">
        <v>42912</v>
      </c>
      <c r="C8459" s="40" t="s">
        <v>153</v>
      </c>
      <c r="D8459" s="40">
        <v>11</v>
      </c>
      <c r="E8459" s="41">
        <v>0.99081609999999998</v>
      </c>
    </row>
    <row r="8460" spans="2:5" x14ac:dyDescent="0.25">
      <c r="B8460" s="39">
        <v>42912</v>
      </c>
      <c r="C8460" s="40" t="s">
        <v>153</v>
      </c>
      <c r="D8460" s="40">
        <v>12</v>
      </c>
      <c r="E8460" s="41">
        <v>0.99111159999999998</v>
      </c>
    </row>
    <row r="8461" spans="2:5" x14ac:dyDescent="0.25">
      <c r="B8461" s="39">
        <v>42912</v>
      </c>
      <c r="C8461" s="40" t="s">
        <v>153</v>
      </c>
      <c r="D8461" s="40">
        <v>13</v>
      </c>
      <c r="E8461" s="41">
        <v>0.99194079999999996</v>
      </c>
    </row>
    <row r="8462" spans="2:5" x14ac:dyDescent="0.25">
      <c r="B8462" s="39">
        <v>42912</v>
      </c>
      <c r="C8462" s="40" t="s">
        <v>153</v>
      </c>
      <c r="D8462" s="40">
        <v>14</v>
      </c>
      <c r="E8462" s="41">
        <v>0.99269499999999999</v>
      </c>
    </row>
    <row r="8463" spans="2:5" x14ac:dyDescent="0.25">
      <c r="B8463" s="39">
        <v>42912</v>
      </c>
      <c r="C8463" s="40" t="s">
        <v>153</v>
      </c>
      <c r="D8463" s="40">
        <v>15</v>
      </c>
      <c r="E8463" s="41">
        <v>0.99324670000000004</v>
      </c>
    </row>
    <row r="8464" spans="2:5" x14ac:dyDescent="0.25">
      <c r="B8464" s="39">
        <v>42912</v>
      </c>
      <c r="C8464" s="40" t="s">
        <v>153</v>
      </c>
      <c r="D8464" s="40">
        <v>16</v>
      </c>
      <c r="E8464" s="41">
        <v>0.99394199999999999</v>
      </c>
    </row>
    <row r="8465" spans="2:5" x14ac:dyDescent="0.25">
      <c r="B8465" s="39">
        <v>42912</v>
      </c>
      <c r="C8465" s="40" t="s">
        <v>153</v>
      </c>
      <c r="D8465" s="40">
        <v>17</v>
      </c>
      <c r="E8465" s="41">
        <v>0.99407959999999995</v>
      </c>
    </row>
    <row r="8466" spans="2:5" x14ac:dyDescent="0.25">
      <c r="B8466" s="39">
        <v>42912</v>
      </c>
      <c r="C8466" s="40" t="s">
        <v>153</v>
      </c>
      <c r="D8466" s="40">
        <v>18</v>
      </c>
      <c r="E8466" s="41">
        <v>0.99398679999999995</v>
      </c>
    </row>
    <row r="8467" spans="2:5" x14ac:dyDescent="0.25">
      <c r="B8467" s="39">
        <v>42912</v>
      </c>
      <c r="C8467" s="40" t="s">
        <v>153</v>
      </c>
      <c r="D8467" s="40">
        <v>19</v>
      </c>
      <c r="E8467" s="41">
        <v>0.99387490000000001</v>
      </c>
    </row>
    <row r="8468" spans="2:5" x14ac:dyDescent="0.25">
      <c r="B8468" s="39">
        <v>42912</v>
      </c>
      <c r="C8468" s="40" t="s">
        <v>153</v>
      </c>
      <c r="D8468" s="40">
        <v>20</v>
      </c>
      <c r="E8468" s="41">
        <v>0.99369989999999997</v>
      </c>
    </row>
    <row r="8469" spans="2:5" x14ac:dyDescent="0.25">
      <c r="B8469" s="39">
        <v>42912</v>
      </c>
      <c r="C8469" s="40" t="s">
        <v>153</v>
      </c>
      <c r="D8469" s="40">
        <v>21</v>
      </c>
      <c r="E8469" s="41">
        <v>0.99377599999999999</v>
      </c>
    </row>
    <row r="8470" spans="2:5" x14ac:dyDescent="0.25">
      <c r="B8470" s="39">
        <v>42912</v>
      </c>
      <c r="C8470" s="40" t="s">
        <v>153</v>
      </c>
      <c r="D8470" s="40">
        <v>22</v>
      </c>
      <c r="E8470" s="41">
        <v>0.99384819999999996</v>
      </c>
    </row>
    <row r="8471" spans="2:5" x14ac:dyDescent="0.25">
      <c r="B8471" s="39">
        <v>42912</v>
      </c>
      <c r="C8471" s="40" t="s">
        <v>153</v>
      </c>
      <c r="D8471" s="40">
        <v>23</v>
      </c>
      <c r="E8471" s="41">
        <v>0.99386680000000005</v>
      </c>
    </row>
    <row r="8472" spans="2:5" x14ac:dyDescent="0.25">
      <c r="B8472" s="39">
        <v>42912</v>
      </c>
      <c r="C8472" s="40" t="s">
        <v>153</v>
      </c>
      <c r="D8472" s="40">
        <v>24</v>
      </c>
      <c r="E8472" s="41">
        <v>0.99392179999999997</v>
      </c>
    </row>
    <row r="8473" spans="2:5" x14ac:dyDescent="0.25">
      <c r="B8473" s="39">
        <v>42912</v>
      </c>
      <c r="C8473" s="40" t="s">
        <v>153</v>
      </c>
      <c r="D8473" s="40">
        <v>25</v>
      </c>
      <c r="E8473" s="41">
        <v>0.9939171</v>
      </c>
    </row>
    <row r="8474" spans="2:5" x14ac:dyDescent="0.25">
      <c r="B8474" s="39">
        <v>42912</v>
      </c>
      <c r="C8474" s="40" t="s">
        <v>153</v>
      </c>
      <c r="D8474" s="40">
        <v>26</v>
      </c>
      <c r="E8474" s="41">
        <v>0.99379870000000003</v>
      </c>
    </row>
    <row r="8475" spans="2:5" x14ac:dyDescent="0.25">
      <c r="B8475" s="39">
        <v>42912</v>
      </c>
      <c r="C8475" s="40" t="s">
        <v>153</v>
      </c>
      <c r="D8475" s="40">
        <v>27</v>
      </c>
      <c r="E8475" s="41">
        <v>0.99401519999999999</v>
      </c>
    </row>
    <row r="8476" spans="2:5" x14ac:dyDescent="0.25">
      <c r="B8476" s="39">
        <v>42912</v>
      </c>
      <c r="C8476" s="40" t="s">
        <v>153</v>
      </c>
      <c r="D8476" s="40">
        <v>28</v>
      </c>
      <c r="E8476" s="41">
        <v>0.99390179999999995</v>
      </c>
    </row>
    <row r="8477" spans="2:5" x14ac:dyDescent="0.25">
      <c r="B8477" s="39">
        <v>42912</v>
      </c>
      <c r="C8477" s="40" t="s">
        <v>153</v>
      </c>
      <c r="D8477" s="40">
        <v>29</v>
      </c>
      <c r="E8477" s="41">
        <v>0.99383889999999997</v>
      </c>
    </row>
    <row r="8478" spans="2:5" x14ac:dyDescent="0.25">
      <c r="B8478" s="39">
        <v>42912</v>
      </c>
      <c r="C8478" s="40" t="s">
        <v>153</v>
      </c>
      <c r="D8478" s="40">
        <v>30</v>
      </c>
      <c r="E8478" s="41">
        <v>0.99366100000000002</v>
      </c>
    </row>
    <row r="8479" spans="2:5" x14ac:dyDescent="0.25">
      <c r="B8479" s="39">
        <v>42912</v>
      </c>
      <c r="C8479" s="40" t="s">
        <v>153</v>
      </c>
      <c r="D8479" s="40">
        <v>31</v>
      </c>
      <c r="E8479" s="41">
        <v>0.99365689999999995</v>
      </c>
    </row>
    <row r="8480" spans="2:5" x14ac:dyDescent="0.25">
      <c r="B8480" s="39">
        <v>42912</v>
      </c>
      <c r="C8480" s="40" t="s">
        <v>153</v>
      </c>
      <c r="D8480" s="40">
        <v>32</v>
      </c>
      <c r="E8480" s="41">
        <v>0.9937918</v>
      </c>
    </row>
    <row r="8481" spans="2:5" x14ac:dyDescent="0.25">
      <c r="B8481" s="39">
        <v>42912</v>
      </c>
      <c r="C8481" s="40" t="s">
        <v>153</v>
      </c>
      <c r="D8481" s="40">
        <v>33</v>
      </c>
      <c r="E8481" s="41">
        <v>0.99386439999999998</v>
      </c>
    </row>
    <row r="8482" spans="2:5" x14ac:dyDescent="0.25">
      <c r="B8482" s="39">
        <v>42912</v>
      </c>
      <c r="C8482" s="40" t="s">
        <v>153</v>
      </c>
      <c r="D8482" s="40">
        <v>34</v>
      </c>
      <c r="E8482" s="41">
        <v>0.99382239999999999</v>
      </c>
    </row>
    <row r="8483" spans="2:5" x14ac:dyDescent="0.25">
      <c r="B8483" s="39">
        <v>42912</v>
      </c>
      <c r="C8483" s="40" t="s">
        <v>153</v>
      </c>
      <c r="D8483" s="40">
        <v>35</v>
      </c>
      <c r="E8483" s="41">
        <v>0.99387760000000003</v>
      </c>
    </row>
    <row r="8484" spans="2:5" x14ac:dyDescent="0.25">
      <c r="B8484" s="39">
        <v>42912</v>
      </c>
      <c r="C8484" s="40" t="s">
        <v>153</v>
      </c>
      <c r="D8484" s="40">
        <v>36</v>
      </c>
      <c r="E8484" s="41">
        <v>0.99400429999999995</v>
      </c>
    </row>
    <row r="8485" spans="2:5" x14ac:dyDescent="0.25">
      <c r="B8485" s="39">
        <v>42912</v>
      </c>
      <c r="C8485" s="40" t="s">
        <v>153</v>
      </c>
      <c r="D8485" s="40">
        <v>37</v>
      </c>
      <c r="E8485" s="41">
        <v>0.99396620000000002</v>
      </c>
    </row>
    <row r="8486" spans="2:5" x14ac:dyDescent="0.25">
      <c r="B8486" s="39">
        <v>42912</v>
      </c>
      <c r="C8486" s="40" t="s">
        <v>153</v>
      </c>
      <c r="D8486" s="40">
        <v>38</v>
      </c>
      <c r="E8486" s="41">
        <v>0.99373100000000003</v>
      </c>
    </row>
    <row r="8487" spans="2:5" x14ac:dyDescent="0.25">
      <c r="B8487" s="39">
        <v>42912</v>
      </c>
      <c r="C8487" s="40" t="s">
        <v>153</v>
      </c>
      <c r="D8487" s="40">
        <v>39</v>
      </c>
      <c r="E8487" s="41">
        <v>0.99376160000000002</v>
      </c>
    </row>
    <row r="8488" spans="2:5" x14ac:dyDescent="0.25">
      <c r="B8488" s="39">
        <v>42912</v>
      </c>
      <c r="C8488" s="40" t="s">
        <v>153</v>
      </c>
      <c r="D8488" s="40">
        <v>40</v>
      </c>
      <c r="E8488" s="41">
        <v>0.993703</v>
      </c>
    </row>
    <row r="8489" spans="2:5" x14ac:dyDescent="0.25">
      <c r="B8489" s="39">
        <v>42912</v>
      </c>
      <c r="C8489" s="40" t="s">
        <v>153</v>
      </c>
      <c r="D8489" s="40">
        <v>41</v>
      </c>
      <c r="E8489" s="41">
        <v>0.99369510000000005</v>
      </c>
    </row>
    <row r="8490" spans="2:5" x14ac:dyDescent="0.25">
      <c r="B8490" s="39">
        <v>42912</v>
      </c>
      <c r="C8490" s="40" t="s">
        <v>153</v>
      </c>
      <c r="D8490" s="40">
        <v>42</v>
      </c>
      <c r="E8490" s="41">
        <v>0.99357519999999999</v>
      </c>
    </row>
    <row r="8491" spans="2:5" x14ac:dyDescent="0.25">
      <c r="B8491" s="39">
        <v>42912</v>
      </c>
      <c r="C8491" s="40" t="s">
        <v>153</v>
      </c>
      <c r="D8491" s="40">
        <v>43</v>
      </c>
      <c r="E8491" s="41">
        <v>0.99363559999999995</v>
      </c>
    </row>
    <row r="8492" spans="2:5" x14ac:dyDescent="0.25">
      <c r="B8492" s="39">
        <v>42912</v>
      </c>
      <c r="C8492" s="40" t="s">
        <v>153</v>
      </c>
      <c r="D8492" s="40">
        <v>44</v>
      </c>
      <c r="E8492" s="41">
        <v>0.99354310000000001</v>
      </c>
    </row>
    <row r="8493" spans="2:5" x14ac:dyDescent="0.25">
      <c r="B8493" s="39">
        <v>42912</v>
      </c>
      <c r="C8493" s="40" t="s">
        <v>153</v>
      </c>
      <c r="D8493" s="40">
        <v>45</v>
      </c>
      <c r="E8493" s="41">
        <v>0.99347129999999995</v>
      </c>
    </row>
    <row r="8494" spans="2:5" x14ac:dyDescent="0.25">
      <c r="B8494" s="39">
        <v>42912</v>
      </c>
      <c r="C8494" s="40" t="s">
        <v>153</v>
      </c>
      <c r="D8494" s="40">
        <v>46</v>
      </c>
      <c r="E8494" s="41">
        <v>0.99318519999999999</v>
      </c>
    </row>
    <row r="8495" spans="2:5" x14ac:dyDescent="0.25">
      <c r="B8495" s="39">
        <v>42912</v>
      </c>
      <c r="C8495" s="40" t="s">
        <v>153</v>
      </c>
      <c r="D8495" s="40">
        <v>47</v>
      </c>
      <c r="E8495" s="41">
        <v>0.992757</v>
      </c>
    </row>
    <row r="8496" spans="2:5" x14ac:dyDescent="0.25">
      <c r="B8496" s="39">
        <v>42912</v>
      </c>
      <c r="C8496" s="40" t="s">
        <v>153</v>
      </c>
      <c r="D8496" s="40">
        <v>48</v>
      </c>
      <c r="E8496" s="41">
        <v>0.99228689999999997</v>
      </c>
    </row>
    <row r="8497" spans="2:5" x14ac:dyDescent="0.25">
      <c r="B8497" s="39">
        <v>42913</v>
      </c>
      <c r="C8497" s="40" t="s">
        <v>153</v>
      </c>
      <c r="D8497" s="40">
        <v>1</v>
      </c>
      <c r="E8497" s="41">
        <v>0.99138020000000004</v>
      </c>
    </row>
    <row r="8498" spans="2:5" x14ac:dyDescent="0.25">
      <c r="B8498" s="39">
        <v>42913</v>
      </c>
      <c r="C8498" s="40" t="s">
        <v>153</v>
      </c>
      <c r="D8498" s="40">
        <v>2</v>
      </c>
      <c r="E8498" s="41">
        <v>0.99081470000000005</v>
      </c>
    </row>
    <row r="8499" spans="2:5" x14ac:dyDescent="0.25">
      <c r="B8499" s="39">
        <v>42913</v>
      </c>
      <c r="C8499" s="40" t="s">
        <v>153</v>
      </c>
      <c r="D8499" s="40">
        <v>3</v>
      </c>
      <c r="E8499" s="41">
        <v>0.99033700000000002</v>
      </c>
    </row>
    <row r="8500" spans="2:5" x14ac:dyDescent="0.25">
      <c r="B8500" s="39">
        <v>42913</v>
      </c>
      <c r="C8500" s="40" t="s">
        <v>153</v>
      </c>
      <c r="D8500" s="40">
        <v>4</v>
      </c>
      <c r="E8500" s="41">
        <v>0.99011470000000001</v>
      </c>
    </row>
    <row r="8501" spans="2:5" x14ac:dyDescent="0.25">
      <c r="B8501" s="39">
        <v>42913</v>
      </c>
      <c r="C8501" s="40" t="s">
        <v>153</v>
      </c>
      <c r="D8501" s="40">
        <v>5</v>
      </c>
      <c r="E8501" s="41">
        <v>0.98942269999999999</v>
      </c>
    </row>
    <row r="8502" spans="2:5" x14ac:dyDescent="0.25">
      <c r="B8502" s="39">
        <v>42913</v>
      </c>
      <c r="C8502" s="40" t="s">
        <v>153</v>
      </c>
      <c r="D8502" s="40">
        <v>6</v>
      </c>
      <c r="E8502" s="41">
        <v>0.98924049999999997</v>
      </c>
    </row>
    <row r="8503" spans="2:5" x14ac:dyDescent="0.25">
      <c r="B8503" s="39">
        <v>42913</v>
      </c>
      <c r="C8503" s="40" t="s">
        <v>153</v>
      </c>
      <c r="D8503" s="40">
        <v>7</v>
      </c>
      <c r="E8503" s="41">
        <v>0.98934140000000004</v>
      </c>
    </row>
    <row r="8504" spans="2:5" x14ac:dyDescent="0.25">
      <c r="B8504" s="39">
        <v>42913</v>
      </c>
      <c r="C8504" s="40" t="s">
        <v>153</v>
      </c>
      <c r="D8504" s="40">
        <v>8</v>
      </c>
      <c r="E8504" s="41">
        <v>0.98910450000000005</v>
      </c>
    </row>
    <row r="8505" spans="2:5" x14ac:dyDescent="0.25">
      <c r="B8505" s="39">
        <v>42913</v>
      </c>
      <c r="C8505" s="40" t="s">
        <v>153</v>
      </c>
      <c r="D8505" s="40">
        <v>9</v>
      </c>
      <c r="E8505" s="41">
        <v>0.98934250000000001</v>
      </c>
    </row>
    <row r="8506" spans="2:5" x14ac:dyDescent="0.25">
      <c r="B8506" s="39">
        <v>42913</v>
      </c>
      <c r="C8506" s="40" t="s">
        <v>153</v>
      </c>
      <c r="D8506" s="40">
        <v>10</v>
      </c>
      <c r="E8506" s="41">
        <v>0.9888034</v>
      </c>
    </row>
    <row r="8507" spans="2:5" x14ac:dyDescent="0.25">
      <c r="B8507" s="39">
        <v>42913</v>
      </c>
      <c r="C8507" s="40" t="s">
        <v>153</v>
      </c>
      <c r="D8507" s="40">
        <v>11</v>
      </c>
      <c r="E8507" s="41">
        <v>0.98900949999999999</v>
      </c>
    </row>
    <row r="8508" spans="2:5" x14ac:dyDescent="0.25">
      <c r="B8508" s="39">
        <v>42913</v>
      </c>
      <c r="C8508" s="40" t="s">
        <v>153</v>
      </c>
      <c r="D8508" s="40">
        <v>12</v>
      </c>
      <c r="E8508" s="41">
        <v>0.989452</v>
      </c>
    </row>
    <row r="8509" spans="2:5" x14ac:dyDescent="0.25">
      <c r="B8509" s="39">
        <v>42913</v>
      </c>
      <c r="C8509" s="40" t="s">
        <v>153</v>
      </c>
      <c r="D8509" s="40">
        <v>13</v>
      </c>
      <c r="E8509" s="41">
        <v>0.98959520000000001</v>
      </c>
    </row>
    <row r="8510" spans="2:5" x14ac:dyDescent="0.25">
      <c r="B8510" s="39">
        <v>42913</v>
      </c>
      <c r="C8510" s="40" t="s">
        <v>153</v>
      </c>
      <c r="D8510" s="40">
        <v>14</v>
      </c>
      <c r="E8510" s="41">
        <v>0.98991949999999995</v>
      </c>
    </row>
    <row r="8511" spans="2:5" x14ac:dyDescent="0.25">
      <c r="B8511" s="39">
        <v>42913</v>
      </c>
      <c r="C8511" s="40" t="s">
        <v>153</v>
      </c>
      <c r="D8511" s="40">
        <v>15</v>
      </c>
      <c r="E8511" s="41">
        <v>0.99102440000000003</v>
      </c>
    </row>
    <row r="8512" spans="2:5" x14ac:dyDescent="0.25">
      <c r="B8512" s="39">
        <v>42913</v>
      </c>
      <c r="C8512" s="40" t="s">
        <v>153</v>
      </c>
      <c r="D8512" s="40">
        <v>16</v>
      </c>
      <c r="E8512" s="41">
        <v>0.99154500000000001</v>
      </c>
    </row>
    <row r="8513" spans="2:5" x14ac:dyDescent="0.25">
      <c r="B8513" s="39">
        <v>42913</v>
      </c>
      <c r="C8513" s="40" t="s">
        <v>153</v>
      </c>
      <c r="D8513" s="40">
        <v>17</v>
      </c>
      <c r="E8513" s="41">
        <v>0.9918749</v>
      </c>
    </row>
    <row r="8514" spans="2:5" x14ac:dyDescent="0.25">
      <c r="B8514" s="39">
        <v>42913</v>
      </c>
      <c r="C8514" s="40" t="s">
        <v>153</v>
      </c>
      <c r="D8514" s="40">
        <v>18</v>
      </c>
      <c r="E8514" s="41">
        <v>0.99212639999999996</v>
      </c>
    </row>
    <row r="8515" spans="2:5" x14ac:dyDescent="0.25">
      <c r="B8515" s="39">
        <v>42913</v>
      </c>
      <c r="C8515" s="40" t="s">
        <v>153</v>
      </c>
      <c r="D8515" s="40">
        <v>19</v>
      </c>
      <c r="E8515" s="41">
        <v>0.99237430000000004</v>
      </c>
    </row>
    <row r="8516" spans="2:5" x14ac:dyDescent="0.25">
      <c r="B8516" s="39">
        <v>42913</v>
      </c>
      <c r="C8516" s="40" t="s">
        <v>153</v>
      </c>
      <c r="D8516" s="40">
        <v>20</v>
      </c>
      <c r="E8516" s="41">
        <v>0.99260130000000002</v>
      </c>
    </row>
    <row r="8517" spans="2:5" x14ac:dyDescent="0.25">
      <c r="B8517" s="39">
        <v>42913</v>
      </c>
      <c r="C8517" s="40" t="s">
        <v>153</v>
      </c>
      <c r="D8517" s="40">
        <v>21</v>
      </c>
      <c r="E8517" s="41">
        <v>0.99245260000000002</v>
      </c>
    </row>
    <row r="8518" spans="2:5" x14ac:dyDescent="0.25">
      <c r="B8518" s="39">
        <v>42913</v>
      </c>
      <c r="C8518" s="40" t="s">
        <v>153</v>
      </c>
      <c r="D8518" s="40">
        <v>22</v>
      </c>
      <c r="E8518" s="41">
        <v>0.99248320000000001</v>
      </c>
    </row>
    <row r="8519" spans="2:5" x14ac:dyDescent="0.25">
      <c r="B8519" s="39">
        <v>42913</v>
      </c>
      <c r="C8519" s="40" t="s">
        <v>153</v>
      </c>
      <c r="D8519" s="40">
        <v>23</v>
      </c>
      <c r="E8519" s="41">
        <v>0.99270219999999998</v>
      </c>
    </row>
    <row r="8520" spans="2:5" x14ac:dyDescent="0.25">
      <c r="B8520" s="39">
        <v>42913</v>
      </c>
      <c r="C8520" s="40" t="s">
        <v>153</v>
      </c>
      <c r="D8520" s="40">
        <v>24</v>
      </c>
      <c r="E8520" s="41">
        <v>0.99253729999999996</v>
      </c>
    </row>
    <row r="8521" spans="2:5" x14ac:dyDescent="0.25">
      <c r="B8521" s="39">
        <v>42913</v>
      </c>
      <c r="C8521" s="40" t="s">
        <v>153</v>
      </c>
      <c r="D8521" s="40">
        <v>25</v>
      </c>
      <c r="E8521" s="41">
        <v>0.99228609999999995</v>
      </c>
    </row>
    <row r="8522" spans="2:5" x14ac:dyDescent="0.25">
      <c r="B8522" s="39">
        <v>42913</v>
      </c>
      <c r="C8522" s="40" t="s">
        <v>153</v>
      </c>
      <c r="D8522" s="40">
        <v>26</v>
      </c>
      <c r="E8522" s="41">
        <v>0.99196030000000002</v>
      </c>
    </row>
    <row r="8523" spans="2:5" x14ac:dyDescent="0.25">
      <c r="B8523" s="39">
        <v>42913</v>
      </c>
      <c r="C8523" s="40" t="s">
        <v>153</v>
      </c>
      <c r="D8523" s="40">
        <v>27</v>
      </c>
      <c r="E8523" s="41">
        <v>0.99189039999999995</v>
      </c>
    </row>
    <row r="8524" spans="2:5" x14ac:dyDescent="0.25">
      <c r="B8524" s="39">
        <v>42913</v>
      </c>
      <c r="C8524" s="40" t="s">
        <v>153</v>
      </c>
      <c r="D8524" s="40">
        <v>28</v>
      </c>
      <c r="E8524" s="41">
        <v>0.99188050000000005</v>
      </c>
    </row>
    <row r="8525" spans="2:5" x14ac:dyDescent="0.25">
      <c r="B8525" s="39">
        <v>42913</v>
      </c>
      <c r="C8525" s="40" t="s">
        <v>153</v>
      </c>
      <c r="D8525" s="40">
        <v>29</v>
      </c>
      <c r="E8525" s="41">
        <v>0.99222030000000006</v>
      </c>
    </row>
    <row r="8526" spans="2:5" x14ac:dyDescent="0.25">
      <c r="B8526" s="39">
        <v>42913</v>
      </c>
      <c r="C8526" s="40" t="s">
        <v>153</v>
      </c>
      <c r="D8526" s="40">
        <v>30</v>
      </c>
      <c r="E8526" s="41">
        <v>0.99241990000000002</v>
      </c>
    </row>
    <row r="8527" spans="2:5" x14ac:dyDescent="0.25">
      <c r="B8527" s="39">
        <v>42913</v>
      </c>
      <c r="C8527" s="40" t="s">
        <v>153</v>
      </c>
      <c r="D8527" s="40">
        <v>31</v>
      </c>
      <c r="E8527" s="41">
        <v>0.99248219999999998</v>
      </c>
    </row>
    <row r="8528" spans="2:5" x14ac:dyDescent="0.25">
      <c r="B8528" s="39">
        <v>42913</v>
      </c>
      <c r="C8528" s="40" t="s">
        <v>153</v>
      </c>
      <c r="D8528" s="40">
        <v>32</v>
      </c>
      <c r="E8528" s="41">
        <v>0.99241880000000005</v>
      </c>
    </row>
    <row r="8529" spans="2:5" x14ac:dyDescent="0.25">
      <c r="B8529" s="39">
        <v>42913</v>
      </c>
      <c r="C8529" s="40" t="s">
        <v>153</v>
      </c>
      <c r="D8529" s="40">
        <v>33</v>
      </c>
      <c r="E8529" s="41">
        <v>0.9924769</v>
      </c>
    </row>
    <row r="8530" spans="2:5" x14ac:dyDescent="0.25">
      <c r="B8530" s="39">
        <v>42913</v>
      </c>
      <c r="C8530" s="40" t="s">
        <v>153</v>
      </c>
      <c r="D8530" s="40">
        <v>34</v>
      </c>
      <c r="E8530" s="41">
        <v>0.9922531</v>
      </c>
    </row>
    <row r="8531" spans="2:5" x14ac:dyDescent="0.25">
      <c r="B8531" s="39">
        <v>42913</v>
      </c>
      <c r="C8531" s="40" t="s">
        <v>153</v>
      </c>
      <c r="D8531" s="40">
        <v>35</v>
      </c>
      <c r="E8531" s="41">
        <v>0.99227129999999997</v>
      </c>
    </row>
    <row r="8532" spans="2:5" x14ac:dyDescent="0.25">
      <c r="B8532" s="39">
        <v>42913</v>
      </c>
      <c r="C8532" s="40" t="s">
        <v>153</v>
      </c>
      <c r="D8532" s="40">
        <v>36</v>
      </c>
      <c r="E8532" s="41">
        <v>0.99244569999999999</v>
      </c>
    </row>
    <row r="8533" spans="2:5" x14ac:dyDescent="0.25">
      <c r="B8533" s="39">
        <v>42913</v>
      </c>
      <c r="C8533" s="40" t="s">
        <v>153</v>
      </c>
      <c r="D8533" s="40">
        <v>37</v>
      </c>
      <c r="E8533" s="41">
        <v>0.99208719999999995</v>
      </c>
    </row>
    <row r="8534" spans="2:5" x14ac:dyDescent="0.25">
      <c r="B8534" s="39">
        <v>42913</v>
      </c>
      <c r="C8534" s="40" t="s">
        <v>153</v>
      </c>
      <c r="D8534" s="40">
        <v>38</v>
      </c>
      <c r="E8534" s="41">
        <v>0.99201839999999997</v>
      </c>
    </row>
    <row r="8535" spans="2:5" x14ac:dyDescent="0.25">
      <c r="B8535" s="39">
        <v>42913</v>
      </c>
      <c r="C8535" s="40" t="s">
        <v>153</v>
      </c>
      <c r="D8535" s="40">
        <v>39</v>
      </c>
      <c r="E8535" s="41">
        <v>0.9923187</v>
      </c>
    </row>
    <row r="8536" spans="2:5" x14ac:dyDescent="0.25">
      <c r="B8536" s="39">
        <v>42913</v>
      </c>
      <c r="C8536" s="40" t="s">
        <v>153</v>
      </c>
      <c r="D8536" s="40">
        <v>40</v>
      </c>
      <c r="E8536" s="41">
        <v>0.99226230000000004</v>
      </c>
    </row>
    <row r="8537" spans="2:5" x14ac:dyDescent="0.25">
      <c r="B8537" s="39">
        <v>42913</v>
      </c>
      <c r="C8537" s="40" t="s">
        <v>153</v>
      </c>
      <c r="D8537" s="40">
        <v>41</v>
      </c>
      <c r="E8537" s="41">
        <v>0.99214990000000003</v>
      </c>
    </row>
    <row r="8538" spans="2:5" x14ac:dyDescent="0.25">
      <c r="B8538" s="39">
        <v>42913</v>
      </c>
      <c r="C8538" s="40" t="s">
        <v>153</v>
      </c>
      <c r="D8538" s="40">
        <v>42</v>
      </c>
      <c r="E8538" s="41">
        <v>0.99179110000000004</v>
      </c>
    </row>
    <row r="8539" spans="2:5" x14ac:dyDescent="0.25">
      <c r="B8539" s="39">
        <v>42913</v>
      </c>
      <c r="C8539" s="40" t="s">
        <v>153</v>
      </c>
      <c r="D8539" s="40">
        <v>43</v>
      </c>
      <c r="E8539" s="41">
        <v>0.99180290000000004</v>
      </c>
    </row>
    <row r="8540" spans="2:5" x14ac:dyDescent="0.25">
      <c r="B8540" s="39">
        <v>42913</v>
      </c>
      <c r="C8540" s="40" t="s">
        <v>153</v>
      </c>
      <c r="D8540" s="40">
        <v>44</v>
      </c>
      <c r="E8540" s="41">
        <v>0.99143829999999999</v>
      </c>
    </row>
    <row r="8541" spans="2:5" x14ac:dyDescent="0.25">
      <c r="B8541" s="39">
        <v>42913</v>
      </c>
      <c r="C8541" s="40" t="s">
        <v>153</v>
      </c>
      <c r="D8541" s="40">
        <v>45</v>
      </c>
      <c r="E8541" s="41">
        <v>0.99131080000000005</v>
      </c>
    </row>
    <row r="8542" spans="2:5" x14ac:dyDescent="0.25">
      <c r="B8542" s="39">
        <v>42913</v>
      </c>
      <c r="C8542" s="40" t="s">
        <v>153</v>
      </c>
      <c r="D8542" s="40">
        <v>46</v>
      </c>
      <c r="E8542" s="41">
        <v>0.9906914</v>
      </c>
    </row>
    <row r="8543" spans="2:5" x14ac:dyDescent="0.25">
      <c r="B8543" s="39">
        <v>42913</v>
      </c>
      <c r="C8543" s="40" t="s">
        <v>153</v>
      </c>
      <c r="D8543" s="40">
        <v>47</v>
      </c>
      <c r="E8543" s="41">
        <v>0.98991390000000001</v>
      </c>
    </row>
    <row r="8544" spans="2:5" x14ac:dyDescent="0.25">
      <c r="B8544" s="39">
        <v>42913</v>
      </c>
      <c r="C8544" s="40" t="s">
        <v>153</v>
      </c>
      <c r="D8544" s="40">
        <v>48</v>
      </c>
      <c r="E8544" s="41">
        <v>0.98906689999999997</v>
      </c>
    </row>
    <row r="8545" spans="2:5" x14ac:dyDescent="0.25">
      <c r="B8545" s="39">
        <v>42914</v>
      </c>
      <c r="C8545" s="40" t="s">
        <v>153</v>
      </c>
      <c r="D8545" s="40">
        <v>1</v>
      </c>
      <c r="E8545" s="41">
        <v>0.98843250000000005</v>
      </c>
    </row>
    <row r="8546" spans="2:5" x14ac:dyDescent="0.25">
      <c r="B8546" s="39">
        <v>42914</v>
      </c>
      <c r="C8546" s="40" t="s">
        <v>153</v>
      </c>
      <c r="D8546" s="40">
        <v>2</v>
      </c>
      <c r="E8546" s="41">
        <v>0.98827889999999996</v>
      </c>
    </row>
    <row r="8547" spans="2:5" x14ac:dyDescent="0.25">
      <c r="B8547" s="39">
        <v>42914</v>
      </c>
      <c r="C8547" s="40" t="s">
        <v>153</v>
      </c>
      <c r="D8547" s="40">
        <v>3</v>
      </c>
      <c r="E8547" s="41">
        <v>0.98805270000000001</v>
      </c>
    </row>
    <row r="8548" spans="2:5" x14ac:dyDescent="0.25">
      <c r="B8548" s="39">
        <v>42914</v>
      </c>
      <c r="C8548" s="40" t="s">
        <v>153</v>
      </c>
      <c r="D8548" s="40">
        <v>4</v>
      </c>
      <c r="E8548" s="41">
        <v>0.98783960000000004</v>
      </c>
    </row>
    <row r="8549" spans="2:5" x14ac:dyDescent="0.25">
      <c r="B8549" s="39">
        <v>42914</v>
      </c>
      <c r="C8549" s="40" t="s">
        <v>153</v>
      </c>
      <c r="D8549" s="40">
        <v>5</v>
      </c>
      <c r="E8549" s="41">
        <v>0.98776470000000005</v>
      </c>
    </row>
    <row r="8550" spans="2:5" x14ac:dyDescent="0.25">
      <c r="B8550" s="39">
        <v>42914</v>
      </c>
      <c r="C8550" s="40" t="s">
        <v>153</v>
      </c>
      <c r="D8550" s="40">
        <v>6</v>
      </c>
      <c r="E8550" s="41">
        <v>0.98784150000000004</v>
      </c>
    </row>
    <row r="8551" spans="2:5" x14ac:dyDescent="0.25">
      <c r="B8551" s="39">
        <v>42914</v>
      </c>
      <c r="C8551" s="40" t="s">
        <v>153</v>
      </c>
      <c r="D8551" s="40">
        <v>7</v>
      </c>
      <c r="E8551" s="41">
        <v>0.98789159999999998</v>
      </c>
    </row>
    <row r="8552" spans="2:5" x14ac:dyDescent="0.25">
      <c r="B8552" s="39">
        <v>42914</v>
      </c>
      <c r="C8552" s="40" t="s">
        <v>153</v>
      </c>
      <c r="D8552" s="40">
        <v>8</v>
      </c>
      <c r="E8552" s="41">
        <v>0.98815900000000001</v>
      </c>
    </row>
    <row r="8553" spans="2:5" x14ac:dyDescent="0.25">
      <c r="B8553" s="39">
        <v>42914</v>
      </c>
      <c r="C8553" s="40" t="s">
        <v>153</v>
      </c>
      <c r="D8553" s="40">
        <v>9</v>
      </c>
      <c r="E8553" s="41">
        <v>0.98833389999999999</v>
      </c>
    </row>
    <row r="8554" spans="2:5" x14ac:dyDescent="0.25">
      <c r="B8554" s="39">
        <v>42914</v>
      </c>
      <c r="C8554" s="40" t="s">
        <v>153</v>
      </c>
      <c r="D8554" s="40">
        <v>10</v>
      </c>
      <c r="E8554" s="41">
        <v>0.98827730000000003</v>
      </c>
    </row>
    <row r="8555" spans="2:5" x14ac:dyDescent="0.25">
      <c r="B8555" s="39">
        <v>42914</v>
      </c>
      <c r="C8555" s="40" t="s">
        <v>153</v>
      </c>
      <c r="D8555" s="40">
        <v>11</v>
      </c>
      <c r="E8555" s="41">
        <v>0.9887203</v>
      </c>
    </row>
    <row r="8556" spans="2:5" x14ac:dyDescent="0.25">
      <c r="B8556" s="39">
        <v>42914</v>
      </c>
      <c r="C8556" s="40" t="s">
        <v>153</v>
      </c>
      <c r="D8556" s="40">
        <v>12</v>
      </c>
      <c r="E8556" s="41">
        <v>0.9894712</v>
      </c>
    </row>
    <row r="8557" spans="2:5" x14ac:dyDescent="0.25">
      <c r="B8557" s="39">
        <v>42914</v>
      </c>
      <c r="C8557" s="40" t="s">
        <v>153</v>
      </c>
      <c r="D8557" s="40">
        <v>13</v>
      </c>
      <c r="E8557" s="41">
        <v>0.99032299999999995</v>
      </c>
    </row>
    <row r="8558" spans="2:5" x14ac:dyDescent="0.25">
      <c r="B8558" s="39">
        <v>42914</v>
      </c>
      <c r="C8558" s="40" t="s">
        <v>153</v>
      </c>
      <c r="D8558" s="40">
        <v>14</v>
      </c>
      <c r="E8558" s="41">
        <v>0.99056940000000004</v>
      </c>
    </row>
    <row r="8559" spans="2:5" x14ac:dyDescent="0.25">
      <c r="B8559" s="39">
        <v>42914</v>
      </c>
      <c r="C8559" s="40" t="s">
        <v>153</v>
      </c>
      <c r="D8559" s="40">
        <v>15</v>
      </c>
      <c r="E8559" s="41">
        <v>0.9912299</v>
      </c>
    </row>
    <row r="8560" spans="2:5" x14ac:dyDescent="0.25">
      <c r="B8560" s="39">
        <v>42914</v>
      </c>
      <c r="C8560" s="40" t="s">
        <v>153</v>
      </c>
      <c r="D8560" s="40">
        <v>16</v>
      </c>
      <c r="E8560" s="41">
        <v>0.99189609999999995</v>
      </c>
    </row>
    <row r="8561" spans="2:5" x14ac:dyDescent="0.25">
      <c r="B8561" s="39">
        <v>42914</v>
      </c>
      <c r="C8561" s="40" t="s">
        <v>153</v>
      </c>
      <c r="D8561" s="40">
        <v>17</v>
      </c>
      <c r="E8561" s="41">
        <v>0.99207920000000005</v>
      </c>
    </row>
    <row r="8562" spans="2:5" x14ac:dyDescent="0.25">
      <c r="B8562" s="39">
        <v>42914</v>
      </c>
      <c r="C8562" s="40" t="s">
        <v>153</v>
      </c>
      <c r="D8562" s="40">
        <v>18</v>
      </c>
      <c r="E8562" s="41">
        <v>0.99219769999999996</v>
      </c>
    </row>
    <row r="8563" spans="2:5" x14ac:dyDescent="0.25">
      <c r="B8563" s="39">
        <v>42914</v>
      </c>
      <c r="C8563" s="40" t="s">
        <v>153</v>
      </c>
      <c r="D8563" s="40">
        <v>19</v>
      </c>
      <c r="E8563" s="41">
        <v>0.99205109999999996</v>
      </c>
    </row>
    <row r="8564" spans="2:5" x14ac:dyDescent="0.25">
      <c r="B8564" s="39">
        <v>42914</v>
      </c>
      <c r="C8564" s="40" t="s">
        <v>153</v>
      </c>
      <c r="D8564" s="40">
        <v>20</v>
      </c>
      <c r="E8564" s="41">
        <v>0.99247200000000002</v>
      </c>
    </row>
    <row r="8565" spans="2:5" x14ac:dyDescent="0.25">
      <c r="B8565" s="39">
        <v>42914</v>
      </c>
      <c r="C8565" s="40" t="s">
        <v>153</v>
      </c>
      <c r="D8565" s="40">
        <v>21</v>
      </c>
      <c r="E8565" s="41">
        <v>0.99274680000000004</v>
      </c>
    </row>
    <row r="8566" spans="2:5" x14ac:dyDescent="0.25">
      <c r="B8566" s="39">
        <v>42914</v>
      </c>
      <c r="C8566" s="40" t="s">
        <v>153</v>
      </c>
      <c r="D8566" s="40">
        <v>22</v>
      </c>
      <c r="E8566" s="41">
        <v>0.99291819999999997</v>
      </c>
    </row>
    <row r="8567" spans="2:5" x14ac:dyDescent="0.25">
      <c r="B8567" s="39">
        <v>42914</v>
      </c>
      <c r="C8567" s="40" t="s">
        <v>153</v>
      </c>
      <c r="D8567" s="40">
        <v>23</v>
      </c>
      <c r="E8567" s="41">
        <v>0.99285590000000001</v>
      </c>
    </row>
    <row r="8568" spans="2:5" x14ac:dyDescent="0.25">
      <c r="B8568" s="39">
        <v>42914</v>
      </c>
      <c r="C8568" s="40" t="s">
        <v>153</v>
      </c>
      <c r="D8568" s="40">
        <v>24</v>
      </c>
      <c r="E8568" s="41">
        <v>0.99272499999999997</v>
      </c>
    </row>
    <row r="8569" spans="2:5" x14ac:dyDescent="0.25">
      <c r="B8569" s="39">
        <v>42914</v>
      </c>
      <c r="C8569" s="40" t="s">
        <v>153</v>
      </c>
      <c r="D8569" s="40">
        <v>25</v>
      </c>
      <c r="E8569" s="41">
        <v>0.99258970000000002</v>
      </c>
    </row>
    <row r="8570" spans="2:5" x14ac:dyDescent="0.25">
      <c r="B8570" s="39">
        <v>42914</v>
      </c>
      <c r="C8570" s="40" t="s">
        <v>153</v>
      </c>
      <c r="D8570" s="40">
        <v>26</v>
      </c>
      <c r="E8570" s="41">
        <v>0.99269149999999995</v>
      </c>
    </row>
    <row r="8571" spans="2:5" x14ac:dyDescent="0.25">
      <c r="B8571" s="39">
        <v>42914</v>
      </c>
      <c r="C8571" s="40" t="s">
        <v>153</v>
      </c>
      <c r="D8571" s="40">
        <v>27</v>
      </c>
      <c r="E8571" s="41">
        <v>0.99247240000000003</v>
      </c>
    </row>
    <row r="8572" spans="2:5" x14ac:dyDescent="0.25">
      <c r="B8572" s="39">
        <v>42914</v>
      </c>
      <c r="C8572" s="40" t="s">
        <v>153</v>
      </c>
      <c r="D8572" s="40">
        <v>28</v>
      </c>
      <c r="E8572" s="41">
        <v>0.99209009999999997</v>
      </c>
    </row>
    <row r="8573" spans="2:5" x14ac:dyDescent="0.25">
      <c r="B8573" s="39">
        <v>42914</v>
      </c>
      <c r="C8573" s="40" t="s">
        <v>153</v>
      </c>
      <c r="D8573" s="40">
        <v>29</v>
      </c>
      <c r="E8573" s="41">
        <v>0.99179249999999997</v>
      </c>
    </row>
    <row r="8574" spans="2:5" x14ac:dyDescent="0.25">
      <c r="B8574" s="39">
        <v>42914</v>
      </c>
      <c r="C8574" s="40" t="s">
        <v>153</v>
      </c>
      <c r="D8574" s="40">
        <v>30</v>
      </c>
      <c r="E8574" s="41">
        <v>0.99152589999999996</v>
      </c>
    </row>
    <row r="8575" spans="2:5" x14ac:dyDescent="0.25">
      <c r="B8575" s="39">
        <v>42914</v>
      </c>
      <c r="C8575" s="40" t="s">
        <v>153</v>
      </c>
      <c r="D8575" s="40">
        <v>31</v>
      </c>
      <c r="E8575" s="41">
        <v>0.99130799999999997</v>
      </c>
    </row>
    <row r="8576" spans="2:5" x14ac:dyDescent="0.25">
      <c r="B8576" s="39">
        <v>42914</v>
      </c>
      <c r="C8576" s="40" t="s">
        <v>153</v>
      </c>
      <c r="D8576" s="40">
        <v>32</v>
      </c>
      <c r="E8576" s="41">
        <v>0.99143530000000002</v>
      </c>
    </row>
    <row r="8577" spans="2:5" x14ac:dyDescent="0.25">
      <c r="B8577" s="39">
        <v>42914</v>
      </c>
      <c r="C8577" s="40" t="s">
        <v>153</v>
      </c>
      <c r="D8577" s="40">
        <v>33</v>
      </c>
      <c r="E8577" s="41">
        <v>0.99140919999999999</v>
      </c>
    </row>
    <row r="8578" spans="2:5" x14ac:dyDescent="0.25">
      <c r="B8578" s="39">
        <v>42914</v>
      </c>
      <c r="C8578" s="40" t="s">
        <v>153</v>
      </c>
      <c r="D8578" s="40">
        <v>34</v>
      </c>
      <c r="E8578" s="41">
        <v>0.99150930000000004</v>
      </c>
    </row>
    <row r="8579" spans="2:5" x14ac:dyDescent="0.25">
      <c r="B8579" s="39">
        <v>42914</v>
      </c>
      <c r="C8579" s="40" t="s">
        <v>153</v>
      </c>
      <c r="D8579" s="40">
        <v>35</v>
      </c>
      <c r="E8579" s="41">
        <v>0.99102330000000005</v>
      </c>
    </row>
    <row r="8580" spans="2:5" x14ac:dyDescent="0.25">
      <c r="B8580" s="39">
        <v>42914</v>
      </c>
      <c r="C8580" s="40" t="s">
        <v>153</v>
      </c>
      <c r="D8580" s="40">
        <v>36</v>
      </c>
      <c r="E8580" s="41">
        <v>0.99127270000000001</v>
      </c>
    </row>
    <row r="8581" spans="2:5" x14ac:dyDescent="0.25">
      <c r="B8581" s="39">
        <v>42914</v>
      </c>
      <c r="C8581" s="40" t="s">
        <v>153</v>
      </c>
      <c r="D8581" s="40">
        <v>37</v>
      </c>
      <c r="E8581" s="41">
        <v>0.99102999999999997</v>
      </c>
    </row>
    <row r="8582" spans="2:5" x14ac:dyDescent="0.25">
      <c r="B8582" s="39">
        <v>42914</v>
      </c>
      <c r="C8582" s="40" t="s">
        <v>153</v>
      </c>
      <c r="D8582" s="40">
        <v>38</v>
      </c>
      <c r="E8582" s="41">
        <v>0.99099970000000004</v>
      </c>
    </row>
    <row r="8583" spans="2:5" x14ac:dyDescent="0.25">
      <c r="B8583" s="39">
        <v>42914</v>
      </c>
      <c r="C8583" s="40" t="s">
        <v>153</v>
      </c>
      <c r="D8583" s="40">
        <v>39</v>
      </c>
      <c r="E8583" s="41">
        <v>0.99095359999999999</v>
      </c>
    </row>
    <row r="8584" spans="2:5" x14ac:dyDescent="0.25">
      <c r="B8584" s="39">
        <v>42914</v>
      </c>
      <c r="C8584" s="40" t="s">
        <v>153</v>
      </c>
      <c r="D8584" s="40">
        <v>40</v>
      </c>
      <c r="E8584" s="41">
        <v>0.99063380000000001</v>
      </c>
    </row>
    <row r="8585" spans="2:5" x14ac:dyDescent="0.25">
      <c r="B8585" s="39">
        <v>42914</v>
      </c>
      <c r="C8585" s="40" t="s">
        <v>153</v>
      </c>
      <c r="D8585" s="40">
        <v>41</v>
      </c>
      <c r="E8585" s="41">
        <v>0.9906547</v>
      </c>
    </row>
    <row r="8586" spans="2:5" x14ac:dyDescent="0.25">
      <c r="B8586" s="39">
        <v>42914</v>
      </c>
      <c r="C8586" s="40" t="s">
        <v>153</v>
      </c>
      <c r="D8586" s="40">
        <v>42</v>
      </c>
      <c r="E8586" s="41">
        <v>0.99034679999999997</v>
      </c>
    </row>
    <row r="8587" spans="2:5" x14ac:dyDescent="0.25">
      <c r="B8587" s="39">
        <v>42914</v>
      </c>
      <c r="C8587" s="40" t="s">
        <v>153</v>
      </c>
      <c r="D8587" s="40">
        <v>43</v>
      </c>
      <c r="E8587" s="41">
        <v>0.99051</v>
      </c>
    </row>
    <row r="8588" spans="2:5" x14ac:dyDescent="0.25">
      <c r="B8588" s="39">
        <v>42914</v>
      </c>
      <c r="C8588" s="40" t="s">
        <v>153</v>
      </c>
      <c r="D8588" s="40">
        <v>44</v>
      </c>
      <c r="E8588" s="41">
        <v>0.99057479999999998</v>
      </c>
    </row>
    <row r="8589" spans="2:5" x14ac:dyDescent="0.25">
      <c r="B8589" s="39">
        <v>42914</v>
      </c>
      <c r="C8589" s="40" t="s">
        <v>153</v>
      </c>
      <c r="D8589" s="40">
        <v>45</v>
      </c>
      <c r="E8589" s="41">
        <v>0.99063520000000005</v>
      </c>
    </row>
    <row r="8590" spans="2:5" x14ac:dyDescent="0.25">
      <c r="B8590" s="39">
        <v>42914</v>
      </c>
      <c r="C8590" s="40" t="s">
        <v>153</v>
      </c>
      <c r="D8590" s="40">
        <v>46</v>
      </c>
      <c r="E8590" s="41">
        <v>0.99034730000000004</v>
      </c>
    </row>
    <row r="8591" spans="2:5" x14ac:dyDescent="0.25">
      <c r="B8591" s="39">
        <v>42914</v>
      </c>
      <c r="C8591" s="40" t="s">
        <v>153</v>
      </c>
      <c r="D8591" s="40">
        <v>47</v>
      </c>
      <c r="E8591" s="41">
        <v>0.98947220000000002</v>
      </c>
    </row>
    <row r="8592" spans="2:5" x14ac:dyDescent="0.25">
      <c r="B8592" s="39">
        <v>42914</v>
      </c>
      <c r="C8592" s="40" t="s">
        <v>153</v>
      </c>
      <c r="D8592" s="40">
        <v>48</v>
      </c>
      <c r="E8592" s="41">
        <v>0.98881540000000001</v>
      </c>
    </row>
    <row r="8593" spans="2:5" x14ac:dyDescent="0.25">
      <c r="B8593" s="39">
        <v>42915</v>
      </c>
      <c r="C8593" s="40" t="s">
        <v>153</v>
      </c>
      <c r="D8593" s="40">
        <v>1</v>
      </c>
      <c r="E8593" s="41">
        <v>0.98887409999999998</v>
      </c>
    </row>
    <row r="8594" spans="2:5" x14ac:dyDescent="0.25">
      <c r="B8594" s="39">
        <v>42915</v>
      </c>
      <c r="C8594" s="40" t="s">
        <v>153</v>
      </c>
      <c r="D8594" s="40">
        <v>2</v>
      </c>
      <c r="E8594" s="41">
        <v>0.98846259999999997</v>
      </c>
    </row>
    <row r="8595" spans="2:5" x14ac:dyDescent="0.25">
      <c r="B8595" s="39">
        <v>42915</v>
      </c>
      <c r="C8595" s="40" t="s">
        <v>153</v>
      </c>
      <c r="D8595" s="40">
        <v>3</v>
      </c>
      <c r="E8595" s="41">
        <v>0.98824730000000005</v>
      </c>
    </row>
    <row r="8596" spans="2:5" x14ac:dyDescent="0.25">
      <c r="B8596" s="39">
        <v>42915</v>
      </c>
      <c r="C8596" s="40" t="s">
        <v>153</v>
      </c>
      <c r="D8596" s="40">
        <v>4</v>
      </c>
      <c r="E8596" s="41">
        <v>0.9880506</v>
      </c>
    </row>
    <row r="8597" spans="2:5" x14ac:dyDescent="0.25">
      <c r="B8597" s="39">
        <v>42915</v>
      </c>
      <c r="C8597" s="40" t="s">
        <v>153</v>
      </c>
      <c r="D8597" s="40">
        <v>5</v>
      </c>
      <c r="E8597" s="41">
        <v>0.98812650000000002</v>
      </c>
    </row>
    <row r="8598" spans="2:5" x14ac:dyDescent="0.25">
      <c r="B8598" s="39">
        <v>42915</v>
      </c>
      <c r="C8598" s="40" t="s">
        <v>153</v>
      </c>
      <c r="D8598" s="40">
        <v>6</v>
      </c>
      <c r="E8598" s="41">
        <v>0.98809259999999999</v>
      </c>
    </row>
    <row r="8599" spans="2:5" x14ac:dyDescent="0.25">
      <c r="B8599" s="39">
        <v>42915</v>
      </c>
      <c r="C8599" s="40" t="s">
        <v>153</v>
      </c>
      <c r="D8599" s="40">
        <v>7</v>
      </c>
      <c r="E8599" s="41">
        <v>0.98793699999999995</v>
      </c>
    </row>
    <row r="8600" spans="2:5" x14ac:dyDescent="0.25">
      <c r="B8600" s="39">
        <v>42915</v>
      </c>
      <c r="C8600" s="40" t="s">
        <v>153</v>
      </c>
      <c r="D8600" s="40">
        <v>8</v>
      </c>
      <c r="E8600" s="41">
        <v>0.98797029999999997</v>
      </c>
    </row>
    <row r="8601" spans="2:5" x14ac:dyDescent="0.25">
      <c r="B8601" s="39">
        <v>42915</v>
      </c>
      <c r="C8601" s="40" t="s">
        <v>153</v>
      </c>
      <c r="D8601" s="40">
        <v>9</v>
      </c>
      <c r="E8601" s="41">
        <v>0.98811479999999996</v>
      </c>
    </row>
    <row r="8602" spans="2:5" x14ac:dyDescent="0.25">
      <c r="B8602" s="39">
        <v>42915</v>
      </c>
      <c r="C8602" s="40" t="s">
        <v>153</v>
      </c>
      <c r="D8602" s="40">
        <v>10</v>
      </c>
      <c r="E8602" s="41">
        <v>0.98802029999999996</v>
      </c>
    </row>
    <row r="8603" spans="2:5" x14ac:dyDescent="0.25">
      <c r="B8603" s="39">
        <v>42915</v>
      </c>
      <c r="C8603" s="40" t="s">
        <v>153</v>
      </c>
      <c r="D8603" s="40">
        <v>11</v>
      </c>
      <c r="E8603" s="41">
        <v>0.98842339999999995</v>
      </c>
    </row>
    <row r="8604" spans="2:5" x14ac:dyDescent="0.25">
      <c r="B8604" s="39">
        <v>42915</v>
      </c>
      <c r="C8604" s="40" t="s">
        <v>153</v>
      </c>
      <c r="D8604" s="40">
        <v>12</v>
      </c>
      <c r="E8604" s="41">
        <v>0.98862380000000005</v>
      </c>
    </row>
    <row r="8605" spans="2:5" x14ac:dyDescent="0.25">
      <c r="B8605" s="39">
        <v>42915</v>
      </c>
      <c r="C8605" s="40" t="s">
        <v>153</v>
      </c>
      <c r="D8605" s="40">
        <v>13</v>
      </c>
      <c r="E8605" s="41">
        <v>0.98874439999999997</v>
      </c>
    </row>
    <row r="8606" spans="2:5" x14ac:dyDescent="0.25">
      <c r="B8606" s="39">
        <v>42915</v>
      </c>
      <c r="C8606" s="40" t="s">
        <v>153</v>
      </c>
      <c r="D8606" s="40">
        <v>14</v>
      </c>
      <c r="E8606" s="41">
        <v>0.98916380000000004</v>
      </c>
    </row>
    <row r="8607" spans="2:5" x14ac:dyDescent="0.25">
      <c r="B8607" s="39">
        <v>42915</v>
      </c>
      <c r="C8607" s="40" t="s">
        <v>153</v>
      </c>
      <c r="D8607" s="40">
        <v>15</v>
      </c>
      <c r="E8607" s="41">
        <v>0.9899829</v>
      </c>
    </row>
    <row r="8608" spans="2:5" x14ac:dyDescent="0.25">
      <c r="B8608" s="39">
        <v>42915</v>
      </c>
      <c r="C8608" s="40" t="s">
        <v>153</v>
      </c>
      <c r="D8608" s="40">
        <v>16</v>
      </c>
      <c r="E8608" s="41">
        <v>0.99007109999999998</v>
      </c>
    </row>
    <row r="8609" spans="2:5" x14ac:dyDescent="0.25">
      <c r="B8609" s="39">
        <v>42915</v>
      </c>
      <c r="C8609" s="40" t="s">
        <v>153</v>
      </c>
      <c r="D8609" s="40">
        <v>17</v>
      </c>
      <c r="E8609" s="41">
        <v>0.99009950000000002</v>
      </c>
    </row>
    <row r="8610" spans="2:5" x14ac:dyDescent="0.25">
      <c r="B8610" s="39">
        <v>42915</v>
      </c>
      <c r="C8610" s="40" t="s">
        <v>153</v>
      </c>
      <c r="D8610" s="40">
        <v>18</v>
      </c>
      <c r="E8610" s="41">
        <v>0.99030810000000002</v>
      </c>
    </row>
    <row r="8611" spans="2:5" x14ac:dyDescent="0.25">
      <c r="B8611" s="39">
        <v>42915</v>
      </c>
      <c r="C8611" s="40" t="s">
        <v>153</v>
      </c>
      <c r="D8611" s="40">
        <v>19</v>
      </c>
      <c r="E8611" s="41">
        <v>0.9905716</v>
      </c>
    </row>
    <row r="8612" spans="2:5" x14ac:dyDescent="0.25">
      <c r="B8612" s="39">
        <v>42915</v>
      </c>
      <c r="C8612" s="40" t="s">
        <v>153</v>
      </c>
      <c r="D8612" s="40">
        <v>20</v>
      </c>
      <c r="E8612" s="41">
        <v>0.9904193</v>
      </c>
    </row>
    <row r="8613" spans="2:5" x14ac:dyDescent="0.25">
      <c r="B8613" s="39">
        <v>42915</v>
      </c>
      <c r="C8613" s="40" t="s">
        <v>153</v>
      </c>
      <c r="D8613" s="40">
        <v>21</v>
      </c>
      <c r="E8613" s="41">
        <v>0.99049030000000005</v>
      </c>
    </row>
    <row r="8614" spans="2:5" x14ac:dyDescent="0.25">
      <c r="B8614" s="39">
        <v>42915</v>
      </c>
      <c r="C8614" s="40" t="s">
        <v>153</v>
      </c>
      <c r="D8614" s="40">
        <v>22</v>
      </c>
      <c r="E8614" s="41">
        <v>0.99052669999999998</v>
      </c>
    </row>
    <row r="8615" spans="2:5" x14ac:dyDescent="0.25">
      <c r="B8615" s="39">
        <v>42915</v>
      </c>
      <c r="C8615" s="40" t="s">
        <v>153</v>
      </c>
      <c r="D8615" s="40">
        <v>23</v>
      </c>
      <c r="E8615" s="41">
        <v>0.99064300000000005</v>
      </c>
    </row>
    <row r="8616" spans="2:5" x14ac:dyDescent="0.25">
      <c r="B8616" s="39">
        <v>42915</v>
      </c>
      <c r="C8616" s="40" t="s">
        <v>153</v>
      </c>
      <c r="D8616" s="40">
        <v>24</v>
      </c>
      <c r="E8616" s="41">
        <v>0.99083500000000002</v>
      </c>
    </row>
    <row r="8617" spans="2:5" x14ac:dyDescent="0.25">
      <c r="B8617" s="39">
        <v>42915</v>
      </c>
      <c r="C8617" s="40" t="s">
        <v>153</v>
      </c>
      <c r="D8617" s="40">
        <v>25</v>
      </c>
      <c r="E8617" s="41">
        <v>0.99088410000000005</v>
      </c>
    </row>
    <row r="8618" spans="2:5" x14ac:dyDescent="0.25">
      <c r="B8618" s="39">
        <v>42915</v>
      </c>
      <c r="C8618" s="40" t="s">
        <v>153</v>
      </c>
      <c r="D8618" s="40">
        <v>26</v>
      </c>
      <c r="E8618" s="41">
        <v>0.99071679999999995</v>
      </c>
    </row>
    <row r="8619" spans="2:5" x14ac:dyDescent="0.25">
      <c r="B8619" s="39">
        <v>42915</v>
      </c>
      <c r="C8619" s="40" t="s">
        <v>153</v>
      </c>
      <c r="D8619" s="40">
        <v>27</v>
      </c>
      <c r="E8619" s="41">
        <v>0.99065150000000002</v>
      </c>
    </row>
    <row r="8620" spans="2:5" x14ac:dyDescent="0.25">
      <c r="B8620" s="39">
        <v>42915</v>
      </c>
      <c r="C8620" s="40" t="s">
        <v>153</v>
      </c>
      <c r="D8620" s="40">
        <v>28</v>
      </c>
      <c r="E8620" s="41">
        <v>0.99065110000000001</v>
      </c>
    </row>
    <row r="8621" spans="2:5" x14ac:dyDescent="0.25">
      <c r="B8621" s="39">
        <v>42915</v>
      </c>
      <c r="C8621" s="40" t="s">
        <v>153</v>
      </c>
      <c r="D8621" s="40">
        <v>29</v>
      </c>
      <c r="E8621" s="41">
        <v>0.99078900000000003</v>
      </c>
    </row>
    <row r="8622" spans="2:5" x14ac:dyDescent="0.25">
      <c r="B8622" s="39">
        <v>42915</v>
      </c>
      <c r="C8622" s="40" t="s">
        <v>153</v>
      </c>
      <c r="D8622" s="40">
        <v>30</v>
      </c>
      <c r="E8622" s="41">
        <v>0.99082510000000001</v>
      </c>
    </row>
    <row r="8623" spans="2:5" x14ac:dyDescent="0.25">
      <c r="B8623" s="39">
        <v>42915</v>
      </c>
      <c r="C8623" s="40" t="s">
        <v>153</v>
      </c>
      <c r="D8623" s="40">
        <v>31</v>
      </c>
      <c r="E8623" s="41">
        <v>0.99108079999999998</v>
      </c>
    </row>
    <row r="8624" spans="2:5" x14ac:dyDescent="0.25">
      <c r="B8624" s="39">
        <v>42915</v>
      </c>
      <c r="C8624" s="40" t="s">
        <v>153</v>
      </c>
      <c r="D8624" s="40">
        <v>32</v>
      </c>
      <c r="E8624" s="41">
        <v>0.99143369999999997</v>
      </c>
    </row>
    <row r="8625" spans="2:5" x14ac:dyDescent="0.25">
      <c r="B8625" s="39">
        <v>42915</v>
      </c>
      <c r="C8625" s="40" t="s">
        <v>153</v>
      </c>
      <c r="D8625" s="40">
        <v>33</v>
      </c>
      <c r="E8625" s="41">
        <v>0.99136409999999997</v>
      </c>
    </row>
    <row r="8626" spans="2:5" x14ac:dyDescent="0.25">
      <c r="B8626" s="39">
        <v>42915</v>
      </c>
      <c r="C8626" s="40" t="s">
        <v>153</v>
      </c>
      <c r="D8626" s="40">
        <v>34</v>
      </c>
      <c r="E8626" s="41">
        <v>0.99137450000000005</v>
      </c>
    </row>
    <row r="8627" spans="2:5" x14ac:dyDescent="0.25">
      <c r="B8627" s="39">
        <v>42915</v>
      </c>
      <c r="C8627" s="40" t="s">
        <v>153</v>
      </c>
      <c r="D8627" s="40">
        <v>35</v>
      </c>
      <c r="E8627" s="41">
        <v>0.99099519999999997</v>
      </c>
    </row>
    <row r="8628" spans="2:5" x14ac:dyDescent="0.25">
      <c r="B8628" s="39">
        <v>42915</v>
      </c>
      <c r="C8628" s="40" t="s">
        <v>153</v>
      </c>
      <c r="D8628" s="40">
        <v>36</v>
      </c>
      <c r="E8628" s="41">
        <v>0.99051690000000003</v>
      </c>
    </row>
    <row r="8629" spans="2:5" x14ac:dyDescent="0.25">
      <c r="B8629" s="39">
        <v>42915</v>
      </c>
      <c r="C8629" s="40" t="s">
        <v>153</v>
      </c>
      <c r="D8629" s="40">
        <v>37</v>
      </c>
      <c r="E8629" s="41">
        <v>0.99020859999999999</v>
      </c>
    </row>
    <row r="8630" spans="2:5" x14ac:dyDescent="0.25">
      <c r="B8630" s="39">
        <v>42915</v>
      </c>
      <c r="C8630" s="40" t="s">
        <v>153</v>
      </c>
      <c r="D8630" s="40">
        <v>38</v>
      </c>
      <c r="E8630" s="41">
        <v>0.98997049999999998</v>
      </c>
    </row>
    <row r="8631" spans="2:5" x14ac:dyDescent="0.25">
      <c r="B8631" s="39">
        <v>42915</v>
      </c>
      <c r="C8631" s="40" t="s">
        <v>153</v>
      </c>
      <c r="D8631" s="40">
        <v>39</v>
      </c>
      <c r="E8631" s="41">
        <v>0.98996070000000003</v>
      </c>
    </row>
    <row r="8632" spans="2:5" x14ac:dyDescent="0.25">
      <c r="B8632" s="39">
        <v>42915</v>
      </c>
      <c r="C8632" s="40" t="s">
        <v>153</v>
      </c>
      <c r="D8632" s="40">
        <v>40</v>
      </c>
      <c r="E8632" s="41">
        <v>0.99006930000000004</v>
      </c>
    </row>
    <row r="8633" spans="2:5" x14ac:dyDescent="0.25">
      <c r="B8633" s="39">
        <v>42915</v>
      </c>
      <c r="C8633" s="40" t="s">
        <v>153</v>
      </c>
      <c r="D8633" s="40">
        <v>41</v>
      </c>
      <c r="E8633" s="41">
        <v>0.99019959999999996</v>
      </c>
    </row>
    <row r="8634" spans="2:5" x14ac:dyDescent="0.25">
      <c r="B8634" s="39">
        <v>42915</v>
      </c>
      <c r="C8634" s="40" t="s">
        <v>153</v>
      </c>
      <c r="D8634" s="40">
        <v>42</v>
      </c>
      <c r="E8634" s="41">
        <v>0.99021550000000003</v>
      </c>
    </row>
    <row r="8635" spans="2:5" x14ac:dyDescent="0.25">
      <c r="B8635" s="39">
        <v>42915</v>
      </c>
      <c r="C8635" s="40" t="s">
        <v>153</v>
      </c>
      <c r="D8635" s="40">
        <v>43</v>
      </c>
      <c r="E8635" s="41">
        <v>0.99024909999999999</v>
      </c>
    </row>
    <row r="8636" spans="2:5" x14ac:dyDescent="0.25">
      <c r="B8636" s="39">
        <v>42915</v>
      </c>
      <c r="C8636" s="40" t="s">
        <v>153</v>
      </c>
      <c r="D8636" s="40">
        <v>44</v>
      </c>
      <c r="E8636" s="41">
        <v>0.98960320000000002</v>
      </c>
    </row>
    <row r="8637" spans="2:5" x14ac:dyDescent="0.25">
      <c r="B8637" s="39">
        <v>42915</v>
      </c>
      <c r="C8637" s="40" t="s">
        <v>153</v>
      </c>
      <c r="D8637" s="40">
        <v>45</v>
      </c>
      <c r="E8637" s="41">
        <v>0.98933839999999995</v>
      </c>
    </row>
    <row r="8638" spans="2:5" x14ac:dyDescent="0.25">
      <c r="B8638" s="39">
        <v>42915</v>
      </c>
      <c r="C8638" s="40" t="s">
        <v>153</v>
      </c>
      <c r="D8638" s="40">
        <v>46</v>
      </c>
      <c r="E8638" s="41">
        <v>0.98955510000000002</v>
      </c>
    </row>
    <row r="8639" spans="2:5" x14ac:dyDescent="0.25">
      <c r="B8639" s="39">
        <v>42915</v>
      </c>
      <c r="C8639" s="40" t="s">
        <v>153</v>
      </c>
      <c r="D8639" s="40">
        <v>47</v>
      </c>
      <c r="E8639" s="41">
        <v>0.98895040000000001</v>
      </c>
    </row>
    <row r="8640" spans="2:5" x14ac:dyDescent="0.25">
      <c r="B8640" s="39">
        <v>42915</v>
      </c>
      <c r="C8640" s="40" t="s">
        <v>153</v>
      </c>
      <c r="D8640" s="40">
        <v>48</v>
      </c>
      <c r="E8640" s="41">
        <v>0.98825870000000005</v>
      </c>
    </row>
    <row r="8641" spans="2:5" x14ac:dyDescent="0.25">
      <c r="B8641" s="39">
        <v>42916</v>
      </c>
      <c r="C8641" s="40" t="s">
        <v>153</v>
      </c>
      <c r="D8641" s="40">
        <v>1</v>
      </c>
      <c r="E8641" s="41">
        <v>0.98829560000000005</v>
      </c>
    </row>
    <row r="8642" spans="2:5" x14ac:dyDescent="0.25">
      <c r="B8642" s="39">
        <v>42916</v>
      </c>
      <c r="C8642" s="40" t="s">
        <v>153</v>
      </c>
      <c r="D8642" s="40">
        <v>2</v>
      </c>
      <c r="E8642" s="41">
        <v>0.98907820000000002</v>
      </c>
    </row>
    <row r="8643" spans="2:5" x14ac:dyDescent="0.25">
      <c r="B8643" s="39">
        <v>42916</v>
      </c>
      <c r="C8643" s="40" t="s">
        <v>153</v>
      </c>
      <c r="D8643" s="40">
        <v>3</v>
      </c>
      <c r="E8643" s="41">
        <v>0.98886640000000003</v>
      </c>
    </row>
    <row r="8644" spans="2:5" x14ac:dyDescent="0.25">
      <c r="B8644" s="39">
        <v>42916</v>
      </c>
      <c r="C8644" s="40" t="s">
        <v>153</v>
      </c>
      <c r="D8644" s="40">
        <v>4</v>
      </c>
      <c r="E8644" s="41">
        <v>0.98887429999999998</v>
      </c>
    </row>
    <row r="8645" spans="2:5" x14ac:dyDescent="0.25">
      <c r="B8645" s="39">
        <v>42916</v>
      </c>
      <c r="C8645" s="40" t="s">
        <v>153</v>
      </c>
      <c r="D8645" s="40">
        <v>5</v>
      </c>
      <c r="E8645" s="41">
        <v>0.98840950000000005</v>
      </c>
    </row>
    <row r="8646" spans="2:5" x14ac:dyDescent="0.25">
      <c r="B8646" s="39">
        <v>42916</v>
      </c>
      <c r="C8646" s="40" t="s">
        <v>153</v>
      </c>
      <c r="D8646" s="40">
        <v>6</v>
      </c>
      <c r="E8646" s="41">
        <v>0.98852510000000005</v>
      </c>
    </row>
    <row r="8647" spans="2:5" x14ac:dyDescent="0.25">
      <c r="B8647" s="39">
        <v>42916</v>
      </c>
      <c r="C8647" s="40" t="s">
        <v>153</v>
      </c>
      <c r="D8647" s="40">
        <v>7</v>
      </c>
      <c r="E8647" s="41">
        <v>0.98849260000000005</v>
      </c>
    </row>
    <row r="8648" spans="2:5" x14ac:dyDescent="0.25">
      <c r="B8648" s="39">
        <v>42916</v>
      </c>
      <c r="C8648" s="40" t="s">
        <v>153</v>
      </c>
      <c r="D8648" s="40">
        <v>8</v>
      </c>
      <c r="E8648" s="41">
        <v>0.98895670000000002</v>
      </c>
    </row>
    <row r="8649" spans="2:5" x14ac:dyDescent="0.25">
      <c r="B8649" s="39">
        <v>42916</v>
      </c>
      <c r="C8649" s="40" t="s">
        <v>153</v>
      </c>
      <c r="D8649" s="40">
        <v>9</v>
      </c>
      <c r="E8649" s="41">
        <v>0.98927770000000004</v>
      </c>
    </row>
    <row r="8650" spans="2:5" x14ac:dyDescent="0.25">
      <c r="B8650" s="39">
        <v>42916</v>
      </c>
      <c r="C8650" s="40" t="s">
        <v>153</v>
      </c>
      <c r="D8650" s="40">
        <v>10</v>
      </c>
      <c r="E8650" s="41">
        <v>0.98877950000000003</v>
      </c>
    </row>
    <row r="8651" spans="2:5" x14ac:dyDescent="0.25">
      <c r="B8651" s="39">
        <v>42916</v>
      </c>
      <c r="C8651" s="40" t="s">
        <v>153</v>
      </c>
      <c r="D8651" s="40">
        <v>11</v>
      </c>
      <c r="E8651" s="41">
        <v>0.98872439999999995</v>
      </c>
    </row>
    <row r="8652" spans="2:5" x14ac:dyDescent="0.25">
      <c r="B8652" s="39">
        <v>42916</v>
      </c>
      <c r="C8652" s="40" t="s">
        <v>153</v>
      </c>
      <c r="D8652" s="40">
        <v>12</v>
      </c>
      <c r="E8652" s="41">
        <v>0.98892409999999997</v>
      </c>
    </row>
    <row r="8653" spans="2:5" x14ac:dyDescent="0.25">
      <c r="B8653" s="39">
        <v>42916</v>
      </c>
      <c r="C8653" s="40" t="s">
        <v>153</v>
      </c>
      <c r="D8653" s="40">
        <v>13</v>
      </c>
      <c r="E8653" s="41">
        <v>0.98955329999999997</v>
      </c>
    </row>
    <row r="8654" spans="2:5" x14ac:dyDescent="0.25">
      <c r="B8654" s="39">
        <v>42916</v>
      </c>
      <c r="C8654" s="40" t="s">
        <v>153</v>
      </c>
      <c r="D8654" s="40">
        <v>14</v>
      </c>
      <c r="E8654" s="41">
        <v>0.99043159999999997</v>
      </c>
    </row>
    <row r="8655" spans="2:5" x14ac:dyDescent="0.25">
      <c r="B8655" s="39">
        <v>42916</v>
      </c>
      <c r="C8655" s="40" t="s">
        <v>153</v>
      </c>
      <c r="D8655" s="40">
        <v>15</v>
      </c>
      <c r="E8655" s="41">
        <v>0.991448</v>
      </c>
    </row>
    <row r="8656" spans="2:5" x14ac:dyDescent="0.25">
      <c r="B8656" s="39">
        <v>42916</v>
      </c>
      <c r="C8656" s="40" t="s">
        <v>153</v>
      </c>
      <c r="D8656" s="40">
        <v>16</v>
      </c>
      <c r="E8656" s="41">
        <v>0.99165930000000002</v>
      </c>
    </row>
    <row r="8657" spans="2:5" x14ac:dyDescent="0.25">
      <c r="B8657" s="39">
        <v>42916</v>
      </c>
      <c r="C8657" s="40" t="s">
        <v>153</v>
      </c>
      <c r="D8657" s="40">
        <v>17</v>
      </c>
      <c r="E8657" s="41">
        <v>0.99173650000000002</v>
      </c>
    </row>
    <row r="8658" spans="2:5" x14ac:dyDescent="0.25">
      <c r="B8658" s="39">
        <v>42916</v>
      </c>
      <c r="C8658" s="40" t="s">
        <v>153</v>
      </c>
      <c r="D8658" s="40">
        <v>18</v>
      </c>
      <c r="E8658" s="41">
        <v>0.99177020000000005</v>
      </c>
    </row>
    <row r="8659" spans="2:5" x14ac:dyDescent="0.25">
      <c r="B8659" s="39">
        <v>42916</v>
      </c>
      <c r="C8659" s="40" t="s">
        <v>153</v>
      </c>
      <c r="D8659" s="40">
        <v>19</v>
      </c>
      <c r="E8659" s="41">
        <v>0.99167110000000003</v>
      </c>
    </row>
    <row r="8660" spans="2:5" x14ac:dyDescent="0.25">
      <c r="B8660" s="39">
        <v>42916</v>
      </c>
      <c r="C8660" s="40" t="s">
        <v>153</v>
      </c>
      <c r="D8660" s="40">
        <v>20</v>
      </c>
      <c r="E8660" s="41">
        <v>0.9916741</v>
      </c>
    </row>
    <row r="8661" spans="2:5" x14ac:dyDescent="0.25">
      <c r="B8661" s="39">
        <v>42916</v>
      </c>
      <c r="C8661" s="40" t="s">
        <v>153</v>
      </c>
      <c r="D8661" s="40">
        <v>21</v>
      </c>
      <c r="E8661" s="41">
        <v>0.99198189999999997</v>
      </c>
    </row>
    <row r="8662" spans="2:5" x14ac:dyDescent="0.25">
      <c r="B8662" s="39">
        <v>42916</v>
      </c>
      <c r="C8662" s="40" t="s">
        <v>153</v>
      </c>
      <c r="D8662" s="40">
        <v>22</v>
      </c>
      <c r="E8662" s="41">
        <v>0.99209939999999996</v>
      </c>
    </row>
    <row r="8663" spans="2:5" x14ac:dyDescent="0.25">
      <c r="B8663" s="39">
        <v>42916</v>
      </c>
      <c r="C8663" s="40" t="s">
        <v>153</v>
      </c>
      <c r="D8663" s="40">
        <v>23</v>
      </c>
      <c r="E8663" s="41">
        <v>0.9924037</v>
      </c>
    </row>
    <row r="8664" spans="2:5" x14ac:dyDescent="0.25">
      <c r="B8664" s="39">
        <v>42916</v>
      </c>
      <c r="C8664" s="40" t="s">
        <v>153</v>
      </c>
      <c r="D8664" s="40">
        <v>24</v>
      </c>
      <c r="E8664" s="41">
        <v>0.99253590000000003</v>
      </c>
    </row>
    <row r="8665" spans="2:5" x14ac:dyDescent="0.25">
      <c r="B8665" s="39">
        <v>42916</v>
      </c>
      <c r="C8665" s="40" t="s">
        <v>153</v>
      </c>
      <c r="D8665" s="40">
        <v>25</v>
      </c>
      <c r="E8665" s="41">
        <v>0.99256999999999995</v>
      </c>
    </row>
    <row r="8666" spans="2:5" x14ac:dyDescent="0.25">
      <c r="B8666" s="39">
        <v>42916</v>
      </c>
      <c r="C8666" s="40" t="s">
        <v>153</v>
      </c>
      <c r="D8666" s="40">
        <v>26</v>
      </c>
      <c r="E8666" s="41">
        <v>0.99269050000000003</v>
      </c>
    </row>
    <row r="8667" spans="2:5" x14ac:dyDescent="0.25">
      <c r="B8667" s="39">
        <v>42916</v>
      </c>
      <c r="C8667" s="40" t="s">
        <v>153</v>
      </c>
      <c r="D8667" s="40">
        <v>27</v>
      </c>
      <c r="E8667" s="41">
        <v>0.99271989999999999</v>
      </c>
    </row>
    <row r="8668" spans="2:5" x14ac:dyDescent="0.25">
      <c r="B8668" s="39">
        <v>42916</v>
      </c>
      <c r="C8668" s="40" t="s">
        <v>153</v>
      </c>
      <c r="D8668" s="40">
        <v>28</v>
      </c>
      <c r="E8668" s="41">
        <v>0.99264520000000001</v>
      </c>
    </row>
    <row r="8669" spans="2:5" x14ac:dyDescent="0.25">
      <c r="B8669" s="39">
        <v>42916</v>
      </c>
      <c r="C8669" s="40" t="s">
        <v>153</v>
      </c>
      <c r="D8669" s="40">
        <v>29</v>
      </c>
      <c r="E8669" s="41">
        <v>0.99258519999999995</v>
      </c>
    </row>
    <row r="8670" spans="2:5" x14ac:dyDescent="0.25">
      <c r="B8670" s="39">
        <v>42916</v>
      </c>
      <c r="C8670" s="40" t="s">
        <v>153</v>
      </c>
      <c r="D8670" s="40">
        <v>30</v>
      </c>
      <c r="E8670" s="41">
        <v>0.99289139999999998</v>
      </c>
    </row>
    <row r="8671" spans="2:5" x14ac:dyDescent="0.25">
      <c r="B8671" s="39">
        <v>42916</v>
      </c>
      <c r="C8671" s="40" t="s">
        <v>153</v>
      </c>
      <c r="D8671" s="40">
        <v>31</v>
      </c>
      <c r="E8671" s="41">
        <v>0.99289039999999995</v>
      </c>
    </row>
    <row r="8672" spans="2:5" x14ac:dyDescent="0.25">
      <c r="B8672" s="39">
        <v>42916</v>
      </c>
      <c r="C8672" s="40" t="s">
        <v>153</v>
      </c>
      <c r="D8672" s="40">
        <v>32</v>
      </c>
      <c r="E8672" s="41">
        <v>0.99257660000000003</v>
      </c>
    </row>
    <row r="8673" spans="2:5" x14ac:dyDescent="0.25">
      <c r="B8673" s="39">
        <v>42916</v>
      </c>
      <c r="C8673" s="40" t="s">
        <v>153</v>
      </c>
      <c r="D8673" s="40">
        <v>33</v>
      </c>
      <c r="E8673" s="41">
        <v>0.99266200000000004</v>
      </c>
    </row>
    <row r="8674" spans="2:5" x14ac:dyDescent="0.25">
      <c r="B8674" s="39">
        <v>42916</v>
      </c>
      <c r="C8674" s="40" t="s">
        <v>153</v>
      </c>
      <c r="D8674" s="40">
        <v>34</v>
      </c>
      <c r="E8674" s="41">
        <v>0.99288089999999996</v>
      </c>
    </row>
    <row r="8675" spans="2:5" x14ac:dyDescent="0.25">
      <c r="B8675" s="39">
        <v>42916</v>
      </c>
      <c r="C8675" s="40" t="s">
        <v>153</v>
      </c>
      <c r="D8675" s="40">
        <v>35</v>
      </c>
      <c r="E8675" s="41">
        <v>0.99263509999999999</v>
      </c>
    </row>
    <row r="8676" spans="2:5" x14ac:dyDescent="0.25">
      <c r="B8676" s="39">
        <v>42916</v>
      </c>
      <c r="C8676" s="40" t="s">
        <v>153</v>
      </c>
      <c r="D8676" s="40">
        <v>36</v>
      </c>
      <c r="E8676" s="41">
        <v>0.99258780000000002</v>
      </c>
    </row>
    <row r="8677" spans="2:5" x14ac:dyDescent="0.25">
      <c r="B8677" s="39">
        <v>42916</v>
      </c>
      <c r="C8677" s="40" t="s">
        <v>153</v>
      </c>
      <c r="D8677" s="40">
        <v>37</v>
      </c>
      <c r="E8677" s="41">
        <v>0.99261339999999998</v>
      </c>
    </row>
    <row r="8678" spans="2:5" x14ac:dyDescent="0.25">
      <c r="B8678" s="39">
        <v>42916</v>
      </c>
      <c r="C8678" s="40" t="s">
        <v>153</v>
      </c>
      <c r="D8678" s="40">
        <v>38</v>
      </c>
      <c r="E8678" s="41">
        <v>0.99264909999999995</v>
      </c>
    </row>
    <row r="8679" spans="2:5" x14ac:dyDescent="0.25">
      <c r="B8679" s="39">
        <v>42916</v>
      </c>
      <c r="C8679" s="40" t="s">
        <v>153</v>
      </c>
      <c r="D8679" s="40">
        <v>39</v>
      </c>
      <c r="E8679" s="41">
        <v>0.99261920000000003</v>
      </c>
    </row>
    <row r="8680" spans="2:5" x14ac:dyDescent="0.25">
      <c r="B8680" s="39">
        <v>42916</v>
      </c>
      <c r="C8680" s="40" t="s">
        <v>153</v>
      </c>
      <c r="D8680" s="40">
        <v>40</v>
      </c>
      <c r="E8680" s="41">
        <v>0.99286350000000001</v>
      </c>
    </row>
    <row r="8681" spans="2:5" x14ac:dyDescent="0.25">
      <c r="B8681" s="39">
        <v>42916</v>
      </c>
      <c r="C8681" s="40" t="s">
        <v>153</v>
      </c>
      <c r="D8681" s="40">
        <v>41</v>
      </c>
      <c r="E8681" s="41">
        <v>0.99274320000000005</v>
      </c>
    </row>
    <row r="8682" spans="2:5" x14ac:dyDescent="0.25">
      <c r="B8682" s="39">
        <v>42916</v>
      </c>
      <c r="C8682" s="40" t="s">
        <v>153</v>
      </c>
      <c r="D8682" s="40">
        <v>42</v>
      </c>
      <c r="E8682" s="41">
        <v>0.99270890000000001</v>
      </c>
    </row>
    <row r="8683" spans="2:5" x14ac:dyDescent="0.25">
      <c r="B8683" s="39">
        <v>42916</v>
      </c>
      <c r="C8683" s="40" t="s">
        <v>153</v>
      </c>
      <c r="D8683" s="40">
        <v>43</v>
      </c>
      <c r="E8683" s="41">
        <v>0.99260660000000001</v>
      </c>
    </row>
    <row r="8684" spans="2:5" x14ac:dyDescent="0.25">
      <c r="B8684" s="39">
        <v>42916</v>
      </c>
      <c r="C8684" s="40" t="s">
        <v>153</v>
      </c>
      <c r="D8684" s="40">
        <v>44</v>
      </c>
      <c r="E8684" s="41">
        <v>0.99261310000000003</v>
      </c>
    </row>
    <row r="8685" spans="2:5" x14ac:dyDescent="0.25">
      <c r="B8685" s="39">
        <v>42916</v>
      </c>
      <c r="C8685" s="40" t="s">
        <v>153</v>
      </c>
      <c r="D8685" s="40">
        <v>45</v>
      </c>
      <c r="E8685" s="41">
        <v>0.99276310000000001</v>
      </c>
    </row>
    <row r="8686" spans="2:5" x14ac:dyDescent="0.25">
      <c r="B8686" s="39">
        <v>42916</v>
      </c>
      <c r="C8686" s="40" t="s">
        <v>153</v>
      </c>
      <c r="D8686" s="40">
        <v>46</v>
      </c>
      <c r="E8686" s="41">
        <v>0.99266540000000003</v>
      </c>
    </row>
    <row r="8687" spans="2:5" x14ac:dyDescent="0.25">
      <c r="B8687" s="39">
        <v>42916</v>
      </c>
      <c r="C8687" s="40" t="s">
        <v>153</v>
      </c>
      <c r="D8687" s="40">
        <v>47</v>
      </c>
      <c r="E8687" s="41">
        <v>0.99227810000000005</v>
      </c>
    </row>
    <row r="8688" spans="2:5" x14ac:dyDescent="0.25">
      <c r="B8688" s="39">
        <v>42916</v>
      </c>
      <c r="C8688" s="40" t="s">
        <v>153</v>
      </c>
      <c r="D8688" s="40">
        <v>48</v>
      </c>
      <c r="E8688" s="41">
        <v>0.99184419999999995</v>
      </c>
    </row>
    <row r="8689" spans="2:5" x14ac:dyDescent="0.25">
      <c r="B8689" s="39">
        <v>42917</v>
      </c>
      <c r="C8689" s="40" t="s">
        <v>153</v>
      </c>
      <c r="D8689" s="40">
        <v>1</v>
      </c>
      <c r="E8689" s="41">
        <v>0.99132279999999995</v>
      </c>
    </row>
    <row r="8690" spans="2:5" x14ac:dyDescent="0.25">
      <c r="B8690" s="39">
        <v>42917</v>
      </c>
      <c r="C8690" s="40" t="s">
        <v>153</v>
      </c>
      <c r="D8690" s="40">
        <v>2</v>
      </c>
      <c r="E8690" s="41">
        <v>0.99089689999999997</v>
      </c>
    </row>
    <row r="8691" spans="2:5" x14ac:dyDescent="0.25">
      <c r="B8691" s="39">
        <v>42917</v>
      </c>
      <c r="C8691" s="40" t="s">
        <v>153</v>
      </c>
      <c r="D8691" s="40">
        <v>3</v>
      </c>
      <c r="E8691" s="41">
        <v>0.99029279999999997</v>
      </c>
    </row>
    <row r="8692" spans="2:5" x14ac:dyDescent="0.25">
      <c r="B8692" s="39">
        <v>42917</v>
      </c>
      <c r="C8692" s="40" t="s">
        <v>153</v>
      </c>
      <c r="D8692" s="40">
        <v>4</v>
      </c>
      <c r="E8692" s="41">
        <v>0.98945470000000002</v>
      </c>
    </row>
    <row r="8693" spans="2:5" x14ac:dyDescent="0.25">
      <c r="B8693" s="39">
        <v>42917</v>
      </c>
      <c r="C8693" s="40" t="s">
        <v>153</v>
      </c>
      <c r="D8693" s="40">
        <v>5</v>
      </c>
      <c r="E8693" s="41">
        <v>0.98915929999999996</v>
      </c>
    </row>
    <row r="8694" spans="2:5" x14ac:dyDescent="0.25">
      <c r="B8694" s="39">
        <v>42917</v>
      </c>
      <c r="C8694" s="40" t="s">
        <v>153</v>
      </c>
      <c r="D8694" s="40">
        <v>6</v>
      </c>
      <c r="E8694" s="41">
        <v>0.98886039999999997</v>
      </c>
    </row>
    <row r="8695" spans="2:5" x14ac:dyDescent="0.25">
      <c r="B8695" s="39">
        <v>42917</v>
      </c>
      <c r="C8695" s="40" t="s">
        <v>153</v>
      </c>
      <c r="D8695" s="40">
        <v>7</v>
      </c>
      <c r="E8695" s="41">
        <v>0.98930830000000003</v>
      </c>
    </row>
    <row r="8696" spans="2:5" x14ac:dyDescent="0.25">
      <c r="B8696" s="39">
        <v>42917</v>
      </c>
      <c r="C8696" s="40" t="s">
        <v>153</v>
      </c>
      <c r="D8696" s="40">
        <v>8</v>
      </c>
      <c r="E8696" s="41">
        <v>0.98936179999999996</v>
      </c>
    </row>
    <row r="8697" spans="2:5" x14ac:dyDescent="0.25">
      <c r="B8697" s="39">
        <v>42917</v>
      </c>
      <c r="C8697" s="40" t="s">
        <v>153</v>
      </c>
      <c r="D8697" s="40">
        <v>9</v>
      </c>
      <c r="E8697" s="41">
        <v>0.98947149999999995</v>
      </c>
    </row>
    <row r="8698" spans="2:5" x14ac:dyDescent="0.25">
      <c r="B8698" s="39">
        <v>42917</v>
      </c>
      <c r="C8698" s="40" t="s">
        <v>153</v>
      </c>
      <c r="D8698" s="40">
        <v>10</v>
      </c>
      <c r="E8698" s="41">
        <v>0.98936179999999996</v>
      </c>
    </row>
    <row r="8699" spans="2:5" x14ac:dyDescent="0.25">
      <c r="B8699" s="39">
        <v>42917</v>
      </c>
      <c r="C8699" s="40" t="s">
        <v>153</v>
      </c>
      <c r="D8699" s="40">
        <v>11</v>
      </c>
      <c r="E8699" s="41">
        <v>0.98924160000000005</v>
      </c>
    </row>
    <row r="8700" spans="2:5" x14ac:dyDescent="0.25">
      <c r="B8700" s="39">
        <v>42917</v>
      </c>
      <c r="C8700" s="40" t="s">
        <v>153</v>
      </c>
      <c r="D8700" s="40">
        <v>12</v>
      </c>
      <c r="E8700" s="41">
        <v>0.98944019999999999</v>
      </c>
    </row>
    <row r="8701" spans="2:5" x14ac:dyDescent="0.25">
      <c r="B8701" s="39">
        <v>42917</v>
      </c>
      <c r="C8701" s="40" t="s">
        <v>153</v>
      </c>
      <c r="D8701" s="40">
        <v>13</v>
      </c>
      <c r="E8701" s="41">
        <v>0.98947379999999996</v>
      </c>
    </row>
    <row r="8702" spans="2:5" x14ac:dyDescent="0.25">
      <c r="B8702" s="39">
        <v>42917</v>
      </c>
      <c r="C8702" s="40" t="s">
        <v>153</v>
      </c>
      <c r="D8702" s="40">
        <v>14</v>
      </c>
      <c r="E8702" s="41">
        <v>0.98997389999999996</v>
      </c>
    </row>
    <row r="8703" spans="2:5" x14ac:dyDescent="0.25">
      <c r="B8703" s="39">
        <v>42917</v>
      </c>
      <c r="C8703" s="40" t="s">
        <v>153</v>
      </c>
      <c r="D8703" s="40">
        <v>15</v>
      </c>
      <c r="E8703" s="41">
        <v>0.99015730000000002</v>
      </c>
    </row>
    <row r="8704" spans="2:5" x14ac:dyDescent="0.25">
      <c r="B8704" s="39">
        <v>42917</v>
      </c>
      <c r="C8704" s="40" t="s">
        <v>153</v>
      </c>
      <c r="D8704" s="40">
        <v>16</v>
      </c>
      <c r="E8704" s="41">
        <v>0.99034650000000002</v>
      </c>
    </row>
    <row r="8705" spans="2:5" x14ac:dyDescent="0.25">
      <c r="B8705" s="39">
        <v>42917</v>
      </c>
      <c r="C8705" s="40" t="s">
        <v>153</v>
      </c>
      <c r="D8705" s="40">
        <v>17</v>
      </c>
      <c r="E8705" s="41">
        <v>0.99020649999999999</v>
      </c>
    </row>
    <row r="8706" spans="2:5" x14ac:dyDescent="0.25">
      <c r="B8706" s="39">
        <v>42917</v>
      </c>
      <c r="C8706" s="40" t="s">
        <v>153</v>
      </c>
      <c r="D8706" s="40">
        <v>18</v>
      </c>
      <c r="E8706" s="41">
        <v>0.9902763</v>
      </c>
    </row>
    <row r="8707" spans="2:5" x14ac:dyDescent="0.25">
      <c r="B8707" s="39">
        <v>42917</v>
      </c>
      <c r="C8707" s="40" t="s">
        <v>153</v>
      </c>
      <c r="D8707" s="40">
        <v>19</v>
      </c>
      <c r="E8707" s="41">
        <v>0.99032050000000005</v>
      </c>
    </row>
    <row r="8708" spans="2:5" x14ac:dyDescent="0.25">
      <c r="B8708" s="39">
        <v>42917</v>
      </c>
      <c r="C8708" s="40" t="s">
        <v>153</v>
      </c>
      <c r="D8708" s="40">
        <v>20</v>
      </c>
      <c r="E8708" s="41">
        <v>0.98973149999999999</v>
      </c>
    </row>
    <row r="8709" spans="2:5" x14ac:dyDescent="0.25">
      <c r="B8709" s="39">
        <v>42917</v>
      </c>
      <c r="C8709" s="40" t="s">
        <v>153</v>
      </c>
      <c r="D8709" s="40">
        <v>21</v>
      </c>
      <c r="E8709" s="41">
        <v>0.98961739999999998</v>
      </c>
    </row>
    <row r="8710" spans="2:5" x14ac:dyDescent="0.25">
      <c r="B8710" s="39">
        <v>42917</v>
      </c>
      <c r="C8710" s="40" t="s">
        <v>153</v>
      </c>
      <c r="D8710" s="40">
        <v>22</v>
      </c>
      <c r="E8710" s="41">
        <v>0.98979539999999999</v>
      </c>
    </row>
    <row r="8711" spans="2:5" x14ac:dyDescent="0.25">
      <c r="B8711" s="39">
        <v>42917</v>
      </c>
      <c r="C8711" s="40" t="s">
        <v>153</v>
      </c>
      <c r="D8711" s="40">
        <v>23</v>
      </c>
      <c r="E8711" s="41">
        <v>0.9897418</v>
      </c>
    </row>
    <row r="8712" spans="2:5" x14ac:dyDescent="0.25">
      <c r="B8712" s="39">
        <v>42917</v>
      </c>
      <c r="C8712" s="40" t="s">
        <v>153</v>
      </c>
      <c r="D8712" s="40">
        <v>24</v>
      </c>
      <c r="E8712" s="41">
        <v>0.98976419999999998</v>
      </c>
    </row>
    <row r="8713" spans="2:5" x14ac:dyDescent="0.25">
      <c r="B8713" s="39">
        <v>42917</v>
      </c>
      <c r="C8713" s="40" t="s">
        <v>153</v>
      </c>
      <c r="D8713" s="40">
        <v>25</v>
      </c>
      <c r="E8713" s="41">
        <v>0.98929889999999998</v>
      </c>
    </row>
    <row r="8714" spans="2:5" x14ac:dyDescent="0.25">
      <c r="B8714" s="39">
        <v>42917</v>
      </c>
      <c r="C8714" s="40" t="s">
        <v>153</v>
      </c>
      <c r="D8714" s="40">
        <v>26</v>
      </c>
      <c r="E8714" s="41">
        <v>0.98922540000000003</v>
      </c>
    </row>
    <row r="8715" spans="2:5" x14ac:dyDescent="0.25">
      <c r="B8715" s="39">
        <v>42917</v>
      </c>
      <c r="C8715" s="40" t="s">
        <v>153</v>
      </c>
      <c r="D8715" s="40">
        <v>27</v>
      </c>
      <c r="E8715" s="41">
        <v>0.98938859999999995</v>
      </c>
    </row>
    <row r="8716" spans="2:5" x14ac:dyDescent="0.25">
      <c r="B8716" s="39">
        <v>42917</v>
      </c>
      <c r="C8716" s="40" t="s">
        <v>153</v>
      </c>
      <c r="D8716" s="40">
        <v>28</v>
      </c>
      <c r="E8716" s="41">
        <v>0.98903560000000001</v>
      </c>
    </row>
    <row r="8717" spans="2:5" x14ac:dyDescent="0.25">
      <c r="B8717" s="39">
        <v>42917</v>
      </c>
      <c r="C8717" s="40" t="s">
        <v>153</v>
      </c>
      <c r="D8717" s="40">
        <v>29</v>
      </c>
      <c r="E8717" s="41">
        <v>0.98855729999999997</v>
      </c>
    </row>
    <row r="8718" spans="2:5" x14ac:dyDescent="0.25">
      <c r="B8718" s="39">
        <v>42917</v>
      </c>
      <c r="C8718" s="40" t="s">
        <v>153</v>
      </c>
      <c r="D8718" s="40">
        <v>30</v>
      </c>
      <c r="E8718" s="41">
        <v>0.98909659999999999</v>
      </c>
    </row>
    <row r="8719" spans="2:5" x14ac:dyDescent="0.25">
      <c r="B8719" s="39">
        <v>42917</v>
      </c>
      <c r="C8719" s="40" t="s">
        <v>153</v>
      </c>
      <c r="D8719" s="40">
        <v>31</v>
      </c>
      <c r="E8719" s="41">
        <v>0.98965369999999997</v>
      </c>
    </row>
    <row r="8720" spans="2:5" x14ac:dyDescent="0.25">
      <c r="B8720" s="39">
        <v>42917</v>
      </c>
      <c r="C8720" s="40" t="s">
        <v>153</v>
      </c>
      <c r="D8720" s="40">
        <v>32</v>
      </c>
      <c r="E8720" s="41">
        <v>0.99048099999999994</v>
      </c>
    </row>
    <row r="8721" spans="2:5" x14ac:dyDescent="0.25">
      <c r="B8721" s="39">
        <v>42917</v>
      </c>
      <c r="C8721" s="40" t="s">
        <v>153</v>
      </c>
      <c r="D8721" s="40">
        <v>33</v>
      </c>
      <c r="E8721" s="41">
        <v>0.99064890000000005</v>
      </c>
    </row>
    <row r="8722" spans="2:5" x14ac:dyDescent="0.25">
      <c r="B8722" s="39">
        <v>42917</v>
      </c>
      <c r="C8722" s="40" t="s">
        <v>153</v>
      </c>
      <c r="D8722" s="40">
        <v>34</v>
      </c>
      <c r="E8722" s="41">
        <v>0.99088379999999998</v>
      </c>
    </row>
    <row r="8723" spans="2:5" x14ac:dyDescent="0.25">
      <c r="B8723" s="39">
        <v>42917</v>
      </c>
      <c r="C8723" s="40" t="s">
        <v>153</v>
      </c>
      <c r="D8723" s="40">
        <v>35</v>
      </c>
      <c r="E8723" s="41">
        <v>0.99084939999999999</v>
      </c>
    </row>
    <row r="8724" spans="2:5" x14ac:dyDescent="0.25">
      <c r="B8724" s="39">
        <v>42917</v>
      </c>
      <c r="C8724" s="40" t="s">
        <v>153</v>
      </c>
      <c r="D8724" s="40">
        <v>36</v>
      </c>
      <c r="E8724" s="41">
        <v>0.99022900000000003</v>
      </c>
    </row>
    <row r="8725" spans="2:5" x14ac:dyDescent="0.25">
      <c r="B8725" s="39">
        <v>42917</v>
      </c>
      <c r="C8725" s="40" t="s">
        <v>153</v>
      </c>
      <c r="D8725" s="40">
        <v>37</v>
      </c>
      <c r="E8725" s="41">
        <v>0.99026550000000002</v>
      </c>
    </row>
    <row r="8726" spans="2:5" x14ac:dyDescent="0.25">
      <c r="B8726" s="39">
        <v>42917</v>
      </c>
      <c r="C8726" s="40" t="s">
        <v>153</v>
      </c>
      <c r="D8726" s="40">
        <v>38</v>
      </c>
      <c r="E8726" s="41">
        <v>0.99015830000000005</v>
      </c>
    </row>
    <row r="8727" spans="2:5" x14ac:dyDescent="0.25">
      <c r="B8727" s="39">
        <v>42917</v>
      </c>
      <c r="C8727" s="40" t="s">
        <v>153</v>
      </c>
      <c r="D8727" s="40">
        <v>39</v>
      </c>
      <c r="E8727" s="41">
        <v>0.98984519999999998</v>
      </c>
    </row>
    <row r="8728" spans="2:5" x14ac:dyDescent="0.25">
      <c r="B8728" s="39">
        <v>42917</v>
      </c>
      <c r="C8728" s="40" t="s">
        <v>153</v>
      </c>
      <c r="D8728" s="40">
        <v>40</v>
      </c>
      <c r="E8728" s="41">
        <v>0.98966699999999996</v>
      </c>
    </row>
    <row r="8729" spans="2:5" x14ac:dyDescent="0.25">
      <c r="B8729" s="39">
        <v>42917</v>
      </c>
      <c r="C8729" s="40" t="s">
        <v>153</v>
      </c>
      <c r="D8729" s="40">
        <v>41</v>
      </c>
      <c r="E8729" s="41">
        <v>0.98991759999999995</v>
      </c>
    </row>
    <row r="8730" spans="2:5" x14ac:dyDescent="0.25">
      <c r="B8730" s="39">
        <v>42917</v>
      </c>
      <c r="C8730" s="40" t="s">
        <v>153</v>
      </c>
      <c r="D8730" s="40">
        <v>42</v>
      </c>
      <c r="E8730" s="41">
        <v>0.98999479999999995</v>
      </c>
    </row>
    <row r="8731" spans="2:5" x14ac:dyDescent="0.25">
      <c r="B8731" s="39">
        <v>42917</v>
      </c>
      <c r="C8731" s="40" t="s">
        <v>153</v>
      </c>
      <c r="D8731" s="40">
        <v>43</v>
      </c>
      <c r="E8731" s="41">
        <v>0.9905583</v>
      </c>
    </row>
    <row r="8732" spans="2:5" x14ac:dyDescent="0.25">
      <c r="B8732" s="39">
        <v>42917</v>
      </c>
      <c r="C8732" s="40" t="s">
        <v>153</v>
      </c>
      <c r="D8732" s="40">
        <v>44</v>
      </c>
      <c r="E8732" s="41">
        <v>0.99081529999999995</v>
      </c>
    </row>
    <row r="8733" spans="2:5" x14ac:dyDescent="0.25">
      <c r="B8733" s="39">
        <v>42917</v>
      </c>
      <c r="C8733" s="40" t="s">
        <v>153</v>
      </c>
      <c r="D8733" s="40">
        <v>45</v>
      </c>
      <c r="E8733" s="41">
        <v>0.9913362</v>
      </c>
    </row>
    <row r="8734" spans="2:5" x14ac:dyDescent="0.25">
      <c r="B8734" s="39">
        <v>42917</v>
      </c>
      <c r="C8734" s="40" t="s">
        <v>153</v>
      </c>
      <c r="D8734" s="40">
        <v>46</v>
      </c>
      <c r="E8734" s="41">
        <v>0.99115489999999995</v>
      </c>
    </row>
    <row r="8735" spans="2:5" x14ac:dyDescent="0.25">
      <c r="B8735" s="39">
        <v>42917</v>
      </c>
      <c r="C8735" s="40" t="s">
        <v>153</v>
      </c>
      <c r="D8735" s="40">
        <v>47</v>
      </c>
      <c r="E8735" s="41">
        <v>0.99063990000000002</v>
      </c>
    </row>
    <row r="8736" spans="2:5" x14ac:dyDescent="0.25">
      <c r="B8736" s="39">
        <v>42917</v>
      </c>
      <c r="C8736" s="40" t="s">
        <v>153</v>
      </c>
      <c r="D8736" s="40">
        <v>48</v>
      </c>
      <c r="E8736" s="41">
        <v>0.98980449999999998</v>
      </c>
    </row>
    <row r="8737" spans="2:5" x14ac:dyDescent="0.25">
      <c r="B8737" s="39">
        <v>42918</v>
      </c>
      <c r="C8737" s="40" t="s">
        <v>153</v>
      </c>
      <c r="D8737" s="40">
        <v>1</v>
      </c>
      <c r="E8737" s="41">
        <v>0.98882309999999995</v>
      </c>
    </row>
    <row r="8738" spans="2:5" x14ac:dyDescent="0.25">
      <c r="B8738" s="39">
        <v>42918</v>
      </c>
      <c r="C8738" s="40" t="s">
        <v>153</v>
      </c>
      <c r="D8738" s="40">
        <v>2</v>
      </c>
      <c r="E8738" s="41">
        <v>0.98855519999999997</v>
      </c>
    </row>
    <row r="8739" spans="2:5" x14ac:dyDescent="0.25">
      <c r="B8739" s="39">
        <v>42918</v>
      </c>
      <c r="C8739" s="40" t="s">
        <v>153</v>
      </c>
      <c r="D8739" s="40">
        <v>3</v>
      </c>
      <c r="E8739" s="41">
        <v>0.98840669999999997</v>
      </c>
    </row>
    <row r="8740" spans="2:5" x14ac:dyDescent="0.25">
      <c r="B8740" s="39">
        <v>42918</v>
      </c>
      <c r="C8740" s="40" t="s">
        <v>153</v>
      </c>
      <c r="D8740" s="40">
        <v>4</v>
      </c>
      <c r="E8740" s="41">
        <v>0.98797740000000001</v>
      </c>
    </row>
    <row r="8741" spans="2:5" x14ac:dyDescent="0.25">
      <c r="B8741" s="39">
        <v>42918</v>
      </c>
      <c r="C8741" s="40" t="s">
        <v>153</v>
      </c>
      <c r="D8741" s="40">
        <v>5</v>
      </c>
      <c r="E8741" s="41">
        <v>0.988313</v>
      </c>
    </row>
    <row r="8742" spans="2:5" x14ac:dyDescent="0.25">
      <c r="B8742" s="39">
        <v>42918</v>
      </c>
      <c r="C8742" s="40" t="s">
        <v>153</v>
      </c>
      <c r="D8742" s="40">
        <v>6</v>
      </c>
      <c r="E8742" s="41">
        <v>0.98892409999999997</v>
      </c>
    </row>
    <row r="8743" spans="2:5" x14ac:dyDescent="0.25">
      <c r="B8743" s="39">
        <v>42918</v>
      </c>
      <c r="C8743" s="40" t="s">
        <v>153</v>
      </c>
      <c r="D8743" s="40">
        <v>7</v>
      </c>
      <c r="E8743" s="41">
        <v>0.98916919999999997</v>
      </c>
    </row>
    <row r="8744" spans="2:5" x14ac:dyDescent="0.25">
      <c r="B8744" s="39">
        <v>42918</v>
      </c>
      <c r="C8744" s="40" t="s">
        <v>153</v>
      </c>
      <c r="D8744" s="40">
        <v>8</v>
      </c>
      <c r="E8744" s="41">
        <v>0.98896569999999995</v>
      </c>
    </row>
    <row r="8745" spans="2:5" x14ac:dyDescent="0.25">
      <c r="B8745" s="39">
        <v>42918</v>
      </c>
      <c r="C8745" s="40" t="s">
        <v>153</v>
      </c>
      <c r="D8745" s="40">
        <v>9</v>
      </c>
      <c r="E8745" s="41">
        <v>0.98841109999999999</v>
      </c>
    </row>
    <row r="8746" spans="2:5" x14ac:dyDescent="0.25">
      <c r="B8746" s="39">
        <v>42918</v>
      </c>
      <c r="C8746" s="40" t="s">
        <v>153</v>
      </c>
      <c r="D8746" s="40">
        <v>10</v>
      </c>
      <c r="E8746" s="41">
        <v>0.98804899999999996</v>
      </c>
    </row>
    <row r="8747" spans="2:5" x14ac:dyDescent="0.25">
      <c r="B8747" s="39">
        <v>42918</v>
      </c>
      <c r="C8747" s="40" t="s">
        <v>153</v>
      </c>
      <c r="D8747" s="40">
        <v>11</v>
      </c>
      <c r="E8747" s="41">
        <v>0.98830209999999996</v>
      </c>
    </row>
    <row r="8748" spans="2:5" x14ac:dyDescent="0.25">
      <c r="B8748" s="39">
        <v>42918</v>
      </c>
      <c r="C8748" s="40" t="s">
        <v>153</v>
      </c>
      <c r="D8748" s="40">
        <v>12</v>
      </c>
      <c r="E8748" s="41">
        <v>0.9883324</v>
      </c>
    </row>
    <row r="8749" spans="2:5" x14ac:dyDescent="0.25">
      <c r="B8749" s="39">
        <v>42918</v>
      </c>
      <c r="C8749" s="40" t="s">
        <v>153</v>
      </c>
      <c r="D8749" s="40">
        <v>13</v>
      </c>
      <c r="E8749" s="41">
        <v>0.98849719999999996</v>
      </c>
    </row>
    <row r="8750" spans="2:5" x14ac:dyDescent="0.25">
      <c r="B8750" s="39">
        <v>42918</v>
      </c>
      <c r="C8750" s="40" t="s">
        <v>153</v>
      </c>
      <c r="D8750" s="40">
        <v>14</v>
      </c>
      <c r="E8750" s="41">
        <v>0.98874790000000001</v>
      </c>
    </row>
    <row r="8751" spans="2:5" x14ac:dyDescent="0.25">
      <c r="B8751" s="39">
        <v>42918</v>
      </c>
      <c r="C8751" s="40" t="s">
        <v>153</v>
      </c>
      <c r="D8751" s="40">
        <v>15</v>
      </c>
      <c r="E8751" s="41">
        <v>0.98928640000000001</v>
      </c>
    </row>
    <row r="8752" spans="2:5" x14ac:dyDescent="0.25">
      <c r="B8752" s="39">
        <v>42918</v>
      </c>
      <c r="C8752" s="40" t="s">
        <v>153</v>
      </c>
      <c r="D8752" s="40">
        <v>16</v>
      </c>
      <c r="E8752" s="41">
        <v>0.98902060000000003</v>
      </c>
    </row>
    <row r="8753" spans="2:5" x14ac:dyDescent="0.25">
      <c r="B8753" s="39">
        <v>42918</v>
      </c>
      <c r="C8753" s="40" t="s">
        <v>153</v>
      </c>
      <c r="D8753" s="40">
        <v>17</v>
      </c>
      <c r="E8753" s="41">
        <v>0.98890990000000001</v>
      </c>
    </row>
    <row r="8754" spans="2:5" x14ac:dyDescent="0.25">
      <c r="B8754" s="39">
        <v>42918</v>
      </c>
      <c r="C8754" s="40" t="s">
        <v>153</v>
      </c>
      <c r="D8754" s="40">
        <v>18</v>
      </c>
      <c r="E8754" s="41">
        <v>0.98908960000000001</v>
      </c>
    </row>
    <row r="8755" spans="2:5" x14ac:dyDescent="0.25">
      <c r="B8755" s="39">
        <v>42918</v>
      </c>
      <c r="C8755" s="40" t="s">
        <v>153</v>
      </c>
      <c r="D8755" s="40">
        <v>19</v>
      </c>
      <c r="E8755" s="41">
        <v>0.98920079999999999</v>
      </c>
    </row>
    <row r="8756" spans="2:5" x14ac:dyDescent="0.25">
      <c r="B8756" s="39">
        <v>42918</v>
      </c>
      <c r="C8756" s="40" t="s">
        <v>153</v>
      </c>
      <c r="D8756" s="40">
        <v>20</v>
      </c>
      <c r="E8756" s="41">
        <v>0.98935879999999998</v>
      </c>
    </row>
    <row r="8757" spans="2:5" x14ac:dyDescent="0.25">
      <c r="B8757" s="39">
        <v>42918</v>
      </c>
      <c r="C8757" s="40" t="s">
        <v>153</v>
      </c>
      <c r="D8757" s="40">
        <v>21</v>
      </c>
      <c r="E8757" s="41">
        <v>0.98976030000000004</v>
      </c>
    </row>
    <row r="8758" spans="2:5" x14ac:dyDescent="0.25">
      <c r="B8758" s="39">
        <v>42918</v>
      </c>
      <c r="C8758" s="40" t="s">
        <v>153</v>
      </c>
      <c r="D8758" s="40">
        <v>22</v>
      </c>
      <c r="E8758" s="41">
        <v>0.98967229999999995</v>
      </c>
    </row>
    <row r="8759" spans="2:5" x14ac:dyDescent="0.25">
      <c r="B8759" s="39">
        <v>42918</v>
      </c>
      <c r="C8759" s="40" t="s">
        <v>153</v>
      </c>
      <c r="D8759" s="40">
        <v>23</v>
      </c>
      <c r="E8759" s="41">
        <v>0.98974010000000001</v>
      </c>
    </row>
    <row r="8760" spans="2:5" x14ac:dyDescent="0.25">
      <c r="B8760" s="39">
        <v>42918</v>
      </c>
      <c r="C8760" s="40" t="s">
        <v>153</v>
      </c>
      <c r="D8760" s="40">
        <v>24</v>
      </c>
      <c r="E8760" s="41">
        <v>0.98973129999999998</v>
      </c>
    </row>
    <row r="8761" spans="2:5" x14ac:dyDescent="0.25">
      <c r="B8761" s="39">
        <v>42918</v>
      </c>
      <c r="C8761" s="40" t="s">
        <v>153</v>
      </c>
      <c r="D8761" s="40">
        <v>25</v>
      </c>
      <c r="E8761" s="41">
        <v>0.98975990000000003</v>
      </c>
    </row>
    <row r="8762" spans="2:5" x14ac:dyDescent="0.25">
      <c r="B8762" s="39">
        <v>42918</v>
      </c>
      <c r="C8762" s="40" t="s">
        <v>153</v>
      </c>
      <c r="D8762" s="40">
        <v>26</v>
      </c>
      <c r="E8762" s="41">
        <v>0.98995650000000002</v>
      </c>
    </row>
    <row r="8763" spans="2:5" x14ac:dyDescent="0.25">
      <c r="B8763" s="39">
        <v>42918</v>
      </c>
      <c r="C8763" s="40" t="s">
        <v>153</v>
      </c>
      <c r="D8763" s="40">
        <v>27</v>
      </c>
      <c r="E8763" s="41">
        <v>0.99023079999999997</v>
      </c>
    </row>
    <row r="8764" spans="2:5" x14ac:dyDescent="0.25">
      <c r="B8764" s="39">
        <v>42918</v>
      </c>
      <c r="C8764" s="40" t="s">
        <v>153</v>
      </c>
      <c r="D8764" s="40">
        <v>28</v>
      </c>
      <c r="E8764" s="41">
        <v>0.98961370000000004</v>
      </c>
    </row>
    <row r="8765" spans="2:5" x14ac:dyDescent="0.25">
      <c r="B8765" s="39">
        <v>42918</v>
      </c>
      <c r="C8765" s="40" t="s">
        <v>153</v>
      </c>
      <c r="D8765" s="40">
        <v>29</v>
      </c>
      <c r="E8765" s="41">
        <v>0.98890820000000001</v>
      </c>
    </row>
    <row r="8766" spans="2:5" x14ac:dyDescent="0.25">
      <c r="B8766" s="39">
        <v>42918</v>
      </c>
      <c r="C8766" s="40" t="s">
        <v>153</v>
      </c>
      <c r="D8766" s="40">
        <v>30</v>
      </c>
      <c r="E8766" s="41">
        <v>0.98891070000000003</v>
      </c>
    </row>
    <row r="8767" spans="2:5" x14ac:dyDescent="0.25">
      <c r="B8767" s="39">
        <v>42918</v>
      </c>
      <c r="C8767" s="40" t="s">
        <v>153</v>
      </c>
      <c r="D8767" s="40">
        <v>31</v>
      </c>
      <c r="E8767" s="41">
        <v>0.98847589999999996</v>
      </c>
    </row>
    <row r="8768" spans="2:5" x14ac:dyDescent="0.25">
      <c r="B8768" s="39">
        <v>42918</v>
      </c>
      <c r="C8768" s="40" t="s">
        <v>153</v>
      </c>
      <c r="D8768" s="40">
        <v>32</v>
      </c>
      <c r="E8768" s="41">
        <v>0.9889175</v>
      </c>
    </row>
    <row r="8769" spans="2:5" x14ac:dyDescent="0.25">
      <c r="B8769" s="39">
        <v>42918</v>
      </c>
      <c r="C8769" s="40" t="s">
        <v>153</v>
      </c>
      <c r="D8769" s="40">
        <v>33</v>
      </c>
      <c r="E8769" s="41">
        <v>0.98902659999999998</v>
      </c>
    </row>
    <row r="8770" spans="2:5" x14ac:dyDescent="0.25">
      <c r="B8770" s="39">
        <v>42918</v>
      </c>
      <c r="C8770" s="40" t="s">
        <v>153</v>
      </c>
      <c r="D8770" s="40">
        <v>34</v>
      </c>
      <c r="E8770" s="41">
        <v>0.98927949999999998</v>
      </c>
    </row>
    <row r="8771" spans="2:5" x14ac:dyDescent="0.25">
      <c r="B8771" s="39">
        <v>42918</v>
      </c>
      <c r="C8771" s="40" t="s">
        <v>153</v>
      </c>
      <c r="D8771" s="40">
        <v>35</v>
      </c>
      <c r="E8771" s="41">
        <v>0.98959949999999997</v>
      </c>
    </row>
    <row r="8772" spans="2:5" x14ac:dyDescent="0.25">
      <c r="B8772" s="39">
        <v>42918</v>
      </c>
      <c r="C8772" s="40" t="s">
        <v>153</v>
      </c>
      <c r="D8772" s="40">
        <v>36</v>
      </c>
      <c r="E8772" s="41">
        <v>0.98945399999999994</v>
      </c>
    </row>
    <row r="8773" spans="2:5" x14ac:dyDescent="0.25">
      <c r="B8773" s="39">
        <v>42918</v>
      </c>
      <c r="C8773" s="40" t="s">
        <v>153</v>
      </c>
      <c r="D8773" s="40">
        <v>37</v>
      </c>
      <c r="E8773" s="41">
        <v>0.98970899999999995</v>
      </c>
    </row>
    <row r="8774" spans="2:5" x14ac:dyDescent="0.25">
      <c r="B8774" s="39">
        <v>42918</v>
      </c>
      <c r="C8774" s="40" t="s">
        <v>153</v>
      </c>
      <c r="D8774" s="40">
        <v>38</v>
      </c>
      <c r="E8774" s="41">
        <v>0.98969839999999998</v>
      </c>
    </row>
    <row r="8775" spans="2:5" x14ac:dyDescent="0.25">
      <c r="B8775" s="39">
        <v>42918</v>
      </c>
      <c r="C8775" s="40" t="s">
        <v>153</v>
      </c>
      <c r="D8775" s="40">
        <v>39</v>
      </c>
      <c r="E8775" s="41">
        <v>0.98959160000000002</v>
      </c>
    </row>
    <row r="8776" spans="2:5" x14ac:dyDescent="0.25">
      <c r="B8776" s="39">
        <v>42918</v>
      </c>
      <c r="C8776" s="40" t="s">
        <v>153</v>
      </c>
      <c r="D8776" s="40">
        <v>40</v>
      </c>
      <c r="E8776" s="41">
        <v>0.98990719999999999</v>
      </c>
    </row>
    <row r="8777" spans="2:5" x14ac:dyDescent="0.25">
      <c r="B8777" s="39">
        <v>42918</v>
      </c>
      <c r="C8777" s="40" t="s">
        <v>153</v>
      </c>
      <c r="D8777" s="40">
        <v>41</v>
      </c>
      <c r="E8777" s="41">
        <v>0.98991479999999998</v>
      </c>
    </row>
    <row r="8778" spans="2:5" x14ac:dyDescent="0.25">
      <c r="B8778" s="39">
        <v>42918</v>
      </c>
      <c r="C8778" s="40" t="s">
        <v>153</v>
      </c>
      <c r="D8778" s="40">
        <v>42</v>
      </c>
      <c r="E8778" s="41">
        <v>0.98985080000000003</v>
      </c>
    </row>
    <row r="8779" spans="2:5" x14ac:dyDescent="0.25">
      <c r="B8779" s="39">
        <v>42918</v>
      </c>
      <c r="C8779" s="40" t="s">
        <v>153</v>
      </c>
      <c r="D8779" s="40">
        <v>43</v>
      </c>
      <c r="E8779" s="41">
        <v>0.9899251</v>
      </c>
    </row>
    <row r="8780" spans="2:5" x14ac:dyDescent="0.25">
      <c r="B8780" s="39">
        <v>42918</v>
      </c>
      <c r="C8780" s="40" t="s">
        <v>153</v>
      </c>
      <c r="D8780" s="40">
        <v>44</v>
      </c>
      <c r="E8780" s="41">
        <v>0.98962919999999999</v>
      </c>
    </row>
    <row r="8781" spans="2:5" x14ac:dyDescent="0.25">
      <c r="B8781" s="39">
        <v>42918</v>
      </c>
      <c r="C8781" s="40" t="s">
        <v>153</v>
      </c>
      <c r="D8781" s="40">
        <v>45</v>
      </c>
      <c r="E8781" s="41">
        <v>0.98963190000000001</v>
      </c>
    </row>
    <row r="8782" spans="2:5" x14ac:dyDescent="0.25">
      <c r="B8782" s="39">
        <v>42918</v>
      </c>
      <c r="C8782" s="40" t="s">
        <v>153</v>
      </c>
      <c r="D8782" s="40">
        <v>46</v>
      </c>
      <c r="E8782" s="41">
        <v>0.98983100000000002</v>
      </c>
    </row>
    <row r="8783" spans="2:5" x14ac:dyDescent="0.25">
      <c r="B8783" s="39">
        <v>42918</v>
      </c>
      <c r="C8783" s="40" t="s">
        <v>153</v>
      </c>
      <c r="D8783" s="40">
        <v>47</v>
      </c>
      <c r="E8783" s="41">
        <v>0.989622</v>
      </c>
    </row>
    <row r="8784" spans="2:5" x14ac:dyDescent="0.25">
      <c r="B8784" s="39">
        <v>42918</v>
      </c>
      <c r="C8784" s="40" t="s">
        <v>153</v>
      </c>
      <c r="D8784" s="40">
        <v>48</v>
      </c>
      <c r="E8784" s="41">
        <v>0.98939299999999997</v>
      </c>
    </row>
    <row r="8785" spans="2:5" x14ac:dyDescent="0.25">
      <c r="B8785" s="39">
        <v>42919</v>
      </c>
      <c r="C8785" s="40" t="s">
        <v>153</v>
      </c>
      <c r="D8785" s="40">
        <v>1</v>
      </c>
      <c r="E8785" s="41">
        <v>0.98949730000000002</v>
      </c>
    </row>
    <row r="8786" spans="2:5" x14ac:dyDescent="0.25">
      <c r="B8786" s="39">
        <v>42919</v>
      </c>
      <c r="C8786" s="40" t="s">
        <v>153</v>
      </c>
      <c r="D8786" s="40">
        <v>2</v>
      </c>
      <c r="E8786" s="41">
        <v>0.98951219999999995</v>
      </c>
    </row>
    <row r="8787" spans="2:5" x14ac:dyDescent="0.25">
      <c r="B8787" s="39">
        <v>42919</v>
      </c>
      <c r="C8787" s="40" t="s">
        <v>153</v>
      </c>
      <c r="D8787" s="40">
        <v>3</v>
      </c>
      <c r="E8787" s="41">
        <v>0.98982020000000004</v>
      </c>
    </row>
    <row r="8788" spans="2:5" x14ac:dyDescent="0.25">
      <c r="B8788" s="39">
        <v>42919</v>
      </c>
      <c r="C8788" s="40" t="s">
        <v>153</v>
      </c>
      <c r="D8788" s="40">
        <v>4</v>
      </c>
      <c r="E8788" s="41">
        <v>0.98926639999999999</v>
      </c>
    </row>
    <row r="8789" spans="2:5" x14ac:dyDescent="0.25">
      <c r="B8789" s="39">
        <v>42919</v>
      </c>
      <c r="C8789" s="40" t="s">
        <v>153</v>
      </c>
      <c r="D8789" s="40">
        <v>5</v>
      </c>
      <c r="E8789" s="41">
        <v>0.98886540000000001</v>
      </c>
    </row>
    <row r="8790" spans="2:5" x14ac:dyDescent="0.25">
      <c r="B8790" s="39">
        <v>42919</v>
      </c>
      <c r="C8790" s="40" t="s">
        <v>153</v>
      </c>
      <c r="D8790" s="40">
        <v>6</v>
      </c>
      <c r="E8790" s="41">
        <v>0.98875979999999997</v>
      </c>
    </row>
    <row r="8791" spans="2:5" x14ac:dyDescent="0.25">
      <c r="B8791" s="39">
        <v>42919</v>
      </c>
      <c r="C8791" s="40" t="s">
        <v>153</v>
      </c>
      <c r="D8791" s="40">
        <v>7</v>
      </c>
      <c r="E8791" s="41">
        <v>0.98926559999999997</v>
      </c>
    </row>
    <row r="8792" spans="2:5" x14ac:dyDescent="0.25">
      <c r="B8792" s="39">
        <v>42919</v>
      </c>
      <c r="C8792" s="40" t="s">
        <v>153</v>
      </c>
      <c r="D8792" s="40">
        <v>8</v>
      </c>
      <c r="E8792" s="41">
        <v>0.98907239999999996</v>
      </c>
    </row>
    <row r="8793" spans="2:5" x14ac:dyDescent="0.25">
      <c r="B8793" s="39">
        <v>42919</v>
      </c>
      <c r="C8793" s="40" t="s">
        <v>153</v>
      </c>
      <c r="D8793" s="40">
        <v>9</v>
      </c>
      <c r="E8793" s="41">
        <v>0.98904080000000005</v>
      </c>
    </row>
    <row r="8794" spans="2:5" x14ac:dyDescent="0.25">
      <c r="B8794" s="39">
        <v>42919</v>
      </c>
      <c r="C8794" s="40" t="s">
        <v>153</v>
      </c>
      <c r="D8794" s="40">
        <v>10</v>
      </c>
      <c r="E8794" s="41">
        <v>0.98915390000000003</v>
      </c>
    </row>
    <row r="8795" spans="2:5" x14ac:dyDescent="0.25">
      <c r="B8795" s="39">
        <v>42919</v>
      </c>
      <c r="C8795" s="40" t="s">
        <v>153</v>
      </c>
      <c r="D8795" s="40">
        <v>11</v>
      </c>
      <c r="E8795" s="41">
        <v>0.98944679999999996</v>
      </c>
    </row>
    <row r="8796" spans="2:5" x14ac:dyDescent="0.25">
      <c r="B8796" s="39">
        <v>42919</v>
      </c>
      <c r="C8796" s="40" t="s">
        <v>153</v>
      </c>
      <c r="D8796" s="40">
        <v>12</v>
      </c>
      <c r="E8796" s="41">
        <v>0.98928629999999995</v>
      </c>
    </row>
    <row r="8797" spans="2:5" x14ac:dyDescent="0.25">
      <c r="B8797" s="39">
        <v>42919</v>
      </c>
      <c r="C8797" s="40" t="s">
        <v>153</v>
      </c>
      <c r="D8797" s="40">
        <v>13</v>
      </c>
      <c r="E8797" s="41">
        <v>0.99023839999999996</v>
      </c>
    </row>
    <row r="8798" spans="2:5" x14ac:dyDescent="0.25">
      <c r="B8798" s="39">
        <v>42919</v>
      </c>
      <c r="C8798" s="40" t="s">
        <v>153</v>
      </c>
      <c r="D8798" s="40">
        <v>14</v>
      </c>
      <c r="E8798" s="41">
        <v>0.99114230000000003</v>
      </c>
    </row>
    <row r="8799" spans="2:5" x14ac:dyDescent="0.25">
      <c r="B8799" s="39">
        <v>42919</v>
      </c>
      <c r="C8799" s="40" t="s">
        <v>153</v>
      </c>
      <c r="D8799" s="40">
        <v>15</v>
      </c>
      <c r="E8799" s="41">
        <v>0.99176600000000004</v>
      </c>
    </row>
    <row r="8800" spans="2:5" x14ac:dyDescent="0.25">
      <c r="B8800" s="39">
        <v>42919</v>
      </c>
      <c r="C8800" s="40" t="s">
        <v>153</v>
      </c>
      <c r="D8800" s="40">
        <v>16</v>
      </c>
      <c r="E8800" s="41">
        <v>0.99214380000000002</v>
      </c>
    </row>
    <row r="8801" spans="2:5" x14ac:dyDescent="0.25">
      <c r="B8801" s="39">
        <v>42919</v>
      </c>
      <c r="C8801" s="40" t="s">
        <v>153</v>
      </c>
      <c r="D8801" s="40">
        <v>17</v>
      </c>
      <c r="E8801" s="41">
        <v>0.99220549999999996</v>
      </c>
    </row>
    <row r="8802" spans="2:5" x14ac:dyDescent="0.25">
      <c r="B8802" s="39">
        <v>42919</v>
      </c>
      <c r="C8802" s="40" t="s">
        <v>153</v>
      </c>
      <c r="D8802" s="40">
        <v>18</v>
      </c>
      <c r="E8802" s="41">
        <v>0.9922202</v>
      </c>
    </row>
    <row r="8803" spans="2:5" x14ac:dyDescent="0.25">
      <c r="B8803" s="39">
        <v>42919</v>
      </c>
      <c r="C8803" s="40" t="s">
        <v>153</v>
      </c>
      <c r="D8803" s="40">
        <v>19</v>
      </c>
      <c r="E8803" s="41">
        <v>0.99220470000000005</v>
      </c>
    </row>
    <row r="8804" spans="2:5" x14ac:dyDescent="0.25">
      <c r="B8804" s="39">
        <v>42919</v>
      </c>
      <c r="C8804" s="40" t="s">
        <v>153</v>
      </c>
      <c r="D8804" s="40">
        <v>20</v>
      </c>
      <c r="E8804" s="41">
        <v>0.99221130000000002</v>
      </c>
    </row>
    <row r="8805" spans="2:5" x14ac:dyDescent="0.25">
      <c r="B8805" s="39">
        <v>42919</v>
      </c>
      <c r="C8805" s="40" t="s">
        <v>153</v>
      </c>
      <c r="D8805" s="40">
        <v>21</v>
      </c>
      <c r="E8805" s="41">
        <v>0.99222359999999998</v>
      </c>
    </row>
    <row r="8806" spans="2:5" x14ac:dyDescent="0.25">
      <c r="B8806" s="39">
        <v>42919</v>
      </c>
      <c r="C8806" s="40" t="s">
        <v>153</v>
      </c>
      <c r="D8806" s="40">
        <v>22</v>
      </c>
      <c r="E8806" s="41">
        <v>0.99227390000000004</v>
      </c>
    </row>
    <row r="8807" spans="2:5" x14ac:dyDescent="0.25">
      <c r="B8807" s="39">
        <v>42919</v>
      </c>
      <c r="C8807" s="40" t="s">
        <v>153</v>
      </c>
      <c r="D8807" s="40">
        <v>23</v>
      </c>
      <c r="E8807" s="41">
        <v>0.99215209999999998</v>
      </c>
    </row>
    <row r="8808" spans="2:5" x14ac:dyDescent="0.25">
      <c r="B8808" s="39">
        <v>42919</v>
      </c>
      <c r="C8808" s="40" t="s">
        <v>153</v>
      </c>
      <c r="D8808" s="40">
        <v>24</v>
      </c>
      <c r="E8808" s="41">
        <v>0.9919907</v>
      </c>
    </row>
    <row r="8809" spans="2:5" x14ac:dyDescent="0.25">
      <c r="B8809" s="39">
        <v>42919</v>
      </c>
      <c r="C8809" s="40" t="s">
        <v>153</v>
      </c>
      <c r="D8809" s="40">
        <v>25</v>
      </c>
      <c r="E8809" s="41">
        <v>0.99215960000000003</v>
      </c>
    </row>
    <row r="8810" spans="2:5" x14ac:dyDescent="0.25">
      <c r="B8810" s="39">
        <v>42919</v>
      </c>
      <c r="C8810" s="40" t="s">
        <v>153</v>
      </c>
      <c r="D8810" s="40">
        <v>26</v>
      </c>
      <c r="E8810" s="41">
        <v>0.99220459999999999</v>
      </c>
    </row>
    <row r="8811" spans="2:5" x14ac:dyDescent="0.25">
      <c r="B8811" s="39">
        <v>42919</v>
      </c>
      <c r="C8811" s="40" t="s">
        <v>153</v>
      </c>
      <c r="D8811" s="40">
        <v>27</v>
      </c>
      <c r="E8811" s="41">
        <v>0.99245660000000002</v>
      </c>
    </row>
    <row r="8812" spans="2:5" x14ac:dyDescent="0.25">
      <c r="B8812" s="39">
        <v>42919</v>
      </c>
      <c r="C8812" s="40" t="s">
        <v>153</v>
      </c>
      <c r="D8812" s="40">
        <v>28</v>
      </c>
      <c r="E8812" s="41">
        <v>0.99246869999999998</v>
      </c>
    </row>
    <row r="8813" spans="2:5" x14ac:dyDescent="0.25">
      <c r="B8813" s="39">
        <v>42919</v>
      </c>
      <c r="C8813" s="40" t="s">
        <v>153</v>
      </c>
      <c r="D8813" s="40">
        <v>29</v>
      </c>
      <c r="E8813" s="41">
        <v>0.99258500000000005</v>
      </c>
    </row>
    <row r="8814" spans="2:5" x14ac:dyDescent="0.25">
      <c r="B8814" s="39">
        <v>42919</v>
      </c>
      <c r="C8814" s="40" t="s">
        <v>153</v>
      </c>
      <c r="D8814" s="40">
        <v>30</v>
      </c>
      <c r="E8814" s="41">
        <v>0.99243309999999996</v>
      </c>
    </row>
    <row r="8815" spans="2:5" x14ac:dyDescent="0.25">
      <c r="B8815" s="39">
        <v>42919</v>
      </c>
      <c r="C8815" s="40" t="s">
        <v>153</v>
      </c>
      <c r="D8815" s="40">
        <v>31</v>
      </c>
      <c r="E8815" s="41">
        <v>0.99241089999999998</v>
      </c>
    </row>
    <row r="8816" spans="2:5" x14ac:dyDescent="0.25">
      <c r="B8816" s="39">
        <v>42919</v>
      </c>
      <c r="C8816" s="40" t="s">
        <v>153</v>
      </c>
      <c r="D8816" s="40">
        <v>32</v>
      </c>
      <c r="E8816" s="41">
        <v>0.99255669999999996</v>
      </c>
    </row>
    <row r="8817" spans="2:5" x14ac:dyDescent="0.25">
      <c r="B8817" s="39">
        <v>42919</v>
      </c>
      <c r="C8817" s="40" t="s">
        <v>153</v>
      </c>
      <c r="D8817" s="40">
        <v>33</v>
      </c>
      <c r="E8817" s="41">
        <v>0.99260510000000002</v>
      </c>
    </row>
    <row r="8818" spans="2:5" x14ac:dyDescent="0.25">
      <c r="B8818" s="39">
        <v>42919</v>
      </c>
      <c r="C8818" s="40" t="s">
        <v>153</v>
      </c>
      <c r="D8818" s="40">
        <v>34</v>
      </c>
      <c r="E8818" s="41">
        <v>0.99270400000000003</v>
      </c>
    </row>
    <row r="8819" spans="2:5" x14ac:dyDescent="0.25">
      <c r="B8819" s="39">
        <v>42919</v>
      </c>
      <c r="C8819" s="40" t="s">
        <v>153</v>
      </c>
      <c r="D8819" s="40">
        <v>35</v>
      </c>
      <c r="E8819" s="41">
        <v>0.99250579999999999</v>
      </c>
    </row>
    <row r="8820" spans="2:5" x14ac:dyDescent="0.25">
      <c r="B8820" s="39">
        <v>42919</v>
      </c>
      <c r="C8820" s="40" t="s">
        <v>153</v>
      </c>
      <c r="D8820" s="40">
        <v>36</v>
      </c>
      <c r="E8820" s="41">
        <v>0.99264200000000002</v>
      </c>
    </row>
    <row r="8821" spans="2:5" x14ac:dyDescent="0.25">
      <c r="B8821" s="39">
        <v>42919</v>
      </c>
      <c r="C8821" s="40" t="s">
        <v>153</v>
      </c>
      <c r="D8821" s="40">
        <v>37</v>
      </c>
      <c r="E8821" s="41">
        <v>0.99266290000000001</v>
      </c>
    </row>
    <row r="8822" spans="2:5" x14ac:dyDescent="0.25">
      <c r="B8822" s="39">
        <v>42919</v>
      </c>
      <c r="C8822" s="40" t="s">
        <v>153</v>
      </c>
      <c r="D8822" s="40">
        <v>38</v>
      </c>
      <c r="E8822" s="41">
        <v>0.99256350000000004</v>
      </c>
    </row>
    <row r="8823" spans="2:5" x14ac:dyDescent="0.25">
      <c r="B8823" s="39">
        <v>42919</v>
      </c>
      <c r="C8823" s="40" t="s">
        <v>153</v>
      </c>
      <c r="D8823" s="40">
        <v>39</v>
      </c>
      <c r="E8823" s="41">
        <v>0.99281799999999998</v>
      </c>
    </row>
    <row r="8824" spans="2:5" x14ac:dyDescent="0.25">
      <c r="B8824" s="39">
        <v>42919</v>
      </c>
      <c r="C8824" s="40" t="s">
        <v>153</v>
      </c>
      <c r="D8824" s="40">
        <v>40</v>
      </c>
      <c r="E8824" s="41">
        <v>0.99286399999999997</v>
      </c>
    </row>
    <row r="8825" spans="2:5" x14ac:dyDescent="0.25">
      <c r="B8825" s="39">
        <v>42919</v>
      </c>
      <c r="C8825" s="40" t="s">
        <v>153</v>
      </c>
      <c r="D8825" s="40">
        <v>41</v>
      </c>
      <c r="E8825" s="41">
        <v>0.99292130000000001</v>
      </c>
    </row>
    <row r="8826" spans="2:5" x14ac:dyDescent="0.25">
      <c r="B8826" s="39">
        <v>42919</v>
      </c>
      <c r="C8826" s="40" t="s">
        <v>153</v>
      </c>
      <c r="D8826" s="40">
        <v>42</v>
      </c>
      <c r="E8826" s="41">
        <v>0.99265490000000001</v>
      </c>
    </row>
    <row r="8827" spans="2:5" x14ac:dyDescent="0.25">
      <c r="B8827" s="39">
        <v>42919</v>
      </c>
      <c r="C8827" s="40" t="s">
        <v>153</v>
      </c>
      <c r="D8827" s="40">
        <v>43</v>
      </c>
      <c r="E8827" s="41">
        <v>0.99285829999999997</v>
      </c>
    </row>
    <row r="8828" spans="2:5" x14ac:dyDescent="0.25">
      <c r="B8828" s="39">
        <v>42919</v>
      </c>
      <c r="C8828" s="40" t="s">
        <v>153</v>
      </c>
      <c r="D8828" s="40">
        <v>44</v>
      </c>
      <c r="E8828" s="41">
        <v>0.99277700000000002</v>
      </c>
    </row>
    <row r="8829" spans="2:5" x14ac:dyDescent="0.25">
      <c r="B8829" s="39">
        <v>42919</v>
      </c>
      <c r="C8829" s="40" t="s">
        <v>153</v>
      </c>
      <c r="D8829" s="40">
        <v>45</v>
      </c>
      <c r="E8829" s="41">
        <v>0.99312509999999998</v>
      </c>
    </row>
    <row r="8830" spans="2:5" x14ac:dyDescent="0.25">
      <c r="B8830" s="39">
        <v>42919</v>
      </c>
      <c r="C8830" s="40" t="s">
        <v>153</v>
      </c>
      <c r="D8830" s="40">
        <v>46</v>
      </c>
      <c r="E8830" s="41">
        <v>0.99305849999999996</v>
      </c>
    </row>
    <row r="8831" spans="2:5" x14ac:dyDescent="0.25">
      <c r="B8831" s="39">
        <v>42919</v>
      </c>
      <c r="C8831" s="40" t="s">
        <v>153</v>
      </c>
      <c r="D8831" s="40">
        <v>47</v>
      </c>
      <c r="E8831" s="41">
        <v>0.99304910000000002</v>
      </c>
    </row>
    <row r="8832" spans="2:5" x14ac:dyDescent="0.25">
      <c r="B8832" s="39">
        <v>42919</v>
      </c>
      <c r="C8832" s="40" t="s">
        <v>153</v>
      </c>
      <c r="D8832" s="40">
        <v>48</v>
      </c>
      <c r="E8832" s="41">
        <v>0.99268599999999996</v>
      </c>
    </row>
    <row r="8833" spans="2:5" x14ac:dyDescent="0.25">
      <c r="B8833" s="39">
        <v>42920</v>
      </c>
      <c r="C8833" s="40" t="s">
        <v>153</v>
      </c>
      <c r="D8833" s="40">
        <v>1</v>
      </c>
      <c r="E8833" s="41">
        <v>0.99269600000000002</v>
      </c>
    </row>
    <row r="8834" spans="2:5" x14ac:dyDescent="0.25">
      <c r="B8834" s="39">
        <v>42920</v>
      </c>
      <c r="C8834" s="40" t="s">
        <v>153</v>
      </c>
      <c r="D8834" s="40">
        <v>2</v>
      </c>
      <c r="E8834" s="41">
        <v>0.99227600000000005</v>
      </c>
    </row>
    <row r="8835" spans="2:5" x14ac:dyDescent="0.25">
      <c r="B8835" s="39">
        <v>42920</v>
      </c>
      <c r="C8835" s="40" t="s">
        <v>153</v>
      </c>
      <c r="D8835" s="40">
        <v>3</v>
      </c>
      <c r="E8835" s="41">
        <v>0.99211559999999999</v>
      </c>
    </row>
    <row r="8836" spans="2:5" x14ac:dyDescent="0.25">
      <c r="B8836" s="39">
        <v>42920</v>
      </c>
      <c r="C8836" s="40" t="s">
        <v>153</v>
      </c>
      <c r="D8836" s="40">
        <v>4</v>
      </c>
      <c r="E8836" s="41">
        <v>0.99192880000000005</v>
      </c>
    </row>
    <row r="8837" spans="2:5" x14ac:dyDescent="0.25">
      <c r="B8837" s="39">
        <v>42920</v>
      </c>
      <c r="C8837" s="40" t="s">
        <v>153</v>
      </c>
      <c r="D8837" s="40">
        <v>5</v>
      </c>
      <c r="E8837" s="41">
        <v>0.99089530000000003</v>
      </c>
    </row>
    <row r="8838" spans="2:5" x14ac:dyDescent="0.25">
      <c r="B8838" s="39">
        <v>42920</v>
      </c>
      <c r="C8838" s="40" t="s">
        <v>153</v>
      </c>
      <c r="D8838" s="40">
        <v>6</v>
      </c>
      <c r="E8838" s="41">
        <v>0.99079640000000002</v>
      </c>
    </row>
    <row r="8839" spans="2:5" x14ac:dyDescent="0.25">
      <c r="B8839" s="39">
        <v>42920</v>
      </c>
      <c r="C8839" s="40" t="s">
        <v>153</v>
      </c>
      <c r="D8839" s="40">
        <v>7</v>
      </c>
      <c r="E8839" s="41">
        <v>0.99086359999999996</v>
      </c>
    </row>
    <row r="8840" spans="2:5" x14ac:dyDescent="0.25">
      <c r="B8840" s="39">
        <v>42920</v>
      </c>
      <c r="C8840" s="40" t="s">
        <v>153</v>
      </c>
      <c r="D8840" s="40">
        <v>8</v>
      </c>
      <c r="E8840" s="41">
        <v>0.99058239999999997</v>
      </c>
    </row>
    <row r="8841" spans="2:5" x14ac:dyDescent="0.25">
      <c r="B8841" s="39">
        <v>42920</v>
      </c>
      <c r="C8841" s="40" t="s">
        <v>153</v>
      </c>
      <c r="D8841" s="40">
        <v>9</v>
      </c>
      <c r="E8841" s="41">
        <v>0.99036360000000001</v>
      </c>
    </row>
    <row r="8842" spans="2:5" x14ac:dyDescent="0.25">
      <c r="B8842" s="39">
        <v>42920</v>
      </c>
      <c r="C8842" s="40" t="s">
        <v>153</v>
      </c>
      <c r="D8842" s="40">
        <v>10</v>
      </c>
      <c r="E8842" s="41">
        <v>0.9901084</v>
      </c>
    </row>
    <row r="8843" spans="2:5" x14ac:dyDescent="0.25">
      <c r="B8843" s="39">
        <v>42920</v>
      </c>
      <c r="C8843" s="40" t="s">
        <v>153</v>
      </c>
      <c r="D8843" s="40">
        <v>11</v>
      </c>
      <c r="E8843" s="41">
        <v>0.99018110000000004</v>
      </c>
    </row>
    <row r="8844" spans="2:5" x14ac:dyDescent="0.25">
      <c r="B8844" s="39">
        <v>42920</v>
      </c>
      <c r="C8844" s="40" t="s">
        <v>153</v>
      </c>
      <c r="D8844" s="40">
        <v>12</v>
      </c>
      <c r="E8844" s="41">
        <v>0.99021780000000004</v>
      </c>
    </row>
    <row r="8845" spans="2:5" x14ac:dyDescent="0.25">
      <c r="B8845" s="39">
        <v>42920</v>
      </c>
      <c r="C8845" s="40" t="s">
        <v>153</v>
      </c>
      <c r="D8845" s="40">
        <v>13</v>
      </c>
      <c r="E8845" s="41">
        <v>0.99152019999999996</v>
      </c>
    </row>
    <row r="8846" spans="2:5" x14ac:dyDescent="0.25">
      <c r="B8846" s="39">
        <v>42920</v>
      </c>
      <c r="C8846" s="40" t="s">
        <v>153</v>
      </c>
      <c r="D8846" s="40">
        <v>14</v>
      </c>
      <c r="E8846" s="41">
        <v>0.99186960000000002</v>
      </c>
    </row>
    <row r="8847" spans="2:5" x14ac:dyDescent="0.25">
      <c r="B8847" s="39">
        <v>42920</v>
      </c>
      <c r="C8847" s="40" t="s">
        <v>153</v>
      </c>
      <c r="D8847" s="40">
        <v>15</v>
      </c>
      <c r="E8847" s="41">
        <v>0.99204360000000003</v>
      </c>
    </row>
    <row r="8848" spans="2:5" x14ac:dyDescent="0.25">
      <c r="B8848" s="39">
        <v>42920</v>
      </c>
      <c r="C8848" s="40" t="s">
        <v>153</v>
      </c>
      <c r="D8848" s="40">
        <v>16</v>
      </c>
      <c r="E8848" s="41">
        <v>0.99248809999999998</v>
      </c>
    </row>
    <row r="8849" spans="2:5" x14ac:dyDescent="0.25">
      <c r="B8849" s="39">
        <v>42920</v>
      </c>
      <c r="C8849" s="40" t="s">
        <v>153</v>
      </c>
      <c r="D8849" s="40">
        <v>17</v>
      </c>
      <c r="E8849" s="41">
        <v>0.992614</v>
      </c>
    </row>
    <row r="8850" spans="2:5" x14ac:dyDescent="0.25">
      <c r="B8850" s="39">
        <v>42920</v>
      </c>
      <c r="C8850" s="40" t="s">
        <v>153</v>
      </c>
      <c r="D8850" s="40">
        <v>18</v>
      </c>
      <c r="E8850" s="41">
        <v>0.99268780000000001</v>
      </c>
    </row>
    <row r="8851" spans="2:5" x14ac:dyDescent="0.25">
      <c r="B8851" s="39">
        <v>42920</v>
      </c>
      <c r="C8851" s="40" t="s">
        <v>153</v>
      </c>
      <c r="D8851" s="40">
        <v>19</v>
      </c>
      <c r="E8851" s="41">
        <v>0.99299559999999998</v>
      </c>
    </row>
    <row r="8852" spans="2:5" x14ac:dyDescent="0.25">
      <c r="B8852" s="39">
        <v>42920</v>
      </c>
      <c r="C8852" s="40" t="s">
        <v>153</v>
      </c>
      <c r="D8852" s="40">
        <v>20</v>
      </c>
      <c r="E8852" s="41">
        <v>0.99285350000000006</v>
      </c>
    </row>
    <row r="8853" spans="2:5" x14ac:dyDescent="0.25">
      <c r="B8853" s="39">
        <v>42920</v>
      </c>
      <c r="C8853" s="40" t="s">
        <v>153</v>
      </c>
      <c r="D8853" s="40">
        <v>21</v>
      </c>
      <c r="E8853" s="41">
        <v>0.99270800000000003</v>
      </c>
    </row>
    <row r="8854" spans="2:5" x14ac:dyDescent="0.25">
      <c r="B8854" s="39">
        <v>42920</v>
      </c>
      <c r="C8854" s="40" t="s">
        <v>153</v>
      </c>
      <c r="D8854" s="40">
        <v>22</v>
      </c>
      <c r="E8854" s="41">
        <v>0.9928283</v>
      </c>
    </row>
    <row r="8855" spans="2:5" x14ac:dyDescent="0.25">
      <c r="B8855" s="39">
        <v>42920</v>
      </c>
      <c r="C8855" s="40" t="s">
        <v>153</v>
      </c>
      <c r="D8855" s="40">
        <v>23</v>
      </c>
      <c r="E8855" s="41">
        <v>0.99286759999999996</v>
      </c>
    </row>
    <row r="8856" spans="2:5" x14ac:dyDescent="0.25">
      <c r="B8856" s="39">
        <v>42920</v>
      </c>
      <c r="C8856" s="40" t="s">
        <v>153</v>
      </c>
      <c r="D8856" s="40">
        <v>24</v>
      </c>
      <c r="E8856" s="41">
        <v>0.99278359999999999</v>
      </c>
    </row>
    <row r="8857" spans="2:5" x14ac:dyDescent="0.25">
      <c r="B8857" s="39">
        <v>42920</v>
      </c>
      <c r="C8857" s="40" t="s">
        <v>153</v>
      </c>
      <c r="D8857" s="40">
        <v>25</v>
      </c>
      <c r="E8857" s="41">
        <v>0.99266670000000001</v>
      </c>
    </row>
    <row r="8858" spans="2:5" x14ac:dyDescent="0.25">
      <c r="B8858" s="39">
        <v>42920</v>
      </c>
      <c r="C8858" s="40" t="s">
        <v>153</v>
      </c>
      <c r="D8858" s="40">
        <v>26</v>
      </c>
      <c r="E8858" s="41">
        <v>0.99254710000000002</v>
      </c>
    </row>
    <row r="8859" spans="2:5" x14ac:dyDescent="0.25">
      <c r="B8859" s="39">
        <v>42920</v>
      </c>
      <c r="C8859" s="40" t="s">
        <v>153</v>
      </c>
      <c r="D8859" s="40">
        <v>27</v>
      </c>
      <c r="E8859" s="41">
        <v>0.99250760000000005</v>
      </c>
    </row>
    <row r="8860" spans="2:5" x14ac:dyDescent="0.25">
      <c r="B8860" s="39">
        <v>42920</v>
      </c>
      <c r="C8860" s="40" t="s">
        <v>153</v>
      </c>
      <c r="D8860" s="40">
        <v>28</v>
      </c>
      <c r="E8860" s="41">
        <v>0.99237249999999999</v>
      </c>
    </row>
    <row r="8861" spans="2:5" x14ac:dyDescent="0.25">
      <c r="B8861" s="39">
        <v>42920</v>
      </c>
      <c r="C8861" s="40" t="s">
        <v>153</v>
      </c>
      <c r="D8861" s="40">
        <v>29</v>
      </c>
      <c r="E8861" s="41">
        <v>0.99236009999999997</v>
      </c>
    </row>
    <row r="8862" spans="2:5" x14ac:dyDescent="0.25">
      <c r="B8862" s="39">
        <v>42920</v>
      </c>
      <c r="C8862" s="40" t="s">
        <v>153</v>
      </c>
      <c r="D8862" s="40">
        <v>30</v>
      </c>
      <c r="E8862" s="41">
        <v>0.99238289999999996</v>
      </c>
    </row>
    <row r="8863" spans="2:5" x14ac:dyDescent="0.25">
      <c r="B8863" s="39">
        <v>42920</v>
      </c>
      <c r="C8863" s="40" t="s">
        <v>153</v>
      </c>
      <c r="D8863" s="40">
        <v>31</v>
      </c>
      <c r="E8863" s="41">
        <v>0.99235220000000002</v>
      </c>
    </row>
    <row r="8864" spans="2:5" x14ac:dyDescent="0.25">
      <c r="B8864" s="39">
        <v>42920</v>
      </c>
      <c r="C8864" s="40" t="s">
        <v>153</v>
      </c>
      <c r="D8864" s="40">
        <v>32</v>
      </c>
      <c r="E8864" s="41">
        <v>0.99236519999999995</v>
      </c>
    </row>
    <row r="8865" spans="2:5" x14ac:dyDescent="0.25">
      <c r="B8865" s="39">
        <v>42920</v>
      </c>
      <c r="C8865" s="40" t="s">
        <v>153</v>
      </c>
      <c r="D8865" s="40">
        <v>33</v>
      </c>
      <c r="E8865" s="41">
        <v>0.99258409999999997</v>
      </c>
    </row>
    <row r="8866" spans="2:5" x14ac:dyDescent="0.25">
      <c r="B8866" s="39">
        <v>42920</v>
      </c>
      <c r="C8866" s="40" t="s">
        <v>153</v>
      </c>
      <c r="D8866" s="40">
        <v>34</v>
      </c>
      <c r="E8866" s="41">
        <v>0.99268339999999999</v>
      </c>
    </row>
    <row r="8867" spans="2:5" x14ac:dyDescent="0.25">
      <c r="B8867" s="39">
        <v>42920</v>
      </c>
      <c r="C8867" s="40" t="s">
        <v>153</v>
      </c>
      <c r="D8867" s="40">
        <v>35</v>
      </c>
      <c r="E8867" s="41">
        <v>0.99259830000000004</v>
      </c>
    </row>
    <row r="8868" spans="2:5" x14ac:dyDescent="0.25">
      <c r="B8868" s="39">
        <v>42920</v>
      </c>
      <c r="C8868" s="40" t="s">
        <v>153</v>
      </c>
      <c r="D8868" s="40">
        <v>36</v>
      </c>
      <c r="E8868" s="41">
        <v>0.9926471</v>
      </c>
    </row>
    <row r="8869" spans="2:5" x14ac:dyDescent="0.25">
      <c r="B8869" s="39">
        <v>42920</v>
      </c>
      <c r="C8869" s="40" t="s">
        <v>153</v>
      </c>
      <c r="D8869" s="40">
        <v>37</v>
      </c>
      <c r="E8869" s="41">
        <v>0.99272199999999999</v>
      </c>
    </row>
    <row r="8870" spans="2:5" x14ac:dyDescent="0.25">
      <c r="B8870" s="39">
        <v>42920</v>
      </c>
      <c r="C8870" s="40" t="s">
        <v>153</v>
      </c>
      <c r="D8870" s="40">
        <v>38</v>
      </c>
      <c r="E8870" s="41">
        <v>0.99291320000000005</v>
      </c>
    </row>
    <row r="8871" spans="2:5" x14ac:dyDescent="0.25">
      <c r="B8871" s="39">
        <v>42920</v>
      </c>
      <c r="C8871" s="40" t="s">
        <v>153</v>
      </c>
      <c r="D8871" s="40">
        <v>39</v>
      </c>
      <c r="E8871" s="41">
        <v>0.99292460000000005</v>
      </c>
    </row>
    <row r="8872" spans="2:5" x14ac:dyDescent="0.25">
      <c r="B8872" s="39">
        <v>42920</v>
      </c>
      <c r="C8872" s="40" t="s">
        <v>153</v>
      </c>
      <c r="D8872" s="40">
        <v>40</v>
      </c>
      <c r="E8872" s="41">
        <v>0.99268849999999997</v>
      </c>
    </row>
    <row r="8873" spans="2:5" x14ac:dyDescent="0.25">
      <c r="B8873" s="39">
        <v>42920</v>
      </c>
      <c r="C8873" s="40" t="s">
        <v>153</v>
      </c>
      <c r="D8873" s="40">
        <v>41</v>
      </c>
      <c r="E8873" s="41">
        <v>0.99271509999999996</v>
      </c>
    </row>
    <row r="8874" spans="2:5" x14ac:dyDescent="0.25">
      <c r="B8874" s="39">
        <v>42920</v>
      </c>
      <c r="C8874" s="40" t="s">
        <v>153</v>
      </c>
      <c r="D8874" s="40">
        <v>42</v>
      </c>
      <c r="E8874" s="41">
        <v>0.9928517</v>
      </c>
    </row>
    <row r="8875" spans="2:5" x14ac:dyDescent="0.25">
      <c r="B8875" s="39">
        <v>42920</v>
      </c>
      <c r="C8875" s="40" t="s">
        <v>153</v>
      </c>
      <c r="D8875" s="40">
        <v>43</v>
      </c>
      <c r="E8875" s="41">
        <v>0.99301539999999999</v>
      </c>
    </row>
    <row r="8876" spans="2:5" x14ac:dyDescent="0.25">
      <c r="B8876" s="39">
        <v>42920</v>
      </c>
      <c r="C8876" s="40" t="s">
        <v>153</v>
      </c>
      <c r="D8876" s="40">
        <v>44</v>
      </c>
      <c r="E8876" s="41">
        <v>0.9929559</v>
      </c>
    </row>
    <row r="8877" spans="2:5" x14ac:dyDescent="0.25">
      <c r="B8877" s="39">
        <v>42920</v>
      </c>
      <c r="C8877" s="40" t="s">
        <v>153</v>
      </c>
      <c r="D8877" s="40">
        <v>45</v>
      </c>
      <c r="E8877" s="41">
        <v>0.99309239999999999</v>
      </c>
    </row>
    <row r="8878" spans="2:5" x14ac:dyDescent="0.25">
      <c r="B8878" s="39">
        <v>42920</v>
      </c>
      <c r="C8878" s="40" t="s">
        <v>153</v>
      </c>
      <c r="D8878" s="40">
        <v>46</v>
      </c>
      <c r="E8878" s="41">
        <v>0.99300619999999995</v>
      </c>
    </row>
    <row r="8879" spans="2:5" x14ac:dyDescent="0.25">
      <c r="B8879" s="39">
        <v>42920</v>
      </c>
      <c r="C8879" s="40" t="s">
        <v>153</v>
      </c>
      <c r="D8879" s="40">
        <v>47</v>
      </c>
      <c r="E8879" s="41">
        <v>0.99238720000000002</v>
      </c>
    </row>
    <row r="8880" spans="2:5" x14ac:dyDescent="0.25">
      <c r="B8880" s="39">
        <v>42920</v>
      </c>
      <c r="C8880" s="40" t="s">
        <v>153</v>
      </c>
      <c r="D8880" s="40">
        <v>48</v>
      </c>
      <c r="E8880" s="41">
        <v>0.99220370000000002</v>
      </c>
    </row>
    <row r="8881" spans="2:5" x14ac:dyDescent="0.25">
      <c r="B8881" s="39">
        <v>42921</v>
      </c>
      <c r="C8881" s="40" t="s">
        <v>153</v>
      </c>
      <c r="D8881" s="40">
        <v>1</v>
      </c>
      <c r="E8881" s="41">
        <v>0.99190610000000001</v>
      </c>
    </row>
    <row r="8882" spans="2:5" x14ac:dyDescent="0.25">
      <c r="B8882" s="39">
        <v>42921</v>
      </c>
      <c r="C8882" s="40" t="s">
        <v>153</v>
      </c>
      <c r="D8882" s="40">
        <v>2</v>
      </c>
      <c r="E8882" s="41">
        <v>0.99162600000000001</v>
      </c>
    </row>
    <row r="8883" spans="2:5" x14ac:dyDescent="0.25">
      <c r="B8883" s="39">
        <v>42921</v>
      </c>
      <c r="C8883" s="40" t="s">
        <v>153</v>
      </c>
      <c r="D8883" s="40">
        <v>3</v>
      </c>
      <c r="E8883" s="41">
        <v>0.99146939999999995</v>
      </c>
    </row>
    <row r="8884" spans="2:5" x14ac:dyDescent="0.25">
      <c r="B8884" s="39">
        <v>42921</v>
      </c>
      <c r="C8884" s="40" t="s">
        <v>153</v>
      </c>
      <c r="D8884" s="40">
        <v>4</v>
      </c>
      <c r="E8884" s="41">
        <v>0.99124270000000003</v>
      </c>
    </row>
    <row r="8885" spans="2:5" x14ac:dyDescent="0.25">
      <c r="B8885" s="39">
        <v>42921</v>
      </c>
      <c r="C8885" s="40" t="s">
        <v>153</v>
      </c>
      <c r="D8885" s="40">
        <v>5</v>
      </c>
      <c r="E8885" s="41">
        <v>0.99057890000000004</v>
      </c>
    </row>
    <row r="8886" spans="2:5" x14ac:dyDescent="0.25">
      <c r="B8886" s="39">
        <v>42921</v>
      </c>
      <c r="C8886" s="40" t="s">
        <v>153</v>
      </c>
      <c r="D8886" s="40">
        <v>6</v>
      </c>
      <c r="E8886" s="41">
        <v>0.99057320000000004</v>
      </c>
    </row>
    <row r="8887" spans="2:5" x14ac:dyDescent="0.25">
      <c r="B8887" s="39">
        <v>42921</v>
      </c>
      <c r="C8887" s="40" t="s">
        <v>153</v>
      </c>
      <c r="D8887" s="40">
        <v>7</v>
      </c>
      <c r="E8887" s="41">
        <v>0.99056900000000003</v>
      </c>
    </row>
    <row r="8888" spans="2:5" x14ac:dyDescent="0.25">
      <c r="B8888" s="39">
        <v>42921</v>
      </c>
      <c r="C8888" s="40" t="s">
        <v>153</v>
      </c>
      <c r="D8888" s="40">
        <v>8</v>
      </c>
      <c r="E8888" s="41">
        <v>0.99057010000000001</v>
      </c>
    </row>
    <row r="8889" spans="2:5" x14ac:dyDescent="0.25">
      <c r="B8889" s="39">
        <v>42921</v>
      </c>
      <c r="C8889" s="40" t="s">
        <v>153</v>
      </c>
      <c r="D8889" s="40">
        <v>9</v>
      </c>
      <c r="E8889" s="41">
        <v>0.99047030000000003</v>
      </c>
    </row>
    <row r="8890" spans="2:5" x14ac:dyDescent="0.25">
      <c r="B8890" s="39">
        <v>42921</v>
      </c>
      <c r="C8890" s="40" t="s">
        <v>153</v>
      </c>
      <c r="D8890" s="40">
        <v>10</v>
      </c>
      <c r="E8890" s="41">
        <v>0.99023329999999998</v>
      </c>
    </row>
    <row r="8891" spans="2:5" x14ac:dyDescent="0.25">
      <c r="B8891" s="39">
        <v>42921</v>
      </c>
      <c r="C8891" s="40" t="s">
        <v>153</v>
      </c>
      <c r="D8891" s="40">
        <v>11</v>
      </c>
      <c r="E8891" s="41">
        <v>0.99084209999999995</v>
      </c>
    </row>
    <row r="8892" spans="2:5" x14ac:dyDescent="0.25">
      <c r="B8892" s="39">
        <v>42921</v>
      </c>
      <c r="C8892" s="40" t="s">
        <v>153</v>
      </c>
      <c r="D8892" s="40">
        <v>12</v>
      </c>
      <c r="E8892" s="41">
        <v>0.99095149999999999</v>
      </c>
    </row>
    <row r="8893" spans="2:5" x14ac:dyDescent="0.25">
      <c r="B8893" s="39">
        <v>42921</v>
      </c>
      <c r="C8893" s="40" t="s">
        <v>153</v>
      </c>
      <c r="D8893" s="40">
        <v>13</v>
      </c>
      <c r="E8893" s="41">
        <v>0.99191359999999995</v>
      </c>
    </row>
    <row r="8894" spans="2:5" x14ac:dyDescent="0.25">
      <c r="B8894" s="39">
        <v>42921</v>
      </c>
      <c r="C8894" s="40" t="s">
        <v>153</v>
      </c>
      <c r="D8894" s="40">
        <v>14</v>
      </c>
      <c r="E8894" s="41">
        <v>0.99241270000000004</v>
      </c>
    </row>
    <row r="8895" spans="2:5" x14ac:dyDescent="0.25">
      <c r="B8895" s="39">
        <v>42921</v>
      </c>
      <c r="C8895" s="40" t="s">
        <v>153</v>
      </c>
      <c r="D8895" s="40">
        <v>15</v>
      </c>
      <c r="E8895" s="41">
        <v>0.99237540000000002</v>
      </c>
    </row>
    <row r="8896" spans="2:5" x14ac:dyDescent="0.25">
      <c r="B8896" s="39">
        <v>42921</v>
      </c>
      <c r="C8896" s="40" t="s">
        <v>153</v>
      </c>
      <c r="D8896" s="40">
        <v>16</v>
      </c>
      <c r="E8896" s="41">
        <v>0.99246040000000002</v>
      </c>
    </row>
    <row r="8897" spans="2:5" x14ac:dyDescent="0.25">
      <c r="B8897" s="39">
        <v>42921</v>
      </c>
      <c r="C8897" s="40" t="s">
        <v>153</v>
      </c>
      <c r="D8897" s="40">
        <v>17</v>
      </c>
      <c r="E8897" s="41">
        <v>0.99226239999999999</v>
      </c>
    </row>
    <row r="8898" spans="2:5" x14ac:dyDescent="0.25">
      <c r="B8898" s="39">
        <v>42921</v>
      </c>
      <c r="C8898" s="40" t="s">
        <v>153</v>
      </c>
      <c r="D8898" s="40">
        <v>18</v>
      </c>
      <c r="E8898" s="41">
        <v>0.99219930000000001</v>
      </c>
    </row>
    <row r="8899" spans="2:5" x14ac:dyDescent="0.25">
      <c r="B8899" s="39">
        <v>42921</v>
      </c>
      <c r="C8899" s="40" t="s">
        <v>153</v>
      </c>
      <c r="D8899" s="40">
        <v>19</v>
      </c>
      <c r="E8899" s="41">
        <v>0.99215660000000006</v>
      </c>
    </row>
    <row r="8900" spans="2:5" x14ac:dyDescent="0.25">
      <c r="B8900" s="39">
        <v>42921</v>
      </c>
      <c r="C8900" s="40" t="s">
        <v>153</v>
      </c>
      <c r="D8900" s="40">
        <v>20</v>
      </c>
      <c r="E8900" s="41">
        <v>0.99239619999999995</v>
      </c>
    </row>
    <row r="8901" spans="2:5" x14ac:dyDescent="0.25">
      <c r="B8901" s="39">
        <v>42921</v>
      </c>
      <c r="C8901" s="40" t="s">
        <v>153</v>
      </c>
      <c r="D8901" s="40">
        <v>21</v>
      </c>
      <c r="E8901" s="41">
        <v>0.99229889999999998</v>
      </c>
    </row>
    <row r="8902" spans="2:5" x14ac:dyDescent="0.25">
      <c r="B8902" s="39">
        <v>42921</v>
      </c>
      <c r="C8902" s="40" t="s">
        <v>153</v>
      </c>
      <c r="D8902" s="40">
        <v>22</v>
      </c>
      <c r="E8902" s="41">
        <v>0.99224809999999997</v>
      </c>
    </row>
    <row r="8903" spans="2:5" x14ac:dyDescent="0.25">
      <c r="B8903" s="39">
        <v>42921</v>
      </c>
      <c r="C8903" s="40" t="s">
        <v>153</v>
      </c>
      <c r="D8903" s="40">
        <v>23</v>
      </c>
      <c r="E8903" s="41">
        <v>0.99214500000000005</v>
      </c>
    </row>
    <row r="8904" spans="2:5" x14ac:dyDescent="0.25">
      <c r="B8904" s="39">
        <v>42921</v>
      </c>
      <c r="C8904" s="40" t="s">
        <v>153</v>
      </c>
      <c r="D8904" s="40">
        <v>24</v>
      </c>
      <c r="E8904" s="41">
        <v>0.99198580000000003</v>
      </c>
    </row>
    <row r="8905" spans="2:5" x14ac:dyDescent="0.25">
      <c r="B8905" s="39">
        <v>42921</v>
      </c>
      <c r="C8905" s="40" t="s">
        <v>153</v>
      </c>
      <c r="D8905" s="40">
        <v>25</v>
      </c>
      <c r="E8905" s="41">
        <v>0.99185480000000004</v>
      </c>
    </row>
    <row r="8906" spans="2:5" x14ac:dyDescent="0.25">
      <c r="B8906" s="39">
        <v>42921</v>
      </c>
      <c r="C8906" s="40" t="s">
        <v>153</v>
      </c>
      <c r="D8906" s="40">
        <v>26</v>
      </c>
      <c r="E8906" s="41">
        <v>0.99204340000000002</v>
      </c>
    </row>
    <row r="8907" spans="2:5" x14ac:dyDescent="0.25">
      <c r="B8907" s="39">
        <v>42921</v>
      </c>
      <c r="C8907" s="40" t="s">
        <v>153</v>
      </c>
      <c r="D8907" s="40">
        <v>27</v>
      </c>
      <c r="E8907" s="41">
        <v>0.99274410000000002</v>
      </c>
    </row>
    <row r="8908" spans="2:5" x14ac:dyDescent="0.25">
      <c r="B8908" s="39">
        <v>42921</v>
      </c>
      <c r="C8908" s="40" t="s">
        <v>153</v>
      </c>
      <c r="D8908" s="40">
        <v>28</v>
      </c>
      <c r="E8908" s="41">
        <v>0.99270780000000003</v>
      </c>
    </row>
    <row r="8909" spans="2:5" x14ac:dyDescent="0.25">
      <c r="B8909" s="39">
        <v>42921</v>
      </c>
      <c r="C8909" s="40" t="s">
        <v>153</v>
      </c>
      <c r="D8909" s="40">
        <v>29</v>
      </c>
      <c r="E8909" s="41">
        <v>0.99263120000000005</v>
      </c>
    </row>
    <row r="8910" spans="2:5" x14ac:dyDescent="0.25">
      <c r="B8910" s="39">
        <v>42921</v>
      </c>
      <c r="C8910" s="40" t="s">
        <v>153</v>
      </c>
      <c r="D8910" s="40">
        <v>30</v>
      </c>
      <c r="E8910" s="41">
        <v>0.99259529999999996</v>
      </c>
    </row>
    <row r="8911" spans="2:5" x14ac:dyDescent="0.25">
      <c r="B8911" s="39">
        <v>42921</v>
      </c>
      <c r="C8911" s="40" t="s">
        <v>153</v>
      </c>
      <c r="D8911" s="40">
        <v>31</v>
      </c>
      <c r="E8911" s="41">
        <v>0.99217390000000005</v>
      </c>
    </row>
    <row r="8912" spans="2:5" x14ac:dyDescent="0.25">
      <c r="B8912" s="39">
        <v>42921</v>
      </c>
      <c r="C8912" s="40" t="s">
        <v>153</v>
      </c>
      <c r="D8912" s="40">
        <v>32</v>
      </c>
      <c r="E8912" s="41">
        <v>0.99231950000000002</v>
      </c>
    </row>
    <row r="8913" spans="2:5" x14ac:dyDescent="0.25">
      <c r="B8913" s="39">
        <v>42921</v>
      </c>
      <c r="C8913" s="40" t="s">
        <v>153</v>
      </c>
      <c r="D8913" s="40">
        <v>33</v>
      </c>
      <c r="E8913" s="41">
        <v>0.99233459999999996</v>
      </c>
    </row>
    <row r="8914" spans="2:5" x14ac:dyDescent="0.25">
      <c r="B8914" s="39">
        <v>42921</v>
      </c>
      <c r="C8914" s="40" t="s">
        <v>153</v>
      </c>
      <c r="D8914" s="40">
        <v>34</v>
      </c>
      <c r="E8914" s="41">
        <v>0.99238720000000002</v>
      </c>
    </row>
    <row r="8915" spans="2:5" x14ac:dyDescent="0.25">
      <c r="B8915" s="39">
        <v>42921</v>
      </c>
      <c r="C8915" s="40" t="s">
        <v>153</v>
      </c>
      <c r="D8915" s="40">
        <v>35</v>
      </c>
      <c r="E8915" s="41">
        <v>0.99230660000000004</v>
      </c>
    </row>
    <row r="8916" spans="2:5" x14ac:dyDescent="0.25">
      <c r="B8916" s="39">
        <v>42921</v>
      </c>
      <c r="C8916" s="40" t="s">
        <v>153</v>
      </c>
      <c r="D8916" s="40">
        <v>36</v>
      </c>
      <c r="E8916" s="41">
        <v>0.99244679999999996</v>
      </c>
    </row>
    <row r="8917" spans="2:5" x14ac:dyDescent="0.25">
      <c r="B8917" s="39">
        <v>42921</v>
      </c>
      <c r="C8917" s="40" t="s">
        <v>153</v>
      </c>
      <c r="D8917" s="40">
        <v>37</v>
      </c>
      <c r="E8917" s="41">
        <v>0.99257459999999997</v>
      </c>
    </row>
    <row r="8918" spans="2:5" x14ac:dyDescent="0.25">
      <c r="B8918" s="39">
        <v>42921</v>
      </c>
      <c r="C8918" s="40" t="s">
        <v>153</v>
      </c>
      <c r="D8918" s="40">
        <v>38</v>
      </c>
      <c r="E8918" s="41">
        <v>0.9924982</v>
      </c>
    </row>
    <row r="8919" spans="2:5" x14ac:dyDescent="0.25">
      <c r="B8919" s="39">
        <v>42921</v>
      </c>
      <c r="C8919" s="40" t="s">
        <v>153</v>
      </c>
      <c r="D8919" s="40">
        <v>39</v>
      </c>
      <c r="E8919" s="41">
        <v>0.99264629999999998</v>
      </c>
    </row>
    <row r="8920" spans="2:5" x14ac:dyDescent="0.25">
      <c r="B8920" s="39">
        <v>42921</v>
      </c>
      <c r="C8920" s="40" t="s">
        <v>153</v>
      </c>
      <c r="D8920" s="40">
        <v>40</v>
      </c>
      <c r="E8920" s="41">
        <v>0.99286790000000003</v>
      </c>
    </row>
    <row r="8921" spans="2:5" x14ac:dyDescent="0.25">
      <c r="B8921" s="39">
        <v>42921</v>
      </c>
      <c r="C8921" s="40" t="s">
        <v>153</v>
      </c>
      <c r="D8921" s="40">
        <v>41</v>
      </c>
      <c r="E8921" s="41">
        <v>0.99310670000000001</v>
      </c>
    </row>
    <row r="8922" spans="2:5" x14ac:dyDescent="0.25">
      <c r="B8922" s="39">
        <v>42921</v>
      </c>
      <c r="C8922" s="40" t="s">
        <v>153</v>
      </c>
      <c r="D8922" s="40">
        <v>42</v>
      </c>
      <c r="E8922" s="41">
        <v>0.99284430000000001</v>
      </c>
    </row>
    <row r="8923" spans="2:5" x14ac:dyDescent="0.25">
      <c r="B8923" s="39">
        <v>42921</v>
      </c>
      <c r="C8923" s="40" t="s">
        <v>153</v>
      </c>
      <c r="D8923" s="40">
        <v>43</v>
      </c>
      <c r="E8923" s="41">
        <v>0.9930293</v>
      </c>
    </row>
    <row r="8924" spans="2:5" x14ac:dyDescent="0.25">
      <c r="B8924" s="39">
        <v>42921</v>
      </c>
      <c r="C8924" s="40" t="s">
        <v>153</v>
      </c>
      <c r="D8924" s="40">
        <v>44</v>
      </c>
      <c r="E8924" s="41">
        <v>0.99312480000000003</v>
      </c>
    </row>
    <row r="8925" spans="2:5" x14ac:dyDescent="0.25">
      <c r="B8925" s="39">
        <v>42921</v>
      </c>
      <c r="C8925" s="40" t="s">
        <v>153</v>
      </c>
      <c r="D8925" s="40">
        <v>45</v>
      </c>
      <c r="E8925" s="41">
        <v>0.99336789999999997</v>
      </c>
    </row>
    <row r="8926" spans="2:5" x14ac:dyDescent="0.25">
      <c r="B8926" s="39">
        <v>42921</v>
      </c>
      <c r="C8926" s="40" t="s">
        <v>153</v>
      </c>
      <c r="D8926" s="40">
        <v>46</v>
      </c>
      <c r="E8926" s="41">
        <v>0.99342450000000004</v>
      </c>
    </row>
    <row r="8927" spans="2:5" x14ac:dyDescent="0.25">
      <c r="B8927" s="39">
        <v>42921</v>
      </c>
      <c r="C8927" s="40" t="s">
        <v>153</v>
      </c>
      <c r="D8927" s="40">
        <v>47</v>
      </c>
      <c r="E8927" s="41">
        <v>0.99344759999999999</v>
      </c>
    </row>
    <row r="8928" spans="2:5" x14ac:dyDescent="0.25">
      <c r="B8928" s="39">
        <v>42921</v>
      </c>
      <c r="C8928" s="40" t="s">
        <v>153</v>
      </c>
      <c r="D8928" s="40">
        <v>48</v>
      </c>
      <c r="E8928" s="41">
        <v>0.99308220000000003</v>
      </c>
    </row>
    <row r="8929" spans="2:5" x14ac:dyDescent="0.25">
      <c r="B8929" s="39">
        <v>42922</v>
      </c>
      <c r="C8929" s="40" t="s">
        <v>153</v>
      </c>
      <c r="D8929" s="40">
        <v>1</v>
      </c>
      <c r="E8929" s="41">
        <v>0.99240740000000005</v>
      </c>
    </row>
    <row r="8930" spans="2:5" x14ac:dyDescent="0.25">
      <c r="B8930" s="39">
        <v>42922</v>
      </c>
      <c r="C8930" s="40" t="s">
        <v>153</v>
      </c>
      <c r="D8930" s="40">
        <v>2</v>
      </c>
      <c r="E8930" s="41">
        <v>0.99187110000000001</v>
      </c>
    </row>
    <row r="8931" spans="2:5" x14ac:dyDescent="0.25">
      <c r="B8931" s="39">
        <v>42922</v>
      </c>
      <c r="C8931" s="40" t="s">
        <v>153</v>
      </c>
      <c r="D8931" s="40">
        <v>3</v>
      </c>
      <c r="E8931" s="41">
        <v>0.99164750000000002</v>
      </c>
    </row>
    <row r="8932" spans="2:5" x14ac:dyDescent="0.25">
      <c r="B8932" s="39">
        <v>42922</v>
      </c>
      <c r="C8932" s="40" t="s">
        <v>153</v>
      </c>
      <c r="D8932" s="40">
        <v>4</v>
      </c>
      <c r="E8932" s="41">
        <v>0.99175029999999997</v>
      </c>
    </row>
    <row r="8933" spans="2:5" x14ac:dyDescent="0.25">
      <c r="B8933" s="39">
        <v>42922</v>
      </c>
      <c r="C8933" s="40" t="s">
        <v>153</v>
      </c>
      <c r="D8933" s="40">
        <v>5</v>
      </c>
      <c r="E8933" s="41">
        <v>0.99158999999999997</v>
      </c>
    </row>
    <row r="8934" spans="2:5" x14ac:dyDescent="0.25">
      <c r="B8934" s="39">
        <v>42922</v>
      </c>
      <c r="C8934" s="40" t="s">
        <v>153</v>
      </c>
      <c r="D8934" s="40">
        <v>6</v>
      </c>
      <c r="E8934" s="41">
        <v>0.99145550000000005</v>
      </c>
    </row>
    <row r="8935" spans="2:5" x14ac:dyDescent="0.25">
      <c r="B8935" s="39">
        <v>42922</v>
      </c>
      <c r="C8935" s="40" t="s">
        <v>153</v>
      </c>
      <c r="D8935" s="40">
        <v>7</v>
      </c>
      <c r="E8935" s="41">
        <v>0.99137529999999996</v>
      </c>
    </row>
    <row r="8936" spans="2:5" x14ac:dyDescent="0.25">
      <c r="B8936" s="39">
        <v>42922</v>
      </c>
      <c r="C8936" s="40" t="s">
        <v>153</v>
      </c>
      <c r="D8936" s="40">
        <v>8</v>
      </c>
      <c r="E8936" s="41">
        <v>0.99141250000000003</v>
      </c>
    </row>
    <row r="8937" spans="2:5" x14ac:dyDescent="0.25">
      <c r="B8937" s="39">
        <v>42922</v>
      </c>
      <c r="C8937" s="40" t="s">
        <v>153</v>
      </c>
      <c r="D8937" s="40">
        <v>9</v>
      </c>
      <c r="E8937" s="41">
        <v>0.99145269999999996</v>
      </c>
    </row>
    <row r="8938" spans="2:5" x14ac:dyDescent="0.25">
      <c r="B8938" s="39">
        <v>42922</v>
      </c>
      <c r="C8938" s="40" t="s">
        <v>153</v>
      </c>
      <c r="D8938" s="40">
        <v>10</v>
      </c>
      <c r="E8938" s="41">
        <v>0.99118689999999998</v>
      </c>
    </row>
    <row r="8939" spans="2:5" x14ac:dyDescent="0.25">
      <c r="B8939" s="39">
        <v>42922</v>
      </c>
      <c r="C8939" s="40" t="s">
        <v>153</v>
      </c>
      <c r="D8939" s="40">
        <v>11</v>
      </c>
      <c r="E8939" s="41">
        <v>0.99153170000000002</v>
      </c>
    </row>
    <row r="8940" spans="2:5" x14ac:dyDescent="0.25">
      <c r="B8940" s="39">
        <v>42922</v>
      </c>
      <c r="C8940" s="40" t="s">
        <v>153</v>
      </c>
      <c r="D8940" s="40">
        <v>12</v>
      </c>
      <c r="E8940" s="41">
        <v>0.99159419999999998</v>
      </c>
    </row>
    <row r="8941" spans="2:5" x14ac:dyDescent="0.25">
      <c r="B8941" s="39">
        <v>42922</v>
      </c>
      <c r="C8941" s="40" t="s">
        <v>153</v>
      </c>
      <c r="D8941" s="40">
        <v>13</v>
      </c>
      <c r="E8941" s="41">
        <v>0.99213110000000004</v>
      </c>
    </row>
    <row r="8942" spans="2:5" x14ac:dyDescent="0.25">
      <c r="B8942" s="39">
        <v>42922</v>
      </c>
      <c r="C8942" s="40" t="s">
        <v>153</v>
      </c>
      <c r="D8942" s="40">
        <v>14</v>
      </c>
      <c r="E8942" s="41">
        <v>0.99234480000000003</v>
      </c>
    </row>
    <row r="8943" spans="2:5" x14ac:dyDescent="0.25">
      <c r="B8943" s="39">
        <v>42922</v>
      </c>
      <c r="C8943" s="40" t="s">
        <v>153</v>
      </c>
      <c r="D8943" s="40">
        <v>15</v>
      </c>
      <c r="E8943" s="41">
        <v>0.99211760000000004</v>
      </c>
    </row>
    <row r="8944" spans="2:5" x14ac:dyDescent="0.25">
      <c r="B8944" s="39">
        <v>42922</v>
      </c>
      <c r="C8944" s="40" t="s">
        <v>153</v>
      </c>
      <c r="D8944" s="40">
        <v>16</v>
      </c>
      <c r="E8944" s="41">
        <v>0.99210580000000004</v>
      </c>
    </row>
    <row r="8945" spans="2:5" x14ac:dyDescent="0.25">
      <c r="B8945" s="39">
        <v>42922</v>
      </c>
      <c r="C8945" s="40" t="s">
        <v>153</v>
      </c>
      <c r="D8945" s="40">
        <v>17</v>
      </c>
      <c r="E8945" s="41">
        <v>0.99210030000000005</v>
      </c>
    </row>
    <row r="8946" spans="2:5" x14ac:dyDescent="0.25">
      <c r="B8946" s="39">
        <v>42922</v>
      </c>
      <c r="C8946" s="40" t="s">
        <v>153</v>
      </c>
      <c r="D8946" s="40">
        <v>18</v>
      </c>
      <c r="E8946" s="41">
        <v>0.99232039999999999</v>
      </c>
    </row>
    <row r="8947" spans="2:5" x14ac:dyDescent="0.25">
      <c r="B8947" s="39">
        <v>42922</v>
      </c>
      <c r="C8947" s="40" t="s">
        <v>153</v>
      </c>
      <c r="D8947" s="40">
        <v>19</v>
      </c>
      <c r="E8947" s="41">
        <v>0.99248099999999995</v>
      </c>
    </row>
    <row r="8948" spans="2:5" x14ac:dyDescent="0.25">
      <c r="B8948" s="39">
        <v>42922</v>
      </c>
      <c r="C8948" s="40" t="s">
        <v>153</v>
      </c>
      <c r="D8948" s="40">
        <v>20</v>
      </c>
      <c r="E8948" s="41">
        <v>0.99251409999999995</v>
      </c>
    </row>
    <row r="8949" spans="2:5" x14ac:dyDescent="0.25">
      <c r="B8949" s="39">
        <v>42922</v>
      </c>
      <c r="C8949" s="40" t="s">
        <v>153</v>
      </c>
      <c r="D8949" s="40">
        <v>21</v>
      </c>
      <c r="E8949" s="41">
        <v>0.99248939999999997</v>
      </c>
    </row>
    <row r="8950" spans="2:5" x14ac:dyDescent="0.25">
      <c r="B8950" s="39">
        <v>42922</v>
      </c>
      <c r="C8950" s="40" t="s">
        <v>153</v>
      </c>
      <c r="D8950" s="40">
        <v>22</v>
      </c>
      <c r="E8950" s="41">
        <v>0.99227169999999998</v>
      </c>
    </row>
    <row r="8951" spans="2:5" x14ac:dyDescent="0.25">
      <c r="B8951" s="39">
        <v>42922</v>
      </c>
      <c r="C8951" s="40" t="s">
        <v>153</v>
      </c>
      <c r="D8951" s="40">
        <v>23</v>
      </c>
      <c r="E8951" s="41">
        <v>0.99240450000000002</v>
      </c>
    </row>
    <row r="8952" spans="2:5" x14ac:dyDescent="0.25">
      <c r="B8952" s="39">
        <v>42922</v>
      </c>
      <c r="C8952" s="40" t="s">
        <v>153</v>
      </c>
      <c r="D8952" s="40">
        <v>24</v>
      </c>
      <c r="E8952" s="41">
        <v>0.99237180000000003</v>
      </c>
    </row>
    <row r="8953" spans="2:5" x14ac:dyDescent="0.25">
      <c r="B8953" s="39">
        <v>42922</v>
      </c>
      <c r="C8953" s="40" t="s">
        <v>153</v>
      </c>
      <c r="D8953" s="40">
        <v>25</v>
      </c>
      <c r="E8953" s="41">
        <v>0.99205500000000002</v>
      </c>
    </row>
    <row r="8954" spans="2:5" x14ac:dyDescent="0.25">
      <c r="B8954" s="39">
        <v>42922</v>
      </c>
      <c r="C8954" s="40" t="s">
        <v>153</v>
      </c>
      <c r="D8954" s="40">
        <v>26</v>
      </c>
      <c r="E8954" s="41">
        <v>0.99222650000000001</v>
      </c>
    </row>
    <row r="8955" spans="2:5" x14ac:dyDescent="0.25">
      <c r="B8955" s="39">
        <v>42922</v>
      </c>
      <c r="C8955" s="40" t="s">
        <v>153</v>
      </c>
      <c r="D8955" s="40">
        <v>27</v>
      </c>
      <c r="E8955" s="41">
        <v>0.99258749999999996</v>
      </c>
    </row>
    <row r="8956" spans="2:5" x14ac:dyDescent="0.25">
      <c r="B8956" s="39">
        <v>42922</v>
      </c>
      <c r="C8956" s="40" t="s">
        <v>153</v>
      </c>
      <c r="D8956" s="40">
        <v>28</v>
      </c>
      <c r="E8956" s="41">
        <v>0.99250269999999996</v>
      </c>
    </row>
    <row r="8957" spans="2:5" x14ac:dyDescent="0.25">
      <c r="B8957" s="39">
        <v>42922</v>
      </c>
      <c r="C8957" s="40" t="s">
        <v>153</v>
      </c>
      <c r="D8957" s="40">
        <v>29</v>
      </c>
      <c r="E8957" s="41">
        <v>0.9923478</v>
      </c>
    </row>
    <row r="8958" spans="2:5" x14ac:dyDescent="0.25">
      <c r="B8958" s="39">
        <v>42922</v>
      </c>
      <c r="C8958" s="40" t="s">
        <v>153</v>
      </c>
      <c r="D8958" s="40">
        <v>30</v>
      </c>
      <c r="E8958" s="41">
        <v>0.99228059999999996</v>
      </c>
    </row>
    <row r="8959" spans="2:5" x14ac:dyDescent="0.25">
      <c r="B8959" s="39">
        <v>42922</v>
      </c>
      <c r="C8959" s="40" t="s">
        <v>153</v>
      </c>
      <c r="D8959" s="40">
        <v>31</v>
      </c>
      <c r="E8959" s="41">
        <v>0.99241120000000005</v>
      </c>
    </row>
    <row r="8960" spans="2:5" x14ac:dyDescent="0.25">
      <c r="B8960" s="39">
        <v>42922</v>
      </c>
      <c r="C8960" s="40" t="s">
        <v>153</v>
      </c>
      <c r="D8960" s="40">
        <v>32</v>
      </c>
      <c r="E8960" s="41">
        <v>0.99242839999999999</v>
      </c>
    </row>
    <row r="8961" spans="2:5" x14ac:dyDescent="0.25">
      <c r="B8961" s="39">
        <v>42922</v>
      </c>
      <c r="C8961" s="40" t="s">
        <v>153</v>
      </c>
      <c r="D8961" s="40">
        <v>33</v>
      </c>
      <c r="E8961" s="41">
        <v>0.99230989999999997</v>
      </c>
    </row>
    <row r="8962" spans="2:5" x14ac:dyDescent="0.25">
      <c r="B8962" s="39">
        <v>42922</v>
      </c>
      <c r="C8962" s="40" t="s">
        <v>153</v>
      </c>
      <c r="D8962" s="40">
        <v>34</v>
      </c>
      <c r="E8962" s="41">
        <v>0.99208010000000002</v>
      </c>
    </row>
    <row r="8963" spans="2:5" x14ac:dyDescent="0.25">
      <c r="B8963" s="39">
        <v>42922</v>
      </c>
      <c r="C8963" s="40" t="s">
        <v>153</v>
      </c>
      <c r="D8963" s="40">
        <v>35</v>
      </c>
      <c r="E8963" s="41">
        <v>0.99193209999999998</v>
      </c>
    </row>
    <row r="8964" spans="2:5" x14ac:dyDescent="0.25">
      <c r="B8964" s="39">
        <v>42922</v>
      </c>
      <c r="C8964" s="40" t="s">
        <v>153</v>
      </c>
      <c r="D8964" s="40">
        <v>36</v>
      </c>
      <c r="E8964" s="41">
        <v>0.99195860000000002</v>
      </c>
    </row>
    <row r="8965" spans="2:5" x14ac:dyDescent="0.25">
      <c r="B8965" s="39">
        <v>42922</v>
      </c>
      <c r="C8965" s="40" t="s">
        <v>153</v>
      </c>
      <c r="D8965" s="40">
        <v>37</v>
      </c>
      <c r="E8965" s="41">
        <v>0.99195610000000001</v>
      </c>
    </row>
    <row r="8966" spans="2:5" x14ac:dyDescent="0.25">
      <c r="B8966" s="39">
        <v>42922</v>
      </c>
      <c r="C8966" s="40" t="s">
        <v>153</v>
      </c>
      <c r="D8966" s="40">
        <v>38</v>
      </c>
      <c r="E8966" s="41">
        <v>0.99200659999999996</v>
      </c>
    </row>
    <row r="8967" spans="2:5" x14ac:dyDescent="0.25">
      <c r="B8967" s="39">
        <v>42922</v>
      </c>
      <c r="C8967" s="40" t="s">
        <v>153</v>
      </c>
      <c r="D8967" s="40">
        <v>39</v>
      </c>
      <c r="E8967" s="41">
        <v>0.99219930000000001</v>
      </c>
    </row>
    <row r="8968" spans="2:5" x14ac:dyDescent="0.25">
      <c r="B8968" s="39">
        <v>42922</v>
      </c>
      <c r="C8968" s="40" t="s">
        <v>153</v>
      </c>
      <c r="D8968" s="40">
        <v>40</v>
      </c>
      <c r="E8968" s="41">
        <v>0.99238979999999999</v>
      </c>
    </row>
    <row r="8969" spans="2:5" x14ac:dyDescent="0.25">
      <c r="B8969" s="39">
        <v>42922</v>
      </c>
      <c r="C8969" s="40" t="s">
        <v>153</v>
      </c>
      <c r="D8969" s="40">
        <v>41</v>
      </c>
      <c r="E8969" s="41">
        <v>0.9925908</v>
      </c>
    </row>
    <row r="8970" spans="2:5" x14ac:dyDescent="0.25">
      <c r="B8970" s="39">
        <v>42922</v>
      </c>
      <c r="C8970" s="40" t="s">
        <v>153</v>
      </c>
      <c r="D8970" s="40">
        <v>42</v>
      </c>
      <c r="E8970" s="41">
        <v>0.99244980000000005</v>
      </c>
    </row>
    <row r="8971" spans="2:5" x14ac:dyDescent="0.25">
      <c r="B8971" s="39">
        <v>42922</v>
      </c>
      <c r="C8971" s="40" t="s">
        <v>153</v>
      </c>
      <c r="D8971" s="40">
        <v>43</v>
      </c>
      <c r="E8971" s="41">
        <v>0.99251330000000004</v>
      </c>
    </row>
    <row r="8972" spans="2:5" x14ac:dyDescent="0.25">
      <c r="B8972" s="39">
        <v>42922</v>
      </c>
      <c r="C8972" s="40" t="s">
        <v>153</v>
      </c>
      <c r="D8972" s="40">
        <v>44</v>
      </c>
      <c r="E8972" s="41">
        <v>0.99250439999999995</v>
      </c>
    </row>
    <row r="8973" spans="2:5" x14ac:dyDescent="0.25">
      <c r="B8973" s="39">
        <v>42922</v>
      </c>
      <c r="C8973" s="40" t="s">
        <v>153</v>
      </c>
      <c r="D8973" s="40">
        <v>45</v>
      </c>
      <c r="E8973" s="41">
        <v>0.99282459999999995</v>
      </c>
    </row>
    <row r="8974" spans="2:5" x14ac:dyDescent="0.25">
      <c r="B8974" s="39">
        <v>42922</v>
      </c>
      <c r="C8974" s="40" t="s">
        <v>153</v>
      </c>
      <c r="D8974" s="40">
        <v>46</v>
      </c>
      <c r="E8974" s="41">
        <v>0.99276350000000002</v>
      </c>
    </row>
    <row r="8975" spans="2:5" x14ac:dyDescent="0.25">
      <c r="B8975" s="39">
        <v>42922</v>
      </c>
      <c r="C8975" s="40" t="s">
        <v>153</v>
      </c>
      <c r="D8975" s="40">
        <v>47</v>
      </c>
      <c r="E8975" s="41">
        <v>0.99265000000000003</v>
      </c>
    </row>
    <row r="8976" spans="2:5" x14ac:dyDescent="0.25">
      <c r="B8976" s="39">
        <v>42922</v>
      </c>
      <c r="C8976" s="40" t="s">
        <v>153</v>
      </c>
      <c r="D8976" s="40">
        <v>48</v>
      </c>
      <c r="E8976" s="41">
        <v>0.99201830000000002</v>
      </c>
    </row>
    <row r="8977" spans="2:5" x14ac:dyDescent="0.25">
      <c r="B8977" s="39">
        <v>42923</v>
      </c>
      <c r="C8977" s="40" t="s">
        <v>153</v>
      </c>
      <c r="D8977" s="40">
        <v>1</v>
      </c>
      <c r="E8977" s="41">
        <v>0.99174390000000001</v>
      </c>
    </row>
    <row r="8978" spans="2:5" x14ac:dyDescent="0.25">
      <c r="B8978" s="39">
        <v>42923</v>
      </c>
      <c r="C8978" s="40" t="s">
        <v>153</v>
      </c>
      <c r="D8978" s="40">
        <v>2</v>
      </c>
      <c r="E8978" s="41">
        <v>0.99122500000000002</v>
      </c>
    </row>
    <row r="8979" spans="2:5" x14ac:dyDescent="0.25">
      <c r="B8979" s="39">
        <v>42923</v>
      </c>
      <c r="C8979" s="40" t="s">
        <v>153</v>
      </c>
      <c r="D8979" s="40">
        <v>3</v>
      </c>
      <c r="E8979" s="41">
        <v>0.99075360000000001</v>
      </c>
    </row>
    <row r="8980" spans="2:5" x14ac:dyDescent="0.25">
      <c r="B8980" s="39">
        <v>42923</v>
      </c>
      <c r="C8980" s="40" t="s">
        <v>153</v>
      </c>
      <c r="D8980" s="40">
        <v>4</v>
      </c>
      <c r="E8980" s="41">
        <v>0.99059929999999996</v>
      </c>
    </row>
    <row r="8981" spans="2:5" x14ac:dyDescent="0.25">
      <c r="B8981" s="39">
        <v>42923</v>
      </c>
      <c r="C8981" s="40" t="s">
        <v>153</v>
      </c>
      <c r="D8981" s="40">
        <v>5</v>
      </c>
      <c r="E8981" s="41">
        <v>0.99017809999999995</v>
      </c>
    </row>
    <row r="8982" spans="2:5" x14ac:dyDescent="0.25">
      <c r="B8982" s="39">
        <v>42923</v>
      </c>
      <c r="C8982" s="40" t="s">
        <v>153</v>
      </c>
      <c r="D8982" s="40">
        <v>6</v>
      </c>
      <c r="E8982" s="41">
        <v>0.99026479999999995</v>
      </c>
    </row>
    <row r="8983" spans="2:5" x14ac:dyDescent="0.25">
      <c r="B8983" s="39">
        <v>42923</v>
      </c>
      <c r="C8983" s="40" t="s">
        <v>153</v>
      </c>
      <c r="D8983" s="40">
        <v>7</v>
      </c>
      <c r="E8983" s="41">
        <v>0.99048829999999999</v>
      </c>
    </row>
    <row r="8984" spans="2:5" x14ac:dyDescent="0.25">
      <c r="B8984" s="39">
        <v>42923</v>
      </c>
      <c r="C8984" s="40" t="s">
        <v>153</v>
      </c>
      <c r="D8984" s="40">
        <v>8</v>
      </c>
      <c r="E8984" s="41">
        <v>0.99062289999999997</v>
      </c>
    </row>
    <row r="8985" spans="2:5" x14ac:dyDescent="0.25">
      <c r="B8985" s="39">
        <v>42923</v>
      </c>
      <c r="C8985" s="40" t="s">
        <v>153</v>
      </c>
      <c r="D8985" s="40">
        <v>9</v>
      </c>
      <c r="E8985" s="41">
        <v>0.99102699999999999</v>
      </c>
    </row>
    <row r="8986" spans="2:5" x14ac:dyDescent="0.25">
      <c r="B8986" s="39">
        <v>42923</v>
      </c>
      <c r="C8986" s="40" t="s">
        <v>153</v>
      </c>
      <c r="D8986" s="40">
        <v>10</v>
      </c>
      <c r="E8986" s="41">
        <v>0.99090239999999996</v>
      </c>
    </row>
    <row r="8987" spans="2:5" x14ac:dyDescent="0.25">
      <c r="B8987" s="39">
        <v>42923</v>
      </c>
      <c r="C8987" s="40" t="s">
        <v>153</v>
      </c>
      <c r="D8987" s="40">
        <v>11</v>
      </c>
      <c r="E8987" s="41">
        <v>0.99114630000000004</v>
      </c>
    </row>
    <row r="8988" spans="2:5" x14ac:dyDescent="0.25">
      <c r="B8988" s="39">
        <v>42923</v>
      </c>
      <c r="C8988" s="40" t="s">
        <v>153</v>
      </c>
      <c r="D8988" s="40">
        <v>12</v>
      </c>
      <c r="E8988" s="41">
        <v>0.99145039999999995</v>
      </c>
    </row>
    <row r="8989" spans="2:5" x14ac:dyDescent="0.25">
      <c r="B8989" s="39">
        <v>42923</v>
      </c>
      <c r="C8989" s="40" t="s">
        <v>153</v>
      </c>
      <c r="D8989" s="40">
        <v>13</v>
      </c>
      <c r="E8989" s="41">
        <v>0.99175860000000005</v>
      </c>
    </row>
    <row r="8990" spans="2:5" x14ac:dyDescent="0.25">
      <c r="B8990" s="39">
        <v>42923</v>
      </c>
      <c r="C8990" s="40" t="s">
        <v>153</v>
      </c>
      <c r="D8990" s="40">
        <v>14</v>
      </c>
      <c r="E8990" s="41">
        <v>0.99236670000000005</v>
      </c>
    </row>
    <row r="8991" spans="2:5" x14ac:dyDescent="0.25">
      <c r="B8991" s="39">
        <v>42923</v>
      </c>
      <c r="C8991" s="40" t="s">
        <v>153</v>
      </c>
      <c r="D8991" s="40">
        <v>15</v>
      </c>
      <c r="E8991" s="41">
        <v>0.99280100000000004</v>
      </c>
    </row>
    <row r="8992" spans="2:5" x14ac:dyDescent="0.25">
      <c r="B8992" s="39">
        <v>42923</v>
      </c>
      <c r="C8992" s="40" t="s">
        <v>153</v>
      </c>
      <c r="D8992" s="40">
        <v>16</v>
      </c>
      <c r="E8992" s="41">
        <v>0.99281989999999998</v>
      </c>
    </row>
    <row r="8993" spans="2:5" x14ac:dyDescent="0.25">
      <c r="B8993" s="39">
        <v>42923</v>
      </c>
      <c r="C8993" s="40" t="s">
        <v>153</v>
      </c>
      <c r="D8993" s="40">
        <v>17</v>
      </c>
      <c r="E8993" s="41">
        <v>0.9926488</v>
      </c>
    </row>
    <row r="8994" spans="2:5" x14ac:dyDescent="0.25">
      <c r="B8994" s="39">
        <v>42923</v>
      </c>
      <c r="C8994" s="40" t="s">
        <v>153</v>
      </c>
      <c r="D8994" s="40">
        <v>18</v>
      </c>
      <c r="E8994" s="41">
        <v>0.99233519999999997</v>
      </c>
    </row>
    <row r="8995" spans="2:5" x14ac:dyDescent="0.25">
      <c r="B8995" s="39">
        <v>42923</v>
      </c>
      <c r="C8995" s="40" t="s">
        <v>153</v>
      </c>
      <c r="D8995" s="40">
        <v>19</v>
      </c>
      <c r="E8995" s="41">
        <v>0.99234120000000003</v>
      </c>
    </row>
    <row r="8996" spans="2:5" x14ac:dyDescent="0.25">
      <c r="B8996" s="39">
        <v>42923</v>
      </c>
      <c r="C8996" s="40" t="s">
        <v>153</v>
      </c>
      <c r="D8996" s="40">
        <v>20</v>
      </c>
      <c r="E8996" s="41">
        <v>0.99239129999999998</v>
      </c>
    </row>
    <row r="8997" spans="2:5" x14ac:dyDescent="0.25">
      <c r="B8997" s="39">
        <v>42923</v>
      </c>
      <c r="C8997" s="40" t="s">
        <v>153</v>
      </c>
      <c r="D8997" s="40">
        <v>21</v>
      </c>
      <c r="E8997" s="41">
        <v>0.99232540000000002</v>
      </c>
    </row>
    <row r="8998" spans="2:5" x14ac:dyDescent="0.25">
      <c r="B8998" s="39">
        <v>42923</v>
      </c>
      <c r="C8998" s="40" t="s">
        <v>153</v>
      </c>
      <c r="D8998" s="40">
        <v>22</v>
      </c>
      <c r="E8998" s="41">
        <v>0.99270659999999999</v>
      </c>
    </row>
    <row r="8999" spans="2:5" x14ac:dyDescent="0.25">
      <c r="B8999" s="39">
        <v>42923</v>
      </c>
      <c r="C8999" s="40" t="s">
        <v>153</v>
      </c>
      <c r="D8999" s="40">
        <v>23</v>
      </c>
      <c r="E8999" s="41">
        <v>0.99278820000000001</v>
      </c>
    </row>
    <row r="9000" spans="2:5" x14ac:dyDescent="0.25">
      <c r="B9000" s="39">
        <v>42923</v>
      </c>
      <c r="C9000" s="40" t="s">
        <v>153</v>
      </c>
      <c r="D9000" s="40">
        <v>24</v>
      </c>
      <c r="E9000" s="41">
        <v>0.99218680000000004</v>
      </c>
    </row>
    <row r="9001" spans="2:5" x14ac:dyDescent="0.25">
      <c r="B9001" s="39">
        <v>42923</v>
      </c>
      <c r="C9001" s="40" t="s">
        <v>153</v>
      </c>
      <c r="D9001" s="40">
        <v>25</v>
      </c>
      <c r="E9001" s="41">
        <v>0.99231899999999995</v>
      </c>
    </row>
    <row r="9002" spans="2:5" x14ac:dyDescent="0.25">
      <c r="B9002" s="39">
        <v>42923</v>
      </c>
      <c r="C9002" s="40" t="s">
        <v>153</v>
      </c>
      <c r="D9002" s="40">
        <v>26</v>
      </c>
      <c r="E9002" s="41">
        <v>0.9923187</v>
      </c>
    </row>
    <row r="9003" spans="2:5" x14ac:dyDescent="0.25">
      <c r="B9003" s="39">
        <v>42923</v>
      </c>
      <c r="C9003" s="40" t="s">
        <v>153</v>
      </c>
      <c r="D9003" s="40">
        <v>27</v>
      </c>
      <c r="E9003" s="41">
        <v>0.99249100000000001</v>
      </c>
    </row>
    <row r="9004" spans="2:5" x14ac:dyDescent="0.25">
      <c r="B9004" s="39">
        <v>42923</v>
      </c>
      <c r="C9004" s="40" t="s">
        <v>153</v>
      </c>
      <c r="D9004" s="40">
        <v>28</v>
      </c>
      <c r="E9004" s="41">
        <v>0.99247450000000004</v>
      </c>
    </row>
    <row r="9005" spans="2:5" x14ac:dyDescent="0.25">
      <c r="B9005" s="39">
        <v>42923</v>
      </c>
      <c r="C9005" s="40" t="s">
        <v>153</v>
      </c>
      <c r="D9005" s="40">
        <v>29</v>
      </c>
      <c r="E9005" s="41">
        <v>0.99243559999999997</v>
      </c>
    </row>
    <row r="9006" spans="2:5" x14ac:dyDescent="0.25">
      <c r="B9006" s="39">
        <v>42923</v>
      </c>
      <c r="C9006" s="40" t="s">
        <v>153</v>
      </c>
      <c r="D9006" s="40">
        <v>30</v>
      </c>
      <c r="E9006" s="41">
        <v>0.99264660000000005</v>
      </c>
    </row>
    <row r="9007" spans="2:5" x14ac:dyDescent="0.25">
      <c r="B9007" s="39">
        <v>42923</v>
      </c>
      <c r="C9007" s="40" t="s">
        <v>153</v>
      </c>
      <c r="D9007" s="40">
        <v>31</v>
      </c>
      <c r="E9007" s="41">
        <v>0.99270239999999998</v>
      </c>
    </row>
    <row r="9008" spans="2:5" x14ac:dyDescent="0.25">
      <c r="B9008" s="39">
        <v>42923</v>
      </c>
      <c r="C9008" s="40" t="s">
        <v>153</v>
      </c>
      <c r="D9008" s="40">
        <v>32</v>
      </c>
      <c r="E9008" s="41">
        <v>0.9925718</v>
      </c>
    </row>
    <row r="9009" spans="2:5" x14ac:dyDescent="0.25">
      <c r="B9009" s="39">
        <v>42923</v>
      </c>
      <c r="C9009" s="40" t="s">
        <v>153</v>
      </c>
      <c r="D9009" s="40">
        <v>33</v>
      </c>
      <c r="E9009" s="41">
        <v>0.99276059999999999</v>
      </c>
    </row>
    <row r="9010" spans="2:5" x14ac:dyDescent="0.25">
      <c r="B9010" s="39">
        <v>42923</v>
      </c>
      <c r="C9010" s="40" t="s">
        <v>153</v>
      </c>
      <c r="D9010" s="40">
        <v>34</v>
      </c>
      <c r="E9010" s="41">
        <v>0.99257790000000001</v>
      </c>
    </row>
    <row r="9011" spans="2:5" x14ac:dyDescent="0.25">
      <c r="B9011" s="39">
        <v>42923</v>
      </c>
      <c r="C9011" s="40" t="s">
        <v>153</v>
      </c>
      <c r="D9011" s="40">
        <v>35</v>
      </c>
      <c r="E9011" s="41">
        <v>0.99236860000000005</v>
      </c>
    </row>
    <row r="9012" spans="2:5" x14ac:dyDescent="0.25">
      <c r="B9012" s="39">
        <v>42923</v>
      </c>
      <c r="C9012" s="40" t="s">
        <v>153</v>
      </c>
      <c r="D9012" s="40">
        <v>36</v>
      </c>
      <c r="E9012" s="41">
        <v>0.99230589999999996</v>
      </c>
    </row>
    <row r="9013" spans="2:5" x14ac:dyDescent="0.25">
      <c r="B9013" s="39">
        <v>42923</v>
      </c>
      <c r="C9013" s="40" t="s">
        <v>153</v>
      </c>
      <c r="D9013" s="40">
        <v>37</v>
      </c>
      <c r="E9013" s="41">
        <v>0.99252510000000005</v>
      </c>
    </row>
    <row r="9014" spans="2:5" x14ac:dyDescent="0.25">
      <c r="B9014" s="39">
        <v>42923</v>
      </c>
      <c r="C9014" s="40" t="s">
        <v>153</v>
      </c>
      <c r="D9014" s="40">
        <v>38</v>
      </c>
      <c r="E9014" s="41">
        <v>0.99260090000000001</v>
      </c>
    </row>
    <row r="9015" spans="2:5" x14ac:dyDescent="0.25">
      <c r="B9015" s="39">
        <v>42923</v>
      </c>
      <c r="C9015" s="40" t="s">
        <v>153</v>
      </c>
      <c r="D9015" s="40">
        <v>39</v>
      </c>
      <c r="E9015" s="41">
        <v>0.99261750000000004</v>
      </c>
    </row>
    <row r="9016" spans="2:5" x14ac:dyDescent="0.25">
      <c r="B9016" s="39">
        <v>42923</v>
      </c>
      <c r="C9016" s="40" t="s">
        <v>153</v>
      </c>
      <c r="D9016" s="40">
        <v>40</v>
      </c>
      <c r="E9016" s="41">
        <v>0.99251940000000005</v>
      </c>
    </row>
    <row r="9017" spans="2:5" x14ac:dyDescent="0.25">
      <c r="B9017" s="39">
        <v>42923</v>
      </c>
      <c r="C9017" s="40" t="s">
        <v>153</v>
      </c>
      <c r="D9017" s="40">
        <v>41</v>
      </c>
      <c r="E9017" s="41">
        <v>0.99266980000000005</v>
      </c>
    </row>
    <row r="9018" spans="2:5" x14ac:dyDescent="0.25">
      <c r="B9018" s="39">
        <v>42923</v>
      </c>
      <c r="C9018" s="40" t="s">
        <v>153</v>
      </c>
      <c r="D9018" s="40">
        <v>42</v>
      </c>
      <c r="E9018" s="41">
        <v>0.99247980000000002</v>
      </c>
    </row>
    <row r="9019" spans="2:5" x14ac:dyDescent="0.25">
      <c r="B9019" s="39">
        <v>42923</v>
      </c>
      <c r="C9019" s="40" t="s">
        <v>153</v>
      </c>
      <c r="D9019" s="40">
        <v>43</v>
      </c>
      <c r="E9019" s="41">
        <v>0.99274110000000004</v>
      </c>
    </row>
    <row r="9020" spans="2:5" x14ac:dyDescent="0.25">
      <c r="B9020" s="39">
        <v>42923</v>
      </c>
      <c r="C9020" s="40" t="s">
        <v>153</v>
      </c>
      <c r="D9020" s="40">
        <v>44</v>
      </c>
      <c r="E9020" s="41">
        <v>0.99276819999999999</v>
      </c>
    </row>
    <row r="9021" spans="2:5" x14ac:dyDescent="0.25">
      <c r="B9021" s="39">
        <v>42923</v>
      </c>
      <c r="C9021" s="40" t="s">
        <v>153</v>
      </c>
      <c r="D9021" s="40">
        <v>45</v>
      </c>
      <c r="E9021" s="41">
        <v>0.99268149999999999</v>
      </c>
    </row>
    <row r="9022" spans="2:5" x14ac:dyDescent="0.25">
      <c r="B9022" s="39">
        <v>42923</v>
      </c>
      <c r="C9022" s="40" t="s">
        <v>153</v>
      </c>
      <c r="D9022" s="40">
        <v>46</v>
      </c>
      <c r="E9022" s="41">
        <v>0.99265559999999997</v>
      </c>
    </row>
    <row r="9023" spans="2:5" x14ac:dyDescent="0.25">
      <c r="B9023" s="39">
        <v>42923</v>
      </c>
      <c r="C9023" s="40" t="s">
        <v>153</v>
      </c>
      <c r="D9023" s="40">
        <v>47</v>
      </c>
      <c r="E9023" s="41">
        <v>0.99271229999999999</v>
      </c>
    </row>
    <row r="9024" spans="2:5" x14ac:dyDescent="0.25">
      <c r="B9024" s="39">
        <v>42923</v>
      </c>
      <c r="C9024" s="40" t="s">
        <v>153</v>
      </c>
      <c r="D9024" s="40">
        <v>48</v>
      </c>
      <c r="E9024" s="41">
        <v>0.99212089999999997</v>
      </c>
    </row>
    <row r="9025" spans="2:5" x14ac:dyDescent="0.25">
      <c r="B9025" s="39">
        <v>42924</v>
      </c>
      <c r="C9025" s="40" t="s">
        <v>153</v>
      </c>
      <c r="D9025" s="40">
        <v>1</v>
      </c>
      <c r="E9025" s="41">
        <v>0.99165519999999996</v>
      </c>
    </row>
    <row r="9026" spans="2:5" x14ac:dyDescent="0.25">
      <c r="B9026" s="39">
        <v>42924</v>
      </c>
      <c r="C9026" s="40" t="s">
        <v>153</v>
      </c>
      <c r="D9026" s="40">
        <v>2</v>
      </c>
      <c r="E9026" s="41">
        <v>0.99123249999999996</v>
      </c>
    </row>
    <row r="9027" spans="2:5" x14ac:dyDescent="0.25">
      <c r="B9027" s="39">
        <v>42924</v>
      </c>
      <c r="C9027" s="40" t="s">
        <v>153</v>
      </c>
      <c r="D9027" s="40">
        <v>3</v>
      </c>
      <c r="E9027" s="41">
        <v>0.99088310000000002</v>
      </c>
    </row>
    <row r="9028" spans="2:5" x14ac:dyDescent="0.25">
      <c r="B9028" s="39">
        <v>42924</v>
      </c>
      <c r="C9028" s="40" t="s">
        <v>153</v>
      </c>
      <c r="D9028" s="40">
        <v>4</v>
      </c>
      <c r="E9028" s="41">
        <v>0.99083849999999996</v>
      </c>
    </row>
    <row r="9029" spans="2:5" x14ac:dyDescent="0.25">
      <c r="B9029" s="39">
        <v>42924</v>
      </c>
      <c r="C9029" s="40" t="s">
        <v>153</v>
      </c>
      <c r="D9029" s="40">
        <v>5</v>
      </c>
      <c r="E9029" s="41">
        <v>0.99053089999999999</v>
      </c>
    </row>
    <row r="9030" spans="2:5" x14ac:dyDescent="0.25">
      <c r="B9030" s="39">
        <v>42924</v>
      </c>
      <c r="C9030" s="40" t="s">
        <v>153</v>
      </c>
      <c r="D9030" s="40">
        <v>6</v>
      </c>
      <c r="E9030" s="41">
        <v>0.99013370000000001</v>
      </c>
    </row>
    <row r="9031" spans="2:5" x14ac:dyDescent="0.25">
      <c r="B9031" s="39">
        <v>42924</v>
      </c>
      <c r="C9031" s="40" t="s">
        <v>153</v>
      </c>
      <c r="D9031" s="40">
        <v>7</v>
      </c>
      <c r="E9031" s="41">
        <v>0.98958630000000003</v>
      </c>
    </row>
    <row r="9032" spans="2:5" x14ac:dyDescent="0.25">
      <c r="B9032" s="39">
        <v>42924</v>
      </c>
      <c r="C9032" s="40" t="s">
        <v>153</v>
      </c>
      <c r="D9032" s="40">
        <v>8</v>
      </c>
      <c r="E9032" s="41">
        <v>0.98963509999999999</v>
      </c>
    </row>
    <row r="9033" spans="2:5" x14ac:dyDescent="0.25">
      <c r="B9033" s="39">
        <v>42924</v>
      </c>
      <c r="C9033" s="40" t="s">
        <v>153</v>
      </c>
      <c r="D9033" s="40">
        <v>9</v>
      </c>
      <c r="E9033" s="41">
        <v>0.98966350000000003</v>
      </c>
    </row>
    <row r="9034" spans="2:5" x14ac:dyDescent="0.25">
      <c r="B9034" s="39">
        <v>42924</v>
      </c>
      <c r="C9034" s="40" t="s">
        <v>153</v>
      </c>
      <c r="D9034" s="40">
        <v>10</v>
      </c>
      <c r="E9034" s="41">
        <v>0.98944710000000002</v>
      </c>
    </row>
    <row r="9035" spans="2:5" x14ac:dyDescent="0.25">
      <c r="B9035" s="39">
        <v>42924</v>
      </c>
      <c r="C9035" s="40" t="s">
        <v>153</v>
      </c>
      <c r="D9035" s="40">
        <v>11</v>
      </c>
      <c r="E9035" s="41">
        <v>0.98944880000000002</v>
      </c>
    </row>
    <row r="9036" spans="2:5" x14ac:dyDescent="0.25">
      <c r="B9036" s="39">
        <v>42924</v>
      </c>
      <c r="C9036" s="40" t="s">
        <v>153</v>
      </c>
      <c r="D9036" s="40">
        <v>12</v>
      </c>
      <c r="E9036" s="41">
        <v>0.98975400000000002</v>
      </c>
    </row>
    <row r="9037" spans="2:5" x14ac:dyDescent="0.25">
      <c r="B9037" s="39">
        <v>42924</v>
      </c>
      <c r="C9037" s="40" t="s">
        <v>153</v>
      </c>
      <c r="D9037" s="40">
        <v>13</v>
      </c>
      <c r="E9037" s="41">
        <v>0.9901877</v>
      </c>
    </row>
    <row r="9038" spans="2:5" x14ac:dyDescent="0.25">
      <c r="B9038" s="39">
        <v>42924</v>
      </c>
      <c r="C9038" s="40" t="s">
        <v>153</v>
      </c>
      <c r="D9038" s="40">
        <v>14</v>
      </c>
      <c r="E9038" s="41">
        <v>0.99055079999999995</v>
      </c>
    </row>
    <row r="9039" spans="2:5" x14ac:dyDescent="0.25">
      <c r="B9039" s="39">
        <v>42924</v>
      </c>
      <c r="C9039" s="40" t="s">
        <v>153</v>
      </c>
      <c r="D9039" s="40">
        <v>15</v>
      </c>
      <c r="E9039" s="41">
        <v>0.99101510000000004</v>
      </c>
    </row>
    <row r="9040" spans="2:5" x14ac:dyDescent="0.25">
      <c r="B9040" s="39">
        <v>42924</v>
      </c>
      <c r="C9040" s="40" t="s">
        <v>153</v>
      </c>
      <c r="D9040" s="40">
        <v>16</v>
      </c>
      <c r="E9040" s="41">
        <v>0.99111159999999998</v>
      </c>
    </row>
    <row r="9041" spans="2:5" x14ac:dyDescent="0.25">
      <c r="B9041" s="39">
        <v>42924</v>
      </c>
      <c r="C9041" s="40" t="s">
        <v>153</v>
      </c>
      <c r="D9041" s="40">
        <v>17</v>
      </c>
      <c r="E9041" s="41">
        <v>0.99098989999999998</v>
      </c>
    </row>
    <row r="9042" spans="2:5" x14ac:dyDescent="0.25">
      <c r="B9042" s="39">
        <v>42924</v>
      </c>
      <c r="C9042" s="40" t="s">
        <v>153</v>
      </c>
      <c r="D9042" s="40">
        <v>18</v>
      </c>
      <c r="E9042" s="41">
        <v>0.99076739999999996</v>
      </c>
    </row>
    <row r="9043" spans="2:5" x14ac:dyDescent="0.25">
      <c r="B9043" s="39">
        <v>42924</v>
      </c>
      <c r="C9043" s="40" t="s">
        <v>153</v>
      </c>
      <c r="D9043" s="40">
        <v>19</v>
      </c>
      <c r="E9043" s="41">
        <v>0.99063670000000004</v>
      </c>
    </row>
    <row r="9044" spans="2:5" x14ac:dyDescent="0.25">
      <c r="B9044" s="39">
        <v>42924</v>
      </c>
      <c r="C9044" s="40" t="s">
        <v>153</v>
      </c>
      <c r="D9044" s="40">
        <v>20</v>
      </c>
      <c r="E9044" s="41">
        <v>0.99069660000000004</v>
      </c>
    </row>
    <row r="9045" spans="2:5" x14ac:dyDescent="0.25">
      <c r="B9045" s="39">
        <v>42924</v>
      </c>
      <c r="C9045" s="40" t="s">
        <v>153</v>
      </c>
      <c r="D9045" s="40">
        <v>21</v>
      </c>
      <c r="E9045" s="41">
        <v>0.99051409999999995</v>
      </c>
    </row>
    <row r="9046" spans="2:5" x14ac:dyDescent="0.25">
      <c r="B9046" s="39">
        <v>42924</v>
      </c>
      <c r="C9046" s="40" t="s">
        <v>153</v>
      </c>
      <c r="D9046" s="40">
        <v>22</v>
      </c>
      <c r="E9046" s="41">
        <v>0.99056710000000003</v>
      </c>
    </row>
    <row r="9047" spans="2:5" x14ac:dyDescent="0.25">
      <c r="B9047" s="39">
        <v>42924</v>
      </c>
      <c r="C9047" s="40" t="s">
        <v>153</v>
      </c>
      <c r="D9047" s="40">
        <v>23</v>
      </c>
      <c r="E9047" s="41">
        <v>0.99081459999999999</v>
      </c>
    </row>
    <row r="9048" spans="2:5" x14ac:dyDescent="0.25">
      <c r="B9048" s="39">
        <v>42924</v>
      </c>
      <c r="C9048" s="40" t="s">
        <v>153</v>
      </c>
      <c r="D9048" s="40">
        <v>24</v>
      </c>
      <c r="E9048" s="41">
        <v>0.9905756</v>
      </c>
    </row>
    <row r="9049" spans="2:5" x14ac:dyDescent="0.25">
      <c r="B9049" s="39">
        <v>42924</v>
      </c>
      <c r="C9049" s="40" t="s">
        <v>153</v>
      </c>
      <c r="D9049" s="40">
        <v>25</v>
      </c>
      <c r="E9049" s="41">
        <v>0.99058380000000001</v>
      </c>
    </row>
    <row r="9050" spans="2:5" x14ac:dyDescent="0.25">
      <c r="B9050" s="39">
        <v>42924</v>
      </c>
      <c r="C9050" s="40" t="s">
        <v>153</v>
      </c>
      <c r="D9050" s="40">
        <v>26</v>
      </c>
      <c r="E9050" s="41">
        <v>0.99023749999999999</v>
      </c>
    </row>
    <row r="9051" spans="2:5" x14ac:dyDescent="0.25">
      <c r="B9051" s="39">
        <v>42924</v>
      </c>
      <c r="C9051" s="40" t="s">
        <v>153</v>
      </c>
      <c r="D9051" s="40">
        <v>27</v>
      </c>
      <c r="E9051" s="41">
        <v>0.99015960000000003</v>
      </c>
    </row>
    <row r="9052" spans="2:5" x14ac:dyDescent="0.25">
      <c r="B9052" s="39">
        <v>42924</v>
      </c>
      <c r="C9052" s="40" t="s">
        <v>153</v>
      </c>
      <c r="D9052" s="40">
        <v>28</v>
      </c>
      <c r="E9052" s="41">
        <v>0.98987179999999997</v>
      </c>
    </row>
    <row r="9053" spans="2:5" x14ac:dyDescent="0.25">
      <c r="B9053" s="39">
        <v>42924</v>
      </c>
      <c r="C9053" s="40" t="s">
        <v>153</v>
      </c>
      <c r="D9053" s="40">
        <v>29</v>
      </c>
      <c r="E9053" s="41">
        <v>0.98952110000000004</v>
      </c>
    </row>
    <row r="9054" spans="2:5" x14ac:dyDescent="0.25">
      <c r="B9054" s="39">
        <v>42924</v>
      </c>
      <c r="C9054" s="40" t="s">
        <v>153</v>
      </c>
      <c r="D9054" s="40">
        <v>30</v>
      </c>
      <c r="E9054" s="41">
        <v>0.98949739999999997</v>
      </c>
    </row>
    <row r="9055" spans="2:5" x14ac:dyDescent="0.25">
      <c r="B9055" s="39">
        <v>42924</v>
      </c>
      <c r="C9055" s="40" t="s">
        <v>153</v>
      </c>
      <c r="D9055" s="40">
        <v>31</v>
      </c>
      <c r="E9055" s="41">
        <v>0.98929820000000002</v>
      </c>
    </row>
    <row r="9056" spans="2:5" x14ac:dyDescent="0.25">
      <c r="B9056" s="39">
        <v>42924</v>
      </c>
      <c r="C9056" s="40" t="s">
        <v>153</v>
      </c>
      <c r="D9056" s="40">
        <v>32</v>
      </c>
      <c r="E9056" s="41">
        <v>0.98937660000000005</v>
      </c>
    </row>
    <row r="9057" spans="2:5" x14ac:dyDescent="0.25">
      <c r="B9057" s="39">
        <v>42924</v>
      </c>
      <c r="C9057" s="40" t="s">
        <v>153</v>
      </c>
      <c r="D9057" s="40">
        <v>33</v>
      </c>
      <c r="E9057" s="41">
        <v>0.9893132</v>
      </c>
    </row>
    <row r="9058" spans="2:5" x14ac:dyDescent="0.25">
      <c r="B9058" s="39">
        <v>42924</v>
      </c>
      <c r="C9058" s="40" t="s">
        <v>153</v>
      </c>
      <c r="D9058" s="40">
        <v>34</v>
      </c>
      <c r="E9058" s="41">
        <v>0.98932929999999997</v>
      </c>
    </row>
    <row r="9059" spans="2:5" x14ac:dyDescent="0.25">
      <c r="B9059" s="39">
        <v>42924</v>
      </c>
      <c r="C9059" s="40" t="s">
        <v>153</v>
      </c>
      <c r="D9059" s="40">
        <v>35</v>
      </c>
      <c r="E9059" s="41">
        <v>0.98952669999999998</v>
      </c>
    </row>
    <row r="9060" spans="2:5" x14ac:dyDescent="0.25">
      <c r="B9060" s="39">
        <v>42924</v>
      </c>
      <c r="C9060" s="40" t="s">
        <v>153</v>
      </c>
      <c r="D9060" s="40">
        <v>36</v>
      </c>
      <c r="E9060" s="41">
        <v>0.98969910000000005</v>
      </c>
    </row>
    <row r="9061" spans="2:5" x14ac:dyDescent="0.25">
      <c r="B9061" s="39">
        <v>42924</v>
      </c>
      <c r="C9061" s="40" t="s">
        <v>153</v>
      </c>
      <c r="D9061" s="40">
        <v>37</v>
      </c>
      <c r="E9061" s="41">
        <v>0.98975519999999995</v>
      </c>
    </row>
    <row r="9062" spans="2:5" x14ac:dyDescent="0.25">
      <c r="B9062" s="39">
        <v>42924</v>
      </c>
      <c r="C9062" s="40" t="s">
        <v>153</v>
      </c>
      <c r="D9062" s="40">
        <v>38</v>
      </c>
      <c r="E9062" s="41">
        <v>0.98982890000000001</v>
      </c>
    </row>
    <row r="9063" spans="2:5" x14ac:dyDescent="0.25">
      <c r="B9063" s="39">
        <v>42924</v>
      </c>
      <c r="C9063" s="40" t="s">
        <v>153</v>
      </c>
      <c r="D9063" s="40">
        <v>39</v>
      </c>
      <c r="E9063" s="41">
        <v>0.98977970000000004</v>
      </c>
    </row>
    <row r="9064" spans="2:5" x14ac:dyDescent="0.25">
      <c r="B9064" s="39">
        <v>42924</v>
      </c>
      <c r="C9064" s="40" t="s">
        <v>153</v>
      </c>
      <c r="D9064" s="40">
        <v>40</v>
      </c>
      <c r="E9064" s="41">
        <v>0.98979130000000004</v>
      </c>
    </row>
    <row r="9065" spans="2:5" x14ac:dyDescent="0.25">
      <c r="B9065" s="39">
        <v>42924</v>
      </c>
      <c r="C9065" s="40" t="s">
        <v>153</v>
      </c>
      <c r="D9065" s="40">
        <v>41</v>
      </c>
      <c r="E9065" s="41">
        <v>0.98990389999999995</v>
      </c>
    </row>
    <row r="9066" spans="2:5" x14ac:dyDescent="0.25">
      <c r="B9066" s="39">
        <v>42924</v>
      </c>
      <c r="C9066" s="40" t="s">
        <v>153</v>
      </c>
      <c r="D9066" s="40">
        <v>42</v>
      </c>
      <c r="E9066" s="41">
        <v>0.98985590000000001</v>
      </c>
    </row>
    <row r="9067" spans="2:5" x14ac:dyDescent="0.25">
      <c r="B9067" s="39">
        <v>42924</v>
      </c>
      <c r="C9067" s="40" t="s">
        <v>153</v>
      </c>
      <c r="D9067" s="40">
        <v>43</v>
      </c>
      <c r="E9067" s="41">
        <v>0.98984700000000003</v>
      </c>
    </row>
    <row r="9068" spans="2:5" x14ac:dyDescent="0.25">
      <c r="B9068" s="39">
        <v>42924</v>
      </c>
      <c r="C9068" s="40" t="s">
        <v>153</v>
      </c>
      <c r="D9068" s="40">
        <v>44</v>
      </c>
      <c r="E9068" s="41">
        <v>0.98958889999999999</v>
      </c>
    </row>
    <row r="9069" spans="2:5" x14ac:dyDescent="0.25">
      <c r="B9069" s="39">
        <v>42924</v>
      </c>
      <c r="C9069" s="40" t="s">
        <v>153</v>
      </c>
      <c r="D9069" s="40">
        <v>45</v>
      </c>
      <c r="E9069" s="41">
        <v>0.9899732</v>
      </c>
    </row>
    <row r="9070" spans="2:5" x14ac:dyDescent="0.25">
      <c r="B9070" s="39">
        <v>42924</v>
      </c>
      <c r="C9070" s="40" t="s">
        <v>153</v>
      </c>
      <c r="D9070" s="40">
        <v>46</v>
      </c>
      <c r="E9070" s="41">
        <v>0.99003810000000003</v>
      </c>
    </row>
    <row r="9071" spans="2:5" x14ac:dyDescent="0.25">
      <c r="B9071" s="39">
        <v>42924</v>
      </c>
      <c r="C9071" s="40" t="s">
        <v>153</v>
      </c>
      <c r="D9071" s="40">
        <v>47</v>
      </c>
      <c r="E9071" s="41">
        <v>0.98976839999999999</v>
      </c>
    </row>
    <row r="9072" spans="2:5" x14ac:dyDescent="0.25">
      <c r="B9072" s="39">
        <v>42924</v>
      </c>
      <c r="C9072" s="40" t="s">
        <v>153</v>
      </c>
      <c r="D9072" s="40">
        <v>48</v>
      </c>
      <c r="E9072" s="41">
        <v>0.98960049999999999</v>
      </c>
    </row>
    <row r="9073" spans="2:5" x14ac:dyDescent="0.25">
      <c r="B9073" s="39">
        <v>42925</v>
      </c>
      <c r="C9073" s="40" t="s">
        <v>153</v>
      </c>
      <c r="D9073" s="40">
        <v>1</v>
      </c>
      <c r="E9073" s="41">
        <v>0.98943769999999998</v>
      </c>
    </row>
    <row r="9074" spans="2:5" x14ac:dyDescent="0.25">
      <c r="B9074" s="39">
        <v>42925</v>
      </c>
      <c r="C9074" s="40" t="s">
        <v>153</v>
      </c>
      <c r="D9074" s="40">
        <v>2</v>
      </c>
      <c r="E9074" s="41">
        <v>0.98903549999999996</v>
      </c>
    </row>
    <row r="9075" spans="2:5" x14ac:dyDescent="0.25">
      <c r="B9075" s="39">
        <v>42925</v>
      </c>
      <c r="C9075" s="40" t="s">
        <v>153</v>
      </c>
      <c r="D9075" s="40">
        <v>3</v>
      </c>
      <c r="E9075" s="41">
        <v>0.98883350000000003</v>
      </c>
    </row>
    <row r="9076" spans="2:5" x14ac:dyDescent="0.25">
      <c r="B9076" s="39">
        <v>42925</v>
      </c>
      <c r="C9076" s="40" t="s">
        <v>153</v>
      </c>
      <c r="D9076" s="40">
        <v>4</v>
      </c>
      <c r="E9076" s="41">
        <v>0.98895979999999994</v>
      </c>
    </row>
    <row r="9077" spans="2:5" x14ac:dyDescent="0.25">
      <c r="B9077" s="39">
        <v>42925</v>
      </c>
      <c r="C9077" s="40" t="s">
        <v>153</v>
      </c>
      <c r="D9077" s="40">
        <v>5</v>
      </c>
      <c r="E9077" s="41">
        <v>0.98907880000000004</v>
      </c>
    </row>
    <row r="9078" spans="2:5" x14ac:dyDescent="0.25">
      <c r="B9078" s="39">
        <v>42925</v>
      </c>
      <c r="C9078" s="40" t="s">
        <v>153</v>
      </c>
      <c r="D9078" s="40">
        <v>6</v>
      </c>
      <c r="E9078" s="41">
        <v>0.98899709999999996</v>
      </c>
    </row>
    <row r="9079" spans="2:5" x14ac:dyDescent="0.25">
      <c r="B9079" s="39">
        <v>42925</v>
      </c>
      <c r="C9079" s="40" t="s">
        <v>153</v>
      </c>
      <c r="D9079" s="40">
        <v>7</v>
      </c>
      <c r="E9079" s="41">
        <v>0.98874830000000002</v>
      </c>
    </row>
    <row r="9080" spans="2:5" x14ac:dyDescent="0.25">
      <c r="B9080" s="39">
        <v>42925</v>
      </c>
      <c r="C9080" s="40" t="s">
        <v>153</v>
      </c>
      <c r="D9080" s="40">
        <v>8</v>
      </c>
      <c r="E9080" s="41">
        <v>0.98904769999999997</v>
      </c>
    </row>
    <row r="9081" spans="2:5" x14ac:dyDescent="0.25">
      <c r="B9081" s="39">
        <v>42925</v>
      </c>
      <c r="C9081" s="40" t="s">
        <v>153</v>
      </c>
      <c r="D9081" s="40">
        <v>9</v>
      </c>
      <c r="E9081" s="41">
        <v>0.98877420000000005</v>
      </c>
    </row>
    <row r="9082" spans="2:5" x14ac:dyDescent="0.25">
      <c r="B9082" s="39">
        <v>42925</v>
      </c>
      <c r="C9082" s="40" t="s">
        <v>153</v>
      </c>
      <c r="D9082" s="40">
        <v>10</v>
      </c>
      <c r="E9082" s="41">
        <v>0.98848389999999997</v>
      </c>
    </row>
    <row r="9083" spans="2:5" x14ac:dyDescent="0.25">
      <c r="B9083" s="39">
        <v>42925</v>
      </c>
      <c r="C9083" s="40" t="s">
        <v>153</v>
      </c>
      <c r="D9083" s="40">
        <v>11</v>
      </c>
      <c r="E9083" s="41">
        <v>0.98884669999999997</v>
      </c>
    </row>
    <row r="9084" spans="2:5" x14ac:dyDescent="0.25">
      <c r="B9084" s="39">
        <v>42925</v>
      </c>
      <c r="C9084" s="40" t="s">
        <v>153</v>
      </c>
      <c r="D9084" s="40">
        <v>12</v>
      </c>
      <c r="E9084" s="41">
        <v>0.9890719</v>
      </c>
    </row>
    <row r="9085" spans="2:5" x14ac:dyDescent="0.25">
      <c r="B9085" s="39">
        <v>42925</v>
      </c>
      <c r="C9085" s="40" t="s">
        <v>153</v>
      </c>
      <c r="D9085" s="40">
        <v>13</v>
      </c>
      <c r="E9085" s="41">
        <v>0.98928930000000004</v>
      </c>
    </row>
    <row r="9086" spans="2:5" x14ac:dyDescent="0.25">
      <c r="B9086" s="39">
        <v>42925</v>
      </c>
      <c r="C9086" s="40" t="s">
        <v>153</v>
      </c>
      <c r="D9086" s="40">
        <v>14</v>
      </c>
      <c r="E9086" s="41">
        <v>0.9892647</v>
      </c>
    </row>
    <row r="9087" spans="2:5" x14ac:dyDescent="0.25">
      <c r="B9087" s="39">
        <v>42925</v>
      </c>
      <c r="C9087" s="40" t="s">
        <v>153</v>
      </c>
      <c r="D9087" s="40">
        <v>15</v>
      </c>
      <c r="E9087" s="41">
        <v>0.98933559999999998</v>
      </c>
    </row>
    <row r="9088" spans="2:5" x14ac:dyDescent="0.25">
      <c r="B9088" s="39">
        <v>42925</v>
      </c>
      <c r="C9088" s="40" t="s">
        <v>153</v>
      </c>
      <c r="D9088" s="40">
        <v>16</v>
      </c>
      <c r="E9088" s="41">
        <v>0.98956310000000003</v>
      </c>
    </row>
    <row r="9089" spans="2:5" x14ac:dyDescent="0.25">
      <c r="B9089" s="39">
        <v>42925</v>
      </c>
      <c r="C9089" s="40" t="s">
        <v>153</v>
      </c>
      <c r="D9089" s="40">
        <v>17</v>
      </c>
      <c r="E9089" s="41">
        <v>0.99008450000000003</v>
      </c>
    </row>
    <row r="9090" spans="2:5" x14ac:dyDescent="0.25">
      <c r="B9090" s="39">
        <v>42925</v>
      </c>
      <c r="C9090" s="40" t="s">
        <v>153</v>
      </c>
      <c r="D9090" s="40">
        <v>18</v>
      </c>
      <c r="E9090" s="41">
        <v>0.99045019999999995</v>
      </c>
    </row>
    <row r="9091" spans="2:5" x14ac:dyDescent="0.25">
      <c r="B9091" s="39">
        <v>42925</v>
      </c>
      <c r="C9091" s="40" t="s">
        <v>153</v>
      </c>
      <c r="D9091" s="40">
        <v>19</v>
      </c>
      <c r="E9091" s="41">
        <v>0.99080210000000002</v>
      </c>
    </row>
    <row r="9092" spans="2:5" x14ac:dyDescent="0.25">
      <c r="B9092" s="39">
        <v>42925</v>
      </c>
      <c r="C9092" s="40" t="s">
        <v>153</v>
      </c>
      <c r="D9092" s="40">
        <v>20</v>
      </c>
      <c r="E9092" s="41">
        <v>0.99111119999999997</v>
      </c>
    </row>
    <row r="9093" spans="2:5" x14ac:dyDescent="0.25">
      <c r="B9093" s="39">
        <v>42925</v>
      </c>
      <c r="C9093" s="40" t="s">
        <v>153</v>
      </c>
      <c r="D9093" s="40">
        <v>21</v>
      </c>
      <c r="E9093" s="41">
        <v>0.99107880000000004</v>
      </c>
    </row>
    <row r="9094" spans="2:5" x14ac:dyDescent="0.25">
      <c r="B9094" s="39">
        <v>42925</v>
      </c>
      <c r="C9094" s="40" t="s">
        <v>153</v>
      </c>
      <c r="D9094" s="40">
        <v>22</v>
      </c>
      <c r="E9094" s="41">
        <v>0.99139520000000003</v>
      </c>
    </row>
    <row r="9095" spans="2:5" x14ac:dyDescent="0.25">
      <c r="B9095" s="39">
        <v>42925</v>
      </c>
      <c r="C9095" s="40" t="s">
        <v>153</v>
      </c>
      <c r="D9095" s="40">
        <v>23</v>
      </c>
      <c r="E9095" s="41">
        <v>0.99148440000000004</v>
      </c>
    </row>
    <row r="9096" spans="2:5" x14ac:dyDescent="0.25">
      <c r="B9096" s="39">
        <v>42925</v>
      </c>
      <c r="C9096" s="40" t="s">
        <v>153</v>
      </c>
      <c r="D9096" s="40">
        <v>24</v>
      </c>
      <c r="E9096" s="41">
        <v>0.99124259999999997</v>
      </c>
    </row>
    <row r="9097" spans="2:5" x14ac:dyDescent="0.25">
      <c r="B9097" s="39">
        <v>42925</v>
      </c>
      <c r="C9097" s="40" t="s">
        <v>153</v>
      </c>
      <c r="D9097" s="40">
        <v>25</v>
      </c>
      <c r="E9097" s="41">
        <v>0.99105330000000003</v>
      </c>
    </row>
    <row r="9098" spans="2:5" x14ac:dyDescent="0.25">
      <c r="B9098" s="39">
        <v>42925</v>
      </c>
      <c r="C9098" s="40" t="s">
        <v>153</v>
      </c>
      <c r="D9098" s="40">
        <v>26</v>
      </c>
      <c r="E9098" s="41">
        <v>0.9910274</v>
      </c>
    </row>
    <row r="9099" spans="2:5" x14ac:dyDescent="0.25">
      <c r="B9099" s="39">
        <v>42925</v>
      </c>
      <c r="C9099" s="40" t="s">
        <v>153</v>
      </c>
      <c r="D9099" s="40">
        <v>27</v>
      </c>
      <c r="E9099" s="41">
        <v>0.99111130000000003</v>
      </c>
    </row>
    <row r="9100" spans="2:5" x14ac:dyDescent="0.25">
      <c r="B9100" s="39">
        <v>42925</v>
      </c>
      <c r="C9100" s="40" t="s">
        <v>153</v>
      </c>
      <c r="D9100" s="40">
        <v>28</v>
      </c>
      <c r="E9100" s="41">
        <v>0.99130640000000003</v>
      </c>
    </row>
    <row r="9101" spans="2:5" x14ac:dyDescent="0.25">
      <c r="B9101" s="39">
        <v>42925</v>
      </c>
      <c r="C9101" s="40" t="s">
        <v>153</v>
      </c>
      <c r="D9101" s="40">
        <v>29</v>
      </c>
      <c r="E9101" s="41">
        <v>0.99118479999999998</v>
      </c>
    </row>
    <row r="9102" spans="2:5" x14ac:dyDescent="0.25">
      <c r="B9102" s="39">
        <v>42925</v>
      </c>
      <c r="C9102" s="40" t="s">
        <v>153</v>
      </c>
      <c r="D9102" s="40">
        <v>30</v>
      </c>
      <c r="E9102" s="41">
        <v>0.99130980000000002</v>
      </c>
    </row>
    <row r="9103" spans="2:5" x14ac:dyDescent="0.25">
      <c r="B9103" s="39">
        <v>42925</v>
      </c>
      <c r="C9103" s="40" t="s">
        <v>153</v>
      </c>
      <c r="D9103" s="40">
        <v>31</v>
      </c>
      <c r="E9103" s="41">
        <v>0.99135479999999998</v>
      </c>
    </row>
    <row r="9104" spans="2:5" x14ac:dyDescent="0.25">
      <c r="B9104" s="39">
        <v>42925</v>
      </c>
      <c r="C9104" s="40" t="s">
        <v>153</v>
      </c>
      <c r="D9104" s="40">
        <v>32</v>
      </c>
      <c r="E9104" s="41">
        <v>0.99158729999999995</v>
      </c>
    </row>
    <row r="9105" spans="2:5" x14ac:dyDescent="0.25">
      <c r="B9105" s="39">
        <v>42925</v>
      </c>
      <c r="C9105" s="40" t="s">
        <v>153</v>
      </c>
      <c r="D9105" s="40">
        <v>33</v>
      </c>
      <c r="E9105" s="41">
        <v>0.99182369999999997</v>
      </c>
    </row>
    <row r="9106" spans="2:5" x14ac:dyDescent="0.25">
      <c r="B9106" s="39">
        <v>42925</v>
      </c>
      <c r="C9106" s="40" t="s">
        <v>153</v>
      </c>
      <c r="D9106" s="40">
        <v>34</v>
      </c>
      <c r="E9106" s="41">
        <v>0.9920968</v>
      </c>
    </row>
    <row r="9107" spans="2:5" x14ac:dyDescent="0.25">
      <c r="B9107" s="39">
        <v>42925</v>
      </c>
      <c r="C9107" s="40" t="s">
        <v>153</v>
      </c>
      <c r="D9107" s="40">
        <v>35</v>
      </c>
      <c r="E9107" s="41">
        <v>0.99223609999999995</v>
      </c>
    </row>
    <row r="9108" spans="2:5" x14ac:dyDescent="0.25">
      <c r="B9108" s="39">
        <v>42925</v>
      </c>
      <c r="C9108" s="40" t="s">
        <v>153</v>
      </c>
      <c r="D9108" s="40">
        <v>36</v>
      </c>
      <c r="E9108" s="41">
        <v>0.99223989999999995</v>
      </c>
    </row>
    <row r="9109" spans="2:5" x14ac:dyDescent="0.25">
      <c r="B9109" s="39">
        <v>42925</v>
      </c>
      <c r="C9109" s="40" t="s">
        <v>153</v>
      </c>
      <c r="D9109" s="40">
        <v>37</v>
      </c>
      <c r="E9109" s="41">
        <v>0.99224559999999995</v>
      </c>
    </row>
    <row r="9110" spans="2:5" x14ac:dyDescent="0.25">
      <c r="B9110" s="39">
        <v>42925</v>
      </c>
      <c r="C9110" s="40" t="s">
        <v>153</v>
      </c>
      <c r="D9110" s="40">
        <v>38</v>
      </c>
      <c r="E9110" s="41">
        <v>0.99201410000000001</v>
      </c>
    </row>
    <row r="9111" spans="2:5" x14ac:dyDescent="0.25">
      <c r="B9111" s="39">
        <v>42925</v>
      </c>
      <c r="C9111" s="40" t="s">
        <v>153</v>
      </c>
      <c r="D9111" s="40">
        <v>39</v>
      </c>
      <c r="E9111" s="41">
        <v>0.99200820000000001</v>
      </c>
    </row>
    <row r="9112" spans="2:5" x14ac:dyDescent="0.25">
      <c r="B9112" s="39">
        <v>42925</v>
      </c>
      <c r="C9112" s="40" t="s">
        <v>153</v>
      </c>
      <c r="D9112" s="40">
        <v>40</v>
      </c>
      <c r="E9112" s="41">
        <v>0.99194280000000001</v>
      </c>
    </row>
    <row r="9113" spans="2:5" x14ac:dyDescent="0.25">
      <c r="B9113" s="39">
        <v>42925</v>
      </c>
      <c r="C9113" s="40" t="s">
        <v>153</v>
      </c>
      <c r="D9113" s="40">
        <v>41</v>
      </c>
      <c r="E9113" s="41">
        <v>0.99188929999999997</v>
      </c>
    </row>
    <row r="9114" spans="2:5" x14ac:dyDescent="0.25">
      <c r="B9114" s="39">
        <v>42925</v>
      </c>
      <c r="C9114" s="40" t="s">
        <v>153</v>
      </c>
      <c r="D9114" s="40">
        <v>42</v>
      </c>
      <c r="E9114" s="41">
        <v>0.99183549999999998</v>
      </c>
    </row>
    <row r="9115" spans="2:5" x14ac:dyDescent="0.25">
      <c r="B9115" s="39">
        <v>42925</v>
      </c>
      <c r="C9115" s="40" t="s">
        <v>153</v>
      </c>
      <c r="D9115" s="40">
        <v>43</v>
      </c>
      <c r="E9115" s="41">
        <v>0.99185080000000003</v>
      </c>
    </row>
    <row r="9116" spans="2:5" x14ac:dyDescent="0.25">
      <c r="B9116" s="39">
        <v>42925</v>
      </c>
      <c r="C9116" s="40" t="s">
        <v>153</v>
      </c>
      <c r="D9116" s="40">
        <v>44</v>
      </c>
      <c r="E9116" s="41">
        <v>0.9919692</v>
      </c>
    </row>
    <row r="9117" spans="2:5" x14ac:dyDescent="0.25">
      <c r="B9117" s="39">
        <v>42925</v>
      </c>
      <c r="C9117" s="40" t="s">
        <v>153</v>
      </c>
      <c r="D9117" s="40">
        <v>45</v>
      </c>
      <c r="E9117" s="41">
        <v>0.99237249999999999</v>
      </c>
    </row>
    <row r="9118" spans="2:5" x14ac:dyDescent="0.25">
      <c r="B9118" s="39">
        <v>42925</v>
      </c>
      <c r="C9118" s="40" t="s">
        <v>153</v>
      </c>
      <c r="D9118" s="40">
        <v>46</v>
      </c>
      <c r="E9118" s="41">
        <v>0.99236860000000005</v>
      </c>
    </row>
    <row r="9119" spans="2:5" x14ac:dyDescent="0.25">
      <c r="B9119" s="39">
        <v>42925</v>
      </c>
      <c r="C9119" s="40" t="s">
        <v>153</v>
      </c>
      <c r="D9119" s="40">
        <v>47</v>
      </c>
      <c r="E9119" s="41">
        <v>0.99200469999999996</v>
      </c>
    </row>
    <row r="9120" spans="2:5" x14ac:dyDescent="0.25">
      <c r="B9120" s="39">
        <v>42925</v>
      </c>
      <c r="C9120" s="40" t="s">
        <v>153</v>
      </c>
      <c r="D9120" s="40">
        <v>48</v>
      </c>
      <c r="E9120" s="41">
        <v>0.99167899999999998</v>
      </c>
    </row>
    <row r="9121" spans="2:5" x14ac:dyDescent="0.25">
      <c r="B9121" s="39">
        <v>42926</v>
      </c>
      <c r="C9121" s="40" t="s">
        <v>153</v>
      </c>
      <c r="D9121" s="40">
        <v>1</v>
      </c>
      <c r="E9121" s="41">
        <v>0.9913111</v>
      </c>
    </row>
    <row r="9122" spans="2:5" x14ac:dyDescent="0.25">
      <c r="B9122" s="39">
        <v>42926</v>
      </c>
      <c r="C9122" s="40" t="s">
        <v>153</v>
      </c>
      <c r="D9122" s="40">
        <v>2</v>
      </c>
      <c r="E9122" s="41">
        <v>0.99090500000000004</v>
      </c>
    </row>
    <row r="9123" spans="2:5" x14ac:dyDescent="0.25">
      <c r="B9123" s="39">
        <v>42926</v>
      </c>
      <c r="C9123" s="40" t="s">
        <v>153</v>
      </c>
      <c r="D9123" s="40">
        <v>3</v>
      </c>
      <c r="E9123" s="41">
        <v>0.99067139999999998</v>
      </c>
    </row>
    <row r="9124" spans="2:5" x14ac:dyDescent="0.25">
      <c r="B9124" s="39">
        <v>42926</v>
      </c>
      <c r="C9124" s="40" t="s">
        <v>153</v>
      </c>
      <c r="D9124" s="40">
        <v>4</v>
      </c>
      <c r="E9124" s="41">
        <v>0.99065610000000004</v>
      </c>
    </row>
    <row r="9125" spans="2:5" x14ac:dyDescent="0.25">
      <c r="B9125" s="39">
        <v>42926</v>
      </c>
      <c r="C9125" s="40" t="s">
        <v>153</v>
      </c>
      <c r="D9125" s="40">
        <v>5</v>
      </c>
      <c r="E9125" s="41">
        <v>0.99038079999999995</v>
      </c>
    </row>
    <row r="9126" spans="2:5" x14ac:dyDescent="0.25">
      <c r="B9126" s="39">
        <v>42926</v>
      </c>
      <c r="C9126" s="40" t="s">
        <v>153</v>
      </c>
      <c r="D9126" s="40">
        <v>6</v>
      </c>
      <c r="E9126" s="41">
        <v>0.99029520000000004</v>
      </c>
    </row>
    <row r="9127" spans="2:5" x14ac:dyDescent="0.25">
      <c r="B9127" s="39">
        <v>42926</v>
      </c>
      <c r="C9127" s="40" t="s">
        <v>153</v>
      </c>
      <c r="D9127" s="40">
        <v>7</v>
      </c>
      <c r="E9127" s="41">
        <v>0.99004429999999999</v>
      </c>
    </row>
    <row r="9128" spans="2:5" x14ac:dyDescent="0.25">
      <c r="B9128" s="39">
        <v>42926</v>
      </c>
      <c r="C9128" s="40" t="s">
        <v>153</v>
      </c>
      <c r="D9128" s="40">
        <v>8</v>
      </c>
      <c r="E9128" s="41">
        <v>0.98987499999999995</v>
      </c>
    </row>
    <row r="9129" spans="2:5" x14ac:dyDescent="0.25">
      <c r="B9129" s="39">
        <v>42926</v>
      </c>
      <c r="C9129" s="40" t="s">
        <v>153</v>
      </c>
      <c r="D9129" s="40">
        <v>9</v>
      </c>
      <c r="E9129" s="41">
        <v>0.989923</v>
      </c>
    </row>
    <row r="9130" spans="2:5" x14ac:dyDescent="0.25">
      <c r="B9130" s="39">
        <v>42926</v>
      </c>
      <c r="C9130" s="40" t="s">
        <v>153</v>
      </c>
      <c r="D9130" s="40">
        <v>10</v>
      </c>
      <c r="E9130" s="41">
        <v>0.98975970000000002</v>
      </c>
    </row>
    <row r="9131" spans="2:5" x14ac:dyDescent="0.25">
      <c r="B9131" s="39">
        <v>42926</v>
      </c>
      <c r="C9131" s="40" t="s">
        <v>153</v>
      </c>
      <c r="D9131" s="40">
        <v>11</v>
      </c>
      <c r="E9131" s="41">
        <v>0.98984289999999997</v>
      </c>
    </row>
    <row r="9132" spans="2:5" x14ac:dyDescent="0.25">
      <c r="B9132" s="39">
        <v>42926</v>
      </c>
      <c r="C9132" s="40" t="s">
        <v>153</v>
      </c>
      <c r="D9132" s="40">
        <v>12</v>
      </c>
      <c r="E9132" s="41">
        <v>0.99003719999999995</v>
      </c>
    </row>
    <row r="9133" spans="2:5" x14ac:dyDescent="0.25">
      <c r="B9133" s="39">
        <v>42926</v>
      </c>
      <c r="C9133" s="40" t="s">
        <v>153</v>
      </c>
      <c r="D9133" s="40">
        <v>13</v>
      </c>
      <c r="E9133" s="41">
        <v>0.99063849999999998</v>
      </c>
    </row>
    <row r="9134" spans="2:5" x14ac:dyDescent="0.25">
      <c r="B9134" s="39">
        <v>42926</v>
      </c>
      <c r="C9134" s="40" t="s">
        <v>153</v>
      </c>
      <c r="D9134" s="40">
        <v>14</v>
      </c>
      <c r="E9134" s="41">
        <v>0.9914868</v>
      </c>
    </row>
    <row r="9135" spans="2:5" x14ac:dyDescent="0.25">
      <c r="B9135" s="39">
        <v>42926</v>
      </c>
      <c r="C9135" s="40" t="s">
        <v>153</v>
      </c>
      <c r="D9135" s="40">
        <v>15</v>
      </c>
      <c r="E9135" s="41">
        <v>0.99206439999999996</v>
      </c>
    </row>
    <row r="9136" spans="2:5" x14ac:dyDescent="0.25">
      <c r="B9136" s="39">
        <v>42926</v>
      </c>
      <c r="C9136" s="40" t="s">
        <v>153</v>
      </c>
      <c r="D9136" s="40">
        <v>16</v>
      </c>
      <c r="E9136" s="41">
        <v>0.99228559999999999</v>
      </c>
    </row>
    <row r="9137" spans="2:5" x14ac:dyDescent="0.25">
      <c r="B9137" s="39">
        <v>42926</v>
      </c>
      <c r="C9137" s="40" t="s">
        <v>153</v>
      </c>
      <c r="D9137" s="40">
        <v>17</v>
      </c>
      <c r="E9137" s="41">
        <v>0.99204930000000002</v>
      </c>
    </row>
    <row r="9138" spans="2:5" x14ac:dyDescent="0.25">
      <c r="B9138" s="39">
        <v>42926</v>
      </c>
      <c r="C9138" s="40" t="s">
        <v>153</v>
      </c>
      <c r="D9138" s="40">
        <v>18</v>
      </c>
      <c r="E9138" s="41">
        <v>0.99221219999999999</v>
      </c>
    </row>
    <row r="9139" spans="2:5" x14ac:dyDescent="0.25">
      <c r="B9139" s="39">
        <v>42926</v>
      </c>
      <c r="C9139" s="40" t="s">
        <v>153</v>
      </c>
      <c r="D9139" s="40">
        <v>19</v>
      </c>
      <c r="E9139" s="41">
        <v>0.99218269999999997</v>
      </c>
    </row>
    <row r="9140" spans="2:5" x14ac:dyDescent="0.25">
      <c r="B9140" s="39">
        <v>42926</v>
      </c>
      <c r="C9140" s="40" t="s">
        <v>153</v>
      </c>
      <c r="D9140" s="40">
        <v>20</v>
      </c>
      <c r="E9140" s="41">
        <v>0.99221610000000005</v>
      </c>
    </row>
    <row r="9141" spans="2:5" x14ac:dyDescent="0.25">
      <c r="B9141" s="39">
        <v>42926</v>
      </c>
      <c r="C9141" s="40" t="s">
        <v>153</v>
      </c>
      <c r="D9141" s="40">
        <v>21</v>
      </c>
      <c r="E9141" s="41">
        <v>0.99218079999999997</v>
      </c>
    </row>
    <row r="9142" spans="2:5" x14ac:dyDescent="0.25">
      <c r="B9142" s="39">
        <v>42926</v>
      </c>
      <c r="C9142" s="40" t="s">
        <v>153</v>
      </c>
      <c r="D9142" s="40">
        <v>22</v>
      </c>
      <c r="E9142" s="41">
        <v>0.99215050000000005</v>
      </c>
    </row>
    <row r="9143" spans="2:5" x14ac:dyDescent="0.25">
      <c r="B9143" s="39">
        <v>42926</v>
      </c>
      <c r="C9143" s="40" t="s">
        <v>153</v>
      </c>
      <c r="D9143" s="40">
        <v>23</v>
      </c>
      <c r="E9143" s="41">
        <v>0.99215869999999995</v>
      </c>
    </row>
    <row r="9144" spans="2:5" x14ac:dyDescent="0.25">
      <c r="B9144" s="39">
        <v>42926</v>
      </c>
      <c r="C9144" s="40" t="s">
        <v>153</v>
      </c>
      <c r="D9144" s="40">
        <v>24</v>
      </c>
      <c r="E9144" s="41">
        <v>0.9922512</v>
      </c>
    </row>
    <row r="9145" spans="2:5" x14ac:dyDescent="0.25">
      <c r="B9145" s="39">
        <v>42926</v>
      </c>
      <c r="C9145" s="40" t="s">
        <v>153</v>
      </c>
      <c r="D9145" s="40">
        <v>25</v>
      </c>
      <c r="E9145" s="41">
        <v>0.99219769999999996</v>
      </c>
    </row>
    <row r="9146" spans="2:5" x14ac:dyDescent="0.25">
      <c r="B9146" s="39">
        <v>42926</v>
      </c>
      <c r="C9146" s="40" t="s">
        <v>153</v>
      </c>
      <c r="D9146" s="40">
        <v>26</v>
      </c>
      <c r="E9146" s="41">
        <v>0.99231590000000003</v>
      </c>
    </row>
    <row r="9147" spans="2:5" x14ac:dyDescent="0.25">
      <c r="B9147" s="39">
        <v>42926</v>
      </c>
      <c r="C9147" s="40" t="s">
        <v>153</v>
      </c>
      <c r="D9147" s="40">
        <v>27</v>
      </c>
      <c r="E9147" s="41">
        <v>0.99227359999999998</v>
      </c>
    </row>
    <row r="9148" spans="2:5" x14ac:dyDescent="0.25">
      <c r="B9148" s="39">
        <v>42926</v>
      </c>
      <c r="C9148" s="40" t="s">
        <v>153</v>
      </c>
      <c r="D9148" s="40">
        <v>28</v>
      </c>
      <c r="E9148" s="41">
        <v>0.99238820000000005</v>
      </c>
    </row>
    <row r="9149" spans="2:5" x14ac:dyDescent="0.25">
      <c r="B9149" s="39">
        <v>42926</v>
      </c>
      <c r="C9149" s="40" t="s">
        <v>153</v>
      </c>
      <c r="D9149" s="40">
        <v>29</v>
      </c>
      <c r="E9149" s="41">
        <v>0.99234549999999999</v>
      </c>
    </row>
    <row r="9150" spans="2:5" x14ac:dyDescent="0.25">
      <c r="B9150" s="39">
        <v>42926</v>
      </c>
      <c r="C9150" s="40" t="s">
        <v>153</v>
      </c>
      <c r="D9150" s="40">
        <v>30</v>
      </c>
      <c r="E9150" s="41">
        <v>0.99229250000000002</v>
      </c>
    </row>
    <row r="9151" spans="2:5" x14ac:dyDescent="0.25">
      <c r="B9151" s="39">
        <v>42926</v>
      </c>
      <c r="C9151" s="40" t="s">
        <v>153</v>
      </c>
      <c r="D9151" s="40">
        <v>31</v>
      </c>
      <c r="E9151" s="41">
        <v>0.99210039999999999</v>
      </c>
    </row>
    <row r="9152" spans="2:5" x14ac:dyDescent="0.25">
      <c r="B9152" s="39">
        <v>42926</v>
      </c>
      <c r="C9152" s="40" t="s">
        <v>153</v>
      </c>
      <c r="D9152" s="40">
        <v>32</v>
      </c>
      <c r="E9152" s="41">
        <v>0.99220200000000003</v>
      </c>
    </row>
    <row r="9153" spans="2:5" x14ac:dyDescent="0.25">
      <c r="B9153" s="39">
        <v>42926</v>
      </c>
      <c r="C9153" s="40" t="s">
        <v>153</v>
      </c>
      <c r="D9153" s="40">
        <v>33</v>
      </c>
      <c r="E9153" s="41">
        <v>0.99246250000000003</v>
      </c>
    </row>
    <row r="9154" spans="2:5" x14ac:dyDescent="0.25">
      <c r="B9154" s="39">
        <v>42926</v>
      </c>
      <c r="C9154" s="40" t="s">
        <v>153</v>
      </c>
      <c r="D9154" s="40">
        <v>34</v>
      </c>
      <c r="E9154" s="41">
        <v>0.99239940000000004</v>
      </c>
    </row>
    <row r="9155" spans="2:5" x14ac:dyDescent="0.25">
      <c r="B9155" s="39">
        <v>42926</v>
      </c>
      <c r="C9155" s="40" t="s">
        <v>153</v>
      </c>
      <c r="D9155" s="40">
        <v>35</v>
      </c>
      <c r="E9155" s="41">
        <v>0.99231009999999997</v>
      </c>
    </row>
    <row r="9156" spans="2:5" x14ac:dyDescent="0.25">
      <c r="B9156" s="39">
        <v>42926</v>
      </c>
      <c r="C9156" s="40" t="s">
        <v>153</v>
      </c>
      <c r="D9156" s="40">
        <v>36</v>
      </c>
      <c r="E9156" s="41">
        <v>0.99241480000000004</v>
      </c>
    </row>
    <row r="9157" spans="2:5" x14ac:dyDescent="0.25">
      <c r="B9157" s="39">
        <v>42926</v>
      </c>
      <c r="C9157" s="40" t="s">
        <v>153</v>
      </c>
      <c r="D9157" s="40">
        <v>37</v>
      </c>
      <c r="E9157" s="41">
        <v>0.9924077</v>
      </c>
    </row>
    <row r="9158" spans="2:5" x14ac:dyDescent="0.25">
      <c r="B9158" s="39">
        <v>42926</v>
      </c>
      <c r="C9158" s="40" t="s">
        <v>153</v>
      </c>
      <c r="D9158" s="40">
        <v>38</v>
      </c>
      <c r="E9158" s="41">
        <v>0.99237529999999996</v>
      </c>
    </row>
    <row r="9159" spans="2:5" x14ac:dyDescent="0.25">
      <c r="B9159" s="39">
        <v>42926</v>
      </c>
      <c r="C9159" s="40" t="s">
        <v>153</v>
      </c>
      <c r="D9159" s="40">
        <v>39</v>
      </c>
      <c r="E9159" s="41">
        <v>0.99267819999999996</v>
      </c>
    </row>
    <row r="9160" spans="2:5" x14ac:dyDescent="0.25">
      <c r="B9160" s="39">
        <v>42926</v>
      </c>
      <c r="C9160" s="40" t="s">
        <v>153</v>
      </c>
      <c r="D9160" s="40">
        <v>40</v>
      </c>
      <c r="E9160" s="41">
        <v>0.99260950000000003</v>
      </c>
    </row>
    <row r="9161" spans="2:5" x14ac:dyDescent="0.25">
      <c r="B9161" s="39">
        <v>42926</v>
      </c>
      <c r="C9161" s="40" t="s">
        <v>153</v>
      </c>
      <c r="D9161" s="40">
        <v>41</v>
      </c>
      <c r="E9161" s="41">
        <v>0.99253440000000004</v>
      </c>
    </row>
    <row r="9162" spans="2:5" x14ac:dyDescent="0.25">
      <c r="B9162" s="39">
        <v>42926</v>
      </c>
      <c r="C9162" s="40" t="s">
        <v>153</v>
      </c>
      <c r="D9162" s="40">
        <v>42</v>
      </c>
      <c r="E9162" s="41">
        <v>0.99253270000000005</v>
      </c>
    </row>
    <row r="9163" spans="2:5" x14ac:dyDescent="0.25">
      <c r="B9163" s="39">
        <v>42926</v>
      </c>
      <c r="C9163" s="40" t="s">
        <v>153</v>
      </c>
      <c r="D9163" s="40">
        <v>43</v>
      </c>
      <c r="E9163" s="41">
        <v>0.99268719999999999</v>
      </c>
    </row>
    <row r="9164" spans="2:5" x14ac:dyDescent="0.25">
      <c r="B9164" s="39">
        <v>42926</v>
      </c>
      <c r="C9164" s="40" t="s">
        <v>153</v>
      </c>
      <c r="D9164" s="40">
        <v>44</v>
      </c>
      <c r="E9164" s="41">
        <v>0.99271180000000003</v>
      </c>
    </row>
    <row r="9165" spans="2:5" x14ac:dyDescent="0.25">
      <c r="B9165" s="39">
        <v>42926</v>
      </c>
      <c r="C9165" s="40" t="s">
        <v>153</v>
      </c>
      <c r="D9165" s="40">
        <v>45</v>
      </c>
      <c r="E9165" s="41">
        <v>0.99245269999999997</v>
      </c>
    </row>
    <row r="9166" spans="2:5" x14ac:dyDescent="0.25">
      <c r="B9166" s="39">
        <v>42926</v>
      </c>
      <c r="C9166" s="40" t="s">
        <v>153</v>
      </c>
      <c r="D9166" s="40">
        <v>46</v>
      </c>
      <c r="E9166" s="41">
        <v>0.99234909999999998</v>
      </c>
    </row>
    <row r="9167" spans="2:5" x14ac:dyDescent="0.25">
      <c r="B9167" s="39">
        <v>42926</v>
      </c>
      <c r="C9167" s="40" t="s">
        <v>153</v>
      </c>
      <c r="D9167" s="40">
        <v>47</v>
      </c>
      <c r="E9167" s="41">
        <v>0.9921894</v>
      </c>
    </row>
    <row r="9168" spans="2:5" x14ac:dyDescent="0.25">
      <c r="B9168" s="39">
        <v>42926</v>
      </c>
      <c r="C9168" s="40" t="s">
        <v>153</v>
      </c>
      <c r="D9168" s="40">
        <v>48</v>
      </c>
      <c r="E9168" s="41">
        <v>0.99173710000000004</v>
      </c>
    </row>
    <row r="9169" spans="2:5" x14ac:dyDescent="0.25">
      <c r="B9169" s="39">
        <v>42927</v>
      </c>
      <c r="C9169" s="40" t="s">
        <v>153</v>
      </c>
      <c r="D9169" s="40">
        <v>1</v>
      </c>
      <c r="E9169" s="41">
        <v>0.9913592</v>
      </c>
    </row>
    <row r="9170" spans="2:5" x14ac:dyDescent="0.25">
      <c r="B9170" s="39">
        <v>42927</v>
      </c>
      <c r="C9170" s="40" t="s">
        <v>153</v>
      </c>
      <c r="D9170" s="40">
        <v>2</v>
      </c>
      <c r="E9170" s="41">
        <v>0.99104729999999996</v>
      </c>
    </row>
    <row r="9171" spans="2:5" x14ac:dyDescent="0.25">
      <c r="B9171" s="39">
        <v>42927</v>
      </c>
      <c r="C9171" s="40" t="s">
        <v>153</v>
      </c>
      <c r="D9171" s="40">
        <v>3</v>
      </c>
      <c r="E9171" s="41">
        <v>0.9909173</v>
      </c>
    </row>
    <row r="9172" spans="2:5" x14ac:dyDescent="0.25">
      <c r="B9172" s="39">
        <v>42927</v>
      </c>
      <c r="C9172" s="40" t="s">
        <v>153</v>
      </c>
      <c r="D9172" s="40">
        <v>4</v>
      </c>
      <c r="E9172" s="41">
        <v>0.99098949999999997</v>
      </c>
    </row>
    <row r="9173" spans="2:5" x14ac:dyDescent="0.25">
      <c r="B9173" s="39">
        <v>42927</v>
      </c>
      <c r="C9173" s="40" t="s">
        <v>153</v>
      </c>
      <c r="D9173" s="40">
        <v>5</v>
      </c>
      <c r="E9173" s="41">
        <v>0.9908283</v>
      </c>
    </row>
    <row r="9174" spans="2:5" x14ac:dyDescent="0.25">
      <c r="B9174" s="39">
        <v>42927</v>
      </c>
      <c r="C9174" s="40" t="s">
        <v>153</v>
      </c>
      <c r="D9174" s="40">
        <v>6</v>
      </c>
      <c r="E9174" s="41">
        <v>0.99072329999999997</v>
      </c>
    </row>
    <row r="9175" spans="2:5" x14ac:dyDescent="0.25">
      <c r="B9175" s="39">
        <v>42927</v>
      </c>
      <c r="C9175" s="40" t="s">
        <v>153</v>
      </c>
      <c r="D9175" s="40">
        <v>7</v>
      </c>
      <c r="E9175" s="41">
        <v>0.99077320000000002</v>
      </c>
    </row>
    <row r="9176" spans="2:5" x14ac:dyDescent="0.25">
      <c r="B9176" s="39">
        <v>42927</v>
      </c>
      <c r="C9176" s="40" t="s">
        <v>153</v>
      </c>
      <c r="D9176" s="40">
        <v>8</v>
      </c>
      <c r="E9176" s="41">
        <v>0.99078840000000001</v>
      </c>
    </row>
    <row r="9177" spans="2:5" x14ac:dyDescent="0.25">
      <c r="B9177" s="39">
        <v>42927</v>
      </c>
      <c r="C9177" s="40" t="s">
        <v>153</v>
      </c>
      <c r="D9177" s="40">
        <v>9</v>
      </c>
      <c r="E9177" s="41">
        <v>0.9907958</v>
      </c>
    </row>
    <row r="9178" spans="2:5" x14ac:dyDescent="0.25">
      <c r="B9178" s="39">
        <v>42927</v>
      </c>
      <c r="C9178" s="40" t="s">
        <v>153</v>
      </c>
      <c r="D9178" s="40">
        <v>10</v>
      </c>
      <c r="E9178" s="41">
        <v>0.99062470000000002</v>
      </c>
    </row>
    <row r="9179" spans="2:5" x14ac:dyDescent="0.25">
      <c r="B9179" s="39">
        <v>42927</v>
      </c>
      <c r="C9179" s="40" t="s">
        <v>153</v>
      </c>
      <c r="D9179" s="40">
        <v>11</v>
      </c>
      <c r="E9179" s="41">
        <v>0.9903362</v>
      </c>
    </row>
    <row r="9180" spans="2:5" x14ac:dyDescent="0.25">
      <c r="B9180" s="39">
        <v>42927</v>
      </c>
      <c r="C9180" s="40" t="s">
        <v>153</v>
      </c>
      <c r="D9180" s="40">
        <v>12</v>
      </c>
      <c r="E9180" s="41">
        <v>0.99030949999999995</v>
      </c>
    </row>
    <row r="9181" spans="2:5" x14ac:dyDescent="0.25">
      <c r="B9181" s="39">
        <v>42927</v>
      </c>
      <c r="C9181" s="40" t="s">
        <v>153</v>
      </c>
      <c r="D9181" s="40">
        <v>13</v>
      </c>
      <c r="E9181" s="41">
        <v>0.99123510000000004</v>
      </c>
    </row>
    <row r="9182" spans="2:5" x14ac:dyDescent="0.25">
      <c r="B9182" s="39">
        <v>42927</v>
      </c>
      <c r="C9182" s="40" t="s">
        <v>153</v>
      </c>
      <c r="D9182" s="40">
        <v>14</v>
      </c>
      <c r="E9182" s="41">
        <v>0.99168259999999997</v>
      </c>
    </row>
    <row r="9183" spans="2:5" x14ac:dyDescent="0.25">
      <c r="B9183" s="39">
        <v>42927</v>
      </c>
      <c r="C9183" s="40" t="s">
        <v>153</v>
      </c>
      <c r="D9183" s="40">
        <v>15</v>
      </c>
      <c r="E9183" s="41">
        <v>0.99230870000000004</v>
      </c>
    </row>
    <row r="9184" spans="2:5" x14ac:dyDescent="0.25">
      <c r="B9184" s="39">
        <v>42927</v>
      </c>
      <c r="C9184" s="40" t="s">
        <v>153</v>
      </c>
      <c r="D9184" s="40">
        <v>16</v>
      </c>
      <c r="E9184" s="41">
        <v>0.99241299999999999</v>
      </c>
    </row>
    <row r="9185" spans="2:5" x14ac:dyDescent="0.25">
      <c r="B9185" s="39">
        <v>42927</v>
      </c>
      <c r="C9185" s="40" t="s">
        <v>153</v>
      </c>
      <c r="D9185" s="40">
        <v>17</v>
      </c>
      <c r="E9185" s="41">
        <v>0.99217310000000003</v>
      </c>
    </row>
    <row r="9186" spans="2:5" x14ac:dyDescent="0.25">
      <c r="B9186" s="39">
        <v>42927</v>
      </c>
      <c r="C9186" s="40" t="s">
        <v>153</v>
      </c>
      <c r="D9186" s="40">
        <v>18</v>
      </c>
      <c r="E9186" s="41">
        <v>0.99213989999999996</v>
      </c>
    </row>
    <row r="9187" spans="2:5" x14ac:dyDescent="0.25">
      <c r="B9187" s="39">
        <v>42927</v>
      </c>
      <c r="C9187" s="40" t="s">
        <v>153</v>
      </c>
      <c r="D9187" s="40">
        <v>19</v>
      </c>
      <c r="E9187" s="41">
        <v>0.99212979999999995</v>
      </c>
    </row>
    <row r="9188" spans="2:5" x14ac:dyDescent="0.25">
      <c r="B9188" s="39">
        <v>42927</v>
      </c>
      <c r="C9188" s="40" t="s">
        <v>153</v>
      </c>
      <c r="D9188" s="40">
        <v>20</v>
      </c>
      <c r="E9188" s="41">
        <v>0.99203569999999996</v>
      </c>
    </row>
    <row r="9189" spans="2:5" x14ac:dyDescent="0.25">
      <c r="B9189" s="39">
        <v>42927</v>
      </c>
      <c r="C9189" s="40" t="s">
        <v>153</v>
      </c>
      <c r="D9189" s="40">
        <v>21</v>
      </c>
      <c r="E9189" s="41">
        <v>0.99210529999999997</v>
      </c>
    </row>
    <row r="9190" spans="2:5" x14ac:dyDescent="0.25">
      <c r="B9190" s="39">
        <v>42927</v>
      </c>
      <c r="C9190" s="40" t="s">
        <v>153</v>
      </c>
      <c r="D9190" s="40">
        <v>22</v>
      </c>
      <c r="E9190" s="41">
        <v>0.99207639999999997</v>
      </c>
    </row>
    <row r="9191" spans="2:5" x14ac:dyDescent="0.25">
      <c r="B9191" s="39">
        <v>42927</v>
      </c>
      <c r="C9191" s="40" t="s">
        <v>153</v>
      </c>
      <c r="D9191" s="40">
        <v>23</v>
      </c>
      <c r="E9191" s="41">
        <v>0.9922107</v>
      </c>
    </row>
    <row r="9192" spans="2:5" x14ac:dyDescent="0.25">
      <c r="B9192" s="39">
        <v>42927</v>
      </c>
      <c r="C9192" s="40" t="s">
        <v>153</v>
      </c>
      <c r="D9192" s="40">
        <v>24</v>
      </c>
      <c r="E9192" s="41">
        <v>0.99197630000000003</v>
      </c>
    </row>
    <row r="9193" spans="2:5" x14ac:dyDescent="0.25">
      <c r="B9193" s="39">
        <v>42927</v>
      </c>
      <c r="C9193" s="40" t="s">
        <v>153</v>
      </c>
      <c r="D9193" s="40">
        <v>25</v>
      </c>
      <c r="E9193" s="41">
        <v>0.99209400000000003</v>
      </c>
    </row>
    <row r="9194" spans="2:5" x14ac:dyDescent="0.25">
      <c r="B9194" s="39">
        <v>42927</v>
      </c>
      <c r="C9194" s="40" t="s">
        <v>153</v>
      </c>
      <c r="D9194" s="40">
        <v>26</v>
      </c>
      <c r="E9194" s="41">
        <v>0.99199059999999994</v>
      </c>
    </row>
    <row r="9195" spans="2:5" x14ac:dyDescent="0.25">
      <c r="B9195" s="39">
        <v>42927</v>
      </c>
      <c r="C9195" s="40" t="s">
        <v>153</v>
      </c>
      <c r="D9195" s="40">
        <v>27</v>
      </c>
      <c r="E9195" s="41">
        <v>0.99151679999999998</v>
      </c>
    </row>
    <row r="9196" spans="2:5" x14ac:dyDescent="0.25">
      <c r="B9196" s="39">
        <v>42927</v>
      </c>
      <c r="C9196" s="40" t="s">
        <v>153</v>
      </c>
      <c r="D9196" s="40">
        <v>28</v>
      </c>
      <c r="E9196" s="41">
        <v>0.99121959999999998</v>
      </c>
    </row>
    <row r="9197" spans="2:5" x14ac:dyDescent="0.25">
      <c r="B9197" s="39">
        <v>42927</v>
      </c>
      <c r="C9197" s="40" t="s">
        <v>153</v>
      </c>
      <c r="D9197" s="40">
        <v>29</v>
      </c>
      <c r="E9197" s="41">
        <v>0.99113899999999999</v>
      </c>
    </row>
    <row r="9198" spans="2:5" x14ac:dyDescent="0.25">
      <c r="B9198" s="39">
        <v>42927</v>
      </c>
      <c r="C9198" s="40" t="s">
        <v>153</v>
      </c>
      <c r="D9198" s="40">
        <v>30</v>
      </c>
      <c r="E9198" s="41">
        <v>0.99090590000000001</v>
      </c>
    </row>
    <row r="9199" spans="2:5" x14ac:dyDescent="0.25">
      <c r="B9199" s="39">
        <v>42927</v>
      </c>
      <c r="C9199" s="40" t="s">
        <v>153</v>
      </c>
      <c r="D9199" s="40">
        <v>31</v>
      </c>
      <c r="E9199" s="41">
        <v>0.99130649999999998</v>
      </c>
    </row>
    <row r="9200" spans="2:5" x14ac:dyDescent="0.25">
      <c r="B9200" s="39">
        <v>42927</v>
      </c>
      <c r="C9200" s="40" t="s">
        <v>153</v>
      </c>
      <c r="D9200" s="40">
        <v>32</v>
      </c>
      <c r="E9200" s="41">
        <v>0.99143749999999997</v>
      </c>
    </row>
    <row r="9201" spans="2:5" x14ac:dyDescent="0.25">
      <c r="B9201" s="39">
        <v>42927</v>
      </c>
      <c r="C9201" s="40" t="s">
        <v>153</v>
      </c>
      <c r="D9201" s="40">
        <v>33</v>
      </c>
      <c r="E9201" s="41">
        <v>0.99142189999999997</v>
      </c>
    </row>
    <row r="9202" spans="2:5" x14ac:dyDescent="0.25">
      <c r="B9202" s="39">
        <v>42927</v>
      </c>
      <c r="C9202" s="40" t="s">
        <v>153</v>
      </c>
      <c r="D9202" s="40">
        <v>34</v>
      </c>
      <c r="E9202" s="41">
        <v>0.99141829999999997</v>
      </c>
    </row>
    <row r="9203" spans="2:5" x14ac:dyDescent="0.25">
      <c r="B9203" s="39">
        <v>42927</v>
      </c>
      <c r="C9203" s="40" t="s">
        <v>153</v>
      </c>
      <c r="D9203" s="40">
        <v>35</v>
      </c>
      <c r="E9203" s="41">
        <v>0.99128839999999996</v>
      </c>
    </row>
    <row r="9204" spans="2:5" x14ac:dyDescent="0.25">
      <c r="B9204" s="39">
        <v>42927</v>
      </c>
      <c r="C9204" s="40" t="s">
        <v>153</v>
      </c>
      <c r="D9204" s="40">
        <v>36</v>
      </c>
      <c r="E9204" s="41">
        <v>0.99127189999999998</v>
      </c>
    </row>
    <row r="9205" spans="2:5" x14ac:dyDescent="0.25">
      <c r="B9205" s="39">
        <v>42927</v>
      </c>
      <c r="C9205" s="40" t="s">
        <v>153</v>
      </c>
      <c r="D9205" s="40">
        <v>37</v>
      </c>
      <c r="E9205" s="41">
        <v>0.99110830000000005</v>
      </c>
    </row>
    <row r="9206" spans="2:5" x14ac:dyDescent="0.25">
      <c r="B9206" s="39">
        <v>42927</v>
      </c>
      <c r="C9206" s="40" t="s">
        <v>153</v>
      </c>
      <c r="D9206" s="40">
        <v>38</v>
      </c>
      <c r="E9206" s="41">
        <v>0.99106649999999996</v>
      </c>
    </row>
    <row r="9207" spans="2:5" x14ac:dyDescent="0.25">
      <c r="B9207" s="39">
        <v>42927</v>
      </c>
      <c r="C9207" s="40" t="s">
        <v>153</v>
      </c>
      <c r="D9207" s="40">
        <v>39</v>
      </c>
      <c r="E9207" s="41">
        <v>0.99119970000000002</v>
      </c>
    </row>
    <row r="9208" spans="2:5" x14ac:dyDescent="0.25">
      <c r="B9208" s="39">
        <v>42927</v>
      </c>
      <c r="C9208" s="40" t="s">
        <v>153</v>
      </c>
      <c r="D9208" s="40">
        <v>40</v>
      </c>
      <c r="E9208" s="41">
        <v>0.99126219999999998</v>
      </c>
    </row>
    <row r="9209" spans="2:5" x14ac:dyDescent="0.25">
      <c r="B9209" s="39">
        <v>42927</v>
      </c>
      <c r="C9209" s="40" t="s">
        <v>153</v>
      </c>
      <c r="D9209" s="40">
        <v>41</v>
      </c>
      <c r="E9209" s="41">
        <v>0.99107270000000003</v>
      </c>
    </row>
    <row r="9210" spans="2:5" x14ac:dyDescent="0.25">
      <c r="B9210" s="39">
        <v>42927</v>
      </c>
      <c r="C9210" s="40" t="s">
        <v>153</v>
      </c>
      <c r="D9210" s="40">
        <v>42</v>
      </c>
      <c r="E9210" s="41">
        <v>0.99111309999999997</v>
      </c>
    </row>
    <row r="9211" spans="2:5" x14ac:dyDescent="0.25">
      <c r="B9211" s="39">
        <v>42927</v>
      </c>
      <c r="C9211" s="40" t="s">
        <v>153</v>
      </c>
      <c r="D9211" s="40">
        <v>43</v>
      </c>
      <c r="E9211" s="41">
        <v>0.991398</v>
      </c>
    </row>
    <row r="9212" spans="2:5" x14ac:dyDescent="0.25">
      <c r="B9212" s="39">
        <v>42927</v>
      </c>
      <c r="C9212" s="40" t="s">
        <v>153</v>
      </c>
      <c r="D9212" s="40">
        <v>44</v>
      </c>
      <c r="E9212" s="41">
        <v>0.99117339999999998</v>
      </c>
    </row>
    <row r="9213" spans="2:5" x14ac:dyDescent="0.25">
      <c r="B9213" s="39">
        <v>42927</v>
      </c>
      <c r="C9213" s="40" t="s">
        <v>153</v>
      </c>
      <c r="D9213" s="40">
        <v>45</v>
      </c>
      <c r="E9213" s="41">
        <v>0.99135649999999997</v>
      </c>
    </row>
    <row r="9214" spans="2:5" x14ac:dyDescent="0.25">
      <c r="B9214" s="39">
        <v>42927</v>
      </c>
      <c r="C9214" s="40" t="s">
        <v>153</v>
      </c>
      <c r="D9214" s="40">
        <v>46</v>
      </c>
      <c r="E9214" s="41">
        <v>0.99123539999999999</v>
      </c>
    </row>
    <row r="9215" spans="2:5" x14ac:dyDescent="0.25">
      <c r="B9215" s="39">
        <v>42927</v>
      </c>
      <c r="C9215" s="40" t="s">
        <v>153</v>
      </c>
      <c r="D9215" s="40">
        <v>47</v>
      </c>
      <c r="E9215" s="41">
        <v>0.99088549999999997</v>
      </c>
    </row>
    <row r="9216" spans="2:5" x14ac:dyDescent="0.25">
      <c r="B9216" s="39">
        <v>42927</v>
      </c>
      <c r="C9216" s="40" t="s">
        <v>153</v>
      </c>
      <c r="D9216" s="40">
        <v>48</v>
      </c>
      <c r="E9216" s="41">
        <v>0.99048210000000003</v>
      </c>
    </row>
    <row r="9217" spans="2:5" x14ac:dyDescent="0.25">
      <c r="B9217" s="39">
        <v>42928</v>
      </c>
      <c r="C9217" s="40" t="s">
        <v>153</v>
      </c>
      <c r="D9217" s="40">
        <v>1</v>
      </c>
      <c r="E9217" s="41">
        <v>0.9902012</v>
      </c>
    </row>
    <row r="9218" spans="2:5" x14ac:dyDescent="0.25">
      <c r="B9218" s="39">
        <v>42928</v>
      </c>
      <c r="C9218" s="40" t="s">
        <v>153</v>
      </c>
      <c r="D9218" s="40">
        <v>2</v>
      </c>
      <c r="E9218" s="41">
        <v>0.99000589999999999</v>
      </c>
    </row>
    <row r="9219" spans="2:5" x14ac:dyDescent="0.25">
      <c r="B9219" s="39">
        <v>42928</v>
      </c>
      <c r="C9219" s="40" t="s">
        <v>153</v>
      </c>
      <c r="D9219" s="40">
        <v>3</v>
      </c>
      <c r="E9219" s="41">
        <v>0.99015240000000004</v>
      </c>
    </row>
    <row r="9220" spans="2:5" x14ac:dyDescent="0.25">
      <c r="B9220" s="39">
        <v>42928</v>
      </c>
      <c r="C9220" s="40" t="s">
        <v>153</v>
      </c>
      <c r="D9220" s="40">
        <v>4</v>
      </c>
      <c r="E9220" s="41">
        <v>0.98960349999999997</v>
      </c>
    </row>
    <row r="9221" spans="2:5" x14ac:dyDescent="0.25">
      <c r="B9221" s="39">
        <v>42928</v>
      </c>
      <c r="C9221" s="40" t="s">
        <v>153</v>
      </c>
      <c r="D9221" s="40">
        <v>5</v>
      </c>
      <c r="E9221" s="41">
        <v>0.98974620000000002</v>
      </c>
    </row>
    <row r="9222" spans="2:5" x14ac:dyDescent="0.25">
      <c r="B9222" s="39">
        <v>42928</v>
      </c>
      <c r="C9222" s="40" t="s">
        <v>153</v>
      </c>
      <c r="D9222" s="40">
        <v>6</v>
      </c>
      <c r="E9222" s="41">
        <v>0.98966569999999998</v>
      </c>
    </row>
    <row r="9223" spans="2:5" x14ac:dyDescent="0.25">
      <c r="B9223" s="39">
        <v>42928</v>
      </c>
      <c r="C9223" s="40" t="s">
        <v>153</v>
      </c>
      <c r="D9223" s="40">
        <v>7</v>
      </c>
      <c r="E9223" s="41">
        <v>0.98986099999999999</v>
      </c>
    </row>
    <row r="9224" spans="2:5" x14ac:dyDescent="0.25">
      <c r="B9224" s="39">
        <v>42928</v>
      </c>
      <c r="C9224" s="40" t="s">
        <v>153</v>
      </c>
      <c r="D9224" s="40">
        <v>8</v>
      </c>
      <c r="E9224" s="41">
        <v>0.98979709999999999</v>
      </c>
    </row>
    <row r="9225" spans="2:5" x14ac:dyDescent="0.25">
      <c r="B9225" s="39">
        <v>42928</v>
      </c>
      <c r="C9225" s="40" t="s">
        <v>153</v>
      </c>
      <c r="D9225" s="40">
        <v>9</v>
      </c>
      <c r="E9225" s="41">
        <v>0.99001550000000005</v>
      </c>
    </row>
    <row r="9226" spans="2:5" x14ac:dyDescent="0.25">
      <c r="B9226" s="39">
        <v>42928</v>
      </c>
      <c r="C9226" s="40" t="s">
        <v>153</v>
      </c>
      <c r="D9226" s="40">
        <v>10</v>
      </c>
      <c r="E9226" s="41">
        <v>0.98988189999999998</v>
      </c>
    </row>
    <row r="9227" spans="2:5" x14ac:dyDescent="0.25">
      <c r="B9227" s="39">
        <v>42928</v>
      </c>
      <c r="C9227" s="40" t="s">
        <v>153</v>
      </c>
      <c r="D9227" s="40">
        <v>11</v>
      </c>
      <c r="E9227" s="41">
        <v>0.99000350000000004</v>
      </c>
    </row>
    <row r="9228" spans="2:5" x14ac:dyDescent="0.25">
      <c r="B9228" s="39">
        <v>42928</v>
      </c>
      <c r="C9228" s="40" t="s">
        <v>153</v>
      </c>
      <c r="D9228" s="40">
        <v>12</v>
      </c>
      <c r="E9228" s="41">
        <v>0.99032799999999999</v>
      </c>
    </row>
    <row r="9229" spans="2:5" x14ac:dyDescent="0.25">
      <c r="B9229" s="39">
        <v>42928</v>
      </c>
      <c r="C9229" s="40" t="s">
        <v>153</v>
      </c>
      <c r="D9229" s="40">
        <v>13</v>
      </c>
      <c r="E9229" s="41">
        <v>0.99096960000000001</v>
      </c>
    </row>
    <row r="9230" spans="2:5" x14ac:dyDescent="0.25">
      <c r="B9230" s="39">
        <v>42928</v>
      </c>
      <c r="C9230" s="40" t="s">
        <v>153</v>
      </c>
      <c r="D9230" s="40">
        <v>14</v>
      </c>
      <c r="E9230" s="41">
        <v>0.99117940000000004</v>
      </c>
    </row>
    <row r="9231" spans="2:5" x14ac:dyDescent="0.25">
      <c r="B9231" s="39">
        <v>42928</v>
      </c>
      <c r="C9231" s="40" t="s">
        <v>153</v>
      </c>
      <c r="D9231" s="40">
        <v>15</v>
      </c>
      <c r="E9231" s="41">
        <v>0.99117230000000001</v>
      </c>
    </row>
    <row r="9232" spans="2:5" x14ac:dyDescent="0.25">
      <c r="B9232" s="39">
        <v>42928</v>
      </c>
      <c r="C9232" s="40" t="s">
        <v>153</v>
      </c>
      <c r="D9232" s="40">
        <v>16</v>
      </c>
      <c r="E9232" s="41">
        <v>0.99142660000000005</v>
      </c>
    </row>
    <row r="9233" spans="2:5" x14ac:dyDescent="0.25">
      <c r="B9233" s="39">
        <v>42928</v>
      </c>
      <c r="C9233" s="40" t="s">
        <v>153</v>
      </c>
      <c r="D9233" s="40">
        <v>17</v>
      </c>
      <c r="E9233" s="41">
        <v>0.99109689999999995</v>
      </c>
    </row>
    <row r="9234" spans="2:5" x14ac:dyDescent="0.25">
      <c r="B9234" s="39">
        <v>42928</v>
      </c>
      <c r="C9234" s="40" t="s">
        <v>153</v>
      </c>
      <c r="D9234" s="40">
        <v>18</v>
      </c>
      <c r="E9234" s="41">
        <v>0.99107219999999996</v>
      </c>
    </row>
    <row r="9235" spans="2:5" x14ac:dyDescent="0.25">
      <c r="B9235" s="39">
        <v>42928</v>
      </c>
      <c r="C9235" s="40" t="s">
        <v>153</v>
      </c>
      <c r="D9235" s="40">
        <v>19</v>
      </c>
      <c r="E9235" s="41">
        <v>0.99133159999999998</v>
      </c>
    </row>
    <row r="9236" spans="2:5" x14ac:dyDescent="0.25">
      <c r="B9236" s="39">
        <v>42928</v>
      </c>
      <c r="C9236" s="40" t="s">
        <v>153</v>
      </c>
      <c r="D9236" s="40">
        <v>20</v>
      </c>
      <c r="E9236" s="41">
        <v>0.99119029999999997</v>
      </c>
    </row>
    <row r="9237" spans="2:5" x14ac:dyDescent="0.25">
      <c r="B9237" s="39">
        <v>42928</v>
      </c>
      <c r="C9237" s="40" t="s">
        <v>153</v>
      </c>
      <c r="D9237" s="40">
        <v>21</v>
      </c>
      <c r="E9237" s="41">
        <v>0.99107480000000003</v>
      </c>
    </row>
    <row r="9238" spans="2:5" x14ac:dyDescent="0.25">
      <c r="B9238" s="39">
        <v>42928</v>
      </c>
      <c r="C9238" s="40" t="s">
        <v>153</v>
      </c>
      <c r="D9238" s="40">
        <v>22</v>
      </c>
      <c r="E9238" s="41">
        <v>0.99105929999999998</v>
      </c>
    </row>
    <row r="9239" spans="2:5" x14ac:dyDescent="0.25">
      <c r="B9239" s="39">
        <v>42928</v>
      </c>
      <c r="C9239" s="40" t="s">
        <v>153</v>
      </c>
      <c r="D9239" s="40">
        <v>23</v>
      </c>
      <c r="E9239" s="41">
        <v>0.99079110000000004</v>
      </c>
    </row>
    <row r="9240" spans="2:5" x14ac:dyDescent="0.25">
      <c r="B9240" s="39">
        <v>42928</v>
      </c>
      <c r="C9240" s="40" t="s">
        <v>153</v>
      </c>
      <c r="D9240" s="40">
        <v>24</v>
      </c>
      <c r="E9240" s="41">
        <v>0.99063699999999999</v>
      </c>
    </row>
    <row r="9241" spans="2:5" x14ac:dyDescent="0.25">
      <c r="B9241" s="39">
        <v>42928</v>
      </c>
      <c r="C9241" s="40" t="s">
        <v>153</v>
      </c>
      <c r="D9241" s="40">
        <v>25</v>
      </c>
      <c r="E9241" s="41">
        <v>0.99064160000000001</v>
      </c>
    </row>
    <row r="9242" spans="2:5" x14ac:dyDescent="0.25">
      <c r="B9242" s="39">
        <v>42928</v>
      </c>
      <c r="C9242" s="40" t="s">
        <v>153</v>
      </c>
      <c r="D9242" s="40">
        <v>26</v>
      </c>
      <c r="E9242" s="41">
        <v>0.99067819999999995</v>
      </c>
    </row>
    <row r="9243" spans="2:5" x14ac:dyDescent="0.25">
      <c r="B9243" s="39">
        <v>42928</v>
      </c>
      <c r="C9243" s="40" t="s">
        <v>153</v>
      </c>
      <c r="D9243" s="40">
        <v>27</v>
      </c>
      <c r="E9243" s="41">
        <v>0.99017160000000004</v>
      </c>
    </row>
    <row r="9244" spans="2:5" x14ac:dyDescent="0.25">
      <c r="B9244" s="39">
        <v>42928</v>
      </c>
      <c r="C9244" s="40" t="s">
        <v>153</v>
      </c>
      <c r="D9244" s="40">
        <v>28</v>
      </c>
      <c r="E9244" s="41">
        <v>0.99023890000000003</v>
      </c>
    </row>
    <row r="9245" spans="2:5" x14ac:dyDescent="0.25">
      <c r="B9245" s="39">
        <v>42928</v>
      </c>
      <c r="C9245" s="40" t="s">
        <v>153</v>
      </c>
      <c r="D9245" s="40">
        <v>29</v>
      </c>
      <c r="E9245" s="41">
        <v>0.99019369999999995</v>
      </c>
    </row>
    <row r="9246" spans="2:5" x14ac:dyDescent="0.25">
      <c r="B9246" s="39">
        <v>42928</v>
      </c>
      <c r="C9246" s="40" t="s">
        <v>153</v>
      </c>
      <c r="D9246" s="40">
        <v>30</v>
      </c>
      <c r="E9246" s="41">
        <v>0.99028110000000003</v>
      </c>
    </row>
    <row r="9247" spans="2:5" x14ac:dyDescent="0.25">
      <c r="B9247" s="39">
        <v>42928</v>
      </c>
      <c r="C9247" s="40" t="s">
        <v>153</v>
      </c>
      <c r="D9247" s="40">
        <v>31</v>
      </c>
      <c r="E9247" s="41">
        <v>0.99040709999999998</v>
      </c>
    </row>
    <row r="9248" spans="2:5" x14ac:dyDescent="0.25">
      <c r="B9248" s="39">
        <v>42928</v>
      </c>
      <c r="C9248" s="40" t="s">
        <v>153</v>
      </c>
      <c r="D9248" s="40">
        <v>32</v>
      </c>
      <c r="E9248" s="41">
        <v>0.99097670000000004</v>
      </c>
    </row>
    <row r="9249" spans="2:5" x14ac:dyDescent="0.25">
      <c r="B9249" s="39">
        <v>42928</v>
      </c>
      <c r="C9249" s="40" t="s">
        <v>153</v>
      </c>
      <c r="D9249" s="40">
        <v>33</v>
      </c>
      <c r="E9249" s="41">
        <v>0.99136840000000004</v>
      </c>
    </row>
    <row r="9250" spans="2:5" x14ac:dyDescent="0.25">
      <c r="B9250" s="39">
        <v>42928</v>
      </c>
      <c r="C9250" s="40" t="s">
        <v>153</v>
      </c>
      <c r="D9250" s="40">
        <v>34</v>
      </c>
      <c r="E9250" s="41">
        <v>0.99179519999999999</v>
      </c>
    </row>
    <row r="9251" spans="2:5" x14ac:dyDescent="0.25">
      <c r="B9251" s="39">
        <v>42928</v>
      </c>
      <c r="C9251" s="40" t="s">
        <v>153</v>
      </c>
      <c r="D9251" s="40">
        <v>35</v>
      </c>
      <c r="E9251" s="41">
        <v>0.99194099999999996</v>
      </c>
    </row>
    <row r="9252" spans="2:5" x14ac:dyDescent="0.25">
      <c r="B9252" s="39">
        <v>42928</v>
      </c>
      <c r="C9252" s="40" t="s">
        <v>153</v>
      </c>
      <c r="D9252" s="40">
        <v>36</v>
      </c>
      <c r="E9252" s="41">
        <v>0.99217920000000004</v>
      </c>
    </row>
    <row r="9253" spans="2:5" x14ac:dyDescent="0.25">
      <c r="B9253" s="39">
        <v>42928</v>
      </c>
      <c r="C9253" s="40" t="s">
        <v>153</v>
      </c>
      <c r="D9253" s="40">
        <v>37</v>
      </c>
      <c r="E9253" s="41">
        <v>0.99220989999999998</v>
      </c>
    </row>
    <row r="9254" spans="2:5" x14ac:dyDescent="0.25">
      <c r="B9254" s="39">
        <v>42928</v>
      </c>
      <c r="C9254" s="40" t="s">
        <v>153</v>
      </c>
      <c r="D9254" s="40">
        <v>38</v>
      </c>
      <c r="E9254" s="41">
        <v>0.99216749999999998</v>
      </c>
    </row>
    <row r="9255" spans="2:5" x14ac:dyDescent="0.25">
      <c r="B9255" s="39">
        <v>42928</v>
      </c>
      <c r="C9255" s="40" t="s">
        <v>153</v>
      </c>
      <c r="D9255" s="40">
        <v>39</v>
      </c>
      <c r="E9255" s="41">
        <v>0.99239109999999997</v>
      </c>
    </row>
    <row r="9256" spans="2:5" x14ac:dyDescent="0.25">
      <c r="B9256" s="39">
        <v>42928</v>
      </c>
      <c r="C9256" s="40" t="s">
        <v>153</v>
      </c>
      <c r="D9256" s="40">
        <v>40</v>
      </c>
      <c r="E9256" s="41">
        <v>0.99263349999999995</v>
      </c>
    </row>
    <row r="9257" spans="2:5" x14ac:dyDescent="0.25">
      <c r="B9257" s="39">
        <v>42928</v>
      </c>
      <c r="C9257" s="40" t="s">
        <v>153</v>
      </c>
      <c r="D9257" s="40">
        <v>41</v>
      </c>
      <c r="E9257" s="41">
        <v>0.99272890000000003</v>
      </c>
    </row>
    <row r="9258" spans="2:5" x14ac:dyDescent="0.25">
      <c r="B9258" s="39">
        <v>42928</v>
      </c>
      <c r="C9258" s="40" t="s">
        <v>153</v>
      </c>
      <c r="D9258" s="40">
        <v>42</v>
      </c>
      <c r="E9258" s="41">
        <v>0.99280310000000005</v>
      </c>
    </row>
    <row r="9259" spans="2:5" x14ac:dyDescent="0.25">
      <c r="B9259" s="39">
        <v>42928</v>
      </c>
      <c r="C9259" s="40" t="s">
        <v>153</v>
      </c>
      <c r="D9259" s="40">
        <v>43</v>
      </c>
      <c r="E9259" s="41">
        <v>0.99236100000000005</v>
      </c>
    </row>
    <row r="9260" spans="2:5" x14ac:dyDescent="0.25">
      <c r="B9260" s="39">
        <v>42928</v>
      </c>
      <c r="C9260" s="40" t="s">
        <v>153</v>
      </c>
      <c r="D9260" s="40">
        <v>44</v>
      </c>
      <c r="E9260" s="41">
        <v>0.99253939999999996</v>
      </c>
    </row>
    <row r="9261" spans="2:5" x14ac:dyDescent="0.25">
      <c r="B9261" s="39">
        <v>42928</v>
      </c>
      <c r="C9261" s="40" t="s">
        <v>153</v>
      </c>
      <c r="D9261" s="40">
        <v>45</v>
      </c>
      <c r="E9261" s="41">
        <v>0.99279039999999996</v>
      </c>
    </row>
    <row r="9262" spans="2:5" x14ac:dyDescent="0.25">
      <c r="B9262" s="39">
        <v>42928</v>
      </c>
      <c r="C9262" s="40" t="s">
        <v>153</v>
      </c>
      <c r="D9262" s="40">
        <v>46</v>
      </c>
      <c r="E9262" s="41">
        <v>0.99284740000000005</v>
      </c>
    </row>
    <row r="9263" spans="2:5" x14ac:dyDescent="0.25">
      <c r="B9263" s="39">
        <v>42928</v>
      </c>
      <c r="C9263" s="40" t="s">
        <v>153</v>
      </c>
      <c r="D9263" s="40">
        <v>47</v>
      </c>
      <c r="E9263" s="41">
        <v>0.99251040000000001</v>
      </c>
    </row>
    <row r="9264" spans="2:5" x14ac:dyDescent="0.25">
      <c r="B9264" s="39">
        <v>42928</v>
      </c>
      <c r="C9264" s="40" t="s">
        <v>153</v>
      </c>
      <c r="D9264" s="40">
        <v>48</v>
      </c>
      <c r="E9264" s="41">
        <v>0.99214029999999998</v>
      </c>
    </row>
    <row r="9265" spans="2:5" x14ac:dyDescent="0.25">
      <c r="B9265" s="39">
        <v>42929</v>
      </c>
      <c r="C9265" s="40" t="s">
        <v>153</v>
      </c>
      <c r="D9265" s="40">
        <v>1</v>
      </c>
      <c r="E9265" s="41">
        <v>0.991479</v>
      </c>
    </row>
    <row r="9266" spans="2:5" x14ac:dyDescent="0.25">
      <c r="B9266" s="39">
        <v>42929</v>
      </c>
      <c r="C9266" s="40" t="s">
        <v>153</v>
      </c>
      <c r="D9266" s="40">
        <v>2</v>
      </c>
      <c r="E9266" s="41">
        <v>0.99081620000000004</v>
      </c>
    </row>
    <row r="9267" spans="2:5" x14ac:dyDescent="0.25">
      <c r="B9267" s="39">
        <v>42929</v>
      </c>
      <c r="C9267" s="40" t="s">
        <v>153</v>
      </c>
      <c r="D9267" s="40">
        <v>3</v>
      </c>
      <c r="E9267" s="41">
        <v>0.99052620000000002</v>
      </c>
    </row>
    <row r="9268" spans="2:5" x14ac:dyDescent="0.25">
      <c r="B9268" s="39">
        <v>42929</v>
      </c>
      <c r="C9268" s="40" t="s">
        <v>153</v>
      </c>
      <c r="D9268" s="40">
        <v>4</v>
      </c>
      <c r="E9268" s="41">
        <v>0.99045539999999999</v>
      </c>
    </row>
    <row r="9269" spans="2:5" x14ac:dyDescent="0.25">
      <c r="B9269" s="39">
        <v>42929</v>
      </c>
      <c r="C9269" s="40" t="s">
        <v>153</v>
      </c>
      <c r="D9269" s="40">
        <v>5</v>
      </c>
      <c r="E9269" s="41">
        <v>0.99029590000000001</v>
      </c>
    </row>
    <row r="9270" spans="2:5" x14ac:dyDescent="0.25">
      <c r="B9270" s="39">
        <v>42929</v>
      </c>
      <c r="C9270" s="40" t="s">
        <v>153</v>
      </c>
      <c r="D9270" s="40">
        <v>6</v>
      </c>
      <c r="E9270" s="41">
        <v>0.99017060000000001</v>
      </c>
    </row>
    <row r="9271" spans="2:5" x14ac:dyDescent="0.25">
      <c r="B9271" s="39">
        <v>42929</v>
      </c>
      <c r="C9271" s="40" t="s">
        <v>153</v>
      </c>
      <c r="D9271" s="40">
        <v>7</v>
      </c>
      <c r="E9271" s="41">
        <v>0.99033579999999999</v>
      </c>
    </row>
    <row r="9272" spans="2:5" x14ac:dyDescent="0.25">
      <c r="B9272" s="39">
        <v>42929</v>
      </c>
      <c r="C9272" s="40" t="s">
        <v>153</v>
      </c>
      <c r="D9272" s="40">
        <v>8</v>
      </c>
      <c r="E9272" s="41">
        <v>0.99025160000000001</v>
      </c>
    </row>
    <row r="9273" spans="2:5" x14ac:dyDescent="0.25">
      <c r="B9273" s="39">
        <v>42929</v>
      </c>
      <c r="C9273" s="40" t="s">
        <v>153</v>
      </c>
      <c r="D9273" s="40">
        <v>9</v>
      </c>
      <c r="E9273" s="41">
        <v>0.99021859999999995</v>
      </c>
    </row>
    <row r="9274" spans="2:5" x14ac:dyDescent="0.25">
      <c r="B9274" s="39">
        <v>42929</v>
      </c>
      <c r="C9274" s="40" t="s">
        <v>153</v>
      </c>
      <c r="D9274" s="40">
        <v>10</v>
      </c>
      <c r="E9274" s="41">
        <v>0.99004259999999999</v>
      </c>
    </row>
    <row r="9275" spans="2:5" x14ac:dyDescent="0.25">
      <c r="B9275" s="39">
        <v>42929</v>
      </c>
      <c r="C9275" s="40" t="s">
        <v>153</v>
      </c>
      <c r="D9275" s="40">
        <v>11</v>
      </c>
      <c r="E9275" s="41">
        <v>0.99034299999999997</v>
      </c>
    </row>
    <row r="9276" spans="2:5" x14ac:dyDescent="0.25">
      <c r="B9276" s="39">
        <v>42929</v>
      </c>
      <c r="C9276" s="40" t="s">
        <v>153</v>
      </c>
      <c r="D9276" s="40">
        <v>12</v>
      </c>
      <c r="E9276" s="41">
        <v>0.99053590000000002</v>
      </c>
    </row>
    <row r="9277" spans="2:5" x14ac:dyDescent="0.25">
      <c r="B9277" s="39">
        <v>42929</v>
      </c>
      <c r="C9277" s="40" t="s">
        <v>153</v>
      </c>
      <c r="D9277" s="40">
        <v>13</v>
      </c>
      <c r="E9277" s="41">
        <v>0.99147110000000005</v>
      </c>
    </row>
    <row r="9278" spans="2:5" x14ac:dyDescent="0.25">
      <c r="B9278" s="39">
        <v>42929</v>
      </c>
      <c r="C9278" s="40" t="s">
        <v>153</v>
      </c>
      <c r="D9278" s="40">
        <v>14</v>
      </c>
      <c r="E9278" s="41">
        <v>0.99191850000000004</v>
      </c>
    </row>
    <row r="9279" spans="2:5" x14ac:dyDescent="0.25">
      <c r="B9279" s="39">
        <v>42929</v>
      </c>
      <c r="C9279" s="40" t="s">
        <v>153</v>
      </c>
      <c r="D9279" s="40">
        <v>15</v>
      </c>
      <c r="E9279" s="41">
        <v>0.99220120000000001</v>
      </c>
    </row>
    <row r="9280" spans="2:5" x14ac:dyDescent="0.25">
      <c r="B9280" s="39">
        <v>42929</v>
      </c>
      <c r="C9280" s="40" t="s">
        <v>153</v>
      </c>
      <c r="D9280" s="40">
        <v>16</v>
      </c>
      <c r="E9280" s="41">
        <v>0.99207840000000003</v>
      </c>
    </row>
    <row r="9281" spans="2:5" x14ac:dyDescent="0.25">
      <c r="B9281" s="39">
        <v>42929</v>
      </c>
      <c r="C9281" s="40" t="s">
        <v>153</v>
      </c>
      <c r="D9281" s="40">
        <v>17</v>
      </c>
      <c r="E9281" s="41">
        <v>0.99251409999999995</v>
      </c>
    </row>
    <row r="9282" spans="2:5" x14ac:dyDescent="0.25">
      <c r="B9282" s="39">
        <v>42929</v>
      </c>
      <c r="C9282" s="40" t="s">
        <v>153</v>
      </c>
      <c r="D9282" s="40">
        <v>18</v>
      </c>
      <c r="E9282" s="41">
        <v>0.99259620000000004</v>
      </c>
    </row>
    <row r="9283" spans="2:5" x14ac:dyDescent="0.25">
      <c r="B9283" s="39">
        <v>42929</v>
      </c>
      <c r="C9283" s="40" t="s">
        <v>153</v>
      </c>
      <c r="D9283" s="40">
        <v>19</v>
      </c>
      <c r="E9283" s="41">
        <v>0.99251529999999999</v>
      </c>
    </row>
    <row r="9284" spans="2:5" x14ac:dyDescent="0.25">
      <c r="B9284" s="39">
        <v>42929</v>
      </c>
      <c r="C9284" s="40" t="s">
        <v>153</v>
      </c>
      <c r="D9284" s="40">
        <v>20</v>
      </c>
      <c r="E9284" s="41">
        <v>0.9922974</v>
      </c>
    </row>
    <row r="9285" spans="2:5" x14ac:dyDescent="0.25">
      <c r="B9285" s="39">
        <v>42929</v>
      </c>
      <c r="C9285" s="40" t="s">
        <v>153</v>
      </c>
      <c r="D9285" s="40">
        <v>21</v>
      </c>
      <c r="E9285" s="41">
        <v>0.9922356</v>
      </c>
    </row>
    <row r="9286" spans="2:5" x14ac:dyDescent="0.25">
      <c r="B9286" s="39">
        <v>42929</v>
      </c>
      <c r="C9286" s="40" t="s">
        <v>153</v>
      </c>
      <c r="D9286" s="40">
        <v>22</v>
      </c>
      <c r="E9286" s="41">
        <v>0.99208359999999995</v>
      </c>
    </row>
    <row r="9287" spans="2:5" x14ac:dyDescent="0.25">
      <c r="B9287" s="39">
        <v>42929</v>
      </c>
      <c r="C9287" s="40" t="s">
        <v>153</v>
      </c>
      <c r="D9287" s="40">
        <v>23</v>
      </c>
      <c r="E9287" s="41">
        <v>0.99190409999999996</v>
      </c>
    </row>
    <row r="9288" spans="2:5" x14ac:dyDescent="0.25">
      <c r="B9288" s="39">
        <v>42929</v>
      </c>
      <c r="C9288" s="40" t="s">
        <v>153</v>
      </c>
      <c r="D9288" s="40">
        <v>24</v>
      </c>
      <c r="E9288" s="41">
        <v>0.9918939</v>
      </c>
    </row>
    <row r="9289" spans="2:5" x14ac:dyDescent="0.25">
      <c r="B9289" s="39">
        <v>42929</v>
      </c>
      <c r="C9289" s="40" t="s">
        <v>153</v>
      </c>
      <c r="D9289" s="40">
        <v>25</v>
      </c>
      <c r="E9289" s="41">
        <v>0.99179090000000003</v>
      </c>
    </row>
    <row r="9290" spans="2:5" x14ac:dyDescent="0.25">
      <c r="B9290" s="39">
        <v>42929</v>
      </c>
      <c r="C9290" s="40" t="s">
        <v>153</v>
      </c>
      <c r="D9290" s="40">
        <v>26</v>
      </c>
      <c r="E9290" s="41">
        <v>0.99157700000000004</v>
      </c>
    </row>
    <row r="9291" spans="2:5" x14ac:dyDescent="0.25">
      <c r="B9291" s="39">
        <v>42929</v>
      </c>
      <c r="C9291" s="40" t="s">
        <v>153</v>
      </c>
      <c r="D9291" s="40">
        <v>27</v>
      </c>
      <c r="E9291" s="41">
        <v>0.99154299999999995</v>
      </c>
    </row>
    <row r="9292" spans="2:5" x14ac:dyDescent="0.25">
      <c r="B9292" s="39">
        <v>42929</v>
      </c>
      <c r="C9292" s="40" t="s">
        <v>153</v>
      </c>
      <c r="D9292" s="40">
        <v>28</v>
      </c>
      <c r="E9292" s="41">
        <v>0.99134529999999998</v>
      </c>
    </row>
    <row r="9293" spans="2:5" x14ac:dyDescent="0.25">
      <c r="B9293" s="39">
        <v>42929</v>
      </c>
      <c r="C9293" s="40" t="s">
        <v>153</v>
      </c>
      <c r="D9293" s="40">
        <v>29</v>
      </c>
      <c r="E9293" s="41">
        <v>0.99121870000000001</v>
      </c>
    </row>
    <row r="9294" spans="2:5" x14ac:dyDescent="0.25">
      <c r="B9294" s="39">
        <v>42929</v>
      </c>
      <c r="C9294" s="40" t="s">
        <v>153</v>
      </c>
      <c r="D9294" s="40">
        <v>30</v>
      </c>
      <c r="E9294" s="41">
        <v>0.99109829999999999</v>
      </c>
    </row>
    <row r="9295" spans="2:5" x14ac:dyDescent="0.25">
      <c r="B9295" s="39">
        <v>42929</v>
      </c>
      <c r="C9295" s="40" t="s">
        <v>153</v>
      </c>
      <c r="D9295" s="40">
        <v>31</v>
      </c>
      <c r="E9295" s="41">
        <v>0.99130059999999998</v>
      </c>
    </row>
    <row r="9296" spans="2:5" x14ac:dyDescent="0.25">
      <c r="B9296" s="39">
        <v>42929</v>
      </c>
      <c r="C9296" s="40" t="s">
        <v>153</v>
      </c>
      <c r="D9296" s="40">
        <v>32</v>
      </c>
      <c r="E9296" s="41">
        <v>0.99111720000000003</v>
      </c>
    </row>
    <row r="9297" spans="2:5" x14ac:dyDescent="0.25">
      <c r="B9297" s="39">
        <v>42929</v>
      </c>
      <c r="C9297" s="40" t="s">
        <v>153</v>
      </c>
      <c r="D9297" s="40">
        <v>33</v>
      </c>
      <c r="E9297" s="41">
        <v>0.99138179999999998</v>
      </c>
    </row>
    <row r="9298" spans="2:5" x14ac:dyDescent="0.25">
      <c r="B9298" s="39">
        <v>42929</v>
      </c>
      <c r="C9298" s="40" t="s">
        <v>153</v>
      </c>
      <c r="D9298" s="40">
        <v>34</v>
      </c>
      <c r="E9298" s="41">
        <v>0.99108039999999997</v>
      </c>
    </row>
    <row r="9299" spans="2:5" x14ac:dyDescent="0.25">
      <c r="B9299" s="39">
        <v>42929</v>
      </c>
      <c r="C9299" s="40" t="s">
        <v>153</v>
      </c>
      <c r="D9299" s="40">
        <v>35</v>
      </c>
      <c r="E9299" s="41">
        <v>0.99135479999999998</v>
      </c>
    </row>
    <row r="9300" spans="2:5" x14ac:dyDescent="0.25">
      <c r="B9300" s="39">
        <v>42929</v>
      </c>
      <c r="C9300" s="40" t="s">
        <v>153</v>
      </c>
      <c r="D9300" s="40">
        <v>36</v>
      </c>
      <c r="E9300" s="41">
        <v>0.99148309999999995</v>
      </c>
    </row>
    <row r="9301" spans="2:5" x14ac:dyDescent="0.25">
      <c r="B9301" s="39">
        <v>42929</v>
      </c>
      <c r="C9301" s="40" t="s">
        <v>153</v>
      </c>
      <c r="D9301" s="40">
        <v>37</v>
      </c>
      <c r="E9301" s="41">
        <v>0.99165859999999995</v>
      </c>
    </row>
    <row r="9302" spans="2:5" x14ac:dyDescent="0.25">
      <c r="B9302" s="39">
        <v>42929</v>
      </c>
      <c r="C9302" s="40" t="s">
        <v>153</v>
      </c>
      <c r="D9302" s="40">
        <v>38</v>
      </c>
      <c r="E9302" s="41">
        <v>0.99143300000000001</v>
      </c>
    </row>
    <row r="9303" spans="2:5" x14ac:dyDescent="0.25">
      <c r="B9303" s="39">
        <v>42929</v>
      </c>
      <c r="C9303" s="40" t="s">
        <v>153</v>
      </c>
      <c r="D9303" s="40">
        <v>39</v>
      </c>
      <c r="E9303" s="41">
        <v>0.99200719999999998</v>
      </c>
    </row>
    <row r="9304" spans="2:5" x14ac:dyDescent="0.25">
      <c r="B9304" s="39">
        <v>42929</v>
      </c>
      <c r="C9304" s="40" t="s">
        <v>153</v>
      </c>
      <c r="D9304" s="40">
        <v>40</v>
      </c>
      <c r="E9304" s="41">
        <v>0.99200219999999995</v>
      </c>
    </row>
    <row r="9305" spans="2:5" x14ac:dyDescent="0.25">
      <c r="B9305" s="39">
        <v>42929</v>
      </c>
      <c r="C9305" s="40" t="s">
        <v>153</v>
      </c>
      <c r="D9305" s="40">
        <v>41</v>
      </c>
      <c r="E9305" s="41">
        <v>0.99170999999999998</v>
      </c>
    </row>
    <row r="9306" spans="2:5" x14ac:dyDescent="0.25">
      <c r="B9306" s="39">
        <v>42929</v>
      </c>
      <c r="C9306" s="40" t="s">
        <v>153</v>
      </c>
      <c r="D9306" s="40">
        <v>42</v>
      </c>
      <c r="E9306" s="41">
        <v>0.9915214</v>
      </c>
    </row>
    <row r="9307" spans="2:5" x14ac:dyDescent="0.25">
      <c r="B9307" s="39">
        <v>42929</v>
      </c>
      <c r="C9307" s="40" t="s">
        <v>153</v>
      </c>
      <c r="D9307" s="40">
        <v>43</v>
      </c>
      <c r="E9307" s="41">
        <v>0.9912415</v>
      </c>
    </row>
    <row r="9308" spans="2:5" x14ac:dyDescent="0.25">
      <c r="B9308" s="39">
        <v>42929</v>
      </c>
      <c r="C9308" s="40" t="s">
        <v>153</v>
      </c>
      <c r="D9308" s="40">
        <v>44</v>
      </c>
      <c r="E9308" s="41">
        <v>0.9910641</v>
      </c>
    </row>
    <row r="9309" spans="2:5" x14ac:dyDescent="0.25">
      <c r="B9309" s="39">
        <v>42929</v>
      </c>
      <c r="C9309" s="40" t="s">
        <v>153</v>
      </c>
      <c r="D9309" s="40">
        <v>45</v>
      </c>
      <c r="E9309" s="41">
        <v>0.99163299999999999</v>
      </c>
    </row>
    <row r="9310" spans="2:5" x14ac:dyDescent="0.25">
      <c r="B9310" s="39">
        <v>42929</v>
      </c>
      <c r="C9310" s="40" t="s">
        <v>153</v>
      </c>
      <c r="D9310" s="40">
        <v>46</v>
      </c>
      <c r="E9310" s="41">
        <v>0.99140090000000003</v>
      </c>
    </row>
    <row r="9311" spans="2:5" x14ac:dyDescent="0.25">
      <c r="B9311" s="39">
        <v>42929</v>
      </c>
      <c r="C9311" s="40" t="s">
        <v>153</v>
      </c>
      <c r="D9311" s="40">
        <v>47</v>
      </c>
      <c r="E9311" s="41">
        <v>0.99088889999999996</v>
      </c>
    </row>
    <row r="9312" spans="2:5" x14ac:dyDescent="0.25">
      <c r="B9312" s="39">
        <v>42929</v>
      </c>
      <c r="C9312" s="40" t="s">
        <v>153</v>
      </c>
      <c r="D9312" s="40">
        <v>48</v>
      </c>
      <c r="E9312" s="41">
        <v>0.99039299999999997</v>
      </c>
    </row>
    <row r="9313" spans="2:5" x14ac:dyDescent="0.25">
      <c r="B9313" s="39">
        <v>42930</v>
      </c>
      <c r="C9313" s="40" t="s">
        <v>153</v>
      </c>
      <c r="D9313" s="40">
        <v>1</v>
      </c>
      <c r="E9313" s="41">
        <v>0.98979189999999995</v>
      </c>
    </row>
    <row r="9314" spans="2:5" x14ac:dyDescent="0.25">
      <c r="B9314" s="39">
        <v>42930</v>
      </c>
      <c r="C9314" s="40" t="s">
        <v>153</v>
      </c>
      <c r="D9314" s="40">
        <v>2</v>
      </c>
      <c r="E9314" s="41">
        <v>0.98963809999999997</v>
      </c>
    </row>
    <row r="9315" spans="2:5" x14ac:dyDescent="0.25">
      <c r="B9315" s="39">
        <v>42930</v>
      </c>
      <c r="C9315" s="40" t="s">
        <v>153</v>
      </c>
      <c r="D9315" s="40">
        <v>3</v>
      </c>
      <c r="E9315" s="41">
        <v>0.98925010000000002</v>
      </c>
    </row>
    <row r="9316" spans="2:5" x14ac:dyDescent="0.25">
      <c r="B9316" s="39">
        <v>42930</v>
      </c>
      <c r="C9316" s="40" t="s">
        <v>153</v>
      </c>
      <c r="D9316" s="40">
        <v>4</v>
      </c>
      <c r="E9316" s="41">
        <v>0.98938689999999996</v>
      </c>
    </row>
    <row r="9317" spans="2:5" x14ac:dyDescent="0.25">
      <c r="B9317" s="39">
        <v>42930</v>
      </c>
      <c r="C9317" s="40" t="s">
        <v>153</v>
      </c>
      <c r="D9317" s="40">
        <v>5</v>
      </c>
      <c r="E9317" s="41">
        <v>0.98867300000000002</v>
      </c>
    </row>
    <row r="9318" spans="2:5" x14ac:dyDescent="0.25">
      <c r="B9318" s="39">
        <v>42930</v>
      </c>
      <c r="C9318" s="40" t="s">
        <v>153</v>
      </c>
      <c r="D9318" s="40">
        <v>6</v>
      </c>
      <c r="E9318" s="41">
        <v>0.9884252</v>
      </c>
    </row>
    <row r="9319" spans="2:5" x14ac:dyDescent="0.25">
      <c r="B9319" s="39">
        <v>42930</v>
      </c>
      <c r="C9319" s="40" t="s">
        <v>153</v>
      </c>
      <c r="D9319" s="40">
        <v>7</v>
      </c>
      <c r="E9319" s="41">
        <v>0.98815370000000002</v>
      </c>
    </row>
    <row r="9320" spans="2:5" x14ac:dyDescent="0.25">
      <c r="B9320" s="39">
        <v>42930</v>
      </c>
      <c r="C9320" s="40" t="s">
        <v>153</v>
      </c>
      <c r="D9320" s="40">
        <v>8</v>
      </c>
      <c r="E9320" s="41">
        <v>0.98847609999999997</v>
      </c>
    </row>
    <row r="9321" spans="2:5" x14ac:dyDescent="0.25">
      <c r="B9321" s="39">
        <v>42930</v>
      </c>
      <c r="C9321" s="40" t="s">
        <v>153</v>
      </c>
      <c r="D9321" s="40">
        <v>9</v>
      </c>
      <c r="E9321" s="41">
        <v>0.98894680000000001</v>
      </c>
    </row>
    <row r="9322" spans="2:5" x14ac:dyDescent="0.25">
      <c r="B9322" s="39">
        <v>42930</v>
      </c>
      <c r="C9322" s="40" t="s">
        <v>153</v>
      </c>
      <c r="D9322" s="40">
        <v>10</v>
      </c>
      <c r="E9322" s="41">
        <v>0.98896410000000001</v>
      </c>
    </row>
    <row r="9323" spans="2:5" x14ac:dyDescent="0.25">
      <c r="B9323" s="39">
        <v>42930</v>
      </c>
      <c r="C9323" s="40" t="s">
        <v>153</v>
      </c>
      <c r="D9323" s="40">
        <v>11</v>
      </c>
      <c r="E9323" s="41">
        <v>0.98886499999999999</v>
      </c>
    </row>
    <row r="9324" spans="2:5" x14ac:dyDescent="0.25">
      <c r="B9324" s="39">
        <v>42930</v>
      </c>
      <c r="C9324" s="40" t="s">
        <v>153</v>
      </c>
      <c r="D9324" s="40">
        <v>12</v>
      </c>
      <c r="E9324" s="41">
        <v>0.98902840000000003</v>
      </c>
    </row>
    <row r="9325" spans="2:5" x14ac:dyDescent="0.25">
      <c r="B9325" s="39">
        <v>42930</v>
      </c>
      <c r="C9325" s="40" t="s">
        <v>153</v>
      </c>
      <c r="D9325" s="40">
        <v>13</v>
      </c>
      <c r="E9325" s="41">
        <v>0.98939299999999997</v>
      </c>
    </row>
    <row r="9326" spans="2:5" x14ac:dyDescent="0.25">
      <c r="B9326" s="39">
        <v>42930</v>
      </c>
      <c r="C9326" s="40" t="s">
        <v>153</v>
      </c>
      <c r="D9326" s="40">
        <v>14</v>
      </c>
      <c r="E9326" s="41">
        <v>0.98977320000000002</v>
      </c>
    </row>
    <row r="9327" spans="2:5" x14ac:dyDescent="0.25">
      <c r="B9327" s="39">
        <v>42930</v>
      </c>
      <c r="C9327" s="40" t="s">
        <v>153</v>
      </c>
      <c r="D9327" s="40">
        <v>15</v>
      </c>
      <c r="E9327" s="41">
        <v>0.99040660000000003</v>
      </c>
    </row>
    <row r="9328" spans="2:5" x14ac:dyDescent="0.25">
      <c r="B9328" s="39">
        <v>42930</v>
      </c>
      <c r="C9328" s="40" t="s">
        <v>153</v>
      </c>
      <c r="D9328" s="40">
        <v>16</v>
      </c>
      <c r="E9328" s="41">
        <v>0.99084190000000005</v>
      </c>
    </row>
    <row r="9329" spans="2:5" x14ac:dyDescent="0.25">
      <c r="B9329" s="39">
        <v>42930</v>
      </c>
      <c r="C9329" s="40" t="s">
        <v>153</v>
      </c>
      <c r="D9329" s="40">
        <v>17</v>
      </c>
      <c r="E9329" s="41">
        <v>0.99072289999999996</v>
      </c>
    </row>
    <row r="9330" spans="2:5" x14ac:dyDescent="0.25">
      <c r="B9330" s="39">
        <v>42930</v>
      </c>
      <c r="C9330" s="40" t="s">
        <v>153</v>
      </c>
      <c r="D9330" s="40">
        <v>18</v>
      </c>
      <c r="E9330" s="41">
        <v>0.9908399</v>
      </c>
    </row>
    <row r="9331" spans="2:5" x14ac:dyDescent="0.25">
      <c r="B9331" s="39">
        <v>42930</v>
      </c>
      <c r="C9331" s="40" t="s">
        <v>153</v>
      </c>
      <c r="D9331" s="40">
        <v>19</v>
      </c>
      <c r="E9331" s="41">
        <v>0.99086920000000001</v>
      </c>
    </row>
    <row r="9332" spans="2:5" x14ac:dyDescent="0.25">
      <c r="B9332" s="39">
        <v>42930</v>
      </c>
      <c r="C9332" s="40" t="s">
        <v>153</v>
      </c>
      <c r="D9332" s="40">
        <v>20</v>
      </c>
      <c r="E9332" s="41">
        <v>0.99088759999999998</v>
      </c>
    </row>
    <row r="9333" spans="2:5" x14ac:dyDescent="0.25">
      <c r="B9333" s="39">
        <v>42930</v>
      </c>
      <c r="C9333" s="40" t="s">
        <v>153</v>
      </c>
      <c r="D9333" s="40">
        <v>21</v>
      </c>
      <c r="E9333" s="41">
        <v>0.9912067</v>
      </c>
    </row>
    <row r="9334" spans="2:5" x14ac:dyDescent="0.25">
      <c r="B9334" s="39">
        <v>42930</v>
      </c>
      <c r="C9334" s="40" t="s">
        <v>153</v>
      </c>
      <c r="D9334" s="40">
        <v>22</v>
      </c>
      <c r="E9334" s="41">
        <v>0.99161889999999997</v>
      </c>
    </row>
    <row r="9335" spans="2:5" x14ac:dyDescent="0.25">
      <c r="B9335" s="39">
        <v>42930</v>
      </c>
      <c r="C9335" s="40" t="s">
        <v>153</v>
      </c>
      <c r="D9335" s="40">
        <v>23</v>
      </c>
      <c r="E9335" s="41">
        <v>0.99065760000000003</v>
      </c>
    </row>
    <row r="9336" spans="2:5" x14ac:dyDescent="0.25">
      <c r="B9336" s="39">
        <v>42930</v>
      </c>
      <c r="C9336" s="40" t="s">
        <v>153</v>
      </c>
      <c r="D9336" s="40">
        <v>24</v>
      </c>
      <c r="E9336" s="41">
        <v>0.99092389999999997</v>
      </c>
    </row>
    <row r="9337" spans="2:5" x14ac:dyDescent="0.25">
      <c r="B9337" s="39">
        <v>42930</v>
      </c>
      <c r="C9337" s="40" t="s">
        <v>153</v>
      </c>
      <c r="D9337" s="40">
        <v>25</v>
      </c>
      <c r="E9337" s="41">
        <v>0.99104270000000005</v>
      </c>
    </row>
    <row r="9338" spans="2:5" x14ac:dyDescent="0.25">
      <c r="B9338" s="39">
        <v>42930</v>
      </c>
      <c r="C9338" s="40" t="s">
        <v>153</v>
      </c>
      <c r="D9338" s="40">
        <v>26</v>
      </c>
      <c r="E9338" s="41">
        <v>0.99120070000000005</v>
      </c>
    </row>
    <row r="9339" spans="2:5" x14ac:dyDescent="0.25">
      <c r="B9339" s="39">
        <v>42930</v>
      </c>
      <c r="C9339" s="40" t="s">
        <v>153</v>
      </c>
      <c r="D9339" s="40">
        <v>27</v>
      </c>
      <c r="E9339" s="41">
        <v>0.99132419999999999</v>
      </c>
    </row>
    <row r="9340" spans="2:5" x14ac:dyDescent="0.25">
      <c r="B9340" s="39">
        <v>42930</v>
      </c>
      <c r="C9340" s="40" t="s">
        <v>153</v>
      </c>
      <c r="D9340" s="40">
        <v>28</v>
      </c>
      <c r="E9340" s="41">
        <v>0.99116340000000003</v>
      </c>
    </row>
    <row r="9341" spans="2:5" x14ac:dyDescent="0.25">
      <c r="B9341" s="39">
        <v>42930</v>
      </c>
      <c r="C9341" s="40" t="s">
        <v>153</v>
      </c>
      <c r="D9341" s="40">
        <v>29</v>
      </c>
      <c r="E9341" s="41">
        <v>0.99104380000000003</v>
      </c>
    </row>
    <row r="9342" spans="2:5" x14ac:dyDescent="0.25">
      <c r="B9342" s="39">
        <v>42930</v>
      </c>
      <c r="C9342" s="40" t="s">
        <v>153</v>
      </c>
      <c r="D9342" s="40">
        <v>30</v>
      </c>
      <c r="E9342" s="41">
        <v>0.99118459999999997</v>
      </c>
    </row>
    <row r="9343" spans="2:5" x14ac:dyDescent="0.25">
      <c r="B9343" s="39">
        <v>42930</v>
      </c>
      <c r="C9343" s="40" t="s">
        <v>153</v>
      </c>
      <c r="D9343" s="40">
        <v>31</v>
      </c>
      <c r="E9343" s="41">
        <v>0.99109550000000002</v>
      </c>
    </row>
    <row r="9344" spans="2:5" x14ac:dyDescent="0.25">
      <c r="B9344" s="39">
        <v>42930</v>
      </c>
      <c r="C9344" s="40" t="s">
        <v>153</v>
      </c>
      <c r="D9344" s="40">
        <v>32</v>
      </c>
      <c r="E9344" s="41">
        <v>0.99109250000000004</v>
      </c>
    </row>
    <row r="9345" spans="2:5" x14ac:dyDescent="0.25">
      <c r="B9345" s="39">
        <v>42930</v>
      </c>
      <c r="C9345" s="40" t="s">
        <v>153</v>
      </c>
      <c r="D9345" s="40">
        <v>33</v>
      </c>
      <c r="E9345" s="41">
        <v>0.99169719999999995</v>
      </c>
    </row>
    <row r="9346" spans="2:5" x14ac:dyDescent="0.25">
      <c r="B9346" s="39">
        <v>42930</v>
      </c>
      <c r="C9346" s="40" t="s">
        <v>153</v>
      </c>
      <c r="D9346" s="40">
        <v>34</v>
      </c>
      <c r="E9346" s="41">
        <v>0.99185389999999996</v>
      </c>
    </row>
    <row r="9347" spans="2:5" x14ac:dyDescent="0.25">
      <c r="B9347" s="39">
        <v>42930</v>
      </c>
      <c r="C9347" s="40" t="s">
        <v>153</v>
      </c>
      <c r="D9347" s="40">
        <v>35</v>
      </c>
      <c r="E9347" s="41">
        <v>0.99146319999999999</v>
      </c>
    </row>
    <row r="9348" spans="2:5" x14ac:dyDescent="0.25">
      <c r="B9348" s="39">
        <v>42930</v>
      </c>
      <c r="C9348" s="40" t="s">
        <v>153</v>
      </c>
      <c r="D9348" s="40">
        <v>36</v>
      </c>
      <c r="E9348" s="41">
        <v>0.99130209999999996</v>
      </c>
    </row>
    <row r="9349" spans="2:5" x14ac:dyDescent="0.25">
      <c r="B9349" s="39">
        <v>42930</v>
      </c>
      <c r="C9349" s="40" t="s">
        <v>153</v>
      </c>
      <c r="D9349" s="40">
        <v>37</v>
      </c>
      <c r="E9349" s="41">
        <v>0.99142300000000005</v>
      </c>
    </row>
    <row r="9350" spans="2:5" x14ac:dyDescent="0.25">
      <c r="B9350" s="39">
        <v>42930</v>
      </c>
      <c r="C9350" s="40" t="s">
        <v>153</v>
      </c>
      <c r="D9350" s="40">
        <v>38</v>
      </c>
      <c r="E9350" s="41">
        <v>0.99150660000000002</v>
      </c>
    </row>
    <row r="9351" spans="2:5" x14ac:dyDescent="0.25">
      <c r="B9351" s="39">
        <v>42930</v>
      </c>
      <c r="C9351" s="40" t="s">
        <v>153</v>
      </c>
      <c r="D9351" s="40">
        <v>39</v>
      </c>
      <c r="E9351" s="41">
        <v>0.99168920000000005</v>
      </c>
    </row>
    <row r="9352" spans="2:5" x14ac:dyDescent="0.25">
      <c r="B9352" s="39">
        <v>42930</v>
      </c>
      <c r="C9352" s="40" t="s">
        <v>153</v>
      </c>
      <c r="D9352" s="40">
        <v>40</v>
      </c>
      <c r="E9352" s="41">
        <v>0.9915872</v>
      </c>
    </row>
    <row r="9353" spans="2:5" x14ac:dyDescent="0.25">
      <c r="B9353" s="39">
        <v>42930</v>
      </c>
      <c r="C9353" s="40" t="s">
        <v>153</v>
      </c>
      <c r="D9353" s="40">
        <v>41</v>
      </c>
      <c r="E9353" s="41">
        <v>0.99162150000000004</v>
      </c>
    </row>
    <row r="9354" spans="2:5" x14ac:dyDescent="0.25">
      <c r="B9354" s="39">
        <v>42930</v>
      </c>
      <c r="C9354" s="40" t="s">
        <v>153</v>
      </c>
      <c r="D9354" s="40">
        <v>42</v>
      </c>
      <c r="E9354" s="41">
        <v>0.99164859999999999</v>
      </c>
    </row>
    <row r="9355" spans="2:5" x14ac:dyDescent="0.25">
      <c r="B9355" s="39">
        <v>42930</v>
      </c>
      <c r="C9355" s="40" t="s">
        <v>153</v>
      </c>
      <c r="D9355" s="40">
        <v>43</v>
      </c>
      <c r="E9355" s="41">
        <v>0.99164969999999997</v>
      </c>
    </row>
    <row r="9356" spans="2:5" x14ac:dyDescent="0.25">
      <c r="B9356" s="39">
        <v>42930</v>
      </c>
      <c r="C9356" s="40" t="s">
        <v>153</v>
      </c>
      <c r="D9356" s="40">
        <v>44</v>
      </c>
      <c r="E9356" s="41">
        <v>0.99158749999999996</v>
      </c>
    </row>
    <row r="9357" spans="2:5" x14ac:dyDescent="0.25">
      <c r="B9357" s="39">
        <v>42930</v>
      </c>
      <c r="C9357" s="40" t="s">
        <v>153</v>
      </c>
      <c r="D9357" s="40">
        <v>45</v>
      </c>
      <c r="E9357" s="41">
        <v>0.99108600000000002</v>
      </c>
    </row>
    <row r="9358" spans="2:5" x14ac:dyDescent="0.25">
      <c r="B9358" s="39">
        <v>42930</v>
      </c>
      <c r="C9358" s="40" t="s">
        <v>153</v>
      </c>
      <c r="D9358" s="40">
        <v>46</v>
      </c>
      <c r="E9358" s="41">
        <v>0.99099740000000003</v>
      </c>
    </row>
    <row r="9359" spans="2:5" x14ac:dyDescent="0.25">
      <c r="B9359" s="39">
        <v>42930</v>
      </c>
      <c r="C9359" s="40" t="s">
        <v>153</v>
      </c>
      <c r="D9359" s="40">
        <v>47</v>
      </c>
      <c r="E9359" s="41">
        <v>0.99115730000000002</v>
      </c>
    </row>
    <row r="9360" spans="2:5" x14ac:dyDescent="0.25">
      <c r="B9360" s="39">
        <v>42930</v>
      </c>
      <c r="C9360" s="40" t="s">
        <v>153</v>
      </c>
      <c r="D9360" s="40">
        <v>48</v>
      </c>
      <c r="E9360" s="41">
        <v>0.99055550000000003</v>
      </c>
    </row>
    <row r="9361" spans="2:5" x14ac:dyDescent="0.25">
      <c r="B9361" s="39">
        <v>42931</v>
      </c>
      <c r="C9361" s="40" t="s">
        <v>153</v>
      </c>
      <c r="D9361" s="40">
        <v>1</v>
      </c>
      <c r="E9361" s="41">
        <v>0.98991039999999997</v>
      </c>
    </row>
    <row r="9362" spans="2:5" x14ac:dyDescent="0.25">
      <c r="B9362" s="39">
        <v>42931</v>
      </c>
      <c r="C9362" s="40" t="s">
        <v>153</v>
      </c>
      <c r="D9362" s="40">
        <v>2</v>
      </c>
      <c r="E9362" s="41">
        <v>0.98939549999999998</v>
      </c>
    </row>
    <row r="9363" spans="2:5" x14ac:dyDescent="0.25">
      <c r="B9363" s="39">
        <v>42931</v>
      </c>
      <c r="C9363" s="40" t="s">
        <v>153</v>
      </c>
      <c r="D9363" s="40">
        <v>3</v>
      </c>
      <c r="E9363" s="41">
        <v>0.98940430000000001</v>
      </c>
    </row>
    <row r="9364" spans="2:5" x14ac:dyDescent="0.25">
      <c r="B9364" s="39">
        <v>42931</v>
      </c>
      <c r="C9364" s="40" t="s">
        <v>153</v>
      </c>
      <c r="D9364" s="40">
        <v>4</v>
      </c>
      <c r="E9364" s="41">
        <v>0.98904930000000002</v>
      </c>
    </row>
    <row r="9365" spans="2:5" x14ac:dyDescent="0.25">
      <c r="B9365" s="39">
        <v>42931</v>
      </c>
      <c r="C9365" s="40" t="s">
        <v>153</v>
      </c>
      <c r="D9365" s="40">
        <v>5</v>
      </c>
      <c r="E9365" s="41">
        <v>0.98896249999999997</v>
      </c>
    </row>
    <row r="9366" spans="2:5" x14ac:dyDescent="0.25">
      <c r="B9366" s="39">
        <v>42931</v>
      </c>
      <c r="C9366" s="40" t="s">
        <v>153</v>
      </c>
      <c r="D9366" s="40">
        <v>6</v>
      </c>
      <c r="E9366" s="41">
        <v>0.98849189999999998</v>
      </c>
    </row>
    <row r="9367" spans="2:5" x14ac:dyDescent="0.25">
      <c r="B9367" s="39">
        <v>42931</v>
      </c>
      <c r="C9367" s="40" t="s">
        <v>153</v>
      </c>
      <c r="D9367" s="40">
        <v>7</v>
      </c>
      <c r="E9367" s="41">
        <v>0.98807080000000003</v>
      </c>
    </row>
    <row r="9368" spans="2:5" x14ac:dyDescent="0.25">
      <c r="B9368" s="39">
        <v>42931</v>
      </c>
      <c r="C9368" s="40" t="s">
        <v>153</v>
      </c>
      <c r="D9368" s="40">
        <v>8</v>
      </c>
      <c r="E9368" s="41">
        <v>0.98814919999999995</v>
      </c>
    </row>
    <row r="9369" spans="2:5" x14ac:dyDescent="0.25">
      <c r="B9369" s="39">
        <v>42931</v>
      </c>
      <c r="C9369" s="40" t="s">
        <v>153</v>
      </c>
      <c r="D9369" s="40">
        <v>9</v>
      </c>
      <c r="E9369" s="41">
        <v>0.98852229999999996</v>
      </c>
    </row>
    <row r="9370" spans="2:5" x14ac:dyDescent="0.25">
      <c r="B9370" s="39">
        <v>42931</v>
      </c>
      <c r="C9370" s="40" t="s">
        <v>153</v>
      </c>
      <c r="D9370" s="40">
        <v>10</v>
      </c>
      <c r="E9370" s="41">
        <v>0.98823380000000005</v>
      </c>
    </row>
    <row r="9371" spans="2:5" x14ac:dyDescent="0.25">
      <c r="B9371" s="39">
        <v>42931</v>
      </c>
      <c r="C9371" s="40" t="s">
        <v>153</v>
      </c>
      <c r="D9371" s="40">
        <v>11</v>
      </c>
      <c r="E9371" s="41">
        <v>0.98816320000000002</v>
      </c>
    </row>
    <row r="9372" spans="2:5" x14ac:dyDescent="0.25">
      <c r="B9372" s="39">
        <v>42931</v>
      </c>
      <c r="C9372" s="40" t="s">
        <v>153</v>
      </c>
      <c r="D9372" s="40">
        <v>12</v>
      </c>
      <c r="E9372" s="41">
        <v>0.98774680000000004</v>
      </c>
    </row>
    <row r="9373" spans="2:5" x14ac:dyDescent="0.25">
      <c r="B9373" s="39">
        <v>42931</v>
      </c>
      <c r="C9373" s="40" t="s">
        <v>153</v>
      </c>
      <c r="D9373" s="40">
        <v>13</v>
      </c>
      <c r="E9373" s="41">
        <v>0.98828070000000001</v>
      </c>
    </row>
    <row r="9374" spans="2:5" x14ac:dyDescent="0.25">
      <c r="B9374" s="39">
        <v>42931</v>
      </c>
      <c r="C9374" s="40" t="s">
        <v>153</v>
      </c>
      <c r="D9374" s="40">
        <v>14</v>
      </c>
      <c r="E9374" s="41">
        <v>0.98824659999999998</v>
      </c>
    </row>
    <row r="9375" spans="2:5" x14ac:dyDescent="0.25">
      <c r="B9375" s="39">
        <v>42931</v>
      </c>
      <c r="C9375" s="40" t="s">
        <v>153</v>
      </c>
      <c r="D9375" s="40">
        <v>15</v>
      </c>
      <c r="E9375" s="41">
        <v>0.98844560000000004</v>
      </c>
    </row>
    <row r="9376" spans="2:5" x14ac:dyDescent="0.25">
      <c r="B9376" s="39">
        <v>42931</v>
      </c>
      <c r="C9376" s="40" t="s">
        <v>153</v>
      </c>
      <c r="D9376" s="40">
        <v>16</v>
      </c>
      <c r="E9376" s="41">
        <v>0.98916729999999997</v>
      </c>
    </row>
    <row r="9377" spans="2:5" x14ac:dyDescent="0.25">
      <c r="B9377" s="39">
        <v>42931</v>
      </c>
      <c r="C9377" s="40" t="s">
        <v>153</v>
      </c>
      <c r="D9377" s="40">
        <v>17</v>
      </c>
      <c r="E9377" s="41">
        <v>0.98900120000000002</v>
      </c>
    </row>
    <row r="9378" spans="2:5" x14ac:dyDescent="0.25">
      <c r="B9378" s="39">
        <v>42931</v>
      </c>
      <c r="C9378" s="40" t="s">
        <v>153</v>
      </c>
      <c r="D9378" s="40">
        <v>18</v>
      </c>
      <c r="E9378" s="41">
        <v>0.98878600000000005</v>
      </c>
    </row>
    <row r="9379" spans="2:5" x14ac:dyDescent="0.25">
      <c r="B9379" s="39">
        <v>42931</v>
      </c>
      <c r="C9379" s="40" t="s">
        <v>153</v>
      </c>
      <c r="D9379" s="40">
        <v>19</v>
      </c>
      <c r="E9379" s="41">
        <v>0.98889839999999996</v>
      </c>
    </row>
    <row r="9380" spans="2:5" x14ac:dyDescent="0.25">
      <c r="B9380" s="39">
        <v>42931</v>
      </c>
      <c r="C9380" s="40" t="s">
        <v>153</v>
      </c>
      <c r="D9380" s="40">
        <v>20</v>
      </c>
      <c r="E9380" s="41">
        <v>0.98880970000000001</v>
      </c>
    </row>
    <row r="9381" spans="2:5" x14ac:dyDescent="0.25">
      <c r="B9381" s="39">
        <v>42931</v>
      </c>
      <c r="C9381" s="40" t="s">
        <v>153</v>
      </c>
      <c r="D9381" s="40">
        <v>21</v>
      </c>
      <c r="E9381" s="41">
        <v>0.98899340000000002</v>
      </c>
    </row>
    <row r="9382" spans="2:5" x14ac:dyDescent="0.25">
      <c r="B9382" s="39">
        <v>42931</v>
      </c>
      <c r="C9382" s="40" t="s">
        <v>153</v>
      </c>
      <c r="D9382" s="40">
        <v>22</v>
      </c>
      <c r="E9382" s="41">
        <v>0.98908119999999999</v>
      </c>
    </row>
    <row r="9383" spans="2:5" x14ac:dyDescent="0.25">
      <c r="B9383" s="39">
        <v>42931</v>
      </c>
      <c r="C9383" s="40" t="s">
        <v>153</v>
      </c>
      <c r="D9383" s="40">
        <v>23</v>
      </c>
      <c r="E9383" s="41">
        <v>0.98907920000000005</v>
      </c>
    </row>
    <row r="9384" spans="2:5" x14ac:dyDescent="0.25">
      <c r="B9384" s="39">
        <v>42931</v>
      </c>
      <c r="C9384" s="40" t="s">
        <v>153</v>
      </c>
      <c r="D9384" s="40">
        <v>24</v>
      </c>
      <c r="E9384" s="41">
        <v>0.98924239999999997</v>
      </c>
    </row>
    <row r="9385" spans="2:5" x14ac:dyDescent="0.25">
      <c r="B9385" s="39">
        <v>42931</v>
      </c>
      <c r="C9385" s="40" t="s">
        <v>153</v>
      </c>
      <c r="D9385" s="40">
        <v>25</v>
      </c>
      <c r="E9385" s="41">
        <v>0.98982329999999996</v>
      </c>
    </row>
    <row r="9386" spans="2:5" x14ac:dyDescent="0.25">
      <c r="B9386" s="39">
        <v>42931</v>
      </c>
      <c r="C9386" s="40" t="s">
        <v>153</v>
      </c>
      <c r="D9386" s="40">
        <v>26</v>
      </c>
      <c r="E9386" s="41">
        <v>0.98976500000000001</v>
      </c>
    </row>
    <row r="9387" spans="2:5" x14ac:dyDescent="0.25">
      <c r="B9387" s="39">
        <v>42931</v>
      </c>
      <c r="C9387" s="40" t="s">
        <v>153</v>
      </c>
      <c r="D9387" s="40">
        <v>27</v>
      </c>
      <c r="E9387" s="41">
        <v>0.98999930000000003</v>
      </c>
    </row>
    <row r="9388" spans="2:5" x14ac:dyDescent="0.25">
      <c r="B9388" s="39">
        <v>42931</v>
      </c>
      <c r="C9388" s="40" t="s">
        <v>153</v>
      </c>
      <c r="D9388" s="40">
        <v>28</v>
      </c>
      <c r="E9388" s="41">
        <v>0.98949010000000004</v>
      </c>
    </row>
    <row r="9389" spans="2:5" x14ac:dyDescent="0.25">
      <c r="B9389" s="39">
        <v>42931</v>
      </c>
      <c r="C9389" s="40" t="s">
        <v>153</v>
      </c>
      <c r="D9389" s="40">
        <v>29</v>
      </c>
      <c r="E9389" s="41">
        <v>0.98909550000000002</v>
      </c>
    </row>
    <row r="9390" spans="2:5" x14ac:dyDescent="0.25">
      <c r="B9390" s="39">
        <v>42931</v>
      </c>
      <c r="C9390" s="40" t="s">
        <v>153</v>
      </c>
      <c r="D9390" s="40">
        <v>30</v>
      </c>
      <c r="E9390" s="41">
        <v>0.98900010000000005</v>
      </c>
    </row>
    <row r="9391" spans="2:5" x14ac:dyDescent="0.25">
      <c r="B9391" s="39">
        <v>42931</v>
      </c>
      <c r="C9391" s="40" t="s">
        <v>153</v>
      </c>
      <c r="D9391" s="40">
        <v>31</v>
      </c>
      <c r="E9391" s="41">
        <v>0.98927690000000001</v>
      </c>
    </row>
    <row r="9392" spans="2:5" x14ac:dyDescent="0.25">
      <c r="B9392" s="39">
        <v>42931</v>
      </c>
      <c r="C9392" s="40" t="s">
        <v>153</v>
      </c>
      <c r="D9392" s="40">
        <v>32</v>
      </c>
      <c r="E9392" s="41">
        <v>0.98936009999999996</v>
      </c>
    </row>
    <row r="9393" spans="2:5" x14ac:dyDescent="0.25">
      <c r="B9393" s="39">
        <v>42931</v>
      </c>
      <c r="C9393" s="40" t="s">
        <v>153</v>
      </c>
      <c r="D9393" s="40">
        <v>33</v>
      </c>
      <c r="E9393" s="41">
        <v>0.98943110000000001</v>
      </c>
    </row>
    <row r="9394" spans="2:5" x14ac:dyDescent="0.25">
      <c r="B9394" s="39">
        <v>42931</v>
      </c>
      <c r="C9394" s="40" t="s">
        <v>153</v>
      </c>
      <c r="D9394" s="40">
        <v>34</v>
      </c>
      <c r="E9394" s="41">
        <v>0.98983189999999999</v>
      </c>
    </row>
    <row r="9395" spans="2:5" x14ac:dyDescent="0.25">
      <c r="B9395" s="39">
        <v>42931</v>
      </c>
      <c r="C9395" s="40" t="s">
        <v>153</v>
      </c>
      <c r="D9395" s="40">
        <v>35</v>
      </c>
      <c r="E9395" s="41">
        <v>0.99019400000000002</v>
      </c>
    </row>
    <row r="9396" spans="2:5" x14ac:dyDescent="0.25">
      <c r="B9396" s="39">
        <v>42931</v>
      </c>
      <c r="C9396" s="40" t="s">
        <v>153</v>
      </c>
      <c r="D9396" s="40">
        <v>36</v>
      </c>
      <c r="E9396" s="41">
        <v>0.99015359999999997</v>
      </c>
    </row>
    <row r="9397" spans="2:5" x14ac:dyDescent="0.25">
      <c r="B9397" s="39">
        <v>42931</v>
      </c>
      <c r="C9397" s="40" t="s">
        <v>153</v>
      </c>
      <c r="D9397" s="40">
        <v>37</v>
      </c>
      <c r="E9397" s="41">
        <v>0.99011090000000002</v>
      </c>
    </row>
    <row r="9398" spans="2:5" x14ac:dyDescent="0.25">
      <c r="B9398" s="39">
        <v>42931</v>
      </c>
      <c r="C9398" s="40" t="s">
        <v>153</v>
      </c>
      <c r="D9398" s="40">
        <v>38</v>
      </c>
      <c r="E9398" s="41">
        <v>0.98971089999999995</v>
      </c>
    </row>
    <row r="9399" spans="2:5" x14ac:dyDescent="0.25">
      <c r="B9399" s="39">
        <v>42931</v>
      </c>
      <c r="C9399" s="40" t="s">
        <v>153</v>
      </c>
      <c r="D9399" s="40">
        <v>39</v>
      </c>
      <c r="E9399" s="41">
        <v>0.9897707</v>
      </c>
    </row>
    <row r="9400" spans="2:5" x14ac:dyDescent="0.25">
      <c r="B9400" s="39">
        <v>42931</v>
      </c>
      <c r="C9400" s="40" t="s">
        <v>153</v>
      </c>
      <c r="D9400" s="40">
        <v>40</v>
      </c>
      <c r="E9400" s="41">
        <v>0.98974669999999998</v>
      </c>
    </row>
    <row r="9401" spans="2:5" x14ac:dyDescent="0.25">
      <c r="B9401" s="39">
        <v>42931</v>
      </c>
      <c r="C9401" s="40" t="s">
        <v>153</v>
      </c>
      <c r="D9401" s="40">
        <v>41</v>
      </c>
      <c r="E9401" s="41">
        <v>0.98928870000000002</v>
      </c>
    </row>
    <row r="9402" spans="2:5" x14ac:dyDescent="0.25">
      <c r="B9402" s="39">
        <v>42931</v>
      </c>
      <c r="C9402" s="40" t="s">
        <v>153</v>
      </c>
      <c r="D9402" s="40">
        <v>42</v>
      </c>
      <c r="E9402" s="41">
        <v>0.989236</v>
      </c>
    </row>
    <row r="9403" spans="2:5" x14ac:dyDescent="0.25">
      <c r="B9403" s="39">
        <v>42931</v>
      </c>
      <c r="C9403" s="40" t="s">
        <v>153</v>
      </c>
      <c r="D9403" s="40">
        <v>43</v>
      </c>
      <c r="E9403" s="41">
        <v>0.98951549999999999</v>
      </c>
    </row>
    <row r="9404" spans="2:5" x14ac:dyDescent="0.25">
      <c r="B9404" s="39">
        <v>42931</v>
      </c>
      <c r="C9404" s="40" t="s">
        <v>153</v>
      </c>
      <c r="D9404" s="40">
        <v>44</v>
      </c>
      <c r="E9404" s="41">
        <v>0.98949180000000003</v>
      </c>
    </row>
    <row r="9405" spans="2:5" x14ac:dyDescent="0.25">
      <c r="B9405" s="39">
        <v>42931</v>
      </c>
      <c r="C9405" s="40" t="s">
        <v>153</v>
      </c>
      <c r="D9405" s="40">
        <v>45</v>
      </c>
      <c r="E9405" s="41">
        <v>0.98934100000000003</v>
      </c>
    </row>
    <row r="9406" spans="2:5" x14ac:dyDescent="0.25">
      <c r="B9406" s="39">
        <v>42931</v>
      </c>
      <c r="C9406" s="40" t="s">
        <v>153</v>
      </c>
      <c r="D9406" s="40">
        <v>46</v>
      </c>
      <c r="E9406" s="41">
        <v>0.98964220000000003</v>
      </c>
    </row>
    <row r="9407" spans="2:5" x14ac:dyDescent="0.25">
      <c r="B9407" s="39">
        <v>42931</v>
      </c>
      <c r="C9407" s="40" t="s">
        <v>153</v>
      </c>
      <c r="D9407" s="40">
        <v>47</v>
      </c>
      <c r="E9407" s="41">
        <v>0.98865029999999998</v>
      </c>
    </row>
    <row r="9408" spans="2:5" x14ac:dyDescent="0.25">
      <c r="B9408" s="39">
        <v>42931</v>
      </c>
      <c r="C9408" s="40" t="s">
        <v>153</v>
      </c>
      <c r="D9408" s="40">
        <v>48</v>
      </c>
      <c r="E9408" s="41">
        <v>0.98810819999999999</v>
      </c>
    </row>
    <row r="9409" spans="2:5" x14ac:dyDescent="0.25">
      <c r="B9409" s="39">
        <v>42932</v>
      </c>
      <c r="C9409" s="40" t="s">
        <v>153</v>
      </c>
      <c r="D9409" s="40">
        <v>1</v>
      </c>
      <c r="E9409" s="41">
        <v>0.98779539999999999</v>
      </c>
    </row>
    <row r="9410" spans="2:5" x14ac:dyDescent="0.25">
      <c r="B9410" s="39">
        <v>42932</v>
      </c>
      <c r="C9410" s="40" t="s">
        <v>153</v>
      </c>
      <c r="D9410" s="40">
        <v>2</v>
      </c>
      <c r="E9410" s="41">
        <v>0.98744600000000005</v>
      </c>
    </row>
    <row r="9411" spans="2:5" x14ac:dyDescent="0.25">
      <c r="B9411" s="39">
        <v>42932</v>
      </c>
      <c r="C9411" s="40" t="s">
        <v>153</v>
      </c>
      <c r="D9411" s="40">
        <v>3</v>
      </c>
      <c r="E9411" s="41">
        <v>0.98760020000000004</v>
      </c>
    </row>
    <row r="9412" spans="2:5" x14ac:dyDescent="0.25">
      <c r="B9412" s="39">
        <v>42932</v>
      </c>
      <c r="C9412" s="40" t="s">
        <v>153</v>
      </c>
      <c r="D9412" s="40">
        <v>4</v>
      </c>
      <c r="E9412" s="41">
        <v>0.98754929999999996</v>
      </c>
    </row>
    <row r="9413" spans="2:5" x14ac:dyDescent="0.25">
      <c r="B9413" s="39">
        <v>42932</v>
      </c>
      <c r="C9413" s="40" t="s">
        <v>153</v>
      </c>
      <c r="D9413" s="40">
        <v>5</v>
      </c>
      <c r="E9413" s="41">
        <v>0.98747629999999997</v>
      </c>
    </row>
    <row r="9414" spans="2:5" x14ac:dyDescent="0.25">
      <c r="B9414" s="39">
        <v>42932</v>
      </c>
      <c r="C9414" s="40" t="s">
        <v>153</v>
      </c>
      <c r="D9414" s="40">
        <v>6</v>
      </c>
      <c r="E9414" s="41">
        <v>0.9875969</v>
      </c>
    </row>
    <row r="9415" spans="2:5" x14ac:dyDescent="0.25">
      <c r="B9415" s="39">
        <v>42932</v>
      </c>
      <c r="C9415" s="40" t="s">
        <v>153</v>
      </c>
      <c r="D9415" s="40">
        <v>7</v>
      </c>
      <c r="E9415" s="41">
        <v>0.98752629999999997</v>
      </c>
    </row>
    <row r="9416" spans="2:5" x14ac:dyDescent="0.25">
      <c r="B9416" s="39">
        <v>42932</v>
      </c>
      <c r="C9416" s="40" t="s">
        <v>153</v>
      </c>
      <c r="D9416" s="40">
        <v>8</v>
      </c>
      <c r="E9416" s="41">
        <v>0.98799170000000003</v>
      </c>
    </row>
    <row r="9417" spans="2:5" x14ac:dyDescent="0.25">
      <c r="B9417" s="39">
        <v>42932</v>
      </c>
      <c r="C9417" s="40" t="s">
        <v>153</v>
      </c>
      <c r="D9417" s="40">
        <v>9</v>
      </c>
      <c r="E9417" s="41">
        <v>0.98838839999999994</v>
      </c>
    </row>
    <row r="9418" spans="2:5" x14ac:dyDescent="0.25">
      <c r="B9418" s="39">
        <v>42932</v>
      </c>
      <c r="C9418" s="40" t="s">
        <v>153</v>
      </c>
      <c r="D9418" s="40">
        <v>10</v>
      </c>
      <c r="E9418" s="41">
        <v>0.98847779999999996</v>
      </c>
    </row>
    <row r="9419" spans="2:5" x14ac:dyDescent="0.25">
      <c r="B9419" s="39">
        <v>42932</v>
      </c>
      <c r="C9419" s="40" t="s">
        <v>153</v>
      </c>
      <c r="D9419" s="40">
        <v>11</v>
      </c>
      <c r="E9419" s="41">
        <v>0.98805569999999998</v>
      </c>
    </row>
    <row r="9420" spans="2:5" x14ac:dyDescent="0.25">
      <c r="B9420" s="39">
        <v>42932</v>
      </c>
      <c r="C9420" s="40" t="s">
        <v>153</v>
      </c>
      <c r="D9420" s="40">
        <v>12</v>
      </c>
      <c r="E9420" s="41">
        <v>0.98787979999999997</v>
      </c>
    </row>
    <row r="9421" spans="2:5" x14ac:dyDescent="0.25">
      <c r="B9421" s="39">
        <v>42932</v>
      </c>
      <c r="C9421" s="40" t="s">
        <v>153</v>
      </c>
      <c r="D9421" s="40">
        <v>13</v>
      </c>
      <c r="E9421" s="41">
        <v>0.98807330000000004</v>
      </c>
    </row>
    <row r="9422" spans="2:5" x14ac:dyDescent="0.25">
      <c r="B9422" s="39">
        <v>42932</v>
      </c>
      <c r="C9422" s="40" t="s">
        <v>153</v>
      </c>
      <c r="D9422" s="40">
        <v>14</v>
      </c>
      <c r="E9422" s="41">
        <v>0.98799210000000004</v>
      </c>
    </row>
    <row r="9423" spans="2:5" x14ac:dyDescent="0.25">
      <c r="B9423" s="39">
        <v>42932</v>
      </c>
      <c r="C9423" s="40" t="s">
        <v>153</v>
      </c>
      <c r="D9423" s="40">
        <v>15</v>
      </c>
      <c r="E9423" s="41">
        <v>0.98846630000000002</v>
      </c>
    </row>
    <row r="9424" spans="2:5" x14ac:dyDescent="0.25">
      <c r="B9424" s="39">
        <v>42932</v>
      </c>
      <c r="C9424" s="40" t="s">
        <v>153</v>
      </c>
      <c r="D9424" s="40">
        <v>16</v>
      </c>
      <c r="E9424" s="41">
        <v>0.98887250000000004</v>
      </c>
    </row>
    <row r="9425" spans="2:5" x14ac:dyDescent="0.25">
      <c r="B9425" s="39">
        <v>42932</v>
      </c>
      <c r="C9425" s="40" t="s">
        <v>153</v>
      </c>
      <c r="D9425" s="40">
        <v>17</v>
      </c>
      <c r="E9425" s="41">
        <v>0.98906720000000004</v>
      </c>
    </row>
    <row r="9426" spans="2:5" x14ac:dyDescent="0.25">
      <c r="B9426" s="39">
        <v>42932</v>
      </c>
      <c r="C9426" s="40" t="s">
        <v>153</v>
      </c>
      <c r="D9426" s="40">
        <v>18</v>
      </c>
      <c r="E9426" s="41">
        <v>0.98944399999999999</v>
      </c>
    </row>
    <row r="9427" spans="2:5" x14ac:dyDescent="0.25">
      <c r="B9427" s="39">
        <v>42932</v>
      </c>
      <c r="C9427" s="40" t="s">
        <v>153</v>
      </c>
      <c r="D9427" s="40">
        <v>19</v>
      </c>
      <c r="E9427" s="41">
        <v>0.98938020000000004</v>
      </c>
    </row>
    <row r="9428" spans="2:5" x14ac:dyDescent="0.25">
      <c r="B9428" s="39">
        <v>42932</v>
      </c>
      <c r="C9428" s="40" t="s">
        <v>153</v>
      </c>
      <c r="D9428" s="40">
        <v>20</v>
      </c>
      <c r="E9428" s="41">
        <v>0.99018600000000001</v>
      </c>
    </row>
    <row r="9429" spans="2:5" x14ac:dyDescent="0.25">
      <c r="B9429" s="39">
        <v>42932</v>
      </c>
      <c r="C9429" s="40" t="s">
        <v>153</v>
      </c>
      <c r="D9429" s="40">
        <v>21</v>
      </c>
      <c r="E9429" s="41">
        <v>0.9900852</v>
      </c>
    </row>
    <row r="9430" spans="2:5" x14ac:dyDescent="0.25">
      <c r="B9430" s="39">
        <v>42932</v>
      </c>
      <c r="C9430" s="40" t="s">
        <v>153</v>
      </c>
      <c r="D9430" s="40">
        <v>22</v>
      </c>
      <c r="E9430" s="41">
        <v>0.99041869999999999</v>
      </c>
    </row>
    <row r="9431" spans="2:5" x14ac:dyDescent="0.25">
      <c r="B9431" s="39">
        <v>42932</v>
      </c>
      <c r="C9431" s="40" t="s">
        <v>153</v>
      </c>
      <c r="D9431" s="40">
        <v>23</v>
      </c>
      <c r="E9431" s="41">
        <v>0.99026179999999997</v>
      </c>
    </row>
    <row r="9432" spans="2:5" x14ac:dyDescent="0.25">
      <c r="B9432" s="39">
        <v>42932</v>
      </c>
      <c r="C9432" s="40" t="s">
        <v>153</v>
      </c>
      <c r="D9432" s="40">
        <v>24</v>
      </c>
      <c r="E9432" s="41">
        <v>0.99009210000000003</v>
      </c>
    </row>
    <row r="9433" spans="2:5" x14ac:dyDescent="0.25">
      <c r="B9433" s="39">
        <v>42932</v>
      </c>
      <c r="C9433" s="40" t="s">
        <v>153</v>
      </c>
      <c r="D9433" s="40">
        <v>25</v>
      </c>
      <c r="E9433" s="41">
        <v>0.99015439999999999</v>
      </c>
    </row>
    <row r="9434" spans="2:5" x14ac:dyDescent="0.25">
      <c r="B9434" s="39">
        <v>42932</v>
      </c>
      <c r="C9434" s="40" t="s">
        <v>153</v>
      </c>
      <c r="D9434" s="40">
        <v>26</v>
      </c>
      <c r="E9434" s="41">
        <v>0.9901875</v>
      </c>
    </row>
    <row r="9435" spans="2:5" x14ac:dyDescent="0.25">
      <c r="B9435" s="39">
        <v>42932</v>
      </c>
      <c r="C9435" s="40" t="s">
        <v>153</v>
      </c>
      <c r="D9435" s="40">
        <v>27</v>
      </c>
      <c r="E9435" s="41">
        <v>0.98991810000000002</v>
      </c>
    </row>
    <row r="9436" spans="2:5" x14ac:dyDescent="0.25">
      <c r="B9436" s="39">
        <v>42932</v>
      </c>
      <c r="C9436" s="40" t="s">
        <v>153</v>
      </c>
      <c r="D9436" s="40">
        <v>28</v>
      </c>
      <c r="E9436" s="41">
        <v>0.98980789999999996</v>
      </c>
    </row>
    <row r="9437" spans="2:5" x14ac:dyDescent="0.25">
      <c r="B9437" s="39">
        <v>42932</v>
      </c>
      <c r="C9437" s="40" t="s">
        <v>153</v>
      </c>
      <c r="D9437" s="40">
        <v>29</v>
      </c>
      <c r="E9437" s="41">
        <v>0.98954350000000002</v>
      </c>
    </row>
    <row r="9438" spans="2:5" x14ac:dyDescent="0.25">
      <c r="B9438" s="39">
        <v>42932</v>
      </c>
      <c r="C9438" s="40" t="s">
        <v>153</v>
      </c>
      <c r="D9438" s="40">
        <v>30</v>
      </c>
      <c r="E9438" s="41">
        <v>0.98953979999999997</v>
      </c>
    </row>
    <row r="9439" spans="2:5" x14ac:dyDescent="0.25">
      <c r="B9439" s="39">
        <v>42932</v>
      </c>
      <c r="C9439" s="40" t="s">
        <v>153</v>
      </c>
      <c r="D9439" s="40">
        <v>31</v>
      </c>
      <c r="E9439" s="41">
        <v>0.98945780000000005</v>
      </c>
    </row>
    <row r="9440" spans="2:5" x14ac:dyDescent="0.25">
      <c r="B9440" s="39">
        <v>42932</v>
      </c>
      <c r="C9440" s="40" t="s">
        <v>153</v>
      </c>
      <c r="D9440" s="40">
        <v>32</v>
      </c>
      <c r="E9440" s="41">
        <v>0.9897705</v>
      </c>
    </row>
    <row r="9441" spans="2:5" x14ac:dyDescent="0.25">
      <c r="B9441" s="39">
        <v>42932</v>
      </c>
      <c r="C9441" s="40" t="s">
        <v>153</v>
      </c>
      <c r="D9441" s="40">
        <v>33</v>
      </c>
      <c r="E9441" s="41">
        <v>0.99016000000000004</v>
      </c>
    </row>
    <row r="9442" spans="2:5" x14ac:dyDescent="0.25">
      <c r="B9442" s="39">
        <v>42932</v>
      </c>
      <c r="C9442" s="40" t="s">
        <v>153</v>
      </c>
      <c r="D9442" s="40">
        <v>34</v>
      </c>
      <c r="E9442" s="41">
        <v>0.99040950000000005</v>
      </c>
    </row>
    <row r="9443" spans="2:5" x14ac:dyDescent="0.25">
      <c r="B9443" s="39">
        <v>42932</v>
      </c>
      <c r="C9443" s="40" t="s">
        <v>153</v>
      </c>
      <c r="D9443" s="40">
        <v>35</v>
      </c>
      <c r="E9443" s="41">
        <v>0.99066169999999998</v>
      </c>
    </row>
    <row r="9444" spans="2:5" x14ac:dyDescent="0.25">
      <c r="B9444" s="39">
        <v>42932</v>
      </c>
      <c r="C9444" s="40" t="s">
        <v>153</v>
      </c>
      <c r="D9444" s="40">
        <v>36</v>
      </c>
      <c r="E9444" s="41">
        <v>0.99064200000000002</v>
      </c>
    </row>
    <row r="9445" spans="2:5" x14ac:dyDescent="0.25">
      <c r="B9445" s="39">
        <v>42932</v>
      </c>
      <c r="C9445" s="40" t="s">
        <v>153</v>
      </c>
      <c r="D9445" s="40">
        <v>37</v>
      </c>
      <c r="E9445" s="41">
        <v>0.9908534</v>
      </c>
    </row>
    <row r="9446" spans="2:5" x14ac:dyDescent="0.25">
      <c r="B9446" s="39">
        <v>42932</v>
      </c>
      <c r="C9446" s="40" t="s">
        <v>153</v>
      </c>
      <c r="D9446" s="40">
        <v>38</v>
      </c>
      <c r="E9446" s="41">
        <v>0.99094369999999998</v>
      </c>
    </row>
    <row r="9447" spans="2:5" x14ac:dyDescent="0.25">
      <c r="B9447" s="39">
        <v>42932</v>
      </c>
      <c r="C9447" s="40" t="s">
        <v>153</v>
      </c>
      <c r="D9447" s="40">
        <v>39</v>
      </c>
      <c r="E9447" s="41">
        <v>0.99115790000000004</v>
      </c>
    </row>
    <row r="9448" spans="2:5" x14ac:dyDescent="0.25">
      <c r="B9448" s="39">
        <v>42932</v>
      </c>
      <c r="C9448" s="40" t="s">
        <v>153</v>
      </c>
      <c r="D9448" s="40">
        <v>40</v>
      </c>
      <c r="E9448" s="41">
        <v>0.99164450000000004</v>
      </c>
    </row>
    <row r="9449" spans="2:5" x14ac:dyDescent="0.25">
      <c r="B9449" s="39">
        <v>42932</v>
      </c>
      <c r="C9449" s="40" t="s">
        <v>153</v>
      </c>
      <c r="D9449" s="40">
        <v>41</v>
      </c>
      <c r="E9449" s="41">
        <v>0.99182709999999996</v>
      </c>
    </row>
    <row r="9450" spans="2:5" x14ac:dyDescent="0.25">
      <c r="B9450" s="39">
        <v>42932</v>
      </c>
      <c r="C9450" s="40" t="s">
        <v>153</v>
      </c>
      <c r="D9450" s="40">
        <v>42</v>
      </c>
      <c r="E9450" s="41">
        <v>0.99181339999999996</v>
      </c>
    </row>
    <row r="9451" spans="2:5" x14ac:dyDescent="0.25">
      <c r="B9451" s="39">
        <v>42932</v>
      </c>
      <c r="C9451" s="40" t="s">
        <v>153</v>
      </c>
      <c r="D9451" s="40">
        <v>43</v>
      </c>
      <c r="E9451" s="41">
        <v>0.99179200000000001</v>
      </c>
    </row>
    <row r="9452" spans="2:5" x14ac:dyDescent="0.25">
      <c r="B9452" s="39">
        <v>42932</v>
      </c>
      <c r="C9452" s="40" t="s">
        <v>153</v>
      </c>
      <c r="D9452" s="40">
        <v>44</v>
      </c>
      <c r="E9452" s="41">
        <v>0.99179949999999995</v>
      </c>
    </row>
    <row r="9453" spans="2:5" x14ac:dyDescent="0.25">
      <c r="B9453" s="39">
        <v>42932</v>
      </c>
      <c r="C9453" s="40" t="s">
        <v>153</v>
      </c>
      <c r="D9453" s="40">
        <v>45</v>
      </c>
      <c r="E9453" s="41">
        <v>0.99202889999999999</v>
      </c>
    </row>
    <row r="9454" spans="2:5" x14ac:dyDescent="0.25">
      <c r="B9454" s="39">
        <v>42932</v>
      </c>
      <c r="C9454" s="40" t="s">
        <v>153</v>
      </c>
      <c r="D9454" s="40">
        <v>46</v>
      </c>
      <c r="E9454" s="41">
        <v>0.99212500000000003</v>
      </c>
    </row>
    <row r="9455" spans="2:5" x14ac:dyDescent="0.25">
      <c r="B9455" s="39">
        <v>42932</v>
      </c>
      <c r="C9455" s="40" t="s">
        <v>153</v>
      </c>
      <c r="D9455" s="40">
        <v>47</v>
      </c>
      <c r="E9455" s="41">
        <v>0.99111819999999995</v>
      </c>
    </row>
    <row r="9456" spans="2:5" x14ac:dyDescent="0.25">
      <c r="B9456" s="39">
        <v>42932</v>
      </c>
      <c r="C9456" s="40" t="s">
        <v>153</v>
      </c>
      <c r="D9456" s="40">
        <v>48</v>
      </c>
      <c r="E9456" s="41">
        <v>0.99051619999999996</v>
      </c>
    </row>
    <row r="9457" spans="2:5" x14ac:dyDescent="0.25">
      <c r="B9457" s="39">
        <v>42933</v>
      </c>
      <c r="C9457" s="40" t="s">
        <v>153</v>
      </c>
      <c r="D9457" s="40">
        <v>1</v>
      </c>
      <c r="E9457" s="41">
        <v>0.99027779999999999</v>
      </c>
    </row>
    <row r="9458" spans="2:5" x14ac:dyDescent="0.25">
      <c r="B9458" s="39">
        <v>42933</v>
      </c>
      <c r="C9458" s="40" t="s">
        <v>153</v>
      </c>
      <c r="D9458" s="40">
        <v>2</v>
      </c>
      <c r="E9458" s="41">
        <v>0.98949620000000005</v>
      </c>
    </row>
    <row r="9459" spans="2:5" x14ac:dyDescent="0.25">
      <c r="B9459" s="39">
        <v>42933</v>
      </c>
      <c r="C9459" s="40" t="s">
        <v>153</v>
      </c>
      <c r="D9459" s="40">
        <v>3</v>
      </c>
      <c r="E9459" s="41">
        <v>0.98908980000000002</v>
      </c>
    </row>
    <row r="9460" spans="2:5" x14ac:dyDescent="0.25">
      <c r="B9460" s="39">
        <v>42933</v>
      </c>
      <c r="C9460" s="40" t="s">
        <v>153</v>
      </c>
      <c r="D9460" s="40">
        <v>4</v>
      </c>
      <c r="E9460" s="41">
        <v>0.98888540000000003</v>
      </c>
    </row>
    <row r="9461" spans="2:5" x14ac:dyDescent="0.25">
      <c r="B9461" s="39">
        <v>42933</v>
      </c>
      <c r="C9461" s="40" t="s">
        <v>153</v>
      </c>
      <c r="D9461" s="40">
        <v>5</v>
      </c>
      <c r="E9461" s="41">
        <v>0.98912820000000001</v>
      </c>
    </row>
    <row r="9462" spans="2:5" x14ac:dyDescent="0.25">
      <c r="B9462" s="39">
        <v>42933</v>
      </c>
      <c r="C9462" s="40" t="s">
        <v>153</v>
      </c>
      <c r="D9462" s="40">
        <v>6</v>
      </c>
      <c r="E9462" s="41">
        <v>0.98904329999999996</v>
      </c>
    </row>
    <row r="9463" spans="2:5" x14ac:dyDescent="0.25">
      <c r="B9463" s="39">
        <v>42933</v>
      </c>
      <c r="C9463" s="40" t="s">
        <v>153</v>
      </c>
      <c r="D9463" s="40">
        <v>7</v>
      </c>
      <c r="E9463" s="41">
        <v>0.98888989999999999</v>
      </c>
    </row>
    <row r="9464" spans="2:5" x14ac:dyDescent="0.25">
      <c r="B9464" s="39">
        <v>42933</v>
      </c>
      <c r="C9464" s="40" t="s">
        <v>153</v>
      </c>
      <c r="D9464" s="40">
        <v>8</v>
      </c>
      <c r="E9464" s="41">
        <v>0.98883299999999996</v>
      </c>
    </row>
    <row r="9465" spans="2:5" x14ac:dyDescent="0.25">
      <c r="B9465" s="39">
        <v>42933</v>
      </c>
      <c r="C9465" s="40" t="s">
        <v>153</v>
      </c>
      <c r="D9465" s="40">
        <v>9</v>
      </c>
      <c r="E9465" s="41">
        <v>0.98924970000000001</v>
      </c>
    </row>
    <row r="9466" spans="2:5" x14ac:dyDescent="0.25">
      <c r="B9466" s="39">
        <v>42933</v>
      </c>
      <c r="C9466" s="40" t="s">
        <v>153</v>
      </c>
      <c r="D9466" s="40">
        <v>10</v>
      </c>
      <c r="E9466" s="41">
        <v>0.98903569999999996</v>
      </c>
    </row>
    <row r="9467" spans="2:5" x14ac:dyDescent="0.25">
      <c r="B9467" s="39">
        <v>42933</v>
      </c>
      <c r="C9467" s="40" t="s">
        <v>153</v>
      </c>
      <c r="D9467" s="40">
        <v>11</v>
      </c>
      <c r="E9467" s="41">
        <v>0.98935510000000004</v>
      </c>
    </row>
    <row r="9468" spans="2:5" x14ac:dyDescent="0.25">
      <c r="B9468" s="39">
        <v>42933</v>
      </c>
      <c r="C9468" s="40" t="s">
        <v>153</v>
      </c>
      <c r="D9468" s="40">
        <v>12</v>
      </c>
      <c r="E9468" s="41">
        <v>0.98939600000000005</v>
      </c>
    </row>
    <row r="9469" spans="2:5" x14ac:dyDescent="0.25">
      <c r="B9469" s="39">
        <v>42933</v>
      </c>
      <c r="C9469" s="40" t="s">
        <v>153</v>
      </c>
      <c r="D9469" s="40">
        <v>13</v>
      </c>
      <c r="E9469" s="41">
        <v>0.99020200000000003</v>
      </c>
    </row>
    <row r="9470" spans="2:5" x14ac:dyDescent="0.25">
      <c r="B9470" s="39">
        <v>42933</v>
      </c>
      <c r="C9470" s="40" t="s">
        <v>153</v>
      </c>
      <c r="D9470" s="40">
        <v>14</v>
      </c>
      <c r="E9470" s="41">
        <v>0.99095109999999997</v>
      </c>
    </row>
    <row r="9471" spans="2:5" x14ac:dyDescent="0.25">
      <c r="B9471" s="39">
        <v>42933</v>
      </c>
      <c r="C9471" s="40" t="s">
        <v>153</v>
      </c>
      <c r="D9471" s="40">
        <v>15</v>
      </c>
      <c r="E9471" s="41">
        <v>0.99149509999999996</v>
      </c>
    </row>
    <row r="9472" spans="2:5" x14ac:dyDescent="0.25">
      <c r="B9472" s="39">
        <v>42933</v>
      </c>
      <c r="C9472" s="40" t="s">
        <v>153</v>
      </c>
      <c r="D9472" s="40">
        <v>16</v>
      </c>
      <c r="E9472" s="41">
        <v>0.99140189999999995</v>
      </c>
    </row>
    <row r="9473" spans="2:5" x14ac:dyDescent="0.25">
      <c r="B9473" s="39">
        <v>42933</v>
      </c>
      <c r="C9473" s="40" t="s">
        <v>153</v>
      </c>
      <c r="D9473" s="40">
        <v>17</v>
      </c>
      <c r="E9473" s="41">
        <v>0.99111610000000006</v>
      </c>
    </row>
    <row r="9474" spans="2:5" x14ac:dyDescent="0.25">
      <c r="B9474" s="39">
        <v>42933</v>
      </c>
      <c r="C9474" s="40" t="s">
        <v>153</v>
      </c>
      <c r="D9474" s="40">
        <v>18</v>
      </c>
      <c r="E9474" s="41">
        <v>0.99060959999999998</v>
      </c>
    </row>
    <row r="9475" spans="2:5" x14ac:dyDescent="0.25">
      <c r="B9475" s="39">
        <v>42933</v>
      </c>
      <c r="C9475" s="40" t="s">
        <v>153</v>
      </c>
      <c r="D9475" s="40">
        <v>19</v>
      </c>
      <c r="E9475" s="41">
        <v>0.99088969999999998</v>
      </c>
    </row>
    <row r="9476" spans="2:5" x14ac:dyDescent="0.25">
      <c r="B9476" s="39">
        <v>42933</v>
      </c>
      <c r="C9476" s="40" t="s">
        <v>153</v>
      </c>
      <c r="D9476" s="40">
        <v>20</v>
      </c>
      <c r="E9476" s="41">
        <v>0.99095330000000004</v>
      </c>
    </row>
    <row r="9477" spans="2:5" x14ac:dyDescent="0.25">
      <c r="B9477" s="39">
        <v>42933</v>
      </c>
      <c r="C9477" s="40" t="s">
        <v>153</v>
      </c>
      <c r="D9477" s="40">
        <v>21</v>
      </c>
      <c r="E9477" s="41">
        <v>0.99091560000000001</v>
      </c>
    </row>
    <row r="9478" spans="2:5" x14ac:dyDescent="0.25">
      <c r="B9478" s="39">
        <v>42933</v>
      </c>
      <c r="C9478" s="40" t="s">
        <v>153</v>
      </c>
      <c r="D9478" s="40">
        <v>22</v>
      </c>
      <c r="E9478" s="41">
        <v>0.99059980000000003</v>
      </c>
    </row>
    <row r="9479" spans="2:5" x14ac:dyDescent="0.25">
      <c r="B9479" s="39">
        <v>42933</v>
      </c>
      <c r="C9479" s="40" t="s">
        <v>153</v>
      </c>
      <c r="D9479" s="40">
        <v>23</v>
      </c>
      <c r="E9479" s="41">
        <v>0.99094939999999998</v>
      </c>
    </row>
    <row r="9480" spans="2:5" x14ac:dyDescent="0.25">
      <c r="B9480" s="39">
        <v>42933</v>
      </c>
      <c r="C9480" s="40" t="s">
        <v>153</v>
      </c>
      <c r="D9480" s="40">
        <v>24</v>
      </c>
      <c r="E9480" s="41">
        <v>0.99102979999999996</v>
      </c>
    </row>
    <row r="9481" spans="2:5" x14ac:dyDescent="0.25">
      <c r="B9481" s="39">
        <v>42933</v>
      </c>
      <c r="C9481" s="40" t="s">
        <v>153</v>
      </c>
      <c r="D9481" s="40">
        <v>25</v>
      </c>
      <c r="E9481" s="41">
        <v>0.99057539999999999</v>
      </c>
    </row>
    <row r="9482" spans="2:5" x14ac:dyDescent="0.25">
      <c r="B9482" s="39">
        <v>42933</v>
      </c>
      <c r="C9482" s="40" t="s">
        <v>153</v>
      </c>
      <c r="D9482" s="40">
        <v>26</v>
      </c>
      <c r="E9482" s="41">
        <v>0.99056029999999995</v>
      </c>
    </row>
    <row r="9483" spans="2:5" x14ac:dyDescent="0.25">
      <c r="B9483" s="39">
        <v>42933</v>
      </c>
      <c r="C9483" s="40" t="s">
        <v>153</v>
      </c>
      <c r="D9483" s="40">
        <v>27</v>
      </c>
      <c r="E9483" s="41">
        <v>0.99072070000000001</v>
      </c>
    </row>
    <row r="9484" spans="2:5" x14ac:dyDescent="0.25">
      <c r="B9484" s="39">
        <v>42933</v>
      </c>
      <c r="C9484" s="40" t="s">
        <v>153</v>
      </c>
      <c r="D9484" s="40">
        <v>28</v>
      </c>
      <c r="E9484" s="41">
        <v>0.990622</v>
      </c>
    </row>
    <row r="9485" spans="2:5" x14ac:dyDescent="0.25">
      <c r="B9485" s="39">
        <v>42933</v>
      </c>
      <c r="C9485" s="40" t="s">
        <v>153</v>
      </c>
      <c r="D9485" s="40">
        <v>29</v>
      </c>
      <c r="E9485" s="41">
        <v>0.99047700000000005</v>
      </c>
    </row>
    <row r="9486" spans="2:5" x14ac:dyDescent="0.25">
      <c r="B9486" s="39">
        <v>42933</v>
      </c>
      <c r="C9486" s="40" t="s">
        <v>153</v>
      </c>
      <c r="D9486" s="40">
        <v>30</v>
      </c>
      <c r="E9486" s="41">
        <v>0.99033910000000003</v>
      </c>
    </row>
    <row r="9487" spans="2:5" x14ac:dyDescent="0.25">
      <c r="B9487" s="39">
        <v>42933</v>
      </c>
      <c r="C9487" s="40" t="s">
        <v>153</v>
      </c>
      <c r="D9487" s="40">
        <v>31</v>
      </c>
      <c r="E9487" s="41">
        <v>0.99033479999999996</v>
      </c>
    </row>
    <row r="9488" spans="2:5" x14ac:dyDescent="0.25">
      <c r="B9488" s="39">
        <v>42933</v>
      </c>
      <c r="C9488" s="40" t="s">
        <v>153</v>
      </c>
      <c r="D9488" s="40">
        <v>32</v>
      </c>
      <c r="E9488" s="41">
        <v>0.99010759999999998</v>
      </c>
    </row>
    <row r="9489" spans="2:5" x14ac:dyDescent="0.25">
      <c r="B9489" s="39">
        <v>42933</v>
      </c>
      <c r="C9489" s="40" t="s">
        <v>153</v>
      </c>
      <c r="D9489" s="40">
        <v>33</v>
      </c>
      <c r="E9489" s="41">
        <v>0.99007789999999996</v>
      </c>
    </row>
    <row r="9490" spans="2:5" x14ac:dyDescent="0.25">
      <c r="B9490" s="39">
        <v>42933</v>
      </c>
      <c r="C9490" s="40" t="s">
        <v>153</v>
      </c>
      <c r="D9490" s="40">
        <v>34</v>
      </c>
      <c r="E9490" s="41">
        <v>0.9903478</v>
      </c>
    </row>
    <row r="9491" spans="2:5" x14ac:dyDescent="0.25">
      <c r="B9491" s="39">
        <v>42933</v>
      </c>
      <c r="C9491" s="40" t="s">
        <v>153</v>
      </c>
      <c r="D9491" s="40">
        <v>35</v>
      </c>
      <c r="E9491" s="41">
        <v>0.99079759999999995</v>
      </c>
    </row>
    <row r="9492" spans="2:5" x14ac:dyDescent="0.25">
      <c r="B9492" s="39">
        <v>42933</v>
      </c>
      <c r="C9492" s="40" t="s">
        <v>153</v>
      </c>
      <c r="D9492" s="40">
        <v>36</v>
      </c>
      <c r="E9492" s="41">
        <v>0.99110540000000003</v>
      </c>
    </row>
    <row r="9493" spans="2:5" x14ac:dyDescent="0.25">
      <c r="B9493" s="39">
        <v>42933</v>
      </c>
      <c r="C9493" s="40" t="s">
        <v>153</v>
      </c>
      <c r="D9493" s="40">
        <v>37</v>
      </c>
      <c r="E9493" s="41">
        <v>0.99118539999999999</v>
      </c>
    </row>
    <row r="9494" spans="2:5" x14ac:dyDescent="0.25">
      <c r="B9494" s="39">
        <v>42933</v>
      </c>
      <c r="C9494" s="40" t="s">
        <v>153</v>
      </c>
      <c r="D9494" s="40">
        <v>38</v>
      </c>
      <c r="E9494" s="41">
        <v>0.99148440000000004</v>
      </c>
    </row>
    <row r="9495" spans="2:5" x14ac:dyDescent="0.25">
      <c r="B9495" s="39">
        <v>42933</v>
      </c>
      <c r="C9495" s="40" t="s">
        <v>153</v>
      </c>
      <c r="D9495" s="40">
        <v>39</v>
      </c>
      <c r="E9495" s="41">
        <v>0.99215299999999995</v>
      </c>
    </row>
    <row r="9496" spans="2:5" x14ac:dyDescent="0.25">
      <c r="B9496" s="39">
        <v>42933</v>
      </c>
      <c r="C9496" s="40" t="s">
        <v>153</v>
      </c>
      <c r="D9496" s="40">
        <v>40</v>
      </c>
      <c r="E9496" s="41">
        <v>0.99231599999999998</v>
      </c>
    </row>
    <row r="9497" spans="2:5" x14ac:dyDescent="0.25">
      <c r="B9497" s="39">
        <v>42933</v>
      </c>
      <c r="C9497" s="40" t="s">
        <v>153</v>
      </c>
      <c r="D9497" s="40">
        <v>41</v>
      </c>
      <c r="E9497" s="41">
        <v>0.99235739999999995</v>
      </c>
    </row>
    <row r="9498" spans="2:5" x14ac:dyDescent="0.25">
      <c r="B9498" s="39">
        <v>42933</v>
      </c>
      <c r="C9498" s="40" t="s">
        <v>153</v>
      </c>
      <c r="D9498" s="40">
        <v>42</v>
      </c>
      <c r="E9498" s="41">
        <v>0.99238329999999997</v>
      </c>
    </row>
    <row r="9499" spans="2:5" x14ac:dyDescent="0.25">
      <c r="B9499" s="39">
        <v>42933</v>
      </c>
      <c r="C9499" s="40" t="s">
        <v>153</v>
      </c>
      <c r="D9499" s="40">
        <v>43</v>
      </c>
      <c r="E9499" s="41">
        <v>0.99270480000000005</v>
      </c>
    </row>
    <row r="9500" spans="2:5" x14ac:dyDescent="0.25">
      <c r="B9500" s="39">
        <v>42933</v>
      </c>
      <c r="C9500" s="40" t="s">
        <v>153</v>
      </c>
      <c r="D9500" s="40">
        <v>44</v>
      </c>
      <c r="E9500" s="41">
        <v>0.99277420000000005</v>
      </c>
    </row>
    <row r="9501" spans="2:5" x14ac:dyDescent="0.25">
      <c r="B9501" s="39">
        <v>42933</v>
      </c>
      <c r="C9501" s="40" t="s">
        <v>153</v>
      </c>
      <c r="D9501" s="40">
        <v>45</v>
      </c>
      <c r="E9501" s="41">
        <v>0.99291269999999998</v>
      </c>
    </row>
    <row r="9502" spans="2:5" x14ac:dyDescent="0.25">
      <c r="B9502" s="39">
        <v>42933</v>
      </c>
      <c r="C9502" s="40" t="s">
        <v>153</v>
      </c>
      <c r="D9502" s="40">
        <v>46</v>
      </c>
      <c r="E9502" s="41">
        <v>0.99279119999999998</v>
      </c>
    </row>
    <row r="9503" spans="2:5" x14ac:dyDescent="0.25">
      <c r="B9503" s="39">
        <v>42933</v>
      </c>
      <c r="C9503" s="40" t="s">
        <v>153</v>
      </c>
      <c r="D9503" s="40">
        <v>47</v>
      </c>
      <c r="E9503" s="41">
        <v>0.99220220000000003</v>
      </c>
    </row>
    <row r="9504" spans="2:5" x14ac:dyDescent="0.25">
      <c r="B9504" s="39">
        <v>42933</v>
      </c>
      <c r="C9504" s="40" t="s">
        <v>153</v>
      </c>
      <c r="D9504" s="40">
        <v>48</v>
      </c>
      <c r="E9504" s="41">
        <v>0.99175539999999995</v>
      </c>
    </row>
    <row r="9505" spans="2:5" x14ac:dyDescent="0.25">
      <c r="B9505" s="39">
        <v>42934</v>
      </c>
      <c r="C9505" s="40" t="s">
        <v>153</v>
      </c>
      <c r="D9505" s="40">
        <v>1</v>
      </c>
      <c r="E9505" s="41">
        <v>0.99139690000000003</v>
      </c>
    </row>
    <row r="9506" spans="2:5" x14ac:dyDescent="0.25">
      <c r="B9506" s="39">
        <v>42934</v>
      </c>
      <c r="C9506" s="40" t="s">
        <v>153</v>
      </c>
      <c r="D9506" s="40">
        <v>2</v>
      </c>
      <c r="E9506" s="41">
        <v>0.9911683</v>
      </c>
    </row>
    <row r="9507" spans="2:5" x14ac:dyDescent="0.25">
      <c r="B9507" s="39">
        <v>42934</v>
      </c>
      <c r="C9507" s="40" t="s">
        <v>153</v>
      </c>
      <c r="D9507" s="40">
        <v>3</v>
      </c>
      <c r="E9507" s="41">
        <v>0.99084349999999999</v>
      </c>
    </row>
    <row r="9508" spans="2:5" x14ac:dyDescent="0.25">
      <c r="B9508" s="39">
        <v>42934</v>
      </c>
      <c r="C9508" s="40" t="s">
        <v>153</v>
      </c>
      <c r="D9508" s="40">
        <v>4</v>
      </c>
      <c r="E9508" s="41">
        <v>0.99081490000000005</v>
      </c>
    </row>
    <row r="9509" spans="2:5" x14ac:dyDescent="0.25">
      <c r="B9509" s="39">
        <v>42934</v>
      </c>
      <c r="C9509" s="40" t="s">
        <v>153</v>
      </c>
      <c r="D9509" s="40">
        <v>5</v>
      </c>
      <c r="E9509" s="41">
        <v>0.99064059999999998</v>
      </c>
    </row>
    <row r="9510" spans="2:5" x14ac:dyDescent="0.25">
      <c r="B9510" s="39">
        <v>42934</v>
      </c>
      <c r="C9510" s="40" t="s">
        <v>153</v>
      </c>
      <c r="D9510" s="40">
        <v>6</v>
      </c>
      <c r="E9510" s="41">
        <v>0.99059540000000001</v>
      </c>
    </row>
    <row r="9511" spans="2:5" x14ac:dyDescent="0.25">
      <c r="B9511" s="39">
        <v>42934</v>
      </c>
      <c r="C9511" s="40" t="s">
        <v>153</v>
      </c>
      <c r="D9511" s="40">
        <v>7</v>
      </c>
      <c r="E9511" s="41">
        <v>0.9906587</v>
      </c>
    </row>
    <row r="9512" spans="2:5" x14ac:dyDescent="0.25">
      <c r="B9512" s="39">
        <v>42934</v>
      </c>
      <c r="C9512" s="40" t="s">
        <v>153</v>
      </c>
      <c r="D9512" s="40">
        <v>8</v>
      </c>
      <c r="E9512" s="41">
        <v>0.99057649999999997</v>
      </c>
    </row>
    <row r="9513" spans="2:5" x14ac:dyDescent="0.25">
      <c r="B9513" s="39">
        <v>42934</v>
      </c>
      <c r="C9513" s="40" t="s">
        <v>153</v>
      </c>
      <c r="D9513" s="40">
        <v>9</v>
      </c>
      <c r="E9513" s="41">
        <v>0.99092119999999995</v>
      </c>
    </row>
    <row r="9514" spans="2:5" x14ac:dyDescent="0.25">
      <c r="B9514" s="39">
        <v>42934</v>
      </c>
      <c r="C9514" s="40" t="s">
        <v>153</v>
      </c>
      <c r="D9514" s="40">
        <v>10</v>
      </c>
      <c r="E9514" s="41">
        <v>0.99056440000000001</v>
      </c>
    </row>
    <row r="9515" spans="2:5" x14ac:dyDescent="0.25">
      <c r="B9515" s="39">
        <v>42934</v>
      </c>
      <c r="C9515" s="40" t="s">
        <v>153</v>
      </c>
      <c r="D9515" s="40">
        <v>11</v>
      </c>
      <c r="E9515" s="41">
        <v>0.99082959999999998</v>
      </c>
    </row>
    <row r="9516" spans="2:5" x14ac:dyDescent="0.25">
      <c r="B9516" s="39">
        <v>42934</v>
      </c>
      <c r="C9516" s="40" t="s">
        <v>153</v>
      </c>
      <c r="D9516" s="40">
        <v>12</v>
      </c>
      <c r="E9516" s="41">
        <v>0.99098730000000002</v>
      </c>
    </row>
    <row r="9517" spans="2:5" x14ac:dyDescent="0.25">
      <c r="B9517" s="39">
        <v>42934</v>
      </c>
      <c r="C9517" s="40" t="s">
        <v>153</v>
      </c>
      <c r="D9517" s="40">
        <v>13</v>
      </c>
      <c r="E9517" s="41">
        <v>0.99100980000000005</v>
      </c>
    </row>
    <row r="9518" spans="2:5" x14ac:dyDescent="0.25">
      <c r="B9518" s="39">
        <v>42934</v>
      </c>
      <c r="C9518" s="40" t="s">
        <v>153</v>
      </c>
      <c r="D9518" s="40">
        <v>14</v>
      </c>
      <c r="E9518" s="41">
        <v>0.99188350000000003</v>
      </c>
    </row>
    <row r="9519" spans="2:5" x14ac:dyDescent="0.25">
      <c r="B9519" s="39">
        <v>42934</v>
      </c>
      <c r="C9519" s="40" t="s">
        <v>153</v>
      </c>
      <c r="D9519" s="40">
        <v>15</v>
      </c>
      <c r="E9519" s="41">
        <v>0.99220790000000003</v>
      </c>
    </row>
    <row r="9520" spans="2:5" x14ac:dyDescent="0.25">
      <c r="B9520" s="39">
        <v>42934</v>
      </c>
      <c r="C9520" s="40" t="s">
        <v>153</v>
      </c>
      <c r="D9520" s="40">
        <v>16</v>
      </c>
      <c r="E9520" s="41">
        <v>0.99247870000000005</v>
      </c>
    </row>
    <row r="9521" spans="2:5" x14ac:dyDescent="0.25">
      <c r="B9521" s="39">
        <v>42934</v>
      </c>
      <c r="C9521" s="40" t="s">
        <v>153</v>
      </c>
      <c r="D9521" s="40">
        <v>17</v>
      </c>
      <c r="E9521" s="41">
        <v>0.99238289999999996</v>
      </c>
    </row>
    <row r="9522" spans="2:5" x14ac:dyDescent="0.25">
      <c r="B9522" s="39">
        <v>42934</v>
      </c>
      <c r="C9522" s="40" t="s">
        <v>153</v>
      </c>
      <c r="D9522" s="40">
        <v>18</v>
      </c>
      <c r="E9522" s="41">
        <v>0.99228249999999996</v>
      </c>
    </row>
    <row r="9523" spans="2:5" x14ac:dyDescent="0.25">
      <c r="B9523" s="39">
        <v>42934</v>
      </c>
      <c r="C9523" s="40" t="s">
        <v>153</v>
      </c>
      <c r="D9523" s="40">
        <v>19</v>
      </c>
      <c r="E9523" s="41">
        <v>0.99221490000000001</v>
      </c>
    </row>
    <row r="9524" spans="2:5" x14ac:dyDescent="0.25">
      <c r="B9524" s="39">
        <v>42934</v>
      </c>
      <c r="C9524" s="40" t="s">
        <v>153</v>
      </c>
      <c r="D9524" s="40">
        <v>20</v>
      </c>
      <c r="E9524" s="41">
        <v>0.99210759999999998</v>
      </c>
    </row>
    <row r="9525" spans="2:5" x14ac:dyDescent="0.25">
      <c r="B9525" s="39">
        <v>42934</v>
      </c>
      <c r="C9525" s="40" t="s">
        <v>153</v>
      </c>
      <c r="D9525" s="40">
        <v>21</v>
      </c>
      <c r="E9525" s="41">
        <v>0.99200160000000004</v>
      </c>
    </row>
    <row r="9526" spans="2:5" x14ac:dyDescent="0.25">
      <c r="B9526" s="39">
        <v>42934</v>
      </c>
      <c r="C9526" s="40" t="s">
        <v>153</v>
      </c>
      <c r="D9526" s="40">
        <v>22</v>
      </c>
      <c r="E9526" s="41">
        <v>0.99207800000000002</v>
      </c>
    </row>
    <row r="9527" spans="2:5" x14ac:dyDescent="0.25">
      <c r="B9527" s="39">
        <v>42934</v>
      </c>
      <c r="C9527" s="40" t="s">
        <v>153</v>
      </c>
      <c r="D9527" s="40">
        <v>23</v>
      </c>
      <c r="E9527" s="41">
        <v>0.99219979999999997</v>
      </c>
    </row>
    <row r="9528" spans="2:5" x14ac:dyDescent="0.25">
      <c r="B9528" s="39">
        <v>42934</v>
      </c>
      <c r="C9528" s="40" t="s">
        <v>153</v>
      </c>
      <c r="D9528" s="40">
        <v>24</v>
      </c>
      <c r="E9528" s="41">
        <v>0.99200279999999996</v>
      </c>
    </row>
    <row r="9529" spans="2:5" x14ac:dyDescent="0.25">
      <c r="B9529" s="39">
        <v>42934</v>
      </c>
      <c r="C9529" s="40" t="s">
        <v>153</v>
      </c>
      <c r="D9529" s="40">
        <v>25</v>
      </c>
      <c r="E9529" s="41">
        <v>0.99205529999999997</v>
      </c>
    </row>
    <row r="9530" spans="2:5" x14ac:dyDescent="0.25">
      <c r="B9530" s="39">
        <v>42934</v>
      </c>
      <c r="C9530" s="40" t="s">
        <v>153</v>
      </c>
      <c r="D9530" s="40">
        <v>26</v>
      </c>
      <c r="E9530" s="41">
        <v>0.99174649999999998</v>
      </c>
    </row>
    <row r="9531" spans="2:5" x14ac:dyDescent="0.25">
      <c r="B9531" s="39">
        <v>42934</v>
      </c>
      <c r="C9531" s="40" t="s">
        <v>153</v>
      </c>
      <c r="D9531" s="40">
        <v>27</v>
      </c>
      <c r="E9531" s="41">
        <v>0.99174759999999995</v>
      </c>
    </row>
    <row r="9532" spans="2:5" x14ac:dyDescent="0.25">
      <c r="B9532" s="39">
        <v>42934</v>
      </c>
      <c r="C9532" s="40" t="s">
        <v>153</v>
      </c>
      <c r="D9532" s="40">
        <v>28</v>
      </c>
      <c r="E9532" s="41">
        <v>0.99139540000000004</v>
      </c>
    </row>
    <row r="9533" spans="2:5" x14ac:dyDescent="0.25">
      <c r="B9533" s="39">
        <v>42934</v>
      </c>
      <c r="C9533" s="40" t="s">
        <v>153</v>
      </c>
      <c r="D9533" s="40">
        <v>29</v>
      </c>
      <c r="E9533" s="41">
        <v>0.9912339</v>
      </c>
    </row>
    <row r="9534" spans="2:5" x14ac:dyDescent="0.25">
      <c r="B9534" s="39">
        <v>42934</v>
      </c>
      <c r="C9534" s="40" t="s">
        <v>153</v>
      </c>
      <c r="D9534" s="40">
        <v>30</v>
      </c>
      <c r="E9534" s="41">
        <v>0.99097740000000001</v>
      </c>
    </row>
    <row r="9535" spans="2:5" x14ac:dyDescent="0.25">
      <c r="B9535" s="39">
        <v>42934</v>
      </c>
      <c r="C9535" s="40" t="s">
        <v>153</v>
      </c>
      <c r="D9535" s="40">
        <v>31</v>
      </c>
      <c r="E9535" s="41">
        <v>0.99057890000000004</v>
      </c>
    </row>
    <row r="9536" spans="2:5" x14ac:dyDescent="0.25">
      <c r="B9536" s="39">
        <v>42934</v>
      </c>
      <c r="C9536" s="40" t="s">
        <v>153</v>
      </c>
      <c r="D9536" s="40">
        <v>32</v>
      </c>
      <c r="E9536" s="41">
        <v>0.99044710000000002</v>
      </c>
    </row>
    <row r="9537" spans="2:5" x14ac:dyDescent="0.25">
      <c r="B9537" s="39">
        <v>42934</v>
      </c>
      <c r="C9537" s="40" t="s">
        <v>153</v>
      </c>
      <c r="D9537" s="40">
        <v>33</v>
      </c>
      <c r="E9537" s="41">
        <v>0.99063040000000002</v>
      </c>
    </row>
    <row r="9538" spans="2:5" x14ac:dyDescent="0.25">
      <c r="B9538" s="39">
        <v>42934</v>
      </c>
      <c r="C9538" s="40" t="s">
        <v>153</v>
      </c>
      <c r="D9538" s="40">
        <v>34</v>
      </c>
      <c r="E9538" s="41">
        <v>0.99055740000000003</v>
      </c>
    </row>
    <row r="9539" spans="2:5" x14ac:dyDescent="0.25">
      <c r="B9539" s="39">
        <v>42934</v>
      </c>
      <c r="C9539" s="40" t="s">
        <v>153</v>
      </c>
      <c r="D9539" s="40">
        <v>35</v>
      </c>
      <c r="E9539" s="41">
        <v>0.99035519999999999</v>
      </c>
    </row>
    <row r="9540" spans="2:5" x14ac:dyDescent="0.25">
      <c r="B9540" s="39">
        <v>42934</v>
      </c>
      <c r="C9540" s="40" t="s">
        <v>153</v>
      </c>
      <c r="D9540" s="40">
        <v>36</v>
      </c>
      <c r="E9540" s="41">
        <v>0.99045450000000002</v>
      </c>
    </row>
    <row r="9541" spans="2:5" x14ac:dyDescent="0.25">
      <c r="B9541" s="39">
        <v>42934</v>
      </c>
      <c r="C9541" s="40" t="s">
        <v>153</v>
      </c>
      <c r="D9541" s="40">
        <v>37</v>
      </c>
      <c r="E9541" s="41">
        <v>0.99036460000000004</v>
      </c>
    </row>
    <row r="9542" spans="2:5" x14ac:dyDescent="0.25">
      <c r="B9542" s="39">
        <v>42934</v>
      </c>
      <c r="C9542" s="40" t="s">
        <v>153</v>
      </c>
      <c r="D9542" s="40">
        <v>38</v>
      </c>
      <c r="E9542" s="41">
        <v>0.99052320000000005</v>
      </c>
    </row>
    <row r="9543" spans="2:5" x14ac:dyDescent="0.25">
      <c r="B9543" s="39">
        <v>42934</v>
      </c>
      <c r="C9543" s="40" t="s">
        <v>153</v>
      </c>
      <c r="D9543" s="40">
        <v>39</v>
      </c>
      <c r="E9543" s="41">
        <v>0.99043309999999996</v>
      </c>
    </row>
    <row r="9544" spans="2:5" x14ac:dyDescent="0.25">
      <c r="B9544" s="39">
        <v>42934</v>
      </c>
      <c r="C9544" s="40" t="s">
        <v>153</v>
      </c>
      <c r="D9544" s="40">
        <v>40</v>
      </c>
      <c r="E9544" s="41">
        <v>0.99013019999999996</v>
      </c>
    </row>
    <row r="9545" spans="2:5" x14ac:dyDescent="0.25">
      <c r="B9545" s="39">
        <v>42934</v>
      </c>
      <c r="C9545" s="40" t="s">
        <v>153</v>
      </c>
      <c r="D9545" s="40">
        <v>41</v>
      </c>
      <c r="E9545" s="41">
        <v>0.98991359999999995</v>
      </c>
    </row>
    <row r="9546" spans="2:5" x14ac:dyDescent="0.25">
      <c r="B9546" s="39">
        <v>42934</v>
      </c>
      <c r="C9546" s="40" t="s">
        <v>153</v>
      </c>
      <c r="D9546" s="40">
        <v>42</v>
      </c>
      <c r="E9546" s="41">
        <v>0.98985809999999996</v>
      </c>
    </row>
    <row r="9547" spans="2:5" x14ac:dyDescent="0.25">
      <c r="B9547" s="39">
        <v>42934</v>
      </c>
      <c r="C9547" s="40" t="s">
        <v>153</v>
      </c>
      <c r="D9547" s="40">
        <v>43</v>
      </c>
      <c r="E9547" s="41">
        <v>0.99010980000000004</v>
      </c>
    </row>
    <row r="9548" spans="2:5" x14ac:dyDescent="0.25">
      <c r="B9548" s="39">
        <v>42934</v>
      </c>
      <c r="C9548" s="40" t="s">
        <v>153</v>
      </c>
      <c r="D9548" s="40">
        <v>44</v>
      </c>
      <c r="E9548" s="41">
        <v>0.98994740000000003</v>
      </c>
    </row>
    <row r="9549" spans="2:5" x14ac:dyDescent="0.25">
      <c r="B9549" s="39">
        <v>42934</v>
      </c>
      <c r="C9549" s="40" t="s">
        <v>153</v>
      </c>
      <c r="D9549" s="40">
        <v>45</v>
      </c>
      <c r="E9549" s="41">
        <v>0.98962079999999997</v>
      </c>
    </row>
    <row r="9550" spans="2:5" x14ac:dyDescent="0.25">
      <c r="B9550" s="39">
        <v>42934</v>
      </c>
      <c r="C9550" s="40" t="s">
        <v>153</v>
      </c>
      <c r="D9550" s="40">
        <v>46</v>
      </c>
      <c r="E9550" s="41">
        <v>0.98883730000000003</v>
      </c>
    </row>
    <row r="9551" spans="2:5" x14ac:dyDescent="0.25">
      <c r="B9551" s="39">
        <v>42934</v>
      </c>
      <c r="C9551" s="40" t="s">
        <v>153</v>
      </c>
      <c r="D9551" s="40">
        <v>47</v>
      </c>
      <c r="E9551" s="41">
        <v>0.98745959999999999</v>
      </c>
    </row>
    <row r="9552" spans="2:5" x14ac:dyDescent="0.25">
      <c r="B9552" s="39">
        <v>42934</v>
      </c>
      <c r="C9552" s="40" t="s">
        <v>153</v>
      </c>
      <c r="D9552" s="40">
        <v>48</v>
      </c>
      <c r="E9552" s="41">
        <v>0.98705030000000005</v>
      </c>
    </row>
    <row r="9553" spans="2:5" x14ac:dyDescent="0.25">
      <c r="B9553" s="39">
        <v>42935</v>
      </c>
      <c r="C9553" s="40" t="s">
        <v>153</v>
      </c>
      <c r="D9553" s="40">
        <v>1</v>
      </c>
      <c r="E9553" s="41">
        <v>0.98703779999999997</v>
      </c>
    </row>
    <row r="9554" spans="2:5" x14ac:dyDescent="0.25">
      <c r="B9554" s="39">
        <v>42935</v>
      </c>
      <c r="C9554" s="40" t="s">
        <v>153</v>
      </c>
      <c r="D9554" s="40">
        <v>2</v>
      </c>
      <c r="E9554" s="41">
        <v>0.9866277</v>
      </c>
    </row>
    <row r="9555" spans="2:5" x14ac:dyDescent="0.25">
      <c r="B9555" s="39">
        <v>42935</v>
      </c>
      <c r="C9555" s="40" t="s">
        <v>153</v>
      </c>
      <c r="D9555" s="40">
        <v>3</v>
      </c>
      <c r="E9555" s="41">
        <v>0.98636310000000005</v>
      </c>
    </row>
    <row r="9556" spans="2:5" x14ac:dyDescent="0.25">
      <c r="B9556" s="39">
        <v>42935</v>
      </c>
      <c r="C9556" s="40" t="s">
        <v>153</v>
      </c>
      <c r="D9556" s="40">
        <v>4</v>
      </c>
      <c r="E9556" s="41">
        <v>0.98601090000000002</v>
      </c>
    </row>
    <row r="9557" spans="2:5" x14ac:dyDescent="0.25">
      <c r="B9557" s="39">
        <v>42935</v>
      </c>
      <c r="C9557" s="40" t="s">
        <v>153</v>
      </c>
      <c r="D9557" s="40">
        <v>5</v>
      </c>
      <c r="E9557" s="41">
        <v>0.98588430000000005</v>
      </c>
    </row>
    <row r="9558" spans="2:5" x14ac:dyDescent="0.25">
      <c r="B9558" s="39">
        <v>42935</v>
      </c>
      <c r="C9558" s="40" t="s">
        <v>153</v>
      </c>
      <c r="D9558" s="40">
        <v>6</v>
      </c>
      <c r="E9558" s="41">
        <v>0.98522829999999995</v>
      </c>
    </row>
    <row r="9559" spans="2:5" x14ac:dyDescent="0.25">
      <c r="B9559" s="39">
        <v>42935</v>
      </c>
      <c r="C9559" s="40" t="s">
        <v>153</v>
      </c>
      <c r="D9559" s="40">
        <v>7</v>
      </c>
      <c r="E9559" s="41">
        <v>0.98593459999999999</v>
      </c>
    </row>
    <row r="9560" spans="2:5" x14ac:dyDescent="0.25">
      <c r="B9560" s="39">
        <v>42935</v>
      </c>
      <c r="C9560" s="40" t="s">
        <v>153</v>
      </c>
      <c r="D9560" s="40">
        <v>8</v>
      </c>
      <c r="E9560" s="41">
        <v>0.98655029999999999</v>
      </c>
    </row>
    <row r="9561" spans="2:5" x14ac:dyDescent="0.25">
      <c r="B9561" s="39">
        <v>42935</v>
      </c>
      <c r="C9561" s="40" t="s">
        <v>153</v>
      </c>
      <c r="D9561" s="40">
        <v>9</v>
      </c>
      <c r="E9561" s="41">
        <v>0.98675780000000002</v>
      </c>
    </row>
    <row r="9562" spans="2:5" x14ac:dyDescent="0.25">
      <c r="B9562" s="39">
        <v>42935</v>
      </c>
      <c r="C9562" s="40" t="s">
        <v>153</v>
      </c>
      <c r="D9562" s="40">
        <v>10</v>
      </c>
      <c r="E9562" s="41">
        <v>0.98666359999999997</v>
      </c>
    </row>
    <row r="9563" spans="2:5" x14ac:dyDescent="0.25">
      <c r="B9563" s="39">
        <v>42935</v>
      </c>
      <c r="C9563" s="40" t="s">
        <v>153</v>
      </c>
      <c r="D9563" s="40">
        <v>11</v>
      </c>
      <c r="E9563" s="41">
        <v>0.98672610000000005</v>
      </c>
    </row>
    <row r="9564" spans="2:5" x14ac:dyDescent="0.25">
      <c r="B9564" s="39">
        <v>42935</v>
      </c>
      <c r="C9564" s="40" t="s">
        <v>153</v>
      </c>
      <c r="D9564" s="40">
        <v>12</v>
      </c>
      <c r="E9564" s="41">
        <v>0.98677550000000003</v>
      </c>
    </row>
    <row r="9565" spans="2:5" x14ac:dyDescent="0.25">
      <c r="B9565" s="39">
        <v>42935</v>
      </c>
      <c r="C9565" s="40" t="s">
        <v>153</v>
      </c>
      <c r="D9565" s="40">
        <v>13</v>
      </c>
      <c r="E9565" s="41">
        <v>0.9870196</v>
      </c>
    </row>
    <row r="9566" spans="2:5" x14ac:dyDescent="0.25">
      <c r="B9566" s="39">
        <v>42935</v>
      </c>
      <c r="C9566" s="40" t="s">
        <v>153</v>
      </c>
      <c r="D9566" s="40">
        <v>14</v>
      </c>
      <c r="E9566" s="41">
        <v>0.98792720000000001</v>
      </c>
    </row>
    <row r="9567" spans="2:5" x14ac:dyDescent="0.25">
      <c r="B9567" s="39">
        <v>42935</v>
      </c>
      <c r="C9567" s="40" t="s">
        <v>153</v>
      </c>
      <c r="D9567" s="40">
        <v>15</v>
      </c>
      <c r="E9567" s="41">
        <v>0.9888401</v>
      </c>
    </row>
    <row r="9568" spans="2:5" x14ac:dyDescent="0.25">
      <c r="B9568" s="39">
        <v>42935</v>
      </c>
      <c r="C9568" s="40" t="s">
        <v>153</v>
      </c>
      <c r="D9568" s="40">
        <v>16</v>
      </c>
      <c r="E9568" s="41">
        <v>0.98992279999999999</v>
      </c>
    </row>
    <row r="9569" spans="2:5" x14ac:dyDescent="0.25">
      <c r="B9569" s="39">
        <v>42935</v>
      </c>
      <c r="C9569" s="40" t="s">
        <v>153</v>
      </c>
      <c r="D9569" s="40">
        <v>17</v>
      </c>
      <c r="E9569" s="41">
        <v>0.98996030000000002</v>
      </c>
    </row>
    <row r="9570" spans="2:5" x14ac:dyDescent="0.25">
      <c r="B9570" s="39">
        <v>42935</v>
      </c>
      <c r="C9570" s="40" t="s">
        <v>153</v>
      </c>
      <c r="D9570" s="40">
        <v>18</v>
      </c>
      <c r="E9570" s="41">
        <v>0.99012330000000004</v>
      </c>
    </row>
    <row r="9571" spans="2:5" x14ac:dyDescent="0.25">
      <c r="B9571" s="39">
        <v>42935</v>
      </c>
      <c r="C9571" s="40" t="s">
        <v>153</v>
      </c>
      <c r="D9571" s="40">
        <v>19</v>
      </c>
      <c r="E9571" s="41">
        <v>0.99052580000000001</v>
      </c>
    </row>
    <row r="9572" spans="2:5" x14ac:dyDescent="0.25">
      <c r="B9572" s="39">
        <v>42935</v>
      </c>
      <c r="C9572" s="40" t="s">
        <v>153</v>
      </c>
      <c r="D9572" s="40">
        <v>20</v>
      </c>
      <c r="E9572" s="41">
        <v>0.99094349999999998</v>
      </c>
    </row>
    <row r="9573" spans="2:5" x14ac:dyDescent="0.25">
      <c r="B9573" s="39">
        <v>42935</v>
      </c>
      <c r="C9573" s="40" t="s">
        <v>153</v>
      </c>
      <c r="D9573" s="40">
        <v>21</v>
      </c>
      <c r="E9573" s="41">
        <v>0.99095639999999996</v>
      </c>
    </row>
    <row r="9574" spans="2:5" x14ac:dyDescent="0.25">
      <c r="B9574" s="39">
        <v>42935</v>
      </c>
      <c r="C9574" s="40" t="s">
        <v>153</v>
      </c>
      <c r="D9574" s="40">
        <v>22</v>
      </c>
      <c r="E9574" s="41">
        <v>0.99083460000000001</v>
      </c>
    </row>
    <row r="9575" spans="2:5" x14ac:dyDescent="0.25">
      <c r="B9575" s="39">
        <v>42935</v>
      </c>
      <c r="C9575" s="40" t="s">
        <v>153</v>
      </c>
      <c r="D9575" s="40">
        <v>23</v>
      </c>
      <c r="E9575" s="41">
        <v>0.99014089999999999</v>
      </c>
    </row>
    <row r="9576" spans="2:5" x14ac:dyDescent="0.25">
      <c r="B9576" s="39">
        <v>42935</v>
      </c>
      <c r="C9576" s="40" t="s">
        <v>153</v>
      </c>
      <c r="D9576" s="40">
        <v>24</v>
      </c>
      <c r="E9576" s="41">
        <v>0.98996649999999997</v>
      </c>
    </row>
    <row r="9577" spans="2:5" x14ac:dyDescent="0.25">
      <c r="B9577" s="39">
        <v>42935</v>
      </c>
      <c r="C9577" s="40" t="s">
        <v>153</v>
      </c>
      <c r="D9577" s="40">
        <v>25</v>
      </c>
      <c r="E9577" s="41">
        <v>0.98998909999999996</v>
      </c>
    </row>
    <row r="9578" spans="2:5" x14ac:dyDescent="0.25">
      <c r="B9578" s="39">
        <v>42935</v>
      </c>
      <c r="C9578" s="40" t="s">
        <v>153</v>
      </c>
      <c r="D9578" s="40">
        <v>26</v>
      </c>
      <c r="E9578" s="41">
        <v>0.98974320000000005</v>
      </c>
    </row>
    <row r="9579" spans="2:5" x14ac:dyDescent="0.25">
      <c r="B9579" s="39">
        <v>42935</v>
      </c>
      <c r="C9579" s="40" t="s">
        <v>153</v>
      </c>
      <c r="D9579" s="40">
        <v>27</v>
      </c>
      <c r="E9579" s="41">
        <v>0.99019610000000002</v>
      </c>
    </row>
    <row r="9580" spans="2:5" x14ac:dyDescent="0.25">
      <c r="B9580" s="39">
        <v>42935</v>
      </c>
      <c r="C9580" s="40" t="s">
        <v>153</v>
      </c>
      <c r="D9580" s="40">
        <v>28</v>
      </c>
      <c r="E9580" s="41">
        <v>0.99089190000000005</v>
      </c>
    </row>
    <row r="9581" spans="2:5" x14ac:dyDescent="0.25">
      <c r="B9581" s="39">
        <v>42935</v>
      </c>
      <c r="C9581" s="40" t="s">
        <v>153</v>
      </c>
      <c r="D9581" s="40">
        <v>29</v>
      </c>
      <c r="E9581" s="41">
        <v>0.99041650000000003</v>
      </c>
    </row>
    <row r="9582" spans="2:5" x14ac:dyDescent="0.25">
      <c r="B9582" s="39">
        <v>42935</v>
      </c>
      <c r="C9582" s="40" t="s">
        <v>153</v>
      </c>
      <c r="D9582" s="40">
        <v>30</v>
      </c>
      <c r="E9582" s="41">
        <v>0.99094059999999995</v>
      </c>
    </row>
    <row r="9583" spans="2:5" x14ac:dyDescent="0.25">
      <c r="B9583" s="39">
        <v>42935</v>
      </c>
      <c r="C9583" s="40" t="s">
        <v>153</v>
      </c>
      <c r="D9583" s="40">
        <v>31</v>
      </c>
      <c r="E9583" s="41">
        <v>0.99057200000000001</v>
      </c>
    </row>
    <row r="9584" spans="2:5" x14ac:dyDescent="0.25">
      <c r="B9584" s="39">
        <v>42935</v>
      </c>
      <c r="C9584" s="40" t="s">
        <v>153</v>
      </c>
      <c r="D9584" s="40">
        <v>32</v>
      </c>
      <c r="E9584" s="41">
        <v>0.99105639999999995</v>
      </c>
    </row>
    <row r="9585" spans="2:5" x14ac:dyDescent="0.25">
      <c r="B9585" s="39">
        <v>42935</v>
      </c>
      <c r="C9585" s="40" t="s">
        <v>153</v>
      </c>
      <c r="D9585" s="40">
        <v>33</v>
      </c>
      <c r="E9585" s="41">
        <v>0.99114950000000002</v>
      </c>
    </row>
    <row r="9586" spans="2:5" x14ac:dyDescent="0.25">
      <c r="B9586" s="39">
        <v>42935</v>
      </c>
      <c r="C9586" s="40" t="s">
        <v>153</v>
      </c>
      <c r="D9586" s="40">
        <v>34</v>
      </c>
      <c r="E9586" s="41">
        <v>0.99114150000000001</v>
      </c>
    </row>
    <row r="9587" spans="2:5" x14ac:dyDescent="0.25">
      <c r="B9587" s="39">
        <v>42935</v>
      </c>
      <c r="C9587" s="40" t="s">
        <v>153</v>
      </c>
      <c r="D9587" s="40">
        <v>35</v>
      </c>
      <c r="E9587" s="41">
        <v>0.99121400000000004</v>
      </c>
    </row>
    <row r="9588" spans="2:5" x14ac:dyDescent="0.25">
      <c r="B9588" s="39">
        <v>42935</v>
      </c>
      <c r="C9588" s="40" t="s">
        <v>153</v>
      </c>
      <c r="D9588" s="40">
        <v>36</v>
      </c>
      <c r="E9588" s="41">
        <v>0.99072910000000003</v>
      </c>
    </row>
    <row r="9589" spans="2:5" x14ac:dyDescent="0.25">
      <c r="B9589" s="39">
        <v>42935</v>
      </c>
      <c r="C9589" s="40" t="s">
        <v>153</v>
      </c>
      <c r="D9589" s="40">
        <v>37</v>
      </c>
      <c r="E9589" s="41">
        <v>0.99067919999999998</v>
      </c>
    </row>
    <row r="9590" spans="2:5" x14ac:dyDescent="0.25">
      <c r="B9590" s="39">
        <v>42935</v>
      </c>
      <c r="C9590" s="40" t="s">
        <v>153</v>
      </c>
      <c r="D9590" s="40">
        <v>38</v>
      </c>
      <c r="E9590" s="41">
        <v>0.99027639999999995</v>
      </c>
    </row>
    <row r="9591" spans="2:5" x14ac:dyDescent="0.25">
      <c r="B9591" s="39">
        <v>42935</v>
      </c>
      <c r="C9591" s="40" t="s">
        <v>153</v>
      </c>
      <c r="D9591" s="40">
        <v>39</v>
      </c>
      <c r="E9591" s="41">
        <v>0.99002409999999996</v>
      </c>
    </row>
    <row r="9592" spans="2:5" x14ac:dyDescent="0.25">
      <c r="B9592" s="39">
        <v>42935</v>
      </c>
      <c r="C9592" s="40" t="s">
        <v>153</v>
      </c>
      <c r="D9592" s="40">
        <v>40</v>
      </c>
      <c r="E9592" s="41">
        <v>0.99009760000000002</v>
      </c>
    </row>
    <row r="9593" spans="2:5" x14ac:dyDescent="0.25">
      <c r="B9593" s="39">
        <v>42935</v>
      </c>
      <c r="C9593" s="40" t="s">
        <v>153</v>
      </c>
      <c r="D9593" s="40">
        <v>41</v>
      </c>
      <c r="E9593" s="41">
        <v>0.9899327</v>
      </c>
    </row>
    <row r="9594" spans="2:5" x14ac:dyDescent="0.25">
      <c r="B9594" s="39">
        <v>42935</v>
      </c>
      <c r="C9594" s="40" t="s">
        <v>153</v>
      </c>
      <c r="D9594" s="40">
        <v>42</v>
      </c>
      <c r="E9594" s="41">
        <v>0.98993189999999998</v>
      </c>
    </row>
    <row r="9595" spans="2:5" x14ac:dyDescent="0.25">
      <c r="B9595" s="39">
        <v>42935</v>
      </c>
      <c r="C9595" s="40" t="s">
        <v>153</v>
      </c>
      <c r="D9595" s="40">
        <v>43</v>
      </c>
      <c r="E9595" s="41">
        <v>0.99042059999999998</v>
      </c>
    </row>
    <row r="9596" spans="2:5" x14ac:dyDescent="0.25">
      <c r="B9596" s="39">
        <v>42935</v>
      </c>
      <c r="C9596" s="40" t="s">
        <v>153</v>
      </c>
      <c r="D9596" s="40">
        <v>44</v>
      </c>
      <c r="E9596" s="41">
        <v>0.99064470000000004</v>
      </c>
    </row>
    <row r="9597" spans="2:5" x14ac:dyDescent="0.25">
      <c r="B9597" s="39">
        <v>42935</v>
      </c>
      <c r="C9597" s="40" t="s">
        <v>153</v>
      </c>
      <c r="D9597" s="40">
        <v>45</v>
      </c>
      <c r="E9597" s="41">
        <v>0.99098799999999998</v>
      </c>
    </row>
    <row r="9598" spans="2:5" x14ac:dyDescent="0.25">
      <c r="B9598" s="39">
        <v>42935</v>
      </c>
      <c r="C9598" s="40" t="s">
        <v>153</v>
      </c>
      <c r="D9598" s="40">
        <v>46</v>
      </c>
      <c r="E9598" s="41">
        <v>0.99072859999999996</v>
      </c>
    </row>
    <row r="9599" spans="2:5" x14ac:dyDescent="0.25">
      <c r="B9599" s="39">
        <v>42935</v>
      </c>
      <c r="C9599" s="40" t="s">
        <v>153</v>
      </c>
      <c r="D9599" s="40">
        <v>47</v>
      </c>
      <c r="E9599" s="41">
        <v>0.99063570000000001</v>
      </c>
    </row>
    <row r="9600" spans="2:5" x14ac:dyDescent="0.25">
      <c r="B9600" s="39">
        <v>42935</v>
      </c>
      <c r="C9600" s="40" t="s">
        <v>153</v>
      </c>
      <c r="D9600" s="40">
        <v>48</v>
      </c>
      <c r="E9600" s="41">
        <v>0.98994709999999997</v>
      </c>
    </row>
    <row r="9601" spans="2:5" x14ac:dyDescent="0.25">
      <c r="B9601" s="39">
        <v>42936</v>
      </c>
      <c r="C9601" s="40" t="s">
        <v>153</v>
      </c>
      <c r="D9601" s="40">
        <v>1</v>
      </c>
      <c r="E9601" s="41">
        <v>0.98942350000000001</v>
      </c>
    </row>
    <row r="9602" spans="2:5" x14ac:dyDescent="0.25">
      <c r="B9602" s="39">
        <v>42936</v>
      </c>
      <c r="C9602" s="40" t="s">
        <v>153</v>
      </c>
      <c r="D9602" s="40">
        <v>2</v>
      </c>
      <c r="E9602" s="41">
        <v>0.98879050000000002</v>
      </c>
    </row>
    <row r="9603" spans="2:5" x14ac:dyDescent="0.25">
      <c r="B9603" s="39">
        <v>42936</v>
      </c>
      <c r="C9603" s="40" t="s">
        <v>153</v>
      </c>
      <c r="D9603" s="40">
        <v>3</v>
      </c>
      <c r="E9603" s="41">
        <v>0.98884620000000001</v>
      </c>
    </row>
    <row r="9604" spans="2:5" x14ac:dyDescent="0.25">
      <c r="B9604" s="39">
        <v>42936</v>
      </c>
      <c r="C9604" s="40" t="s">
        <v>153</v>
      </c>
      <c r="D9604" s="40">
        <v>4</v>
      </c>
      <c r="E9604" s="41">
        <v>0.98846599999999996</v>
      </c>
    </row>
    <row r="9605" spans="2:5" x14ac:dyDescent="0.25">
      <c r="B9605" s="39">
        <v>42936</v>
      </c>
      <c r="C9605" s="40" t="s">
        <v>153</v>
      </c>
      <c r="D9605" s="40">
        <v>5</v>
      </c>
      <c r="E9605" s="41">
        <v>0.98812580000000005</v>
      </c>
    </row>
    <row r="9606" spans="2:5" x14ac:dyDescent="0.25">
      <c r="B9606" s="39">
        <v>42936</v>
      </c>
      <c r="C9606" s="40" t="s">
        <v>153</v>
      </c>
      <c r="D9606" s="40">
        <v>6</v>
      </c>
      <c r="E9606" s="41">
        <v>0.98774720000000005</v>
      </c>
    </row>
    <row r="9607" spans="2:5" x14ac:dyDescent="0.25">
      <c r="B9607" s="39">
        <v>42936</v>
      </c>
      <c r="C9607" s="40" t="s">
        <v>153</v>
      </c>
      <c r="D9607" s="40">
        <v>7</v>
      </c>
      <c r="E9607" s="41">
        <v>0.98785489999999998</v>
      </c>
    </row>
    <row r="9608" spans="2:5" x14ac:dyDescent="0.25">
      <c r="B9608" s="39">
        <v>42936</v>
      </c>
      <c r="C9608" s="40" t="s">
        <v>153</v>
      </c>
      <c r="D9608" s="40">
        <v>8</v>
      </c>
      <c r="E9608" s="41">
        <v>0.98850550000000004</v>
      </c>
    </row>
    <row r="9609" spans="2:5" x14ac:dyDescent="0.25">
      <c r="B9609" s="39">
        <v>42936</v>
      </c>
      <c r="C9609" s="40" t="s">
        <v>153</v>
      </c>
      <c r="D9609" s="40">
        <v>9</v>
      </c>
      <c r="E9609" s="41">
        <v>0.98859799999999998</v>
      </c>
    </row>
    <row r="9610" spans="2:5" x14ac:dyDescent="0.25">
      <c r="B9610" s="39">
        <v>42936</v>
      </c>
      <c r="C9610" s="40" t="s">
        <v>153</v>
      </c>
      <c r="D9610" s="40">
        <v>10</v>
      </c>
      <c r="E9610" s="41">
        <v>0.98835030000000001</v>
      </c>
    </row>
    <row r="9611" spans="2:5" x14ac:dyDescent="0.25">
      <c r="B9611" s="39">
        <v>42936</v>
      </c>
      <c r="C9611" s="40" t="s">
        <v>153</v>
      </c>
      <c r="D9611" s="40">
        <v>11</v>
      </c>
      <c r="E9611" s="41">
        <v>0.98843270000000005</v>
      </c>
    </row>
    <row r="9612" spans="2:5" x14ac:dyDescent="0.25">
      <c r="B9612" s="39">
        <v>42936</v>
      </c>
      <c r="C9612" s="40" t="s">
        <v>153</v>
      </c>
      <c r="D9612" s="40">
        <v>12</v>
      </c>
      <c r="E9612" s="41">
        <v>0.98869169999999995</v>
      </c>
    </row>
    <row r="9613" spans="2:5" x14ac:dyDescent="0.25">
      <c r="B9613" s="39">
        <v>42936</v>
      </c>
      <c r="C9613" s="40" t="s">
        <v>153</v>
      </c>
      <c r="D9613" s="40">
        <v>13</v>
      </c>
      <c r="E9613" s="41">
        <v>0.98942169999999996</v>
      </c>
    </row>
    <row r="9614" spans="2:5" x14ac:dyDescent="0.25">
      <c r="B9614" s="39">
        <v>42936</v>
      </c>
      <c r="C9614" s="40" t="s">
        <v>153</v>
      </c>
      <c r="D9614" s="40">
        <v>14</v>
      </c>
      <c r="E9614" s="41">
        <v>0.99034840000000002</v>
      </c>
    </row>
    <row r="9615" spans="2:5" x14ac:dyDescent="0.25">
      <c r="B9615" s="39">
        <v>42936</v>
      </c>
      <c r="C9615" s="40" t="s">
        <v>153</v>
      </c>
      <c r="D9615" s="40">
        <v>15</v>
      </c>
      <c r="E9615" s="41">
        <v>0.99174309999999999</v>
      </c>
    </row>
    <row r="9616" spans="2:5" x14ac:dyDescent="0.25">
      <c r="B9616" s="39">
        <v>42936</v>
      </c>
      <c r="C9616" s="40" t="s">
        <v>153</v>
      </c>
      <c r="D9616" s="40">
        <v>16</v>
      </c>
      <c r="E9616" s="41">
        <v>0.99142269999999999</v>
      </c>
    </row>
    <row r="9617" spans="2:5" x14ac:dyDescent="0.25">
      <c r="B9617" s="39">
        <v>42936</v>
      </c>
      <c r="C9617" s="40" t="s">
        <v>153</v>
      </c>
      <c r="D9617" s="40">
        <v>17</v>
      </c>
      <c r="E9617" s="41">
        <v>0.99112049999999996</v>
      </c>
    </row>
    <row r="9618" spans="2:5" x14ac:dyDescent="0.25">
      <c r="B9618" s="39">
        <v>42936</v>
      </c>
      <c r="C9618" s="40" t="s">
        <v>153</v>
      </c>
      <c r="D9618" s="40">
        <v>18</v>
      </c>
      <c r="E9618" s="41">
        <v>0.99133190000000004</v>
      </c>
    </row>
    <row r="9619" spans="2:5" x14ac:dyDescent="0.25">
      <c r="B9619" s="39">
        <v>42936</v>
      </c>
      <c r="C9619" s="40" t="s">
        <v>153</v>
      </c>
      <c r="D9619" s="40">
        <v>19</v>
      </c>
      <c r="E9619" s="41">
        <v>0.99118479999999998</v>
      </c>
    </row>
    <row r="9620" spans="2:5" x14ac:dyDescent="0.25">
      <c r="B9620" s="39">
        <v>42936</v>
      </c>
      <c r="C9620" s="40" t="s">
        <v>153</v>
      </c>
      <c r="D9620" s="40">
        <v>20</v>
      </c>
      <c r="E9620" s="41">
        <v>0.99124060000000003</v>
      </c>
    </row>
    <row r="9621" spans="2:5" x14ac:dyDescent="0.25">
      <c r="B9621" s="39">
        <v>42936</v>
      </c>
      <c r="C9621" s="40" t="s">
        <v>153</v>
      </c>
      <c r="D9621" s="40">
        <v>21</v>
      </c>
      <c r="E9621" s="41">
        <v>0.99106190000000005</v>
      </c>
    </row>
    <row r="9622" spans="2:5" x14ac:dyDescent="0.25">
      <c r="B9622" s="39">
        <v>42936</v>
      </c>
      <c r="C9622" s="40" t="s">
        <v>153</v>
      </c>
      <c r="D9622" s="40">
        <v>22</v>
      </c>
      <c r="E9622" s="41">
        <v>0.99114020000000003</v>
      </c>
    </row>
    <row r="9623" spans="2:5" x14ac:dyDescent="0.25">
      <c r="B9623" s="39">
        <v>42936</v>
      </c>
      <c r="C9623" s="40" t="s">
        <v>153</v>
      </c>
      <c r="D9623" s="40">
        <v>23</v>
      </c>
      <c r="E9623" s="41">
        <v>0.99111470000000002</v>
      </c>
    </row>
    <row r="9624" spans="2:5" x14ac:dyDescent="0.25">
      <c r="B9624" s="39">
        <v>42936</v>
      </c>
      <c r="C9624" s="40" t="s">
        <v>153</v>
      </c>
      <c r="D9624" s="40">
        <v>24</v>
      </c>
      <c r="E9624" s="41">
        <v>0.99134</v>
      </c>
    </row>
    <row r="9625" spans="2:5" x14ac:dyDescent="0.25">
      <c r="B9625" s="39">
        <v>42936</v>
      </c>
      <c r="C9625" s="40" t="s">
        <v>153</v>
      </c>
      <c r="D9625" s="40">
        <v>25</v>
      </c>
      <c r="E9625" s="41">
        <v>0.9913497</v>
      </c>
    </row>
    <row r="9626" spans="2:5" x14ac:dyDescent="0.25">
      <c r="B9626" s="39">
        <v>42936</v>
      </c>
      <c r="C9626" s="40" t="s">
        <v>153</v>
      </c>
      <c r="D9626" s="40">
        <v>26</v>
      </c>
      <c r="E9626" s="41">
        <v>0.99126539999999996</v>
      </c>
    </row>
    <row r="9627" spans="2:5" x14ac:dyDescent="0.25">
      <c r="B9627" s="39">
        <v>42936</v>
      </c>
      <c r="C9627" s="40" t="s">
        <v>153</v>
      </c>
      <c r="D9627" s="40">
        <v>27</v>
      </c>
      <c r="E9627" s="41">
        <v>0.99125160000000001</v>
      </c>
    </row>
    <row r="9628" spans="2:5" x14ac:dyDescent="0.25">
      <c r="B9628" s="39">
        <v>42936</v>
      </c>
      <c r="C9628" s="40" t="s">
        <v>153</v>
      </c>
      <c r="D9628" s="40">
        <v>28</v>
      </c>
      <c r="E9628" s="41">
        <v>0.99107829999999997</v>
      </c>
    </row>
    <row r="9629" spans="2:5" x14ac:dyDescent="0.25">
      <c r="B9629" s="39">
        <v>42936</v>
      </c>
      <c r="C9629" s="40" t="s">
        <v>153</v>
      </c>
      <c r="D9629" s="40">
        <v>29</v>
      </c>
      <c r="E9629" s="41">
        <v>0.99113430000000002</v>
      </c>
    </row>
    <row r="9630" spans="2:5" x14ac:dyDescent="0.25">
      <c r="B9630" s="39">
        <v>42936</v>
      </c>
      <c r="C9630" s="40" t="s">
        <v>153</v>
      </c>
      <c r="D9630" s="40">
        <v>30</v>
      </c>
      <c r="E9630" s="41">
        <v>0.99099740000000003</v>
      </c>
    </row>
    <row r="9631" spans="2:5" x14ac:dyDescent="0.25">
      <c r="B9631" s="39">
        <v>42936</v>
      </c>
      <c r="C9631" s="40" t="s">
        <v>153</v>
      </c>
      <c r="D9631" s="40">
        <v>31</v>
      </c>
      <c r="E9631" s="41">
        <v>0.99137900000000001</v>
      </c>
    </row>
    <row r="9632" spans="2:5" x14ac:dyDescent="0.25">
      <c r="B9632" s="39">
        <v>42936</v>
      </c>
      <c r="C9632" s="40" t="s">
        <v>153</v>
      </c>
      <c r="D9632" s="40">
        <v>32</v>
      </c>
      <c r="E9632" s="41">
        <v>0.99151310000000004</v>
      </c>
    </row>
    <row r="9633" spans="2:5" x14ac:dyDescent="0.25">
      <c r="B9633" s="39">
        <v>42936</v>
      </c>
      <c r="C9633" s="40" t="s">
        <v>153</v>
      </c>
      <c r="D9633" s="40">
        <v>33</v>
      </c>
      <c r="E9633" s="41">
        <v>0.99136060000000004</v>
      </c>
    </row>
    <row r="9634" spans="2:5" x14ac:dyDescent="0.25">
      <c r="B9634" s="39">
        <v>42936</v>
      </c>
      <c r="C9634" s="40" t="s">
        <v>153</v>
      </c>
      <c r="D9634" s="40">
        <v>34</v>
      </c>
      <c r="E9634" s="41">
        <v>0.99124619999999997</v>
      </c>
    </row>
    <row r="9635" spans="2:5" x14ac:dyDescent="0.25">
      <c r="B9635" s="39">
        <v>42936</v>
      </c>
      <c r="C9635" s="40" t="s">
        <v>153</v>
      </c>
      <c r="D9635" s="40">
        <v>35</v>
      </c>
      <c r="E9635" s="41">
        <v>0.99111660000000001</v>
      </c>
    </row>
    <row r="9636" spans="2:5" x14ac:dyDescent="0.25">
      <c r="B9636" s="39">
        <v>42936</v>
      </c>
      <c r="C9636" s="40" t="s">
        <v>153</v>
      </c>
      <c r="D9636" s="40">
        <v>36</v>
      </c>
      <c r="E9636" s="41">
        <v>0.99124400000000001</v>
      </c>
    </row>
    <row r="9637" spans="2:5" x14ac:dyDescent="0.25">
      <c r="B9637" s="39">
        <v>42936</v>
      </c>
      <c r="C9637" s="40" t="s">
        <v>153</v>
      </c>
      <c r="D9637" s="40">
        <v>37</v>
      </c>
      <c r="E9637" s="41">
        <v>0.99137209999999998</v>
      </c>
    </row>
    <row r="9638" spans="2:5" x14ac:dyDescent="0.25">
      <c r="B9638" s="39">
        <v>42936</v>
      </c>
      <c r="C9638" s="40" t="s">
        <v>153</v>
      </c>
      <c r="D9638" s="40">
        <v>38</v>
      </c>
      <c r="E9638" s="41">
        <v>0.99126709999999996</v>
      </c>
    </row>
    <row r="9639" spans="2:5" x14ac:dyDescent="0.25">
      <c r="B9639" s="39">
        <v>42936</v>
      </c>
      <c r="C9639" s="40" t="s">
        <v>153</v>
      </c>
      <c r="D9639" s="40">
        <v>39</v>
      </c>
      <c r="E9639" s="41">
        <v>0.99144019999999999</v>
      </c>
    </row>
    <row r="9640" spans="2:5" x14ac:dyDescent="0.25">
      <c r="B9640" s="39">
        <v>42936</v>
      </c>
      <c r="C9640" s="40" t="s">
        <v>153</v>
      </c>
      <c r="D9640" s="40">
        <v>40</v>
      </c>
      <c r="E9640" s="41">
        <v>0.99141109999999999</v>
      </c>
    </row>
    <row r="9641" spans="2:5" x14ac:dyDescent="0.25">
      <c r="B9641" s="39">
        <v>42936</v>
      </c>
      <c r="C9641" s="40" t="s">
        <v>153</v>
      </c>
      <c r="D9641" s="40">
        <v>41</v>
      </c>
      <c r="E9641" s="41">
        <v>0.99123349999999999</v>
      </c>
    </row>
    <row r="9642" spans="2:5" x14ac:dyDescent="0.25">
      <c r="B9642" s="39">
        <v>42936</v>
      </c>
      <c r="C9642" s="40" t="s">
        <v>153</v>
      </c>
      <c r="D9642" s="40">
        <v>42</v>
      </c>
      <c r="E9642" s="41">
        <v>0.99122460000000001</v>
      </c>
    </row>
    <row r="9643" spans="2:5" x14ac:dyDescent="0.25">
      <c r="B9643" s="39">
        <v>42936</v>
      </c>
      <c r="C9643" s="40" t="s">
        <v>153</v>
      </c>
      <c r="D9643" s="40">
        <v>43</v>
      </c>
      <c r="E9643" s="41">
        <v>0.99130110000000005</v>
      </c>
    </row>
    <row r="9644" spans="2:5" x14ac:dyDescent="0.25">
      <c r="B9644" s="39">
        <v>42936</v>
      </c>
      <c r="C9644" s="40" t="s">
        <v>153</v>
      </c>
      <c r="D9644" s="40">
        <v>44</v>
      </c>
      <c r="E9644" s="41">
        <v>0.99135189999999995</v>
      </c>
    </row>
    <row r="9645" spans="2:5" x14ac:dyDescent="0.25">
      <c r="B9645" s="39">
        <v>42936</v>
      </c>
      <c r="C9645" s="40" t="s">
        <v>153</v>
      </c>
      <c r="D9645" s="40">
        <v>45</v>
      </c>
      <c r="E9645" s="41">
        <v>0.99159299999999995</v>
      </c>
    </row>
    <row r="9646" spans="2:5" x14ac:dyDescent="0.25">
      <c r="B9646" s="39">
        <v>42936</v>
      </c>
      <c r="C9646" s="40" t="s">
        <v>153</v>
      </c>
      <c r="D9646" s="40">
        <v>46</v>
      </c>
      <c r="E9646" s="41">
        <v>0.99159220000000003</v>
      </c>
    </row>
    <row r="9647" spans="2:5" x14ac:dyDescent="0.25">
      <c r="B9647" s="39">
        <v>42936</v>
      </c>
      <c r="C9647" s="40" t="s">
        <v>153</v>
      </c>
      <c r="D9647" s="40">
        <v>47</v>
      </c>
      <c r="E9647" s="41">
        <v>0.99165029999999998</v>
      </c>
    </row>
    <row r="9648" spans="2:5" x14ac:dyDescent="0.25">
      <c r="B9648" s="39">
        <v>42936</v>
      </c>
      <c r="C9648" s="40" t="s">
        <v>153</v>
      </c>
      <c r="D9648" s="40">
        <v>48</v>
      </c>
      <c r="E9648" s="41">
        <v>0.99073500000000003</v>
      </c>
    </row>
    <row r="9649" spans="2:5" x14ac:dyDescent="0.25">
      <c r="B9649" s="39">
        <v>42937</v>
      </c>
      <c r="C9649" s="40" t="s">
        <v>153</v>
      </c>
      <c r="D9649" s="40">
        <v>1</v>
      </c>
      <c r="E9649" s="41">
        <v>0.98996550000000005</v>
      </c>
    </row>
    <row r="9650" spans="2:5" x14ac:dyDescent="0.25">
      <c r="B9650" s="39">
        <v>42937</v>
      </c>
      <c r="C9650" s="40" t="s">
        <v>153</v>
      </c>
      <c r="D9650" s="40">
        <v>2</v>
      </c>
      <c r="E9650" s="41">
        <v>0.98998739999999996</v>
      </c>
    </row>
    <row r="9651" spans="2:5" x14ac:dyDescent="0.25">
      <c r="B9651" s="39">
        <v>42937</v>
      </c>
      <c r="C9651" s="40" t="s">
        <v>153</v>
      </c>
      <c r="D9651" s="40">
        <v>3</v>
      </c>
      <c r="E9651" s="41">
        <v>0.98971509999999996</v>
      </c>
    </row>
    <row r="9652" spans="2:5" x14ac:dyDescent="0.25">
      <c r="B9652" s="39">
        <v>42937</v>
      </c>
      <c r="C9652" s="40" t="s">
        <v>153</v>
      </c>
      <c r="D9652" s="40">
        <v>4</v>
      </c>
      <c r="E9652" s="41">
        <v>0.9895678</v>
      </c>
    </row>
    <row r="9653" spans="2:5" x14ac:dyDescent="0.25">
      <c r="B9653" s="39">
        <v>42937</v>
      </c>
      <c r="C9653" s="40" t="s">
        <v>153</v>
      </c>
      <c r="D9653" s="40">
        <v>5</v>
      </c>
      <c r="E9653" s="41">
        <v>0.98943899999999996</v>
      </c>
    </row>
    <row r="9654" spans="2:5" x14ac:dyDescent="0.25">
      <c r="B9654" s="39">
        <v>42937</v>
      </c>
      <c r="C9654" s="40" t="s">
        <v>153</v>
      </c>
      <c r="D9654" s="40">
        <v>6</v>
      </c>
      <c r="E9654" s="41">
        <v>0.98932850000000006</v>
      </c>
    </row>
    <row r="9655" spans="2:5" x14ac:dyDescent="0.25">
      <c r="B9655" s="39">
        <v>42937</v>
      </c>
      <c r="C9655" s="40" t="s">
        <v>153</v>
      </c>
      <c r="D9655" s="40">
        <v>7</v>
      </c>
      <c r="E9655" s="41">
        <v>0.98929330000000004</v>
      </c>
    </row>
    <row r="9656" spans="2:5" x14ac:dyDescent="0.25">
      <c r="B9656" s="39">
        <v>42937</v>
      </c>
      <c r="C9656" s="40" t="s">
        <v>153</v>
      </c>
      <c r="D9656" s="40">
        <v>8</v>
      </c>
      <c r="E9656" s="41">
        <v>0.98902679999999998</v>
      </c>
    </row>
    <row r="9657" spans="2:5" x14ac:dyDescent="0.25">
      <c r="B9657" s="39">
        <v>42937</v>
      </c>
      <c r="C9657" s="40" t="s">
        <v>153</v>
      </c>
      <c r="D9657" s="40">
        <v>9</v>
      </c>
      <c r="E9657" s="41">
        <v>0.98874119999999999</v>
      </c>
    </row>
    <row r="9658" spans="2:5" x14ac:dyDescent="0.25">
      <c r="B9658" s="39">
        <v>42937</v>
      </c>
      <c r="C9658" s="40" t="s">
        <v>153</v>
      </c>
      <c r="D9658" s="40">
        <v>10</v>
      </c>
      <c r="E9658" s="41">
        <v>0.98845740000000004</v>
      </c>
    </row>
    <row r="9659" spans="2:5" x14ac:dyDescent="0.25">
      <c r="B9659" s="39">
        <v>42937</v>
      </c>
      <c r="C9659" s="40" t="s">
        <v>153</v>
      </c>
      <c r="D9659" s="40">
        <v>11</v>
      </c>
      <c r="E9659" s="41">
        <v>0.9884328</v>
      </c>
    </row>
    <row r="9660" spans="2:5" x14ac:dyDescent="0.25">
      <c r="B9660" s="39">
        <v>42937</v>
      </c>
      <c r="C9660" s="40" t="s">
        <v>153</v>
      </c>
      <c r="D9660" s="40">
        <v>12</v>
      </c>
      <c r="E9660" s="41">
        <v>0.98872360000000004</v>
      </c>
    </row>
    <row r="9661" spans="2:5" x14ac:dyDescent="0.25">
      <c r="B9661" s="39">
        <v>42937</v>
      </c>
      <c r="C9661" s="40" t="s">
        <v>153</v>
      </c>
      <c r="D9661" s="40">
        <v>13</v>
      </c>
      <c r="E9661" s="41">
        <v>0.98886830000000003</v>
      </c>
    </row>
    <row r="9662" spans="2:5" x14ac:dyDescent="0.25">
      <c r="B9662" s="39">
        <v>42937</v>
      </c>
      <c r="C9662" s="40" t="s">
        <v>153</v>
      </c>
      <c r="D9662" s="40">
        <v>14</v>
      </c>
      <c r="E9662" s="41">
        <v>0.98891209999999996</v>
      </c>
    </row>
    <row r="9663" spans="2:5" x14ac:dyDescent="0.25">
      <c r="B9663" s="39">
        <v>42937</v>
      </c>
      <c r="C9663" s="40" t="s">
        <v>153</v>
      </c>
      <c r="D9663" s="40">
        <v>15</v>
      </c>
      <c r="E9663" s="41">
        <v>0.98980259999999998</v>
      </c>
    </row>
    <row r="9664" spans="2:5" x14ac:dyDescent="0.25">
      <c r="B9664" s="39">
        <v>42937</v>
      </c>
      <c r="C9664" s="40" t="s">
        <v>153</v>
      </c>
      <c r="D9664" s="40">
        <v>16</v>
      </c>
      <c r="E9664" s="41">
        <v>0.99063500000000004</v>
      </c>
    </row>
    <row r="9665" spans="2:5" x14ac:dyDescent="0.25">
      <c r="B9665" s="39">
        <v>42937</v>
      </c>
      <c r="C9665" s="40" t="s">
        <v>153</v>
      </c>
      <c r="D9665" s="40">
        <v>17</v>
      </c>
      <c r="E9665" s="41">
        <v>0.99073979999999995</v>
      </c>
    </row>
    <row r="9666" spans="2:5" x14ac:dyDescent="0.25">
      <c r="B9666" s="39">
        <v>42937</v>
      </c>
      <c r="C9666" s="40" t="s">
        <v>153</v>
      </c>
      <c r="D9666" s="40">
        <v>18</v>
      </c>
      <c r="E9666" s="41">
        <v>0.990568</v>
      </c>
    </row>
    <row r="9667" spans="2:5" x14ac:dyDescent="0.25">
      <c r="B9667" s="39">
        <v>42937</v>
      </c>
      <c r="C9667" s="40" t="s">
        <v>153</v>
      </c>
      <c r="D9667" s="40">
        <v>19</v>
      </c>
      <c r="E9667" s="41">
        <v>0.99042070000000004</v>
      </c>
    </row>
    <row r="9668" spans="2:5" x14ac:dyDescent="0.25">
      <c r="B9668" s="39">
        <v>42937</v>
      </c>
      <c r="C9668" s="40" t="s">
        <v>153</v>
      </c>
      <c r="D9668" s="40">
        <v>20</v>
      </c>
      <c r="E9668" s="41">
        <v>0.99002190000000001</v>
      </c>
    </row>
    <row r="9669" spans="2:5" x14ac:dyDescent="0.25">
      <c r="B9669" s="39">
        <v>42937</v>
      </c>
      <c r="C9669" s="40" t="s">
        <v>153</v>
      </c>
      <c r="D9669" s="40">
        <v>21</v>
      </c>
      <c r="E9669" s="41">
        <v>0.98989349999999998</v>
      </c>
    </row>
    <row r="9670" spans="2:5" x14ac:dyDescent="0.25">
      <c r="B9670" s="39">
        <v>42937</v>
      </c>
      <c r="C9670" s="40" t="s">
        <v>153</v>
      </c>
      <c r="D9670" s="40">
        <v>22</v>
      </c>
      <c r="E9670" s="41">
        <v>0.98975579999999996</v>
      </c>
    </row>
    <row r="9671" spans="2:5" x14ac:dyDescent="0.25">
      <c r="B9671" s="39">
        <v>42937</v>
      </c>
      <c r="C9671" s="40" t="s">
        <v>153</v>
      </c>
      <c r="D9671" s="40">
        <v>23</v>
      </c>
      <c r="E9671" s="41">
        <v>0.98955329999999997</v>
      </c>
    </row>
    <row r="9672" spans="2:5" x14ac:dyDescent="0.25">
      <c r="B9672" s="39">
        <v>42937</v>
      </c>
      <c r="C9672" s="40" t="s">
        <v>153</v>
      </c>
      <c r="D9672" s="40">
        <v>24</v>
      </c>
      <c r="E9672" s="41">
        <v>0.98961200000000005</v>
      </c>
    </row>
    <row r="9673" spans="2:5" x14ac:dyDescent="0.25">
      <c r="B9673" s="39">
        <v>42937</v>
      </c>
      <c r="C9673" s="40" t="s">
        <v>153</v>
      </c>
      <c r="D9673" s="40">
        <v>25</v>
      </c>
      <c r="E9673" s="41">
        <v>0.98989499999999997</v>
      </c>
    </row>
    <row r="9674" spans="2:5" x14ac:dyDescent="0.25">
      <c r="B9674" s="39">
        <v>42937</v>
      </c>
      <c r="C9674" s="40" t="s">
        <v>153</v>
      </c>
      <c r="D9674" s="40">
        <v>26</v>
      </c>
      <c r="E9674" s="41">
        <v>0.98973</v>
      </c>
    </row>
    <row r="9675" spans="2:5" x14ac:dyDescent="0.25">
      <c r="B9675" s="39">
        <v>42937</v>
      </c>
      <c r="C9675" s="40" t="s">
        <v>153</v>
      </c>
      <c r="D9675" s="40">
        <v>27</v>
      </c>
      <c r="E9675" s="41">
        <v>0.98926409999999998</v>
      </c>
    </row>
    <row r="9676" spans="2:5" x14ac:dyDescent="0.25">
      <c r="B9676" s="39">
        <v>42937</v>
      </c>
      <c r="C9676" s="40" t="s">
        <v>153</v>
      </c>
      <c r="D9676" s="40">
        <v>28</v>
      </c>
      <c r="E9676" s="41">
        <v>0.98917200000000005</v>
      </c>
    </row>
    <row r="9677" spans="2:5" x14ac:dyDescent="0.25">
      <c r="B9677" s="39">
        <v>42937</v>
      </c>
      <c r="C9677" s="40" t="s">
        <v>153</v>
      </c>
      <c r="D9677" s="40">
        <v>29</v>
      </c>
      <c r="E9677" s="41">
        <v>0.98878869999999996</v>
      </c>
    </row>
    <row r="9678" spans="2:5" x14ac:dyDescent="0.25">
      <c r="B9678" s="39">
        <v>42937</v>
      </c>
      <c r="C9678" s="40" t="s">
        <v>153</v>
      </c>
      <c r="D9678" s="40">
        <v>30</v>
      </c>
      <c r="E9678" s="41">
        <v>0.98886320000000005</v>
      </c>
    </row>
    <row r="9679" spans="2:5" x14ac:dyDescent="0.25">
      <c r="B9679" s="39">
        <v>42937</v>
      </c>
      <c r="C9679" s="40" t="s">
        <v>153</v>
      </c>
      <c r="D9679" s="40">
        <v>31</v>
      </c>
      <c r="E9679" s="41">
        <v>0.98933380000000004</v>
      </c>
    </row>
    <row r="9680" spans="2:5" x14ac:dyDescent="0.25">
      <c r="B9680" s="39">
        <v>42937</v>
      </c>
      <c r="C9680" s="40" t="s">
        <v>153</v>
      </c>
      <c r="D9680" s="40">
        <v>32</v>
      </c>
      <c r="E9680" s="41">
        <v>0.98926480000000006</v>
      </c>
    </row>
    <row r="9681" spans="2:5" x14ac:dyDescent="0.25">
      <c r="B9681" s="39">
        <v>42937</v>
      </c>
      <c r="C9681" s="40" t="s">
        <v>153</v>
      </c>
      <c r="D9681" s="40">
        <v>33</v>
      </c>
      <c r="E9681" s="41">
        <v>0.98937260000000005</v>
      </c>
    </row>
    <row r="9682" spans="2:5" x14ac:dyDescent="0.25">
      <c r="B9682" s="39">
        <v>42937</v>
      </c>
      <c r="C9682" s="40" t="s">
        <v>153</v>
      </c>
      <c r="D9682" s="40">
        <v>34</v>
      </c>
      <c r="E9682" s="41">
        <v>0.98939600000000005</v>
      </c>
    </row>
    <row r="9683" spans="2:5" x14ac:dyDescent="0.25">
      <c r="B9683" s="39">
        <v>42937</v>
      </c>
      <c r="C9683" s="40" t="s">
        <v>153</v>
      </c>
      <c r="D9683" s="40">
        <v>35</v>
      </c>
      <c r="E9683" s="41">
        <v>0.98911579999999999</v>
      </c>
    </row>
    <row r="9684" spans="2:5" x14ac:dyDescent="0.25">
      <c r="B9684" s="39">
        <v>42937</v>
      </c>
      <c r="C9684" s="40" t="s">
        <v>153</v>
      </c>
      <c r="D9684" s="40">
        <v>36</v>
      </c>
      <c r="E9684" s="41">
        <v>0.98899769999999998</v>
      </c>
    </row>
    <row r="9685" spans="2:5" x14ac:dyDescent="0.25">
      <c r="B9685" s="39">
        <v>42937</v>
      </c>
      <c r="C9685" s="40" t="s">
        <v>153</v>
      </c>
      <c r="D9685" s="40">
        <v>37</v>
      </c>
      <c r="E9685" s="41">
        <v>0.98866169999999998</v>
      </c>
    </row>
    <row r="9686" spans="2:5" x14ac:dyDescent="0.25">
      <c r="B9686" s="39">
        <v>42937</v>
      </c>
      <c r="C9686" s="40" t="s">
        <v>153</v>
      </c>
      <c r="D9686" s="40">
        <v>38</v>
      </c>
      <c r="E9686" s="41">
        <v>0.98856980000000005</v>
      </c>
    </row>
    <row r="9687" spans="2:5" x14ac:dyDescent="0.25">
      <c r="B9687" s="39">
        <v>42937</v>
      </c>
      <c r="C9687" s="40" t="s">
        <v>153</v>
      </c>
      <c r="D9687" s="40">
        <v>39</v>
      </c>
      <c r="E9687" s="41">
        <v>0.98817469999999996</v>
      </c>
    </row>
    <row r="9688" spans="2:5" x14ac:dyDescent="0.25">
      <c r="B9688" s="39">
        <v>42937</v>
      </c>
      <c r="C9688" s="40" t="s">
        <v>153</v>
      </c>
      <c r="D9688" s="40">
        <v>40</v>
      </c>
      <c r="E9688" s="41">
        <v>0.98810109999999995</v>
      </c>
    </row>
    <row r="9689" spans="2:5" x14ac:dyDescent="0.25">
      <c r="B9689" s="39">
        <v>42937</v>
      </c>
      <c r="C9689" s="40" t="s">
        <v>153</v>
      </c>
      <c r="D9689" s="40">
        <v>41</v>
      </c>
      <c r="E9689" s="41">
        <v>0.98803359999999996</v>
      </c>
    </row>
    <row r="9690" spans="2:5" x14ac:dyDescent="0.25">
      <c r="B9690" s="39">
        <v>42937</v>
      </c>
      <c r="C9690" s="40" t="s">
        <v>153</v>
      </c>
      <c r="D9690" s="40">
        <v>42</v>
      </c>
      <c r="E9690" s="41">
        <v>0.98771969999999998</v>
      </c>
    </row>
    <row r="9691" spans="2:5" x14ac:dyDescent="0.25">
      <c r="B9691" s="39">
        <v>42937</v>
      </c>
      <c r="C9691" s="40" t="s">
        <v>153</v>
      </c>
      <c r="D9691" s="40">
        <v>43</v>
      </c>
      <c r="E9691" s="41">
        <v>0.98778069999999996</v>
      </c>
    </row>
    <row r="9692" spans="2:5" x14ac:dyDescent="0.25">
      <c r="B9692" s="39">
        <v>42937</v>
      </c>
      <c r="C9692" s="40" t="s">
        <v>153</v>
      </c>
      <c r="D9692" s="40">
        <v>44</v>
      </c>
      <c r="E9692" s="41">
        <v>0.9878477</v>
      </c>
    </row>
    <row r="9693" spans="2:5" x14ac:dyDescent="0.25">
      <c r="B9693" s="39">
        <v>42937</v>
      </c>
      <c r="C9693" s="40" t="s">
        <v>153</v>
      </c>
      <c r="D9693" s="40">
        <v>45</v>
      </c>
      <c r="E9693" s="41">
        <v>0.98775299999999999</v>
      </c>
    </row>
    <row r="9694" spans="2:5" x14ac:dyDescent="0.25">
      <c r="B9694" s="39">
        <v>42937</v>
      </c>
      <c r="C9694" s="40" t="s">
        <v>153</v>
      </c>
      <c r="D9694" s="40">
        <v>46</v>
      </c>
      <c r="E9694" s="41">
        <v>0.98789380000000004</v>
      </c>
    </row>
    <row r="9695" spans="2:5" x14ac:dyDescent="0.25">
      <c r="B9695" s="39">
        <v>42937</v>
      </c>
      <c r="C9695" s="40" t="s">
        <v>153</v>
      </c>
      <c r="D9695" s="40">
        <v>47</v>
      </c>
      <c r="E9695" s="41">
        <v>0.98773829999999996</v>
      </c>
    </row>
    <row r="9696" spans="2:5" x14ac:dyDescent="0.25">
      <c r="B9696" s="39">
        <v>42937</v>
      </c>
      <c r="C9696" s="40" t="s">
        <v>153</v>
      </c>
      <c r="D9696" s="40">
        <v>48</v>
      </c>
      <c r="E9696" s="41">
        <v>0.98692849999999999</v>
      </c>
    </row>
    <row r="9697" spans="2:5" x14ac:dyDescent="0.25">
      <c r="B9697" s="39">
        <v>42938</v>
      </c>
      <c r="C9697" s="40" t="s">
        <v>153</v>
      </c>
      <c r="D9697" s="40">
        <v>1</v>
      </c>
      <c r="E9697" s="41">
        <v>0.98694979999999999</v>
      </c>
    </row>
    <row r="9698" spans="2:5" x14ac:dyDescent="0.25">
      <c r="B9698" s="39">
        <v>42938</v>
      </c>
      <c r="C9698" s="40" t="s">
        <v>153</v>
      </c>
      <c r="D9698" s="40">
        <v>2</v>
      </c>
      <c r="E9698" s="41">
        <v>0.98728110000000002</v>
      </c>
    </row>
    <row r="9699" spans="2:5" x14ac:dyDescent="0.25">
      <c r="B9699" s="39">
        <v>42938</v>
      </c>
      <c r="C9699" s="40" t="s">
        <v>153</v>
      </c>
      <c r="D9699" s="40">
        <v>3</v>
      </c>
      <c r="E9699" s="41">
        <v>0.98702909999999999</v>
      </c>
    </row>
    <row r="9700" spans="2:5" x14ac:dyDescent="0.25">
      <c r="B9700" s="39">
        <v>42938</v>
      </c>
      <c r="C9700" s="40" t="s">
        <v>153</v>
      </c>
      <c r="D9700" s="40">
        <v>4</v>
      </c>
      <c r="E9700" s="41">
        <v>0.98664059999999998</v>
      </c>
    </row>
    <row r="9701" spans="2:5" x14ac:dyDescent="0.25">
      <c r="B9701" s="39">
        <v>42938</v>
      </c>
      <c r="C9701" s="40" t="s">
        <v>153</v>
      </c>
      <c r="D9701" s="40">
        <v>5</v>
      </c>
      <c r="E9701" s="41">
        <v>0.98678869999999996</v>
      </c>
    </row>
    <row r="9702" spans="2:5" x14ac:dyDescent="0.25">
      <c r="B9702" s="39">
        <v>42938</v>
      </c>
      <c r="C9702" s="40" t="s">
        <v>153</v>
      </c>
      <c r="D9702" s="40">
        <v>6</v>
      </c>
      <c r="E9702" s="41">
        <v>0.98655780000000004</v>
      </c>
    </row>
    <row r="9703" spans="2:5" x14ac:dyDescent="0.25">
      <c r="B9703" s="39">
        <v>42938</v>
      </c>
      <c r="C9703" s="40" t="s">
        <v>153</v>
      </c>
      <c r="D9703" s="40">
        <v>7</v>
      </c>
      <c r="E9703" s="41">
        <v>0.98631429999999998</v>
      </c>
    </row>
    <row r="9704" spans="2:5" x14ac:dyDescent="0.25">
      <c r="B9704" s="39">
        <v>42938</v>
      </c>
      <c r="C9704" s="40" t="s">
        <v>153</v>
      </c>
      <c r="D9704" s="40">
        <v>8</v>
      </c>
      <c r="E9704" s="41">
        <v>0.98599859999999995</v>
      </c>
    </row>
    <row r="9705" spans="2:5" x14ac:dyDescent="0.25">
      <c r="B9705" s="39">
        <v>42938</v>
      </c>
      <c r="C9705" s="40" t="s">
        <v>153</v>
      </c>
      <c r="D9705" s="40">
        <v>9</v>
      </c>
      <c r="E9705" s="41">
        <v>0.98638329999999996</v>
      </c>
    </row>
    <row r="9706" spans="2:5" x14ac:dyDescent="0.25">
      <c r="B9706" s="39">
        <v>42938</v>
      </c>
      <c r="C9706" s="40" t="s">
        <v>153</v>
      </c>
      <c r="D9706" s="40">
        <v>10</v>
      </c>
      <c r="E9706" s="41">
        <v>0.98612809999999995</v>
      </c>
    </row>
    <row r="9707" spans="2:5" x14ac:dyDescent="0.25">
      <c r="B9707" s="39">
        <v>42938</v>
      </c>
      <c r="C9707" s="40" t="s">
        <v>153</v>
      </c>
      <c r="D9707" s="40">
        <v>11</v>
      </c>
      <c r="E9707" s="41">
        <v>0.98596260000000002</v>
      </c>
    </row>
    <row r="9708" spans="2:5" x14ac:dyDescent="0.25">
      <c r="B9708" s="39">
        <v>42938</v>
      </c>
      <c r="C9708" s="40" t="s">
        <v>153</v>
      </c>
      <c r="D9708" s="40">
        <v>12</v>
      </c>
      <c r="E9708" s="41">
        <v>0.98619210000000002</v>
      </c>
    </row>
    <row r="9709" spans="2:5" x14ac:dyDescent="0.25">
      <c r="B9709" s="39">
        <v>42938</v>
      </c>
      <c r="C9709" s="40" t="s">
        <v>153</v>
      </c>
      <c r="D9709" s="40">
        <v>13</v>
      </c>
      <c r="E9709" s="41">
        <v>0.98670369999999996</v>
      </c>
    </row>
    <row r="9710" spans="2:5" x14ac:dyDescent="0.25">
      <c r="B9710" s="39">
        <v>42938</v>
      </c>
      <c r="C9710" s="40" t="s">
        <v>153</v>
      </c>
      <c r="D9710" s="40">
        <v>14</v>
      </c>
      <c r="E9710" s="41">
        <v>0.98687380000000002</v>
      </c>
    </row>
    <row r="9711" spans="2:5" x14ac:dyDescent="0.25">
      <c r="B9711" s="39">
        <v>42938</v>
      </c>
      <c r="C9711" s="40" t="s">
        <v>153</v>
      </c>
      <c r="D9711" s="40">
        <v>15</v>
      </c>
      <c r="E9711" s="41">
        <v>0.98778730000000003</v>
      </c>
    </row>
    <row r="9712" spans="2:5" x14ac:dyDescent="0.25">
      <c r="B9712" s="39">
        <v>42938</v>
      </c>
      <c r="C9712" s="40" t="s">
        <v>153</v>
      </c>
      <c r="D9712" s="40">
        <v>16</v>
      </c>
      <c r="E9712" s="41">
        <v>0.98843210000000004</v>
      </c>
    </row>
    <row r="9713" spans="2:5" x14ac:dyDescent="0.25">
      <c r="B9713" s="39">
        <v>42938</v>
      </c>
      <c r="C9713" s="40" t="s">
        <v>153</v>
      </c>
      <c r="D9713" s="40">
        <v>17</v>
      </c>
      <c r="E9713" s="41">
        <v>0.98854799999999998</v>
      </c>
    </row>
    <row r="9714" spans="2:5" x14ac:dyDescent="0.25">
      <c r="B9714" s="39">
        <v>42938</v>
      </c>
      <c r="C9714" s="40" t="s">
        <v>153</v>
      </c>
      <c r="D9714" s="40">
        <v>18</v>
      </c>
      <c r="E9714" s="41">
        <v>0.98883290000000001</v>
      </c>
    </row>
    <row r="9715" spans="2:5" x14ac:dyDescent="0.25">
      <c r="B9715" s="39">
        <v>42938</v>
      </c>
      <c r="C9715" s="40" t="s">
        <v>153</v>
      </c>
      <c r="D9715" s="40">
        <v>19</v>
      </c>
      <c r="E9715" s="41">
        <v>0.98929840000000002</v>
      </c>
    </row>
    <row r="9716" spans="2:5" x14ac:dyDescent="0.25">
      <c r="B9716" s="39">
        <v>42938</v>
      </c>
      <c r="C9716" s="40" t="s">
        <v>153</v>
      </c>
      <c r="D9716" s="40">
        <v>20</v>
      </c>
      <c r="E9716" s="41">
        <v>0.98923000000000005</v>
      </c>
    </row>
    <row r="9717" spans="2:5" x14ac:dyDescent="0.25">
      <c r="B9717" s="39">
        <v>42938</v>
      </c>
      <c r="C9717" s="40" t="s">
        <v>153</v>
      </c>
      <c r="D9717" s="40">
        <v>21</v>
      </c>
      <c r="E9717" s="41">
        <v>0.98928510000000003</v>
      </c>
    </row>
    <row r="9718" spans="2:5" x14ac:dyDescent="0.25">
      <c r="B9718" s="39">
        <v>42938</v>
      </c>
      <c r="C9718" s="40" t="s">
        <v>153</v>
      </c>
      <c r="D9718" s="40">
        <v>22</v>
      </c>
      <c r="E9718" s="41">
        <v>0.98937439999999999</v>
      </c>
    </row>
    <row r="9719" spans="2:5" x14ac:dyDescent="0.25">
      <c r="B9719" s="39">
        <v>42938</v>
      </c>
      <c r="C9719" s="40" t="s">
        <v>153</v>
      </c>
      <c r="D9719" s="40">
        <v>23</v>
      </c>
      <c r="E9719" s="41">
        <v>0.98958970000000002</v>
      </c>
    </row>
    <row r="9720" spans="2:5" x14ac:dyDescent="0.25">
      <c r="B9720" s="39">
        <v>42938</v>
      </c>
      <c r="C9720" s="40" t="s">
        <v>153</v>
      </c>
      <c r="D9720" s="40">
        <v>24</v>
      </c>
      <c r="E9720" s="41">
        <v>0.99010960000000003</v>
      </c>
    </row>
    <row r="9721" spans="2:5" x14ac:dyDescent="0.25">
      <c r="B9721" s="39">
        <v>42938</v>
      </c>
      <c r="C9721" s="40" t="s">
        <v>153</v>
      </c>
      <c r="D9721" s="40">
        <v>25</v>
      </c>
      <c r="E9721" s="41">
        <v>0.98996280000000003</v>
      </c>
    </row>
    <row r="9722" spans="2:5" x14ac:dyDescent="0.25">
      <c r="B9722" s="39">
        <v>42938</v>
      </c>
      <c r="C9722" s="40" t="s">
        <v>153</v>
      </c>
      <c r="D9722" s="40">
        <v>26</v>
      </c>
      <c r="E9722" s="41">
        <v>0.98975610000000003</v>
      </c>
    </row>
    <row r="9723" spans="2:5" x14ac:dyDescent="0.25">
      <c r="B9723" s="39">
        <v>42938</v>
      </c>
      <c r="C9723" s="40" t="s">
        <v>153</v>
      </c>
      <c r="D9723" s="40">
        <v>27</v>
      </c>
      <c r="E9723" s="41">
        <v>0.98925660000000004</v>
      </c>
    </row>
    <row r="9724" spans="2:5" x14ac:dyDescent="0.25">
      <c r="B9724" s="39">
        <v>42938</v>
      </c>
      <c r="C9724" s="40" t="s">
        <v>153</v>
      </c>
      <c r="D9724" s="40">
        <v>28</v>
      </c>
      <c r="E9724" s="41">
        <v>0.98909029999999998</v>
      </c>
    </row>
    <row r="9725" spans="2:5" x14ac:dyDescent="0.25">
      <c r="B9725" s="39">
        <v>42938</v>
      </c>
      <c r="C9725" s="40" t="s">
        <v>153</v>
      </c>
      <c r="D9725" s="40">
        <v>29</v>
      </c>
      <c r="E9725" s="41">
        <v>0.98924440000000002</v>
      </c>
    </row>
    <row r="9726" spans="2:5" x14ac:dyDescent="0.25">
      <c r="B9726" s="39">
        <v>42938</v>
      </c>
      <c r="C9726" s="40" t="s">
        <v>153</v>
      </c>
      <c r="D9726" s="40">
        <v>30</v>
      </c>
      <c r="E9726" s="41">
        <v>0.98912940000000005</v>
      </c>
    </row>
    <row r="9727" spans="2:5" x14ac:dyDescent="0.25">
      <c r="B9727" s="39">
        <v>42938</v>
      </c>
      <c r="C9727" s="40" t="s">
        <v>153</v>
      </c>
      <c r="D9727" s="40">
        <v>31</v>
      </c>
      <c r="E9727" s="41">
        <v>0.98927580000000004</v>
      </c>
    </row>
    <row r="9728" spans="2:5" x14ac:dyDescent="0.25">
      <c r="B9728" s="39">
        <v>42938</v>
      </c>
      <c r="C9728" s="40" t="s">
        <v>153</v>
      </c>
      <c r="D9728" s="40">
        <v>32</v>
      </c>
      <c r="E9728" s="41">
        <v>0.98927189999999998</v>
      </c>
    </row>
    <row r="9729" spans="2:5" x14ac:dyDescent="0.25">
      <c r="B9729" s="39">
        <v>42938</v>
      </c>
      <c r="C9729" s="40" t="s">
        <v>153</v>
      </c>
      <c r="D9729" s="40">
        <v>33</v>
      </c>
      <c r="E9729" s="41">
        <v>0.98958330000000005</v>
      </c>
    </row>
    <row r="9730" spans="2:5" x14ac:dyDescent="0.25">
      <c r="B9730" s="39">
        <v>42938</v>
      </c>
      <c r="C9730" s="40" t="s">
        <v>153</v>
      </c>
      <c r="D9730" s="40">
        <v>34</v>
      </c>
      <c r="E9730" s="41">
        <v>0.99006530000000004</v>
      </c>
    </row>
    <row r="9731" spans="2:5" x14ac:dyDescent="0.25">
      <c r="B9731" s="39">
        <v>42938</v>
      </c>
      <c r="C9731" s="40" t="s">
        <v>153</v>
      </c>
      <c r="D9731" s="40">
        <v>35</v>
      </c>
      <c r="E9731" s="41">
        <v>0.990151</v>
      </c>
    </row>
    <row r="9732" spans="2:5" x14ac:dyDescent="0.25">
      <c r="B9732" s="39">
        <v>42938</v>
      </c>
      <c r="C9732" s="40" t="s">
        <v>153</v>
      </c>
      <c r="D9732" s="40">
        <v>36</v>
      </c>
      <c r="E9732" s="41">
        <v>0.98956710000000003</v>
      </c>
    </row>
    <row r="9733" spans="2:5" x14ac:dyDescent="0.25">
      <c r="B9733" s="39">
        <v>42938</v>
      </c>
      <c r="C9733" s="40" t="s">
        <v>153</v>
      </c>
      <c r="D9733" s="40">
        <v>37</v>
      </c>
      <c r="E9733" s="41">
        <v>0.98899090000000001</v>
      </c>
    </row>
    <row r="9734" spans="2:5" x14ac:dyDescent="0.25">
      <c r="B9734" s="39">
        <v>42938</v>
      </c>
      <c r="C9734" s="40" t="s">
        <v>153</v>
      </c>
      <c r="D9734" s="40">
        <v>38</v>
      </c>
      <c r="E9734" s="41">
        <v>0.98938170000000003</v>
      </c>
    </row>
    <row r="9735" spans="2:5" x14ac:dyDescent="0.25">
      <c r="B9735" s="39">
        <v>42938</v>
      </c>
      <c r="C9735" s="40" t="s">
        <v>153</v>
      </c>
      <c r="D9735" s="40">
        <v>39</v>
      </c>
      <c r="E9735" s="41">
        <v>0.98978999999999995</v>
      </c>
    </row>
    <row r="9736" spans="2:5" x14ac:dyDescent="0.25">
      <c r="B9736" s="39">
        <v>42938</v>
      </c>
      <c r="C9736" s="40" t="s">
        <v>153</v>
      </c>
      <c r="D9736" s="40">
        <v>40</v>
      </c>
      <c r="E9736" s="41">
        <v>0.99004029999999998</v>
      </c>
    </row>
    <row r="9737" spans="2:5" x14ac:dyDescent="0.25">
      <c r="B9737" s="39">
        <v>42938</v>
      </c>
      <c r="C9737" s="40" t="s">
        <v>153</v>
      </c>
      <c r="D9737" s="40">
        <v>41</v>
      </c>
      <c r="E9737" s="41">
        <v>0.99039109999999997</v>
      </c>
    </row>
    <row r="9738" spans="2:5" x14ac:dyDescent="0.25">
      <c r="B9738" s="39">
        <v>42938</v>
      </c>
      <c r="C9738" s="40" t="s">
        <v>153</v>
      </c>
      <c r="D9738" s="40">
        <v>42</v>
      </c>
      <c r="E9738" s="41">
        <v>0.9905235</v>
      </c>
    </row>
    <row r="9739" spans="2:5" x14ac:dyDescent="0.25">
      <c r="B9739" s="39">
        <v>42938</v>
      </c>
      <c r="C9739" s="40" t="s">
        <v>153</v>
      </c>
      <c r="D9739" s="40">
        <v>43</v>
      </c>
      <c r="E9739" s="41">
        <v>0.99072280000000001</v>
      </c>
    </row>
    <row r="9740" spans="2:5" x14ac:dyDescent="0.25">
      <c r="B9740" s="39">
        <v>42938</v>
      </c>
      <c r="C9740" s="40" t="s">
        <v>153</v>
      </c>
      <c r="D9740" s="40">
        <v>44</v>
      </c>
      <c r="E9740" s="41">
        <v>0.99072539999999998</v>
      </c>
    </row>
    <row r="9741" spans="2:5" x14ac:dyDescent="0.25">
      <c r="B9741" s="39">
        <v>42938</v>
      </c>
      <c r="C9741" s="40" t="s">
        <v>153</v>
      </c>
      <c r="D9741" s="40">
        <v>45</v>
      </c>
      <c r="E9741" s="41">
        <v>0.9909114</v>
      </c>
    </row>
    <row r="9742" spans="2:5" x14ac:dyDescent="0.25">
      <c r="B9742" s="39">
        <v>42938</v>
      </c>
      <c r="C9742" s="40" t="s">
        <v>153</v>
      </c>
      <c r="D9742" s="40">
        <v>46</v>
      </c>
      <c r="E9742" s="41">
        <v>0.99099210000000004</v>
      </c>
    </row>
    <row r="9743" spans="2:5" x14ac:dyDescent="0.25">
      <c r="B9743" s="39">
        <v>42938</v>
      </c>
      <c r="C9743" s="40" t="s">
        <v>153</v>
      </c>
      <c r="D9743" s="40">
        <v>47</v>
      </c>
      <c r="E9743" s="41">
        <v>0.9905986</v>
      </c>
    </row>
    <row r="9744" spans="2:5" x14ac:dyDescent="0.25">
      <c r="B9744" s="39">
        <v>42938</v>
      </c>
      <c r="C9744" s="40" t="s">
        <v>153</v>
      </c>
      <c r="D9744" s="40">
        <v>48</v>
      </c>
      <c r="E9744" s="41">
        <v>0.98996810000000002</v>
      </c>
    </row>
    <row r="9745" spans="2:5" x14ac:dyDescent="0.25">
      <c r="B9745" s="39">
        <v>42939</v>
      </c>
      <c r="C9745" s="40" t="s">
        <v>153</v>
      </c>
      <c r="D9745" s="40">
        <v>1</v>
      </c>
      <c r="E9745" s="41">
        <v>0.98976039999999998</v>
      </c>
    </row>
    <row r="9746" spans="2:5" x14ac:dyDescent="0.25">
      <c r="B9746" s="39">
        <v>42939</v>
      </c>
      <c r="C9746" s="40" t="s">
        <v>153</v>
      </c>
      <c r="D9746" s="40">
        <v>2</v>
      </c>
      <c r="E9746" s="41">
        <v>0.98962269999999997</v>
      </c>
    </row>
    <row r="9747" spans="2:5" x14ac:dyDescent="0.25">
      <c r="B9747" s="39">
        <v>42939</v>
      </c>
      <c r="C9747" s="40" t="s">
        <v>153</v>
      </c>
      <c r="D9747" s="40">
        <v>3</v>
      </c>
      <c r="E9747" s="41">
        <v>0.98942759999999996</v>
      </c>
    </row>
    <row r="9748" spans="2:5" x14ac:dyDescent="0.25">
      <c r="B9748" s="39">
        <v>42939</v>
      </c>
      <c r="C9748" s="40" t="s">
        <v>153</v>
      </c>
      <c r="D9748" s="40">
        <v>4</v>
      </c>
      <c r="E9748" s="41">
        <v>0.98914340000000001</v>
      </c>
    </row>
    <row r="9749" spans="2:5" x14ac:dyDescent="0.25">
      <c r="B9749" s="39">
        <v>42939</v>
      </c>
      <c r="C9749" s="40" t="s">
        <v>153</v>
      </c>
      <c r="D9749" s="40">
        <v>5</v>
      </c>
      <c r="E9749" s="41">
        <v>0.98881209999999997</v>
      </c>
    </row>
    <row r="9750" spans="2:5" x14ac:dyDescent="0.25">
      <c r="B9750" s="39">
        <v>42939</v>
      </c>
      <c r="C9750" s="40" t="s">
        <v>153</v>
      </c>
      <c r="D9750" s="40">
        <v>6</v>
      </c>
      <c r="E9750" s="41">
        <v>0.98843630000000005</v>
      </c>
    </row>
    <row r="9751" spans="2:5" x14ac:dyDescent="0.25">
      <c r="B9751" s="39">
        <v>42939</v>
      </c>
      <c r="C9751" s="40" t="s">
        <v>153</v>
      </c>
      <c r="D9751" s="40">
        <v>7</v>
      </c>
      <c r="E9751" s="41">
        <v>0.98885290000000003</v>
      </c>
    </row>
    <row r="9752" spans="2:5" x14ac:dyDescent="0.25">
      <c r="B9752" s="39">
        <v>42939</v>
      </c>
      <c r="C9752" s="40" t="s">
        <v>153</v>
      </c>
      <c r="D9752" s="40">
        <v>8</v>
      </c>
      <c r="E9752" s="41">
        <v>0.98870089999999999</v>
      </c>
    </row>
    <row r="9753" spans="2:5" x14ac:dyDescent="0.25">
      <c r="B9753" s="39">
        <v>42939</v>
      </c>
      <c r="C9753" s="40" t="s">
        <v>153</v>
      </c>
      <c r="D9753" s="40">
        <v>9</v>
      </c>
      <c r="E9753" s="41">
        <v>0.98875489999999999</v>
      </c>
    </row>
    <row r="9754" spans="2:5" x14ac:dyDescent="0.25">
      <c r="B9754" s="39">
        <v>42939</v>
      </c>
      <c r="C9754" s="40" t="s">
        <v>153</v>
      </c>
      <c r="D9754" s="40">
        <v>10</v>
      </c>
      <c r="E9754" s="41">
        <v>0.98869439999999997</v>
      </c>
    </row>
    <row r="9755" spans="2:5" x14ac:dyDescent="0.25">
      <c r="B9755" s="39">
        <v>42939</v>
      </c>
      <c r="C9755" s="40" t="s">
        <v>153</v>
      </c>
      <c r="D9755" s="40">
        <v>11</v>
      </c>
      <c r="E9755" s="41">
        <v>0.98861359999999998</v>
      </c>
    </row>
    <row r="9756" spans="2:5" x14ac:dyDescent="0.25">
      <c r="B9756" s="39">
        <v>42939</v>
      </c>
      <c r="C9756" s="40" t="s">
        <v>153</v>
      </c>
      <c r="D9756" s="40">
        <v>12</v>
      </c>
      <c r="E9756" s="41">
        <v>0.98850269999999996</v>
      </c>
    </row>
    <row r="9757" spans="2:5" x14ac:dyDescent="0.25">
      <c r="B9757" s="39">
        <v>42939</v>
      </c>
      <c r="C9757" s="40" t="s">
        <v>153</v>
      </c>
      <c r="D9757" s="40">
        <v>13</v>
      </c>
      <c r="E9757" s="41">
        <v>0.98878270000000001</v>
      </c>
    </row>
    <row r="9758" spans="2:5" x14ac:dyDescent="0.25">
      <c r="B9758" s="39">
        <v>42939</v>
      </c>
      <c r="C9758" s="40" t="s">
        <v>153</v>
      </c>
      <c r="D9758" s="40">
        <v>14</v>
      </c>
      <c r="E9758" s="41">
        <v>0.98920719999999995</v>
      </c>
    </row>
    <row r="9759" spans="2:5" x14ac:dyDescent="0.25">
      <c r="B9759" s="39">
        <v>42939</v>
      </c>
      <c r="C9759" s="40" t="s">
        <v>153</v>
      </c>
      <c r="D9759" s="40">
        <v>15</v>
      </c>
      <c r="E9759" s="41">
        <v>0.98943380000000003</v>
      </c>
    </row>
    <row r="9760" spans="2:5" x14ac:dyDescent="0.25">
      <c r="B9760" s="39">
        <v>42939</v>
      </c>
      <c r="C9760" s="40" t="s">
        <v>153</v>
      </c>
      <c r="D9760" s="40">
        <v>16</v>
      </c>
      <c r="E9760" s="41">
        <v>0.98960400000000004</v>
      </c>
    </row>
    <row r="9761" spans="2:5" x14ac:dyDescent="0.25">
      <c r="B9761" s="39">
        <v>42939</v>
      </c>
      <c r="C9761" s="40" t="s">
        <v>153</v>
      </c>
      <c r="D9761" s="40">
        <v>17</v>
      </c>
      <c r="E9761" s="41">
        <v>0.98980610000000002</v>
      </c>
    </row>
    <row r="9762" spans="2:5" x14ac:dyDescent="0.25">
      <c r="B9762" s="39">
        <v>42939</v>
      </c>
      <c r="C9762" s="40" t="s">
        <v>153</v>
      </c>
      <c r="D9762" s="40">
        <v>18</v>
      </c>
      <c r="E9762" s="41">
        <v>0.99019049999999997</v>
      </c>
    </row>
    <row r="9763" spans="2:5" x14ac:dyDescent="0.25">
      <c r="B9763" s="39">
        <v>42939</v>
      </c>
      <c r="C9763" s="40" t="s">
        <v>153</v>
      </c>
      <c r="D9763" s="40">
        <v>19</v>
      </c>
      <c r="E9763" s="41">
        <v>0.99023059999999996</v>
      </c>
    </row>
    <row r="9764" spans="2:5" x14ac:dyDescent="0.25">
      <c r="B9764" s="39">
        <v>42939</v>
      </c>
      <c r="C9764" s="40" t="s">
        <v>153</v>
      </c>
      <c r="D9764" s="40">
        <v>20</v>
      </c>
      <c r="E9764" s="41">
        <v>0.9902147</v>
      </c>
    </row>
    <row r="9765" spans="2:5" x14ac:dyDescent="0.25">
      <c r="B9765" s="39">
        <v>42939</v>
      </c>
      <c r="C9765" s="40" t="s">
        <v>153</v>
      </c>
      <c r="D9765" s="40">
        <v>21</v>
      </c>
      <c r="E9765" s="41">
        <v>0.99029780000000001</v>
      </c>
    </row>
    <row r="9766" spans="2:5" x14ac:dyDescent="0.25">
      <c r="B9766" s="39">
        <v>42939</v>
      </c>
      <c r="C9766" s="40" t="s">
        <v>153</v>
      </c>
      <c r="D9766" s="40">
        <v>22</v>
      </c>
      <c r="E9766" s="41">
        <v>0.99047379999999996</v>
      </c>
    </row>
    <row r="9767" spans="2:5" x14ac:dyDescent="0.25">
      <c r="B9767" s="39">
        <v>42939</v>
      </c>
      <c r="C9767" s="40" t="s">
        <v>153</v>
      </c>
      <c r="D9767" s="40">
        <v>23</v>
      </c>
      <c r="E9767" s="41">
        <v>0.99054540000000002</v>
      </c>
    </row>
    <row r="9768" spans="2:5" x14ac:dyDescent="0.25">
      <c r="B9768" s="39">
        <v>42939</v>
      </c>
      <c r="C9768" s="40" t="s">
        <v>153</v>
      </c>
      <c r="D9768" s="40">
        <v>24</v>
      </c>
      <c r="E9768" s="41">
        <v>0.99041970000000001</v>
      </c>
    </row>
    <row r="9769" spans="2:5" x14ac:dyDescent="0.25">
      <c r="B9769" s="39">
        <v>42939</v>
      </c>
      <c r="C9769" s="40" t="s">
        <v>153</v>
      </c>
      <c r="D9769" s="40">
        <v>25</v>
      </c>
      <c r="E9769" s="41">
        <v>0.99043029999999999</v>
      </c>
    </row>
    <row r="9770" spans="2:5" x14ac:dyDescent="0.25">
      <c r="B9770" s="39">
        <v>42939</v>
      </c>
      <c r="C9770" s="40" t="s">
        <v>153</v>
      </c>
      <c r="D9770" s="40">
        <v>26</v>
      </c>
      <c r="E9770" s="41">
        <v>0.99023629999999996</v>
      </c>
    </row>
    <row r="9771" spans="2:5" x14ac:dyDescent="0.25">
      <c r="B9771" s="39">
        <v>42939</v>
      </c>
      <c r="C9771" s="40" t="s">
        <v>153</v>
      </c>
      <c r="D9771" s="40">
        <v>27</v>
      </c>
      <c r="E9771" s="41">
        <v>0.99037960000000003</v>
      </c>
    </row>
    <row r="9772" spans="2:5" x14ac:dyDescent="0.25">
      <c r="B9772" s="39">
        <v>42939</v>
      </c>
      <c r="C9772" s="40" t="s">
        <v>153</v>
      </c>
      <c r="D9772" s="40">
        <v>28</v>
      </c>
      <c r="E9772" s="41">
        <v>0.99014869999999999</v>
      </c>
    </row>
    <row r="9773" spans="2:5" x14ac:dyDescent="0.25">
      <c r="B9773" s="39">
        <v>42939</v>
      </c>
      <c r="C9773" s="40" t="s">
        <v>153</v>
      </c>
      <c r="D9773" s="40">
        <v>29</v>
      </c>
      <c r="E9773" s="41">
        <v>0.98984320000000003</v>
      </c>
    </row>
    <row r="9774" spans="2:5" x14ac:dyDescent="0.25">
      <c r="B9774" s="39">
        <v>42939</v>
      </c>
      <c r="C9774" s="40" t="s">
        <v>153</v>
      </c>
      <c r="D9774" s="40">
        <v>30</v>
      </c>
      <c r="E9774" s="41">
        <v>0.98991379999999995</v>
      </c>
    </row>
    <row r="9775" spans="2:5" x14ac:dyDescent="0.25">
      <c r="B9775" s="39">
        <v>42939</v>
      </c>
      <c r="C9775" s="40" t="s">
        <v>153</v>
      </c>
      <c r="D9775" s="40">
        <v>31</v>
      </c>
      <c r="E9775" s="41">
        <v>0.98964010000000002</v>
      </c>
    </row>
    <row r="9776" spans="2:5" x14ac:dyDescent="0.25">
      <c r="B9776" s="39">
        <v>42939</v>
      </c>
      <c r="C9776" s="40" t="s">
        <v>153</v>
      </c>
      <c r="D9776" s="40">
        <v>32</v>
      </c>
      <c r="E9776" s="41">
        <v>0.98971830000000005</v>
      </c>
    </row>
    <row r="9777" spans="2:5" x14ac:dyDescent="0.25">
      <c r="B9777" s="39">
        <v>42939</v>
      </c>
      <c r="C9777" s="40" t="s">
        <v>153</v>
      </c>
      <c r="D9777" s="40">
        <v>33</v>
      </c>
      <c r="E9777" s="41">
        <v>0.99000560000000004</v>
      </c>
    </row>
    <row r="9778" spans="2:5" x14ac:dyDescent="0.25">
      <c r="B9778" s="39">
        <v>42939</v>
      </c>
      <c r="C9778" s="40" t="s">
        <v>153</v>
      </c>
      <c r="D9778" s="40">
        <v>34</v>
      </c>
      <c r="E9778" s="41">
        <v>0.98982340000000002</v>
      </c>
    </row>
    <row r="9779" spans="2:5" x14ac:dyDescent="0.25">
      <c r="B9779" s="39">
        <v>42939</v>
      </c>
      <c r="C9779" s="40" t="s">
        <v>153</v>
      </c>
      <c r="D9779" s="40">
        <v>35</v>
      </c>
      <c r="E9779" s="41">
        <v>0.98954529999999996</v>
      </c>
    </row>
    <row r="9780" spans="2:5" x14ac:dyDescent="0.25">
      <c r="B9780" s="39">
        <v>42939</v>
      </c>
      <c r="C9780" s="40" t="s">
        <v>153</v>
      </c>
      <c r="D9780" s="40">
        <v>36</v>
      </c>
      <c r="E9780" s="41">
        <v>0.98967570000000005</v>
      </c>
    </row>
    <row r="9781" spans="2:5" x14ac:dyDescent="0.25">
      <c r="B9781" s="39">
        <v>42939</v>
      </c>
      <c r="C9781" s="40" t="s">
        <v>153</v>
      </c>
      <c r="D9781" s="40">
        <v>37</v>
      </c>
      <c r="E9781" s="41">
        <v>0.98928430000000001</v>
      </c>
    </row>
    <row r="9782" spans="2:5" x14ac:dyDescent="0.25">
      <c r="B9782" s="39">
        <v>42939</v>
      </c>
      <c r="C9782" s="40" t="s">
        <v>153</v>
      </c>
      <c r="D9782" s="40">
        <v>38</v>
      </c>
      <c r="E9782" s="41">
        <v>0.98911269999999996</v>
      </c>
    </row>
    <row r="9783" spans="2:5" x14ac:dyDescent="0.25">
      <c r="B9783" s="39">
        <v>42939</v>
      </c>
      <c r="C9783" s="40" t="s">
        <v>153</v>
      </c>
      <c r="D9783" s="40">
        <v>39</v>
      </c>
      <c r="E9783" s="41">
        <v>0.98907880000000004</v>
      </c>
    </row>
    <row r="9784" spans="2:5" x14ac:dyDescent="0.25">
      <c r="B9784" s="39">
        <v>42939</v>
      </c>
      <c r="C9784" s="40" t="s">
        <v>153</v>
      </c>
      <c r="D9784" s="40">
        <v>40</v>
      </c>
      <c r="E9784" s="41">
        <v>0.98874919999999999</v>
      </c>
    </row>
    <row r="9785" spans="2:5" x14ac:dyDescent="0.25">
      <c r="B9785" s="39">
        <v>42939</v>
      </c>
      <c r="C9785" s="40" t="s">
        <v>153</v>
      </c>
      <c r="D9785" s="40">
        <v>41</v>
      </c>
      <c r="E9785" s="41">
        <v>0.98868040000000001</v>
      </c>
    </row>
    <row r="9786" spans="2:5" x14ac:dyDescent="0.25">
      <c r="B9786" s="39">
        <v>42939</v>
      </c>
      <c r="C9786" s="40" t="s">
        <v>153</v>
      </c>
      <c r="D9786" s="40">
        <v>42</v>
      </c>
      <c r="E9786" s="41">
        <v>0.98897230000000003</v>
      </c>
    </row>
    <row r="9787" spans="2:5" x14ac:dyDescent="0.25">
      <c r="B9787" s="39">
        <v>42939</v>
      </c>
      <c r="C9787" s="40" t="s">
        <v>153</v>
      </c>
      <c r="D9787" s="40">
        <v>43</v>
      </c>
      <c r="E9787" s="41">
        <v>0.98932779999999998</v>
      </c>
    </row>
    <row r="9788" spans="2:5" x14ac:dyDescent="0.25">
      <c r="B9788" s="39">
        <v>42939</v>
      </c>
      <c r="C9788" s="40" t="s">
        <v>153</v>
      </c>
      <c r="D9788" s="40">
        <v>44</v>
      </c>
      <c r="E9788" s="41">
        <v>0.98955559999999998</v>
      </c>
    </row>
    <row r="9789" spans="2:5" x14ac:dyDescent="0.25">
      <c r="B9789" s="39">
        <v>42939</v>
      </c>
      <c r="C9789" s="40" t="s">
        <v>153</v>
      </c>
      <c r="D9789" s="40">
        <v>45</v>
      </c>
      <c r="E9789" s="41">
        <v>0.98990040000000001</v>
      </c>
    </row>
    <row r="9790" spans="2:5" x14ac:dyDescent="0.25">
      <c r="B9790" s="39">
        <v>42939</v>
      </c>
      <c r="C9790" s="40" t="s">
        <v>153</v>
      </c>
      <c r="D9790" s="40">
        <v>46</v>
      </c>
      <c r="E9790" s="41">
        <v>0.98983339999999997</v>
      </c>
    </row>
    <row r="9791" spans="2:5" x14ac:dyDescent="0.25">
      <c r="B9791" s="39">
        <v>42939</v>
      </c>
      <c r="C9791" s="40" t="s">
        <v>153</v>
      </c>
      <c r="D9791" s="40">
        <v>47</v>
      </c>
      <c r="E9791" s="41">
        <v>0.98870899999999995</v>
      </c>
    </row>
    <row r="9792" spans="2:5" x14ac:dyDescent="0.25">
      <c r="B9792" s="39">
        <v>42939</v>
      </c>
      <c r="C9792" s="40" t="s">
        <v>153</v>
      </c>
      <c r="D9792" s="40">
        <v>48</v>
      </c>
      <c r="E9792" s="41">
        <v>0.98785389999999995</v>
      </c>
    </row>
    <row r="9793" spans="2:5" x14ac:dyDescent="0.25">
      <c r="B9793" s="39">
        <v>42940</v>
      </c>
      <c r="C9793" s="40" t="s">
        <v>153</v>
      </c>
      <c r="D9793" s="40">
        <v>1</v>
      </c>
      <c r="E9793" s="41">
        <v>0.98753970000000002</v>
      </c>
    </row>
    <row r="9794" spans="2:5" x14ac:dyDescent="0.25">
      <c r="B9794" s="39">
        <v>42940</v>
      </c>
      <c r="C9794" s="40" t="s">
        <v>153</v>
      </c>
      <c r="D9794" s="40">
        <v>2</v>
      </c>
      <c r="E9794" s="41">
        <v>0.98770259999999999</v>
      </c>
    </row>
    <row r="9795" spans="2:5" x14ac:dyDescent="0.25">
      <c r="B9795" s="39">
        <v>42940</v>
      </c>
      <c r="C9795" s="40" t="s">
        <v>153</v>
      </c>
      <c r="D9795" s="40">
        <v>3</v>
      </c>
      <c r="E9795" s="41">
        <v>0.98728590000000005</v>
      </c>
    </row>
    <row r="9796" spans="2:5" x14ac:dyDescent="0.25">
      <c r="B9796" s="39">
        <v>42940</v>
      </c>
      <c r="C9796" s="40" t="s">
        <v>153</v>
      </c>
      <c r="D9796" s="40">
        <v>4</v>
      </c>
      <c r="E9796" s="41">
        <v>0.98722730000000003</v>
      </c>
    </row>
    <row r="9797" spans="2:5" x14ac:dyDescent="0.25">
      <c r="B9797" s="39">
        <v>42940</v>
      </c>
      <c r="C9797" s="40" t="s">
        <v>153</v>
      </c>
      <c r="D9797" s="40">
        <v>5</v>
      </c>
      <c r="E9797" s="41">
        <v>0.98703989999999997</v>
      </c>
    </row>
    <row r="9798" spans="2:5" x14ac:dyDescent="0.25">
      <c r="B9798" s="39">
        <v>42940</v>
      </c>
      <c r="C9798" s="40" t="s">
        <v>153</v>
      </c>
      <c r="D9798" s="40">
        <v>6</v>
      </c>
      <c r="E9798" s="41">
        <v>0.98706430000000001</v>
      </c>
    </row>
    <row r="9799" spans="2:5" x14ac:dyDescent="0.25">
      <c r="B9799" s="39">
        <v>42940</v>
      </c>
      <c r="C9799" s="40" t="s">
        <v>153</v>
      </c>
      <c r="D9799" s="40">
        <v>7</v>
      </c>
      <c r="E9799" s="41">
        <v>0.98739089999999996</v>
      </c>
    </row>
    <row r="9800" spans="2:5" x14ac:dyDescent="0.25">
      <c r="B9800" s="39">
        <v>42940</v>
      </c>
      <c r="C9800" s="40" t="s">
        <v>153</v>
      </c>
      <c r="D9800" s="40">
        <v>8</v>
      </c>
      <c r="E9800" s="41">
        <v>0.98723890000000003</v>
      </c>
    </row>
    <row r="9801" spans="2:5" x14ac:dyDescent="0.25">
      <c r="B9801" s="39">
        <v>42940</v>
      </c>
      <c r="C9801" s="40" t="s">
        <v>153</v>
      </c>
      <c r="D9801" s="40">
        <v>9</v>
      </c>
      <c r="E9801" s="41">
        <v>0.98729849999999997</v>
      </c>
    </row>
    <row r="9802" spans="2:5" x14ac:dyDescent="0.25">
      <c r="B9802" s="39">
        <v>42940</v>
      </c>
      <c r="C9802" s="40" t="s">
        <v>153</v>
      </c>
      <c r="D9802" s="40">
        <v>10</v>
      </c>
      <c r="E9802" s="41">
        <v>0.98724599999999996</v>
      </c>
    </row>
    <row r="9803" spans="2:5" x14ac:dyDescent="0.25">
      <c r="B9803" s="39">
        <v>42940</v>
      </c>
      <c r="C9803" s="40" t="s">
        <v>153</v>
      </c>
      <c r="D9803" s="40">
        <v>11</v>
      </c>
      <c r="E9803" s="41">
        <v>0.98714049999999998</v>
      </c>
    </row>
    <row r="9804" spans="2:5" x14ac:dyDescent="0.25">
      <c r="B9804" s="39">
        <v>42940</v>
      </c>
      <c r="C9804" s="40" t="s">
        <v>153</v>
      </c>
      <c r="D9804" s="40">
        <v>12</v>
      </c>
      <c r="E9804" s="41">
        <v>0.98714329999999995</v>
      </c>
    </row>
    <row r="9805" spans="2:5" x14ac:dyDescent="0.25">
      <c r="B9805" s="39">
        <v>42940</v>
      </c>
      <c r="C9805" s="40" t="s">
        <v>153</v>
      </c>
      <c r="D9805" s="40">
        <v>13</v>
      </c>
      <c r="E9805" s="41">
        <v>0.98784700000000003</v>
      </c>
    </row>
    <row r="9806" spans="2:5" x14ac:dyDescent="0.25">
      <c r="B9806" s="39">
        <v>42940</v>
      </c>
      <c r="C9806" s="40" t="s">
        <v>153</v>
      </c>
      <c r="D9806" s="40">
        <v>14</v>
      </c>
      <c r="E9806" s="41">
        <v>0.98923879999999997</v>
      </c>
    </row>
    <row r="9807" spans="2:5" x14ac:dyDescent="0.25">
      <c r="B9807" s="39">
        <v>42940</v>
      </c>
      <c r="C9807" s="40" t="s">
        <v>153</v>
      </c>
      <c r="D9807" s="40">
        <v>15</v>
      </c>
      <c r="E9807" s="41">
        <v>0.99028760000000005</v>
      </c>
    </row>
    <row r="9808" spans="2:5" x14ac:dyDescent="0.25">
      <c r="B9808" s="39">
        <v>42940</v>
      </c>
      <c r="C9808" s="40" t="s">
        <v>153</v>
      </c>
      <c r="D9808" s="40">
        <v>16</v>
      </c>
      <c r="E9808" s="41">
        <v>0.99058400000000002</v>
      </c>
    </row>
    <row r="9809" spans="2:5" x14ac:dyDescent="0.25">
      <c r="B9809" s="39">
        <v>42940</v>
      </c>
      <c r="C9809" s="40" t="s">
        <v>153</v>
      </c>
      <c r="D9809" s="40">
        <v>17</v>
      </c>
      <c r="E9809" s="41">
        <v>0.99106649999999996</v>
      </c>
    </row>
    <row r="9810" spans="2:5" x14ac:dyDescent="0.25">
      <c r="B9810" s="39">
        <v>42940</v>
      </c>
      <c r="C9810" s="40" t="s">
        <v>153</v>
      </c>
      <c r="D9810" s="40">
        <v>18</v>
      </c>
      <c r="E9810" s="41">
        <v>0.99127200000000004</v>
      </c>
    </row>
    <row r="9811" spans="2:5" x14ac:dyDescent="0.25">
      <c r="B9811" s="39">
        <v>42940</v>
      </c>
      <c r="C9811" s="40" t="s">
        <v>153</v>
      </c>
      <c r="D9811" s="40">
        <v>19</v>
      </c>
      <c r="E9811" s="41">
        <v>0.99113600000000002</v>
      </c>
    </row>
    <row r="9812" spans="2:5" x14ac:dyDescent="0.25">
      <c r="B9812" s="39">
        <v>42940</v>
      </c>
      <c r="C9812" s="40" t="s">
        <v>153</v>
      </c>
      <c r="D9812" s="40">
        <v>20</v>
      </c>
      <c r="E9812" s="41">
        <v>0.99098660000000005</v>
      </c>
    </row>
    <row r="9813" spans="2:5" x14ac:dyDescent="0.25">
      <c r="B9813" s="39">
        <v>42940</v>
      </c>
      <c r="C9813" s="40" t="s">
        <v>153</v>
      </c>
      <c r="D9813" s="40">
        <v>21</v>
      </c>
      <c r="E9813" s="41">
        <v>0.99107710000000004</v>
      </c>
    </row>
    <row r="9814" spans="2:5" x14ac:dyDescent="0.25">
      <c r="B9814" s="39">
        <v>42940</v>
      </c>
      <c r="C9814" s="40" t="s">
        <v>153</v>
      </c>
      <c r="D9814" s="40">
        <v>22</v>
      </c>
      <c r="E9814" s="41">
        <v>0.99106959999999999</v>
      </c>
    </row>
    <row r="9815" spans="2:5" x14ac:dyDescent="0.25">
      <c r="B9815" s="39">
        <v>42940</v>
      </c>
      <c r="C9815" s="40" t="s">
        <v>153</v>
      </c>
      <c r="D9815" s="40">
        <v>23</v>
      </c>
      <c r="E9815" s="41">
        <v>0.9910137</v>
      </c>
    </row>
    <row r="9816" spans="2:5" x14ac:dyDescent="0.25">
      <c r="B9816" s="39">
        <v>42940</v>
      </c>
      <c r="C9816" s="40" t="s">
        <v>153</v>
      </c>
      <c r="D9816" s="40">
        <v>24</v>
      </c>
      <c r="E9816" s="41">
        <v>0.991035</v>
      </c>
    </row>
    <row r="9817" spans="2:5" x14ac:dyDescent="0.25">
      <c r="B9817" s="39">
        <v>42940</v>
      </c>
      <c r="C9817" s="40" t="s">
        <v>153</v>
      </c>
      <c r="D9817" s="40">
        <v>25</v>
      </c>
      <c r="E9817" s="41">
        <v>0.99119769999999996</v>
      </c>
    </row>
    <row r="9818" spans="2:5" x14ac:dyDescent="0.25">
      <c r="B9818" s="39">
        <v>42940</v>
      </c>
      <c r="C9818" s="40" t="s">
        <v>153</v>
      </c>
      <c r="D9818" s="40">
        <v>26</v>
      </c>
      <c r="E9818" s="41">
        <v>0.99119400000000002</v>
      </c>
    </row>
    <row r="9819" spans="2:5" x14ac:dyDescent="0.25">
      <c r="B9819" s="39">
        <v>42940</v>
      </c>
      <c r="C9819" s="40" t="s">
        <v>153</v>
      </c>
      <c r="D9819" s="40">
        <v>27</v>
      </c>
      <c r="E9819" s="41">
        <v>0.99126590000000003</v>
      </c>
    </row>
    <row r="9820" spans="2:5" x14ac:dyDescent="0.25">
      <c r="B9820" s="39">
        <v>42940</v>
      </c>
      <c r="C9820" s="40" t="s">
        <v>153</v>
      </c>
      <c r="D9820" s="40">
        <v>28</v>
      </c>
      <c r="E9820" s="41">
        <v>0.9911951</v>
      </c>
    </row>
    <row r="9821" spans="2:5" x14ac:dyDescent="0.25">
      <c r="B9821" s="39">
        <v>42940</v>
      </c>
      <c r="C9821" s="40" t="s">
        <v>153</v>
      </c>
      <c r="D9821" s="40">
        <v>29</v>
      </c>
      <c r="E9821" s="41">
        <v>0.99134290000000003</v>
      </c>
    </row>
    <row r="9822" spans="2:5" x14ac:dyDescent="0.25">
      <c r="B9822" s="39">
        <v>42940</v>
      </c>
      <c r="C9822" s="40" t="s">
        <v>153</v>
      </c>
      <c r="D9822" s="40">
        <v>30</v>
      </c>
      <c r="E9822" s="41">
        <v>0.99128939999999999</v>
      </c>
    </row>
    <row r="9823" spans="2:5" x14ac:dyDescent="0.25">
      <c r="B9823" s="39">
        <v>42940</v>
      </c>
      <c r="C9823" s="40" t="s">
        <v>153</v>
      </c>
      <c r="D9823" s="40">
        <v>31</v>
      </c>
      <c r="E9823" s="41">
        <v>0.99143499999999996</v>
      </c>
    </row>
    <row r="9824" spans="2:5" x14ac:dyDescent="0.25">
      <c r="B9824" s="39">
        <v>42940</v>
      </c>
      <c r="C9824" s="40" t="s">
        <v>153</v>
      </c>
      <c r="D9824" s="40">
        <v>32</v>
      </c>
      <c r="E9824" s="41">
        <v>0.99169499999999999</v>
      </c>
    </row>
    <row r="9825" spans="2:5" x14ac:dyDescent="0.25">
      <c r="B9825" s="39">
        <v>42940</v>
      </c>
      <c r="C9825" s="40" t="s">
        <v>153</v>
      </c>
      <c r="D9825" s="40">
        <v>33</v>
      </c>
      <c r="E9825" s="41">
        <v>0.99199899999999996</v>
      </c>
    </row>
    <row r="9826" spans="2:5" x14ac:dyDescent="0.25">
      <c r="B9826" s="39">
        <v>42940</v>
      </c>
      <c r="C9826" s="40" t="s">
        <v>153</v>
      </c>
      <c r="D9826" s="40">
        <v>34</v>
      </c>
      <c r="E9826" s="41">
        <v>0.99198699999999995</v>
      </c>
    </row>
    <row r="9827" spans="2:5" x14ac:dyDescent="0.25">
      <c r="B9827" s="39">
        <v>42940</v>
      </c>
      <c r="C9827" s="40" t="s">
        <v>153</v>
      </c>
      <c r="D9827" s="40">
        <v>35</v>
      </c>
      <c r="E9827" s="41">
        <v>0.99194349999999998</v>
      </c>
    </row>
    <row r="9828" spans="2:5" x14ac:dyDescent="0.25">
      <c r="B9828" s="39">
        <v>42940</v>
      </c>
      <c r="C9828" s="40" t="s">
        <v>153</v>
      </c>
      <c r="D9828" s="40">
        <v>36</v>
      </c>
      <c r="E9828" s="41">
        <v>0.99189559999999999</v>
      </c>
    </row>
    <row r="9829" spans="2:5" x14ac:dyDescent="0.25">
      <c r="B9829" s="39">
        <v>42940</v>
      </c>
      <c r="C9829" s="40" t="s">
        <v>153</v>
      </c>
      <c r="D9829" s="40">
        <v>37</v>
      </c>
      <c r="E9829" s="41">
        <v>0.99187029999999998</v>
      </c>
    </row>
    <row r="9830" spans="2:5" x14ac:dyDescent="0.25">
      <c r="B9830" s="39">
        <v>42940</v>
      </c>
      <c r="C9830" s="40" t="s">
        <v>153</v>
      </c>
      <c r="D9830" s="40">
        <v>38</v>
      </c>
      <c r="E9830" s="41">
        <v>0.99181569999999997</v>
      </c>
    </row>
    <row r="9831" spans="2:5" x14ac:dyDescent="0.25">
      <c r="B9831" s="39">
        <v>42940</v>
      </c>
      <c r="C9831" s="40" t="s">
        <v>153</v>
      </c>
      <c r="D9831" s="40">
        <v>39</v>
      </c>
      <c r="E9831" s="41">
        <v>0.99190889999999998</v>
      </c>
    </row>
    <row r="9832" spans="2:5" x14ac:dyDescent="0.25">
      <c r="B9832" s="39">
        <v>42940</v>
      </c>
      <c r="C9832" s="40" t="s">
        <v>153</v>
      </c>
      <c r="D9832" s="40">
        <v>40</v>
      </c>
      <c r="E9832" s="41">
        <v>0.99183710000000003</v>
      </c>
    </row>
    <row r="9833" spans="2:5" x14ac:dyDescent="0.25">
      <c r="B9833" s="39">
        <v>42940</v>
      </c>
      <c r="C9833" s="40" t="s">
        <v>153</v>
      </c>
      <c r="D9833" s="40">
        <v>41</v>
      </c>
      <c r="E9833" s="41">
        <v>0.99169669999999999</v>
      </c>
    </row>
    <row r="9834" spans="2:5" x14ac:dyDescent="0.25">
      <c r="B9834" s="39">
        <v>42940</v>
      </c>
      <c r="C9834" s="40" t="s">
        <v>153</v>
      </c>
      <c r="D9834" s="40">
        <v>42</v>
      </c>
      <c r="E9834" s="41">
        <v>0.99157790000000001</v>
      </c>
    </row>
    <row r="9835" spans="2:5" x14ac:dyDescent="0.25">
      <c r="B9835" s="39">
        <v>42940</v>
      </c>
      <c r="C9835" s="40" t="s">
        <v>153</v>
      </c>
      <c r="D9835" s="40">
        <v>43</v>
      </c>
      <c r="E9835" s="41">
        <v>0.99184399999999995</v>
      </c>
    </row>
    <row r="9836" spans="2:5" x14ac:dyDescent="0.25">
      <c r="B9836" s="39">
        <v>42940</v>
      </c>
      <c r="C9836" s="40" t="s">
        <v>153</v>
      </c>
      <c r="D9836" s="40">
        <v>44</v>
      </c>
      <c r="E9836" s="41">
        <v>0.99223530000000004</v>
      </c>
    </row>
    <row r="9837" spans="2:5" x14ac:dyDescent="0.25">
      <c r="B9837" s="39">
        <v>42940</v>
      </c>
      <c r="C9837" s="40" t="s">
        <v>153</v>
      </c>
      <c r="D9837" s="40">
        <v>45</v>
      </c>
      <c r="E9837" s="41">
        <v>0.99225549999999996</v>
      </c>
    </row>
    <row r="9838" spans="2:5" x14ac:dyDescent="0.25">
      <c r="B9838" s="39">
        <v>42940</v>
      </c>
      <c r="C9838" s="40" t="s">
        <v>153</v>
      </c>
      <c r="D9838" s="40">
        <v>46</v>
      </c>
      <c r="E9838" s="41">
        <v>0.99204479999999995</v>
      </c>
    </row>
    <row r="9839" spans="2:5" x14ac:dyDescent="0.25">
      <c r="B9839" s="39">
        <v>42940</v>
      </c>
      <c r="C9839" s="40" t="s">
        <v>153</v>
      </c>
      <c r="D9839" s="40">
        <v>47</v>
      </c>
      <c r="E9839" s="41">
        <v>0.99143440000000005</v>
      </c>
    </row>
    <row r="9840" spans="2:5" x14ac:dyDescent="0.25">
      <c r="B9840" s="39">
        <v>42940</v>
      </c>
      <c r="C9840" s="40" t="s">
        <v>153</v>
      </c>
      <c r="D9840" s="40">
        <v>48</v>
      </c>
      <c r="E9840" s="41">
        <v>0.99099999999999999</v>
      </c>
    </row>
    <row r="9841" spans="2:5" x14ac:dyDescent="0.25">
      <c r="B9841" s="39">
        <v>42941</v>
      </c>
      <c r="C9841" s="40" t="s">
        <v>153</v>
      </c>
      <c r="D9841" s="40">
        <v>1</v>
      </c>
      <c r="E9841" s="41">
        <v>0.99060740000000003</v>
      </c>
    </row>
    <row r="9842" spans="2:5" x14ac:dyDescent="0.25">
      <c r="B9842" s="39">
        <v>42941</v>
      </c>
      <c r="C9842" s="40" t="s">
        <v>153</v>
      </c>
      <c r="D9842" s="40">
        <v>2</v>
      </c>
      <c r="E9842" s="41">
        <v>0.99014179999999996</v>
      </c>
    </row>
    <row r="9843" spans="2:5" x14ac:dyDescent="0.25">
      <c r="B9843" s="39">
        <v>42941</v>
      </c>
      <c r="C9843" s="40" t="s">
        <v>153</v>
      </c>
      <c r="D9843" s="40">
        <v>3</v>
      </c>
      <c r="E9843" s="41">
        <v>0.99011729999999998</v>
      </c>
    </row>
    <row r="9844" spans="2:5" x14ac:dyDescent="0.25">
      <c r="B9844" s="39">
        <v>42941</v>
      </c>
      <c r="C9844" s="40" t="s">
        <v>153</v>
      </c>
      <c r="D9844" s="40">
        <v>4</v>
      </c>
      <c r="E9844" s="41">
        <v>0.99027790000000004</v>
      </c>
    </row>
    <row r="9845" spans="2:5" x14ac:dyDescent="0.25">
      <c r="B9845" s="39">
        <v>42941</v>
      </c>
      <c r="C9845" s="40" t="s">
        <v>153</v>
      </c>
      <c r="D9845" s="40">
        <v>5</v>
      </c>
      <c r="E9845" s="41">
        <v>0.99016959999999998</v>
      </c>
    </row>
    <row r="9846" spans="2:5" x14ac:dyDescent="0.25">
      <c r="B9846" s="39">
        <v>42941</v>
      </c>
      <c r="C9846" s="40" t="s">
        <v>153</v>
      </c>
      <c r="D9846" s="40">
        <v>6</v>
      </c>
      <c r="E9846" s="41">
        <v>0.99018839999999997</v>
      </c>
    </row>
    <row r="9847" spans="2:5" x14ac:dyDescent="0.25">
      <c r="B9847" s="39">
        <v>42941</v>
      </c>
      <c r="C9847" s="40" t="s">
        <v>153</v>
      </c>
      <c r="D9847" s="40">
        <v>7</v>
      </c>
      <c r="E9847" s="41">
        <v>0.99018419999999996</v>
      </c>
    </row>
    <row r="9848" spans="2:5" x14ac:dyDescent="0.25">
      <c r="B9848" s="39">
        <v>42941</v>
      </c>
      <c r="C9848" s="40" t="s">
        <v>153</v>
      </c>
      <c r="D9848" s="40">
        <v>8</v>
      </c>
      <c r="E9848" s="41">
        <v>0.99028139999999998</v>
      </c>
    </row>
    <row r="9849" spans="2:5" x14ac:dyDescent="0.25">
      <c r="B9849" s="39">
        <v>42941</v>
      </c>
      <c r="C9849" s="40" t="s">
        <v>153</v>
      </c>
      <c r="D9849" s="40">
        <v>9</v>
      </c>
      <c r="E9849" s="41">
        <v>0.99032770000000003</v>
      </c>
    </row>
    <row r="9850" spans="2:5" x14ac:dyDescent="0.25">
      <c r="B9850" s="39">
        <v>42941</v>
      </c>
      <c r="C9850" s="40" t="s">
        <v>153</v>
      </c>
      <c r="D9850" s="40">
        <v>10</v>
      </c>
      <c r="E9850" s="41">
        <v>0.99009230000000004</v>
      </c>
    </row>
    <row r="9851" spans="2:5" x14ac:dyDescent="0.25">
      <c r="B9851" s="39">
        <v>42941</v>
      </c>
      <c r="C9851" s="40" t="s">
        <v>153</v>
      </c>
      <c r="D9851" s="40">
        <v>11</v>
      </c>
      <c r="E9851" s="41">
        <v>0.98990389999999995</v>
      </c>
    </row>
    <row r="9852" spans="2:5" x14ac:dyDescent="0.25">
      <c r="B9852" s="39">
        <v>42941</v>
      </c>
      <c r="C9852" s="40" t="s">
        <v>153</v>
      </c>
      <c r="D9852" s="40">
        <v>12</v>
      </c>
      <c r="E9852" s="41">
        <v>0.98993869999999995</v>
      </c>
    </row>
    <row r="9853" spans="2:5" x14ac:dyDescent="0.25">
      <c r="B9853" s="39">
        <v>42941</v>
      </c>
      <c r="C9853" s="40" t="s">
        <v>153</v>
      </c>
      <c r="D9853" s="40">
        <v>13</v>
      </c>
      <c r="E9853" s="41">
        <v>0.99058460000000004</v>
      </c>
    </row>
    <row r="9854" spans="2:5" x14ac:dyDescent="0.25">
      <c r="B9854" s="39">
        <v>42941</v>
      </c>
      <c r="C9854" s="40" t="s">
        <v>153</v>
      </c>
      <c r="D9854" s="40">
        <v>14</v>
      </c>
      <c r="E9854" s="41">
        <v>0.99121490000000001</v>
      </c>
    </row>
    <row r="9855" spans="2:5" x14ac:dyDescent="0.25">
      <c r="B9855" s="39">
        <v>42941</v>
      </c>
      <c r="C9855" s="40" t="s">
        <v>153</v>
      </c>
      <c r="D9855" s="40">
        <v>15</v>
      </c>
      <c r="E9855" s="41">
        <v>0.99180579999999996</v>
      </c>
    </row>
    <row r="9856" spans="2:5" x14ac:dyDescent="0.25">
      <c r="B9856" s="39">
        <v>42941</v>
      </c>
      <c r="C9856" s="40" t="s">
        <v>153</v>
      </c>
      <c r="D9856" s="40">
        <v>16</v>
      </c>
      <c r="E9856" s="41">
        <v>0.99171730000000002</v>
      </c>
    </row>
    <row r="9857" spans="2:5" x14ac:dyDescent="0.25">
      <c r="B9857" s="39">
        <v>42941</v>
      </c>
      <c r="C9857" s="40" t="s">
        <v>153</v>
      </c>
      <c r="D9857" s="40">
        <v>17</v>
      </c>
      <c r="E9857" s="41">
        <v>0.99152309999999999</v>
      </c>
    </row>
    <row r="9858" spans="2:5" x14ac:dyDescent="0.25">
      <c r="B9858" s="39">
        <v>42941</v>
      </c>
      <c r="C9858" s="40" t="s">
        <v>153</v>
      </c>
      <c r="D9858" s="40">
        <v>18</v>
      </c>
      <c r="E9858" s="41">
        <v>0.99151699999999998</v>
      </c>
    </row>
    <row r="9859" spans="2:5" x14ac:dyDescent="0.25">
      <c r="B9859" s="39">
        <v>42941</v>
      </c>
      <c r="C9859" s="40" t="s">
        <v>153</v>
      </c>
      <c r="D9859" s="40">
        <v>19</v>
      </c>
      <c r="E9859" s="41">
        <v>0.99171149999999997</v>
      </c>
    </row>
    <row r="9860" spans="2:5" x14ac:dyDescent="0.25">
      <c r="B9860" s="39">
        <v>42941</v>
      </c>
      <c r="C9860" s="40" t="s">
        <v>153</v>
      </c>
      <c r="D9860" s="40">
        <v>20</v>
      </c>
      <c r="E9860" s="41">
        <v>0.99177389999999999</v>
      </c>
    </row>
    <row r="9861" spans="2:5" x14ac:dyDescent="0.25">
      <c r="B9861" s="39">
        <v>42941</v>
      </c>
      <c r="C9861" s="40" t="s">
        <v>153</v>
      </c>
      <c r="D9861" s="40">
        <v>21</v>
      </c>
      <c r="E9861" s="41">
        <v>0.9915602</v>
      </c>
    </row>
    <row r="9862" spans="2:5" x14ac:dyDescent="0.25">
      <c r="B9862" s="39">
        <v>42941</v>
      </c>
      <c r="C9862" s="40" t="s">
        <v>153</v>
      </c>
      <c r="D9862" s="40">
        <v>22</v>
      </c>
      <c r="E9862" s="41">
        <v>0.99147110000000005</v>
      </c>
    </row>
    <row r="9863" spans="2:5" x14ac:dyDescent="0.25">
      <c r="B9863" s="39">
        <v>42941</v>
      </c>
      <c r="C9863" s="40" t="s">
        <v>153</v>
      </c>
      <c r="D9863" s="40">
        <v>23</v>
      </c>
      <c r="E9863" s="41">
        <v>0.99143630000000005</v>
      </c>
    </row>
    <row r="9864" spans="2:5" x14ac:dyDescent="0.25">
      <c r="B9864" s="39">
        <v>42941</v>
      </c>
      <c r="C9864" s="40" t="s">
        <v>153</v>
      </c>
      <c r="D9864" s="40">
        <v>24</v>
      </c>
      <c r="E9864" s="41">
        <v>0.99088929999999997</v>
      </c>
    </row>
    <row r="9865" spans="2:5" x14ac:dyDescent="0.25">
      <c r="B9865" s="39">
        <v>42941</v>
      </c>
      <c r="C9865" s="40" t="s">
        <v>153</v>
      </c>
      <c r="D9865" s="40">
        <v>25</v>
      </c>
      <c r="E9865" s="41">
        <v>0.99102380000000001</v>
      </c>
    </row>
    <row r="9866" spans="2:5" x14ac:dyDescent="0.25">
      <c r="B9866" s="39">
        <v>42941</v>
      </c>
      <c r="C9866" s="40" t="s">
        <v>153</v>
      </c>
      <c r="D9866" s="40">
        <v>26</v>
      </c>
      <c r="E9866" s="41">
        <v>0.99081549999999996</v>
      </c>
    </row>
    <row r="9867" spans="2:5" x14ac:dyDescent="0.25">
      <c r="B9867" s="39">
        <v>42941</v>
      </c>
      <c r="C9867" s="40" t="s">
        <v>153</v>
      </c>
      <c r="D9867" s="40">
        <v>27</v>
      </c>
      <c r="E9867" s="41">
        <v>0.9906471</v>
      </c>
    </row>
    <row r="9868" spans="2:5" x14ac:dyDescent="0.25">
      <c r="B9868" s="39">
        <v>42941</v>
      </c>
      <c r="C9868" s="40" t="s">
        <v>153</v>
      </c>
      <c r="D9868" s="40">
        <v>28</v>
      </c>
      <c r="E9868" s="41">
        <v>0.99069110000000005</v>
      </c>
    </row>
    <row r="9869" spans="2:5" x14ac:dyDescent="0.25">
      <c r="B9869" s="39">
        <v>42941</v>
      </c>
      <c r="C9869" s="40" t="s">
        <v>153</v>
      </c>
      <c r="D9869" s="40">
        <v>29</v>
      </c>
      <c r="E9869" s="41">
        <v>0.99080659999999998</v>
      </c>
    </row>
    <row r="9870" spans="2:5" x14ac:dyDescent="0.25">
      <c r="B9870" s="39">
        <v>42941</v>
      </c>
      <c r="C9870" s="40" t="s">
        <v>153</v>
      </c>
      <c r="D9870" s="40">
        <v>30</v>
      </c>
      <c r="E9870" s="41">
        <v>0.99066799999999999</v>
      </c>
    </row>
    <row r="9871" spans="2:5" x14ac:dyDescent="0.25">
      <c r="B9871" s="39">
        <v>42941</v>
      </c>
      <c r="C9871" s="40" t="s">
        <v>153</v>
      </c>
      <c r="D9871" s="40">
        <v>31</v>
      </c>
      <c r="E9871" s="41">
        <v>0.9908072</v>
      </c>
    </row>
    <row r="9872" spans="2:5" x14ac:dyDescent="0.25">
      <c r="B9872" s="39">
        <v>42941</v>
      </c>
      <c r="C9872" s="40" t="s">
        <v>153</v>
      </c>
      <c r="D9872" s="40">
        <v>32</v>
      </c>
      <c r="E9872" s="41">
        <v>0.99094970000000004</v>
      </c>
    </row>
    <row r="9873" spans="2:5" x14ac:dyDescent="0.25">
      <c r="B9873" s="39">
        <v>42941</v>
      </c>
      <c r="C9873" s="40" t="s">
        <v>153</v>
      </c>
      <c r="D9873" s="40">
        <v>33</v>
      </c>
      <c r="E9873" s="41">
        <v>0.99108260000000004</v>
      </c>
    </row>
    <row r="9874" spans="2:5" x14ac:dyDescent="0.25">
      <c r="B9874" s="39">
        <v>42941</v>
      </c>
      <c r="C9874" s="40" t="s">
        <v>153</v>
      </c>
      <c r="D9874" s="40">
        <v>34</v>
      </c>
      <c r="E9874" s="41">
        <v>0.99134080000000002</v>
      </c>
    </row>
    <row r="9875" spans="2:5" x14ac:dyDescent="0.25">
      <c r="B9875" s="39">
        <v>42941</v>
      </c>
      <c r="C9875" s="40" t="s">
        <v>153</v>
      </c>
      <c r="D9875" s="40">
        <v>35</v>
      </c>
      <c r="E9875" s="41">
        <v>0.99202509999999999</v>
      </c>
    </row>
    <row r="9876" spans="2:5" x14ac:dyDescent="0.25">
      <c r="B9876" s="39">
        <v>42941</v>
      </c>
      <c r="C9876" s="40" t="s">
        <v>153</v>
      </c>
      <c r="D9876" s="40">
        <v>36</v>
      </c>
      <c r="E9876" s="41">
        <v>0.99229869999999998</v>
      </c>
    </row>
    <row r="9877" spans="2:5" x14ac:dyDescent="0.25">
      <c r="B9877" s="39">
        <v>42941</v>
      </c>
      <c r="C9877" s="40" t="s">
        <v>153</v>
      </c>
      <c r="D9877" s="40">
        <v>37</v>
      </c>
      <c r="E9877" s="41">
        <v>0.9924288</v>
      </c>
    </row>
    <row r="9878" spans="2:5" x14ac:dyDescent="0.25">
      <c r="B9878" s="39">
        <v>42941</v>
      </c>
      <c r="C9878" s="40" t="s">
        <v>153</v>
      </c>
      <c r="D9878" s="40">
        <v>38</v>
      </c>
      <c r="E9878" s="41">
        <v>0.99247770000000002</v>
      </c>
    </row>
    <row r="9879" spans="2:5" x14ac:dyDescent="0.25">
      <c r="B9879" s="39">
        <v>42941</v>
      </c>
      <c r="C9879" s="40" t="s">
        <v>153</v>
      </c>
      <c r="D9879" s="40">
        <v>39</v>
      </c>
      <c r="E9879" s="41">
        <v>0.99261370000000004</v>
      </c>
    </row>
    <row r="9880" spans="2:5" x14ac:dyDescent="0.25">
      <c r="B9880" s="39">
        <v>42941</v>
      </c>
      <c r="C9880" s="40" t="s">
        <v>153</v>
      </c>
      <c r="D9880" s="40">
        <v>40</v>
      </c>
      <c r="E9880" s="41">
        <v>0.99257390000000001</v>
      </c>
    </row>
    <row r="9881" spans="2:5" x14ac:dyDescent="0.25">
      <c r="B9881" s="39">
        <v>42941</v>
      </c>
      <c r="C9881" s="40" t="s">
        <v>153</v>
      </c>
      <c r="D9881" s="40">
        <v>41</v>
      </c>
      <c r="E9881" s="41">
        <v>0.99263089999999998</v>
      </c>
    </row>
    <row r="9882" spans="2:5" x14ac:dyDescent="0.25">
      <c r="B9882" s="39">
        <v>42941</v>
      </c>
      <c r="C9882" s="40" t="s">
        <v>153</v>
      </c>
      <c r="D9882" s="40">
        <v>42</v>
      </c>
      <c r="E9882" s="41">
        <v>0.99270290000000005</v>
      </c>
    </row>
    <row r="9883" spans="2:5" x14ac:dyDescent="0.25">
      <c r="B9883" s="39">
        <v>42941</v>
      </c>
      <c r="C9883" s="40" t="s">
        <v>153</v>
      </c>
      <c r="D9883" s="40">
        <v>43</v>
      </c>
      <c r="E9883" s="41">
        <v>0.99241860000000004</v>
      </c>
    </row>
    <row r="9884" spans="2:5" x14ac:dyDescent="0.25">
      <c r="B9884" s="39">
        <v>42941</v>
      </c>
      <c r="C9884" s="40" t="s">
        <v>153</v>
      </c>
      <c r="D9884" s="40">
        <v>44</v>
      </c>
      <c r="E9884" s="41">
        <v>0.99248670000000005</v>
      </c>
    </row>
    <row r="9885" spans="2:5" x14ac:dyDescent="0.25">
      <c r="B9885" s="39">
        <v>42941</v>
      </c>
      <c r="C9885" s="40" t="s">
        <v>153</v>
      </c>
      <c r="D9885" s="40">
        <v>45</v>
      </c>
      <c r="E9885" s="41">
        <v>0.992641</v>
      </c>
    </row>
    <row r="9886" spans="2:5" x14ac:dyDescent="0.25">
      <c r="B9886" s="39">
        <v>42941</v>
      </c>
      <c r="C9886" s="40" t="s">
        <v>153</v>
      </c>
      <c r="D9886" s="40">
        <v>46</v>
      </c>
      <c r="E9886" s="41">
        <v>0.99237790000000003</v>
      </c>
    </row>
    <row r="9887" spans="2:5" x14ac:dyDescent="0.25">
      <c r="B9887" s="39">
        <v>42941</v>
      </c>
      <c r="C9887" s="40" t="s">
        <v>153</v>
      </c>
      <c r="D9887" s="40">
        <v>47</v>
      </c>
      <c r="E9887" s="41">
        <v>0.99192040000000004</v>
      </c>
    </row>
    <row r="9888" spans="2:5" x14ac:dyDescent="0.25">
      <c r="B9888" s="39">
        <v>42941</v>
      </c>
      <c r="C9888" s="40" t="s">
        <v>153</v>
      </c>
      <c r="D9888" s="40">
        <v>48</v>
      </c>
      <c r="E9888" s="41">
        <v>0.99111099999999996</v>
      </c>
    </row>
    <row r="9889" spans="2:5" x14ac:dyDescent="0.25">
      <c r="B9889" s="39">
        <v>42942</v>
      </c>
      <c r="C9889" s="40" t="s">
        <v>153</v>
      </c>
      <c r="D9889" s="40">
        <v>1</v>
      </c>
      <c r="E9889" s="41">
        <v>0.99083569999999999</v>
      </c>
    </row>
    <row r="9890" spans="2:5" x14ac:dyDescent="0.25">
      <c r="B9890" s="39">
        <v>42942</v>
      </c>
      <c r="C9890" s="40" t="s">
        <v>153</v>
      </c>
      <c r="D9890" s="40">
        <v>2</v>
      </c>
      <c r="E9890" s="41">
        <v>0.99087000000000003</v>
      </c>
    </row>
    <row r="9891" spans="2:5" x14ac:dyDescent="0.25">
      <c r="B9891" s="39">
        <v>42942</v>
      </c>
      <c r="C9891" s="40" t="s">
        <v>153</v>
      </c>
      <c r="D9891" s="40">
        <v>3</v>
      </c>
      <c r="E9891" s="41">
        <v>0.99111079999999996</v>
      </c>
    </row>
    <row r="9892" spans="2:5" x14ac:dyDescent="0.25">
      <c r="B9892" s="39">
        <v>42942</v>
      </c>
      <c r="C9892" s="40" t="s">
        <v>153</v>
      </c>
      <c r="D9892" s="40">
        <v>4</v>
      </c>
      <c r="E9892" s="41">
        <v>0.99087170000000002</v>
      </c>
    </row>
    <row r="9893" spans="2:5" x14ac:dyDescent="0.25">
      <c r="B9893" s="39">
        <v>42942</v>
      </c>
      <c r="C9893" s="40" t="s">
        <v>153</v>
      </c>
      <c r="D9893" s="40">
        <v>5</v>
      </c>
      <c r="E9893" s="41">
        <v>0.99066069999999995</v>
      </c>
    </row>
    <row r="9894" spans="2:5" x14ac:dyDescent="0.25">
      <c r="B9894" s="39">
        <v>42942</v>
      </c>
      <c r="C9894" s="40" t="s">
        <v>153</v>
      </c>
      <c r="D9894" s="40">
        <v>6</v>
      </c>
      <c r="E9894" s="41">
        <v>0.99047430000000003</v>
      </c>
    </row>
    <row r="9895" spans="2:5" x14ac:dyDescent="0.25">
      <c r="B9895" s="39">
        <v>42942</v>
      </c>
      <c r="C9895" s="40" t="s">
        <v>153</v>
      </c>
      <c r="D9895" s="40">
        <v>7</v>
      </c>
      <c r="E9895" s="41">
        <v>0.99024290000000004</v>
      </c>
    </row>
    <row r="9896" spans="2:5" x14ac:dyDescent="0.25">
      <c r="B9896" s="39">
        <v>42942</v>
      </c>
      <c r="C9896" s="40" t="s">
        <v>153</v>
      </c>
      <c r="D9896" s="40">
        <v>8</v>
      </c>
      <c r="E9896" s="41">
        <v>0.98998260000000005</v>
      </c>
    </row>
    <row r="9897" spans="2:5" x14ac:dyDescent="0.25">
      <c r="B9897" s="39">
        <v>42942</v>
      </c>
      <c r="C9897" s="40" t="s">
        <v>153</v>
      </c>
      <c r="D9897" s="40">
        <v>9</v>
      </c>
      <c r="E9897" s="41">
        <v>0.98981220000000003</v>
      </c>
    </row>
    <row r="9898" spans="2:5" x14ac:dyDescent="0.25">
      <c r="B9898" s="39">
        <v>42942</v>
      </c>
      <c r="C9898" s="40" t="s">
        <v>153</v>
      </c>
      <c r="D9898" s="40">
        <v>10</v>
      </c>
      <c r="E9898" s="41">
        <v>0.98958710000000005</v>
      </c>
    </row>
    <row r="9899" spans="2:5" x14ac:dyDescent="0.25">
      <c r="B9899" s="39">
        <v>42942</v>
      </c>
      <c r="C9899" s="40" t="s">
        <v>153</v>
      </c>
      <c r="D9899" s="40">
        <v>11</v>
      </c>
      <c r="E9899" s="41">
        <v>0.98949089999999995</v>
      </c>
    </row>
    <row r="9900" spans="2:5" x14ac:dyDescent="0.25">
      <c r="B9900" s="39">
        <v>42942</v>
      </c>
      <c r="C9900" s="40" t="s">
        <v>153</v>
      </c>
      <c r="D9900" s="40">
        <v>12</v>
      </c>
      <c r="E9900" s="41">
        <v>0.9894115</v>
      </c>
    </row>
    <row r="9901" spans="2:5" x14ac:dyDescent="0.25">
      <c r="B9901" s="39">
        <v>42942</v>
      </c>
      <c r="C9901" s="40" t="s">
        <v>153</v>
      </c>
      <c r="D9901" s="40">
        <v>13</v>
      </c>
      <c r="E9901" s="41">
        <v>0.9892725</v>
      </c>
    </row>
    <row r="9902" spans="2:5" x14ac:dyDescent="0.25">
      <c r="B9902" s="39">
        <v>42942</v>
      </c>
      <c r="C9902" s="40" t="s">
        <v>153</v>
      </c>
      <c r="D9902" s="40">
        <v>14</v>
      </c>
      <c r="E9902" s="41">
        <v>0.98880860000000004</v>
      </c>
    </row>
    <row r="9903" spans="2:5" x14ac:dyDescent="0.25">
      <c r="B9903" s="39">
        <v>42942</v>
      </c>
      <c r="C9903" s="40" t="s">
        <v>153</v>
      </c>
      <c r="D9903" s="40">
        <v>15</v>
      </c>
      <c r="E9903" s="41">
        <v>0.98901700000000003</v>
      </c>
    </row>
    <row r="9904" spans="2:5" x14ac:dyDescent="0.25">
      <c r="B9904" s="39">
        <v>42942</v>
      </c>
      <c r="C9904" s="40" t="s">
        <v>153</v>
      </c>
      <c r="D9904" s="40">
        <v>16</v>
      </c>
      <c r="E9904" s="41">
        <v>0.98882119999999996</v>
      </c>
    </row>
    <row r="9905" spans="2:5" x14ac:dyDescent="0.25">
      <c r="B9905" s="39">
        <v>42942</v>
      </c>
      <c r="C9905" s="40" t="s">
        <v>153</v>
      </c>
      <c r="D9905" s="40">
        <v>17</v>
      </c>
      <c r="E9905" s="41">
        <v>0.989089</v>
      </c>
    </row>
    <row r="9906" spans="2:5" x14ac:dyDescent="0.25">
      <c r="B9906" s="39">
        <v>42942</v>
      </c>
      <c r="C9906" s="40" t="s">
        <v>153</v>
      </c>
      <c r="D9906" s="40">
        <v>18</v>
      </c>
      <c r="E9906" s="41">
        <v>0.98879989999999995</v>
      </c>
    </row>
    <row r="9907" spans="2:5" x14ac:dyDescent="0.25">
      <c r="B9907" s="39">
        <v>42942</v>
      </c>
      <c r="C9907" s="40" t="s">
        <v>153</v>
      </c>
      <c r="D9907" s="40">
        <v>19</v>
      </c>
      <c r="E9907" s="41">
        <v>0.98840609999999995</v>
      </c>
    </row>
    <row r="9908" spans="2:5" x14ac:dyDescent="0.25">
      <c r="B9908" s="39">
        <v>42942</v>
      </c>
      <c r="C9908" s="40" t="s">
        <v>153</v>
      </c>
      <c r="D9908" s="40">
        <v>20</v>
      </c>
      <c r="E9908" s="41">
        <v>0.98890339999999999</v>
      </c>
    </row>
    <row r="9909" spans="2:5" x14ac:dyDescent="0.25">
      <c r="B9909" s="39">
        <v>42942</v>
      </c>
      <c r="C9909" s="40" t="s">
        <v>153</v>
      </c>
      <c r="D9909" s="40">
        <v>21</v>
      </c>
      <c r="E9909" s="41">
        <v>0.9889</v>
      </c>
    </row>
    <row r="9910" spans="2:5" x14ac:dyDescent="0.25">
      <c r="B9910" s="39">
        <v>42942</v>
      </c>
      <c r="C9910" s="40" t="s">
        <v>153</v>
      </c>
      <c r="D9910" s="40">
        <v>22</v>
      </c>
      <c r="E9910" s="41">
        <v>0.98919959999999996</v>
      </c>
    </row>
    <row r="9911" spans="2:5" x14ac:dyDescent="0.25">
      <c r="B9911" s="39">
        <v>42942</v>
      </c>
      <c r="C9911" s="40" t="s">
        <v>153</v>
      </c>
      <c r="D9911" s="40">
        <v>23</v>
      </c>
      <c r="E9911" s="41">
        <v>0.98925980000000002</v>
      </c>
    </row>
    <row r="9912" spans="2:5" x14ac:dyDescent="0.25">
      <c r="B9912" s="39">
        <v>42942</v>
      </c>
      <c r="C9912" s="40" t="s">
        <v>153</v>
      </c>
      <c r="D9912" s="40">
        <v>24</v>
      </c>
      <c r="E9912" s="41">
        <v>0.98912060000000002</v>
      </c>
    </row>
    <row r="9913" spans="2:5" x14ac:dyDescent="0.25">
      <c r="B9913" s="39">
        <v>42942</v>
      </c>
      <c r="C9913" s="40" t="s">
        <v>153</v>
      </c>
      <c r="D9913" s="40">
        <v>25</v>
      </c>
      <c r="E9913" s="41">
        <v>0.98930399999999996</v>
      </c>
    </row>
    <row r="9914" spans="2:5" x14ac:dyDescent="0.25">
      <c r="B9914" s="39">
        <v>42942</v>
      </c>
      <c r="C9914" s="40" t="s">
        <v>153</v>
      </c>
      <c r="D9914" s="40">
        <v>26</v>
      </c>
      <c r="E9914" s="41">
        <v>0.98922089999999996</v>
      </c>
    </row>
    <row r="9915" spans="2:5" x14ac:dyDescent="0.25">
      <c r="B9915" s="39">
        <v>42942</v>
      </c>
      <c r="C9915" s="40" t="s">
        <v>153</v>
      </c>
      <c r="D9915" s="40">
        <v>27</v>
      </c>
      <c r="E9915" s="41">
        <v>0.98913799999999996</v>
      </c>
    </row>
    <row r="9916" spans="2:5" x14ac:dyDescent="0.25">
      <c r="B9916" s="39">
        <v>42942</v>
      </c>
      <c r="C9916" s="40" t="s">
        <v>153</v>
      </c>
      <c r="D9916" s="40">
        <v>28</v>
      </c>
      <c r="E9916" s="41">
        <v>0.98963179999999995</v>
      </c>
    </row>
    <row r="9917" spans="2:5" x14ac:dyDescent="0.25">
      <c r="B9917" s="39">
        <v>42942</v>
      </c>
      <c r="C9917" s="40" t="s">
        <v>153</v>
      </c>
      <c r="D9917" s="40">
        <v>29</v>
      </c>
      <c r="E9917" s="41">
        <v>0.98919199999999996</v>
      </c>
    </row>
    <row r="9918" spans="2:5" x14ac:dyDescent="0.25">
      <c r="B9918" s="39">
        <v>42942</v>
      </c>
      <c r="C9918" s="40" t="s">
        <v>153</v>
      </c>
      <c r="D9918" s="40">
        <v>30</v>
      </c>
      <c r="E9918" s="41">
        <v>0.98927129999999996</v>
      </c>
    </row>
    <row r="9919" spans="2:5" x14ac:dyDescent="0.25">
      <c r="B9919" s="39">
        <v>42942</v>
      </c>
      <c r="C9919" s="40" t="s">
        <v>153</v>
      </c>
      <c r="D9919" s="40">
        <v>31</v>
      </c>
      <c r="E9919" s="41">
        <v>0.98943099999999995</v>
      </c>
    </row>
    <row r="9920" spans="2:5" x14ac:dyDescent="0.25">
      <c r="B9920" s="39">
        <v>42942</v>
      </c>
      <c r="C9920" s="40" t="s">
        <v>153</v>
      </c>
      <c r="D9920" s="40">
        <v>32</v>
      </c>
      <c r="E9920" s="41">
        <v>0.98941979999999996</v>
      </c>
    </row>
    <row r="9921" spans="2:5" x14ac:dyDescent="0.25">
      <c r="B9921" s="39">
        <v>42942</v>
      </c>
      <c r="C9921" s="40" t="s">
        <v>153</v>
      </c>
      <c r="D9921" s="40">
        <v>33</v>
      </c>
      <c r="E9921" s="41">
        <v>0.98946149999999999</v>
      </c>
    </row>
    <row r="9922" spans="2:5" x14ac:dyDescent="0.25">
      <c r="B9922" s="39">
        <v>42942</v>
      </c>
      <c r="C9922" s="40" t="s">
        <v>153</v>
      </c>
      <c r="D9922" s="40">
        <v>34</v>
      </c>
      <c r="E9922" s="41">
        <v>0.98975060000000004</v>
      </c>
    </row>
    <row r="9923" spans="2:5" x14ac:dyDescent="0.25">
      <c r="B9923" s="39">
        <v>42942</v>
      </c>
      <c r="C9923" s="40" t="s">
        <v>153</v>
      </c>
      <c r="D9923" s="40">
        <v>35</v>
      </c>
      <c r="E9923" s="41">
        <v>0.98974099999999998</v>
      </c>
    </row>
    <row r="9924" spans="2:5" x14ac:dyDescent="0.25">
      <c r="B9924" s="39">
        <v>42942</v>
      </c>
      <c r="C9924" s="40" t="s">
        <v>153</v>
      </c>
      <c r="D9924" s="40">
        <v>36</v>
      </c>
      <c r="E9924" s="41">
        <v>0.98997239999999997</v>
      </c>
    </row>
    <row r="9925" spans="2:5" x14ac:dyDescent="0.25">
      <c r="B9925" s="39">
        <v>42942</v>
      </c>
      <c r="C9925" s="40" t="s">
        <v>153</v>
      </c>
      <c r="D9925" s="40">
        <v>37</v>
      </c>
      <c r="E9925" s="41">
        <v>0.98920770000000002</v>
      </c>
    </row>
    <row r="9926" spans="2:5" x14ac:dyDescent="0.25">
      <c r="B9926" s="39">
        <v>42942</v>
      </c>
      <c r="C9926" s="40" t="s">
        <v>153</v>
      </c>
      <c r="D9926" s="40">
        <v>38</v>
      </c>
      <c r="E9926" s="41">
        <v>0.98931849999999999</v>
      </c>
    </row>
    <row r="9927" spans="2:5" x14ac:dyDescent="0.25">
      <c r="B9927" s="39">
        <v>42942</v>
      </c>
      <c r="C9927" s="40" t="s">
        <v>153</v>
      </c>
      <c r="D9927" s="40">
        <v>39</v>
      </c>
      <c r="E9927" s="41">
        <v>0.9893499</v>
      </c>
    </row>
    <row r="9928" spans="2:5" x14ac:dyDescent="0.25">
      <c r="B9928" s="39">
        <v>42942</v>
      </c>
      <c r="C9928" s="40" t="s">
        <v>153</v>
      </c>
      <c r="D9928" s="40">
        <v>40</v>
      </c>
      <c r="E9928" s="41">
        <v>0.98911439999999995</v>
      </c>
    </row>
    <row r="9929" spans="2:5" x14ac:dyDescent="0.25">
      <c r="B9929" s="39">
        <v>42942</v>
      </c>
      <c r="C9929" s="40" t="s">
        <v>153</v>
      </c>
      <c r="D9929" s="40">
        <v>41</v>
      </c>
      <c r="E9929" s="41">
        <v>0.98964799999999997</v>
      </c>
    </row>
    <row r="9930" spans="2:5" x14ac:dyDescent="0.25">
      <c r="B9930" s="39">
        <v>42942</v>
      </c>
      <c r="C9930" s="40" t="s">
        <v>153</v>
      </c>
      <c r="D9930" s="40">
        <v>42</v>
      </c>
      <c r="E9930" s="41">
        <v>0.99013329999999999</v>
      </c>
    </row>
    <row r="9931" spans="2:5" x14ac:dyDescent="0.25">
      <c r="B9931" s="39">
        <v>42942</v>
      </c>
      <c r="C9931" s="40" t="s">
        <v>153</v>
      </c>
      <c r="D9931" s="40">
        <v>43</v>
      </c>
      <c r="E9931" s="41">
        <v>0.99034699999999998</v>
      </c>
    </row>
    <row r="9932" spans="2:5" x14ac:dyDescent="0.25">
      <c r="B9932" s="39">
        <v>42942</v>
      </c>
      <c r="C9932" s="40" t="s">
        <v>153</v>
      </c>
      <c r="D9932" s="40">
        <v>44</v>
      </c>
      <c r="E9932" s="41">
        <v>0.99047149999999995</v>
      </c>
    </row>
    <row r="9933" spans="2:5" x14ac:dyDescent="0.25">
      <c r="B9933" s="39">
        <v>42942</v>
      </c>
      <c r="C9933" s="40" t="s">
        <v>153</v>
      </c>
      <c r="D9933" s="40">
        <v>45</v>
      </c>
      <c r="E9933" s="41">
        <v>0.99059079999999999</v>
      </c>
    </row>
    <row r="9934" spans="2:5" x14ac:dyDescent="0.25">
      <c r="B9934" s="39">
        <v>42942</v>
      </c>
      <c r="C9934" s="40" t="s">
        <v>153</v>
      </c>
      <c r="D9934" s="40">
        <v>46</v>
      </c>
      <c r="E9934" s="41">
        <v>0.9899346</v>
      </c>
    </row>
    <row r="9935" spans="2:5" x14ac:dyDescent="0.25">
      <c r="B9935" s="39">
        <v>42942</v>
      </c>
      <c r="C9935" s="40" t="s">
        <v>153</v>
      </c>
      <c r="D9935" s="40">
        <v>47</v>
      </c>
      <c r="E9935" s="41">
        <v>0.98906590000000005</v>
      </c>
    </row>
    <row r="9936" spans="2:5" x14ac:dyDescent="0.25">
      <c r="B9936" s="39">
        <v>42942</v>
      </c>
      <c r="C9936" s="40" t="s">
        <v>153</v>
      </c>
      <c r="D9936" s="40">
        <v>48</v>
      </c>
      <c r="E9936" s="41">
        <v>0.98858449999999998</v>
      </c>
    </row>
    <row r="9937" spans="2:5" x14ac:dyDescent="0.25">
      <c r="B9937" s="39">
        <v>42943</v>
      </c>
      <c r="C9937" s="40" t="s">
        <v>153</v>
      </c>
      <c r="D9937" s="40">
        <v>1</v>
      </c>
      <c r="E9937" s="41">
        <v>0.98822270000000001</v>
      </c>
    </row>
    <row r="9938" spans="2:5" x14ac:dyDescent="0.25">
      <c r="B9938" s="39">
        <v>42943</v>
      </c>
      <c r="C9938" s="40" t="s">
        <v>153</v>
      </c>
      <c r="D9938" s="40">
        <v>2</v>
      </c>
      <c r="E9938" s="41">
        <v>0.98753500000000005</v>
      </c>
    </row>
    <row r="9939" spans="2:5" x14ac:dyDescent="0.25">
      <c r="B9939" s="39">
        <v>42943</v>
      </c>
      <c r="C9939" s="40" t="s">
        <v>153</v>
      </c>
      <c r="D9939" s="40">
        <v>3</v>
      </c>
      <c r="E9939" s="41">
        <v>0.98712509999999998</v>
      </c>
    </row>
    <row r="9940" spans="2:5" x14ac:dyDescent="0.25">
      <c r="B9940" s="39">
        <v>42943</v>
      </c>
      <c r="C9940" s="40" t="s">
        <v>153</v>
      </c>
      <c r="D9940" s="40">
        <v>4</v>
      </c>
      <c r="E9940" s="41">
        <v>0.98699060000000005</v>
      </c>
    </row>
    <row r="9941" spans="2:5" x14ac:dyDescent="0.25">
      <c r="B9941" s="39">
        <v>42943</v>
      </c>
      <c r="C9941" s="40" t="s">
        <v>153</v>
      </c>
      <c r="D9941" s="40">
        <v>5</v>
      </c>
      <c r="E9941" s="41">
        <v>0.98720739999999996</v>
      </c>
    </row>
    <row r="9942" spans="2:5" x14ac:dyDescent="0.25">
      <c r="B9942" s="39">
        <v>42943</v>
      </c>
      <c r="C9942" s="40" t="s">
        <v>153</v>
      </c>
      <c r="D9942" s="40">
        <v>6</v>
      </c>
      <c r="E9942" s="41">
        <v>0.98729630000000002</v>
      </c>
    </row>
    <row r="9943" spans="2:5" x14ac:dyDescent="0.25">
      <c r="B9943" s="39">
        <v>42943</v>
      </c>
      <c r="C9943" s="40" t="s">
        <v>153</v>
      </c>
      <c r="D9943" s="40">
        <v>7</v>
      </c>
      <c r="E9943" s="41">
        <v>0.98746040000000002</v>
      </c>
    </row>
    <row r="9944" spans="2:5" x14ac:dyDescent="0.25">
      <c r="B9944" s="39">
        <v>42943</v>
      </c>
      <c r="C9944" s="40" t="s">
        <v>153</v>
      </c>
      <c r="D9944" s="40">
        <v>8</v>
      </c>
      <c r="E9944" s="41">
        <v>0.98752289999999998</v>
      </c>
    </row>
    <row r="9945" spans="2:5" x14ac:dyDescent="0.25">
      <c r="B9945" s="39">
        <v>42943</v>
      </c>
      <c r="C9945" s="40" t="s">
        <v>153</v>
      </c>
      <c r="D9945" s="40">
        <v>9</v>
      </c>
      <c r="E9945" s="41">
        <v>0.9877977</v>
      </c>
    </row>
    <row r="9946" spans="2:5" x14ac:dyDescent="0.25">
      <c r="B9946" s="39">
        <v>42943</v>
      </c>
      <c r="C9946" s="40" t="s">
        <v>153</v>
      </c>
      <c r="D9946" s="40">
        <v>10</v>
      </c>
      <c r="E9946" s="41">
        <v>0.98822100000000002</v>
      </c>
    </row>
    <row r="9947" spans="2:5" x14ac:dyDescent="0.25">
      <c r="B9947" s="39">
        <v>42943</v>
      </c>
      <c r="C9947" s="40" t="s">
        <v>153</v>
      </c>
      <c r="D9947" s="40">
        <v>11</v>
      </c>
      <c r="E9947" s="41">
        <v>0.98814230000000003</v>
      </c>
    </row>
    <row r="9948" spans="2:5" x14ac:dyDescent="0.25">
      <c r="B9948" s="39">
        <v>42943</v>
      </c>
      <c r="C9948" s="40" t="s">
        <v>153</v>
      </c>
      <c r="D9948" s="40">
        <v>12</v>
      </c>
      <c r="E9948" s="41">
        <v>0.98855269999999995</v>
      </c>
    </row>
    <row r="9949" spans="2:5" x14ac:dyDescent="0.25">
      <c r="B9949" s="39">
        <v>42943</v>
      </c>
      <c r="C9949" s="40" t="s">
        <v>153</v>
      </c>
      <c r="D9949" s="40">
        <v>13</v>
      </c>
      <c r="E9949" s="41">
        <v>0.9888171</v>
      </c>
    </row>
    <row r="9950" spans="2:5" x14ac:dyDescent="0.25">
      <c r="B9950" s="39">
        <v>42943</v>
      </c>
      <c r="C9950" s="40" t="s">
        <v>153</v>
      </c>
      <c r="D9950" s="40">
        <v>14</v>
      </c>
      <c r="E9950" s="41">
        <v>0.98896810000000002</v>
      </c>
    </row>
    <row r="9951" spans="2:5" x14ac:dyDescent="0.25">
      <c r="B9951" s="39">
        <v>42943</v>
      </c>
      <c r="C9951" s="40" t="s">
        <v>153</v>
      </c>
      <c r="D9951" s="40">
        <v>15</v>
      </c>
      <c r="E9951" s="41">
        <v>0.98984570000000005</v>
      </c>
    </row>
    <row r="9952" spans="2:5" x14ac:dyDescent="0.25">
      <c r="B9952" s="39">
        <v>42943</v>
      </c>
      <c r="C9952" s="40" t="s">
        <v>153</v>
      </c>
      <c r="D9952" s="40">
        <v>16</v>
      </c>
      <c r="E9952" s="41">
        <v>0.99041420000000002</v>
      </c>
    </row>
    <row r="9953" spans="2:5" x14ac:dyDescent="0.25">
      <c r="B9953" s="39">
        <v>42943</v>
      </c>
      <c r="C9953" s="40" t="s">
        <v>153</v>
      </c>
      <c r="D9953" s="40">
        <v>17</v>
      </c>
      <c r="E9953" s="41">
        <v>0.99067989999999995</v>
      </c>
    </row>
    <row r="9954" spans="2:5" x14ac:dyDescent="0.25">
      <c r="B9954" s="39">
        <v>42943</v>
      </c>
      <c r="C9954" s="40" t="s">
        <v>153</v>
      </c>
      <c r="D9954" s="40">
        <v>18</v>
      </c>
      <c r="E9954" s="41">
        <v>0.99076690000000001</v>
      </c>
    </row>
    <row r="9955" spans="2:5" x14ac:dyDescent="0.25">
      <c r="B9955" s="39">
        <v>42943</v>
      </c>
      <c r="C9955" s="40" t="s">
        <v>153</v>
      </c>
      <c r="D9955" s="40">
        <v>19</v>
      </c>
      <c r="E9955" s="41">
        <v>0.99040090000000003</v>
      </c>
    </row>
    <row r="9956" spans="2:5" x14ac:dyDescent="0.25">
      <c r="B9956" s="39">
        <v>42943</v>
      </c>
      <c r="C9956" s="40" t="s">
        <v>153</v>
      </c>
      <c r="D9956" s="40">
        <v>20</v>
      </c>
      <c r="E9956" s="41">
        <v>0.99047399999999997</v>
      </c>
    </row>
    <row r="9957" spans="2:5" x14ac:dyDescent="0.25">
      <c r="B9957" s="39">
        <v>42943</v>
      </c>
      <c r="C9957" s="40" t="s">
        <v>153</v>
      </c>
      <c r="D9957" s="40">
        <v>21</v>
      </c>
      <c r="E9957" s="41">
        <v>0.99049560000000003</v>
      </c>
    </row>
    <row r="9958" spans="2:5" x14ac:dyDescent="0.25">
      <c r="B9958" s="39">
        <v>42943</v>
      </c>
      <c r="C9958" s="40" t="s">
        <v>153</v>
      </c>
      <c r="D9958" s="40">
        <v>22</v>
      </c>
      <c r="E9958" s="41">
        <v>0.99032629999999999</v>
      </c>
    </row>
    <row r="9959" spans="2:5" x14ac:dyDescent="0.25">
      <c r="B9959" s="39">
        <v>42943</v>
      </c>
      <c r="C9959" s="40" t="s">
        <v>153</v>
      </c>
      <c r="D9959" s="40">
        <v>23</v>
      </c>
      <c r="E9959" s="41">
        <v>0.99024140000000005</v>
      </c>
    </row>
    <row r="9960" spans="2:5" x14ac:dyDescent="0.25">
      <c r="B9960" s="39">
        <v>42943</v>
      </c>
      <c r="C9960" s="40" t="s">
        <v>153</v>
      </c>
      <c r="D9960" s="40">
        <v>24</v>
      </c>
      <c r="E9960" s="41">
        <v>0.99071120000000001</v>
      </c>
    </row>
    <row r="9961" spans="2:5" x14ac:dyDescent="0.25">
      <c r="B9961" s="39">
        <v>42943</v>
      </c>
      <c r="C9961" s="40" t="s">
        <v>153</v>
      </c>
      <c r="D9961" s="40">
        <v>25</v>
      </c>
      <c r="E9961" s="41">
        <v>0.99070069999999999</v>
      </c>
    </row>
    <row r="9962" spans="2:5" x14ac:dyDescent="0.25">
      <c r="B9962" s="39">
        <v>42943</v>
      </c>
      <c r="C9962" s="40" t="s">
        <v>153</v>
      </c>
      <c r="D9962" s="40">
        <v>26</v>
      </c>
      <c r="E9962" s="41">
        <v>0.99056</v>
      </c>
    </row>
    <row r="9963" spans="2:5" x14ac:dyDescent="0.25">
      <c r="B9963" s="39">
        <v>42943</v>
      </c>
      <c r="C9963" s="40" t="s">
        <v>153</v>
      </c>
      <c r="D9963" s="40">
        <v>27</v>
      </c>
      <c r="E9963" s="41">
        <v>0.99057320000000004</v>
      </c>
    </row>
    <row r="9964" spans="2:5" x14ac:dyDescent="0.25">
      <c r="B9964" s="39">
        <v>42943</v>
      </c>
      <c r="C9964" s="40" t="s">
        <v>153</v>
      </c>
      <c r="D9964" s="40">
        <v>28</v>
      </c>
      <c r="E9964" s="41">
        <v>0.99037450000000005</v>
      </c>
    </row>
    <row r="9965" spans="2:5" x14ac:dyDescent="0.25">
      <c r="B9965" s="39">
        <v>42943</v>
      </c>
      <c r="C9965" s="40" t="s">
        <v>153</v>
      </c>
      <c r="D9965" s="40">
        <v>29</v>
      </c>
      <c r="E9965" s="41">
        <v>0.99049569999999998</v>
      </c>
    </row>
    <row r="9966" spans="2:5" x14ac:dyDescent="0.25">
      <c r="B9966" s="39">
        <v>42943</v>
      </c>
      <c r="C9966" s="40" t="s">
        <v>153</v>
      </c>
      <c r="D9966" s="40">
        <v>30</v>
      </c>
      <c r="E9966" s="41">
        <v>0.99051619999999996</v>
      </c>
    </row>
    <row r="9967" spans="2:5" x14ac:dyDescent="0.25">
      <c r="B9967" s="39">
        <v>42943</v>
      </c>
      <c r="C9967" s="40" t="s">
        <v>153</v>
      </c>
      <c r="D9967" s="40">
        <v>31</v>
      </c>
      <c r="E9967" s="41">
        <v>0.9904927</v>
      </c>
    </row>
    <row r="9968" spans="2:5" x14ac:dyDescent="0.25">
      <c r="B9968" s="39">
        <v>42943</v>
      </c>
      <c r="C9968" s="40" t="s">
        <v>153</v>
      </c>
      <c r="D9968" s="40">
        <v>32</v>
      </c>
      <c r="E9968" s="41">
        <v>0.99027909999999997</v>
      </c>
    </row>
    <row r="9969" spans="2:5" x14ac:dyDescent="0.25">
      <c r="B9969" s="39">
        <v>42943</v>
      </c>
      <c r="C9969" s="40" t="s">
        <v>153</v>
      </c>
      <c r="D9969" s="40">
        <v>33</v>
      </c>
      <c r="E9969" s="41">
        <v>0.99021890000000001</v>
      </c>
    </row>
    <row r="9970" spans="2:5" x14ac:dyDescent="0.25">
      <c r="B9970" s="39">
        <v>42943</v>
      </c>
      <c r="C9970" s="40" t="s">
        <v>153</v>
      </c>
      <c r="D9970" s="40">
        <v>34</v>
      </c>
      <c r="E9970" s="41">
        <v>0.98986209999999997</v>
      </c>
    </row>
    <row r="9971" spans="2:5" x14ac:dyDescent="0.25">
      <c r="B9971" s="39">
        <v>42943</v>
      </c>
      <c r="C9971" s="40" t="s">
        <v>153</v>
      </c>
      <c r="D9971" s="40">
        <v>35</v>
      </c>
      <c r="E9971" s="41">
        <v>0.9893885</v>
      </c>
    </row>
    <row r="9972" spans="2:5" x14ac:dyDescent="0.25">
      <c r="B9972" s="39">
        <v>42943</v>
      </c>
      <c r="C9972" s="40" t="s">
        <v>153</v>
      </c>
      <c r="D9972" s="40">
        <v>36</v>
      </c>
      <c r="E9972" s="41">
        <v>0.98949810000000005</v>
      </c>
    </row>
    <row r="9973" spans="2:5" x14ac:dyDescent="0.25">
      <c r="B9973" s="39">
        <v>42943</v>
      </c>
      <c r="C9973" s="40" t="s">
        <v>153</v>
      </c>
      <c r="D9973" s="40">
        <v>37</v>
      </c>
      <c r="E9973" s="41">
        <v>0.98957410000000001</v>
      </c>
    </row>
    <row r="9974" spans="2:5" x14ac:dyDescent="0.25">
      <c r="B9974" s="39">
        <v>42943</v>
      </c>
      <c r="C9974" s="40" t="s">
        <v>153</v>
      </c>
      <c r="D9974" s="40">
        <v>38</v>
      </c>
      <c r="E9974" s="41">
        <v>0.98945439999999996</v>
      </c>
    </row>
    <row r="9975" spans="2:5" x14ac:dyDescent="0.25">
      <c r="B9975" s="39">
        <v>42943</v>
      </c>
      <c r="C9975" s="40" t="s">
        <v>153</v>
      </c>
      <c r="D9975" s="40">
        <v>39</v>
      </c>
      <c r="E9975" s="41">
        <v>0.98910189999999998</v>
      </c>
    </row>
    <row r="9976" spans="2:5" x14ac:dyDescent="0.25">
      <c r="B9976" s="39">
        <v>42943</v>
      </c>
      <c r="C9976" s="40" t="s">
        <v>153</v>
      </c>
      <c r="D9976" s="40">
        <v>40</v>
      </c>
      <c r="E9976" s="41">
        <v>0.98965170000000002</v>
      </c>
    </row>
    <row r="9977" spans="2:5" x14ac:dyDescent="0.25">
      <c r="B9977" s="39">
        <v>42943</v>
      </c>
      <c r="C9977" s="40" t="s">
        <v>153</v>
      </c>
      <c r="D9977" s="40">
        <v>41</v>
      </c>
      <c r="E9977" s="41">
        <v>0.990151</v>
      </c>
    </row>
    <row r="9978" spans="2:5" x14ac:dyDescent="0.25">
      <c r="B9978" s="39">
        <v>42943</v>
      </c>
      <c r="C9978" s="40" t="s">
        <v>153</v>
      </c>
      <c r="D9978" s="40">
        <v>42</v>
      </c>
      <c r="E9978" s="41">
        <v>0.99013379999999995</v>
      </c>
    </row>
    <row r="9979" spans="2:5" x14ac:dyDescent="0.25">
      <c r="B9979" s="39">
        <v>42943</v>
      </c>
      <c r="C9979" s="40" t="s">
        <v>153</v>
      </c>
      <c r="D9979" s="40">
        <v>43</v>
      </c>
      <c r="E9979" s="41">
        <v>0.9901008</v>
      </c>
    </row>
    <row r="9980" spans="2:5" x14ac:dyDescent="0.25">
      <c r="B9980" s="39">
        <v>42943</v>
      </c>
      <c r="C9980" s="40" t="s">
        <v>153</v>
      </c>
      <c r="D9980" s="40">
        <v>44</v>
      </c>
      <c r="E9980" s="41">
        <v>0.99001729999999999</v>
      </c>
    </row>
    <row r="9981" spans="2:5" x14ac:dyDescent="0.25">
      <c r="B9981" s="39">
        <v>42943</v>
      </c>
      <c r="C9981" s="40" t="s">
        <v>153</v>
      </c>
      <c r="D9981" s="40">
        <v>45</v>
      </c>
      <c r="E9981" s="41">
        <v>0.98966390000000004</v>
      </c>
    </row>
    <row r="9982" spans="2:5" x14ac:dyDescent="0.25">
      <c r="B9982" s="39">
        <v>42943</v>
      </c>
      <c r="C9982" s="40" t="s">
        <v>153</v>
      </c>
      <c r="D9982" s="40">
        <v>46</v>
      </c>
      <c r="E9982" s="41">
        <v>0.98879969999999995</v>
      </c>
    </row>
    <row r="9983" spans="2:5" x14ac:dyDescent="0.25">
      <c r="B9983" s="39">
        <v>42943</v>
      </c>
      <c r="C9983" s="40" t="s">
        <v>153</v>
      </c>
      <c r="D9983" s="40">
        <v>47</v>
      </c>
      <c r="E9983" s="41">
        <v>0.98813019999999996</v>
      </c>
    </row>
    <row r="9984" spans="2:5" x14ac:dyDescent="0.25">
      <c r="B9984" s="39">
        <v>42943</v>
      </c>
      <c r="C9984" s="40" t="s">
        <v>153</v>
      </c>
      <c r="D9984" s="40">
        <v>48</v>
      </c>
      <c r="E9984" s="41">
        <v>0.98693520000000001</v>
      </c>
    </row>
    <row r="9985" spans="2:5" x14ac:dyDescent="0.25">
      <c r="B9985" s="39">
        <v>42944</v>
      </c>
      <c r="C9985" s="40" t="s">
        <v>153</v>
      </c>
      <c r="D9985" s="40">
        <v>1</v>
      </c>
      <c r="E9985" s="41">
        <v>0.98687119999999995</v>
      </c>
    </row>
    <row r="9986" spans="2:5" x14ac:dyDescent="0.25">
      <c r="B9986" s="39">
        <v>42944</v>
      </c>
      <c r="C9986" s="40" t="s">
        <v>153</v>
      </c>
      <c r="D9986" s="40">
        <v>2</v>
      </c>
      <c r="E9986" s="41">
        <v>0.98639589999999999</v>
      </c>
    </row>
    <row r="9987" spans="2:5" x14ac:dyDescent="0.25">
      <c r="B9987" s="39">
        <v>42944</v>
      </c>
      <c r="C9987" s="40" t="s">
        <v>153</v>
      </c>
      <c r="D9987" s="40">
        <v>3</v>
      </c>
      <c r="E9987" s="41">
        <v>0.98643820000000004</v>
      </c>
    </row>
    <row r="9988" spans="2:5" x14ac:dyDescent="0.25">
      <c r="B9988" s="39">
        <v>42944</v>
      </c>
      <c r="C9988" s="40" t="s">
        <v>153</v>
      </c>
      <c r="D9988" s="40">
        <v>4</v>
      </c>
      <c r="E9988" s="41">
        <v>0.98656010000000005</v>
      </c>
    </row>
    <row r="9989" spans="2:5" x14ac:dyDescent="0.25">
      <c r="B9989" s="39">
        <v>42944</v>
      </c>
      <c r="C9989" s="40" t="s">
        <v>153</v>
      </c>
      <c r="D9989" s="40">
        <v>5</v>
      </c>
      <c r="E9989" s="41">
        <v>0.98638329999999996</v>
      </c>
    </row>
    <row r="9990" spans="2:5" x14ac:dyDescent="0.25">
      <c r="B9990" s="39">
        <v>42944</v>
      </c>
      <c r="C9990" s="40" t="s">
        <v>153</v>
      </c>
      <c r="D9990" s="40">
        <v>6</v>
      </c>
      <c r="E9990" s="41">
        <v>0.98631049999999998</v>
      </c>
    </row>
    <row r="9991" spans="2:5" x14ac:dyDescent="0.25">
      <c r="B9991" s="39">
        <v>42944</v>
      </c>
      <c r="C9991" s="40" t="s">
        <v>153</v>
      </c>
      <c r="D9991" s="40">
        <v>7</v>
      </c>
      <c r="E9991" s="41">
        <v>0.98634880000000003</v>
      </c>
    </row>
    <row r="9992" spans="2:5" x14ac:dyDescent="0.25">
      <c r="B9992" s="39">
        <v>42944</v>
      </c>
      <c r="C9992" s="40" t="s">
        <v>153</v>
      </c>
      <c r="D9992" s="40">
        <v>8</v>
      </c>
      <c r="E9992" s="41">
        <v>0.98643570000000003</v>
      </c>
    </row>
    <row r="9993" spans="2:5" x14ac:dyDescent="0.25">
      <c r="B9993" s="39">
        <v>42944</v>
      </c>
      <c r="C9993" s="40" t="s">
        <v>153</v>
      </c>
      <c r="D9993" s="40">
        <v>9</v>
      </c>
      <c r="E9993" s="41">
        <v>0.98647240000000003</v>
      </c>
    </row>
    <row r="9994" spans="2:5" x14ac:dyDescent="0.25">
      <c r="B9994" s="39">
        <v>42944</v>
      </c>
      <c r="C9994" s="40" t="s">
        <v>153</v>
      </c>
      <c r="D9994" s="40">
        <v>10</v>
      </c>
      <c r="E9994" s="41">
        <v>0.98632710000000001</v>
      </c>
    </row>
    <row r="9995" spans="2:5" x14ac:dyDescent="0.25">
      <c r="B9995" s="39">
        <v>42944</v>
      </c>
      <c r="C9995" s="40" t="s">
        <v>153</v>
      </c>
      <c r="D9995" s="40">
        <v>11</v>
      </c>
      <c r="E9995" s="41">
        <v>0.98622469999999995</v>
      </c>
    </row>
    <row r="9996" spans="2:5" x14ac:dyDescent="0.25">
      <c r="B9996" s="39">
        <v>42944</v>
      </c>
      <c r="C9996" s="40" t="s">
        <v>153</v>
      </c>
      <c r="D9996" s="40">
        <v>12</v>
      </c>
      <c r="E9996" s="41">
        <v>0.98625839999999998</v>
      </c>
    </row>
    <row r="9997" spans="2:5" x14ac:dyDescent="0.25">
      <c r="B9997" s="39">
        <v>42944</v>
      </c>
      <c r="C9997" s="40" t="s">
        <v>153</v>
      </c>
      <c r="D9997" s="40">
        <v>13</v>
      </c>
      <c r="E9997" s="41">
        <v>0.986873</v>
      </c>
    </row>
    <row r="9998" spans="2:5" x14ac:dyDescent="0.25">
      <c r="B9998" s="39">
        <v>42944</v>
      </c>
      <c r="C9998" s="40" t="s">
        <v>153</v>
      </c>
      <c r="D9998" s="40">
        <v>14</v>
      </c>
      <c r="E9998" s="41">
        <v>0.98647790000000002</v>
      </c>
    </row>
    <row r="9999" spans="2:5" x14ac:dyDescent="0.25">
      <c r="B9999" s="39">
        <v>42944</v>
      </c>
      <c r="C9999" s="40" t="s">
        <v>153</v>
      </c>
      <c r="D9999" s="40">
        <v>15</v>
      </c>
      <c r="E9999" s="41">
        <v>0.98764269999999998</v>
      </c>
    </row>
    <row r="10000" spans="2:5" x14ac:dyDescent="0.25">
      <c r="B10000" s="39">
        <v>42944</v>
      </c>
      <c r="C10000" s="40" t="s">
        <v>153</v>
      </c>
      <c r="D10000" s="40">
        <v>16</v>
      </c>
      <c r="E10000" s="41">
        <v>0.98785820000000002</v>
      </c>
    </row>
    <row r="10001" spans="2:5" x14ac:dyDescent="0.25">
      <c r="B10001" s="39">
        <v>42944</v>
      </c>
      <c r="C10001" s="40" t="s">
        <v>153</v>
      </c>
      <c r="D10001" s="40">
        <v>17</v>
      </c>
      <c r="E10001" s="41">
        <v>0.98812800000000001</v>
      </c>
    </row>
    <row r="10002" spans="2:5" x14ac:dyDescent="0.25">
      <c r="B10002" s="39">
        <v>42944</v>
      </c>
      <c r="C10002" s="40" t="s">
        <v>153</v>
      </c>
      <c r="D10002" s="40">
        <v>18</v>
      </c>
      <c r="E10002" s="41">
        <v>0.98864410000000003</v>
      </c>
    </row>
    <row r="10003" spans="2:5" x14ac:dyDescent="0.25">
      <c r="B10003" s="39">
        <v>42944</v>
      </c>
      <c r="C10003" s="40" t="s">
        <v>153</v>
      </c>
      <c r="D10003" s="40">
        <v>19</v>
      </c>
      <c r="E10003" s="41">
        <v>0.98892820000000003</v>
      </c>
    </row>
    <row r="10004" spans="2:5" x14ac:dyDescent="0.25">
      <c r="B10004" s="39">
        <v>42944</v>
      </c>
      <c r="C10004" s="40" t="s">
        <v>153</v>
      </c>
      <c r="D10004" s="40">
        <v>20</v>
      </c>
      <c r="E10004" s="41">
        <v>0.98920470000000005</v>
      </c>
    </row>
    <row r="10005" spans="2:5" x14ac:dyDescent="0.25">
      <c r="B10005" s="39">
        <v>42944</v>
      </c>
      <c r="C10005" s="40" t="s">
        <v>153</v>
      </c>
      <c r="D10005" s="40">
        <v>21</v>
      </c>
      <c r="E10005" s="41">
        <v>0.98944750000000004</v>
      </c>
    </row>
    <row r="10006" spans="2:5" x14ac:dyDescent="0.25">
      <c r="B10006" s="39">
        <v>42944</v>
      </c>
      <c r="C10006" s="40" t="s">
        <v>153</v>
      </c>
      <c r="D10006" s="40">
        <v>22</v>
      </c>
      <c r="E10006" s="41">
        <v>0.98909809999999998</v>
      </c>
    </row>
    <row r="10007" spans="2:5" x14ac:dyDescent="0.25">
      <c r="B10007" s="39">
        <v>42944</v>
      </c>
      <c r="C10007" s="40" t="s">
        <v>153</v>
      </c>
      <c r="D10007" s="40">
        <v>23</v>
      </c>
      <c r="E10007" s="41">
        <v>0.98900690000000002</v>
      </c>
    </row>
    <row r="10008" spans="2:5" x14ac:dyDescent="0.25">
      <c r="B10008" s="39">
        <v>42944</v>
      </c>
      <c r="C10008" s="40" t="s">
        <v>153</v>
      </c>
      <c r="D10008" s="40">
        <v>24</v>
      </c>
      <c r="E10008" s="41">
        <v>0.98905030000000005</v>
      </c>
    </row>
    <row r="10009" spans="2:5" x14ac:dyDescent="0.25">
      <c r="B10009" s="39">
        <v>42944</v>
      </c>
      <c r="C10009" s="40" t="s">
        <v>153</v>
      </c>
      <c r="D10009" s="40">
        <v>25</v>
      </c>
      <c r="E10009" s="41">
        <v>0.98900540000000003</v>
      </c>
    </row>
    <row r="10010" spans="2:5" x14ac:dyDescent="0.25">
      <c r="B10010" s="39">
        <v>42944</v>
      </c>
      <c r="C10010" s="40" t="s">
        <v>153</v>
      </c>
      <c r="D10010" s="40">
        <v>26</v>
      </c>
      <c r="E10010" s="41">
        <v>0.98881379999999996</v>
      </c>
    </row>
    <row r="10011" spans="2:5" x14ac:dyDescent="0.25">
      <c r="B10011" s="39">
        <v>42944</v>
      </c>
      <c r="C10011" s="40" t="s">
        <v>153</v>
      </c>
      <c r="D10011" s="40">
        <v>27</v>
      </c>
      <c r="E10011" s="41">
        <v>0.98863970000000001</v>
      </c>
    </row>
    <row r="10012" spans="2:5" x14ac:dyDescent="0.25">
      <c r="B10012" s="39">
        <v>42944</v>
      </c>
      <c r="C10012" s="40" t="s">
        <v>153</v>
      </c>
      <c r="D10012" s="40">
        <v>28</v>
      </c>
      <c r="E10012" s="41">
        <v>0.98878750000000004</v>
      </c>
    </row>
    <row r="10013" spans="2:5" x14ac:dyDescent="0.25">
      <c r="B10013" s="39">
        <v>42944</v>
      </c>
      <c r="C10013" s="40" t="s">
        <v>153</v>
      </c>
      <c r="D10013" s="40">
        <v>29</v>
      </c>
      <c r="E10013" s="41">
        <v>0.98838930000000003</v>
      </c>
    </row>
    <row r="10014" spans="2:5" x14ac:dyDescent="0.25">
      <c r="B10014" s="39">
        <v>42944</v>
      </c>
      <c r="C10014" s="40" t="s">
        <v>153</v>
      </c>
      <c r="D10014" s="40">
        <v>30</v>
      </c>
      <c r="E10014" s="41">
        <v>0.98852119999999999</v>
      </c>
    </row>
    <row r="10015" spans="2:5" x14ac:dyDescent="0.25">
      <c r="B10015" s="39">
        <v>42944</v>
      </c>
      <c r="C10015" s="40" t="s">
        <v>153</v>
      </c>
      <c r="D10015" s="40">
        <v>31</v>
      </c>
      <c r="E10015" s="41">
        <v>0.9886682</v>
      </c>
    </row>
    <row r="10016" spans="2:5" x14ac:dyDescent="0.25">
      <c r="B10016" s="39">
        <v>42944</v>
      </c>
      <c r="C10016" s="40" t="s">
        <v>153</v>
      </c>
      <c r="D10016" s="40">
        <v>32</v>
      </c>
      <c r="E10016" s="41">
        <v>0.9886414</v>
      </c>
    </row>
    <row r="10017" spans="2:5" x14ac:dyDescent="0.25">
      <c r="B10017" s="39">
        <v>42944</v>
      </c>
      <c r="C10017" s="40" t="s">
        <v>153</v>
      </c>
      <c r="D10017" s="40">
        <v>33</v>
      </c>
      <c r="E10017" s="41">
        <v>0.98863979999999996</v>
      </c>
    </row>
    <row r="10018" spans="2:5" x14ac:dyDescent="0.25">
      <c r="B10018" s="39">
        <v>42944</v>
      </c>
      <c r="C10018" s="40" t="s">
        <v>153</v>
      </c>
      <c r="D10018" s="40">
        <v>34</v>
      </c>
      <c r="E10018" s="41">
        <v>0.98831250000000004</v>
      </c>
    </row>
    <row r="10019" spans="2:5" x14ac:dyDescent="0.25">
      <c r="B10019" s="39">
        <v>42944</v>
      </c>
      <c r="C10019" s="40" t="s">
        <v>153</v>
      </c>
      <c r="D10019" s="40">
        <v>35</v>
      </c>
      <c r="E10019" s="41">
        <v>0.9880679</v>
      </c>
    </row>
    <row r="10020" spans="2:5" x14ac:dyDescent="0.25">
      <c r="B10020" s="39">
        <v>42944</v>
      </c>
      <c r="C10020" s="40" t="s">
        <v>153</v>
      </c>
      <c r="D10020" s="40">
        <v>36</v>
      </c>
      <c r="E10020" s="41">
        <v>0.98833959999999998</v>
      </c>
    </row>
    <row r="10021" spans="2:5" x14ac:dyDescent="0.25">
      <c r="B10021" s="39">
        <v>42944</v>
      </c>
      <c r="C10021" s="40" t="s">
        <v>153</v>
      </c>
      <c r="D10021" s="40">
        <v>37</v>
      </c>
      <c r="E10021" s="41">
        <v>0.98833380000000004</v>
      </c>
    </row>
    <row r="10022" spans="2:5" x14ac:dyDescent="0.25">
      <c r="B10022" s="39">
        <v>42944</v>
      </c>
      <c r="C10022" s="40" t="s">
        <v>153</v>
      </c>
      <c r="D10022" s="40">
        <v>38</v>
      </c>
      <c r="E10022" s="41">
        <v>0.98853480000000005</v>
      </c>
    </row>
    <row r="10023" spans="2:5" x14ac:dyDescent="0.25">
      <c r="B10023" s="39">
        <v>42944</v>
      </c>
      <c r="C10023" s="40" t="s">
        <v>153</v>
      </c>
      <c r="D10023" s="40">
        <v>39</v>
      </c>
      <c r="E10023" s="41">
        <v>0.98903600000000003</v>
      </c>
    </row>
    <row r="10024" spans="2:5" x14ac:dyDescent="0.25">
      <c r="B10024" s="39">
        <v>42944</v>
      </c>
      <c r="C10024" s="40" t="s">
        <v>153</v>
      </c>
      <c r="D10024" s="40">
        <v>40</v>
      </c>
      <c r="E10024" s="41">
        <v>0.98934619999999995</v>
      </c>
    </row>
    <row r="10025" spans="2:5" x14ac:dyDescent="0.25">
      <c r="B10025" s="39">
        <v>42944</v>
      </c>
      <c r="C10025" s="40" t="s">
        <v>153</v>
      </c>
      <c r="D10025" s="40">
        <v>41</v>
      </c>
      <c r="E10025" s="41">
        <v>0.98965159999999996</v>
      </c>
    </row>
    <row r="10026" spans="2:5" x14ac:dyDescent="0.25">
      <c r="B10026" s="39">
        <v>42944</v>
      </c>
      <c r="C10026" s="40" t="s">
        <v>153</v>
      </c>
      <c r="D10026" s="40">
        <v>42</v>
      </c>
      <c r="E10026" s="41">
        <v>0.9897146</v>
      </c>
    </row>
    <row r="10027" spans="2:5" x14ac:dyDescent="0.25">
      <c r="B10027" s="39">
        <v>42944</v>
      </c>
      <c r="C10027" s="40" t="s">
        <v>153</v>
      </c>
      <c r="D10027" s="40">
        <v>43</v>
      </c>
      <c r="E10027" s="41">
        <v>0.99005109999999996</v>
      </c>
    </row>
    <row r="10028" spans="2:5" x14ac:dyDescent="0.25">
      <c r="B10028" s="39">
        <v>42944</v>
      </c>
      <c r="C10028" s="40" t="s">
        <v>153</v>
      </c>
      <c r="D10028" s="40">
        <v>44</v>
      </c>
      <c r="E10028" s="41">
        <v>0.99004270000000005</v>
      </c>
    </row>
    <row r="10029" spans="2:5" x14ac:dyDescent="0.25">
      <c r="B10029" s="39">
        <v>42944</v>
      </c>
      <c r="C10029" s="40" t="s">
        <v>153</v>
      </c>
      <c r="D10029" s="40">
        <v>45</v>
      </c>
      <c r="E10029" s="41">
        <v>0.99015839999999999</v>
      </c>
    </row>
    <row r="10030" spans="2:5" x14ac:dyDescent="0.25">
      <c r="B10030" s="39">
        <v>42944</v>
      </c>
      <c r="C10030" s="40" t="s">
        <v>153</v>
      </c>
      <c r="D10030" s="40">
        <v>46</v>
      </c>
      <c r="E10030" s="41">
        <v>0.9898574</v>
      </c>
    </row>
    <row r="10031" spans="2:5" x14ac:dyDescent="0.25">
      <c r="B10031" s="39">
        <v>42944</v>
      </c>
      <c r="C10031" s="40" t="s">
        <v>153</v>
      </c>
      <c r="D10031" s="40">
        <v>47</v>
      </c>
      <c r="E10031" s="41">
        <v>0.98940099999999997</v>
      </c>
    </row>
    <row r="10032" spans="2:5" x14ac:dyDescent="0.25">
      <c r="B10032" s="39">
        <v>42944</v>
      </c>
      <c r="C10032" s="40" t="s">
        <v>153</v>
      </c>
      <c r="D10032" s="40">
        <v>48</v>
      </c>
      <c r="E10032" s="41">
        <v>0.98866670000000001</v>
      </c>
    </row>
    <row r="10033" spans="2:5" x14ac:dyDescent="0.25">
      <c r="B10033" s="39">
        <v>42945</v>
      </c>
      <c r="C10033" s="40" t="s">
        <v>153</v>
      </c>
      <c r="D10033" s="40">
        <v>1</v>
      </c>
      <c r="E10033" s="41">
        <v>0.98834909999999998</v>
      </c>
    </row>
    <row r="10034" spans="2:5" x14ac:dyDescent="0.25">
      <c r="B10034" s="39">
        <v>42945</v>
      </c>
      <c r="C10034" s="40" t="s">
        <v>153</v>
      </c>
      <c r="D10034" s="40">
        <v>2</v>
      </c>
      <c r="E10034" s="41">
        <v>0.98804040000000004</v>
      </c>
    </row>
    <row r="10035" spans="2:5" x14ac:dyDescent="0.25">
      <c r="B10035" s="39">
        <v>42945</v>
      </c>
      <c r="C10035" s="40" t="s">
        <v>153</v>
      </c>
      <c r="D10035" s="40">
        <v>3</v>
      </c>
      <c r="E10035" s="41">
        <v>0.98721219999999998</v>
      </c>
    </row>
    <row r="10036" spans="2:5" x14ac:dyDescent="0.25">
      <c r="B10036" s="39">
        <v>42945</v>
      </c>
      <c r="C10036" s="40" t="s">
        <v>153</v>
      </c>
      <c r="D10036" s="40">
        <v>4</v>
      </c>
      <c r="E10036" s="41">
        <v>0.98685339999999999</v>
      </c>
    </row>
    <row r="10037" spans="2:5" x14ac:dyDescent="0.25">
      <c r="B10037" s="39">
        <v>42945</v>
      </c>
      <c r="C10037" s="40" t="s">
        <v>153</v>
      </c>
      <c r="D10037" s="40">
        <v>5</v>
      </c>
      <c r="E10037" s="41">
        <v>0.98658420000000002</v>
      </c>
    </row>
    <row r="10038" spans="2:5" x14ac:dyDescent="0.25">
      <c r="B10038" s="39">
        <v>42945</v>
      </c>
      <c r="C10038" s="40" t="s">
        <v>153</v>
      </c>
      <c r="D10038" s="40">
        <v>6</v>
      </c>
      <c r="E10038" s="41">
        <v>0.98662479999999997</v>
      </c>
    </row>
    <row r="10039" spans="2:5" x14ac:dyDescent="0.25">
      <c r="B10039" s="39">
        <v>42945</v>
      </c>
      <c r="C10039" s="40" t="s">
        <v>153</v>
      </c>
      <c r="D10039" s="40">
        <v>7</v>
      </c>
      <c r="E10039" s="41">
        <v>0.98604409999999998</v>
      </c>
    </row>
    <row r="10040" spans="2:5" x14ac:dyDescent="0.25">
      <c r="B10040" s="39">
        <v>42945</v>
      </c>
      <c r="C10040" s="40" t="s">
        <v>153</v>
      </c>
      <c r="D10040" s="40">
        <v>8</v>
      </c>
      <c r="E10040" s="41">
        <v>0.98630329999999999</v>
      </c>
    </row>
    <row r="10041" spans="2:5" x14ac:dyDescent="0.25">
      <c r="B10041" s="39">
        <v>42945</v>
      </c>
      <c r="C10041" s="40" t="s">
        <v>153</v>
      </c>
      <c r="D10041" s="40">
        <v>9</v>
      </c>
      <c r="E10041" s="41">
        <v>0.986487</v>
      </c>
    </row>
    <row r="10042" spans="2:5" x14ac:dyDescent="0.25">
      <c r="B10042" s="39">
        <v>42945</v>
      </c>
      <c r="C10042" s="40" t="s">
        <v>153</v>
      </c>
      <c r="D10042" s="40">
        <v>10</v>
      </c>
      <c r="E10042" s="41">
        <v>0.98625050000000003</v>
      </c>
    </row>
    <row r="10043" spans="2:5" x14ac:dyDescent="0.25">
      <c r="B10043" s="39">
        <v>42945</v>
      </c>
      <c r="C10043" s="40" t="s">
        <v>153</v>
      </c>
      <c r="D10043" s="40">
        <v>11</v>
      </c>
      <c r="E10043" s="41">
        <v>0.98611839999999995</v>
      </c>
    </row>
    <row r="10044" spans="2:5" x14ac:dyDescent="0.25">
      <c r="B10044" s="39">
        <v>42945</v>
      </c>
      <c r="C10044" s="40" t="s">
        <v>153</v>
      </c>
      <c r="D10044" s="40">
        <v>12</v>
      </c>
      <c r="E10044" s="41">
        <v>0.98661500000000002</v>
      </c>
    </row>
    <row r="10045" spans="2:5" x14ac:dyDescent="0.25">
      <c r="B10045" s="39">
        <v>42945</v>
      </c>
      <c r="C10045" s="40" t="s">
        <v>153</v>
      </c>
      <c r="D10045" s="40">
        <v>13</v>
      </c>
      <c r="E10045" s="41">
        <v>0.98662859999999997</v>
      </c>
    </row>
    <row r="10046" spans="2:5" x14ac:dyDescent="0.25">
      <c r="B10046" s="39">
        <v>42945</v>
      </c>
      <c r="C10046" s="40" t="s">
        <v>153</v>
      </c>
      <c r="D10046" s="40">
        <v>14</v>
      </c>
      <c r="E10046" s="41">
        <v>0.98703779999999997</v>
      </c>
    </row>
    <row r="10047" spans="2:5" x14ac:dyDescent="0.25">
      <c r="B10047" s="39">
        <v>42945</v>
      </c>
      <c r="C10047" s="40" t="s">
        <v>153</v>
      </c>
      <c r="D10047" s="40">
        <v>15</v>
      </c>
      <c r="E10047" s="41">
        <v>0.98669499999999999</v>
      </c>
    </row>
    <row r="10048" spans="2:5" x14ac:dyDescent="0.25">
      <c r="B10048" s="39">
        <v>42945</v>
      </c>
      <c r="C10048" s="40" t="s">
        <v>153</v>
      </c>
      <c r="D10048" s="40">
        <v>16</v>
      </c>
      <c r="E10048" s="41">
        <v>0.98673949999999999</v>
      </c>
    </row>
    <row r="10049" spans="2:5" x14ac:dyDescent="0.25">
      <c r="B10049" s="39">
        <v>42945</v>
      </c>
      <c r="C10049" s="40" t="s">
        <v>153</v>
      </c>
      <c r="D10049" s="40">
        <v>17</v>
      </c>
      <c r="E10049" s="41">
        <v>0.98730200000000001</v>
      </c>
    </row>
    <row r="10050" spans="2:5" x14ac:dyDescent="0.25">
      <c r="B10050" s="39">
        <v>42945</v>
      </c>
      <c r="C10050" s="40" t="s">
        <v>153</v>
      </c>
      <c r="D10050" s="40">
        <v>18</v>
      </c>
      <c r="E10050" s="41">
        <v>0.98770939999999996</v>
      </c>
    </row>
    <row r="10051" spans="2:5" x14ac:dyDescent="0.25">
      <c r="B10051" s="39">
        <v>42945</v>
      </c>
      <c r="C10051" s="40" t="s">
        <v>153</v>
      </c>
      <c r="D10051" s="40">
        <v>19</v>
      </c>
      <c r="E10051" s="41">
        <v>0.98782380000000003</v>
      </c>
    </row>
    <row r="10052" spans="2:5" x14ac:dyDescent="0.25">
      <c r="B10052" s="39">
        <v>42945</v>
      </c>
      <c r="C10052" s="40" t="s">
        <v>153</v>
      </c>
      <c r="D10052" s="40">
        <v>20</v>
      </c>
      <c r="E10052" s="41">
        <v>0.98766670000000001</v>
      </c>
    </row>
    <row r="10053" spans="2:5" x14ac:dyDescent="0.25">
      <c r="B10053" s="39">
        <v>42945</v>
      </c>
      <c r="C10053" s="40" t="s">
        <v>153</v>
      </c>
      <c r="D10053" s="40">
        <v>21</v>
      </c>
      <c r="E10053" s="41">
        <v>0.98774609999999996</v>
      </c>
    </row>
    <row r="10054" spans="2:5" x14ac:dyDescent="0.25">
      <c r="B10054" s="39">
        <v>42945</v>
      </c>
      <c r="C10054" s="40" t="s">
        <v>153</v>
      </c>
      <c r="D10054" s="40">
        <v>22</v>
      </c>
      <c r="E10054" s="41">
        <v>0.98793319999999996</v>
      </c>
    </row>
    <row r="10055" spans="2:5" x14ac:dyDescent="0.25">
      <c r="B10055" s="39">
        <v>42945</v>
      </c>
      <c r="C10055" s="40" t="s">
        <v>153</v>
      </c>
      <c r="D10055" s="40">
        <v>23</v>
      </c>
      <c r="E10055" s="41">
        <v>0.98772769999999999</v>
      </c>
    </row>
    <row r="10056" spans="2:5" x14ac:dyDescent="0.25">
      <c r="B10056" s="39">
        <v>42945</v>
      </c>
      <c r="C10056" s="40" t="s">
        <v>153</v>
      </c>
      <c r="D10056" s="40">
        <v>24</v>
      </c>
      <c r="E10056" s="41">
        <v>0.98771819999999999</v>
      </c>
    </row>
    <row r="10057" spans="2:5" x14ac:dyDescent="0.25">
      <c r="B10057" s="39">
        <v>42945</v>
      </c>
      <c r="C10057" s="40" t="s">
        <v>153</v>
      </c>
      <c r="D10057" s="40">
        <v>25</v>
      </c>
      <c r="E10057" s="41">
        <v>0.98782460000000005</v>
      </c>
    </row>
    <row r="10058" spans="2:5" x14ac:dyDescent="0.25">
      <c r="B10058" s="39">
        <v>42945</v>
      </c>
      <c r="C10058" s="40" t="s">
        <v>153</v>
      </c>
      <c r="D10058" s="40">
        <v>26</v>
      </c>
      <c r="E10058" s="41">
        <v>0.98833210000000005</v>
      </c>
    </row>
    <row r="10059" spans="2:5" x14ac:dyDescent="0.25">
      <c r="B10059" s="39">
        <v>42945</v>
      </c>
      <c r="C10059" s="40" t="s">
        <v>153</v>
      </c>
      <c r="D10059" s="40">
        <v>27</v>
      </c>
      <c r="E10059" s="41">
        <v>0.98800589999999999</v>
      </c>
    </row>
    <row r="10060" spans="2:5" x14ac:dyDescent="0.25">
      <c r="B10060" s="39">
        <v>42945</v>
      </c>
      <c r="C10060" s="40" t="s">
        <v>153</v>
      </c>
      <c r="D10060" s="40">
        <v>28</v>
      </c>
      <c r="E10060" s="41">
        <v>0.98774519999999999</v>
      </c>
    </row>
    <row r="10061" spans="2:5" x14ac:dyDescent="0.25">
      <c r="B10061" s="39">
        <v>42945</v>
      </c>
      <c r="C10061" s="40" t="s">
        <v>153</v>
      </c>
      <c r="D10061" s="40">
        <v>29</v>
      </c>
      <c r="E10061" s="41">
        <v>0.98762609999999995</v>
      </c>
    </row>
    <row r="10062" spans="2:5" x14ac:dyDescent="0.25">
      <c r="B10062" s="39">
        <v>42945</v>
      </c>
      <c r="C10062" s="40" t="s">
        <v>153</v>
      </c>
      <c r="D10062" s="40">
        <v>30</v>
      </c>
      <c r="E10062" s="41">
        <v>0.98759520000000001</v>
      </c>
    </row>
    <row r="10063" spans="2:5" x14ac:dyDescent="0.25">
      <c r="B10063" s="39">
        <v>42945</v>
      </c>
      <c r="C10063" s="40" t="s">
        <v>153</v>
      </c>
      <c r="D10063" s="40">
        <v>31</v>
      </c>
      <c r="E10063" s="41">
        <v>0.98734599999999995</v>
      </c>
    </row>
    <row r="10064" spans="2:5" x14ac:dyDescent="0.25">
      <c r="B10064" s="39">
        <v>42945</v>
      </c>
      <c r="C10064" s="40" t="s">
        <v>153</v>
      </c>
      <c r="D10064" s="40">
        <v>32</v>
      </c>
      <c r="E10064" s="41">
        <v>0.98770389999999997</v>
      </c>
    </row>
    <row r="10065" spans="2:5" x14ac:dyDescent="0.25">
      <c r="B10065" s="39">
        <v>42945</v>
      </c>
      <c r="C10065" s="40" t="s">
        <v>153</v>
      </c>
      <c r="D10065" s="40">
        <v>33</v>
      </c>
      <c r="E10065" s="41">
        <v>0.98759200000000003</v>
      </c>
    </row>
    <row r="10066" spans="2:5" x14ac:dyDescent="0.25">
      <c r="B10066" s="39">
        <v>42945</v>
      </c>
      <c r="C10066" s="40" t="s">
        <v>153</v>
      </c>
      <c r="D10066" s="40">
        <v>34</v>
      </c>
      <c r="E10066" s="41">
        <v>0.98743709999999996</v>
      </c>
    </row>
    <row r="10067" spans="2:5" x14ac:dyDescent="0.25">
      <c r="B10067" s="39">
        <v>42945</v>
      </c>
      <c r="C10067" s="40" t="s">
        <v>153</v>
      </c>
      <c r="D10067" s="40">
        <v>35</v>
      </c>
      <c r="E10067" s="41">
        <v>0.98729809999999996</v>
      </c>
    </row>
    <row r="10068" spans="2:5" x14ac:dyDescent="0.25">
      <c r="B10068" s="39">
        <v>42945</v>
      </c>
      <c r="C10068" s="40" t="s">
        <v>153</v>
      </c>
      <c r="D10068" s="40">
        <v>36</v>
      </c>
      <c r="E10068" s="41">
        <v>0.98709270000000005</v>
      </c>
    </row>
    <row r="10069" spans="2:5" x14ac:dyDescent="0.25">
      <c r="B10069" s="39">
        <v>42945</v>
      </c>
      <c r="C10069" s="40" t="s">
        <v>153</v>
      </c>
      <c r="D10069" s="40">
        <v>37</v>
      </c>
      <c r="E10069" s="41">
        <v>0.98717049999999995</v>
      </c>
    </row>
    <row r="10070" spans="2:5" x14ac:dyDescent="0.25">
      <c r="B10070" s="39">
        <v>42945</v>
      </c>
      <c r="C10070" s="40" t="s">
        <v>153</v>
      </c>
      <c r="D10070" s="40">
        <v>38</v>
      </c>
      <c r="E10070" s="41">
        <v>0.98736009999999996</v>
      </c>
    </row>
    <row r="10071" spans="2:5" x14ac:dyDescent="0.25">
      <c r="B10071" s="39">
        <v>42945</v>
      </c>
      <c r="C10071" s="40" t="s">
        <v>153</v>
      </c>
      <c r="D10071" s="40">
        <v>39</v>
      </c>
      <c r="E10071" s="41">
        <v>0.98752569999999995</v>
      </c>
    </row>
    <row r="10072" spans="2:5" x14ac:dyDescent="0.25">
      <c r="B10072" s="39">
        <v>42945</v>
      </c>
      <c r="C10072" s="40" t="s">
        <v>153</v>
      </c>
      <c r="D10072" s="40">
        <v>40</v>
      </c>
      <c r="E10072" s="41">
        <v>0.98725660000000004</v>
      </c>
    </row>
    <row r="10073" spans="2:5" x14ac:dyDescent="0.25">
      <c r="B10073" s="39">
        <v>42945</v>
      </c>
      <c r="C10073" s="40" t="s">
        <v>153</v>
      </c>
      <c r="D10073" s="40">
        <v>41</v>
      </c>
      <c r="E10073" s="41">
        <v>0.98725309999999999</v>
      </c>
    </row>
    <row r="10074" spans="2:5" x14ac:dyDescent="0.25">
      <c r="B10074" s="39">
        <v>42945</v>
      </c>
      <c r="C10074" s="40" t="s">
        <v>153</v>
      </c>
      <c r="D10074" s="40">
        <v>42</v>
      </c>
      <c r="E10074" s="41">
        <v>0.98762300000000003</v>
      </c>
    </row>
    <row r="10075" spans="2:5" x14ac:dyDescent="0.25">
      <c r="B10075" s="39">
        <v>42945</v>
      </c>
      <c r="C10075" s="40" t="s">
        <v>153</v>
      </c>
      <c r="D10075" s="40">
        <v>43</v>
      </c>
      <c r="E10075" s="41">
        <v>0.98779249999999996</v>
      </c>
    </row>
    <row r="10076" spans="2:5" x14ac:dyDescent="0.25">
      <c r="B10076" s="39">
        <v>42945</v>
      </c>
      <c r="C10076" s="40" t="s">
        <v>153</v>
      </c>
      <c r="D10076" s="40">
        <v>44</v>
      </c>
      <c r="E10076" s="41">
        <v>0.98772990000000005</v>
      </c>
    </row>
    <row r="10077" spans="2:5" x14ac:dyDescent="0.25">
      <c r="B10077" s="39">
        <v>42945</v>
      </c>
      <c r="C10077" s="40" t="s">
        <v>153</v>
      </c>
      <c r="D10077" s="40">
        <v>45</v>
      </c>
      <c r="E10077" s="41">
        <v>0.98786929999999995</v>
      </c>
    </row>
    <row r="10078" spans="2:5" x14ac:dyDescent="0.25">
      <c r="B10078" s="39">
        <v>42945</v>
      </c>
      <c r="C10078" s="40" t="s">
        <v>153</v>
      </c>
      <c r="D10078" s="40">
        <v>46</v>
      </c>
      <c r="E10078" s="41">
        <v>0.98824270000000003</v>
      </c>
    </row>
    <row r="10079" spans="2:5" x14ac:dyDescent="0.25">
      <c r="B10079" s="39">
        <v>42945</v>
      </c>
      <c r="C10079" s="40" t="s">
        <v>153</v>
      </c>
      <c r="D10079" s="40">
        <v>47</v>
      </c>
      <c r="E10079" s="41">
        <v>0.98853990000000003</v>
      </c>
    </row>
    <row r="10080" spans="2:5" x14ac:dyDescent="0.25">
      <c r="B10080" s="39">
        <v>42945</v>
      </c>
      <c r="C10080" s="40" t="s">
        <v>153</v>
      </c>
      <c r="D10080" s="40">
        <v>48</v>
      </c>
      <c r="E10080" s="41">
        <v>0.98819829999999997</v>
      </c>
    </row>
    <row r="10081" spans="2:5" x14ac:dyDescent="0.25">
      <c r="B10081" s="39">
        <v>42946</v>
      </c>
      <c r="C10081" s="40" t="s">
        <v>153</v>
      </c>
      <c r="D10081" s="40">
        <v>1</v>
      </c>
      <c r="E10081" s="41">
        <v>0.98738309999999996</v>
      </c>
    </row>
    <row r="10082" spans="2:5" x14ac:dyDescent="0.25">
      <c r="B10082" s="39">
        <v>42946</v>
      </c>
      <c r="C10082" s="40" t="s">
        <v>153</v>
      </c>
      <c r="D10082" s="40">
        <v>2</v>
      </c>
      <c r="E10082" s="41">
        <v>0.9871801</v>
      </c>
    </row>
    <row r="10083" spans="2:5" x14ac:dyDescent="0.25">
      <c r="B10083" s="39">
        <v>42946</v>
      </c>
      <c r="C10083" s="40" t="s">
        <v>153</v>
      </c>
      <c r="D10083" s="40">
        <v>3</v>
      </c>
      <c r="E10083" s="41">
        <v>0.98662369999999999</v>
      </c>
    </row>
    <row r="10084" spans="2:5" x14ac:dyDescent="0.25">
      <c r="B10084" s="39">
        <v>42946</v>
      </c>
      <c r="C10084" s="40" t="s">
        <v>153</v>
      </c>
      <c r="D10084" s="40">
        <v>4</v>
      </c>
      <c r="E10084" s="41">
        <v>0.98629610000000001</v>
      </c>
    </row>
    <row r="10085" spans="2:5" x14ac:dyDescent="0.25">
      <c r="B10085" s="39">
        <v>42946</v>
      </c>
      <c r="C10085" s="40" t="s">
        <v>153</v>
      </c>
      <c r="D10085" s="40">
        <v>5</v>
      </c>
      <c r="E10085" s="41">
        <v>0.98629579999999994</v>
      </c>
    </row>
    <row r="10086" spans="2:5" x14ac:dyDescent="0.25">
      <c r="B10086" s="39">
        <v>42946</v>
      </c>
      <c r="C10086" s="40" t="s">
        <v>153</v>
      </c>
      <c r="D10086" s="40">
        <v>6</v>
      </c>
      <c r="E10086" s="41">
        <v>0.9862187</v>
      </c>
    </row>
    <row r="10087" spans="2:5" x14ac:dyDescent="0.25">
      <c r="B10087" s="39">
        <v>42946</v>
      </c>
      <c r="C10087" s="40" t="s">
        <v>153</v>
      </c>
      <c r="D10087" s="40">
        <v>7</v>
      </c>
      <c r="E10087" s="41">
        <v>0.9864811</v>
      </c>
    </row>
    <row r="10088" spans="2:5" x14ac:dyDescent="0.25">
      <c r="B10088" s="39">
        <v>42946</v>
      </c>
      <c r="C10088" s="40" t="s">
        <v>153</v>
      </c>
      <c r="D10088" s="40">
        <v>8</v>
      </c>
      <c r="E10088" s="41">
        <v>0.98671189999999998</v>
      </c>
    </row>
    <row r="10089" spans="2:5" x14ac:dyDescent="0.25">
      <c r="B10089" s="39">
        <v>42946</v>
      </c>
      <c r="C10089" s="40" t="s">
        <v>153</v>
      </c>
      <c r="D10089" s="40">
        <v>9</v>
      </c>
      <c r="E10089" s="41">
        <v>0.98717069999999996</v>
      </c>
    </row>
    <row r="10090" spans="2:5" x14ac:dyDescent="0.25">
      <c r="B10090" s="39">
        <v>42946</v>
      </c>
      <c r="C10090" s="40" t="s">
        <v>153</v>
      </c>
      <c r="D10090" s="40">
        <v>10</v>
      </c>
      <c r="E10090" s="41">
        <v>0.9878422</v>
      </c>
    </row>
    <row r="10091" spans="2:5" x14ac:dyDescent="0.25">
      <c r="B10091" s="39">
        <v>42946</v>
      </c>
      <c r="C10091" s="40" t="s">
        <v>153</v>
      </c>
      <c r="D10091" s="40">
        <v>11</v>
      </c>
      <c r="E10091" s="41">
        <v>0.98820569999999996</v>
      </c>
    </row>
    <row r="10092" spans="2:5" x14ac:dyDescent="0.25">
      <c r="B10092" s="39">
        <v>42946</v>
      </c>
      <c r="C10092" s="40" t="s">
        <v>153</v>
      </c>
      <c r="D10092" s="40">
        <v>12</v>
      </c>
      <c r="E10092" s="41">
        <v>0.9884077</v>
      </c>
    </row>
    <row r="10093" spans="2:5" x14ac:dyDescent="0.25">
      <c r="B10093" s="39">
        <v>42946</v>
      </c>
      <c r="C10093" s="40" t="s">
        <v>153</v>
      </c>
      <c r="D10093" s="40">
        <v>13</v>
      </c>
      <c r="E10093" s="41">
        <v>0.98865519999999996</v>
      </c>
    </row>
    <row r="10094" spans="2:5" x14ac:dyDescent="0.25">
      <c r="B10094" s="39">
        <v>42946</v>
      </c>
      <c r="C10094" s="40" t="s">
        <v>153</v>
      </c>
      <c r="D10094" s="40">
        <v>14</v>
      </c>
      <c r="E10094" s="41">
        <v>0.98882440000000005</v>
      </c>
    </row>
    <row r="10095" spans="2:5" x14ac:dyDescent="0.25">
      <c r="B10095" s="39">
        <v>42946</v>
      </c>
      <c r="C10095" s="40" t="s">
        <v>153</v>
      </c>
      <c r="D10095" s="40">
        <v>15</v>
      </c>
      <c r="E10095" s="41">
        <v>0.98918859999999997</v>
      </c>
    </row>
    <row r="10096" spans="2:5" x14ac:dyDescent="0.25">
      <c r="B10096" s="39">
        <v>42946</v>
      </c>
      <c r="C10096" s="40" t="s">
        <v>153</v>
      </c>
      <c r="D10096" s="40">
        <v>16</v>
      </c>
      <c r="E10096" s="41">
        <v>0.9893151</v>
      </c>
    </row>
    <row r="10097" spans="2:5" x14ac:dyDescent="0.25">
      <c r="B10097" s="39">
        <v>42946</v>
      </c>
      <c r="C10097" s="40" t="s">
        <v>153</v>
      </c>
      <c r="D10097" s="40">
        <v>17</v>
      </c>
      <c r="E10097" s="41">
        <v>0.98980559999999995</v>
      </c>
    </row>
    <row r="10098" spans="2:5" x14ac:dyDescent="0.25">
      <c r="B10098" s="39">
        <v>42946</v>
      </c>
      <c r="C10098" s="40" t="s">
        <v>153</v>
      </c>
      <c r="D10098" s="40">
        <v>18</v>
      </c>
      <c r="E10098" s="41">
        <v>0.98996119999999999</v>
      </c>
    </row>
    <row r="10099" spans="2:5" x14ac:dyDescent="0.25">
      <c r="B10099" s="39">
        <v>42946</v>
      </c>
      <c r="C10099" s="40" t="s">
        <v>153</v>
      </c>
      <c r="D10099" s="40">
        <v>19</v>
      </c>
      <c r="E10099" s="41">
        <v>0.98997279999999999</v>
      </c>
    </row>
    <row r="10100" spans="2:5" x14ac:dyDescent="0.25">
      <c r="B10100" s="39">
        <v>42946</v>
      </c>
      <c r="C10100" s="40" t="s">
        <v>153</v>
      </c>
      <c r="D10100" s="40">
        <v>20</v>
      </c>
      <c r="E10100" s="41">
        <v>0.98972360000000004</v>
      </c>
    </row>
    <row r="10101" spans="2:5" x14ac:dyDescent="0.25">
      <c r="B10101" s="39">
        <v>42946</v>
      </c>
      <c r="C10101" s="40" t="s">
        <v>153</v>
      </c>
      <c r="D10101" s="40">
        <v>21</v>
      </c>
      <c r="E10101" s="41">
        <v>0.98924140000000005</v>
      </c>
    </row>
    <row r="10102" spans="2:5" x14ac:dyDescent="0.25">
      <c r="B10102" s="39">
        <v>42946</v>
      </c>
      <c r="C10102" s="40" t="s">
        <v>153</v>
      </c>
      <c r="D10102" s="40">
        <v>22</v>
      </c>
      <c r="E10102" s="41">
        <v>0.98927509999999996</v>
      </c>
    </row>
    <row r="10103" spans="2:5" x14ac:dyDescent="0.25">
      <c r="B10103" s="39">
        <v>42946</v>
      </c>
      <c r="C10103" s="40" t="s">
        <v>153</v>
      </c>
      <c r="D10103" s="40">
        <v>23</v>
      </c>
      <c r="E10103" s="41">
        <v>0.98883759999999998</v>
      </c>
    </row>
    <row r="10104" spans="2:5" x14ac:dyDescent="0.25">
      <c r="B10104" s="39">
        <v>42946</v>
      </c>
      <c r="C10104" s="40" t="s">
        <v>153</v>
      </c>
      <c r="D10104" s="40">
        <v>24</v>
      </c>
      <c r="E10104" s="41">
        <v>0.98865999999999998</v>
      </c>
    </row>
    <row r="10105" spans="2:5" x14ac:dyDescent="0.25">
      <c r="B10105" s="39">
        <v>42946</v>
      </c>
      <c r="C10105" s="40" t="s">
        <v>153</v>
      </c>
      <c r="D10105" s="40">
        <v>25</v>
      </c>
      <c r="E10105" s="41">
        <v>0.98860230000000004</v>
      </c>
    </row>
    <row r="10106" spans="2:5" x14ac:dyDescent="0.25">
      <c r="B10106" s="39">
        <v>42946</v>
      </c>
      <c r="C10106" s="40" t="s">
        <v>153</v>
      </c>
      <c r="D10106" s="40">
        <v>26</v>
      </c>
      <c r="E10106" s="41">
        <v>0.98857360000000005</v>
      </c>
    </row>
    <row r="10107" spans="2:5" x14ac:dyDescent="0.25">
      <c r="B10107" s="39">
        <v>42946</v>
      </c>
      <c r="C10107" s="40" t="s">
        <v>153</v>
      </c>
      <c r="D10107" s="40">
        <v>27</v>
      </c>
      <c r="E10107" s="41">
        <v>0.98866960000000004</v>
      </c>
    </row>
    <row r="10108" spans="2:5" x14ac:dyDescent="0.25">
      <c r="B10108" s="39">
        <v>42946</v>
      </c>
      <c r="C10108" s="40" t="s">
        <v>153</v>
      </c>
      <c r="D10108" s="40">
        <v>28</v>
      </c>
      <c r="E10108" s="41">
        <v>0.9884096</v>
      </c>
    </row>
    <row r="10109" spans="2:5" x14ac:dyDescent="0.25">
      <c r="B10109" s="39">
        <v>42946</v>
      </c>
      <c r="C10109" s="40" t="s">
        <v>153</v>
      </c>
      <c r="D10109" s="40">
        <v>29</v>
      </c>
      <c r="E10109" s="41">
        <v>0.98803810000000003</v>
      </c>
    </row>
    <row r="10110" spans="2:5" x14ac:dyDescent="0.25">
      <c r="B10110" s="39">
        <v>42946</v>
      </c>
      <c r="C10110" s="40" t="s">
        <v>153</v>
      </c>
      <c r="D10110" s="40">
        <v>30</v>
      </c>
      <c r="E10110" s="41">
        <v>0.98799519999999996</v>
      </c>
    </row>
    <row r="10111" spans="2:5" x14ac:dyDescent="0.25">
      <c r="B10111" s="39">
        <v>42946</v>
      </c>
      <c r="C10111" s="40" t="s">
        <v>153</v>
      </c>
      <c r="D10111" s="40">
        <v>31</v>
      </c>
      <c r="E10111" s="41">
        <v>0.98789830000000001</v>
      </c>
    </row>
    <row r="10112" spans="2:5" x14ac:dyDescent="0.25">
      <c r="B10112" s="39">
        <v>42946</v>
      </c>
      <c r="C10112" s="40" t="s">
        <v>153</v>
      </c>
      <c r="D10112" s="40">
        <v>32</v>
      </c>
      <c r="E10112" s="41">
        <v>0.98780140000000005</v>
      </c>
    </row>
    <row r="10113" spans="2:5" x14ac:dyDescent="0.25">
      <c r="B10113" s="39">
        <v>42946</v>
      </c>
      <c r="C10113" s="40" t="s">
        <v>153</v>
      </c>
      <c r="D10113" s="40">
        <v>33</v>
      </c>
      <c r="E10113" s="41">
        <v>0.98767000000000005</v>
      </c>
    </row>
    <row r="10114" spans="2:5" x14ac:dyDescent="0.25">
      <c r="B10114" s="39">
        <v>42946</v>
      </c>
      <c r="C10114" s="40" t="s">
        <v>153</v>
      </c>
      <c r="D10114" s="40">
        <v>34</v>
      </c>
      <c r="E10114" s="41">
        <v>0.98771039999999999</v>
      </c>
    </row>
    <row r="10115" spans="2:5" x14ac:dyDescent="0.25">
      <c r="B10115" s="39">
        <v>42946</v>
      </c>
      <c r="C10115" s="40" t="s">
        <v>153</v>
      </c>
      <c r="D10115" s="40">
        <v>35</v>
      </c>
      <c r="E10115" s="41">
        <v>0.98792080000000004</v>
      </c>
    </row>
    <row r="10116" spans="2:5" x14ac:dyDescent="0.25">
      <c r="B10116" s="39">
        <v>42946</v>
      </c>
      <c r="C10116" s="40" t="s">
        <v>153</v>
      </c>
      <c r="D10116" s="40">
        <v>36</v>
      </c>
      <c r="E10116" s="41">
        <v>0.98835320000000004</v>
      </c>
    </row>
    <row r="10117" spans="2:5" x14ac:dyDescent="0.25">
      <c r="B10117" s="39">
        <v>42946</v>
      </c>
      <c r="C10117" s="40" t="s">
        <v>153</v>
      </c>
      <c r="D10117" s="40">
        <v>37</v>
      </c>
      <c r="E10117" s="41">
        <v>0.98863520000000005</v>
      </c>
    </row>
    <row r="10118" spans="2:5" x14ac:dyDescent="0.25">
      <c r="B10118" s="39">
        <v>42946</v>
      </c>
      <c r="C10118" s="40" t="s">
        <v>153</v>
      </c>
      <c r="D10118" s="40">
        <v>38</v>
      </c>
      <c r="E10118" s="41">
        <v>0.98875749999999996</v>
      </c>
    </row>
    <row r="10119" spans="2:5" x14ac:dyDescent="0.25">
      <c r="B10119" s="39">
        <v>42946</v>
      </c>
      <c r="C10119" s="40" t="s">
        <v>153</v>
      </c>
      <c r="D10119" s="40">
        <v>39</v>
      </c>
      <c r="E10119" s="41">
        <v>0.98889669999999996</v>
      </c>
    </row>
    <row r="10120" spans="2:5" x14ac:dyDescent="0.25">
      <c r="B10120" s="39">
        <v>42946</v>
      </c>
      <c r="C10120" s="40" t="s">
        <v>153</v>
      </c>
      <c r="D10120" s="40">
        <v>40</v>
      </c>
      <c r="E10120" s="41">
        <v>0.98883370000000004</v>
      </c>
    </row>
    <row r="10121" spans="2:5" x14ac:dyDescent="0.25">
      <c r="B10121" s="39">
        <v>42946</v>
      </c>
      <c r="C10121" s="40" t="s">
        <v>153</v>
      </c>
      <c r="D10121" s="40">
        <v>41</v>
      </c>
      <c r="E10121" s="41">
        <v>0.98868699999999998</v>
      </c>
    </row>
    <row r="10122" spans="2:5" x14ac:dyDescent="0.25">
      <c r="B10122" s="39">
        <v>42946</v>
      </c>
      <c r="C10122" s="40" t="s">
        <v>153</v>
      </c>
      <c r="D10122" s="40">
        <v>42</v>
      </c>
      <c r="E10122" s="41">
        <v>0.98890679999999997</v>
      </c>
    </row>
    <row r="10123" spans="2:5" x14ac:dyDescent="0.25">
      <c r="B10123" s="39">
        <v>42946</v>
      </c>
      <c r="C10123" s="40" t="s">
        <v>153</v>
      </c>
      <c r="D10123" s="40">
        <v>43</v>
      </c>
      <c r="E10123" s="41">
        <v>0.98876869999999994</v>
      </c>
    </row>
    <row r="10124" spans="2:5" x14ac:dyDescent="0.25">
      <c r="B10124" s="39">
        <v>42946</v>
      </c>
      <c r="C10124" s="40" t="s">
        <v>153</v>
      </c>
      <c r="D10124" s="40">
        <v>44</v>
      </c>
      <c r="E10124" s="41">
        <v>0.98908209999999996</v>
      </c>
    </row>
    <row r="10125" spans="2:5" x14ac:dyDescent="0.25">
      <c r="B10125" s="39">
        <v>42946</v>
      </c>
      <c r="C10125" s="40" t="s">
        <v>153</v>
      </c>
      <c r="D10125" s="40">
        <v>45</v>
      </c>
      <c r="E10125" s="41">
        <v>0.98955400000000004</v>
      </c>
    </row>
    <row r="10126" spans="2:5" x14ac:dyDescent="0.25">
      <c r="B10126" s="39">
        <v>42946</v>
      </c>
      <c r="C10126" s="40" t="s">
        <v>153</v>
      </c>
      <c r="D10126" s="40">
        <v>46</v>
      </c>
      <c r="E10126" s="41">
        <v>0.9893691</v>
      </c>
    </row>
    <row r="10127" spans="2:5" x14ac:dyDescent="0.25">
      <c r="B10127" s="39">
        <v>42946</v>
      </c>
      <c r="C10127" s="40" t="s">
        <v>153</v>
      </c>
      <c r="D10127" s="40">
        <v>47</v>
      </c>
      <c r="E10127" s="41">
        <v>0.98882199999999998</v>
      </c>
    </row>
    <row r="10128" spans="2:5" x14ac:dyDescent="0.25">
      <c r="B10128" s="39">
        <v>42946</v>
      </c>
      <c r="C10128" s="40" t="s">
        <v>153</v>
      </c>
      <c r="D10128" s="40">
        <v>48</v>
      </c>
      <c r="E10128" s="41">
        <v>0.98819489999999999</v>
      </c>
    </row>
    <row r="10129" spans="2:5" x14ac:dyDescent="0.25">
      <c r="B10129" s="39">
        <v>42947</v>
      </c>
      <c r="C10129" s="40" t="s">
        <v>153</v>
      </c>
      <c r="D10129" s="40">
        <v>1</v>
      </c>
      <c r="E10129" s="41">
        <v>0.98842300000000005</v>
      </c>
    </row>
    <row r="10130" spans="2:5" x14ac:dyDescent="0.25">
      <c r="B10130" s="39">
        <v>42947</v>
      </c>
      <c r="C10130" s="40" t="s">
        <v>153</v>
      </c>
      <c r="D10130" s="40">
        <v>2</v>
      </c>
      <c r="E10130" s="41">
        <v>0.98859560000000002</v>
      </c>
    </row>
    <row r="10131" spans="2:5" x14ac:dyDescent="0.25">
      <c r="B10131" s="39">
        <v>42947</v>
      </c>
      <c r="C10131" s="40" t="s">
        <v>153</v>
      </c>
      <c r="D10131" s="40">
        <v>3</v>
      </c>
      <c r="E10131" s="41">
        <v>0.98815779999999998</v>
      </c>
    </row>
    <row r="10132" spans="2:5" x14ac:dyDescent="0.25">
      <c r="B10132" s="39">
        <v>42947</v>
      </c>
      <c r="C10132" s="40" t="s">
        <v>153</v>
      </c>
      <c r="D10132" s="40">
        <v>4</v>
      </c>
      <c r="E10132" s="41">
        <v>0.98790639999999996</v>
      </c>
    </row>
    <row r="10133" spans="2:5" x14ac:dyDescent="0.25">
      <c r="B10133" s="39">
        <v>42947</v>
      </c>
      <c r="C10133" s="40" t="s">
        <v>153</v>
      </c>
      <c r="D10133" s="40">
        <v>5</v>
      </c>
      <c r="E10133" s="41">
        <v>0.98785710000000004</v>
      </c>
    </row>
    <row r="10134" spans="2:5" x14ac:dyDescent="0.25">
      <c r="B10134" s="39">
        <v>42947</v>
      </c>
      <c r="C10134" s="40" t="s">
        <v>153</v>
      </c>
      <c r="D10134" s="40">
        <v>6</v>
      </c>
      <c r="E10134" s="41">
        <v>0.98760409999999998</v>
      </c>
    </row>
    <row r="10135" spans="2:5" x14ac:dyDescent="0.25">
      <c r="B10135" s="39">
        <v>42947</v>
      </c>
      <c r="C10135" s="40" t="s">
        <v>153</v>
      </c>
      <c r="D10135" s="40">
        <v>7</v>
      </c>
      <c r="E10135" s="41">
        <v>0.98762229999999995</v>
      </c>
    </row>
    <row r="10136" spans="2:5" x14ac:dyDescent="0.25">
      <c r="B10136" s="39">
        <v>42947</v>
      </c>
      <c r="C10136" s="40" t="s">
        <v>153</v>
      </c>
      <c r="D10136" s="40">
        <v>8</v>
      </c>
      <c r="E10136" s="41">
        <v>0.9876258</v>
      </c>
    </row>
    <row r="10137" spans="2:5" x14ac:dyDescent="0.25">
      <c r="B10137" s="39">
        <v>42947</v>
      </c>
      <c r="C10137" s="40" t="s">
        <v>153</v>
      </c>
      <c r="D10137" s="40">
        <v>9</v>
      </c>
      <c r="E10137" s="41">
        <v>0.98741570000000001</v>
      </c>
    </row>
    <row r="10138" spans="2:5" x14ac:dyDescent="0.25">
      <c r="B10138" s="39">
        <v>42947</v>
      </c>
      <c r="C10138" s="40" t="s">
        <v>153</v>
      </c>
      <c r="D10138" s="40">
        <v>10</v>
      </c>
      <c r="E10138" s="41">
        <v>0.98761379999999999</v>
      </c>
    </row>
    <row r="10139" spans="2:5" x14ac:dyDescent="0.25">
      <c r="B10139" s="39">
        <v>42947</v>
      </c>
      <c r="C10139" s="40" t="s">
        <v>153</v>
      </c>
      <c r="D10139" s="40">
        <v>11</v>
      </c>
      <c r="E10139" s="41">
        <v>0.98733499999999996</v>
      </c>
    </row>
    <row r="10140" spans="2:5" x14ac:dyDescent="0.25">
      <c r="B10140" s="39">
        <v>42947</v>
      </c>
      <c r="C10140" s="40" t="s">
        <v>153</v>
      </c>
      <c r="D10140" s="40">
        <v>12</v>
      </c>
      <c r="E10140" s="41">
        <v>0.98697230000000002</v>
      </c>
    </row>
    <row r="10141" spans="2:5" x14ac:dyDescent="0.25">
      <c r="B10141" s="39">
        <v>42947</v>
      </c>
      <c r="C10141" s="40" t="s">
        <v>153</v>
      </c>
      <c r="D10141" s="40">
        <v>13</v>
      </c>
      <c r="E10141" s="41">
        <v>0.98779050000000002</v>
      </c>
    </row>
    <row r="10142" spans="2:5" x14ac:dyDescent="0.25">
      <c r="B10142" s="39">
        <v>42947</v>
      </c>
      <c r="C10142" s="40" t="s">
        <v>153</v>
      </c>
      <c r="D10142" s="40">
        <v>14</v>
      </c>
      <c r="E10142" s="41">
        <v>0.98839969999999999</v>
      </c>
    </row>
    <row r="10143" spans="2:5" x14ac:dyDescent="0.25">
      <c r="B10143" s="39">
        <v>42947</v>
      </c>
      <c r="C10143" s="40" t="s">
        <v>153</v>
      </c>
      <c r="D10143" s="40">
        <v>15</v>
      </c>
      <c r="E10143" s="41">
        <v>0.98925280000000004</v>
      </c>
    </row>
    <row r="10144" spans="2:5" x14ac:dyDescent="0.25">
      <c r="B10144" s="39">
        <v>42947</v>
      </c>
      <c r="C10144" s="40" t="s">
        <v>153</v>
      </c>
      <c r="D10144" s="40">
        <v>16</v>
      </c>
      <c r="E10144" s="41">
        <v>0.98993209999999998</v>
      </c>
    </row>
    <row r="10145" spans="2:5" x14ac:dyDescent="0.25">
      <c r="B10145" s="39">
        <v>42947</v>
      </c>
      <c r="C10145" s="40" t="s">
        <v>153</v>
      </c>
      <c r="D10145" s="40">
        <v>17</v>
      </c>
      <c r="E10145" s="41">
        <v>0.99035320000000004</v>
      </c>
    </row>
    <row r="10146" spans="2:5" x14ac:dyDescent="0.25">
      <c r="B10146" s="39">
        <v>42947</v>
      </c>
      <c r="C10146" s="40" t="s">
        <v>153</v>
      </c>
      <c r="D10146" s="40">
        <v>18</v>
      </c>
      <c r="E10146" s="41">
        <v>0.9906047</v>
      </c>
    </row>
    <row r="10147" spans="2:5" x14ac:dyDescent="0.25">
      <c r="B10147" s="39">
        <v>42947</v>
      </c>
      <c r="C10147" s="40" t="s">
        <v>153</v>
      </c>
      <c r="D10147" s="40">
        <v>19</v>
      </c>
      <c r="E10147" s="41">
        <v>0.99063690000000004</v>
      </c>
    </row>
    <row r="10148" spans="2:5" x14ac:dyDescent="0.25">
      <c r="B10148" s="39">
        <v>42947</v>
      </c>
      <c r="C10148" s="40" t="s">
        <v>153</v>
      </c>
      <c r="D10148" s="40">
        <v>20</v>
      </c>
      <c r="E10148" s="41">
        <v>0.99059489999999994</v>
      </c>
    </row>
    <row r="10149" spans="2:5" x14ac:dyDescent="0.25">
      <c r="B10149" s="39">
        <v>42947</v>
      </c>
      <c r="C10149" s="40" t="s">
        <v>153</v>
      </c>
      <c r="D10149" s="40">
        <v>21</v>
      </c>
      <c r="E10149" s="41">
        <v>0.99077680000000001</v>
      </c>
    </row>
    <row r="10150" spans="2:5" x14ac:dyDescent="0.25">
      <c r="B10150" s="39">
        <v>42947</v>
      </c>
      <c r="C10150" s="40" t="s">
        <v>153</v>
      </c>
      <c r="D10150" s="40">
        <v>22</v>
      </c>
      <c r="E10150" s="41">
        <v>0.99074249999999997</v>
      </c>
    </row>
    <row r="10151" spans="2:5" x14ac:dyDescent="0.25">
      <c r="B10151" s="39">
        <v>42947</v>
      </c>
      <c r="C10151" s="40" t="s">
        <v>153</v>
      </c>
      <c r="D10151" s="40">
        <v>23</v>
      </c>
      <c r="E10151" s="41">
        <v>0.99078359999999999</v>
      </c>
    </row>
    <row r="10152" spans="2:5" x14ac:dyDescent="0.25">
      <c r="B10152" s="39">
        <v>42947</v>
      </c>
      <c r="C10152" s="40" t="s">
        <v>153</v>
      </c>
      <c r="D10152" s="40">
        <v>24</v>
      </c>
      <c r="E10152" s="41">
        <v>0.9908148</v>
      </c>
    </row>
    <row r="10153" spans="2:5" x14ac:dyDescent="0.25">
      <c r="B10153" s="39">
        <v>42947</v>
      </c>
      <c r="C10153" s="40" t="s">
        <v>153</v>
      </c>
      <c r="D10153" s="40">
        <v>25</v>
      </c>
      <c r="E10153" s="41">
        <v>0.99059819999999998</v>
      </c>
    </row>
    <row r="10154" spans="2:5" x14ac:dyDescent="0.25">
      <c r="B10154" s="39">
        <v>42947</v>
      </c>
      <c r="C10154" s="40" t="s">
        <v>153</v>
      </c>
      <c r="D10154" s="40">
        <v>26</v>
      </c>
      <c r="E10154" s="41">
        <v>0.99034409999999995</v>
      </c>
    </row>
    <row r="10155" spans="2:5" x14ac:dyDescent="0.25">
      <c r="B10155" s="39">
        <v>42947</v>
      </c>
      <c r="C10155" s="40" t="s">
        <v>153</v>
      </c>
      <c r="D10155" s="40">
        <v>27</v>
      </c>
      <c r="E10155" s="41">
        <v>0.99044909999999997</v>
      </c>
    </row>
    <row r="10156" spans="2:5" x14ac:dyDescent="0.25">
      <c r="B10156" s="39">
        <v>42947</v>
      </c>
      <c r="C10156" s="40" t="s">
        <v>153</v>
      </c>
      <c r="D10156" s="40">
        <v>28</v>
      </c>
      <c r="E10156" s="41">
        <v>0.99036150000000001</v>
      </c>
    </row>
    <row r="10157" spans="2:5" x14ac:dyDescent="0.25">
      <c r="B10157" s="39">
        <v>42947</v>
      </c>
      <c r="C10157" s="40" t="s">
        <v>153</v>
      </c>
      <c r="D10157" s="40">
        <v>29</v>
      </c>
      <c r="E10157" s="41">
        <v>0.99035839999999997</v>
      </c>
    </row>
    <row r="10158" spans="2:5" x14ac:dyDescent="0.25">
      <c r="B10158" s="39">
        <v>42947</v>
      </c>
      <c r="C10158" s="40" t="s">
        <v>153</v>
      </c>
      <c r="D10158" s="40">
        <v>30</v>
      </c>
      <c r="E10158" s="41">
        <v>0.99017219999999995</v>
      </c>
    </row>
    <row r="10159" spans="2:5" x14ac:dyDescent="0.25">
      <c r="B10159" s="39">
        <v>42947</v>
      </c>
      <c r="C10159" s="40" t="s">
        <v>153</v>
      </c>
      <c r="D10159" s="40">
        <v>31</v>
      </c>
      <c r="E10159" s="41">
        <v>0.98962530000000004</v>
      </c>
    </row>
    <row r="10160" spans="2:5" x14ac:dyDescent="0.25">
      <c r="B10160" s="39">
        <v>42947</v>
      </c>
      <c r="C10160" s="40" t="s">
        <v>153</v>
      </c>
      <c r="D10160" s="40">
        <v>32</v>
      </c>
      <c r="E10160" s="41">
        <v>0.98974530000000005</v>
      </c>
    </row>
    <row r="10161" spans="2:5" x14ac:dyDescent="0.25">
      <c r="B10161" s="39">
        <v>42947</v>
      </c>
      <c r="C10161" s="40" t="s">
        <v>153</v>
      </c>
      <c r="D10161" s="40">
        <v>33</v>
      </c>
      <c r="E10161" s="41">
        <v>0.98979240000000002</v>
      </c>
    </row>
    <row r="10162" spans="2:5" x14ac:dyDescent="0.25">
      <c r="B10162" s="39">
        <v>42947</v>
      </c>
      <c r="C10162" s="40" t="s">
        <v>153</v>
      </c>
      <c r="D10162" s="40">
        <v>34</v>
      </c>
      <c r="E10162" s="41">
        <v>0.99002239999999997</v>
      </c>
    </row>
    <row r="10163" spans="2:5" x14ac:dyDescent="0.25">
      <c r="B10163" s="39">
        <v>42947</v>
      </c>
      <c r="C10163" s="40" t="s">
        <v>153</v>
      </c>
      <c r="D10163" s="40">
        <v>35</v>
      </c>
      <c r="E10163" s="41">
        <v>0.99026309999999995</v>
      </c>
    </row>
    <row r="10164" spans="2:5" x14ac:dyDescent="0.25">
      <c r="B10164" s="39">
        <v>42947</v>
      </c>
      <c r="C10164" s="40" t="s">
        <v>153</v>
      </c>
      <c r="D10164" s="40">
        <v>36</v>
      </c>
      <c r="E10164" s="41">
        <v>0.9905699</v>
      </c>
    </row>
    <row r="10165" spans="2:5" x14ac:dyDescent="0.25">
      <c r="B10165" s="39">
        <v>42947</v>
      </c>
      <c r="C10165" s="40" t="s">
        <v>153</v>
      </c>
      <c r="D10165" s="40">
        <v>37</v>
      </c>
      <c r="E10165" s="41">
        <v>0.99065639999999999</v>
      </c>
    </row>
    <row r="10166" spans="2:5" x14ac:dyDescent="0.25">
      <c r="B10166" s="39">
        <v>42947</v>
      </c>
      <c r="C10166" s="40" t="s">
        <v>153</v>
      </c>
      <c r="D10166" s="40">
        <v>38</v>
      </c>
      <c r="E10166" s="41">
        <v>0.99074600000000002</v>
      </c>
    </row>
    <row r="10167" spans="2:5" x14ac:dyDescent="0.25">
      <c r="B10167" s="39">
        <v>42947</v>
      </c>
      <c r="C10167" s="40" t="s">
        <v>153</v>
      </c>
      <c r="D10167" s="40">
        <v>39</v>
      </c>
      <c r="E10167" s="41">
        <v>0.99059419999999998</v>
      </c>
    </row>
    <row r="10168" spans="2:5" x14ac:dyDescent="0.25">
      <c r="B10168" s="39">
        <v>42947</v>
      </c>
      <c r="C10168" s="40" t="s">
        <v>153</v>
      </c>
      <c r="D10168" s="40">
        <v>40</v>
      </c>
      <c r="E10168" s="41">
        <v>0.99065049999999999</v>
      </c>
    </row>
    <row r="10169" spans="2:5" x14ac:dyDescent="0.25">
      <c r="B10169" s="39">
        <v>42947</v>
      </c>
      <c r="C10169" s="40" t="s">
        <v>153</v>
      </c>
      <c r="D10169" s="40">
        <v>41</v>
      </c>
      <c r="E10169" s="41">
        <v>0.99104879999999995</v>
      </c>
    </row>
    <row r="10170" spans="2:5" x14ac:dyDescent="0.25">
      <c r="B10170" s="39">
        <v>42947</v>
      </c>
      <c r="C10170" s="40" t="s">
        <v>153</v>
      </c>
      <c r="D10170" s="40">
        <v>42</v>
      </c>
      <c r="E10170" s="41">
        <v>0.99114340000000001</v>
      </c>
    </row>
    <row r="10171" spans="2:5" x14ac:dyDescent="0.25">
      <c r="B10171" s="39">
        <v>42947</v>
      </c>
      <c r="C10171" s="40" t="s">
        <v>153</v>
      </c>
      <c r="D10171" s="40">
        <v>43</v>
      </c>
      <c r="E10171" s="41">
        <v>0.99104650000000005</v>
      </c>
    </row>
    <row r="10172" spans="2:5" x14ac:dyDescent="0.25">
      <c r="B10172" s="39">
        <v>42947</v>
      </c>
      <c r="C10172" s="40" t="s">
        <v>153</v>
      </c>
      <c r="D10172" s="40">
        <v>44</v>
      </c>
      <c r="E10172" s="41">
        <v>0.991475</v>
      </c>
    </row>
    <row r="10173" spans="2:5" x14ac:dyDescent="0.25">
      <c r="B10173" s="39">
        <v>42947</v>
      </c>
      <c r="C10173" s="40" t="s">
        <v>153</v>
      </c>
      <c r="D10173" s="40">
        <v>45</v>
      </c>
      <c r="E10173" s="41">
        <v>0.99160559999999998</v>
      </c>
    </row>
    <row r="10174" spans="2:5" x14ac:dyDescent="0.25">
      <c r="B10174" s="39">
        <v>42947</v>
      </c>
      <c r="C10174" s="40" t="s">
        <v>153</v>
      </c>
      <c r="D10174" s="40">
        <v>46</v>
      </c>
      <c r="E10174" s="41">
        <v>0.99127149999999997</v>
      </c>
    </row>
    <row r="10175" spans="2:5" x14ac:dyDescent="0.25">
      <c r="B10175" s="39">
        <v>42947</v>
      </c>
      <c r="C10175" s="40" t="s">
        <v>153</v>
      </c>
      <c r="D10175" s="40">
        <v>47</v>
      </c>
      <c r="E10175" s="41">
        <v>0.99090489999999998</v>
      </c>
    </row>
    <row r="10176" spans="2:5" x14ac:dyDescent="0.25">
      <c r="B10176" s="39">
        <v>42947</v>
      </c>
      <c r="C10176" s="40" t="s">
        <v>153</v>
      </c>
      <c r="D10176" s="40">
        <v>48</v>
      </c>
      <c r="E10176" s="41">
        <v>0.99000140000000003</v>
      </c>
    </row>
    <row r="10177" spans="2:5" x14ac:dyDescent="0.25">
      <c r="B10177" s="39">
        <v>42948</v>
      </c>
      <c r="C10177" s="40" t="s">
        <v>153</v>
      </c>
      <c r="D10177" s="40">
        <v>1</v>
      </c>
      <c r="E10177" s="41">
        <v>0.98943729999999996</v>
      </c>
    </row>
    <row r="10178" spans="2:5" x14ac:dyDescent="0.25">
      <c r="B10178" s="39">
        <v>42948</v>
      </c>
      <c r="C10178" s="40" t="s">
        <v>153</v>
      </c>
      <c r="D10178" s="40">
        <v>2</v>
      </c>
      <c r="E10178" s="41">
        <v>0.98944449999999995</v>
      </c>
    </row>
    <row r="10179" spans="2:5" x14ac:dyDescent="0.25">
      <c r="B10179" s="39">
        <v>42948</v>
      </c>
      <c r="C10179" s="40" t="s">
        <v>153</v>
      </c>
      <c r="D10179" s="40">
        <v>3</v>
      </c>
      <c r="E10179" s="41">
        <v>0.98925909999999995</v>
      </c>
    </row>
    <row r="10180" spans="2:5" x14ac:dyDescent="0.25">
      <c r="B10180" s="39">
        <v>42948</v>
      </c>
      <c r="C10180" s="40" t="s">
        <v>153</v>
      </c>
      <c r="D10180" s="40">
        <v>4</v>
      </c>
      <c r="E10180" s="41">
        <v>0.98947989999999997</v>
      </c>
    </row>
    <row r="10181" spans="2:5" x14ac:dyDescent="0.25">
      <c r="B10181" s="39">
        <v>42948</v>
      </c>
      <c r="C10181" s="40" t="s">
        <v>153</v>
      </c>
      <c r="D10181" s="40">
        <v>5</v>
      </c>
      <c r="E10181" s="41">
        <v>0.98984090000000002</v>
      </c>
    </row>
    <row r="10182" spans="2:5" x14ac:dyDescent="0.25">
      <c r="B10182" s="39">
        <v>42948</v>
      </c>
      <c r="C10182" s="40" t="s">
        <v>153</v>
      </c>
      <c r="D10182" s="40">
        <v>6</v>
      </c>
      <c r="E10182" s="41">
        <v>0.98981140000000001</v>
      </c>
    </row>
    <row r="10183" spans="2:5" x14ac:dyDescent="0.25">
      <c r="B10183" s="39">
        <v>42948</v>
      </c>
      <c r="C10183" s="40" t="s">
        <v>153</v>
      </c>
      <c r="D10183" s="40">
        <v>7</v>
      </c>
      <c r="E10183" s="41">
        <v>0.99002710000000005</v>
      </c>
    </row>
    <row r="10184" spans="2:5" x14ac:dyDescent="0.25">
      <c r="B10184" s="39">
        <v>42948</v>
      </c>
      <c r="C10184" s="40" t="s">
        <v>153</v>
      </c>
      <c r="D10184" s="40">
        <v>8</v>
      </c>
      <c r="E10184" s="41">
        <v>0.98988120000000002</v>
      </c>
    </row>
    <row r="10185" spans="2:5" x14ac:dyDescent="0.25">
      <c r="B10185" s="39">
        <v>42948</v>
      </c>
      <c r="C10185" s="40" t="s">
        <v>153</v>
      </c>
      <c r="D10185" s="40">
        <v>9</v>
      </c>
      <c r="E10185" s="41">
        <v>0.98995909999999998</v>
      </c>
    </row>
    <row r="10186" spans="2:5" x14ac:dyDescent="0.25">
      <c r="B10186" s="39">
        <v>42948</v>
      </c>
      <c r="C10186" s="40" t="s">
        <v>153</v>
      </c>
      <c r="D10186" s="40">
        <v>10</v>
      </c>
      <c r="E10186" s="41">
        <v>0.98984700000000003</v>
      </c>
    </row>
    <row r="10187" spans="2:5" x14ac:dyDescent="0.25">
      <c r="B10187" s="39">
        <v>42948</v>
      </c>
      <c r="C10187" s="40" t="s">
        <v>153</v>
      </c>
      <c r="D10187" s="40">
        <v>11</v>
      </c>
      <c r="E10187" s="41">
        <v>0.98924000000000001</v>
      </c>
    </row>
    <row r="10188" spans="2:5" x14ac:dyDescent="0.25">
      <c r="B10188" s="39">
        <v>42948</v>
      </c>
      <c r="C10188" s="40" t="s">
        <v>153</v>
      </c>
      <c r="D10188" s="40">
        <v>12</v>
      </c>
      <c r="E10188" s="41">
        <v>0.98911919999999998</v>
      </c>
    </row>
    <row r="10189" spans="2:5" x14ac:dyDescent="0.25">
      <c r="B10189" s="39">
        <v>42948</v>
      </c>
      <c r="C10189" s="40" t="s">
        <v>153</v>
      </c>
      <c r="D10189" s="40">
        <v>13</v>
      </c>
      <c r="E10189" s="41">
        <v>0.9896528</v>
      </c>
    </row>
    <row r="10190" spans="2:5" x14ac:dyDescent="0.25">
      <c r="B10190" s="39">
        <v>42948</v>
      </c>
      <c r="C10190" s="40" t="s">
        <v>153</v>
      </c>
      <c r="D10190" s="40">
        <v>14</v>
      </c>
      <c r="E10190" s="41">
        <v>0.99026380000000003</v>
      </c>
    </row>
    <row r="10191" spans="2:5" x14ac:dyDescent="0.25">
      <c r="B10191" s="39">
        <v>42948</v>
      </c>
      <c r="C10191" s="40" t="s">
        <v>153</v>
      </c>
      <c r="D10191" s="40">
        <v>15</v>
      </c>
      <c r="E10191" s="41">
        <v>0.99107849999999997</v>
      </c>
    </row>
    <row r="10192" spans="2:5" x14ac:dyDescent="0.25">
      <c r="B10192" s="39">
        <v>42948</v>
      </c>
      <c r="C10192" s="40" t="s">
        <v>153</v>
      </c>
      <c r="D10192" s="40">
        <v>16</v>
      </c>
      <c r="E10192" s="41">
        <v>0.99125070000000004</v>
      </c>
    </row>
    <row r="10193" spans="2:5" x14ac:dyDescent="0.25">
      <c r="B10193" s="39">
        <v>42948</v>
      </c>
      <c r="C10193" s="40" t="s">
        <v>153</v>
      </c>
      <c r="D10193" s="40">
        <v>17</v>
      </c>
      <c r="E10193" s="41">
        <v>0.99144390000000004</v>
      </c>
    </row>
    <row r="10194" spans="2:5" x14ac:dyDescent="0.25">
      <c r="B10194" s="39">
        <v>42948</v>
      </c>
      <c r="C10194" s="40" t="s">
        <v>153</v>
      </c>
      <c r="D10194" s="40">
        <v>18</v>
      </c>
      <c r="E10194" s="41">
        <v>0.99178849999999996</v>
      </c>
    </row>
    <row r="10195" spans="2:5" x14ac:dyDescent="0.25">
      <c r="B10195" s="39">
        <v>42948</v>
      </c>
      <c r="C10195" s="40" t="s">
        <v>153</v>
      </c>
      <c r="D10195" s="40">
        <v>19</v>
      </c>
      <c r="E10195" s="41">
        <v>0.99189720000000003</v>
      </c>
    </row>
    <row r="10196" spans="2:5" x14ac:dyDescent="0.25">
      <c r="B10196" s="39">
        <v>42948</v>
      </c>
      <c r="C10196" s="40" t="s">
        <v>153</v>
      </c>
      <c r="D10196" s="40">
        <v>20</v>
      </c>
      <c r="E10196" s="41">
        <v>0.99191410000000002</v>
      </c>
    </row>
    <row r="10197" spans="2:5" x14ac:dyDescent="0.25">
      <c r="B10197" s="39">
        <v>42948</v>
      </c>
      <c r="C10197" s="40" t="s">
        <v>153</v>
      </c>
      <c r="D10197" s="40">
        <v>21</v>
      </c>
      <c r="E10197" s="41">
        <v>0.99169969999999996</v>
      </c>
    </row>
    <row r="10198" spans="2:5" x14ac:dyDescent="0.25">
      <c r="B10198" s="39">
        <v>42948</v>
      </c>
      <c r="C10198" s="40" t="s">
        <v>153</v>
      </c>
      <c r="D10198" s="40">
        <v>22</v>
      </c>
      <c r="E10198" s="41">
        <v>0.99165879999999995</v>
      </c>
    </row>
    <row r="10199" spans="2:5" x14ac:dyDescent="0.25">
      <c r="B10199" s="39">
        <v>42948</v>
      </c>
      <c r="C10199" s="40" t="s">
        <v>153</v>
      </c>
      <c r="D10199" s="40">
        <v>23</v>
      </c>
      <c r="E10199" s="41">
        <v>0.99184499999999998</v>
      </c>
    </row>
    <row r="10200" spans="2:5" x14ac:dyDescent="0.25">
      <c r="B10200" s="39">
        <v>42948</v>
      </c>
      <c r="C10200" s="40" t="s">
        <v>153</v>
      </c>
      <c r="D10200" s="40">
        <v>24</v>
      </c>
      <c r="E10200" s="41">
        <v>0.99182990000000004</v>
      </c>
    </row>
    <row r="10201" spans="2:5" x14ac:dyDescent="0.25">
      <c r="B10201" s="39">
        <v>42948</v>
      </c>
      <c r="C10201" s="40" t="s">
        <v>153</v>
      </c>
      <c r="D10201" s="40">
        <v>25</v>
      </c>
      <c r="E10201" s="41">
        <v>0.99170190000000003</v>
      </c>
    </row>
    <row r="10202" spans="2:5" x14ac:dyDescent="0.25">
      <c r="B10202" s="39">
        <v>42948</v>
      </c>
      <c r="C10202" s="40" t="s">
        <v>153</v>
      </c>
      <c r="D10202" s="40">
        <v>26</v>
      </c>
      <c r="E10202" s="41">
        <v>0.99146330000000005</v>
      </c>
    </row>
    <row r="10203" spans="2:5" x14ac:dyDescent="0.25">
      <c r="B10203" s="39">
        <v>42948</v>
      </c>
      <c r="C10203" s="40" t="s">
        <v>153</v>
      </c>
      <c r="D10203" s="40">
        <v>27</v>
      </c>
      <c r="E10203" s="41">
        <v>0.99098109999999995</v>
      </c>
    </row>
    <row r="10204" spans="2:5" x14ac:dyDescent="0.25">
      <c r="B10204" s="39">
        <v>42948</v>
      </c>
      <c r="C10204" s="40" t="s">
        <v>153</v>
      </c>
      <c r="D10204" s="40">
        <v>28</v>
      </c>
      <c r="E10204" s="41">
        <v>0.99083049999999995</v>
      </c>
    </row>
    <row r="10205" spans="2:5" x14ac:dyDescent="0.25">
      <c r="B10205" s="39">
        <v>42948</v>
      </c>
      <c r="C10205" s="40" t="s">
        <v>153</v>
      </c>
      <c r="D10205" s="40">
        <v>29</v>
      </c>
      <c r="E10205" s="41">
        <v>0.99066659999999995</v>
      </c>
    </row>
    <row r="10206" spans="2:5" x14ac:dyDescent="0.25">
      <c r="B10206" s="39">
        <v>42948</v>
      </c>
      <c r="C10206" s="40" t="s">
        <v>153</v>
      </c>
      <c r="D10206" s="40">
        <v>30</v>
      </c>
      <c r="E10206" s="41">
        <v>0.99056440000000001</v>
      </c>
    </row>
    <row r="10207" spans="2:5" x14ac:dyDescent="0.25">
      <c r="B10207" s="39">
        <v>42948</v>
      </c>
      <c r="C10207" s="40" t="s">
        <v>153</v>
      </c>
      <c r="D10207" s="40">
        <v>31</v>
      </c>
      <c r="E10207" s="41">
        <v>0.99065349999999996</v>
      </c>
    </row>
    <row r="10208" spans="2:5" x14ac:dyDescent="0.25">
      <c r="B10208" s="39">
        <v>42948</v>
      </c>
      <c r="C10208" s="40" t="s">
        <v>153</v>
      </c>
      <c r="D10208" s="40">
        <v>32</v>
      </c>
      <c r="E10208" s="41">
        <v>0.99079850000000003</v>
      </c>
    </row>
    <row r="10209" spans="2:5" x14ac:dyDescent="0.25">
      <c r="B10209" s="39">
        <v>42948</v>
      </c>
      <c r="C10209" s="40" t="s">
        <v>153</v>
      </c>
      <c r="D10209" s="40">
        <v>33</v>
      </c>
      <c r="E10209" s="41">
        <v>0.99116870000000001</v>
      </c>
    </row>
    <row r="10210" spans="2:5" x14ac:dyDescent="0.25">
      <c r="B10210" s="39">
        <v>42948</v>
      </c>
      <c r="C10210" s="40" t="s">
        <v>153</v>
      </c>
      <c r="D10210" s="40">
        <v>34</v>
      </c>
      <c r="E10210" s="41">
        <v>0.99108309999999999</v>
      </c>
    </row>
    <row r="10211" spans="2:5" x14ac:dyDescent="0.25">
      <c r="B10211" s="39">
        <v>42948</v>
      </c>
      <c r="C10211" s="40" t="s">
        <v>153</v>
      </c>
      <c r="D10211" s="40">
        <v>35</v>
      </c>
      <c r="E10211" s="41">
        <v>0.99111260000000001</v>
      </c>
    </row>
    <row r="10212" spans="2:5" x14ac:dyDescent="0.25">
      <c r="B10212" s="39">
        <v>42948</v>
      </c>
      <c r="C10212" s="40" t="s">
        <v>153</v>
      </c>
      <c r="D10212" s="40">
        <v>36</v>
      </c>
      <c r="E10212" s="41">
        <v>0.99132799999999999</v>
      </c>
    </row>
    <row r="10213" spans="2:5" x14ac:dyDescent="0.25">
      <c r="B10213" s="39">
        <v>42948</v>
      </c>
      <c r="C10213" s="40" t="s">
        <v>153</v>
      </c>
      <c r="D10213" s="40">
        <v>37</v>
      </c>
      <c r="E10213" s="41">
        <v>0.99160210000000004</v>
      </c>
    </row>
    <row r="10214" spans="2:5" x14ac:dyDescent="0.25">
      <c r="B10214" s="39">
        <v>42948</v>
      </c>
      <c r="C10214" s="40" t="s">
        <v>153</v>
      </c>
      <c r="D10214" s="40">
        <v>38</v>
      </c>
      <c r="E10214" s="41">
        <v>0.99163349999999995</v>
      </c>
    </row>
    <row r="10215" spans="2:5" x14ac:dyDescent="0.25">
      <c r="B10215" s="39">
        <v>42948</v>
      </c>
      <c r="C10215" s="40" t="s">
        <v>153</v>
      </c>
      <c r="D10215" s="40">
        <v>39</v>
      </c>
      <c r="E10215" s="41">
        <v>0.9913902</v>
      </c>
    </row>
    <row r="10216" spans="2:5" x14ac:dyDescent="0.25">
      <c r="B10216" s="39">
        <v>42948</v>
      </c>
      <c r="C10216" s="40" t="s">
        <v>153</v>
      </c>
      <c r="D10216" s="40">
        <v>40</v>
      </c>
      <c r="E10216" s="41">
        <v>0.9913864</v>
      </c>
    </row>
    <row r="10217" spans="2:5" x14ac:dyDescent="0.25">
      <c r="B10217" s="39">
        <v>42948</v>
      </c>
      <c r="C10217" s="40" t="s">
        <v>153</v>
      </c>
      <c r="D10217" s="40">
        <v>41</v>
      </c>
      <c r="E10217" s="41">
        <v>0.9915969</v>
      </c>
    </row>
    <row r="10218" spans="2:5" x14ac:dyDescent="0.25">
      <c r="B10218" s="39">
        <v>42948</v>
      </c>
      <c r="C10218" s="40" t="s">
        <v>153</v>
      </c>
      <c r="D10218" s="40">
        <v>42</v>
      </c>
      <c r="E10218" s="41">
        <v>0.99182170000000003</v>
      </c>
    </row>
    <row r="10219" spans="2:5" x14ac:dyDescent="0.25">
      <c r="B10219" s="39">
        <v>42948</v>
      </c>
      <c r="C10219" s="40" t="s">
        <v>153</v>
      </c>
      <c r="D10219" s="40">
        <v>43</v>
      </c>
      <c r="E10219" s="41">
        <v>0.99191300000000004</v>
      </c>
    </row>
    <row r="10220" spans="2:5" x14ac:dyDescent="0.25">
      <c r="B10220" s="39">
        <v>42948</v>
      </c>
      <c r="C10220" s="40" t="s">
        <v>153</v>
      </c>
      <c r="D10220" s="40">
        <v>44</v>
      </c>
      <c r="E10220" s="41">
        <v>0.99200639999999995</v>
      </c>
    </row>
    <row r="10221" spans="2:5" x14ac:dyDescent="0.25">
      <c r="B10221" s="39">
        <v>42948</v>
      </c>
      <c r="C10221" s="40" t="s">
        <v>153</v>
      </c>
      <c r="D10221" s="40">
        <v>45</v>
      </c>
      <c r="E10221" s="41">
        <v>0.99208569999999996</v>
      </c>
    </row>
    <row r="10222" spans="2:5" x14ac:dyDescent="0.25">
      <c r="B10222" s="39">
        <v>42948</v>
      </c>
      <c r="C10222" s="40" t="s">
        <v>153</v>
      </c>
      <c r="D10222" s="40">
        <v>46</v>
      </c>
      <c r="E10222" s="41">
        <v>0.99153460000000004</v>
      </c>
    </row>
    <row r="10223" spans="2:5" x14ac:dyDescent="0.25">
      <c r="B10223" s="39">
        <v>42948</v>
      </c>
      <c r="C10223" s="40" t="s">
        <v>153</v>
      </c>
      <c r="D10223" s="40">
        <v>47</v>
      </c>
      <c r="E10223" s="41">
        <v>0.99084340000000004</v>
      </c>
    </row>
    <row r="10224" spans="2:5" x14ac:dyDescent="0.25">
      <c r="B10224" s="39">
        <v>42948</v>
      </c>
      <c r="C10224" s="40" t="s">
        <v>153</v>
      </c>
      <c r="D10224" s="40">
        <v>48</v>
      </c>
      <c r="E10224" s="41">
        <v>0.98961940000000004</v>
      </c>
    </row>
    <row r="10225" spans="2:5" x14ac:dyDescent="0.25">
      <c r="B10225" s="39">
        <v>42949</v>
      </c>
      <c r="C10225" s="40" t="s">
        <v>153</v>
      </c>
      <c r="D10225" s="40">
        <v>1</v>
      </c>
      <c r="E10225" s="41">
        <v>0.98948440000000004</v>
      </c>
    </row>
    <row r="10226" spans="2:5" x14ac:dyDescent="0.25">
      <c r="B10226" s="39">
        <v>42949</v>
      </c>
      <c r="C10226" s="40" t="s">
        <v>153</v>
      </c>
      <c r="D10226" s="40">
        <v>2</v>
      </c>
      <c r="E10226" s="41">
        <v>0.9892687</v>
      </c>
    </row>
    <row r="10227" spans="2:5" x14ac:dyDescent="0.25">
      <c r="B10227" s="39">
        <v>42949</v>
      </c>
      <c r="C10227" s="40" t="s">
        <v>153</v>
      </c>
      <c r="D10227" s="40">
        <v>3</v>
      </c>
      <c r="E10227" s="41">
        <v>0.98955009999999999</v>
      </c>
    </row>
    <row r="10228" spans="2:5" x14ac:dyDescent="0.25">
      <c r="B10228" s="39">
        <v>42949</v>
      </c>
      <c r="C10228" s="40" t="s">
        <v>153</v>
      </c>
      <c r="D10228" s="40">
        <v>4</v>
      </c>
      <c r="E10228" s="41">
        <v>0.98934029999999995</v>
      </c>
    </row>
    <row r="10229" spans="2:5" x14ac:dyDescent="0.25">
      <c r="B10229" s="39">
        <v>42949</v>
      </c>
      <c r="C10229" s="40" t="s">
        <v>153</v>
      </c>
      <c r="D10229" s="40">
        <v>5</v>
      </c>
      <c r="E10229" s="41">
        <v>0.98922960000000004</v>
      </c>
    </row>
    <row r="10230" spans="2:5" x14ac:dyDescent="0.25">
      <c r="B10230" s="39">
        <v>42949</v>
      </c>
      <c r="C10230" s="40" t="s">
        <v>153</v>
      </c>
      <c r="D10230" s="40">
        <v>6</v>
      </c>
      <c r="E10230" s="41">
        <v>0.98947130000000005</v>
      </c>
    </row>
    <row r="10231" spans="2:5" x14ac:dyDescent="0.25">
      <c r="B10231" s="39">
        <v>42949</v>
      </c>
      <c r="C10231" s="40" t="s">
        <v>153</v>
      </c>
      <c r="D10231" s="40">
        <v>7</v>
      </c>
      <c r="E10231" s="41">
        <v>0.98950039999999995</v>
      </c>
    </row>
    <row r="10232" spans="2:5" x14ac:dyDescent="0.25">
      <c r="B10232" s="39">
        <v>42949</v>
      </c>
      <c r="C10232" s="40" t="s">
        <v>153</v>
      </c>
      <c r="D10232" s="40">
        <v>8</v>
      </c>
      <c r="E10232" s="41">
        <v>0.98967879999999997</v>
      </c>
    </row>
    <row r="10233" spans="2:5" x14ac:dyDescent="0.25">
      <c r="B10233" s="39">
        <v>42949</v>
      </c>
      <c r="C10233" s="40" t="s">
        <v>153</v>
      </c>
      <c r="D10233" s="40">
        <v>9</v>
      </c>
      <c r="E10233" s="41">
        <v>0.98969940000000001</v>
      </c>
    </row>
    <row r="10234" spans="2:5" x14ac:dyDescent="0.25">
      <c r="B10234" s="39">
        <v>42949</v>
      </c>
      <c r="C10234" s="40" t="s">
        <v>153</v>
      </c>
      <c r="D10234" s="40">
        <v>10</v>
      </c>
      <c r="E10234" s="41">
        <v>0.98968630000000002</v>
      </c>
    </row>
    <row r="10235" spans="2:5" x14ac:dyDescent="0.25">
      <c r="B10235" s="39">
        <v>42949</v>
      </c>
      <c r="C10235" s="40" t="s">
        <v>153</v>
      </c>
      <c r="D10235" s="40">
        <v>11</v>
      </c>
      <c r="E10235" s="41">
        <v>0.98959169999999996</v>
      </c>
    </row>
    <row r="10236" spans="2:5" x14ac:dyDescent="0.25">
      <c r="B10236" s="39">
        <v>42949</v>
      </c>
      <c r="C10236" s="40" t="s">
        <v>153</v>
      </c>
      <c r="D10236" s="40">
        <v>12</v>
      </c>
      <c r="E10236" s="41">
        <v>0.9896298</v>
      </c>
    </row>
    <row r="10237" spans="2:5" x14ac:dyDescent="0.25">
      <c r="B10237" s="39">
        <v>42949</v>
      </c>
      <c r="C10237" s="40" t="s">
        <v>153</v>
      </c>
      <c r="D10237" s="40">
        <v>13</v>
      </c>
      <c r="E10237" s="41">
        <v>0.98979539999999999</v>
      </c>
    </row>
    <row r="10238" spans="2:5" x14ac:dyDescent="0.25">
      <c r="B10238" s="39">
        <v>42949</v>
      </c>
      <c r="C10238" s="40" t="s">
        <v>153</v>
      </c>
      <c r="D10238" s="40">
        <v>14</v>
      </c>
      <c r="E10238" s="41">
        <v>0.9902763</v>
      </c>
    </row>
    <row r="10239" spans="2:5" x14ac:dyDescent="0.25">
      <c r="B10239" s="39">
        <v>42949</v>
      </c>
      <c r="C10239" s="40" t="s">
        <v>153</v>
      </c>
      <c r="D10239" s="40">
        <v>15</v>
      </c>
      <c r="E10239" s="41">
        <v>0.99081010000000003</v>
      </c>
    </row>
    <row r="10240" spans="2:5" x14ac:dyDescent="0.25">
      <c r="B10240" s="39">
        <v>42949</v>
      </c>
      <c r="C10240" s="40" t="s">
        <v>153</v>
      </c>
      <c r="D10240" s="40">
        <v>16</v>
      </c>
      <c r="E10240" s="41">
        <v>0.99094409999999999</v>
      </c>
    </row>
    <row r="10241" spans="2:5" x14ac:dyDescent="0.25">
      <c r="B10241" s="39">
        <v>42949</v>
      </c>
      <c r="C10241" s="40" t="s">
        <v>153</v>
      </c>
      <c r="D10241" s="40">
        <v>17</v>
      </c>
      <c r="E10241" s="41">
        <v>0.99134250000000002</v>
      </c>
    </row>
    <row r="10242" spans="2:5" x14ac:dyDescent="0.25">
      <c r="B10242" s="39">
        <v>42949</v>
      </c>
      <c r="C10242" s="40" t="s">
        <v>153</v>
      </c>
      <c r="D10242" s="40">
        <v>18</v>
      </c>
      <c r="E10242" s="41">
        <v>0.99168440000000002</v>
      </c>
    </row>
    <row r="10243" spans="2:5" x14ac:dyDescent="0.25">
      <c r="B10243" s="39">
        <v>42949</v>
      </c>
      <c r="C10243" s="40" t="s">
        <v>153</v>
      </c>
      <c r="D10243" s="40">
        <v>19</v>
      </c>
      <c r="E10243" s="41">
        <v>0.99189729999999998</v>
      </c>
    </row>
    <row r="10244" spans="2:5" x14ac:dyDescent="0.25">
      <c r="B10244" s="39">
        <v>42949</v>
      </c>
      <c r="C10244" s="40" t="s">
        <v>153</v>
      </c>
      <c r="D10244" s="40">
        <v>20</v>
      </c>
      <c r="E10244" s="41">
        <v>0.99206249999999996</v>
      </c>
    </row>
    <row r="10245" spans="2:5" x14ac:dyDescent="0.25">
      <c r="B10245" s="39">
        <v>42949</v>
      </c>
      <c r="C10245" s="40" t="s">
        <v>153</v>
      </c>
      <c r="D10245" s="40">
        <v>21</v>
      </c>
      <c r="E10245" s="41">
        <v>0.99196569999999995</v>
      </c>
    </row>
    <row r="10246" spans="2:5" x14ac:dyDescent="0.25">
      <c r="B10246" s="39">
        <v>42949</v>
      </c>
      <c r="C10246" s="40" t="s">
        <v>153</v>
      </c>
      <c r="D10246" s="40">
        <v>22</v>
      </c>
      <c r="E10246" s="41">
        <v>0.99216249999999995</v>
      </c>
    </row>
    <row r="10247" spans="2:5" x14ac:dyDescent="0.25">
      <c r="B10247" s="39">
        <v>42949</v>
      </c>
      <c r="C10247" s="40" t="s">
        <v>153</v>
      </c>
      <c r="D10247" s="40">
        <v>23</v>
      </c>
      <c r="E10247" s="41">
        <v>0.99214760000000002</v>
      </c>
    </row>
    <row r="10248" spans="2:5" x14ac:dyDescent="0.25">
      <c r="B10248" s="39">
        <v>42949</v>
      </c>
      <c r="C10248" s="40" t="s">
        <v>153</v>
      </c>
      <c r="D10248" s="40">
        <v>24</v>
      </c>
      <c r="E10248" s="41">
        <v>0.99156739999999999</v>
      </c>
    </row>
    <row r="10249" spans="2:5" x14ac:dyDescent="0.25">
      <c r="B10249" s="39">
        <v>42949</v>
      </c>
      <c r="C10249" s="40" t="s">
        <v>153</v>
      </c>
      <c r="D10249" s="40">
        <v>25</v>
      </c>
      <c r="E10249" s="41">
        <v>0.99151869999999998</v>
      </c>
    </row>
    <row r="10250" spans="2:5" x14ac:dyDescent="0.25">
      <c r="B10250" s="39">
        <v>42949</v>
      </c>
      <c r="C10250" s="40" t="s">
        <v>153</v>
      </c>
      <c r="D10250" s="40">
        <v>26</v>
      </c>
      <c r="E10250" s="41">
        <v>0.99134029999999995</v>
      </c>
    </row>
    <row r="10251" spans="2:5" x14ac:dyDescent="0.25">
      <c r="B10251" s="39">
        <v>42949</v>
      </c>
      <c r="C10251" s="40" t="s">
        <v>153</v>
      </c>
      <c r="D10251" s="40">
        <v>27</v>
      </c>
      <c r="E10251" s="41">
        <v>0.99050930000000004</v>
      </c>
    </row>
    <row r="10252" spans="2:5" x14ac:dyDescent="0.25">
      <c r="B10252" s="39">
        <v>42949</v>
      </c>
      <c r="C10252" s="40" t="s">
        <v>153</v>
      </c>
      <c r="D10252" s="40">
        <v>28</v>
      </c>
      <c r="E10252" s="41">
        <v>0.9904539</v>
      </c>
    </row>
    <row r="10253" spans="2:5" x14ac:dyDescent="0.25">
      <c r="B10253" s="39">
        <v>42949</v>
      </c>
      <c r="C10253" s="40" t="s">
        <v>153</v>
      </c>
      <c r="D10253" s="40">
        <v>29</v>
      </c>
      <c r="E10253" s="41">
        <v>0.99025390000000002</v>
      </c>
    </row>
    <row r="10254" spans="2:5" x14ac:dyDescent="0.25">
      <c r="B10254" s="39">
        <v>42949</v>
      </c>
      <c r="C10254" s="40" t="s">
        <v>153</v>
      </c>
      <c r="D10254" s="40">
        <v>30</v>
      </c>
      <c r="E10254" s="41">
        <v>0.98986909999999995</v>
      </c>
    </row>
    <row r="10255" spans="2:5" x14ac:dyDescent="0.25">
      <c r="B10255" s="39">
        <v>42949</v>
      </c>
      <c r="C10255" s="40" t="s">
        <v>153</v>
      </c>
      <c r="D10255" s="40">
        <v>31</v>
      </c>
      <c r="E10255" s="41">
        <v>0.98987579999999997</v>
      </c>
    </row>
    <row r="10256" spans="2:5" x14ac:dyDescent="0.25">
      <c r="B10256" s="39">
        <v>42949</v>
      </c>
      <c r="C10256" s="40" t="s">
        <v>153</v>
      </c>
      <c r="D10256" s="40">
        <v>32</v>
      </c>
      <c r="E10256" s="41">
        <v>0.98979220000000001</v>
      </c>
    </row>
    <row r="10257" spans="2:5" x14ac:dyDescent="0.25">
      <c r="B10257" s="39">
        <v>42949</v>
      </c>
      <c r="C10257" s="40" t="s">
        <v>153</v>
      </c>
      <c r="D10257" s="40">
        <v>33</v>
      </c>
      <c r="E10257" s="41">
        <v>0.98965610000000004</v>
      </c>
    </row>
    <row r="10258" spans="2:5" x14ac:dyDescent="0.25">
      <c r="B10258" s="39">
        <v>42949</v>
      </c>
      <c r="C10258" s="40" t="s">
        <v>153</v>
      </c>
      <c r="D10258" s="40">
        <v>34</v>
      </c>
      <c r="E10258" s="41">
        <v>0.99009270000000005</v>
      </c>
    </row>
    <row r="10259" spans="2:5" x14ac:dyDescent="0.25">
      <c r="B10259" s="39">
        <v>42949</v>
      </c>
      <c r="C10259" s="40" t="s">
        <v>153</v>
      </c>
      <c r="D10259" s="40">
        <v>35</v>
      </c>
      <c r="E10259" s="41">
        <v>0.9896047</v>
      </c>
    </row>
    <row r="10260" spans="2:5" x14ac:dyDescent="0.25">
      <c r="B10260" s="39">
        <v>42949</v>
      </c>
      <c r="C10260" s="40" t="s">
        <v>153</v>
      </c>
      <c r="D10260" s="40">
        <v>36</v>
      </c>
      <c r="E10260" s="41">
        <v>0.98914460000000004</v>
      </c>
    </row>
    <row r="10261" spans="2:5" x14ac:dyDescent="0.25">
      <c r="B10261" s="39">
        <v>42949</v>
      </c>
      <c r="C10261" s="40" t="s">
        <v>153</v>
      </c>
      <c r="D10261" s="40">
        <v>37</v>
      </c>
      <c r="E10261" s="41">
        <v>0.98898989999999998</v>
      </c>
    </row>
    <row r="10262" spans="2:5" x14ac:dyDescent="0.25">
      <c r="B10262" s="39">
        <v>42949</v>
      </c>
      <c r="C10262" s="40" t="s">
        <v>153</v>
      </c>
      <c r="D10262" s="40">
        <v>38</v>
      </c>
      <c r="E10262" s="41">
        <v>0.98902299999999999</v>
      </c>
    </row>
    <row r="10263" spans="2:5" x14ac:dyDescent="0.25">
      <c r="B10263" s="39">
        <v>42949</v>
      </c>
      <c r="C10263" s="40" t="s">
        <v>153</v>
      </c>
      <c r="D10263" s="40">
        <v>39</v>
      </c>
      <c r="E10263" s="41">
        <v>0.98914310000000005</v>
      </c>
    </row>
    <row r="10264" spans="2:5" x14ac:dyDescent="0.25">
      <c r="B10264" s="39">
        <v>42949</v>
      </c>
      <c r="C10264" s="40" t="s">
        <v>153</v>
      </c>
      <c r="D10264" s="40">
        <v>40</v>
      </c>
      <c r="E10264" s="41">
        <v>0.98882599999999998</v>
      </c>
    </row>
    <row r="10265" spans="2:5" x14ac:dyDescent="0.25">
      <c r="B10265" s="39">
        <v>42949</v>
      </c>
      <c r="C10265" s="40" t="s">
        <v>153</v>
      </c>
      <c r="D10265" s="40">
        <v>41</v>
      </c>
      <c r="E10265" s="41">
        <v>0.98894660000000001</v>
      </c>
    </row>
    <row r="10266" spans="2:5" x14ac:dyDescent="0.25">
      <c r="B10266" s="39">
        <v>42949</v>
      </c>
      <c r="C10266" s="40" t="s">
        <v>153</v>
      </c>
      <c r="D10266" s="40">
        <v>42</v>
      </c>
      <c r="E10266" s="41">
        <v>0.98923859999999997</v>
      </c>
    </row>
    <row r="10267" spans="2:5" x14ac:dyDescent="0.25">
      <c r="B10267" s="39">
        <v>42949</v>
      </c>
      <c r="C10267" s="40" t="s">
        <v>153</v>
      </c>
      <c r="D10267" s="40">
        <v>43</v>
      </c>
      <c r="E10267" s="41">
        <v>0.98932739999999997</v>
      </c>
    </row>
    <row r="10268" spans="2:5" x14ac:dyDescent="0.25">
      <c r="B10268" s="39">
        <v>42949</v>
      </c>
      <c r="C10268" s="40" t="s">
        <v>153</v>
      </c>
      <c r="D10268" s="40">
        <v>44</v>
      </c>
      <c r="E10268" s="41">
        <v>0.98981649999999999</v>
      </c>
    </row>
    <row r="10269" spans="2:5" x14ac:dyDescent="0.25">
      <c r="B10269" s="39">
        <v>42949</v>
      </c>
      <c r="C10269" s="40" t="s">
        <v>153</v>
      </c>
      <c r="D10269" s="40">
        <v>45</v>
      </c>
      <c r="E10269" s="41">
        <v>0.98900220000000005</v>
      </c>
    </row>
    <row r="10270" spans="2:5" x14ac:dyDescent="0.25">
      <c r="B10270" s="39">
        <v>42949</v>
      </c>
      <c r="C10270" s="40" t="s">
        <v>153</v>
      </c>
      <c r="D10270" s="40">
        <v>46</v>
      </c>
      <c r="E10270" s="41">
        <v>0.98782720000000002</v>
      </c>
    </row>
    <row r="10271" spans="2:5" x14ac:dyDescent="0.25">
      <c r="B10271" s="39">
        <v>42949</v>
      </c>
      <c r="C10271" s="40" t="s">
        <v>153</v>
      </c>
      <c r="D10271" s="40">
        <v>47</v>
      </c>
      <c r="E10271" s="41">
        <v>0.98710189999999998</v>
      </c>
    </row>
    <row r="10272" spans="2:5" x14ac:dyDescent="0.25">
      <c r="B10272" s="39">
        <v>42949</v>
      </c>
      <c r="C10272" s="40" t="s">
        <v>153</v>
      </c>
      <c r="D10272" s="40">
        <v>48</v>
      </c>
      <c r="E10272" s="41">
        <v>0.9864581</v>
      </c>
    </row>
    <row r="10273" spans="2:5" x14ac:dyDescent="0.25">
      <c r="B10273" s="39">
        <v>42950</v>
      </c>
      <c r="C10273" s="40" t="s">
        <v>153</v>
      </c>
      <c r="D10273" s="40">
        <v>1</v>
      </c>
      <c r="E10273" s="41">
        <v>0.98669070000000003</v>
      </c>
    </row>
    <row r="10274" spans="2:5" x14ac:dyDescent="0.25">
      <c r="B10274" s="39">
        <v>42950</v>
      </c>
      <c r="C10274" s="40" t="s">
        <v>153</v>
      </c>
      <c r="D10274" s="40">
        <v>2</v>
      </c>
      <c r="E10274" s="41">
        <v>0.98640019999999995</v>
      </c>
    </row>
    <row r="10275" spans="2:5" x14ac:dyDescent="0.25">
      <c r="B10275" s="39">
        <v>42950</v>
      </c>
      <c r="C10275" s="40" t="s">
        <v>153</v>
      </c>
      <c r="D10275" s="40">
        <v>3</v>
      </c>
      <c r="E10275" s="41">
        <v>0.98663590000000001</v>
      </c>
    </row>
    <row r="10276" spans="2:5" x14ac:dyDescent="0.25">
      <c r="B10276" s="39">
        <v>42950</v>
      </c>
      <c r="C10276" s="40" t="s">
        <v>153</v>
      </c>
      <c r="D10276" s="40">
        <v>4</v>
      </c>
      <c r="E10276" s="41">
        <v>0.98691799999999996</v>
      </c>
    </row>
    <row r="10277" spans="2:5" x14ac:dyDescent="0.25">
      <c r="B10277" s="39">
        <v>42950</v>
      </c>
      <c r="C10277" s="40" t="s">
        <v>153</v>
      </c>
      <c r="D10277" s="40">
        <v>5</v>
      </c>
      <c r="E10277" s="41">
        <v>0.98687349999999996</v>
      </c>
    </row>
    <row r="10278" spans="2:5" x14ac:dyDescent="0.25">
      <c r="B10278" s="39">
        <v>42950</v>
      </c>
      <c r="C10278" s="40" t="s">
        <v>153</v>
      </c>
      <c r="D10278" s="40">
        <v>6</v>
      </c>
      <c r="E10278" s="41">
        <v>0.98677979999999998</v>
      </c>
    </row>
    <row r="10279" spans="2:5" x14ac:dyDescent="0.25">
      <c r="B10279" s="39">
        <v>42950</v>
      </c>
      <c r="C10279" s="40" t="s">
        <v>153</v>
      </c>
      <c r="D10279" s="40">
        <v>7</v>
      </c>
      <c r="E10279" s="41">
        <v>0.98692939999999996</v>
      </c>
    </row>
    <row r="10280" spans="2:5" x14ac:dyDescent="0.25">
      <c r="B10280" s="39">
        <v>42950</v>
      </c>
      <c r="C10280" s="40" t="s">
        <v>153</v>
      </c>
      <c r="D10280" s="40">
        <v>8</v>
      </c>
      <c r="E10280" s="41">
        <v>0.98676629999999999</v>
      </c>
    </row>
    <row r="10281" spans="2:5" x14ac:dyDescent="0.25">
      <c r="B10281" s="39">
        <v>42950</v>
      </c>
      <c r="C10281" s="40" t="s">
        <v>153</v>
      </c>
      <c r="D10281" s="40">
        <v>9</v>
      </c>
      <c r="E10281" s="41">
        <v>0.98671010000000003</v>
      </c>
    </row>
    <row r="10282" spans="2:5" x14ac:dyDescent="0.25">
      <c r="B10282" s="39">
        <v>42950</v>
      </c>
      <c r="C10282" s="40" t="s">
        <v>153</v>
      </c>
      <c r="D10282" s="40">
        <v>10</v>
      </c>
      <c r="E10282" s="41">
        <v>0.98678520000000003</v>
      </c>
    </row>
    <row r="10283" spans="2:5" x14ac:dyDescent="0.25">
      <c r="B10283" s="39">
        <v>42950</v>
      </c>
      <c r="C10283" s="40" t="s">
        <v>153</v>
      </c>
      <c r="D10283" s="40">
        <v>11</v>
      </c>
      <c r="E10283" s="41">
        <v>0.98699170000000003</v>
      </c>
    </row>
    <row r="10284" spans="2:5" x14ac:dyDescent="0.25">
      <c r="B10284" s="39">
        <v>42950</v>
      </c>
      <c r="C10284" s="40" t="s">
        <v>153</v>
      </c>
      <c r="D10284" s="40">
        <v>12</v>
      </c>
      <c r="E10284" s="41">
        <v>0.987035</v>
      </c>
    </row>
    <row r="10285" spans="2:5" x14ac:dyDescent="0.25">
      <c r="B10285" s="39">
        <v>42950</v>
      </c>
      <c r="C10285" s="40" t="s">
        <v>153</v>
      </c>
      <c r="D10285" s="40">
        <v>13</v>
      </c>
      <c r="E10285" s="41">
        <v>0.98702900000000005</v>
      </c>
    </row>
    <row r="10286" spans="2:5" x14ac:dyDescent="0.25">
      <c r="B10286" s="39">
        <v>42950</v>
      </c>
      <c r="C10286" s="40" t="s">
        <v>153</v>
      </c>
      <c r="D10286" s="40">
        <v>14</v>
      </c>
      <c r="E10286" s="41">
        <v>0.98760950000000003</v>
      </c>
    </row>
    <row r="10287" spans="2:5" x14ac:dyDescent="0.25">
      <c r="B10287" s="39">
        <v>42950</v>
      </c>
      <c r="C10287" s="40" t="s">
        <v>153</v>
      </c>
      <c r="D10287" s="40">
        <v>15</v>
      </c>
      <c r="E10287" s="41">
        <v>0.98836139999999995</v>
      </c>
    </row>
    <row r="10288" spans="2:5" x14ac:dyDescent="0.25">
      <c r="B10288" s="39">
        <v>42950</v>
      </c>
      <c r="C10288" s="40" t="s">
        <v>153</v>
      </c>
      <c r="D10288" s="40">
        <v>16</v>
      </c>
      <c r="E10288" s="41">
        <v>0.98912279999999997</v>
      </c>
    </row>
    <row r="10289" spans="2:5" x14ac:dyDescent="0.25">
      <c r="B10289" s="39">
        <v>42950</v>
      </c>
      <c r="C10289" s="40" t="s">
        <v>153</v>
      </c>
      <c r="D10289" s="40">
        <v>17</v>
      </c>
      <c r="E10289" s="41">
        <v>0.98903960000000002</v>
      </c>
    </row>
    <row r="10290" spans="2:5" x14ac:dyDescent="0.25">
      <c r="B10290" s="39">
        <v>42950</v>
      </c>
      <c r="C10290" s="40" t="s">
        <v>153</v>
      </c>
      <c r="D10290" s="40">
        <v>18</v>
      </c>
      <c r="E10290" s="41">
        <v>0.98933870000000002</v>
      </c>
    </row>
    <row r="10291" spans="2:5" x14ac:dyDescent="0.25">
      <c r="B10291" s="39">
        <v>42950</v>
      </c>
      <c r="C10291" s="40" t="s">
        <v>153</v>
      </c>
      <c r="D10291" s="40">
        <v>19</v>
      </c>
      <c r="E10291" s="41">
        <v>0.9898844</v>
      </c>
    </row>
    <row r="10292" spans="2:5" x14ac:dyDescent="0.25">
      <c r="B10292" s="39">
        <v>42950</v>
      </c>
      <c r="C10292" s="40" t="s">
        <v>153</v>
      </c>
      <c r="D10292" s="40">
        <v>20</v>
      </c>
      <c r="E10292" s="41">
        <v>0.98973469999999997</v>
      </c>
    </row>
    <row r="10293" spans="2:5" x14ac:dyDescent="0.25">
      <c r="B10293" s="39">
        <v>42950</v>
      </c>
      <c r="C10293" s="40" t="s">
        <v>153</v>
      </c>
      <c r="D10293" s="40">
        <v>21</v>
      </c>
      <c r="E10293" s="41">
        <v>0.9897551</v>
      </c>
    </row>
    <row r="10294" spans="2:5" x14ac:dyDescent="0.25">
      <c r="B10294" s="39">
        <v>42950</v>
      </c>
      <c r="C10294" s="40" t="s">
        <v>153</v>
      </c>
      <c r="D10294" s="40">
        <v>22</v>
      </c>
      <c r="E10294" s="41">
        <v>0.99008870000000004</v>
      </c>
    </row>
    <row r="10295" spans="2:5" x14ac:dyDescent="0.25">
      <c r="B10295" s="39">
        <v>42950</v>
      </c>
      <c r="C10295" s="40" t="s">
        <v>153</v>
      </c>
      <c r="D10295" s="40">
        <v>23</v>
      </c>
      <c r="E10295" s="41">
        <v>0.99005940000000003</v>
      </c>
    </row>
    <row r="10296" spans="2:5" x14ac:dyDescent="0.25">
      <c r="B10296" s="39">
        <v>42950</v>
      </c>
      <c r="C10296" s="40" t="s">
        <v>153</v>
      </c>
      <c r="D10296" s="40">
        <v>24</v>
      </c>
      <c r="E10296" s="41">
        <v>0.99017650000000001</v>
      </c>
    </row>
    <row r="10297" spans="2:5" x14ac:dyDescent="0.25">
      <c r="B10297" s="39">
        <v>42950</v>
      </c>
      <c r="C10297" s="40" t="s">
        <v>153</v>
      </c>
      <c r="D10297" s="40">
        <v>25</v>
      </c>
      <c r="E10297" s="41">
        <v>0.99066620000000005</v>
      </c>
    </row>
    <row r="10298" spans="2:5" x14ac:dyDescent="0.25">
      <c r="B10298" s="39">
        <v>42950</v>
      </c>
      <c r="C10298" s="40" t="s">
        <v>153</v>
      </c>
      <c r="D10298" s="40">
        <v>26</v>
      </c>
      <c r="E10298" s="41">
        <v>0.99065610000000004</v>
      </c>
    </row>
    <row r="10299" spans="2:5" x14ac:dyDescent="0.25">
      <c r="B10299" s="39">
        <v>42950</v>
      </c>
      <c r="C10299" s="40" t="s">
        <v>153</v>
      </c>
      <c r="D10299" s="40">
        <v>27</v>
      </c>
      <c r="E10299" s="41">
        <v>0.99027829999999994</v>
      </c>
    </row>
    <row r="10300" spans="2:5" x14ac:dyDescent="0.25">
      <c r="B10300" s="39">
        <v>42950</v>
      </c>
      <c r="C10300" s="40" t="s">
        <v>153</v>
      </c>
      <c r="D10300" s="40">
        <v>28</v>
      </c>
      <c r="E10300" s="41">
        <v>0.98989930000000004</v>
      </c>
    </row>
    <row r="10301" spans="2:5" x14ac:dyDescent="0.25">
      <c r="B10301" s="39">
        <v>42950</v>
      </c>
      <c r="C10301" s="40" t="s">
        <v>153</v>
      </c>
      <c r="D10301" s="40">
        <v>29</v>
      </c>
      <c r="E10301" s="41">
        <v>0.98968040000000002</v>
      </c>
    </row>
    <row r="10302" spans="2:5" x14ac:dyDescent="0.25">
      <c r="B10302" s="39">
        <v>42950</v>
      </c>
      <c r="C10302" s="40" t="s">
        <v>153</v>
      </c>
      <c r="D10302" s="40">
        <v>30</v>
      </c>
      <c r="E10302" s="41">
        <v>0.98955349999999997</v>
      </c>
    </row>
    <row r="10303" spans="2:5" x14ac:dyDescent="0.25">
      <c r="B10303" s="39">
        <v>42950</v>
      </c>
      <c r="C10303" s="40" t="s">
        <v>153</v>
      </c>
      <c r="D10303" s="40">
        <v>31</v>
      </c>
      <c r="E10303" s="41">
        <v>0.98945910000000004</v>
      </c>
    </row>
    <row r="10304" spans="2:5" x14ac:dyDescent="0.25">
      <c r="B10304" s="39">
        <v>42950</v>
      </c>
      <c r="C10304" s="40" t="s">
        <v>153</v>
      </c>
      <c r="D10304" s="40">
        <v>32</v>
      </c>
      <c r="E10304" s="41">
        <v>0.98940810000000001</v>
      </c>
    </row>
    <row r="10305" spans="2:5" x14ac:dyDescent="0.25">
      <c r="B10305" s="39">
        <v>42950</v>
      </c>
      <c r="C10305" s="40" t="s">
        <v>153</v>
      </c>
      <c r="D10305" s="40">
        <v>33</v>
      </c>
      <c r="E10305" s="41">
        <v>0.98884119999999998</v>
      </c>
    </row>
    <row r="10306" spans="2:5" x14ac:dyDescent="0.25">
      <c r="B10306" s="39">
        <v>42950</v>
      </c>
      <c r="C10306" s="40" t="s">
        <v>153</v>
      </c>
      <c r="D10306" s="40">
        <v>34</v>
      </c>
      <c r="E10306" s="41">
        <v>0.98901439999999996</v>
      </c>
    </row>
    <row r="10307" spans="2:5" x14ac:dyDescent="0.25">
      <c r="B10307" s="39">
        <v>42950</v>
      </c>
      <c r="C10307" s="40" t="s">
        <v>153</v>
      </c>
      <c r="D10307" s="40">
        <v>35</v>
      </c>
      <c r="E10307" s="41">
        <v>0.98890960000000006</v>
      </c>
    </row>
    <row r="10308" spans="2:5" x14ac:dyDescent="0.25">
      <c r="B10308" s="39">
        <v>42950</v>
      </c>
      <c r="C10308" s="40" t="s">
        <v>153</v>
      </c>
      <c r="D10308" s="40">
        <v>36</v>
      </c>
      <c r="E10308" s="41">
        <v>0.98900679999999996</v>
      </c>
    </row>
    <row r="10309" spans="2:5" x14ac:dyDescent="0.25">
      <c r="B10309" s="39">
        <v>42950</v>
      </c>
      <c r="C10309" s="40" t="s">
        <v>153</v>
      </c>
      <c r="D10309" s="40">
        <v>37</v>
      </c>
      <c r="E10309" s="41">
        <v>0.98905929999999997</v>
      </c>
    </row>
    <row r="10310" spans="2:5" x14ac:dyDescent="0.25">
      <c r="B10310" s="39">
        <v>42950</v>
      </c>
      <c r="C10310" s="40" t="s">
        <v>153</v>
      </c>
      <c r="D10310" s="40">
        <v>38</v>
      </c>
      <c r="E10310" s="41">
        <v>0.98889289999999996</v>
      </c>
    </row>
    <row r="10311" spans="2:5" x14ac:dyDescent="0.25">
      <c r="B10311" s="39">
        <v>42950</v>
      </c>
      <c r="C10311" s="40" t="s">
        <v>153</v>
      </c>
      <c r="D10311" s="40">
        <v>39</v>
      </c>
      <c r="E10311" s="41">
        <v>0.9883516</v>
      </c>
    </row>
    <row r="10312" spans="2:5" x14ac:dyDescent="0.25">
      <c r="B10312" s="39">
        <v>42950</v>
      </c>
      <c r="C10312" s="40" t="s">
        <v>153</v>
      </c>
      <c r="D10312" s="40">
        <v>40</v>
      </c>
      <c r="E10312" s="41">
        <v>0.98831440000000004</v>
      </c>
    </row>
    <row r="10313" spans="2:5" x14ac:dyDescent="0.25">
      <c r="B10313" s="39">
        <v>42950</v>
      </c>
      <c r="C10313" s="40" t="s">
        <v>153</v>
      </c>
      <c r="D10313" s="40">
        <v>41</v>
      </c>
      <c r="E10313" s="41">
        <v>0.98813649999999997</v>
      </c>
    </row>
    <row r="10314" spans="2:5" x14ac:dyDescent="0.25">
      <c r="B10314" s="39">
        <v>42950</v>
      </c>
      <c r="C10314" s="40" t="s">
        <v>153</v>
      </c>
      <c r="D10314" s="40">
        <v>42</v>
      </c>
      <c r="E10314" s="41">
        <v>0.98764859999999999</v>
      </c>
    </row>
    <row r="10315" spans="2:5" x14ac:dyDescent="0.25">
      <c r="B10315" s="39">
        <v>42950</v>
      </c>
      <c r="C10315" s="40" t="s">
        <v>153</v>
      </c>
      <c r="D10315" s="40">
        <v>43</v>
      </c>
      <c r="E10315" s="41">
        <v>0.98787100000000005</v>
      </c>
    </row>
    <row r="10316" spans="2:5" x14ac:dyDescent="0.25">
      <c r="B10316" s="39">
        <v>42950</v>
      </c>
      <c r="C10316" s="40" t="s">
        <v>153</v>
      </c>
      <c r="D10316" s="40">
        <v>44</v>
      </c>
      <c r="E10316" s="41">
        <v>0.98849070000000006</v>
      </c>
    </row>
    <row r="10317" spans="2:5" x14ac:dyDescent="0.25">
      <c r="B10317" s="39">
        <v>42950</v>
      </c>
      <c r="C10317" s="40" t="s">
        <v>153</v>
      </c>
      <c r="D10317" s="40">
        <v>45</v>
      </c>
      <c r="E10317" s="41">
        <v>0.98821959999999998</v>
      </c>
    </row>
    <row r="10318" spans="2:5" x14ac:dyDescent="0.25">
      <c r="B10318" s="39">
        <v>42950</v>
      </c>
      <c r="C10318" s="40" t="s">
        <v>153</v>
      </c>
      <c r="D10318" s="40">
        <v>46</v>
      </c>
      <c r="E10318" s="41">
        <v>0.98748599999999997</v>
      </c>
    </row>
    <row r="10319" spans="2:5" x14ac:dyDescent="0.25">
      <c r="B10319" s="39">
        <v>42950</v>
      </c>
      <c r="C10319" s="40" t="s">
        <v>153</v>
      </c>
      <c r="D10319" s="40">
        <v>47</v>
      </c>
      <c r="E10319" s="41">
        <v>0.98631219999999997</v>
      </c>
    </row>
    <row r="10320" spans="2:5" x14ac:dyDescent="0.25">
      <c r="B10320" s="39">
        <v>42950</v>
      </c>
      <c r="C10320" s="40" t="s">
        <v>153</v>
      </c>
      <c r="D10320" s="40">
        <v>48</v>
      </c>
      <c r="E10320" s="41">
        <v>0.98602440000000002</v>
      </c>
    </row>
    <row r="10321" spans="2:5" x14ac:dyDescent="0.25">
      <c r="B10321" s="39">
        <v>42951</v>
      </c>
      <c r="C10321" s="40" t="s">
        <v>153</v>
      </c>
      <c r="D10321" s="40">
        <v>1</v>
      </c>
      <c r="E10321" s="41">
        <v>0.98613399999999996</v>
      </c>
    </row>
    <row r="10322" spans="2:5" x14ac:dyDescent="0.25">
      <c r="B10322" s="39">
        <v>42951</v>
      </c>
      <c r="C10322" s="40" t="s">
        <v>153</v>
      </c>
      <c r="D10322" s="40">
        <v>2</v>
      </c>
      <c r="E10322" s="41">
        <v>0.98610880000000001</v>
      </c>
    </row>
    <row r="10323" spans="2:5" x14ac:dyDescent="0.25">
      <c r="B10323" s="39">
        <v>42951</v>
      </c>
      <c r="C10323" s="40" t="s">
        <v>153</v>
      </c>
      <c r="D10323" s="40">
        <v>3</v>
      </c>
      <c r="E10323" s="41">
        <v>0.98600080000000001</v>
      </c>
    </row>
    <row r="10324" spans="2:5" x14ac:dyDescent="0.25">
      <c r="B10324" s="39">
        <v>42951</v>
      </c>
      <c r="C10324" s="40" t="s">
        <v>153</v>
      </c>
      <c r="D10324" s="40">
        <v>4</v>
      </c>
      <c r="E10324" s="41">
        <v>0.98638250000000005</v>
      </c>
    </row>
    <row r="10325" spans="2:5" x14ac:dyDescent="0.25">
      <c r="B10325" s="39">
        <v>42951</v>
      </c>
      <c r="C10325" s="40" t="s">
        <v>153</v>
      </c>
      <c r="D10325" s="40">
        <v>5</v>
      </c>
      <c r="E10325" s="41">
        <v>0.9864271</v>
      </c>
    </row>
    <row r="10326" spans="2:5" x14ac:dyDescent="0.25">
      <c r="B10326" s="39">
        <v>42951</v>
      </c>
      <c r="C10326" s="40" t="s">
        <v>153</v>
      </c>
      <c r="D10326" s="40">
        <v>6</v>
      </c>
      <c r="E10326" s="41">
        <v>0.98625030000000002</v>
      </c>
    </row>
    <row r="10327" spans="2:5" x14ac:dyDescent="0.25">
      <c r="B10327" s="39">
        <v>42951</v>
      </c>
      <c r="C10327" s="40" t="s">
        <v>153</v>
      </c>
      <c r="D10327" s="40">
        <v>7</v>
      </c>
      <c r="E10327" s="41">
        <v>0.9858827</v>
      </c>
    </row>
    <row r="10328" spans="2:5" x14ac:dyDescent="0.25">
      <c r="B10328" s="39">
        <v>42951</v>
      </c>
      <c r="C10328" s="40" t="s">
        <v>153</v>
      </c>
      <c r="D10328" s="40">
        <v>8</v>
      </c>
      <c r="E10328" s="41">
        <v>0.9859078</v>
      </c>
    </row>
    <row r="10329" spans="2:5" x14ac:dyDescent="0.25">
      <c r="B10329" s="39">
        <v>42951</v>
      </c>
      <c r="C10329" s="40" t="s">
        <v>153</v>
      </c>
      <c r="D10329" s="40">
        <v>9</v>
      </c>
      <c r="E10329" s="41">
        <v>0.98600690000000002</v>
      </c>
    </row>
    <row r="10330" spans="2:5" x14ac:dyDescent="0.25">
      <c r="B10330" s="39">
        <v>42951</v>
      </c>
      <c r="C10330" s="40" t="s">
        <v>153</v>
      </c>
      <c r="D10330" s="40">
        <v>10</v>
      </c>
      <c r="E10330" s="41">
        <v>0.98619950000000001</v>
      </c>
    </row>
    <row r="10331" spans="2:5" x14ac:dyDescent="0.25">
      <c r="B10331" s="39">
        <v>42951</v>
      </c>
      <c r="C10331" s="40" t="s">
        <v>153</v>
      </c>
      <c r="D10331" s="40">
        <v>11</v>
      </c>
      <c r="E10331" s="41">
        <v>0.98596399999999995</v>
      </c>
    </row>
    <row r="10332" spans="2:5" x14ac:dyDescent="0.25">
      <c r="B10332" s="39">
        <v>42951</v>
      </c>
      <c r="C10332" s="40" t="s">
        <v>153</v>
      </c>
      <c r="D10332" s="40">
        <v>12</v>
      </c>
      <c r="E10332" s="41">
        <v>0.98580000000000001</v>
      </c>
    </row>
    <row r="10333" spans="2:5" x14ac:dyDescent="0.25">
      <c r="B10333" s="39">
        <v>42951</v>
      </c>
      <c r="C10333" s="40" t="s">
        <v>153</v>
      </c>
      <c r="D10333" s="40">
        <v>13</v>
      </c>
      <c r="E10333" s="41">
        <v>0.98624829999999997</v>
      </c>
    </row>
    <row r="10334" spans="2:5" x14ac:dyDescent="0.25">
      <c r="B10334" s="39">
        <v>42951</v>
      </c>
      <c r="C10334" s="40" t="s">
        <v>153</v>
      </c>
      <c r="D10334" s="40">
        <v>14</v>
      </c>
      <c r="E10334" s="41">
        <v>0.98674669999999998</v>
      </c>
    </row>
    <row r="10335" spans="2:5" x14ac:dyDescent="0.25">
      <c r="B10335" s="39">
        <v>42951</v>
      </c>
      <c r="C10335" s="40" t="s">
        <v>153</v>
      </c>
      <c r="D10335" s="40">
        <v>15</v>
      </c>
      <c r="E10335" s="41">
        <v>0.98785219999999996</v>
      </c>
    </row>
    <row r="10336" spans="2:5" x14ac:dyDescent="0.25">
      <c r="B10336" s="39">
        <v>42951</v>
      </c>
      <c r="C10336" s="40" t="s">
        <v>153</v>
      </c>
      <c r="D10336" s="40">
        <v>16</v>
      </c>
      <c r="E10336" s="41">
        <v>0.98823459999999996</v>
      </c>
    </row>
    <row r="10337" spans="2:5" x14ac:dyDescent="0.25">
      <c r="B10337" s="39">
        <v>42951</v>
      </c>
      <c r="C10337" s="40" t="s">
        <v>153</v>
      </c>
      <c r="D10337" s="40">
        <v>17</v>
      </c>
      <c r="E10337" s="41">
        <v>0.98862419999999995</v>
      </c>
    </row>
    <row r="10338" spans="2:5" x14ac:dyDescent="0.25">
      <c r="B10338" s="39">
        <v>42951</v>
      </c>
      <c r="C10338" s="40" t="s">
        <v>153</v>
      </c>
      <c r="D10338" s="40">
        <v>18</v>
      </c>
      <c r="E10338" s="41">
        <v>0.98883639999999995</v>
      </c>
    </row>
    <row r="10339" spans="2:5" x14ac:dyDescent="0.25">
      <c r="B10339" s="39">
        <v>42951</v>
      </c>
      <c r="C10339" s="40" t="s">
        <v>153</v>
      </c>
      <c r="D10339" s="40">
        <v>19</v>
      </c>
      <c r="E10339" s="41">
        <v>0.98954299999999995</v>
      </c>
    </row>
    <row r="10340" spans="2:5" x14ac:dyDescent="0.25">
      <c r="B10340" s="39">
        <v>42951</v>
      </c>
      <c r="C10340" s="40" t="s">
        <v>153</v>
      </c>
      <c r="D10340" s="40">
        <v>20</v>
      </c>
      <c r="E10340" s="41">
        <v>0.98934350000000004</v>
      </c>
    </row>
    <row r="10341" spans="2:5" x14ac:dyDescent="0.25">
      <c r="B10341" s="39">
        <v>42951</v>
      </c>
      <c r="C10341" s="40" t="s">
        <v>153</v>
      </c>
      <c r="D10341" s="40">
        <v>21</v>
      </c>
      <c r="E10341" s="41">
        <v>0.98954779999999998</v>
      </c>
    </row>
    <row r="10342" spans="2:5" x14ac:dyDescent="0.25">
      <c r="B10342" s="39">
        <v>42951</v>
      </c>
      <c r="C10342" s="40" t="s">
        <v>153</v>
      </c>
      <c r="D10342" s="40">
        <v>22</v>
      </c>
      <c r="E10342" s="41">
        <v>0.98915220000000004</v>
      </c>
    </row>
    <row r="10343" spans="2:5" x14ac:dyDescent="0.25">
      <c r="B10343" s="39">
        <v>42951</v>
      </c>
      <c r="C10343" s="40" t="s">
        <v>153</v>
      </c>
      <c r="D10343" s="40">
        <v>23</v>
      </c>
      <c r="E10343" s="41">
        <v>0.98923360000000005</v>
      </c>
    </row>
    <row r="10344" spans="2:5" x14ac:dyDescent="0.25">
      <c r="B10344" s="39">
        <v>42951</v>
      </c>
      <c r="C10344" s="40" t="s">
        <v>153</v>
      </c>
      <c r="D10344" s="40">
        <v>24</v>
      </c>
      <c r="E10344" s="41">
        <v>0.98933990000000005</v>
      </c>
    </row>
    <row r="10345" spans="2:5" x14ac:dyDescent="0.25">
      <c r="B10345" s="39">
        <v>42951</v>
      </c>
      <c r="C10345" s="40" t="s">
        <v>153</v>
      </c>
      <c r="D10345" s="40">
        <v>25</v>
      </c>
      <c r="E10345" s="41">
        <v>0.98943040000000004</v>
      </c>
    </row>
    <row r="10346" spans="2:5" x14ac:dyDescent="0.25">
      <c r="B10346" s="39">
        <v>42951</v>
      </c>
      <c r="C10346" s="40" t="s">
        <v>153</v>
      </c>
      <c r="D10346" s="40">
        <v>26</v>
      </c>
      <c r="E10346" s="41">
        <v>0.98920269999999999</v>
      </c>
    </row>
    <row r="10347" spans="2:5" x14ac:dyDescent="0.25">
      <c r="B10347" s="39">
        <v>42951</v>
      </c>
      <c r="C10347" s="40" t="s">
        <v>153</v>
      </c>
      <c r="D10347" s="40">
        <v>27</v>
      </c>
      <c r="E10347" s="41">
        <v>0.98932830000000005</v>
      </c>
    </row>
    <row r="10348" spans="2:5" x14ac:dyDescent="0.25">
      <c r="B10348" s="39">
        <v>42951</v>
      </c>
      <c r="C10348" s="40" t="s">
        <v>153</v>
      </c>
      <c r="D10348" s="40">
        <v>28</v>
      </c>
      <c r="E10348" s="41">
        <v>0.98933249999999995</v>
      </c>
    </row>
    <row r="10349" spans="2:5" x14ac:dyDescent="0.25">
      <c r="B10349" s="39">
        <v>42951</v>
      </c>
      <c r="C10349" s="40" t="s">
        <v>153</v>
      </c>
      <c r="D10349" s="40">
        <v>29</v>
      </c>
      <c r="E10349" s="41">
        <v>0.98959870000000005</v>
      </c>
    </row>
    <row r="10350" spans="2:5" x14ac:dyDescent="0.25">
      <c r="B10350" s="39">
        <v>42951</v>
      </c>
      <c r="C10350" s="40" t="s">
        <v>153</v>
      </c>
      <c r="D10350" s="40">
        <v>30</v>
      </c>
      <c r="E10350" s="41">
        <v>0.98986019999999997</v>
      </c>
    </row>
    <row r="10351" spans="2:5" x14ac:dyDescent="0.25">
      <c r="B10351" s="39">
        <v>42951</v>
      </c>
      <c r="C10351" s="40" t="s">
        <v>153</v>
      </c>
      <c r="D10351" s="40">
        <v>31</v>
      </c>
      <c r="E10351" s="41">
        <v>0.99009100000000005</v>
      </c>
    </row>
    <row r="10352" spans="2:5" x14ac:dyDescent="0.25">
      <c r="B10352" s="39">
        <v>42951</v>
      </c>
      <c r="C10352" s="40" t="s">
        <v>153</v>
      </c>
      <c r="D10352" s="40">
        <v>32</v>
      </c>
      <c r="E10352" s="41">
        <v>0.98995730000000004</v>
      </c>
    </row>
    <row r="10353" spans="2:5" x14ac:dyDescent="0.25">
      <c r="B10353" s="39">
        <v>42951</v>
      </c>
      <c r="C10353" s="40" t="s">
        <v>153</v>
      </c>
      <c r="D10353" s="40">
        <v>33</v>
      </c>
      <c r="E10353" s="41">
        <v>0.99014139999999995</v>
      </c>
    </row>
    <row r="10354" spans="2:5" x14ac:dyDescent="0.25">
      <c r="B10354" s="39">
        <v>42951</v>
      </c>
      <c r="C10354" s="40" t="s">
        <v>153</v>
      </c>
      <c r="D10354" s="40">
        <v>34</v>
      </c>
      <c r="E10354" s="41">
        <v>0.99047149999999995</v>
      </c>
    </row>
    <row r="10355" spans="2:5" x14ac:dyDescent="0.25">
      <c r="B10355" s="39">
        <v>42951</v>
      </c>
      <c r="C10355" s="40" t="s">
        <v>153</v>
      </c>
      <c r="D10355" s="40">
        <v>35</v>
      </c>
      <c r="E10355" s="41">
        <v>0.99015039999999999</v>
      </c>
    </row>
    <row r="10356" spans="2:5" x14ac:dyDescent="0.25">
      <c r="B10356" s="39">
        <v>42951</v>
      </c>
      <c r="C10356" s="40" t="s">
        <v>153</v>
      </c>
      <c r="D10356" s="40">
        <v>36</v>
      </c>
      <c r="E10356" s="41">
        <v>0.98962510000000004</v>
      </c>
    </row>
    <row r="10357" spans="2:5" x14ac:dyDescent="0.25">
      <c r="B10357" s="39">
        <v>42951</v>
      </c>
      <c r="C10357" s="40" t="s">
        <v>153</v>
      </c>
      <c r="D10357" s="40">
        <v>37</v>
      </c>
      <c r="E10357" s="41">
        <v>0.98957709999999999</v>
      </c>
    </row>
    <row r="10358" spans="2:5" x14ac:dyDescent="0.25">
      <c r="B10358" s="39">
        <v>42951</v>
      </c>
      <c r="C10358" s="40" t="s">
        <v>153</v>
      </c>
      <c r="D10358" s="40">
        <v>38</v>
      </c>
      <c r="E10358" s="41">
        <v>0.98978140000000003</v>
      </c>
    </row>
    <row r="10359" spans="2:5" x14ac:dyDescent="0.25">
      <c r="B10359" s="39">
        <v>42951</v>
      </c>
      <c r="C10359" s="40" t="s">
        <v>153</v>
      </c>
      <c r="D10359" s="40">
        <v>39</v>
      </c>
      <c r="E10359" s="41">
        <v>0.99001740000000005</v>
      </c>
    </row>
    <row r="10360" spans="2:5" x14ac:dyDescent="0.25">
      <c r="B10360" s="39">
        <v>42951</v>
      </c>
      <c r="C10360" s="40" t="s">
        <v>153</v>
      </c>
      <c r="D10360" s="40">
        <v>40</v>
      </c>
      <c r="E10360" s="41">
        <v>0.99048849999999999</v>
      </c>
    </row>
    <row r="10361" spans="2:5" x14ac:dyDescent="0.25">
      <c r="B10361" s="39">
        <v>42951</v>
      </c>
      <c r="C10361" s="40" t="s">
        <v>153</v>
      </c>
      <c r="D10361" s="40">
        <v>41</v>
      </c>
      <c r="E10361" s="41">
        <v>0.99090469999999997</v>
      </c>
    </row>
    <row r="10362" spans="2:5" x14ac:dyDescent="0.25">
      <c r="B10362" s="39">
        <v>42951</v>
      </c>
      <c r="C10362" s="40" t="s">
        <v>153</v>
      </c>
      <c r="D10362" s="40">
        <v>42</v>
      </c>
      <c r="E10362" s="41">
        <v>0.99077309999999996</v>
      </c>
    </row>
    <row r="10363" spans="2:5" x14ac:dyDescent="0.25">
      <c r="B10363" s="39">
        <v>42951</v>
      </c>
      <c r="C10363" s="40" t="s">
        <v>153</v>
      </c>
      <c r="D10363" s="40">
        <v>43</v>
      </c>
      <c r="E10363" s="41">
        <v>0.99045349999999999</v>
      </c>
    </row>
    <row r="10364" spans="2:5" x14ac:dyDescent="0.25">
      <c r="B10364" s="39">
        <v>42951</v>
      </c>
      <c r="C10364" s="40" t="s">
        <v>153</v>
      </c>
      <c r="D10364" s="40">
        <v>44</v>
      </c>
      <c r="E10364" s="41">
        <v>0.99059730000000001</v>
      </c>
    </row>
    <row r="10365" spans="2:5" x14ac:dyDescent="0.25">
      <c r="B10365" s="39">
        <v>42951</v>
      </c>
      <c r="C10365" s="40" t="s">
        <v>153</v>
      </c>
      <c r="D10365" s="40">
        <v>45</v>
      </c>
      <c r="E10365" s="41">
        <v>0.99137819999999999</v>
      </c>
    </row>
    <row r="10366" spans="2:5" x14ac:dyDescent="0.25">
      <c r="B10366" s="39">
        <v>42951</v>
      </c>
      <c r="C10366" s="40" t="s">
        <v>153</v>
      </c>
      <c r="D10366" s="40">
        <v>46</v>
      </c>
      <c r="E10366" s="41">
        <v>0.99136449999999998</v>
      </c>
    </row>
    <row r="10367" spans="2:5" x14ac:dyDescent="0.25">
      <c r="B10367" s="39">
        <v>42951</v>
      </c>
      <c r="C10367" s="40" t="s">
        <v>153</v>
      </c>
      <c r="D10367" s="40">
        <v>47</v>
      </c>
      <c r="E10367" s="41">
        <v>0.99086370000000001</v>
      </c>
    </row>
    <row r="10368" spans="2:5" x14ac:dyDescent="0.25">
      <c r="B10368" s="39">
        <v>42951</v>
      </c>
      <c r="C10368" s="40" t="s">
        <v>153</v>
      </c>
      <c r="D10368" s="40">
        <v>48</v>
      </c>
      <c r="E10368" s="41">
        <v>0.99060839999999994</v>
      </c>
    </row>
    <row r="10369" spans="2:5" x14ac:dyDescent="0.25">
      <c r="B10369" s="39">
        <v>42952</v>
      </c>
      <c r="C10369" s="40" t="s">
        <v>153</v>
      </c>
      <c r="D10369" s="40">
        <v>1</v>
      </c>
      <c r="E10369" s="41">
        <v>0.98976419999999998</v>
      </c>
    </row>
    <row r="10370" spans="2:5" x14ac:dyDescent="0.25">
      <c r="B10370" s="39">
        <v>42952</v>
      </c>
      <c r="C10370" s="40" t="s">
        <v>153</v>
      </c>
      <c r="D10370" s="40">
        <v>2</v>
      </c>
      <c r="E10370" s="41">
        <v>0.98947859999999999</v>
      </c>
    </row>
    <row r="10371" spans="2:5" x14ac:dyDescent="0.25">
      <c r="B10371" s="39">
        <v>42952</v>
      </c>
      <c r="C10371" s="40" t="s">
        <v>153</v>
      </c>
      <c r="D10371" s="40">
        <v>3</v>
      </c>
      <c r="E10371" s="41">
        <v>0.98971299999999995</v>
      </c>
    </row>
    <row r="10372" spans="2:5" x14ac:dyDescent="0.25">
      <c r="B10372" s="39">
        <v>42952</v>
      </c>
      <c r="C10372" s="40" t="s">
        <v>153</v>
      </c>
      <c r="D10372" s="40">
        <v>4</v>
      </c>
      <c r="E10372" s="41">
        <v>0.98958460000000004</v>
      </c>
    </row>
    <row r="10373" spans="2:5" x14ac:dyDescent="0.25">
      <c r="B10373" s="39">
        <v>42952</v>
      </c>
      <c r="C10373" s="40" t="s">
        <v>153</v>
      </c>
      <c r="D10373" s="40">
        <v>5</v>
      </c>
      <c r="E10373" s="41">
        <v>0.99015730000000002</v>
      </c>
    </row>
    <row r="10374" spans="2:5" x14ac:dyDescent="0.25">
      <c r="B10374" s="39">
        <v>42952</v>
      </c>
      <c r="C10374" s="40" t="s">
        <v>153</v>
      </c>
      <c r="D10374" s="40">
        <v>6</v>
      </c>
      <c r="E10374" s="41">
        <v>0.99002310000000004</v>
      </c>
    </row>
    <row r="10375" spans="2:5" x14ac:dyDescent="0.25">
      <c r="B10375" s="39">
        <v>42952</v>
      </c>
      <c r="C10375" s="40" t="s">
        <v>153</v>
      </c>
      <c r="D10375" s="40">
        <v>7</v>
      </c>
      <c r="E10375" s="41">
        <v>0.98964649999999998</v>
      </c>
    </row>
    <row r="10376" spans="2:5" x14ac:dyDescent="0.25">
      <c r="B10376" s="39">
        <v>42952</v>
      </c>
      <c r="C10376" s="40" t="s">
        <v>153</v>
      </c>
      <c r="D10376" s="40">
        <v>8</v>
      </c>
      <c r="E10376" s="41">
        <v>0.98946089999999998</v>
      </c>
    </row>
    <row r="10377" spans="2:5" x14ac:dyDescent="0.25">
      <c r="B10377" s="39">
        <v>42952</v>
      </c>
      <c r="C10377" s="40" t="s">
        <v>153</v>
      </c>
      <c r="D10377" s="40">
        <v>9</v>
      </c>
      <c r="E10377" s="41">
        <v>0.98940309999999998</v>
      </c>
    </row>
    <row r="10378" spans="2:5" x14ac:dyDescent="0.25">
      <c r="B10378" s="39">
        <v>42952</v>
      </c>
      <c r="C10378" s="40" t="s">
        <v>153</v>
      </c>
      <c r="D10378" s="40">
        <v>10</v>
      </c>
      <c r="E10378" s="41">
        <v>0.98940309999999998</v>
      </c>
    </row>
    <row r="10379" spans="2:5" x14ac:dyDescent="0.25">
      <c r="B10379" s="39">
        <v>42952</v>
      </c>
      <c r="C10379" s="40" t="s">
        <v>153</v>
      </c>
      <c r="D10379" s="40">
        <v>11</v>
      </c>
      <c r="E10379" s="41">
        <v>0.98926639999999999</v>
      </c>
    </row>
    <row r="10380" spans="2:5" x14ac:dyDescent="0.25">
      <c r="B10380" s="39">
        <v>42952</v>
      </c>
      <c r="C10380" s="40" t="s">
        <v>153</v>
      </c>
      <c r="D10380" s="40">
        <v>12</v>
      </c>
      <c r="E10380" s="41">
        <v>0.9887823</v>
      </c>
    </row>
    <row r="10381" spans="2:5" x14ac:dyDescent="0.25">
      <c r="B10381" s="39">
        <v>42952</v>
      </c>
      <c r="C10381" s="40" t="s">
        <v>153</v>
      </c>
      <c r="D10381" s="40">
        <v>13</v>
      </c>
      <c r="E10381" s="41">
        <v>0.98890049999999996</v>
      </c>
    </row>
    <row r="10382" spans="2:5" x14ac:dyDescent="0.25">
      <c r="B10382" s="39">
        <v>42952</v>
      </c>
      <c r="C10382" s="40" t="s">
        <v>153</v>
      </c>
      <c r="D10382" s="40">
        <v>14</v>
      </c>
      <c r="E10382" s="41">
        <v>0.98875930000000001</v>
      </c>
    </row>
    <row r="10383" spans="2:5" x14ac:dyDescent="0.25">
      <c r="B10383" s="39">
        <v>42952</v>
      </c>
      <c r="C10383" s="40" t="s">
        <v>153</v>
      </c>
      <c r="D10383" s="40">
        <v>15</v>
      </c>
      <c r="E10383" s="41">
        <v>0.98802489999999998</v>
      </c>
    </row>
    <row r="10384" spans="2:5" x14ac:dyDescent="0.25">
      <c r="B10384" s="39">
        <v>42952</v>
      </c>
      <c r="C10384" s="40" t="s">
        <v>153</v>
      </c>
      <c r="D10384" s="40">
        <v>16</v>
      </c>
      <c r="E10384" s="41">
        <v>0.98868739999999999</v>
      </c>
    </row>
    <row r="10385" spans="2:5" x14ac:dyDescent="0.25">
      <c r="B10385" s="39">
        <v>42952</v>
      </c>
      <c r="C10385" s="40" t="s">
        <v>153</v>
      </c>
      <c r="D10385" s="40">
        <v>17</v>
      </c>
      <c r="E10385" s="41">
        <v>0.98954160000000002</v>
      </c>
    </row>
    <row r="10386" spans="2:5" x14ac:dyDescent="0.25">
      <c r="B10386" s="39">
        <v>42952</v>
      </c>
      <c r="C10386" s="40" t="s">
        <v>153</v>
      </c>
      <c r="D10386" s="40">
        <v>18</v>
      </c>
      <c r="E10386" s="41">
        <v>0.98950059999999995</v>
      </c>
    </row>
    <row r="10387" spans="2:5" x14ac:dyDescent="0.25">
      <c r="B10387" s="39">
        <v>42952</v>
      </c>
      <c r="C10387" s="40" t="s">
        <v>153</v>
      </c>
      <c r="D10387" s="40">
        <v>19</v>
      </c>
      <c r="E10387" s="41">
        <v>0.9893921</v>
      </c>
    </row>
    <row r="10388" spans="2:5" x14ac:dyDescent="0.25">
      <c r="B10388" s="39">
        <v>42952</v>
      </c>
      <c r="C10388" s="40" t="s">
        <v>153</v>
      </c>
      <c r="D10388" s="40">
        <v>20</v>
      </c>
      <c r="E10388" s="41">
        <v>0.98961330000000003</v>
      </c>
    </row>
    <row r="10389" spans="2:5" x14ac:dyDescent="0.25">
      <c r="B10389" s="39">
        <v>42952</v>
      </c>
      <c r="C10389" s="40" t="s">
        <v>153</v>
      </c>
      <c r="D10389" s="40">
        <v>21</v>
      </c>
      <c r="E10389" s="41">
        <v>0.98967119999999997</v>
      </c>
    </row>
    <row r="10390" spans="2:5" x14ac:dyDescent="0.25">
      <c r="B10390" s="39">
        <v>42952</v>
      </c>
      <c r="C10390" s="40" t="s">
        <v>153</v>
      </c>
      <c r="D10390" s="40">
        <v>22</v>
      </c>
      <c r="E10390" s="41">
        <v>0.98970119999999995</v>
      </c>
    </row>
    <row r="10391" spans="2:5" x14ac:dyDescent="0.25">
      <c r="B10391" s="39">
        <v>42952</v>
      </c>
      <c r="C10391" s="40" t="s">
        <v>153</v>
      </c>
      <c r="D10391" s="40">
        <v>23</v>
      </c>
      <c r="E10391" s="41">
        <v>0.99004840000000005</v>
      </c>
    </row>
    <row r="10392" spans="2:5" x14ac:dyDescent="0.25">
      <c r="B10392" s="39">
        <v>42952</v>
      </c>
      <c r="C10392" s="40" t="s">
        <v>153</v>
      </c>
      <c r="D10392" s="40">
        <v>24</v>
      </c>
      <c r="E10392" s="41">
        <v>0.98997219999999997</v>
      </c>
    </row>
    <row r="10393" spans="2:5" x14ac:dyDescent="0.25">
      <c r="B10393" s="39">
        <v>42952</v>
      </c>
      <c r="C10393" s="40" t="s">
        <v>153</v>
      </c>
      <c r="D10393" s="40">
        <v>25</v>
      </c>
      <c r="E10393" s="41">
        <v>0.99032330000000002</v>
      </c>
    </row>
    <row r="10394" spans="2:5" x14ac:dyDescent="0.25">
      <c r="B10394" s="39">
        <v>42952</v>
      </c>
      <c r="C10394" s="40" t="s">
        <v>153</v>
      </c>
      <c r="D10394" s="40">
        <v>26</v>
      </c>
      <c r="E10394" s="41">
        <v>0.99047810000000003</v>
      </c>
    </row>
    <row r="10395" spans="2:5" x14ac:dyDescent="0.25">
      <c r="B10395" s="39">
        <v>42952</v>
      </c>
      <c r="C10395" s="40" t="s">
        <v>153</v>
      </c>
      <c r="D10395" s="40">
        <v>27</v>
      </c>
      <c r="E10395" s="41">
        <v>0.99002520000000005</v>
      </c>
    </row>
    <row r="10396" spans="2:5" x14ac:dyDescent="0.25">
      <c r="B10396" s="39">
        <v>42952</v>
      </c>
      <c r="C10396" s="40" t="s">
        <v>153</v>
      </c>
      <c r="D10396" s="40">
        <v>28</v>
      </c>
      <c r="E10396" s="41">
        <v>0.98985679999999998</v>
      </c>
    </row>
    <row r="10397" spans="2:5" x14ac:dyDescent="0.25">
      <c r="B10397" s="39">
        <v>42952</v>
      </c>
      <c r="C10397" s="40" t="s">
        <v>153</v>
      </c>
      <c r="D10397" s="40">
        <v>29</v>
      </c>
      <c r="E10397" s="41">
        <v>0.98945309999999997</v>
      </c>
    </row>
    <row r="10398" spans="2:5" x14ac:dyDescent="0.25">
      <c r="B10398" s="39">
        <v>42952</v>
      </c>
      <c r="C10398" s="40" t="s">
        <v>153</v>
      </c>
      <c r="D10398" s="40">
        <v>30</v>
      </c>
      <c r="E10398" s="41">
        <v>0.98953720000000001</v>
      </c>
    </row>
    <row r="10399" spans="2:5" x14ac:dyDescent="0.25">
      <c r="B10399" s="39">
        <v>42952</v>
      </c>
      <c r="C10399" s="40" t="s">
        <v>153</v>
      </c>
      <c r="D10399" s="40">
        <v>31</v>
      </c>
      <c r="E10399" s="41">
        <v>0.98919610000000002</v>
      </c>
    </row>
    <row r="10400" spans="2:5" x14ac:dyDescent="0.25">
      <c r="B10400" s="39">
        <v>42952</v>
      </c>
      <c r="C10400" s="40" t="s">
        <v>153</v>
      </c>
      <c r="D10400" s="40">
        <v>32</v>
      </c>
      <c r="E10400" s="41">
        <v>0.98947090000000004</v>
      </c>
    </row>
    <row r="10401" spans="2:5" x14ac:dyDescent="0.25">
      <c r="B10401" s="39">
        <v>42952</v>
      </c>
      <c r="C10401" s="40" t="s">
        <v>153</v>
      </c>
      <c r="D10401" s="40">
        <v>33</v>
      </c>
      <c r="E10401" s="41">
        <v>0.98903759999999996</v>
      </c>
    </row>
    <row r="10402" spans="2:5" x14ac:dyDescent="0.25">
      <c r="B10402" s="39">
        <v>42952</v>
      </c>
      <c r="C10402" s="40" t="s">
        <v>153</v>
      </c>
      <c r="D10402" s="40">
        <v>34</v>
      </c>
      <c r="E10402" s="41">
        <v>0.98902829999999997</v>
      </c>
    </row>
    <row r="10403" spans="2:5" x14ac:dyDescent="0.25">
      <c r="B10403" s="39">
        <v>42952</v>
      </c>
      <c r="C10403" s="40" t="s">
        <v>153</v>
      </c>
      <c r="D10403" s="40">
        <v>35</v>
      </c>
      <c r="E10403" s="41">
        <v>0.99023779999999995</v>
      </c>
    </row>
    <row r="10404" spans="2:5" x14ac:dyDescent="0.25">
      <c r="B10404" s="39">
        <v>42952</v>
      </c>
      <c r="C10404" s="40" t="s">
        <v>153</v>
      </c>
      <c r="D10404" s="40">
        <v>36</v>
      </c>
      <c r="E10404" s="41">
        <v>0.99049259999999995</v>
      </c>
    </row>
    <row r="10405" spans="2:5" x14ac:dyDescent="0.25">
      <c r="B10405" s="39">
        <v>42952</v>
      </c>
      <c r="C10405" s="40" t="s">
        <v>153</v>
      </c>
      <c r="D10405" s="40">
        <v>37</v>
      </c>
      <c r="E10405" s="41">
        <v>0.99039900000000003</v>
      </c>
    </row>
    <row r="10406" spans="2:5" x14ac:dyDescent="0.25">
      <c r="B10406" s="39">
        <v>42952</v>
      </c>
      <c r="C10406" s="40" t="s">
        <v>153</v>
      </c>
      <c r="D10406" s="40">
        <v>38</v>
      </c>
      <c r="E10406" s="41">
        <v>0.99027540000000003</v>
      </c>
    </row>
    <row r="10407" spans="2:5" x14ac:dyDescent="0.25">
      <c r="B10407" s="39">
        <v>42952</v>
      </c>
      <c r="C10407" s="40" t="s">
        <v>153</v>
      </c>
      <c r="D10407" s="40">
        <v>39</v>
      </c>
      <c r="E10407" s="41">
        <v>0.99029199999999995</v>
      </c>
    </row>
    <row r="10408" spans="2:5" x14ac:dyDescent="0.25">
      <c r="B10408" s="39">
        <v>42952</v>
      </c>
      <c r="C10408" s="40" t="s">
        <v>153</v>
      </c>
      <c r="D10408" s="40">
        <v>40</v>
      </c>
      <c r="E10408" s="41">
        <v>0.99045059999999996</v>
      </c>
    </row>
    <row r="10409" spans="2:5" x14ac:dyDescent="0.25">
      <c r="B10409" s="39">
        <v>42952</v>
      </c>
      <c r="C10409" s="40" t="s">
        <v>153</v>
      </c>
      <c r="D10409" s="40">
        <v>41</v>
      </c>
      <c r="E10409" s="41">
        <v>0.99056999999999995</v>
      </c>
    </row>
    <row r="10410" spans="2:5" x14ac:dyDescent="0.25">
      <c r="B10410" s="39">
        <v>42952</v>
      </c>
      <c r="C10410" s="40" t="s">
        <v>153</v>
      </c>
      <c r="D10410" s="40">
        <v>42</v>
      </c>
      <c r="E10410" s="41">
        <v>0.99050729999999998</v>
      </c>
    </row>
    <row r="10411" spans="2:5" x14ac:dyDescent="0.25">
      <c r="B10411" s="39">
        <v>42952</v>
      </c>
      <c r="C10411" s="40" t="s">
        <v>153</v>
      </c>
      <c r="D10411" s="40">
        <v>43</v>
      </c>
      <c r="E10411" s="41">
        <v>0.99089919999999998</v>
      </c>
    </row>
    <row r="10412" spans="2:5" x14ac:dyDescent="0.25">
      <c r="B10412" s="39">
        <v>42952</v>
      </c>
      <c r="C10412" s="40" t="s">
        <v>153</v>
      </c>
      <c r="D10412" s="40">
        <v>44</v>
      </c>
      <c r="E10412" s="41">
        <v>0.99115569999999997</v>
      </c>
    </row>
    <row r="10413" spans="2:5" x14ac:dyDescent="0.25">
      <c r="B10413" s="39">
        <v>42952</v>
      </c>
      <c r="C10413" s="40" t="s">
        <v>153</v>
      </c>
      <c r="D10413" s="40">
        <v>45</v>
      </c>
      <c r="E10413" s="41">
        <v>0.99083710000000003</v>
      </c>
    </row>
    <row r="10414" spans="2:5" x14ac:dyDescent="0.25">
      <c r="B10414" s="39">
        <v>42952</v>
      </c>
      <c r="C10414" s="40" t="s">
        <v>153</v>
      </c>
      <c r="D10414" s="40">
        <v>46</v>
      </c>
      <c r="E10414" s="41">
        <v>0.9909483</v>
      </c>
    </row>
    <row r="10415" spans="2:5" x14ac:dyDescent="0.25">
      <c r="B10415" s="39">
        <v>42952</v>
      </c>
      <c r="C10415" s="40" t="s">
        <v>153</v>
      </c>
      <c r="D10415" s="40">
        <v>47</v>
      </c>
      <c r="E10415" s="41">
        <v>0.99085500000000004</v>
      </c>
    </row>
    <row r="10416" spans="2:5" x14ac:dyDescent="0.25">
      <c r="B10416" s="39">
        <v>42952</v>
      </c>
      <c r="C10416" s="40" t="s">
        <v>153</v>
      </c>
      <c r="D10416" s="40">
        <v>48</v>
      </c>
      <c r="E10416" s="41">
        <v>0.99027620000000005</v>
      </c>
    </row>
    <row r="10417" spans="2:5" x14ac:dyDescent="0.25">
      <c r="B10417" s="39">
        <v>42953</v>
      </c>
      <c r="C10417" s="40" t="s">
        <v>153</v>
      </c>
      <c r="D10417" s="40">
        <v>1</v>
      </c>
      <c r="E10417" s="41">
        <v>0.98987599999999998</v>
      </c>
    </row>
    <row r="10418" spans="2:5" x14ac:dyDescent="0.25">
      <c r="B10418" s="39">
        <v>42953</v>
      </c>
      <c r="C10418" s="40" t="s">
        <v>153</v>
      </c>
      <c r="D10418" s="40">
        <v>2</v>
      </c>
      <c r="E10418" s="41">
        <v>0.98969030000000002</v>
      </c>
    </row>
    <row r="10419" spans="2:5" x14ac:dyDescent="0.25">
      <c r="B10419" s="39">
        <v>42953</v>
      </c>
      <c r="C10419" s="40" t="s">
        <v>153</v>
      </c>
      <c r="D10419" s="40">
        <v>3</v>
      </c>
      <c r="E10419" s="41">
        <v>0.98972300000000002</v>
      </c>
    </row>
    <row r="10420" spans="2:5" x14ac:dyDescent="0.25">
      <c r="B10420" s="39">
        <v>42953</v>
      </c>
      <c r="C10420" s="40" t="s">
        <v>153</v>
      </c>
      <c r="D10420" s="40">
        <v>4</v>
      </c>
      <c r="E10420" s="41">
        <v>0.98961390000000005</v>
      </c>
    </row>
    <row r="10421" spans="2:5" x14ac:dyDescent="0.25">
      <c r="B10421" s="39">
        <v>42953</v>
      </c>
      <c r="C10421" s="40" t="s">
        <v>153</v>
      </c>
      <c r="D10421" s="40">
        <v>5</v>
      </c>
      <c r="E10421" s="41">
        <v>0.98974580000000001</v>
      </c>
    </row>
    <row r="10422" spans="2:5" x14ac:dyDescent="0.25">
      <c r="B10422" s="39">
        <v>42953</v>
      </c>
      <c r="C10422" s="40" t="s">
        <v>153</v>
      </c>
      <c r="D10422" s="40">
        <v>6</v>
      </c>
      <c r="E10422" s="41">
        <v>0.98965800000000004</v>
      </c>
    </row>
    <row r="10423" spans="2:5" x14ac:dyDescent="0.25">
      <c r="B10423" s="39">
        <v>42953</v>
      </c>
      <c r="C10423" s="40" t="s">
        <v>153</v>
      </c>
      <c r="D10423" s="40">
        <v>7</v>
      </c>
      <c r="E10423" s="41">
        <v>0.98984110000000003</v>
      </c>
    </row>
    <row r="10424" spans="2:5" x14ac:dyDescent="0.25">
      <c r="B10424" s="39">
        <v>42953</v>
      </c>
      <c r="C10424" s="40" t="s">
        <v>153</v>
      </c>
      <c r="D10424" s="40">
        <v>8</v>
      </c>
      <c r="E10424" s="41">
        <v>0.98984510000000003</v>
      </c>
    </row>
    <row r="10425" spans="2:5" x14ac:dyDescent="0.25">
      <c r="B10425" s="39">
        <v>42953</v>
      </c>
      <c r="C10425" s="40" t="s">
        <v>153</v>
      </c>
      <c r="D10425" s="40">
        <v>9</v>
      </c>
      <c r="E10425" s="41">
        <v>0.9898055</v>
      </c>
    </row>
    <row r="10426" spans="2:5" x14ac:dyDescent="0.25">
      <c r="B10426" s="39">
        <v>42953</v>
      </c>
      <c r="C10426" s="40" t="s">
        <v>153</v>
      </c>
      <c r="D10426" s="40">
        <v>10</v>
      </c>
      <c r="E10426" s="41">
        <v>0.98954969999999998</v>
      </c>
    </row>
    <row r="10427" spans="2:5" x14ac:dyDescent="0.25">
      <c r="B10427" s="39">
        <v>42953</v>
      </c>
      <c r="C10427" s="40" t="s">
        <v>153</v>
      </c>
      <c r="D10427" s="40">
        <v>11</v>
      </c>
      <c r="E10427" s="41">
        <v>0.98933479999999996</v>
      </c>
    </row>
    <row r="10428" spans="2:5" x14ac:dyDescent="0.25">
      <c r="B10428" s="39">
        <v>42953</v>
      </c>
      <c r="C10428" s="40" t="s">
        <v>153</v>
      </c>
      <c r="D10428" s="40">
        <v>12</v>
      </c>
      <c r="E10428" s="41">
        <v>0.98917580000000005</v>
      </c>
    </row>
    <row r="10429" spans="2:5" x14ac:dyDescent="0.25">
      <c r="B10429" s="39">
        <v>42953</v>
      </c>
      <c r="C10429" s="40" t="s">
        <v>153</v>
      </c>
      <c r="D10429" s="40">
        <v>13</v>
      </c>
      <c r="E10429" s="41">
        <v>0.98948899999999995</v>
      </c>
    </row>
    <row r="10430" spans="2:5" x14ac:dyDescent="0.25">
      <c r="B10430" s="39">
        <v>42953</v>
      </c>
      <c r="C10430" s="40" t="s">
        <v>153</v>
      </c>
      <c r="D10430" s="40">
        <v>14</v>
      </c>
      <c r="E10430" s="41">
        <v>0.98956639999999996</v>
      </c>
    </row>
    <row r="10431" spans="2:5" x14ac:dyDescent="0.25">
      <c r="B10431" s="39">
        <v>42953</v>
      </c>
      <c r="C10431" s="40" t="s">
        <v>153</v>
      </c>
      <c r="D10431" s="40">
        <v>15</v>
      </c>
      <c r="E10431" s="41">
        <v>0.98994179999999998</v>
      </c>
    </row>
    <row r="10432" spans="2:5" x14ac:dyDescent="0.25">
      <c r="B10432" s="39">
        <v>42953</v>
      </c>
      <c r="C10432" s="40" t="s">
        <v>153</v>
      </c>
      <c r="D10432" s="40">
        <v>16</v>
      </c>
      <c r="E10432" s="41">
        <v>0.9900525</v>
      </c>
    </row>
    <row r="10433" spans="2:5" x14ac:dyDescent="0.25">
      <c r="B10433" s="39">
        <v>42953</v>
      </c>
      <c r="C10433" s="40" t="s">
        <v>153</v>
      </c>
      <c r="D10433" s="40">
        <v>17</v>
      </c>
      <c r="E10433" s="41">
        <v>0.99006629999999995</v>
      </c>
    </row>
    <row r="10434" spans="2:5" x14ac:dyDescent="0.25">
      <c r="B10434" s="39">
        <v>42953</v>
      </c>
      <c r="C10434" s="40" t="s">
        <v>153</v>
      </c>
      <c r="D10434" s="40">
        <v>18</v>
      </c>
      <c r="E10434" s="41">
        <v>0.98992210000000003</v>
      </c>
    </row>
    <row r="10435" spans="2:5" x14ac:dyDescent="0.25">
      <c r="B10435" s="39">
        <v>42953</v>
      </c>
      <c r="C10435" s="40" t="s">
        <v>153</v>
      </c>
      <c r="D10435" s="40">
        <v>19</v>
      </c>
      <c r="E10435" s="41">
        <v>0.98926190000000003</v>
      </c>
    </row>
    <row r="10436" spans="2:5" x14ac:dyDescent="0.25">
      <c r="B10436" s="39">
        <v>42953</v>
      </c>
      <c r="C10436" s="40" t="s">
        <v>153</v>
      </c>
      <c r="D10436" s="40">
        <v>20</v>
      </c>
      <c r="E10436" s="41">
        <v>0.98929999999999996</v>
      </c>
    </row>
    <row r="10437" spans="2:5" x14ac:dyDescent="0.25">
      <c r="B10437" s="39">
        <v>42953</v>
      </c>
      <c r="C10437" s="40" t="s">
        <v>153</v>
      </c>
      <c r="D10437" s="40">
        <v>21</v>
      </c>
      <c r="E10437" s="41">
        <v>0.98943760000000003</v>
      </c>
    </row>
    <row r="10438" spans="2:5" x14ac:dyDescent="0.25">
      <c r="B10438" s="39">
        <v>42953</v>
      </c>
      <c r="C10438" s="40" t="s">
        <v>153</v>
      </c>
      <c r="D10438" s="40">
        <v>22</v>
      </c>
      <c r="E10438" s="41">
        <v>0.98968029999999996</v>
      </c>
    </row>
    <row r="10439" spans="2:5" x14ac:dyDescent="0.25">
      <c r="B10439" s="39">
        <v>42953</v>
      </c>
      <c r="C10439" s="40" t="s">
        <v>153</v>
      </c>
      <c r="D10439" s="40">
        <v>23</v>
      </c>
      <c r="E10439" s="41">
        <v>0.98956080000000002</v>
      </c>
    </row>
    <row r="10440" spans="2:5" x14ac:dyDescent="0.25">
      <c r="B10440" s="39">
        <v>42953</v>
      </c>
      <c r="C10440" s="40" t="s">
        <v>153</v>
      </c>
      <c r="D10440" s="40">
        <v>24</v>
      </c>
      <c r="E10440" s="41">
        <v>0.98933959999999999</v>
      </c>
    </row>
    <row r="10441" spans="2:5" x14ac:dyDescent="0.25">
      <c r="B10441" s="39">
        <v>42953</v>
      </c>
      <c r="C10441" s="40" t="s">
        <v>153</v>
      </c>
      <c r="D10441" s="40">
        <v>25</v>
      </c>
      <c r="E10441" s="41">
        <v>0.98917759999999999</v>
      </c>
    </row>
    <row r="10442" spans="2:5" x14ac:dyDescent="0.25">
      <c r="B10442" s="39">
        <v>42953</v>
      </c>
      <c r="C10442" s="40" t="s">
        <v>153</v>
      </c>
      <c r="D10442" s="40">
        <v>26</v>
      </c>
      <c r="E10442" s="41">
        <v>0.98899429999999999</v>
      </c>
    </row>
    <row r="10443" spans="2:5" x14ac:dyDescent="0.25">
      <c r="B10443" s="39">
        <v>42953</v>
      </c>
      <c r="C10443" s="40" t="s">
        <v>153</v>
      </c>
      <c r="D10443" s="40">
        <v>27</v>
      </c>
      <c r="E10443" s="41">
        <v>0.98851750000000005</v>
      </c>
    </row>
    <row r="10444" spans="2:5" x14ac:dyDescent="0.25">
      <c r="B10444" s="39">
        <v>42953</v>
      </c>
      <c r="C10444" s="40" t="s">
        <v>153</v>
      </c>
      <c r="D10444" s="40">
        <v>28</v>
      </c>
      <c r="E10444" s="41">
        <v>0.988313</v>
      </c>
    </row>
    <row r="10445" spans="2:5" x14ac:dyDescent="0.25">
      <c r="B10445" s="39">
        <v>42953</v>
      </c>
      <c r="C10445" s="40" t="s">
        <v>153</v>
      </c>
      <c r="D10445" s="40">
        <v>29</v>
      </c>
      <c r="E10445" s="41">
        <v>0.98809279999999999</v>
      </c>
    </row>
    <row r="10446" spans="2:5" x14ac:dyDescent="0.25">
      <c r="B10446" s="39">
        <v>42953</v>
      </c>
      <c r="C10446" s="40" t="s">
        <v>153</v>
      </c>
      <c r="D10446" s="40">
        <v>30</v>
      </c>
      <c r="E10446" s="41">
        <v>0.98818609999999996</v>
      </c>
    </row>
    <row r="10447" spans="2:5" x14ac:dyDescent="0.25">
      <c r="B10447" s="39">
        <v>42953</v>
      </c>
      <c r="C10447" s="40" t="s">
        <v>153</v>
      </c>
      <c r="D10447" s="40">
        <v>31</v>
      </c>
      <c r="E10447" s="41">
        <v>0.98848999999999998</v>
      </c>
    </row>
    <row r="10448" spans="2:5" x14ac:dyDescent="0.25">
      <c r="B10448" s="39">
        <v>42953</v>
      </c>
      <c r="C10448" s="40" t="s">
        <v>153</v>
      </c>
      <c r="D10448" s="40">
        <v>32</v>
      </c>
      <c r="E10448" s="41">
        <v>0.98889769999999999</v>
      </c>
    </row>
    <row r="10449" spans="2:5" x14ac:dyDescent="0.25">
      <c r="B10449" s="39">
        <v>42953</v>
      </c>
      <c r="C10449" s="40" t="s">
        <v>153</v>
      </c>
      <c r="D10449" s="40">
        <v>33</v>
      </c>
      <c r="E10449" s="41">
        <v>0.98920929999999996</v>
      </c>
    </row>
    <row r="10450" spans="2:5" x14ac:dyDescent="0.25">
      <c r="B10450" s="39">
        <v>42953</v>
      </c>
      <c r="C10450" s="40" t="s">
        <v>153</v>
      </c>
      <c r="D10450" s="40">
        <v>34</v>
      </c>
      <c r="E10450" s="41">
        <v>0.98969399999999996</v>
      </c>
    </row>
    <row r="10451" spans="2:5" x14ac:dyDescent="0.25">
      <c r="B10451" s="39">
        <v>42953</v>
      </c>
      <c r="C10451" s="40" t="s">
        <v>153</v>
      </c>
      <c r="D10451" s="40">
        <v>35</v>
      </c>
      <c r="E10451" s="41">
        <v>0.98900149999999998</v>
      </c>
    </row>
    <row r="10452" spans="2:5" x14ac:dyDescent="0.25">
      <c r="B10452" s="39">
        <v>42953</v>
      </c>
      <c r="C10452" s="40" t="s">
        <v>153</v>
      </c>
      <c r="D10452" s="40">
        <v>36</v>
      </c>
      <c r="E10452" s="41">
        <v>0.98921809999999999</v>
      </c>
    </row>
    <row r="10453" spans="2:5" x14ac:dyDescent="0.25">
      <c r="B10453" s="39">
        <v>42953</v>
      </c>
      <c r="C10453" s="40" t="s">
        <v>153</v>
      </c>
      <c r="D10453" s="40">
        <v>37</v>
      </c>
      <c r="E10453" s="41">
        <v>0.98884059999999996</v>
      </c>
    </row>
    <row r="10454" spans="2:5" x14ac:dyDescent="0.25">
      <c r="B10454" s="39">
        <v>42953</v>
      </c>
      <c r="C10454" s="40" t="s">
        <v>153</v>
      </c>
      <c r="D10454" s="40">
        <v>38</v>
      </c>
      <c r="E10454" s="41">
        <v>0.98913759999999995</v>
      </c>
    </row>
    <row r="10455" spans="2:5" x14ac:dyDescent="0.25">
      <c r="B10455" s="39">
        <v>42953</v>
      </c>
      <c r="C10455" s="40" t="s">
        <v>153</v>
      </c>
      <c r="D10455" s="40">
        <v>39</v>
      </c>
      <c r="E10455" s="41">
        <v>0.9891856</v>
      </c>
    </row>
    <row r="10456" spans="2:5" x14ac:dyDescent="0.25">
      <c r="B10456" s="39">
        <v>42953</v>
      </c>
      <c r="C10456" s="40" t="s">
        <v>153</v>
      </c>
      <c r="D10456" s="40">
        <v>40</v>
      </c>
      <c r="E10456" s="41">
        <v>0.98946769999999995</v>
      </c>
    </row>
    <row r="10457" spans="2:5" x14ac:dyDescent="0.25">
      <c r="B10457" s="39">
        <v>42953</v>
      </c>
      <c r="C10457" s="40" t="s">
        <v>153</v>
      </c>
      <c r="D10457" s="40">
        <v>41</v>
      </c>
      <c r="E10457" s="41">
        <v>0.98965119999999995</v>
      </c>
    </row>
    <row r="10458" spans="2:5" x14ac:dyDescent="0.25">
      <c r="B10458" s="39">
        <v>42953</v>
      </c>
      <c r="C10458" s="40" t="s">
        <v>153</v>
      </c>
      <c r="D10458" s="40">
        <v>42</v>
      </c>
      <c r="E10458" s="41">
        <v>0.98959459999999999</v>
      </c>
    </row>
    <row r="10459" spans="2:5" x14ac:dyDescent="0.25">
      <c r="B10459" s="39">
        <v>42953</v>
      </c>
      <c r="C10459" s="40" t="s">
        <v>153</v>
      </c>
      <c r="D10459" s="40">
        <v>43</v>
      </c>
      <c r="E10459" s="41">
        <v>0.98941950000000001</v>
      </c>
    </row>
    <row r="10460" spans="2:5" x14ac:dyDescent="0.25">
      <c r="B10460" s="39">
        <v>42953</v>
      </c>
      <c r="C10460" s="40" t="s">
        <v>153</v>
      </c>
      <c r="D10460" s="40">
        <v>44</v>
      </c>
      <c r="E10460" s="41">
        <v>0.98966030000000005</v>
      </c>
    </row>
    <row r="10461" spans="2:5" x14ac:dyDescent="0.25">
      <c r="B10461" s="39">
        <v>42953</v>
      </c>
      <c r="C10461" s="40" t="s">
        <v>153</v>
      </c>
      <c r="D10461" s="40">
        <v>45</v>
      </c>
      <c r="E10461" s="41">
        <v>0.99011309999999997</v>
      </c>
    </row>
    <row r="10462" spans="2:5" x14ac:dyDescent="0.25">
      <c r="B10462" s="39">
        <v>42953</v>
      </c>
      <c r="C10462" s="40" t="s">
        <v>153</v>
      </c>
      <c r="D10462" s="40">
        <v>46</v>
      </c>
      <c r="E10462" s="41">
        <v>0.98986390000000002</v>
      </c>
    </row>
    <row r="10463" spans="2:5" x14ac:dyDescent="0.25">
      <c r="B10463" s="39">
        <v>42953</v>
      </c>
      <c r="C10463" s="40" t="s">
        <v>153</v>
      </c>
      <c r="D10463" s="40">
        <v>47</v>
      </c>
      <c r="E10463" s="41">
        <v>0.98853760000000002</v>
      </c>
    </row>
    <row r="10464" spans="2:5" x14ac:dyDescent="0.25">
      <c r="B10464" s="39">
        <v>42953</v>
      </c>
      <c r="C10464" s="40" t="s">
        <v>153</v>
      </c>
      <c r="D10464" s="40">
        <v>48</v>
      </c>
      <c r="E10464" s="41">
        <v>0.98806749999999999</v>
      </c>
    </row>
    <row r="10465" spans="2:5" x14ac:dyDescent="0.25">
      <c r="B10465" s="39">
        <v>42954</v>
      </c>
      <c r="C10465" s="40" t="s">
        <v>153</v>
      </c>
      <c r="D10465" s="40">
        <v>1</v>
      </c>
      <c r="E10465" s="41">
        <v>0.98875420000000003</v>
      </c>
    </row>
    <row r="10466" spans="2:5" x14ac:dyDescent="0.25">
      <c r="B10466" s="39">
        <v>42954</v>
      </c>
      <c r="C10466" s="40" t="s">
        <v>153</v>
      </c>
      <c r="D10466" s="40">
        <v>2</v>
      </c>
      <c r="E10466" s="41">
        <v>0.98850610000000005</v>
      </c>
    </row>
    <row r="10467" spans="2:5" x14ac:dyDescent="0.25">
      <c r="B10467" s="39">
        <v>42954</v>
      </c>
      <c r="C10467" s="40" t="s">
        <v>153</v>
      </c>
      <c r="D10467" s="40">
        <v>3</v>
      </c>
      <c r="E10467" s="41">
        <v>0.98797460000000004</v>
      </c>
    </row>
    <row r="10468" spans="2:5" x14ac:dyDescent="0.25">
      <c r="B10468" s="39">
        <v>42954</v>
      </c>
      <c r="C10468" s="40" t="s">
        <v>153</v>
      </c>
      <c r="D10468" s="40">
        <v>4</v>
      </c>
      <c r="E10468" s="41">
        <v>0.98776339999999996</v>
      </c>
    </row>
    <row r="10469" spans="2:5" x14ac:dyDescent="0.25">
      <c r="B10469" s="39">
        <v>42954</v>
      </c>
      <c r="C10469" s="40" t="s">
        <v>153</v>
      </c>
      <c r="D10469" s="40">
        <v>5</v>
      </c>
      <c r="E10469" s="41">
        <v>0.98747949999999995</v>
      </c>
    </row>
    <row r="10470" spans="2:5" x14ac:dyDescent="0.25">
      <c r="B10470" s="39">
        <v>42954</v>
      </c>
      <c r="C10470" s="40" t="s">
        <v>153</v>
      </c>
      <c r="D10470" s="40">
        <v>6</v>
      </c>
      <c r="E10470" s="41">
        <v>0.98776220000000003</v>
      </c>
    </row>
    <row r="10471" spans="2:5" x14ac:dyDescent="0.25">
      <c r="B10471" s="39">
        <v>42954</v>
      </c>
      <c r="C10471" s="40" t="s">
        <v>153</v>
      </c>
      <c r="D10471" s="40">
        <v>7</v>
      </c>
      <c r="E10471" s="41">
        <v>0.98775159999999995</v>
      </c>
    </row>
    <row r="10472" spans="2:5" x14ac:dyDescent="0.25">
      <c r="B10472" s="39">
        <v>42954</v>
      </c>
      <c r="C10472" s="40" t="s">
        <v>153</v>
      </c>
      <c r="D10472" s="40">
        <v>8</v>
      </c>
      <c r="E10472" s="41">
        <v>0.98794369999999998</v>
      </c>
    </row>
    <row r="10473" spans="2:5" x14ac:dyDescent="0.25">
      <c r="B10473" s="39">
        <v>42954</v>
      </c>
      <c r="C10473" s="40" t="s">
        <v>153</v>
      </c>
      <c r="D10473" s="40">
        <v>9</v>
      </c>
      <c r="E10473" s="41">
        <v>0.98818589999999995</v>
      </c>
    </row>
    <row r="10474" spans="2:5" x14ac:dyDescent="0.25">
      <c r="B10474" s="39">
        <v>42954</v>
      </c>
      <c r="C10474" s="40" t="s">
        <v>153</v>
      </c>
      <c r="D10474" s="40">
        <v>10</v>
      </c>
      <c r="E10474" s="41">
        <v>0.98832310000000001</v>
      </c>
    </row>
    <row r="10475" spans="2:5" x14ac:dyDescent="0.25">
      <c r="B10475" s="39">
        <v>42954</v>
      </c>
      <c r="C10475" s="40" t="s">
        <v>153</v>
      </c>
      <c r="D10475" s="40">
        <v>11</v>
      </c>
      <c r="E10475" s="41">
        <v>0.98844279999999995</v>
      </c>
    </row>
    <row r="10476" spans="2:5" x14ac:dyDescent="0.25">
      <c r="B10476" s="39">
        <v>42954</v>
      </c>
      <c r="C10476" s="40" t="s">
        <v>153</v>
      </c>
      <c r="D10476" s="40">
        <v>12</v>
      </c>
      <c r="E10476" s="41">
        <v>0.98827670000000001</v>
      </c>
    </row>
    <row r="10477" spans="2:5" x14ac:dyDescent="0.25">
      <c r="B10477" s="39">
        <v>42954</v>
      </c>
      <c r="C10477" s="40" t="s">
        <v>153</v>
      </c>
      <c r="D10477" s="40">
        <v>13</v>
      </c>
      <c r="E10477" s="41">
        <v>0.98839489999999997</v>
      </c>
    </row>
    <row r="10478" spans="2:5" x14ac:dyDescent="0.25">
      <c r="B10478" s="39">
        <v>42954</v>
      </c>
      <c r="C10478" s="40" t="s">
        <v>153</v>
      </c>
      <c r="D10478" s="40">
        <v>14</v>
      </c>
      <c r="E10478" s="41">
        <v>0.98913549999999995</v>
      </c>
    </row>
    <row r="10479" spans="2:5" x14ac:dyDescent="0.25">
      <c r="B10479" s="39">
        <v>42954</v>
      </c>
      <c r="C10479" s="40" t="s">
        <v>153</v>
      </c>
      <c r="D10479" s="40">
        <v>15</v>
      </c>
      <c r="E10479" s="41">
        <v>0.99027759999999998</v>
      </c>
    </row>
    <row r="10480" spans="2:5" x14ac:dyDescent="0.25">
      <c r="B10480" s="39">
        <v>42954</v>
      </c>
      <c r="C10480" s="40" t="s">
        <v>153</v>
      </c>
      <c r="D10480" s="40">
        <v>16</v>
      </c>
      <c r="E10480" s="41">
        <v>0.99070029999999998</v>
      </c>
    </row>
    <row r="10481" spans="2:5" x14ac:dyDescent="0.25">
      <c r="B10481" s="39">
        <v>42954</v>
      </c>
      <c r="C10481" s="40" t="s">
        <v>153</v>
      </c>
      <c r="D10481" s="40">
        <v>17</v>
      </c>
      <c r="E10481" s="41">
        <v>0.99068990000000001</v>
      </c>
    </row>
    <row r="10482" spans="2:5" x14ac:dyDescent="0.25">
      <c r="B10482" s="39">
        <v>42954</v>
      </c>
      <c r="C10482" s="40" t="s">
        <v>153</v>
      </c>
      <c r="D10482" s="40">
        <v>18</v>
      </c>
      <c r="E10482" s="41">
        <v>0.99094689999999996</v>
      </c>
    </row>
    <row r="10483" spans="2:5" x14ac:dyDescent="0.25">
      <c r="B10483" s="39">
        <v>42954</v>
      </c>
      <c r="C10483" s="40" t="s">
        <v>153</v>
      </c>
      <c r="D10483" s="40">
        <v>19</v>
      </c>
      <c r="E10483" s="41">
        <v>0.99150510000000003</v>
      </c>
    </row>
    <row r="10484" spans="2:5" x14ac:dyDescent="0.25">
      <c r="B10484" s="39">
        <v>42954</v>
      </c>
      <c r="C10484" s="40" t="s">
        <v>153</v>
      </c>
      <c r="D10484" s="40">
        <v>20</v>
      </c>
      <c r="E10484" s="41">
        <v>0.99164330000000001</v>
      </c>
    </row>
    <row r="10485" spans="2:5" x14ac:dyDescent="0.25">
      <c r="B10485" s="39">
        <v>42954</v>
      </c>
      <c r="C10485" s="40" t="s">
        <v>153</v>
      </c>
      <c r="D10485" s="40">
        <v>21</v>
      </c>
      <c r="E10485" s="41">
        <v>0.99174580000000001</v>
      </c>
    </row>
    <row r="10486" spans="2:5" x14ac:dyDescent="0.25">
      <c r="B10486" s="39">
        <v>42954</v>
      </c>
      <c r="C10486" s="40" t="s">
        <v>153</v>
      </c>
      <c r="D10486" s="40">
        <v>22</v>
      </c>
      <c r="E10486" s="41">
        <v>0.99154960000000003</v>
      </c>
    </row>
    <row r="10487" spans="2:5" x14ac:dyDescent="0.25">
      <c r="B10487" s="39">
        <v>42954</v>
      </c>
      <c r="C10487" s="40" t="s">
        <v>153</v>
      </c>
      <c r="D10487" s="40">
        <v>23</v>
      </c>
      <c r="E10487" s="41">
        <v>0.99148820000000004</v>
      </c>
    </row>
    <row r="10488" spans="2:5" x14ac:dyDescent="0.25">
      <c r="B10488" s="39">
        <v>42954</v>
      </c>
      <c r="C10488" s="40" t="s">
        <v>153</v>
      </c>
      <c r="D10488" s="40">
        <v>24</v>
      </c>
      <c r="E10488" s="41">
        <v>0.99149960000000004</v>
      </c>
    </row>
    <row r="10489" spans="2:5" x14ac:dyDescent="0.25">
      <c r="B10489" s="39">
        <v>42954</v>
      </c>
      <c r="C10489" s="40" t="s">
        <v>153</v>
      </c>
      <c r="D10489" s="40">
        <v>25</v>
      </c>
      <c r="E10489" s="41">
        <v>0.9919154</v>
      </c>
    </row>
    <row r="10490" spans="2:5" x14ac:dyDescent="0.25">
      <c r="B10490" s="39">
        <v>42954</v>
      </c>
      <c r="C10490" s="40" t="s">
        <v>153</v>
      </c>
      <c r="D10490" s="40">
        <v>26</v>
      </c>
      <c r="E10490" s="41">
        <v>0.99196410000000002</v>
      </c>
    </row>
    <row r="10491" spans="2:5" x14ac:dyDescent="0.25">
      <c r="B10491" s="39">
        <v>42954</v>
      </c>
      <c r="C10491" s="40" t="s">
        <v>153</v>
      </c>
      <c r="D10491" s="40">
        <v>27</v>
      </c>
      <c r="E10491" s="41">
        <v>0.99182930000000002</v>
      </c>
    </row>
    <row r="10492" spans="2:5" x14ac:dyDescent="0.25">
      <c r="B10492" s="39">
        <v>42954</v>
      </c>
      <c r="C10492" s="40" t="s">
        <v>153</v>
      </c>
      <c r="D10492" s="40">
        <v>28</v>
      </c>
      <c r="E10492" s="41">
        <v>0.99184649999999996</v>
      </c>
    </row>
    <row r="10493" spans="2:5" x14ac:dyDescent="0.25">
      <c r="B10493" s="39">
        <v>42954</v>
      </c>
      <c r="C10493" s="40" t="s">
        <v>153</v>
      </c>
      <c r="D10493" s="40">
        <v>29</v>
      </c>
      <c r="E10493" s="41">
        <v>0.99170979999999997</v>
      </c>
    </row>
    <row r="10494" spans="2:5" x14ac:dyDescent="0.25">
      <c r="B10494" s="39">
        <v>42954</v>
      </c>
      <c r="C10494" s="40" t="s">
        <v>153</v>
      </c>
      <c r="D10494" s="40">
        <v>30</v>
      </c>
      <c r="E10494" s="41">
        <v>0.99103140000000001</v>
      </c>
    </row>
    <row r="10495" spans="2:5" x14ac:dyDescent="0.25">
      <c r="B10495" s="39">
        <v>42954</v>
      </c>
      <c r="C10495" s="40" t="s">
        <v>153</v>
      </c>
      <c r="D10495" s="40">
        <v>31</v>
      </c>
      <c r="E10495" s="41">
        <v>0.99073529999999999</v>
      </c>
    </row>
    <row r="10496" spans="2:5" x14ac:dyDescent="0.25">
      <c r="B10496" s="39">
        <v>42954</v>
      </c>
      <c r="C10496" s="40" t="s">
        <v>153</v>
      </c>
      <c r="D10496" s="40">
        <v>32</v>
      </c>
      <c r="E10496" s="41">
        <v>0.99067050000000001</v>
      </c>
    </row>
    <row r="10497" spans="2:5" x14ac:dyDescent="0.25">
      <c r="B10497" s="39">
        <v>42954</v>
      </c>
      <c r="C10497" s="40" t="s">
        <v>153</v>
      </c>
      <c r="D10497" s="40">
        <v>33</v>
      </c>
      <c r="E10497" s="41">
        <v>0.99105869999999996</v>
      </c>
    </row>
    <row r="10498" spans="2:5" x14ac:dyDescent="0.25">
      <c r="B10498" s="39">
        <v>42954</v>
      </c>
      <c r="C10498" s="40" t="s">
        <v>153</v>
      </c>
      <c r="D10498" s="40">
        <v>34</v>
      </c>
      <c r="E10498" s="41">
        <v>0.9911027</v>
      </c>
    </row>
    <row r="10499" spans="2:5" x14ac:dyDescent="0.25">
      <c r="B10499" s="39">
        <v>42954</v>
      </c>
      <c r="C10499" s="40" t="s">
        <v>153</v>
      </c>
      <c r="D10499" s="40">
        <v>35</v>
      </c>
      <c r="E10499" s="41">
        <v>0.99094079999999996</v>
      </c>
    </row>
    <row r="10500" spans="2:5" x14ac:dyDescent="0.25">
      <c r="B10500" s="39">
        <v>42954</v>
      </c>
      <c r="C10500" s="40" t="s">
        <v>153</v>
      </c>
      <c r="D10500" s="40">
        <v>36</v>
      </c>
      <c r="E10500" s="41">
        <v>0.99087510000000001</v>
      </c>
    </row>
    <row r="10501" spans="2:5" x14ac:dyDescent="0.25">
      <c r="B10501" s="39">
        <v>42954</v>
      </c>
      <c r="C10501" s="40" t="s">
        <v>153</v>
      </c>
      <c r="D10501" s="40">
        <v>37</v>
      </c>
      <c r="E10501" s="41">
        <v>0.99098850000000005</v>
      </c>
    </row>
    <row r="10502" spans="2:5" x14ac:dyDescent="0.25">
      <c r="B10502" s="39">
        <v>42954</v>
      </c>
      <c r="C10502" s="40" t="s">
        <v>153</v>
      </c>
      <c r="D10502" s="40">
        <v>38</v>
      </c>
      <c r="E10502" s="41">
        <v>0.99101170000000005</v>
      </c>
    </row>
    <row r="10503" spans="2:5" x14ac:dyDescent="0.25">
      <c r="B10503" s="39">
        <v>42954</v>
      </c>
      <c r="C10503" s="40" t="s">
        <v>153</v>
      </c>
      <c r="D10503" s="40">
        <v>39</v>
      </c>
      <c r="E10503" s="41">
        <v>0.99094079999999996</v>
      </c>
    </row>
    <row r="10504" spans="2:5" x14ac:dyDescent="0.25">
      <c r="B10504" s="39">
        <v>42954</v>
      </c>
      <c r="C10504" s="40" t="s">
        <v>153</v>
      </c>
      <c r="D10504" s="40">
        <v>40</v>
      </c>
      <c r="E10504" s="41">
        <v>0.99093370000000003</v>
      </c>
    </row>
    <row r="10505" spans="2:5" x14ac:dyDescent="0.25">
      <c r="B10505" s="39">
        <v>42954</v>
      </c>
      <c r="C10505" s="40" t="s">
        <v>153</v>
      </c>
      <c r="D10505" s="40">
        <v>41</v>
      </c>
      <c r="E10505" s="41">
        <v>0.99127180000000004</v>
      </c>
    </row>
    <row r="10506" spans="2:5" x14ac:dyDescent="0.25">
      <c r="B10506" s="39">
        <v>42954</v>
      </c>
      <c r="C10506" s="40" t="s">
        <v>153</v>
      </c>
      <c r="D10506" s="40">
        <v>42</v>
      </c>
      <c r="E10506" s="41">
        <v>0.99124670000000004</v>
      </c>
    </row>
    <row r="10507" spans="2:5" x14ac:dyDescent="0.25">
      <c r="B10507" s="39">
        <v>42954</v>
      </c>
      <c r="C10507" s="40" t="s">
        <v>153</v>
      </c>
      <c r="D10507" s="40">
        <v>43</v>
      </c>
      <c r="E10507" s="41">
        <v>0.99123729999999999</v>
      </c>
    </row>
    <row r="10508" spans="2:5" x14ac:dyDescent="0.25">
      <c r="B10508" s="39">
        <v>42954</v>
      </c>
      <c r="C10508" s="40" t="s">
        <v>153</v>
      </c>
      <c r="D10508" s="40">
        <v>44</v>
      </c>
      <c r="E10508" s="41">
        <v>0.99146590000000001</v>
      </c>
    </row>
    <row r="10509" spans="2:5" x14ac:dyDescent="0.25">
      <c r="B10509" s="39">
        <v>42954</v>
      </c>
      <c r="C10509" s="40" t="s">
        <v>153</v>
      </c>
      <c r="D10509" s="40">
        <v>45</v>
      </c>
      <c r="E10509" s="41">
        <v>0.99151279999999997</v>
      </c>
    </row>
    <row r="10510" spans="2:5" x14ac:dyDescent="0.25">
      <c r="B10510" s="39">
        <v>42954</v>
      </c>
      <c r="C10510" s="40" t="s">
        <v>153</v>
      </c>
      <c r="D10510" s="40">
        <v>46</v>
      </c>
      <c r="E10510" s="41">
        <v>0.99117060000000001</v>
      </c>
    </row>
    <row r="10511" spans="2:5" x14ac:dyDescent="0.25">
      <c r="B10511" s="39">
        <v>42954</v>
      </c>
      <c r="C10511" s="40" t="s">
        <v>153</v>
      </c>
      <c r="D10511" s="40">
        <v>47</v>
      </c>
      <c r="E10511" s="41">
        <v>0.99128970000000005</v>
      </c>
    </row>
    <row r="10512" spans="2:5" x14ac:dyDescent="0.25">
      <c r="B10512" s="39">
        <v>42954</v>
      </c>
      <c r="C10512" s="40" t="s">
        <v>153</v>
      </c>
      <c r="D10512" s="40">
        <v>48</v>
      </c>
      <c r="E10512" s="41">
        <v>0.99073929999999999</v>
      </c>
    </row>
    <row r="10513" spans="2:5" x14ac:dyDescent="0.25">
      <c r="B10513" s="39">
        <v>42955</v>
      </c>
      <c r="C10513" s="40" t="s">
        <v>153</v>
      </c>
      <c r="D10513" s="40">
        <v>1</v>
      </c>
      <c r="E10513" s="41">
        <v>0.99013770000000001</v>
      </c>
    </row>
    <row r="10514" spans="2:5" x14ac:dyDescent="0.25">
      <c r="B10514" s="39">
        <v>42955</v>
      </c>
      <c r="C10514" s="40" t="s">
        <v>153</v>
      </c>
      <c r="D10514" s="40">
        <v>2</v>
      </c>
      <c r="E10514" s="41">
        <v>0.9896954</v>
      </c>
    </row>
    <row r="10515" spans="2:5" x14ac:dyDescent="0.25">
      <c r="B10515" s="39">
        <v>42955</v>
      </c>
      <c r="C10515" s="40" t="s">
        <v>153</v>
      </c>
      <c r="D10515" s="40">
        <v>3</v>
      </c>
      <c r="E10515" s="41">
        <v>0.98946109999999998</v>
      </c>
    </row>
    <row r="10516" spans="2:5" x14ac:dyDescent="0.25">
      <c r="B10516" s="39">
        <v>42955</v>
      </c>
      <c r="C10516" s="40" t="s">
        <v>153</v>
      </c>
      <c r="D10516" s="40">
        <v>4</v>
      </c>
      <c r="E10516" s="41">
        <v>0.98923139999999998</v>
      </c>
    </row>
    <row r="10517" spans="2:5" x14ac:dyDescent="0.25">
      <c r="B10517" s="39">
        <v>42955</v>
      </c>
      <c r="C10517" s="40" t="s">
        <v>153</v>
      </c>
      <c r="D10517" s="40">
        <v>5</v>
      </c>
      <c r="E10517" s="41">
        <v>0.98913300000000004</v>
      </c>
    </row>
    <row r="10518" spans="2:5" x14ac:dyDescent="0.25">
      <c r="B10518" s="39">
        <v>42955</v>
      </c>
      <c r="C10518" s="40" t="s">
        <v>153</v>
      </c>
      <c r="D10518" s="40">
        <v>6</v>
      </c>
      <c r="E10518" s="41">
        <v>0.98905310000000002</v>
      </c>
    </row>
    <row r="10519" spans="2:5" x14ac:dyDescent="0.25">
      <c r="B10519" s="39">
        <v>42955</v>
      </c>
      <c r="C10519" s="40" t="s">
        <v>153</v>
      </c>
      <c r="D10519" s="40">
        <v>7</v>
      </c>
      <c r="E10519" s="41">
        <v>0.98898980000000003</v>
      </c>
    </row>
    <row r="10520" spans="2:5" x14ac:dyDescent="0.25">
      <c r="B10520" s="39">
        <v>42955</v>
      </c>
      <c r="C10520" s="40" t="s">
        <v>153</v>
      </c>
      <c r="D10520" s="40">
        <v>8</v>
      </c>
      <c r="E10520" s="41">
        <v>0.98893030000000004</v>
      </c>
    </row>
    <row r="10521" spans="2:5" x14ac:dyDescent="0.25">
      <c r="B10521" s="39">
        <v>42955</v>
      </c>
      <c r="C10521" s="40" t="s">
        <v>153</v>
      </c>
      <c r="D10521" s="40">
        <v>9</v>
      </c>
      <c r="E10521" s="41">
        <v>0.98877320000000002</v>
      </c>
    </row>
    <row r="10522" spans="2:5" x14ac:dyDescent="0.25">
      <c r="B10522" s="39">
        <v>42955</v>
      </c>
      <c r="C10522" s="40" t="s">
        <v>153</v>
      </c>
      <c r="D10522" s="40">
        <v>10</v>
      </c>
      <c r="E10522" s="41">
        <v>0.98858880000000005</v>
      </c>
    </row>
    <row r="10523" spans="2:5" x14ac:dyDescent="0.25">
      <c r="B10523" s="39">
        <v>42955</v>
      </c>
      <c r="C10523" s="40" t="s">
        <v>153</v>
      </c>
      <c r="D10523" s="40">
        <v>11</v>
      </c>
      <c r="E10523" s="41">
        <v>0.98863160000000005</v>
      </c>
    </row>
    <row r="10524" spans="2:5" x14ac:dyDescent="0.25">
      <c r="B10524" s="39">
        <v>42955</v>
      </c>
      <c r="C10524" s="40" t="s">
        <v>153</v>
      </c>
      <c r="D10524" s="40">
        <v>12</v>
      </c>
      <c r="E10524" s="41">
        <v>0.98861759999999999</v>
      </c>
    </row>
    <row r="10525" spans="2:5" x14ac:dyDescent="0.25">
      <c r="B10525" s="39">
        <v>42955</v>
      </c>
      <c r="C10525" s="40" t="s">
        <v>153</v>
      </c>
      <c r="D10525" s="40">
        <v>13</v>
      </c>
      <c r="E10525" s="41">
        <v>0.98902429999999997</v>
      </c>
    </row>
    <row r="10526" spans="2:5" x14ac:dyDescent="0.25">
      <c r="B10526" s="39">
        <v>42955</v>
      </c>
      <c r="C10526" s="40" t="s">
        <v>153</v>
      </c>
      <c r="D10526" s="40">
        <v>14</v>
      </c>
      <c r="E10526" s="41">
        <v>0.98962760000000005</v>
      </c>
    </row>
    <row r="10527" spans="2:5" x14ac:dyDescent="0.25">
      <c r="B10527" s="39">
        <v>42955</v>
      </c>
      <c r="C10527" s="40" t="s">
        <v>153</v>
      </c>
      <c r="D10527" s="40">
        <v>15</v>
      </c>
      <c r="E10527" s="41">
        <v>0.99052709999999999</v>
      </c>
    </row>
    <row r="10528" spans="2:5" x14ac:dyDescent="0.25">
      <c r="B10528" s="39">
        <v>42955</v>
      </c>
      <c r="C10528" s="40" t="s">
        <v>153</v>
      </c>
      <c r="D10528" s="40">
        <v>16</v>
      </c>
      <c r="E10528" s="41">
        <v>0.99075409999999997</v>
      </c>
    </row>
    <row r="10529" spans="2:5" x14ac:dyDescent="0.25">
      <c r="B10529" s="39">
        <v>42955</v>
      </c>
      <c r="C10529" s="40" t="s">
        <v>153</v>
      </c>
      <c r="D10529" s="40">
        <v>17</v>
      </c>
      <c r="E10529" s="41">
        <v>0.9910622</v>
      </c>
    </row>
    <row r="10530" spans="2:5" x14ac:dyDescent="0.25">
      <c r="B10530" s="39">
        <v>42955</v>
      </c>
      <c r="C10530" s="40" t="s">
        <v>153</v>
      </c>
      <c r="D10530" s="40">
        <v>18</v>
      </c>
      <c r="E10530" s="41">
        <v>0.99137949999999997</v>
      </c>
    </row>
    <row r="10531" spans="2:5" x14ac:dyDescent="0.25">
      <c r="B10531" s="39">
        <v>42955</v>
      </c>
      <c r="C10531" s="40" t="s">
        <v>153</v>
      </c>
      <c r="D10531" s="40">
        <v>19</v>
      </c>
      <c r="E10531" s="41">
        <v>0.99152929999999995</v>
      </c>
    </row>
    <row r="10532" spans="2:5" x14ac:dyDescent="0.25">
      <c r="B10532" s="39">
        <v>42955</v>
      </c>
      <c r="C10532" s="40" t="s">
        <v>153</v>
      </c>
      <c r="D10532" s="40">
        <v>20</v>
      </c>
      <c r="E10532" s="41">
        <v>0.99155789999999999</v>
      </c>
    </row>
    <row r="10533" spans="2:5" x14ac:dyDescent="0.25">
      <c r="B10533" s="39">
        <v>42955</v>
      </c>
      <c r="C10533" s="40" t="s">
        <v>153</v>
      </c>
      <c r="D10533" s="40">
        <v>21</v>
      </c>
      <c r="E10533" s="41">
        <v>0.99147090000000004</v>
      </c>
    </row>
    <row r="10534" spans="2:5" x14ac:dyDescent="0.25">
      <c r="B10534" s="39">
        <v>42955</v>
      </c>
      <c r="C10534" s="40" t="s">
        <v>153</v>
      </c>
      <c r="D10534" s="40">
        <v>22</v>
      </c>
      <c r="E10534" s="41">
        <v>0.99137759999999997</v>
      </c>
    </row>
    <row r="10535" spans="2:5" x14ac:dyDescent="0.25">
      <c r="B10535" s="39">
        <v>42955</v>
      </c>
      <c r="C10535" s="40" t="s">
        <v>153</v>
      </c>
      <c r="D10535" s="40">
        <v>23</v>
      </c>
      <c r="E10535" s="41">
        <v>0.99143809999999999</v>
      </c>
    </row>
    <row r="10536" spans="2:5" x14ac:dyDescent="0.25">
      <c r="B10536" s="39">
        <v>42955</v>
      </c>
      <c r="C10536" s="40" t="s">
        <v>153</v>
      </c>
      <c r="D10536" s="40">
        <v>24</v>
      </c>
      <c r="E10536" s="41">
        <v>0.99127849999999995</v>
      </c>
    </row>
    <row r="10537" spans="2:5" x14ac:dyDescent="0.25">
      <c r="B10537" s="39">
        <v>42955</v>
      </c>
      <c r="C10537" s="40" t="s">
        <v>153</v>
      </c>
      <c r="D10537" s="40">
        <v>25</v>
      </c>
      <c r="E10537" s="41">
        <v>0.99122390000000005</v>
      </c>
    </row>
    <row r="10538" spans="2:5" x14ac:dyDescent="0.25">
      <c r="B10538" s="39">
        <v>42955</v>
      </c>
      <c r="C10538" s="40" t="s">
        <v>153</v>
      </c>
      <c r="D10538" s="40">
        <v>26</v>
      </c>
      <c r="E10538" s="41">
        <v>0.9913014</v>
      </c>
    </row>
    <row r="10539" spans="2:5" x14ac:dyDescent="0.25">
      <c r="B10539" s="39">
        <v>42955</v>
      </c>
      <c r="C10539" s="40" t="s">
        <v>153</v>
      </c>
      <c r="D10539" s="40">
        <v>27</v>
      </c>
      <c r="E10539" s="41">
        <v>0.99134250000000002</v>
      </c>
    </row>
    <row r="10540" spans="2:5" x14ac:dyDescent="0.25">
      <c r="B10540" s="39">
        <v>42955</v>
      </c>
      <c r="C10540" s="40" t="s">
        <v>153</v>
      </c>
      <c r="D10540" s="40">
        <v>28</v>
      </c>
      <c r="E10540" s="41">
        <v>0.99118779999999995</v>
      </c>
    </row>
    <row r="10541" spans="2:5" x14ac:dyDescent="0.25">
      <c r="B10541" s="39">
        <v>42955</v>
      </c>
      <c r="C10541" s="40" t="s">
        <v>153</v>
      </c>
      <c r="D10541" s="40">
        <v>29</v>
      </c>
      <c r="E10541" s="41">
        <v>0.991035</v>
      </c>
    </row>
    <row r="10542" spans="2:5" x14ac:dyDescent="0.25">
      <c r="B10542" s="39">
        <v>42955</v>
      </c>
      <c r="C10542" s="40" t="s">
        <v>153</v>
      </c>
      <c r="D10542" s="40">
        <v>30</v>
      </c>
      <c r="E10542" s="41">
        <v>0.99106240000000001</v>
      </c>
    </row>
    <row r="10543" spans="2:5" x14ac:dyDescent="0.25">
      <c r="B10543" s="39">
        <v>42955</v>
      </c>
      <c r="C10543" s="40" t="s">
        <v>153</v>
      </c>
      <c r="D10543" s="40">
        <v>31</v>
      </c>
      <c r="E10543" s="41">
        <v>0.99109400000000003</v>
      </c>
    </row>
    <row r="10544" spans="2:5" x14ac:dyDescent="0.25">
      <c r="B10544" s="39">
        <v>42955</v>
      </c>
      <c r="C10544" s="40" t="s">
        <v>153</v>
      </c>
      <c r="D10544" s="40">
        <v>32</v>
      </c>
      <c r="E10544" s="41">
        <v>0.99108090000000004</v>
      </c>
    </row>
    <row r="10545" spans="2:5" x14ac:dyDescent="0.25">
      <c r="B10545" s="39">
        <v>42955</v>
      </c>
      <c r="C10545" s="40" t="s">
        <v>153</v>
      </c>
      <c r="D10545" s="40">
        <v>33</v>
      </c>
      <c r="E10545" s="41">
        <v>0.9912263</v>
      </c>
    </row>
    <row r="10546" spans="2:5" x14ac:dyDescent="0.25">
      <c r="B10546" s="39">
        <v>42955</v>
      </c>
      <c r="C10546" s="40" t="s">
        <v>153</v>
      </c>
      <c r="D10546" s="40">
        <v>34</v>
      </c>
      <c r="E10546" s="41">
        <v>0.99130079999999998</v>
      </c>
    </row>
    <row r="10547" spans="2:5" x14ac:dyDescent="0.25">
      <c r="B10547" s="39">
        <v>42955</v>
      </c>
      <c r="C10547" s="40" t="s">
        <v>153</v>
      </c>
      <c r="D10547" s="40">
        <v>35</v>
      </c>
      <c r="E10547" s="41">
        <v>0.99135859999999998</v>
      </c>
    </row>
    <row r="10548" spans="2:5" x14ac:dyDescent="0.25">
      <c r="B10548" s="39">
        <v>42955</v>
      </c>
      <c r="C10548" s="40" t="s">
        <v>153</v>
      </c>
      <c r="D10548" s="40">
        <v>36</v>
      </c>
      <c r="E10548" s="41">
        <v>0.99170199999999997</v>
      </c>
    </row>
    <row r="10549" spans="2:5" x14ac:dyDescent="0.25">
      <c r="B10549" s="39">
        <v>42955</v>
      </c>
      <c r="C10549" s="40" t="s">
        <v>153</v>
      </c>
      <c r="D10549" s="40">
        <v>37</v>
      </c>
      <c r="E10549" s="41">
        <v>0.99189130000000003</v>
      </c>
    </row>
    <row r="10550" spans="2:5" x14ac:dyDescent="0.25">
      <c r="B10550" s="39">
        <v>42955</v>
      </c>
      <c r="C10550" s="40" t="s">
        <v>153</v>
      </c>
      <c r="D10550" s="40">
        <v>38</v>
      </c>
      <c r="E10550" s="41">
        <v>0.99195880000000003</v>
      </c>
    </row>
    <row r="10551" spans="2:5" x14ac:dyDescent="0.25">
      <c r="B10551" s="39">
        <v>42955</v>
      </c>
      <c r="C10551" s="40" t="s">
        <v>153</v>
      </c>
      <c r="D10551" s="40">
        <v>39</v>
      </c>
      <c r="E10551" s="41">
        <v>0.99169350000000001</v>
      </c>
    </row>
    <row r="10552" spans="2:5" x14ac:dyDescent="0.25">
      <c r="B10552" s="39">
        <v>42955</v>
      </c>
      <c r="C10552" s="40" t="s">
        <v>153</v>
      </c>
      <c r="D10552" s="40">
        <v>40</v>
      </c>
      <c r="E10552" s="41">
        <v>0.99133009999999999</v>
      </c>
    </row>
    <row r="10553" spans="2:5" x14ac:dyDescent="0.25">
      <c r="B10553" s="39">
        <v>42955</v>
      </c>
      <c r="C10553" s="40" t="s">
        <v>153</v>
      </c>
      <c r="D10553" s="40">
        <v>41</v>
      </c>
      <c r="E10553" s="41">
        <v>0.99140329999999999</v>
      </c>
    </row>
    <row r="10554" spans="2:5" x14ac:dyDescent="0.25">
      <c r="B10554" s="39">
        <v>42955</v>
      </c>
      <c r="C10554" s="40" t="s">
        <v>153</v>
      </c>
      <c r="D10554" s="40">
        <v>42</v>
      </c>
      <c r="E10554" s="41">
        <v>0.99135329999999999</v>
      </c>
    </row>
    <row r="10555" spans="2:5" x14ac:dyDescent="0.25">
      <c r="B10555" s="39">
        <v>42955</v>
      </c>
      <c r="C10555" s="40" t="s">
        <v>153</v>
      </c>
      <c r="D10555" s="40">
        <v>43</v>
      </c>
      <c r="E10555" s="41">
        <v>0.99119610000000002</v>
      </c>
    </row>
    <row r="10556" spans="2:5" x14ac:dyDescent="0.25">
      <c r="B10556" s="39">
        <v>42955</v>
      </c>
      <c r="C10556" s="40" t="s">
        <v>153</v>
      </c>
      <c r="D10556" s="40">
        <v>44</v>
      </c>
      <c r="E10556" s="41">
        <v>0.99184559999999999</v>
      </c>
    </row>
    <row r="10557" spans="2:5" x14ac:dyDescent="0.25">
      <c r="B10557" s="39">
        <v>42955</v>
      </c>
      <c r="C10557" s="40" t="s">
        <v>153</v>
      </c>
      <c r="D10557" s="40">
        <v>45</v>
      </c>
      <c r="E10557" s="41">
        <v>0.99161719999999998</v>
      </c>
    </row>
    <row r="10558" spans="2:5" x14ac:dyDescent="0.25">
      <c r="B10558" s="39">
        <v>42955</v>
      </c>
      <c r="C10558" s="40" t="s">
        <v>153</v>
      </c>
      <c r="D10558" s="40">
        <v>46</v>
      </c>
      <c r="E10558" s="41">
        <v>0.99034480000000003</v>
      </c>
    </row>
    <row r="10559" spans="2:5" x14ac:dyDescent="0.25">
      <c r="B10559" s="39">
        <v>42955</v>
      </c>
      <c r="C10559" s="40" t="s">
        <v>153</v>
      </c>
      <c r="D10559" s="40">
        <v>47</v>
      </c>
      <c r="E10559" s="41">
        <v>0.98847130000000005</v>
      </c>
    </row>
    <row r="10560" spans="2:5" x14ac:dyDescent="0.25">
      <c r="B10560" s="39">
        <v>42955</v>
      </c>
      <c r="C10560" s="40" t="s">
        <v>153</v>
      </c>
      <c r="D10560" s="40">
        <v>48</v>
      </c>
      <c r="E10560" s="41">
        <v>0.98749739999999997</v>
      </c>
    </row>
    <row r="10561" spans="2:5" x14ac:dyDescent="0.25">
      <c r="B10561" s="39">
        <v>42956</v>
      </c>
      <c r="C10561" s="40" t="s">
        <v>153</v>
      </c>
      <c r="D10561" s="40">
        <v>1</v>
      </c>
      <c r="E10561" s="41">
        <v>0.98713569999999995</v>
      </c>
    </row>
    <row r="10562" spans="2:5" x14ac:dyDescent="0.25">
      <c r="B10562" s="39">
        <v>42956</v>
      </c>
      <c r="C10562" s="40" t="s">
        <v>153</v>
      </c>
      <c r="D10562" s="40">
        <v>2</v>
      </c>
      <c r="E10562" s="41">
        <v>0.98706550000000004</v>
      </c>
    </row>
    <row r="10563" spans="2:5" x14ac:dyDescent="0.25">
      <c r="B10563" s="39">
        <v>42956</v>
      </c>
      <c r="C10563" s="40" t="s">
        <v>153</v>
      </c>
      <c r="D10563" s="40">
        <v>3</v>
      </c>
      <c r="E10563" s="41">
        <v>0.98722430000000005</v>
      </c>
    </row>
    <row r="10564" spans="2:5" x14ac:dyDescent="0.25">
      <c r="B10564" s="39">
        <v>42956</v>
      </c>
      <c r="C10564" s="40" t="s">
        <v>153</v>
      </c>
      <c r="D10564" s="40">
        <v>4</v>
      </c>
      <c r="E10564" s="41">
        <v>0.98689930000000003</v>
      </c>
    </row>
    <row r="10565" spans="2:5" x14ac:dyDescent="0.25">
      <c r="B10565" s="39">
        <v>42956</v>
      </c>
      <c r="C10565" s="40" t="s">
        <v>153</v>
      </c>
      <c r="D10565" s="40">
        <v>5</v>
      </c>
      <c r="E10565" s="41">
        <v>0.98673230000000001</v>
      </c>
    </row>
    <row r="10566" spans="2:5" x14ac:dyDescent="0.25">
      <c r="B10566" s="39">
        <v>42956</v>
      </c>
      <c r="C10566" s="40" t="s">
        <v>153</v>
      </c>
      <c r="D10566" s="40">
        <v>6</v>
      </c>
      <c r="E10566" s="41">
        <v>0.9864309</v>
      </c>
    </row>
    <row r="10567" spans="2:5" x14ac:dyDescent="0.25">
      <c r="B10567" s="39">
        <v>42956</v>
      </c>
      <c r="C10567" s="40" t="s">
        <v>153</v>
      </c>
      <c r="D10567" s="40">
        <v>7</v>
      </c>
      <c r="E10567" s="41">
        <v>0.98652640000000003</v>
      </c>
    </row>
    <row r="10568" spans="2:5" x14ac:dyDescent="0.25">
      <c r="B10568" s="39">
        <v>42956</v>
      </c>
      <c r="C10568" s="40" t="s">
        <v>153</v>
      </c>
      <c r="D10568" s="40">
        <v>8</v>
      </c>
      <c r="E10568" s="41">
        <v>0.98672179999999998</v>
      </c>
    </row>
    <row r="10569" spans="2:5" x14ac:dyDescent="0.25">
      <c r="B10569" s="39">
        <v>42956</v>
      </c>
      <c r="C10569" s="40" t="s">
        <v>153</v>
      </c>
      <c r="D10569" s="40">
        <v>9</v>
      </c>
      <c r="E10569" s="41">
        <v>0.9862841</v>
      </c>
    </row>
    <row r="10570" spans="2:5" x14ac:dyDescent="0.25">
      <c r="B10570" s="39">
        <v>42956</v>
      </c>
      <c r="C10570" s="40" t="s">
        <v>153</v>
      </c>
      <c r="D10570" s="40">
        <v>10</v>
      </c>
      <c r="E10570" s="41">
        <v>0.98623150000000004</v>
      </c>
    </row>
    <row r="10571" spans="2:5" x14ac:dyDescent="0.25">
      <c r="B10571" s="39">
        <v>42956</v>
      </c>
      <c r="C10571" s="40" t="s">
        <v>153</v>
      </c>
      <c r="D10571" s="40">
        <v>11</v>
      </c>
      <c r="E10571" s="41">
        <v>0.9860643</v>
      </c>
    </row>
    <row r="10572" spans="2:5" x14ac:dyDescent="0.25">
      <c r="B10572" s="39">
        <v>42956</v>
      </c>
      <c r="C10572" s="40" t="s">
        <v>153</v>
      </c>
      <c r="D10572" s="40">
        <v>12</v>
      </c>
      <c r="E10572" s="41">
        <v>0.98667490000000002</v>
      </c>
    </row>
    <row r="10573" spans="2:5" x14ac:dyDescent="0.25">
      <c r="B10573" s="39">
        <v>42956</v>
      </c>
      <c r="C10573" s="40" t="s">
        <v>153</v>
      </c>
      <c r="D10573" s="40">
        <v>13</v>
      </c>
      <c r="E10573" s="41">
        <v>0.98752220000000002</v>
      </c>
    </row>
    <row r="10574" spans="2:5" x14ac:dyDescent="0.25">
      <c r="B10574" s="39">
        <v>42956</v>
      </c>
      <c r="C10574" s="40" t="s">
        <v>153</v>
      </c>
      <c r="D10574" s="40">
        <v>14</v>
      </c>
      <c r="E10574" s="41">
        <v>0.98773599999999995</v>
      </c>
    </row>
    <row r="10575" spans="2:5" x14ac:dyDescent="0.25">
      <c r="B10575" s="39">
        <v>42956</v>
      </c>
      <c r="C10575" s="40" t="s">
        <v>153</v>
      </c>
      <c r="D10575" s="40">
        <v>15</v>
      </c>
      <c r="E10575" s="41">
        <v>0.98844319999999997</v>
      </c>
    </row>
    <row r="10576" spans="2:5" x14ac:dyDescent="0.25">
      <c r="B10576" s="39">
        <v>42956</v>
      </c>
      <c r="C10576" s="40" t="s">
        <v>153</v>
      </c>
      <c r="D10576" s="40">
        <v>16</v>
      </c>
      <c r="E10576" s="41">
        <v>0.98893739999999997</v>
      </c>
    </row>
    <row r="10577" spans="2:5" x14ac:dyDescent="0.25">
      <c r="B10577" s="39">
        <v>42956</v>
      </c>
      <c r="C10577" s="40" t="s">
        <v>153</v>
      </c>
      <c r="D10577" s="40">
        <v>17</v>
      </c>
      <c r="E10577" s="41">
        <v>0.98937160000000002</v>
      </c>
    </row>
    <row r="10578" spans="2:5" x14ac:dyDescent="0.25">
      <c r="B10578" s="39">
        <v>42956</v>
      </c>
      <c r="C10578" s="40" t="s">
        <v>153</v>
      </c>
      <c r="D10578" s="40">
        <v>18</v>
      </c>
      <c r="E10578" s="41">
        <v>0.98931789999999997</v>
      </c>
    </row>
    <row r="10579" spans="2:5" x14ac:dyDescent="0.25">
      <c r="B10579" s="39">
        <v>42956</v>
      </c>
      <c r="C10579" s="40" t="s">
        <v>153</v>
      </c>
      <c r="D10579" s="40">
        <v>19</v>
      </c>
      <c r="E10579" s="41">
        <v>0.98999789999999999</v>
      </c>
    </row>
    <row r="10580" spans="2:5" x14ac:dyDescent="0.25">
      <c r="B10580" s="39">
        <v>42956</v>
      </c>
      <c r="C10580" s="40" t="s">
        <v>153</v>
      </c>
      <c r="D10580" s="40">
        <v>20</v>
      </c>
      <c r="E10580" s="41">
        <v>0.99022410000000005</v>
      </c>
    </row>
    <row r="10581" spans="2:5" x14ac:dyDescent="0.25">
      <c r="B10581" s="39">
        <v>42956</v>
      </c>
      <c r="C10581" s="40" t="s">
        <v>153</v>
      </c>
      <c r="D10581" s="40">
        <v>21</v>
      </c>
      <c r="E10581" s="41">
        <v>0.99039259999999996</v>
      </c>
    </row>
    <row r="10582" spans="2:5" x14ac:dyDescent="0.25">
      <c r="B10582" s="39">
        <v>42956</v>
      </c>
      <c r="C10582" s="40" t="s">
        <v>153</v>
      </c>
      <c r="D10582" s="40">
        <v>22</v>
      </c>
      <c r="E10582" s="41">
        <v>0.99031950000000002</v>
      </c>
    </row>
    <row r="10583" spans="2:5" x14ac:dyDescent="0.25">
      <c r="B10583" s="39">
        <v>42956</v>
      </c>
      <c r="C10583" s="40" t="s">
        <v>153</v>
      </c>
      <c r="D10583" s="40">
        <v>23</v>
      </c>
      <c r="E10583" s="41">
        <v>0.98996600000000001</v>
      </c>
    </row>
    <row r="10584" spans="2:5" x14ac:dyDescent="0.25">
      <c r="B10584" s="39">
        <v>42956</v>
      </c>
      <c r="C10584" s="40" t="s">
        <v>153</v>
      </c>
      <c r="D10584" s="40">
        <v>24</v>
      </c>
      <c r="E10584" s="41">
        <v>0.98988940000000003</v>
      </c>
    </row>
    <row r="10585" spans="2:5" x14ac:dyDescent="0.25">
      <c r="B10585" s="39">
        <v>42956</v>
      </c>
      <c r="C10585" s="40" t="s">
        <v>153</v>
      </c>
      <c r="D10585" s="40">
        <v>25</v>
      </c>
      <c r="E10585" s="41">
        <v>0.99020280000000005</v>
      </c>
    </row>
    <row r="10586" spans="2:5" x14ac:dyDescent="0.25">
      <c r="B10586" s="39">
        <v>42956</v>
      </c>
      <c r="C10586" s="40" t="s">
        <v>153</v>
      </c>
      <c r="D10586" s="40">
        <v>26</v>
      </c>
      <c r="E10586" s="41">
        <v>0.99038269999999995</v>
      </c>
    </row>
    <row r="10587" spans="2:5" x14ac:dyDescent="0.25">
      <c r="B10587" s="39">
        <v>42956</v>
      </c>
      <c r="C10587" s="40" t="s">
        <v>153</v>
      </c>
      <c r="D10587" s="40">
        <v>27</v>
      </c>
      <c r="E10587" s="41">
        <v>0.99003160000000001</v>
      </c>
    </row>
    <row r="10588" spans="2:5" x14ac:dyDescent="0.25">
      <c r="B10588" s="39">
        <v>42956</v>
      </c>
      <c r="C10588" s="40" t="s">
        <v>153</v>
      </c>
      <c r="D10588" s="40">
        <v>28</v>
      </c>
      <c r="E10588" s="41">
        <v>0.98996150000000005</v>
      </c>
    </row>
    <row r="10589" spans="2:5" x14ac:dyDescent="0.25">
      <c r="B10589" s="39">
        <v>42956</v>
      </c>
      <c r="C10589" s="40" t="s">
        <v>153</v>
      </c>
      <c r="D10589" s="40">
        <v>29</v>
      </c>
      <c r="E10589" s="41">
        <v>0.99021939999999997</v>
      </c>
    </row>
    <row r="10590" spans="2:5" x14ac:dyDescent="0.25">
      <c r="B10590" s="39">
        <v>42956</v>
      </c>
      <c r="C10590" s="40" t="s">
        <v>153</v>
      </c>
      <c r="D10590" s="40">
        <v>30</v>
      </c>
      <c r="E10590" s="41">
        <v>0.99026020000000003</v>
      </c>
    </row>
    <row r="10591" spans="2:5" x14ac:dyDescent="0.25">
      <c r="B10591" s="39">
        <v>42956</v>
      </c>
      <c r="C10591" s="40" t="s">
        <v>153</v>
      </c>
      <c r="D10591" s="40">
        <v>31</v>
      </c>
      <c r="E10591" s="41">
        <v>0.99037660000000005</v>
      </c>
    </row>
    <row r="10592" spans="2:5" x14ac:dyDescent="0.25">
      <c r="B10592" s="39">
        <v>42956</v>
      </c>
      <c r="C10592" s="40" t="s">
        <v>153</v>
      </c>
      <c r="D10592" s="40">
        <v>32</v>
      </c>
      <c r="E10592" s="41">
        <v>0.99070499999999995</v>
      </c>
    </row>
    <row r="10593" spans="2:5" x14ac:dyDescent="0.25">
      <c r="B10593" s="39">
        <v>42956</v>
      </c>
      <c r="C10593" s="40" t="s">
        <v>153</v>
      </c>
      <c r="D10593" s="40">
        <v>33</v>
      </c>
      <c r="E10593" s="41">
        <v>0.99084380000000005</v>
      </c>
    </row>
    <row r="10594" spans="2:5" x14ac:dyDescent="0.25">
      <c r="B10594" s="39">
        <v>42956</v>
      </c>
      <c r="C10594" s="40" t="s">
        <v>153</v>
      </c>
      <c r="D10594" s="40">
        <v>34</v>
      </c>
      <c r="E10594" s="41">
        <v>0.99102230000000002</v>
      </c>
    </row>
    <row r="10595" spans="2:5" x14ac:dyDescent="0.25">
      <c r="B10595" s="39">
        <v>42956</v>
      </c>
      <c r="C10595" s="40" t="s">
        <v>153</v>
      </c>
      <c r="D10595" s="40">
        <v>35</v>
      </c>
      <c r="E10595" s="41">
        <v>0.99053769999999997</v>
      </c>
    </row>
    <row r="10596" spans="2:5" x14ac:dyDescent="0.25">
      <c r="B10596" s="39">
        <v>42956</v>
      </c>
      <c r="C10596" s="40" t="s">
        <v>153</v>
      </c>
      <c r="D10596" s="40">
        <v>36</v>
      </c>
      <c r="E10596" s="41">
        <v>0.99014829999999998</v>
      </c>
    </row>
    <row r="10597" spans="2:5" x14ac:dyDescent="0.25">
      <c r="B10597" s="39">
        <v>42956</v>
      </c>
      <c r="C10597" s="40" t="s">
        <v>153</v>
      </c>
      <c r="D10597" s="40">
        <v>37</v>
      </c>
      <c r="E10597" s="41">
        <v>0.99003770000000002</v>
      </c>
    </row>
    <row r="10598" spans="2:5" x14ac:dyDescent="0.25">
      <c r="B10598" s="39">
        <v>42956</v>
      </c>
      <c r="C10598" s="40" t="s">
        <v>153</v>
      </c>
      <c r="D10598" s="40">
        <v>38</v>
      </c>
      <c r="E10598" s="41">
        <v>0.99016720000000003</v>
      </c>
    </row>
    <row r="10599" spans="2:5" x14ac:dyDescent="0.25">
      <c r="B10599" s="39">
        <v>42956</v>
      </c>
      <c r="C10599" s="40" t="s">
        <v>153</v>
      </c>
      <c r="D10599" s="40">
        <v>39</v>
      </c>
      <c r="E10599" s="41">
        <v>0.99079439999999996</v>
      </c>
    </row>
    <row r="10600" spans="2:5" x14ac:dyDescent="0.25">
      <c r="B10600" s="39">
        <v>42956</v>
      </c>
      <c r="C10600" s="40" t="s">
        <v>153</v>
      </c>
      <c r="D10600" s="40">
        <v>40</v>
      </c>
      <c r="E10600" s="41">
        <v>0.99095639999999996</v>
      </c>
    </row>
    <row r="10601" spans="2:5" x14ac:dyDescent="0.25">
      <c r="B10601" s="39">
        <v>42956</v>
      </c>
      <c r="C10601" s="40" t="s">
        <v>153</v>
      </c>
      <c r="D10601" s="40">
        <v>41</v>
      </c>
      <c r="E10601" s="41">
        <v>0.99069019999999997</v>
      </c>
    </row>
    <row r="10602" spans="2:5" x14ac:dyDescent="0.25">
      <c r="B10602" s="39">
        <v>42956</v>
      </c>
      <c r="C10602" s="40" t="s">
        <v>153</v>
      </c>
      <c r="D10602" s="40">
        <v>42</v>
      </c>
      <c r="E10602" s="41">
        <v>0.9908612</v>
      </c>
    </row>
    <row r="10603" spans="2:5" x14ac:dyDescent="0.25">
      <c r="B10603" s="39">
        <v>42956</v>
      </c>
      <c r="C10603" s="40" t="s">
        <v>153</v>
      </c>
      <c r="D10603" s="40">
        <v>43</v>
      </c>
      <c r="E10603" s="41">
        <v>0.99116970000000004</v>
      </c>
    </row>
    <row r="10604" spans="2:5" x14ac:dyDescent="0.25">
      <c r="B10604" s="39">
        <v>42956</v>
      </c>
      <c r="C10604" s="40" t="s">
        <v>153</v>
      </c>
      <c r="D10604" s="40">
        <v>44</v>
      </c>
      <c r="E10604" s="41">
        <v>0.9910061</v>
      </c>
    </row>
    <row r="10605" spans="2:5" x14ac:dyDescent="0.25">
      <c r="B10605" s="39">
        <v>42956</v>
      </c>
      <c r="C10605" s="40" t="s">
        <v>153</v>
      </c>
      <c r="D10605" s="40">
        <v>45</v>
      </c>
      <c r="E10605" s="41">
        <v>0.99095960000000005</v>
      </c>
    </row>
    <row r="10606" spans="2:5" x14ac:dyDescent="0.25">
      <c r="B10606" s="39">
        <v>42956</v>
      </c>
      <c r="C10606" s="40" t="s">
        <v>153</v>
      </c>
      <c r="D10606" s="40">
        <v>46</v>
      </c>
      <c r="E10606" s="41">
        <v>0.99009820000000004</v>
      </c>
    </row>
    <row r="10607" spans="2:5" x14ac:dyDescent="0.25">
      <c r="B10607" s="39">
        <v>42956</v>
      </c>
      <c r="C10607" s="40" t="s">
        <v>153</v>
      </c>
      <c r="D10607" s="40">
        <v>47</v>
      </c>
      <c r="E10607" s="41">
        <v>0.98975950000000001</v>
      </c>
    </row>
    <row r="10608" spans="2:5" x14ac:dyDescent="0.25">
      <c r="B10608" s="39">
        <v>42956</v>
      </c>
      <c r="C10608" s="40" t="s">
        <v>153</v>
      </c>
      <c r="D10608" s="40">
        <v>48</v>
      </c>
      <c r="E10608" s="41">
        <v>0.98958420000000002</v>
      </c>
    </row>
    <row r="10609" spans="2:5" x14ac:dyDescent="0.25">
      <c r="B10609" s="39">
        <v>42957</v>
      </c>
      <c r="C10609" s="40" t="s">
        <v>153</v>
      </c>
      <c r="D10609" s="40">
        <v>1</v>
      </c>
      <c r="E10609" s="41">
        <v>0.98946270000000003</v>
      </c>
    </row>
    <row r="10610" spans="2:5" x14ac:dyDescent="0.25">
      <c r="B10610" s="39">
        <v>42957</v>
      </c>
      <c r="C10610" s="40" t="s">
        <v>153</v>
      </c>
      <c r="D10610" s="40">
        <v>2</v>
      </c>
      <c r="E10610" s="41">
        <v>0.98875440000000003</v>
      </c>
    </row>
    <row r="10611" spans="2:5" x14ac:dyDescent="0.25">
      <c r="B10611" s="39">
        <v>42957</v>
      </c>
      <c r="C10611" s="40" t="s">
        <v>153</v>
      </c>
      <c r="D10611" s="40">
        <v>3</v>
      </c>
      <c r="E10611" s="41">
        <v>0.98849509999999996</v>
      </c>
    </row>
    <row r="10612" spans="2:5" x14ac:dyDescent="0.25">
      <c r="B10612" s="39">
        <v>42957</v>
      </c>
      <c r="C10612" s="40" t="s">
        <v>153</v>
      </c>
      <c r="D10612" s="40">
        <v>4</v>
      </c>
      <c r="E10612" s="41">
        <v>0.98835170000000006</v>
      </c>
    </row>
    <row r="10613" spans="2:5" x14ac:dyDescent="0.25">
      <c r="B10613" s="39">
        <v>42957</v>
      </c>
      <c r="C10613" s="40" t="s">
        <v>153</v>
      </c>
      <c r="D10613" s="40">
        <v>5</v>
      </c>
      <c r="E10613" s="41">
        <v>0.98858400000000002</v>
      </c>
    </row>
    <row r="10614" spans="2:5" x14ac:dyDescent="0.25">
      <c r="B10614" s="39">
        <v>42957</v>
      </c>
      <c r="C10614" s="40" t="s">
        <v>153</v>
      </c>
      <c r="D10614" s="40">
        <v>6</v>
      </c>
      <c r="E10614" s="41">
        <v>0.98875970000000002</v>
      </c>
    </row>
    <row r="10615" spans="2:5" x14ac:dyDescent="0.25">
      <c r="B10615" s="39">
        <v>42957</v>
      </c>
      <c r="C10615" s="40" t="s">
        <v>153</v>
      </c>
      <c r="D10615" s="40">
        <v>7</v>
      </c>
      <c r="E10615" s="41">
        <v>0.98874669999999998</v>
      </c>
    </row>
    <row r="10616" spans="2:5" x14ac:dyDescent="0.25">
      <c r="B10616" s="39">
        <v>42957</v>
      </c>
      <c r="C10616" s="40" t="s">
        <v>153</v>
      </c>
      <c r="D10616" s="40">
        <v>8</v>
      </c>
      <c r="E10616" s="41">
        <v>0.98872300000000002</v>
      </c>
    </row>
    <row r="10617" spans="2:5" x14ac:dyDescent="0.25">
      <c r="B10617" s="39">
        <v>42957</v>
      </c>
      <c r="C10617" s="40" t="s">
        <v>153</v>
      </c>
      <c r="D10617" s="40">
        <v>9</v>
      </c>
      <c r="E10617" s="41">
        <v>0.98864969999999996</v>
      </c>
    </row>
    <row r="10618" spans="2:5" x14ac:dyDescent="0.25">
      <c r="B10618" s="39">
        <v>42957</v>
      </c>
      <c r="C10618" s="40" t="s">
        <v>153</v>
      </c>
      <c r="D10618" s="40">
        <v>10</v>
      </c>
      <c r="E10618" s="41">
        <v>0.98852510000000005</v>
      </c>
    </row>
    <row r="10619" spans="2:5" x14ac:dyDescent="0.25">
      <c r="B10619" s="39">
        <v>42957</v>
      </c>
      <c r="C10619" s="40" t="s">
        <v>153</v>
      </c>
      <c r="D10619" s="40">
        <v>11</v>
      </c>
      <c r="E10619" s="41">
        <v>0.98831369999999996</v>
      </c>
    </row>
    <row r="10620" spans="2:5" x14ac:dyDescent="0.25">
      <c r="B10620" s="39">
        <v>42957</v>
      </c>
      <c r="C10620" s="40" t="s">
        <v>153</v>
      </c>
      <c r="D10620" s="40">
        <v>12</v>
      </c>
      <c r="E10620" s="41">
        <v>0.98827109999999996</v>
      </c>
    </row>
    <row r="10621" spans="2:5" x14ac:dyDescent="0.25">
      <c r="B10621" s="39">
        <v>42957</v>
      </c>
      <c r="C10621" s="40" t="s">
        <v>153</v>
      </c>
      <c r="D10621" s="40">
        <v>13</v>
      </c>
      <c r="E10621" s="41">
        <v>0.9889732</v>
      </c>
    </row>
    <row r="10622" spans="2:5" x14ac:dyDescent="0.25">
      <c r="B10622" s="39">
        <v>42957</v>
      </c>
      <c r="C10622" s="40" t="s">
        <v>153</v>
      </c>
      <c r="D10622" s="40">
        <v>14</v>
      </c>
      <c r="E10622" s="41">
        <v>0.9900949</v>
      </c>
    </row>
    <row r="10623" spans="2:5" x14ac:dyDescent="0.25">
      <c r="B10623" s="39">
        <v>42957</v>
      </c>
      <c r="C10623" s="40" t="s">
        <v>153</v>
      </c>
      <c r="D10623" s="40">
        <v>15</v>
      </c>
      <c r="E10623" s="41">
        <v>0.99079830000000002</v>
      </c>
    </row>
    <row r="10624" spans="2:5" x14ac:dyDescent="0.25">
      <c r="B10624" s="39">
        <v>42957</v>
      </c>
      <c r="C10624" s="40" t="s">
        <v>153</v>
      </c>
      <c r="D10624" s="40">
        <v>16</v>
      </c>
      <c r="E10624" s="41">
        <v>0.99122639999999995</v>
      </c>
    </row>
    <row r="10625" spans="2:5" x14ac:dyDescent="0.25">
      <c r="B10625" s="39">
        <v>42957</v>
      </c>
      <c r="C10625" s="40" t="s">
        <v>153</v>
      </c>
      <c r="D10625" s="40">
        <v>17</v>
      </c>
      <c r="E10625" s="41">
        <v>0.99136659999999999</v>
      </c>
    </row>
    <row r="10626" spans="2:5" x14ac:dyDescent="0.25">
      <c r="B10626" s="39">
        <v>42957</v>
      </c>
      <c r="C10626" s="40" t="s">
        <v>153</v>
      </c>
      <c r="D10626" s="40">
        <v>18</v>
      </c>
      <c r="E10626" s="41">
        <v>0.99118390000000001</v>
      </c>
    </row>
    <row r="10627" spans="2:5" x14ac:dyDescent="0.25">
      <c r="B10627" s="39">
        <v>42957</v>
      </c>
      <c r="C10627" s="40" t="s">
        <v>153</v>
      </c>
      <c r="D10627" s="40">
        <v>19</v>
      </c>
      <c r="E10627" s="41">
        <v>0.99197230000000003</v>
      </c>
    </row>
    <row r="10628" spans="2:5" x14ac:dyDescent="0.25">
      <c r="B10628" s="39">
        <v>42957</v>
      </c>
      <c r="C10628" s="40" t="s">
        <v>153</v>
      </c>
      <c r="D10628" s="40">
        <v>20</v>
      </c>
      <c r="E10628" s="41">
        <v>0.99214570000000002</v>
      </c>
    </row>
    <row r="10629" spans="2:5" x14ac:dyDescent="0.25">
      <c r="B10629" s="39">
        <v>42957</v>
      </c>
      <c r="C10629" s="40" t="s">
        <v>153</v>
      </c>
      <c r="D10629" s="40">
        <v>21</v>
      </c>
      <c r="E10629" s="41">
        <v>0.99162830000000002</v>
      </c>
    </row>
    <row r="10630" spans="2:5" x14ac:dyDescent="0.25">
      <c r="B10630" s="39">
        <v>42957</v>
      </c>
      <c r="C10630" s="40" t="s">
        <v>153</v>
      </c>
      <c r="D10630" s="40">
        <v>22</v>
      </c>
      <c r="E10630" s="41">
        <v>0.99136559999999996</v>
      </c>
    </row>
    <row r="10631" spans="2:5" x14ac:dyDescent="0.25">
      <c r="B10631" s="39">
        <v>42957</v>
      </c>
      <c r="C10631" s="40" t="s">
        <v>153</v>
      </c>
      <c r="D10631" s="40">
        <v>23</v>
      </c>
      <c r="E10631" s="41">
        <v>0.99071489999999995</v>
      </c>
    </row>
    <row r="10632" spans="2:5" x14ac:dyDescent="0.25">
      <c r="B10632" s="39">
        <v>42957</v>
      </c>
      <c r="C10632" s="40" t="s">
        <v>153</v>
      </c>
      <c r="D10632" s="40">
        <v>24</v>
      </c>
      <c r="E10632" s="41">
        <v>0.99083399999999999</v>
      </c>
    </row>
    <row r="10633" spans="2:5" x14ac:dyDescent="0.25">
      <c r="B10633" s="39">
        <v>42957</v>
      </c>
      <c r="C10633" s="40" t="s">
        <v>153</v>
      </c>
      <c r="D10633" s="40">
        <v>25</v>
      </c>
      <c r="E10633" s="41">
        <v>0.99071699999999996</v>
      </c>
    </row>
    <row r="10634" spans="2:5" x14ac:dyDescent="0.25">
      <c r="B10634" s="39">
        <v>42957</v>
      </c>
      <c r="C10634" s="40" t="s">
        <v>153</v>
      </c>
      <c r="D10634" s="40">
        <v>26</v>
      </c>
      <c r="E10634" s="41">
        <v>0.99074989999999996</v>
      </c>
    </row>
    <row r="10635" spans="2:5" x14ac:dyDescent="0.25">
      <c r="B10635" s="39">
        <v>42957</v>
      </c>
      <c r="C10635" s="40" t="s">
        <v>153</v>
      </c>
      <c r="D10635" s="40">
        <v>27</v>
      </c>
      <c r="E10635" s="41">
        <v>0.99087510000000001</v>
      </c>
    </row>
    <row r="10636" spans="2:5" x14ac:dyDescent="0.25">
      <c r="B10636" s="39">
        <v>42957</v>
      </c>
      <c r="C10636" s="40" t="s">
        <v>153</v>
      </c>
      <c r="D10636" s="40">
        <v>28</v>
      </c>
      <c r="E10636" s="41">
        <v>0.99096819999999997</v>
      </c>
    </row>
    <row r="10637" spans="2:5" x14ac:dyDescent="0.25">
      <c r="B10637" s="39">
        <v>42957</v>
      </c>
      <c r="C10637" s="40" t="s">
        <v>153</v>
      </c>
      <c r="D10637" s="40">
        <v>29</v>
      </c>
      <c r="E10637" s="41">
        <v>0.99064280000000005</v>
      </c>
    </row>
    <row r="10638" spans="2:5" x14ac:dyDescent="0.25">
      <c r="B10638" s="39">
        <v>42957</v>
      </c>
      <c r="C10638" s="40" t="s">
        <v>153</v>
      </c>
      <c r="D10638" s="40">
        <v>30</v>
      </c>
      <c r="E10638" s="41">
        <v>0.99042419999999998</v>
      </c>
    </row>
    <row r="10639" spans="2:5" x14ac:dyDescent="0.25">
      <c r="B10639" s="39">
        <v>42957</v>
      </c>
      <c r="C10639" s="40" t="s">
        <v>153</v>
      </c>
      <c r="D10639" s="40">
        <v>31</v>
      </c>
      <c r="E10639" s="41">
        <v>0.99053159999999996</v>
      </c>
    </row>
    <row r="10640" spans="2:5" x14ac:dyDescent="0.25">
      <c r="B10640" s="39">
        <v>42957</v>
      </c>
      <c r="C10640" s="40" t="s">
        <v>153</v>
      </c>
      <c r="D10640" s="40">
        <v>32</v>
      </c>
      <c r="E10640" s="41">
        <v>0.99007460000000003</v>
      </c>
    </row>
    <row r="10641" spans="2:5" x14ac:dyDescent="0.25">
      <c r="B10641" s="39">
        <v>42957</v>
      </c>
      <c r="C10641" s="40" t="s">
        <v>153</v>
      </c>
      <c r="D10641" s="40">
        <v>33</v>
      </c>
      <c r="E10641" s="41">
        <v>0.9898711</v>
      </c>
    </row>
    <row r="10642" spans="2:5" x14ac:dyDescent="0.25">
      <c r="B10642" s="39">
        <v>42957</v>
      </c>
      <c r="C10642" s="40" t="s">
        <v>153</v>
      </c>
      <c r="D10642" s="40">
        <v>34</v>
      </c>
      <c r="E10642" s="41">
        <v>0.99032580000000003</v>
      </c>
    </row>
    <row r="10643" spans="2:5" x14ac:dyDescent="0.25">
      <c r="B10643" s="39">
        <v>42957</v>
      </c>
      <c r="C10643" s="40" t="s">
        <v>153</v>
      </c>
      <c r="D10643" s="40">
        <v>35</v>
      </c>
      <c r="E10643" s="41">
        <v>0.989985</v>
      </c>
    </row>
    <row r="10644" spans="2:5" x14ac:dyDescent="0.25">
      <c r="B10644" s="39">
        <v>42957</v>
      </c>
      <c r="C10644" s="40" t="s">
        <v>153</v>
      </c>
      <c r="D10644" s="40">
        <v>36</v>
      </c>
      <c r="E10644" s="41">
        <v>0.98975469999999999</v>
      </c>
    </row>
    <row r="10645" spans="2:5" x14ac:dyDescent="0.25">
      <c r="B10645" s="39">
        <v>42957</v>
      </c>
      <c r="C10645" s="40" t="s">
        <v>153</v>
      </c>
      <c r="D10645" s="40">
        <v>37</v>
      </c>
      <c r="E10645" s="41">
        <v>0.98975599999999997</v>
      </c>
    </row>
    <row r="10646" spans="2:5" x14ac:dyDescent="0.25">
      <c r="B10646" s="39">
        <v>42957</v>
      </c>
      <c r="C10646" s="40" t="s">
        <v>153</v>
      </c>
      <c r="D10646" s="40">
        <v>38</v>
      </c>
      <c r="E10646" s="41">
        <v>0.98992480000000005</v>
      </c>
    </row>
    <row r="10647" spans="2:5" x14ac:dyDescent="0.25">
      <c r="B10647" s="39">
        <v>42957</v>
      </c>
      <c r="C10647" s="40" t="s">
        <v>153</v>
      </c>
      <c r="D10647" s="40">
        <v>39</v>
      </c>
      <c r="E10647" s="41">
        <v>0.98998419999999998</v>
      </c>
    </row>
    <row r="10648" spans="2:5" x14ac:dyDescent="0.25">
      <c r="B10648" s="39">
        <v>42957</v>
      </c>
      <c r="C10648" s="40" t="s">
        <v>153</v>
      </c>
      <c r="D10648" s="40">
        <v>40</v>
      </c>
      <c r="E10648" s="41">
        <v>0.99048139999999996</v>
      </c>
    </row>
    <row r="10649" spans="2:5" x14ac:dyDescent="0.25">
      <c r="B10649" s="39">
        <v>42957</v>
      </c>
      <c r="C10649" s="40" t="s">
        <v>153</v>
      </c>
      <c r="D10649" s="40">
        <v>41</v>
      </c>
      <c r="E10649" s="41">
        <v>0.99036080000000004</v>
      </c>
    </row>
    <row r="10650" spans="2:5" x14ac:dyDescent="0.25">
      <c r="B10650" s="39">
        <v>42957</v>
      </c>
      <c r="C10650" s="40" t="s">
        <v>153</v>
      </c>
      <c r="D10650" s="40">
        <v>42</v>
      </c>
      <c r="E10650" s="41">
        <v>0.98987570000000003</v>
      </c>
    </row>
    <row r="10651" spans="2:5" x14ac:dyDescent="0.25">
      <c r="B10651" s="39">
        <v>42957</v>
      </c>
      <c r="C10651" s="40" t="s">
        <v>153</v>
      </c>
      <c r="D10651" s="40">
        <v>43</v>
      </c>
      <c r="E10651" s="41">
        <v>0.98974930000000005</v>
      </c>
    </row>
    <row r="10652" spans="2:5" x14ac:dyDescent="0.25">
      <c r="B10652" s="39">
        <v>42957</v>
      </c>
      <c r="C10652" s="40" t="s">
        <v>153</v>
      </c>
      <c r="D10652" s="40">
        <v>44</v>
      </c>
      <c r="E10652" s="41">
        <v>0.99024559999999995</v>
      </c>
    </row>
    <row r="10653" spans="2:5" x14ac:dyDescent="0.25">
      <c r="B10653" s="39">
        <v>42957</v>
      </c>
      <c r="C10653" s="40" t="s">
        <v>153</v>
      </c>
      <c r="D10653" s="40">
        <v>45</v>
      </c>
      <c r="E10653" s="41">
        <v>0.98967269999999996</v>
      </c>
    </row>
    <row r="10654" spans="2:5" x14ac:dyDescent="0.25">
      <c r="B10654" s="39">
        <v>42957</v>
      </c>
      <c r="C10654" s="40" t="s">
        <v>153</v>
      </c>
      <c r="D10654" s="40">
        <v>46</v>
      </c>
      <c r="E10654" s="41">
        <v>0.98872439999999995</v>
      </c>
    </row>
    <row r="10655" spans="2:5" x14ac:dyDescent="0.25">
      <c r="B10655" s="39">
        <v>42957</v>
      </c>
      <c r="C10655" s="40" t="s">
        <v>153</v>
      </c>
      <c r="D10655" s="40">
        <v>47</v>
      </c>
      <c r="E10655" s="41">
        <v>0.98802389999999995</v>
      </c>
    </row>
    <row r="10656" spans="2:5" x14ac:dyDescent="0.25">
      <c r="B10656" s="39">
        <v>42957</v>
      </c>
      <c r="C10656" s="40" t="s">
        <v>153</v>
      </c>
      <c r="D10656" s="40">
        <v>48</v>
      </c>
      <c r="E10656" s="41">
        <v>0.98714480000000004</v>
      </c>
    </row>
    <row r="10657" spans="2:5" x14ac:dyDescent="0.25">
      <c r="B10657" s="39">
        <v>42958</v>
      </c>
      <c r="C10657" s="40" t="s">
        <v>153</v>
      </c>
      <c r="D10657" s="40">
        <v>1</v>
      </c>
      <c r="E10657" s="41">
        <v>0.98652479999999998</v>
      </c>
    </row>
    <row r="10658" spans="2:5" x14ac:dyDescent="0.25">
      <c r="B10658" s="39">
        <v>42958</v>
      </c>
      <c r="C10658" s="40" t="s">
        <v>153</v>
      </c>
      <c r="D10658" s="40">
        <v>2</v>
      </c>
      <c r="E10658" s="41">
        <v>0.98678390000000005</v>
      </c>
    </row>
    <row r="10659" spans="2:5" x14ac:dyDescent="0.25">
      <c r="B10659" s="39">
        <v>42958</v>
      </c>
      <c r="C10659" s="40" t="s">
        <v>153</v>
      </c>
      <c r="D10659" s="40">
        <v>3</v>
      </c>
      <c r="E10659" s="41">
        <v>0.98681229999999998</v>
      </c>
    </row>
    <row r="10660" spans="2:5" x14ac:dyDescent="0.25">
      <c r="B10660" s="39">
        <v>42958</v>
      </c>
      <c r="C10660" s="40" t="s">
        <v>153</v>
      </c>
      <c r="D10660" s="40">
        <v>4</v>
      </c>
      <c r="E10660" s="41">
        <v>0.98636330000000005</v>
      </c>
    </row>
    <row r="10661" spans="2:5" x14ac:dyDescent="0.25">
      <c r="B10661" s="39">
        <v>42958</v>
      </c>
      <c r="C10661" s="40" t="s">
        <v>153</v>
      </c>
      <c r="D10661" s="40">
        <v>5</v>
      </c>
      <c r="E10661" s="41">
        <v>0.98646880000000003</v>
      </c>
    </row>
    <row r="10662" spans="2:5" x14ac:dyDescent="0.25">
      <c r="B10662" s="39">
        <v>42958</v>
      </c>
      <c r="C10662" s="40" t="s">
        <v>153</v>
      </c>
      <c r="D10662" s="40">
        <v>6</v>
      </c>
      <c r="E10662" s="41">
        <v>0.98662289999999997</v>
      </c>
    </row>
    <row r="10663" spans="2:5" x14ac:dyDescent="0.25">
      <c r="B10663" s="39">
        <v>42958</v>
      </c>
      <c r="C10663" s="40" t="s">
        <v>153</v>
      </c>
      <c r="D10663" s="40">
        <v>7</v>
      </c>
      <c r="E10663" s="41">
        <v>0.98678480000000002</v>
      </c>
    </row>
    <row r="10664" spans="2:5" x14ac:dyDescent="0.25">
      <c r="B10664" s="39">
        <v>42958</v>
      </c>
      <c r="C10664" s="40" t="s">
        <v>153</v>
      </c>
      <c r="D10664" s="40">
        <v>8</v>
      </c>
      <c r="E10664" s="41">
        <v>0.98681149999999995</v>
      </c>
    </row>
    <row r="10665" spans="2:5" x14ac:dyDescent="0.25">
      <c r="B10665" s="39">
        <v>42958</v>
      </c>
      <c r="C10665" s="40" t="s">
        <v>153</v>
      </c>
      <c r="D10665" s="40">
        <v>9</v>
      </c>
      <c r="E10665" s="41">
        <v>0.98706530000000003</v>
      </c>
    </row>
    <row r="10666" spans="2:5" x14ac:dyDescent="0.25">
      <c r="B10666" s="39">
        <v>42958</v>
      </c>
      <c r="C10666" s="40" t="s">
        <v>153</v>
      </c>
      <c r="D10666" s="40">
        <v>10</v>
      </c>
      <c r="E10666" s="41">
        <v>0.98695370000000004</v>
      </c>
    </row>
    <row r="10667" spans="2:5" x14ac:dyDescent="0.25">
      <c r="B10667" s="39">
        <v>42958</v>
      </c>
      <c r="C10667" s="40" t="s">
        <v>153</v>
      </c>
      <c r="D10667" s="40">
        <v>11</v>
      </c>
      <c r="E10667" s="41">
        <v>0.98675999999999997</v>
      </c>
    </row>
    <row r="10668" spans="2:5" x14ac:dyDescent="0.25">
      <c r="B10668" s="39">
        <v>42958</v>
      </c>
      <c r="C10668" s="40" t="s">
        <v>153</v>
      </c>
      <c r="D10668" s="40">
        <v>12</v>
      </c>
      <c r="E10668" s="41">
        <v>0.9868709</v>
      </c>
    </row>
    <row r="10669" spans="2:5" x14ac:dyDescent="0.25">
      <c r="B10669" s="39">
        <v>42958</v>
      </c>
      <c r="C10669" s="40" t="s">
        <v>153</v>
      </c>
      <c r="D10669" s="40">
        <v>13</v>
      </c>
      <c r="E10669" s="41">
        <v>0.98709380000000002</v>
      </c>
    </row>
    <row r="10670" spans="2:5" x14ac:dyDescent="0.25">
      <c r="B10670" s="39">
        <v>42958</v>
      </c>
      <c r="C10670" s="40" t="s">
        <v>153</v>
      </c>
      <c r="D10670" s="40">
        <v>14</v>
      </c>
      <c r="E10670" s="41">
        <v>0.9875699</v>
      </c>
    </row>
    <row r="10671" spans="2:5" x14ac:dyDescent="0.25">
      <c r="B10671" s="39">
        <v>42958</v>
      </c>
      <c r="C10671" s="40" t="s">
        <v>153</v>
      </c>
      <c r="D10671" s="40">
        <v>15</v>
      </c>
      <c r="E10671" s="41">
        <v>0.98833309999999996</v>
      </c>
    </row>
    <row r="10672" spans="2:5" x14ac:dyDescent="0.25">
      <c r="B10672" s="39">
        <v>42958</v>
      </c>
      <c r="C10672" s="40" t="s">
        <v>153</v>
      </c>
      <c r="D10672" s="40">
        <v>16</v>
      </c>
      <c r="E10672" s="41">
        <v>0.98842810000000003</v>
      </c>
    </row>
    <row r="10673" spans="2:5" x14ac:dyDescent="0.25">
      <c r="B10673" s="39">
        <v>42958</v>
      </c>
      <c r="C10673" s="40" t="s">
        <v>153</v>
      </c>
      <c r="D10673" s="40">
        <v>17</v>
      </c>
      <c r="E10673" s="41">
        <v>0.98916680000000001</v>
      </c>
    </row>
    <row r="10674" spans="2:5" x14ac:dyDescent="0.25">
      <c r="B10674" s="39">
        <v>42958</v>
      </c>
      <c r="C10674" s="40" t="s">
        <v>153</v>
      </c>
      <c r="D10674" s="40">
        <v>18</v>
      </c>
      <c r="E10674" s="41">
        <v>0.98921590000000004</v>
      </c>
    </row>
    <row r="10675" spans="2:5" x14ac:dyDescent="0.25">
      <c r="B10675" s="39">
        <v>42958</v>
      </c>
      <c r="C10675" s="40" t="s">
        <v>153</v>
      </c>
      <c r="D10675" s="40">
        <v>19</v>
      </c>
      <c r="E10675" s="41">
        <v>0.9893132</v>
      </c>
    </row>
    <row r="10676" spans="2:5" x14ac:dyDescent="0.25">
      <c r="B10676" s="39">
        <v>42958</v>
      </c>
      <c r="C10676" s="40" t="s">
        <v>153</v>
      </c>
      <c r="D10676" s="40">
        <v>20</v>
      </c>
      <c r="E10676" s="41">
        <v>0.98895599999999995</v>
      </c>
    </row>
    <row r="10677" spans="2:5" x14ac:dyDescent="0.25">
      <c r="B10677" s="39">
        <v>42958</v>
      </c>
      <c r="C10677" s="40" t="s">
        <v>153</v>
      </c>
      <c r="D10677" s="40">
        <v>21</v>
      </c>
      <c r="E10677" s="41">
        <v>0.98877340000000002</v>
      </c>
    </row>
    <row r="10678" spans="2:5" x14ac:dyDescent="0.25">
      <c r="B10678" s="39">
        <v>42958</v>
      </c>
      <c r="C10678" s="40" t="s">
        <v>153</v>
      </c>
      <c r="D10678" s="40">
        <v>22</v>
      </c>
      <c r="E10678" s="41">
        <v>0.98815929999999996</v>
      </c>
    </row>
    <row r="10679" spans="2:5" x14ac:dyDescent="0.25">
      <c r="B10679" s="39">
        <v>42958</v>
      </c>
      <c r="C10679" s="40" t="s">
        <v>153</v>
      </c>
      <c r="D10679" s="40">
        <v>23</v>
      </c>
      <c r="E10679" s="41">
        <v>0.98779099999999997</v>
      </c>
    </row>
    <row r="10680" spans="2:5" x14ac:dyDescent="0.25">
      <c r="B10680" s="39">
        <v>42958</v>
      </c>
      <c r="C10680" s="40" t="s">
        <v>153</v>
      </c>
      <c r="D10680" s="40">
        <v>24</v>
      </c>
      <c r="E10680" s="41">
        <v>0.98809769999999997</v>
      </c>
    </row>
    <row r="10681" spans="2:5" x14ac:dyDescent="0.25">
      <c r="B10681" s="39">
        <v>42958</v>
      </c>
      <c r="C10681" s="40" t="s">
        <v>153</v>
      </c>
      <c r="D10681" s="40">
        <v>25</v>
      </c>
      <c r="E10681" s="41">
        <v>0.98819190000000001</v>
      </c>
    </row>
    <row r="10682" spans="2:5" x14ac:dyDescent="0.25">
      <c r="B10682" s="39">
        <v>42958</v>
      </c>
      <c r="C10682" s="40" t="s">
        <v>153</v>
      </c>
      <c r="D10682" s="40">
        <v>26</v>
      </c>
      <c r="E10682" s="41">
        <v>0.98820960000000002</v>
      </c>
    </row>
    <row r="10683" spans="2:5" x14ac:dyDescent="0.25">
      <c r="B10683" s="39">
        <v>42958</v>
      </c>
      <c r="C10683" s="40" t="s">
        <v>153</v>
      </c>
      <c r="D10683" s="40">
        <v>27</v>
      </c>
      <c r="E10683" s="41">
        <v>0.98839969999999999</v>
      </c>
    </row>
    <row r="10684" spans="2:5" x14ac:dyDescent="0.25">
      <c r="B10684" s="39">
        <v>42958</v>
      </c>
      <c r="C10684" s="40" t="s">
        <v>153</v>
      </c>
      <c r="D10684" s="40">
        <v>28</v>
      </c>
      <c r="E10684" s="41">
        <v>0.98819619999999997</v>
      </c>
    </row>
    <row r="10685" spans="2:5" x14ac:dyDescent="0.25">
      <c r="B10685" s="39">
        <v>42958</v>
      </c>
      <c r="C10685" s="40" t="s">
        <v>153</v>
      </c>
      <c r="D10685" s="40">
        <v>29</v>
      </c>
      <c r="E10685" s="41">
        <v>0.98844980000000005</v>
      </c>
    </row>
    <row r="10686" spans="2:5" x14ac:dyDescent="0.25">
      <c r="B10686" s="39">
        <v>42958</v>
      </c>
      <c r="C10686" s="40" t="s">
        <v>153</v>
      </c>
      <c r="D10686" s="40">
        <v>30</v>
      </c>
      <c r="E10686" s="41">
        <v>0.98831040000000003</v>
      </c>
    </row>
    <row r="10687" spans="2:5" x14ac:dyDescent="0.25">
      <c r="B10687" s="39">
        <v>42958</v>
      </c>
      <c r="C10687" s="40" t="s">
        <v>153</v>
      </c>
      <c r="D10687" s="40">
        <v>31</v>
      </c>
      <c r="E10687" s="41">
        <v>0.98853190000000002</v>
      </c>
    </row>
    <row r="10688" spans="2:5" x14ac:dyDescent="0.25">
      <c r="B10688" s="39">
        <v>42958</v>
      </c>
      <c r="C10688" s="40" t="s">
        <v>153</v>
      </c>
      <c r="D10688" s="40">
        <v>32</v>
      </c>
      <c r="E10688" s="41">
        <v>0.98842569999999996</v>
      </c>
    </row>
    <row r="10689" spans="2:5" x14ac:dyDescent="0.25">
      <c r="B10689" s="39">
        <v>42958</v>
      </c>
      <c r="C10689" s="40" t="s">
        <v>153</v>
      </c>
      <c r="D10689" s="40">
        <v>33</v>
      </c>
      <c r="E10689" s="41">
        <v>0.98891320000000005</v>
      </c>
    </row>
    <row r="10690" spans="2:5" x14ac:dyDescent="0.25">
      <c r="B10690" s="39">
        <v>42958</v>
      </c>
      <c r="C10690" s="40" t="s">
        <v>153</v>
      </c>
      <c r="D10690" s="40">
        <v>34</v>
      </c>
      <c r="E10690" s="41">
        <v>0.98894570000000004</v>
      </c>
    </row>
    <row r="10691" spans="2:5" x14ac:dyDescent="0.25">
      <c r="B10691" s="39">
        <v>42958</v>
      </c>
      <c r="C10691" s="40" t="s">
        <v>153</v>
      </c>
      <c r="D10691" s="40">
        <v>35</v>
      </c>
      <c r="E10691" s="41">
        <v>0.98900060000000001</v>
      </c>
    </row>
    <row r="10692" spans="2:5" x14ac:dyDescent="0.25">
      <c r="B10692" s="39">
        <v>42958</v>
      </c>
      <c r="C10692" s="40" t="s">
        <v>153</v>
      </c>
      <c r="D10692" s="40">
        <v>36</v>
      </c>
      <c r="E10692" s="41">
        <v>0.98905969999999999</v>
      </c>
    </row>
    <row r="10693" spans="2:5" x14ac:dyDescent="0.25">
      <c r="B10693" s="39">
        <v>42958</v>
      </c>
      <c r="C10693" s="40" t="s">
        <v>153</v>
      </c>
      <c r="D10693" s="40">
        <v>37</v>
      </c>
      <c r="E10693" s="41">
        <v>0.98877999999999999</v>
      </c>
    </row>
    <row r="10694" spans="2:5" x14ac:dyDescent="0.25">
      <c r="B10694" s="39">
        <v>42958</v>
      </c>
      <c r="C10694" s="40" t="s">
        <v>153</v>
      </c>
      <c r="D10694" s="40">
        <v>38</v>
      </c>
      <c r="E10694" s="41">
        <v>0.98914100000000005</v>
      </c>
    </row>
    <row r="10695" spans="2:5" x14ac:dyDescent="0.25">
      <c r="B10695" s="39">
        <v>42958</v>
      </c>
      <c r="C10695" s="40" t="s">
        <v>153</v>
      </c>
      <c r="D10695" s="40">
        <v>39</v>
      </c>
      <c r="E10695" s="41">
        <v>0.98943320000000001</v>
      </c>
    </row>
    <row r="10696" spans="2:5" x14ac:dyDescent="0.25">
      <c r="B10696" s="39">
        <v>42958</v>
      </c>
      <c r="C10696" s="40" t="s">
        <v>153</v>
      </c>
      <c r="D10696" s="40">
        <v>40</v>
      </c>
      <c r="E10696" s="41">
        <v>0.98943970000000003</v>
      </c>
    </row>
    <row r="10697" spans="2:5" x14ac:dyDescent="0.25">
      <c r="B10697" s="39">
        <v>42958</v>
      </c>
      <c r="C10697" s="40" t="s">
        <v>153</v>
      </c>
      <c r="D10697" s="40">
        <v>41</v>
      </c>
      <c r="E10697" s="41">
        <v>0.98984649999999996</v>
      </c>
    </row>
    <row r="10698" spans="2:5" x14ac:dyDescent="0.25">
      <c r="B10698" s="39">
        <v>42958</v>
      </c>
      <c r="C10698" s="40" t="s">
        <v>153</v>
      </c>
      <c r="D10698" s="40">
        <v>42</v>
      </c>
      <c r="E10698" s="41">
        <v>0.98968849999999997</v>
      </c>
    </row>
    <row r="10699" spans="2:5" x14ac:dyDescent="0.25">
      <c r="B10699" s="39">
        <v>42958</v>
      </c>
      <c r="C10699" s="40" t="s">
        <v>153</v>
      </c>
      <c r="D10699" s="40">
        <v>43</v>
      </c>
      <c r="E10699" s="41">
        <v>0.98949929999999997</v>
      </c>
    </row>
    <row r="10700" spans="2:5" x14ac:dyDescent="0.25">
      <c r="B10700" s="39">
        <v>42958</v>
      </c>
      <c r="C10700" s="40" t="s">
        <v>153</v>
      </c>
      <c r="D10700" s="40">
        <v>44</v>
      </c>
      <c r="E10700" s="41">
        <v>0.99015819999999999</v>
      </c>
    </row>
    <row r="10701" spans="2:5" x14ac:dyDescent="0.25">
      <c r="B10701" s="39">
        <v>42958</v>
      </c>
      <c r="C10701" s="40" t="s">
        <v>153</v>
      </c>
      <c r="D10701" s="40">
        <v>45</v>
      </c>
      <c r="E10701" s="41">
        <v>0.99000250000000001</v>
      </c>
    </row>
    <row r="10702" spans="2:5" x14ac:dyDescent="0.25">
      <c r="B10702" s="39">
        <v>42958</v>
      </c>
      <c r="C10702" s="40" t="s">
        <v>153</v>
      </c>
      <c r="D10702" s="40">
        <v>46</v>
      </c>
      <c r="E10702" s="41">
        <v>0.98966449999999995</v>
      </c>
    </row>
    <row r="10703" spans="2:5" x14ac:dyDescent="0.25">
      <c r="B10703" s="39">
        <v>42958</v>
      </c>
      <c r="C10703" s="40" t="s">
        <v>153</v>
      </c>
      <c r="D10703" s="40">
        <v>47</v>
      </c>
      <c r="E10703" s="41">
        <v>0.98964750000000001</v>
      </c>
    </row>
    <row r="10704" spans="2:5" x14ac:dyDescent="0.25">
      <c r="B10704" s="39">
        <v>42958</v>
      </c>
      <c r="C10704" s="40" t="s">
        <v>153</v>
      </c>
      <c r="D10704" s="40">
        <v>48</v>
      </c>
      <c r="E10704" s="41">
        <v>0.98950139999999998</v>
      </c>
    </row>
    <row r="10705" spans="2:5" x14ac:dyDescent="0.25">
      <c r="B10705" s="39">
        <v>42959</v>
      </c>
      <c r="C10705" s="40" t="s">
        <v>153</v>
      </c>
      <c r="D10705" s="40">
        <v>1</v>
      </c>
      <c r="E10705" s="41">
        <v>0.98887049999999999</v>
      </c>
    </row>
    <row r="10706" spans="2:5" x14ac:dyDescent="0.25">
      <c r="B10706" s="39">
        <v>42959</v>
      </c>
      <c r="C10706" s="40" t="s">
        <v>153</v>
      </c>
      <c r="D10706" s="40">
        <v>2</v>
      </c>
      <c r="E10706" s="41">
        <v>0.9883826</v>
      </c>
    </row>
    <row r="10707" spans="2:5" x14ac:dyDescent="0.25">
      <c r="B10707" s="39">
        <v>42959</v>
      </c>
      <c r="C10707" s="40" t="s">
        <v>153</v>
      </c>
      <c r="D10707" s="40">
        <v>3</v>
      </c>
      <c r="E10707" s="41">
        <v>0.98860119999999996</v>
      </c>
    </row>
    <row r="10708" spans="2:5" x14ac:dyDescent="0.25">
      <c r="B10708" s="39">
        <v>42959</v>
      </c>
      <c r="C10708" s="40" t="s">
        <v>153</v>
      </c>
      <c r="D10708" s="40">
        <v>4</v>
      </c>
      <c r="E10708" s="41">
        <v>0.98814860000000004</v>
      </c>
    </row>
    <row r="10709" spans="2:5" x14ac:dyDescent="0.25">
      <c r="B10709" s="39">
        <v>42959</v>
      </c>
      <c r="C10709" s="40" t="s">
        <v>153</v>
      </c>
      <c r="D10709" s="40">
        <v>5</v>
      </c>
      <c r="E10709" s="41">
        <v>0.98805790000000004</v>
      </c>
    </row>
    <row r="10710" spans="2:5" x14ac:dyDescent="0.25">
      <c r="B10710" s="39">
        <v>42959</v>
      </c>
      <c r="C10710" s="40" t="s">
        <v>153</v>
      </c>
      <c r="D10710" s="40">
        <v>6</v>
      </c>
      <c r="E10710" s="41">
        <v>0.98817770000000005</v>
      </c>
    </row>
    <row r="10711" spans="2:5" x14ac:dyDescent="0.25">
      <c r="B10711" s="39">
        <v>42959</v>
      </c>
      <c r="C10711" s="40" t="s">
        <v>153</v>
      </c>
      <c r="D10711" s="40">
        <v>7</v>
      </c>
      <c r="E10711" s="41">
        <v>0.98782080000000005</v>
      </c>
    </row>
    <row r="10712" spans="2:5" x14ac:dyDescent="0.25">
      <c r="B10712" s="39">
        <v>42959</v>
      </c>
      <c r="C10712" s="40" t="s">
        <v>153</v>
      </c>
      <c r="D10712" s="40">
        <v>8</v>
      </c>
      <c r="E10712" s="41">
        <v>0.9885121</v>
      </c>
    </row>
    <row r="10713" spans="2:5" x14ac:dyDescent="0.25">
      <c r="B10713" s="39">
        <v>42959</v>
      </c>
      <c r="C10713" s="40" t="s">
        <v>153</v>
      </c>
      <c r="D10713" s="40">
        <v>9</v>
      </c>
      <c r="E10713" s="41">
        <v>0.98846109999999998</v>
      </c>
    </row>
    <row r="10714" spans="2:5" x14ac:dyDescent="0.25">
      <c r="B10714" s="39">
        <v>42959</v>
      </c>
      <c r="C10714" s="40" t="s">
        <v>153</v>
      </c>
      <c r="D10714" s="40">
        <v>10</v>
      </c>
      <c r="E10714" s="41">
        <v>0.98862459999999996</v>
      </c>
    </row>
    <row r="10715" spans="2:5" x14ac:dyDescent="0.25">
      <c r="B10715" s="39">
        <v>42959</v>
      </c>
      <c r="C10715" s="40" t="s">
        <v>153</v>
      </c>
      <c r="D10715" s="40">
        <v>11</v>
      </c>
      <c r="E10715" s="41">
        <v>0.98878980000000005</v>
      </c>
    </row>
    <row r="10716" spans="2:5" x14ac:dyDescent="0.25">
      <c r="B10716" s="39">
        <v>42959</v>
      </c>
      <c r="C10716" s="40" t="s">
        <v>153</v>
      </c>
      <c r="D10716" s="40">
        <v>12</v>
      </c>
      <c r="E10716" s="41">
        <v>0.9886393</v>
      </c>
    </row>
    <row r="10717" spans="2:5" x14ac:dyDescent="0.25">
      <c r="B10717" s="39">
        <v>42959</v>
      </c>
      <c r="C10717" s="40" t="s">
        <v>153</v>
      </c>
      <c r="D10717" s="40">
        <v>13</v>
      </c>
      <c r="E10717" s="41">
        <v>0.98860870000000001</v>
      </c>
    </row>
    <row r="10718" spans="2:5" x14ac:dyDescent="0.25">
      <c r="B10718" s="39">
        <v>42959</v>
      </c>
      <c r="C10718" s="40" t="s">
        <v>153</v>
      </c>
      <c r="D10718" s="40">
        <v>14</v>
      </c>
      <c r="E10718" s="41">
        <v>0.98928229999999995</v>
      </c>
    </row>
    <row r="10719" spans="2:5" x14ac:dyDescent="0.25">
      <c r="B10719" s="39">
        <v>42959</v>
      </c>
      <c r="C10719" s="40" t="s">
        <v>153</v>
      </c>
      <c r="D10719" s="40">
        <v>15</v>
      </c>
      <c r="E10719" s="41">
        <v>0.98909100000000005</v>
      </c>
    </row>
    <row r="10720" spans="2:5" x14ac:dyDescent="0.25">
      <c r="B10720" s="39">
        <v>42959</v>
      </c>
      <c r="C10720" s="40" t="s">
        <v>153</v>
      </c>
      <c r="D10720" s="40">
        <v>16</v>
      </c>
      <c r="E10720" s="41">
        <v>0.98979790000000001</v>
      </c>
    </row>
    <row r="10721" spans="2:5" x14ac:dyDescent="0.25">
      <c r="B10721" s="39">
        <v>42959</v>
      </c>
      <c r="C10721" s="40" t="s">
        <v>153</v>
      </c>
      <c r="D10721" s="40">
        <v>17</v>
      </c>
      <c r="E10721" s="41">
        <v>0.99056540000000004</v>
      </c>
    </row>
    <row r="10722" spans="2:5" x14ac:dyDescent="0.25">
      <c r="B10722" s="39">
        <v>42959</v>
      </c>
      <c r="C10722" s="40" t="s">
        <v>153</v>
      </c>
      <c r="D10722" s="40">
        <v>18</v>
      </c>
      <c r="E10722" s="41">
        <v>0.99070349999999996</v>
      </c>
    </row>
    <row r="10723" spans="2:5" x14ac:dyDescent="0.25">
      <c r="B10723" s="39">
        <v>42959</v>
      </c>
      <c r="C10723" s="40" t="s">
        <v>153</v>
      </c>
      <c r="D10723" s="40">
        <v>19</v>
      </c>
      <c r="E10723" s="41">
        <v>0.99105690000000002</v>
      </c>
    </row>
    <row r="10724" spans="2:5" x14ac:dyDescent="0.25">
      <c r="B10724" s="39">
        <v>42959</v>
      </c>
      <c r="C10724" s="40" t="s">
        <v>153</v>
      </c>
      <c r="D10724" s="40">
        <v>20</v>
      </c>
      <c r="E10724" s="41">
        <v>0.99157200000000001</v>
      </c>
    </row>
    <row r="10725" spans="2:5" x14ac:dyDescent="0.25">
      <c r="B10725" s="39">
        <v>42959</v>
      </c>
      <c r="C10725" s="40" t="s">
        <v>153</v>
      </c>
      <c r="D10725" s="40">
        <v>21</v>
      </c>
      <c r="E10725" s="41">
        <v>0.9921238</v>
      </c>
    </row>
    <row r="10726" spans="2:5" x14ac:dyDescent="0.25">
      <c r="B10726" s="39">
        <v>42959</v>
      </c>
      <c r="C10726" s="40" t="s">
        <v>153</v>
      </c>
      <c r="D10726" s="40">
        <v>22</v>
      </c>
      <c r="E10726" s="41">
        <v>0.99183080000000001</v>
      </c>
    </row>
    <row r="10727" spans="2:5" x14ac:dyDescent="0.25">
      <c r="B10727" s="39">
        <v>42959</v>
      </c>
      <c r="C10727" s="40" t="s">
        <v>153</v>
      </c>
      <c r="D10727" s="40">
        <v>23</v>
      </c>
      <c r="E10727" s="41">
        <v>0.99171699999999996</v>
      </c>
    </row>
    <row r="10728" spans="2:5" x14ac:dyDescent="0.25">
      <c r="B10728" s="39">
        <v>42959</v>
      </c>
      <c r="C10728" s="40" t="s">
        <v>153</v>
      </c>
      <c r="D10728" s="40">
        <v>24</v>
      </c>
      <c r="E10728" s="41">
        <v>0.99153829999999998</v>
      </c>
    </row>
    <row r="10729" spans="2:5" x14ac:dyDescent="0.25">
      <c r="B10729" s="39">
        <v>42959</v>
      </c>
      <c r="C10729" s="40" t="s">
        <v>153</v>
      </c>
      <c r="D10729" s="40">
        <v>25</v>
      </c>
      <c r="E10729" s="41">
        <v>0.99129730000000005</v>
      </c>
    </row>
    <row r="10730" spans="2:5" x14ac:dyDescent="0.25">
      <c r="B10730" s="39">
        <v>42959</v>
      </c>
      <c r="C10730" s="40" t="s">
        <v>153</v>
      </c>
      <c r="D10730" s="40">
        <v>26</v>
      </c>
      <c r="E10730" s="41">
        <v>0.99139270000000002</v>
      </c>
    </row>
    <row r="10731" spans="2:5" x14ac:dyDescent="0.25">
      <c r="B10731" s="39">
        <v>42959</v>
      </c>
      <c r="C10731" s="40" t="s">
        <v>153</v>
      </c>
      <c r="D10731" s="40">
        <v>27</v>
      </c>
      <c r="E10731" s="41">
        <v>0.9914887</v>
      </c>
    </row>
    <row r="10732" spans="2:5" x14ac:dyDescent="0.25">
      <c r="B10732" s="39">
        <v>42959</v>
      </c>
      <c r="C10732" s="40" t="s">
        <v>153</v>
      </c>
      <c r="D10732" s="40">
        <v>28</v>
      </c>
      <c r="E10732" s="41">
        <v>0.99124639999999997</v>
      </c>
    </row>
    <row r="10733" spans="2:5" x14ac:dyDescent="0.25">
      <c r="B10733" s="39">
        <v>42959</v>
      </c>
      <c r="C10733" s="40" t="s">
        <v>153</v>
      </c>
      <c r="D10733" s="40">
        <v>29</v>
      </c>
      <c r="E10733" s="41">
        <v>0.99123879999999998</v>
      </c>
    </row>
    <row r="10734" spans="2:5" x14ac:dyDescent="0.25">
      <c r="B10734" s="39">
        <v>42959</v>
      </c>
      <c r="C10734" s="40" t="s">
        <v>153</v>
      </c>
      <c r="D10734" s="40">
        <v>30</v>
      </c>
      <c r="E10734" s="41">
        <v>0.99099899999999996</v>
      </c>
    </row>
    <row r="10735" spans="2:5" x14ac:dyDescent="0.25">
      <c r="B10735" s="39">
        <v>42959</v>
      </c>
      <c r="C10735" s="40" t="s">
        <v>153</v>
      </c>
      <c r="D10735" s="40">
        <v>31</v>
      </c>
      <c r="E10735" s="41">
        <v>0.99104320000000001</v>
      </c>
    </row>
    <row r="10736" spans="2:5" x14ac:dyDescent="0.25">
      <c r="B10736" s="39">
        <v>42959</v>
      </c>
      <c r="C10736" s="40" t="s">
        <v>153</v>
      </c>
      <c r="D10736" s="40">
        <v>32</v>
      </c>
      <c r="E10736" s="41">
        <v>0.99090920000000005</v>
      </c>
    </row>
    <row r="10737" spans="2:5" x14ac:dyDescent="0.25">
      <c r="B10737" s="39">
        <v>42959</v>
      </c>
      <c r="C10737" s="40" t="s">
        <v>153</v>
      </c>
      <c r="D10737" s="40">
        <v>33</v>
      </c>
      <c r="E10737" s="41">
        <v>0.99094519999999997</v>
      </c>
    </row>
    <row r="10738" spans="2:5" x14ac:dyDescent="0.25">
      <c r="B10738" s="39">
        <v>42959</v>
      </c>
      <c r="C10738" s="40" t="s">
        <v>153</v>
      </c>
      <c r="D10738" s="40">
        <v>34</v>
      </c>
      <c r="E10738" s="41">
        <v>0.99120609999999998</v>
      </c>
    </row>
    <row r="10739" spans="2:5" x14ac:dyDescent="0.25">
      <c r="B10739" s="39">
        <v>42959</v>
      </c>
      <c r="C10739" s="40" t="s">
        <v>153</v>
      </c>
      <c r="D10739" s="40">
        <v>35</v>
      </c>
      <c r="E10739" s="41">
        <v>0.99129040000000002</v>
      </c>
    </row>
    <row r="10740" spans="2:5" x14ac:dyDescent="0.25">
      <c r="B10740" s="39">
        <v>42959</v>
      </c>
      <c r="C10740" s="40" t="s">
        <v>153</v>
      </c>
      <c r="D10740" s="40">
        <v>36</v>
      </c>
      <c r="E10740" s="41">
        <v>0.99143959999999998</v>
      </c>
    </row>
    <row r="10741" spans="2:5" x14ac:dyDescent="0.25">
      <c r="B10741" s="39">
        <v>42959</v>
      </c>
      <c r="C10741" s="40" t="s">
        <v>153</v>
      </c>
      <c r="D10741" s="40">
        <v>37</v>
      </c>
      <c r="E10741" s="41">
        <v>0.99205330000000003</v>
      </c>
    </row>
    <row r="10742" spans="2:5" x14ac:dyDescent="0.25">
      <c r="B10742" s="39">
        <v>42959</v>
      </c>
      <c r="C10742" s="40" t="s">
        <v>153</v>
      </c>
      <c r="D10742" s="40">
        <v>38</v>
      </c>
      <c r="E10742" s="41">
        <v>0.99158219999999997</v>
      </c>
    </row>
    <row r="10743" spans="2:5" x14ac:dyDescent="0.25">
      <c r="B10743" s="39">
        <v>42959</v>
      </c>
      <c r="C10743" s="40" t="s">
        <v>153</v>
      </c>
      <c r="D10743" s="40">
        <v>39</v>
      </c>
      <c r="E10743" s="41">
        <v>0.99135720000000005</v>
      </c>
    </row>
    <row r="10744" spans="2:5" x14ac:dyDescent="0.25">
      <c r="B10744" s="39">
        <v>42959</v>
      </c>
      <c r="C10744" s="40" t="s">
        <v>153</v>
      </c>
      <c r="D10744" s="40">
        <v>40</v>
      </c>
      <c r="E10744" s="41">
        <v>0.99147549999999995</v>
      </c>
    </row>
    <row r="10745" spans="2:5" x14ac:dyDescent="0.25">
      <c r="B10745" s="39">
        <v>42959</v>
      </c>
      <c r="C10745" s="40" t="s">
        <v>153</v>
      </c>
      <c r="D10745" s="40">
        <v>41</v>
      </c>
      <c r="E10745" s="41">
        <v>0.99162260000000002</v>
      </c>
    </row>
    <row r="10746" spans="2:5" x14ac:dyDescent="0.25">
      <c r="B10746" s="39">
        <v>42959</v>
      </c>
      <c r="C10746" s="40" t="s">
        <v>153</v>
      </c>
      <c r="D10746" s="40">
        <v>42</v>
      </c>
      <c r="E10746" s="41">
        <v>0.99147479999999999</v>
      </c>
    </row>
    <row r="10747" spans="2:5" x14ac:dyDescent="0.25">
      <c r="B10747" s="39">
        <v>42959</v>
      </c>
      <c r="C10747" s="40" t="s">
        <v>153</v>
      </c>
      <c r="D10747" s="40">
        <v>43</v>
      </c>
      <c r="E10747" s="41">
        <v>0.99196830000000003</v>
      </c>
    </row>
    <row r="10748" spans="2:5" x14ac:dyDescent="0.25">
      <c r="B10748" s="39">
        <v>42959</v>
      </c>
      <c r="C10748" s="40" t="s">
        <v>153</v>
      </c>
      <c r="D10748" s="40">
        <v>44</v>
      </c>
      <c r="E10748" s="41">
        <v>0.99251579999999995</v>
      </c>
    </row>
    <row r="10749" spans="2:5" x14ac:dyDescent="0.25">
      <c r="B10749" s="39">
        <v>42959</v>
      </c>
      <c r="C10749" s="40" t="s">
        <v>153</v>
      </c>
      <c r="D10749" s="40">
        <v>45</v>
      </c>
      <c r="E10749" s="41">
        <v>0.9922704</v>
      </c>
    </row>
    <row r="10750" spans="2:5" x14ac:dyDescent="0.25">
      <c r="B10750" s="39">
        <v>42959</v>
      </c>
      <c r="C10750" s="40" t="s">
        <v>153</v>
      </c>
      <c r="D10750" s="40">
        <v>46</v>
      </c>
      <c r="E10750" s="41">
        <v>0.99209619999999998</v>
      </c>
    </row>
    <row r="10751" spans="2:5" x14ac:dyDescent="0.25">
      <c r="B10751" s="39">
        <v>42959</v>
      </c>
      <c r="C10751" s="40" t="s">
        <v>153</v>
      </c>
      <c r="D10751" s="40">
        <v>47</v>
      </c>
      <c r="E10751" s="41">
        <v>0.99189210000000005</v>
      </c>
    </row>
    <row r="10752" spans="2:5" x14ac:dyDescent="0.25">
      <c r="B10752" s="39">
        <v>42959</v>
      </c>
      <c r="C10752" s="40" t="s">
        <v>153</v>
      </c>
      <c r="D10752" s="40">
        <v>48</v>
      </c>
      <c r="E10752" s="41">
        <v>0.9910641</v>
      </c>
    </row>
    <row r="10753" spans="2:5" x14ac:dyDescent="0.25">
      <c r="B10753" s="39">
        <v>42960</v>
      </c>
      <c r="C10753" s="40" t="s">
        <v>153</v>
      </c>
      <c r="D10753" s="40">
        <v>1</v>
      </c>
      <c r="E10753" s="41">
        <v>0.98989159999999998</v>
      </c>
    </row>
    <row r="10754" spans="2:5" x14ac:dyDescent="0.25">
      <c r="B10754" s="39">
        <v>42960</v>
      </c>
      <c r="C10754" s="40" t="s">
        <v>153</v>
      </c>
      <c r="D10754" s="40">
        <v>2</v>
      </c>
      <c r="E10754" s="41">
        <v>0.98942569999999996</v>
      </c>
    </row>
    <row r="10755" spans="2:5" x14ac:dyDescent="0.25">
      <c r="B10755" s="39">
        <v>42960</v>
      </c>
      <c r="C10755" s="40" t="s">
        <v>153</v>
      </c>
      <c r="D10755" s="40">
        <v>3</v>
      </c>
      <c r="E10755" s="41">
        <v>0.98941959999999995</v>
      </c>
    </row>
    <row r="10756" spans="2:5" x14ac:dyDescent="0.25">
      <c r="B10756" s="39">
        <v>42960</v>
      </c>
      <c r="C10756" s="40" t="s">
        <v>153</v>
      </c>
      <c r="D10756" s="40">
        <v>4</v>
      </c>
      <c r="E10756" s="41">
        <v>0.98931930000000001</v>
      </c>
    </row>
    <row r="10757" spans="2:5" x14ac:dyDescent="0.25">
      <c r="B10757" s="39">
        <v>42960</v>
      </c>
      <c r="C10757" s="40" t="s">
        <v>153</v>
      </c>
      <c r="D10757" s="40">
        <v>5</v>
      </c>
      <c r="E10757" s="41">
        <v>0.98909970000000003</v>
      </c>
    </row>
    <row r="10758" spans="2:5" x14ac:dyDescent="0.25">
      <c r="B10758" s="39">
        <v>42960</v>
      </c>
      <c r="C10758" s="40" t="s">
        <v>153</v>
      </c>
      <c r="D10758" s="40">
        <v>6</v>
      </c>
      <c r="E10758" s="41">
        <v>0.98883399999999999</v>
      </c>
    </row>
    <row r="10759" spans="2:5" x14ac:dyDescent="0.25">
      <c r="B10759" s="39">
        <v>42960</v>
      </c>
      <c r="C10759" s="40" t="s">
        <v>153</v>
      </c>
      <c r="D10759" s="40">
        <v>7</v>
      </c>
      <c r="E10759" s="41">
        <v>0.98917580000000005</v>
      </c>
    </row>
    <row r="10760" spans="2:5" x14ac:dyDescent="0.25">
      <c r="B10760" s="39">
        <v>42960</v>
      </c>
      <c r="C10760" s="40" t="s">
        <v>153</v>
      </c>
      <c r="D10760" s="40">
        <v>8</v>
      </c>
      <c r="E10760" s="41">
        <v>0.98917580000000005</v>
      </c>
    </row>
    <row r="10761" spans="2:5" x14ac:dyDescent="0.25">
      <c r="B10761" s="39">
        <v>42960</v>
      </c>
      <c r="C10761" s="40" t="s">
        <v>153</v>
      </c>
      <c r="D10761" s="40">
        <v>9</v>
      </c>
      <c r="E10761" s="41">
        <v>0.9891278</v>
      </c>
    </row>
    <row r="10762" spans="2:5" x14ac:dyDescent="0.25">
      <c r="B10762" s="39">
        <v>42960</v>
      </c>
      <c r="C10762" s="40" t="s">
        <v>153</v>
      </c>
      <c r="D10762" s="40">
        <v>10</v>
      </c>
      <c r="E10762" s="41">
        <v>0.98918510000000004</v>
      </c>
    </row>
    <row r="10763" spans="2:5" x14ac:dyDescent="0.25">
      <c r="B10763" s="39">
        <v>42960</v>
      </c>
      <c r="C10763" s="40" t="s">
        <v>153</v>
      </c>
      <c r="D10763" s="40">
        <v>11</v>
      </c>
      <c r="E10763" s="41">
        <v>0.98914860000000004</v>
      </c>
    </row>
    <row r="10764" spans="2:5" x14ac:dyDescent="0.25">
      <c r="B10764" s="39">
        <v>42960</v>
      </c>
      <c r="C10764" s="40" t="s">
        <v>153</v>
      </c>
      <c r="D10764" s="40">
        <v>12</v>
      </c>
      <c r="E10764" s="41">
        <v>0.98885100000000004</v>
      </c>
    </row>
    <row r="10765" spans="2:5" x14ac:dyDescent="0.25">
      <c r="B10765" s="39">
        <v>42960</v>
      </c>
      <c r="C10765" s="40" t="s">
        <v>153</v>
      </c>
      <c r="D10765" s="40">
        <v>13</v>
      </c>
      <c r="E10765" s="41">
        <v>0.9888555</v>
      </c>
    </row>
    <row r="10766" spans="2:5" x14ac:dyDescent="0.25">
      <c r="B10766" s="39">
        <v>42960</v>
      </c>
      <c r="C10766" s="40" t="s">
        <v>153</v>
      </c>
      <c r="D10766" s="40">
        <v>14</v>
      </c>
      <c r="E10766" s="41">
        <v>0.98929639999999996</v>
      </c>
    </row>
    <row r="10767" spans="2:5" x14ac:dyDescent="0.25">
      <c r="B10767" s="39">
        <v>42960</v>
      </c>
      <c r="C10767" s="40" t="s">
        <v>153</v>
      </c>
      <c r="D10767" s="40">
        <v>15</v>
      </c>
      <c r="E10767" s="41">
        <v>0.98959839999999999</v>
      </c>
    </row>
    <row r="10768" spans="2:5" x14ac:dyDescent="0.25">
      <c r="B10768" s="39">
        <v>42960</v>
      </c>
      <c r="C10768" s="40" t="s">
        <v>153</v>
      </c>
      <c r="D10768" s="40">
        <v>16</v>
      </c>
      <c r="E10768" s="41">
        <v>0.99007849999999997</v>
      </c>
    </row>
    <row r="10769" spans="2:5" x14ac:dyDescent="0.25">
      <c r="B10769" s="39">
        <v>42960</v>
      </c>
      <c r="C10769" s="40" t="s">
        <v>153</v>
      </c>
      <c r="D10769" s="40">
        <v>17</v>
      </c>
      <c r="E10769" s="41">
        <v>0.99020889999999995</v>
      </c>
    </row>
    <row r="10770" spans="2:5" x14ac:dyDescent="0.25">
      <c r="B10770" s="39">
        <v>42960</v>
      </c>
      <c r="C10770" s="40" t="s">
        <v>153</v>
      </c>
      <c r="D10770" s="40">
        <v>18</v>
      </c>
      <c r="E10770" s="41">
        <v>0.99066549999999998</v>
      </c>
    </row>
    <row r="10771" spans="2:5" x14ac:dyDescent="0.25">
      <c r="B10771" s="39">
        <v>42960</v>
      </c>
      <c r="C10771" s="40" t="s">
        <v>153</v>
      </c>
      <c r="D10771" s="40">
        <v>19</v>
      </c>
      <c r="E10771" s="41">
        <v>0.99093350000000002</v>
      </c>
    </row>
    <row r="10772" spans="2:5" x14ac:dyDescent="0.25">
      <c r="B10772" s="39">
        <v>42960</v>
      </c>
      <c r="C10772" s="40" t="s">
        <v>153</v>
      </c>
      <c r="D10772" s="40">
        <v>20</v>
      </c>
      <c r="E10772" s="41">
        <v>0.99095140000000004</v>
      </c>
    </row>
    <row r="10773" spans="2:5" x14ac:dyDescent="0.25">
      <c r="B10773" s="39">
        <v>42960</v>
      </c>
      <c r="C10773" s="40" t="s">
        <v>153</v>
      </c>
      <c r="D10773" s="40">
        <v>21</v>
      </c>
      <c r="E10773" s="41">
        <v>0.99132350000000002</v>
      </c>
    </row>
    <row r="10774" spans="2:5" x14ac:dyDescent="0.25">
      <c r="B10774" s="39">
        <v>42960</v>
      </c>
      <c r="C10774" s="40" t="s">
        <v>153</v>
      </c>
      <c r="D10774" s="40">
        <v>22</v>
      </c>
      <c r="E10774" s="41">
        <v>0.99123229999999996</v>
      </c>
    </row>
    <row r="10775" spans="2:5" x14ac:dyDescent="0.25">
      <c r="B10775" s="39">
        <v>42960</v>
      </c>
      <c r="C10775" s="40" t="s">
        <v>153</v>
      </c>
      <c r="D10775" s="40">
        <v>23</v>
      </c>
      <c r="E10775" s="41">
        <v>0.99132070000000005</v>
      </c>
    </row>
    <row r="10776" spans="2:5" x14ac:dyDescent="0.25">
      <c r="B10776" s="39">
        <v>42960</v>
      </c>
      <c r="C10776" s="40" t="s">
        <v>153</v>
      </c>
      <c r="D10776" s="40">
        <v>24</v>
      </c>
      <c r="E10776" s="41">
        <v>0.99122060000000001</v>
      </c>
    </row>
    <row r="10777" spans="2:5" x14ac:dyDescent="0.25">
      <c r="B10777" s="39">
        <v>42960</v>
      </c>
      <c r="C10777" s="40" t="s">
        <v>153</v>
      </c>
      <c r="D10777" s="40">
        <v>25</v>
      </c>
      <c r="E10777" s="41">
        <v>0.99132540000000002</v>
      </c>
    </row>
    <row r="10778" spans="2:5" x14ac:dyDescent="0.25">
      <c r="B10778" s="39">
        <v>42960</v>
      </c>
      <c r="C10778" s="40" t="s">
        <v>153</v>
      </c>
      <c r="D10778" s="40">
        <v>26</v>
      </c>
      <c r="E10778" s="41">
        <v>0.99127339999999997</v>
      </c>
    </row>
    <row r="10779" spans="2:5" x14ac:dyDescent="0.25">
      <c r="B10779" s="39">
        <v>42960</v>
      </c>
      <c r="C10779" s="40" t="s">
        <v>153</v>
      </c>
      <c r="D10779" s="40">
        <v>27</v>
      </c>
      <c r="E10779" s="41">
        <v>0.99103669999999999</v>
      </c>
    </row>
    <row r="10780" spans="2:5" x14ac:dyDescent="0.25">
      <c r="B10780" s="39">
        <v>42960</v>
      </c>
      <c r="C10780" s="40" t="s">
        <v>153</v>
      </c>
      <c r="D10780" s="40">
        <v>28</v>
      </c>
      <c r="E10780" s="41">
        <v>0.99088120000000002</v>
      </c>
    </row>
    <row r="10781" spans="2:5" x14ac:dyDescent="0.25">
      <c r="B10781" s="39">
        <v>42960</v>
      </c>
      <c r="C10781" s="40" t="s">
        <v>153</v>
      </c>
      <c r="D10781" s="40">
        <v>29</v>
      </c>
      <c r="E10781" s="41">
        <v>0.99080760000000001</v>
      </c>
    </row>
    <row r="10782" spans="2:5" x14ac:dyDescent="0.25">
      <c r="B10782" s="39">
        <v>42960</v>
      </c>
      <c r="C10782" s="40" t="s">
        <v>153</v>
      </c>
      <c r="D10782" s="40">
        <v>30</v>
      </c>
      <c r="E10782" s="41">
        <v>0.99070740000000002</v>
      </c>
    </row>
    <row r="10783" spans="2:5" x14ac:dyDescent="0.25">
      <c r="B10783" s="39">
        <v>42960</v>
      </c>
      <c r="C10783" s="40" t="s">
        <v>153</v>
      </c>
      <c r="D10783" s="40">
        <v>31</v>
      </c>
      <c r="E10783" s="41">
        <v>0.99098649999999999</v>
      </c>
    </row>
    <row r="10784" spans="2:5" x14ac:dyDescent="0.25">
      <c r="B10784" s="39">
        <v>42960</v>
      </c>
      <c r="C10784" s="40" t="s">
        <v>153</v>
      </c>
      <c r="D10784" s="40">
        <v>32</v>
      </c>
      <c r="E10784" s="41">
        <v>0.99126729999999996</v>
      </c>
    </row>
    <row r="10785" spans="2:5" x14ac:dyDescent="0.25">
      <c r="B10785" s="39">
        <v>42960</v>
      </c>
      <c r="C10785" s="40" t="s">
        <v>153</v>
      </c>
      <c r="D10785" s="40">
        <v>33</v>
      </c>
      <c r="E10785" s="41">
        <v>0.99161829999999995</v>
      </c>
    </row>
    <row r="10786" spans="2:5" x14ac:dyDescent="0.25">
      <c r="B10786" s="39">
        <v>42960</v>
      </c>
      <c r="C10786" s="40" t="s">
        <v>153</v>
      </c>
      <c r="D10786" s="40">
        <v>34</v>
      </c>
      <c r="E10786" s="41">
        <v>0.99187009999999998</v>
      </c>
    </row>
    <row r="10787" spans="2:5" x14ac:dyDescent="0.25">
      <c r="B10787" s="39">
        <v>42960</v>
      </c>
      <c r="C10787" s="40" t="s">
        <v>153</v>
      </c>
      <c r="D10787" s="40">
        <v>35</v>
      </c>
      <c r="E10787" s="41">
        <v>0.99149830000000005</v>
      </c>
    </row>
    <row r="10788" spans="2:5" x14ac:dyDescent="0.25">
      <c r="B10788" s="39">
        <v>42960</v>
      </c>
      <c r="C10788" s="40" t="s">
        <v>153</v>
      </c>
      <c r="D10788" s="40">
        <v>36</v>
      </c>
      <c r="E10788" s="41">
        <v>0.99175290000000005</v>
      </c>
    </row>
    <row r="10789" spans="2:5" x14ac:dyDescent="0.25">
      <c r="B10789" s="39">
        <v>42960</v>
      </c>
      <c r="C10789" s="40" t="s">
        <v>153</v>
      </c>
      <c r="D10789" s="40">
        <v>37</v>
      </c>
      <c r="E10789" s="41">
        <v>0.99227019999999999</v>
      </c>
    </row>
    <row r="10790" spans="2:5" x14ac:dyDescent="0.25">
      <c r="B10790" s="39">
        <v>42960</v>
      </c>
      <c r="C10790" s="40" t="s">
        <v>153</v>
      </c>
      <c r="D10790" s="40">
        <v>38</v>
      </c>
      <c r="E10790" s="41">
        <v>0.99204130000000001</v>
      </c>
    </row>
    <row r="10791" spans="2:5" x14ac:dyDescent="0.25">
      <c r="B10791" s="39">
        <v>42960</v>
      </c>
      <c r="C10791" s="40" t="s">
        <v>153</v>
      </c>
      <c r="D10791" s="40">
        <v>39</v>
      </c>
      <c r="E10791" s="41">
        <v>0.99221809999999999</v>
      </c>
    </row>
    <row r="10792" spans="2:5" x14ac:dyDescent="0.25">
      <c r="B10792" s="39">
        <v>42960</v>
      </c>
      <c r="C10792" s="40" t="s">
        <v>153</v>
      </c>
      <c r="D10792" s="40">
        <v>40</v>
      </c>
      <c r="E10792" s="41">
        <v>0.99211079999999996</v>
      </c>
    </row>
    <row r="10793" spans="2:5" x14ac:dyDescent="0.25">
      <c r="B10793" s="39">
        <v>42960</v>
      </c>
      <c r="C10793" s="40" t="s">
        <v>153</v>
      </c>
      <c r="D10793" s="40">
        <v>41</v>
      </c>
      <c r="E10793" s="41">
        <v>0.99202849999999998</v>
      </c>
    </row>
    <row r="10794" spans="2:5" x14ac:dyDescent="0.25">
      <c r="B10794" s="39">
        <v>42960</v>
      </c>
      <c r="C10794" s="40" t="s">
        <v>153</v>
      </c>
      <c r="D10794" s="40">
        <v>42</v>
      </c>
      <c r="E10794" s="41">
        <v>0.99192060000000004</v>
      </c>
    </row>
    <row r="10795" spans="2:5" x14ac:dyDescent="0.25">
      <c r="B10795" s="39">
        <v>42960</v>
      </c>
      <c r="C10795" s="40" t="s">
        <v>153</v>
      </c>
      <c r="D10795" s="40">
        <v>43</v>
      </c>
      <c r="E10795" s="41">
        <v>0.99177950000000004</v>
      </c>
    </row>
    <row r="10796" spans="2:5" x14ac:dyDescent="0.25">
      <c r="B10796" s="39">
        <v>42960</v>
      </c>
      <c r="C10796" s="40" t="s">
        <v>153</v>
      </c>
      <c r="D10796" s="40">
        <v>44</v>
      </c>
      <c r="E10796" s="41">
        <v>0.99221170000000003</v>
      </c>
    </row>
    <row r="10797" spans="2:5" x14ac:dyDescent="0.25">
      <c r="B10797" s="39">
        <v>42960</v>
      </c>
      <c r="C10797" s="40" t="s">
        <v>153</v>
      </c>
      <c r="D10797" s="40">
        <v>45</v>
      </c>
      <c r="E10797" s="41">
        <v>0.99269419999999997</v>
      </c>
    </row>
    <row r="10798" spans="2:5" x14ac:dyDescent="0.25">
      <c r="B10798" s="39">
        <v>42960</v>
      </c>
      <c r="C10798" s="40" t="s">
        <v>153</v>
      </c>
      <c r="D10798" s="40">
        <v>46</v>
      </c>
      <c r="E10798" s="41">
        <v>0.99261999999999995</v>
      </c>
    </row>
    <row r="10799" spans="2:5" x14ac:dyDescent="0.25">
      <c r="B10799" s="39">
        <v>42960</v>
      </c>
      <c r="C10799" s="40" t="s">
        <v>153</v>
      </c>
      <c r="D10799" s="40">
        <v>47</v>
      </c>
      <c r="E10799" s="41">
        <v>0.99207219999999996</v>
      </c>
    </row>
    <row r="10800" spans="2:5" x14ac:dyDescent="0.25">
      <c r="B10800" s="39">
        <v>42960</v>
      </c>
      <c r="C10800" s="40" t="s">
        <v>153</v>
      </c>
      <c r="D10800" s="40">
        <v>48</v>
      </c>
      <c r="E10800" s="41">
        <v>0.99151529999999999</v>
      </c>
    </row>
    <row r="10801" spans="2:5" x14ac:dyDescent="0.25">
      <c r="B10801" s="39">
        <v>42961</v>
      </c>
      <c r="C10801" s="40" t="s">
        <v>153</v>
      </c>
      <c r="D10801" s="40">
        <v>1</v>
      </c>
      <c r="E10801" s="41">
        <v>0.99097860000000004</v>
      </c>
    </row>
    <row r="10802" spans="2:5" x14ac:dyDescent="0.25">
      <c r="B10802" s="39">
        <v>42961</v>
      </c>
      <c r="C10802" s="40" t="s">
        <v>153</v>
      </c>
      <c r="D10802" s="40">
        <v>2</v>
      </c>
      <c r="E10802" s="41">
        <v>0.99069529999999995</v>
      </c>
    </row>
    <row r="10803" spans="2:5" x14ac:dyDescent="0.25">
      <c r="B10803" s="39">
        <v>42961</v>
      </c>
      <c r="C10803" s="40" t="s">
        <v>153</v>
      </c>
      <c r="D10803" s="40">
        <v>3</v>
      </c>
      <c r="E10803" s="41">
        <v>0.99052269999999998</v>
      </c>
    </row>
    <row r="10804" spans="2:5" x14ac:dyDescent="0.25">
      <c r="B10804" s="39">
        <v>42961</v>
      </c>
      <c r="C10804" s="40" t="s">
        <v>153</v>
      </c>
      <c r="D10804" s="40">
        <v>4</v>
      </c>
      <c r="E10804" s="41">
        <v>0.99017869999999997</v>
      </c>
    </row>
    <row r="10805" spans="2:5" x14ac:dyDescent="0.25">
      <c r="B10805" s="39">
        <v>42961</v>
      </c>
      <c r="C10805" s="40" t="s">
        <v>153</v>
      </c>
      <c r="D10805" s="40">
        <v>5</v>
      </c>
      <c r="E10805" s="41">
        <v>0.99023989999999995</v>
      </c>
    </row>
    <row r="10806" spans="2:5" x14ac:dyDescent="0.25">
      <c r="B10806" s="39">
        <v>42961</v>
      </c>
      <c r="C10806" s="40" t="s">
        <v>153</v>
      </c>
      <c r="D10806" s="40">
        <v>6</v>
      </c>
      <c r="E10806" s="41">
        <v>0.99016139999999997</v>
      </c>
    </row>
    <row r="10807" spans="2:5" x14ac:dyDescent="0.25">
      <c r="B10807" s="39">
        <v>42961</v>
      </c>
      <c r="C10807" s="40" t="s">
        <v>153</v>
      </c>
      <c r="D10807" s="40">
        <v>7</v>
      </c>
      <c r="E10807" s="41">
        <v>0.99020810000000004</v>
      </c>
    </row>
    <row r="10808" spans="2:5" x14ac:dyDescent="0.25">
      <c r="B10808" s="39">
        <v>42961</v>
      </c>
      <c r="C10808" s="40" t="s">
        <v>153</v>
      </c>
      <c r="D10808" s="40">
        <v>8</v>
      </c>
      <c r="E10808" s="41">
        <v>0.9898827</v>
      </c>
    </row>
    <row r="10809" spans="2:5" x14ac:dyDescent="0.25">
      <c r="B10809" s="39">
        <v>42961</v>
      </c>
      <c r="C10809" s="40" t="s">
        <v>153</v>
      </c>
      <c r="D10809" s="40">
        <v>9</v>
      </c>
      <c r="E10809" s="41">
        <v>0.98973120000000003</v>
      </c>
    </row>
    <row r="10810" spans="2:5" x14ac:dyDescent="0.25">
      <c r="B10810" s="39">
        <v>42961</v>
      </c>
      <c r="C10810" s="40" t="s">
        <v>153</v>
      </c>
      <c r="D10810" s="40">
        <v>10</v>
      </c>
      <c r="E10810" s="41">
        <v>0.98964669999999999</v>
      </c>
    </row>
    <row r="10811" spans="2:5" x14ac:dyDescent="0.25">
      <c r="B10811" s="39">
        <v>42961</v>
      </c>
      <c r="C10811" s="40" t="s">
        <v>153</v>
      </c>
      <c r="D10811" s="40">
        <v>11</v>
      </c>
      <c r="E10811" s="41">
        <v>0.989174</v>
      </c>
    </row>
    <row r="10812" spans="2:5" x14ac:dyDescent="0.25">
      <c r="B10812" s="39">
        <v>42961</v>
      </c>
      <c r="C10812" s="40" t="s">
        <v>153</v>
      </c>
      <c r="D10812" s="40">
        <v>12</v>
      </c>
      <c r="E10812" s="41">
        <v>0.98873679999999997</v>
      </c>
    </row>
    <row r="10813" spans="2:5" x14ac:dyDescent="0.25">
      <c r="B10813" s="39">
        <v>42961</v>
      </c>
      <c r="C10813" s="40" t="s">
        <v>153</v>
      </c>
      <c r="D10813" s="40">
        <v>13</v>
      </c>
      <c r="E10813" s="41">
        <v>0.98888279999999995</v>
      </c>
    </row>
    <row r="10814" spans="2:5" x14ac:dyDescent="0.25">
      <c r="B10814" s="39">
        <v>42961</v>
      </c>
      <c r="C10814" s="40" t="s">
        <v>153</v>
      </c>
      <c r="D10814" s="40">
        <v>14</v>
      </c>
      <c r="E10814" s="41">
        <v>0.98910399999999998</v>
      </c>
    </row>
    <row r="10815" spans="2:5" x14ac:dyDescent="0.25">
      <c r="B10815" s="39">
        <v>42961</v>
      </c>
      <c r="C10815" s="40" t="s">
        <v>153</v>
      </c>
      <c r="D10815" s="40">
        <v>15</v>
      </c>
      <c r="E10815" s="41">
        <v>0.99000770000000005</v>
      </c>
    </row>
    <row r="10816" spans="2:5" x14ac:dyDescent="0.25">
      <c r="B10816" s="39">
        <v>42961</v>
      </c>
      <c r="C10816" s="40" t="s">
        <v>153</v>
      </c>
      <c r="D10816" s="40">
        <v>16</v>
      </c>
      <c r="E10816" s="41">
        <v>0.98995310000000003</v>
      </c>
    </row>
    <row r="10817" spans="2:5" x14ac:dyDescent="0.25">
      <c r="B10817" s="39">
        <v>42961</v>
      </c>
      <c r="C10817" s="40" t="s">
        <v>153</v>
      </c>
      <c r="D10817" s="40">
        <v>17</v>
      </c>
      <c r="E10817" s="41">
        <v>0.99068040000000002</v>
      </c>
    </row>
    <row r="10818" spans="2:5" x14ac:dyDescent="0.25">
      <c r="B10818" s="39">
        <v>42961</v>
      </c>
      <c r="C10818" s="40" t="s">
        <v>153</v>
      </c>
      <c r="D10818" s="40">
        <v>18</v>
      </c>
      <c r="E10818" s="41">
        <v>0.99067450000000001</v>
      </c>
    </row>
    <row r="10819" spans="2:5" x14ac:dyDescent="0.25">
      <c r="B10819" s="39">
        <v>42961</v>
      </c>
      <c r="C10819" s="40" t="s">
        <v>153</v>
      </c>
      <c r="D10819" s="40">
        <v>19</v>
      </c>
      <c r="E10819" s="41">
        <v>0.99058869999999999</v>
      </c>
    </row>
    <row r="10820" spans="2:5" x14ac:dyDescent="0.25">
      <c r="B10820" s="39">
        <v>42961</v>
      </c>
      <c r="C10820" s="40" t="s">
        <v>153</v>
      </c>
      <c r="D10820" s="40">
        <v>20</v>
      </c>
      <c r="E10820" s="41">
        <v>0.99100129999999997</v>
      </c>
    </row>
    <row r="10821" spans="2:5" x14ac:dyDescent="0.25">
      <c r="B10821" s="39">
        <v>42961</v>
      </c>
      <c r="C10821" s="40" t="s">
        <v>153</v>
      </c>
      <c r="D10821" s="40">
        <v>21</v>
      </c>
      <c r="E10821" s="41">
        <v>0.99078650000000001</v>
      </c>
    </row>
    <row r="10822" spans="2:5" x14ac:dyDescent="0.25">
      <c r="B10822" s="39">
        <v>42961</v>
      </c>
      <c r="C10822" s="40" t="s">
        <v>153</v>
      </c>
      <c r="D10822" s="40">
        <v>22</v>
      </c>
      <c r="E10822" s="41">
        <v>0.99028640000000001</v>
      </c>
    </row>
    <row r="10823" spans="2:5" x14ac:dyDescent="0.25">
      <c r="B10823" s="39">
        <v>42961</v>
      </c>
      <c r="C10823" s="40" t="s">
        <v>153</v>
      </c>
      <c r="D10823" s="40">
        <v>23</v>
      </c>
      <c r="E10823" s="41">
        <v>0.99012739999999999</v>
      </c>
    </row>
    <row r="10824" spans="2:5" x14ac:dyDescent="0.25">
      <c r="B10824" s="39">
        <v>42961</v>
      </c>
      <c r="C10824" s="40" t="s">
        <v>153</v>
      </c>
      <c r="D10824" s="40">
        <v>24</v>
      </c>
      <c r="E10824" s="41">
        <v>0.99033389999999999</v>
      </c>
    </row>
    <row r="10825" spans="2:5" x14ac:dyDescent="0.25">
      <c r="B10825" s="39">
        <v>42961</v>
      </c>
      <c r="C10825" s="40" t="s">
        <v>153</v>
      </c>
      <c r="D10825" s="40">
        <v>25</v>
      </c>
      <c r="E10825" s="41">
        <v>0.99026460000000005</v>
      </c>
    </row>
    <row r="10826" spans="2:5" x14ac:dyDescent="0.25">
      <c r="B10826" s="39">
        <v>42961</v>
      </c>
      <c r="C10826" s="40" t="s">
        <v>153</v>
      </c>
      <c r="D10826" s="40">
        <v>26</v>
      </c>
      <c r="E10826" s="41">
        <v>0.98999729999999997</v>
      </c>
    </row>
    <row r="10827" spans="2:5" x14ac:dyDescent="0.25">
      <c r="B10827" s="39">
        <v>42961</v>
      </c>
      <c r="C10827" s="40" t="s">
        <v>153</v>
      </c>
      <c r="D10827" s="40">
        <v>27</v>
      </c>
      <c r="E10827" s="41">
        <v>0.99036679999999999</v>
      </c>
    </row>
    <row r="10828" spans="2:5" x14ac:dyDescent="0.25">
      <c r="B10828" s="39">
        <v>42961</v>
      </c>
      <c r="C10828" s="40" t="s">
        <v>153</v>
      </c>
      <c r="D10828" s="40">
        <v>28</v>
      </c>
      <c r="E10828" s="41">
        <v>0.99033640000000001</v>
      </c>
    </row>
    <row r="10829" spans="2:5" x14ac:dyDescent="0.25">
      <c r="B10829" s="39">
        <v>42961</v>
      </c>
      <c r="C10829" s="40" t="s">
        <v>153</v>
      </c>
      <c r="D10829" s="40">
        <v>29</v>
      </c>
      <c r="E10829" s="41">
        <v>0.99034080000000002</v>
      </c>
    </row>
    <row r="10830" spans="2:5" x14ac:dyDescent="0.25">
      <c r="B10830" s="39">
        <v>42961</v>
      </c>
      <c r="C10830" s="40" t="s">
        <v>153</v>
      </c>
      <c r="D10830" s="40">
        <v>30</v>
      </c>
      <c r="E10830" s="41">
        <v>0.99035740000000005</v>
      </c>
    </row>
    <row r="10831" spans="2:5" x14ac:dyDescent="0.25">
      <c r="B10831" s="39">
        <v>42961</v>
      </c>
      <c r="C10831" s="40" t="s">
        <v>153</v>
      </c>
      <c r="D10831" s="40">
        <v>31</v>
      </c>
      <c r="E10831" s="41">
        <v>0.98988259999999995</v>
      </c>
    </row>
    <row r="10832" spans="2:5" x14ac:dyDescent="0.25">
      <c r="B10832" s="39">
        <v>42961</v>
      </c>
      <c r="C10832" s="40" t="s">
        <v>153</v>
      </c>
      <c r="D10832" s="40">
        <v>32</v>
      </c>
      <c r="E10832" s="41">
        <v>0.99006899999999998</v>
      </c>
    </row>
    <row r="10833" spans="2:5" x14ac:dyDescent="0.25">
      <c r="B10833" s="39">
        <v>42961</v>
      </c>
      <c r="C10833" s="40" t="s">
        <v>153</v>
      </c>
      <c r="D10833" s="40">
        <v>33</v>
      </c>
      <c r="E10833" s="41">
        <v>0.99027379999999998</v>
      </c>
    </row>
    <row r="10834" spans="2:5" x14ac:dyDescent="0.25">
      <c r="B10834" s="39">
        <v>42961</v>
      </c>
      <c r="C10834" s="40" t="s">
        <v>153</v>
      </c>
      <c r="D10834" s="40">
        <v>34</v>
      </c>
      <c r="E10834" s="41">
        <v>0.99047669999999999</v>
      </c>
    </row>
    <row r="10835" spans="2:5" x14ac:dyDescent="0.25">
      <c r="B10835" s="39">
        <v>42961</v>
      </c>
      <c r="C10835" s="40" t="s">
        <v>153</v>
      </c>
      <c r="D10835" s="40">
        <v>35</v>
      </c>
      <c r="E10835" s="41">
        <v>0.99074839999999997</v>
      </c>
    </row>
    <row r="10836" spans="2:5" x14ac:dyDescent="0.25">
      <c r="B10836" s="39">
        <v>42961</v>
      </c>
      <c r="C10836" s="40" t="s">
        <v>153</v>
      </c>
      <c r="D10836" s="40">
        <v>36</v>
      </c>
      <c r="E10836" s="41">
        <v>0.99043729999999996</v>
      </c>
    </row>
    <row r="10837" spans="2:5" x14ac:dyDescent="0.25">
      <c r="B10837" s="39">
        <v>42961</v>
      </c>
      <c r="C10837" s="40" t="s">
        <v>153</v>
      </c>
      <c r="D10837" s="40">
        <v>37</v>
      </c>
      <c r="E10837" s="41">
        <v>0.99033450000000001</v>
      </c>
    </row>
    <row r="10838" spans="2:5" x14ac:dyDescent="0.25">
      <c r="B10838" s="39">
        <v>42961</v>
      </c>
      <c r="C10838" s="40" t="s">
        <v>153</v>
      </c>
      <c r="D10838" s="40">
        <v>38</v>
      </c>
      <c r="E10838" s="41">
        <v>0.99033320000000002</v>
      </c>
    </row>
    <row r="10839" spans="2:5" x14ac:dyDescent="0.25">
      <c r="B10839" s="39">
        <v>42961</v>
      </c>
      <c r="C10839" s="40" t="s">
        <v>153</v>
      </c>
      <c r="D10839" s="40">
        <v>39</v>
      </c>
      <c r="E10839" s="41">
        <v>0.99008399999999996</v>
      </c>
    </row>
    <row r="10840" spans="2:5" x14ac:dyDescent="0.25">
      <c r="B10840" s="39">
        <v>42961</v>
      </c>
      <c r="C10840" s="40" t="s">
        <v>153</v>
      </c>
      <c r="D10840" s="40">
        <v>40</v>
      </c>
      <c r="E10840" s="41">
        <v>0.99034420000000001</v>
      </c>
    </row>
    <row r="10841" spans="2:5" x14ac:dyDescent="0.25">
      <c r="B10841" s="39">
        <v>42961</v>
      </c>
      <c r="C10841" s="40" t="s">
        <v>153</v>
      </c>
      <c r="D10841" s="40">
        <v>41</v>
      </c>
      <c r="E10841" s="41">
        <v>0.99055559999999998</v>
      </c>
    </row>
    <row r="10842" spans="2:5" x14ac:dyDescent="0.25">
      <c r="B10842" s="39">
        <v>42961</v>
      </c>
      <c r="C10842" s="40" t="s">
        <v>153</v>
      </c>
      <c r="D10842" s="40">
        <v>42</v>
      </c>
      <c r="E10842" s="41">
        <v>0.99085029999999996</v>
      </c>
    </row>
    <row r="10843" spans="2:5" x14ac:dyDescent="0.25">
      <c r="B10843" s="39">
        <v>42961</v>
      </c>
      <c r="C10843" s="40" t="s">
        <v>153</v>
      </c>
      <c r="D10843" s="40">
        <v>43</v>
      </c>
      <c r="E10843" s="41">
        <v>0.99091229999999997</v>
      </c>
    </row>
    <row r="10844" spans="2:5" x14ac:dyDescent="0.25">
      <c r="B10844" s="39">
        <v>42961</v>
      </c>
      <c r="C10844" s="40" t="s">
        <v>153</v>
      </c>
      <c r="D10844" s="40">
        <v>44</v>
      </c>
      <c r="E10844" s="41">
        <v>0.99083080000000001</v>
      </c>
    </row>
    <row r="10845" spans="2:5" x14ac:dyDescent="0.25">
      <c r="B10845" s="39">
        <v>42961</v>
      </c>
      <c r="C10845" s="40" t="s">
        <v>153</v>
      </c>
      <c r="D10845" s="40">
        <v>45</v>
      </c>
      <c r="E10845" s="41">
        <v>0.99072009999999999</v>
      </c>
    </row>
    <row r="10846" spans="2:5" x14ac:dyDescent="0.25">
      <c r="B10846" s="39">
        <v>42961</v>
      </c>
      <c r="C10846" s="40" t="s">
        <v>153</v>
      </c>
      <c r="D10846" s="40">
        <v>46</v>
      </c>
      <c r="E10846" s="41">
        <v>0.99053440000000004</v>
      </c>
    </row>
    <row r="10847" spans="2:5" x14ac:dyDescent="0.25">
      <c r="B10847" s="39">
        <v>42961</v>
      </c>
      <c r="C10847" s="40" t="s">
        <v>153</v>
      </c>
      <c r="D10847" s="40">
        <v>47</v>
      </c>
      <c r="E10847" s="41">
        <v>0.99059920000000001</v>
      </c>
    </row>
    <row r="10848" spans="2:5" x14ac:dyDescent="0.25">
      <c r="B10848" s="39">
        <v>42961</v>
      </c>
      <c r="C10848" s="40" t="s">
        <v>153</v>
      </c>
      <c r="D10848" s="40">
        <v>48</v>
      </c>
      <c r="E10848" s="41">
        <v>0.98983410000000005</v>
      </c>
    </row>
    <row r="10849" spans="2:5" x14ac:dyDescent="0.25">
      <c r="B10849" s="39">
        <v>42962</v>
      </c>
      <c r="C10849" s="40" t="s">
        <v>153</v>
      </c>
      <c r="D10849" s="40">
        <v>1</v>
      </c>
      <c r="E10849" s="41">
        <v>0.98925110000000005</v>
      </c>
    </row>
    <row r="10850" spans="2:5" x14ac:dyDescent="0.25">
      <c r="B10850" s="39">
        <v>42962</v>
      </c>
      <c r="C10850" s="40" t="s">
        <v>153</v>
      </c>
      <c r="D10850" s="40">
        <v>2</v>
      </c>
      <c r="E10850" s="41">
        <v>0.98879039999999996</v>
      </c>
    </row>
    <row r="10851" spans="2:5" x14ac:dyDescent="0.25">
      <c r="B10851" s="39">
        <v>42962</v>
      </c>
      <c r="C10851" s="40" t="s">
        <v>153</v>
      </c>
      <c r="D10851" s="40">
        <v>3</v>
      </c>
      <c r="E10851" s="41">
        <v>0.98845959999999999</v>
      </c>
    </row>
    <row r="10852" spans="2:5" x14ac:dyDescent="0.25">
      <c r="B10852" s="39">
        <v>42962</v>
      </c>
      <c r="C10852" s="40" t="s">
        <v>153</v>
      </c>
      <c r="D10852" s="40">
        <v>4</v>
      </c>
      <c r="E10852" s="41">
        <v>0.98868800000000001</v>
      </c>
    </row>
    <row r="10853" spans="2:5" x14ac:dyDescent="0.25">
      <c r="B10853" s="39">
        <v>42962</v>
      </c>
      <c r="C10853" s="40" t="s">
        <v>153</v>
      </c>
      <c r="D10853" s="40">
        <v>5</v>
      </c>
      <c r="E10853" s="41">
        <v>0.98903549999999996</v>
      </c>
    </row>
    <row r="10854" spans="2:5" x14ac:dyDescent="0.25">
      <c r="B10854" s="39">
        <v>42962</v>
      </c>
      <c r="C10854" s="40" t="s">
        <v>153</v>
      </c>
      <c r="D10854" s="40">
        <v>6</v>
      </c>
      <c r="E10854" s="41">
        <v>0.98924659999999998</v>
      </c>
    </row>
    <row r="10855" spans="2:5" x14ac:dyDescent="0.25">
      <c r="B10855" s="39">
        <v>42962</v>
      </c>
      <c r="C10855" s="40" t="s">
        <v>153</v>
      </c>
      <c r="D10855" s="40">
        <v>7</v>
      </c>
      <c r="E10855" s="41">
        <v>0.98937969999999997</v>
      </c>
    </row>
    <row r="10856" spans="2:5" x14ac:dyDescent="0.25">
      <c r="B10856" s="39">
        <v>42962</v>
      </c>
      <c r="C10856" s="40" t="s">
        <v>153</v>
      </c>
      <c r="D10856" s="40">
        <v>8</v>
      </c>
      <c r="E10856" s="41">
        <v>0.98937019999999998</v>
      </c>
    </row>
    <row r="10857" spans="2:5" x14ac:dyDescent="0.25">
      <c r="B10857" s="39">
        <v>42962</v>
      </c>
      <c r="C10857" s="40" t="s">
        <v>153</v>
      </c>
      <c r="D10857" s="40">
        <v>9</v>
      </c>
      <c r="E10857" s="41">
        <v>0.98940459999999997</v>
      </c>
    </row>
    <row r="10858" spans="2:5" x14ac:dyDescent="0.25">
      <c r="B10858" s="39">
        <v>42962</v>
      </c>
      <c r="C10858" s="40" t="s">
        <v>153</v>
      </c>
      <c r="D10858" s="40">
        <v>10</v>
      </c>
      <c r="E10858" s="41">
        <v>0.98890769999999995</v>
      </c>
    </row>
    <row r="10859" spans="2:5" x14ac:dyDescent="0.25">
      <c r="B10859" s="39">
        <v>42962</v>
      </c>
      <c r="C10859" s="40" t="s">
        <v>153</v>
      </c>
      <c r="D10859" s="40">
        <v>11</v>
      </c>
      <c r="E10859" s="41">
        <v>0.98895699999999997</v>
      </c>
    </row>
    <row r="10860" spans="2:5" x14ac:dyDescent="0.25">
      <c r="B10860" s="39">
        <v>42962</v>
      </c>
      <c r="C10860" s="40" t="s">
        <v>153</v>
      </c>
      <c r="D10860" s="40">
        <v>12</v>
      </c>
      <c r="E10860" s="41">
        <v>0.98922829999999995</v>
      </c>
    </row>
    <row r="10861" spans="2:5" x14ac:dyDescent="0.25">
      <c r="B10861" s="39">
        <v>42962</v>
      </c>
      <c r="C10861" s="40" t="s">
        <v>153</v>
      </c>
      <c r="D10861" s="40">
        <v>13</v>
      </c>
      <c r="E10861" s="41">
        <v>0.98976180000000002</v>
      </c>
    </row>
    <row r="10862" spans="2:5" x14ac:dyDescent="0.25">
      <c r="B10862" s="39">
        <v>42962</v>
      </c>
      <c r="C10862" s="40" t="s">
        <v>153</v>
      </c>
      <c r="D10862" s="40">
        <v>14</v>
      </c>
      <c r="E10862" s="41">
        <v>0.99067400000000005</v>
      </c>
    </row>
    <row r="10863" spans="2:5" x14ac:dyDescent="0.25">
      <c r="B10863" s="39">
        <v>42962</v>
      </c>
      <c r="C10863" s="40" t="s">
        <v>153</v>
      </c>
      <c r="D10863" s="40">
        <v>15</v>
      </c>
      <c r="E10863" s="41">
        <v>0.99145910000000004</v>
      </c>
    </row>
    <row r="10864" spans="2:5" x14ac:dyDescent="0.25">
      <c r="B10864" s="39">
        <v>42962</v>
      </c>
      <c r="C10864" s="40" t="s">
        <v>153</v>
      </c>
      <c r="D10864" s="40">
        <v>16</v>
      </c>
      <c r="E10864" s="41">
        <v>0.99142889999999995</v>
      </c>
    </row>
    <row r="10865" spans="2:5" x14ac:dyDescent="0.25">
      <c r="B10865" s="39">
        <v>42962</v>
      </c>
      <c r="C10865" s="40" t="s">
        <v>153</v>
      </c>
      <c r="D10865" s="40">
        <v>17</v>
      </c>
      <c r="E10865" s="41">
        <v>0.99134219999999995</v>
      </c>
    </row>
    <row r="10866" spans="2:5" x14ac:dyDescent="0.25">
      <c r="B10866" s="39">
        <v>42962</v>
      </c>
      <c r="C10866" s="40" t="s">
        <v>153</v>
      </c>
      <c r="D10866" s="40">
        <v>18</v>
      </c>
      <c r="E10866" s="41">
        <v>0.99170970000000003</v>
      </c>
    </row>
    <row r="10867" spans="2:5" x14ac:dyDescent="0.25">
      <c r="B10867" s="39">
        <v>42962</v>
      </c>
      <c r="C10867" s="40" t="s">
        <v>153</v>
      </c>
      <c r="D10867" s="40">
        <v>19</v>
      </c>
      <c r="E10867" s="41">
        <v>0.99156849999999996</v>
      </c>
    </row>
    <row r="10868" spans="2:5" x14ac:dyDescent="0.25">
      <c r="B10868" s="39">
        <v>42962</v>
      </c>
      <c r="C10868" s="40" t="s">
        <v>153</v>
      </c>
      <c r="D10868" s="40">
        <v>20</v>
      </c>
      <c r="E10868" s="41">
        <v>0.99152739999999995</v>
      </c>
    </row>
    <row r="10869" spans="2:5" x14ac:dyDescent="0.25">
      <c r="B10869" s="39">
        <v>42962</v>
      </c>
      <c r="C10869" s="40" t="s">
        <v>153</v>
      </c>
      <c r="D10869" s="40">
        <v>21</v>
      </c>
      <c r="E10869" s="41">
        <v>0.99169439999999998</v>
      </c>
    </row>
    <row r="10870" spans="2:5" x14ac:dyDescent="0.25">
      <c r="B10870" s="39">
        <v>42962</v>
      </c>
      <c r="C10870" s="40" t="s">
        <v>153</v>
      </c>
      <c r="D10870" s="40">
        <v>22</v>
      </c>
      <c r="E10870" s="41">
        <v>0.99136210000000002</v>
      </c>
    </row>
    <row r="10871" spans="2:5" x14ac:dyDescent="0.25">
      <c r="B10871" s="39">
        <v>42962</v>
      </c>
      <c r="C10871" s="40" t="s">
        <v>153</v>
      </c>
      <c r="D10871" s="40">
        <v>23</v>
      </c>
      <c r="E10871" s="41">
        <v>0.99124880000000004</v>
      </c>
    </row>
    <row r="10872" spans="2:5" x14ac:dyDescent="0.25">
      <c r="B10872" s="39">
        <v>42962</v>
      </c>
      <c r="C10872" s="40" t="s">
        <v>153</v>
      </c>
      <c r="D10872" s="40">
        <v>24</v>
      </c>
      <c r="E10872" s="41">
        <v>0.9911198</v>
      </c>
    </row>
    <row r="10873" spans="2:5" x14ac:dyDescent="0.25">
      <c r="B10873" s="39">
        <v>42962</v>
      </c>
      <c r="C10873" s="40" t="s">
        <v>153</v>
      </c>
      <c r="D10873" s="40">
        <v>25</v>
      </c>
      <c r="E10873" s="41">
        <v>0.99112699999999998</v>
      </c>
    </row>
    <row r="10874" spans="2:5" x14ac:dyDescent="0.25">
      <c r="B10874" s="39">
        <v>42962</v>
      </c>
      <c r="C10874" s="40" t="s">
        <v>153</v>
      </c>
      <c r="D10874" s="40">
        <v>26</v>
      </c>
      <c r="E10874" s="41">
        <v>0.99086580000000002</v>
      </c>
    </row>
    <row r="10875" spans="2:5" x14ac:dyDescent="0.25">
      <c r="B10875" s="39">
        <v>42962</v>
      </c>
      <c r="C10875" s="40" t="s">
        <v>153</v>
      </c>
      <c r="D10875" s="40">
        <v>27</v>
      </c>
      <c r="E10875" s="41">
        <v>0.99053219999999997</v>
      </c>
    </row>
    <row r="10876" spans="2:5" x14ac:dyDescent="0.25">
      <c r="B10876" s="39">
        <v>42962</v>
      </c>
      <c r="C10876" s="40" t="s">
        <v>153</v>
      </c>
      <c r="D10876" s="40">
        <v>28</v>
      </c>
      <c r="E10876" s="41">
        <v>0.99024719999999999</v>
      </c>
    </row>
    <row r="10877" spans="2:5" x14ac:dyDescent="0.25">
      <c r="B10877" s="39">
        <v>42962</v>
      </c>
      <c r="C10877" s="40" t="s">
        <v>153</v>
      </c>
      <c r="D10877" s="40">
        <v>29</v>
      </c>
      <c r="E10877" s="41">
        <v>0.99023430000000001</v>
      </c>
    </row>
    <row r="10878" spans="2:5" x14ac:dyDescent="0.25">
      <c r="B10878" s="39">
        <v>42962</v>
      </c>
      <c r="C10878" s="40" t="s">
        <v>153</v>
      </c>
      <c r="D10878" s="40">
        <v>30</v>
      </c>
      <c r="E10878" s="41">
        <v>0.99004490000000001</v>
      </c>
    </row>
    <row r="10879" spans="2:5" x14ac:dyDescent="0.25">
      <c r="B10879" s="39">
        <v>42962</v>
      </c>
      <c r="C10879" s="40" t="s">
        <v>153</v>
      </c>
      <c r="D10879" s="40">
        <v>31</v>
      </c>
      <c r="E10879" s="41">
        <v>0.99014570000000002</v>
      </c>
    </row>
    <row r="10880" spans="2:5" x14ac:dyDescent="0.25">
      <c r="B10880" s="39">
        <v>42962</v>
      </c>
      <c r="C10880" s="40" t="s">
        <v>153</v>
      </c>
      <c r="D10880" s="40">
        <v>32</v>
      </c>
      <c r="E10880" s="41">
        <v>0.99022080000000001</v>
      </c>
    </row>
    <row r="10881" spans="2:5" x14ac:dyDescent="0.25">
      <c r="B10881" s="39">
        <v>42962</v>
      </c>
      <c r="C10881" s="40" t="s">
        <v>153</v>
      </c>
      <c r="D10881" s="40">
        <v>33</v>
      </c>
      <c r="E10881" s="41">
        <v>0.98986569999999996</v>
      </c>
    </row>
    <row r="10882" spans="2:5" x14ac:dyDescent="0.25">
      <c r="B10882" s="39">
        <v>42962</v>
      </c>
      <c r="C10882" s="40" t="s">
        <v>153</v>
      </c>
      <c r="D10882" s="40">
        <v>34</v>
      </c>
      <c r="E10882" s="41">
        <v>0.98986949999999996</v>
      </c>
    </row>
    <row r="10883" spans="2:5" x14ac:dyDescent="0.25">
      <c r="B10883" s="39">
        <v>42962</v>
      </c>
      <c r="C10883" s="40" t="s">
        <v>153</v>
      </c>
      <c r="D10883" s="40">
        <v>35</v>
      </c>
      <c r="E10883" s="41">
        <v>0.99020629999999998</v>
      </c>
    </row>
    <row r="10884" spans="2:5" x14ac:dyDescent="0.25">
      <c r="B10884" s="39">
        <v>42962</v>
      </c>
      <c r="C10884" s="40" t="s">
        <v>153</v>
      </c>
      <c r="D10884" s="40">
        <v>36</v>
      </c>
      <c r="E10884" s="41">
        <v>0.99027690000000002</v>
      </c>
    </row>
    <row r="10885" spans="2:5" x14ac:dyDescent="0.25">
      <c r="B10885" s="39">
        <v>42962</v>
      </c>
      <c r="C10885" s="40" t="s">
        <v>153</v>
      </c>
      <c r="D10885" s="40">
        <v>37</v>
      </c>
      <c r="E10885" s="41">
        <v>0.99032739999999997</v>
      </c>
    </row>
    <row r="10886" spans="2:5" x14ac:dyDescent="0.25">
      <c r="B10886" s="39">
        <v>42962</v>
      </c>
      <c r="C10886" s="40" t="s">
        <v>153</v>
      </c>
      <c r="D10886" s="40">
        <v>38</v>
      </c>
      <c r="E10886" s="41">
        <v>0.99020410000000003</v>
      </c>
    </row>
    <row r="10887" spans="2:5" x14ac:dyDescent="0.25">
      <c r="B10887" s="39">
        <v>42962</v>
      </c>
      <c r="C10887" s="40" t="s">
        <v>153</v>
      </c>
      <c r="D10887" s="40">
        <v>39</v>
      </c>
      <c r="E10887" s="41">
        <v>0.99045019999999995</v>
      </c>
    </row>
    <row r="10888" spans="2:5" x14ac:dyDescent="0.25">
      <c r="B10888" s="39">
        <v>42962</v>
      </c>
      <c r="C10888" s="40" t="s">
        <v>153</v>
      </c>
      <c r="D10888" s="40">
        <v>40</v>
      </c>
      <c r="E10888" s="41">
        <v>0.99081319999999995</v>
      </c>
    </row>
    <row r="10889" spans="2:5" x14ac:dyDescent="0.25">
      <c r="B10889" s="39">
        <v>42962</v>
      </c>
      <c r="C10889" s="40" t="s">
        <v>153</v>
      </c>
      <c r="D10889" s="40">
        <v>41</v>
      </c>
      <c r="E10889" s="41">
        <v>0.99124639999999997</v>
      </c>
    </row>
    <row r="10890" spans="2:5" x14ac:dyDescent="0.25">
      <c r="B10890" s="39">
        <v>42962</v>
      </c>
      <c r="C10890" s="40" t="s">
        <v>153</v>
      </c>
      <c r="D10890" s="40">
        <v>42</v>
      </c>
      <c r="E10890" s="41">
        <v>0.99075760000000002</v>
      </c>
    </row>
    <row r="10891" spans="2:5" x14ac:dyDescent="0.25">
      <c r="B10891" s="39">
        <v>42962</v>
      </c>
      <c r="C10891" s="40" t="s">
        <v>153</v>
      </c>
      <c r="D10891" s="40">
        <v>43</v>
      </c>
      <c r="E10891" s="41">
        <v>0.991259</v>
      </c>
    </row>
    <row r="10892" spans="2:5" x14ac:dyDescent="0.25">
      <c r="B10892" s="39">
        <v>42962</v>
      </c>
      <c r="C10892" s="40" t="s">
        <v>153</v>
      </c>
      <c r="D10892" s="40">
        <v>44</v>
      </c>
      <c r="E10892" s="41">
        <v>0.99134060000000002</v>
      </c>
    </row>
    <row r="10893" spans="2:5" x14ac:dyDescent="0.25">
      <c r="B10893" s="39">
        <v>42962</v>
      </c>
      <c r="C10893" s="40" t="s">
        <v>153</v>
      </c>
      <c r="D10893" s="40">
        <v>45</v>
      </c>
      <c r="E10893" s="41">
        <v>0.99127600000000005</v>
      </c>
    </row>
    <row r="10894" spans="2:5" x14ac:dyDescent="0.25">
      <c r="B10894" s="39">
        <v>42962</v>
      </c>
      <c r="C10894" s="40" t="s">
        <v>153</v>
      </c>
      <c r="D10894" s="40">
        <v>46</v>
      </c>
      <c r="E10894" s="41">
        <v>0.99127670000000001</v>
      </c>
    </row>
    <row r="10895" spans="2:5" x14ac:dyDescent="0.25">
      <c r="B10895" s="39">
        <v>42962</v>
      </c>
      <c r="C10895" s="40" t="s">
        <v>153</v>
      </c>
      <c r="D10895" s="40">
        <v>47</v>
      </c>
      <c r="E10895" s="41">
        <v>0.99043570000000003</v>
      </c>
    </row>
    <row r="10896" spans="2:5" x14ac:dyDescent="0.25">
      <c r="B10896" s="39">
        <v>42962</v>
      </c>
      <c r="C10896" s="40" t="s">
        <v>153</v>
      </c>
      <c r="D10896" s="40">
        <v>48</v>
      </c>
      <c r="E10896" s="41">
        <v>0.98940620000000001</v>
      </c>
    </row>
    <row r="10897" spans="2:5" x14ac:dyDescent="0.25">
      <c r="B10897" s="39">
        <v>42963</v>
      </c>
      <c r="C10897" s="40" t="s">
        <v>153</v>
      </c>
      <c r="D10897" s="40">
        <v>1</v>
      </c>
      <c r="E10897" s="41">
        <v>0.98882979999999998</v>
      </c>
    </row>
    <row r="10898" spans="2:5" x14ac:dyDescent="0.25">
      <c r="B10898" s="39">
        <v>42963</v>
      </c>
      <c r="C10898" s="40" t="s">
        <v>153</v>
      </c>
      <c r="D10898" s="40">
        <v>2</v>
      </c>
      <c r="E10898" s="41">
        <v>0.98897089999999999</v>
      </c>
    </row>
    <row r="10899" spans="2:5" x14ac:dyDescent="0.25">
      <c r="B10899" s="39">
        <v>42963</v>
      </c>
      <c r="C10899" s="40" t="s">
        <v>153</v>
      </c>
      <c r="D10899" s="40">
        <v>3</v>
      </c>
      <c r="E10899" s="41">
        <v>0.98867700000000003</v>
      </c>
    </row>
    <row r="10900" spans="2:5" x14ac:dyDescent="0.25">
      <c r="B10900" s="39">
        <v>42963</v>
      </c>
      <c r="C10900" s="40" t="s">
        <v>153</v>
      </c>
      <c r="D10900" s="40">
        <v>4</v>
      </c>
      <c r="E10900" s="41">
        <v>0.98880539999999995</v>
      </c>
    </row>
    <row r="10901" spans="2:5" x14ac:dyDescent="0.25">
      <c r="B10901" s="39">
        <v>42963</v>
      </c>
      <c r="C10901" s="40" t="s">
        <v>153</v>
      </c>
      <c r="D10901" s="40">
        <v>5</v>
      </c>
      <c r="E10901" s="41">
        <v>0.98865519999999996</v>
      </c>
    </row>
    <row r="10902" spans="2:5" x14ac:dyDescent="0.25">
      <c r="B10902" s="39">
        <v>42963</v>
      </c>
      <c r="C10902" s="40" t="s">
        <v>153</v>
      </c>
      <c r="D10902" s="40">
        <v>6</v>
      </c>
      <c r="E10902" s="41">
        <v>0.98842649999999999</v>
      </c>
    </row>
    <row r="10903" spans="2:5" x14ac:dyDescent="0.25">
      <c r="B10903" s="39">
        <v>42963</v>
      </c>
      <c r="C10903" s="40" t="s">
        <v>153</v>
      </c>
      <c r="D10903" s="40">
        <v>7</v>
      </c>
      <c r="E10903" s="41">
        <v>0.98848469999999999</v>
      </c>
    </row>
    <row r="10904" spans="2:5" x14ac:dyDescent="0.25">
      <c r="B10904" s="39">
        <v>42963</v>
      </c>
      <c r="C10904" s="40" t="s">
        <v>153</v>
      </c>
      <c r="D10904" s="40">
        <v>8</v>
      </c>
      <c r="E10904" s="41">
        <v>0.98883799999999999</v>
      </c>
    </row>
    <row r="10905" spans="2:5" x14ac:dyDescent="0.25">
      <c r="B10905" s="39">
        <v>42963</v>
      </c>
      <c r="C10905" s="40" t="s">
        <v>153</v>
      </c>
      <c r="D10905" s="40">
        <v>9</v>
      </c>
      <c r="E10905" s="41">
        <v>0.98871759999999997</v>
      </c>
    </row>
    <row r="10906" spans="2:5" x14ac:dyDescent="0.25">
      <c r="B10906" s="39">
        <v>42963</v>
      </c>
      <c r="C10906" s="40" t="s">
        <v>153</v>
      </c>
      <c r="D10906" s="40">
        <v>10</v>
      </c>
      <c r="E10906" s="41">
        <v>0.98885710000000004</v>
      </c>
    </row>
    <row r="10907" spans="2:5" x14ac:dyDescent="0.25">
      <c r="B10907" s="39">
        <v>42963</v>
      </c>
      <c r="C10907" s="40" t="s">
        <v>153</v>
      </c>
      <c r="D10907" s="40">
        <v>11</v>
      </c>
      <c r="E10907" s="41">
        <v>0.98918240000000002</v>
      </c>
    </row>
    <row r="10908" spans="2:5" x14ac:dyDescent="0.25">
      <c r="B10908" s="39">
        <v>42963</v>
      </c>
      <c r="C10908" s="40" t="s">
        <v>153</v>
      </c>
      <c r="D10908" s="40">
        <v>12</v>
      </c>
      <c r="E10908" s="41">
        <v>0.98880590000000002</v>
      </c>
    </row>
    <row r="10909" spans="2:5" x14ac:dyDescent="0.25">
      <c r="B10909" s="39">
        <v>42963</v>
      </c>
      <c r="C10909" s="40" t="s">
        <v>153</v>
      </c>
      <c r="D10909" s="40">
        <v>13</v>
      </c>
      <c r="E10909" s="41">
        <v>0.98930189999999996</v>
      </c>
    </row>
    <row r="10910" spans="2:5" x14ac:dyDescent="0.25">
      <c r="B10910" s="39">
        <v>42963</v>
      </c>
      <c r="C10910" s="40" t="s">
        <v>153</v>
      </c>
      <c r="D10910" s="40">
        <v>14</v>
      </c>
      <c r="E10910" s="41">
        <v>0.98982619999999999</v>
      </c>
    </row>
    <row r="10911" spans="2:5" x14ac:dyDescent="0.25">
      <c r="B10911" s="39">
        <v>42963</v>
      </c>
      <c r="C10911" s="40" t="s">
        <v>153</v>
      </c>
      <c r="D10911" s="40">
        <v>15</v>
      </c>
      <c r="E10911" s="41">
        <v>0.99045839999999996</v>
      </c>
    </row>
    <row r="10912" spans="2:5" x14ac:dyDescent="0.25">
      <c r="B10912" s="39">
        <v>42963</v>
      </c>
      <c r="C10912" s="40" t="s">
        <v>153</v>
      </c>
      <c r="D10912" s="40">
        <v>16</v>
      </c>
      <c r="E10912" s="41">
        <v>0.99057419999999996</v>
      </c>
    </row>
    <row r="10913" spans="2:5" x14ac:dyDescent="0.25">
      <c r="B10913" s="39">
        <v>42963</v>
      </c>
      <c r="C10913" s="40" t="s">
        <v>153</v>
      </c>
      <c r="D10913" s="40">
        <v>17</v>
      </c>
      <c r="E10913" s="41">
        <v>0.98983770000000004</v>
      </c>
    </row>
    <row r="10914" spans="2:5" x14ac:dyDescent="0.25">
      <c r="B10914" s="39">
        <v>42963</v>
      </c>
      <c r="C10914" s="40" t="s">
        <v>153</v>
      </c>
      <c r="D10914" s="40">
        <v>18</v>
      </c>
      <c r="E10914" s="41">
        <v>0.98979740000000005</v>
      </c>
    </row>
    <row r="10915" spans="2:5" x14ac:dyDescent="0.25">
      <c r="B10915" s="39">
        <v>42963</v>
      </c>
      <c r="C10915" s="40" t="s">
        <v>153</v>
      </c>
      <c r="D10915" s="40">
        <v>19</v>
      </c>
      <c r="E10915" s="41">
        <v>0.99026130000000001</v>
      </c>
    </row>
    <row r="10916" spans="2:5" x14ac:dyDescent="0.25">
      <c r="B10916" s="39">
        <v>42963</v>
      </c>
      <c r="C10916" s="40" t="s">
        <v>153</v>
      </c>
      <c r="D10916" s="40">
        <v>20</v>
      </c>
      <c r="E10916" s="41">
        <v>0.99051739999999999</v>
      </c>
    </row>
    <row r="10917" spans="2:5" x14ac:dyDescent="0.25">
      <c r="B10917" s="39">
        <v>42963</v>
      </c>
      <c r="C10917" s="40" t="s">
        <v>153</v>
      </c>
      <c r="D10917" s="40">
        <v>21</v>
      </c>
      <c r="E10917" s="41">
        <v>0.99053080000000004</v>
      </c>
    </row>
    <row r="10918" spans="2:5" x14ac:dyDescent="0.25">
      <c r="B10918" s="39">
        <v>42963</v>
      </c>
      <c r="C10918" s="40" t="s">
        <v>153</v>
      </c>
      <c r="D10918" s="40">
        <v>22</v>
      </c>
      <c r="E10918" s="41">
        <v>0.99101720000000004</v>
      </c>
    </row>
    <row r="10919" spans="2:5" x14ac:dyDescent="0.25">
      <c r="B10919" s="39">
        <v>42963</v>
      </c>
      <c r="C10919" s="40" t="s">
        <v>153</v>
      </c>
      <c r="D10919" s="40">
        <v>23</v>
      </c>
      <c r="E10919" s="41">
        <v>0.99040269999999997</v>
      </c>
    </row>
    <row r="10920" spans="2:5" x14ac:dyDescent="0.25">
      <c r="B10920" s="39">
        <v>42963</v>
      </c>
      <c r="C10920" s="40" t="s">
        <v>153</v>
      </c>
      <c r="D10920" s="40">
        <v>24</v>
      </c>
      <c r="E10920" s="41">
        <v>0.99015019999999998</v>
      </c>
    </row>
    <row r="10921" spans="2:5" x14ac:dyDescent="0.25">
      <c r="B10921" s="39">
        <v>42963</v>
      </c>
      <c r="C10921" s="40" t="s">
        <v>153</v>
      </c>
      <c r="D10921" s="40">
        <v>25</v>
      </c>
      <c r="E10921" s="41">
        <v>0.99026800000000004</v>
      </c>
    </row>
    <row r="10922" spans="2:5" x14ac:dyDescent="0.25">
      <c r="B10922" s="39">
        <v>42963</v>
      </c>
      <c r="C10922" s="40" t="s">
        <v>153</v>
      </c>
      <c r="D10922" s="40">
        <v>26</v>
      </c>
      <c r="E10922" s="41">
        <v>0.98967369999999999</v>
      </c>
    </row>
    <row r="10923" spans="2:5" x14ac:dyDescent="0.25">
      <c r="B10923" s="39">
        <v>42963</v>
      </c>
      <c r="C10923" s="40" t="s">
        <v>153</v>
      </c>
      <c r="D10923" s="40">
        <v>27</v>
      </c>
      <c r="E10923" s="41">
        <v>0.98945899999999998</v>
      </c>
    </row>
    <row r="10924" spans="2:5" x14ac:dyDescent="0.25">
      <c r="B10924" s="39">
        <v>42963</v>
      </c>
      <c r="C10924" s="40" t="s">
        <v>153</v>
      </c>
      <c r="D10924" s="40">
        <v>28</v>
      </c>
      <c r="E10924" s="41">
        <v>0.98939699999999997</v>
      </c>
    </row>
    <row r="10925" spans="2:5" x14ac:dyDescent="0.25">
      <c r="B10925" s="39">
        <v>42963</v>
      </c>
      <c r="C10925" s="40" t="s">
        <v>153</v>
      </c>
      <c r="D10925" s="40">
        <v>29</v>
      </c>
      <c r="E10925" s="41">
        <v>0.98924080000000003</v>
      </c>
    </row>
    <row r="10926" spans="2:5" x14ac:dyDescent="0.25">
      <c r="B10926" s="39">
        <v>42963</v>
      </c>
      <c r="C10926" s="40" t="s">
        <v>153</v>
      </c>
      <c r="D10926" s="40">
        <v>30</v>
      </c>
      <c r="E10926" s="41">
        <v>0.98957050000000002</v>
      </c>
    </row>
    <row r="10927" spans="2:5" x14ac:dyDescent="0.25">
      <c r="B10927" s="39">
        <v>42963</v>
      </c>
      <c r="C10927" s="40" t="s">
        <v>153</v>
      </c>
      <c r="D10927" s="40">
        <v>31</v>
      </c>
      <c r="E10927" s="41">
        <v>0.98922940000000004</v>
      </c>
    </row>
    <row r="10928" spans="2:5" x14ac:dyDescent="0.25">
      <c r="B10928" s="39">
        <v>42963</v>
      </c>
      <c r="C10928" s="40" t="s">
        <v>153</v>
      </c>
      <c r="D10928" s="40">
        <v>32</v>
      </c>
      <c r="E10928" s="41">
        <v>0.98907029999999996</v>
      </c>
    </row>
    <row r="10929" spans="2:5" x14ac:dyDescent="0.25">
      <c r="B10929" s="39">
        <v>42963</v>
      </c>
      <c r="C10929" s="40" t="s">
        <v>153</v>
      </c>
      <c r="D10929" s="40">
        <v>33</v>
      </c>
      <c r="E10929" s="41">
        <v>0.98925410000000003</v>
      </c>
    </row>
    <row r="10930" spans="2:5" x14ac:dyDescent="0.25">
      <c r="B10930" s="39">
        <v>42963</v>
      </c>
      <c r="C10930" s="40" t="s">
        <v>153</v>
      </c>
      <c r="D10930" s="40">
        <v>34</v>
      </c>
      <c r="E10930" s="41">
        <v>0.98926619999999998</v>
      </c>
    </row>
    <row r="10931" spans="2:5" x14ac:dyDescent="0.25">
      <c r="B10931" s="39">
        <v>42963</v>
      </c>
      <c r="C10931" s="40" t="s">
        <v>153</v>
      </c>
      <c r="D10931" s="40">
        <v>35</v>
      </c>
      <c r="E10931" s="41">
        <v>0.98913870000000004</v>
      </c>
    </row>
    <row r="10932" spans="2:5" x14ac:dyDescent="0.25">
      <c r="B10932" s="39">
        <v>42963</v>
      </c>
      <c r="C10932" s="40" t="s">
        <v>153</v>
      </c>
      <c r="D10932" s="40">
        <v>36</v>
      </c>
      <c r="E10932" s="41">
        <v>0.98921289999999995</v>
      </c>
    </row>
    <row r="10933" spans="2:5" x14ac:dyDescent="0.25">
      <c r="B10933" s="39">
        <v>42963</v>
      </c>
      <c r="C10933" s="40" t="s">
        <v>153</v>
      </c>
      <c r="D10933" s="40">
        <v>37</v>
      </c>
      <c r="E10933" s="41">
        <v>0.98862289999999997</v>
      </c>
    </row>
    <row r="10934" spans="2:5" x14ac:dyDescent="0.25">
      <c r="B10934" s="39">
        <v>42963</v>
      </c>
      <c r="C10934" s="40" t="s">
        <v>153</v>
      </c>
      <c r="D10934" s="40">
        <v>38</v>
      </c>
      <c r="E10934" s="41">
        <v>0.98828240000000001</v>
      </c>
    </row>
    <row r="10935" spans="2:5" x14ac:dyDescent="0.25">
      <c r="B10935" s="39">
        <v>42963</v>
      </c>
      <c r="C10935" s="40" t="s">
        <v>153</v>
      </c>
      <c r="D10935" s="40">
        <v>39</v>
      </c>
      <c r="E10935" s="41">
        <v>0.98837050000000004</v>
      </c>
    </row>
    <row r="10936" spans="2:5" x14ac:dyDescent="0.25">
      <c r="B10936" s="39">
        <v>42963</v>
      </c>
      <c r="C10936" s="40" t="s">
        <v>153</v>
      </c>
      <c r="D10936" s="40">
        <v>40</v>
      </c>
      <c r="E10936" s="41">
        <v>0.98844880000000002</v>
      </c>
    </row>
    <row r="10937" spans="2:5" x14ac:dyDescent="0.25">
      <c r="B10937" s="39">
        <v>42963</v>
      </c>
      <c r="C10937" s="40" t="s">
        <v>153</v>
      </c>
      <c r="D10937" s="40">
        <v>41</v>
      </c>
      <c r="E10937" s="41">
        <v>0.98842059999999998</v>
      </c>
    </row>
    <row r="10938" spans="2:5" x14ac:dyDescent="0.25">
      <c r="B10938" s="39">
        <v>42963</v>
      </c>
      <c r="C10938" s="40" t="s">
        <v>153</v>
      </c>
      <c r="D10938" s="40">
        <v>42</v>
      </c>
      <c r="E10938" s="41">
        <v>0.98827229999999999</v>
      </c>
    </row>
    <row r="10939" spans="2:5" x14ac:dyDescent="0.25">
      <c r="B10939" s="39">
        <v>42963</v>
      </c>
      <c r="C10939" s="40" t="s">
        <v>153</v>
      </c>
      <c r="D10939" s="40">
        <v>43</v>
      </c>
      <c r="E10939" s="41">
        <v>0.98851120000000003</v>
      </c>
    </row>
    <row r="10940" spans="2:5" x14ac:dyDescent="0.25">
      <c r="B10940" s="39">
        <v>42963</v>
      </c>
      <c r="C10940" s="40" t="s">
        <v>153</v>
      </c>
      <c r="D10940" s="40">
        <v>44</v>
      </c>
      <c r="E10940" s="41">
        <v>0.98833190000000004</v>
      </c>
    </row>
    <row r="10941" spans="2:5" x14ac:dyDescent="0.25">
      <c r="B10941" s="39">
        <v>42963</v>
      </c>
      <c r="C10941" s="40" t="s">
        <v>153</v>
      </c>
      <c r="D10941" s="40">
        <v>45</v>
      </c>
      <c r="E10941" s="41">
        <v>0.98757589999999995</v>
      </c>
    </row>
    <row r="10942" spans="2:5" x14ac:dyDescent="0.25">
      <c r="B10942" s="39">
        <v>42963</v>
      </c>
      <c r="C10942" s="40" t="s">
        <v>153</v>
      </c>
      <c r="D10942" s="40">
        <v>46</v>
      </c>
      <c r="E10942" s="41">
        <v>0.98660840000000005</v>
      </c>
    </row>
    <row r="10943" spans="2:5" x14ac:dyDescent="0.25">
      <c r="B10943" s="39">
        <v>42963</v>
      </c>
      <c r="C10943" s="40" t="s">
        <v>153</v>
      </c>
      <c r="D10943" s="40">
        <v>47</v>
      </c>
      <c r="E10943" s="41">
        <v>0.98666569999999998</v>
      </c>
    </row>
    <row r="10944" spans="2:5" x14ac:dyDescent="0.25">
      <c r="B10944" s="39">
        <v>42963</v>
      </c>
      <c r="C10944" s="40" t="s">
        <v>153</v>
      </c>
      <c r="D10944" s="40">
        <v>48</v>
      </c>
      <c r="E10944" s="41">
        <v>0.98621199999999998</v>
      </c>
    </row>
    <row r="10945" spans="2:5" x14ac:dyDescent="0.25">
      <c r="B10945" s="39">
        <v>42964</v>
      </c>
      <c r="C10945" s="40" t="s">
        <v>153</v>
      </c>
      <c r="D10945" s="40">
        <v>1</v>
      </c>
      <c r="E10945" s="41">
        <v>0.98534089999999996</v>
      </c>
    </row>
    <row r="10946" spans="2:5" x14ac:dyDescent="0.25">
      <c r="B10946" s="39">
        <v>42964</v>
      </c>
      <c r="C10946" s="40" t="s">
        <v>153</v>
      </c>
      <c r="D10946" s="40">
        <v>2</v>
      </c>
      <c r="E10946" s="41">
        <v>0.98468020000000001</v>
      </c>
    </row>
    <row r="10947" spans="2:5" x14ac:dyDescent="0.25">
      <c r="B10947" s="39">
        <v>42964</v>
      </c>
      <c r="C10947" s="40" t="s">
        <v>153</v>
      </c>
      <c r="D10947" s="40">
        <v>3</v>
      </c>
      <c r="E10947" s="41">
        <v>0.98411219999999999</v>
      </c>
    </row>
    <row r="10948" spans="2:5" x14ac:dyDescent="0.25">
      <c r="B10948" s="39">
        <v>42964</v>
      </c>
      <c r="C10948" s="40" t="s">
        <v>153</v>
      </c>
      <c r="D10948" s="40">
        <v>4</v>
      </c>
      <c r="E10948" s="41">
        <v>0.9840776</v>
      </c>
    </row>
    <row r="10949" spans="2:5" x14ac:dyDescent="0.25">
      <c r="B10949" s="39">
        <v>42964</v>
      </c>
      <c r="C10949" s="40" t="s">
        <v>153</v>
      </c>
      <c r="D10949" s="40">
        <v>5</v>
      </c>
      <c r="E10949" s="41">
        <v>0.98456860000000002</v>
      </c>
    </row>
    <row r="10950" spans="2:5" x14ac:dyDescent="0.25">
      <c r="B10950" s="39">
        <v>42964</v>
      </c>
      <c r="C10950" s="40" t="s">
        <v>153</v>
      </c>
      <c r="D10950" s="40">
        <v>6</v>
      </c>
      <c r="E10950" s="41">
        <v>0.9848732</v>
      </c>
    </row>
    <row r="10951" spans="2:5" x14ac:dyDescent="0.25">
      <c r="B10951" s="39">
        <v>42964</v>
      </c>
      <c r="C10951" s="40" t="s">
        <v>153</v>
      </c>
      <c r="D10951" s="40">
        <v>7</v>
      </c>
      <c r="E10951" s="41">
        <v>0.98502889999999999</v>
      </c>
    </row>
    <row r="10952" spans="2:5" x14ac:dyDescent="0.25">
      <c r="B10952" s="39">
        <v>42964</v>
      </c>
      <c r="C10952" s="40" t="s">
        <v>153</v>
      </c>
      <c r="D10952" s="40">
        <v>8</v>
      </c>
      <c r="E10952" s="41">
        <v>0.98479919999999999</v>
      </c>
    </row>
    <row r="10953" spans="2:5" x14ac:dyDescent="0.25">
      <c r="B10953" s="39">
        <v>42964</v>
      </c>
      <c r="C10953" s="40" t="s">
        <v>153</v>
      </c>
      <c r="D10953" s="40">
        <v>9</v>
      </c>
      <c r="E10953" s="41">
        <v>0.98477919999999997</v>
      </c>
    </row>
    <row r="10954" spans="2:5" x14ac:dyDescent="0.25">
      <c r="B10954" s="39">
        <v>42964</v>
      </c>
      <c r="C10954" s="40" t="s">
        <v>153</v>
      </c>
      <c r="D10954" s="40">
        <v>10</v>
      </c>
      <c r="E10954" s="41">
        <v>0.98550249999999995</v>
      </c>
    </row>
    <row r="10955" spans="2:5" x14ac:dyDescent="0.25">
      <c r="B10955" s="39">
        <v>42964</v>
      </c>
      <c r="C10955" s="40" t="s">
        <v>153</v>
      </c>
      <c r="D10955" s="40">
        <v>11</v>
      </c>
      <c r="E10955" s="41">
        <v>0.98602259999999997</v>
      </c>
    </row>
    <row r="10956" spans="2:5" x14ac:dyDescent="0.25">
      <c r="B10956" s="39">
        <v>42964</v>
      </c>
      <c r="C10956" s="40" t="s">
        <v>153</v>
      </c>
      <c r="D10956" s="40">
        <v>12</v>
      </c>
      <c r="E10956" s="41">
        <v>0.98582309999999995</v>
      </c>
    </row>
    <row r="10957" spans="2:5" x14ac:dyDescent="0.25">
      <c r="B10957" s="39">
        <v>42964</v>
      </c>
      <c r="C10957" s="40" t="s">
        <v>153</v>
      </c>
      <c r="D10957" s="40">
        <v>13</v>
      </c>
      <c r="E10957" s="41">
        <v>0.98665590000000003</v>
      </c>
    </row>
    <row r="10958" spans="2:5" x14ac:dyDescent="0.25">
      <c r="B10958" s="39">
        <v>42964</v>
      </c>
      <c r="C10958" s="40" t="s">
        <v>153</v>
      </c>
      <c r="D10958" s="40">
        <v>14</v>
      </c>
      <c r="E10958" s="41">
        <v>0.98830910000000005</v>
      </c>
    </row>
    <row r="10959" spans="2:5" x14ac:dyDescent="0.25">
      <c r="B10959" s="39">
        <v>42964</v>
      </c>
      <c r="C10959" s="40" t="s">
        <v>153</v>
      </c>
      <c r="D10959" s="40">
        <v>15</v>
      </c>
      <c r="E10959" s="41">
        <v>0.98908280000000004</v>
      </c>
    </row>
    <row r="10960" spans="2:5" x14ac:dyDescent="0.25">
      <c r="B10960" s="39">
        <v>42964</v>
      </c>
      <c r="C10960" s="40" t="s">
        <v>153</v>
      </c>
      <c r="D10960" s="40">
        <v>16</v>
      </c>
      <c r="E10960" s="41">
        <v>0.9898536</v>
      </c>
    </row>
    <row r="10961" spans="2:5" x14ac:dyDescent="0.25">
      <c r="B10961" s="39">
        <v>42964</v>
      </c>
      <c r="C10961" s="40" t="s">
        <v>153</v>
      </c>
      <c r="D10961" s="40">
        <v>17</v>
      </c>
      <c r="E10961" s="41">
        <v>0.99004369999999997</v>
      </c>
    </row>
    <row r="10962" spans="2:5" x14ac:dyDescent="0.25">
      <c r="B10962" s="39">
        <v>42964</v>
      </c>
      <c r="C10962" s="40" t="s">
        <v>153</v>
      </c>
      <c r="D10962" s="40">
        <v>18</v>
      </c>
      <c r="E10962" s="41">
        <v>0.99008180000000001</v>
      </c>
    </row>
    <row r="10963" spans="2:5" x14ac:dyDescent="0.25">
      <c r="B10963" s="39">
        <v>42964</v>
      </c>
      <c r="C10963" s="40" t="s">
        <v>153</v>
      </c>
      <c r="D10963" s="40">
        <v>19</v>
      </c>
      <c r="E10963" s="41">
        <v>0.99027080000000001</v>
      </c>
    </row>
    <row r="10964" spans="2:5" x14ac:dyDescent="0.25">
      <c r="B10964" s="39">
        <v>42964</v>
      </c>
      <c r="C10964" s="40" t="s">
        <v>153</v>
      </c>
      <c r="D10964" s="40">
        <v>20</v>
      </c>
      <c r="E10964" s="41">
        <v>0.99029650000000002</v>
      </c>
    </row>
    <row r="10965" spans="2:5" x14ac:dyDescent="0.25">
      <c r="B10965" s="39">
        <v>42964</v>
      </c>
      <c r="C10965" s="40" t="s">
        <v>153</v>
      </c>
      <c r="D10965" s="40">
        <v>21</v>
      </c>
      <c r="E10965" s="41">
        <v>0.99022129999999997</v>
      </c>
    </row>
    <row r="10966" spans="2:5" x14ac:dyDescent="0.25">
      <c r="B10966" s="39">
        <v>42964</v>
      </c>
      <c r="C10966" s="40" t="s">
        <v>153</v>
      </c>
      <c r="D10966" s="40">
        <v>22</v>
      </c>
      <c r="E10966" s="41">
        <v>0.98986949999999996</v>
      </c>
    </row>
    <row r="10967" spans="2:5" x14ac:dyDescent="0.25">
      <c r="B10967" s="39">
        <v>42964</v>
      </c>
      <c r="C10967" s="40" t="s">
        <v>153</v>
      </c>
      <c r="D10967" s="40">
        <v>23</v>
      </c>
      <c r="E10967" s="41">
        <v>0.98933329999999997</v>
      </c>
    </row>
    <row r="10968" spans="2:5" x14ac:dyDescent="0.25">
      <c r="B10968" s="39">
        <v>42964</v>
      </c>
      <c r="C10968" s="40" t="s">
        <v>153</v>
      </c>
      <c r="D10968" s="40">
        <v>24</v>
      </c>
      <c r="E10968" s="41">
        <v>0.98976200000000003</v>
      </c>
    </row>
    <row r="10969" spans="2:5" x14ac:dyDescent="0.25">
      <c r="B10969" s="39">
        <v>42964</v>
      </c>
      <c r="C10969" s="40" t="s">
        <v>153</v>
      </c>
      <c r="D10969" s="40">
        <v>25</v>
      </c>
      <c r="E10969" s="41">
        <v>0.98968230000000001</v>
      </c>
    </row>
    <row r="10970" spans="2:5" x14ac:dyDescent="0.25">
      <c r="B10970" s="39">
        <v>42964</v>
      </c>
      <c r="C10970" s="40" t="s">
        <v>153</v>
      </c>
      <c r="D10970" s="40">
        <v>26</v>
      </c>
      <c r="E10970" s="41">
        <v>0.98958440000000003</v>
      </c>
    </row>
    <row r="10971" spans="2:5" x14ac:dyDescent="0.25">
      <c r="B10971" s="39">
        <v>42964</v>
      </c>
      <c r="C10971" s="40" t="s">
        <v>153</v>
      </c>
      <c r="D10971" s="40">
        <v>27</v>
      </c>
      <c r="E10971" s="41">
        <v>0.98967039999999995</v>
      </c>
    </row>
    <row r="10972" spans="2:5" x14ac:dyDescent="0.25">
      <c r="B10972" s="39">
        <v>42964</v>
      </c>
      <c r="C10972" s="40" t="s">
        <v>153</v>
      </c>
      <c r="D10972" s="40">
        <v>28</v>
      </c>
      <c r="E10972" s="41">
        <v>0.98999130000000002</v>
      </c>
    </row>
    <row r="10973" spans="2:5" x14ac:dyDescent="0.25">
      <c r="B10973" s="39">
        <v>42964</v>
      </c>
      <c r="C10973" s="40" t="s">
        <v>153</v>
      </c>
      <c r="D10973" s="40">
        <v>29</v>
      </c>
      <c r="E10973" s="41">
        <v>0.98966949999999998</v>
      </c>
    </row>
    <row r="10974" spans="2:5" x14ac:dyDescent="0.25">
      <c r="B10974" s="39">
        <v>42964</v>
      </c>
      <c r="C10974" s="40" t="s">
        <v>153</v>
      </c>
      <c r="D10974" s="40">
        <v>30</v>
      </c>
      <c r="E10974" s="41">
        <v>0.98982219999999999</v>
      </c>
    </row>
    <row r="10975" spans="2:5" x14ac:dyDescent="0.25">
      <c r="B10975" s="39">
        <v>42964</v>
      </c>
      <c r="C10975" s="40" t="s">
        <v>153</v>
      </c>
      <c r="D10975" s="40">
        <v>31</v>
      </c>
      <c r="E10975" s="41">
        <v>0.98967859999999996</v>
      </c>
    </row>
    <row r="10976" spans="2:5" x14ac:dyDescent="0.25">
      <c r="B10976" s="39">
        <v>42964</v>
      </c>
      <c r="C10976" s="40" t="s">
        <v>153</v>
      </c>
      <c r="D10976" s="40">
        <v>32</v>
      </c>
      <c r="E10976" s="41">
        <v>0.98959109999999995</v>
      </c>
    </row>
    <row r="10977" spans="2:5" x14ac:dyDescent="0.25">
      <c r="B10977" s="39">
        <v>42964</v>
      </c>
      <c r="C10977" s="40" t="s">
        <v>153</v>
      </c>
      <c r="D10977" s="40">
        <v>33</v>
      </c>
      <c r="E10977" s="41">
        <v>0.98959039999999998</v>
      </c>
    </row>
    <row r="10978" spans="2:5" x14ac:dyDescent="0.25">
      <c r="B10978" s="39">
        <v>42964</v>
      </c>
      <c r="C10978" s="40" t="s">
        <v>153</v>
      </c>
      <c r="D10978" s="40">
        <v>34</v>
      </c>
      <c r="E10978" s="41">
        <v>0.98909199999999997</v>
      </c>
    </row>
    <row r="10979" spans="2:5" x14ac:dyDescent="0.25">
      <c r="B10979" s="39">
        <v>42964</v>
      </c>
      <c r="C10979" s="40" t="s">
        <v>153</v>
      </c>
      <c r="D10979" s="40">
        <v>35</v>
      </c>
      <c r="E10979" s="41">
        <v>0.98865080000000005</v>
      </c>
    </row>
    <row r="10980" spans="2:5" x14ac:dyDescent="0.25">
      <c r="B10980" s="39">
        <v>42964</v>
      </c>
      <c r="C10980" s="40" t="s">
        <v>153</v>
      </c>
      <c r="D10980" s="40">
        <v>36</v>
      </c>
      <c r="E10980" s="41">
        <v>0.98885880000000004</v>
      </c>
    </row>
    <row r="10981" spans="2:5" x14ac:dyDescent="0.25">
      <c r="B10981" s="39">
        <v>42964</v>
      </c>
      <c r="C10981" s="40" t="s">
        <v>153</v>
      </c>
      <c r="D10981" s="40">
        <v>37</v>
      </c>
      <c r="E10981" s="41">
        <v>0.9888055</v>
      </c>
    </row>
    <row r="10982" spans="2:5" x14ac:dyDescent="0.25">
      <c r="B10982" s="39">
        <v>42964</v>
      </c>
      <c r="C10982" s="40" t="s">
        <v>153</v>
      </c>
      <c r="D10982" s="40">
        <v>38</v>
      </c>
      <c r="E10982" s="41">
        <v>0.98912449999999996</v>
      </c>
    </row>
    <row r="10983" spans="2:5" x14ac:dyDescent="0.25">
      <c r="B10983" s="39">
        <v>42964</v>
      </c>
      <c r="C10983" s="40" t="s">
        <v>153</v>
      </c>
      <c r="D10983" s="40">
        <v>39</v>
      </c>
      <c r="E10983" s="41">
        <v>0.98924520000000005</v>
      </c>
    </row>
    <row r="10984" spans="2:5" x14ac:dyDescent="0.25">
      <c r="B10984" s="39">
        <v>42964</v>
      </c>
      <c r="C10984" s="40" t="s">
        <v>153</v>
      </c>
      <c r="D10984" s="40">
        <v>40</v>
      </c>
      <c r="E10984" s="41">
        <v>0.98943479999999995</v>
      </c>
    </row>
    <row r="10985" spans="2:5" x14ac:dyDescent="0.25">
      <c r="B10985" s="39">
        <v>42964</v>
      </c>
      <c r="C10985" s="40" t="s">
        <v>153</v>
      </c>
      <c r="D10985" s="40">
        <v>41</v>
      </c>
      <c r="E10985" s="41">
        <v>0.98960380000000003</v>
      </c>
    </row>
    <row r="10986" spans="2:5" x14ac:dyDescent="0.25">
      <c r="B10986" s="39">
        <v>42964</v>
      </c>
      <c r="C10986" s="40" t="s">
        <v>153</v>
      </c>
      <c r="D10986" s="40">
        <v>42</v>
      </c>
      <c r="E10986" s="41">
        <v>0.9892436</v>
      </c>
    </row>
    <row r="10987" spans="2:5" x14ac:dyDescent="0.25">
      <c r="B10987" s="39">
        <v>42964</v>
      </c>
      <c r="C10987" s="40" t="s">
        <v>153</v>
      </c>
      <c r="D10987" s="40">
        <v>43</v>
      </c>
      <c r="E10987" s="41">
        <v>0.98947870000000004</v>
      </c>
    </row>
    <row r="10988" spans="2:5" x14ac:dyDescent="0.25">
      <c r="B10988" s="39">
        <v>42964</v>
      </c>
      <c r="C10988" s="40" t="s">
        <v>153</v>
      </c>
      <c r="D10988" s="40">
        <v>44</v>
      </c>
      <c r="E10988" s="41">
        <v>0.98943550000000002</v>
      </c>
    </row>
    <row r="10989" spans="2:5" x14ac:dyDescent="0.25">
      <c r="B10989" s="39">
        <v>42964</v>
      </c>
      <c r="C10989" s="40" t="s">
        <v>153</v>
      </c>
      <c r="D10989" s="40">
        <v>45</v>
      </c>
      <c r="E10989" s="41">
        <v>0.98902500000000004</v>
      </c>
    </row>
    <row r="10990" spans="2:5" x14ac:dyDescent="0.25">
      <c r="B10990" s="39">
        <v>42964</v>
      </c>
      <c r="C10990" s="40" t="s">
        <v>153</v>
      </c>
      <c r="D10990" s="40">
        <v>46</v>
      </c>
      <c r="E10990" s="41">
        <v>0.9883556</v>
      </c>
    </row>
    <row r="10991" spans="2:5" x14ac:dyDescent="0.25">
      <c r="B10991" s="39">
        <v>42964</v>
      </c>
      <c r="C10991" s="40" t="s">
        <v>153</v>
      </c>
      <c r="D10991" s="40">
        <v>47</v>
      </c>
      <c r="E10991" s="41">
        <v>0.98748769999999997</v>
      </c>
    </row>
    <row r="10992" spans="2:5" x14ac:dyDescent="0.25">
      <c r="B10992" s="39">
        <v>42964</v>
      </c>
      <c r="C10992" s="40" t="s">
        <v>153</v>
      </c>
      <c r="D10992" s="40">
        <v>48</v>
      </c>
      <c r="E10992" s="41">
        <v>0.98732989999999998</v>
      </c>
    </row>
    <row r="10993" spans="2:5" x14ac:dyDescent="0.25">
      <c r="B10993" s="39">
        <v>42965</v>
      </c>
      <c r="C10993" s="40" t="s">
        <v>153</v>
      </c>
      <c r="D10993" s="40">
        <v>1</v>
      </c>
      <c r="E10993" s="41">
        <v>0.9866431</v>
      </c>
    </row>
    <row r="10994" spans="2:5" x14ac:dyDescent="0.25">
      <c r="B10994" s="39">
        <v>42965</v>
      </c>
      <c r="C10994" s="40" t="s">
        <v>153</v>
      </c>
      <c r="D10994" s="40">
        <v>2</v>
      </c>
      <c r="E10994" s="41">
        <v>0.98641469999999998</v>
      </c>
    </row>
    <row r="10995" spans="2:5" x14ac:dyDescent="0.25">
      <c r="B10995" s="39">
        <v>42965</v>
      </c>
      <c r="C10995" s="40" t="s">
        <v>153</v>
      </c>
      <c r="D10995" s="40">
        <v>3</v>
      </c>
      <c r="E10995" s="41">
        <v>0.98646210000000001</v>
      </c>
    </row>
    <row r="10996" spans="2:5" x14ac:dyDescent="0.25">
      <c r="B10996" s="39">
        <v>42965</v>
      </c>
      <c r="C10996" s="40" t="s">
        <v>153</v>
      </c>
      <c r="D10996" s="40">
        <v>4</v>
      </c>
      <c r="E10996" s="41">
        <v>0.98622639999999995</v>
      </c>
    </row>
    <row r="10997" spans="2:5" x14ac:dyDescent="0.25">
      <c r="B10997" s="39">
        <v>42965</v>
      </c>
      <c r="C10997" s="40" t="s">
        <v>153</v>
      </c>
      <c r="D10997" s="40">
        <v>5</v>
      </c>
      <c r="E10997" s="41">
        <v>0.98678750000000004</v>
      </c>
    </row>
    <row r="10998" spans="2:5" x14ac:dyDescent="0.25">
      <c r="B10998" s="39">
        <v>42965</v>
      </c>
      <c r="C10998" s="40" t="s">
        <v>153</v>
      </c>
      <c r="D10998" s="40">
        <v>6</v>
      </c>
      <c r="E10998" s="41">
        <v>0.98662269999999996</v>
      </c>
    </row>
    <row r="10999" spans="2:5" x14ac:dyDescent="0.25">
      <c r="B10999" s="39">
        <v>42965</v>
      </c>
      <c r="C10999" s="40" t="s">
        <v>153</v>
      </c>
      <c r="D10999" s="40">
        <v>7</v>
      </c>
      <c r="E10999" s="41">
        <v>0.98650760000000004</v>
      </c>
    </row>
    <row r="11000" spans="2:5" x14ac:dyDescent="0.25">
      <c r="B11000" s="39">
        <v>42965</v>
      </c>
      <c r="C11000" s="40" t="s">
        <v>153</v>
      </c>
      <c r="D11000" s="40">
        <v>8</v>
      </c>
      <c r="E11000" s="41">
        <v>0.98708680000000004</v>
      </c>
    </row>
    <row r="11001" spans="2:5" x14ac:dyDescent="0.25">
      <c r="B11001" s="39">
        <v>42965</v>
      </c>
      <c r="C11001" s="40" t="s">
        <v>153</v>
      </c>
      <c r="D11001" s="40">
        <v>9</v>
      </c>
      <c r="E11001" s="41">
        <v>0.98726150000000001</v>
      </c>
    </row>
    <row r="11002" spans="2:5" x14ac:dyDescent="0.25">
      <c r="B11002" s="39">
        <v>42965</v>
      </c>
      <c r="C11002" s="40" t="s">
        <v>153</v>
      </c>
      <c r="D11002" s="40">
        <v>10</v>
      </c>
      <c r="E11002" s="41">
        <v>0.98642019999999997</v>
      </c>
    </row>
    <row r="11003" spans="2:5" x14ac:dyDescent="0.25">
      <c r="B11003" s="39">
        <v>42965</v>
      </c>
      <c r="C11003" s="40" t="s">
        <v>153</v>
      </c>
      <c r="D11003" s="40">
        <v>11</v>
      </c>
      <c r="E11003" s="41">
        <v>0.98646730000000005</v>
      </c>
    </row>
    <row r="11004" spans="2:5" x14ac:dyDescent="0.25">
      <c r="B11004" s="39">
        <v>42965</v>
      </c>
      <c r="C11004" s="40" t="s">
        <v>153</v>
      </c>
      <c r="D11004" s="40">
        <v>12</v>
      </c>
      <c r="E11004" s="41">
        <v>0.98690489999999997</v>
      </c>
    </row>
    <row r="11005" spans="2:5" x14ac:dyDescent="0.25">
      <c r="B11005" s="39">
        <v>42965</v>
      </c>
      <c r="C11005" s="40" t="s">
        <v>153</v>
      </c>
      <c r="D11005" s="40">
        <v>13</v>
      </c>
      <c r="E11005" s="41">
        <v>0.98683339999999997</v>
      </c>
    </row>
    <row r="11006" spans="2:5" x14ac:dyDescent="0.25">
      <c r="B11006" s="39">
        <v>42965</v>
      </c>
      <c r="C11006" s="40" t="s">
        <v>153</v>
      </c>
      <c r="D11006" s="40">
        <v>14</v>
      </c>
      <c r="E11006" s="41">
        <v>0.98666520000000002</v>
      </c>
    </row>
    <row r="11007" spans="2:5" x14ac:dyDescent="0.25">
      <c r="B11007" s="39">
        <v>42965</v>
      </c>
      <c r="C11007" s="40" t="s">
        <v>153</v>
      </c>
      <c r="D11007" s="40">
        <v>15</v>
      </c>
      <c r="E11007" s="41">
        <v>0.98784550000000004</v>
      </c>
    </row>
    <row r="11008" spans="2:5" x14ac:dyDescent="0.25">
      <c r="B11008" s="39">
        <v>42965</v>
      </c>
      <c r="C11008" s="40" t="s">
        <v>153</v>
      </c>
      <c r="D11008" s="40">
        <v>16</v>
      </c>
      <c r="E11008" s="41">
        <v>0.98846330000000004</v>
      </c>
    </row>
    <row r="11009" spans="2:5" x14ac:dyDescent="0.25">
      <c r="B11009" s="39">
        <v>42965</v>
      </c>
      <c r="C11009" s="40" t="s">
        <v>153</v>
      </c>
      <c r="D11009" s="40">
        <v>17</v>
      </c>
      <c r="E11009" s="41">
        <v>0.98876589999999998</v>
      </c>
    </row>
    <row r="11010" spans="2:5" x14ac:dyDescent="0.25">
      <c r="B11010" s="39">
        <v>42965</v>
      </c>
      <c r="C11010" s="40" t="s">
        <v>153</v>
      </c>
      <c r="D11010" s="40">
        <v>18</v>
      </c>
      <c r="E11010" s="41">
        <v>0.98852830000000003</v>
      </c>
    </row>
    <row r="11011" spans="2:5" x14ac:dyDescent="0.25">
      <c r="B11011" s="39">
        <v>42965</v>
      </c>
      <c r="C11011" s="40" t="s">
        <v>153</v>
      </c>
      <c r="D11011" s="40">
        <v>19</v>
      </c>
      <c r="E11011" s="41">
        <v>0.98850919999999998</v>
      </c>
    </row>
    <row r="11012" spans="2:5" x14ac:dyDescent="0.25">
      <c r="B11012" s="39">
        <v>42965</v>
      </c>
      <c r="C11012" s="40" t="s">
        <v>153</v>
      </c>
      <c r="D11012" s="40">
        <v>20</v>
      </c>
      <c r="E11012" s="41">
        <v>0.98870650000000004</v>
      </c>
    </row>
    <row r="11013" spans="2:5" x14ac:dyDescent="0.25">
      <c r="B11013" s="39">
        <v>42965</v>
      </c>
      <c r="C11013" s="40" t="s">
        <v>153</v>
      </c>
      <c r="D11013" s="40">
        <v>21</v>
      </c>
      <c r="E11013" s="41">
        <v>0.98837949999999997</v>
      </c>
    </row>
    <row r="11014" spans="2:5" x14ac:dyDescent="0.25">
      <c r="B11014" s="39">
        <v>42965</v>
      </c>
      <c r="C11014" s="40" t="s">
        <v>153</v>
      </c>
      <c r="D11014" s="40">
        <v>22</v>
      </c>
      <c r="E11014" s="41">
        <v>0.98799570000000003</v>
      </c>
    </row>
    <row r="11015" spans="2:5" x14ac:dyDescent="0.25">
      <c r="B11015" s="39">
        <v>42965</v>
      </c>
      <c r="C11015" s="40" t="s">
        <v>153</v>
      </c>
      <c r="D11015" s="40">
        <v>23</v>
      </c>
      <c r="E11015" s="41">
        <v>0.98853060000000004</v>
      </c>
    </row>
    <row r="11016" spans="2:5" x14ac:dyDescent="0.25">
      <c r="B11016" s="39">
        <v>42965</v>
      </c>
      <c r="C11016" s="40" t="s">
        <v>153</v>
      </c>
      <c r="D11016" s="40">
        <v>24</v>
      </c>
      <c r="E11016" s="41">
        <v>0.98870740000000001</v>
      </c>
    </row>
    <row r="11017" spans="2:5" x14ac:dyDescent="0.25">
      <c r="B11017" s="39">
        <v>42965</v>
      </c>
      <c r="C11017" s="40" t="s">
        <v>153</v>
      </c>
      <c r="D11017" s="40">
        <v>25</v>
      </c>
      <c r="E11017" s="41">
        <v>0.98821519999999996</v>
      </c>
    </row>
    <row r="11018" spans="2:5" x14ac:dyDescent="0.25">
      <c r="B11018" s="39">
        <v>42965</v>
      </c>
      <c r="C11018" s="40" t="s">
        <v>153</v>
      </c>
      <c r="D11018" s="40">
        <v>26</v>
      </c>
      <c r="E11018" s="41">
        <v>0.98883069999999995</v>
      </c>
    </row>
    <row r="11019" spans="2:5" x14ac:dyDescent="0.25">
      <c r="B11019" s="39">
        <v>42965</v>
      </c>
      <c r="C11019" s="40" t="s">
        <v>153</v>
      </c>
      <c r="D11019" s="40">
        <v>27</v>
      </c>
      <c r="E11019" s="41">
        <v>0.98883849999999995</v>
      </c>
    </row>
    <row r="11020" spans="2:5" x14ac:dyDescent="0.25">
      <c r="B11020" s="39">
        <v>42965</v>
      </c>
      <c r="C11020" s="40" t="s">
        <v>153</v>
      </c>
      <c r="D11020" s="40">
        <v>28</v>
      </c>
      <c r="E11020" s="41">
        <v>0.98869899999999999</v>
      </c>
    </row>
    <row r="11021" spans="2:5" x14ac:dyDescent="0.25">
      <c r="B11021" s="39">
        <v>42965</v>
      </c>
      <c r="C11021" s="40" t="s">
        <v>153</v>
      </c>
      <c r="D11021" s="40">
        <v>29</v>
      </c>
      <c r="E11021" s="41">
        <v>0.98847790000000002</v>
      </c>
    </row>
    <row r="11022" spans="2:5" x14ac:dyDescent="0.25">
      <c r="B11022" s="39">
        <v>42965</v>
      </c>
      <c r="C11022" s="40" t="s">
        <v>153</v>
      </c>
      <c r="D11022" s="40">
        <v>30</v>
      </c>
      <c r="E11022" s="41">
        <v>0.98830890000000005</v>
      </c>
    </row>
    <row r="11023" spans="2:5" x14ac:dyDescent="0.25">
      <c r="B11023" s="39">
        <v>42965</v>
      </c>
      <c r="C11023" s="40" t="s">
        <v>153</v>
      </c>
      <c r="D11023" s="40">
        <v>31</v>
      </c>
      <c r="E11023" s="41">
        <v>0.98815180000000002</v>
      </c>
    </row>
    <row r="11024" spans="2:5" x14ac:dyDescent="0.25">
      <c r="B11024" s="39">
        <v>42965</v>
      </c>
      <c r="C11024" s="40" t="s">
        <v>153</v>
      </c>
      <c r="D11024" s="40">
        <v>32</v>
      </c>
      <c r="E11024" s="41">
        <v>0.98770000000000002</v>
      </c>
    </row>
    <row r="11025" spans="2:5" x14ac:dyDescent="0.25">
      <c r="B11025" s="39">
        <v>42965</v>
      </c>
      <c r="C11025" s="40" t="s">
        <v>153</v>
      </c>
      <c r="D11025" s="40">
        <v>33</v>
      </c>
      <c r="E11025" s="41">
        <v>0.9878538</v>
      </c>
    </row>
    <row r="11026" spans="2:5" x14ac:dyDescent="0.25">
      <c r="B11026" s="39">
        <v>42965</v>
      </c>
      <c r="C11026" s="40" t="s">
        <v>153</v>
      </c>
      <c r="D11026" s="40">
        <v>34</v>
      </c>
      <c r="E11026" s="41">
        <v>0.98816910000000002</v>
      </c>
    </row>
    <row r="11027" spans="2:5" x14ac:dyDescent="0.25">
      <c r="B11027" s="39">
        <v>42965</v>
      </c>
      <c r="C11027" s="40" t="s">
        <v>153</v>
      </c>
      <c r="D11027" s="40">
        <v>35</v>
      </c>
      <c r="E11027" s="41">
        <v>0.98776450000000005</v>
      </c>
    </row>
    <row r="11028" spans="2:5" x14ac:dyDescent="0.25">
      <c r="B11028" s="39">
        <v>42965</v>
      </c>
      <c r="C11028" s="40" t="s">
        <v>153</v>
      </c>
      <c r="D11028" s="40">
        <v>36</v>
      </c>
      <c r="E11028" s="41">
        <v>0.98787409999999998</v>
      </c>
    </row>
    <row r="11029" spans="2:5" x14ac:dyDescent="0.25">
      <c r="B11029" s="39">
        <v>42965</v>
      </c>
      <c r="C11029" s="40" t="s">
        <v>153</v>
      </c>
      <c r="D11029" s="40">
        <v>37</v>
      </c>
      <c r="E11029" s="41">
        <v>0.98777429999999999</v>
      </c>
    </row>
    <row r="11030" spans="2:5" x14ac:dyDescent="0.25">
      <c r="B11030" s="39">
        <v>42965</v>
      </c>
      <c r="C11030" s="40" t="s">
        <v>153</v>
      </c>
      <c r="D11030" s="40">
        <v>38</v>
      </c>
      <c r="E11030" s="41">
        <v>0.9879812</v>
      </c>
    </row>
    <row r="11031" spans="2:5" x14ac:dyDescent="0.25">
      <c r="B11031" s="39">
        <v>42965</v>
      </c>
      <c r="C11031" s="40" t="s">
        <v>153</v>
      </c>
      <c r="D11031" s="40">
        <v>39</v>
      </c>
      <c r="E11031" s="41">
        <v>0.98825819999999998</v>
      </c>
    </row>
    <row r="11032" spans="2:5" x14ac:dyDescent="0.25">
      <c r="B11032" s="39">
        <v>42965</v>
      </c>
      <c r="C11032" s="40" t="s">
        <v>153</v>
      </c>
      <c r="D11032" s="40">
        <v>40</v>
      </c>
      <c r="E11032" s="41">
        <v>0.9884001</v>
      </c>
    </row>
    <row r="11033" spans="2:5" x14ac:dyDescent="0.25">
      <c r="B11033" s="39">
        <v>42965</v>
      </c>
      <c r="C11033" s="40" t="s">
        <v>153</v>
      </c>
      <c r="D11033" s="40">
        <v>41</v>
      </c>
      <c r="E11033" s="41">
        <v>0.98857119999999998</v>
      </c>
    </row>
    <row r="11034" spans="2:5" x14ac:dyDescent="0.25">
      <c r="B11034" s="39">
        <v>42965</v>
      </c>
      <c r="C11034" s="40" t="s">
        <v>153</v>
      </c>
      <c r="D11034" s="40">
        <v>42</v>
      </c>
      <c r="E11034" s="41">
        <v>0.98884720000000004</v>
      </c>
    </row>
    <row r="11035" spans="2:5" x14ac:dyDescent="0.25">
      <c r="B11035" s="39">
        <v>42965</v>
      </c>
      <c r="C11035" s="40" t="s">
        <v>153</v>
      </c>
      <c r="D11035" s="40">
        <v>43</v>
      </c>
      <c r="E11035" s="41">
        <v>0.98917909999999998</v>
      </c>
    </row>
    <row r="11036" spans="2:5" x14ac:dyDescent="0.25">
      <c r="B11036" s="39">
        <v>42965</v>
      </c>
      <c r="C11036" s="40" t="s">
        <v>153</v>
      </c>
      <c r="D11036" s="40">
        <v>44</v>
      </c>
      <c r="E11036" s="41">
        <v>0.98848959999999997</v>
      </c>
    </row>
    <row r="11037" spans="2:5" x14ac:dyDescent="0.25">
      <c r="B11037" s="39">
        <v>42965</v>
      </c>
      <c r="C11037" s="40" t="s">
        <v>153</v>
      </c>
      <c r="D11037" s="40">
        <v>45</v>
      </c>
      <c r="E11037" s="41">
        <v>0.98820730000000001</v>
      </c>
    </row>
    <row r="11038" spans="2:5" x14ac:dyDescent="0.25">
      <c r="B11038" s="39">
        <v>42965</v>
      </c>
      <c r="C11038" s="40" t="s">
        <v>153</v>
      </c>
      <c r="D11038" s="40">
        <v>46</v>
      </c>
      <c r="E11038" s="41">
        <v>0.98744270000000001</v>
      </c>
    </row>
    <row r="11039" spans="2:5" x14ac:dyDescent="0.25">
      <c r="B11039" s="39">
        <v>42965</v>
      </c>
      <c r="C11039" s="40" t="s">
        <v>153</v>
      </c>
      <c r="D11039" s="40">
        <v>47</v>
      </c>
      <c r="E11039" s="41">
        <v>0.9871761</v>
      </c>
    </row>
    <row r="11040" spans="2:5" x14ac:dyDescent="0.25">
      <c r="B11040" s="39">
        <v>42965</v>
      </c>
      <c r="C11040" s="40" t="s">
        <v>153</v>
      </c>
      <c r="D11040" s="40">
        <v>48</v>
      </c>
      <c r="E11040" s="41">
        <v>0.98648550000000002</v>
      </c>
    </row>
    <row r="11041" spans="2:5" x14ac:dyDescent="0.25">
      <c r="B11041" s="39">
        <v>42966</v>
      </c>
      <c r="C11041" s="40" t="s">
        <v>153</v>
      </c>
      <c r="D11041" s="40">
        <v>1</v>
      </c>
      <c r="E11041" s="41">
        <v>0.98679130000000004</v>
      </c>
    </row>
    <row r="11042" spans="2:5" x14ac:dyDescent="0.25">
      <c r="B11042" s="39">
        <v>42966</v>
      </c>
      <c r="C11042" s="40" t="s">
        <v>153</v>
      </c>
      <c r="D11042" s="40">
        <v>2</v>
      </c>
      <c r="E11042" s="41">
        <v>0.98693399999999998</v>
      </c>
    </row>
    <row r="11043" spans="2:5" x14ac:dyDescent="0.25">
      <c r="B11043" s="39">
        <v>42966</v>
      </c>
      <c r="C11043" s="40" t="s">
        <v>153</v>
      </c>
      <c r="D11043" s="40">
        <v>3</v>
      </c>
      <c r="E11043" s="41">
        <v>0.98699820000000005</v>
      </c>
    </row>
    <row r="11044" spans="2:5" x14ac:dyDescent="0.25">
      <c r="B11044" s="39">
        <v>42966</v>
      </c>
      <c r="C11044" s="40" t="s">
        <v>153</v>
      </c>
      <c r="D11044" s="40">
        <v>4</v>
      </c>
      <c r="E11044" s="41">
        <v>0.98615649999999999</v>
      </c>
    </row>
    <row r="11045" spans="2:5" x14ac:dyDescent="0.25">
      <c r="B11045" s="39">
        <v>42966</v>
      </c>
      <c r="C11045" s="40" t="s">
        <v>153</v>
      </c>
      <c r="D11045" s="40">
        <v>5</v>
      </c>
      <c r="E11045" s="41">
        <v>0.98651929999999999</v>
      </c>
    </row>
    <row r="11046" spans="2:5" x14ac:dyDescent="0.25">
      <c r="B11046" s="39">
        <v>42966</v>
      </c>
      <c r="C11046" s="40" t="s">
        <v>153</v>
      </c>
      <c r="D11046" s="40">
        <v>6</v>
      </c>
      <c r="E11046" s="41">
        <v>0.98625689999999999</v>
      </c>
    </row>
    <row r="11047" spans="2:5" x14ac:dyDescent="0.25">
      <c r="B11047" s="39">
        <v>42966</v>
      </c>
      <c r="C11047" s="40" t="s">
        <v>153</v>
      </c>
      <c r="D11047" s="40">
        <v>7</v>
      </c>
      <c r="E11047" s="41">
        <v>0.98611950000000004</v>
      </c>
    </row>
    <row r="11048" spans="2:5" x14ac:dyDescent="0.25">
      <c r="B11048" s="39">
        <v>42966</v>
      </c>
      <c r="C11048" s="40" t="s">
        <v>153</v>
      </c>
      <c r="D11048" s="40">
        <v>8</v>
      </c>
      <c r="E11048" s="41">
        <v>0.98599720000000002</v>
      </c>
    </row>
    <row r="11049" spans="2:5" x14ac:dyDescent="0.25">
      <c r="B11049" s="39">
        <v>42966</v>
      </c>
      <c r="C11049" s="40" t="s">
        <v>153</v>
      </c>
      <c r="D11049" s="40">
        <v>9</v>
      </c>
      <c r="E11049" s="41">
        <v>0.98617469999999996</v>
      </c>
    </row>
    <row r="11050" spans="2:5" x14ac:dyDescent="0.25">
      <c r="B11050" s="39">
        <v>42966</v>
      </c>
      <c r="C11050" s="40" t="s">
        <v>153</v>
      </c>
      <c r="D11050" s="40">
        <v>10</v>
      </c>
      <c r="E11050" s="41">
        <v>0.98579479999999997</v>
      </c>
    </row>
    <row r="11051" spans="2:5" x14ac:dyDescent="0.25">
      <c r="B11051" s="39">
        <v>42966</v>
      </c>
      <c r="C11051" s="40" t="s">
        <v>153</v>
      </c>
      <c r="D11051" s="40">
        <v>11</v>
      </c>
      <c r="E11051" s="41">
        <v>0.98576229999999998</v>
      </c>
    </row>
    <row r="11052" spans="2:5" x14ac:dyDescent="0.25">
      <c r="B11052" s="39">
        <v>42966</v>
      </c>
      <c r="C11052" s="40" t="s">
        <v>153</v>
      </c>
      <c r="D11052" s="40">
        <v>12</v>
      </c>
      <c r="E11052" s="41">
        <v>0.98559189999999997</v>
      </c>
    </row>
    <row r="11053" spans="2:5" x14ac:dyDescent="0.25">
      <c r="B11053" s="39">
        <v>42966</v>
      </c>
      <c r="C11053" s="40" t="s">
        <v>153</v>
      </c>
      <c r="D11053" s="40">
        <v>13</v>
      </c>
      <c r="E11053" s="41">
        <v>0.98538820000000005</v>
      </c>
    </row>
    <row r="11054" spans="2:5" x14ac:dyDescent="0.25">
      <c r="B11054" s="39">
        <v>42966</v>
      </c>
      <c r="C11054" s="40" t="s">
        <v>153</v>
      </c>
      <c r="D11054" s="40">
        <v>14</v>
      </c>
      <c r="E11054" s="41">
        <v>0.98566600000000004</v>
      </c>
    </row>
    <row r="11055" spans="2:5" x14ac:dyDescent="0.25">
      <c r="B11055" s="39">
        <v>42966</v>
      </c>
      <c r="C11055" s="40" t="s">
        <v>153</v>
      </c>
      <c r="D11055" s="40">
        <v>15</v>
      </c>
      <c r="E11055" s="41">
        <v>0.9857553</v>
      </c>
    </row>
    <row r="11056" spans="2:5" x14ac:dyDescent="0.25">
      <c r="B11056" s="39">
        <v>42966</v>
      </c>
      <c r="C11056" s="40" t="s">
        <v>153</v>
      </c>
      <c r="D11056" s="40">
        <v>16</v>
      </c>
      <c r="E11056" s="41">
        <v>0.98624730000000005</v>
      </c>
    </row>
    <row r="11057" spans="2:5" x14ac:dyDescent="0.25">
      <c r="B11057" s="39">
        <v>42966</v>
      </c>
      <c r="C11057" s="40" t="s">
        <v>153</v>
      </c>
      <c r="D11057" s="40">
        <v>17</v>
      </c>
      <c r="E11057" s="41">
        <v>0.98614690000000005</v>
      </c>
    </row>
    <row r="11058" spans="2:5" x14ac:dyDescent="0.25">
      <c r="B11058" s="39">
        <v>42966</v>
      </c>
      <c r="C11058" s="40" t="s">
        <v>153</v>
      </c>
      <c r="D11058" s="40">
        <v>18</v>
      </c>
      <c r="E11058" s="41">
        <v>0.98622860000000001</v>
      </c>
    </row>
    <row r="11059" spans="2:5" x14ac:dyDescent="0.25">
      <c r="B11059" s="39">
        <v>42966</v>
      </c>
      <c r="C11059" s="40" t="s">
        <v>153</v>
      </c>
      <c r="D11059" s="40">
        <v>19</v>
      </c>
      <c r="E11059" s="41">
        <v>0.98618640000000002</v>
      </c>
    </row>
    <row r="11060" spans="2:5" x14ac:dyDescent="0.25">
      <c r="B11060" s="39">
        <v>42966</v>
      </c>
      <c r="C11060" s="40" t="s">
        <v>153</v>
      </c>
      <c r="D11060" s="40">
        <v>20</v>
      </c>
      <c r="E11060" s="41">
        <v>0.98632419999999998</v>
      </c>
    </row>
    <row r="11061" spans="2:5" x14ac:dyDescent="0.25">
      <c r="B11061" s="39">
        <v>42966</v>
      </c>
      <c r="C11061" s="40" t="s">
        <v>153</v>
      </c>
      <c r="D11061" s="40">
        <v>21</v>
      </c>
      <c r="E11061" s="41">
        <v>0.98640559999999999</v>
      </c>
    </row>
    <row r="11062" spans="2:5" x14ac:dyDescent="0.25">
      <c r="B11062" s="39">
        <v>42966</v>
      </c>
      <c r="C11062" s="40" t="s">
        <v>153</v>
      </c>
      <c r="D11062" s="40">
        <v>22</v>
      </c>
      <c r="E11062" s="41">
        <v>0.9864522</v>
      </c>
    </row>
    <row r="11063" spans="2:5" x14ac:dyDescent="0.25">
      <c r="B11063" s="39">
        <v>42966</v>
      </c>
      <c r="C11063" s="40" t="s">
        <v>153</v>
      </c>
      <c r="D11063" s="40">
        <v>23</v>
      </c>
      <c r="E11063" s="41">
        <v>0.98715330000000001</v>
      </c>
    </row>
    <row r="11064" spans="2:5" x14ac:dyDescent="0.25">
      <c r="B11064" s="39">
        <v>42966</v>
      </c>
      <c r="C11064" s="40" t="s">
        <v>153</v>
      </c>
      <c r="D11064" s="40">
        <v>24</v>
      </c>
      <c r="E11064" s="41">
        <v>0.98693070000000005</v>
      </c>
    </row>
    <row r="11065" spans="2:5" x14ac:dyDescent="0.25">
      <c r="B11065" s="39">
        <v>42966</v>
      </c>
      <c r="C11065" s="40" t="s">
        <v>153</v>
      </c>
      <c r="D11065" s="40">
        <v>25</v>
      </c>
      <c r="E11065" s="41">
        <v>0.98702900000000005</v>
      </c>
    </row>
    <row r="11066" spans="2:5" x14ac:dyDescent="0.25">
      <c r="B11066" s="39">
        <v>42966</v>
      </c>
      <c r="C11066" s="40" t="s">
        <v>153</v>
      </c>
      <c r="D11066" s="40">
        <v>26</v>
      </c>
      <c r="E11066" s="41">
        <v>0.98668750000000005</v>
      </c>
    </row>
    <row r="11067" spans="2:5" x14ac:dyDescent="0.25">
      <c r="B11067" s="39">
        <v>42966</v>
      </c>
      <c r="C11067" s="40" t="s">
        <v>153</v>
      </c>
      <c r="D11067" s="40">
        <v>27</v>
      </c>
      <c r="E11067" s="41">
        <v>0.98701090000000002</v>
      </c>
    </row>
    <row r="11068" spans="2:5" x14ac:dyDescent="0.25">
      <c r="B11068" s="39">
        <v>42966</v>
      </c>
      <c r="C11068" s="40" t="s">
        <v>153</v>
      </c>
      <c r="D11068" s="40">
        <v>28</v>
      </c>
      <c r="E11068" s="41">
        <v>0.98664549999999995</v>
      </c>
    </row>
    <row r="11069" spans="2:5" x14ac:dyDescent="0.25">
      <c r="B11069" s="39">
        <v>42966</v>
      </c>
      <c r="C11069" s="40" t="s">
        <v>153</v>
      </c>
      <c r="D11069" s="40">
        <v>29</v>
      </c>
      <c r="E11069" s="41">
        <v>0.98665840000000005</v>
      </c>
    </row>
    <row r="11070" spans="2:5" x14ac:dyDescent="0.25">
      <c r="B11070" s="39">
        <v>42966</v>
      </c>
      <c r="C11070" s="40" t="s">
        <v>153</v>
      </c>
      <c r="D11070" s="40">
        <v>30</v>
      </c>
      <c r="E11070" s="41">
        <v>0.98701519999999998</v>
      </c>
    </row>
    <row r="11071" spans="2:5" x14ac:dyDescent="0.25">
      <c r="B11071" s="39">
        <v>42966</v>
      </c>
      <c r="C11071" s="40" t="s">
        <v>153</v>
      </c>
      <c r="D11071" s="40">
        <v>31</v>
      </c>
      <c r="E11071" s="41">
        <v>0.98668149999999999</v>
      </c>
    </row>
    <row r="11072" spans="2:5" x14ac:dyDescent="0.25">
      <c r="B11072" s="39">
        <v>42966</v>
      </c>
      <c r="C11072" s="40" t="s">
        <v>153</v>
      </c>
      <c r="D11072" s="40">
        <v>32</v>
      </c>
      <c r="E11072" s="41">
        <v>0.98661869999999996</v>
      </c>
    </row>
    <row r="11073" spans="2:5" x14ac:dyDescent="0.25">
      <c r="B11073" s="39">
        <v>42966</v>
      </c>
      <c r="C11073" s="40" t="s">
        <v>153</v>
      </c>
      <c r="D11073" s="40">
        <v>33</v>
      </c>
      <c r="E11073" s="41">
        <v>0.98603620000000003</v>
      </c>
    </row>
    <row r="11074" spans="2:5" x14ac:dyDescent="0.25">
      <c r="B11074" s="39">
        <v>42966</v>
      </c>
      <c r="C11074" s="40" t="s">
        <v>153</v>
      </c>
      <c r="D11074" s="40">
        <v>34</v>
      </c>
      <c r="E11074" s="41">
        <v>0.98657269999999997</v>
      </c>
    </row>
    <row r="11075" spans="2:5" x14ac:dyDescent="0.25">
      <c r="B11075" s="39">
        <v>42966</v>
      </c>
      <c r="C11075" s="40" t="s">
        <v>153</v>
      </c>
      <c r="D11075" s="40">
        <v>35</v>
      </c>
      <c r="E11075" s="41">
        <v>0.98682099999999995</v>
      </c>
    </row>
    <row r="11076" spans="2:5" x14ac:dyDescent="0.25">
      <c r="B11076" s="39">
        <v>42966</v>
      </c>
      <c r="C11076" s="40" t="s">
        <v>153</v>
      </c>
      <c r="D11076" s="40">
        <v>36</v>
      </c>
      <c r="E11076" s="41">
        <v>0.98708399999999996</v>
      </c>
    </row>
    <row r="11077" spans="2:5" x14ac:dyDescent="0.25">
      <c r="B11077" s="39">
        <v>42966</v>
      </c>
      <c r="C11077" s="40" t="s">
        <v>153</v>
      </c>
      <c r="D11077" s="40">
        <v>37</v>
      </c>
      <c r="E11077" s="41">
        <v>0.98704939999999997</v>
      </c>
    </row>
    <row r="11078" spans="2:5" x14ac:dyDescent="0.25">
      <c r="B11078" s="39">
        <v>42966</v>
      </c>
      <c r="C11078" s="40" t="s">
        <v>153</v>
      </c>
      <c r="D11078" s="40">
        <v>38</v>
      </c>
      <c r="E11078" s="41">
        <v>0.9864927</v>
      </c>
    </row>
    <row r="11079" spans="2:5" x14ac:dyDescent="0.25">
      <c r="B11079" s="39">
        <v>42966</v>
      </c>
      <c r="C11079" s="40" t="s">
        <v>153</v>
      </c>
      <c r="D11079" s="40">
        <v>39</v>
      </c>
      <c r="E11079" s="41">
        <v>0.98723559999999999</v>
      </c>
    </row>
    <row r="11080" spans="2:5" x14ac:dyDescent="0.25">
      <c r="B11080" s="39">
        <v>42966</v>
      </c>
      <c r="C11080" s="40" t="s">
        <v>153</v>
      </c>
      <c r="D11080" s="40">
        <v>40</v>
      </c>
      <c r="E11080" s="41">
        <v>0.98668239999999996</v>
      </c>
    </row>
    <row r="11081" spans="2:5" x14ac:dyDescent="0.25">
      <c r="B11081" s="39">
        <v>42966</v>
      </c>
      <c r="C11081" s="40" t="s">
        <v>153</v>
      </c>
      <c r="D11081" s="40">
        <v>41</v>
      </c>
      <c r="E11081" s="41">
        <v>0.98671070000000005</v>
      </c>
    </row>
    <row r="11082" spans="2:5" x14ac:dyDescent="0.25">
      <c r="B11082" s="39">
        <v>42966</v>
      </c>
      <c r="C11082" s="40" t="s">
        <v>153</v>
      </c>
      <c r="D11082" s="40">
        <v>42</v>
      </c>
      <c r="E11082" s="41">
        <v>0.98735499999999998</v>
      </c>
    </row>
    <row r="11083" spans="2:5" x14ac:dyDescent="0.25">
      <c r="B11083" s="39">
        <v>42966</v>
      </c>
      <c r="C11083" s="40" t="s">
        <v>153</v>
      </c>
      <c r="D11083" s="40">
        <v>43</v>
      </c>
      <c r="E11083" s="41">
        <v>0.9879405</v>
      </c>
    </row>
    <row r="11084" spans="2:5" x14ac:dyDescent="0.25">
      <c r="B11084" s="39">
        <v>42966</v>
      </c>
      <c r="C11084" s="40" t="s">
        <v>153</v>
      </c>
      <c r="D11084" s="40">
        <v>44</v>
      </c>
      <c r="E11084" s="41">
        <v>0.98760910000000002</v>
      </c>
    </row>
    <row r="11085" spans="2:5" x14ac:dyDescent="0.25">
      <c r="B11085" s="39">
        <v>42966</v>
      </c>
      <c r="C11085" s="40" t="s">
        <v>153</v>
      </c>
      <c r="D11085" s="40">
        <v>45</v>
      </c>
      <c r="E11085" s="41">
        <v>0.9870314</v>
      </c>
    </row>
    <row r="11086" spans="2:5" x14ac:dyDescent="0.25">
      <c r="B11086" s="39">
        <v>42966</v>
      </c>
      <c r="C11086" s="40" t="s">
        <v>153</v>
      </c>
      <c r="D11086" s="40">
        <v>46</v>
      </c>
      <c r="E11086" s="41">
        <v>0.98608309999999999</v>
      </c>
    </row>
    <row r="11087" spans="2:5" x14ac:dyDescent="0.25">
      <c r="B11087" s="39">
        <v>42966</v>
      </c>
      <c r="C11087" s="40" t="s">
        <v>153</v>
      </c>
      <c r="D11087" s="40">
        <v>47</v>
      </c>
      <c r="E11087" s="41">
        <v>0.98636330000000005</v>
      </c>
    </row>
    <row r="11088" spans="2:5" x14ac:dyDescent="0.25">
      <c r="B11088" s="39">
        <v>42966</v>
      </c>
      <c r="C11088" s="40" t="s">
        <v>153</v>
      </c>
      <c r="D11088" s="40">
        <v>48</v>
      </c>
      <c r="E11088" s="41">
        <v>0.98659370000000002</v>
      </c>
    </row>
    <row r="11089" spans="2:5" x14ac:dyDescent="0.25">
      <c r="B11089" s="39">
        <v>42967</v>
      </c>
      <c r="C11089" s="40" t="s">
        <v>153</v>
      </c>
      <c r="D11089" s="40">
        <v>1</v>
      </c>
      <c r="E11089" s="41">
        <v>0.98674600000000001</v>
      </c>
    </row>
    <row r="11090" spans="2:5" x14ac:dyDescent="0.25">
      <c r="B11090" s="39">
        <v>42967</v>
      </c>
      <c r="C11090" s="40" t="s">
        <v>153</v>
      </c>
      <c r="D11090" s="40">
        <v>2</v>
      </c>
      <c r="E11090" s="41">
        <v>0.98653630000000003</v>
      </c>
    </row>
    <row r="11091" spans="2:5" x14ac:dyDescent="0.25">
      <c r="B11091" s="39">
        <v>42967</v>
      </c>
      <c r="C11091" s="40" t="s">
        <v>153</v>
      </c>
      <c r="D11091" s="40">
        <v>3</v>
      </c>
      <c r="E11091" s="41">
        <v>0.9866703</v>
      </c>
    </row>
    <row r="11092" spans="2:5" x14ac:dyDescent="0.25">
      <c r="B11092" s="39">
        <v>42967</v>
      </c>
      <c r="C11092" s="40" t="s">
        <v>153</v>
      </c>
      <c r="D11092" s="40">
        <v>4</v>
      </c>
      <c r="E11092" s="41">
        <v>0.98667910000000003</v>
      </c>
    </row>
    <row r="11093" spans="2:5" x14ac:dyDescent="0.25">
      <c r="B11093" s="39">
        <v>42967</v>
      </c>
      <c r="C11093" s="40" t="s">
        <v>153</v>
      </c>
      <c r="D11093" s="40">
        <v>5</v>
      </c>
      <c r="E11093" s="41">
        <v>0.9865834</v>
      </c>
    </row>
    <row r="11094" spans="2:5" x14ac:dyDescent="0.25">
      <c r="B11094" s="39">
        <v>42967</v>
      </c>
      <c r="C11094" s="40" t="s">
        <v>153</v>
      </c>
      <c r="D11094" s="40">
        <v>6</v>
      </c>
      <c r="E11094" s="41">
        <v>0.98611519999999997</v>
      </c>
    </row>
    <row r="11095" spans="2:5" x14ac:dyDescent="0.25">
      <c r="B11095" s="39">
        <v>42967</v>
      </c>
      <c r="C11095" s="40" t="s">
        <v>153</v>
      </c>
      <c r="D11095" s="40">
        <v>7</v>
      </c>
      <c r="E11095" s="41">
        <v>0.98619889999999999</v>
      </c>
    </row>
    <row r="11096" spans="2:5" x14ac:dyDescent="0.25">
      <c r="B11096" s="39">
        <v>42967</v>
      </c>
      <c r="C11096" s="40" t="s">
        <v>153</v>
      </c>
      <c r="D11096" s="40">
        <v>8</v>
      </c>
      <c r="E11096" s="41">
        <v>0.98685900000000004</v>
      </c>
    </row>
    <row r="11097" spans="2:5" x14ac:dyDescent="0.25">
      <c r="B11097" s="39">
        <v>42967</v>
      </c>
      <c r="C11097" s="40" t="s">
        <v>153</v>
      </c>
      <c r="D11097" s="40">
        <v>9</v>
      </c>
      <c r="E11097" s="41">
        <v>0.98686649999999998</v>
      </c>
    </row>
    <row r="11098" spans="2:5" x14ac:dyDescent="0.25">
      <c r="B11098" s="39">
        <v>42967</v>
      </c>
      <c r="C11098" s="40" t="s">
        <v>153</v>
      </c>
      <c r="D11098" s="40">
        <v>10</v>
      </c>
      <c r="E11098" s="41">
        <v>0.98687860000000005</v>
      </c>
    </row>
    <row r="11099" spans="2:5" x14ac:dyDescent="0.25">
      <c r="B11099" s="39">
        <v>42967</v>
      </c>
      <c r="C11099" s="40" t="s">
        <v>153</v>
      </c>
      <c r="D11099" s="40">
        <v>11</v>
      </c>
      <c r="E11099" s="41">
        <v>0.98750959999999999</v>
      </c>
    </row>
    <row r="11100" spans="2:5" x14ac:dyDescent="0.25">
      <c r="B11100" s="39">
        <v>42967</v>
      </c>
      <c r="C11100" s="40" t="s">
        <v>153</v>
      </c>
      <c r="D11100" s="40">
        <v>12</v>
      </c>
      <c r="E11100" s="41">
        <v>0.98727869999999995</v>
      </c>
    </row>
    <row r="11101" spans="2:5" x14ac:dyDescent="0.25">
      <c r="B11101" s="39">
        <v>42967</v>
      </c>
      <c r="C11101" s="40" t="s">
        <v>153</v>
      </c>
      <c r="D11101" s="40">
        <v>13</v>
      </c>
      <c r="E11101" s="41">
        <v>0.98754379999999997</v>
      </c>
    </row>
    <row r="11102" spans="2:5" x14ac:dyDescent="0.25">
      <c r="B11102" s="39">
        <v>42967</v>
      </c>
      <c r="C11102" s="40" t="s">
        <v>153</v>
      </c>
      <c r="D11102" s="40">
        <v>14</v>
      </c>
      <c r="E11102" s="41">
        <v>0.98745660000000002</v>
      </c>
    </row>
    <row r="11103" spans="2:5" x14ac:dyDescent="0.25">
      <c r="B11103" s="39">
        <v>42967</v>
      </c>
      <c r="C11103" s="40" t="s">
        <v>153</v>
      </c>
      <c r="D11103" s="40">
        <v>15</v>
      </c>
      <c r="E11103" s="41">
        <v>0.98741650000000003</v>
      </c>
    </row>
    <row r="11104" spans="2:5" x14ac:dyDescent="0.25">
      <c r="B11104" s="39">
        <v>42967</v>
      </c>
      <c r="C11104" s="40" t="s">
        <v>153</v>
      </c>
      <c r="D11104" s="40">
        <v>16</v>
      </c>
      <c r="E11104" s="41">
        <v>0.98760879999999995</v>
      </c>
    </row>
    <row r="11105" spans="2:5" x14ac:dyDescent="0.25">
      <c r="B11105" s="39">
        <v>42967</v>
      </c>
      <c r="C11105" s="40" t="s">
        <v>153</v>
      </c>
      <c r="D11105" s="40">
        <v>17</v>
      </c>
      <c r="E11105" s="41">
        <v>0.98731250000000004</v>
      </c>
    </row>
    <row r="11106" spans="2:5" x14ac:dyDescent="0.25">
      <c r="B11106" s="39">
        <v>42967</v>
      </c>
      <c r="C11106" s="40" t="s">
        <v>153</v>
      </c>
      <c r="D11106" s="40">
        <v>18</v>
      </c>
      <c r="E11106" s="41">
        <v>0.98813150000000005</v>
      </c>
    </row>
    <row r="11107" spans="2:5" x14ac:dyDescent="0.25">
      <c r="B11107" s="39">
        <v>42967</v>
      </c>
      <c r="C11107" s="40" t="s">
        <v>153</v>
      </c>
      <c r="D11107" s="40">
        <v>19</v>
      </c>
      <c r="E11107" s="41">
        <v>0.98867020000000005</v>
      </c>
    </row>
    <row r="11108" spans="2:5" x14ac:dyDescent="0.25">
      <c r="B11108" s="39">
        <v>42967</v>
      </c>
      <c r="C11108" s="40" t="s">
        <v>153</v>
      </c>
      <c r="D11108" s="40">
        <v>20</v>
      </c>
      <c r="E11108" s="41">
        <v>0.98881059999999998</v>
      </c>
    </row>
    <row r="11109" spans="2:5" x14ac:dyDescent="0.25">
      <c r="B11109" s="39">
        <v>42967</v>
      </c>
      <c r="C11109" s="40" t="s">
        <v>153</v>
      </c>
      <c r="D11109" s="40">
        <v>21</v>
      </c>
      <c r="E11109" s="41">
        <v>0.98919760000000001</v>
      </c>
    </row>
    <row r="11110" spans="2:5" x14ac:dyDescent="0.25">
      <c r="B11110" s="39">
        <v>42967</v>
      </c>
      <c r="C11110" s="40" t="s">
        <v>153</v>
      </c>
      <c r="D11110" s="40">
        <v>22</v>
      </c>
      <c r="E11110" s="41">
        <v>0.9898245</v>
      </c>
    </row>
    <row r="11111" spans="2:5" x14ac:dyDescent="0.25">
      <c r="B11111" s="39">
        <v>42967</v>
      </c>
      <c r="C11111" s="40" t="s">
        <v>153</v>
      </c>
      <c r="D11111" s="40">
        <v>23</v>
      </c>
      <c r="E11111" s="41">
        <v>0.99003339999999995</v>
      </c>
    </row>
    <row r="11112" spans="2:5" x14ac:dyDescent="0.25">
      <c r="B11112" s="39">
        <v>42967</v>
      </c>
      <c r="C11112" s="40" t="s">
        <v>153</v>
      </c>
      <c r="D11112" s="40">
        <v>24</v>
      </c>
      <c r="E11112" s="41">
        <v>0.98985630000000002</v>
      </c>
    </row>
    <row r="11113" spans="2:5" x14ac:dyDescent="0.25">
      <c r="B11113" s="39">
        <v>42967</v>
      </c>
      <c r="C11113" s="40" t="s">
        <v>153</v>
      </c>
      <c r="D11113" s="40">
        <v>25</v>
      </c>
      <c r="E11113" s="41">
        <v>0.99025459999999998</v>
      </c>
    </row>
    <row r="11114" spans="2:5" x14ac:dyDescent="0.25">
      <c r="B11114" s="39">
        <v>42967</v>
      </c>
      <c r="C11114" s="40" t="s">
        <v>153</v>
      </c>
      <c r="D11114" s="40">
        <v>26</v>
      </c>
      <c r="E11114" s="41">
        <v>0.99035090000000003</v>
      </c>
    </row>
    <row r="11115" spans="2:5" x14ac:dyDescent="0.25">
      <c r="B11115" s="39">
        <v>42967</v>
      </c>
      <c r="C11115" s="40" t="s">
        <v>153</v>
      </c>
      <c r="D11115" s="40">
        <v>27</v>
      </c>
      <c r="E11115" s="41">
        <v>0.99044100000000002</v>
      </c>
    </row>
    <row r="11116" spans="2:5" x14ac:dyDescent="0.25">
      <c r="B11116" s="39">
        <v>42967</v>
      </c>
      <c r="C11116" s="40" t="s">
        <v>153</v>
      </c>
      <c r="D11116" s="40">
        <v>28</v>
      </c>
      <c r="E11116" s="41">
        <v>0.99039129999999997</v>
      </c>
    </row>
    <row r="11117" spans="2:5" x14ac:dyDescent="0.25">
      <c r="B11117" s="39">
        <v>42967</v>
      </c>
      <c r="C11117" s="40" t="s">
        <v>153</v>
      </c>
      <c r="D11117" s="40">
        <v>29</v>
      </c>
      <c r="E11117" s="41">
        <v>0.9904809</v>
      </c>
    </row>
    <row r="11118" spans="2:5" x14ac:dyDescent="0.25">
      <c r="B11118" s="39">
        <v>42967</v>
      </c>
      <c r="C11118" s="40" t="s">
        <v>153</v>
      </c>
      <c r="D11118" s="40">
        <v>30</v>
      </c>
      <c r="E11118" s="41">
        <v>0.99054220000000004</v>
      </c>
    </row>
    <row r="11119" spans="2:5" x14ac:dyDescent="0.25">
      <c r="B11119" s="39">
        <v>42967</v>
      </c>
      <c r="C11119" s="40" t="s">
        <v>153</v>
      </c>
      <c r="D11119" s="40">
        <v>31</v>
      </c>
      <c r="E11119" s="41">
        <v>0.99051619999999996</v>
      </c>
    </row>
    <row r="11120" spans="2:5" x14ac:dyDescent="0.25">
      <c r="B11120" s="39">
        <v>42967</v>
      </c>
      <c r="C11120" s="40" t="s">
        <v>153</v>
      </c>
      <c r="D11120" s="40">
        <v>32</v>
      </c>
      <c r="E11120" s="41">
        <v>0.99050720000000003</v>
      </c>
    </row>
    <row r="11121" spans="2:5" x14ac:dyDescent="0.25">
      <c r="B11121" s="39">
        <v>42967</v>
      </c>
      <c r="C11121" s="40" t="s">
        <v>153</v>
      </c>
      <c r="D11121" s="40">
        <v>33</v>
      </c>
      <c r="E11121" s="41">
        <v>0.99072450000000001</v>
      </c>
    </row>
    <row r="11122" spans="2:5" x14ac:dyDescent="0.25">
      <c r="B11122" s="39">
        <v>42967</v>
      </c>
      <c r="C11122" s="40" t="s">
        <v>153</v>
      </c>
      <c r="D11122" s="40">
        <v>34</v>
      </c>
      <c r="E11122" s="41">
        <v>0.99113859999999998</v>
      </c>
    </row>
    <row r="11123" spans="2:5" x14ac:dyDescent="0.25">
      <c r="B11123" s="39">
        <v>42967</v>
      </c>
      <c r="C11123" s="40" t="s">
        <v>153</v>
      </c>
      <c r="D11123" s="40">
        <v>35</v>
      </c>
      <c r="E11123" s="41">
        <v>0.99119230000000003</v>
      </c>
    </row>
    <row r="11124" spans="2:5" x14ac:dyDescent="0.25">
      <c r="B11124" s="39">
        <v>42967</v>
      </c>
      <c r="C11124" s="40" t="s">
        <v>153</v>
      </c>
      <c r="D11124" s="40">
        <v>36</v>
      </c>
      <c r="E11124" s="41">
        <v>0.9911508</v>
      </c>
    </row>
    <row r="11125" spans="2:5" x14ac:dyDescent="0.25">
      <c r="B11125" s="39">
        <v>42967</v>
      </c>
      <c r="C11125" s="40" t="s">
        <v>153</v>
      </c>
      <c r="D11125" s="40">
        <v>37</v>
      </c>
      <c r="E11125" s="41">
        <v>0.99094300000000002</v>
      </c>
    </row>
    <row r="11126" spans="2:5" x14ac:dyDescent="0.25">
      <c r="B11126" s="39">
        <v>42967</v>
      </c>
      <c r="C11126" s="40" t="s">
        <v>153</v>
      </c>
      <c r="D11126" s="40">
        <v>38</v>
      </c>
      <c r="E11126" s="41">
        <v>0.99062930000000005</v>
      </c>
    </row>
    <row r="11127" spans="2:5" x14ac:dyDescent="0.25">
      <c r="B11127" s="39">
        <v>42967</v>
      </c>
      <c r="C11127" s="40" t="s">
        <v>153</v>
      </c>
      <c r="D11127" s="40">
        <v>39</v>
      </c>
      <c r="E11127" s="41">
        <v>0.99049900000000002</v>
      </c>
    </row>
    <row r="11128" spans="2:5" x14ac:dyDescent="0.25">
      <c r="B11128" s="39">
        <v>42967</v>
      </c>
      <c r="C11128" s="40" t="s">
        <v>153</v>
      </c>
      <c r="D11128" s="40">
        <v>40</v>
      </c>
      <c r="E11128" s="41">
        <v>0.99042229999999998</v>
      </c>
    </row>
    <row r="11129" spans="2:5" x14ac:dyDescent="0.25">
      <c r="B11129" s="39">
        <v>42967</v>
      </c>
      <c r="C11129" s="40" t="s">
        <v>153</v>
      </c>
      <c r="D11129" s="40">
        <v>41</v>
      </c>
      <c r="E11129" s="41">
        <v>0.99035519999999999</v>
      </c>
    </row>
    <row r="11130" spans="2:5" x14ac:dyDescent="0.25">
      <c r="B11130" s="39">
        <v>42967</v>
      </c>
      <c r="C11130" s="40" t="s">
        <v>153</v>
      </c>
      <c r="D11130" s="40">
        <v>42</v>
      </c>
      <c r="E11130" s="41">
        <v>0.99006649999999996</v>
      </c>
    </row>
    <row r="11131" spans="2:5" x14ac:dyDescent="0.25">
      <c r="B11131" s="39">
        <v>42967</v>
      </c>
      <c r="C11131" s="40" t="s">
        <v>153</v>
      </c>
      <c r="D11131" s="40">
        <v>43</v>
      </c>
      <c r="E11131" s="41">
        <v>0.99031060000000004</v>
      </c>
    </row>
    <row r="11132" spans="2:5" x14ac:dyDescent="0.25">
      <c r="B11132" s="39">
        <v>42967</v>
      </c>
      <c r="C11132" s="40" t="s">
        <v>153</v>
      </c>
      <c r="D11132" s="40">
        <v>44</v>
      </c>
      <c r="E11132" s="41">
        <v>0.99032629999999999</v>
      </c>
    </row>
    <row r="11133" spans="2:5" x14ac:dyDescent="0.25">
      <c r="B11133" s="39">
        <v>42967</v>
      </c>
      <c r="C11133" s="40" t="s">
        <v>153</v>
      </c>
      <c r="D11133" s="40">
        <v>45</v>
      </c>
      <c r="E11133" s="41">
        <v>0.9901681</v>
      </c>
    </row>
    <row r="11134" spans="2:5" x14ac:dyDescent="0.25">
      <c r="B11134" s="39">
        <v>42967</v>
      </c>
      <c r="C11134" s="40" t="s">
        <v>153</v>
      </c>
      <c r="D11134" s="40">
        <v>46</v>
      </c>
      <c r="E11134" s="41">
        <v>0.98945539999999998</v>
      </c>
    </row>
    <row r="11135" spans="2:5" x14ac:dyDescent="0.25">
      <c r="B11135" s="39">
        <v>42967</v>
      </c>
      <c r="C11135" s="40" t="s">
        <v>153</v>
      </c>
      <c r="D11135" s="40">
        <v>47</v>
      </c>
      <c r="E11135" s="41">
        <v>0.98897120000000005</v>
      </c>
    </row>
    <row r="11136" spans="2:5" x14ac:dyDescent="0.25">
      <c r="B11136" s="39">
        <v>42967</v>
      </c>
      <c r="C11136" s="40" t="s">
        <v>153</v>
      </c>
      <c r="D11136" s="40">
        <v>48</v>
      </c>
      <c r="E11136" s="41">
        <v>0.98901649999999997</v>
      </c>
    </row>
    <row r="11137" spans="2:5" x14ac:dyDescent="0.25">
      <c r="B11137" s="39">
        <v>42968</v>
      </c>
      <c r="C11137" s="40" t="s">
        <v>153</v>
      </c>
      <c r="D11137" s="40">
        <v>1</v>
      </c>
      <c r="E11137" s="41">
        <v>0.98890509999999998</v>
      </c>
    </row>
    <row r="11138" spans="2:5" x14ac:dyDescent="0.25">
      <c r="B11138" s="39">
        <v>42968</v>
      </c>
      <c r="C11138" s="40" t="s">
        <v>153</v>
      </c>
      <c r="D11138" s="40">
        <v>2</v>
      </c>
      <c r="E11138" s="41">
        <v>0.98878840000000001</v>
      </c>
    </row>
    <row r="11139" spans="2:5" x14ac:dyDescent="0.25">
      <c r="B11139" s="39">
        <v>42968</v>
      </c>
      <c r="C11139" s="40" t="s">
        <v>153</v>
      </c>
      <c r="D11139" s="40">
        <v>3</v>
      </c>
      <c r="E11139" s="41">
        <v>0.98849699999999996</v>
      </c>
    </row>
    <row r="11140" spans="2:5" x14ac:dyDescent="0.25">
      <c r="B11140" s="39">
        <v>42968</v>
      </c>
      <c r="C11140" s="40" t="s">
        <v>153</v>
      </c>
      <c r="D11140" s="40">
        <v>4</v>
      </c>
      <c r="E11140" s="41">
        <v>0.98844589999999999</v>
      </c>
    </row>
    <row r="11141" spans="2:5" x14ac:dyDescent="0.25">
      <c r="B11141" s="39">
        <v>42968</v>
      </c>
      <c r="C11141" s="40" t="s">
        <v>153</v>
      </c>
      <c r="D11141" s="40">
        <v>5</v>
      </c>
      <c r="E11141" s="41">
        <v>0.98898050000000004</v>
      </c>
    </row>
    <row r="11142" spans="2:5" x14ac:dyDescent="0.25">
      <c r="B11142" s="39">
        <v>42968</v>
      </c>
      <c r="C11142" s="40" t="s">
        <v>153</v>
      </c>
      <c r="D11142" s="40">
        <v>6</v>
      </c>
      <c r="E11142" s="41">
        <v>0.98889519999999997</v>
      </c>
    </row>
    <row r="11143" spans="2:5" x14ac:dyDescent="0.25">
      <c r="B11143" s="39">
        <v>42968</v>
      </c>
      <c r="C11143" s="40" t="s">
        <v>153</v>
      </c>
      <c r="D11143" s="40">
        <v>7</v>
      </c>
      <c r="E11143" s="41">
        <v>0.98887670000000005</v>
      </c>
    </row>
    <row r="11144" spans="2:5" x14ac:dyDescent="0.25">
      <c r="B11144" s="39">
        <v>42968</v>
      </c>
      <c r="C11144" s="40" t="s">
        <v>153</v>
      </c>
      <c r="D11144" s="40">
        <v>8</v>
      </c>
      <c r="E11144" s="41">
        <v>0.98858100000000004</v>
      </c>
    </row>
    <row r="11145" spans="2:5" x14ac:dyDescent="0.25">
      <c r="B11145" s="39">
        <v>42968</v>
      </c>
      <c r="C11145" s="40" t="s">
        <v>153</v>
      </c>
      <c r="D11145" s="40">
        <v>9</v>
      </c>
      <c r="E11145" s="41">
        <v>0.98861909999999997</v>
      </c>
    </row>
    <row r="11146" spans="2:5" x14ac:dyDescent="0.25">
      <c r="B11146" s="39">
        <v>42968</v>
      </c>
      <c r="C11146" s="40" t="s">
        <v>153</v>
      </c>
      <c r="D11146" s="40">
        <v>10</v>
      </c>
      <c r="E11146" s="41">
        <v>0.98873679999999997</v>
      </c>
    </row>
    <row r="11147" spans="2:5" x14ac:dyDescent="0.25">
      <c r="B11147" s="39">
        <v>42968</v>
      </c>
      <c r="C11147" s="40" t="s">
        <v>153</v>
      </c>
      <c r="D11147" s="40">
        <v>11</v>
      </c>
      <c r="E11147" s="41">
        <v>0.98887060000000004</v>
      </c>
    </row>
    <row r="11148" spans="2:5" x14ac:dyDescent="0.25">
      <c r="B11148" s="39">
        <v>42968</v>
      </c>
      <c r="C11148" s="40" t="s">
        <v>153</v>
      </c>
      <c r="D11148" s="40">
        <v>12</v>
      </c>
      <c r="E11148" s="41">
        <v>0.98895250000000001</v>
      </c>
    </row>
    <row r="11149" spans="2:5" x14ac:dyDescent="0.25">
      <c r="B11149" s="39">
        <v>42968</v>
      </c>
      <c r="C11149" s="40" t="s">
        <v>153</v>
      </c>
      <c r="D11149" s="40">
        <v>13</v>
      </c>
      <c r="E11149" s="41">
        <v>0.98906879999999997</v>
      </c>
    </row>
    <row r="11150" spans="2:5" x14ac:dyDescent="0.25">
      <c r="B11150" s="39">
        <v>42968</v>
      </c>
      <c r="C11150" s="40" t="s">
        <v>153</v>
      </c>
      <c r="D11150" s="40">
        <v>14</v>
      </c>
      <c r="E11150" s="41">
        <v>0.9899097</v>
      </c>
    </row>
    <row r="11151" spans="2:5" x14ac:dyDescent="0.25">
      <c r="B11151" s="39">
        <v>42968</v>
      </c>
      <c r="C11151" s="40" t="s">
        <v>153</v>
      </c>
      <c r="D11151" s="40">
        <v>15</v>
      </c>
      <c r="E11151" s="41">
        <v>0.99086680000000005</v>
      </c>
    </row>
    <row r="11152" spans="2:5" x14ac:dyDescent="0.25">
      <c r="B11152" s="39">
        <v>42968</v>
      </c>
      <c r="C11152" s="40" t="s">
        <v>153</v>
      </c>
      <c r="D11152" s="40">
        <v>16</v>
      </c>
      <c r="E11152" s="41">
        <v>0.99158740000000001</v>
      </c>
    </row>
    <row r="11153" spans="2:5" x14ac:dyDescent="0.25">
      <c r="B11153" s="39">
        <v>42968</v>
      </c>
      <c r="C11153" s="40" t="s">
        <v>153</v>
      </c>
      <c r="D11153" s="40">
        <v>17</v>
      </c>
      <c r="E11153" s="41">
        <v>0.99199709999999997</v>
      </c>
    </row>
    <row r="11154" spans="2:5" x14ac:dyDescent="0.25">
      <c r="B11154" s="39">
        <v>42968</v>
      </c>
      <c r="C11154" s="40" t="s">
        <v>153</v>
      </c>
      <c r="D11154" s="40">
        <v>18</v>
      </c>
      <c r="E11154" s="41">
        <v>0.99216570000000004</v>
      </c>
    </row>
    <row r="11155" spans="2:5" x14ac:dyDescent="0.25">
      <c r="B11155" s="39">
        <v>42968</v>
      </c>
      <c r="C11155" s="40" t="s">
        <v>153</v>
      </c>
      <c r="D11155" s="40">
        <v>19</v>
      </c>
      <c r="E11155" s="41">
        <v>0.99233850000000001</v>
      </c>
    </row>
    <row r="11156" spans="2:5" x14ac:dyDescent="0.25">
      <c r="B11156" s="39">
        <v>42968</v>
      </c>
      <c r="C11156" s="40" t="s">
        <v>153</v>
      </c>
      <c r="D11156" s="40">
        <v>20</v>
      </c>
      <c r="E11156" s="41">
        <v>0.99252949999999995</v>
      </c>
    </row>
    <row r="11157" spans="2:5" x14ac:dyDescent="0.25">
      <c r="B11157" s="39">
        <v>42968</v>
      </c>
      <c r="C11157" s="40" t="s">
        <v>153</v>
      </c>
      <c r="D11157" s="40">
        <v>21</v>
      </c>
      <c r="E11157" s="41">
        <v>0.99250729999999998</v>
      </c>
    </row>
    <row r="11158" spans="2:5" x14ac:dyDescent="0.25">
      <c r="B11158" s="39">
        <v>42968</v>
      </c>
      <c r="C11158" s="40" t="s">
        <v>153</v>
      </c>
      <c r="D11158" s="40">
        <v>22</v>
      </c>
      <c r="E11158" s="41">
        <v>0.99239759999999999</v>
      </c>
    </row>
    <row r="11159" spans="2:5" x14ac:dyDescent="0.25">
      <c r="B11159" s="39">
        <v>42968</v>
      </c>
      <c r="C11159" s="40" t="s">
        <v>153</v>
      </c>
      <c r="D11159" s="40">
        <v>23</v>
      </c>
      <c r="E11159" s="41">
        <v>0.99251769999999995</v>
      </c>
    </row>
    <row r="11160" spans="2:5" x14ac:dyDescent="0.25">
      <c r="B11160" s="39">
        <v>42968</v>
      </c>
      <c r="C11160" s="40" t="s">
        <v>153</v>
      </c>
      <c r="D11160" s="40">
        <v>24</v>
      </c>
      <c r="E11160" s="41">
        <v>0.99246719999999999</v>
      </c>
    </row>
    <row r="11161" spans="2:5" x14ac:dyDescent="0.25">
      <c r="B11161" s="39">
        <v>42968</v>
      </c>
      <c r="C11161" s="40" t="s">
        <v>153</v>
      </c>
      <c r="D11161" s="40">
        <v>25</v>
      </c>
      <c r="E11161" s="41">
        <v>0.99264059999999998</v>
      </c>
    </row>
    <row r="11162" spans="2:5" x14ac:dyDescent="0.25">
      <c r="B11162" s="39">
        <v>42968</v>
      </c>
      <c r="C11162" s="40" t="s">
        <v>153</v>
      </c>
      <c r="D11162" s="40">
        <v>26</v>
      </c>
      <c r="E11162" s="41">
        <v>0.99287000000000003</v>
      </c>
    </row>
    <row r="11163" spans="2:5" x14ac:dyDescent="0.25">
      <c r="B11163" s="39">
        <v>42968</v>
      </c>
      <c r="C11163" s="40" t="s">
        <v>153</v>
      </c>
      <c r="D11163" s="40">
        <v>27</v>
      </c>
      <c r="E11163" s="41">
        <v>0.99278160000000004</v>
      </c>
    </row>
    <row r="11164" spans="2:5" x14ac:dyDescent="0.25">
      <c r="B11164" s="39">
        <v>42968</v>
      </c>
      <c r="C11164" s="40" t="s">
        <v>153</v>
      </c>
      <c r="D11164" s="40">
        <v>28</v>
      </c>
      <c r="E11164" s="41">
        <v>0.99278560000000005</v>
      </c>
    </row>
    <row r="11165" spans="2:5" x14ac:dyDescent="0.25">
      <c r="B11165" s="39">
        <v>42968</v>
      </c>
      <c r="C11165" s="40" t="s">
        <v>153</v>
      </c>
      <c r="D11165" s="40">
        <v>29</v>
      </c>
      <c r="E11165" s="41">
        <v>0.99279819999999996</v>
      </c>
    </row>
    <row r="11166" spans="2:5" x14ac:dyDescent="0.25">
      <c r="B11166" s="39">
        <v>42968</v>
      </c>
      <c r="C11166" s="40" t="s">
        <v>153</v>
      </c>
      <c r="D11166" s="40">
        <v>30</v>
      </c>
      <c r="E11166" s="41">
        <v>0.99276370000000003</v>
      </c>
    </row>
    <row r="11167" spans="2:5" x14ac:dyDescent="0.25">
      <c r="B11167" s="39">
        <v>42968</v>
      </c>
      <c r="C11167" s="40" t="s">
        <v>153</v>
      </c>
      <c r="D11167" s="40">
        <v>31</v>
      </c>
      <c r="E11167" s="41">
        <v>0.99262249999999996</v>
      </c>
    </row>
    <row r="11168" spans="2:5" x14ac:dyDescent="0.25">
      <c r="B11168" s="39">
        <v>42968</v>
      </c>
      <c r="C11168" s="40" t="s">
        <v>153</v>
      </c>
      <c r="D11168" s="40">
        <v>32</v>
      </c>
      <c r="E11168" s="41">
        <v>0.99274269999999998</v>
      </c>
    </row>
    <row r="11169" spans="2:5" x14ac:dyDescent="0.25">
      <c r="B11169" s="39">
        <v>42968</v>
      </c>
      <c r="C11169" s="40" t="s">
        <v>153</v>
      </c>
      <c r="D11169" s="40">
        <v>33</v>
      </c>
      <c r="E11169" s="41">
        <v>0.99284660000000002</v>
      </c>
    </row>
    <row r="11170" spans="2:5" x14ac:dyDescent="0.25">
      <c r="B11170" s="39">
        <v>42968</v>
      </c>
      <c r="C11170" s="40" t="s">
        <v>153</v>
      </c>
      <c r="D11170" s="40">
        <v>34</v>
      </c>
      <c r="E11170" s="41">
        <v>0.9927163</v>
      </c>
    </row>
    <row r="11171" spans="2:5" x14ac:dyDescent="0.25">
      <c r="B11171" s="39">
        <v>42968</v>
      </c>
      <c r="C11171" s="40" t="s">
        <v>153</v>
      </c>
      <c r="D11171" s="40">
        <v>35</v>
      </c>
      <c r="E11171" s="41">
        <v>0.99265309999999995</v>
      </c>
    </row>
    <row r="11172" spans="2:5" x14ac:dyDescent="0.25">
      <c r="B11172" s="39">
        <v>42968</v>
      </c>
      <c r="C11172" s="40" t="s">
        <v>153</v>
      </c>
      <c r="D11172" s="40">
        <v>36</v>
      </c>
      <c r="E11172" s="41">
        <v>0.99246369999999995</v>
      </c>
    </row>
    <row r="11173" spans="2:5" x14ac:dyDescent="0.25">
      <c r="B11173" s="39">
        <v>42968</v>
      </c>
      <c r="C11173" s="40" t="s">
        <v>153</v>
      </c>
      <c r="D11173" s="40">
        <v>37</v>
      </c>
      <c r="E11173" s="41">
        <v>0.99250419999999995</v>
      </c>
    </row>
    <row r="11174" spans="2:5" x14ac:dyDescent="0.25">
      <c r="B11174" s="39">
        <v>42968</v>
      </c>
      <c r="C11174" s="40" t="s">
        <v>153</v>
      </c>
      <c r="D11174" s="40">
        <v>38</v>
      </c>
      <c r="E11174" s="41">
        <v>0.99236449999999998</v>
      </c>
    </row>
    <row r="11175" spans="2:5" x14ac:dyDescent="0.25">
      <c r="B11175" s="39">
        <v>42968</v>
      </c>
      <c r="C11175" s="40" t="s">
        <v>153</v>
      </c>
      <c r="D11175" s="40">
        <v>39</v>
      </c>
      <c r="E11175" s="41">
        <v>0.99265959999999998</v>
      </c>
    </row>
    <row r="11176" spans="2:5" x14ac:dyDescent="0.25">
      <c r="B11176" s="39">
        <v>42968</v>
      </c>
      <c r="C11176" s="40" t="s">
        <v>153</v>
      </c>
      <c r="D11176" s="40">
        <v>40</v>
      </c>
      <c r="E11176" s="41">
        <v>0.99254949999999997</v>
      </c>
    </row>
    <row r="11177" spans="2:5" x14ac:dyDescent="0.25">
      <c r="B11177" s="39">
        <v>42968</v>
      </c>
      <c r="C11177" s="40" t="s">
        <v>153</v>
      </c>
      <c r="D11177" s="40">
        <v>41</v>
      </c>
      <c r="E11177" s="41">
        <v>0.99245989999999995</v>
      </c>
    </row>
    <row r="11178" spans="2:5" x14ac:dyDescent="0.25">
      <c r="B11178" s="39">
        <v>42968</v>
      </c>
      <c r="C11178" s="40" t="s">
        <v>153</v>
      </c>
      <c r="D11178" s="40">
        <v>42</v>
      </c>
      <c r="E11178" s="41">
        <v>0.99256610000000001</v>
      </c>
    </row>
    <row r="11179" spans="2:5" x14ac:dyDescent="0.25">
      <c r="B11179" s="39">
        <v>42968</v>
      </c>
      <c r="C11179" s="40" t="s">
        <v>153</v>
      </c>
      <c r="D11179" s="40">
        <v>43</v>
      </c>
      <c r="E11179" s="41">
        <v>0.99265479999999995</v>
      </c>
    </row>
    <row r="11180" spans="2:5" x14ac:dyDescent="0.25">
      <c r="B11180" s="39">
        <v>42968</v>
      </c>
      <c r="C11180" s="40" t="s">
        <v>153</v>
      </c>
      <c r="D11180" s="40">
        <v>44</v>
      </c>
      <c r="E11180" s="41">
        <v>0.99231290000000005</v>
      </c>
    </row>
    <row r="11181" spans="2:5" x14ac:dyDescent="0.25">
      <c r="B11181" s="39">
        <v>42968</v>
      </c>
      <c r="C11181" s="40" t="s">
        <v>153</v>
      </c>
      <c r="D11181" s="40">
        <v>45</v>
      </c>
      <c r="E11181" s="41">
        <v>0.99198799999999998</v>
      </c>
    </row>
    <row r="11182" spans="2:5" x14ac:dyDescent="0.25">
      <c r="B11182" s="39">
        <v>42968</v>
      </c>
      <c r="C11182" s="40" t="s">
        <v>153</v>
      </c>
      <c r="D11182" s="40">
        <v>46</v>
      </c>
      <c r="E11182" s="41">
        <v>0.99139770000000005</v>
      </c>
    </row>
    <row r="11183" spans="2:5" x14ac:dyDescent="0.25">
      <c r="B11183" s="39">
        <v>42968</v>
      </c>
      <c r="C11183" s="40" t="s">
        <v>153</v>
      </c>
      <c r="D11183" s="40">
        <v>47</v>
      </c>
      <c r="E11183" s="41">
        <v>0.99102330000000005</v>
      </c>
    </row>
    <row r="11184" spans="2:5" x14ac:dyDescent="0.25">
      <c r="B11184" s="39">
        <v>42968</v>
      </c>
      <c r="C11184" s="40" t="s">
        <v>153</v>
      </c>
      <c r="D11184" s="40">
        <v>48</v>
      </c>
      <c r="E11184" s="41">
        <v>0.99071710000000002</v>
      </c>
    </row>
    <row r="11185" spans="2:5" x14ac:dyDescent="0.25">
      <c r="B11185" s="39">
        <v>42969</v>
      </c>
      <c r="C11185" s="40" t="s">
        <v>153</v>
      </c>
      <c r="D11185" s="40">
        <v>1</v>
      </c>
      <c r="E11185" s="41">
        <v>0.99054160000000002</v>
      </c>
    </row>
    <row r="11186" spans="2:5" x14ac:dyDescent="0.25">
      <c r="B11186" s="39">
        <v>42969</v>
      </c>
      <c r="C11186" s="40" t="s">
        <v>153</v>
      </c>
      <c r="D11186" s="40">
        <v>2</v>
      </c>
      <c r="E11186" s="41">
        <v>0.99012480000000003</v>
      </c>
    </row>
    <row r="11187" spans="2:5" x14ac:dyDescent="0.25">
      <c r="B11187" s="39">
        <v>42969</v>
      </c>
      <c r="C11187" s="40" t="s">
        <v>153</v>
      </c>
      <c r="D11187" s="40">
        <v>3</v>
      </c>
      <c r="E11187" s="41">
        <v>0.99002199999999996</v>
      </c>
    </row>
    <row r="11188" spans="2:5" x14ac:dyDescent="0.25">
      <c r="B11188" s="39">
        <v>42969</v>
      </c>
      <c r="C11188" s="40" t="s">
        <v>153</v>
      </c>
      <c r="D11188" s="40">
        <v>4</v>
      </c>
      <c r="E11188" s="41">
        <v>0.98985400000000001</v>
      </c>
    </row>
    <row r="11189" spans="2:5" x14ac:dyDescent="0.25">
      <c r="B11189" s="39">
        <v>42969</v>
      </c>
      <c r="C11189" s="40" t="s">
        <v>153</v>
      </c>
      <c r="D11189" s="40">
        <v>5</v>
      </c>
      <c r="E11189" s="41">
        <v>0.98972559999999998</v>
      </c>
    </row>
    <row r="11190" spans="2:5" x14ac:dyDescent="0.25">
      <c r="B11190" s="39">
        <v>42969</v>
      </c>
      <c r="C11190" s="40" t="s">
        <v>153</v>
      </c>
      <c r="D11190" s="40">
        <v>6</v>
      </c>
      <c r="E11190" s="41">
        <v>0.98953539999999995</v>
      </c>
    </row>
    <row r="11191" spans="2:5" x14ac:dyDescent="0.25">
      <c r="B11191" s="39">
        <v>42969</v>
      </c>
      <c r="C11191" s="40" t="s">
        <v>153</v>
      </c>
      <c r="D11191" s="40">
        <v>7</v>
      </c>
      <c r="E11191" s="41">
        <v>0.98938879999999996</v>
      </c>
    </row>
    <row r="11192" spans="2:5" x14ac:dyDescent="0.25">
      <c r="B11192" s="39">
        <v>42969</v>
      </c>
      <c r="C11192" s="40" t="s">
        <v>153</v>
      </c>
      <c r="D11192" s="40">
        <v>8</v>
      </c>
      <c r="E11192" s="41">
        <v>0.9893537</v>
      </c>
    </row>
    <row r="11193" spans="2:5" x14ac:dyDescent="0.25">
      <c r="B11193" s="39">
        <v>42969</v>
      </c>
      <c r="C11193" s="40" t="s">
        <v>153</v>
      </c>
      <c r="D11193" s="40">
        <v>9</v>
      </c>
      <c r="E11193" s="41">
        <v>0.9892012</v>
      </c>
    </row>
    <row r="11194" spans="2:5" x14ac:dyDescent="0.25">
      <c r="B11194" s="39">
        <v>42969</v>
      </c>
      <c r="C11194" s="40" t="s">
        <v>153</v>
      </c>
      <c r="D11194" s="40">
        <v>10</v>
      </c>
      <c r="E11194" s="41">
        <v>0.98895909999999998</v>
      </c>
    </row>
    <row r="11195" spans="2:5" x14ac:dyDescent="0.25">
      <c r="B11195" s="39">
        <v>42969</v>
      </c>
      <c r="C11195" s="40" t="s">
        <v>153</v>
      </c>
      <c r="D11195" s="40">
        <v>11</v>
      </c>
      <c r="E11195" s="41">
        <v>0.98900149999999998</v>
      </c>
    </row>
    <row r="11196" spans="2:5" x14ac:dyDescent="0.25">
      <c r="B11196" s="39">
        <v>42969</v>
      </c>
      <c r="C11196" s="40" t="s">
        <v>153</v>
      </c>
      <c r="D11196" s="40">
        <v>12</v>
      </c>
      <c r="E11196" s="41">
        <v>0.98924120000000004</v>
      </c>
    </row>
    <row r="11197" spans="2:5" x14ac:dyDescent="0.25">
      <c r="B11197" s="39">
        <v>42969</v>
      </c>
      <c r="C11197" s="40" t="s">
        <v>153</v>
      </c>
      <c r="D11197" s="40">
        <v>13</v>
      </c>
      <c r="E11197" s="41">
        <v>0.98974530000000005</v>
      </c>
    </row>
    <row r="11198" spans="2:5" x14ac:dyDescent="0.25">
      <c r="B11198" s="39">
        <v>42969</v>
      </c>
      <c r="C11198" s="40" t="s">
        <v>153</v>
      </c>
      <c r="D11198" s="40">
        <v>14</v>
      </c>
      <c r="E11198" s="41">
        <v>0.99050910000000003</v>
      </c>
    </row>
    <row r="11199" spans="2:5" x14ac:dyDescent="0.25">
      <c r="B11199" s="39">
        <v>42969</v>
      </c>
      <c r="C11199" s="40" t="s">
        <v>153</v>
      </c>
      <c r="D11199" s="40">
        <v>15</v>
      </c>
      <c r="E11199" s="41">
        <v>0.99159169999999996</v>
      </c>
    </row>
    <row r="11200" spans="2:5" x14ac:dyDescent="0.25">
      <c r="B11200" s="39">
        <v>42969</v>
      </c>
      <c r="C11200" s="40" t="s">
        <v>153</v>
      </c>
      <c r="D11200" s="40">
        <v>16</v>
      </c>
      <c r="E11200" s="41">
        <v>0.99222739999999998</v>
      </c>
    </row>
    <row r="11201" spans="2:5" x14ac:dyDescent="0.25">
      <c r="B11201" s="39">
        <v>42969</v>
      </c>
      <c r="C11201" s="40" t="s">
        <v>153</v>
      </c>
      <c r="D11201" s="40">
        <v>17</v>
      </c>
      <c r="E11201" s="41">
        <v>0.99206589999999995</v>
      </c>
    </row>
    <row r="11202" spans="2:5" x14ac:dyDescent="0.25">
      <c r="B11202" s="39">
        <v>42969</v>
      </c>
      <c r="C11202" s="40" t="s">
        <v>153</v>
      </c>
      <c r="D11202" s="40">
        <v>18</v>
      </c>
      <c r="E11202" s="41">
        <v>0.99199490000000001</v>
      </c>
    </row>
    <row r="11203" spans="2:5" x14ac:dyDescent="0.25">
      <c r="B11203" s="39">
        <v>42969</v>
      </c>
      <c r="C11203" s="40" t="s">
        <v>153</v>
      </c>
      <c r="D11203" s="40">
        <v>19</v>
      </c>
      <c r="E11203" s="41">
        <v>0.99228479999999997</v>
      </c>
    </row>
    <row r="11204" spans="2:5" x14ac:dyDescent="0.25">
      <c r="B11204" s="39">
        <v>42969</v>
      </c>
      <c r="C11204" s="40" t="s">
        <v>153</v>
      </c>
      <c r="D11204" s="40">
        <v>20</v>
      </c>
      <c r="E11204" s="41">
        <v>0.9924771</v>
      </c>
    </row>
    <row r="11205" spans="2:5" x14ac:dyDescent="0.25">
      <c r="B11205" s="39">
        <v>42969</v>
      </c>
      <c r="C11205" s="40" t="s">
        <v>153</v>
      </c>
      <c r="D11205" s="40">
        <v>21</v>
      </c>
      <c r="E11205" s="41">
        <v>0.99217390000000005</v>
      </c>
    </row>
    <row r="11206" spans="2:5" x14ac:dyDescent="0.25">
      <c r="B11206" s="39">
        <v>42969</v>
      </c>
      <c r="C11206" s="40" t="s">
        <v>153</v>
      </c>
      <c r="D11206" s="40">
        <v>22</v>
      </c>
      <c r="E11206" s="41">
        <v>0.99236500000000005</v>
      </c>
    </row>
    <row r="11207" spans="2:5" x14ac:dyDescent="0.25">
      <c r="B11207" s="39">
        <v>42969</v>
      </c>
      <c r="C11207" s="40" t="s">
        <v>153</v>
      </c>
      <c r="D11207" s="40">
        <v>23</v>
      </c>
      <c r="E11207" s="41">
        <v>0.99254180000000003</v>
      </c>
    </row>
    <row r="11208" spans="2:5" x14ac:dyDescent="0.25">
      <c r="B11208" s="39">
        <v>42969</v>
      </c>
      <c r="C11208" s="40" t="s">
        <v>153</v>
      </c>
      <c r="D11208" s="40">
        <v>24</v>
      </c>
      <c r="E11208" s="41">
        <v>0.99255970000000004</v>
      </c>
    </row>
    <row r="11209" spans="2:5" x14ac:dyDescent="0.25">
      <c r="B11209" s="39">
        <v>42969</v>
      </c>
      <c r="C11209" s="40" t="s">
        <v>153</v>
      </c>
      <c r="D11209" s="40">
        <v>25</v>
      </c>
      <c r="E11209" s="41">
        <v>0.99270670000000005</v>
      </c>
    </row>
    <row r="11210" spans="2:5" x14ac:dyDescent="0.25">
      <c r="B11210" s="39">
        <v>42969</v>
      </c>
      <c r="C11210" s="40" t="s">
        <v>153</v>
      </c>
      <c r="D11210" s="40">
        <v>26</v>
      </c>
      <c r="E11210" s="41">
        <v>0.99285650000000003</v>
      </c>
    </row>
    <row r="11211" spans="2:5" x14ac:dyDescent="0.25">
      <c r="B11211" s="39">
        <v>42969</v>
      </c>
      <c r="C11211" s="40" t="s">
        <v>153</v>
      </c>
      <c r="D11211" s="40">
        <v>27</v>
      </c>
      <c r="E11211" s="41">
        <v>0.99295409999999995</v>
      </c>
    </row>
    <row r="11212" spans="2:5" x14ac:dyDescent="0.25">
      <c r="B11212" s="39">
        <v>42969</v>
      </c>
      <c r="C11212" s="40" t="s">
        <v>153</v>
      </c>
      <c r="D11212" s="40">
        <v>28</v>
      </c>
      <c r="E11212" s="41">
        <v>0.99272879999999997</v>
      </c>
    </row>
    <row r="11213" spans="2:5" x14ac:dyDescent="0.25">
      <c r="B11213" s="39">
        <v>42969</v>
      </c>
      <c r="C11213" s="40" t="s">
        <v>153</v>
      </c>
      <c r="D11213" s="40">
        <v>29</v>
      </c>
      <c r="E11213" s="41">
        <v>0.99269039999999997</v>
      </c>
    </row>
    <row r="11214" spans="2:5" x14ac:dyDescent="0.25">
      <c r="B11214" s="39">
        <v>42969</v>
      </c>
      <c r="C11214" s="40" t="s">
        <v>153</v>
      </c>
      <c r="D11214" s="40">
        <v>30</v>
      </c>
      <c r="E11214" s="41">
        <v>0.99272450000000001</v>
      </c>
    </row>
    <row r="11215" spans="2:5" x14ac:dyDescent="0.25">
      <c r="B11215" s="39">
        <v>42969</v>
      </c>
      <c r="C11215" s="40" t="s">
        <v>153</v>
      </c>
      <c r="D11215" s="40">
        <v>31</v>
      </c>
      <c r="E11215" s="41">
        <v>0.99288030000000005</v>
      </c>
    </row>
    <row r="11216" spans="2:5" x14ac:dyDescent="0.25">
      <c r="B11216" s="39">
        <v>42969</v>
      </c>
      <c r="C11216" s="40" t="s">
        <v>153</v>
      </c>
      <c r="D11216" s="40">
        <v>32</v>
      </c>
      <c r="E11216" s="41">
        <v>0.99260429999999999</v>
      </c>
    </row>
    <row r="11217" spans="2:5" x14ac:dyDescent="0.25">
      <c r="B11217" s="39">
        <v>42969</v>
      </c>
      <c r="C11217" s="40" t="s">
        <v>153</v>
      </c>
      <c r="D11217" s="40">
        <v>33</v>
      </c>
      <c r="E11217" s="41">
        <v>0.99227609999999999</v>
      </c>
    </row>
    <row r="11218" spans="2:5" x14ac:dyDescent="0.25">
      <c r="B11218" s="39">
        <v>42969</v>
      </c>
      <c r="C11218" s="40" t="s">
        <v>153</v>
      </c>
      <c r="D11218" s="40">
        <v>34</v>
      </c>
      <c r="E11218" s="41">
        <v>0.99256809999999995</v>
      </c>
    </row>
    <row r="11219" spans="2:5" x14ac:dyDescent="0.25">
      <c r="B11219" s="39">
        <v>42969</v>
      </c>
      <c r="C11219" s="40" t="s">
        <v>153</v>
      </c>
      <c r="D11219" s="40">
        <v>35</v>
      </c>
      <c r="E11219" s="41">
        <v>0.99278619999999995</v>
      </c>
    </row>
    <row r="11220" spans="2:5" x14ac:dyDescent="0.25">
      <c r="B11220" s="39">
        <v>42969</v>
      </c>
      <c r="C11220" s="40" t="s">
        <v>153</v>
      </c>
      <c r="D11220" s="40">
        <v>36</v>
      </c>
      <c r="E11220" s="41">
        <v>0.99290889999999998</v>
      </c>
    </row>
    <row r="11221" spans="2:5" x14ac:dyDescent="0.25">
      <c r="B11221" s="39">
        <v>42969</v>
      </c>
      <c r="C11221" s="40" t="s">
        <v>153</v>
      </c>
      <c r="D11221" s="40">
        <v>37</v>
      </c>
      <c r="E11221" s="41">
        <v>0.99253469999999999</v>
      </c>
    </row>
    <row r="11222" spans="2:5" x14ac:dyDescent="0.25">
      <c r="B11222" s="39">
        <v>42969</v>
      </c>
      <c r="C11222" s="40" t="s">
        <v>153</v>
      </c>
      <c r="D11222" s="40">
        <v>38</v>
      </c>
      <c r="E11222" s="41">
        <v>0.99214329999999995</v>
      </c>
    </row>
    <row r="11223" spans="2:5" x14ac:dyDescent="0.25">
      <c r="B11223" s="39">
        <v>42969</v>
      </c>
      <c r="C11223" s="40" t="s">
        <v>153</v>
      </c>
      <c r="D11223" s="40">
        <v>39</v>
      </c>
      <c r="E11223" s="41">
        <v>0.99182550000000003</v>
      </c>
    </row>
    <row r="11224" spans="2:5" x14ac:dyDescent="0.25">
      <c r="B11224" s="39">
        <v>42969</v>
      </c>
      <c r="C11224" s="40" t="s">
        <v>153</v>
      </c>
      <c r="D11224" s="40">
        <v>40</v>
      </c>
      <c r="E11224" s="41">
        <v>0.99150260000000001</v>
      </c>
    </row>
    <row r="11225" spans="2:5" x14ac:dyDescent="0.25">
      <c r="B11225" s="39">
        <v>42969</v>
      </c>
      <c r="C11225" s="40" t="s">
        <v>153</v>
      </c>
      <c r="D11225" s="40">
        <v>41</v>
      </c>
      <c r="E11225" s="41">
        <v>0.99158630000000003</v>
      </c>
    </row>
    <row r="11226" spans="2:5" x14ac:dyDescent="0.25">
      <c r="B11226" s="39">
        <v>42969</v>
      </c>
      <c r="C11226" s="40" t="s">
        <v>153</v>
      </c>
      <c r="D11226" s="40">
        <v>42</v>
      </c>
      <c r="E11226" s="41">
        <v>0.99153760000000002</v>
      </c>
    </row>
    <row r="11227" spans="2:5" x14ac:dyDescent="0.25">
      <c r="B11227" s="39">
        <v>42969</v>
      </c>
      <c r="C11227" s="40" t="s">
        <v>153</v>
      </c>
      <c r="D11227" s="40">
        <v>43</v>
      </c>
      <c r="E11227" s="41">
        <v>0.99120819999999998</v>
      </c>
    </row>
    <row r="11228" spans="2:5" x14ac:dyDescent="0.25">
      <c r="B11228" s="39">
        <v>42969</v>
      </c>
      <c r="C11228" s="40" t="s">
        <v>153</v>
      </c>
      <c r="D11228" s="40">
        <v>44</v>
      </c>
      <c r="E11228" s="41">
        <v>0.99029610000000001</v>
      </c>
    </row>
    <row r="11229" spans="2:5" x14ac:dyDescent="0.25">
      <c r="B11229" s="39">
        <v>42969</v>
      </c>
      <c r="C11229" s="40" t="s">
        <v>153</v>
      </c>
      <c r="D11229" s="40">
        <v>45</v>
      </c>
      <c r="E11229" s="41">
        <v>0.98916890000000002</v>
      </c>
    </row>
    <row r="11230" spans="2:5" x14ac:dyDescent="0.25">
      <c r="B11230" s="39">
        <v>42969</v>
      </c>
      <c r="C11230" s="40" t="s">
        <v>153</v>
      </c>
      <c r="D11230" s="40">
        <v>46</v>
      </c>
      <c r="E11230" s="41">
        <v>0.98845950000000005</v>
      </c>
    </row>
    <row r="11231" spans="2:5" x14ac:dyDescent="0.25">
      <c r="B11231" s="39">
        <v>42969</v>
      </c>
      <c r="C11231" s="40" t="s">
        <v>153</v>
      </c>
      <c r="D11231" s="40">
        <v>47</v>
      </c>
      <c r="E11231" s="41">
        <v>0.98829389999999995</v>
      </c>
    </row>
    <row r="11232" spans="2:5" x14ac:dyDescent="0.25">
      <c r="B11232" s="39">
        <v>42969</v>
      </c>
      <c r="C11232" s="40" t="s">
        <v>153</v>
      </c>
      <c r="D11232" s="40">
        <v>48</v>
      </c>
      <c r="E11232" s="41">
        <v>0.98811420000000005</v>
      </c>
    </row>
    <row r="11233" spans="2:5" x14ac:dyDescent="0.25">
      <c r="B11233" s="39">
        <v>42970</v>
      </c>
      <c r="C11233" s="40" t="s">
        <v>153</v>
      </c>
      <c r="D11233" s="40">
        <v>1</v>
      </c>
      <c r="E11233" s="41">
        <v>0.98770179999999996</v>
      </c>
    </row>
    <row r="11234" spans="2:5" x14ac:dyDescent="0.25">
      <c r="B11234" s="39">
        <v>42970</v>
      </c>
      <c r="C11234" s="40" t="s">
        <v>153</v>
      </c>
      <c r="D11234" s="40">
        <v>2</v>
      </c>
      <c r="E11234" s="41">
        <v>0.98758190000000001</v>
      </c>
    </row>
    <row r="11235" spans="2:5" x14ac:dyDescent="0.25">
      <c r="B11235" s="39">
        <v>42970</v>
      </c>
      <c r="C11235" s="40" t="s">
        <v>153</v>
      </c>
      <c r="D11235" s="40">
        <v>3</v>
      </c>
      <c r="E11235" s="41">
        <v>0.98911039999999995</v>
      </c>
    </row>
    <row r="11236" spans="2:5" x14ac:dyDescent="0.25">
      <c r="B11236" s="39">
        <v>42970</v>
      </c>
      <c r="C11236" s="40" t="s">
        <v>153</v>
      </c>
      <c r="D11236" s="40">
        <v>4</v>
      </c>
      <c r="E11236" s="41">
        <v>0.98864969999999996</v>
      </c>
    </row>
    <row r="11237" spans="2:5" x14ac:dyDescent="0.25">
      <c r="B11237" s="39">
        <v>42970</v>
      </c>
      <c r="C11237" s="40" t="s">
        <v>153</v>
      </c>
      <c r="D11237" s="40">
        <v>5</v>
      </c>
      <c r="E11237" s="41">
        <v>0.98855420000000005</v>
      </c>
    </row>
    <row r="11238" spans="2:5" x14ac:dyDescent="0.25">
      <c r="B11238" s="39">
        <v>42970</v>
      </c>
      <c r="C11238" s="40" t="s">
        <v>153</v>
      </c>
      <c r="D11238" s="40">
        <v>6</v>
      </c>
      <c r="E11238" s="41">
        <v>0.98840269999999997</v>
      </c>
    </row>
    <row r="11239" spans="2:5" x14ac:dyDescent="0.25">
      <c r="B11239" s="39">
        <v>42970</v>
      </c>
      <c r="C11239" s="40" t="s">
        <v>153</v>
      </c>
      <c r="D11239" s="40">
        <v>7</v>
      </c>
      <c r="E11239" s="41">
        <v>0.98829679999999998</v>
      </c>
    </row>
    <row r="11240" spans="2:5" x14ac:dyDescent="0.25">
      <c r="B11240" s="39">
        <v>42970</v>
      </c>
      <c r="C11240" s="40" t="s">
        <v>153</v>
      </c>
      <c r="D11240" s="40">
        <v>8</v>
      </c>
      <c r="E11240" s="41">
        <v>0.98804689999999995</v>
      </c>
    </row>
    <row r="11241" spans="2:5" x14ac:dyDescent="0.25">
      <c r="B11241" s="39">
        <v>42970</v>
      </c>
      <c r="C11241" s="40" t="s">
        <v>153</v>
      </c>
      <c r="D11241" s="40">
        <v>9</v>
      </c>
      <c r="E11241" s="41">
        <v>0.98737909999999995</v>
      </c>
    </row>
    <row r="11242" spans="2:5" x14ac:dyDescent="0.25">
      <c r="B11242" s="39">
        <v>42970</v>
      </c>
      <c r="C11242" s="40" t="s">
        <v>153</v>
      </c>
      <c r="D11242" s="40">
        <v>10</v>
      </c>
      <c r="E11242" s="41">
        <v>0.98751580000000005</v>
      </c>
    </row>
    <row r="11243" spans="2:5" x14ac:dyDescent="0.25">
      <c r="B11243" s="39">
        <v>42970</v>
      </c>
      <c r="C11243" s="40" t="s">
        <v>153</v>
      </c>
      <c r="D11243" s="40">
        <v>11</v>
      </c>
      <c r="E11243" s="41">
        <v>0.98719639999999997</v>
      </c>
    </row>
    <row r="11244" spans="2:5" x14ac:dyDescent="0.25">
      <c r="B11244" s="39">
        <v>42970</v>
      </c>
      <c r="C11244" s="40" t="s">
        <v>153</v>
      </c>
      <c r="D11244" s="40">
        <v>12</v>
      </c>
      <c r="E11244" s="41">
        <v>0.98728199999999999</v>
      </c>
    </row>
    <row r="11245" spans="2:5" x14ac:dyDescent="0.25">
      <c r="B11245" s="39">
        <v>42970</v>
      </c>
      <c r="C11245" s="40" t="s">
        <v>153</v>
      </c>
      <c r="D11245" s="40">
        <v>13</v>
      </c>
      <c r="E11245" s="41">
        <v>0.98787579999999997</v>
      </c>
    </row>
    <row r="11246" spans="2:5" x14ac:dyDescent="0.25">
      <c r="B11246" s="39">
        <v>42970</v>
      </c>
      <c r="C11246" s="40" t="s">
        <v>153</v>
      </c>
      <c r="D11246" s="40">
        <v>14</v>
      </c>
      <c r="E11246" s="41">
        <v>0.988896</v>
      </c>
    </row>
    <row r="11247" spans="2:5" x14ac:dyDescent="0.25">
      <c r="B11247" s="39">
        <v>42970</v>
      </c>
      <c r="C11247" s="40" t="s">
        <v>153</v>
      </c>
      <c r="D11247" s="40">
        <v>15</v>
      </c>
      <c r="E11247" s="41">
        <v>0.99038369999999998</v>
      </c>
    </row>
    <row r="11248" spans="2:5" x14ac:dyDescent="0.25">
      <c r="B11248" s="39">
        <v>42970</v>
      </c>
      <c r="C11248" s="40" t="s">
        <v>153</v>
      </c>
      <c r="D11248" s="40">
        <v>16</v>
      </c>
      <c r="E11248" s="41">
        <v>0.99043650000000005</v>
      </c>
    </row>
    <row r="11249" spans="2:5" x14ac:dyDescent="0.25">
      <c r="B11249" s="39">
        <v>42970</v>
      </c>
      <c r="C11249" s="40" t="s">
        <v>153</v>
      </c>
      <c r="D11249" s="40">
        <v>17</v>
      </c>
      <c r="E11249" s="41">
        <v>0.99084910000000004</v>
      </c>
    </row>
    <row r="11250" spans="2:5" x14ac:dyDescent="0.25">
      <c r="B11250" s="39">
        <v>42970</v>
      </c>
      <c r="C11250" s="40" t="s">
        <v>153</v>
      </c>
      <c r="D11250" s="40">
        <v>18</v>
      </c>
      <c r="E11250" s="41">
        <v>0.99089360000000004</v>
      </c>
    </row>
    <row r="11251" spans="2:5" x14ac:dyDescent="0.25">
      <c r="B11251" s="39">
        <v>42970</v>
      </c>
      <c r="C11251" s="40" t="s">
        <v>153</v>
      </c>
      <c r="D11251" s="40">
        <v>19</v>
      </c>
      <c r="E11251" s="41">
        <v>0.99098819999999999</v>
      </c>
    </row>
    <row r="11252" spans="2:5" x14ac:dyDescent="0.25">
      <c r="B11252" s="39">
        <v>42970</v>
      </c>
      <c r="C11252" s="40" t="s">
        <v>153</v>
      </c>
      <c r="D11252" s="40">
        <v>20</v>
      </c>
      <c r="E11252" s="41">
        <v>0.99100569999999999</v>
      </c>
    </row>
    <row r="11253" spans="2:5" x14ac:dyDescent="0.25">
      <c r="B11253" s="39">
        <v>42970</v>
      </c>
      <c r="C11253" s="40" t="s">
        <v>153</v>
      </c>
      <c r="D11253" s="40">
        <v>21</v>
      </c>
      <c r="E11253" s="41">
        <v>0.99141559999999995</v>
      </c>
    </row>
    <row r="11254" spans="2:5" x14ac:dyDescent="0.25">
      <c r="B11254" s="39">
        <v>42970</v>
      </c>
      <c r="C11254" s="40" t="s">
        <v>153</v>
      </c>
      <c r="D11254" s="40">
        <v>22</v>
      </c>
      <c r="E11254" s="41">
        <v>0.99166860000000001</v>
      </c>
    </row>
    <row r="11255" spans="2:5" x14ac:dyDescent="0.25">
      <c r="B11255" s="39">
        <v>42970</v>
      </c>
      <c r="C11255" s="40" t="s">
        <v>153</v>
      </c>
      <c r="D11255" s="40">
        <v>23</v>
      </c>
      <c r="E11255" s="41">
        <v>0.99175460000000004</v>
      </c>
    </row>
    <row r="11256" spans="2:5" x14ac:dyDescent="0.25">
      <c r="B11256" s="39">
        <v>42970</v>
      </c>
      <c r="C11256" s="40" t="s">
        <v>153</v>
      </c>
      <c r="D11256" s="40">
        <v>24</v>
      </c>
      <c r="E11256" s="41">
        <v>0.99180120000000005</v>
      </c>
    </row>
    <row r="11257" spans="2:5" x14ac:dyDescent="0.25">
      <c r="B11257" s="39">
        <v>42970</v>
      </c>
      <c r="C11257" s="40" t="s">
        <v>153</v>
      </c>
      <c r="D11257" s="40">
        <v>25</v>
      </c>
      <c r="E11257" s="41">
        <v>0.99198370000000002</v>
      </c>
    </row>
    <row r="11258" spans="2:5" x14ac:dyDescent="0.25">
      <c r="B11258" s="39">
        <v>42970</v>
      </c>
      <c r="C11258" s="40" t="s">
        <v>153</v>
      </c>
      <c r="D11258" s="40">
        <v>26</v>
      </c>
      <c r="E11258" s="41">
        <v>0.99213240000000003</v>
      </c>
    </row>
    <row r="11259" spans="2:5" x14ac:dyDescent="0.25">
      <c r="B11259" s="39">
        <v>42970</v>
      </c>
      <c r="C11259" s="40" t="s">
        <v>153</v>
      </c>
      <c r="D11259" s="40">
        <v>27</v>
      </c>
      <c r="E11259" s="41">
        <v>0.9919211</v>
      </c>
    </row>
    <row r="11260" spans="2:5" x14ac:dyDescent="0.25">
      <c r="B11260" s="39">
        <v>42970</v>
      </c>
      <c r="C11260" s="40" t="s">
        <v>153</v>
      </c>
      <c r="D11260" s="40">
        <v>28</v>
      </c>
      <c r="E11260" s="41">
        <v>0.9918939</v>
      </c>
    </row>
    <row r="11261" spans="2:5" x14ac:dyDescent="0.25">
      <c r="B11261" s="39">
        <v>42970</v>
      </c>
      <c r="C11261" s="40" t="s">
        <v>153</v>
      </c>
      <c r="D11261" s="40">
        <v>29</v>
      </c>
      <c r="E11261" s="41">
        <v>0.99188050000000005</v>
      </c>
    </row>
    <row r="11262" spans="2:5" x14ac:dyDescent="0.25">
      <c r="B11262" s="39">
        <v>42970</v>
      </c>
      <c r="C11262" s="40" t="s">
        <v>153</v>
      </c>
      <c r="D11262" s="40">
        <v>30</v>
      </c>
      <c r="E11262" s="41">
        <v>0.99178449999999996</v>
      </c>
    </row>
    <row r="11263" spans="2:5" x14ac:dyDescent="0.25">
      <c r="B11263" s="39">
        <v>42970</v>
      </c>
      <c r="C11263" s="40" t="s">
        <v>153</v>
      </c>
      <c r="D11263" s="40">
        <v>31</v>
      </c>
      <c r="E11263" s="41">
        <v>0.99161330000000003</v>
      </c>
    </row>
    <row r="11264" spans="2:5" x14ac:dyDescent="0.25">
      <c r="B11264" s="39">
        <v>42970</v>
      </c>
      <c r="C11264" s="40" t="s">
        <v>153</v>
      </c>
      <c r="D11264" s="40">
        <v>32</v>
      </c>
      <c r="E11264" s="41">
        <v>0.9917087</v>
      </c>
    </row>
    <row r="11265" spans="2:5" x14ac:dyDescent="0.25">
      <c r="B11265" s="39">
        <v>42970</v>
      </c>
      <c r="C11265" s="40" t="s">
        <v>153</v>
      </c>
      <c r="D11265" s="40">
        <v>33</v>
      </c>
      <c r="E11265" s="41">
        <v>0.99178330000000003</v>
      </c>
    </row>
    <row r="11266" spans="2:5" x14ac:dyDescent="0.25">
      <c r="B11266" s="39">
        <v>42970</v>
      </c>
      <c r="C11266" s="40" t="s">
        <v>153</v>
      </c>
      <c r="D11266" s="40">
        <v>34</v>
      </c>
      <c r="E11266" s="41">
        <v>0.99195109999999997</v>
      </c>
    </row>
    <row r="11267" spans="2:5" x14ac:dyDescent="0.25">
      <c r="B11267" s="39">
        <v>42970</v>
      </c>
      <c r="C11267" s="40" t="s">
        <v>153</v>
      </c>
      <c r="D11267" s="40">
        <v>35</v>
      </c>
      <c r="E11267" s="41">
        <v>0.99193169999999997</v>
      </c>
    </row>
    <row r="11268" spans="2:5" x14ac:dyDescent="0.25">
      <c r="B11268" s="39">
        <v>42970</v>
      </c>
      <c r="C11268" s="40" t="s">
        <v>153</v>
      </c>
      <c r="D11268" s="40">
        <v>36</v>
      </c>
      <c r="E11268" s="41">
        <v>0.99193929999999997</v>
      </c>
    </row>
    <row r="11269" spans="2:5" x14ac:dyDescent="0.25">
      <c r="B11269" s="39">
        <v>42970</v>
      </c>
      <c r="C11269" s="40" t="s">
        <v>153</v>
      </c>
      <c r="D11269" s="40">
        <v>37</v>
      </c>
      <c r="E11269" s="41">
        <v>0.99180210000000002</v>
      </c>
    </row>
    <row r="11270" spans="2:5" x14ac:dyDescent="0.25">
      <c r="B11270" s="39">
        <v>42970</v>
      </c>
      <c r="C11270" s="40" t="s">
        <v>153</v>
      </c>
      <c r="D11270" s="40">
        <v>38</v>
      </c>
      <c r="E11270" s="41">
        <v>0.99174600000000002</v>
      </c>
    </row>
    <row r="11271" spans="2:5" x14ac:dyDescent="0.25">
      <c r="B11271" s="39">
        <v>42970</v>
      </c>
      <c r="C11271" s="40" t="s">
        <v>153</v>
      </c>
      <c r="D11271" s="40">
        <v>39</v>
      </c>
      <c r="E11271" s="41">
        <v>0.99178060000000001</v>
      </c>
    </row>
    <row r="11272" spans="2:5" x14ac:dyDescent="0.25">
      <c r="B11272" s="39">
        <v>42970</v>
      </c>
      <c r="C11272" s="40" t="s">
        <v>153</v>
      </c>
      <c r="D11272" s="40">
        <v>40</v>
      </c>
      <c r="E11272" s="41">
        <v>0.99169410000000002</v>
      </c>
    </row>
    <row r="11273" spans="2:5" x14ac:dyDescent="0.25">
      <c r="B11273" s="39">
        <v>42970</v>
      </c>
      <c r="C11273" s="40" t="s">
        <v>153</v>
      </c>
      <c r="D11273" s="40">
        <v>41</v>
      </c>
      <c r="E11273" s="41">
        <v>0.9916642</v>
      </c>
    </row>
    <row r="11274" spans="2:5" x14ac:dyDescent="0.25">
      <c r="B11274" s="39">
        <v>42970</v>
      </c>
      <c r="C11274" s="40" t="s">
        <v>153</v>
      </c>
      <c r="D11274" s="40">
        <v>42</v>
      </c>
      <c r="E11274" s="41">
        <v>0.99158679999999999</v>
      </c>
    </row>
    <row r="11275" spans="2:5" x14ac:dyDescent="0.25">
      <c r="B11275" s="39">
        <v>42970</v>
      </c>
      <c r="C11275" s="40" t="s">
        <v>153</v>
      </c>
      <c r="D11275" s="40">
        <v>43</v>
      </c>
      <c r="E11275" s="41">
        <v>0.99196119999999999</v>
      </c>
    </row>
    <row r="11276" spans="2:5" x14ac:dyDescent="0.25">
      <c r="B11276" s="39">
        <v>42970</v>
      </c>
      <c r="C11276" s="40" t="s">
        <v>153</v>
      </c>
      <c r="D11276" s="40">
        <v>44</v>
      </c>
      <c r="E11276" s="41">
        <v>0.99200520000000003</v>
      </c>
    </row>
    <row r="11277" spans="2:5" x14ac:dyDescent="0.25">
      <c r="B11277" s="39">
        <v>42970</v>
      </c>
      <c r="C11277" s="40" t="s">
        <v>153</v>
      </c>
      <c r="D11277" s="40">
        <v>45</v>
      </c>
      <c r="E11277" s="41">
        <v>0.99165380000000003</v>
      </c>
    </row>
    <row r="11278" spans="2:5" x14ac:dyDescent="0.25">
      <c r="B11278" s="39">
        <v>42970</v>
      </c>
      <c r="C11278" s="40" t="s">
        <v>153</v>
      </c>
      <c r="D11278" s="40">
        <v>46</v>
      </c>
      <c r="E11278" s="41">
        <v>0.99086339999999995</v>
      </c>
    </row>
    <row r="11279" spans="2:5" x14ac:dyDescent="0.25">
      <c r="B11279" s="39">
        <v>42970</v>
      </c>
      <c r="C11279" s="40" t="s">
        <v>153</v>
      </c>
      <c r="D11279" s="40">
        <v>47</v>
      </c>
      <c r="E11279" s="41">
        <v>0.99040010000000001</v>
      </c>
    </row>
    <row r="11280" spans="2:5" x14ac:dyDescent="0.25">
      <c r="B11280" s="39">
        <v>42970</v>
      </c>
      <c r="C11280" s="40" t="s">
        <v>153</v>
      </c>
      <c r="D11280" s="40">
        <v>48</v>
      </c>
      <c r="E11280" s="41">
        <v>0.98967939999999999</v>
      </c>
    </row>
    <row r="11281" spans="2:5" x14ac:dyDescent="0.25">
      <c r="B11281" s="39">
        <v>42971</v>
      </c>
      <c r="C11281" s="40" t="s">
        <v>153</v>
      </c>
      <c r="D11281" s="40">
        <v>1</v>
      </c>
      <c r="E11281" s="41">
        <v>0.98945590000000005</v>
      </c>
    </row>
    <row r="11282" spans="2:5" x14ac:dyDescent="0.25">
      <c r="B11282" s="39">
        <v>42971</v>
      </c>
      <c r="C11282" s="40" t="s">
        <v>153</v>
      </c>
      <c r="D11282" s="40">
        <v>2</v>
      </c>
      <c r="E11282" s="41">
        <v>0.98868140000000004</v>
      </c>
    </row>
    <row r="11283" spans="2:5" x14ac:dyDescent="0.25">
      <c r="B11283" s="39">
        <v>42971</v>
      </c>
      <c r="C11283" s="40" t="s">
        <v>153</v>
      </c>
      <c r="D11283" s="40">
        <v>3</v>
      </c>
      <c r="E11283" s="41">
        <v>0.98861639999999995</v>
      </c>
    </row>
    <row r="11284" spans="2:5" x14ac:dyDescent="0.25">
      <c r="B11284" s="39">
        <v>42971</v>
      </c>
      <c r="C11284" s="40" t="s">
        <v>153</v>
      </c>
      <c r="D11284" s="40">
        <v>4</v>
      </c>
      <c r="E11284" s="41">
        <v>0.98872320000000002</v>
      </c>
    </row>
    <row r="11285" spans="2:5" x14ac:dyDescent="0.25">
      <c r="B11285" s="39">
        <v>42971</v>
      </c>
      <c r="C11285" s="40" t="s">
        <v>153</v>
      </c>
      <c r="D11285" s="40">
        <v>5</v>
      </c>
      <c r="E11285" s="41">
        <v>0.98900920000000003</v>
      </c>
    </row>
    <row r="11286" spans="2:5" x14ac:dyDescent="0.25">
      <c r="B11286" s="39">
        <v>42971</v>
      </c>
      <c r="C11286" s="40" t="s">
        <v>153</v>
      </c>
      <c r="D11286" s="40">
        <v>6</v>
      </c>
      <c r="E11286" s="41">
        <v>0.9889578</v>
      </c>
    </row>
    <row r="11287" spans="2:5" x14ac:dyDescent="0.25">
      <c r="B11287" s="39">
        <v>42971</v>
      </c>
      <c r="C11287" s="40" t="s">
        <v>153</v>
      </c>
      <c r="D11287" s="40">
        <v>7</v>
      </c>
      <c r="E11287" s="41">
        <v>0.98908609999999997</v>
      </c>
    </row>
    <row r="11288" spans="2:5" x14ac:dyDescent="0.25">
      <c r="B11288" s="39">
        <v>42971</v>
      </c>
      <c r="C11288" s="40" t="s">
        <v>153</v>
      </c>
      <c r="D11288" s="40">
        <v>8</v>
      </c>
      <c r="E11288" s="41">
        <v>0.98923970000000006</v>
      </c>
    </row>
    <row r="11289" spans="2:5" x14ac:dyDescent="0.25">
      <c r="B11289" s="39">
        <v>42971</v>
      </c>
      <c r="C11289" s="40" t="s">
        <v>153</v>
      </c>
      <c r="D11289" s="40">
        <v>9</v>
      </c>
      <c r="E11289" s="41">
        <v>0.98916320000000002</v>
      </c>
    </row>
    <row r="11290" spans="2:5" x14ac:dyDescent="0.25">
      <c r="B11290" s="39">
        <v>42971</v>
      </c>
      <c r="C11290" s="40" t="s">
        <v>153</v>
      </c>
      <c r="D11290" s="40">
        <v>10</v>
      </c>
      <c r="E11290" s="41">
        <v>0.98922980000000005</v>
      </c>
    </row>
    <row r="11291" spans="2:5" x14ac:dyDescent="0.25">
      <c r="B11291" s="39">
        <v>42971</v>
      </c>
      <c r="C11291" s="40" t="s">
        <v>153</v>
      </c>
      <c r="D11291" s="40">
        <v>11</v>
      </c>
      <c r="E11291" s="41">
        <v>0.98894289999999996</v>
      </c>
    </row>
    <row r="11292" spans="2:5" x14ac:dyDescent="0.25">
      <c r="B11292" s="39">
        <v>42971</v>
      </c>
      <c r="C11292" s="40" t="s">
        <v>153</v>
      </c>
      <c r="D11292" s="40">
        <v>12</v>
      </c>
      <c r="E11292" s="41">
        <v>0.98889389999999999</v>
      </c>
    </row>
    <row r="11293" spans="2:5" x14ac:dyDescent="0.25">
      <c r="B11293" s="39">
        <v>42971</v>
      </c>
      <c r="C11293" s="40" t="s">
        <v>153</v>
      </c>
      <c r="D11293" s="40">
        <v>13</v>
      </c>
      <c r="E11293" s="41">
        <v>0.98937019999999998</v>
      </c>
    </row>
    <row r="11294" spans="2:5" x14ac:dyDescent="0.25">
      <c r="B11294" s="39">
        <v>42971</v>
      </c>
      <c r="C11294" s="40" t="s">
        <v>153</v>
      </c>
      <c r="D11294" s="40">
        <v>14</v>
      </c>
      <c r="E11294" s="41">
        <v>0.99029040000000002</v>
      </c>
    </row>
    <row r="11295" spans="2:5" x14ac:dyDescent="0.25">
      <c r="B11295" s="39">
        <v>42971</v>
      </c>
      <c r="C11295" s="40" t="s">
        <v>153</v>
      </c>
      <c r="D11295" s="40">
        <v>15</v>
      </c>
      <c r="E11295" s="41">
        <v>0.99118859999999998</v>
      </c>
    </row>
    <row r="11296" spans="2:5" x14ac:dyDescent="0.25">
      <c r="B11296" s="39">
        <v>42971</v>
      </c>
      <c r="C11296" s="40" t="s">
        <v>153</v>
      </c>
      <c r="D11296" s="40">
        <v>16</v>
      </c>
      <c r="E11296" s="41">
        <v>0.99149640000000006</v>
      </c>
    </row>
    <row r="11297" spans="2:5" x14ac:dyDescent="0.25">
      <c r="B11297" s="39">
        <v>42971</v>
      </c>
      <c r="C11297" s="40" t="s">
        <v>153</v>
      </c>
      <c r="D11297" s="40">
        <v>17</v>
      </c>
      <c r="E11297" s="41">
        <v>0.99199360000000003</v>
      </c>
    </row>
    <row r="11298" spans="2:5" x14ac:dyDescent="0.25">
      <c r="B11298" s="39">
        <v>42971</v>
      </c>
      <c r="C11298" s="40" t="s">
        <v>153</v>
      </c>
      <c r="D11298" s="40">
        <v>18</v>
      </c>
      <c r="E11298" s="41">
        <v>0.99234599999999995</v>
      </c>
    </row>
    <row r="11299" spans="2:5" x14ac:dyDescent="0.25">
      <c r="B11299" s="39">
        <v>42971</v>
      </c>
      <c r="C11299" s="40" t="s">
        <v>153</v>
      </c>
      <c r="D11299" s="40">
        <v>19</v>
      </c>
      <c r="E11299" s="41">
        <v>0.99260579999999998</v>
      </c>
    </row>
    <row r="11300" spans="2:5" x14ac:dyDescent="0.25">
      <c r="B11300" s="39">
        <v>42971</v>
      </c>
      <c r="C11300" s="40" t="s">
        <v>153</v>
      </c>
      <c r="D11300" s="40">
        <v>20</v>
      </c>
      <c r="E11300" s="41">
        <v>0.99259350000000002</v>
      </c>
    </row>
    <row r="11301" spans="2:5" x14ac:dyDescent="0.25">
      <c r="B11301" s="39">
        <v>42971</v>
      </c>
      <c r="C11301" s="40" t="s">
        <v>153</v>
      </c>
      <c r="D11301" s="40">
        <v>21</v>
      </c>
      <c r="E11301" s="41">
        <v>0.99272879999999997</v>
      </c>
    </row>
    <row r="11302" spans="2:5" x14ac:dyDescent="0.25">
      <c r="B11302" s="39">
        <v>42971</v>
      </c>
      <c r="C11302" s="40" t="s">
        <v>153</v>
      </c>
      <c r="D11302" s="40">
        <v>22</v>
      </c>
      <c r="E11302" s="41">
        <v>0.99262379999999995</v>
      </c>
    </row>
    <row r="11303" spans="2:5" x14ac:dyDescent="0.25">
      <c r="B11303" s="39">
        <v>42971</v>
      </c>
      <c r="C11303" s="40" t="s">
        <v>153</v>
      </c>
      <c r="D11303" s="40">
        <v>23</v>
      </c>
      <c r="E11303" s="41">
        <v>0.99271900000000002</v>
      </c>
    </row>
    <row r="11304" spans="2:5" x14ac:dyDescent="0.25">
      <c r="B11304" s="39">
        <v>42971</v>
      </c>
      <c r="C11304" s="40" t="s">
        <v>153</v>
      </c>
      <c r="D11304" s="40">
        <v>24</v>
      </c>
      <c r="E11304" s="41">
        <v>0.99257309999999999</v>
      </c>
    </row>
    <row r="11305" spans="2:5" x14ac:dyDescent="0.25">
      <c r="B11305" s="39">
        <v>42971</v>
      </c>
      <c r="C11305" s="40" t="s">
        <v>153</v>
      </c>
      <c r="D11305" s="40">
        <v>25</v>
      </c>
      <c r="E11305" s="41">
        <v>0.99241190000000001</v>
      </c>
    </row>
    <row r="11306" spans="2:5" x14ac:dyDescent="0.25">
      <c r="B11306" s="39">
        <v>42971</v>
      </c>
      <c r="C11306" s="40" t="s">
        <v>153</v>
      </c>
      <c r="D11306" s="40">
        <v>26</v>
      </c>
      <c r="E11306" s="41">
        <v>0.99238059999999995</v>
      </c>
    </row>
    <row r="11307" spans="2:5" x14ac:dyDescent="0.25">
      <c r="B11307" s="39">
        <v>42971</v>
      </c>
      <c r="C11307" s="40" t="s">
        <v>153</v>
      </c>
      <c r="D11307" s="40">
        <v>27</v>
      </c>
      <c r="E11307" s="41">
        <v>0.99230169999999995</v>
      </c>
    </row>
    <row r="11308" spans="2:5" x14ac:dyDescent="0.25">
      <c r="B11308" s="39">
        <v>42971</v>
      </c>
      <c r="C11308" s="40" t="s">
        <v>153</v>
      </c>
      <c r="D11308" s="40">
        <v>28</v>
      </c>
      <c r="E11308" s="41">
        <v>0.9923999</v>
      </c>
    </row>
    <row r="11309" spans="2:5" x14ac:dyDescent="0.25">
      <c r="B11309" s="39">
        <v>42971</v>
      </c>
      <c r="C11309" s="40" t="s">
        <v>153</v>
      </c>
      <c r="D11309" s="40">
        <v>29</v>
      </c>
      <c r="E11309" s="41">
        <v>0.99237929999999996</v>
      </c>
    </row>
    <row r="11310" spans="2:5" x14ac:dyDescent="0.25">
      <c r="B11310" s="39">
        <v>42971</v>
      </c>
      <c r="C11310" s="40" t="s">
        <v>153</v>
      </c>
      <c r="D11310" s="40">
        <v>30</v>
      </c>
      <c r="E11310" s="41">
        <v>0.99222449999999995</v>
      </c>
    </row>
    <row r="11311" spans="2:5" x14ac:dyDescent="0.25">
      <c r="B11311" s="39">
        <v>42971</v>
      </c>
      <c r="C11311" s="40" t="s">
        <v>153</v>
      </c>
      <c r="D11311" s="40">
        <v>31</v>
      </c>
      <c r="E11311" s="41">
        <v>0.99225940000000001</v>
      </c>
    </row>
    <row r="11312" spans="2:5" x14ac:dyDescent="0.25">
      <c r="B11312" s="39">
        <v>42971</v>
      </c>
      <c r="C11312" s="40" t="s">
        <v>153</v>
      </c>
      <c r="D11312" s="40">
        <v>32</v>
      </c>
      <c r="E11312" s="41">
        <v>0.99227259999999995</v>
      </c>
    </row>
    <row r="11313" spans="2:5" x14ac:dyDescent="0.25">
      <c r="B11313" s="39">
        <v>42971</v>
      </c>
      <c r="C11313" s="40" t="s">
        <v>153</v>
      </c>
      <c r="D11313" s="40">
        <v>33</v>
      </c>
      <c r="E11313" s="41">
        <v>0.99210830000000005</v>
      </c>
    </row>
    <row r="11314" spans="2:5" x14ac:dyDescent="0.25">
      <c r="B11314" s="39">
        <v>42971</v>
      </c>
      <c r="C11314" s="40" t="s">
        <v>153</v>
      </c>
      <c r="D11314" s="40">
        <v>34</v>
      </c>
      <c r="E11314" s="41">
        <v>0.99215129999999996</v>
      </c>
    </row>
    <row r="11315" spans="2:5" x14ac:dyDescent="0.25">
      <c r="B11315" s="39">
        <v>42971</v>
      </c>
      <c r="C11315" s="40" t="s">
        <v>153</v>
      </c>
      <c r="D11315" s="40">
        <v>35</v>
      </c>
      <c r="E11315" s="41">
        <v>0.99217560000000005</v>
      </c>
    </row>
    <row r="11316" spans="2:5" x14ac:dyDescent="0.25">
      <c r="B11316" s="39">
        <v>42971</v>
      </c>
      <c r="C11316" s="40" t="s">
        <v>153</v>
      </c>
      <c r="D11316" s="40">
        <v>36</v>
      </c>
      <c r="E11316" s="41">
        <v>0.9921719</v>
      </c>
    </row>
    <row r="11317" spans="2:5" x14ac:dyDescent="0.25">
      <c r="B11317" s="39">
        <v>42971</v>
      </c>
      <c r="C11317" s="40" t="s">
        <v>153</v>
      </c>
      <c r="D11317" s="40">
        <v>37</v>
      </c>
      <c r="E11317" s="41">
        <v>0.99194680000000002</v>
      </c>
    </row>
    <row r="11318" spans="2:5" x14ac:dyDescent="0.25">
      <c r="B11318" s="39">
        <v>42971</v>
      </c>
      <c r="C11318" s="40" t="s">
        <v>153</v>
      </c>
      <c r="D11318" s="40">
        <v>38</v>
      </c>
      <c r="E11318" s="41">
        <v>0.9918631</v>
      </c>
    </row>
    <row r="11319" spans="2:5" x14ac:dyDescent="0.25">
      <c r="B11319" s="39">
        <v>42971</v>
      </c>
      <c r="C11319" s="40" t="s">
        <v>153</v>
      </c>
      <c r="D11319" s="40">
        <v>39</v>
      </c>
      <c r="E11319" s="41">
        <v>0.99179309999999998</v>
      </c>
    </row>
    <row r="11320" spans="2:5" x14ac:dyDescent="0.25">
      <c r="B11320" s="39">
        <v>42971</v>
      </c>
      <c r="C11320" s="40" t="s">
        <v>153</v>
      </c>
      <c r="D11320" s="40">
        <v>40</v>
      </c>
      <c r="E11320" s="41">
        <v>0.99178750000000004</v>
      </c>
    </row>
    <row r="11321" spans="2:5" x14ac:dyDescent="0.25">
      <c r="B11321" s="39">
        <v>42971</v>
      </c>
      <c r="C11321" s="40" t="s">
        <v>153</v>
      </c>
      <c r="D11321" s="40">
        <v>41</v>
      </c>
      <c r="E11321" s="41">
        <v>0.99180880000000005</v>
      </c>
    </row>
    <row r="11322" spans="2:5" x14ac:dyDescent="0.25">
      <c r="B11322" s="39">
        <v>42971</v>
      </c>
      <c r="C11322" s="40" t="s">
        <v>153</v>
      </c>
      <c r="D11322" s="40">
        <v>42</v>
      </c>
      <c r="E11322" s="41">
        <v>0.99183109999999997</v>
      </c>
    </row>
    <row r="11323" spans="2:5" x14ac:dyDescent="0.25">
      <c r="B11323" s="39">
        <v>42971</v>
      </c>
      <c r="C11323" s="40" t="s">
        <v>153</v>
      </c>
      <c r="D11323" s="40">
        <v>43</v>
      </c>
      <c r="E11323" s="41">
        <v>0.99189190000000005</v>
      </c>
    </row>
    <row r="11324" spans="2:5" x14ac:dyDescent="0.25">
      <c r="B11324" s="39">
        <v>42971</v>
      </c>
      <c r="C11324" s="40" t="s">
        <v>153</v>
      </c>
      <c r="D11324" s="40">
        <v>44</v>
      </c>
      <c r="E11324" s="41">
        <v>0.99206799999999995</v>
      </c>
    </row>
    <row r="11325" spans="2:5" x14ac:dyDescent="0.25">
      <c r="B11325" s="39">
        <v>42971</v>
      </c>
      <c r="C11325" s="40" t="s">
        <v>153</v>
      </c>
      <c r="D11325" s="40">
        <v>45</v>
      </c>
      <c r="E11325" s="41">
        <v>0.99194780000000005</v>
      </c>
    </row>
    <row r="11326" spans="2:5" x14ac:dyDescent="0.25">
      <c r="B11326" s="39">
        <v>42971</v>
      </c>
      <c r="C11326" s="40" t="s">
        <v>153</v>
      </c>
      <c r="D11326" s="40">
        <v>46</v>
      </c>
      <c r="E11326" s="41">
        <v>0.99093390000000003</v>
      </c>
    </row>
    <row r="11327" spans="2:5" x14ac:dyDescent="0.25">
      <c r="B11327" s="39">
        <v>42971</v>
      </c>
      <c r="C11327" s="40" t="s">
        <v>153</v>
      </c>
      <c r="D11327" s="40">
        <v>47</v>
      </c>
      <c r="E11327" s="41">
        <v>0.99011539999999998</v>
      </c>
    </row>
    <row r="11328" spans="2:5" x14ac:dyDescent="0.25">
      <c r="B11328" s="39">
        <v>42971</v>
      </c>
      <c r="C11328" s="40" t="s">
        <v>153</v>
      </c>
      <c r="D11328" s="40">
        <v>48</v>
      </c>
      <c r="E11328" s="41">
        <v>0.98927160000000003</v>
      </c>
    </row>
    <row r="11329" spans="2:5" x14ac:dyDescent="0.25">
      <c r="B11329" s="39">
        <v>42972</v>
      </c>
      <c r="C11329" s="40" t="s">
        <v>153</v>
      </c>
      <c r="D11329" s="40">
        <v>1</v>
      </c>
      <c r="E11329" s="41">
        <v>0.98920810000000003</v>
      </c>
    </row>
    <row r="11330" spans="2:5" x14ac:dyDescent="0.25">
      <c r="B11330" s="39">
        <v>42972</v>
      </c>
      <c r="C11330" s="40" t="s">
        <v>153</v>
      </c>
      <c r="D11330" s="40">
        <v>2</v>
      </c>
      <c r="E11330" s="41">
        <v>0.98923490000000003</v>
      </c>
    </row>
    <row r="11331" spans="2:5" x14ac:dyDescent="0.25">
      <c r="B11331" s="39">
        <v>42972</v>
      </c>
      <c r="C11331" s="40" t="s">
        <v>153</v>
      </c>
      <c r="D11331" s="40">
        <v>3</v>
      </c>
      <c r="E11331" s="41">
        <v>0.98873820000000001</v>
      </c>
    </row>
    <row r="11332" spans="2:5" x14ac:dyDescent="0.25">
      <c r="B11332" s="39">
        <v>42972</v>
      </c>
      <c r="C11332" s="40" t="s">
        <v>153</v>
      </c>
      <c r="D11332" s="40">
        <v>4</v>
      </c>
      <c r="E11332" s="41">
        <v>0.98887239999999998</v>
      </c>
    </row>
    <row r="11333" spans="2:5" x14ac:dyDescent="0.25">
      <c r="B11333" s="39">
        <v>42972</v>
      </c>
      <c r="C11333" s="40" t="s">
        <v>153</v>
      </c>
      <c r="D11333" s="40">
        <v>5</v>
      </c>
      <c r="E11333" s="41">
        <v>0.98890029999999995</v>
      </c>
    </row>
    <row r="11334" spans="2:5" x14ac:dyDescent="0.25">
      <c r="B11334" s="39">
        <v>42972</v>
      </c>
      <c r="C11334" s="40" t="s">
        <v>153</v>
      </c>
      <c r="D11334" s="40">
        <v>6</v>
      </c>
      <c r="E11334" s="41">
        <v>0.98916800000000005</v>
      </c>
    </row>
    <row r="11335" spans="2:5" x14ac:dyDescent="0.25">
      <c r="B11335" s="39">
        <v>42972</v>
      </c>
      <c r="C11335" s="40" t="s">
        <v>153</v>
      </c>
      <c r="D11335" s="40">
        <v>7</v>
      </c>
      <c r="E11335" s="41">
        <v>0.98909740000000002</v>
      </c>
    </row>
    <row r="11336" spans="2:5" x14ac:dyDescent="0.25">
      <c r="B11336" s="39">
        <v>42972</v>
      </c>
      <c r="C11336" s="40" t="s">
        <v>153</v>
      </c>
      <c r="D11336" s="40">
        <v>8</v>
      </c>
      <c r="E11336" s="41">
        <v>0.98904749999999997</v>
      </c>
    </row>
    <row r="11337" spans="2:5" x14ac:dyDescent="0.25">
      <c r="B11337" s="39">
        <v>42972</v>
      </c>
      <c r="C11337" s="40" t="s">
        <v>153</v>
      </c>
      <c r="D11337" s="40">
        <v>9</v>
      </c>
      <c r="E11337" s="41">
        <v>0.98919900000000005</v>
      </c>
    </row>
    <row r="11338" spans="2:5" x14ac:dyDescent="0.25">
      <c r="B11338" s="39">
        <v>42972</v>
      </c>
      <c r="C11338" s="40" t="s">
        <v>153</v>
      </c>
      <c r="D11338" s="40">
        <v>10</v>
      </c>
      <c r="E11338" s="41">
        <v>0.98928859999999996</v>
      </c>
    </row>
    <row r="11339" spans="2:5" x14ac:dyDescent="0.25">
      <c r="B11339" s="39">
        <v>42972</v>
      </c>
      <c r="C11339" s="40" t="s">
        <v>153</v>
      </c>
      <c r="D11339" s="40">
        <v>11</v>
      </c>
      <c r="E11339" s="41">
        <v>0.98953930000000001</v>
      </c>
    </row>
    <row r="11340" spans="2:5" x14ac:dyDescent="0.25">
      <c r="B11340" s="39">
        <v>42972</v>
      </c>
      <c r="C11340" s="40" t="s">
        <v>153</v>
      </c>
      <c r="D11340" s="40">
        <v>12</v>
      </c>
      <c r="E11340" s="41">
        <v>0.98977420000000005</v>
      </c>
    </row>
    <row r="11341" spans="2:5" x14ac:dyDescent="0.25">
      <c r="B11341" s="39">
        <v>42972</v>
      </c>
      <c r="C11341" s="40" t="s">
        <v>153</v>
      </c>
      <c r="D11341" s="40">
        <v>13</v>
      </c>
      <c r="E11341" s="41">
        <v>0.9903535</v>
      </c>
    </row>
    <row r="11342" spans="2:5" x14ac:dyDescent="0.25">
      <c r="B11342" s="39">
        <v>42972</v>
      </c>
      <c r="C11342" s="40" t="s">
        <v>153</v>
      </c>
      <c r="D11342" s="40">
        <v>14</v>
      </c>
      <c r="E11342" s="41">
        <v>0.99112120000000004</v>
      </c>
    </row>
    <row r="11343" spans="2:5" x14ac:dyDescent="0.25">
      <c r="B11343" s="39">
        <v>42972</v>
      </c>
      <c r="C11343" s="40" t="s">
        <v>153</v>
      </c>
      <c r="D11343" s="40">
        <v>15</v>
      </c>
      <c r="E11343" s="41">
        <v>0.99215869999999995</v>
      </c>
    </row>
    <row r="11344" spans="2:5" x14ac:dyDescent="0.25">
      <c r="B11344" s="39">
        <v>42972</v>
      </c>
      <c r="C11344" s="40" t="s">
        <v>153</v>
      </c>
      <c r="D11344" s="40">
        <v>16</v>
      </c>
      <c r="E11344" s="41">
        <v>0.99238899999999997</v>
      </c>
    </row>
    <row r="11345" spans="2:5" x14ac:dyDescent="0.25">
      <c r="B11345" s="39">
        <v>42972</v>
      </c>
      <c r="C11345" s="40" t="s">
        <v>153</v>
      </c>
      <c r="D11345" s="40">
        <v>17</v>
      </c>
      <c r="E11345" s="41">
        <v>0.99239060000000001</v>
      </c>
    </row>
    <row r="11346" spans="2:5" x14ac:dyDescent="0.25">
      <c r="B11346" s="39">
        <v>42972</v>
      </c>
      <c r="C11346" s="40" t="s">
        <v>153</v>
      </c>
      <c r="D11346" s="40">
        <v>18</v>
      </c>
      <c r="E11346" s="41">
        <v>0.99239489999999997</v>
      </c>
    </row>
    <row r="11347" spans="2:5" x14ac:dyDescent="0.25">
      <c r="B11347" s="39">
        <v>42972</v>
      </c>
      <c r="C11347" s="40" t="s">
        <v>153</v>
      </c>
      <c r="D11347" s="40">
        <v>19</v>
      </c>
      <c r="E11347" s="41">
        <v>0.99246979999999996</v>
      </c>
    </row>
    <row r="11348" spans="2:5" x14ac:dyDescent="0.25">
      <c r="B11348" s="39">
        <v>42972</v>
      </c>
      <c r="C11348" s="40" t="s">
        <v>153</v>
      </c>
      <c r="D11348" s="40">
        <v>20</v>
      </c>
      <c r="E11348" s="41">
        <v>0.99239429999999995</v>
      </c>
    </row>
    <row r="11349" spans="2:5" x14ac:dyDescent="0.25">
      <c r="B11349" s="39">
        <v>42972</v>
      </c>
      <c r="C11349" s="40" t="s">
        <v>153</v>
      </c>
      <c r="D11349" s="40">
        <v>21</v>
      </c>
      <c r="E11349" s="41">
        <v>0.99243899999999996</v>
      </c>
    </row>
    <row r="11350" spans="2:5" x14ac:dyDescent="0.25">
      <c r="B11350" s="39">
        <v>42972</v>
      </c>
      <c r="C11350" s="40" t="s">
        <v>153</v>
      </c>
      <c r="D11350" s="40">
        <v>22</v>
      </c>
      <c r="E11350" s="41">
        <v>0.99275910000000001</v>
      </c>
    </row>
    <row r="11351" spans="2:5" x14ac:dyDescent="0.25">
      <c r="B11351" s="39">
        <v>42972</v>
      </c>
      <c r="C11351" s="40" t="s">
        <v>153</v>
      </c>
      <c r="D11351" s="40">
        <v>23</v>
      </c>
      <c r="E11351" s="41">
        <v>0.9930599</v>
      </c>
    </row>
    <row r="11352" spans="2:5" x14ac:dyDescent="0.25">
      <c r="B11352" s="39">
        <v>42972</v>
      </c>
      <c r="C11352" s="40" t="s">
        <v>153</v>
      </c>
      <c r="D11352" s="40">
        <v>24</v>
      </c>
      <c r="E11352" s="41">
        <v>0.99282490000000001</v>
      </c>
    </row>
    <row r="11353" spans="2:5" x14ac:dyDescent="0.25">
      <c r="B11353" s="39">
        <v>42972</v>
      </c>
      <c r="C11353" s="40" t="s">
        <v>153</v>
      </c>
      <c r="D11353" s="40">
        <v>25</v>
      </c>
      <c r="E11353" s="41">
        <v>0.99260440000000005</v>
      </c>
    </row>
    <row r="11354" spans="2:5" x14ac:dyDescent="0.25">
      <c r="B11354" s="39">
        <v>42972</v>
      </c>
      <c r="C11354" s="40" t="s">
        <v>153</v>
      </c>
      <c r="D11354" s="40">
        <v>26</v>
      </c>
      <c r="E11354" s="41">
        <v>0.99271659999999995</v>
      </c>
    </row>
    <row r="11355" spans="2:5" x14ac:dyDescent="0.25">
      <c r="B11355" s="39">
        <v>42972</v>
      </c>
      <c r="C11355" s="40" t="s">
        <v>153</v>
      </c>
      <c r="D11355" s="40">
        <v>27</v>
      </c>
      <c r="E11355" s="41">
        <v>0.99282519999999996</v>
      </c>
    </row>
    <row r="11356" spans="2:5" x14ac:dyDescent="0.25">
      <c r="B11356" s="39">
        <v>42972</v>
      </c>
      <c r="C11356" s="40" t="s">
        <v>153</v>
      </c>
      <c r="D11356" s="40">
        <v>28</v>
      </c>
      <c r="E11356" s="41">
        <v>0.99252079999999998</v>
      </c>
    </row>
    <row r="11357" spans="2:5" x14ac:dyDescent="0.25">
      <c r="B11357" s="39">
        <v>42972</v>
      </c>
      <c r="C11357" s="40" t="s">
        <v>153</v>
      </c>
      <c r="D11357" s="40">
        <v>29</v>
      </c>
      <c r="E11357" s="41">
        <v>0.99237690000000001</v>
      </c>
    </row>
    <row r="11358" spans="2:5" x14ac:dyDescent="0.25">
      <c r="B11358" s="39">
        <v>42972</v>
      </c>
      <c r="C11358" s="40" t="s">
        <v>153</v>
      </c>
      <c r="D11358" s="40">
        <v>30</v>
      </c>
      <c r="E11358" s="41">
        <v>0.99255369999999998</v>
      </c>
    </row>
    <row r="11359" spans="2:5" x14ac:dyDescent="0.25">
      <c r="B11359" s="39">
        <v>42972</v>
      </c>
      <c r="C11359" s="40" t="s">
        <v>153</v>
      </c>
      <c r="D11359" s="40">
        <v>31</v>
      </c>
      <c r="E11359" s="41">
        <v>0.9928131</v>
      </c>
    </row>
    <row r="11360" spans="2:5" x14ac:dyDescent="0.25">
      <c r="B11360" s="39">
        <v>42972</v>
      </c>
      <c r="C11360" s="40" t="s">
        <v>153</v>
      </c>
      <c r="D11360" s="40">
        <v>32</v>
      </c>
      <c r="E11360" s="41">
        <v>0.99290619999999996</v>
      </c>
    </row>
    <row r="11361" spans="2:5" x14ac:dyDescent="0.25">
      <c r="B11361" s="39">
        <v>42972</v>
      </c>
      <c r="C11361" s="40" t="s">
        <v>153</v>
      </c>
      <c r="D11361" s="40">
        <v>33</v>
      </c>
      <c r="E11361" s="41">
        <v>0.99316959999999999</v>
      </c>
    </row>
    <row r="11362" spans="2:5" x14ac:dyDescent="0.25">
      <c r="B11362" s="39">
        <v>42972</v>
      </c>
      <c r="C11362" s="40" t="s">
        <v>153</v>
      </c>
      <c r="D11362" s="40">
        <v>34</v>
      </c>
      <c r="E11362" s="41">
        <v>0.99305449999999995</v>
      </c>
    </row>
    <row r="11363" spans="2:5" x14ac:dyDescent="0.25">
      <c r="B11363" s="39">
        <v>42972</v>
      </c>
      <c r="C11363" s="40" t="s">
        <v>153</v>
      </c>
      <c r="D11363" s="40">
        <v>35</v>
      </c>
      <c r="E11363" s="41">
        <v>0.99299959999999998</v>
      </c>
    </row>
    <row r="11364" spans="2:5" x14ac:dyDescent="0.25">
      <c r="B11364" s="39">
        <v>42972</v>
      </c>
      <c r="C11364" s="40" t="s">
        <v>153</v>
      </c>
      <c r="D11364" s="40">
        <v>36</v>
      </c>
      <c r="E11364" s="41">
        <v>0.9932588</v>
      </c>
    </row>
    <row r="11365" spans="2:5" x14ac:dyDescent="0.25">
      <c r="B11365" s="39">
        <v>42972</v>
      </c>
      <c r="C11365" s="40" t="s">
        <v>153</v>
      </c>
      <c r="D11365" s="40">
        <v>37</v>
      </c>
      <c r="E11365" s="41">
        <v>0.99308850000000004</v>
      </c>
    </row>
    <row r="11366" spans="2:5" x14ac:dyDescent="0.25">
      <c r="B11366" s="39">
        <v>42972</v>
      </c>
      <c r="C11366" s="40" t="s">
        <v>153</v>
      </c>
      <c r="D11366" s="40">
        <v>38</v>
      </c>
      <c r="E11366" s="41">
        <v>0.99308980000000002</v>
      </c>
    </row>
    <row r="11367" spans="2:5" x14ac:dyDescent="0.25">
      <c r="B11367" s="39">
        <v>42972</v>
      </c>
      <c r="C11367" s="40" t="s">
        <v>153</v>
      </c>
      <c r="D11367" s="40">
        <v>39</v>
      </c>
      <c r="E11367" s="41">
        <v>0.9931198</v>
      </c>
    </row>
    <row r="11368" spans="2:5" x14ac:dyDescent="0.25">
      <c r="B11368" s="39">
        <v>42972</v>
      </c>
      <c r="C11368" s="40" t="s">
        <v>153</v>
      </c>
      <c r="D11368" s="40">
        <v>40</v>
      </c>
      <c r="E11368" s="41">
        <v>0.99305580000000004</v>
      </c>
    </row>
    <row r="11369" spans="2:5" x14ac:dyDescent="0.25">
      <c r="B11369" s="39">
        <v>42972</v>
      </c>
      <c r="C11369" s="40" t="s">
        <v>153</v>
      </c>
      <c r="D11369" s="40">
        <v>41</v>
      </c>
      <c r="E11369" s="41">
        <v>0.99301229999999996</v>
      </c>
    </row>
    <row r="11370" spans="2:5" x14ac:dyDescent="0.25">
      <c r="B11370" s="39">
        <v>42972</v>
      </c>
      <c r="C11370" s="40" t="s">
        <v>153</v>
      </c>
      <c r="D11370" s="40">
        <v>42</v>
      </c>
      <c r="E11370" s="41">
        <v>0.99302900000000005</v>
      </c>
    </row>
    <row r="11371" spans="2:5" x14ac:dyDescent="0.25">
      <c r="B11371" s="39">
        <v>42972</v>
      </c>
      <c r="C11371" s="40" t="s">
        <v>153</v>
      </c>
      <c r="D11371" s="40">
        <v>43</v>
      </c>
      <c r="E11371" s="41">
        <v>0.99305860000000001</v>
      </c>
    </row>
    <row r="11372" spans="2:5" x14ac:dyDescent="0.25">
      <c r="B11372" s="39">
        <v>42972</v>
      </c>
      <c r="C11372" s="40" t="s">
        <v>153</v>
      </c>
      <c r="D11372" s="40">
        <v>44</v>
      </c>
      <c r="E11372" s="41">
        <v>0.99296759999999995</v>
      </c>
    </row>
    <row r="11373" spans="2:5" x14ac:dyDescent="0.25">
      <c r="B11373" s="39">
        <v>42972</v>
      </c>
      <c r="C11373" s="40" t="s">
        <v>153</v>
      </c>
      <c r="D11373" s="40">
        <v>45</v>
      </c>
      <c r="E11373" s="41">
        <v>0.99248340000000002</v>
      </c>
    </row>
    <row r="11374" spans="2:5" x14ac:dyDescent="0.25">
      <c r="B11374" s="39">
        <v>42972</v>
      </c>
      <c r="C11374" s="40" t="s">
        <v>153</v>
      </c>
      <c r="D11374" s="40">
        <v>46</v>
      </c>
      <c r="E11374" s="41">
        <v>0.99212809999999996</v>
      </c>
    </row>
    <row r="11375" spans="2:5" x14ac:dyDescent="0.25">
      <c r="B11375" s="39">
        <v>42972</v>
      </c>
      <c r="C11375" s="40" t="s">
        <v>153</v>
      </c>
      <c r="D11375" s="40">
        <v>47</v>
      </c>
      <c r="E11375" s="41">
        <v>0.99189110000000003</v>
      </c>
    </row>
    <row r="11376" spans="2:5" x14ac:dyDescent="0.25">
      <c r="B11376" s="39">
        <v>42972</v>
      </c>
      <c r="C11376" s="40" t="s">
        <v>153</v>
      </c>
      <c r="D11376" s="40">
        <v>48</v>
      </c>
      <c r="E11376" s="41">
        <v>0.99160300000000001</v>
      </c>
    </row>
    <row r="11377" spans="2:5" x14ac:dyDescent="0.25">
      <c r="B11377" s="39">
        <v>42973</v>
      </c>
      <c r="C11377" s="40" t="s">
        <v>153</v>
      </c>
      <c r="D11377" s="40">
        <v>1</v>
      </c>
      <c r="E11377" s="41">
        <v>0.99120750000000002</v>
      </c>
    </row>
    <row r="11378" spans="2:5" x14ac:dyDescent="0.25">
      <c r="B11378" s="39">
        <v>42973</v>
      </c>
      <c r="C11378" s="40" t="s">
        <v>153</v>
      </c>
      <c r="D11378" s="40">
        <v>2</v>
      </c>
      <c r="E11378" s="41">
        <v>0.99082429999999999</v>
      </c>
    </row>
    <row r="11379" spans="2:5" x14ac:dyDescent="0.25">
      <c r="B11379" s="39">
        <v>42973</v>
      </c>
      <c r="C11379" s="40" t="s">
        <v>153</v>
      </c>
      <c r="D11379" s="40">
        <v>3</v>
      </c>
      <c r="E11379" s="41">
        <v>0.99053690000000005</v>
      </c>
    </row>
    <row r="11380" spans="2:5" x14ac:dyDescent="0.25">
      <c r="B11380" s="39">
        <v>42973</v>
      </c>
      <c r="C11380" s="40" t="s">
        <v>153</v>
      </c>
      <c r="D11380" s="40">
        <v>4</v>
      </c>
      <c r="E11380" s="41">
        <v>0.99058740000000001</v>
      </c>
    </row>
    <row r="11381" spans="2:5" x14ac:dyDescent="0.25">
      <c r="B11381" s="39">
        <v>42973</v>
      </c>
      <c r="C11381" s="40" t="s">
        <v>153</v>
      </c>
      <c r="D11381" s="40">
        <v>5</v>
      </c>
      <c r="E11381" s="41">
        <v>0.99071940000000003</v>
      </c>
    </row>
    <row r="11382" spans="2:5" x14ac:dyDescent="0.25">
      <c r="B11382" s="39">
        <v>42973</v>
      </c>
      <c r="C11382" s="40" t="s">
        <v>153</v>
      </c>
      <c r="D11382" s="40">
        <v>6</v>
      </c>
      <c r="E11382" s="41">
        <v>0.99023119999999998</v>
      </c>
    </row>
    <row r="11383" spans="2:5" x14ac:dyDescent="0.25">
      <c r="B11383" s="39">
        <v>42973</v>
      </c>
      <c r="C11383" s="40" t="s">
        <v>153</v>
      </c>
      <c r="D11383" s="40">
        <v>7</v>
      </c>
      <c r="E11383" s="41">
        <v>0.98995160000000004</v>
      </c>
    </row>
    <row r="11384" spans="2:5" x14ac:dyDescent="0.25">
      <c r="B11384" s="39">
        <v>42973</v>
      </c>
      <c r="C11384" s="40" t="s">
        <v>153</v>
      </c>
      <c r="D11384" s="40">
        <v>8</v>
      </c>
      <c r="E11384" s="41">
        <v>0.9896876</v>
      </c>
    </row>
    <row r="11385" spans="2:5" x14ac:dyDescent="0.25">
      <c r="B11385" s="39">
        <v>42973</v>
      </c>
      <c r="C11385" s="40" t="s">
        <v>153</v>
      </c>
      <c r="D11385" s="40">
        <v>9</v>
      </c>
      <c r="E11385" s="41">
        <v>0.98955630000000006</v>
      </c>
    </row>
    <row r="11386" spans="2:5" x14ac:dyDescent="0.25">
      <c r="B11386" s="39">
        <v>42973</v>
      </c>
      <c r="C11386" s="40" t="s">
        <v>153</v>
      </c>
      <c r="D11386" s="40">
        <v>10</v>
      </c>
      <c r="E11386" s="41">
        <v>0.98943329999999996</v>
      </c>
    </row>
    <row r="11387" spans="2:5" x14ac:dyDescent="0.25">
      <c r="B11387" s="39">
        <v>42973</v>
      </c>
      <c r="C11387" s="40" t="s">
        <v>153</v>
      </c>
      <c r="D11387" s="40">
        <v>11</v>
      </c>
      <c r="E11387" s="41">
        <v>0.98967510000000003</v>
      </c>
    </row>
    <row r="11388" spans="2:5" x14ac:dyDescent="0.25">
      <c r="B11388" s="39">
        <v>42973</v>
      </c>
      <c r="C11388" s="40" t="s">
        <v>153</v>
      </c>
      <c r="D11388" s="40">
        <v>12</v>
      </c>
      <c r="E11388" s="41">
        <v>0.98986640000000004</v>
      </c>
    </row>
    <row r="11389" spans="2:5" x14ac:dyDescent="0.25">
      <c r="B11389" s="39">
        <v>42973</v>
      </c>
      <c r="C11389" s="40" t="s">
        <v>153</v>
      </c>
      <c r="D11389" s="40">
        <v>13</v>
      </c>
      <c r="E11389" s="41">
        <v>0.99016029999999999</v>
      </c>
    </row>
    <row r="11390" spans="2:5" x14ac:dyDescent="0.25">
      <c r="B11390" s="39">
        <v>42973</v>
      </c>
      <c r="C11390" s="40" t="s">
        <v>153</v>
      </c>
      <c r="D11390" s="40">
        <v>14</v>
      </c>
      <c r="E11390" s="41">
        <v>0.99063049999999997</v>
      </c>
    </row>
    <row r="11391" spans="2:5" x14ac:dyDescent="0.25">
      <c r="B11391" s="39">
        <v>42973</v>
      </c>
      <c r="C11391" s="40" t="s">
        <v>153</v>
      </c>
      <c r="D11391" s="40">
        <v>15</v>
      </c>
      <c r="E11391" s="41">
        <v>0.99123609999999995</v>
      </c>
    </row>
    <row r="11392" spans="2:5" x14ac:dyDescent="0.25">
      <c r="B11392" s="39">
        <v>42973</v>
      </c>
      <c r="C11392" s="40" t="s">
        <v>153</v>
      </c>
      <c r="D11392" s="40">
        <v>16</v>
      </c>
      <c r="E11392" s="41">
        <v>0.99151370000000005</v>
      </c>
    </row>
    <row r="11393" spans="2:5" x14ac:dyDescent="0.25">
      <c r="B11393" s="39">
        <v>42973</v>
      </c>
      <c r="C11393" s="40" t="s">
        <v>153</v>
      </c>
      <c r="D11393" s="40">
        <v>17</v>
      </c>
      <c r="E11393" s="41">
        <v>0.99164129999999995</v>
      </c>
    </row>
    <row r="11394" spans="2:5" x14ac:dyDescent="0.25">
      <c r="B11394" s="39">
        <v>42973</v>
      </c>
      <c r="C11394" s="40" t="s">
        <v>153</v>
      </c>
      <c r="D11394" s="40">
        <v>18</v>
      </c>
      <c r="E11394" s="41">
        <v>0.99212880000000003</v>
      </c>
    </row>
    <row r="11395" spans="2:5" x14ac:dyDescent="0.25">
      <c r="B11395" s="39">
        <v>42973</v>
      </c>
      <c r="C11395" s="40" t="s">
        <v>153</v>
      </c>
      <c r="D11395" s="40">
        <v>19</v>
      </c>
      <c r="E11395" s="41">
        <v>0.99225379999999996</v>
      </c>
    </row>
    <row r="11396" spans="2:5" x14ac:dyDescent="0.25">
      <c r="B11396" s="39">
        <v>42973</v>
      </c>
      <c r="C11396" s="40" t="s">
        <v>153</v>
      </c>
      <c r="D11396" s="40">
        <v>20</v>
      </c>
      <c r="E11396" s="41">
        <v>0.99255720000000003</v>
      </c>
    </row>
    <row r="11397" spans="2:5" x14ac:dyDescent="0.25">
      <c r="B11397" s="39">
        <v>42973</v>
      </c>
      <c r="C11397" s="40" t="s">
        <v>153</v>
      </c>
      <c r="D11397" s="40">
        <v>21</v>
      </c>
      <c r="E11397" s="41">
        <v>0.99270270000000005</v>
      </c>
    </row>
    <row r="11398" spans="2:5" x14ac:dyDescent="0.25">
      <c r="B11398" s="39">
        <v>42973</v>
      </c>
      <c r="C11398" s="40" t="s">
        <v>153</v>
      </c>
      <c r="D11398" s="40">
        <v>22</v>
      </c>
      <c r="E11398" s="41">
        <v>0.99260599999999999</v>
      </c>
    </row>
    <row r="11399" spans="2:5" x14ac:dyDescent="0.25">
      <c r="B11399" s="39">
        <v>42973</v>
      </c>
      <c r="C11399" s="40" t="s">
        <v>153</v>
      </c>
      <c r="D11399" s="40">
        <v>23</v>
      </c>
      <c r="E11399" s="41">
        <v>0.9928167</v>
      </c>
    </row>
    <row r="11400" spans="2:5" x14ac:dyDescent="0.25">
      <c r="B11400" s="39">
        <v>42973</v>
      </c>
      <c r="C11400" s="40" t="s">
        <v>153</v>
      </c>
      <c r="D11400" s="40">
        <v>24</v>
      </c>
      <c r="E11400" s="41">
        <v>0.99248720000000001</v>
      </c>
    </row>
    <row r="11401" spans="2:5" x14ac:dyDescent="0.25">
      <c r="B11401" s="39">
        <v>42973</v>
      </c>
      <c r="C11401" s="40" t="s">
        <v>153</v>
      </c>
      <c r="D11401" s="40">
        <v>25</v>
      </c>
      <c r="E11401" s="41">
        <v>0.99256789999999995</v>
      </c>
    </row>
    <row r="11402" spans="2:5" x14ac:dyDescent="0.25">
      <c r="B11402" s="39">
        <v>42973</v>
      </c>
      <c r="C11402" s="40" t="s">
        <v>153</v>
      </c>
      <c r="D11402" s="40">
        <v>26</v>
      </c>
      <c r="E11402" s="41">
        <v>0.99237249999999999</v>
      </c>
    </row>
    <row r="11403" spans="2:5" x14ac:dyDescent="0.25">
      <c r="B11403" s="39">
        <v>42973</v>
      </c>
      <c r="C11403" s="40" t="s">
        <v>153</v>
      </c>
      <c r="D11403" s="40">
        <v>27</v>
      </c>
      <c r="E11403" s="41">
        <v>0.99207279999999998</v>
      </c>
    </row>
    <row r="11404" spans="2:5" x14ac:dyDescent="0.25">
      <c r="B11404" s="39">
        <v>42973</v>
      </c>
      <c r="C11404" s="40" t="s">
        <v>153</v>
      </c>
      <c r="D11404" s="40">
        <v>28</v>
      </c>
      <c r="E11404" s="41">
        <v>0.99212389999999995</v>
      </c>
    </row>
    <row r="11405" spans="2:5" x14ac:dyDescent="0.25">
      <c r="B11405" s="39">
        <v>42973</v>
      </c>
      <c r="C11405" s="40" t="s">
        <v>153</v>
      </c>
      <c r="D11405" s="40">
        <v>29</v>
      </c>
      <c r="E11405" s="41">
        <v>0.9921645</v>
      </c>
    </row>
    <row r="11406" spans="2:5" x14ac:dyDescent="0.25">
      <c r="B11406" s="39">
        <v>42973</v>
      </c>
      <c r="C11406" s="40" t="s">
        <v>153</v>
      </c>
      <c r="D11406" s="40">
        <v>30</v>
      </c>
      <c r="E11406" s="41">
        <v>0.99206139999999998</v>
      </c>
    </row>
    <row r="11407" spans="2:5" x14ac:dyDescent="0.25">
      <c r="B11407" s="39">
        <v>42973</v>
      </c>
      <c r="C11407" s="40" t="s">
        <v>153</v>
      </c>
      <c r="D11407" s="40">
        <v>31</v>
      </c>
      <c r="E11407" s="41">
        <v>0.99196720000000005</v>
      </c>
    </row>
    <row r="11408" spans="2:5" x14ac:dyDescent="0.25">
      <c r="B11408" s="39">
        <v>42973</v>
      </c>
      <c r="C11408" s="40" t="s">
        <v>153</v>
      </c>
      <c r="D11408" s="40">
        <v>32</v>
      </c>
      <c r="E11408" s="41">
        <v>0.99212520000000004</v>
      </c>
    </row>
    <row r="11409" spans="2:5" x14ac:dyDescent="0.25">
      <c r="B11409" s="39">
        <v>42973</v>
      </c>
      <c r="C11409" s="40" t="s">
        <v>153</v>
      </c>
      <c r="D11409" s="40">
        <v>33</v>
      </c>
      <c r="E11409" s="41">
        <v>0.99237560000000002</v>
      </c>
    </row>
    <row r="11410" spans="2:5" x14ac:dyDescent="0.25">
      <c r="B11410" s="39">
        <v>42973</v>
      </c>
      <c r="C11410" s="40" t="s">
        <v>153</v>
      </c>
      <c r="D11410" s="40">
        <v>34</v>
      </c>
      <c r="E11410" s="41">
        <v>0.99256029999999995</v>
      </c>
    </row>
    <row r="11411" spans="2:5" x14ac:dyDescent="0.25">
      <c r="B11411" s="39">
        <v>42973</v>
      </c>
      <c r="C11411" s="40" t="s">
        <v>153</v>
      </c>
      <c r="D11411" s="40">
        <v>35</v>
      </c>
      <c r="E11411" s="41">
        <v>0.99281489999999994</v>
      </c>
    </row>
    <row r="11412" spans="2:5" x14ac:dyDescent="0.25">
      <c r="B11412" s="39">
        <v>42973</v>
      </c>
      <c r="C11412" s="40" t="s">
        <v>153</v>
      </c>
      <c r="D11412" s="40">
        <v>36</v>
      </c>
      <c r="E11412" s="41">
        <v>0.9927087</v>
      </c>
    </row>
    <row r="11413" spans="2:5" x14ac:dyDescent="0.25">
      <c r="B11413" s="39">
        <v>42973</v>
      </c>
      <c r="C11413" s="40" t="s">
        <v>153</v>
      </c>
      <c r="D11413" s="40">
        <v>37</v>
      </c>
      <c r="E11413" s="41">
        <v>0.99255870000000002</v>
      </c>
    </row>
    <row r="11414" spans="2:5" x14ac:dyDescent="0.25">
      <c r="B11414" s="39">
        <v>42973</v>
      </c>
      <c r="C11414" s="40" t="s">
        <v>153</v>
      </c>
      <c r="D11414" s="40">
        <v>38</v>
      </c>
      <c r="E11414" s="41">
        <v>0.99252180000000001</v>
      </c>
    </row>
    <row r="11415" spans="2:5" x14ac:dyDescent="0.25">
      <c r="B11415" s="39">
        <v>42973</v>
      </c>
      <c r="C11415" s="40" t="s">
        <v>153</v>
      </c>
      <c r="D11415" s="40">
        <v>39</v>
      </c>
      <c r="E11415" s="41">
        <v>0.9925486</v>
      </c>
    </row>
    <row r="11416" spans="2:5" x14ac:dyDescent="0.25">
      <c r="B11416" s="39">
        <v>42973</v>
      </c>
      <c r="C11416" s="40" t="s">
        <v>153</v>
      </c>
      <c r="D11416" s="40">
        <v>40</v>
      </c>
      <c r="E11416" s="41">
        <v>0.99260660000000001</v>
      </c>
    </row>
    <row r="11417" spans="2:5" x14ac:dyDescent="0.25">
      <c r="B11417" s="39">
        <v>42973</v>
      </c>
      <c r="C11417" s="40" t="s">
        <v>153</v>
      </c>
      <c r="D11417" s="40">
        <v>41</v>
      </c>
      <c r="E11417" s="41">
        <v>0.9922455</v>
      </c>
    </row>
    <row r="11418" spans="2:5" x14ac:dyDescent="0.25">
      <c r="B11418" s="39">
        <v>42973</v>
      </c>
      <c r="C11418" s="40" t="s">
        <v>153</v>
      </c>
      <c r="D11418" s="40">
        <v>42</v>
      </c>
      <c r="E11418" s="41">
        <v>0.99231400000000003</v>
      </c>
    </row>
    <row r="11419" spans="2:5" x14ac:dyDescent="0.25">
      <c r="B11419" s="39">
        <v>42973</v>
      </c>
      <c r="C11419" s="40" t="s">
        <v>153</v>
      </c>
      <c r="D11419" s="40">
        <v>43</v>
      </c>
      <c r="E11419" s="41">
        <v>0.99290310000000004</v>
      </c>
    </row>
    <row r="11420" spans="2:5" x14ac:dyDescent="0.25">
      <c r="B11420" s="39">
        <v>42973</v>
      </c>
      <c r="C11420" s="40" t="s">
        <v>153</v>
      </c>
      <c r="D11420" s="40">
        <v>44</v>
      </c>
      <c r="E11420" s="41">
        <v>0.99279609999999996</v>
      </c>
    </row>
    <row r="11421" spans="2:5" x14ac:dyDescent="0.25">
      <c r="B11421" s="39">
        <v>42973</v>
      </c>
      <c r="C11421" s="40" t="s">
        <v>153</v>
      </c>
      <c r="D11421" s="40">
        <v>45</v>
      </c>
      <c r="E11421" s="41">
        <v>0.99226159999999997</v>
      </c>
    </row>
    <row r="11422" spans="2:5" x14ac:dyDescent="0.25">
      <c r="B11422" s="39">
        <v>42973</v>
      </c>
      <c r="C11422" s="40" t="s">
        <v>153</v>
      </c>
      <c r="D11422" s="40">
        <v>46</v>
      </c>
      <c r="E11422" s="41">
        <v>0.99205600000000005</v>
      </c>
    </row>
    <row r="11423" spans="2:5" x14ac:dyDescent="0.25">
      <c r="B11423" s="39">
        <v>42973</v>
      </c>
      <c r="C11423" s="40" t="s">
        <v>153</v>
      </c>
      <c r="D11423" s="40">
        <v>47</v>
      </c>
      <c r="E11423" s="41">
        <v>0.99195929999999999</v>
      </c>
    </row>
    <row r="11424" spans="2:5" x14ac:dyDescent="0.25">
      <c r="B11424" s="39">
        <v>42973</v>
      </c>
      <c r="C11424" s="40" t="s">
        <v>153</v>
      </c>
      <c r="D11424" s="40">
        <v>48</v>
      </c>
      <c r="E11424" s="41">
        <v>0.99136869999999999</v>
      </c>
    </row>
    <row r="11425" spans="2:5" x14ac:dyDescent="0.25">
      <c r="B11425" s="39">
        <v>42974</v>
      </c>
      <c r="C11425" s="40" t="s">
        <v>153</v>
      </c>
      <c r="D11425" s="40">
        <v>1</v>
      </c>
      <c r="E11425" s="41">
        <v>0.99039180000000004</v>
      </c>
    </row>
    <row r="11426" spans="2:5" x14ac:dyDescent="0.25">
      <c r="B11426" s="39">
        <v>42974</v>
      </c>
      <c r="C11426" s="40" t="s">
        <v>153</v>
      </c>
      <c r="D11426" s="40">
        <v>2</v>
      </c>
      <c r="E11426" s="41">
        <v>0.99024659999999998</v>
      </c>
    </row>
    <row r="11427" spans="2:5" x14ac:dyDescent="0.25">
      <c r="B11427" s="39">
        <v>42974</v>
      </c>
      <c r="C11427" s="40" t="s">
        <v>153</v>
      </c>
      <c r="D11427" s="40">
        <v>3</v>
      </c>
      <c r="E11427" s="41">
        <v>0.99010180000000003</v>
      </c>
    </row>
    <row r="11428" spans="2:5" x14ac:dyDescent="0.25">
      <c r="B11428" s="39">
        <v>42974</v>
      </c>
      <c r="C11428" s="40" t="s">
        <v>153</v>
      </c>
      <c r="D11428" s="40">
        <v>4</v>
      </c>
      <c r="E11428" s="41">
        <v>0.9898941</v>
      </c>
    </row>
    <row r="11429" spans="2:5" x14ac:dyDescent="0.25">
      <c r="B11429" s="39">
        <v>42974</v>
      </c>
      <c r="C11429" s="40" t="s">
        <v>153</v>
      </c>
      <c r="D11429" s="40">
        <v>5</v>
      </c>
      <c r="E11429" s="41">
        <v>0.98990540000000005</v>
      </c>
    </row>
    <row r="11430" spans="2:5" x14ac:dyDescent="0.25">
      <c r="B11430" s="39">
        <v>42974</v>
      </c>
      <c r="C11430" s="40" t="s">
        <v>153</v>
      </c>
      <c r="D11430" s="40">
        <v>6</v>
      </c>
      <c r="E11430" s="41">
        <v>0.98971620000000005</v>
      </c>
    </row>
    <row r="11431" spans="2:5" x14ac:dyDescent="0.25">
      <c r="B11431" s="39">
        <v>42974</v>
      </c>
      <c r="C11431" s="40" t="s">
        <v>153</v>
      </c>
      <c r="D11431" s="40">
        <v>7</v>
      </c>
      <c r="E11431" s="41">
        <v>0.98973100000000003</v>
      </c>
    </row>
    <row r="11432" spans="2:5" x14ac:dyDescent="0.25">
      <c r="B11432" s="39">
        <v>42974</v>
      </c>
      <c r="C11432" s="40" t="s">
        <v>153</v>
      </c>
      <c r="D11432" s="40">
        <v>8</v>
      </c>
      <c r="E11432" s="41">
        <v>0.99022120000000002</v>
      </c>
    </row>
    <row r="11433" spans="2:5" x14ac:dyDescent="0.25">
      <c r="B11433" s="39">
        <v>42974</v>
      </c>
      <c r="C11433" s="40" t="s">
        <v>153</v>
      </c>
      <c r="D11433" s="40">
        <v>9</v>
      </c>
      <c r="E11433" s="41">
        <v>0.99017560000000004</v>
      </c>
    </row>
    <row r="11434" spans="2:5" x14ac:dyDescent="0.25">
      <c r="B11434" s="39">
        <v>42974</v>
      </c>
      <c r="C11434" s="40" t="s">
        <v>153</v>
      </c>
      <c r="D11434" s="40">
        <v>10</v>
      </c>
      <c r="E11434" s="41">
        <v>0.99005759999999998</v>
      </c>
    </row>
    <row r="11435" spans="2:5" x14ac:dyDescent="0.25">
      <c r="B11435" s="39">
        <v>42974</v>
      </c>
      <c r="C11435" s="40" t="s">
        <v>153</v>
      </c>
      <c r="D11435" s="40">
        <v>11</v>
      </c>
      <c r="E11435" s="41">
        <v>0.98948130000000001</v>
      </c>
    </row>
    <row r="11436" spans="2:5" x14ac:dyDescent="0.25">
      <c r="B11436" s="39">
        <v>42974</v>
      </c>
      <c r="C11436" s="40" t="s">
        <v>153</v>
      </c>
      <c r="D11436" s="40">
        <v>12</v>
      </c>
      <c r="E11436" s="41">
        <v>0.98955610000000005</v>
      </c>
    </row>
    <row r="11437" spans="2:5" x14ac:dyDescent="0.25">
      <c r="B11437" s="39">
        <v>42974</v>
      </c>
      <c r="C11437" s="40" t="s">
        <v>153</v>
      </c>
      <c r="D11437" s="40">
        <v>13</v>
      </c>
      <c r="E11437" s="41">
        <v>0.98924639999999997</v>
      </c>
    </row>
    <row r="11438" spans="2:5" x14ac:dyDescent="0.25">
      <c r="B11438" s="39">
        <v>42974</v>
      </c>
      <c r="C11438" s="40" t="s">
        <v>153</v>
      </c>
      <c r="D11438" s="40">
        <v>14</v>
      </c>
      <c r="E11438" s="41">
        <v>0.98934639999999996</v>
      </c>
    </row>
    <row r="11439" spans="2:5" x14ac:dyDescent="0.25">
      <c r="B11439" s="39">
        <v>42974</v>
      </c>
      <c r="C11439" s="40" t="s">
        <v>153</v>
      </c>
      <c r="D11439" s="40">
        <v>15</v>
      </c>
      <c r="E11439" s="41">
        <v>0.98994210000000005</v>
      </c>
    </row>
    <row r="11440" spans="2:5" x14ac:dyDescent="0.25">
      <c r="B11440" s="39">
        <v>42974</v>
      </c>
      <c r="C11440" s="40" t="s">
        <v>153</v>
      </c>
      <c r="D11440" s="40">
        <v>16</v>
      </c>
      <c r="E11440" s="41">
        <v>0.99081770000000002</v>
      </c>
    </row>
    <row r="11441" spans="2:5" x14ac:dyDescent="0.25">
      <c r="B11441" s="39">
        <v>42974</v>
      </c>
      <c r="C11441" s="40" t="s">
        <v>153</v>
      </c>
      <c r="D11441" s="40">
        <v>17</v>
      </c>
      <c r="E11441" s="41">
        <v>0.99106939999999999</v>
      </c>
    </row>
    <row r="11442" spans="2:5" x14ac:dyDescent="0.25">
      <c r="B11442" s="39">
        <v>42974</v>
      </c>
      <c r="C11442" s="40" t="s">
        <v>153</v>
      </c>
      <c r="D11442" s="40">
        <v>18</v>
      </c>
      <c r="E11442" s="41">
        <v>0.99115660000000005</v>
      </c>
    </row>
    <row r="11443" spans="2:5" x14ac:dyDescent="0.25">
      <c r="B11443" s="39">
        <v>42974</v>
      </c>
      <c r="C11443" s="40" t="s">
        <v>153</v>
      </c>
      <c r="D11443" s="40">
        <v>19</v>
      </c>
      <c r="E11443" s="41">
        <v>0.9914927</v>
      </c>
    </row>
    <row r="11444" spans="2:5" x14ac:dyDescent="0.25">
      <c r="B11444" s="39">
        <v>42974</v>
      </c>
      <c r="C11444" s="40" t="s">
        <v>153</v>
      </c>
      <c r="D11444" s="40">
        <v>20</v>
      </c>
      <c r="E11444" s="41">
        <v>0.99157890000000004</v>
      </c>
    </row>
    <row r="11445" spans="2:5" x14ac:dyDescent="0.25">
      <c r="B11445" s="39">
        <v>42974</v>
      </c>
      <c r="C11445" s="40" t="s">
        <v>153</v>
      </c>
      <c r="D11445" s="40">
        <v>21</v>
      </c>
      <c r="E11445" s="41">
        <v>0.99151350000000005</v>
      </c>
    </row>
    <row r="11446" spans="2:5" x14ac:dyDescent="0.25">
      <c r="B11446" s="39">
        <v>42974</v>
      </c>
      <c r="C11446" s="40" t="s">
        <v>153</v>
      </c>
      <c r="D11446" s="40">
        <v>22</v>
      </c>
      <c r="E11446" s="41">
        <v>0.99156350000000004</v>
      </c>
    </row>
    <row r="11447" spans="2:5" x14ac:dyDescent="0.25">
      <c r="B11447" s="39">
        <v>42974</v>
      </c>
      <c r="C11447" s="40" t="s">
        <v>153</v>
      </c>
      <c r="D11447" s="40">
        <v>23</v>
      </c>
      <c r="E11447" s="41">
        <v>0.99152229999999997</v>
      </c>
    </row>
    <row r="11448" spans="2:5" x14ac:dyDescent="0.25">
      <c r="B11448" s="39">
        <v>42974</v>
      </c>
      <c r="C11448" s="40" t="s">
        <v>153</v>
      </c>
      <c r="D11448" s="40">
        <v>24</v>
      </c>
      <c r="E11448" s="41">
        <v>0.99143490000000001</v>
      </c>
    </row>
    <row r="11449" spans="2:5" x14ac:dyDescent="0.25">
      <c r="B11449" s="39">
        <v>42974</v>
      </c>
      <c r="C11449" s="40" t="s">
        <v>153</v>
      </c>
      <c r="D11449" s="40">
        <v>25</v>
      </c>
      <c r="E11449" s="41">
        <v>0.99126780000000003</v>
      </c>
    </row>
    <row r="11450" spans="2:5" x14ac:dyDescent="0.25">
      <c r="B11450" s="39">
        <v>42974</v>
      </c>
      <c r="C11450" s="40" t="s">
        <v>153</v>
      </c>
      <c r="D11450" s="40">
        <v>26</v>
      </c>
      <c r="E11450" s="41">
        <v>0.99096550000000005</v>
      </c>
    </row>
    <row r="11451" spans="2:5" x14ac:dyDescent="0.25">
      <c r="B11451" s="39">
        <v>42974</v>
      </c>
      <c r="C11451" s="40" t="s">
        <v>153</v>
      </c>
      <c r="D11451" s="40">
        <v>27</v>
      </c>
      <c r="E11451" s="41">
        <v>0.9907357</v>
      </c>
    </row>
    <row r="11452" spans="2:5" x14ac:dyDescent="0.25">
      <c r="B11452" s="39">
        <v>42974</v>
      </c>
      <c r="C11452" s="40" t="s">
        <v>153</v>
      </c>
      <c r="D11452" s="40">
        <v>28</v>
      </c>
      <c r="E11452" s="41">
        <v>0.99030600000000002</v>
      </c>
    </row>
    <row r="11453" spans="2:5" x14ac:dyDescent="0.25">
      <c r="B11453" s="39">
        <v>42974</v>
      </c>
      <c r="C11453" s="40" t="s">
        <v>153</v>
      </c>
      <c r="D11453" s="40">
        <v>29</v>
      </c>
      <c r="E11453" s="41">
        <v>0.99029270000000003</v>
      </c>
    </row>
    <row r="11454" spans="2:5" x14ac:dyDescent="0.25">
      <c r="B11454" s="39">
        <v>42974</v>
      </c>
      <c r="C11454" s="40" t="s">
        <v>153</v>
      </c>
      <c r="D11454" s="40">
        <v>30</v>
      </c>
      <c r="E11454" s="41">
        <v>0.98995149999999998</v>
      </c>
    </row>
    <row r="11455" spans="2:5" x14ac:dyDescent="0.25">
      <c r="B11455" s="39">
        <v>42974</v>
      </c>
      <c r="C11455" s="40" t="s">
        <v>153</v>
      </c>
      <c r="D11455" s="40">
        <v>31</v>
      </c>
      <c r="E11455" s="41">
        <v>0.99043570000000003</v>
      </c>
    </row>
    <row r="11456" spans="2:5" x14ac:dyDescent="0.25">
      <c r="B11456" s="39">
        <v>42974</v>
      </c>
      <c r="C11456" s="40" t="s">
        <v>153</v>
      </c>
      <c r="D11456" s="40">
        <v>32</v>
      </c>
      <c r="E11456" s="41">
        <v>0.99185889999999999</v>
      </c>
    </row>
    <row r="11457" spans="2:5" x14ac:dyDescent="0.25">
      <c r="B11457" s="39">
        <v>42974</v>
      </c>
      <c r="C11457" s="40" t="s">
        <v>153</v>
      </c>
      <c r="D11457" s="40">
        <v>33</v>
      </c>
      <c r="E11457" s="41">
        <v>0.99225719999999995</v>
      </c>
    </row>
    <row r="11458" spans="2:5" x14ac:dyDescent="0.25">
      <c r="B11458" s="39">
        <v>42974</v>
      </c>
      <c r="C11458" s="40" t="s">
        <v>153</v>
      </c>
      <c r="D11458" s="40">
        <v>34</v>
      </c>
      <c r="E11458" s="41">
        <v>0.99240660000000003</v>
      </c>
    </row>
    <row r="11459" spans="2:5" x14ac:dyDescent="0.25">
      <c r="B11459" s="39">
        <v>42974</v>
      </c>
      <c r="C11459" s="40" t="s">
        <v>153</v>
      </c>
      <c r="D11459" s="40">
        <v>35</v>
      </c>
      <c r="E11459" s="41">
        <v>0.9923556</v>
      </c>
    </row>
    <row r="11460" spans="2:5" x14ac:dyDescent="0.25">
      <c r="B11460" s="39">
        <v>42974</v>
      </c>
      <c r="C11460" s="40" t="s">
        <v>153</v>
      </c>
      <c r="D11460" s="40">
        <v>36</v>
      </c>
      <c r="E11460" s="41">
        <v>0.99204650000000005</v>
      </c>
    </row>
    <row r="11461" spans="2:5" x14ac:dyDescent="0.25">
      <c r="B11461" s="39">
        <v>42974</v>
      </c>
      <c r="C11461" s="40" t="s">
        <v>153</v>
      </c>
      <c r="D11461" s="40">
        <v>37</v>
      </c>
      <c r="E11461" s="41">
        <v>0.99191629999999997</v>
      </c>
    </row>
    <row r="11462" spans="2:5" x14ac:dyDescent="0.25">
      <c r="B11462" s="39">
        <v>42974</v>
      </c>
      <c r="C11462" s="40" t="s">
        <v>153</v>
      </c>
      <c r="D11462" s="40">
        <v>38</v>
      </c>
      <c r="E11462" s="41">
        <v>0.99189369999999999</v>
      </c>
    </row>
    <row r="11463" spans="2:5" x14ac:dyDescent="0.25">
      <c r="B11463" s="39">
        <v>42974</v>
      </c>
      <c r="C11463" s="40" t="s">
        <v>153</v>
      </c>
      <c r="D11463" s="40">
        <v>39</v>
      </c>
      <c r="E11463" s="41">
        <v>0.99176220000000004</v>
      </c>
    </row>
    <row r="11464" spans="2:5" x14ac:dyDescent="0.25">
      <c r="B11464" s="39">
        <v>42974</v>
      </c>
      <c r="C11464" s="40" t="s">
        <v>153</v>
      </c>
      <c r="D11464" s="40">
        <v>40</v>
      </c>
      <c r="E11464" s="41">
        <v>0.99170290000000005</v>
      </c>
    </row>
    <row r="11465" spans="2:5" x14ac:dyDescent="0.25">
      <c r="B11465" s="39">
        <v>42974</v>
      </c>
      <c r="C11465" s="40" t="s">
        <v>153</v>
      </c>
      <c r="D11465" s="40">
        <v>41</v>
      </c>
      <c r="E11465" s="41">
        <v>0.99127880000000002</v>
      </c>
    </row>
    <row r="11466" spans="2:5" x14ac:dyDescent="0.25">
      <c r="B11466" s="39">
        <v>42974</v>
      </c>
      <c r="C11466" s="40" t="s">
        <v>153</v>
      </c>
      <c r="D11466" s="40">
        <v>42</v>
      </c>
      <c r="E11466" s="41">
        <v>0.99119820000000003</v>
      </c>
    </row>
    <row r="11467" spans="2:5" x14ac:dyDescent="0.25">
      <c r="B11467" s="39">
        <v>42974</v>
      </c>
      <c r="C11467" s="40" t="s">
        <v>153</v>
      </c>
      <c r="D11467" s="40">
        <v>43</v>
      </c>
      <c r="E11467" s="41">
        <v>0.99121119999999996</v>
      </c>
    </row>
    <row r="11468" spans="2:5" x14ac:dyDescent="0.25">
      <c r="B11468" s="39">
        <v>42974</v>
      </c>
      <c r="C11468" s="40" t="s">
        <v>153</v>
      </c>
      <c r="D11468" s="40">
        <v>44</v>
      </c>
      <c r="E11468" s="41">
        <v>0.99206550000000004</v>
      </c>
    </row>
    <row r="11469" spans="2:5" x14ac:dyDescent="0.25">
      <c r="B11469" s="39">
        <v>42974</v>
      </c>
      <c r="C11469" s="40" t="s">
        <v>153</v>
      </c>
      <c r="D11469" s="40">
        <v>45</v>
      </c>
      <c r="E11469" s="41">
        <v>0.99224400000000001</v>
      </c>
    </row>
    <row r="11470" spans="2:5" x14ac:dyDescent="0.25">
      <c r="B11470" s="39">
        <v>42974</v>
      </c>
      <c r="C11470" s="40" t="s">
        <v>153</v>
      </c>
      <c r="D11470" s="40">
        <v>46</v>
      </c>
      <c r="E11470" s="41">
        <v>0.99121340000000002</v>
      </c>
    </row>
    <row r="11471" spans="2:5" x14ac:dyDescent="0.25">
      <c r="B11471" s="39">
        <v>42974</v>
      </c>
      <c r="C11471" s="40" t="s">
        <v>153</v>
      </c>
      <c r="D11471" s="40">
        <v>47</v>
      </c>
      <c r="E11471" s="41">
        <v>0.98990330000000004</v>
      </c>
    </row>
    <row r="11472" spans="2:5" x14ac:dyDescent="0.25">
      <c r="B11472" s="39">
        <v>42974</v>
      </c>
      <c r="C11472" s="40" t="s">
        <v>153</v>
      </c>
      <c r="D11472" s="40">
        <v>48</v>
      </c>
      <c r="E11472" s="41">
        <v>0.98888019999999999</v>
      </c>
    </row>
    <row r="11473" spans="2:5" x14ac:dyDescent="0.25">
      <c r="B11473" s="39">
        <v>42975</v>
      </c>
      <c r="C11473" s="40" t="s">
        <v>153</v>
      </c>
      <c r="D11473" s="40">
        <v>1</v>
      </c>
      <c r="E11473" s="41">
        <v>0.98848950000000002</v>
      </c>
    </row>
    <row r="11474" spans="2:5" x14ac:dyDescent="0.25">
      <c r="B11474" s="39">
        <v>42975</v>
      </c>
      <c r="C11474" s="40" t="s">
        <v>153</v>
      </c>
      <c r="D11474" s="40">
        <v>2</v>
      </c>
      <c r="E11474" s="41">
        <v>0.98754379999999997</v>
      </c>
    </row>
    <row r="11475" spans="2:5" x14ac:dyDescent="0.25">
      <c r="B11475" s="39">
        <v>42975</v>
      </c>
      <c r="C11475" s="40" t="s">
        <v>153</v>
      </c>
      <c r="D11475" s="40">
        <v>3</v>
      </c>
      <c r="E11475" s="41">
        <v>0.98719659999999998</v>
      </c>
    </row>
    <row r="11476" spans="2:5" x14ac:dyDescent="0.25">
      <c r="B11476" s="39">
        <v>42975</v>
      </c>
      <c r="C11476" s="40" t="s">
        <v>153</v>
      </c>
      <c r="D11476" s="40">
        <v>4</v>
      </c>
      <c r="E11476" s="41">
        <v>0.98610359999999997</v>
      </c>
    </row>
    <row r="11477" spans="2:5" x14ac:dyDescent="0.25">
      <c r="B11477" s="39">
        <v>42975</v>
      </c>
      <c r="C11477" s="40" t="s">
        <v>153</v>
      </c>
      <c r="D11477" s="40">
        <v>5</v>
      </c>
      <c r="E11477" s="41">
        <v>0.9860698</v>
      </c>
    </row>
    <row r="11478" spans="2:5" x14ac:dyDescent="0.25">
      <c r="B11478" s="39">
        <v>42975</v>
      </c>
      <c r="C11478" s="40" t="s">
        <v>153</v>
      </c>
      <c r="D11478" s="40">
        <v>6</v>
      </c>
      <c r="E11478" s="41">
        <v>0.98599570000000003</v>
      </c>
    </row>
    <row r="11479" spans="2:5" x14ac:dyDescent="0.25">
      <c r="B11479" s="39">
        <v>42975</v>
      </c>
      <c r="C11479" s="40" t="s">
        <v>153</v>
      </c>
      <c r="D11479" s="40">
        <v>7</v>
      </c>
      <c r="E11479" s="41">
        <v>0.98577619999999999</v>
      </c>
    </row>
    <row r="11480" spans="2:5" x14ac:dyDescent="0.25">
      <c r="B11480" s="39">
        <v>42975</v>
      </c>
      <c r="C11480" s="40" t="s">
        <v>153</v>
      </c>
      <c r="D11480" s="40">
        <v>8</v>
      </c>
      <c r="E11480" s="41">
        <v>0.98548550000000001</v>
      </c>
    </row>
    <row r="11481" spans="2:5" x14ac:dyDescent="0.25">
      <c r="B11481" s="39">
        <v>42975</v>
      </c>
      <c r="C11481" s="40" t="s">
        <v>153</v>
      </c>
      <c r="D11481" s="40">
        <v>9</v>
      </c>
      <c r="E11481" s="41">
        <v>0.98537379999999997</v>
      </c>
    </row>
    <row r="11482" spans="2:5" x14ac:dyDescent="0.25">
      <c r="B11482" s="39">
        <v>42975</v>
      </c>
      <c r="C11482" s="40" t="s">
        <v>153</v>
      </c>
      <c r="D11482" s="40">
        <v>10</v>
      </c>
      <c r="E11482" s="41">
        <v>0.98540660000000002</v>
      </c>
    </row>
    <row r="11483" spans="2:5" x14ac:dyDescent="0.25">
      <c r="B11483" s="39">
        <v>42975</v>
      </c>
      <c r="C11483" s="40" t="s">
        <v>153</v>
      </c>
      <c r="D11483" s="40">
        <v>11</v>
      </c>
      <c r="E11483" s="41">
        <v>0.98598479999999999</v>
      </c>
    </row>
    <row r="11484" spans="2:5" x14ac:dyDescent="0.25">
      <c r="B11484" s="39">
        <v>42975</v>
      </c>
      <c r="C11484" s="40" t="s">
        <v>153</v>
      </c>
      <c r="D11484" s="40">
        <v>12</v>
      </c>
      <c r="E11484" s="41">
        <v>0.98612460000000002</v>
      </c>
    </row>
    <row r="11485" spans="2:5" x14ac:dyDescent="0.25">
      <c r="B11485" s="39">
        <v>42975</v>
      </c>
      <c r="C11485" s="40" t="s">
        <v>153</v>
      </c>
      <c r="D11485" s="40">
        <v>13</v>
      </c>
      <c r="E11485" s="41">
        <v>0.98675469999999998</v>
      </c>
    </row>
    <row r="11486" spans="2:5" x14ac:dyDescent="0.25">
      <c r="B11486" s="39">
        <v>42975</v>
      </c>
      <c r="C11486" s="40" t="s">
        <v>153</v>
      </c>
      <c r="D11486" s="40">
        <v>14</v>
      </c>
      <c r="E11486" s="41">
        <v>0.98725430000000003</v>
      </c>
    </row>
    <row r="11487" spans="2:5" x14ac:dyDescent="0.25">
      <c r="B11487" s="39">
        <v>42975</v>
      </c>
      <c r="C11487" s="40" t="s">
        <v>153</v>
      </c>
      <c r="D11487" s="40">
        <v>15</v>
      </c>
      <c r="E11487" s="41">
        <v>0.98871569999999998</v>
      </c>
    </row>
    <row r="11488" spans="2:5" x14ac:dyDescent="0.25">
      <c r="B11488" s="39">
        <v>42975</v>
      </c>
      <c r="C11488" s="40" t="s">
        <v>153</v>
      </c>
      <c r="D11488" s="40">
        <v>16</v>
      </c>
      <c r="E11488" s="41">
        <v>0.98895359999999999</v>
      </c>
    </row>
    <row r="11489" spans="2:5" x14ac:dyDescent="0.25">
      <c r="B11489" s="39">
        <v>42975</v>
      </c>
      <c r="C11489" s="40" t="s">
        <v>153</v>
      </c>
      <c r="D11489" s="40">
        <v>17</v>
      </c>
      <c r="E11489" s="41">
        <v>0.98942010000000002</v>
      </c>
    </row>
    <row r="11490" spans="2:5" x14ac:dyDescent="0.25">
      <c r="B11490" s="39">
        <v>42975</v>
      </c>
      <c r="C11490" s="40" t="s">
        <v>153</v>
      </c>
      <c r="D11490" s="40">
        <v>18</v>
      </c>
      <c r="E11490" s="41">
        <v>0.98882119999999996</v>
      </c>
    </row>
    <row r="11491" spans="2:5" x14ac:dyDescent="0.25">
      <c r="B11491" s="39">
        <v>42975</v>
      </c>
      <c r="C11491" s="40" t="s">
        <v>153</v>
      </c>
      <c r="D11491" s="40">
        <v>19</v>
      </c>
      <c r="E11491" s="41">
        <v>0.98875299999999999</v>
      </c>
    </row>
    <row r="11492" spans="2:5" x14ac:dyDescent="0.25">
      <c r="B11492" s="39">
        <v>42975</v>
      </c>
      <c r="C11492" s="40" t="s">
        <v>153</v>
      </c>
      <c r="D11492" s="40">
        <v>20</v>
      </c>
      <c r="E11492" s="41">
        <v>0.98886750000000001</v>
      </c>
    </row>
    <row r="11493" spans="2:5" x14ac:dyDescent="0.25">
      <c r="B11493" s="39">
        <v>42975</v>
      </c>
      <c r="C11493" s="40" t="s">
        <v>153</v>
      </c>
      <c r="D11493" s="40">
        <v>21</v>
      </c>
      <c r="E11493" s="41">
        <v>0.98877459999999995</v>
      </c>
    </row>
    <row r="11494" spans="2:5" x14ac:dyDescent="0.25">
      <c r="B11494" s="39">
        <v>42975</v>
      </c>
      <c r="C11494" s="40" t="s">
        <v>153</v>
      </c>
      <c r="D11494" s="40">
        <v>22</v>
      </c>
      <c r="E11494" s="41">
        <v>0.9885408</v>
      </c>
    </row>
    <row r="11495" spans="2:5" x14ac:dyDescent="0.25">
      <c r="B11495" s="39">
        <v>42975</v>
      </c>
      <c r="C11495" s="40" t="s">
        <v>153</v>
      </c>
      <c r="D11495" s="40">
        <v>23</v>
      </c>
      <c r="E11495" s="41">
        <v>0.98867020000000005</v>
      </c>
    </row>
    <row r="11496" spans="2:5" x14ac:dyDescent="0.25">
      <c r="B11496" s="39">
        <v>42975</v>
      </c>
      <c r="C11496" s="40" t="s">
        <v>153</v>
      </c>
      <c r="D11496" s="40">
        <v>24</v>
      </c>
      <c r="E11496" s="41">
        <v>0.98923669999999997</v>
      </c>
    </row>
    <row r="11497" spans="2:5" x14ac:dyDescent="0.25">
      <c r="B11497" s="39">
        <v>42975</v>
      </c>
      <c r="C11497" s="40" t="s">
        <v>153</v>
      </c>
      <c r="D11497" s="40">
        <v>25</v>
      </c>
      <c r="E11497" s="41">
        <v>0.98842439999999998</v>
      </c>
    </row>
    <row r="11498" spans="2:5" x14ac:dyDescent="0.25">
      <c r="B11498" s="39">
        <v>42975</v>
      </c>
      <c r="C11498" s="40" t="s">
        <v>153</v>
      </c>
      <c r="D11498" s="40">
        <v>26</v>
      </c>
      <c r="E11498" s="41">
        <v>0.98830269999999998</v>
      </c>
    </row>
    <row r="11499" spans="2:5" x14ac:dyDescent="0.25">
      <c r="B11499" s="39">
        <v>42975</v>
      </c>
      <c r="C11499" s="40" t="s">
        <v>153</v>
      </c>
      <c r="D11499" s="40">
        <v>27</v>
      </c>
      <c r="E11499" s="41">
        <v>0.98847309999999999</v>
      </c>
    </row>
    <row r="11500" spans="2:5" x14ac:dyDescent="0.25">
      <c r="B11500" s="39">
        <v>42975</v>
      </c>
      <c r="C11500" s="40" t="s">
        <v>153</v>
      </c>
      <c r="D11500" s="40">
        <v>28</v>
      </c>
      <c r="E11500" s="41">
        <v>0.98876589999999998</v>
      </c>
    </row>
    <row r="11501" spans="2:5" x14ac:dyDescent="0.25">
      <c r="B11501" s="39">
        <v>42975</v>
      </c>
      <c r="C11501" s="40" t="s">
        <v>153</v>
      </c>
      <c r="D11501" s="40">
        <v>29</v>
      </c>
      <c r="E11501" s="41">
        <v>0.98871560000000003</v>
      </c>
    </row>
    <row r="11502" spans="2:5" x14ac:dyDescent="0.25">
      <c r="B11502" s="39">
        <v>42975</v>
      </c>
      <c r="C11502" s="40" t="s">
        <v>153</v>
      </c>
      <c r="D11502" s="40">
        <v>30</v>
      </c>
      <c r="E11502" s="41">
        <v>0.988618</v>
      </c>
    </row>
    <row r="11503" spans="2:5" x14ac:dyDescent="0.25">
      <c r="B11503" s="39">
        <v>42975</v>
      </c>
      <c r="C11503" s="40" t="s">
        <v>153</v>
      </c>
      <c r="D11503" s="40">
        <v>31</v>
      </c>
      <c r="E11503" s="41">
        <v>0.9891411</v>
      </c>
    </row>
    <row r="11504" spans="2:5" x14ac:dyDescent="0.25">
      <c r="B11504" s="39">
        <v>42975</v>
      </c>
      <c r="C11504" s="40" t="s">
        <v>153</v>
      </c>
      <c r="D11504" s="40">
        <v>32</v>
      </c>
      <c r="E11504" s="41">
        <v>0.98971730000000002</v>
      </c>
    </row>
    <row r="11505" spans="2:5" x14ac:dyDescent="0.25">
      <c r="B11505" s="39">
        <v>42975</v>
      </c>
      <c r="C11505" s="40" t="s">
        <v>153</v>
      </c>
      <c r="D11505" s="40">
        <v>33</v>
      </c>
      <c r="E11505" s="41">
        <v>0.99030680000000004</v>
      </c>
    </row>
    <row r="11506" spans="2:5" x14ac:dyDescent="0.25">
      <c r="B11506" s="39">
        <v>42975</v>
      </c>
      <c r="C11506" s="40" t="s">
        <v>153</v>
      </c>
      <c r="D11506" s="40">
        <v>34</v>
      </c>
      <c r="E11506" s="41">
        <v>0.99040090000000003</v>
      </c>
    </row>
    <row r="11507" spans="2:5" x14ac:dyDescent="0.25">
      <c r="B11507" s="39">
        <v>42975</v>
      </c>
      <c r="C11507" s="40" t="s">
        <v>153</v>
      </c>
      <c r="D11507" s="40">
        <v>35</v>
      </c>
      <c r="E11507" s="41">
        <v>0.99041349999999995</v>
      </c>
    </row>
    <row r="11508" spans="2:5" x14ac:dyDescent="0.25">
      <c r="B11508" s="39">
        <v>42975</v>
      </c>
      <c r="C11508" s="40" t="s">
        <v>153</v>
      </c>
      <c r="D11508" s="40">
        <v>36</v>
      </c>
      <c r="E11508" s="41">
        <v>0.99097690000000005</v>
      </c>
    </row>
    <row r="11509" spans="2:5" x14ac:dyDescent="0.25">
      <c r="B11509" s="39">
        <v>42975</v>
      </c>
      <c r="C11509" s="40" t="s">
        <v>153</v>
      </c>
      <c r="D11509" s="40">
        <v>37</v>
      </c>
      <c r="E11509" s="41">
        <v>0.99088310000000002</v>
      </c>
    </row>
    <row r="11510" spans="2:5" x14ac:dyDescent="0.25">
      <c r="B11510" s="39">
        <v>42975</v>
      </c>
      <c r="C11510" s="40" t="s">
        <v>153</v>
      </c>
      <c r="D11510" s="40">
        <v>38</v>
      </c>
      <c r="E11510" s="41">
        <v>0.9905872</v>
      </c>
    </row>
    <row r="11511" spans="2:5" x14ac:dyDescent="0.25">
      <c r="B11511" s="39">
        <v>42975</v>
      </c>
      <c r="C11511" s="40" t="s">
        <v>153</v>
      </c>
      <c r="D11511" s="40">
        <v>39</v>
      </c>
      <c r="E11511" s="41">
        <v>0.99064269999999999</v>
      </c>
    </row>
    <row r="11512" spans="2:5" x14ac:dyDescent="0.25">
      <c r="B11512" s="39">
        <v>42975</v>
      </c>
      <c r="C11512" s="40" t="s">
        <v>153</v>
      </c>
      <c r="D11512" s="40">
        <v>40</v>
      </c>
      <c r="E11512" s="41">
        <v>0.99049830000000005</v>
      </c>
    </row>
    <row r="11513" spans="2:5" x14ac:dyDescent="0.25">
      <c r="B11513" s="39">
        <v>42975</v>
      </c>
      <c r="C11513" s="40" t="s">
        <v>153</v>
      </c>
      <c r="D11513" s="40">
        <v>41</v>
      </c>
      <c r="E11513" s="41">
        <v>0.99011720000000003</v>
      </c>
    </row>
    <row r="11514" spans="2:5" x14ac:dyDescent="0.25">
      <c r="B11514" s="39">
        <v>42975</v>
      </c>
      <c r="C11514" s="40" t="s">
        <v>153</v>
      </c>
      <c r="D11514" s="40">
        <v>42</v>
      </c>
      <c r="E11514" s="41">
        <v>0.99104029999999999</v>
      </c>
    </row>
    <row r="11515" spans="2:5" x14ac:dyDescent="0.25">
      <c r="B11515" s="39">
        <v>42975</v>
      </c>
      <c r="C11515" s="40" t="s">
        <v>153</v>
      </c>
      <c r="D11515" s="40">
        <v>43</v>
      </c>
      <c r="E11515" s="41">
        <v>0.99131970000000003</v>
      </c>
    </row>
    <row r="11516" spans="2:5" x14ac:dyDescent="0.25">
      <c r="B11516" s="39">
        <v>42975</v>
      </c>
      <c r="C11516" s="40" t="s">
        <v>153</v>
      </c>
      <c r="D11516" s="40">
        <v>44</v>
      </c>
      <c r="E11516" s="41">
        <v>0.99069479999999999</v>
      </c>
    </row>
    <row r="11517" spans="2:5" x14ac:dyDescent="0.25">
      <c r="B11517" s="39">
        <v>42975</v>
      </c>
      <c r="C11517" s="40" t="s">
        <v>153</v>
      </c>
      <c r="D11517" s="40">
        <v>45</v>
      </c>
      <c r="E11517" s="41">
        <v>0.99111729999999998</v>
      </c>
    </row>
    <row r="11518" spans="2:5" x14ac:dyDescent="0.25">
      <c r="B11518" s="39">
        <v>42975</v>
      </c>
      <c r="C11518" s="40" t="s">
        <v>153</v>
      </c>
      <c r="D11518" s="40">
        <v>46</v>
      </c>
      <c r="E11518" s="41">
        <v>0.99126499999999995</v>
      </c>
    </row>
    <row r="11519" spans="2:5" x14ac:dyDescent="0.25">
      <c r="B11519" s="39">
        <v>42975</v>
      </c>
      <c r="C11519" s="40" t="s">
        <v>153</v>
      </c>
      <c r="D11519" s="40">
        <v>47</v>
      </c>
      <c r="E11519" s="41">
        <v>0.99133099999999996</v>
      </c>
    </row>
    <row r="11520" spans="2:5" x14ac:dyDescent="0.25">
      <c r="B11520" s="39">
        <v>42975</v>
      </c>
      <c r="C11520" s="40" t="s">
        <v>153</v>
      </c>
      <c r="D11520" s="40">
        <v>48</v>
      </c>
      <c r="E11520" s="41">
        <v>0.99108890000000005</v>
      </c>
    </row>
    <row r="11521" spans="2:5" x14ac:dyDescent="0.25">
      <c r="B11521" s="39">
        <v>42976</v>
      </c>
      <c r="C11521" s="40" t="s">
        <v>153</v>
      </c>
      <c r="D11521" s="40">
        <v>1</v>
      </c>
      <c r="E11521" s="41">
        <v>0.99073169999999999</v>
      </c>
    </row>
    <row r="11522" spans="2:5" x14ac:dyDescent="0.25">
      <c r="B11522" s="39">
        <v>42976</v>
      </c>
      <c r="C11522" s="40" t="s">
        <v>153</v>
      </c>
      <c r="D11522" s="40">
        <v>2</v>
      </c>
      <c r="E11522" s="41">
        <v>0.99031840000000004</v>
      </c>
    </row>
    <row r="11523" spans="2:5" x14ac:dyDescent="0.25">
      <c r="B11523" s="39">
        <v>42976</v>
      </c>
      <c r="C11523" s="40" t="s">
        <v>153</v>
      </c>
      <c r="D11523" s="40">
        <v>3</v>
      </c>
      <c r="E11523" s="41">
        <v>0.98992309999999994</v>
      </c>
    </row>
    <row r="11524" spans="2:5" x14ac:dyDescent="0.25">
      <c r="B11524" s="39">
        <v>42976</v>
      </c>
      <c r="C11524" s="40" t="s">
        <v>153</v>
      </c>
      <c r="D11524" s="40">
        <v>4</v>
      </c>
      <c r="E11524" s="41">
        <v>0.99033289999999996</v>
      </c>
    </row>
    <row r="11525" spans="2:5" x14ac:dyDescent="0.25">
      <c r="B11525" s="39">
        <v>42976</v>
      </c>
      <c r="C11525" s="40" t="s">
        <v>153</v>
      </c>
      <c r="D11525" s="40">
        <v>5</v>
      </c>
      <c r="E11525" s="41">
        <v>0.9896701</v>
      </c>
    </row>
    <row r="11526" spans="2:5" x14ac:dyDescent="0.25">
      <c r="B11526" s="39">
        <v>42976</v>
      </c>
      <c r="C11526" s="40" t="s">
        <v>153</v>
      </c>
      <c r="D11526" s="40">
        <v>6</v>
      </c>
      <c r="E11526" s="41">
        <v>0.98949880000000001</v>
      </c>
    </row>
    <row r="11527" spans="2:5" x14ac:dyDescent="0.25">
      <c r="B11527" s="39">
        <v>42976</v>
      </c>
      <c r="C11527" s="40" t="s">
        <v>153</v>
      </c>
      <c r="D11527" s="40">
        <v>7</v>
      </c>
      <c r="E11527" s="41">
        <v>0.98969220000000002</v>
      </c>
    </row>
    <row r="11528" spans="2:5" x14ac:dyDescent="0.25">
      <c r="B11528" s="39">
        <v>42976</v>
      </c>
      <c r="C11528" s="40" t="s">
        <v>153</v>
      </c>
      <c r="D11528" s="40">
        <v>8</v>
      </c>
      <c r="E11528" s="41">
        <v>0.98998319999999995</v>
      </c>
    </row>
    <row r="11529" spans="2:5" x14ac:dyDescent="0.25">
      <c r="B11529" s="39">
        <v>42976</v>
      </c>
      <c r="C11529" s="40" t="s">
        <v>153</v>
      </c>
      <c r="D11529" s="40">
        <v>9</v>
      </c>
      <c r="E11529" s="41">
        <v>0.98981810000000003</v>
      </c>
    </row>
    <row r="11530" spans="2:5" x14ac:dyDescent="0.25">
      <c r="B11530" s="39">
        <v>42976</v>
      </c>
      <c r="C11530" s="40" t="s">
        <v>153</v>
      </c>
      <c r="D11530" s="40">
        <v>10</v>
      </c>
      <c r="E11530" s="41">
        <v>0.98898900000000001</v>
      </c>
    </row>
    <row r="11531" spans="2:5" x14ac:dyDescent="0.25">
      <c r="B11531" s="39">
        <v>42976</v>
      </c>
      <c r="C11531" s="40" t="s">
        <v>153</v>
      </c>
      <c r="D11531" s="40">
        <v>11</v>
      </c>
      <c r="E11531" s="41">
        <v>0.98885049999999997</v>
      </c>
    </row>
    <row r="11532" spans="2:5" x14ac:dyDescent="0.25">
      <c r="B11532" s="39">
        <v>42976</v>
      </c>
      <c r="C11532" s="40" t="s">
        <v>153</v>
      </c>
      <c r="D11532" s="40">
        <v>12</v>
      </c>
      <c r="E11532" s="41">
        <v>0.98897930000000001</v>
      </c>
    </row>
    <row r="11533" spans="2:5" x14ac:dyDescent="0.25">
      <c r="B11533" s="39">
        <v>42976</v>
      </c>
      <c r="C11533" s="40" t="s">
        <v>153</v>
      </c>
      <c r="D11533" s="40">
        <v>13</v>
      </c>
      <c r="E11533" s="41">
        <v>0.98974850000000003</v>
      </c>
    </row>
    <row r="11534" spans="2:5" x14ac:dyDescent="0.25">
      <c r="B11534" s="39">
        <v>42976</v>
      </c>
      <c r="C11534" s="40" t="s">
        <v>153</v>
      </c>
      <c r="D11534" s="40">
        <v>14</v>
      </c>
      <c r="E11534" s="41">
        <v>0.99065009999999998</v>
      </c>
    </row>
    <row r="11535" spans="2:5" x14ac:dyDescent="0.25">
      <c r="B11535" s="39">
        <v>42976</v>
      </c>
      <c r="C11535" s="40" t="s">
        <v>153</v>
      </c>
      <c r="D11535" s="40">
        <v>15</v>
      </c>
      <c r="E11535" s="41">
        <v>0.9919905</v>
      </c>
    </row>
    <row r="11536" spans="2:5" x14ac:dyDescent="0.25">
      <c r="B11536" s="39">
        <v>42976</v>
      </c>
      <c r="C11536" s="40" t="s">
        <v>153</v>
      </c>
      <c r="D11536" s="40">
        <v>16</v>
      </c>
      <c r="E11536" s="41">
        <v>0.99284119999999998</v>
      </c>
    </row>
    <row r="11537" spans="2:5" x14ac:dyDescent="0.25">
      <c r="B11537" s="39">
        <v>42976</v>
      </c>
      <c r="C11537" s="40" t="s">
        <v>153</v>
      </c>
      <c r="D11537" s="40">
        <v>17</v>
      </c>
      <c r="E11537" s="41">
        <v>0.99335560000000001</v>
      </c>
    </row>
    <row r="11538" spans="2:5" x14ac:dyDescent="0.25">
      <c r="B11538" s="39">
        <v>42976</v>
      </c>
      <c r="C11538" s="40" t="s">
        <v>153</v>
      </c>
      <c r="D11538" s="40">
        <v>18</v>
      </c>
      <c r="E11538" s="41">
        <v>0.99315149999999996</v>
      </c>
    </row>
    <row r="11539" spans="2:5" x14ac:dyDescent="0.25">
      <c r="B11539" s="39">
        <v>42976</v>
      </c>
      <c r="C11539" s="40" t="s">
        <v>153</v>
      </c>
      <c r="D11539" s="40">
        <v>19</v>
      </c>
      <c r="E11539" s="41">
        <v>0.99315379999999998</v>
      </c>
    </row>
    <row r="11540" spans="2:5" x14ac:dyDescent="0.25">
      <c r="B11540" s="39">
        <v>42976</v>
      </c>
      <c r="C11540" s="40" t="s">
        <v>153</v>
      </c>
      <c r="D11540" s="40">
        <v>20</v>
      </c>
      <c r="E11540" s="41">
        <v>0.99307029999999996</v>
      </c>
    </row>
    <row r="11541" spans="2:5" x14ac:dyDescent="0.25">
      <c r="B11541" s="39">
        <v>42976</v>
      </c>
      <c r="C11541" s="40" t="s">
        <v>153</v>
      </c>
      <c r="D11541" s="40">
        <v>21</v>
      </c>
      <c r="E11541" s="41">
        <v>0.99329350000000005</v>
      </c>
    </row>
    <row r="11542" spans="2:5" x14ac:dyDescent="0.25">
      <c r="B11542" s="39">
        <v>42976</v>
      </c>
      <c r="C11542" s="40" t="s">
        <v>153</v>
      </c>
      <c r="D11542" s="40">
        <v>22</v>
      </c>
      <c r="E11542" s="41">
        <v>0.99330499999999999</v>
      </c>
    </row>
    <row r="11543" spans="2:5" x14ac:dyDescent="0.25">
      <c r="B11543" s="39">
        <v>42976</v>
      </c>
      <c r="C11543" s="40" t="s">
        <v>153</v>
      </c>
      <c r="D11543" s="40">
        <v>23</v>
      </c>
      <c r="E11543" s="41">
        <v>0.99367609999999995</v>
      </c>
    </row>
    <row r="11544" spans="2:5" x14ac:dyDescent="0.25">
      <c r="B11544" s="39">
        <v>42976</v>
      </c>
      <c r="C11544" s="40" t="s">
        <v>153</v>
      </c>
      <c r="D11544" s="40">
        <v>24</v>
      </c>
      <c r="E11544" s="41">
        <v>0.99336820000000003</v>
      </c>
    </row>
    <row r="11545" spans="2:5" x14ac:dyDescent="0.25">
      <c r="B11545" s="39">
        <v>42976</v>
      </c>
      <c r="C11545" s="40" t="s">
        <v>153</v>
      </c>
      <c r="D11545" s="40">
        <v>25</v>
      </c>
      <c r="E11545" s="41">
        <v>0.99332160000000003</v>
      </c>
    </row>
    <row r="11546" spans="2:5" x14ac:dyDescent="0.25">
      <c r="B11546" s="39">
        <v>42976</v>
      </c>
      <c r="C11546" s="40" t="s">
        <v>153</v>
      </c>
      <c r="D11546" s="40">
        <v>26</v>
      </c>
      <c r="E11546" s="41">
        <v>0.99308090000000004</v>
      </c>
    </row>
    <row r="11547" spans="2:5" x14ac:dyDescent="0.25">
      <c r="B11547" s="39">
        <v>42976</v>
      </c>
      <c r="C11547" s="40" t="s">
        <v>153</v>
      </c>
      <c r="D11547" s="40">
        <v>27</v>
      </c>
      <c r="E11547" s="41">
        <v>0.99272519999999997</v>
      </c>
    </row>
    <row r="11548" spans="2:5" x14ac:dyDescent="0.25">
      <c r="B11548" s="39">
        <v>42976</v>
      </c>
      <c r="C11548" s="40" t="s">
        <v>153</v>
      </c>
      <c r="D11548" s="40">
        <v>28</v>
      </c>
      <c r="E11548" s="41">
        <v>0.99293690000000001</v>
      </c>
    </row>
    <row r="11549" spans="2:5" x14ac:dyDescent="0.25">
      <c r="B11549" s="39">
        <v>42976</v>
      </c>
      <c r="C11549" s="40" t="s">
        <v>153</v>
      </c>
      <c r="D11549" s="40">
        <v>29</v>
      </c>
      <c r="E11549" s="41">
        <v>0.99270429999999998</v>
      </c>
    </row>
    <row r="11550" spans="2:5" x14ac:dyDescent="0.25">
      <c r="B11550" s="39">
        <v>42976</v>
      </c>
      <c r="C11550" s="40" t="s">
        <v>153</v>
      </c>
      <c r="D11550" s="40">
        <v>30</v>
      </c>
      <c r="E11550" s="41">
        <v>0.99310520000000002</v>
      </c>
    </row>
    <row r="11551" spans="2:5" x14ac:dyDescent="0.25">
      <c r="B11551" s="39">
        <v>42976</v>
      </c>
      <c r="C11551" s="40" t="s">
        <v>153</v>
      </c>
      <c r="D11551" s="40">
        <v>31</v>
      </c>
      <c r="E11551" s="41">
        <v>0.99257910000000005</v>
      </c>
    </row>
    <row r="11552" spans="2:5" x14ac:dyDescent="0.25">
      <c r="B11552" s="39">
        <v>42976</v>
      </c>
      <c r="C11552" s="40" t="s">
        <v>153</v>
      </c>
      <c r="D11552" s="40">
        <v>32</v>
      </c>
      <c r="E11552" s="41">
        <v>0.9923807</v>
      </c>
    </row>
    <row r="11553" spans="2:5" x14ac:dyDescent="0.25">
      <c r="B11553" s="39">
        <v>42976</v>
      </c>
      <c r="C11553" s="40" t="s">
        <v>153</v>
      </c>
      <c r="D11553" s="40">
        <v>33</v>
      </c>
      <c r="E11553" s="41">
        <v>0.99257740000000005</v>
      </c>
    </row>
    <row r="11554" spans="2:5" x14ac:dyDescent="0.25">
      <c r="B11554" s="39">
        <v>42976</v>
      </c>
      <c r="C11554" s="40" t="s">
        <v>153</v>
      </c>
      <c r="D11554" s="40">
        <v>34</v>
      </c>
      <c r="E11554" s="41">
        <v>0.9927279</v>
      </c>
    </row>
    <row r="11555" spans="2:5" x14ac:dyDescent="0.25">
      <c r="B11555" s="39">
        <v>42976</v>
      </c>
      <c r="C11555" s="40" t="s">
        <v>153</v>
      </c>
      <c r="D11555" s="40">
        <v>35</v>
      </c>
      <c r="E11555" s="41">
        <v>0.9921856</v>
      </c>
    </row>
    <row r="11556" spans="2:5" x14ac:dyDescent="0.25">
      <c r="B11556" s="39">
        <v>42976</v>
      </c>
      <c r="C11556" s="40" t="s">
        <v>153</v>
      </c>
      <c r="D11556" s="40">
        <v>36</v>
      </c>
      <c r="E11556" s="41">
        <v>0.99246449999999997</v>
      </c>
    </row>
    <row r="11557" spans="2:5" x14ac:dyDescent="0.25">
      <c r="B11557" s="39">
        <v>42976</v>
      </c>
      <c r="C11557" s="40" t="s">
        <v>153</v>
      </c>
      <c r="D11557" s="40">
        <v>37</v>
      </c>
      <c r="E11557" s="41">
        <v>0.99254129999999996</v>
      </c>
    </row>
    <row r="11558" spans="2:5" x14ac:dyDescent="0.25">
      <c r="B11558" s="39">
        <v>42976</v>
      </c>
      <c r="C11558" s="40" t="s">
        <v>153</v>
      </c>
      <c r="D11558" s="40">
        <v>38</v>
      </c>
      <c r="E11558" s="41">
        <v>0.99228260000000001</v>
      </c>
    </row>
    <row r="11559" spans="2:5" x14ac:dyDescent="0.25">
      <c r="B11559" s="39">
        <v>42976</v>
      </c>
      <c r="C11559" s="40" t="s">
        <v>153</v>
      </c>
      <c r="D11559" s="40">
        <v>39</v>
      </c>
      <c r="E11559" s="41">
        <v>0.99223519999999998</v>
      </c>
    </row>
    <row r="11560" spans="2:5" x14ac:dyDescent="0.25">
      <c r="B11560" s="39">
        <v>42976</v>
      </c>
      <c r="C11560" s="40" t="s">
        <v>153</v>
      </c>
      <c r="D11560" s="40">
        <v>40</v>
      </c>
      <c r="E11560" s="41">
        <v>0.99221179999999998</v>
      </c>
    </row>
    <row r="11561" spans="2:5" x14ac:dyDescent="0.25">
      <c r="B11561" s="39">
        <v>42976</v>
      </c>
      <c r="C11561" s="40" t="s">
        <v>153</v>
      </c>
      <c r="D11561" s="40">
        <v>41</v>
      </c>
      <c r="E11561" s="41">
        <v>0.99242560000000002</v>
      </c>
    </row>
    <row r="11562" spans="2:5" x14ac:dyDescent="0.25">
      <c r="B11562" s="39">
        <v>42976</v>
      </c>
      <c r="C11562" s="40" t="s">
        <v>153</v>
      </c>
      <c r="D11562" s="40">
        <v>42</v>
      </c>
      <c r="E11562" s="41">
        <v>0.99230169999999995</v>
      </c>
    </row>
    <row r="11563" spans="2:5" x14ac:dyDescent="0.25">
      <c r="B11563" s="39">
        <v>42976</v>
      </c>
      <c r="C11563" s="40" t="s">
        <v>153</v>
      </c>
      <c r="D11563" s="40">
        <v>43</v>
      </c>
      <c r="E11563" s="41">
        <v>0.99250349999999998</v>
      </c>
    </row>
    <row r="11564" spans="2:5" x14ac:dyDescent="0.25">
      <c r="B11564" s="39">
        <v>42976</v>
      </c>
      <c r="C11564" s="40" t="s">
        <v>153</v>
      </c>
      <c r="D11564" s="40">
        <v>44</v>
      </c>
      <c r="E11564" s="41">
        <v>0.99233300000000002</v>
      </c>
    </row>
    <row r="11565" spans="2:5" x14ac:dyDescent="0.25">
      <c r="B11565" s="39">
        <v>42976</v>
      </c>
      <c r="C11565" s="40" t="s">
        <v>153</v>
      </c>
      <c r="D11565" s="40">
        <v>45</v>
      </c>
      <c r="E11565" s="41">
        <v>0.99276339999999996</v>
      </c>
    </row>
    <row r="11566" spans="2:5" x14ac:dyDescent="0.25">
      <c r="B11566" s="39">
        <v>42976</v>
      </c>
      <c r="C11566" s="40" t="s">
        <v>153</v>
      </c>
      <c r="D11566" s="40">
        <v>46</v>
      </c>
      <c r="E11566" s="41">
        <v>0.99190460000000003</v>
      </c>
    </row>
    <row r="11567" spans="2:5" x14ac:dyDescent="0.25">
      <c r="B11567" s="39">
        <v>42976</v>
      </c>
      <c r="C11567" s="40" t="s">
        <v>153</v>
      </c>
      <c r="D11567" s="40">
        <v>47</v>
      </c>
      <c r="E11567" s="41">
        <v>0.99120070000000005</v>
      </c>
    </row>
    <row r="11568" spans="2:5" x14ac:dyDescent="0.25">
      <c r="B11568" s="39">
        <v>42976</v>
      </c>
      <c r="C11568" s="40" t="s">
        <v>153</v>
      </c>
      <c r="D11568" s="40">
        <v>48</v>
      </c>
      <c r="E11568" s="41">
        <v>0.99047220000000002</v>
      </c>
    </row>
    <row r="11569" spans="2:5" x14ac:dyDescent="0.25">
      <c r="B11569" s="39">
        <v>42977</v>
      </c>
      <c r="C11569" s="40" t="s">
        <v>153</v>
      </c>
      <c r="D11569" s="40">
        <v>1</v>
      </c>
      <c r="E11569" s="41">
        <v>0.98993149999999996</v>
      </c>
    </row>
    <row r="11570" spans="2:5" x14ac:dyDescent="0.25">
      <c r="B11570" s="39">
        <v>42977</v>
      </c>
      <c r="C11570" s="40" t="s">
        <v>153</v>
      </c>
      <c r="D11570" s="40">
        <v>2</v>
      </c>
      <c r="E11570" s="41">
        <v>0.9894908</v>
      </c>
    </row>
    <row r="11571" spans="2:5" x14ac:dyDescent="0.25">
      <c r="B11571" s="39">
        <v>42977</v>
      </c>
      <c r="C11571" s="40" t="s">
        <v>153</v>
      </c>
      <c r="D11571" s="40">
        <v>3</v>
      </c>
      <c r="E11571" s="41">
        <v>0.98937529999999996</v>
      </c>
    </row>
    <row r="11572" spans="2:5" x14ac:dyDescent="0.25">
      <c r="B11572" s="39">
        <v>42977</v>
      </c>
      <c r="C11572" s="40" t="s">
        <v>153</v>
      </c>
      <c r="D11572" s="40">
        <v>4</v>
      </c>
      <c r="E11572" s="41">
        <v>0.98910980000000004</v>
      </c>
    </row>
    <row r="11573" spans="2:5" x14ac:dyDescent="0.25">
      <c r="B11573" s="39">
        <v>42977</v>
      </c>
      <c r="C11573" s="40" t="s">
        <v>153</v>
      </c>
      <c r="D11573" s="40">
        <v>5</v>
      </c>
      <c r="E11573" s="41">
        <v>0.98898059999999999</v>
      </c>
    </row>
    <row r="11574" spans="2:5" x14ac:dyDescent="0.25">
      <c r="B11574" s="39">
        <v>42977</v>
      </c>
      <c r="C11574" s="40" t="s">
        <v>153</v>
      </c>
      <c r="D11574" s="40">
        <v>6</v>
      </c>
      <c r="E11574" s="41">
        <v>0.98972320000000003</v>
      </c>
    </row>
    <row r="11575" spans="2:5" x14ac:dyDescent="0.25">
      <c r="B11575" s="39">
        <v>42977</v>
      </c>
      <c r="C11575" s="40" t="s">
        <v>153</v>
      </c>
      <c r="D11575" s="40">
        <v>7</v>
      </c>
      <c r="E11575" s="41">
        <v>0.99012809999999996</v>
      </c>
    </row>
    <row r="11576" spans="2:5" x14ac:dyDescent="0.25">
      <c r="B11576" s="39">
        <v>42977</v>
      </c>
      <c r="C11576" s="40" t="s">
        <v>153</v>
      </c>
      <c r="D11576" s="40">
        <v>8</v>
      </c>
      <c r="E11576" s="41">
        <v>0.99038360000000003</v>
      </c>
    </row>
    <row r="11577" spans="2:5" x14ac:dyDescent="0.25">
      <c r="B11577" s="39">
        <v>42977</v>
      </c>
      <c r="C11577" s="40" t="s">
        <v>153</v>
      </c>
      <c r="D11577" s="40">
        <v>9</v>
      </c>
      <c r="E11577" s="41">
        <v>0.9904094</v>
      </c>
    </row>
    <row r="11578" spans="2:5" x14ac:dyDescent="0.25">
      <c r="B11578" s="39">
        <v>42977</v>
      </c>
      <c r="C11578" s="40" t="s">
        <v>153</v>
      </c>
      <c r="D11578" s="40">
        <v>10</v>
      </c>
      <c r="E11578" s="41">
        <v>0.99044589999999999</v>
      </c>
    </row>
    <row r="11579" spans="2:5" x14ac:dyDescent="0.25">
      <c r="B11579" s="39">
        <v>42977</v>
      </c>
      <c r="C11579" s="40" t="s">
        <v>153</v>
      </c>
      <c r="D11579" s="40">
        <v>11</v>
      </c>
      <c r="E11579" s="41">
        <v>0.99123300000000003</v>
      </c>
    </row>
    <row r="11580" spans="2:5" x14ac:dyDescent="0.25">
      <c r="B11580" s="39">
        <v>42977</v>
      </c>
      <c r="C11580" s="40" t="s">
        <v>153</v>
      </c>
      <c r="D11580" s="40">
        <v>12</v>
      </c>
      <c r="E11580" s="41">
        <v>0.9903014</v>
      </c>
    </row>
    <row r="11581" spans="2:5" x14ac:dyDescent="0.25">
      <c r="B11581" s="39">
        <v>42977</v>
      </c>
      <c r="C11581" s="40" t="s">
        <v>153</v>
      </c>
      <c r="D11581" s="40">
        <v>13</v>
      </c>
      <c r="E11581" s="41">
        <v>0.98983880000000002</v>
      </c>
    </row>
    <row r="11582" spans="2:5" x14ac:dyDescent="0.25">
      <c r="B11582" s="39">
        <v>42977</v>
      </c>
      <c r="C11582" s="40" t="s">
        <v>153</v>
      </c>
      <c r="D11582" s="40">
        <v>14</v>
      </c>
      <c r="E11582" s="41">
        <v>0.99058400000000002</v>
      </c>
    </row>
    <row r="11583" spans="2:5" x14ac:dyDescent="0.25">
      <c r="B11583" s="39">
        <v>42977</v>
      </c>
      <c r="C11583" s="40" t="s">
        <v>153</v>
      </c>
      <c r="D11583" s="40">
        <v>15</v>
      </c>
      <c r="E11583" s="41">
        <v>0.99107080000000003</v>
      </c>
    </row>
    <row r="11584" spans="2:5" x14ac:dyDescent="0.25">
      <c r="B11584" s="39">
        <v>42977</v>
      </c>
      <c r="C11584" s="40" t="s">
        <v>153</v>
      </c>
      <c r="D11584" s="40">
        <v>16</v>
      </c>
      <c r="E11584" s="41">
        <v>0.99103280000000005</v>
      </c>
    </row>
    <row r="11585" spans="2:5" x14ac:dyDescent="0.25">
      <c r="B11585" s="39">
        <v>42977</v>
      </c>
      <c r="C11585" s="40" t="s">
        <v>153</v>
      </c>
      <c r="D11585" s="40">
        <v>17</v>
      </c>
      <c r="E11585" s="41">
        <v>0.99141630000000003</v>
      </c>
    </row>
    <row r="11586" spans="2:5" x14ac:dyDescent="0.25">
      <c r="B11586" s="39">
        <v>42977</v>
      </c>
      <c r="C11586" s="40" t="s">
        <v>153</v>
      </c>
      <c r="D11586" s="40">
        <v>18</v>
      </c>
      <c r="E11586" s="41">
        <v>0.99154509999999996</v>
      </c>
    </row>
    <row r="11587" spans="2:5" x14ac:dyDescent="0.25">
      <c r="B11587" s="39">
        <v>42977</v>
      </c>
      <c r="C11587" s="40" t="s">
        <v>153</v>
      </c>
      <c r="D11587" s="40">
        <v>19</v>
      </c>
      <c r="E11587" s="41">
        <v>0.99184170000000005</v>
      </c>
    </row>
    <row r="11588" spans="2:5" x14ac:dyDescent="0.25">
      <c r="B11588" s="39">
        <v>42977</v>
      </c>
      <c r="C11588" s="40" t="s">
        <v>153</v>
      </c>
      <c r="D11588" s="40">
        <v>20</v>
      </c>
      <c r="E11588" s="41">
        <v>0.99220909999999995</v>
      </c>
    </row>
    <row r="11589" spans="2:5" x14ac:dyDescent="0.25">
      <c r="B11589" s="39">
        <v>42977</v>
      </c>
      <c r="C11589" s="40" t="s">
        <v>153</v>
      </c>
      <c r="D11589" s="40">
        <v>21</v>
      </c>
      <c r="E11589" s="41">
        <v>0.99225399999999997</v>
      </c>
    </row>
    <row r="11590" spans="2:5" x14ac:dyDescent="0.25">
      <c r="B11590" s="39">
        <v>42977</v>
      </c>
      <c r="C11590" s="40" t="s">
        <v>153</v>
      </c>
      <c r="D11590" s="40">
        <v>22</v>
      </c>
      <c r="E11590" s="41">
        <v>0.99209990000000003</v>
      </c>
    </row>
    <row r="11591" spans="2:5" x14ac:dyDescent="0.25">
      <c r="B11591" s="39">
        <v>42977</v>
      </c>
      <c r="C11591" s="40" t="s">
        <v>153</v>
      </c>
      <c r="D11591" s="40">
        <v>23</v>
      </c>
      <c r="E11591" s="41">
        <v>0.99193830000000005</v>
      </c>
    </row>
    <row r="11592" spans="2:5" x14ac:dyDescent="0.25">
      <c r="B11592" s="39">
        <v>42977</v>
      </c>
      <c r="C11592" s="40" t="s">
        <v>153</v>
      </c>
      <c r="D11592" s="40">
        <v>24</v>
      </c>
      <c r="E11592" s="41">
        <v>0.99216749999999998</v>
      </c>
    </row>
    <row r="11593" spans="2:5" x14ac:dyDescent="0.25">
      <c r="B11593" s="39">
        <v>42977</v>
      </c>
      <c r="C11593" s="40" t="s">
        <v>153</v>
      </c>
      <c r="D11593" s="40">
        <v>25</v>
      </c>
      <c r="E11593" s="41">
        <v>0.99202129999999999</v>
      </c>
    </row>
    <row r="11594" spans="2:5" x14ac:dyDescent="0.25">
      <c r="B11594" s="39">
        <v>42977</v>
      </c>
      <c r="C11594" s="40" t="s">
        <v>153</v>
      </c>
      <c r="D11594" s="40">
        <v>26</v>
      </c>
      <c r="E11594" s="41">
        <v>0.99218340000000005</v>
      </c>
    </row>
    <row r="11595" spans="2:5" x14ac:dyDescent="0.25">
      <c r="B11595" s="39">
        <v>42977</v>
      </c>
      <c r="C11595" s="40" t="s">
        <v>153</v>
      </c>
      <c r="D11595" s="40">
        <v>27</v>
      </c>
      <c r="E11595" s="41">
        <v>0.99252439999999997</v>
      </c>
    </row>
    <row r="11596" spans="2:5" x14ac:dyDescent="0.25">
      <c r="B11596" s="39">
        <v>42977</v>
      </c>
      <c r="C11596" s="40" t="s">
        <v>153</v>
      </c>
      <c r="D11596" s="40">
        <v>28</v>
      </c>
      <c r="E11596" s="41">
        <v>0.99221709999999996</v>
      </c>
    </row>
    <row r="11597" spans="2:5" x14ac:dyDescent="0.25">
      <c r="B11597" s="39">
        <v>42977</v>
      </c>
      <c r="C11597" s="40" t="s">
        <v>153</v>
      </c>
      <c r="D11597" s="40">
        <v>29</v>
      </c>
      <c r="E11597" s="41">
        <v>0.99228780000000005</v>
      </c>
    </row>
    <row r="11598" spans="2:5" x14ac:dyDescent="0.25">
      <c r="B11598" s="39">
        <v>42977</v>
      </c>
      <c r="C11598" s="40" t="s">
        <v>153</v>
      </c>
      <c r="D11598" s="40">
        <v>30</v>
      </c>
      <c r="E11598" s="41">
        <v>0.99227799999999999</v>
      </c>
    </row>
    <row r="11599" spans="2:5" x14ac:dyDescent="0.25">
      <c r="B11599" s="39">
        <v>42977</v>
      </c>
      <c r="C11599" s="40" t="s">
        <v>153</v>
      </c>
      <c r="D11599" s="40">
        <v>31</v>
      </c>
      <c r="E11599" s="41">
        <v>0.99208540000000001</v>
      </c>
    </row>
    <row r="11600" spans="2:5" x14ac:dyDescent="0.25">
      <c r="B11600" s="39">
        <v>42977</v>
      </c>
      <c r="C11600" s="40" t="s">
        <v>153</v>
      </c>
      <c r="D11600" s="40">
        <v>32</v>
      </c>
      <c r="E11600" s="41">
        <v>0.99215980000000004</v>
      </c>
    </row>
    <row r="11601" spans="2:5" x14ac:dyDescent="0.25">
      <c r="B11601" s="39">
        <v>42977</v>
      </c>
      <c r="C11601" s="40" t="s">
        <v>153</v>
      </c>
      <c r="D11601" s="40">
        <v>33</v>
      </c>
      <c r="E11601" s="41">
        <v>0.99211039999999995</v>
      </c>
    </row>
    <row r="11602" spans="2:5" x14ac:dyDescent="0.25">
      <c r="B11602" s="39">
        <v>42977</v>
      </c>
      <c r="C11602" s="40" t="s">
        <v>153</v>
      </c>
      <c r="D11602" s="40">
        <v>34</v>
      </c>
      <c r="E11602" s="41">
        <v>0.9923362</v>
      </c>
    </row>
    <row r="11603" spans="2:5" x14ac:dyDescent="0.25">
      <c r="B11603" s="39">
        <v>42977</v>
      </c>
      <c r="C11603" s="40" t="s">
        <v>153</v>
      </c>
      <c r="D11603" s="40">
        <v>35</v>
      </c>
      <c r="E11603" s="41">
        <v>0.99232779999999998</v>
      </c>
    </row>
    <row r="11604" spans="2:5" x14ac:dyDescent="0.25">
      <c r="B11604" s="39">
        <v>42977</v>
      </c>
      <c r="C11604" s="40" t="s">
        <v>153</v>
      </c>
      <c r="D11604" s="40">
        <v>36</v>
      </c>
      <c r="E11604" s="41">
        <v>0.99246100000000004</v>
      </c>
    </row>
    <row r="11605" spans="2:5" x14ac:dyDescent="0.25">
      <c r="B11605" s="39">
        <v>42977</v>
      </c>
      <c r="C11605" s="40" t="s">
        <v>153</v>
      </c>
      <c r="D11605" s="40">
        <v>37</v>
      </c>
      <c r="E11605" s="41">
        <v>0.99228209999999994</v>
      </c>
    </row>
    <row r="11606" spans="2:5" x14ac:dyDescent="0.25">
      <c r="B11606" s="39">
        <v>42977</v>
      </c>
      <c r="C11606" s="40" t="s">
        <v>153</v>
      </c>
      <c r="D11606" s="40">
        <v>38</v>
      </c>
      <c r="E11606" s="41">
        <v>0.9921816</v>
      </c>
    </row>
    <row r="11607" spans="2:5" x14ac:dyDescent="0.25">
      <c r="B11607" s="39">
        <v>42977</v>
      </c>
      <c r="C11607" s="40" t="s">
        <v>153</v>
      </c>
      <c r="D11607" s="40">
        <v>39</v>
      </c>
      <c r="E11607" s="41">
        <v>0.99229319999999999</v>
      </c>
    </row>
    <row r="11608" spans="2:5" x14ac:dyDescent="0.25">
      <c r="B11608" s="39">
        <v>42977</v>
      </c>
      <c r="C11608" s="40" t="s">
        <v>153</v>
      </c>
      <c r="D11608" s="40">
        <v>40</v>
      </c>
      <c r="E11608" s="41">
        <v>0.99236219999999997</v>
      </c>
    </row>
    <row r="11609" spans="2:5" x14ac:dyDescent="0.25">
      <c r="B11609" s="39">
        <v>42977</v>
      </c>
      <c r="C11609" s="40" t="s">
        <v>153</v>
      </c>
      <c r="D11609" s="40">
        <v>41</v>
      </c>
      <c r="E11609" s="41">
        <v>0.99242050000000004</v>
      </c>
    </row>
    <row r="11610" spans="2:5" x14ac:dyDescent="0.25">
      <c r="B11610" s="39">
        <v>42977</v>
      </c>
      <c r="C11610" s="40" t="s">
        <v>153</v>
      </c>
      <c r="D11610" s="40">
        <v>42</v>
      </c>
      <c r="E11610" s="41">
        <v>0.99277170000000003</v>
      </c>
    </row>
    <row r="11611" spans="2:5" x14ac:dyDescent="0.25">
      <c r="B11611" s="39">
        <v>42977</v>
      </c>
      <c r="C11611" s="40" t="s">
        <v>153</v>
      </c>
      <c r="D11611" s="40">
        <v>43</v>
      </c>
      <c r="E11611" s="41">
        <v>0.99284700000000004</v>
      </c>
    </row>
    <row r="11612" spans="2:5" x14ac:dyDescent="0.25">
      <c r="B11612" s="39">
        <v>42977</v>
      </c>
      <c r="C11612" s="40" t="s">
        <v>153</v>
      </c>
      <c r="D11612" s="40">
        <v>44</v>
      </c>
      <c r="E11612" s="41">
        <v>0.99298819999999999</v>
      </c>
    </row>
    <row r="11613" spans="2:5" x14ac:dyDescent="0.25">
      <c r="B11613" s="39">
        <v>42977</v>
      </c>
      <c r="C11613" s="40" t="s">
        <v>153</v>
      </c>
      <c r="D11613" s="40">
        <v>45</v>
      </c>
      <c r="E11613" s="41">
        <v>0.99293310000000001</v>
      </c>
    </row>
    <row r="11614" spans="2:5" x14ac:dyDescent="0.25">
      <c r="B11614" s="39">
        <v>42977</v>
      </c>
      <c r="C11614" s="40" t="s">
        <v>153</v>
      </c>
      <c r="D11614" s="40">
        <v>46</v>
      </c>
      <c r="E11614" s="41">
        <v>0.99239330000000003</v>
      </c>
    </row>
    <row r="11615" spans="2:5" x14ac:dyDescent="0.25">
      <c r="B11615" s="39">
        <v>42977</v>
      </c>
      <c r="C11615" s="40" t="s">
        <v>153</v>
      </c>
      <c r="D11615" s="40">
        <v>47</v>
      </c>
      <c r="E11615" s="41">
        <v>0.99194970000000005</v>
      </c>
    </row>
    <row r="11616" spans="2:5" x14ac:dyDescent="0.25">
      <c r="B11616" s="39">
        <v>42977</v>
      </c>
      <c r="C11616" s="40" t="s">
        <v>153</v>
      </c>
      <c r="D11616" s="40">
        <v>48</v>
      </c>
      <c r="E11616" s="41">
        <v>0.9912552</v>
      </c>
    </row>
    <row r="11617" spans="2:5" x14ac:dyDescent="0.25">
      <c r="B11617" s="39">
        <v>42978</v>
      </c>
      <c r="C11617" s="40" t="s">
        <v>153</v>
      </c>
      <c r="D11617" s="40">
        <v>1</v>
      </c>
      <c r="E11617" s="41">
        <v>0.9896895</v>
      </c>
    </row>
    <row r="11618" spans="2:5" x14ac:dyDescent="0.25">
      <c r="B11618" s="39">
        <v>42978</v>
      </c>
      <c r="C11618" s="40" t="s">
        <v>153</v>
      </c>
      <c r="D11618" s="40">
        <v>2</v>
      </c>
      <c r="E11618" s="41">
        <v>0.98932509999999996</v>
      </c>
    </row>
    <row r="11619" spans="2:5" x14ac:dyDescent="0.25">
      <c r="B11619" s="39">
        <v>42978</v>
      </c>
      <c r="C11619" s="40" t="s">
        <v>153</v>
      </c>
      <c r="D11619" s="40">
        <v>3</v>
      </c>
      <c r="E11619" s="41">
        <v>0.98935329999999999</v>
      </c>
    </row>
    <row r="11620" spans="2:5" x14ac:dyDescent="0.25">
      <c r="B11620" s="39">
        <v>42978</v>
      </c>
      <c r="C11620" s="40" t="s">
        <v>153</v>
      </c>
      <c r="D11620" s="40">
        <v>4</v>
      </c>
      <c r="E11620" s="41">
        <v>0.98924319999999999</v>
      </c>
    </row>
    <row r="11621" spans="2:5" x14ac:dyDescent="0.25">
      <c r="B11621" s="39">
        <v>42978</v>
      </c>
      <c r="C11621" s="40" t="s">
        <v>153</v>
      </c>
      <c r="D11621" s="40">
        <v>5</v>
      </c>
      <c r="E11621" s="41">
        <v>0.98924259999999997</v>
      </c>
    </row>
    <row r="11622" spans="2:5" x14ac:dyDescent="0.25">
      <c r="B11622" s="39">
        <v>42978</v>
      </c>
      <c r="C11622" s="40" t="s">
        <v>153</v>
      </c>
      <c r="D11622" s="40">
        <v>6</v>
      </c>
      <c r="E11622" s="41">
        <v>0.98921510000000001</v>
      </c>
    </row>
    <row r="11623" spans="2:5" x14ac:dyDescent="0.25">
      <c r="B11623" s="39">
        <v>42978</v>
      </c>
      <c r="C11623" s="40" t="s">
        <v>153</v>
      </c>
      <c r="D11623" s="40">
        <v>7</v>
      </c>
      <c r="E11623" s="41">
        <v>0.98915180000000003</v>
      </c>
    </row>
    <row r="11624" spans="2:5" x14ac:dyDescent="0.25">
      <c r="B11624" s="39">
        <v>42978</v>
      </c>
      <c r="C11624" s="40" t="s">
        <v>153</v>
      </c>
      <c r="D11624" s="40">
        <v>8</v>
      </c>
      <c r="E11624" s="41">
        <v>0.98922980000000005</v>
      </c>
    </row>
    <row r="11625" spans="2:5" x14ac:dyDescent="0.25">
      <c r="B11625" s="39">
        <v>42978</v>
      </c>
      <c r="C11625" s="40" t="s">
        <v>153</v>
      </c>
      <c r="D11625" s="40">
        <v>9</v>
      </c>
      <c r="E11625" s="41">
        <v>0.9891103</v>
      </c>
    </row>
    <row r="11626" spans="2:5" x14ac:dyDescent="0.25">
      <c r="B11626" s="39">
        <v>42978</v>
      </c>
      <c r="C11626" s="40" t="s">
        <v>153</v>
      </c>
      <c r="D11626" s="40">
        <v>10</v>
      </c>
      <c r="E11626" s="41">
        <v>0.98914630000000003</v>
      </c>
    </row>
    <row r="11627" spans="2:5" x14ac:dyDescent="0.25">
      <c r="B11627" s="39">
        <v>42978</v>
      </c>
      <c r="C11627" s="40" t="s">
        <v>153</v>
      </c>
      <c r="D11627" s="40">
        <v>11</v>
      </c>
      <c r="E11627" s="41">
        <v>0.98908850000000004</v>
      </c>
    </row>
    <row r="11628" spans="2:5" x14ac:dyDescent="0.25">
      <c r="B11628" s="39">
        <v>42978</v>
      </c>
      <c r="C11628" s="40" t="s">
        <v>153</v>
      </c>
      <c r="D11628" s="40">
        <v>12</v>
      </c>
      <c r="E11628" s="41">
        <v>0.98918130000000004</v>
      </c>
    </row>
    <row r="11629" spans="2:5" x14ac:dyDescent="0.25">
      <c r="B11629" s="39">
        <v>42978</v>
      </c>
      <c r="C11629" s="40" t="s">
        <v>153</v>
      </c>
      <c r="D11629" s="40">
        <v>13</v>
      </c>
      <c r="E11629" s="41">
        <v>0.98930300000000004</v>
      </c>
    </row>
    <row r="11630" spans="2:5" x14ac:dyDescent="0.25">
      <c r="B11630" s="39">
        <v>42978</v>
      </c>
      <c r="C11630" s="40" t="s">
        <v>153</v>
      </c>
      <c r="D11630" s="40">
        <v>14</v>
      </c>
      <c r="E11630" s="41">
        <v>0.99000469999999996</v>
      </c>
    </row>
    <row r="11631" spans="2:5" x14ac:dyDescent="0.25">
      <c r="B11631" s="39">
        <v>42978</v>
      </c>
      <c r="C11631" s="40" t="s">
        <v>153</v>
      </c>
      <c r="D11631" s="40">
        <v>15</v>
      </c>
      <c r="E11631" s="41">
        <v>0.99116899999999997</v>
      </c>
    </row>
    <row r="11632" spans="2:5" x14ac:dyDescent="0.25">
      <c r="B11632" s="39">
        <v>42978</v>
      </c>
      <c r="C11632" s="40" t="s">
        <v>153</v>
      </c>
      <c r="D11632" s="40">
        <v>16</v>
      </c>
      <c r="E11632" s="41">
        <v>0.99152200000000001</v>
      </c>
    </row>
    <row r="11633" spans="2:5" x14ac:dyDescent="0.25">
      <c r="B11633" s="39">
        <v>42978</v>
      </c>
      <c r="C11633" s="40" t="s">
        <v>153</v>
      </c>
      <c r="D11633" s="40">
        <v>17</v>
      </c>
      <c r="E11633" s="41">
        <v>0.99175590000000002</v>
      </c>
    </row>
    <row r="11634" spans="2:5" x14ac:dyDescent="0.25">
      <c r="B11634" s="39">
        <v>42978</v>
      </c>
      <c r="C11634" s="40" t="s">
        <v>153</v>
      </c>
      <c r="D11634" s="40">
        <v>18</v>
      </c>
      <c r="E11634" s="41">
        <v>0.9916334</v>
      </c>
    </row>
    <row r="11635" spans="2:5" x14ac:dyDescent="0.25">
      <c r="B11635" s="39">
        <v>42978</v>
      </c>
      <c r="C11635" s="40" t="s">
        <v>153</v>
      </c>
      <c r="D11635" s="40">
        <v>19</v>
      </c>
      <c r="E11635" s="41">
        <v>0.99175480000000005</v>
      </c>
    </row>
    <row r="11636" spans="2:5" x14ac:dyDescent="0.25">
      <c r="B11636" s="39">
        <v>42978</v>
      </c>
      <c r="C11636" s="40" t="s">
        <v>153</v>
      </c>
      <c r="D11636" s="40">
        <v>20</v>
      </c>
      <c r="E11636" s="41">
        <v>0.99161379999999999</v>
      </c>
    </row>
    <row r="11637" spans="2:5" x14ac:dyDescent="0.25">
      <c r="B11637" s="39">
        <v>42978</v>
      </c>
      <c r="C11637" s="40" t="s">
        <v>153</v>
      </c>
      <c r="D11637" s="40">
        <v>21</v>
      </c>
      <c r="E11637" s="41">
        <v>0.99142439999999998</v>
      </c>
    </row>
    <row r="11638" spans="2:5" x14ac:dyDescent="0.25">
      <c r="B11638" s="39">
        <v>42978</v>
      </c>
      <c r="C11638" s="40" t="s">
        <v>153</v>
      </c>
      <c r="D11638" s="40">
        <v>22</v>
      </c>
      <c r="E11638" s="41">
        <v>0.99128300000000003</v>
      </c>
    </row>
    <row r="11639" spans="2:5" x14ac:dyDescent="0.25">
      <c r="B11639" s="39">
        <v>42978</v>
      </c>
      <c r="C11639" s="40" t="s">
        <v>153</v>
      </c>
      <c r="D11639" s="40">
        <v>23</v>
      </c>
      <c r="E11639" s="41">
        <v>0.99126840000000005</v>
      </c>
    </row>
    <row r="11640" spans="2:5" x14ac:dyDescent="0.25">
      <c r="B11640" s="39">
        <v>42978</v>
      </c>
      <c r="C11640" s="40" t="s">
        <v>153</v>
      </c>
      <c r="D11640" s="40">
        <v>24</v>
      </c>
      <c r="E11640" s="41">
        <v>0.99151350000000005</v>
      </c>
    </row>
    <row r="11641" spans="2:5" x14ac:dyDescent="0.25">
      <c r="B11641" s="39">
        <v>42978</v>
      </c>
      <c r="C11641" s="40" t="s">
        <v>153</v>
      </c>
      <c r="D11641" s="40">
        <v>25</v>
      </c>
      <c r="E11641" s="41">
        <v>0.99181240000000004</v>
      </c>
    </row>
    <row r="11642" spans="2:5" x14ac:dyDescent="0.25">
      <c r="B11642" s="39">
        <v>42978</v>
      </c>
      <c r="C11642" s="40" t="s">
        <v>153</v>
      </c>
      <c r="D11642" s="40">
        <v>26</v>
      </c>
      <c r="E11642" s="41">
        <v>0.99172819999999995</v>
      </c>
    </row>
    <row r="11643" spans="2:5" x14ac:dyDescent="0.25">
      <c r="B11643" s="39">
        <v>42978</v>
      </c>
      <c r="C11643" s="40" t="s">
        <v>153</v>
      </c>
      <c r="D11643" s="40">
        <v>27</v>
      </c>
      <c r="E11643" s="41">
        <v>0.99174430000000002</v>
      </c>
    </row>
    <row r="11644" spans="2:5" x14ac:dyDescent="0.25">
      <c r="B11644" s="39">
        <v>42978</v>
      </c>
      <c r="C11644" s="40" t="s">
        <v>153</v>
      </c>
      <c r="D11644" s="40">
        <v>28</v>
      </c>
      <c r="E11644" s="41">
        <v>0.99179010000000001</v>
      </c>
    </row>
    <row r="11645" spans="2:5" x14ac:dyDescent="0.25">
      <c r="B11645" s="39">
        <v>42978</v>
      </c>
      <c r="C11645" s="40" t="s">
        <v>153</v>
      </c>
      <c r="D11645" s="40">
        <v>29</v>
      </c>
      <c r="E11645" s="41">
        <v>0.99160479999999995</v>
      </c>
    </row>
    <row r="11646" spans="2:5" x14ac:dyDescent="0.25">
      <c r="B11646" s="39">
        <v>42978</v>
      </c>
      <c r="C11646" s="40" t="s">
        <v>153</v>
      </c>
      <c r="D11646" s="40">
        <v>30</v>
      </c>
      <c r="E11646" s="41">
        <v>0.99167340000000004</v>
      </c>
    </row>
    <row r="11647" spans="2:5" x14ac:dyDescent="0.25">
      <c r="B11647" s="39">
        <v>42978</v>
      </c>
      <c r="C11647" s="40" t="s">
        <v>153</v>
      </c>
      <c r="D11647" s="40">
        <v>31</v>
      </c>
      <c r="E11647" s="41">
        <v>0.99173659999999997</v>
      </c>
    </row>
    <row r="11648" spans="2:5" x14ac:dyDescent="0.25">
      <c r="B11648" s="39">
        <v>42978</v>
      </c>
      <c r="C11648" s="40" t="s">
        <v>153</v>
      </c>
      <c r="D11648" s="40">
        <v>32</v>
      </c>
      <c r="E11648" s="41">
        <v>0.99191819999999997</v>
      </c>
    </row>
    <row r="11649" spans="2:5" x14ac:dyDescent="0.25">
      <c r="B11649" s="39">
        <v>42978</v>
      </c>
      <c r="C11649" s="40" t="s">
        <v>153</v>
      </c>
      <c r="D11649" s="40">
        <v>33</v>
      </c>
      <c r="E11649" s="41">
        <v>0.99188299999999996</v>
      </c>
    </row>
    <row r="11650" spans="2:5" x14ac:dyDescent="0.25">
      <c r="B11650" s="39">
        <v>42978</v>
      </c>
      <c r="C11650" s="40" t="s">
        <v>153</v>
      </c>
      <c r="D11650" s="40">
        <v>34</v>
      </c>
      <c r="E11650" s="41">
        <v>0.99216380000000004</v>
      </c>
    </row>
    <row r="11651" spans="2:5" x14ac:dyDescent="0.25">
      <c r="B11651" s="39">
        <v>42978</v>
      </c>
      <c r="C11651" s="40" t="s">
        <v>153</v>
      </c>
      <c r="D11651" s="40">
        <v>35</v>
      </c>
      <c r="E11651" s="41">
        <v>0.99200290000000002</v>
      </c>
    </row>
    <row r="11652" spans="2:5" x14ac:dyDescent="0.25">
      <c r="B11652" s="39">
        <v>42978</v>
      </c>
      <c r="C11652" s="40" t="s">
        <v>153</v>
      </c>
      <c r="D11652" s="40">
        <v>36</v>
      </c>
      <c r="E11652" s="41">
        <v>0.99203379999999997</v>
      </c>
    </row>
    <row r="11653" spans="2:5" x14ac:dyDescent="0.25">
      <c r="B11653" s="39">
        <v>42978</v>
      </c>
      <c r="C11653" s="40" t="s">
        <v>153</v>
      </c>
      <c r="D11653" s="40">
        <v>37</v>
      </c>
      <c r="E11653" s="41">
        <v>0.99190860000000003</v>
      </c>
    </row>
    <row r="11654" spans="2:5" x14ac:dyDescent="0.25">
      <c r="B11654" s="39">
        <v>42978</v>
      </c>
      <c r="C11654" s="40" t="s">
        <v>153</v>
      </c>
      <c r="D11654" s="40">
        <v>38</v>
      </c>
      <c r="E11654" s="41">
        <v>0.99177740000000003</v>
      </c>
    </row>
    <row r="11655" spans="2:5" x14ac:dyDescent="0.25">
      <c r="B11655" s="39">
        <v>42978</v>
      </c>
      <c r="C11655" s="40" t="s">
        <v>153</v>
      </c>
      <c r="D11655" s="40">
        <v>39</v>
      </c>
      <c r="E11655" s="41">
        <v>0.99193540000000002</v>
      </c>
    </row>
    <row r="11656" spans="2:5" x14ac:dyDescent="0.25">
      <c r="B11656" s="39">
        <v>42978</v>
      </c>
      <c r="C11656" s="40" t="s">
        <v>153</v>
      </c>
      <c r="D11656" s="40">
        <v>40</v>
      </c>
      <c r="E11656" s="41">
        <v>0.99193359999999997</v>
      </c>
    </row>
    <row r="11657" spans="2:5" x14ac:dyDescent="0.25">
      <c r="B11657" s="39">
        <v>42978</v>
      </c>
      <c r="C11657" s="40" t="s">
        <v>153</v>
      </c>
      <c r="D11657" s="40">
        <v>41</v>
      </c>
      <c r="E11657" s="41">
        <v>0.99187890000000001</v>
      </c>
    </row>
    <row r="11658" spans="2:5" x14ac:dyDescent="0.25">
      <c r="B11658" s="39">
        <v>42978</v>
      </c>
      <c r="C11658" s="40" t="s">
        <v>153</v>
      </c>
      <c r="D11658" s="40">
        <v>42</v>
      </c>
      <c r="E11658" s="41">
        <v>0.99207599999999996</v>
      </c>
    </row>
    <row r="11659" spans="2:5" x14ac:dyDescent="0.25">
      <c r="B11659" s="39">
        <v>42978</v>
      </c>
      <c r="C11659" s="40" t="s">
        <v>153</v>
      </c>
      <c r="D11659" s="40">
        <v>43</v>
      </c>
      <c r="E11659" s="41">
        <v>0.99206720000000004</v>
      </c>
    </row>
    <row r="11660" spans="2:5" x14ac:dyDescent="0.25">
      <c r="B11660" s="39">
        <v>42978</v>
      </c>
      <c r="C11660" s="40" t="s">
        <v>153</v>
      </c>
      <c r="D11660" s="40">
        <v>44</v>
      </c>
      <c r="E11660" s="41">
        <v>0.99220759999999997</v>
      </c>
    </row>
    <row r="11661" spans="2:5" x14ac:dyDescent="0.25">
      <c r="B11661" s="39">
        <v>42978</v>
      </c>
      <c r="C11661" s="40" t="s">
        <v>153</v>
      </c>
      <c r="D11661" s="40">
        <v>45</v>
      </c>
      <c r="E11661" s="41">
        <v>0.99247960000000002</v>
      </c>
    </row>
    <row r="11662" spans="2:5" x14ac:dyDescent="0.25">
      <c r="B11662" s="39">
        <v>42978</v>
      </c>
      <c r="C11662" s="40" t="s">
        <v>153</v>
      </c>
      <c r="D11662" s="40">
        <v>46</v>
      </c>
      <c r="E11662" s="41">
        <v>0.99205220000000005</v>
      </c>
    </row>
    <row r="11663" spans="2:5" x14ac:dyDescent="0.25">
      <c r="B11663" s="39">
        <v>42978</v>
      </c>
      <c r="C11663" s="40" t="s">
        <v>153</v>
      </c>
      <c r="D11663" s="40">
        <v>47</v>
      </c>
      <c r="E11663" s="41">
        <v>0.99095949999999999</v>
      </c>
    </row>
    <row r="11664" spans="2:5" x14ac:dyDescent="0.25">
      <c r="B11664" s="39">
        <v>42978</v>
      </c>
      <c r="C11664" s="40" t="s">
        <v>153</v>
      </c>
      <c r="D11664" s="40">
        <v>48</v>
      </c>
      <c r="E11664" s="41">
        <v>0.99048899999999995</v>
      </c>
    </row>
    <row r="11665" spans="2:5" x14ac:dyDescent="0.25">
      <c r="B11665" s="39">
        <v>42979</v>
      </c>
      <c r="C11665" s="40" t="s">
        <v>153</v>
      </c>
      <c r="D11665" s="40">
        <v>1</v>
      </c>
      <c r="E11665" s="41">
        <v>0.98993200000000003</v>
      </c>
    </row>
    <row r="11666" spans="2:5" x14ac:dyDescent="0.25">
      <c r="B11666" s="39">
        <v>42979</v>
      </c>
      <c r="C11666" s="40" t="s">
        <v>153</v>
      </c>
      <c r="D11666" s="40">
        <v>2</v>
      </c>
      <c r="E11666" s="41">
        <v>0.9897473</v>
      </c>
    </row>
    <row r="11667" spans="2:5" x14ac:dyDescent="0.25">
      <c r="B11667" s="39">
        <v>42979</v>
      </c>
      <c r="C11667" s="40" t="s">
        <v>153</v>
      </c>
      <c r="D11667" s="40">
        <v>3</v>
      </c>
      <c r="E11667" s="41">
        <v>0.98987610000000004</v>
      </c>
    </row>
    <row r="11668" spans="2:5" x14ac:dyDescent="0.25">
      <c r="B11668" s="39">
        <v>42979</v>
      </c>
      <c r="C11668" s="40" t="s">
        <v>153</v>
      </c>
      <c r="D11668" s="40">
        <v>4</v>
      </c>
      <c r="E11668" s="41">
        <v>0.98977079999999995</v>
      </c>
    </row>
    <row r="11669" spans="2:5" x14ac:dyDescent="0.25">
      <c r="B11669" s="39">
        <v>42979</v>
      </c>
      <c r="C11669" s="40" t="s">
        <v>153</v>
      </c>
      <c r="D11669" s="40">
        <v>5</v>
      </c>
      <c r="E11669" s="41">
        <v>0.98949160000000003</v>
      </c>
    </row>
    <row r="11670" spans="2:5" x14ac:dyDescent="0.25">
      <c r="B11670" s="39">
        <v>42979</v>
      </c>
      <c r="C11670" s="40" t="s">
        <v>153</v>
      </c>
      <c r="D11670" s="40">
        <v>6</v>
      </c>
      <c r="E11670" s="41">
        <v>0.98950329999999997</v>
      </c>
    </row>
    <row r="11671" spans="2:5" x14ac:dyDescent="0.25">
      <c r="B11671" s="39">
        <v>42979</v>
      </c>
      <c r="C11671" s="40" t="s">
        <v>153</v>
      </c>
      <c r="D11671" s="40">
        <v>7</v>
      </c>
      <c r="E11671" s="41">
        <v>0.98932299999999995</v>
      </c>
    </row>
    <row r="11672" spans="2:5" x14ac:dyDescent="0.25">
      <c r="B11672" s="39">
        <v>42979</v>
      </c>
      <c r="C11672" s="40" t="s">
        <v>153</v>
      </c>
      <c r="D11672" s="40">
        <v>8</v>
      </c>
      <c r="E11672" s="41">
        <v>0.98929809999999996</v>
      </c>
    </row>
    <row r="11673" spans="2:5" x14ac:dyDescent="0.25">
      <c r="B11673" s="39">
        <v>42979</v>
      </c>
      <c r="C11673" s="40" t="s">
        <v>153</v>
      </c>
      <c r="D11673" s="40">
        <v>9</v>
      </c>
      <c r="E11673" s="41">
        <v>0.98938009999999998</v>
      </c>
    </row>
    <row r="11674" spans="2:5" x14ac:dyDescent="0.25">
      <c r="B11674" s="39">
        <v>42979</v>
      </c>
      <c r="C11674" s="40" t="s">
        <v>153</v>
      </c>
      <c r="D11674" s="40">
        <v>10</v>
      </c>
      <c r="E11674" s="41">
        <v>0.98944869999999996</v>
      </c>
    </row>
    <row r="11675" spans="2:5" x14ac:dyDescent="0.25">
      <c r="B11675" s="39">
        <v>42979</v>
      </c>
      <c r="C11675" s="40" t="s">
        <v>153</v>
      </c>
      <c r="D11675" s="40">
        <v>11</v>
      </c>
      <c r="E11675" s="41">
        <v>0.98920589999999997</v>
      </c>
    </row>
    <row r="11676" spans="2:5" x14ac:dyDescent="0.25">
      <c r="B11676" s="39">
        <v>42979</v>
      </c>
      <c r="C11676" s="40" t="s">
        <v>153</v>
      </c>
      <c r="D11676" s="40">
        <v>12</v>
      </c>
      <c r="E11676" s="41">
        <v>0.98925450000000004</v>
      </c>
    </row>
    <row r="11677" spans="2:5" x14ac:dyDescent="0.25">
      <c r="B11677" s="39">
        <v>42979</v>
      </c>
      <c r="C11677" s="40" t="s">
        <v>153</v>
      </c>
      <c r="D11677" s="40">
        <v>13</v>
      </c>
      <c r="E11677" s="41">
        <v>0.98994389999999999</v>
      </c>
    </row>
    <row r="11678" spans="2:5" x14ac:dyDescent="0.25">
      <c r="B11678" s="39">
        <v>42979</v>
      </c>
      <c r="C11678" s="40" t="s">
        <v>153</v>
      </c>
      <c r="D11678" s="40">
        <v>14</v>
      </c>
      <c r="E11678" s="41">
        <v>0.99087020000000003</v>
      </c>
    </row>
    <row r="11679" spans="2:5" x14ac:dyDescent="0.25">
      <c r="B11679" s="39">
        <v>42979</v>
      </c>
      <c r="C11679" s="40" t="s">
        <v>153</v>
      </c>
      <c r="D11679" s="40">
        <v>15</v>
      </c>
      <c r="E11679" s="41">
        <v>0.99154120000000001</v>
      </c>
    </row>
    <row r="11680" spans="2:5" x14ac:dyDescent="0.25">
      <c r="B11680" s="39">
        <v>42979</v>
      </c>
      <c r="C11680" s="40" t="s">
        <v>153</v>
      </c>
      <c r="D11680" s="40">
        <v>16</v>
      </c>
      <c r="E11680" s="41">
        <v>0.99176779999999998</v>
      </c>
    </row>
    <row r="11681" spans="2:5" x14ac:dyDescent="0.25">
      <c r="B11681" s="39">
        <v>42979</v>
      </c>
      <c r="C11681" s="40" t="s">
        <v>153</v>
      </c>
      <c r="D11681" s="40">
        <v>17</v>
      </c>
      <c r="E11681" s="41">
        <v>0.99188399999999999</v>
      </c>
    </row>
    <row r="11682" spans="2:5" x14ac:dyDescent="0.25">
      <c r="B11682" s="39">
        <v>42979</v>
      </c>
      <c r="C11682" s="40" t="s">
        <v>153</v>
      </c>
      <c r="D11682" s="40">
        <v>18</v>
      </c>
      <c r="E11682" s="41">
        <v>0.99199219999999999</v>
      </c>
    </row>
    <row r="11683" spans="2:5" x14ac:dyDescent="0.25">
      <c r="B11683" s="39">
        <v>42979</v>
      </c>
      <c r="C11683" s="40" t="s">
        <v>153</v>
      </c>
      <c r="D11683" s="40">
        <v>19</v>
      </c>
      <c r="E11683" s="41">
        <v>0.99192230000000003</v>
      </c>
    </row>
    <row r="11684" spans="2:5" x14ac:dyDescent="0.25">
      <c r="B11684" s="39">
        <v>42979</v>
      </c>
      <c r="C11684" s="40" t="s">
        <v>153</v>
      </c>
      <c r="D11684" s="40">
        <v>20</v>
      </c>
      <c r="E11684" s="41">
        <v>0.99176779999999998</v>
      </c>
    </row>
    <row r="11685" spans="2:5" x14ac:dyDescent="0.25">
      <c r="B11685" s="39">
        <v>42979</v>
      </c>
      <c r="C11685" s="40" t="s">
        <v>153</v>
      </c>
      <c r="D11685" s="40">
        <v>21</v>
      </c>
      <c r="E11685" s="41">
        <v>0.99186660000000004</v>
      </c>
    </row>
    <row r="11686" spans="2:5" x14ac:dyDescent="0.25">
      <c r="B11686" s="39">
        <v>42979</v>
      </c>
      <c r="C11686" s="40" t="s">
        <v>153</v>
      </c>
      <c r="D11686" s="40">
        <v>22</v>
      </c>
      <c r="E11686" s="41">
        <v>0.99168999999999996</v>
      </c>
    </row>
    <row r="11687" spans="2:5" x14ac:dyDescent="0.25">
      <c r="B11687" s="39">
        <v>42979</v>
      </c>
      <c r="C11687" s="40" t="s">
        <v>153</v>
      </c>
      <c r="D11687" s="40">
        <v>23</v>
      </c>
      <c r="E11687" s="41">
        <v>0.99171880000000001</v>
      </c>
    </row>
    <row r="11688" spans="2:5" x14ac:dyDescent="0.25">
      <c r="B11688" s="39">
        <v>42979</v>
      </c>
      <c r="C11688" s="40" t="s">
        <v>153</v>
      </c>
      <c r="D11688" s="40">
        <v>24</v>
      </c>
      <c r="E11688" s="41">
        <v>0.99167490000000003</v>
      </c>
    </row>
    <row r="11689" spans="2:5" x14ac:dyDescent="0.25">
      <c r="B11689" s="39">
        <v>42979</v>
      </c>
      <c r="C11689" s="40" t="s">
        <v>153</v>
      </c>
      <c r="D11689" s="40">
        <v>25</v>
      </c>
      <c r="E11689" s="41">
        <v>0.99163369999999995</v>
      </c>
    </row>
    <row r="11690" spans="2:5" x14ac:dyDescent="0.25">
      <c r="B11690" s="39">
        <v>42979</v>
      </c>
      <c r="C11690" s="40" t="s">
        <v>153</v>
      </c>
      <c r="D11690" s="40">
        <v>26</v>
      </c>
      <c r="E11690" s="41">
        <v>0.99177939999999998</v>
      </c>
    </row>
    <row r="11691" spans="2:5" x14ac:dyDescent="0.25">
      <c r="B11691" s="39">
        <v>42979</v>
      </c>
      <c r="C11691" s="40" t="s">
        <v>153</v>
      </c>
      <c r="D11691" s="40">
        <v>27</v>
      </c>
      <c r="E11691" s="41">
        <v>0.9919424</v>
      </c>
    </row>
    <row r="11692" spans="2:5" x14ac:dyDescent="0.25">
      <c r="B11692" s="39">
        <v>42979</v>
      </c>
      <c r="C11692" s="40" t="s">
        <v>153</v>
      </c>
      <c r="D11692" s="40">
        <v>28</v>
      </c>
      <c r="E11692" s="41">
        <v>0.99195820000000001</v>
      </c>
    </row>
    <row r="11693" spans="2:5" x14ac:dyDescent="0.25">
      <c r="B11693" s="39">
        <v>42979</v>
      </c>
      <c r="C11693" s="40" t="s">
        <v>153</v>
      </c>
      <c r="D11693" s="40">
        <v>29</v>
      </c>
      <c r="E11693" s="41">
        <v>0.99198249999999999</v>
      </c>
    </row>
    <row r="11694" spans="2:5" x14ac:dyDescent="0.25">
      <c r="B11694" s="39">
        <v>42979</v>
      </c>
      <c r="C11694" s="40" t="s">
        <v>153</v>
      </c>
      <c r="D11694" s="40">
        <v>30</v>
      </c>
      <c r="E11694" s="41">
        <v>0.99208189999999996</v>
      </c>
    </row>
    <row r="11695" spans="2:5" x14ac:dyDescent="0.25">
      <c r="B11695" s="39">
        <v>42979</v>
      </c>
      <c r="C11695" s="40" t="s">
        <v>153</v>
      </c>
      <c r="D11695" s="40">
        <v>31</v>
      </c>
      <c r="E11695" s="41">
        <v>0.99213309999999999</v>
      </c>
    </row>
    <row r="11696" spans="2:5" x14ac:dyDescent="0.25">
      <c r="B11696" s="39">
        <v>42979</v>
      </c>
      <c r="C11696" s="40" t="s">
        <v>153</v>
      </c>
      <c r="D11696" s="40">
        <v>32</v>
      </c>
      <c r="E11696" s="41">
        <v>0.99215739999999997</v>
      </c>
    </row>
    <row r="11697" spans="2:5" x14ac:dyDescent="0.25">
      <c r="B11697" s="39">
        <v>42979</v>
      </c>
      <c r="C11697" s="40" t="s">
        <v>153</v>
      </c>
      <c r="D11697" s="40">
        <v>33</v>
      </c>
      <c r="E11697" s="41">
        <v>0.99229040000000002</v>
      </c>
    </row>
    <row r="11698" spans="2:5" x14ac:dyDescent="0.25">
      <c r="B11698" s="39">
        <v>42979</v>
      </c>
      <c r="C11698" s="40" t="s">
        <v>153</v>
      </c>
      <c r="D11698" s="40">
        <v>34</v>
      </c>
      <c r="E11698" s="41">
        <v>0.99242929999999996</v>
      </c>
    </row>
    <row r="11699" spans="2:5" x14ac:dyDescent="0.25">
      <c r="B11699" s="39">
        <v>42979</v>
      </c>
      <c r="C11699" s="40" t="s">
        <v>153</v>
      </c>
      <c r="D11699" s="40">
        <v>35</v>
      </c>
      <c r="E11699" s="41">
        <v>0.99234089999999997</v>
      </c>
    </row>
    <row r="11700" spans="2:5" x14ac:dyDescent="0.25">
      <c r="B11700" s="39">
        <v>42979</v>
      </c>
      <c r="C11700" s="40" t="s">
        <v>153</v>
      </c>
      <c r="D11700" s="40">
        <v>36</v>
      </c>
      <c r="E11700" s="41">
        <v>0.99229089999999998</v>
      </c>
    </row>
    <row r="11701" spans="2:5" x14ac:dyDescent="0.25">
      <c r="B11701" s="39">
        <v>42979</v>
      </c>
      <c r="C11701" s="40" t="s">
        <v>153</v>
      </c>
      <c r="D11701" s="40">
        <v>37</v>
      </c>
      <c r="E11701" s="41">
        <v>0.99214550000000001</v>
      </c>
    </row>
    <row r="11702" spans="2:5" x14ac:dyDescent="0.25">
      <c r="B11702" s="39">
        <v>42979</v>
      </c>
      <c r="C11702" s="40" t="s">
        <v>153</v>
      </c>
      <c r="D11702" s="40">
        <v>38</v>
      </c>
      <c r="E11702" s="41">
        <v>0.99207230000000002</v>
      </c>
    </row>
    <row r="11703" spans="2:5" x14ac:dyDescent="0.25">
      <c r="B11703" s="39">
        <v>42979</v>
      </c>
      <c r="C11703" s="40" t="s">
        <v>153</v>
      </c>
      <c r="D11703" s="40">
        <v>39</v>
      </c>
      <c r="E11703" s="41">
        <v>0.99184749999999999</v>
      </c>
    </row>
    <row r="11704" spans="2:5" x14ac:dyDescent="0.25">
      <c r="B11704" s="39">
        <v>42979</v>
      </c>
      <c r="C11704" s="40" t="s">
        <v>153</v>
      </c>
      <c r="D11704" s="40">
        <v>40</v>
      </c>
      <c r="E11704" s="41">
        <v>0.99161270000000001</v>
      </c>
    </row>
    <row r="11705" spans="2:5" x14ac:dyDescent="0.25">
      <c r="B11705" s="39">
        <v>42979</v>
      </c>
      <c r="C11705" s="40" t="s">
        <v>153</v>
      </c>
      <c r="D11705" s="40">
        <v>41</v>
      </c>
      <c r="E11705" s="41">
        <v>0.99166370000000004</v>
      </c>
    </row>
    <row r="11706" spans="2:5" x14ac:dyDescent="0.25">
      <c r="B11706" s="39">
        <v>42979</v>
      </c>
      <c r="C11706" s="40" t="s">
        <v>153</v>
      </c>
      <c r="D11706" s="40">
        <v>42</v>
      </c>
      <c r="E11706" s="41">
        <v>0.99164759999999996</v>
      </c>
    </row>
    <row r="11707" spans="2:5" x14ac:dyDescent="0.25">
      <c r="B11707" s="39">
        <v>42979</v>
      </c>
      <c r="C11707" s="40" t="s">
        <v>153</v>
      </c>
      <c r="D11707" s="40">
        <v>43</v>
      </c>
      <c r="E11707" s="41">
        <v>0.99213099999999999</v>
      </c>
    </row>
    <row r="11708" spans="2:5" x14ac:dyDescent="0.25">
      <c r="B11708" s="39">
        <v>42979</v>
      </c>
      <c r="C11708" s="40" t="s">
        <v>153</v>
      </c>
      <c r="D11708" s="40">
        <v>44</v>
      </c>
      <c r="E11708" s="41">
        <v>0.99210560000000003</v>
      </c>
    </row>
    <row r="11709" spans="2:5" x14ac:dyDescent="0.25">
      <c r="B11709" s="39">
        <v>42979</v>
      </c>
      <c r="C11709" s="40" t="s">
        <v>153</v>
      </c>
      <c r="D11709" s="40">
        <v>45</v>
      </c>
      <c r="E11709" s="41">
        <v>0.99264140000000001</v>
      </c>
    </row>
    <row r="11710" spans="2:5" x14ac:dyDescent="0.25">
      <c r="B11710" s="39">
        <v>42979</v>
      </c>
      <c r="C11710" s="40" t="s">
        <v>153</v>
      </c>
      <c r="D11710" s="40">
        <v>46</v>
      </c>
      <c r="E11710" s="41">
        <v>0.99247189999999996</v>
      </c>
    </row>
    <row r="11711" spans="2:5" x14ac:dyDescent="0.25">
      <c r="B11711" s="39">
        <v>42979</v>
      </c>
      <c r="C11711" s="40" t="s">
        <v>153</v>
      </c>
      <c r="D11711" s="40">
        <v>47</v>
      </c>
      <c r="E11711" s="41">
        <v>0.9919808</v>
      </c>
    </row>
    <row r="11712" spans="2:5" x14ac:dyDescent="0.25">
      <c r="B11712" s="39">
        <v>42979</v>
      </c>
      <c r="C11712" s="40" t="s">
        <v>153</v>
      </c>
      <c r="D11712" s="40">
        <v>48</v>
      </c>
      <c r="E11712" s="41">
        <v>0.99128000000000005</v>
      </c>
    </row>
    <row r="11713" spans="2:5" x14ac:dyDescent="0.25">
      <c r="B11713" s="39">
        <v>42980</v>
      </c>
      <c r="C11713" s="40" t="s">
        <v>153</v>
      </c>
      <c r="D11713" s="40">
        <v>1</v>
      </c>
      <c r="E11713" s="41">
        <v>0.9905043</v>
      </c>
    </row>
    <row r="11714" spans="2:5" x14ac:dyDescent="0.25">
      <c r="B11714" s="39">
        <v>42980</v>
      </c>
      <c r="C11714" s="40" t="s">
        <v>153</v>
      </c>
      <c r="D11714" s="40">
        <v>2</v>
      </c>
      <c r="E11714" s="41">
        <v>0.98997520000000006</v>
      </c>
    </row>
    <row r="11715" spans="2:5" x14ac:dyDescent="0.25">
      <c r="B11715" s="39">
        <v>42980</v>
      </c>
      <c r="C11715" s="40" t="s">
        <v>153</v>
      </c>
      <c r="D11715" s="40">
        <v>3</v>
      </c>
      <c r="E11715" s="41">
        <v>0.98983339999999997</v>
      </c>
    </row>
    <row r="11716" spans="2:5" x14ac:dyDescent="0.25">
      <c r="B11716" s="39">
        <v>42980</v>
      </c>
      <c r="C11716" s="40" t="s">
        <v>153</v>
      </c>
      <c r="D11716" s="40">
        <v>4</v>
      </c>
      <c r="E11716" s="41">
        <v>0.98970970000000003</v>
      </c>
    </row>
    <row r="11717" spans="2:5" x14ac:dyDescent="0.25">
      <c r="B11717" s="39">
        <v>42980</v>
      </c>
      <c r="C11717" s="40" t="s">
        <v>153</v>
      </c>
      <c r="D11717" s="40">
        <v>5</v>
      </c>
      <c r="E11717" s="41">
        <v>0.98966620000000005</v>
      </c>
    </row>
    <row r="11718" spans="2:5" x14ac:dyDescent="0.25">
      <c r="B11718" s="39">
        <v>42980</v>
      </c>
      <c r="C11718" s="40" t="s">
        <v>153</v>
      </c>
      <c r="D11718" s="40">
        <v>6</v>
      </c>
      <c r="E11718" s="41">
        <v>0.98934699999999998</v>
      </c>
    </row>
    <row r="11719" spans="2:5" x14ac:dyDescent="0.25">
      <c r="B11719" s="39">
        <v>42980</v>
      </c>
      <c r="C11719" s="40" t="s">
        <v>153</v>
      </c>
      <c r="D11719" s="40">
        <v>7</v>
      </c>
      <c r="E11719" s="41">
        <v>0.98892199999999997</v>
      </c>
    </row>
    <row r="11720" spans="2:5" x14ac:dyDescent="0.25">
      <c r="B11720" s="39">
        <v>42980</v>
      </c>
      <c r="C11720" s="40" t="s">
        <v>153</v>
      </c>
      <c r="D11720" s="40">
        <v>8</v>
      </c>
      <c r="E11720" s="41">
        <v>0.98876960000000003</v>
      </c>
    </row>
    <row r="11721" spans="2:5" x14ac:dyDescent="0.25">
      <c r="B11721" s="39">
        <v>42980</v>
      </c>
      <c r="C11721" s="40" t="s">
        <v>153</v>
      </c>
      <c r="D11721" s="40">
        <v>9</v>
      </c>
      <c r="E11721" s="41">
        <v>0.98865429999999999</v>
      </c>
    </row>
    <row r="11722" spans="2:5" x14ac:dyDescent="0.25">
      <c r="B11722" s="39">
        <v>42980</v>
      </c>
      <c r="C11722" s="40" t="s">
        <v>153</v>
      </c>
      <c r="D11722" s="40">
        <v>10</v>
      </c>
      <c r="E11722" s="41">
        <v>0.98854299999999995</v>
      </c>
    </row>
    <row r="11723" spans="2:5" x14ac:dyDescent="0.25">
      <c r="B11723" s="39">
        <v>42980</v>
      </c>
      <c r="C11723" s="40" t="s">
        <v>153</v>
      </c>
      <c r="D11723" s="40">
        <v>11</v>
      </c>
      <c r="E11723" s="41">
        <v>0.98862720000000004</v>
      </c>
    </row>
    <row r="11724" spans="2:5" x14ac:dyDescent="0.25">
      <c r="B11724" s="39">
        <v>42980</v>
      </c>
      <c r="C11724" s="40" t="s">
        <v>153</v>
      </c>
      <c r="D11724" s="40">
        <v>12</v>
      </c>
      <c r="E11724" s="41">
        <v>0.98834339999999998</v>
      </c>
    </row>
    <row r="11725" spans="2:5" x14ac:dyDescent="0.25">
      <c r="B11725" s="39">
        <v>42980</v>
      </c>
      <c r="C11725" s="40" t="s">
        <v>153</v>
      </c>
      <c r="D11725" s="40">
        <v>13</v>
      </c>
      <c r="E11725" s="41">
        <v>0.98791899999999999</v>
      </c>
    </row>
    <row r="11726" spans="2:5" x14ac:dyDescent="0.25">
      <c r="B11726" s="39">
        <v>42980</v>
      </c>
      <c r="C11726" s="40" t="s">
        <v>153</v>
      </c>
      <c r="D11726" s="40">
        <v>14</v>
      </c>
      <c r="E11726" s="41">
        <v>0.9886509</v>
      </c>
    </row>
    <row r="11727" spans="2:5" x14ac:dyDescent="0.25">
      <c r="B11727" s="39">
        <v>42980</v>
      </c>
      <c r="C11727" s="40" t="s">
        <v>153</v>
      </c>
      <c r="D11727" s="40">
        <v>15</v>
      </c>
      <c r="E11727" s="41">
        <v>0.98930379999999996</v>
      </c>
    </row>
    <row r="11728" spans="2:5" x14ac:dyDescent="0.25">
      <c r="B11728" s="39">
        <v>42980</v>
      </c>
      <c r="C11728" s="40" t="s">
        <v>153</v>
      </c>
      <c r="D11728" s="40">
        <v>16</v>
      </c>
      <c r="E11728" s="41">
        <v>0.98980060000000003</v>
      </c>
    </row>
    <row r="11729" spans="2:5" x14ac:dyDescent="0.25">
      <c r="B11729" s="39">
        <v>42980</v>
      </c>
      <c r="C11729" s="40" t="s">
        <v>153</v>
      </c>
      <c r="D11729" s="40">
        <v>17</v>
      </c>
      <c r="E11729" s="41">
        <v>0.99013660000000003</v>
      </c>
    </row>
    <row r="11730" spans="2:5" x14ac:dyDescent="0.25">
      <c r="B11730" s="39">
        <v>42980</v>
      </c>
      <c r="C11730" s="40" t="s">
        <v>153</v>
      </c>
      <c r="D11730" s="40">
        <v>18</v>
      </c>
      <c r="E11730" s="41">
        <v>0.99021119999999996</v>
      </c>
    </row>
    <row r="11731" spans="2:5" x14ac:dyDescent="0.25">
      <c r="B11731" s="39">
        <v>42980</v>
      </c>
      <c r="C11731" s="40" t="s">
        <v>153</v>
      </c>
      <c r="D11731" s="40">
        <v>19</v>
      </c>
      <c r="E11731" s="41">
        <v>0.99018119999999998</v>
      </c>
    </row>
    <row r="11732" spans="2:5" x14ac:dyDescent="0.25">
      <c r="B11732" s="39">
        <v>42980</v>
      </c>
      <c r="C11732" s="40" t="s">
        <v>153</v>
      </c>
      <c r="D11732" s="40">
        <v>20</v>
      </c>
      <c r="E11732" s="41">
        <v>0.99006799999999995</v>
      </c>
    </row>
    <row r="11733" spans="2:5" x14ac:dyDescent="0.25">
      <c r="B11733" s="39">
        <v>42980</v>
      </c>
      <c r="C11733" s="40" t="s">
        <v>153</v>
      </c>
      <c r="D11733" s="40">
        <v>21</v>
      </c>
      <c r="E11733" s="41">
        <v>0.99010589999999998</v>
      </c>
    </row>
    <row r="11734" spans="2:5" x14ac:dyDescent="0.25">
      <c r="B11734" s="39">
        <v>42980</v>
      </c>
      <c r="C11734" s="40" t="s">
        <v>153</v>
      </c>
      <c r="D11734" s="40">
        <v>22</v>
      </c>
      <c r="E11734" s="41">
        <v>0.99028669999999996</v>
      </c>
    </row>
    <row r="11735" spans="2:5" x14ac:dyDescent="0.25">
      <c r="B11735" s="39">
        <v>42980</v>
      </c>
      <c r="C11735" s="40" t="s">
        <v>153</v>
      </c>
      <c r="D11735" s="40">
        <v>23</v>
      </c>
      <c r="E11735" s="41">
        <v>0.99040850000000002</v>
      </c>
    </row>
    <row r="11736" spans="2:5" x14ac:dyDescent="0.25">
      <c r="B11736" s="39">
        <v>42980</v>
      </c>
      <c r="C11736" s="40" t="s">
        <v>153</v>
      </c>
      <c r="D11736" s="40">
        <v>24</v>
      </c>
      <c r="E11736" s="41">
        <v>0.99029520000000004</v>
      </c>
    </row>
    <row r="11737" spans="2:5" x14ac:dyDescent="0.25">
      <c r="B11737" s="39">
        <v>42980</v>
      </c>
      <c r="C11737" s="40" t="s">
        <v>153</v>
      </c>
      <c r="D11737" s="40">
        <v>25</v>
      </c>
      <c r="E11737" s="41">
        <v>0.99053899999999995</v>
      </c>
    </row>
    <row r="11738" spans="2:5" x14ac:dyDescent="0.25">
      <c r="B11738" s="39">
        <v>42980</v>
      </c>
      <c r="C11738" s="40" t="s">
        <v>153</v>
      </c>
      <c r="D11738" s="40">
        <v>26</v>
      </c>
      <c r="E11738" s="41">
        <v>0.99061120000000003</v>
      </c>
    </row>
    <row r="11739" spans="2:5" x14ac:dyDescent="0.25">
      <c r="B11739" s="39">
        <v>42980</v>
      </c>
      <c r="C11739" s="40" t="s">
        <v>153</v>
      </c>
      <c r="D11739" s="40">
        <v>27</v>
      </c>
      <c r="E11739" s="41">
        <v>0.99106799999999995</v>
      </c>
    </row>
    <row r="11740" spans="2:5" x14ac:dyDescent="0.25">
      <c r="B11740" s="39">
        <v>42980</v>
      </c>
      <c r="C11740" s="40" t="s">
        <v>153</v>
      </c>
      <c r="D11740" s="40">
        <v>28</v>
      </c>
      <c r="E11740" s="41">
        <v>0.99134259999999996</v>
      </c>
    </row>
    <row r="11741" spans="2:5" x14ac:dyDescent="0.25">
      <c r="B11741" s="39">
        <v>42980</v>
      </c>
      <c r="C11741" s="40" t="s">
        <v>153</v>
      </c>
      <c r="D11741" s="40">
        <v>29</v>
      </c>
      <c r="E11741" s="41">
        <v>0.9912649</v>
      </c>
    </row>
    <row r="11742" spans="2:5" x14ac:dyDescent="0.25">
      <c r="B11742" s="39">
        <v>42980</v>
      </c>
      <c r="C11742" s="40" t="s">
        <v>153</v>
      </c>
      <c r="D11742" s="40">
        <v>30</v>
      </c>
      <c r="E11742" s="41">
        <v>0.99106340000000004</v>
      </c>
    </row>
    <row r="11743" spans="2:5" x14ac:dyDescent="0.25">
      <c r="B11743" s="39">
        <v>42980</v>
      </c>
      <c r="C11743" s="40" t="s">
        <v>153</v>
      </c>
      <c r="D11743" s="40">
        <v>31</v>
      </c>
      <c r="E11743" s="41">
        <v>0.99079399999999995</v>
      </c>
    </row>
    <row r="11744" spans="2:5" x14ac:dyDescent="0.25">
      <c r="B11744" s="39">
        <v>42980</v>
      </c>
      <c r="C11744" s="40" t="s">
        <v>153</v>
      </c>
      <c r="D11744" s="40">
        <v>32</v>
      </c>
      <c r="E11744" s="41">
        <v>0.99074810000000002</v>
      </c>
    </row>
    <row r="11745" spans="2:5" x14ac:dyDescent="0.25">
      <c r="B11745" s="39">
        <v>42980</v>
      </c>
      <c r="C11745" s="40" t="s">
        <v>153</v>
      </c>
      <c r="D11745" s="40">
        <v>33</v>
      </c>
      <c r="E11745" s="41">
        <v>0.9910641</v>
      </c>
    </row>
    <row r="11746" spans="2:5" x14ac:dyDescent="0.25">
      <c r="B11746" s="39">
        <v>42980</v>
      </c>
      <c r="C11746" s="40" t="s">
        <v>153</v>
      </c>
      <c r="D11746" s="40">
        <v>34</v>
      </c>
      <c r="E11746" s="41">
        <v>0.99119650000000004</v>
      </c>
    </row>
    <row r="11747" spans="2:5" x14ac:dyDescent="0.25">
      <c r="B11747" s="39">
        <v>42980</v>
      </c>
      <c r="C11747" s="40" t="s">
        <v>153</v>
      </c>
      <c r="D11747" s="40">
        <v>35</v>
      </c>
      <c r="E11747" s="41">
        <v>0.99094970000000004</v>
      </c>
    </row>
    <row r="11748" spans="2:5" x14ac:dyDescent="0.25">
      <c r="B11748" s="39">
        <v>42980</v>
      </c>
      <c r="C11748" s="40" t="s">
        <v>153</v>
      </c>
      <c r="D11748" s="40">
        <v>36</v>
      </c>
      <c r="E11748" s="41">
        <v>0.99087959999999997</v>
      </c>
    </row>
    <row r="11749" spans="2:5" x14ac:dyDescent="0.25">
      <c r="B11749" s="39">
        <v>42980</v>
      </c>
      <c r="C11749" s="40" t="s">
        <v>153</v>
      </c>
      <c r="D11749" s="40">
        <v>37</v>
      </c>
      <c r="E11749" s="41">
        <v>0.99055820000000006</v>
      </c>
    </row>
    <row r="11750" spans="2:5" x14ac:dyDescent="0.25">
      <c r="B11750" s="39">
        <v>42980</v>
      </c>
      <c r="C11750" s="40" t="s">
        <v>153</v>
      </c>
      <c r="D11750" s="40">
        <v>38</v>
      </c>
      <c r="E11750" s="41">
        <v>0.99059439999999999</v>
      </c>
    </row>
    <row r="11751" spans="2:5" x14ac:dyDescent="0.25">
      <c r="B11751" s="39">
        <v>42980</v>
      </c>
      <c r="C11751" s="40" t="s">
        <v>153</v>
      </c>
      <c r="D11751" s="40">
        <v>39</v>
      </c>
      <c r="E11751" s="41">
        <v>0.99040890000000004</v>
      </c>
    </row>
    <row r="11752" spans="2:5" x14ac:dyDescent="0.25">
      <c r="B11752" s="39">
        <v>42980</v>
      </c>
      <c r="C11752" s="40" t="s">
        <v>153</v>
      </c>
      <c r="D11752" s="40">
        <v>40</v>
      </c>
      <c r="E11752" s="41">
        <v>0.99046210000000001</v>
      </c>
    </row>
    <row r="11753" spans="2:5" x14ac:dyDescent="0.25">
      <c r="B11753" s="39">
        <v>42980</v>
      </c>
      <c r="C11753" s="40" t="s">
        <v>153</v>
      </c>
      <c r="D11753" s="40">
        <v>41</v>
      </c>
      <c r="E11753" s="41">
        <v>0.99045019999999995</v>
      </c>
    </row>
    <row r="11754" spans="2:5" x14ac:dyDescent="0.25">
      <c r="B11754" s="39">
        <v>42980</v>
      </c>
      <c r="C11754" s="40" t="s">
        <v>153</v>
      </c>
      <c r="D11754" s="40">
        <v>42</v>
      </c>
      <c r="E11754" s="41">
        <v>0.99069050000000003</v>
      </c>
    </row>
    <row r="11755" spans="2:5" x14ac:dyDescent="0.25">
      <c r="B11755" s="39">
        <v>42980</v>
      </c>
      <c r="C11755" s="40" t="s">
        <v>153</v>
      </c>
      <c r="D11755" s="40">
        <v>43</v>
      </c>
      <c r="E11755" s="41">
        <v>0.99087650000000005</v>
      </c>
    </row>
    <row r="11756" spans="2:5" x14ac:dyDescent="0.25">
      <c r="B11756" s="39">
        <v>42980</v>
      </c>
      <c r="C11756" s="40" t="s">
        <v>153</v>
      </c>
      <c r="D11756" s="40">
        <v>44</v>
      </c>
      <c r="E11756" s="41">
        <v>0.99091510000000005</v>
      </c>
    </row>
    <row r="11757" spans="2:5" x14ac:dyDescent="0.25">
      <c r="B11757" s="39">
        <v>42980</v>
      </c>
      <c r="C11757" s="40" t="s">
        <v>153</v>
      </c>
      <c r="D11757" s="40">
        <v>45</v>
      </c>
      <c r="E11757" s="41">
        <v>0.99068699999999998</v>
      </c>
    </row>
    <row r="11758" spans="2:5" x14ac:dyDescent="0.25">
      <c r="B11758" s="39">
        <v>42980</v>
      </c>
      <c r="C11758" s="40" t="s">
        <v>153</v>
      </c>
      <c r="D11758" s="40">
        <v>46</v>
      </c>
      <c r="E11758" s="41">
        <v>0.9895777</v>
      </c>
    </row>
    <row r="11759" spans="2:5" x14ac:dyDescent="0.25">
      <c r="B11759" s="39">
        <v>42980</v>
      </c>
      <c r="C11759" s="40" t="s">
        <v>153</v>
      </c>
      <c r="D11759" s="40">
        <v>47</v>
      </c>
      <c r="E11759" s="41">
        <v>0.98837039999999998</v>
      </c>
    </row>
    <row r="11760" spans="2:5" x14ac:dyDescent="0.25">
      <c r="B11760" s="39">
        <v>42980</v>
      </c>
      <c r="C11760" s="40" t="s">
        <v>153</v>
      </c>
      <c r="D11760" s="40">
        <v>48</v>
      </c>
      <c r="E11760" s="41">
        <v>0.98753480000000005</v>
      </c>
    </row>
    <row r="11761" spans="2:5" x14ac:dyDescent="0.25">
      <c r="B11761" s="39">
        <v>42981</v>
      </c>
      <c r="C11761" s="40" t="s">
        <v>153</v>
      </c>
      <c r="D11761" s="40">
        <v>1</v>
      </c>
      <c r="E11761" s="41">
        <v>0.98710149999999997</v>
      </c>
    </row>
    <row r="11762" spans="2:5" x14ac:dyDescent="0.25">
      <c r="B11762" s="39">
        <v>42981</v>
      </c>
      <c r="C11762" s="40" t="s">
        <v>153</v>
      </c>
      <c r="D11762" s="40">
        <v>2</v>
      </c>
      <c r="E11762" s="41">
        <v>0.986761</v>
      </c>
    </row>
    <row r="11763" spans="2:5" x14ac:dyDescent="0.25">
      <c r="B11763" s="39">
        <v>42981</v>
      </c>
      <c r="C11763" s="40" t="s">
        <v>153</v>
      </c>
      <c r="D11763" s="40">
        <v>3</v>
      </c>
      <c r="E11763" s="41">
        <v>0.98670550000000001</v>
      </c>
    </row>
    <row r="11764" spans="2:5" x14ac:dyDescent="0.25">
      <c r="B11764" s="39">
        <v>42981</v>
      </c>
      <c r="C11764" s="40" t="s">
        <v>153</v>
      </c>
      <c r="D11764" s="40">
        <v>4</v>
      </c>
      <c r="E11764" s="41">
        <v>0.98669879999999999</v>
      </c>
    </row>
    <row r="11765" spans="2:5" x14ac:dyDescent="0.25">
      <c r="B11765" s="39">
        <v>42981</v>
      </c>
      <c r="C11765" s="40" t="s">
        <v>153</v>
      </c>
      <c r="D11765" s="40">
        <v>5</v>
      </c>
      <c r="E11765" s="41">
        <v>0.98718119999999998</v>
      </c>
    </row>
    <row r="11766" spans="2:5" x14ac:dyDescent="0.25">
      <c r="B11766" s="39">
        <v>42981</v>
      </c>
      <c r="C11766" s="40" t="s">
        <v>153</v>
      </c>
      <c r="D11766" s="40">
        <v>6</v>
      </c>
      <c r="E11766" s="41">
        <v>0.9871373</v>
      </c>
    </row>
    <row r="11767" spans="2:5" x14ac:dyDescent="0.25">
      <c r="B11767" s="39">
        <v>42981</v>
      </c>
      <c r="C11767" s="40" t="s">
        <v>153</v>
      </c>
      <c r="D11767" s="40">
        <v>7</v>
      </c>
      <c r="E11767" s="41">
        <v>0.98723079999999996</v>
      </c>
    </row>
    <row r="11768" spans="2:5" x14ac:dyDescent="0.25">
      <c r="B11768" s="39">
        <v>42981</v>
      </c>
      <c r="C11768" s="40" t="s">
        <v>153</v>
      </c>
      <c r="D11768" s="40">
        <v>8</v>
      </c>
      <c r="E11768" s="41">
        <v>0.98707299999999998</v>
      </c>
    </row>
    <row r="11769" spans="2:5" x14ac:dyDescent="0.25">
      <c r="B11769" s="39">
        <v>42981</v>
      </c>
      <c r="C11769" s="40" t="s">
        <v>153</v>
      </c>
      <c r="D11769" s="40">
        <v>9</v>
      </c>
      <c r="E11769" s="41">
        <v>0.98671940000000002</v>
      </c>
    </row>
    <row r="11770" spans="2:5" x14ac:dyDescent="0.25">
      <c r="B11770" s="39">
        <v>42981</v>
      </c>
      <c r="C11770" s="40" t="s">
        <v>153</v>
      </c>
      <c r="D11770" s="40">
        <v>10</v>
      </c>
      <c r="E11770" s="41">
        <v>0.98659739999999996</v>
      </c>
    </row>
    <row r="11771" spans="2:5" x14ac:dyDescent="0.25">
      <c r="B11771" s="39">
        <v>42981</v>
      </c>
      <c r="C11771" s="40" t="s">
        <v>153</v>
      </c>
      <c r="D11771" s="40">
        <v>11</v>
      </c>
      <c r="E11771" s="41">
        <v>0.98650190000000004</v>
      </c>
    </row>
    <row r="11772" spans="2:5" x14ac:dyDescent="0.25">
      <c r="B11772" s="39">
        <v>42981</v>
      </c>
      <c r="C11772" s="40" t="s">
        <v>153</v>
      </c>
      <c r="D11772" s="40">
        <v>12</v>
      </c>
      <c r="E11772" s="41">
        <v>0.98748309999999995</v>
      </c>
    </row>
    <row r="11773" spans="2:5" x14ac:dyDescent="0.25">
      <c r="B11773" s="39">
        <v>42981</v>
      </c>
      <c r="C11773" s="40" t="s">
        <v>153</v>
      </c>
      <c r="D11773" s="40">
        <v>13</v>
      </c>
      <c r="E11773" s="41">
        <v>0.98673860000000002</v>
      </c>
    </row>
    <row r="11774" spans="2:5" x14ac:dyDescent="0.25">
      <c r="B11774" s="39">
        <v>42981</v>
      </c>
      <c r="C11774" s="40" t="s">
        <v>153</v>
      </c>
      <c r="D11774" s="40">
        <v>14</v>
      </c>
      <c r="E11774" s="41">
        <v>0.9858382</v>
      </c>
    </row>
    <row r="11775" spans="2:5" x14ac:dyDescent="0.25">
      <c r="B11775" s="39">
        <v>42981</v>
      </c>
      <c r="C11775" s="40" t="s">
        <v>153</v>
      </c>
      <c r="D11775" s="40">
        <v>15</v>
      </c>
      <c r="E11775" s="41">
        <v>0.9859888</v>
      </c>
    </row>
    <row r="11776" spans="2:5" x14ac:dyDescent="0.25">
      <c r="B11776" s="39">
        <v>42981</v>
      </c>
      <c r="C11776" s="40" t="s">
        <v>153</v>
      </c>
      <c r="D11776" s="40">
        <v>16</v>
      </c>
      <c r="E11776" s="41">
        <v>0.98610330000000002</v>
      </c>
    </row>
    <row r="11777" spans="2:5" x14ac:dyDescent="0.25">
      <c r="B11777" s="39">
        <v>42981</v>
      </c>
      <c r="C11777" s="40" t="s">
        <v>153</v>
      </c>
      <c r="D11777" s="40">
        <v>17</v>
      </c>
      <c r="E11777" s="41">
        <v>0.98609009999999997</v>
      </c>
    </row>
    <row r="11778" spans="2:5" x14ac:dyDescent="0.25">
      <c r="B11778" s="39">
        <v>42981</v>
      </c>
      <c r="C11778" s="40" t="s">
        <v>153</v>
      </c>
      <c r="D11778" s="40">
        <v>18</v>
      </c>
      <c r="E11778" s="41">
        <v>0.98684150000000004</v>
      </c>
    </row>
    <row r="11779" spans="2:5" x14ac:dyDescent="0.25">
      <c r="B11779" s="39">
        <v>42981</v>
      </c>
      <c r="C11779" s="40" t="s">
        <v>153</v>
      </c>
      <c r="D11779" s="40">
        <v>19</v>
      </c>
      <c r="E11779" s="41">
        <v>0.98706850000000002</v>
      </c>
    </row>
    <row r="11780" spans="2:5" x14ac:dyDescent="0.25">
      <c r="B11780" s="39">
        <v>42981</v>
      </c>
      <c r="C11780" s="40" t="s">
        <v>153</v>
      </c>
      <c r="D11780" s="40">
        <v>20</v>
      </c>
      <c r="E11780" s="41">
        <v>0.98735969999999995</v>
      </c>
    </row>
    <row r="11781" spans="2:5" x14ac:dyDescent="0.25">
      <c r="B11781" s="39">
        <v>42981</v>
      </c>
      <c r="C11781" s="40" t="s">
        <v>153</v>
      </c>
      <c r="D11781" s="40">
        <v>21</v>
      </c>
      <c r="E11781" s="41">
        <v>0.98721879999999995</v>
      </c>
    </row>
    <row r="11782" spans="2:5" x14ac:dyDescent="0.25">
      <c r="B11782" s="39">
        <v>42981</v>
      </c>
      <c r="C11782" s="40" t="s">
        <v>153</v>
      </c>
      <c r="D11782" s="40">
        <v>22</v>
      </c>
      <c r="E11782" s="41">
        <v>0.98714860000000004</v>
      </c>
    </row>
    <row r="11783" spans="2:5" x14ac:dyDescent="0.25">
      <c r="B11783" s="39">
        <v>42981</v>
      </c>
      <c r="C11783" s="40" t="s">
        <v>153</v>
      </c>
      <c r="D11783" s="40">
        <v>23</v>
      </c>
      <c r="E11783" s="41">
        <v>0.98701559999999999</v>
      </c>
    </row>
    <row r="11784" spans="2:5" x14ac:dyDescent="0.25">
      <c r="B11784" s="39">
        <v>42981</v>
      </c>
      <c r="C11784" s="40" t="s">
        <v>153</v>
      </c>
      <c r="D11784" s="40">
        <v>24</v>
      </c>
      <c r="E11784" s="41">
        <v>0.98714380000000002</v>
      </c>
    </row>
    <row r="11785" spans="2:5" x14ac:dyDescent="0.25">
      <c r="B11785" s="39">
        <v>42981</v>
      </c>
      <c r="C11785" s="40" t="s">
        <v>153</v>
      </c>
      <c r="D11785" s="40">
        <v>25</v>
      </c>
      <c r="E11785" s="41">
        <v>0.98769229999999997</v>
      </c>
    </row>
    <row r="11786" spans="2:5" x14ac:dyDescent="0.25">
      <c r="B11786" s="39">
        <v>42981</v>
      </c>
      <c r="C11786" s="40" t="s">
        <v>153</v>
      </c>
      <c r="D11786" s="40">
        <v>26</v>
      </c>
      <c r="E11786" s="41">
        <v>0.98798730000000001</v>
      </c>
    </row>
    <row r="11787" spans="2:5" x14ac:dyDescent="0.25">
      <c r="B11787" s="39">
        <v>42981</v>
      </c>
      <c r="C11787" s="40" t="s">
        <v>153</v>
      </c>
      <c r="D11787" s="40">
        <v>27</v>
      </c>
      <c r="E11787" s="41">
        <v>0.98803870000000005</v>
      </c>
    </row>
    <row r="11788" spans="2:5" x14ac:dyDescent="0.25">
      <c r="B11788" s="39">
        <v>42981</v>
      </c>
      <c r="C11788" s="40" t="s">
        <v>153</v>
      </c>
      <c r="D11788" s="40">
        <v>28</v>
      </c>
      <c r="E11788" s="41">
        <v>0.98777839999999995</v>
      </c>
    </row>
    <row r="11789" spans="2:5" x14ac:dyDescent="0.25">
      <c r="B11789" s="39">
        <v>42981</v>
      </c>
      <c r="C11789" s="40" t="s">
        <v>153</v>
      </c>
      <c r="D11789" s="40">
        <v>29</v>
      </c>
      <c r="E11789" s="41">
        <v>0.98755530000000002</v>
      </c>
    </row>
    <row r="11790" spans="2:5" x14ac:dyDescent="0.25">
      <c r="B11790" s="39">
        <v>42981</v>
      </c>
      <c r="C11790" s="40" t="s">
        <v>153</v>
      </c>
      <c r="D11790" s="40">
        <v>30</v>
      </c>
      <c r="E11790" s="41">
        <v>0.98749189999999998</v>
      </c>
    </row>
    <row r="11791" spans="2:5" x14ac:dyDescent="0.25">
      <c r="B11791" s="39">
        <v>42981</v>
      </c>
      <c r="C11791" s="40" t="s">
        <v>153</v>
      </c>
      <c r="D11791" s="40">
        <v>31</v>
      </c>
      <c r="E11791" s="41">
        <v>0.98759160000000001</v>
      </c>
    </row>
    <row r="11792" spans="2:5" x14ac:dyDescent="0.25">
      <c r="B11792" s="39">
        <v>42981</v>
      </c>
      <c r="C11792" s="40" t="s">
        <v>153</v>
      </c>
      <c r="D11792" s="40">
        <v>32</v>
      </c>
      <c r="E11792" s="41">
        <v>0.98769470000000004</v>
      </c>
    </row>
    <row r="11793" spans="2:5" x14ac:dyDescent="0.25">
      <c r="B11793" s="39">
        <v>42981</v>
      </c>
      <c r="C11793" s="40" t="s">
        <v>153</v>
      </c>
      <c r="D11793" s="40">
        <v>33</v>
      </c>
      <c r="E11793" s="41">
        <v>0.98809279999999999</v>
      </c>
    </row>
    <row r="11794" spans="2:5" x14ac:dyDescent="0.25">
      <c r="B11794" s="39">
        <v>42981</v>
      </c>
      <c r="C11794" s="40" t="s">
        <v>153</v>
      </c>
      <c r="D11794" s="40">
        <v>34</v>
      </c>
      <c r="E11794" s="41">
        <v>0.98849549999999997</v>
      </c>
    </row>
    <row r="11795" spans="2:5" x14ac:dyDescent="0.25">
      <c r="B11795" s="39">
        <v>42981</v>
      </c>
      <c r="C11795" s="40" t="s">
        <v>153</v>
      </c>
      <c r="D11795" s="40">
        <v>35</v>
      </c>
      <c r="E11795" s="41">
        <v>0.9888458</v>
      </c>
    </row>
    <row r="11796" spans="2:5" x14ac:dyDescent="0.25">
      <c r="B11796" s="39">
        <v>42981</v>
      </c>
      <c r="C11796" s="40" t="s">
        <v>153</v>
      </c>
      <c r="D11796" s="40">
        <v>36</v>
      </c>
      <c r="E11796" s="41">
        <v>0.9890352</v>
      </c>
    </row>
    <row r="11797" spans="2:5" x14ac:dyDescent="0.25">
      <c r="B11797" s="39">
        <v>42981</v>
      </c>
      <c r="C11797" s="40" t="s">
        <v>153</v>
      </c>
      <c r="D11797" s="40">
        <v>37</v>
      </c>
      <c r="E11797" s="41">
        <v>0.98890619999999996</v>
      </c>
    </row>
    <row r="11798" spans="2:5" x14ac:dyDescent="0.25">
      <c r="B11798" s="39">
        <v>42981</v>
      </c>
      <c r="C11798" s="40" t="s">
        <v>153</v>
      </c>
      <c r="D11798" s="40">
        <v>38</v>
      </c>
      <c r="E11798" s="41">
        <v>0.98876730000000002</v>
      </c>
    </row>
    <row r="11799" spans="2:5" x14ac:dyDescent="0.25">
      <c r="B11799" s="39">
        <v>42981</v>
      </c>
      <c r="C11799" s="40" t="s">
        <v>153</v>
      </c>
      <c r="D11799" s="40">
        <v>39</v>
      </c>
      <c r="E11799" s="41">
        <v>0.98901039999999996</v>
      </c>
    </row>
    <row r="11800" spans="2:5" x14ac:dyDescent="0.25">
      <c r="B11800" s="39">
        <v>42981</v>
      </c>
      <c r="C11800" s="40" t="s">
        <v>153</v>
      </c>
      <c r="D11800" s="40">
        <v>40</v>
      </c>
      <c r="E11800" s="41">
        <v>0.98892170000000001</v>
      </c>
    </row>
    <row r="11801" spans="2:5" x14ac:dyDescent="0.25">
      <c r="B11801" s="39">
        <v>42981</v>
      </c>
      <c r="C11801" s="40" t="s">
        <v>153</v>
      </c>
      <c r="D11801" s="40">
        <v>41</v>
      </c>
      <c r="E11801" s="41">
        <v>0.98907199999999995</v>
      </c>
    </row>
    <row r="11802" spans="2:5" x14ac:dyDescent="0.25">
      <c r="B11802" s="39">
        <v>42981</v>
      </c>
      <c r="C11802" s="40" t="s">
        <v>153</v>
      </c>
      <c r="D11802" s="40">
        <v>42</v>
      </c>
      <c r="E11802" s="41">
        <v>0.98908209999999996</v>
      </c>
    </row>
    <row r="11803" spans="2:5" x14ac:dyDescent="0.25">
      <c r="B11803" s="39">
        <v>42981</v>
      </c>
      <c r="C11803" s="40" t="s">
        <v>153</v>
      </c>
      <c r="D11803" s="40">
        <v>43</v>
      </c>
      <c r="E11803" s="41">
        <v>0.98932869999999995</v>
      </c>
    </row>
    <row r="11804" spans="2:5" x14ac:dyDescent="0.25">
      <c r="B11804" s="39">
        <v>42981</v>
      </c>
      <c r="C11804" s="40" t="s">
        <v>153</v>
      </c>
      <c r="D11804" s="40">
        <v>44</v>
      </c>
      <c r="E11804" s="41">
        <v>0.98869549999999995</v>
      </c>
    </row>
    <row r="11805" spans="2:5" x14ac:dyDescent="0.25">
      <c r="B11805" s="39">
        <v>42981</v>
      </c>
      <c r="C11805" s="40" t="s">
        <v>153</v>
      </c>
      <c r="D11805" s="40">
        <v>45</v>
      </c>
      <c r="E11805" s="41">
        <v>0.9879656</v>
      </c>
    </row>
    <row r="11806" spans="2:5" x14ac:dyDescent="0.25">
      <c r="B11806" s="39">
        <v>42981</v>
      </c>
      <c r="C11806" s="40" t="s">
        <v>153</v>
      </c>
      <c r="D11806" s="40">
        <v>46</v>
      </c>
      <c r="E11806" s="41">
        <v>0.98697140000000005</v>
      </c>
    </row>
    <row r="11807" spans="2:5" x14ac:dyDescent="0.25">
      <c r="B11807" s="39">
        <v>42981</v>
      </c>
      <c r="C11807" s="40" t="s">
        <v>153</v>
      </c>
      <c r="D11807" s="40">
        <v>47</v>
      </c>
      <c r="E11807" s="41">
        <v>0.98553639999999998</v>
      </c>
    </row>
    <row r="11808" spans="2:5" x14ac:dyDescent="0.25">
      <c r="B11808" s="39">
        <v>42981</v>
      </c>
      <c r="C11808" s="40" t="s">
        <v>153</v>
      </c>
      <c r="D11808" s="40">
        <v>48</v>
      </c>
      <c r="E11808" s="41">
        <v>0.98506959999999999</v>
      </c>
    </row>
    <row r="11809" spans="2:5" x14ac:dyDescent="0.25">
      <c r="B11809" s="39">
        <v>42982</v>
      </c>
      <c r="C11809" s="40" t="s">
        <v>153</v>
      </c>
      <c r="D11809" s="40">
        <v>1</v>
      </c>
      <c r="E11809" s="41">
        <v>0.98533899999999996</v>
      </c>
    </row>
    <row r="11810" spans="2:5" x14ac:dyDescent="0.25">
      <c r="B11810" s="39">
        <v>42982</v>
      </c>
      <c r="C11810" s="40" t="s">
        <v>153</v>
      </c>
      <c r="D11810" s="40">
        <v>2</v>
      </c>
      <c r="E11810" s="41">
        <v>0.98542839999999998</v>
      </c>
    </row>
    <row r="11811" spans="2:5" x14ac:dyDescent="0.25">
      <c r="B11811" s="39">
        <v>42982</v>
      </c>
      <c r="C11811" s="40" t="s">
        <v>153</v>
      </c>
      <c r="D11811" s="40">
        <v>3</v>
      </c>
      <c r="E11811" s="41">
        <v>0.98527770000000003</v>
      </c>
    </row>
    <row r="11812" spans="2:5" x14ac:dyDescent="0.25">
      <c r="B11812" s="39">
        <v>42982</v>
      </c>
      <c r="C11812" s="40" t="s">
        <v>153</v>
      </c>
      <c r="D11812" s="40">
        <v>4</v>
      </c>
      <c r="E11812" s="41">
        <v>0.98523280000000002</v>
      </c>
    </row>
    <row r="11813" spans="2:5" x14ac:dyDescent="0.25">
      <c r="B11813" s="39">
        <v>42982</v>
      </c>
      <c r="C11813" s="40" t="s">
        <v>153</v>
      </c>
      <c r="D11813" s="40">
        <v>5</v>
      </c>
      <c r="E11813" s="41">
        <v>0.98530969999999996</v>
      </c>
    </row>
    <row r="11814" spans="2:5" x14ac:dyDescent="0.25">
      <c r="B11814" s="39">
        <v>42982</v>
      </c>
      <c r="C11814" s="40" t="s">
        <v>153</v>
      </c>
      <c r="D11814" s="40">
        <v>6</v>
      </c>
      <c r="E11814" s="41">
        <v>0.98576330000000001</v>
      </c>
    </row>
    <row r="11815" spans="2:5" x14ac:dyDescent="0.25">
      <c r="B11815" s="39">
        <v>42982</v>
      </c>
      <c r="C11815" s="40" t="s">
        <v>153</v>
      </c>
      <c r="D11815" s="40">
        <v>7</v>
      </c>
      <c r="E11815" s="41">
        <v>0.98532819999999999</v>
      </c>
    </row>
    <row r="11816" spans="2:5" x14ac:dyDescent="0.25">
      <c r="B11816" s="39">
        <v>42982</v>
      </c>
      <c r="C11816" s="40" t="s">
        <v>153</v>
      </c>
      <c r="D11816" s="40">
        <v>8</v>
      </c>
      <c r="E11816" s="41">
        <v>0.98565740000000002</v>
      </c>
    </row>
    <row r="11817" spans="2:5" x14ac:dyDescent="0.25">
      <c r="B11817" s="39">
        <v>42982</v>
      </c>
      <c r="C11817" s="40" t="s">
        <v>153</v>
      </c>
      <c r="D11817" s="40">
        <v>9</v>
      </c>
      <c r="E11817" s="41">
        <v>0.98682119999999995</v>
      </c>
    </row>
    <row r="11818" spans="2:5" x14ac:dyDescent="0.25">
      <c r="B11818" s="39">
        <v>42982</v>
      </c>
      <c r="C11818" s="40" t="s">
        <v>153</v>
      </c>
      <c r="D11818" s="40">
        <v>10</v>
      </c>
      <c r="E11818" s="41">
        <v>0.98654989999999998</v>
      </c>
    </row>
    <row r="11819" spans="2:5" x14ac:dyDescent="0.25">
      <c r="B11819" s="39">
        <v>42982</v>
      </c>
      <c r="C11819" s="40" t="s">
        <v>153</v>
      </c>
      <c r="D11819" s="40">
        <v>11</v>
      </c>
      <c r="E11819" s="41">
        <v>0.98692500000000005</v>
      </c>
    </row>
    <row r="11820" spans="2:5" x14ac:dyDescent="0.25">
      <c r="B11820" s="39">
        <v>42982</v>
      </c>
      <c r="C11820" s="40" t="s">
        <v>153</v>
      </c>
      <c r="D11820" s="40">
        <v>12</v>
      </c>
      <c r="E11820" s="41">
        <v>0.98731219999999997</v>
      </c>
    </row>
    <row r="11821" spans="2:5" x14ac:dyDescent="0.25">
      <c r="B11821" s="39">
        <v>42982</v>
      </c>
      <c r="C11821" s="40" t="s">
        <v>153</v>
      </c>
      <c r="D11821" s="40">
        <v>13</v>
      </c>
      <c r="E11821" s="41">
        <v>0.98786600000000002</v>
      </c>
    </row>
    <row r="11822" spans="2:5" x14ac:dyDescent="0.25">
      <c r="B11822" s="39">
        <v>42982</v>
      </c>
      <c r="C11822" s="40" t="s">
        <v>153</v>
      </c>
      <c r="D11822" s="40">
        <v>14</v>
      </c>
      <c r="E11822" s="41">
        <v>0.98939460000000001</v>
      </c>
    </row>
    <row r="11823" spans="2:5" x14ac:dyDescent="0.25">
      <c r="B11823" s="39">
        <v>42982</v>
      </c>
      <c r="C11823" s="40" t="s">
        <v>153</v>
      </c>
      <c r="D11823" s="40">
        <v>15</v>
      </c>
      <c r="E11823" s="41">
        <v>0.99101720000000004</v>
      </c>
    </row>
    <row r="11824" spans="2:5" x14ac:dyDescent="0.25">
      <c r="B11824" s="39">
        <v>42982</v>
      </c>
      <c r="C11824" s="40" t="s">
        <v>153</v>
      </c>
      <c r="D11824" s="40">
        <v>16</v>
      </c>
      <c r="E11824" s="41">
        <v>0.99168020000000001</v>
      </c>
    </row>
    <row r="11825" spans="2:5" x14ac:dyDescent="0.25">
      <c r="B11825" s="39">
        <v>42982</v>
      </c>
      <c r="C11825" s="40" t="s">
        <v>153</v>
      </c>
      <c r="D11825" s="40">
        <v>17</v>
      </c>
      <c r="E11825" s="41">
        <v>0.99160000000000004</v>
      </c>
    </row>
    <row r="11826" spans="2:5" x14ac:dyDescent="0.25">
      <c r="B11826" s="39">
        <v>42982</v>
      </c>
      <c r="C11826" s="40" t="s">
        <v>153</v>
      </c>
      <c r="D11826" s="40">
        <v>18</v>
      </c>
      <c r="E11826" s="41">
        <v>0.9915562</v>
      </c>
    </row>
    <row r="11827" spans="2:5" x14ac:dyDescent="0.25">
      <c r="B11827" s="39">
        <v>42982</v>
      </c>
      <c r="C11827" s="40" t="s">
        <v>153</v>
      </c>
      <c r="D11827" s="40">
        <v>19</v>
      </c>
      <c r="E11827" s="41">
        <v>0.99136539999999995</v>
      </c>
    </row>
    <row r="11828" spans="2:5" x14ac:dyDescent="0.25">
      <c r="B11828" s="39">
        <v>42982</v>
      </c>
      <c r="C11828" s="40" t="s">
        <v>153</v>
      </c>
      <c r="D11828" s="40">
        <v>20</v>
      </c>
      <c r="E11828" s="41">
        <v>0.99133230000000006</v>
      </c>
    </row>
    <row r="11829" spans="2:5" x14ac:dyDescent="0.25">
      <c r="B11829" s="39">
        <v>42982</v>
      </c>
      <c r="C11829" s="40" t="s">
        <v>153</v>
      </c>
      <c r="D11829" s="40">
        <v>21</v>
      </c>
      <c r="E11829" s="41">
        <v>0.99107809999999996</v>
      </c>
    </row>
    <row r="11830" spans="2:5" x14ac:dyDescent="0.25">
      <c r="B11830" s="39">
        <v>42982</v>
      </c>
      <c r="C11830" s="40" t="s">
        <v>153</v>
      </c>
      <c r="D11830" s="40">
        <v>22</v>
      </c>
      <c r="E11830" s="41">
        <v>0.99083330000000003</v>
      </c>
    </row>
    <row r="11831" spans="2:5" x14ac:dyDescent="0.25">
      <c r="B11831" s="39">
        <v>42982</v>
      </c>
      <c r="C11831" s="40" t="s">
        <v>153</v>
      </c>
      <c r="D11831" s="40">
        <v>23</v>
      </c>
      <c r="E11831" s="41">
        <v>0.99089210000000005</v>
      </c>
    </row>
    <row r="11832" spans="2:5" x14ac:dyDescent="0.25">
      <c r="B11832" s="39">
        <v>42982</v>
      </c>
      <c r="C11832" s="40" t="s">
        <v>153</v>
      </c>
      <c r="D11832" s="40">
        <v>24</v>
      </c>
      <c r="E11832" s="41">
        <v>0.99111859999999996</v>
      </c>
    </row>
    <row r="11833" spans="2:5" x14ac:dyDescent="0.25">
      <c r="B11833" s="39">
        <v>42982</v>
      </c>
      <c r="C11833" s="40" t="s">
        <v>153</v>
      </c>
      <c r="D11833" s="40">
        <v>25</v>
      </c>
      <c r="E11833" s="41">
        <v>0.99147390000000002</v>
      </c>
    </row>
    <row r="11834" spans="2:5" x14ac:dyDescent="0.25">
      <c r="B11834" s="39">
        <v>42982</v>
      </c>
      <c r="C11834" s="40" t="s">
        <v>153</v>
      </c>
      <c r="D11834" s="40">
        <v>26</v>
      </c>
      <c r="E11834" s="41">
        <v>0.99153849999999999</v>
      </c>
    </row>
    <row r="11835" spans="2:5" x14ac:dyDescent="0.25">
      <c r="B11835" s="39">
        <v>42982</v>
      </c>
      <c r="C11835" s="40" t="s">
        <v>153</v>
      </c>
      <c r="D11835" s="40">
        <v>27</v>
      </c>
      <c r="E11835" s="41">
        <v>0.99160899999999996</v>
      </c>
    </row>
    <row r="11836" spans="2:5" x14ac:dyDescent="0.25">
      <c r="B11836" s="39">
        <v>42982</v>
      </c>
      <c r="C11836" s="40" t="s">
        <v>153</v>
      </c>
      <c r="D11836" s="40">
        <v>28</v>
      </c>
      <c r="E11836" s="41">
        <v>0.99133320000000003</v>
      </c>
    </row>
    <row r="11837" spans="2:5" x14ac:dyDescent="0.25">
      <c r="B11837" s="39">
        <v>42982</v>
      </c>
      <c r="C11837" s="40" t="s">
        <v>153</v>
      </c>
      <c r="D11837" s="40">
        <v>29</v>
      </c>
      <c r="E11837" s="41">
        <v>0.99087150000000002</v>
      </c>
    </row>
    <row r="11838" spans="2:5" x14ac:dyDescent="0.25">
      <c r="B11838" s="39">
        <v>42982</v>
      </c>
      <c r="C11838" s="40" t="s">
        <v>153</v>
      </c>
      <c r="D11838" s="40">
        <v>30</v>
      </c>
      <c r="E11838" s="41">
        <v>0.99055009999999999</v>
      </c>
    </row>
    <row r="11839" spans="2:5" x14ac:dyDescent="0.25">
      <c r="B11839" s="39">
        <v>42982</v>
      </c>
      <c r="C11839" s="40" t="s">
        <v>153</v>
      </c>
      <c r="D11839" s="40">
        <v>31</v>
      </c>
      <c r="E11839" s="41">
        <v>0.990788</v>
      </c>
    </row>
    <row r="11840" spans="2:5" x14ac:dyDescent="0.25">
      <c r="B11840" s="39">
        <v>42982</v>
      </c>
      <c r="C11840" s="40" t="s">
        <v>153</v>
      </c>
      <c r="D11840" s="40">
        <v>32</v>
      </c>
      <c r="E11840" s="41">
        <v>0.99079640000000002</v>
      </c>
    </row>
    <row r="11841" spans="2:5" x14ac:dyDescent="0.25">
      <c r="B11841" s="39">
        <v>42982</v>
      </c>
      <c r="C11841" s="40" t="s">
        <v>153</v>
      </c>
      <c r="D11841" s="40">
        <v>33</v>
      </c>
      <c r="E11841" s="41">
        <v>0.99097670000000004</v>
      </c>
    </row>
    <row r="11842" spans="2:5" x14ac:dyDescent="0.25">
      <c r="B11842" s="39">
        <v>42982</v>
      </c>
      <c r="C11842" s="40" t="s">
        <v>153</v>
      </c>
      <c r="D11842" s="40">
        <v>34</v>
      </c>
      <c r="E11842" s="41">
        <v>0.99123930000000005</v>
      </c>
    </row>
    <row r="11843" spans="2:5" x14ac:dyDescent="0.25">
      <c r="B11843" s="39">
        <v>42982</v>
      </c>
      <c r="C11843" s="40" t="s">
        <v>153</v>
      </c>
      <c r="D11843" s="40">
        <v>35</v>
      </c>
      <c r="E11843" s="41">
        <v>0.99128249999999996</v>
      </c>
    </row>
    <row r="11844" spans="2:5" x14ac:dyDescent="0.25">
      <c r="B11844" s="39">
        <v>42982</v>
      </c>
      <c r="C11844" s="40" t="s">
        <v>153</v>
      </c>
      <c r="D11844" s="40">
        <v>36</v>
      </c>
      <c r="E11844" s="41">
        <v>0.99113810000000002</v>
      </c>
    </row>
    <row r="11845" spans="2:5" x14ac:dyDescent="0.25">
      <c r="B11845" s="39">
        <v>42982</v>
      </c>
      <c r="C11845" s="40" t="s">
        <v>153</v>
      </c>
      <c r="D11845" s="40">
        <v>37</v>
      </c>
      <c r="E11845" s="41">
        <v>0.99118620000000002</v>
      </c>
    </row>
    <row r="11846" spans="2:5" x14ac:dyDescent="0.25">
      <c r="B11846" s="39">
        <v>42982</v>
      </c>
      <c r="C11846" s="40" t="s">
        <v>153</v>
      </c>
      <c r="D11846" s="40">
        <v>38</v>
      </c>
      <c r="E11846" s="41">
        <v>0.99114310000000005</v>
      </c>
    </row>
    <row r="11847" spans="2:5" x14ac:dyDescent="0.25">
      <c r="B11847" s="39">
        <v>42982</v>
      </c>
      <c r="C11847" s="40" t="s">
        <v>153</v>
      </c>
      <c r="D11847" s="40">
        <v>39</v>
      </c>
      <c r="E11847" s="41">
        <v>0.99119999999999997</v>
      </c>
    </row>
    <row r="11848" spans="2:5" x14ac:dyDescent="0.25">
      <c r="B11848" s="39">
        <v>42982</v>
      </c>
      <c r="C11848" s="40" t="s">
        <v>153</v>
      </c>
      <c r="D11848" s="40">
        <v>40</v>
      </c>
      <c r="E11848" s="41">
        <v>0.99132640000000005</v>
      </c>
    </row>
    <row r="11849" spans="2:5" x14ac:dyDescent="0.25">
      <c r="B11849" s="39">
        <v>42982</v>
      </c>
      <c r="C11849" s="40" t="s">
        <v>153</v>
      </c>
      <c r="D11849" s="40">
        <v>41</v>
      </c>
      <c r="E11849" s="41">
        <v>0.99122529999999998</v>
      </c>
    </row>
    <row r="11850" spans="2:5" x14ac:dyDescent="0.25">
      <c r="B11850" s="39">
        <v>42982</v>
      </c>
      <c r="C11850" s="40" t="s">
        <v>153</v>
      </c>
      <c r="D11850" s="40">
        <v>42</v>
      </c>
      <c r="E11850" s="41">
        <v>0.99141509999999999</v>
      </c>
    </row>
    <row r="11851" spans="2:5" x14ac:dyDescent="0.25">
      <c r="B11851" s="39">
        <v>42982</v>
      </c>
      <c r="C11851" s="40" t="s">
        <v>153</v>
      </c>
      <c r="D11851" s="40">
        <v>43</v>
      </c>
      <c r="E11851" s="41">
        <v>0.99178469999999996</v>
      </c>
    </row>
    <row r="11852" spans="2:5" x14ac:dyDescent="0.25">
      <c r="B11852" s="39">
        <v>42982</v>
      </c>
      <c r="C11852" s="40" t="s">
        <v>153</v>
      </c>
      <c r="D11852" s="40">
        <v>44</v>
      </c>
      <c r="E11852" s="41">
        <v>0.99165919999999996</v>
      </c>
    </row>
    <row r="11853" spans="2:5" x14ac:dyDescent="0.25">
      <c r="B11853" s="39">
        <v>42982</v>
      </c>
      <c r="C11853" s="40" t="s">
        <v>153</v>
      </c>
      <c r="D11853" s="40">
        <v>45</v>
      </c>
      <c r="E11853" s="41">
        <v>0.99126159999999996</v>
      </c>
    </row>
    <row r="11854" spans="2:5" x14ac:dyDescent="0.25">
      <c r="B11854" s="39">
        <v>42982</v>
      </c>
      <c r="C11854" s="40" t="s">
        <v>153</v>
      </c>
      <c r="D11854" s="40">
        <v>46</v>
      </c>
      <c r="E11854" s="41">
        <v>0.99074910000000005</v>
      </c>
    </row>
    <row r="11855" spans="2:5" x14ac:dyDescent="0.25">
      <c r="B11855" s="39">
        <v>42982</v>
      </c>
      <c r="C11855" s="40" t="s">
        <v>153</v>
      </c>
      <c r="D11855" s="40">
        <v>47</v>
      </c>
      <c r="E11855" s="41">
        <v>0.99045729999999998</v>
      </c>
    </row>
    <row r="11856" spans="2:5" x14ac:dyDescent="0.25">
      <c r="B11856" s="39">
        <v>42982</v>
      </c>
      <c r="C11856" s="40" t="s">
        <v>153</v>
      </c>
      <c r="D11856" s="40">
        <v>48</v>
      </c>
      <c r="E11856" s="41">
        <v>0.98982910000000002</v>
      </c>
    </row>
    <row r="11857" spans="2:5" x14ac:dyDescent="0.25">
      <c r="B11857" s="39">
        <v>42983</v>
      </c>
      <c r="C11857" s="40" t="s">
        <v>153</v>
      </c>
      <c r="D11857" s="40">
        <v>1</v>
      </c>
      <c r="E11857" s="41">
        <v>0.99036869999999999</v>
      </c>
    </row>
    <row r="11858" spans="2:5" x14ac:dyDescent="0.25">
      <c r="B11858" s="39">
        <v>42983</v>
      </c>
      <c r="C11858" s="40" t="s">
        <v>153</v>
      </c>
      <c r="D11858" s="40">
        <v>2</v>
      </c>
      <c r="E11858" s="41">
        <v>0.99017290000000002</v>
      </c>
    </row>
    <row r="11859" spans="2:5" x14ac:dyDescent="0.25">
      <c r="B11859" s="39">
        <v>42983</v>
      </c>
      <c r="C11859" s="40" t="s">
        <v>153</v>
      </c>
      <c r="D11859" s="40">
        <v>3</v>
      </c>
      <c r="E11859" s="41">
        <v>0.99004930000000002</v>
      </c>
    </row>
    <row r="11860" spans="2:5" x14ac:dyDescent="0.25">
      <c r="B11860" s="39">
        <v>42983</v>
      </c>
      <c r="C11860" s="40" t="s">
        <v>153</v>
      </c>
      <c r="D11860" s="40">
        <v>4</v>
      </c>
      <c r="E11860" s="41">
        <v>0.98925390000000002</v>
      </c>
    </row>
    <row r="11861" spans="2:5" x14ac:dyDescent="0.25">
      <c r="B11861" s="39">
        <v>42983</v>
      </c>
      <c r="C11861" s="40" t="s">
        <v>153</v>
      </c>
      <c r="D11861" s="40">
        <v>5</v>
      </c>
      <c r="E11861" s="41">
        <v>0.98894919999999997</v>
      </c>
    </row>
    <row r="11862" spans="2:5" x14ac:dyDescent="0.25">
      <c r="B11862" s="39">
        <v>42983</v>
      </c>
      <c r="C11862" s="40" t="s">
        <v>153</v>
      </c>
      <c r="D11862" s="40">
        <v>6</v>
      </c>
      <c r="E11862" s="41">
        <v>0.98869929999999995</v>
      </c>
    </row>
    <row r="11863" spans="2:5" x14ac:dyDescent="0.25">
      <c r="B11863" s="39">
        <v>42983</v>
      </c>
      <c r="C11863" s="40" t="s">
        <v>153</v>
      </c>
      <c r="D11863" s="40">
        <v>7</v>
      </c>
      <c r="E11863" s="41">
        <v>0.98881240000000004</v>
      </c>
    </row>
    <row r="11864" spans="2:5" x14ac:dyDescent="0.25">
      <c r="B11864" s="39">
        <v>42983</v>
      </c>
      <c r="C11864" s="40" t="s">
        <v>153</v>
      </c>
      <c r="D11864" s="40">
        <v>8</v>
      </c>
      <c r="E11864" s="41">
        <v>0.98902179999999995</v>
      </c>
    </row>
    <row r="11865" spans="2:5" x14ac:dyDescent="0.25">
      <c r="B11865" s="39">
        <v>42983</v>
      </c>
      <c r="C11865" s="40" t="s">
        <v>153</v>
      </c>
      <c r="D11865" s="40">
        <v>9</v>
      </c>
      <c r="E11865" s="41">
        <v>0.98932059999999999</v>
      </c>
    </row>
    <row r="11866" spans="2:5" x14ac:dyDescent="0.25">
      <c r="B11866" s="39">
        <v>42983</v>
      </c>
      <c r="C11866" s="40" t="s">
        <v>153</v>
      </c>
      <c r="D11866" s="40">
        <v>10</v>
      </c>
      <c r="E11866" s="41">
        <v>0.98877219999999999</v>
      </c>
    </row>
    <row r="11867" spans="2:5" x14ac:dyDescent="0.25">
      <c r="B11867" s="39">
        <v>42983</v>
      </c>
      <c r="C11867" s="40" t="s">
        <v>153</v>
      </c>
      <c r="D11867" s="40">
        <v>11</v>
      </c>
      <c r="E11867" s="41">
        <v>0.98896010000000001</v>
      </c>
    </row>
    <row r="11868" spans="2:5" x14ac:dyDescent="0.25">
      <c r="B11868" s="39">
        <v>42983</v>
      </c>
      <c r="C11868" s="40" t="s">
        <v>153</v>
      </c>
      <c r="D11868" s="40">
        <v>12</v>
      </c>
      <c r="E11868" s="41">
        <v>0.98914950000000001</v>
      </c>
    </row>
    <row r="11869" spans="2:5" x14ac:dyDescent="0.25">
      <c r="B11869" s="39">
        <v>42983</v>
      </c>
      <c r="C11869" s="40" t="s">
        <v>153</v>
      </c>
      <c r="D11869" s="40">
        <v>13</v>
      </c>
      <c r="E11869" s="41">
        <v>0.98925580000000002</v>
      </c>
    </row>
    <row r="11870" spans="2:5" x14ac:dyDescent="0.25">
      <c r="B11870" s="39">
        <v>42983</v>
      </c>
      <c r="C11870" s="40" t="s">
        <v>153</v>
      </c>
      <c r="D11870" s="40">
        <v>14</v>
      </c>
      <c r="E11870" s="41">
        <v>0.9899886</v>
      </c>
    </row>
    <row r="11871" spans="2:5" x14ac:dyDescent="0.25">
      <c r="B11871" s="39">
        <v>42983</v>
      </c>
      <c r="C11871" s="40" t="s">
        <v>153</v>
      </c>
      <c r="D11871" s="40">
        <v>15</v>
      </c>
      <c r="E11871" s="41">
        <v>0.99054640000000005</v>
      </c>
    </row>
    <row r="11872" spans="2:5" x14ac:dyDescent="0.25">
      <c r="B11872" s="39">
        <v>42983</v>
      </c>
      <c r="C11872" s="40" t="s">
        <v>153</v>
      </c>
      <c r="D11872" s="40">
        <v>16</v>
      </c>
      <c r="E11872" s="41">
        <v>0.99129129999999999</v>
      </c>
    </row>
    <row r="11873" spans="2:5" x14ac:dyDescent="0.25">
      <c r="B11873" s="39">
        <v>42983</v>
      </c>
      <c r="C11873" s="40" t="s">
        <v>153</v>
      </c>
      <c r="D11873" s="40">
        <v>17</v>
      </c>
      <c r="E11873" s="41">
        <v>0.99145229999999995</v>
      </c>
    </row>
    <row r="11874" spans="2:5" x14ac:dyDescent="0.25">
      <c r="B11874" s="39">
        <v>42983</v>
      </c>
      <c r="C11874" s="40" t="s">
        <v>153</v>
      </c>
      <c r="D11874" s="40">
        <v>18</v>
      </c>
      <c r="E11874" s="41">
        <v>0.99118280000000003</v>
      </c>
    </row>
    <row r="11875" spans="2:5" x14ac:dyDescent="0.25">
      <c r="B11875" s="39">
        <v>42983</v>
      </c>
      <c r="C11875" s="40" t="s">
        <v>153</v>
      </c>
      <c r="D11875" s="40">
        <v>19</v>
      </c>
      <c r="E11875" s="41">
        <v>0.99118600000000001</v>
      </c>
    </row>
    <row r="11876" spans="2:5" x14ac:dyDescent="0.25">
      <c r="B11876" s="39">
        <v>42983</v>
      </c>
      <c r="C11876" s="40" t="s">
        <v>153</v>
      </c>
      <c r="D11876" s="40">
        <v>20</v>
      </c>
      <c r="E11876" s="41">
        <v>0.99136460000000004</v>
      </c>
    </row>
    <row r="11877" spans="2:5" x14ac:dyDescent="0.25">
      <c r="B11877" s="39">
        <v>42983</v>
      </c>
      <c r="C11877" s="40" t="s">
        <v>153</v>
      </c>
      <c r="D11877" s="40">
        <v>21</v>
      </c>
      <c r="E11877" s="41">
        <v>0.99157300000000004</v>
      </c>
    </row>
    <row r="11878" spans="2:5" x14ac:dyDescent="0.25">
      <c r="B11878" s="39">
        <v>42983</v>
      </c>
      <c r="C11878" s="40" t="s">
        <v>153</v>
      </c>
      <c r="D11878" s="40">
        <v>22</v>
      </c>
      <c r="E11878" s="41">
        <v>0.99186090000000005</v>
      </c>
    </row>
    <row r="11879" spans="2:5" x14ac:dyDescent="0.25">
      <c r="B11879" s="39">
        <v>42983</v>
      </c>
      <c r="C11879" s="40" t="s">
        <v>153</v>
      </c>
      <c r="D11879" s="40">
        <v>23</v>
      </c>
      <c r="E11879" s="41">
        <v>0.99198220000000004</v>
      </c>
    </row>
    <row r="11880" spans="2:5" x14ac:dyDescent="0.25">
      <c r="B11880" s="39">
        <v>42983</v>
      </c>
      <c r="C11880" s="40" t="s">
        <v>153</v>
      </c>
      <c r="D11880" s="40">
        <v>24</v>
      </c>
      <c r="E11880" s="41">
        <v>0.99204029999999999</v>
      </c>
    </row>
    <row r="11881" spans="2:5" x14ac:dyDescent="0.25">
      <c r="B11881" s="39">
        <v>42983</v>
      </c>
      <c r="C11881" s="40" t="s">
        <v>153</v>
      </c>
      <c r="D11881" s="40">
        <v>25</v>
      </c>
      <c r="E11881" s="41">
        <v>0.9920369</v>
      </c>
    </row>
    <row r="11882" spans="2:5" x14ac:dyDescent="0.25">
      <c r="B11882" s="39">
        <v>42983</v>
      </c>
      <c r="C11882" s="40" t="s">
        <v>153</v>
      </c>
      <c r="D11882" s="40">
        <v>26</v>
      </c>
      <c r="E11882" s="41">
        <v>0.99199780000000004</v>
      </c>
    </row>
    <row r="11883" spans="2:5" x14ac:dyDescent="0.25">
      <c r="B11883" s="39">
        <v>42983</v>
      </c>
      <c r="C11883" s="40" t="s">
        <v>153</v>
      </c>
      <c r="D11883" s="40">
        <v>27</v>
      </c>
      <c r="E11883" s="41">
        <v>0.99214769999999997</v>
      </c>
    </row>
    <row r="11884" spans="2:5" x14ac:dyDescent="0.25">
      <c r="B11884" s="39">
        <v>42983</v>
      </c>
      <c r="C11884" s="40" t="s">
        <v>153</v>
      </c>
      <c r="D11884" s="40">
        <v>28</v>
      </c>
      <c r="E11884" s="41">
        <v>0.99131939999999996</v>
      </c>
    </row>
    <row r="11885" spans="2:5" x14ac:dyDescent="0.25">
      <c r="B11885" s="39">
        <v>42983</v>
      </c>
      <c r="C11885" s="40" t="s">
        <v>153</v>
      </c>
      <c r="D11885" s="40">
        <v>29</v>
      </c>
      <c r="E11885" s="41">
        <v>0.99146789999999996</v>
      </c>
    </row>
    <row r="11886" spans="2:5" x14ac:dyDescent="0.25">
      <c r="B11886" s="39">
        <v>42983</v>
      </c>
      <c r="C11886" s="40" t="s">
        <v>153</v>
      </c>
      <c r="D11886" s="40">
        <v>30</v>
      </c>
      <c r="E11886" s="41">
        <v>0.99083379999999999</v>
      </c>
    </row>
    <row r="11887" spans="2:5" x14ac:dyDescent="0.25">
      <c r="B11887" s="39">
        <v>42983</v>
      </c>
      <c r="C11887" s="40" t="s">
        <v>153</v>
      </c>
      <c r="D11887" s="40">
        <v>31</v>
      </c>
      <c r="E11887" s="41">
        <v>0.99066659999999995</v>
      </c>
    </row>
    <row r="11888" spans="2:5" x14ac:dyDescent="0.25">
      <c r="B11888" s="39">
        <v>42983</v>
      </c>
      <c r="C11888" s="40" t="s">
        <v>153</v>
      </c>
      <c r="D11888" s="40">
        <v>32</v>
      </c>
      <c r="E11888" s="41">
        <v>0.99054129999999996</v>
      </c>
    </row>
    <row r="11889" spans="2:5" x14ac:dyDescent="0.25">
      <c r="B11889" s="39">
        <v>42983</v>
      </c>
      <c r="C11889" s="40" t="s">
        <v>153</v>
      </c>
      <c r="D11889" s="40">
        <v>33</v>
      </c>
      <c r="E11889" s="41">
        <v>0.99058449999999998</v>
      </c>
    </row>
    <row r="11890" spans="2:5" x14ac:dyDescent="0.25">
      <c r="B11890" s="39">
        <v>42983</v>
      </c>
      <c r="C11890" s="40" t="s">
        <v>153</v>
      </c>
      <c r="D11890" s="40">
        <v>34</v>
      </c>
      <c r="E11890" s="41">
        <v>0.99060300000000001</v>
      </c>
    </row>
    <row r="11891" spans="2:5" x14ac:dyDescent="0.25">
      <c r="B11891" s="39">
        <v>42983</v>
      </c>
      <c r="C11891" s="40" t="s">
        <v>153</v>
      </c>
      <c r="D11891" s="40">
        <v>35</v>
      </c>
      <c r="E11891" s="41">
        <v>0.9904908</v>
      </c>
    </row>
    <row r="11892" spans="2:5" x14ac:dyDescent="0.25">
      <c r="B11892" s="39">
        <v>42983</v>
      </c>
      <c r="C11892" s="40" t="s">
        <v>153</v>
      </c>
      <c r="D11892" s="40">
        <v>36</v>
      </c>
      <c r="E11892" s="41">
        <v>0.99065530000000002</v>
      </c>
    </row>
    <row r="11893" spans="2:5" x14ac:dyDescent="0.25">
      <c r="B11893" s="39">
        <v>42983</v>
      </c>
      <c r="C11893" s="40" t="s">
        <v>153</v>
      </c>
      <c r="D11893" s="40">
        <v>37</v>
      </c>
      <c r="E11893" s="41">
        <v>0.99073440000000002</v>
      </c>
    </row>
    <row r="11894" spans="2:5" x14ac:dyDescent="0.25">
      <c r="B11894" s="39">
        <v>42983</v>
      </c>
      <c r="C11894" s="40" t="s">
        <v>153</v>
      </c>
      <c r="D11894" s="40">
        <v>38</v>
      </c>
      <c r="E11894" s="41">
        <v>0.99088529999999997</v>
      </c>
    </row>
    <row r="11895" spans="2:5" x14ac:dyDescent="0.25">
      <c r="B11895" s="39">
        <v>42983</v>
      </c>
      <c r="C11895" s="40" t="s">
        <v>153</v>
      </c>
      <c r="D11895" s="40">
        <v>39</v>
      </c>
      <c r="E11895" s="41">
        <v>0.99087539999999996</v>
      </c>
    </row>
    <row r="11896" spans="2:5" x14ac:dyDescent="0.25">
      <c r="B11896" s="39">
        <v>42983</v>
      </c>
      <c r="C11896" s="40" t="s">
        <v>153</v>
      </c>
      <c r="D11896" s="40">
        <v>40</v>
      </c>
      <c r="E11896" s="41">
        <v>0.99058880000000005</v>
      </c>
    </row>
    <row r="11897" spans="2:5" x14ac:dyDescent="0.25">
      <c r="B11897" s="39">
        <v>42983</v>
      </c>
      <c r="C11897" s="40" t="s">
        <v>153</v>
      </c>
      <c r="D11897" s="40">
        <v>41</v>
      </c>
      <c r="E11897" s="41">
        <v>0.99080389999999996</v>
      </c>
    </row>
    <row r="11898" spans="2:5" x14ac:dyDescent="0.25">
      <c r="B11898" s="39">
        <v>42983</v>
      </c>
      <c r="C11898" s="40" t="s">
        <v>153</v>
      </c>
      <c r="D11898" s="40">
        <v>42</v>
      </c>
      <c r="E11898" s="41">
        <v>0.99133859999999996</v>
      </c>
    </row>
    <row r="11899" spans="2:5" x14ac:dyDescent="0.25">
      <c r="B11899" s="39">
        <v>42983</v>
      </c>
      <c r="C11899" s="40" t="s">
        <v>153</v>
      </c>
      <c r="D11899" s="40">
        <v>43</v>
      </c>
      <c r="E11899" s="41">
        <v>0.99150689999999997</v>
      </c>
    </row>
    <row r="11900" spans="2:5" x14ac:dyDescent="0.25">
      <c r="B11900" s="39">
        <v>42983</v>
      </c>
      <c r="C11900" s="40" t="s">
        <v>153</v>
      </c>
      <c r="D11900" s="40">
        <v>44</v>
      </c>
      <c r="E11900" s="41">
        <v>0.99120240000000004</v>
      </c>
    </row>
    <row r="11901" spans="2:5" x14ac:dyDescent="0.25">
      <c r="B11901" s="39">
        <v>42983</v>
      </c>
      <c r="C11901" s="40" t="s">
        <v>153</v>
      </c>
      <c r="D11901" s="40">
        <v>45</v>
      </c>
      <c r="E11901" s="41">
        <v>0.99040879999999998</v>
      </c>
    </row>
    <row r="11902" spans="2:5" x14ac:dyDescent="0.25">
      <c r="B11902" s="39">
        <v>42983</v>
      </c>
      <c r="C11902" s="40" t="s">
        <v>153</v>
      </c>
      <c r="D11902" s="40">
        <v>46</v>
      </c>
      <c r="E11902" s="41">
        <v>0.9894193</v>
      </c>
    </row>
    <row r="11903" spans="2:5" x14ac:dyDescent="0.25">
      <c r="B11903" s="39">
        <v>42983</v>
      </c>
      <c r="C11903" s="40" t="s">
        <v>153</v>
      </c>
      <c r="D11903" s="40">
        <v>47</v>
      </c>
      <c r="E11903" s="41">
        <v>0.98833280000000001</v>
      </c>
    </row>
    <row r="11904" spans="2:5" x14ac:dyDescent="0.25">
      <c r="B11904" s="39">
        <v>42983</v>
      </c>
      <c r="C11904" s="40" t="s">
        <v>153</v>
      </c>
      <c r="D11904" s="40">
        <v>48</v>
      </c>
      <c r="E11904" s="41">
        <v>0.98813289999999998</v>
      </c>
    </row>
    <row r="11905" spans="2:5" x14ac:dyDescent="0.25">
      <c r="B11905" s="39">
        <v>42984</v>
      </c>
      <c r="C11905" s="40" t="s">
        <v>153</v>
      </c>
      <c r="D11905" s="40">
        <v>1</v>
      </c>
      <c r="E11905" s="41">
        <v>0.98701779999999995</v>
      </c>
    </row>
    <row r="11906" spans="2:5" x14ac:dyDescent="0.25">
      <c r="B11906" s="39">
        <v>42984</v>
      </c>
      <c r="C11906" s="40" t="s">
        <v>153</v>
      </c>
      <c r="D11906" s="40">
        <v>2</v>
      </c>
      <c r="E11906" s="41">
        <v>0.98625850000000004</v>
      </c>
    </row>
    <row r="11907" spans="2:5" x14ac:dyDescent="0.25">
      <c r="B11907" s="39">
        <v>42984</v>
      </c>
      <c r="C11907" s="40" t="s">
        <v>153</v>
      </c>
      <c r="D11907" s="40">
        <v>3</v>
      </c>
      <c r="E11907" s="41">
        <v>0.98671509999999996</v>
      </c>
    </row>
    <row r="11908" spans="2:5" x14ac:dyDescent="0.25">
      <c r="B11908" s="39">
        <v>42984</v>
      </c>
      <c r="C11908" s="40" t="s">
        <v>153</v>
      </c>
      <c r="D11908" s="40">
        <v>4</v>
      </c>
      <c r="E11908" s="41">
        <v>0.98645289999999997</v>
      </c>
    </row>
    <row r="11909" spans="2:5" x14ac:dyDescent="0.25">
      <c r="B11909" s="39">
        <v>42984</v>
      </c>
      <c r="C11909" s="40" t="s">
        <v>153</v>
      </c>
      <c r="D11909" s="40">
        <v>5</v>
      </c>
      <c r="E11909" s="41">
        <v>0.98687539999999996</v>
      </c>
    </row>
    <row r="11910" spans="2:5" x14ac:dyDescent="0.25">
      <c r="B11910" s="39">
        <v>42984</v>
      </c>
      <c r="C11910" s="40" t="s">
        <v>153</v>
      </c>
      <c r="D11910" s="40">
        <v>6</v>
      </c>
      <c r="E11910" s="41">
        <v>0.98662439999999996</v>
      </c>
    </row>
    <row r="11911" spans="2:5" x14ac:dyDescent="0.25">
      <c r="B11911" s="39">
        <v>42984</v>
      </c>
      <c r="C11911" s="40" t="s">
        <v>153</v>
      </c>
      <c r="D11911" s="40">
        <v>7</v>
      </c>
      <c r="E11911" s="41">
        <v>0.98657899999999998</v>
      </c>
    </row>
    <row r="11912" spans="2:5" x14ac:dyDescent="0.25">
      <c r="B11912" s="39">
        <v>42984</v>
      </c>
      <c r="C11912" s="40" t="s">
        <v>153</v>
      </c>
      <c r="D11912" s="40">
        <v>8</v>
      </c>
      <c r="E11912" s="41">
        <v>0.98686149999999995</v>
      </c>
    </row>
    <row r="11913" spans="2:5" x14ac:dyDescent="0.25">
      <c r="B11913" s="39">
        <v>42984</v>
      </c>
      <c r="C11913" s="40" t="s">
        <v>153</v>
      </c>
      <c r="D11913" s="40">
        <v>9</v>
      </c>
      <c r="E11913" s="41">
        <v>0.98720450000000004</v>
      </c>
    </row>
    <row r="11914" spans="2:5" x14ac:dyDescent="0.25">
      <c r="B11914" s="39">
        <v>42984</v>
      </c>
      <c r="C11914" s="40" t="s">
        <v>153</v>
      </c>
      <c r="D11914" s="40">
        <v>10</v>
      </c>
      <c r="E11914" s="41">
        <v>0.98732160000000002</v>
      </c>
    </row>
    <row r="11915" spans="2:5" x14ac:dyDescent="0.25">
      <c r="B11915" s="39">
        <v>42984</v>
      </c>
      <c r="C11915" s="40" t="s">
        <v>153</v>
      </c>
      <c r="D11915" s="40">
        <v>11</v>
      </c>
      <c r="E11915" s="41">
        <v>0.98720090000000005</v>
      </c>
    </row>
    <row r="11916" spans="2:5" x14ac:dyDescent="0.25">
      <c r="B11916" s="39">
        <v>42984</v>
      </c>
      <c r="C11916" s="40" t="s">
        <v>153</v>
      </c>
      <c r="D11916" s="40">
        <v>12</v>
      </c>
      <c r="E11916" s="41">
        <v>0.98740819999999996</v>
      </c>
    </row>
    <row r="11917" spans="2:5" x14ac:dyDescent="0.25">
      <c r="B11917" s="39">
        <v>42984</v>
      </c>
      <c r="C11917" s="40" t="s">
        <v>153</v>
      </c>
      <c r="D11917" s="40">
        <v>13</v>
      </c>
      <c r="E11917" s="41">
        <v>0.98711020000000005</v>
      </c>
    </row>
    <row r="11918" spans="2:5" x14ac:dyDescent="0.25">
      <c r="B11918" s="39">
        <v>42984</v>
      </c>
      <c r="C11918" s="40" t="s">
        <v>153</v>
      </c>
      <c r="D11918" s="40">
        <v>14</v>
      </c>
      <c r="E11918" s="41">
        <v>0.9882029</v>
      </c>
    </row>
    <row r="11919" spans="2:5" x14ac:dyDescent="0.25">
      <c r="B11919" s="39">
        <v>42984</v>
      </c>
      <c r="C11919" s="40" t="s">
        <v>153</v>
      </c>
      <c r="D11919" s="40">
        <v>15</v>
      </c>
      <c r="E11919" s="41">
        <v>0.99012180000000005</v>
      </c>
    </row>
    <row r="11920" spans="2:5" x14ac:dyDescent="0.25">
      <c r="B11920" s="39">
        <v>42984</v>
      </c>
      <c r="C11920" s="40" t="s">
        <v>153</v>
      </c>
      <c r="D11920" s="40">
        <v>16</v>
      </c>
      <c r="E11920" s="41">
        <v>0.99054200000000003</v>
      </c>
    </row>
    <row r="11921" spans="2:5" x14ac:dyDescent="0.25">
      <c r="B11921" s="39">
        <v>42984</v>
      </c>
      <c r="C11921" s="40" t="s">
        <v>153</v>
      </c>
      <c r="D11921" s="40">
        <v>17</v>
      </c>
      <c r="E11921" s="41">
        <v>0.99072570000000004</v>
      </c>
    </row>
    <row r="11922" spans="2:5" x14ac:dyDescent="0.25">
      <c r="B11922" s="39">
        <v>42984</v>
      </c>
      <c r="C11922" s="40" t="s">
        <v>153</v>
      </c>
      <c r="D11922" s="40">
        <v>18</v>
      </c>
      <c r="E11922" s="41">
        <v>0.99076779999999998</v>
      </c>
    </row>
    <row r="11923" spans="2:5" x14ac:dyDescent="0.25">
      <c r="B11923" s="39">
        <v>42984</v>
      </c>
      <c r="C11923" s="40" t="s">
        <v>153</v>
      </c>
      <c r="D11923" s="40">
        <v>19</v>
      </c>
      <c r="E11923" s="41">
        <v>0.9906623</v>
      </c>
    </row>
    <row r="11924" spans="2:5" x14ac:dyDescent="0.25">
      <c r="B11924" s="39">
        <v>42984</v>
      </c>
      <c r="C11924" s="40" t="s">
        <v>153</v>
      </c>
      <c r="D11924" s="40">
        <v>20</v>
      </c>
      <c r="E11924" s="41">
        <v>0.99114340000000001</v>
      </c>
    </row>
    <row r="11925" spans="2:5" x14ac:dyDescent="0.25">
      <c r="B11925" s="39">
        <v>42984</v>
      </c>
      <c r="C11925" s="40" t="s">
        <v>153</v>
      </c>
      <c r="D11925" s="40">
        <v>21</v>
      </c>
      <c r="E11925" s="41">
        <v>0.99118320000000004</v>
      </c>
    </row>
    <row r="11926" spans="2:5" x14ac:dyDescent="0.25">
      <c r="B11926" s="39">
        <v>42984</v>
      </c>
      <c r="C11926" s="40" t="s">
        <v>153</v>
      </c>
      <c r="D11926" s="40">
        <v>22</v>
      </c>
      <c r="E11926" s="41">
        <v>0.99105390000000004</v>
      </c>
    </row>
    <row r="11927" spans="2:5" x14ac:dyDescent="0.25">
      <c r="B11927" s="39">
        <v>42984</v>
      </c>
      <c r="C11927" s="40" t="s">
        <v>153</v>
      </c>
      <c r="D11927" s="40">
        <v>23</v>
      </c>
      <c r="E11927" s="41">
        <v>0.99083980000000005</v>
      </c>
    </row>
    <row r="11928" spans="2:5" x14ac:dyDescent="0.25">
      <c r="B11928" s="39">
        <v>42984</v>
      </c>
      <c r="C11928" s="40" t="s">
        <v>153</v>
      </c>
      <c r="D11928" s="40">
        <v>24</v>
      </c>
      <c r="E11928" s="41">
        <v>0.99077680000000001</v>
      </c>
    </row>
    <row r="11929" spans="2:5" x14ac:dyDescent="0.25">
      <c r="B11929" s="39">
        <v>42984</v>
      </c>
      <c r="C11929" s="40" t="s">
        <v>153</v>
      </c>
      <c r="D11929" s="40">
        <v>25</v>
      </c>
      <c r="E11929" s="41">
        <v>0.99098450000000005</v>
      </c>
    </row>
    <row r="11930" spans="2:5" x14ac:dyDescent="0.25">
      <c r="B11930" s="39">
        <v>42984</v>
      </c>
      <c r="C11930" s="40" t="s">
        <v>153</v>
      </c>
      <c r="D11930" s="40">
        <v>26</v>
      </c>
      <c r="E11930" s="41">
        <v>0.99056750000000005</v>
      </c>
    </row>
    <row r="11931" spans="2:5" x14ac:dyDescent="0.25">
      <c r="B11931" s="39">
        <v>42984</v>
      </c>
      <c r="C11931" s="40" t="s">
        <v>153</v>
      </c>
      <c r="D11931" s="40">
        <v>27</v>
      </c>
      <c r="E11931" s="41">
        <v>0.99109550000000002</v>
      </c>
    </row>
    <row r="11932" spans="2:5" x14ac:dyDescent="0.25">
      <c r="B11932" s="39">
        <v>42984</v>
      </c>
      <c r="C11932" s="40" t="s">
        <v>153</v>
      </c>
      <c r="D11932" s="40">
        <v>28</v>
      </c>
      <c r="E11932" s="41">
        <v>0.99103529999999995</v>
      </c>
    </row>
    <row r="11933" spans="2:5" x14ac:dyDescent="0.25">
      <c r="B11933" s="39">
        <v>42984</v>
      </c>
      <c r="C11933" s="40" t="s">
        <v>153</v>
      </c>
      <c r="D11933" s="40">
        <v>29</v>
      </c>
      <c r="E11933" s="41">
        <v>0.99100200000000005</v>
      </c>
    </row>
    <row r="11934" spans="2:5" x14ac:dyDescent="0.25">
      <c r="B11934" s="39">
        <v>42984</v>
      </c>
      <c r="C11934" s="40" t="s">
        <v>153</v>
      </c>
      <c r="D11934" s="40">
        <v>30</v>
      </c>
      <c r="E11934" s="41">
        <v>0.99116689999999996</v>
      </c>
    </row>
    <row r="11935" spans="2:5" x14ac:dyDescent="0.25">
      <c r="B11935" s="39">
        <v>42984</v>
      </c>
      <c r="C11935" s="40" t="s">
        <v>153</v>
      </c>
      <c r="D11935" s="40">
        <v>31</v>
      </c>
      <c r="E11935" s="41">
        <v>0.99047019999999997</v>
      </c>
    </row>
    <row r="11936" spans="2:5" x14ac:dyDescent="0.25">
      <c r="B11936" s="39">
        <v>42984</v>
      </c>
      <c r="C11936" s="40" t="s">
        <v>153</v>
      </c>
      <c r="D11936" s="40">
        <v>32</v>
      </c>
      <c r="E11936" s="41">
        <v>0.99079680000000003</v>
      </c>
    </row>
    <row r="11937" spans="2:5" x14ac:dyDescent="0.25">
      <c r="B11937" s="39">
        <v>42984</v>
      </c>
      <c r="C11937" s="40" t="s">
        <v>153</v>
      </c>
      <c r="D11937" s="40">
        <v>33</v>
      </c>
      <c r="E11937" s="41">
        <v>0.99134319999999998</v>
      </c>
    </row>
    <row r="11938" spans="2:5" x14ac:dyDescent="0.25">
      <c r="B11938" s="39">
        <v>42984</v>
      </c>
      <c r="C11938" s="40" t="s">
        <v>153</v>
      </c>
      <c r="D11938" s="40">
        <v>34</v>
      </c>
      <c r="E11938" s="41">
        <v>0.99193419999999999</v>
      </c>
    </row>
    <row r="11939" spans="2:5" x14ac:dyDescent="0.25">
      <c r="B11939" s="39">
        <v>42984</v>
      </c>
      <c r="C11939" s="40" t="s">
        <v>153</v>
      </c>
      <c r="D11939" s="40">
        <v>35</v>
      </c>
      <c r="E11939" s="41">
        <v>0.9919557</v>
      </c>
    </row>
    <row r="11940" spans="2:5" x14ac:dyDescent="0.25">
      <c r="B11940" s="39">
        <v>42984</v>
      </c>
      <c r="C11940" s="40" t="s">
        <v>153</v>
      </c>
      <c r="D11940" s="40">
        <v>36</v>
      </c>
      <c r="E11940" s="41">
        <v>0.99215660000000006</v>
      </c>
    </row>
    <row r="11941" spans="2:5" x14ac:dyDescent="0.25">
      <c r="B11941" s="39">
        <v>42984</v>
      </c>
      <c r="C11941" s="40" t="s">
        <v>153</v>
      </c>
      <c r="D11941" s="40">
        <v>37</v>
      </c>
      <c r="E11941" s="41">
        <v>0.99196320000000004</v>
      </c>
    </row>
    <row r="11942" spans="2:5" x14ac:dyDescent="0.25">
      <c r="B11942" s="39">
        <v>42984</v>
      </c>
      <c r="C11942" s="40" t="s">
        <v>153</v>
      </c>
      <c r="D11942" s="40">
        <v>38</v>
      </c>
      <c r="E11942" s="41">
        <v>0.99179589999999995</v>
      </c>
    </row>
    <row r="11943" spans="2:5" x14ac:dyDescent="0.25">
      <c r="B11943" s="39">
        <v>42984</v>
      </c>
      <c r="C11943" s="40" t="s">
        <v>153</v>
      </c>
      <c r="D11943" s="40">
        <v>39</v>
      </c>
      <c r="E11943" s="41">
        <v>0.99168239999999996</v>
      </c>
    </row>
    <row r="11944" spans="2:5" x14ac:dyDescent="0.25">
      <c r="B11944" s="39">
        <v>42984</v>
      </c>
      <c r="C11944" s="40" t="s">
        <v>153</v>
      </c>
      <c r="D11944" s="40">
        <v>40</v>
      </c>
      <c r="E11944" s="41">
        <v>0.99128570000000005</v>
      </c>
    </row>
    <row r="11945" spans="2:5" x14ac:dyDescent="0.25">
      <c r="B11945" s="39">
        <v>42984</v>
      </c>
      <c r="C11945" s="40" t="s">
        <v>153</v>
      </c>
      <c r="D11945" s="40">
        <v>41</v>
      </c>
      <c r="E11945" s="41">
        <v>0.99166529999999997</v>
      </c>
    </row>
    <row r="11946" spans="2:5" x14ac:dyDescent="0.25">
      <c r="B11946" s="39">
        <v>42984</v>
      </c>
      <c r="C11946" s="40" t="s">
        <v>153</v>
      </c>
      <c r="D11946" s="40">
        <v>42</v>
      </c>
      <c r="E11946" s="41">
        <v>0.99171189999999998</v>
      </c>
    </row>
    <row r="11947" spans="2:5" x14ac:dyDescent="0.25">
      <c r="B11947" s="39">
        <v>42984</v>
      </c>
      <c r="C11947" s="40" t="s">
        <v>153</v>
      </c>
      <c r="D11947" s="40">
        <v>43</v>
      </c>
      <c r="E11947" s="41">
        <v>0.9917977</v>
      </c>
    </row>
    <row r="11948" spans="2:5" x14ac:dyDescent="0.25">
      <c r="B11948" s="39">
        <v>42984</v>
      </c>
      <c r="C11948" s="40" t="s">
        <v>153</v>
      </c>
      <c r="D11948" s="40">
        <v>44</v>
      </c>
      <c r="E11948" s="41">
        <v>0.9917842</v>
      </c>
    </row>
    <row r="11949" spans="2:5" x14ac:dyDescent="0.25">
      <c r="B11949" s="39">
        <v>42984</v>
      </c>
      <c r="C11949" s="40" t="s">
        <v>153</v>
      </c>
      <c r="D11949" s="40">
        <v>45</v>
      </c>
      <c r="E11949" s="41">
        <v>0.99174269999999998</v>
      </c>
    </row>
    <row r="11950" spans="2:5" x14ac:dyDescent="0.25">
      <c r="B11950" s="39">
        <v>42984</v>
      </c>
      <c r="C11950" s="40" t="s">
        <v>153</v>
      </c>
      <c r="D11950" s="40">
        <v>46</v>
      </c>
      <c r="E11950" s="41">
        <v>0.9913071</v>
      </c>
    </row>
    <row r="11951" spans="2:5" x14ac:dyDescent="0.25">
      <c r="B11951" s="39">
        <v>42984</v>
      </c>
      <c r="C11951" s="40" t="s">
        <v>153</v>
      </c>
      <c r="D11951" s="40">
        <v>47</v>
      </c>
      <c r="E11951" s="41">
        <v>0.99038289999999995</v>
      </c>
    </row>
    <row r="11952" spans="2:5" x14ac:dyDescent="0.25">
      <c r="B11952" s="39">
        <v>42984</v>
      </c>
      <c r="C11952" s="40" t="s">
        <v>153</v>
      </c>
      <c r="D11952" s="40">
        <v>48</v>
      </c>
      <c r="E11952" s="41">
        <v>0.98951069999999997</v>
      </c>
    </row>
    <row r="11953" spans="2:5" x14ac:dyDescent="0.25">
      <c r="B11953" s="39">
        <v>42985</v>
      </c>
      <c r="C11953" s="40" t="s">
        <v>153</v>
      </c>
      <c r="D11953" s="40">
        <v>1</v>
      </c>
      <c r="E11953" s="41">
        <v>0.98881870000000005</v>
      </c>
    </row>
    <row r="11954" spans="2:5" x14ac:dyDescent="0.25">
      <c r="B11954" s="39">
        <v>42985</v>
      </c>
      <c r="C11954" s="40" t="s">
        <v>153</v>
      </c>
      <c r="D11954" s="40">
        <v>2</v>
      </c>
      <c r="E11954" s="41">
        <v>0.98847609999999997</v>
      </c>
    </row>
    <row r="11955" spans="2:5" x14ac:dyDescent="0.25">
      <c r="B11955" s="39">
        <v>42985</v>
      </c>
      <c r="C11955" s="40" t="s">
        <v>153</v>
      </c>
      <c r="D11955" s="40">
        <v>3</v>
      </c>
      <c r="E11955" s="41">
        <v>0.98857139999999999</v>
      </c>
    </row>
    <row r="11956" spans="2:5" x14ac:dyDescent="0.25">
      <c r="B11956" s="39">
        <v>42985</v>
      </c>
      <c r="C11956" s="40" t="s">
        <v>153</v>
      </c>
      <c r="D11956" s="40">
        <v>4</v>
      </c>
      <c r="E11956" s="41">
        <v>0.98843170000000002</v>
      </c>
    </row>
    <row r="11957" spans="2:5" x14ac:dyDescent="0.25">
      <c r="B11957" s="39">
        <v>42985</v>
      </c>
      <c r="C11957" s="40" t="s">
        <v>153</v>
      </c>
      <c r="D11957" s="40">
        <v>5</v>
      </c>
      <c r="E11957" s="41">
        <v>0.98842839999999998</v>
      </c>
    </row>
    <row r="11958" spans="2:5" x14ac:dyDescent="0.25">
      <c r="B11958" s="39">
        <v>42985</v>
      </c>
      <c r="C11958" s="40" t="s">
        <v>153</v>
      </c>
      <c r="D11958" s="40">
        <v>6</v>
      </c>
      <c r="E11958" s="41">
        <v>0.9887338</v>
      </c>
    </row>
    <row r="11959" spans="2:5" x14ac:dyDescent="0.25">
      <c r="B11959" s="39">
        <v>42985</v>
      </c>
      <c r="C11959" s="40" t="s">
        <v>153</v>
      </c>
      <c r="D11959" s="40">
        <v>7</v>
      </c>
      <c r="E11959" s="41">
        <v>0.98849679999999995</v>
      </c>
    </row>
    <row r="11960" spans="2:5" x14ac:dyDescent="0.25">
      <c r="B11960" s="39">
        <v>42985</v>
      </c>
      <c r="C11960" s="40" t="s">
        <v>153</v>
      </c>
      <c r="D11960" s="40">
        <v>8</v>
      </c>
      <c r="E11960" s="41">
        <v>0.9886779</v>
      </c>
    </row>
    <row r="11961" spans="2:5" x14ac:dyDescent="0.25">
      <c r="B11961" s="39">
        <v>42985</v>
      </c>
      <c r="C11961" s="40" t="s">
        <v>153</v>
      </c>
      <c r="D11961" s="40">
        <v>9</v>
      </c>
      <c r="E11961" s="41">
        <v>0.98867539999999998</v>
      </c>
    </row>
    <row r="11962" spans="2:5" x14ac:dyDescent="0.25">
      <c r="B11962" s="39">
        <v>42985</v>
      </c>
      <c r="C11962" s="40" t="s">
        <v>153</v>
      </c>
      <c r="D11962" s="40">
        <v>10</v>
      </c>
      <c r="E11962" s="41">
        <v>0.98831360000000001</v>
      </c>
    </row>
    <row r="11963" spans="2:5" x14ac:dyDescent="0.25">
      <c r="B11963" s="39">
        <v>42985</v>
      </c>
      <c r="C11963" s="40" t="s">
        <v>153</v>
      </c>
      <c r="D11963" s="40">
        <v>11</v>
      </c>
      <c r="E11963" s="41">
        <v>0.98845050000000001</v>
      </c>
    </row>
    <row r="11964" spans="2:5" x14ac:dyDescent="0.25">
      <c r="B11964" s="39">
        <v>42985</v>
      </c>
      <c r="C11964" s="40" t="s">
        <v>153</v>
      </c>
      <c r="D11964" s="40">
        <v>12</v>
      </c>
      <c r="E11964" s="41">
        <v>0.98898160000000002</v>
      </c>
    </row>
    <row r="11965" spans="2:5" x14ac:dyDescent="0.25">
      <c r="B11965" s="39">
        <v>42985</v>
      </c>
      <c r="C11965" s="40" t="s">
        <v>153</v>
      </c>
      <c r="D11965" s="40">
        <v>13</v>
      </c>
      <c r="E11965" s="41">
        <v>0.98962380000000005</v>
      </c>
    </row>
    <row r="11966" spans="2:5" x14ac:dyDescent="0.25">
      <c r="B11966" s="39">
        <v>42985</v>
      </c>
      <c r="C11966" s="40" t="s">
        <v>153</v>
      </c>
      <c r="D11966" s="40">
        <v>14</v>
      </c>
      <c r="E11966" s="41">
        <v>0.99052499999999999</v>
      </c>
    </row>
    <row r="11967" spans="2:5" x14ac:dyDescent="0.25">
      <c r="B11967" s="39">
        <v>42985</v>
      </c>
      <c r="C11967" s="40" t="s">
        <v>153</v>
      </c>
      <c r="D11967" s="40">
        <v>15</v>
      </c>
      <c r="E11967" s="41">
        <v>0.99101479999999997</v>
      </c>
    </row>
    <row r="11968" spans="2:5" x14ac:dyDescent="0.25">
      <c r="B11968" s="39">
        <v>42985</v>
      </c>
      <c r="C11968" s="40" t="s">
        <v>153</v>
      </c>
      <c r="D11968" s="40">
        <v>16</v>
      </c>
      <c r="E11968" s="41">
        <v>0.99097380000000002</v>
      </c>
    </row>
    <row r="11969" spans="2:5" x14ac:dyDescent="0.25">
      <c r="B11969" s="39">
        <v>42985</v>
      </c>
      <c r="C11969" s="40" t="s">
        <v>153</v>
      </c>
      <c r="D11969" s="40">
        <v>17</v>
      </c>
      <c r="E11969" s="41">
        <v>0.99056169999999999</v>
      </c>
    </row>
    <row r="11970" spans="2:5" x14ac:dyDescent="0.25">
      <c r="B11970" s="39">
        <v>42985</v>
      </c>
      <c r="C11970" s="40" t="s">
        <v>153</v>
      </c>
      <c r="D11970" s="40">
        <v>18</v>
      </c>
      <c r="E11970" s="41">
        <v>0.99030099999999999</v>
      </c>
    </row>
    <row r="11971" spans="2:5" x14ac:dyDescent="0.25">
      <c r="B11971" s="39">
        <v>42985</v>
      </c>
      <c r="C11971" s="40" t="s">
        <v>153</v>
      </c>
      <c r="D11971" s="40">
        <v>19</v>
      </c>
      <c r="E11971" s="41">
        <v>0.99035930000000005</v>
      </c>
    </row>
    <row r="11972" spans="2:5" x14ac:dyDescent="0.25">
      <c r="B11972" s="39">
        <v>42985</v>
      </c>
      <c r="C11972" s="40" t="s">
        <v>153</v>
      </c>
      <c r="D11972" s="40">
        <v>20</v>
      </c>
      <c r="E11972" s="41">
        <v>0.99057450000000002</v>
      </c>
    </row>
    <row r="11973" spans="2:5" x14ac:dyDescent="0.25">
      <c r="B11973" s="39">
        <v>42985</v>
      </c>
      <c r="C11973" s="40" t="s">
        <v>153</v>
      </c>
      <c r="D11973" s="40">
        <v>21</v>
      </c>
      <c r="E11973" s="41">
        <v>0.99081019999999997</v>
      </c>
    </row>
    <row r="11974" spans="2:5" x14ac:dyDescent="0.25">
      <c r="B11974" s="39">
        <v>42985</v>
      </c>
      <c r="C11974" s="40" t="s">
        <v>153</v>
      </c>
      <c r="D11974" s="40">
        <v>22</v>
      </c>
      <c r="E11974" s="41">
        <v>0.99073880000000003</v>
      </c>
    </row>
    <row r="11975" spans="2:5" x14ac:dyDescent="0.25">
      <c r="B11975" s="39">
        <v>42985</v>
      </c>
      <c r="C11975" s="40" t="s">
        <v>153</v>
      </c>
      <c r="D11975" s="40">
        <v>23</v>
      </c>
      <c r="E11975" s="41">
        <v>0.99068310000000004</v>
      </c>
    </row>
    <row r="11976" spans="2:5" x14ac:dyDescent="0.25">
      <c r="B11976" s="39">
        <v>42985</v>
      </c>
      <c r="C11976" s="40" t="s">
        <v>153</v>
      </c>
      <c r="D11976" s="40">
        <v>24</v>
      </c>
      <c r="E11976" s="41">
        <v>0.99091560000000001</v>
      </c>
    </row>
    <row r="11977" spans="2:5" x14ac:dyDescent="0.25">
      <c r="B11977" s="39">
        <v>42985</v>
      </c>
      <c r="C11977" s="40" t="s">
        <v>153</v>
      </c>
      <c r="D11977" s="40">
        <v>25</v>
      </c>
      <c r="E11977" s="41">
        <v>0.9909654</v>
      </c>
    </row>
    <row r="11978" spans="2:5" x14ac:dyDescent="0.25">
      <c r="B11978" s="39">
        <v>42985</v>
      </c>
      <c r="C11978" s="40" t="s">
        <v>153</v>
      </c>
      <c r="D11978" s="40">
        <v>26</v>
      </c>
      <c r="E11978" s="41">
        <v>0.99114950000000002</v>
      </c>
    </row>
    <row r="11979" spans="2:5" x14ac:dyDescent="0.25">
      <c r="B11979" s="39">
        <v>42985</v>
      </c>
      <c r="C11979" s="40" t="s">
        <v>153</v>
      </c>
      <c r="D11979" s="40">
        <v>27</v>
      </c>
      <c r="E11979" s="41">
        <v>0.99133839999999995</v>
      </c>
    </row>
    <row r="11980" spans="2:5" x14ac:dyDescent="0.25">
      <c r="B11980" s="39">
        <v>42985</v>
      </c>
      <c r="C11980" s="40" t="s">
        <v>153</v>
      </c>
      <c r="D11980" s="40">
        <v>28</v>
      </c>
      <c r="E11980" s="41">
        <v>0.99510279999999995</v>
      </c>
    </row>
    <row r="11981" spans="2:5" x14ac:dyDescent="0.25">
      <c r="B11981" s="39">
        <v>42985</v>
      </c>
      <c r="C11981" s="40" t="s">
        <v>153</v>
      </c>
      <c r="D11981" s="40">
        <v>29</v>
      </c>
      <c r="E11981" s="41">
        <v>0.99333800000000005</v>
      </c>
    </row>
    <row r="11982" spans="2:5" x14ac:dyDescent="0.25">
      <c r="B11982" s="39">
        <v>42985</v>
      </c>
      <c r="C11982" s="40" t="s">
        <v>153</v>
      </c>
      <c r="D11982" s="40">
        <v>30</v>
      </c>
      <c r="E11982" s="41">
        <v>0.99017379999999999</v>
      </c>
    </row>
    <row r="11983" spans="2:5" x14ac:dyDescent="0.25">
      <c r="B11983" s="39">
        <v>42985</v>
      </c>
      <c r="C11983" s="40" t="s">
        <v>153</v>
      </c>
      <c r="D11983" s="40">
        <v>31</v>
      </c>
      <c r="E11983" s="41">
        <v>0.99037039999999998</v>
      </c>
    </row>
    <row r="11984" spans="2:5" x14ac:dyDescent="0.25">
      <c r="B11984" s="39">
        <v>42985</v>
      </c>
      <c r="C11984" s="40" t="s">
        <v>153</v>
      </c>
      <c r="D11984" s="40">
        <v>32</v>
      </c>
      <c r="E11984" s="41">
        <v>0.99043899999999996</v>
      </c>
    </row>
    <row r="11985" spans="2:5" x14ac:dyDescent="0.25">
      <c r="B11985" s="39">
        <v>42985</v>
      </c>
      <c r="C11985" s="40" t="s">
        <v>153</v>
      </c>
      <c r="D11985" s="40">
        <v>33</v>
      </c>
      <c r="E11985" s="41">
        <v>0.99048340000000001</v>
      </c>
    </row>
    <row r="11986" spans="2:5" x14ac:dyDescent="0.25">
      <c r="B11986" s="39">
        <v>42985</v>
      </c>
      <c r="C11986" s="40" t="s">
        <v>153</v>
      </c>
      <c r="D11986" s="40">
        <v>34</v>
      </c>
      <c r="E11986" s="41">
        <v>0.99034949999999999</v>
      </c>
    </row>
    <row r="11987" spans="2:5" x14ac:dyDescent="0.25">
      <c r="B11987" s="39">
        <v>42985</v>
      </c>
      <c r="C11987" s="40" t="s">
        <v>153</v>
      </c>
      <c r="D11987" s="40">
        <v>35</v>
      </c>
      <c r="E11987" s="41">
        <v>0.99052459999999998</v>
      </c>
    </row>
    <row r="11988" spans="2:5" x14ac:dyDescent="0.25">
      <c r="B11988" s="39">
        <v>42985</v>
      </c>
      <c r="C11988" s="40" t="s">
        <v>153</v>
      </c>
      <c r="D11988" s="40">
        <v>36</v>
      </c>
      <c r="E11988" s="41">
        <v>0.99038910000000002</v>
      </c>
    </row>
    <row r="11989" spans="2:5" x14ac:dyDescent="0.25">
      <c r="B11989" s="39">
        <v>42985</v>
      </c>
      <c r="C11989" s="40" t="s">
        <v>153</v>
      </c>
      <c r="D11989" s="40">
        <v>37</v>
      </c>
      <c r="E11989" s="41">
        <v>0.99012630000000001</v>
      </c>
    </row>
    <row r="11990" spans="2:5" x14ac:dyDescent="0.25">
      <c r="B11990" s="39">
        <v>42985</v>
      </c>
      <c r="C11990" s="40" t="s">
        <v>153</v>
      </c>
      <c r="D11990" s="40">
        <v>38</v>
      </c>
      <c r="E11990" s="41">
        <v>0.98987849999999999</v>
      </c>
    </row>
    <row r="11991" spans="2:5" x14ac:dyDescent="0.25">
      <c r="B11991" s="39">
        <v>42985</v>
      </c>
      <c r="C11991" s="40" t="s">
        <v>153</v>
      </c>
      <c r="D11991" s="40">
        <v>39</v>
      </c>
      <c r="E11991" s="41">
        <v>0.98967660000000002</v>
      </c>
    </row>
    <row r="11992" spans="2:5" x14ac:dyDescent="0.25">
      <c r="B11992" s="39">
        <v>42985</v>
      </c>
      <c r="C11992" s="40" t="s">
        <v>153</v>
      </c>
      <c r="D11992" s="40">
        <v>40</v>
      </c>
      <c r="E11992" s="41">
        <v>0.98909630000000004</v>
      </c>
    </row>
    <row r="11993" spans="2:5" x14ac:dyDescent="0.25">
      <c r="B11993" s="39">
        <v>42985</v>
      </c>
      <c r="C11993" s="40" t="s">
        <v>153</v>
      </c>
      <c r="D11993" s="40">
        <v>41</v>
      </c>
      <c r="E11993" s="41">
        <v>0.98979050000000002</v>
      </c>
    </row>
    <row r="11994" spans="2:5" x14ac:dyDescent="0.25">
      <c r="B11994" s="39">
        <v>42985</v>
      </c>
      <c r="C11994" s="40" t="s">
        <v>153</v>
      </c>
      <c r="D11994" s="40">
        <v>42</v>
      </c>
      <c r="E11994" s="41">
        <v>0.98984289999999997</v>
      </c>
    </row>
    <row r="11995" spans="2:5" x14ac:dyDescent="0.25">
      <c r="B11995" s="39">
        <v>42985</v>
      </c>
      <c r="C11995" s="40" t="s">
        <v>153</v>
      </c>
      <c r="D11995" s="40">
        <v>43</v>
      </c>
      <c r="E11995" s="41">
        <v>0.9898922</v>
      </c>
    </row>
    <row r="11996" spans="2:5" x14ac:dyDescent="0.25">
      <c r="B11996" s="39">
        <v>42985</v>
      </c>
      <c r="C11996" s="40" t="s">
        <v>153</v>
      </c>
      <c r="D11996" s="40">
        <v>44</v>
      </c>
      <c r="E11996" s="41">
        <v>0.98868869999999998</v>
      </c>
    </row>
    <row r="11997" spans="2:5" x14ac:dyDescent="0.25">
      <c r="B11997" s="39">
        <v>42985</v>
      </c>
      <c r="C11997" s="40" t="s">
        <v>153</v>
      </c>
      <c r="D11997" s="40">
        <v>45</v>
      </c>
      <c r="E11997" s="41">
        <v>0.98757649999999997</v>
      </c>
    </row>
    <row r="11998" spans="2:5" x14ac:dyDescent="0.25">
      <c r="B11998" s="39">
        <v>42985</v>
      </c>
      <c r="C11998" s="40" t="s">
        <v>153</v>
      </c>
      <c r="D11998" s="40">
        <v>46</v>
      </c>
      <c r="E11998" s="41">
        <v>0.98718950000000005</v>
      </c>
    </row>
    <row r="11999" spans="2:5" x14ac:dyDescent="0.25">
      <c r="B11999" s="39">
        <v>42985</v>
      </c>
      <c r="C11999" s="40" t="s">
        <v>153</v>
      </c>
      <c r="D11999" s="40">
        <v>47</v>
      </c>
      <c r="E11999" s="41">
        <v>0.98684890000000003</v>
      </c>
    </row>
    <row r="12000" spans="2:5" x14ac:dyDescent="0.25">
      <c r="B12000" s="39">
        <v>42985</v>
      </c>
      <c r="C12000" s="40" t="s">
        <v>153</v>
      </c>
      <c r="D12000" s="40">
        <v>48</v>
      </c>
      <c r="E12000" s="41">
        <v>0.9858053</v>
      </c>
    </row>
    <row r="12001" spans="2:5" x14ac:dyDescent="0.25">
      <c r="B12001" s="39">
        <v>42986</v>
      </c>
      <c r="C12001" s="40" t="s">
        <v>153</v>
      </c>
      <c r="D12001" s="40">
        <v>1</v>
      </c>
      <c r="E12001" s="41">
        <v>0.98537330000000001</v>
      </c>
    </row>
    <row r="12002" spans="2:5" x14ac:dyDescent="0.25">
      <c r="B12002" s="39">
        <v>42986</v>
      </c>
      <c r="C12002" s="40" t="s">
        <v>153</v>
      </c>
      <c r="D12002" s="40">
        <v>2</v>
      </c>
      <c r="E12002" s="41">
        <v>0.98509400000000003</v>
      </c>
    </row>
    <row r="12003" spans="2:5" x14ac:dyDescent="0.25">
      <c r="B12003" s="39">
        <v>42986</v>
      </c>
      <c r="C12003" s="40" t="s">
        <v>153</v>
      </c>
      <c r="D12003" s="40">
        <v>3</v>
      </c>
      <c r="E12003" s="41">
        <v>0.98509530000000001</v>
      </c>
    </row>
    <row r="12004" spans="2:5" x14ac:dyDescent="0.25">
      <c r="B12004" s="39">
        <v>42986</v>
      </c>
      <c r="C12004" s="40" t="s">
        <v>153</v>
      </c>
      <c r="D12004" s="40">
        <v>4</v>
      </c>
      <c r="E12004" s="41">
        <v>0.98457589999999995</v>
      </c>
    </row>
    <row r="12005" spans="2:5" x14ac:dyDescent="0.25">
      <c r="B12005" s="39">
        <v>42986</v>
      </c>
      <c r="C12005" s="40" t="s">
        <v>153</v>
      </c>
      <c r="D12005" s="40">
        <v>5</v>
      </c>
      <c r="E12005" s="41">
        <v>0.98444679999999996</v>
      </c>
    </row>
    <row r="12006" spans="2:5" x14ac:dyDescent="0.25">
      <c r="B12006" s="39">
        <v>42986</v>
      </c>
      <c r="C12006" s="40" t="s">
        <v>153</v>
      </c>
      <c r="D12006" s="40">
        <v>6</v>
      </c>
      <c r="E12006" s="41">
        <v>0.98497970000000001</v>
      </c>
    </row>
    <row r="12007" spans="2:5" x14ac:dyDescent="0.25">
      <c r="B12007" s="39">
        <v>42986</v>
      </c>
      <c r="C12007" s="40" t="s">
        <v>153</v>
      </c>
      <c r="D12007" s="40">
        <v>7</v>
      </c>
      <c r="E12007" s="41">
        <v>0.98536279999999998</v>
      </c>
    </row>
    <row r="12008" spans="2:5" x14ac:dyDescent="0.25">
      <c r="B12008" s="39">
        <v>42986</v>
      </c>
      <c r="C12008" s="40" t="s">
        <v>153</v>
      </c>
      <c r="D12008" s="40">
        <v>8</v>
      </c>
      <c r="E12008" s="41">
        <v>0.98597380000000001</v>
      </c>
    </row>
    <row r="12009" spans="2:5" x14ac:dyDescent="0.25">
      <c r="B12009" s="39">
        <v>42986</v>
      </c>
      <c r="C12009" s="40" t="s">
        <v>153</v>
      </c>
      <c r="D12009" s="40">
        <v>9</v>
      </c>
      <c r="E12009" s="41">
        <v>0.98707639999999996</v>
      </c>
    </row>
    <row r="12010" spans="2:5" x14ac:dyDescent="0.25">
      <c r="B12010" s="39">
        <v>42986</v>
      </c>
      <c r="C12010" s="40" t="s">
        <v>153</v>
      </c>
      <c r="D12010" s="40">
        <v>10</v>
      </c>
      <c r="E12010" s="41">
        <v>0.9872166</v>
      </c>
    </row>
    <row r="12011" spans="2:5" x14ac:dyDescent="0.25">
      <c r="B12011" s="39">
        <v>42986</v>
      </c>
      <c r="C12011" s="40" t="s">
        <v>153</v>
      </c>
      <c r="D12011" s="40">
        <v>11</v>
      </c>
      <c r="E12011" s="41">
        <v>0.986842</v>
      </c>
    </row>
    <row r="12012" spans="2:5" x14ac:dyDescent="0.25">
      <c r="B12012" s="39">
        <v>42986</v>
      </c>
      <c r="C12012" s="40" t="s">
        <v>153</v>
      </c>
      <c r="D12012" s="40">
        <v>12</v>
      </c>
      <c r="E12012" s="41">
        <v>0.98678370000000004</v>
      </c>
    </row>
    <row r="12013" spans="2:5" x14ac:dyDescent="0.25">
      <c r="B12013" s="39">
        <v>42986</v>
      </c>
      <c r="C12013" s="40" t="s">
        <v>153</v>
      </c>
      <c r="D12013" s="40">
        <v>13</v>
      </c>
      <c r="E12013" s="41">
        <v>0.9868207</v>
      </c>
    </row>
    <row r="12014" spans="2:5" x14ac:dyDescent="0.25">
      <c r="B12014" s="39">
        <v>42986</v>
      </c>
      <c r="C12014" s="40" t="s">
        <v>153</v>
      </c>
      <c r="D12014" s="40">
        <v>14</v>
      </c>
      <c r="E12014" s="41">
        <v>0.98793039999999999</v>
      </c>
    </row>
    <row r="12015" spans="2:5" x14ac:dyDescent="0.25">
      <c r="B12015" s="39">
        <v>42986</v>
      </c>
      <c r="C12015" s="40" t="s">
        <v>153</v>
      </c>
      <c r="D12015" s="40">
        <v>15</v>
      </c>
      <c r="E12015" s="41">
        <v>0.98929210000000001</v>
      </c>
    </row>
    <row r="12016" spans="2:5" x14ac:dyDescent="0.25">
      <c r="B12016" s="39">
        <v>42986</v>
      </c>
      <c r="C12016" s="40" t="s">
        <v>153</v>
      </c>
      <c r="D12016" s="40">
        <v>16</v>
      </c>
      <c r="E12016" s="41">
        <v>0.99024020000000001</v>
      </c>
    </row>
    <row r="12017" spans="2:5" x14ac:dyDescent="0.25">
      <c r="B12017" s="39">
        <v>42986</v>
      </c>
      <c r="C12017" s="40" t="s">
        <v>153</v>
      </c>
      <c r="D12017" s="40">
        <v>17</v>
      </c>
      <c r="E12017" s="41">
        <v>0.99070999999999998</v>
      </c>
    </row>
    <row r="12018" spans="2:5" x14ac:dyDescent="0.25">
      <c r="B12018" s="39">
        <v>42986</v>
      </c>
      <c r="C12018" s="40" t="s">
        <v>153</v>
      </c>
      <c r="D12018" s="40">
        <v>18</v>
      </c>
      <c r="E12018" s="41">
        <v>0.99036420000000003</v>
      </c>
    </row>
    <row r="12019" spans="2:5" x14ac:dyDescent="0.25">
      <c r="B12019" s="39">
        <v>42986</v>
      </c>
      <c r="C12019" s="40" t="s">
        <v>153</v>
      </c>
      <c r="D12019" s="40">
        <v>19</v>
      </c>
      <c r="E12019" s="41">
        <v>0.99062859999999997</v>
      </c>
    </row>
    <row r="12020" spans="2:5" x14ac:dyDescent="0.25">
      <c r="B12020" s="39">
        <v>42986</v>
      </c>
      <c r="C12020" s="40" t="s">
        <v>153</v>
      </c>
      <c r="D12020" s="40">
        <v>20</v>
      </c>
      <c r="E12020" s="41">
        <v>0.99069099999999999</v>
      </c>
    </row>
    <row r="12021" spans="2:5" x14ac:dyDescent="0.25">
      <c r="B12021" s="39">
        <v>42986</v>
      </c>
      <c r="C12021" s="40" t="s">
        <v>153</v>
      </c>
      <c r="D12021" s="40">
        <v>21</v>
      </c>
      <c r="E12021" s="41">
        <v>0.99065829999999999</v>
      </c>
    </row>
    <row r="12022" spans="2:5" x14ac:dyDescent="0.25">
      <c r="B12022" s="39">
        <v>42986</v>
      </c>
      <c r="C12022" s="40" t="s">
        <v>153</v>
      </c>
      <c r="D12022" s="40">
        <v>22</v>
      </c>
      <c r="E12022" s="41">
        <v>0.99085959999999995</v>
      </c>
    </row>
    <row r="12023" spans="2:5" x14ac:dyDescent="0.25">
      <c r="B12023" s="39">
        <v>42986</v>
      </c>
      <c r="C12023" s="40" t="s">
        <v>153</v>
      </c>
      <c r="D12023" s="40">
        <v>23</v>
      </c>
      <c r="E12023" s="41">
        <v>0.99109840000000005</v>
      </c>
    </row>
    <row r="12024" spans="2:5" x14ac:dyDescent="0.25">
      <c r="B12024" s="39">
        <v>42986</v>
      </c>
      <c r="C12024" s="40" t="s">
        <v>153</v>
      </c>
      <c r="D12024" s="40">
        <v>24</v>
      </c>
      <c r="E12024" s="41">
        <v>0.99073020000000001</v>
      </c>
    </row>
    <row r="12025" spans="2:5" x14ac:dyDescent="0.25">
      <c r="B12025" s="39">
        <v>42986</v>
      </c>
      <c r="C12025" s="40" t="s">
        <v>153</v>
      </c>
      <c r="D12025" s="40">
        <v>25</v>
      </c>
      <c r="E12025" s="41">
        <v>0.9905062</v>
      </c>
    </row>
    <row r="12026" spans="2:5" x14ac:dyDescent="0.25">
      <c r="B12026" s="39">
        <v>42986</v>
      </c>
      <c r="C12026" s="40" t="s">
        <v>153</v>
      </c>
      <c r="D12026" s="40">
        <v>26</v>
      </c>
      <c r="E12026" s="41">
        <v>0.99007719999999999</v>
      </c>
    </row>
    <row r="12027" spans="2:5" x14ac:dyDescent="0.25">
      <c r="B12027" s="39">
        <v>42986</v>
      </c>
      <c r="C12027" s="40" t="s">
        <v>153</v>
      </c>
      <c r="D12027" s="40">
        <v>27</v>
      </c>
      <c r="E12027" s="41">
        <v>0.98991759999999995</v>
      </c>
    </row>
    <row r="12028" spans="2:5" x14ac:dyDescent="0.25">
      <c r="B12028" s="39">
        <v>42986</v>
      </c>
      <c r="C12028" s="40" t="s">
        <v>153</v>
      </c>
      <c r="D12028" s="40">
        <v>28</v>
      </c>
      <c r="E12028" s="41">
        <v>0.98995610000000001</v>
      </c>
    </row>
    <row r="12029" spans="2:5" x14ac:dyDescent="0.25">
      <c r="B12029" s="39">
        <v>42986</v>
      </c>
      <c r="C12029" s="40" t="s">
        <v>153</v>
      </c>
      <c r="D12029" s="40">
        <v>29</v>
      </c>
      <c r="E12029" s="41">
        <v>0.9903959</v>
      </c>
    </row>
    <row r="12030" spans="2:5" x14ac:dyDescent="0.25">
      <c r="B12030" s="39">
        <v>42986</v>
      </c>
      <c r="C12030" s="40" t="s">
        <v>153</v>
      </c>
      <c r="D12030" s="40">
        <v>30</v>
      </c>
      <c r="E12030" s="41">
        <v>0.99061630000000001</v>
      </c>
    </row>
    <row r="12031" spans="2:5" x14ac:dyDescent="0.25">
      <c r="B12031" s="39">
        <v>42986</v>
      </c>
      <c r="C12031" s="40" t="s">
        <v>153</v>
      </c>
      <c r="D12031" s="40">
        <v>31</v>
      </c>
      <c r="E12031" s="41">
        <v>0.99068679999999998</v>
      </c>
    </row>
    <row r="12032" spans="2:5" x14ac:dyDescent="0.25">
      <c r="B12032" s="39">
        <v>42986</v>
      </c>
      <c r="C12032" s="40" t="s">
        <v>153</v>
      </c>
      <c r="D12032" s="40">
        <v>32</v>
      </c>
      <c r="E12032" s="41">
        <v>0.99052300000000004</v>
      </c>
    </row>
    <row r="12033" spans="2:5" x14ac:dyDescent="0.25">
      <c r="B12033" s="39">
        <v>42986</v>
      </c>
      <c r="C12033" s="40" t="s">
        <v>153</v>
      </c>
      <c r="D12033" s="40">
        <v>33</v>
      </c>
      <c r="E12033" s="41">
        <v>0.99071670000000001</v>
      </c>
    </row>
    <row r="12034" spans="2:5" x14ac:dyDescent="0.25">
      <c r="B12034" s="39">
        <v>42986</v>
      </c>
      <c r="C12034" s="40" t="s">
        <v>153</v>
      </c>
      <c r="D12034" s="40">
        <v>34</v>
      </c>
      <c r="E12034" s="41">
        <v>0.99087760000000003</v>
      </c>
    </row>
    <row r="12035" spans="2:5" x14ac:dyDescent="0.25">
      <c r="B12035" s="39">
        <v>42986</v>
      </c>
      <c r="C12035" s="40" t="s">
        <v>153</v>
      </c>
      <c r="D12035" s="40">
        <v>35</v>
      </c>
      <c r="E12035" s="41">
        <v>0.99095730000000004</v>
      </c>
    </row>
    <row r="12036" spans="2:5" x14ac:dyDescent="0.25">
      <c r="B12036" s="39">
        <v>42986</v>
      </c>
      <c r="C12036" s="40" t="s">
        <v>153</v>
      </c>
      <c r="D12036" s="40">
        <v>36</v>
      </c>
      <c r="E12036" s="41">
        <v>0.99108529999999995</v>
      </c>
    </row>
    <row r="12037" spans="2:5" x14ac:dyDescent="0.25">
      <c r="B12037" s="39">
        <v>42986</v>
      </c>
      <c r="C12037" s="40" t="s">
        <v>153</v>
      </c>
      <c r="D12037" s="40">
        <v>37</v>
      </c>
      <c r="E12037" s="41">
        <v>0.99089079999999996</v>
      </c>
    </row>
    <row r="12038" spans="2:5" x14ac:dyDescent="0.25">
      <c r="B12038" s="39">
        <v>42986</v>
      </c>
      <c r="C12038" s="40" t="s">
        <v>153</v>
      </c>
      <c r="D12038" s="40">
        <v>38</v>
      </c>
      <c r="E12038" s="41">
        <v>0.991286</v>
      </c>
    </row>
    <row r="12039" spans="2:5" x14ac:dyDescent="0.25">
      <c r="B12039" s="39">
        <v>42986</v>
      </c>
      <c r="C12039" s="40" t="s">
        <v>153</v>
      </c>
      <c r="D12039" s="40">
        <v>39</v>
      </c>
      <c r="E12039" s="41">
        <v>0.99120710000000001</v>
      </c>
    </row>
    <row r="12040" spans="2:5" x14ac:dyDescent="0.25">
      <c r="B12040" s="39">
        <v>42986</v>
      </c>
      <c r="C12040" s="40" t="s">
        <v>153</v>
      </c>
      <c r="D12040" s="40">
        <v>40</v>
      </c>
      <c r="E12040" s="41">
        <v>0.99108459999999998</v>
      </c>
    </row>
    <row r="12041" spans="2:5" x14ac:dyDescent="0.25">
      <c r="B12041" s="39">
        <v>42986</v>
      </c>
      <c r="C12041" s="40" t="s">
        <v>153</v>
      </c>
      <c r="D12041" s="40">
        <v>41</v>
      </c>
      <c r="E12041" s="41">
        <v>0.9913225</v>
      </c>
    </row>
    <row r="12042" spans="2:5" x14ac:dyDescent="0.25">
      <c r="B12042" s="39">
        <v>42986</v>
      </c>
      <c r="C12042" s="40" t="s">
        <v>153</v>
      </c>
      <c r="D12042" s="40">
        <v>42</v>
      </c>
      <c r="E12042" s="41">
        <v>0.99170650000000005</v>
      </c>
    </row>
    <row r="12043" spans="2:5" x14ac:dyDescent="0.25">
      <c r="B12043" s="39">
        <v>42986</v>
      </c>
      <c r="C12043" s="40" t="s">
        <v>153</v>
      </c>
      <c r="D12043" s="40">
        <v>43</v>
      </c>
      <c r="E12043" s="41">
        <v>0.99175679999999999</v>
      </c>
    </row>
    <row r="12044" spans="2:5" x14ac:dyDescent="0.25">
      <c r="B12044" s="39">
        <v>42986</v>
      </c>
      <c r="C12044" s="40" t="s">
        <v>153</v>
      </c>
      <c r="D12044" s="40">
        <v>44</v>
      </c>
      <c r="E12044" s="41">
        <v>0.99129979999999995</v>
      </c>
    </row>
    <row r="12045" spans="2:5" x14ac:dyDescent="0.25">
      <c r="B12045" s="39">
        <v>42986</v>
      </c>
      <c r="C12045" s="40" t="s">
        <v>153</v>
      </c>
      <c r="D12045" s="40">
        <v>45</v>
      </c>
      <c r="E12045" s="41">
        <v>0.99117230000000001</v>
      </c>
    </row>
    <row r="12046" spans="2:5" x14ac:dyDescent="0.25">
      <c r="B12046" s="39">
        <v>42986</v>
      </c>
      <c r="C12046" s="40" t="s">
        <v>153</v>
      </c>
      <c r="D12046" s="40">
        <v>46</v>
      </c>
      <c r="E12046" s="41">
        <v>0.99052830000000003</v>
      </c>
    </row>
    <row r="12047" spans="2:5" x14ac:dyDescent="0.25">
      <c r="B12047" s="39">
        <v>42986</v>
      </c>
      <c r="C12047" s="40" t="s">
        <v>153</v>
      </c>
      <c r="D12047" s="40">
        <v>47</v>
      </c>
      <c r="E12047" s="41">
        <v>0.98997740000000001</v>
      </c>
    </row>
    <row r="12048" spans="2:5" x14ac:dyDescent="0.25">
      <c r="B12048" s="39">
        <v>42986</v>
      </c>
      <c r="C12048" s="40" t="s">
        <v>153</v>
      </c>
      <c r="D12048" s="40">
        <v>48</v>
      </c>
      <c r="E12048" s="41">
        <v>0.98893319999999996</v>
      </c>
    </row>
    <row r="12049" spans="2:5" x14ac:dyDescent="0.25">
      <c r="B12049" s="39">
        <v>42987</v>
      </c>
      <c r="C12049" s="40" t="s">
        <v>153</v>
      </c>
      <c r="D12049" s="40">
        <v>1</v>
      </c>
      <c r="E12049" s="41">
        <v>0.98845130000000003</v>
      </c>
    </row>
    <row r="12050" spans="2:5" x14ac:dyDescent="0.25">
      <c r="B12050" s="39">
        <v>42987</v>
      </c>
      <c r="C12050" s="40" t="s">
        <v>153</v>
      </c>
      <c r="D12050" s="40">
        <v>2</v>
      </c>
      <c r="E12050" s="41">
        <v>0.98801689999999998</v>
      </c>
    </row>
    <row r="12051" spans="2:5" x14ac:dyDescent="0.25">
      <c r="B12051" s="39">
        <v>42987</v>
      </c>
      <c r="C12051" s="40" t="s">
        <v>153</v>
      </c>
      <c r="D12051" s="40">
        <v>3</v>
      </c>
      <c r="E12051" s="41">
        <v>0.98772720000000003</v>
      </c>
    </row>
    <row r="12052" spans="2:5" x14ac:dyDescent="0.25">
      <c r="B12052" s="39">
        <v>42987</v>
      </c>
      <c r="C12052" s="40" t="s">
        <v>153</v>
      </c>
      <c r="D12052" s="40">
        <v>4</v>
      </c>
      <c r="E12052" s="41">
        <v>0.98740159999999999</v>
      </c>
    </row>
    <row r="12053" spans="2:5" x14ac:dyDescent="0.25">
      <c r="B12053" s="39">
        <v>42987</v>
      </c>
      <c r="C12053" s="40" t="s">
        <v>153</v>
      </c>
      <c r="D12053" s="40">
        <v>5</v>
      </c>
      <c r="E12053" s="41">
        <v>0.98739239999999995</v>
      </c>
    </row>
    <row r="12054" spans="2:5" x14ac:dyDescent="0.25">
      <c r="B12054" s="39">
        <v>42987</v>
      </c>
      <c r="C12054" s="40" t="s">
        <v>153</v>
      </c>
      <c r="D12054" s="40">
        <v>6</v>
      </c>
      <c r="E12054" s="41">
        <v>0.98677879999999996</v>
      </c>
    </row>
    <row r="12055" spans="2:5" x14ac:dyDescent="0.25">
      <c r="B12055" s="39">
        <v>42987</v>
      </c>
      <c r="C12055" s="40" t="s">
        <v>153</v>
      </c>
      <c r="D12055" s="40">
        <v>7</v>
      </c>
      <c r="E12055" s="41">
        <v>0.98689329999999997</v>
      </c>
    </row>
    <row r="12056" spans="2:5" x14ac:dyDescent="0.25">
      <c r="B12056" s="39">
        <v>42987</v>
      </c>
      <c r="C12056" s="40" t="s">
        <v>153</v>
      </c>
      <c r="D12056" s="40">
        <v>8</v>
      </c>
      <c r="E12056" s="41">
        <v>0.98705719999999997</v>
      </c>
    </row>
    <row r="12057" spans="2:5" x14ac:dyDescent="0.25">
      <c r="B12057" s="39">
        <v>42987</v>
      </c>
      <c r="C12057" s="40" t="s">
        <v>153</v>
      </c>
      <c r="D12057" s="40">
        <v>9</v>
      </c>
      <c r="E12057" s="41">
        <v>0.98696090000000003</v>
      </c>
    </row>
    <row r="12058" spans="2:5" x14ac:dyDescent="0.25">
      <c r="B12058" s="39">
        <v>42987</v>
      </c>
      <c r="C12058" s="40" t="s">
        <v>153</v>
      </c>
      <c r="D12058" s="40">
        <v>10</v>
      </c>
      <c r="E12058" s="41">
        <v>0.9868924</v>
      </c>
    </row>
    <row r="12059" spans="2:5" x14ac:dyDescent="0.25">
      <c r="B12059" s="39">
        <v>42987</v>
      </c>
      <c r="C12059" s="40" t="s">
        <v>153</v>
      </c>
      <c r="D12059" s="40">
        <v>11</v>
      </c>
      <c r="E12059" s="41">
        <v>0.98692159999999995</v>
      </c>
    </row>
    <row r="12060" spans="2:5" x14ac:dyDescent="0.25">
      <c r="B12060" s="39">
        <v>42987</v>
      </c>
      <c r="C12060" s="40" t="s">
        <v>153</v>
      </c>
      <c r="D12060" s="40">
        <v>12</v>
      </c>
      <c r="E12060" s="41">
        <v>0.98674340000000005</v>
      </c>
    </row>
    <row r="12061" spans="2:5" x14ac:dyDescent="0.25">
      <c r="B12061" s="39">
        <v>42987</v>
      </c>
      <c r="C12061" s="40" t="s">
        <v>153</v>
      </c>
      <c r="D12061" s="40">
        <v>13</v>
      </c>
      <c r="E12061" s="41">
        <v>0.98674309999999998</v>
      </c>
    </row>
    <row r="12062" spans="2:5" x14ac:dyDescent="0.25">
      <c r="B12062" s="39">
        <v>42987</v>
      </c>
      <c r="C12062" s="40" t="s">
        <v>153</v>
      </c>
      <c r="D12062" s="40">
        <v>14</v>
      </c>
      <c r="E12062" s="41">
        <v>0.98700889999999997</v>
      </c>
    </row>
    <row r="12063" spans="2:5" x14ac:dyDescent="0.25">
      <c r="B12063" s="39">
        <v>42987</v>
      </c>
      <c r="C12063" s="40" t="s">
        <v>153</v>
      </c>
      <c r="D12063" s="40">
        <v>15</v>
      </c>
      <c r="E12063" s="41">
        <v>0.98776560000000002</v>
      </c>
    </row>
    <row r="12064" spans="2:5" x14ac:dyDescent="0.25">
      <c r="B12064" s="39">
        <v>42987</v>
      </c>
      <c r="C12064" s="40" t="s">
        <v>153</v>
      </c>
      <c r="D12064" s="40">
        <v>16</v>
      </c>
      <c r="E12064" s="41">
        <v>0.98891320000000005</v>
      </c>
    </row>
    <row r="12065" spans="2:5" x14ac:dyDescent="0.25">
      <c r="B12065" s="39">
        <v>42987</v>
      </c>
      <c r="C12065" s="40" t="s">
        <v>153</v>
      </c>
      <c r="D12065" s="40">
        <v>17</v>
      </c>
      <c r="E12065" s="41">
        <v>0.98968009999999995</v>
      </c>
    </row>
    <row r="12066" spans="2:5" x14ac:dyDescent="0.25">
      <c r="B12066" s="39">
        <v>42987</v>
      </c>
      <c r="C12066" s="40" t="s">
        <v>153</v>
      </c>
      <c r="D12066" s="40">
        <v>18</v>
      </c>
      <c r="E12066" s="41">
        <v>0.99018870000000003</v>
      </c>
    </row>
    <row r="12067" spans="2:5" x14ac:dyDescent="0.25">
      <c r="B12067" s="39">
        <v>42987</v>
      </c>
      <c r="C12067" s="40" t="s">
        <v>153</v>
      </c>
      <c r="D12067" s="40">
        <v>19</v>
      </c>
      <c r="E12067" s="41">
        <v>0.99036369999999996</v>
      </c>
    </row>
    <row r="12068" spans="2:5" x14ac:dyDescent="0.25">
      <c r="B12068" s="39">
        <v>42987</v>
      </c>
      <c r="C12068" s="40" t="s">
        <v>153</v>
      </c>
      <c r="D12068" s="40">
        <v>20</v>
      </c>
      <c r="E12068" s="41">
        <v>0.99018790000000001</v>
      </c>
    </row>
    <row r="12069" spans="2:5" x14ac:dyDescent="0.25">
      <c r="B12069" s="39">
        <v>42987</v>
      </c>
      <c r="C12069" s="40" t="s">
        <v>153</v>
      </c>
      <c r="D12069" s="40">
        <v>21</v>
      </c>
      <c r="E12069" s="41">
        <v>0.99040320000000004</v>
      </c>
    </row>
    <row r="12070" spans="2:5" x14ac:dyDescent="0.25">
      <c r="B12070" s="39">
        <v>42987</v>
      </c>
      <c r="C12070" s="40" t="s">
        <v>153</v>
      </c>
      <c r="D12070" s="40">
        <v>22</v>
      </c>
      <c r="E12070" s="41">
        <v>0.99030030000000002</v>
      </c>
    </row>
    <row r="12071" spans="2:5" x14ac:dyDescent="0.25">
      <c r="B12071" s="39">
        <v>42987</v>
      </c>
      <c r="C12071" s="40" t="s">
        <v>153</v>
      </c>
      <c r="D12071" s="40">
        <v>23</v>
      </c>
      <c r="E12071" s="41">
        <v>0.99031259999999999</v>
      </c>
    </row>
    <row r="12072" spans="2:5" x14ac:dyDescent="0.25">
      <c r="B12072" s="39">
        <v>42987</v>
      </c>
      <c r="C12072" s="40" t="s">
        <v>153</v>
      </c>
      <c r="D12072" s="40">
        <v>24</v>
      </c>
      <c r="E12072" s="41">
        <v>0.9903305</v>
      </c>
    </row>
    <row r="12073" spans="2:5" x14ac:dyDescent="0.25">
      <c r="B12073" s="39">
        <v>42987</v>
      </c>
      <c r="C12073" s="40" t="s">
        <v>153</v>
      </c>
      <c r="D12073" s="40">
        <v>25</v>
      </c>
      <c r="E12073" s="41">
        <v>0.99049180000000003</v>
      </c>
    </row>
    <row r="12074" spans="2:5" x14ac:dyDescent="0.25">
      <c r="B12074" s="39">
        <v>42987</v>
      </c>
      <c r="C12074" s="40" t="s">
        <v>153</v>
      </c>
      <c r="D12074" s="40">
        <v>26</v>
      </c>
      <c r="E12074" s="41">
        <v>0.9905178</v>
      </c>
    </row>
    <row r="12075" spans="2:5" x14ac:dyDescent="0.25">
      <c r="B12075" s="39">
        <v>42987</v>
      </c>
      <c r="C12075" s="40" t="s">
        <v>153</v>
      </c>
      <c r="D12075" s="40">
        <v>27</v>
      </c>
      <c r="E12075" s="41">
        <v>0.99036250000000003</v>
      </c>
    </row>
    <row r="12076" spans="2:5" x14ac:dyDescent="0.25">
      <c r="B12076" s="39">
        <v>42987</v>
      </c>
      <c r="C12076" s="40" t="s">
        <v>153</v>
      </c>
      <c r="D12076" s="40">
        <v>28</v>
      </c>
      <c r="E12076" s="41">
        <v>0.99026499999999995</v>
      </c>
    </row>
    <row r="12077" spans="2:5" x14ac:dyDescent="0.25">
      <c r="B12077" s="39">
        <v>42987</v>
      </c>
      <c r="C12077" s="40" t="s">
        <v>153</v>
      </c>
      <c r="D12077" s="40">
        <v>29</v>
      </c>
      <c r="E12077" s="41">
        <v>0.99005750000000003</v>
      </c>
    </row>
    <row r="12078" spans="2:5" x14ac:dyDescent="0.25">
      <c r="B12078" s="39">
        <v>42987</v>
      </c>
      <c r="C12078" s="40" t="s">
        <v>153</v>
      </c>
      <c r="D12078" s="40">
        <v>30</v>
      </c>
      <c r="E12078" s="41">
        <v>0.99010869999999995</v>
      </c>
    </row>
    <row r="12079" spans="2:5" x14ac:dyDescent="0.25">
      <c r="B12079" s="39">
        <v>42987</v>
      </c>
      <c r="C12079" s="40" t="s">
        <v>153</v>
      </c>
      <c r="D12079" s="40">
        <v>31</v>
      </c>
      <c r="E12079" s="41">
        <v>0.99027299999999996</v>
      </c>
    </row>
    <row r="12080" spans="2:5" x14ac:dyDescent="0.25">
      <c r="B12080" s="39">
        <v>42987</v>
      </c>
      <c r="C12080" s="40" t="s">
        <v>153</v>
      </c>
      <c r="D12080" s="40">
        <v>32</v>
      </c>
      <c r="E12080" s="41">
        <v>0.99055979999999999</v>
      </c>
    </row>
    <row r="12081" spans="2:5" x14ac:dyDescent="0.25">
      <c r="B12081" s="39">
        <v>42987</v>
      </c>
      <c r="C12081" s="40" t="s">
        <v>153</v>
      </c>
      <c r="D12081" s="40">
        <v>33</v>
      </c>
      <c r="E12081" s="41">
        <v>0.99071600000000004</v>
      </c>
    </row>
    <row r="12082" spans="2:5" x14ac:dyDescent="0.25">
      <c r="B12082" s="39">
        <v>42987</v>
      </c>
      <c r="C12082" s="40" t="s">
        <v>153</v>
      </c>
      <c r="D12082" s="40">
        <v>34</v>
      </c>
      <c r="E12082" s="41">
        <v>0.99069459999999998</v>
      </c>
    </row>
    <row r="12083" spans="2:5" x14ac:dyDescent="0.25">
      <c r="B12083" s="39">
        <v>42987</v>
      </c>
      <c r="C12083" s="40" t="s">
        <v>153</v>
      </c>
      <c r="D12083" s="40">
        <v>35</v>
      </c>
      <c r="E12083" s="41">
        <v>0.99094800000000005</v>
      </c>
    </row>
    <row r="12084" spans="2:5" x14ac:dyDescent="0.25">
      <c r="B12084" s="39">
        <v>42987</v>
      </c>
      <c r="C12084" s="40" t="s">
        <v>153</v>
      </c>
      <c r="D12084" s="40">
        <v>36</v>
      </c>
      <c r="E12084" s="41">
        <v>0.99142200000000003</v>
      </c>
    </row>
    <row r="12085" spans="2:5" x14ac:dyDescent="0.25">
      <c r="B12085" s="39">
        <v>42987</v>
      </c>
      <c r="C12085" s="40" t="s">
        <v>153</v>
      </c>
      <c r="D12085" s="40">
        <v>37</v>
      </c>
      <c r="E12085" s="41">
        <v>0.99109440000000004</v>
      </c>
    </row>
    <row r="12086" spans="2:5" x14ac:dyDescent="0.25">
      <c r="B12086" s="39">
        <v>42987</v>
      </c>
      <c r="C12086" s="40" t="s">
        <v>153</v>
      </c>
      <c r="D12086" s="40">
        <v>38</v>
      </c>
      <c r="E12086" s="41">
        <v>0.99120149999999996</v>
      </c>
    </row>
    <row r="12087" spans="2:5" x14ac:dyDescent="0.25">
      <c r="B12087" s="39">
        <v>42987</v>
      </c>
      <c r="C12087" s="40" t="s">
        <v>153</v>
      </c>
      <c r="D12087" s="40">
        <v>39</v>
      </c>
      <c r="E12087" s="41">
        <v>0.99116930000000003</v>
      </c>
    </row>
    <row r="12088" spans="2:5" x14ac:dyDescent="0.25">
      <c r="B12088" s="39">
        <v>42987</v>
      </c>
      <c r="C12088" s="40" t="s">
        <v>153</v>
      </c>
      <c r="D12088" s="40">
        <v>40</v>
      </c>
      <c r="E12088" s="41">
        <v>0.99115260000000005</v>
      </c>
    </row>
    <row r="12089" spans="2:5" x14ac:dyDescent="0.25">
      <c r="B12089" s="39">
        <v>42987</v>
      </c>
      <c r="C12089" s="40" t="s">
        <v>153</v>
      </c>
      <c r="D12089" s="40">
        <v>41</v>
      </c>
      <c r="E12089" s="41">
        <v>0.9912936</v>
      </c>
    </row>
    <row r="12090" spans="2:5" x14ac:dyDescent="0.25">
      <c r="B12090" s="39">
        <v>42987</v>
      </c>
      <c r="C12090" s="40" t="s">
        <v>153</v>
      </c>
      <c r="D12090" s="40">
        <v>42</v>
      </c>
      <c r="E12090" s="41">
        <v>0.99150879999999997</v>
      </c>
    </row>
    <row r="12091" spans="2:5" x14ac:dyDescent="0.25">
      <c r="B12091" s="39">
        <v>42987</v>
      </c>
      <c r="C12091" s="40" t="s">
        <v>153</v>
      </c>
      <c r="D12091" s="40">
        <v>43</v>
      </c>
      <c r="E12091" s="41">
        <v>0.99208529999999995</v>
      </c>
    </row>
    <row r="12092" spans="2:5" x14ac:dyDescent="0.25">
      <c r="B12092" s="39">
        <v>42987</v>
      </c>
      <c r="C12092" s="40" t="s">
        <v>153</v>
      </c>
      <c r="D12092" s="40">
        <v>44</v>
      </c>
      <c r="E12092" s="41">
        <v>0.99228910000000003</v>
      </c>
    </row>
    <row r="12093" spans="2:5" x14ac:dyDescent="0.25">
      <c r="B12093" s="39">
        <v>42987</v>
      </c>
      <c r="C12093" s="40" t="s">
        <v>153</v>
      </c>
      <c r="D12093" s="40">
        <v>45</v>
      </c>
      <c r="E12093" s="41">
        <v>0.99246330000000005</v>
      </c>
    </row>
    <row r="12094" spans="2:5" x14ac:dyDescent="0.25">
      <c r="B12094" s="39">
        <v>42987</v>
      </c>
      <c r="C12094" s="40" t="s">
        <v>153</v>
      </c>
      <c r="D12094" s="40">
        <v>46</v>
      </c>
      <c r="E12094" s="41">
        <v>0.99169470000000004</v>
      </c>
    </row>
    <row r="12095" spans="2:5" x14ac:dyDescent="0.25">
      <c r="B12095" s="39">
        <v>42987</v>
      </c>
      <c r="C12095" s="40" t="s">
        <v>153</v>
      </c>
      <c r="D12095" s="40">
        <v>47</v>
      </c>
      <c r="E12095" s="41">
        <v>0.99101340000000004</v>
      </c>
    </row>
    <row r="12096" spans="2:5" x14ac:dyDescent="0.25">
      <c r="B12096" s="39">
        <v>42987</v>
      </c>
      <c r="C12096" s="40" t="s">
        <v>153</v>
      </c>
      <c r="D12096" s="40">
        <v>48</v>
      </c>
      <c r="E12096" s="41">
        <v>0.99066949999999998</v>
      </c>
    </row>
    <row r="12097" spans="2:5" x14ac:dyDescent="0.25">
      <c r="B12097" s="39">
        <v>42988</v>
      </c>
      <c r="C12097" s="40" t="s">
        <v>153</v>
      </c>
      <c r="D12097" s="40">
        <v>1</v>
      </c>
      <c r="E12097" s="41">
        <v>0.98979609999999996</v>
      </c>
    </row>
    <row r="12098" spans="2:5" x14ac:dyDescent="0.25">
      <c r="B12098" s="39">
        <v>42988</v>
      </c>
      <c r="C12098" s="40" t="s">
        <v>153</v>
      </c>
      <c r="D12098" s="40">
        <v>2</v>
      </c>
      <c r="E12098" s="41">
        <v>0.98950709999999997</v>
      </c>
    </row>
    <row r="12099" spans="2:5" x14ac:dyDescent="0.25">
      <c r="B12099" s="39">
        <v>42988</v>
      </c>
      <c r="C12099" s="40" t="s">
        <v>153</v>
      </c>
      <c r="D12099" s="40">
        <v>3</v>
      </c>
      <c r="E12099" s="41">
        <v>0.98942649999999999</v>
      </c>
    </row>
    <row r="12100" spans="2:5" x14ac:dyDescent="0.25">
      <c r="B12100" s="39">
        <v>42988</v>
      </c>
      <c r="C12100" s="40" t="s">
        <v>153</v>
      </c>
      <c r="D12100" s="40">
        <v>4</v>
      </c>
      <c r="E12100" s="41">
        <v>0.98938769999999998</v>
      </c>
    </row>
    <row r="12101" spans="2:5" x14ac:dyDescent="0.25">
      <c r="B12101" s="39">
        <v>42988</v>
      </c>
      <c r="C12101" s="40" t="s">
        <v>153</v>
      </c>
      <c r="D12101" s="40">
        <v>5</v>
      </c>
      <c r="E12101" s="41">
        <v>0.98952289999999998</v>
      </c>
    </row>
    <row r="12102" spans="2:5" x14ac:dyDescent="0.25">
      <c r="B12102" s="39">
        <v>42988</v>
      </c>
      <c r="C12102" s="40" t="s">
        <v>153</v>
      </c>
      <c r="D12102" s="40">
        <v>6</v>
      </c>
      <c r="E12102" s="41">
        <v>0.98954330000000001</v>
      </c>
    </row>
    <row r="12103" spans="2:5" x14ac:dyDescent="0.25">
      <c r="B12103" s="39">
        <v>42988</v>
      </c>
      <c r="C12103" s="40" t="s">
        <v>153</v>
      </c>
      <c r="D12103" s="40">
        <v>7</v>
      </c>
      <c r="E12103" s="41">
        <v>0.98964620000000003</v>
      </c>
    </row>
    <row r="12104" spans="2:5" x14ac:dyDescent="0.25">
      <c r="B12104" s="39">
        <v>42988</v>
      </c>
      <c r="C12104" s="40" t="s">
        <v>153</v>
      </c>
      <c r="D12104" s="40">
        <v>8</v>
      </c>
      <c r="E12104" s="41">
        <v>0.98932359999999997</v>
      </c>
    </row>
    <row r="12105" spans="2:5" x14ac:dyDescent="0.25">
      <c r="B12105" s="39">
        <v>42988</v>
      </c>
      <c r="C12105" s="40" t="s">
        <v>153</v>
      </c>
      <c r="D12105" s="40">
        <v>9</v>
      </c>
      <c r="E12105" s="41">
        <v>0.98923450000000002</v>
      </c>
    </row>
    <row r="12106" spans="2:5" x14ac:dyDescent="0.25">
      <c r="B12106" s="39">
        <v>42988</v>
      </c>
      <c r="C12106" s="40" t="s">
        <v>153</v>
      </c>
      <c r="D12106" s="40">
        <v>10</v>
      </c>
      <c r="E12106" s="41">
        <v>0.98865029999999998</v>
      </c>
    </row>
    <row r="12107" spans="2:5" x14ac:dyDescent="0.25">
      <c r="B12107" s="39">
        <v>42988</v>
      </c>
      <c r="C12107" s="40" t="s">
        <v>153</v>
      </c>
      <c r="D12107" s="40">
        <v>11</v>
      </c>
      <c r="E12107" s="41">
        <v>0.98881989999999997</v>
      </c>
    </row>
    <row r="12108" spans="2:5" x14ac:dyDescent="0.25">
      <c r="B12108" s="39">
        <v>42988</v>
      </c>
      <c r="C12108" s="40" t="s">
        <v>153</v>
      </c>
      <c r="D12108" s="40">
        <v>12</v>
      </c>
      <c r="E12108" s="41">
        <v>0.98789899999999997</v>
      </c>
    </row>
    <row r="12109" spans="2:5" x14ac:dyDescent="0.25">
      <c r="B12109" s="39">
        <v>42988</v>
      </c>
      <c r="C12109" s="40" t="s">
        <v>153</v>
      </c>
      <c r="D12109" s="40">
        <v>13</v>
      </c>
      <c r="E12109" s="41">
        <v>0.98772349999999998</v>
      </c>
    </row>
    <row r="12110" spans="2:5" x14ac:dyDescent="0.25">
      <c r="B12110" s="39">
        <v>42988</v>
      </c>
      <c r="C12110" s="40" t="s">
        <v>153</v>
      </c>
      <c r="D12110" s="40">
        <v>14</v>
      </c>
      <c r="E12110" s="41">
        <v>0.98723019999999995</v>
      </c>
    </row>
    <row r="12111" spans="2:5" x14ac:dyDescent="0.25">
      <c r="B12111" s="39">
        <v>42988</v>
      </c>
      <c r="C12111" s="40" t="s">
        <v>153</v>
      </c>
      <c r="D12111" s="40">
        <v>15</v>
      </c>
      <c r="E12111" s="41">
        <v>0.98696649999999997</v>
      </c>
    </row>
    <row r="12112" spans="2:5" x14ac:dyDescent="0.25">
      <c r="B12112" s="39">
        <v>42988</v>
      </c>
      <c r="C12112" s="40" t="s">
        <v>153</v>
      </c>
      <c r="D12112" s="40">
        <v>16</v>
      </c>
      <c r="E12112" s="41">
        <v>0.98699519999999996</v>
      </c>
    </row>
    <row r="12113" spans="2:5" x14ac:dyDescent="0.25">
      <c r="B12113" s="39">
        <v>42988</v>
      </c>
      <c r="C12113" s="40" t="s">
        <v>153</v>
      </c>
      <c r="D12113" s="40">
        <v>17</v>
      </c>
      <c r="E12113" s="41">
        <v>0.98719040000000002</v>
      </c>
    </row>
    <row r="12114" spans="2:5" x14ac:dyDescent="0.25">
      <c r="B12114" s="39">
        <v>42988</v>
      </c>
      <c r="C12114" s="40" t="s">
        <v>153</v>
      </c>
      <c r="D12114" s="40">
        <v>18</v>
      </c>
      <c r="E12114" s="41">
        <v>0.98767139999999998</v>
      </c>
    </row>
    <row r="12115" spans="2:5" x14ac:dyDescent="0.25">
      <c r="B12115" s="39">
        <v>42988</v>
      </c>
      <c r="C12115" s="40" t="s">
        <v>153</v>
      </c>
      <c r="D12115" s="40">
        <v>19</v>
      </c>
      <c r="E12115" s="41">
        <v>0.98802970000000001</v>
      </c>
    </row>
    <row r="12116" spans="2:5" x14ac:dyDescent="0.25">
      <c r="B12116" s="39">
        <v>42988</v>
      </c>
      <c r="C12116" s="40" t="s">
        <v>153</v>
      </c>
      <c r="D12116" s="40">
        <v>20</v>
      </c>
      <c r="E12116" s="41">
        <v>0.98843369999999997</v>
      </c>
    </row>
    <row r="12117" spans="2:5" x14ac:dyDescent="0.25">
      <c r="B12117" s="39">
        <v>42988</v>
      </c>
      <c r="C12117" s="40" t="s">
        <v>153</v>
      </c>
      <c r="D12117" s="40">
        <v>21</v>
      </c>
      <c r="E12117" s="41">
        <v>0.98841950000000001</v>
      </c>
    </row>
    <row r="12118" spans="2:5" x14ac:dyDescent="0.25">
      <c r="B12118" s="39">
        <v>42988</v>
      </c>
      <c r="C12118" s="40" t="s">
        <v>153</v>
      </c>
      <c r="D12118" s="40">
        <v>22</v>
      </c>
      <c r="E12118" s="41">
        <v>0.98765210000000003</v>
      </c>
    </row>
    <row r="12119" spans="2:5" x14ac:dyDescent="0.25">
      <c r="B12119" s="39">
        <v>42988</v>
      </c>
      <c r="C12119" s="40" t="s">
        <v>153</v>
      </c>
      <c r="D12119" s="40">
        <v>23</v>
      </c>
      <c r="E12119" s="41">
        <v>0.98688830000000005</v>
      </c>
    </row>
    <row r="12120" spans="2:5" x14ac:dyDescent="0.25">
      <c r="B12120" s="39">
        <v>42988</v>
      </c>
      <c r="C12120" s="40" t="s">
        <v>153</v>
      </c>
      <c r="D12120" s="40">
        <v>24</v>
      </c>
      <c r="E12120" s="41">
        <v>0.98662209999999995</v>
      </c>
    </row>
    <row r="12121" spans="2:5" x14ac:dyDescent="0.25">
      <c r="B12121" s="39">
        <v>42988</v>
      </c>
      <c r="C12121" s="40" t="s">
        <v>153</v>
      </c>
      <c r="D12121" s="40">
        <v>25</v>
      </c>
      <c r="E12121" s="41">
        <v>0.98692729999999995</v>
      </c>
    </row>
    <row r="12122" spans="2:5" x14ac:dyDescent="0.25">
      <c r="B12122" s="39">
        <v>42988</v>
      </c>
      <c r="C12122" s="40" t="s">
        <v>153</v>
      </c>
      <c r="D12122" s="40">
        <v>26</v>
      </c>
      <c r="E12122" s="41">
        <v>0.98672020000000005</v>
      </c>
    </row>
    <row r="12123" spans="2:5" x14ac:dyDescent="0.25">
      <c r="B12123" s="39">
        <v>42988</v>
      </c>
      <c r="C12123" s="40" t="s">
        <v>153</v>
      </c>
      <c r="D12123" s="40">
        <v>27</v>
      </c>
      <c r="E12123" s="41">
        <v>0.98638729999999997</v>
      </c>
    </row>
    <row r="12124" spans="2:5" x14ac:dyDescent="0.25">
      <c r="B12124" s="39">
        <v>42988</v>
      </c>
      <c r="C12124" s="40" t="s">
        <v>153</v>
      </c>
      <c r="D12124" s="40">
        <v>28</v>
      </c>
      <c r="E12124" s="41">
        <v>0.98643139999999996</v>
      </c>
    </row>
    <row r="12125" spans="2:5" x14ac:dyDescent="0.25">
      <c r="B12125" s="39">
        <v>42988</v>
      </c>
      <c r="C12125" s="40" t="s">
        <v>153</v>
      </c>
      <c r="D12125" s="40">
        <v>29</v>
      </c>
      <c r="E12125" s="41">
        <v>0.98663319999999999</v>
      </c>
    </row>
    <row r="12126" spans="2:5" x14ac:dyDescent="0.25">
      <c r="B12126" s="39">
        <v>42988</v>
      </c>
      <c r="C12126" s="40" t="s">
        <v>153</v>
      </c>
      <c r="D12126" s="40">
        <v>30</v>
      </c>
      <c r="E12126" s="41">
        <v>0.98688719999999996</v>
      </c>
    </row>
    <row r="12127" spans="2:5" x14ac:dyDescent="0.25">
      <c r="B12127" s="39">
        <v>42988</v>
      </c>
      <c r="C12127" s="40" t="s">
        <v>153</v>
      </c>
      <c r="D12127" s="40">
        <v>31</v>
      </c>
      <c r="E12127" s="41">
        <v>0.98680199999999996</v>
      </c>
    </row>
    <row r="12128" spans="2:5" x14ac:dyDescent="0.25">
      <c r="B12128" s="39">
        <v>42988</v>
      </c>
      <c r="C12128" s="40" t="s">
        <v>153</v>
      </c>
      <c r="D12128" s="40">
        <v>32</v>
      </c>
      <c r="E12128" s="41">
        <v>0.98685270000000003</v>
      </c>
    </row>
    <row r="12129" spans="2:5" x14ac:dyDescent="0.25">
      <c r="B12129" s="39">
        <v>42988</v>
      </c>
      <c r="C12129" s="40" t="s">
        <v>153</v>
      </c>
      <c r="D12129" s="40">
        <v>33</v>
      </c>
      <c r="E12129" s="41">
        <v>0.98702520000000005</v>
      </c>
    </row>
    <row r="12130" spans="2:5" x14ac:dyDescent="0.25">
      <c r="B12130" s="39">
        <v>42988</v>
      </c>
      <c r="C12130" s="40" t="s">
        <v>153</v>
      </c>
      <c r="D12130" s="40">
        <v>34</v>
      </c>
      <c r="E12130" s="41">
        <v>0.98755499999999996</v>
      </c>
    </row>
    <row r="12131" spans="2:5" x14ac:dyDescent="0.25">
      <c r="B12131" s="39">
        <v>42988</v>
      </c>
      <c r="C12131" s="40" t="s">
        <v>153</v>
      </c>
      <c r="D12131" s="40">
        <v>35</v>
      </c>
      <c r="E12131" s="41">
        <v>0.98773670000000002</v>
      </c>
    </row>
    <row r="12132" spans="2:5" x14ac:dyDescent="0.25">
      <c r="B12132" s="39">
        <v>42988</v>
      </c>
      <c r="C12132" s="40" t="s">
        <v>153</v>
      </c>
      <c r="D12132" s="40">
        <v>36</v>
      </c>
      <c r="E12132" s="41">
        <v>0.98795739999999999</v>
      </c>
    </row>
    <row r="12133" spans="2:5" x14ac:dyDescent="0.25">
      <c r="B12133" s="39">
        <v>42988</v>
      </c>
      <c r="C12133" s="40" t="s">
        <v>153</v>
      </c>
      <c r="D12133" s="40">
        <v>37</v>
      </c>
      <c r="E12133" s="41">
        <v>0.98789309999999997</v>
      </c>
    </row>
    <row r="12134" spans="2:5" x14ac:dyDescent="0.25">
      <c r="B12134" s="39">
        <v>42988</v>
      </c>
      <c r="C12134" s="40" t="s">
        <v>153</v>
      </c>
      <c r="D12134" s="40">
        <v>38</v>
      </c>
      <c r="E12134" s="41">
        <v>0.98813589999999996</v>
      </c>
    </row>
    <row r="12135" spans="2:5" x14ac:dyDescent="0.25">
      <c r="B12135" s="39">
        <v>42988</v>
      </c>
      <c r="C12135" s="40" t="s">
        <v>153</v>
      </c>
      <c r="D12135" s="40">
        <v>39</v>
      </c>
      <c r="E12135" s="41">
        <v>0.98792610000000003</v>
      </c>
    </row>
    <row r="12136" spans="2:5" x14ac:dyDescent="0.25">
      <c r="B12136" s="39">
        <v>42988</v>
      </c>
      <c r="C12136" s="40" t="s">
        <v>153</v>
      </c>
      <c r="D12136" s="40">
        <v>40</v>
      </c>
      <c r="E12136" s="41">
        <v>0.98844180000000004</v>
      </c>
    </row>
    <row r="12137" spans="2:5" x14ac:dyDescent="0.25">
      <c r="B12137" s="39">
        <v>42988</v>
      </c>
      <c r="C12137" s="40" t="s">
        <v>153</v>
      </c>
      <c r="D12137" s="40">
        <v>41</v>
      </c>
      <c r="E12137" s="41">
        <v>0.98862890000000003</v>
      </c>
    </row>
    <row r="12138" spans="2:5" x14ac:dyDescent="0.25">
      <c r="B12138" s="39">
        <v>42988</v>
      </c>
      <c r="C12138" s="40" t="s">
        <v>153</v>
      </c>
      <c r="D12138" s="40">
        <v>42</v>
      </c>
      <c r="E12138" s="41">
        <v>0.98852399999999996</v>
      </c>
    </row>
    <row r="12139" spans="2:5" x14ac:dyDescent="0.25">
      <c r="B12139" s="39">
        <v>42988</v>
      </c>
      <c r="C12139" s="40" t="s">
        <v>153</v>
      </c>
      <c r="D12139" s="40">
        <v>43</v>
      </c>
      <c r="E12139" s="41">
        <v>0.98834160000000004</v>
      </c>
    </row>
    <row r="12140" spans="2:5" x14ac:dyDescent="0.25">
      <c r="B12140" s="39">
        <v>42988</v>
      </c>
      <c r="C12140" s="40" t="s">
        <v>153</v>
      </c>
      <c r="D12140" s="40">
        <v>44</v>
      </c>
      <c r="E12140" s="41">
        <v>0.9879135</v>
      </c>
    </row>
    <row r="12141" spans="2:5" x14ac:dyDescent="0.25">
      <c r="B12141" s="39">
        <v>42988</v>
      </c>
      <c r="C12141" s="40" t="s">
        <v>153</v>
      </c>
      <c r="D12141" s="40">
        <v>45</v>
      </c>
      <c r="E12141" s="41">
        <v>0.98691039999999997</v>
      </c>
    </row>
    <row r="12142" spans="2:5" x14ac:dyDescent="0.25">
      <c r="B12142" s="39">
        <v>42988</v>
      </c>
      <c r="C12142" s="40" t="s">
        <v>153</v>
      </c>
      <c r="D12142" s="40">
        <v>46</v>
      </c>
      <c r="E12142" s="41">
        <v>0.98625929999999995</v>
      </c>
    </row>
    <row r="12143" spans="2:5" x14ac:dyDescent="0.25">
      <c r="B12143" s="39">
        <v>42988</v>
      </c>
      <c r="C12143" s="40" t="s">
        <v>153</v>
      </c>
      <c r="D12143" s="40">
        <v>47</v>
      </c>
      <c r="E12143" s="41">
        <v>0.98623099999999997</v>
      </c>
    </row>
    <row r="12144" spans="2:5" x14ac:dyDescent="0.25">
      <c r="B12144" s="39">
        <v>42988</v>
      </c>
      <c r="C12144" s="40" t="s">
        <v>153</v>
      </c>
      <c r="D12144" s="40">
        <v>48</v>
      </c>
      <c r="E12144" s="41">
        <v>0.9869753</v>
      </c>
    </row>
    <row r="12145" spans="2:5" x14ac:dyDescent="0.25">
      <c r="B12145" s="39">
        <v>42989</v>
      </c>
      <c r="C12145" s="40" t="s">
        <v>153</v>
      </c>
      <c r="D12145" s="40">
        <v>1</v>
      </c>
      <c r="E12145" s="41">
        <v>0.98754589999999998</v>
      </c>
    </row>
    <row r="12146" spans="2:5" x14ac:dyDescent="0.25">
      <c r="B12146" s="39">
        <v>42989</v>
      </c>
      <c r="C12146" s="40" t="s">
        <v>153</v>
      </c>
      <c r="D12146" s="40">
        <v>2</v>
      </c>
      <c r="E12146" s="41">
        <v>0.98764850000000004</v>
      </c>
    </row>
    <row r="12147" spans="2:5" x14ac:dyDescent="0.25">
      <c r="B12147" s="39">
        <v>42989</v>
      </c>
      <c r="C12147" s="40" t="s">
        <v>153</v>
      </c>
      <c r="D12147" s="40">
        <v>3</v>
      </c>
      <c r="E12147" s="41">
        <v>0.98743570000000003</v>
      </c>
    </row>
    <row r="12148" spans="2:5" x14ac:dyDescent="0.25">
      <c r="B12148" s="39">
        <v>42989</v>
      </c>
      <c r="C12148" s="40" t="s">
        <v>153</v>
      </c>
      <c r="D12148" s="40">
        <v>4</v>
      </c>
      <c r="E12148" s="41">
        <v>0.98721190000000003</v>
      </c>
    </row>
    <row r="12149" spans="2:5" x14ac:dyDescent="0.25">
      <c r="B12149" s="39">
        <v>42989</v>
      </c>
      <c r="C12149" s="40" t="s">
        <v>153</v>
      </c>
      <c r="D12149" s="40">
        <v>5</v>
      </c>
      <c r="E12149" s="41">
        <v>0.98751409999999995</v>
      </c>
    </row>
    <row r="12150" spans="2:5" x14ac:dyDescent="0.25">
      <c r="B12150" s="39">
        <v>42989</v>
      </c>
      <c r="C12150" s="40" t="s">
        <v>153</v>
      </c>
      <c r="D12150" s="40">
        <v>6</v>
      </c>
      <c r="E12150" s="41">
        <v>0.98762550000000005</v>
      </c>
    </row>
    <row r="12151" spans="2:5" x14ac:dyDescent="0.25">
      <c r="B12151" s="39">
        <v>42989</v>
      </c>
      <c r="C12151" s="40" t="s">
        <v>153</v>
      </c>
      <c r="D12151" s="40">
        <v>7</v>
      </c>
      <c r="E12151" s="41">
        <v>0.98749929999999997</v>
      </c>
    </row>
    <row r="12152" spans="2:5" x14ac:dyDescent="0.25">
      <c r="B12152" s="39">
        <v>42989</v>
      </c>
      <c r="C12152" s="40" t="s">
        <v>153</v>
      </c>
      <c r="D12152" s="40">
        <v>8</v>
      </c>
      <c r="E12152" s="41">
        <v>0.98750979999999999</v>
      </c>
    </row>
    <row r="12153" spans="2:5" x14ac:dyDescent="0.25">
      <c r="B12153" s="39">
        <v>42989</v>
      </c>
      <c r="C12153" s="40" t="s">
        <v>153</v>
      </c>
      <c r="D12153" s="40">
        <v>9</v>
      </c>
      <c r="E12153" s="41">
        <v>0.98739500000000002</v>
      </c>
    </row>
    <row r="12154" spans="2:5" x14ac:dyDescent="0.25">
      <c r="B12154" s="39">
        <v>42989</v>
      </c>
      <c r="C12154" s="40" t="s">
        <v>153</v>
      </c>
      <c r="D12154" s="40">
        <v>10</v>
      </c>
      <c r="E12154" s="41">
        <v>0.98726049999999999</v>
      </c>
    </row>
    <row r="12155" spans="2:5" x14ac:dyDescent="0.25">
      <c r="B12155" s="39">
        <v>42989</v>
      </c>
      <c r="C12155" s="40" t="s">
        <v>153</v>
      </c>
      <c r="D12155" s="40">
        <v>11</v>
      </c>
      <c r="E12155" s="41">
        <v>0.9875758</v>
      </c>
    </row>
    <row r="12156" spans="2:5" x14ac:dyDescent="0.25">
      <c r="B12156" s="39">
        <v>42989</v>
      </c>
      <c r="C12156" s="40" t="s">
        <v>153</v>
      </c>
      <c r="D12156" s="40">
        <v>12</v>
      </c>
      <c r="E12156" s="41">
        <v>0.98724239999999996</v>
      </c>
    </row>
    <row r="12157" spans="2:5" x14ac:dyDescent="0.25">
      <c r="B12157" s="39">
        <v>42989</v>
      </c>
      <c r="C12157" s="40" t="s">
        <v>153</v>
      </c>
      <c r="D12157" s="40">
        <v>13</v>
      </c>
      <c r="E12157" s="41">
        <v>0.98741760000000001</v>
      </c>
    </row>
    <row r="12158" spans="2:5" x14ac:dyDescent="0.25">
      <c r="B12158" s="39">
        <v>42989</v>
      </c>
      <c r="C12158" s="40" t="s">
        <v>153</v>
      </c>
      <c r="D12158" s="40">
        <v>14</v>
      </c>
      <c r="E12158" s="41">
        <v>0.98772059999999995</v>
      </c>
    </row>
    <row r="12159" spans="2:5" x14ac:dyDescent="0.25">
      <c r="B12159" s="39">
        <v>42989</v>
      </c>
      <c r="C12159" s="40" t="s">
        <v>153</v>
      </c>
      <c r="D12159" s="40">
        <v>15</v>
      </c>
      <c r="E12159" s="41">
        <v>0.98833680000000002</v>
      </c>
    </row>
    <row r="12160" spans="2:5" x14ac:dyDescent="0.25">
      <c r="B12160" s="39">
        <v>42989</v>
      </c>
      <c r="C12160" s="40" t="s">
        <v>153</v>
      </c>
      <c r="D12160" s="40">
        <v>16</v>
      </c>
      <c r="E12160" s="41">
        <v>0.98859699999999995</v>
      </c>
    </row>
    <row r="12161" spans="2:5" x14ac:dyDescent="0.25">
      <c r="B12161" s="39">
        <v>42989</v>
      </c>
      <c r="C12161" s="40" t="s">
        <v>153</v>
      </c>
      <c r="D12161" s="40">
        <v>17</v>
      </c>
      <c r="E12161" s="41">
        <v>0.98875639999999998</v>
      </c>
    </row>
    <row r="12162" spans="2:5" x14ac:dyDescent="0.25">
      <c r="B12162" s="39">
        <v>42989</v>
      </c>
      <c r="C12162" s="40" t="s">
        <v>153</v>
      </c>
      <c r="D12162" s="40">
        <v>18</v>
      </c>
      <c r="E12162" s="41">
        <v>0.98883659999999995</v>
      </c>
    </row>
    <row r="12163" spans="2:5" x14ac:dyDescent="0.25">
      <c r="B12163" s="39">
        <v>42989</v>
      </c>
      <c r="C12163" s="40" t="s">
        <v>153</v>
      </c>
      <c r="D12163" s="40">
        <v>19</v>
      </c>
      <c r="E12163" s="41">
        <v>0.98895549999999999</v>
      </c>
    </row>
    <row r="12164" spans="2:5" x14ac:dyDescent="0.25">
      <c r="B12164" s="39">
        <v>42989</v>
      </c>
      <c r="C12164" s="40" t="s">
        <v>153</v>
      </c>
      <c r="D12164" s="40">
        <v>20</v>
      </c>
      <c r="E12164" s="41">
        <v>0.98860630000000005</v>
      </c>
    </row>
    <row r="12165" spans="2:5" x14ac:dyDescent="0.25">
      <c r="B12165" s="39">
        <v>42989</v>
      </c>
      <c r="C12165" s="40" t="s">
        <v>153</v>
      </c>
      <c r="D12165" s="40">
        <v>21</v>
      </c>
      <c r="E12165" s="41">
        <v>0.98914139999999995</v>
      </c>
    </row>
    <row r="12166" spans="2:5" x14ac:dyDescent="0.25">
      <c r="B12166" s="39">
        <v>42989</v>
      </c>
      <c r="C12166" s="40" t="s">
        <v>153</v>
      </c>
      <c r="D12166" s="40">
        <v>22</v>
      </c>
      <c r="E12166" s="41">
        <v>0.98901660000000002</v>
      </c>
    </row>
    <row r="12167" spans="2:5" x14ac:dyDescent="0.25">
      <c r="B12167" s="39">
        <v>42989</v>
      </c>
      <c r="C12167" s="40" t="s">
        <v>153</v>
      </c>
      <c r="D12167" s="40">
        <v>23</v>
      </c>
      <c r="E12167" s="41">
        <v>0.98865369999999997</v>
      </c>
    </row>
    <row r="12168" spans="2:5" x14ac:dyDescent="0.25">
      <c r="B12168" s="39">
        <v>42989</v>
      </c>
      <c r="C12168" s="40" t="s">
        <v>153</v>
      </c>
      <c r="D12168" s="40">
        <v>24</v>
      </c>
      <c r="E12168" s="41">
        <v>0.98939520000000003</v>
      </c>
    </row>
    <row r="12169" spans="2:5" x14ac:dyDescent="0.25">
      <c r="B12169" s="39">
        <v>42989</v>
      </c>
      <c r="C12169" s="40" t="s">
        <v>153</v>
      </c>
      <c r="D12169" s="40">
        <v>25</v>
      </c>
      <c r="E12169" s="41">
        <v>0.98918070000000002</v>
      </c>
    </row>
    <row r="12170" spans="2:5" x14ac:dyDescent="0.25">
      <c r="B12170" s="39">
        <v>42989</v>
      </c>
      <c r="C12170" s="40" t="s">
        <v>153</v>
      </c>
      <c r="D12170" s="40">
        <v>26</v>
      </c>
      <c r="E12170" s="41">
        <v>0.98891090000000004</v>
      </c>
    </row>
    <row r="12171" spans="2:5" x14ac:dyDescent="0.25">
      <c r="B12171" s="39">
        <v>42989</v>
      </c>
      <c r="C12171" s="40" t="s">
        <v>153</v>
      </c>
      <c r="D12171" s="40">
        <v>27</v>
      </c>
      <c r="E12171" s="41">
        <v>0.98865959999999997</v>
      </c>
    </row>
    <row r="12172" spans="2:5" x14ac:dyDescent="0.25">
      <c r="B12172" s="39">
        <v>42989</v>
      </c>
      <c r="C12172" s="40" t="s">
        <v>153</v>
      </c>
      <c r="D12172" s="40">
        <v>28</v>
      </c>
      <c r="E12172" s="41">
        <v>0.98855959999999998</v>
      </c>
    </row>
    <row r="12173" spans="2:5" x14ac:dyDescent="0.25">
      <c r="B12173" s="39">
        <v>42989</v>
      </c>
      <c r="C12173" s="40" t="s">
        <v>153</v>
      </c>
      <c r="D12173" s="40">
        <v>29</v>
      </c>
      <c r="E12173" s="41">
        <v>0.98873710000000004</v>
      </c>
    </row>
    <row r="12174" spans="2:5" x14ac:dyDescent="0.25">
      <c r="B12174" s="39">
        <v>42989</v>
      </c>
      <c r="C12174" s="40" t="s">
        <v>153</v>
      </c>
      <c r="D12174" s="40">
        <v>30</v>
      </c>
      <c r="E12174" s="41">
        <v>0.98884470000000002</v>
      </c>
    </row>
    <row r="12175" spans="2:5" x14ac:dyDescent="0.25">
      <c r="B12175" s="39">
        <v>42989</v>
      </c>
      <c r="C12175" s="40" t="s">
        <v>153</v>
      </c>
      <c r="D12175" s="40">
        <v>31</v>
      </c>
      <c r="E12175" s="41">
        <v>0.98845930000000004</v>
      </c>
    </row>
    <row r="12176" spans="2:5" x14ac:dyDescent="0.25">
      <c r="B12176" s="39">
        <v>42989</v>
      </c>
      <c r="C12176" s="40" t="s">
        <v>153</v>
      </c>
      <c r="D12176" s="40">
        <v>32</v>
      </c>
      <c r="E12176" s="41">
        <v>0.98874640000000003</v>
      </c>
    </row>
    <row r="12177" spans="2:5" x14ac:dyDescent="0.25">
      <c r="B12177" s="39">
        <v>42989</v>
      </c>
      <c r="C12177" s="40" t="s">
        <v>153</v>
      </c>
      <c r="D12177" s="40">
        <v>33</v>
      </c>
      <c r="E12177" s="41">
        <v>0.98884539999999999</v>
      </c>
    </row>
    <row r="12178" spans="2:5" x14ac:dyDescent="0.25">
      <c r="B12178" s="39">
        <v>42989</v>
      </c>
      <c r="C12178" s="40" t="s">
        <v>153</v>
      </c>
      <c r="D12178" s="40">
        <v>34</v>
      </c>
      <c r="E12178" s="41">
        <v>0.9886085</v>
      </c>
    </row>
    <row r="12179" spans="2:5" x14ac:dyDescent="0.25">
      <c r="B12179" s="39">
        <v>42989</v>
      </c>
      <c r="C12179" s="40" t="s">
        <v>153</v>
      </c>
      <c r="D12179" s="40">
        <v>35</v>
      </c>
      <c r="E12179" s="41">
        <v>0.98905120000000002</v>
      </c>
    </row>
    <row r="12180" spans="2:5" x14ac:dyDescent="0.25">
      <c r="B12180" s="39">
        <v>42989</v>
      </c>
      <c r="C12180" s="40" t="s">
        <v>153</v>
      </c>
      <c r="D12180" s="40">
        <v>36</v>
      </c>
      <c r="E12180" s="41">
        <v>0.98921099999999995</v>
      </c>
    </row>
    <row r="12181" spans="2:5" x14ac:dyDescent="0.25">
      <c r="B12181" s="39">
        <v>42989</v>
      </c>
      <c r="C12181" s="40" t="s">
        <v>153</v>
      </c>
      <c r="D12181" s="40">
        <v>37</v>
      </c>
      <c r="E12181" s="41">
        <v>0.98853259999999998</v>
      </c>
    </row>
    <row r="12182" spans="2:5" x14ac:dyDescent="0.25">
      <c r="B12182" s="39">
        <v>42989</v>
      </c>
      <c r="C12182" s="40" t="s">
        <v>153</v>
      </c>
      <c r="D12182" s="40">
        <v>38</v>
      </c>
      <c r="E12182" s="41">
        <v>0.98846089999999998</v>
      </c>
    </row>
    <row r="12183" spans="2:5" x14ac:dyDescent="0.25">
      <c r="B12183" s="39">
        <v>42989</v>
      </c>
      <c r="C12183" s="40" t="s">
        <v>153</v>
      </c>
      <c r="D12183" s="40">
        <v>39</v>
      </c>
      <c r="E12183" s="41">
        <v>0.98819290000000004</v>
      </c>
    </row>
    <row r="12184" spans="2:5" x14ac:dyDescent="0.25">
      <c r="B12184" s="39">
        <v>42989</v>
      </c>
      <c r="C12184" s="40" t="s">
        <v>153</v>
      </c>
      <c r="D12184" s="40">
        <v>40</v>
      </c>
      <c r="E12184" s="41">
        <v>0.98825399999999997</v>
      </c>
    </row>
    <row r="12185" spans="2:5" x14ac:dyDescent="0.25">
      <c r="B12185" s="39">
        <v>42989</v>
      </c>
      <c r="C12185" s="40" t="s">
        <v>153</v>
      </c>
      <c r="D12185" s="40">
        <v>41</v>
      </c>
      <c r="E12185" s="41">
        <v>0.98858869999999999</v>
      </c>
    </row>
    <row r="12186" spans="2:5" x14ac:dyDescent="0.25">
      <c r="B12186" s="39">
        <v>42989</v>
      </c>
      <c r="C12186" s="40" t="s">
        <v>153</v>
      </c>
      <c r="D12186" s="40">
        <v>42</v>
      </c>
      <c r="E12186" s="41">
        <v>0.98830439999999997</v>
      </c>
    </row>
    <row r="12187" spans="2:5" x14ac:dyDescent="0.25">
      <c r="B12187" s="39">
        <v>42989</v>
      </c>
      <c r="C12187" s="40" t="s">
        <v>153</v>
      </c>
      <c r="D12187" s="40">
        <v>43</v>
      </c>
      <c r="E12187" s="41">
        <v>0.98855309999999996</v>
      </c>
    </row>
    <row r="12188" spans="2:5" x14ac:dyDescent="0.25">
      <c r="B12188" s="39">
        <v>42989</v>
      </c>
      <c r="C12188" s="40" t="s">
        <v>153</v>
      </c>
      <c r="D12188" s="40">
        <v>44</v>
      </c>
      <c r="E12188" s="41">
        <v>0.98813830000000002</v>
      </c>
    </row>
    <row r="12189" spans="2:5" x14ac:dyDescent="0.25">
      <c r="B12189" s="39">
        <v>42989</v>
      </c>
      <c r="C12189" s="40" t="s">
        <v>153</v>
      </c>
      <c r="D12189" s="40">
        <v>45</v>
      </c>
      <c r="E12189" s="41">
        <v>0.98796949999999994</v>
      </c>
    </row>
    <row r="12190" spans="2:5" x14ac:dyDescent="0.25">
      <c r="B12190" s="39">
        <v>42989</v>
      </c>
      <c r="C12190" s="40" t="s">
        <v>153</v>
      </c>
      <c r="D12190" s="40">
        <v>46</v>
      </c>
      <c r="E12190" s="41">
        <v>0.98758469999999998</v>
      </c>
    </row>
    <row r="12191" spans="2:5" x14ac:dyDescent="0.25">
      <c r="B12191" s="39">
        <v>42989</v>
      </c>
      <c r="C12191" s="40" t="s">
        <v>153</v>
      </c>
      <c r="D12191" s="40">
        <v>47</v>
      </c>
      <c r="E12191" s="41">
        <v>0.98670400000000003</v>
      </c>
    </row>
    <row r="12192" spans="2:5" x14ac:dyDescent="0.25">
      <c r="B12192" s="39">
        <v>42989</v>
      </c>
      <c r="C12192" s="40" t="s">
        <v>153</v>
      </c>
      <c r="D12192" s="40">
        <v>48</v>
      </c>
      <c r="E12192" s="41">
        <v>0.98635490000000003</v>
      </c>
    </row>
    <row r="12193" spans="2:5" x14ac:dyDescent="0.25">
      <c r="B12193" s="39">
        <v>42990</v>
      </c>
      <c r="C12193" s="40" t="s">
        <v>153</v>
      </c>
      <c r="D12193" s="40">
        <v>1</v>
      </c>
      <c r="E12193" s="41">
        <v>0.98744089999999995</v>
      </c>
    </row>
    <row r="12194" spans="2:5" x14ac:dyDescent="0.25">
      <c r="B12194" s="39">
        <v>42990</v>
      </c>
      <c r="C12194" s="40" t="s">
        <v>153</v>
      </c>
      <c r="D12194" s="40">
        <v>2</v>
      </c>
      <c r="E12194" s="41">
        <v>0.98713600000000001</v>
      </c>
    </row>
    <row r="12195" spans="2:5" x14ac:dyDescent="0.25">
      <c r="B12195" s="39">
        <v>42990</v>
      </c>
      <c r="C12195" s="40" t="s">
        <v>153</v>
      </c>
      <c r="D12195" s="40">
        <v>3</v>
      </c>
      <c r="E12195" s="41">
        <v>0.98780699999999999</v>
      </c>
    </row>
    <row r="12196" spans="2:5" x14ac:dyDescent="0.25">
      <c r="B12196" s="39">
        <v>42990</v>
      </c>
      <c r="C12196" s="40" t="s">
        <v>153</v>
      </c>
      <c r="D12196" s="40">
        <v>4</v>
      </c>
      <c r="E12196" s="41">
        <v>0.98778350000000004</v>
      </c>
    </row>
    <row r="12197" spans="2:5" x14ac:dyDescent="0.25">
      <c r="B12197" s="39">
        <v>42990</v>
      </c>
      <c r="C12197" s="40" t="s">
        <v>153</v>
      </c>
      <c r="D12197" s="40">
        <v>5</v>
      </c>
      <c r="E12197" s="41">
        <v>0.98765729999999996</v>
      </c>
    </row>
    <row r="12198" spans="2:5" x14ac:dyDescent="0.25">
      <c r="B12198" s="39">
        <v>42990</v>
      </c>
      <c r="C12198" s="40" t="s">
        <v>153</v>
      </c>
      <c r="D12198" s="40">
        <v>6</v>
      </c>
      <c r="E12198" s="41">
        <v>0.98718790000000001</v>
      </c>
    </row>
    <row r="12199" spans="2:5" x14ac:dyDescent="0.25">
      <c r="B12199" s="39">
        <v>42990</v>
      </c>
      <c r="C12199" s="40" t="s">
        <v>153</v>
      </c>
      <c r="D12199" s="40">
        <v>7</v>
      </c>
      <c r="E12199" s="41">
        <v>0.98693439999999999</v>
      </c>
    </row>
    <row r="12200" spans="2:5" x14ac:dyDescent="0.25">
      <c r="B12200" s="39">
        <v>42990</v>
      </c>
      <c r="C12200" s="40" t="s">
        <v>153</v>
      </c>
      <c r="D12200" s="40">
        <v>8</v>
      </c>
      <c r="E12200" s="41">
        <v>0.98679059999999996</v>
      </c>
    </row>
    <row r="12201" spans="2:5" x14ac:dyDescent="0.25">
      <c r="B12201" s="39">
        <v>42990</v>
      </c>
      <c r="C12201" s="40" t="s">
        <v>153</v>
      </c>
      <c r="D12201" s="40">
        <v>9</v>
      </c>
      <c r="E12201" s="41">
        <v>0.98680520000000005</v>
      </c>
    </row>
    <row r="12202" spans="2:5" x14ac:dyDescent="0.25">
      <c r="B12202" s="39">
        <v>42990</v>
      </c>
      <c r="C12202" s="40" t="s">
        <v>153</v>
      </c>
      <c r="D12202" s="40">
        <v>10</v>
      </c>
      <c r="E12202" s="41">
        <v>0.98679629999999996</v>
      </c>
    </row>
    <row r="12203" spans="2:5" x14ac:dyDescent="0.25">
      <c r="B12203" s="39">
        <v>42990</v>
      </c>
      <c r="C12203" s="40" t="s">
        <v>153</v>
      </c>
      <c r="D12203" s="40">
        <v>11</v>
      </c>
      <c r="E12203" s="41">
        <v>0.98704990000000004</v>
      </c>
    </row>
    <row r="12204" spans="2:5" x14ac:dyDescent="0.25">
      <c r="B12204" s="39">
        <v>42990</v>
      </c>
      <c r="C12204" s="40" t="s">
        <v>153</v>
      </c>
      <c r="D12204" s="40">
        <v>12</v>
      </c>
      <c r="E12204" s="41">
        <v>0.98758769999999996</v>
      </c>
    </row>
    <row r="12205" spans="2:5" x14ac:dyDescent="0.25">
      <c r="B12205" s="39">
        <v>42990</v>
      </c>
      <c r="C12205" s="40" t="s">
        <v>153</v>
      </c>
      <c r="D12205" s="40">
        <v>13</v>
      </c>
      <c r="E12205" s="41">
        <v>0.9876916</v>
      </c>
    </row>
    <row r="12206" spans="2:5" x14ac:dyDescent="0.25">
      <c r="B12206" s="39">
        <v>42990</v>
      </c>
      <c r="C12206" s="40" t="s">
        <v>153</v>
      </c>
      <c r="D12206" s="40">
        <v>14</v>
      </c>
      <c r="E12206" s="41">
        <v>0.98825580000000002</v>
      </c>
    </row>
    <row r="12207" spans="2:5" x14ac:dyDescent="0.25">
      <c r="B12207" s="39">
        <v>42990</v>
      </c>
      <c r="C12207" s="40" t="s">
        <v>153</v>
      </c>
      <c r="D12207" s="40">
        <v>15</v>
      </c>
      <c r="E12207" s="41">
        <v>0.9901607</v>
      </c>
    </row>
    <row r="12208" spans="2:5" x14ac:dyDescent="0.25">
      <c r="B12208" s="39">
        <v>42990</v>
      </c>
      <c r="C12208" s="40" t="s">
        <v>153</v>
      </c>
      <c r="D12208" s="40">
        <v>16</v>
      </c>
      <c r="E12208" s="41">
        <v>0.99061509999999997</v>
      </c>
    </row>
    <row r="12209" spans="2:5" x14ac:dyDescent="0.25">
      <c r="B12209" s="39">
        <v>42990</v>
      </c>
      <c r="C12209" s="40" t="s">
        <v>153</v>
      </c>
      <c r="D12209" s="40">
        <v>17</v>
      </c>
      <c r="E12209" s="41">
        <v>0.99091090000000004</v>
      </c>
    </row>
    <row r="12210" spans="2:5" x14ac:dyDescent="0.25">
      <c r="B12210" s="39">
        <v>42990</v>
      </c>
      <c r="C12210" s="40" t="s">
        <v>153</v>
      </c>
      <c r="D12210" s="40">
        <v>18</v>
      </c>
      <c r="E12210" s="41">
        <v>0.99058559999999996</v>
      </c>
    </row>
    <row r="12211" spans="2:5" x14ac:dyDescent="0.25">
      <c r="B12211" s="39">
        <v>42990</v>
      </c>
      <c r="C12211" s="40" t="s">
        <v>153</v>
      </c>
      <c r="D12211" s="40">
        <v>19</v>
      </c>
      <c r="E12211" s="41">
        <v>0.99080440000000003</v>
      </c>
    </row>
    <row r="12212" spans="2:5" x14ac:dyDescent="0.25">
      <c r="B12212" s="39">
        <v>42990</v>
      </c>
      <c r="C12212" s="40" t="s">
        <v>153</v>
      </c>
      <c r="D12212" s="40">
        <v>20</v>
      </c>
      <c r="E12212" s="41">
        <v>0.99120470000000005</v>
      </c>
    </row>
    <row r="12213" spans="2:5" x14ac:dyDescent="0.25">
      <c r="B12213" s="39">
        <v>42990</v>
      </c>
      <c r="C12213" s="40" t="s">
        <v>153</v>
      </c>
      <c r="D12213" s="40">
        <v>21</v>
      </c>
      <c r="E12213" s="41">
        <v>0.99122169999999998</v>
      </c>
    </row>
    <row r="12214" spans="2:5" x14ac:dyDescent="0.25">
      <c r="B12214" s="39">
        <v>42990</v>
      </c>
      <c r="C12214" s="40" t="s">
        <v>153</v>
      </c>
      <c r="D12214" s="40">
        <v>22</v>
      </c>
      <c r="E12214" s="41">
        <v>0.9912839</v>
      </c>
    </row>
    <row r="12215" spans="2:5" x14ac:dyDescent="0.25">
      <c r="B12215" s="39">
        <v>42990</v>
      </c>
      <c r="C12215" s="40" t="s">
        <v>153</v>
      </c>
      <c r="D12215" s="40">
        <v>23</v>
      </c>
      <c r="E12215" s="41">
        <v>0.99149730000000003</v>
      </c>
    </row>
    <row r="12216" spans="2:5" x14ac:dyDescent="0.25">
      <c r="B12216" s="39">
        <v>42990</v>
      </c>
      <c r="C12216" s="40" t="s">
        <v>153</v>
      </c>
      <c r="D12216" s="40">
        <v>24</v>
      </c>
      <c r="E12216" s="41">
        <v>0.99151610000000001</v>
      </c>
    </row>
    <row r="12217" spans="2:5" x14ac:dyDescent="0.25">
      <c r="B12217" s="39">
        <v>42990</v>
      </c>
      <c r="C12217" s="40" t="s">
        <v>153</v>
      </c>
      <c r="D12217" s="40">
        <v>25</v>
      </c>
      <c r="E12217" s="41">
        <v>0.99175420000000003</v>
      </c>
    </row>
    <row r="12218" spans="2:5" x14ac:dyDescent="0.25">
      <c r="B12218" s="39">
        <v>42990</v>
      </c>
      <c r="C12218" s="40" t="s">
        <v>153</v>
      </c>
      <c r="D12218" s="40">
        <v>26</v>
      </c>
      <c r="E12218" s="41">
        <v>0.99141389999999996</v>
      </c>
    </row>
    <row r="12219" spans="2:5" x14ac:dyDescent="0.25">
      <c r="B12219" s="39">
        <v>42990</v>
      </c>
      <c r="C12219" s="40" t="s">
        <v>153</v>
      </c>
      <c r="D12219" s="40">
        <v>27</v>
      </c>
      <c r="E12219" s="41">
        <v>0.99123749999999999</v>
      </c>
    </row>
    <row r="12220" spans="2:5" x14ac:dyDescent="0.25">
      <c r="B12220" s="39">
        <v>42990</v>
      </c>
      <c r="C12220" s="40" t="s">
        <v>153</v>
      </c>
      <c r="D12220" s="40">
        <v>28</v>
      </c>
      <c r="E12220" s="41">
        <v>0.99137799999999998</v>
      </c>
    </row>
    <row r="12221" spans="2:5" x14ac:dyDescent="0.25">
      <c r="B12221" s="39">
        <v>42990</v>
      </c>
      <c r="C12221" s="40" t="s">
        <v>153</v>
      </c>
      <c r="D12221" s="40">
        <v>29</v>
      </c>
      <c r="E12221" s="41">
        <v>0.99151800000000001</v>
      </c>
    </row>
    <row r="12222" spans="2:5" x14ac:dyDescent="0.25">
      <c r="B12222" s="39">
        <v>42990</v>
      </c>
      <c r="C12222" s="40" t="s">
        <v>153</v>
      </c>
      <c r="D12222" s="40">
        <v>30</v>
      </c>
      <c r="E12222" s="41">
        <v>0.9916083</v>
      </c>
    </row>
    <row r="12223" spans="2:5" x14ac:dyDescent="0.25">
      <c r="B12223" s="39">
        <v>42990</v>
      </c>
      <c r="C12223" s="40" t="s">
        <v>153</v>
      </c>
      <c r="D12223" s="40">
        <v>31</v>
      </c>
      <c r="E12223" s="41">
        <v>0.99162890000000004</v>
      </c>
    </row>
    <row r="12224" spans="2:5" x14ac:dyDescent="0.25">
      <c r="B12224" s="39">
        <v>42990</v>
      </c>
      <c r="C12224" s="40" t="s">
        <v>153</v>
      </c>
      <c r="D12224" s="40">
        <v>32</v>
      </c>
      <c r="E12224" s="41">
        <v>0.99204199999999998</v>
      </c>
    </row>
    <row r="12225" spans="2:5" x14ac:dyDescent="0.25">
      <c r="B12225" s="39">
        <v>42990</v>
      </c>
      <c r="C12225" s="40" t="s">
        <v>153</v>
      </c>
      <c r="D12225" s="40">
        <v>33</v>
      </c>
      <c r="E12225" s="41">
        <v>0.99206399999999995</v>
      </c>
    </row>
    <row r="12226" spans="2:5" x14ac:dyDescent="0.25">
      <c r="B12226" s="39">
        <v>42990</v>
      </c>
      <c r="C12226" s="40" t="s">
        <v>153</v>
      </c>
      <c r="D12226" s="40">
        <v>34</v>
      </c>
      <c r="E12226" s="41">
        <v>0.99197979999999997</v>
      </c>
    </row>
    <row r="12227" spans="2:5" x14ac:dyDescent="0.25">
      <c r="B12227" s="39">
        <v>42990</v>
      </c>
      <c r="C12227" s="40" t="s">
        <v>153</v>
      </c>
      <c r="D12227" s="40">
        <v>35</v>
      </c>
      <c r="E12227" s="41">
        <v>0.99185190000000001</v>
      </c>
    </row>
    <row r="12228" spans="2:5" x14ac:dyDescent="0.25">
      <c r="B12228" s="39">
        <v>42990</v>
      </c>
      <c r="C12228" s="40" t="s">
        <v>153</v>
      </c>
      <c r="D12228" s="40">
        <v>36</v>
      </c>
      <c r="E12228" s="41">
        <v>0.99170420000000004</v>
      </c>
    </row>
    <row r="12229" spans="2:5" x14ac:dyDescent="0.25">
      <c r="B12229" s="39">
        <v>42990</v>
      </c>
      <c r="C12229" s="40" t="s">
        <v>153</v>
      </c>
      <c r="D12229" s="40">
        <v>37</v>
      </c>
      <c r="E12229" s="41">
        <v>0.99157640000000002</v>
      </c>
    </row>
    <row r="12230" spans="2:5" x14ac:dyDescent="0.25">
      <c r="B12230" s="39">
        <v>42990</v>
      </c>
      <c r="C12230" s="40" t="s">
        <v>153</v>
      </c>
      <c r="D12230" s="40">
        <v>38</v>
      </c>
      <c r="E12230" s="41">
        <v>0.99123209999999995</v>
      </c>
    </row>
    <row r="12231" spans="2:5" x14ac:dyDescent="0.25">
      <c r="B12231" s="39">
        <v>42990</v>
      </c>
      <c r="C12231" s="40" t="s">
        <v>153</v>
      </c>
      <c r="D12231" s="40">
        <v>39</v>
      </c>
      <c r="E12231" s="41">
        <v>0.99084450000000002</v>
      </c>
    </row>
    <row r="12232" spans="2:5" x14ac:dyDescent="0.25">
      <c r="B12232" s="39">
        <v>42990</v>
      </c>
      <c r="C12232" s="40" t="s">
        <v>153</v>
      </c>
      <c r="D12232" s="40">
        <v>40</v>
      </c>
      <c r="E12232" s="41">
        <v>0.99034880000000003</v>
      </c>
    </row>
    <row r="12233" spans="2:5" x14ac:dyDescent="0.25">
      <c r="B12233" s="39">
        <v>42990</v>
      </c>
      <c r="C12233" s="40" t="s">
        <v>153</v>
      </c>
      <c r="D12233" s="40">
        <v>41</v>
      </c>
      <c r="E12233" s="41">
        <v>0.9900892</v>
      </c>
    </row>
    <row r="12234" spans="2:5" x14ac:dyDescent="0.25">
      <c r="B12234" s="39">
        <v>42990</v>
      </c>
      <c r="C12234" s="40" t="s">
        <v>153</v>
      </c>
      <c r="D12234" s="40">
        <v>42</v>
      </c>
      <c r="E12234" s="41">
        <v>0.9898595</v>
      </c>
    </row>
    <row r="12235" spans="2:5" x14ac:dyDescent="0.25">
      <c r="B12235" s="39">
        <v>42990</v>
      </c>
      <c r="C12235" s="40" t="s">
        <v>153</v>
      </c>
      <c r="D12235" s="40">
        <v>43</v>
      </c>
      <c r="E12235" s="41">
        <v>0.98957349999999999</v>
      </c>
    </row>
    <row r="12236" spans="2:5" x14ac:dyDescent="0.25">
      <c r="B12236" s="39">
        <v>42990</v>
      </c>
      <c r="C12236" s="40" t="s">
        <v>153</v>
      </c>
      <c r="D12236" s="40">
        <v>44</v>
      </c>
      <c r="E12236" s="41">
        <v>0.98930629999999997</v>
      </c>
    </row>
    <row r="12237" spans="2:5" x14ac:dyDescent="0.25">
      <c r="B12237" s="39">
        <v>42990</v>
      </c>
      <c r="C12237" s="40" t="s">
        <v>153</v>
      </c>
      <c r="D12237" s="40">
        <v>45</v>
      </c>
      <c r="E12237" s="41">
        <v>0.98903649999999999</v>
      </c>
    </row>
    <row r="12238" spans="2:5" x14ac:dyDescent="0.25">
      <c r="B12238" s="39">
        <v>42990</v>
      </c>
      <c r="C12238" s="40" t="s">
        <v>153</v>
      </c>
      <c r="D12238" s="40">
        <v>46</v>
      </c>
      <c r="E12238" s="41">
        <v>0.98866489999999996</v>
      </c>
    </row>
    <row r="12239" spans="2:5" x14ac:dyDescent="0.25">
      <c r="B12239" s="39">
        <v>42990</v>
      </c>
      <c r="C12239" s="40" t="s">
        <v>153</v>
      </c>
      <c r="D12239" s="40">
        <v>47</v>
      </c>
      <c r="E12239" s="41">
        <v>0.98805050000000005</v>
      </c>
    </row>
    <row r="12240" spans="2:5" x14ac:dyDescent="0.25">
      <c r="B12240" s="39">
        <v>42990</v>
      </c>
      <c r="C12240" s="40" t="s">
        <v>153</v>
      </c>
      <c r="D12240" s="40">
        <v>48</v>
      </c>
      <c r="E12240" s="41">
        <v>0.98740410000000001</v>
      </c>
    </row>
    <row r="12241" spans="2:5" x14ac:dyDescent="0.25">
      <c r="B12241" s="39">
        <v>42991</v>
      </c>
      <c r="C12241" s="40" t="s">
        <v>153</v>
      </c>
      <c r="D12241" s="40">
        <v>1</v>
      </c>
      <c r="E12241" s="41">
        <v>0.98692210000000002</v>
      </c>
    </row>
    <row r="12242" spans="2:5" x14ac:dyDescent="0.25">
      <c r="B12242" s="39">
        <v>42991</v>
      </c>
      <c r="C12242" s="40" t="s">
        <v>153</v>
      </c>
      <c r="D12242" s="40">
        <v>2</v>
      </c>
      <c r="E12242" s="41">
        <v>0.9870198</v>
      </c>
    </row>
    <row r="12243" spans="2:5" x14ac:dyDescent="0.25">
      <c r="B12243" s="39">
        <v>42991</v>
      </c>
      <c r="C12243" s="40" t="s">
        <v>153</v>
      </c>
      <c r="D12243" s="40">
        <v>3</v>
      </c>
      <c r="E12243" s="41">
        <v>0.98698730000000001</v>
      </c>
    </row>
    <row r="12244" spans="2:5" x14ac:dyDescent="0.25">
      <c r="B12244" s="39">
        <v>42991</v>
      </c>
      <c r="C12244" s="40" t="s">
        <v>153</v>
      </c>
      <c r="D12244" s="40">
        <v>4</v>
      </c>
      <c r="E12244" s="41">
        <v>0.98743979999999998</v>
      </c>
    </row>
    <row r="12245" spans="2:5" x14ac:dyDescent="0.25">
      <c r="B12245" s="39">
        <v>42991</v>
      </c>
      <c r="C12245" s="40" t="s">
        <v>153</v>
      </c>
      <c r="D12245" s="40">
        <v>5</v>
      </c>
      <c r="E12245" s="41">
        <v>0.98769229999999997</v>
      </c>
    </row>
    <row r="12246" spans="2:5" x14ac:dyDescent="0.25">
      <c r="B12246" s="39">
        <v>42991</v>
      </c>
      <c r="C12246" s="40" t="s">
        <v>153</v>
      </c>
      <c r="D12246" s="40">
        <v>6</v>
      </c>
      <c r="E12246" s="41">
        <v>0.98760179999999997</v>
      </c>
    </row>
    <row r="12247" spans="2:5" x14ac:dyDescent="0.25">
      <c r="B12247" s="39">
        <v>42991</v>
      </c>
      <c r="C12247" s="40" t="s">
        <v>153</v>
      </c>
      <c r="D12247" s="40">
        <v>7</v>
      </c>
      <c r="E12247" s="41">
        <v>0.9877283</v>
      </c>
    </row>
    <row r="12248" spans="2:5" x14ac:dyDescent="0.25">
      <c r="B12248" s="39">
        <v>42991</v>
      </c>
      <c r="C12248" s="40" t="s">
        <v>153</v>
      </c>
      <c r="D12248" s="40">
        <v>8</v>
      </c>
      <c r="E12248" s="41">
        <v>0.98749750000000003</v>
      </c>
    </row>
    <row r="12249" spans="2:5" x14ac:dyDescent="0.25">
      <c r="B12249" s="39">
        <v>42991</v>
      </c>
      <c r="C12249" s="40" t="s">
        <v>153</v>
      </c>
      <c r="D12249" s="40">
        <v>9</v>
      </c>
      <c r="E12249" s="41">
        <v>0.98746710000000004</v>
      </c>
    </row>
    <row r="12250" spans="2:5" x14ac:dyDescent="0.25">
      <c r="B12250" s="39">
        <v>42991</v>
      </c>
      <c r="C12250" s="40" t="s">
        <v>153</v>
      </c>
      <c r="D12250" s="40">
        <v>10</v>
      </c>
      <c r="E12250" s="41">
        <v>0.98752039999999996</v>
      </c>
    </row>
    <row r="12251" spans="2:5" x14ac:dyDescent="0.25">
      <c r="B12251" s="39">
        <v>42991</v>
      </c>
      <c r="C12251" s="40" t="s">
        <v>153</v>
      </c>
      <c r="D12251" s="40">
        <v>11</v>
      </c>
      <c r="E12251" s="41">
        <v>0.98772680000000002</v>
      </c>
    </row>
    <row r="12252" spans="2:5" x14ac:dyDescent="0.25">
      <c r="B12252" s="39">
        <v>42991</v>
      </c>
      <c r="C12252" s="40" t="s">
        <v>153</v>
      </c>
      <c r="D12252" s="40">
        <v>12</v>
      </c>
      <c r="E12252" s="41">
        <v>0.98816959999999998</v>
      </c>
    </row>
    <row r="12253" spans="2:5" x14ac:dyDescent="0.25">
      <c r="B12253" s="39">
        <v>42991</v>
      </c>
      <c r="C12253" s="40" t="s">
        <v>153</v>
      </c>
      <c r="D12253" s="40">
        <v>13</v>
      </c>
      <c r="E12253" s="41">
        <v>0.9888247</v>
      </c>
    </row>
    <row r="12254" spans="2:5" x14ac:dyDescent="0.25">
      <c r="B12254" s="39">
        <v>42991</v>
      </c>
      <c r="C12254" s="40" t="s">
        <v>153</v>
      </c>
      <c r="D12254" s="40">
        <v>14</v>
      </c>
      <c r="E12254" s="41">
        <v>0.98923280000000002</v>
      </c>
    </row>
    <row r="12255" spans="2:5" x14ac:dyDescent="0.25">
      <c r="B12255" s="39">
        <v>42991</v>
      </c>
      <c r="C12255" s="40" t="s">
        <v>153</v>
      </c>
      <c r="D12255" s="40">
        <v>15</v>
      </c>
      <c r="E12255" s="41">
        <v>0.98983319999999997</v>
      </c>
    </row>
    <row r="12256" spans="2:5" x14ac:dyDescent="0.25">
      <c r="B12256" s="39">
        <v>42991</v>
      </c>
      <c r="C12256" s="40" t="s">
        <v>153</v>
      </c>
      <c r="D12256" s="40">
        <v>16</v>
      </c>
      <c r="E12256" s="41">
        <v>0.9897589</v>
      </c>
    </row>
    <row r="12257" spans="2:5" x14ac:dyDescent="0.25">
      <c r="B12257" s="39">
        <v>42991</v>
      </c>
      <c r="C12257" s="40" t="s">
        <v>153</v>
      </c>
      <c r="D12257" s="40">
        <v>17</v>
      </c>
      <c r="E12257" s="41">
        <v>0.98993880000000001</v>
      </c>
    </row>
    <row r="12258" spans="2:5" x14ac:dyDescent="0.25">
      <c r="B12258" s="39">
        <v>42991</v>
      </c>
      <c r="C12258" s="40" t="s">
        <v>153</v>
      </c>
      <c r="D12258" s="40">
        <v>18</v>
      </c>
      <c r="E12258" s="41">
        <v>0.99021020000000004</v>
      </c>
    </row>
    <row r="12259" spans="2:5" x14ac:dyDescent="0.25">
      <c r="B12259" s="39">
        <v>42991</v>
      </c>
      <c r="C12259" s="40" t="s">
        <v>153</v>
      </c>
      <c r="D12259" s="40">
        <v>19</v>
      </c>
      <c r="E12259" s="41">
        <v>0.98994470000000001</v>
      </c>
    </row>
    <row r="12260" spans="2:5" x14ac:dyDescent="0.25">
      <c r="B12260" s="39">
        <v>42991</v>
      </c>
      <c r="C12260" s="40" t="s">
        <v>153</v>
      </c>
      <c r="D12260" s="40">
        <v>20</v>
      </c>
      <c r="E12260" s="41">
        <v>0.99013549999999995</v>
      </c>
    </row>
    <row r="12261" spans="2:5" x14ac:dyDescent="0.25">
      <c r="B12261" s="39">
        <v>42991</v>
      </c>
      <c r="C12261" s="40" t="s">
        <v>153</v>
      </c>
      <c r="D12261" s="40">
        <v>21</v>
      </c>
      <c r="E12261" s="41">
        <v>0.99011979999999999</v>
      </c>
    </row>
    <row r="12262" spans="2:5" x14ac:dyDescent="0.25">
      <c r="B12262" s="39">
        <v>42991</v>
      </c>
      <c r="C12262" s="40" t="s">
        <v>153</v>
      </c>
      <c r="D12262" s="40">
        <v>22</v>
      </c>
      <c r="E12262" s="41">
        <v>0.99041610000000002</v>
      </c>
    </row>
    <row r="12263" spans="2:5" x14ac:dyDescent="0.25">
      <c r="B12263" s="39">
        <v>42991</v>
      </c>
      <c r="C12263" s="40" t="s">
        <v>153</v>
      </c>
      <c r="D12263" s="40">
        <v>23</v>
      </c>
      <c r="E12263" s="41">
        <v>0.99005869999999996</v>
      </c>
    </row>
    <row r="12264" spans="2:5" x14ac:dyDescent="0.25">
      <c r="B12264" s="39">
        <v>42991</v>
      </c>
      <c r="C12264" s="40" t="s">
        <v>153</v>
      </c>
      <c r="D12264" s="40">
        <v>24</v>
      </c>
      <c r="E12264" s="41">
        <v>0.98995460000000002</v>
      </c>
    </row>
    <row r="12265" spans="2:5" x14ac:dyDescent="0.25">
      <c r="B12265" s="39">
        <v>42991</v>
      </c>
      <c r="C12265" s="40" t="s">
        <v>153</v>
      </c>
      <c r="D12265" s="40">
        <v>25</v>
      </c>
      <c r="E12265" s="41">
        <v>0.9901259</v>
      </c>
    </row>
    <row r="12266" spans="2:5" x14ac:dyDescent="0.25">
      <c r="B12266" s="39">
        <v>42991</v>
      </c>
      <c r="C12266" s="40" t="s">
        <v>153</v>
      </c>
      <c r="D12266" s="40">
        <v>26</v>
      </c>
      <c r="E12266" s="41">
        <v>0.99010989999999999</v>
      </c>
    </row>
    <row r="12267" spans="2:5" x14ac:dyDescent="0.25">
      <c r="B12267" s="39">
        <v>42991</v>
      </c>
      <c r="C12267" s="40" t="s">
        <v>153</v>
      </c>
      <c r="D12267" s="40">
        <v>27</v>
      </c>
      <c r="E12267" s="41">
        <v>0.99045419999999995</v>
      </c>
    </row>
    <row r="12268" spans="2:5" x14ac:dyDescent="0.25">
      <c r="B12268" s="39">
        <v>42991</v>
      </c>
      <c r="C12268" s="40" t="s">
        <v>153</v>
      </c>
      <c r="D12268" s="40">
        <v>28</v>
      </c>
      <c r="E12268" s="41">
        <v>0.99012160000000005</v>
      </c>
    </row>
    <row r="12269" spans="2:5" x14ac:dyDescent="0.25">
      <c r="B12269" s="39">
        <v>42991</v>
      </c>
      <c r="C12269" s="40" t="s">
        <v>153</v>
      </c>
      <c r="D12269" s="40">
        <v>29</v>
      </c>
      <c r="E12269" s="41">
        <v>0.99010310000000001</v>
      </c>
    </row>
    <row r="12270" spans="2:5" x14ac:dyDescent="0.25">
      <c r="B12270" s="39">
        <v>42991</v>
      </c>
      <c r="C12270" s="40" t="s">
        <v>153</v>
      </c>
      <c r="D12270" s="40">
        <v>30</v>
      </c>
      <c r="E12270" s="41">
        <v>0.9898941</v>
      </c>
    </row>
    <row r="12271" spans="2:5" x14ac:dyDescent="0.25">
      <c r="B12271" s="39">
        <v>42991</v>
      </c>
      <c r="C12271" s="40" t="s">
        <v>153</v>
      </c>
      <c r="D12271" s="40">
        <v>31</v>
      </c>
      <c r="E12271" s="41">
        <v>0.99002849999999998</v>
      </c>
    </row>
    <row r="12272" spans="2:5" x14ac:dyDescent="0.25">
      <c r="B12272" s="39">
        <v>42991</v>
      </c>
      <c r="C12272" s="40" t="s">
        <v>153</v>
      </c>
      <c r="D12272" s="40">
        <v>32</v>
      </c>
      <c r="E12272" s="41">
        <v>0.99045269999999996</v>
      </c>
    </row>
    <row r="12273" spans="2:5" x14ac:dyDescent="0.25">
      <c r="B12273" s="39">
        <v>42991</v>
      </c>
      <c r="C12273" s="40" t="s">
        <v>153</v>
      </c>
      <c r="D12273" s="40">
        <v>33</v>
      </c>
      <c r="E12273" s="41">
        <v>0.99067590000000005</v>
      </c>
    </row>
    <row r="12274" spans="2:5" x14ac:dyDescent="0.25">
      <c r="B12274" s="39">
        <v>42991</v>
      </c>
      <c r="C12274" s="40" t="s">
        <v>153</v>
      </c>
      <c r="D12274" s="40">
        <v>34</v>
      </c>
      <c r="E12274" s="41">
        <v>0.99099230000000005</v>
      </c>
    </row>
    <row r="12275" spans="2:5" x14ac:dyDescent="0.25">
      <c r="B12275" s="39">
        <v>42991</v>
      </c>
      <c r="C12275" s="40" t="s">
        <v>153</v>
      </c>
      <c r="D12275" s="40">
        <v>35</v>
      </c>
      <c r="E12275" s="41">
        <v>0.99093529999999996</v>
      </c>
    </row>
    <row r="12276" spans="2:5" x14ac:dyDescent="0.25">
      <c r="B12276" s="39">
        <v>42991</v>
      </c>
      <c r="C12276" s="40" t="s">
        <v>153</v>
      </c>
      <c r="D12276" s="40">
        <v>36</v>
      </c>
      <c r="E12276" s="41">
        <v>0.99113479999999998</v>
      </c>
    </row>
    <row r="12277" spans="2:5" x14ac:dyDescent="0.25">
      <c r="B12277" s="39">
        <v>42991</v>
      </c>
      <c r="C12277" s="40" t="s">
        <v>153</v>
      </c>
      <c r="D12277" s="40">
        <v>37</v>
      </c>
      <c r="E12277" s="41">
        <v>0.99127960000000004</v>
      </c>
    </row>
    <row r="12278" spans="2:5" x14ac:dyDescent="0.25">
      <c r="B12278" s="39">
        <v>42991</v>
      </c>
      <c r="C12278" s="40" t="s">
        <v>153</v>
      </c>
      <c r="D12278" s="40">
        <v>38</v>
      </c>
      <c r="E12278" s="41">
        <v>0.99136869999999999</v>
      </c>
    </row>
    <row r="12279" spans="2:5" x14ac:dyDescent="0.25">
      <c r="B12279" s="39">
        <v>42991</v>
      </c>
      <c r="C12279" s="40" t="s">
        <v>153</v>
      </c>
      <c r="D12279" s="40">
        <v>39</v>
      </c>
      <c r="E12279" s="41">
        <v>0.99135850000000003</v>
      </c>
    </row>
    <row r="12280" spans="2:5" x14ac:dyDescent="0.25">
      <c r="B12280" s="39">
        <v>42991</v>
      </c>
      <c r="C12280" s="40" t="s">
        <v>153</v>
      </c>
      <c r="D12280" s="40">
        <v>40</v>
      </c>
      <c r="E12280" s="41">
        <v>0.99123919999999999</v>
      </c>
    </row>
    <row r="12281" spans="2:5" x14ac:dyDescent="0.25">
      <c r="B12281" s="39">
        <v>42991</v>
      </c>
      <c r="C12281" s="40" t="s">
        <v>153</v>
      </c>
      <c r="D12281" s="40">
        <v>41</v>
      </c>
      <c r="E12281" s="41">
        <v>0.99119800000000002</v>
      </c>
    </row>
    <row r="12282" spans="2:5" x14ac:dyDescent="0.25">
      <c r="B12282" s="39">
        <v>42991</v>
      </c>
      <c r="C12282" s="40" t="s">
        <v>153</v>
      </c>
      <c r="D12282" s="40">
        <v>42</v>
      </c>
      <c r="E12282" s="41">
        <v>0.99135870000000004</v>
      </c>
    </row>
    <row r="12283" spans="2:5" x14ac:dyDescent="0.25">
      <c r="B12283" s="39">
        <v>42991</v>
      </c>
      <c r="C12283" s="40" t="s">
        <v>153</v>
      </c>
      <c r="D12283" s="40">
        <v>43</v>
      </c>
      <c r="E12283" s="41">
        <v>0.99120419999999998</v>
      </c>
    </row>
    <row r="12284" spans="2:5" x14ac:dyDescent="0.25">
      <c r="B12284" s="39">
        <v>42991</v>
      </c>
      <c r="C12284" s="40" t="s">
        <v>153</v>
      </c>
      <c r="D12284" s="40">
        <v>44</v>
      </c>
      <c r="E12284" s="41">
        <v>0.99124630000000002</v>
      </c>
    </row>
    <row r="12285" spans="2:5" x14ac:dyDescent="0.25">
      <c r="B12285" s="39">
        <v>42991</v>
      </c>
      <c r="C12285" s="40" t="s">
        <v>153</v>
      </c>
      <c r="D12285" s="40">
        <v>45</v>
      </c>
      <c r="E12285" s="41">
        <v>0.99101899999999998</v>
      </c>
    </row>
    <row r="12286" spans="2:5" x14ac:dyDescent="0.25">
      <c r="B12286" s="39">
        <v>42991</v>
      </c>
      <c r="C12286" s="40" t="s">
        <v>153</v>
      </c>
      <c r="D12286" s="40">
        <v>46</v>
      </c>
      <c r="E12286" s="41">
        <v>0.99029389999999995</v>
      </c>
    </row>
    <row r="12287" spans="2:5" x14ac:dyDescent="0.25">
      <c r="B12287" s="39">
        <v>42991</v>
      </c>
      <c r="C12287" s="40" t="s">
        <v>153</v>
      </c>
      <c r="D12287" s="40">
        <v>47</v>
      </c>
      <c r="E12287" s="41">
        <v>0.98967369999999999</v>
      </c>
    </row>
    <row r="12288" spans="2:5" x14ac:dyDescent="0.25">
      <c r="B12288" s="39">
        <v>42991</v>
      </c>
      <c r="C12288" s="40" t="s">
        <v>153</v>
      </c>
      <c r="D12288" s="40">
        <v>48</v>
      </c>
      <c r="E12288" s="41">
        <v>0.98896609999999996</v>
      </c>
    </row>
    <row r="12289" spans="2:5" x14ac:dyDescent="0.25">
      <c r="B12289" s="39">
        <v>42992</v>
      </c>
      <c r="C12289" s="40" t="s">
        <v>153</v>
      </c>
      <c r="D12289" s="40">
        <v>1</v>
      </c>
      <c r="E12289" s="41">
        <v>0.98900739999999998</v>
      </c>
    </row>
    <row r="12290" spans="2:5" x14ac:dyDescent="0.25">
      <c r="B12290" s="39">
        <v>42992</v>
      </c>
      <c r="C12290" s="40" t="s">
        <v>153</v>
      </c>
      <c r="D12290" s="40">
        <v>2</v>
      </c>
      <c r="E12290" s="41">
        <v>0.98822940000000004</v>
      </c>
    </row>
    <row r="12291" spans="2:5" x14ac:dyDescent="0.25">
      <c r="B12291" s="39">
        <v>42992</v>
      </c>
      <c r="C12291" s="40" t="s">
        <v>153</v>
      </c>
      <c r="D12291" s="40">
        <v>3</v>
      </c>
      <c r="E12291" s="41">
        <v>0.98815569999999997</v>
      </c>
    </row>
    <row r="12292" spans="2:5" x14ac:dyDescent="0.25">
      <c r="B12292" s="39">
        <v>42992</v>
      </c>
      <c r="C12292" s="40" t="s">
        <v>153</v>
      </c>
      <c r="D12292" s="40">
        <v>4</v>
      </c>
      <c r="E12292" s="41">
        <v>0.98858679999999999</v>
      </c>
    </row>
    <row r="12293" spans="2:5" x14ac:dyDescent="0.25">
      <c r="B12293" s="39">
        <v>42992</v>
      </c>
      <c r="C12293" s="40" t="s">
        <v>153</v>
      </c>
      <c r="D12293" s="40">
        <v>5</v>
      </c>
      <c r="E12293" s="41">
        <v>0.98887860000000005</v>
      </c>
    </row>
    <row r="12294" spans="2:5" x14ac:dyDescent="0.25">
      <c r="B12294" s="39">
        <v>42992</v>
      </c>
      <c r="C12294" s="40" t="s">
        <v>153</v>
      </c>
      <c r="D12294" s="40">
        <v>6</v>
      </c>
      <c r="E12294" s="41">
        <v>0.98941840000000003</v>
      </c>
    </row>
    <row r="12295" spans="2:5" x14ac:dyDescent="0.25">
      <c r="B12295" s="39">
        <v>42992</v>
      </c>
      <c r="C12295" s="40" t="s">
        <v>153</v>
      </c>
      <c r="D12295" s="40">
        <v>7</v>
      </c>
      <c r="E12295" s="41">
        <v>0.9893904</v>
      </c>
    </row>
    <row r="12296" spans="2:5" x14ac:dyDescent="0.25">
      <c r="B12296" s="39">
        <v>42992</v>
      </c>
      <c r="C12296" s="40" t="s">
        <v>153</v>
      </c>
      <c r="D12296" s="40">
        <v>8</v>
      </c>
      <c r="E12296" s="41">
        <v>0.98882610000000004</v>
      </c>
    </row>
    <row r="12297" spans="2:5" x14ac:dyDescent="0.25">
      <c r="B12297" s="39">
        <v>42992</v>
      </c>
      <c r="C12297" s="40" t="s">
        <v>153</v>
      </c>
      <c r="D12297" s="40">
        <v>9</v>
      </c>
      <c r="E12297" s="41">
        <v>0.98838979999999999</v>
      </c>
    </row>
    <row r="12298" spans="2:5" x14ac:dyDescent="0.25">
      <c r="B12298" s="39">
        <v>42992</v>
      </c>
      <c r="C12298" s="40" t="s">
        <v>153</v>
      </c>
      <c r="D12298" s="40">
        <v>10</v>
      </c>
      <c r="E12298" s="41">
        <v>0.98822299999999996</v>
      </c>
    </row>
    <row r="12299" spans="2:5" x14ac:dyDescent="0.25">
      <c r="B12299" s="39">
        <v>42992</v>
      </c>
      <c r="C12299" s="40" t="s">
        <v>153</v>
      </c>
      <c r="D12299" s="40">
        <v>11</v>
      </c>
      <c r="E12299" s="41">
        <v>0.98866549999999997</v>
      </c>
    </row>
    <row r="12300" spans="2:5" x14ac:dyDescent="0.25">
      <c r="B12300" s="39">
        <v>42992</v>
      </c>
      <c r="C12300" s="40" t="s">
        <v>153</v>
      </c>
      <c r="D12300" s="40">
        <v>12</v>
      </c>
      <c r="E12300" s="41">
        <v>0.98859439999999998</v>
      </c>
    </row>
    <row r="12301" spans="2:5" x14ac:dyDescent="0.25">
      <c r="B12301" s="39">
        <v>42992</v>
      </c>
      <c r="C12301" s="40" t="s">
        <v>153</v>
      </c>
      <c r="D12301" s="40">
        <v>13</v>
      </c>
      <c r="E12301" s="41">
        <v>0.98882709999999996</v>
      </c>
    </row>
    <row r="12302" spans="2:5" x14ac:dyDescent="0.25">
      <c r="B12302" s="39">
        <v>42992</v>
      </c>
      <c r="C12302" s="40" t="s">
        <v>153</v>
      </c>
      <c r="D12302" s="40">
        <v>14</v>
      </c>
      <c r="E12302" s="41">
        <v>0.98965669999999994</v>
      </c>
    </row>
    <row r="12303" spans="2:5" x14ac:dyDescent="0.25">
      <c r="B12303" s="39">
        <v>42992</v>
      </c>
      <c r="C12303" s="40" t="s">
        <v>153</v>
      </c>
      <c r="D12303" s="40">
        <v>15</v>
      </c>
      <c r="E12303" s="41">
        <v>0.99057669999999998</v>
      </c>
    </row>
    <row r="12304" spans="2:5" x14ac:dyDescent="0.25">
      <c r="B12304" s="39">
        <v>42992</v>
      </c>
      <c r="C12304" s="40" t="s">
        <v>153</v>
      </c>
      <c r="D12304" s="40">
        <v>16</v>
      </c>
      <c r="E12304" s="41">
        <v>0.99060630000000005</v>
      </c>
    </row>
    <row r="12305" spans="2:5" x14ac:dyDescent="0.25">
      <c r="B12305" s="39">
        <v>42992</v>
      </c>
      <c r="C12305" s="40" t="s">
        <v>153</v>
      </c>
      <c r="D12305" s="40">
        <v>17</v>
      </c>
      <c r="E12305" s="41">
        <v>0.9906104</v>
      </c>
    </row>
    <row r="12306" spans="2:5" x14ac:dyDescent="0.25">
      <c r="B12306" s="39">
        <v>42992</v>
      </c>
      <c r="C12306" s="40" t="s">
        <v>153</v>
      </c>
      <c r="D12306" s="40">
        <v>18</v>
      </c>
      <c r="E12306" s="41">
        <v>0.99053570000000002</v>
      </c>
    </row>
    <row r="12307" spans="2:5" x14ac:dyDescent="0.25">
      <c r="B12307" s="39">
        <v>42992</v>
      </c>
      <c r="C12307" s="40" t="s">
        <v>153</v>
      </c>
      <c r="D12307" s="40">
        <v>19</v>
      </c>
      <c r="E12307" s="41">
        <v>0.9909076</v>
      </c>
    </row>
    <row r="12308" spans="2:5" x14ac:dyDescent="0.25">
      <c r="B12308" s="39">
        <v>42992</v>
      </c>
      <c r="C12308" s="40" t="s">
        <v>153</v>
      </c>
      <c r="D12308" s="40">
        <v>20</v>
      </c>
      <c r="E12308" s="41">
        <v>0.99091680000000004</v>
      </c>
    </row>
    <row r="12309" spans="2:5" x14ac:dyDescent="0.25">
      <c r="B12309" s="39">
        <v>42992</v>
      </c>
      <c r="C12309" s="40" t="s">
        <v>153</v>
      </c>
      <c r="D12309" s="40">
        <v>21</v>
      </c>
      <c r="E12309" s="41">
        <v>0.99092789999999997</v>
      </c>
    </row>
    <row r="12310" spans="2:5" x14ac:dyDescent="0.25">
      <c r="B12310" s="39">
        <v>42992</v>
      </c>
      <c r="C12310" s="40" t="s">
        <v>153</v>
      </c>
      <c r="D12310" s="40">
        <v>22</v>
      </c>
      <c r="E12310" s="41">
        <v>0.99066089999999996</v>
      </c>
    </row>
    <row r="12311" spans="2:5" x14ac:dyDescent="0.25">
      <c r="B12311" s="39">
        <v>42992</v>
      </c>
      <c r="C12311" s="40" t="s">
        <v>153</v>
      </c>
      <c r="D12311" s="40">
        <v>23</v>
      </c>
      <c r="E12311" s="41">
        <v>0.99058860000000004</v>
      </c>
    </row>
    <row r="12312" spans="2:5" x14ac:dyDescent="0.25">
      <c r="B12312" s="39">
        <v>42992</v>
      </c>
      <c r="C12312" s="40" t="s">
        <v>153</v>
      </c>
      <c r="D12312" s="40">
        <v>24</v>
      </c>
      <c r="E12312" s="41">
        <v>0.99051449999999996</v>
      </c>
    </row>
    <row r="12313" spans="2:5" x14ac:dyDescent="0.25">
      <c r="B12313" s="39">
        <v>42992</v>
      </c>
      <c r="C12313" s="40" t="s">
        <v>153</v>
      </c>
      <c r="D12313" s="40">
        <v>25</v>
      </c>
      <c r="E12313" s="41">
        <v>0.99017219999999995</v>
      </c>
    </row>
    <row r="12314" spans="2:5" x14ac:dyDescent="0.25">
      <c r="B12314" s="39">
        <v>42992</v>
      </c>
      <c r="C12314" s="40" t="s">
        <v>153</v>
      </c>
      <c r="D12314" s="40">
        <v>26</v>
      </c>
      <c r="E12314" s="41">
        <v>0.99020909999999995</v>
      </c>
    </row>
    <row r="12315" spans="2:5" x14ac:dyDescent="0.25">
      <c r="B12315" s="39">
        <v>42992</v>
      </c>
      <c r="C12315" s="40" t="s">
        <v>153</v>
      </c>
      <c r="D12315" s="40">
        <v>27</v>
      </c>
      <c r="E12315" s="41">
        <v>0.99028700000000003</v>
      </c>
    </row>
    <row r="12316" spans="2:5" x14ac:dyDescent="0.25">
      <c r="B12316" s="39">
        <v>42992</v>
      </c>
      <c r="C12316" s="40" t="s">
        <v>153</v>
      </c>
      <c r="D12316" s="40">
        <v>28</v>
      </c>
      <c r="E12316" s="41">
        <v>0.99000600000000005</v>
      </c>
    </row>
    <row r="12317" spans="2:5" x14ac:dyDescent="0.25">
      <c r="B12317" s="39">
        <v>42992</v>
      </c>
      <c r="C12317" s="40" t="s">
        <v>153</v>
      </c>
      <c r="D12317" s="40">
        <v>29</v>
      </c>
      <c r="E12317" s="41">
        <v>0.99023689999999998</v>
      </c>
    </row>
    <row r="12318" spans="2:5" x14ac:dyDescent="0.25">
      <c r="B12318" s="39">
        <v>42992</v>
      </c>
      <c r="C12318" s="40" t="s">
        <v>153</v>
      </c>
      <c r="D12318" s="40">
        <v>30</v>
      </c>
      <c r="E12318" s="41">
        <v>0.99035720000000005</v>
      </c>
    </row>
    <row r="12319" spans="2:5" x14ac:dyDescent="0.25">
      <c r="B12319" s="39">
        <v>42992</v>
      </c>
      <c r="C12319" s="40" t="s">
        <v>153</v>
      </c>
      <c r="D12319" s="40">
        <v>31</v>
      </c>
      <c r="E12319" s="41">
        <v>0.99065150000000002</v>
      </c>
    </row>
    <row r="12320" spans="2:5" x14ac:dyDescent="0.25">
      <c r="B12320" s="39">
        <v>42992</v>
      </c>
      <c r="C12320" s="40" t="s">
        <v>153</v>
      </c>
      <c r="D12320" s="40">
        <v>32</v>
      </c>
      <c r="E12320" s="41">
        <v>0.99114449999999998</v>
      </c>
    </row>
    <row r="12321" spans="2:5" x14ac:dyDescent="0.25">
      <c r="B12321" s="39">
        <v>42992</v>
      </c>
      <c r="C12321" s="40" t="s">
        <v>153</v>
      </c>
      <c r="D12321" s="40">
        <v>33</v>
      </c>
      <c r="E12321" s="41">
        <v>0.99122370000000004</v>
      </c>
    </row>
    <row r="12322" spans="2:5" x14ac:dyDescent="0.25">
      <c r="B12322" s="39">
        <v>42992</v>
      </c>
      <c r="C12322" s="40" t="s">
        <v>153</v>
      </c>
      <c r="D12322" s="40">
        <v>34</v>
      </c>
      <c r="E12322" s="41">
        <v>0.99170590000000003</v>
      </c>
    </row>
    <row r="12323" spans="2:5" x14ac:dyDescent="0.25">
      <c r="B12323" s="39">
        <v>42992</v>
      </c>
      <c r="C12323" s="40" t="s">
        <v>153</v>
      </c>
      <c r="D12323" s="40">
        <v>35</v>
      </c>
      <c r="E12323" s="41">
        <v>0.99105909999999997</v>
      </c>
    </row>
    <row r="12324" spans="2:5" x14ac:dyDescent="0.25">
      <c r="B12324" s="39">
        <v>42992</v>
      </c>
      <c r="C12324" s="40" t="s">
        <v>153</v>
      </c>
      <c r="D12324" s="40">
        <v>36</v>
      </c>
      <c r="E12324" s="41">
        <v>0.9915368</v>
      </c>
    </row>
    <row r="12325" spans="2:5" x14ac:dyDescent="0.25">
      <c r="B12325" s="39">
        <v>42992</v>
      </c>
      <c r="C12325" s="40" t="s">
        <v>153</v>
      </c>
      <c r="D12325" s="40">
        <v>37</v>
      </c>
      <c r="E12325" s="41">
        <v>0.99125090000000005</v>
      </c>
    </row>
    <row r="12326" spans="2:5" x14ac:dyDescent="0.25">
      <c r="B12326" s="39">
        <v>42992</v>
      </c>
      <c r="C12326" s="40" t="s">
        <v>153</v>
      </c>
      <c r="D12326" s="40">
        <v>38</v>
      </c>
      <c r="E12326" s="41">
        <v>0.99067819999999995</v>
      </c>
    </row>
    <row r="12327" spans="2:5" x14ac:dyDescent="0.25">
      <c r="B12327" s="39">
        <v>42992</v>
      </c>
      <c r="C12327" s="40" t="s">
        <v>153</v>
      </c>
      <c r="D12327" s="40">
        <v>39</v>
      </c>
      <c r="E12327" s="41">
        <v>0.99020929999999996</v>
      </c>
    </row>
    <row r="12328" spans="2:5" x14ac:dyDescent="0.25">
      <c r="B12328" s="39">
        <v>42992</v>
      </c>
      <c r="C12328" s="40" t="s">
        <v>153</v>
      </c>
      <c r="D12328" s="40">
        <v>40</v>
      </c>
      <c r="E12328" s="41">
        <v>0.99010330000000002</v>
      </c>
    </row>
    <row r="12329" spans="2:5" x14ac:dyDescent="0.25">
      <c r="B12329" s="39">
        <v>42992</v>
      </c>
      <c r="C12329" s="40" t="s">
        <v>153</v>
      </c>
      <c r="D12329" s="40">
        <v>41</v>
      </c>
      <c r="E12329" s="41">
        <v>0.99036930000000001</v>
      </c>
    </row>
    <row r="12330" spans="2:5" x14ac:dyDescent="0.25">
      <c r="B12330" s="39">
        <v>42992</v>
      </c>
      <c r="C12330" s="40" t="s">
        <v>153</v>
      </c>
      <c r="D12330" s="40">
        <v>42</v>
      </c>
      <c r="E12330" s="41">
        <v>0.99118589999999995</v>
      </c>
    </row>
    <row r="12331" spans="2:5" x14ac:dyDescent="0.25">
      <c r="B12331" s="39">
        <v>42992</v>
      </c>
      <c r="C12331" s="40" t="s">
        <v>153</v>
      </c>
      <c r="D12331" s="40">
        <v>43</v>
      </c>
      <c r="E12331" s="41">
        <v>0.99159350000000002</v>
      </c>
    </row>
    <row r="12332" spans="2:5" x14ac:dyDescent="0.25">
      <c r="B12332" s="39">
        <v>42992</v>
      </c>
      <c r="C12332" s="40" t="s">
        <v>153</v>
      </c>
      <c r="D12332" s="40">
        <v>44</v>
      </c>
      <c r="E12332" s="41">
        <v>0.99079539999999999</v>
      </c>
    </row>
    <row r="12333" spans="2:5" x14ac:dyDescent="0.25">
      <c r="B12333" s="39">
        <v>42992</v>
      </c>
      <c r="C12333" s="40" t="s">
        <v>153</v>
      </c>
      <c r="D12333" s="40">
        <v>45</v>
      </c>
      <c r="E12333" s="41">
        <v>0.99097769999999996</v>
      </c>
    </row>
    <row r="12334" spans="2:5" x14ac:dyDescent="0.25">
      <c r="B12334" s="39">
        <v>42992</v>
      </c>
      <c r="C12334" s="40" t="s">
        <v>153</v>
      </c>
      <c r="D12334" s="40">
        <v>46</v>
      </c>
      <c r="E12334" s="41">
        <v>0.99041900000000005</v>
      </c>
    </row>
    <row r="12335" spans="2:5" x14ac:dyDescent="0.25">
      <c r="B12335" s="39">
        <v>42992</v>
      </c>
      <c r="C12335" s="40" t="s">
        <v>153</v>
      </c>
      <c r="D12335" s="40">
        <v>47</v>
      </c>
      <c r="E12335" s="41">
        <v>0.98941469999999998</v>
      </c>
    </row>
    <row r="12336" spans="2:5" x14ac:dyDescent="0.25">
      <c r="B12336" s="39">
        <v>42992</v>
      </c>
      <c r="C12336" s="40" t="s">
        <v>153</v>
      </c>
      <c r="D12336" s="40">
        <v>48</v>
      </c>
      <c r="E12336" s="41">
        <v>0.98886819999999997</v>
      </c>
    </row>
    <row r="12337" spans="2:5" x14ac:dyDescent="0.25">
      <c r="B12337" s="39">
        <v>42993</v>
      </c>
      <c r="C12337" s="40" t="s">
        <v>153</v>
      </c>
      <c r="D12337" s="40">
        <v>1</v>
      </c>
      <c r="E12337" s="41">
        <v>0.98846460000000003</v>
      </c>
    </row>
    <row r="12338" spans="2:5" x14ac:dyDescent="0.25">
      <c r="B12338" s="39">
        <v>42993</v>
      </c>
      <c r="C12338" s="40" t="s">
        <v>153</v>
      </c>
      <c r="D12338" s="40">
        <v>2</v>
      </c>
      <c r="E12338" s="41">
        <v>0.98858109999999999</v>
      </c>
    </row>
    <row r="12339" spans="2:5" x14ac:dyDescent="0.25">
      <c r="B12339" s="39">
        <v>42993</v>
      </c>
      <c r="C12339" s="40" t="s">
        <v>153</v>
      </c>
      <c r="D12339" s="40">
        <v>3</v>
      </c>
      <c r="E12339" s="41">
        <v>0.98880060000000003</v>
      </c>
    </row>
    <row r="12340" spans="2:5" x14ac:dyDescent="0.25">
      <c r="B12340" s="39">
        <v>42993</v>
      </c>
      <c r="C12340" s="40" t="s">
        <v>153</v>
      </c>
      <c r="D12340" s="40">
        <v>4</v>
      </c>
      <c r="E12340" s="41">
        <v>0.989228</v>
      </c>
    </row>
    <row r="12341" spans="2:5" x14ac:dyDescent="0.25">
      <c r="B12341" s="39">
        <v>42993</v>
      </c>
      <c r="C12341" s="40" t="s">
        <v>153</v>
      </c>
      <c r="D12341" s="40">
        <v>5</v>
      </c>
      <c r="E12341" s="41">
        <v>0.98929639999999996</v>
      </c>
    </row>
    <row r="12342" spans="2:5" x14ac:dyDescent="0.25">
      <c r="B12342" s="39">
        <v>42993</v>
      </c>
      <c r="C12342" s="40" t="s">
        <v>153</v>
      </c>
      <c r="D12342" s="40">
        <v>6</v>
      </c>
      <c r="E12342" s="41">
        <v>0.98888100000000001</v>
      </c>
    </row>
    <row r="12343" spans="2:5" x14ac:dyDescent="0.25">
      <c r="B12343" s="39">
        <v>42993</v>
      </c>
      <c r="C12343" s="40" t="s">
        <v>153</v>
      </c>
      <c r="D12343" s="40">
        <v>7</v>
      </c>
      <c r="E12343" s="41">
        <v>0.98855170000000003</v>
      </c>
    </row>
    <row r="12344" spans="2:5" x14ac:dyDescent="0.25">
      <c r="B12344" s="39">
        <v>42993</v>
      </c>
      <c r="C12344" s="40" t="s">
        <v>153</v>
      </c>
      <c r="D12344" s="40">
        <v>8</v>
      </c>
      <c r="E12344" s="41">
        <v>0.98906570000000005</v>
      </c>
    </row>
    <row r="12345" spans="2:5" x14ac:dyDescent="0.25">
      <c r="B12345" s="39">
        <v>42993</v>
      </c>
      <c r="C12345" s="40" t="s">
        <v>153</v>
      </c>
      <c r="D12345" s="40">
        <v>9</v>
      </c>
      <c r="E12345" s="41">
        <v>0.98910160000000003</v>
      </c>
    </row>
    <row r="12346" spans="2:5" x14ac:dyDescent="0.25">
      <c r="B12346" s="39">
        <v>42993</v>
      </c>
      <c r="C12346" s="40" t="s">
        <v>153</v>
      </c>
      <c r="D12346" s="40">
        <v>10</v>
      </c>
      <c r="E12346" s="41">
        <v>0.98914970000000002</v>
      </c>
    </row>
    <row r="12347" spans="2:5" x14ac:dyDescent="0.25">
      <c r="B12347" s="39">
        <v>42993</v>
      </c>
      <c r="C12347" s="40" t="s">
        <v>153</v>
      </c>
      <c r="D12347" s="40">
        <v>11</v>
      </c>
      <c r="E12347" s="41">
        <v>0.98887820000000004</v>
      </c>
    </row>
    <row r="12348" spans="2:5" x14ac:dyDescent="0.25">
      <c r="B12348" s="39">
        <v>42993</v>
      </c>
      <c r="C12348" s="40" t="s">
        <v>153</v>
      </c>
      <c r="D12348" s="40">
        <v>12</v>
      </c>
      <c r="E12348" s="41">
        <v>0.98909270000000005</v>
      </c>
    </row>
    <row r="12349" spans="2:5" x14ac:dyDescent="0.25">
      <c r="B12349" s="39">
        <v>42993</v>
      </c>
      <c r="C12349" s="40" t="s">
        <v>153</v>
      </c>
      <c r="D12349" s="40">
        <v>13</v>
      </c>
      <c r="E12349" s="41">
        <v>0.98951040000000001</v>
      </c>
    </row>
    <row r="12350" spans="2:5" x14ac:dyDescent="0.25">
      <c r="B12350" s="39">
        <v>42993</v>
      </c>
      <c r="C12350" s="40" t="s">
        <v>153</v>
      </c>
      <c r="D12350" s="40">
        <v>14</v>
      </c>
      <c r="E12350" s="41">
        <v>0.99039460000000001</v>
      </c>
    </row>
    <row r="12351" spans="2:5" x14ac:dyDescent="0.25">
      <c r="B12351" s="39">
        <v>42993</v>
      </c>
      <c r="C12351" s="40" t="s">
        <v>153</v>
      </c>
      <c r="D12351" s="40">
        <v>15</v>
      </c>
      <c r="E12351" s="41">
        <v>0.99068929999999999</v>
      </c>
    </row>
    <row r="12352" spans="2:5" x14ac:dyDescent="0.25">
      <c r="B12352" s="39">
        <v>42993</v>
      </c>
      <c r="C12352" s="40" t="s">
        <v>153</v>
      </c>
      <c r="D12352" s="40">
        <v>16</v>
      </c>
      <c r="E12352" s="41">
        <v>0.99060139999999997</v>
      </c>
    </row>
    <row r="12353" spans="2:5" x14ac:dyDescent="0.25">
      <c r="B12353" s="39">
        <v>42993</v>
      </c>
      <c r="C12353" s="40" t="s">
        <v>153</v>
      </c>
      <c r="D12353" s="40">
        <v>17</v>
      </c>
      <c r="E12353" s="41">
        <v>0.99095259999999996</v>
      </c>
    </row>
    <row r="12354" spans="2:5" x14ac:dyDescent="0.25">
      <c r="B12354" s="39">
        <v>42993</v>
      </c>
      <c r="C12354" s="40" t="s">
        <v>153</v>
      </c>
      <c r="D12354" s="40">
        <v>18</v>
      </c>
      <c r="E12354" s="41">
        <v>0.99115750000000002</v>
      </c>
    </row>
    <row r="12355" spans="2:5" x14ac:dyDescent="0.25">
      <c r="B12355" s="39">
        <v>42993</v>
      </c>
      <c r="C12355" s="40" t="s">
        <v>153</v>
      </c>
      <c r="D12355" s="40">
        <v>19</v>
      </c>
      <c r="E12355" s="41">
        <v>0.99144270000000001</v>
      </c>
    </row>
    <row r="12356" spans="2:5" x14ac:dyDescent="0.25">
      <c r="B12356" s="39">
        <v>42993</v>
      </c>
      <c r="C12356" s="40" t="s">
        <v>153</v>
      </c>
      <c r="D12356" s="40">
        <v>20</v>
      </c>
      <c r="E12356" s="41">
        <v>0.99154140000000002</v>
      </c>
    </row>
    <row r="12357" spans="2:5" x14ac:dyDescent="0.25">
      <c r="B12357" s="39">
        <v>42993</v>
      </c>
      <c r="C12357" s="40" t="s">
        <v>153</v>
      </c>
      <c r="D12357" s="40">
        <v>21</v>
      </c>
      <c r="E12357" s="41">
        <v>0.99151310000000004</v>
      </c>
    </row>
    <row r="12358" spans="2:5" x14ac:dyDescent="0.25">
      <c r="B12358" s="39">
        <v>42993</v>
      </c>
      <c r="C12358" s="40" t="s">
        <v>153</v>
      </c>
      <c r="D12358" s="40">
        <v>22</v>
      </c>
      <c r="E12358" s="41">
        <v>0.99160879999999996</v>
      </c>
    </row>
    <row r="12359" spans="2:5" x14ac:dyDescent="0.25">
      <c r="B12359" s="39">
        <v>42993</v>
      </c>
      <c r="C12359" s="40" t="s">
        <v>153</v>
      </c>
      <c r="D12359" s="40">
        <v>23</v>
      </c>
      <c r="E12359" s="41">
        <v>0.99187130000000001</v>
      </c>
    </row>
    <row r="12360" spans="2:5" x14ac:dyDescent="0.25">
      <c r="B12360" s="39">
        <v>42993</v>
      </c>
      <c r="C12360" s="40" t="s">
        <v>153</v>
      </c>
      <c r="D12360" s="40">
        <v>24</v>
      </c>
      <c r="E12360" s="41">
        <v>0.99183359999999998</v>
      </c>
    </row>
    <row r="12361" spans="2:5" x14ac:dyDescent="0.25">
      <c r="B12361" s="39">
        <v>42993</v>
      </c>
      <c r="C12361" s="40" t="s">
        <v>153</v>
      </c>
      <c r="D12361" s="40">
        <v>25</v>
      </c>
      <c r="E12361" s="41">
        <v>0.99203580000000002</v>
      </c>
    </row>
    <row r="12362" spans="2:5" x14ac:dyDescent="0.25">
      <c r="B12362" s="39">
        <v>42993</v>
      </c>
      <c r="C12362" s="40" t="s">
        <v>153</v>
      </c>
      <c r="D12362" s="40">
        <v>26</v>
      </c>
      <c r="E12362" s="41">
        <v>0.9920042</v>
      </c>
    </row>
    <row r="12363" spans="2:5" x14ac:dyDescent="0.25">
      <c r="B12363" s="39">
        <v>42993</v>
      </c>
      <c r="C12363" s="40" t="s">
        <v>153</v>
      </c>
      <c r="D12363" s="40">
        <v>27</v>
      </c>
      <c r="E12363" s="41">
        <v>0.99192460000000005</v>
      </c>
    </row>
    <row r="12364" spans="2:5" x14ac:dyDescent="0.25">
      <c r="B12364" s="39">
        <v>42993</v>
      </c>
      <c r="C12364" s="40" t="s">
        <v>153</v>
      </c>
      <c r="D12364" s="40">
        <v>28</v>
      </c>
      <c r="E12364" s="41">
        <v>0.99225580000000002</v>
      </c>
    </row>
    <row r="12365" spans="2:5" x14ac:dyDescent="0.25">
      <c r="B12365" s="39">
        <v>42993</v>
      </c>
      <c r="C12365" s="40" t="s">
        <v>153</v>
      </c>
      <c r="D12365" s="40">
        <v>29</v>
      </c>
      <c r="E12365" s="41">
        <v>0.99237790000000003</v>
      </c>
    </row>
    <row r="12366" spans="2:5" x14ac:dyDescent="0.25">
      <c r="B12366" s="39">
        <v>42993</v>
      </c>
      <c r="C12366" s="40" t="s">
        <v>153</v>
      </c>
      <c r="D12366" s="40">
        <v>30</v>
      </c>
      <c r="E12366" s="41">
        <v>0.99261569999999999</v>
      </c>
    </row>
    <row r="12367" spans="2:5" x14ac:dyDescent="0.25">
      <c r="B12367" s="39">
        <v>42993</v>
      </c>
      <c r="C12367" s="40" t="s">
        <v>153</v>
      </c>
      <c r="D12367" s="40">
        <v>31</v>
      </c>
      <c r="E12367" s="41">
        <v>0.99230609999999997</v>
      </c>
    </row>
    <row r="12368" spans="2:5" x14ac:dyDescent="0.25">
      <c r="B12368" s="39">
        <v>42993</v>
      </c>
      <c r="C12368" s="40" t="s">
        <v>153</v>
      </c>
      <c r="D12368" s="40">
        <v>32</v>
      </c>
      <c r="E12368" s="41">
        <v>0.99226040000000004</v>
      </c>
    </row>
    <row r="12369" spans="2:5" x14ac:dyDescent="0.25">
      <c r="B12369" s="39">
        <v>42993</v>
      </c>
      <c r="C12369" s="40" t="s">
        <v>153</v>
      </c>
      <c r="D12369" s="40">
        <v>33</v>
      </c>
      <c r="E12369" s="41">
        <v>0.99238360000000003</v>
      </c>
    </row>
    <row r="12370" spans="2:5" x14ac:dyDescent="0.25">
      <c r="B12370" s="39">
        <v>42993</v>
      </c>
      <c r="C12370" s="40" t="s">
        <v>153</v>
      </c>
      <c r="D12370" s="40">
        <v>34</v>
      </c>
      <c r="E12370" s="41">
        <v>0.9921508</v>
      </c>
    </row>
    <row r="12371" spans="2:5" x14ac:dyDescent="0.25">
      <c r="B12371" s="39">
        <v>42993</v>
      </c>
      <c r="C12371" s="40" t="s">
        <v>153</v>
      </c>
      <c r="D12371" s="40">
        <v>35</v>
      </c>
      <c r="E12371" s="41">
        <v>0.9920755</v>
      </c>
    </row>
    <row r="12372" spans="2:5" x14ac:dyDescent="0.25">
      <c r="B12372" s="39">
        <v>42993</v>
      </c>
      <c r="C12372" s="40" t="s">
        <v>153</v>
      </c>
      <c r="D12372" s="40">
        <v>36</v>
      </c>
      <c r="E12372" s="41">
        <v>0.99196169999999995</v>
      </c>
    </row>
    <row r="12373" spans="2:5" x14ac:dyDescent="0.25">
      <c r="B12373" s="39">
        <v>42993</v>
      </c>
      <c r="C12373" s="40" t="s">
        <v>153</v>
      </c>
      <c r="D12373" s="40">
        <v>37</v>
      </c>
      <c r="E12373" s="41">
        <v>0.99152560000000001</v>
      </c>
    </row>
    <row r="12374" spans="2:5" x14ac:dyDescent="0.25">
      <c r="B12374" s="39">
        <v>42993</v>
      </c>
      <c r="C12374" s="40" t="s">
        <v>153</v>
      </c>
      <c r="D12374" s="40">
        <v>38</v>
      </c>
      <c r="E12374" s="41">
        <v>0.99161710000000003</v>
      </c>
    </row>
    <row r="12375" spans="2:5" x14ac:dyDescent="0.25">
      <c r="B12375" s="39">
        <v>42993</v>
      </c>
      <c r="C12375" s="40" t="s">
        <v>153</v>
      </c>
      <c r="D12375" s="40">
        <v>39</v>
      </c>
      <c r="E12375" s="41">
        <v>0.99149469999999995</v>
      </c>
    </row>
    <row r="12376" spans="2:5" x14ac:dyDescent="0.25">
      <c r="B12376" s="39">
        <v>42993</v>
      </c>
      <c r="C12376" s="40" t="s">
        <v>153</v>
      </c>
      <c r="D12376" s="40">
        <v>40</v>
      </c>
      <c r="E12376" s="41">
        <v>0.99151590000000001</v>
      </c>
    </row>
    <row r="12377" spans="2:5" x14ac:dyDescent="0.25">
      <c r="B12377" s="39">
        <v>42993</v>
      </c>
      <c r="C12377" s="40" t="s">
        <v>153</v>
      </c>
      <c r="D12377" s="40">
        <v>41</v>
      </c>
      <c r="E12377" s="41">
        <v>0.99138309999999996</v>
      </c>
    </row>
    <row r="12378" spans="2:5" x14ac:dyDescent="0.25">
      <c r="B12378" s="39">
        <v>42993</v>
      </c>
      <c r="C12378" s="40" t="s">
        <v>153</v>
      </c>
      <c r="D12378" s="40">
        <v>42</v>
      </c>
      <c r="E12378" s="41">
        <v>0.99170720000000001</v>
      </c>
    </row>
    <row r="12379" spans="2:5" x14ac:dyDescent="0.25">
      <c r="B12379" s="39">
        <v>42993</v>
      </c>
      <c r="C12379" s="40" t="s">
        <v>153</v>
      </c>
      <c r="D12379" s="40">
        <v>43</v>
      </c>
      <c r="E12379" s="41">
        <v>0.99201799999999996</v>
      </c>
    </row>
    <row r="12380" spans="2:5" x14ac:dyDescent="0.25">
      <c r="B12380" s="39">
        <v>42993</v>
      </c>
      <c r="C12380" s="40" t="s">
        <v>153</v>
      </c>
      <c r="D12380" s="40">
        <v>44</v>
      </c>
      <c r="E12380" s="41">
        <v>0.99248630000000004</v>
      </c>
    </row>
    <row r="12381" spans="2:5" x14ac:dyDescent="0.25">
      <c r="B12381" s="39">
        <v>42993</v>
      </c>
      <c r="C12381" s="40" t="s">
        <v>153</v>
      </c>
      <c r="D12381" s="40">
        <v>45</v>
      </c>
      <c r="E12381" s="41">
        <v>0.99208529999999995</v>
      </c>
    </row>
    <row r="12382" spans="2:5" x14ac:dyDescent="0.25">
      <c r="B12382" s="39">
        <v>42993</v>
      </c>
      <c r="C12382" s="40" t="s">
        <v>153</v>
      </c>
      <c r="D12382" s="40">
        <v>46</v>
      </c>
      <c r="E12382" s="41">
        <v>0.99135700000000004</v>
      </c>
    </row>
    <row r="12383" spans="2:5" x14ac:dyDescent="0.25">
      <c r="B12383" s="39">
        <v>42993</v>
      </c>
      <c r="C12383" s="40" t="s">
        <v>153</v>
      </c>
      <c r="D12383" s="40">
        <v>47</v>
      </c>
      <c r="E12383" s="41">
        <v>0.99094479999999996</v>
      </c>
    </row>
    <row r="12384" spans="2:5" x14ac:dyDescent="0.25">
      <c r="B12384" s="39">
        <v>42993</v>
      </c>
      <c r="C12384" s="40" t="s">
        <v>153</v>
      </c>
      <c r="D12384" s="40">
        <v>48</v>
      </c>
      <c r="E12384" s="41">
        <v>0.99048440000000004</v>
      </c>
    </row>
    <row r="12385" spans="2:5" x14ac:dyDescent="0.25">
      <c r="B12385" s="39">
        <v>42994</v>
      </c>
      <c r="C12385" s="40" t="s">
        <v>153</v>
      </c>
      <c r="D12385" s="40">
        <v>1</v>
      </c>
      <c r="E12385" s="41">
        <v>0.98996220000000001</v>
      </c>
    </row>
    <row r="12386" spans="2:5" x14ac:dyDescent="0.25">
      <c r="B12386" s="39">
        <v>42994</v>
      </c>
      <c r="C12386" s="40" t="s">
        <v>153</v>
      </c>
      <c r="D12386" s="40">
        <v>2</v>
      </c>
      <c r="E12386" s="41">
        <v>0.99001349999999999</v>
      </c>
    </row>
    <row r="12387" spans="2:5" x14ac:dyDescent="0.25">
      <c r="B12387" s="39">
        <v>42994</v>
      </c>
      <c r="C12387" s="40" t="s">
        <v>153</v>
      </c>
      <c r="D12387" s="40">
        <v>3</v>
      </c>
      <c r="E12387" s="41">
        <v>0.99027379999999998</v>
      </c>
    </row>
    <row r="12388" spans="2:5" x14ac:dyDescent="0.25">
      <c r="B12388" s="39">
        <v>42994</v>
      </c>
      <c r="C12388" s="40" t="s">
        <v>153</v>
      </c>
      <c r="D12388" s="40">
        <v>4</v>
      </c>
      <c r="E12388" s="41">
        <v>0.99007279999999998</v>
      </c>
    </row>
    <row r="12389" spans="2:5" x14ac:dyDescent="0.25">
      <c r="B12389" s="39">
        <v>42994</v>
      </c>
      <c r="C12389" s="40" t="s">
        <v>153</v>
      </c>
      <c r="D12389" s="40">
        <v>5</v>
      </c>
      <c r="E12389" s="41">
        <v>0.98980840000000003</v>
      </c>
    </row>
    <row r="12390" spans="2:5" x14ac:dyDescent="0.25">
      <c r="B12390" s="39">
        <v>42994</v>
      </c>
      <c r="C12390" s="40" t="s">
        <v>153</v>
      </c>
      <c r="D12390" s="40">
        <v>6</v>
      </c>
      <c r="E12390" s="41">
        <v>0.98941330000000005</v>
      </c>
    </row>
    <row r="12391" spans="2:5" x14ac:dyDescent="0.25">
      <c r="B12391" s="39">
        <v>42994</v>
      </c>
      <c r="C12391" s="40" t="s">
        <v>153</v>
      </c>
      <c r="D12391" s="40">
        <v>7</v>
      </c>
      <c r="E12391" s="41">
        <v>0.98892219999999997</v>
      </c>
    </row>
    <row r="12392" spans="2:5" x14ac:dyDescent="0.25">
      <c r="B12392" s="39">
        <v>42994</v>
      </c>
      <c r="C12392" s="40" t="s">
        <v>153</v>
      </c>
      <c r="D12392" s="40">
        <v>8</v>
      </c>
      <c r="E12392" s="41">
        <v>0.98896099999999998</v>
      </c>
    </row>
    <row r="12393" spans="2:5" x14ac:dyDescent="0.25">
      <c r="B12393" s="39">
        <v>42994</v>
      </c>
      <c r="C12393" s="40" t="s">
        <v>153</v>
      </c>
      <c r="D12393" s="40">
        <v>9</v>
      </c>
      <c r="E12393" s="41">
        <v>0.98889629999999995</v>
      </c>
    </row>
    <row r="12394" spans="2:5" x14ac:dyDescent="0.25">
      <c r="B12394" s="39">
        <v>42994</v>
      </c>
      <c r="C12394" s="40" t="s">
        <v>153</v>
      </c>
      <c r="D12394" s="40">
        <v>10</v>
      </c>
      <c r="E12394" s="41">
        <v>0.98944480000000001</v>
      </c>
    </row>
    <row r="12395" spans="2:5" x14ac:dyDescent="0.25">
      <c r="B12395" s="39">
        <v>42994</v>
      </c>
      <c r="C12395" s="40" t="s">
        <v>153</v>
      </c>
      <c r="D12395" s="40">
        <v>11</v>
      </c>
      <c r="E12395" s="41">
        <v>0.98939469999999996</v>
      </c>
    </row>
    <row r="12396" spans="2:5" x14ac:dyDescent="0.25">
      <c r="B12396" s="39">
        <v>42994</v>
      </c>
      <c r="C12396" s="40" t="s">
        <v>153</v>
      </c>
      <c r="D12396" s="40">
        <v>12</v>
      </c>
      <c r="E12396" s="41">
        <v>0.98925759999999996</v>
      </c>
    </row>
    <row r="12397" spans="2:5" x14ac:dyDescent="0.25">
      <c r="B12397" s="39">
        <v>42994</v>
      </c>
      <c r="C12397" s="40" t="s">
        <v>153</v>
      </c>
      <c r="D12397" s="40">
        <v>13</v>
      </c>
      <c r="E12397" s="41">
        <v>0.98934659999999996</v>
      </c>
    </row>
    <row r="12398" spans="2:5" x14ac:dyDescent="0.25">
      <c r="B12398" s="39">
        <v>42994</v>
      </c>
      <c r="C12398" s="40" t="s">
        <v>153</v>
      </c>
      <c r="D12398" s="40">
        <v>14</v>
      </c>
      <c r="E12398" s="41">
        <v>0.98964770000000002</v>
      </c>
    </row>
    <row r="12399" spans="2:5" x14ac:dyDescent="0.25">
      <c r="B12399" s="39">
        <v>42994</v>
      </c>
      <c r="C12399" s="40" t="s">
        <v>153</v>
      </c>
      <c r="D12399" s="40">
        <v>15</v>
      </c>
      <c r="E12399" s="41">
        <v>0.99011210000000005</v>
      </c>
    </row>
    <row r="12400" spans="2:5" x14ac:dyDescent="0.25">
      <c r="B12400" s="39">
        <v>42994</v>
      </c>
      <c r="C12400" s="40" t="s">
        <v>153</v>
      </c>
      <c r="D12400" s="40">
        <v>16</v>
      </c>
      <c r="E12400" s="41">
        <v>0.99043550000000002</v>
      </c>
    </row>
    <row r="12401" spans="2:5" x14ac:dyDescent="0.25">
      <c r="B12401" s="39">
        <v>42994</v>
      </c>
      <c r="C12401" s="40" t="s">
        <v>153</v>
      </c>
      <c r="D12401" s="40">
        <v>17</v>
      </c>
      <c r="E12401" s="41">
        <v>0.99054169999999997</v>
      </c>
    </row>
    <row r="12402" spans="2:5" x14ac:dyDescent="0.25">
      <c r="B12402" s="39">
        <v>42994</v>
      </c>
      <c r="C12402" s="40" t="s">
        <v>153</v>
      </c>
      <c r="D12402" s="40">
        <v>18</v>
      </c>
      <c r="E12402" s="41">
        <v>0.9906064</v>
      </c>
    </row>
    <row r="12403" spans="2:5" x14ac:dyDescent="0.25">
      <c r="B12403" s="39">
        <v>42994</v>
      </c>
      <c r="C12403" s="40" t="s">
        <v>153</v>
      </c>
      <c r="D12403" s="40">
        <v>19</v>
      </c>
      <c r="E12403" s="41">
        <v>0.99049989999999999</v>
      </c>
    </row>
    <row r="12404" spans="2:5" x14ac:dyDescent="0.25">
      <c r="B12404" s="39">
        <v>42994</v>
      </c>
      <c r="C12404" s="40" t="s">
        <v>153</v>
      </c>
      <c r="D12404" s="40">
        <v>20</v>
      </c>
      <c r="E12404" s="41">
        <v>0.99037649999999999</v>
      </c>
    </row>
    <row r="12405" spans="2:5" x14ac:dyDescent="0.25">
      <c r="B12405" s="39">
        <v>42994</v>
      </c>
      <c r="C12405" s="40" t="s">
        <v>153</v>
      </c>
      <c r="D12405" s="40">
        <v>21</v>
      </c>
      <c r="E12405" s="41">
        <v>0.99047050000000003</v>
      </c>
    </row>
    <row r="12406" spans="2:5" x14ac:dyDescent="0.25">
      <c r="B12406" s="39">
        <v>42994</v>
      </c>
      <c r="C12406" s="40" t="s">
        <v>153</v>
      </c>
      <c r="D12406" s="40">
        <v>22</v>
      </c>
      <c r="E12406" s="41">
        <v>0.9906471</v>
      </c>
    </row>
    <row r="12407" spans="2:5" x14ac:dyDescent="0.25">
      <c r="B12407" s="39">
        <v>42994</v>
      </c>
      <c r="C12407" s="40" t="s">
        <v>153</v>
      </c>
      <c r="D12407" s="40">
        <v>23</v>
      </c>
      <c r="E12407" s="41">
        <v>0.99071980000000004</v>
      </c>
    </row>
    <row r="12408" spans="2:5" x14ac:dyDescent="0.25">
      <c r="B12408" s="39">
        <v>42994</v>
      </c>
      <c r="C12408" s="40" t="s">
        <v>153</v>
      </c>
      <c r="D12408" s="40">
        <v>24</v>
      </c>
      <c r="E12408" s="41">
        <v>0.99077199999999999</v>
      </c>
    </row>
    <row r="12409" spans="2:5" x14ac:dyDescent="0.25">
      <c r="B12409" s="39">
        <v>42994</v>
      </c>
      <c r="C12409" s="40" t="s">
        <v>153</v>
      </c>
      <c r="D12409" s="40">
        <v>25</v>
      </c>
      <c r="E12409" s="41">
        <v>0.99080570000000001</v>
      </c>
    </row>
    <row r="12410" spans="2:5" x14ac:dyDescent="0.25">
      <c r="B12410" s="39">
        <v>42994</v>
      </c>
      <c r="C12410" s="40" t="s">
        <v>153</v>
      </c>
      <c r="D12410" s="40">
        <v>26</v>
      </c>
      <c r="E12410" s="41">
        <v>0.99083670000000001</v>
      </c>
    </row>
    <row r="12411" spans="2:5" x14ac:dyDescent="0.25">
      <c r="B12411" s="39">
        <v>42994</v>
      </c>
      <c r="C12411" s="40" t="s">
        <v>153</v>
      </c>
      <c r="D12411" s="40">
        <v>27</v>
      </c>
      <c r="E12411" s="41">
        <v>0.99072159999999998</v>
      </c>
    </row>
    <row r="12412" spans="2:5" x14ac:dyDescent="0.25">
      <c r="B12412" s="39">
        <v>42994</v>
      </c>
      <c r="C12412" s="40" t="s">
        <v>153</v>
      </c>
      <c r="D12412" s="40">
        <v>28</v>
      </c>
      <c r="E12412" s="41">
        <v>0.99080480000000004</v>
      </c>
    </row>
    <row r="12413" spans="2:5" x14ac:dyDescent="0.25">
      <c r="B12413" s="39">
        <v>42994</v>
      </c>
      <c r="C12413" s="40" t="s">
        <v>153</v>
      </c>
      <c r="D12413" s="40">
        <v>29</v>
      </c>
      <c r="E12413" s="41">
        <v>0.991062</v>
      </c>
    </row>
    <row r="12414" spans="2:5" x14ac:dyDescent="0.25">
      <c r="B12414" s="39">
        <v>42994</v>
      </c>
      <c r="C12414" s="40" t="s">
        <v>153</v>
      </c>
      <c r="D12414" s="40">
        <v>30</v>
      </c>
      <c r="E12414" s="41">
        <v>0.99121709999999996</v>
      </c>
    </row>
    <row r="12415" spans="2:5" x14ac:dyDescent="0.25">
      <c r="B12415" s="39">
        <v>42994</v>
      </c>
      <c r="C12415" s="40" t="s">
        <v>153</v>
      </c>
      <c r="D12415" s="40">
        <v>31</v>
      </c>
      <c r="E12415" s="41">
        <v>0.99110730000000002</v>
      </c>
    </row>
    <row r="12416" spans="2:5" x14ac:dyDescent="0.25">
      <c r="B12416" s="39">
        <v>42994</v>
      </c>
      <c r="C12416" s="40" t="s">
        <v>153</v>
      </c>
      <c r="D12416" s="40">
        <v>32</v>
      </c>
      <c r="E12416" s="41">
        <v>0.9911122</v>
      </c>
    </row>
    <row r="12417" spans="2:5" x14ac:dyDescent="0.25">
      <c r="B12417" s="39">
        <v>42994</v>
      </c>
      <c r="C12417" s="40" t="s">
        <v>153</v>
      </c>
      <c r="D12417" s="40">
        <v>33</v>
      </c>
      <c r="E12417" s="41">
        <v>0.99104110000000001</v>
      </c>
    </row>
    <row r="12418" spans="2:5" x14ac:dyDescent="0.25">
      <c r="B12418" s="39">
        <v>42994</v>
      </c>
      <c r="C12418" s="40" t="s">
        <v>153</v>
      </c>
      <c r="D12418" s="40">
        <v>34</v>
      </c>
      <c r="E12418" s="41">
        <v>0.99141559999999995</v>
      </c>
    </row>
    <row r="12419" spans="2:5" x14ac:dyDescent="0.25">
      <c r="B12419" s="39">
        <v>42994</v>
      </c>
      <c r="C12419" s="40" t="s">
        <v>153</v>
      </c>
      <c r="D12419" s="40">
        <v>35</v>
      </c>
      <c r="E12419" s="41">
        <v>0.99141630000000003</v>
      </c>
    </row>
    <row r="12420" spans="2:5" x14ac:dyDescent="0.25">
      <c r="B12420" s="39">
        <v>42994</v>
      </c>
      <c r="C12420" s="40" t="s">
        <v>153</v>
      </c>
      <c r="D12420" s="40">
        <v>36</v>
      </c>
      <c r="E12420" s="41">
        <v>0.99138760000000004</v>
      </c>
    </row>
    <row r="12421" spans="2:5" x14ac:dyDescent="0.25">
      <c r="B12421" s="39">
        <v>42994</v>
      </c>
      <c r="C12421" s="40" t="s">
        <v>153</v>
      </c>
      <c r="D12421" s="40">
        <v>37</v>
      </c>
      <c r="E12421" s="41">
        <v>0.99132140000000002</v>
      </c>
    </row>
    <row r="12422" spans="2:5" x14ac:dyDescent="0.25">
      <c r="B12422" s="39">
        <v>42994</v>
      </c>
      <c r="C12422" s="40" t="s">
        <v>153</v>
      </c>
      <c r="D12422" s="40">
        <v>38</v>
      </c>
      <c r="E12422" s="41">
        <v>0.99117949999999999</v>
      </c>
    </row>
    <row r="12423" spans="2:5" x14ac:dyDescent="0.25">
      <c r="B12423" s="39">
        <v>42994</v>
      </c>
      <c r="C12423" s="40" t="s">
        <v>153</v>
      </c>
      <c r="D12423" s="40">
        <v>39</v>
      </c>
      <c r="E12423" s="41">
        <v>0.99109250000000004</v>
      </c>
    </row>
    <row r="12424" spans="2:5" x14ac:dyDescent="0.25">
      <c r="B12424" s="39">
        <v>42994</v>
      </c>
      <c r="C12424" s="40" t="s">
        <v>153</v>
      </c>
      <c r="D12424" s="40">
        <v>40</v>
      </c>
      <c r="E12424" s="41">
        <v>0.99096740000000005</v>
      </c>
    </row>
    <row r="12425" spans="2:5" x14ac:dyDescent="0.25">
      <c r="B12425" s="39">
        <v>42994</v>
      </c>
      <c r="C12425" s="40" t="s">
        <v>153</v>
      </c>
      <c r="D12425" s="40">
        <v>41</v>
      </c>
      <c r="E12425" s="41">
        <v>0.99131259999999999</v>
      </c>
    </row>
    <row r="12426" spans="2:5" x14ac:dyDescent="0.25">
      <c r="B12426" s="39">
        <v>42994</v>
      </c>
      <c r="C12426" s="40" t="s">
        <v>153</v>
      </c>
      <c r="D12426" s="40">
        <v>42</v>
      </c>
      <c r="E12426" s="41">
        <v>0.99173960000000005</v>
      </c>
    </row>
    <row r="12427" spans="2:5" x14ac:dyDescent="0.25">
      <c r="B12427" s="39">
        <v>42994</v>
      </c>
      <c r="C12427" s="40" t="s">
        <v>153</v>
      </c>
      <c r="D12427" s="40">
        <v>43</v>
      </c>
      <c r="E12427" s="41">
        <v>0.99190449999999997</v>
      </c>
    </row>
    <row r="12428" spans="2:5" x14ac:dyDescent="0.25">
      <c r="B12428" s="39">
        <v>42994</v>
      </c>
      <c r="C12428" s="40" t="s">
        <v>153</v>
      </c>
      <c r="D12428" s="40">
        <v>44</v>
      </c>
      <c r="E12428" s="41">
        <v>0.99154339999999996</v>
      </c>
    </row>
    <row r="12429" spans="2:5" x14ac:dyDescent="0.25">
      <c r="B12429" s="39">
        <v>42994</v>
      </c>
      <c r="C12429" s="40" t="s">
        <v>153</v>
      </c>
      <c r="D12429" s="40">
        <v>45</v>
      </c>
      <c r="E12429" s="41">
        <v>0.99135059999999997</v>
      </c>
    </row>
    <row r="12430" spans="2:5" x14ac:dyDescent="0.25">
      <c r="B12430" s="39">
        <v>42994</v>
      </c>
      <c r="C12430" s="40" t="s">
        <v>153</v>
      </c>
      <c r="D12430" s="40">
        <v>46</v>
      </c>
      <c r="E12430" s="41">
        <v>0.99135819999999997</v>
      </c>
    </row>
    <row r="12431" spans="2:5" x14ac:dyDescent="0.25">
      <c r="B12431" s="39">
        <v>42994</v>
      </c>
      <c r="C12431" s="40" t="s">
        <v>153</v>
      </c>
      <c r="D12431" s="40">
        <v>47</v>
      </c>
      <c r="E12431" s="41">
        <v>0.99102780000000001</v>
      </c>
    </row>
    <row r="12432" spans="2:5" x14ac:dyDescent="0.25">
      <c r="B12432" s="39">
        <v>42994</v>
      </c>
      <c r="C12432" s="40" t="s">
        <v>153</v>
      </c>
      <c r="D12432" s="40">
        <v>48</v>
      </c>
      <c r="E12432" s="41">
        <v>0.99061429999999995</v>
      </c>
    </row>
    <row r="12433" spans="2:5" x14ac:dyDescent="0.25">
      <c r="B12433" s="39">
        <v>42995</v>
      </c>
      <c r="C12433" s="40" t="s">
        <v>153</v>
      </c>
      <c r="D12433" s="40">
        <v>1</v>
      </c>
      <c r="E12433" s="41">
        <v>0.99039239999999995</v>
      </c>
    </row>
    <row r="12434" spans="2:5" x14ac:dyDescent="0.25">
      <c r="B12434" s="39">
        <v>42995</v>
      </c>
      <c r="C12434" s="40" t="s">
        <v>153</v>
      </c>
      <c r="D12434" s="40">
        <v>2</v>
      </c>
      <c r="E12434" s="41">
        <v>0.99000690000000002</v>
      </c>
    </row>
    <row r="12435" spans="2:5" x14ac:dyDescent="0.25">
      <c r="B12435" s="39">
        <v>42995</v>
      </c>
      <c r="C12435" s="40" t="s">
        <v>153</v>
      </c>
      <c r="D12435" s="40">
        <v>3</v>
      </c>
      <c r="E12435" s="41">
        <v>0.98990060000000002</v>
      </c>
    </row>
    <row r="12436" spans="2:5" x14ac:dyDescent="0.25">
      <c r="B12436" s="39">
        <v>42995</v>
      </c>
      <c r="C12436" s="40" t="s">
        <v>153</v>
      </c>
      <c r="D12436" s="40">
        <v>4</v>
      </c>
      <c r="E12436" s="41">
        <v>0.99001260000000002</v>
      </c>
    </row>
    <row r="12437" spans="2:5" x14ac:dyDescent="0.25">
      <c r="B12437" s="39">
        <v>42995</v>
      </c>
      <c r="C12437" s="40" t="s">
        <v>153</v>
      </c>
      <c r="D12437" s="40">
        <v>5</v>
      </c>
      <c r="E12437" s="41">
        <v>0.98980970000000001</v>
      </c>
    </row>
    <row r="12438" spans="2:5" x14ac:dyDescent="0.25">
      <c r="B12438" s="39">
        <v>42995</v>
      </c>
      <c r="C12438" s="40" t="s">
        <v>153</v>
      </c>
      <c r="D12438" s="40">
        <v>6</v>
      </c>
      <c r="E12438" s="41">
        <v>0.98981019999999997</v>
      </c>
    </row>
    <row r="12439" spans="2:5" x14ac:dyDescent="0.25">
      <c r="B12439" s="39">
        <v>42995</v>
      </c>
      <c r="C12439" s="40" t="s">
        <v>153</v>
      </c>
      <c r="D12439" s="40">
        <v>7</v>
      </c>
      <c r="E12439" s="41">
        <v>0.98965809999999999</v>
      </c>
    </row>
    <row r="12440" spans="2:5" x14ac:dyDescent="0.25">
      <c r="B12440" s="39">
        <v>42995</v>
      </c>
      <c r="C12440" s="40" t="s">
        <v>153</v>
      </c>
      <c r="D12440" s="40">
        <v>8</v>
      </c>
      <c r="E12440" s="41">
        <v>0.98963959999999995</v>
      </c>
    </row>
    <row r="12441" spans="2:5" x14ac:dyDescent="0.25">
      <c r="B12441" s="39">
        <v>42995</v>
      </c>
      <c r="C12441" s="40" t="s">
        <v>153</v>
      </c>
      <c r="D12441" s="40">
        <v>9</v>
      </c>
      <c r="E12441" s="41">
        <v>0.98957430000000002</v>
      </c>
    </row>
    <row r="12442" spans="2:5" x14ac:dyDescent="0.25">
      <c r="B12442" s="39">
        <v>42995</v>
      </c>
      <c r="C12442" s="40" t="s">
        <v>153</v>
      </c>
      <c r="D12442" s="40">
        <v>10</v>
      </c>
      <c r="E12442" s="41">
        <v>0.98963089999999998</v>
      </c>
    </row>
    <row r="12443" spans="2:5" x14ac:dyDescent="0.25">
      <c r="B12443" s="39">
        <v>42995</v>
      </c>
      <c r="C12443" s="40" t="s">
        <v>153</v>
      </c>
      <c r="D12443" s="40">
        <v>11</v>
      </c>
      <c r="E12443" s="41">
        <v>0.98963009999999996</v>
      </c>
    </row>
    <row r="12444" spans="2:5" x14ac:dyDescent="0.25">
      <c r="B12444" s="39">
        <v>42995</v>
      </c>
      <c r="C12444" s="40" t="s">
        <v>153</v>
      </c>
      <c r="D12444" s="40">
        <v>12</v>
      </c>
      <c r="E12444" s="41">
        <v>0.98956699999999997</v>
      </c>
    </row>
    <row r="12445" spans="2:5" x14ac:dyDescent="0.25">
      <c r="B12445" s="39">
        <v>42995</v>
      </c>
      <c r="C12445" s="40" t="s">
        <v>153</v>
      </c>
      <c r="D12445" s="40">
        <v>13</v>
      </c>
      <c r="E12445" s="41">
        <v>0.98971109999999995</v>
      </c>
    </row>
    <row r="12446" spans="2:5" x14ac:dyDescent="0.25">
      <c r="B12446" s="39">
        <v>42995</v>
      </c>
      <c r="C12446" s="40" t="s">
        <v>153</v>
      </c>
      <c r="D12446" s="40">
        <v>14</v>
      </c>
      <c r="E12446" s="41">
        <v>0.98970340000000001</v>
      </c>
    </row>
    <row r="12447" spans="2:5" x14ac:dyDescent="0.25">
      <c r="B12447" s="39">
        <v>42995</v>
      </c>
      <c r="C12447" s="40" t="s">
        <v>153</v>
      </c>
      <c r="D12447" s="40">
        <v>15</v>
      </c>
      <c r="E12447" s="41">
        <v>0.98990869999999997</v>
      </c>
    </row>
    <row r="12448" spans="2:5" x14ac:dyDescent="0.25">
      <c r="B12448" s="39">
        <v>42995</v>
      </c>
      <c r="C12448" s="40" t="s">
        <v>153</v>
      </c>
      <c r="D12448" s="40">
        <v>16</v>
      </c>
      <c r="E12448" s="41">
        <v>0.99026230000000004</v>
      </c>
    </row>
    <row r="12449" spans="2:5" x14ac:dyDescent="0.25">
      <c r="B12449" s="39">
        <v>42995</v>
      </c>
      <c r="C12449" s="40" t="s">
        <v>153</v>
      </c>
      <c r="D12449" s="40">
        <v>17</v>
      </c>
      <c r="E12449" s="41">
        <v>0.99058170000000001</v>
      </c>
    </row>
    <row r="12450" spans="2:5" x14ac:dyDescent="0.25">
      <c r="B12450" s="39">
        <v>42995</v>
      </c>
      <c r="C12450" s="40" t="s">
        <v>153</v>
      </c>
      <c r="D12450" s="40">
        <v>18</v>
      </c>
      <c r="E12450" s="41">
        <v>0.99097170000000001</v>
      </c>
    </row>
    <row r="12451" spans="2:5" x14ac:dyDescent="0.25">
      <c r="B12451" s="39">
        <v>42995</v>
      </c>
      <c r="C12451" s="40" t="s">
        <v>153</v>
      </c>
      <c r="D12451" s="40">
        <v>19</v>
      </c>
      <c r="E12451" s="41">
        <v>0.99093089999999995</v>
      </c>
    </row>
    <row r="12452" spans="2:5" x14ac:dyDescent="0.25">
      <c r="B12452" s="39">
        <v>42995</v>
      </c>
      <c r="C12452" s="40" t="s">
        <v>153</v>
      </c>
      <c r="D12452" s="40">
        <v>20</v>
      </c>
      <c r="E12452" s="41">
        <v>0.99093039999999999</v>
      </c>
    </row>
    <row r="12453" spans="2:5" x14ac:dyDescent="0.25">
      <c r="B12453" s="39">
        <v>42995</v>
      </c>
      <c r="C12453" s="40" t="s">
        <v>153</v>
      </c>
      <c r="D12453" s="40">
        <v>21</v>
      </c>
      <c r="E12453" s="41">
        <v>0.99084240000000001</v>
      </c>
    </row>
    <row r="12454" spans="2:5" x14ac:dyDescent="0.25">
      <c r="B12454" s="39">
        <v>42995</v>
      </c>
      <c r="C12454" s="40" t="s">
        <v>153</v>
      </c>
      <c r="D12454" s="40">
        <v>22</v>
      </c>
      <c r="E12454" s="41">
        <v>0.99090579999999995</v>
      </c>
    </row>
    <row r="12455" spans="2:5" x14ac:dyDescent="0.25">
      <c r="B12455" s="39">
        <v>42995</v>
      </c>
      <c r="C12455" s="40" t="s">
        <v>153</v>
      </c>
      <c r="D12455" s="40">
        <v>23</v>
      </c>
      <c r="E12455" s="41">
        <v>0.9910255</v>
      </c>
    </row>
    <row r="12456" spans="2:5" x14ac:dyDescent="0.25">
      <c r="B12456" s="39">
        <v>42995</v>
      </c>
      <c r="C12456" s="40" t="s">
        <v>153</v>
      </c>
      <c r="D12456" s="40">
        <v>24</v>
      </c>
      <c r="E12456" s="41">
        <v>0.99121559999999997</v>
      </c>
    </row>
    <row r="12457" spans="2:5" x14ac:dyDescent="0.25">
      <c r="B12457" s="39">
        <v>42995</v>
      </c>
      <c r="C12457" s="40" t="s">
        <v>153</v>
      </c>
      <c r="D12457" s="40">
        <v>25</v>
      </c>
      <c r="E12457" s="41">
        <v>0.99142889999999995</v>
      </c>
    </row>
    <row r="12458" spans="2:5" x14ac:dyDescent="0.25">
      <c r="B12458" s="39">
        <v>42995</v>
      </c>
      <c r="C12458" s="40" t="s">
        <v>153</v>
      </c>
      <c r="D12458" s="40">
        <v>26</v>
      </c>
      <c r="E12458" s="41">
        <v>0.99166739999999998</v>
      </c>
    </row>
    <row r="12459" spans="2:5" x14ac:dyDescent="0.25">
      <c r="B12459" s="39">
        <v>42995</v>
      </c>
      <c r="C12459" s="40" t="s">
        <v>153</v>
      </c>
      <c r="D12459" s="40">
        <v>27</v>
      </c>
      <c r="E12459" s="41">
        <v>0.99174569999999995</v>
      </c>
    </row>
    <row r="12460" spans="2:5" x14ac:dyDescent="0.25">
      <c r="B12460" s="39">
        <v>42995</v>
      </c>
      <c r="C12460" s="40" t="s">
        <v>153</v>
      </c>
      <c r="D12460" s="40">
        <v>28</v>
      </c>
      <c r="E12460" s="41">
        <v>0.99152839999999998</v>
      </c>
    </row>
    <row r="12461" spans="2:5" x14ac:dyDescent="0.25">
      <c r="B12461" s="39">
        <v>42995</v>
      </c>
      <c r="C12461" s="40" t="s">
        <v>153</v>
      </c>
      <c r="D12461" s="40">
        <v>29</v>
      </c>
      <c r="E12461" s="41">
        <v>0.99135439999999997</v>
      </c>
    </row>
    <row r="12462" spans="2:5" x14ac:dyDescent="0.25">
      <c r="B12462" s="39">
        <v>42995</v>
      </c>
      <c r="C12462" s="40" t="s">
        <v>153</v>
      </c>
      <c r="D12462" s="40">
        <v>30</v>
      </c>
      <c r="E12462" s="41">
        <v>0.99125819999999998</v>
      </c>
    </row>
    <row r="12463" spans="2:5" x14ac:dyDescent="0.25">
      <c r="B12463" s="39">
        <v>42995</v>
      </c>
      <c r="C12463" s="40" t="s">
        <v>153</v>
      </c>
      <c r="D12463" s="40">
        <v>31</v>
      </c>
      <c r="E12463" s="41">
        <v>0.99144449999999995</v>
      </c>
    </row>
    <row r="12464" spans="2:5" x14ac:dyDescent="0.25">
      <c r="B12464" s="39">
        <v>42995</v>
      </c>
      <c r="C12464" s="40" t="s">
        <v>153</v>
      </c>
      <c r="D12464" s="40">
        <v>32</v>
      </c>
      <c r="E12464" s="41">
        <v>0.99165789999999998</v>
      </c>
    </row>
    <row r="12465" spans="2:5" x14ac:dyDescent="0.25">
      <c r="B12465" s="39">
        <v>42995</v>
      </c>
      <c r="C12465" s="40" t="s">
        <v>153</v>
      </c>
      <c r="D12465" s="40">
        <v>33</v>
      </c>
      <c r="E12465" s="41">
        <v>0.99224509999999999</v>
      </c>
    </row>
    <row r="12466" spans="2:5" x14ac:dyDescent="0.25">
      <c r="B12466" s="39">
        <v>42995</v>
      </c>
      <c r="C12466" s="40" t="s">
        <v>153</v>
      </c>
      <c r="D12466" s="40">
        <v>34</v>
      </c>
      <c r="E12466" s="41">
        <v>0.99225509999999995</v>
      </c>
    </row>
    <row r="12467" spans="2:5" x14ac:dyDescent="0.25">
      <c r="B12467" s="39">
        <v>42995</v>
      </c>
      <c r="C12467" s="40" t="s">
        <v>153</v>
      </c>
      <c r="D12467" s="40">
        <v>35</v>
      </c>
      <c r="E12467" s="41">
        <v>0.99228000000000005</v>
      </c>
    </row>
    <row r="12468" spans="2:5" x14ac:dyDescent="0.25">
      <c r="B12468" s="39">
        <v>42995</v>
      </c>
      <c r="C12468" s="40" t="s">
        <v>153</v>
      </c>
      <c r="D12468" s="40">
        <v>36</v>
      </c>
      <c r="E12468" s="41">
        <v>0.99237580000000003</v>
      </c>
    </row>
    <row r="12469" spans="2:5" x14ac:dyDescent="0.25">
      <c r="B12469" s="39">
        <v>42995</v>
      </c>
      <c r="C12469" s="40" t="s">
        <v>153</v>
      </c>
      <c r="D12469" s="40">
        <v>37</v>
      </c>
      <c r="E12469" s="41">
        <v>0.99236259999999998</v>
      </c>
    </row>
    <row r="12470" spans="2:5" x14ac:dyDescent="0.25">
      <c r="B12470" s="39">
        <v>42995</v>
      </c>
      <c r="C12470" s="40" t="s">
        <v>153</v>
      </c>
      <c r="D12470" s="40">
        <v>38</v>
      </c>
      <c r="E12470" s="41">
        <v>0.99227080000000001</v>
      </c>
    </row>
    <row r="12471" spans="2:5" x14ac:dyDescent="0.25">
      <c r="B12471" s="39">
        <v>42995</v>
      </c>
      <c r="C12471" s="40" t="s">
        <v>153</v>
      </c>
      <c r="D12471" s="40">
        <v>39</v>
      </c>
      <c r="E12471" s="41">
        <v>0.9923497</v>
      </c>
    </row>
    <row r="12472" spans="2:5" x14ac:dyDescent="0.25">
      <c r="B12472" s="39">
        <v>42995</v>
      </c>
      <c r="C12472" s="40" t="s">
        <v>153</v>
      </c>
      <c r="D12472" s="40">
        <v>40</v>
      </c>
      <c r="E12472" s="41">
        <v>0.99211830000000001</v>
      </c>
    </row>
    <row r="12473" spans="2:5" x14ac:dyDescent="0.25">
      <c r="B12473" s="39">
        <v>42995</v>
      </c>
      <c r="C12473" s="40" t="s">
        <v>153</v>
      </c>
      <c r="D12473" s="40">
        <v>41</v>
      </c>
      <c r="E12473" s="41">
        <v>0.9922221</v>
      </c>
    </row>
    <row r="12474" spans="2:5" x14ac:dyDescent="0.25">
      <c r="B12474" s="39">
        <v>42995</v>
      </c>
      <c r="C12474" s="40" t="s">
        <v>153</v>
      </c>
      <c r="D12474" s="40">
        <v>42</v>
      </c>
      <c r="E12474" s="41">
        <v>0.99217440000000001</v>
      </c>
    </row>
    <row r="12475" spans="2:5" x14ac:dyDescent="0.25">
      <c r="B12475" s="39">
        <v>42995</v>
      </c>
      <c r="C12475" s="40" t="s">
        <v>153</v>
      </c>
      <c r="D12475" s="40">
        <v>43</v>
      </c>
      <c r="E12475" s="41">
        <v>0.99224500000000004</v>
      </c>
    </row>
    <row r="12476" spans="2:5" x14ac:dyDescent="0.25">
      <c r="B12476" s="39">
        <v>42995</v>
      </c>
      <c r="C12476" s="40" t="s">
        <v>153</v>
      </c>
      <c r="D12476" s="40">
        <v>44</v>
      </c>
      <c r="E12476" s="41">
        <v>0.99225300000000005</v>
      </c>
    </row>
    <row r="12477" spans="2:5" x14ac:dyDescent="0.25">
      <c r="B12477" s="39">
        <v>42995</v>
      </c>
      <c r="C12477" s="40" t="s">
        <v>153</v>
      </c>
      <c r="D12477" s="40">
        <v>45</v>
      </c>
      <c r="E12477" s="41">
        <v>0.99207509999999999</v>
      </c>
    </row>
    <row r="12478" spans="2:5" x14ac:dyDescent="0.25">
      <c r="B12478" s="39">
        <v>42995</v>
      </c>
      <c r="C12478" s="40" t="s">
        <v>153</v>
      </c>
      <c r="D12478" s="40">
        <v>46</v>
      </c>
      <c r="E12478" s="41">
        <v>0.99162130000000004</v>
      </c>
    </row>
    <row r="12479" spans="2:5" x14ac:dyDescent="0.25">
      <c r="B12479" s="39">
        <v>42995</v>
      </c>
      <c r="C12479" s="40" t="s">
        <v>153</v>
      </c>
      <c r="D12479" s="40">
        <v>47</v>
      </c>
      <c r="E12479" s="41">
        <v>0.99136049999999998</v>
      </c>
    </row>
    <row r="12480" spans="2:5" x14ac:dyDescent="0.25">
      <c r="B12480" s="39">
        <v>42995</v>
      </c>
      <c r="C12480" s="40" t="s">
        <v>153</v>
      </c>
      <c r="D12480" s="40">
        <v>48</v>
      </c>
      <c r="E12480" s="41">
        <v>0.99100200000000005</v>
      </c>
    </row>
    <row r="12481" spans="2:5" x14ac:dyDescent="0.25">
      <c r="B12481" s="39">
        <v>42996</v>
      </c>
      <c r="C12481" s="40" t="s">
        <v>153</v>
      </c>
      <c r="D12481" s="40">
        <v>1</v>
      </c>
      <c r="E12481" s="41">
        <v>0.99077210000000004</v>
      </c>
    </row>
    <row r="12482" spans="2:5" x14ac:dyDescent="0.25">
      <c r="B12482" s="39">
        <v>42996</v>
      </c>
      <c r="C12482" s="40" t="s">
        <v>153</v>
      </c>
      <c r="D12482" s="40">
        <v>2</v>
      </c>
      <c r="E12482" s="41">
        <v>0.99047839999999998</v>
      </c>
    </row>
    <row r="12483" spans="2:5" x14ac:dyDescent="0.25">
      <c r="B12483" s="39">
        <v>42996</v>
      </c>
      <c r="C12483" s="40" t="s">
        <v>153</v>
      </c>
      <c r="D12483" s="40">
        <v>3</v>
      </c>
      <c r="E12483" s="41">
        <v>0.99042260000000004</v>
      </c>
    </row>
    <row r="12484" spans="2:5" x14ac:dyDescent="0.25">
      <c r="B12484" s="39">
        <v>42996</v>
      </c>
      <c r="C12484" s="40" t="s">
        <v>153</v>
      </c>
      <c r="D12484" s="40">
        <v>4</v>
      </c>
      <c r="E12484" s="41">
        <v>0.9903014</v>
      </c>
    </row>
    <row r="12485" spans="2:5" x14ac:dyDescent="0.25">
      <c r="B12485" s="39">
        <v>42996</v>
      </c>
      <c r="C12485" s="40" t="s">
        <v>153</v>
      </c>
      <c r="D12485" s="40">
        <v>5</v>
      </c>
      <c r="E12485" s="41">
        <v>0.99018930000000005</v>
      </c>
    </row>
    <row r="12486" spans="2:5" x14ac:dyDescent="0.25">
      <c r="B12486" s="39">
        <v>42996</v>
      </c>
      <c r="C12486" s="40" t="s">
        <v>153</v>
      </c>
      <c r="D12486" s="40">
        <v>6</v>
      </c>
      <c r="E12486" s="41">
        <v>0.989923</v>
      </c>
    </row>
    <row r="12487" spans="2:5" x14ac:dyDescent="0.25">
      <c r="B12487" s="39">
        <v>42996</v>
      </c>
      <c r="C12487" s="40" t="s">
        <v>153</v>
      </c>
      <c r="D12487" s="40">
        <v>7</v>
      </c>
      <c r="E12487" s="41">
        <v>0.98983129999999997</v>
      </c>
    </row>
    <row r="12488" spans="2:5" x14ac:dyDescent="0.25">
      <c r="B12488" s="39">
        <v>42996</v>
      </c>
      <c r="C12488" s="40" t="s">
        <v>153</v>
      </c>
      <c r="D12488" s="40">
        <v>8</v>
      </c>
      <c r="E12488" s="41">
        <v>0.98968889999999998</v>
      </c>
    </row>
    <row r="12489" spans="2:5" x14ac:dyDescent="0.25">
      <c r="B12489" s="39">
        <v>42996</v>
      </c>
      <c r="C12489" s="40" t="s">
        <v>153</v>
      </c>
      <c r="D12489" s="40">
        <v>9</v>
      </c>
      <c r="E12489" s="41">
        <v>0.98969609999999997</v>
      </c>
    </row>
    <row r="12490" spans="2:5" x14ac:dyDescent="0.25">
      <c r="B12490" s="39">
        <v>42996</v>
      </c>
      <c r="C12490" s="40" t="s">
        <v>153</v>
      </c>
      <c r="D12490" s="40">
        <v>10</v>
      </c>
      <c r="E12490" s="41">
        <v>0.98979039999999996</v>
      </c>
    </row>
    <row r="12491" spans="2:5" x14ac:dyDescent="0.25">
      <c r="B12491" s="39">
        <v>42996</v>
      </c>
      <c r="C12491" s="40" t="s">
        <v>153</v>
      </c>
      <c r="D12491" s="40">
        <v>11</v>
      </c>
      <c r="E12491" s="41">
        <v>0.99034929999999999</v>
      </c>
    </row>
    <row r="12492" spans="2:5" x14ac:dyDescent="0.25">
      <c r="B12492" s="39">
        <v>42996</v>
      </c>
      <c r="C12492" s="40" t="s">
        <v>153</v>
      </c>
      <c r="D12492" s="40">
        <v>12</v>
      </c>
      <c r="E12492" s="41">
        <v>0.990313</v>
      </c>
    </row>
    <row r="12493" spans="2:5" x14ac:dyDescent="0.25">
      <c r="B12493" s="39">
        <v>42996</v>
      </c>
      <c r="C12493" s="40" t="s">
        <v>153</v>
      </c>
      <c r="D12493" s="40">
        <v>13</v>
      </c>
      <c r="E12493" s="41">
        <v>0.99091879999999999</v>
      </c>
    </row>
    <row r="12494" spans="2:5" x14ac:dyDescent="0.25">
      <c r="B12494" s="39">
        <v>42996</v>
      </c>
      <c r="C12494" s="40" t="s">
        <v>153</v>
      </c>
      <c r="D12494" s="40">
        <v>14</v>
      </c>
      <c r="E12494" s="41">
        <v>0.99157419999999996</v>
      </c>
    </row>
    <row r="12495" spans="2:5" x14ac:dyDescent="0.25">
      <c r="B12495" s="39">
        <v>42996</v>
      </c>
      <c r="C12495" s="40" t="s">
        <v>153</v>
      </c>
      <c r="D12495" s="40">
        <v>15</v>
      </c>
      <c r="E12495" s="41">
        <v>0.99192440000000004</v>
      </c>
    </row>
    <row r="12496" spans="2:5" x14ac:dyDescent="0.25">
      <c r="B12496" s="39">
        <v>42996</v>
      </c>
      <c r="C12496" s="40" t="s">
        <v>153</v>
      </c>
      <c r="D12496" s="40">
        <v>16</v>
      </c>
      <c r="E12496" s="41">
        <v>0.99182979999999998</v>
      </c>
    </row>
    <row r="12497" spans="2:5" x14ac:dyDescent="0.25">
      <c r="B12497" s="39">
        <v>42996</v>
      </c>
      <c r="C12497" s="40" t="s">
        <v>153</v>
      </c>
      <c r="D12497" s="40">
        <v>17</v>
      </c>
      <c r="E12497" s="41">
        <v>0.99166940000000003</v>
      </c>
    </row>
    <row r="12498" spans="2:5" x14ac:dyDescent="0.25">
      <c r="B12498" s="39">
        <v>42996</v>
      </c>
      <c r="C12498" s="40" t="s">
        <v>153</v>
      </c>
      <c r="D12498" s="40">
        <v>18</v>
      </c>
      <c r="E12498" s="41">
        <v>0.99162139999999999</v>
      </c>
    </row>
    <row r="12499" spans="2:5" x14ac:dyDescent="0.25">
      <c r="B12499" s="39">
        <v>42996</v>
      </c>
      <c r="C12499" s="40" t="s">
        <v>153</v>
      </c>
      <c r="D12499" s="40">
        <v>19</v>
      </c>
      <c r="E12499" s="41">
        <v>0.9915001</v>
      </c>
    </row>
    <row r="12500" spans="2:5" x14ac:dyDescent="0.25">
      <c r="B12500" s="39">
        <v>42996</v>
      </c>
      <c r="C12500" s="40" t="s">
        <v>153</v>
      </c>
      <c r="D12500" s="40">
        <v>20</v>
      </c>
      <c r="E12500" s="41">
        <v>0.99155990000000005</v>
      </c>
    </row>
    <row r="12501" spans="2:5" x14ac:dyDescent="0.25">
      <c r="B12501" s="39">
        <v>42996</v>
      </c>
      <c r="C12501" s="40" t="s">
        <v>153</v>
      </c>
      <c r="D12501" s="40">
        <v>21</v>
      </c>
      <c r="E12501" s="41">
        <v>0.99153939999999996</v>
      </c>
    </row>
    <row r="12502" spans="2:5" x14ac:dyDescent="0.25">
      <c r="B12502" s="39">
        <v>42996</v>
      </c>
      <c r="C12502" s="40" t="s">
        <v>153</v>
      </c>
      <c r="D12502" s="40">
        <v>22</v>
      </c>
      <c r="E12502" s="41">
        <v>0.99163270000000003</v>
      </c>
    </row>
    <row r="12503" spans="2:5" x14ac:dyDescent="0.25">
      <c r="B12503" s="39">
        <v>42996</v>
      </c>
      <c r="C12503" s="40" t="s">
        <v>153</v>
      </c>
      <c r="D12503" s="40">
        <v>23</v>
      </c>
      <c r="E12503" s="41">
        <v>0.99165800000000004</v>
      </c>
    </row>
    <row r="12504" spans="2:5" x14ac:dyDescent="0.25">
      <c r="B12504" s="39">
        <v>42996</v>
      </c>
      <c r="C12504" s="40" t="s">
        <v>153</v>
      </c>
      <c r="D12504" s="40">
        <v>24</v>
      </c>
      <c r="E12504" s="41">
        <v>0.99154719999999996</v>
      </c>
    </row>
    <row r="12505" spans="2:5" x14ac:dyDescent="0.25">
      <c r="B12505" s="39">
        <v>42996</v>
      </c>
      <c r="C12505" s="40" t="s">
        <v>153</v>
      </c>
      <c r="D12505" s="40">
        <v>25</v>
      </c>
      <c r="E12505" s="41">
        <v>0.99111519999999997</v>
      </c>
    </row>
    <row r="12506" spans="2:5" x14ac:dyDescent="0.25">
      <c r="B12506" s="39">
        <v>42996</v>
      </c>
      <c r="C12506" s="40" t="s">
        <v>153</v>
      </c>
      <c r="D12506" s="40">
        <v>26</v>
      </c>
      <c r="E12506" s="41">
        <v>0.99128839999999996</v>
      </c>
    </row>
    <row r="12507" spans="2:5" x14ac:dyDescent="0.25">
      <c r="B12507" s="39">
        <v>42996</v>
      </c>
      <c r="C12507" s="40" t="s">
        <v>153</v>
      </c>
      <c r="D12507" s="40">
        <v>27</v>
      </c>
      <c r="E12507" s="41">
        <v>0.99122949999999999</v>
      </c>
    </row>
    <row r="12508" spans="2:5" x14ac:dyDescent="0.25">
      <c r="B12508" s="39">
        <v>42996</v>
      </c>
      <c r="C12508" s="40" t="s">
        <v>153</v>
      </c>
      <c r="D12508" s="40">
        <v>28</v>
      </c>
      <c r="E12508" s="41">
        <v>0.99132730000000002</v>
      </c>
    </row>
    <row r="12509" spans="2:5" x14ac:dyDescent="0.25">
      <c r="B12509" s="39">
        <v>42996</v>
      </c>
      <c r="C12509" s="40" t="s">
        <v>153</v>
      </c>
      <c r="D12509" s="40">
        <v>29</v>
      </c>
      <c r="E12509" s="41">
        <v>0.99144920000000003</v>
      </c>
    </row>
    <row r="12510" spans="2:5" x14ac:dyDescent="0.25">
      <c r="B12510" s="39">
        <v>42996</v>
      </c>
      <c r="C12510" s="40" t="s">
        <v>153</v>
      </c>
      <c r="D12510" s="40">
        <v>30</v>
      </c>
      <c r="E12510" s="41">
        <v>0.99126999999999998</v>
      </c>
    </row>
    <row r="12511" spans="2:5" x14ac:dyDescent="0.25">
      <c r="B12511" s="39">
        <v>42996</v>
      </c>
      <c r="C12511" s="40" t="s">
        <v>153</v>
      </c>
      <c r="D12511" s="40">
        <v>31</v>
      </c>
      <c r="E12511" s="41">
        <v>0.99144350000000003</v>
      </c>
    </row>
    <row r="12512" spans="2:5" x14ac:dyDescent="0.25">
      <c r="B12512" s="39">
        <v>42996</v>
      </c>
      <c r="C12512" s="40" t="s">
        <v>153</v>
      </c>
      <c r="D12512" s="40">
        <v>32</v>
      </c>
      <c r="E12512" s="41">
        <v>0.99163880000000004</v>
      </c>
    </row>
    <row r="12513" spans="2:5" x14ac:dyDescent="0.25">
      <c r="B12513" s="39">
        <v>42996</v>
      </c>
      <c r="C12513" s="40" t="s">
        <v>153</v>
      </c>
      <c r="D12513" s="40">
        <v>33</v>
      </c>
      <c r="E12513" s="41">
        <v>0.99169359999999995</v>
      </c>
    </row>
    <row r="12514" spans="2:5" x14ac:dyDescent="0.25">
      <c r="B12514" s="39">
        <v>42996</v>
      </c>
      <c r="C12514" s="40" t="s">
        <v>153</v>
      </c>
      <c r="D12514" s="40">
        <v>34</v>
      </c>
      <c r="E12514" s="41">
        <v>0.99172059999999995</v>
      </c>
    </row>
    <row r="12515" spans="2:5" x14ac:dyDescent="0.25">
      <c r="B12515" s="39">
        <v>42996</v>
      </c>
      <c r="C12515" s="40" t="s">
        <v>153</v>
      </c>
      <c r="D12515" s="40">
        <v>35</v>
      </c>
      <c r="E12515" s="41">
        <v>0.99167349999999999</v>
      </c>
    </row>
    <row r="12516" spans="2:5" x14ac:dyDescent="0.25">
      <c r="B12516" s="39">
        <v>42996</v>
      </c>
      <c r="C12516" s="40" t="s">
        <v>153</v>
      </c>
      <c r="D12516" s="40">
        <v>36</v>
      </c>
      <c r="E12516" s="41">
        <v>0.99166650000000001</v>
      </c>
    </row>
    <row r="12517" spans="2:5" x14ac:dyDescent="0.25">
      <c r="B12517" s="39">
        <v>42996</v>
      </c>
      <c r="C12517" s="40" t="s">
        <v>153</v>
      </c>
      <c r="D12517" s="40">
        <v>37</v>
      </c>
      <c r="E12517" s="41">
        <v>0.99161719999999998</v>
      </c>
    </row>
    <row r="12518" spans="2:5" x14ac:dyDescent="0.25">
      <c r="B12518" s="39">
        <v>42996</v>
      </c>
      <c r="C12518" s="40" t="s">
        <v>153</v>
      </c>
      <c r="D12518" s="40">
        <v>38</v>
      </c>
      <c r="E12518" s="41">
        <v>0.99148729999999996</v>
      </c>
    </row>
    <row r="12519" spans="2:5" x14ac:dyDescent="0.25">
      <c r="B12519" s="39">
        <v>42996</v>
      </c>
      <c r="C12519" s="40" t="s">
        <v>153</v>
      </c>
      <c r="D12519" s="40">
        <v>39</v>
      </c>
      <c r="E12519" s="41">
        <v>0.9913748</v>
      </c>
    </row>
    <row r="12520" spans="2:5" x14ac:dyDescent="0.25">
      <c r="B12520" s="39">
        <v>42996</v>
      </c>
      <c r="C12520" s="40" t="s">
        <v>153</v>
      </c>
      <c r="D12520" s="40">
        <v>40</v>
      </c>
      <c r="E12520" s="41">
        <v>0.99131420000000003</v>
      </c>
    </row>
    <row r="12521" spans="2:5" x14ac:dyDescent="0.25">
      <c r="B12521" s="39">
        <v>42996</v>
      </c>
      <c r="C12521" s="40" t="s">
        <v>153</v>
      </c>
      <c r="D12521" s="40">
        <v>41</v>
      </c>
      <c r="E12521" s="41">
        <v>0.99131389999999997</v>
      </c>
    </row>
    <row r="12522" spans="2:5" x14ac:dyDescent="0.25">
      <c r="B12522" s="39">
        <v>42996</v>
      </c>
      <c r="C12522" s="40" t="s">
        <v>153</v>
      </c>
      <c r="D12522" s="40">
        <v>42</v>
      </c>
      <c r="E12522" s="41">
        <v>0.99136559999999996</v>
      </c>
    </row>
    <row r="12523" spans="2:5" x14ac:dyDescent="0.25">
      <c r="B12523" s="39">
        <v>42996</v>
      </c>
      <c r="C12523" s="40" t="s">
        <v>153</v>
      </c>
      <c r="D12523" s="40">
        <v>43</v>
      </c>
      <c r="E12523" s="41">
        <v>0.99167559999999999</v>
      </c>
    </row>
    <row r="12524" spans="2:5" x14ac:dyDescent="0.25">
      <c r="B12524" s="39">
        <v>42996</v>
      </c>
      <c r="C12524" s="40" t="s">
        <v>153</v>
      </c>
      <c r="D12524" s="40">
        <v>44</v>
      </c>
      <c r="E12524" s="41">
        <v>0.99174280000000004</v>
      </c>
    </row>
    <row r="12525" spans="2:5" x14ac:dyDescent="0.25">
      <c r="B12525" s="39">
        <v>42996</v>
      </c>
      <c r="C12525" s="40" t="s">
        <v>153</v>
      </c>
      <c r="D12525" s="40">
        <v>45</v>
      </c>
      <c r="E12525" s="41">
        <v>0.99185889999999999</v>
      </c>
    </row>
    <row r="12526" spans="2:5" x14ac:dyDescent="0.25">
      <c r="B12526" s="39">
        <v>42996</v>
      </c>
      <c r="C12526" s="40" t="s">
        <v>153</v>
      </c>
      <c r="D12526" s="40">
        <v>46</v>
      </c>
      <c r="E12526" s="41">
        <v>0.99171370000000003</v>
      </c>
    </row>
    <row r="12527" spans="2:5" x14ac:dyDescent="0.25">
      <c r="B12527" s="39">
        <v>42996</v>
      </c>
      <c r="C12527" s="40" t="s">
        <v>153</v>
      </c>
      <c r="D12527" s="40">
        <v>47</v>
      </c>
      <c r="E12527" s="41">
        <v>0.99147149999999995</v>
      </c>
    </row>
    <row r="12528" spans="2:5" x14ac:dyDescent="0.25">
      <c r="B12528" s="39">
        <v>42996</v>
      </c>
      <c r="C12528" s="40" t="s">
        <v>153</v>
      </c>
      <c r="D12528" s="40">
        <v>48</v>
      </c>
      <c r="E12528" s="41">
        <v>0.9911721</v>
      </c>
    </row>
    <row r="12529" spans="2:5" x14ac:dyDescent="0.25">
      <c r="B12529" s="39">
        <v>42997</v>
      </c>
      <c r="C12529" s="40" t="s">
        <v>153</v>
      </c>
      <c r="D12529" s="40">
        <v>1</v>
      </c>
      <c r="E12529" s="41">
        <v>0.99113050000000003</v>
      </c>
    </row>
    <row r="12530" spans="2:5" x14ac:dyDescent="0.25">
      <c r="B12530" s="39">
        <v>42997</v>
      </c>
      <c r="C12530" s="40" t="s">
        <v>153</v>
      </c>
      <c r="D12530" s="40">
        <v>2</v>
      </c>
      <c r="E12530" s="41">
        <v>0.99092279999999999</v>
      </c>
    </row>
    <row r="12531" spans="2:5" x14ac:dyDescent="0.25">
      <c r="B12531" s="39">
        <v>42997</v>
      </c>
      <c r="C12531" s="40" t="s">
        <v>153</v>
      </c>
      <c r="D12531" s="40">
        <v>3</v>
      </c>
      <c r="E12531" s="41">
        <v>0.99106839999999996</v>
      </c>
    </row>
    <row r="12532" spans="2:5" x14ac:dyDescent="0.25">
      <c r="B12532" s="39">
        <v>42997</v>
      </c>
      <c r="C12532" s="40" t="s">
        <v>153</v>
      </c>
      <c r="D12532" s="40">
        <v>4</v>
      </c>
      <c r="E12532" s="41">
        <v>0.99113059999999997</v>
      </c>
    </row>
    <row r="12533" spans="2:5" x14ac:dyDescent="0.25">
      <c r="B12533" s="39">
        <v>42997</v>
      </c>
      <c r="C12533" s="40" t="s">
        <v>153</v>
      </c>
      <c r="D12533" s="40">
        <v>5</v>
      </c>
      <c r="E12533" s="41">
        <v>0.99101399999999995</v>
      </c>
    </row>
    <row r="12534" spans="2:5" x14ac:dyDescent="0.25">
      <c r="B12534" s="39">
        <v>42997</v>
      </c>
      <c r="C12534" s="40" t="s">
        <v>153</v>
      </c>
      <c r="D12534" s="40">
        <v>6</v>
      </c>
      <c r="E12534" s="41">
        <v>0.99083049999999995</v>
      </c>
    </row>
    <row r="12535" spans="2:5" x14ac:dyDescent="0.25">
      <c r="B12535" s="39">
        <v>42997</v>
      </c>
      <c r="C12535" s="40" t="s">
        <v>153</v>
      </c>
      <c r="D12535" s="40">
        <v>7</v>
      </c>
      <c r="E12535" s="41">
        <v>0.99074910000000005</v>
      </c>
    </row>
    <row r="12536" spans="2:5" x14ac:dyDescent="0.25">
      <c r="B12536" s="39">
        <v>42997</v>
      </c>
      <c r="C12536" s="40" t="s">
        <v>153</v>
      </c>
      <c r="D12536" s="40">
        <v>8</v>
      </c>
      <c r="E12536" s="41">
        <v>0.99073509999999998</v>
      </c>
    </row>
    <row r="12537" spans="2:5" x14ac:dyDescent="0.25">
      <c r="B12537" s="39">
        <v>42997</v>
      </c>
      <c r="C12537" s="40" t="s">
        <v>153</v>
      </c>
      <c r="D12537" s="40">
        <v>9</v>
      </c>
      <c r="E12537" s="41">
        <v>0.9907783</v>
      </c>
    </row>
    <row r="12538" spans="2:5" x14ac:dyDescent="0.25">
      <c r="B12538" s="39">
        <v>42997</v>
      </c>
      <c r="C12538" s="40" t="s">
        <v>153</v>
      </c>
      <c r="D12538" s="40">
        <v>10</v>
      </c>
      <c r="E12538" s="41">
        <v>0.99075089999999999</v>
      </c>
    </row>
    <row r="12539" spans="2:5" x14ac:dyDescent="0.25">
      <c r="B12539" s="39">
        <v>42997</v>
      </c>
      <c r="C12539" s="40" t="s">
        <v>153</v>
      </c>
      <c r="D12539" s="40">
        <v>11</v>
      </c>
      <c r="E12539" s="41">
        <v>0.99098410000000003</v>
      </c>
    </row>
    <row r="12540" spans="2:5" x14ac:dyDescent="0.25">
      <c r="B12540" s="39">
        <v>42997</v>
      </c>
      <c r="C12540" s="40" t="s">
        <v>153</v>
      </c>
      <c r="D12540" s="40">
        <v>12</v>
      </c>
      <c r="E12540" s="41">
        <v>0.99099250000000005</v>
      </c>
    </row>
    <row r="12541" spans="2:5" x14ac:dyDescent="0.25">
      <c r="B12541" s="39">
        <v>42997</v>
      </c>
      <c r="C12541" s="40" t="s">
        <v>153</v>
      </c>
      <c r="D12541" s="40">
        <v>13</v>
      </c>
      <c r="E12541" s="41">
        <v>0.99187009999999998</v>
      </c>
    </row>
    <row r="12542" spans="2:5" x14ac:dyDescent="0.25">
      <c r="B12542" s="39">
        <v>42997</v>
      </c>
      <c r="C12542" s="40" t="s">
        <v>153</v>
      </c>
      <c r="D12542" s="40">
        <v>14</v>
      </c>
      <c r="E12542" s="41">
        <v>0.99244239999999995</v>
      </c>
    </row>
    <row r="12543" spans="2:5" x14ac:dyDescent="0.25">
      <c r="B12543" s="39">
        <v>42997</v>
      </c>
      <c r="C12543" s="40" t="s">
        <v>153</v>
      </c>
      <c r="D12543" s="40">
        <v>15</v>
      </c>
      <c r="E12543" s="41">
        <v>0.99358559999999996</v>
      </c>
    </row>
    <row r="12544" spans="2:5" x14ac:dyDescent="0.25">
      <c r="B12544" s="39">
        <v>42997</v>
      </c>
      <c r="C12544" s="40" t="s">
        <v>153</v>
      </c>
      <c r="D12544" s="40">
        <v>16</v>
      </c>
      <c r="E12544" s="41">
        <v>0.99313340000000006</v>
      </c>
    </row>
    <row r="12545" spans="2:5" x14ac:dyDescent="0.25">
      <c r="B12545" s="39">
        <v>42997</v>
      </c>
      <c r="C12545" s="40" t="s">
        <v>153</v>
      </c>
      <c r="D12545" s="40">
        <v>17</v>
      </c>
      <c r="E12545" s="41">
        <v>0.99340309999999998</v>
      </c>
    </row>
    <row r="12546" spans="2:5" x14ac:dyDescent="0.25">
      <c r="B12546" s="39">
        <v>42997</v>
      </c>
      <c r="C12546" s="40" t="s">
        <v>153</v>
      </c>
      <c r="D12546" s="40">
        <v>18</v>
      </c>
      <c r="E12546" s="41">
        <v>0.99197469999999999</v>
      </c>
    </row>
    <row r="12547" spans="2:5" x14ac:dyDescent="0.25">
      <c r="B12547" s="39">
        <v>42997</v>
      </c>
      <c r="C12547" s="40" t="s">
        <v>153</v>
      </c>
      <c r="D12547" s="40">
        <v>19</v>
      </c>
      <c r="E12547" s="41">
        <v>0.99220730000000001</v>
      </c>
    </row>
    <row r="12548" spans="2:5" x14ac:dyDescent="0.25">
      <c r="B12548" s="39">
        <v>42997</v>
      </c>
      <c r="C12548" s="40" t="s">
        <v>153</v>
      </c>
      <c r="D12548" s="40">
        <v>20</v>
      </c>
      <c r="E12548" s="41">
        <v>0.99215799999999998</v>
      </c>
    </row>
    <row r="12549" spans="2:5" x14ac:dyDescent="0.25">
      <c r="B12549" s="39">
        <v>42997</v>
      </c>
      <c r="C12549" s="40" t="s">
        <v>153</v>
      </c>
      <c r="D12549" s="40">
        <v>21</v>
      </c>
      <c r="E12549" s="41">
        <v>0.99205209999999999</v>
      </c>
    </row>
    <row r="12550" spans="2:5" x14ac:dyDescent="0.25">
      <c r="B12550" s="39">
        <v>42997</v>
      </c>
      <c r="C12550" s="40" t="s">
        <v>153</v>
      </c>
      <c r="D12550" s="40">
        <v>22</v>
      </c>
      <c r="E12550" s="41">
        <v>0.99212080000000002</v>
      </c>
    </row>
    <row r="12551" spans="2:5" x14ac:dyDescent="0.25">
      <c r="B12551" s="39">
        <v>42997</v>
      </c>
      <c r="C12551" s="40" t="s">
        <v>153</v>
      </c>
      <c r="D12551" s="40">
        <v>23</v>
      </c>
      <c r="E12551" s="41">
        <v>0.99107330000000005</v>
      </c>
    </row>
    <row r="12552" spans="2:5" x14ac:dyDescent="0.25">
      <c r="B12552" s="39">
        <v>42997</v>
      </c>
      <c r="C12552" s="40" t="s">
        <v>153</v>
      </c>
      <c r="D12552" s="40">
        <v>24</v>
      </c>
      <c r="E12552" s="41">
        <v>0.99335169999999995</v>
      </c>
    </row>
    <row r="12553" spans="2:5" x14ac:dyDescent="0.25">
      <c r="B12553" s="39">
        <v>42997</v>
      </c>
      <c r="C12553" s="40" t="s">
        <v>153</v>
      </c>
      <c r="D12553" s="40">
        <v>25</v>
      </c>
      <c r="E12553" s="41">
        <v>0.99158959999999996</v>
      </c>
    </row>
    <row r="12554" spans="2:5" x14ac:dyDescent="0.25">
      <c r="B12554" s="39">
        <v>42997</v>
      </c>
      <c r="C12554" s="40" t="s">
        <v>153</v>
      </c>
      <c r="D12554" s="40">
        <v>26</v>
      </c>
      <c r="E12554" s="41">
        <v>0.99158270000000004</v>
      </c>
    </row>
    <row r="12555" spans="2:5" x14ac:dyDescent="0.25">
      <c r="B12555" s="39">
        <v>42997</v>
      </c>
      <c r="C12555" s="40" t="s">
        <v>153</v>
      </c>
      <c r="D12555" s="40">
        <v>27</v>
      </c>
      <c r="E12555" s="41">
        <v>0.99180679999999999</v>
      </c>
    </row>
    <row r="12556" spans="2:5" x14ac:dyDescent="0.25">
      <c r="B12556" s="39">
        <v>42997</v>
      </c>
      <c r="C12556" s="40" t="s">
        <v>153</v>
      </c>
      <c r="D12556" s="40">
        <v>28</v>
      </c>
      <c r="E12556" s="41">
        <v>0.99221250000000005</v>
      </c>
    </row>
    <row r="12557" spans="2:5" x14ac:dyDescent="0.25">
      <c r="B12557" s="39">
        <v>42997</v>
      </c>
      <c r="C12557" s="40" t="s">
        <v>153</v>
      </c>
      <c r="D12557" s="40">
        <v>29</v>
      </c>
      <c r="E12557" s="41">
        <v>0.99265619999999999</v>
      </c>
    </row>
    <row r="12558" spans="2:5" x14ac:dyDescent="0.25">
      <c r="B12558" s="39">
        <v>42997</v>
      </c>
      <c r="C12558" s="40" t="s">
        <v>153</v>
      </c>
      <c r="D12558" s="40">
        <v>30</v>
      </c>
      <c r="E12558" s="41">
        <v>0.99168219999999996</v>
      </c>
    </row>
    <row r="12559" spans="2:5" x14ac:dyDescent="0.25">
      <c r="B12559" s="39">
        <v>42997</v>
      </c>
      <c r="C12559" s="40" t="s">
        <v>153</v>
      </c>
      <c r="D12559" s="40">
        <v>31</v>
      </c>
      <c r="E12559" s="41">
        <v>0.99222920000000003</v>
      </c>
    </row>
    <row r="12560" spans="2:5" x14ac:dyDescent="0.25">
      <c r="B12560" s="39">
        <v>42997</v>
      </c>
      <c r="C12560" s="40" t="s">
        <v>153</v>
      </c>
      <c r="D12560" s="40">
        <v>32</v>
      </c>
      <c r="E12560" s="41">
        <v>0.9937395</v>
      </c>
    </row>
    <row r="12561" spans="2:5" x14ac:dyDescent="0.25">
      <c r="B12561" s="39">
        <v>42997</v>
      </c>
      <c r="C12561" s="40" t="s">
        <v>153</v>
      </c>
      <c r="D12561" s="40">
        <v>33</v>
      </c>
      <c r="E12561" s="41">
        <v>0.99272950000000004</v>
      </c>
    </row>
    <row r="12562" spans="2:5" x14ac:dyDescent="0.25">
      <c r="B12562" s="39">
        <v>42997</v>
      </c>
      <c r="C12562" s="40" t="s">
        <v>153</v>
      </c>
      <c r="D12562" s="40">
        <v>34</v>
      </c>
      <c r="E12562" s="41">
        <v>0.99178580000000005</v>
      </c>
    </row>
    <row r="12563" spans="2:5" x14ac:dyDescent="0.25">
      <c r="B12563" s="39">
        <v>42997</v>
      </c>
      <c r="C12563" s="40" t="s">
        <v>153</v>
      </c>
      <c r="D12563" s="40">
        <v>35</v>
      </c>
      <c r="E12563" s="41">
        <v>0.99360380000000004</v>
      </c>
    </row>
    <row r="12564" spans="2:5" x14ac:dyDescent="0.25">
      <c r="B12564" s="39">
        <v>42997</v>
      </c>
      <c r="C12564" s="40" t="s">
        <v>153</v>
      </c>
      <c r="D12564" s="40">
        <v>36</v>
      </c>
      <c r="E12564" s="41">
        <v>0.99239290000000002</v>
      </c>
    </row>
    <row r="12565" spans="2:5" x14ac:dyDescent="0.25">
      <c r="B12565" s="39">
        <v>42997</v>
      </c>
      <c r="C12565" s="40" t="s">
        <v>153</v>
      </c>
      <c r="D12565" s="40">
        <v>37</v>
      </c>
      <c r="E12565" s="41">
        <v>0.9921759</v>
      </c>
    </row>
    <row r="12566" spans="2:5" x14ac:dyDescent="0.25">
      <c r="B12566" s="39">
        <v>42997</v>
      </c>
      <c r="C12566" s="40" t="s">
        <v>153</v>
      </c>
      <c r="D12566" s="40">
        <v>38</v>
      </c>
      <c r="E12566" s="41">
        <v>0.99180290000000004</v>
      </c>
    </row>
    <row r="12567" spans="2:5" x14ac:dyDescent="0.25">
      <c r="B12567" s="39">
        <v>42997</v>
      </c>
      <c r="C12567" s="40" t="s">
        <v>153</v>
      </c>
      <c r="D12567" s="40">
        <v>39</v>
      </c>
      <c r="E12567" s="41">
        <v>0.99196949999999995</v>
      </c>
    </row>
    <row r="12568" spans="2:5" x14ac:dyDescent="0.25">
      <c r="B12568" s="39">
        <v>42997</v>
      </c>
      <c r="C12568" s="40" t="s">
        <v>153</v>
      </c>
      <c r="D12568" s="40">
        <v>40</v>
      </c>
      <c r="E12568" s="41">
        <v>0.99143499999999996</v>
      </c>
    </row>
    <row r="12569" spans="2:5" x14ac:dyDescent="0.25">
      <c r="B12569" s="39">
        <v>42997</v>
      </c>
      <c r="C12569" s="40" t="s">
        <v>153</v>
      </c>
      <c r="D12569" s="40">
        <v>41</v>
      </c>
      <c r="E12569" s="41">
        <v>0.99201980000000001</v>
      </c>
    </row>
    <row r="12570" spans="2:5" x14ac:dyDescent="0.25">
      <c r="B12570" s="39">
        <v>42997</v>
      </c>
      <c r="C12570" s="40" t="s">
        <v>153</v>
      </c>
      <c r="D12570" s="40">
        <v>42</v>
      </c>
      <c r="E12570" s="41">
        <v>0.99250830000000001</v>
      </c>
    </row>
    <row r="12571" spans="2:5" x14ac:dyDescent="0.25">
      <c r="B12571" s="39">
        <v>42997</v>
      </c>
      <c r="C12571" s="40" t="s">
        <v>153</v>
      </c>
      <c r="D12571" s="40">
        <v>43</v>
      </c>
      <c r="E12571" s="41">
        <v>0.99041060000000003</v>
      </c>
    </row>
    <row r="12572" spans="2:5" x14ac:dyDescent="0.25">
      <c r="B12572" s="39">
        <v>42997</v>
      </c>
      <c r="C12572" s="40" t="s">
        <v>153</v>
      </c>
      <c r="D12572" s="40">
        <v>44</v>
      </c>
      <c r="E12572" s="41">
        <v>0.99251080000000003</v>
      </c>
    </row>
    <row r="12573" spans="2:5" x14ac:dyDescent="0.25">
      <c r="B12573" s="39">
        <v>42997</v>
      </c>
      <c r="C12573" s="40" t="s">
        <v>153</v>
      </c>
      <c r="D12573" s="40">
        <v>45</v>
      </c>
      <c r="E12573" s="41">
        <v>0.99184340000000004</v>
      </c>
    </row>
    <row r="12574" spans="2:5" x14ac:dyDescent="0.25">
      <c r="B12574" s="39">
        <v>42997</v>
      </c>
      <c r="C12574" s="40" t="s">
        <v>153</v>
      </c>
      <c r="D12574" s="40">
        <v>46</v>
      </c>
      <c r="E12574" s="41">
        <v>0.99014349999999995</v>
      </c>
    </row>
    <row r="12575" spans="2:5" x14ac:dyDescent="0.25">
      <c r="B12575" s="39">
        <v>42997</v>
      </c>
      <c r="C12575" s="40" t="s">
        <v>153</v>
      </c>
      <c r="D12575" s="40">
        <v>47</v>
      </c>
      <c r="E12575" s="41">
        <v>0.99096899999999999</v>
      </c>
    </row>
    <row r="12576" spans="2:5" x14ac:dyDescent="0.25">
      <c r="B12576" s="39">
        <v>42997</v>
      </c>
      <c r="C12576" s="40" t="s">
        <v>153</v>
      </c>
      <c r="D12576" s="40">
        <v>48</v>
      </c>
      <c r="E12576" s="41">
        <v>0.99063120000000005</v>
      </c>
    </row>
    <row r="12577" spans="2:5" x14ac:dyDescent="0.25">
      <c r="B12577" s="39">
        <v>42998</v>
      </c>
      <c r="C12577" s="40" t="s">
        <v>153</v>
      </c>
      <c r="D12577" s="40">
        <v>1</v>
      </c>
      <c r="E12577" s="41">
        <v>0.99100699999999997</v>
      </c>
    </row>
    <row r="12578" spans="2:5" x14ac:dyDescent="0.25">
      <c r="B12578" s="39">
        <v>42998</v>
      </c>
      <c r="C12578" s="40" t="s">
        <v>153</v>
      </c>
      <c r="D12578" s="40">
        <v>2</v>
      </c>
      <c r="E12578" s="41">
        <v>0.99059419999999998</v>
      </c>
    </row>
    <row r="12579" spans="2:5" x14ac:dyDescent="0.25">
      <c r="B12579" s="39">
        <v>42998</v>
      </c>
      <c r="C12579" s="40" t="s">
        <v>153</v>
      </c>
      <c r="D12579" s="40">
        <v>3</v>
      </c>
      <c r="E12579" s="41">
        <v>0.99038660000000001</v>
      </c>
    </row>
    <row r="12580" spans="2:5" x14ac:dyDescent="0.25">
      <c r="B12580" s="39">
        <v>42998</v>
      </c>
      <c r="C12580" s="40" t="s">
        <v>153</v>
      </c>
      <c r="D12580" s="40">
        <v>4</v>
      </c>
      <c r="E12580" s="41">
        <v>0.99046970000000001</v>
      </c>
    </row>
    <row r="12581" spans="2:5" x14ac:dyDescent="0.25">
      <c r="B12581" s="39">
        <v>42998</v>
      </c>
      <c r="C12581" s="40" t="s">
        <v>153</v>
      </c>
      <c r="D12581" s="40">
        <v>5</v>
      </c>
      <c r="E12581" s="41">
        <v>0.99078540000000004</v>
      </c>
    </row>
    <row r="12582" spans="2:5" x14ac:dyDescent="0.25">
      <c r="B12582" s="39">
        <v>42998</v>
      </c>
      <c r="C12582" s="40" t="s">
        <v>153</v>
      </c>
      <c r="D12582" s="40">
        <v>6</v>
      </c>
      <c r="E12582" s="41">
        <v>0.9906739</v>
      </c>
    </row>
    <row r="12583" spans="2:5" x14ac:dyDescent="0.25">
      <c r="B12583" s="39">
        <v>42998</v>
      </c>
      <c r="C12583" s="40" t="s">
        <v>153</v>
      </c>
      <c r="D12583" s="40">
        <v>7</v>
      </c>
      <c r="E12583" s="41">
        <v>0.99062760000000005</v>
      </c>
    </row>
    <row r="12584" spans="2:5" x14ac:dyDescent="0.25">
      <c r="B12584" s="39">
        <v>42998</v>
      </c>
      <c r="C12584" s="40" t="s">
        <v>153</v>
      </c>
      <c r="D12584" s="40">
        <v>8</v>
      </c>
      <c r="E12584" s="41">
        <v>0.99057669999999998</v>
      </c>
    </row>
    <row r="12585" spans="2:5" x14ac:dyDescent="0.25">
      <c r="B12585" s="39">
        <v>42998</v>
      </c>
      <c r="C12585" s="40" t="s">
        <v>153</v>
      </c>
      <c r="D12585" s="40">
        <v>9</v>
      </c>
      <c r="E12585" s="41">
        <v>0.99058210000000002</v>
      </c>
    </row>
    <row r="12586" spans="2:5" x14ac:dyDescent="0.25">
      <c r="B12586" s="39">
        <v>42998</v>
      </c>
      <c r="C12586" s="40" t="s">
        <v>153</v>
      </c>
      <c r="D12586" s="40">
        <v>10</v>
      </c>
      <c r="E12586" s="41">
        <v>0.9902493</v>
      </c>
    </row>
    <row r="12587" spans="2:5" x14ac:dyDescent="0.25">
      <c r="B12587" s="39">
        <v>42998</v>
      </c>
      <c r="C12587" s="40" t="s">
        <v>153</v>
      </c>
      <c r="D12587" s="40">
        <v>11</v>
      </c>
      <c r="E12587" s="41">
        <v>0.98998529999999996</v>
      </c>
    </row>
    <row r="12588" spans="2:5" x14ac:dyDescent="0.25">
      <c r="B12588" s="39">
        <v>42998</v>
      </c>
      <c r="C12588" s="40" t="s">
        <v>153</v>
      </c>
      <c r="D12588" s="40">
        <v>12</v>
      </c>
      <c r="E12588" s="41">
        <v>0.99014539999999995</v>
      </c>
    </row>
    <row r="12589" spans="2:5" x14ac:dyDescent="0.25">
      <c r="B12589" s="39">
        <v>42998</v>
      </c>
      <c r="C12589" s="40" t="s">
        <v>153</v>
      </c>
      <c r="D12589" s="40">
        <v>13</v>
      </c>
      <c r="E12589" s="41">
        <v>0.99124190000000001</v>
      </c>
    </row>
    <row r="12590" spans="2:5" x14ac:dyDescent="0.25">
      <c r="B12590" s="39">
        <v>42998</v>
      </c>
      <c r="C12590" s="40" t="s">
        <v>153</v>
      </c>
      <c r="D12590" s="40">
        <v>14</v>
      </c>
      <c r="E12590" s="41">
        <v>0.99169110000000005</v>
      </c>
    </row>
    <row r="12591" spans="2:5" x14ac:dyDescent="0.25">
      <c r="B12591" s="39">
        <v>42998</v>
      </c>
      <c r="C12591" s="40" t="s">
        <v>153</v>
      </c>
      <c r="D12591" s="40">
        <v>15</v>
      </c>
      <c r="E12591" s="41">
        <v>0.99175340000000001</v>
      </c>
    </row>
    <row r="12592" spans="2:5" x14ac:dyDescent="0.25">
      <c r="B12592" s="39">
        <v>42998</v>
      </c>
      <c r="C12592" s="40" t="s">
        <v>153</v>
      </c>
      <c r="D12592" s="40">
        <v>16</v>
      </c>
      <c r="E12592" s="41">
        <v>0.9917667</v>
      </c>
    </row>
    <row r="12593" spans="2:5" x14ac:dyDescent="0.25">
      <c r="B12593" s="39">
        <v>42998</v>
      </c>
      <c r="C12593" s="40" t="s">
        <v>153</v>
      </c>
      <c r="D12593" s="40">
        <v>17</v>
      </c>
      <c r="E12593" s="41">
        <v>0.99166279999999996</v>
      </c>
    </row>
    <row r="12594" spans="2:5" x14ac:dyDescent="0.25">
      <c r="B12594" s="39">
        <v>42998</v>
      </c>
      <c r="C12594" s="40" t="s">
        <v>153</v>
      </c>
      <c r="D12594" s="40">
        <v>18</v>
      </c>
      <c r="E12594" s="41">
        <v>0.99147680000000005</v>
      </c>
    </row>
    <row r="12595" spans="2:5" x14ac:dyDescent="0.25">
      <c r="B12595" s="39">
        <v>42998</v>
      </c>
      <c r="C12595" s="40" t="s">
        <v>153</v>
      </c>
      <c r="D12595" s="40">
        <v>19</v>
      </c>
      <c r="E12595" s="41">
        <v>0.99136880000000005</v>
      </c>
    </row>
    <row r="12596" spans="2:5" x14ac:dyDescent="0.25">
      <c r="B12596" s="39">
        <v>42998</v>
      </c>
      <c r="C12596" s="40" t="s">
        <v>153</v>
      </c>
      <c r="D12596" s="40">
        <v>20</v>
      </c>
      <c r="E12596" s="41">
        <v>0.99146140000000005</v>
      </c>
    </row>
    <row r="12597" spans="2:5" x14ac:dyDescent="0.25">
      <c r="B12597" s="39">
        <v>42998</v>
      </c>
      <c r="C12597" s="40" t="s">
        <v>153</v>
      </c>
      <c r="D12597" s="40">
        <v>21</v>
      </c>
      <c r="E12597" s="41">
        <v>0.99211050000000001</v>
      </c>
    </row>
    <row r="12598" spans="2:5" x14ac:dyDescent="0.25">
      <c r="B12598" s="39">
        <v>42998</v>
      </c>
      <c r="C12598" s="40" t="s">
        <v>153</v>
      </c>
      <c r="D12598" s="40">
        <v>22</v>
      </c>
      <c r="E12598" s="41">
        <v>0.99222659999999996</v>
      </c>
    </row>
    <row r="12599" spans="2:5" x14ac:dyDescent="0.25">
      <c r="B12599" s="39">
        <v>42998</v>
      </c>
      <c r="C12599" s="40" t="s">
        <v>153</v>
      </c>
      <c r="D12599" s="40">
        <v>23</v>
      </c>
      <c r="E12599" s="41">
        <v>0.99254589999999998</v>
      </c>
    </row>
    <row r="12600" spans="2:5" x14ac:dyDescent="0.25">
      <c r="B12600" s="39">
        <v>42998</v>
      </c>
      <c r="C12600" s="40" t="s">
        <v>153</v>
      </c>
      <c r="D12600" s="40">
        <v>24</v>
      </c>
      <c r="E12600" s="41">
        <v>0.9924153</v>
      </c>
    </row>
    <row r="12601" spans="2:5" x14ac:dyDescent="0.25">
      <c r="B12601" s="39">
        <v>42998</v>
      </c>
      <c r="C12601" s="40" t="s">
        <v>153</v>
      </c>
      <c r="D12601" s="40">
        <v>25</v>
      </c>
      <c r="E12601" s="41">
        <v>0.99223139999999999</v>
      </c>
    </row>
    <row r="12602" spans="2:5" x14ac:dyDescent="0.25">
      <c r="B12602" s="39">
        <v>42998</v>
      </c>
      <c r="C12602" s="40" t="s">
        <v>153</v>
      </c>
      <c r="D12602" s="40">
        <v>26</v>
      </c>
      <c r="E12602" s="41">
        <v>0.99195650000000002</v>
      </c>
    </row>
    <row r="12603" spans="2:5" x14ac:dyDescent="0.25">
      <c r="B12603" s="39">
        <v>42998</v>
      </c>
      <c r="C12603" s="40" t="s">
        <v>153</v>
      </c>
      <c r="D12603" s="40">
        <v>27</v>
      </c>
      <c r="E12603" s="41">
        <v>0.99195889999999998</v>
      </c>
    </row>
    <row r="12604" spans="2:5" x14ac:dyDescent="0.25">
      <c r="B12604" s="39">
        <v>42998</v>
      </c>
      <c r="C12604" s="40" t="s">
        <v>153</v>
      </c>
      <c r="D12604" s="40">
        <v>28</v>
      </c>
      <c r="E12604" s="41">
        <v>0.99172939999999998</v>
      </c>
    </row>
    <row r="12605" spans="2:5" x14ac:dyDescent="0.25">
      <c r="B12605" s="39">
        <v>42998</v>
      </c>
      <c r="C12605" s="40" t="s">
        <v>153</v>
      </c>
      <c r="D12605" s="40">
        <v>29</v>
      </c>
      <c r="E12605" s="41">
        <v>0.99180480000000004</v>
      </c>
    </row>
    <row r="12606" spans="2:5" x14ac:dyDescent="0.25">
      <c r="B12606" s="39">
        <v>42998</v>
      </c>
      <c r="C12606" s="40" t="s">
        <v>153</v>
      </c>
      <c r="D12606" s="40">
        <v>30</v>
      </c>
      <c r="E12606" s="41">
        <v>0.99212049999999996</v>
      </c>
    </row>
    <row r="12607" spans="2:5" x14ac:dyDescent="0.25">
      <c r="B12607" s="39">
        <v>42998</v>
      </c>
      <c r="C12607" s="40" t="s">
        <v>153</v>
      </c>
      <c r="D12607" s="40">
        <v>31</v>
      </c>
      <c r="E12607" s="41">
        <v>0.99246120000000004</v>
      </c>
    </row>
    <row r="12608" spans="2:5" x14ac:dyDescent="0.25">
      <c r="B12608" s="39">
        <v>42998</v>
      </c>
      <c r="C12608" s="40" t="s">
        <v>153</v>
      </c>
      <c r="D12608" s="40">
        <v>32</v>
      </c>
      <c r="E12608" s="41">
        <v>0.99332189999999998</v>
      </c>
    </row>
    <row r="12609" spans="2:5" x14ac:dyDescent="0.25">
      <c r="B12609" s="39">
        <v>42998</v>
      </c>
      <c r="C12609" s="40" t="s">
        <v>153</v>
      </c>
      <c r="D12609" s="40">
        <v>33</v>
      </c>
      <c r="E12609" s="41">
        <v>0.99174720000000005</v>
      </c>
    </row>
    <row r="12610" spans="2:5" x14ac:dyDescent="0.25">
      <c r="B12610" s="39">
        <v>42998</v>
      </c>
      <c r="C12610" s="40" t="s">
        <v>153</v>
      </c>
      <c r="D12610" s="40">
        <v>34</v>
      </c>
      <c r="E12610" s="41">
        <v>0.9937319</v>
      </c>
    </row>
    <row r="12611" spans="2:5" x14ac:dyDescent="0.25">
      <c r="B12611" s="39">
        <v>42998</v>
      </c>
      <c r="C12611" s="40" t="s">
        <v>153</v>
      </c>
      <c r="D12611" s="40">
        <v>35</v>
      </c>
      <c r="E12611" s="41">
        <v>0.99148040000000004</v>
      </c>
    </row>
    <row r="12612" spans="2:5" x14ac:dyDescent="0.25">
      <c r="B12612" s="39">
        <v>42998</v>
      </c>
      <c r="C12612" s="40" t="s">
        <v>153</v>
      </c>
      <c r="D12612" s="40">
        <v>36</v>
      </c>
      <c r="E12612" s="41">
        <v>0.99156979999999995</v>
      </c>
    </row>
    <row r="12613" spans="2:5" x14ac:dyDescent="0.25">
      <c r="B12613" s="39">
        <v>42998</v>
      </c>
      <c r="C12613" s="40" t="s">
        <v>153</v>
      </c>
      <c r="D12613" s="40">
        <v>37</v>
      </c>
      <c r="E12613" s="41">
        <v>0.9914037</v>
      </c>
    </row>
    <row r="12614" spans="2:5" x14ac:dyDescent="0.25">
      <c r="B12614" s="39">
        <v>42998</v>
      </c>
      <c r="C12614" s="40" t="s">
        <v>153</v>
      </c>
      <c r="D12614" s="40">
        <v>38</v>
      </c>
      <c r="E12614" s="41">
        <v>0.99139080000000002</v>
      </c>
    </row>
    <row r="12615" spans="2:5" x14ac:dyDescent="0.25">
      <c r="B12615" s="39">
        <v>42998</v>
      </c>
      <c r="C12615" s="40" t="s">
        <v>153</v>
      </c>
      <c r="D12615" s="40">
        <v>39</v>
      </c>
      <c r="E12615" s="41">
        <v>0.9914579</v>
      </c>
    </row>
    <row r="12616" spans="2:5" x14ac:dyDescent="0.25">
      <c r="B12616" s="39">
        <v>42998</v>
      </c>
      <c r="C12616" s="40" t="s">
        <v>153</v>
      </c>
      <c r="D12616" s="40">
        <v>40</v>
      </c>
      <c r="E12616" s="41">
        <v>0.99081300000000005</v>
      </c>
    </row>
    <row r="12617" spans="2:5" x14ac:dyDescent="0.25">
      <c r="B12617" s="39">
        <v>42998</v>
      </c>
      <c r="C12617" s="40" t="s">
        <v>153</v>
      </c>
      <c r="D12617" s="40">
        <v>41</v>
      </c>
      <c r="E12617" s="41">
        <v>0.99110830000000005</v>
      </c>
    </row>
    <row r="12618" spans="2:5" x14ac:dyDescent="0.25">
      <c r="B12618" s="39">
        <v>42998</v>
      </c>
      <c r="C12618" s="40" t="s">
        <v>153</v>
      </c>
      <c r="D12618" s="40">
        <v>42</v>
      </c>
      <c r="E12618" s="41">
        <v>0.9906471</v>
      </c>
    </row>
    <row r="12619" spans="2:5" x14ac:dyDescent="0.25">
      <c r="B12619" s="39">
        <v>42998</v>
      </c>
      <c r="C12619" s="40" t="s">
        <v>153</v>
      </c>
      <c r="D12619" s="40">
        <v>43</v>
      </c>
      <c r="E12619" s="41">
        <v>0.99017069999999996</v>
      </c>
    </row>
    <row r="12620" spans="2:5" x14ac:dyDescent="0.25">
      <c r="B12620" s="39">
        <v>42998</v>
      </c>
      <c r="C12620" s="40" t="s">
        <v>153</v>
      </c>
      <c r="D12620" s="40">
        <v>44</v>
      </c>
      <c r="E12620" s="41">
        <v>0.98935200000000001</v>
      </c>
    </row>
    <row r="12621" spans="2:5" x14ac:dyDescent="0.25">
      <c r="B12621" s="39">
        <v>42998</v>
      </c>
      <c r="C12621" s="40" t="s">
        <v>153</v>
      </c>
      <c r="D12621" s="40">
        <v>45</v>
      </c>
      <c r="E12621" s="41">
        <v>0.99046699999999999</v>
      </c>
    </row>
    <row r="12622" spans="2:5" x14ac:dyDescent="0.25">
      <c r="B12622" s="39">
        <v>42998</v>
      </c>
      <c r="C12622" s="40" t="s">
        <v>153</v>
      </c>
      <c r="D12622" s="40">
        <v>46</v>
      </c>
      <c r="E12622" s="41">
        <v>0.99013790000000002</v>
      </c>
    </row>
    <row r="12623" spans="2:5" x14ac:dyDescent="0.25">
      <c r="B12623" s="39">
        <v>42998</v>
      </c>
      <c r="C12623" s="40" t="s">
        <v>153</v>
      </c>
      <c r="D12623" s="40">
        <v>47</v>
      </c>
      <c r="E12623" s="41">
        <v>0.98950349999999998</v>
      </c>
    </row>
    <row r="12624" spans="2:5" x14ac:dyDescent="0.25">
      <c r="B12624" s="39">
        <v>42998</v>
      </c>
      <c r="C12624" s="40" t="s">
        <v>153</v>
      </c>
      <c r="D12624" s="40">
        <v>48</v>
      </c>
      <c r="E12624" s="41">
        <v>0.98948999999999998</v>
      </c>
    </row>
    <row r="12625" spans="2:5" x14ac:dyDescent="0.25">
      <c r="B12625" s="39">
        <v>42999</v>
      </c>
      <c r="C12625" s="40" t="s">
        <v>153</v>
      </c>
      <c r="D12625" s="40">
        <v>1</v>
      </c>
      <c r="E12625" s="41">
        <v>0.98975049999999998</v>
      </c>
    </row>
    <row r="12626" spans="2:5" x14ac:dyDescent="0.25">
      <c r="B12626" s="39">
        <v>42999</v>
      </c>
      <c r="C12626" s="40" t="s">
        <v>153</v>
      </c>
      <c r="D12626" s="40">
        <v>2</v>
      </c>
      <c r="E12626" s="41">
        <v>0.98917949999999999</v>
      </c>
    </row>
    <row r="12627" spans="2:5" x14ac:dyDescent="0.25">
      <c r="B12627" s="39">
        <v>42999</v>
      </c>
      <c r="C12627" s="40" t="s">
        <v>153</v>
      </c>
      <c r="D12627" s="40">
        <v>3</v>
      </c>
      <c r="E12627" s="41">
        <v>0.98906050000000001</v>
      </c>
    </row>
    <row r="12628" spans="2:5" x14ac:dyDescent="0.25">
      <c r="B12628" s="39">
        <v>42999</v>
      </c>
      <c r="C12628" s="40" t="s">
        <v>153</v>
      </c>
      <c r="D12628" s="40">
        <v>4</v>
      </c>
      <c r="E12628" s="41">
        <v>0.98937370000000002</v>
      </c>
    </row>
    <row r="12629" spans="2:5" x14ac:dyDescent="0.25">
      <c r="B12629" s="39">
        <v>42999</v>
      </c>
      <c r="C12629" s="40" t="s">
        <v>153</v>
      </c>
      <c r="D12629" s="40">
        <v>5</v>
      </c>
      <c r="E12629" s="41">
        <v>0.98949509999999996</v>
      </c>
    </row>
    <row r="12630" spans="2:5" x14ac:dyDescent="0.25">
      <c r="B12630" s="39">
        <v>42999</v>
      </c>
      <c r="C12630" s="40" t="s">
        <v>153</v>
      </c>
      <c r="D12630" s="40">
        <v>6</v>
      </c>
      <c r="E12630" s="41">
        <v>0.9896855</v>
      </c>
    </row>
    <row r="12631" spans="2:5" x14ac:dyDescent="0.25">
      <c r="B12631" s="39">
        <v>42999</v>
      </c>
      <c r="C12631" s="40" t="s">
        <v>153</v>
      </c>
      <c r="D12631" s="40">
        <v>7</v>
      </c>
      <c r="E12631" s="41">
        <v>0.98951279999999997</v>
      </c>
    </row>
    <row r="12632" spans="2:5" x14ac:dyDescent="0.25">
      <c r="B12632" s="39">
        <v>42999</v>
      </c>
      <c r="C12632" s="40" t="s">
        <v>153</v>
      </c>
      <c r="D12632" s="40">
        <v>8</v>
      </c>
      <c r="E12632" s="41">
        <v>0.98960990000000004</v>
      </c>
    </row>
    <row r="12633" spans="2:5" x14ac:dyDescent="0.25">
      <c r="B12633" s="39">
        <v>42999</v>
      </c>
      <c r="C12633" s="40" t="s">
        <v>153</v>
      </c>
      <c r="D12633" s="40">
        <v>9</v>
      </c>
      <c r="E12633" s="41">
        <v>0.98922699999999997</v>
      </c>
    </row>
    <row r="12634" spans="2:5" x14ac:dyDescent="0.25">
      <c r="B12634" s="39">
        <v>42999</v>
      </c>
      <c r="C12634" s="40" t="s">
        <v>153</v>
      </c>
      <c r="D12634" s="40">
        <v>10</v>
      </c>
      <c r="E12634" s="41">
        <v>0.98909340000000001</v>
      </c>
    </row>
    <row r="12635" spans="2:5" x14ac:dyDescent="0.25">
      <c r="B12635" s="39">
        <v>42999</v>
      </c>
      <c r="C12635" s="40" t="s">
        <v>153</v>
      </c>
      <c r="D12635" s="40">
        <v>11</v>
      </c>
      <c r="E12635" s="41">
        <v>0.98887119999999995</v>
      </c>
    </row>
    <row r="12636" spans="2:5" x14ac:dyDescent="0.25">
      <c r="B12636" s="39">
        <v>42999</v>
      </c>
      <c r="C12636" s="40" t="s">
        <v>153</v>
      </c>
      <c r="D12636" s="40">
        <v>12</v>
      </c>
      <c r="E12636" s="41">
        <v>0.98890619999999996</v>
      </c>
    </row>
    <row r="12637" spans="2:5" x14ac:dyDescent="0.25">
      <c r="B12637" s="39">
        <v>42999</v>
      </c>
      <c r="C12637" s="40" t="s">
        <v>153</v>
      </c>
      <c r="D12637" s="40">
        <v>13</v>
      </c>
      <c r="E12637" s="41">
        <v>0.98958069999999998</v>
      </c>
    </row>
    <row r="12638" spans="2:5" x14ac:dyDescent="0.25">
      <c r="B12638" s="39">
        <v>42999</v>
      </c>
      <c r="C12638" s="40" t="s">
        <v>153</v>
      </c>
      <c r="D12638" s="40">
        <v>14</v>
      </c>
      <c r="E12638" s="41">
        <v>0.99049089999999995</v>
      </c>
    </row>
    <row r="12639" spans="2:5" x14ac:dyDescent="0.25">
      <c r="B12639" s="39">
        <v>42999</v>
      </c>
      <c r="C12639" s="40" t="s">
        <v>153</v>
      </c>
      <c r="D12639" s="40">
        <v>15</v>
      </c>
      <c r="E12639" s="41">
        <v>0.99103160000000001</v>
      </c>
    </row>
    <row r="12640" spans="2:5" x14ac:dyDescent="0.25">
      <c r="B12640" s="39">
        <v>42999</v>
      </c>
      <c r="C12640" s="40" t="s">
        <v>153</v>
      </c>
      <c r="D12640" s="40">
        <v>16</v>
      </c>
      <c r="E12640" s="41">
        <v>0.99140150000000005</v>
      </c>
    </row>
    <row r="12641" spans="2:5" x14ac:dyDescent="0.25">
      <c r="B12641" s="39">
        <v>42999</v>
      </c>
      <c r="C12641" s="40" t="s">
        <v>153</v>
      </c>
      <c r="D12641" s="40">
        <v>17</v>
      </c>
      <c r="E12641" s="41">
        <v>0.99143139999999996</v>
      </c>
    </row>
    <row r="12642" spans="2:5" x14ac:dyDescent="0.25">
      <c r="B12642" s="39">
        <v>42999</v>
      </c>
      <c r="C12642" s="40" t="s">
        <v>153</v>
      </c>
      <c r="D12642" s="40">
        <v>18</v>
      </c>
      <c r="E12642" s="41">
        <v>0.99159209999999998</v>
      </c>
    </row>
    <row r="12643" spans="2:5" x14ac:dyDescent="0.25">
      <c r="B12643" s="39">
        <v>42999</v>
      </c>
      <c r="C12643" s="40" t="s">
        <v>153</v>
      </c>
      <c r="D12643" s="40">
        <v>19</v>
      </c>
      <c r="E12643" s="41">
        <v>0.99209239999999999</v>
      </c>
    </row>
    <row r="12644" spans="2:5" x14ac:dyDescent="0.25">
      <c r="B12644" s="39">
        <v>42999</v>
      </c>
      <c r="C12644" s="40" t="s">
        <v>153</v>
      </c>
      <c r="D12644" s="40">
        <v>20</v>
      </c>
      <c r="E12644" s="41">
        <v>0.99232030000000004</v>
      </c>
    </row>
    <row r="12645" spans="2:5" x14ac:dyDescent="0.25">
      <c r="B12645" s="39">
        <v>42999</v>
      </c>
      <c r="C12645" s="40" t="s">
        <v>153</v>
      </c>
      <c r="D12645" s="40">
        <v>21</v>
      </c>
      <c r="E12645" s="41">
        <v>0.9928671</v>
      </c>
    </row>
    <row r="12646" spans="2:5" x14ac:dyDescent="0.25">
      <c r="B12646" s="39">
        <v>42999</v>
      </c>
      <c r="C12646" s="40" t="s">
        <v>153</v>
      </c>
      <c r="D12646" s="40">
        <v>22</v>
      </c>
      <c r="E12646" s="41">
        <v>0.99389280000000002</v>
      </c>
    </row>
    <row r="12647" spans="2:5" x14ac:dyDescent="0.25">
      <c r="B12647" s="39">
        <v>42999</v>
      </c>
      <c r="C12647" s="40" t="s">
        <v>153</v>
      </c>
      <c r="D12647" s="40">
        <v>23</v>
      </c>
      <c r="E12647" s="41">
        <v>0.99087159999999996</v>
      </c>
    </row>
    <row r="12648" spans="2:5" x14ac:dyDescent="0.25">
      <c r="B12648" s="39">
        <v>42999</v>
      </c>
      <c r="C12648" s="40" t="s">
        <v>153</v>
      </c>
      <c r="D12648" s="40">
        <v>24</v>
      </c>
      <c r="E12648" s="41">
        <v>0.99119219999999997</v>
      </c>
    </row>
    <row r="12649" spans="2:5" x14ac:dyDescent="0.25">
      <c r="B12649" s="39">
        <v>42999</v>
      </c>
      <c r="C12649" s="40" t="s">
        <v>153</v>
      </c>
      <c r="D12649" s="40">
        <v>25</v>
      </c>
      <c r="E12649" s="41">
        <v>0.99199649999999995</v>
      </c>
    </row>
    <row r="12650" spans="2:5" x14ac:dyDescent="0.25">
      <c r="B12650" s="39">
        <v>42999</v>
      </c>
      <c r="C12650" s="40" t="s">
        <v>153</v>
      </c>
      <c r="D12650" s="40">
        <v>26</v>
      </c>
      <c r="E12650" s="41">
        <v>0.99167669999999997</v>
      </c>
    </row>
    <row r="12651" spans="2:5" x14ac:dyDescent="0.25">
      <c r="B12651" s="39">
        <v>42999</v>
      </c>
      <c r="C12651" s="40" t="s">
        <v>153</v>
      </c>
      <c r="D12651" s="40">
        <v>27</v>
      </c>
      <c r="E12651" s="41">
        <v>0.99172700000000003</v>
      </c>
    </row>
    <row r="12652" spans="2:5" x14ac:dyDescent="0.25">
      <c r="B12652" s="39">
        <v>42999</v>
      </c>
      <c r="C12652" s="40" t="s">
        <v>153</v>
      </c>
      <c r="D12652" s="40">
        <v>28</v>
      </c>
      <c r="E12652" s="41">
        <v>0.99164660000000004</v>
      </c>
    </row>
    <row r="12653" spans="2:5" x14ac:dyDescent="0.25">
      <c r="B12653" s="39">
        <v>42999</v>
      </c>
      <c r="C12653" s="40" t="s">
        <v>153</v>
      </c>
      <c r="D12653" s="40">
        <v>29</v>
      </c>
      <c r="E12653" s="41">
        <v>0.99158840000000004</v>
      </c>
    </row>
    <row r="12654" spans="2:5" x14ac:dyDescent="0.25">
      <c r="B12654" s="39">
        <v>42999</v>
      </c>
      <c r="C12654" s="40" t="s">
        <v>153</v>
      </c>
      <c r="D12654" s="40">
        <v>30</v>
      </c>
      <c r="E12654" s="41">
        <v>0.99153270000000004</v>
      </c>
    </row>
    <row r="12655" spans="2:5" x14ac:dyDescent="0.25">
      <c r="B12655" s="39">
        <v>42999</v>
      </c>
      <c r="C12655" s="40" t="s">
        <v>153</v>
      </c>
      <c r="D12655" s="40">
        <v>31</v>
      </c>
      <c r="E12655" s="41">
        <v>0.9916895</v>
      </c>
    </row>
    <row r="12656" spans="2:5" x14ac:dyDescent="0.25">
      <c r="B12656" s="39">
        <v>42999</v>
      </c>
      <c r="C12656" s="40" t="s">
        <v>153</v>
      </c>
      <c r="D12656" s="40">
        <v>32</v>
      </c>
      <c r="E12656" s="41">
        <v>0.99172570000000004</v>
      </c>
    </row>
    <row r="12657" spans="2:5" x14ac:dyDescent="0.25">
      <c r="B12657" s="39">
        <v>42999</v>
      </c>
      <c r="C12657" s="40" t="s">
        <v>153</v>
      </c>
      <c r="D12657" s="40">
        <v>33</v>
      </c>
      <c r="E12657" s="41">
        <v>0.99284490000000003</v>
      </c>
    </row>
    <row r="12658" spans="2:5" x14ac:dyDescent="0.25">
      <c r="B12658" s="39">
        <v>42999</v>
      </c>
      <c r="C12658" s="40" t="s">
        <v>153</v>
      </c>
      <c r="D12658" s="40">
        <v>34</v>
      </c>
      <c r="E12658" s="41">
        <v>0.99192349999999996</v>
      </c>
    </row>
    <row r="12659" spans="2:5" x14ac:dyDescent="0.25">
      <c r="B12659" s="39">
        <v>42999</v>
      </c>
      <c r="C12659" s="40" t="s">
        <v>153</v>
      </c>
      <c r="D12659" s="40">
        <v>35</v>
      </c>
      <c r="E12659" s="41">
        <v>0.99188259999999995</v>
      </c>
    </row>
    <row r="12660" spans="2:5" x14ac:dyDescent="0.25">
      <c r="B12660" s="39">
        <v>42999</v>
      </c>
      <c r="C12660" s="40" t="s">
        <v>153</v>
      </c>
      <c r="D12660" s="40">
        <v>36</v>
      </c>
      <c r="E12660" s="41">
        <v>0.99203969999999997</v>
      </c>
    </row>
    <row r="12661" spans="2:5" x14ac:dyDescent="0.25">
      <c r="B12661" s="39">
        <v>42999</v>
      </c>
      <c r="C12661" s="40" t="s">
        <v>153</v>
      </c>
      <c r="D12661" s="40">
        <v>37</v>
      </c>
      <c r="E12661" s="41">
        <v>0.99205270000000001</v>
      </c>
    </row>
    <row r="12662" spans="2:5" x14ac:dyDescent="0.25">
      <c r="B12662" s="39">
        <v>42999</v>
      </c>
      <c r="C12662" s="40" t="s">
        <v>153</v>
      </c>
      <c r="D12662" s="40">
        <v>38</v>
      </c>
      <c r="E12662" s="41">
        <v>0.99199959999999998</v>
      </c>
    </row>
    <row r="12663" spans="2:5" x14ac:dyDescent="0.25">
      <c r="B12663" s="39">
        <v>42999</v>
      </c>
      <c r="C12663" s="40" t="s">
        <v>153</v>
      </c>
      <c r="D12663" s="40">
        <v>39</v>
      </c>
      <c r="E12663" s="41">
        <v>0.99197500000000005</v>
      </c>
    </row>
    <row r="12664" spans="2:5" x14ac:dyDescent="0.25">
      <c r="B12664" s="39">
        <v>42999</v>
      </c>
      <c r="C12664" s="40" t="s">
        <v>153</v>
      </c>
      <c r="D12664" s="40">
        <v>40</v>
      </c>
      <c r="E12664" s="41">
        <v>0.99203189999999997</v>
      </c>
    </row>
    <row r="12665" spans="2:5" x14ac:dyDescent="0.25">
      <c r="B12665" s="39">
        <v>42999</v>
      </c>
      <c r="C12665" s="40" t="s">
        <v>153</v>
      </c>
      <c r="D12665" s="40">
        <v>41</v>
      </c>
      <c r="E12665" s="41">
        <v>0.99240289999999998</v>
      </c>
    </row>
    <row r="12666" spans="2:5" x14ac:dyDescent="0.25">
      <c r="B12666" s="39">
        <v>42999</v>
      </c>
      <c r="C12666" s="40" t="s">
        <v>153</v>
      </c>
      <c r="D12666" s="40">
        <v>42</v>
      </c>
      <c r="E12666" s="41">
        <v>0.9926393</v>
      </c>
    </row>
    <row r="12667" spans="2:5" x14ac:dyDescent="0.25">
      <c r="B12667" s="39">
        <v>42999</v>
      </c>
      <c r="C12667" s="40" t="s">
        <v>153</v>
      </c>
      <c r="D12667" s="40">
        <v>43</v>
      </c>
      <c r="E12667" s="41">
        <v>0.9903497</v>
      </c>
    </row>
    <row r="12668" spans="2:5" x14ac:dyDescent="0.25">
      <c r="B12668" s="39">
        <v>42999</v>
      </c>
      <c r="C12668" s="40" t="s">
        <v>153</v>
      </c>
      <c r="D12668" s="40">
        <v>44</v>
      </c>
      <c r="E12668" s="41">
        <v>0.99069949999999996</v>
      </c>
    </row>
    <row r="12669" spans="2:5" x14ac:dyDescent="0.25">
      <c r="B12669" s="39">
        <v>42999</v>
      </c>
      <c r="C12669" s="40" t="s">
        <v>153</v>
      </c>
      <c r="D12669" s="40">
        <v>45</v>
      </c>
      <c r="E12669" s="41">
        <v>0.99083670000000001</v>
      </c>
    </row>
    <row r="12670" spans="2:5" x14ac:dyDescent="0.25">
      <c r="B12670" s="39">
        <v>42999</v>
      </c>
      <c r="C12670" s="40" t="s">
        <v>153</v>
      </c>
      <c r="D12670" s="40">
        <v>46</v>
      </c>
      <c r="E12670" s="41">
        <v>0.9920485</v>
      </c>
    </row>
    <row r="12671" spans="2:5" x14ac:dyDescent="0.25">
      <c r="B12671" s="39">
        <v>42999</v>
      </c>
      <c r="C12671" s="40" t="s">
        <v>153</v>
      </c>
      <c r="D12671" s="40">
        <v>47</v>
      </c>
      <c r="E12671" s="41">
        <v>0.99196770000000001</v>
      </c>
    </row>
    <row r="12672" spans="2:5" x14ac:dyDescent="0.25">
      <c r="B12672" s="39">
        <v>42999</v>
      </c>
      <c r="C12672" s="40" t="s">
        <v>153</v>
      </c>
      <c r="D12672" s="40">
        <v>48</v>
      </c>
      <c r="E12672" s="41">
        <v>0.99151339999999999</v>
      </c>
    </row>
    <row r="12673" spans="2:5" x14ac:dyDescent="0.25">
      <c r="B12673" s="39">
        <v>43000</v>
      </c>
      <c r="C12673" s="40" t="s">
        <v>153</v>
      </c>
      <c r="D12673" s="40">
        <v>1</v>
      </c>
      <c r="E12673" s="41">
        <v>0.99155950000000004</v>
      </c>
    </row>
    <row r="12674" spans="2:5" x14ac:dyDescent="0.25">
      <c r="B12674" s="39">
        <v>43000</v>
      </c>
      <c r="C12674" s="40" t="s">
        <v>153</v>
      </c>
      <c r="D12674" s="40">
        <v>2</v>
      </c>
      <c r="E12674" s="41">
        <v>0.99141290000000004</v>
      </c>
    </row>
    <row r="12675" spans="2:5" x14ac:dyDescent="0.25">
      <c r="B12675" s="39">
        <v>43000</v>
      </c>
      <c r="C12675" s="40" t="s">
        <v>153</v>
      </c>
      <c r="D12675" s="40">
        <v>3</v>
      </c>
      <c r="E12675" s="41">
        <v>0.99126239999999999</v>
      </c>
    </row>
    <row r="12676" spans="2:5" x14ac:dyDescent="0.25">
      <c r="B12676" s="39">
        <v>43000</v>
      </c>
      <c r="C12676" s="40" t="s">
        <v>153</v>
      </c>
      <c r="D12676" s="40">
        <v>4</v>
      </c>
      <c r="E12676" s="41">
        <v>0.99123139999999998</v>
      </c>
    </row>
    <row r="12677" spans="2:5" x14ac:dyDescent="0.25">
      <c r="B12677" s="39">
        <v>43000</v>
      </c>
      <c r="C12677" s="40" t="s">
        <v>153</v>
      </c>
      <c r="D12677" s="40">
        <v>5</v>
      </c>
      <c r="E12677" s="41">
        <v>0.99113419999999997</v>
      </c>
    </row>
    <row r="12678" spans="2:5" x14ac:dyDescent="0.25">
      <c r="B12678" s="39">
        <v>43000</v>
      </c>
      <c r="C12678" s="40" t="s">
        <v>153</v>
      </c>
      <c r="D12678" s="40">
        <v>6</v>
      </c>
      <c r="E12678" s="41">
        <v>0.99093149999999997</v>
      </c>
    </row>
    <row r="12679" spans="2:5" x14ac:dyDescent="0.25">
      <c r="B12679" s="39">
        <v>43000</v>
      </c>
      <c r="C12679" s="40" t="s">
        <v>153</v>
      </c>
      <c r="D12679" s="40">
        <v>7</v>
      </c>
      <c r="E12679" s="41">
        <v>0.99082269999999995</v>
      </c>
    </row>
    <row r="12680" spans="2:5" x14ac:dyDescent="0.25">
      <c r="B12680" s="39">
        <v>43000</v>
      </c>
      <c r="C12680" s="40" t="s">
        <v>153</v>
      </c>
      <c r="D12680" s="40">
        <v>8</v>
      </c>
      <c r="E12680" s="41">
        <v>0.99076260000000005</v>
      </c>
    </row>
    <row r="12681" spans="2:5" x14ac:dyDescent="0.25">
      <c r="B12681" s="39">
        <v>43000</v>
      </c>
      <c r="C12681" s="40" t="s">
        <v>153</v>
      </c>
      <c r="D12681" s="40">
        <v>9</v>
      </c>
      <c r="E12681" s="41">
        <v>0.99081180000000002</v>
      </c>
    </row>
    <row r="12682" spans="2:5" x14ac:dyDescent="0.25">
      <c r="B12682" s="39">
        <v>43000</v>
      </c>
      <c r="C12682" s="40" t="s">
        <v>153</v>
      </c>
      <c r="D12682" s="40">
        <v>10</v>
      </c>
      <c r="E12682" s="41">
        <v>0.99079260000000002</v>
      </c>
    </row>
    <row r="12683" spans="2:5" x14ac:dyDescent="0.25">
      <c r="B12683" s="39">
        <v>43000</v>
      </c>
      <c r="C12683" s="40" t="s">
        <v>153</v>
      </c>
      <c r="D12683" s="40">
        <v>11</v>
      </c>
      <c r="E12683" s="41">
        <v>0.9908884</v>
      </c>
    </row>
    <row r="12684" spans="2:5" x14ac:dyDescent="0.25">
      <c r="B12684" s="39">
        <v>43000</v>
      </c>
      <c r="C12684" s="40" t="s">
        <v>153</v>
      </c>
      <c r="D12684" s="40">
        <v>12</v>
      </c>
      <c r="E12684" s="41">
        <v>0.9914018</v>
      </c>
    </row>
    <row r="12685" spans="2:5" x14ac:dyDescent="0.25">
      <c r="B12685" s="39">
        <v>43000</v>
      </c>
      <c r="C12685" s="40" t="s">
        <v>153</v>
      </c>
      <c r="D12685" s="40">
        <v>13</v>
      </c>
      <c r="E12685" s="41">
        <v>0.99186920000000001</v>
      </c>
    </row>
    <row r="12686" spans="2:5" x14ac:dyDescent="0.25">
      <c r="B12686" s="39">
        <v>43000</v>
      </c>
      <c r="C12686" s="40" t="s">
        <v>153</v>
      </c>
      <c r="D12686" s="40">
        <v>14</v>
      </c>
      <c r="E12686" s="41">
        <v>0.99189769999999999</v>
      </c>
    </row>
    <row r="12687" spans="2:5" x14ac:dyDescent="0.25">
      <c r="B12687" s="39">
        <v>43000</v>
      </c>
      <c r="C12687" s="40" t="s">
        <v>153</v>
      </c>
      <c r="D12687" s="40">
        <v>15</v>
      </c>
      <c r="E12687" s="41">
        <v>0.991842</v>
      </c>
    </row>
    <row r="12688" spans="2:5" x14ac:dyDescent="0.25">
      <c r="B12688" s="39">
        <v>43000</v>
      </c>
      <c r="C12688" s="40" t="s">
        <v>153</v>
      </c>
      <c r="D12688" s="40">
        <v>16</v>
      </c>
      <c r="E12688" s="41">
        <v>0.99173610000000001</v>
      </c>
    </row>
    <row r="12689" spans="2:5" x14ac:dyDescent="0.25">
      <c r="B12689" s="39">
        <v>43000</v>
      </c>
      <c r="C12689" s="40" t="s">
        <v>153</v>
      </c>
      <c r="D12689" s="40">
        <v>17</v>
      </c>
      <c r="E12689" s="41">
        <v>0.99160919999999997</v>
      </c>
    </row>
    <row r="12690" spans="2:5" x14ac:dyDescent="0.25">
      <c r="B12690" s="39">
        <v>43000</v>
      </c>
      <c r="C12690" s="40" t="s">
        <v>153</v>
      </c>
      <c r="D12690" s="40">
        <v>18</v>
      </c>
      <c r="E12690" s="41">
        <v>0.99182740000000003</v>
      </c>
    </row>
    <row r="12691" spans="2:5" x14ac:dyDescent="0.25">
      <c r="B12691" s="39">
        <v>43000</v>
      </c>
      <c r="C12691" s="40" t="s">
        <v>153</v>
      </c>
      <c r="D12691" s="40">
        <v>19</v>
      </c>
      <c r="E12691" s="41">
        <v>0.99241749999999995</v>
      </c>
    </row>
    <row r="12692" spans="2:5" x14ac:dyDescent="0.25">
      <c r="B12692" s="39">
        <v>43000</v>
      </c>
      <c r="C12692" s="40" t="s">
        <v>153</v>
      </c>
      <c r="D12692" s="40">
        <v>20</v>
      </c>
      <c r="E12692" s="41">
        <v>0.99278489999999997</v>
      </c>
    </row>
    <row r="12693" spans="2:5" x14ac:dyDescent="0.25">
      <c r="B12693" s="39">
        <v>43000</v>
      </c>
      <c r="C12693" s="40" t="s">
        <v>153</v>
      </c>
      <c r="D12693" s="40">
        <v>21</v>
      </c>
      <c r="E12693" s="41">
        <v>0.99242090000000005</v>
      </c>
    </row>
    <row r="12694" spans="2:5" x14ac:dyDescent="0.25">
      <c r="B12694" s="39">
        <v>43000</v>
      </c>
      <c r="C12694" s="40" t="s">
        <v>153</v>
      </c>
      <c r="D12694" s="40">
        <v>22</v>
      </c>
      <c r="E12694" s="41">
        <v>0.99251370000000005</v>
      </c>
    </row>
    <row r="12695" spans="2:5" x14ac:dyDescent="0.25">
      <c r="B12695" s="39">
        <v>43000</v>
      </c>
      <c r="C12695" s="40" t="s">
        <v>153</v>
      </c>
      <c r="D12695" s="40">
        <v>23</v>
      </c>
      <c r="E12695" s="41">
        <v>0.99266620000000005</v>
      </c>
    </row>
    <row r="12696" spans="2:5" x14ac:dyDescent="0.25">
      <c r="B12696" s="39">
        <v>43000</v>
      </c>
      <c r="C12696" s="40" t="s">
        <v>153</v>
      </c>
      <c r="D12696" s="40">
        <v>24</v>
      </c>
      <c r="E12696" s="41">
        <v>0.99256920000000004</v>
      </c>
    </row>
    <row r="12697" spans="2:5" x14ac:dyDescent="0.25">
      <c r="B12697" s="39">
        <v>43000</v>
      </c>
      <c r="C12697" s="40" t="s">
        <v>153</v>
      </c>
      <c r="D12697" s="40">
        <v>25</v>
      </c>
      <c r="E12697" s="41">
        <v>0.99213070000000003</v>
      </c>
    </row>
    <row r="12698" spans="2:5" x14ac:dyDescent="0.25">
      <c r="B12698" s="39">
        <v>43000</v>
      </c>
      <c r="C12698" s="40" t="s">
        <v>153</v>
      </c>
      <c r="D12698" s="40">
        <v>26</v>
      </c>
      <c r="E12698" s="41">
        <v>0.99161299999999997</v>
      </c>
    </row>
    <row r="12699" spans="2:5" x14ac:dyDescent="0.25">
      <c r="B12699" s="39">
        <v>43000</v>
      </c>
      <c r="C12699" s="40" t="s">
        <v>153</v>
      </c>
      <c r="D12699" s="40">
        <v>27</v>
      </c>
      <c r="E12699" s="41">
        <v>0.99095429999999995</v>
      </c>
    </row>
    <row r="12700" spans="2:5" x14ac:dyDescent="0.25">
      <c r="B12700" s="39">
        <v>43000</v>
      </c>
      <c r="C12700" s="40" t="s">
        <v>153</v>
      </c>
      <c r="D12700" s="40">
        <v>28</v>
      </c>
      <c r="E12700" s="41">
        <v>0.99059830000000004</v>
      </c>
    </row>
    <row r="12701" spans="2:5" x14ac:dyDescent="0.25">
      <c r="B12701" s="39">
        <v>43000</v>
      </c>
      <c r="C12701" s="40" t="s">
        <v>153</v>
      </c>
      <c r="D12701" s="40">
        <v>29</v>
      </c>
      <c r="E12701" s="41">
        <v>0.9902358</v>
      </c>
    </row>
    <row r="12702" spans="2:5" x14ac:dyDescent="0.25">
      <c r="B12702" s="39">
        <v>43000</v>
      </c>
      <c r="C12702" s="40" t="s">
        <v>153</v>
      </c>
      <c r="D12702" s="40">
        <v>30</v>
      </c>
      <c r="E12702" s="41">
        <v>0.99005549999999998</v>
      </c>
    </row>
    <row r="12703" spans="2:5" x14ac:dyDescent="0.25">
      <c r="B12703" s="39">
        <v>43000</v>
      </c>
      <c r="C12703" s="40" t="s">
        <v>153</v>
      </c>
      <c r="D12703" s="40">
        <v>31</v>
      </c>
      <c r="E12703" s="41">
        <v>0.98989669999999996</v>
      </c>
    </row>
    <row r="12704" spans="2:5" x14ac:dyDescent="0.25">
      <c r="B12704" s="39">
        <v>43000</v>
      </c>
      <c r="C12704" s="40" t="s">
        <v>153</v>
      </c>
      <c r="D12704" s="40">
        <v>32</v>
      </c>
      <c r="E12704" s="41">
        <v>0.98958100000000004</v>
      </c>
    </row>
    <row r="12705" spans="2:5" x14ac:dyDescent="0.25">
      <c r="B12705" s="39">
        <v>43000</v>
      </c>
      <c r="C12705" s="40" t="s">
        <v>153</v>
      </c>
      <c r="D12705" s="40">
        <v>33</v>
      </c>
      <c r="E12705" s="41">
        <v>0.98993929999999997</v>
      </c>
    </row>
    <row r="12706" spans="2:5" x14ac:dyDescent="0.25">
      <c r="B12706" s="39">
        <v>43000</v>
      </c>
      <c r="C12706" s="40" t="s">
        <v>153</v>
      </c>
      <c r="D12706" s="40">
        <v>34</v>
      </c>
      <c r="E12706" s="41">
        <v>0.99046339999999999</v>
      </c>
    </row>
    <row r="12707" spans="2:5" x14ac:dyDescent="0.25">
      <c r="B12707" s="39">
        <v>43000</v>
      </c>
      <c r="C12707" s="40" t="s">
        <v>153</v>
      </c>
      <c r="D12707" s="40">
        <v>35</v>
      </c>
      <c r="E12707" s="41">
        <v>0.99216009999999999</v>
      </c>
    </row>
    <row r="12708" spans="2:5" x14ac:dyDescent="0.25">
      <c r="B12708" s="39">
        <v>43000</v>
      </c>
      <c r="C12708" s="40" t="s">
        <v>153</v>
      </c>
      <c r="D12708" s="40">
        <v>36</v>
      </c>
      <c r="E12708" s="41">
        <v>0.99102679999999999</v>
      </c>
    </row>
    <row r="12709" spans="2:5" x14ac:dyDescent="0.25">
      <c r="B12709" s="39">
        <v>43000</v>
      </c>
      <c r="C12709" s="40" t="s">
        <v>153</v>
      </c>
      <c r="D12709" s="40">
        <v>37</v>
      </c>
      <c r="E12709" s="41">
        <v>0.99089130000000003</v>
      </c>
    </row>
    <row r="12710" spans="2:5" x14ac:dyDescent="0.25">
      <c r="B12710" s="39">
        <v>43000</v>
      </c>
      <c r="C12710" s="40" t="s">
        <v>153</v>
      </c>
      <c r="D12710" s="40">
        <v>38</v>
      </c>
      <c r="E12710" s="41">
        <v>0.99024069999999997</v>
      </c>
    </row>
    <row r="12711" spans="2:5" x14ac:dyDescent="0.25">
      <c r="B12711" s="39">
        <v>43000</v>
      </c>
      <c r="C12711" s="40" t="s">
        <v>153</v>
      </c>
      <c r="D12711" s="40">
        <v>39</v>
      </c>
      <c r="E12711" s="41">
        <v>0.99053979999999997</v>
      </c>
    </row>
    <row r="12712" spans="2:5" x14ac:dyDescent="0.25">
      <c r="B12712" s="39">
        <v>43000</v>
      </c>
      <c r="C12712" s="40" t="s">
        <v>153</v>
      </c>
      <c r="D12712" s="40">
        <v>40</v>
      </c>
      <c r="E12712" s="41">
        <v>0.98926119999999995</v>
      </c>
    </row>
    <row r="12713" spans="2:5" x14ac:dyDescent="0.25">
      <c r="B12713" s="39">
        <v>43000</v>
      </c>
      <c r="C12713" s="40" t="s">
        <v>153</v>
      </c>
      <c r="D12713" s="40">
        <v>41</v>
      </c>
      <c r="E12713" s="41">
        <v>0.98962260000000002</v>
      </c>
    </row>
    <row r="12714" spans="2:5" x14ac:dyDescent="0.25">
      <c r="B12714" s="39">
        <v>43000</v>
      </c>
      <c r="C12714" s="40" t="s">
        <v>153</v>
      </c>
      <c r="D12714" s="40">
        <v>42</v>
      </c>
      <c r="E12714" s="41">
        <v>0.99054509999999996</v>
      </c>
    </row>
    <row r="12715" spans="2:5" x14ac:dyDescent="0.25">
      <c r="B12715" s="39">
        <v>43000</v>
      </c>
      <c r="C12715" s="40" t="s">
        <v>153</v>
      </c>
      <c r="D12715" s="40">
        <v>43</v>
      </c>
      <c r="E12715" s="41">
        <v>0.99136749999999996</v>
      </c>
    </row>
    <row r="12716" spans="2:5" x14ac:dyDescent="0.25">
      <c r="B12716" s="39">
        <v>43000</v>
      </c>
      <c r="C12716" s="40" t="s">
        <v>153</v>
      </c>
      <c r="D12716" s="40">
        <v>44</v>
      </c>
      <c r="E12716" s="41">
        <v>0.99150720000000003</v>
      </c>
    </row>
    <row r="12717" spans="2:5" x14ac:dyDescent="0.25">
      <c r="B12717" s="39">
        <v>43000</v>
      </c>
      <c r="C12717" s="40" t="s">
        <v>153</v>
      </c>
      <c r="D12717" s="40">
        <v>45</v>
      </c>
      <c r="E12717" s="41">
        <v>0.99148590000000003</v>
      </c>
    </row>
    <row r="12718" spans="2:5" x14ac:dyDescent="0.25">
      <c r="B12718" s="39">
        <v>43000</v>
      </c>
      <c r="C12718" s="40" t="s">
        <v>153</v>
      </c>
      <c r="D12718" s="40">
        <v>46</v>
      </c>
      <c r="E12718" s="41">
        <v>0.99127750000000003</v>
      </c>
    </row>
    <row r="12719" spans="2:5" x14ac:dyDescent="0.25">
      <c r="B12719" s="39">
        <v>43000</v>
      </c>
      <c r="C12719" s="40" t="s">
        <v>153</v>
      </c>
      <c r="D12719" s="40">
        <v>47</v>
      </c>
      <c r="E12719" s="41">
        <v>0.99097740000000001</v>
      </c>
    </row>
    <row r="12720" spans="2:5" x14ac:dyDescent="0.25">
      <c r="B12720" s="39">
        <v>43000</v>
      </c>
      <c r="C12720" s="40" t="s">
        <v>153</v>
      </c>
      <c r="D12720" s="40">
        <v>48</v>
      </c>
      <c r="E12720" s="41">
        <v>0.99025350000000001</v>
      </c>
    </row>
    <row r="12721" spans="2:5" x14ac:dyDescent="0.25">
      <c r="B12721" s="39">
        <v>43001</v>
      </c>
      <c r="C12721" s="40" t="s">
        <v>153</v>
      </c>
      <c r="D12721" s="40">
        <v>1</v>
      </c>
      <c r="E12721" s="41">
        <v>0.9901432</v>
      </c>
    </row>
    <row r="12722" spans="2:5" x14ac:dyDescent="0.25">
      <c r="B12722" s="39">
        <v>43001</v>
      </c>
      <c r="C12722" s="40" t="s">
        <v>153</v>
      </c>
      <c r="D12722" s="40">
        <v>2</v>
      </c>
      <c r="E12722" s="41">
        <v>0.98970460000000005</v>
      </c>
    </row>
    <row r="12723" spans="2:5" x14ac:dyDescent="0.25">
      <c r="B12723" s="39">
        <v>43001</v>
      </c>
      <c r="C12723" s="40" t="s">
        <v>153</v>
      </c>
      <c r="D12723" s="40">
        <v>3</v>
      </c>
      <c r="E12723" s="41">
        <v>0.9899232</v>
      </c>
    </row>
    <row r="12724" spans="2:5" x14ac:dyDescent="0.25">
      <c r="B12724" s="39">
        <v>43001</v>
      </c>
      <c r="C12724" s="40" t="s">
        <v>153</v>
      </c>
      <c r="D12724" s="40">
        <v>4</v>
      </c>
      <c r="E12724" s="41">
        <v>0.98990109999999998</v>
      </c>
    </row>
    <row r="12725" spans="2:5" x14ac:dyDescent="0.25">
      <c r="B12725" s="39">
        <v>43001</v>
      </c>
      <c r="C12725" s="40" t="s">
        <v>153</v>
      </c>
      <c r="D12725" s="40">
        <v>5</v>
      </c>
      <c r="E12725" s="41">
        <v>0.98975040000000003</v>
      </c>
    </row>
    <row r="12726" spans="2:5" x14ac:dyDescent="0.25">
      <c r="B12726" s="39">
        <v>43001</v>
      </c>
      <c r="C12726" s="40" t="s">
        <v>153</v>
      </c>
      <c r="D12726" s="40">
        <v>6</v>
      </c>
      <c r="E12726" s="41">
        <v>0.98939180000000004</v>
      </c>
    </row>
    <row r="12727" spans="2:5" x14ac:dyDescent="0.25">
      <c r="B12727" s="39">
        <v>43001</v>
      </c>
      <c r="C12727" s="40" t="s">
        <v>153</v>
      </c>
      <c r="D12727" s="40">
        <v>7</v>
      </c>
      <c r="E12727" s="41">
        <v>0.98920209999999997</v>
      </c>
    </row>
    <row r="12728" spans="2:5" x14ac:dyDescent="0.25">
      <c r="B12728" s="39">
        <v>43001</v>
      </c>
      <c r="C12728" s="40" t="s">
        <v>153</v>
      </c>
      <c r="D12728" s="40">
        <v>8</v>
      </c>
      <c r="E12728" s="41">
        <v>0.98910200000000004</v>
      </c>
    </row>
    <row r="12729" spans="2:5" x14ac:dyDescent="0.25">
      <c r="B12729" s="39">
        <v>43001</v>
      </c>
      <c r="C12729" s="40" t="s">
        <v>153</v>
      </c>
      <c r="D12729" s="40">
        <v>9</v>
      </c>
      <c r="E12729" s="41">
        <v>0.98916769999999998</v>
      </c>
    </row>
    <row r="12730" spans="2:5" x14ac:dyDescent="0.25">
      <c r="B12730" s="39">
        <v>43001</v>
      </c>
      <c r="C12730" s="40" t="s">
        <v>153</v>
      </c>
      <c r="D12730" s="40">
        <v>10</v>
      </c>
      <c r="E12730" s="41">
        <v>0.98900010000000005</v>
      </c>
    </row>
    <row r="12731" spans="2:5" x14ac:dyDescent="0.25">
      <c r="B12731" s="39">
        <v>43001</v>
      </c>
      <c r="C12731" s="40" t="s">
        <v>153</v>
      </c>
      <c r="D12731" s="40">
        <v>11</v>
      </c>
      <c r="E12731" s="41">
        <v>0.98915390000000003</v>
      </c>
    </row>
    <row r="12732" spans="2:5" x14ac:dyDescent="0.25">
      <c r="B12732" s="39">
        <v>43001</v>
      </c>
      <c r="C12732" s="40" t="s">
        <v>153</v>
      </c>
      <c r="D12732" s="40">
        <v>12</v>
      </c>
      <c r="E12732" s="41">
        <v>0.98939049999999995</v>
      </c>
    </row>
    <row r="12733" spans="2:5" x14ac:dyDescent="0.25">
      <c r="B12733" s="39">
        <v>43001</v>
      </c>
      <c r="C12733" s="40" t="s">
        <v>153</v>
      </c>
      <c r="D12733" s="40">
        <v>13</v>
      </c>
      <c r="E12733" s="41">
        <v>0.98972700000000002</v>
      </c>
    </row>
    <row r="12734" spans="2:5" x14ac:dyDescent="0.25">
      <c r="B12734" s="39">
        <v>43001</v>
      </c>
      <c r="C12734" s="40" t="s">
        <v>153</v>
      </c>
      <c r="D12734" s="40">
        <v>14</v>
      </c>
      <c r="E12734" s="41">
        <v>0.98967780000000005</v>
      </c>
    </row>
    <row r="12735" spans="2:5" x14ac:dyDescent="0.25">
      <c r="B12735" s="39">
        <v>43001</v>
      </c>
      <c r="C12735" s="40" t="s">
        <v>153</v>
      </c>
      <c r="D12735" s="40">
        <v>15</v>
      </c>
      <c r="E12735" s="41">
        <v>0.98982579999999998</v>
      </c>
    </row>
    <row r="12736" spans="2:5" x14ac:dyDescent="0.25">
      <c r="B12736" s="39">
        <v>43001</v>
      </c>
      <c r="C12736" s="40" t="s">
        <v>153</v>
      </c>
      <c r="D12736" s="40">
        <v>16</v>
      </c>
      <c r="E12736" s="41">
        <v>0.99042960000000002</v>
      </c>
    </row>
    <row r="12737" spans="2:5" x14ac:dyDescent="0.25">
      <c r="B12737" s="39">
        <v>43001</v>
      </c>
      <c r="C12737" s="40" t="s">
        <v>153</v>
      </c>
      <c r="D12737" s="40">
        <v>17</v>
      </c>
      <c r="E12737" s="41">
        <v>0.98995770000000005</v>
      </c>
    </row>
    <row r="12738" spans="2:5" x14ac:dyDescent="0.25">
      <c r="B12738" s="39">
        <v>43001</v>
      </c>
      <c r="C12738" s="40" t="s">
        <v>153</v>
      </c>
      <c r="D12738" s="40">
        <v>18</v>
      </c>
      <c r="E12738" s="41">
        <v>0.98973409999999995</v>
      </c>
    </row>
    <row r="12739" spans="2:5" x14ac:dyDescent="0.25">
      <c r="B12739" s="39">
        <v>43001</v>
      </c>
      <c r="C12739" s="40" t="s">
        <v>153</v>
      </c>
      <c r="D12739" s="40">
        <v>19</v>
      </c>
      <c r="E12739" s="41">
        <v>0.98981660000000005</v>
      </c>
    </row>
    <row r="12740" spans="2:5" x14ac:dyDescent="0.25">
      <c r="B12740" s="39">
        <v>43001</v>
      </c>
      <c r="C12740" s="40" t="s">
        <v>153</v>
      </c>
      <c r="D12740" s="40">
        <v>20</v>
      </c>
      <c r="E12740" s="41">
        <v>0.98986359999999995</v>
      </c>
    </row>
    <row r="12741" spans="2:5" x14ac:dyDescent="0.25">
      <c r="B12741" s="39">
        <v>43001</v>
      </c>
      <c r="C12741" s="40" t="s">
        <v>153</v>
      </c>
      <c r="D12741" s="40">
        <v>21</v>
      </c>
      <c r="E12741" s="41">
        <v>0.98989819999999995</v>
      </c>
    </row>
    <row r="12742" spans="2:5" x14ac:dyDescent="0.25">
      <c r="B12742" s="39">
        <v>43001</v>
      </c>
      <c r="C12742" s="40" t="s">
        <v>153</v>
      </c>
      <c r="D12742" s="40">
        <v>22</v>
      </c>
      <c r="E12742" s="41">
        <v>0.98999870000000001</v>
      </c>
    </row>
    <row r="12743" spans="2:5" x14ac:dyDescent="0.25">
      <c r="B12743" s="39">
        <v>43001</v>
      </c>
      <c r="C12743" s="40" t="s">
        <v>153</v>
      </c>
      <c r="D12743" s="40">
        <v>23</v>
      </c>
      <c r="E12743" s="41">
        <v>0.99015850000000005</v>
      </c>
    </row>
    <row r="12744" spans="2:5" x14ac:dyDescent="0.25">
      <c r="B12744" s="39">
        <v>43001</v>
      </c>
      <c r="C12744" s="40" t="s">
        <v>153</v>
      </c>
      <c r="D12744" s="40">
        <v>24</v>
      </c>
      <c r="E12744" s="41">
        <v>0.99007690000000004</v>
      </c>
    </row>
    <row r="12745" spans="2:5" x14ac:dyDescent="0.25">
      <c r="B12745" s="39">
        <v>43001</v>
      </c>
      <c r="C12745" s="40" t="s">
        <v>153</v>
      </c>
      <c r="D12745" s="40">
        <v>25</v>
      </c>
      <c r="E12745" s="41">
        <v>0.99036749999999996</v>
      </c>
    </row>
    <row r="12746" spans="2:5" x14ac:dyDescent="0.25">
      <c r="B12746" s="39">
        <v>43001</v>
      </c>
      <c r="C12746" s="40" t="s">
        <v>153</v>
      </c>
      <c r="D12746" s="40">
        <v>26</v>
      </c>
      <c r="E12746" s="41">
        <v>0.98955780000000004</v>
      </c>
    </row>
    <row r="12747" spans="2:5" x14ac:dyDescent="0.25">
      <c r="B12747" s="39">
        <v>43001</v>
      </c>
      <c r="C12747" s="40" t="s">
        <v>153</v>
      </c>
      <c r="D12747" s="40">
        <v>27</v>
      </c>
      <c r="E12747" s="41">
        <v>0.98924789999999996</v>
      </c>
    </row>
    <row r="12748" spans="2:5" x14ac:dyDescent="0.25">
      <c r="B12748" s="39">
        <v>43001</v>
      </c>
      <c r="C12748" s="40" t="s">
        <v>153</v>
      </c>
      <c r="D12748" s="40">
        <v>28</v>
      </c>
      <c r="E12748" s="41">
        <v>0.98939429999999995</v>
      </c>
    </row>
    <row r="12749" spans="2:5" x14ac:dyDescent="0.25">
      <c r="B12749" s="39">
        <v>43001</v>
      </c>
      <c r="C12749" s="40" t="s">
        <v>153</v>
      </c>
      <c r="D12749" s="40">
        <v>29</v>
      </c>
      <c r="E12749" s="41">
        <v>0.98920490000000005</v>
      </c>
    </row>
    <row r="12750" spans="2:5" x14ac:dyDescent="0.25">
      <c r="B12750" s="39">
        <v>43001</v>
      </c>
      <c r="C12750" s="40" t="s">
        <v>153</v>
      </c>
      <c r="D12750" s="40">
        <v>30</v>
      </c>
      <c r="E12750" s="41">
        <v>0.98888620000000005</v>
      </c>
    </row>
    <row r="12751" spans="2:5" x14ac:dyDescent="0.25">
      <c r="B12751" s="39">
        <v>43001</v>
      </c>
      <c r="C12751" s="40" t="s">
        <v>153</v>
      </c>
      <c r="D12751" s="40">
        <v>31</v>
      </c>
      <c r="E12751" s="41">
        <v>0.98891850000000003</v>
      </c>
    </row>
    <row r="12752" spans="2:5" x14ac:dyDescent="0.25">
      <c r="B12752" s="39">
        <v>43001</v>
      </c>
      <c r="C12752" s="40" t="s">
        <v>153</v>
      </c>
      <c r="D12752" s="40">
        <v>32</v>
      </c>
      <c r="E12752" s="41">
        <v>0.98927790000000004</v>
      </c>
    </row>
    <row r="12753" spans="2:5" x14ac:dyDescent="0.25">
      <c r="B12753" s="39">
        <v>43001</v>
      </c>
      <c r="C12753" s="40" t="s">
        <v>153</v>
      </c>
      <c r="D12753" s="40">
        <v>33</v>
      </c>
      <c r="E12753" s="41">
        <v>0.98941800000000002</v>
      </c>
    </row>
    <row r="12754" spans="2:5" x14ac:dyDescent="0.25">
      <c r="B12754" s="39">
        <v>43001</v>
      </c>
      <c r="C12754" s="40" t="s">
        <v>153</v>
      </c>
      <c r="D12754" s="40">
        <v>34</v>
      </c>
      <c r="E12754" s="41">
        <v>0.98938720000000002</v>
      </c>
    </row>
    <row r="12755" spans="2:5" x14ac:dyDescent="0.25">
      <c r="B12755" s="39">
        <v>43001</v>
      </c>
      <c r="C12755" s="40" t="s">
        <v>153</v>
      </c>
      <c r="D12755" s="40">
        <v>35</v>
      </c>
      <c r="E12755" s="41">
        <v>0.98964830000000004</v>
      </c>
    </row>
    <row r="12756" spans="2:5" x14ac:dyDescent="0.25">
      <c r="B12756" s="39">
        <v>43001</v>
      </c>
      <c r="C12756" s="40" t="s">
        <v>153</v>
      </c>
      <c r="D12756" s="40">
        <v>36</v>
      </c>
      <c r="E12756" s="41">
        <v>0.98961319999999997</v>
      </c>
    </row>
    <row r="12757" spans="2:5" x14ac:dyDescent="0.25">
      <c r="B12757" s="39">
        <v>43001</v>
      </c>
      <c r="C12757" s="40" t="s">
        <v>153</v>
      </c>
      <c r="D12757" s="40">
        <v>37</v>
      </c>
      <c r="E12757" s="41">
        <v>0.98972099999999996</v>
      </c>
    </row>
    <row r="12758" spans="2:5" x14ac:dyDescent="0.25">
      <c r="B12758" s="39">
        <v>43001</v>
      </c>
      <c r="C12758" s="40" t="s">
        <v>153</v>
      </c>
      <c r="D12758" s="40">
        <v>38</v>
      </c>
      <c r="E12758" s="41">
        <v>0.98976240000000004</v>
      </c>
    </row>
    <row r="12759" spans="2:5" x14ac:dyDescent="0.25">
      <c r="B12759" s="39">
        <v>43001</v>
      </c>
      <c r="C12759" s="40" t="s">
        <v>153</v>
      </c>
      <c r="D12759" s="40">
        <v>39</v>
      </c>
      <c r="E12759" s="41">
        <v>0.9895948</v>
      </c>
    </row>
    <row r="12760" spans="2:5" x14ac:dyDescent="0.25">
      <c r="B12760" s="39">
        <v>43001</v>
      </c>
      <c r="C12760" s="40" t="s">
        <v>153</v>
      </c>
      <c r="D12760" s="40">
        <v>40</v>
      </c>
      <c r="E12760" s="41">
        <v>0.98984170000000005</v>
      </c>
    </row>
    <row r="12761" spans="2:5" x14ac:dyDescent="0.25">
      <c r="B12761" s="39">
        <v>43001</v>
      </c>
      <c r="C12761" s="40" t="s">
        <v>153</v>
      </c>
      <c r="D12761" s="40">
        <v>41</v>
      </c>
      <c r="E12761" s="41">
        <v>0.9899675</v>
      </c>
    </row>
    <row r="12762" spans="2:5" x14ac:dyDescent="0.25">
      <c r="B12762" s="39">
        <v>43001</v>
      </c>
      <c r="C12762" s="40" t="s">
        <v>153</v>
      </c>
      <c r="D12762" s="40">
        <v>42</v>
      </c>
      <c r="E12762" s="41">
        <v>0.98988200000000004</v>
      </c>
    </row>
    <row r="12763" spans="2:5" x14ac:dyDescent="0.25">
      <c r="B12763" s="39">
        <v>43001</v>
      </c>
      <c r="C12763" s="40" t="s">
        <v>153</v>
      </c>
      <c r="D12763" s="40">
        <v>43</v>
      </c>
      <c r="E12763" s="41">
        <v>0.98943890000000001</v>
      </c>
    </row>
    <row r="12764" spans="2:5" x14ac:dyDescent="0.25">
      <c r="B12764" s="39">
        <v>43001</v>
      </c>
      <c r="C12764" s="40" t="s">
        <v>153</v>
      </c>
      <c r="D12764" s="40">
        <v>44</v>
      </c>
      <c r="E12764" s="41">
        <v>0.98894629999999994</v>
      </c>
    </row>
    <row r="12765" spans="2:5" x14ac:dyDescent="0.25">
      <c r="B12765" s="39">
        <v>43001</v>
      </c>
      <c r="C12765" s="40" t="s">
        <v>153</v>
      </c>
      <c r="D12765" s="40">
        <v>45</v>
      </c>
      <c r="E12765" s="41">
        <v>0.9889114</v>
      </c>
    </row>
    <row r="12766" spans="2:5" x14ac:dyDescent="0.25">
      <c r="B12766" s="39">
        <v>43001</v>
      </c>
      <c r="C12766" s="40" t="s">
        <v>153</v>
      </c>
      <c r="D12766" s="40">
        <v>46</v>
      </c>
      <c r="E12766" s="41">
        <v>0.98834920000000004</v>
      </c>
    </row>
    <row r="12767" spans="2:5" x14ac:dyDescent="0.25">
      <c r="B12767" s="39">
        <v>43001</v>
      </c>
      <c r="C12767" s="40" t="s">
        <v>153</v>
      </c>
      <c r="D12767" s="40">
        <v>47</v>
      </c>
      <c r="E12767" s="41">
        <v>0.98765009999999998</v>
      </c>
    </row>
    <row r="12768" spans="2:5" x14ac:dyDescent="0.25">
      <c r="B12768" s="39">
        <v>43001</v>
      </c>
      <c r="C12768" s="40" t="s">
        <v>153</v>
      </c>
      <c r="D12768" s="40">
        <v>48</v>
      </c>
      <c r="E12768" s="41">
        <v>0.98701410000000001</v>
      </c>
    </row>
    <row r="12769" spans="2:5" x14ac:dyDescent="0.25">
      <c r="B12769" s="39">
        <v>43002</v>
      </c>
      <c r="C12769" s="40" t="s">
        <v>153</v>
      </c>
      <c r="D12769" s="40">
        <v>1</v>
      </c>
      <c r="E12769" s="41">
        <v>0.98653639999999998</v>
      </c>
    </row>
    <row r="12770" spans="2:5" x14ac:dyDescent="0.25">
      <c r="B12770" s="39">
        <v>43002</v>
      </c>
      <c r="C12770" s="40" t="s">
        <v>153</v>
      </c>
      <c r="D12770" s="40">
        <v>2</v>
      </c>
      <c r="E12770" s="41">
        <v>0.98694499999999996</v>
      </c>
    </row>
    <row r="12771" spans="2:5" x14ac:dyDescent="0.25">
      <c r="B12771" s="39">
        <v>43002</v>
      </c>
      <c r="C12771" s="40" t="s">
        <v>153</v>
      </c>
      <c r="D12771" s="40">
        <v>3</v>
      </c>
      <c r="E12771" s="41">
        <v>0.98741869999999998</v>
      </c>
    </row>
    <row r="12772" spans="2:5" x14ac:dyDescent="0.25">
      <c r="B12772" s="39">
        <v>43002</v>
      </c>
      <c r="C12772" s="40" t="s">
        <v>153</v>
      </c>
      <c r="D12772" s="40">
        <v>4</v>
      </c>
      <c r="E12772" s="41">
        <v>0.98740320000000004</v>
      </c>
    </row>
    <row r="12773" spans="2:5" x14ac:dyDescent="0.25">
      <c r="B12773" s="39">
        <v>43002</v>
      </c>
      <c r="C12773" s="40" t="s">
        <v>153</v>
      </c>
      <c r="D12773" s="40">
        <v>5</v>
      </c>
      <c r="E12773" s="41">
        <v>0.98679709999999998</v>
      </c>
    </row>
    <row r="12774" spans="2:5" x14ac:dyDescent="0.25">
      <c r="B12774" s="39">
        <v>43002</v>
      </c>
      <c r="C12774" s="40" t="s">
        <v>153</v>
      </c>
      <c r="D12774" s="40">
        <v>6</v>
      </c>
      <c r="E12774" s="41">
        <v>0.98669039999999997</v>
      </c>
    </row>
    <row r="12775" spans="2:5" x14ac:dyDescent="0.25">
      <c r="B12775" s="39">
        <v>43002</v>
      </c>
      <c r="C12775" s="40" t="s">
        <v>153</v>
      </c>
      <c r="D12775" s="40">
        <v>7</v>
      </c>
      <c r="E12775" s="41">
        <v>0.98809009999999997</v>
      </c>
    </row>
    <row r="12776" spans="2:5" x14ac:dyDescent="0.25">
      <c r="B12776" s="39">
        <v>43002</v>
      </c>
      <c r="C12776" s="40" t="s">
        <v>153</v>
      </c>
      <c r="D12776" s="40">
        <v>8</v>
      </c>
      <c r="E12776" s="41">
        <v>0.98791960000000001</v>
      </c>
    </row>
    <row r="12777" spans="2:5" x14ac:dyDescent="0.25">
      <c r="B12777" s="39">
        <v>43002</v>
      </c>
      <c r="C12777" s="40" t="s">
        <v>153</v>
      </c>
      <c r="D12777" s="40">
        <v>9</v>
      </c>
      <c r="E12777" s="41">
        <v>0.98836950000000001</v>
      </c>
    </row>
    <row r="12778" spans="2:5" x14ac:dyDescent="0.25">
      <c r="B12778" s="39">
        <v>43002</v>
      </c>
      <c r="C12778" s="40" t="s">
        <v>153</v>
      </c>
      <c r="D12778" s="40">
        <v>10</v>
      </c>
      <c r="E12778" s="41">
        <v>0.98819690000000004</v>
      </c>
    </row>
    <row r="12779" spans="2:5" x14ac:dyDescent="0.25">
      <c r="B12779" s="39">
        <v>43002</v>
      </c>
      <c r="C12779" s="40" t="s">
        <v>153</v>
      </c>
      <c r="D12779" s="40">
        <v>11</v>
      </c>
      <c r="E12779" s="41">
        <v>0.98819199999999996</v>
      </c>
    </row>
    <row r="12780" spans="2:5" x14ac:dyDescent="0.25">
      <c r="B12780" s="39">
        <v>43002</v>
      </c>
      <c r="C12780" s="40" t="s">
        <v>153</v>
      </c>
      <c r="D12780" s="40">
        <v>12</v>
      </c>
      <c r="E12780" s="41">
        <v>0.98779380000000006</v>
      </c>
    </row>
    <row r="12781" spans="2:5" x14ac:dyDescent="0.25">
      <c r="B12781" s="39">
        <v>43002</v>
      </c>
      <c r="C12781" s="40" t="s">
        <v>153</v>
      </c>
      <c r="D12781" s="40">
        <v>13</v>
      </c>
      <c r="E12781" s="41">
        <v>0.98710629999999999</v>
      </c>
    </row>
    <row r="12782" spans="2:5" x14ac:dyDescent="0.25">
      <c r="B12782" s="39">
        <v>43002</v>
      </c>
      <c r="C12782" s="40" t="s">
        <v>153</v>
      </c>
      <c r="D12782" s="40">
        <v>14</v>
      </c>
      <c r="E12782" s="41">
        <v>0.98723249999999996</v>
      </c>
    </row>
    <row r="12783" spans="2:5" x14ac:dyDescent="0.25">
      <c r="B12783" s="39">
        <v>43002</v>
      </c>
      <c r="C12783" s="40" t="s">
        <v>153</v>
      </c>
      <c r="D12783" s="40">
        <v>15</v>
      </c>
      <c r="E12783" s="41">
        <v>0.98782999999999999</v>
      </c>
    </row>
    <row r="12784" spans="2:5" x14ac:dyDescent="0.25">
      <c r="B12784" s="39">
        <v>43002</v>
      </c>
      <c r="C12784" s="40" t="s">
        <v>153</v>
      </c>
      <c r="D12784" s="40">
        <v>16</v>
      </c>
      <c r="E12784" s="41">
        <v>0.98893180000000003</v>
      </c>
    </row>
    <row r="12785" spans="2:5" x14ac:dyDescent="0.25">
      <c r="B12785" s="39">
        <v>43002</v>
      </c>
      <c r="C12785" s="40" t="s">
        <v>153</v>
      </c>
      <c r="D12785" s="40">
        <v>17</v>
      </c>
      <c r="E12785" s="41">
        <v>0.98917699999999997</v>
      </c>
    </row>
    <row r="12786" spans="2:5" x14ac:dyDescent="0.25">
      <c r="B12786" s="39">
        <v>43002</v>
      </c>
      <c r="C12786" s="40" t="s">
        <v>153</v>
      </c>
      <c r="D12786" s="40">
        <v>18</v>
      </c>
      <c r="E12786" s="41">
        <v>0.98944379999999998</v>
      </c>
    </row>
    <row r="12787" spans="2:5" x14ac:dyDescent="0.25">
      <c r="B12787" s="39">
        <v>43002</v>
      </c>
      <c r="C12787" s="40" t="s">
        <v>153</v>
      </c>
      <c r="D12787" s="40">
        <v>19</v>
      </c>
      <c r="E12787" s="41">
        <v>0.99037240000000004</v>
      </c>
    </row>
    <row r="12788" spans="2:5" x14ac:dyDescent="0.25">
      <c r="B12788" s="39">
        <v>43002</v>
      </c>
      <c r="C12788" s="40" t="s">
        <v>153</v>
      </c>
      <c r="D12788" s="40">
        <v>20</v>
      </c>
      <c r="E12788" s="41">
        <v>0.99008839999999998</v>
      </c>
    </row>
    <row r="12789" spans="2:5" x14ac:dyDescent="0.25">
      <c r="B12789" s="39">
        <v>43002</v>
      </c>
      <c r="C12789" s="40" t="s">
        <v>153</v>
      </c>
      <c r="D12789" s="40">
        <v>21</v>
      </c>
      <c r="E12789" s="41">
        <v>0.99005469999999995</v>
      </c>
    </row>
    <row r="12790" spans="2:5" x14ac:dyDescent="0.25">
      <c r="B12790" s="39">
        <v>43002</v>
      </c>
      <c r="C12790" s="40" t="s">
        <v>153</v>
      </c>
      <c r="D12790" s="40">
        <v>22</v>
      </c>
      <c r="E12790" s="41">
        <v>0.98989850000000001</v>
      </c>
    </row>
    <row r="12791" spans="2:5" x14ac:dyDescent="0.25">
      <c r="B12791" s="39">
        <v>43002</v>
      </c>
      <c r="C12791" s="40" t="s">
        <v>153</v>
      </c>
      <c r="D12791" s="40">
        <v>23</v>
      </c>
      <c r="E12791" s="41">
        <v>0.98987899999999995</v>
      </c>
    </row>
    <row r="12792" spans="2:5" x14ac:dyDescent="0.25">
      <c r="B12792" s="39">
        <v>43002</v>
      </c>
      <c r="C12792" s="40" t="s">
        <v>153</v>
      </c>
      <c r="D12792" s="40">
        <v>24</v>
      </c>
      <c r="E12792" s="41">
        <v>0.98992259999999999</v>
      </c>
    </row>
    <row r="12793" spans="2:5" x14ac:dyDescent="0.25">
      <c r="B12793" s="39">
        <v>43002</v>
      </c>
      <c r="C12793" s="40" t="s">
        <v>153</v>
      </c>
      <c r="D12793" s="40">
        <v>25</v>
      </c>
      <c r="E12793" s="41">
        <v>0.99025090000000004</v>
      </c>
    </row>
    <row r="12794" spans="2:5" x14ac:dyDescent="0.25">
      <c r="B12794" s="39">
        <v>43002</v>
      </c>
      <c r="C12794" s="40" t="s">
        <v>153</v>
      </c>
      <c r="D12794" s="40">
        <v>26</v>
      </c>
      <c r="E12794" s="41">
        <v>0.99067720000000004</v>
      </c>
    </row>
    <row r="12795" spans="2:5" x14ac:dyDescent="0.25">
      <c r="B12795" s="39">
        <v>43002</v>
      </c>
      <c r="C12795" s="40" t="s">
        <v>153</v>
      </c>
      <c r="D12795" s="40">
        <v>27</v>
      </c>
      <c r="E12795" s="41">
        <v>0.99063239999999997</v>
      </c>
    </row>
    <row r="12796" spans="2:5" x14ac:dyDescent="0.25">
      <c r="B12796" s="39">
        <v>43002</v>
      </c>
      <c r="C12796" s="40" t="s">
        <v>153</v>
      </c>
      <c r="D12796" s="40">
        <v>28</v>
      </c>
      <c r="E12796" s="41">
        <v>0.99097999999999997</v>
      </c>
    </row>
    <row r="12797" spans="2:5" x14ac:dyDescent="0.25">
      <c r="B12797" s="39">
        <v>43002</v>
      </c>
      <c r="C12797" s="40" t="s">
        <v>153</v>
      </c>
      <c r="D12797" s="40">
        <v>29</v>
      </c>
      <c r="E12797" s="41">
        <v>0.99118130000000004</v>
      </c>
    </row>
    <row r="12798" spans="2:5" x14ac:dyDescent="0.25">
      <c r="B12798" s="39">
        <v>43002</v>
      </c>
      <c r="C12798" s="40" t="s">
        <v>153</v>
      </c>
      <c r="D12798" s="40">
        <v>30</v>
      </c>
      <c r="E12798" s="41">
        <v>0.99130439999999997</v>
      </c>
    </row>
    <row r="12799" spans="2:5" x14ac:dyDescent="0.25">
      <c r="B12799" s="39">
        <v>43002</v>
      </c>
      <c r="C12799" s="40" t="s">
        <v>153</v>
      </c>
      <c r="D12799" s="40">
        <v>31</v>
      </c>
      <c r="E12799" s="41">
        <v>0.99149189999999998</v>
      </c>
    </row>
    <row r="12800" spans="2:5" x14ac:dyDescent="0.25">
      <c r="B12800" s="39">
        <v>43002</v>
      </c>
      <c r="C12800" s="40" t="s">
        <v>153</v>
      </c>
      <c r="D12800" s="40">
        <v>32</v>
      </c>
      <c r="E12800" s="41">
        <v>0.99160669999999995</v>
      </c>
    </row>
    <row r="12801" spans="2:5" x14ac:dyDescent="0.25">
      <c r="B12801" s="39">
        <v>43002</v>
      </c>
      <c r="C12801" s="40" t="s">
        <v>153</v>
      </c>
      <c r="D12801" s="40">
        <v>33</v>
      </c>
      <c r="E12801" s="41">
        <v>0.99178500000000003</v>
      </c>
    </row>
    <row r="12802" spans="2:5" x14ac:dyDescent="0.25">
      <c r="B12802" s="39">
        <v>43002</v>
      </c>
      <c r="C12802" s="40" t="s">
        <v>153</v>
      </c>
      <c r="D12802" s="40">
        <v>34</v>
      </c>
      <c r="E12802" s="41">
        <v>0.99198090000000005</v>
      </c>
    </row>
    <row r="12803" spans="2:5" x14ac:dyDescent="0.25">
      <c r="B12803" s="39">
        <v>43002</v>
      </c>
      <c r="C12803" s="40" t="s">
        <v>153</v>
      </c>
      <c r="D12803" s="40">
        <v>35</v>
      </c>
      <c r="E12803" s="41">
        <v>0.99172939999999998</v>
      </c>
    </row>
    <row r="12804" spans="2:5" x14ac:dyDescent="0.25">
      <c r="B12804" s="39">
        <v>43002</v>
      </c>
      <c r="C12804" s="40" t="s">
        <v>153</v>
      </c>
      <c r="D12804" s="40">
        <v>36</v>
      </c>
      <c r="E12804" s="41">
        <v>0.99152110000000004</v>
      </c>
    </row>
    <row r="12805" spans="2:5" x14ac:dyDescent="0.25">
      <c r="B12805" s="39">
        <v>43002</v>
      </c>
      <c r="C12805" s="40" t="s">
        <v>153</v>
      </c>
      <c r="D12805" s="40">
        <v>37</v>
      </c>
      <c r="E12805" s="41">
        <v>0.99163210000000002</v>
      </c>
    </row>
    <row r="12806" spans="2:5" x14ac:dyDescent="0.25">
      <c r="B12806" s="39">
        <v>43002</v>
      </c>
      <c r="C12806" s="40" t="s">
        <v>153</v>
      </c>
      <c r="D12806" s="40">
        <v>38</v>
      </c>
      <c r="E12806" s="41">
        <v>0.99152280000000004</v>
      </c>
    </row>
    <row r="12807" spans="2:5" x14ac:dyDescent="0.25">
      <c r="B12807" s="39">
        <v>43002</v>
      </c>
      <c r="C12807" s="40" t="s">
        <v>153</v>
      </c>
      <c r="D12807" s="40">
        <v>39</v>
      </c>
      <c r="E12807" s="41">
        <v>0.99153579999999997</v>
      </c>
    </row>
    <row r="12808" spans="2:5" x14ac:dyDescent="0.25">
      <c r="B12808" s="39">
        <v>43002</v>
      </c>
      <c r="C12808" s="40" t="s">
        <v>153</v>
      </c>
      <c r="D12808" s="40">
        <v>40</v>
      </c>
      <c r="E12808" s="41">
        <v>0.99146489999999998</v>
      </c>
    </row>
    <row r="12809" spans="2:5" x14ac:dyDescent="0.25">
      <c r="B12809" s="39">
        <v>43002</v>
      </c>
      <c r="C12809" s="40" t="s">
        <v>153</v>
      </c>
      <c r="D12809" s="40">
        <v>41</v>
      </c>
      <c r="E12809" s="41">
        <v>0.9915041</v>
      </c>
    </row>
    <row r="12810" spans="2:5" x14ac:dyDescent="0.25">
      <c r="B12810" s="39">
        <v>43002</v>
      </c>
      <c r="C12810" s="40" t="s">
        <v>153</v>
      </c>
      <c r="D12810" s="40">
        <v>42</v>
      </c>
      <c r="E12810" s="41">
        <v>0.99165239999999999</v>
      </c>
    </row>
    <row r="12811" spans="2:5" x14ac:dyDescent="0.25">
      <c r="B12811" s="39">
        <v>43002</v>
      </c>
      <c r="C12811" s="40" t="s">
        <v>153</v>
      </c>
      <c r="D12811" s="40">
        <v>43</v>
      </c>
      <c r="E12811" s="41">
        <v>0.99151699999999998</v>
      </c>
    </row>
    <row r="12812" spans="2:5" x14ac:dyDescent="0.25">
      <c r="B12812" s="39">
        <v>43002</v>
      </c>
      <c r="C12812" s="40" t="s">
        <v>153</v>
      </c>
      <c r="D12812" s="40">
        <v>44</v>
      </c>
      <c r="E12812" s="41">
        <v>0.99126349999999996</v>
      </c>
    </row>
    <row r="12813" spans="2:5" x14ac:dyDescent="0.25">
      <c r="B12813" s="39">
        <v>43002</v>
      </c>
      <c r="C12813" s="40" t="s">
        <v>153</v>
      </c>
      <c r="D12813" s="40">
        <v>45</v>
      </c>
      <c r="E12813" s="41">
        <v>0.99099680000000001</v>
      </c>
    </row>
    <row r="12814" spans="2:5" x14ac:dyDescent="0.25">
      <c r="B12814" s="39">
        <v>43002</v>
      </c>
      <c r="C12814" s="40" t="s">
        <v>153</v>
      </c>
      <c r="D12814" s="40">
        <v>46</v>
      </c>
      <c r="E12814" s="41">
        <v>0.9906469</v>
      </c>
    </row>
    <row r="12815" spans="2:5" x14ac:dyDescent="0.25">
      <c r="B12815" s="39">
        <v>43002</v>
      </c>
      <c r="C12815" s="40" t="s">
        <v>153</v>
      </c>
      <c r="D12815" s="40">
        <v>47</v>
      </c>
      <c r="E12815" s="41">
        <v>0.99035379999999995</v>
      </c>
    </row>
    <row r="12816" spans="2:5" x14ac:dyDescent="0.25">
      <c r="B12816" s="39">
        <v>43002</v>
      </c>
      <c r="C12816" s="40" t="s">
        <v>153</v>
      </c>
      <c r="D12816" s="40">
        <v>48</v>
      </c>
      <c r="E12816" s="41">
        <v>0.99010589999999998</v>
      </c>
    </row>
    <row r="12817" spans="2:5" x14ac:dyDescent="0.25">
      <c r="B12817" s="39">
        <v>43003</v>
      </c>
      <c r="C12817" s="40" t="s">
        <v>153</v>
      </c>
      <c r="D12817" s="40">
        <v>1</v>
      </c>
      <c r="E12817" s="41">
        <v>0.98973739999999999</v>
      </c>
    </row>
    <row r="12818" spans="2:5" x14ac:dyDescent="0.25">
      <c r="B12818" s="39">
        <v>43003</v>
      </c>
      <c r="C12818" s="40" t="s">
        <v>153</v>
      </c>
      <c r="D12818" s="40">
        <v>2</v>
      </c>
      <c r="E12818" s="41">
        <v>0.9895948</v>
      </c>
    </row>
    <row r="12819" spans="2:5" x14ac:dyDescent="0.25">
      <c r="B12819" s="39">
        <v>43003</v>
      </c>
      <c r="C12819" s="40" t="s">
        <v>153</v>
      </c>
      <c r="D12819" s="40">
        <v>3</v>
      </c>
      <c r="E12819" s="41">
        <v>0.98724590000000001</v>
      </c>
    </row>
    <row r="12820" spans="2:5" x14ac:dyDescent="0.25">
      <c r="B12820" s="39">
        <v>43003</v>
      </c>
      <c r="C12820" s="40" t="s">
        <v>153</v>
      </c>
      <c r="D12820" s="40">
        <v>4</v>
      </c>
      <c r="E12820" s="41">
        <v>0.98934040000000001</v>
      </c>
    </row>
    <row r="12821" spans="2:5" x14ac:dyDescent="0.25">
      <c r="B12821" s="39">
        <v>43003</v>
      </c>
      <c r="C12821" s="40" t="s">
        <v>153</v>
      </c>
      <c r="D12821" s="40">
        <v>5</v>
      </c>
      <c r="E12821" s="41">
        <v>0.98915799999999998</v>
      </c>
    </row>
    <row r="12822" spans="2:5" x14ac:dyDescent="0.25">
      <c r="B12822" s="39">
        <v>43003</v>
      </c>
      <c r="C12822" s="40" t="s">
        <v>153</v>
      </c>
      <c r="D12822" s="40">
        <v>6</v>
      </c>
      <c r="E12822" s="41">
        <v>0.98889899999999997</v>
      </c>
    </row>
    <row r="12823" spans="2:5" x14ac:dyDescent="0.25">
      <c r="B12823" s="39">
        <v>43003</v>
      </c>
      <c r="C12823" s="40" t="s">
        <v>153</v>
      </c>
      <c r="D12823" s="40">
        <v>7</v>
      </c>
      <c r="E12823" s="41">
        <v>0.9885256</v>
      </c>
    </row>
    <row r="12824" spans="2:5" x14ac:dyDescent="0.25">
      <c r="B12824" s="39">
        <v>43003</v>
      </c>
      <c r="C12824" s="40" t="s">
        <v>153</v>
      </c>
      <c r="D12824" s="40">
        <v>8</v>
      </c>
      <c r="E12824" s="41">
        <v>0.98836760000000001</v>
      </c>
    </row>
    <row r="12825" spans="2:5" x14ac:dyDescent="0.25">
      <c r="B12825" s="39">
        <v>43003</v>
      </c>
      <c r="C12825" s="40" t="s">
        <v>153</v>
      </c>
      <c r="D12825" s="40">
        <v>9</v>
      </c>
      <c r="E12825" s="41">
        <v>0.98849940000000003</v>
      </c>
    </row>
    <row r="12826" spans="2:5" x14ac:dyDescent="0.25">
      <c r="B12826" s="39">
        <v>43003</v>
      </c>
      <c r="C12826" s="40" t="s">
        <v>153</v>
      </c>
      <c r="D12826" s="40">
        <v>10</v>
      </c>
      <c r="E12826" s="41">
        <v>0.98874269999999997</v>
      </c>
    </row>
    <row r="12827" spans="2:5" x14ac:dyDescent="0.25">
      <c r="B12827" s="39">
        <v>43003</v>
      </c>
      <c r="C12827" s="40" t="s">
        <v>153</v>
      </c>
      <c r="D12827" s="40">
        <v>11</v>
      </c>
      <c r="E12827" s="41">
        <v>0.98965060000000005</v>
      </c>
    </row>
    <row r="12828" spans="2:5" x14ac:dyDescent="0.25">
      <c r="B12828" s="39">
        <v>43003</v>
      </c>
      <c r="C12828" s="40" t="s">
        <v>153</v>
      </c>
      <c r="D12828" s="40">
        <v>12</v>
      </c>
      <c r="E12828" s="41">
        <v>0.98965930000000002</v>
      </c>
    </row>
    <row r="12829" spans="2:5" x14ac:dyDescent="0.25">
      <c r="B12829" s="39">
        <v>43003</v>
      </c>
      <c r="C12829" s="40" t="s">
        <v>153</v>
      </c>
      <c r="D12829" s="40">
        <v>13</v>
      </c>
      <c r="E12829" s="41">
        <v>0.99016539999999997</v>
      </c>
    </row>
    <row r="12830" spans="2:5" x14ac:dyDescent="0.25">
      <c r="B12830" s="39">
        <v>43003</v>
      </c>
      <c r="C12830" s="40" t="s">
        <v>153</v>
      </c>
      <c r="D12830" s="40">
        <v>14</v>
      </c>
      <c r="E12830" s="41">
        <v>0.99083940000000004</v>
      </c>
    </row>
    <row r="12831" spans="2:5" x14ac:dyDescent="0.25">
      <c r="B12831" s="39">
        <v>43003</v>
      </c>
      <c r="C12831" s="40" t="s">
        <v>153</v>
      </c>
      <c r="D12831" s="40">
        <v>15</v>
      </c>
      <c r="E12831" s="41">
        <v>0.99294309999999997</v>
      </c>
    </row>
    <row r="12832" spans="2:5" x14ac:dyDescent="0.25">
      <c r="B12832" s="39">
        <v>43003</v>
      </c>
      <c r="C12832" s="40" t="s">
        <v>153</v>
      </c>
      <c r="D12832" s="40">
        <v>16</v>
      </c>
      <c r="E12832" s="41">
        <v>0.99154549999999997</v>
      </c>
    </row>
    <row r="12833" spans="2:5" x14ac:dyDescent="0.25">
      <c r="B12833" s="39">
        <v>43003</v>
      </c>
      <c r="C12833" s="40" t="s">
        <v>153</v>
      </c>
      <c r="D12833" s="40">
        <v>17</v>
      </c>
      <c r="E12833" s="41">
        <v>0.99282780000000004</v>
      </c>
    </row>
    <row r="12834" spans="2:5" x14ac:dyDescent="0.25">
      <c r="B12834" s="39">
        <v>43003</v>
      </c>
      <c r="C12834" s="40" t="s">
        <v>153</v>
      </c>
      <c r="D12834" s="40">
        <v>18</v>
      </c>
      <c r="E12834" s="41">
        <v>0.99269779999999996</v>
      </c>
    </row>
    <row r="12835" spans="2:5" x14ac:dyDescent="0.25">
      <c r="B12835" s="39">
        <v>43003</v>
      </c>
      <c r="C12835" s="40" t="s">
        <v>153</v>
      </c>
      <c r="D12835" s="40">
        <v>19</v>
      </c>
      <c r="E12835" s="41">
        <v>0.99215229999999999</v>
      </c>
    </row>
    <row r="12836" spans="2:5" x14ac:dyDescent="0.25">
      <c r="B12836" s="39">
        <v>43003</v>
      </c>
      <c r="C12836" s="40" t="s">
        <v>153</v>
      </c>
      <c r="D12836" s="40">
        <v>20</v>
      </c>
      <c r="E12836" s="41">
        <v>0.99186079999999999</v>
      </c>
    </row>
    <row r="12837" spans="2:5" x14ac:dyDescent="0.25">
      <c r="B12837" s="39">
        <v>43003</v>
      </c>
      <c r="C12837" s="40" t="s">
        <v>153</v>
      </c>
      <c r="D12837" s="40">
        <v>21</v>
      </c>
      <c r="E12837" s="41">
        <v>0.99181850000000005</v>
      </c>
    </row>
    <row r="12838" spans="2:5" x14ac:dyDescent="0.25">
      <c r="B12838" s="39">
        <v>43003</v>
      </c>
      <c r="C12838" s="40" t="s">
        <v>153</v>
      </c>
      <c r="D12838" s="40">
        <v>22</v>
      </c>
      <c r="E12838" s="41">
        <v>0.99167430000000001</v>
      </c>
    </row>
    <row r="12839" spans="2:5" x14ac:dyDescent="0.25">
      <c r="B12839" s="39">
        <v>43003</v>
      </c>
      <c r="C12839" s="40" t="s">
        <v>153</v>
      </c>
      <c r="D12839" s="40">
        <v>23</v>
      </c>
      <c r="E12839" s="41">
        <v>0.99177899999999997</v>
      </c>
    </row>
    <row r="12840" spans="2:5" x14ac:dyDescent="0.25">
      <c r="B12840" s="39">
        <v>43003</v>
      </c>
      <c r="C12840" s="40" t="s">
        <v>153</v>
      </c>
      <c r="D12840" s="40">
        <v>24</v>
      </c>
      <c r="E12840" s="41">
        <v>0.99196600000000001</v>
      </c>
    </row>
    <row r="12841" spans="2:5" x14ac:dyDescent="0.25">
      <c r="B12841" s="39">
        <v>43003</v>
      </c>
      <c r="C12841" s="40" t="s">
        <v>153</v>
      </c>
      <c r="D12841" s="40">
        <v>25</v>
      </c>
      <c r="E12841" s="41">
        <v>0.99212069999999997</v>
      </c>
    </row>
    <row r="12842" spans="2:5" x14ac:dyDescent="0.25">
      <c r="B12842" s="39">
        <v>43003</v>
      </c>
      <c r="C12842" s="40" t="s">
        <v>153</v>
      </c>
      <c r="D12842" s="40">
        <v>26</v>
      </c>
      <c r="E12842" s="41">
        <v>0.99211280000000002</v>
      </c>
    </row>
    <row r="12843" spans="2:5" x14ac:dyDescent="0.25">
      <c r="B12843" s="39">
        <v>43003</v>
      </c>
      <c r="C12843" s="40" t="s">
        <v>153</v>
      </c>
      <c r="D12843" s="40">
        <v>27</v>
      </c>
      <c r="E12843" s="41">
        <v>0.9920409</v>
      </c>
    </row>
    <row r="12844" spans="2:5" x14ac:dyDescent="0.25">
      <c r="B12844" s="39">
        <v>43003</v>
      </c>
      <c r="C12844" s="40" t="s">
        <v>153</v>
      </c>
      <c r="D12844" s="40">
        <v>28</v>
      </c>
      <c r="E12844" s="41">
        <v>0.99212690000000003</v>
      </c>
    </row>
    <row r="12845" spans="2:5" x14ac:dyDescent="0.25">
      <c r="B12845" s="39">
        <v>43003</v>
      </c>
      <c r="C12845" s="40" t="s">
        <v>153</v>
      </c>
      <c r="D12845" s="40">
        <v>29</v>
      </c>
      <c r="E12845" s="41">
        <v>0.99349290000000001</v>
      </c>
    </row>
    <row r="12846" spans="2:5" x14ac:dyDescent="0.25">
      <c r="B12846" s="39">
        <v>43003</v>
      </c>
      <c r="C12846" s="40" t="s">
        <v>153</v>
      </c>
      <c r="D12846" s="40">
        <v>30</v>
      </c>
      <c r="E12846" s="41">
        <v>0.99413479999999999</v>
      </c>
    </row>
    <row r="12847" spans="2:5" x14ac:dyDescent="0.25">
      <c r="B12847" s="39">
        <v>43003</v>
      </c>
      <c r="C12847" s="40" t="s">
        <v>153</v>
      </c>
      <c r="D12847" s="40">
        <v>31</v>
      </c>
      <c r="E12847" s="41">
        <v>0.99287990000000004</v>
      </c>
    </row>
    <row r="12848" spans="2:5" x14ac:dyDescent="0.25">
      <c r="B12848" s="39">
        <v>43003</v>
      </c>
      <c r="C12848" s="40" t="s">
        <v>153</v>
      </c>
      <c r="D12848" s="40">
        <v>32</v>
      </c>
      <c r="E12848" s="41">
        <v>0.99360930000000003</v>
      </c>
    </row>
    <row r="12849" spans="2:5" x14ac:dyDescent="0.25">
      <c r="B12849" s="39">
        <v>43003</v>
      </c>
      <c r="C12849" s="40" t="s">
        <v>153</v>
      </c>
      <c r="D12849" s="40">
        <v>33</v>
      </c>
      <c r="E12849" s="41">
        <v>0.99480919999999995</v>
      </c>
    </row>
    <row r="12850" spans="2:5" x14ac:dyDescent="0.25">
      <c r="B12850" s="39">
        <v>43003</v>
      </c>
      <c r="C12850" s="40" t="s">
        <v>153</v>
      </c>
      <c r="D12850" s="40">
        <v>34</v>
      </c>
      <c r="E12850" s="41">
        <v>0.99378</v>
      </c>
    </row>
    <row r="12851" spans="2:5" x14ac:dyDescent="0.25">
      <c r="B12851" s="39">
        <v>43003</v>
      </c>
      <c r="C12851" s="40" t="s">
        <v>153</v>
      </c>
      <c r="D12851" s="40">
        <v>35</v>
      </c>
      <c r="E12851" s="41">
        <v>0.99428700000000003</v>
      </c>
    </row>
    <row r="12852" spans="2:5" x14ac:dyDescent="0.25">
      <c r="B12852" s="39">
        <v>43003</v>
      </c>
      <c r="C12852" s="40" t="s">
        <v>153</v>
      </c>
      <c r="D12852" s="40">
        <v>36</v>
      </c>
      <c r="E12852" s="41">
        <v>0.99224780000000001</v>
      </c>
    </row>
    <row r="12853" spans="2:5" x14ac:dyDescent="0.25">
      <c r="B12853" s="39">
        <v>43003</v>
      </c>
      <c r="C12853" s="40" t="s">
        <v>153</v>
      </c>
      <c r="D12853" s="40">
        <v>37</v>
      </c>
      <c r="E12853" s="41">
        <v>0.99085299999999998</v>
      </c>
    </row>
    <row r="12854" spans="2:5" x14ac:dyDescent="0.25">
      <c r="B12854" s="39">
        <v>43003</v>
      </c>
      <c r="C12854" s="40" t="s">
        <v>153</v>
      </c>
      <c r="D12854" s="40">
        <v>38</v>
      </c>
      <c r="E12854" s="41">
        <v>0.99272139999999998</v>
      </c>
    </row>
    <row r="12855" spans="2:5" x14ac:dyDescent="0.25">
      <c r="B12855" s="39">
        <v>43003</v>
      </c>
      <c r="C12855" s="40" t="s">
        <v>153</v>
      </c>
      <c r="D12855" s="40">
        <v>39</v>
      </c>
      <c r="E12855" s="41">
        <v>0.99436279999999999</v>
      </c>
    </row>
    <row r="12856" spans="2:5" x14ac:dyDescent="0.25">
      <c r="B12856" s="39">
        <v>43003</v>
      </c>
      <c r="C12856" s="40" t="s">
        <v>153</v>
      </c>
      <c r="D12856" s="40">
        <v>40</v>
      </c>
      <c r="E12856" s="41">
        <v>0.99273060000000002</v>
      </c>
    </row>
    <row r="12857" spans="2:5" x14ac:dyDescent="0.25">
      <c r="B12857" s="39">
        <v>43003</v>
      </c>
      <c r="C12857" s="40" t="s">
        <v>153</v>
      </c>
      <c r="D12857" s="40">
        <v>41</v>
      </c>
      <c r="E12857" s="41">
        <v>0.99358610000000003</v>
      </c>
    </row>
    <row r="12858" spans="2:5" x14ac:dyDescent="0.25">
      <c r="B12858" s="39">
        <v>43003</v>
      </c>
      <c r="C12858" s="40" t="s">
        <v>153</v>
      </c>
      <c r="D12858" s="40">
        <v>42</v>
      </c>
      <c r="E12858" s="41">
        <v>0.99108819999999997</v>
      </c>
    </row>
    <row r="12859" spans="2:5" x14ac:dyDescent="0.25">
      <c r="B12859" s="39">
        <v>43003</v>
      </c>
      <c r="C12859" s="40" t="s">
        <v>153</v>
      </c>
      <c r="D12859" s="40">
        <v>43</v>
      </c>
      <c r="E12859" s="41">
        <v>0.98986229999999997</v>
      </c>
    </row>
    <row r="12860" spans="2:5" x14ac:dyDescent="0.25">
      <c r="B12860" s="39">
        <v>43003</v>
      </c>
      <c r="C12860" s="40" t="s">
        <v>153</v>
      </c>
      <c r="D12860" s="40">
        <v>44</v>
      </c>
      <c r="E12860" s="41">
        <v>0.99147890000000005</v>
      </c>
    </row>
    <row r="12861" spans="2:5" x14ac:dyDescent="0.25">
      <c r="B12861" s="39">
        <v>43003</v>
      </c>
      <c r="C12861" s="40" t="s">
        <v>153</v>
      </c>
      <c r="D12861" s="40">
        <v>45</v>
      </c>
      <c r="E12861" s="41">
        <v>0.9929135</v>
      </c>
    </row>
    <row r="12862" spans="2:5" x14ac:dyDescent="0.25">
      <c r="B12862" s="39">
        <v>43003</v>
      </c>
      <c r="C12862" s="40" t="s">
        <v>153</v>
      </c>
      <c r="D12862" s="40">
        <v>46</v>
      </c>
      <c r="E12862" s="41">
        <v>0.99289669999999997</v>
      </c>
    </row>
    <row r="12863" spans="2:5" x14ac:dyDescent="0.25">
      <c r="B12863" s="39">
        <v>43003</v>
      </c>
      <c r="C12863" s="40" t="s">
        <v>153</v>
      </c>
      <c r="D12863" s="40">
        <v>47</v>
      </c>
      <c r="E12863" s="41">
        <v>0.99267050000000001</v>
      </c>
    </row>
    <row r="12864" spans="2:5" x14ac:dyDescent="0.25">
      <c r="B12864" s="39">
        <v>43003</v>
      </c>
      <c r="C12864" s="40" t="s">
        <v>153</v>
      </c>
      <c r="D12864" s="40">
        <v>48</v>
      </c>
      <c r="E12864" s="41">
        <v>0.99230130000000005</v>
      </c>
    </row>
    <row r="12865" spans="2:5" x14ac:dyDescent="0.25">
      <c r="B12865" s="39">
        <v>43004</v>
      </c>
      <c r="C12865" s="40" t="s">
        <v>153</v>
      </c>
      <c r="D12865" s="40">
        <v>1</v>
      </c>
      <c r="E12865" s="41">
        <v>0.99198929999999996</v>
      </c>
    </row>
    <row r="12866" spans="2:5" x14ac:dyDescent="0.25">
      <c r="B12866" s="39">
        <v>43004</v>
      </c>
      <c r="C12866" s="40" t="s">
        <v>153</v>
      </c>
      <c r="D12866" s="40">
        <v>2</v>
      </c>
      <c r="E12866" s="41">
        <v>0.99173789999999995</v>
      </c>
    </row>
    <row r="12867" spans="2:5" x14ac:dyDescent="0.25">
      <c r="B12867" s="39">
        <v>43004</v>
      </c>
      <c r="C12867" s="40" t="s">
        <v>153</v>
      </c>
      <c r="D12867" s="40">
        <v>3</v>
      </c>
      <c r="E12867" s="41">
        <v>0.99176039999999999</v>
      </c>
    </row>
    <row r="12868" spans="2:5" x14ac:dyDescent="0.25">
      <c r="B12868" s="39">
        <v>43004</v>
      </c>
      <c r="C12868" s="40" t="s">
        <v>153</v>
      </c>
      <c r="D12868" s="40">
        <v>4</v>
      </c>
      <c r="E12868" s="41">
        <v>0.99182820000000005</v>
      </c>
    </row>
    <row r="12869" spans="2:5" x14ac:dyDescent="0.25">
      <c r="B12869" s="39">
        <v>43004</v>
      </c>
      <c r="C12869" s="40" t="s">
        <v>153</v>
      </c>
      <c r="D12869" s="40">
        <v>5</v>
      </c>
      <c r="E12869" s="41">
        <v>0.99160899999999996</v>
      </c>
    </row>
    <row r="12870" spans="2:5" x14ac:dyDescent="0.25">
      <c r="B12870" s="39">
        <v>43004</v>
      </c>
      <c r="C12870" s="40" t="s">
        <v>153</v>
      </c>
      <c r="D12870" s="40">
        <v>6</v>
      </c>
      <c r="E12870" s="41">
        <v>0.99137969999999997</v>
      </c>
    </row>
    <row r="12871" spans="2:5" x14ac:dyDescent="0.25">
      <c r="B12871" s="39">
        <v>43004</v>
      </c>
      <c r="C12871" s="40" t="s">
        <v>153</v>
      </c>
      <c r="D12871" s="40">
        <v>7</v>
      </c>
      <c r="E12871" s="41">
        <v>0.99130569999999996</v>
      </c>
    </row>
    <row r="12872" spans="2:5" x14ac:dyDescent="0.25">
      <c r="B12872" s="39">
        <v>43004</v>
      </c>
      <c r="C12872" s="40" t="s">
        <v>153</v>
      </c>
      <c r="D12872" s="40">
        <v>8</v>
      </c>
      <c r="E12872" s="41">
        <v>0.99151829999999996</v>
      </c>
    </row>
    <row r="12873" spans="2:5" x14ac:dyDescent="0.25">
      <c r="B12873" s="39">
        <v>43004</v>
      </c>
      <c r="C12873" s="40" t="s">
        <v>153</v>
      </c>
      <c r="D12873" s="40">
        <v>9</v>
      </c>
      <c r="E12873" s="41">
        <v>0.99147090000000004</v>
      </c>
    </row>
    <row r="12874" spans="2:5" x14ac:dyDescent="0.25">
      <c r="B12874" s="39">
        <v>43004</v>
      </c>
      <c r="C12874" s="40" t="s">
        <v>153</v>
      </c>
      <c r="D12874" s="40">
        <v>10</v>
      </c>
      <c r="E12874" s="41">
        <v>0.99113790000000002</v>
      </c>
    </row>
    <row r="12875" spans="2:5" x14ac:dyDescent="0.25">
      <c r="B12875" s="39">
        <v>43004</v>
      </c>
      <c r="C12875" s="40" t="s">
        <v>153</v>
      </c>
      <c r="D12875" s="40">
        <v>11</v>
      </c>
      <c r="E12875" s="41">
        <v>0.99350559999999999</v>
      </c>
    </row>
    <row r="12876" spans="2:5" x14ac:dyDescent="0.25">
      <c r="B12876" s="39">
        <v>43004</v>
      </c>
      <c r="C12876" s="40" t="s">
        <v>153</v>
      </c>
      <c r="D12876" s="40">
        <v>12</v>
      </c>
      <c r="E12876" s="41">
        <v>0.99154279999999995</v>
      </c>
    </row>
    <row r="12877" spans="2:5" x14ac:dyDescent="0.25">
      <c r="B12877" s="39">
        <v>43004</v>
      </c>
      <c r="C12877" s="40" t="s">
        <v>153</v>
      </c>
      <c r="D12877" s="40">
        <v>13</v>
      </c>
      <c r="E12877" s="41">
        <v>0.9917994</v>
      </c>
    </row>
    <row r="12878" spans="2:5" x14ac:dyDescent="0.25">
      <c r="B12878" s="39">
        <v>43004</v>
      </c>
      <c r="C12878" s="40" t="s">
        <v>153</v>
      </c>
      <c r="D12878" s="40">
        <v>14</v>
      </c>
      <c r="E12878" s="41">
        <v>0.99219579999999996</v>
      </c>
    </row>
    <row r="12879" spans="2:5" x14ac:dyDescent="0.25">
      <c r="B12879" s="39">
        <v>43004</v>
      </c>
      <c r="C12879" s="40" t="s">
        <v>153</v>
      </c>
      <c r="D12879" s="40">
        <v>15</v>
      </c>
      <c r="E12879" s="41">
        <v>0.99276609999999998</v>
      </c>
    </row>
    <row r="12880" spans="2:5" x14ac:dyDescent="0.25">
      <c r="B12880" s="39">
        <v>43004</v>
      </c>
      <c r="C12880" s="40" t="s">
        <v>153</v>
      </c>
      <c r="D12880" s="40">
        <v>16</v>
      </c>
      <c r="E12880" s="41">
        <v>0.99268319999999999</v>
      </c>
    </row>
    <row r="12881" spans="2:5" x14ac:dyDescent="0.25">
      <c r="B12881" s="39">
        <v>43004</v>
      </c>
      <c r="C12881" s="40" t="s">
        <v>153</v>
      </c>
      <c r="D12881" s="40">
        <v>17</v>
      </c>
      <c r="E12881" s="41">
        <v>0.99397789999999997</v>
      </c>
    </row>
    <row r="12882" spans="2:5" x14ac:dyDescent="0.25">
      <c r="B12882" s="39">
        <v>43004</v>
      </c>
      <c r="C12882" s="40" t="s">
        <v>153</v>
      </c>
      <c r="D12882" s="40">
        <v>18</v>
      </c>
      <c r="E12882" s="41">
        <v>0.99152379999999996</v>
      </c>
    </row>
    <row r="12883" spans="2:5" x14ac:dyDescent="0.25">
      <c r="B12883" s="39">
        <v>43004</v>
      </c>
      <c r="C12883" s="40" t="s">
        <v>153</v>
      </c>
      <c r="D12883" s="40">
        <v>19</v>
      </c>
      <c r="E12883" s="41">
        <v>0.99353789999999997</v>
      </c>
    </row>
    <row r="12884" spans="2:5" x14ac:dyDescent="0.25">
      <c r="B12884" s="39">
        <v>43004</v>
      </c>
      <c r="C12884" s="40" t="s">
        <v>153</v>
      </c>
      <c r="D12884" s="40">
        <v>20</v>
      </c>
      <c r="E12884" s="41">
        <v>0.99245910000000004</v>
      </c>
    </row>
    <row r="12885" spans="2:5" x14ac:dyDescent="0.25">
      <c r="B12885" s="39">
        <v>43004</v>
      </c>
      <c r="C12885" s="40" t="s">
        <v>153</v>
      </c>
      <c r="D12885" s="40">
        <v>21</v>
      </c>
      <c r="E12885" s="41">
        <v>0.99391240000000003</v>
      </c>
    </row>
    <row r="12886" spans="2:5" x14ac:dyDescent="0.25">
      <c r="B12886" s="39">
        <v>43004</v>
      </c>
      <c r="C12886" s="40" t="s">
        <v>153</v>
      </c>
      <c r="D12886" s="40">
        <v>22</v>
      </c>
      <c r="E12886" s="41">
        <v>0.99367289999999997</v>
      </c>
    </row>
    <row r="12887" spans="2:5" x14ac:dyDescent="0.25">
      <c r="B12887" s="39">
        <v>43004</v>
      </c>
      <c r="C12887" s="40" t="s">
        <v>153</v>
      </c>
      <c r="D12887" s="40">
        <v>23</v>
      </c>
      <c r="E12887" s="41">
        <v>0.99438340000000003</v>
      </c>
    </row>
    <row r="12888" spans="2:5" x14ac:dyDescent="0.25">
      <c r="B12888" s="39">
        <v>43004</v>
      </c>
      <c r="C12888" s="40" t="s">
        <v>153</v>
      </c>
      <c r="D12888" s="40">
        <v>24</v>
      </c>
      <c r="E12888" s="41">
        <v>0.99344189999999999</v>
      </c>
    </row>
    <row r="12889" spans="2:5" x14ac:dyDescent="0.25">
      <c r="B12889" s="39">
        <v>43004</v>
      </c>
      <c r="C12889" s="40" t="s">
        <v>153</v>
      </c>
      <c r="D12889" s="40">
        <v>25</v>
      </c>
      <c r="E12889" s="41">
        <v>0.99401879999999998</v>
      </c>
    </row>
    <row r="12890" spans="2:5" x14ac:dyDescent="0.25">
      <c r="B12890" s="39">
        <v>43004</v>
      </c>
      <c r="C12890" s="40" t="s">
        <v>153</v>
      </c>
      <c r="D12890" s="40">
        <v>26</v>
      </c>
      <c r="E12890" s="41">
        <v>0.99317750000000005</v>
      </c>
    </row>
    <row r="12891" spans="2:5" x14ac:dyDescent="0.25">
      <c r="B12891" s="39">
        <v>43004</v>
      </c>
      <c r="C12891" s="40" t="s">
        <v>153</v>
      </c>
      <c r="D12891" s="40">
        <v>27</v>
      </c>
      <c r="E12891" s="41">
        <v>0.99070599999999998</v>
      </c>
    </row>
    <row r="12892" spans="2:5" x14ac:dyDescent="0.25">
      <c r="B12892" s="39">
        <v>43004</v>
      </c>
      <c r="C12892" s="40" t="s">
        <v>153</v>
      </c>
      <c r="D12892" s="40">
        <v>28</v>
      </c>
      <c r="E12892" s="41">
        <v>0.99340790000000001</v>
      </c>
    </row>
    <row r="12893" spans="2:5" x14ac:dyDescent="0.25">
      <c r="B12893" s="39">
        <v>43004</v>
      </c>
      <c r="C12893" s="40" t="s">
        <v>153</v>
      </c>
      <c r="D12893" s="40">
        <v>29</v>
      </c>
      <c r="E12893" s="41">
        <v>0.99341849999999998</v>
      </c>
    </row>
    <row r="12894" spans="2:5" x14ac:dyDescent="0.25">
      <c r="B12894" s="39">
        <v>43004</v>
      </c>
      <c r="C12894" s="40" t="s">
        <v>153</v>
      </c>
      <c r="D12894" s="40">
        <v>30</v>
      </c>
      <c r="E12894" s="41">
        <v>0.9937416</v>
      </c>
    </row>
    <row r="12895" spans="2:5" x14ac:dyDescent="0.25">
      <c r="B12895" s="39">
        <v>43004</v>
      </c>
      <c r="C12895" s="40" t="s">
        <v>153</v>
      </c>
      <c r="D12895" s="40">
        <v>31</v>
      </c>
      <c r="E12895" s="41">
        <v>0.99371790000000004</v>
      </c>
    </row>
    <row r="12896" spans="2:5" x14ac:dyDescent="0.25">
      <c r="B12896" s="39">
        <v>43004</v>
      </c>
      <c r="C12896" s="40" t="s">
        <v>153</v>
      </c>
      <c r="D12896" s="40">
        <v>32</v>
      </c>
      <c r="E12896" s="41">
        <v>0.99315880000000001</v>
      </c>
    </row>
    <row r="12897" spans="2:5" x14ac:dyDescent="0.25">
      <c r="B12897" s="39">
        <v>43004</v>
      </c>
      <c r="C12897" s="40" t="s">
        <v>153</v>
      </c>
      <c r="D12897" s="40">
        <v>33</v>
      </c>
      <c r="E12897" s="41">
        <v>0.99419670000000004</v>
      </c>
    </row>
    <row r="12898" spans="2:5" x14ac:dyDescent="0.25">
      <c r="B12898" s="39">
        <v>43004</v>
      </c>
      <c r="C12898" s="40" t="s">
        <v>153</v>
      </c>
      <c r="D12898" s="40">
        <v>34</v>
      </c>
      <c r="E12898" s="41">
        <v>0.99388670000000001</v>
      </c>
    </row>
    <row r="12899" spans="2:5" x14ac:dyDescent="0.25">
      <c r="B12899" s="39">
        <v>43004</v>
      </c>
      <c r="C12899" s="40" t="s">
        <v>153</v>
      </c>
      <c r="D12899" s="40">
        <v>35</v>
      </c>
      <c r="E12899" s="41">
        <v>0.99504159999999997</v>
      </c>
    </row>
    <row r="12900" spans="2:5" x14ac:dyDescent="0.25">
      <c r="B12900" s="39">
        <v>43004</v>
      </c>
      <c r="C12900" s="40" t="s">
        <v>153</v>
      </c>
      <c r="D12900" s="40">
        <v>36</v>
      </c>
      <c r="E12900" s="41">
        <v>0.99399280000000001</v>
      </c>
    </row>
    <row r="12901" spans="2:5" x14ac:dyDescent="0.25">
      <c r="B12901" s="39">
        <v>43004</v>
      </c>
      <c r="C12901" s="40" t="s">
        <v>153</v>
      </c>
      <c r="D12901" s="40">
        <v>37</v>
      </c>
      <c r="E12901" s="41">
        <v>0.99469569999999996</v>
      </c>
    </row>
    <row r="12902" spans="2:5" x14ac:dyDescent="0.25">
      <c r="B12902" s="39">
        <v>43004</v>
      </c>
      <c r="C12902" s="40" t="s">
        <v>153</v>
      </c>
      <c r="D12902" s="40">
        <v>38</v>
      </c>
      <c r="E12902" s="41">
        <v>0.99329970000000001</v>
      </c>
    </row>
    <row r="12903" spans="2:5" x14ac:dyDescent="0.25">
      <c r="B12903" s="39">
        <v>43004</v>
      </c>
      <c r="C12903" s="40" t="s">
        <v>153</v>
      </c>
      <c r="D12903" s="40">
        <v>39</v>
      </c>
      <c r="E12903" s="41">
        <v>0.99256120000000003</v>
      </c>
    </row>
    <row r="12904" spans="2:5" x14ac:dyDescent="0.25">
      <c r="B12904" s="39">
        <v>43004</v>
      </c>
      <c r="C12904" s="40" t="s">
        <v>153</v>
      </c>
      <c r="D12904" s="40">
        <v>40</v>
      </c>
      <c r="E12904" s="41">
        <v>0.99114539999999995</v>
      </c>
    </row>
    <row r="12905" spans="2:5" x14ac:dyDescent="0.25">
      <c r="B12905" s="39">
        <v>43004</v>
      </c>
      <c r="C12905" s="40" t="s">
        <v>153</v>
      </c>
      <c r="D12905" s="40">
        <v>41</v>
      </c>
      <c r="E12905" s="41">
        <v>0.9929192</v>
      </c>
    </row>
    <row r="12906" spans="2:5" x14ac:dyDescent="0.25">
      <c r="B12906" s="39">
        <v>43004</v>
      </c>
      <c r="C12906" s="40" t="s">
        <v>153</v>
      </c>
      <c r="D12906" s="40">
        <v>42</v>
      </c>
      <c r="E12906" s="41">
        <v>0.99074139999999999</v>
      </c>
    </row>
    <row r="12907" spans="2:5" x14ac:dyDescent="0.25">
      <c r="B12907" s="39">
        <v>43004</v>
      </c>
      <c r="C12907" s="40" t="s">
        <v>153</v>
      </c>
      <c r="D12907" s="40">
        <v>43</v>
      </c>
      <c r="E12907" s="41">
        <v>0.99148999999999998</v>
      </c>
    </row>
    <row r="12908" spans="2:5" x14ac:dyDescent="0.25">
      <c r="B12908" s="39">
        <v>43004</v>
      </c>
      <c r="C12908" s="40" t="s">
        <v>153</v>
      </c>
      <c r="D12908" s="40">
        <v>44</v>
      </c>
      <c r="E12908" s="41">
        <v>0.99140930000000005</v>
      </c>
    </row>
    <row r="12909" spans="2:5" x14ac:dyDescent="0.25">
      <c r="B12909" s="39">
        <v>43004</v>
      </c>
      <c r="C12909" s="40" t="s">
        <v>153</v>
      </c>
      <c r="D12909" s="40">
        <v>45</v>
      </c>
      <c r="E12909" s="41">
        <v>0.99283829999999995</v>
      </c>
    </row>
    <row r="12910" spans="2:5" x14ac:dyDescent="0.25">
      <c r="B12910" s="39">
        <v>43004</v>
      </c>
      <c r="C12910" s="40" t="s">
        <v>153</v>
      </c>
      <c r="D12910" s="40">
        <v>46</v>
      </c>
      <c r="E12910" s="41">
        <v>0.99129259999999997</v>
      </c>
    </row>
    <row r="12911" spans="2:5" x14ac:dyDescent="0.25">
      <c r="B12911" s="39">
        <v>43004</v>
      </c>
      <c r="C12911" s="40" t="s">
        <v>153</v>
      </c>
      <c r="D12911" s="40">
        <v>47</v>
      </c>
      <c r="E12911" s="41">
        <v>0.98867369999999999</v>
      </c>
    </row>
    <row r="12912" spans="2:5" x14ac:dyDescent="0.25">
      <c r="B12912" s="39">
        <v>43004</v>
      </c>
      <c r="C12912" s="40" t="s">
        <v>153</v>
      </c>
      <c r="D12912" s="40">
        <v>48</v>
      </c>
      <c r="E12912" s="41">
        <v>0.98963820000000002</v>
      </c>
    </row>
    <row r="12913" spans="2:5" x14ac:dyDescent="0.25">
      <c r="B12913" s="39">
        <v>43005</v>
      </c>
      <c r="C12913" s="40" t="s">
        <v>153</v>
      </c>
      <c r="D12913" s="40">
        <v>1</v>
      </c>
      <c r="E12913" s="41">
        <v>0.98962939999999999</v>
      </c>
    </row>
    <row r="12914" spans="2:5" x14ac:dyDescent="0.25">
      <c r="B12914" s="39">
        <v>43005</v>
      </c>
      <c r="C12914" s="40" t="s">
        <v>153</v>
      </c>
      <c r="D12914" s="40">
        <v>2</v>
      </c>
      <c r="E12914" s="41">
        <v>0.98955939999999998</v>
      </c>
    </row>
    <row r="12915" spans="2:5" x14ac:dyDescent="0.25">
      <c r="B12915" s="39">
        <v>43005</v>
      </c>
      <c r="C12915" s="40" t="s">
        <v>153</v>
      </c>
      <c r="D12915" s="40">
        <v>3</v>
      </c>
      <c r="E12915" s="41">
        <v>0.98971180000000003</v>
      </c>
    </row>
    <row r="12916" spans="2:5" x14ac:dyDescent="0.25">
      <c r="B12916" s="39">
        <v>43005</v>
      </c>
      <c r="C12916" s="40" t="s">
        <v>153</v>
      </c>
      <c r="D12916" s="40">
        <v>4</v>
      </c>
      <c r="E12916" s="41">
        <v>0.98990889999999998</v>
      </c>
    </row>
    <row r="12917" spans="2:5" x14ac:dyDescent="0.25">
      <c r="B12917" s="39">
        <v>43005</v>
      </c>
      <c r="C12917" s="40" t="s">
        <v>153</v>
      </c>
      <c r="D12917" s="40">
        <v>5</v>
      </c>
      <c r="E12917" s="41">
        <v>0.99013620000000002</v>
      </c>
    </row>
    <row r="12918" spans="2:5" x14ac:dyDescent="0.25">
      <c r="B12918" s="39">
        <v>43005</v>
      </c>
      <c r="C12918" s="40" t="s">
        <v>153</v>
      </c>
      <c r="D12918" s="40">
        <v>6</v>
      </c>
      <c r="E12918" s="41">
        <v>0.99008289999999999</v>
      </c>
    </row>
    <row r="12919" spans="2:5" x14ac:dyDescent="0.25">
      <c r="B12919" s="39">
        <v>43005</v>
      </c>
      <c r="C12919" s="40" t="s">
        <v>153</v>
      </c>
      <c r="D12919" s="40">
        <v>7</v>
      </c>
      <c r="E12919" s="41">
        <v>0.99074379999999995</v>
      </c>
    </row>
    <row r="12920" spans="2:5" x14ac:dyDescent="0.25">
      <c r="B12920" s="39">
        <v>43005</v>
      </c>
      <c r="C12920" s="40" t="s">
        <v>153</v>
      </c>
      <c r="D12920" s="40">
        <v>8</v>
      </c>
      <c r="E12920" s="41">
        <v>0.98991609999999997</v>
      </c>
    </row>
    <row r="12921" spans="2:5" x14ac:dyDescent="0.25">
      <c r="B12921" s="39">
        <v>43005</v>
      </c>
      <c r="C12921" s="40" t="s">
        <v>153</v>
      </c>
      <c r="D12921" s="40">
        <v>9</v>
      </c>
      <c r="E12921" s="41">
        <v>0.98979300000000003</v>
      </c>
    </row>
    <row r="12922" spans="2:5" x14ac:dyDescent="0.25">
      <c r="B12922" s="39">
        <v>43005</v>
      </c>
      <c r="C12922" s="40" t="s">
        <v>153</v>
      </c>
      <c r="D12922" s="40">
        <v>10</v>
      </c>
      <c r="E12922" s="41">
        <v>0.98960999999999999</v>
      </c>
    </row>
    <row r="12923" spans="2:5" x14ac:dyDescent="0.25">
      <c r="B12923" s="39">
        <v>43005</v>
      </c>
      <c r="C12923" s="40" t="s">
        <v>153</v>
      </c>
      <c r="D12923" s="40">
        <v>11</v>
      </c>
      <c r="E12923" s="41">
        <v>0.99004329999999996</v>
      </c>
    </row>
    <row r="12924" spans="2:5" x14ac:dyDescent="0.25">
      <c r="B12924" s="39">
        <v>43005</v>
      </c>
      <c r="C12924" s="40" t="s">
        <v>153</v>
      </c>
      <c r="D12924" s="40">
        <v>12</v>
      </c>
      <c r="E12924" s="41">
        <v>0.99046279999999998</v>
      </c>
    </row>
    <row r="12925" spans="2:5" x14ac:dyDescent="0.25">
      <c r="B12925" s="39">
        <v>43005</v>
      </c>
      <c r="C12925" s="40" t="s">
        <v>153</v>
      </c>
      <c r="D12925" s="40">
        <v>13</v>
      </c>
      <c r="E12925" s="41">
        <v>0.99056279999999997</v>
      </c>
    </row>
    <row r="12926" spans="2:5" x14ac:dyDescent="0.25">
      <c r="B12926" s="39">
        <v>43005</v>
      </c>
      <c r="C12926" s="40" t="s">
        <v>153</v>
      </c>
      <c r="D12926" s="40">
        <v>14</v>
      </c>
      <c r="E12926" s="41">
        <v>0.99103810000000003</v>
      </c>
    </row>
    <row r="12927" spans="2:5" x14ac:dyDescent="0.25">
      <c r="B12927" s="39">
        <v>43005</v>
      </c>
      <c r="C12927" s="40" t="s">
        <v>153</v>
      </c>
      <c r="D12927" s="40">
        <v>15</v>
      </c>
      <c r="E12927" s="41">
        <v>0.99173710000000004</v>
      </c>
    </row>
    <row r="12928" spans="2:5" x14ac:dyDescent="0.25">
      <c r="B12928" s="39">
        <v>43005</v>
      </c>
      <c r="C12928" s="40" t="s">
        <v>153</v>
      </c>
      <c r="D12928" s="40">
        <v>16</v>
      </c>
      <c r="E12928" s="41">
        <v>0.99161370000000004</v>
      </c>
    </row>
    <row r="12929" spans="2:5" x14ac:dyDescent="0.25">
      <c r="B12929" s="39">
        <v>43005</v>
      </c>
      <c r="C12929" s="40" t="s">
        <v>153</v>
      </c>
      <c r="D12929" s="40">
        <v>17</v>
      </c>
      <c r="E12929" s="41">
        <v>0.9914193</v>
      </c>
    </row>
    <row r="12930" spans="2:5" x14ac:dyDescent="0.25">
      <c r="B12930" s="39">
        <v>43005</v>
      </c>
      <c r="C12930" s="40" t="s">
        <v>153</v>
      </c>
      <c r="D12930" s="40">
        <v>18</v>
      </c>
      <c r="E12930" s="41">
        <v>0.99128070000000001</v>
      </c>
    </row>
    <row r="12931" spans="2:5" x14ac:dyDescent="0.25">
      <c r="B12931" s="39">
        <v>43005</v>
      </c>
      <c r="C12931" s="40" t="s">
        <v>153</v>
      </c>
      <c r="D12931" s="40">
        <v>19</v>
      </c>
      <c r="E12931" s="41">
        <v>0.991228</v>
      </c>
    </row>
    <row r="12932" spans="2:5" x14ac:dyDescent="0.25">
      <c r="B12932" s="39">
        <v>43005</v>
      </c>
      <c r="C12932" s="40" t="s">
        <v>153</v>
      </c>
      <c r="D12932" s="40">
        <v>20</v>
      </c>
      <c r="E12932" s="41">
        <v>0.99136170000000001</v>
      </c>
    </row>
    <row r="12933" spans="2:5" x14ac:dyDescent="0.25">
      <c r="B12933" s="39">
        <v>43005</v>
      </c>
      <c r="C12933" s="40" t="s">
        <v>153</v>
      </c>
      <c r="D12933" s="40">
        <v>21</v>
      </c>
      <c r="E12933" s="41">
        <v>0.99124970000000001</v>
      </c>
    </row>
    <row r="12934" spans="2:5" x14ac:dyDescent="0.25">
      <c r="B12934" s="39">
        <v>43005</v>
      </c>
      <c r="C12934" s="40" t="s">
        <v>153</v>
      </c>
      <c r="D12934" s="40">
        <v>22</v>
      </c>
      <c r="E12934" s="41">
        <v>0.99134670000000003</v>
      </c>
    </row>
    <row r="12935" spans="2:5" x14ac:dyDescent="0.25">
      <c r="B12935" s="39">
        <v>43005</v>
      </c>
      <c r="C12935" s="40" t="s">
        <v>153</v>
      </c>
      <c r="D12935" s="40">
        <v>23</v>
      </c>
      <c r="E12935" s="41">
        <v>0.99123749999999999</v>
      </c>
    </row>
    <row r="12936" spans="2:5" x14ac:dyDescent="0.25">
      <c r="B12936" s="39">
        <v>43005</v>
      </c>
      <c r="C12936" s="40" t="s">
        <v>153</v>
      </c>
      <c r="D12936" s="40">
        <v>24</v>
      </c>
      <c r="E12936" s="41">
        <v>0.99129109999999998</v>
      </c>
    </row>
    <row r="12937" spans="2:5" x14ac:dyDescent="0.25">
      <c r="B12937" s="39">
        <v>43005</v>
      </c>
      <c r="C12937" s="40" t="s">
        <v>153</v>
      </c>
      <c r="D12937" s="40">
        <v>25</v>
      </c>
      <c r="E12937" s="41">
        <v>0.99117880000000003</v>
      </c>
    </row>
    <row r="12938" spans="2:5" x14ac:dyDescent="0.25">
      <c r="B12938" s="39">
        <v>43005</v>
      </c>
      <c r="C12938" s="40" t="s">
        <v>153</v>
      </c>
      <c r="D12938" s="40">
        <v>26</v>
      </c>
      <c r="E12938" s="41">
        <v>0.99099210000000004</v>
      </c>
    </row>
    <row r="12939" spans="2:5" x14ac:dyDescent="0.25">
      <c r="B12939" s="39">
        <v>43005</v>
      </c>
      <c r="C12939" s="40" t="s">
        <v>153</v>
      </c>
      <c r="D12939" s="40">
        <v>27</v>
      </c>
      <c r="E12939" s="41">
        <v>0.99111899999999997</v>
      </c>
    </row>
    <row r="12940" spans="2:5" x14ac:dyDescent="0.25">
      <c r="B12940" s="39">
        <v>43005</v>
      </c>
      <c r="C12940" s="40" t="s">
        <v>153</v>
      </c>
      <c r="D12940" s="40">
        <v>28</v>
      </c>
      <c r="E12940" s="41">
        <v>0.99109729999999996</v>
      </c>
    </row>
    <row r="12941" spans="2:5" x14ac:dyDescent="0.25">
      <c r="B12941" s="39">
        <v>43005</v>
      </c>
      <c r="C12941" s="40" t="s">
        <v>153</v>
      </c>
      <c r="D12941" s="40">
        <v>29</v>
      </c>
      <c r="E12941" s="41">
        <v>0.99085000000000001</v>
      </c>
    </row>
    <row r="12942" spans="2:5" x14ac:dyDescent="0.25">
      <c r="B12942" s="39">
        <v>43005</v>
      </c>
      <c r="C12942" s="40" t="s">
        <v>153</v>
      </c>
      <c r="D12942" s="40">
        <v>30</v>
      </c>
      <c r="E12942" s="41">
        <v>0.99078540000000004</v>
      </c>
    </row>
    <row r="12943" spans="2:5" x14ac:dyDescent="0.25">
      <c r="B12943" s="39">
        <v>43005</v>
      </c>
      <c r="C12943" s="40" t="s">
        <v>153</v>
      </c>
      <c r="D12943" s="40">
        <v>31</v>
      </c>
      <c r="E12943" s="41">
        <v>0.99149399999999999</v>
      </c>
    </row>
    <row r="12944" spans="2:5" x14ac:dyDescent="0.25">
      <c r="B12944" s="39">
        <v>43005</v>
      </c>
      <c r="C12944" s="40" t="s">
        <v>153</v>
      </c>
      <c r="D12944" s="40">
        <v>32</v>
      </c>
      <c r="E12944" s="41">
        <v>0.99251069999999997</v>
      </c>
    </row>
    <row r="12945" spans="2:5" x14ac:dyDescent="0.25">
      <c r="B12945" s="39">
        <v>43005</v>
      </c>
      <c r="C12945" s="40" t="s">
        <v>153</v>
      </c>
      <c r="D12945" s="40">
        <v>33</v>
      </c>
      <c r="E12945" s="41">
        <v>0.99094780000000005</v>
      </c>
    </row>
    <row r="12946" spans="2:5" x14ac:dyDescent="0.25">
      <c r="B12946" s="39">
        <v>43005</v>
      </c>
      <c r="C12946" s="40" t="s">
        <v>153</v>
      </c>
      <c r="D12946" s="40">
        <v>34</v>
      </c>
      <c r="E12946" s="41">
        <v>0.9909732</v>
      </c>
    </row>
    <row r="12947" spans="2:5" x14ac:dyDescent="0.25">
      <c r="B12947" s="39">
        <v>43005</v>
      </c>
      <c r="C12947" s="40" t="s">
        <v>153</v>
      </c>
      <c r="D12947" s="40">
        <v>35</v>
      </c>
      <c r="E12947" s="41">
        <v>0.99071819999999999</v>
      </c>
    </row>
    <row r="12948" spans="2:5" x14ac:dyDescent="0.25">
      <c r="B12948" s="39">
        <v>43005</v>
      </c>
      <c r="C12948" s="40" t="s">
        <v>153</v>
      </c>
      <c r="D12948" s="40">
        <v>36</v>
      </c>
      <c r="E12948" s="41">
        <v>0.99028620000000001</v>
      </c>
    </row>
    <row r="12949" spans="2:5" x14ac:dyDescent="0.25">
      <c r="B12949" s="39">
        <v>43005</v>
      </c>
      <c r="C12949" s="40" t="s">
        <v>153</v>
      </c>
      <c r="D12949" s="40">
        <v>37</v>
      </c>
      <c r="E12949" s="41">
        <v>0.99013530000000005</v>
      </c>
    </row>
    <row r="12950" spans="2:5" x14ac:dyDescent="0.25">
      <c r="B12950" s="39">
        <v>43005</v>
      </c>
      <c r="C12950" s="40" t="s">
        <v>153</v>
      </c>
      <c r="D12950" s="40">
        <v>38</v>
      </c>
      <c r="E12950" s="41">
        <v>0.9887338</v>
      </c>
    </row>
    <row r="12951" spans="2:5" x14ac:dyDescent="0.25">
      <c r="B12951" s="39">
        <v>43005</v>
      </c>
      <c r="C12951" s="40" t="s">
        <v>153</v>
      </c>
      <c r="D12951" s="40">
        <v>39</v>
      </c>
      <c r="E12951" s="41">
        <v>0.9902997</v>
      </c>
    </row>
    <row r="12952" spans="2:5" x14ac:dyDescent="0.25">
      <c r="B12952" s="39">
        <v>43005</v>
      </c>
      <c r="C12952" s="40" t="s">
        <v>153</v>
      </c>
      <c r="D12952" s="40">
        <v>40</v>
      </c>
      <c r="E12952" s="41">
        <v>0.98982300000000001</v>
      </c>
    </row>
    <row r="12953" spans="2:5" x14ac:dyDescent="0.25">
      <c r="B12953" s="39">
        <v>43005</v>
      </c>
      <c r="C12953" s="40" t="s">
        <v>153</v>
      </c>
      <c r="D12953" s="40">
        <v>41</v>
      </c>
      <c r="E12953" s="41">
        <v>0.98899789999999999</v>
      </c>
    </row>
    <row r="12954" spans="2:5" x14ac:dyDescent="0.25">
      <c r="B12954" s="39">
        <v>43005</v>
      </c>
      <c r="C12954" s="40" t="s">
        <v>153</v>
      </c>
      <c r="D12954" s="40">
        <v>42</v>
      </c>
      <c r="E12954" s="41">
        <v>0.98821119999999996</v>
      </c>
    </row>
    <row r="12955" spans="2:5" x14ac:dyDescent="0.25">
      <c r="B12955" s="39">
        <v>43005</v>
      </c>
      <c r="C12955" s="40" t="s">
        <v>153</v>
      </c>
      <c r="D12955" s="40">
        <v>43</v>
      </c>
      <c r="E12955" s="41">
        <v>0.98746630000000002</v>
      </c>
    </row>
    <row r="12956" spans="2:5" x14ac:dyDescent="0.25">
      <c r="B12956" s="39">
        <v>43005</v>
      </c>
      <c r="C12956" s="40" t="s">
        <v>153</v>
      </c>
      <c r="D12956" s="40">
        <v>44</v>
      </c>
      <c r="E12956" s="41">
        <v>0.98798929999999996</v>
      </c>
    </row>
    <row r="12957" spans="2:5" x14ac:dyDescent="0.25">
      <c r="B12957" s="39">
        <v>43005</v>
      </c>
      <c r="C12957" s="40" t="s">
        <v>153</v>
      </c>
      <c r="D12957" s="40">
        <v>45</v>
      </c>
      <c r="E12957" s="41">
        <v>0.98826729999999996</v>
      </c>
    </row>
    <row r="12958" spans="2:5" x14ac:dyDescent="0.25">
      <c r="B12958" s="39">
        <v>43005</v>
      </c>
      <c r="C12958" s="40" t="s">
        <v>153</v>
      </c>
      <c r="D12958" s="40">
        <v>46</v>
      </c>
      <c r="E12958" s="41">
        <v>0.9869137</v>
      </c>
    </row>
    <row r="12959" spans="2:5" x14ac:dyDescent="0.25">
      <c r="B12959" s="39">
        <v>43005</v>
      </c>
      <c r="C12959" s="40" t="s">
        <v>153</v>
      </c>
      <c r="D12959" s="40">
        <v>47</v>
      </c>
      <c r="E12959" s="41">
        <v>0.98571629999999999</v>
      </c>
    </row>
    <row r="12960" spans="2:5" x14ac:dyDescent="0.25">
      <c r="B12960" s="39">
        <v>43005</v>
      </c>
      <c r="C12960" s="40" t="s">
        <v>153</v>
      </c>
      <c r="D12960" s="40">
        <v>48</v>
      </c>
      <c r="E12960" s="41">
        <v>0.98495999999999995</v>
      </c>
    </row>
    <row r="12961" spans="2:5" x14ac:dyDescent="0.25">
      <c r="B12961" s="39">
        <v>43006</v>
      </c>
      <c r="C12961" s="40" t="s">
        <v>153</v>
      </c>
      <c r="D12961" s="40">
        <v>1</v>
      </c>
      <c r="E12961" s="41">
        <v>0.98531599999999997</v>
      </c>
    </row>
    <row r="12962" spans="2:5" x14ac:dyDescent="0.25">
      <c r="B12962" s="39">
        <v>43006</v>
      </c>
      <c r="C12962" s="40" t="s">
        <v>153</v>
      </c>
      <c r="D12962" s="40">
        <v>2</v>
      </c>
      <c r="E12962" s="41">
        <v>0.98602990000000001</v>
      </c>
    </row>
    <row r="12963" spans="2:5" x14ac:dyDescent="0.25">
      <c r="B12963" s="39">
        <v>43006</v>
      </c>
      <c r="C12963" s="40" t="s">
        <v>153</v>
      </c>
      <c r="D12963" s="40">
        <v>3</v>
      </c>
      <c r="E12963" s="41">
        <v>0.98669099999999998</v>
      </c>
    </row>
    <row r="12964" spans="2:5" x14ac:dyDescent="0.25">
      <c r="B12964" s="39">
        <v>43006</v>
      </c>
      <c r="C12964" s="40" t="s">
        <v>153</v>
      </c>
      <c r="D12964" s="40">
        <v>4</v>
      </c>
      <c r="E12964" s="41">
        <v>0.98739049999999995</v>
      </c>
    </row>
    <row r="12965" spans="2:5" x14ac:dyDescent="0.25">
      <c r="B12965" s="39">
        <v>43006</v>
      </c>
      <c r="C12965" s="40" t="s">
        <v>153</v>
      </c>
      <c r="D12965" s="40">
        <v>5</v>
      </c>
      <c r="E12965" s="41">
        <v>0.98720300000000005</v>
      </c>
    </row>
    <row r="12966" spans="2:5" x14ac:dyDescent="0.25">
      <c r="B12966" s="39">
        <v>43006</v>
      </c>
      <c r="C12966" s="40" t="s">
        <v>153</v>
      </c>
      <c r="D12966" s="40">
        <v>6</v>
      </c>
      <c r="E12966" s="41">
        <v>0.98766160000000003</v>
      </c>
    </row>
    <row r="12967" spans="2:5" x14ac:dyDescent="0.25">
      <c r="B12967" s="39">
        <v>43006</v>
      </c>
      <c r="C12967" s="40" t="s">
        <v>153</v>
      </c>
      <c r="D12967" s="40">
        <v>7</v>
      </c>
      <c r="E12967" s="41">
        <v>0.98760210000000004</v>
      </c>
    </row>
    <row r="12968" spans="2:5" x14ac:dyDescent="0.25">
      <c r="B12968" s="39">
        <v>43006</v>
      </c>
      <c r="C12968" s="40" t="s">
        <v>153</v>
      </c>
      <c r="D12968" s="40">
        <v>8</v>
      </c>
      <c r="E12968" s="41">
        <v>0.99230660000000004</v>
      </c>
    </row>
    <row r="12969" spans="2:5" x14ac:dyDescent="0.25">
      <c r="B12969" s="39">
        <v>43006</v>
      </c>
      <c r="C12969" s="40" t="s">
        <v>153</v>
      </c>
      <c r="D12969" s="40">
        <v>9</v>
      </c>
      <c r="E12969" s="41">
        <v>0.98638840000000005</v>
      </c>
    </row>
    <row r="12970" spans="2:5" x14ac:dyDescent="0.25">
      <c r="B12970" s="39">
        <v>43006</v>
      </c>
      <c r="C12970" s="40" t="s">
        <v>153</v>
      </c>
      <c r="D12970" s="40">
        <v>10</v>
      </c>
      <c r="E12970" s="41">
        <v>0.98789450000000001</v>
      </c>
    </row>
    <row r="12971" spans="2:5" x14ac:dyDescent="0.25">
      <c r="B12971" s="39">
        <v>43006</v>
      </c>
      <c r="C12971" s="40" t="s">
        <v>153</v>
      </c>
      <c r="D12971" s="40">
        <v>11</v>
      </c>
      <c r="E12971" s="41">
        <v>0.98943250000000005</v>
      </c>
    </row>
    <row r="12972" spans="2:5" x14ac:dyDescent="0.25">
      <c r="B12972" s="39">
        <v>43006</v>
      </c>
      <c r="C12972" s="40" t="s">
        <v>153</v>
      </c>
      <c r="D12972" s="40">
        <v>12</v>
      </c>
      <c r="E12972" s="41">
        <v>0.99000509999999997</v>
      </c>
    </row>
    <row r="12973" spans="2:5" x14ac:dyDescent="0.25">
      <c r="B12973" s="39">
        <v>43006</v>
      </c>
      <c r="C12973" s="40" t="s">
        <v>153</v>
      </c>
      <c r="D12973" s="40">
        <v>13</v>
      </c>
      <c r="E12973" s="41">
        <v>0.99041520000000005</v>
      </c>
    </row>
    <row r="12974" spans="2:5" x14ac:dyDescent="0.25">
      <c r="B12974" s="39">
        <v>43006</v>
      </c>
      <c r="C12974" s="40" t="s">
        <v>153</v>
      </c>
      <c r="D12974" s="40">
        <v>14</v>
      </c>
      <c r="E12974" s="41">
        <v>0.99407909999999999</v>
      </c>
    </row>
    <row r="12975" spans="2:5" x14ac:dyDescent="0.25">
      <c r="B12975" s="39">
        <v>43006</v>
      </c>
      <c r="C12975" s="40" t="s">
        <v>153</v>
      </c>
      <c r="D12975" s="40">
        <v>15</v>
      </c>
      <c r="E12975" s="41">
        <v>0.99335810000000002</v>
      </c>
    </row>
    <row r="12976" spans="2:5" x14ac:dyDescent="0.25">
      <c r="B12976" s="39">
        <v>43006</v>
      </c>
      <c r="C12976" s="40" t="s">
        <v>153</v>
      </c>
      <c r="D12976" s="40">
        <v>16</v>
      </c>
      <c r="E12976" s="41">
        <v>0.9934752</v>
      </c>
    </row>
    <row r="12977" spans="2:5" x14ac:dyDescent="0.25">
      <c r="B12977" s="39">
        <v>43006</v>
      </c>
      <c r="C12977" s="40" t="s">
        <v>153</v>
      </c>
      <c r="D12977" s="40">
        <v>17</v>
      </c>
      <c r="E12977" s="41">
        <v>0.99284059999999996</v>
      </c>
    </row>
    <row r="12978" spans="2:5" x14ac:dyDescent="0.25">
      <c r="B12978" s="39">
        <v>43006</v>
      </c>
      <c r="C12978" s="40" t="s">
        <v>153</v>
      </c>
      <c r="D12978" s="40">
        <v>18</v>
      </c>
      <c r="E12978" s="41">
        <v>0.99149690000000001</v>
      </c>
    </row>
    <row r="12979" spans="2:5" x14ac:dyDescent="0.25">
      <c r="B12979" s="39">
        <v>43006</v>
      </c>
      <c r="C12979" s="40" t="s">
        <v>153</v>
      </c>
      <c r="D12979" s="40">
        <v>19</v>
      </c>
      <c r="E12979" s="41">
        <v>0.99385679999999998</v>
      </c>
    </row>
    <row r="12980" spans="2:5" x14ac:dyDescent="0.25">
      <c r="B12980" s="39">
        <v>43006</v>
      </c>
      <c r="C12980" s="40" t="s">
        <v>153</v>
      </c>
      <c r="D12980" s="40">
        <v>20</v>
      </c>
      <c r="E12980" s="41">
        <v>0.99242470000000005</v>
      </c>
    </row>
    <row r="12981" spans="2:5" x14ac:dyDescent="0.25">
      <c r="B12981" s="39">
        <v>43006</v>
      </c>
      <c r="C12981" s="40" t="s">
        <v>153</v>
      </c>
      <c r="D12981" s="40">
        <v>21</v>
      </c>
      <c r="E12981" s="41">
        <v>0.99260530000000002</v>
      </c>
    </row>
    <row r="12982" spans="2:5" x14ac:dyDescent="0.25">
      <c r="B12982" s="39">
        <v>43006</v>
      </c>
      <c r="C12982" s="40" t="s">
        <v>153</v>
      </c>
      <c r="D12982" s="40">
        <v>22</v>
      </c>
      <c r="E12982" s="41">
        <v>0.99071430000000005</v>
      </c>
    </row>
    <row r="12983" spans="2:5" x14ac:dyDescent="0.25">
      <c r="B12983" s="39">
        <v>43006</v>
      </c>
      <c r="C12983" s="40" t="s">
        <v>153</v>
      </c>
      <c r="D12983" s="40">
        <v>23</v>
      </c>
      <c r="E12983" s="41">
        <v>0.99140669999999997</v>
      </c>
    </row>
    <row r="12984" spans="2:5" x14ac:dyDescent="0.25">
      <c r="B12984" s="39">
        <v>43006</v>
      </c>
      <c r="C12984" s="40" t="s">
        <v>153</v>
      </c>
      <c r="D12984" s="40">
        <v>24</v>
      </c>
      <c r="E12984" s="41">
        <v>0.99287429999999999</v>
      </c>
    </row>
    <row r="12985" spans="2:5" x14ac:dyDescent="0.25">
      <c r="B12985" s="39">
        <v>43006</v>
      </c>
      <c r="C12985" s="40" t="s">
        <v>153</v>
      </c>
      <c r="D12985" s="40">
        <v>25</v>
      </c>
      <c r="E12985" s="41">
        <v>0.992896</v>
      </c>
    </row>
    <row r="12986" spans="2:5" x14ac:dyDescent="0.25">
      <c r="B12986" s="39">
        <v>43006</v>
      </c>
      <c r="C12986" s="40" t="s">
        <v>153</v>
      </c>
      <c r="D12986" s="40">
        <v>26</v>
      </c>
      <c r="E12986" s="41">
        <v>0.99308790000000002</v>
      </c>
    </row>
    <row r="12987" spans="2:5" x14ac:dyDescent="0.25">
      <c r="B12987" s="39">
        <v>43006</v>
      </c>
      <c r="C12987" s="40" t="s">
        <v>153</v>
      </c>
      <c r="D12987" s="40">
        <v>27</v>
      </c>
      <c r="E12987" s="41">
        <v>0.99298149999999996</v>
      </c>
    </row>
    <row r="12988" spans="2:5" x14ac:dyDescent="0.25">
      <c r="B12988" s="39">
        <v>43006</v>
      </c>
      <c r="C12988" s="40" t="s">
        <v>153</v>
      </c>
      <c r="D12988" s="40">
        <v>28</v>
      </c>
      <c r="E12988" s="41">
        <v>0.99286339999999995</v>
      </c>
    </row>
    <row r="12989" spans="2:5" x14ac:dyDescent="0.25">
      <c r="B12989" s="39">
        <v>43006</v>
      </c>
      <c r="C12989" s="40" t="s">
        <v>153</v>
      </c>
      <c r="D12989" s="40">
        <v>29</v>
      </c>
      <c r="E12989" s="41">
        <v>0.99240320000000004</v>
      </c>
    </row>
    <row r="12990" spans="2:5" x14ac:dyDescent="0.25">
      <c r="B12990" s="39">
        <v>43006</v>
      </c>
      <c r="C12990" s="40" t="s">
        <v>153</v>
      </c>
      <c r="D12990" s="40">
        <v>30</v>
      </c>
      <c r="E12990" s="41">
        <v>0.99342699999999995</v>
      </c>
    </row>
    <row r="12991" spans="2:5" x14ac:dyDescent="0.25">
      <c r="B12991" s="39">
        <v>43006</v>
      </c>
      <c r="C12991" s="40" t="s">
        <v>153</v>
      </c>
      <c r="D12991" s="40">
        <v>31</v>
      </c>
      <c r="E12991" s="41">
        <v>0.99326130000000001</v>
      </c>
    </row>
    <row r="12992" spans="2:5" x14ac:dyDescent="0.25">
      <c r="B12992" s="39">
        <v>43006</v>
      </c>
      <c r="C12992" s="40" t="s">
        <v>153</v>
      </c>
      <c r="D12992" s="40">
        <v>32</v>
      </c>
      <c r="E12992" s="41">
        <v>0.99373889999999998</v>
      </c>
    </row>
    <row r="12993" spans="2:5" x14ac:dyDescent="0.25">
      <c r="B12993" s="39">
        <v>43006</v>
      </c>
      <c r="C12993" s="40" t="s">
        <v>153</v>
      </c>
      <c r="D12993" s="40">
        <v>33</v>
      </c>
      <c r="E12993" s="41">
        <v>0.99160110000000001</v>
      </c>
    </row>
    <row r="12994" spans="2:5" x14ac:dyDescent="0.25">
      <c r="B12994" s="39">
        <v>43006</v>
      </c>
      <c r="C12994" s="40" t="s">
        <v>153</v>
      </c>
      <c r="D12994" s="40">
        <v>34</v>
      </c>
      <c r="E12994" s="41">
        <v>0.99485699999999999</v>
      </c>
    </row>
    <row r="12995" spans="2:5" x14ac:dyDescent="0.25">
      <c r="B12995" s="39">
        <v>43006</v>
      </c>
      <c r="C12995" s="40" t="s">
        <v>153</v>
      </c>
      <c r="D12995" s="40">
        <v>35</v>
      </c>
      <c r="E12995" s="41">
        <v>0.99413819999999997</v>
      </c>
    </row>
    <row r="12996" spans="2:5" x14ac:dyDescent="0.25">
      <c r="B12996" s="39">
        <v>43006</v>
      </c>
      <c r="C12996" s="40" t="s">
        <v>153</v>
      </c>
      <c r="D12996" s="40">
        <v>36</v>
      </c>
      <c r="E12996" s="41">
        <v>0.99250780000000005</v>
      </c>
    </row>
    <row r="12997" spans="2:5" x14ac:dyDescent="0.25">
      <c r="B12997" s="39">
        <v>43006</v>
      </c>
      <c r="C12997" s="40" t="s">
        <v>153</v>
      </c>
      <c r="D12997" s="40">
        <v>37</v>
      </c>
      <c r="E12997" s="41">
        <v>0.99181589999999997</v>
      </c>
    </row>
    <row r="12998" spans="2:5" x14ac:dyDescent="0.25">
      <c r="B12998" s="39">
        <v>43006</v>
      </c>
      <c r="C12998" s="40" t="s">
        <v>153</v>
      </c>
      <c r="D12998" s="40">
        <v>38</v>
      </c>
      <c r="E12998" s="41">
        <v>0.99307140000000005</v>
      </c>
    </row>
    <row r="12999" spans="2:5" x14ac:dyDescent="0.25">
      <c r="B12999" s="39">
        <v>43006</v>
      </c>
      <c r="C12999" s="40" t="s">
        <v>153</v>
      </c>
      <c r="D12999" s="40">
        <v>39</v>
      </c>
      <c r="E12999" s="41">
        <v>0.99195270000000002</v>
      </c>
    </row>
    <row r="13000" spans="2:5" x14ac:dyDescent="0.25">
      <c r="B13000" s="39">
        <v>43006</v>
      </c>
      <c r="C13000" s="40" t="s">
        <v>153</v>
      </c>
      <c r="D13000" s="40">
        <v>40</v>
      </c>
      <c r="E13000" s="41">
        <v>0.99265329999999996</v>
      </c>
    </row>
    <row r="13001" spans="2:5" x14ac:dyDescent="0.25">
      <c r="B13001" s="39">
        <v>43006</v>
      </c>
      <c r="C13001" s="40" t="s">
        <v>153</v>
      </c>
      <c r="D13001" s="40">
        <v>41</v>
      </c>
      <c r="E13001" s="41">
        <v>0.99423519999999999</v>
      </c>
    </row>
    <row r="13002" spans="2:5" x14ac:dyDescent="0.25">
      <c r="B13002" s="39">
        <v>43006</v>
      </c>
      <c r="C13002" s="40" t="s">
        <v>153</v>
      </c>
      <c r="D13002" s="40">
        <v>42</v>
      </c>
      <c r="E13002" s="41">
        <v>0.99360320000000002</v>
      </c>
    </row>
    <row r="13003" spans="2:5" x14ac:dyDescent="0.25">
      <c r="B13003" s="39">
        <v>43006</v>
      </c>
      <c r="C13003" s="40" t="s">
        <v>153</v>
      </c>
      <c r="D13003" s="40">
        <v>43</v>
      </c>
      <c r="E13003" s="41">
        <v>0.98728349999999998</v>
      </c>
    </row>
    <row r="13004" spans="2:5" x14ac:dyDescent="0.25">
      <c r="B13004" s="39">
        <v>43006</v>
      </c>
      <c r="C13004" s="40" t="s">
        <v>153</v>
      </c>
      <c r="D13004" s="40">
        <v>44</v>
      </c>
      <c r="E13004" s="41">
        <v>0.98917029999999995</v>
      </c>
    </row>
    <row r="13005" spans="2:5" x14ac:dyDescent="0.25">
      <c r="B13005" s="39">
        <v>43006</v>
      </c>
      <c r="C13005" s="40" t="s">
        <v>153</v>
      </c>
      <c r="D13005" s="40">
        <v>45</v>
      </c>
      <c r="E13005" s="41">
        <v>0.99025169999999996</v>
      </c>
    </row>
    <row r="13006" spans="2:5" x14ac:dyDescent="0.25">
      <c r="B13006" s="39">
        <v>43006</v>
      </c>
      <c r="C13006" s="40" t="s">
        <v>153</v>
      </c>
      <c r="D13006" s="40">
        <v>46</v>
      </c>
      <c r="E13006" s="41">
        <v>0.98932920000000002</v>
      </c>
    </row>
    <row r="13007" spans="2:5" x14ac:dyDescent="0.25">
      <c r="B13007" s="39">
        <v>43006</v>
      </c>
      <c r="C13007" s="40" t="s">
        <v>153</v>
      </c>
      <c r="D13007" s="40">
        <v>47</v>
      </c>
      <c r="E13007" s="41">
        <v>0.98814939999999996</v>
      </c>
    </row>
    <row r="13008" spans="2:5" x14ac:dyDescent="0.25">
      <c r="B13008" s="39">
        <v>43006</v>
      </c>
      <c r="C13008" s="40" t="s">
        <v>153</v>
      </c>
      <c r="D13008" s="40">
        <v>48</v>
      </c>
      <c r="E13008" s="41">
        <v>0.9868074</v>
      </c>
    </row>
    <row r="13009" spans="2:5" x14ac:dyDescent="0.25">
      <c r="B13009" s="39">
        <v>43007</v>
      </c>
      <c r="C13009" s="40" t="s">
        <v>153</v>
      </c>
      <c r="D13009" s="40">
        <v>1</v>
      </c>
      <c r="E13009" s="41">
        <v>0.98710770000000003</v>
      </c>
    </row>
    <row r="13010" spans="2:5" x14ac:dyDescent="0.25">
      <c r="B13010" s="39">
        <v>43007</v>
      </c>
      <c r="C13010" s="40" t="s">
        <v>153</v>
      </c>
      <c r="D13010" s="40">
        <v>2</v>
      </c>
      <c r="E13010" s="41">
        <v>0.98682300000000001</v>
      </c>
    </row>
    <row r="13011" spans="2:5" x14ac:dyDescent="0.25">
      <c r="B13011" s="39">
        <v>43007</v>
      </c>
      <c r="C13011" s="40" t="s">
        <v>153</v>
      </c>
      <c r="D13011" s="40">
        <v>3</v>
      </c>
      <c r="E13011" s="41">
        <v>0.98469019999999996</v>
      </c>
    </row>
    <row r="13012" spans="2:5" x14ac:dyDescent="0.25">
      <c r="B13012" s="39">
        <v>43007</v>
      </c>
      <c r="C13012" s="40" t="s">
        <v>153</v>
      </c>
      <c r="D13012" s="40">
        <v>4</v>
      </c>
      <c r="E13012" s="41">
        <v>0.98667970000000005</v>
      </c>
    </row>
    <row r="13013" spans="2:5" x14ac:dyDescent="0.25">
      <c r="B13013" s="39">
        <v>43007</v>
      </c>
      <c r="C13013" s="40" t="s">
        <v>153</v>
      </c>
      <c r="D13013" s="40">
        <v>5</v>
      </c>
      <c r="E13013" s="41">
        <v>0.98622330000000002</v>
      </c>
    </row>
    <row r="13014" spans="2:5" x14ac:dyDescent="0.25">
      <c r="B13014" s="39">
        <v>43007</v>
      </c>
      <c r="C13014" s="40" t="s">
        <v>153</v>
      </c>
      <c r="D13014" s="40">
        <v>6</v>
      </c>
      <c r="E13014" s="41">
        <v>0.98609259999999999</v>
      </c>
    </row>
    <row r="13015" spans="2:5" x14ac:dyDescent="0.25">
      <c r="B13015" s="39">
        <v>43007</v>
      </c>
      <c r="C13015" s="40" t="s">
        <v>153</v>
      </c>
      <c r="D13015" s="40">
        <v>7</v>
      </c>
      <c r="E13015" s="41">
        <v>0.98617299999999997</v>
      </c>
    </row>
    <row r="13016" spans="2:5" x14ac:dyDescent="0.25">
      <c r="B13016" s="39">
        <v>43007</v>
      </c>
      <c r="C13016" s="40" t="s">
        <v>153</v>
      </c>
      <c r="D13016" s="40">
        <v>8</v>
      </c>
      <c r="E13016" s="41">
        <v>0.98858009999999996</v>
      </c>
    </row>
    <row r="13017" spans="2:5" x14ac:dyDescent="0.25">
      <c r="B13017" s="39">
        <v>43007</v>
      </c>
      <c r="C13017" s="40" t="s">
        <v>153</v>
      </c>
      <c r="D13017" s="40">
        <v>9</v>
      </c>
      <c r="E13017" s="41">
        <v>0.98616510000000002</v>
      </c>
    </row>
    <row r="13018" spans="2:5" x14ac:dyDescent="0.25">
      <c r="B13018" s="39">
        <v>43007</v>
      </c>
      <c r="C13018" s="40" t="s">
        <v>153</v>
      </c>
      <c r="D13018" s="40">
        <v>10</v>
      </c>
      <c r="E13018" s="41">
        <v>0.98622310000000002</v>
      </c>
    </row>
    <row r="13019" spans="2:5" x14ac:dyDescent="0.25">
      <c r="B13019" s="39">
        <v>43007</v>
      </c>
      <c r="C13019" s="40" t="s">
        <v>153</v>
      </c>
      <c r="D13019" s="40">
        <v>11</v>
      </c>
      <c r="E13019" s="41">
        <v>0.988958</v>
      </c>
    </row>
    <row r="13020" spans="2:5" x14ac:dyDescent="0.25">
      <c r="B13020" s="39">
        <v>43007</v>
      </c>
      <c r="C13020" s="40" t="s">
        <v>153</v>
      </c>
      <c r="D13020" s="40">
        <v>12</v>
      </c>
      <c r="E13020" s="41">
        <v>0.98888640000000005</v>
      </c>
    </row>
    <row r="13021" spans="2:5" x14ac:dyDescent="0.25">
      <c r="B13021" s="39">
        <v>43007</v>
      </c>
      <c r="C13021" s="40" t="s">
        <v>153</v>
      </c>
      <c r="D13021" s="40">
        <v>13</v>
      </c>
      <c r="E13021" s="41">
        <v>0.98854200000000003</v>
      </c>
    </row>
    <row r="13022" spans="2:5" x14ac:dyDescent="0.25">
      <c r="B13022" s="39">
        <v>43007</v>
      </c>
      <c r="C13022" s="40" t="s">
        <v>153</v>
      </c>
      <c r="D13022" s="40">
        <v>14</v>
      </c>
      <c r="E13022" s="41">
        <v>0.99127069999999995</v>
      </c>
    </row>
    <row r="13023" spans="2:5" x14ac:dyDescent="0.25">
      <c r="B13023" s="39">
        <v>43007</v>
      </c>
      <c r="C13023" s="40" t="s">
        <v>153</v>
      </c>
      <c r="D13023" s="40">
        <v>15</v>
      </c>
      <c r="E13023" s="41">
        <v>0.9912706</v>
      </c>
    </row>
    <row r="13024" spans="2:5" x14ac:dyDescent="0.25">
      <c r="B13024" s="39">
        <v>43007</v>
      </c>
      <c r="C13024" s="40" t="s">
        <v>153</v>
      </c>
      <c r="D13024" s="40">
        <v>16</v>
      </c>
      <c r="E13024" s="41">
        <v>0.99015520000000001</v>
      </c>
    </row>
    <row r="13025" spans="2:5" x14ac:dyDescent="0.25">
      <c r="B13025" s="39">
        <v>43007</v>
      </c>
      <c r="C13025" s="40" t="s">
        <v>153</v>
      </c>
      <c r="D13025" s="40">
        <v>17</v>
      </c>
      <c r="E13025" s="41">
        <v>0.99044549999999998</v>
      </c>
    </row>
    <row r="13026" spans="2:5" x14ac:dyDescent="0.25">
      <c r="B13026" s="39">
        <v>43007</v>
      </c>
      <c r="C13026" s="40" t="s">
        <v>153</v>
      </c>
      <c r="D13026" s="40">
        <v>18</v>
      </c>
      <c r="E13026" s="41">
        <v>0.99043639999999999</v>
      </c>
    </row>
    <row r="13027" spans="2:5" x14ac:dyDescent="0.25">
      <c r="B13027" s="39">
        <v>43007</v>
      </c>
      <c r="C13027" s="40" t="s">
        <v>153</v>
      </c>
      <c r="D13027" s="40">
        <v>19</v>
      </c>
      <c r="E13027" s="41">
        <v>0.99155300000000002</v>
      </c>
    </row>
    <row r="13028" spans="2:5" x14ac:dyDescent="0.25">
      <c r="B13028" s="39">
        <v>43007</v>
      </c>
      <c r="C13028" s="40" t="s">
        <v>153</v>
      </c>
      <c r="D13028" s="40">
        <v>20</v>
      </c>
      <c r="E13028" s="41">
        <v>0.99038550000000003</v>
      </c>
    </row>
    <row r="13029" spans="2:5" x14ac:dyDescent="0.25">
      <c r="B13029" s="39">
        <v>43007</v>
      </c>
      <c r="C13029" s="40" t="s">
        <v>153</v>
      </c>
      <c r="D13029" s="40">
        <v>21</v>
      </c>
      <c r="E13029" s="41">
        <v>0.99049909999999997</v>
      </c>
    </row>
    <row r="13030" spans="2:5" x14ac:dyDescent="0.25">
      <c r="B13030" s="39">
        <v>43007</v>
      </c>
      <c r="C13030" s="40" t="s">
        <v>153</v>
      </c>
      <c r="D13030" s="40">
        <v>22</v>
      </c>
      <c r="E13030" s="41">
        <v>0.99005080000000001</v>
      </c>
    </row>
    <row r="13031" spans="2:5" x14ac:dyDescent="0.25">
      <c r="B13031" s="39">
        <v>43007</v>
      </c>
      <c r="C13031" s="40" t="s">
        <v>153</v>
      </c>
      <c r="D13031" s="40">
        <v>23</v>
      </c>
      <c r="E13031" s="41">
        <v>0.99133260000000001</v>
      </c>
    </row>
    <row r="13032" spans="2:5" x14ac:dyDescent="0.25">
      <c r="B13032" s="39">
        <v>43007</v>
      </c>
      <c r="C13032" s="40" t="s">
        <v>153</v>
      </c>
      <c r="D13032" s="40">
        <v>24</v>
      </c>
      <c r="E13032" s="41">
        <v>0.99128590000000005</v>
      </c>
    </row>
    <row r="13033" spans="2:5" x14ac:dyDescent="0.25">
      <c r="B13033" s="39">
        <v>43007</v>
      </c>
      <c r="C13033" s="40" t="s">
        <v>153</v>
      </c>
      <c r="D13033" s="40">
        <v>25</v>
      </c>
      <c r="E13033" s="41">
        <v>0.98964700000000005</v>
      </c>
    </row>
    <row r="13034" spans="2:5" x14ac:dyDescent="0.25">
      <c r="B13034" s="39">
        <v>43007</v>
      </c>
      <c r="C13034" s="40" t="s">
        <v>153</v>
      </c>
      <c r="D13034" s="40">
        <v>26</v>
      </c>
      <c r="E13034" s="41">
        <v>0.99087069999999999</v>
      </c>
    </row>
    <row r="13035" spans="2:5" x14ac:dyDescent="0.25">
      <c r="B13035" s="39">
        <v>43007</v>
      </c>
      <c r="C13035" s="40" t="s">
        <v>153</v>
      </c>
      <c r="D13035" s="40">
        <v>27</v>
      </c>
      <c r="E13035" s="41">
        <v>0.99029599999999995</v>
      </c>
    </row>
    <row r="13036" spans="2:5" x14ac:dyDescent="0.25">
      <c r="B13036" s="39">
        <v>43007</v>
      </c>
      <c r="C13036" s="40" t="s">
        <v>153</v>
      </c>
      <c r="D13036" s="40">
        <v>28</v>
      </c>
      <c r="E13036" s="41">
        <v>0.99037609999999998</v>
      </c>
    </row>
    <row r="13037" spans="2:5" x14ac:dyDescent="0.25">
      <c r="B13037" s="39">
        <v>43007</v>
      </c>
      <c r="C13037" s="40" t="s">
        <v>153</v>
      </c>
      <c r="D13037" s="40">
        <v>29</v>
      </c>
      <c r="E13037" s="41">
        <v>0.99037470000000005</v>
      </c>
    </row>
    <row r="13038" spans="2:5" x14ac:dyDescent="0.25">
      <c r="B13038" s="39">
        <v>43007</v>
      </c>
      <c r="C13038" s="40" t="s">
        <v>153</v>
      </c>
      <c r="D13038" s="40">
        <v>30</v>
      </c>
      <c r="E13038" s="41">
        <v>0.99075000000000002</v>
      </c>
    </row>
    <row r="13039" spans="2:5" x14ac:dyDescent="0.25">
      <c r="B13039" s="39">
        <v>43007</v>
      </c>
      <c r="C13039" s="40" t="s">
        <v>153</v>
      </c>
      <c r="D13039" s="40">
        <v>31</v>
      </c>
      <c r="E13039" s="41">
        <v>0.99078169999999999</v>
      </c>
    </row>
    <row r="13040" spans="2:5" x14ac:dyDescent="0.25">
      <c r="B13040" s="39">
        <v>43007</v>
      </c>
      <c r="C13040" s="40" t="s">
        <v>153</v>
      </c>
      <c r="D13040" s="40">
        <v>32</v>
      </c>
      <c r="E13040" s="41">
        <v>0.99070250000000004</v>
      </c>
    </row>
    <row r="13041" spans="2:5" x14ac:dyDescent="0.25">
      <c r="B13041" s="39">
        <v>43007</v>
      </c>
      <c r="C13041" s="40" t="s">
        <v>153</v>
      </c>
      <c r="D13041" s="40">
        <v>33</v>
      </c>
      <c r="E13041" s="41">
        <v>0.99057519999999999</v>
      </c>
    </row>
    <row r="13042" spans="2:5" x14ac:dyDescent="0.25">
      <c r="B13042" s="39">
        <v>43007</v>
      </c>
      <c r="C13042" s="40" t="s">
        <v>153</v>
      </c>
      <c r="D13042" s="40">
        <v>34</v>
      </c>
      <c r="E13042" s="41">
        <v>0.99112060000000002</v>
      </c>
    </row>
    <row r="13043" spans="2:5" x14ac:dyDescent="0.25">
      <c r="B13043" s="39">
        <v>43007</v>
      </c>
      <c r="C13043" s="40" t="s">
        <v>153</v>
      </c>
      <c r="D13043" s="40">
        <v>35</v>
      </c>
      <c r="E13043" s="41">
        <v>0.99254980000000004</v>
      </c>
    </row>
    <row r="13044" spans="2:5" x14ac:dyDescent="0.25">
      <c r="B13044" s="39">
        <v>43007</v>
      </c>
      <c r="C13044" s="40" t="s">
        <v>153</v>
      </c>
      <c r="D13044" s="40">
        <v>36</v>
      </c>
      <c r="E13044" s="41">
        <v>0.99154370000000003</v>
      </c>
    </row>
    <row r="13045" spans="2:5" x14ac:dyDescent="0.25">
      <c r="B13045" s="39">
        <v>43007</v>
      </c>
      <c r="C13045" s="40" t="s">
        <v>153</v>
      </c>
      <c r="D13045" s="40">
        <v>37</v>
      </c>
      <c r="E13045" s="41">
        <v>0.99228620000000001</v>
      </c>
    </row>
    <row r="13046" spans="2:5" x14ac:dyDescent="0.25">
      <c r="B13046" s="39">
        <v>43007</v>
      </c>
      <c r="C13046" s="40" t="s">
        <v>153</v>
      </c>
      <c r="D13046" s="40">
        <v>38</v>
      </c>
      <c r="E13046" s="41">
        <v>0.99161829999999995</v>
      </c>
    </row>
    <row r="13047" spans="2:5" x14ac:dyDescent="0.25">
      <c r="B13047" s="39">
        <v>43007</v>
      </c>
      <c r="C13047" s="40" t="s">
        <v>153</v>
      </c>
      <c r="D13047" s="40">
        <v>39</v>
      </c>
      <c r="E13047" s="41">
        <v>0.98967439999999995</v>
      </c>
    </row>
    <row r="13048" spans="2:5" x14ac:dyDescent="0.25">
      <c r="B13048" s="39">
        <v>43007</v>
      </c>
      <c r="C13048" s="40" t="s">
        <v>153</v>
      </c>
      <c r="D13048" s="40">
        <v>40</v>
      </c>
      <c r="E13048" s="41">
        <v>0.99072830000000001</v>
      </c>
    </row>
    <row r="13049" spans="2:5" x14ac:dyDescent="0.25">
      <c r="B13049" s="39">
        <v>43007</v>
      </c>
      <c r="C13049" s="40" t="s">
        <v>153</v>
      </c>
      <c r="D13049" s="40">
        <v>41</v>
      </c>
      <c r="E13049" s="41">
        <v>0.98839730000000003</v>
      </c>
    </row>
    <row r="13050" spans="2:5" x14ac:dyDescent="0.25">
      <c r="B13050" s="39">
        <v>43007</v>
      </c>
      <c r="C13050" s="40" t="s">
        <v>153</v>
      </c>
      <c r="D13050" s="40">
        <v>42</v>
      </c>
      <c r="E13050" s="41">
        <v>0.99060219999999999</v>
      </c>
    </row>
    <row r="13051" spans="2:5" x14ac:dyDescent="0.25">
      <c r="B13051" s="39">
        <v>43007</v>
      </c>
      <c r="C13051" s="40" t="s">
        <v>153</v>
      </c>
      <c r="D13051" s="40">
        <v>43</v>
      </c>
      <c r="E13051" s="41">
        <v>0.99136239999999998</v>
      </c>
    </row>
    <row r="13052" spans="2:5" x14ac:dyDescent="0.25">
      <c r="B13052" s="39">
        <v>43007</v>
      </c>
      <c r="C13052" s="40" t="s">
        <v>153</v>
      </c>
      <c r="D13052" s="40">
        <v>44</v>
      </c>
      <c r="E13052" s="41">
        <v>0.9908941</v>
      </c>
    </row>
    <row r="13053" spans="2:5" x14ac:dyDescent="0.25">
      <c r="B13053" s="39">
        <v>43007</v>
      </c>
      <c r="C13053" s="40" t="s">
        <v>153</v>
      </c>
      <c r="D13053" s="40">
        <v>45</v>
      </c>
      <c r="E13053" s="41">
        <v>0.99056920000000004</v>
      </c>
    </row>
    <row r="13054" spans="2:5" x14ac:dyDescent="0.25">
      <c r="B13054" s="39">
        <v>43007</v>
      </c>
      <c r="C13054" s="40" t="s">
        <v>153</v>
      </c>
      <c r="D13054" s="40">
        <v>46</v>
      </c>
      <c r="E13054" s="41">
        <v>0.99014760000000002</v>
      </c>
    </row>
    <row r="13055" spans="2:5" x14ac:dyDescent="0.25">
      <c r="B13055" s="39">
        <v>43007</v>
      </c>
      <c r="C13055" s="40" t="s">
        <v>153</v>
      </c>
      <c r="D13055" s="40">
        <v>47</v>
      </c>
      <c r="E13055" s="41">
        <v>0.9869213</v>
      </c>
    </row>
    <row r="13056" spans="2:5" x14ac:dyDescent="0.25">
      <c r="B13056" s="39">
        <v>43007</v>
      </c>
      <c r="C13056" s="40" t="s">
        <v>153</v>
      </c>
      <c r="D13056" s="40">
        <v>48</v>
      </c>
      <c r="E13056" s="41">
        <v>0.99156259999999996</v>
      </c>
    </row>
    <row r="13057" spans="2:5" x14ac:dyDescent="0.25">
      <c r="B13057" s="39">
        <v>43008</v>
      </c>
      <c r="C13057" s="40" t="s">
        <v>153</v>
      </c>
      <c r="D13057" s="40">
        <v>1</v>
      </c>
      <c r="E13057" s="41">
        <v>0.98774640000000002</v>
      </c>
    </row>
    <row r="13058" spans="2:5" x14ac:dyDescent="0.25">
      <c r="B13058" s="39">
        <v>43008</v>
      </c>
      <c r="C13058" s="40" t="s">
        <v>153</v>
      </c>
      <c r="D13058" s="40">
        <v>2</v>
      </c>
      <c r="E13058" s="41">
        <v>0.98484389999999999</v>
      </c>
    </row>
    <row r="13059" spans="2:5" x14ac:dyDescent="0.25">
      <c r="B13059" s="39">
        <v>43008</v>
      </c>
      <c r="C13059" s="40" t="s">
        <v>153</v>
      </c>
      <c r="D13059" s="40">
        <v>3</v>
      </c>
      <c r="E13059" s="41">
        <v>0.988286</v>
      </c>
    </row>
    <row r="13060" spans="2:5" x14ac:dyDescent="0.25">
      <c r="B13060" s="39">
        <v>43008</v>
      </c>
      <c r="C13060" s="40" t="s">
        <v>153</v>
      </c>
      <c r="D13060" s="40">
        <v>4</v>
      </c>
      <c r="E13060" s="41">
        <v>0.98903629999999998</v>
      </c>
    </row>
    <row r="13061" spans="2:5" x14ac:dyDescent="0.25">
      <c r="B13061" s="39">
        <v>43008</v>
      </c>
      <c r="C13061" s="40" t="s">
        <v>153</v>
      </c>
      <c r="D13061" s="40">
        <v>5</v>
      </c>
      <c r="E13061" s="41">
        <v>0.9888207</v>
      </c>
    </row>
    <row r="13062" spans="2:5" x14ac:dyDescent="0.25">
      <c r="B13062" s="39">
        <v>43008</v>
      </c>
      <c r="C13062" s="40" t="s">
        <v>153</v>
      </c>
      <c r="D13062" s="40">
        <v>6</v>
      </c>
      <c r="E13062" s="41">
        <v>0.98949089999999995</v>
      </c>
    </row>
    <row r="13063" spans="2:5" x14ac:dyDescent="0.25">
      <c r="B13063" s="39">
        <v>43008</v>
      </c>
      <c r="C13063" s="40" t="s">
        <v>153</v>
      </c>
      <c r="D13063" s="40">
        <v>7</v>
      </c>
      <c r="E13063" s="41">
        <v>0.98822379999999999</v>
      </c>
    </row>
    <row r="13064" spans="2:5" x14ac:dyDescent="0.25">
      <c r="B13064" s="39">
        <v>43008</v>
      </c>
      <c r="C13064" s="40" t="s">
        <v>153</v>
      </c>
      <c r="D13064" s="40">
        <v>8</v>
      </c>
      <c r="E13064" s="41">
        <v>0.98781529999999995</v>
      </c>
    </row>
    <row r="13065" spans="2:5" x14ac:dyDescent="0.25">
      <c r="B13065" s="39">
        <v>43008</v>
      </c>
      <c r="C13065" s="40" t="s">
        <v>153</v>
      </c>
      <c r="D13065" s="40">
        <v>9</v>
      </c>
      <c r="E13065" s="41">
        <v>0.98918090000000003</v>
      </c>
    </row>
    <row r="13066" spans="2:5" x14ac:dyDescent="0.25">
      <c r="B13066" s="39">
        <v>43008</v>
      </c>
      <c r="C13066" s="40" t="s">
        <v>153</v>
      </c>
      <c r="D13066" s="40">
        <v>10</v>
      </c>
      <c r="E13066" s="41">
        <v>0.98776200000000003</v>
      </c>
    </row>
    <row r="13067" spans="2:5" x14ac:dyDescent="0.25">
      <c r="B13067" s="39">
        <v>43008</v>
      </c>
      <c r="C13067" s="40" t="s">
        <v>153</v>
      </c>
      <c r="D13067" s="40">
        <v>11</v>
      </c>
      <c r="E13067" s="41">
        <v>0.98802029999999996</v>
      </c>
    </row>
    <row r="13068" spans="2:5" x14ac:dyDescent="0.25">
      <c r="B13068" s="39">
        <v>43008</v>
      </c>
      <c r="C13068" s="40" t="s">
        <v>153</v>
      </c>
      <c r="D13068" s="40">
        <v>12</v>
      </c>
      <c r="E13068" s="41">
        <v>0.98794599999999999</v>
      </c>
    </row>
    <row r="13069" spans="2:5" x14ac:dyDescent="0.25">
      <c r="B13069" s="39">
        <v>43008</v>
      </c>
      <c r="C13069" s="40" t="s">
        <v>153</v>
      </c>
      <c r="D13069" s="40">
        <v>13</v>
      </c>
      <c r="E13069" s="41">
        <v>0.98876699999999995</v>
      </c>
    </row>
    <row r="13070" spans="2:5" x14ac:dyDescent="0.25">
      <c r="B13070" s="39">
        <v>43008</v>
      </c>
      <c r="C13070" s="40" t="s">
        <v>153</v>
      </c>
      <c r="D13070" s="40">
        <v>14</v>
      </c>
      <c r="E13070" s="41">
        <v>0.98959929999999996</v>
      </c>
    </row>
    <row r="13071" spans="2:5" x14ac:dyDescent="0.25">
      <c r="B13071" s="39">
        <v>43008</v>
      </c>
      <c r="C13071" s="40" t="s">
        <v>153</v>
      </c>
      <c r="D13071" s="40">
        <v>15</v>
      </c>
      <c r="E13071" s="41">
        <v>0.99009469999999999</v>
      </c>
    </row>
    <row r="13072" spans="2:5" x14ac:dyDescent="0.25">
      <c r="B13072" s="39">
        <v>43008</v>
      </c>
      <c r="C13072" s="40" t="s">
        <v>153</v>
      </c>
      <c r="D13072" s="40">
        <v>16</v>
      </c>
      <c r="E13072" s="41">
        <v>0.99023430000000001</v>
      </c>
    </row>
    <row r="13073" spans="2:5" x14ac:dyDescent="0.25">
      <c r="B13073" s="39">
        <v>43008</v>
      </c>
      <c r="C13073" s="40" t="s">
        <v>153</v>
      </c>
      <c r="D13073" s="40">
        <v>17</v>
      </c>
      <c r="E13073" s="41">
        <v>0.99059299999999995</v>
      </c>
    </row>
    <row r="13074" spans="2:5" x14ac:dyDescent="0.25">
      <c r="B13074" s="39">
        <v>43008</v>
      </c>
      <c r="C13074" s="40" t="s">
        <v>153</v>
      </c>
      <c r="D13074" s="40">
        <v>18</v>
      </c>
      <c r="E13074" s="41">
        <v>0.99143369999999997</v>
      </c>
    </row>
    <row r="13075" spans="2:5" x14ac:dyDescent="0.25">
      <c r="B13075" s="39">
        <v>43008</v>
      </c>
      <c r="C13075" s="40" t="s">
        <v>153</v>
      </c>
      <c r="D13075" s="40">
        <v>19</v>
      </c>
      <c r="E13075" s="41">
        <v>0.98940439999999996</v>
      </c>
    </row>
    <row r="13076" spans="2:5" x14ac:dyDescent="0.25">
      <c r="B13076" s="39">
        <v>43008</v>
      </c>
      <c r="C13076" s="40" t="s">
        <v>153</v>
      </c>
      <c r="D13076" s="40">
        <v>20</v>
      </c>
      <c r="E13076" s="41">
        <v>0.99070320000000001</v>
      </c>
    </row>
    <row r="13077" spans="2:5" x14ac:dyDescent="0.25">
      <c r="B13077" s="39">
        <v>43008</v>
      </c>
      <c r="C13077" s="40" t="s">
        <v>153</v>
      </c>
      <c r="D13077" s="40">
        <v>21</v>
      </c>
      <c r="E13077" s="41">
        <v>0.9921972</v>
      </c>
    </row>
    <row r="13078" spans="2:5" x14ac:dyDescent="0.25">
      <c r="B13078" s="39">
        <v>43008</v>
      </c>
      <c r="C13078" s="40" t="s">
        <v>153</v>
      </c>
      <c r="D13078" s="40">
        <v>22</v>
      </c>
      <c r="E13078" s="41">
        <v>0.99070020000000003</v>
      </c>
    </row>
    <row r="13079" spans="2:5" x14ac:dyDescent="0.25">
      <c r="B13079" s="39">
        <v>43008</v>
      </c>
      <c r="C13079" s="40" t="s">
        <v>153</v>
      </c>
      <c r="D13079" s="40">
        <v>23</v>
      </c>
      <c r="E13079" s="41">
        <v>0.99092559999999996</v>
      </c>
    </row>
    <row r="13080" spans="2:5" x14ac:dyDescent="0.25">
      <c r="B13080" s="39">
        <v>43008</v>
      </c>
      <c r="C13080" s="40" t="s">
        <v>153</v>
      </c>
      <c r="D13080" s="40">
        <v>24</v>
      </c>
      <c r="E13080" s="41">
        <v>0.99050459999999996</v>
      </c>
    </row>
    <row r="13081" spans="2:5" x14ac:dyDescent="0.25">
      <c r="B13081" s="39">
        <v>43008</v>
      </c>
      <c r="C13081" s="40" t="s">
        <v>153</v>
      </c>
      <c r="D13081" s="40">
        <v>25</v>
      </c>
      <c r="E13081" s="41">
        <v>0.98948740000000002</v>
      </c>
    </row>
    <row r="13082" spans="2:5" x14ac:dyDescent="0.25">
      <c r="B13082" s="39">
        <v>43008</v>
      </c>
      <c r="C13082" s="40" t="s">
        <v>153</v>
      </c>
      <c r="D13082" s="40">
        <v>26</v>
      </c>
      <c r="E13082" s="41">
        <v>0.99094070000000001</v>
      </c>
    </row>
    <row r="13083" spans="2:5" x14ac:dyDescent="0.25">
      <c r="B13083" s="39">
        <v>43008</v>
      </c>
      <c r="C13083" s="40" t="s">
        <v>153</v>
      </c>
      <c r="D13083" s="40">
        <v>27</v>
      </c>
      <c r="E13083" s="41">
        <v>0.99076330000000001</v>
      </c>
    </row>
    <row r="13084" spans="2:5" x14ac:dyDescent="0.25">
      <c r="B13084" s="39">
        <v>43008</v>
      </c>
      <c r="C13084" s="40" t="s">
        <v>153</v>
      </c>
      <c r="D13084" s="40">
        <v>28</v>
      </c>
      <c r="E13084" s="41">
        <v>0.99121049999999999</v>
      </c>
    </row>
    <row r="13085" spans="2:5" x14ac:dyDescent="0.25">
      <c r="B13085" s="39">
        <v>43008</v>
      </c>
      <c r="C13085" s="40" t="s">
        <v>153</v>
      </c>
      <c r="D13085" s="40">
        <v>29</v>
      </c>
      <c r="E13085" s="41">
        <v>0.9910658</v>
      </c>
    </row>
    <row r="13086" spans="2:5" x14ac:dyDescent="0.25">
      <c r="B13086" s="39">
        <v>43008</v>
      </c>
      <c r="C13086" s="40" t="s">
        <v>153</v>
      </c>
      <c r="D13086" s="40">
        <v>30</v>
      </c>
      <c r="E13086" s="41">
        <v>0.99145919999999998</v>
      </c>
    </row>
    <row r="13087" spans="2:5" x14ac:dyDescent="0.25">
      <c r="B13087" s="39">
        <v>43008</v>
      </c>
      <c r="C13087" s="40" t="s">
        <v>153</v>
      </c>
      <c r="D13087" s="40">
        <v>31</v>
      </c>
      <c r="E13087" s="41">
        <v>0.99053659999999999</v>
      </c>
    </row>
    <row r="13088" spans="2:5" x14ac:dyDescent="0.25">
      <c r="B13088" s="39">
        <v>43008</v>
      </c>
      <c r="C13088" s="40" t="s">
        <v>153</v>
      </c>
      <c r="D13088" s="40">
        <v>32</v>
      </c>
      <c r="E13088" s="41">
        <v>0.99139259999999996</v>
      </c>
    </row>
    <row r="13089" spans="2:5" x14ac:dyDescent="0.25">
      <c r="B13089" s="39">
        <v>43008</v>
      </c>
      <c r="C13089" s="40" t="s">
        <v>153</v>
      </c>
      <c r="D13089" s="40">
        <v>33</v>
      </c>
      <c r="E13089" s="41">
        <v>0.98978909999999998</v>
      </c>
    </row>
    <row r="13090" spans="2:5" x14ac:dyDescent="0.25">
      <c r="B13090" s="39">
        <v>43008</v>
      </c>
      <c r="C13090" s="40" t="s">
        <v>153</v>
      </c>
      <c r="D13090" s="40">
        <v>34</v>
      </c>
      <c r="E13090" s="41">
        <v>0.99124880000000004</v>
      </c>
    </row>
    <row r="13091" spans="2:5" x14ac:dyDescent="0.25">
      <c r="B13091" s="39">
        <v>43008</v>
      </c>
      <c r="C13091" s="40" t="s">
        <v>153</v>
      </c>
      <c r="D13091" s="40">
        <v>35</v>
      </c>
      <c r="E13091" s="41">
        <v>0.99253239999999998</v>
      </c>
    </row>
    <row r="13092" spans="2:5" x14ac:dyDescent="0.25">
      <c r="B13092" s="39">
        <v>43008</v>
      </c>
      <c r="C13092" s="40" t="s">
        <v>153</v>
      </c>
      <c r="D13092" s="40">
        <v>36</v>
      </c>
      <c r="E13092" s="41">
        <v>0.99393589999999998</v>
      </c>
    </row>
    <row r="13093" spans="2:5" x14ac:dyDescent="0.25">
      <c r="B13093" s="39">
        <v>43008</v>
      </c>
      <c r="C13093" s="40" t="s">
        <v>153</v>
      </c>
      <c r="D13093" s="40">
        <v>37</v>
      </c>
      <c r="E13093" s="41">
        <v>0.99091450000000003</v>
      </c>
    </row>
    <row r="13094" spans="2:5" x14ac:dyDescent="0.25">
      <c r="B13094" s="39">
        <v>43008</v>
      </c>
      <c r="C13094" s="40" t="s">
        <v>153</v>
      </c>
      <c r="D13094" s="40">
        <v>38</v>
      </c>
      <c r="E13094" s="41">
        <v>0.99084019999999995</v>
      </c>
    </row>
    <row r="13095" spans="2:5" x14ac:dyDescent="0.25">
      <c r="B13095" s="39">
        <v>43008</v>
      </c>
      <c r="C13095" s="40" t="s">
        <v>153</v>
      </c>
      <c r="D13095" s="40">
        <v>39</v>
      </c>
      <c r="E13095" s="41">
        <v>0.990927</v>
      </c>
    </row>
    <row r="13096" spans="2:5" x14ac:dyDescent="0.25">
      <c r="B13096" s="39">
        <v>43008</v>
      </c>
      <c r="C13096" s="40" t="s">
        <v>153</v>
      </c>
      <c r="D13096" s="40">
        <v>40</v>
      </c>
      <c r="E13096" s="41">
        <v>0.99239750000000004</v>
      </c>
    </row>
    <row r="13097" spans="2:5" x14ac:dyDescent="0.25">
      <c r="B13097" s="39">
        <v>43008</v>
      </c>
      <c r="C13097" s="40" t="s">
        <v>153</v>
      </c>
      <c r="D13097" s="40">
        <v>41</v>
      </c>
      <c r="E13097" s="41">
        <v>0.99103529999999995</v>
      </c>
    </row>
    <row r="13098" spans="2:5" x14ac:dyDescent="0.25">
      <c r="B13098" s="39">
        <v>43008</v>
      </c>
      <c r="C13098" s="40" t="s">
        <v>153</v>
      </c>
      <c r="D13098" s="40">
        <v>42</v>
      </c>
      <c r="E13098" s="41">
        <v>0.98788880000000001</v>
      </c>
    </row>
    <row r="13099" spans="2:5" x14ac:dyDescent="0.25">
      <c r="B13099" s="39">
        <v>43008</v>
      </c>
      <c r="C13099" s="40" t="s">
        <v>153</v>
      </c>
      <c r="D13099" s="40">
        <v>43</v>
      </c>
      <c r="E13099" s="41">
        <v>0.99112710000000004</v>
      </c>
    </row>
    <row r="13100" spans="2:5" x14ac:dyDescent="0.25">
      <c r="B13100" s="39">
        <v>43008</v>
      </c>
      <c r="C13100" s="40" t="s">
        <v>153</v>
      </c>
      <c r="D13100" s="40">
        <v>44</v>
      </c>
      <c r="E13100" s="41">
        <v>0.99079309999999998</v>
      </c>
    </row>
    <row r="13101" spans="2:5" x14ac:dyDescent="0.25">
      <c r="B13101" s="39">
        <v>43008</v>
      </c>
      <c r="C13101" s="40" t="s">
        <v>153</v>
      </c>
      <c r="D13101" s="40">
        <v>45</v>
      </c>
      <c r="E13101" s="41">
        <v>0.99073610000000001</v>
      </c>
    </row>
    <row r="13102" spans="2:5" x14ac:dyDescent="0.25">
      <c r="B13102" s="39">
        <v>43008</v>
      </c>
      <c r="C13102" s="40" t="s">
        <v>153</v>
      </c>
      <c r="D13102" s="40">
        <v>46</v>
      </c>
      <c r="E13102" s="41">
        <v>0.99037909999999996</v>
      </c>
    </row>
    <row r="13103" spans="2:5" x14ac:dyDescent="0.25">
      <c r="B13103" s="39">
        <v>43008</v>
      </c>
      <c r="C13103" s="40" t="s">
        <v>153</v>
      </c>
      <c r="D13103" s="40">
        <v>47</v>
      </c>
      <c r="E13103" s="41">
        <v>0.99043879999999995</v>
      </c>
    </row>
    <row r="13104" spans="2:5" x14ac:dyDescent="0.25">
      <c r="B13104" s="39">
        <v>43008</v>
      </c>
      <c r="C13104" s="40" t="s">
        <v>153</v>
      </c>
      <c r="D13104" s="40">
        <v>48</v>
      </c>
      <c r="E13104" s="41">
        <v>0.98990509999999998</v>
      </c>
    </row>
    <row r="13105" spans="2:5" x14ac:dyDescent="0.25">
      <c r="B13105" s="39">
        <v>43009</v>
      </c>
      <c r="C13105" s="40" t="s">
        <v>153</v>
      </c>
      <c r="D13105" s="40">
        <v>1</v>
      </c>
      <c r="E13105" s="41">
        <v>0.98940240000000002</v>
      </c>
    </row>
    <row r="13106" spans="2:5" x14ac:dyDescent="0.25">
      <c r="B13106" s="39">
        <v>43009</v>
      </c>
      <c r="C13106" s="40" t="s">
        <v>153</v>
      </c>
      <c r="D13106" s="40">
        <v>2</v>
      </c>
      <c r="E13106" s="41">
        <v>0.98905679999999996</v>
      </c>
    </row>
    <row r="13107" spans="2:5" x14ac:dyDescent="0.25">
      <c r="B13107" s="39">
        <v>43009</v>
      </c>
      <c r="C13107" s="40" t="s">
        <v>153</v>
      </c>
      <c r="D13107" s="40">
        <v>3</v>
      </c>
      <c r="E13107" s="41">
        <v>0.9887184</v>
      </c>
    </row>
    <row r="13108" spans="2:5" x14ac:dyDescent="0.25">
      <c r="B13108" s="39">
        <v>43009</v>
      </c>
      <c r="C13108" s="40" t="s">
        <v>153</v>
      </c>
      <c r="D13108" s="40">
        <v>4</v>
      </c>
      <c r="E13108" s="41">
        <v>0.98883350000000003</v>
      </c>
    </row>
    <row r="13109" spans="2:5" x14ac:dyDescent="0.25">
      <c r="B13109" s="39">
        <v>43009</v>
      </c>
      <c r="C13109" s="40" t="s">
        <v>153</v>
      </c>
      <c r="D13109" s="40">
        <v>5</v>
      </c>
      <c r="E13109" s="41">
        <v>0.98880109999999999</v>
      </c>
    </row>
    <row r="13110" spans="2:5" x14ac:dyDescent="0.25">
      <c r="B13110" s="39">
        <v>43009</v>
      </c>
      <c r="C13110" s="40" t="s">
        <v>153</v>
      </c>
      <c r="D13110" s="40">
        <v>6</v>
      </c>
      <c r="E13110" s="41">
        <v>0.98873639999999996</v>
      </c>
    </row>
    <row r="13111" spans="2:5" x14ac:dyDescent="0.25">
      <c r="B13111" s="39">
        <v>43009</v>
      </c>
      <c r="C13111" s="40" t="s">
        <v>153</v>
      </c>
      <c r="D13111" s="40">
        <v>7</v>
      </c>
      <c r="E13111" s="41">
        <v>0.98821599999999998</v>
      </c>
    </row>
    <row r="13112" spans="2:5" x14ac:dyDescent="0.25">
      <c r="B13112" s="39">
        <v>43009</v>
      </c>
      <c r="C13112" s="40" t="s">
        <v>153</v>
      </c>
      <c r="D13112" s="40">
        <v>8</v>
      </c>
      <c r="E13112" s="41">
        <v>0.98796859999999997</v>
      </c>
    </row>
    <row r="13113" spans="2:5" x14ac:dyDescent="0.25">
      <c r="B13113" s="39">
        <v>43009</v>
      </c>
      <c r="C13113" s="40" t="s">
        <v>153</v>
      </c>
      <c r="D13113" s="40">
        <v>9</v>
      </c>
      <c r="E13113" s="41">
        <v>0.98791079999999998</v>
      </c>
    </row>
    <row r="13114" spans="2:5" x14ac:dyDescent="0.25">
      <c r="B13114" s="39">
        <v>43009</v>
      </c>
      <c r="C13114" s="40" t="s">
        <v>153</v>
      </c>
      <c r="D13114" s="40">
        <v>10</v>
      </c>
      <c r="E13114" s="41">
        <v>0.98652819999999997</v>
      </c>
    </row>
    <row r="13115" spans="2:5" x14ac:dyDescent="0.25">
      <c r="B13115" s="39">
        <v>43009</v>
      </c>
      <c r="C13115" s="40" t="s">
        <v>153</v>
      </c>
      <c r="D13115" s="40">
        <v>11</v>
      </c>
      <c r="E13115" s="41">
        <v>0.98611420000000005</v>
      </c>
    </row>
    <row r="13116" spans="2:5" x14ac:dyDescent="0.25">
      <c r="B13116" s="39">
        <v>43009</v>
      </c>
      <c r="C13116" s="40" t="s">
        <v>153</v>
      </c>
      <c r="D13116" s="40">
        <v>12</v>
      </c>
      <c r="E13116" s="41">
        <v>0.99072170000000004</v>
      </c>
    </row>
    <row r="13117" spans="2:5" x14ac:dyDescent="0.25">
      <c r="B13117" s="39">
        <v>43009</v>
      </c>
      <c r="C13117" s="40" t="s">
        <v>153</v>
      </c>
      <c r="D13117" s="40">
        <v>13</v>
      </c>
      <c r="E13117" s="41">
        <v>0.98686589999999996</v>
      </c>
    </row>
    <row r="13118" spans="2:5" x14ac:dyDescent="0.25">
      <c r="B13118" s="39">
        <v>43009</v>
      </c>
      <c r="C13118" s="40" t="s">
        <v>153</v>
      </c>
      <c r="D13118" s="40">
        <v>14</v>
      </c>
      <c r="E13118" s="41">
        <v>0.98703240000000003</v>
      </c>
    </row>
    <row r="13119" spans="2:5" x14ac:dyDescent="0.25">
      <c r="B13119" s="39">
        <v>43009</v>
      </c>
      <c r="C13119" s="40" t="s">
        <v>153</v>
      </c>
      <c r="D13119" s="40">
        <v>15</v>
      </c>
      <c r="E13119" s="41">
        <v>0.98707520000000004</v>
      </c>
    </row>
    <row r="13120" spans="2:5" x14ac:dyDescent="0.25">
      <c r="B13120" s="39">
        <v>43009</v>
      </c>
      <c r="C13120" s="40" t="s">
        <v>153</v>
      </c>
      <c r="D13120" s="40">
        <v>16</v>
      </c>
      <c r="E13120" s="41">
        <v>0.98695040000000001</v>
      </c>
    </row>
    <row r="13121" spans="2:5" x14ac:dyDescent="0.25">
      <c r="B13121" s="39">
        <v>43009</v>
      </c>
      <c r="C13121" s="40" t="s">
        <v>153</v>
      </c>
      <c r="D13121" s="40">
        <v>17</v>
      </c>
      <c r="E13121" s="41">
        <v>0.98650559999999998</v>
      </c>
    </row>
    <row r="13122" spans="2:5" x14ac:dyDescent="0.25">
      <c r="B13122" s="39">
        <v>43009</v>
      </c>
      <c r="C13122" s="40" t="s">
        <v>153</v>
      </c>
      <c r="D13122" s="40">
        <v>18</v>
      </c>
      <c r="E13122" s="41">
        <v>0.98721749999999997</v>
      </c>
    </row>
    <row r="13123" spans="2:5" x14ac:dyDescent="0.25">
      <c r="B13123" s="39">
        <v>43009</v>
      </c>
      <c r="C13123" s="40" t="s">
        <v>153</v>
      </c>
      <c r="D13123" s="40">
        <v>19</v>
      </c>
      <c r="E13123" s="41">
        <v>0.98769260000000003</v>
      </c>
    </row>
    <row r="13124" spans="2:5" x14ac:dyDescent="0.25">
      <c r="B13124" s="39">
        <v>43009</v>
      </c>
      <c r="C13124" s="40" t="s">
        <v>153</v>
      </c>
      <c r="D13124" s="40">
        <v>20</v>
      </c>
      <c r="E13124" s="41">
        <v>0.98738119999999996</v>
      </c>
    </row>
    <row r="13125" spans="2:5" x14ac:dyDescent="0.25">
      <c r="B13125" s="39">
        <v>43009</v>
      </c>
      <c r="C13125" s="40" t="s">
        <v>153</v>
      </c>
      <c r="D13125" s="40">
        <v>21</v>
      </c>
      <c r="E13125" s="41">
        <v>0.9891025</v>
      </c>
    </row>
    <row r="13126" spans="2:5" x14ac:dyDescent="0.25">
      <c r="B13126" s="39">
        <v>43009</v>
      </c>
      <c r="C13126" s="40" t="s">
        <v>153</v>
      </c>
      <c r="D13126" s="40">
        <v>22</v>
      </c>
      <c r="E13126" s="41">
        <v>0.9859424</v>
      </c>
    </row>
    <row r="13127" spans="2:5" x14ac:dyDescent="0.25">
      <c r="B13127" s="39">
        <v>43009</v>
      </c>
      <c r="C13127" s="40" t="s">
        <v>153</v>
      </c>
      <c r="D13127" s="40">
        <v>23</v>
      </c>
      <c r="E13127" s="41">
        <v>0.98750139999999997</v>
      </c>
    </row>
    <row r="13128" spans="2:5" x14ac:dyDescent="0.25">
      <c r="B13128" s="39">
        <v>43009</v>
      </c>
      <c r="C13128" s="40" t="s">
        <v>153</v>
      </c>
      <c r="D13128" s="40">
        <v>24</v>
      </c>
      <c r="E13128" s="41">
        <v>0.98680219999999996</v>
      </c>
    </row>
    <row r="13129" spans="2:5" x14ac:dyDescent="0.25">
      <c r="B13129" s="39">
        <v>43009</v>
      </c>
      <c r="C13129" s="40" t="s">
        <v>153</v>
      </c>
      <c r="D13129" s="40">
        <v>25</v>
      </c>
      <c r="E13129" s="41">
        <v>0.98693379999999997</v>
      </c>
    </row>
    <row r="13130" spans="2:5" x14ac:dyDescent="0.25">
      <c r="B13130" s="39">
        <v>43009</v>
      </c>
      <c r="C13130" s="40" t="s">
        <v>153</v>
      </c>
      <c r="D13130" s="40">
        <v>26</v>
      </c>
      <c r="E13130" s="41">
        <v>0.98682840000000005</v>
      </c>
    </row>
    <row r="13131" spans="2:5" x14ac:dyDescent="0.25">
      <c r="B13131" s="39">
        <v>43009</v>
      </c>
      <c r="C13131" s="40" t="s">
        <v>153</v>
      </c>
      <c r="D13131" s="40">
        <v>27</v>
      </c>
      <c r="E13131" s="41">
        <v>0.98656180000000004</v>
      </c>
    </row>
    <row r="13132" spans="2:5" x14ac:dyDescent="0.25">
      <c r="B13132" s="39">
        <v>43009</v>
      </c>
      <c r="C13132" s="40" t="s">
        <v>153</v>
      </c>
      <c r="D13132" s="40">
        <v>28</v>
      </c>
      <c r="E13132" s="41">
        <v>0.98664180000000001</v>
      </c>
    </row>
    <row r="13133" spans="2:5" x14ac:dyDescent="0.25">
      <c r="B13133" s="39">
        <v>43009</v>
      </c>
      <c r="C13133" s="40" t="s">
        <v>153</v>
      </c>
      <c r="D13133" s="40">
        <v>29</v>
      </c>
      <c r="E13133" s="41">
        <v>0.98649489999999995</v>
      </c>
    </row>
    <row r="13134" spans="2:5" x14ac:dyDescent="0.25">
      <c r="B13134" s="39">
        <v>43009</v>
      </c>
      <c r="C13134" s="40" t="s">
        <v>153</v>
      </c>
      <c r="D13134" s="40">
        <v>30</v>
      </c>
      <c r="E13134" s="41">
        <v>0.98379300000000003</v>
      </c>
    </row>
    <row r="13135" spans="2:5" x14ac:dyDescent="0.25">
      <c r="B13135" s="39">
        <v>43009</v>
      </c>
      <c r="C13135" s="40" t="s">
        <v>153</v>
      </c>
      <c r="D13135" s="40">
        <v>31</v>
      </c>
      <c r="E13135" s="41">
        <v>0.98645320000000003</v>
      </c>
    </row>
    <row r="13136" spans="2:5" x14ac:dyDescent="0.25">
      <c r="B13136" s="39">
        <v>43009</v>
      </c>
      <c r="C13136" s="40" t="s">
        <v>153</v>
      </c>
      <c r="D13136" s="40">
        <v>32</v>
      </c>
      <c r="E13136" s="41">
        <v>0.98639659999999996</v>
      </c>
    </row>
    <row r="13137" spans="2:5" x14ac:dyDescent="0.25">
      <c r="B13137" s="39">
        <v>43009</v>
      </c>
      <c r="C13137" s="40" t="s">
        <v>153</v>
      </c>
      <c r="D13137" s="40">
        <v>33</v>
      </c>
      <c r="E13137" s="41">
        <v>0.98833570000000004</v>
      </c>
    </row>
    <row r="13138" spans="2:5" x14ac:dyDescent="0.25">
      <c r="B13138" s="39">
        <v>43009</v>
      </c>
      <c r="C13138" s="40" t="s">
        <v>153</v>
      </c>
      <c r="D13138" s="40">
        <v>34</v>
      </c>
      <c r="E13138" s="41">
        <v>0.98716820000000005</v>
      </c>
    </row>
    <row r="13139" spans="2:5" x14ac:dyDescent="0.25">
      <c r="B13139" s="39">
        <v>43009</v>
      </c>
      <c r="C13139" s="40" t="s">
        <v>153</v>
      </c>
      <c r="D13139" s="40">
        <v>35</v>
      </c>
      <c r="E13139" s="41">
        <v>0.98762059999999996</v>
      </c>
    </row>
    <row r="13140" spans="2:5" x14ac:dyDescent="0.25">
      <c r="B13140" s="39">
        <v>43009</v>
      </c>
      <c r="C13140" s="40" t="s">
        <v>153</v>
      </c>
      <c r="D13140" s="40">
        <v>36</v>
      </c>
      <c r="E13140" s="41">
        <v>0.98757980000000001</v>
      </c>
    </row>
    <row r="13141" spans="2:5" x14ac:dyDescent="0.25">
      <c r="B13141" s="39">
        <v>43009</v>
      </c>
      <c r="C13141" s="40" t="s">
        <v>153</v>
      </c>
      <c r="D13141" s="40">
        <v>37</v>
      </c>
      <c r="E13141" s="41">
        <v>0.9875678</v>
      </c>
    </row>
    <row r="13142" spans="2:5" x14ac:dyDescent="0.25">
      <c r="B13142" s="39">
        <v>43009</v>
      </c>
      <c r="C13142" s="40" t="s">
        <v>153</v>
      </c>
      <c r="D13142" s="40">
        <v>38</v>
      </c>
      <c r="E13142" s="41">
        <v>0.98747099999999999</v>
      </c>
    </row>
    <row r="13143" spans="2:5" x14ac:dyDescent="0.25">
      <c r="B13143" s="39">
        <v>43009</v>
      </c>
      <c r="C13143" s="40" t="s">
        <v>153</v>
      </c>
      <c r="D13143" s="40">
        <v>39</v>
      </c>
      <c r="E13143" s="41">
        <v>0.98759549999999996</v>
      </c>
    </row>
    <row r="13144" spans="2:5" x14ac:dyDescent="0.25">
      <c r="B13144" s="39">
        <v>43009</v>
      </c>
      <c r="C13144" s="40" t="s">
        <v>153</v>
      </c>
      <c r="D13144" s="40">
        <v>40</v>
      </c>
      <c r="E13144" s="41">
        <v>0.98753619999999998</v>
      </c>
    </row>
    <row r="13145" spans="2:5" x14ac:dyDescent="0.25">
      <c r="B13145" s="39">
        <v>43009</v>
      </c>
      <c r="C13145" s="40" t="s">
        <v>153</v>
      </c>
      <c r="D13145" s="40">
        <v>41</v>
      </c>
      <c r="E13145" s="41">
        <v>0.98772749999999998</v>
      </c>
    </row>
    <row r="13146" spans="2:5" x14ac:dyDescent="0.25">
      <c r="B13146" s="39">
        <v>43009</v>
      </c>
      <c r="C13146" s="40" t="s">
        <v>153</v>
      </c>
      <c r="D13146" s="40">
        <v>42</v>
      </c>
      <c r="E13146" s="41">
        <v>0.98709199999999997</v>
      </c>
    </row>
    <row r="13147" spans="2:5" x14ac:dyDescent="0.25">
      <c r="B13147" s="39">
        <v>43009</v>
      </c>
      <c r="C13147" s="40" t="s">
        <v>153</v>
      </c>
      <c r="D13147" s="40">
        <v>43</v>
      </c>
      <c r="E13147" s="41">
        <v>0.98628190000000004</v>
      </c>
    </row>
    <row r="13148" spans="2:5" x14ac:dyDescent="0.25">
      <c r="B13148" s="39">
        <v>43009</v>
      </c>
      <c r="C13148" s="40" t="s">
        <v>153</v>
      </c>
      <c r="D13148" s="40">
        <v>44</v>
      </c>
      <c r="E13148" s="41">
        <v>0.98480800000000002</v>
      </c>
    </row>
    <row r="13149" spans="2:5" x14ac:dyDescent="0.25">
      <c r="B13149" s="39">
        <v>43009</v>
      </c>
      <c r="C13149" s="40" t="s">
        <v>153</v>
      </c>
      <c r="D13149" s="40">
        <v>45</v>
      </c>
      <c r="E13149" s="41">
        <v>0.98364819999999997</v>
      </c>
    </row>
    <row r="13150" spans="2:5" x14ac:dyDescent="0.25">
      <c r="B13150" s="39">
        <v>43009</v>
      </c>
      <c r="C13150" s="40" t="s">
        <v>153</v>
      </c>
      <c r="D13150" s="40">
        <v>46</v>
      </c>
      <c r="E13150" s="41">
        <v>0.98567450000000001</v>
      </c>
    </row>
    <row r="13151" spans="2:5" x14ac:dyDescent="0.25">
      <c r="B13151" s="39">
        <v>43009</v>
      </c>
      <c r="C13151" s="40" t="s">
        <v>153</v>
      </c>
      <c r="D13151" s="40">
        <v>47</v>
      </c>
      <c r="E13151" s="41">
        <v>0.9841801</v>
      </c>
    </row>
    <row r="13152" spans="2:5" x14ac:dyDescent="0.25">
      <c r="B13152" s="39">
        <v>43009</v>
      </c>
      <c r="C13152" s="40" t="s">
        <v>153</v>
      </c>
      <c r="D13152" s="40">
        <v>48</v>
      </c>
      <c r="E13152" s="41">
        <v>0.98441690000000004</v>
      </c>
    </row>
    <row r="13153" spans="2:5" x14ac:dyDescent="0.25">
      <c r="B13153" s="39">
        <v>43010</v>
      </c>
      <c r="C13153" s="40" t="s">
        <v>153</v>
      </c>
      <c r="D13153" s="40">
        <v>1</v>
      </c>
      <c r="E13153" s="41">
        <v>0.98467859999999996</v>
      </c>
    </row>
    <row r="13154" spans="2:5" x14ac:dyDescent="0.25">
      <c r="B13154" s="39">
        <v>43010</v>
      </c>
      <c r="C13154" s="40" t="s">
        <v>153</v>
      </c>
      <c r="D13154" s="40">
        <v>2</v>
      </c>
      <c r="E13154" s="41">
        <v>0.98445870000000002</v>
      </c>
    </row>
    <row r="13155" spans="2:5" x14ac:dyDescent="0.25">
      <c r="B13155" s="39">
        <v>43010</v>
      </c>
      <c r="C13155" s="40" t="s">
        <v>153</v>
      </c>
      <c r="D13155" s="40">
        <v>3</v>
      </c>
      <c r="E13155" s="41">
        <v>0.98440669999999997</v>
      </c>
    </row>
    <row r="13156" spans="2:5" x14ac:dyDescent="0.25">
      <c r="B13156" s="39">
        <v>43010</v>
      </c>
      <c r="C13156" s="40" t="s">
        <v>153</v>
      </c>
      <c r="D13156" s="40">
        <v>4</v>
      </c>
      <c r="E13156" s="41">
        <v>0.98472309999999996</v>
      </c>
    </row>
    <row r="13157" spans="2:5" x14ac:dyDescent="0.25">
      <c r="B13157" s="39">
        <v>43010</v>
      </c>
      <c r="C13157" s="40" t="s">
        <v>153</v>
      </c>
      <c r="D13157" s="40">
        <v>5</v>
      </c>
      <c r="E13157" s="41">
        <v>0.98417869999999996</v>
      </c>
    </row>
    <row r="13158" spans="2:5" x14ac:dyDescent="0.25">
      <c r="B13158" s="39">
        <v>43010</v>
      </c>
      <c r="C13158" s="40" t="s">
        <v>153</v>
      </c>
      <c r="D13158" s="40">
        <v>6</v>
      </c>
      <c r="E13158" s="41">
        <v>0.98445450000000001</v>
      </c>
    </row>
    <row r="13159" spans="2:5" x14ac:dyDescent="0.25">
      <c r="B13159" s="39">
        <v>43010</v>
      </c>
      <c r="C13159" s="40" t="s">
        <v>153</v>
      </c>
      <c r="D13159" s="40">
        <v>7</v>
      </c>
      <c r="E13159" s="41">
        <v>0.98483589999999999</v>
      </c>
    </row>
    <row r="13160" spans="2:5" x14ac:dyDescent="0.25">
      <c r="B13160" s="39">
        <v>43010</v>
      </c>
      <c r="C13160" s="40" t="s">
        <v>153</v>
      </c>
      <c r="D13160" s="40">
        <v>8</v>
      </c>
      <c r="E13160" s="41">
        <v>0.98464499999999999</v>
      </c>
    </row>
    <row r="13161" spans="2:5" x14ac:dyDescent="0.25">
      <c r="B13161" s="39">
        <v>43010</v>
      </c>
      <c r="C13161" s="40" t="s">
        <v>153</v>
      </c>
      <c r="D13161" s="40">
        <v>9</v>
      </c>
      <c r="E13161" s="41">
        <v>0.9846279</v>
      </c>
    </row>
    <row r="13162" spans="2:5" x14ac:dyDescent="0.25">
      <c r="B13162" s="39">
        <v>43010</v>
      </c>
      <c r="C13162" s="40" t="s">
        <v>153</v>
      </c>
      <c r="D13162" s="40">
        <v>10</v>
      </c>
      <c r="E13162" s="41">
        <v>0.98437229999999998</v>
      </c>
    </row>
    <row r="13163" spans="2:5" x14ac:dyDescent="0.25">
      <c r="B13163" s="39">
        <v>43010</v>
      </c>
      <c r="C13163" s="40" t="s">
        <v>153</v>
      </c>
      <c r="D13163" s="40">
        <v>11</v>
      </c>
      <c r="E13163" s="41">
        <v>0.98147320000000005</v>
      </c>
    </row>
    <row r="13164" spans="2:5" x14ac:dyDescent="0.25">
      <c r="B13164" s="39">
        <v>43010</v>
      </c>
      <c r="C13164" s="40" t="s">
        <v>153</v>
      </c>
      <c r="D13164" s="40">
        <v>12</v>
      </c>
      <c r="E13164" s="41">
        <v>0.98476220000000003</v>
      </c>
    </row>
    <row r="13165" spans="2:5" x14ac:dyDescent="0.25">
      <c r="B13165" s="39">
        <v>43010</v>
      </c>
      <c r="C13165" s="40" t="s">
        <v>153</v>
      </c>
      <c r="D13165" s="40">
        <v>13</v>
      </c>
      <c r="E13165" s="41">
        <v>0.98571249999999999</v>
      </c>
    </row>
    <row r="13166" spans="2:5" x14ac:dyDescent="0.25">
      <c r="B13166" s="39">
        <v>43010</v>
      </c>
      <c r="C13166" s="40" t="s">
        <v>153</v>
      </c>
      <c r="D13166" s="40">
        <v>14</v>
      </c>
      <c r="E13166" s="41">
        <v>0.98609539999999996</v>
      </c>
    </row>
    <row r="13167" spans="2:5" x14ac:dyDescent="0.25">
      <c r="B13167" s="39">
        <v>43010</v>
      </c>
      <c r="C13167" s="40" t="s">
        <v>153</v>
      </c>
      <c r="D13167" s="40">
        <v>15</v>
      </c>
      <c r="E13167" s="41">
        <v>0.99235640000000003</v>
      </c>
    </row>
    <row r="13168" spans="2:5" x14ac:dyDescent="0.25">
      <c r="B13168" s="39">
        <v>43010</v>
      </c>
      <c r="C13168" s="40" t="s">
        <v>153</v>
      </c>
      <c r="D13168" s="40">
        <v>16</v>
      </c>
      <c r="E13168" s="41">
        <v>0.98820030000000003</v>
      </c>
    </row>
    <row r="13169" spans="2:5" x14ac:dyDescent="0.25">
      <c r="B13169" s="39">
        <v>43010</v>
      </c>
      <c r="C13169" s="40" t="s">
        <v>153</v>
      </c>
      <c r="D13169" s="40">
        <v>17</v>
      </c>
      <c r="E13169" s="41">
        <v>0.98837560000000002</v>
      </c>
    </row>
    <row r="13170" spans="2:5" x14ac:dyDescent="0.25">
      <c r="B13170" s="39">
        <v>43010</v>
      </c>
      <c r="C13170" s="40" t="s">
        <v>153</v>
      </c>
      <c r="D13170" s="40">
        <v>18</v>
      </c>
      <c r="E13170" s="41">
        <v>0.98821680000000001</v>
      </c>
    </row>
    <row r="13171" spans="2:5" x14ac:dyDescent="0.25">
      <c r="B13171" s="39">
        <v>43010</v>
      </c>
      <c r="C13171" s="40" t="s">
        <v>153</v>
      </c>
      <c r="D13171" s="40">
        <v>19</v>
      </c>
      <c r="E13171" s="41">
        <v>0.98826700000000001</v>
      </c>
    </row>
    <row r="13172" spans="2:5" x14ac:dyDescent="0.25">
      <c r="B13172" s="39">
        <v>43010</v>
      </c>
      <c r="C13172" s="40" t="s">
        <v>153</v>
      </c>
      <c r="D13172" s="40">
        <v>20</v>
      </c>
      <c r="E13172" s="41">
        <v>0.9889656</v>
      </c>
    </row>
    <row r="13173" spans="2:5" x14ac:dyDescent="0.25">
      <c r="B13173" s="39">
        <v>43010</v>
      </c>
      <c r="C13173" s="40" t="s">
        <v>153</v>
      </c>
      <c r="D13173" s="40">
        <v>21</v>
      </c>
      <c r="E13173" s="41">
        <v>0.98977409999999999</v>
      </c>
    </row>
    <row r="13174" spans="2:5" x14ac:dyDescent="0.25">
      <c r="B13174" s="39">
        <v>43010</v>
      </c>
      <c r="C13174" s="40" t="s">
        <v>153</v>
      </c>
      <c r="D13174" s="40">
        <v>22</v>
      </c>
      <c r="E13174" s="41">
        <v>0.98780409999999996</v>
      </c>
    </row>
    <row r="13175" spans="2:5" x14ac:dyDescent="0.25">
      <c r="B13175" s="39">
        <v>43010</v>
      </c>
      <c r="C13175" s="40" t="s">
        <v>153</v>
      </c>
      <c r="D13175" s="40">
        <v>23</v>
      </c>
      <c r="E13175" s="41">
        <v>0.9880044</v>
      </c>
    </row>
    <row r="13176" spans="2:5" x14ac:dyDescent="0.25">
      <c r="B13176" s="39">
        <v>43010</v>
      </c>
      <c r="C13176" s="40" t="s">
        <v>153</v>
      </c>
      <c r="D13176" s="40">
        <v>24</v>
      </c>
      <c r="E13176" s="41">
        <v>0.98783840000000001</v>
      </c>
    </row>
    <row r="13177" spans="2:5" x14ac:dyDescent="0.25">
      <c r="B13177" s="39">
        <v>43010</v>
      </c>
      <c r="C13177" s="40" t="s">
        <v>153</v>
      </c>
      <c r="D13177" s="40">
        <v>25</v>
      </c>
      <c r="E13177" s="41">
        <v>0.98746520000000004</v>
      </c>
    </row>
    <row r="13178" spans="2:5" x14ac:dyDescent="0.25">
      <c r="B13178" s="39">
        <v>43010</v>
      </c>
      <c r="C13178" s="40" t="s">
        <v>153</v>
      </c>
      <c r="D13178" s="40">
        <v>26</v>
      </c>
      <c r="E13178" s="41">
        <v>0.98733530000000003</v>
      </c>
    </row>
    <row r="13179" spans="2:5" x14ac:dyDescent="0.25">
      <c r="B13179" s="39">
        <v>43010</v>
      </c>
      <c r="C13179" s="40" t="s">
        <v>153</v>
      </c>
      <c r="D13179" s="40">
        <v>27</v>
      </c>
      <c r="E13179" s="41">
        <v>0.98799769999999998</v>
      </c>
    </row>
    <row r="13180" spans="2:5" x14ac:dyDescent="0.25">
      <c r="B13180" s="39">
        <v>43010</v>
      </c>
      <c r="C13180" s="40" t="s">
        <v>153</v>
      </c>
      <c r="D13180" s="40">
        <v>28</v>
      </c>
      <c r="E13180" s="41">
        <v>0.98789939999999998</v>
      </c>
    </row>
    <row r="13181" spans="2:5" x14ac:dyDescent="0.25">
      <c r="B13181" s="39">
        <v>43010</v>
      </c>
      <c r="C13181" s="40" t="s">
        <v>153</v>
      </c>
      <c r="D13181" s="40">
        <v>29</v>
      </c>
      <c r="E13181" s="41">
        <v>0.98765099999999995</v>
      </c>
    </row>
    <row r="13182" spans="2:5" x14ac:dyDescent="0.25">
      <c r="B13182" s="39">
        <v>43010</v>
      </c>
      <c r="C13182" s="40" t="s">
        <v>153</v>
      </c>
      <c r="D13182" s="40">
        <v>30</v>
      </c>
      <c r="E13182" s="41">
        <v>0.98761160000000003</v>
      </c>
    </row>
    <row r="13183" spans="2:5" x14ac:dyDescent="0.25">
      <c r="B13183" s="39">
        <v>43010</v>
      </c>
      <c r="C13183" s="40" t="s">
        <v>153</v>
      </c>
      <c r="D13183" s="40">
        <v>31</v>
      </c>
      <c r="E13183" s="41">
        <v>0.98422790000000004</v>
      </c>
    </row>
    <row r="13184" spans="2:5" x14ac:dyDescent="0.25">
      <c r="B13184" s="39">
        <v>43010</v>
      </c>
      <c r="C13184" s="40" t="s">
        <v>153</v>
      </c>
      <c r="D13184" s="40">
        <v>32</v>
      </c>
      <c r="E13184" s="41">
        <v>0.98893989999999998</v>
      </c>
    </row>
    <row r="13185" spans="2:5" x14ac:dyDescent="0.25">
      <c r="B13185" s="39">
        <v>43010</v>
      </c>
      <c r="C13185" s="40" t="s">
        <v>153</v>
      </c>
      <c r="D13185" s="40">
        <v>33</v>
      </c>
      <c r="E13185" s="41">
        <v>0.98926369999999997</v>
      </c>
    </row>
    <row r="13186" spans="2:5" x14ac:dyDescent="0.25">
      <c r="B13186" s="39">
        <v>43010</v>
      </c>
      <c r="C13186" s="40" t="s">
        <v>153</v>
      </c>
      <c r="D13186" s="40">
        <v>34</v>
      </c>
      <c r="E13186" s="41">
        <v>0.98984749999999999</v>
      </c>
    </row>
    <row r="13187" spans="2:5" x14ac:dyDescent="0.25">
      <c r="B13187" s="39">
        <v>43010</v>
      </c>
      <c r="C13187" s="40" t="s">
        <v>153</v>
      </c>
      <c r="D13187" s="40">
        <v>35</v>
      </c>
      <c r="E13187" s="41">
        <v>0.99033389999999999</v>
      </c>
    </row>
    <row r="13188" spans="2:5" x14ac:dyDescent="0.25">
      <c r="B13188" s="39">
        <v>43010</v>
      </c>
      <c r="C13188" s="40" t="s">
        <v>153</v>
      </c>
      <c r="D13188" s="40">
        <v>36</v>
      </c>
      <c r="E13188" s="41">
        <v>0.99016179999999998</v>
      </c>
    </row>
    <row r="13189" spans="2:5" x14ac:dyDescent="0.25">
      <c r="B13189" s="39">
        <v>43010</v>
      </c>
      <c r="C13189" s="40" t="s">
        <v>153</v>
      </c>
      <c r="D13189" s="40">
        <v>37</v>
      </c>
      <c r="E13189" s="41">
        <v>0.99207599999999996</v>
      </c>
    </row>
    <row r="13190" spans="2:5" x14ac:dyDescent="0.25">
      <c r="B13190" s="39">
        <v>43010</v>
      </c>
      <c r="C13190" s="40" t="s">
        <v>153</v>
      </c>
      <c r="D13190" s="40">
        <v>38</v>
      </c>
      <c r="E13190" s="41">
        <v>0.99030320000000005</v>
      </c>
    </row>
    <row r="13191" spans="2:5" x14ac:dyDescent="0.25">
      <c r="B13191" s="39">
        <v>43010</v>
      </c>
      <c r="C13191" s="40" t="s">
        <v>153</v>
      </c>
      <c r="D13191" s="40">
        <v>39</v>
      </c>
      <c r="E13191" s="41">
        <v>0.9900523</v>
      </c>
    </row>
    <row r="13192" spans="2:5" x14ac:dyDescent="0.25">
      <c r="B13192" s="39">
        <v>43010</v>
      </c>
      <c r="C13192" s="40" t="s">
        <v>153</v>
      </c>
      <c r="D13192" s="40">
        <v>40</v>
      </c>
      <c r="E13192" s="41">
        <v>0.99070020000000003</v>
      </c>
    </row>
    <row r="13193" spans="2:5" x14ac:dyDescent="0.25">
      <c r="B13193" s="39">
        <v>43010</v>
      </c>
      <c r="C13193" s="40" t="s">
        <v>153</v>
      </c>
      <c r="D13193" s="40">
        <v>41</v>
      </c>
      <c r="E13193" s="41">
        <v>0.98925359999999996</v>
      </c>
    </row>
    <row r="13194" spans="2:5" x14ac:dyDescent="0.25">
      <c r="B13194" s="39">
        <v>43010</v>
      </c>
      <c r="C13194" s="40" t="s">
        <v>153</v>
      </c>
      <c r="D13194" s="40">
        <v>42</v>
      </c>
      <c r="E13194" s="41">
        <v>0.9874484</v>
      </c>
    </row>
    <row r="13195" spans="2:5" x14ac:dyDescent="0.25">
      <c r="B13195" s="39">
        <v>43010</v>
      </c>
      <c r="C13195" s="40" t="s">
        <v>153</v>
      </c>
      <c r="D13195" s="40">
        <v>43</v>
      </c>
      <c r="E13195" s="41">
        <v>0.9908264</v>
      </c>
    </row>
    <row r="13196" spans="2:5" x14ac:dyDescent="0.25">
      <c r="B13196" s="39">
        <v>43010</v>
      </c>
      <c r="C13196" s="40" t="s">
        <v>153</v>
      </c>
      <c r="D13196" s="40">
        <v>44</v>
      </c>
      <c r="E13196" s="41">
        <v>0.99038839999999995</v>
      </c>
    </row>
    <row r="13197" spans="2:5" x14ac:dyDescent="0.25">
      <c r="B13197" s="39">
        <v>43010</v>
      </c>
      <c r="C13197" s="40" t="s">
        <v>153</v>
      </c>
      <c r="D13197" s="40">
        <v>45</v>
      </c>
      <c r="E13197" s="41">
        <v>0.98813960000000001</v>
      </c>
    </row>
    <row r="13198" spans="2:5" x14ac:dyDescent="0.25">
      <c r="B13198" s="39">
        <v>43010</v>
      </c>
      <c r="C13198" s="40" t="s">
        <v>153</v>
      </c>
      <c r="D13198" s="40">
        <v>46</v>
      </c>
      <c r="E13198" s="41">
        <v>0.98723059999999996</v>
      </c>
    </row>
    <row r="13199" spans="2:5" x14ac:dyDescent="0.25">
      <c r="B13199" s="39">
        <v>43010</v>
      </c>
      <c r="C13199" s="40" t="s">
        <v>153</v>
      </c>
      <c r="D13199" s="40">
        <v>47</v>
      </c>
      <c r="E13199" s="41">
        <v>0.9810162</v>
      </c>
    </row>
    <row r="13200" spans="2:5" x14ac:dyDescent="0.25">
      <c r="B13200" s="39">
        <v>43010</v>
      </c>
      <c r="C13200" s="40" t="s">
        <v>153</v>
      </c>
      <c r="D13200" s="40">
        <v>48</v>
      </c>
      <c r="E13200" s="41">
        <v>0.98382590000000003</v>
      </c>
    </row>
    <row r="13201" spans="2:5" x14ac:dyDescent="0.25">
      <c r="B13201" s="39">
        <v>43011</v>
      </c>
      <c r="C13201" s="40" t="s">
        <v>153</v>
      </c>
      <c r="D13201" s="40">
        <v>1</v>
      </c>
      <c r="E13201" s="41">
        <v>0.98617049999999995</v>
      </c>
    </row>
    <row r="13202" spans="2:5" x14ac:dyDescent="0.25">
      <c r="B13202" s="39">
        <v>43011</v>
      </c>
      <c r="C13202" s="40" t="s">
        <v>153</v>
      </c>
      <c r="D13202" s="40">
        <v>2</v>
      </c>
      <c r="E13202" s="41">
        <v>0.98506499999999997</v>
      </c>
    </row>
    <row r="13203" spans="2:5" x14ac:dyDescent="0.25">
      <c r="B13203" s="39">
        <v>43011</v>
      </c>
      <c r="C13203" s="40" t="s">
        <v>153</v>
      </c>
      <c r="D13203" s="40">
        <v>3</v>
      </c>
      <c r="E13203" s="41">
        <v>0.98444540000000003</v>
      </c>
    </row>
    <row r="13204" spans="2:5" x14ac:dyDescent="0.25">
      <c r="B13204" s="39">
        <v>43011</v>
      </c>
      <c r="C13204" s="40" t="s">
        <v>153</v>
      </c>
      <c r="D13204" s="40">
        <v>4</v>
      </c>
      <c r="E13204" s="41">
        <v>0.98608750000000001</v>
      </c>
    </row>
    <row r="13205" spans="2:5" x14ac:dyDescent="0.25">
      <c r="B13205" s="39">
        <v>43011</v>
      </c>
      <c r="C13205" s="40" t="s">
        <v>153</v>
      </c>
      <c r="D13205" s="40">
        <v>5</v>
      </c>
      <c r="E13205" s="41">
        <v>0.98596119999999998</v>
      </c>
    </row>
    <row r="13206" spans="2:5" x14ac:dyDescent="0.25">
      <c r="B13206" s="39">
        <v>43011</v>
      </c>
      <c r="C13206" s="40" t="s">
        <v>153</v>
      </c>
      <c r="D13206" s="40">
        <v>6</v>
      </c>
      <c r="E13206" s="41">
        <v>0.98523499999999997</v>
      </c>
    </row>
    <row r="13207" spans="2:5" x14ac:dyDescent="0.25">
      <c r="B13207" s="39">
        <v>43011</v>
      </c>
      <c r="C13207" s="40" t="s">
        <v>153</v>
      </c>
      <c r="D13207" s="40">
        <v>7</v>
      </c>
      <c r="E13207" s="41">
        <v>0.98558219999999996</v>
      </c>
    </row>
    <row r="13208" spans="2:5" x14ac:dyDescent="0.25">
      <c r="B13208" s="39">
        <v>43011</v>
      </c>
      <c r="C13208" s="40" t="s">
        <v>153</v>
      </c>
      <c r="D13208" s="40">
        <v>8</v>
      </c>
      <c r="E13208" s="41">
        <v>0.98573980000000005</v>
      </c>
    </row>
    <row r="13209" spans="2:5" x14ac:dyDescent="0.25">
      <c r="B13209" s="39">
        <v>43011</v>
      </c>
      <c r="C13209" s="40" t="s">
        <v>153</v>
      </c>
      <c r="D13209" s="40">
        <v>9</v>
      </c>
      <c r="E13209" s="41">
        <v>0.98611680000000002</v>
      </c>
    </row>
    <row r="13210" spans="2:5" x14ac:dyDescent="0.25">
      <c r="B13210" s="39">
        <v>43011</v>
      </c>
      <c r="C13210" s="40" t="s">
        <v>153</v>
      </c>
      <c r="D13210" s="40">
        <v>10</v>
      </c>
      <c r="E13210" s="41">
        <v>0.98576900000000001</v>
      </c>
    </row>
    <row r="13211" spans="2:5" x14ac:dyDescent="0.25">
      <c r="B13211" s="39">
        <v>43011</v>
      </c>
      <c r="C13211" s="40" t="s">
        <v>153</v>
      </c>
      <c r="D13211" s="40">
        <v>11</v>
      </c>
      <c r="E13211" s="41">
        <v>0.98831539999999996</v>
      </c>
    </row>
    <row r="13212" spans="2:5" x14ac:dyDescent="0.25">
      <c r="B13212" s="39">
        <v>43011</v>
      </c>
      <c r="C13212" s="40" t="s">
        <v>153</v>
      </c>
      <c r="D13212" s="40">
        <v>12</v>
      </c>
      <c r="E13212" s="41">
        <v>0.98597900000000005</v>
      </c>
    </row>
    <row r="13213" spans="2:5" x14ac:dyDescent="0.25">
      <c r="B13213" s="39">
        <v>43011</v>
      </c>
      <c r="C13213" s="40" t="s">
        <v>153</v>
      </c>
      <c r="D13213" s="40">
        <v>13</v>
      </c>
      <c r="E13213" s="41">
        <v>0.98786680000000004</v>
      </c>
    </row>
    <row r="13214" spans="2:5" x14ac:dyDescent="0.25">
      <c r="B13214" s="39">
        <v>43011</v>
      </c>
      <c r="C13214" s="40" t="s">
        <v>153</v>
      </c>
      <c r="D13214" s="40">
        <v>14</v>
      </c>
      <c r="E13214" s="41">
        <v>0.98810739999999997</v>
      </c>
    </row>
    <row r="13215" spans="2:5" x14ac:dyDescent="0.25">
      <c r="B13215" s="39">
        <v>43011</v>
      </c>
      <c r="C13215" s="40" t="s">
        <v>153</v>
      </c>
      <c r="D13215" s="40">
        <v>15</v>
      </c>
      <c r="E13215" s="41">
        <v>0.98857209999999995</v>
      </c>
    </row>
    <row r="13216" spans="2:5" x14ac:dyDescent="0.25">
      <c r="B13216" s="39">
        <v>43011</v>
      </c>
      <c r="C13216" s="40" t="s">
        <v>153</v>
      </c>
      <c r="D13216" s="40">
        <v>16</v>
      </c>
      <c r="E13216" s="41">
        <v>0.9892841</v>
      </c>
    </row>
    <row r="13217" spans="2:5" x14ac:dyDescent="0.25">
      <c r="B13217" s="39">
        <v>43011</v>
      </c>
      <c r="C13217" s="40" t="s">
        <v>153</v>
      </c>
      <c r="D13217" s="40">
        <v>17</v>
      </c>
      <c r="E13217" s="41">
        <v>0.98903459999999999</v>
      </c>
    </row>
    <row r="13218" spans="2:5" x14ac:dyDescent="0.25">
      <c r="B13218" s="39">
        <v>43011</v>
      </c>
      <c r="C13218" s="40" t="s">
        <v>153</v>
      </c>
      <c r="D13218" s="40">
        <v>18</v>
      </c>
      <c r="E13218" s="41">
        <v>0.98880069999999998</v>
      </c>
    </row>
    <row r="13219" spans="2:5" x14ac:dyDescent="0.25">
      <c r="B13219" s="39">
        <v>43011</v>
      </c>
      <c r="C13219" s="40" t="s">
        <v>153</v>
      </c>
      <c r="D13219" s="40">
        <v>19</v>
      </c>
      <c r="E13219" s="41">
        <v>0.9908593</v>
      </c>
    </row>
    <row r="13220" spans="2:5" x14ac:dyDescent="0.25">
      <c r="B13220" s="39">
        <v>43011</v>
      </c>
      <c r="C13220" s="40" t="s">
        <v>153</v>
      </c>
      <c r="D13220" s="40">
        <v>20</v>
      </c>
      <c r="E13220" s="41">
        <v>0.98791260000000003</v>
      </c>
    </row>
    <row r="13221" spans="2:5" x14ac:dyDescent="0.25">
      <c r="B13221" s="39">
        <v>43011</v>
      </c>
      <c r="C13221" s="40" t="s">
        <v>153</v>
      </c>
      <c r="D13221" s="40">
        <v>21</v>
      </c>
      <c r="E13221" s="41">
        <v>0.98884669999999997</v>
      </c>
    </row>
    <row r="13222" spans="2:5" x14ac:dyDescent="0.25">
      <c r="B13222" s="39">
        <v>43011</v>
      </c>
      <c r="C13222" s="40" t="s">
        <v>153</v>
      </c>
      <c r="D13222" s="40">
        <v>22</v>
      </c>
      <c r="E13222" s="41">
        <v>0.98915949999999997</v>
      </c>
    </row>
    <row r="13223" spans="2:5" x14ac:dyDescent="0.25">
      <c r="B13223" s="39">
        <v>43011</v>
      </c>
      <c r="C13223" s="40" t="s">
        <v>153</v>
      </c>
      <c r="D13223" s="40">
        <v>23</v>
      </c>
      <c r="E13223" s="41">
        <v>0.98951719999999999</v>
      </c>
    </row>
    <row r="13224" spans="2:5" x14ac:dyDescent="0.25">
      <c r="B13224" s="39">
        <v>43011</v>
      </c>
      <c r="C13224" s="40" t="s">
        <v>153</v>
      </c>
      <c r="D13224" s="40">
        <v>24</v>
      </c>
      <c r="E13224" s="41">
        <v>0.9890639</v>
      </c>
    </row>
    <row r="13225" spans="2:5" x14ac:dyDescent="0.25">
      <c r="B13225" s="39">
        <v>43011</v>
      </c>
      <c r="C13225" s="40" t="s">
        <v>153</v>
      </c>
      <c r="D13225" s="40">
        <v>25</v>
      </c>
      <c r="E13225" s="41">
        <v>0.98828530000000003</v>
      </c>
    </row>
    <row r="13226" spans="2:5" x14ac:dyDescent="0.25">
      <c r="B13226" s="39">
        <v>43011</v>
      </c>
      <c r="C13226" s="40" t="s">
        <v>153</v>
      </c>
      <c r="D13226" s="40">
        <v>26</v>
      </c>
      <c r="E13226" s="41">
        <v>0.98726579999999997</v>
      </c>
    </row>
    <row r="13227" spans="2:5" x14ac:dyDescent="0.25">
      <c r="B13227" s="39">
        <v>43011</v>
      </c>
      <c r="C13227" s="40" t="s">
        <v>153</v>
      </c>
      <c r="D13227" s="40">
        <v>27</v>
      </c>
      <c r="E13227" s="41">
        <v>0.98933190000000004</v>
      </c>
    </row>
    <row r="13228" spans="2:5" x14ac:dyDescent="0.25">
      <c r="B13228" s="39">
        <v>43011</v>
      </c>
      <c r="C13228" s="40" t="s">
        <v>153</v>
      </c>
      <c r="D13228" s="40">
        <v>28</v>
      </c>
      <c r="E13228" s="41">
        <v>0.99008719999999995</v>
      </c>
    </row>
    <row r="13229" spans="2:5" x14ac:dyDescent="0.25">
      <c r="B13229" s="39">
        <v>43011</v>
      </c>
      <c r="C13229" s="40" t="s">
        <v>153</v>
      </c>
      <c r="D13229" s="40">
        <v>29</v>
      </c>
      <c r="E13229" s="41">
        <v>0.99142059999999999</v>
      </c>
    </row>
    <row r="13230" spans="2:5" x14ac:dyDescent="0.25">
      <c r="B13230" s="39">
        <v>43011</v>
      </c>
      <c r="C13230" s="40" t="s">
        <v>153</v>
      </c>
      <c r="D13230" s="40">
        <v>30</v>
      </c>
      <c r="E13230" s="41">
        <v>0.99029</v>
      </c>
    </row>
    <row r="13231" spans="2:5" x14ac:dyDescent="0.25">
      <c r="B13231" s="39">
        <v>43011</v>
      </c>
      <c r="C13231" s="40" t="s">
        <v>153</v>
      </c>
      <c r="D13231" s="40">
        <v>31</v>
      </c>
      <c r="E13231" s="41">
        <v>0.98985109999999998</v>
      </c>
    </row>
    <row r="13232" spans="2:5" x14ac:dyDescent="0.25">
      <c r="B13232" s="39">
        <v>43011</v>
      </c>
      <c r="C13232" s="40" t="s">
        <v>153</v>
      </c>
      <c r="D13232" s="40">
        <v>32</v>
      </c>
      <c r="E13232" s="41">
        <v>0.99214179999999996</v>
      </c>
    </row>
    <row r="13233" spans="2:5" x14ac:dyDescent="0.25">
      <c r="B13233" s="39">
        <v>43011</v>
      </c>
      <c r="C13233" s="40" t="s">
        <v>153</v>
      </c>
      <c r="D13233" s="40">
        <v>33</v>
      </c>
      <c r="E13233" s="41">
        <v>0.99096309999999999</v>
      </c>
    </row>
    <row r="13234" spans="2:5" x14ac:dyDescent="0.25">
      <c r="B13234" s="39">
        <v>43011</v>
      </c>
      <c r="C13234" s="40" t="s">
        <v>153</v>
      </c>
      <c r="D13234" s="40">
        <v>34</v>
      </c>
      <c r="E13234" s="41">
        <v>0.99094309999999997</v>
      </c>
    </row>
    <row r="13235" spans="2:5" x14ac:dyDescent="0.25">
      <c r="B13235" s="39">
        <v>43011</v>
      </c>
      <c r="C13235" s="40" t="s">
        <v>153</v>
      </c>
      <c r="D13235" s="40">
        <v>35</v>
      </c>
      <c r="E13235" s="41">
        <v>0.99111550000000004</v>
      </c>
    </row>
    <row r="13236" spans="2:5" x14ac:dyDescent="0.25">
      <c r="B13236" s="39">
        <v>43011</v>
      </c>
      <c r="C13236" s="40" t="s">
        <v>153</v>
      </c>
      <c r="D13236" s="40">
        <v>36</v>
      </c>
      <c r="E13236" s="41">
        <v>0.99289760000000005</v>
      </c>
    </row>
    <row r="13237" spans="2:5" x14ac:dyDescent="0.25">
      <c r="B13237" s="39">
        <v>43011</v>
      </c>
      <c r="C13237" s="40" t="s">
        <v>153</v>
      </c>
      <c r="D13237" s="40">
        <v>37</v>
      </c>
      <c r="E13237" s="41">
        <v>0.99313050000000003</v>
      </c>
    </row>
    <row r="13238" spans="2:5" x14ac:dyDescent="0.25">
      <c r="B13238" s="39">
        <v>43011</v>
      </c>
      <c r="C13238" s="40" t="s">
        <v>153</v>
      </c>
      <c r="D13238" s="40">
        <v>38</v>
      </c>
      <c r="E13238" s="41">
        <v>0.99298399999999998</v>
      </c>
    </row>
    <row r="13239" spans="2:5" x14ac:dyDescent="0.25">
      <c r="B13239" s="39">
        <v>43011</v>
      </c>
      <c r="C13239" s="40" t="s">
        <v>153</v>
      </c>
      <c r="D13239" s="40">
        <v>39</v>
      </c>
      <c r="E13239" s="41">
        <v>0.99108629999999998</v>
      </c>
    </row>
    <row r="13240" spans="2:5" x14ac:dyDescent="0.25">
      <c r="B13240" s="39">
        <v>43011</v>
      </c>
      <c r="C13240" s="40" t="s">
        <v>153</v>
      </c>
      <c r="D13240" s="40">
        <v>40</v>
      </c>
      <c r="E13240" s="41">
        <v>0.99146909999999999</v>
      </c>
    </row>
    <row r="13241" spans="2:5" x14ac:dyDescent="0.25">
      <c r="B13241" s="39">
        <v>43011</v>
      </c>
      <c r="C13241" s="40" t="s">
        <v>153</v>
      </c>
      <c r="D13241" s="40">
        <v>41</v>
      </c>
      <c r="E13241" s="41">
        <v>0.99147730000000001</v>
      </c>
    </row>
    <row r="13242" spans="2:5" x14ac:dyDescent="0.25">
      <c r="B13242" s="39">
        <v>43011</v>
      </c>
      <c r="C13242" s="40" t="s">
        <v>153</v>
      </c>
      <c r="D13242" s="40">
        <v>42</v>
      </c>
      <c r="E13242" s="41">
        <v>0.990649</v>
      </c>
    </row>
    <row r="13243" spans="2:5" x14ac:dyDescent="0.25">
      <c r="B13243" s="39">
        <v>43011</v>
      </c>
      <c r="C13243" s="40" t="s">
        <v>153</v>
      </c>
      <c r="D13243" s="40">
        <v>43</v>
      </c>
      <c r="E13243" s="41">
        <v>0.98776649999999999</v>
      </c>
    </row>
    <row r="13244" spans="2:5" x14ac:dyDescent="0.25">
      <c r="B13244" s="39">
        <v>43011</v>
      </c>
      <c r="C13244" s="40" t="s">
        <v>153</v>
      </c>
      <c r="D13244" s="40">
        <v>44</v>
      </c>
      <c r="E13244" s="41">
        <v>0.9893092</v>
      </c>
    </row>
    <row r="13245" spans="2:5" x14ac:dyDescent="0.25">
      <c r="B13245" s="39">
        <v>43011</v>
      </c>
      <c r="C13245" s="40" t="s">
        <v>153</v>
      </c>
      <c r="D13245" s="40">
        <v>45</v>
      </c>
      <c r="E13245" s="41">
        <v>0.98910690000000001</v>
      </c>
    </row>
    <row r="13246" spans="2:5" x14ac:dyDescent="0.25">
      <c r="B13246" s="39">
        <v>43011</v>
      </c>
      <c r="C13246" s="40" t="s">
        <v>153</v>
      </c>
      <c r="D13246" s="40">
        <v>46</v>
      </c>
      <c r="E13246" s="41">
        <v>0.98582040000000004</v>
      </c>
    </row>
    <row r="13247" spans="2:5" x14ac:dyDescent="0.25">
      <c r="B13247" s="39">
        <v>43011</v>
      </c>
      <c r="C13247" s="40" t="s">
        <v>153</v>
      </c>
      <c r="D13247" s="40">
        <v>47</v>
      </c>
      <c r="E13247" s="41">
        <v>0.98395940000000004</v>
      </c>
    </row>
    <row r="13248" spans="2:5" x14ac:dyDescent="0.25">
      <c r="B13248" s="39">
        <v>43011</v>
      </c>
      <c r="C13248" s="40" t="s">
        <v>153</v>
      </c>
      <c r="D13248" s="40">
        <v>48</v>
      </c>
      <c r="E13248" s="41">
        <v>0.98586790000000002</v>
      </c>
    </row>
    <row r="13249" spans="2:5" x14ac:dyDescent="0.25">
      <c r="B13249" s="39">
        <v>43012</v>
      </c>
      <c r="C13249" s="40" t="s">
        <v>153</v>
      </c>
      <c r="D13249" s="40">
        <v>1</v>
      </c>
      <c r="E13249" s="41">
        <v>0.98611899999999997</v>
      </c>
    </row>
    <row r="13250" spans="2:5" x14ac:dyDescent="0.25">
      <c r="B13250" s="39">
        <v>43012</v>
      </c>
      <c r="C13250" s="40" t="s">
        <v>153</v>
      </c>
      <c r="D13250" s="40">
        <v>2</v>
      </c>
      <c r="E13250" s="41">
        <v>0.98621420000000004</v>
      </c>
    </row>
    <row r="13251" spans="2:5" x14ac:dyDescent="0.25">
      <c r="B13251" s="39">
        <v>43012</v>
      </c>
      <c r="C13251" s="40" t="s">
        <v>153</v>
      </c>
      <c r="D13251" s="40">
        <v>3</v>
      </c>
      <c r="E13251" s="41">
        <v>0.98611800000000005</v>
      </c>
    </row>
    <row r="13252" spans="2:5" x14ac:dyDescent="0.25">
      <c r="B13252" s="39">
        <v>43012</v>
      </c>
      <c r="C13252" s="40" t="s">
        <v>153</v>
      </c>
      <c r="D13252" s="40">
        <v>4</v>
      </c>
      <c r="E13252" s="41">
        <v>0.9863094</v>
      </c>
    </row>
    <row r="13253" spans="2:5" x14ac:dyDescent="0.25">
      <c r="B13253" s="39">
        <v>43012</v>
      </c>
      <c r="C13253" s="40" t="s">
        <v>153</v>
      </c>
      <c r="D13253" s="40">
        <v>5</v>
      </c>
      <c r="E13253" s="41">
        <v>0.98620490000000005</v>
      </c>
    </row>
    <row r="13254" spans="2:5" x14ac:dyDescent="0.25">
      <c r="B13254" s="39">
        <v>43012</v>
      </c>
      <c r="C13254" s="40" t="s">
        <v>153</v>
      </c>
      <c r="D13254" s="40">
        <v>6</v>
      </c>
      <c r="E13254" s="41">
        <v>0.98620569999999996</v>
      </c>
    </row>
    <row r="13255" spans="2:5" x14ac:dyDescent="0.25">
      <c r="B13255" s="39">
        <v>43012</v>
      </c>
      <c r="C13255" s="40" t="s">
        <v>153</v>
      </c>
      <c r="D13255" s="40">
        <v>7</v>
      </c>
      <c r="E13255" s="41">
        <v>0.9861567</v>
      </c>
    </row>
    <row r="13256" spans="2:5" x14ac:dyDescent="0.25">
      <c r="B13256" s="39">
        <v>43012</v>
      </c>
      <c r="C13256" s="40" t="s">
        <v>153</v>
      </c>
      <c r="D13256" s="40">
        <v>8</v>
      </c>
      <c r="E13256" s="41">
        <v>0.98617060000000001</v>
      </c>
    </row>
    <row r="13257" spans="2:5" x14ac:dyDescent="0.25">
      <c r="B13257" s="39">
        <v>43012</v>
      </c>
      <c r="C13257" s="40" t="s">
        <v>153</v>
      </c>
      <c r="D13257" s="40">
        <v>9</v>
      </c>
      <c r="E13257" s="41">
        <v>0.98642700000000005</v>
      </c>
    </row>
    <row r="13258" spans="2:5" x14ac:dyDescent="0.25">
      <c r="B13258" s="39">
        <v>43012</v>
      </c>
      <c r="C13258" s="40" t="s">
        <v>153</v>
      </c>
      <c r="D13258" s="40">
        <v>10</v>
      </c>
      <c r="E13258" s="41">
        <v>0.98641690000000004</v>
      </c>
    </row>
    <row r="13259" spans="2:5" x14ac:dyDescent="0.25">
      <c r="B13259" s="39">
        <v>43012</v>
      </c>
      <c r="C13259" s="40" t="s">
        <v>153</v>
      </c>
      <c r="D13259" s="40">
        <v>11</v>
      </c>
      <c r="E13259" s="41">
        <v>0.98675120000000005</v>
      </c>
    </row>
    <row r="13260" spans="2:5" x14ac:dyDescent="0.25">
      <c r="B13260" s="39">
        <v>43012</v>
      </c>
      <c r="C13260" s="40" t="s">
        <v>153</v>
      </c>
      <c r="D13260" s="40">
        <v>12</v>
      </c>
      <c r="E13260" s="41">
        <v>0.98732640000000005</v>
      </c>
    </row>
    <row r="13261" spans="2:5" x14ac:dyDescent="0.25">
      <c r="B13261" s="39">
        <v>43012</v>
      </c>
      <c r="C13261" s="40" t="s">
        <v>153</v>
      </c>
      <c r="D13261" s="40">
        <v>13</v>
      </c>
      <c r="E13261" s="41">
        <v>0.98784959999999999</v>
      </c>
    </row>
    <row r="13262" spans="2:5" x14ac:dyDescent="0.25">
      <c r="B13262" s="39">
        <v>43012</v>
      </c>
      <c r="C13262" s="40" t="s">
        <v>153</v>
      </c>
      <c r="D13262" s="40">
        <v>14</v>
      </c>
      <c r="E13262" s="41">
        <v>0.98791890000000004</v>
      </c>
    </row>
    <row r="13263" spans="2:5" x14ac:dyDescent="0.25">
      <c r="B13263" s="39">
        <v>43012</v>
      </c>
      <c r="C13263" s="40" t="s">
        <v>153</v>
      </c>
      <c r="D13263" s="40">
        <v>15</v>
      </c>
      <c r="E13263" s="41">
        <v>0.98896899999999999</v>
      </c>
    </row>
    <row r="13264" spans="2:5" x14ac:dyDescent="0.25">
      <c r="B13264" s="39">
        <v>43012</v>
      </c>
      <c r="C13264" s="40" t="s">
        <v>153</v>
      </c>
      <c r="D13264" s="40">
        <v>16</v>
      </c>
      <c r="E13264" s="41">
        <v>0.98940980000000001</v>
      </c>
    </row>
    <row r="13265" spans="2:5" x14ac:dyDescent="0.25">
      <c r="B13265" s="39">
        <v>43012</v>
      </c>
      <c r="C13265" s="40" t="s">
        <v>153</v>
      </c>
      <c r="D13265" s="40">
        <v>17</v>
      </c>
      <c r="E13265" s="41">
        <v>0.98951140000000004</v>
      </c>
    </row>
    <row r="13266" spans="2:5" x14ac:dyDescent="0.25">
      <c r="B13266" s="39">
        <v>43012</v>
      </c>
      <c r="C13266" s="40" t="s">
        <v>153</v>
      </c>
      <c r="D13266" s="40">
        <v>18</v>
      </c>
      <c r="E13266" s="41">
        <v>0.98944160000000003</v>
      </c>
    </row>
    <row r="13267" spans="2:5" x14ac:dyDescent="0.25">
      <c r="B13267" s="39">
        <v>43012</v>
      </c>
      <c r="C13267" s="40" t="s">
        <v>153</v>
      </c>
      <c r="D13267" s="40">
        <v>19</v>
      </c>
      <c r="E13267" s="41">
        <v>0.98913759999999995</v>
      </c>
    </row>
    <row r="13268" spans="2:5" x14ac:dyDescent="0.25">
      <c r="B13268" s="39">
        <v>43012</v>
      </c>
      <c r="C13268" s="40" t="s">
        <v>153</v>
      </c>
      <c r="D13268" s="40">
        <v>20</v>
      </c>
      <c r="E13268" s="41">
        <v>0.98931619999999998</v>
      </c>
    </row>
    <row r="13269" spans="2:5" x14ac:dyDescent="0.25">
      <c r="B13269" s="39">
        <v>43012</v>
      </c>
      <c r="C13269" s="40" t="s">
        <v>153</v>
      </c>
      <c r="D13269" s="40">
        <v>21</v>
      </c>
      <c r="E13269" s="41">
        <v>0.98943689999999995</v>
      </c>
    </row>
    <row r="13270" spans="2:5" x14ac:dyDescent="0.25">
      <c r="B13270" s="39">
        <v>43012</v>
      </c>
      <c r="C13270" s="40" t="s">
        <v>153</v>
      </c>
      <c r="D13270" s="40">
        <v>22</v>
      </c>
      <c r="E13270" s="41">
        <v>0.98931020000000003</v>
      </c>
    </row>
    <row r="13271" spans="2:5" x14ac:dyDescent="0.25">
      <c r="B13271" s="39">
        <v>43012</v>
      </c>
      <c r="C13271" s="40" t="s">
        <v>153</v>
      </c>
      <c r="D13271" s="40">
        <v>23</v>
      </c>
      <c r="E13271" s="41">
        <v>0.98937679999999995</v>
      </c>
    </row>
    <row r="13272" spans="2:5" x14ac:dyDescent="0.25">
      <c r="B13272" s="39">
        <v>43012</v>
      </c>
      <c r="C13272" s="40" t="s">
        <v>153</v>
      </c>
      <c r="D13272" s="40">
        <v>24</v>
      </c>
      <c r="E13272" s="41">
        <v>0.98923660000000002</v>
      </c>
    </row>
    <row r="13273" spans="2:5" x14ac:dyDescent="0.25">
      <c r="B13273" s="39">
        <v>43012</v>
      </c>
      <c r="C13273" s="40" t="s">
        <v>153</v>
      </c>
      <c r="D13273" s="40">
        <v>25</v>
      </c>
      <c r="E13273" s="41">
        <v>0.9890987</v>
      </c>
    </row>
    <row r="13274" spans="2:5" x14ac:dyDescent="0.25">
      <c r="B13274" s="39">
        <v>43012</v>
      </c>
      <c r="C13274" s="40" t="s">
        <v>153</v>
      </c>
      <c r="D13274" s="40">
        <v>26</v>
      </c>
      <c r="E13274" s="41">
        <v>0.98914089999999999</v>
      </c>
    </row>
    <row r="13275" spans="2:5" x14ac:dyDescent="0.25">
      <c r="B13275" s="39">
        <v>43012</v>
      </c>
      <c r="C13275" s="40" t="s">
        <v>153</v>
      </c>
      <c r="D13275" s="40">
        <v>27</v>
      </c>
      <c r="E13275" s="41">
        <v>0.98930379999999996</v>
      </c>
    </row>
    <row r="13276" spans="2:5" x14ac:dyDescent="0.25">
      <c r="B13276" s="39">
        <v>43012</v>
      </c>
      <c r="C13276" s="40" t="s">
        <v>153</v>
      </c>
      <c r="D13276" s="40">
        <v>28</v>
      </c>
      <c r="E13276" s="41">
        <v>0.98929959999999995</v>
      </c>
    </row>
    <row r="13277" spans="2:5" x14ac:dyDescent="0.25">
      <c r="B13277" s="39">
        <v>43012</v>
      </c>
      <c r="C13277" s="40" t="s">
        <v>153</v>
      </c>
      <c r="D13277" s="40">
        <v>29</v>
      </c>
      <c r="E13277" s="41">
        <v>0.98938649999999995</v>
      </c>
    </row>
    <row r="13278" spans="2:5" x14ac:dyDescent="0.25">
      <c r="B13278" s="39">
        <v>43012</v>
      </c>
      <c r="C13278" s="40" t="s">
        <v>153</v>
      </c>
      <c r="D13278" s="40">
        <v>30</v>
      </c>
      <c r="E13278" s="41">
        <v>0.989595</v>
      </c>
    </row>
    <row r="13279" spans="2:5" x14ac:dyDescent="0.25">
      <c r="B13279" s="39">
        <v>43012</v>
      </c>
      <c r="C13279" s="40" t="s">
        <v>153</v>
      </c>
      <c r="D13279" s="40">
        <v>31</v>
      </c>
      <c r="E13279" s="41">
        <v>0.98957099999999998</v>
      </c>
    </row>
    <row r="13280" spans="2:5" x14ac:dyDescent="0.25">
      <c r="B13280" s="39">
        <v>43012</v>
      </c>
      <c r="C13280" s="40" t="s">
        <v>153</v>
      </c>
      <c r="D13280" s="40">
        <v>32</v>
      </c>
      <c r="E13280" s="41">
        <v>0.99009000000000003</v>
      </c>
    </row>
    <row r="13281" spans="2:5" x14ac:dyDescent="0.25">
      <c r="B13281" s="39">
        <v>43012</v>
      </c>
      <c r="C13281" s="40" t="s">
        <v>153</v>
      </c>
      <c r="D13281" s="40">
        <v>33</v>
      </c>
      <c r="E13281" s="41">
        <v>0.99063049999999997</v>
      </c>
    </row>
    <row r="13282" spans="2:5" x14ac:dyDescent="0.25">
      <c r="B13282" s="39">
        <v>43012</v>
      </c>
      <c r="C13282" s="40" t="s">
        <v>153</v>
      </c>
      <c r="D13282" s="40">
        <v>34</v>
      </c>
      <c r="E13282" s="41">
        <v>0.991062</v>
      </c>
    </row>
    <row r="13283" spans="2:5" x14ac:dyDescent="0.25">
      <c r="B13283" s="39">
        <v>43012</v>
      </c>
      <c r="C13283" s="40" t="s">
        <v>153</v>
      </c>
      <c r="D13283" s="40">
        <v>35</v>
      </c>
      <c r="E13283" s="41">
        <v>0.991035</v>
      </c>
    </row>
    <row r="13284" spans="2:5" x14ac:dyDescent="0.25">
      <c r="B13284" s="39">
        <v>43012</v>
      </c>
      <c r="C13284" s="40" t="s">
        <v>153</v>
      </c>
      <c r="D13284" s="40">
        <v>36</v>
      </c>
      <c r="E13284" s="41">
        <v>0.9911179</v>
      </c>
    </row>
    <row r="13285" spans="2:5" x14ac:dyDescent="0.25">
      <c r="B13285" s="39">
        <v>43012</v>
      </c>
      <c r="C13285" s="40" t="s">
        <v>153</v>
      </c>
      <c r="D13285" s="40">
        <v>37</v>
      </c>
      <c r="E13285" s="41">
        <v>0.99088940000000003</v>
      </c>
    </row>
    <row r="13286" spans="2:5" x14ac:dyDescent="0.25">
      <c r="B13286" s="39">
        <v>43012</v>
      </c>
      <c r="C13286" s="40" t="s">
        <v>153</v>
      </c>
      <c r="D13286" s="40">
        <v>38</v>
      </c>
      <c r="E13286" s="41">
        <v>0.99102159999999995</v>
      </c>
    </row>
    <row r="13287" spans="2:5" x14ac:dyDescent="0.25">
      <c r="B13287" s="39">
        <v>43012</v>
      </c>
      <c r="C13287" s="40" t="s">
        <v>153</v>
      </c>
      <c r="D13287" s="40">
        <v>39</v>
      </c>
      <c r="E13287" s="41">
        <v>0.99080259999999998</v>
      </c>
    </row>
    <row r="13288" spans="2:5" x14ac:dyDescent="0.25">
      <c r="B13288" s="39">
        <v>43012</v>
      </c>
      <c r="C13288" s="40" t="s">
        <v>153</v>
      </c>
      <c r="D13288" s="40">
        <v>40</v>
      </c>
      <c r="E13288" s="41">
        <v>0.99085590000000001</v>
      </c>
    </row>
    <row r="13289" spans="2:5" x14ac:dyDescent="0.25">
      <c r="B13289" s="39">
        <v>43012</v>
      </c>
      <c r="C13289" s="40" t="s">
        <v>153</v>
      </c>
      <c r="D13289" s="40">
        <v>41</v>
      </c>
      <c r="E13289" s="41">
        <v>0.99096200000000001</v>
      </c>
    </row>
    <row r="13290" spans="2:5" x14ac:dyDescent="0.25">
      <c r="B13290" s="39">
        <v>43012</v>
      </c>
      <c r="C13290" s="40" t="s">
        <v>153</v>
      </c>
      <c r="D13290" s="40">
        <v>42</v>
      </c>
      <c r="E13290" s="41">
        <v>0.99067360000000004</v>
      </c>
    </row>
    <row r="13291" spans="2:5" x14ac:dyDescent="0.25">
      <c r="B13291" s="39">
        <v>43012</v>
      </c>
      <c r="C13291" s="40" t="s">
        <v>153</v>
      </c>
      <c r="D13291" s="40">
        <v>43</v>
      </c>
      <c r="E13291" s="41">
        <v>0.99043970000000003</v>
      </c>
    </row>
    <row r="13292" spans="2:5" x14ac:dyDescent="0.25">
      <c r="B13292" s="39">
        <v>43012</v>
      </c>
      <c r="C13292" s="40" t="s">
        <v>153</v>
      </c>
      <c r="D13292" s="40">
        <v>44</v>
      </c>
      <c r="E13292" s="41">
        <v>0.99053979999999997</v>
      </c>
    </row>
    <row r="13293" spans="2:5" x14ac:dyDescent="0.25">
      <c r="B13293" s="39">
        <v>43012</v>
      </c>
      <c r="C13293" s="40" t="s">
        <v>153</v>
      </c>
      <c r="D13293" s="40">
        <v>45</v>
      </c>
      <c r="E13293" s="41">
        <v>0.99010180000000003</v>
      </c>
    </row>
    <row r="13294" spans="2:5" x14ac:dyDescent="0.25">
      <c r="B13294" s="39">
        <v>43012</v>
      </c>
      <c r="C13294" s="40" t="s">
        <v>153</v>
      </c>
      <c r="D13294" s="40">
        <v>46</v>
      </c>
      <c r="E13294" s="41">
        <v>0.98937030000000004</v>
      </c>
    </row>
    <row r="13295" spans="2:5" x14ac:dyDescent="0.25">
      <c r="B13295" s="39">
        <v>43012</v>
      </c>
      <c r="C13295" s="40" t="s">
        <v>153</v>
      </c>
      <c r="D13295" s="40">
        <v>47</v>
      </c>
      <c r="E13295" s="41">
        <v>0.98677930000000003</v>
      </c>
    </row>
    <row r="13296" spans="2:5" x14ac:dyDescent="0.25">
      <c r="B13296" s="39">
        <v>43012</v>
      </c>
      <c r="C13296" s="40" t="s">
        <v>153</v>
      </c>
      <c r="D13296" s="40">
        <v>48</v>
      </c>
      <c r="E13296" s="41">
        <v>0.98512040000000001</v>
      </c>
    </row>
    <row r="13297" spans="2:5" x14ac:dyDescent="0.25">
      <c r="B13297" s="39">
        <v>43013</v>
      </c>
      <c r="C13297" s="40" t="s">
        <v>153</v>
      </c>
      <c r="D13297" s="40">
        <v>1</v>
      </c>
      <c r="E13297" s="41">
        <v>0.98515149999999996</v>
      </c>
    </row>
    <row r="13298" spans="2:5" x14ac:dyDescent="0.25">
      <c r="B13298" s="39">
        <v>43013</v>
      </c>
      <c r="C13298" s="40" t="s">
        <v>153</v>
      </c>
      <c r="D13298" s="40">
        <v>2</v>
      </c>
      <c r="E13298" s="41">
        <v>0.98542510000000005</v>
      </c>
    </row>
    <row r="13299" spans="2:5" x14ac:dyDescent="0.25">
      <c r="B13299" s="39">
        <v>43013</v>
      </c>
      <c r="C13299" s="40" t="s">
        <v>153</v>
      </c>
      <c r="D13299" s="40">
        <v>3</v>
      </c>
      <c r="E13299" s="41">
        <v>0.98501119999999998</v>
      </c>
    </row>
    <row r="13300" spans="2:5" x14ac:dyDescent="0.25">
      <c r="B13300" s="39">
        <v>43013</v>
      </c>
      <c r="C13300" s="40" t="s">
        <v>153</v>
      </c>
      <c r="D13300" s="40">
        <v>4</v>
      </c>
      <c r="E13300" s="41">
        <v>0.98505500000000001</v>
      </c>
    </row>
    <row r="13301" spans="2:5" x14ac:dyDescent="0.25">
      <c r="B13301" s="39">
        <v>43013</v>
      </c>
      <c r="C13301" s="40" t="s">
        <v>153</v>
      </c>
      <c r="D13301" s="40">
        <v>5</v>
      </c>
      <c r="E13301" s="41">
        <v>0.98509519999999995</v>
      </c>
    </row>
    <row r="13302" spans="2:5" x14ac:dyDescent="0.25">
      <c r="B13302" s="39">
        <v>43013</v>
      </c>
      <c r="C13302" s="40" t="s">
        <v>153</v>
      </c>
      <c r="D13302" s="40">
        <v>6</v>
      </c>
      <c r="E13302" s="41">
        <v>0.98522690000000002</v>
      </c>
    </row>
    <row r="13303" spans="2:5" x14ac:dyDescent="0.25">
      <c r="B13303" s="39">
        <v>43013</v>
      </c>
      <c r="C13303" s="40" t="s">
        <v>153</v>
      </c>
      <c r="D13303" s="40">
        <v>7</v>
      </c>
      <c r="E13303" s="41">
        <v>0.98574980000000001</v>
      </c>
    </row>
    <row r="13304" spans="2:5" x14ac:dyDescent="0.25">
      <c r="B13304" s="39">
        <v>43013</v>
      </c>
      <c r="C13304" s="40" t="s">
        <v>153</v>
      </c>
      <c r="D13304" s="40">
        <v>8</v>
      </c>
      <c r="E13304" s="41">
        <v>0.98673180000000005</v>
      </c>
    </row>
    <row r="13305" spans="2:5" x14ac:dyDescent="0.25">
      <c r="B13305" s="39">
        <v>43013</v>
      </c>
      <c r="C13305" s="40" t="s">
        <v>153</v>
      </c>
      <c r="D13305" s="40">
        <v>9</v>
      </c>
      <c r="E13305" s="41">
        <v>0.98635079999999997</v>
      </c>
    </row>
    <row r="13306" spans="2:5" x14ac:dyDescent="0.25">
      <c r="B13306" s="39">
        <v>43013</v>
      </c>
      <c r="C13306" s="40" t="s">
        <v>153</v>
      </c>
      <c r="D13306" s="40">
        <v>10</v>
      </c>
      <c r="E13306" s="41">
        <v>0.98546089999999997</v>
      </c>
    </row>
    <row r="13307" spans="2:5" x14ac:dyDescent="0.25">
      <c r="B13307" s="39">
        <v>43013</v>
      </c>
      <c r="C13307" s="40" t="s">
        <v>153</v>
      </c>
      <c r="D13307" s="40">
        <v>11</v>
      </c>
      <c r="E13307" s="41">
        <v>0.98470579999999996</v>
      </c>
    </row>
    <row r="13308" spans="2:5" x14ac:dyDescent="0.25">
      <c r="B13308" s="39">
        <v>43013</v>
      </c>
      <c r="C13308" s="40" t="s">
        <v>153</v>
      </c>
      <c r="D13308" s="40">
        <v>12</v>
      </c>
      <c r="E13308" s="41">
        <v>0.98523629999999995</v>
      </c>
    </row>
    <row r="13309" spans="2:5" x14ac:dyDescent="0.25">
      <c r="B13309" s="39">
        <v>43013</v>
      </c>
      <c r="C13309" s="40" t="s">
        <v>153</v>
      </c>
      <c r="D13309" s="40">
        <v>13</v>
      </c>
      <c r="E13309" s="41">
        <v>0.98738570000000003</v>
      </c>
    </row>
    <row r="13310" spans="2:5" x14ac:dyDescent="0.25">
      <c r="B13310" s="39">
        <v>43013</v>
      </c>
      <c r="C13310" s="40" t="s">
        <v>153</v>
      </c>
      <c r="D13310" s="40">
        <v>14</v>
      </c>
      <c r="E13310" s="41">
        <v>0.98873089999999997</v>
      </c>
    </row>
    <row r="13311" spans="2:5" x14ac:dyDescent="0.25">
      <c r="B13311" s="39">
        <v>43013</v>
      </c>
      <c r="C13311" s="40" t="s">
        <v>153</v>
      </c>
      <c r="D13311" s="40">
        <v>15</v>
      </c>
      <c r="E13311" s="41">
        <v>0.98954350000000002</v>
      </c>
    </row>
    <row r="13312" spans="2:5" x14ac:dyDescent="0.25">
      <c r="B13312" s="39">
        <v>43013</v>
      </c>
      <c r="C13312" s="40" t="s">
        <v>153</v>
      </c>
      <c r="D13312" s="40">
        <v>16</v>
      </c>
      <c r="E13312" s="41">
        <v>0.98956010000000005</v>
      </c>
    </row>
    <row r="13313" spans="2:5" x14ac:dyDescent="0.25">
      <c r="B13313" s="39">
        <v>43013</v>
      </c>
      <c r="C13313" s="40" t="s">
        <v>153</v>
      </c>
      <c r="D13313" s="40">
        <v>17</v>
      </c>
      <c r="E13313" s="41">
        <v>0.98982809999999999</v>
      </c>
    </row>
    <row r="13314" spans="2:5" x14ac:dyDescent="0.25">
      <c r="B13314" s="39">
        <v>43013</v>
      </c>
      <c r="C13314" s="40" t="s">
        <v>153</v>
      </c>
      <c r="D13314" s="40">
        <v>18</v>
      </c>
      <c r="E13314" s="41">
        <v>0.98971609999999999</v>
      </c>
    </row>
    <row r="13315" spans="2:5" x14ac:dyDescent="0.25">
      <c r="B13315" s="39">
        <v>43013</v>
      </c>
      <c r="C13315" s="40" t="s">
        <v>153</v>
      </c>
      <c r="D13315" s="40">
        <v>19</v>
      </c>
      <c r="E13315" s="41">
        <v>0.98981560000000002</v>
      </c>
    </row>
    <row r="13316" spans="2:5" x14ac:dyDescent="0.25">
      <c r="B13316" s="39">
        <v>43013</v>
      </c>
      <c r="C13316" s="40" t="s">
        <v>153</v>
      </c>
      <c r="D13316" s="40">
        <v>20</v>
      </c>
      <c r="E13316" s="41">
        <v>0.98992550000000001</v>
      </c>
    </row>
    <row r="13317" spans="2:5" x14ac:dyDescent="0.25">
      <c r="B13317" s="39">
        <v>43013</v>
      </c>
      <c r="C13317" s="40" t="s">
        <v>153</v>
      </c>
      <c r="D13317" s="40">
        <v>21</v>
      </c>
      <c r="E13317" s="41">
        <v>0.99013739999999995</v>
      </c>
    </row>
    <row r="13318" spans="2:5" x14ac:dyDescent="0.25">
      <c r="B13318" s="39">
        <v>43013</v>
      </c>
      <c r="C13318" s="40" t="s">
        <v>153</v>
      </c>
      <c r="D13318" s="40">
        <v>22</v>
      </c>
      <c r="E13318" s="41">
        <v>0.98969370000000001</v>
      </c>
    </row>
    <row r="13319" spans="2:5" x14ac:dyDescent="0.25">
      <c r="B13319" s="39">
        <v>43013</v>
      </c>
      <c r="C13319" s="40" t="s">
        <v>153</v>
      </c>
      <c r="D13319" s="40">
        <v>23</v>
      </c>
      <c r="E13319" s="41">
        <v>0.98941290000000004</v>
      </c>
    </row>
    <row r="13320" spans="2:5" x14ac:dyDescent="0.25">
      <c r="B13320" s="39">
        <v>43013</v>
      </c>
      <c r="C13320" s="40" t="s">
        <v>153</v>
      </c>
      <c r="D13320" s="40">
        <v>24</v>
      </c>
      <c r="E13320" s="41">
        <v>0.98933939999999998</v>
      </c>
    </row>
    <row r="13321" spans="2:5" x14ac:dyDescent="0.25">
      <c r="B13321" s="39">
        <v>43013</v>
      </c>
      <c r="C13321" s="40" t="s">
        <v>153</v>
      </c>
      <c r="D13321" s="40">
        <v>25</v>
      </c>
      <c r="E13321" s="41">
        <v>0.98946140000000005</v>
      </c>
    </row>
    <row r="13322" spans="2:5" x14ac:dyDescent="0.25">
      <c r="B13322" s="39">
        <v>43013</v>
      </c>
      <c r="C13322" s="40" t="s">
        <v>153</v>
      </c>
      <c r="D13322" s="40">
        <v>26</v>
      </c>
      <c r="E13322" s="41">
        <v>0.98980400000000002</v>
      </c>
    </row>
    <row r="13323" spans="2:5" x14ac:dyDescent="0.25">
      <c r="B13323" s="39">
        <v>43013</v>
      </c>
      <c r="C13323" s="40" t="s">
        <v>153</v>
      </c>
      <c r="D13323" s="40">
        <v>27</v>
      </c>
      <c r="E13323" s="41">
        <v>0.98989660000000002</v>
      </c>
    </row>
    <row r="13324" spans="2:5" x14ac:dyDescent="0.25">
      <c r="B13324" s="39">
        <v>43013</v>
      </c>
      <c r="C13324" s="40" t="s">
        <v>153</v>
      </c>
      <c r="D13324" s="40">
        <v>28</v>
      </c>
      <c r="E13324" s="41">
        <v>0.98987289999999994</v>
      </c>
    </row>
    <row r="13325" spans="2:5" x14ac:dyDescent="0.25">
      <c r="B13325" s="39">
        <v>43013</v>
      </c>
      <c r="C13325" s="40" t="s">
        <v>153</v>
      </c>
      <c r="D13325" s="40">
        <v>29</v>
      </c>
      <c r="E13325" s="41">
        <v>0.99025039999999998</v>
      </c>
    </row>
    <row r="13326" spans="2:5" x14ac:dyDescent="0.25">
      <c r="B13326" s="39">
        <v>43013</v>
      </c>
      <c r="C13326" s="40" t="s">
        <v>153</v>
      </c>
      <c r="D13326" s="40">
        <v>30</v>
      </c>
      <c r="E13326" s="41">
        <v>0.99045879999999997</v>
      </c>
    </row>
    <row r="13327" spans="2:5" x14ac:dyDescent="0.25">
      <c r="B13327" s="39">
        <v>43013</v>
      </c>
      <c r="C13327" s="40" t="s">
        <v>153</v>
      </c>
      <c r="D13327" s="40">
        <v>31</v>
      </c>
      <c r="E13327" s="41">
        <v>0.99049869999999995</v>
      </c>
    </row>
    <row r="13328" spans="2:5" x14ac:dyDescent="0.25">
      <c r="B13328" s="39">
        <v>43013</v>
      </c>
      <c r="C13328" s="40" t="s">
        <v>153</v>
      </c>
      <c r="D13328" s="40">
        <v>32</v>
      </c>
      <c r="E13328" s="41">
        <v>0.99035070000000003</v>
      </c>
    </row>
    <row r="13329" spans="2:5" x14ac:dyDescent="0.25">
      <c r="B13329" s="39">
        <v>43013</v>
      </c>
      <c r="C13329" s="40" t="s">
        <v>153</v>
      </c>
      <c r="D13329" s="40">
        <v>33</v>
      </c>
      <c r="E13329" s="41">
        <v>0.99078920000000004</v>
      </c>
    </row>
    <row r="13330" spans="2:5" x14ac:dyDescent="0.25">
      <c r="B13330" s="39">
        <v>43013</v>
      </c>
      <c r="C13330" s="40" t="s">
        <v>153</v>
      </c>
      <c r="D13330" s="40">
        <v>34</v>
      </c>
      <c r="E13330" s="41">
        <v>0.99128470000000002</v>
      </c>
    </row>
    <row r="13331" spans="2:5" x14ac:dyDescent="0.25">
      <c r="B13331" s="39">
        <v>43013</v>
      </c>
      <c r="C13331" s="40" t="s">
        <v>153</v>
      </c>
      <c r="D13331" s="40">
        <v>35</v>
      </c>
      <c r="E13331" s="41">
        <v>0.99188659999999995</v>
      </c>
    </row>
    <row r="13332" spans="2:5" x14ac:dyDescent="0.25">
      <c r="B13332" s="39">
        <v>43013</v>
      </c>
      <c r="C13332" s="40" t="s">
        <v>153</v>
      </c>
      <c r="D13332" s="40">
        <v>36</v>
      </c>
      <c r="E13332" s="41">
        <v>0.99198839999999999</v>
      </c>
    </row>
    <row r="13333" spans="2:5" x14ac:dyDescent="0.25">
      <c r="B13333" s="39">
        <v>43013</v>
      </c>
      <c r="C13333" s="40" t="s">
        <v>153</v>
      </c>
      <c r="D13333" s="40">
        <v>37</v>
      </c>
      <c r="E13333" s="41">
        <v>0.99176909999999996</v>
      </c>
    </row>
    <row r="13334" spans="2:5" x14ac:dyDescent="0.25">
      <c r="B13334" s="39">
        <v>43013</v>
      </c>
      <c r="C13334" s="40" t="s">
        <v>153</v>
      </c>
      <c r="D13334" s="40">
        <v>38</v>
      </c>
      <c r="E13334" s="41">
        <v>0.99180489999999999</v>
      </c>
    </row>
    <row r="13335" spans="2:5" x14ac:dyDescent="0.25">
      <c r="B13335" s="39">
        <v>43013</v>
      </c>
      <c r="C13335" s="40" t="s">
        <v>153</v>
      </c>
      <c r="D13335" s="40">
        <v>39</v>
      </c>
      <c r="E13335" s="41">
        <v>0.99162649999999997</v>
      </c>
    </row>
    <row r="13336" spans="2:5" x14ac:dyDescent="0.25">
      <c r="B13336" s="39">
        <v>43013</v>
      </c>
      <c r="C13336" s="40" t="s">
        <v>153</v>
      </c>
      <c r="D13336" s="40">
        <v>40</v>
      </c>
      <c r="E13336" s="41">
        <v>0.99137180000000003</v>
      </c>
    </row>
    <row r="13337" spans="2:5" x14ac:dyDescent="0.25">
      <c r="B13337" s="39">
        <v>43013</v>
      </c>
      <c r="C13337" s="40" t="s">
        <v>153</v>
      </c>
      <c r="D13337" s="40">
        <v>41</v>
      </c>
      <c r="E13337" s="41">
        <v>0.99125110000000005</v>
      </c>
    </row>
    <row r="13338" spans="2:5" x14ac:dyDescent="0.25">
      <c r="B13338" s="39">
        <v>43013</v>
      </c>
      <c r="C13338" s="40" t="s">
        <v>153</v>
      </c>
      <c r="D13338" s="40">
        <v>42</v>
      </c>
      <c r="E13338" s="41">
        <v>0.99083969999999999</v>
      </c>
    </row>
    <row r="13339" spans="2:5" x14ac:dyDescent="0.25">
      <c r="B13339" s="39">
        <v>43013</v>
      </c>
      <c r="C13339" s="40" t="s">
        <v>153</v>
      </c>
      <c r="D13339" s="40">
        <v>43</v>
      </c>
      <c r="E13339" s="41">
        <v>0.99106530000000004</v>
      </c>
    </row>
    <row r="13340" spans="2:5" x14ac:dyDescent="0.25">
      <c r="B13340" s="39">
        <v>43013</v>
      </c>
      <c r="C13340" s="40" t="s">
        <v>153</v>
      </c>
      <c r="D13340" s="40">
        <v>44</v>
      </c>
      <c r="E13340" s="41">
        <v>0.99027949999999998</v>
      </c>
    </row>
    <row r="13341" spans="2:5" x14ac:dyDescent="0.25">
      <c r="B13341" s="39">
        <v>43013</v>
      </c>
      <c r="C13341" s="40" t="s">
        <v>153</v>
      </c>
      <c r="D13341" s="40">
        <v>45</v>
      </c>
      <c r="E13341" s="41">
        <v>0.9895178</v>
      </c>
    </row>
    <row r="13342" spans="2:5" x14ac:dyDescent="0.25">
      <c r="B13342" s="39">
        <v>43013</v>
      </c>
      <c r="C13342" s="40" t="s">
        <v>153</v>
      </c>
      <c r="D13342" s="40">
        <v>46</v>
      </c>
      <c r="E13342" s="41">
        <v>0.98887639999999999</v>
      </c>
    </row>
    <row r="13343" spans="2:5" x14ac:dyDescent="0.25">
      <c r="B13343" s="39">
        <v>43013</v>
      </c>
      <c r="C13343" s="40" t="s">
        <v>153</v>
      </c>
      <c r="D13343" s="40">
        <v>47</v>
      </c>
      <c r="E13343" s="41">
        <v>0.98735530000000005</v>
      </c>
    </row>
    <row r="13344" spans="2:5" x14ac:dyDescent="0.25">
      <c r="B13344" s="39">
        <v>43013</v>
      </c>
      <c r="C13344" s="40" t="s">
        <v>153</v>
      </c>
      <c r="D13344" s="40">
        <v>48</v>
      </c>
      <c r="E13344" s="41">
        <v>0.98713810000000002</v>
      </c>
    </row>
    <row r="13345" spans="2:5" x14ac:dyDescent="0.25">
      <c r="B13345" s="39">
        <v>43014</v>
      </c>
      <c r="C13345" s="40" t="s">
        <v>153</v>
      </c>
      <c r="D13345" s="40">
        <v>1</v>
      </c>
      <c r="E13345" s="41">
        <v>0.98699040000000005</v>
      </c>
    </row>
    <row r="13346" spans="2:5" x14ac:dyDescent="0.25">
      <c r="B13346" s="39">
        <v>43014</v>
      </c>
      <c r="C13346" s="40" t="s">
        <v>153</v>
      </c>
      <c r="D13346" s="40">
        <v>2</v>
      </c>
      <c r="E13346" s="41">
        <v>0.98650640000000001</v>
      </c>
    </row>
    <row r="13347" spans="2:5" x14ac:dyDescent="0.25">
      <c r="B13347" s="39">
        <v>43014</v>
      </c>
      <c r="C13347" s="40" t="s">
        <v>153</v>
      </c>
      <c r="D13347" s="40">
        <v>3</v>
      </c>
      <c r="E13347" s="41">
        <v>0.98602409999999996</v>
      </c>
    </row>
    <row r="13348" spans="2:5" x14ac:dyDescent="0.25">
      <c r="B13348" s="39">
        <v>43014</v>
      </c>
      <c r="C13348" s="40" t="s">
        <v>153</v>
      </c>
      <c r="D13348" s="40">
        <v>4</v>
      </c>
      <c r="E13348" s="41">
        <v>0.9866587</v>
      </c>
    </row>
    <row r="13349" spans="2:5" x14ac:dyDescent="0.25">
      <c r="B13349" s="39">
        <v>43014</v>
      </c>
      <c r="C13349" s="40" t="s">
        <v>153</v>
      </c>
      <c r="D13349" s="40">
        <v>5</v>
      </c>
      <c r="E13349" s="41">
        <v>0.98725759999999996</v>
      </c>
    </row>
    <row r="13350" spans="2:5" x14ac:dyDescent="0.25">
      <c r="B13350" s="39">
        <v>43014</v>
      </c>
      <c r="C13350" s="40" t="s">
        <v>153</v>
      </c>
      <c r="D13350" s="40">
        <v>6</v>
      </c>
      <c r="E13350" s="41">
        <v>0.98641489999999998</v>
      </c>
    </row>
    <row r="13351" spans="2:5" x14ac:dyDescent="0.25">
      <c r="B13351" s="39">
        <v>43014</v>
      </c>
      <c r="C13351" s="40" t="s">
        <v>153</v>
      </c>
      <c r="D13351" s="40">
        <v>7</v>
      </c>
      <c r="E13351" s="41">
        <v>0.98663279999999998</v>
      </c>
    </row>
    <row r="13352" spans="2:5" x14ac:dyDescent="0.25">
      <c r="B13352" s="39">
        <v>43014</v>
      </c>
      <c r="C13352" s="40" t="s">
        <v>153</v>
      </c>
      <c r="D13352" s="40">
        <v>8</v>
      </c>
      <c r="E13352" s="41">
        <v>0.98687329999999995</v>
      </c>
    </row>
    <row r="13353" spans="2:5" x14ac:dyDescent="0.25">
      <c r="B13353" s="39">
        <v>43014</v>
      </c>
      <c r="C13353" s="40" t="s">
        <v>153</v>
      </c>
      <c r="D13353" s="40">
        <v>9</v>
      </c>
      <c r="E13353" s="41">
        <v>0.98745839999999996</v>
      </c>
    </row>
    <row r="13354" spans="2:5" x14ac:dyDescent="0.25">
      <c r="B13354" s="39">
        <v>43014</v>
      </c>
      <c r="C13354" s="40" t="s">
        <v>153</v>
      </c>
      <c r="D13354" s="40">
        <v>10</v>
      </c>
      <c r="E13354" s="41">
        <v>0.98765049999999999</v>
      </c>
    </row>
    <row r="13355" spans="2:5" x14ac:dyDescent="0.25">
      <c r="B13355" s="39">
        <v>43014</v>
      </c>
      <c r="C13355" s="40" t="s">
        <v>153</v>
      </c>
      <c r="D13355" s="40">
        <v>11</v>
      </c>
      <c r="E13355" s="41">
        <v>0.98752039999999996</v>
      </c>
    </row>
    <row r="13356" spans="2:5" x14ac:dyDescent="0.25">
      <c r="B13356" s="39">
        <v>43014</v>
      </c>
      <c r="C13356" s="40" t="s">
        <v>153</v>
      </c>
      <c r="D13356" s="40">
        <v>12</v>
      </c>
      <c r="E13356" s="41">
        <v>0.98824190000000001</v>
      </c>
    </row>
    <row r="13357" spans="2:5" x14ac:dyDescent="0.25">
      <c r="B13357" s="39">
        <v>43014</v>
      </c>
      <c r="C13357" s="40" t="s">
        <v>153</v>
      </c>
      <c r="D13357" s="40">
        <v>13</v>
      </c>
      <c r="E13357" s="41">
        <v>0.98917100000000002</v>
      </c>
    </row>
    <row r="13358" spans="2:5" x14ac:dyDescent="0.25">
      <c r="B13358" s="39">
        <v>43014</v>
      </c>
      <c r="C13358" s="40" t="s">
        <v>153</v>
      </c>
      <c r="D13358" s="40">
        <v>14</v>
      </c>
      <c r="E13358" s="41">
        <v>0.99074010000000001</v>
      </c>
    </row>
    <row r="13359" spans="2:5" x14ac:dyDescent="0.25">
      <c r="B13359" s="39">
        <v>43014</v>
      </c>
      <c r="C13359" s="40" t="s">
        <v>153</v>
      </c>
      <c r="D13359" s="40">
        <v>15</v>
      </c>
      <c r="E13359" s="41">
        <v>0.99185840000000003</v>
      </c>
    </row>
    <row r="13360" spans="2:5" x14ac:dyDescent="0.25">
      <c r="B13360" s="39">
        <v>43014</v>
      </c>
      <c r="C13360" s="40" t="s">
        <v>153</v>
      </c>
      <c r="D13360" s="40">
        <v>16</v>
      </c>
      <c r="E13360" s="41">
        <v>0.99223600000000001</v>
      </c>
    </row>
    <row r="13361" spans="2:5" x14ac:dyDescent="0.25">
      <c r="B13361" s="39">
        <v>43014</v>
      </c>
      <c r="C13361" s="40" t="s">
        <v>153</v>
      </c>
      <c r="D13361" s="40">
        <v>17</v>
      </c>
      <c r="E13361" s="41">
        <v>0.99176909999999996</v>
      </c>
    </row>
    <row r="13362" spans="2:5" x14ac:dyDescent="0.25">
      <c r="B13362" s="39">
        <v>43014</v>
      </c>
      <c r="C13362" s="40" t="s">
        <v>153</v>
      </c>
      <c r="D13362" s="40">
        <v>18</v>
      </c>
      <c r="E13362" s="41">
        <v>0.99157090000000003</v>
      </c>
    </row>
    <row r="13363" spans="2:5" x14ac:dyDescent="0.25">
      <c r="B13363" s="39">
        <v>43014</v>
      </c>
      <c r="C13363" s="40" t="s">
        <v>153</v>
      </c>
      <c r="D13363" s="40">
        <v>19</v>
      </c>
      <c r="E13363" s="41">
        <v>0.99161080000000001</v>
      </c>
    </row>
    <row r="13364" spans="2:5" x14ac:dyDescent="0.25">
      <c r="B13364" s="39">
        <v>43014</v>
      </c>
      <c r="C13364" s="40" t="s">
        <v>153</v>
      </c>
      <c r="D13364" s="40">
        <v>20</v>
      </c>
      <c r="E13364" s="41">
        <v>0.99145399999999995</v>
      </c>
    </row>
    <row r="13365" spans="2:5" x14ac:dyDescent="0.25">
      <c r="B13365" s="39">
        <v>43014</v>
      </c>
      <c r="C13365" s="40" t="s">
        <v>153</v>
      </c>
      <c r="D13365" s="40">
        <v>21</v>
      </c>
      <c r="E13365" s="41">
        <v>0.99153469999999999</v>
      </c>
    </row>
    <row r="13366" spans="2:5" x14ac:dyDescent="0.25">
      <c r="B13366" s="39">
        <v>43014</v>
      </c>
      <c r="C13366" s="40" t="s">
        <v>153</v>
      </c>
      <c r="D13366" s="40">
        <v>22</v>
      </c>
      <c r="E13366" s="41">
        <v>0.99136449999999998</v>
      </c>
    </row>
    <row r="13367" spans="2:5" x14ac:dyDescent="0.25">
      <c r="B13367" s="39">
        <v>43014</v>
      </c>
      <c r="C13367" s="40" t="s">
        <v>153</v>
      </c>
      <c r="D13367" s="40">
        <v>23</v>
      </c>
      <c r="E13367" s="41">
        <v>0.99121269999999995</v>
      </c>
    </row>
    <row r="13368" spans="2:5" x14ac:dyDescent="0.25">
      <c r="B13368" s="39">
        <v>43014</v>
      </c>
      <c r="C13368" s="40" t="s">
        <v>153</v>
      </c>
      <c r="D13368" s="40">
        <v>24</v>
      </c>
      <c r="E13368" s="41">
        <v>0.99149900000000002</v>
      </c>
    </row>
    <row r="13369" spans="2:5" x14ac:dyDescent="0.25">
      <c r="B13369" s="39">
        <v>43014</v>
      </c>
      <c r="C13369" s="40" t="s">
        <v>153</v>
      </c>
      <c r="D13369" s="40">
        <v>25</v>
      </c>
      <c r="E13369" s="41">
        <v>0.99146719999999999</v>
      </c>
    </row>
    <row r="13370" spans="2:5" x14ac:dyDescent="0.25">
      <c r="B13370" s="39">
        <v>43014</v>
      </c>
      <c r="C13370" s="40" t="s">
        <v>153</v>
      </c>
      <c r="D13370" s="40">
        <v>26</v>
      </c>
      <c r="E13370" s="41">
        <v>0.9914963</v>
      </c>
    </row>
    <row r="13371" spans="2:5" x14ac:dyDescent="0.25">
      <c r="B13371" s="39">
        <v>43014</v>
      </c>
      <c r="C13371" s="40" t="s">
        <v>153</v>
      </c>
      <c r="D13371" s="40">
        <v>27</v>
      </c>
      <c r="E13371" s="41">
        <v>0.99152280000000004</v>
      </c>
    </row>
    <row r="13372" spans="2:5" x14ac:dyDescent="0.25">
      <c r="B13372" s="39">
        <v>43014</v>
      </c>
      <c r="C13372" s="40" t="s">
        <v>153</v>
      </c>
      <c r="D13372" s="40">
        <v>28</v>
      </c>
      <c r="E13372" s="41">
        <v>0.99173979999999995</v>
      </c>
    </row>
    <row r="13373" spans="2:5" x14ac:dyDescent="0.25">
      <c r="B13373" s="39">
        <v>43014</v>
      </c>
      <c r="C13373" s="40" t="s">
        <v>153</v>
      </c>
      <c r="D13373" s="40">
        <v>29</v>
      </c>
      <c r="E13373" s="41">
        <v>0.99184799999999995</v>
      </c>
    </row>
    <row r="13374" spans="2:5" x14ac:dyDescent="0.25">
      <c r="B13374" s="39">
        <v>43014</v>
      </c>
      <c r="C13374" s="40" t="s">
        <v>153</v>
      </c>
      <c r="D13374" s="40">
        <v>30</v>
      </c>
      <c r="E13374" s="41">
        <v>0.99223890000000003</v>
      </c>
    </row>
    <row r="13375" spans="2:5" x14ac:dyDescent="0.25">
      <c r="B13375" s="39">
        <v>43014</v>
      </c>
      <c r="C13375" s="40" t="s">
        <v>153</v>
      </c>
      <c r="D13375" s="40">
        <v>31</v>
      </c>
      <c r="E13375" s="41">
        <v>0.9922221</v>
      </c>
    </row>
    <row r="13376" spans="2:5" x14ac:dyDescent="0.25">
      <c r="B13376" s="39">
        <v>43014</v>
      </c>
      <c r="C13376" s="40" t="s">
        <v>153</v>
      </c>
      <c r="D13376" s="40">
        <v>32</v>
      </c>
      <c r="E13376" s="41">
        <v>0.99229369999999995</v>
      </c>
    </row>
    <row r="13377" spans="2:5" x14ac:dyDescent="0.25">
      <c r="B13377" s="39">
        <v>43014</v>
      </c>
      <c r="C13377" s="40" t="s">
        <v>153</v>
      </c>
      <c r="D13377" s="40">
        <v>33</v>
      </c>
      <c r="E13377" s="41">
        <v>0.99222580000000005</v>
      </c>
    </row>
    <row r="13378" spans="2:5" x14ac:dyDescent="0.25">
      <c r="B13378" s="39">
        <v>43014</v>
      </c>
      <c r="C13378" s="40" t="s">
        <v>153</v>
      </c>
      <c r="D13378" s="40">
        <v>34</v>
      </c>
      <c r="E13378" s="41">
        <v>0.99227460000000001</v>
      </c>
    </row>
    <row r="13379" spans="2:5" x14ac:dyDescent="0.25">
      <c r="B13379" s="39">
        <v>43014</v>
      </c>
      <c r="C13379" s="40" t="s">
        <v>153</v>
      </c>
      <c r="D13379" s="40">
        <v>35</v>
      </c>
      <c r="E13379" s="41">
        <v>0.99212270000000002</v>
      </c>
    </row>
    <row r="13380" spans="2:5" x14ac:dyDescent="0.25">
      <c r="B13380" s="39">
        <v>43014</v>
      </c>
      <c r="C13380" s="40" t="s">
        <v>153</v>
      </c>
      <c r="D13380" s="40">
        <v>36</v>
      </c>
      <c r="E13380" s="41">
        <v>0.99181580000000003</v>
      </c>
    </row>
    <row r="13381" spans="2:5" x14ac:dyDescent="0.25">
      <c r="B13381" s="39">
        <v>43014</v>
      </c>
      <c r="C13381" s="40" t="s">
        <v>153</v>
      </c>
      <c r="D13381" s="40">
        <v>37</v>
      </c>
      <c r="E13381" s="41">
        <v>0.99150539999999998</v>
      </c>
    </row>
    <row r="13382" spans="2:5" x14ac:dyDescent="0.25">
      <c r="B13382" s="39">
        <v>43014</v>
      </c>
      <c r="C13382" s="40" t="s">
        <v>153</v>
      </c>
      <c r="D13382" s="40">
        <v>38</v>
      </c>
      <c r="E13382" s="41">
        <v>0.99125629999999998</v>
      </c>
    </row>
    <row r="13383" spans="2:5" x14ac:dyDescent="0.25">
      <c r="B13383" s="39">
        <v>43014</v>
      </c>
      <c r="C13383" s="40" t="s">
        <v>153</v>
      </c>
      <c r="D13383" s="40">
        <v>39</v>
      </c>
      <c r="E13383" s="41">
        <v>0.99154339999999996</v>
      </c>
    </row>
    <row r="13384" spans="2:5" x14ac:dyDescent="0.25">
      <c r="B13384" s="39">
        <v>43014</v>
      </c>
      <c r="C13384" s="40" t="s">
        <v>153</v>
      </c>
      <c r="D13384" s="40">
        <v>40</v>
      </c>
      <c r="E13384" s="41">
        <v>0.99165919999999996</v>
      </c>
    </row>
    <row r="13385" spans="2:5" x14ac:dyDescent="0.25">
      <c r="B13385" s="39">
        <v>43014</v>
      </c>
      <c r="C13385" s="40" t="s">
        <v>153</v>
      </c>
      <c r="D13385" s="40">
        <v>41</v>
      </c>
      <c r="E13385" s="41">
        <v>0.99212129999999998</v>
      </c>
    </row>
    <row r="13386" spans="2:5" x14ac:dyDescent="0.25">
      <c r="B13386" s="39">
        <v>43014</v>
      </c>
      <c r="C13386" s="40" t="s">
        <v>153</v>
      </c>
      <c r="D13386" s="40">
        <v>42</v>
      </c>
      <c r="E13386" s="41">
        <v>0.99203459999999999</v>
      </c>
    </row>
    <row r="13387" spans="2:5" x14ac:dyDescent="0.25">
      <c r="B13387" s="39">
        <v>43014</v>
      </c>
      <c r="C13387" s="40" t="s">
        <v>153</v>
      </c>
      <c r="D13387" s="40">
        <v>43</v>
      </c>
      <c r="E13387" s="41">
        <v>0.99191949999999995</v>
      </c>
    </row>
    <row r="13388" spans="2:5" x14ac:dyDescent="0.25">
      <c r="B13388" s="39">
        <v>43014</v>
      </c>
      <c r="C13388" s="40" t="s">
        <v>153</v>
      </c>
      <c r="D13388" s="40">
        <v>44</v>
      </c>
      <c r="E13388" s="41">
        <v>0.99095829999999996</v>
      </c>
    </row>
    <row r="13389" spans="2:5" x14ac:dyDescent="0.25">
      <c r="B13389" s="39">
        <v>43014</v>
      </c>
      <c r="C13389" s="40" t="s">
        <v>153</v>
      </c>
      <c r="D13389" s="40">
        <v>45</v>
      </c>
      <c r="E13389" s="41">
        <v>0.98992400000000003</v>
      </c>
    </row>
    <row r="13390" spans="2:5" x14ac:dyDescent="0.25">
      <c r="B13390" s="39">
        <v>43014</v>
      </c>
      <c r="C13390" s="40" t="s">
        <v>153</v>
      </c>
      <c r="D13390" s="40">
        <v>46</v>
      </c>
      <c r="E13390" s="41">
        <v>0.98926809999999998</v>
      </c>
    </row>
    <row r="13391" spans="2:5" x14ac:dyDescent="0.25">
      <c r="B13391" s="39">
        <v>43014</v>
      </c>
      <c r="C13391" s="40" t="s">
        <v>153</v>
      </c>
      <c r="D13391" s="40">
        <v>47</v>
      </c>
      <c r="E13391" s="41">
        <v>0.98847160000000001</v>
      </c>
    </row>
    <row r="13392" spans="2:5" x14ac:dyDescent="0.25">
      <c r="B13392" s="39">
        <v>43014</v>
      </c>
      <c r="C13392" s="40" t="s">
        <v>153</v>
      </c>
      <c r="D13392" s="40">
        <v>48</v>
      </c>
      <c r="E13392" s="41">
        <v>0.98726360000000002</v>
      </c>
    </row>
    <row r="13393" spans="2:5" x14ac:dyDescent="0.25">
      <c r="B13393" s="39">
        <v>43015</v>
      </c>
      <c r="C13393" s="40" t="s">
        <v>153</v>
      </c>
      <c r="D13393" s="40">
        <v>1</v>
      </c>
      <c r="E13393" s="41">
        <v>0.98700100000000002</v>
      </c>
    </row>
    <row r="13394" spans="2:5" x14ac:dyDescent="0.25">
      <c r="B13394" s="39">
        <v>43015</v>
      </c>
      <c r="C13394" s="40" t="s">
        <v>153</v>
      </c>
      <c r="D13394" s="40">
        <v>2</v>
      </c>
      <c r="E13394" s="41">
        <v>0.98626139999999995</v>
      </c>
    </row>
    <row r="13395" spans="2:5" x14ac:dyDescent="0.25">
      <c r="B13395" s="39">
        <v>43015</v>
      </c>
      <c r="C13395" s="40" t="s">
        <v>153</v>
      </c>
      <c r="D13395" s="40">
        <v>3</v>
      </c>
      <c r="E13395" s="41">
        <v>0.98630200000000001</v>
      </c>
    </row>
    <row r="13396" spans="2:5" x14ac:dyDescent="0.25">
      <c r="B13396" s="39">
        <v>43015</v>
      </c>
      <c r="C13396" s="40" t="s">
        <v>153</v>
      </c>
      <c r="D13396" s="40">
        <v>4</v>
      </c>
      <c r="E13396" s="41">
        <v>0.98636349999999995</v>
      </c>
    </row>
    <row r="13397" spans="2:5" x14ac:dyDescent="0.25">
      <c r="B13397" s="39">
        <v>43015</v>
      </c>
      <c r="C13397" s="40" t="s">
        <v>153</v>
      </c>
      <c r="D13397" s="40">
        <v>5</v>
      </c>
      <c r="E13397" s="41">
        <v>0.98594530000000002</v>
      </c>
    </row>
    <row r="13398" spans="2:5" x14ac:dyDescent="0.25">
      <c r="B13398" s="39">
        <v>43015</v>
      </c>
      <c r="C13398" s="40" t="s">
        <v>153</v>
      </c>
      <c r="D13398" s="40">
        <v>6</v>
      </c>
      <c r="E13398" s="41">
        <v>0.98545510000000003</v>
      </c>
    </row>
    <row r="13399" spans="2:5" x14ac:dyDescent="0.25">
      <c r="B13399" s="39">
        <v>43015</v>
      </c>
      <c r="C13399" s="40" t="s">
        <v>153</v>
      </c>
      <c r="D13399" s="40">
        <v>7</v>
      </c>
      <c r="E13399" s="41">
        <v>0.98493019999999998</v>
      </c>
    </row>
    <row r="13400" spans="2:5" x14ac:dyDescent="0.25">
      <c r="B13400" s="39">
        <v>43015</v>
      </c>
      <c r="C13400" s="40" t="s">
        <v>153</v>
      </c>
      <c r="D13400" s="40">
        <v>8</v>
      </c>
      <c r="E13400" s="41">
        <v>0.9846239</v>
      </c>
    </row>
    <row r="13401" spans="2:5" x14ac:dyDescent="0.25">
      <c r="B13401" s="39">
        <v>43015</v>
      </c>
      <c r="C13401" s="40" t="s">
        <v>153</v>
      </c>
      <c r="D13401" s="40">
        <v>9</v>
      </c>
      <c r="E13401" s="41">
        <v>0.98492299999999999</v>
      </c>
    </row>
    <row r="13402" spans="2:5" x14ac:dyDescent="0.25">
      <c r="B13402" s="39">
        <v>43015</v>
      </c>
      <c r="C13402" s="40" t="s">
        <v>153</v>
      </c>
      <c r="D13402" s="40">
        <v>10</v>
      </c>
      <c r="E13402" s="41">
        <v>0.98484269999999996</v>
      </c>
    </row>
    <row r="13403" spans="2:5" x14ac:dyDescent="0.25">
      <c r="B13403" s="39">
        <v>43015</v>
      </c>
      <c r="C13403" s="40" t="s">
        <v>153</v>
      </c>
      <c r="D13403" s="40">
        <v>11</v>
      </c>
      <c r="E13403" s="41">
        <v>0.98497069999999998</v>
      </c>
    </row>
    <row r="13404" spans="2:5" x14ac:dyDescent="0.25">
      <c r="B13404" s="39">
        <v>43015</v>
      </c>
      <c r="C13404" s="40" t="s">
        <v>153</v>
      </c>
      <c r="D13404" s="40">
        <v>12</v>
      </c>
      <c r="E13404" s="41">
        <v>0.9857475</v>
      </c>
    </row>
    <row r="13405" spans="2:5" x14ac:dyDescent="0.25">
      <c r="B13405" s="39">
        <v>43015</v>
      </c>
      <c r="C13405" s="40" t="s">
        <v>153</v>
      </c>
      <c r="D13405" s="40">
        <v>13</v>
      </c>
      <c r="E13405" s="41">
        <v>0.98637609999999998</v>
      </c>
    </row>
    <row r="13406" spans="2:5" x14ac:dyDescent="0.25">
      <c r="B13406" s="39">
        <v>43015</v>
      </c>
      <c r="C13406" s="40" t="s">
        <v>153</v>
      </c>
      <c r="D13406" s="40">
        <v>14</v>
      </c>
      <c r="E13406" s="41">
        <v>0.98648959999999997</v>
      </c>
    </row>
    <row r="13407" spans="2:5" x14ac:dyDescent="0.25">
      <c r="B13407" s="39">
        <v>43015</v>
      </c>
      <c r="C13407" s="40" t="s">
        <v>153</v>
      </c>
      <c r="D13407" s="40">
        <v>15</v>
      </c>
      <c r="E13407" s="41">
        <v>0.98761140000000003</v>
      </c>
    </row>
    <row r="13408" spans="2:5" x14ac:dyDescent="0.25">
      <c r="B13408" s="39">
        <v>43015</v>
      </c>
      <c r="C13408" s="40" t="s">
        <v>153</v>
      </c>
      <c r="D13408" s="40">
        <v>16</v>
      </c>
      <c r="E13408" s="41">
        <v>0.98866350000000003</v>
      </c>
    </row>
    <row r="13409" spans="2:5" x14ac:dyDescent="0.25">
      <c r="B13409" s="39">
        <v>43015</v>
      </c>
      <c r="C13409" s="40" t="s">
        <v>153</v>
      </c>
      <c r="D13409" s="40">
        <v>17</v>
      </c>
      <c r="E13409" s="41">
        <v>0.98863250000000003</v>
      </c>
    </row>
    <row r="13410" spans="2:5" x14ac:dyDescent="0.25">
      <c r="B13410" s="39">
        <v>43015</v>
      </c>
      <c r="C13410" s="40" t="s">
        <v>153</v>
      </c>
      <c r="D13410" s="40">
        <v>18</v>
      </c>
      <c r="E13410" s="41">
        <v>0.98879439999999996</v>
      </c>
    </row>
    <row r="13411" spans="2:5" x14ac:dyDescent="0.25">
      <c r="B13411" s="39">
        <v>43015</v>
      </c>
      <c r="C13411" s="40" t="s">
        <v>153</v>
      </c>
      <c r="D13411" s="40">
        <v>19</v>
      </c>
      <c r="E13411" s="41">
        <v>0.98923550000000005</v>
      </c>
    </row>
    <row r="13412" spans="2:5" x14ac:dyDescent="0.25">
      <c r="B13412" s="39">
        <v>43015</v>
      </c>
      <c r="C13412" s="40" t="s">
        <v>153</v>
      </c>
      <c r="D13412" s="40">
        <v>20</v>
      </c>
      <c r="E13412" s="41">
        <v>0.98932980000000004</v>
      </c>
    </row>
    <row r="13413" spans="2:5" x14ac:dyDescent="0.25">
      <c r="B13413" s="39">
        <v>43015</v>
      </c>
      <c r="C13413" s="40" t="s">
        <v>153</v>
      </c>
      <c r="D13413" s="40">
        <v>21</v>
      </c>
      <c r="E13413" s="41">
        <v>0.98886019999999997</v>
      </c>
    </row>
    <row r="13414" spans="2:5" x14ac:dyDescent="0.25">
      <c r="B13414" s="39">
        <v>43015</v>
      </c>
      <c r="C13414" s="40" t="s">
        <v>153</v>
      </c>
      <c r="D13414" s="40">
        <v>22</v>
      </c>
      <c r="E13414" s="41">
        <v>0.98926150000000002</v>
      </c>
    </row>
    <row r="13415" spans="2:5" x14ac:dyDescent="0.25">
      <c r="B13415" s="39">
        <v>43015</v>
      </c>
      <c r="C13415" s="40" t="s">
        <v>153</v>
      </c>
      <c r="D13415" s="40">
        <v>23</v>
      </c>
      <c r="E13415" s="41">
        <v>0.98875460000000004</v>
      </c>
    </row>
    <row r="13416" spans="2:5" x14ac:dyDescent="0.25">
      <c r="B13416" s="39">
        <v>43015</v>
      </c>
      <c r="C13416" s="40" t="s">
        <v>153</v>
      </c>
      <c r="D13416" s="40">
        <v>24</v>
      </c>
      <c r="E13416" s="41">
        <v>0.98905900000000002</v>
      </c>
    </row>
    <row r="13417" spans="2:5" x14ac:dyDescent="0.25">
      <c r="B13417" s="39">
        <v>43015</v>
      </c>
      <c r="C13417" s="40" t="s">
        <v>153</v>
      </c>
      <c r="D13417" s="40">
        <v>25</v>
      </c>
      <c r="E13417" s="41">
        <v>0.98908099999999999</v>
      </c>
    </row>
    <row r="13418" spans="2:5" x14ac:dyDescent="0.25">
      <c r="B13418" s="39">
        <v>43015</v>
      </c>
      <c r="C13418" s="40" t="s">
        <v>153</v>
      </c>
      <c r="D13418" s="40">
        <v>26</v>
      </c>
      <c r="E13418" s="41">
        <v>0.98929009999999995</v>
      </c>
    </row>
    <row r="13419" spans="2:5" x14ac:dyDescent="0.25">
      <c r="B13419" s="39">
        <v>43015</v>
      </c>
      <c r="C13419" s="40" t="s">
        <v>153</v>
      </c>
      <c r="D13419" s="40">
        <v>27</v>
      </c>
      <c r="E13419" s="41">
        <v>0.98941760000000001</v>
      </c>
    </row>
    <row r="13420" spans="2:5" x14ac:dyDescent="0.25">
      <c r="B13420" s="39">
        <v>43015</v>
      </c>
      <c r="C13420" s="40" t="s">
        <v>153</v>
      </c>
      <c r="D13420" s="40">
        <v>28</v>
      </c>
      <c r="E13420" s="41">
        <v>0.98940810000000001</v>
      </c>
    </row>
    <row r="13421" spans="2:5" x14ac:dyDescent="0.25">
      <c r="B13421" s="39">
        <v>43015</v>
      </c>
      <c r="C13421" s="40" t="s">
        <v>153</v>
      </c>
      <c r="D13421" s="40">
        <v>29</v>
      </c>
      <c r="E13421" s="41">
        <v>0.98958829999999998</v>
      </c>
    </row>
    <row r="13422" spans="2:5" x14ac:dyDescent="0.25">
      <c r="B13422" s="39">
        <v>43015</v>
      </c>
      <c r="C13422" s="40" t="s">
        <v>153</v>
      </c>
      <c r="D13422" s="40">
        <v>30</v>
      </c>
      <c r="E13422" s="41">
        <v>0.98988140000000002</v>
      </c>
    </row>
    <row r="13423" spans="2:5" x14ac:dyDescent="0.25">
      <c r="B13423" s="39">
        <v>43015</v>
      </c>
      <c r="C13423" s="40" t="s">
        <v>153</v>
      </c>
      <c r="D13423" s="40">
        <v>31</v>
      </c>
      <c r="E13423" s="41">
        <v>0.98999579999999998</v>
      </c>
    </row>
    <row r="13424" spans="2:5" x14ac:dyDescent="0.25">
      <c r="B13424" s="39">
        <v>43015</v>
      </c>
      <c r="C13424" s="40" t="s">
        <v>153</v>
      </c>
      <c r="D13424" s="40">
        <v>32</v>
      </c>
      <c r="E13424" s="41">
        <v>0.99040340000000004</v>
      </c>
    </row>
    <row r="13425" spans="2:5" x14ac:dyDescent="0.25">
      <c r="B13425" s="39">
        <v>43015</v>
      </c>
      <c r="C13425" s="40" t="s">
        <v>153</v>
      </c>
      <c r="D13425" s="40">
        <v>33</v>
      </c>
      <c r="E13425" s="41">
        <v>0.99031999999999998</v>
      </c>
    </row>
    <row r="13426" spans="2:5" x14ac:dyDescent="0.25">
      <c r="B13426" s="39">
        <v>43015</v>
      </c>
      <c r="C13426" s="40" t="s">
        <v>153</v>
      </c>
      <c r="D13426" s="40">
        <v>34</v>
      </c>
      <c r="E13426" s="41">
        <v>0.99087780000000003</v>
      </c>
    </row>
    <row r="13427" spans="2:5" x14ac:dyDescent="0.25">
      <c r="B13427" s="39">
        <v>43015</v>
      </c>
      <c r="C13427" s="40" t="s">
        <v>153</v>
      </c>
      <c r="D13427" s="40">
        <v>35</v>
      </c>
      <c r="E13427" s="41">
        <v>0.9914326</v>
      </c>
    </row>
    <row r="13428" spans="2:5" x14ac:dyDescent="0.25">
      <c r="B13428" s="39">
        <v>43015</v>
      </c>
      <c r="C13428" s="40" t="s">
        <v>153</v>
      </c>
      <c r="D13428" s="40">
        <v>36</v>
      </c>
      <c r="E13428" s="41">
        <v>0.99163789999999996</v>
      </c>
    </row>
    <row r="13429" spans="2:5" x14ac:dyDescent="0.25">
      <c r="B13429" s="39">
        <v>43015</v>
      </c>
      <c r="C13429" s="40" t="s">
        <v>153</v>
      </c>
      <c r="D13429" s="40">
        <v>37</v>
      </c>
      <c r="E13429" s="41">
        <v>0.99160760000000003</v>
      </c>
    </row>
    <row r="13430" spans="2:5" x14ac:dyDescent="0.25">
      <c r="B13430" s="39">
        <v>43015</v>
      </c>
      <c r="C13430" s="40" t="s">
        <v>153</v>
      </c>
      <c r="D13430" s="40">
        <v>38</v>
      </c>
      <c r="E13430" s="41">
        <v>0.99156880000000003</v>
      </c>
    </row>
    <row r="13431" spans="2:5" x14ac:dyDescent="0.25">
      <c r="B13431" s="39">
        <v>43015</v>
      </c>
      <c r="C13431" s="40" t="s">
        <v>153</v>
      </c>
      <c r="D13431" s="40">
        <v>39</v>
      </c>
      <c r="E13431" s="41">
        <v>0.9915581</v>
      </c>
    </row>
    <row r="13432" spans="2:5" x14ac:dyDescent="0.25">
      <c r="B13432" s="39">
        <v>43015</v>
      </c>
      <c r="C13432" s="40" t="s">
        <v>153</v>
      </c>
      <c r="D13432" s="40">
        <v>40</v>
      </c>
      <c r="E13432" s="41">
        <v>0.99138470000000001</v>
      </c>
    </row>
    <row r="13433" spans="2:5" x14ac:dyDescent="0.25">
      <c r="B13433" s="39">
        <v>43015</v>
      </c>
      <c r="C13433" s="40" t="s">
        <v>153</v>
      </c>
      <c r="D13433" s="40">
        <v>41</v>
      </c>
      <c r="E13433" s="41">
        <v>0.9919017</v>
      </c>
    </row>
    <row r="13434" spans="2:5" x14ac:dyDescent="0.25">
      <c r="B13434" s="39">
        <v>43015</v>
      </c>
      <c r="C13434" s="40" t="s">
        <v>153</v>
      </c>
      <c r="D13434" s="40">
        <v>42</v>
      </c>
      <c r="E13434" s="41">
        <v>0.99177599999999999</v>
      </c>
    </row>
    <row r="13435" spans="2:5" x14ac:dyDescent="0.25">
      <c r="B13435" s="39">
        <v>43015</v>
      </c>
      <c r="C13435" s="40" t="s">
        <v>153</v>
      </c>
      <c r="D13435" s="40">
        <v>43</v>
      </c>
      <c r="E13435" s="41">
        <v>0.9915214</v>
      </c>
    </row>
    <row r="13436" spans="2:5" x14ac:dyDescent="0.25">
      <c r="B13436" s="39">
        <v>43015</v>
      </c>
      <c r="C13436" s="40" t="s">
        <v>153</v>
      </c>
      <c r="D13436" s="40">
        <v>44</v>
      </c>
      <c r="E13436" s="41">
        <v>0.99090080000000003</v>
      </c>
    </row>
    <row r="13437" spans="2:5" x14ac:dyDescent="0.25">
      <c r="B13437" s="39">
        <v>43015</v>
      </c>
      <c r="C13437" s="40" t="s">
        <v>153</v>
      </c>
      <c r="D13437" s="40">
        <v>45</v>
      </c>
      <c r="E13437" s="41">
        <v>0.99099110000000001</v>
      </c>
    </row>
    <row r="13438" spans="2:5" x14ac:dyDescent="0.25">
      <c r="B13438" s="39">
        <v>43015</v>
      </c>
      <c r="C13438" s="40" t="s">
        <v>153</v>
      </c>
      <c r="D13438" s="40">
        <v>46</v>
      </c>
      <c r="E13438" s="41">
        <v>0.99100549999999998</v>
      </c>
    </row>
    <row r="13439" spans="2:5" x14ac:dyDescent="0.25">
      <c r="B13439" s="39">
        <v>43015</v>
      </c>
      <c r="C13439" s="40" t="s">
        <v>153</v>
      </c>
      <c r="D13439" s="40">
        <v>47</v>
      </c>
      <c r="E13439" s="41">
        <v>0.99021870000000001</v>
      </c>
    </row>
    <row r="13440" spans="2:5" x14ac:dyDescent="0.25">
      <c r="B13440" s="39">
        <v>43015</v>
      </c>
      <c r="C13440" s="40" t="s">
        <v>153</v>
      </c>
      <c r="D13440" s="40">
        <v>48</v>
      </c>
      <c r="E13440" s="41">
        <v>0.98950039999999995</v>
      </c>
    </row>
    <row r="13441" spans="2:5" x14ac:dyDescent="0.25">
      <c r="B13441" s="39">
        <v>43016</v>
      </c>
      <c r="C13441" s="40" t="s">
        <v>153</v>
      </c>
      <c r="D13441" s="40">
        <v>1</v>
      </c>
      <c r="E13441" s="41">
        <v>0.98909049999999998</v>
      </c>
    </row>
    <row r="13442" spans="2:5" x14ac:dyDescent="0.25">
      <c r="B13442" s="39">
        <v>43016</v>
      </c>
      <c r="C13442" s="40" t="s">
        <v>153</v>
      </c>
      <c r="D13442" s="40">
        <v>2</v>
      </c>
      <c r="E13442" s="41">
        <v>0.98834880000000003</v>
      </c>
    </row>
    <row r="13443" spans="2:5" x14ac:dyDescent="0.25">
      <c r="B13443" s="39">
        <v>43016</v>
      </c>
      <c r="C13443" s="40" t="s">
        <v>153</v>
      </c>
      <c r="D13443" s="40">
        <v>3</v>
      </c>
      <c r="E13443" s="41">
        <v>0.98771750000000003</v>
      </c>
    </row>
    <row r="13444" spans="2:5" x14ac:dyDescent="0.25">
      <c r="B13444" s="39">
        <v>43016</v>
      </c>
      <c r="C13444" s="40" t="s">
        <v>153</v>
      </c>
      <c r="D13444" s="40">
        <v>4</v>
      </c>
      <c r="E13444" s="41">
        <v>0.9879578</v>
      </c>
    </row>
    <row r="13445" spans="2:5" x14ac:dyDescent="0.25">
      <c r="B13445" s="39">
        <v>43016</v>
      </c>
      <c r="C13445" s="40" t="s">
        <v>153</v>
      </c>
      <c r="D13445" s="40">
        <v>5</v>
      </c>
      <c r="E13445" s="41">
        <v>0.98757879999999998</v>
      </c>
    </row>
    <row r="13446" spans="2:5" x14ac:dyDescent="0.25">
      <c r="B13446" s="39">
        <v>43016</v>
      </c>
      <c r="C13446" s="40" t="s">
        <v>153</v>
      </c>
      <c r="D13446" s="40">
        <v>6</v>
      </c>
      <c r="E13446" s="41">
        <v>0.98765340000000001</v>
      </c>
    </row>
    <row r="13447" spans="2:5" x14ac:dyDescent="0.25">
      <c r="B13447" s="39">
        <v>43016</v>
      </c>
      <c r="C13447" s="40" t="s">
        <v>153</v>
      </c>
      <c r="D13447" s="40">
        <v>7</v>
      </c>
      <c r="E13447" s="41">
        <v>0.98777599999999999</v>
      </c>
    </row>
    <row r="13448" spans="2:5" x14ac:dyDescent="0.25">
      <c r="B13448" s="39">
        <v>43016</v>
      </c>
      <c r="C13448" s="40" t="s">
        <v>153</v>
      </c>
      <c r="D13448" s="40">
        <v>8</v>
      </c>
      <c r="E13448" s="41">
        <v>0.98788830000000005</v>
      </c>
    </row>
    <row r="13449" spans="2:5" x14ac:dyDescent="0.25">
      <c r="B13449" s="39">
        <v>43016</v>
      </c>
      <c r="C13449" s="40" t="s">
        <v>153</v>
      </c>
      <c r="D13449" s="40">
        <v>9</v>
      </c>
      <c r="E13449" s="41">
        <v>0.98783569999999998</v>
      </c>
    </row>
    <row r="13450" spans="2:5" x14ac:dyDescent="0.25">
      <c r="B13450" s="39">
        <v>43016</v>
      </c>
      <c r="C13450" s="40" t="s">
        <v>153</v>
      </c>
      <c r="D13450" s="40">
        <v>10</v>
      </c>
      <c r="E13450" s="41">
        <v>0.98811850000000001</v>
      </c>
    </row>
    <row r="13451" spans="2:5" x14ac:dyDescent="0.25">
      <c r="B13451" s="39">
        <v>43016</v>
      </c>
      <c r="C13451" s="40" t="s">
        <v>153</v>
      </c>
      <c r="D13451" s="40">
        <v>11</v>
      </c>
      <c r="E13451" s="41">
        <v>0.98762329999999998</v>
      </c>
    </row>
    <row r="13452" spans="2:5" x14ac:dyDescent="0.25">
      <c r="B13452" s="39">
        <v>43016</v>
      </c>
      <c r="C13452" s="40" t="s">
        <v>153</v>
      </c>
      <c r="D13452" s="40">
        <v>12</v>
      </c>
      <c r="E13452" s="41">
        <v>0.98785179999999995</v>
      </c>
    </row>
    <row r="13453" spans="2:5" x14ac:dyDescent="0.25">
      <c r="B13453" s="39">
        <v>43016</v>
      </c>
      <c r="C13453" s="40" t="s">
        <v>153</v>
      </c>
      <c r="D13453" s="40">
        <v>13</v>
      </c>
      <c r="E13453" s="41">
        <v>0.98850400000000005</v>
      </c>
    </row>
    <row r="13454" spans="2:5" x14ac:dyDescent="0.25">
      <c r="B13454" s="39">
        <v>43016</v>
      </c>
      <c r="C13454" s="40" t="s">
        <v>153</v>
      </c>
      <c r="D13454" s="40">
        <v>14</v>
      </c>
      <c r="E13454" s="41">
        <v>0.98898660000000005</v>
      </c>
    </row>
    <row r="13455" spans="2:5" x14ac:dyDescent="0.25">
      <c r="B13455" s="39">
        <v>43016</v>
      </c>
      <c r="C13455" s="40" t="s">
        <v>153</v>
      </c>
      <c r="D13455" s="40">
        <v>15</v>
      </c>
      <c r="E13455" s="41">
        <v>0.98964160000000001</v>
      </c>
    </row>
    <row r="13456" spans="2:5" x14ac:dyDescent="0.25">
      <c r="B13456" s="39">
        <v>43016</v>
      </c>
      <c r="C13456" s="40" t="s">
        <v>153</v>
      </c>
      <c r="D13456" s="40">
        <v>16</v>
      </c>
      <c r="E13456" s="41">
        <v>0.98977979999999999</v>
      </c>
    </row>
    <row r="13457" spans="2:5" x14ac:dyDescent="0.25">
      <c r="B13457" s="39">
        <v>43016</v>
      </c>
      <c r="C13457" s="40" t="s">
        <v>153</v>
      </c>
      <c r="D13457" s="40">
        <v>17</v>
      </c>
      <c r="E13457" s="41">
        <v>0.99000299999999997</v>
      </c>
    </row>
    <row r="13458" spans="2:5" x14ac:dyDescent="0.25">
      <c r="B13458" s="39">
        <v>43016</v>
      </c>
      <c r="C13458" s="40" t="s">
        <v>153</v>
      </c>
      <c r="D13458" s="40">
        <v>18</v>
      </c>
      <c r="E13458" s="41">
        <v>0.99007279999999998</v>
      </c>
    </row>
    <row r="13459" spans="2:5" x14ac:dyDescent="0.25">
      <c r="B13459" s="39">
        <v>43016</v>
      </c>
      <c r="C13459" s="40" t="s">
        <v>153</v>
      </c>
      <c r="D13459" s="40">
        <v>19</v>
      </c>
      <c r="E13459" s="41">
        <v>0.99038000000000004</v>
      </c>
    </row>
    <row r="13460" spans="2:5" x14ac:dyDescent="0.25">
      <c r="B13460" s="39">
        <v>43016</v>
      </c>
      <c r="C13460" s="40" t="s">
        <v>153</v>
      </c>
      <c r="D13460" s="40">
        <v>20</v>
      </c>
      <c r="E13460" s="41">
        <v>0.99055380000000004</v>
      </c>
    </row>
    <row r="13461" spans="2:5" x14ac:dyDescent="0.25">
      <c r="B13461" s="39">
        <v>43016</v>
      </c>
      <c r="C13461" s="40" t="s">
        <v>153</v>
      </c>
      <c r="D13461" s="40">
        <v>21</v>
      </c>
      <c r="E13461" s="41">
        <v>0.99054549999999997</v>
      </c>
    </row>
    <row r="13462" spans="2:5" x14ac:dyDescent="0.25">
      <c r="B13462" s="39">
        <v>43016</v>
      </c>
      <c r="C13462" s="40" t="s">
        <v>153</v>
      </c>
      <c r="D13462" s="40">
        <v>22</v>
      </c>
      <c r="E13462" s="41">
        <v>0.99050380000000005</v>
      </c>
    </row>
    <row r="13463" spans="2:5" x14ac:dyDescent="0.25">
      <c r="B13463" s="39">
        <v>43016</v>
      </c>
      <c r="C13463" s="40" t="s">
        <v>153</v>
      </c>
      <c r="D13463" s="40">
        <v>23</v>
      </c>
      <c r="E13463" s="41">
        <v>0.99055389999999999</v>
      </c>
    </row>
    <row r="13464" spans="2:5" x14ac:dyDescent="0.25">
      <c r="B13464" s="39">
        <v>43016</v>
      </c>
      <c r="C13464" s="40" t="s">
        <v>153</v>
      </c>
      <c r="D13464" s="40">
        <v>24</v>
      </c>
      <c r="E13464" s="41">
        <v>0.99068020000000001</v>
      </c>
    </row>
    <row r="13465" spans="2:5" x14ac:dyDescent="0.25">
      <c r="B13465" s="39">
        <v>43016</v>
      </c>
      <c r="C13465" s="40" t="s">
        <v>153</v>
      </c>
      <c r="D13465" s="40">
        <v>25</v>
      </c>
      <c r="E13465" s="41">
        <v>0.99066460000000001</v>
      </c>
    </row>
    <row r="13466" spans="2:5" x14ac:dyDescent="0.25">
      <c r="B13466" s="39">
        <v>43016</v>
      </c>
      <c r="C13466" s="40" t="s">
        <v>153</v>
      </c>
      <c r="D13466" s="40">
        <v>26</v>
      </c>
      <c r="E13466" s="41">
        <v>0.99070290000000005</v>
      </c>
    </row>
    <row r="13467" spans="2:5" x14ac:dyDescent="0.25">
      <c r="B13467" s="39">
        <v>43016</v>
      </c>
      <c r="C13467" s="40" t="s">
        <v>153</v>
      </c>
      <c r="D13467" s="40">
        <v>27</v>
      </c>
      <c r="E13467" s="41">
        <v>0.99054940000000002</v>
      </c>
    </row>
    <row r="13468" spans="2:5" x14ac:dyDescent="0.25">
      <c r="B13468" s="39">
        <v>43016</v>
      </c>
      <c r="C13468" s="40" t="s">
        <v>153</v>
      </c>
      <c r="D13468" s="40">
        <v>28</v>
      </c>
      <c r="E13468" s="41">
        <v>0.99061339999999998</v>
      </c>
    </row>
    <row r="13469" spans="2:5" x14ac:dyDescent="0.25">
      <c r="B13469" s="39">
        <v>43016</v>
      </c>
      <c r="C13469" s="40" t="s">
        <v>153</v>
      </c>
      <c r="D13469" s="40">
        <v>29</v>
      </c>
      <c r="E13469" s="41">
        <v>0.99065300000000001</v>
      </c>
    </row>
    <row r="13470" spans="2:5" x14ac:dyDescent="0.25">
      <c r="B13470" s="39">
        <v>43016</v>
      </c>
      <c r="C13470" s="40" t="s">
        <v>153</v>
      </c>
      <c r="D13470" s="40">
        <v>30</v>
      </c>
      <c r="E13470" s="41">
        <v>0.99092899999999995</v>
      </c>
    </row>
    <row r="13471" spans="2:5" x14ac:dyDescent="0.25">
      <c r="B13471" s="39">
        <v>43016</v>
      </c>
      <c r="C13471" s="40" t="s">
        <v>153</v>
      </c>
      <c r="D13471" s="40">
        <v>31</v>
      </c>
      <c r="E13471" s="41">
        <v>0.99108470000000004</v>
      </c>
    </row>
    <row r="13472" spans="2:5" x14ac:dyDescent="0.25">
      <c r="B13472" s="39">
        <v>43016</v>
      </c>
      <c r="C13472" s="40" t="s">
        <v>153</v>
      </c>
      <c r="D13472" s="40">
        <v>32</v>
      </c>
      <c r="E13472" s="41">
        <v>0.991371</v>
      </c>
    </row>
    <row r="13473" spans="2:5" x14ac:dyDescent="0.25">
      <c r="B13473" s="39">
        <v>43016</v>
      </c>
      <c r="C13473" s="40" t="s">
        <v>153</v>
      </c>
      <c r="D13473" s="40">
        <v>33</v>
      </c>
      <c r="E13473" s="41">
        <v>0.99177700000000002</v>
      </c>
    </row>
    <row r="13474" spans="2:5" x14ac:dyDescent="0.25">
      <c r="B13474" s="39">
        <v>43016</v>
      </c>
      <c r="C13474" s="40" t="s">
        <v>153</v>
      </c>
      <c r="D13474" s="40">
        <v>34</v>
      </c>
      <c r="E13474" s="41">
        <v>0.99192899999999995</v>
      </c>
    </row>
    <row r="13475" spans="2:5" x14ac:dyDescent="0.25">
      <c r="B13475" s="39">
        <v>43016</v>
      </c>
      <c r="C13475" s="40" t="s">
        <v>153</v>
      </c>
      <c r="D13475" s="40">
        <v>35</v>
      </c>
      <c r="E13475" s="41">
        <v>0.99204230000000004</v>
      </c>
    </row>
    <row r="13476" spans="2:5" x14ac:dyDescent="0.25">
      <c r="B13476" s="39">
        <v>43016</v>
      </c>
      <c r="C13476" s="40" t="s">
        <v>153</v>
      </c>
      <c r="D13476" s="40">
        <v>36</v>
      </c>
      <c r="E13476" s="41">
        <v>0.99203169999999996</v>
      </c>
    </row>
    <row r="13477" spans="2:5" x14ac:dyDescent="0.25">
      <c r="B13477" s="39">
        <v>43016</v>
      </c>
      <c r="C13477" s="40" t="s">
        <v>153</v>
      </c>
      <c r="D13477" s="40">
        <v>37</v>
      </c>
      <c r="E13477" s="41">
        <v>0.99214639999999998</v>
      </c>
    </row>
    <row r="13478" spans="2:5" x14ac:dyDescent="0.25">
      <c r="B13478" s="39">
        <v>43016</v>
      </c>
      <c r="C13478" s="40" t="s">
        <v>153</v>
      </c>
      <c r="D13478" s="40">
        <v>38</v>
      </c>
      <c r="E13478" s="41">
        <v>0.99198949999999997</v>
      </c>
    </row>
    <row r="13479" spans="2:5" x14ac:dyDescent="0.25">
      <c r="B13479" s="39">
        <v>43016</v>
      </c>
      <c r="C13479" s="40" t="s">
        <v>153</v>
      </c>
      <c r="D13479" s="40">
        <v>39</v>
      </c>
      <c r="E13479" s="41">
        <v>0.99196150000000005</v>
      </c>
    </row>
    <row r="13480" spans="2:5" x14ac:dyDescent="0.25">
      <c r="B13480" s="39">
        <v>43016</v>
      </c>
      <c r="C13480" s="40" t="s">
        <v>153</v>
      </c>
      <c r="D13480" s="40">
        <v>40</v>
      </c>
      <c r="E13480" s="41">
        <v>0.99199820000000005</v>
      </c>
    </row>
    <row r="13481" spans="2:5" x14ac:dyDescent="0.25">
      <c r="B13481" s="39">
        <v>43016</v>
      </c>
      <c r="C13481" s="40" t="s">
        <v>153</v>
      </c>
      <c r="D13481" s="40">
        <v>41</v>
      </c>
      <c r="E13481" s="41">
        <v>0.99180259999999998</v>
      </c>
    </row>
    <row r="13482" spans="2:5" x14ac:dyDescent="0.25">
      <c r="B13482" s="39">
        <v>43016</v>
      </c>
      <c r="C13482" s="40" t="s">
        <v>153</v>
      </c>
      <c r="D13482" s="40">
        <v>42</v>
      </c>
      <c r="E13482" s="41">
        <v>0.99193140000000002</v>
      </c>
    </row>
    <row r="13483" spans="2:5" x14ac:dyDescent="0.25">
      <c r="B13483" s="39">
        <v>43016</v>
      </c>
      <c r="C13483" s="40" t="s">
        <v>153</v>
      </c>
      <c r="D13483" s="40">
        <v>43</v>
      </c>
      <c r="E13483" s="41">
        <v>0.99155910000000003</v>
      </c>
    </row>
    <row r="13484" spans="2:5" x14ac:dyDescent="0.25">
      <c r="B13484" s="39">
        <v>43016</v>
      </c>
      <c r="C13484" s="40" t="s">
        <v>153</v>
      </c>
      <c r="D13484" s="40">
        <v>44</v>
      </c>
      <c r="E13484" s="41">
        <v>0.99115940000000002</v>
      </c>
    </row>
    <row r="13485" spans="2:5" x14ac:dyDescent="0.25">
      <c r="B13485" s="39">
        <v>43016</v>
      </c>
      <c r="C13485" s="40" t="s">
        <v>153</v>
      </c>
      <c r="D13485" s="40">
        <v>45</v>
      </c>
      <c r="E13485" s="41">
        <v>0.9910949</v>
      </c>
    </row>
    <row r="13486" spans="2:5" x14ac:dyDescent="0.25">
      <c r="B13486" s="39">
        <v>43016</v>
      </c>
      <c r="C13486" s="40" t="s">
        <v>153</v>
      </c>
      <c r="D13486" s="40">
        <v>46</v>
      </c>
      <c r="E13486" s="41">
        <v>0.99032989999999999</v>
      </c>
    </row>
    <row r="13487" spans="2:5" x14ac:dyDescent="0.25">
      <c r="B13487" s="39">
        <v>43016</v>
      </c>
      <c r="C13487" s="40" t="s">
        <v>153</v>
      </c>
      <c r="D13487" s="40">
        <v>47</v>
      </c>
      <c r="E13487" s="41">
        <v>0.98920870000000005</v>
      </c>
    </row>
    <row r="13488" spans="2:5" x14ac:dyDescent="0.25">
      <c r="B13488" s="39">
        <v>43016</v>
      </c>
      <c r="C13488" s="40" t="s">
        <v>153</v>
      </c>
      <c r="D13488" s="40">
        <v>48</v>
      </c>
      <c r="E13488" s="41">
        <v>0.98860689999999996</v>
      </c>
    </row>
    <row r="13489" spans="2:5" x14ac:dyDescent="0.25">
      <c r="B13489" s="39">
        <v>43017</v>
      </c>
      <c r="C13489" s="40" t="s">
        <v>153</v>
      </c>
      <c r="D13489" s="40">
        <v>1</v>
      </c>
      <c r="E13489" s="41">
        <v>0.98822140000000003</v>
      </c>
    </row>
    <row r="13490" spans="2:5" x14ac:dyDescent="0.25">
      <c r="B13490" s="39">
        <v>43017</v>
      </c>
      <c r="C13490" s="40" t="s">
        <v>153</v>
      </c>
      <c r="D13490" s="40">
        <v>2</v>
      </c>
      <c r="E13490" s="41">
        <v>0.98800319999999997</v>
      </c>
    </row>
    <row r="13491" spans="2:5" x14ac:dyDescent="0.25">
      <c r="B13491" s="39">
        <v>43017</v>
      </c>
      <c r="C13491" s="40" t="s">
        <v>153</v>
      </c>
      <c r="D13491" s="40">
        <v>3</v>
      </c>
      <c r="E13491" s="41">
        <v>0.98776379999999997</v>
      </c>
    </row>
    <row r="13492" spans="2:5" x14ac:dyDescent="0.25">
      <c r="B13492" s="39">
        <v>43017</v>
      </c>
      <c r="C13492" s="40" t="s">
        <v>153</v>
      </c>
      <c r="D13492" s="40">
        <v>4</v>
      </c>
      <c r="E13492" s="41">
        <v>0.98784130000000003</v>
      </c>
    </row>
    <row r="13493" spans="2:5" x14ac:dyDescent="0.25">
      <c r="B13493" s="39">
        <v>43017</v>
      </c>
      <c r="C13493" s="40" t="s">
        <v>153</v>
      </c>
      <c r="D13493" s="40">
        <v>5</v>
      </c>
      <c r="E13493" s="41">
        <v>0.98769620000000002</v>
      </c>
    </row>
    <row r="13494" spans="2:5" x14ac:dyDescent="0.25">
      <c r="B13494" s="39">
        <v>43017</v>
      </c>
      <c r="C13494" s="40" t="s">
        <v>153</v>
      </c>
      <c r="D13494" s="40">
        <v>6</v>
      </c>
      <c r="E13494" s="41">
        <v>0.98719829999999997</v>
      </c>
    </row>
    <row r="13495" spans="2:5" x14ac:dyDescent="0.25">
      <c r="B13495" s="39">
        <v>43017</v>
      </c>
      <c r="C13495" s="40" t="s">
        <v>153</v>
      </c>
      <c r="D13495" s="40">
        <v>7</v>
      </c>
      <c r="E13495" s="41">
        <v>0.9874927</v>
      </c>
    </row>
    <row r="13496" spans="2:5" x14ac:dyDescent="0.25">
      <c r="B13496" s="39">
        <v>43017</v>
      </c>
      <c r="C13496" s="40" t="s">
        <v>153</v>
      </c>
      <c r="D13496" s="40">
        <v>8</v>
      </c>
      <c r="E13496" s="41">
        <v>0.98736500000000005</v>
      </c>
    </row>
    <row r="13497" spans="2:5" x14ac:dyDescent="0.25">
      <c r="B13497" s="39">
        <v>43017</v>
      </c>
      <c r="C13497" s="40" t="s">
        <v>153</v>
      </c>
      <c r="D13497" s="40">
        <v>9</v>
      </c>
      <c r="E13497" s="41">
        <v>0.9873113</v>
      </c>
    </row>
    <row r="13498" spans="2:5" x14ac:dyDescent="0.25">
      <c r="B13498" s="39">
        <v>43017</v>
      </c>
      <c r="C13498" s="40" t="s">
        <v>153</v>
      </c>
      <c r="D13498" s="40">
        <v>10</v>
      </c>
      <c r="E13498" s="41">
        <v>0.98731679999999999</v>
      </c>
    </row>
    <row r="13499" spans="2:5" x14ac:dyDescent="0.25">
      <c r="B13499" s="39">
        <v>43017</v>
      </c>
      <c r="C13499" s="40" t="s">
        <v>153</v>
      </c>
      <c r="D13499" s="40">
        <v>11</v>
      </c>
      <c r="E13499" s="41">
        <v>0.98818220000000001</v>
      </c>
    </row>
    <row r="13500" spans="2:5" x14ac:dyDescent="0.25">
      <c r="B13500" s="39">
        <v>43017</v>
      </c>
      <c r="C13500" s="40" t="s">
        <v>153</v>
      </c>
      <c r="D13500" s="40">
        <v>12</v>
      </c>
      <c r="E13500" s="41">
        <v>0.98779689999999998</v>
      </c>
    </row>
    <row r="13501" spans="2:5" x14ac:dyDescent="0.25">
      <c r="B13501" s="39">
        <v>43017</v>
      </c>
      <c r="C13501" s="40" t="s">
        <v>153</v>
      </c>
      <c r="D13501" s="40">
        <v>13</v>
      </c>
      <c r="E13501" s="41">
        <v>0.98842099999999999</v>
      </c>
    </row>
    <row r="13502" spans="2:5" x14ac:dyDescent="0.25">
      <c r="B13502" s="39">
        <v>43017</v>
      </c>
      <c r="C13502" s="40" t="s">
        <v>153</v>
      </c>
      <c r="D13502" s="40">
        <v>14</v>
      </c>
      <c r="E13502" s="41">
        <v>0.98958590000000002</v>
      </c>
    </row>
    <row r="13503" spans="2:5" x14ac:dyDescent="0.25">
      <c r="B13503" s="39">
        <v>43017</v>
      </c>
      <c r="C13503" s="40" t="s">
        <v>153</v>
      </c>
      <c r="D13503" s="40">
        <v>15</v>
      </c>
      <c r="E13503" s="41">
        <v>0.99036599999999997</v>
      </c>
    </row>
    <row r="13504" spans="2:5" x14ac:dyDescent="0.25">
      <c r="B13504" s="39">
        <v>43017</v>
      </c>
      <c r="C13504" s="40" t="s">
        <v>153</v>
      </c>
      <c r="D13504" s="40">
        <v>16</v>
      </c>
      <c r="E13504" s="41">
        <v>0.99072280000000001</v>
      </c>
    </row>
    <row r="13505" spans="2:5" x14ac:dyDescent="0.25">
      <c r="B13505" s="39">
        <v>43017</v>
      </c>
      <c r="C13505" s="40" t="s">
        <v>153</v>
      </c>
      <c r="D13505" s="40">
        <v>17</v>
      </c>
      <c r="E13505" s="41">
        <v>0.99103609999999998</v>
      </c>
    </row>
    <row r="13506" spans="2:5" x14ac:dyDescent="0.25">
      <c r="B13506" s="39">
        <v>43017</v>
      </c>
      <c r="C13506" s="40" t="s">
        <v>153</v>
      </c>
      <c r="D13506" s="40">
        <v>18</v>
      </c>
      <c r="E13506" s="41">
        <v>0.99141579999999996</v>
      </c>
    </row>
    <row r="13507" spans="2:5" x14ac:dyDescent="0.25">
      <c r="B13507" s="39">
        <v>43017</v>
      </c>
      <c r="C13507" s="40" t="s">
        <v>153</v>
      </c>
      <c r="D13507" s="40">
        <v>19</v>
      </c>
      <c r="E13507" s="41">
        <v>0.99155950000000004</v>
      </c>
    </row>
    <row r="13508" spans="2:5" x14ac:dyDescent="0.25">
      <c r="B13508" s="39">
        <v>43017</v>
      </c>
      <c r="C13508" s="40" t="s">
        <v>153</v>
      </c>
      <c r="D13508" s="40">
        <v>20</v>
      </c>
      <c r="E13508" s="41">
        <v>0.99152689999999999</v>
      </c>
    </row>
    <row r="13509" spans="2:5" x14ac:dyDescent="0.25">
      <c r="B13509" s="39">
        <v>43017</v>
      </c>
      <c r="C13509" s="40" t="s">
        <v>153</v>
      </c>
      <c r="D13509" s="40">
        <v>21</v>
      </c>
      <c r="E13509" s="41">
        <v>0.99148950000000002</v>
      </c>
    </row>
    <row r="13510" spans="2:5" x14ac:dyDescent="0.25">
      <c r="B13510" s="39">
        <v>43017</v>
      </c>
      <c r="C13510" s="40" t="s">
        <v>153</v>
      </c>
      <c r="D13510" s="40">
        <v>22</v>
      </c>
      <c r="E13510" s="41">
        <v>0.99145810000000001</v>
      </c>
    </row>
    <row r="13511" spans="2:5" x14ac:dyDescent="0.25">
      <c r="B13511" s="39">
        <v>43017</v>
      </c>
      <c r="C13511" s="40" t="s">
        <v>153</v>
      </c>
      <c r="D13511" s="40">
        <v>23</v>
      </c>
      <c r="E13511" s="41">
        <v>0.99113249999999997</v>
      </c>
    </row>
    <row r="13512" spans="2:5" x14ac:dyDescent="0.25">
      <c r="B13512" s="39">
        <v>43017</v>
      </c>
      <c r="C13512" s="40" t="s">
        <v>153</v>
      </c>
      <c r="D13512" s="40">
        <v>24</v>
      </c>
      <c r="E13512" s="41">
        <v>0.99109239999999998</v>
      </c>
    </row>
    <row r="13513" spans="2:5" x14ac:dyDescent="0.25">
      <c r="B13513" s="39">
        <v>43017</v>
      </c>
      <c r="C13513" s="40" t="s">
        <v>153</v>
      </c>
      <c r="D13513" s="40">
        <v>25</v>
      </c>
      <c r="E13513" s="41">
        <v>0.9911759</v>
      </c>
    </row>
    <row r="13514" spans="2:5" x14ac:dyDescent="0.25">
      <c r="B13514" s="39">
        <v>43017</v>
      </c>
      <c r="C13514" s="40" t="s">
        <v>153</v>
      </c>
      <c r="D13514" s="40">
        <v>26</v>
      </c>
      <c r="E13514" s="41">
        <v>0.9911856</v>
      </c>
    </row>
    <row r="13515" spans="2:5" x14ac:dyDescent="0.25">
      <c r="B13515" s="39">
        <v>43017</v>
      </c>
      <c r="C13515" s="40" t="s">
        <v>153</v>
      </c>
      <c r="D13515" s="40">
        <v>27</v>
      </c>
      <c r="E13515" s="41">
        <v>0.99093609999999999</v>
      </c>
    </row>
    <row r="13516" spans="2:5" x14ac:dyDescent="0.25">
      <c r="B13516" s="39">
        <v>43017</v>
      </c>
      <c r="C13516" s="40" t="s">
        <v>153</v>
      </c>
      <c r="D13516" s="40">
        <v>28</v>
      </c>
      <c r="E13516" s="41">
        <v>0.99076710000000001</v>
      </c>
    </row>
    <row r="13517" spans="2:5" x14ac:dyDescent="0.25">
      <c r="B13517" s="39">
        <v>43017</v>
      </c>
      <c r="C13517" s="40" t="s">
        <v>153</v>
      </c>
      <c r="D13517" s="40">
        <v>29</v>
      </c>
      <c r="E13517" s="41">
        <v>0.99091830000000003</v>
      </c>
    </row>
    <row r="13518" spans="2:5" x14ac:dyDescent="0.25">
      <c r="B13518" s="39">
        <v>43017</v>
      </c>
      <c r="C13518" s="40" t="s">
        <v>153</v>
      </c>
      <c r="D13518" s="40">
        <v>30</v>
      </c>
      <c r="E13518" s="41">
        <v>0.99105180000000004</v>
      </c>
    </row>
    <row r="13519" spans="2:5" x14ac:dyDescent="0.25">
      <c r="B13519" s="39">
        <v>43017</v>
      </c>
      <c r="C13519" s="40" t="s">
        <v>153</v>
      </c>
      <c r="D13519" s="40">
        <v>31</v>
      </c>
      <c r="E13519" s="41">
        <v>0.99117370000000005</v>
      </c>
    </row>
    <row r="13520" spans="2:5" x14ac:dyDescent="0.25">
      <c r="B13520" s="39">
        <v>43017</v>
      </c>
      <c r="C13520" s="40" t="s">
        <v>153</v>
      </c>
      <c r="D13520" s="40">
        <v>32</v>
      </c>
      <c r="E13520" s="41">
        <v>0.99098249999999999</v>
      </c>
    </row>
    <row r="13521" spans="2:5" x14ac:dyDescent="0.25">
      <c r="B13521" s="39">
        <v>43017</v>
      </c>
      <c r="C13521" s="40" t="s">
        <v>153</v>
      </c>
      <c r="D13521" s="40">
        <v>33</v>
      </c>
      <c r="E13521" s="41">
        <v>0.99086779999999997</v>
      </c>
    </row>
    <row r="13522" spans="2:5" x14ac:dyDescent="0.25">
      <c r="B13522" s="39">
        <v>43017</v>
      </c>
      <c r="C13522" s="40" t="s">
        <v>153</v>
      </c>
      <c r="D13522" s="40">
        <v>34</v>
      </c>
      <c r="E13522" s="41">
        <v>0.99128680000000002</v>
      </c>
    </row>
    <row r="13523" spans="2:5" x14ac:dyDescent="0.25">
      <c r="B13523" s="39">
        <v>43017</v>
      </c>
      <c r="C13523" s="40" t="s">
        <v>153</v>
      </c>
      <c r="D13523" s="40">
        <v>35</v>
      </c>
      <c r="E13523" s="41">
        <v>0.99131449999999999</v>
      </c>
    </row>
    <row r="13524" spans="2:5" x14ac:dyDescent="0.25">
      <c r="B13524" s="39">
        <v>43017</v>
      </c>
      <c r="C13524" s="40" t="s">
        <v>153</v>
      </c>
      <c r="D13524" s="40">
        <v>36</v>
      </c>
      <c r="E13524" s="41">
        <v>0.9909097</v>
      </c>
    </row>
    <row r="13525" spans="2:5" x14ac:dyDescent="0.25">
      <c r="B13525" s="39">
        <v>43017</v>
      </c>
      <c r="C13525" s="40" t="s">
        <v>153</v>
      </c>
      <c r="D13525" s="40">
        <v>37</v>
      </c>
      <c r="E13525" s="41">
        <v>0.9908479</v>
      </c>
    </row>
    <row r="13526" spans="2:5" x14ac:dyDescent="0.25">
      <c r="B13526" s="39">
        <v>43017</v>
      </c>
      <c r="C13526" s="40" t="s">
        <v>153</v>
      </c>
      <c r="D13526" s="40">
        <v>38</v>
      </c>
      <c r="E13526" s="41">
        <v>0.99067349999999998</v>
      </c>
    </row>
    <row r="13527" spans="2:5" x14ac:dyDescent="0.25">
      <c r="B13527" s="39">
        <v>43017</v>
      </c>
      <c r="C13527" s="40" t="s">
        <v>153</v>
      </c>
      <c r="D13527" s="40">
        <v>39</v>
      </c>
      <c r="E13527" s="41">
        <v>0.99100189999999999</v>
      </c>
    </row>
    <row r="13528" spans="2:5" x14ac:dyDescent="0.25">
      <c r="B13528" s="39">
        <v>43017</v>
      </c>
      <c r="C13528" s="40" t="s">
        <v>153</v>
      </c>
      <c r="D13528" s="40">
        <v>40</v>
      </c>
      <c r="E13528" s="41">
        <v>0.99104919999999996</v>
      </c>
    </row>
    <row r="13529" spans="2:5" x14ac:dyDescent="0.25">
      <c r="B13529" s="39">
        <v>43017</v>
      </c>
      <c r="C13529" s="40" t="s">
        <v>153</v>
      </c>
      <c r="D13529" s="40">
        <v>41</v>
      </c>
      <c r="E13529" s="41">
        <v>0.99134699999999998</v>
      </c>
    </row>
    <row r="13530" spans="2:5" x14ac:dyDescent="0.25">
      <c r="B13530" s="39">
        <v>43017</v>
      </c>
      <c r="C13530" s="40" t="s">
        <v>153</v>
      </c>
      <c r="D13530" s="40">
        <v>42</v>
      </c>
      <c r="E13530" s="41">
        <v>0.99126069999999999</v>
      </c>
    </row>
    <row r="13531" spans="2:5" x14ac:dyDescent="0.25">
      <c r="B13531" s="39">
        <v>43017</v>
      </c>
      <c r="C13531" s="40" t="s">
        <v>153</v>
      </c>
      <c r="D13531" s="40">
        <v>43</v>
      </c>
      <c r="E13531" s="41">
        <v>0.99045729999999998</v>
      </c>
    </row>
    <row r="13532" spans="2:5" x14ac:dyDescent="0.25">
      <c r="B13532" s="39">
        <v>43017</v>
      </c>
      <c r="C13532" s="40" t="s">
        <v>153</v>
      </c>
      <c r="D13532" s="40">
        <v>44</v>
      </c>
      <c r="E13532" s="41">
        <v>0.98967640000000001</v>
      </c>
    </row>
    <row r="13533" spans="2:5" x14ac:dyDescent="0.25">
      <c r="B13533" s="39">
        <v>43017</v>
      </c>
      <c r="C13533" s="40" t="s">
        <v>153</v>
      </c>
      <c r="D13533" s="40">
        <v>45</v>
      </c>
      <c r="E13533" s="41">
        <v>0.98898750000000002</v>
      </c>
    </row>
    <row r="13534" spans="2:5" x14ac:dyDescent="0.25">
      <c r="B13534" s="39">
        <v>43017</v>
      </c>
      <c r="C13534" s="40" t="s">
        <v>153</v>
      </c>
      <c r="D13534" s="40">
        <v>46</v>
      </c>
      <c r="E13534" s="41">
        <v>0.98839509999999997</v>
      </c>
    </row>
    <row r="13535" spans="2:5" x14ac:dyDescent="0.25">
      <c r="B13535" s="39">
        <v>43017</v>
      </c>
      <c r="C13535" s="40" t="s">
        <v>153</v>
      </c>
      <c r="D13535" s="40">
        <v>47</v>
      </c>
      <c r="E13535" s="41">
        <v>0.98786339999999995</v>
      </c>
    </row>
    <row r="13536" spans="2:5" x14ac:dyDescent="0.25">
      <c r="B13536" s="39">
        <v>43017</v>
      </c>
      <c r="C13536" s="40" t="s">
        <v>153</v>
      </c>
      <c r="D13536" s="40">
        <v>48</v>
      </c>
      <c r="E13536" s="41">
        <v>0.98713910000000005</v>
      </c>
    </row>
    <row r="13537" spans="2:5" x14ac:dyDescent="0.25">
      <c r="B13537" s="39">
        <v>43018</v>
      </c>
      <c r="C13537" s="40" t="s">
        <v>153</v>
      </c>
      <c r="D13537" s="40">
        <v>1</v>
      </c>
      <c r="E13537" s="41">
        <v>0.98652280000000003</v>
      </c>
    </row>
    <row r="13538" spans="2:5" x14ac:dyDescent="0.25">
      <c r="B13538" s="39">
        <v>43018</v>
      </c>
      <c r="C13538" s="40" t="s">
        <v>153</v>
      </c>
      <c r="D13538" s="40">
        <v>2</v>
      </c>
      <c r="E13538" s="41">
        <v>0.98532500000000001</v>
      </c>
    </row>
    <row r="13539" spans="2:5" x14ac:dyDescent="0.25">
      <c r="B13539" s="39">
        <v>43018</v>
      </c>
      <c r="C13539" s="40" t="s">
        <v>153</v>
      </c>
      <c r="D13539" s="40">
        <v>3</v>
      </c>
      <c r="E13539" s="41">
        <v>0.98599610000000004</v>
      </c>
    </row>
    <row r="13540" spans="2:5" x14ac:dyDescent="0.25">
      <c r="B13540" s="39">
        <v>43018</v>
      </c>
      <c r="C13540" s="40" t="s">
        <v>153</v>
      </c>
      <c r="D13540" s="40">
        <v>4</v>
      </c>
      <c r="E13540" s="41">
        <v>0.98614840000000004</v>
      </c>
    </row>
    <row r="13541" spans="2:5" x14ac:dyDescent="0.25">
      <c r="B13541" s="39">
        <v>43018</v>
      </c>
      <c r="C13541" s="40" t="s">
        <v>153</v>
      </c>
      <c r="D13541" s="40">
        <v>5</v>
      </c>
      <c r="E13541" s="41">
        <v>0.98599970000000003</v>
      </c>
    </row>
    <row r="13542" spans="2:5" x14ac:dyDescent="0.25">
      <c r="B13542" s="39">
        <v>43018</v>
      </c>
      <c r="C13542" s="40" t="s">
        <v>153</v>
      </c>
      <c r="D13542" s="40">
        <v>6</v>
      </c>
      <c r="E13542" s="41">
        <v>0.98583900000000002</v>
      </c>
    </row>
    <row r="13543" spans="2:5" x14ac:dyDescent="0.25">
      <c r="B13543" s="39">
        <v>43018</v>
      </c>
      <c r="C13543" s="40" t="s">
        <v>153</v>
      </c>
      <c r="D13543" s="40">
        <v>7</v>
      </c>
      <c r="E13543" s="41">
        <v>0.98629089999999997</v>
      </c>
    </row>
    <row r="13544" spans="2:5" x14ac:dyDescent="0.25">
      <c r="B13544" s="39">
        <v>43018</v>
      </c>
      <c r="C13544" s="40" t="s">
        <v>153</v>
      </c>
      <c r="D13544" s="40">
        <v>8</v>
      </c>
      <c r="E13544" s="41">
        <v>0.98614139999999995</v>
      </c>
    </row>
    <row r="13545" spans="2:5" x14ac:dyDescent="0.25">
      <c r="B13545" s="39">
        <v>43018</v>
      </c>
      <c r="C13545" s="40" t="s">
        <v>153</v>
      </c>
      <c r="D13545" s="40">
        <v>9</v>
      </c>
      <c r="E13545" s="41">
        <v>0.98666679999999995</v>
      </c>
    </row>
    <row r="13546" spans="2:5" x14ac:dyDescent="0.25">
      <c r="B13546" s="39">
        <v>43018</v>
      </c>
      <c r="C13546" s="40" t="s">
        <v>153</v>
      </c>
      <c r="D13546" s="40">
        <v>10</v>
      </c>
      <c r="E13546" s="41">
        <v>0.98684090000000002</v>
      </c>
    </row>
    <row r="13547" spans="2:5" x14ac:dyDescent="0.25">
      <c r="B13547" s="39">
        <v>43018</v>
      </c>
      <c r="C13547" s="40" t="s">
        <v>153</v>
      </c>
      <c r="D13547" s="40">
        <v>11</v>
      </c>
      <c r="E13547" s="41">
        <v>0.98794760000000004</v>
      </c>
    </row>
    <row r="13548" spans="2:5" x14ac:dyDescent="0.25">
      <c r="B13548" s="39">
        <v>43018</v>
      </c>
      <c r="C13548" s="40" t="s">
        <v>153</v>
      </c>
      <c r="D13548" s="40">
        <v>12</v>
      </c>
      <c r="E13548" s="41">
        <v>0.9883402</v>
      </c>
    </row>
    <row r="13549" spans="2:5" x14ac:dyDescent="0.25">
      <c r="B13549" s="39">
        <v>43018</v>
      </c>
      <c r="C13549" s="40" t="s">
        <v>153</v>
      </c>
      <c r="D13549" s="40">
        <v>13</v>
      </c>
      <c r="E13549" s="41">
        <v>0.98870599999999997</v>
      </c>
    </row>
    <row r="13550" spans="2:5" x14ac:dyDescent="0.25">
      <c r="B13550" s="39">
        <v>43018</v>
      </c>
      <c r="C13550" s="40" t="s">
        <v>153</v>
      </c>
      <c r="D13550" s="40">
        <v>14</v>
      </c>
      <c r="E13550" s="41">
        <v>0.9895079</v>
      </c>
    </row>
    <row r="13551" spans="2:5" x14ac:dyDescent="0.25">
      <c r="B13551" s="39">
        <v>43018</v>
      </c>
      <c r="C13551" s="40" t="s">
        <v>153</v>
      </c>
      <c r="D13551" s="40">
        <v>15</v>
      </c>
      <c r="E13551" s="41">
        <v>0.99057539999999999</v>
      </c>
    </row>
    <row r="13552" spans="2:5" x14ac:dyDescent="0.25">
      <c r="B13552" s="39">
        <v>43018</v>
      </c>
      <c r="C13552" s="40" t="s">
        <v>153</v>
      </c>
      <c r="D13552" s="40">
        <v>16</v>
      </c>
      <c r="E13552" s="41">
        <v>0.99090199999999995</v>
      </c>
    </row>
    <row r="13553" spans="2:5" x14ac:dyDescent="0.25">
      <c r="B13553" s="39">
        <v>43018</v>
      </c>
      <c r="C13553" s="40" t="s">
        <v>153</v>
      </c>
      <c r="D13553" s="40">
        <v>17</v>
      </c>
      <c r="E13553" s="41">
        <v>0.99154109999999995</v>
      </c>
    </row>
    <row r="13554" spans="2:5" x14ac:dyDescent="0.25">
      <c r="B13554" s="39">
        <v>43018</v>
      </c>
      <c r="C13554" s="40" t="s">
        <v>153</v>
      </c>
      <c r="D13554" s="40">
        <v>18</v>
      </c>
      <c r="E13554" s="41">
        <v>0.99166259999999995</v>
      </c>
    </row>
    <row r="13555" spans="2:5" x14ac:dyDescent="0.25">
      <c r="B13555" s="39">
        <v>43018</v>
      </c>
      <c r="C13555" s="40" t="s">
        <v>153</v>
      </c>
      <c r="D13555" s="40">
        <v>19</v>
      </c>
      <c r="E13555" s="41">
        <v>0.99176070000000005</v>
      </c>
    </row>
    <row r="13556" spans="2:5" x14ac:dyDescent="0.25">
      <c r="B13556" s="39">
        <v>43018</v>
      </c>
      <c r="C13556" s="40" t="s">
        <v>153</v>
      </c>
      <c r="D13556" s="40">
        <v>20</v>
      </c>
      <c r="E13556" s="41">
        <v>0.99172689999999997</v>
      </c>
    </row>
    <row r="13557" spans="2:5" x14ac:dyDescent="0.25">
      <c r="B13557" s="39">
        <v>43018</v>
      </c>
      <c r="C13557" s="40" t="s">
        <v>153</v>
      </c>
      <c r="D13557" s="40">
        <v>21</v>
      </c>
      <c r="E13557" s="41">
        <v>0.99156290000000002</v>
      </c>
    </row>
    <row r="13558" spans="2:5" x14ac:dyDescent="0.25">
      <c r="B13558" s="39">
        <v>43018</v>
      </c>
      <c r="C13558" s="40" t="s">
        <v>153</v>
      </c>
      <c r="D13558" s="40">
        <v>22</v>
      </c>
      <c r="E13558" s="41">
        <v>0.99116979999999999</v>
      </c>
    </row>
    <row r="13559" spans="2:5" x14ac:dyDescent="0.25">
      <c r="B13559" s="39">
        <v>43018</v>
      </c>
      <c r="C13559" s="40" t="s">
        <v>153</v>
      </c>
      <c r="D13559" s="40">
        <v>23</v>
      </c>
      <c r="E13559" s="41">
        <v>0.99137209999999998</v>
      </c>
    </row>
    <row r="13560" spans="2:5" x14ac:dyDescent="0.25">
      <c r="B13560" s="39">
        <v>43018</v>
      </c>
      <c r="C13560" s="40" t="s">
        <v>153</v>
      </c>
      <c r="D13560" s="40">
        <v>24</v>
      </c>
      <c r="E13560" s="41">
        <v>0.99139279999999996</v>
      </c>
    </row>
    <row r="13561" spans="2:5" x14ac:dyDescent="0.25">
      <c r="B13561" s="39">
        <v>43018</v>
      </c>
      <c r="C13561" s="40" t="s">
        <v>153</v>
      </c>
      <c r="D13561" s="40">
        <v>25</v>
      </c>
      <c r="E13561" s="41">
        <v>0.99152709999999999</v>
      </c>
    </row>
    <row r="13562" spans="2:5" x14ac:dyDescent="0.25">
      <c r="B13562" s="39">
        <v>43018</v>
      </c>
      <c r="C13562" s="40" t="s">
        <v>153</v>
      </c>
      <c r="D13562" s="40">
        <v>26</v>
      </c>
      <c r="E13562" s="41">
        <v>0.99158000000000002</v>
      </c>
    </row>
    <row r="13563" spans="2:5" x14ac:dyDescent="0.25">
      <c r="B13563" s="39">
        <v>43018</v>
      </c>
      <c r="C13563" s="40" t="s">
        <v>153</v>
      </c>
      <c r="D13563" s="40">
        <v>27</v>
      </c>
      <c r="E13563" s="41">
        <v>0.99210100000000001</v>
      </c>
    </row>
    <row r="13564" spans="2:5" x14ac:dyDescent="0.25">
      <c r="B13564" s="39">
        <v>43018</v>
      </c>
      <c r="C13564" s="40" t="s">
        <v>153</v>
      </c>
      <c r="D13564" s="40">
        <v>28</v>
      </c>
      <c r="E13564" s="41">
        <v>0.9921662</v>
      </c>
    </row>
    <row r="13565" spans="2:5" x14ac:dyDescent="0.25">
      <c r="B13565" s="39">
        <v>43018</v>
      </c>
      <c r="C13565" s="40" t="s">
        <v>153</v>
      </c>
      <c r="D13565" s="40">
        <v>29</v>
      </c>
      <c r="E13565" s="41">
        <v>0.99189450000000001</v>
      </c>
    </row>
    <row r="13566" spans="2:5" x14ac:dyDescent="0.25">
      <c r="B13566" s="39">
        <v>43018</v>
      </c>
      <c r="C13566" s="40" t="s">
        <v>153</v>
      </c>
      <c r="D13566" s="40">
        <v>30</v>
      </c>
      <c r="E13566" s="41">
        <v>0.99172879999999997</v>
      </c>
    </row>
    <row r="13567" spans="2:5" x14ac:dyDescent="0.25">
      <c r="B13567" s="39">
        <v>43018</v>
      </c>
      <c r="C13567" s="40" t="s">
        <v>153</v>
      </c>
      <c r="D13567" s="40">
        <v>31</v>
      </c>
      <c r="E13567" s="41">
        <v>0.99163659999999998</v>
      </c>
    </row>
    <row r="13568" spans="2:5" x14ac:dyDescent="0.25">
      <c r="B13568" s="39">
        <v>43018</v>
      </c>
      <c r="C13568" s="40" t="s">
        <v>153</v>
      </c>
      <c r="D13568" s="40">
        <v>32</v>
      </c>
      <c r="E13568" s="41">
        <v>0.99054799999999998</v>
      </c>
    </row>
    <row r="13569" spans="2:5" x14ac:dyDescent="0.25">
      <c r="B13569" s="39">
        <v>43018</v>
      </c>
      <c r="C13569" s="40" t="s">
        <v>153</v>
      </c>
      <c r="D13569" s="40">
        <v>33</v>
      </c>
      <c r="E13569" s="41">
        <v>0.98972389999999999</v>
      </c>
    </row>
    <row r="13570" spans="2:5" x14ac:dyDescent="0.25">
      <c r="B13570" s="39">
        <v>43018</v>
      </c>
      <c r="C13570" s="40" t="s">
        <v>153</v>
      </c>
      <c r="D13570" s="40">
        <v>34</v>
      </c>
      <c r="E13570" s="41">
        <v>0.99002409999999996</v>
      </c>
    </row>
    <row r="13571" spans="2:5" x14ac:dyDescent="0.25">
      <c r="B13571" s="39">
        <v>43018</v>
      </c>
      <c r="C13571" s="40" t="s">
        <v>153</v>
      </c>
      <c r="D13571" s="40">
        <v>35</v>
      </c>
      <c r="E13571" s="41">
        <v>0.99062969999999995</v>
      </c>
    </row>
    <row r="13572" spans="2:5" x14ac:dyDescent="0.25">
      <c r="B13572" s="39">
        <v>43018</v>
      </c>
      <c r="C13572" s="40" t="s">
        <v>153</v>
      </c>
      <c r="D13572" s="40">
        <v>36</v>
      </c>
      <c r="E13572" s="41">
        <v>0.99048709999999995</v>
      </c>
    </row>
    <row r="13573" spans="2:5" x14ac:dyDescent="0.25">
      <c r="B13573" s="39">
        <v>43018</v>
      </c>
      <c r="C13573" s="40" t="s">
        <v>153</v>
      </c>
      <c r="D13573" s="40">
        <v>37</v>
      </c>
      <c r="E13573" s="41">
        <v>0.99031720000000001</v>
      </c>
    </row>
    <row r="13574" spans="2:5" x14ac:dyDescent="0.25">
      <c r="B13574" s="39">
        <v>43018</v>
      </c>
      <c r="C13574" s="40" t="s">
        <v>153</v>
      </c>
      <c r="D13574" s="40">
        <v>38</v>
      </c>
      <c r="E13574" s="41">
        <v>0.99028289999999997</v>
      </c>
    </row>
    <row r="13575" spans="2:5" x14ac:dyDescent="0.25">
      <c r="B13575" s="39">
        <v>43018</v>
      </c>
      <c r="C13575" s="40" t="s">
        <v>153</v>
      </c>
      <c r="D13575" s="40">
        <v>39</v>
      </c>
      <c r="E13575" s="41">
        <v>0.99055110000000002</v>
      </c>
    </row>
    <row r="13576" spans="2:5" x14ac:dyDescent="0.25">
      <c r="B13576" s="39">
        <v>43018</v>
      </c>
      <c r="C13576" s="40" t="s">
        <v>153</v>
      </c>
      <c r="D13576" s="40">
        <v>40</v>
      </c>
      <c r="E13576" s="41">
        <v>0.99064839999999998</v>
      </c>
    </row>
    <row r="13577" spans="2:5" x14ac:dyDescent="0.25">
      <c r="B13577" s="39">
        <v>43018</v>
      </c>
      <c r="C13577" s="40" t="s">
        <v>153</v>
      </c>
      <c r="D13577" s="40">
        <v>41</v>
      </c>
      <c r="E13577" s="41">
        <v>0.99033249999999995</v>
      </c>
    </row>
    <row r="13578" spans="2:5" x14ac:dyDescent="0.25">
      <c r="B13578" s="39">
        <v>43018</v>
      </c>
      <c r="C13578" s="40" t="s">
        <v>153</v>
      </c>
      <c r="D13578" s="40">
        <v>42</v>
      </c>
      <c r="E13578" s="41">
        <v>0.99008680000000004</v>
      </c>
    </row>
    <row r="13579" spans="2:5" x14ac:dyDescent="0.25">
      <c r="B13579" s="39">
        <v>43018</v>
      </c>
      <c r="C13579" s="40" t="s">
        <v>153</v>
      </c>
      <c r="D13579" s="40">
        <v>43</v>
      </c>
      <c r="E13579" s="41">
        <v>0.98987460000000005</v>
      </c>
    </row>
    <row r="13580" spans="2:5" x14ac:dyDescent="0.25">
      <c r="B13580" s="39">
        <v>43018</v>
      </c>
      <c r="C13580" s="40" t="s">
        <v>153</v>
      </c>
      <c r="D13580" s="40">
        <v>44</v>
      </c>
      <c r="E13580" s="41">
        <v>0.98960720000000002</v>
      </c>
    </row>
    <row r="13581" spans="2:5" x14ac:dyDescent="0.25">
      <c r="B13581" s="39">
        <v>43018</v>
      </c>
      <c r="C13581" s="40" t="s">
        <v>153</v>
      </c>
      <c r="D13581" s="40">
        <v>45</v>
      </c>
      <c r="E13581" s="41">
        <v>0.98877919999999997</v>
      </c>
    </row>
    <row r="13582" spans="2:5" x14ac:dyDescent="0.25">
      <c r="B13582" s="39">
        <v>43018</v>
      </c>
      <c r="C13582" s="40" t="s">
        <v>153</v>
      </c>
      <c r="D13582" s="40">
        <v>46</v>
      </c>
      <c r="E13582" s="41">
        <v>0.98736880000000005</v>
      </c>
    </row>
    <row r="13583" spans="2:5" x14ac:dyDescent="0.25">
      <c r="B13583" s="39">
        <v>43018</v>
      </c>
      <c r="C13583" s="40" t="s">
        <v>153</v>
      </c>
      <c r="D13583" s="40">
        <v>47</v>
      </c>
      <c r="E13583" s="41">
        <v>0.98631369999999996</v>
      </c>
    </row>
    <row r="13584" spans="2:5" x14ac:dyDescent="0.25">
      <c r="B13584" s="39">
        <v>43018</v>
      </c>
      <c r="C13584" s="40" t="s">
        <v>153</v>
      </c>
      <c r="D13584" s="40">
        <v>48</v>
      </c>
      <c r="E13584" s="41">
        <v>0.98588949999999997</v>
      </c>
    </row>
    <row r="13585" spans="2:5" x14ac:dyDescent="0.25">
      <c r="B13585" s="39">
        <v>43019</v>
      </c>
      <c r="C13585" s="40" t="s">
        <v>153</v>
      </c>
      <c r="D13585" s="40">
        <v>1</v>
      </c>
      <c r="E13585" s="41">
        <v>0.98681430000000003</v>
      </c>
    </row>
    <row r="13586" spans="2:5" x14ac:dyDescent="0.25">
      <c r="B13586" s="39">
        <v>43019</v>
      </c>
      <c r="C13586" s="40" t="s">
        <v>153</v>
      </c>
      <c r="D13586" s="40">
        <v>2</v>
      </c>
      <c r="E13586" s="41">
        <v>0.98620640000000004</v>
      </c>
    </row>
    <row r="13587" spans="2:5" x14ac:dyDescent="0.25">
      <c r="B13587" s="39">
        <v>43019</v>
      </c>
      <c r="C13587" s="40" t="s">
        <v>153</v>
      </c>
      <c r="D13587" s="40">
        <v>3</v>
      </c>
      <c r="E13587" s="41">
        <v>0.98389389999999999</v>
      </c>
    </row>
    <row r="13588" spans="2:5" x14ac:dyDescent="0.25">
      <c r="B13588" s="39">
        <v>43019</v>
      </c>
      <c r="C13588" s="40" t="s">
        <v>153</v>
      </c>
      <c r="D13588" s="40">
        <v>4</v>
      </c>
      <c r="E13588" s="41">
        <v>0.98465879999999995</v>
      </c>
    </row>
    <row r="13589" spans="2:5" x14ac:dyDescent="0.25">
      <c r="B13589" s="39">
        <v>43019</v>
      </c>
      <c r="C13589" s="40" t="s">
        <v>153</v>
      </c>
      <c r="D13589" s="40">
        <v>5</v>
      </c>
      <c r="E13589" s="41">
        <v>0.98641219999999996</v>
      </c>
    </row>
    <row r="13590" spans="2:5" x14ac:dyDescent="0.25">
      <c r="B13590" s="39">
        <v>43019</v>
      </c>
      <c r="C13590" s="40" t="s">
        <v>153</v>
      </c>
      <c r="D13590" s="40">
        <v>6</v>
      </c>
      <c r="E13590" s="41">
        <v>0.98608580000000001</v>
      </c>
    </row>
    <row r="13591" spans="2:5" x14ac:dyDescent="0.25">
      <c r="B13591" s="39">
        <v>43019</v>
      </c>
      <c r="C13591" s="40" t="s">
        <v>153</v>
      </c>
      <c r="D13591" s="40">
        <v>7</v>
      </c>
      <c r="E13591" s="41">
        <v>0.98566659999999995</v>
      </c>
    </row>
    <row r="13592" spans="2:5" x14ac:dyDescent="0.25">
      <c r="B13592" s="39">
        <v>43019</v>
      </c>
      <c r="C13592" s="40" t="s">
        <v>153</v>
      </c>
      <c r="D13592" s="40">
        <v>8</v>
      </c>
      <c r="E13592" s="41">
        <v>0.98556129999999997</v>
      </c>
    </row>
    <row r="13593" spans="2:5" x14ac:dyDescent="0.25">
      <c r="B13593" s="39">
        <v>43019</v>
      </c>
      <c r="C13593" s="40" t="s">
        <v>153</v>
      </c>
      <c r="D13593" s="40">
        <v>9</v>
      </c>
      <c r="E13593" s="41">
        <v>0.98622690000000002</v>
      </c>
    </row>
    <row r="13594" spans="2:5" x14ac:dyDescent="0.25">
      <c r="B13594" s="39">
        <v>43019</v>
      </c>
      <c r="C13594" s="40" t="s">
        <v>153</v>
      </c>
      <c r="D13594" s="40">
        <v>10</v>
      </c>
      <c r="E13594" s="41">
        <v>0.98588560000000003</v>
      </c>
    </row>
    <row r="13595" spans="2:5" x14ac:dyDescent="0.25">
      <c r="B13595" s="39">
        <v>43019</v>
      </c>
      <c r="C13595" s="40" t="s">
        <v>153</v>
      </c>
      <c r="D13595" s="40">
        <v>11</v>
      </c>
      <c r="E13595" s="41">
        <v>0.98431579999999996</v>
      </c>
    </row>
    <row r="13596" spans="2:5" x14ac:dyDescent="0.25">
      <c r="B13596" s="39">
        <v>43019</v>
      </c>
      <c r="C13596" s="40" t="s">
        <v>153</v>
      </c>
      <c r="D13596" s="40">
        <v>12</v>
      </c>
      <c r="E13596" s="41">
        <v>0.98605799999999999</v>
      </c>
    </row>
    <row r="13597" spans="2:5" x14ac:dyDescent="0.25">
      <c r="B13597" s="39">
        <v>43019</v>
      </c>
      <c r="C13597" s="40" t="s">
        <v>153</v>
      </c>
      <c r="D13597" s="40">
        <v>13</v>
      </c>
      <c r="E13597" s="41">
        <v>0.98788849999999995</v>
      </c>
    </row>
    <row r="13598" spans="2:5" x14ac:dyDescent="0.25">
      <c r="B13598" s="39">
        <v>43019</v>
      </c>
      <c r="C13598" s="40" t="s">
        <v>153</v>
      </c>
      <c r="D13598" s="40">
        <v>14</v>
      </c>
      <c r="E13598" s="41">
        <v>0.9887148</v>
      </c>
    </row>
    <row r="13599" spans="2:5" x14ac:dyDescent="0.25">
      <c r="B13599" s="39">
        <v>43019</v>
      </c>
      <c r="C13599" s="40" t="s">
        <v>153</v>
      </c>
      <c r="D13599" s="40">
        <v>15</v>
      </c>
      <c r="E13599" s="41">
        <v>0.98961869999999996</v>
      </c>
    </row>
    <row r="13600" spans="2:5" x14ac:dyDescent="0.25">
      <c r="B13600" s="39">
        <v>43019</v>
      </c>
      <c r="C13600" s="40" t="s">
        <v>153</v>
      </c>
      <c r="D13600" s="40">
        <v>16</v>
      </c>
      <c r="E13600" s="41">
        <v>0.99001260000000002</v>
      </c>
    </row>
    <row r="13601" spans="2:5" x14ac:dyDescent="0.25">
      <c r="B13601" s="39">
        <v>43019</v>
      </c>
      <c r="C13601" s="40" t="s">
        <v>153</v>
      </c>
      <c r="D13601" s="40">
        <v>17</v>
      </c>
      <c r="E13601" s="41">
        <v>0.98968389999999995</v>
      </c>
    </row>
    <row r="13602" spans="2:5" x14ac:dyDescent="0.25">
      <c r="B13602" s="39">
        <v>43019</v>
      </c>
      <c r="C13602" s="40" t="s">
        <v>153</v>
      </c>
      <c r="D13602" s="40">
        <v>18</v>
      </c>
      <c r="E13602" s="41">
        <v>0.98971679999999995</v>
      </c>
    </row>
    <row r="13603" spans="2:5" x14ac:dyDescent="0.25">
      <c r="B13603" s="39">
        <v>43019</v>
      </c>
      <c r="C13603" s="40" t="s">
        <v>153</v>
      </c>
      <c r="D13603" s="40">
        <v>19</v>
      </c>
      <c r="E13603" s="41">
        <v>0.98965939999999997</v>
      </c>
    </row>
    <row r="13604" spans="2:5" x14ac:dyDescent="0.25">
      <c r="B13604" s="39">
        <v>43019</v>
      </c>
      <c r="C13604" s="40" t="s">
        <v>153</v>
      </c>
      <c r="D13604" s="40">
        <v>20</v>
      </c>
      <c r="E13604" s="41">
        <v>0.98973619999999995</v>
      </c>
    </row>
    <row r="13605" spans="2:5" x14ac:dyDescent="0.25">
      <c r="B13605" s="39">
        <v>43019</v>
      </c>
      <c r="C13605" s="40" t="s">
        <v>153</v>
      </c>
      <c r="D13605" s="40">
        <v>21</v>
      </c>
      <c r="E13605" s="41">
        <v>0.98972950000000004</v>
      </c>
    </row>
    <row r="13606" spans="2:5" x14ac:dyDescent="0.25">
      <c r="B13606" s="39">
        <v>43019</v>
      </c>
      <c r="C13606" s="40" t="s">
        <v>153</v>
      </c>
      <c r="D13606" s="40">
        <v>22</v>
      </c>
      <c r="E13606" s="41">
        <v>0.9899232</v>
      </c>
    </row>
    <row r="13607" spans="2:5" x14ac:dyDescent="0.25">
      <c r="B13607" s="39">
        <v>43019</v>
      </c>
      <c r="C13607" s="40" t="s">
        <v>153</v>
      </c>
      <c r="D13607" s="40">
        <v>23</v>
      </c>
      <c r="E13607" s="41">
        <v>0.98996740000000005</v>
      </c>
    </row>
    <row r="13608" spans="2:5" x14ac:dyDescent="0.25">
      <c r="B13608" s="39">
        <v>43019</v>
      </c>
      <c r="C13608" s="40" t="s">
        <v>153</v>
      </c>
      <c r="D13608" s="40">
        <v>24</v>
      </c>
      <c r="E13608" s="41">
        <v>0.99117739999999999</v>
      </c>
    </row>
    <row r="13609" spans="2:5" x14ac:dyDescent="0.25">
      <c r="B13609" s="39">
        <v>43019</v>
      </c>
      <c r="C13609" s="40" t="s">
        <v>153</v>
      </c>
      <c r="D13609" s="40">
        <v>25</v>
      </c>
      <c r="E13609" s="41">
        <v>0.99150340000000003</v>
      </c>
    </row>
    <row r="13610" spans="2:5" x14ac:dyDescent="0.25">
      <c r="B13610" s="39">
        <v>43019</v>
      </c>
      <c r="C13610" s="40" t="s">
        <v>153</v>
      </c>
      <c r="D13610" s="40">
        <v>26</v>
      </c>
      <c r="E13610" s="41">
        <v>0.99111570000000004</v>
      </c>
    </row>
    <row r="13611" spans="2:5" x14ac:dyDescent="0.25">
      <c r="B13611" s="39">
        <v>43019</v>
      </c>
      <c r="C13611" s="40" t="s">
        <v>153</v>
      </c>
      <c r="D13611" s="40">
        <v>27</v>
      </c>
      <c r="E13611" s="41">
        <v>0.99031720000000001</v>
      </c>
    </row>
    <row r="13612" spans="2:5" x14ac:dyDescent="0.25">
      <c r="B13612" s="39">
        <v>43019</v>
      </c>
      <c r="C13612" s="40" t="s">
        <v>153</v>
      </c>
      <c r="D13612" s="40">
        <v>28</v>
      </c>
      <c r="E13612" s="41">
        <v>0.99078089999999996</v>
      </c>
    </row>
    <row r="13613" spans="2:5" x14ac:dyDescent="0.25">
      <c r="B13613" s="39">
        <v>43019</v>
      </c>
      <c r="C13613" s="40" t="s">
        <v>153</v>
      </c>
      <c r="D13613" s="40">
        <v>29</v>
      </c>
      <c r="E13613" s="41">
        <v>0.99005290000000001</v>
      </c>
    </row>
    <row r="13614" spans="2:5" x14ac:dyDescent="0.25">
      <c r="B13614" s="39">
        <v>43019</v>
      </c>
      <c r="C13614" s="40" t="s">
        <v>153</v>
      </c>
      <c r="D13614" s="40">
        <v>30</v>
      </c>
      <c r="E13614" s="41">
        <v>0.99092179999999996</v>
      </c>
    </row>
    <row r="13615" spans="2:5" x14ac:dyDescent="0.25">
      <c r="B13615" s="39">
        <v>43019</v>
      </c>
      <c r="C13615" s="40" t="s">
        <v>153</v>
      </c>
      <c r="D13615" s="40">
        <v>31</v>
      </c>
      <c r="E13615" s="41">
        <v>0.98987270000000005</v>
      </c>
    </row>
    <row r="13616" spans="2:5" x14ac:dyDescent="0.25">
      <c r="B13616" s="39">
        <v>43019</v>
      </c>
      <c r="C13616" s="40" t="s">
        <v>153</v>
      </c>
      <c r="D13616" s="40">
        <v>32</v>
      </c>
      <c r="E13616" s="41">
        <v>0.99185109999999999</v>
      </c>
    </row>
    <row r="13617" spans="2:5" x14ac:dyDescent="0.25">
      <c r="B13617" s="39">
        <v>43019</v>
      </c>
      <c r="C13617" s="40" t="s">
        <v>153</v>
      </c>
      <c r="D13617" s="40">
        <v>33</v>
      </c>
      <c r="E13617" s="41">
        <v>0.99063579999999996</v>
      </c>
    </row>
    <row r="13618" spans="2:5" x14ac:dyDescent="0.25">
      <c r="B13618" s="39">
        <v>43019</v>
      </c>
      <c r="C13618" s="40" t="s">
        <v>153</v>
      </c>
      <c r="D13618" s="40">
        <v>34</v>
      </c>
      <c r="E13618" s="41">
        <v>0.99362989999999995</v>
      </c>
    </row>
    <row r="13619" spans="2:5" x14ac:dyDescent="0.25">
      <c r="B13619" s="39">
        <v>43019</v>
      </c>
      <c r="C13619" s="40" t="s">
        <v>153</v>
      </c>
      <c r="D13619" s="40">
        <v>35</v>
      </c>
      <c r="E13619" s="41">
        <v>0.99057300000000004</v>
      </c>
    </row>
    <row r="13620" spans="2:5" x14ac:dyDescent="0.25">
      <c r="B13620" s="39">
        <v>43019</v>
      </c>
      <c r="C13620" s="40" t="s">
        <v>153</v>
      </c>
      <c r="D13620" s="40">
        <v>36</v>
      </c>
      <c r="E13620" s="41">
        <v>0.99076660000000005</v>
      </c>
    </row>
    <row r="13621" spans="2:5" x14ac:dyDescent="0.25">
      <c r="B13621" s="39">
        <v>43019</v>
      </c>
      <c r="C13621" s="40" t="s">
        <v>153</v>
      </c>
      <c r="D13621" s="40">
        <v>37</v>
      </c>
      <c r="E13621" s="41">
        <v>0.99224480000000004</v>
      </c>
    </row>
    <row r="13622" spans="2:5" x14ac:dyDescent="0.25">
      <c r="B13622" s="39">
        <v>43019</v>
      </c>
      <c r="C13622" s="40" t="s">
        <v>153</v>
      </c>
      <c r="D13622" s="40">
        <v>38</v>
      </c>
      <c r="E13622" s="41">
        <v>0.99129120000000004</v>
      </c>
    </row>
    <row r="13623" spans="2:5" x14ac:dyDescent="0.25">
      <c r="B13623" s="39">
        <v>43019</v>
      </c>
      <c r="C13623" s="40" t="s">
        <v>153</v>
      </c>
      <c r="D13623" s="40">
        <v>39</v>
      </c>
      <c r="E13623" s="41">
        <v>0.98976260000000005</v>
      </c>
    </row>
    <row r="13624" spans="2:5" x14ac:dyDescent="0.25">
      <c r="B13624" s="39">
        <v>43019</v>
      </c>
      <c r="C13624" s="40" t="s">
        <v>153</v>
      </c>
      <c r="D13624" s="40">
        <v>40</v>
      </c>
      <c r="E13624" s="41">
        <v>0.99222639999999995</v>
      </c>
    </row>
    <row r="13625" spans="2:5" x14ac:dyDescent="0.25">
      <c r="B13625" s="39">
        <v>43019</v>
      </c>
      <c r="C13625" s="40" t="s">
        <v>153</v>
      </c>
      <c r="D13625" s="40">
        <v>41</v>
      </c>
      <c r="E13625" s="41">
        <v>0.99048729999999996</v>
      </c>
    </row>
    <row r="13626" spans="2:5" x14ac:dyDescent="0.25">
      <c r="B13626" s="39">
        <v>43019</v>
      </c>
      <c r="C13626" s="40" t="s">
        <v>153</v>
      </c>
      <c r="D13626" s="40">
        <v>42</v>
      </c>
      <c r="E13626" s="41">
        <v>0.99139969999999999</v>
      </c>
    </row>
    <row r="13627" spans="2:5" x14ac:dyDescent="0.25">
      <c r="B13627" s="39">
        <v>43019</v>
      </c>
      <c r="C13627" s="40" t="s">
        <v>153</v>
      </c>
      <c r="D13627" s="40">
        <v>43</v>
      </c>
      <c r="E13627" s="41">
        <v>0.99165809999999999</v>
      </c>
    </row>
    <row r="13628" spans="2:5" x14ac:dyDescent="0.25">
      <c r="B13628" s="39">
        <v>43019</v>
      </c>
      <c r="C13628" s="40" t="s">
        <v>153</v>
      </c>
      <c r="D13628" s="40">
        <v>44</v>
      </c>
      <c r="E13628" s="41">
        <v>0.99155360000000003</v>
      </c>
    </row>
    <row r="13629" spans="2:5" x14ac:dyDescent="0.25">
      <c r="B13629" s="39">
        <v>43019</v>
      </c>
      <c r="C13629" s="40" t="s">
        <v>153</v>
      </c>
      <c r="D13629" s="40">
        <v>45</v>
      </c>
      <c r="E13629" s="41">
        <v>0.99067459999999996</v>
      </c>
    </row>
    <row r="13630" spans="2:5" x14ac:dyDescent="0.25">
      <c r="B13630" s="39">
        <v>43019</v>
      </c>
      <c r="C13630" s="40" t="s">
        <v>153</v>
      </c>
      <c r="D13630" s="40">
        <v>46</v>
      </c>
      <c r="E13630" s="41">
        <v>0.98858749999999995</v>
      </c>
    </row>
    <row r="13631" spans="2:5" x14ac:dyDescent="0.25">
      <c r="B13631" s="39">
        <v>43019</v>
      </c>
      <c r="C13631" s="40" t="s">
        <v>153</v>
      </c>
      <c r="D13631" s="40">
        <v>47</v>
      </c>
      <c r="E13631" s="41">
        <v>0.98724389999999995</v>
      </c>
    </row>
    <row r="13632" spans="2:5" x14ac:dyDescent="0.25">
      <c r="B13632" s="39">
        <v>43019</v>
      </c>
      <c r="C13632" s="40" t="s">
        <v>153</v>
      </c>
      <c r="D13632" s="40">
        <v>48</v>
      </c>
      <c r="E13632" s="41">
        <v>0.98667839999999996</v>
      </c>
    </row>
    <row r="13633" spans="2:5" x14ac:dyDescent="0.25">
      <c r="B13633" s="39">
        <v>43020</v>
      </c>
      <c r="C13633" s="40" t="s">
        <v>153</v>
      </c>
      <c r="D13633" s="40">
        <v>1</v>
      </c>
      <c r="E13633" s="41">
        <v>0.98440749999999999</v>
      </c>
    </row>
    <row r="13634" spans="2:5" x14ac:dyDescent="0.25">
      <c r="B13634" s="39">
        <v>43020</v>
      </c>
      <c r="C13634" s="40" t="s">
        <v>153</v>
      </c>
      <c r="D13634" s="40">
        <v>2</v>
      </c>
      <c r="E13634" s="41">
        <v>0.98426800000000003</v>
      </c>
    </row>
    <row r="13635" spans="2:5" x14ac:dyDescent="0.25">
      <c r="B13635" s="39">
        <v>43020</v>
      </c>
      <c r="C13635" s="40" t="s">
        <v>153</v>
      </c>
      <c r="D13635" s="40">
        <v>3</v>
      </c>
      <c r="E13635" s="41">
        <v>0.98421579999999997</v>
      </c>
    </row>
    <row r="13636" spans="2:5" x14ac:dyDescent="0.25">
      <c r="B13636" s="39">
        <v>43020</v>
      </c>
      <c r="C13636" s="40" t="s">
        <v>153</v>
      </c>
      <c r="D13636" s="40">
        <v>4</v>
      </c>
      <c r="E13636" s="41">
        <v>0.98421769999999997</v>
      </c>
    </row>
    <row r="13637" spans="2:5" x14ac:dyDescent="0.25">
      <c r="B13637" s="39">
        <v>43020</v>
      </c>
      <c r="C13637" s="40" t="s">
        <v>153</v>
      </c>
      <c r="D13637" s="40">
        <v>5</v>
      </c>
      <c r="E13637" s="41">
        <v>0.98470869999999999</v>
      </c>
    </row>
    <row r="13638" spans="2:5" x14ac:dyDescent="0.25">
      <c r="B13638" s="39">
        <v>43020</v>
      </c>
      <c r="C13638" s="40" t="s">
        <v>153</v>
      </c>
      <c r="D13638" s="40">
        <v>6</v>
      </c>
      <c r="E13638" s="41">
        <v>0.98469669999999998</v>
      </c>
    </row>
    <row r="13639" spans="2:5" x14ac:dyDescent="0.25">
      <c r="B13639" s="39">
        <v>43020</v>
      </c>
      <c r="C13639" s="40" t="s">
        <v>153</v>
      </c>
      <c r="D13639" s="40">
        <v>7</v>
      </c>
      <c r="E13639" s="41">
        <v>0.98502080000000003</v>
      </c>
    </row>
    <row r="13640" spans="2:5" x14ac:dyDescent="0.25">
      <c r="B13640" s="39">
        <v>43020</v>
      </c>
      <c r="C13640" s="40" t="s">
        <v>153</v>
      </c>
      <c r="D13640" s="40">
        <v>8</v>
      </c>
      <c r="E13640" s="41">
        <v>0.98503739999999995</v>
      </c>
    </row>
    <row r="13641" spans="2:5" x14ac:dyDescent="0.25">
      <c r="B13641" s="39">
        <v>43020</v>
      </c>
      <c r="C13641" s="40" t="s">
        <v>153</v>
      </c>
      <c r="D13641" s="40">
        <v>9</v>
      </c>
      <c r="E13641" s="41">
        <v>0.98435419999999996</v>
      </c>
    </row>
    <row r="13642" spans="2:5" x14ac:dyDescent="0.25">
      <c r="B13642" s="39">
        <v>43020</v>
      </c>
      <c r="C13642" s="40" t="s">
        <v>153</v>
      </c>
      <c r="D13642" s="40">
        <v>10</v>
      </c>
      <c r="E13642" s="41">
        <v>0.98456900000000003</v>
      </c>
    </row>
    <row r="13643" spans="2:5" x14ac:dyDescent="0.25">
      <c r="B13643" s="39">
        <v>43020</v>
      </c>
      <c r="C13643" s="40" t="s">
        <v>153</v>
      </c>
      <c r="D13643" s="40">
        <v>11</v>
      </c>
      <c r="E13643" s="41">
        <v>0.98496550000000005</v>
      </c>
    </row>
    <row r="13644" spans="2:5" x14ac:dyDescent="0.25">
      <c r="B13644" s="39">
        <v>43020</v>
      </c>
      <c r="C13644" s="40" t="s">
        <v>153</v>
      </c>
      <c r="D13644" s="40">
        <v>12</v>
      </c>
      <c r="E13644" s="41">
        <v>0.98562530000000004</v>
      </c>
    </row>
    <row r="13645" spans="2:5" x14ac:dyDescent="0.25">
      <c r="B13645" s="39">
        <v>43020</v>
      </c>
      <c r="C13645" s="40" t="s">
        <v>153</v>
      </c>
      <c r="D13645" s="40">
        <v>13</v>
      </c>
      <c r="E13645" s="41">
        <v>0.98759359999999996</v>
      </c>
    </row>
    <row r="13646" spans="2:5" x14ac:dyDescent="0.25">
      <c r="B13646" s="39">
        <v>43020</v>
      </c>
      <c r="C13646" s="40" t="s">
        <v>153</v>
      </c>
      <c r="D13646" s="40">
        <v>14</v>
      </c>
      <c r="E13646" s="41">
        <v>0.98904630000000004</v>
      </c>
    </row>
    <row r="13647" spans="2:5" x14ac:dyDescent="0.25">
      <c r="B13647" s="39">
        <v>43020</v>
      </c>
      <c r="C13647" s="40" t="s">
        <v>153</v>
      </c>
      <c r="D13647" s="40">
        <v>15</v>
      </c>
      <c r="E13647" s="41">
        <v>0.98986629999999998</v>
      </c>
    </row>
    <row r="13648" spans="2:5" x14ac:dyDescent="0.25">
      <c r="B13648" s="39">
        <v>43020</v>
      </c>
      <c r="C13648" s="40" t="s">
        <v>153</v>
      </c>
      <c r="D13648" s="40">
        <v>16</v>
      </c>
      <c r="E13648" s="41">
        <v>0.99004840000000005</v>
      </c>
    </row>
    <row r="13649" spans="2:5" x14ac:dyDescent="0.25">
      <c r="B13649" s="39">
        <v>43020</v>
      </c>
      <c r="C13649" s="40" t="s">
        <v>153</v>
      </c>
      <c r="D13649" s="40">
        <v>17</v>
      </c>
      <c r="E13649" s="41">
        <v>0.99053060000000004</v>
      </c>
    </row>
    <row r="13650" spans="2:5" x14ac:dyDescent="0.25">
      <c r="B13650" s="39">
        <v>43020</v>
      </c>
      <c r="C13650" s="40" t="s">
        <v>153</v>
      </c>
      <c r="D13650" s="40">
        <v>18</v>
      </c>
      <c r="E13650" s="41">
        <v>0.99087179999999997</v>
      </c>
    </row>
    <row r="13651" spans="2:5" x14ac:dyDescent="0.25">
      <c r="B13651" s="39">
        <v>43020</v>
      </c>
      <c r="C13651" s="40" t="s">
        <v>153</v>
      </c>
      <c r="D13651" s="40">
        <v>19</v>
      </c>
      <c r="E13651" s="41">
        <v>0.99089459999999996</v>
      </c>
    </row>
    <row r="13652" spans="2:5" x14ac:dyDescent="0.25">
      <c r="B13652" s="39">
        <v>43020</v>
      </c>
      <c r="C13652" s="40" t="s">
        <v>153</v>
      </c>
      <c r="D13652" s="40">
        <v>20</v>
      </c>
      <c r="E13652" s="41">
        <v>0.99068920000000005</v>
      </c>
    </row>
    <row r="13653" spans="2:5" x14ac:dyDescent="0.25">
      <c r="B13653" s="39">
        <v>43020</v>
      </c>
      <c r="C13653" s="40" t="s">
        <v>153</v>
      </c>
      <c r="D13653" s="40">
        <v>21</v>
      </c>
      <c r="E13653" s="41">
        <v>0.99081319999999995</v>
      </c>
    </row>
    <row r="13654" spans="2:5" x14ac:dyDescent="0.25">
      <c r="B13654" s="39">
        <v>43020</v>
      </c>
      <c r="C13654" s="40" t="s">
        <v>153</v>
      </c>
      <c r="D13654" s="40">
        <v>22</v>
      </c>
      <c r="E13654" s="41">
        <v>0.99096640000000003</v>
      </c>
    </row>
    <row r="13655" spans="2:5" x14ac:dyDescent="0.25">
      <c r="B13655" s="39">
        <v>43020</v>
      </c>
      <c r="C13655" s="40" t="s">
        <v>153</v>
      </c>
      <c r="D13655" s="40">
        <v>23</v>
      </c>
      <c r="E13655" s="41">
        <v>0.99050879999999997</v>
      </c>
    </row>
    <row r="13656" spans="2:5" x14ac:dyDescent="0.25">
      <c r="B13656" s="39">
        <v>43020</v>
      </c>
      <c r="C13656" s="40" t="s">
        <v>153</v>
      </c>
      <c r="D13656" s="40">
        <v>24</v>
      </c>
      <c r="E13656" s="41">
        <v>0.99010069999999994</v>
      </c>
    </row>
    <row r="13657" spans="2:5" x14ac:dyDescent="0.25">
      <c r="B13657" s="39">
        <v>43020</v>
      </c>
      <c r="C13657" s="40" t="s">
        <v>153</v>
      </c>
      <c r="D13657" s="40">
        <v>25</v>
      </c>
      <c r="E13657" s="41">
        <v>0.99001079999999997</v>
      </c>
    </row>
    <row r="13658" spans="2:5" x14ac:dyDescent="0.25">
      <c r="B13658" s="39">
        <v>43020</v>
      </c>
      <c r="C13658" s="40" t="s">
        <v>153</v>
      </c>
      <c r="D13658" s="40">
        <v>26</v>
      </c>
      <c r="E13658" s="41">
        <v>0.98993149999999996</v>
      </c>
    </row>
    <row r="13659" spans="2:5" x14ac:dyDescent="0.25">
      <c r="B13659" s="39">
        <v>43020</v>
      </c>
      <c r="C13659" s="40" t="s">
        <v>153</v>
      </c>
      <c r="D13659" s="40">
        <v>27</v>
      </c>
      <c r="E13659" s="41">
        <v>0.9899365</v>
      </c>
    </row>
    <row r="13660" spans="2:5" x14ac:dyDescent="0.25">
      <c r="B13660" s="39">
        <v>43020</v>
      </c>
      <c r="C13660" s="40" t="s">
        <v>153</v>
      </c>
      <c r="D13660" s="40">
        <v>28</v>
      </c>
      <c r="E13660" s="41">
        <v>0.99035709999999999</v>
      </c>
    </row>
    <row r="13661" spans="2:5" x14ac:dyDescent="0.25">
      <c r="B13661" s="39">
        <v>43020</v>
      </c>
      <c r="C13661" s="40" t="s">
        <v>153</v>
      </c>
      <c r="D13661" s="40">
        <v>29</v>
      </c>
      <c r="E13661" s="41">
        <v>0.98996759999999995</v>
      </c>
    </row>
    <row r="13662" spans="2:5" x14ac:dyDescent="0.25">
      <c r="B13662" s="39">
        <v>43020</v>
      </c>
      <c r="C13662" s="40" t="s">
        <v>153</v>
      </c>
      <c r="D13662" s="40">
        <v>30</v>
      </c>
      <c r="E13662" s="41">
        <v>0.99002950000000001</v>
      </c>
    </row>
    <row r="13663" spans="2:5" x14ac:dyDescent="0.25">
      <c r="B13663" s="39">
        <v>43020</v>
      </c>
      <c r="C13663" s="40" t="s">
        <v>153</v>
      </c>
      <c r="D13663" s="40">
        <v>31</v>
      </c>
      <c r="E13663" s="41">
        <v>0.9900021</v>
      </c>
    </row>
    <row r="13664" spans="2:5" x14ac:dyDescent="0.25">
      <c r="B13664" s="39">
        <v>43020</v>
      </c>
      <c r="C13664" s="40" t="s">
        <v>153</v>
      </c>
      <c r="D13664" s="40">
        <v>32</v>
      </c>
      <c r="E13664" s="41">
        <v>0.99015489999999995</v>
      </c>
    </row>
    <row r="13665" spans="2:5" x14ac:dyDescent="0.25">
      <c r="B13665" s="39">
        <v>43020</v>
      </c>
      <c r="C13665" s="40" t="s">
        <v>153</v>
      </c>
      <c r="D13665" s="40">
        <v>33</v>
      </c>
      <c r="E13665" s="41">
        <v>0.99135459999999997</v>
      </c>
    </row>
    <row r="13666" spans="2:5" x14ac:dyDescent="0.25">
      <c r="B13666" s="39">
        <v>43020</v>
      </c>
      <c r="C13666" s="40" t="s">
        <v>153</v>
      </c>
      <c r="D13666" s="40">
        <v>34</v>
      </c>
      <c r="E13666" s="41">
        <v>0.99028380000000005</v>
      </c>
    </row>
    <row r="13667" spans="2:5" x14ac:dyDescent="0.25">
      <c r="B13667" s="39">
        <v>43020</v>
      </c>
      <c r="C13667" s="40" t="s">
        <v>153</v>
      </c>
      <c r="D13667" s="40">
        <v>35</v>
      </c>
      <c r="E13667" s="41">
        <v>0.99126139999999996</v>
      </c>
    </row>
    <row r="13668" spans="2:5" x14ac:dyDescent="0.25">
      <c r="B13668" s="39">
        <v>43020</v>
      </c>
      <c r="C13668" s="40" t="s">
        <v>153</v>
      </c>
      <c r="D13668" s="40">
        <v>36</v>
      </c>
      <c r="E13668" s="41">
        <v>0.99023989999999995</v>
      </c>
    </row>
    <row r="13669" spans="2:5" x14ac:dyDescent="0.25">
      <c r="B13669" s="39">
        <v>43020</v>
      </c>
      <c r="C13669" s="40" t="s">
        <v>153</v>
      </c>
      <c r="D13669" s="40">
        <v>37</v>
      </c>
      <c r="E13669" s="41">
        <v>0.98987320000000001</v>
      </c>
    </row>
    <row r="13670" spans="2:5" x14ac:dyDescent="0.25">
      <c r="B13670" s="39">
        <v>43020</v>
      </c>
      <c r="C13670" s="40" t="s">
        <v>153</v>
      </c>
      <c r="D13670" s="40">
        <v>38</v>
      </c>
      <c r="E13670" s="41">
        <v>0.98972199999999999</v>
      </c>
    </row>
    <row r="13671" spans="2:5" x14ac:dyDescent="0.25">
      <c r="B13671" s="39">
        <v>43020</v>
      </c>
      <c r="C13671" s="40" t="s">
        <v>153</v>
      </c>
      <c r="D13671" s="40">
        <v>39</v>
      </c>
      <c r="E13671" s="41">
        <v>0.99012630000000001</v>
      </c>
    </row>
    <row r="13672" spans="2:5" x14ac:dyDescent="0.25">
      <c r="B13672" s="39">
        <v>43020</v>
      </c>
      <c r="C13672" s="40" t="s">
        <v>153</v>
      </c>
      <c r="D13672" s="40">
        <v>40</v>
      </c>
      <c r="E13672" s="41">
        <v>0.98993200000000003</v>
      </c>
    </row>
    <row r="13673" spans="2:5" x14ac:dyDescent="0.25">
      <c r="B13673" s="39">
        <v>43020</v>
      </c>
      <c r="C13673" s="40" t="s">
        <v>153</v>
      </c>
      <c r="D13673" s="40">
        <v>41</v>
      </c>
      <c r="E13673" s="41">
        <v>0.9891799</v>
      </c>
    </row>
    <row r="13674" spans="2:5" x14ac:dyDescent="0.25">
      <c r="B13674" s="39">
        <v>43020</v>
      </c>
      <c r="C13674" s="40" t="s">
        <v>153</v>
      </c>
      <c r="D13674" s="40">
        <v>42</v>
      </c>
      <c r="E13674" s="41">
        <v>0.98730399999999996</v>
      </c>
    </row>
    <row r="13675" spans="2:5" x14ac:dyDescent="0.25">
      <c r="B13675" s="39">
        <v>43020</v>
      </c>
      <c r="C13675" s="40" t="s">
        <v>153</v>
      </c>
      <c r="D13675" s="40">
        <v>43</v>
      </c>
      <c r="E13675" s="41">
        <v>0.9889213</v>
      </c>
    </row>
    <row r="13676" spans="2:5" x14ac:dyDescent="0.25">
      <c r="B13676" s="39">
        <v>43020</v>
      </c>
      <c r="C13676" s="40" t="s">
        <v>153</v>
      </c>
      <c r="D13676" s="40">
        <v>44</v>
      </c>
      <c r="E13676" s="41">
        <v>0.98807109999999998</v>
      </c>
    </row>
    <row r="13677" spans="2:5" x14ac:dyDescent="0.25">
      <c r="B13677" s="39">
        <v>43020</v>
      </c>
      <c r="C13677" s="40" t="s">
        <v>153</v>
      </c>
      <c r="D13677" s="40">
        <v>45</v>
      </c>
      <c r="E13677" s="41">
        <v>0.9875526</v>
      </c>
    </row>
    <row r="13678" spans="2:5" x14ac:dyDescent="0.25">
      <c r="B13678" s="39">
        <v>43020</v>
      </c>
      <c r="C13678" s="40" t="s">
        <v>153</v>
      </c>
      <c r="D13678" s="40">
        <v>46</v>
      </c>
      <c r="E13678" s="41">
        <v>0.9866682</v>
      </c>
    </row>
    <row r="13679" spans="2:5" x14ac:dyDescent="0.25">
      <c r="B13679" s="39">
        <v>43020</v>
      </c>
      <c r="C13679" s="40" t="s">
        <v>153</v>
      </c>
      <c r="D13679" s="40">
        <v>47</v>
      </c>
      <c r="E13679" s="41">
        <v>0.98542560000000001</v>
      </c>
    </row>
    <row r="13680" spans="2:5" x14ac:dyDescent="0.25">
      <c r="B13680" s="39">
        <v>43020</v>
      </c>
      <c r="C13680" s="40" t="s">
        <v>153</v>
      </c>
      <c r="D13680" s="40">
        <v>48</v>
      </c>
      <c r="E13680" s="41">
        <v>0.98473029999999995</v>
      </c>
    </row>
    <row r="13681" spans="2:5" x14ac:dyDescent="0.25">
      <c r="B13681" s="39">
        <v>43021</v>
      </c>
      <c r="C13681" s="40" t="s">
        <v>153</v>
      </c>
      <c r="D13681" s="40">
        <v>1</v>
      </c>
      <c r="E13681" s="41">
        <v>0.98611660000000001</v>
      </c>
    </row>
    <row r="13682" spans="2:5" x14ac:dyDescent="0.25">
      <c r="B13682" s="39">
        <v>43021</v>
      </c>
      <c r="C13682" s="40" t="s">
        <v>153</v>
      </c>
      <c r="D13682" s="40">
        <v>2</v>
      </c>
      <c r="E13682" s="41">
        <v>0.98418269999999997</v>
      </c>
    </row>
    <row r="13683" spans="2:5" x14ac:dyDescent="0.25">
      <c r="B13683" s="39">
        <v>43021</v>
      </c>
      <c r="C13683" s="40" t="s">
        <v>153</v>
      </c>
      <c r="D13683" s="40">
        <v>3</v>
      </c>
      <c r="E13683" s="41">
        <v>0.98434690000000002</v>
      </c>
    </row>
    <row r="13684" spans="2:5" x14ac:dyDescent="0.25">
      <c r="B13684" s="39">
        <v>43021</v>
      </c>
      <c r="C13684" s="40" t="s">
        <v>153</v>
      </c>
      <c r="D13684" s="40">
        <v>4</v>
      </c>
      <c r="E13684" s="41">
        <v>0.98482879999999995</v>
      </c>
    </row>
    <row r="13685" spans="2:5" x14ac:dyDescent="0.25">
      <c r="B13685" s="39">
        <v>43021</v>
      </c>
      <c r="C13685" s="40" t="s">
        <v>153</v>
      </c>
      <c r="D13685" s="40">
        <v>5</v>
      </c>
      <c r="E13685" s="41">
        <v>0.98344580000000004</v>
      </c>
    </row>
    <row r="13686" spans="2:5" x14ac:dyDescent="0.25">
      <c r="B13686" s="39">
        <v>43021</v>
      </c>
      <c r="C13686" s="40" t="s">
        <v>153</v>
      </c>
      <c r="D13686" s="40">
        <v>6</v>
      </c>
      <c r="E13686" s="41">
        <v>0.98196349999999999</v>
      </c>
    </row>
    <row r="13687" spans="2:5" x14ac:dyDescent="0.25">
      <c r="B13687" s="39">
        <v>43021</v>
      </c>
      <c r="C13687" s="40" t="s">
        <v>153</v>
      </c>
      <c r="D13687" s="40">
        <v>7</v>
      </c>
      <c r="E13687" s="41">
        <v>0.98575210000000002</v>
      </c>
    </row>
    <row r="13688" spans="2:5" x14ac:dyDescent="0.25">
      <c r="B13688" s="39">
        <v>43021</v>
      </c>
      <c r="C13688" s="40" t="s">
        <v>153</v>
      </c>
      <c r="D13688" s="40">
        <v>8</v>
      </c>
      <c r="E13688" s="41">
        <v>0.98313530000000005</v>
      </c>
    </row>
    <row r="13689" spans="2:5" x14ac:dyDescent="0.25">
      <c r="B13689" s="39">
        <v>43021</v>
      </c>
      <c r="C13689" s="40" t="s">
        <v>153</v>
      </c>
      <c r="D13689" s="40">
        <v>9</v>
      </c>
      <c r="E13689" s="41">
        <v>0.98533910000000002</v>
      </c>
    </row>
    <row r="13690" spans="2:5" x14ac:dyDescent="0.25">
      <c r="B13690" s="39">
        <v>43021</v>
      </c>
      <c r="C13690" s="40" t="s">
        <v>153</v>
      </c>
      <c r="D13690" s="40">
        <v>10</v>
      </c>
      <c r="E13690" s="41">
        <v>0.98324500000000004</v>
      </c>
    </row>
    <row r="13691" spans="2:5" x14ac:dyDescent="0.25">
      <c r="B13691" s="39">
        <v>43021</v>
      </c>
      <c r="C13691" s="40" t="s">
        <v>153</v>
      </c>
      <c r="D13691" s="40">
        <v>11</v>
      </c>
      <c r="E13691" s="41">
        <v>0.98227330000000002</v>
      </c>
    </row>
    <row r="13692" spans="2:5" x14ac:dyDescent="0.25">
      <c r="B13692" s="39">
        <v>43021</v>
      </c>
      <c r="C13692" s="40" t="s">
        <v>153</v>
      </c>
      <c r="D13692" s="40">
        <v>12</v>
      </c>
      <c r="E13692" s="41">
        <v>0.98491799999999996</v>
      </c>
    </row>
    <row r="13693" spans="2:5" x14ac:dyDescent="0.25">
      <c r="B13693" s="39">
        <v>43021</v>
      </c>
      <c r="C13693" s="40" t="s">
        <v>153</v>
      </c>
      <c r="D13693" s="40">
        <v>13</v>
      </c>
      <c r="E13693" s="41">
        <v>0.9876376</v>
      </c>
    </row>
    <row r="13694" spans="2:5" x14ac:dyDescent="0.25">
      <c r="B13694" s="39">
        <v>43021</v>
      </c>
      <c r="C13694" s="40" t="s">
        <v>153</v>
      </c>
      <c r="D13694" s="40">
        <v>14</v>
      </c>
      <c r="E13694" s="41">
        <v>0.9844657</v>
      </c>
    </row>
    <row r="13695" spans="2:5" x14ac:dyDescent="0.25">
      <c r="B13695" s="39">
        <v>43021</v>
      </c>
      <c r="C13695" s="40" t="s">
        <v>153</v>
      </c>
      <c r="D13695" s="40">
        <v>15</v>
      </c>
      <c r="E13695" s="41">
        <v>0.98987179999999997</v>
      </c>
    </row>
    <row r="13696" spans="2:5" x14ac:dyDescent="0.25">
      <c r="B13696" s="39">
        <v>43021</v>
      </c>
      <c r="C13696" s="40" t="s">
        <v>153</v>
      </c>
      <c r="D13696" s="40">
        <v>16</v>
      </c>
      <c r="E13696" s="41">
        <v>0.98822909999999997</v>
      </c>
    </row>
    <row r="13697" spans="2:5" x14ac:dyDescent="0.25">
      <c r="B13697" s="39">
        <v>43021</v>
      </c>
      <c r="C13697" s="40" t="s">
        <v>153</v>
      </c>
      <c r="D13697" s="40">
        <v>17</v>
      </c>
      <c r="E13697" s="41">
        <v>0.98836040000000003</v>
      </c>
    </row>
    <row r="13698" spans="2:5" x14ac:dyDescent="0.25">
      <c r="B13698" s="39">
        <v>43021</v>
      </c>
      <c r="C13698" s="40" t="s">
        <v>153</v>
      </c>
      <c r="D13698" s="40">
        <v>18</v>
      </c>
      <c r="E13698" s="41">
        <v>0.98682709999999996</v>
      </c>
    </row>
    <row r="13699" spans="2:5" x14ac:dyDescent="0.25">
      <c r="B13699" s="39">
        <v>43021</v>
      </c>
      <c r="C13699" s="40" t="s">
        <v>153</v>
      </c>
      <c r="D13699" s="40">
        <v>19</v>
      </c>
      <c r="E13699" s="41">
        <v>0.9906701</v>
      </c>
    </row>
    <row r="13700" spans="2:5" x14ac:dyDescent="0.25">
      <c r="B13700" s="39">
        <v>43021</v>
      </c>
      <c r="C13700" s="40" t="s">
        <v>153</v>
      </c>
      <c r="D13700" s="40">
        <v>20</v>
      </c>
      <c r="E13700" s="41">
        <v>0.98780659999999998</v>
      </c>
    </row>
    <row r="13701" spans="2:5" x14ac:dyDescent="0.25">
      <c r="B13701" s="39">
        <v>43021</v>
      </c>
      <c r="C13701" s="40" t="s">
        <v>153</v>
      </c>
      <c r="D13701" s="40">
        <v>21</v>
      </c>
      <c r="E13701" s="41">
        <v>0.98853120000000005</v>
      </c>
    </row>
    <row r="13702" spans="2:5" x14ac:dyDescent="0.25">
      <c r="B13702" s="39">
        <v>43021</v>
      </c>
      <c r="C13702" s="40" t="s">
        <v>153</v>
      </c>
      <c r="D13702" s="40">
        <v>22</v>
      </c>
      <c r="E13702" s="41">
        <v>0.988564</v>
      </c>
    </row>
    <row r="13703" spans="2:5" x14ac:dyDescent="0.25">
      <c r="B13703" s="39">
        <v>43021</v>
      </c>
      <c r="C13703" s="40" t="s">
        <v>153</v>
      </c>
      <c r="D13703" s="40">
        <v>23</v>
      </c>
      <c r="E13703" s="41">
        <v>0.98868959999999995</v>
      </c>
    </row>
    <row r="13704" spans="2:5" x14ac:dyDescent="0.25">
      <c r="B13704" s="39">
        <v>43021</v>
      </c>
      <c r="C13704" s="40" t="s">
        <v>153</v>
      </c>
      <c r="D13704" s="40">
        <v>24</v>
      </c>
      <c r="E13704" s="41">
        <v>0.98997199999999996</v>
      </c>
    </row>
    <row r="13705" spans="2:5" x14ac:dyDescent="0.25">
      <c r="B13705" s="39">
        <v>43021</v>
      </c>
      <c r="C13705" s="40" t="s">
        <v>153</v>
      </c>
      <c r="D13705" s="40">
        <v>25</v>
      </c>
      <c r="E13705" s="41">
        <v>0.98806740000000004</v>
      </c>
    </row>
    <row r="13706" spans="2:5" x14ac:dyDescent="0.25">
      <c r="B13706" s="39">
        <v>43021</v>
      </c>
      <c r="C13706" s="40" t="s">
        <v>153</v>
      </c>
      <c r="D13706" s="40">
        <v>26</v>
      </c>
      <c r="E13706" s="41">
        <v>0.98822359999999998</v>
      </c>
    </row>
    <row r="13707" spans="2:5" x14ac:dyDescent="0.25">
      <c r="B13707" s="39">
        <v>43021</v>
      </c>
      <c r="C13707" s="40" t="s">
        <v>153</v>
      </c>
      <c r="D13707" s="40">
        <v>27</v>
      </c>
      <c r="E13707" s="41">
        <v>0.98880109999999999</v>
      </c>
    </row>
    <row r="13708" spans="2:5" x14ac:dyDescent="0.25">
      <c r="B13708" s="39">
        <v>43021</v>
      </c>
      <c r="C13708" s="40" t="s">
        <v>153</v>
      </c>
      <c r="D13708" s="40">
        <v>28</v>
      </c>
      <c r="E13708" s="41">
        <v>0.98678189999999999</v>
      </c>
    </row>
    <row r="13709" spans="2:5" x14ac:dyDescent="0.25">
      <c r="B13709" s="39">
        <v>43021</v>
      </c>
      <c r="C13709" s="40" t="s">
        <v>153</v>
      </c>
      <c r="D13709" s="40">
        <v>29</v>
      </c>
      <c r="E13709" s="41">
        <v>0.98868319999999998</v>
      </c>
    </row>
    <row r="13710" spans="2:5" x14ac:dyDescent="0.25">
      <c r="B13710" s="39">
        <v>43021</v>
      </c>
      <c r="C13710" s="40" t="s">
        <v>153</v>
      </c>
      <c r="D13710" s="40">
        <v>30</v>
      </c>
      <c r="E13710" s="41">
        <v>0.98954790000000004</v>
      </c>
    </row>
    <row r="13711" spans="2:5" x14ac:dyDescent="0.25">
      <c r="B13711" s="39">
        <v>43021</v>
      </c>
      <c r="C13711" s="40" t="s">
        <v>153</v>
      </c>
      <c r="D13711" s="40">
        <v>31</v>
      </c>
      <c r="E13711" s="41">
        <v>0.98880190000000001</v>
      </c>
    </row>
    <row r="13712" spans="2:5" x14ac:dyDescent="0.25">
      <c r="B13712" s="39">
        <v>43021</v>
      </c>
      <c r="C13712" s="40" t="s">
        <v>153</v>
      </c>
      <c r="D13712" s="40">
        <v>32</v>
      </c>
      <c r="E13712" s="41">
        <v>0.98939960000000005</v>
      </c>
    </row>
    <row r="13713" spans="2:5" x14ac:dyDescent="0.25">
      <c r="B13713" s="39">
        <v>43021</v>
      </c>
      <c r="C13713" s="40" t="s">
        <v>153</v>
      </c>
      <c r="D13713" s="40">
        <v>33</v>
      </c>
      <c r="E13713" s="41">
        <v>0.98727469999999995</v>
      </c>
    </row>
    <row r="13714" spans="2:5" x14ac:dyDescent="0.25">
      <c r="B13714" s="39">
        <v>43021</v>
      </c>
      <c r="C13714" s="40" t="s">
        <v>153</v>
      </c>
      <c r="D13714" s="40">
        <v>34</v>
      </c>
      <c r="E13714" s="41">
        <v>0.9897186</v>
      </c>
    </row>
    <row r="13715" spans="2:5" x14ac:dyDescent="0.25">
      <c r="B13715" s="39">
        <v>43021</v>
      </c>
      <c r="C13715" s="40" t="s">
        <v>153</v>
      </c>
      <c r="D13715" s="40">
        <v>35</v>
      </c>
      <c r="E13715" s="41">
        <v>0.99018539999999999</v>
      </c>
    </row>
    <row r="13716" spans="2:5" x14ac:dyDescent="0.25">
      <c r="B13716" s="39">
        <v>43021</v>
      </c>
      <c r="C13716" s="40" t="s">
        <v>153</v>
      </c>
      <c r="D13716" s="40">
        <v>36</v>
      </c>
      <c r="E13716" s="41">
        <v>0.98982970000000003</v>
      </c>
    </row>
    <row r="13717" spans="2:5" x14ac:dyDescent="0.25">
      <c r="B13717" s="39">
        <v>43021</v>
      </c>
      <c r="C13717" s="40" t="s">
        <v>153</v>
      </c>
      <c r="D13717" s="40">
        <v>37</v>
      </c>
      <c r="E13717" s="41">
        <v>0.98927449999999995</v>
      </c>
    </row>
    <row r="13718" spans="2:5" x14ac:dyDescent="0.25">
      <c r="B13718" s="39">
        <v>43021</v>
      </c>
      <c r="C13718" s="40" t="s">
        <v>153</v>
      </c>
      <c r="D13718" s="40">
        <v>38</v>
      </c>
      <c r="E13718" s="41">
        <v>0.9897167</v>
      </c>
    </row>
    <row r="13719" spans="2:5" x14ac:dyDescent="0.25">
      <c r="B13719" s="39">
        <v>43021</v>
      </c>
      <c r="C13719" s="40" t="s">
        <v>153</v>
      </c>
      <c r="D13719" s="40">
        <v>39</v>
      </c>
      <c r="E13719" s="41">
        <v>0.98864339999999995</v>
      </c>
    </row>
    <row r="13720" spans="2:5" x14ac:dyDescent="0.25">
      <c r="B13720" s="39">
        <v>43021</v>
      </c>
      <c r="C13720" s="40" t="s">
        <v>153</v>
      </c>
      <c r="D13720" s="40">
        <v>40</v>
      </c>
      <c r="E13720" s="41">
        <v>0.98981980000000003</v>
      </c>
    </row>
    <row r="13721" spans="2:5" x14ac:dyDescent="0.25">
      <c r="B13721" s="39">
        <v>43021</v>
      </c>
      <c r="C13721" s="40" t="s">
        <v>153</v>
      </c>
      <c r="D13721" s="40">
        <v>41</v>
      </c>
      <c r="E13721" s="41">
        <v>0.98981889999999995</v>
      </c>
    </row>
    <row r="13722" spans="2:5" x14ac:dyDescent="0.25">
      <c r="B13722" s="39">
        <v>43021</v>
      </c>
      <c r="C13722" s="40" t="s">
        <v>153</v>
      </c>
      <c r="D13722" s="40">
        <v>42</v>
      </c>
      <c r="E13722" s="41">
        <v>0.98981260000000004</v>
      </c>
    </row>
    <row r="13723" spans="2:5" x14ac:dyDescent="0.25">
      <c r="B13723" s="39">
        <v>43021</v>
      </c>
      <c r="C13723" s="40" t="s">
        <v>153</v>
      </c>
      <c r="D13723" s="40">
        <v>43</v>
      </c>
      <c r="E13723" s="41">
        <v>0.98991819999999997</v>
      </c>
    </row>
    <row r="13724" spans="2:5" x14ac:dyDescent="0.25">
      <c r="B13724" s="39">
        <v>43021</v>
      </c>
      <c r="C13724" s="40" t="s">
        <v>153</v>
      </c>
      <c r="D13724" s="40">
        <v>44</v>
      </c>
      <c r="E13724" s="41">
        <v>0.98816389999999998</v>
      </c>
    </row>
    <row r="13725" spans="2:5" x14ac:dyDescent="0.25">
      <c r="B13725" s="39">
        <v>43021</v>
      </c>
      <c r="C13725" s="40" t="s">
        <v>153</v>
      </c>
      <c r="D13725" s="40">
        <v>45</v>
      </c>
      <c r="E13725" s="41">
        <v>0.98839339999999998</v>
      </c>
    </row>
    <row r="13726" spans="2:5" x14ac:dyDescent="0.25">
      <c r="B13726" s="39">
        <v>43021</v>
      </c>
      <c r="C13726" s="40" t="s">
        <v>153</v>
      </c>
      <c r="D13726" s="40">
        <v>46</v>
      </c>
      <c r="E13726" s="41">
        <v>0.98699809999999999</v>
      </c>
    </row>
    <row r="13727" spans="2:5" x14ac:dyDescent="0.25">
      <c r="B13727" s="39">
        <v>43021</v>
      </c>
      <c r="C13727" s="40" t="s">
        <v>153</v>
      </c>
      <c r="D13727" s="40">
        <v>47</v>
      </c>
      <c r="E13727" s="41">
        <v>0.98903110000000005</v>
      </c>
    </row>
    <row r="13728" spans="2:5" x14ac:dyDescent="0.25">
      <c r="B13728" s="39">
        <v>43021</v>
      </c>
      <c r="C13728" s="40" t="s">
        <v>153</v>
      </c>
      <c r="D13728" s="40">
        <v>48</v>
      </c>
      <c r="E13728" s="41">
        <v>0.9853885</v>
      </c>
    </row>
    <row r="13729" spans="2:5" x14ac:dyDescent="0.25">
      <c r="B13729" s="39">
        <v>43022</v>
      </c>
      <c r="C13729" s="40" t="s">
        <v>153</v>
      </c>
      <c r="D13729" s="40">
        <v>1</v>
      </c>
      <c r="E13729" s="41">
        <v>0.98491859999999998</v>
      </c>
    </row>
    <row r="13730" spans="2:5" x14ac:dyDescent="0.25">
      <c r="B13730" s="39">
        <v>43022</v>
      </c>
      <c r="C13730" s="40" t="s">
        <v>153</v>
      </c>
      <c r="D13730" s="40">
        <v>2</v>
      </c>
      <c r="E13730" s="41">
        <v>0.98298490000000005</v>
      </c>
    </row>
    <row r="13731" spans="2:5" x14ac:dyDescent="0.25">
      <c r="B13731" s="39">
        <v>43022</v>
      </c>
      <c r="C13731" s="40" t="s">
        <v>153</v>
      </c>
      <c r="D13731" s="40">
        <v>3</v>
      </c>
      <c r="E13731" s="41">
        <v>0.98384280000000002</v>
      </c>
    </row>
    <row r="13732" spans="2:5" x14ac:dyDescent="0.25">
      <c r="B13732" s="39">
        <v>43022</v>
      </c>
      <c r="C13732" s="40" t="s">
        <v>153</v>
      </c>
      <c r="D13732" s="40">
        <v>4</v>
      </c>
      <c r="E13732" s="41">
        <v>0.98625589999999996</v>
      </c>
    </row>
    <row r="13733" spans="2:5" x14ac:dyDescent="0.25">
      <c r="B13733" s="39">
        <v>43022</v>
      </c>
      <c r="C13733" s="40" t="s">
        <v>153</v>
      </c>
      <c r="D13733" s="40">
        <v>5</v>
      </c>
      <c r="E13733" s="41">
        <v>0.98544379999999998</v>
      </c>
    </row>
    <row r="13734" spans="2:5" x14ac:dyDescent="0.25">
      <c r="B13734" s="39">
        <v>43022</v>
      </c>
      <c r="C13734" s="40" t="s">
        <v>153</v>
      </c>
      <c r="D13734" s="40">
        <v>6</v>
      </c>
      <c r="E13734" s="41">
        <v>0.98454019999999998</v>
      </c>
    </row>
    <row r="13735" spans="2:5" x14ac:dyDescent="0.25">
      <c r="B13735" s="39">
        <v>43022</v>
      </c>
      <c r="C13735" s="40" t="s">
        <v>153</v>
      </c>
      <c r="D13735" s="40">
        <v>7</v>
      </c>
      <c r="E13735" s="41">
        <v>0.98492000000000002</v>
      </c>
    </row>
    <row r="13736" spans="2:5" x14ac:dyDescent="0.25">
      <c r="B13736" s="39">
        <v>43022</v>
      </c>
      <c r="C13736" s="40" t="s">
        <v>153</v>
      </c>
      <c r="D13736" s="40">
        <v>8</v>
      </c>
      <c r="E13736" s="41">
        <v>0.98482519999999996</v>
      </c>
    </row>
    <row r="13737" spans="2:5" x14ac:dyDescent="0.25">
      <c r="B13737" s="39">
        <v>43022</v>
      </c>
      <c r="C13737" s="40" t="s">
        <v>153</v>
      </c>
      <c r="D13737" s="40">
        <v>9</v>
      </c>
      <c r="E13737" s="41">
        <v>0.9843442</v>
      </c>
    </row>
    <row r="13738" spans="2:5" x14ac:dyDescent="0.25">
      <c r="B13738" s="39">
        <v>43022</v>
      </c>
      <c r="C13738" s="40" t="s">
        <v>153</v>
      </c>
      <c r="D13738" s="40">
        <v>10</v>
      </c>
      <c r="E13738" s="41">
        <v>0.98463920000000005</v>
      </c>
    </row>
    <row r="13739" spans="2:5" x14ac:dyDescent="0.25">
      <c r="B13739" s="39">
        <v>43022</v>
      </c>
      <c r="C13739" s="40" t="s">
        <v>153</v>
      </c>
      <c r="D13739" s="40">
        <v>11</v>
      </c>
      <c r="E13739" s="41">
        <v>0.98454039999999998</v>
      </c>
    </row>
    <row r="13740" spans="2:5" x14ac:dyDescent="0.25">
      <c r="B13740" s="39">
        <v>43022</v>
      </c>
      <c r="C13740" s="40" t="s">
        <v>153</v>
      </c>
      <c r="D13740" s="40">
        <v>12</v>
      </c>
      <c r="E13740" s="41">
        <v>0.98437269999999999</v>
      </c>
    </row>
    <row r="13741" spans="2:5" x14ac:dyDescent="0.25">
      <c r="B13741" s="39">
        <v>43022</v>
      </c>
      <c r="C13741" s="40" t="s">
        <v>153</v>
      </c>
      <c r="D13741" s="40">
        <v>13</v>
      </c>
      <c r="E13741" s="41">
        <v>0.98506879999999997</v>
      </c>
    </row>
    <row r="13742" spans="2:5" x14ac:dyDescent="0.25">
      <c r="B13742" s="39">
        <v>43022</v>
      </c>
      <c r="C13742" s="40" t="s">
        <v>153</v>
      </c>
      <c r="D13742" s="40">
        <v>14</v>
      </c>
      <c r="E13742" s="41">
        <v>0.98604740000000002</v>
      </c>
    </row>
    <row r="13743" spans="2:5" x14ac:dyDescent="0.25">
      <c r="B13743" s="39">
        <v>43022</v>
      </c>
      <c r="C13743" s="40" t="s">
        <v>153</v>
      </c>
      <c r="D13743" s="40">
        <v>15</v>
      </c>
      <c r="E13743" s="41">
        <v>0.98713879999999998</v>
      </c>
    </row>
    <row r="13744" spans="2:5" x14ac:dyDescent="0.25">
      <c r="B13744" s="39">
        <v>43022</v>
      </c>
      <c r="C13744" s="40" t="s">
        <v>153</v>
      </c>
      <c r="D13744" s="40">
        <v>16</v>
      </c>
      <c r="E13744" s="41">
        <v>0.98818229999999996</v>
      </c>
    </row>
    <row r="13745" spans="2:5" x14ac:dyDescent="0.25">
      <c r="B13745" s="39">
        <v>43022</v>
      </c>
      <c r="C13745" s="40" t="s">
        <v>153</v>
      </c>
      <c r="D13745" s="40">
        <v>17</v>
      </c>
      <c r="E13745" s="41">
        <v>0.98926939999999997</v>
      </c>
    </row>
    <row r="13746" spans="2:5" x14ac:dyDescent="0.25">
      <c r="B13746" s="39">
        <v>43022</v>
      </c>
      <c r="C13746" s="40" t="s">
        <v>153</v>
      </c>
      <c r="D13746" s="40">
        <v>18</v>
      </c>
      <c r="E13746" s="41">
        <v>0.98989780000000005</v>
      </c>
    </row>
    <row r="13747" spans="2:5" x14ac:dyDescent="0.25">
      <c r="B13747" s="39">
        <v>43022</v>
      </c>
      <c r="C13747" s="40" t="s">
        <v>153</v>
      </c>
      <c r="D13747" s="40">
        <v>19</v>
      </c>
      <c r="E13747" s="41">
        <v>0.98980109999999999</v>
      </c>
    </row>
    <row r="13748" spans="2:5" x14ac:dyDescent="0.25">
      <c r="B13748" s="39">
        <v>43022</v>
      </c>
      <c r="C13748" s="40" t="s">
        <v>153</v>
      </c>
      <c r="D13748" s="40">
        <v>20</v>
      </c>
      <c r="E13748" s="41">
        <v>0.99011640000000001</v>
      </c>
    </row>
    <row r="13749" spans="2:5" x14ac:dyDescent="0.25">
      <c r="B13749" s="39">
        <v>43022</v>
      </c>
      <c r="C13749" s="40" t="s">
        <v>153</v>
      </c>
      <c r="D13749" s="40">
        <v>21</v>
      </c>
      <c r="E13749" s="41">
        <v>0.99037299999999995</v>
      </c>
    </row>
    <row r="13750" spans="2:5" x14ac:dyDescent="0.25">
      <c r="B13750" s="39">
        <v>43022</v>
      </c>
      <c r="C13750" s="40" t="s">
        <v>153</v>
      </c>
      <c r="D13750" s="40">
        <v>22</v>
      </c>
      <c r="E13750" s="41">
        <v>0.99054580000000003</v>
      </c>
    </row>
    <row r="13751" spans="2:5" x14ac:dyDescent="0.25">
      <c r="B13751" s="39">
        <v>43022</v>
      </c>
      <c r="C13751" s="40" t="s">
        <v>153</v>
      </c>
      <c r="D13751" s="40">
        <v>23</v>
      </c>
      <c r="E13751" s="41">
        <v>0.99043119999999996</v>
      </c>
    </row>
    <row r="13752" spans="2:5" x14ac:dyDescent="0.25">
      <c r="B13752" s="39">
        <v>43022</v>
      </c>
      <c r="C13752" s="40" t="s">
        <v>153</v>
      </c>
      <c r="D13752" s="40">
        <v>24</v>
      </c>
      <c r="E13752" s="41">
        <v>0.9904077</v>
      </c>
    </row>
    <row r="13753" spans="2:5" x14ac:dyDescent="0.25">
      <c r="B13753" s="39">
        <v>43022</v>
      </c>
      <c r="C13753" s="40" t="s">
        <v>153</v>
      </c>
      <c r="D13753" s="40">
        <v>25</v>
      </c>
      <c r="E13753" s="41">
        <v>0.99038479999999995</v>
      </c>
    </row>
    <row r="13754" spans="2:5" x14ac:dyDescent="0.25">
      <c r="B13754" s="39">
        <v>43022</v>
      </c>
      <c r="C13754" s="40" t="s">
        <v>153</v>
      </c>
      <c r="D13754" s="40">
        <v>26</v>
      </c>
      <c r="E13754" s="41">
        <v>0.98997060000000003</v>
      </c>
    </row>
    <row r="13755" spans="2:5" x14ac:dyDescent="0.25">
      <c r="B13755" s="39">
        <v>43022</v>
      </c>
      <c r="C13755" s="40" t="s">
        <v>153</v>
      </c>
      <c r="D13755" s="40">
        <v>27</v>
      </c>
      <c r="E13755" s="41">
        <v>0.98938380000000004</v>
      </c>
    </row>
    <row r="13756" spans="2:5" x14ac:dyDescent="0.25">
      <c r="B13756" s="39">
        <v>43022</v>
      </c>
      <c r="C13756" s="40" t="s">
        <v>153</v>
      </c>
      <c r="D13756" s="40">
        <v>28</v>
      </c>
      <c r="E13756" s="41">
        <v>0.98942549999999996</v>
      </c>
    </row>
    <row r="13757" spans="2:5" x14ac:dyDescent="0.25">
      <c r="B13757" s="39">
        <v>43022</v>
      </c>
      <c r="C13757" s="40" t="s">
        <v>153</v>
      </c>
      <c r="D13757" s="40">
        <v>29</v>
      </c>
      <c r="E13757" s="41">
        <v>0.98975820000000003</v>
      </c>
    </row>
    <row r="13758" spans="2:5" x14ac:dyDescent="0.25">
      <c r="B13758" s="39">
        <v>43022</v>
      </c>
      <c r="C13758" s="40" t="s">
        <v>153</v>
      </c>
      <c r="D13758" s="40">
        <v>30</v>
      </c>
      <c r="E13758" s="41">
        <v>0.98995149999999998</v>
      </c>
    </row>
    <row r="13759" spans="2:5" x14ac:dyDescent="0.25">
      <c r="B13759" s="39">
        <v>43022</v>
      </c>
      <c r="C13759" s="40" t="s">
        <v>153</v>
      </c>
      <c r="D13759" s="40">
        <v>31</v>
      </c>
      <c r="E13759" s="41">
        <v>0.99017580000000005</v>
      </c>
    </row>
    <row r="13760" spans="2:5" x14ac:dyDescent="0.25">
      <c r="B13760" s="39">
        <v>43022</v>
      </c>
      <c r="C13760" s="40" t="s">
        <v>153</v>
      </c>
      <c r="D13760" s="40">
        <v>32</v>
      </c>
      <c r="E13760" s="41">
        <v>0.99036950000000001</v>
      </c>
    </row>
    <row r="13761" spans="2:5" x14ac:dyDescent="0.25">
      <c r="B13761" s="39">
        <v>43022</v>
      </c>
      <c r="C13761" s="40" t="s">
        <v>153</v>
      </c>
      <c r="D13761" s="40">
        <v>33</v>
      </c>
      <c r="E13761" s="41">
        <v>0.99039980000000005</v>
      </c>
    </row>
    <row r="13762" spans="2:5" x14ac:dyDescent="0.25">
      <c r="B13762" s="39">
        <v>43022</v>
      </c>
      <c r="C13762" s="40" t="s">
        <v>153</v>
      </c>
      <c r="D13762" s="40">
        <v>34</v>
      </c>
      <c r="E13762" s="41">
        <v>0.99095160000000004</v>
      </c>
    </row>
    <row r="13763" spans="2:5" x14ac:dyDescent="0.25">
      <c r="B13763" s="39">
        <v>43022</v>
      </c>
      <c r="C13763" s="40" t="s">
        <v>153</v>
      </c>
      <c r="D13763" s="40">
        <v>35</v>
      </c>
      <c r="E13763" s="41">
        <v>0.99140220000000001</v>
      </c>
    </row>
    <row r="13764" spans="2:5" x14ac:dyDescent="0.25">
      <c r="B13764" s="39">
        <v>43022</v>
      </c>
      <c r="C13764" s="40" t="s">
        <v>153</v>
      </c>
      <c r="D13764" s="40">
        <v>36</v>
      </c>
      <c r="E13764" s="41">
        <v>0.99180360000000001</v>
      </c>
    </row>
    <row r="13765" spans="2:5" x14ac:dyDescent="0.25">
      <c r="B13765" s="39">
        <v>43022</v>
      </c>
      <c r="C13765" s="40" t="s">
        <v>153</v>
      </c>
      <c r="D13765" s="40">
        <v>37</v>
      </c>
      <c r="E13765" s="41">
        <v>0.99142589999999997</v>
      </c>
    </row>
    <row r="13766" spans="2:5" x14ac:dyDescent="0.25">
      <c r="B13766" s="39">
        <v>43022</v>
      </c>
      <c r="C13766" s="40" t="s">
        <v>153</v>
      </c>
      <c r="D13766" s="40">
        <v>38</v>
      </c>
      <c r="E13766" s="41">
        <v>0.99113470000000004</v>
      </c>
    </row>
    <row r="13767" spans="2:5" x14ac:dyDescent="0.25">
      <c r="B13767" s="39">
        <v>43022</v>
      </c>
      <c r="C13767" s="40" t="s">
        <v>153</v>
      </c>
      <c r="D13767" s="40">
        <v>39</v>
      </c>
      <c r="E13767" s="41">
        <v>0.99114139999999995</v>
      </c>
    </row>
    <row r="13768" spans="2:5" x14ac:dyDescent="0.25">
      <c r="B13768" s="39">
        <v>43022</v>
      </c>
      <c r="C13768" s="40" t="s">
        <v>153</v>
      </c>
      <c r="D13768" s="40">
        <v>40</v>
      </c>
      <c r="E13768" s="41">
        <v>0.99082479999999995</v>
      </c>
    </row>
    <row r="13769" spans="2:5" x14ac:dyDescent="0.25">
      <c r="B13769" s="39">
        <v>43022</v>
      </c>
      <c r="C13769" s="40" t="s">
        <v>153</v>
      </c>
      <c r="D13769" s="40">
        <v>41</v>
      </c>
      <c r="E13769" s="41">
        <v>0.9905678</v>
      </c>
    </row>
    <row r="13770" spans="2:5" x14ac:dyDescent="0.25">
      <c r="B13770" s="39">
        <v>43022</v>
      </c>
      <c r="C13770" s="40" t="s">
        <v>153</v>
      </c>
      <c r="D13770" s="40">
        <v>42</v>
      </c>
      <c r="E13770" s="41">
        <v>0.98952300000000004</v>
      </c>
    </row>
    <row r="13771" spans="2:5" x14ac:dyDescent="0.25">
      <c r="B13771" s="39">
        <v>43022</v>
      </c>
      <c r="C13771" s="40" t="s">
        <v>153</v>
      </c>
      <c r="D13771" s="40">
        <v>43</v>
      </c>
      <c r="E13771" s="41">
        <v>0.98925260000000004</v>
      </c>
    </row>
    <row r="13772" spans="2:5" x14ac:dyDescent="0.25">
      <c r="B13772" s="39">
        <v>43022</v>
      </c>
      <c r="C13772" s="40" t="s">
        <v>153</v>
      </c>
      <c r="D13772" s="40">
        <v>44</v>
      </c>
      <c r="E13772" s="41">
        <v>0.98851449999999996</v>
      </c>
    </row>
    <row r="13773" spans="2:5" x14ac:dyDescent="0.25">
      <c r="B13773" s="39">
        <v>43022</v>
      </c>
      <c r="C13773" s="40" t="s">
        <v>153</v>
      </c>
      <c r="D13773" s="40">
        <v>45</v>
      </c>
      <c r="E13773" s="41">
        <v>0.98770210000000003</v>
      </c>
    </row>
    <row r="13774" spans="2:5" x14ac:dyDescent="0.25">
      <c r="B13774" s="39">
        <v>43022</v>
      </c>
      <c r="C13774" s="40" t="s">
        <v>153</v>
      </c>
      <c r="D13774" s="40">
        <v>46</v>
      </c>
      <c r="E13774" s="41">
        <v>0.9873075</v>
      </c>
    </row>
    <row r="13775" spans="2:5" x14ac:dyDescent="0.25">
      <c r="B13775" s="39">
        <v>43022</v>
      </c>
      <c r="C13775" s="40" t="s">
        <v>153</v>
      </c>
      <c r="D13775" s="40">
        <v>47</v>
      </c>
      <c r="E13775" s="41">
        <v>0.98688189999999998</v>
      </c>
    </row>
    <row r="13776" spans="2:5" x14ac:dyDescent="0.25">
      <c r="B13776" s="39">
        <v>43022</v>
      </c>
      <c r="C13776" s="40" t="s">
        <v>153</v>
      </c>
      <c r="D13776" s="40">
        <v>48</v>
      </c>
      <c r="E13776" s="41">
        <v>0.98573080000000002</v>
      </c>
    </row>
    <row r="13777" spans="2:5" x14ac:dyDescent="0.25">
      <c r="B13777" s="39">
        <v>43023</v>
      </c>
      <c r="C13777" s="40" t="s">
        <v>153</v>
      </c>
      <c r="D13777" s="40">
        <v>1</v>
      </c>
      <c r="E13777" s="41">
        <v>0.98479110000000003</v>
      </c>
    </row>
    <row r="13778" spans="2:5" x14ac:dyDescent="0.25">
      <c r="B13778" s="39">
        <v>43023</v>
      </c>
      <c r="C13778" s="40" t="s">
        <v>153</v>
      </c>
      <c r="D13778" s="40">
        <v>2</v>
      </c>
      <c r="E13778" s="41">
        <v>0.98450369999999998</v>
      </c>
    </row>
    <row r="13779" spans="2:5" x14ac:dyDescent="0.25">
      <c r="B13779" s="39">
        <v>43023</v>
      </c>
      <c r="C13779" s="40" t="s">
        <v>153</v>
      </c>
      <c r="D13779" s="40">
        <v>3</v>
      </c>
      <c r="E13779" s="41">
        <v>0.98423760000000005</v>
      </c>
    </row>
    <row r="13780" spans="2:5" x14ac:dyDescent="0.25">
      <c r="B13780" s="39">
        <v>43023</v>
      </c>
      <c r="C13780" s="40" t="s">
        <v>153</v>
      </c>
      <c r="D13780" s="40">
        <v>4</v>
      </c>
      <c r="E13780" s="41">
        <v>0.98404329999999995</v>
      </c>
    </row>
    <row r="13781" spans="2:5" x14ac:dyDescent="0.25">
      <c r="B13781" s="39">
        <v>43023</v>
      </c>
      <c r="C13781" s="40" t="s">
        <v>153</v>
      </c>
      <c r="D13781" s="40">
        <v>5</v>
      </c>
      <c r="E13781" s="41">
        <v>0.98371039999999998</v>
      </c>
    </row>
    <row r="13782" spans="2:5" x14ac:dyDescent="0.25">
      <c r="B13782" s="39">
        <v>43023</v>
      </c>
      <c r="C13782" s="40" t="s">
        <v>153</v>
      </c>
      <c r="D13782" s="40">
        <v>6</v>
      </c>
      <c r="E13782" s="41">
        <v>0.98405520000000002</v>
      </c>
    </row>
    <row r="13783" spans="2:5" x14ac:dyDescent="0.25">
      <c r="B13783" s="39">
        <v>43023</v>
      </c>
      <c r="C13783" s="40" t="s">
        <v>153</v>
      </c>
      <c r="D13783" s="40">
        <v>7</v>
      </c>
      <c r="E13783" s="41">
        <v>0.9840373</v>
      </c>
    </row>
    <row r="13784" spans="2:5" x14ac:dyDescent="0.25">
      <c r="B13784" s="39">
        <v>43023</v>
      </c>
      <c r="C13784" s="40" t="s">
        <v>153</v>
      </c>
      <c r="D13784" s="40">
        <v>8</v>
      </c>
      <c r="E13784" s="41">
        <v>0.98378259999999995</v>
      </c>
    </row>
    <row r="13785" spans="2:5" x14ac:dyDescent="0.25">
      <c r="B13785" s="39">
        <v>43023</v>
      </c>
      <c r="C13785" s="40" t="s">
        <v>153</v>
      </c>
      <c r="D13785" s="40">
        <v>9</v>
      </c>
      <c r="E13785" s="41">
        <v>0.98358460000000003</v>
      </c>
    </row>
    <row r="13786" spans="2:5" x14ac:dyDescent="0.25">
      <c r="B13786" s="39">
        <v>43023</v>
      </c>
      <c r="C13786" s="40" t="s">
        <v>153</v>
      </c>
      <c r="D13786" s="40">
        <v>10</v>
      </c>
      <c r="E13786" s="41">
        <v>0.9831917</v>
      </c>
    </row>
    <row r="13787" spans="2:5" x14ac:dyDescent="0.25">
      <c r="B13787" s="39">
        <v>43023</v>
      </c>
      <c r="C13787" s="40" t="s">
        <v>153</v>
      </c>
      <c r="D13787" s="40">
        <v>11</v>
      </c>
      <c r="E13787" s="41">
        <v>0.98402060000000002</v>
      </c>
    </row>
    <row r="13788" spans="2:5" x14ac:dyDescent="0.25">
      <c r="B13788" s="39">
        <v>43023</v>
      </c>
      <c r="C13788" s="40" t="s">
        <v>153</v>
      </c>
      <c r="D13788" s="40">
        <v>12</v>
      </c>
      <c r="E13788" s="41">
        <v>0.98414460000000004</v>
      </c>
    </row>
    <row r="13789" spans="2:5" x14ac:dyDescent="0.25">
      <c r="B13789" s="39">
        <v>43023</v>
      </c>
      <c r="C13789" s="40" t="s">
        <v>153</v>
      </c>
      <c r="D13789" s="40">
        <v>13</v>
      </c>
      <c r="E13789" s="41">
        <v>0.98369090000000003</v>
      </c>
    </row>
    <row r="13790" spans="2:5" x14ac:dyDescent="0.25">
      <c r="B13790" s="39">
        <v>43023</v>
      </c>
      <c r="C13790" s="40" t="s">
        <v>153</v>
      </c>
      <c r="D13790" s="40">
        <v>14</v>
      </c>
      <c r="E13790" s="41">
        <v>0.98390049999999996</v>
      </c>
    </row>
    <row r="13791" spans="2:5" x14ac:dyDescent="0.25">
      <c r="B13791" s="39">
        <v>43023</v>
      </c>
      <c r="C13791" s="40" t="s">
        <v>153</v>
      </c>
      <c r="D13791" s="40">
        <v>15</v>
      </c>
      <c r="E13791" s="41">
        <v>0.98484300000000002</v>
      </c>
    </row>
    <row r="13792" spans="2:5" x14ac:dyDescent="0.25">
      <c r="B13792" s="39">
        <v>43023</v>
      </c>
      <c r="C13792" s="40" t="s">
        <v>153</v>
      </c>
      <c r="D13792" s="40">
        <v>16</v>
      </c>
      <c r="E13792" s="41">
        <v>0.98501899999999998</v>
      </c>
    </row>
    <row r="13793" spans="2:5" x14ac:dyDescent="0.25">
      <c r="B13793" s="39">
        <v>43023</v>
      </c>
      <c r="C13793" s="40" t="s">
        <v>153</v>
      </c>
      <c r="D13793" s="40">
        <v>17</v>
      </c>
      <c r="E13793" s="41">
        <v>0.98532459999999999</v>
      </c>
    </row>
    <row r="13794" spans="2:5" x14ac:dyDescent="0.25">
      <c r="B13794" s="39">
        <v>43023</v>
      </c>
      <c r="C13794" s="40" t="s">
        <v>153</v>
      </c>
      <c r="D13794" s="40">
        <v>18</v>
      </c>
      <c r="E13794" s="41">
        <v>0.98583169999999998</v>
      </c>
    </row>
    <row r="13795" spans="2:5" x14ac:dyDescent="0.25">
      <c r="B13795" s="39">
        <v>43023</v>
      </c>
      <c r="C13795" s="40" t="s">
        <v>153</v>
      </c>
      <c r="D13795" s="40">
        <v>19</v>
      </c>
      <c r="E13795" s="41">
        <v>0.98621110000000001</v>
      </c>
    </row>
    <row r="13796" spans="2:5" x14ac:dyDescent="0.25">
      <c r="B13796" s="39">
        <v>43023</v>
      </c>
      <c r="C13796" s="40" t="s">
        <v>153</v>
      </c>
      <c r="D13796" s="40">
        <v>20</v>
      </c>
      <c r="E13796" s="41">
        <v>0.98652320000000004</v>
      </c>
    </row>
    <row r="13797" spans="2:5" x14ac:dyDescent="0.25">
      <c r="B13797" s="39">
        <v>43023</v>
      </c>
      <c r="C13797" s="40" t="s">
        <v>153</v>
      </c>
      <c r="D13797" s="40">
        <v>21</v>
      </c>
      <c r="E13797" s="41">
        <v>0.98678350000000004</v>
      </c>
    </row>
    <row r="13798" spans="2:5" x14ac:dyDescent="0.25">
      <c r="B13798" s="39">
        <v>43023</v>
      </c>
      <c r="C13798" s="40" t="s">
        <v>153</v>
      </c>
      <c r="D13798" s="40">
        <v>22</v>
      </c>
      <c r="E13798" s="41">
        <v>0.98667850000000001</v>
      </c>
    </row>
    <row r="13799" spans="2:5" x14ac:dyDescent="0.25">
      <c r="B13799" s="39">
        <v>43023</v>
      </c>
      <c r="C13799" s="40" t="s">
        <v>153</v>
      </c>
      <c r="D13799" s="40">
        <v>23</v>
      </c>
      <c r="E13799" s="41">
        <v>0.98677769999999998</v>
      </c>
    </row>
    <row r="13800" spans="2:5" x14ac:dyDescent="0.25">
      <c r="B13800" s="39">
        <v>43023</v>
      </c>
      <c r="C13800" s="40" t="s">
        <v>153</v>
      </c>
      <c r="D13800" s="40">
        <v>24</v>
      </c>
      <c r="E13800" s="41">
        <v>0.98700880000000002</v>
      </c>
    </row>
    <row r="13801" spans="2:5" x14ac:dyDescent="0.25">
      <c r="B13801" s="39">
        <v>43023</v>
      </c>
      <c r="C13801" s="40" t="s">
        <v>153</v>
      </c>
      <c r="D13801" s="40">
        <v>25</v>
      </c>
      <c r="E13801" s="41">
        <v>0.98816459999999995</v>
      </c>
    </row>
    <row r="13802" spans="2:5" x14ac:dyDescent="0.25">
      <c r="B13802" s="39">
        <v>43023</v>
      </c>
      <c r="C13802" s="40" t="s">
        <v>153</v>
      </c>
      <c r="D13802" s="40">
        <v>26</v>
      </c>
      <c r="E13802" s="41">
        <v>0.98799250000000005</v>
      </c>
    </row>
    <row r="13803" spans="2:5" x14ac:dyDescent="0.25">
      <c r="B13803" s="39">
        <v>43023</v>
      </c>
      <c r="C13803" s="40" t="s">
        <v>153</v>
      </c>
      <c r="D13803" s="40">
        <v>27</v>
      </c>
      <c r="E13803" s="41">
        <v>0.98814219999999997</v>
      </c>
    </row>
    <row r="13804" spans="2:5" x14ac:dyDescent="0.25">
      <c r="B13804" s="39">
        <v>43023</v>
      </c>
      <c r="C13804" s="40" t="s">
        <v>153</v>
      </c>
      <c r="D13804" s="40">
        <v>28</v>
      </c>
      <c r="E13804" s="41">
        <v>0.98764090000000004</v>
      </c>
    </row>
    <row r="13805" spans="2:5" x14ac:dyDescent="0.25">
      <c r="B13805" s="39">
        <v>43023</v>
      </c>
      <c r="C13805" s="40" t="s">
        <v>153</v>
      </c>
      <c r="D13805" s="40">
        <v>29</v>
      </c>
      <c r="E13805" s="41">
        <v>0.98796740000000005</v>
      </c>
    </row>
    <row r="13806" spans="2:5" x14ac:dyDescent="0.25">
      <c r="B13806" s="39">
        <v>43023</v>
      </c>
      <c r="C13806" s="40" t="s">
        <v>153</v>
      </c>
      <c r="D13806" s="40">
        <v>30</v>
      </c>
      <c r="E13806" s="41">
        <v>0.98851169999999999</v>
      </c>
    </row>
    <row r="13807" spans="2:5" x14ac:dyDescent="0.25">
      <c r="B13807" s="39">
        <v>43023</v>
      </c>
      <c r="C13807" s="40" t="s">
        <v>153</v>
      </c>
      <c r="D13807" s="40">
        <v>31</v>
      </c>
      <c r="E13807" s="41">
        <v>0.9889211</v>
      </c>
    </row>
    <row r="13808" spans="2:5" x14ac:dyDescent="0.25">
      <c r="B13808" s="39">
        <v>43023</v>
      </c>
      <c r="C13808" s="40" t="s">
        <v>153</v>
      </c>
      <c r="D13808" s="40">
        <v>32</v>
      </c>
      <c r="E13808" s="41">
        <v>0.98910869999999995</v>
      </c>
    </row>
    <row r="13809" spans="2:5" x14ac:dyDescent="0.25">
      <c r="B13809" s="39">
        <v>43023</v>
      </c>
      <c r="C13809" s="40" t="s">
        <v>153</v>
      </c>
      <c r="D13809" s="40">
        <v>33</v>
      </c>
      <c r="E13809" s="41">
        <v>0.98981660000000005</v>
      </c>
    </row>
    <row r="13810" spans="2:5" x14ac:dyDescent="0.25">
      <c r="B13810" s="39">
        <v>43023</v>
      </c>
      <c r="C13810" s="40" t="s">
        <v>153</v>
      </c>
      <c r="D13810" s="40">
        <v>34</v>
      </c>
      <c r="E13810" s="41">
        <v>0.99047819999999998</v>
      </c>
    </row>
    <row r="13811" spans="2:5" x14ac:dyDescent="0.25">
      <c r="B13811" s="39">
        <v>43023</v>
      </c>
      <c r="C13811" s="40" t="s">
        <v>153</v>
      </c>
      <c r="D13811" s="40">
        <v>35</v>
      </c>
      <c r="E13811" s="41">
        <v>0.9910388</v>
      </c>
    </row>
    <row r="13812" spans="2:5" x14ac:dyDescent="0.25">
      <c r="B13812" s="39">
        <v>43023</v>
      </c>
      <c r="C13812" s="40" t="s">
        <v>153</v>
      </c>
      <c r="D13812" s="40">
        <v>36</v>
      </c>
      <c r="E13812" s="41">
        <v>0.99267530000000004</v>
      </c>
    </row>
    <row r="13813" spans="2:5" x14ac:dyDescent="0.25">
      <c r="B13813" s="39">
        <v>43023</v>
      </c>
      <c r="C13813" s="40" t="s">
        <v>153</v>
      </c>
      <c r="D13813" s="40">
        <v>37</v>
      </c>
      <c r="E13813" s="41">
        <v>0.99340249999999997</v>
      </c>
    </row>
    <row r="13814" spans="2:5" x14ac:dyDescent="0.25">
      <c r="B13814" s="39">
        <v>43023</v>
      </c>
      <c r="C13814" s="40" t="s">
        <v>153</v>
      </c>
      <c r="D13814" s="40">
        <v>38</v>
      </c>
      <c r="E13814" s="41">
        <v>0.99135359999999995</v>
      </c>
    </row>
    <row r="13815" spans="2:5" x14ac:dyDescent="0.25">
      <c r="B13815" s="39">
        <v>43023</v>
      </c>
      <c r="C13815" s="40" t="s">
        <v>153</v>
      </c>
      <c r="D13815" s="40">
        <v>39</v>
      </c>
      <c r="E13815" s="41">
        <v>0.99267349999999999</v>
      </c>
    </row>
    <row r="13816" spans="2:5" x14ac:dyDescent="0.25">
      <c r="B13816" s="39">
        <v>43023</v>
      </c>
      <c r="C13816" s="40" t="s">
        <v>153</v>
      </c>
      <c r="D13816" s="40">
        <v>40</v>
      </c>
      <c r="E13816" s="41">
        <v>0.99260760000000003</v>
      </c>
    </row>
    <row r="13817" spans="2:5" x14ac:dyDescent="0.25">
      <c r="B13817" s="39">
        <v>43023</v>
      </c>
      <c r="C13817" s="40" t="s">
        <v>153</v>
      </c>
      <c r="D13817" s="40">
        <v>41</v>
      </c>
      <c r="E13817" s="41">
        <v>0.99235669999999998</v>
      </c>
    </row>
    <row r="13818" spans="2:5" x14ac:dyDescent="0.25">
      <c r="B13818" s="39">
        <v>43023</v>
      </c>
      <c r="C13818" s="40" t="s">
        <v>153</v>
      </c>
      <c r="D13818" s="40">
        <v>42</v>
      </c>
      <c r="E13818" s="41">
        <v>0.99085610000000002</v>
      </c>
    </row>
    <row r="13819" spans="2:5" x14ac:dyDescent="0.25">
      <c r="B13819" s="39">
        <v>43023</v>
      </c>
      <c r="C13819" s="40" t="s">
        <v>153</v>
      </c>
      <c r="D13819" s="40">
        <v>43</v>
      </c>
      <c r="E13819" s="41">
        <v>0.99124690000000004</v>
      </c>
    </row>
    <row r="13820" spans="2:5" x14ac:dyDescent="0.25">
      <c r="B13820" s="39">
        <v>43023</v>
      </c>
      <c r="C13820" s="40" t="s">
        <v>153</v>
      </c>
      <c r="D13820" s="40">
        <v>44</v>
      </c>
      <c r="E13820" s="41">
        <v>0.99166989999999999</v>
      </c>
    </row>
    <row r="13821" spans="2:5" x14ac:dyDescent="0.25">
      <c r="B13821" s="39">
        <v>43023</v>
      </c>
      <c r="C13821" s="40" t="s">
        <v>153</v>
      </c>
      <c r="D13821" s="40">
        <v>45</v>
      </c>
      <c r="E13821" s="41">
        <v>0.99149659999999995</v>
      </c>
    </row>
    <row r="13822" spans="2:5" x14ac:dyDescent="0.25">
      <c r="B13822" s="39">
        <v>43023</v>
      </c>
      <c r="C13822" s="40" t="s">
        <v>153</v>
      </c>
      <c r="D13822" s="40">
        <v>46</v>
      </c>
      <c r="E13822" s="41">
        <v>0.99114380000000002</v>
      </c>
    </row>
    <row r="13823" spans="2:5" x14ac:dyDescent="0.25">
      <c r="B13823" s="39">
        <v>43023</v>
      </c>
      <c r="C13823" s="40" t="s">
        <v>153</v>
      </c>
      <c r="D13823" s="40">
        <v>47</v>
      </c>
      <c r="E13823" s="41">
        <v>0.99058999999999997</v>
      </c>
    </row>
    <row r="13824" spans="2:5" x14ac:dyDescent="0.25">
      <c r="B13824" s="39">
        <v>43023</v>
      </c>
      <c r="C13824" s="40" t="s">
        <v>153</v>
      </c>
      <c r="D13824" s="40">
        <v>48</v>
      </c>
      <c r="E13824" s="41">
        <v>0.98980679999999999</v>
      </c>
    </row>
    <row r="13825" spans="2:5" x14ac:dyDescent="0.25">
      <c r="B13825" s="39">
        <v>43024</v>
      </c>
      <c r="C13825" s="40" t="s">
        <v>153</v>
      </c>
      <c r="D13825" s="40">
        <v>1</v>
      </c>
      <c r="E13825" s="41">
        <v>0.98858869999999999</v>
      </c>
    </row>
    <row r="13826" spans="2:5" x14ac:dyDescent="0.25">
      <c r="B13826" s="39">
        <v>43024</v>
      </c>
      <c r="C13826" s="40" t="s">
        <v>153</v>
      </c>
      <c r="D13826" s="40">
        <v>2</v>
      </c>
      <c r="E13826" s="41">
        <v>0.98818989999999995</v>
      </c>
    </row>
    <row r="13827" spans="2:5" x14ac:dyDescent="0.25">
      <c r="B13827" s="39">
        <v>43024</v>
      </c>
      <c r="C13827" s="40" t="s">
        <v>153</v>
      </c>
      <c r="D13827" s="40">
        <v>3</v>
      </c>
      <c r="E13827" s="41">
        <v>0.98779629999999996</v>
      </c>
    </row>
    <row r="13828" spans="2:5" x14ac:dyDescent="0.25">
      <c r="B13828" s="39">
        <v>43024</v>
      </c>
      <c r="C13828" s="40" t="s">
        <v>153</v>
      </c>
      <c r="D13828" s="40">
        <v>4</v>
      </c>
      <c r="E13828" s="41">
        <v>0.98810439999999999</v>
      </c>
    </row>
    <row r="13829" spans="2:5" x14ac:dyDescent="0.25">
      <c r="B13829" s="39">
        <v>43024</v>
      </c>
      <c r="C13829" s="40" t="s">
        <v>153</v>
      </c>
      <c r="D13829" s="40">
        <v>5</v>
      </c>
      <c r="E13829" s="41">
        <v>0.98811119999999997</v>
      </c>
    </row>
    <row r="13830" spans="2:5" x14ac:dyDescent="0.25">
      <c r="B13830" s="39">
        <v>43024</v>
      </c>
      <c r="C13830" s="40" t="s">
        <v>153</v>
      </c>
      <c r="D13830" s="40">
        <v>6</v>
      </c>
      <c r="E13830" s="41">
        <v>0.98791490000000004</v>
      </c>
    </row>
    <row r="13831" spans="2:5" x14ac:dyDescent="0.25">
      <c r="B13831" s="39">
        <v>43024</v>
      </c>
      <c r="C13831" s="40" t="s">
        <v>153</v>
      </c>
      <c r="D13831" s="40">
        <v>7</v>
      </c>
      <c r="E13831" s="41">
        <v>0.98767260000000001</v>
      </c>
    </row>
    <row r="13832" spans="2:5" x14ac:dyDescent="0.25">
      <c r="B13832" s="39">
        <v>43024</v>
      </c>
      <c r="C13832" s="40" t="s">
        <v>153</v>
      </c>
      <c r="D13832" s="40">
        <v>8</v>
      </c>
      <c r="E13832" s="41">
        <v>0.98816769999999998</v>
      </c>
    </row>
    <row r="13833" spans="2:5" x14ac:dyDescent="0.25">
      <c r="B13833" s="39">
        <v>43024</v>
      </c>
      <c r="C13833" s="40" t="s">
        <v>153</v>
      </c>
      <c r="D13833" s="40">
        <v>9</v>
      </c>
      <c r="E13833" s="41">
        <v>0.9893999</v>
      </c>
    </row>
    <row r="13834" spans="2:5" x14ac:dyDescent="0.25">
      <c r="B13834" s="39">
        <v>43024</v>
      </c>
      <c r="C13834" s="40" t="s">
        <v>153</v>
      </c>
      <c r="D13834" s="40">
        <v>10</v>
      </c>
      <c r="E13834" s="41">
        <v>0.98895160000000004</v>
      </c>
    </row>
    <row r="13835" spans="2:5" x14ac:dyDescent="0.25">
      <c r="B13835" s="39">
        <v>43024</v>
      </c>
      <c r="C13835" s="40" t="s">
        <v>153</v>
      </c>
      <c r="D13835" s="40">
        <v>11</v>
      </c>
      <c r="E13835" s="41">
        <v>0.98967269999999996</v>
      </c>
    </row>
    <row r="13836" spans="2:5" x14ac:dyDescent="0.25">
      <c r="B13836" s="39">
        <v>43024</v>
      </c>
      <c r="C13836" s="40" t="s">
        <v>153</v>
      </c>
      <c r="D13836" s="40">
        <v>12</v>
      </c>
      <c r="E13836" s="41">
        <v>0.98989879999999997</v>
      </c>
    </row>
    <row r="13837" spans="2:5" x14ac:dyDescent="0.25">
      <c r="B13837" s="39">
        <v>43024</v>
      </c>
      <c r="C13837" s="40" t="s">
        <v>153</v>
      </c>
      <c r="D13837" s="40">
        <v>13</v>
      </c>
      <c r="E13837" s="41">
        <v>0.98978820000000001</v>
      </c>
    </row>
    <row r="13838" spans="2:5" x14ac:dyDescent="0.25">
      <c r="B13838" s="39">
        <v>43024</v>
      </c>
      <c r="C13838" s="40" t="s">
        <v>153</v>
      </c>
      <c r="D13838" s="40">
        <v>14</v>
      </c>
      <c r="E13838" s="41">
        <v>0.9902398</v>
      </c>
    </row>
    <row r="13839" spans="2:5" x14ac:dyDescent="0.25">
      <c r="B13839" s="39">
        <v>43024</v>
      </c>
      <c r="C13839" s="40" t="s">
        <v>153</v>
      </c>
      <c r="D13839" s="40">
        <v>15</v>
      </c>
      <c r="E13839" s="41">
        <v>0.99097970000000002</v>
      </c>
    </row>
    <row r="13840" spans="2:5" x14ac:dyDescent="0.25">
      <c r="B13840" s="39">
        <v>43024</v>
      </c>
      <c r="C13840" s="40" t="s">
        <v>153</v>
      </c>
      <c r="D13840" s="40">
        <v>16</v>
      </c>
      <c r="E13840" s="41">
        <v>0.99164479999999999</v>
      </c>
    </row>
    <row r="13841" spans="2:5" x14ac:dyDescent="0.25">
      <c r="B13841" s="39">
        <v>43024</v>
      </c>
      <c r="C13841" s="40" t="s">
        <v>153</v>
      </c>
      <c r="D13841" s="40">
        <v>17</v>
      </c>
      <c r="E13841" s="41">
        <v>0.99223799999999995</v>
      </c>
    </row>
    <row r="13842" spans="2:5" x14ac:dyDescent="0.25">
      <c r="B13842" s="39">
        <v>43024</v>
      </c>
      <c r="C13842" s="40" t="s">
        <v>153</v>
      </c>
      <c r="D13842" s="40">
        <v>18</v>
      </c>
      <c r="E13842" s="41">
        <v>0.99322520000000003</v>
      </c>
    </row>
    <row r="13843" spans="2:5" x14ac:dyDescent="0.25">
      <c r="B13843" s="39">
        <v>43024</v>
      </c>
      <c r="C13843" s="40" t="s">
        <v>153</v>
      </c>
      <c r="D13843" s="40">
        <v>19</v>
      </c>
      <c r="E13843" s="41">
        <v>0.99342520000000001</v>
      </c>
    </row>
    <row r="13844" spans="2:5" x14ac:dyDescent="0.25">
      <c r="B13844" s="39">
        <v>43024</v>
      </c>
      <c r="C13844" s="40" t="s">
        <v>153</v>
      </c>
      <c r="D13844" s="40">
        <v>20</v>
      </c>
      <c r="E13844" s="41">
        <v>0.99300529999999998</v>
      </c>
    </row>
    <row r="13845" spans="2:5" x14ac:dyDescent="0.25">
      <c r="B13845" s="39">
        <v>43024</v>
      </c>
      <c r="C13845" s="40" t="s">
        <v>153</v>
      </c>
      <c r="D13845" s="40">
        <v>21</v>
      </c>
      <c r="E13845" s="41">
        <v>0.99287709999999996</v>
      </c>
    </row>
    <row r="13846" spans="2:5" x14ac:dyDescent="0.25">
      <c r="B13846" s="39">
        <v>43024</v>
      </c>
      <c r="C13846" s="40" t="s">
        <v>153</v>
      </c>
      <c r="D13846" s="40">
        <v>22</v>
      </c>
      <c r="E13846" s="41">
        <v>0.99271960000000004</v>
      </c>
    </row>
    <row r="13847" spans="2:5" x14ac:dyDescent="0.25">
      <c r="B13847" s="39">
        <v>43024</v>
      </c>
      <c r="C13847" s="40" t="s">
        <v>153</v>
      </c>
      <c r="D13847" s="40">
        <v>23</v>
      </c>
      <c r="E13847" s="41">
        <v>0.99269189999999996</v>
      </c>
    </row>
    <row r="13848" spans="2:5" x14ac:dyDescent="0.25">
      <c r="B13848" s="39">
        <v>43024</v>
      </c>
      <c r="C13848" s="40" t="s">
        <v>153</v>
      </c>
      <c r="D13848" s="40">
        <v>24</v>
      </c>
      <c r="E13848" s="41">
        <v>0.99205949999999998</v>
      </c>
    </row>
    <row r="13849" spans="2:5" x14ac:dyDescent="0.25">
      <c r="B13849" s="39">
        <v>43024</v>
      </c>
      <c r="C13849" s="40" t="s">
        <v>153</v>
      </c>
      <c r="D13849" s="40">
        <v>25</v>
      </c>
      <c r="E13849" s="41">
        <v>0.99134259999999996</v>
      </c>
    </row>
    <row r="13850" spans="2:5" x14ac:dyDescent="0.25">
      <c r="B13850" s="39">
        <v>43024</v>
      </c>
      <c r="C13850" s="40" t="s">
        <v>153</v>
      </c>
      <c r="D13850" s="40">
        <v>26</v>
      </c>
      <c r="E13850" s="41">
        <v>0.99129869999999998</v>
      </c>
    </row>
    <row r="13851" spans="2:5" x14ac:dyDescent="0.25">
      <c r="B13851" s="39">
        <v>43024</v>
      </c>
      <c r="C13851" s="40" t="s">
        <v>153</v>
      </c>
      <c r="D13851" s="40">
        <v>27</v>
      </c>
      <c r="E13851" s="41">
        <v>0.99178690000000003</v>
      </c>
    </row>
    <row r="13852" spans="2:5" x14ac:dyDescent="0.25">
      <c r="B13852" s="39">
        <v>43024</v>
      </c>
      <c r="C13852" s="40" t="s">
        <v>153</v>
      </c>
      <c r="D13852" s="40">
        <v>28</v>
      </c>
      <c r="E13852" s="41">
        <v>0.9924172</v>
      </c>
    </row>
    <row r="13853" spans="2:5" x14ac:dyDescent="0.25">
      <c r="B13853" s="39">
        <v>43024</v>
      </c>
      <c r="C13853" s="40" t="s">
        <v>153</v>
      </c>
      <c r="D13853" s="40">
        <v>29</v>
      </c>
      <c r="E13853" s="41">
        <v>0.99228400000000005</v>
      </c>
    </row>
    <row r="13854" spans="2:5" x14ac:dyDescent="0.25">
      <c r="B13854" s="39">
        <v>43024</v>
      </c>
      <c r="C13854" s="40" t="s">
        <v>153</v>
      </c>
      <c r="D13854" s="40">
        <v>30</v>
      </c>
      <c r="E13854" s="41">
        <v>0.99123079999999997</v>
      </c>
    </row>
    <row r="13855" spans="2:5" x14ac:dyDescent="0.25">
      <c r="B13855" s="39">
        <v>43024</v>
      </c>
      <c r="C13855" s="40" t="s">
        <v>153</v>
      </c>
      <c r="D13855" s="40">
        <v>31</v>
      </c>
      <c r="E13855" s="41">
        <v>0.99133059999999995</v>
      </c>
    </row>
    <row r="13856" spans="2:5" x14ac:dyDescent="0.25">
      <c r="B13856" s="39">
        <v>43024</v>
      </c>
      <c r="C13856" s="40" t="s">
        <v>153</v>
      </c>
      <c r="D13856" s="40">
        <v>32</v>
      </c>
      <c r="E13856" s="41">
        <v>0.99221800000000004</v>
      </c>
    </row>
    <row r="13857" spans="2:5" x14ac:dyDescent="0.25">
      <c r="B13857" s="39">
        <v>43024</v>
      </c>
      <c r="C13857" s="40" t="s">
        <v>153</v>
      </c>
      <c r="D13857" s="40">
        <v>33</v>
      </c>
      <c r="E13857" s="41">
        <v>0.99302690000000005</v>
      </c>
    </row>
    <row r="13858" spans="2:5" x14ac:dyDescent="0.25">
      <c r="B13858" s="39">
        <v>43024</v>
      </c>
      <c r="C13858" s="40" t="s">
        <v>153</v>
      </c>
      <c r="D13858" s="40">
        <v>34</v>
      </c>
      <c r="E13858" s="41">
        <v>0.99463999999999997</v>
      </c>
    </row>
    <row r="13859" spans="2:5" x14ac:dyDescent="0.25">
      <c r="B13859" s="39">
        <v>43024</v>
      </c>
      <c r="C13859" s="40" t="s">
        <v>153</v>
      </c>
      <c r="D13859" s="40">
        <v>35</v>
      </c>
      <c r="E13859" s="41">
        <v>0.99459070000000005</v>
      </c>
    </row>
    <row r="13860" spans="2:5" x14ac:dyDescent="0.25">
      <c r="B13860" s="39">
        <v>43024</v>
      </c>
      <c r="C13860" s="40" t="s">
        <v>153</v>
      </c>
      <c r="D13860" s="40">
        <v>36</v>
      </c>
      <c r="E13860" s="41">
        <v>0.99526409999999998</v>
      </c>
    </row>
    <row r="13861" spans="2:5" x14ac:dyDescent="0.25">
      <c r="B13861" s="39">
        <v>43024</v>
      </c>
      <c r="C13861" s="40" t="s">
        <v>153</v>
      </c>
      <c r="D13861" s="40">
        <v>37</v>
      </c>
      <c r="E13861" s="41">
        <v>0.99598390000000003</v>
      </c>
    </row>
    <row r="13862" spans="2:5" x14ac:dyDescent="0.25">
      <c r="B13862" s="39">
        <v>43024</v>
      </c>
      <c r="C13862" s="40" t="s">
        <v>153</v>
      </c>
      <c r="D13862" s="40">
        <v>38</v>
      </c>
      <c r="E13862" s="41">
        <v>0.99625830000000004</v>
      </c>
    </row>
    <row r="13863" spans="2:5" x14ac:dyDescent="0.25">
      <c r="B13863" s="39">
        <v>43024</v>
      </c>
      <c r="C13863" s="40" t="s">
        <v>153</v>
      </c>
      <c r="D13863" s="40">
        <v>39</v>
      </c>
      <c r="E13863" s="41">
        <v>0.99669980000000002</v>
      </c>
    </row>
    <row r="13864" spans="2:5" x14ac:dyDescent="0.25">
      <c r="B13864" s="39">
        <v>43024</v>
      </c>
      <c r="C13864" s="40" t="s">
        <v>153</v>
      </c>
      <c r="D13864" s="40">
        <v>40</v>
      </c>
      <c r="E13864" s="41">
        <v>0.99506320000000004</v>
      </c>
    </row>
    <row r="13865" spans="2:5" x14ac:dyDescent="0.25">
      <c r="B13865" s="39">
        <v>43024</v>
      </c>
      <c r="C13865" s="40" t="s">
        <v>153</v>
      </c>
      <c r="D13865" s="40">
        <v>41</v>
      </c>
      <c r="E13865" s="41">
        <v>0.99354500000000001</v>
      </c>
    </row>
    <row r="13866" spans="2:5" x14ac:dyDescent="0.25">
      <c r="B13866" s="39">
        <v>43024</v>
      </c>
      <c r="C13866" s="40" t="s">
        <v>153</v>
      </c>
      <c r="D13866" s="40">
        <v>42</v>
      </c>
      <c r="E13866" s="41">
        <v>0.99344840000000001</v>
      </c>
    </row>
    <row r="13867" spans="2:5" x14ac:dyDescent="0.25">
      <c r="B13867" s="39">
        <v>43024</v>
      </c>
      <c r="C13867" s="40" t="s">
        <v>153</v>
      </c>
      <c r="D13867" s="40">
        <v>43</v>
      </c>
      <c r="E13867" s="41">
        <v>0.99313649999999998</v>
      </c>
    </row>
    <row r="13868" spans="2:5" x14ac:dyDescent="0.25">
      <c r="B13868" s="39">
        <v>43024</v>
      </c>
      <c r="C13868" s="40" t="s">
        <v>153</v>
      </c>
      <c r="D13868" s="40">
        <v>44</v>
      </c>
      <c r="E13868" s="41">
        <v>0.99206890000000003</v>
      </c>
    </row>
    <row r="13869" spans="2:5" x14ac:dyDescent="0.25">
      <c r="B13869" s="39">
        <v>43024</v>
      </c>
      <c r="C13869" s="40" t="s">
        <v>153</v>
      </c>
      <c r="D13869" s="40">
        <v>45</v>
      </c>
      <c r="E13869" s="41">
        <v>0.99274490000000004</v>
      </c>
    </row>
    <row r="13870" spans="2:5" x14ac:dyDescent="0.25">
      <c r="B13870" s="39">
        <v>43024</v>
      </c>
      <c r="C13870" s="40" t="s">
        <v>153</v>
      </c>
      <c r="D13870" s="40">
        <v>46</v>
      </c>
      <c r="E13870" s="41">
        <v>0.99289629999999995</v>
      </c>
    </row>
    <row r="13871" spans="2:5" x14ac:dyDescent="0.25">
      <c r="B13871" s="39">
        <v>43024</v>
      </c>
      <c r="C13871" s="40" t="s">
        <v>153</v>
      </c>
      <c r="D13871" s="40">
        <v>47</v>
      </c>
      <c r="E13871" s="41">
        <v>0.99203929999999996</v>
      </c>
    </row>
    <row r="13872" spans="2:5" x14ac:dyDescent="0.25">
      <c r="B13872" s="39">
        <v>43024</v>
      </c>
      <c r="C13872" s="40" t="s">
        <v>153</v>
      </c>
      <c r="D13872" s="40">
        <v>48</v>
      </c>
      <c r="E13872" s="41">
        <v>0.9912898</v>
      </c>
    </row>
    <row r="13873" spans="2:5" x14ac:dyDescent="0.25">
      <c r="B13873" s="39">
        <v>43025</v>
      </c>
      <c r="C13873" s="40" t="s">
        <v>153</v>
      </c>
      <c r="D13873" s="40">
        <v>1</v>
      </c>
      <c r="E13873" s="41">
        <v>0.99051100000000003</v>
      </c>
    </row>
    <row r="13874" spans="2:5" x14ac:dyDescent="0.25">
      <c r="B13874" s="39">
        <v>43025</v>
      </c>
      <c r="C13874" s="40" t="s">
        <v>153</v>
      </c>
      <c r="D13874" s="40">
        <v>2</v>
      </c>
      <c r="E13874" s="41">
        <v>0.99023090000000002</v>
      </c>
    </row>
    <row r="13875" spans="2:5" x14ac:dyDescent="0.25">
      <c r="B13875" s="39">
        <v>43025</v>
      </c>
      <c r="C13875" s="40" t="s">
        <v>153</v>
      </c>
      <c r="D13875" s="40">
        <v>3</v>
      </c>
      <c r="E13875" s="41">
        <v>0.99097630000000003</v>
      </c>
    </row>
    <row r="13876" spans="2:5" x14ac:dyDescent="0.25">
      <c r="B13876" s="39">
        <v>43025</v>
      </c>
      <c r="C13876" s="40" t="s">
        <v>153</v>
      </c>
      <c r="D13876" s="40">
        <v>4</v>
      </c>
      <c r="E13876" s="41">
        <v>0.99037889999999995</v>
      </c>
    </row>
    <row r="13877" spans="2:5" x14ac:dyDescent="0.25">
      <c r="B13877" s="39">
        <v>43025</v>
      </c>
      <c r="C13877" s="40" t="s">
        <v>153</v>
      </c>
      <c r="D13877" s="40">
        <v>5</v>
      </c>
      <c r="E13877" s="41">
        <v>0.98872649999999995</v>
      </c>
    </row>
    <row r="13878" spans="2:5" x14ac:dyDescent="0.25">
      <c r="B13878" s="39">
        <v>43025</v>
      </c>
      <c r="C13878" s="40" t="s">
        <v>153</v>
      </c>
      <c r="D13878" s="40">
        <v>6</v>
      </c>
      <c r="E13878" s="41">
        <v>0.98731570000000002</v>
      </c>
    </row>
    <row r="13879" spans="2:5" x14ac:dyDescent="0.25">
      <c r="B13879" s="39">
        <v>43025</v>
      </c>
      <c r="C13879" s="40" t="s">
        <v>153</v>
      </c>
      <c r="D13879" s="40">
        <v>7</v>
      </c>
      <c r="E13879" s="41">
        <v>0.98762380000000005</v>
      </c>
    </row>
    <row r="13880" spans="2:5" x14ac:dyDescent="0.25">
      <c r="B13880" s="39">
        <v>43025</v>
      </c>
      <c r="C13880" s="40" t="s">
        <v>153</v>
      </c>
      <c r="D13880" s="40">
        <v>8</v>
      </c>
      <c r="E13880" s="41">
        <v>0.98706130000000003</v>
      </c>
    </row>
    <row r="13881" spans="2:5" x14ac:dyDescent="0.25">
      <c r="B13881" s="39">
        <v>43025</v>
      </c>
      <c r="C13881" s="40" t="s">
        <v>153</v>
      </c>
      <c r="D13881" s="40">
        <v>9</v>
      </c>
      <c r="E13881" s="41">
        <v>0.98752030000000002</v>
      </c>
    </row>
    <row r="13882" spans="2:5" x14ac:dyDescent="0.25">
      <c r="B13882" s="39">
        <v>43025</v>
      </c>
      <c r="C13882" s="40" t="s">
        <v>153</v>
      </c>
      <c r="D13882" s="40">
        <v>10</v>
      </c>
      <c r="E13882" s="41">
        <v>0.98704349999999996</v>
      </c>
    </row>
    <row r="13883" spans="2:5" x14ac:dyDescent="0.25">
      <c r="B13883" s="39">
        <v>43025</v>
      </c>
      <c r="C13883" s="40" t="s">
        <v>153</v>
      </c>
      <c r="D13883" s="40">
        <v>11</v>
      </c>
      <c r="E13883" s="41">
        <v>0.98620070000000004</v>
      </c>
    </row>
    <row r="13884" spans="2:5" x14ac:dyDescent="0.25">
      <c r="B13884" s="39">
        <v>43025</v>
      </c>
      <c r="C13884" s="40" t="s">
        <v>153</v>
      </c>
      <c r="D13884" s="40">
        <v>12</v>
      </c>
      <c r="E13884" s="41">
        <v>0.98561670000000001</v>
      </c>
    </row>
    <row r="13885" spans="2:5" x14ac:dyDescent="0.25">
      <c r="B13885" s="39">
        <v>43025</v>
      </c>
      <c r="C13885" s="40" t="s">
        <v>153</v>
      </c>
      <c r="D13885" s="40">
        <v>13</v>
      </c>
      <c r="E13885" s="41">
        <v>0.98774740000000005</v>
      </c>
    </row>
    <row r="13886" spans="2:5" x14ac:dyDescent="0.25">
      <c r="B13886" s="39">
        <v>43025</v>
      </c>
      <c r="C13886" s="40" t="s">
        <v>153</v>
      </c>
      <c r="D13886" s="40">
        <v>14</v>
      </c>
      <c r="E13886" s="41">
        <v>0.98944679999999996</v>
      </c>
    </row>
    <row r="13887" spans="2:5" x14ac:dyDescent="0.25">
      <c r="B13887" s="39">
        <v>43025</v>
      </c>
      <c r="C13887" s="40" t="s">
        <v>153</v>
      </c>
      <c r="D13887" s="40">
        <v>15</v>
      </c>
      <c r="E13887" s="41">
        <v>0.99046860000000003</v>
      </c>
    </row>
    <row r="13888" spans="2:5" x14ac:dyDescent="0.25">
      <c r="B13888" s="39">
        <v>43025</v>
      </c>
      <c r="C13888" s="40" t="s">
        <v>153</v>
      </c>
      <c r="D13888" s="40">
        <v>16</v>
      </c>
      <c r="E13888" s="41">
        <v>0.99105949999999998</v>
      </c>
    </row>
    <row r="13889" spans="2:5" x14ac:dyDescent="0.25">
      <c r="B13889" s="39">
        <v>43025</v>
      </c>
      <c r="C13889" s="40" t="s">
        <v>153</v>
      </c>
      <c r="D13889" s="40">
        <v>17</v>
      </c>
      <c r="E13889" s="41">
        <v>0.99067510000000003</v>
      </c>
    </row>
    <row r="13890" spans="2:5" x14ac:dyDescent="0.25">
      <c r="B13890" s="39">
        <v>43025</v>
      </c>
      <c r="C13890" s="40" t="s">
        <v>153</v>
      </c>
      <c r="D13890" s="40">
        <v>18</v>
      </c>
      <c r="E13890" s="41">
        <v>0.99029719999999999</v>
      </c>
    </row>
    <row r="13891" spans="2:5" x14ac:dyDescent="0.25">
      <c r="B13891" s="39">
        <v>43025</v>
      </c>
      <c r="C13891" s="40" t="s">
        <v>153</v>
      </c>
      <c r="D13891" s="40">
        <v>19</v>
      </c>
      <c r="E13891" s="41">
        <v>0.98988699999999996</v>
      </c>
    </row>
    <row r="13892" spans="2:5" x14ac:dyDescent="0.25">
      <c r="B13892" s="39">
        <v>43025</v>
      </c>
      <c r="C13892" s="40" t="s">
        <v>153</v>
      </c>
      <c r="D13892" s="40">
        <v>20</v>
      </c>
      <c r="E13892" s="41">
        <v>0.98829049999999996</v>
      </c>
    </row>
    <row r="13893" spans="2:5" x14ac:dyDescent="0.25">
      <c r="B13893" s="39">
        <v>43025</v>
      </c>
      <c r="C13893" s="40" t="s">
        <v>153</v>
      </c>
      <c r="D13893" s="40">
        <v>21</v>
      </c>
      <c r="E13893" s="41">
        <v>0.98813320000000004</v>
      </c>
    </row>
    <row r="13894" spans="2:5" x14ac:dyDescent="0.25">
      <c r="B13894" s="39">
        <v>43025</v>
      </c>
      <c r="C13894" s="40" t="s">
        <v>153</v>
      </c>
      <c r="D13894" s="40">
        <v>22</v>
      </c>
      <c r="E13894" s="41">
        <v>0.98798629999999998</v>
      </c>
    </row>
    <row r="13895" spans="2:5" x14ac:dyDescent="0.25">
      <c r="B13895" s="39">
        <v>43025</v>
      </c>
      <c r="C13895" s="40" t="s">
        <v>153</v>
      </c>
      <c r="D13895" s="40">
        <v>23</v>
      </c>
      <c r="E13895" s="41">
        <v>0.98793529999999996</v>
      </c>
    </row>
    <row r="13896" spans="2:5" x14ac:dyDescent="0.25">
      <c r="B13896" s="39">
        <v>43025</v>
      </c>
      <c r="C13896" s="40" t="s">
        <v>153</v>
      </c>
      <c r="D13896" s="40">
        <v>24</v>
      </c>
      <c r="E13896" s="41">
        <v>0.98823850000000002</v>
      </c>
    </row>
    <row r="13897" spans="2:5" x14ac:dyDescent="0.25">
      <c r="B13897" s="39">
        <v>43025</v>
      </c>
      <c r="C13897" s="40" t="s">
        <v>153</v>
      </c>
      <c r="D13897" s="40">
        <v>25</v>
      </c>
      <c r="E13897" s="41">
        <v>0.98820940000000002</v>
      </c>
    </row>
    <row r="13898" spans="2:5" x14ac:dyDescent="0.25">
      <c r="B13898" s="39">
        <v>43025</v>
      </c>
      <c r="C13898" s="40" t="s">
        <v>153</v>
      </c>
      <c r="D13898" s="40">
        <v>26</v>
      </c>
      <c r="E13898" s="41">
        <v>0.98800429999999995</v>
      </c>
    </row>
    <row r="13899" spans="2:5" x14ac:dyDescent="0.25">
      <c r="B13899" s="39">
        <v>43025</v>
      </c>
      <c r="C13899" s="40" t="s">
        <v>153</v>
      </c>
      <c r="D13899" s="40">
        <v>27</v>
      </c>
      <c r="E13899" s="41">
        <v>0.98821789999999998</v>
      </c>
    </row>
    <row r="13900" spans="2:5" x14ac:dyDescent="0.25">
      <c r="B13900" s="39">
        <v>43025</v>
      </c>
      <c r="C13900" s="40" t="s">
        <v>153</v>
      </c>
      <c r="D13900" s="40">
        <v>28</v>
      </c>
      <c r="E13900" s="41">
        <v>0.9890757</v>
      </c>
    </row>
    <row r="13901" spans="2:5" x14ac:dyDescent="0.25">
      <c r="B13901" s="39">
        <v>43025</v>
      </c>
      <c r="C13901" s="40" t="s">
        <v>153</v>
      </c>
      <c r="D13901" s="40">
        <v>29</v>
      </c>
      <c r="E13901" s="41">
        <v>0.989035</v>
      </c>
    </row>
    <row r="13902" spans="2:5" x14ac:dyDescent="0.25">
      <c r="B13902" s="39">
        <v>43025</v>
      </c>
      <c r="C13902" s="40" t="s">
        <v>153</v>
      </c>
      <c r="D13902" s="40">
        <v>30</v>
      </c>
      <c r="E13902" s="41">
        <v>0.98906649999999996</v>
      </c>
    </row>
    <row r="13903" spans="2:5" x14ac:dyDescent="0.25">
      <c r="B13903" s="39">
        <v>43025</v>
      </c>
      <c r="C13903" s="40" t="s">
        <v>153</v>
      </c>
      <c r="D13903" s="40">
        <v>31</v>
      </c>
      <c r="E13903" s="41">
        <v>0.98929080000000003</v>
      </c>
    </row>
    <row r="13904" spans="2:5" x14ac:dyDescent="0.25">
      <c r="B13904" s="39">
        <v>43025</v>
      </c>
      <c r="C13904" s="40" t="s">
        <v>153</v>
      </c>
      <c r="D13904" s="40">
        <v>32</v>
      </c>
      <c r="E13904" s="41">
        <v>0.9898361</v>
      </c>
    </row>
    <row r="13905" spans="2:5" x14ac:dyDescent="0.25">
      <c r="B13905" s="39">
        <v>43025</v>
      </c>
      <c r="C13905" s="40" t="s">
        <v>153</v>
      </c>
      <c r="D13905" s="40">
        <v>33</v>
      </c>
      <c r="E13905" s="41">
        <v>0.99123859999999997</v>
      </c>
    </row>
    <row r="13906" spans="2:5" x14ac:dyDescent="0.25">
      <c r="B13906" s="39">
        <v>43025</v>
      </c>
      <c r="C13906" s="40" t="s">
        <v>153</v>
      </c>
      <c r="D13906" s="40">
        <v>34</v>
      </c>
      <c r="E13906" s="41">
        <v>0.99275539999999995</v>
      </c>
    </row>
    <row r="13907" spans="2:5" x14ac:dyDescent="0.25">
      <c r="B13907" s="39">
        <v>43025</v>
      </c>
      <c r="C13907" s="40" t="s">
        <v>153</v>
      </c>
      <c r="D13907" s="40">
        <v>35</v>
      </c>
      <c r="E13907" s="41">
        <v>0.99262810000000001</v>
      </c>
    </row>
    <row r="13908" spans="2:5" x14ac:dyDescent="0.25">
      <c r="B13908" s="39">
        <v>43025</v>
      </c>
      <c r="C13908" s="40" t="s">
        <v>153</v>
      </c>
      <c r="D13908" s="40">
        <v>36</v>
      </c>
      <c r="E13908" s="41">
        <v>0.9918034</v>
      </c>
    </row>
    <row r="13909" spans="2:5" x14ac:dyDescent="0.25">
      <c r="B13909" s="39">
        <v>43025</v>
      </c>
      <c r="C13909" s="40" t="s">
        <v>153</v>
      </c>
      <c r="D13909" s="40">
        <v>37</v>
      </c>
      <c r="E13909" s="41">
        <v>0.99190330000000004</v>
      </c>
    </row>
    <row r="13910" spans="2:5" x14ac:dyDescent="0.25">
      <c r="B13910" s="39">
        <v>43025</v>
      </c>
      <c r="C13910" s="40" t="s">
        <v>153</v>
      </c>
      <c r="D13910" s="40">
        <v>38</v>
      </c>
      <c r="E13910" s="41">
        <v>0.99226499999999995</v>
      </c>
    </row>
    <row r="13911" spans="2:5" x14ac:dyDescent="0.25">
      <c r="B13911" s="39">
        <v>43025</v>
      </c>
      <c r="C13911" s="40" t="s">
        <v>153</v>
      </c>
      <c r="D13911" s="40">
        <v>39</v>
      </c>
      <c r="E13911" s="41">
        <v>0.99220960000000002</v>
      </c>
    </row>
    <row r="13912" spans="2:5" x14ac:dyDescent="0.25">
      <c r="B13912" s="39">
        <v>43025</v>
      </c>
      <c r="C13912" s="40" t="s">
        <v>153</v>
      </c>
      <c r="D13912" s="40">
        <v>40</v>
      </c>
      <c r="E13912" s="41">
        <v>0.99243110000000001</v>
      </c>
    </row>
    <row r="13913" spans="2:5" x14ac:dyDescent="0.25">
      <c r="B13913" s="39">
        <v>43025</v>
      </c>
      <c r="C13913" s="40" t="s">
        <v>153</v>
      </c>
      <c r="D13913" s="40">
        <v>41</v>
      </c>
      <c r="E13913" s="41">
        <v>0.99195409999999995</v>
      </c>
    </row>
    <row r="13914" spans="2:5" x14ac:dyDescent="0.25">
      <c r="B13914" s="39">
        <v>43025</v>
      </c>
      <c r="C13914" s="40" t="s">
        <v>153</v>
      </c>
      <c r="D13914" s="40">
        <v>42</v>
      </c>
      <c r="E13914" s="41">
        <v>0.99184300000000003</v>
      </c>
    </row>
    <row r="13915" spans="2:5" x14ac:dyDescent="0.25">
      <c r="B13915" s="39">
        <v>43025</v>
      </c>
      <c r="C13915" s="40" t="s">
        <v>153</v>
      </c>
      <c r="D13915" s="40">
        <v>43</v>
      </c>
      <c r="E13915" s="41">
        <v>0.98944180000000004</v>
      </c>
    </row>
    <row r="13916" spans="2:5" x14ac:dyDescent="0.25">
      <c r="B13916" s="39">
        <v>43025</v>
      </c>
      <c r="C13916" s="40" t="s">
        <v>153</v>
      </c>
      <c r="D13916" s="40">
        <v>44</v>
      </c>
      <c r="E13916" s="41">
        <v>0.99024460000000003</v>
      </c>
    </row>
    <row r="13917" spans="2:5" x14ac:dyDescent="0.25">
      <c r="B13917" s="39">
        <v>43025</v>
      </c>
      <c r="C13917" s="40" t="s">
        <v>153</v>
      </c>
      <c r="D13917" s="40">
        <v>45</v>
      </c>
      <c r="E13917" s="41">
        <v>0.99015419999999998</v>
      </c>
    </row>
    <row r="13918" spans="2:5" x14ac:dyDescent="0.25">
      <c r="B13918" s="39">
        <v>43025</v>
      </c>
      <c r="C13918" s="40" t="s">
        <v>153</v>
      </c>
      <c r="D13918" s="40">
        <v>46</v>
      </c>
      <c r="E13918" s="41">
        <v>0.99096870000000004</v>
      </c>
    </row>
    <row r="13919" spans="2:5" x14ac:dyDescent="0.25">
      <c r="B13919" s="39">
        <v>43025</v>
      </c>
      <c r="C13919" s="40" t="s">
        <v>153</v>
      </c>
      <c r="D13919" s="40">
        <v>47</v>
      </c>
      <c r="E13919" s="41">
        <v>0.98981920000000001</v>
      </c>
    </row>
    <row r="13920" spans="2:5" x14ac:dyDescent="0.25">
      <c r="B13920" s="39">
        <v>43025</v>
      </c>
      <c r="C13920" s="40" t="s">
        <v>153</v>
      </c>
      <c r="D13920" s="40">
        <v>48</v>
      </c>
      <c r="E13920" s="41">
        <v>0.98931760000000002</v>
      </c>
    </row>
    <row r="13921" spans="2:5" x14ac:dyDescent="0.25">
      <c r="B13921" s="39">
        <v>43026</v>
      </c>
      <c r="C13921" s="40" t="s">
        <v>153</v>
      </c>
      <c r="D13921" s="40">
        <v>1</v>
      </c>
      <c r="E13921" s="41">
        <v>0.98884360000000004</v>
      </c>
    </row>
    <row r="13922" spans="2:5" x14ac:dyDescent="0.25">
      <c r="B13922" s="39">
        <v>43026</v>
      </c>
      <c r="C13922" s="40" t="s">
        <v>153</v>
      </c>
      <c r="D13922" s="40">
        <v>2</v>
      </c>
      <c r="E13922" s="41">
        <v>0.98868460000000002</v>
      </c>
    </row>
    <row r="13923" spans="2:5" x14ac:dyDescent="0.25">
      <c r="B13923" s="39">
        <v>43026</v>
      </c>
      <c r="C13923" s="40" t="s">
        <v>153</v>
      </c>
      <c r="D13923" s="40">
        <v>3</v>
      </c>
      <c r="E13923" s="41">
        <v>0.98866370000000003</v>
      </c>
    </row>
    <row r="13924" spans="2:5" x14ac:dyDescent="0.25">
      <c r="B13924" s="39">
        <v>43026</v>
      </c>
      <c r="C13924" s="40" t="s">
        <v>153</v>
      </c>
      <c r="D13924" s="40">
        <v>4</v>
      </c>
      <c r="E13924" s="41">
        <v>0.98875729999999995</v>
      </c>
    </row>
    <row r="13925" spans="2:5" x14ac:dyDescent="0.25">
      <c r="B13925" s="39">
        <v>43026</v>
      </c>
      <c r="C13925" s="40" t="s">
        <v>153</v>
      </c>
      <c r="D13925" s="40">
        <v>5</v>
      </c>
      <c r="E13925" s="41">
        <v>0.98933349999999998</v>
      </c>
    </row>
    <row r="13926" spans="2:5" x14ac:dyDescent="0.25">
      <c r="B13926" s="39">
        <v>43026</v>
      </c>
      <c r="C13926" s="40" t="s">
        <v>153</v>
      </c>
      <c r="D13926" s="40">
        <v>6</v>
      </c>
      <c r="E13926" s="41">
        <v>0.98925320000000005</v>
      </c>
    </row>
    <row r="13927" spans="2:5" x14ac:dyDescent="0.25">
      <c r="B13927" s="39">
        <v>43026</v>
      </c>
      <c r="C13927" s="40" t="s">
        <v>153</v>
      </c>
      <c r="D13927" s="40">
        <v>7</v>
      </c>
      <c r="E13927" s="41">
        <v>0.98910920000000002</v>
      </c>
    </row>
    <row r="13928" spans="2:5" x14ac:dyDescent="0.25">
      <c r="B13928" s="39">
        <v>43026</v>
      </c>
      <c r="C13928" s="40" t="s">
        <v>153</v>
      </c>
      <c r="D13928" s="40">
        <v>8</v>
      </c>
      <c r="E13928" s="41">
        <v>0.98959330000000001</v>
      </c>
    </row>
    <row r="13929" spans="2:5" x14ac:dyDescent="0.25">
      <c r="B13929" s="39">
        <v>43026</v>
      </c>
      <c r="C13929" s="40" t="s">
        <v>153</v>
      </c>
      <c r="D13929" s="40">
        <v>9</v>
      </c>
      <c r="E13929" s="41">
        <v>0.98952560000000001</v>
      </c>
    </row>
    <row r="13930" spans="2:5" x14ac:dyDescent="0.25">
      <c r="B13930" s="39">
        <v>43026</v>
      </c>
      <c r="C13930" s="40" t="s">
        <v>153</v>
      </c>
      <c r="D13930" s="40">
        <v>10</v>
      </c>
      <c r="E13930" s="41">
        <v>0.98989380000000005</v>
      </c>
    </row>
    <row r="13931" spans="2:5" x14ac:dyDescent="0.25">
      <c r="B13931" s="39">
        <v>43026</v>
      </c>
      <c r="C13931" s="40" t="s">
        <v>153</v>
      </c>
      <c r="D13931" s="40">
        <v>11</v>
      </c>
      <c r="E13931" s="41">
        <v>0.9908401</v>
      </c>
    </row>
    <row r="13932" spans="2:5" x14ac:dyDescent="0.25">
      <c r="B13932" s="39">
        <v>43026</v>
      </c>
      <c r="C13932" s="40" t="s">
        <v>153</v>
      </c>
      <c r="D13932" s="40">
        <v>12</v>
      </c>
      <c r="E13932" s="41">
        <v>0.99176430000000004</v>
      </c>
    </row>
    <row r="13933" spans="2:5" x14ac:dyDescent="0.25">
      <c r="B13933" s="39">
        <v>43026</v>
      </c>
      <c r="C13933" s="40" t="s">
        <v>153</v>
      </c>
      <c r="D13933" s="40">
        <v>13</v>
      </c>
      <c r="E13933" s="41">
        <v>0.99267839999999996</v>
      </c>
    </row>
    <row r="13934" spans="2:5" x14ac:dyDescent="0.25">
      <c r="B13934" s="39">
        <v>43026</v>
      </c>
      <c r="C13934" s="40" t="s">
        <v>153</v>
      </c>
      <c r="D13934" s="40">
        <v>14</v>
      </c>
      <c r="E13934" s="41">
        <v>0.993699</v>
      </c>
    </row>
    <row r="13935" spans="2:5" x14ac:dyDescent="0.25">
      <c r="B13935" s="39">
        <v>43026</v>
      </c>
      <c r="C13935" s="40" t="s">
        <v>153</v>
      </c>
      <c r="D13935" s="40">
        <v>15</v>
      </c>
      <c r="E13935" s="41">
        <v>0.99358970000000002</v>
      </c>
    </row>
    <row r="13936" spans="2:5" x14ac:dyDescent="0.25">
      <c r="B13936" s="39">
        <v>43026</v>
      </c>
      <c r="C13936" s="40" t="s">
        <v>153</v>
      </c>
      <c r="D13936" s="40">
        <v>16</v>
      </c>
      <c r="E13936" s="41">
        <v>0.99396189999999995</v>
      </c>
    </row>
    <row r="13937" spans="2:5" x14ac:dyDescent="0.25">
      <c r="B13937" s="39">
        <v>43026</v>
      </c>
      <c r="C13937" s="40" t="s">
        <v>153</v>
      </c>
      <c r="D13937" s="40">
        <v>17</v>
      </c>
      <c r="E13937" s="41">
        <v>0.99435700000000005</v>
      </c>
    </row>
    <row r="13938" spans="2:5" x14ac:dyDescent="0.25">
      <c r="B13938" s="39">
        <v>43026</v>
      </c>
      <c r="C13938" s="40" t="s">
        <v>153</v>
      </c>
      <c r="D13938" s="40">
        <v>18</v>
      </c>
      <c r="E13938" s="41">
        <v>0.99350959999999999</v>
      </c>
    </row>
    <row r="13939" spans="2:5" x14ac:dyDescent="0.25">
      <c r="B13939" s="39">
        <v>43026</v>
      </c>
      <c r="C13939" s="40" t="s">
        <v>153</v>
      </c>
      <c r="D13939" s="40">
        <v>19</v>
      </c>
      <c r="E13939" s="41">
        <v>0.99323830000000002</v>
      </c>
    </row>
    <row r="13940" spans="2:5" x14ac:dyDescent="0.25">
      <c r="B13940" s="39">
        <v>43026</v>
      </c>
      <c r="C13940" s="40" t="s">
        <v>153</v>
      </c>
      <c r="D13940" s="40">
        <v>20</v>
      </c>
      <c r="E13940" s="41">
        <v>0.9930156</v>
      </c>
    </row>
    <row r="13941" spans="2:5" x14ac:dyDescent="0.25">
      <c r="B13941" s="39">
        <v>43026</v>
      </c>
      <c r="C13941" s="40" t="s">
        <v>153</v>
      </c>
      <c r="D13941" s="40">
        <v>21</v>
      </c>
      <c r="E13941" s="41">
        <v>0.99265639999999999</v>
      </c>
    </row>
    <row r="13942" spans="2:5" x14ac:dyDescent="0.25">
      <c r="B13942" s="39">
        <v>43026</v>
      </c>
      <c r="C13942" s="40" t="s">
        <v>153</v>
      </c>
      <c r="D13942" s="40">
        <v>22</v>
      </c>
      <c r="E13942" s="41">
        <v>0.99252470000000004</v>
      </c>
    </row>
    <row r="13943" spans="2:5" x14ac:dyDescent="0.25">
      <c r="B13943" s="39">
        <v>43026</v>
      </c>
      <c r="C13943" s="40" t="s">
        <v>153</v>
      </c>
      <c r="D13943" s="40">
        <v>23</v>
      </c>
      <c r="E13943" s="41">
        <v>0.99190460000000003</v>
      </c>
    </row>
    <row r="13944" spans="2:5" x14ac:dyDescent="0.25">
      <c r="B13944" s="39">
        <v>43026</v>
      </c>
      <c r="C13944" s="40" t="s">
        <v>153</v>
      </c>
      <c r="D13944" s="40">
        <v>24</v>
      </c>
      <c r="E13944" s="41">
        <v>0.99170970000000003</v>
      </c>
    </row>
    <row r="13945" spans="2:5" x14ac:dyDescent="0.25">
      <c r="B13945" s="39">
        <v>43026</v>
      </c>
      <c r="C13945" s="40" t="s">
        <v>153</v>
      </c>
      <c r="D13945" s="40">
        <v>25</v>
      </c>
      <c r="E13945" s="41">
        <v>0.99173940000000005</v>
      </c>
    </row>
    <row r="13946" spans="2:5" x14ac:dyDescent="0.25">
      <c r="B13946" s="39">
        <v>43026</v>
      </c>
      <c r="C13946" s="40" t="s">
        <v>153</v>
      </c>
      <c r="D13946" s="40">
        <v>26</v>
      </c>
      <c r="E13946" s="41">
        <v>0.99171860000000001</v>
      </c>
    </row>
    <row r="13947" spans="2:5" x14ac:dyDescent="0.25">
      <c r="B13947" s="39">
        <v>43026</v>
      </c>
      <c r="C13947" s="40" t="s">
        <v>153</v>
      </c>
      <c r="D13947" s="40">
        <v>27</v>
      </c>
      <c r="E13947" s="41">
        <v>0.99142569999999997</v>
      </c>
    </row>
    <row r="13948" spans="2:5" x14ac:dyDescent="0.25">
      <c r="B13948" s="39">
        <v>43026</v>
      </c>
      <c r="C13948" s="40" t="s">
        <v>153</v>
      </c>
      <c r="D13948" s="40">
        <v>28</v>
      </c>
      <c r="E13948" s="41">
        <v>0.99131049999999998</v>
      </c>
    </row>
    <row r="13949" spans="2:5" x14ac:dyDescent="0.25">
      <c r="B13949" s="39">
        <v>43026</v>
      </c>
      <c r="C13949" s="40" t="s">
        <v>153</v>
      </c>
      <c r="D13949" s="40">
        <v>29</v>
      </c>
      <c r="E13949" s="41">
        <v>0.99108890000000005</v>
      </c>
    </row>
    <row r="13950" spans="2:5" x14ac:dyDescent="0.25">
      <c r="B13950" s="39">
        <v>43026</v>
      </c>
      <c r="C13950" s="40" t="s">
        <v>153</v>
      </c>
      <c r="D13950" s="40">
        <v>30</v>
      </c>
      <c r="E13950" s="41">
        <v>0.99145749999999999</v>
      </c>
    </row>
    <row r="13951" spans="2:5" x14ac:dyDescent="0.25">
      <c r="B13951" s="39">
        <v>43026</v>
      </c>
      <c r="C13951" s="40" t="s">
        <v>153</v>
      </c>
      <c r="D13951" s="40">
        <v>31</v>
      </c>
      <c r="E13951" s="41">
        <v>0.99208169999999996</v>
      </c>
    </row>
    <row r="13952" spans="2:5" x14ac:dyDescent="0.25">
      <c r="B13952" s="39">
        <v>43026</v>
      </c>
      <c r="C13952" s="40" t="s">
        <v>153</v>
      </c>
      <c r="D13952" s="40">
        <v>32</v>
      </c>
      <c r="E13952" s="41">
        <v>0.99229270000000003</v>
      </c>
    </row>
    <row r="13953" spans="2:5" x14ac:dyDescent="0.25">
      <c r="B13953" s="39">
        <v>43026</v>
      </c>
      <c r="C13953" s="40" t="s">
        <v>153</v>
      </c>
      <c r="D13953" s="40">
        <v>33</v>
      </c>
      <c r="E13953" s="41">
        <v>0.99214089999999999</v>
      </c>
    </row>
    <row r="13954" spans="2:5" x14ac:dyDescent="0.25">
      <c r="B13954" s="39">
        <v>43026</v>
      </c>
      <c r="C13954" s="40" t="s">
        <v>153</v>
      </c>
      <c r="D13954" s="40">
        <v>34</v>
      </c>
      <c r="E13954" s="41">
        <v>0.99210469999999995</v>
      </c>
    </row>
    <row r="13955" spans="2:5" x14ac:dyDescent="0.25">
      <c r="B13955" s="39">
        <v>43026</v>
      </c>
      <c r="C13955" s="40" t="s">
        <v>153</v>
      </c>
      <c r="D13955" s="40">
        <v>35</v>
      </c>
      <c r="E13955" s="41">
        <v>0.99161999999999995</v>
      </c>
    </row>
    <row r="13956" spans="2:5" x14ac:dyDescent="0.25">
      <c r="B13956" s="39">
        <v>43026</v>
      </c>
      <c r="C13956" s="40" t="s">
        <v>153</v>
      </c>
      <c r="D13956" s="40">
        <v>36</v>
      </c>
      <c r="E13956" s="41">
        <v>0.99197999999999997</v>
      </c>
    </row>
    <row r="13957" spans="2:5" x14ac:dyDescent="0.25">
      <c r="B13957" s="39">
        <v>43026</v>
      </c>
      <c r="C13957" s="40" t="s">
        <v>153</v>
      </c>
      <c r="D13957" s="40">
        <v>37</v>
      </c>
      <c r="E13957" s="41">
        <v>0.99147169999999996</v>
      </c>
    </row>
    <row r="13958" spans="2:5" x14ac:dyDescent="0.25">
      <c r="B13958" s="39">
        <v>43026</v>
      </c>
      <c r="C13958" s="40" t="s">
        <v>153</v>
      </c>
      <c r="D13958" s="40">
        <v>38</v>
      </c>
      <c r="E13958" s="41">
        <v>0.99122500000000002</v>
      </c>
    </row>
    <row r="13959" spans="2:5" x14ac:dyDescent="0.25">
      <c r="B13959" s="39">
        <v>43026</v>
      </c>
      <c r="C13959" s="40" t="s">
        <v>153</v>
      </c>
      <c r="D13959" s="40">
        <v>39</v>
      </c>
      <c r="E13959" s="41">
        <v>0.99119480000000004</v>
      </c>
    </row>
    <row r="13960" spans="2:5" x14ac:dyDescent="0.25">
      <c r="B13960" s="39">
        <v>43026</v>
      </c>
      <c r="C13960" s="40" t="s">
        <v>153</v>
      </c>
      <c r="D13960" s="40">
        <v>40</v>
      </c>
      <c r="E13960" s="41">
        <v>0.99142390000000002</v>
      </c>
    </row>
    <row r="13961" spans="2:5" x14ac:dyDescent="0.25">
      <c r="B13961" s="39">
        <v>43026</v>
      </c>
      <c r="C13961" s="40" t="s">
        <v>153</v>
      </c>
      <c r="D13961" s="40">
        <v>41</v>
      </c>
      <c r="E13961" s="41">
        <v>0.9909232</v>
      </c>
    </row>
    <row r="13962" spans="2:5" x14ac:dyDescent="0.25">
      <c r="B13962" s="39">
        <v>43026</v>
      </c>
      <c r="C13962" s="40" t="s">
        <v>153</v>
      </c>
      <c r="D13962" s="40">
        <v>42</v>
      </c>
      <c r="E13962" s="41">
        <v>0.98871719999999996</v>
      </c>
    </row>
    <row r="13963" spans="2:5" x14ac:dyDescent="0.25">
      <c r="B13963" s="39">
        <v>43026</v>
      </c>
      <c r="C13963" s="40" t="s">
        <v>153</v>
      </c>
      <c r="D13963" s="40">
        <v>43</v>
      </c>
      <c r="E13963" s="41">
        <v>0.98934420000000001</v>
      </c>
    </row>
    <row r="13964" spans="2:5" x14ac:dyDescent="0.25">
      <c r="B13964" s="39">
        <v>43026</v>
      </c>
      <c r="C13964" s="40" t="s">
        <v>153</v>
      </c>
      <c r="D13964" s="40">
        <v>44</v>
      </c>
      <c r="E13964" s="41">
        <v>0.98948429999999998</v>
      </c>
    </row>
    <row r="13965" spans="2:5" x14ac:dyDescent="0.25">
      <c r="B13965" s="39">
        <v>43026</v>
      </c>
      <c r="C13965" s="40" t="s">
        <v>153</v>
      </c>
      <c r="D13965" s="40">
        <v>45</v>
      </c>
      <c r="E13965" s="41">
        <v>0.99031559999999996</v>
      </c>
    </row>
    <row r="13966" spans="2:5" x14ac:dyDescent="0.25">
      <c r="B13966" s="39">
        <v>43026</v>
      </c>
      <c r="C13966" s="40" t="s">
        <v>153</v>
      </c>
      <c r="D13966" s="40">
        <v>46</v>
      </c>
      <c r="E13966" s="41">
        <v>0.98967870000000002</v>
      </c>
    </row>
    <row r="13967" spans="2:5" x14ac:dyDescent="0.25">
      <c r="B13967" s="39">
        <v>43026</v>
      </c>
      <c r="C13967" s="40" t="s">
        <v>153</v>
      </c>
      <c r="D13967" s="40">
        <v>47</v>
      </c>
      <c r="E13967" s="41">
        <v>0.98785239999999996</v>
      </c>
    </row>
    <row r="13968" spans="2:5" x14ac:dyDescent="0.25">
      <c r="B13968" s="39">
        <v>43026</v>
      </c>
      <c r="C13968" s="40" t="s">
        <v>153</v>
      </c>
      <c r="D13968" s="40">
        <v>48</v>
      </c>
      <c r="E13968" s="41">
        <v>0.98692999999999997</v>
      </c>
    </row>
    <row r="13969" spans="2:5" x14ac:dyDescent="0.25">
      <c r="B13969" s="39">
        <v>43027</v>
      </c>
      <c r="C13969" s="40" t="s">
        <v>153</v>
      </c>
      <c r="D13969" s="40">
        <v>1</v>
      </c>
      <c r="E13969" s="41">
        <v>0.98650000000000004</v>
      </c>
    </row>
    <row r="13970" spans="2:5" x14ac:dyDescent="0.25">
      <c r="B13970" s="39">
        <v>43027</v>
      </c>
      <c r="C13970" s="40" t="s">
        <v>153</v>
      </c>
      <c r="D13970" s="40">
        <v>2</v>
      </c>
      <c r="E13970" s="41">
        <v>0.98513890000000004</v>
      </c>
    </row>
    <row r="13971" spans="2:5" x14ac:dyDescent="0.25">
      <c r="B13971" s="39">
        <v>43027</v>
      </c>
      <c r="C13971" s="40" t="s">
        <v>153</v>
      </c>
      <c r="D13971" s="40">
        <v>3</v>
      </c>
      <c r="E13971" s="41">
        <v>0.98580350000000005</v>
      </c>
    </row>
    <row r="13972" spans="2:5" x14ac:dyDescent="0.25">
      <c r="B13972" s="39">
        <v>43027</v>
      </c>
      <c r="C13972" s="40" t="s">
        <v>153</v>
      </c>
      <c r="D13972" s="40">
        <v>4</v>
      </c>
      <c r="E13972" s="41">
        <v>0.98604570000000002</v>
      </c>
    </row>
    <row r="13973" spans="2:5" x14ac:dyDescent="0.25">
      <c r="B13973" s="39">
        <v>43027</v>
      </c>
      <c r="C13973" s="40" t="s">
        <v>153</v>
      </c>
      <c r="D13973" s="40">
        <v>5</v>
      </c>
      <c r="E13973" s="41">
        <v>0.98618600000000001</v>
      </c>
    </row>
    <row r="13974" spans="2:5" x14ac:dyDescent="0.25">
      <c r="B13974" s="39">
        <v>43027</v>
      </c>
      <c r="C13974" s="40" t="s">
        <v>153</v>
      </c>
      <c r="D13974" s="40">
        <v>6</v>
      </c>
      <c r="E13974" s="41">
        <v>0.98564130000000005</v>
      </c>
    </row>
    <row r="13975" spans="2:5" x14ac:dyDescent="0.25">
      <c r="B13975" s="39">
        <v>43027</v>
      </c>
      <c r="C13975" s="40" t="s">
        <v>153</v>
      </c>
      <c r="D13975" s="40">
        <v>7</v>
      </c>
      <c r="E13975" s="41">
        <v>0.98633970000000004</v>
      </c>
    </row>
    <row r="13976" spans="2:5" x14ac:dyDescent="0.25">
      <c r="B13976" s="39">
        <v>43027</v>
      </c>
      <c r="C13976" s="40" t="s">
        <v>153</v>
      </c>
      <c r="D13976" s="40">
        <v>8</v>
      </c>
      <c r="E13976" s="41">
        <v>0.98665349999999996</v>
      </c>
    </row>
    <row r="13977" spans="2:5" x14ac:dyDescent="0.25">
      <c r="B13977" s="39">
        <v>43027</v>
      </c>
      <c r="C13977" s="40" t="s">
        <v>153</v>
      </c>
      <c r="D13977" s="40">
        <v>9</v>
      </c>
      <c r="E13977" s="41">
        <v>0.98648429999999998</v>
      </c>
    </row>
    <row r="13978" spans="2:5" x14ac:dyDescent="0.25">
      <c r="B13978" s="39">
        <v>43027</v>
      </c>
      <c r="C13978" s="40" t="s">
        <v>153</v>
      </c>
      <c r="D13978" s="40">
        <v>10</v>
      </c>
      <c r="E13978" s="41">
        <v>0.98630370000000001</v>
      </c>
    </row>
    <row r="13979" spans="2:5" x14ac:dyDescent="0.25">
      <c r="B13979" s="39">
        <v>43027</v>
      </c>
      <c r="C13979" s="40" t="s">
        <v>153</v>
      </c>
      <c r="D13979" s="40">
        <v>11</v>
      </c>
      <c r="E13979" s="41">
        <v>0.98664240000000003</v>
      </c>
    </row>
    <row r="13980" spans="2:5" x14ac:dyDescent="0.25">
      <c r="B13980" s="39">
        <v>43027</v>
      </c>
      <c r="C13980" s="40" t="s">
        <v>153</v>
      </c>
      <c r="D13980" s="40">
        <v>12</v>
      </c>
      <c r="E13980" s="41">
        <v>0.98827549999999997</v>
      </c>
    </row>
    <row r="13981" spans="2:5" x14ac:dyDescent="0.25">
      <c r="B13981" s="39">
        <v>43027</v>
      </c>
      <c r="C13981" s="40" t="s">
        <v>153</v>
      </c>
      <c r="D13981" s="40">
        <v>13</v>
      </c>
      <c r="E13981" s="41">
        <v>0.98887349999999996</v>
      </c>
    </row>
    <row r="13982" spans="2:5" x14ac:dyDescent="0.25">
      <c r="B13982" s="39">
        <v>43027</v>
      </c>
      <c r="C13982" s="40" t="s">
        <v>153</v>
      </c>
      <c r="D13982" s="40">
        <v>14</v>
      </c>
      <c r="E13982" s="41">
        <v>0.99037589999999998</v>
      </c>
    </row>
    <row r="13983" spans="2:5" x14ac:dyDescent="0.25">
      <c r="B13983" s="39">
        <v>43027</v>
      </c>
      <c r="C13983" s="40" t="s">
        <v>153</v>
      </c>
      <c r="D13983" s="40">
        <v>15</v>
      </c>
      <c r="E13983" s="41">
        <v>0.98939350000000004</v>
      </c>
    </row>
    <row r="13984" spans="2:5" x14ac:dyDescent="0.25">
      <c r="B13984" s="39">
        <v>43027</v>
      </c>
      <c r="C13984" s="40" t="s">
        <v>153</v>
      </c>
      <c r="D13984" s="40">
        <v>16</v>
      </c>
      <c r="E13984" s="41">
        <v>0.98952119999999999</v>
      </c>
    </row>
    <row r="13985" spans="2:5" x14ac:dyDescent="0.25">
      <c r="B13985" s="39">
        <v>43027</v>
      </c>
      <c r="C13985" s="40" t="s">
        <v>153</v>
      </c>
      <c r="D13985" s="40">
        <v>17</v>
      </c>
      <c r="E13985" s="41">
        <v>0.99010699999999996</v>
      </c>
    </row>
    <row r="13986" spans="2:5" x14ac:dyDescent="0.25">
      <c r="B13986" s="39">
        <v>43027</v>
      </c>
      <c r="C13986" s="40" t="s">
        <v>153</v>
      </c>
      <c r="D13986" s="40">
        <v>18</v>
      </c>
      <c r="E13986" s="41">
        <v>0.99046699999999999</v>
      </c>
    </row>
    <row r="13987" spans="2:5" x14ac:dyDescent="0.25">
      <c r="B13987" s="39">
        <v>43027</v>
      </c>
      <c r="C13987" s="40" t="s">
        <v>153</v>
      </c>
      <c r="D13987" s="40">
        <v>19</v>
      </c>
      <c r="E13987" s="41">
        <v>0.99022759999999999</v>
      </c>
    </row>
    <row r="13988" spans="2:5" x14ac:dyDescent="0.25">
      <c r="B13988" s="39">
        <v>43027</v>
      </c>
      <c r="C13988" s="40" t="s">
        <v>153</v>
      </c>
      <c r="D13988" s="40">
        <v>20</v>
      </c>
      <c r="E13988" s="41">
        <v>0.98997000000000002</v>
      </c>
    </row>
    <row r="13989" spans="2:5" x14ac:dyDescent="0.25">
      <c r="B13989" s="39">
        <v>43027</v>
      </c>
      <c r="C13989" s="40" t="s">
        <v>153</v>
      </c>
      <c r="D13989" s="40">
        <v>21</v>
      </c>
      <c r="E13989" s="41">
        <v>0.99074240000000002</v>
      </c>
    </row>
    <row r="13990" spans="2:5" x14ac:dyDescent="0.25">
      <c r="B13990" s="39">
        <v>43027</v>
      </c>
      <c r="C13990" s="40" t="s">
        <v>153</v>
      </c>
      <c r="D13990" s="40">
        <v>22</v>
      </c>
      <c r="E13990" s="41">
        <v>0.99127670000000001</v>
      </c>
    </row>
    <row r="13991" spans="2:5" x14ac:dyDescent="0.25">
      <c r="B13991" s="39">
        <v>43027</v>
      </c>
      <c r="C13991" s="40" t="s">
        <v>153</v>
      </c>
      <c r="D13991" s="40">
        <v>23</v>
      </c>
      <c r="E13991" s="41">
        <v>0.99170259999999999</v>
      </c>
    </row>
    <row r="13992" spans="2:5" x14ac:dyDescent="0.25">
      <c r="B13992" s="39">
        <v>43027</v>
      </c>
      <c r="C13992" s="40" t="s">
        <v>153</v>
      </c>
      <c r="D13992" s="40">
        <v>24</v>
      </c>
      <c r="E13992" s="41">
        <v>0.99169649999999998</v>
      </c>
    </row>
    <row r="13993" spans="2:5" x14ac:dyDescent="0.25">
      <c r="B13993" s="39">
        <v>43027</v>
      </c>
      <c r="C13993" s="40" t="s">
        <v>153</v>
      </c>
      <c r="D13993" s="40">
        <v>25</v>
      </c>
      <c r="E13993" s="41">
        <v>0.99172039999999995</v>
      </c>
    </row>
    <row r="13994" spans="2:5" x14ac:dyDescent="0.25">
      <c r="B13994" s="39">
        <v>43027</v>
      </c>
      <c r="C13994" s="40" t="s">
        <v>153</v>
      </c>
      <c r="D13994" s="40">
        <v>26</v>
      </c>
      <c r="E13994" s="41">
        <v>0.99166540000000003</v>
      </c>
    </row>
    <row r="13995" spans="2:5" x14ac:dyDescent="0.25">
      <c r="B13995" s="39">
        <v>43027</v>
      </c>
      <c r="C13995" s="40" t="s">
        <v>153</v>
      </c>
      <c r="D13995" s="40">
        <v>27</v>
      </c>
      <c r="E13995" s="41">
        <v>0.99196459999999997</v>
      </c>
    </row>
    <row r="13996" spans="2:5" x14ac:dyDescent="0.25">
      <c r="B13996" s="39">
        <v>43027</v>
      </c>
      <c r="C13996" s="40" t="s">
        <v>153</v>
      </c>
      <c r="D13996" s="40">
        <v>28</v>
      </c>
      <c r="E13996" s="41">
        <v>0.9916777</v>
      </c>
    </row>
    <row r="13997" spans="2:5" x14ac:dyDescent="0.25">
      <c r="B13997" s="39">
        <v>43027</v>
      </c>
      <c r="C13997" s="40" t="s">
        <v>153</v>
      </c>
      <c r="D13997" s="40">
        <v>29</v>
      </c>
      <c r="E13997" s="41">
        <v>0.99109130000000001</v>
      </c>
    </row>
    <row r="13998" spans="2:5" x14ac:dyDescent="0.25">
      <c r="B13998" s="39">
        <v>43027</v>
      </c>
      <c r="C13998" s="40" t="s">
        <v>153</v>
      </c>
      <c r="D13998" s="40">
        <v>30</v>
      </c>
      <c r="E13998" s="41">
        <v>0.99203889999999995</v>
      </c>
    </row>
    <row r="13999" spans="2:5" x14ac:dyDescent="0.25">
      <c r="B13999" s="39">
        <v>43027</v>
      </c>
      <c r="C13999" s="40" t="s">
        <v>153</v>
      </c>
      <c r="D13999" s="40">
        <v>31</v>
      </c>
      <c r="E13999" s="41">
        <v>0.99324610000000002</v>
      </c>
    </row>
    <row r="14000" spans="2:5" x14ac:dyDescent="0.25">
      <c r="B14000" s="39">
        <v>43027</v>
      </c>
      <c r="C14000" s="40" t="s">
        <v>153</v>
      </c>
      <c r="D14000" s="40">
        <v>32</v>
      </c>
      <c r="E14000" s="41">
        <v>0.99227549999999998</v>
      </c>
    </row>
    <row r="14001" spans="2:5" x14ac:dyDescent="0.25">
      <c r="B14001" s="39">
        <v>43027</v>
      </c>
      <c r="C14001" s="40" t="s">
        <v>153</v>
      </c>
      <c r="D14001" s="40">
        <v>33</v>
      </c>
      <c r="E14001" s="41">
        <v>0.99155550000000003</v>
      </c>
    </row>
    <row r="14002" spans="2:5" x14ac:dyDescent="0.25">
      <c r="B14002" s="39">
        <v>43027</v>
      </c>
      <c r="C14002" s="40" t="s">
        <v>153</v>
      </c>
      <c r="D14002" s="40">
        <v>34</v>
      </c>
      <c r="E14002" s="41">
        <v>0.99184410000000001</v>
      </c>
    </row>
    <row r="14003" spans="2:5" x14ac:dyDescent="0.25">
      <c r="B14003" s="39">
        <v>43027</v>
      </c>
      <c r="C14003" s="40" t="s">
        <v>153</v>
      </c>
      <c r="D14003" s="40">
        <v>35</v>
      </c>
      <c r="E14003" s="41">
        <v>0.99282930000000003</v>
      </c>
    </row>
    <row r="14004" spans="2:5" x14ac:dyDescent="0.25">
      <c r="B14004" s="39">
        <v>43027</v>
      </c>
      <c r="C14004" s="40" t="s">
        <v>153</v>
      </c>
      <c r="D14004" s="40">
        <v>36</v>
      </c>
      <c r="E14004" s="41">
        <v>0.99342739999999996</v>
      </c>
    </row>
    <row r="14005" spans="2:5" x14ac:dyDescent="0.25">
      <c r="B14005" s="39">
        <v>43027</v>
      </c>
      <c r="C14005" s="40" t="s">
        <v>153</v>
      </c>
      <c r="D14005" s="40">
        <v>37</v>
      </c>
      <c r="E14005" s="41">
        <v>0.99270210000000003</v>
      </c>
    </row>
    <row r="14006" spans="2:5" x14ac:dyDescent="0.25">
      <c r="B14006" s="39">
        <v>43027</v>
      </c>
      <c r="C14006" s="40" t="s">
        <v>153</v>
      </c>
      <c r="D14006" s="40">
        <v>38</v>
      </c>
      <c r="E14006" s="41">
        <v>0.99255550000000003</v>
      </c>
    </row>
    <row r="14007" spans="2:5" x14ac:dyDescent="0.25">
      <c r="B14007" s="39">
        <v>43027</v>
      </c>
      <c r="C14007" s="40" t="s">
        <v>153</v>
      </c>
      <c r="D14007" s="40">
        <v>39</v>
      </c>
      <c r="E14007" s="41">
        <v>0.99251880000000003</v>
      </c>
    </row>
    <row r="14008" spans="2:5" x14ac:dyDescent="0.25">
      <c r="B14008" s="39">
        <v>43027</v>
      </c>
      <c r="C14008" s="40" t="s">
        <v>153</v>
      </c>
      <c r="D14008" s="40">
        <v>40</v>
      </c>
      <c r="E14008" s="41">
        <v>0.99109990000000003</v>
      </c>
    </row>
    <row r="14009" spans="2:5" x14ac:dyDescent="0.25">
      <c r="B14009" s="39">
        <v>43027</v>
      </c>
      <c r="C14009" s="40" t="s">
        <v>153</v>
      </c>
      <c r="D14009" s="40">
        <v>41</v>
      </c>
      <c r="E14009" s="41">
        <v>0.99150300000000002</v>
      </c>
    </row>
    <row r="14010" spans="2:5" x14ac:dyDescent="0.25">
      <c r="B14010" s="39">
        <v>43027</v>
      </c>
      <c r="C14010" s="40" t="s">
        <v>153</v>
      </c>
      <c r="D14010" s="40">
        <v>42</v>
      </c>
      <c r="E14010" s="41">
        <v>0.99233249999999995</v>
      </c>
    </row>
    <row r="14011" spans="2:5" x14ac:dyDescent="0.25">
      <c r="B14011" s="39">
        <v>43027</v>
      </c>
      <c r="C14011" s="40" t="s">
        <v>153</v>
      </c>
      <c r="D14011" s="40">
        <v>43</v>
      </c>
      <c r="E14011" s="41">
        <v>0.99352580000000001</v>
      </c>
    </row>
    <row r="14012" spans="2:5" x14ac:dyDescent="0.25">
      <c r="B14012" s="39">
        <v>43027</v>
      </c>
      <c r="C14012" s="40" t="s">
        <v>153</v>
      </c>
      <c r="D14012" s="40">
        <v>44</v>
      </c>
      <c r="E14012" s="41">
        <v>0.99297429999999998</v>
      </c>
    </row>
    <row r="14013" spans="2:5" x14ac:dyDescent="0.25">
      <c r="B14013" s="39">
        <v>43027</v>
      </c>
      <c r="C14013" s="40" t="s">
        <v>153</v>
      </c>
      <c r="D14013" s="40">
        <v>45</v>
      </c>
      <c r="E14013" s="41">
        <v>0.99399890000000002</v>
      </c>
    </row>
    <row r="14014" spans="2:5" x14ac:dyDescent="0.25">
      <c r="B14014" s="39">
        <v>43027</v>
      </c>
      <c r="C14014" s="40" t="s">
        <v>153</v>
      </c>
      <c r="D14014" s="40">
        <v>46</v>
      </c>
      <c r="E14014" s="41">
        <v>0.99363900000000005</v>
      </c>
    </row>
    <row r="14015" spans="2:5" x14ac:dyDescent="0.25">
      <c r="B14015" s="39">
        <v>43027</v>
      </c>
      <c r="C14015" s="40" t="s">
        <v>153</v>
      </c>
      <c r="D14015" s="40">
        <v>47</v>
      </c>
      <c r="E14015" s="41">
        <v>0.99294280000000001</v>
      </c>
    </row>
    <row r="14016" spans="2:5" x14ac:dyDescent="0.25">
      <c r="B14016" s="39">
        <v>43027</v>
      </c>
      <c r="C14016" s="40" t="s">
        <v>153</v>
      </c>
      <c r="D14016" s="40">
        <v>48</v>
      </c>
      <c r="E14016" s="41">
        <v>0.99254010000000004</v>
      </c>
    </row>
    <row r="14017" spans="2:5" x14ac:dyDescent="0.25">
      <c r="B14017" s="39">
        <v>43028</v>
      </c>
      <c r="C14017" s="40" t="s">
        <v>153</v>
      </c>
      <c r="D14017" s="40">
        <v>1</v>
      </c>
      <c r="E14017" s="41">
        <v>0.98884170000000005</v>
      </c>
    </row>
    <row r="14018" spans="2:5" x14ac:dyDescent="0.25">
      <c r="B14018" s="39">
        <v>43028</v>
      </c>
      <c r="C14018" s="40" t="s">
        <v>153</v>
      </c>
      <c r="D14018" s="40">
        <v>2</v>
      </c>
      <c r="E14018" s="41">
        <v>0.98929940000000005</v>
      </c>
    </row>
    <row r="14019" spans="2:5" x14ac:dyDescent="0.25">
      <c r="B14019" s="39">
        <v>43028</v>
      </c>
      <c r="C14019" s="40" t="s">
        <v>153</v>
      </c>
      <c r="D14019" s="40">
        <v>3</v>
      </c>
      <c r="E14019" s="41">
        <v>0.98897570000000001</v>
      </c>
    </row>
    <row r="14020" spans="2:5" x14ac:dyDescent="0.25">
      <c r="B14020" s="39">
        <v>43028</v>
      </c>
      <c r="C14020" s="40" t="s">
        <v>153</v>
      </c>
      <c r="D14020" s="40">
        <v>4</v>
      </c>
      <c r="E14020" s="41">
        <v>0.98891759999999995</v>
      </c>
    </row>
    <row r="14021" spans="2:5" x14ac:dyDescent="0.25">
      <c r="B14021" s="39">
        <v>43028</v>
      </c>
      <c r="C14021" s="40" t="s">
        <v>153</v>
      </c>
      <c r="D14021" s="40">
        <v>5</v>
      </c>
      <c r="E14021" s="41">
        <v>0.98951389999999995</v>
      </c>
    </row>
    <row r="14022" spans="2:5" x14ac:dyDescent="0.25">
      <c r="B14022" s="39">
        <v>43028</v>
      </c>
      <c r="C14022" s="40" t="s">
        <v>153</v>
      </c>
      <c r="D14022" s="40">
        <v>6</v>
      </c>
      <c r="E14022" s="41">
        <v>0.98924270000000003</v>
      </c>
    </row>
    <row r="14023" spans="2:5" x14ac:dyDescent="0.25">
      <c r="B14023" s="39">
        <v>43028</v>
      </c>
      <c r="C14023" s="40" t="s">
        <v>153</v>
      </c>
      <c r="D14023" s="40">
        <v>7</v>
      </c>
      <c r="E14023" s="41">
        <v>0.98979989999999995</v>
      </c>
    </row>
    <row r="14024" spans="2:5" x14ac:dyDescent="0.25">
      <c r="B14024" s="39">
        <v>43028</v>
      </c>
      <c r="C14024" s="40" t="s">
        <v>153</v>
      </c>
      <c r="D14024" s="40">
        <v>8</v>
      </c>
      <c r="E14024" s="41">
        <v>0.98976050000000004</v>
      </c>
    </row>
    <row r="14025" spans="2:5" x14ac:dyDescent="0.25">
      <c r="B14025" s="39">
        <v>43028</v>
      </c>
      <c r="C14025" s="40" t="s">
        <v>153</v>
      </c>
      <c r="D14025" s="40">
        <v>9</v>
      </c>
      <c r="E14025" s="41">
        <v>0.98994899999999997</v>
      </c>
    </row>
    <row r="14026" spans="2:5" x14ac:dyDescent="0.25">
      <c r="B14026" s="39">
        <v>43028</v>
      </c>
      <c r="C14026" s="40" t="s">
        <v>153</v>
      </c>
      <c r="D14026" s="40">
        <v>10</v>
      </c>
      <c r="E14026" s="41">
        <v>0.99032200000000004</v>
      </c>
    </row>
    <row r="14027" spans="2:5" x14ac:dyDescent="0.25">
      <c r="B14027" s="39">
        <v>43028</v>
      </c>
      <c r="C14027" s="40" t="s">
        <v>153</v>
      </c>
      <c r="D14027" s="40">
        <v>11</v>
      </c>
      <c r="E14027" s="41">
        <v>0.99095699999999998</v>
      </c>
    </row>
    <row r="14028" spans="2:5" x14ac:dyDescent="0.25">
      <c r="B14028" s="39">
        <v>43028</v>
      </c>
      <c r="C14028" s="40" t="s">
        <v>153</v>
      </c>
      <c r="D14028" s="40">
        <v>12</v>
      </c>
      <c r="E14028" s="41">
        <v>0.99099130000000002</v>
      </c>
    </row>
    <row r="14029" spans="2:5" x14ac:dyDescent="0.25">
      <c r="B14029" s="39">
        <v>43028</v>
      </c>
      <c r="C14029" s="40" t="s">
        <v>153</v>
      </c>
      <c r="D14029" s="40">
        <v>13</v>
      </c>
      <c r="E14029" s="41">
        <v>0.99144290000000002</v>
      </c>
    </row>
    <row r="14030" spans="2:5" x14ac:dyDescent="0.25">
      <c r="B14030" s="39">
        <v>43028</v>
      </c>
      <c r="C14030" s="40" t="s">
        <v>153</v>
      </c>
      <c r="D14030" s="40">
        <v>14</v>
      </c>
      <c r="E14030" s="41">
        <v>0.99253219999999998</v>
      </c>
    </row>
    <row r="14031" spans="2:5" x14ac:dyDescent="0.25">
      <c r="B14031" s="39">
        <v>43028</v>
      </c>
      <c r="C14031" s="40" t="s">
        <v>153</v>
      </c>
      <c r="D14031" s="40">
        <v>15</v>
      </c>
      <c r="E14031" s="41">
        <v>0.99291669999999999</v>
      </c>
    </row>
    <row r="14032" spans="2:5" x14ac:dyDescent="0.25">
      <c r="B14032" s="39">
        <v>43028</v>
      </c>
      <c r="C14032" s="40" t="s">
        <v>153</v>
      </c>
      <c r="D14032" s="40">
        <v>16</v>
      </c>
      <c r="E14032" s="41">
        <v>0.99299300000000001</v>
      </c>
    </row>
    <row r="14033" spans="2:5" x14ac:dyDescent="0.25">
      <c r="B14033" s="39">
        <v>43028</v>
      </c>
      <c r="C14033" s="40" t="s">
        <v>153</v>
      </c>
      <c r="D14033" s="40">
        <v>17</v>
      </c>
      <c r="E14033" s="41">
        <v>0.99414060000000004</v>
      </c>
    </row>
    <row r="14034" spans="2:5" x14ac:dyDescent="0.25">
      <c r="B14034" s="39">
        <v>43028</v>
      </c>
      <c r="C14034" s="40" t="s">
        <v>153</v>
      </c>
      <c r="D14034" s="40">
        <v>18</v>
      </c>
      <c r="E14034" s="41">
        <v>0.99432370000000003</v>
      </c>
    </row>
    <row r="14035" spans="2:5" x14ac:dyDescent="0.25">
      <c r="B14035" s="39">
        <v>43028</v>
      </c>
      <c r="C14035" s="40" t="s">
        <v>153</v>
      </c>
      <c r="D14035" s="40">
        <v>19</v>
      </c>
      <c r="E14035" s="41">
        <v>0.99445760000000005</v>
      </c>
    </row>
    <row r="14036" spans="2:5" x14ac:dyDescent="0.25">
      <c r="B14036" s="39">
        <v>43028</v>
      </c>
      <c r="C14036" s="40" t="s">
        <v>153</v>
      </c>
      <c r="D14036" s="40">
        <v>20</v>
      </c>
      <c r="E14036" s="41">
        <v>0.99444719999999998</v>
      </c>
    </row>
    <row r="14037" spans="2:5" x14ac:dyDescent="0.25">
      <c r="B14037" s="39">
        <v>43028</v>
      </c>
      <c r="C14037" s="40" t="s">
        <v>153</v>
      </c>
      <c r="D14037" s="40">
        <v>21</v>
      </c>
      <c r="E14037" s="41">
        <v>0.99452050000000003</v>
      </c>
    </row>
    <row r="14038" spans="2:5" x14ac:dyDescent="0.25">
      <c r="B14038" s="39">
        <v>43028</v>
      </c>
      <c r="C14038" s="40" t="s">
        <v>153</v>
      </c>
      <c r="D14038" s="40">
        <v>22</v>
      </c>
      <c r="E14038" s="41">
        <v>0.99457390000000001</v>
      </c>
    </row>
    <row r="14039" spans="2:5" x14ac:dyDescent="0.25">
      <c r="B14039" s="39">
        <v>43028</v>
      </c>
      <c r="C14039" s="40" t="s">
        <v>153</v>
      </c>
      <c r="D14039" s="40">
        <v>23</v>
      </c>
      <c r="E14039" s="41">
        <v>0.99532279999999995</v>
      </c>
    </row>
    <row r="14040" spans="2:5" x14ac:dyDescent="0.25">
      <c r="B14040" s="39">
        <v>43028</v>
      </c>
      <c r="C14040" s="40" t="s">
        <v>153</v>
      </c>
      <c r="D14040" s="40">
        <v>24</v>
      </c>
      <c r="E14040" s="41">
        <v>0.99544699999999997</v>
      </c>
    </row>
    <row r="14041" spans="2:5" x14ac:dyDescent="0.25">
      <c r="B14041" s="39">
        <v>43028</v>
      </c>
      <c r="C14041" s="40" t="s">
        <v>153</v>
      </c>
      <c r="D14041" s="40">
        <v>25</v>
      </c>
      <c r="E14041" s="41">
        <v>0.99524780000000002</v>
      </c>
    </row>
    <row r="14042" spans="2:5" x14ac:dyDescent="0.25">
      <c r="B14042" s="39">
        <v>43028</v>
      </c>
      <c r="C14042" s="40" t="s">
        <v>153</v>
      </c>
      <c r="D14042" s="40">
        <v>26</v>
      </c>
      <c r="E14042" s="41">
        <v>0.99530940000000001</v>
      </c>
    </row>
    <row r="14043" spans="2:5" x14ac:dyDescent="0.25">
      <c r="B14043" s="39">
        <v>43028</v>
      </c>
      <c r="C14043" s="40" t="s">
        <v>153</v>
      </c>
      <c r="D14043" s="40">
        <v>27</v>
      </c>
      <c r="E14043" s="41">
        <v>0.9958439</v>
      </c>
    </row>
    <row r="14044" spans="2:5" x14ac:dyDescent="0.25">
      <c r="B14044" s="39">
        <v>43028</v>
      </c>
      <c r="C14044" s="40" t="s">
        <v>153</v>
      </c>
      <c r="D14044" s="40">
        <v>28</v>
      </c>
      <c r="E14044" s="41">
        <v>0.99568520000000005</v>
      </c>
    </row>
    <row r="14045" spans="2:5" x14ac:dyDescent="0.25">
      <c r="B14045" s="39">
        <v>43028</v>
      </c>
      <c r="C14045" s="40" t="s">
        <v>153</v>
      </c>
      <c r="D14045" s="40">
        <v>29</v>
      </c>
      <c r="E14045" s="41">
        <v>0.9961255</v>
      </c>
    </row>
    <row r="14046" spans="2:5" x14ac:dyDescent="0.25">
      <c r="B14046" s="39">
        <v>43028</v>
      </c>
      <c r="C14046" s="40" t="s">
        <v>153</v>
      </c>
      <c r="D14046" s="40">
        <v>30</v>
      </c>
      <c r="E14046" s="41">
        <v>0.99608019999999997</v>
      </c>
    </row>
    <row r="14047" spans="2:5" x14ac:dyDescent="0.25">
      <c r="B14047" s="39">
        <v>43028</v>
      </c>
      <c r="C14047" s="40" t="s">
        <v>153</v>
      </c>
      <c r="D14047" s="40">
        <v>31</v>
      </c>
      <c r="E14047" s="41">
        <v>0.99527469999999996</v>
      </c>
    </row>
    <row r="14048" spans="2:5" x14ac:dyDescent="0.25">
      <c r="B14048" s="39">
        <v>43028</v>
      </c>
      <c r="C14048" s="40" t="s">
        <v>153</v>
      </c>
      <c r="D14048" s="40">
        <v>32</v>
      </c>
      <c r="E14048" s="41">
        <v>0.99437120000000001</v>
      </c>
    </row>
    <row r="14049" spans="2:5" x14ac:dyDescent="0.25">
      <c r="B14049" s="39">
        <v>43028</v>
      </c>
      <c r="C14049" s="40" t="s">
        <v>153</v>
      </c>
      <c r="D14049" s="40">
        <v>33</v>
      </c>
      <c r="E14049" s="41">
        <v>0.99478719999999998</v>
      </c>
    </row>
    <row r="14050" spans="2:5" x14ac:dyDescent="0.25">
      <c r="B14050" s="39">
        <v>43028</v>
      </c>
      <c r="C14050" s="40" t="s">
        <v>153</v>
      </c>
      <c r="D14050" s="40">
        <v>34</v>
      </c>
      <c r="E14050" s="41">
        <v>0.99494930000000004</v>
      </c>
    </row>
    <row r="14051" spans="2:5" x14ac:dyDescent="0.25">
      <c r="B14051" s="39">
        <v>43028</v>
      </c>
      <c r="C14051" s="40" t="s">
        <v>153</v>
      </c>
      <c r="D14051" s="40">
        <v>35</v>
      </c>
      <c r="E14051" s="41">
        <v>0.99476030000000004</v>
      </c>
    </row>
    <row r="14052" spans="2:5" x14ac:dyDescent="0.25">
      <c r="B14052" s="39">
        <v>43028</v>
      </c>
      <c r="C14052" s="40" t="s">
        <v>153</v>
      </c>
      <c r="D14052" s="40">
        <v>36</v>
      </c>
      <c r="E14052" s="41">
        <v>0.99418139999999999</v>
      </c>
    </row>
    <row r="14053" spans="2:5" x14ac:dyDescent="0.25">
      <c r="B14053" s="39">
        <v>43028</v>
      </c>
      <c r="C14053" s="40" t="s">
        <v>153</v>
      </c>
      <c r="D14053" s="40">
        <v>37</v>
      </c>
      <c r="E14053" s="41">
        <v>0.9922417</v>
      </c>
    </row>
    <row r="14054" spans="2:5" x14ac:dyDescent="0.25">
      <c r="B14054" s="39">
        <v>43028</v>
      </c>
      <c r="C14054" s="40" t="s">
        <v>153</v>
      </c>
      <c r="D14054" s="40">
        <v>38</v>
      </c>
      <c r="E14054" s="41">
        <v>0.99130660000000004</v>
      </c>
    </row>
    <row r="14055" spans="2:5" x14ac:dyDescent="0.25">
      <c r="B14055" s="39">
        <v>43028</v>
      </c>
      <c r="C14055" s="40" t="s">
        <v>153</v>
      </c>
      <c r="D14055" s="40">
        <v>39</v>
      </c>
      <c r="E14055" s="41">
        <v>0.99051169999999999</v>
      </c>
    </row>
    <row r="14056" spans="2:5" x14ac:dyDescent="0.25">
      <c r="B14056" s="39">
        <v>43028</v>
      </c>
      <c r="C14056" s="40" t="s">
        <v>153</v>
      </c>
      <c r="D14056" s="40">
        <v>40</v>
      </c>
      <c r="E14056" s="41">
        <v>0.99074899999999999</v>
      </c>
    </row>
    <row r="14057" spans="2:5" x14ac:dyDescent="0.25">
      <c r="B14057" s="39">
        <v>43028</v>
      </c>
      <c r="C14057" s="40" t="s">
        <v>153</v>
      </c>
      <c r="D14057" s="40">
        <v>41</v>
      </c>
      <c r="E14057" s="41">
        <v>0.99035530000000005</v>
      </c>
    </row>
    <row r="14058" spans="2:5" x14ac:dyDescent="0.25">
      <c r="B14058" s="39">
        <v>43028</v>
      </c>
      <c r="C14058" s="40" t="s">
        <v>153</v>
      </c>
      <c r="D14058" s="40">
        <v>42</v>
      </c>
      <c r="E14058" s="41">
        <v>0.98984179999999999</v>
      </c>
    </row>
    <row r="14059" spans="2:5" x14ac:dyDescent="0.25">
      <c r="B14059" s="39">
        <v>43028</v>
      </c>
      <c r="C14059" s="40" t="s">
        <v>153</v>
      </c>
      <c r="D14059" s="40">
        <v>43</v>
      </c>
      <c r="E14059" s="41">
        <v>0.99012</v>
      </c>
    </row>
    <row r="14060" spans="2:5" x14ac:dyDescent="0.25">
      <c r="B14060" s="39">
        <v>43028</v>
      </c>
      <c r="C14060" s="40" t="s">
        <v>153</v>
      </c>
      <c r="D14060" s="40">
        <v>44</v>
      </c>
      <c r="E14060" s="41">
        <v>0.98972599999999999</v>
      </c>
    </row>
    <row r="14061" spans="2:5" x14ac:dyDescent="0.25">
      <c r="B14061" s="39">
        <v>43028</v>
      </c>
      <c r="C14061" s="40" t="s">
        <v>153</v>
      </c>
      <c r="D14061" s="40">
        <v>45</v>
      </c>
      <c r="E14061" s="41">
        <v>0.98974450000000003</v>
      </c>
    </row>
    <row r="14062" spans="2:5" x14ac:dyDescent="0.25">
      <c r="B14062" s="39">
        <v>43028</v>
      </c>
      <c r="C14062" s="40" t="s">
        <v>153</v>
      </c>
      <c r="D14062" s="40">
        <v>46</v>
      </c>
      <c r="E14062" s="41">
        <v>0.99144650000000001</v>
      </c>
    </row>
    <row r="14063" spans="2:5" x14ac:dyDescent="0.25">
      <c r="B14063" s="39">
        <v>43028</v>
      </c>
      <c r="C14063" s="40" t="s">
        <v>153</v>
      </c>
      <c r="D14063" s="40">
        <v>47</v>
      </c>
      <c r="E14063" s="41">
        <v>0.99096919999999999</v>
      </c>
    </row>
    <row r="14064" spans="2:5" x14ac:dyDescent="0.25">
      <c r="B14064" s="39">
        <v>43028</v>
      </c>
      <c r="C14064" s="40" t="s">
        <v>153</v>
      </c>
      <c r="D14064" s="40">
        <v>48</v>
      </c>
      <c r="E14064" s="41">
        <v>0.98940649999999997</v>
      </c>
    </row>
    <row r="14065" spans="2:5" x14ac:dyDescent="0.25">
      <c r="B14065" s="39">
        <v>43029</v>
      </c>
      <c r="C14065" s="40" t="s">
        <v>153</v>
      </c>
      <c r="D14065" s="40">
        <v>1</v>
      </c>
      <c r="E14065" s="41">
        <v>0.98668940000000005</v>
      </c>
    </row>
    <row r="14066" spans="2:5" x14ac:dyDescent="0.25">
      <c r="B14066" s="39">
        <v>43029</v>
      </c>
      <c r="C14066" s="40" t="s">
        <v>153</v>
      </c>
      <c r="D14066" s="40">
        <v>2</v>
      </c>
      <c r="E14066" s="41">
        <v>0.98618530000000004</v>
      </c>
    </row>
    <row r="14067" spans="2:5" x14ac:dyDescent="0.25">
      <c r="B14067" s="39">
        <v>43029</v>
      </c>
      <c r="C14067" s="40" t="s">
        <v>153</v>
      </c>
      <c r="D14067" s="40">
        <v>3</v>
      </c>
      <c r="E14067" s="41">
        <v>0.98568290000000003</v>
      </c>
    </row>
    <row r="14068" spans="2:5" x14ac:dyDescent="0.25">
      <c r="B14068" s="39">
        <v>43029</v>
      </c>
      <c r="C14068" s="40" t="s">
        <v>153</v>
      </c>
      <c r="D14068" s="40">
        <v>4</v>
      </c>
      <c r="E14068" s="41">
        <v>0.98559240000000004</v>
      </c>
    </row>
    <row r="14069" spans="2:5" x14ac:dyDescent="0.25">
      <c r="B14069" s="39">
        <v>43029</v>
      </c>
      <c r="C14069" s="40" t="s">
        <v>153</v>
      </c>
      <c r="D14069" s="40">
        <v>5</v>
      </c>
      <c r="E14069" s="41">
        <v>0.98451549999999999</v>
      </c>
    </row>
    <row r="14070" spans="2:5" x14ac:dyDescent="0.25">
      <c r="B14070" s="39">
        <v>43029</v>
      </c>
      <c r="C14070" s="40" t="s">
        <v>153</v>
      </c>
      <c r="D14070" s="40">
        <v>6</v>
      </c>
      <c r="E14070" s="41">
        <v>0.98512149999999998</v>
      </c>
    </row>
    <row r="14071" spans="2:5" x14ac:dyDescent="0.25">
      <c r="B14071" s="39">
        <v>43029</v>
      </c>
      <c r="C14071" s="40" t="s">
        <v>153</v>
      </c>
      <c r="D14071" s="40">
        <v>7</v>
      </c>
      <c r="E14071" s="41">
        <v>0.98610359999999997</v>
      </c>
    </row>
    <row r="14072" spans="2:5" x14ac:dyDescent="0.25">
      <c r="B14072" s="39">
        <v>43029</v>
      </c>
      <c r="C14072" s="40" t="s">
        <v>153</v>
      </c>
      <c r="D14072" s="40">
        <v>8</v>
      </c>
      <c r="E14072" s="41">
        <v>0.98710819999999999</v>
      </c>
    </row>
    <row r="14073" spans="2:5" x14ac:dyDescent="0.25">
      <c r="B14073" s="39">
        <v>43029</v>
      </c>
      <c r="C14073" s="40" t="s">
        <v>153</v>
      </c>
      <c r="D14073" s="40">
        <v>9</v>
      </c>
      <c r="E14073" s="41">
        <v>0.98757399999999995</v>
      </c>
    </row>
    <row r="14074" spans="2:5" x14ac:dyDescent="0.25">
      <c r="B14074" s="39">
        <v>43029</v>
      </c>
      <c r="C14074" s="40" t="s">
        <v>153</v>
      </c>
      <c r="D14074" s="40">
        <v>10</v>
      </c>
      <c r="E14074" s="41">
        <v>0.98797749999999995</v>
      </c>
    </row>
    <row r="14075" spans="2:5" x14ac:dyDescent="0.25">
      <c r="B14075" s="39">
        <v>43029</v>
      </c>
      <c r="C14075" s="40" t="s">
        <v>153</v>
      </c>
      <c r="D14075" s="40">
        <v>11</v>
      </c>
      <c r="E14075" s="41">
        <v>0.98807710000000004</v>
      </c>
    </row>
    <row r="14076" spans="2:5" x14ac:dyDescent="0.25">
      <c r="B14076" s="39">
        <v>43029</v>
      </c>
      <c r="C14076" s="40" t="s">
        <v>153</v>
      </c>
      <c r="D14076" s="40">
        <v>12</v>
      </c>
      <c r="E14076" s="41">
        <v>0.98824540000000005</v>
      </c>
    </row>
    <row r="14077" spans="2:5" x14ac:dyDescent="0.25">
      <c r="B14077" s="39">
        <v>43029</v>
      </c>
      <c r="C14077" s="40" t="s">
        <v>153</v>
      </c>
      <c r="D14077" s="40">
        <v>13</v>
      </c>
      <c r="E14077" s="41">
        <v>0.98774660000000003</v>
      </c>
    </row>
    <row r="14078" spans="2:5" x14ac:dyDescent="0.25">
      <c r="B14078" s="39">
        <v>43029</v>
      </c>
      <c r="C14078" s="40" t="s">
        <v>153</v>
      </c>
      <c r="D14078" s="40">
        <v>14</v>
      </c>
      <c r="E14078" s="41">
        <v>0.98854070000000005</v>
      </c>
    </row>
    <row r="14079" spans="2:5" x14ac:dyDescent="0.25">
      <c r="B14079" s="39">
        <v>43029</v>
      </c>
      <c r="C14079" s="40" t="s">
        <v>153</v>
      </c>
      <c r="D14079" s="40">
        <v>15</v>
      </c>
      <c r="E14079" s="41">
        <v>0.98968630000000002</v>
      </c>
    </row>
    <row r="14080" spans="2:5" x14ac:dyDescent="0.25">
      <c r="B14080" s="39">
        <v>43029</v>
      </c>
      <c r="C14080" s="40" t="s">
        <v>153</v>
      </c>
      <c r="D14080" s="40">
        <v>16</v>
      </c>
      <c r="E14080" s="41">
        <v>0.98924489999999998</v>
      </c>
    </row>
    <row r="14081" spans="2:5" x14ac:dyDescent="0.25">
      <c r="B14081" s="39">
        <v>43029</v>
      </c>
      <c r="C14081" s="40" t="s">
        <v>153</v>
      </c>
      <c r="D14081" s="40">
        <v>17</v>
      </c>
      <c r="E14081" s="41">
        <v>0.98843460000000005</v>
      </c>
    </row>
    <row r="14082" spans="2:5" x14ac:dyDescent="0.25">
      <c r="B14082" s="39">
        <v>43029</v>
      </c>
      <c r="C14082" s="40" t="s">
        <v>153</v>
      </c>
      <c r="D14082" s="40">
        <v>18</v>
      </c>
      <c r="E14082" s="41">
        <v>0.98838599999999999</v>
      </c>
    </row>
    <row r="14083" spans="2:5" x14ac:dyDescent="0.25">
      <c r="B14083" s="39">
        <v>43029</v>
      </c>
      <c r="C14083" s="40" t="s">
        <v>153</v>
      </c>
      <c r="D14083" s="40">
        <v>19</v>
      </c>
      <c r="E14083" s="41">
        <v>0.98857379999999995</v>
      </c>
    </row>
    <row r="14084" spans="2:5" x14ac:dyDescent="0.25">
      <c r="B14084" s="39">
        <v>43029</v>
      </c>
      <c r="C14084" s="40" t="s">
        <v>153</v>
      </c>
      <c r="D14084" s="40">
        <v>20</v>
      </c>
      <c r="E14084" s="41">
        <v>0.98892729999999995</v>
      </c>
    </row>
    <row r="14085" spans="2:5" x14ac:dyDescent="0.25">
      <c r="B14085" s="39">
        <v>43029</v>
      </c>
      <c r="C14085" s="40" t="s">
        <v>153</v>
      </c>
      <c r="D14085" s="40">
        <v>21</v>
      </c>
      <c r="E14085" s="41">
        <v>0.98929789999999995</v>
      </c>
    </row>
    <row r="14086" spans="2:5" x14ac:dyDescent="0.25">
      <c r="B14086" s="39">
        <v>43029</v>
      </c>
      <c r="C14086" s="40" t="s">
        <v>153</v>
      </c>
      <c r="D14086" s="40">
        <v>22</v>
      </c>
      <c r="E14086" s="41">
        <v>0.98952530000000005</v>
      </c>
    </row>
    <row r="14087" spans="2:5" x14ac:dyDescent="0.25">
      <c r="B14087" s="39">
        <v>43029</v>
      </c>
      <c r="C14087" s="40" t="s">
        <v>153</v>
      </c>
      <c r="D14087" s="40">
        <v>23</v>
      </c>
      <c r="E14087" s="41">
        <v>0.98948820000000004</v>
      </c>
    </row>
    <row r="14088" spans="2:5" x14ac:dyDescent="0.25">
      <c r="B14088" s="39">
        <v>43029</v>
      </c>
      <c r="C14088" s="40" t="s">
        <v>153</v>
      </c>
      <c r="D14088" s="40">
        <v>24</v>
      </c>
      <c r="E14088" s="41">
        <v>0.98945150000000004</v>
      </c>
    </row>
    <row r="14089" spans="2:5" x14ac:dyDescent="0.25">
      <c r="B14089" s="39">
        <v>43029</v>
      </c>
      <c r="C14089" s="40" t="s">
        <v>153</v>
      </c>
      <c r="D14089" s="40">
        <v>25</v>
      </c>
      <c r="E14089" s="41">
        <v>0.98935229999999996</v>
      </c>
    </row>
    <row r="14090" spans="2:5" x14ac:dyDescent="0.25">
      <c r="B14090" s="39">
        <v>43029</v>
      </c>
      <c r="C14090" s="40" t="s">
        <v>153</v>
      </c>
      <c r="D14090" s="40">
        <v>26</v>
      </c>
      <c r="E14090" s="41">
        <v>0.98910799999999999</v>
      </c>
    </row>
    <row r="14091" spans="2:5" x14ac:dyDescent="0.25">
      <c r="B14091" s="39">
        <v>43029</v>
      </c>
      <c r="C14091" s="40" t="s">
        <v>153</v>
      </c>
      <c r="D14091" s="40">
        <v>27</v>
      </c>
      <c r="E14091" s="41">
        <v>0.98907920000000005</v>
      </c>
    </row>
    <row r="14092" spans="2:5" x14ac:dyDescent="0.25">
      <c r="B14092" s="39">
        <v>43029</v>
      </c>
      <c r="C14092" s="40" t="s">
        <v>153</v>
      </c>
      <c r="D14092" s="40">
        <v>28</v>
      </c>
      <c r="E14092" s="41">
        <v>0.98915059999999999</v>
      </c>
    </row>
    <row r="14093" spans="2:5" x14ac:dyDescent="0.25">
      <c r="B14093" s="39">
        <v>43029</v>
      </c>
      <c r="C14093" s="40" t="s">
        <v>153</v>
      </c>
      <c r="D14093" s="40">
        <v>29</v>
      </c>
      <c r="E14093" s="41">
        <v>0.98944540000000003</v>
      </c>
    </row>
    <row r="14094" spans="2:5" x14ac:dyDescent="0.25">
      <c r="B14094" s="39">
        <v>43029</v>
      </c>
      <c r="C14094" s="40" t="s">
        <v>153</v>
      </c>
      <c r="D14094" s="40">
        <v>30</v>
      </c>
      <c r="E14094" s="41">
        <v>0.98925379999999996</v>
      </c>
    </row>
    <row r="14095" spans="2:5" x14ac:dyDescent="0.25">
      <c r="B14095" s="39">
        <v>43029</v>
      </c>
      <c r="C14095" s="40" t="s">
        <v>153</v>
      </c>
      <c r="D14095" s="40">
        <v>31</v>
      </c>
      <c r="E14095" s="41">
        <v>0.98954120000000001</v>
      </c>
    </row>
    <row r="14096" spans="2:5" x14ac:dyDescent="0.25">
      <c r="B14096" s="39">
        <v>43029</v>
      </c>
      <c r="C14096" s="40" t="s">
        <v>153</v>
      </c>
      <c r="D14096" s="40">
        <v>32</v>
      </c>
      <c r="E14096" s="41">
        <v>0.99013689999999999</v>
      </c>
    </row>
    <row r="14097" spans="2:5" x14ac:dyDescent="0.25">
      <c r="B14097" s="39">
        <v>43029</v>
      </c>
      <c r="C14097" s="40" t="s">
        <v>153</v>
      </c>
      <c r="D14097" s="40">
        <v>33</v>
      </c>
      <c r="E14097" s="41">
        <v>0.9899095</v>
      </c>
    </row>
    <row r="14098" spans="2:5" x14ac:dyDescent="0.25">
      <c r="B14098" s="39">
        <v>43029</v>
      </c>
      <c r="C14098" s="40" t="s">
        <v>153</v>
      </c>
      <c r="D14098" s="40">
        <v>34</v>
      </c>
      <c r="E14098" s="41">
        <v>0.98975020000000002</v>
      </c>
    </row>
    <row r="14099" spans="2:5" x14ac:dyDescent="0.25">
      <c r="B14099" s="39">
        <v>43029</v>
      </c>
      <c r="C14099" s="40" t="s">
        <v>153</v>
      </c>
      <c r="D14099" s="40">
        <v>35</v>
      </c>
      <c r="E14099" s="41">
        <v>0.98998839999999999</v>
      </c>
    </row>
    <row r="14100" spans="2:5" x14ac:dyDescent="0.25">
      <c r="B14100" s="39">
        <v>43029</v>
      </c>
      <c r="C14100" s="40" t="s">
        <v>153</v>
      </c>
      <c r="D14100" s="40">
        <v>36</v>
      </c>
      <c r="E14100" s="41">
        <v>0.99005379999999998</v>
      </c>
    </row>
    <row r="14101" spans="2:5" x14ac:dyDescent="0.25">
      <c r="B14101" s="39">
        <v>43029</v>
      </c>
      <c r="C14101" s="40" t="s">
        <v>153</v>
      </c>
      <c r="D14101" s="40">
        <v>37</v>
      </c>
      <c r="E14101" s="41">
        <v>0.98981019999999997</v>
      </c>
    </row>
    <row r="14102" spans="2:5" x14ac:dyDescent="0.25">
      <c r="B14102" s="39">
        <v>43029</v>
      </c>
      <c r="C14102" s="40" t="s">
        <v>153</v>
      </c>
      <c r="D14102" s="40">
        <v>38</v>
      </c>
      <c r="E14102" s="41">
        <v>0.98993569999999997</v>
      </c>
    </row>
    <row r="14103" spans="2:5" x14ac:dyDescent="0.25">
      <c r="B14103" s="39">
        <v>43029</v>
      </c>
      <c r="C14103" s="40" t="s">
        <v>153</v>
      </c>
      <c r="D14103" s="40">
        <v>39</v>
      </c>
      <c r="E14103" s="41">
        <v>0.9901259</v>
      </c>
    </row>
    <row r="14104" spans="2:5" x14ac:dyDescent="0.25">
      <c r="B14104" s="39">
        <v>43029</v>
      </c>
      <c r="C14104" s="40" t="s">
        <v>153</v>
      </c>
      <c r="D14104" s="40">
        <v>40</v>
      </c>
      <c r="E14104" s="41">
        <v>0.99023559999999999</v>
      </c>
    </row>
    <row r="14105" spans="2:5" x14ac:dyDescent="0.25">
      <c r="B14105" s="39">
        <v>43029</v>
      </c>
      <c r="C14105" s="40" t="s">
        <v>153</v>
      </c>
      <c r="D14105" s="40">
        <v>41</v>
      </c>
      <c r="E14105" s="41">
        <v>0.99003969999999997</v>
      </c>
    </row>
    <row r="14106" spans="2:5" x14ac:dyDescent="0.25">
      <c r="B14106" s="39">
        <v>43029</v>
      </c>
      <c r="C14106" s="40" t="s">
        <v>153</v>
      </c>
      <c r="D14106" s="40">
        <v>42</v>
      </c>
      <c r="E14106" s="41">
        <v>0.98974620000000002</v>
      </c>
    </row>
    <row r="14107" spans="2:5" x14ac:dyDescent="0.25">
      <c r="B14107" s="39">
        <v>43029</v>
      </c>
      <c r="C14107" s="40" t="s">
        <v>153</v>
      </c>
      <c r="D14107" s="40">
        <v>43</v>
      </c>
      <c r="E14107" s="41">
        <v>0.99030149999999995</v>
      </c>
    </row>
    <row r="14108" spans="2:5" x14ac:dyDescent="0.25">
      <c r="B14108" s="39">
        <v>43029</v>
      </c>
      <c r="C14108" s="40" t="s">
        <v>153</v>
      </c>
      <c r="D14108" s="40">
        <v>44</v>
      </c>
      <c r="E14108" s="41">
        <v>0.99055879999999996</v>
      </c>
    </row>
    <row r="14109" spans="2:5" x14ac:dyDescent="0.25">
      <c r="B14109" s="39">
        <v>43029</v>
      </c>
      <c r="C14109" s="40" t="s">
        <v>153</v>
      </c>
      <c r="D14109" s="40">
        <v>45</v>
      </c>
      <c r="E14109" s="41">
        <v>0.99083739999999998</v>
      </c>
    </row>
    <row r="14110" spans="2:5" x14ac:dyDescent="0.25">
      <c r="B14110" s="39">
        <v>43029</v>
      </c>
      <c r="C14110" s="40" t="s">
        <v>153</v>
      </c>
      <c r="D14110" s="40">
        <v>46</v>
      </c>
      <c r="E14110" s="41">
        <v>0.99020819999999998</v>
      </c>
    </row>
    <row r="14111" spans="2:5" x14ac:dyDescent="0.25">
      <c r="B14111" s="39">
        <v>43029</v>
      </c>
      <c r="C14111" s="40" t="s">
        <v>153</v>
      </c>
      <c r="D14111" s="40">
        <v>47</v>
      </c>
      <c r="E14111" s="41">
        <v>0.98931020000000003</v>
      </c>
    </row>
    <row r="14112" spans="2:5" x14ac:dyDescent="0.25">
      <c r="B14112" s="39">
        <v>43029</v>
      </c>
      <c r="C14112" s="40" t="s">
        <v>153</v>
      </c>
      <c r="D14112" s="40">
        <v>48</v>
      </c>
      <c r="E14112" s="41">
        <v>0.98831880000000005</v>
      </c>
    </row>
    <row r="14113" spans="2:5" x14ac:dyDescent="0.25">
      <c r="B14113" s="39">
        <v>43030</v>
      </c>
      <c r="C14113" s="40" t="s">
        <v>153</v>
      </c>
      <c r="D14113" s="40">
        <v>1</v>
      </c>
      <c r="E14113" s="41">
        <v>0.98795809999999995</v>
      </c>
    </row>
    <row r="14114" spans="2:5" x14ac:dyDescent="0.25">
      <c r="B14114" s="39">
        <v>43030</v>
      </c>
      <c r="C14114" s="40" t="s">
        <v>153</v>
      </c>
      <c r="D14114" s="40">
        <v>2</v>
      </c>
      <c r="E14114" s="41">
        <v>0.9873537</v>
      </c>
    </row>
    <row r="14115" spans="2:5" x14ac:dyDescent="0.25">
      <c r="B14115" s="39">
        <v>43030</v>
      </c>
      <c r="C14115" s="40" t="s">
        <v>153</v>
      </c>
      <c r="D14115" s="40">
        <v>3</v>
      </c>
      <c r="E14115" s="41">
        <v>0.98745459999999996</v>
      </c>
    </row>
    <row r="14116" spans="2:5" x14ac:dyDescent="0.25">
      <c r="B14116" s="39">
        <v>43030</v>
      </c>
      <c r="C14116" s="40" t="s">
        <v>153</v>
      </c>
      <c r="D14116" s="40">
        <v>4</v>
      </c>
      <c r="E14116" s="41">
        <v>0.98766909999999997</v>
      </c>
    </row>
    <row r="14117" spans="2:5" x14ac:dyDescent="0.25">
      <c r="B14117" s="39">
        <v>43030</v>
      </c>
      <c r="C14117" s="40" t="s">
        <v>153</v>
      </c>
      <c r="D14117" s="40">
        <v>5</v>
      </c>
      <c r="E14117" s="41">
        <v>0.98723720000000004</v>
      </c>
    </row>
    <row r="14118" spans="2:5" x14ac:dyDescent="0.25">
      <c r="B14118" s="39">
        <v>43030</v>
      </c>
      <c r="C14118" s="40" t="s">
        <v>153</v>
      </c>
      <c r="D14118" s="40">
        <v>6</v>
      </c>
      <c r="E14118" s="41">
        <v>0.98676140000000001</v>
      </c>
    </row>
    <row r="14119" spans="2:5" x14ac:dyDescent="0.25">
      <c r="B14119" s="39">
        <v>43030</v>
      </c>
      <c r="C14119" s="40" t="s">
        <v>153</v>
      </c>
      <c r="D14119" s="40">
        <v>7</v>
      </c>
      <c r="E14119" s="41">
        <v>0.98649849999999994</v>
      </c>
    </row>
    <row r="14120" spans="2:5" x14ac:dyDescent="0.25">
      <c r="B14120" s="39">
        <v>43030</v>
      </c>
      <c r="C14120" s="40" t="s">
        <v>153</v>
      </c>
      <c r="D14120" s="40">
        <v>8</v>
      </c>
      <c r="E14120" s="41">
        <v>0.98678520000000003</v>
      </c>
    </row>
    <row r="14121" spans="2:5" x14ac:dyDescent="0.25">
      <c r="B14121" s="39">
        <v>43030</v>
      </c>
      <c r="C14121" s="40" t="s">
        <v>153</v>
      </c>
      <c r="D14121" s="40">
        <v>9</v>
      </c>
      <c r="E14121" s="41">
        <v>0.98666929999999997</v>
      </c>
    </row>
    <row r="14122" spans="2:5" x14ac:dyDescent="0.25">
      <c r="B14122" s="39">
        <v>43030</v>
      </c>
      <c r="C14122" s="40" t="s">
        <v>153</v>
      </c>
      <c r="D14122" s="40">
        <v>10</v>
      </c>
      <c r="E14122" s="41">
        <v>0.98650110000000002</v>
      </c>
    </row>
    <row r="14123" spans="2:5" x14ac:dyDescent="0.25">
      <c r="B14123" s="39">
        <v>43030</v>
      </c>
      <c r="C14123" s="40" t="s">
        <v>153</v>
      </c>
      <c r="D14123" s="40">
        <v>11</v>
      </c>
      <c r="E14123" s="41">
        <v>0.98694199999999999</v>
      </c>
    </row>
    <row r="14124" spans="2:5" x14ac:dyDescent="0.25">
      <c r="B14124" s="39">
        <v>43030</v>
      </c>
      <c r="C14124" s="40" t="s">
        <v>153</v>
      </c>
      <c r="D14124" s="40">
        <v>12</v>
      </c>
      <c r="E14124" s="41">
        <v>0.98704329999999996</v>
      </c>
    </row>
    <row r="14125" spans="2:5" x14ac:dyDescent="0.25">
      <c r="B14125" s="39">
        <v>43030</v>
      </c>
      <c r="C14125" s="40" t="s">
        <v>153</v>
      </c>
      <c r="D14125" s="40">
        <v>13</v>
      </c>
      <c r="E14125" s="41">
        <v>0.98777800000000004</v>
      </c>
    </row>
    <row r="14126" spans="2:5" x14ac:dyDescent="0.25">
      <c r="B14126" s="39">
        <v>43030</v>
      </c>
      <c r="C14126" s="40" t="s">
        <v>153</v>
      </c>
      <c r="D14126" s="40">
        <v>14</v>
      </c>
      <c r="E14126" s="41">
        <v>0.9882242</v>
      </c>
    </row>
    <row r="14127" spans="2:5" x14ac:dyDescent="0.25">
      <c r="B14127" s="39">
        <v>43030</v>
      </c>
      <c r="C14127" s="40" t="s">
        <v>153</v>
      </c>
      <c r="D14127" s="40">
        <v>15</v>
      </c>
      <c r="E14127" s="41">
        <v>0.9879597</v>
      </c>
    </row>
    <row r="14128" spans="2:5" x14ac:dyDescent="0.25">
      <c r="B14128" s="39">
        <v>43030</v>
      </c>
      <c r="C14128" s="40" t="s">
        <v>153</v>
      </c>
      <c r="D14128" s="40">
        <v>16</v>
      </c>
      <c r="E14128" s="41">
        <v>0.98793719999999996</v>
      </c>
    </row>
    <row r="14129" spans="2:5" x14ac:dyDescent="0.25">
      <c r="B14129" s="39">
        <v>43030</v>
      </c>
      <c r="C14129" s="40" t="s">
        <v>153</v>
      </c>
      <c r="D14129" s="40">
        <v>17</v>
      </c>
      <c r="E14129" s="41">
        <v>0.98741540000000005</v>
      </c>
    </row>
    <row r="14130" spans="2:5" x14ac:dyDescent="0.25">
      <c r="B14130" s="39">
        <v>43030</v>
      </c>
      <c r="C14130" s="40" t="s">
        <v>153</v>
      </c>
      <c r="D14130" s="40">
        <v>18</v>
      </c>
      <c r="E14130" s="41">
        <v>0.98789320000000003</v>
      </c>
    </row>
    <row r="14131" spans="2:5" x14ac:dyDescent="0.25">
      <c r="B14131" s="39">
        <v>43030</v>
      </c>
      <c r="C14131" s="40" t="s">
        <v>153</v>
      </c>
      <c r="D14131" s="40">
        <v>19</v>
      </c>
      <c r="E14131" s="41">
        <v>0.98900440000000001</v>
      </c>
    </row>
    <row r="14132" spans="2:5" x14ac:dyDescent="0.25">
      <c r="B14132" s="39">
        <v>43030</v>
      </c>
      <c r="C14132" s="40" t="s">
        <v>153</v>
      </c>
      <c r="D14132" s="40">
        <v>20</v>
      </c>
      <c r="E14132" s="41">
        <v>0.98925529999999995</v>
      </c>
    </row>
    <row r="14133" spans="2:5" x14ac:dyDescent="0.25">
      <c r="B14133" s="39">
        <v>43030</v>
      </c>
      <c r="C14133" s="40" t="s">
        <v>153</v>
      </c>
      <c r="D14133" s="40">
        <v>21</v>
      </c>
      <c r="E14133" s="41">
        <v>0.98965689999999995</v>
      </c>
    </row>
    <row r="14134" spans="2:5" x14ac:dyDescent="0.25">
      <c r="B14134" s="39">
        <v>43030</v>
      </c>
      <c r="C14134" s="40" t="s">
        <v>153</v>
      </c>
      <c r="D14134" s="40">
        <v>22</v>
      </c>
      <c r="E14134" s="41">
        <v>0.98986879999999999</v>
      </c>
    </row>
    <row r="14135" spans="2:5" x14ac:dyDescent="0.25">
      <c r="B14135" s="39">
        <v>43030</v>
      </c>
      <c r="C14135" s="40" t="s">
        <v>153</v>
      </c>
      <c r="D14135" s="40">
        <v>23</v>
      </c>
      <c r="E14135" s="41">
        <v>0.99022120000000002</v>
      </c>
    </row>
    <row r="14136" spans="2:5" x14ac:dyDescent="0.25">
      <c r="B14136" s="39">
        <v>43030</v>
      </c>
      <c r="C14136" s="40" t="s">
        <v>153</v>
      </c>
      <c r="D14136" s="40">
        <v>24</v>
      </c>
      <c r="E14136" s="41">
        <v>0.99027469999999995</v>
      </c>
    </row>
    <row r="14137" spans="2:5" x14ac:dyDescent="0.25">
      <c r="B14137" s="39">
        <v>43030</v>
      </c>
      <c r="C14137" s="40" t="s">
        <v>153</v>
      </c>
      <c r="D14137" s="40">
        <v>25</v>
      </c>
      <c r="E14137" s="41">
        <v>0.99048530000000001</v>
      </c>
    </row>
    <row r="14138" spans="2:5" x14ac:dyDescent="0.25">
      <c r="B14138" s="39">
        <v>43030</v>
      </c>
      <c r="C14138" s="40" t="s">
        <v>153</v>
      </c>
      <c r="D14138" s="40">
        <v>26</v>
      </c>
      <c r="E14138" s="41">
        <v>0.99047589999999996</v>
      </c>
    </row>
    <row r="14139" spans="2:5" x14ac:dyDescent="0.25">
      <c r="B14139" s="39">
        <v>43030</v>
      </c>
      <c r="C14139" s="40" t="s">
        <v>153</v>
      </c>
      <c r="D14139" s="40">
        <v>27</v>
      </c>
      <c r="E14139" s="41">
        <v>0.99027399999999999</v>
      </c>
    </row>
    <row r="14140" spans="2:5" x14ac:dyDescent="0.25">
      <c r="B14140" s="39">
        <v>43030</v>
      </c>
      <c r="C14140" s="40" t="s">
        <v>153</v>
      </c>
      <c r="D14140" s="40">
        <v>28</v>
      </c>
      <c r="E14140" s="41">
        <v>0.99014219999999997</v>
      </c>
    </row>
    <row r="14141" spans="2:5" x14ac:dyDescent="0.25">
      <c r="B14141" s="39">
        <v>43030</v>
      </c>
      <c r="C14141" s="40" t="s">
        <v>153</v>
      </c>
      <c r="D14141" s="40">
        <v>29</v>
      </c>
      <c r="E14141" s="41">
        <v>0.99030689999999999</v>
      </c>
    </row>
    <row r="14142" spans="2:5" x14ac:dyDescent="0.25">
      <c r="B14142" s="39">
        <v>43030</v>
      </c>
      <c r="C14142" s="40" t="s">
        <v>153</v>
      </c>
      <c r="D14142" s="40">
        <v>30</v>
      </c>
      <c r="E14142" s="41">
        <v>0.99020710000000001</v>
      </c>
    </row>
    <row r="14143" spans="2:5" x14ac:dyDescent="0.25">
      <c r="B14143" s="39">
        <v>43030</v>
      </c>
      <c r="C14143" s="40" t="s">
        <v>153</v>
      </c>
      <c r="D14143" s="40">
        <v>31</v>
      </c>
      <c r="E14143" s="41">
        <v>0.99010100000000001</v>
      </c>
    </row>
    <row r="14144" spans="2:5" x14ac:dyDescent="0.25">
      <c r="B14144" s="39">
        <v>43030</v>
      </c>
      <c r="C14144" s="40" t="s">
        <v>153</v>
      </c>
      <c r="D14144" s="40">
        <v>32</v>
      </c>
      <c r="E14144" s="41">
        <v>0.99032129999999996</v>
      </c>
    </row>
    <row r="14145" spans="2:5" x14ac:dyDescent="0.25">
      <c r="B14145" s="39">
        <v>43030</v>
      </c>
      <c r="C14145" s="40" t="s">
        <v>153</v>
      </c>
      <c r="D14145" s="40">
        <v>33</v>
      </c>
      <c r="E14145" s="41">
        <v>0.99059739999999996</v>
      </c>
    </row>
    <row r="14146" spans="2:5" x14ac:dyDescent="0.25">
      <c r="B14146" s="39">
        <v>43030</v>
      </c>
      <c r="C14146" s="40" t="s">
        <v>153</v>
      </c>
      <c r="D14146" s="40">
        <v>34</v>
      </c>
      <c r="E14146" s="41">
        <v>0.99089039999999995</v>
      </c>
    </row>
    <row r="14147" spans="2:5" x14ac:dyDescent="0.25">
      <c r="B14147" s="39">
        <v>43030</v>
      </c>
      <c r="C14147" s="40" t="s">
        <v>153</v>
      </c>
      <c r="D14147" s="40">
        <v>35</v>
      </c>
      <c r="E14147" s="41">
        <v>0.99137240000000004</v>
      </c>
    </row>
    <row r="14148" spans="2:5" x14ac:dyDescent="0.25">
      <c r="B14148" s="39">
        <v>43030</v>
      </c>
      <c r="C14148" s="40" t="s">
        <v>153</v>
      </c>
      <c r="D14148" s="40">
        <v>36</v>
      </c>
      <c r="E14148" s="41">
        <v>0.99140839999999997</v>
      </c>
    </row>
    <row r="14149" spans="2:5" x14ac:dyDescent="0.25">
      <c r="B14149" s="39">
        <v>43030</v>
      </c>
      <c r="C14149" s="40" t="s">
        <v>153</v>
      </c>
      <c r="D14149" s="40">
        <v>37</v>
      </c>
      <c r="E14149" s="41">
        <v>0.99157779999999995</v>
      </c>
    </row>
    <row r="14150" spans="2:5" x14ac:dyDescent="0.25">
      <c r="B14150" s="39">
        <v>43030</v>
      </c>
      <c r="C14150" s="40" t="s">
        <v>153</v>
      </c>
      <c r="D14150" s="40">
        <v>38</v>
      </c>
      <c r="E14150" s="41">
        <v>0.99187329999999996</v>
      </c>
    </row>
    <row r="14151" spans="2:5" x14ac:dyDescent="0.25">
      <c r="B14151" s="39">
        <v>43030</v>
      </c>
      <c r="C14151" s="40" t="s">
        <v>153</v>
      </c>
      <c r="D14151" s="40">
        <v>39</v>
      </c>
      <c r="E14151" s="41">
        <v>0.99205989999999999</v>
      </c>
    </row>
    <row r="14152" spans="2:5" x14ac:dyDescent="0.25">
      <c r="B14152" s="39">
        <v>43030</v>
      </c>
      <c r="C14152" s="40" t="s">
        <v>153</v>
      </c>
      <c r="D14152" s="40">
        <v>40</v>
      </c>
      <c r="E14152" s="41">
        <v>0.99269260000000004</v>
      </c>
    </row>
    <row r="14153" spans="2:5" x14ac:dyDescent="0.25">
      <c r="B14153" s="39">
        <v>43030</v>
      </c>
      <c r="C14153" s="40" t="s">
        <v>153</v>
      </c>
      <c r="D14153" s="40">
        <v>41</v>
      </c>
      <c r="E14153" s="41">
        <v>0.99311179999999999</v>
      </c>
    </row>
    <row r="14154" spans="2:5" x14ac:dyDescent="0.25">
      <c r="B14154" s="39">
        <v>43030</v>
      </c>
      <c r="C14154" s="40" t="s">
        <v>153</v>
      </c>
      <c r="D14154" s="40">
        <v>42</v>
      </c>
      <c r="E14154" s="41">
        <v>0.99313300000000004</v>
      </c>
    </row>
    <row r="14155" spans="2:5" x14ac:dyDescent="0.25">
      <c r="B14155" s="39">
        <v>43030</v>
      </c>
      <c r="C14155" s="40" t="s">
        <v>153</v>
      </c>
      <c r="D14155" s="40">
        <v>43</v>
      </c>
      <c r="E14155" s="41">
        <v>0.99284430000000001</v>
      </c>
    </row>
    <row r="14156" spans="2:5" x14ac:dyDescent="0.25">
      <c r="B14156" s="39">
        <v>43030</v>
      </c>
      <c r="C14156" s="40" t="s">
        <v>153</v>
      </c>
      <c r="D14156" s="40">
        <v>44</v>
      </c>
      <c r="E14156" s="41">
        <v>0.99285509999999999</v>
      </c>
    </row>
    <row r="14157" spans="2:5" x14ac:dyDescent="0.25">
      <c r="B14157" s="39">
        <v>43030</v>
      </c>
      <c r="C14157" s="40" t="s">
        <v>153</v>
      </c>
      <c r="D14157" s="40">
        <v>45</v>
      </c>
      <c r="E14157" s="41">
        <v>0.99289570000000005</v>
      </c>
    </row>
    <row r="14158" spans="2:5" x14ac:dyDescent="0.25">
      <c r="B14158" s="39">
        <v>43030</v>
      </c>
      <c r="C14158" s="40" t="s">
        <v>153</v>
      </c>
      <c r="D14158" s="40">
        <v>46</v>
      </c>
      <c r="E14158" s="41">
        <v>0.99274180000000001</v>
      </c>
    </row>
    <row r="14159" spans="2:5" x14ac:dyDescent="0.25">
      <c r="B14159" s="39">
        <v>43030</v>
      </c>
      <c r="C14159" s="40" t="s">
        <v>153</v>
      </c>
      <c r="D14159" s="40">
        <v>47</v>
      </c>
      <c r="E14159" s="41">
        <v>0.99192720000000001</v>
      </c>
    </row>
    <row r="14160" spans="2:5" x14ac:dyDescent="0.25">
      <c r="B14160" s="39">
        <v>43030</v>
      </c>
      <c r="C14160" s="40" t="s">
        <v>153</v>
      </c>
      <c r="D14160" s="40">
        <v>48</v>
      </c>
      <c r="E14160" s="41">
        <v>0.99104840000000005</v>
      </c>
    </row>
    <row r="14161" spans="2:5" x14ac:dyDescent="0.25">
      <c r="B14161" s="39">
        <v>43031</v>
      </c>
      <c r="C14161" s="40" t="s">
        <v>153</v>
      </c>
      <c r="D14161" s="40">
        <v>1</v>
      </c>
      <c r="E14161" s="41">
        <v>0.98694820000000005</v>
      </c>
    </row>
    <row r="14162" spans="2:5" x14ac:dyDescent="0.25">
      <c r="B14162" s="39">
        <v>43031</v>
      </c>
      <c r="C14162" s="40" t="s">
        <v>153</v>
      </c>
      <c r="D14162" s="40">
        <v>2</v>
      </c>
      <c r="E14162" s="41">
        <v>0.98655890000000002</v>
      </c>
    </row>
    <row r="14163" spans="2:5" x14ac:dyDescent="0.25">
      <c r="B14163" s="39">
        <v>43031</v>
      </c>
      <c r="C14163" s="40" t="s">
        <v>153</v>
      </c>
      <c r="D14163" s="40">
        <v>3</v>
      </c>
      <c r="E14163" s="41">
        <v>0.98609749999999996</v>
      </c>
    </row>
    <row r="14164" spans="2:5" x14ac:dyDescent="0.25">
      <c r="B14164" s="39">
        <v>43031</v>
      </c>
      <c r="C14164" s="40" t="s">
        <v>153</v>
      </c>
      <c r="D14164" s="40">
        <v>4</v>
      </c>
      <c r="E14164" s="41">
        <v>0.9861548</v>
      </c>
    </row>
    <row r="14165" spans="2:5" x14ac:dyDescent="0.25">
      <c r="B14165" s="39">
        <v>43031</v>
      </c>
      <c r="C14165" s="40" t="s">
        <v>153</v>
      </c>
      <c r="D14165" s="40">
        <v>5</v>
      </c>
      <c r="E14165" s="41">
        <v>0.98601070000000002</v>
      </c>
    </row>
    <row r="14166" spans="2:5" x14ac:dyDescent="0.25">
      <c r="B14166" s="39">
        <v>43031</v>
      </c>
      <c r="C14166" s="40" t="s">
        <v>153</v>
      </c>
      <c r="D14166" s="40">
        <v>6</v>
      </c>
      <c r="E14166" s="41">
        <v>0.98613260000000003</v>
      </c>
    </row>
    <row r="14167" spans="2:5" x14ac:dyDescent="0.25">
      <c r="B14167" s="39">
        <v>43031</v>
      </c>
      <c r="C14167" s="40" t="s">
        <v>153</v>
      </c>
      <c r="D14167" s="40">
        <v>7</v>
      </c>
      <c r="E14167" s="41">
        <v>0.98609239999999998</v>
      </c>
    </row>
    <row r="14168" spans="2:5" x14ac:dyDescent="0.25">
      <c r="B14168" s="39">
        <v>43031</v>
      </c>
      <c r="C14168" s="40" t="s">
        <v>153</v>
      </c>
      <c r="D14168" s="40">
        <v>8</v>
      </c>
      <c r="E14168" s="41">
        <v>0.98588419999999999</v>
      </c>
    </row>
    <row r="14169" spans="2:5" x14ac:dyDescent="0.25">
      <c r="B14169" s="39">
        <v>43031</v>
      </c>
      <c r="C14169" s="40" t="s">
        <v>153</v>
      </c>
      <c r="D14169" s="40">
        <v>9</v>
      </c>
      <c r="E14169" s="41">
        <v>0.98619860000000004</v>
      </c>
    </row>
    <row r="14170" spans="2:5" x14ac:dyDescent="0.25">
      <c r="B14170" s="39">
        <v>43031</v>
      </c>
      <c r="C14170" s="40" t="s">
        <v>153</v>
      </c>
      <c r="D14170" s="40">
        <v>10</v>
      </c>
      <c r="E14170" s="41">
        <v>0.98570650000000004</v>
      </c>
    </row>
    <row r="14171" spans="2:5" x14ac:dyDescent="0.25">
      <c r="B14171" s="39">
        <v>43031</v>
      </c>
      <c r="C14171" s="40" t="s">
        <v>153</v>
      </c>
      <c r="D14171" s="40">
        <v>11</v>
      </c>
      <c r="E14171" s="41">
        <v>0.98590719999999998</v>
      </c>
    </row>
    <row r="14172" spans="2:5" x14ac:dyDescent="0.25">
      <c r="B14172" s="39">
        <v>43031</v>
      </c>
      <c r="C14172" s="40" t="s">
        <v>153</v>
      </c>
      <c r="D14172" s="40">
        <v>12</v>
      </c>
      <c r="E14172" s="41">
        <v>0.98646239999999996</v>
      </c>
    </row>
    <row r="14173" spans="2:5" x14ac:dyDescent="0.25">
      <c r="B14173" s="39">
        <v>43031</v>
      </c>
      <c r="C14173" s="40" t="s">
        <v>153</v>
      </c>
      <c r="D14173" s="40">
        <v>13</v>
      </c>
      <c r="E14173" s="41">
        <v>0.98763860000000003</v>
      </c>
    </row>
    <row r="14174" spans="2:5" x14ac:dyDescent="0.25">
      <c r="B14174" s="39">
        <v>43031</v>
      </c>
      <c r="C14174" s="40" t="s">
        <v>153</v>
      </c>
      <c r="D14174" s="40">
        <v>14</v>
      </c>
      <c r="E14174" s="41">
        <v>0.98856929999999998</v>
      </c>
    </row>
    <row r="14175" spans="2:5" x14ac:dyDescent="0.25">
      <c r="B14175" s="39">
        <v>43031</v>
      </c>
      <c r="C14175" s="40" t="s">
        <v>153</v>
      </c>
      <c r="D14175" s="40">
        <v>15</v>
      </c>
      <c r="E14175" s="41">
        <v>0.98999459999999995</v>
      </c>
    </row>
    <row r="14176" spans="2:5" x14ac:dyDescent="0.25">
      <c r="B14176" s="39">
        <v>43031</v>
      </c>
      <c r="C14176" s="40" t="s">
        <v>153</v>
      </c>
      <c r="D14176" s="40">
        <v>16</v>
      </c>
      <c r="E14176" s="41">
        <v>0.99034359999999999</v>
      </c>
    </row>
    <row r="14177" spans="2:5" x14ac:dyDescent="0.25">
      <c r="B14177" s="39">
        <v>43031</v>
      </c>
      <c r="C14177" s="40" t="s">
        <v>153</v>
      </c>
      <c r="D14177" s="40">
        <v>17</v>
      </c>
      <c r="E14177" s="41">
        <v>0.99150470000000002</v>
      </c>
    </row>
    <row r="14178" spans="2:5" x14ac:dyDescent="0.25">
      <c r="B14178" s="39">
        <v>43031</v>
      </c>
      <c r="C14178" s="40" t="s">
        <v>153</v>
      </c>
      <c r="D14178" s="40">
        <v>18</v>
      </c>
      <c r="E14178" s="41">
        <v>0.99280919999999995</v>
      </c>
    </row>
    <row r="14179" spans="2:5" x14ac:dyDescent="0.25">
      <c r="B14179" s="39">
        <v>43031</v>
      </c>
      <c r="C14179" s="40" t="s">
        <v>153</v>
      </c>
      <c r="D14179" s="40">
        <v>19</v>
      </c>
      <c r="E14179" s="41">
        <v>0.99364629999999998</v>
      </c>
    </row>
    <row r="14180" spans="2:5" x14ac:dyDescent="0.25">
      <c r="B14180" s="39">
        <v>43031</v>
      </c>
      <c r="C14180" s="40" t="s">
        <v>153</v>
      </c>
      <c r="D14180" s="40">
        <v>20</v>
      </c>
      <c r="E14180" s="41">
        <v>0.99347359999999996</v>
      </c>
    </row>
    <row r="14181" spans="2:5" x14ac:dyDescent="0.25">
      <c r="B14181" s="39">
        <v>43031</v>
      </c>
      <c r="C14181" s="40" t="s">
        <v>153</v>
      </c>
      <c r="D14181" s="40">
        <v>21</v>
      </c>
      <c r="E14181" s="41">
        <v>0.99341889999999999</v>
      </c>
    </row>
    <row r="14182" spans="2:5" x14ac:dyDescent="0.25">
      <c r="B14182" s="39">
        <v>43031</v>
      </c>
      <c r="C14182" s="40" t="s">
        <v>153</v>
      </c>
      <c r="D14182" s="40">
        <v>22</v>
      </c>
      <c r="E14182" s="41">
        <v>0.99353579999999997</v>
      </c>
    </row>
    <row r="14183" spans="2:5" x14ac:dyDescent="0.25">
      <c r="B14183" s="39">
        <v>43031</v>
      </c>
      <c r="C14183" s="40" t="s">
        <v>153</v>
      </c>
      <c r="D14183" s="40">
        <v>23</v>
      </c>
      <c r="E14183" s="41">
        <v>0.99364920000000001</v>
      </c>
    </row>
    <row r="14184" spans="2:5" x14ac:dyDescent="0.25">
      <c r="B14184" s="39">
        <v>43031</v>
      </c>
      <c r="C14184" s="40" t="s">
        <v>153</v>
      </c>
      <c r="D14184" s="40">
        <v>24</v>
      </c>
      <c r="E14184" s="41">
        <v>0.99401689999999998</v>
      </c>
    </row>
    <row r="14185" spans="2:5" x14ac:dyDescent="0.25">
      <c r="B14185" s="39">
        <v>43031</v>
      </c>
      <c r="C14185" s="40" t="s">
        <v>153</v>
      </c>
      <c r="D14185" s="40">
        <v>25</v>
      </c>
      <c r="E14185" s="41">
        <v>0.99433720000000003</v>
      </c>
    </row>
    <row r="14186" spans="2:5" x14ac:dyDescent="0.25">
      <c r="B14186" s="39">
        <v>43031</v>
      </c>
      <c r="C14186" s="40" t="s">
        <v>153</v>
      </c>
      <c r="D14186" s="40">
        <v>26</v>
      </c>
      <c r="E14186" s="41">
        <v>0.99397860000000005</v>
      </c>
    </row>
    <row r="14187" spans="2:5" x14ac:dyDescent="0.25">
      <c r="B14187" s="39">
        <v>43031</v>
      </c>
      <c r="C14187" s="40" t="s">
        <v>153</v>
      </c>
      <c r="D14187" s="40">
        <v>27</v>
      </c>
      <c r="E14187" s="41">
        <v>0.99414769999999997</v>
      </c>
    </row>
    <row r="14188" spans="2:5" x14ac:dyDescent="0.25">
      <c r="B14188" s="39">
        <v>43031</v>
      </c>
      <c r="C14188" s="40" t="s">
        <v>153</v>
      </c>
      <c r="D14188" s="40">
        <v>28</v>
      </c>
      <c r="E14188" s="41">
        <v>0.99441780000000002</v>
      </c>
    </row>
    <row r="14189" spans="2:5" x14ac:dyDescent="0.25">
      <c r="B14189" s="39">
        <v>43031</v>
      </c>
      <c r="C14189" s="40" t="s">
        <v>153</v>
      </c>
      <c r="D14189" s="40">
        <v>29</v>
      </c>
      <c r="E14189" s="41">
        <v>0.99452490000000004</v>
      </c>
    </row>
    <row r="14190" spans="2:5" x14ac:dyDescent="0.25">
      <c r="B14190" s="39">
        <v>43031</v>
      </c>
      <c r="C14190" s="40" t="s">
        <v>153</v>
      </c>
      <c r="D14190" s="40">
        <v>30</v>
      </c>
      <c r="E14190" s="41">
        <v>0.99476240000000005</v>
      </c>
    </row>
    <row r="14191" spans="2:5" x14ac:dyDescent="0.25">
      <c r="B14191" s="39">
        <v>43031</v>
      </c>
      <c r="C14191" s="40" t="s">
        <v>153</v>
      </c>
      <c r="D14191" s="40">
        <v>31</v>
      </c>
      <c r="E14191" s="41">
        <v>0.99463409999999997</v>
      </c>
    </row>
    <row r="14192" spans="2:5" x14ac:dyDescent="0.25">
      <c r="B14192" s="39">
        <v>43031</v>
      </c>
      <c r="C14192" s="40" t="s">
        <v>153</v>
      </c>
      <c r="D14192" s="40">
        <v>32</v>
      </c>
      <c r="E14192" s="41">
        <v>0.99456389999999995</v>
      </c>
    </row>
    <row r="14193" spans="2:5" x14ac:dyDescent="0.25">
      <c r="B14193" s="39">
        <v>43031</v>
      </c>
      <c r="C14193" s="40" t="s">
        <v>153</v>
      </c>
      <c r="D14193" s="40">
        <v>33</v>
      </c>
      <c r="E14193" s="41">
        <v>0.9944984</v>
      </c>
    </row>
    <row r="14194" spans="2:5" x14ac:dyDescent="0.25">
      <c r="B14194" s="39">
        <v>43031</v>
      </c>
      <c r="C14194" s="40" t="s">
        <v>153</v>
      </c>
      <c r="D14194" s="40">
        <v>34</v>
      </c>
      <c r="E14194" s="41">
        <v>0.99417299999999997</v>
      </c>
    </row>
    <row r="14195" spans="2:5" x14ac:dyDescent="0.25">
      <c r="B14195" s="39">
        <v>43031</v>
      </c>
      <c r="C14195" s="40" t="s">
        <v>153</v>
      </c>
      <c r="D14195" s="40">
        <v>35</v>
      </c>
      <c r="E14195" s="41">
        <v>0.99459419999999998</v>
      </c>
    </row>
    <row r="14196" spans="2:5" x14ac:dyDescent="0.25">
      <c r="B14196" s="39">
        <v>43031</v>
      </c>
      <c r="C14196" s="40" t="s">
        <v>153</v>
      </c>
      <c r="D14196" s="40">
        <v>36</v>
      </c>
      <c r="E14196" s="41">
        <v>0.99426669999999995</v>
      </c>
    </row>
    <row r="14197" spans="2:5" x14ac:dyDescent="0.25">
      <c r="B14197" s="39">
        <v>43031</v>
      </c>
      <c r="C14197" s="40" t="s">
        <v>153</v>
      </c>
      <c r="D14197" s="40">
        <v>37</v>
      </c>
      <c r="E14197" s="41">
        <v>0.9943554</v>
      </c>
    </row>
    <row r="14198" spans="2:5" x14ac:dyDescent="0.25">
      <c r="B14198" s="39">
        <v>43031</v>
      </c>
      <c r="C14198" s="40" t="s">
        <v>153</v>
      </c>
      <c r="D14198" s="40">
        <v>38</v>
      </c>
      <c r="E14198" s="41">
        <v>0.99442339999999996</v>
      </c>
    </row>
    <row r="14199" spans="2:5" x14ac:dyDescent="0.25">
      <c r="B14199" s="39">
        <v>43031</v>
      </c>
      <c r="C14199" s="40" t="s">
        <v>153</v>
      </c>
      <c r="D14199" s="40">
        <v>39</v>
      </c>
      <c r="E14199" s="41">
        <v>0.9944752</v>
      </c>
    </row>
    <row r="14200" spans="2:5" x14ac:dyDescent="0.25">
      <c r="B14200" s="39">
        <v>43031</v>
      </c>
      <c r="C14200" s="40" t="s">
        <v>153</v>
      </c>
      <c r="D14200" s="40">
        <v>40</v>
      </c>
      <c r="E14200" s="41">
        <v>0.99495440000000002</v>
      </c>
    </row>
    <row r="14201" spans="2:5" x14ac:dyDescent="0.25">
      <c r="B14201" s="39">
        <v>43031</v>
      </c>
      <c r="C14201" s="40" t="s">
        <v>153</v>
      </c>
      <c r="D14201" s="40">
        <v>41</v>
      </c>
      <c r="E14201" s="41">
        <v>0.99491280000000004</v>
      </c>
    </row>
    <row r="14202" spans="2:5" x14ac:dyDescent="0.25">
      <c r="B14202" s="39">
        <v>43031</v>
      </c>
      <c r="C14202" s="40" t="s">
        <v>153</v>
      </c>
      <c r="D14202" s="40">
        <v>42</v>
      </c>
      <c r="E14202" s="41">
        <v>0.99380020000000002</v>
      </c>
    </row>
    <row r="14203" spans="2:5" x14ac:dyDescent="0.25">
      <c r="B14203" s="39">
        <v>43031</v>
      </c>
      <c r="C14203" s="40" t="s">
        <v>153</v>
      </c>
      <c r="D14203" s="40">
        <v>43</v>
      </c>
      <c r="E14203" s="41">
        <v>0.99465020000000004</v>
      </c>
    </row>
    <row r="14204" spans="2:5" x14ac:dyDescent="0.25">
      <c r="B14204" s="39">
        <v>43031</v>
      </c>
      <c r="C14204" s="40" t="s">
        <v>153</v>
      </c>
      <c r="D14204" s="40">
        <v>44</v>
      </c>
      <c r="E14204" s="41">
        <v>0.99382910000000002</v>
      </c>
    </row>
    <row r="14205" spans="2:5" x14ac:dyDescent="0.25">
      <c r="B14205" s="39">
        <v>43031</v>
      </c>
      <c r="C14205" s="40" t="s">
        <v>153</v>
      </c>
      <c r="D14205" s="40">
        <v>45</v>
      </c>
      <c r="E14205" s="41">
        <v>0.99218419999999996</v>
      </c>
    </row>
    <row r="14206" spans="2:5" x14ac:dyDescent="0.25">
      <c r="B14206" s="39">
        <v>43031</v>
      </c>
      <c r="C14206" s="40" t="s">
        <v>153</v>
      </c>
      <c r="D14206" s="40">
        <v>46</v>
      </c>
      <c r="E14206" s="41">
        <v>0.99028680000000002</v>
      </c>
    </row>
    <row r="14207" spans="2:5" x14ac:dyDescent="0.25">
      <c r="B14207" s="39">
        <v>43031</v>
      </c>
      <c r="C14207" s="40" t="s">
        <v>153</v>
      </c>
      <c r="D14207" s="40">
        <v>47</v>
      </c>
      <c r="E14207" s="41">
        <v>0.98835289999999998</v>
      </c>
    </row>
    <row r="14208" spans="2:5" x14ac:dyDescent="0.25">
      <c r="B14208" s="39">
        <v>43031</v>
      </c>
      <c r="C14208" s="40" t="s">
        <v>153</v>
      </c>
      <c r="D14208" s="40">
        <v>48</v>
      </c>
      <c r="E14208" s="41">
        <v>0.98710529999999996</v>
      </c>
    </row>
    <row r="14209" spans="2:5" x14ac:dyDescent="0.25">
      <c r="B14209" s="39">
        <v>43032</v>
      </c>
      <c r="C14209" s="40" t="s">
        <v>153</v>
      </c>
      <c r="D14209" s="40">
        <v>1</v>
      </c>
      <c r="E14209" s="41">
        <v>0.98671529999999996</v>
      </c>
    </row>
    <row r="14210" spans="2:5" x14ac:dyDescent="0.25">
      <c r="B14210" s="39">
        <v>43032</v>
      </c>
      <c r="C14210" s="40" t="s">
        <v>153</v>
      </c>
      <c r="D14210" s="40">
        <v>2</v>
      </c>
      <c r="E14210" s="41">
        <v>0.98637719999999995</v>
      </c>
    </row>
    <row r="14211" spans="2:5" x14ac:dyDescent="0.25">
      <c r="B14211" s="39">
        <v>43032</v>
      </c>
      <c r="C14211" s="40" t="s">
        <v>153</v>
      </c>
      <c r="D14211" s="40">
        <v>3</v>
      </c>
      <c r="E14211" s="41">
        <v>0.98577800000000004</v>
      </c>
    </row>
    <row r="14212" spans="2:5" x14ac:dyDescent="0.25">
      <c r="B14212" s="39">
        <v>43032</v>
      </c>
      <c r="C14212" s="40" t="s">
        <v>153</v>
      </c>
      <c r="D14212" s="40">
        <v>4</v>
      </c>
      <c r="E14212" s="41">
        <v>0.98627770000000003</v>
      </c>
    </row>
    <row r="14213" spans="2:5" x14ac:dyDescent="0.25">
      <c r="B14213" s="39">
        <v>43032</v>
      </c>
      <c r="C14213" s="40" t="s">
        <v>153</v>
      </c>
      <c r="D14213" s="40">
        <v>5</v>
      </c>
      <c r="E14213" s="41">
        <v>0.98647810000000002</v>
      </c>
    </row>
    <row r="14214" spans="2:5" x14ac:dyDescent="0.25">
      <c r="B14214" s="39">
        <v>43032</v>
      </c>
      <c r="C14214" s="40" t="s">
        <v>153</v>
      </c>
      <c r="D14214" s="40">
        <v>6</v>
      </c>
      <c r="E14214" s="41">
        <v>0.98641849999999998</v>
      </c>
    </row>
    <row r="14215" spans="2:5" x14ac:dyDescent="0.25">
      <c r="B14215" s="39">
        <v>43032</v>
      </c>
      <c r="C14215" s="40" t="s">
        <v>153</v>
      </c>
      <c r="D14215" s="40">
        <v>7</v>
      </c>
      <c r="E14215" s="41">
        <v>0.98633649999999995</v>
      </c>
    </row>
    <row r="14216" spans="2:5" x14ac:dyDescent="0.25">
      <c r="B14216" s="39">
        <v>43032</v>
      </c>
      <c r="C14216" s="40" t="s">
        <v>153</v>
      </c>
      <c r="D14216" s="40">
        <v>8</v>
      </c>
      <c r="E14216" s="41">
        <v>0.98614590000000002</v>
      </c>
    </row>
    <row r="14217" spans="2:5" x14ac:dyDescent="0.25">
      <c r="B14217" s="39">
        <v>43032</v>
      </c>
      <c r="C14217" s="40" t="s">
        <v>153</v>
      </c>
      <c r="D14217" s="40">
        <v>9</v>
      </c>
      <c r="E14217" s="41">
        <v>0.98635799999999996</v>
      </c>
    </row>
    <row r="14218" spans="2:5" x14ac:dyDescent="0.25">
      <c r="B14218" s="39">
        <v>43032</v>
      </c>
      <c r="C14218" s="40" t="s">
        <v>153</v>
      </c>
      <c r="D14218" s="40">
        <v>10</v>
      </c>
      <c r="E14218" s="41">
        <v>0.98555170000000003</v>
      </c>
    </row>
    <row r="14219" spans="2:5" x14ac:dyDescent="0.25">
      <c r="B14219" s="39">
        <v>43032</v>
      </c>
      <c r="C14219" s="40" t="s">
        <v>153</v>
      </c>
      <c r="D14219" s="40">
        <v>11</v>
      </c>
      <c r="E14219" s="41">
        <v>0.98543749999999997</v>
      </c>
    </row>
    <row r="14220" spans="2:5" x14ac:dyDescent="0.25">
      <c r="B14220" s="39">
        <v>43032</v>
      </c>
      <c r="C14220" s="40" t="s">
        <v>153</v>
      </c>
      <c r="D14220" s="40">
        <v>12</v>
      </c>
      <c r="E14220" s="41">
        <v>0.98602630000000002</v>
      </c>
    </row>
    <row r="14221" spans="2:5" x14ac:dyDescent="0.25">
      <c r="B14221" s="39">
        <v>43032</v>
      </c>
      <c r="C14221" s="40" t="s">
        <v>153</v>
      </c>
      <c r="D14221" s="40">
        <v>13</v>
      </c>
      <c r="E14221" s="41">
        <v>0.98818289999999998</v>
      </c>
    </row>
    <row r="14222" spans="2:5" x14ac:dyDescent="0.25">
      <c r="B14222" s="39">
        <v>43032</v>
      </c>
      <c r="C14222" s="40" t="s">
        <v>153</v>
      </c>
      <c r="D14222" s="40">
        <v>14</v>
      </c>
      <c r="E14222" s="41">
        <v>0.98913110000000004</v>
      </c>
    </row>
    <row r="14223" spans="2:5" x14ac:dyDescent="0.25">
      <c r="B14223" s="39">
        <v>43032</v>
      </c>
      <c r="C14223" s="40" t="s">
        <v>153</v>
      </c>
      <c r="D14223" s="40">
        <v>15</v>
      </c>
      <c r="E14223" s="41">
        <v>0.98973889999999998</v>
      </c>
    </row>
    <row r="14224" spans="2:5" x14ac:dyDescent="0.25">
      <c r="B14224" s="39">
        <v>43032</v>
      </c>
      <c r="C14224" s="40" t="s">
        <v>153</v>
      </c>
      <c r="D14224" s="40">
        <v>16</v>
      </c>
      <c r="E14224" s="41">
        <v>0.98970199999999997</v>
      </c>
    </row>
    <row r="14225" spans="2:5" x14ac:dyDescent="0.25">
      <c r="B14225" s="39">
        <v>43032</v>
      </c>
      <c r="C14225" s="40" t="s">
        <v>153</v>
      </c>
      <c r="D14225" s="40">
        <v>17</v>
      </c>
      <c r="E14225" s="41">
        <v>0.98967459999999996</v>
      </c>
    </row>
    <row r="14226" spans="2:5" x14ac:dyDescent="0.25">
      <c r="B14226" s="39">
        <v>43032</v>
      </c>
      <c r="C14226" s="40" t="s">
        <v>153</v>
      </c>
      <c r="D14226" s="40">
        <v>18</v>
      </c>
      <c r="E14226" s="41">
        <v>0.98972329999999997</v>
      </c>
    </row>
    <row r="14227" spans="2:5" x14ac:dyDescent="0.25">
      <c r="B14227" s="39">
        <v>43032</v>
      </c>
      <c r="C14227" s="40" t="s">
        <v>153</v>
      </c>
      <c r="D14227" s="40">
        <v>19</v>
      </c>
      <c r="E14227" s="41">
        <v>0.98950340000000003</v>
      </c>
    </row>
    <row r="14228" spans="2:5" x14ac:dyDescent="0.25">
      <c r="B14228" s="39">
        <v>43032</v>
      </c>
      <c r="C14228" s="40" t="s">
        <v>153</v>
      </c>
      <c r="D14228" s="40">
        <v>20</v>
      </c>
      <c r="E14228" s="41">
        <v>0.9897203</v>
      </c>
    </row>
    <row r="14229" spans="2:5" x14ac:dyDescent="0.25">
      <c r="B14229" s="39">
        <v>43032</v>
      </c>
      <c r="C14229" s="40" t="s">
        <v>153</v>
      </c>
      <c r="D14229" s="40">
        <v>21</v>
      </c>
      <c r="E14229" s="41">
        <v>0.9896587</v>
      </c>
    </row>
    <row r="14230" spans="2:5" x14ac:dyDescent="0.25">
      <c r="B14230" s="39">
        <v>43032</v>
      </c>
      <c r="C14230" s="40" t="s">
        <v>153</v>
      </c>
      <c r="D14230" s="40">
        <v>22</v>
      </c>
      <c r="E14230" s="41">
        <v>0.9894058</v>
      </c>
    </row>
    <row r="14231" spans="2:5" x14ac:dyDescent="0.25">
      <c r="B14231" s="39">
        <v>43032</v>
      </c>
      <c r="C14231" s="40" t="s">
        <v>153</v>
      </c>
      <c r="D14231" s="40">
        <v>23</v>
      </c>
      <c r="E14231" s="41">
        <v>0.98985540000000005</v>
      </c>
    </row>
    <row r="14232" spans="2:5" x14ac:dyDescent="0.25">
      <c r="B14232" s="39">
        <v>43032</v>
      </c>
      <c r="C14232" s="40" t="s">
        <v>153</v>
      </c>
      <c r="D14232" s="40">
        <v>24</v>
      </c>
      <c r="E14232" s="41">
        <v>0.99090789999999995</v>
      </c>
    </row>
    <row r="14233" spans="2:5" x14ac:dyDescent="0.25">
      <c r="B14233" s="39">
        <v>43032</v>
      </c>
      <c r="C14233" s="40" t="s">
        <v>153</v>
      </c>
      <c r="D14233" s="40">
        <v>25</v>
      </c>
      <c r="E14233" s="41">
        <v>0.99200189999999999</v>
      </c>
    </row>
    <row r="14234" spans="2:5" x14ac:dyDescent="0.25">
      <c r="B14234" s="39">
        <v>43032</v>
      </c>
      <c r="C14234" s="40" t="s">
        <v>153</v>
      </c>
      <c r="D14234" s="40">
        <v>26</v>
      </c>
      <c r="E14234" s="41">
        <v>0.99199499999999996</v>
      </c>
    </row>
    <row r="14235" spans="2:5" x14ac:dyDescent="0.25">
      <c r="B14235" s="39">
        <v>43032</v>
      </c>
      <c r="C14235" s="40" t="s">
        <v>153</v>
      </c>
      <c r="D14235" s="40">
        <v>27</v>
      </c>
      <c r="E14235" s="41">
        <v>0.99112909999999999</v>
      </c>
    </row>
    <row r="14236" spans="2:5" x14ac:dyDescent="0.25">
      <c r="B14236" s="39">
        <v>43032</v>
      </c>
      <c r="C14236" s="40" t="s">
        <v>153</v>
      </c>
      <c r="D14236" s="40">
        <v>28</v>
      </c>
      <c r="E14236" s="41">
        <v>0.99114990000000003</v>
      </c>
    </row>
    <row r="14237" spans="2:5" x14ac:dyDescent="0.25">
      <c r="B14237" s="39">
        <v>43032</v>
      </c>
      <c r="C14237" s="40" t="s">
        <v>153</v>
      </c>
      <c r="D14237" s="40">
        <v>29</v>
      </c>
      <c r="E14237" s="41">
        <v>0.99147289999999999</v>
      </c>
    </row>
    <row r="14238" spans="2:5" x14ac:dyDescent="0.25">
      <c r="B14238" s="39">
        <v>43032</v>
      </c>
      <c r="C14238" s="40" t="s">
        <v>153</v>
      </c>
      <c r="D14238" s="40">
        <v>30</v>
      </c>
      <c r="E14238" s="41">
        <v>0.99146380000000001</v>
      </c>
    </row>
    <row r="14239" spans="2:5" x14ac:dyDescent="0.25">
      <c r="B14239" s="39">
        <v>43032</v>
      </c>
      <c r="C14239" s="40" t="s">
        <v>153</v>
      </c>
      <c r="D14239" s="40">
        <v>31</v>
      </c>
      <c r="E14239" s="41">
        <v>0.99126769999999997</v>
      </c>
    </row>
    <row r="14240" spans="2:5" x14ac:dyDescent="0.25">
      <c r="B14240" s="39">
        <v>43032</v>
      </c>
      <c r="C14240" s="40" t="s">
        <v>153</v>
      </c>
      <c r="D14240" s="40">
        <v>32</v>
      </c>
      <c r="E14240" s="41">
        <v>0.99229460000000003</v>
      </c>
    </row>
    <row r="14241" spans="2:5" x14ac:dyDescent="0.25">
      <c r="B14241" s="39">
        <v>43032</v>
      </c>
      <c r="C14241" s="40" t="s">
        <v>153</v>
      </c>
      <c r="D14241" s="40">
        <v>33</v>
      </c>
      <c r="E14241" s="41">
        <v>0.99292230000000004</v>
      </c>
    </row>
    <row r="14242" spans="2:5" x14ac:dyDescent="0.25">
      <c r="B14242" s="39">
        <v>43032</v>
      </c>
      <c r="C14242" s="40" t="s">
        <v>153</v>
      </c>
      <c r="D14242" s="40">
        <v>34</v>
      </c>
      <c r="E14242" s="41">
        <v>0.9929346</v>
      </c>
    </row>
    <row r="14243" spans="2:5" x14ac:dyDescent="0.25">
      <c r="B14243" s="39">
        <v>43032</v>
      </c>
      <c r="C14243" s="40" t="s">
        <v>153</v>
      </c>
      <c r="D14243" s="40">
        <v>35</v>
      </c>
      <c r="E14243" s="41">
        <v>0.99301159999999999</v>
      </c>
    </row>
    <row r="14244" spans="2:5" x14ac:dyDescent="0.25">
      <c r="B14244" s="39">
        <v>43032</v>
      </c>
      <c r="C14244" s="40" t="s">
        <v>153</v>
      </c>
      <c r="D14244" s="40">
        <v>36</v>
      </c>
      <c r="E14244" s="41">
        <v>0.99252839999999998</v>
      </c>
    </row>
    <row r="14245" spans="2:5" x14ac:dyDescent="0.25">
      <c r="B14245" s="39">
        <v>43032</v>
      </c>
      <c r="C14245" s="40" t="s">
        <v>153</v>
      </c>
      <c r="D14245" s="40">
        <v>37</v>
      </c>
      <c r="E14245" s="41">
        <v>0.99247269999999999</v>
      </c>
    </row>
    <row r="14246" spans="2:5" x14ac:dyDescent="0.25">
      <c r="B14246" s="39">
        <v>43032</v>
      </c>
      <c r="C14246" s="40" t="s">
        <v>153</v>
      </c>
      <c r="D14246" s="40">
        <v>38</v>
      </c>
      <c r="E14246" s="41">
        <v>0.99220350000000002</v>
      </c>
    </row>
    <row r="14247" spans="2:5" x14ac:dyDescent="0.25">
      <c r="B14247" s="39">
        <v>43032</v>
      </c>
      <c r="C14247" s="40" t="s">
        <v>153</v>
      </c>
      <c r="D14247" s="40">
        <v>39</v>
      </c>
      <c r="E14247" s="41">
        <v>0.9919135</v>
      </c>
    </row>
    <row r="14248" spans="2:5" x14ac:dyDescent="0.25">
      <c r="B14248" s="39">
        <v>43032</v>
      </c>
      <c r="C14248" s="40" t="s">
        <v>153</v>
      </c>
      <c r="D14248" s="40">
        <v>40</v>
      </c>
      <c r="E14248" s="41">
        <v>0.99202619999999997</v>
      </c>
    </row>
    <row r="14249" spans="2:5" x14ac:dyDescent="0.25">
      <c r="B14249" s="39">
        <v>43032</v>
      </c>
      <c r="C14249" s="40" t="s">
        <v>153</v>
      </c>
      <c r="D14249" s="40">
        <v>41</v>
      </c>
      <c r="E14249" s="41">
        <v>0.99233490000000002</v>
      </c>
    </row>
    <row r="14250" spans="2:5" x14ac:dyDescent="0.25">
      <c r="B14250" s="39">
        <v>43032</v>
      </c>
      <c r="C14250" s="40" t="s">
        <v>153</v>
      </c>
      <c r="D14250" s="40">
        <v>42</v>
      </c>
      <c r="E14250" s="41">
        <v>0.99296859999999998</v>
      </c>
    </row>
    <row r="14251" spans="2:5" x14ac:dyDescent="0.25">
      <c r="B14251" s="39">
        <v>43032</v>
      </c>
      <c r="C14251" s="40" t="s">
        <v>153</v>
      </c>
      <c r="D14251" s="40">
        <v>43</v>
      </c>
      <c r="E14251" s="41">
        <v>0.99304570000000003</v>
      </c>
    </row>
    <row r="14252" spans="2:5" x14ac:dyDescent="0.25">
      <c r="B14252" s="39">
        <v>43032</v>
      </c>
      <c r="C14252" s="40" t="s">
        <v>153</v>
      </c>
      <c r="D14252" s="40">
        <v>44</v>
      </c>
      <c r="E14252" s="41">
        <v>0.99266690000000002</v>
      </c>
    </row>
    <row r="14253" spans="2:5" x14ac:dyDescent="0.25">
      <c r="B14253" s="39">
        <v>43032</v>
      </c>
      <c r="C14253" s="40" t="s">
        <v>153</v>
      </c>
      <c r="D14253" s="40">
        <v>45</v>
      </c>
      <c r="E14253" s="41">
        <v>0.99187230000000004</v>
      </c>
    </row>
    <row r="14254" spans="2:5" x14ac:dyDescent="0.25">
      <c r="B14254" s="39">
        <v>43032</v>
      </c>
      <c r="C14254" s="40" t="s">
        <v>153</v>
      </c>
      <c r="D14254" s="40">
        <v>46</v>
      </c>
      <c r="E14254" s="41">
        <v>0.99017770000000005</v>
      </c>
    </row>
    <row r="14255" spans="2:5" x14ac:dyDescent="0.25">
      <c r="B14255" s="39">
        <v>43032</v>
      </c>
      <c r="C14255" s="40" t="s">
        <v>153</v>
      </c>
      <c r="D14255" s="40">
        <v>47</v>
      </c>
      <c r="E14255" s="41">
        <v>0.98932779999999998</v>
      </c>
    </row>
    <row r="14256" spans="2:5" x14ac:dyDescent="0.25">
      <c r="B14256" s="39">
        <v>43032</v>
      </c>
      <c r="C14256" s="40" t="s">
        <v>153</v>
      </c>
      <c r="D14256" s="40">
        <v>48</v>
      </c>
      <c r="E14256" s="41">
        <v>0.98842560000000002</v>
      </c>
    </row>
    <row r="14257" spans="2:5" x14ac:dyDescent="0.25">
      <c r="B14257" s="39">
        <v>43033</v>
      </c>
      <c r="C14257" s="40" t="s">
        <v>153</v>
      </c>
      <c r="D14257" s="40">
        <v>1</v>
      </c>
      <c r="E14257" s="41">
        <v>0.98756489999999997</v>
      </c>
    </row>
    <row r="14258" spans="2:5" x14ac:dyDescent="0.25">
      <c r="B14258" s="39">
        <v>43033</v>
      </c>
      <c r="C14258" s="40" t="s">
        <v>153</v>
      </c>
      <c r="D14258" s="40">
        <v>2</v>
      </c>
      <c r="E14258" s="41">
        <v>0.98697710000000005</v>
      </c>
    </row>
    <row r="14259" spans="2:5" x14ac:dyDescent="0.25">
      <c r="B14259" s="39">
        <v>43033</v>
      </c>
      <c r="C14259" s="40" t="s">
        <v>153</v>
      </c>
      <c r="D14259" s="40">
        <v>3</v>
      </c>
      <c r="E14259" s="41">
        <v>0.9862147</v>
      </c>
    </row>
    <row r="14260" spans="2:5" x14ac:dyDescent="0.25">
      <c r="B14260" s="39">
        <v>43033</v>
      </c>
      <c r="C14260" s="40" t="s">
        <v>153</v>
      </c>
      <c r="D14260" s="40">
        <v>4</v>
      </c>
      <c r="E14260" s="41">
        <v>0.98575250000000003</v>
      </c>
    </row>
    <row r="14261" spans="2:5" x14ac:dyDescent="0.25">
      <c r="B14261" s="39">
        <v>43033</v>
      </c>
      <c r="C14261" s="40" t="s">
        <v>153</v>
      </c>
      <c r="D14261" s="40">
        <v>5</v>
      </c>
      <c r="E14261" s="41">
        <v>0.98512520000000003</v>
      </c>
    </row>
    <row r="14262" spans="2:5" x14ac:dyDescent="0.25">
      <c r="B14262" s="39">
        <v>43033</v>
      </c>
      <c r="C14262" s="40" t="s">
        <v>153</v>
      </c>
      <c r="D14262" s="40">
        <v>6</v>
      </c>
      <c r="E14262" s="41">
        <v>0.98526440000000004</v>
      </c>
    </row>
    <row r="14263" spans="2:5" x14ac:dyDescent="0.25">
      <c r="B14263" s="39">
        <v>43033</v>
      </c>
      <c r="C14263" s="40" t="s">
        <v>153</v>
      </c>
      <c r="D14263" s="40">
        <v>7</v>
      </c>
      <c r="E14263" s="41">
        <v>0.98536360000000001</v>
      </c>
    </row>
    <row r="14264" spans="2:5" x14ac:dyDescent="0.25">
      <c r="B14264" s="39">
        <v>43033</v>
      </c>
      <c r="C14264" s="40" t="s">
        <v>153</v>
      </c>
      <c r="D14264" s="40">
        <v>8</v>
      </c>
      <c r="E14264" s="41">
        <v>0.98521080000000005</v>
      </c>
    </row>
    <row r="14265" spans="2:5" x14ac:dyDescent="0.25">
      <c r="B14265" s="39">
        <v>43033</v>
      </c>
      <c r="C14265" s="40" t="s">
        <v>153</v>
      </c>
      <c r="D14265" s="40">
        <v>9</v>
      </c>
      <c r="E14265" s="41">
        <v>0.98580760000000001</v>
      </c>
    </row>
    <row r="14266" spans="2:5" x14ac:dyDescent="0.25">
      <c r="B14266" s="39">
        <v>43033</v>
      </c>
      <c r="C14266" s="40" t="s">
        <v>153</v>
      </c>
      <c r="D14266" s="40">
        <v>10</v>
      </c>
      <c r="E14266" s="41">
        <v>0.98566019999999999</v>
      </c>
    </row>
    <row r="14267" spans="2:5" x14ac:dyDescent="0.25">
      <c r="B14267" s="39">
        <v>43033</v>
      </c>
      <c r="C14267" s="40" t="s">
        <v>153</v>
      </c>
      <c r="D14267" s="40">
        <v>11</v>
      </c>
      <c r="E14267" s="41">
        <v>0.98560650000000005</v>
      </c>
    </row>
    <row r="14268" spans="2:5" x14ac:dyDescent="0.25">
      <c r="B14268" s="39">
        <v>43033</v>
      </c>
      <c r="C14268" s="40" t="s">
        <v>153</v>
      </c>
      <c r="D14268" s="40">
        <v>12</v>
      </c>
      <c r="E14268" s="41">
        <v>0.98583330000000002</v>
      </c>
    </row>
    <row r="14269" spans="2:5" x14ac:dyDescent="0.25">
      <c r="B14269" s="39">
        <v>43033</v>
      </c>
      <c r="C14269" s="40" t="s">
        <v>153</v>
      </c>
      <c r="D14269" s="40">
        <v>13</v>
      </c>
      <c r="E14269" s="41">
        <v>0.98667249999999995</v>
      </c>
    </row>
    <row r="14270" spans="2:5" x14ac:dyDescent="0.25">
      <c r="B14270" s="39">
        <v>43033</v>
      </c>
      <c r="C14270" s="40" t="s">
        <v>153</v>
      </c>
      <c r="D14270" s="40">
        <v>14</v>
      </c>
      <c r="E14270" s="41">
        <v>0.98792519999999995</v>
      </c>
    </row>
    <row r="14271" spans="2:5" x14ac:dyDescent="0.25">
      <c r="B14271" s="39">
        <v>43033</v>
      </c>
      <c r="C14271" s="40" t="s">
        <v>153</v>
      </c>
      <c r="D14271" s="40">
        <v>15</v>
      </c>
      <c r="E14271" s="41">
        <v>0.98908839999999998</v>
      </c>
    </row>
    <row r="14272" spans="2:5" x14ac:dyDescent="0.25">
      <c r="B14272" s="39">
        <v>43033</v>
      </c>
      <c r="C14272" s="40" t="s">
        <v>153</v>
      </c>
      <c r="D14272" s="40">
        <v>16</v>
      </c>
      <c r="E14272" s="41">
        <v>0.9894347</v>
      </c>
    </row>
    <row r="14273" spans="2:5" x14ac:dyDescent="0.25">
      <c r="B14273" s="39">
        <v>43033</v>
      </c>
      <c r="C14273" s="40" t="s">
        <v>153</v>
      </c>
      <c r="D14273" s="40">
        <v>17</v>
      </c>
      <c r="E14273" s="41">
        <v>0.98958239999999997</v>
      </c>
    </row>
    <row r="14274" spans="2:5" x14ac:dyDescent="0.25">
      <c r="B14274" s="39">
        <v>43033</v>
      </c>
      <c r="C14274" s="40" t="s">
        <v>153</v>
      </c>
      <c r="D14274" s="40">
        <v>18</v>
      </c>
      <c r="E14274" s="41">
        <v>0.98980440000000003</v>
      </c>
    </row>
    <row r="14275" spans="2:5" x14ac:dyDescent="0.25">
      <c r="B14275" s="39">
        <v>43033</v>
      </c>
      <c r="C14275" s="40" t="s">
        <v>153</v>
      </c>
      <c r="D14275" s="40">
        <v>19</v>
      </c>
      <c r="E14275" s="41">
        <v>0.99004840000000005</v>
      </c>
    </row>
    <row r="14276" spans="2:5" x14ac:dyDescent="0.25">
      <c r="B14276" s="39">
        <v>43033</v>
      </c>
      <c r="C14276" s="40" t="s">
        <v>153</v>
      </c>
      <c r="D14276" s="40">
        <v>20</v>
      </c>
      <c r="E14276" s="41">
        <v>0.99044779999999999</v>
      </c>
    </row>
    <row r="14277" spans="2:5" x14ac:dyDescent="0.25">
      <c r="B14277" s="39">
        <v>43033</v>
      </c>
      <c r="C14277" s="40" t="s">
        <v>153</v>
      </c>
      <c r="D14277" s="40">
        <v>21</v>
      </c>
      <c r="E14277" s="41">
        <v>0.99043029999999999</v>
      </c>
    </row>
    <row r="14278" spans="2:5" x14ac:dyDescent="0.25">
      <c r="B14278" s="39">
        <v>43033</v>
      </c>
      <c r="C14278" s="40" t="s">
        <v>153</v>
      </c>
      <c r="D14278" s="40">
        <v>22</v>
      </c>
      <c r="E14278" s="41">
        <v>0.99019489999999999</v>
      </c>
    </row>
    <row r="14279" spans="2:5" x14ac:dyDescent="0.25">
      <c r="B14279" s="39">
        <v>43033</v>
      </c>
      <c r="C14279" s="40" t="s">
        <v>153</v>
      </c>
      <c r="D14279" s="40">
        <v>23</v>
      </c>
      <c r="E14279" s="41">
        <v>0.98993690000000001</v>
      </c>
    </row>
    <row r="14280" spans="2:5" x14ac:dyDescent="0.25">
      <c r="B14280" s="39">
        <v>43033</v>
      </c>
      <c r="C14280" s="40" t="s">
        <v>153</v>
      </c>
      <c r="D14280" s="40">
        <v>24</v>
      </c>
      <c r="E14280" s="41">
        <v>0.98987879999999995</v>
      </c>
    </row>
    <row r="14281" spans="2:5" x14ac:dyDescent="0.25">
      <c r="B14281" s="39">
        <v>43033</v>
      </c>
      <c r="C14281" s="40" t="s">
        <v>153</v>
      </c>
      <c r="D14281" s="40">
        <v>25</v>
      </c>
      <c r="E14281" s="41">
        <v>0.99019429999999997</v>
      </c>
    </row>
    <row r="14282" spans="2:5" x14ac:dyDescent="0.25">
      <c r="B14282" s="39">
        <v>43033</v>
      </c>
      <c r="C14282" s="40" t="s">
        <v>153</v>
      </c>
      <c r="D14282" s="40">
        <v>26</v>
      </c>
      <c r="E14282" s="41">
        <v>0.99001649999999997</v>
      </c>
    </row>
    <row r="14283" spans="2:5" x14ac:dyDescent="0.25">
      <c r="B14283" s="39">
        <v>43033</v>
      </c>
      <c r="C14283" s="40" t="s">
        <v>153</v>
      </c>
      <c r="D14283" s="40">
        <v>27</v>
      </c>
      <c r="E14283" s="41">
        <v>0.98998540000000002</v>
      </c>
    </row>
    <row r="14284" spans="2:5" x14ac:dyDescent="0.25">
      <c r="B14284" s="39">
        <v>43033</v>
      </c>
      <c r="C14284" s="40" t="s">
        <v>153</v>
      </c>
      <c r="D14284" s="40">
        <v>28</v>
      </c>
      <c r="E14284" s="41">
        <v>0.98988710000000002</v>
      </c>
    </row>
    <row r="14285" spans="2:5" x14ac:dyDescent="0.25">
      <c r="B14285" s="39">
        <v>43033</v>
      </c>
      <c r="C14285" s="40" t="s">
        <v>153</v>
      </c>
      <c r="D14285" s="40">
        <v>29</v>
      </c>
      <c r="E14285" s="41">
        <v>0.98996839999999997</v>
      </c>
    </row>
    <row r="14286" spans="2:5" x14ac:dyDescent="0.25">
      <c r="B14286" s="39">
        <v>43033</v>
      </c>
      <c r="C14286" s="40" t="s">
        <v>153</v>
      </c>
      <c r="D14286" s="40">
        <v>30</v>
      </c>
      <c r="E14286" s="41">
        <v>0.99027430000000005</v>
      </c>
    </row>
    <row r="14287" spans="2:5" x14ac:dyDescent="0.25">
      <c r="B14287" s="39">
        <v>43033</v>
      </c>
      <c r="C14287" s="40" t="s">
        <v>153</v>
      </c>
      <c r="D14287" s="40">
        <v>31</v>
      </c>
      <c r="E14287" s="41">
        <v>0.99117189999999999</v>
      </c>
    </row>
    <row r="14288" spans="2:5" x14ac:dyDescent="0.25">
      <c r="B14288" s="39">
        <v>43033</v>
      </c>
      <c r="C14288" s="40" t="s">
        <v>153</v>
      </c>
      <c r="D14288" s="40">
        <v>32</v>
      </c>
      <c r="E14288" s="41">
        <v>0.99259010000000003</v>
      </c>
    </row>
    <row r="14289" spans="2:5" x14ac:dyDescent="0.25">
      <c r="B14289" s="39">
        <v>43033</v>
      </c>
      <c r="C14289" s="40" t="s">
        <v>153</v>
      </c>
      <c r="D14289" s="40">
        <v>33</v>
      </c>
      <c r="E14289" s="41">
        <v>0.99332220000000004</v>
      </c>
    </row>
    <row r="14290" spans="2:5" x14ac:dyDescent="0.25">
      <c r="B14290" s="39">
        <v>43033</v>
      </c>
      <c r="C14290" s="40" t="s">
        <v>153</v>
      </c>
      <c r="D14290" s="40">
        <v>34</v>
      </c>
      <c r="E14290" s="41">
        <v>0.99457949999999995</v>
      </c>
    </row>
    <row r="14291" spans="2:5" x14ac:dyDescent="0.25">
      <c r="B14291" s="39">
        <v>43033</v>
      </c>
      <c r="C14291" s="40" t="s">
        <v>153</v>
      </c>
      <c r="D14291" s="40">
        <v>35</v>
      </c>
      <c r="E14291" s="41">
        <v>0.99515869999999995</v>
      </c>
    </row>
    <row r="14292" spans="2:5" x14ac:dyDescent="0.25">
      <c r="B14292" s="39">
        <v>43033</v>
      </c>
      <c r="C14292" s="40" t="s">
        <v>153</v>
      </c>
      <c r="D14292" s="40">
        <v>36</v>
      </c>
      <c r="E14292" s="41">
        <v>0.99512599999999996</v>
      </c>
    </row>
    <row r="14293" spans="2:5" x14ac:dyDescent="0.25">
      <c r="B14293" s="39">
        <v>43033</v>
      </c>
      <c r="C14293" s="40" t="s">
        <v>153</v>
      </c>
      <c r="D14293" s="40">
        <v>37</v>
      </c>
      <c r="E14293" s="41">
        <v>0.9949287</v>
      </c>
    </row>
    <row r="14294" spans="2:5" x14ac:dyDescent="0.25">
      <c r="B14294" s="39">
        <v>43033</v>
      </c>
      <c r="C14294" s="40" t="s">
        <v>153</v>
      </c>
      <c r="D14294" s="40">
        <v>38</v>
      </c>
      <c r="E14294" s="41">
        <v>0.9950812</v>
      </c>
    </row>
    <row r="14295" spans="2:5" x14ac:dyDescent="0.25">
      <c r="B14295" s="39">
        <v>43033</v>
      </c>
      <c r="C14295" s="40" t="s">
        <v>153</v>
      </c>
      <c r="D14295" s="40">
        <v>39</v>
      </c>
      <c r="E14295" s="41">
        <v>0.99479810000000002</v>
      </c>
    </row>
    <row r="14296" spans="2:5" x14ac:dyDescent="0.25">
      <c r="B14296" s="39">
        <v>43033</v>
      </c>
      <c r="C14296" s="40" t="s">
        <v>153</v>
      </c>
      <c r="D14296" s="40">
        <v>40</v>
      </c>
      <c r="E14296" s="41">
        <v>0.99469200000000002</v>
      </c>
    </row>
    <row r="14297" spans="2:5" x14ac:dyDescent="0.25">
      <c r="B14297" s="39">
        <v>43033</v>
      </c>
      <c r="C14297" s="40" t="s">
        <v>153</v>
      </c>
      <c r="D14297" s="40">
        <v>41</v>
      </c>
      <c r="E14297" s="41">
        <v>0.99375899999999995</v>
      </c>
    </row>
    <row r="14298" spans="2:5" x14ac:dyDescent="0.25">
      <c r="B14298" s="39">
        <v>43033</v>
      </c>
      <c r="C14298" s="40" t="s">
        <v>153</v>
      </c>
      <c r="D14298" s="40">
        <v>42</v>
      </c>
      <c r="E14298" s="41">
        <v>0.99350210000000005</v>
      </c>
    </row>
    <row r="14299" spans="2:5" x14ac:dyDescent="0.25">
      <c r="B14299" s="39">
        <v>43033</v>
      </c>
      <c r="C14299" s="40" t="s">
        <v>153</v>
      </c>
      <c r="D14299" s="40">
        <v>43</v>
      </c>
      <c r="E14299" s="41">
        <v>0.99394090000000002</v>
      </c>
    </row>
    <row r="14300" spans="2:5" x14ac:dyDescent="0.25">
      <c r="B14300" s="39">
        <v>43033</v>
      </c>
      <c r="C14300" s="40" t="s">
        <v>153</v>
      </c>
      <c r="D14300" s="40">
        <v>44</v>
      </c>
      <c r="E14300" s="41">
        <v>0.99353630000000004</v>
      </c>
    </row>
    <row r="14301" spans="2:5" x14ac:dyDescent="0.25">
      <c r="B14301" s="39">
        <v>43033</v>
      </c>
      <c r="C14301" s="40" t="s">
        <v>153</v>
      </c>
      <c r="D14301" s="40">
        <v>45</v>
      </c>
      <c r="E14301" s="41">
        <v>0.99344670000000002</v>
      </c>
    </row>
    <row r="14302" spans="2:5" x14ac:dyDescent="0.25">
      <c r="B14302" s="39">
        <v>43033</v>
      </c>
      <c r="C14302" s="40" t="s">
        <v>153</v>
      </c>
      <c r="D14302" s="40">
        <v>46</v>
      </c>
      <c r="E14302" s="41">
        <v>0.99428139999999998</v>
      </c>
    </row>
    <row r="14303" spans="2:5" x14ac:dyDescent="0.25">
      <c r="B14303" s="39">
        <v>43033</v>
      </c>
      <c r="C14303" s="40" t="s">
        <v>153</v>
      </c>
      <c r="D14303" s="40">
        <v>47</v>
      </c>
      <c r="E14303" s="41">
        <v>0.99358590000000002</v>
      </c>
    </row>
    <row r="14304" spans="2:5" x14ac:dyDescent="0.25">
      <c r="B14304" s="39">
        <v>43033</v>
      </c>
      <c r="C14304" s="40" t="s">
        <v>153</v>
      </c>
      <c r="D14304" s="40">
        <v>48</v>
      </c>
      <c r="E14304" s="41">
        <v>0.99332120000000002</v>
      </c>
    </row>
    <row r="14305" spans="2:5" x14ac:dyDescent="0.25">
      <c r="B14305" s="39">
        <v>43034</v>
      </c>
      <c r="C14305" s="40" t="s">
        <v>153</v>
      </c>
      <c r="D14305" s="40">
        <v>1</v>
      </c>
      <c r="E14305" s="41">
        <v>0.99386399999999997</v>
      </c>
    </row>
    <row r="14306" spans="2:5" x14ac:dyDescent="0.25">
      <c r="B14306" s="39">
        <v>43034</v>
      </c>
      <c r="C14306" s="40" t="s">
        <v>153</v>
      </c>
      <c r="D14306" s="40">
        <v>2</v>
      </c>
      <c r="E14306" s="41">
        <v>0.98986960000000002</v>
      </c>
    </row>
    <row r="14307" spans="2:5" x14ac:dyDescent="0.25">
      <c r="B14307" s="39">
        <v>43034</v>
      </c>
      <c r="C14307" s="40" t="s">
        <v>153</v>
      </c>
      <c r="D14307" s="40">
        <v>3</v>
      </c>
      <c r="E14307" s="41">
        <v>0.98780999999999997</v>
      </c>
    </row>
    <row r="14308" spans="2:5" x14ac:dyDescent="0.25">
      <c r="B14308" s="39">
        <v>43034</v>
      </c>
      <c r="C14308" s="40" t="s">
        <v>153</v>
      </c>
      <c r="D14308" s="40">
        <v>4</v>
      </c>
      <c r="E14308" s="41">
        <v>0.98781819999999998</v>
      </c>
    </row>
    <row r="14309" spans="2:5" x14ac:dyDescent="0.25">
      <c r="B14309" s="39">
        <v>43034</v>
      </c>
      <c r="C14309" s="40" t="s">
        <v>153</v>
      </c>
      <c r="D14309" s="40">
        <v>5</v>
      </c>
      <c r="E14309" s="41">
        <v>0.98785959999999995</v>
      </c>
    </row>
    <row r="14310" spans="2:5" x14ac:dyDescent="0.25">
      <c r="B14310" s="39">
        <v>43034</v>
      </c>
      <c r="C14310" s="40" t="s">
        <v>153</v>
      </c>
      <c r="D14310" s="40">
        <v>6</v>
      </c>
      <c r="E14310" s="41">
        <v>0.98800169999999998</v>
      </c>
    </row>
    <row r="14311" spans="2:5" x14ac:dyDescent="0.25">
      <c r="B14311" s="39">
        <v>43034</v>
      </c>
      <c r="C14311" s="40" t="s">
        <v>153</v>
      </c>
      <c r="D14311" s="40">
        <v>7</v>
      </c>
      <c r="E14311" s="41">
        <v>0.98782409999999998</v>
      </c>
    </row>
    <row r="14312" spans="2:5" x14ac:dyDescent="0.25">
      <c r="B14312" s="39">
        <v>43034</v>
      </c>
      <c r="C14312" s="40" t="s">
        <v>153</v>
      </c>
      <c r="D14312" s="40">
        <v>8</v>
      </c>
      <c r="E14312" s="41">
        <v>0.98746610000000001</v>
      </c>
    </row>
    <row r="14313" spans="2:5" x14ac:dyDescent="0.25">
      <c r="B14313" s="39">
        <v>43034</v>
      </c>
      <c r="C14313" s="40" t="s">
        <v>153</v>
      </c>
      <c r="D14313" s="40">
        <v>9</v>
      </c>
      <c r="E14313" s="41">
        <v>0.98763440000000002</v>
      </c>
    </row>
    <row r="14314" spans="2:5" x14ac:dyDescent="0.25">
      <c r="B14314" s="39">
        <v>43034</v>
      </c>
      <c r="C14314" s="40" t="s">
        <v>153</v>
      </c>
      <c r="D14314" s="40">
        <v>10</v>
      </c>
      <c r="E14314" s="41">
        <v>0.98774879999999998</v>
      </c>
    </row>
    <row r="14315" spans="2:5" x14ac:dyDescent="0.25">
      <c r="B14315" s="39">
        <v>43034</v>
      </c>
      <c r="C14315" s="40" t="s">
        <v>153</v>
      </c>
      <c r="D14315" s="40">
        <v>11</v>
      </c>
      <c r="E14315" s="41">
        <v>0.98824730000000005</v>
      </c>
    </row>
    <row r="14316" spans="2:5" x14ac:dyDescent="0.25">
      <c r="B14316" s="39">
        <v>43034</v>
      </c>
      <c r="C14316" s="40" t="s">
        <v>153</v>
      </c>
      <c r="D14316" s="40">
        <v>12</v>
      </c>
      <c r="E14316" s="41">
        <v>0.98872870000000002</v>
      </c>
    </row>
    <row r="14317" spans="2:5" x14ac:dyDescent="0.25">
      <c r="B14317" s="39">
        <v>43034</v>
      </c>
      <c r="C14317" s="40" t="s">
        <v>153</v>
      </c>
      <c r="D14317" s="40">
        <v>13</v>
      </c>
      <c r="E14317" s="41">
        <v>0.98974799999999996</v>
      </c>
    </row>
    <row r="14318" spans="2:5" x14ac:dyDescent="0.25">
      <c r="B14318" s="39">
        <v>43034</v>
      </c>
      <c r="C14318" s="40" t="s">
        <v>153</v>
      </c>
      <c r="D14318" s="40">
        <v>14</v>
      </c>
      <c r="E14318" s="41">
        <v>0.99053069999999999</v>
      </c>
    </row>
    <row r="14319" spans="2:5" x14ac:dyDescent="0.25">
      <c r="B14319" s="39">
        <v>43034</v>
      </c>
      <c r="C14319" s="40" t="s">
        <v>153</v>
      </c>
      <c r="D14319" s="40">
        <v>15</v>
      </c>
      <c r="E14319" s="41">
        <v>0.99125160000000001</v>
      </c>
    </row>
    <row r="14320" spans="2:5" x14ac:dyDescent="0.25">
      <c r="B14320" s="39">
        <v>43034</v>
      </c>
      <c r="C14320" s="40" t="s">
        <v>153</v>
      </c>
      <c r="D14320" s="40">
        <v>16</v>
      </c>
      <c r="E14320" s="41">
        <v>0.99135209999999996</v>
      </c>
    </row>
    <row r="14321" spans="2:5" x14ac:dyDescent="0.25">
      <c r="B14321" s="39">
        <v>43034</v>
      </c>
      <c r="C14321" s="40" t="s">
        <v>153</v>
      </c>
      <c r="D14321" s="40">
        <v>17</v>
      </c>
      <c r="E14321" s="41">
        <v>0.99139140000000003</v>
      </c>
    </row>
    <row r="14322" spans="2:5" x14ac:dyDescent="0.25">
      <c r="B14322" s="39">
        <v>43034</v>
      </c>
      <c r="C14322" s="40" t="s">
        <v>153</v>
      </c>
      <c r="D14322" s="40">
        <v>18</v>
      </c>
      <c r="E14322" s="41">
        <v>0.9915368</v>
      </c>
    </row>
    <row r="14323" spans="2:5" x14ac:dyDescent="0.25">
      <c r="B14323" s="39">
        <v>43034</v>
      </c>
      <c r="C14323" s="40" t="s">
        <v>153</v>
      </c>
      <c r="D14323" s="40">
        <v>19</v>
      </c>
      <c r="E14323" s="41">
        <v>0.99156250000000001</v>
      </c>
    </row>
    <row r="14324" spans="2:5" x14ac:dyDescent="0.25">
      <c r="B14324" s="39">
        <v>43034</v>
      </c>
      <c r="C14324" s="40" t="s">
        <v>153</v>
      </c>
      <c r="D14324" s="40">
        <v>20</v>
      </c>
      <c r="E14324" s="41">
        <v>0.99180780000000002</v>
      </c>
    </row>
    <row r="14325" spans="2:5" x14ac:dyDescent="0.25">
      <c r="B14325" s="39">
        <v>43034</v>
      </c>
      <c r="C14325" s="40" t="s">
        <v>153</v>
      </c>
      <c r="D14325" s="40">
        <v>21</v>
      </c>
      <c r="E14325" s="41">
        <v>0.99179989999999996</v>
      </c>
    </row>
    <row r="14326" spans="2:5" x14ac:dyDescent="0.25">
      <c r="B14326" s="39">
        <v>43034</v>
      </c>
      <c r="C14326" s="40" t="s">
        <v>153</v>
      </c>
      <c r="D14326" s="40">
        <v>22</v>
      </c>
      <c r="E14326" s="41">
        <v>0.99180869999999999</v>
      </c>
    </row>
    <row r="14327" spans="2:5" x14ac:dyDescent="0.25">
      <c r="B14327" s="39">
        <v>43034</v>
      </c>
      <c r="C14327" s="40" t="s">
        <v>153</v>
      </c>
      <c r="D14327" s="40">
        <v>23</v>
      </c>
      <c r="E14327" s="41">
        <v>0.99199470000000001</v>
      </c>
    </row>
    <row r="14328" spans="2:5" x14ac:dyDescent="0.25">
      <c r="B14328" s="39">
        <v>43034</v>
      </c>
      <c r="C14328" s="40" t="s">
        <v>153</v>
      </c>
      <c r="D14328" s="40">
        <v>24</v>
      </c>
      <c r="E14328" s="41">
        <v>0.99210560000000003</v>
      </c>
    </row>
    <row r="14329" spans="2:5" x14ac:dyDescent="0.25">
      <c r="B14329" s="39">
        <v>43034</v>
      </c>
      <c r="C14329" s="40" t="s">
        <v>153</v>
      </c>
      <c r="D14329" s="40">
        <v>25</v>
      </c>
      <c r="E14329" s="41">
        <v>0.99225319999999995</v>
      </c>
    </row>
    <row r="14330" spans="2:5" x14ac:dyDescent="0.25">
      <c r="B14330" s="39">
        <v>43034</v>
      </c>
      <c r="C14330" s="40" t="s">
        <v>153</v>
      </c>
      <c r="D14330" s="40">
        <v>26</v>
      </c>
      <c r="E14330" s="41">
        <v>0.99284309999999998</v>
      </c>
    </row>
    <row r="14331" spans="2:5" x14ac:dyDescent="0.25">
      <c r="B14331" s="39">
        <v>43034</v>
      </c>
      <c r="C14331" s="40" t="s">
        <v>153</v>
      </c>
      <c r="D14331" s="40">
        <v>27</v>
      </c>
      <c r="E14331" s="41">
        <v>0.99378900000000003</v>
      </c>
    </row>
    <row r="14332" spans="2:5" x14ac:dyDescent="0.25">
      <c r="B14332" s="39">
        <v>43034</v>
      </c>
      <c r="C14332" s="40" t="s">
        <v>153</v>
      </c>
      <c r="D14332" s="40">
        <v>28</v>
      </c>
      <c r="E14332" s="41">
        <v>0.99438130000000002</v>
      </c>
    </row>
    <row r="14333" spans="2:5" x14ac:dyDescent="0.25">
      <c r="B14333" s="39">
        <v>43034</v>
      </c>
      <c r="C14333" s="40" t="s">
        <v>153</v>
      </c>
      <c r="D14333" s="40">
        <v>29</v>
      </c>
      <c r="E14333" s="41">
        <v>0.99457079999999998</v>
      </c>
    </row>
    <row r="14334" spans="2:5" x14ac:dyDescent="0.25">
      <c r="B14334" s="39">
        <v>43034</v>
      </c>
      <c r="C14334" s="40" t="s">
        <v>153</v>
      </c>
      <c r="D14334" s="40">
        <v>30</v>
      </c>
      <c r="E14334" s="41">
        <v>0.99509990000000004</v>
      </c>
    </row>
    <row r="14335" spans="2:5" x14ac:dyDescent="0.25">
      <c r="B14335" s="39">
        <v>43034</v>
      </c>
      <c r="C14335" s="40" t="s">
        <v>153</v>
      </c>
      <c r="D14335" s="40">
        <v>31</v>
      </c>
      <c r="E14335" s="41">
        <v>0.99516559999999998</v>
      </c>
    </row>
    <row r="14336" spans="2:5" x14ac:dyDescent="0.25">
      <c r="B14336" s="39">
        <v>43034</v>
      </c>
      <c r="C14336" s="40" t="s">
        <v>153</v>
      </c>
      <c r="D14336" s="40">
        <v>32</v>
      </c>
      <c r="E14336" s="41">
        <v>0.99547459999999999</v>
      </c>
    </row>
    <row r="14337" spans="2:5" x14ac:dyDescent="0.25">
      <c r="B14337" s="39">
        <v>43034</v>
      </c>
      <c r="C14337" s="40" t="s">
        <v>153</v>
      </c>
      <c r="D14337" s="40">
        <v>33</v>
      </c>
      <c r="E14337" s="41">
        <v>0.99613890000000005</v>
      </c>
    </row>
    <row r="14338" spans="2:5" x14ac:dyDescent="0.25">
      <c r="B14338" s="39">
        <v>43034</v>
      </c>
      <c r="C14338" s="40" t="s">
        <v>153</v>
      </c>
      <c r="D14338" s="40">
        <v>34</v>
      </c>
      <c r="E14338" s="41">
        <v>0.99600999999999995</v>
      </c>
    </row>
    <row r="14339" spans="2:5" x14ac:dyDescent="0.25">
      <c r="B14339" s="39">
        <v>43034</v>
      </c>
      <c r="C14339" s="40" t="s">
        <v>153</v>
      </c>
      <c r="D14339" s="40">
        <v>35</v>
      </c>
      <c r="E14339" s="41">
        <v>0.99552079999999998</v>
      </c>
    </row>
    <row r="14340" spans="2:5" x14ac:dyDescent="0.25">
      <c r="B14340" s="39">
        <v>43034</v>
      </c>
      <c r="C14340" s="40" t="s">
        <v>153</v>
      </c>
      <c r="D14340" s="40">
        <v>36</v>
      </c>
      <c r="E14340" s="41">
        <v>0.99595860000000003</v>
      </c>
    </row>
    <row r="14341" spans="2:5" x14ac:dyDescent="0.25">
      <c r="B14341" s="39">
        <v>43034</v>
      </c>
      <c r="C14341" s="40" t="s">
        <v>153</v>
      </c>
      <c r="D14341" s="40">
        <v>37</v>
      </c>
      <c r="E14341" s="41">
        <v>0.99548409999999998</v>
      </c>
    </row>
    <row r="14342" spans="2:5" x14ac:dyDescent="0.25">
      <c r="B14342" s="39">
        <v>43034</v>
      </c>
      <c r="C14342" s="40" t="s">
        <v>153</v>
      </c>
      <c r="D14342" s="40">
        <v>38</v>
      </c>
      <c r="E14342" s="41">
        <v>0.99562790000000001</v>
      </c>
    </row>
    <row r="14343" spans="2:5" x14ac:dyDescent="0.25">
      <c r="B14343" s="39">
        <v>43034</v>
      </c>
      <c r="C14343" s="40" t="s">
        <v>153</v>
      </c>
      <c r="D14343" s="40">
        <v>39</v>
      </c>
      <c r="E14343" s="41">
        <v>0.99570230000000004</v>
      </c>
    </row>
    <row r="14344" spans="2:5" x14ac:dyDescent="0.25">
      <c r="B14344" s="39">
        <v>43034</v>
      </c>
      <c r="C14344" s="40" t="s">
        <v>153</v>
      </c>
      <c r="D14344" s="40">
        <v>40</v>
      </c>
      <c r="E14344" s="41">
        <v>0.99591640000000003</v>
      </c>
    </row>
    <row r="14345" spans="2:5" x14ac:dyDescent="0.25">
      <c r="B14345" s="39">
        <v>43034</v>
      </c>
      <c r="C14345" s="40" t="s">
        <v>153</v>
      </c>
      <c r="D14345" s="40">
        <v>41</v>
      </c>
      <c r="E14345" s="41">
        <v>0.99572859999999996</v>
      </c>
    </row>
    <row r="14346" spans="2:5" x14ac:dyDescent="0.25">
      <c r="B14346" s="39">
        <v>43034</v>
      </c>
      <c r="C14346" s="40" t="s">
        <v>153</v>
      </c>
      <c r="D14346" s="40">
        <v>42</v>
      </c>
      <c r="E14346" s="41">
        <v>0.99552419999999997</v>
      </c>
    </row>
    <row r="14347" spans="2:5" x14ac:dyDescent="0.25">
      <c r="B14347" s="39">
        <v>43034</v>
      </c>
      <c r="C14347" s="40" t="s">
        <v>153</v>
      </c>
      <c r="D14347" s="40">
        <v>43</v>
      </c>
      <c r="E14347" s="41">
        <v>0.99462260000000002</v>
      </c>
    </row>
    <row r="14348" spans="2:5" x14ac:dyDescent="0.25">
      <c r="B14348" s="39">
        <v>43034</v>
      </c>
      <c r="C14348" s="40" t="s">
        <v>153</v>
      </c>
      <c r="D14348" s="40">
        <v>44</v>
      </c>
      <c r="E14348" s="41">
        <v>0.99306300000000003</v>
      </c>
    </row>
    <row r="14349" spans="2:5" x14ac:dyDescent="0.25">
      <c r="B14349" s="39">
        <v>43034</v>
      </c>
      <c r="C14349" s="40" t="s">
        <v>153</v>
      </c>
      <c r="D14349" s="40">
        <v>45</v>
      </c>
      <c r="E14349" s="41">
        <v>0.99148380000000003</v>
      </c>
    </row>
    <row r="14350" spans="2:5" x14ac:dyDescent="0.25">
      <c r="B14350" s="39">
        <v>43034</v>
      </c>
      <c r="C14350" s="40" t="s">
        <v>153</v>
      </c>
      <c r="D14350" s="40">
        <v>46</v>
      </c>
      <c r="E14350" s="41">
        <v>0.99093759999999997</v>
      </c>
    </row>
    <row r="14351" spans="2:5" x14ac:dyDescent="0.25">
      <c r="B14351" s="39">
        <v>43034</v>
      </c>
      <c r="C14351" s="40" t="s">
        <v>153</v>
      </c>
      <c r="D14351" s="40">
        <v>47</v>
      </c>
      <c r="E14351" s="41">
        <v>0.99035490000000004</v>
      </c>
    </row>
    <row r="14352" spans="2:5" x14ac:dyDescent="0.25">
      <c r="B14352" s="39">
        <v>43034</v>
      </c>
      <c r="C14352" s="40" t="s">
        <v>153</v>
      </c>
      <c r="D14352" s="40">
        <v>48</v>
      </c>
      <c r="E14352" s="41">
        <v>0.9898671</v>
      </c>
    </row>
    <row r="14353" spans="2:5" x14ac:dyDescent="0.25">
      <c r="B14353" s="39">
        <v>43035</v>
      </c>
      <c r="C14353" s="40" t="s">
        <v>153</v>
      </c>
      <c r="D14353" s="40">
        <v>1</v>
      </c>
      <c r="E14353" s="41">
        <v>0.99011000000000005</v>
      </c>
    </row>
    <row r="14354" spans="2:5" x14ac:dyDescent="0.25">
      <c r="B14354" s="39">
        <v>43035</v>
      </c>
      <c r="C14354" s="40" t="s">
        <v>153</v>
      </c>
      <c r="D14354" s="40">
        <v>2</v>
      </c>
      <c r="E14354" s="41">
        <v>0.98951100000000003</v>
      </c>
    </row>
    <row r="14355" spans="2:5" x14ac:dyDescent="0.25">
      <c r="B14355" s="39">
        <v>43035</v>
      </c>
      <c r="C14355" s="40" t="s">
        <v>153</v>
      </c>
      <c r="D14355" s="40">
        <v>3</v>
      </c>
      <c r="E14355" s="41">
        <v>0.98978969999999999</v>
      </c>
    </row>
    <row r="14356" spans="2:5" x14ac:dyDescent="0.25">
      <c r="B14356" s="39">
        <v>43035</v>
      </c>
      <c r="C14356" s="40" t="s">
        <v>153</v>
      </c>
      <c r="D14356" s="40">
        <v>4</v>
      </c>
      <c r="E14356" s="41">
        <v>0.99004119999999995</v>
      </c>
    </row>
    <row r="14357" spans="2:5" x14ac:dyDescent="0.25">
      <c r="B14357" s="39">
        <v>43035</v>
      </c>
      <c r="C14357" s="40" t="s">
        <v>153</v>
      </c>
      <c r="D14357" s="40">
        <v>5</v>
      </c>
      <c r="E14357" s="41">
        <v>0.98940510000000004</v>
      </c>
    </row>
    <row r="14358" spans="2:5" x14ac:dyDescent="0.25">
      <c r="B14358" s="39">
        <v>43035</v>
      </c>
      <c r="C14358" s="40" t="s">
        <v>153</v>
      </c>
      <c r="D14358" s="40">
        <v>6</v>
      </c>
      <c r="E14358" s="41">
        <v>0.98929389999999995</v>
      </c>
    </row>
    <row r="14359" spans="2:5" x14ac:dyDescent="0.25">
      <c r="B14359" s="39">
        <v>43035</v>
      </c>
      <c r="C14359" s="40" t="s">
        <v>153</v>
      </c>
      <c r="D14359" s="40">
        <v>7</v>
      </c>
      <c r="E14359" s="41">
        <v>0.98964839999999998</v>
      </c>
    </row>
    <row r="14360" spans="2:5" x14ac:dyDescent="0.25">
      <c r="B14360" s="39">
        <v>43035</v>
      </c>
      <c r="C14360" s="40" t="s">
        <v>153</v>
      </c>
      <c r="D14360" s="40">
        <v>8</v>
      </c>
      <c r="E14360" s="41">
        <v>0.98968889999999998</v>
      </c>
    </row>
    <row r="14361" spans="2:5" x14ac:dyDescent="0.25">
      <c r="B14361" s="39">
        <v>43035</v>
      </c>
      <c r="C14361" s="40" t="s">
        <v>153</v>
      </c>
      <c r="D14361" s="40">
        <v>9</v>
      </c>
      <c r="E14361" s="41">
        <v>0.99010180000000003</v>
      </c>
    </row>
    <row r="14362" spans="2:5" x14ac:dyDescent="0.25">
      <c r="B14362" s="39">
        <v>43035</v>
      </c>
      <c r="C14362" s="40" t="s">
        <v>153</v>
      </c>
      <c r="D14362" s="40">
        <v>10</v>
      </c>
      <c r="E14362" s="41">
        <v>0.99013329999999999</v>
      </c>
    </row>
    <row r="14363" spans="2:5" x14ac:dyDescent="0.25">
      <c r="B14363" s="39">
        <v>43035</v>
      </c>
      <c r="C14363" s="40" t="s">
        <v>153</v>
      </c>
      <c r="D14363" s="40">
        <v>11</v>
      </c>
      <c r="E14363" s="41">
        <v>0.99048510000000001</v>
      </c>
    </row>
    <row r="14364" spans="2:5" x14ac:dyDescent="0.25">
      <c r="B14364" s="39">
        <v>43035</v>
      </c>
      <c r="C14364" s="40" t="s">
        <v>153</v>
      </c>
      <c r="D14364" s="40">
        <v>12</v>
      </c>
      <c r="E14364" s="41">
        <v>0.99058389999999996</v>
      </c>
    </row>
    <row r="14365" spans="2:5" x14ac:dyDescent="0.25">
      <c r="B14365" s="39">
        <v>43035</v>
      </c>
      <c r="C14365" s="40" t="s">
        <v>153</v>
      </c>
      <c r="D14365" s="40">
        <v>13</v>
      </c>
      <c r="E14365" s="41">
        <v>0.99144569999999999</v>
      </c>
    </row>
    <row r="14366" spans="2:5" x14ac:dyDescent="0.25">
      <c r="B14366" s="39">
        <v>43035</v>
      </c>
      <c r="C14366" s="40" t="s">
        <v>153</v>
      </c>
      <c r="D14366" s="40">
        <v>14</v>
      </c>
      <c r="E14366" s="41">
        <v>0.99193739999999997</v>
      </c>
    </row>
    <row r="14367" spans="2:5" x14ac:dyDescent="0.25">
      <c r="B14367" s="39">
        <v>43035</v>
      </c>
      <c r="C14367" s="40" t="s">
        <v>153</v>
      </c>
      <c r="D14367" s="40">
        <v>15</v>
      </c>
      <c r="E14367" s="41">
        <v>0.99201879999999998</v>
      </c>
    </row>
    <row r="14368" spans="2:5" x14ac:dyDescent="0.25">
      <c r="B14368" s="39">
        <v>43035</v>
      </c>
      <c r="C14368" s="40" t="s">
        <v>153</v>
      </c>
      <c r="D14368" s="40">
        <v>16</v>
      </c>
      <c r="E14368" s="41">
        <v>0.99190929999999999</v>
      </c>
    </row>
    <row r="14369" spans="2:5" x14ac:dyDescent="0.25">
      <c r="B14369" s="39">
        <v>43035</v>
      </c>
      <c r="C14369" s="40" t="s">
        <v>153</v>
      </c>
      <c r="D14369" s="40">
        <v>17</v>
      </c>
      <c r="E14369" s="41">
        <v>0.99176189999999997</v>
      </c>
    </row>
    <row r="14370" spans="2:5" x14ac:dyDescent="0.25">
      <c r="B14370" s="39">
        <v>43035</v>
      </c>
      <c r="C14370" s="40" t="s">
        <v>153</v>
      </c>
      <c r="D14370" s="40">
        <v>18</v>
      </c>
      <c r="E14370" s="41">
        <v>0.99187630000000004</v>
      </c>
    </row>
    <row r="14371" spans="2:5" x14ac:dyDescent="0.25">
      <c r="B14371" s="39">
        <v>43035</v>
      </c>
      <c r="C14371" s="40" t="s">
        <v>153</v>
      </c>
      <c r="D14371" s="40">
        <v>19</v>
      </c>
      <c r="E14371" s="41">
        <v>0.9919095</v>
      </c>
    </row>
    <row r="14372" spans="2:5" x14ac:dyDescent="0.25">
      <c r="B14372" s="39">
        <v>43035</v>
      </c>
      <c r="C14372" s="40" t="s">
        <v>153</v>
      </c>
      <c r="D14372" s="40">
        <v>20</v>
      </c>
      <c r="E14372" s="41">
        <v>0.99177800000000005</v>
      </c>
    </row>
    <row r="14373" spans="2:5" x14ac:dyDescent="0.25">
      <c r="B14373" s="39">
        <v>43035</v>
      </c>
      <c r="C14373" s="40" t="s">
        <v>153</v>
      </c>
      <c r="D14373" s="40">
        <v>21</v>
      </c>
      <c r="E14373" s="41">
        <v>0.99170380000000002</v>
      </c>
    </row>
    <row r="14374" spans="2:5" x14ac:dyDescent="0.25">
      <c r="B14374" s="39">
        <v>43035</v>
      </c>
      <c r="C14374" s="40" t="s">
        <v>153</v>
      </c>
      <c r="D14374" s="40">
        <v>22</v>
      </c>
      <c r="E14374" s="41">
        <v>0.99148369999999997</v>
      </c>
    </row>
    <row r="14375" spans="2:5" x14ac:dyDescent="0.25">
      <c r="B14375" s="39">
        <v>43035</v>
      </c>
      <c r="C14375" s="40" t="s">
        <v>153</v>
      </c>
      <c r="D14375" s="40">
        <v>23</v>
      </c>
      <c r="E14375" s="41">
        <v>0.99117310000000003</v>
      </c>
    </row>
    <row r="14376" spans="2:5" x14ac:dyDescent="0.25">
      <c r="B14376" s="39">
        <v>43035</v>
      </c>
      <c r="C14376" s="40" t="s">
        <v>153</v>
      </c>
      <c r="D14376" s="40">
        <v>24</v>
      </c>
      <c r="E14376" s="41">
        <v>0.99101939999999999</v>
      </c>
    </row>
    <row r="14377" spans="2:5" x14ac:dyDescent="0.25">
      <c r="B14377" s="39">
        <v>43035</v>
      </c>
      <c r="C14377" s="40" t="s">
        <v>153</v>
      </c>
      <c r="D14377" s="40">
        <v>25</v>
      </c>
      <c r="E14377" s="41">
        <v>0.99120529999999996</v>
      </c>
    </row>
    <row r="14378" spans="2:5" x14ac:dyDescent="0.25">
      <c r="B14378" s="39">
        <v>43035</v>
      </c>
      <c r="C14378" s="40" t="s">
        <v>153</v>
      </c>
      <c r="D14378" s="40">
        <v>26</v>
      </c>
      <c r="E14378" s="41">
        <v>0.99115880000000001</v>
      </c>
    </row>
    <row r="14379" spans="2:5" x14ac:dyDescent="0.25">
      <c r="B14379" s="39">
        <v>43035</v>
      </c>
      <c r="C14379" s="40" t="s">
        <v>153</v>
      </c>
      <c r="D14379" s="40">
        <v>27</v>
      </c>
      <c r="E14379" s="41">
        <v>0.99098989999999998</v>
      </c>
    </row>
    <row r="14380" spans="2:5" x14ac:dyDescent="0.25">
      <c r="B14380" s="39">
        <v>43035</v>
      </c>
      <c r="C14380" s="40" t="s">
        <v>153</v>
      </c>
      <c r="D14380" s="40">
        <v>28</v>
      </c>
      <c r="E14380" s="41">
        <v>0.99081859999999999</v>
      </c>
    </row>
    <row r="14381" spans="2:5" x14ac:dyDescent="0.25">
      <c r="B14381" s="39">
        <v>43035</v>
      </c>
      <c r="C14381" s="40" t="s">
        <v>153</v>
      </c>
      <c r="D14381" s="40">
        <v>29</v>
      </c>
      <c r="E14381" s="41">
        <v>0.99076030000000004</v>
      </c>
    </row>
    <row r="14382" spans="2:5" x14ac:dyDescent="0.25">
      <c r="B14382" s="39">
        <v>43035</v>
      </c>
      <c r="C14382" s="40" t="s">
        <v>153</v>
      </c>
      <c r="D14382" s="40">
        <v>30</v>
      </c>
      <c r="E14382" s="41">
        <v>0.99063619999999997</v>
      </c>
    </row>
    <row r="14383" spans="2:5" x14ac:dyDescent="0.25">
      <c r="B14383" s="39">
        <v>43035</v>
      </c>
      <c r="C14383" s="40" t="s">
        <v>153</v>
      </c>
      <c r="D14383" s="40">
        <v>31</v>
      </c>
      <c r="E14383" s="41">
        <v>0.99029959999999995</v>
      </c>
    </row>
    <row r="14384" spans="2:5" x14ac:dyDescent="0.25">
      <c r="B14384" s="39">
        <v>43035</v>
      </c>
      <c r="C14384" s="40" t="s">
        <v>153</v>
      </c>
      <c r="D14384" s="40">
        <v>32</v>
      </c>
      <c r="E14384" s="41">
        <v>0.98991929999999995</v>
      </c>
    </row>
    <row r="14385" spans="2:5" x14ac:dyDescent="0.25">
      <c r="B14385" s="39">
        <v>43035</v>
      </c>
      <c r="C14385" s="40" t="s">
        <v>153</v>
      </c>
      <c r="D14385" s="40">
        <v>33</v>
      </c>
      <c r="E14385" s="41">
        <v>0.99012149999999999</v>
      </c>
    </row>
    <row r="14386" spans="2:5" x14ac:dyDescent="0.25">
      <c r="B14386" s="39">
        <v>43035</v>
      </c>
      <c r="C14386" s="40" t="s">
        <v>153</v>
      </c>
      <c r="D14386" s="40">
        <v>34</v>
      </c>
      <c r="E14386" s="41">
        <v>0.99022220000000005</v>
      </c>
    </row>
    <row r="14387" spans="2:5" x14ac:dyDescent="0.25">
      <c r="B14387" s="39">
        <v>43035</v>
      </c>
      <c r="C14387" s="40" t="s">
        <v>153</v>
      </c>
      <c r="D14387" s="40">
        <v>35</v>
      </c>
      <c r="E14387" s="41">
        <v>0.99060610000000004</v>
      </c>
    </row>
    <row r="14388" spans="2:5" x14ac:dyDescent="0.25">
      <c r="B14388" s="39">
        <v>43035</v>
      </c>
      <c r="C14388" s="40" t="s">
        <v>153</v>
      </c>
      <c r="D14388" s="40">
        <v>36</v>
      </c>
      <c r="E14388" s="41">
        <v>0.99020220000000003</v>
      </c>
    </row>
    <row r="14389" spans="2:5" x14ac:dyDescent="0.25">
      <c r="B14389" s="39">
        <v>43035</v>
      </c>
      <c r="C14389" s="40" t="s">
        <v>153</v>
      </c>
      <c r="D14389" s="40">
        <v>37</v>
      </c>
      <c r="E14389" s="41">
        <v>0.99058100000000004</v>
      </c>
    </row>
    <row r="14390" spans="2:5" x14ac:dyDescent="0.25">
      <c r="B14390" s="39">
        <v>43035</v>
      </c>
      <c r="C14390" s="40" t="s">
        <v>153</v>
      </c>
      <c r="D14390" s="40">
        <v>38</v>
      </c>
      <c r="E14390" s="41">
        <v>0.99050669999999996</v>
      </c>
    </row>
    <row r="14391" spans="2:5" x14ac:dyDescent="0.25">
      <c r="B14391" s="39">
        <v>43035</v>
      </c>
      <c r="C14391" s="40" t="s">
        <v>153</v>
      </c>
      <c r="D14391" s="40">
        <v>39</v>
      </c>
      <c r="E14391" s="41">
        <v>0.99038870000000001</v>
      </c>
    </row>
    <row r="14392" spans="2:5" x14ac:dyDescent="0.25">
      <c r="B14392" s="39">
        <v>43035</v>
      </c>
      <c r="C14392" s="40" t="s">
        <v>153</v>
      </c>
      <c r="D14392" s="40">
        <v>40</v>
      </c>
      <c r="E14392" s="41">
        <v>0.99066149999999997</v>
      </c>
    </row>
    <row r="14393" spans="2:5" x14ac:dyDescent="0.25">
      <c r="B14393" s="39">
        <v>43035</v>
      </c>
      <c r="C14393" s="40" t="s">
        <v>153</v>
      </c>
      <c r="D14393" s="40">
        <v>41</v>
      </c>
      <c r="E14393" s="41">
        <v>0.99069799999999997</v>
      </c>
    </row>
    <row r="14394" spans="2:5" x14ac:dyDescent="0.25">
      <c r="B14394" s="39">
        <v>43035</v>
      </c>
      <c r="C14394" s="40" t="s">
        <v>153</v>
      </c>
      <c r="D14394" s="40">
        <v>42</v>
      </c>
      <c r="E14394" s="41">
        <v>0.98991899999999999</v>
      </c>
    </row>
    <row r="14395" spans="2:5" x14ac:dyDescent="0.25">
      <c r="B14395" s="39">
        <v>43035</v>
      </c>
      <c r="C14395" s="40" t="s">
        <v>153</v>
      </c>
      <c r="D14395" s="40">
        <v>43</v>
      </c>
      <c r="E14395" s="41">
        <v>0.98991240000000003</v>
      </c>
    </row>
    <row r="14396" spans="2:5" x14ac:dyDescent="0.25">
      <c r="B14396" s="39">
        <v>43035</v>
      </c>
      <c r="C14396" s="40" t="s">
        <v>153</v>
      </c>
      <c r="D14396" s="40">
        <v>44</v>
      </c>
      <c r="E14396" s="41">
        <v>0.98927529999999997</v>
      </c>
    </row>
    <row r="14397" spans="2:5" x14ac:dyDescent="0.25">
      <c r="B14397" s="39">
        <v>43035</v>
      </c>
      <c r="C14397" s="40" t="s">
        <v>153</v>
      </c>
      <c r="D14397" s="40">
        <v>45</v>
      </c>
      <c r="E14397" s="41">
        <v>0.98880389999999996</v>
      </c>
    </row>
    <row r="14398" spans="2:5" x14ac:dyDescent="0.25">
      <c r="B14398" s="39">
        <v>43035</v>
      </c>
      <c r="C14398" s="40" t="s">
        <v>153</v>
      </c>
      <c r="D14398" s="40">
        <v>46</v>
      </c>
      <c r="E14398" s="41">
        <v>0.98845209999999994</v>
      </c>
    </row>
    <row r="14399" spans="2:5" x14ac:dyDescent="0.25">
      <c r="B14399" s="39">
        <v>43035</v>
      </c>
      <c r="C14399" s="40" t="s">
        <v>153</v>
      </c>
      <c r="D14399" s="40">
        <v>47</v>
      </c>
      <c r="E14399" s="41">
        <v>0.98779280000000003</v>
      </c>
    </row>
    <row r="14400" spans="2:5" x14ac:dyDescent="0.25">
      <c r="B14400" s="39">
        <v>43035</v>
      </c>
      <c r="C14400" s="40" t="s">
        <v>153</v>
      </c>
      <c r="D14400" s="40">
        <v>48</v>
      </c>
      <c r="E14400" s="41">
        <v>0.98734390000000005</v>
      </c>
    </row>
    <row r="14401" spans="2:5" x14ac:dyDescent="0.25">
      <c r="B14401" s="39">
        <v>43036</v>
      </c>
      <c r="C14401" s="40" t="s">
        <v>153</v>
      </c>
      <c r="D14401" s="40">
        <v>1</v>
      </c>
      <c r="E14401" s="41">
        <v>0.98597840000000003</v>
      </c>
    </row>
    <row r="14402" spans="2:5" x14ac:dyDescent="0.25">
      <c r="B14402" s="39">
        <v>43036</v>
      </c>
      <c r="C14402" s="40" t="s">
        <v>153</v>
      </c>
      <c r="D14402" s="40">
        <v>2</v>
      </c>
      <c r="E14402" s="41">
        <v>0.98521259999999999</v>
      </c>
    </row>
    <row r="14403" spans="2:5" x14ac:dyDescent="0.25">
      <c r="B14403" s="39">
        <v>43036</v>
      </c>
      <c r="C14403" s="40" t="s">
        <v>153</v>
      </c>
      <c r="D14403" s="40">
        <v>3</v>
      </c>
      <c r="E14403" s="41">
        <v>0.98586269999999998</v>
      </c>
    </row>
    <row r="14404" spans="2:5" x14ac:dyDescent="0.25">
      <c r="B14404" s="39">
        <v>43036</v>
      </c>
      <c r="C14404" s="40" t="s">
        <v>153</v>
      </c>
      <c r="D14404" s="40">
        <v>4</v>
      </c>
      <c r="E14404" s="41">
        <v>0.9866471</v>
      </c>
    </row>
    <row r="14405" spans="2:5" x14ac:dyDescent="0.25">
      <c r="B14405" s="39">
        <v>43036</v>
      </c>
      <c r="C14405" s="40" t="s">
        <v>153</v>
      </c>
      <c r="D14405" s="40">
        <v>5</v>
      </c>
      <c r="E14405" s="41">
        <v>0.98609460000000004</v>
      </c>
    </row>
    <row r="14406" spans="2:5" x14ac:dyDescent="0.25">
      <c r="B14406" s="39">
        <v>43036</v>
      </c>
      <c r="C14406" s="40" t="s">
        <v>153</v>
      </c>
      <c r="D14406" s="40">
        <v>6</v>
      </c>
      <c r="E14406" s="41">
        <v>0.98486010000000002</v>
      </c>
    </row>
    <row r="14407" spans="2:5" x14ac:dyDescent="0.25">
      <c r="B14407" s="39">
        <v>43036</v>
      </c>
      <c r="C14407" s="40" t="s">
        <v>153</v>
      </c>
      <c r="D14407" s="40">
        <v>7</v>
      </c>
      <c r="E14407" s="41">
        <v>0.9843923</v>
      </c>
    </row>
    <row r="14408" spans="2:5" x14ac:dyDescent="0.25">
      <c r="B14408" s="39">
        <v>43036</v>
      </c>
      <c r="C14408" s="40" t="s">
        <v>153</v>
      </c>
      <c r="D14408" s="40">
        <v>8</v>
      </c>
      <c r="E14408" s="41">
        <v>0.98423629999999995</v>
      </c>
    </row>
    <row r="14409" spans="2:5" x14ac:dyDescent="0.25">
      <c r="B14409" s="39">
        <v>43036</v>
      </c>
      <c r="C14409" s="40" t="s">
        <v>153</v>
      </c>
      <c r="D14409" s="40">
        <v>9</v>
      </c>
      <c r="E14409" s="41">
        <v>0.98442810000000003</v>
      </c>
    </row>
    <row r="14410" spans="2:5" x14ac:dyDescent="0.25">
      <c r="B14410" s="39">
        <v>43036</v>
      </c>
      <c r="C14410" s="40" t="s">
        <v>153</v>
      </c>
      <c r="D14410" s="40">
        <v>10</v>
      </c>
      <c r="E14410" s="41">
        <v>0.9838635</v>
      </c>
    </row>
    <row r="14411" spans="2:5" x14ac:dyDescent="0.25">
      <c r="B14411" s="39">
        <v>43036</v>
      </c>
      <c r="C14411" s="40" t="s">
        <v>153</v>
      </c>
      <c r="D14411" s="40">
        <v>11</v>
      </c>
      <c r="E14411" s="41">
        <v>0.9848848</v>
      </c>
    </row>
    <row r="14412" spans="2:5" x14ac:dyDescent="0.25">
      <c r="B14412" s="39">
        <v>43036</v>
      </c>
      <c r="C14412" s="40" t="s">
        <v>153</v>
      </c>
      <c r="D14412" s="40">
        <v>12</v>
      </c>
      <c r="E14412" s="41">
        <v>0.98484430000000001</v>
      </c>
    </row>
    <row r="14413" spans="2:5" x14ac:dyDescent="0.25">
      <c r="B14413" s="39">
        <v>43036</v>
      </c>
      <c r="C14413" s="40" t="s">
        <v>153</v>
      </c>
      <c r="D14413" s="40">
        <v>13</v>
      </c>
      <c r="E14413" s="41">
        <v>0.9854195</v>
      </c>
    </row>
    <row r="14414" spans="2:5" x14ac:dyDescent="0.25">
      <c r="B14414" s="39">
        <v>43036</v>
      </c>
      <c r="C14414" s="40" t="s">
        <v>153</v>
      </c>
      <c r="D14414" s="40">
        <v>14</v>
      </c>
      <c r="E14414" s="41">
        <v>0.98514889999999999</v>
      </c>
    </row>
    <row r="14415" spans="2:5" x14ac:dyDescent="0.25">
      <c r="B14415" s="39">
        <v>43036</v>
      </c>
      <c r="C14415" s="40" t="s">
        <v>153</v>
      </c>
      <c r="D14415" s="40">
        <v>15</v>
      </c>
      <c r="E14415" s="41">
        <v>0.98546370000000005</v>
      </c>
    </row>
    <row r="14416" spans="2:5" x14ac:dyDescent="0.25">
      <c r="B14416" s="39">
        <v>43036</v>
      </c>
      <c r="C14416" s="40" t="s">
        <v>153</v>
      </c>
      <c r="D14416" s="40">
        <v>16</v>
      </c>
      <c r="E14416" s="41">
        <v>0.98621110000000001</v>
      </c>
    </row>
    <row r="14417" spans="2:5" x14ac:dyDescent="0.25">
      <c r="B14417" s="39">
        <v>43036</v>
      </c>
      <c r="C14417" s="40" t="s">
        <v>153</v>
      </c>
      <c r="D14417" s="40">
        <v>17</v>
      </c>
      <c r="E14417" s="41">
        <v>0.98676960000000002</v>
      </c>
    </row>
    <row r="14418" spans="2:5" x14ac:dyDescent="0.25">
      <c r="B14418" s="39">
        <v>43036</v>
      </c>
      <c r="C14418" s="40" t="s">
        <v>153</v>
      </c>
      <c r="D14418" s="40">
        <v>18</v>
      </c>
      <c r="E14418" s="41">
        <v>0.98690509999999998</v>
      </c>
    </row>
    <row r="14419" spans="2:5" x14ac:dyDescent="0.25">
      <c r="B14419" s="39">
        <v>43036</v>
      </c>
      <c r="C14419" s="40" t="s">
        <v>153</v>
      </c>
      <c r="D14419" s="40">
        <v>19</v>
      </c>
      <c r="E14419" s="41">
        <v>0.98716680000000001</v>
      </c>
    </row>
    <row r="14420" spans="2:5" x14ac:dyDescent="0.25">
      <c r="B14420" s="39">
        <v>43036</v>
      </c>
      <c r="C14420" s="40" t="s">
        <v>153</v>
      </c>
      <c r="D14420" s="40">
        <v>20</v>
      </c>
      <c r="E14420" s="41">
        <v>0.98736460000000004</v>
      </c>
    </row>
    <row r="14421" spans="2:5" x14ac:dyDescent="0.25">
      <c r="B14421" s="39">
        <v>43036</v>
      </c>
      <c r="C14421" s="40" t="s">
        <v>153</v>
      </c>
      <c r="D14421" s="40">
        <v>21</v>
      </c>
      <c r="E14421" s="41">
        <v>0.98729199999999995</v>
      </c>
    </row>
    <row r="14422" spans="2:5" x14ac:dyDescent="0.25">
      <c r="B14422" s="39">
        <v>43036</v>
      </c>
      <c r="C14422" s="40" t="s">
        <v>153</v>
      </c>
      <c r="D14422" s="40">
        <v>22</v>
      </c>
      <c r="E14422" s="41">
        <v>0.98717129999999997</v>
      </c>
    </row>
    <row r="14423" spans="2:5" x14ac:dyDescent="0.25">
      <c r="B14423" s="39">
        <v>43036</v>
      </c>
      <c r="C14423" s="40" t="s">
        <v>153</v>
      </c>
      <c r="D14423" s="40">
        <v>23</v>
      </c>
      <c r="E14423" s="41">
        <v>0.98716020000000004</v>
      </c>
    </row>
    <row r="14424" spans="2:5" x14ac:dyDescent="0.25">
      <c r="B14424" s="39">
        <v>43036</v>
      </c>
      <c r="C14424" s="40" t="s">
        <v>153</v>
      </c>
      <c r="D14424" s="40">
        <v>24</v>
      </c>
      <c r="E14424" s="41">
        <v>0.98690069999999996</v>
      </c>
    </row>
    <row r="14425" spans="2:5" x14ac:dyDescent="0.25">
      <c r="B14425" s="39">
        <v>43036</v>
      </c>
      <c r="C14425" s="40" t="s">
        <v>153</v>
      </c>
      <c r="D14425" s="40">
        <v>25</v>
      </c>
      <c r="E14425" s="41">
        <v>0.98673230000000001</v>
      </c>
    </row>
    <row r="14426" spans="2:5" x14ac:dyDescent="0.25">
      <c r="B14426" s="39">
        <v>43036</v>
      </c>
      <c r="C14426" s="40" t="s">
        <v>153</v>
      </c>
      <c r="D14426" s="40">
        <v>26</v>
      </c>
      <c r="E14426" s="41">
        <v>0.9864657</v>
      </c>
    </row>
    <row r="14427" spans="2:5" x14ac:dyDescent="0.25">
      <c r="B14427" s="39">
        <v>43036</v>
      </c>
      <c r="C14427" s="40" t="s">
        <v>153</v>
      </c>
      <c r="D14427" s="40">
        <v>27</v>
      </c>
      <c r="E14427" s="41">
        <v>0.98615390000000003</v>
      </c>
    </row>
    <row r="14428" spans="2:5" x14ac:dyDescent="0.25">
      <c r="B14428" s="39">
        <v>43036</v>
      </c>
      <c r="C14428" s="40" t="s">
        <v>153</v>
      </c>
      <c r="D14428" s="40">
        <v>28</v>
      </c>
      <c r="E14428" s="41">
        <v>0.98577380000000003</v>
      </c>
    </row>
    <row r="14429" spans="2:5" x14ac:dyDescent="0.25">
      <c r="B14429" s="39">
        <v>43036</v>
      </c>
      <c r="C14429" s="40" t="s">
        <v>153</v>
      </c>
      <c r="D14429" s="40">
        <v>29</v>
      </c>
      <c r="E14429" s="41">
        <v>0.98589979999999999</v>
      </c>
    </row>
    <row r="14430" spans="2:5" x14ac:dyDescent="0.25">
      <c r="B14430" s="39">
        <v>43036</v>
      </c>
      <c r="C14430" s="40" t="s">
        <v>153</v>
      </c>
      <c r="D14430" s="40">
        <v>30</v>
      </c>
      <c r="E14430" s="41">
        <v>0.98589749999999998</v>
      </c>
    </row>
    <row r="14431" spans="2:5" x14ac:dyDescent="0.25">
      <c r="B14431" s="39">
        <v>43036</v>
      </c>
      <c r="C14431" s="40" t="s">
        <v>153</v>
      </c>
      <c r="D14431" s="40">
        <v>31</v>
      </c>
      <c r="E14431" s="41">
        <v>0.98583829999999995</v>
      </c>
    </row>
    <row r="14432" spans="2:5" x14ac:dyDescent="0.25">
      <c r="B14432" s="39">
        <v>43036</v>
      </c>
      <c r="C14432" s="40" t="s">
        <v>153</v>
      </c>
      <c r="D14432" s="40">
        <v>32</v>
      </c>
      <c r="E14432" s="41">
        <v>0.98619449999999997</v>
      </c>
    </row>
    <row r="14433" spans="2:5" x14ac:dyDescent="0.25">
      <c r="B14433" s="39">
        <v>43036</v>
      </c>
      <c r="C14433" s="40" t="s">
        <v>153</v>
      </c>
      <c r="D14433" s="40">
        <v>33</v>
      </c>
      <c r="E14433" s="41">
        <v>0.98635669999999998</v>
      </c>
    </row>
    <row r="14434" spans="2:5" x14ac:dyDescent="0.25">
      <c r="B14434" s="39">
        <v>43036</v>
      </c>
      <c r="C14434" s="40" t="s">
        <v>153</v>
      </c>
      <c r="D14434" s="40">
        <v>34</v>
      </c>
      <c r="E14434" s="41">
        <v>0.98677579999999998</v>
      </c>
    </row>
    <row r="14435" spans="2:5" x14ac:dyDescent="0.25">
      <c r="B14435" s="39">
        <v>43036</v>
      </c>
      <c r="C14435" s="40" t="s">
        <v>153</v>
      </c>
      <c r="D14435" s="40">
        <v>35</v>
      </c>
      <c r="E14435" s="41">
        <v>0.98716740000000003</v>
      </c>
    </row>
    <row r="14436" spans="2:5" x14ac:dyDescent="0.25">
      <c r="B14436" s="39">
        <v>43036</v>
      </c>
      <c r="C14436" s="40" t="s">
        <v>153</v>
      </c>
      <c r="D14436" s="40">
        <v>36</v>
      </c>
      <c r="E14436" s="41">
        <v>0.98755289999999996</v>
      </c>
    </row>
    <row r="14437" spans="2:5" x14ac:dyDescent="0.25">
      <c r="B14437" s="39">
        <v>43036</v>
      </c>
      <c r="C14437" s="40" t="s">
        <v>153</v>
      </c>
      <c r="D14437" s="40">
        <v>37</v>
      </c>
      <c r="E14437" s="41">
        <v>0.98768829999999996</v>
      </c>
    </row>
    <row r="14438" spans="2:5" x14ac:dyDescent="0.25">
      <c r="B14438" s="39">
        <v>43036</v>
      </c>
      <c r="C14438" s="40" t="s">
        <v>153</v>
      </c>
      <c r="D14438" s="40">
        <v>38</v>
      </c>
      <c r="E14438" s="41">
        <v>0.98762459999999996</v>
      </c>
    </row>
    <row r="14439" spans="2:5" x14ac:dyDescent="0.25">
      <c r="B14439" s="39">
        <v>43036</v>
      </c>
      <c r="C14439" s="40" t="s">
        <v>153</v>
      </c>
      <c r="D14439" s="40">
        <v>39</v>
      </c>
      <c r="E14439" s="41">
        <v>0.98722580000000004</v>
      </c>
    </row>
    <row r="14440" spans="2:5" x14ac:dyDescent="0.25">
      <c r="B14440" s="39">
        <v>43036</v>
      </c>
      <c r="C14440" s="40" t="s">
        <v>153</v>
      </c>
      <c r="D14440" s="40">
        <v>40</v>
      </c>
      <c r="E14440" s="41">
        <v>0.98672550000000003</v>
      </c>
    </row>
    <row r="14441" spans="2:5" x14ac:dyDescent="0.25">
      <c r="B14441" s="39">
        <v>43036</v>
      </c>
      <c r="C14441" s="40" t="s">
        <v>153</v>
      </c>
      <c r="D14441" s="40">
        <v>41</v>
      </c>
      <c r="E14441" s="41">
        <v>0.98684490000000002</v>
      </c>
    </row>
    <row r="14442" spans="2:5" x14ac:dyDescent="0.25">
      <c r="B14442" s="39">
        <v>43036</v>
      </c>
      <c r="C14442" s="40" t="s">
        <v>153</v>
      </c>
      <c r="D14442" s="40">
        <v>42</v>
      </c>
      <c r="E14442" s="41">
        <v>0.98654969999999997</v>
      </c>
    </row>
    <row r="14443" spans="2:5" x14ac:dyDescent="0.25">
      <c r="B14443" s="39">
        <v>43036</v>
      </c>
      <c r="C14443" s="40" t="s">
        <v>153</v>
      </c>
      <c r="D14443" s="40">
        <v>43</v>
      </c>
      <c r="E14443" s="41">
        <v>0.98613430000000002</v>
      </c>
    </row>
    <row r="14444" spans="2:5" x14ac:dyDescent="0.25">
      <c r="B14444" s="39">
        <v>43036</v>
      </c>
      <c r="C14444" s="40" t="s">
        <v>153</v>
      </c>
      <c r="D14444" s="40">
        <v>44</v>
      </c>
      <c r="E14444" s="41">
        <v>0.98549339999999996</v>
      </c>
    </row>
    <row r="14445" spans="2:5" x14ac:dyDescent="0.25">
      <c r="B14445" s="39">
        <v>43036</v>
      </c>
      <c r="C14445" s="40" t="s">
        <v>153</v>
      </c>
      <c r="D14445" s="40">
        <v>45</v>
      </c>
      <c r="E14445" s="41">
        <v>0.98475970000000002</v>
      </c>
    </row>
    <row r="14446" spans="2:5" x14ac:dyDescent="0.25">
      <c r="B14446" s="39">
        <v>43036</v>
      </c>
      <c r="C14446" s="40" t="s">
        <v>153</v>
      </c>
      <c r="D14446" s="40">
        <v>46</v>
      </c>
      <c r="E14446" s="41">
        <v>0.98405019999999999</v>
      </c>
    </row>
    <row r="14447" spans="2:5" x14ac:dyDescent="0.25">
      <c r="B14447" s="39">
        <v>43036</v>
      </c>
      <c r="C14447" s="40" t="s">
        <v>153</v>
      </c>
      <c r="D14447" s="40">
        <v>47</v>
      </c>
      <c r="E14447" s="41">
        <v>0.98338510000000001</v>
      </c>
    </row>
    <row r="14448" spans="2:5" x14ac:dyDescent="0.25">
      <c r="B14448" s="39">
        <v>43036</v>
      </c>
      <c r="C14448" s="40" t="s">
        <v>153</v>
      </c>
      <c r="D14448" s="40">
        <v>48</v>
      </c>
      <c r="E14448" s="41">
        <v>0.98309619999999998</v>
      </c>
    </row>
    <row r="14449" spans="2:5" x14ac:dyDescent="0.25">
      <c r="B14449" s="39">
        <v>43037</v>
      </c>
      <c r="C14449" s="40" t="s">
        <v>153</v>
      </c>
      <c r="D14449" s="40">
        <v>1</v>
      </c>
      <c r="E14449" s="41">
        <v>0.98401240000000001</v>
      </c>
    </row>
    <row r="14450" spans="2:5" x14ac:dyDescent="0.25">
      <c r="B14450" s="39">
        <v>43037</v>
      </c>
      <c r="C14450" s="40" t="s">
        <v>153</v>
      </c>
      <c r="D14450" s="40">
        <v>2</v>
      </c>
      <c r="E14450" s="41">
        <v>0.98478639999999995</v>
      </c>
    </row>
    <row r="14451" spans="2:5" x14ac:dyDescent="0.25">
      <c r="B14451" s="39">
        <v>43037</v>
      </c>
      <c r="C14451" s="40" t="s">
        <v>153</v>
      </c>
      <c r="D14451" s="40">
        <v>3</v>
      </c>
      <c r="E14451" s="41">
        <v>0.98502109999999998</v>
      </c>
    </row>
    <row r="14452" spans="2:5" x14ac:dyDescent="0.25">
      <c r="B14452" s="39">
        <v>43037</v>
      </c>
      <c r="C14452" s="40" t="s">
        <v>153</v>
      </c>
      <c r="D14452" s="40">
        <v>4</v>
      </c>
      <c r="E14452" s="41">
        <v>0.98515039999999998</v>
      </c>
    </row>
    <row r="14453" spans="2:5" x14ac:dyDescent="0.25">
      <c r="B14453" s="39">
        <v>43037</v>
      </c>
      <c r="C14453" s="40" t="s">
        <v>153</v>
      </c>
      <c r="D14453" s="40">
        <v>5</v>
      </c>
      <c r="E14453" s="41">
        <v>0.98551129999999998</v>
      </c>
    </row>
    <row r="14454" spans="2:5" x14ac:dyDescent="0.25">
      <c r="B14454" s="39">
        <v>43037</v>
      </c>
      <c r="C14454" s="40" t="s">
        <v>153</v>
      </c>
      <c r="D14454" s="40">
        <v>6</v>
      </c>
      <c r="E14454" s="41">
        <v>0.98588690000000001</v>
      </c>
    </row>
    <row r="14455" spans="2:5" x14ac:dyDescent="0.25">
      <c r="B14455" s="39">
        <v>43037</v>
      </c>
      <c r="C14455" s="40" t="s">
        <v>153</v>
      </c>
      <c r="D14455" s="40">
        <v>7</v>
      </c>
      <c r="E14455" s="41">
        <v>0.98620470000000005</v>
      </c>
    </row>
    <row r="14456" spans="2:5" x14ac:dyDescent="0.25">
      <c r="B14456" s="39">
        <v>43037</v>
      </c>
      <c r="C14456" s="40" t="s">
        <v>153</v>
      </c>
      <c r="D14456" s="40">
        <v>8</v>
      </c>
      <c r="E14456" s="41">
        <v>0.98633760000000004</v>
      </c>
    </row>
    <row r="14457" spans="2:5" x14ac:dyDescent="0.25">
      <c r="B14457" s="39">
        <v>43037</v>
      </c>
      <c r="C14457" s="40" t="s">
        <v>153</v>
      </c>
      <c r="D14457" s="40">
        <v>9</v>
      </c>
      <c r="E14457" s="41">
        <v>0.9863497</v>
      </c>
    </row>
    <row r="14458" spans="2:5" x14ac:dyDescent="0.25">
      <c r="B14458" s="39">
        <v>43037</v>
      </c>
      <c r="C14458" s="40" t="s">
        <v>153</v>
      </c>
      <c r="D14458" s="40">
        <v>10</v>
      </c>
      <c r="E14458" s="41">
        <v>0.98595630000000001</v>
      </c>
    </row>
    <row r="14459" spans="2:5" x14ac:dyDescent="0.25">
      <c r="B14459" s="39">
        <v>43037</v>
      </c>
      <c r="C14459" s="40" t="s">
        <v>153</v>
      </c>
      <c r="D14459" s="40">
        <v>11</v>
      </c>
      <c r="E14459" s="41">
        <v>0.98636009999999996</v>
      </c>
    </row>
    <row r="14460" spans="2:5" x14ac:dyDescent="0.25">
      <c r="B14460" s="39">
        <v>43037</v>
      </c>
      <c r="C14460" s="40" t="s">
        <v>153</v>
      </c>
      <c r="D14460" s="40">
        <v>12</v>
      </c>
      <c r="E14460" s="41">
        <v>0.98611269999999995</v>
      </c>
    </row>
    <row r="14461" spans="2:5" x14ac:dyDescent="0.25">
      <c r="B14461" s="39">
        <v>43037</v>
      </c>
      <c r="C14461" s="40" t="s">
        <v>153</v>
      </c>
      <c r="D14461" s="40">
        <v>13</v>
      </c>
      <c r="E14461" s="41">
        <v>0.98607619999999996</v>
      </c>
    </row>
    <row r="14462" spans="2:5" x14ac:dyDescent="0.25">
      <c r="B14462" s="39">
        <v>43037</v>
      </c>
      <c r="C14462" s="40" t="s">
        <v>153</v>
      </c>
      <c r="D14462" s="40">
        <v>14</v>
      </c>
      <c r="E14462" s="41">
        <v>0.98630320000000005</v>
      </c>
    </row>
    <row r="14463" spans="2:5" x14ac:dyDescent="0.25">
      <c r="B14463" s="39">
        <v>43037</v>
      </c>
      <c r="C14463" s="40" t="s">
        <v>153</v>
      </c>
      <c r="D14463" s="40">
        <v>15</v>
      </c>
      <c r="E14463" s="41">
        <v>0.98579839999999996</v>
      </c>
    </row>
    <row r="14464" spans="2:5" x14ac:dyDescent="0.25">
      <c r="B14464" s="39">
        <v>43037</v>
      </c>
      <c r="C14464" s="40" t="s">
        <v>153</v>
      </c>
      <c r="D14464" s="40">
        <v>16</v>
      </c>
      <c r="E14464" s="41">
        <v>0.98678279999999996</v>
      </c>
    </row>
    <row r="14465" spans="2:5" x14ac:dyDescent="0.25">
      <c r="B14465" s="39">
        <v>43037</v>
      </c>
      <c r="C14465" s="40" t="s">
        <v>153</v>
      </c>
      <c r="D14465" s="40">
        <v>17</v>
      </c>
      <c r="E14465" s="41">
        <v>0.98807350000000005</v>
      </c>
    </row>
    <row r="14466" spans="2:5" x14ac:dyDescent="0.25">
      <c r="B14466" s="39">
        <v>43037</v>
      </c>
      <c r="C14466" s="40" t="s">
        <v>153</v>
      </c>
      <c r="D14466" s="40">
        <v>18</v>
      </c>
      <c r="E14466" s="41">
        <v>0.98850610000000005</v>
      </c>
    </row>
    <row r="14467" spans="2:5" x14ac:dyDescent="0.25">
      <c r="B14467" s="39">
        <v>43037</v>
      </c>
      <c r="C14467" s="40" t="s">
        <v>153</v>
      </c>
      <c r="D14467" s="40">
        <v>19</v>
      </c>
      <c r="E14467" s="41">
        <v>0.98861949999999998</v>
      </c>
    </row>
    <row r="14468" spans="2:5" x14ac:dyDescent="0.25">
      <c r="B14468" s="39">
        <v>43037</v>
      </c>
      <c r="C14468" s="40" t="s">
        <v>153</v>
      </c>
      <c r="D14468" s="40">
        <v>20</v>
      </c>
      <c r="E14468" s="41">
        <v>0.98905149999999997</v>
      </c>
    </row>
    <row r="14469" spans="2:5" x14ac:dyDescent="0.25">
      <c r="B14469" s="39">
        <v>43037</v>
      </c>
      <c r="C14469" s="40" t="s">
        <v>153</v>
      </c>
      <c r="D14469" s="40">
        <v>21</v>
      </c>
      <c r="E14469" s="41">
        <v>0.98934060000000001</v>
      </c>
    </row>
    <row r="14470" spans="2:5" x14ac:dyDescent="0.25">
      <c r="B14470" s="39">
        <v>43037</v>
      </c>
      <c r="C14470" s="40" t="s">
        <v>153</v>
      </c>
      <c r="D14470" s="40">
        <v>22</v>
      </c>
      <c r="E14470" s="41">
        <v>0.98965829999999999</v>
      </c>
    </row>
    <row r="14471" spans="2:5" x14ac:dyDescent="0.25">
      <c r="B14471" s="39">
        <v>43037</v>
      </c>
      <c r="C14471" s="40" t="s">
        <v>153</v>
      </c>
      <c r="D14471" s="40">
        <v>23</v>
      </c>
      <c r="E14471" s="41">
        <v>0.98951690000000003</v>
      </c>
    </row>
    <row r="14472" spans="2:5" x14ac:dyDescent="0.25">
      <c r="B14472" s="39">
        <v>43037</v>
      </c>
      <c r="C14472" s="40" t="s">
        <v>153</v>
      </c>
      <c r="D14472" s="40">
        <v>24</v>
      </c>
      <c r="E14472" s="41">
        <v>0.98930229999999997</v>
      </c>
    </row>
    <row r="14473" spans="2:5" x14ac:dyDescent="0.25">
      <c r="B14473" s="39">
        <v>43037</v>
      </c>
      <c r="C14473" s="40" t="s">
        <v>153</v>
      </c>
      <c r="D14473" s="40">
        <v>25</v>
      </c>
      <c r="E14473" s="41">
        <v>0.98914170000000001</v>
      </c>
    </row>
    <row r="14474" spans="2:5" x14ac:dyDescent="0.25">
      <c r="B14474" s="39">
        <v>43037</v>
      </c>
      <c r="C14474" s="40" t="s">
        <v>153</v>
      </c>
      <c r="D14474" s="40">
        <v>26</v>
      </c>
      <c r="E14474" s="41">
        <v>0.98945159999999999</v>
      </c>
    </row>
    <row r="14475" spans="2:5" x14ac:dyDescent="0.25">
      <c r="B14475" s="39">
        <v>43037</v>
      </c>
      <c r="C14475" s="40" t="s">
        <v>153</v>
      </c>
      <c r="D14475" s="40">
        <v>27</v>
      </c>
      <c r="E14475" s="41">
        <v>0.98955170000000003</v>
      </c>
    </row>
    <row r="14476" spans="2:5" x14ac:dyDescent="0.25">
      <c r="B14476" s="39">
        <v>43037</v>
      </c>
      <c r="C14476" s="40" t="s">
        <v>153</v>
      </c>
      <c r="D14476" s="40">
        <v>28</v>
      </c>
      <c r="E14476" s="41">
        <v>0.98991850000000003</v>
      </c>
    </row>
    <row r="14477" spans="2:5" x14ac:dyDescent="0.25">
      <c r="B14477" s="39">
        <v>43037</v>
      </c>
      <c r="C14477" s="40" t="s">
        <v>153</v>
      </c>
      <c r="D14477" s="40">
        <v>29</v>
      </c>
      <c r="E14477" s="41">
        <v>0.98998209999999998</v>
      </c>
    </row>
    <row r="14478" spans="2:5" x14ac:dyDescent="0.25">
      <c r="B14478" s="39">
        <v>43037</v>
      </c>
      <c r="C14478" s="40" t="s">
        <v>153</v>
      </c>
      <c r="D14478" s="40">
        <v>30</v>
      </c>
      <c r="E14478" s="41">
        <v>0.98983359999999998</v>
      </c>
    </row>
    <row r="14479" spans="2:5" x14ac:dyDescent="0.25">
      <c r="B14479" s="39">
        <v>43037</v>
      </c>
      <c r="C14479" s="40" t="s">
        <v>153</v>
      </c>
      <c r="D14479" s="40">
        <v>31</v>
      </c>
      <c r="E14479" s="41">
        <v>0.98993909999999996</v>
      </c>
    </row>
    <row r="14480" spans="2:5" x14ac:dyDescent="0.25">
      <c r="B14480" s="39">
        <v>43037</v>
      </c>
      <c r="C14480" s="40" t="s">
        <v>153</v>
      </c>
      <c r="D14480" s="40">
        <v>32</v>
      </c>
      <c r="E14480" s="41">
        <v>0.990591</v>
      </c>
    </row>
    <row r="14481" spans="2:5" x14ac:dyDescent="0.25">
      <c r="B14481" s="39">
        <v>43037</v>
      </c>
      <c r="C14481" s="40" t="s">
        <v>153</v>
      </c>
      <c r="D14481" s="40">
        <v>33</v>
      </c>
      <c r="E14481" s="41">
        <v>0.99149810000000005</v>
      </c>
    </row>
    <row r="14482" spans="2:5" x14ac:dyDescent="0.25">
      <c r="B14482" s="39">
        <v>43037</v>
      </c>
      <c r="C14482" s="40" t="s">
        <v>153</v>
      </c>
      <c r="D14482" s="40">
        <v>34</v>
      </c>
      <c r="E14482" s="41">
        <v>0.9917821</v>
      </c>
    </row>
    <row r="14483" spans="2:5" x14ac:dyDescent="0.25">
      <c r="B14483" s="39">
        <v>43037</v>
      </c>
      <c r="C14483" s="40" t="s">
        <v>153</v>
      </c>
      <c r="D14483" s="40">
        <v>35</v>
      </c>
      <c r="E14483" s="41">
        <v>0.9927861</v>
      </c>
    </row>
    <row r="14484" spans="2:5" x14ac:dyDescent="0.25">
      <c r="B14484" s="39">
        <v>43037</v>
      </c>
      <c r="C14484" s="40" t="s">
        <v>153</v>
      </c>
      <c r="D14484" s="40">
        <v>36</v>
      </c>
      <c r="E14484" s="41">
        <v>0.99392049999999998</v>
      </c>
    </row>
    <row r="14485" spans="2:5" x14ac:dyDescent="0.25">
      <c r="B14485" s="39">
        <v>43037</v>
      </c>
      <c r="C14485" s="40" t="s">
        <v>153</v>
      </c>
      <c r="D14485" s="40">
        <v>37</v>
      </c>
      <c r="E14485" s="41">
        <v>0.99454799999999999</v>
      </c>
    </row>
    <row r="14486" spans="2:5" x14ac:dyDescent="0.25">
      <c r="B14486" s="39">
        <v>43037</v>
      </c>
      <c r="C14486" s="40" t="s">
        <v>153</v>
      </c>
      <c r="D14486" s="40">
        <v>38</v>
      </c>
      <c r="E14486" s="41">
        <v>0.99447929999999995</v>
      </c>
    </row>
    <row r="14487" spans="2:5" x14ac:dyDescent="0.25">
      <c r="B14487" s="39">
        <v>43037</v>
      </c>
      <c r="C14487" s="40" t="s">
        <v>153</v>
      </c>
      <c r="D14487" s="40">
        <v>39</v>
      </c>
      <c r="E14487" s="41">
        <v>0.99362329999999999</v>
      </c>
    </row>
    <row r="14488" spans="2:5" x14ac:dyDescent="0.25">
      <c r="B14488" s="39">
        <v>43037</v>
      </c>
      <c r="C14488" s="40" t="s">
        <v>153</v>
      </c>
      <c r="D14488" s="40">
        <v>40</v>
      </c>
      <c r="E14488" s="41">
        <v>0.99333559999999999</v>
      </c>
    </row>
    <row r="14489" spans="2:5" x14ac:dyDescent="0.25">
      <c r="B14489" s="39">
        <v>43037</v>
      </c>
      <c r="C14489" s="40" t="s">
        <v>153</v>
      </c>
      <c r="D14489" s="40">
        <v>41</v>
      </c>
      <c r="E14489" s="41">
        <v>0.99329350000000005</v>
      </c>
    </row>
    <row r="14490" spans="2:5" x14ac:dyDescent="0.25">
      <c r="B14490" s="39">
        <v>43037</v>
      </c>
      <c r="C14490" s="40" t="s">
        <v>153</v>
      </c>
      <c r="D14490" s="40">
        <v>42</v>
      </c>
      <c r="E14490" s="41">
        <v>0.99290060000000002</v>
      </c>
    </row>
    <row r="14491" spans="2:5" x14ac:dyDescent="0.25">
      <c r="B14491" s="39">
        <v>43037</v>
      </c>
      <c r="C14491" s="40" t="s">
        <v>153</v>
      </c>
      <c r="D14491" s="40">
        <v>43</v>
      </c>
      <c r="E14491" s="41">
        <v>0.99213059999999997</v>
      </c>
    </row>
    <row r="14492" spans="2:5" x14ac:dyDescent="0.25">
      <c r="B14492" s="39">
        <v>43037</v>
      </c>
      <c r="C14492" s="40" t="s">
        <v>153</v>
      </c>
      <c r="D14492" s="40">
        <v>44</v>
      </c>
      <c r="E14492" s="41">
        <v>0.99185480000000004</v>
      </c>
    </row>
    <row r="14493" spans="2:5" x14ac:dyDescent="0.25">
      <c r="B14493" s="39">
        <v>43037</v>
      </c>
      <c r="C14493" s="40" t="s">
        <v>153</v>
      </c>
      <c r="D14493" s="40">
        <v>45</v>
      </c>
      <c r="E14493" s="41">
        <v>0.99210330000000002</v>
      </c>
    </row>
    <row r="14494" spans="2:5" x14ac:dyDescent="0.25">
      <c r="B14494" s="39">
        <v>43037</v>
      </c>
      <c r="C14494" s="40" t="s">
        <v>153</v>
      </c>
      <c r="D14494" s="40">
        <v>46</v>
      </c>
      <c r="E14494" s="41">
        <v>0.99186640000000004</v>
      </c>
    </row>
    <row r="14495" spans="2:5" x14ac:dyDescent="0.25">
      <c r="B14495" s="39">
        <v>43037</v>
      </c>
      <c r="C14495" s="40" t="s">
        <v>153</v>
      </c>
      <c r="D14495" s="40">
        <v>47</v>
      </c>
      <c r="E14495" s="41">
        <v>0.99200140000000003</v>
      </c>
    </row>
    <row r="14496" spans="2:5" x14ac:dyDescent="0.25">
      <c r="B14496" s="39">
        <v>43037</v>
      </c>
      <c r="C14496" s="40" t="s">
        <v>153</v>
      </c>
      <c r="D14496" s="40">
        <v>48</v>
      </c>
      <c r="E14496" s="41">
        <v>0.99156549999999999</v>
      </c>
    </row>
    <row r="14497" spans="2:5" x14ac:dyDescent="0.25">
      <c r="B14497" s="39">
        <v>43037</v>
      </c>
      <c r="C14497" s="40" t="s">
        <v>153</v>
      </c>
      <c r="D14497" s="40">
        <v>49</v>
      </c>
      <c r="E14497" s="41">
        <v>0.9907589</v>
      </c>
    </row>
    <row r="14498" spans="2:5" x14ac:dyDescent="0.25">
      <c r="B14498" s="39">
        <v>43037</v>
      </c>
      <c r="C14498" s="40" t="s">
        <v>153</v>
      </c>
      <c r="D14498" s="40">
        <v>50</v>
      </c>
      <c r="E14498" s="41">
        <v>0.9904134</v>
      </c>
    </row>
    <row r="14499" spans="2:5" x14ac:dyDescent="0.25">
      <c r="B14499" s="39">
        <v>43038</v>
      </c>
      <c r="C14499" s="40" t="s">
        <v>153</v>
      </c>
      <c r="D14499" s="40">
        <v>1</v>
      </c>
      <c r="E14499" s="41">
        <v>0.99050990000000005</v>
      </c>
    </row>
    <row r="14500" spans="2:5" x14ac:dyDescent="0.25">
      <c r="B14500" s="39">
        <v>43038</v>
      </c>
      <c r="C14500" s="40" t="s">
        <v>153</v>
      </c>
      <c r="D14500" s="40">
        <v>2</v>
      </c>
      <c r="E14500" s="41">
        <v>0.99037600000000003</v>
      </c>
    </row>
    <row r="14501" spans="2:5" x14ac:dyDescent="0.25">
      <c r="B14501" s="39">
        <v>43038</v>
      </c>
      <c r="C14501" s="40" t="s">
        <v>153</v>
      </c>
      <c r="D14501" s="40">
        <v>3</v>
      </c>
      <c r="E14501" s="41">
        <v>0.9897572</v>
      </c>
    </row>
    <row r="14502" spans="2:5" x14ac:dyDescent="0.25">
      <c r="B14502" s="39">
        <v>43038</v>
      </c>
      <c r="C14502" s="40" t="s">
        <v>153</v>
      </c>
      <c r="D14502" s="40">
        <v>4</v>
      </c>
      <c r="E14502" s="41">
        <v>0.9896431</v>
      </c>
    </row>
    <row r="14503" spans="2:5" x14ac:dyDescent="0.25">
      <c r="B14503" s="39">
        <v>43038</v>
      </c>
      <c r="C14503" s="40" t="s">
        <v>153</v>
      </c>
      <c r="D14503" s="40">
        <v>5</v>
      </c>
      <c r="E14503" s="41">
        <v>0.98949069999999995</v>
      </c>
    </row>
    <row r="14504" spans="2:5" x14ac:dyDescent="0.25">
      <c r="B14504" s="39">
        <v>43038</v>
      </c>
      <c r="C14504" s="40" t="s">
        <v>153</v>
      </c>
      <c r="D14504" s="40">
        <v>6</v>
      </c>
      <c r="E14504" s="41">
        <v>0.98957019999999996</v>
      </c>
    </row>
    <row r="14505" spans="2:5" x14ac:dyDescent="0.25">
      <c r="B14505" s="39">
        <v>43038</v>
      </c>
      <c r="C14505" s="40" t="s">
        <v>153</v>
      </c>
      <c r="D14505" s="40">
        <v>7</v>
      </c>
      <c r="E14505" s="41">
        <v>0.98984740000000004</v>
      </c>
    </row>
    <row r="14506" spans="2:5" x14ac:dyDescent="0.25">
      <c r="B14506" s="39">
        <v>43038</v>
      </c>
      <c r="C14506" s="40" t="s">
        <v>153</v>
      </c>
      <c r="D14506" s="40">
        <v>8</v>
      </c>
      <c r="E14506" s="41">
        <v>0.98974660000000003</v>
      </c>
    </row>
    <row r="14507" spans="2:5" x14ac:dyDescent="0.25">
      <c r="B14507" s="39">
        <v>43038</v>
      </c>
      <c r="C14507" s="40" t="s">
        <v>153</v>
      </c>
      <c r="D14507" s="40">
        <v>9</v>
      </c>
      <c r="E14507" s="41">
        <v>0.98978829999999995</v>
      </c>
    </row>
    <row r="14508" spans="2:5" x14ac:dyDescent="0.25">
      <c r="B14508" s="39">
        <v>43038</v>
      </c>
      <c r="C14508" s="40" t="s">
        <v>153</v>
      </c>
      <c r="D14508" s="40">
        <v>10</v>
      </c>
      <c r="E14508" s="41">
        <v>0.99009219999999998</v>
      </c>
    </row>
    <row r="14509" spans="2:5" x14ac:dyDescent="0.25">
      <c r="B14509" s="39">
        <v>43038</v>
      </c>
      <c r="C14509" s="40" t="s">
        <v>153</v>
      </c>
      <c r="D14509" s="40">
        <v>11</v>
      </c>
      <c r="E14509" s="41">
        <v>0.99058639999999998</v>
      </c>
    </row>
    <row r="14510" spans="2:5" x14ac:dyDescent="0.25">
      <c r="B14510" s="39">
        <v>43038</v>
      </c>
      <c r="C14510" s="40" t="s">
        <v>153</v>
      </c>
      <c r="D14510" s="40">
        <v>12</v>
      </c>
      <c r="E14510" s="41">
        <v>0.99106530000000004</v>
      </c>
    </row>
    <row r="14511" spans="2:5" x14ac:dyDescent="0.25">
      <c r="B14511" s="39">
        <v>43038</v>
      </c>
      <c r="C14511" s="40" t="s">
        <v>153</v>
      </c>
      <c r="D14511" s="40">
        <v>13</v>
      </c>
      <c r="E14511" s="41">
        <v>0.99158440000000003</v>
      </c>
    </row>
    <row r="14512" spans="2:5" x14ac:dyDescent="0.25">
      <c r="B14512" s="39">
        <v>43038</v>
      </c>
      <c r="C14512" s="40" t="s">
        <v>153</v>
      </c>
      <c r="D14512" s="40">
        <v>14</v>
      </c>
      <c r="E14512" s="41">
        <v>0.99204340000000002</v>
      </c>
    </row>
    <row r="14513" spans="2:5" x14ac:dyDescent="0.25">
      <c r="B14513" s="39">
        <v>43038</v>
      </c>
      <c r="C14513" s="40" t="s">
        <v>153</v>
      </c>
      <c r="D14513" s="40">
        <v>15</v>
      </c>
      <c r="E14513" s="41">
        <v>0.99247459999999998</v>
      </c>
    </row>
    <row r="14514" spans="2:5" x14ac:dyDescent="0.25">
      <c r="B14514" s="39">
        <v>43038</v>
      </c>
      <c r="C14514" s="40" t="s">
        <v>153</v>
      </c>
      <c r="D14514" s="40">
        <v>16</v>
      </c>
      <c r="E14514" s="41">
        <v>0.99235810000000002</v>
      </c>
    </row>
    <row r="14515" spans="2:5" x14ac:dyDescent="0.25">
      <c r="B14515" s="39">
        <v>43038</v>
      </c>
      <c r="C14515" s="40" t="s">
        <v>153</v>
      </c>
      <c r="D14515" s="40">
        <v>17</v>
      </c>
      <c r="E14515" s="41">
        <v>0.99262110000000003</v>
      </c>
    </row>
    <row r="14516" spans="2:5" x14ac:dyDescent="0.25">
      <c r="B14516" s="39">
        <v>43038</v>
      </c>
      <c r="C14516" s="40" t="s">
        <v>153</v>
      </c>
      <c r="D14516" s="40">
        <v>18</v>
      </c>
      <c r="E14516" s="41">
        <v>0.99260839999999995</v>
      </c>
    </row>
    <row r="14517" spans="2:5" x14ac:dyDescent="0.25">
      <c r="B14517" s="39">
        <v>43038</v>
      </c>
      <c r="C14517" s="40" t="s">
        <v>153</v>
      </c>
      <c r="D14517" s="40">
        <v>19</v>
      </c>
      <c r="E14517" s="41">
        <v>0.99259019999999998</v>
      </c>
    </row>
    <row r="14518" spans="2:5" x14ac:dyDescent="0.25">
      <c r="B14518" s="39">
        <v>43038</v>
      </c>
      <c r="C14518" s="40" t="s">
        <v>153</v>
      </c>
      <c r="D14518" s="40">
        <v>20</v>
      </c>
      <c r="E14518" s="41">
        <v>0.99269130000000005</v>
      </c>
    </row>
    <row r="14519" spans="2:5" x14ac:dyDescent="0.25">
      <c r="B14519" s="39">
        <v>43038</v>
      </c>
      <c r="C14519" s="40" t="s">
        <v>153</v>
      </c>
      <c r="D14519" s="40">
        <v>21</v>
      </c>
      <c r="E14519" s="41">
        <v>0.99259810000000004</v>
      </c>
    </row>
    <row r="14520" spans="2:5" x14ac:dyDescent="0.25">
      <c r="B14520" s="39">
        <v>43038</v>
      </c>
      <c r="C14520" s="40" t="s">
        <v>153</v>
      </c>
      <c r="D14520" s="40">
        <v>22</v>
      </c>
      <c r="E14520" s="41">
        <v>0.9926509</v>
      </c>
    </row>
    <row r="14521" spans="2:5" x14ac:dyDescent="0.25">
      <c r="B14521" s="39">
        <v>43038</v>
      </c>
      <c r="C14521" s="40" t="s">
        <v>153</v>
      </c>
      <c r="D14521" s="40">
        <v>23</v>
      </c>
      <c r="E14521" s="41">
        <v>0.99261120000000003</v>
      </c>
    </row>
    <row r="14522" spans="2:5" x14ac:dyDescent="0.25">
      <c r="B14522" s="39">
        <v>43038</v>
      </c>
      <c r="C14522" s="40" t="s">
        <v>153</v>
      </c>
      <c r="D14522" s="40">
        <v>24</v>
      </c>
      <c r="E14522" s="41">
        <v>0.99262930000000005</v>
      </c>
    </row>
    <row r="14523" spans="2:5" x14ac:dyDescent="0.25">
      <c r="B14523" s="39">
        <v>43038</v>
      </c>
      <c r="C14523" s="40" t="s">
        <v>153</v>
      </c>
      <c r="D14523" s="40">
        <v>25</v>
      </c>
      <c r="E14523" s="41">
        <v>0.99275930000000001</v>
      </c>
    </row>
    <row r="14524" spans="2:5" x14ac:dyDescent="0.25">
      <c r="B14524" s="39">
        <v>43038</v>
      </c>
      <c r="C14524" s="40" t="s">
        <v>153</v>
      </c>
      <c r="D14524" s="40">
        <v>26</v>
      </c>
      <c r="E14524" s="41">
        <v>0.99293279999999995</v>
      </c>
    </row>
    <row r="14525" spans="2:5" x14ac:dyDescent="0.25">
      <c r="B14525" s="39">
        <v>43038</v>
      </c>
      <c r="C14525" s="40" t="s">
        <v>153</v>
      </c>
      <c r="D14525" s="40">
        <v>27</v>
      </c>
      <c r="E14525" s="41">
        <v>0.99291910000000005</v>
      </c>
    </row>
    <row r="14526" spans="2:5" x14ac:dyDescent="0.25">
      <c r="B14526" s="39">
        <v>43038</v>
      </c>
      <c r="C14526" s="40" t="s">
        <v>153</v>
      </c>
      <c r="D14526" s="40">
        <v>28</v>
      </c>
      <c r="E14526" s="41">
        <v>0.99274569999999995</v>
      </c>
    </row>
    <row r="14527" spans="2:5" x14ac:dyDescent="0.25">
      <c r="B14527" s="39">
        <v>43038</v>
      </c>
      <c r="C14527" s="40" t="s">
        <v>153</v>
      </c>
      <c r="D14527" s="40">
        <v>29</v>
      </c>
      <c r="E14527" s="41">
        <v>0.99280299999999999</v>
      </c>
    </row>
    <row r="14528" spans="2:5" x14ac:dyDescent="0.25">
      <c r="B14528" s="39">
        <v>43038</v>
      </c>
      <c r="C14528" s="40" t="s">
        <v>153</v>
      </c>
      <c r="D14528" s="40">
        <v>30</v>
      </c>
      <c r="E14528" s="41">
        <v>0.99302080000000004</v>
      </c>
    </row>
    <row r="14529" spans="2:5" x14ac:dyDescent="0.25">
      <c r="B14529" s="39">
        <v>43038</v>
      </c>
      <c r="C14529" s="40" t="s">
        <v>153</v>
      </c>
      <c r="D14529" s="40">
        <v>31</v>
      </c>
      <c r="E14529" s="41">
        <v>0.99371030000000005</v>
      </c>
    </row>
    <row r="14530" spans="2:5" x14ac:dyDescent="0.25">
      <c r="B14530" s="39">
        <v>43038</v>
      </c>
      <c r="C14530" s="40" t="s">
        <v>153</v>
      </c>
      <c r="D14530" s="40">
        <v>32</v>
      </c>
      <c r="E14530" s="41">
        <v>0.99340139999999999</v>
      </c>
    </row>
    <row r="14531" spans="2:5" x14ac:dyDescent="0.25">
      <c r="B14531" s="39">
        <v>43038</v>
      </c>
      <c r="C14531" s="40" t="s">
        <v>153</v>
      </c>
      <c r="D14531" s="40">
        <v>33</v>
      </c>
      <c r="E14531" s="41">
        <v>0.99172819999999995</v>
      </c>
    </row>
    <row r="14532" spans="2:5" x14ac:dyDescent="0.25">
      <c r="B14532" s="39">
        <v>43038</v>
      </c>
      <c r="C14532" s="40" t="s">
        <v>153</v>
      </c>
      <c r="D14532" s="40">
        <v>34</v>
      </c>
      <c r="E14532" s="41">
        <v>0.99268579999999995</v>
      </c>
    </row>
    <row r="14533" spans="2:5" x14ac:dyDescent="0.25">
      <c r="B14533" s="39">
        <v>43038</v>
      </c>
      <c r="C14533" s="40" t="s">
        <v>153</v>
      </c>
      <c r="D14533" s="40">
        <v>35</v>
      </c>
      <c r="E14533" s="41">
        <v>0.99166370000000004</v>
      </c>
    </row>
    <row r="14534" spans="2:5" x14ac:dyDescent="0.25">
      <c r="B14534" s="39">
        <v>43038</v>
      </c>
      <c r="C14534" s="40" t="s">
        <v>153</v>
      </c>
      <c r="D14534" s="40">
        <v>36</v>
      </c>
      <c r="E14534" s="41">
        <v>0.99177749999999998</v>
      </c>
    </row>
    <row r="14535" spans="2:5" x14ac:dyDescent="0.25">
      <c r="B14535" s="39">
        <v>43038</v>
      </c>
      <c r="C14535" s="40" t="s">
        <v>153</v>
      </c>
      <c r="D14535" s="40">
        <v>37</v>
      </c>
      <c r="E14535" s="41">
        <v>0.99175040000000003</v>
      </c>
    </row>
    <row r="14536" spans="2:5" x14ac:dyDescent="0.25">
      <c r="B14536" s="39">
        <v>43038</v>
      </c>
      <c r="C14536" s="40" t="s">
        <v>153</v>
      </c>
      <c r="D14536" s="40">
        <v>38</v>
      </c>
      <c r="E14536" s="41">
        <v>0.99209170000000002</v>
      </c>
    </row>
    <row r="14537" spans="2:5" x14ac:dyDescent="0.25">
      <c r="B14537" s="39">
        <v>43038</v>
      </c>
      <c r="C14537" s="40" t="s">
        <v>153</v>
      </c>
      <c r="D14537" s="40">
        <v>39</v>
      </c>
      <c r="E14537" s="41">
        <v>0.99149030000000005</v>
      </c>
    </row>
    <row r="14538" spans="2:5" x14ac:dyDescent="0.25">
      <c r="B14538" s="39">
        <v>43038</v>
      </c>
      <c r="C14538" s="40" t="s">
        <v>153</v>
      </c>
      <c r="D14538" s="40">
        <v>40</v>
      </c>
      <c r="E14538" s="41">
        <v>0.99053789999999997</v>
      </c>
    </row>
    <row r="14539" spans="2:5" x14ac:dyDescent="0.25">
      <c r="B14539" s="39">
        <v>43038</v>
      </c>
      <c r="C14539" s="40" t="s">
        <v>153</v>
      </c>
      <c r="D14539" s="40">
        <v>41</v>
      </c>
      <c r="E14539" s="41">
        <v>0.99087380000000003</v>
      </c>
    </row>
    <row r="14540" spans="2:5" x14ac:dyDescent="0.25">
      <c r="B14540" s="39">
        <v>43038</v>
      </c>
      <c r="C14540" s="40" t="s">
        <v>153</v>
      </c>
      <c r="D14540" s="40">
        <v>42</v>
      </c>
      <c r="E14540" s="41">
        <v>0.98974379999999995</v>
      </c>
    </row>
    <row r="14541" spans="2:5" x14ac:dyDescent="0.25">
      <c r="B14541" s="39">
        <v>43038</v>
      </c>
      <c r="C14541" s="40" t="s">
        <v>153</v>
      </c>
      <c r="D14541" s="40">
        <v>43</v>
      </c>
      <c r="E14541" s="41">
        <v>0.99006720000000004</v>
      </c>
    </row>
    <row r="14542" spans="2:5" x14ac:dyDescent="0.25">
      <c r="B14542" s="39">
        <v>43038</v>
      </c>
      <c r="C14542" s="40" t="s">
        <v>153</v>
      </c>
      <c r="D14542" s="40">
        <v>44</v>
      </c>
      <c r="E14542" s="41">
        <v>0.99078529999999998</v>
      </c>
    </row>
    <row r="14543" spans="2:5" x14ac:dyDescent="0.25">
      <c r="B14543" s="39">
        <v>43038</v>
      </c>
      <c r="C14543" s="40" t="s">
        <v>153</v>
      </c>
      <c r="D14543" s="40">
        <v>45</v>
      </c>
      <c r="E14543" s="41">
        <v>0.99047169999999995</v>
      </c>
    </row>
    <row r="14544" spans="2:5" x14ac:dyDescent="0.25">
      <c r="B14544" s="39">
        <v>43038</v>
      </c>
      <c r="C14544" s="40" t="s">
        <v>153</v>
      </c>
      <c r="D14544" s="40">
        <v>46</v>
      </c>
      <c r="E14544" s="41">
        <v>0.99020589999999997</v>
      </c>
    </row>
    <row r="14545" spans="2:5" x14ac:dyDescent="0.25">
      <c r="B14545" s="39">
        <v>43038</v>
      </c>
      <c r="C14545" s="40" t="s">
        <v>153</v>
      </c>
      <c r="D14545" s="40">
        <v>47</v>
      </c>
      <c r="E14545" s="41">
        <v>0.98967499999999997</v>
      </c>
    </row>
    <row r="14546" spans="2:5" x14ac:dyDescent="0.25">
      <c r="B14546" s="39">
        <v>43038</v>
      </c>
      <c r="C14546" s="40" t="s">
        <v>153</v>
      </c>
      <c r="D14546" s="40">
        <v>48</v>
      </c>
      <c r="E14546" s="41">
        <v>0.98806570000000005</v>
      </c>
    </row>
    <row r="14547" spans="2:5" x14ac:dyDescent="0.25">
      <c r="B14547" s="39">
        <v>43039</v>
      </c>
      <c r="C14547" s="40" t="s">
        <v>153</v>
      </c>
      <c r="D14547" s="40">
        <v>1</v>
      </c>
      <c r="E14547" s="41">
        <v>0.98785599999999996</v>
      </c>
    </row>
    <row r="14548" spans="2:5" x14ac:dyDescent="0.25">
      <c r="B14548" s="39">
        <v>43039</v>
      </c>
      <c r="C14548" s="40" t="s">
        <v>153</v>
      </c>
      <c r="D14548" s="40">
        <v>2</v>
      </c>
      <c r="E14548" s="41">
        <v>0.98762709999999998</v>
      </c>
    </row>
    <row r="14549" spans="2:5" x14ac:dyDescent="0.25">
      <c r="B14549" s="39">
        <v>43039</v>
      </c>
      <c r="C14549" s="40" t="s">
        <v>153</v>
      </c>
      <c r="D14549" s="40">
        <v>3</v>
      </c>
      <c r="E14549" s="41">
        <v>0.98714080000000004</v>
      </c>
    </row>
    <row r="14550" spans="2:5" x14ac:dyDescent="0.25">
      <c r="B14550" s="39">
        <v>43039</v>
      </c>
      <c r="C14550" s="40" t="s">
        <v>153</v>
      </c>
      <c r="D14550" s="40">
        <v>4</v>
      </c>
      <c r="E14550" s="41">
        <v>0.98701669999999997</v>
      </c>
    </row>
    <row r="14551" spans="2:5" x14ac:dyDescent="0.25">
      <c r="B14551" s="39">
        <v>43039</v>
      </c>
      <c r="C14551" s="40" t="s">
        <v>153</v>
      </c>
      <c r="D14551" s="40">
        <v>5</v>
      </c>
      <c r="E14551" s="41">
        <v>0.98714590000000002</v>
      </c>
    </row>
    <row r="14552" spans="2:5" x14ac:dyDescent="0.25">
      <c r="B14552" s="39">
        <v>43039</v>
      </c>
      <c r="C14552" s="40" t="s">
        <v>153</v>
      </c>
      <c r="D14552" s="40">
        <v>6</v>
      </c>
      <c r="E14552" s="41">
        <v>0.98704230000000004</v>
      </c>
    </row>
    <row r="14553" spans="2:5" x14ac:dyDescent="0.25">
      <c r="B14553" s="39">
        <v>43039</v>
      </c>
      <c r="C14553" s="40" t="s">
        <v>153</v>
      </c>
      <c r="D14553" s="40">
        <v>7</v>
      </c>
      <c r="E14553" s="41">
        <v>0.98689499999999997</v>
      </c>
    </row>
    <row r="14554" spans="2:5" x14ac:dyDescent="0.25">
      <c r="B14554" s="39">
        <v>43039</v>
      </c>
      <c r="C14554" s="40" t="s">
        <v>153</v>
      </c>
      <c r="D14554" s="40">
        <v>8</v>
      </c>
      <c r="E14554" s="41">
        <v>0.98672059999999995</v>
      </c>
    </row>
    <row r="14555" spans="2:5" x14ac:dyDescent="0.25">
      <c r="B14555" s="39">
        <v>43039</v>
      </c>
      <c r="C14555" s="40" t="s">
        <v>153</v>
      </c>
      <c r="D14555" s="40">
        <v>9</v>
      </c>
      <c r="E14555" s="41">
        <v>0.98617089999999996</v>
      </c>
    </row>
    <row r="14556" spans="2:5" x14ac:dyDescent="0.25">
      <c r="B14556" s="39">
        <v>43039</v>
      </c>
      <c r="C14556" s="40" t="s">
        <v>153</v>
      </c>
      <c r="D14556" s="40">
        <v>10</v>
      </c>
      <c r="E14556" s="41">
        <v>0.98530709999999999</v>
      </c>
    </row>
    <row r="14557" spans="2:5" x14ac:dyDescent="0.25">
      <c r="B14557" s="39">
        <v>43039</v>
      </c>
      <c r="C14557" s="40" t="s">
        <v>153</v>
      </c>
      <c r="D14557" s="40">
        <v>11</v>
      </c>
      <c r="E14557" s="41">
        <v>0.98545649999999996</v>
      </c>
    </row>
    <row r="14558" spans="2:5" x14ac:dyDescent="0.25">
      <c r="B14558" s="39">
        <v>43039</v>
      </c>
      <c r="C14558" s="40" t="s">
        <v>153</v>
      </c>
      <c r="D14558" s="40">
        <v>12</v>
      </c>
      <c r="E14558" s="41">
        <v>0.98642090000000004</v>
      </c>
    </row>
    <row r="14559" spans="2:5" x14ac:dyDescent="0.25">
      <c r="B14559" s="39">
        <v>43039</v>
      </c>
      <c r="C14559" s="40" t="s">
        <v>153</v>
      </c>
      <c r="D14559" s="40">
        <v>13</v>
      </c>
      <c r="E14559" s="41">
        <v>0.98656529999999998</v>
      </c>
    </row>
    <row r="14560" spans="2:5" x14ac:dyDescent="0.25">
      <c r="B14560" s="39">
        <v>43039</v>
      </c>
      <c r="C14560" s="40" t="s">
        <v>153</v>
      </c>
      <c r="D14560" s="40">
        <v>14</v>
      </c>
      <c r="E14560" s="41">
        <v>0.98773089999999997</v>
      </c>
    </row>
    <row r="14561" spans="2:5" x14ac:dyDescent="0.25">
      <c r="B14561" s="39">
        <v>43039</v>
      </c>
      <c r="C14561" s="40" t="s">
        <v>153</v>
      </c>
      <c r="D14561" s="40">
        <v>15</v>
      </c>
      <c r="E14561" s="41">
        <v>0.98848619999999998</v>
      </c>
    </row>
    <row r="14562" spans="2:5" x14ac:dyDescent="0.25">
      <c r="B14562" s="39">
        <v>43039</v>
      </c>
      <c r="C14562" s="40" t="s">
        <v>153</v>
      </c>
      <c r="D14562" s="40">
        <v>16</v>
      </c>
      <c r="E14562" s="41">
        <v>0.98852439999999997</v>
      </c>
    </row>
    <row r="14563" spans="2:5" x14ac:dyDescent="0.25">
      <c r="B14563" s="39">
        <v>43039</v>
      </c>
      <c r="C14563" s="40" t="s">
        <v>153</v>
      </c>
      <c r="D14563" s="40">
        <v>17</v>
      </c>
      <c r="E14563" s="41">
        <v>0.98836049999999998</v>
      </c>
    </row>
    <row r="14564" spans="2:5" x14ac:dyDescent="0.25">
      <c r="B14564" s="39">
        <v>43039</v>
      </c>
      <c r="C14564" s="40" t="s">
        <v>153</v>
      </c>
      <c r="D14564" s="40">
        <v>18</v>
      </c>
      <c r="E14564" s="41">
        <v>0.9889713</v>
      </c>
    </row>
    <row r="14565" spans="2:5" x14ac:dyDescent="0.25">
      <c r="B14565" s="39">
        <v>43039</v>
      </c>
      <c r="C14565" s="40" t="s">
        <v>153</v>
      </c>
      <c r="D14565" s="40">
        <v>19</v>
      </c>
      <c r="E14565" s="41">
        <v>0.98895239999999995</v>
      </c>
    </row>
    <row r="14566" spans="2:5" x14ac:dyDescent="0.25">
      <c r="B14566" s="39">
        <v>43039</v>
      </c>
      <c r="C14566" s="40" t="s">
        <v>153</v>
      </c>
      <c r="D14566" s="40">
        <v>20</v>
      </c>
      <c r="E14566" s="41">
        <v>0.98922659999999996</v>
      </c>
    </row>
    <row r="14567" spans="2:5" x14ac:dyDescent="0.25">
      <c r="B14567" s="39">
        <v>43039</v>
      </c>
      <c r="C14567" s="40" t="s">
        <v>153</v>
      </c>
      <c r="D14567" s="40">
        <v>21</v>
      </c>
      <c r="E14567" s="41">
        <v>0.98919299999999999</v>
      </c>
    </row>
    <row r="14568" spans="2:5" x14ac:dyDescent="0.25">
      <c r="B14568" s="39">
        <v>43039</v>
      </c>
      <c r="C14568" s="40" t="s">
        <v>153</v>
      </c>
      <c r="D14568" s="40">
        <v>22</v>
      </c>
      <c r="E14568" s="41">
        <v>0.98905319999999997</v>
      </c>
    </row>
    <row r="14569" spans="2:5" x14ac:dyDescent="0.25">
      <c r="B14569" s="39">
        <v>43039</v>
      </c>
      <c r="C14569" s="40" t="s">
        <v>153</v>
      </c>
      <c r="D14569" s="40">
        <v>23</v>
      </c>
      <c r="E14569" s="41">
        <v>0.98943709999999996</v>
      </c>
    </row>
    <row r="14570" spans="2:5" x14ac:dyDescent="0.25">
      <c r="B14570" s="39">
        <v>43039</v>
      </c>
      <c r="C14570" s="40" t="s">
        <v>153</v>
      </c>
      <c r="D14570" s="40">
        <v>24</v>
      </c>
      <c r="E14570" s="41">
        <v>0.98955079999999995</v>
      </c>
    </row>
    <row r="14571" spans="2:5" x14ac:dyDescent="0.25">
      <c r="B14571" s="39">
        <v>43039</v>
      </c>
      <c r="C14571" s="40" t="s">
        <v>153</v>
      </c>
      <c r="D14571" s="40">
        <v>25</v>
      </c>
      <c r="E14571" s="41">
        <v>0.99025220000000003</v>
      </c>
    </row>
    <row r="14572" spans="2:5" x14ac:dyDescent="0.25">
      <c r="B14572" s="39">
        <v>43039</v>
      </c>
      <c r="C14572" s="40" t="s">
        <v>153</v>
      </c>
      <c r="D14572" s="40">
        <v>26</v>
      </c>
      <c r="E14572" s="41">
        <v>0.98999709999999996</v>
      </c>
    </row>
    <row r="14573" spans="2:5" x14ac:dyDescent="0.25">
      <c r="B14573" s="39">
        <v>43039</v>
      </c>
      <c r="C14573" s="40" t="s">
        <v>153</v>
      </c>
      <c r="D14573" s="40">
        <v>27</v>
      </c>
      <c r="E14573" s="41">
        <v>0.98885429999999996</v>
      </c>
    </row>
    <row r="14574" spans="2:5" x14ac:dyDescent="0.25">
      <c r="B14574" s="39">
        <v>43039</v>
      </c>
      <c r="C14574" s="40" t="s">
        <v>153</v>
      </c>
      <c r="D14574" s="40">
        <v>28</v>
      </c>
      <c r="E14574" s="41">
        <v>0.98820680000000005</v>
      </c>
    </row>
    <row r="14575" spans="2:5" x14ac:dyDescent="0.25">
      <c r="B14575" s="39">
        <v>43039</v>
      </c>
      <c r="C14575" s="40" t="s">
        <v>153</v>
      </c>
      <c r="D14575" s="40">
        <v>29</v>
      </c>
      <c r="E14575" s="41">
        <v>0.98825289999999999</v>
      </c>
    </row>
    <row r="14576" spans="2:5" x14ac:dyDescent="0.25">
      <c r="B14576" s="39">
        <v>43039</v>
      </c>
      <c r="C14576" s="40" t="s">
        <v>153</v>
      </c>
      <c r="D14576" s="40">
        <v>30</v>
      </c>
      <c r="E14576" s="41">
        <v>0.98839920000000003</v>
      </c>
    </row>
    <row r="14577" spans="2:5" x14ac:dyDescent="0.25">
      <c r="B14577" s="39">
        <v>43039</v>
      </c>
      <c r="C14577" s="40" t="s">
        <v>153</v>
      </c>
      <c r="D14577" s="40">
        <v>31</v>
      </c>
      <c r="E14577" s="41">
        <v>0.98866069999999995</v>
      </c>
    </row>
    <row r="14578" spans="2:5" x14ac:dyDescent="0.25">
      <c r="B14578" s="39">
        <v>43039</v>
      </c>
      <c r="C14578" s="40" t="s">
        <v>153</v>
      </c>
      <c r="D14578" s="40">
        <v>32</v>
      </c>
      <c r="E14578" s="41">
        <v>0.98968690000000004</v>
      </c>
    </row>
    <row r="14579" spans="2:5" x14ac:dyDescent="0.25">
      <c r="B14579" s="39">
        <v>43039</v>
      </c>
      <c r="C14579" s="40" t="s">
        <v>153</v>
      </c>
      <c r="D14579" s="40">
        <v>33</v>
      </c>
      <c r="E14579" s="41">
        <v>0.98966909999999997</v>
      </c>
    </row>
    <row r="14580" spans="2:5" x14ac:dyDescent="0.25">
      <c r="B14580" s="39">
        <v>43039</v>
      </c>
      <c r="C14580" s="40" t="s">
        <v>153</v>
      </c>
      <c r="D14580" s="40">
        <v>34</v>
      </c>
      <c r="E14580" s="41">
        <v>0.98803850000000004</v>
      </c>
    </row>
    <row r="14581" spans="2:5" x14ac:dyDescent="0.25">
      <c r="B14581" s="39">
        <v>43039</v>
      </c>
      <c r="C14581" s="40" t="s">
        <v>153</v>
      </c>
      <c r="D14581" s="40">
        <v>35</v>
      </c>
      <c r="E14581" s="41">
        <v>0.98777530000000002</v>
      </c>
    </row>
    <row r="14582" spans="2:5" x14ac:dyDescent="0.25">
      <c r="B14582" s="39">
        <v>43039</v>
      </c>
      <c r="C14582" s="40" t="s">
        <v>153</v>
      </c>
      <c r="D14582" s="40">
        <v>36</v>
      </c>
      <c r="E14582" s="41">
        <v>0.98909340000000001</v>
      </c>
    </row>
    <row r="14583" spans="2:5" x14ac:dyDescent="0.25">
      <c r="B14583" s="39">
        <v>43039</v>
      </c>
      <c r="C14583" s="40" t="s">
        <v>153</v>
      </c>
      <c r="D14583" s="40">
        <v>37</v>
      </c>
      <c r="E14583" s="41">
        <v>0.98827299999999996</v>
      </c>
    </row>
    <row r="14584" spans="2:5" x14ac:dyDescent="0.25">
      <c r="B14584" s="39">
        <v>43039</v>
      </c>
      <c r="C14584" s="40" t="s">
        <v>153</v>
      </c>
      <c r="D14584" s="40">
        <v>38</v>
      </c>
      <c r="E14584" s="41">
        <v>0.98883279999999996</v>
      </c>
    </row>
    <row r="14585" spans="2:5" x14ac:dyDescent="0.25">
      <c r="B14585" s="39">
        <v>43039</v>
      </c>
      <c r="C14585" s="40" t="s">
        <v>153</v>
      </c>
      <c r="D14585" s="40">
        <v>39</v>
      </c>
      <c r="E14585" s="41">
        <v>0.98853120000000005</v>
      </c>
    </row>
    <row r="14586" spans="2:5" x14ac:dyDescent="0.25">
      <c r="B14586" s="39">
        <v>43039</v>
      </c>
      <c r="C14586" s="40" t="s">
        <v>153</v>
      </c>
      <c r="D14586" s="40">
        <v>40</v>
      </c>
      <c r="E14586" s="41">
        <v>0.98854819999999999</v>
      </c>
    </row>
    <row r="14587" spans="2:5" x14ac:dyDescent="0.25">
      <c r="B14587" s="39">
        <v>43039</v>
      </c>
      <c r="C14587" s="40" t="s">
        <v>153</v>
      </c>
      <c r="D14587" s="40">
        <v>41</v>
      </c>
      <c r="E14587" s="41">
        <v>0.98722410000000005</v>
      </c>
    </row>
    <row r="14588" spans="2:5" x14ac:dyDescent="0.25">
      <c r="B14588" s="39">
        <v>43039</v>
      </c>
      <c r="C14588" s="40" t="s">
        <v>153</v>
      </c>
      <c r="D14588" s="40">
        <v>42</v>
      </c>
      <c r="E14588" s="41">
        <v>0.98767050000000001</v>
      </c>
    </row>
    <row r="14589" spans="2:5" x14ac:dyDescent="0.25">
      <c r="B14589" s="39">
        <v>43039</v>
      </c>
      <c r="C14589" s="40" t="s">
        <v>153</v>
      </c>
      <c r="D14589" s="40">
        <v>43</v>
      </c>
      <c r="E14589" s="41">
        <v>0.98770060000000004</v>
      </c>
    </row>
    <row r="14590" spans="2:5" x14ac:dyDescent="0.25">
      <c r="B14590" s="39">
        <v>43039</v>
      </c>
      <c r="C14590" s="40" t="s">
        <v>153</v>
      </c>
      <c r="D14590" s="40">
        <v>44</v>
      </c>
      <c r="E14590" s="41">
        <v>0.9884444</v>
      </c>
    </row>
    <row r="14591" spans="2:5" x14ac:dyDescent="0.25">
      <c r="B14591" s="39">
        <v>43039</v>
      </c>
      <c r="C14591" s="40" t="s">
        <v>153</v>
      </c>
      <c r="D14591" s="40">
        <v>45</v>
      </c>
      <c r="E14591" s="41">
        <v>0.98751670000000003</v>
      </c>
    </row>
    <row r="14592" spans="2:5" x14ac:dyDescent="0.25">
      <c r="B14592" s="39">
        <v>43039</v>
      </c>
      <c r="C14592" s="40" t="s">
        <v>153</v>
      </c>
      <c r="D14592" s="40">
        <v>46</v>
      </c>
      <c r="E14592" s="41">
        <v>0.98725609999999997</v>
      </c>
    </row>
    <row r="14593" spans="2:5" x14ac:dyDescent="0.25">
      <c r="B14593" s="39">
        <v>43039</v>
      </c>
      <c r="C14593" s="40" t="s">
        <v>153</v>
      </c>
      <c r="D14593" s="40">
        <v>47</v>
      </c>
      <c r="E14593" s="41">
        <v>0.98646599999999995</v>
      </c>
    </row>
    <row r="14594" spans="2:5" x14ac:dyDescent="0.25">
      <c r="B14594" s="39">
        <v>43039</v>
      </c>
      <c r="C14594" s="40" t="s">
        <v>153</v>
      </c>
      <c r="D14594" s="40">
        <v>48</v>
      </c>
      <c r="E14594" s="41">
        <v>0.98637779999999997</v>
      </c>
    </row>
    <row r="14595" spans="2:5" x14ac:dyDescent="0.25">
      <c r="B14595" s="39">
        <v>43040</v>
      </c>
      <c r="C14595" s="40" t="s">
        <v>153</v>
      </c>
      <c r="D14595" s="40">
        <v>1</v>
      </c>
      <c r="E14595" s="41">
        <v>0.98624369999999995</v>
      </c>
    </row>
    <row r="14596" spans="2:5" x14ac:dyDescent="0.25">
      <c r="B14596" s="39">
        <v>43040</v>
      </c>
      <c r="C14596" s="40" t="s">
        <v>153</v>
      </c>
      <c r="D14596" s="40">
        <v>2</v>
      </c>
      <c r="E14596" s="41">
        <v>0.98718470000000003</v>
      </c>
    </row>
    <row r="14597" spans="2:5" x14ac:dyDescent="0.25">
      <c r="B14597" s="39">
        <v>43040</v>
      </c>
      <c r="C14597" s="40" t="s">
        <v>153</v>
      </c>
      <c r="D14597" s="40">
        <v>3</v>
      </c>
      <c r="E14597" s="41">
        <v>0.98709219999999998</v>
      </c>
    </row>
    <row r="14598" spans="2:5" x14ac:dyDescent="0.25">
      <c r="B14598" s="39">
        <v>43040</v>
      </c>
      <c r="C14598" s="40" t="s">
        <v>153</v>
      </c>
      <c r="D14598" s="40">
        <v>4</v>
      </c>
      <c r="E14598" s="41">
        <v>0.98679269999999997</v>
      </c>
    </row>
    <row r="14599" spans="2:5" x14ac:dyDescent="0.25">
      <c r="B14599" s="39">
        <v>43040</v>
      </c>
      <c r="C14599" s="40" t="s">
        <v>153</v>
      </c>
      <c r="D14599" s="40">
        <v>5</v>
      </c>
      <c r="E14599" s="41">
        <v>0.9873767</v>
      </c>
    </row>
    <row r="14600" spans="2:5" x14ac:dyDescent="0.25">
      <c r="B14600" s="39">
        <v>43040</v>
      </c>
      <c r="C14600" s="40" t="s">
        <v>153</v>
      </c>
      <c r="D14600" s="40">
        <v>6</v>
      </c>
      <c r="E14600" s="41">
        <v>0.98733720000000003</v>
      </c>
    </row>
    <row r="14601" spans="2:5" x14ac:dyDescent="0.25">
      <c r="B14601" s="39">
        <v>43040</v>
      </c>
      <c r="C14601" s="40" t="s">
        <v>153</v>
      </c>
      <c r="D14601" s="40">
        <v>7</v>
      </c>
      <c r="E14601" s="41">
        <v>0.98695560000000004</v>
      </c>
    </row>
    <row r="14602" spans="2:5" x14ac:dyDescent="0.25">
      <c r="B14602" s="39">
        <v>43040</v>
      </c>
      <c r="C14602" s="40" t="s">
        <v>153</v>
      </c>
      <c r="D14602" s="40">
        <v>8</v>
      </c>
      <c r="E14602" s="41">
        <v>0.98624690000000004</v>
      </c>
    </row>
    <row r="14603" spans="2:5" x14ac:dyDescent="0.25">
      <c r="B14603" s="39">
        <v>43040</v>
      </c>
      <c r="C14603" s="40" t="s">
        <v>153</v>
      </c>
      <c r="D14603" s="40">
        <v>9</v>
      </c>
      <c r="E14603" s="41">
        <v>0.98600779999999999</v>
      </c>
    </row>
    <row r="14604" spans="2:5" x14ac:dyDescent="0.25">
      <c r="B14604" s="39">
        <v>43040</v>
      </c>
      <c r="C14604" s="40" t="s">
        <v>153</v>
      </c>
      <c r="D14604" s="40">
        <v>10</v>
      </c>
      <c r="E14604" s="41">
        <v>0.98576220000000003</v>
      </c>
    </row>
    <row r="14605" spans="2:5" x14ac:dyDescent="0.25">
      <c r="B14605" s="39">
        <v>43040</v>
      </c>
      <c r="C14605" s="40" t="s">
        <v>153</v>
      </c>
      <c r="D14605" s="40">
        <v>11</v>
      </c>
      <c r="E14605" s="41">
        <v>0.98644019999999999</v>
      </c>
    </row>
    <row r="14606" spans="2:5" x14ac:dyDescent="0.25">
      <c r="B14606" s="39">
        <v>43040</v>
      </c>
      <c r="C14606" s="40" t="s">
        <v>153</v>
      </c>
      <c r="D14606" s="40">
        <v>12</v>
      </c>
      <c r="E14606" s="41">
        <v>0.98704910000000001</v>
      </c>
    </row>
    <row r="14607" spans="2:5" x14ac:dyDescent="0.25">
      <c r="B14607" s="39">
        <v>43040</v>
      </c>
      <c r="C14607" s="40" t="s">
        <v>153</v>
      </c>
      <c r="D14607" s="40">
        <v>13</v>
      </c>
      <c r="E14607" s="41">
        <v>0.98849629999999999</v>
      </c>
    </row>
    <row r="14608" spans="2:5" x14ac:dyDescent="0.25">
      <c r="B14608" s="39">
        <v>43040</v>
      </c>
      <c r="C14608" s="40" t="s">
        <v>153</v>
      </c>
      <c r="D14608" s="40">
        <v>14</v>
      </c>
      <c r="E14608" s="41">
        <v>0.98898090000000005</v>
      </c>
    </row>
    <row r="14609" spans="2:5" x14ac:dyDescent="0.25">
      <c r="B14609" s="39">
        <v>43040</v>
      </c>
      <c r="C14609" s="40" t="s">
        <v>153</v>
      </c>
      <c r="D14609" s="40">
        <v>15</v>
      </c>
      <c r="E14609" s="41">
        <v>0.98945499999999997</v>
      </c>
    </row>
    <row r="14610" spans="2:5" x14ac:dyDescent="0.25">
      <c r="B14610" s="39">
        <v>43040</v>
      </c>
      <c r="C14610" s="40" t="s">
        <v>153</v>
      </c>
      <c r="D14610" s="40">
        <v>16</v>
      </c>
      <c r="E14610" s="41">
        <v>0.98966410000000005</v>
      </c>
    </row>
    <row r="14611" spans="2:5" x14ac:dyDescent="0.25">
      <c r="B14611" s="39">
        <v>43040</v>
      </c>
      <c r="C14611" s="40" t="s">
        <v>153</v>
      </c>
      <c r="D14611" s="40">
        <v>17</v>
      </c>
      <c r="E14611" s="41">
        <v>0.98977590000000004</v>
      </c>
    </row>
    <row r="14612" spans="2:5" x14ac:dyDescent="0.25">
      <c r="B14612" s="39">
        <v>43040</v>
      </c>
      <c r="C14612" s="40" t="s">
        <v>153</v>
      </c>
      <c r="D14612" s="40">
        <v>18</v>
      </c>
      <c r="E14612" s="41">
        <v>0.98983900000000002</v>
      </c>
    </row>
    <row r="14613" spans="2:5" x14ac:dyDescent="0.25">
      <c r="B14613" s="39">
        <v>43040</v>
      </c>
      <c r="C14613" s="40" t="s">
        <v>153</v>
      </c>
      <c r="D14613" s="40">
        <v>19</v>
      </c>
      <c r="E14613" s="41">
        <v>0.98973889999999998</v>
      </c>
    </row>
    <row r="14614" spans="2:5" x14ac:dyDescent="0.25">
      <c r="B14614" s="39">
        <v>43040</v>
      </c>
      <c r="C14614" s="40" t="s">
        <v>153</v>
      </c>
      <c r="D14614" s="40">
        <v>20</v>
      </c>
      <c r="E14614" s="41">
        <v>0.98974969999999995</v>
      </c>
    </row>
    <row r="14615" spans="2:5" x14ac:dyDescent="0.25">
      <c r="B14615" s="39">
        <v>43040</v>
      </c>
      <c r="C14615" s="40" t="s">
        <v>153</v>
      </c>
      <c r="D14615" s="40">
        <v>21</v>
      </c>
      <c r="E14615" s="41">
        <v>0.99048440000000004</v>
      </c>
    </row>
    <row r="14616" spans="2:5" x14ac:dyDescent="0.25">
      <c r="B14616" s="39">
        <v>43040</v>
      </c>
      <c r="C14616" s="40" t="s">
        <v>153</v>
      </c>
      <c r="D14616" s="40">
        <v>22</v>
      </c>
      <c r="E14616" s="41">
        <v>0.9903729</v>
      </c>
    </row>
    <row r="14617" spans="2:5" x14ac:dyDescent="0.25">
      <c r="B14617" s="39">
        <v>43040</v>
      </c>
      <c r="C14617" s="40" t="s">
        <v>153</v>
      </c>
      <c r="D14617" s="40">
        <v>23</v>
      </c>
      <c r="E14617" s="41">
        <v>0.98988339999999997</v>
      </c>
    </row>
    <row r="14618" spans="2:5" x14ac:dyDescent="0.25">
      <c r="B14618" s="39">
        <v>43040</v>
      </c>
      <c r="C14618" s="40" t="s">
        <v>153</v>
      </c>
      <c r="D14618" s="40">
        <v>24</v>
      </c>
      <c r="E14618" s="41">
        <v>0.99023419999999995</v>
      </c>
    </row>
    <row r="14619" spans="2:5" x14ac:dyDescent="0.25">
      <c r="B14619" s="39">
        <v>43040</v>
      </c>
      <c r="C14619" s="40" t="s">
        <v>153</v>
      </c>
      <c r="D14619" s="40">
        <v>25</v>
      </c>
      <c r="E14619" s="41">
        <v>0.99074309999999999</v>
      </c>
    </row>
    <row r="14620" spans="2:5" x14ac:dyDescent="0.25">
      <c r="B14620" s="39">
        <v>43040</v>
      </c>
      <c r="C14620" s="40" t="s">
        <v>153</v>
      </c>
      <c r="D14620" s="40">
        <v>26</v>
      </c>
      <c r="E14620" s="41">
        <v>0.99039219999999994</v>
      </c>
    </row>
    <row r="14621" spans="2:5" x14ac:dyDescent="0.25">
      <c r="B14621" s="39">
        <v>43040</v>
      </c>
      <c r="C14621" s="40" t="s">
        <v>153</v>
      </c>
      <c r="D14621" s="40">
        <v>27</v>
      </c>
      <c r="E14621" s="41">
        <v>0.99067939999999999</v>
      </c>
    </row>
    <row r="14622" spans="2:5" x14ac:dyDescent="0.25">
      <c r="B14622" s="39">
        <v>43040</v>
      </c>
      <c r="C14622" s="40" t="s">
        <v>153</v>
      </c>
      <c r="D14622" s="40">
        <v>28</v>
      </c>
      <c r="E14622" s="41">
        <v>0.99072400000000005</v>
      </c>
    </row>
    <row r="14623" spans="2:5" x14ac:dyDescent="0.25">
      <c r="B14623" s="39">
        <v>43040</v>
      </c>
      <c r="C14623" s="40" t="s">
        <v>153</v>
      </c>
      <c r="D14623" s="40">
        <v>29</v>
      </c>
      <c r="E14623" s="41">
        <v>0.9911025</v>
      </c>
    </row>
    <row r="14624" spans="2:5" x14ac:dyDescent="0.25">
      <c r="B14624" s="39">
        <v>43040</v>
      </c>
      <c r="C14624" s="40" t="s">
        <v>153</v>
      </c>
      <c r="D14624" s="40">
        <v>30</v>
      </c>
      <c r="E14624" s="41">
        <v>0.99121870000000001</v>
      </c>
    </row>
    <row r="14625" spans="2:5" x14ac:dyDescent="0.25">
      <c r="B14625" s="39">
        <v>43040</v>
      </c>
      <c r="C14625" s="40" t="s">
        <v>153</v>
      </c>
      <c r="D14625" s="40">
        <v>31</v>
      </c>
      <c r="E14625" s="41">
        <v>0.99084640000000002</v>
      </c>
    </row>
    <row r="14626" spans="2:5" x14ac:dyDescent="0.25">
      <c r="B14626" s="39">
        <v>43040</v>
      </c>
      <c r="C14626" s="40" t="s">
        <v>153</v>
      </c>
      <c r="D14626" s="40">
        <v>32</v>
      </c>
      <c r="E14626" s="41">
        <v>0.99048480000000005</v>
      </c>
    </row>
    <row r="14627" spans="2:5" x14ac:dyDescent="0.25">
      <c r="B14627" s="39">
        <v>43040</v>
      </c>
      <c r="C14627" s="40" t="s">
        <v>153</v>
      </c>
      <c r="D14627" s="40">
        <v>33</v>
      </c>
      <c r="E14627" s="41">
        <v>0.9911259</v>
      </c>
    </row>
    <row r="14628" spans="2:5" x14ac:dyDescent="0.25">
      <c r="B14628" s="39">
        <v>43040</v>
      </c>
      <c r="C14628" s="40" t="s">
        <v>153</v>
      </c>
      <c r="D14628" s="40">
        <v>34</v>
      </c>
      <c r="E14628" s="41">
        <v>0.99108350000000001</v>
      </c>
    </row>
    <row r="14629" spans="2:5" x14ac:dyDescent="0.25">
      <c r="B14629" s="39">
        <v>43040</v>
      </c>
      <c r="C14629" s="40" t="s">
        <v>153</v>
      </c>
      <c r="D14629" s="40">
        <v>35</v>
      </c>
      <c r="E14629" s="41">
        <v>0.99068769999999995</v>
      </c>
    </row>
    <row r="14630" spans="2:5" x14ac:dyDescent="0.25">
      <c r="B14630" s="39">
        <v>43040</v>
      </c>
      <c r="C14630" s="40" t="s">
        <v>153</v>
      </c>
      <c r="D14630" s="40">
        <v>36</v>
      </c>
      <c r="E14630" s="41">
        <v>0.99056180000000005</v>
      </c>
    </row>
    <row r="14631" spans="2:5" x14ac:dyDescent="0.25">
      <c r="B14631" s="39">
        <v>43040</v>
      </c>
      <c r="C14631" s="40" t="s">
        <v>153</v>
      </c>
      <c r="D14631" s="40">
        <v>37</v>
      </c>
      <c r="E14631" s="41">
        <v>0.9906317</v>
      </c>
    </row>
    <row r="14632" spans="2:5" x14ac:dyDescent="0.25">
      <c r="B14632" s="39">
        <v>43040</v>
      </c>
      <c r="C14632" s="40" t="s">
        <v>153</v>
      </c>
      <c r="D14632" s="40">
        <v>38</v>
      </c>
      <c r="E14632" s="41">
        <v>0.99116870000000001</v>
      </c>
    </row>
    <row r="14633" spans="2:5" x14ac:dyDescent="0.25">
      <c r="B14633" s="39">
        <v>43040</v>
      </c>
      <c r="C14633" s="40" t="s">
        <v>153</v>
      </c>
      <c r="D14633" s="40">
        <v>39</v>
      </c>
      <c r="E14633" s="41">
        <v>0.99056979999999994</v>
      </c>
    </row>
    <row r="14634" spans="2:5" x14ac:dyDescent="0.25">
      <c r="B14634" s="39">
        <v>43040</v>
      </c>
      <c r="C14634" s="40" t="s">
        <v>153</v>
      </c>
      <c r="D14634" s="40">
        <v>40</v>
      </c>
      <c r="E14634" s="41">
        <v>0.99074609999999996</v>
      </c>
    </row>
    <row r="14635" spans="2:5" x14ac:dyDescent="0.25">
      <c r="B14635" s="39">
        <v>43040</v>
      </c>
      <c r="C14635" s="40" t="s">
        <v>153</v>
      </c>
      <c r="D14635" s="40">
        <v>41</v>
      </c>
      <c r="E14635" s="41">
        <v>0.99138320000000002</v>
      </c>
    </row>
    <row r="14636" spans="2:5" x14ac:dyDescent="0.25">
      <c r="B14636" s="39">
        <v>43040</v>
      </c>
      <c r="C14636" s="40" t="s">
        <v>153</v>
      </c>
      <c r="D14636" s="40">
        <v>42</v>
      </c>
      <c r="E14636" s="41">
        <v>0.99149209999999999</v>
      </c>
    </row>
    <row r="14637" spans="2:5" x14ac:dyDescent="0.25">
      <c r="B14637" s="39">
        <v>43040</v>
      </c>
      <c r="C14637" s="40" t="s">
        <v>153</v>
      </c>
      <c r="D14637" s="40">
        <v>43</v>
      </c>
      <c r="E14637" s="41">
        <v>0.99157070000000003</v>
      </c>
    </row>
    <row r="14638" spans="2:5" x14ac:dyDescent="0.25">
      <c r="B14638" s="39">
        <v>43040</v>
      </c>
      <c r="C14638" s="40" t="s">
        <v>153</v>
      </c>
      <c r="D14638" s="40">
        <v>44</v>
      </c>
      <c r="E14638" s="41">
        <v>0.99106689999999997</v>
      </c>
    </row>
    <row r="14639" spans="2:5" x14ac:dyDescent="0.25">
      <c r="B14639" s="39">
        <v>43040</v>
      </c>
      <c r="C14639" s="40" t="s">
        <v>153</v>
      </c>
      <c r="D14639" s="40">
        <v>45</v>
      </c>
      <c r="E14639" s="41">
        <v>0.9912126</v>
      </c>
    </row>
    <row r="14640" spans="2:5" x14ac:dyDescent="0.25">
      <c r="B14640" s="39">
        <v>43040</v>
      </c>
      <c r="C14640" s="40" t="s">
        <v>153</v>
      </c>
      <c r="D14640" s="40">
        <v>46</v>
      </c>
      <c r="E14640" s="41">
        <v>0.99012599999999995</v>
      </c>
    </row>
    <row r="14641" spans="2:5" x14ac:dyDescent="0.25">
      <c r="B14641" s="39">
        <v>43040</v>
      </c>
      <c r="C14641" s="40" t="s">
        <v>153</v>
      </c>
      <c r="D14641" s="40">
        <v>47</v>
      </c>
      <c r="E14641" s="41">
        <v>0.98915330000000001</v>
      </c>
    </row>
    <row r="14642" spans="2:5" x14ac:dyDescent="0.25">
      <c r="B14642" s="39">
        <v>43040</v>
      </c>
      <c r="C14642" s="40" t="s">
        <v>153</v>
      </c>
      <c r="D14642" s="40">
        <v>48</v>
      </c>
      <c r="E14642" s="41">
        <v>0.98835870000000003</v>
      </c>
    </row>
    <row r="14643" spans="2:5" x14ac:dyDescent="0.25">
      <c r="B14643" s="39">
        <v>43041</v>
      </c>
      <c r="C14643" s="40" t="s">
        <v>153</v>
      </c>
      <c r="D14643" s="40">
        <v>1</v>
      </c>
      <c r="E14643" s="41">
        <v>0.98790659999999997</v>
      </c>
    </row>
    <row r="14644" spans="2:5" x14ac:dyDescent="0.25">
      <c r="B14644" s="39">
        <v>43041</v>
      </c>
      <c r="C14644" s="40" t="s">
        <v>153</v>
      </c>
      <c r="D14644" s="40">
        <v>2</v>
      </c>
      <c r="E14644" s="41">
        <v>0.987645</v>
      </c>
    </row>
    <row r="14645" spans="2:5" x14ac:dyDescent="0.25">
      <c r="B14645" s="39">
        <v>43041</v>
      </c>
      <c r="C14645" s="40" t="s">
        <v>153</v>
      </c>
      <c r="D14645" s="40">
        <v>3</v>
      </c>
      <c r="E14645" s="41">
        <v>0.98788330000000002</v>
      </c>
    </row>
    <row r="14646" spans="2:5" x14ac:dyDescent="0.25">
      <c r="B14646" s="39">
        <v>43041</v>
      </c>
      <c r="C14646" s="40" t="s">
        <v>153</v>
      </c>
      <c r="D14646" s="40">
        <v>4</v>
      </c>
      <c r="E14646" s="41">
        <v>0.98802760000000001</v>
      </c>
    </row>
    <row r="14647" spans="2:5" x14ac:dyDescent="0.25">
      <c r="B14647" s="39">
        <v>43041</v>
      </c>
      <c r="C14647" s="40" t="s">
        <v>153</v>
      </c>
      <c r="D14647" s="40">
        <v>5</v>
      </c>
      <c r="E14647" s="41">
        <v>0.98808050000000003</v>
      </c>
    </row>
    <row r="14648" spans="2:5" x14ac:dyDescent="0.25">
      <c r="B14648" s="39">
        <v>43041</v>
      </c>
      <c r="C14648" s="40" t="s">
        <v>153</v>
      </c>
      <c r="D14648" s="40">
        <v>6</v>
      </c>
      <c r="E14648" s="41">
        <v>0.98851690000000003</v>
      </c>
    </row>
    <row r="14649" spans="2:5" x14ac:dyDescent="0.25">
      <c r="B14649" s="39">
        <v>43041</v>
      </c>
      <c r="C14649" s="40" t="s">
        <v>153</v>
      </c>
      <c r="D14649" s="40">
        <v>7</v>
      </c>
      <c r="E14649" s="41">
        <v>0.98839500000000002</v>
      </c>
    </row>
    <row r="14650" spans="2:5" x14ac:dyDescent="0.25">
      <c r="B14650" s="39">
        <v>43041</v>
      </c>
      <c r="C14650" s="40" t="s">
        <v>153</v>
      </c>
      <c r="D14650" s="40">
        <v>8</v>
      </c>
      <c r="E14650" s="41">
        <v>0.98822730000000003</v>
      </c>
    </row>
    <row r="14651" spans="2:5" x14ac:dyDescent="0.25">
      <c r="B14651" s="39">
        <v>43041</v>
      </c>
      <c r="C14651" s="40" t="s">
        <v>153</v>
      </c>
      <c r="D14651" s="40">
        <v>9</v>
      </c>
      <c r="E14651" s="41">
        <v>0.98774430000000002</v>
      </c>
    </row>
    <row r="14652" spans="2:5" x14ac:dyDescent="0.25">
      <c r="B14652" s="39">
        <v>43041</v>
      </c>
      <c r="C14652" s="40" t="s">
        <v>153</v>
      </c>
      <c r="D14652" s="40">
        <v>10</v>
      </c>
      <c r="E14652" s="41">
        <v>0.98771030000000004</v>
      </c>
    </row>
    <row r="14653" spans="2:5" x14ac:dyDescent="0.25">
      <c r="B14653" s="39">
        <v>43041</v>
      </c>
      <c r="C14653" s="40" t="s">
        <v>153</v>
      </c>
      <c r="D14653" s="40">
        <v>11</v>
      </c>
      <c r="E14653" s="41">
        <v>0.98799420000000004</v>
      </c>
    </row>
    <row r="14654" spans="2:5" x14ac:dyDescent="0.25">
      <c r="B14654" s="39">
        <v>43041</v>
      </c>
      <c r="C14654" s="40" t="s">
        <v>153</v>
      </c>
      <c r="D14654" s="40">
        <v>12</v>
      </c>
      <c r="E14654" s="41">
        <v>0.98848259999999999</v>
      </c>
    </row>
    <row r="14655" spans="2:5" x14ac:dyDescent="0.25">
      <c r="B14655" s="39">
        <v>43041</v>
      </c>
      <c r="C14655" s="40" t="s">
        <v>153</v>
      </c>
      <c r="D14655" s="40">
        <v>13</v>
      </c>
      <c r="E14655" s="41">
        <v>0.98935439999999997</v>
      </c>
    </row>
    <row r="14656" spans="2:5" x14ac:dyDescent="0.25">
      <c r="B14656" s="39">
        <v>43041</v>
      </c>
      <c r="C14656" s="40" t="s">
        <v>153</v>
      </c>
      <c r="D14656" s="40">
        <v>14</v>
      </c>
      <c r="E14656" s="41">
        <v>0.98965990000000004</v>
      </c>
    </row>
    <row r="14657" spans="2:5" x14ac:dyDescent="0.25">
      <c r="B14657" s="39">
        <v>43041</v>
      </c>
      <c r="C14657" s="40" t="s">
        <v>153</v>
      </c>
      <c r="D14657" s="40">
        <v>15</v>
      </c>
      <c r="E14657" s="41">
        <v>0.9901413</v>
      </c>
    </row>
    <row r="14658" spans="2:5" x14ac:dyDescent="0.25">
      <c r="B14658" s="39">
        <v>43041</v>
      </c>
      <c r="C14658" s="40" t="s">
        <v>153</v>
      </c>
      <c r="D14658" s="40">
        <v>16</v>
      </c>
      <c r="E14658" s="41">
        <v>0.99046420000000002</v>
      </c>
    </row>
    <row r="14659" spans="2:5" x14ac:dyDescent="0.25">
      <c r="B14659" s="39">
        <v>43041</v>
      </c>
      <c r="C14659" s="40" t="s">
        <v>153</v>
      </c>
      <c r="D14659" s="40">
        <v>17</v>
      </c>
      <c r="E14659" s="41">
        <v>0.99051529999999999</v>
      </c>
    </row>
    <row r="14660" spans="2:5" x14ac:dyDescent="0.25">
      <c r="B14660" s="39">
        <v>43041</v>
      </c>
      <c r="C14660" s="40" t="s">
        <v>153</v>
      </c>
      <c r="D14660" s="40">
        <v>18</v>
      </c>
      <c r="E14660" s="41">
        <v>0.9907511</v>
      </c>
    </row>
    <row r="14661" spans="2:5" x14ac:dyDescent="0.25">
      <c r="B14661" s="39">
        <v>43041</v>
      </c>
      <c r="C14661" s="40" t="s">
        <v>153</v>
      </c>
      <c r="D14661" s="40">
        <v>19</v>
      </c>
      <c r="E14661" s="41">
        <v>0.99092499999999994</v>
      </c>
    </row>
    <row r="14662" spans="2:5" x14ac:dyDescent="0.25">
      <c r="B14662" s="39">
        <v>43041</v>
      </c>
      <c r="C14662" s="40" t="s">
        <v>153</v>
      </c>
      <c r="D14662" s="40">
        <v>20</v>
      </c>
      <c r="E14662" s="41">
        <v>0.99097999999999997</v>
      </c>
    </row>
    <row r="14663" spans="2:5" x14ac:dyDescent="0.25">
      <c r="B14663" s="39">
        <v>43041</v>
      </c>
      <c r="C14663" s="40" t="s">
        <v>153</v>
      </c>
      <c r="D14663" s="40">
        <v>21</v>
      </c>
      <c r="E14663" s="41">
        <v>0.99095569999999999</v>
      </c>
    </row>
    <row r="14664" spans="2:5" x14ac:dyDescent="0.25">
      <c r="B14664" s="39">
        <v>43041</v>
      </c>
      <c r="C14664" s="40" t="s">
        <v>153</v>
      </c>
      <c r="D14664" s="40">
        <v>22</v>
      </c>
      <c r="E14664" s="41">
        <v>0.99114190000000002</v>
      </c>
    </row>
    <row r="14665" spans="2:5" x14ac:dyDescent="0.25">
      <c r="B14665" s="39">
        <v>43041</v>
      </c>
      <c r="C14665" s="40" t="s">
        <v>153</v>
      </c>
      <c r="D14665" s="40">
        <v>23</v>
      </c>
      <c r="E14665" s="41">
        <v>0.99108099999999999</v>
      </c>
    </row>
    <row r="14666" spans="2:5" x14ac:dyDescent="0.25">
      <c r="B14666" s="39">
        <v>43041</v>
      </c>
      <c r="C14666" s="40" t="s">
        <v>153</v>
      </c>
      <c r="D14666" s="40">
        <v>24</v>
      </c>
      <c r="E14666" s="41">
        <v>0.99086759999999996</v>
      </c>
    </row>
    <row r="14667" spans="2:5" x14ac:dyDescent="0.25">
      <c r="B14667" s="39">
        <v>43041</v>
      </c>
      <c r="C14667" s="40" t="s">
        <v>153</v>
      </c>
      <c r="D14667" s="40">
        <v>25</v>
      </c>
      <c r="E14667" s="41">
        <v>0.99100469999999996</v>
      </c>
    </row>
    <row r="14668" spans="2:5" x14ac:dyDescent="0.25">
      <c r="B14668" s="39">
        <v>43041</v>
      </c>
      <c r="C14668" s="40" t="s">
        <v>153</v>
      </c>
      <c r="D14668" s="40">
        <v>26</v>
      </c>
      <c r="E14668" s="41">
        <v>0.99113379999999995</v>
      </c>
    </row>
    <row r="14669" spans="2:5" x14ac:dyDescent="0.25">
      <c r="B14669" s="39">
        <v>43041</v>
      </c>
      <c r="C14669" s="40" t="s">
        <v>153</v>
      </c>
      <c r="D14669" s="40">
        <v>27</v>
      </c>
      <c r="E14669" s="41">
        <v>0.9912647</v>
      </c>
    </row>
    <row r="14670" spans="2:5" x14ac:dyDescent="0.25">
      <c r="B14670" s="39">
        <v>43041</v>
      </c>
      <c r="C14670" s="40" t="s">
        <v>153</v>
      </c>
      <c r="D14670" s="40">
        <v>28</v>
      </c>
      <c r="E14670" s="41">
        <v>0.99127679999999996</v>
      </c>
    </row>
    <row r="14671" spans="2:5" x14ac:dyDescent="0.25">
      <c r="B14671" s="39">
        <v>43041</v>
      </c>
      <c r="C14671" s="40" t="s">
        <v>153</v>
      </c>
      <c r="D14671" s="40">
        <v>29</v>
      </c>
      <c r="E14671" s="41">
        <v>0.99137739999999996</v>
      </c>
    </row>
    <row r="14672" spans="2:5" x14ac:dyDescent="0.25">
      <c r="B14672" s="39">
        <v>43041</v>
      </c>
      <c r="C14672" s="40" t="s">
        <v>153</v>
      </c>
      <c r="D14672" s="40">
        <v>30</v>
      </c>
      <c r="E14672" s="41">
        <v>0.99139480000000002</v>
      </c>
    </row>
    <row r="14673" spans="2:5" x14ac:dyDescent="0.25">
      <c r="B14673" s="39">
        <v>43041</v>
      </c>
      <c r="C14673" s="40" t="s">
        <v>153</v>
      </c>
      <c r="D14673" s="40">
        <v>31</v>
      </c>
      <c r="E14673" s="41">
        <v>0.99122060000000001</v>
      </c>
    </row>
    <row r="14674" spans="2:5" x14ac:dyDescent="0.25">
      <c r="B14674" s="39">
        <v>43041</v>
      </c>
      <c r="C14674" s="40" t="s">
        <v>153</v>
      </c>
      <c r="D14674" s="40">
        <v>32</v>
      </c>
      <c r="E14674" s="41">
        <v>0.99146219999999996</v>
      </c>
    </row>
    <row r="14675" spans="2:5" x14ac:dyDescent="0.25">
      <c r="B14675" s="39">
        <v>43041</v>
      </c>
      <c r="C14675" s="40" t="s">
        <v>153</v>
      </c>
      <c r="D14675" s="40">
        <v>33</v>
      </c>
      <c r="E14675" s="41">
        <v>0.99144319999999997</v>
      </c>
    </row>
    <row r="14676" spans="2:5" x14ac:dyDescent="0.25">
      <c r="B14676" s="39">
        <v>43041</v>
      </c>
      <c r="C14676" s="40" t="s">
        <v>153</v>
      </c>
      <c r="D14676" s="40">
        <v>34</v>
      </c>
      <c r="E14676" s="41">
        <v>0.99122109999999997</v>
      </c>
    </row>
    <row r="14677" spans="2:5" x14ac:dyDescent="0.25">
      <c r="B14677" s="39">
        <v>43041</v>
      </c>
      <c r="C14677" s="40" t="s">
        <v>153</v>
      </c>
      <c r="D14677" s="40">
        <v>35</v>
      </c>
      <c r="E14677" s="41">
        <v>0.99108019999999997</v>
      </c>
    </row>
    <row r="14678" spans="2:5" x14ac:dyDescent="0.25">
      <c r="B14678" s="39">
        <v>43041</v>
      </c>
      <c r="C14678" s="40" t="s">
        <v>153</v>
      </c>
      <c r="D14678" s="40">
        <v>36</v>
      </c>
      <c r="E14678" s="41">
        <v>0.99109179999999997</v>
      </c>
    </row>
    <row r="14679" spans="2:5" x14ac:dyDescent="0.25">
      <c r="B14679" s="39">
        <v>43041</v>
      </c>
      <c r="C14679" s="40" t="s">
        <v>153</v>
      </c>
      <c r="D14679" s="40">
        <v>37</v>
      </c>
      <c r="E14679" s="41">
        <v>0.99118989999999996</v>
      </c>
    </row>
    <row r="14680" spans="2:5" x14ac:dyDescent="0.25">
      <c r="B14680" s="39">
        <v>43041</v>
      </c>
      <c r="C14680" s="40" t="s">
        <v>153</v>
      </c>
      <c r="D14680" s="40">
        <v>38</v>
      </c>
      <c r="E14680" s="41">
        <v>0.99144180000000004</v>
      </c>
    </row>
    <row r="14681" spans="2:5" x14ac:dyDescent="0.25">
      <c r="B14681" s="39">
        <v>43041</v>
      </c>
      <c r="C14681" s="40" t="s">
        <v>153</v>
      </c>
      <c r="D14681" s="40">
        <v>39</v>
      </c>
      <c r="E14681" s="41">
        <v>0.99161820000000001</v>
      </c>
    </row>
    <row r="14682" spans="2:5" x14ac:dyDescent="0.25">
      <c r="B14682" s="39">
        <v>43041</v>
      </c>
      <c r="C14682" s="40" t="s">
        <v>153</v>
      </c>
      <c r="D14682" s="40">
        <v>40</v>
      </c>
      <c r="E14682" s="41">
        <v>0.99180570000000001</v>
      </c>
    </row>
    <row r="14683" spans="2:5" x14ac:dyDescent="0.25">
      <c r="B14683" s="39">
        <v>43041</v>
      </c>
      <c r="C14683" s="40" t="s">
        <v>153</v>
      </c>
      <c r="D14683" s="40">
        <v>41</v>
      </c>
      <c r="E14683" s="41">
        <v>0.99185319999999999</v>
      </c>
    </row>
    <row r="14684" spans="2:5" x14ac:dyDescent="0.25">
      <c r="B14684" s="39">
        <v>43041</v>
      </c>
      <c r="C14684" s="40" t="s">
        <v>153</v>
      </c>
      <c r="D14684" s="40">
        <v>42</v>
      </c>
      <c r="E14684" s="41">
        <v>0.99173960000000005</v>
      </c>
    </row>
    <row r="14685" spans="2:5" x14ac:dyDescent="0.25">
      <c r="B14685" s="39">
        <v>43041</v>
      </c>
      <c r="C14685" s="40" t="s">
        <v>153</v>
      </c>
      <c r="D14685" s="40">
        <v>43</v>
      </c>
      <c r="E14685" s="41">
        <v>0.9917376</v>
      </c>
    </row>
    <row r="14686" spans="2:5" x14ac:dyDescent="0.25">
      <c r="B14686" s="39">
        <v>43041</v>
      </c>
      <c r="C14686" s="40" t="s">
        <v>153</v>
      </c>
      <c r="D14686" s="40">
        <v>44</v>
      </c>
      <c r="E14686" s="41">
        <v>0.99178140000000004</v>
      </c>
    </row>
    <row r="14687" spans="2:5" x14ac:dyDescent="0.25">
      <c r="B14687" s="39">
        <v>43041</v>
      </c>
      <c r="C14687" s="40" t="s">
        <v>153</v>
      </c>
      <c r="D14687" s="40">
        <v>45</v>
      </c>
      <c r="E14687" s="41">
        <v>0.99150839999999996</v>
      </c>
    </row>
    <row r="14688" spans="2:5" x14ac:dyDescent="0.25">
      <c r="B14688" s="39">
        <v>43041</v>
      </c>
      <c r="C14688" s="40" t="s">
        <v>153</v>
      </c>
      <c r="D14688" s="40">
        <v>46</v>
      </c>
      <c r="E14688" s="41">
        <v>0.99145450000000002</v>
      </c>
    </row>
    <row r="14689" spans="2:5" x14ac:dyDescent="0.25">
      <c r="B14689" s="39">
        <v>43041</v>
      </c>
      <c r="C14689" s="40" t="s">
        <v>153</v>
      </c>
      <c r="D14689" s="40">
        <v>47</v>
      </c>
      <c r="E14689" s="41">
        <v>0.99089479999999996</v>
      </c>
    </row>
    <row r="14690" spans="2:5" x14ac:dyDescent="0.25">
      <c r="B14690" s="39">
        <v>43041</v>
      </c>
      <c r="C14690" s="40" t="s">
        <v>153</v>
      </c>
      <c r="D14690" s="40">
        <v>48</v>
      </c>
      <c r="E14690" s="41">
        <v>0.99064419999999997</v>
      </c>
    </row>
    <row r="14691" spans="2:5" x14ac:dyDescent="0.25">
      <c r="B14691" s="39">
        <v>43042</v>
      </c>
      <c r="C14691" s="40" t="s">
        <v>153</v>
      </c>
      <c r="D14691" s="40">
        <v>1</v>
      </c>
      <c r="E14691" s="41">
        <v>0.99079349999999999</v>
      </c>
    </row>
    <row r="14692" spans="2:5" x14ac:dyDescent="0.25">
      <c r="B14692" s="39">
        <v>43042</v>
      </c>
      <c r="C14692" s="40" t="s">
        <v>153</v>
      </c>
      <c r="D14692" s="40">
        <v>2</v>
      </c>
      <c r="E14692" s="41">
        <v>0.99038269999999995</v>
      </c>
    </row>
    <row r="14693" spans="2:5" x14ac:dyDescent="0.25">
      <c r="B14693" s="39">
        <v>43042</v>
      </c>
      <c r="C14693" s="40" t="s">
        <v>153</v>
      </c>
      <c r="D14693" s="40">
        <v>3</v>
      </c>
      <c r="E14693" s="41">
        <v>0.99009449999999999</v>
      </c>
    </row>
    <row r="14694" spans="2:5" x14ac:dyDescent="0.25">
      <c r="B14694" s="39">
        <v>43042</v>
      </c>
      <c r="C14694" s="40" t="s">
        <v>153</v>
      </c>
      <c r="D14694" s="40">
        <v>4</v>
      </c>
      <c r="E14694" s="41">
        <v>0.98990719999999999</v>
      </c>
    </row>
    <row r="14695" spans="2:5" x14ac:dyDescent="0.25">
      <c r="B14695" s="39">
        <v>43042</v>
      </c>
      <c r="C14695" s="40" t="s">
        <v>153</v>
      </c>
      <c r="D14695" s="40">
        <v>5</v>
      </c>
      <c r="E14695" s="41">
        <v>0.98975690000000005</v>
      </c>
    </row>
    <row r="14696" spans="2:5" x14ac:dyDescent="0.25">
      <c r="B14696" s="39">
        <v>43042</v>
      </c>
      <c r="C14696" s="40" t="s">
        <v>153</v>
      </c>
      <c r="D14696" s="40">
        <v>6</v>
      </c>
      <c r="E14696" s="41">
        <v>0.9902299</v>
      </c>
    </row>
    <row r="14697" spans="2:5" x14ac:dyDescent="0.25">
      <c r="B14697" s="39">
        <v>43042</v>
      </c>
      <c r="C14697" s="40" t="s">
        <v>153</v>
      </c>
      <c r="D14697" s="40">
        <v>7</v>
      </c>
      <c r="E14697" s="41">
        <v>0.99078730000000004</v>
      </c>
    </row>
    <row r="14698" spans="2:5" x14ac:dyDescent="0.25">
      <c r="B14698" s="39">
        <v>43042</v>
      </c>
      <c r="C14698" s="40" t="s">
        <v>153</v>
      </c>
      <c r="D14698" s="40">
        <v>8</v>
      </c>
      <c r="E14698" s="41">
        <v>0.99091499999999999</v>
      </c>
    </row>
    <row r="14699" spans="2:5" x14ac:dyDescent="0.25">
      <c r="B14699" s="39">
        <v>43042</v>
      </c>
      <c r="C14699" s="40" t="s">
        <v>153</v>
      </c>
      <c r="D14699" s="40">
        <v>9</v>
      </c>
      <c r="E14699" s="41">
        <v>0.99135119999999999</v>
      </c>
    </row>
    <row r="14700" spans="2:5" x14ac:dyDescent="0.25">
      <c r="B14700" s="39">
        <v>43042</v>
      </c>
      <c r="C14700" s="40" t="s">
        <v>153</v>
      </c>
      <c r="D14700" s="40">
        <v>10</v>
      </c>
      <c r="E14700" s="41">
        <v>0.9910487</v>
      </c>
    </row>
    <row r="14701" spans="2:5" x14ac:dyDescent="0.25">
      <c r="B14701" s="39">
        <v>43042</v>
      </c>
      <c r="C14701" s="40" t="s">
        <v>153</v>
      </c>
      <c r="D14701" s="40">
        <v>11</v>
      </c>
      <c r="E14701" s="41">
        <v>0.99088699999999996</v>
      </c>
    </row>
    <row r="14702" spans="2:5" x14ac:dyDescent="0.25">
      <c r="B14702" s="39">
        <v>43042</v>
      </c>
      <c r="C14702" s="40" t="s">
        <v>153</v>
      </c>
      <c r="D14702" s="40">
        <v>12</v>
      </c>
      <c r="E14702" s="41">
        <v>0.99089300000000002</v>
      </c>
    </row>
    <row r="14703" spans="2:5" x14ac:dyDescent="0.25">
      <c r="B14703" s="39">
        <v>43042</v>
      </c>
      <c r="C14703" s="40" t="s">
        <v>153</v>
      </c>
      <c r="D14703" s="40">
        <v>13</v>
      </c>
      <c r="E14703" s="41">
        <v>0.99015160000000002</v>
      </c>
    </row>
    <row r="14704" spans="2:5" x14ac:dyDescent="0.25">
      <c r="B14704" s="39">
        <v>43042</v>
      </c>
      <c r="C14704" s="40" t="s">
        <v>153</v>
      </c>
      <c r="D14704" s="40">
        <v>14</v>
      </c>
      <c r="E14704" s="41">
        <v>0.99051040000000001</v>
      </c>
    </row>
    <row r="14705" spans="2:5" x14ac:dyDescent="0.25">
      <c r="B14705" s="39">
        <v>43042</v>
      </c>
      <c r="C14705" s="40" t="s">
        <v>153</v>
      </c>
      <c r="D14705" s="40">
        <v>15</v>
      </c>
      <c r="E14705" s="41">
        <v>0.99059220000000003</v>
      </c>
    </row>
    <row r="14706" spans="2:5" x14ac:dyDescent="0.25">
      <c r="B14706" s="39">
        <v>43042</v>
      </c>
      <c r="C14706" s="40" t="s">
        <v>153</v>
      </c>
      <c r="D14706" s="40">
        <v>16</v>
      </c>
      <c r="E14706" s="41">
        <v>0.99066310000000002</v>
      </c>
    </row>
    <row r="14707" spans="2:5" x14ac:dyDescent="0.25">
      <c r="B14707" s="39">
        <v>43042</v>
      </c>
      <c r="C14707" s="40" t="s">
        <v>153</v>
      </c>
      <c r="D14707" s="40">
        <v>17</v>
      </c>
      <c r="E14707" s="41">
        <v>0.99170190000000003</v>
      </c>
    </row>
    <row r="14708" spans="2:5" x14ac:dyDescent="0.25">
      <c r="B14708" s="39">
        <v>43042</v>
      </c>
      <c r="C14708" s="40" t="s">
        <v>153</v>
      </c>
      <c r="D14708" s="40">
        <v>18</v>
      </c>
      <c r="E14708" s="41">
        <v>0.99201320000000004</v>
      </c>
    </row>
    <row r="14709" spans="2:5" x14ac:dyDescent="0.25">
      <c r="B14709" s="39">
        <v>43042</v>
      </c>
      <c r="C14709" s="40" t="s">
        <v>153</v>
      </c>
      <c r="D14709" s="40">
        <v>19</v>
      </c>
      <c r="E14709" s="41">
        <v>0.992317</v>
      </c>
    </row>
    <row r="14710" spans="2:5" x14ac:dyDescent="0.25">
      <c r="B14710" s="39">
        <v>43042</v>
      </c>
      <c r="C14710" s="40" t="s">
        <v>153</v>
      </c>
      <c r="D14710" s="40">
        <v>20</v>
      </c>
      <c r="E14710" s="41">
        <v>0.99236219999999997</v>
      </c>
    </row>
    <row r="14711" spans="2:5" x14ac:dyDescent="0.25">
      <c r="B14711" s="39">
        <v>43042</v>
      </c>
      <c r="C14711" s="40" t="s">
        <v>153</v>
      </c>
      <c r="D14711" s="40">
        <v>21</v>
      </c>
      <c r="E14711" s="41">
        <v>0.99217089999999997</v>
      </c>
    </row>
    <row r="14712" spans="2:5" x14ac:dyDescent="0.25">
      <c r="B14712" s="39">
        <v>43042</v>
      </c>
      <c r="C14712" s="40" t="s">
        <v>153</v>
      </c>
      <c r="D14712" s="40">
        <v>22</v>
      </c>
      <c r="E14712" s="41">
        <v>0.99218050000000002</v>
      </c>
    </row>
    <row r="14713" spans="2:5" x14ac:dyDescent="0.25">
      <c r="B14713" s="39">
        <v>43042</v>
      </c>
      <c r="C14713" s="40" t="s">
        <v>153</v>
      </c>
      <c r="D14713" s="40">
        <v>23</v>
      </c>
      <c r="E14713" s="41">
        <v>0.99219919999999995</v>
      </c>
    </row>
    <row r="14714" spans="2:5" x14ac:dyDescent="0.25">
      <c r="B14714" s="39">
        <v>43042</v>
      </c>
      <c r="C14714" s="40" t="s">
        <v>153</v>
      </c>
      <c r="D14714" s="40">
        <v>24</v>
      </c>
      <c r="E14714" s="41">
        <v>0.99235390000000001</v>
      </c>
    </row>
    <row r="14715" spans="2:5" x14ac:dyDescent="0.25">
      <c r="B14715" s="39">
        <v>43042</v>
      </c>
      <c r="C14715" s="40" t="s">
        <v>153</v>
      </c>
      <c r="D14715" s="40">
        <v>25</v>
      </c>
      <c r="E14715" s="41">
        <v>0.99215719999999996</v>
      </c>
    </row>
    <row r="14716" spans="2:5" x14ac:dyDescent="0.25">
      <c r="B14716" s="39">
        <v>43042</v>
      </c>
      <c r="C14716" s="40" t="s">
        <v>153</v>
      </c>
      <c r="D14716" s="40">
        <v>26</v>
      </c>
      <c r="E14716" s="41">
        <v>0.99206970000000005</v>
      </c>
    </row>
    <row r="14717" spans="2:5" x14ac:dyDescent="0.25">
      <c r="B14717" s="39">
        <v>43042</v>
      </c>
      <c r="C14717" s="40" t="s">
        <v>153</v>
      </c>
      <c r="D14717" s="40">
        <v>27</v>
      </c>
      <c r="E14717" s="41">
        <v>0.99231809999999998</v>
      </c>
    </row>
    <row r="14718" spans="2:5" x14ac:dyDescent="0.25">
      <c r="B14718" s="39">
        <v>43042</v>
      </c>
      <c r="C14718" s="40" t="s">
        <v>153</v>
      </c>
      <c r="D14718" s="40">
        <v>28</v>
      </c>
      <c r="E14718" s="41">
        <v>0.99196669999999998</v>
      </c>
    </row>
    <row r="14719" spans="2:5" x14ac:dyDescent="0.25">
      <c r="B14719" s="39">
        <v>43042</v>
      </c>
      <c r="C14719" s="40" t="s">
        <v>153</v>
      </c>
      <c r="D14719" s="40">
        <v>29</v>
      </c>
      <c r="E14719" s="41">
        <v>0.99172950000000004</v>
      </c>
    </row>
    <row r="14720" spans="2:5" x14ac:dyDescent="0.25">
      <c r="B14720" s="39">
        <v>43042</v>
      </c>
      <c r="C14720" s="40" t="s">
        <v>153</v>
      </c>
      <c r="D14720" s="40">
        <v>30</v>
      </c>
      <c r="E14720" s="41">
        <v>0.99198140000000001</v>
      </c>
    </row>
    <row r="14721" spans="2:5" x14ac:dyDescent="0.25">
      <c r="B14721" s="39">
        <v>43042</v>
      </c>
      <c r="C14721" s="40" t="s">
        <v>153</v>
      </c>
      <c r="D14721" s="40">
        <v>31</v>
      </c>
      <c r="E14721" s="41">
        <v>0.99190370000000005</v>
      </c>
    </row>
    <row r="14722" spans="2:5" x14ac:dyDescent="0.25">
      <c r="B14722" s="39">
        <v>43042</v>
      </c>
      <c r="C14722" s="40" t="s">
        <v>153</v>
      </c>
      <c r="D14722" s="40">
        <v>32</v>
      </c>
      <c r="E14722" s="41">
        <v>0.99156809999999995</v>
      </c>
    </row>
    <row r="14723" spans="2:5" x14ac:dyDescent="0.25">
      <c r="B14723" s="39">
        <v>43042</v>
      </c>
      <c r="C14723" s="40" t="s">
        <v>153</v>
      </c>
      <c r="D14723" s="40">
        <v>33</v>
      </c>
      <c r="E14723" s="41">
        <v>0.99182669999999995</v>
      </c>
    </row>
    <row r="14724" spans="2:5" x14ac:dyDescent="0.25">
      <c r="B14724" s="39">
        <v>43042</v>
      </c>
      <c r="C14724" s="40" t="s">
        <v>153</v>
      </c>
      <c r="D14724" s="40">
        <v>34</v>
      </c>
      <c r="E14724" s="41">
        <v>0.99164030000000003</v>
      </c>
    </row>
    <row r="14725" spans="2:5" x14ac:dyDescent="0.25">
      <c r="B14725" s="39">
        <v>43042</v>
      </c>
      <c r="C14725" s="40" t="s">
        <v>153</v>
      </c>
      <c r="D14725" s="40">
        <v>35</v>
      </c>
      <c r="E14725" s="41">
        <v>0.99171010000000004</v>
      </c>
    </row>
    <row r="14726" spans="2:5" x14ac:dyDescent="0.25">
      <c r="B14726" s="39">
        <v>43042</v>
      </c>
      <c r="C14726" s="40" t="s">
        <v>153</v>
      </c>
      <c r="D14726" s="40">
        <v>36</v>
      </c>
      <c r="E14726" s="41">
        <v>0.99164980000000003</v>
      </c>
    </row>
    <row r="14727" spans="2:5" x14ac:dyDescent="0.25">
      <c r="B14727" s="39">
        <v>43042</v>
      </c>
      <c r="C14727" s="40" t="s">
        <v>153</v>
      </c>
      <c r="D14727" s="40">
        <v>37</v>
      </c>
      <c r="E14727" s="41">
        <v>0.99151129999999998</v>
      </c>
    </row>
    <row r="14728" spans="2:5" x14ac:dyDescent="0.25">
      <c r="B14728" s="39">
        <v>43042</v>
      </c>
      <c r="C14728" s="40" t="s">
        <v>153</v>
      </c>
      <c r="D14728" s="40">
        <v>38</v>
      </c>
      <c r="E14728" s="41">
        <v>0.99153049999999998</v>
      </c>
    </row>
    <row r="14729" spans="2:5" x14ac:dyDescent="0.25">
      <c r="B14729" s="39">
        <v>43042</v>
      </c>
      <c r="C14729" s="40" t="s">
        <v>153</v>
      </c>
      <c r="D14729" s="40">
        <v>39</v>
      </c>
      <c r="E14729" s="41">
        <v>0.99112630000000002</v>
      </c>
    </row>
    <row r="14730" spans="2:5" x14ac:dyDescent="0.25">
      <c r="B14730" s="39">
        <v>43042</v>
      </c>
      <c r="C14730" s="40" t="s">
        <v>153</v>
      </c>
      <c r="D14730" s="40">
        <v>40</v>
      </c>
      <c r="E14730" s="41">
        <v>0.99129420000000001</v>
      </c>
    </row>
    <row r="14731" spans="2:5" x14ac:dyDescent="0.25">
      <c r="B14731" s="39">
        <v>43042</v>
      </c>
      <c r="C14731" s="40" t="s">
        <v>153</v>
      </c>
      <c r="D14731" s="40">
        <v>41</v>
      </c>
      <c r="E14731" s="41">
        <v>0.99116380000000004</v>
      </c>
    </row>
    <row r="14732" spans="2:5" x14ac:dyDescent="0.25">
      <c r="B14732" s="39">
        <v>43042</v>
      </c>
      <c r="C14732" s="40" t="s">
        <v>153</v>
      </c>
      <c r="D14732" s="40">
        <v>42</v>
      </c>
      <c r="E14732" s="41">
        <v>0.99066010000000004</v>
      </c>
    </row>
    <row r="14733" spans="2:5" x14ac:dyDescent="0.25">
      <c r="B14733" s="39">
        <v>43042</v>
      </c>
      <c r="C14733" s="40" t="s">
        <v>153</v>
      </c>
      <c r="D14733" s="40">
        <v>43</v>
      </c>
      <c r="E14733" s="41">
        <v>0.99082009999999998</v>
      </c>
    </row>
    <row r="14734" spans="2:5" x14ac:dyDescent="0.25">
      <c r="B14734" s="39">
        <v>43042</v>
      </c>
      <c r="C14734" s="40" t="s">
        <v>153</v>
      </c>
      <c r="D14734" s="40">
        <v>44</v>
      </c>
      <c r="E14734" s="41">
        <v>0.99069640000000003</v>
      </c>
    </row>
    <row r="14735" spans="2:5" x14ac:dyDescent="0.25">
      <c r="B14735" s="39">
        <v>43042</v>
      </c>
      <c r="C14735" s="40" t="s">
        <v>153</v>
      </c>
      <c r="D14735" s="40">
        <v>45</v>
      </c>
      <c r="E14735" s="41">
        <v>0.98996050000000002</v>
      </c>
    </row>
    <row r="14736" spans="2:5" x14ac:dyDescent="0.25">
      <c r="B14736" s="39">
        <v>43042</v>
      </c>
      <c r="C14736" s="40" t="s">
        <v>153</v>
      </c>
      <c r="D14736" s="40">
        <v>46</v>
      </c>
      <c r="E14736" s="41">
        <v>0.98895089999999997</v>
      </c>
    </row>
    <row r="14737" spans="2:5" x14ac:dyDescent="0.25">
      <c r="B14737" s="39">
        <v>43042</v>
      </c>
      <c r="C14737" s="40" t="s">
        <v>153</v>
      </c>
      <c r="D14737" s="40">
        <v>47</v>
      </c>
      <c r="E14737" s="41">
        <v>0.98802639999999997</v>
      </c>
    </row>
    <row r="14738" spans="2:5" x14ac:dyDescent="0.25">
      <c r="B14738" s="39">
        <v>43042</v>
      </c>
      <c r="C14738" s="40" t="s">
        <v>153</v>
      </c>
      <c r="D14738" s="40">
        <v>48</v>
      </c>
      <c r="E14738" s="41">
        <v>0.98776379999999997</v>
      </c>
    </row>
    <row r="14739" spans="2:5" x14ac:dyDescent="0.25">
      <c r="B14739" s="39">
        <v>43043</v>
      </c>
      <c r="C14739" s="40" t="s">
        <v>153</v>
      </c>
      <c r="D14739" s="40">
        <v>1</v>
      </c>
      <c r="E14739" s="41">
        <v>0.98703750000000001</v>
      </c>
    </row>
    <row r="14740" spans="2:5" x14ac:dyDescent="0.25">
      <c r="B14740" s="39">
        <v>43043</v>
      </c>
      <c r="C14740" s="40" t="s">
        <v>153</v>
      </c>
      <c r="D14740" s="40">
        <v>2</v>
      </c>
      <c r="E14740" s="41">
        <v>0.98633340000000003</v>
      </c>
    </row>
    <row r="14741" spans="2:5" x14ac:dyDescent="0.25">
      <c r="B14741" s="39">
        <v>43043</v>
      </c>
      <c r="C14741" s="40" t="s">
        <v>153</v>
      </c>
      <c r="D14741" s="40">
        <v>3</v>
      </c>
      <c r="E14741" s="41">
        <v>0.98606490000000002</v>
      </c>
    </row>
    <row r="14742" spans="2:5" x14ac:dyDescent="0.25">
      <c r="B14742" s="39">
        <v>43043</v>
      </c>
      <c r="C14742" s="40" t="s">
        <v>153</v>
      </c>
      <c r="D14742" s="40">
        <v>4</v>
      </c>
      <c r="E14742" s="41">
        <v>0.98587789999999997</v>
      </c>
    </row>
    <row r="14743" spans="2:5" x14ac:dyDescent="0.25">
      <c r="B14743" s="39">
        <v>43043</v>
      </c>
      <c r="C14743" s="40" t="s">
        <v>153</v>
      </c>
      <c r="D14743" s="40">
        <v>5</v>
      </c>
      <c r="E14743" s="41">
        <v>0.98528859999999996</v>
      </c>
    </row>
    <row r="14744" spans="2:5" x14ac:dyDescent="0.25">
      <c r="B14744" s="39">
        <v>43043</v>
      </c>
      <c r="C14744" s="40" t="s">
        <v>153</v>
      </c>
      <c r="D14744" s="40">
        <v>6</v>
      </c>
      <c r="E14744" s="41">
        <v>0.9851782</v>
      </c>
    </row>
    <row r="14745" spans="2:5" x14ac:dyDescent="0.25">
      <c r="B14745" s="39">
        <v>43043</v>
      </c>
      <c r="C14745" s="40" t="s">
        <v>153</v>
      </c>
      <c r="D14745" s="40">
        <v>7</v>
      </c>
      <c r="E14745" s="41">
        <v>0.98491709999999999</v>
      </c>
    </row>
    <row r="14746" spans="2:5" x14ac:dyDescent="0.25">
      <c r="B14746" s="39">
        <v>43043</v>
      </c>
      <c r="C14746" s="40" t="s">
        <v>153</v>
      </c>
      <c r="D14746" s="40">
        <v>8</v>
      </c>
      <c r="E14746" s="41">
        <v>0.98445890000000003</v>
      </c>
    </row>
    <row r="14747" spans="2:5" x14ac:dyDescent="0.25">
      <c r="B14747" s="39">
        <v>43043</v>
      </c>
      <c r="C14747" s="40" t="s">
        <v>153</v>
      </c>
      <c r="D14747" s="40">
        <v>9</v>
      </c>
      <c r="E14747" s="41">
        <v>0.98436710000000005</v>
      </c>
    </row>
    <row r="14748" spans="2:5" x14ac:dyDescent="0.25">
      <c r="B14748" s="39">
        <v>43043</v>
      </c>
      <c r="C14748" s="40" t="s">
        <v>153</v>
      </c>
      <c r="D14748" s="40">
        <v>10</v>
      </c>
      <c r="E14748" s="41">
        <v>0.98453599999999997</v>
      </c>
    </row>
    <row r="14749" spans="2:5" x14ac:dyDescent="0.25">
      <c r="B14749" s="39">
        <v>43043</v>
      </c>
      <c r="C14749" s="40" t="s">
        <v>153</v>
      </c>
      <c r="D14749" s="40">
        <v>11</v>
      </c>
      <c r="E14749" s="41">
        <v>0.98502000000000001</v>
      </c>
    </row>
    <row r="14750" spans="2:5" x14ac:dyDescent="0.25">
      <c r="B14750" s="39">
        <v>43043</v>
      </c>
      <c r="C14750" s="40" t="s">
        <v>153</v>
      </c>
      <c r="D14750" s="40">
        <v>12</v>
      </c>
      <c r="E14750" s="41">
        <v>0.98538029999999999</v>
      </c>
    </row>
    <row r="14751" spans="2:5" x14ac:dyDescent="0.25">
      <c r="B14751" s="39">
        <v>43043</v>
      </c>
      <c r="C14751" s="40" t="s">
        <v>153</v>
      </c>
      <c r="D14751" s="40">
        <v>13</v>
      </c>
      <c r="E14751" s="41">
        <v>0.98600580000000004</v>
      </c>
    </row>
    <row r="14752" spans="2:5" x14ac:dyDescent="0.25">
      <c r="B14752" s="39">
        <v>43043</v>
      </c>
      <c r="C14752" s="40" t="s">
        <v>153</v>
      </c>
      <c r="D14752" s="40">
        <v>14</v>
      </c>
      <c r="E14752" s="41">
        <v>0.98761690000000002</v>
      </c>
    </row>
    <row r="14753" spans="2:5" x14ac:dyDescent="0.25">
      <c r="B14753" s="39">
        <v>43043</v>
      </c>
      <c r="C14753" s="40" t="s">
        <v>153</v>
      </c>
      <c r="D14753" s="40">
        <v>15</v>
      </c>
      <c r="E14753" s="41">
        <v>0.98858480000000004</v>
      </c>
    </row>
    <row r="14754" spans="2:5" x14ac:dyDescent="0.25">
      <c r="B14754" s="39">
        <v>43043</v>
      </c>
      <c r="C14754" s="40" t="s">
        <v>153</v>
      </c>
      <c r="D14754" s="40">
        <v>16</v>
      </c>
      <c r="E14754" s="41">
        <v>0.98873</v>
      </c>
    </row>
    <row r="14755" spans="2:5" x14ac:dyDescent="0.25">
      <c r="B14755" s="39">
        <v>43043</v>
      </c>
      <c r="C14755" s="40" t="s">
        <v>153</v>
      </c>
      <c r="D14755" s="40">
        <v>17</v>
      </c>
      <c r="E14755" s="41">
        <v>0.98915050000000004</v>
      </c>
    </row>
    <row r="14756" spans="2:5" x14ac:dyDescent="0.25">
      <c r="B14756" s="39">
        <v>43043</v>
      </c>
      <c r="C14756" s="40" t="s">
        <v>153</v>
      </c>
      <c r="D14756" s="40">
        <v>18</v>
      </c>
      <c r="E14756" s="41">
        <v>0.98940070000000002</v>
      </c>
    </row>
    <row r="14757" spans="2:5" x14ac:dyDescent="0.25">
      <c r="B14757" s="39">
        <v>43043</v>
      </c>
      <c r="C14757" s="40" t="s">
        <v>153</v>
      </c>
      <c r="D14757" s="40">
        <v>19</v>
      </c>
      <c r="E14757" s="41">
        <v>0.98979430000000002</v>
      </c>
    </row>
    <row r="14758" spans="2:5" x14ac:dyDescent="0.25">
      <c r="B14758" s="39">
        <v>43043</v>
      </c>
      <c r="C14758" s="40" t="s">
        <v>153</v>
      </c>
      <c r="D14758" s="40">
        <v>20</v>
      </c>
      <c r="E14758" s="41">
        <v>0.98959180000000002</v>
      </c>
    </row>
    <row r="14759" spans="2:5" x14ac:dyDescent="0.25">
      <c r="B14759" s="39">
        <v>43043</v>
      </c>
      <c r="C14759" s="40" t="s">
        <v>153</v>
      </c>
      <c r="D14759" s="40">
        <v>21</v>
      </c>
      <c r="E14759" s="41">
        <v>0.9893208</v>
      </c>
    </row>
    <row r="14760" spans="2:5" x14ac:dyDescent="0.25">
      <c r="B14760" s="39">
        <v>43043</v>
      </c>
      <c r="C14760" s="40" t="s">
        <v>153</v>
      </c>
      <c r="D14760" s="40">
        <v>22</v>
      </c>
      <c r="E14760" s="41">
        <v>0.98958380000000001</v>
      </c>
    </row>
    <row r="14761" spans="2:5" x14ac:dyDescent="0.25">
      <c r="B14761" s="39">
        <v>43043</v>
      </c>
      <c r="C14761" s="40" t="s">
        <v>153</v>
      </c>
      <c r="D14761" s="40">
        <v>23</v>
      </c>
      <c r="E14761" s="41">
        <v>0.98954790000000004</v>
      </c>
    </row>
    <row r="14762" spans="2:5" x14ac:dyDescent="0.25">
      <c r="B14762" s="39">
        <v>43043</v>
      </c>
      <c r="C14762" s="40" t="s">
        <v>153</v>
      </c>
      <c r="D14762" s="40">
        <v>24</v>
      </c>
      <c r="E14762" s="41">
        <v>0.98934849999999996</v>
      </c>
    </row>
    <row r="14763" spans="2:5" x14ac:dyDescent="0.25">
      <c r="B14763" s="39">
        <v>43043</v>
      </c>
      <c r="C14763" s="40" t="s">
        <v>153</v>
      </c>
      <c r="D14763" s="40">
        <v>25</v>
      </c>
      <c r="E14763" s="41">
        <v>0.9895214</v>
      </c>
    </row>
    <row r="14764" spans="2:5" x14ac:dyDescent="0.25">
      <c r="B14764" s="39">
        <v>43043</v>
      </c>
      <c r="C14764" s="40" t="s">
        <v>153</v>
      </c>
      <c r="D14764" s="40">
        <v>26</v>
      </c>
      <c r="E14764" s="41">
        <v>0.98974030000000002</v>
      </c>
    </row>
    <row r="14765" spans="2:5" x14ac:dyDescent="0.25">
      <c r="B14765" s="39">
        <v>43043</v>
      </c>
      <c r="C14765" s="40" t="s">
        <v>153</v>
      </c>
      <c r="D14765" s="40">
        <v>27</v>
      </c>
      <c r="E14765" s="41">
        <v>0.98938760000000003</v>
      </c>
    </row>
    <row r="14766" spans="2:5" x14ac:dyDescent="0.25">
      <c r="B14766" s="39">
        <v>43043</v>
      </c>
      <c r="C14766" s="40" t="s">
        <v>153</v>
      </c>
      <c r="D14766" s="40">
        <v>28</v>
      </c>
      <c r="E14766" s="41">
        <v>0.99034730000000004</v>
      </c>
    </row>
    <row r="14767" spans="2:5" x14ac:dyDescent="0.25">
      <c r="B14767" s="39">
        <v>43043</v>
      </c>
      <c r="C14767" s="40" t="s">
        <v>153</v>
      </c>
      <c r="D14767" s="40">
        <v>29</v>
      </c>
      <c r="E14767" s="41">
        <v>0.99022129999999997</v>
      </c>
    </row>
    <row r="14768" spans="2:5" x14ac:dyDescent="0.25">
      <c r="B14768" s="39">
        <v>43043</v>
      </c>
      <c r="C14768" s="40" t="s">
        <v>153</v>
      </c>
      <c r="D14768" s="40">
        <v>30</v>
      </c>
      <c r="E14768" s="41">
        <v>0.98965749999999997</v>
      </c>
    </row>
    <row r="14769" spans="2:5" x14ac:dyDescent="0.25">
      <c r="B14769" s="39">
        <v>43043</v>
      </c>
      <c r="C14769" s="40" t="s">
        <v>153</v>
      </c>
      <c r="D14769" s="40">
        <v>31</v>
      </c>
      <c r="E14769" s="41">
        <v>0.98981850000000005</v>
      </c>
    </row>
    <row r="14770" spans="2:5" x14ac:dyDescent="0.25">
      <c r="B14770" s="39">
        <v>43043</v>
      </c>
      <c r="C14770" s="40" t="s">
        <v>153</v>
      </c>
      <c r="D14770" s="40">
        <v>32</v>
      </c>
      <c r="E14770" s="41">
        <v>0.99012089999999997</v>
      </c>
    </row>
    <row r="14771" spans="2:5" x14ac:dyDescent="0.25">
      <c r="B14771" s="39">
        <v>43043</v>
      </c>
      <c r="C14771" s="40" t="s">
        <v>153</v>
      </c>
      <c r="D14771" s="40">
        <v>33</v>
      </c>
      <c r="E14771" s="41">
        <v>0.99083209999999999</v>
      </c>
    </row>
    <row r="14772" spans="2:5" x14ac:dyDescent="0.25">
      <c r="B14772" s="39">
        <v>43043</v>
      </c>
      <c r="C14772" s="40" t="s">
        <v>153</v>
      </c>
      <c r="D14772" s="40">
        <v>34</v>
      </c>
      <c r="E14772" s="41">
        <v>0.99125300000000005</v>
      </c>
    </row>
    <row r="14773" spans="2:5" x14ac:dyDescent="0.25">
      <c r="B14773" s="39">
        <v>43043</v>
      </c>
      <c r="C14773" s="40" t="s">
        <v>153</v>
      </c>
      <c r="D14773" s="40">
        <v>35</v>
      </c>
      <c r="E14773" s="41">
        <v>0.99094009999999999</v>
      </c>
    </row>
    <row r="14774" spans="2:5" x14ac:dyDescent="0.25">
      <c r="B14774" s="39">
        <v>43043</v>
      </c>
      <c r="C14774" s="40" t="s">
        <v>153</v>
      </c>
      <c r="D14774" s="40">
        <v>36</v>
      </c>
      <c r="E14774" s="41">
        <v>0.99098229999999998</v>
      </c>
    </row>
    <row r="14775" spans="2:5" x14ac:dyDescent="0.25">
      <c r="B14775" s="39">
        <v>43043</v>
      </c>
      <c r="C14775" s="40" t="s">
        <v>153</v>
      </c>
      <c r="D14775" s="40">
        <v>37</v>
      </c>
      <c r="E14775" s="41">
        <v>0.99125819999999998</v>
      </c>
    </row>
    <row r="14776" spans="2:5" x14ac:dyDescent="0.25">
      <c r="B14776" s="39">
        <v>43043</v>
      </c>
      <c r="C14776" s="40" t="s">
        <v>153</v>
      </c>
      <c r="D14776" s="40">
        <v>38</v>
      </c>
      <c r="E14776" s="41">
        <v>0.99149920000000002</v>
      </c>
    </row>
    <row r="14777" spans="2:5" x14ac:dyDescent="0.25">
      <c r="B14777" s="39">
        <v>43043</v>
      </c>
      <c r="C14777" s="40" t="s">
        <v>153</v>
      </c>
      <c r="D14777" s="40">
        <v>39</v>
      </c>
      <c r="E14777" s="41">
        <v>0.99108940000000001</v>
      </c>
    </row>
    <row r="14778" spans="2:5" x14ac:dyDescent="0.25">
      <c r="B14778" s="39">
        <v>43043</v>
      </c>
      <c r="C14778" s="40" t="s">
        <v>153</v>
      </c>
      <c r="D14778" s="40">
        <v>40</v>
      </c>
      <c r="E14778" s="41">
        <v>0.99092080000000005</v>
      </c>
    </row>
    <row r="14779" spans="2:5" x14ac:dyDescent="0.25">
      <c r="B14779" s="39">
        <v>43043</v>
      </c>
      <c r="C14779" s="40" t="s">
        <v>153</v>
      </c>
      <c r="D14779" s="40">
        <v>41</v>
      </c>
      <c r="E14779" s="41">
        <v>0.9911122</v>
      </c>
    </row>
    <row r="14780" spans="2:5" x14ac:dyDescent="0.25">
      <c r="B14780" s="39">
        <v>43043</v>
      </c>
      <c r="C14780" s="40" t="s">
        <v>153</v>
      </c>
      <c r="D14780" s="40">
        <v>42</v>
      </c>
      <c r="E14780" s="41">
        <v>0.99070150000000001</v>
      </c>
    </row>
    <row r="14781" spans="2:5" x14ac:dyDescent="0.25">
      <c r="B14781" s="39">
        <v>43043</v>
      </c>
      <c r="C14781" s="40" t="s">
        <v>153</v>
      </c>
      <c r="D14781" s="40">
        <v>43</v>
      </c>
      <c r="E14781" s="41">
        <v>0.99033170000000004</v>
      </c>
    </row>
    <row r="14782" spans="2:5" x14ac:dyDescent="0.25">
      <c r="B14782" s="39">
        <v>43043</v>
      </c>
      <c r="C14782" s="40" t="s">
        <v>153</v>
      </c>
      <c r="D14782" s="40">
        <v>44</v>
      </c>
      <c r="E14782" s="41">
        <v>0.99043780000000003</v>
      </c>
    </row>
    <row r="14783" spans="2:5" x14ac:dyDescent="0.25">
      <c r="B14783" s="39">
        <v>43043</v>
      </c>
      <c r="C14783" s="40" t="s">
        <v>153</v>
      </c>
      <c r="D14783" s="40">
        <v>45</v>
      </c>
      <c r="E14783" s="41">
        <v>0.99080679999999999</v>
      </c>
    </row>
    <row r="14784" spans="2:5" x14ac:dyDescent="0.25">
      <c r="B14784" s="39">
        <v>43043</v>
      </c>
      <c r="C14784" s="40" t="s">
        <v>153</v>
      </c>
      <c r="D14784" s="40">
        <v>46</v>
      </c>
      <c r="E14784" s="41">
        <v>0.9901065</v>
      </c>
    </row>
    <row r="14785" spans="2:5" x14ac:dyDescent="0.25">
      <c r="B14785" s="39">
        <v>43043</v>
      </c>
      <c r="C14785" s="40" t="s">
        <v>153</v>
      </c>
      <c r="D14785" s="40">
        <v>47</v>
      </c>
      <c r="E14785" s="41">
        <v>0.98939270000000001</v>
      </c>
    </row>
    <row r="14786" spans="2:5" x14ac:dyDescent="0.25">
      <c r="B14786" s="39">
        <v>43043</v>
      </c>
      <c r="C14786" s="40" t="s">
        <v>153</v>
      </c>
      <c r="D14786" s="40">
        <v>48</v>
      </c>
      <c r="E14786" s="41">
        <v>0.98892119999999994</v>
      </c>
    </row>
    <row r="14787" spans="2:5" x14ac:dyDescent="0.25">
      <c r="B14787" s="39">
        <v>43044</v>
      </c>
      <c r="C14787" s="40" t="s">
        <v>153</v>
      </c>
      <c r="D14787" s="40">
        <v>1</v>
      </c>
      <c r="E14787" s="41">
        <v>0.98702699999999999</v>
      </c>
    </row>
    <row r="14788" spans="2:5" x14ac:dyDescent="0.25">
      <c r="B14788" s="39">
        <v>43044</v>
      </c>
      <c r="C14788" s="40" t="s">
        <v>153</v>
      </c>
      <c r="D14788" s="40">
        <v>2</v>
      </c>
      <c r="E14788" s="41">
        <v>0.9872879</v>
      </c>
    </row>
    <row r="14789" spans="2:5" x14ac:dyDescent="0.25">
      <c r="B14789" s="39">
        <v>43044</v>
      </c>
      <c r="C14789" s="40" t="s">
        <v>153</v>
      </c>
      <c r="D14789" s="40">
        <v>3</v>
      </c>
      <c r="E14789" s="41">
        <v>0.98780389999999996</v>
      </c>
    </row>
    <row r="14790" spans="2:5" x14ac:dyDescent="0.25">
      <c r="B14790" s="39">
        <v>43044</v>
      </c>
      <c r="C14790" s="40" t="s">
        <v>153</v>
      </c>
      <c r="D14790" s="40">
        <v>4</v>
      </c>
      <c r="E14790" s="41">
        <v>0.98743860000000006</v>
      </c>
    </row>
    <row r="14791" spans="2:5" x14ac:dyDescent="0.25">
      <c r="B14791" s="39">
        <v>43044</v>
      </c>
      <c r="C14791" s="40" t="s">
        <v>153</v>
      </c>
      <c r="D14791" s="40">
        <v>5</v>
      </c>
      <c r="E14791" s="41">
        <v>0.98669439999999997</v>
      </c>
    </row>
    <row r="14792" spans="2:5" x14ac:dyDescent="0.25">
      <c r="B14792" s="39">
        <v>43044</v>
      </c>
      <c r="C14792" s="40" t="s">
        <v>153</v>
      </c>
      <c r="D14792" s="40">
        <v>6</v>
      </c>
      <c r="E14792" s="41">
        <v>0.9868323</v>
      </c>
    </row>
    <row r="14793" spans="2:5" x14ac:dyDescent="0.25">
      <c r="B14793" s="39">
        <v>43044</v>
      </c>
      <c r="C14793" s="40" t="s">
        <v>153</v>
      </c>
      <c r="D14793" s="40">
        <v>7</v>
      </c>
      <c r="E14793" s="41">
        <v>0.9861799</v>
      </c>
    </row>
    <row r="14794" spans="2:5" x14ac:dyDescent="0.25">
      <c r="B14794" s="39">
        <v>43044</v>
      </c>
      <c r="C14794" s="40" t="s">
        <v>153</v>
      </c>
      <c r="D14794" s="40">
        <v>8</v>
      </c>
      <c r="E14794" s="41">
        <v>0.98623620000000001</v>
      </c>
    </row>
    <row r="14795" spans="2:5" x14ac:dyDescent="0.25">
      <c r="B14795" s="39">
        <v>43044</v>
      </c>
      <c r="C14795" s="40" t="s">
        <v>153</v>
      </c>
      <c r="D14795" s="40">
        <v>9</v>
      </c>
      <c r="E14795" s="41">
        <v>0.98575239999999997</v>
      </c>
    </row>
    <row r="14796" spans="2:5" x14ac:dyDescent="0.25">
      <c r="B14796" s="39">
        <v>43044</v>
      </c>
      <c r="C14796" s="40" t="s">
        <v>153</v>
      </c>
      <c r="D14796" s="40">
        <v>10</v>
      </c>
      <c r="E14796" s="41">
        <v>0.98548809999999998</v>
      </c>
    </row>
    <row r="14797" spans="2:5" x14ac:dyDescent="0.25">
      <c r="B14797" s="39">
        <v>43044</v>
      </c>
      <c r="C14797" s="40" t="s">
        <v>153</v>
      </c>
      <c r="D14797" s="40">
        <v>11</v>
      </c>
      <c r="E14797" s="41">
        <v>0.98584680000000002</v>
      </c>
    </row>
    <row r="14798" spans="2:5" x14ac:dyDescent="0.25">
      <c r="B14798" s="39">
        <v>43044</v>
      </c>
      <c r="C14798" s="40" t="s">
        <v>153</v>
      </c>
      <c r="D14798" s="40">
        <v>12</v>
      </c>
      <c r="E14798" s="41">
        <v>0.98619690000000004</v>
      </c>
    </row>
    <row r="14799" spans="2:5" x14ac:dyDescent="0.25">
      <c r="B14799" s="39">
        <v>43044</v>
      </c>
      <c r="C14799" s="40" t="s">
        <v>153</v>
      </c>
      <c r="D14799" s="40">
        <v>13</v>
      </c>
      <c r="E14799" s="41">
        <v>0.98580520000000005</v>
      </c>
    </row>
    <row r="14800" spans="2:5" x14ac:dyDescent="0.25">
      <c r="B14800" s="39">
        <v>43044</v>
      </c>
      <c r="C14800" s="40" t="s">
        <v>153</v>
      </c>
      <c r="D14800" s="40">
        <v>14</v>
      </c>
      <c r="E14800" s="41">
        <v>0.98679070000000002</v>
      </c>
    </row>
    <row r="14801" spans="2:5" x14ac:dyDescent="0.25">
      <c r="B14801" s="39">
        <v>43044</v>
      </c>
      <c r="C14801" s="40" t="s">
        <v>153</v>
      </c>
      <c r="D14801" s="40">
        <v>15</v>
      </c>
      <c r="E14801" s="41">
        <v>0.98680979999999996</v>
      </c>
    </row>
    <row r="14802" spans="2:5" x14ac:dyDescent="0.25">
      <c r="B14802" s="39">
        <v>43044</v>
      </c>
      <c r="C14802" s="40" t="s">
        <v>153</v>
      </c>
      <c r="D14802" s="40">
        <v>16</v>
      </c>
      <c r="E14802" s="41">
        <v>0.98673599999999995</v>
      </c>
    </row>
    <row r="14803" spans="2:5" x14ac:dyDescent="0.25">
      <c r="B14803" s="39">
        <v>43044</v>
      </c>
      <c r="C14803" s="40" t="s">
        <v>153</v>
      </c>
      <c r="D14803" s="40">
        <v>17</v>
      </c>
      <c r="E14803" s="41">
        <v>0.98789289999999996</v>
      </c>
    </row>
    <row r="14804" spans="2:5" x14ac:dyDescent="0.25">
      <c r="B14804" s="39">
        <v>43044</v>
      </c>
      <c r="C14804" s="40" t="s">
        <v>153</v>
      </c>
      <c r="D14804" s="40">
        <v>18</v>
      </c>
      <c r="E14804" s="41">
        <v>0.98898609999999998</v>
      </c>
    </row>
    <row r="14805" spans="2:5" x14ac:dyDescent="0.25">
      <c r="B14805" s="39">
        <v>43044</v>
      </c>
      <c r="C14805" s="40" t="s">
        <v>153</v>
      </c>
      <c r="D14805" s="40">
        <v>19</v>
      </c>
      <c r="E14805" s="41">
        <v>0.98901669999999997</v>
      </c>
    </row>
    <row r="14806" spans="2:5" x14ac:dyDescent="0.25">
      <c r="B14806" s="39">
        <v>43044</v>
      </c>
      <c r="C14806" s="40" t="s">
        <v>153</v>
      </c>
      <c r="D14806" s="40">
        <v>20</v>
      </c>
      <c r="E14806" s="41">
        <v>0.98927140000000002</v>
      </c>
    </row>
    <row r="14807" spans="2:5" x14ac:dyDescent="0.25">
      <c r="B14807" s="39">
        <v>43044</v>
      </c>
      <c r="C14807" s="40" t="s">
        <v>153</v>
      </c>
      <c r="D14807" s="40">
        <v>21</v>
      </c>
      <c r="E14807" s="41">
        <v>0.98965360000000002</v>
      </c>
    </row>
    <row r="14808" spans="2:5" x14ac:dyDescent="0.25">
      <c r="B14808" s="39">
        <v>43044</v>
      </c>
      <c r="C14808" s="40" t="s">
        <v>153</v>
      </c>
      <c r="D14808" s="40">
        <v>22</v>
      </c>
      <c r="E14808" s="41">
        <v>0.98934730000000004</v>
      </c>
    </row>
    <row r="14809" spans="2:5" x14ac:dyDescent="0.25">
      <c r="B14809" s="39">
        <v>43044</v>
      </c>
      <c r="C14809" s="40" t="s">
        <v>153</v>
      </c>
      <c r="D14809" s="40">
        <v>23</v>
      </c>
      <c r="E14809" s="41">
        <v>0.98949100000000001</v>
      </c>
    </row>
    <row r="14810" spans="2:5" x14ac:dyDescent="0.25">
      <c r="B14810" s="39">
        <v>43044</v>
      </c>
      <c r="C14810" s="40" t="s">
        <v>153</v>
      </c>
      <c r="D14810" s="40">
        <v>24</v>
      </c>
      <c r="E14810" s="41">
        <v>0.98931619999999998</v>
      </c>
    </row>
    <row r="14811" spans="2:5" x14ac:dyDescent="0.25">
      <c r="B14811" s="39">
        <v>43044</v>
      </c>
      <c r="C14811" s="40" t="s">
        <v>153</v>
      </c>
      <c r="D14811" s="40">
        <v>25</v>
      </c>
      <c r="E14811" s="41">
        <v>0.99031919999999996</v>
      </c>
    </row>
    <row r="14812" spans="2:5" x14ac:dyDescent="0.25">
      <c r="B14812" s="39">
        <v>43044</v>
      </c>
      <c r="C14812" s="40" t="s">
        <v>153</v>
      </c>
      <c r="D14812" s="40">
        <v>26</v>
      </c>
      <c r="E14812" s="41">
        <v>0.99083540000000003</v>
      </c>
    </row>
    <row r="14813" spans="2:5" x14ac:dyDescent="0.25">
      <c r="B14813" s="39">
        <v>43044</v>
      </c>
      <c r="C14813" s="40" t="s">
        <v>153</v>
      </c>
      <c r="D14813" s="40">
        <v>27</v>
      </c>
      <c r="E14813" s="41">
        <v>0.99069700000000005</v>
      </c>
    </row>
    <row r="14814" spans="2:5" x14ac:dyDescent="0.25">
      <c r="B14814" s="39">
        <v>43044</v>
      </c>
      <c r="C14814" s="40" t="s">
        <v>153</v>
      </c>
      <c r="D14814" s="40">
        <v>28</v>
      </c>
      <c r="E14814" s="41">
        <v>0.99060919999999997</v>
      </c>
    </row>
    <row r="14815" spans="2:5" x14ac:dyDescent="0.25">
      <c r="B14815" s="39">
        <v>43044</v>
      </c>
      <c r="C14815" s="40" t="s">
        <v>153</v>
      </c>
      <c r="D14815" s="40">
        <v>29</v>
      </c>
      <c r="E14815" s="41">
        <v>0.99082729999999997</v>
      </c>
    </row>
    <row r="14816" spans="2:5" x14ac:dyDescent="0.25">
      <c r="B14816" s="39">
        <v>43044</v>
      </c>
      <c r="C14816" s="40" t="s">
        <v>153</v>
      </c>
      <c r="D14816" s="40">
        <v>30</v>
      </c>
      <c r="E14816" s="41">
        <v>0.99103260000000004</v>
      </c>
    </row>
    <row r="14817" spans="2:5" x14ac:dyDescent="0.25">
      <c r="B14817" s="39">
        <v>43044</v>
      </c>
      <c r="C14817" s="40" t="s">
        <v>153</v>
      </c>
      <c r="D14817" s="40">
        <v>31</v>
      </c>
      <c r="E14817" s="41">
        <v>0.99100480000000002</v>
      </c>
    </row>
    <row r="14818" spans="2:5" x14ac:dyDescent="0.25">
      <c r="B14818" s="39">
        <v>43044</v>
      </c>
      <c r="C14818" s="40" t="s">
        <v>153</v>
      </c>
      <c r="D14818" s="40">
        <v>32</v>
      </c>
      <c r="E14818" s="41">
        <v>0.99138130000000002</v>
      </c>
    </row>
    <row r="14819" spans="2:5" x14ac:dyDescent="0.25">
      <c r="B14819" s="39">
        <v>43044</v>
      </c>
      <c r="C14819" s="40" t="s">
        <v>153</v>
      </c>
      <c r="D14819" s="40">
        <v>33</v>
      </c>
      <c r="E14819" s="41">
        <v>0.99145059999999996</v>
      </c>
    </row>
    <row r="14820" spans="2:5" x14ac:dyDescent="0.25">
      <c r="B14820" s="39">
        <v>43044</v>
      </c>
      <c r="C14820" s="40" t="s">
        <v>153</v>
      </c>
      <c r="D14820" s="40">
        <v>34</v>
      </c>
      <c r="E14820" s="41">
        <v>0.99171039999999999</v>
      </c>
    </row>
    <row r="14821" spans="2:5" x14ac:dyDescent="0.25">
      <c r="B14821" s="39">
        <v>43044</v>
      </c>
      <c r="C14821" s="40" t="s">
        <v>153</v>
      </c>
      <c r="D14821" s="40">
        <v>35</v>
      </c>
      <c r="E14821" s="41">
        <v>0.99154319999999996</v>
      </c>
    </row>
    <row r="14822" spans="2:5" x14ac:dyDescent="0.25">
      <c r="B14822" s="39">
        <v>43044</v>
      </c>
      <c r="C14822" s="40" t="s">
        <v>153</v>
      </c>
      <c r="D14822" s="40">
        <v>36</v>
      </c>
      <c r="E14822" s="41">
        <v>0.99154160000000002</v>
      </c>
    </row>
    <row r="14823" spans="2:5" x14ac:dyDescent="0.25">
      <c r="B14823" s="39">
        <v>43044</v>
      </c>
      <c r="C14823" s="40" t="s">
        <v>153</v>
      </c>
      <c r="D14823" s="40">
        <v>37</v>
      </c>
      <c r="E14823" s="41">
        <v>0.99148709999999995</v>
      </c>
    </row>
    <row r="14824" spans="2:5" x14ac:dyDescent="0.25">
      <c r="B14824" s="39">
        <v>43044</v>
      </c>
      <c r="C14824" s="40" t="s">
        <v>153</v>
      </c>
      <c r="D14824" s="40">
        <v>38</v>
      </c>
      <c r="E14824" s="41">
        <v>0.99164859999999999</v>
      </c>
    </row>
    <row r="14825" spans="2:5" x14ac:dyDescent="0.25">
      <c r="B14825" s="39">
        <v>43044</v>
      </c>
      <c r="C14825" s="40" t="s">
        <v>153</v>
      </c>
      <c r="D14825" s="40">
        <v>39</v>
      </c>
      <c r="E14825" s="41">
        <v>0.99216349999999998</v>
      </c>
    </row>
    <row r="14826" spans="2:5" x14ac:dyDescent="0.25">
      <c r="B14826" s="39">
        <v>43044</v>
      </c>
      <c r="C14826" s="40" t="s">
        <v>153</v>
      </c>
      <c r="D14826" s="40">
        <v>40</v>
      </c>
      <c r="E14826" s="41">
        <v>0.9921238</v>
      </c>
    </row>
    <row r="14827" spans="2:5" x14ac:dyDescent="0.25">
      <c r="B14827" s="39">
        <v>43044</v>
      </c>
      <c r="C14827" s="40" t="s">
        <v>153</v>
      </c>
      <c r="D14827" s="40">
        <v>41</v>
      </c>
      <c r="E14827" s="41">
        <v>0.99226780000000003</v>
      </c>
    </row>
    <row r="14828" spans="2:5" x14ac:dyDescent="0.25">
      <c r="B14828" s="39">
        <v>43044</v>
      </c>
      <c r="C14828" s="40" t="s">
        <v>153</v>
      </c>
      <c r="D14828" s="40">
        <v>42</v>
      </c>
      <c r="E14828" s="41">
        <v>0.99200710000000003</v>
      </c>
    </row>
    <row r="14829" spans="2:5" x14ac:dyDescent="0.25">
      <c r="B14829" s="39">
        <v>43044</v>
      </c>
      <c r="C14829" s="40" t="s">
        <v>153</v>
      </c>
      <c r="D14829" s="40">
        <v>43</v>
      </c>
      <c r="E14829" s="41">
        <v>0.99196969999999995</v>
      </c>
    </row>
    <row r="14830" spans="2:5" x14ac:dyDescent="0.25">
      <c r="B14830" s="39">
        <v>43044</v>
      </c>
      <c r="C14830" s="40" t="s">
        <v>153</v>
      </c>
      <c r="D14830" s="40">
        <v>44</v>
      </c>
      <c r="E14830" s="41">
        <v>0.99189320000000003</v>
      </c>
    </row>
    <row r="14831" spans="2:5" x14ac:dyDescent="0.25">
      <c r="B14831" s="39">
        <v>43044</v>
      </c>
      <c r="C14831" s="40" t="s">
        <v>153</v>
      </c>
      <c r="D14831" s="40">
        <v>45</v>
      </c>
      <c r="E14831" s="41">
        <v>0.99199159999999997</v>
      </c>
    </row>
    <row r="14832" spans="2:5" x14ac:dyDescent="0.25">
      <c r="B14832" s="39">
        <v>43044</v>
      </c>
      <c r="C14832" s="40" t="s">
        <v>153</v>
      </c>
      <c r="D14832" s="40">
        <v>46</v>
      </c>
      <c r="E14832" s="41">
        <v>0.99153709999999995</v>
      </c>
    </row>
    <row r="14833" spans="2:5" x14ac:dyDescent="0.25">
      <c r="B14833" s="39">
        <v>43044</v>
      </c>
      <c r="C14833" s="40" t="s">
        <v>153</v>
      </c>
      <c r="D14833" s="40">
        <v>47</v>
      </c>
      <c r="E14833" s="41">
        <v>0.991031</v>
      </c>
    </row>
    <row r="14834" spans="2:5" x14ac:dyDescent="0.25">
      <c r="B14834" s="39">
        <v>43044</v>
      </c>
      <c r="C14834" s="40" t="s">
        <v>153</v>
      </c>
      <c r="D14834" s="40">
        <v>48</v>
      </c>
      <c r="E14834" s="41">
        <v>0.99068250000000002</v>
      </c>
    </row>
    <row r="14835" spans="2:5" x14ac:dyDescent="0.25">
      <c r="B14835" s="39">
        <v>43045</v>
      </c>
      <c r="C14835" s="40" t="s">
        <v>153</v>
      </c>
      <c r="D14835" s="40">
        <v>1</v>
      </c>
      <c r="E14835" s="41">
        <v>0.98986339999999995</v>
      </c>
    </row>
    <row r="14836" spans="2:5" x14ac:dyDescent="0.25">
      <c r="B14836" s="39">
        <v>43045</v>
      </c>
      <c r="C14836" s="40" t="s">
        <v>153</v>
      </c>
      <c r="D14836" s="40">
        <v>2</v>
      </c>
      <c r="E14836" s="41">
        <v>0.98984890000000003</v>
      </c>
    </row>
    <row r="14837" spans="2:5" x14ac:dyDescent="0.25">
      <c r="B14837" s="39">
        <v>43045</v>
      </c>
      <c r="C14837" s="40" t="s">
        <v>153</v>
      </c>
      <c r="D14837" s="40">
        <v>3</v>
      </c>
      <c r="E14837" s="41">
        <v>0.98978889999999997</v>
      </c>
    </row>
    <row r="14838" spans="2:5" x14ac:dyDescent="0.25">
      <c r="B14838" s="39">
        <v>43045</v>
      </c>
      <c r="C14838" s="40" t="s">
        <v>153</v>
      </c>
      <c r="D14838" s="40">
        <v>4</v>
      </c>
      <c r="E14838" s="41">
        <v>0.98936040000000003</v>
      </c>
    </row>
    <row r="14839" spans="2:5" x14ac:dyDescent="0.25">
      <c r="B14839" s="39">
        <v>43045</v>
      </c>
      <c r="C14839" s="40" t="s">
        <v>153</v>
      </c>
      <c r="D14839" s="40">
        <v>5</v>
      </c>
      <c r="E14839" s="41">
        <v>0.98913079999999998</v>
      </c>
    </row>
    <row r="14840" spans="2:5" x14ac:dyDescent="0.25">
      <c r="B14840" s="39">
        <v>43045</v>
      </c>
      <c r="C14840" s="40" t="s">
        <v>153</v>
      </c>
      <c r="D14840" s="40">
        <v>6</v>
      </c>
      <c r="E14840" s="41">
        <v>0.98924809999999996</v>
      </c>
    </row>
    <row r="14841" spans="2:5" x14ac:dyDescent="0.25">
      <c r="B14841" s="39">
        <v>43045</v>
      </c>
      <c r="C14841" s="40" t="s">
        <v>153</v>
      </c>
      <c r="D14841" s="40">
        <v>7</v>
      </c>
      <c r="E14841" s="41">
        <v>0.98953500000000005</v>
      </c>
    </row>
    <row r="14842" spans="2:5" x14ac:dyDescent="0.25">
      <c r="B14842" s="39">
        <v>43045</v>
      </c>
      <c r="C14842" s="40" t="s">
        <v>153</v>
      </c>
      <c r="D14842" s="40">
        <v>8</v>
      </c>
      <c r="E14842" s="41">
        <v>0.98937560000000002</v>
      </c>
    </row>
    <row r="14843" spans="2:5" x14ac:dyDescent="0.25">
      <c r="B14843" s="39">
        <v>43045</v>
      </c>
      <c r="C14843" s="40" t="s">
        <v>153</v>
      </c>
      <c r="D14843" s="40">
        <v>9</v>
      </c>
      <c r="E14843" s="41">
        <v>0.98911870000000002</v>
      </c>
    </row>
    <row r="14844" spans="2:5" x14ac:dyDescent="0.25">
      <c r="B14844" s="39">
        <v>43045</v>
      </c>
      <c r="C14844" s="40" t="s">
        <v>153</v>
      </c>
      <c r="D14844" s="40">
        <v>10</v>
      </c>
      <c r="E14844" s="41">
        <v>0.98915149999999996</v>
      </c>
    </row>
    <row r="14845" spans="2:5" x14ac:dyDescent="0.25">
      <c r="B14845" s="39">
        <v>43045</v>
      </c>
      <c r="C14845" s="40" t="s">
        <v>153</v>
      </c>
      <c r="D14845" s="40">
        <v>11</v>
      </c>
      <c r="E14845" s="41">
        <v>0.98997310000000005</v>
      </c>
    </row>
    <row r="14846" spans="2:5" x14ac:dyDescent="0.25">
      <c r="B14846" s="39">
        <v>43045</v>
      </c>
      <c r="C14846" s="40" t="s">
        <v>153</v>
      </c>
      <c r="D14846" s="40">
        <v>12</v>
      </c>
      <c r="E14846" s="41">
        <v>0.99005030000000005</v>
      </c>
    </row>
    <row r="14847" spans="2:5" x14ac:dyDescent="0.25">
      <c r="B14847" s="39">
        <v>43045</v>
      </c>
      <c r="C14847" s="40" t="s">
        <v>153</v>
      </c>
      <c r="D14847" s="40">
        <v>13</v>
      </c>
      <c r="E14847" s="41">
        <v>0.98968239999999996</v>
      </c>
    </row>
    <row r="14848" spans="2:5" x14ac:dyDescent="0.25">
      <c r="B14848" s="39">
        <v>43045</v>
      </c>
      <c r="C14848" s="40" t="s">
        <v>153</v>
      </c>
      <c r="D14848" s="40">
        <v>14</v>
      </c>
      <c r="E14848" s="41">
        <v>0.99031860000000005</v>
      </c>
    </row>
    <row r="14849" spans="2:5" x14ac:dyDescent="0.25">
      <c r="B14849" s="39">
        <v>43045</v>
      </c>
      <c r="C14849" s="40" t="s">
        <v>153</v>
      </c>
      <c r="D14849" s="40">
        <v>15</v>
      </c>
      <c r="E14849" s="41">
        <v>0.99041860000000004</v>
      </c>
    </row>
    <row r="14850" spans="2:5" x14ac:dyDescent="0.25">
      <c r="B14850" s="39">
        <v>43045</v>
      </c>
      <c r="C14850" s="40" t="s">
        <v>153</v>
      </c>
      <c r="D14850" s="40">
        <v>16</v>
      </c>
      <c r="E14850" s="41">
        <v>0.99049370000000003</v>
      </c>
    </row>
    <row r="14851" spans="2:5" x14ac:dyDescent="0.25">
      <c r="B14851" s="39">
        <v>43045</v>
      </c>
      <c r="C14851" s="40" t="s">
        <v>153</v>
      </c>
      <c r="D14851" s="40">
        <v>17</v>
      </c>
      <c r="E14851" s="41">
        <v>0.9903748</v>
      </c>
    </row>
    <row r="14852" spans="2:5" x14ac:dyDescent="0.25">
      <c r="B14852" s="39">
        <v>43045</v>
      </c>
      <c r="C14852" s="40" t="s">
        <v>153</v>
      </c>
      <c r="D14852" s="40">
        <v>18</v>
      </c>
      <c r="E14852" s="41">
        <v>0.990421</v>
      </c>
    </row>
    <row r="14853" spans="2:5" x14ac:dyDescent="0.25">
      <c r="B14853" s="39">
        <v>43045</v>
      </c>
      <c r="C14853" s="40" t="s">
        <v>153</v>
      </c>
      <c r="D14853" s="40">
        <v>19</v>
      </c>
      <c r="E14853" s="41">
        <v>0.99073750000000005</v>
      </c>
    </row>
    <row r="14854" spans="2:5" x14ac:dyDescent="0.25">
      <c r="B14854" s="39">
        <v>43045</v>
      </c>
      <c r="C14854" s="40" t="s">
        <v>153</v>
      </c>
      <c r="D14854" s="40">
        <v>20</v>
      </c>
      <c r="E14854" s="41">
        <v>0.99114179999999996</v>
      </c>
    </row>
    <row r="14855" spans="2:5" x14ac:dyDescent="0.25">
      <c r="B14855" s="39">
        <v>43045</v>
      </c>
      <c r="C14855" s="40" t="s">
        <v>153</v>
      </c>
      <c r="D14855" s="40">
        <v>21</v>
      </c>
      <c r="E14855" s="41">
        <v>0.99090750000000005</v>
      </c>
    </row>
    <row r="14856" spans="2:5" x14ac:dyDescent="0.25">
      <c r="B14856" s="39">
        <v>43045</v>
      </c>
      <c r="C14856" s="40" t="s">
        <v>153</v>
      </c>
      <c r="D14856" s="40">
        <v>22</v>
      </c>
      <c r="E14856" s="41">
        <v>0.99076520000000001</v>
      </c>
    </row>
    <row r="14857" spans="2:5" x14ac:dyDescent="0.25">
      <c r="B14857" s="39">
        <v>43045</v>
      </c>
      <c r="C14857" s="40" t="s">
        <v>153</v>
      </c>
      <c r="D14857" s="40">
        <v>23</v>
      </c>
      <c r="E14857" s="41">
        <v>0.99057899999999999</v>
      </c>
    </row>
    <row r="14858" spans="2:5" x14ac:dyDescent="0.25">
      <c r="B14858" s="39">
        <v>43045</v>
      </c>
      <c r="C14858" s="40" t="s">
        <v>153</v>
      </c>
      <c r="D14858" s="40">
        <v>24</v>
      </c>
      <c r="E14858" s="41">
        <v>0.98992570000000002</v>
      </c>
    </row>
    <row r="14859" spans="2:5" x14ac:dyDescent="0.25">
      <c r="B14859" s="39">
        <v>43045</v>
      </c>
      <c r="C14859" s="40" t="s">
        <v>153</v>
      </c>
      <c r="D14859" s="40">
        <v>25</v>
      </c>
      <c r="E14859" s="41">
        <v>0.98993949999999997</v>
      </c>
    </row>
    <row r="14860" spans="2:5" x14ac:dyDescent="0.25">
      <c r="B14860" s="39">
        <v>43045</v>
      </c>
      <c r="C14860" s="40" t="s">
        <v>153</v>
      </c>
      <c r="D14860" s="40">
        <v>26</v>
      </c>
      <c r="E14860" s="41">
        <v>0.98991090000000004</v>
      </c>
    </row>
    <row r="14861" spans="2:5" x14ac:dyDescent="0.25">
      <c r="B14861" s="39">
        <v>43045</v>
      </c>
      <c r="C14861" s="40" t="s">
        <v>153</v>
      </c>
      <c r="D14861" s="40">
        <v>27</v>
      </c>
      <c r="E14861" s="41">
        <v>0.98953349999999995</v>
      </c>
    </row>
    <row r="14862" spans="2:5" x14ac:dyDescent="0.25">
      <c r="B14862" s="39">
        <v>43045</v>
      </c>
      <c r="C14862" s="40" t="s">
        <v>153</v>
      </c>
      <c r="D14862" s="40">
        <v>28</v>
      </c>
      <c r="E14862" s="41">
        <v>0.98970190000000002</v>
      </c>
    </row>
    <row r="14863" spans="2:5" x14ac:dyDescent="0.25">
      <c r="B14863" s="39">
        <v>43045</v>
      </c>
      <c r="C14863" s="40" t="s">
        <v>153</v>
      </c>
      <c r="D14863" s="40">
        <v>29</v>
      </c>
      <c r="E14863" s="41">
        <v>0.98945760000000005</v>
      </c>
    </row>
    <row r="14864" spans="2:5" x14ac:dyDescent="0.25">
      <c r="B14864" s="39">
        <v>43045</v>
      </c>
      <c r="C14864" s="40" t="s">
        <v>153</v>
      </c>
      <c r="D14864" s="40">
        <v>30</v>
      </c>
      <c r="E14864" s="41">
        <v>0.98943950000000003</v>
      </c>
    </row>
    <row r="14865" spans="2:5" x14ac:dyDescent="0.25">
      <c r="B14865" s="39">
        <v>43045</v>
      </c>
      <c r="C14865" s="40" t="s">
        <v>153</v>
      </c>
      <c r="D14865" s="40">
        <v>31</v>
      </c>
      <c r="E14865" s="41">
        <v>0.988981</v>
      </c>
    </row>
    <row r="14866" spans="2:5" x14ac:dyDescent="0.25">
      <c r="B14866" s="39">
        <v>43045</v>
      </c>
      <c r="C14866" s="40" t="s">
        <v>153</v>
      </c>
      <c r="D14866" s="40">
        <v>32</v>
      </c>
      <c r="E14866" s="41">
        <v>0.98888220000000004</v>
      </c>
    </row>
    <row r="14867" spans="2:5" x14ac:dyDescent="0.25">
      <c r="B14867" s="39">
        <v>43045</v>
      </c>
      <c r="C14867" s="40" t="s">
        <v>153</v>
      </c>
      <c r="D14867" s="40">
        <v>33</v>
      </c>
      <c r="E14867" s="41">
        <v>0.98928729999999998</v>
      </c>
    </row>
    <row r="14868" spans="2:5" x14ac:dyDescent="0.25">
      <c r="B14868" s="39">
        <v>43045</v>
      </c>
      <c r="C14868" s="40" t="s">
        <v>153</v>
      </c>
      <c r="D14868" s="40">
        <v>34</v>
      </c>
      <c r="E14868" s="41">
        <v>0.98913989999999996</v>
      </c>
    </row>
    <row r="14869" spans="2:5" x14ac:dyDescent="0.25">
      <c r="B14869" s="39">
        <v>43045</v>
      </c>
      <c r="C14869" s="40" t="s">
        <v>153</v>
      </c>
      <c r="D14869" s="40">
        <v>35</v>
      </c>
      <c r="E14869" s="41">
        <v>0.98936630000000003</v>
      </c>
    </row>
    <row r="14870" spans="2:5" x14ac:dyDescent="0.25">
      <c r="B14870" s="39">
        <v>43045</v>
      </c>
      <c r="C14870" s="40" t="s">
        <v>153</v>
      </c>
      <c r="D14870" s="40">
        <v>36</v>
      </c>
      <c r="E14870" s="41">
        <v>0.989205</v>
      </c>
    </row>
    <row r="14871" spans="2:5" x14ac:dyDescent="0.25">
      <c r="B14871" s="39">
        <v>43045</v>
      </c>
      <c r="C14871" s="40" t="s">
        <v>153</v>
      </c>
      <c r="D14871" s="40">
        <v>37</v>
      </c>
      <c r="E14871" s="41">
        <v>0.98879470000000003</v>
      </c>
    </row>
    <row r="14872" spans="2:5" x14ac:dyDescent="0.25">
      <c r="B14872" s="39">
        <v>43045</v>
      </c>
      <c r="C14872" s="40" t="s">
        <v>153</v>
      </c>
      <c r="D14872" s="40">
        <v>38</v>
      </c>
      <c r="E14872" s="41">
        <v>0.98882919999999996</v>
      </c>
    </row>
    <row r="14873" spans="2:5" x14ac:dyDescent="0.25">
      <c r="B14873" s="39">
        <v>43045</v>
      </c>
      <c r="C14873" s="40" t="s">
        <v>153</v>
      </c>
      <c r="D14873" s="40">
        <v>39</v>
      </c>
      <c r="E14873" s="41">
        <v>0.98930560000000001</v>
      </c>
    </row>
    <row r="14874" spans="2:5" x14ac:dyDescent="0.25">
      <c r="B14874" s="39">
        <v>43045</v>
      </c>
      <c r="C14874" s="40" t="s">
        <v>153</v>
      </c>
      <c r="D14874" s="40">
        <v>40</v>
      </c>
      <c r="E14874" s="41">
        <v>0.98957810000000002</v>
      </c>
    </row>
    <row r="14875" spans="2:5" x14ac:dyDescent="0.25">
      <c r="B14875" s="39">
        <v>43045</v>
      </c>
      <c r="C14875" s="40" t="s">
        <v>153</v>
      </c>
      <c r="D14875" s="40">
        <v>41</v>
      </c>
      <c r="E14875" s="41">
        <v>0.98907409999999996</v>
      </c>
    </row>
    <row r="14876" spans="2:5" x14ac:dyDescent="0.25">
      <c r="B14876" s="39">
        <v>43045</v>
      </c>
      <c r="C14876" s="40" t="s">
        <v>153</v>
      </c>
      <c r="D14876" s="40">
        <v>42</v>
      </c>
      <c r="E14876" s="41">
        <v>0.98876770000000003</v>
      </c>
    </row>
    <row r="14877" spans="2:5" x14ac:dyDescent="0.25">
      <c r="B14877" s="39">
        <v>43045</v>
      </c>
      <c r="C14877" s="40" t="s">
        <v>153</v>
      </c>
      <c r="D14877" s="40">
        <v>43</v>
      </c>
      <c r="E14877" s="41">
        <v>0.98851180000000005</v>
      </c>
    </row>
    <row r="14878" spans="2:5" x14ac:dyDescent="0.25">
      <c r="B14878" s="39">
        <v>43045</v>
      </c>
      <c r="C14878" s="40" t="s">
        <v>153</v>
      </c>
      <c r="D14878" s="40">
        <v>44</v>
      </c>
      <c r="E14878" s="41">
        <v>0.98889249999999995</v>
      </c>
    </row>
    <row r="14879" spans="2:5" x14ac:dyDescent="0.25">
      <c r="B14879" s="39">
        <v>43045</v>
      </c>
      <c r="C14879" s="40" t="s">
        <v>153</v>
      </c>
      <c r="D14879" s="40">
        <v>45</v>
      </c>
      <c r="E14879" s="41">
        <v>0.98929820000000002</v>
      </c>
    </row>
    <row r="14880" spans="2:5" x14ac:dyDescent="0.25">
      <c r="B14880" s="39">
        <v>43045</v>
      </c>
      <c r="C14880" s="40" t="s">
        <v>153</v>
      </c>
      <c r="D14880" s="40">
        <v>46</v>
      </c>
      <c r="E14880" s="41">
        <v>0.98859330000000001</v>
      </c>
    </row>
    <row r="14881" spans="2:5" x14ac:dyDescent="0.25">
      <c r="B14881" s="39">
        <v>43045</v>
      </c>
      <c r="C14881" s="40" t="s">
        <v>153</v>
      </c>
      <c r="D14881" s="40">
        <v>47</v>
      </c>
      <c r="E14881" s="41">
        <v>0.98728450000000001</v>
      </c>
    </row>
    <row r="14882" spans="2:5" x14ac:dyDescent="0.25">
      <c r="B14882" s="39">
        <v>43045</v>
      </c>
      <c r="C14882" s="40" t="s">
        <v>153</v>
      </c>
      <c r="D14882" s="40">
        <v>48</v>
      </c>
      <c r="E14882" s="41">
        <v>0.98700690000000002</v>
      </c>
    </row>
    <row r="14883" spans="2:5" x14ac:dyDescent="0.25">
      <c r="B14883" s="39">
        <v>43046</v>
      </c>
      <c r="C14883" s="40" t="s">
        <v>153</v>
      </c>
      <c r="D14883" s="40">
        <v>1</v>
      </c>
      <c r="E14883" s="41">
        <v>0.99426020000000004</v>
      </c>
    </row>
    <row r="14884" spans="2:5" x14ac:dyDescent="0.25">
      <c r="B14884" s="39">
        <v>43046</v>
      </c>
      <c r="C14884" s="40" t="s">
        <v>153</v>
      </c>
      <c r="D14884" s="40">
        <v>2</v>
      </c>
      <c r="E14884" s="41">
        <v>0.99276410000000004</v>
      </c>
    </row>
    <row r="14885" spans="2:5" x14ac:dyDescent="0.25">
      <c r="B14885" s="39">
        <v>43046</v>
      </c>
      <c r="C14885" s="40" t="s">
        <v>153</v>
      </c>
      <c r="D14885" s="40">
        <v>3</v>
      </c>
      <c r="E14885" s="41">
        <v>0.99074390000000001</v>
      </c>
    </row>
    <row r="14886" spans="2:5" x14ac:dyDescent="0.25">
      <c r="B14886" s="39">
        <v>43046</v>
      </c>
      <c r="C14886" s="40" t="s">
        <v>153</v>
      </c>
      <c r="D14886" s="40">
        <v>4</v>
      </c>
      <c r="E14886" s="41">
        <v>0.98782910000000002</v>
      </c>
    </row>
    <row r="14887" spans="2:5" x14ac:dyDescent="0.25">
      <c r="B14887" s="39">
        <v>43046</v>
      </c>
      <c r="C14887" s="40" t="s">
        <v>153</v>
      </c>
      <c r="D14887" s="40">
        <v>5</v>
      </c>
      <c r="E14887" s="41">
        <v>0.98835569999999995</v>
      </c>
    </row>
    <row r="14888" spans="2:5" x14ac:dyDescent="0.25">
      <c r="B14888" s="39">
        <v>43046</v>
      </c>
      <c r="C14888" s="40" t="s">
        <v>153</v>
      </c>
      <c r="D14888" s="40">
        <v>6</v>
      </c>
      <c r="E14888" s="41">
        <v>0.98950280000000002</v>
      </c>
    </row>
    <row r="14889" spans="2:5" x14ac:dyDescent="0.25">
      <c r="B14889" s="39">
        <v>43046</v>
      </c>
      <c r="C14889" s="40" t="s">
        <v>153</v>
      </c>
      <c r="D14889" s="40">
        <v>7</v>
      </c>
      <c r="E14889" s="41">
        <v>0.98996640000000002</v>
      </c>
    </row>
    <row r="14890" spans="2:5" x14ac:dyDescent="0.25">
      <c r="B14890" s="39">
        <v>43046</v>
      </c>
      <c r="C14890" s="40" t="s">
        <v>153</v>
      </c>
      <c r="D14890" s="40">
        <v>8</v>
      </c>
      <c r="E14890" s="41">
        <v>0.99290520000000004</v>
      </c>
    </row>
    <row r="14891" spans="2:5" x14ac:dyDescent="0.25">
      <c r="B14891" s="39">
        <v>43046</v>
      </c>
      <c r="C14891" s="40" t="s">
        <v>153</v>
      </c>
      <c r="D14891" s="40">
        <v>9</v>
      </c>
      <c r="E14891" s="41">
        <v>0.99251750000000005</v>
      </c>
    </row>
    <row r="14892" spans="2:5" x14ac:dyDescent="0.25">
      <c r="B14892" s="39">
        <v>43046</v>
      </c>
      <c r="C14892" s="40" t="s">
        <v>153</v>
      </c>
      <c r="D14892" s="40">
        <v>10</v>
      </c>
      <c r="E14892" s="41">
        <v>0.99546469999999998</v>
      </c>
    </row>
    <row r="14893" spans="2:5" x14ac:dyDescent="0.25">
      <c r="B14893" s="39">
        <v>43046</v>
      </c>
      <c r="C14893" s="40" t="s">
        <v>153</v>
      </c>
      <c r="D14893" s="40">
        <v>11</v>
      </c>
      <c r="E14893" s="41">
        <v>0.98868920000000005</v>
      </c>
    </row>
    <row r="14894" spans="2:5" x14ac:dyDescent="0.25">
      <c r="B14894" s="39">
        <v>43046</v>
      </c>
      <c r="C14894" s="40" t="s">
        <v>153</v>
      </c>
      <c r="D14894" s="40">
        <v>12</v>
      </c>
      <c r="E14894" s="41">
        <v>0.98917319999999997</v>
      </c>
    </row>
    <row r="14895" spans="2:5" x14ac:dyDescent="0.25">
      <c r="B14895" s="39">
        <v>43046</v>
      </c>
      <c r="C14895" s="40" t="s">
        <v>153</v>
      </c>
      <c r="D14895" s="40">
        <v>13</v>
      </c>
      <c r="E14895" s="41">
        <v>0.98880449999999998</v>
      </c>
    </row>
    <row r="14896" spans="2:5" x14ac:dyDescent="0.25">
      <c r="B14896" s="39">
        <v>43046</v>
      </c>
      <c r="C14896" s="40" t="s">
        <v>153</v>
      </c>
      <c r="D14896" s="40">
        <v>14</v>
      </c>
      <c r="E14896" s="41">
        <v>0.98966560000000003</v>
      </c>
    </row>
    <row r="14897" spans="2:5" x14ac:dyDescent="0.25">
      <c r="B14897" s="39">
        <v>43046</v>
      </c>
      <c r="C14897" s="40" t="s">
        <v>153</v>
      </c>
      <c r="D14897" s="40">
        <v>15</v>
      </c>
      <c r="E14897" s="41">
        <v>0.99029040000000002</v>
      </c>
    </row>
    <row r="14898" spans="2:5" x14ac:dyDescent="0.25">
      <c r="B14898" s="39">
        <v>43046</v>
      </c>
      <c r="C14898" s="40" t="s">
        <v>153</v>
      </c>
      <c r="D14898" s="40">
        <v>16</v>
      </c>
      <c r="E14898" s="41">
        <v>0.99113019999999996</v>
      </c>
    </row>
    <row r="14899" spans="2:5" x14ac:dyDescent="0.25">
      <c r="B14899" s="39">
        <v>43046</v>
      </c>
      <c r="C14899" s="40" t="s">
        <v>153</v>
      </c>
      <c r="D14899" s="40">
        <v>17</v>
      </c>
      <c r="E14899" s="41">
        <v>0.9912569</v>
      </c>
    </row>
    <row r="14900" spans="2:5" x14ac:dyDescent="0.25">
      <c r="B14900" s="39">
        <v>43046</v>
      </c>
      <c r="C14900" s="40" t="s">
        <v>153</v>
      </c>
      <c r="D14900" s="40">
        <v>18</v>
      </c>
      <c r="E14900" s="41">
        <v>0.99093830000000005</v>
      </c>
    </row>
    <row r="14901" spans="2:5" x14ac:dyDescent="0.25">
      <c r="B14901" s="39">
        <v>43046</v>
      </c>
      <c r="C14901" s="40" t="s">
        <v>153</v>
      </c>
      <c r="D14901" s="40">
        <v>19</v>
      </c>
      <c r="E14901" s="41">
        <v>0.99097590000000002</v>
      </c>
    </row>
    <row r="14902" spans="2:5" x14ac:dyDescent="0.25">
      <c r="B14902" s="39">
        <v>43046</v>
      </c>
      <c r="C14902" s="40" t="s">
        <v>153</v>
      </c>
      <c r="D14902" s="40">
        <v>20</v>
      </c>
      <c r="E14902" s="41">
        <v>0.99162790000000001</v>
      </c>
    </row>
    <row r="14903" spans="2:5" x14ac:dyDescent="0.25">
      <c r="B14903" s="39">
        <v>43046</v>
      </c>
      <c r="C14903" s="40" t="s">
        <v>153</v>
      </c>
      <c r="D14903" s="40">
        <v>21</v>
      </c>
      <c r="E14903" s="41">
        <v>0.99149980000000004</v>
      </c>
    </row>
    <row r="14904" spans="2:5" x14ac:dyDescent="0.25">
      <c r="B14904" s="39">
        <v>43046</v>
      </c>
      <c r="C14904" s="40" t="s">
        <v>153</v>
      </c>
      <c r="D14904" s="40">
        <v>22</v>
      </c>
      <c r="E14904" s="41">
        <v>0.99122109999999997</v>
      </c>
    </row>
    <row r="14905" spans="2:5" x14ac:dyDescent="0.25">
      <c r="B14905" s="39">
        <v>43046</v>
      </c>
      <c r="C14905" s="40" t="s">
        <v>153</v>
      </c>
      <c r="D14905" s="40">
        <v>23</v>
      </c>
      <c r="E14905" s="41">
        <v>0.99106570000000005</v>
      </c>
    </row>
    <row r="14906" spans="2:5" x14ac:dyDescent="0.25">
      <c r="B14906" s="39">
        <v>43046</v>
      </c>
      <c r="C14906" s="40" t="s">
        <v>153</v>
      </c>
      <c r="D14906" s="40">
        <v>24</v>
      </c>
      <c r="E14906" s="41">
        <v>0.990873</v>
      </c>
    </row>
    <row r="14907" spans="2:5" x14ac:dyDescent="0.25">
      <c r="B14907" s="39">
        <v>43046</v>
      </c>
      <c r="C14907" s="40" t="s">
        <v>153</v>
      </c>
      <c r="D14907" s="40">
        <v>25</v>
      </c>
      <c r="E14907" s="41">
        <v>0.99122639999999995</v>
      </c>
    </row>
    <row r="14908" spans="2:5" x14ac:dyDescent="0.25">
      <c r="B14908" s="39">
        <v>43046</v>
      </c>
      <c r="C14908" s="40" t="s">
        <v>153</v>
      </c>
      <c r="D14908" s="40">
        <v>26</v>
      </c>
      <c r="E14908" s="41">
        <v>0.99107389999999995</v>
      </c>
    </row>
    <row r="14909" spans="2:5" x14ac:dyDescent="0.25">
      <c r="B14909" s="39">
        <v>43046</v>
      </c>
      <c r="C14909" s="40" t="s">
        <v>153</v>
      </c>
      <c r="D14909" s="40">
        <v>27</v>
      </c>
      <c r="E14909" s="41">
        <v>0.99076249999999999</v>
      </c>
    </row>
    <row r="14910" spans="2:5" x14ac:dyDescent="0.25">
      <c r="B14910" s="39">
        <v>43046</v>
      </c>
      <c r="C14910" s="40" t="s">
        <v>153</v>
      </c>
      <c r="D14910" s="40">
        <v>28</v>
      </c>
      <c r="E14910" s="41">
        <v>0.99065610000000004</v>
      </c>
    </row>
    <row r="14911" spans="2:5" x14ac:dyDescent="0.25">
      <c r="B14911" s="39">
        <v>43046</v>
      </c>
      <c r="C14911" s="40" t="s">
        <v>153</v>
      </c>
      <c r="D14911" s="40">
        <v>29</v>
      </c>
      <c r="E14911" s="41">
        <v>0.99049290000000001</v>
      </c>
    </row>
    <row r="14912" spans="2:5" x14ac:dyDescent="0.25">
      <c r="B14912" s="39">
        <v>43046</v>
      </c>
      <c r="C14912" s="40" t="s">
        <v>153</v>
      </c>
      <c r="D14912" s="40">
        <v>30</v>
      </c>
      <c r="E14912" s="41">
        <v>0.9903168</v>
      </c>
    </row>
    <row r="14913" spans="2:5" x14ac:dyDescent="0.25">
      <c r="B14913" s="39">
        <v>43046</v>
      </c>
      <c r="C14913" s="40" t="s">
        <v>153</v>
      </c>
      <c r="D14913" s="40">
        <v>31</v>
      </c>
      <c r="E14913" s="41">
        <v>0.99027810000000005</v>
      </c>
    </row>
    <row r="14914" spans="2:5" x14ac:dyDescent="0.25">
      <c r="B14914" s="39">
        <v>43046</v>
      </c>
      <c r="C14914" s="40" t="s">
        <v>153</v>
      </c>
      <c r="D14914" s="40">
        <v>32</v>
      </c>
      <c r="E14914" s="41">
        <v>0.99024129999999999</v>
      </c>
    </row>
    <row r="14915" spans="2:5" x14ac:dyDescent="0.25">
      <c r="B14915" s="39">
        <v>43046</v>
      </c>
      <c r="C14915" s="40" t="s">
        <v>153</v>
      </c>
      <c r="D14915" s="40">
        <v>33</v>
      </c>
      <c r="E14915" s="41">
        <v>0.99026939999999997</v>
      </c>
    </row>
    <row r="14916" spans="2:5" x14ac:dyDescent="0.25">
      <c r="B14916" s="39">
        <v>43046</v>
      </c>
      <c r="C14916" s="40" t="s">
        <v>153</v>
      </c>
      <c r="D14916" s="40">
        <v>34</v>
      </c>
      <c r="E14916" s="41">
        <v>0.99033230000000005</v>
      </c>
    </row>
    <row r="14917" spans="2:5" x14ac:dyDescent="0.25">
      <c r="B14917" s="39">
        <v>43046</v>
      </c>
      <c r="C14917" s="40" t="s">
        <v>153</v>
      </c>
      <c r="D14917" s="40">
        <v>35</v>
      </c>
      <c r="E14917" s="41">
        <v>0.99056140000000004</v>
      </c>
    </row>
    <row r="14918" spans="2:5" x14ac:dyDescent="0.25">
      <c r="B14918" s="39">
        <v>43046</v>
      </c>
      <c r="C14918" s="40" t="s">
        <v>153</v>
      </c>
      <c r="D14918" s="40">
        <v>36</v>
      </c>
      <c r="E14918" s="41">
        <v>0.99070599999999998</v>
      </c>
    </row>
    <row r="14919" spans="2:5" x14ac:dyDescent="0.25">
      <c r="B14919" s="39">
        <v>43046</v>
      </c>
      <c r="C14919" s="40" t="s">
        <v>153</v>
      </c>
      <c r="D14919" s="40">
        <v>37</v>
      </c>
      <c r="E14919" s="41">
        <v>0.99062450000000002</v>
      </c>
    </row>
    <row r="14920" spans="2:5" x14ac:dyDescent="0.25">
      <c r="B14920" s="39">
        <v>43046</v>
      </c>
      <c r="C14920" s="40" t="s">
        <v>153</v>
      </c>
      <c r="D14920" s="40">
        <v>38</v>
      </c>
      <c r="E14920" s="41">
        <v>0.99066160000000003</v>
      </c>
    </row>
    <row r="14921" spans="2:5" x14ac:dyDescent="0.25">
      <c r="B14921" s="39">
        <v>43046</v>
      </c>
      <c r="C14921" s="40" t="s">
        <v>153</v>
      </c>
      <c r="D14921" s="40">
        <v>39</v>
      </c>
      <c r="E14921" s="41">
        <v>0.99061900000000003</v>
      </c>
    </row>
    <row r="14922" spans="2:5" x14ac:dyDescent="0.25">
      <c r="B14922" s="39">
        <v>43046</v>
      </c>
      <c r="C14922" s="40" t="s">
        <v>153</v>
      </c>
      <c r="D14922" s="40">
        <v>40</v>
      </c>
      <c r="E14922" s="41">
        <v>0.99081439999999998</v>
      </c>
    </row>
    <row r="14923" spans="2:5" x14ac:dyDescent="0.25">
      <c r="B14923" s="39">
        <v>43046</v>
      </c>
      <c r="C14923" s="40" t="s">
        <v>153</v>
      </c>
      <c r="D14923" s="40">
        <v>41</v>
      </c>
      <c r="E14923" s="41">
        <v>0.99133910000000003</v>
      </c>
    </row>
    <row r="14924" spans="2:5" x14ac:dyDescent="0.25">
      <c r="B14924" s="39">
        <v>43046</v>
      </c>
      <c r="C14924" s="40" t="s">
        <v>153</v>
      </c>
      <c r="D14924" s="40">
        <v>42</v>
      </c>
      <c r="E14924" s="41">
        <v>0.99125850000000004</v>
      </c>
    </row>
    <row r="14925" spans="2:5" x14ac:dyDescent="0.25">
      <c r="B14925" s="39">
        <v>43046</v>
      </c>
      <c r="C14925" s="40" t="s">
        <v>153</v>
      </c>
      <c r="D14925" s="40">
        <v>43</v>
      </c>
      <c r="E14925" s="41">
        <v>0.99135989999999996</v>
      </c>
    </row>
    <row r="14926" spans="2:5" x14ac:dyDescent="0.25">
      <c r="B14926" s="39">
        <v>43046</v>
      </c>
      <c r="C14926" s="40" t="s">
        <v>153</v>
      </c>
      <c r="D14926" s="40">
        <v>44</v>
      </c>
      <c r="E14926" s="41">
        <v>0.99122779999999999</v>
      </c>
    </row>
    <row r="14927" spans="2:5" x14ac:dyDescent="0.25">
      <c r="B14927" s="39">
        <v>43046</v>
      </c>
      <c r="C14927" s="40" t="s">
        <v>153</v>
      </c>
      <c r="D14927" s="40">
        <v>45</v>
      </c>
      <c r="E14927" s="41">
        <v>0.9910928</v>
      </c>
    </row>
    <row r="14928" spans="2:5" x14ac:dyDescent="0.25">
      <c r="B14928" s="39">
        <v>43046</v>
      </c>
      <c r="C14928" s="40" t="s">
        <v>153</v>
      </c>
      <c r="D14928" s="40">
        <v>46</v>
      </c>
      <c r="E14928" s="41">
        <v>0.99125980000000002</v>
      </c>
    </row>
    <row r="14929" spans="2:5" x14ac:dyDescent="0.25">
      <c r="B14929" s="39">
        <v>43046</v>
      </c>
      <c r="C14929" s="40" t="s">
        <v>153</v>
      </c>
      <c r="D14929" s="40">
        <v>47</v>
      </c>
      <c r="E14929" s="41">
        <v>0.99148340000000001</v>
      </c>
    </row>
    <row r="14930" spans="2:5" x14ac:dyDescent="0.25">
      <c r="B14930" s="39">
        <v>43046</v>
      </c>
      <c r="C14930" s="40" t="s">
        <v>153</v>
      </c>
      <c r="D14930" s="40">
        <v>48</v>
      </c>
      <c r="E14930" s="41">
        <v>0.99109899999999995</v>
      </c>
    </row>
    <row r="14931" spans="2:5" x14ac:dyDescent="0.25">
      <c r="B14931" s="39">
        <v>43047</v>
      </c>
      <c r="C14931" s="40" t="s">
        <v>153</v>
      </c>
      <c r="D14931" s="40">
        <v>1</v>
      </c>
      <c r="E14931" s="41">
        <v>0.99129060000000002</v>
      </c>
    </row>
    <row r="14932" spans="2:5" x14ac:dyDescent="0.25">
      <c r="B14932" s="39">
        <v>43047</v>
      </c>
      <c r="C14932" s="40" t="s">
        <v>153</v>
      </c>
      <c r="D14932" s="40">
        <v>2</v>
      </c>
      <c r="E14932" s="41">
        <v>0.99096399999999996</v>
      </c>
    </row>
    <row r="14933" spans="2:5" x14ac:dyDescent="0.25">
      <c r="B14933" s="39">
        <v>43047</v>
      </c>
      <c r="C14933" s="40" t="s">
        <v>153</v>
      </c>
      <c r="D14933" s="40">
        <v>3</v>
      </c>
      <c r="E14933" s="41">
        <v>0.99038250000000005</v>
      </c>
    </row>
    <row r="14934" spans="2:5" x14ac:dyDescent="0.25">
      <c r="B14934" s="39">
        <v>43047</v>
      </c>
      <c r="C14934" s="40" t="s">
        <v>153</v>
      </c>
      <c r="D14934" s="40">
        <v>4</v>
      </c>
      <c r="E14934" s="41">
        <v>0.99019679999999999</v>
      </c>
    </row>
    <row r="14935" spans="2:5" x14ac:dyDescent="0.25">
      <c r="B14935" s="39">
        <v>43047</v>
      </c>
      <c r="C14935" s="40" t="s">
        <v>153</v>
      </c>
      <c r="D14935" s="40">
        <v>5</v>
      </c>
      <c r="E14935" s="41">
        <v>0.98987570000000003</v>
      </c>
    </row>
    <row r="14936" spans="2:5" x14ac:dyDescent="0.25">
      <c r="B14936" s="39">
        <v>43047</v>
      </c>
      <c r="C14936" s="40" t="s">
        <v>153</v>
      </c>
      <c r="D14936" s="40">
        <v>6</v>
      </c>
      <c r="E14936" s="41">
        <v>0.98984439999999996</v>
      </c>
    </row>
    <row r="14937" spans="2:5" x14ac:dyDescent="0.25">
      <c r="B14937" s="39">
        <v>43047</v>
      </c>
      <c r="C14937" s="40" t="s">
        <v>153</v>
      </c>
      <c r="D14937" s="40">
        <v>7</v>
      </c>
      <c r="E14937" s="41">
        <v>0.9899367</v>
      </c>
    </row>
    <row r="14938" spans="2:5" x14ac:dyDescent="0.25">
      <c r="B14938" s="39">
        <v>43047</v>
      </c>
      <c r="C14938" s="40" t="s">
        <v>153</v>
      </c>
      <c r="D14938" s="40">
        <v>8</v>
      </c>
      <c r="E14938" s="41">
        <v>0.98952099999999998</v>
      </c>
    </row>
    <row r="14939" spans="2:5" x14ac:dyDescent="0.25">
      <c r="B14939" s="39">
        <v>43047</v>
      </c>
      <c r="C14939" s="40" t="s">
        <v>153</v>
      </c>
      <c r="D14939" s="40">
        <v>9</v>
      </c>
      <c r="E14939" s="41">
        <v>0.98968599999999995</v>
      </c>
    </row>
    <row r="14940" spans="2:5" x14ac:dyDescent="0.25">
      <c r="B14940" s="39">
        <v>43047</v>
      </c>
      <c r="C14940" s="40" t="s">
        <v>153</v>
      </c>
      <c r="D14940" s="40">
        <v>10</v>
      </c>
      <c r="E14940" s="41">
        <v>0.98980959999999996</v>
      </c>
    </row>
    <row r="14941" spans="2:5" x14ac:dyDescent="0.25">
      <c r="B14941" s="39">
        <v>43047</v>
      </c>
      <c r="C14941" s="40" t="s">
        <v>153</v>
      </c>
      <c r="D14941" s="40">
        <v>11</v>
      </c>
      <c r="E14941" s="41">
        <v>0.98995429999999995</v>
      </c>
    </row>
    <row r="14942" spans="2:5" x14ac:dyDescent="0.25">
      <c r="B14942" s="39">
        <v>43047</v>
      </c>
      <c r="C14942" s="40" t="s">
        <v>153</v>
      </c>
      <c r="D14942" s="40">
        <v>12</v>
      </c>
      <c r="E14942" s="41">
        <v>0.99063460000000003</v>
      </c>
    </row>
    <row r="14943" spans="2:5" x14ac:dyDescent="0.25">
      <c r="B14943" s="39">
        <v>43047</v>
      </c>
      <c r="C14943" s="40" t="s">
        <v>153</v>
      </c>
      <c r="D14943" s="40">
        <v>13</v>
      </c>
      <c r="E14943" s="41">
        <v>0.99097310000000005</v>
      </c>
    </row>
    <row r="14944" spans="2:5" x14ac:dyDescent="0.25">
      <c r="B14944" s="39">
        <v>43047</v>
      </c>
      <c r="C14944" s="40" t="s">
        <v>153</v>
      </c>
      <c r="D14944" s="40">
        <v>14</v>
      </c>
      <c r="E14944" s="41">
        <v>0.99090780000000001</v>
      </c>
    </row>
    <row r="14945" spans="2:5" x14ac:dyDescent="0.25">
      <c r="B14945" s="39">
        <v>43047</v>
      </c>
      <c r="C14945" s="40" t="s">
        <v>153</v>
      </c>
      <c r="D14945" s="40">
        <v>15</v>
      </c>
      <c r="E14945" s="41">
        <v>0.99091119999999999</v>
      </c>
    </row>
    <row r="14946" spans="2:5" x14ac:dyDescent="0.25">
      <c r="B14946" s="39">
        <v>43047</v>
      </c>
      <c r="C14946" s="40" t="s">
        <v>153</v>
      </c>
      <c r="D14946" s="40">
        <v>16</v>
      </c>
      <c r="E14946" s="41">
        <v>0.99117299999999997</v>
      </c>
    </row>
    <row r="14947" spans="2:5" x14ac:dyDescent="0.25">
      <c r="B14947" s="39">
        <v>43047</v>
      </c>
      <c r="C14947" s="40" t="s">
        <v>153</v>
      </c>
      <c r="D14947" s="40">
        <v>17</v>
      </c>
      <c r="E14947" s="41">
        <v>0.99112929999999999</v>
      </c>
    </row>
    <row r="14948" spans="2:5" x14ac:dyDescent="0.25">
      <c r="B14948" s="39">
        <v>43047</v>
      </c>
      <c r="C14948" s="40" t="s">
        <v>153</v>
      </c>
      <c r="D14948" s="40">
        <v>18</v>
      </c>
      <c r="E14948" s="41">
        <v>0.99109270000000005</v>
      </c>
    </row>
    <row r="14949" spans="2:5" x14ac:dyDescent="0.25">
      <c r="B14949" s="39">
        <v>43047</v>
      </c>
      <c r="C14949" s="40" t="s">
        <v>153</v>
      </c>
      <c r="D14949" s="40">
        <v>19</v>
      </c>
      <c r="E14949" s="41">
        <v>0.99150280000000002</v>
      </c>
    </row>
    <row r="14950" spans="2:5" x14ac:dyDescent="0.25">
      <c r="B14950" s="39">
        <v>43047</v>
      </c>
      <c r="C14950" s="40" t="s">
        <v>153</v>
      </c>
      <c r="D14950" s="40">
        <v>20</v>
      </c>
      <c r="E14950" s="41">
        <v>0.99163469999999998</v>
      </c>
    </row>
    <row r="14951" spans="2:5" x14ac:dyDescent="0.25">
      <c r="B14951" s="39">
        <v>43047</v>
      </c>
      <c r="C14951" s="40" t="s">
        <v>153</v>
      </c>
      <c r="D14951" s="40">
        <v>21</v>
      </c>
      <c r="E14951" s="41">
        <v>0.99132070000000005</v>
      </c>
    </row>
    <row r="14952" spans="2:5" x14ac:dyDescent="0.25">
      <c r="B14952" s="39">
        <v>43047</v>
      </c>
      <c r="C14952" s="40" t="s">
        <v>153</v>
      </c>
      <c r="D14952" s="40">
        <v>22</v>
      </c>
      <c r="E14952" s="41">
        <v>0.99119029999999997</v>
      </c>
    </row>
    <row r="14953" spans="2:5" x14ac:dyDescent="0.25">
      <c r="B14953" s="39">
        <v>43047</v>
      </c>
      <c r="C14953" s="40" t="s">
        <v>153</v>
      </c>
      <c r="D14953" s="40">
        <v>23</v>
      </c>
      <c r="E14953" s="41">
        <v>0.99129979999999995</v>
      </c>
    </row>
    <row r="14954" spans="2:5" x14ac:dyDescent="0.25">
      <c r="B14954" s="39">
        <v>43047</v>
      </c>
      <c r="C14954" s="40" t="s">
        <v>153</v>
      </c>
      <c r="D14954" s="40">
        <v>24</v>
      </c>
      <c r="E14954" s="41">
        <v>0.9911972</v>
      </c>
    </row>
    <row r="14955" spans="2:5" x14ac:dyDescent="0.25">
      <c r="B14955" s="39">
        <v>43047</v>
      </c>
      <c r="C14955" s="40" t="s">
        <v>153</v>
      </c>
      <c r="D14955" s="40">
        <v>25</v>
      </c>
      <c r="E14955" s="41">
        <v>0.99137900000000001</v>
      </c>
    </row>
    <row r="14956" spans="2:5" x14ac:dyDescent="0.25">
      <c r="B14956" s="39">
        <v>43047</v>
      </c>
      <c r="C14956" s="40" t="s">
        <v>153</v>
      </c>
      <c r="D14956" s="40">
        <v>26</v>
      </c>
      <c r="E14956" s="41">
        <v>0.99137719999999996</v>
      </c>
    </row>
    <row r="14957" spans="2:5" x14ac:dyDescent="0.25">
      <c r="B14957" s="39">
        <v>43047</v>
      </c>
      <c r="C14957" s="40" t="s">
        <v>153</v>
      </c>
      <c r="D14957" s="40">
        <v>27</v>
      </c>
      <c r="E14957" s="41">
        <v>0.99134880000000003</v>
      </c>
    </row>
    <row r="14958" spans="2:5" x14ac:dyDescent="0.25">
      <c r="B14958" s="39">
        <v>43047</v>
      </c>
      <c r="C14958" s="40" t="s">
        <v>153</v>
      </c>
      <c r="D14958" s="40">
        <v>28</v>
      </c>
      <c r="E14958" s="41">
        <v>0.99138870000000001</v>
      </c>
    </row>
    <row r="14959" spans="2:5" x14ac:dyDescent="0.25">
      <c r="B14959" s="39">
        <v>43047</v>
      </c>
      <c r="C14959" s="40" t="s">
        <v>153</v>
      </c>
      <c r="D14959" s="40">
        <v>29</v>
      </c>
      <c r="E14959" s="41">
        <v>0.99131829999999999</v>
      </c>
    </row>
    <row r="14960" spans="2:5" x14ac:dyDescent="0.25">
      <c r="B14960" s="39">
        <v>43047</v>
      </c>
      <c r="C14960" s="40" t="s">
        <v>153</v>
      </c>
      <c r="D14960" s="40">
        <v>30</v>
      </c>
      <c r="E14960" s="41">
        <v>0.99074139999999999</v>
      </c>
    </row>
    <row r="14961" spans="2:5" x14ac:dyDescent="0.25">
      <c r="B14961" s="39">
        <v>43047</v>
      </c>
      <c r="C14961" s="40" t="s">
        <v>153</v>
      </c>
      <c r="D14961" s="40">
        <v>31</v>
      </c>
      <c r="E14961" s="41">
        <v>0.99055309999999996</v>
      </c>
    </row>
    <row r="14962" spans="2:5" x14ac:dyDescent="0.25">
      <c r="B14962" s="39">
        <v>43047</v>
      </c>
      <c r="C14962" s="40" t="s">
        <v>153</v>
      </c>
      <c r="D14962" s="40">
        <v>32</v>
      </c>
      <c r="E14962" s="41">
        <v>0.99048630000000004</v>
      </c>
    </row>
    <row r="14963" spans="2:5" x14ac:dyDescent="0.25">
      <c r="B14963" s="39">
        <v>43047</v>
      </c>
      <c r="C14963" s="40" t="s">
        <v>153</v>
      </c>
      <c r="D14963" s="40">
        <v>33</v>
      </c>
      <c r="E14963" s="41">
        <v>0.99059969999999997</v>
      </c>
    </row>
    <row r="14964" spans="2:5" x14ac:dyDescent="0.25">
      <c r="B14964" s="39">
        <v>43047</v>
      </c>
      <c r="C14964" s="40" t="s">
        <v>153</v>
      </c>
      <c r="D14964" s="40">
        <v>34</v>
      </c>
      <c r="E14964" s="41">
        <v>0.99038090000000001</v>
      </c>
    </row>
    <row r="14965" spans="2:5" x14ac:dyDescent="0.25">
      <c r="B14965" s="39">
        <v>43047</v>
      </c>
      <c r="C14965" s="40" t="s">
        <v>153</v>
      </c>
      <c r="D14965" s="40">
        <v>35</v>
      </c>
      <c r="E14965" s="41">
        <v>0.9905448</v>
      </c>
    </row>
    <row r="14966" spans="2:5" x14ac:dyDescent="0.25">
      <c r="B14966" s="39">
        <v>43047</v>
      </c>
      <c r="C14966" s="40" t="s">
        <v>153</v>
      </c>
      <c r="D14966" s="40">
        <v>36</v>
      </c>
      <c r="E14966" s="41">
        <v>0.98995540000000004</v>
      </c>
    </row>
    <row r="14967" spans="2:5" x14ac:dyDescent="0.25">
      <c r="B14967" s="39">
        <v>43047</v>
      </c>
      <c r="C14967" s="40" t="s">
        <v>153</v>
      </c>
      <c r="D14967" s="40">
        <v>37</v>
      </c>
      <c r="E14967" s="41">
        <v>0.99006899999999998</v>
      </c>
    </row>
    <row r="14968" spans="2:5" x14ac:dyDescent="0.25">
      <c r="B14968" s="39">
        <v>43047</v>
      </c>
      <c r="C14968" s="40" t="s">
        <v>153</v>
      </c>
      <c r="D14968" s="40">
        <v>38</v>
      </c>
      <c r="E14968" s="41">
        <v>0.98962850000000002</v>
      </c>
    </row>
    <row r="14969" spans="2:5" x14ac:dyDescent="0.25">
      <c r="B14969" s="39">
        <v>43047</v>
      </c>
      <c r="C14969" s="40" t="s">
        <v>153</v>
      </c>
      <c r="D14969" s="40">
        <v>39</v>
      </c>
      <c r="E14969" s="41">
        <v>0.98955519999999997</v>
      </c>
    </row>
    <row r="14970" spans="2:5" x14ac:dyDescent="0.25">
      <c r="B14970" s="39">
        <v>43047</v>
      </c>
      <c r="C14970" s="40" t="s">
        <v>153</v>
      </c>
      <c r="D14970" s="40">
        <v>40</v>
      </c>
      <c r="E14970" s="41">
        <v>0.98939290000000002</v>
      </c>
    </row>
    <row r="14971" spans="2:5" x14ac:dyDescent="0.25">
      <c r="B14971" s="39">
        <v>43047</v>
      </c>
      <c r="C14971" s="40" t="s">
        <v>153</v>
      </c>
      <c r="D14971" s="40">
        <v>41</v>
      </c>
      <c r="E14971" s="41">
        <v>0.98954279999999994</v>
      </c>
    </row>
    <row r="14972" spans="2:5" x14ac:dyDescent="0.25">
      <c r="B14972" s="39">
        <v>43047</v>
      </c>
      <c r="C14972" s="40" t="s">
        <v>153</v>
      </c>
      <c r="D14972" s="40">
        <v>42</v>
      </c>
      <c r="E14972" s="41">
        <v>0.98915189999999997</v>
      </c>
    </row>
    <row r="14973" spans="2:5" x14ac:dyDescent="0.25">
      <c r="B14973" s="39">
        <v>43047</v>
      </c>
      <c r="C14973" s="40" t="s">
        <v>153</v>
      </c>
      <c r="D14973" s="40">
        <v>43</v>
      </c>
      <c r="E14973" s="41">
        <v>0.98928709999999997</v>
      </c>
    </row>
    <row r="14974" spans="2:5" x14ac:dyDescent="0.25">
      <c r="B14974" s="39">
        <v>43047</v>
      </c>
      <c r="C14974" s="40" t="s">
        <v>153</v>
      </c>
      <c r="D14974" s="40">
        <v>44</v>
      </c>
      <c r="E14974" s="41">
        <v>0.988568</v>
      </c>
    </row>
    <row r="14975" spans="2:5" x14ac:dyDescent="0.25">
      <c r="B14975" s="39">
        <v>43047</v>
      </c>
      <c r="C14975" s="40" t="s">
        <v>153</v>
      </c>
      <c r="D14975" s="40">
        <v>45</v>
      </c>
      <c r="E14975" s="41">
        <v>0.98843000000000003</v>
      </c>
    </row>
    <row r="14976" spans="2:5" x14ac:dyDescent="0.25">
      <c r="B14976" s="39">
        <v>43047</v>
      </c>
      <c r="C14976" s="40" t="s">
        <v>153</v>
      </c>
      <c r="D14976" s="40">
        <v>46</v>
      </c>
      <c r="E14976" s="41">
        <v>0.98551140000000004</v>
      </c>
    </row>
    <row r="14977" spans="2:5" x14ac:dyDescent="0.25">
      <c r="B14977" s="39">
        <v>43047</v>
      </c>
      <c r="C14977" s="40" t="s">
        <v>153</v>
      </c>
      <c r="D14977" s="40">
        <v>47</v>
      </c>
      <c r="E14977" s="41">
        <v>0.98676929999999996</v>
      </c>
    </row>
    <row r="14978" spans="2:5" x14ac:dyDescent="0.25">
      <c r="B14978" s="39">
        <v>43047</v>
      </c>
      <c r="C14978" s="40" t="s">
        <v>153</v>
      </c>
      <c r="D14978" s="40">
        <v>48</v>
      </c>
      <c r="E14978" s="41">
        <v>0.97633420000000004</v>
      </c>
    </row>
    <row r="14979" spans="2:5" x14ac:dyDescent="0.25">
      <c r="B14979" s="39">
        <v>43048</v>
      </c>
      <c r="C14979" s="40" t="s">
        <v>153</v>
      </c>
      <c r="D14979" s="40">
        <v>1</v>
      </c>
      <c r="E14979" s="41">
        <v>0.98695759999999999</v>
      </c>
    </row>
    <row r="14980" spans="2:5" x14ac:dyDescent="0.25">
      <c r="B14980" s="39">
        <v>43048</v>
      </c>
      <c r="C14980" s="40" t="s">
        <v>153</v>
      </c>
      <c r="D14980" s="40">
        <v>2</v>
      </c>
      <c r="E14980" s="41">
        <v>0.98734100000000002</v>
      </c>
    </row>
    <row r="14981" spans="2:5" x14ac:dyDescent="0.25">
      <c r="B14981" s="39">
        <v>43048</v>
      </c>
      <c r="C14981" s="40" t="s">
        <v>153</v>
      </c>
      <c r="D14981" s="40">
        <v>3</v>
      </c>
      <c r="E14981" s="41">
        <v>0.98742560000000001</v>
      </c>
    </row>
    <row r="14982" spans="2:5" x14ac:dyDescent="0.25">
      <c r="B14982" s="39">
        <v>43048</v>
      </c>
      <c r="C14982" s="40" t="s">
        <v>153</v>
      </c>
      <c r="D14982" s="40">
        <v>4</v>
      </c>
      <c r="E14982" s="41">
        <v>0.98734960000000005</v>
      </c>
    </row>
    <row r="14983" spans="2:5" x14ac:dyDescent="0.25">
      <c r="B14983" s="39">
        <v>43048</v>
      </c>
      <c r="C14983" s="40" t="s">
        <v>153</v>
      </c>
      <c r="D14983" s="40">
        <v>5</v>
      </c>
      <c r="E14983" s="41">
        <v>0.9870468</v>
      </c>
    </row>
    <row r="14984" spans="2:5" x14ac:dyDescent="0.25">
      <c r="B14984" s="39">
        <v>43048</v>
      </c>
      <c r="C14984" s="40" t="s">
        <v>153</v>
      </c>
      <c r="D14984" s="40">
        <v>6</v>
      </c>
      <c r="E14984" s="41">
        <v>0.98722520000000002</v>
      </c>
    </row>
    <row r="14985" spans="2:5" x14ac:dyDescent="0.25">
      <c r="B14985" s="39">
        <v>43048</v>
      </c>
      <c r="C14985" s="40" t="s">
        <v>153</v>
      </c>
      <c r="D14985" s="40">
        <v>7</v>
      </c>
      <c r="E14985" s="41">
        <v>0.98690469999999997</v>
      </c>
    </row>
    <row r="14986" spans="2:5" x14ac:dyDescent="0.25">
      <c r="B14986" s="39">
        <v>43048</v>
      </c>
      <c r="C14986" s="40" t="s">
        <v>153</v>
      </c>
      <c r="D14986" s="40">
        <v>8</v>
      </c>
      <c r="E14986" s="41">
        <v>0.98747019999999996</v>
      </c>
    </row>
    <row r="14987" spans="2:5" x14ac:dyDescent="0.25">
      <c r="B14987" s="39">
        <v>43048</v>
      </c>
      <c r="C14987" s="40" t="s">
        <v>153</v>
      </c>
      <c r="D14987" s="40">
        <v>9</v>
      </c>
      <c r="E14987" s="41">
        <v>0.98680920000000005</v>
      </c>
    </row>
    <row r="14988" spans="2:5" x14ac:dyDescent="0.25">
      <c r="B14988" s="39">
        <v>43048</v>
      </c>
      <c r="C14988" s="40" t="s">
        <v>153</v>
      </c>
      <c r="D14988" s="40">
        <v>10</v>
      </c>
      <c r="E14988" s="41">
        <v>0.98700089999999996</v>
      </c>
    </row>
    <row r="14989" spans="2:5" x14ac:dyDescent="0.25">
      <c r="B14989" s="39">
        <v>43048</v>
      </c>
      <c r="C14989" s="40" t="s">
        <v>153</v>
      </c>
      <c r="D14989" s="40">
        <v>11</v>
      </c>
      <c r="E14989" s="41">
        <v>0.98702579999999995</v>
      </c>
    </row>
    <row r="14990" spans="2:5" x14ac:dyDescent="0.25">
      <c r="B14990" s="39">
        <v>43048</v>
      </c>
      <c r="C14990" s="40" t="s">
        <v>153</v>
      </c>
      <c r="D14990" s="40">
        <v>12</v>
      </c>
      <c r="E14990" s="41">
        <v>0.98715229999999998</v>
      </c>
    </row>
    <row r="14991" spans="2:5" x14ac:dyDescent="0.25">
      <c r="B14991" s="39">
        <v>43048</v>
      </c>
      <c r="C14991" s="40" t="s">
        <v>153</v>
      </c>
      <c r="D14991" s="40">
        <v>13</v>
      </c>
      <c r="E14991" s="41">
        <v>0.98704749999999997</v>
      </c>
    </row>
    <row r="14992" spans="2:5" x14ac:dyDescent="0.25">
      <c r="B14992" s="39">
        <v>43048</v>
      </c>
      <c r="C14992" s="40" t="s">
        <v>153</v>
      </c>
      <c r="D14992" s="40">
        <v>14</v>
      </c>
      <c r="E14992" s="41">
        <v>0.98805779999999999</v>
      </c>
    </row>
    <row r="14993" spans="2:5" x14ac:dyDescent="0.25">
      <c r="B14993" s="39">
        <v>43048</v>
      </c>
      <c r="C14993" s="40" t="s">
        <v>153</v>
      </c>
      <c r="D14993" s="40">
        <v>15</v>
      </c>
      <c r="E14993" s="41">
        <v>0.98934420000000001</v>
      </c>
    </row>
    <row r="14994" spans="2:5" x14ac:dyDescent="0.25">
      <c r="B14994" s="39">
        <v>43048</v>
      </c>
      <c r="C14994" s="40" t="s">
        <v>153</v>
      </c>
      <c r="D14994" s="40">
        <v>16</v>
      </c>
      <c r="E14994" s="41">
        <v>0.98982769999999998</v>
      </c>
    </row>
    <row r="14995" spans="2:5" x14ac:dyDescent="0.25">
      <c r="B14995" s="39">
        <v>43048</v>
      </c>
      <c r="C14995" s="40" t="s">
        <v>153</v>
      </c>
      <c r="D14995" s="40">
        <v>17</v>
      </c>
      <c r="E14995" s="41">
        <v>0.99006939999999999</v>
      </c>
    </row>
    <row r="14996" spans="2:5" x14ac:dyDescent="0.25">
      <c r="B14996" s="39">
        <v>43048</v>
      </c>
      <c r="C14996" s="40" t="s">
        <v>153</v>
      </c>
      <c r="D14996" s="40">
        <v>18</v>
      </c>
      <c r="E14996" s="41">
        <v>0.99033090000000001</v>
      </c>
    </row>
    <row r="14997" spans="2:5" x14ac:dyDescent="0.25">
      <c r="B14997" s="39">
        <v>43048</v>
      </c>
      <c r="C14997" s="40" t="s">
        <v>153</v>
      </c>
      <c r="D14997" s="40">
        <v>19</v>
      </c>
      <c r="E14997" s="41">
        <v>0.9904558</v>
      </c>
    </row>
    <row r="14998" spans="2:5" x14ac:dyDescent="0.25">
      <c r="B14998" s="39">
        <v>43048</v>
      </c>
      <c r="C14998" s="40" t="s">
        <v>153</v>
      </c>
      <c r="D14998" s="40">
        <v>20</v>
      </c>
      <c r="E14998" s="41">
        <v>0.99011420000000006</v>
      </c>
    </row>
    <row r="14999" spans="2:5" x14ac:dyDescent="0.25">
      <c r="B14999" s="39">
        <v>43048</v>
      </c>
      <c r="C14999" s="40" t="s">
        <v>153</v>
      </c>
      <c r="D14999" s="40">
        <v>21</v>
      </c>
      <c r="E14999" s="41">
        <v>0.98992119999999995</v>
      </c>
    </row>
    <row r="15000" spans="2:5" x14ac:dyDescent="0.25">
      <c r="B15000" s="39">
        <v>43048</v>
      </c>
      <c r="C15000" s="40" t="s">
        <v>153</v>
      </c>
      <c r="D15000" s="40">
        <v>22</v>
      </c>
      <c r="E15000" s="41">
        <v>0.98985630000000002</v>
      </c>
    </row>
    <row r="15001" spans="2:5" x14ac:dyDescent="0.25">
      <c r="B15001" s="39">
        <v>43048</v>
      </c>
      <c r="C15001" s="40" t="s">
        <v>153</v>
      </c>
      <c r="D15001" s="40">
        <v>23</v>
      </c>
      <c r="E15001" s="41">
        <v>0.9898555</v>
      </c>
    </row>
    <row r="15002" spans="2:5" x14ac:dyDescent="0.25">
      <c r="B15002" s="39">
        <v>43048</v>
      </c>
      <c r="C15002" s="40" t="s">
        <v>153</v>
      </c>
      <c r="D15002" s="40">
        <v>24</v>
      </c>
      <c r="E15002" s="41">
        <v>0.98953170000000001</v>
      </c>
    </row>
    <row r="15003" spans="2:5" x14ac:dyDescent="0.25">
      <c r="B15003" s="39">
        <v>43048</v>
      </c>
      <c r="C15003" s="40" t="s">
        <v>153</v>
      </c>
      <c r="D15003" s="40">
        <v>25</v>
      </c>
      <c r="E15003" s="41">
        <v>0.98957790000000001</v>
      </c>
    </row>
    <row r="15004" spans="2:5" x14ac:dyDescent="0.25">
      <c r="B15004" s="39">
        <v>43048</v>
      </c>
      <c r="C15004" s="40" t="s">
        <v>153</v>
      </c>
      <c r="D15004" s="40">
        <v>26</v>
      </c>
      <c r="E15004" s="41">
        <v>0.98953880000000005</v>
      </c>
    </row>
    <row r="15005" spans="2:5" x14ac:dyDescent="0.25">
      <c r="B15005" s="39">
        <v>43048</v>
      </c>
      <c r="C15005" s="40" t="s">
        <v>153</v>
      </c>
      <c r="D15005" s="40">
        <v>27</v>
      </c>
      <c r="E15005" s="41">
        <v>0.99017599999999995</v>
      </c>
    </row>
    <row r="15006" spans="2:5" x14ac:dyDescent="0.25">
      <c r="B15006" s="39">
        <v>43048</v>
      </c>
      <c r="C15006" s="40" t="s">
        <v>153</v>
      </c>
      <c r="D15006" s="40">
        <v>28</v>
      </c>
      <c r="E15006" s="41">
        <v>0.99034279999999997</v>
      </c>
    </row>
    <row r="15007" spans="2:5" x14ac:dyDescent="0.25">
      <c r="B15007" s="39">
        <v>43048</v>
      </c>
      <c r="C15007" s="40" t="s">
        <v>153</v>
      </c>
      <c r="D15007" s="40">
        <v>29</v>
      </c>
      <c r="E15007" s="41">
        <v>0.99048769999999997</v>
      </c>
    </row>
    <row r="15008" spans="2:5" x14ac:dyDescent="0.25">
      <c r="B15008" s="39">
        <v>43048</v>
      </c>
      <c r="C15008" s="40" t="s">
        <v>153</v>
      </c>
      <c r="D15008" s="40">
        <v>30</v>
      </c>
      <c r="E15008" s="41">
        <v>0.99072850000000001</v>
      </c>
    </row>
    <row r="15009" spans="2:5" x14ac:dyDescent="0.25">
      <c r="B15009" s="39">
        <v>43048</v>
      </c>
      <c r="C15009" s="40" t="s">
        <v>153</v>
      </c>
      <c r="D15009" s="40">
        <v>31</v>
      </c>
      <c r="E15009" s="41">
        <v>0.99100840000000001</v>
      </c>
    </row>
    <row r="15010" spans="2:5" x14ac:dyDescent="0.25">
      <c r="B15010" s="39">
        <v>43048</v>
      </c>
      <c r="C15010" s="40" t="s">
        <v>153</v>
      </c>
      <c r="D15010" s="40">
        <v>32</v>
      </c>
      <c r="E15010" s="41">
        <v>0.99113240000000002</v>
      </c>
    </row>
    <row r="15011" spans="2:5" x14ac:dyDescent="0.25">
      <c r="B15011" s="39">
        <v>43048</v>
      </c>
      <c r="C15011" s="40" t="s">
        <v>153</v>
      </c>
      <c r="D15011" s="40">
        <v>33</v>
      </c>
      <c r="E15011" s="41">
        <v>0.99095900000000003</v>
      </c>
    </row>
    <row r="15012" spans="2:5" x14ac:dyDescent="0.25">
      <c r="B15012" s="39">
        <v>43048</v>
      </c>
      <c r="C15012" s="40" t="s">
        <v>153</v>
      </c>
      <c r="D15012" s="40">
        <v>34</v>
      </c>
      <c r="E15012" s="41">
        <v>0.99050079999999996</v>
      </c>
    </row>
    <row r="15013" spans="2:5" x14ac:dyDescent="0.25">
      <c r="B15013" s="39">
        <v>43048</v>
      </c>
      <c r="C15013" s="40" t="s">
        <v>153</v>
      </c>
      <c r="D15013" s="40">
        <v>35</v>
      </c>
      <c r="E15013" s="41">
        <v>0.99024429999999997</v>
      </c>
    </row>
    <row r="15014" spans="2:5" x14ac:dyDescent="0.25">
      <c r="B15014" s="39">
        <v>43048</v>
      </c>
      <c r="C15014" s="40" t="s">
        <v>153</v>
      </c>
      <c r="D15014" s="40">
        <v>36</v>
      </c>
      <c r="E15014" s="41">
        <v>0.99001910000000004</v>
      </c>
    </row>
    <row r="15015" spans="2:5" x14ac:dyDescent="0.25">
      <c r="B15015" s="39">
        <v>43048</v>
      </c>
      <c r="C15015" s="40" t="s">
        <v>153</v>
      </c>
      <c r="D15015" s="40">
        <v>37</v>
      </c>
      <c r="E15015" s="41">
        <v>0.99004460000000005</v>
      </c>
    </row>
    <row r="15016" spans="2:5" x14ac:dyDescent="0.25">
      <c r="B15016" s="39">
        <v>43048</v>
      </c>
      <c r="C15016" s="40" t="s">
        <v>153</v>
      </c>
      <c r="D15016" s="40">
        <v>38</v>
      </c>
      <c r="E15016" s="41">
        <v>0.99034869999999997</v>
      </c>
    </row>
    <row r="15017" spans="2:5" x14ac:dyDescent="0.25">
      <c r="B15017" s="39">
        <v>43048</v>
      </c>
      <c r="C15017" s="40" t="s">
        <v>153</v>
      </c>
      <c r="D15017" s="40">
        <v>39</v>
      </c>
      <c r="E15017" s="41">
        <v>0.99013790000000002</v>
      </c>
    </row>
    <row r="15018" spans="2:5" x14ac:dyDescent="0.25">
      <c r="B15018" s="39">
        <v>43048</v>
      </c>
      <c r="C15018" s="40" t="s">
        <v>153</v>
      </c>
      <c r="D15018" s="40">
        <v>40</v>
      </c>
      <c r="E15018" s="41">
        <v>0.99004289999999995</v>
      </c>
    </row>
    <row r="15019" spans="2:5" x14ac:dyDescent="0.25">
      <c r="B15019" s="39">
        <v>43048</v>
      </c>
      <c r="C15019" s="40" t="s">
        <v>153</v>
      </c>
      <c r="D15019" s="40">
        <v>41</v>
      </c>
      <c r="E15019" s="41">
        <v>0.98944209999999999</v>
      </c>
    </row>
    <row r="15020" spans="2:5" x14ac:dyDescent="0.25">
      <c r="B15020" s="39">
        <v>43048</v>
      </c>
      <c r="C15020" s="40" t="s">
        <v>153</v>
      </c>
      <c r="D15020" s="40">
        <v>42</v>
      </c>
      <c r="E15020" s="41">
        <v>0.98896740000000005</v>
      </c>
    </row>
    <row r="15021" spans="2:5" x14ac:dyDescent="0.25">
      <c r="B15021" s="39">
        <v>43048</v>
      </c>
      <c r="C15021" s="40" t="s">
        <v>153</v>
      </c>
      <c r="D15021" s="40">
        <v>43</v>
      </c>
      <c r="E15021" s="41">
        <v>0.98871019999999998</v>
      </c>
    </row>
    <row r="15022" spans="2:5" x14ac:dyDescent="0.25">
      <c r="B15022" s="39">
        <v>43048</v>
      </c>
      <c r="C15022" s="40" t="s">
        <v>153</v>
      </c>
      <c r="D15022" s="40">
        <v>44</v>
      </c>
      <c r="E15022" s="41">
        <v>0.98836570000000001</v>
      </c>
    </row>
    <row r="15023" spans="2:5" x14ac:dyDescent="0.25">
      <c r="B15023" s="39">
        <v>43048</v>
      </c>
      <c r="C15023" s="40" t="s">
        <v>153</v>
      </c>
      <c r="D15023" s="40">
        <v>45</v>
      </c>
      <c r="E15023" s="41">
        <v>0.98807909999999999</v>
      </c>
    </row>
    <row r="15024" spans="2:5" x14ac:dyDescent="0.25">
      <c r="B15024" s="39">
        <v>43048</v>
      </c>
      <c r="C15024" s="40" t="s">
        <v>153</v>
      </c>
      <c r="D15024" s="40">
        <v>46</v>
      </c>
      <c r="E15024" s="41">
        <v>0.98842779999999997</v>
      </c>
    </row>
    <row r="15025" spans="2:5" x14ac:dyDescent="0.25">
      <c r="B15025" s="39">
        <v>43048</v>
      </c>
      <c r="C15025" s="40" t="s">
        <v>153</v>
      </c>
      <c r="D15025" s="40">
        <v>47</v>
      </c>
      <c r="E15025" s="41">
        <v>0.9883805</v>
      </c>
    </row>
    <row r="15026" spans="2:5" x14ac:dyDescent="0.25">
      <c r="B15026" s="39">
        <v>43048</v>
      </c>
      <c r="C15026" s="40" t="s">
        <v>153</v>
      </c>
      <c r="D15026" s="40">
        <v>48</v>
      </c>
      <c r="E15026" s="41">
        <v>0.98752399999999996</v>
      </c>
    </row>
    <row r="15027" spans="2:5" x14ac:dyDescent="0.25">
      <c r="B15027" s="39">
        <v>43049</v>
      </c>
      <c r="C15027" s="40" t="s">
        <v>153</v>
      </c>
      <c r="D15027" s="40">
        <v>1</v>
      </c>
      <c r="E15027" s="41">
        <v>0.98782700000000001</v>
      </c>
    </row>
    <row r="15028" spans="2:5" x14ac:dyDescent="0.25">
      <c r="B15028" s="39">
        <v>43049</v>
      </c>
      <c r="C15028" s="40" t="s">
        <v>153</v>
      </c>
      <c r="D15028" s="40">
        <v>2</v>
      </c>
      <c r="E15028" s="41">
        <v>0.98788580000000004</v>
      </c>
    </row>
    <row r="15029" spans="2:5" x14ac:dyDescent="0.25">
      <c r="B15029" s="39">
        <v>43049</v>
      </c>
      <c r="C15029" s="40" t="s">
        <v>153</v>
      </c>
      <c r="D15029" s="40">
        <v>3</v>
      </c>
      <c r="E15029" s="41">
        <v>0.9878287</v>
      </c>
    </row>
    <row r="15030" spans="2:5" x14ac:dyDescent="0.25">
      <c r="B15030" s="39">
        <v>43049</v>
      </c>
      <c r="C15030" s="40" t="s">
        <v>153</v>
      </c>
      <c r="D15030" s="40">
        <v>4</v>
      </c>
      <c r="E15030" s="41">
        <v>0.98709550000000001</v>
      </c>
    </row>
    <row r="15031" spans="2:5" x14ac:dyDescent="0.25">
      <c r="B15031" s="39">
        <v>43049</v>
      </c>
      <c r="C15031" s="40" t="s">
        <v>153</v>
      </c>
      <c r="D15031" s="40">
        <v>5</v>
      </c>
      <c r="E15031" s="41">
        <v>0.98672309999999996</v>
      </c>
    </row>
    <row r="15032" spans="2:5" x14ac:dyDescent="0.25">
      <c r="B15032" s="39">
        <v>43049</v>
      </c>
      <c r="C15032" s="40" t="s">
        <v>153</v>
      </c>
      <c r="D15032" s="40">
        <v>6</v>
      </c>
      <c r="E15032" s="41">
        <v>0.9867146</v>
      </c>
    </row>
    <row r="15033" spans="2:5" x14ac:dyDescent="0.25">
      <c r="B15033" s="39">
        <v>43049</v>
      </c>
      <c r="C15033" s="40" t="s">
        <v>153</v>
      </c>
      <c r="D15033" s="40">
        <v>7</v>
      </c>
      <c r="E15033" s="41">
        <v>0.98672769999999999</v>
      </c>
    </row>
    <row r="15034" spans="2:5" x14ac:dyDescent="0.25">
      <c r="B15034" s="39">
        <v>43049</v>
      </c>
      <c r="C15034" s="40" t="s">
        <v>153</v>
      </c>
      <c r="D15034" s="40">
        <v>8</v>
      </c>
      <c r="E15034" s="41">
        <v>0.98668149999999999</v>
      </c>
    </row>
    <row r="15035" spans="2:5" x14ac:dyDescent="0.25">
      <c r="B15035" s="39">
        <v>43049</v>
      </c>
      <c r="C15035" s="40" t="s">
        <v>153</v>
      </c>
      <c r="D15035" s="40">
        <v>9</v>
      </c>
      <c r="E15035" s="41">
        <v>0.98650369999999998</v>
      </c>
    </row>
    <row r="15036" spans="2:5" x14ac:dyDescent="0.25">
      <c r="B15036" s="39">
        <v>43049</v>
      </c>
      <c r="C15036" s="40" t="s">
        <v>153</v>
      </c>
      <c r="D15036" s="40">
        <v>10</v>
      </c>
      <c r="E15036" s="41">
        <v>0.98663990000000001</v>
      </c>
    </row>
    <row r="15037" spans="2:5" x14ac:dyDescent="0.25">
      <c r="B15037" s="39">
        <v>43049</v>
      </c>
      <c r="C15037" s="40" t="s">
        <v>153</v>
      </c>
      <c r="D15037" s="40">
        <v>11</v>
      </c>
      <c r="E15037" s="41">
        <v>0.98676299999999995</v>
      </c>
    </row>
    <row r="15038" spans="2:5" x14ac:dyDescent="0.25">
      <c r="B15038" s="39">
        <v>43049</v>
      </c>
      <c r="C15038" s="40" t="s">
        <v>153</v>
      </c>
      <c r="D15038" s="40">
        <v>12</v>
      </c>
      <c r="E15038" s="41">
        <v>0.98697380000000001</v>
      </c>
    </row>
    <row r="15039" spans="2:5" x14ac:dyDescent="0.25">
      <c r="B15039" s="39">
        <v>43049</v>
      </c>
      <c r="C15039" s="40" t="s">
        <v>153</v>
      </c>
      <c r="D15039" s="40">
        <v>13</v>
      </c>
      <c r="E15039" s="41">
        <v>0.98720779999999997</v>
      </c>
    </row>
    <row r="15040" spans="2:5" x14ac:dyDescent="0.25">
      <c r="B15040" s="39">
        <v>43049</v>
      </c>
      <c r="C15040" s="40" t="s">
        <v>153</v>
      </c>
      <c r="D15040" s="40">
        <v>14</v>
      </c>
      <c r="E15040" s="41">
        <v>0.98786160000000001</v>
      </c>
    </row>
    <row r="15041" spans="2:5" x14ac:dyDescent="0.25">
      <c r="B15041" s="39">
        <v>43049</v>
      </c>
      <c r="C15041" s="40" t="s">
        <v>153</v>
      </c>
      <c r="D15041" s="40">
        <v>15</v>
      </c>
      <c r="E15041" s="41">
        <v>0.98846109999999998</v>
      </c>
    </row>
    <row r="15042" spans="2:5" x14ac:dyDescent="0.25">
      <c r="B15042" s="39">
        <v>43049</v>
      </c>
      <c r="C15042" s="40" t="s">
        <v>153</v>
      </c>
      <c r="D15042" s="40">
        <v>16</v>
      </c>
      <c r="E15042" s="41">
        <v>0.9890447</v>
      </c>
    </row>
    <row r="15043" spans="2:5" x14ac:dyDescent="0.25">
      <c r="B15043" s="39">
        <v>43049</v>
      </c>
      <c r="C15043" s="40" t="s">
        <v>153</v>
      </c>
      <c r="D15043" s="40">
        <v>17</v>
      </c>
      <c r="E15043" s="41">
        <v>0.98936429999999997</v>
      </c>
    </row>
    <row r="15044" spans="2:5" x14ac:dyDescent="0.25">
      <c r="B15044" s="39">
        <v>43049</v>
      </c>
      <c r="C15044" s="40" t="s">
        <v>153</v>
      </c>
      <c r="D15044" s="40">
        <v>18</v>
      </c>
      <c r="E15044" s="41">
        <v>0.98943199999999998</v>
      </c>
    </row>
    <row r="15045" spans="2:5" x14ac:dyDescent="0.25">
      <c r="B15045" s="39">
        <v>43049</v>
      </c>
      <c r="C15045" s="40" t="s">
        <v>153</v>
      </c>
      <c r="D15045" s="40">
        <v>19</v>
      </c>
      <c r="E15045" s="41">
        <v>0.9891141</v>
      </c>
    </row>
    <row r="15046" spans="2:5" x14ac:dyDescent="0.25">
      <c r="B15046" s="39">
        <v>43049</v>
      </c>
      <c r="C15046" s="40" t="s">
        <v>153</v>
      </c>
      <c r="D15046" s="40">
        <v>20</v>
      </c>
      <c r="E15046" s="41">
        <v>0.98936849999999998</v>
      </c>
    </row>
    <row r="15047" spans="2:5" x14ac:dyDescent="0.25">
      <c r="B15047" s="39">
        <v>43049</v>
      </c>
      <c r="C15047" s="40" t="s">
        <v>153</v>
      </c>
      <c r="D15047" s="40">
        <v>21</v>
      </c>
      <c r="E15047" s="41">
        <v>0.98985690000000004</v>
      </c>
    </row>
    <row r="15048" spans="2:5" x14ac:dyDescent="0.25">
      <c r="B15048" s="39">
        <v>43049</v>
      </c>
      <c r="C15048" s="40" t="s">
        <v>153</v>
      </c>
      <c r="D15048" s="40">
        <v>22</v>
      </c>
      <c r="E15048" s="41">
        <v>0.98959249999999999</v>
      </c>
    </row>
    <row r="15049" spans="2:5" x14ac:dyDescent="0.25">
      <c r="B15049" s="39">
        <v>43049</v>
      </c>
      <c r="C15049" s="40" t="s">
        <v>153</v>
      </c>
      <c r="D15049" s="40">
        <v>23</v>
      </c>
      <c r="E15049" s="41">
        <v>0.98954489999999995</v>
      </c>
    </row>
    <row r="15050" spans="2:5" x14ac:dyDescent="0.25">
      <c r="B15050" s="39">
        <v>43049</v>
      </c>
      <c r="C15050" s="40" t="s">
        <v>153</v>
      </c>
      <c r="D15050" s="40">
        <v>24</v>
      </c>
      <c r="E15050" s="41">
        <v>0.98957810000000002</v>
      </c>
    </row>
    <row r="15051" spans="2:5" x14ac:dyDescent="0.25">
      <c r="B15051" s="39">
        <v>43049</v>
      </c>
      <c r="C15051" s="40" t="s">
        <v>153</v>
      </c>
      <c r="D15051" s="40">
        <v>25</v>
      </c>
      <c r="E15051" s="41">
        <v>0.98956949999999999</v>
      </c>
    </row>
    <row r="15052" spans="2:5" x14ac:dyDescent="0.25">
      <c r="B15052" s="39">
        <v>43049</v>
      </c>
      <c r="C15052" s="40" t="s">
        <v>153</v>
      </c>
      <c r="D15052" s="40">
        <v>26</v>
      </c>
      <c r="E15052" s="41">
        <v>0.98931999999999998</v>
      </c>
    </row>
    <row r="15053" spans="2:5" x14ac:dyDescent="0.25">
      <c r="B15053" s="39">
        <v>43049</v>
      </c>
      <c r="C15053" s="40" t="s">
        <v>153</v>
      </c>
      <c r="D15053" s="40">
        <v>27</v>
      </c>
      <c r="E15053" s="41">
        <v>0.98901099999999997</v>
      </c>
    </row>
    <row r="15054" spans="2:5" x14ac:dyDescent="0.25">
      <c r="B15054" s="39">
        <v>43049</v>
      </c>
      <c r="C15054" s="40" t="s">
        <v>153</v>
      </c>
      <c r="D15054" s="40">
        <v>28</v>
      </c>
      <c r="E15054" s="41">
        <v>0.98901289999999997</v>
      </c>
    </row>
    <row r="15055" spans="2:5" x14ac:dyDescent="0.25">
      <c r="B15055" s="39">
        <v>43049</v>
      </c>
      <c r="C15055" s="40" t="s">
        <v>153</v>
      </c>
      <c r="D15055" s="40">
        <v>29</v>
      </c>
      <c r="E15055" s="41">
        <v>0.98918609999999996</v>
      </c>
    </row>
    <row r="15056" spans="2:5" x14ac:dyDescent="0.25">
      <c r="B15056" s="39">
        <v>43049</v>
      </c>
      <c r="C15056" s="40" t="s">
        <v>153</v>
      </c>
      <c r="D15056" s="40">
        <v>30</v>
      </c>
      <c r="E15056" s="41">
        <v>0.98916959999999998</v>
      </c>
    </row>
    <row r="15057" spans="2:5" x14ac:dyDescent="0.25">
      <c r="B15057" s="39">
        <v>43049</v>
      </c>
      <c r="C15057" s="40" t="s">
        <v>153</v>
      </c>
      <c r="D15057" s="40">
        <v>31</v>
      </c>
      <c r="E15057" s="41">
        <v>0.98925169999999996</v>
      </c>
    </row>
    <row r="15058" spans="2:5" x14ac:dyDescent="0.25">
      <c r="B15058" s="39">
        <v>43049</v>
      </c>
      <c r="C15058" s="40" t="s">
        <v>153</v>
      </c>
      <c r="D15058" s="40">
        <v>32</v>
      </c>
      <c r="E15058" s="41">
        <v>0.98962300000000003</v>
      </c>
    </row>
    <row r="15059" spans="2:5" x14ac:dyDescent="0.25">
      <c r="B15059" s="39">
        <v>43049</v>
      </c>
      <c r="C15059" s="40" t="s">
        <v>153</v>
      </c>
      <c r="D15059" s="40">
        <v>33</v>
      </c>
      <c r="E15059" s="41">
        <v>0.99000080000000001</v>
      </c>
    </row>
    <row r="15060" spans="2:5" x14ac:dyDescent="0.25">
      <c r="B15060" s="39">
        <v>43049</v>
      </c>
      <c r="C15060" s="40" t="s">
        <v>153</v>
      </c>
      <c r="D15060" s="40">
        <v>34</v>
      </c>
      <c r="E15060" s="41">
        <v>0.99010549999999997</v>
      </c>
    </row>
    <row r="15061" spans="2:5" x14ac:dyDescent="0.25">
      <c r="B15061" s="39">
        <v>43049</v>
      </c>
      <c r="C15061" s="40" t="s">
        <v>153</v>
      </c>
      <c r="D15061" s="40">
        <v>35</v>
      </c>
      <c r="E15061" s="41">
        <v>0.99013870000000004</v>
      </c>
    </row>
    <row r="15062" spans="2:5" x14ac:dyDescent="0.25">
      <c r="B15062" s="39">
        <v>43049</v>
      </c>
      <c r="C15062" s="40" t="s">
        <v>153</v>
      </c>
      <c r="D15062" s="40">
        <v>36</v>
      </c>
      <c r="E15062" s="41">
        <v>0.98993699999999996</v>
      </c>
    </row>
    <row r="15063" spans="2:5" x14ac:dyDescent="0.25">
      <c r="B15063" s="39">
        <v>43049</v>
      </c>
      <c r="C15063" s="40" t="s">
        <v>153</v>
      </c>
      <c r="D15063" s="40">
        <v>37</v>
      </c>
      <c r="E15063" s="41">
        <v>0.98962779999999995</v>
      </c>
    </row>
    <row r="15064" spans="2:5" x14ac:dyDescent="0.25">
      <c r="B15064" s="39">
        <v>43049</v>
      </c>
      <c r="C15064" s="40" t="s">
        <v>153</v>
      </c>
      <c r="D15064" s="40">
        <v>38</v>
      </c>
      <c r="E15064" s="41">
        <v>0.9895642</v>
      </c>
    </row>
    <row r="15065" spans="2:5" x14ac:dyDescent="0.25">
      <c r="B15065" s="39">
        <v>43049</v>
      </c>
      <c r="C15065" s="40" t="s">
        <v>153</v>
      </c>
      <c r="D15065" s="40">
        <v>39</v>
      </c>
      <c r="E15065" s="41">
        <v>0.98956290000000002</v>
      </c>
    </row>
    <row r="15066" spans="2:5" x14ac:dyDescent="0.25">
      <c r="B15066" s="39">
        <v>43049</v>
      </c>
      <c r="C15066" s="40" t="s">
        <v>153</v>
      </c>
      <c r="D15066" s="40">
        <v>40</v>
      </c>
      <c r="E15066" s="41">
        <v>0.9890487</v>
      </c>
    </row>
    <row r="15067" spans="2:5" x14ac:dyDescent="0.25">
      <c r="B15067" s="39">
        <v>43049</v>
      </c>
      <c r="C15067" s="40" t="s">
        <v>153</v>
      </c>
      <c r="D15067" s="40">
        <v>41</v>
      </c>
      <c r="E15067" s="41">
        <v>0.98895750000000004</v>
      </c>
    </row>
    <row r="15068" spans="2:5" x14ac:dyDescent="0.25">
      <c r="B15068" s="39">
        <v>43049</v>
      </c>
      <c r="C15068" s="40" t="s">
        <v>153</v>
      </c>
      <c r="D15068" s="40">
        <v>42</v>
      </c>
      <c r="E15068" s="41">
        <v>0.98856429999999995</v>
      </c>
    </row>
    <row r="15069" spans="2:5" x14ac:dyDescent="0.25">
      <c r="B15069" s="39">
        <v>43049</v>
      </c>
      <c r="C15069" s="40" t="s">
        <v>153</v>
      </c>
      <c r="D15069" s="40">
        <v>43</v>
      </c>
      <c r="E15069" s="41">
        <v>0.98840539999999999</v>
      </c>
    </row>
    <row r="15070" spans="2:5" x14ac:dyDescent="0.25">
      <c r="B15070" s="39">
        <v>43049</v>
      </c>
      <c r="C15070" s="40" t="s">
        <v>153</v>
      </c>
      <c r="D15070" s="40">
        <v>44</v>
      </c>
      <c r="E15070" s="41">
        <v>0.98795509999999997</v>
      </c>
    </row>
    <row r="15071" spans="2:5" x14ac:dyDescent="0.25">
      <c r="B15071" s="39">
        <v>43049</v>
      </c>
      <c r="C15071" s="40" t="s">
        <v>153</v>
      </c>
      <c r="D15071" s="40">
        <v>45</v>
      </c>
      <c r="E15071" s="41">
        <v>0.98790270000000002</v>
      </c>
    </row>
    <row r="15072" spans="2:5" x14ac:dyDescent="0.25">
      <c r="B15072" s="39">
        <v>43049</v>
      </c>
      <c r="C15072" s="40" t="s">
        <v>153</v>
      </c>
      <c r="D15072" s="40">
        <v>46</v>
      </c>
      <c r="E15072" s="41">
        <v>0.98739529999999998</v>
      </c>
    </row>
    <row r="15073" spans="2:5" x14ac:dyDescent="0.25">
      <c r="B15073" s="39">
        <v>43049</v>
      </c>
      <c r="C15073" s="40" t="s">
        <v>153</v>
      </c>
      <c r="D15073" s="40">
        <v>47</v>
      </c>
      <c r="E15073" s="41">
        <v>0.98762970000000005</v>
      </c>
    </row>
    <row r="15074" spans="2:5" x14ac:dyDescent="0.25">
      <c r="B15074" s="39">
        <v>43049</v>
      </c>
      <c r="C15074" s="40" t="s">
        <v>153</v>
      </c>
      <c r="D15074" s="40">
        <v>48</v>
      </c>
      <c r="E15074" s="41">
        <v>0.98749410000000004</v>
      </c>
    </row>
    <row r="15075" spans="2:5" x14ac:dyDescent="0.25">
      <c r="B15075" s="39">
        <v>43050</v>
      </c>
      <c r="C15075" s="40" t="s">
        <v>153</v>
      </c>
      <c r="D15075" s="40">
        <v>1</v>
      </c>
      <c r="E15075" s="41">
        <v>0.98713669999999998</v>
      </c>
    </row>
    <row r="15076" spans="2:5" x14ac:dyDescent="0.25">
      <c r="B15076" s="39">
        <v>43050</v>
      </c>
      <c r="C15076" s="40" t="s">
        <v>153</v>
      </c>
      <c r="D15076" s="40">
        <v>2</v>
      </c>
      <c r="E15076" s="41">
        <v>0.98722869999999996</v>
      </c>
    </row>
    <row r="15077" spans="2:5" x14ac:dyDescent="0.25">
      <c r="B15077" s="39">
        <v>43050</v>
      </c>
      <c r="C15077" s="40" t="s">
        <v>153</v>
      </c>
      <c r="D15077" s="40">
        <v>3</v>
      </c>
      <c r="E15077" s="41">
        <v>0.98649030000000004</v>
      </c>
    </row>
    <row r="15078" spans="2:5" x14ac:dyDescent="0.25">
      <c r="B15078" s="39">
        <v>43050</v>
      </c>
      <c r="C15078" s="40" t="s">
        <v>153</v>
      </c>
      <c r="D15078" s="40">
        <v>4</v>
      </c>
      <c r="E15078" s="41">
        <v>0.98591490000000004</v>
      </c>
    </row>
    <row r="15079" spans="2:5" x14ac:dyDescent="0.25">
      <c r="B15079" s="39">
        <v>43050</v>
      </c>
      <c r="C15079" s="40" t="s">
        <v>153</v>
      </c>
      <c r="D15079" s="40">
        <v>5</v>
      </c>
      <c r="E15079" s="41">
        <v>0.9848768</v>
      </c>
    </row>
    <row r="15080" spans="2:5" x14ac:dyDescent="0.25">
      <c r="B15080" s="39">
        <v>43050</v>
      </c>
      <c r="C15080" s="40" t="s">
        <v>153</v>
      </c>
      <c r="D15080" s="40">
        <v>6</v>
      </c>
      <c r="E15080" s="41">
        <v>0.98554649999999999</v>
      </c>
    </row>
    <row r="15081" spans="2:5" x14ac:dyDescent="0.25">
      <c r="B15081" s="39">
        <v>43050</v>
      </c>
      <c r="C15081" s="40" t="s">
        <v>153</v>
      </c>
      <c r="D15081" s="40">
        <v>7</v>
      </c>
      <c r="E15081" s="41">
        <v>0.98524480000000003</v>
      </c>
    </row>
    <row r="15082" spans="2:5" x14ac:dyDescent="0.25">
      <c r="B15082" s="39">
        <v>43050</v>
      </c>
      <c r="C15082" s="40" t="s">
        <v>153</v>
      </c>
      <c r="D15082" s="40">
        <v>8</v>
      </c>
      <c r="E15082" s="41">
        <v>0.98543579999999997</v>
      </c>
    </row>
    <row r="15083" spans="2:5" x14ac:dyDescent="0.25">
      <c r="B15083" s="39">
        <v>43050</v>
      </c>
      <c r="C15083" s="40" t="s">
        <v>153</v>
      </c>
      <c r="D15083" s="40">
        <v>9</v>
      </c>
      <c r="E15083" s="41">
        <v>0.98567720000000003</v>
      </c>
    </row>
    <row r="15084" spans="2:5" x14ac:dyDescent="0.25">
      <c r="B15084" s="39">
        <v>43050</v>
      </c>
      <c r="C15084" s="40" t="s">
        <v>153</v>
      </c>
      <c r="D15084" s="40">
        <v>10</v>
      </c>
      <c r="E15084" s="41">
        <v>0.98541730000000005</v>
      </c>
    </row>
    <row r="15085" spans="2:5" x14ac:dyDescent="0.25">
      <c r="B15085" s="39">
        <v>43050</v>
      </c>
      <c r="C15085" s="40" t="s">
        <v>153</v>
      </c>
      <c r="D15085" s="40">
        <v>11</v>
      </c>
      <c r="E15085" s="41">
        <v>0.98548049999999998</v>
      </c>
    </row>
    <row r="15086" spans="2:5" x14ac:dyDescent="0.25">
      <c r="B15086" s="39">
        <v>43050</v>
      </c>
      <c r="C15086" s="40" t="s">
        <v>153</v>
      </c>
      <c r="D15086" s="40">
        <v>12</v>
      </c>
      <c r="E15086" s="41">
        <v>0.98587769999999997</v>
      </c>
    </row>
    <row r="15087" spans="2:5" x14ac:dyDescent="0.25">
      <c r="B15087" s="39">
        <v>43050</v>
      </c>
      <c r="C15087" s="40" t="s">
        <v>153</v>
      </c>
      <c r="D15087" s="40">
        <v>13</v>
      </c>
      <c r="E15087" s="41">
        <v>0.98630260000000003</v>
      </c>
    </row>
    <row r="15088" spans="2:5" x14ac:dyDescent="0.25">
      <c r="B15088" s="39">
        <v>43050</v>
      </c>
      <c r="C15088" s="40" t="s">
        <v>153</v>
      </c>
      <c r="D15088" s="40">
        <v>14</v>
      </c>
      <c r="E15088" s="41">
        <v>0.98674989999999996</v>
      </c>
    </row>
    <row r="15089" spans="2:5" x14ac:dyDescent="0.25">
      <c r="B15089" s="39">
        <v>43050</v>
      </c>
      <c r="C15089" s="40" t="s">
        <v>153</v>
      </c>
      <c r="D15089" s="40">
        <v>15</v>
      </c>
      <c r="E15089" s="41">
        <v>0.98774729999999999</v>
      </c>
    </row>
    <row r="15090" spans="2:5" x14ac:dyDescent="0.25">
      <c r="B15090" s="39">
        <v>43050</v>
      </c>
      <c r="C15090" s="40" t="s">
        <v>153</v>
      </c>
      <c r="D15090" s="40">
        <v>16</v>
      </c>
      <c r="E15090" s="41">
        <v>0.98789720000000003</v>
      </c>
    </row>
    <row r="15091" spans="2:5" x14ac:dyDescent="0.25">
      <c r="B15091" s="39">
        <v>43050</v>
      </c>
      <c r="C15091" s="40" t="s">
        <v>153</v>
      </c>
      <c r="D15091" s="40">
        <v>17</v>
      </c>
      <c r="E15091" s="41">
        <v>0.98831480000000005</v>
      </c>
    </row>
    <row r="15092" spans="2:5" x14ac:dyDescent="0.25">
      <c r="B15092" s="39">
        <v>43050</v>
      </c>
      <c r="C15092" s="40" t="s">
        <v>153</v>
      </c>
      <c r="D15092" s="40">
        <v>18</v>
      </c>
      <c r="E15092" s="41">
        <v>0.98870239999999998</v>
      </c>
    </row>
    <row r="15093" spans="2:5" x14ac:dyDescent="0.25">
      <c r="B15093" s="39">
        <v>43050</v>
      </c>
      <c r="C15093" s="40" t="s">
        <v>153</v>
      </c>
      <c r="D15093" s="40">
        <v>19</v>
      </c>
      <c r="E15093" s="41">
        <v>0.98891810000000002</v>
      </c>
    </row>
    <row r="15094" spans="2:5" x14ac:dyDescent="0.25">
      <c r="B15094" s="39">
        <v>43050</v>
      </c>
      <c r="C15094" s="40" t="s">
        <v>153</v>
      </c>
      <c r="D15094" s="40">
        <v>20</v>
      </c>
      <c r="E15094" s="41">
        <v>0.98911119999999997</v>
      </c>
    </row>
    <row r="15095" spans="2:5" x14ac:dyDescent="0.25">
      <c r="B15095" s="39">
        <v>43050</v>
      </c>
      <c r="C15095" s="40" t="s">
        <v>153</v>
      </c>
      <c r="D15095" s="40">
        <v>21</v>
      </c>
      <c r="E15095" s="41">
        <v>0.98925090000000004</v>
      </c>
    </row>
    <row r="15096" spans="2:5" x14ac:dyDescent="0.25">
      <c r="B15096" s="39">
        <v>43050</v>
      </c>
      <c r="C15096" s="40" t="s">
        <v>153</v>
      </c>
      <c r="D15096" s="40">
        <v>22</v>
      </c>
      <c r="E15096" s="41">
        <v>0.98960150000000002</v>
      </c>
    </row>
    <row r="15097" spans="2:5" x14ac:dyDescent="0.25">
      <c r="B15097" s="39">
        <v>43050</v>
      </c>
      <c r="C15097" s="40" t="s">
        <v>153</v>
      </c>
      <c r="D15097" s="40">
        <v>23</v>
      </c>
      <c r="E15097" s="41">
        <v>0.98983810000000005</v>
      </c>
    </row>
    <row r="15098" spans="2:5" x14ac:dyDescent="0.25">
      <c r="B15098" s="39">
        <v>43050</v>
      </c>
      <c r="C15098" s="40" t="s">
        <v>153</v>
      </c>
      <c r="D15098" s="40">
        <v>24</v>
      </c>
      <c r="E15098" s="41">
        <v>0.98962760000000005</v>
      </c>
    </row>
    <row r="15099" spans="2:5" x14ac:dyDescent="0.25">
      <c r="B15099" s="39">
        <v>43050</v>
      </c>
      <c r="C15099" s="40" t="s">
        <v>153</v>
      </c>
      <c r="D15099" s="40">
        <v>25</v>
      </c>
      <c r="E15099" s="41">
        <v>0.98989850000000001</v>
      </c>
    </row>
    <row r="15100" spans="2:5" x14ac:dyDescent="0.25">
      <c r="B15100" s="39">
        <v>43050</v>
      </c>
      <c r="C15100" s="40" t="s">
        <v>153</v>
      </c>
      <c r="D15100" s="40">
        <v>26</v>
      </c>
      <c r="E15100" s="41">
        <v>0.98997170000000001</v>
      </c>
    </row>
    <row r="15101" spans="2:5" x14ac:dyDescent="0.25">
      <c r="B15101" s="39">
        <v>43050</v>
      </c>
      <c r="C15101" s="40" t="s">
        <v>153</v>
      </c>
      <c r="D15101" s="40">
        <v>27</v>
      </c>
      <c r="E15101" s="41">
        <v>0.98993960000000003</v>
      </c>
    </row>
    <row r="15102" spans="2:5" x14ac:dyDescent="0.25">
      <c r="B15102" s="39">
        <v>43050</v>
      </c>
      <c r="C15102" s="40" t="s">
        <v>153</v>
      </c>
      <c r="D15102" s="40">
        <v>28</v>
      </c>
      <c r="E15102" s="41">
        <v>0.99024809999999996</v>
      </c>
    </row>
    <row r="15103" spans="2:5" x14ac:dyDescent="0.25">
      <c r="B15103" s="39">
        <v>43050</v>
      </c>
      <c r="C15103" s="40" t="s">
        <v>153</v>
      </c>
      <c r="D15103" s="40">
        <v>29</v>
      </c>
      <c r="E15103" s="41">
        <v>0.99032109999999995</v>
      </c>
    </row>
    <row r="15104" spans="2:5" x14ac:dyDescent="0.25">
      <c r="B15104" s="39">
        <v>43050</v>
      </c>
      <c r="C15104" s="40" t="s">
        <v>153</v>
      </c>
      <c r="D15104" s="40">
        <v>30</v>
      </c>
      <c r="E15104" s="41">
        <v>0.99020859999999999</v>
      </c>
    </row>
    <row r="15105" spans="2:5" x14ac:dyDescent="0.25">
      <c r="B15105" s="39">
        <v>43050</v>
      </c>
      <c r="C15105" s="40" t="s">
        <v>153</v>
      </c>
      <c r="D15105" s="40">
        <v>31</v>
      </c>
      <c r="E15105" s="41">
        <v>0.99043170000000003</v>
      </c>
    </row>
    <row r="15106" spans="2:5" x14ac:dyDescent="0.25">
      <c r="B15106" s="39">
        <v>43050</v>
      </c>
      <c r="C15106" s="40" t="s">
        <v>153</v>
      </c>
      <c r="D15106" s="40">
        <v>32</v>
      </c>
      <c r="E15106" s="41">
        <v>0.99049500000000001</v>
      </c>
    </row>
    <row r="15107" spans="2:5" x14ac:dyDescent="0.25">
      <c r="B15107" s="39">
        <v>43050</v>
      </c>
      <c r="C15107" s="40" t="s">
        <v>153</v>
      </c>
      <c r="D15107" s="40">
        <v>33</v>
      </c>
      <c r="E15107" s="41">
        <v>0.99076180000000003</v>
      </c>
    </row>
    <row r="15108" spans="2:5" x14ac:dyDescent="0.25">
      <c r="B15108" s="39">
        <v>43050</v>
      </c>
      <c r="C15108" s="40" t="s">
        <v>153</v>
      </c>
      <c r="D15108" s="40">
        <v>34</v>
      </c>
      <c r="E15108" s="41">
        <v>0.99100440000000001</v>
      </c>
    </row>
    <row r="15109" spans="2:5" x14ac:dyDescent="0.25">
      <c r="B15109" s="39">
        <v>43050</v>
      </c>
      <c r="C15109" s="40" t="s">
        <v>153</v>
      </c>
      <c r="D15109" s="40">
        <v>35</v>
      </c>
      <c r="E15109" s="41">
        <v>0.9905834</v>
      </c>
    </row>
    <row r="15110" spans="2:5" x14ac:dyDescent="0.25">
      <c r="B15110" s="39">
        <v>43050</v>
      </c>
      <c r="C15110" s="40" t="s">
        <v>153</v>
      </c>
      <c r="D15110" s="40">
        <v>36</v>
      </c>
      <c r="E15110" s="41">
        <v>0.99032350000000002</v>
      </c>
    </row>
    <row r="15111" spans="2:5" x14ac:dyDescent="0.25">
      <c r="B15111" s="39">
        <v>43050</v>
      </c>
      <c r="C15111" s="40" t="s">
        <v>153</v>
      </c>
      <c r="D15111" s="40">
        <v>37</v>
      </c>
      <c r="E15111" s="41">
        <v>0.99038729999999997</v>
      </c>
    </row>
    <row r="15112" spans="2:5" x14ac:dyDescent="0.25">
      <c r="B15112" s="39">
        <v>43050</v>
      </c>
      <c r="C15112" s="40" t="s">
        <v>153</v>
      </c>
      <c r="D15112" s="40">
        <v>38</v>
      </c>
      <c r="E15112" s="41">
        <v>0.9905159</v>
      </c>
    </row>
    <row r="15113" spans="2:5" x14ac:dyDescent="0.25">
      <c r="B15113" s="39">
        <v>43050</v>
      </c>
      <c r="C15113" s="40" t="s">
        <v>153</v>
      </c>
      <c r="D15113" s="40">
        <v>39</v>
      </c>
      <c r="E15113" s="41">
        <v>0.99073389999999995</v>
      </c>
    </row>
    <row r="15114" spans="2:5" x14ac:dyDescent="0.25">
      <c r="B15114" s="39">
        <v>43050</v>
      </c>
      <c r="C15114" s="40" t="s">
        <v>153</v>
      </c>
      <c r="D15114" s="40">
        <v>40</v>
      </c>
      <c r="E15114" s="41">
        <v>0.99041769999999996</v>
      </c>
    </row>
    <row r="15115" spans="2:5" x14ac:dyDescent="0.25">
      <c r="B15115" s="39">
        <v>43050</v>
      </c>
      <c r="C15115" s="40" t="s">
        <v>153</v>
      </c>
      <c r="D15115" s="40">
        <v>41</v>
      </c>
      <c r="E15115" s="41">
        <v>0.99017540000000004</v>
      </c>
    </row>
    <row r="15116" spans="2:5" x14ac:dyDescent="0.25">
      <c r="B15116" s="39">
        <v>43050</v>
      </c>
      <c r="C15116" s="40" t="s">
        <v>153</v>
      </c>
      <c r="D15116" s="40">
        <v>42</v>
      </c>
      <c r="E15116" s="41">
        <v>0.9901354</v>
      </c>
    </row>
    <row r="15117" spans="2:5" x14ac:dyDescent="0.25">
      <c r="B15117" s="39">
        <v>43050</v>
      </c>
      <c r="C15117" s="40" t="s">
        <v>153</v>
      </c>
      <c r="D15117" s="40">
        <v>43</v>
      </c>
      <c r="E15117" s="41">
        <v>0.98966869999999996</v>
      </c>
    </row>
    <row r="15118" spans="2:5" x14ac:dyDescent="0.25">
      <c r="B15118" s="39">
        <v>43050</v>
      </c>
      <c r="C15118" s="40" t="s">
        <v>153</v>
      </c>
      <c r="D15118" s="40">
        <v>44</v>
      </c>
      <c r="E15118" s="41">
        <v>0.98899369999999998</v>
      </c>
    </row>
    <row r="15119" spans="2:5" x14ac:dyDescent="0.25">
      <c r="B15119" s="39">
        <v>43050</v>
      </c>
      <c r="C15119" s="40" t="s">
        <v>153</v>
      </c>
      <c r="D15119" s="40">
        <v>45</v>
      </c>
      <c r="E15119" s="41">
        <v>0.98945559999999999</v>
      </c>
    </row>
    <row r="15120" spans="2:5" x14ac:dyDescent="0.25">
      <c r="B15120" s="39">
        <v>43050</v>
      </c>
      <c r="C15120" s="40" t="s">
        <v>153</v>
      </c>
      <c r="D15120" s="40">
        <v>46</v>
      </c>
      <c r="E15120" s="41">
        <v>0.98859039999999998</v>
      </c>
    </row>
    <row r="15121" spans="2:5" x14ac:dyDescent="0.25">
      <c r="B15121" s="39">
        <v>43050</v>
      </c>
      <c r="C15121" s="40" t="s">
        <v>153</v>
      </c>
      <c r="D15121" s="40">
        <v>47</v>
      </c>
      <c r="E15121" s="41">
        <v>0.98796980000000001</v>
      </c>
    </row>
    <row r="15122" spans="2:5" x14ac:dyDescent="0.25">
      <c r="B15122" s="39">
        <v>43050</v>
      </c>
      <c r="C15122" s="40" t="s">
        <v>153</v>
      </c>
      <c r="D15122" s="40">
        <v>48</v>
      </c>
      <c r="E15122" s="41">
        <v>0.98712129999999998</v>
      </c>
    </row>
    <row r="15123" spans="2:5" x14ac:dyDescent="0.25">
      <c r="B15123" s="39">
        <v>43051</v>
      </c>
      <c r="C15123" s="40" t="s">
        <v>153</v>
      </c>
      <c r="D15123" s="40">
        <v>1</v>
      </c>
      <c r="E15123" s="41">
        <v>0.98711979999999999</v>
      </c>
    </row>
    <row r="15124" spans="2:5" x14ac:dyDescent="0.25">
      <c r="B15124" s="39">
        <v>43051</v>
      </c>
      <c r="C15124" s="40" t="s">
        <v>153</v>
      </c>
      <c r="D15124" s="40">
        <v>2</v>
      </c>
      <c r="E15124" s="41">
        <v>0.98659770000000002</v>
      </c>
    </row>
    <row r="15125" spans="2:5" x14ac:dyDescent="0.25">
      <c r="B15125" s="39">
        <v>43051</v>
      </c>
      <c r="C15125" s="40" t="s">
        <v>153</v>
      </c>
      <c r="D15125" s="40">
        <v>3</v>
      </c>
      <c r="E15125" s="41">
        <v>0.98698520000000001</v>
      </c>
    </row>
    <row r="15126" spans="2:5" x14ac:dyDescent="0.25">
      <c r="B15126" s="39">
        <v>43051</v>
      </c>
      <c r="C15126" s="40" t="s">
        <v>153</v>
      </c>
      <c r="D15126" s="40">
        <v>4</v>
      </c>
      <c r="E15126" s="41">
        <v>0.98709939999999996</v>
      </c>
    </row>
    <row r="15127" spans="2:5" x14ac:dyDescent="0.25">
      <c r="B15127" s="39">
        <v>43051</v>
      </c>
      <c r="C15127" s="40" t="s">
        <v>153</v>
      </c>
      <c r="D15127" s="40">
        <v>5</v>
      </c>
      <c r="E15127" s="41">
        <v>0.98630340000000005</v>
      </c>
    </row>
    <row r="15128" spans="2:5" x14ac:dyDescent="0.25">
      <c r="B15128" s="39">
        <v>43051</v>
      </c>
      <c r="C15128" s="40" t="s">
        <v>153</v>
      </c>
      <c r="D15128" s="40">
        <v>6</v>
      </c>
      <c r="E15128" s="41">
        <v>0.98626530000000001</v>
      </c>
    </row>
    <row r="15129" spans="2:5" x14ac:dyDescent="0.25">
      <c r="B15129" s="39">
        <v>43051</v>
      </c>
      <c r="C15129" s="40" t="s">
        <v>153</v>
      </c>
      <c r="D15129" s="40">
        <v>7</v>
      </c>
      <c r="E15129" s="41">
        <v>0.98570740000000001</v>
      </c>
    </row>
    <row r="15130" spans="2:5" x14ac:dyDescent="0.25">
      <c r="B15130" s="39">
        <v>43051</v>
      </c>
      <c r="C15130" s="40" t="s">
        <v>153</v>
      </c>
      <c r="D15130" s="40">
        <v>8</v>
      </c>
      <c r="E15130" s="41">
        <v>0.98521829999999999</v>
      </c>
    </row>
    <row r="15131" spans="2:5" x14ac:dyDescent="0.25">
      <c r="B15131" s="39">
        <v>43051</v>
      </c>
      <c r="C15131" s="40" t="s">
        <v>153</v>
      </c>
      <c r="D15131" s="40">
        <v>9</v>
      </c>
      <c r="E15131" s="41">
        <v>0.98573520000000003</v>
      </c>
    </row>
    <row r="15132" spans="2:5" x14ac:dyDescent="0.25">
      <c r="B15132" s="39">
        <v>43051</v>
      </c>
      <c r="C15132" s="40" t="s">
        <v>153</v>
      </c>
      <c r="D15132" s="40">
        <v>10</v>
      </c>
      <c r="E15132" s="41">
        <v>0.98568489999999997</v>
      </c>
    </row>
    <row r="15133" spans="2:5" x14ac:dyDescent="0.25">
      <c r="B15133" s="39">
        <v>43051</v>
      </c>
      <c r="C15133" s="40" t="s">
        <v>153</v>
      </c>
      <c r="D15133" s="40">
        <v>11</v>
      </c>
      <c r="E15133" s="41">
        <v>0.98566209999999999</v>
      </c>
    </row>
    <row r="15134" spans="2:5" x14ac:dyDescent="0.25">
      <c r="B15134" s="39">
        <v>43051</v>
      </c>
      <c r="C15134" s="40" t="s">
        <v>153</v>
      </c>
      <c r="D15134" s="40">
        <v>12</v>
      </c>
      <c r="E15134" s="41">
        <v>0.98593620000000004</v>
      </c>
    </row>
    <row r="15135" spans="2:5" x14ac:dyDescent="0.25">
      <c r="B15135" s="39">
        <v>43051</v>
      </c>
      <c r="C15135" s="40" t="s">
        <v>153</v>
      </c>
      <c r="D15135" s="40">
        <v>13</v>
      </c>
      <c r="E15135" s="41">
        <v>0.98562689999999997</v>
      </c>
    </row>
    <row r="15136" spans="2:5" x14ac:dyDescent="0.25">
      <c r="B15136" s="39">
        <v>43051</v>
      </c>
      <c r="C15136" s="40" t="s">
        <v>153</v>
      </c>
      <c r="D15136" s="40">
        <v>14</v>
      </c>
      <c r="E15136" s="41">
        <v>0.98559350000000001</v>
      </c>
    </row>
    <row r="15137" spans="2:5" x14ac:dyDescent="0.25">
      <c r="B15137" s="39">
        <v>43051</v>
      </c>
      <c r="C15137" s="40" t="s">
        <v>153</v>
      </c>
      <c r="D15137" s="40">
        <v>15</v>
      </c>
      <c r="E15137" s="41">
        <v>0.98574010000000001</v>
      </c>
    </row>
    <row r="15138" spans="2:5" x14ac:dyDescent="0.25">
      <c r="B15138" s="39">
        <v>43051</v>
      </c>
      <c r="C15138" s="40" t="s">
        <v>153</v>
      </c>
      <c r="D15138" s="40">
        <v>16</v>
      </c>
      <c r="E15138" s="41">
        <v>0.98546619999999996</v>
      </c>
    </row>
    <row r="15139" spans="2:5" x14ac:dyDescent="0.25">
      <c r="B15139" s="39">
        <v>43051</v>
      </c>
      <c r="C15139" s="40" t="s">
        <v>153</v>
      </c>
      <c r="D15139" s="40">
        <v>17</v>
      </c>
      <c r="E15139" s="41">
        <v>0.98535439999999996</v>
      </c>
    </row>
    <row r="15140" spans="2:5" x14ac:dyDescent="0.25">
      <c r="B15140" s="39">
        <v>43051</v>
      </c>
      <c r="C15140" s="40" t="s">
        <v>153</v>
      </c>
      <c r="D15140" s="40">
        <v>18</v>
      </c>
      <c r="E15140" s="41">
        <v>0.98479850000000002</v>
      </c>
    </row>
    <row r="15141" spans="2:5" x14ac:dyDescent="0.25">
      <c r="B15141" s="39">
        <v>43051</v>
      </c>
      <c r="C15141" s="40" t="s">
        <v>153</v>
      </c>
      <c r="D15141" s="40">
        <v>19</v>
      </c>
      <c r="E15141" s="41">
        <v>0.98496329999999999</v>
      </c>
    </row>
    <row r="15142" spans="2:5" x14ac:dyDescent="0.25">
      <c r="B15142" s="39">
        <v>43051</v>
      </c>
      <c r="C15142" s="40" t="s">
        <v>153</v>
      </c>
      <c r="D15142" s="40">
        <v>20</v>
      </c>
      <c r="E15142" s="41">
        <v>0.98589899999999997</v>
      </c>
    </row>
    <row r="15143" spans="2:5" x14ac:dyDescent="0.25">
      <c r="B15143" s="39">
        <v>43051</v>
      </c>
      <c r="C15143" s="40" t="s">
        <v>153</v>
      </c>
      <c r="D15143" s="40">
        <v>21</v>
      </c>
      <c r="E15143" s="41">
        <v>0.98617049999999995</v>
      </c>
    </row>
    <row r="15144" spans="2:5" x14ac:dyDescent="0.25">
      <c r="B15144" s="39">
        <v>43051</v>
      </c>
      <c r="C15144" s="40" t="s">
        <v>153</v>
      </c>
      <c r="D15144" s="40">
        <v>22</v>
      </c>
      <c r="E15144" s="41">
        <v>0.98603770000000002</v>
      </c>
    </row>
    <row r="15145" spans="2:5" x14ac:dyDescent="0.25">
      <c r="B15145" s="39">
        <v>43051</v>
      </c>
      <c r="C15145" s="40" t="s">
        <v>153</v>
      </c>
      <c r="D15145" s="40">
        <v>23</v>
      </c>
      <c r="E15145" s="41">
        <v>0.98584660000000002</v>
      </c>
    </row>
    <row r="15146" spans="2:5" x14ac:dyDescent="0.25">
      <c r="B15146" s="39">
        <v>43051</v>
      </c>
      <c r="C15146" s="40" t="s">
        <v>153</v>
      </c>
      <c r="D15146" s="40">
        <v>24</v>
      </c>
      <c r="E15146" s="41">
        <v>0.98621360000000002</v>
      </c>
    </row>
    <row r="15147" spans="2:5" x14ac:dyDescent="0.25">
      <c r="B15147" s="39">
        <v>43051</v>
      </c>
      <c r="C15147" s="40" t="s">
        <v>153</v>
      </c>
      <c r="D15147" s="40">
        <v>25</v>
      </c>
      <c r="E15147" s="41">
        <v>0.98644509999999996</v>
      </c>
    </row>
    <row r="15148" spans="2:5" x14ac:dyDescent="0.25">
      <c r="B15148" s="39">
        <v>43051</v>
      </c>
      <c r="C15148" s="40" t="s">
        <v>153</v>
      </c>
      <c r="D15148" s="40">
        <v>26</v>
      </c>
      <c r="E15148" s="41">
        <v>0.98616939999999997</v>
      </c>
    </row>
    <row r="15149" spans="2:5" x14ac:dyDescent="0.25">
      <c r="B15149" s="39">
        <v>43051</v>
      </c>
      <c r="C15149" s="40" t="s">
        <v>153</v>
      </c>
      <c r="D15149" s="40">
        <v>27</v>
      </c>
      <c r="E15149" s="41">
        <v>0.98622750000000003</v>
      </c>
    </row>
    <row r="15150" spans="2:5" x14ac:dyDescent="0.25">
      <c r="B15150" s="39">
        <v>43051</v>
      </c>
      <c r="C15150" s="40" t="s">
        <v>153</v>
      </c>
      <c r="D15150" s="40">
        <v>28</v>
      </c>
      <c r="E15150" s="41">
        <v>0.98628689999999997</v>
      </c>
    </row>
    <row r="15151" spans="2:5" x14ac:dyDescent="0.25">
      <c r="B15151" s="39">
        <v>43051</v>
      </c>
      <c r="C15151" s="40" t="s">
        <v>153</v>
      </c>
      <c r="D15151" s="40">
        <v>29</v>
      </c>
      <c r="E15151" s="41">
        <v>0.98666949999999998</v>
      </c>
    </row>
    <row r="15152" spans="2:5" x14ac:dyDescent="0.25">
      <c r="B15152" s="39">
        <v>43051</v>
      </c>
      <c r="C15152" s="40" t="s">
        <v>153</v>
      </c>
      <c r="D15152" s="40">
        <v>30</v>
      </c>
      <c r="E15152" s="41">
        <v>0.98659770000000002</v>
      </c>
    </row>
    <row r="15153" spans="2:5" x14ac:dyDescent="0.25">
      <c r="B15153" s="39">
        <v>43051</v>
      </c>
      <c r="C15153" s="40" t="s">
        <v>153</v>
      </c>
      <c r="D15153" s="40">
        <v>31</v>
      </c>
      <c r="E15153" s="41">
        <v>0.98747070000000003</v>
      </c>
    </row>
    <row r="15154" spans="2:5" x14ac:dyDescent="0.25">
      <c r="B15154" s="39">
        <v>43051</v>
      </c>
      <c r="C15154" s="40" t="s">
        <v>153</v>
      </c>
      <c r="D15154" s="40">
        <v>32</v>
      </c>
      <c r="E15154" s="41">
        <v>0.9877359</v>
      </c>
    </row>
    <row r="15155" spans="2:5" x14ac:dyDescent="0.25">
      <c r="B15155" s="39">
        <v>43051</v>
      </c>
      <c r="C15155" s="40" t="s">
        <v>153</v>
      </c>
      <c r="D15155" s="40">
        <v>33</v>
      </c>
      <c r="E15155" s="41">
        <v>0.98819619999999997</v>
      </c>
    </row>
    <row r="15156" spans="2:5" x14ac:dyDescent="0.25">
      <c r="B15156" s="39">
        <v>43051</v>
      </c>
      <c r="C15156" s="40" t="s">
        <v>153</v>
      </c>
      <c r="D15156" s="40">
        <v>34</v>
      </c>
      <c r="E15156" s="41">
        <v>0.98910039999999999</v>
      </c>
    </row>
    <row r="15157" spans="2:5" x14ac:dyDescent="0.25">
      <c r="B15157" s="39">
        <v>43051</v>
      </c>
      <c r="C15157" s="40" t="s">
        <v>153</v>
      </c>
      <c r="D15157" s="40">
        <v>35</v>
      </c>
      <c r="E15157" s="41">
        <v>0.98952980000000001</v>
      </c>
    </row>
    <row r="15158" spans="2:5" x14ac:dyDescent="0.25">
      <c r="B15158" s="39">
        <v>43051</v>
      </c>
      <c r="C15158" s="40" t="s">
        <v>153</v>
      </c>
      <c r="D15158" s="40">
        <v>36</v>
      </c>
      <c r="E15158" s="41">
        <v>0.98971010000000004</v>
      </c>
    </row>
    <row r="15159" spans="2:5" x14ac:dyDescent="0.25">
      <c r="B15159" s="39">
        <v>43051</v>
      </c>
      <c r="C15159" s="40" t="s">
        <v>153</v>
      </c>
      <c r="D15159" s="40">
        <v>37</v>
      </c>
      <c r="E15159" s="41">
        <v>0.99006240000000001</v>
      </c>
    </row>
    <row r="15160" spans="2:5" x14ac:dyDescent="0.25">
      <c r="B15160" s="39">
        <v>43051</v>
      </c>
      <c r="C15160" s="40" t="s">
        <v>153</v>
      </c>
      <c r="D15160" s="40">
        <v>38</v>
      </c>
      <c r="E15160" s="41">
        <v>0.98975480000000005</v>
      </c>
    </row>
    <row r="15161" spans="2:5" x14ac:dyDescent="0.25">
      <c r="B15161" s="39">
        <v>43051</v>
      </c>
      <c r="C15161" s="40" t="s">
        <v>153</v>
      </c>
      <c r="D15161" s="40">
        <v>39</v>
      </c>
      <c r="E15161" s="41">
        <v>0.98987289999999994</v>
      </c>
    </row>
    <row r="15162" spans="2:5" x14ac:dyDescent="0.25">
      <c r="B15162" s="39">
        <v>43051</v>
      </c>
      <c r="C15162" s="40" t="s">
        <v>153</v>
      </c>
      <c r="D15162" s="40">
        <v>40</v>
      </c>
      <c r="E15162" s="41">
        <v>0.98953500000000005</v>
      </c>
    </row>
    <row r="15163" spans="2:5" x14ac:dyDescent="0.25">
      <c r="B15163" s="39">
        <v>43051</v>
      </c>
      <c r="C15163" s="40" t="s">
        <v>153</v>
      </c>
      <c r="D15163" s="40">
        <v>41</v>
      </c>
      <c r="E15163" s="41">
        <v>0.98947819999999997</v>
      </c>
    </row>
    <row r="15164" spans="2:5" x14ac:dyDescent="0.25">
      <c r="B15164" s="39">
        <v>43051</v>
      </c>
      <c r="C15164" s="40" t="s">
        <v>153</v>
      </c>
      <c r="D15164" s="40">
        <v>42</v>
      </c>
      <c r="E15164" s="41">
        <v>0.98931579999999997</v>
      </c>
    </row>
    <row r="15165" spans="2:5" x14ac:dyDescent="0.25">
      <c r="B15165" s="39">
        <v>43051</v>
      </c>
      <c r="C15165" s="40" t="s">
        <v>153</v>
      </c>
      <c r="D15165" s="40">
        <v>43</v>
      </c>
      <c r="E15165" s="41">
        <v>0.98929990000000001</v>
      </c>
    </row>
    <row r="15166" spans="2:5" x14ac:dyDescent="0.25">
      <c r="B15166" s="39">
        <v>43051</v>
      </c>
      <c r="C15166" s="40" t="s">
        <v>153</v>
      </c>
      <c r="D15166" s="40">
        <v>44</v>
      </c>
      <c r="E15166" s="41">
        <v>0.9892476</v>
      </c>
    </row>
    <row r="15167" spans="2:5" x14ac:dyDescent="0.25">
      <c r="B15167" s="39">
        <v>43051</v>
      </c>
      <c r="C15167" s="40" t="s">
        <v>153</v>
      </c>
      <c r="D15167" s="40">
        <v>45</v>
      </c>
      <c r="E15167" s="41">
        <v>0.98901989999999995</v>
      </c>
    </row>
    <row r="15168" spans="2:5" x14ac:dyDescent="0.25">
      <c r="B15168" s="39">
        <v>43051</v>
      </c>
      <c r="C15168" s="40" t="s">
        <v>153</v>
      </c>
      <c r="D15168" s="40">
        <v>46</v>
      </c>
      <c r="E15168" s="41">
        <v>0.98862879999999997</v>
      </c>
    </row>
    <row r="15169" spans="2:5" x14ac:dyDescent="0.25">
      <c r="B15169" s="39">
        <v>43051</v>
      </c>
      <c r="C15169" s="40" t="s">
        <v>153</v>
      </c>
      <c r="D15169" s="40">
        <v>47</v>
      </c>
      <c r="E15169" s="41">
        <v>0.98798379999999997</v>
      </c>
    </row>
    <row r="15170" spans="2:5" x14ac:dyDescent="0.25">
      <c r="B15170" s="39">
        <v>43051</v>
      </c>
      <c r="C15170" s="40" t="s">
        <v>153</v>
      </c>
      <c r="D15170" s="40">
        <v>48</v>
      </c>
      <c r="E15170" s="41">
        <v>0.98760970000000003</v>
      </c>
    </row>
    <row r="15171" spans="2:5" x14ac:dyDescent="0.25">
      <c r="B15171" s="39">
        <v>43052</v>
      </c>
      <c r="C15171" s="40" t="s">
        <v>153</v>
      </c>
      <c r="D15171" s="40">
        <v>1</v>
      </c>
      <c r="E15171" s="41">
        <v>0.98781560000000002</v>
      </c>
    </row>
    <row r="15172" spans="2:5" x14ac:dyDescent="0.25">
      <c r="B15172" s="39">
        <v>43052</v>
      </c>
      <c r="C15172" s="40" t="s">
        <v>153</v>
      </c>
      <c r="D15172" s="40">
        <v>2</v>
      </c>
      <c r="E15172" s="41">
        <v>0.98802389999999995</v>
      </c>
    </row>
    <row r="15173" spans="2:5" x14ac:dyDescent="0.25">
      <c r="B15173" s="39">
        <v>43052</v>
      </c>
      <c r="C15173" s="40" t="s">
        <v>153</v>
      </c>
      <c r="D15173" s="40">
        <v>3</v>
      </c>
      <c r="E15173" s="41">
        <v>0.98806130000000003</v>
      </c>
    </row>
    <row r="15174" spans="2:5" x14ac:dyDescent="0.25">
      <c r="B15174" s="39">
        <v>43052</v>
      </c>
      <c r="C15174" s="40" t="s">
        <v>153</v>
      </c>
      <c r="D15174" s="40">
        <v>4</v>
      </c>
      <c r="E15174" s="41">
        <v>0.98768540000000005</v>
      </c>
    </row>
    <row r="15175" spans="2:5" x14ac:dyDescent="0.25">
      <c r="B15175" s="39">
        <v>43052</v>
      </c>
      <c r="C15175" s="40" t="s">
        <v>153</v>
      </c>
      <c r="D15175" s="40">
        <v>5</v>
      </c>
      <c r="E15175" s="41">
        <v>0.98748360000000002</v>
      </c>
    </row>
    <row r="15176" spans="2:5" x14ac:dyDescent="0.25">
      <c r="B15176" s="39">
        <v>43052</v>
      </c>
      <c r="C15176" s="40" t="s">
        <v>153</v>
      </c>
      <c r="D15176" s="40">
        <v>6</v>
      </c>
      <c r="E15176" s="41">
        <v>0.98779410000000001</v>
      </c>
    </row>
    <row r="15177" spans="2:5" x14ac:dyDescent="0.25">
      <c r="B15177" s="39">
        <v>43052</v>
      </c>
      <c r="C15177" s="40" t="s">
        <v>153</v>
      </c>
      <c r="D15177" s="40">
        <v>7</v>
      </c>
      <c r="E15177" s="41">
        <v>0.98779689999999998</v>
      </c>
    </row>
    <row r="15178" spans="2:5" x14ac:dyDescent="0.25">
      <c r="B15178" s="39">
        <v>43052</v>
      </c>
      <c r="C15178" s="40" t="s">
        <v>153</v>
      </c>
      <c r="D15178" s="40">
        <v>8</v>
      </c>
      <c r="E15178" s="41">
        <v>0.98775769999999996</v>
      </c>
    </row>
    <row r="15179" spans="2:5" x14ac:dyDescent="0.25">
      <c r="B15179" s="39">
        <v>43052</v>
      </c>
      <c r="C15179" s="40" t="s">
        <v>153</v>
      </c>
      <c r="D15179" s="40">
        <v>9</v>
      </c>
      <c r="E15179" s="41">
        <v>0.98823240000000001</v>
      </c>
    </row>
    <row r="15180" spans="2:5" x14ac:dyDescent="0.25">
      <c r="B15180" s="39">
        <v>43052</v>
      </c>
      <c r="C15180" s="40" t="s">
        <v>153</v>
      </c>
      <c r="D15180" s="40">
        <v>10</v>
      </c>
      <c r="E15180" s="41">
        <v>0.98800509999999997</v>
      </c>
    </row>
    <row r="15181" spans="2:5" x14ac:dyDescent="0.25">
      <c r="B15181" s="39">
        <v>43052</v>
      </c>
      <c r="C15181" s="40" t="s">
        <v>153</v>
      </c>
      <c r="D15181" s="40">
        <v>11</v>
      </c>
      <c r="E15181" s="41">
        <v>0.98867090000000002</v>
      </c>
    </row>
    <row r="15182" spans="2:5" x14ac:dyDescent="0.25">
      <c r="B15182" s="39">
        <v>43052</v>
      </c>
      <c r="C15182" s="40" t="s">
        <v>153</v>
      </c>
      <c r="D15182" s="40">
        <v>12</v>
      </c>
      <c r="E15182" s="41">
        <v>0.98951250000000002</v>
      </c>
    </row>
    <row r="15183" spans="2:5" x14ac:dyDescent="0.25">
      <c r="B15183" s="39">
        <v>43052</v>
      </c>
      <c r="C15183" s="40" t="s">
        <v>153</v>
      </c>
      <c r="D15183" s="40">
        <v>13</v>
      </c>
      <c r="E15183" s="41">
        <v>0.99071540000000002</v>
      </c>
    </row>
    <row r="15184" spans="2:5" x14ac:dyDescent="0.25">
      <c r="B15184" s="39">
        <v>43052</v>
      </c>
      <c r="C15184" s="40" t="s">
        <v>153</v>
      </c>
      <c r="D15184" s="40">
        <v>14</v>
      </c>
      <c r="E15184" s="41">
        <v>0.99111610000000006</v>
      </c>
    </row>
    <row r="15185" spans="2:5" x14ac:dyDescent="0.25">
      <c r="B15185" s="39">
        <v>43052</v>
      </c>
      <c r="C15185" s="40" t="s">
        <v>153</v>
      </c>
      <c r="D15185" s="40">
        <v>15</v>
      </c>
      <c r="E15185" s="41">
        <v>0.99149279999999995</v>
      </c>
    </row>
    <row r="15186" spans="2:5" x14ac:dyDescent="0.25">
      <c r="B15186" s="39">
        <v>43052</v>
      </c>
      <c r="C15186" s="40" t="s">
        <v>153</v>
      </c>
      <c r="D15186" s="40">
        <v>16</v>
      </c>
      <c r="E15186" s="41">
        <v>0.99149419999999999</v>
      </c>
    </row>
    <row r="15187" spans="2:5" x14ac:dyDescent="0.25">
      <c r="B15187" s="39">
        <v>43052</v>
      </c>
      <c r="C15187" s="40" t="s">
        <v>153</v>
      </c>
      <c r="D15187" s="40">
        <v>17</v>
      </c>
      <c r="E15187" s="41">
        <v>0.9915254</v>
      </c>
    </row>
    <row r="15188" spans="2:5" x14ac:dyDescent="0.25">
      <c r="B15188" s="39">
        <v>43052</v>
      </c>
      <c r="C15188" s="40" t="s">
        <v>153</v>
      </c>
      <c r="D15188" s="40">
        <v>18</v>
      </c>
      <c r="E15188" s="41">
        <v>0.99131659999999999</v>
      </c>
    </row>
    <row r="15189" spans="2:5" x14ac:dyDescent="0.25">
      <c r="B15189" s="39">
        <v>43052</v>
      </c>
      <c r="C15189" s="40" t="s">
        <v>153</v>
      </c>
      <c r="D15189" s="40">
        <v>19</v>
      </c>
      <c r="E15189" s="41">
        <v>0.9914364</v>
      </c>
    </row>
    <row r="15190" spans="2:5" x14ac:dyDescent="0.25">
      <c r="B15190" s="39">
        <v>43052</v>
      </c>
      <c r="C15190" s="40" t="s">
        <v>153</v>
      </c>
      <c r="D15190" s="40">
        <v>20</v>
      </c>
      <c r="E15190" s="41">
        <v>0.9915465</v>
      </c>
    </row>
    <row r="15191" spans="2:5" x14ac:dyDescent="0.25">
      <c r="B15191" s="39">
        <v>43052</v>
      </c>
      <c r="C15191" s="40" t="s">
        <v>153</v>
      </c>
      <c r="D15191" s="40">
        <v>21</v>
      </c>
      <c r="E15191" s="41">
        <v>0.99151359999999999</v>
      </c>
    </row>
    <row r="15192" spans="2:5" x14ac:dyDescent="0.25">
      <c r="B15192" s="39">
        <v>43052</v>
      </c>
      <c r="C15192" s="40" t="s">
        <v>153</v>
      </c>
      <c r="D15192" s="40">
        <v>22</v>
      </c>
      <c r="E15192" s="41">
        <v>0.99152149999999994</v>
      </c>
    </row>
    <row r="15193" spans="2:5" x14ac:dyDescent="0.25">
      <c r="B15193" s="39">
        <v>43052</v>
      </c>
      <c r="C15193" s="40" t="s">
        <v>153</v>
      </c>
      <c r="D15193" s="40">
        <v>23</v>
      </c>
      <c r="E15193" s="41">
        <v>0.99159540000000002</v>
      </c>
    </row>
    <row r="15194" spans="2:5" x14ac:dyDescent="0.25">
      <c r="B15194" s="39">
        <v>43052</v>
      </c>
      <c r="C15194" s="40" t="s">
        <v>153</v>
      </c>
      <c r="D15194" s="40">
        <v>24</v>
      </c>
      <c r="E15194" s="41">
        <v>0.99156920000000004</v>
      </c>
    </row>
    <row r="15195" spans="2:5" x14ac:dyDescent="0.25">
      <c r="B15195" s="39">
        <v>43052</v>
      </c>
      <c r="C15195" s="40" t="s">
        <v>153</v>
      </c>
      <c r="D15195" s="40">
        <v>25</v>
      </c>
      <c r="E15195" s="41">
        <v>0.99162799999999995</v>
      </c>
    </row>
    <row r="15196" spans="2:5" x14ac:dyDescent="0.25">
      <c r="B15196" s="39">
        <v>43052</v>
      </c>
      <c r="C15196" s="40" t="s">
        <v>153</v>
      </c>
      <c r="D15196" s="40">
        <v>26</v>
      </c>
      <c r="E15196" s="41">
        <v>0.99153780000000002</v>
      </c>
    </row>
    <row r="15197" spans="2:5" x14ac:dyDescent="0.25">
      <c r="B15197" s="39">
        <v>43052</v>
      </c>
      <c r="C15197" s="40" t="s">
        <v>153</v>
      </c>
      <c r="D15197" s="40">
        <v>27</v>
      </c>
      <c r="E15197" s="41">
        <v>0.99112160000000005</v>
      </c>
    </row>
    <row r="15198" spans="2:5" x14ac:dyDescent="0.25">
      <c r="B15198" s="39">
        <v>43052</v>
      </c>
      <c r="C15198" s="40" t="s">
        <v>153</v>
      </c>
      <c r="D15198" s="40">
        <v>28</v>
      </c>
      <c r="E15198" s="41">
        <v>0.99089830000000001</v>
      </c>
    </row>
    <row r="15199" spans="2:5" x14ac:dyDescent="0.25">
      <c r="B15199" s="39">
        <v>43052</v>
      </c>
      <c r="C15199" s="40" t="s">
        <v>153</v>
      </c>
      <c r="D15199" s="40">
        <v>29</v>
      </c>
      <c r="E15199" s="41">
        <v>0.99065309999999995</v>
      </c>
    </row>
    <row r="15200" spans="2:5" x14ac:dyDescent="0.25">
      <c r="B15200" s="39">
        <v>43052</v>
      </c>
      <c r="C15200" s="40" t="s">
        <v>153</v>
      </c>
      <c r="D15200" s="40">
        <v>30</v>
      </c>
      <c r="E15200" s="41">
        <v>0.99059589999999997</v>
      </c>
    </row>
    <row r="15201" spans="2:5" x14ac:dyDescent="0.25">
      <c r="B15201" s="39">
        <v>43052</v>
      </c>
      <c r="C15201" s="40" t="s">
        <v>153</v>
      </c>
      <c r="D15201" s="40">
        <v>31</v>
      </c>
      <c r="E15201" s="41">
        <v>0.98982360000000003</v>
      </c>
    </row>
    <row r="15202" spans="2:5" x14ac:dyDescent="0.25">
      <c r="B15202" s="39">
        <v>43052</v>
      </c>
      <c r="C15202" s="40" t="s">
        <v>153</v>
      </c>
      <c r="D15202" s="40">
        <v>32</v>
      </c>
      <c r="E15202" s="41">
        <v>0.98977729999999997</v>
      </c>
    </row>
    <row r="15203" spans="2:5" x14ac:dyDescent="0.25">
      <c r="B15203" s="39">
        <v>43052</v>
      </c>
      <c r="C15203" s="40" t="s">
        <v>153</v>
      </c>
      <c r="D15203" s="40">
        <v>33</v>
      </c>
      <c r="E15203" s="41">
        <v>0.99047079999999998</v>
      </c>
    </row>
    <row r="15204" spans="2:5" x14ac:dyDescent="0.25">
      <c r="B15204" s="39">
        <v>43052</v>
      </c>
      <c r="C15204" s="40" t="s">
        <v>153</v>
      </c>
      <c r="D15204" s="40">
        <v>34</v>
      </c>
      <c r="E15204" s="41">
        <v>0.99017469999999996</v>
      </c>
    </row>
    <row r="15205" spans="2:5" x14ac:dyDescent="0.25">
      <c r="B15205" s="39">
        <v>43052</v>
      </c>
      <c r="C15205" s="40" t="s">
        <v>153</v>
      </c>
      <c r="D15205" s="40">
        <v>35</v>
      </c>
      <c r="E15205" s="41">
        <v>0.99042669999999999</v>
      </c>
    </row>
    <row r="15206" spans="2:5" x14ac:dyDescent="0.25">
      <c r="B15206" s="39">
        <v>43052</v>
      </c>
      <c r="C15206" s="40" t="s">
        <v>153</v>
      </c>
      <c r="D15206" s="40">
        <v>36</v>
      </c>
      <c r="E15206" s="41">
        <v>0.99024009999999996</v>
      </c>
    </row>
    <row r="15207" spans="2:5" x14ac:dyDescent="0.25">
      <c r="B15207" s="39">
        <v>43052</v>
      </c>
      <c r="C15207" s="40" t="s">
        <v>153</v>
      </c>
      <c r="D15207" s="40">
        <v>37</v>
      </c>
      <c r="E15207" s="41">
        <v>0.99033340000000003</v>
      </c>
    </row>
    <row r="15208" spans="2:5" x14ac:dyDescent="0.25">
      <c r="B15208" s="39">
        <v>43052</v>
      </c>
      <c r="C15208" s="40" t="s">
        <v>153</v>
      </c>
      <c r="D15208" s="40">
        <v>38</v>
      </c>
      <c r="E15208" s="41">
        <v>0.99058590000000002</v>
      </c>
    </row>
    <row r="15209" spans="2:5" x14ac:dyDescent="0.25">
      <c r="B15209" s="39">
        <v>43052</v>
      </c>
      <c r="C15209" s="40" t="s">
        <v>153</v>
      </c>
      <c r="D15209" s="40">
        <v>39</v>
      </c>
      <c r="E15209" s="41">
        <v>0.99002429999999997</v>
      </c>
    </row>
    <row r="15210" spans="2:5" x14ac:dyDescent="0.25">
      <c r="B15210" s="39">
        <v>43052</v>
      </c>
      <c r="C15210" s="40" t="s">
        <v>153</v>
      </c>
      <c r="D15210" s="40">
        <v>40</v>
      </c>
      <c r="E15210" s="41">
        <v>0.99022220000000005</v>
      </c>
    </row>
    <row r="15211" spans="2:5" x14ac:dyDescent="0.25">
      <c r="B15211" s="39">
        <v>43052</v>
      </c>
      <c r="C15211" s="40" t="s">
        <v>153</v>
      </c>
      <c r="D15211" s="40">
        <v>41</v>
      </c>
      <c r="E15211" s="41">
        <v>0.9897745</v>
      </c>
    </row>
    <row r="15212" spans="2:5" x14ac:dyDescent="0.25">
      <c r="B15212" s="39">
        <v>43052</v>
      </c>
      <c r="C15212" s="40" t="s">
        <v>153</v>
      </c>
      <c r="D15212" s="40">
        <v>42</v>
      </c>
      <c r="E15212" s="41">
        <v>0.98972260000000001</v>
      </c>
    </row>
    <row r="15213" spans="2:5" x14ac:dyDescent="0.25">
      <c r="B15213" s="39">
        <v>43052</v>
      </c>
      <c r="C15213" s="40" t="s">
        <v>153</v>
      </c>
      <c r="D15213" s="40">
        <v>43</v>
      </c>
      <c r="E15213" s="41">
        <v>0.98951069999999997</v>
      </c>
    </row>
    <row r="15214" spans="2:5" x14ac:dyDescent="0.25">
      <c r="B15214" s="39">
        <v>43052</v>
      </c>
      <c r="C15214" s="40" t="s">
        <v>153</v>
      </c>
      <c r="D15214" s="40">
        <v>44</v>
      </c>
      <c r="E15214" s="41">
        <v>0.98930969999999996</v>
      </c>
    </row>
    <row r="15215" spans="2:5" x14ac:dyDescent="0.25">
      <c r="B15215" s="39">
        <v>43052</v>
      </c>
      <c r="C15215" s="40" t="s">
        <v>153</v>
      </c>
      <c r="D15215" s="40">
        <v>45</v>
      </c>
      <c r="E15215" s="41">
        <v>0.98890630000000002</v>
      </c>
    </row>
    <row r="15216" spans="2:5" x14ac:dyDescent="0.25">
      <c r="B15216" s="39">
        <v>43052</v>
      </c>
      <c r="C15216" s="40" t="s">
        <v>153</v>
      </c>
      <c r="D15216" s="40">
        <v>46</v>
      </c>
      <c r="E15216" s="41">
        <v>0.98771739999999997</v>
      </c>
    </row>
    <row r="15217" spans="2:5" x14ac:dyDescent="0.25">
      <c r="B15217" s="39">
        <v>43052</v>
      </c>
      <c r="C15217" s="40" t="s">
        <v>153</v>
      </c>
      <c r="D15217" s="40">
        <v>47</v>
      </c>
      <c r="E15217" s="41">
        <v>0.98706050000000001</v>
      </c>
    </row>
    <row r="15218" spans="2:5" x14ac:dyDescent="0.25">
      <c r="B15218" s="39">
        <v>43052</v>
      </c>
      <c r="C15218" s="40" t="s">
        <v>153</v>
      </c>
      <c r="D15218" s="40">
        <v>48</v>
      </c>
      <c r="E15218" s="41">
        <v>0.98687809999999998</v>
      </c>
    </row>
    <row r="15219" spans="2:5" x14ac:dyDescent="0.25">
      <c r="B15219" s="39">
        <v>43053</v>
      </c>
      <c r="C15219" s="40" t="s">
        <v>153</v>
      </c>
      <c r="D15219" s="40">
        <v>1</v>
      </c>
      <c r="E15219" s="41">
        <v>0.98741009999999996</v>
      </c>
    </row>
    <row r="15220" spans="2:5" x14ac:dyDescent="0.25">
      <c r="B15220" s="39">
        <v>43053</v>
      </c>
      <c r="C15220" s="40" t="s">
        <v>153</v>
      </c>
      <c r="D15220" s="40">
        <v>2</v>
      </c>
      <c r="E15220" s="41">
        <v>0.98717949999999999</v>
      </c>
    </row>
    <row r="15221" spans="2:5" x14ac:dyDescent="0.25">
      <c r="B15221" s="39">
        <v>43053</v>
      </c>
      <c r="C15221" s="40" t="s">
        <v>153</v>
      </c>
      <c r="D15221" s="40">
        <v>3</v>
      </c>
      <c r="E15221" s="41">
        <v>0.98667260000000001</v>
      </c>
    </row>
    <row r="15222" spans="2:5" x14ac:dyDescent="0.25">
      <c r="B15222" s="39">
        <v>43053</v>
      </c>
      <c r="C15222" s="40" t="s">
        <v>153</v>
      </c>
      <c r="D15222" s="40">
        <v>4</v>
      </c>
      <c r="E15222" s="41">
        <v>0.98679899999999998</v>
      </c>
    </row>
    <row r="15223" spans="2:5" x14ac:dyDescent="0.25">
      <c r="B15223" s="39">
        <v>43053</v>
      </c>
      <c r="C15223" s="40" t="s">
        <v>153</v>
      </c>
      <c r="D15223" s="40">
        <v>5</v>
      </c>
      <c r="E15223" s="41">
        <v>0.98633199999999999</v>
      </c>
    </row>
    <row r="15224" spans="2:5" x14ac:dyDescent="0.25">
      <c r="B15224" s="39">
        <v>43053</v>
      </c>
      <c r="C15224" s="40" t="s">
        <v>153</v>
      </c>
      <c r="D15224" s="40">
        <v>6</v>
      </c>
      <c r="E15224" s="41">
        <v>0.98679649999999997</v>
      </c>
    </row>
    <row r="15225" spans="2:5" x14ac:dyDescent="0.25">
      <c r="B15225" s="39">
        <v>43053</v>
      </c>
      <c r="C15225" s="40" t="s">
        <v>153</v>
      </c>
      <c r="D15225" s="40">
        <v>7</v>
      </c>
      <c r="E15225" s="41">
        <v>0.98739929999999998</v>
      </c>
    </row>
    <row r="15226" spans="2:5" x14ac:dyDescent="0.25">
      <c r="B15226" s="39">
        <v>43053</v>
      </c>
      <c r="C15226" s="40" t="s">
        <v>153</v>
      </c>
      <c r="D15226" s="40">
        <v>8</v>
      </c>
      <c r="E15226" s="41">
        <v>0.98820669999999999</v>
      </c>
    </row>
    <row r="15227" spans="2:5" x14ac:dyDescent="0.25">
      <c r="B15227" s="39">
        <v>43053</v>
      </c>
      <c r="C15227" s="40" t="s">
        <v>153</v>
      </c>
      <c r="D15227" s="40">
        <v>9</v>
      </c>
      <c r="E15227" s="41">
        <v>0.98753420000000003</v>
      </c>
    </row>
    <row r="15228" spans="2:5" x14ac:dyDescent="0.25">
      <c r="B15228" s="39">
        <v>43053</v>
      </c>
      <c r="C15228" s="40" t="s">
        <v>153</v>
      </c>
      <c r="D15228" s="40">
        <v>10</v>
      </c>
      <c r="E15228" s="41">
        <v>0.98770139999999995</v>
      </c>
    </row>
    <row r="15229" spans="2:5" x14ac:dyDescent="0.25">
      <c r="B15229" s="39">
        <v>43053</v>
      </c>
      <c r="C15229" s="40" t="s">
        <v>153</v>
      </c>
      <c r="D15229" s="40">
        <v>11</v>
      </c>
      <c r="E15229" s="41">
        <v>0.98805010000000004</v>
      </c>
    </row>
    <row r="15230" spans="2:5" x14ac:dyDescent="0.25">
      <c r="B15230" s="39">
        <v>43053</v>
      </c>
      <c r="C15230" s="40" t="s">
        <v>153</v>
      </c>
      <c r="D15230" s="40">
        <v>12</v>
      </c>
      <c r="E15230" s="41">
        <v>0.98830010000000001</v>
      </c>
    </row>
    <row r="15231" spans="2:5" x14ac:dyDescent="0.25">
      <c r="B15231" s="39">
        <v>43053</v>
      </c>
      <c r="C15231" s="40" t="s">
        <v>153</v>
      </c>
      <c r="D15231" s="40">
        <v>13</v>
      </c>
      <c r="E15231" s="41">
        <v>0.98889309999999997</v>
      </c>
    </row>
    <row r="15232" spans="2:5" x14ac:dyDescent="0.25">
      <c r="B15232" s="39">
        <v>43053</v>
      </c>
      <c r="C15232" s="40" t="s">
        <v>153</v>
      </c>
      <c r="D15232" s="40">
        <v>14</v>
      </c>
      <c r="E15232" s="41">
        <v>0.98957680000000003</v>
      </c>
    </row>
    <row r="15233" spans="2:5" x14ac:dyDescent="0.25">
      <c r="B15233" s="39">
        <v>43053</v>
      </c>
      <c r="C15233" s="40" t="s">
        <v>153</v>
      </c>
      <c r="D15233" s="40">
        <v>15</v>
      </c>
      <c r="E15233" s="41">
        <v>0.9901238</v>
      </c>
    </row>
    <row r="15234" spans="2:5" x14ac:dyDescent="0.25">
      <c r="B15234" s="39">
        <v>43053</v>
      </c>
      <c r="C15234" s="40" t="s">
        <v>153</v>
      </c>
      <c r="D15234" s="40">
        <v>16</v>
      </c>
      <c r="E15234" s="41">
        <v>0.99049010000000004</v>
      </c>
    </row>
    <row r="15235" spans="2:5" x14ac:dyDescent="0.25">
      <c r="B15235" s="39">
        <v>43053</v>
      </c>
      <c r="C15235" s="40" t="s">
        <v>153</v>
      </c>
      <c r="D15235" s="40">
        <v>17</v>
      </c>
      <c r="E15235" s="41">
        <v>0.99068230000000002</v>
      </c>
    </row>
    <row r="15236" spans="2:5" x14ac:dyDescent="0.25">
      <c r="B15236" s="39">
        <v>43053</v>
      </c>
      <c r="C15236" s="40" t="s">
        <v>153</v>
      </c>
      <c r="D15236" s="40">
        <v>18</v>
      </c>
      <c r="E15236" s="41">
        <v>0.99090959999999995</v>
      </c>
    </row>
    <row r="15237" spans="2:5" x14ac:dyDescent="0.25">
      <c r="B15237" s="39">
        <v>43053</v>
      </c>
      <c r="C15237" s="40" t="s">
        <v>153</v>
      </c>
      <c r="D15237" s="40">
        <v>19</v>
      </c>
      <c r="E15237" s="41">
        <v>0.99094210000000005</v>
      </c>
    </row>
    <row r="15238" spans="2:5" x14ac:dyDescent="0.25">
      <c r="B15238" s="39">
        <v>43053</v>
      </c>
      <c r="C15238" s="40" t="s">
        <v>153</v>
      </c>
      <c r="D15238" s="40">
        <v>20</v>
      </c>
      <c r="E15238" s="41">
        <v>0.99104300000000001</v>
      </c>
    </row>
    <row r="15239" spans="2:5" x14ac:dyDescent="0.25">
      <c r="B15239" s="39">
        <v>43053</v>
      </c>
      <c r="C15239" s="40" t="s">
        <v>153</v>
      </c>
      <c r="D15239" s="40">
        <v>21</v>
      </c>
      <c r="E15239" s="41">
        <v>0.99103699999999995</v>
      </c>
    </row>
    <row r="15240" spans="2:5" x14ac:dyDescent="0.25">
      <c r="B15240" s="39">
        <v>43053</v>
      </c>
      <c r="C15240" s="40" t="s">
        <v>153</v>
      </c>
      <c r="D15240" s="40">
        <v>22</v>
      </c>
      <c r="E15240" s="41">
        <v>0.99106340000000004</v>
      </c>
    </row>
    <row r="15241" spans="2:5" x14ac:dyDescent="0.25">
      <c r="B15241" s="39">
        <v>43053</v>
      </c>
      <c r="C15241" s="40" t="s">
        <v>153</v>
      </c>
      <c r="D15241" s="40">
        <v>23</v>
      </c>
      <c r="E15241" s="41">
        <v>0.99131190000000002</v>
      </c>
    </row>
    <row r="15242" spans="2:5" x14ac:dyDescent="0.25">
      <c r="B15242" s="39">
        <v>43053</v>
      </c>
      <c r="C15242" s="40" t="s">
        <v>153</v>
      </c>
      <c r="D15242" s="40">
        <v>24</v>
      </c>
      <c r="E15242" s="41">
        <v>0.99128079999999996</v>
      </c>
    </row>
    <row r="15243" spans="2:5" x14ac:dyDescent="0.25">
      <c r="B15243" s="39">
        <v>43053</v>
      </c>
      <c r="C15243" s="40" t="s">
        <v>153</v>
      </c>
      <c r="D15243" s="40">
        <v>25</v>
      </c>
      <c r="E15243" s="41">
        <v>0.9913052</v>
      </c>
    </row>
    <row r="15244" spans="2:5" x14ac:dyDescent="0.25">
      <c r="B15244" s="39">
        <v>43053</v>
      </c>
      <c r="C15244" s="40" t="s">
        <v>153</v>
      </c>
      <c r="D15244" s="40">
        <v>26</v>
      </c>
      <c r="E15244" s="41">
        <v>0.99142929999999996</v>
      </c>
    </row>
    <row r="15245" spans="2:5" x14ac:dyDescent="0.25">
      <c r="B15245" s="39">
        <v>43053</v>
      </c>
      <c r="C15245" s="40" t="s">
        <v>153</v>
      </c>
      <c r="D15245" s="40">
        <v>27</v>
      </c>
      <c r="E15245" s="41">
        <v>0.99136449999999998</v>
      </c>
    </row>
    <row r="15246" spans="2:5" x14ac:dyDescent="0.25">
      <c r="B15246" s="39">
        <v>43053</v>
      </c>
      <c r="C15246" s="40" t="s">
        <v>153</v>
      </c>
      <c r="D15246" s="40">
        <v>28</v>
      </c>
      <c r="E15246" s="41">
        <v>0.99138269999999995</v>
      </c>
    </row>
    <row r="15247" spans="2:5" x14ac:dyDescent="0.25">
      <c r="B15247" s="39">
        <v>43053</v>
      </c>
      <c r="C15247" s="40" t="s">
        <v>153</v>
      </c>
      <c r="D15247" s="40">
        <v>29</v>
      </c>
      <c r="E15247" s="41">
        <v>0.99136840000000004</v>
      </c>
    </row>
    <row r="15248" spans="2:5" x14ac:dyDescent="0.25">
      <c r="B15248" s="39">
        <v>43053</v>
      </c>
      <c r="C15248" s="40" t="s">
        <v>153</v>
      </c>
      <c r="D15248" s="40">
        <v>30</v>
      </c>
      <c r="E15248" s="41">
        <v>0.99144960000000004</v>
      </c>
    </row>
    <row r="15249" spans="2:5" x14ac:dyDescent="0.25">
      <c r="B15249" s="39">
        <v>43053</v>
      </c>
      <c r="C15249" s="40" t="s">
        <v>153</v>
      </c>
      <c r="D15249" s="40">
        <v>31</v>
      </c>
      <c r="E15249" s="41">
        <v>0.9911432</v>
      </c>
    </row>
    <row r="15250" spans="2:5" x14ac:dyDescent="0.25">
      <c r="B15250" s="39">
        <v>43053</v>
      </c>
      <c r="C15250" s="40" t="s">
        <v>153</v>
      </c>
      <c r="D15250" s="40">
        <v>32</v>
      </c>
      <c r="E15250" s="41">
        <v>0.99107829999999997</v>
      </c>
    </row>
    <row r="15251" spans="2:5" x14ac:dyDescent="0.25">
      <c r="B15251" s="39">
        <v>43053</v>
      </c>
      <c r="C15251" s="40" t="s">
        <v>153</v>
      </c>
      <c r="D15251" s="40">
        <v>33</v>
      </c>
      <c r="E15251" s="41">
        <v>0.99116099999999996</v>
      </c>
    </row>
    <row r="15252" spans="2:5" x14ac:dyDescent="0.25">
      <c r="B15252" s="39">
        <v>43053</v>
      </c>
      <c r="C15252" s="40" t="s">
        <v>153</v>
      </c>
      <c r="D15252" s="40">
        <v>34</v>
      </c>
      <c r="E15252" s="41">
        <v>0.9911257</v>
      </c>
    </row>
    <row r="15253" spans="2:5" x14ac:dyDescent="0.25">
      <c r="B15253" s="39">
        <v>43053</v>
      </c>
      <c r="C15253" s="40" t="s">
        <v>153</v>
      </c>
      <c r="D15253" s="40">
        <v>35</v>
      </c>
      <c r="E15253" s="41">
        <v>0.99107900000000004</v>
      </c>
    </row>
    <row r="15254" spans="2:5" x14ac:dyDescent="0.25">
      <c r="B15254" s="39">
        <v>43053</v>
      </c>
      <c r="C15254" s="40" t="s">
        <v>153</v>
      </c>
      <c r="D15254" s="40">
        <v>36</v>
      </c>
      <c r="E15254" s="41">
        <v>0.99099669999999995</v>
      </c>
    </row>
    <row r="15255" spans="2:5" x14ac:dyDescent="0.25">
      <c r="B15255" s="39">
        <v>43053</v>
      </c>
      <c r="C15255" s="40" t="s">
        <v>153</v>
      </c>
      <c r="D15255" s="40">
        <v>37</v>
      </c>
      <c r="E15255" s="41">
        <v>0.99114630000000004</v>
      </c>
    </row>
    <row r="15256" spans="2:5" x14ac:dyDescent="0.25">
      <c r="B15256" s="39">
        <v>43053</v>
      </c>
      <c r="C15256" s="40" t="s">
        <v>153</v>
      </c>
      <c r="D15256" s="40">
        <v>38</v>
      </c>
      <c r="E15256" s="41">
        <v>0.9912744</v>
      </c>
    </row>
    <row r="15257" spans="2:5" x14ac:dyDescent="0.25">
      <c r="B15257" s="39">
        <v>43053</v>
      </c>
      <c r="C15257" s="40" t="s">
        <v>153</v>
      </c>
      <c r="D15257" s="40">
        <v>39</v>
      </c>
      <c r="E15257" s="41">
        <v>0.99109170000000002</v>
      </c>
    </row>
    <row r="15258" spans="2:5" x14ac:dyDescent="0.25">
      <c r="B15258" s="39">
        <v>43053</v>
      </c>
      <c r="C15258" s="40" t="s">
        <v>153</v>
      </c>
      <c r="D15258" s="40">
        <v>40</v>
      </c>
      <c r="E15258" s="41">
        <v>0.99117049999999995</v>
      </c>
    </row>
    <row r="15259" spans="2:5" x14ac:dyDescent="0.25">
      <c r="B15259" s="39">
        <v>43053</v>
      </c>
      <c r="C15259" s="40" t="s">
        <v>153</v>
      </c>
      <c r="D15259" s="40">
        <v>41</v>
      </c>
      <c r="E15259" s="41">
        <v>0.99145349999999999</v>
      </c>
    </row>
    <row r="15260" spans="2:5" x14ac:dyDescent="0.25">
      <c r="B15260" s="39">
        <v>43053</v>
      </c>
      <c r="C15260" s="40" t="s">
        <v>153</v>
      </c>
      <c r="D15260" s="40">
        <v>42</v>
      </c>
      <c r="E15260" s="41">
        <v>0.99140300000000003</v>
      </c>
    </row>
    <row r="15261" spans="2:5" x14ac:dyDescent="0.25">
      <c r="B15261" s="39">
        <v>43053</v>
      </c>
      <c r="C15261" s="40" t="s">
        <v>153</v>
      </c>
      <c r="D15261" s="40">
        <v>43</v>
      </c>
      <c r="E15261" s="41">
        <v>0.99108419999999997</v>
      </c>
    </row>
    <row r="15262" spans="2:5" x14ac:dyDescent="0.25">
      <c r="B15262" s="39">
        <v>43053</v>
      </c>
      <c r="C15262" s="40" t="s">
        <v>153</v>
      </c>
      <c r="D15262" s="40">
        <v>44</v>
      </c>
      <c r="E15262" s="41">
        <v>0.99063920000000005</v>
      </c>
    </row>
    <row r="15263" spans="2:5" x14ac:dyDescent="0.25">
      <c r="B15263" s="39">
        <v>43053</v>
      </c>
      <c r="C15263" s="40" t="s">
        <v>153</v>
      </c>
      <c r="D15263" s="40">
        <v>45</v>
      </c>
      <c r="E15263" s="41">
        <v>0.99042609999999998</v>
      </c>
    </row>
    <row r="15264" spans="2:5" x14ac:dyDescent="0.25">
      <c r="B15264" s="39">
        <v>43053</v>
      </c>
      <c r="C15264" s="40" t="s">
        <v>153</v>
      </c>
      <c r="D15264" s="40">
        <v>46</v>
      </c>
      <c r="E15264" s="41">
        <v>0.99019820000000003</v>
      </c>
    </row>
    <row r="15265" spans="2:5" x14ac:dyDescent="0.25">
      <c r="B15265" s="39">
        <v>43053</v>
      </c>
      <c r="C15265" s="40" t="s">
        <v>153</v>
      </c>
      <c r="D15265" s="40">
        <v>47</v>
      </c>
      <c r="E15265" s="41">
        <v>0.9899945</v>
      </c>
    </row>
    <row r="15266" spans="2:5" x14ac:dyDescent="0.25">
      <c r="B15266" s="39">
        <v>43053</v>
      </c>
      <c r="C15266" s="40" t="s">
        <v>153</v>
      </c>
      <c r="D15266" s="40">
        <v>48</v>
      </c>
      <c r="E15266" s="41">
        <v>0.98965510000000001</v>
      </c>
    </row>
    <row r="15267" spans="2:5" x14ac:dyDescent="0.25">
      <c r="B15267" s="39">
        <v>43054</v>
      </c>
      <c r="C15267" s="40" t="s">
        <v>153</v>
      </c>
      <c r="D15267" s="40">
        <v>1</v>
      </c>
      <c r="E15267" s="41">
        <v>0.98943029999999998</v>
      </c>
    </row>
    <row r="15268" spans="2:5" x14ac:dyDescent="0.25">
      <c r="B15268" s="39">
        <v>43054</v>
      </c>
      <c r="C15268" s="40" t="s">
        <v>153</v>
      </c>
      <c r="D15268" s="40">
        <v>2</v>
      </c>
      <c r="E15268" s="41">
        <v>0.9896045</v>
      </c>
    </row>
    <row r="15269" spans="2:5" x14ac:dyDescent="0.25">
      <c r="B15269" s="39">
        <v>43054</v>
      </c>
      <c r="C15269" s="40" t="s">
        <v>153</v>
      </c>
      <c r="D15269" s="40">
        <v>3</v>
      </c>
      <c r="E15269" s="41">
        <v>0.98944650000000001</v>
      </c>
    </row>
    <row r="15270" spans="2:5" x14ac:dyDescent="0.25">
      <c r="B15270" s="39">
        <v>43054</v>
      </c>
      <c r="C15270" s="40" t="s">
        <v>153</v>
      </c>
      <c r="D15270" s="40">
        <v>4</v>
      </c>
      <c r="E15270" s="41">
        <v>0.9894771</v>
      </c>
    </row>
    <row r="15271" spans="2:5" x14ac:dyDescent="0.25">
      <c r="B15271" s="39">
        <v>43054</v>
      </c>
      <c r="C15271" s="40" t="s">
        <v>153</v>
      </c>
      <c r="D15271" s="40">
        <v>5</v>
      </c>
      <c r="E15271" s="41">
        <v>0.98939739999999998</v>
      </c>
    </row>
    <row r="15272" spans="2:5" x14ac:dyDescent="0.25">
      <c r="B15272" s="39">
        <v>43054</v>
      </c>
      <c r="C15272" s="40" t="s">
        <v>153</v>
      </c>
      <c r="D15272" s="40">
        <v>6</v>
      </c>
      <c r="E15272" s="41">
        <v>0.98972009999999999</v>
      </c>
    </row>
    <row r="15273" spans="2:5" x14ac:dyDescent="0.25">
      <c r="B15273" s="39">
        <v>43054</v>
      </c>
      <c r="C15273" s="40" t="s">
        <v>153</v>
      </c>
      <c r="D15273" s="40">
        <v>7</v>
      </c>
      <c r="E15273" s="41">
        <v>0.9896663</v>
      </c>
    </row>
    <row r="15274" spans="2:5" x14ac:dyDescent="0.25">
      <c r="B15274" s="39">
        <v>43054</v>
      </c>
      <c r="C15274" s="40" t="s">
        <v>153</v>
      </c>
      <c r="D15274" s="40">
        <v>8</v>
      </c>
      <c r="E15274" s="41">
        <v>0.98951319999999998</v>
      </c>
    </row>
    <row r="15275" spans="2:5" x14ac:dyDescent="0.25">
      <c r="B15275" s="39">
        <v>43054</v>
      </c>
      <c r="C15275" s="40" t="s">
        <v>153</v>
      </c>
      <c r="D15275" s="40">
        <v>9</v>
      </c>
      <c r="E15275" s="41">
        <v>0.98943230000000004</v>
      </c>
    </row>
    <row r="15276" spans="2:5" x14ac:dyDescent="0.25">
      <c r="B15276" s="39">
        <v>43054</v>
      </c>
      <c r="C15276" s="40" t="s">
        <v>153</v>
      </c>
      <c r="D15276" s="40">
        <v>10</v>
      </c>
      <c r="E15276" s="41">
        <v>0.98929060000000002</v>
      </c>
    </row>
    <row r="15277" spans="2:5" x14ac:dyDescent="0.25">
      <c r="B15277" s="39">
        <v>43054</v>
      </c>
      <c r="C15277" s="40" t="s">
        <v>153</v>
      </c>
      <c r="D15277" s="40">
        <v>11</v>
      </c>
      <c r="E15277" s="41">
        <v>0.98945039999999995</v>
      </c>
    </row>
    <row r="15278" spans="2:5" x14ac:dyDescent="0.25">
      <c r="B15278" s="39">
        <v>43054</v>
      </c>
      <c r="C15278" s="40" t="s">
        <v>153</v>
      </c>
      <c r="D15278" s="40">
        <v>12</v>
      </c>
      <c r="E15278" s="41">
        <v>0.99000370000000004</v>
      </c>
    </row>
    <row r="15279" spans="2:5" x14ac:dyDescent="0.25">
      <c r="B15279" s="39">
        <v>43054</v>
      </c>
      <c r="C15279" s="40" t="s">
        <v>153</v>
      </c>
      <c r="D15279" s="40">
        <v>13</v>
      </c>
      <c r="E15279" s="41">
        <v>0.99056239999999995</v>
      </c>
    </row>
    <row r="15280" spans="2:5" x14ac:dyDescent="0.25">
      <c r="B15280" s="39">
        <v>43054</v>
      </c>
      <c r="C15280" s="40" t="s">
        <v>153</v>
      </c>
      <c r="D15280" s="40">
        <v>14</v>
      </c>
      <c r="E15280" s="41">
        <v>0.99093949999999997</v>
      </c>
    </row>
    <row r="15281" spans="2:5" x14ac:dyDescent="0.25">
      <c r="B15281" s="39">
        <v>43054</v>
      </c>
      <c r="C15281" s="40" t="s">
        <v>153</v>
      </c>
      <c r="D15281" s="40">
        <v>15</v>
      </c>
      <c r="E15281" s="41">
        <v>0.99115620000000004</v>
      </c>
    </row>
    <row r="15282" spans="2:5" x14ac:dyDescent="0.25">
      <c r="B15282" s="39">
        <v>43054</v>
      </c>
      <c r="C15282" s="40" t="s">
        <v>153</v>
      </c>
      <c r="D15282" s="40">
        <v>16</v>
      </c>
      <c r="E15282" s="41">
        <v>0.99125680000000005</v>
      </c>
    </row>
    <row r="15283" spans="2:5" x14ac:dyDescent="0.25">
      <c r="B15283" s="39">
        <v>43054</v>
      </c>
      <c r="C15283" s="40" t="s">
        <v>153</v>
      </c>
      <c r="D15283" s="40">
        <v>17</v>
      </c>
      <c r="E15283" s="41">
        <v>0.99151719999999999</v>
      </c>
    </row>
    <row r="15284" spans="2:5" x14ac:dyDescent="0.25">
      <c r="B15284" s="39">
        <v>43054</v>
      </c>
      <c r="C15284" s="40" t="s">
        <v>153</v>
      </c>
      <c r="D15284" s="40">
        <v>18</v>
      </c>
      <c r="E15284" s="41">
        <v>0.99158550000000001</v>
      </c>
    </row>
    <row r="15285" spans="2:5" x14ac:dyDescent="0.25">
      <c r="B15285" s="39">
        <v>43054</v>
      </c>
      <c r="C15285" s="40" t="s">
        <v>153</v>
      </c>
      <c r="D15285" s="40">
        <v>19</v>
      </c>
      <c r="E15285" s="41">
        <v>0.9917319</v>
      </c>
    </row>
    <row r="15286" spans="2:5" x14ac:dyDescent="0.25">
      <c r="B15286" s="39">
        <v>43054</v>
      </c>
      <c r="C15286" s="40" t="s">
        <v>153</v>
      </c>
      <c r="D15286" s="40">
        <v>20</v>
      </c>
      <c r="E15286" s="41">
        <v>0.9918631</v>
      </c>
    </row>
    <row r="15287" spans="2:5" x14ac:dyDescent="0.25">
      <c r="B15287" s="39">
        <v>43054</v>
      </c>
      <c r="C15287" s="40" t="s">
        <v>153</v>
      </c>
      <c r="D15287" s="40">
        <v>21</v>
      </c>
      <c r="E15287" s="41">
        <v>0.9919114</v>
      </c>
    </row>
    <row r="15288" spans="2:5" x14ac:dyDescent="0.25">
      <c r="B15288" s="39">
        <v>43054</v>
      </c>
      <c r="C15288" s="40" t="s">
        <v>153</v>
      </c>
      <c r="D15288" s="40">
        <v>22</v>
      </c>
      <c r="E15288" s="41">
        <v>0.99163330000000005</v>
      </c>
    </row>
    <row r="15289" spans="2:5" x14ac:dyDescent="0.25">
      <c r="B15289" s="39">
        <v>43054</v>
      </c>
      <c r="C15289" s="40" t="s">
        <v>153</v>
      </c>
      <c r="D15289" s="40">
        <v>23</v>
      </c>
      <c r="E15289" s="41">
        <v>0.99160610000000005</v>
      </c>
    </row>
    <row r="15290" spans="2:5" x14ac:dyDescent="0.25">
      <c r="B15290" s="39">
        <v>43054</v>
      </c>
      <c r="C15290" s="40" t="s">
        <v>153</v>
      </c>
      <c r="D15290" s="40">
        <v>24</v>
      </c>
      <c r="E15290" s="41">
        <v>0.99166719999999997</v>
      </c>
    </row>
    <row r="15291" spans="2:5" x14ac:dyDescent="0.25">
      <c r="B15291" s="39">
        <v>43054</v>
      </c>
      <c r="C15291" s="40" t="s">
        <v>153</v>
      </c>
      <c r="D15291" s="40">
        <v>25</v>
      </c>
      <c r="E15291" s="41">
        <v>0.99165110000000001</v>
      </c>
    </row>
    <row r="15292" spans="2:5" x14ac:dyDescent="0.25">
      <c r="B15292" s="39">
        <v>43054</v>
      </c>
      <c r="C15292" s="40" t="s">
        <v>153</v>
      </c>
      <c r="D15292" s="40">
        <v>26</v>
      </c>
      <c r="E15292" s="41">
        <v>0.99162930000000005</v>
      </c>
    </row>
    <row r="15293" spans="2:5" x14ac:dyDescent="0.25">
      <c r="B15293" s="39">
        <v>43054</v>
      </c>
      <c r="C15293" s="40" t="s">
        <v>153</v>
      </c>
      <c r="D15293" s="40">
        <v>27</v>
      </c>
      <c r="E15293" s="41">
        <v>0.9915233</v>
      </c>
    </row>
    <row r="15294" spans="2:5" x14ac:dyDescent="0.25">
      <c r="B15294" s="39">
        <v>43054</v>
      </c>
      <c r="C15294" s="40" t="s">
        <v>153</v>
      </c>
      <c r="D15294" s="40">
        <v>28</v>
      </c>
      <c r="E15294" s="41">
        <v>0.99175170000000001</v>
      </c>
    </row>
    <row r="15295" spans="2:5" x14ac:dyDescent="0.25">
      <c r="B15295" s="39">
        <v>43054</v>
      </c>
      <c r="C15295" s="40" t="s">
        <v>153</v>
      </c>
      <c r="D15295" s="40">
        <v>29</v>
      </c>
      <c r="E15295" s="41">
        <v>0.99167519999999998</v>
      </c>
    </row>
    <row r="15296" spans="2:5" x14ac:dyDescent="0.25">
      <c r="B15296" s="39">
        <v>43054</v>
      </c>
      <c r="C15296" s="40" t="s">
        <v>153</v>
      </c>
      <c r="D15296" s="40">
        <v>30</v>
      </c>
      <c r="E15296" s="41">
        <v>0.99155579999999999</v>
      </c>
    </row>
    <row r="15297" spans="2:5" x14ac:dyDescent="0.25">
      <c r="B15297" s="39">
        <v>43054</v>
      </c>
      <c r="C15297" s="40" t="s">
        <v>153</v>
      </c>
      <c r="D15297" s="40">
        <v>31</v>
      </c>
      <c r="E15297" s="41">
        <v>0.99137059999999999</v>
      </c>
    </row>
    <row r="15298" spans="2:5" x14ac:dyDescent="0.25">
      <c r="B15298" s="39">
        <v>43054</v>
      </c>
      <c r="C15298" s="40" t="s">
        <v>153</v>
      </c>
      <c r="D15298" s="40">
        <v>32</v>
      </c>
      <c r="E15298" s="41">
        <v>0.99107509999999999</v>
      </c>
    </row>
    <row r="15299" spans="2:5" x14ac:dyDescent="0.25">
      <c r="B15299" s="39">
        <v>43054</v>
      </c>
      <c r="C15299" s="40" t="s">
        <v>153</v>
      </c>
      <c r="D15299" s="40">
        <v>33</v>
      </c>
      <c r="E15299" s="41">
        <v>0.99120260000000004</v>
      </c>
    </row>
    <row r="15300" spans="2:5" x14ac:dyDescent="0.25">
      <c r="B15300" s="39">
        <v>43054</v>
      </c>
      <c r="C15300" s="40" t="s">
        <v>153</v>
      </c>
      <c r="D15300" s="40">
        <v>34</v>
      </c>
      <c r="E15300" s="41">
        <v>0.99124849999999998</v>
      </c>
    </row>
    <row r="15301" spans="2:5" x14ac:dyDescent="0.25">
      <c r="B15301" s="39">
        <v>43054</v>
      </c>
      <c r="C15301" s="40" t="s">
        <v>153</v>
      </c>
      <c r="D15301" s="40">
        <v>35</v>
      </c>
      <c r="E15301" s="41">
        <v>0.99091410000000002</v>
      </c>
    </row>
    <row r="15302" spans="2:5" x14ac:dyDescent="0.25">
      <c r="B15302" s="39">
        <v>43054</v>
      </c>
      <c r="C15302" s="40" t="s">
        <v>153</v>
      </c>
      <c r="D15302" s="40">
        <v>36</v>
      </c>
      <c r="E15302" s="41">
        <v>0.99117200000000005</v>
      </c>
    </row>
    <row r="15303" spans="2:5" x14ac:dyDescent="0.25">
      <c r="B15303" s="39">
        <v>43054</v>
      </c>
      <c r="C15303" s="40" t="s">
        <v>153</v>
      </c>
      <c r="D15303" s="40">
        <v>37</v>
      </c>
      <c r="E15303" s="41">
        <v>0.99106240000000001</v>
      </c>
    </row>
    <row r="15304" spans="2:5" x14ac:dyDescent="0.25">
      <c r="B15304" s="39">
        <v>43054</v>
      </c>
      <c r="C15304" s="40" t="s">
        <v>153</v>
      </c>
      <c r="D15304" s="40">
        <v>38</v>
      </c>
      <c r="E15304" s="41">
        <v>0.99119440000000003</v>
      </c>
    </row>
    <row r="15305" spans="2:5" x14ac:dyDescent="0.25">
      <c r="B15305" s="39">
        <v>43054</v>
      </c>
      <c r="C15305" s="40" t="s">
        <v>153</v>
      </c>
      <c r="D15305" s="40">
        <v>39</v>
      </c>
      <c r="E15305" s="41">
        <v>0.99090080000000003</v>
      </c>
    </row>
    <row r="15306" spans="2:5" x14ac:dyDescent="0.25">
      <c r="B15306" s="39">
        <v>43054</v>
      </c>
      <c r="C15306" s="40" t="s">
        <v>153</v>
      </c>
      <c r="D15306" s="40">
        <v>40</v>
      </c>
      <c r="E15306" s="41">
        <v>0.99085069999999997</v>
      </c>
    </row>
    <row r="15307" spans="2:5" x14ac:dyDescent="0.25">
      <c r="B15307" s="39">
        <v>43054</v>
      </c>
      <c r="C15307" s="40" t="s">
        <v>153</v>
      </c>
      <c r="D15307" s="40">
        <v>41</v>
      </c>
      <c r="E15307" s="41">
        <v>0.99081280000000005</v>
      </c>
    </row>
    <row r="15308" spans="2:5" x14ac:dyDescent="0.25">
      <c r="B15308" s="39">
        <v>43054</v>
      </c>
      <c r="C15308" s="40" t="s">
        <v>153</v>
      </c>
      <c r="D15308" s="40">
        <v>42</v>
      </c>
      <c r="E15308" s="41">
        <v>0.9903788</v>
      </c>
    </row>
    <row r="15309" spans="2:5" x14ac:dyDescent="0.25">
      <c r="B15309" s="39">
        <v>43054</v>
      </c>
      <c r="C15309" s="40" t="s">
        <v>153</v>
      </c>
      <c r="D15309" s="40">
        <v>43</v>
      </c>
      <c r="E15309" s="41">
        <v>0.99020779999999997</v>
      </c>
    </row>
    <row r="15310" spans="2:5" x14ac:dyDescent="0.25">
      <c r="B15310" s="39">
        <v>43054</v>
      </c>
      <c r="C15310" s="40" t="s">
        <v>153</v>
      </c>
      <c r="D15310" s="40">
        <v>44</v>
      </c>
      <c r="E15310" s="41">
        <v>0.98984110000000003</v>
      </c>
    </row>
    <row r="15311" spans="2:5" x14ac:dyDescent="0.25">
      <c r="B15311" s="39">
        <v>43054</v>
      </c>
      <c r="C15311" s="40" t="s">
        <v>153</v>
      </c>
      <c r="D15311" s="40">
        <v>45</v>
      </c>
      <c r="E15311" s="41">
        <v>0.98919120000000005</v>
      </c>
    </row>
    <row r="15312" spans="2:5" x14ac:dyDescent="0.25">
      <c r="B15312" s="39">
        <v>43054</v>
      </c>
      <c r="C15312" s="40" t="s">
        <v>153</v>
      </c>
      <c r="D15312" s="40">
        <v>46</v>
      </c>
      <c r="E15312" s="41">
        <v>0.98805849999999995</v>
      </c>
    </row>
    <row r="15313" spans="2:5" x14ac:dyDescent="0.25">
      <c r="B15313" s="39">
        <v>43054</v>
      </c>
      <c r="C15313" s="40" t="s">
        <v>153</v>
      </c>
      <c r="D15313" s="40">
        <v>47</v>
      </c>
      <c r="E15313" s="41">
        <v>0.98687329999999995</v>
      </c>
    </row>
    <row r="15314" spans="2:5" x14ac:dyDescent="0.25">
      <c r="B15314" s="39">
        <v>43054</v>
      </c>
      <c r="C15314" s="40" t="s">
        <v>153</v>
      </c>
      <c r="D15314" s="40">
        <v>48</v>
      </c>
      <c r="E15314" s="41">
        <v>0.98642969999999996</v>
      </c>
    </row>
    <row r="15315" spans="2:5" x14ac:dyDescent="0.25">
      <c r="B15315" s="39">
        <v>43055</v>
      </c>
      <c r="C15315" s="40" t="s">
        <v>153</v>
      </c>
      <c r="D15315" s="40">
        <v>1</v>
      </c>
      <c r="E15315" s="41">
        <v>0.9862166</v>
      </c>
    </row>
    <row r="15316" spans="2:5" x14ac:dyDescent="0.25">
      <c r="B15316" s="39">
        <v>43055</v>
      </c>
      <c r="C15316" s="40" t="s">
        <v>153</v>
      </c>
      <c r="D15316" s="40">
        <v>2</v>
      </c>
      <c r="E15316" s="41">
        <v>0.9863402</v>
      </c>
    </row>
    <row r="15317" spans="2:5" x14ac:dyDescent="0.25">
      <c r="B15317" s="39">
        <v>43055</v>
      </c>
      <c r="C15317" s="40" t="s">
        <v>153</v>
      </c>
      <c r="D15317" s="40">
        <v>3</v>
      </c>
      <c r="E15317" s="41">
        <v>0.98686220000000002</v>
      </c>
    </row>
    <row r="15318" spans="2:5" x14ac:dyDescent="0.25">
      <c r="B15318" s="39">
        <v>43055</v>
      </c>
      <c r="C15318" s="40" t="s">
        <v>153</v>
      </c>
      <c r="D15318" s="40">
        <v>4</v>
      </c>
      <c r="E15318" s="41">
        <v>0.98676929999999996</v>
      </c>
    </row>
    <row r="15319" spans="2:5" x14ac:dyDescent="0.25">
      <c r="B15319" s="39">
        <v>43055</v>
      </c>
      <c r="C15319" s="40" t="s">
        <v>153</v>
      </c>
      <c r="D15319" s="40">
        <v>5</v>
      </c>
      <c r="E15319" s="41">
        <v>0.98614760000000001</v>
      </c>
    </row>
    <row r="15320" spans="2:5" x14ac:dyDescent="0.25">
      <c r="B15320" s="39">
        <v>43055</v>
      </c>
      <c r="C15320" s="40" t="s">
        <v>153</v>
      </c>
      <c r="D15320" s="40">
        <v>6</v>
      </c>
      <c r="E15320" s="41">
        <v>0.98604080000000005</v>
      </c>
    </row>
    <row r="15321" spans="2:5" x14ac:dyDescent="0.25">
      <c r="B15321" s="39">
        <v>43055</v>
      </c>
      <c r="C15321" s="40" t="s">
        <v>153</v>
      </c>
      <c r="D15321" s="40">
        <v>7</v>
      </c>
      <c r="E15321" s="41">
        <v>0.98612230000000001</v>
      </c>
    </row>
    <row r="15322" spans="2:5" x14ac:dyDescent="0.25">
      <c r="B15322" s="39">
        <v>43055</v>
      </c>
      <c r="C15322" s="40" t="s">
        <v>153</v>
      </c>
      <c r="D15322" s="40">
        <v>8</v>
      </c>
      <c r="E15322" s="41">
        <v>0.98609880000000005</v>
      </c>
    </row>
    <row r="15323" spans="2:5" x14ac:dyDescent="0.25">
      <c r="B15323" s="39">
        <v>43055</v>
      </c>
      <c r="C15323" s="40" t="s">
        <v>153</v>
      </c>
      <c r="D15323" s="40">
        <v>9</v>
      </c>
      <c r="E15323" s="41">
        <v>0.98609579999999997</v>
      </c>
    </row>
    <row r="15324" spans="2:5" x14ac:dyDescent="0.25">
      <c r="B15324" s="39">
        <v>43055</v>
      </c>
      <c r="C15324" s="40" t="s">
        <v>153</v>
      </c>
      <c r="D15324" s="40">
        <v>10</v>
      </c>
      <c r="E15324" s="41">
        <v>0.98584740000000004</v>
      </c>
    </row>
    <row r="15325" spans="2:5" x14ac:dyDescent="0.25">
      <c r="B15325" s="39">
        <v>43055</v>
      </c>
      <c r="C15325" s="40" t="s">
        <v>153</v>
      </c>
      <c r="D15325" s="40">
        <v>11</v>
      </c>
      <c r="E15325" s="41">
        <v>0.98584570000000005</v>
      </c>
    </row>
    <row r="15326" spans="2:5" x14ac:dyDescent="0.25">
      <c r="B15326" s="39">
        <v>43055</v>
      </c>
      <c r="C15326" s="40" t="s">
        <v>153</v>
      </c>
      <c r="D15326" s="40">
        <v>12</v>
      </c>
      <c r="E15326" s="41">
        <v>0.98595619999999995</v>
      </c>
    </row>
    <row r="15327" spans="2:5" x14ac:dyDescent="0.25">
      <c r="B15327" s="39">
        <v>43055</v>
      </c>
      <c r="C15327" s="40" t="s">
        <v>153</v>
      </c>
      <c r="D15327" s="40">
        <v>13</v>
      </c>
      <c r="E15327" s="41">
        <v>0.98605120000000002</v>
      </c>
    </row>
    <row r="15328" spans="2:5" x14ac:dyDescent="0.25">
      <c r="B15328" s="39">
        <v>43055</v>
      </c>
      <c r="C15328" s="40" t="s">
        <v>153</v>
      </c>
      <c r="D15328" s="40">
        <v>14</v>
      </c>
      <c r="E15328" s="41">
        <v>0.98603439999999998</v>
      </c>
    </row>
    <row r="15329" spans="2:5" x14ac:dyDescent="0.25">
      <c r="B15329" s="39">
        <v>43055</v>
      </c>
      <c r="C15329" s="40" t="s">
        <v>153</v>
      </c>
      <c r="D15329" s="40">
        <v>15</v>
      </c>
      <c r="E15329" s="41">
        <v>0.98669709999999999</v>
      </c>
    </row>
    <row r="15330" spans="2:5" x14ac:dyDescent="0.25">
      <c r="B15330" s="39">
        <v>43055</v>
      </c>
      <c r="C15330" s="40" t="s">
        <v>153</v>
      </c>
      <c r="D15330" s="40">
        <v>16</v>
      </c>
      <c r="E15330" s="41">
        <v>0.98712429999999995</v>
      </c>
    </row>
    <row r="15331" spans="2:5" x14ac:dyDescent="0.25">
      <c r="B15331" s="39">
        <v>43055</v>
      </c>
      <c r="C15331" s="40" t="s">
        <v>153</v>
      </c>
      <c r="D15331" s="40">
        <v>17</v>
      </c>
      <c r="E15331" s="41">
        <v>0.98767570000000005</v>
      </c>
    </row>
    <row r="15332" spans="2:5" x14ac:dyDescent="0.25">
      <c r="B15332" s="39">
        <v>43055</v>
      </c>
      <c r="C15332" s="40" t="s">
        <v>153</v>
      </c>
      <c r="D15332" s="40">
        <v>18</v>
      </c>
      <c r="E15332" s="41">
        <v>0.98773880000000003</v>
      </c>
    </row>
    <row r="15333" spans="2:5" x14ac:dyDescent="0.25">
      <c r="B15333" s="39">
        <v>43055</v>
      </c>
      <c r="C15333" s="40" t="s">
        <v>153</v>
      </c>
      <c r="D15333" s="40">
        <v>19</v>
      </c>
      <c r="E15333" s="41">
        <v>0.98802020000000002</v>
      </c>
    </row>
    <row r="15334" spans="2:5" x14ac:dyDescent="0.25">
      <c r="B15334" s="39">
        <v>43055</v>
      </c>
      <c r="C15334" s="40" t="s">
        <v>153</v>
      </c>
      <c r="D15334" s="40">
        <v>20</v>
      </c>
      <c r="E15334" s="41">
        <v>0.9886315</v>
      </c>
    </row>
    <row r="15335" spans="2:5" x14ac:dyDescent="0.25">
      <c r="B15335" s="39">
        <v>43055</v>
      </c>
      <c r="C15335" s="40" t="s">
        <v>153</v>
      </c>
      <c r="D15335" s="40">
        <v>21</v>
      </c>
      <c r="E15335" s="41">
        <v>0.98870659999999999</v>
      </c>
    </row>
    <row r="15336" spans="2:5" x14ac:dyDescent="0.25">
      <c r="B15336" s="39">
        <v>43055</v>
      </c>
      <c r="C15336" s="40" t="s">
        <v>153</v>
      </c>
      <c r="D15336" s="40">
        <v>22</v>
      </c>
      <c r="E15336" s="41">
        <v>0.98898620000000004</v>
      </c>
    </row>
    <row r="15337" spans="2:5" x14ac:dyDescent="0.25">
      <c r="B15337" s="39">
        <v>43055</v>
      </c>
      <c r="C15337" s="40" t="s">
        <v>153</v>
      </c>
      <c r="D15337" s="40">
        <v>23</v>
      </c>
      <c r="E15337" s="41">
        <v>0.98934239999999996</v>
      </c>
    </row>
    <row r="15338" spans="2:5" x14ac:dyDescent="0.25">
      <c r="B15338" s="39">
        <v>43055</v>
      </c>
      <c r="C15338" s="40" t="s">
        <v>153</v>
      </c>
      <c r="D15338" s="40">
        <v>24</v>
      </c>
      <c r="E15338" s="41">
        <v>0.98960360000000003</v>
      </c>
    </row>
    <row r="15339" spans="2:5" x14ac:dyDescent="0.25">
      <c r="B15339" s="39">
        <v>43055</v>
      </c>
      <c r="C15339" s="40" t="s">
        <v>153</v>
      </c>
      <c r="D15339" s="40">
        <v>25</v>
      </c>
      <c r="E15339" s="41">
        <v>0.98994550000000003</v>
      </c>
    </row>
    <row r="15340" spans="2:5" x14ac:dyDescent="0.25">
      <c r="B15340" s="39">
        <v>43055</v>
      </c>
      <c r="C15340" s="40" t="s">
        <v>153</v>
      </c>
      <c r="D15340" s="40">
        <v>26</v>
      </c>
      <c r="E15340" s="41">
        <v>0.99001419999999996</v>
      </c>
    </row>
    <row r="15341" spans="2:5" x14ac:dyDescent="0.25">
      <c r="B15341" s="39">
        <v>43055</v>
      </c>
      <c r="C15341" s="40" t="s">
        <v>153</v>
      </c>
      <c r="D15341" s="40">
        <v>27</v>
      </c>
      <c r="E15341" s="41">
        <v>0.99018170000000005</v>
      </c>
    </row>
    <row r="15342" spans="2:5" x14ac:dyDescent="0.25">
      <c r="B15342" s="39">
        <v>43055</v>
      </c>
      <c r="C15342" s="40" t="s">
        <v>153</v>
      </c>
      <c r="D15342" s="40">
        <v>28</v>
      </c>
      <c r="E15342" s="41">
        <v>0.98992009999999997</v>
      </c>
    </row>
    <row r="15343" spans="2:5" x14ac:dyDescent="0.25">
      <c r="B15343" s="39">
        <v>43055</v>
      </c>
      <c r="C15343" s="40" t="s">
        <v>153</v>
      </c>
      <c r="D15343" s="40">
        <v>29</v>
      </c>
      <c r="E15343" s="41">
        <v>0.98980369999999995</v>
      </c>
    </row>
    <row r="15344" spans="2:5" x14ac:dyDescent="0.25">
      <c r="B15344" s="39">
        <v>43055</v>
      </c>
      <c r="C15344" s="40" t="s">
        <v>153</v>
      </c>
      <c r="D15344" s="40">
        <v>30</v>
      </c>
      <c r="E15344" s="41">
        <v>0.99012299999999998</v>
      </c>
    </row>
    <row r="15345" spans="2:5" x14ac:dyDescent="0.25">
      <c r="B15345" s="39">
        <v>43055</v>
      </c>
      <c r="C15345" s="40" t="s">
        <v>153</v>
      </c>
      <c r="D15345" s="40">
        <v>31</v>
      </c>
      <c r="E15345" s="41">
        <v>0.99045510000000003</v>
      </c>
    </row>
    <row r="15346" spans="2:5" x14ac:dyDescent="0.25">
      <c r="B15346" s="39">
        <v>43055</v>
      </c>
      <c r="C15346" s="40" t="s">
        <v>153</v>
      </c>
      <c r="D15346" s="40">
        <v>32</v>
      </c>
      <c r="E15346" s="41">
        <v>0.99082769999999998</v>
      </c>
    </row>
    <row r="15347" spans="2:5" x14ac:dyDescent="0.25">
      <c r="B15347" s="39">
        <v>43055</v>
      </c>
      <c r="C15347" s="40" t="s">
        <v>153</v>
      </c>
      <c r="D15347" s="40">
        <v>33</v>
      </c>
      <c r="E15347" s="41">
        <v>0.99043539999999997</v>
      </c>
    </row>
    <row r="15348" spans="2:5" x14ac:dyDescent="0.25">
      <c r="B15348" s="39">
        <v>43055</v>
      </c>
      <c r="C15348" s="40" t="s">
        <v>153</v>
      </c>
      <c r="D15348" s="40">
        <v>34</v>
      </c>
      <c r="E15348" s="41">
        <v>0.99034239999999996</v>
      </c>
    </row>
    <row r="15349" spans="2:5" x14ac:dyDescent="0.25">
      <c r="B15349" s="39">
        <v>43055</v>
      </c>
      <c r="C15349" s="40" t="s">
        <v>153</v>
      </c>
      <c r="D15349" s="40">
        <v>35</v>
      </c>
      <c r="E15349" s="41">
        <v>0.99057309999999998</v>
      </c>
    </row>
    <row r="15350" spans="2:5" x14ac:dyDescent="0.25">
      <c r="B15350" s="39">
        <v>43055</v>
      </c>
      <c r="C15350" s="40" t="s">
        <v>153</v>
      </c>
      <c r="D15350" s="40">
        <v>36</v>
      </c>
      <c r="E15350" s="41">
        <v>0.99068979999999995</v>
      </c>
    </row>
    <row r="15351" spans="2:5" x14ac:dyDescent="0.25">
      <c r="B15351" s="39">
        <v>43055</v>
      </c>
      <c r="C15351" s="40" t="s">
        <v>153</v>
      </c>
      <c r="D15351" s="40">
        <v>37</v>
      </c>
      <c r="E15351" s="41">
        <v>0.99078149999999998</v>
      </c>
    </row>
    <row r="15352" spans="2:5" x14ac:dyDescent="0.25">
      <c r="B15352" s="39">
        <v>43055</v>
      </c>
      <c r="C15352" s="40" t="s">
        <v>153</v>
      </c>
      <c r="D15352" s="40">
        <v>38</v>
      </c>
      <c r="E15352" s="41">
        <v>0.99082999999999999</v>
      </c>
    </row>
    <row r="15353" spans="2:5" x14ac:dyDescent="0.25">
      <c r="B15353" s="39">
        <v>43055</v>
      </c>
      <c r="C15353" s="40" t="s">
        <v>153</v>
      </c>
      <c r="D15353" s="40">
        <v>39</v>
      </c>
      <c r="E15353" s="41">
        <v>0.99110039999999999</v>
      </c>
    </row>
    <row r="15354" spans="2:5" x14ac:dyDescent="0.25">
      <c r="B15354" s="39">
        <v>43055</v>
      </c>
      <c r="C15354" s="40" t="s">
        <v>153</v>
      </c>
      <c r="D15354" s="40">
        <v>40</v>
      </c>
      <c r="E15354" s="41">
        <v>0.99126029999999998</v>
      </c>
    </row>
    <row r="15355" spans="2:5" x14ac:dyDescent="0.25">
      <c r="B15355" s="39">
        <v>43055</v>
      </c>
      <c r="C15355" s="40" t="s">
        <v>153</v>
      </c>
      <c r="D15355" s="40">
        <v>41</v>
      </c>
      <c r="E15355" s="41">
        <v>0.99129239999999996</v>
      </c>
    </row>
    <row r="15356" spans="2:5" x14ac:dyDescent="0.25">
      <c r="B15356" s="39">
        <v>43055</v>
      </c>
      <c r="C15356" s="40" t="s">
        <v>153</v>
      </c>
      <c r="D15356" s="40">
        <v>42</v>
      </c>
      <c r="E15356" s="41">
        <v>0.99120909999999995</v>
      </c>
    </row>
    <row r="15357" spans="2:5" x14ac:dyDescent="0.25">
      <c r="B15357" s="39">
        <v>43055</v>
      </c>
      <c r="C15357" s="40" t="s">
        <v>153</v>
      </c>
      <c r="D15357" s="40">
        <v>43</v>
      </c>
      <c r="E15357" s="41">
        <v>0.99117639999999996</v>
      </c>
    </row>
    <row r="15358" spans="2:5" x14ac:dyDescent="0.25">
      <c r="B15358" s="39">
        <v>43055</v>
      </c>
      <c r="C15358" s="40" t="s">
        <v>153</v>
      </c>
      <c r="D15358" s="40">
        <v>44</v>
      </c>
      <c r="E15358" s="41">
        <v>0.99146590000000001</v>
      </c>
    </row>
    <row r="15359" spans="2:5" x14ac:dyDescent="0.25">
      <c r="B15359" s="39">
        <v>43055</v>
      </c>
      <c r="C15359" s="40" t="s">
        <v>153</v>
      </c>
      <c r="D15359" s="40">
        <v>45</v>
      </c>
      <c r="E15359" s="41">
        <v>0.99052130000000005</v>
      </c>
    </row>
    <row r="15360" spans="2:5" x14ac:dyDescent="0.25">
      <c r="B15360" s="39">
        <v>43055</v>
      </c>
      <c r="C15360" s="40" t="s">
        <v>153</v>
      </c>
      <c r="D15360" s="40">
        <v>46</v>
      </c>
      <c r="E15360" s="41">
        <v>0.98961929999999998</v>
      </c>
    </row>
    <row r="15361" spans="2:5" x14ac:dyDescent="0.25">
      <c r="B15361" s="39">
        <v>43055</v>
      </c>
      <c r="C15361" s="40" t="s">
        <v>153</v>
      </c>
      <c r="D15361" s="40">
        <v>47</v>
      </c>
      <c r="E15361" s="41">
        <v>0.98962510000000004</v>
      </c>
    </row>
    <row r="15362" spans="2:5" x14ac:dyDescent="0.25">
      <c r="B15362" s="39">
        <v>43055</v>
      </c>
      <c r="C15362" s="40" t="s">
        <v>153</v>
      </c>
      <c r="D15362" s="40">
        <v>48</v>
      </c>
      <c r="E15362" s="41">
        <v>0.98995949999999999</v>
      </c>
    </row>
    <row r="15363" spans="2:5" x14ac:dyDescent="0.25">
      <c r="B15363" s="39">
        <v>43056</v>
      </c>
      <c r="C15363" s="40" t="s">
        <v>153</v>
      </c>
      <c r="D15363" s="40">
        <v>1</v>
      </c>
      <c r="E15363" s="41">
        <v>0.98981940000000002</v>
      </c>
    </row>
    <row r="15364" spans="2:5" x14ac:dyDescent="0.25">
      <c r="B15364" s="39">
        <v>43056</v>
      </c>
      <c r="C15364" s="40" t="s">
        <v>153</v>
      </c>
      <c r="D15364" s="40">
        <v>2</v>
      </c>
      <c r="E15364" s="41">
        <v>0.98927160000000003</v>
      </c>
    </row>
    <row r="15365" spans="2:5" x14ac:dyDescent="0.25">
      <c r="B15365" s="39">
        <v>43056</v>
      </c>
      <c r="C15365" s="40" t="s">
        <v>153</v>
      </c>
      <c r="D15365" s="40">
        <v>3</v>
      </c>
      <c r="E15365" s="41">
        <v>0.98899239999999999</v>
      </c>
    </row>
    <row r="15366" spans="2:5" x14ac:dyDescent="0.25">
      <c r="B15366" s="39">
        <v>43056</v>
      </c>
      <c r="C15366" s="40" t="s">
        <v>153</v>
      </c>
      <c r="D15366" s="40">
        <v>4</v>
      </c>
      <c r="E15366" s="41">
        <v>0.98914009999999997</v>
      </c>
    </row>
    <row r="15367" spans="2:5" x14ac:dyDescent="0.25">
      <c r="B15367" s="39">
        <v>43056</v>
      </c>
      <c r="C15367" s="40" t="s">
        <v>153</v>
      </c>
      <c r="D15367" s="40">
        <v>5</v>
      </c>
      <c r="E15367" s="41">
        <v>0.98903030000000003</v>
      </c>
    </row>
    <row r="15368" spans="2:5" x14ac:dyDescent="0.25">
      <c r="B15368" s="39">
        <v>43056</v>
      </c>
      <c r="C15368" s="40" t="s">
        <v>153</v>
      </c>
      <c r="D15368" s="40">
        <v>6</v>
      </c>
      <c r="E15368" s="41">
        <v>0.98888339999999997</v>
      </c>
    </row>
    <row r="15369" spans="2:5" x14ac:dyDescent="0.25">
      <c r="B15369" s="39">
        <v>43056</v>
      </c>
      <c r="C15369" s="40" t="s">
        <v>153</v>
      </c>
      <c r="D15369" s="40">
        <v>7</v>
      </c>
      <c r="E15369" s="41">
        <v>0.98869130000000005</v>
      </c>
    </row>
    <row r="15370" spans="2:5" x14ac:dyDescent="0.25">
      <c r="B15370" s="39">
        <v>43056</v>
      </c>
      <c r="C15370" s="40" t="s">
        <v>153</v>
      </c>
      <c r="D15370" s="40">
        <v>8</v>
      </c>
      <c r="E15370" s="41">
        <v>0.98927449999999995</v>
      </c>
    </row>
    <row r="15371" spans="2:5" x14ac:dyDescent="0.25">
      <c r="B15371" s="39">
        <v>43056</v>
      </c>
      <c r="C15371" s="40" t="s">
        <v>153</v>
      </c>
      <c r="D15371" s="40">
        <v>9</v>
      </c>
      <c r="E15371" s="41">
        <v>0.98929509999999998</v>
      </c>
    </row>
    <row r="15372" spans="2:5" x14ac:dyDescent="0.25">
      <c r="B15372" s="39">
        <v>43056</v>
      </c>
      <c r="C15372" s="40" t="s">
        <v>153</v>
      </c>
      <c r="D15372" s="40">
        <v>10</v>
      </c>
      <c r="E15372" s="41">
        <v>0.98921409999999999</v>
      </c>
    </row>
    <row r="15373" spans="2:5" x14ac:dyDescent="0.25">
      <c r="B15373" s="39">
        <v>43056</v>
      </c>
      <c r="C15373" s="40" t="s">
        <v>153</v>
      </c>
      <c r="D15373" s="40">
        <v>11</v>
      </c>
      <c r="E15373" s="41">
        <v>0.98901539999999999</v>
      </c>
    </row>
    <row r="15374" spans="2:5" x14ac:dyDescent="0.25">
      <c r="B15374" s="39">
        <v>43056</v>
      </c>
      <c r="C15374" s="40" t="s">
        <v>153</v>
      </c>
      <c r="D15374" s="40">
        <v>12</v>
      </c>
      <c r="E15374" s="41">
        <v>0.98858789999999996</v>
      </c>
    </row>
    <row r="15375" spans="2:5" x14ac:dyDescent="0.25">
      <c r="B15375" s="39">
        <v>43056</v>
      </c>
      <c r="C15375" s="40" t="s">
        <v>153</v>
      </c>
      <c r="D15375" s="40">
        <v>13</v>
      </c>
      <c r="E15375" s="41">
        <v>0.98862539999999999</v>
      </c>
    </row>
    <row r="15376" spans="2:5" x14ac:dyDescent="0.25">
      <c r="B15376" s="39">
        <v>43056</v>
      </c>
      <c r="C15376" s="40" t="s">
        <v>153</v>
      </c>
      <c r="D15376" s="40">
        <v>14</v>
      </c>
      <c r="E15376" s="41">
        <v>0.98887069999999999</v>
      </c>
    </row>
    <row r="15377" spans="2:5" x14ac:dyDescent="0.25">
      <c r="B15377" s="39">
        <v>43056</v>
      </c>
      <c r="C15377" s="40" t="s">
        <v>153</v>
      </c>
      <c r="D15377" s="40">
        <v>15</v>
      </c>
      <c r="E15377" s="41">
        <v>0.98933360000000004</v>
      </c>
    </row>
    <row r="15378" spans="2:5" x14ac:dyDescent="0.25">
      <c r="B15378" s="39">
        <v>43056</v>
      </c>
      <c r="C15378" s="40" t="s">
        <v>153</v>
      </c>
      <c r="D15378" s="40">
        <v>16</v>
      </c>
      <c r="E15378" s="41">
        <v>0.98982020000000004</v>
      </c>
    </row>
    <row r="15379" spans="2:5" x14ac:dyDescent="0.25">
      <c r="B15379" s="39">
        <v>43056</v>
      </c>
      <c r="C15379" s="40" t="s">
        <v>153</v>
      </c>
      <c r="D15379" s="40">
        <v>17</v>
      </c>
      <c r="E15379" s="41">
        <v>0.98966639999999995</v>
      </c>
    </row>
    <row r="15380" spans="2:5" x14ac:dyDescent="0.25">
      <c r="B15380" s="39">
        <v>43056</v>
      </c>
      <c r="C15380" s="40" t="s">
        <v>153</v>
      </c>
      <c r="D15380" s="40">
        <v>18</v>
      </c>
      <c r="E15380" s="41">
        <v>0.98996280000000003</v>
      </c>
    </row>
    <row r="15381" spans="2:5" x14ac:dyDescent="0.25">
      <c r="B15381" s="39">
        <v>43056</v>
      </c>
      <c r="C15381" s="40" t="s">
        <v>153</v>
      </c>
      <c r="D15381" s="40">
        <v>19</v>
      </c>
      <c r="E15381" s="41">
        <v>0.98986890000000005</v>
      </c>
    </row>
    <row r="15382" spans="2:5" x14ac:dyDescent="0.25">
      <c r="B15382" s="39">
        <v>43056</v>
      </c>
      <c r="C15382" s="40" t="s">
        <v>153</v>
      </c>
      <c r="D15382" s="40">
        <v>20</v>
      </c>
      <c r="E15382" s="41">
        <v>0.9899694</v>
      </c>
    </row>
    <row r="15383" spans="2:5" x14ac:dyDescent="0.25">
      <c r="B15383" s="39">
        <v>43056</v>
      </c>
      <c r="C15383" s="40" t="s">
        <v>153</v>
      </c>
      <c r="D15383" s="40">
        <v>21</v>
      </c>
      <c r="E15383" s="41">
        <v>0.98994740000000003</v>
      </c>
    </row>
    <row r="15384" spans="2:5" x14ac:dyDescent="0.25">
      <c r="B15384" s="39">
        <v>43056</v>
      </c>
      <c r="C15384" s="40" t="s">
        <v>153</v>
      </c>
      <c r="D15384" s="40">
        <v>22</v>
      </c>
      <c r="E15384" s="41">
        <v>0.98989709999999997</v>
      </c>
    </row>
    <row r="15385" spans="2:5" x14ac:dyDescent="0.25">
      <c r="B15385" s="39">
        <v>43056</v>
      </c>
      <c r="C15385" s="40" t="s">
        <v>153</v>
      </c>
      <c r="D15385" s="40">
        <v>23</v>
      </c>
      <c r="E15385" s="41">
        <v>0.99038329999999997</v>
      </c>
    </row>
    <row r="15386" spans="2:5" x14ac:dyDescent="0.25">
      <c r="B15386" s="39">
        <v>43056</v>
      </c>
      <c r="C15386" s="40" t="s">
        <v>153</v>
      </c>
      <c r="D15386" s="40">
        <v>24</v>
      </c>
      <c r="E15386" s="41">
        <v>0.9902455</v>
      </c>
    </row>
    <row r="15387" spans="2:5" x14ac:dyDescent="0.25">
      <c r="B15387" s="39">
        <v>43056</v>
      </c>
      <c r="C15387" s="40" t="s">
        <v>153</v>
      </c>
      <c r="D15387" s="40">
        <v>25</v>
      </c>
      <c r="E15387" s="41">
        <v>0.99021899999999996</v>
      </c>
    </row>
    <row r="15388" spans="2:5" x14ac:dyDescent="0.25">
      <c r="B15388" s="39">
        <v>43056</v>
      </c>
      <c r="C15388" s="40" t="s">
        <v>153</v>
      </c>
      <c r="D15388" s="40">
        <v>26</v>
      </c>
      <c r="E15388" s="41">
        <v>0.99000639999999995</v>
      </c>
    </row>
    <row r="15389" spans="2:5" x14ac:dyDescent="0.25">
      <c r="B15389" s="39">
        <v>43056</v>
      </c>
      <c r="C15389" s="40" t="s">
        <v>153</v>
      </c>
      <c r="D15389" s="40">
        <v>27</v>
      </c>
      <c r="E15389" s="41">
        <v>0.98993070000000005</v>
      </c>
    </row>
    <row r="15390" spans="2:5" x14ac:dyDescent="0.25">
      <c r="B15390" s="39">
        <v>43056</v>
      </c>
      <c r="C15390" s="40" t="s">
        <v>153</v>
      </c>
      <c r="D15390" s="40">
        <v>28</v>
      </c>
      <c r="E15390" s="41">
        <v>0.98969819999999997</v>
      </c>
    </row>
    <row r="15391" spans="2:5" x14ac:dyDescent="0.25">
      <c r="B15391" s="39">
        <v>43056</v>
      </c>
      <c r="C15391" s="40" t="s">
        <v>153</v>
      </c>
      <c r="D15391" s="40">
        <v>29</v>
      </c>
      <c r="E15391" s="41">
        <v>0.98961379999999999</v>
      </c>
    </row>
    <row r="15392" spans="2:5" x14ac:dyDescent="0.25">
      <c r="B15392" s="39">
        <v>43056</v>
      </c>
      <c r="C15392" s="40" t="s">
        <v>153</v>
      </c>
      <c r="D15392" s="40">
        <v>30</v>
      </c>
      <c r="E15392" s="41">
        <v>0.98941170000000001</v>
      </c>
    </row>
    <row r="15393" spans="2:5" x14ac:dyDescent="0.25">
      <c r="B15393" s="39">
        <v>43056</v>
      </c>
      <c r="C15393" s="40" t="s">
        <v>153</v>
      </c>
      <c r="D15393" s="40">
        <v>31</v>
      </c>
      <c r="E15393" s="41">
        <v>0.98938570000000003</v>
      </c>
    </row>
    <row r="15394" spans="2:5" x14ac:dyDescent="0.25">
      <c r="B15394" s="39">
        <v>43056</v>
      </c>
      <c r="C15394" s="40" t="s">
        <v>153</v>
      </c>
      <c r="D15394" s="40">
        <v>32</v>
      </c>
      <c r="E15394" s="41">
        <v>0.98952859999999998</v>
      </c>
    </row>
    <row r="15395" spans="2:5" x14ac:dyDescent="0.25">
      <c r="B15395" s="39">
        <v>43056</v>
      </c>
      <c r="C15395" s="40" t="s">
        <v>153</v>
      </c>
      <c r="D15395" s="40">
        <v>33</v>
      </c>
      <c r="E15395" s="41">
        <v>0.98948449999999999</v>
      </c>
    </row>
    <row r="15396" spans="2:5" x14ac:dyDescent="0.25">
      <c r="B15396" s="39">
        <v>43056</v>
      </c>
      <c r="C15396" s="40" t="s">
        <v>153</v>
      </c>
      <c r="D15396" s="40">
        <v>34</v>
      </c>
      <c r="E15396" s="41">
        <v>0.98880520000000005</v>
      </c>
    </row>
    <row r="15397" spans="2:5" x14ac:dyDescent="0.25">
      <c r="B15397" s="39">
        <v>43056</v>
      </c>
      <c r="C15397" s="40" t="s">
        <v>153</v>
      </c>
      <c r="D15397" s="40">
        <v>35</v>
      </c>
      <c r="E15397" s="41">
        <v>0.98888089999999995</v>
      </c>
    </row>
    <row r="15398" spans="2:5" x14ac:dyDescent="0.25">
      <c r="B15398" s="39">
        <v>43056</v>
      </c>
      <c r="C15398" s="40" t="s">
        <v>153</v>
      </c>
      <c r="D15398" s="40">
        <v>36</v>
      </c>
      <c r="E15398" s="41">
        <v>0.98879490000000003</v>
      </c>
    </row>
    <row r="15399" spans="2:5" x14ac:dyDescent="0.25">
      <c r="B15399" s="39">
        <v>43056</v>
      </c>
      <c r="C15399" s="40" t="s">
        <v>153</v>
      </c>
      <c r="D15399" s="40">
        <v>37</v>
      </c>
      <c r="E15399" s="41">
        <v>0.98822449999999995</v>
      </c>
    </row>
    <row r="15400" spans="2:5" x14ac:dyDescent="0.25">
      <c r="B15400" s="39">
        <v>43056</v>
      </c>
      <c r="C15400" s="40" t="s">
        <v>153</v>
      </c>
      <c r="D15400" s="40">
        <v>38</v>
      </c>
      <c r="E15400" s="41">
        <v>0.9881915</v>
      </c>
    </row>
    <row r="15401" spans="2:5" x14ac:dyDescent="0.25">
      <c r="B15401" s="39">
        <v>43056</v>
      </c>
      <c r="C15401" s="40" t="s">
        <v>153</v>
      </c>
      <c r="D15401" s="40">
        <v>39</v>
      </c>
      <c r="E15401" s="41">
        <v>0.98816000000000004</v>
      </c>
    </row>
    <row r="15402" spans="2:5" x14ac:dyDescent="0.25">
      <c r="B15402" s="39">
        <v>43056</v>
      </c>
      <c r="C15402" s="40" t="s">
        <v>153</v>
      </c>
      <c r="D15402" s="40">
        <v>40</v>
      </c>
      <c r="E15402" s="41">
        <v>0.98797389999999996</v>
      </c>
    </row>
    <row r="15403" spans="2:5" x14ac:dyDescent="0.25">
      <c r="B15403" s="39">
        <v>43056</v>
      </c>
      <c r="C15403" s="40" t="s">
        <v>153</v>
      </c>
      <c r="D15403" s="40">
        <v>41</v>
      </c>
      <c r="E15403" s="41">
        <v>0.98808010000000002</v>
      </c>
    </row>
    <row r="15404" spans="2:5" x14ac:dyDescent="0.25">
      <c r="B15404" s="39">
        <v>43056</v>
      </c>
      <c r="C15404" s="40" t="s">
        <v>153</v>
      </c>
      <c r="D15404" s="40">
        <v>42</v>
      </c>
      <c r="E15404" s="41">
        <v>0.98777590000000004</v>
      </c>
    </row>
    <row r="15405" spans="2:5" x14ac:dyDescent="0.25">
      <c r="B15405" s="39">
        <v>43056</v>
      </c>
      <c r="C15405" s="40" t="s">
        <v>153</v>
      </c>
      <c r="D15405" s="40">
        <v>43</v>
      </c>
      <c r="E15405" s="41">
        <v>0.98739889999999997</v>
      </c>
    </row>
    <row r="15406" spans="2:5" x14ac:dyDescent="0.25">
      <c r="B15406" s="39">
        <v>43056</v>
      </c>
      <c r="C15406" s="40" t="s">
        <v>153</v>
      </c>
      <c r="D15406" s="40">
        <v>44</v>
      </c>
      <c r="E15406" s="41">
        <v>0.9872957</v>
      </c>
    </row>
    <row r="15407" spans="2:5" x14ac:dyDescent="0.25">
      <c r="B15407" s="39">
        <v>43056</v>
      </c>
      <c r="C15407" s="40" t="s">
        <v>153</v>
      </c>
      <c r="D15407" s="40">
        <v>45</v>
      </c>
      <c r="E15407" s="41">
        <v>0.98681909999999995</v>
      </c>
    </row>
    <row r="15408" spans="2:5" x14ac:dyDescent="0.25">
      <c r="B15408" s="39">
        <v>43056</v>
      </c>
      <c r="C15408" s="40" t="s">
        <v>153</v>
      </c>
      <c r="D15408" s="40">
        <v>46</v>
      </c>
      <c r="E15408" s="41">
        <v>0.98621210000000004</v>
      </c>
    </row>
    <row r="15409" spans="2:5" x14ac:dyDescent="0.25">
      <c r="B15409" s="39">
        <v>43056</v>
      </c>
      <c r="C15409" s="40" t="s">
        <v>153</v>
      </c>
      <c r="D15409" s="40">
        <v>47</v>
      </c>
      <c r="E15409" s="41">
        <v>0.98575230000000003</v>
      </c>
    </row>
    <row r="15410" spans="2:5" x14ac:dyDescent="0.25">
      <c r="B15410" s="39">
        <v>43056</v>
      </c>
      <c r="C15410" s="40" t="s">
        <v>153</v>
      </c>
      <c r="D15410" s="40">
        <v>48</v>
      </c>
      <c r="E15410" s="41">
        <v>0.98525209999999996</v>
      </c>
    </row>
    <row r="15411" spans="2:5" x14ac:dyDescent="0.25">
      <c r="B15411" s="39">
        <v>43057</v>
      </c>
      <c r="C15411" s="40" t="s">
        <v>153</v>
      </c>
      <c r="D15411" s="40">
        <v>1</v>
      </c>
      <c r="E15411" s="41">
        <v>0.98542719999999995</v>
      </c>
    </row>
    <row r="15412" spans="2:5" x14ac:dyDescent="0.25">
      <c r="B15412" s="39">
        <v>43057</v>
      </c>
      <c r="C15412" s="40" t="s">
        <v>153</v>
      </c>
      <c r="D15412" s="40">
        <v>2</v>
      </c>
      <c r="E15412" s="41">
        <v>0.98556650000000001</v>
      </c>
    </row>
    <row r="15413" spans="2:5" x14ac:dyDescent="0.25">
      <c r="B15413" s="39">
        <v>43057</v>
      </c>
      <c r="C15413" s="40" t="s">
        <v>153</v>
      </c>
      <c r="D15413" s="40">
        <v>3</v>
      </c>
      <c r="E15413" s="41">
        <v>0.98603649999999998</v>
      </c>
    </row>
    <row r="15414" spans="2:5" x14ac:dyDescent="0.25">
      <c r="B15414" s="39">
        <v>43057</v>
      </c>
      <c r="C15414" s="40" t="s">
        <v>153</v>
      </c>
      <c r="D15414" s="40">
        <v>4</v>
      </c>
      <c r="E15414" s="41">
        <v>0.9864908</v>
      </c>
    </row>
    <row r="15415" spans="2:5" x14ac:dyDescent="0.25">
      <c r="B15415" s="39">
        <v>43057</v>
      </c>
      <c r="C15415" s="40" t="s">
        <v>153</v>
      </c>
      <c r="D15415" s="40">
        <v>5</v>
      </c>
      <c r="E15415" s="41">
        <v>0.98621499999999995</v>
      </c>
    </row>
    <row r="15416" spans="2:5" x14ac:dyDescent="0.25">
      <c r="B15416" s="39">
        <v>43057</v>
      </c>
      <c r="C15416" s="40" t="s">
        <v>153</v>
      </c>
      <c r="D15416" s="40">
        <v>6</v>
      </c>
      <c r="E15416" s="41">
        <v>0.98645159999999998</v>
      </c>
    </row>
    <row r="15417" spans="2:5" x14ac:dyDescent="0.25">
      <c r="B15417" s="39">
        <v>43057</v>
      </c>
      <c r="C15417" s="40" t="s">
        <v>153</v>
      </c>
      <c r="D15417" s="40">
        <v>7</v>
      </c>
      <c r="E15417" s="41">
        <v>0.9864716</v>
      </c>
    </row>
    <row r="15418" spans="2:5" x14ac:dyDescent="0.25">
      <c r="B15418" s="39">
        <v>43057</v>
      </c>
      <c r="C15418" s="40" t="s">
        <v>153</v>
      </c>
      <c r="D15418" s="40">
        <v>8</v>
      </c>
      <c r="E15418" s="41">
        <v>0.98617370000000004</v>
      </c>
    </row>
    <row r="15419" spans="2:5" x14ac:dyDescent="0.25">
      <c r="B15419" s="39">
        <v>43057</v>
      </c>
      <c r="C15419" s="40" t="s">
        <v>153</v>
      </c>
      <c r="D15419" s="40">
        <v>9</v>
      </c>
      <c r="E15419" s="41">
        <v>0.98581830000000004</v>
      </c>
    </row>
    <row r="15420" spans="2:5" x14ac:dyDescent="0.25">
      <c r="B15420" s="39">
        <v>43057</v>
      </c>
      <c r="C15420" s="40" t="s">
        <v>153</v>
      </c>
      <c r="D15420" s="40">
        <v>10</v>
      </c>
      <c r="E15420" s="41">
        <v>0.9857477</v>
      </c>
    </row>
    <row r="15421" spans="2:5" x14ac:dyDescent="0.25">
      <c r="B15421" s="39">
        <v>43057</v>
      </c>
      <c r="C15421" s="40" t="s">
        <v>153</v>
      </c>
      <c r="D15421" s="40">
        <v>11</v>
      </c>
      <c r="E15421" s="41">
        <v>0.98596320000000004</v>
      </c>
    </row>
    <row r="15422" spans="2:5" x14ac:dyDescent="0.25">
      <c r="B15422" s="39">
        <v>43057</v>
      </c>
      <c r="C15422" s="40" t="s">
        <v>153</v>
      </c>
      <c r="D15422" s="40">
        <v>12</v>
      </c>
      <c r="E15422" s="41">
        <v>0.98587670000000005</v>
      </c>
    </row>
    <row r="15423" spans="2:5" x14ac:dyDescent="0.25">
      <c r="B15423" s="39">
        <v>43057</v>
      </c>
      <c r="C15423" s="40" t="s">
        <v>153</v>
      </c>
      <c r="D15423" s="40">
        <v>13</v>
      </c>
      <c r="E15423" s="41">
        <v>0.98624529999999999</v>
      </c>
    </row>
    <row r="15424" spans="2:5" x14ac:dyDescent="0.25">
      <c r="B15424" s="39">
        <v>43057</v>
      </c>
      <c r="C15424" s="40" t="s">
        <v>153</v>
      </c>
      <c r="D15424" s="40">
        <v>14</v>
      </c>
      <c r="E15424" s="41">
        <v>0.98621530000000002</v>
      </c>
    </row>
    <row r="15425" spans="2:5" x14ac:dyDescent="0.25">
      <c r="B15425" s="39">
        <v>43057</v>
      </c>
      <c r="C15425" s="40" t="s">
        <v>153</v>
      </c>
      <c r="D15425" s="40">
        <v>15</v>
      </c>
      <c r="E15425" s="41">
        <v>0.98666339999999997</v>
      </c>
    </row>
    <row r="15426" spans="2:5" x14ac:dyDescent="0.25">
      <c r="B15426" s="39">
        <v>43057</v>
      </c>
      <c r="C15426" s="40" t="s">
        <v>153</v>
      </c>
      <c r="D15426" s="40">
        <v>16</v>
      </c>
      <c r="E15426" s="41">
        <v>0.98742790000000003</v>
      </c>
    </row>
    <row r="15427" spans="2:5" x14ac:dyDescent="0.25">
      <c r="B15427" s="39">
        <v>43057</v>
      </c>
      <c r="C15427" s="40" t="s">
        <v>153</v>
      </c>
      <c r="D15427" s="40">
        <v>17</v>
      </c>
      <c r="E15427" s="41">
        <v>0.98805969999999999</v>
      </c>
    </row>
    <row r="15428" spans="2:5" x14ac:dyDescent="0.25">
      <c r="B15428" s="39">
        <v>43057</v>
      </c>
      <c r="C15428" s="40" t="s">
        <v>153</v>
      </c>
      <c r="D15428" s="40">
        <v>18</v>
      </c>
      <c r="E15428" s="41">
        <v>0.98814690000000005</v>
      </c>
    </row>
    <row r="15429" spans="2:5" x14ac:dyDescent="0.25">
      <c r="B15429" s="39">
        <v>43057</v>
      </c>
      <c r="C15429" s="40" t="s">
        <v>153</v>
      </c>
      <c r="D15429" s="40">
        <v>19</v>
      </c>
      <c r="E15429" s="41">
        <v>0.98854149999999996</v>
      </c>
    </row>
    <row r="15430" spans="2:5" x14ac:dyDescent="0.25">
      <c r="B15430" s="39">
        <v>43057</v>
      </c>
      <c r="C15430" s="40" t="s">
        <v>153</v>
      </c>
      <c r="D15430" s="40">
        <v>20</v>
      </c>
      <c r="E15430" s="41">
        <v>0.98893330000000002</v>
      </c>
    </row>
    <row r="15431" spans="2:5" x14ac:dyDescent="0.25">
      <c r="B15431" s="39">
        <v>43057</v>
      </c>
      <c r="C15431" s="40" t="s">
        <v>153</v>
      </c>
      <c r="D15431" s="40">
        <v>21</v>
      </c>
      <c r="E15431" s="41">
        <v>0.98872439999999995</v>
      </c>
    </row>
    <row r="15432" spans="2:5" x14ac:dyDescent="0.25">
      <c r="B15432" s="39">
        <v>43057</v>
      </c>
      <c r="C15432" s="40" t="s">
        <v>153</v>
      </c>
      <c r="D15432" s="40">
        <v>22</v>
      </c>
      <c r="E15432" s="41">
        <v>0.98898730000000001</v>
      </c>
    </row>
    <row r="15433" spans="2:5" x14ac:dyDescent="0.25">
      <c r="B15433" s="39">
        <v>43057</v>
      </c>
      <c r="C15433" s="40" t="s">
        <v>153</v>
      </c>
      <c r="D15433" s="40">
        <v>23</v>
      </c>
      <c r="E15433" s="41">
        <v>0.98876889999999995</v>
      </c>
    </row>
    <row r="15434" spans="2:5" x14ac:dyDescent="0.25">
      <c r="B15434" s="39">
        <v>43057</v>
      </c>
      <c r="C15434" s="40" t="s">
        <v>153</v>
      </c>
      <c r="D15434" s="40">
        <v>24</v>
      </c>
      <c r="E15434" s="41">
        <v>0.98894760000000004</v>
      </c>
    </row>
    <row r="15435" spans="2:5" x14ac:dyDescent="0.25">
      <c r="B15435" s="39">
        <v>43057</v>
      </c>
      <c r="C15435" s="40" t="s">
        <v>153</v>
      </c>
      <c r="D15435" s="40">
        <v>25</v>
      </c>
      <c r="E15435" s="41">
        <v>0.98857390000000001</v>
      </c>
    </row>
    <row r="15436" spans="2:5" x14ac:dyDescent="0.25">
      <c r="B15436" s="39">
        <v>43057</v>
      </c>
      <c r="C15436" s="40" t="s">
        <v>153</v>
      </c>
      <c r="D15436" s="40">
        <v>26</v>
      </c>
      <c r="E15436" s="41">
        <v>0.98834630000000001</v>
      </c>
    </row>
    <row r="15437" spans="2:5" x14ac:dyDescent="0.25">
      <c r="B15437" s="39">
        <v>43057</v>
      </c>
      <c r="C15437" s="40" t="s">
        <v>153</v>
      </c>
      <c r="D15437" s="40">
        <v>27</v>
      </c>
      <c r="E15437" s="41">
        <v>0.98917100000000002</v>
      </c>
    </row>
    <row r="15438" spans="2:5" x14ac:dyDescent="0.25">
      <c r="B15438" s="39">
        <v>43057</v>
      </c>
      <c r="C15438" s="40" t="s">
        <v>153</v>
      </c>
      <c r="D15438" s="40">
        <v>28</v>
      </c>
      <c r="E15438" s="41">
        <v>0.98889649999999996</v>
      </c>
    </row>
    <row r="15439" spans="2:5" x14ac:dyDescent="0.25">
      <c r="B15439" s="39">
        <v>43057</v>
      </c>
      <c r="C15439" s="40" t="s">
        <v>153</v>
      </c>
      <c r="D15439" s="40">
        <v>29</v>
      </c>
      <c r="E15439" s="41">
        <v>0.98883460000000001</v>
      </c>
    </row>
    <row r="15440" spans="2:5" x14ac:dyDescent="0.25">
      <c r="B15440" s="39">
        <v>43057</v>
      </c>
      <c r="C15440" s="40" t="s">
        <v>153</v>
      </c>
      <c r="D15440" s="40">
        <v>30</v>
      </c>
      <c r="E15440" s="41">
        <v>0.98890730000000004</v>
      </c>
    </row>
    <row r="15441" spans="2:5" x14ac:dyDescent="0.25">
      <c r="B15441" s="39">
        <v>43057</v>
      </c>
      <c r="C15441" s="40" t="s">
        <v>153</v>
      </c>
      <c r="D15441" s="40">
        <v>31</v>
      </c>
      <c r="E15441" s="41">
        <v>0.9887804</v>
      </c>
    </row>
    <row r="15442" spans="2:5" x14ac:dyDescent="0.25">
      <c r="B15442" s="39">
        <v>43057</v>
      </c>
      <c r="C15442" s="40" t="s">
        <v>153</v>
      </c>
      <c r="D15442" s="40">
        <v>32</v>
      </c>
      <c r="E15442" s="41">
        <v>0.98871629999999999</v>
      </c>
    </row>
    <row r="15443" spans="2:5" x14ac:dyDescent="0.25">
      <c r="B15443" s="39">
        <v>43057</v>
      </c>
      <c r="C15443" s="40" t="s">
        <v>153</v>
      </c>
      <c r="D15443" s="40">
        <v>33</v>
      </c>
      <c r="E15443" s="41">
        <v>0.99002639999999997</v>
      </c>
    </row>
    <row r="15444" spans="2:5" x14ac:dyDescent="0.25">
      <c r="B15444" s="39">
        <v>43057</v>
      </c>
      <c r="C15444" s="40" t="s">
        <v>153</v>
      </c>
      <c r="D15444" s="40">
        <v>34</v>
      </c>
      <c r="E15444" s="41">
        <v>0.98967490000000002</v>
      </c>
    </row>
    <row r="15445" spans="2:5" x14ac:dyDescent="0.25">
      <c r="B15445" s="39">
        <v>43057</v>
      </c>
      <c r="C15445" s="40" t="s">
        <v>153</v>
      </c>
      <c r="D15445" s="40">
        <v>35</v>
      </c>
      <c r="E15445" s="41">
        <v>0.98936290000000005</v>
      </c>
    </row>
    <row r="15446" spans="2:5" x14ac:dyDescent="0.25">
      <c r="B15446" s="39">
        <v>43057</v>
      </c>
      <c r="C15446" s="40" t="s">
        <v>153</v>
      </c>
      <c r="D15446" s="40">
        <v>36</v>
      </c>
      <c r="E15446" s="41">
        <v>0.98906210000000006</v>
      </c>
    </row>
    <row r="15447" spans="2:5" x14ac:dyDescent="0.25">
      <c r="B15447" s="39">
        <v>43057</v>
      </c>
      <c r="C15447" s="40" t="s">
        <v>153</v>
      </c>
      <c r="D15447" s="40">
        <v>37</v>
      </c>
      <c r="E15447" s="41">
        <v>0.98879570000000006</v>
      </c>
    </row>
    <row r="15448" spans="2:5" x14ac:dyDescent="0.25">
      <c r="B15448" s="39">
        <v>43057</v>
      </c>
      <c r="C15448" s="40" t="s">
        <v>153</v>
      </c>
      <c r="D15448" s="40">
        <v>38</v>
      </c>
      <c r="E15448" s="41">
        <v>0.98895449999999996</v>
      </c>
    </row>
    <row r="15449" spans="2:5" x14ac:dyDescent="0.25">
      <c r="B15449" s="39">
        <v>43057</v>
      </c>
      <c r="C15449" s="40" t="s">
        <v>153</v>
      </c>
      <c r="D15449" s="40">
        <v>39</v>
      </c>
      <c r="E15449" s="41">
        <v>0.98844359999999998</v>
      </c>
    </row>
    <row r="15450" spans="2:5" x14ac:dyDescent="0.25">
      <c r="B15450" s="39">
        <v>43057</v>
      </c>
      <c r="C15450" s="40" t="s">
        <v>153</v>
      </c>
      <c r="D15450" s="40">
        <v>40</v>
      </c>
      <c r="E15450" s="41">
        <v>0.98834350000000004</v>
      </c>
    </row>
    <row r="15451" spans="2:5" x14ac:dyDescent="0.25">
      <c r="B15451" s="39">
        <v>43057</v>
      </c>
      <c r="C15451" s="40" t="s">
        <v>153</v>
      </c>
      <c r="D15451" s="40">
        <v>41</v>
      </c>
      <c r="E15451" s="41">
        <v>0.98820980000000003</v>
      </c>
    </row>
    <row r="15452" spans="2:5" x14ac:dyDescent="0.25">
      <c r="B15452" s="39">
        <v>43057</v>
      </c>
      <c r="C15452" s="40" t="s">
        <v>153</v>
      </c>
      <c r="D15452" s="40">
        <v>42</v>
      </c>
      <c r="E15452" s="41">
        <v>0.98842459999999999</v>
      </c>
    </row>
    <row r="15453" spans="2:5" x14ac:dyDescent="0.25">
      <c r="B15453" s="39">
        <v>43057</v>
      </c>
      <c r="C15453" s="40" t="s">
        <v>153</v>
      </c>
      <c r="D15453" s="40">
        <v>43</v>
      </c>
      <c r="E15453" s="41">
        <v>0.98820070000000004</v>
      </c>
    </row>
    <row r="15454" spans="2:5" x14ac:dyDescent="0.25">
      <c r="B15454" s="39">
        <v>43057</v>
      </c>
      <c r="C15454" s="40" t="s">
        <v>153</v>
      </c>
      <c r="D15454" s="40">
        <v>44</v>
      </c>
      <c r="E15454" s="41">
        <v>0.98830689999999999</v>
      </c>
    </row>
    <row r="15455" spans="2:5" x14ac:dyDescent="0.25">
      <c r="B15455" s="39">
        <v>43057</v>
      </c>
      <c r="C15455" s="40" t="s">
        <v>153</v>
      </c>
      <c r="D15455" s="40">
        <v>45</v>
      </c>
      <c r="E15455" s="41">
        <v>0.98796969999999995</v>
      </c>
    </row>
    <row r="15456" spans="2:5" x14ac:dyDescent="0.25">
      <c r="B15456" s="39">
        <v>43057</v>
      </c>
      <c r="C15456" s="40" t="s">
        <v>153</v>
      </c>
      <c r="D15456" s="40">
        <v>46</v>
      </c>
      <c r="E15456" s="41">
        <v>0.98775869999999999</v>
      </c>
    </row>
    <row r="15457" spans="2:5" x14ac:dyDescent="0.25">
      <c r="B15457" s="39">
        <v>43057</v>
      </c>
      <c r="C15457" s="40" t="s">
        <v>153</v>
      </c>
      <c r="D15457" s="40">
        <v>47</v>
      </c>
      <c r="E15457" s="41">
        <v>0.98778860000000002</v>
      </c>
    </row>
    <row r="15458" spans="2:5" x14ac:dyDescent="0.25">
      <c r="B15458" s="39">
        <v>43057</v>
      </c>
      <c r="C15458" s="40" t="s">
        <v>153</v>
      </c>
      <c r="D15458" s="40">
        <v>48</v>
      </c>
      <c r="E15458" s="41">
        <v>0.98787709999999995</v>
      </c>
    </row>
    <row r="15459" spans="2:5" x14ac:dyDescent="0.25">
      <c r="B15459" s="39">
        <v>43058</v>
      </c>
      <c r="C15459" s="40" t="s">
        <v>153</v>
      </c>
      <c r="D15459" s="40">
        <v>1</v>
      </c>
      <c r="E15459" s="41">
        <v>0.9883364</v>
      </c>
    </row>
    <row r="15460" spans="2:5" x14ac:dyDescent="0.25">
      <c r="B15460" s="39">
        <v>43058</v>
      </c>
      <c r="C15460" s="40" t="s">
        <v>153</v>
      </c>
      <c r="D15460" s="40">
        <v>2</v>
      </c>
      <c r="E15460" s="41">
        <v>0.98823550000000004</v>
      </c>
    </row>
    <row r="15461" spans="2:5" x14ac:dyDescent="0.25">
      <c r="B15461" s="39">
        <v>43058</v>
      </c>
      <c r="C15461" s="40" t="s">
        <v>153</v>
      </c>
      <c r="D15461" s="40">
        <v>3</v>
      </c>
      <c r="E15461" s="41">
        <v>0.98844169999999998</v>
      </c>
    </row>
    <row r="15462" spans="2:5" x14ac:dyDescent="0.25">
      <c r="B15462" s="39">
        <v>43058</v>
      </c>
      <c r="C15462" s="40" t="s">
        <v>153</v>
      </c>
      <c r="D15462" s="40">
        <v>4</v>
      </c>
      <c r="E15462" s="41">
        <v>0.98854589999999998</v>
      </c>
    </row>
    <row r="15463" spans="2:5" x14ac:dyDescent="0.25">
      <c r="B15463" s="39">
        <v>43058</v>
      </c>
      <c r="C15463" s="40" t="s">
        <v>153</v>
      </c>
      <c r="D15463" s="40">
        <v>5</v>
      </c>
      <c r="E15463" s="41">
        <v>0.98860179999999998</v>
      </c>
    </row>
    <row r="15464" spans="2:5" x14ac:dyDescent="0.25">
      <c r="B15464" s="39">
        <v>43058</v>
      </c>
      <c r="C15464" s="40" t="s">
        <v>153</v>
      </c>
      <c r="D15464" s="40">
        <v>6</v>
      </c>
      <c r="E15464" s="41">
        <v>0.98886609999999997</v>
      </c>
    </row>
    <row r="15465" spans="2:5" x14ac:dyDescent="0.25">
      <c r="B15465" s="39">
        <v>43058</v>
      </c>
      <c r="C15465" s="40" t="s">
        <v>153</v>
      </c>
      <c r="D15465" s="40">
        <v>7</v>
      </c>
      <c r="E15465" s="41">
        <v>0.98923799999999995</v>
      </c>
    </row>
    <row r="15466" spans="2:5" x14ac:dyDescent="0.25">
      <c r="B15466" s="39">
        <v>43058</v>
      </c>
      <c r="C15466" s="40" t="s">
        <v>153</v>
      </c>
      <c r="D15466" s="40">
        <v>8</v>
      </c>
      <c r="E15466" s="41">
        <v>0.98926780000000003</v>
      </c>
    </row>
    <row r="15467" spans="2:5" x14ac:dyDescent="0.25">
      <c r="B15467" s="39">
        <v>43058</v>
      </c>
      <c r="C15467" s="40" t="s">
        <v>153</v>
      </c>
      <c r="D15467" s="40">
        <v>9</v>
      </c>
      <c r="E15467" s="41">
        <v>0.98905849999999995</v>
      </c>
    </row>
    <row r="15468" spans="2:5" x14ac:dyDescent="0.25">
      <c r="B15468" s="39">
        <v>43058</v>
      </c>
      <c r="C15468" s="40" t="s">
        <v>153</v>
      </c>
      <c r="D15468" s="40">
        <v>10</v>
      </c>
      <c r="E15468" s="41">
        <v>0.98914049999999998</v>
      </c>
    </row>
    <row r="15469" spans="2:5" x14ac:dyDescent="0.25">
      <c r="B15469" s="39">
        <v>43058</v>
      </c>
      <c r="C15469" s="40" t="s">
        <v>153</v>
      </c>
      <c r="D15469" s="40">
        <v>11</v>
      </c>
      <c r="E15469" s="41">
        <v>0.98877320000000002</v>
      </c>
    </row>
    <row r="15470" spans="2:5" x14ac:dyDescent="0.25">
      <c r="B15470" s="39">
        <v>43058</v>
      </c>
      <c r="C15470" s="40" t="s">
        <v>153</v>
      </c>
      <c r="D15470" s="40">
        <v>12</v>
      </c>
      <c r="E15470" s="41">
        <v>0.98889190000000005</v>
      </c>
    </row>
    <row r="15471" spans="2:5" x14ac:dyDescent="0.25">
      <c r="B15471" s="39">
        <v>43058</v>
      </c>
      <c r="C15471" s="40" t="s">
        <v>153</v>
      </c>
      <c r="D15471" s="40">
        <v>13</v>
      </c>
      <c r="E15471" s="41">
        <v>0.98867380000000005</v>
      </c>
    </row>
    <row r="15472" spans="2:5" x14ac:dyDescent="0.25">
      <c r="B15472" s="39">
        <v>43058</v>
      </c>
      <c r="C15472" s="40" t="s">
        <v>153</v>
      </c>
      <c r="D15472" s="40">
        <v>14</v>
      </c>
      <c r="E15472" s="41">
        <v>0.98889079999999996</v>
      </c>
    </row>
    <row r="15473" spans="2:5" x14ac:dyDescent="0.25">
      <c r="B15473" s="39">
        <v>43058</v>
      </c>
      <c r="C15473" s="40" t="s">
        <v>153</v>
      </c>
      <c r="D15473" s="40">
        <v>15</v>
      </c>
      <c r="E15473" s="41">
        <v>0.98965289999999995</v>
      </c>
    </row>
    <row r="15474" spans="2:5" x14ac:dyDescent="0.25">
      <c r="B15474" s="39">
        <v>43058</v>
      </c>
      <c r="C15474" s="40" t="s">
        <v>153</v>
      </c>
      <c r="D15474" s="40">
        <v>16</v>
      </c>
      <c r="E15474" s="41">
        <v>0.98957349999999999</v>
      </c>
    </row>
    <row r="15475" spans="2:5" x14ac:dyDescent="0.25">
      <c r="B15475" s="39">
        <v>43058</v>
      </c>
      <c r="C15475" s="40" t="s">
        <v>153</v>
      </c>
      <c r="D15475" s="40">
        <v>17</v>
      </c>
      <c r="E15475" s="41">
        <v>0.98998799999999998</v>
      </c>
    </row>
    <row r="15476" spans="2:5" x14ac:dyDescent="0.25">
      <c r="B15476" s="39">
        <v>43058</v>
      </c>
      <c r="C15476" s="40" t="s">
        <v>153</v>
      </c>
      <c r="D15476" s="40">
        <v>18</v>
      </c>
      <c r="E15476" s="41">
        <v>0.99025529999999995</v>
      </c>
    </row>
    <row r="15477" spans="2:5" x14ac:dyDescent="0.25">
      <c r="B15477" s="39">
        <v>43058</v>
      </c>
      <c r="C15477" s="40" t="s">
        <v>153</v>
      </c>
      <c r="D15477" s="40">
        <v>19</v>
      </c>
      <c r="E15477" s="41">
        <v>0.99077689999999996</v>
      </c>
    </row>
    <row r="15478" spans="2:5" x14ac:dyDescent="0.25">
      <c r="B15478" s="39">
        <v>43058</v>
      </c>
      <c r="C15478" s="40" t="s">
        <v>153</v>
      </c>
      <c r="D15478" s="40">
        <v>20</v>
      </c>
      <c r="E15478" s="41">
        <v>0.99111400000000005</v>
      </c>
    </row>
    <row r="15479" spans="2:5" x14ac:dyDescent="0.25">
      <c r="B15479" s="39">
        <v>43058</v>
      </c>
      <c r="C15479" s="40" t="s">
        <v>153</v>
      </c>
      <c r="D15479" s="40">
        <v>21</v>
      </c>
      <c r="E15479" s="41">
        <v>0.99104060000000005</v>
      </c>
    </row>
    <row r="15480" spans="2:5" x14ac:dyDescent="0.25">
      <c r="B15480" s="39">
        <v>43058</v>
      </c>
      <c r="C15480" s="40" t="s">
        <v>153</v>
      </c>
      <c r="D15480" s="40">
        <v>22</v>
      </c>
      <c r="E15480" s="41">
        <v>0.99130669999999999</v>
      </c>
    </row>
    <row r="15481" spans="2:5" x14ac:dyDescent="0.25">
      <c r="B15481" s="39">
        <v>43058</v>
      </c>
      <c r="C15481" s="40" t="s">
        <v>153</v>
      </c>
      <c r="D15481" s="40">
        <v>23</v>
      </c>
      <c r="E15481" s="41">
        <v>0.99147680000000005</v>
      </c>
    </row>
    <row r="15482" spans="2:5" x14ac:dyDescent="0.25">
      <c r="B15482" s="39">
        <v>43058</v>
      </c>
      <c r="C15482" s="40" t="s">
        <v>153</v>
      </c>
      <c r="D15482" s="40">
        <v>24</v>
      </c>
      <c r="E15482" s="41">
        <v>0.99161659999999996</v>
      </c>
    </row>
    <row r="15483" spans="2:5" x14ac:dyDescent="0.25">
      <c r="B15483" s="39">
        <v>43058</v>
      </c>
      <c r="C15483" s="40" t="s">
        <v>153</v>
      </c>
      <c r="D15483" s="40">
        <v>25</v>
      </c>
      <c r="E15483" s="41">
        <v>0.99163069999999998</v>
      </c>
    </row>
    <row r="15484" spans="2:5" x14ac:dyDescent="0.25">
      <c r="B15484" s="39">
        <v>43058</v>
      </c>
      <c r="C15484" s="40" t="s">
        <v>153</v>
      </c>
      <c r="D15484" s="40">
        <v>26</v>
      </c>
      <c r="E15484" s="41">
        <v>0.9916758</v>
      </c>
    </row>
    <row r="15485" spans="2:5" x14ac:dyDescent="0.25">
      <c r="B15485" s="39">
        <v>43058</v>
      </c>
      <c r="C15485" s="40" t="s">
        <v>153</v>
      </c>
      <c r="D15485" s="40">
        <v>27</v>
      </c>
      <c r="E15485" s="41">
        <v>0.99177930000000003</v>
      </c>
    </row>
    <row r="15486" spans="2:5" x14ac:dyDescent="0.25">
      <c r="B15486" s="39">
        <v>43058</v>
      </c>
      <c r="C15486" s="40" t="s">
        <v>153</v>
      </c>
      <c r="D15486" s="40">
        <v>28</v>
      </c>
      <c r="E15486" s="41">
        <v>0.99187380000000003</v>
      </c>
    </row>
    <row r="15487" spans="2:5" x14ac:dyDescent="0.25">
      <c r="B15487" s="39">
        <v>43058</v>
      </c>
      <c r="C15487" s="40" t="s">
        <v>153</v>
      </c>
      <c r="D15487" s="40">
        <v>29</v>
      </c>
      <c r="E15487" s="41">
        <v>0.99192519999999995</v>
      </c>
    </row>
    <row r="15488" spans="2:5" x14ac:dyDescent="0.25">
      <c r="B15488" s="39">
        <v>43058</v>
      </c>
      <c r="C15488" s="40" t="s">
        <v>153</v>
      </c>
      <c r="D15488" s="40">
        <v>30</v>
      </c>
      <c r="E15488" s="41">
        <v>0.99227359999999998</v>
      </c>
    </row>
    <row r="15489" spans="2:5" x14ac:dyDescent="0.25">
      <c r="B15489" s="39">
        <v>43058</v>
      </c>
      <c r="C15489" s="40" t="s">
        <v>153</v>
      </c>
      <c r="D15489" s="40">
        <v>31</v>
      </c>
      <c r="E15489" s="41">
        <v>0.99232379999999998</v>
      </c>
    </row>
    <row r="15490" spans="2:5" x14ac:dyDescent="0.25">
      <c r="B15490" s="39">
        <v>43058</v>
      </c>
      <c r="C15490" s="40" t="s">
        <v>153</v>
      </c>
      <c r="D15490" s="40">
        <v>32</v>
      </c>
      <c r="E15490" s="41">
        <v>0.99232169999999997</v>
      </c>
    </row>
    <row r="15491" spans="2:5" x14ac:dyDescent="0.25">
      <c r="B15491" s="39">
        <v>43058</v>
      </c>
      <c r="C15491" s="40" t="s">
        <v>153</v>
      </c>
      <c r="D15491" s="40">
        <v>33</v>
      </c>
      <c r="E15491" s="41">
        <v>0.99259819999999999</v>
      </c>
    </row>
    <row r="15492" spans="2:5" x14ac:dyDescent="0.25">
      <c r="B15492" s="39">
        <v>43058</v>
      </c>
      <c r="C15492" s="40" t="s">
        <v>153</v>
      </c>
      <c r="D15492" s="40">
        <v>34</v>
      </c>
      <c r="E15492" s="41">
        <v>0.99259200000000003</v>
      </c>
    </row>
    <row r="15493" spans="2:5" x14ac:dyDescent="0.25">
      <c r="B15493" s="39">
        <v>43058</v>
      </c>
      <c r="C15493" s="40" t="s">
        <v>153</v>
      </c>
      <c r="D15493" s="40">
        <v>35</v>
      </c>
      <c r="E15493" s="41">
        <v>0.99261180000000004</v>
      </c>
    </row>
    <row r="15494" spans="2:5" x14ac:dyDescent="0.25">
      <c r="B15494" s="39">
        <v>43058</v>
      </c>
      <c r="C15494" s="40" t="s">
        <v>153</v>
      </c>
      <c r="D15494" s="40">
        <v>36</v>
      </c>
      <c r="E15494" s="41">
        <v>0.99279539999999999</v>
      </c>
    </row>
    <row r="15495" spans="2:5" x14ac:dyDescent="0.25">
      <c r="B15495" s="39">
        <v>43058</v>
      </c>
      <c r="C15495" s="40" t="s">
        <v>153</v>
      </c>
      <c r="D15495" s="40">
        <v>37</v>
      </c>
      <c r="E15495" s="41">
        <v>0.99260250000000005</v>
      </c>
    </row>
    <row r="15496" spans="2:5" x14ac:dyDescent="0.25">
      <c r="B15496" s="39">
        <v>43058</v>
      </c>
      <c r="C15496" s="40" t="s">
        <v>153</v>
      </c>
      <c r="D15496" s="40">
        <v>38</v>
      </c>
      <c r="E15496" s="41">
        <v>0.99299559999999998</v>
      </c>
    </row>
    <row r="15497" spans="2:5" x14ac:dyDescent="0.25">
      <c r="B15497" s="39">
        <v>43058</v>
      </c>
      <c r="C15497" s="40" t="s">
        <v>153</v>
      </c>
      <c r="D15497" s="40">
        <v>39</v>
      </c>
      <c r="E15497" s="41">
        <v>0.99255899999999997</v>
      </c>
    </row>
    <row r="15498" spans="2:5" x14ac:dyDescent="0.25">
      <c r="B15498" s="39">
        <v>43058</v>
      </c>
      <c r="C15498" s="40" t="s">
        <v>153</v>
      </c>
      <c r="D15498" s="40">
        <v>40</v>
      </c>
      <c r="E15498" s="41">
        <v>0.99259839999999999</v>
      </c>
    </row>
    <row r="15499" spans="2:5" x14ac:dyDescent="0.25">
      <c r="B15499" s="39">
        <v>43058</v>
      </c>
      <c r="C15499" s="40" t="s">
        <v>153</v>
      </c>
      <c r="D15499" s="40">
        <v>41</v>
      </c>
      <c r="E15499" s="41">
        <v>0.99183460000000001</v>
      </c>
    </row>
    <row r="15500" spans="2:5" x14ac:dyDescent="0.25">
      <c r="B15500" s="39">
        <v>43058</v>
      </c>
      <c r="C15500" s="40" t="s">
        <v>153</v>
      </c>
      <c r="D15500" s="40">
        <v>42</v>
      </c>
      <c r="E15500" s="41">
        <v>0.99124559999999995</v>
      </c>
    </row>
    <row r="15501" spans="2:5" x14ac:dyDescent="0.25">
      <c r="B15501" s="39">
        <v>43058</v>
      </c>
      <c r="C15501" s="40" t="s">
        <v>153</v>
      </c>
      <c r="D15501" s="40">
        <v>43</v>
      </c>
      <c r="E15501" s="41">
        <v>0.99064620000000003</v>
      </c>
    </row>
    <row r="15502" spans="2:5" x14ac:dyDescent="0.25">
      <c r="B15502" s="39">
        <v>43058</v>
      </c>
      <c r="C15502" s="40" t="s">
        <v>153</v>
      </c>
      <c r="D15502" s="40">
        <v>44</v>
      </c>
      <c r="E15502" s="41">
        <v>0.99013370000000001</v>
      </c>
    </row>
    <row r="15503" spans="2:5" x14ac:dyDescent="0.25">
      <c r="B15503" s="39">
        <v>43058</v>
      </c>
      <c r="C15503" s="40" t="s">
        <v>153</v>
      </c>
      <c r="D15503" s="40">
        <v>45</v>
      </c>
      <c r="E15503" s="41">
        <v>0.98986669999999999</v>
      </c>
    </row>
    <row r="15504" spans="2:5" x14ac:dyDescent="0.25">
      <c r="B15504" s="39">
        <v>43058</v>
      </c>
      <c r="C15504" s="40" t="s">
        <v>153</v>
      </c>
      <c r="D15504" s="40">
        <v>46</v>
      </c>
      <c r="E15504" s="41">
        <v>0.98926879999999995</v>
      </c>
    </row>
    <row r="15505" spans="2:5" x14ac:dyDescent="0.25">
      <c r="B15505" s="39">
        <v>43058</v>
      </c>
      <c r="C15505" s="40" t="s">
        <v>153</v>
      </c>
      <c r="D15505" s="40">
        <v>47</v>
      </c>
      <c r="E15505" s="41">
        <v>0.98889329999999998</v>
      </c>
    </row>
    <row r="15506" spans="2:5" x14ac:dyDescent="0.25">
      <c r="B15506" s="39">
        <v>43058</v>
      </c>
      <c r="C15506" s="40" t="s">
        <v>153</v>
      </c>
      <c r="D15506" s="40">
        <v>48</v>
      </c>
      <c r="E15506" s="41">
        <v>0.98853659999999999</v>
      </c>
    </row>
    <row r="15507" spans="2:5" x14ac:dyDescent="0.25">
      <c r="B15507" s="39">
        <v>43059</v>
      </c>
      <c r="C15507" s="40" t="s">
        <v>153</v>
      </c>
      <c r="D15507" s="40">
        <v>1</v>
      </c>
      <c r="E15507" s="41">
        <v>0.98870979999999997</v>
      </c>
    </row>
    <row r="15508" spans="2:5" x14ac:dyDescent="0.25">
      <c r="B15508" s="39">
        <v>43059</v>
      </c>
      <c r="C15508" s="40" t="s">
        <v>153</v>
      </c>
      <c r="D15508" s="40">
        <v>2</v>
      </c>
      <c r="E15508" s="41">
        <v>0.98881810000000003</v>
      </c>
    </row>
    <row r="15509" spans="2:5" x14ac:dyDescent="0.25">
      <c r="B15509" s="39">
        <v>43059</v>
      </c>
      <c r="C15509" s="40" t="s">
        <v>153</v>
      </c>
      <c r="D15509" s="40">
        <v>3</v>
      </c>
      <c r="E15509" s="41">
        <v>0.98844710000000002</v>
      </c>
    </row>
    <row r="15510" spans="2:5" x14ac:dyDescent="0.25">
      <c r="B15510" s="39">
        <v>43059</v>
      </c>
      <c r="C15510" s="40" t="s">
        <v>153</v>
      </c>
      <c r="D15510" s="40">
        <v>4</v>
      </c>
      <c r="E15510" s="41">
        <v>0.98800350000000003</v>
      </c>
    </row>
    <row r="15511" spans="2:5" x14ac:dyDescent="0.25">
      <c r="B15511" s="39">
        <v>43059</v>
      </c>
      <c r="C15511" s="40" t="s">
        <v>153</v>
      </c>
      <c r="D15511" s="40">
        <v>5</v>
      </c>
      <c r="E15511" s="41">
        <v>0.98804760000000003</v>
      </c>
    </row>
    <row r="15512" spans="2:5" x14ac:dyDescent="0.25">
      <c r="B15512" s="39">
        <v>43059</v>
      </c>
      <c r="C15512" s="40" t="s">
        <v>153</v>
      </c>
      <c r="D15512" s="40">
        <v>6</v>
      </c>
      <c r="E15512" s="41">
        <v>0.98816800000000005</v>
      </c>
    </row>
    <row r="15513" spans="2:5" x14ac:dyDescent="0.25">
      <c r="B15513" s="39">
        <v>43059</v>
      </c>
      <c r="C15513" s="40" t="s">
        <v>153</v>
      </c>
      <c r="D15513" s="40">
        <v>7</v>
      </c>
      <c r="E15513" s="41">
        <v>0.98814829999999998</v>
      </c>
    </row>
    <row r="15514" spans="2:5" x14ac:dyDescent="0.25">
      <c r="B15514" s="39">
        <v>43059</v>
      </c>
      <c r="C15514" s="40" t="s">
        <v>153</v>
      </c>
      <c r="D15514" s="40">
        <v>8</v>
      </c>
      <c r="E15514" s="41">
        <v>0.98774640000000002</v>
      </c>
    </row>
    <row r="15515" spans="2:5" x14ac:dyDescent="0.25">
      <c r="B15515" s="39">
        <v>43059</v>
      </c>
      <c r="C15515" s="40" t="s">
        <v>153</v>
      </c>
      <c r="D15515" s="40">
        <v>9</v>
      </c>
      <c r="E15515" s="41">
        <v>0.98768040000000001</v>
      </c>
    </row>
    <row r="15516" spans="2:5" x14ac:dyDescent="0.25">
      <c r="B15516" s="39">
        <v>43059</v>
      </c>
      <c r="C15516" s="40" t="s">
        <v>153</v>
      </c>
      <c r="D15516" s="40">
        <v>10</v>
      </c>
      <c r="E15516" s="41">
        <v>0.98702599999999996</v>
      </c>
    </row>
    <row r="15517" spans="2:5" x14ac:dyDescent="0.25">
      <c r="B15517" s="39">
        <v>43059</v>
      </c>
      <c r="C15517" s="40" t="s">
        <v>153</v>
      </c>
      <c r="D15517" s="40">
        <v>11</v>
      </c>
      <c r="E15517" s="41">
        <v>0.98677870000000001</v>
      </c>
    </row>
    <row r="15518" spans="2:5" x14ac:dyDescent="0.25">
      <c r="B15518" s="39">
        <v>43059</v>
      </c>
      <c r="C15518" s="40" t="s">
        <v>153</v>
      </c>
      <c r="D15518" s="40">
        <v>12</v>
      </c>
      <c r="E15518" s="41">
        <v>0.98709089999999999</v>
      </c>
    </row>
    <row r="15519" spans="2:5" x14ac:dyDescent="0.25">
      <c r="B15519" s="39">
        <v>43059</v>
      </c>
      <c r="C15519" s="40" t="s">
        <v>153</v>
      </c>
      <c r="D15519" s="40">
        <v>13</v>
      </c>
      <c r="E15519" s="41">
        <v>0.98645099999999997</v>
      </c>
    </row>
    <row r="15520" spans="2:5" x14ac:dyDescent="0.25">
      <c r="B15520" s="39">
        <v>43059</v>
      </c>
      <c r="C15520" s="40" t="s">
        <v>153</v>
      </c>
      <c r="D15520" s="40">
        <v>14</v>
      </c>
      <c r="E15520" s="41">
        <v>0.98721650000000005</v>
      </c>
    </row>
    <row r="15521" spans="2:5" x14ac:dyDescent="0.25">
      <c r="B15521" s="39">
        <v>43059</v>
      </c>
      <c r="C15521" s="40" t="s">
        <v>153</v>
      </c>
      <c r="D15521" s="40">
        <v>15</v>
      </c>
      <c r="E15521" s="41">
        <v>0.98863290000000004</v>
      </c>
    </row>
    <row r="15522" spans="2:5" x14ac:dyDescent="0.25">
      <c r="B15522" s="39">
        <v>43059</v>
      </c>
      <c r="C15522" s="40" t="s">
        <v>153</v>
      </c>
      <c r="D15522" s="40">
        <v>16</v>
      </c>
      <c r="E15522" s="41">
        <v>0.98928249999999995</v>
      </c>
    </row>
    <row r="15523" spans="2:5" x14ac:dyDescent="0.25">
      <c r="B15523" s="39">
        <v>43059</v>
      </c>
      <c r="C15523" s="40" t="s">
        <v>153</v>
      </c>
      <c r="D15523" s="40">
        <v>17</v>
      </c>
      <c r="E15523" s="41">
        <v>0.98967530000000004</v>
      </c>
    </row>
    <row r="15524" spans="2:5" x14ac:dyDescent="0.25">
      <c r="B15524" s="39">
        <v>43059</v>
      </c>
      <c r="C15524" s="40" t="s">
        <v>153</v>
      </c>
      <c r="D15524" s="40">
        <v>18</v>
      </c>
      <c r="E15524" s="41">
        <v>0.98962490000000003</v>
      </c>
    </row>
    <row r="15525" spans="2:5" x14ac:dyDescent="0.25">
      <c r="B15525" s="39">
        <v>43059</v>
      </c>
      <c r="C15525" s="40" t="s">
        <v>153</v>
      </c>
      <c r="D15525" s="40">
        <v>19</v>
      </c>
      <c r="E15525" s="41">
        <v>0.98952220000000002</v>
      </c>
    </row>
    <row r="15526" spans="2:5" x14ac:dyDescent="0.25">
      <c r="B15526" s="39">
        <v>43059</v>
      </c>
      <c r="C15526" s="40" t="s">
        <v>153</v>
      </c>
      <c r="D15526" s="40">
        <v>20</v>
      </c>
      <c r="E15526" s="41">
        <v>0.98978630000000001</v>
      </c>
    </row>
    <row r="15527" spans="2:5" x14ac:dyDescent="0.25">
      <c r="B15527" s="39">
        <v>43059</v>
      </c>
      <c r="C15527" s="40" t="s">
        <v>153</v>
      </c>
      <c r="D15527" s="40">
        <v>21</v>
      </c>
      <c r="E15527" s="41">
        <v>0.98998580000000003</v>
      </c>
    </row>
    <row r="15528" spans="2:5" x14ac:dyDescent="0.25">
      <c r="B15528" s="39">
        <v>43059</v>
      </c>
      <c r="C15528" s="40" t="s">
        <v>153</v>
      </c>
      <c r="D15528" s="40">
        <v>22</v>
      </c>
      <c r="E15528" s="41">
        <v>0.99012089999999997</v>
      </c>
    </row>
    <row r="15529" spans="2:5" x14ac:dyDescent="0.25">
      <c r="B15529" s="39">
        <v>43059</v>
      </c>
      <c r="C15529" s="40" t="s">
        <v>153</v>
      </c>
      <c r="D15529" s="40">
        <v>23</v>
      </c>
      <c r="E15529" s="41">
        <v>0.99057360000000005</v>
      </c>
    </row>
    <row r="15530" spans="2:5" x14ac:dyDescent="0.25">
      <c r="B15530" s="39">
        <v>43059</v>
      </c>
      <c r="C15530" s="40" t="s">
        <v>153</v>
      </c>
      <c r="D15530" s="40">
        <v>24</v>
      </c>
      <c r="E15530" s="41">
        <v>0.99098629999999999</v>
      </c>
    </row>
    <row r="15531" spans="2:5" x14ac:dyDescent="0.25">
      <c r="B15531" s="39">
        <v>43059</v>
      </c>
      <c r="C15531" s="40" t="s">
        <v>153</v>
      </c>
      <c r="D15531" s="40">
        <v>25</v>
      </c>
      <c r="E15531" s="41">
        <v>0.99092800000000003</v>
      </c>
    </row>
    <row r="15532" spans="2:5" x14ac:dyDescent="0.25">
      <c r="B15532" s="39">
        <v>43059</v>
      </c>
      <c r="C15532" s="40" t="s">
        <v>153</v>
      </c>
      <c r="D15532" s="40">
        <v>26</v>
      </c>
      <c r="E15532" s="41">
        <v>0.99100290000000002</v>
      </c>
    </row>
    <row r="15533" spans="2:5" x14ac:dyDescent="0.25">
      <c r="B15533" s="39">
        <v>43059</v>
      </c>
      <c r="C15533" s="40" t="s">
        <v>153</v>
      </c>
      <c r="D15533" s="40">
        <v>27</v>
      </c>
      <c r="E15533" s="41">
        <v>0.9909036</v>
      </c>
    </row>
    <row r="15534" spans="2:5" x14ac:dyDescent="0.25">
      <c r="B15534" s="39">
        <v>43059</v>
      </c>
      <c r="C15534" s="40" t="s">
        <v>153</v>
      </c>
      <c r="D15534" s="40">
        <v>28</v>
      </c>
      <c r="E15534" s="41">
        <v>0.99055099999999996</v>
      </c>
    </row>
    <row r="15535" spans="2:5" x14ac:dyDescent="0.25">
      <c r="B15535" s="39">
        <v>43059</v>
      </c>
      <c r="C15535" s="40" t="s">
        <v>153</v>
      </c>
      <c r="D15535" s="40">
        <v>29</v>
      </c>
      <c r="E15535" s="41">
        <v>0.99004020000000004</v>
      </c>
    </row>
    <row r="15536" spans="2:5" x14ac:dyDescent="0.25">
      <c r="B15536" s="39">
        <v>43059</v>
      </c>
      <c r="C15536" s="40" t="s">
        <v>153</v>
      </c>
      <c r="D15536" s="40">
        <v>30</v>
      </c>
      <c r="E15536" s="41">
        <v>0.99019250000000003</v>
      </c>
    </row>
    <row r="15537" spans="2:5" x14ac:dyDescent="0.25">
      <c r="B15537" s="39">
        <v>43059</v>
      </c>
      <c r="C15537" s="40" t="s">
        <v>153</v>
      </c>
      <c r="D15537" s="40">
        <v>31</v>
      </c>
      <c r="E15537" s="41">
        <v>0.99001419999999996</v>
      </c>
    </row>
    <row r="15538" spans="2:5" x14ac:dyDescent="0.25">
      <c r="B15538" s="39">
        <v>43059</v>
      </c>
      <c r="C15538" s="40" t="s">
        <v>153</v>
      </c>
      <c r="D15538" s="40">
        <v>32</v>
      </c>
      <c r="E15538" s="41">
        <v>0.99022449999999995</v>
      </c>
    </row>
    <row r="15539" spans="2:5" x14ac:dyDescent="0.25">
      <c r="B15539" s="39">
        <v>43059</v>
      </c>
      <c r="C15539" s="40" t="s">
        <v>153</v>
      </c>
      <c r="D15539" s="40">
        <v>33</v>
      </c>
      <c r="E15539" s="41">
        <v>0.9907842</v>
      </c>
    </row>
    <row r="15540" spans="2:5" x14ac:dyDescent="0.25">
      <c r="B15540" s="39">
        <v>43059</v>
      </c>
      <c r="C15540" s="40" t="s">
        <v>153</v>
      </c>
      <c r="D15540" s="40">
        <v>34</v>
      </c>
      <c r="E15540" s="41">
        <v>0.99069689999999999</v>
      </c>
    </row>
    <row r="15541" spans="2:5" x14ac:dyDescent="0.25">
      <c r="B15541" s="39">
        <v>43059</v>
      </c>
      <c r="C15541" s="40" t="s">
        <v>153</v>
      </c>
      <c r="D15541" s="40">
        <v>35</v>
      </c>
      <c r="E15541" s="41">
        <v>0.99120129999999995</v>
      </c>
    </row>
    <row r="15542" spans="2:5" x14ac:dyDescent="0.25">
      <c r="B15542" s="39">
        <v>43059</v>
      </c>
      <c r="C15542" s="40" t="s">
        <v>153</v>
      </c>
      <c r="D15542" s="40">
        <v>36</v>
      </c>
      <c r="E15542" s="41">
        <v>0.9912955</v>
      </c>
    </row>
    <row r="15543" spans="2:5" x14ac:dyDescent="0.25">
      <c r="B15543" s="39">
        <v>43059</v>
      </c>
      <c r="C15543" s="40" t="s">
        <v>153</v>
      </c>
      <c r="D15543" s="40">
        <v>37</v>
      </c>
      <c r="E15543" s="41">
        <v>0.99144489999999996</v>
      </c>
    </row>
    <row r="15544" spans="2:5" x14ac:dyDescent="0.25">
      <c r="B15544" s="39">
        <v>43059</v>
      </c>
      <c r="C15544" s="40" t="s">
        <v>153</v>
      </c>
      <c r="D15544" s="40">
        <v>38</v>
      </c>
      <c r="E15544" s="41">
        <v>0.99143720000000002</v>
      </c>
    </row>
    <row r="15545" spans="2:5" x14ac:dyDescent="0.25">
      <c r="B15545" s="39">
        <v>43059</v>
      </c>
      <c r="C15545" s="40" t="s">
        <v>153</v>
      </c>
      <c r="D15545" s="40">
        <v>39</v>
      </c>
      <c r="E15545" s="41">
        <v>0.99134250000000002</v>
      </c>
    </row>
    <row r="15546" spans="2:5" x14ac:dyDescent="0.25">
      <c r="B15546" s="39">
        <v>43059</v>
      </c>
      <c r="C15546" s="40" t="s">
        <v>153</v>
      </c>
      <c r="D15546" s="40">
        <v>40</v>
      </c>
      <c r="E15546" s="41">
        <v>0.99160470000000001</v>
      </c>
    </row>
    <row r="15547" spans="2:5" x14ac:dyDescent="0.25">
      <c r="B15547" s="39">
        <v>43059</v>
      </c>
      <c r="C15547" s="40" t="s">
        <v>153</v>
      </c>
      <c r="D15547" s="40">
        <v>41</v>
      </c>
      <c r="E15547" s="41">
        <v>0.99139619999999995</v>
      </c>
    </row>
    <row r="15548" spans="2:5" x14ac:dyDescent="0.25">
      <c r="B15548" s="39">
        <v>43059</v>
      </c>
      <c r="C15548" s="40" t="s">
        <v>153</v>
      </c>
      <c r="D15548" s="40">
        <v>42</v>
      </c>
      <c r="E15548" s="41">
        <v>0.99138090000000001</v>
      </c>
    </row>
    <row r="15549" spans="2:5" x14ac:dyDescent="0.25">
      <c r="B15549" s="39">
        <v>43059</v>
      </c>
      <c r="C15549" s="40" t="s">
        <v>153</v>
      </c>
      <c r="D15549" s="40">
        <v>43</v>
      </c>
      <c r="E15549" s="41">
        <v>0.99101059999999996</v>
      </c>
    </row>
    <row r="15550" spans="2:5" x14ac:dyDescent="0.25">
      <c r="B15550" s="39">
        <v>43059</v>
      </c>
      <c r="C15550" s="40" t="s">
        <v>153</v>
      </c>
      <c r="D15550" s="40">
        <v>44</v>
      </c>
      <c r="E15550" s="41">
        <v>0.99067249999999996</v>
      </c>
    </row>
    <row r="15551" spans="2:5" x14ac:dyDescent="0.25">
      <c r="B15551" s="39">
        <v>43059</v>
      </c>
      <c r="C15551" s="40" t="s">
        <v>153</v>
      </c>
      <c r="D15551" s="40">
        <v>45</v>
      </c>
      <c r="E15551" s="41">
        <v>0.99015169999999997</v>
      </c>
    </row>
    <row r="15552" spans="2:5" x14ac:dyDescent="0.25">
      <c r="B15552" s="39">
        <v>43059</v>
      </c>
      <c r="C15552" s="40" t="s">
        <v>153</v>
      </c>
      <c r="D15552" s="40">
        <v>46</v>
      </c>
      <c r="E15552" s="41">
        <v>0.98973250000000002</v>
      </c>
    </row>
    <row r="15553" spans="2:5" x14ac:dyDescent="0.25">
      <c r="B15553" s="39">
        <v>43059</v>
      </c>
      <c r="C15553" s="40" t="s">
        <v>153</v>
      </c>
      <c r="D15553" s="40">
        <v>47</v>
      </c>
      <c r="E15553" s="41">
        <v>0.98943829999999999</v>
      </c>
    </row>
    <row r="15554" spans="2:5" x14ac:dyDescent="0.25">
      <c r="B15554" s="39">
        <v>43059</v>
      </c>
      <c r="C15554" s="40" t="s">
        <v>153</v>
      </c>
      <c r="D15554" s="40">
        <v>48</v>
      </c>
      <c r="E15554" s="41">
        <v>0.98908160000000001</v>
      </c>
    </row>
    <row r="15555" spans="2:5" x14ac:dyDescent="0.25">
      <c r="B15555" s="39">
        <v>43060</v>
      </c>
      <c r="C15555" s="40" t="s">
        <v>153</v>
      </c>
      <c r="D15555" s="40">
        <v>1</v>
      </c>
      <c r="E15555" s="41">
        <v>0.98864110000000005</v>
      </c>
    </row>
    <row r="15556" spans="2:5" x14ac:dyDescent="0.25">
      <c r="B15556" s="39">
        <v>43060</v>
      </c>
      <c r="C15556" s="40" t="s">
        <v>153</v>
      </c>
      <c r="D15556" s="40">
        <v>2</v>
      </c>
      <c r="E15556" s="41">
        <v>0.98836360000000001</v>
      </c>
    </row>
    <row r="15557" spans="2:5" x14ac:dyDescent="0.25">
      <c r="B15557" s="39">
        <v>43060</v>
      </c>
      <c r="C15557" s="40" t="s">
        <v>153</v>
      </c>
      <c r="D15557" s="40">
        <v>3</v>
      </c>
      <c r="E15557" s="41">
        <v>0.98843020000000004</v>
      </c>
    </row>
    <row r="15558" spans="2:5" x14ac:dyDescent="0.25">
      <c r="B15558" s="39">
        <v>43060</v>
      </c>
      <c r="C15558" s="40" t="s">
        <v>153</v>
      </c>
      <c r="D15558" s="40">
        <v>4</v>
      </c>
      <c r="E15558" s="41">
        <v>0.98796779999999995</v>
      </c>
    </row>
    <row r="15559" spans="2:5" x14ac:dyDescent="0.25">
      <c r="B15559" s="39">
        <v>43060</v>
      </c>
      <c r="C15559" s="40" t="s">
        <v>153</v>
      </c>
      <c r="D15559" s="40">
        <v>5</v>
      </c>
      <c r="E15559" s="41">
        <v>0.98788370000000003</v>
      </c>
    </row>
    <row r="15560" spans="2:5" x14ac:dyDescent="0.25">
      <c r="B15560" s="39">
        <v>43060</v>
      </c>
      <c r="C15560" s="40" t="s">
        <v>153</v>
      </c>
      <c r="D15560" s="40">
        <v>6</v>
      </c>
      <c r="E15560" s="41">
        <v>0.98811970000000005</v>
      </c>
    </row>
    <row r="15561" spans="2:5" x14ac:dyDescent="0.25">
      <c r="B15561" s="39">
        <v>43060</v>
      </c>
      <c r="C15561" s="40" t="s">
        <v>153</v>
      </c>
      <c r="D15561" s="40">
        <v>7</v>
      </c>
      <c r="E15561" s="41">
        <v>0.98822940000000004</v>
      </c>
    </row>
    <row r="15562" spans="2:5" x14ac:dyDescent="0.25">
      <c r="B15562" s="39">
        <v>43060</v>
      </c>
      <c r="C15562" s="40" t="s">
        <v>153</v>
      </c>
      <c r="D15562" s="40">
        <v>8</v>
      </c>
      <c r="E15562" s="41">
        <v>0.98815540000000002</v>
      </c>
    </row>
    <row r="15563" spans="2:5" x14ac:dyDescent="0.25">
      <c r="B15563" s="39">
        <v>43060</v>
      </c>
      <c r="C15563" s="40" t="s">
        <v>153</v>
      </c>
      <c r="D15563" s="40">
        <v>9</v>
      </c>
      <c r="E15563" s="41">
        <v>0.98805540000000003</v>
      </c>
    </row>
    <row r="15564" spans="2:5" x14ac:dyDescent="0.25">
      <c r="B15564" s="39">
        <v>43060</v>
      </c>
      <c r="C15564" s="40" t="s">
        <v>153</v>
      </c>
      <c r="D15564" s="40">
        <v>10</v>
      </c>
      <c r="E15564" s="41">
        <v>0.98795630000000001</v>
      </c>
    </row>
    <row r="15565" spans="2:5" x14ac:dyDescent="0.25">
      <c r="B15565" s="39">
        <v>43060</v>
      </c>
      <c r="C15565" s="40" t="s">
        <v>153</v>
      </c>
      <c r="D15565" s="40">
        <v>11</v>
      </c>
      <c r="E15565" s="41">
        <v>0.98764059999999998</v>
      </c>
    </row>
    <row r="15566" spans="2:5" x14ac:dyDescent="0.25">
      <c r="B15566" s="39">
        <v>43060</v>
      </c>
      <c r="C15566" s="40" t="s">
        <v>153</v>
      </c>
      <c r="D15566" s="40">
        <v>12</v>
      </c>
      <c r="E15566" s="41">
        <v>0.98804239999999999</v>
      </c>
    </row>
    <row r="15567" spans="2:5" x14ac:dyDescent="0.25">
      <c r="B15567" s="39">
        <v>43060</v>
      </c>
      <c r="C15567" s="40" t="s">
        <v>153</v>
      </c>
      <c r="D15567" s="40">
        <v>13</v>
      </c>
      <c r="E15567" s="41">
        <v>0.98802369999999995</v>
      </c>
    </row>
    <row r="15568" spans="2:5" x14ac:dyDescent="0.25">
      <c r="B15568" s="39">
        <v>43060</v>
      </c>
      <c r="C15568" s="40" t="s">
        <v>153</v>
      </c>
      <c r="D15568" s="40">
        <v>14</v>
      </c>
      <c r="E15568" s="41">
        <v>0.98865360000000002</v>
      </c>
    </row>
    <row r="15569" spans="2:5" x14ac:dyDescent="0.25">
      <c r="B15569" s="39">
        <v>43060</v>
      </c>
      <c r="C15569" s="40" t="s">
        <v>153</v>
      </c>
      <c r="D15569" s="40">
        <v>15</v>
      </c>
      <c r="E15569" s="41">
        <v>0.98939940000000004</v>
      </c>
    </row>
    <row r="15570" spans="2:5" x14ac:dyDescent="0.25">
      <c r="B15570" s="39">
        <v>43060</v>
      </c>
      <c r="C15570" s="40" t="s">
        <v>153</v>
      </c>
      <c r="D15570" s="40">
        <v>16</v>
      </c>
      <c r="E15570" s="41">
        <v>0.98982680000000001</v>
      </c>
    </row>
    <row r="15571" spans="2:5" x14ac:dyDescent="0.25">
      <c r="B15571" s="39">
        <v>43060</v>
      </c>
      <c r="C15571" s="40" t="s">
        <v>153</v>
      </c>
      <c r="D15571" s="40">
        <v>17</v>
      </c>
      <c r="E15571" s="41">
        <v>0.99007369999999995</v>
      </c>
    </row>
    <row r="15572" spans="2:5" x14ac:dyDescent="0.25">
      <c r="B15572" s="39">
        <v>43060</v>
      </c>
      <c r="C15572" s="40" t="s">
        <v>153</v>
      </c>
      <c r="D15572" s="40">
        <v>18</v>
      </c>
      <c r="E15572" s="41">
        <v>0.98998920000000001</v>
      </c>
    </row>
    <row r="15573" spans="2:5" x14ac:dyDescent="0.25">
      <c r="B15573" s="39">
        <v>43060</v>
      </c>
      <c r="C15573" s="40" t="s">
        <v>153</v>
      </c>
      <c r="D15573" s="40">
        <v>19</v>
      </c>
      <c r="E15573" s="41">
        <v>0.99009760000000002</v>
      </c>
    </row>
    <row r="15574" spans="2:5" x14ac:dyDescent="0.25">
      <c r="B15574" s="39">
        <v>43060</v>
      </c>
      <c r="C15574" s="40" t="s">
        <v>153</v>
      </c>
      <c r="D15574" s="40">
        <v>20</v>
      </c>
      <c r="E15574" s="41">
        <v>0.98996260000000003</v>
      </c>
    </row>
    <row r="15575" spans="2:5" x14ac:dyDescent="0.25">
      <c r="B15575" s="39">
        <v>43060</v>
      </c>
      <c r="C15575" s="40" t="s">
        <v>153</v>
      </c>
      <c r="D15575" s="40">
        <v>21</v>
      </c>
      <c r="E15575" s="41">
        <v>0.98977190000000004</v>
      </c>
    </row>
    <row r="15576" spans="2:5" x14ac:dyDescent="0.25">
      <c r="B15576" s="39">
        <v>43060</v>
      </c>
      <c r="C15576" s="40" t="s">
        <v>153</v>
      </c>
      <c r="D15576" s="40">
        <v>22</v>
      </c>
      <c r="E15576" s="41">
        <v>0.98983989999999999</v>
      </c>
    </row>
    <row r="15577" spans="2:5" x14ac:dyDescent="0.25">
      <c r="B15577" s="39">
        <v>43060</v>
      </c>
      <c r="C15577" s="40" t="s">
        <v>153</v>
      </c>
      <c r="D15577" s="40">
        <v>23</v>
      </c>
      <c r="E15577" s="41">
        <v>0.98999610000000005</v>
      </c>
    </row>
    <row r="15578" spans="2:5" x14ac:dyDescent="0.25">
      <c r="B15578" s="39">
        <v>43060</v>
      </c>
      <c r="C15578" s="40" t="s">
        <v>153</v>
      </c>
      <c r="D15578" s="40">
        <v>24</v>
      </c>
      <c r="E15578" s="41">
        <v>0.99003300000000005</v>
      </c>
    </row>
    <row r="15579" spans="2:5" x14ac:dyDescent="0.25">
      <c r="B15579" s="39">
        <v>43060</v>
      </c>
      <c r="C15579" s="40" t="s">
        <v>153</v>
      </c>
      <c r="D15579" s="40">
        <v>25</v>
      </c>
      <c r="E15579" s="41">
        <v>0.98938150000000002</v>
      </c>
    </row>
    <row r="15580" spans="2:5" x14ac:dyDescent="0.25">
      <c r="B15580" s="39">
        <v>43060</v>
      </c>
      <c r="C15580" s="40" t="s">
        <v>153</v>
      </c>
      <c r="D15580" s="40">
        <v>26</v>
      </c>
      <c r="E15580" s="41">
        <v>0.98914619999999998</v>
      </c>
    </row>
    <row r="15581" spans="2:5" x14ac:dyDescent="0.25">
      <c r="B15581" s="39">
        <v>43060</v>
      </c>
      <c r="C15581" s="40" t="s">
        <v>153</v>
      </c>
      <c r="D15581" s="40">
        <v>27</v>
      </c>
      <c r="E15581" s="41">
        <v>0.98950190000000005</v>
      </c>
    </row>
    <row r="15582" spans="2:5" x14ac:dyDescent="0.25">
      <c r="B15582" s="39">
        <v>43060</v>
      </c>
      <c r="C15582" s="40" t="s">
        <v>153</v>
      </c>
      <c r="D15582" s="40">
        <v>28</v>
      </c>
      <c r="E15582" s="41">
        <v>0.98940159999999999</v>
      </c>
    </row>
    <row r="15583" spans="2:5" x14ac:dyDescent="0.25">
      <c r="B15583" s="39">
        <v>43060</v>
      </c>
      <c r="C15583" s="40" t="s">
        <v>153</v>
      </c>
      <c r="D15583" s="40">
        <v>29</v>
      </c>
      <c r="E15583" s="41">
        <v>0.98889340000000003</v>
      </c>
    </row>
    <row r="15584" spans="2:5" x14ac:dyDescent="0.25">
      <c r="B15584" s="39">
        <v>43060</v>
      </c>
      <c r="C15584" s="40" t="s">
        <v>153</v>
      </c>
      <c r="D15584" s="40">
        <v>30</v>
      </c>
      <c r="E15584" s="41">
        <v>0.98863290000000004</v>
      </c>
    </row>
    <row r="15585" spans="2:5" x14ac:dyDescent="0.25">
      <c r="B15585" s="39">
        <v>43060</v>
      </c>
      <c r="C15585" s="40" t="s">
        <v>153</v>
      </c>
      <c r="D15585" s="40">
        <v>31</v>
      </c>
      <c r="E15585" s="41">
        <v>0.98878529999999998</v>
      </c>
    </row>
    <row r="15586" spans="2:5" x14ac:dyDescent="0.25">
      <c r="B15586" s="39">
        <v>43060</v>
      </c>
      <c r="C15586" s="40" t="s">
        <v>153</v>
      </c>
      <c r="D15586" s="40">
        <v>32</v>
      </c>
      <c r="E15586" s="41">
        <v>0.98894479999999996</v>
      </c>
    </row>
    <row r="15587" spans="2:5" x14ac:dyDescent="0.25">
      <c r="B15587" s="39">
        <v>43060</v>
      </c>
      <c r="C15587" s="40" t="s">
        <v>153</v>
      </c>
      <c r="D15587" s="40">
        <v>33</v>
      </c>
      <c r="E15587" s="41">
        <v>0.98964339999999995</v>
      </c>
    </row>
    <row r="15588" spans="2:5" x14ac:dyDescent="0.25">
      <c r="B15588" s="39">
        <v>43060</v>
      </c>
      <c r="C15588" s="40" t="s">
        <v>153</v>
      </c>
      <c r="D15588" s="40">
        <v>34</v>
      </c>
      <c r="E15588" s="41">
        <v>0.98957419999999996</v>
      </c>
    </row>
    <row r="15589" spans="2:5" x14ac:dyDescent="0.25">
      <c r="B15589" s="39">
        <v>43060</v>
      </c>
      <c r="C15589" s="40" t="s">
        <v>153</v>
      </c>
      <c r="D15589" s="40">
        <v>35</v>
      </c>
      <c r="E15589" s="41">
        <v>0.98928570000000005</v>
      </c>
    </row>
    <row r="15590" spans="2:5" x14ac:dyDescent="0.25">
      <c r="B15590" s="39">
        <v>43060</v>
      </c>
      <c r="C15590" s="40" t="s">
        <v>153</v>
      </c>
      <c r="D15590" s="40">
        <v>36</v>
      </c>
      <c r="E15590" s="41">
        <v>0.98922540000000003</v>
      </c>
    </row>
    <row r="15591" spans="2:5" x14ac:dyDescent="0.25">
      <c r="B15591" s="39">
        <v>43060</v>
      </c>
      <c r="C15591" s="40" t="s">
        <v>153</v>
      </c>
      <c r="D15591" s="40">
        <v>37</v>
      </c>
      <c r="E15591" s="41">
        <v>0.98911789999999999</v>
      </c>
    </row>
    <row r="15592" spans="2:5" x14ac:dyDescent="0.25">
      <c r="B15592" s="39">
        <v>43060</v>
      </c>
      <c r="C15592" s="40" t="s">
        <v>153</v>
      </c>
      <c r="D15592" s="40">
        <v>38</v>
      </c>
      <c r="E15592" s="41">
        <v>0.98935890000000004</v>
      </c>
    </row>
    <row r="15593" spans="2:5" x14ac:dyDescent="0.25">
      <c r="B15593" s="39">
        <v>43060</v>
      </c>
      <c r="C15593" s="40" t="s">
        <v>153</v>
      </c>
      <c r="D15593" s="40">
        <v>39</v>
      </c>
      <c r="E15593" s="41">
        <v>0.98932240000000005</v>
      </c>
    </row>
    <row r="15594" spans="2:5" x14ac:dyDescent="0.25">
      <c r="B15594" s="39">
        <v>43060</v>
      </c>
      <c r="C15594" s="40" t="s">
        <v>153</v>
      </c>
      <c r="D15594" s="40">
        <v>40</v>
      </c>
      <c r="E15594" s="41">
        <v>0.98964350000000001</v>
      </c>
    </row>
    <row r="15595" spans="2:5" x14ac:dyDescent="0.25">
      <c r="B15595" s="39">
        <v>43060</v>
      </c>
      <c r="C15595" s="40" t="s">
        <v>153</v>
      </c>
      <c r="D15595" s="40">
        <v>41</v>
      </c>
      <c r="E15595" s="41">
        <v>0.98983529999999997</v>
      </c>
    </row>
    <row r="15596" spans="2:5" x14ac:dyDescent="0.25">
      <c r="B15596" s="39">
        <v>43060</v>
      </c>
      <c r="C15596" s="40" t="s">
        <v>153</v>
      </c>
      <c r="D15596" s="40">
        <v>42</v>
      </c>
      <c r="E15596" s="41">
        <v>0.98980449999999998</v>
      </c>
    </row>
    <row r="15597" spans="2:5" x14ac:dyDescent="0.25">
      <c r="B15597" s="39">
        <v>43060</v>
      </c>
      <c r="C15597" s="40" t="s">
        <v>153</v>
      </c>
      <c r="D15597" s="40">
        <v>43</v>
      </c>
      <c r="E15597" s="41">
        <v>0.9898072</v>
      </c>
    </row>
    <row r="15598" spans="2:5" x14ac:dyDescent="0.25">
      <c r="B15598" s="39">
        <v>43060</v>
      </c>
      <c r="C15598" s="40" t="s">
        <v>153</v>
      </c>
      <c r="D15598" s="40">
        <v>44</v>
      </c>
      <c r="E15598" s="41">
        <v>0.98938959999999998</v>
      </c>
    </row>
    <row r="15599" spans="2:5" x14ac:dyDescent="0.25">
      <c r="B15599" s="39">
        <v>43060</v>
      </c>
      <c r="C15599" s="40" t="s">
        <v>153</v>
      </c>
      <c r="D15599" s="40">
        <v>45</v>
      </c>
      <c r="E15599" s="41">
        <v>0.98813879999999998</v>
      </c>
    </row>
    <row r="15600" spans="2:5" x14ac:dyDescent="0.25">
      <c r="B15600" s="39">
        <v>43060</v>
      </c>
      <c r="C15600" s="40" t="s">
        <v>153</v>
      </c>
      <c r="D15600" s="40">
        <v>46</v>
      </c>
      <c r="E15600" s="41">
        <v>0.98729630000000002</v>
      </c>
    </row>
    <row r="15601" spans="2:5" x14ac:dyDescent="0.25">
      <c r="B15601" s="39">
        <v>43060</v>
      </c>
      <c r="C15601" s="40" t="s">
        <v>153</v>
      </c>
      <c r="D15601" s="40">
        <v>47</v>
      </c>
      <c r="E15601" s="41">
        <v>0.98672090000000001</v>
      </c>
    </row>
    <row r="15602" spans="2:5" x14ac:dyDescent="0.25">
      <c r="B15602" s="39">
        <v>43060</v>
      </c>
      <c r="C15602" s="40" t="s">
        <v>153</v>
      </c>
      <c r="D15602" s="40">
        <v>48</v>
      </c>
      <c r="E15602" s="41">
        <v>0.98551619999999995</v>
      </c>
    </row>
    <row r="15603" spans="2:5" x14ac:dyDescent="0.25">
      <c r="B15603" s="39">
        <v>43061</v>
      </c>
      <c r="C15603" s="40" t="s">
        <v>153</v>
      </c>
      <c r="D15603" s="40">
        <v>1</v>
      </c>
      <c r="E15603" s="41">
        <v>0.98672170000000003</v>
      </c>
    </row>
    <row r="15604" spans="2:5" x14ac:dyDescent="0.25">
      <c r="B15604" s="39">
        <v>43061</v>
      </c>
      <c r="C15604" s="40" t="s">
        <v>153</v>
      </c>
      <c r="D15604" s="40">
        <v>2</v>
      </c>
      <c r="E15604" s="41">
        <v>0.98721709999999996</v>
      </c>
    </row>
    <row r="15605" spans="2:5" x14ac:dyDescent="0.25">
      <c r="B15605" s="39">
        <v>43061</v>
      </c>
      <c r="C15605" s="40" t="s">
        <v>153</v>
      </c>
      <c r="D15605" s="40">
        <v>3</v>
      </c>
      <c r="E15605" s="41">
        <v>0.98629129999999998</v>
      </c>
    </row>
    <row r="15606" spans="2:5" x14ac:dyDescent="0.25">
      <c r="B15606" s="39">
        <v>43061</v>
      </c>
      <c r="C15606" s="40" t="s">
        <v>153</v>
      </c>
      <c r="D15606" s="40">
        <v>4</v>
      </c>
      <c r="E15606" s="41">
        <v>0.9857747</v>
      </c>
    </row>
    <row r="15607" spans="2:5" x14ac:dyDescent="0.25">
      <c r="B15607" s="39">
        <v>43061</v>
      </c>
      <c r="C15607" s="40" t="s">
        <v>153</v>
      </c>
      <c r="D15607" s="40">
        <v>5</v>
      </c>
      <c r="E15607" s="41">
        <v>0.9855777</v>
      </c>
    </row>
    <row r="15608" spans="2:5" x14ac:dyDescent="0.25">
      <c r="B15608" s="39">
        <v>43061</v>
      </c>
      <c r="C15608" s="40" t="s">
        <v>153</v>
      </c>
      <c r="D15608" s="40">
        <v>6</v>
      </c>
      <c r="E15608" s="41">
        <v>0.98597829999999997</v>
      </c>
    </row>
    <row r="15609" spans="2:5" x14ac:dyDescent="0.25">
      <c r="B15609" s="39">
        <v>43061</v>
      </c>
      <c r="C15609" s="40" t="s">
        <v>153</v>
      </c>
      <c r="D15609" s="40">
        <v>7</v>
      </c>
      <c r="E15609" s="41">
        <v>0.98568480000000003</v>
      </c>
    </row>
    <row r="15610" spans="2:5" x14ac:dyDescent="0.25">
      <c r="B15610" s="39">
        <v>43061</v>
      </c>
      <c r="C15610" s="40" t="s">
        <v>153</v>
      </c>
      <c r="D15610" s="40">
        <v>8</v>
      </c>
      <c r="E15610" s="41">
        <v>0.98521119999999995</v>
      </c>
    </row>
    <row r="15611" spans="2:5" x14ac:dyDescent="0.25">
      <c r="B15611" s="39">
        <v>43061</v>
      </c>
      <c r="C15611" s="40" t="s">
        <v>153</v>
      </c>
      <c r="D15611" s="40">
        <v>9</v>
      </c>
      <c r="E15611" s="41">
        <v>0.98553970000000002</v>
      </c>
    </row>
    <row r="15612" spans="2:5" x14ac:dyDescent="0.25">
      <c r="B15612" s="39">
        <v>43061</v>
      </c>
      <c r="C15612" s="40" t="s">
        <v>153</v>
      </c>
      <c r="D15612" s="40">
        <v>10</v>
      </c>
      <c r="E15612" s="41">
        <v>0.98598339999999995</v>
      </c>
    </row>
    <row r="15613" spans="2:5" x14ac:dyDescent="0.25">
      <c r="B15613" s="39">
        <v>43061</v>
      </c>
      <c r="C15613" s="40" t="s">
        <v>153</v>
      </c>
      <c r="D15613" s="40">
        <v>11</v>
      </c>
      <c r="E15613" s="41">
        <v>0.98645079999999996</v>
      </c>
    </row>
    <row r="15614" spans="2:5" x14ac:dyDescent="0.25">
      <c r="B15614" s="39">
        <v>43061</v>
      </c>
      <c r="C15614" s="40" t="s">
        <v>153</v>
      </c>
      <c r="D15614" s="40">
        <v>12</v>
      </c>
      <c r="E15614" s="41">
        <v>0.9868169</v>
      </c>
    </row>
    <row r="15615" spans="2:5" x14ac:dyDescent="0.25">
      <c r="B15615" s="39">
        <v>43061</v>
      </c>
      <c r="C15615" s="40" t="s">
        <v>153</v>
      </c>
      <c r="D15615" s="40">
        <v>13</v>
      </c>
      <c r="E15615" s="41">
        <v>0.98739209999999999</v>
      </c>
    </row>
    <row r="15616" spans="2:5" x14ac:dyDescent="0.25">
      <c r="B15616" s="39">
        <v>43061</v>
      </c>
      <c r="C15616" s="40" t="s">
        <v>153</v>
      </c>
      <c r="D15616" s="40">
        <v>14</v>
      </c>
      <c r="E15616" s="41">
        <v>0.98793149999999996</v>
      </c>
    </row>
    <row r="15617" spans="2:5" x14ac:dyDescent="0.25">
      <c r="B15617" s="39">
        <v>43061</v>
      </c>
      <c r="C15617" s="40" t="s">
        <v>153</v>
      </c>
      <c r="D15617" s="40">
        <v>15</v>
      </c>
      <c r="E15617" s="41">
        <v>0.98865899999999995</v>
      </c>
    </row>
    <row r="15618" spans="2:5" x14ac:dyDescent="0.25">
      <c r="B15618" s="39">
        <v>43061</v>
      </c>
      <c r="C15618" s="40" t="s">
        <v>153</v>
      </c>
      <c r="D15618" s="40">
        <v>16</v>
      </c>
      <c r="E15618" s="41">
        <v>0.98893869999999995</v>
      </c>
    </row>
    <row r="15619" spans="2:5" x14ac:dyDescent="0.25">
      <c r="B15619" s="39">
        <v>43061</v>
      </c>
      <c r="C15619" s="40" t="s">
        <v>153</v>
      </c>
      <c r="D15619" s="40">
        <v>17</v>
      </c>
      <c r="E15619" s="41">
        <v>0.98897919999999995</v>
      </c>
    </row>
    <row r="15620" spans="2:5" x14ac:dyDescent="0.25">
      <c r="B15620" s="39">
        <v>43061</v>
      </c>
      <c r="C15620" s="40" t="s">
        <v>153</v>
      </c>
      <c r="D15620" s="40">
        <v>18</v>
      </c>
      <c r="E15620" s="41">
        <v>0.98907690000000004</v>
      </c>
    </row>
    <row r="15621" spans="2:5" x14ac:dyDescent="0.25">
      <c r="B15621" s="39">
        <v>43061</v>
      </c>
      <c r="C15621" s="40" t="s">
        <v>153</v>
      </c>
      <c r="D15621" s="40">
        <v>19</v>
      </c>
      <c r="E15621" s="41">
        <v>0.98935390000000001</v>
      </c>
    </row>
    <row r="15622" spans="2:5" x14ac:dyDescent="0.25">
      <c r="B15622" s="39">
        <v>43061</v>
      </c>
      <c r="C15622" s="40" t="s">
        <v>153</v>
      </c>
      <c r="D15622" s="40">
        <v>20</v>
      </c>
      <c r="E15622" s="41">
        <v>0.98962589999999995</v>
      </c>
    </row>
    <row r="15623" spans="2:5" x14ac:dyDescent="0.25">
      <c r="B15623" s="39">
        <v>43061</v>
      </c>
      <c r="C15623" s="40" t="s">
        <v>153</v>
      </c>
      <c r="D15623" s="40">
        <v>21</v>
      </c>
      <c r="E15623" s="41">
        <v>0.98982990000000004</v>
      </c>
    </row>
    <row r="15624" spans="2:5" x14ac:dyDescent="0.25">
      <c r="B15624" s="39">
        <v>43061</v>
      </c>
      <c r="C15624" s="40" t="s">
        <v>153</v>
      </c>
      <c r="D15624" s="40">
        <v>22</v>
      </c>
      <c r="E15624" s="41">
        <v>0.98987829999999999</v>
      </c>
    </row>
    <row r="15625" spans="2:5" x14ac:dyDescent="0.25">
      <c r="B15625" s="39">
        <v>43061</v>
      </c>
      <c r="C15625" s="40" t="s">
        <v>153</v>
      </c>
      <c r="D15625" s="40">
        <v>23</v>
      </c>
      <c r="E15625" s="41">
        <v>0.9899656</v>
      </c>
    </row>
    <row r="15626" spans="2:5" x14ac:dyDescent="0.25">
      <c r="B15626" s="39">
        <v>43061</v>
      </c>
      <c r="C15626" s="40" t="s">
        <v>153</v>
      </c>
      <c r="D15626" s="40">
        <v>24</v>
      </c>
      <c r="E15626" s="41">
        <v>0.99001689999999998</v>
      </c>
    </row>
    <row r="15627" spans="2:5" x14ac:dyDescent="0.25">
      <c r="B15627" s="39">
        <v>43061</v>
      </c>
      <c r="C15627" s="40" t="s">
        <v>153</v>
      </c>
      <c r="D15627" s="40">
        <v>25</v>
      </c>
      <c r="E15627" s="41">
        <v>0.99006110000000003</v>
      </c>
    </row>
    <row r="15628" spans="2:5" x14ac:dyDescent="0.25">
      <c r="B15628" s="39">
        <v>43061</v>
      </c>
      <c r="C15628" s="40" t="s">
        <v>153</v>
      </c>
      <c r="D15628" s="40">
        <v>26</v>
      </c>
      <c r="E15628" s="41">
        <v>0.99006640000000001</v>
      </c>
    </row>
    <row r="15629" spans="2:5" x14ac:dyDescent="0.25">
      <c r="B15629" s="39">
        <v>43061</v>
      </c>
      <c r="C15629" s="40" t="s">
        <v>153</v>
      </c>
      <c r="D15629" s="40">
        <v>27</v>
      </c>
      <c r="E15629" s="41">
        <v>0.98998209999999998</v>
      </c>
    </row>
    <row r="15630" spans="2:5" x14ac:dyDescent="0.25">
      <c r="B15630" s="39">
        <v>43061</v>
      </c>
      <c r="C15630" s="40" t="s">
        <v>153</v>
      </c>
      <c r="D15630" s="40">
        <v>28</v>
      </c>
      <c r="E15630" s="41">
        <v>0.98991609999999997</v>
      </c>
    </row>
    <row r="15631" spans="2:5" x14ac:dyDescent="0.25">
      <c r="B15631" s="39">
        <v>43061</v>
      </c>
      <c r="C15631" s="40" t="s">
        <v>153</v>
      </c>
      <c r="D15631" s="40">
        <v>29</v>
      </c>
      <c r="E15631" s="41">
        <v>0.98996249999999997</v>
      </c>
    </row>
    <row r="15632" spans="2:5" x14ac:dyDescent="0.25">
      <c r="B15632" s="39">
        <v>43061</v>
      </c>
      <c r="C15632" s="40" t="s">
        <v>153</v>
      </c>
      <c r="D15632" s="40">
        <v>30</v>
      </c>
      <c r="E15632" s="41">
        <v>0.98996410000000001</v>
      </c>
    </row>
    <row r="15633" spans="2:5" x14ac:dyDescent="0.25">
      <c r="B15633" s="39">
        <v>43061</v>
      </c>
      <c r="C15633" s="40" t="s">
        <v>153</v>
      </c>
      <c r="D15633" s="40">
        <v>31</v>
      </c>
      <c r="E15633" s="41">
        <v>0.99009780000000003</v>
      </c>
    </row>
    <row r="15634" spans="2:5" x14ac:dyDescent="0.25">
      <c r="B15634" s="39">
        <v>43061</v>
      </c>
      <c r="C15634" s="40" t="s">
        <v>153</v>
      </c>
      <c r="D15634" s="40">
        <v>32</v>
      </c>
      <c r="E15634" s="41">
        <v>0.98995359999999999</v>
      </c>
    </row>
    <row r="15635" spans="2:5" x14ac:dyDescent="0.25">
      <c r="B15635" s="39">
        <v>43061</v>
      </c>
      <c r="C15635" s="40" t="s">
        <v>153</v>
      </c>
      <c r="D15635" s="40">
        <v>33</v>
      </c>
      <c r="E15635" s="41">
        <v>0.99021510000000001</v>
      </c>
    </row>
    <row r="15636" spans="2:5" x14ac:dyDescent="0.25">
      <c r="B15636" s="39">
        <v>43061</v>
      </c>
      <c r="C15636" s="40" t="s">
        <v>153</v>
      </c>
      <c r="D15636" s="40">
        <v>34</v>
      </c>
      <c r="E15636" s="41">
        <v>0.98995449999999996</v>
      </c>
    </row>
    <row r="15637" spans="2:5" x14ac:dyDescent="0.25">
      <c r="B15637" s="39">
        <v>43061</v>
      </c>
      <c r="C15637" s="40" t="s">
        <v>153</v>
      </c>
      <c r="D15637" s="40">
        <v>35</v>
      </c>
      <c r="E15637" s="41">
        <v>0.9898941</v>
      </c>
    </row>
    <row r="15638" spans="2:5" x14ac:dyDescent="0.25">
      <c r="B15638" s="39">
        <v>43061</v>
      </c>
      <c r="C15638" s="40" t="s">
        <v>153</v>
      </c>
      <c r="D15638" s="40">
        <v>36</v>
      </c>
      <c r="E15638" s="41">
        <v>0.98981450000000004</v>
      </c>
    </row>
    <row r="15639" spans="2:5" x14ac:dyDescent="0.25">
      <c r="B15639" s="39">
        <v>43061</v>
      </c>
      <c r="C15639" s="40" t="s">
        <v>153</v>
      </c>
      <c r="D15639" s="40">
        <v>37</v>
      </c>
      <c r="E15639" s="41">
        <v>0.99000889999999997</v>
      </c>
    </row>
    <row r="15640" spans="2:5" x14ac:dyDescent="0.25">
      <c r="B15640" s="39">
        <v>43061</v>
      </c>
      <c r="C15640" s="40" t="s">
        <v>153</v>
      </c>
      <c r="D15640" s="40">
        <v>38</v>
      </c>
      <c r="E15640" s="41">
        <v>0.98993909999999996</v>
      </c>
    </row>
    <row r="15641" spans="2:5" x14ac:dyDescent="0.25">
      <c r="B15641" s="39">
        <v>43061</v>
      </c>
      <c r="C15641" s="40" t="s">
        <v>153</v>
      </c>
      <c r="D15641" s="40">
        <v>39</v>
      </c>
      <c r="E15641" s="41">
        <v>0.98980440000000003</v>
      </c>
    </row>
    <row r="15642" spans="2:5" x14ac:dyDescent="0.25">
      <c r="B15642" s="39">
        <v>43061</v>
      </c>
      <c r="C15642" s="40" t="s">
        <v>153</v>
      </c>
      <c r="D15642" s="40">
        <v>40</v>
      </c>
      <c r="E15642" s="41">
        <v>0.98998980000000003</v>
      </c>
    </row>
    <row r="15643" spans="2:5" x14ac:dyDescent="0.25">
      <c r="B15643" s="39">
        <v>43061</v>
      </c>
      <c r="C15643" s="40" t="s">
        <v>153</v>
      </c>
      <c r="D15643" s="40">
        <v>41</v>
      </c>
      <c r="E15643" s="41">
        <v>0.99012650000000002</v>
      </c>
    </row>
    <row r="15644" spans="2:5" x14ac:dyDescent="0.25">
      <c r="B15644" s="39">
        <v>43061</v>
      </c>
      <c r="C15644" s="40" t="s">
        <v>153</v>
      </c>
      <c r="D15644" s="40">
        <v>42</v>
      </c>
      <c r="E15644" s="41">
        <v>0.98995540000000004</v>
      </c>
    </row>
    <row r="15645" spans="2:5" x14ac:dyDescent="0.25">
      <c r="B15645" s="39">
        <v>43061</v>
      </c>
      <c r="C15645" s="40" t="s">
        <v>153</v>
      </c>
      <c r="D15645" s="40">
        <v>43</v>
      </c>
      <c r="E15645" s="41">
        <v>0.98977090000000001</v>
      </c>
    </row>
    <row r="15646" spans="2:5" x14ac:dyDescent="0.25">
      <c r="B15646" s="39">
        <v>43061</v>
      </c>
      <c r="C15646" s="40" t="s">
        <v>153</v>
      </c>
      <c r="D15646" s="40">
        <v>44</v>
      </c>
      <c r="E15646" s="41">
        <v>0.98947940000000001</v>
      </c>
    </row>
    <row r="15647" spans="2:5" x14ac:dyDescent="0.25">
      <c r="B15647" s="39">
        <v>43061</v>
      </c>
      <c r="C15647" s="40" t="s">
        <v>153</v>
      </c>
      <c r="D15647" s="40">
        <v>45</v>
      </c>
      <c r="E15647" s="41">
        <v>0.98924210000000001</v>
      </c>
    </row>
    <row r="15648" spans="2:5" x14ac:dyDescent="0.25">
      <c r="B15648" s="39">
        <v>43061</v>
      </c>
      <c r="C15648" s="40" t="s">
        <v>153</v>
      </c>
      <c r="D15648" s="40">
        <v>46</v>
      </c>
      <c r="E15648" s="41">
        <v>0.98834480000000002</v>
      </c>
    </row>
    <row r="15649" spans="2:5" x14ac:dyDescent="0.25">
      <c r="B15649" s="39">
        <v>43061</v>
      </c>
      <c r="C15649" s="40" t="s">
        <v>153</v>
      </c>
      <c r="D15649" s="40">
        <v>47</v>
      </c>
      <c r="E15649" s="41">
        <v>0.98709860000000005</v>
      </c>
    </row>
    <row r="15650" spans="2:5" x14ac:dyDescent="0.25">
      <c r="B15650" s="39">
        <v>43061</v>
      </c>
      <c r="C15650" s="40" t="s">
        <v>153</v>
      </c>
      <c r="D15650" s="40">
        <v>48</v>
      </c>
      <c r="E15650" s="41">
        <v>0.98663940000000006</v>
      </c>
    </row>
    <row r="15651" spans="2:5" x14ac:dyDescent="0.25">
      <c r="B15651" s="39">
        <v>43062</v>
      </c>
      <c r="C15651" s="40" t="s">
        <v>153</v>
      </c>
      <c r="D15651" s="40">
        <v>1</v>
      </c>
      <c r="E15651" s="41">
        <v>0.98660190000000003</v>
      </c>
    </row>
    <row r="15652" spans="2:5" x14ac:dyDescent="0.25">
      <c r="B15652" s="39">
        <v>43062</v>
      </c>
      <c r="C15652" s="40" t="s">
        <v>153</v>
      </c>
      <c r="D15652" s="40">
        <v>2</v>
      </c>
      <c r="E15652" s="41">
        <v>0.98654989999999998</v>
      </c>
    </row>
    <row r="15653" spans="2:5" x14ac:dyDescent="0.25">
      <c r="B15653" s="39">
        <v>43062</v>
      </c>
      <c r="C15653" s="40" t="s">
        <v>153</v>
      </c>
      <c r="D15653" s="40">
        <v>3</v>
      </c>
      <c r="E15653" s="41">
        <v>0.98613980000000001</v>
      </c>
    </row>
    <row r="15654" spans="2:5" x14ac:dyDescent="0.25">
      <c r="B15654" s="39">
        <v>43062</v>
      </c>
      <c r="C15654" s="40" t="s">
        <v>153</v>
      </c>
      <c r="D15654" s="40">
        <v>4</v>
      </c>
      <c r="E15654" s="41">
        <v>0.98550159999999998</v>
      </c>
    </row>
    <row r="15655" spans="2:5" x14ac:dyDescent="0.25">
      <c r="B15655" s="39">
        <v>43062</v>
      </c>
      <c r="C15655" s="40" t="s">
        <v>153</v>
      </c>
      <c r="D15655" s="40">
        <v>5</v>
      </c>
      <c r="E15655" s="41">
        <v>0.98557850000000002</v>
      </c>
    </row>
    <row r="15656" spans="2:5" x14ac:dyDescent="0.25">
      <c r="B15656" s="39">
        <v>43062</v>
      </c>
      <c r="C15656" s="40" t="s">
        <v>153</v>
      </c>
      <c r="D15656" s="40">
        <v>6</v>
      </c>
      <c r="E15656" s="41">
        <v>0.98645709999999998</v>
      </c>
    </row>
    <row r="15657" spans="2:5" x14ac:dyDescent="0.25">
      <c r="B15657" s="39">
        <v>43062</v>
      </c>
      <c r="C15657" s="40" t="s">
        <v>153</v>
      </c>
      <c r="D15657" s="40">
        <v>7</v>
      </c>
      <c r="E15657" s="41">
        <v>0.9872474</v>
      </c>
    </row>
    <row r="15658" spans="2:5" x14ac:dyDescent="0.25">
      <c r="B15658" s="39">
        <v>43062</v>
      </c>
      <c r="C15658" s="40" t="s">
        <v>153</v>
      </c>
      <c r="D15658" s="40">
        <v>8</v>
      </c>
      <c r="E15658" s="41">
        <v>0.98633720000000003</v>
      </c>
    </row>
    <row r="15659" spans="2:5" x14ac:dyDescent="0.25">
      <c r="B15659" s="39">
        <v>43062</v>
      </c>
      <c r="C15659" s="40" t="s">
        <v>153</v>
      </c>
      <c r="D15659" s="40">
        <v>9</v>
      </c>
      <c r="E15659" s="41">
        <v>0.98661299999999996</v>
      </c>
    </row>
    <row r="15660" spans="2:5" x14ac:dyDescent="0.25">
      <c r="B15660" s="39">
        <v>43062</v>
      </c>
      <c r="C15660" s="40" t="s">
        <v>153</v>
      </c>
      <c r="D15660" s="40">
        <v>10</v>
      </c>
      <c r="E15660" s="41">
        <v>0.98676589999999997</v>
      </c>
    </row>
    <row r="15661" spans="2:5" x14ac:dyDescent="0.25">
      <c r="B15661" s="39">
        <v>43062</v>
      </c>
      <c r="C15661" s="40" t="s">
        <v>153</v>
      </c>
      <c r="D15661" s="40">
        <v>11</v>
      </c>
      <c r="E15661" s="41">
        <v>0.98683290000000001</v>
      </c>
    </row>
    <row r="15662" spans="2:5" x14ac:dyDescent="0.25">
      <c r="B15662" s="39">
        <v>43062</v>
      </c>
      <c r="C15662" s="40" t="s">
        <v>153</v>
      </c>
      <c r="D15662" s="40">
        <v>12</v>
      </c>
      <c r="E15662" s="41">
        <v>0.98689640000000001</v>
      </c>
    </row>
    <row r="15663" spans="2:5" x14ac:dyDescent="0.25">
      <c r="B15663" s="39">
        <v>43062</v>
      </c>
      <c r="C15663" s="40" t="s">
        <v>153</v>
      </c>
      <c r="D15663" s="40">
        <v>13</v>
      </c>
      <c r="E15663" s="41">
        <v>0.98649909999999996</v>
      </c>
    </row>
    <row r="15664" spans="2:5" x14ac:dyDescent="0.25">
      <c r="B15664" s="39">
        <v>43062</v>
      </c>
      <c r="C15664" s="40" t="s">
        <v>153</v>
      </c>
      <c r="D15664" s="40">
        <v>14</v>
      </c>
      <c r="E15664" s="41">
        <v>0.98788129999999996</v>
      </c>
    </row>
    <row r="15665" spans="2:5" x14ac:dyDescent="0.25">
      <c r="B15665" s="39">
        <v>43062</v>
      </c>
      <c r="C15665" s="40" t="s">
        <v>153</v>
      </c>
      <c r="D15665" s="40">
        <v>15</v>
      </c>
      <c r="E15665" s="41">
        <v>0.98845300000000003</v>
      </c>
    </row>
    <row r="15666" spans="2:5" x14ac:dyDescent="0.25">
      <c r="B15666" s="39">
        <v>43062</v>
      </c>
      <c r="C15666" s="40" t="s">
        <v>153</v>
      </c>
      <c r="D15666" s="40">
        <v>16</v>
      </c>
      <c r="E15666" s="41">
        <v>0.98838230000000005</v>
      </c>
    </row>
    <row r="15667" spans="2:5" x14ac:dyDescent="0.25">
      <c r="B15667" s="39">
        <v>43062</v>
      </c>
      <c r="C15667" s="40" t="s">
        <v>153</v>
      </c>
      <c r="D15667" s="40">
        <v>17</v>
      </c>
      <c r="E15667" s="41">
        <v>0.98852810000000002</v>
      </c>
    </row>
    <row r="15668" spans="2:5" x14ac:dyDescent="0.25">
      <c r="B15668" s="39">
        <v>43062</v>
      </c>
      <c r="C15668" s="40" t="s">
        <v>153</v>
      </c>
      <c r="D15668" s="40">
        <v>18</v>
      </c>
      <c r="E15668" s="41">
        <v>0.98909539999999996</v>
      </c>
    </row>
    <row r="15669" spans="2:5" x14ac:dyDescent="0.25">
      <c r="B15669" s="39">
        <v>43062</v>
      </c>
      <c r="C15669" s="40" t="s">
        <v>153</v>
      </c>
      <c r="D15669" s="40">
        <v>19</v>
      </c>
      <c r="E15669" s="41">
        <v>0.98948539999999996</v>
      </c>
    </row>
    <row r="15670" spans="2:5" x14ac:dyDescent="0.25">
      <c r="B15670" s="39">
        <v>43062</v>
      </c>
      <c r="C15670" s="40" t="s">
        <v>153</v>
      </c>
      <c r="D15670" s="40">
        <v>20</v>
      </c>
      <c r="E15670" s="41">
        <v>0.9897996</v>
      </c>
    </row>
    <row r="15671" spans="2:5" x14ac:dyDescent="0.25">
      <c r="B15671" s="39">
        <v>43062</v>
      </c>
      <c r="C15671" s="40" t="s">
        <v>153</v>
      </c>
      <c r="D15671" s="40">
        <v>21</v>
      </c>
      <c r="E15671" s="41">
        <v>0.98976549999999996</v>
      </c>
    </row>
    <row r="15672" spans="2:5" x14ac:dyDescent="0.25">
      <c r="B15672" s="39">
        <v>43062</v>
      </c>
      <c r="C15672" s="40" t="s">
        <v>153</v>
      </c>
      <c r="D15672" s="40">
        <v>22</v>
      </c>
      <c r="E15672" s="41">
        <v>0.98989700000000003</v>
      </c>
    </row>
    <row r="15673" spans="2:5" x14ac:dyDescent="0.25">
      <c r="B15673" s="39">
        <v>43062</v>
      </c>
      <c r="C15673" s="40" t="s">
        <v>153</v>
      </c>
      <c r="D15673" s="40">
        <v>23</v>
      </c>
      <c r="E15673" s="41">
        <v>0.99043769999999998</v>
      </c>
    </row>
    <row r="15674" spans="2:5" x14ac:dyDescent="0.25">
      <c r="B15674" s="39">
        <v>43062</v>
      </c>
      <c r="C15674" s="40" t="s">
        <v>153</v>
      </c>
      <c r="D15674" s="40">
        <v>24</v>
      </c>
      <c r="E15674" s="41">
        <v>0.99057530000000005</v>
      </c>
    </row>
    <row r="15675" spans="2:5" x14ac:dyDescent="0.25">
      <c r="B15675" s="39">
        <v>43062</v>
      </c>
      <c r="C15675" s="40" t="s">
        <v>153</v>
      </c>
      <c r="D15675" s="40">
        <v>25</v>
      </c>
      <c r="E15675" s="41">
        <v>0.99059090000000005</v>
      </c>
    </row>
    <row r="15676" spans="2:5" x14ac:dyDescent="0.25">
      <c r="B15676" s="39">
        <v>43062</v>
      </c>
      <c r="C15676" s="40" t="s">
        <v>153</v>
      </c>
      <c r="D15676" s="40">
        <v>26</v>
      </c>
      <c r="E15676" s="41">
        <v>0.99048259999999999</v>
      </c>
    </row>
    <row r="15677" spans="2:5" x14ac:dyDescent="0.25">
      <c r="B15677" s="39">
        <v>43062</v>
      </c>
      <c r="C15677" s="40" t="s">
        <v>153</v>
      </c>
      <c r="D15677" s="40">
        <v>27</v>
      </c>
      <c r="E15677" s="41">
        <v>0.99063190000000001</v>
      </c>
    </row>
    <row r="15678" spans="2:5" x14ac:dyDescent="0.25">
      <c r="B15678" s="39">
        <v>43062</v>
      </c>
      <c r="C15678" s="40" t="s">
        <v>153</v>
      </c>
      <c r="D15678" s="40">
        <v>28</v>
      </c>
      <c r="E15678" s="41">
        <v>0.99007860000000003</v>
      </c>
    </row>
    <row r="15679" spans="2:5" x14ac:dyDescent="0.25">
      <c r="B15679" s="39">
        <v>43062</v>
      </c>
      <c r="C15679" s="40" t="s">
        <v>153</v>
      </c>
      <c r="D15679" s="40">
        <v>29</v>
      </c>
      <c r="E15679" s="41">
        <v>0.9902955</v>
      </c>
    </row>
    <row r="15680" spans="2:5" x14ac:dyDescent="0.25">
      <c r="B15680" s="39">
        <v>43062</v>
      </c>
      <c r="C15680" s="40" t="s">
        <v>153</v>
      </c>
      <c r="D15680" s="40">
        <v>30</v>
      </c>
      <c r="E15680" s="41">
        <v>0.98960939999999997</v>
      </c>
    </row>
    <row r="15681" spans="2:5" x14ac:dyDescent="0.25">
      <c r="B15681" s="39">
        <v>43062</v>
      </c>
      <c r="C15681" s="40" t="s">
        <v>153</v>
      </c>
      <c r="D15681" s="40">
        <v>31</v>
      </c>
      <c r="E15681" s="41">
        <v>0.98910480000000001</v>
      </c>
    </row>
    <row r="15682" spans="2:5" x14ac:dyDescent="0.25">
      <c r="B15682" s="39">
        <v>43062</v>
      </c>
      <c r="C15682" s="40" t="s">
        <v>153</v>
      </c>
      <c r="D15682" s="40">
        <v>32</v>
      </c>
      <c r="E15682" s="41">
        <v>0.98952110000000004</v>
      </c>
    </row>
    <row r="15683" spans="2:5" x14ac:dyDescent="0.25">
      <c r="B15683" s="39">
        <v>43062</v>
      </c>
      <c r="C15683" s="40" t="s">
        <v>153</v>
      </c>
      <c r="D15683" s="40">
        <v>33</v>
      </c>
      <c r="E15683" s="41">
        <v>0.99022129999999997</v>
      </c>
    </row>
    <row r="15684" spans="2:5" x14ac:dyDescent="0.25">
      <c r="B15684" s="39">
        <v>43062</v>
      </c>
      <c r="C15684" s="40" t="s">
        <v>153</v>
      </c>
      <c r="D15684" s="40">
        <v>34</v>
      </c>
      <c r="E15684" s="41">
        <v>0.98988019999999999</v>
      </c>
    </row>
    <row r="15685" spans="2:5" x14ac:dyDescent="0.25">
      <c r="B15685" s="39">
        <v>43062</v>
      </c>
      <c r="C15685" s="40" t="s">
        <v>153</v>
      </c>
      <c r="D15685" s="40">
        <v>35</v>
      </c>
      <c r="E15685" s="41">
        <v>0.98999360000000003</v>
      </c>
    </row>
    <row r="15686" spans="2:5" x14ac:dyDescent="0.25">
      <c r="B15686" s="39">
        <v>43062</v>
      </c>
      <c r="C15686" s="40" t="s">
        <v>153</v>
      </c>
      <c r="D15686" s="40">
        <v>36</v>
      </c>
      <c r="E15686" s="41">
        <v>0.9896218</v>
      </c>
    </row>
    <row r="15687" spans="2:5" x14ac:dyDescent="0.25">
      <c r="B15687" s="39">
        <v>43062</v>
      </c>
      <c r="C15687" s="40" t="s">
        <v>153</v>
      </c>
      <c r="D15687" s="40">
        <v>37</v>
      </c>
      <c r="E15687" s="41">
        <v>0.98956549999999999</v>
      </c>
    </row>
    <row r="15688" spans="2:5" x14ac:dyDescent="0.25">
      <c r="B15688" s="39">
        <v>43062</v>
      </c>
      <c r="C15688" s="40" t="s">
        <v>153</v>
      </c>
      <c r="D15688" s="40">
        <v>38</v>
      </c>
      <c r="E15688" s="41">
        <v>0.98954310000000001</v>
      </c>
    </row>
    <row r="15689" spans="2:5" x14ac:dyDescent="0.25">
      <c r="B15689" s="39">
        <v>43062</v>
      </c>
      <c r="C15689" s="40" t="s">
        <v>153</v>
      </c>
      <c r="D15689" s="40">
        <v>39</v>
      </c>
      <c r="E15689" s="41">
        <v>0.99034049999999996</v>
      </c>
    </row>
    <row r="15690" spans="2:5" x14ac:dyDescent="0.25">
      <c r="B15690" s="39">
        <v>43062</v>
      </c>
      <c r="C15690" s="40" t="s">
        <v>153</v>
      </c>
      <c r="D15690" s="40">
        <v>40</v>
      </c>
      <c r="E15690" s="41">
        <v>0.99050570000000004</v>
      </c>
    </row>
    <row r="15691" spans="2:5" x14ac:dyDescent="0.25">
      <c r="B15691" s="39">
        <v>43062</v>
      </c>
      <c r="C15691" s="40" t="s">
        <v>153</v>
      </c>
      <c r="D15691" s="40">
        <v>41</v>
      </c>
      <c r="E15691" s="41">
        <v>0.99062459999999997</v>
      </c>
    </row>
    <row r="15692" spans="2:5" x14ac:dyDescent="0.25">
      <c r="B15692" s="39">
        <v>43062</v>
      </c>
      <c r="C15692" s="40" t="s">
        <v>153</v>
      </c>
      <c r="D15692" s="40">
        <v>42</v>
      </c>
      <c r="E15692" s="41">
        <v>0.99078109999999997</v>
      </c>
    </row>
    <row r="15693" spans="2:5" x14ac:dyDescent="0.25">
      <c r="B15693" s="39">
        <v>43062</v>
      </c>
      <c r="C15693" s="40" t="s">
        <v>153</v>
      </c>
      <c r="D15693" s="40">
        <v>43</v>
      </c>
      <c r="E15693" s="41">
        <v>0.98992869999999999</v>
      </c>
    </row>
    <row r="15694" spans="2:5" x14ac:dyDescent="0.25">
      <c r="B15694" s="39">
        <v>43062</v>
      </c>
      <c r="C15694" s="40" t="s">
        <v>153</v>
      </c>
      <c r="D15694" s="40">
        <v>44</v>
      </c>
      <c r="E15694" s="41">
        <v>0.98997849999999998</v>
      </c>
    </row>
    <row r="15695" spans="2:5" x14ac:dyDescent="0.25">
      <c r="B15695" s="39">
        <v>43062</v>
      </c>
      <c r="C15695" s="40" t="s">
        <v>153</v>
      </c>
      <c r="D15695" s="40">
        <v>45</v>
      </c>
      <c r="E15695" s="41">
        <v>0.98945170000000005</v>
      </c>
    </row>
    <row r="15696" spans="2:5" x14ac:dyDescent="0.25">
      <c r="B15696" s="39">
        <v>43062</v>
      </c>
      <c r="C15696" s="40" t="s">
        <v>153</v>
      </c>
      <c r="D15696" s="40">
        <v>46</v>
      </c>
      <c r="E15696" s="41">
        <v>0.98913479999999998</v>
      </c>
    </row>
    <row r="15697" spans="2:5" x14ac:dyDescent="0.25">
      <c r="B15697" s="39">
        <v>43062</v>
      </c>
      <c r="C15697" s="40" t="s">
        <v>153</v>
      </c>
      <c r="D15697" s="40">
        <v>47</v>
      </c>
      <c r="E15697" s="41">
        <v>0.98939049999999995</v>
      </c>
    </row>
    <row r="15698" spans="2:5" x14ac:dyDescent="0.25">
      <c r="B15698" s="39">
        <v>43062</v>
      </c>
      <c r="C15698" s="40" t="s">
        <v>153</v>
      </c>
      <c r="D15698" s="40">
        <v>48</v>
      </c>
      <c r="E15698" s="41">
        <v>0.98959299999999994</v>
      </c>
    </row>
    <row r="15699" spans="2:5" x14ac:dyDescent="0.25">
      <c r="B15699" s="39">
        <v>43063</v>
      </c>
      <c r="C15699" s="40" t="s">
        <v>153</v>
      </c>
      <c r="D15699" s="40">
        <v>1</v>
      </c>
      <c r="E15699" s="41">
        <v>0.98964390000000002</v>
      </c>
    </row>
    <row r="15700" spans="2:5" x14ac:dyDescent="0.25">
      <c r="B15700" s="39">
        <v>43063</v>
      </c>
      <c r="C15700" s="40" t="s">
        <v>153</v>
      </c>
      <c r="D15700" s="40">
        <v>2</v>
      </c>
      <c r="E15700" s="41">
        <v>0.98984280000000002</v>
      </c>
    </row>
    <row r="15701" spans="2:5" x14ac:dyDescent="0.25">
      <c r="B15701" s="39">
        <v>43063</v>
      </c>
      <c r="C15701" s="40" t="s">
        <v>153</v>
      </c>
      <c r="D15701" s="40">
        <v>3</v>
      </c>
      <c r="E15701" s="41">
        <v>0.99006669999999997</v>
      </c>
    </row>
    <row r="15702" spans="2:5" x14ac:dyDescent="0.25">
      <c r="B15702" s="39">
        <v>43063</v>
      </c>
      <c r="C15702" s="40" t="s">
        <v>153</v>
      </c>
      <c r="D15702" s="40">
        <v>4</v>
      </c>
      <c r="E15702" s="41">
        <v>0.98920529999999995</v>
      </c>
    </row>
    <row r="15703" spans="2:5" x14ac:dyDescent="0.25">
      <c r="B15703" s="39">
        <v>43063</v>
      </c>
      <c r="C15703" s="40" t="s">
        <v>153</v>
      </c>
      <c r="D15703" s="40">
        <v>5</v>
      </c>
      <c r="E15703" s="41">
        <v>0.9890485</v>
      </c>
    </row>
    <row r="15704" spans="2:5" x14ac:dyDescent="0.25">
      <c r="B15704" s="39">
        <v>43063</v>
      </c>
      <c r="C15704" s="40" t="s">
        <v>153</v>
      </c>
      <c r="D15704" s="40">
        <v>6</v>
      </c>
      <c r="E15704" s="41">
        <v>0.98907449999999997</v>
      </c>
    </row>
    <row r="15705" spans="2:5" x14ac:dyDescent="0.25">
      <c r="B15705" s="39">
        <v>43063</v>
      </c>
      <c r="C15705" s="40" t="s">
        <v>153</v>
      </c>
      <c r="D15705" s="40">
        <v>7</v>
      </c>
      <c r="E15705" s="41">
        <v>0.98895310000000003</v>
      </c>
    </row>
    <row r="15706" spans="2:5" x14ac:dyDescent="0.25">
      <c r="B15706" s="39">
        <v>43063</v>
      </c>
      <c r="C15706" s="40" t="s">
        <v>153</v>
      </c>
      <c r="D15706" s="40">
        <v>8</v>
      </c>
      <c r="E15706" s="41">
        <v>0.98906099999999997</v>
      </c>
    </row>
    <row r="15707" spans="2:5" x14ac:dyDescent="0.25">
      <c r="B15707" s="39">
        <v>43063</v>
      </c>
      <c r="C15707" s="40" t="s">
        <v>153</v>
      </c>
      <c r="D15707" s="40">
        <v>9</v>
      </c>
      <c r="E15707" s="41">
        <v>0.98923240000000001</v>
      </c>
    </row>
    <row r="15708" spans="2:5" x14ac:dyDescent="0.25">
      <c r="B15708" s="39">
        <v>43063</v>
      </c>
      <c r="C15708" s="40" t="s">
        <v>153</v>
      </c>
      <c r="D15708" s="40">
        <v>10</v>
      </c>
      <c r="E15708" s="41">
        <v>0.98946440000000002</v>
      </c>
    </row>
    <row r="15709" spans="2:5" x14ac:dyDescent="0.25">
      <c r="B15709" s="39">
        <v>43063</v>
      </c>
      <c r="C15709" s="40" t="s">
        <v>153</v>
      </c>
      <c r="D15709" s="40">
        <v>11</v>
      </c>
      <c r="E15709" s="41">
        <v>0.98946679999999998</v>
      </c>
    </row>
    <row r="15710" spans="2:5" x14ac:dyDescent="0.25">
      <c r="B15710" s="39">
        <v>43063</v>
      </c>
      <c r="C15710" s="40" t="s">
        <v>153</v>
      </c>
      <c r="D15710" s="40">
        <v>12</v>
      </c>
      <c r="E15710" s="41">
        <v>0.98921950000000003</v>
      </c>
    </row>
    <row r="15711" spans="2:5" x14ac:dyDescent="0.25">
      <c r="B15711" s="39">
        <v>43063</v>
      </c>
      <c r="C15711" s="40" t="s">
        <v>153</v>
      </c>
      <c r="D15711" s="40">
        <v>13</v>
      </c>
      <c r="E15711" s="41">
        <v>0.98886479999999999</v>
      </c>
    </row>
    <row r="15712" spans="2:5" x14ac:dyDescent="0.25">
      <c r="B15712" s="39">
        <v>43063</v>
      </c>
      <c r="C15712" s="40" t="s">
        <v>153</v>
      </c>
      <c r="D15712" s="40">
        <v>14</v>
      </c>
      <c r="E15712" s="41">
        <v>0.9892647</v>
      </c>
    </row>
    <row r="15713" spans="2:5" x14ac:dyDescent="0.25">
      <c r="B15713" s="39">
        <v>43063</v>
      </c>
      <c r="C15713" s="40" t="s">
        <v>153</v>
      </c>
      <c r="D15713" s="40">
        <v>15</v>
      </c>
      <c r="E15713" s="41">
        <v>0.98974960000000001</v>
      </c>
    </row>
    <row r="15714" spans="2:5" x14ac:dyDescent="0.25">
      <c r="B15714" s="39">
        <v>43063</v>
      </c>
      <c r="C15714" s="40" t="s">
        <v>153</v>
      </c>
      <c r="D15714" s="40">
        <v>16</v>
      </c>
      <c r="E15714" s="41">
        <v>0.98984179999999999</v>
      </c>
    </row>
    <row r="15715" spans="2:5" x14ac:dyDescent="0.25">
      <c r="B15715" s="39">
        <v>43063</v>
      </c>
      <c r="C15715" s="40" t="s">
        <v>153</v>
      </c>
      <c r="D15715" s="40">
        <v>17</v>
      </c>
      <c r="E15715" s="41">
        <v>0.99065170000000002</v>
      </c>
    </row>
    <row r="15716" spans="2:5" x14ac:dyDescent="0.25">
      <c r="B15716" s="39">
        <v>43063</v>
      </c>
      <c r="C15716" s="40" t="s">
        <v>153</v>
      </c>
      <c r="D15716" s="40">
        <v>18</v>
      </c>
      <c r="E15716" s="41">
        <v>0.99091249999999997</v>
      </c>
    </row>
    <row r="15717" spans="2:5" x14ac:dyDescent="0.25">
      <c r="B15717" s="39">
        <v>43063</v>
      </c>
      <c r="C15717" s="40" t="s">
        <v>153</v>
      </c>
      <c r="D15717" s="40">
        <v>19</v>
      </c>
      <c r="E15717" s="41">
        <v>0.99082239999999999</v>
      </c>
    </row>
    <row r="15718" spans="2:5" x14ac:dyDescent="0.25">
      <c r="B15718" s="39">
        <v>43063</v>
      </c>
      <c r="C15718" s="40" t="s">
        <v>153</v>
      </c>
      <c r="D15718" s="40">
        <v>20</v>
      </c>
      <c r="E15718" s="41">
        <v>0.99073359999999999</v>
      </c>
    </row>
    <row r="15719" spans="2:5" x14ac:dyDescent="0.25">
      <c r="B15719" s="39">
        <v>43063</v>
      </c>
      <c r="C15719" s="40" t="s">
        <v>153</v>
      </c>
      <c r="D15719" s="40">
        <v>21</v>
      </c>
      <c r="E15719" s="41">
        <v>0.99046860000000003</v>
      </c>
    </row>
    <row r="15720" spans="2:5" x14ac:dyDescent="0.25">
      <c r="B15720" s="39">
        <v>43063</v>
      </c>
      <c r="C15720" s="40" t="s">
        <v>153</v>
      </c>
      <c r="D15720" s="40">
        <v>22</v>
      </c>
      <c r="E15720" s="41">
        <v>0.99027569999999998</v>
      </c>
    </row>
    <row r="15721" spans="2:5" x14ac:dyDescent="0.25">
      <c r="B15721" s="39">
        <v>43063</v>
      </c>
      <c r="C15721" s="40" t="s">
        <v>153</v>
      </c>
      <c r="D15721" s="40">
        <v>23</v>
      </c>
      <c r="E15721" s="41">
        <v>0.99009510000000001</v>
      </c>
    </row>
    <row r="15722" spans="2:5" x14ac:dyDescent="0.25">
      <c r="B15722" s="39">
        <v>43063</v>
      </c>
      <c r="C15722" s="40" t="s">
        <v>153</v>
      </c>
      <c r="D15722" s="40">
        <v>24</v>
      </c>
      <c r="E15722" s="41">
        <v>0.98997979999999997</v>
      </c>
    </row>
    <row r="15723" spans="2:5" x14ac:dyDescent="0.25">
      <c r="B15723" s="39">
        <v>43063</v>
      </c>
      <c r="C15723" s="40" t="s">
        <v>153</v>
      </c>
      <c r="D15723" s="40">
        <v>25</v>
      </c>
      <c r="E15723" s="41">
        <v>0.99003909999999995</v>
      </c>
    </row>
    <row r="15724" spans="2:5" x14ac:dyDescent="0.25">
      <c r="B15724" s="39">
        <v>43063</v>
      </c>
      <c r="C15724" s="40" t="s">
        <v>153</v>
      </c>
      <c r="D15724" s="40">
        <v>26</v>
      </c>
      <c r="E15724" s="41">
        <v>0.98983489999999996</v>
      </c>
    </row>
    <row r="15725" spans="2:5" x14ac:dyDescent="0.25">
      <c r="B15725" s="39">
        <v>43063</v>
      </c>
      <c r="C15725" s="40" t="s">
        <v>153</v>
      </c>
      <c r="D15725" s="40">
        <v>27</v>
      </c>
      <c r="E15725" s="41">
        <v>0.98943689999999995</v>
      </c>
    </row>
    <row r="15726" spans="2:5" x14ac:dyDescent="0.25">
      <c r="B15726" s="39">
        <v>43063</v>
      </c>
      <c r="C15726" s="40" t="s">
        <v>153</v>
      </c>
      <c r="D15726" s="40">
        <v>28</v>
      </c>
      <c r="E15726" s="41">
        <v>0.98941029999999996</v>
      </c>
    </row>
    <row r="15727" spans="2:5" x14ac:dyDescent="0.25">
      <c r="B15727" s="39">
        <v>43063</v>
      </c>
      <c r="C15727" s="40" t="s">
        <v>153</v>
      </c>
      <c r="D15727" s="40">
        <v>29</v>
      </c>
      <c r="E15727" s="41">
        <v>0.98923349999999999</v>
      </c>
    </row>
    <row r="15728" spans="2:5" x14ac:dyDescent="0.25">
      <c r="B15728" s="39">
        <v>43063</v>
      </c>
      <c r="C15728" s="40" t="s">
        <v>153</v>
      </c>
      <c r="D15728" s="40">
        <v>30</v>
      </c>
      <c r="E15728" s="41">
        <v>0.98901229999999996</v>
      </c>
    </row>
    <row r="15729" spans="2:5" x14ac:dyDescent="0.25">
      <c r="B15729" s="39">
        <v>43063</v>
      </c>
      <c r="C15729" s="40" t="s">
        <v>153</v>
      </c>
      <c r="D15729" s="40">
        <v>31</v>
      </c>
      <c r="E15729" s="41">
        <v>0.98954229999999999</v>
      </c>
    </row>
    <row r="15730" spans="2:5" x14ac:dyDescent="0.25">
      <c r="B15730" s="39">
        <v>43063</v>
      </c>
      <c r="C15730" s="40" t="s">
        <v>153</v>
      </c>
      <c r="D15730" s="40">
        <v>32</v>
      </c>
      <c r="E15730" s="41">
        <v>0.98932869999999995</v>
      </c>
    </row>
    <row r="15731" spans="2:5" x14ac:dyDescent="0.25">
      <c r="B15731" s="39">
        <v>43063</v>
      </c>
      <c r="C15731" s="40" t="s">
        <v>153</v>
      </c>
      <c r="D15731" s="40">
        <v>33</v>
      </c>
      <c r="E15731" s="41">
        <v>0.99008249999999998</v>
      </c>
    </row>
    <row r="15732" spans="2:5" x14ac:dyDescent="0.25">
      <c r="B15732" s="39">
        <v>43063</v>
      </c>
      <c r="C15732" s="40" t="s">
        <v>153</v>
      </c>
      <c r="D15732" s="40">
        <v>34</v>
      </c>
      <c r="E15732" s="41">
        <v>0.98918439999999996</v>
      </c>
    </row>
    <row r="15733" spans="2:5" x14ac:dyDescent="0.25">
      <c r="B15733" s="39">
        <v>43063</v>
      </c>
      <c r="C15733" s="40" t="s">
        <v>153</v>
      </c>
      <c r="D15733" s="40">
        <v>35</v>
      </c>
      <c r="E15733" s="41">
        <v>0.98921320000000001</v>
      </c>
    </row>
    <row r="15734" spans="2:5" x14ac:dyDescent="0.25">
      <c r="B15734" s="39">
        <v>43063</v>
      </c>
      <c r="C15734" s="40" t="s">
        <v>153</v>
      </c>
      <c r="D15734" s="40">
        <v>36</v>
      </c>
      <c r="E15734" s="41">
        <v>0.98939319999999997</v>
      </c>
    </row>
    <row r="15735" spans="2:5" x14ac:dyDescent="0.25">
      <c r="B15735" s="39">
        <v>43063</v>
      </c>
      <c r="C15735" s="40" t="s">
        <v>153</v>
      </c>
      <c r="D15735" s="40">
        <v>37</v>
      </c>
      <c r="E15735" s="41">
        <v>0.98906660000000002</v>
      </c>
    </row>
    <row r="15736" spans="2:5" x14ac:dyDescent="0.25">
      <c r="B15736" s="39">
        <v>43063</v>
      </c>
      <c r="C15736" s="40" t="s">
        <v>153</v>
      </c>
      <c r="D15736" s="40">
        <v>38</v>
      </c>
      <c r="E15736" s="41">
        <v>0.98914380000000002</v>
      </c>
    </row>
    <row r="15737" spans="2:5" x14ac:dyDescent="0.25">
      <c r="B15737" s="39">
        <v>43063</v>
      </c>
      <c r="C15737" s="40" t="s">
        <v>153</v>
      </c>
      <c r="D15737" s="40">
        <v>39</v>
      </c>
      <c r="E15737" s="41">
        <v>0.98944080000000001</v>
      </c>
    </row>
    <row r="15738" spans="2:5" x14ac:dyDescent="0.25">
      <c r="B15738" s="39">
        <v>43063</v>
      </c>
      <c r="C15738" s="40" t="s">
        <v>153</v>
      </c>
      <c r="D15738" s="40">
        <v>40</v>
      </c>
      <c r="E15738" s="41">
        <v>0.98971710000000002</v>
      </c>
    </row>
    <row r="15739" spans="2:5" x14ac:dyDescent="0.25">
      <c r="B15739" s="39">
        <v>43063</v>
      </c>
      <c r="C15739" s="40" t="s">
        <v>153</v>
      </c>
      <c r="D15739" s="40">
        <v>41</v>
      </c>
      <c r="E15739" s="41">
        <v>0.98977380000000004</v>
      </c>
    </row>
    <row r="15740" spans="2:5" x14ac:dyDescent="0.25">
      <c r="B15740" s="39">
        <v>43063</v>
      </c>
      <c r="C15740" s="40" t="s">
        <v>153</v>
      </c>
      <c r="D15740" s="40">
        <v>42</v>
      </c>
      <c r="E15740" s="41">
        <v>0.99029999999999996</v>
      </c>
    </row>
    <row r="15741" spans="2:5" x14ac:dyDescent="0.25">
      <c r="B15741" s="39">
        <v>43063</v>
      </c>
      <c r="C15741" s="40" t="s">
        <v>153</v>
      </c>
      <c r="D15741" s="40">
        <v>43</v>
      </c>
      <c r="E15741" s="41">
        <v>0.99076379999999997</v>
      </c>
    </row>
    <row r="15742" spans="2:5" x14ac:dyDescent="0.25">
      <c r="B15742" s="39">
        <v>43063</v>
      </c>
      <c r="C15742" s="40" t="s">
        <v>153</v>
      </c>
      <c r="D15742" s="40">
        <v>44</v>
      </c>
      <c r="E15742" s="41">
        <v>0.99019349999999995</v>
      </c>
    </row>
    <row r="15743" spans="2:5" x14ac:dyDescent="0.25">
      <c r="B15743" s="39">
        <v>43063</v>
      </c>
      <c r="C15743" s="40" t="s">
        <v>153</v>
      </c>
      <c r="D15743" s="40">
        <v>45</v>
      </c>
      <c r="E15743" s="41">
        <v>0.98887230000000004</v>
      </c>
    </row>
    <row r="15744" spans="2:5" x14ac:dyDescent="0.25">
      <c r="B15744" s="39">
        <v>43063</v>
      </c>
      <c r="C15744" s="40" t="s">
        <v>153</v>
      </c>
      <c r="D15744" s="40">
        <v>46</v>
      </c>
      <c r="E15744" s="41">
        <v>0.98804619999999999</v>
      </c>
    </row>
    <row r="15745" spans="2:5" x14ac:dyDescent="0.25">
      <c r="B15745" s="39">
        <v>43063</v>
      </c>
      <c r="C15745" s="40" t="s">
        <v>153</v>
      </c>
      <c r="D15745" s="40">
        <v>47</v>
      </c>
      <c r="E15745" s="41">
        <v>0.98760230000000004</v>
      </c>
    </row>
    <row r="15746" spans="2:5" x14ac:dyDescent="0.25">
      <c r="B15746" s="39">
        <v>43063</v>
      </c>
      <c r="C15746" s="40" t="s">
        <v>153</v>
      </c>
      <c r="D15746" s="40">
        <v>48</v>
      </c>
      <c r="E15746" s="41">
        <v>0.98646339999999999</v>
      </c>
    </row>
    <row r="15747" spans="2:5" x14ac:dyDescent="0.25">
      <c r="B15747" s="39">
        <v>43064</v>
      </c>
      <c r="C15747" s="40" t="s">
        <v>153</v>
      </c>
      <c r="D15747" s="40">
        <v>1</v>
      </c>
      <c r="E15747" s="41">
        <v>0.98695659999999996</v>
      </c>
    </row>
    <row r="15748" spans="2:5" x14ac:dyDescent="0.25">
      <c r="B15748" s="39">
        <v>43064</v>
      </c>
      <c r="C15748" s="40" t="s">
        <v>153</v>
      </c>
      <c r="D15748" s="40">
        <v>2</v>
      </c>
      <c r="E15748" s="41">
        <v>0.98787250000000004</v>
      </c>
    </row>
    <row r="15749" spans="2:5" x14ac:dyDescent="0.25">
      <c r="B15749" s="39">
        <v>43064</v>
      </c>
      <c r="C15749" s="40" t="s">
        <v>153</v>
      </c>
      <c r="D15749" s="40">
        <v>3</v>
      </c>
      <c r="E15749" s="41">
        <v>0.9879424</v>
      </c>
    </row>
    <row r="15750" spans="2:5" x14ac:dyDescent="0.25">
      <c r="B15750" s="39">
        <v>43064</v>
      </c>
      <c r="C15750" s="40" t="s">
        <v>153</v>
      </c>
      <c r="D15750" s="40">
        <v>4</v>
      </c>
      <c r="E15750" s="41">
        <v>0.98682179999999997</v>
      </c>
    </row>
    <row r="15751" spans="2:5" x14ac:dyDescent="0.25">
      <c r="B15751" s="39">
        <v>43064</v>
      </c>
      <c r="C15751" s="40" t="s">
        <v>153</v>
      </c>
      <c r="D15751" s="40">
        <v>5</v>
      </c>
      <c r="E15751" s="41">
        <v>0.98626460000000005</v>
      </c>
    </row>
    <row r="15752" spans="2:5" x14ac:dyDescent="0.25">
      <c r="B15752" s="39">
        <v>43064</v>
      </c>
      <c r="C15752" s="40" t="s">
        <v>153</v>
      </c>
      <c r="D15752" s="40">
        <v>6</v>
      </c>
      <c r="E15752" s="41">
        <v>0.98629299999999998</v>
      </c>
    </row>
    <row r="15753" spans="2:5" x14ac:dyDescent="0.25">
      <c r="B15753" s="39">
        <v>43064</v>
      </c>
      <c r="C15753" s="40" t="s">
        <v>153</v>
      </c>
      <c r="D15753" s="40">
        <v>7</v>
      </c>
      <c r="E15753" s="41">
        <v>0.98659490000000005</v>
      </c>
    </row>
    <row r="15754" spans="2:5" x14ac:dyDescent="0.25">
      <c r="B15754" s="39">
        <v>43064</v>
      </c>
      <c r="C15754" s="40" t="s">
        <v>153</v>
      </c>
      <c r="D15754" s="40">
        <v>8</v>
      </c>
      <c r="E15754" s="41">
        <v>0.98607520000000004</v>
      </c>
    </row>
    <row r="15755" spans="2:5" x14ac:dyDescent="0.25">
      <c r="B15755" s="39">
        <v>43064</v>
      </c>
      <c r="C15755" s="40" t="s">
        <v>153</v>
      </c>
      <c r="D15755" s="40">
        <v>9</v>
      </c>
      <c r="E15755" s="41">
        <v>0.98574779999999995</v>
      </c>
    </row>
    <row r="15756" spans="2:5" x14ac:dyDescent="0.25">
      <c r="B15756" s="39">
        <v>43064</v>
      </c>
      <c r="C15756" s="40" t="s">
        <v>153</v>
      </c>
      <c r="D15756" s="40">
        <v>10</v>
      </c>
      <c r="E15756" s="41">
        <v>0.98643769999999997</v>
      </c>
    </row>
    <row r="15757" spans="2:5" x14ac:dyDescent="0.25">
      <c r="B15757" s="39">
        <v>43064</v>
      </c>
      <c r="C15757" s="40" t="s">
        <v>153</v>
      </c>
      <c r="D15757" s="40">
        <v>11</v>
      </c>
      <c r="E15757" s="41">
        <v>0.98645930000000004</v>
      </c>
    </row>
    <row r="15758" spans="2:5" x14ac:dyDescent="0.25">
      <c r="B15758" s="39">
        <v>43064</v>
      </c>
      <c r="C15758" s="40" t="s">
        <v>153</v>
      </c>
      <c r="D15758" s="40">
        <v>12</v>
      </c>
      <c r="E15758" s="41">
        <v>0.98591359999999995</v>
      </c>
    </row>
    <row r="15759" spans="2:5" x14ac:dyDescent="0.25">
      <c r="B15759" s="39">
        <v>43064</v>
      </c>
      <c r="C15759" s="40" t="s">
        <v>153</v>
      </c>
      <c r="D15759" s="40">
        <v>13</v>
      </c>
      <c r="E15759" s="41">
        <v>0.98592979999999997</v>
      </c>
    </row>
    <row r="15760" spans="2:5" x14ac:dyDescent="0.25">
      <c r="B15760" s="39">
        <v>43064</v>
      </c>
      <c r="C15760" s="40" t="s">
        <v>153</v>
      </c>
      <c r="D15760" s="40">
        <v>14</v>
      </c>
      <c r="E15760" s="41">
        <v>0.98567269999999996</v>
      </c>
    </row>
    <row r="15761" spans="2:5" x14ac:dyDescent="0.25">
      <c r="B15761" s="39">
        <v>43064</v>
      </c>
      <c r="C15761" s="40" t="s">
        <v>153</v>
      </c>
      <c r="D15761" s="40">
        <v>15</v>
      </c>
      <c r="E15761" s="41">
        <v>0.98622100000000001</v>
      </c>
    </row>
    <row r="15762" spans="2:5" x14ac:dyDescent="0.25">
      <c r="B15762" s="39">
        <v>43064</v>
      </c>
      <c r="C15762" s="40" t="s">
        <v>153</v>
      </c>
      <c r="D15762" s="40">
        <v>16</v>
      </c>
      <c r="E15762" s="41">
        <v>0.98654030000000004</v>
      </c>
    </row>
    <row r="15763" spans="2:5" x14ac:dyDescent="0.25">
      <c r="B15763" s="39">
        <v>43064</v>
      </c>
      <c r="C15763" s="40" t="s">
        <v>153</v>
      </c>
      <c r="D15763" s="40">
        <v>17</v>
      </c>
      <c r="E15763" s="41">
        <v>0.9872919</v>
      </c>
    </row>
    <row r="15764" spans="2:5" x14ac:dyDescent="0.25">
      <c r="B15764" s="39">
        <v>43064</v>
      </c>
      <c r="C15764" s="40" t="s">
        <v>153</v>
      </c>
      <c r="D15764" s="40">
        <v>18</v>
      </c>
      <c r="E15764" s="41">
        <v>0.98744010000000004</v>
      </c>
    </row>
    <row r="15765" spans="2:5" x14ac:dyDescent="0.25">
      <c r="B15765" s="39">
        <v>43064</v>
      </c>
      <c r="C15765" s="40" t="s">
        <v>153</v>
      </c>
      <c r="D15765" s="40">
        <v>19</v>
      </c>
      <c r="E15765" s="41">
        <v>0.98780809999999997</v>
      </c>
    </row>
    <row r="15766" spans="2:5" x14ac:dyDescent="0.25">
      <c r="B15766" s="39">
        <v>43064</v>
      </c>
      <c r="C15766" s="40" t="s">
        <v>153</v>
      </c>
      <c r="D15766" s="40">
        <v>20</v>
      </c>
      <c r="E15766" s="41">
        <v>0.98754310000000001</v>
      </c>
    </row>
    <row r="15767" spans="2:5" x14ac:dyDescent="0.25">
      <c r="B15767" s="39">
        <v>43064</v>
      </c>
      <c r="C15767" s="40" t="s">
        <v>153</v>
      </c>
      <c r="D15767" s="40">
        <v>21</v>
      </c>
      <c r="E15767" s="41">
        <v>0.98800900000000003</v>
      </c>
    </row>
    <row r="15768" spans="2:5" x14ac:dyDescent="0.25">
      <c r="B15768" s="39">
        <v>43064</v>
      </c>
      <c r="C15768" s="40" t="s">
        <v>153</v>
      </c>
      <c r="D15768" s="40">
        <v>22</v>
      </c>
      <c r="E15768" s="41">
        <v>0.98823700000000003</v>
      </c>
    </row>
    <row r="15769" spans="2:5" x14ac:dyDescent="0.25">
      <c r="B15769" s="39">
        <v>43064</v>
      </c>
      <c r="C15769" s="40" t="s">
        <v>153</v>
      </c>
      <c r="D15769" s="40">
        <v>23</v>
      </c>
      <c r="E15769" s="41">
        <v>0.98868440000000002</v>
      </c>
    </row>
    <row r="15770" spans="2:5" x14ac:dyDescent="0.25">
      <c r="B15770" s="39">
        <v>43064</v>
      </c>
      <c r="C15770" s="40" t="s">
        <v>153</v>
      </c>
      <c r="D15770" s="40">
        <v>24</v>
      </c>
      <c r="E15770" s="41">
        <v>0.98820319999999995</v>
      </c>
    </row>
    <row r="15771" spans="2:5" x14ac:dyDescent="0.25">
      <c r="B15771" s="39">
        <v>43064</v>
      </c>
      <c r="C15771" s="40" t="s">
        <v>153</v>
      </c>
      <c r="D15771" s="40">
        <v>25</v>
      </c>
      <c r="E15771" s="41">
        <v>0.98769839999999998</v>
      </c>
    </row>
    <row r="15772" spans="2:5" x14ac:dyDescent="0.25">
      <c r="B15772" s="39">
        <v>43064</v>
      </c>
      <c r="C15772" s="40" t="s">
        <v>153</v>
      </c>
      <c r="D15772" s="40">
        <v>26</v>
      </c>
      <c r="E15772" s="41">
        <v>0.98771980000000004</v>
      </c>
    </row>
    <row r="15773" spans="2:5" x14ac:dyDescent="0.25">
      <c r="B15773" s="39">
        <v>43064</v>
      </c>
      <c r="C15773" s="40" t="s">
        <v>153</v>
      </c>
      <c r="D15773" s="40">
        <v>27</v>
      </c>
      <c r="E15773" s="41">
        <v>0.98739889999999997</v>
      </c>
    </row>
    <row r="15774" spans="2:5" x14ac:dyDescent="0.25">
      <c r="B15774" s="39">
        <v>43064</v>
      </c>
      <c r="C15774" s="40" t="s">
        <v>153</v>
      </c>
      <c r="D15774" s="40">
        <v>28</v>
      </c>
      <c r="E15774" s="41">
        <v>0.98753869999999999</v>
      </c>
    </row>
    <row r="15775" spans="2:5" x14ac:dyDescent="0.25">
      <c r="B15775" s="39">
        <v>43064</v>
      </c>
      <c r="C15775" s="40" t="s">
        <v>153</v>
      </c>
      <c r="D15775" s="40">
        <v>29</v>
      </c>
      <c r="E15775" s="41">
        <v>0.98755990000000005</v>
      </c>
    </row>
    <row r="15776" spans="2:5" x14ac:dyDescent="0.25">
      <c r="B15776" s="39">
        <v>43064</v>
      </c>
      <c r="C15776" s="40" t="s">
        <v>153</v>
      </c>
      <c r="D15776" s="40">
        <v>30</v>
      </c>
      <c r="E15776" s="41">
        <v>0.98757010000000001</v>
      </c>
    </row>
    <row r="15777" spans="2:5" x14ac:dyDescent="0.25">
      <c r="B15777" s="39">
        <v>43064</v>
      </c>
      <c r="C15777" s="40" t="s">
        <v>153</v>
      </c>
      <c r="D15777" s="40">
        <v>31</v>
      </c>
      <c r="E15777" s="41">
        <v>0.98769370000000001</v>
      </c>
    </row>
    <row r="15778" spans="2:5" x14ac:dyDescent="0.25">
      <c r="B15778" s="39">
        <v>43064</v>
      </c>
      <c r="C15778" s="40" t="s">
        <v>153</v>
      </c>
      <c r="D15778" s="40">
        <v>32</v>
      </c>
      <c r="E15778" s="41">
        <v>0.98742649999999998</v>
      </c>
    </row>
    <row r="15779" spans="2:5" x14ac:dyDescent="0.25">
      <c r="B15779" s="39">
        <v>43064</v>
      </c>
      <c r="C15779" s="40" t="s">
        <v>153</v>
      </c>
      <c r="D15779" s="40">
        <v>33</v>
      </c>
      <c r="E15779" s="41">
        <v>0.98826930000000002</v>
      </c>
    </row>
    <row r="15780" spans="2:5" x14ac:dyDescent="0.25">
      <c r="B15780" s="39">
        <v>43064</v>
      </c>
      <c r="C15780" s="40" t="s">
        <v>153</v>
      </c>
      <c r="D15780" s="40">
        <v>34</v>
      </c>
      <c r="E15780" s="41">
        <v>0.98816190000000004</v>
      </c>
    </row>
    <row r="15781" spans="2:5" x14ac:dyDescent="0.25">
      <c r="B15781" s="39">
        <v>43064</v>
      </c>
      <c r="C15781" s="40" t="s">
        <v>153</v>
      </c>
      <c r="D15781" s="40">
        <v>35</v>
      </c>
      <c r="E15781" s="41">
        <v>0.98814310000000005</v>
      </c>
    </row>
    <row r="15782" spans="2:5" x14ac:dyDescent="0.25">
      <c r="B15782" s="39">
        <v>43064</v>
      </c>
      <c r="C15782" s="40" t="s">
        <v>153</v>
      </c>
      <c r="D15782" s="40">
        <v>36</v>
      </c>
      <c r="E15782" s="41">
        <v>0.98805799999999999</v>
      </c>
    </row>
    <row r="15783" spans="2:5" x14ac:dyDescent="0.25">
      <c r="B15783" s="39">
        <v>43064</v>
      </c>
      <c r="C15783" s="40" t="s">
        <v>153</v>
      </c>
      <c r="D15783" s="40">
        <v>37</v>
      </c>
      <c r="E15783" s="41">
        <v>0.98774169999999994</v>
      </c>
    </row>
    <row r="15784" spans="2:5" x14ac:dyDescent="0.25">
      <c r="B15784" s="39">
        <v>43064</v>
      </c>
      <c r="C15784" s="40" t="s">
        <v>153</v>
      </c>
      <c r="D15784" s="40">
        <v>38</v>
      </c>
      <c r="E15784" s="41">
        <v>0.98736900000000005</v>
      </c>
    </row>
    <row r="15785" spans="2:5" x14ac:dyDescent="0.25">
      <c r="B15785" s="39">
        <v>43064</v>
      </c>
      <c r="C15785" s="40" t="s">
        <v>153</v>
      </c>
      <c r="D15785" s="40">
        <v>39</v>
      </c>
      <c r="E15785" s="41">
        <v>0.98736199999999996</v>
      </c>
    </row>
    <row r="15786" spans="2:5" x14ac:dyDescent="0.25">
      <c r="B15786" s="39">
        <v>43064</v>
      </c>
      <c r="C15786" s="40" t="s">
        <v>153</v>
      </c>
      <c r="D15786" s="40">
        <v>40</v>
      </c>
      <c r="E15786" s="41">
        <v>0.9869715</v>
      </c>
    </row>
    <row r="15787" spans="2:5" x14ac:dyDescent="0.25">
      <c r="B15787" s="39">
        <v>43064</v>
      </c>
      <c r="C15787" s="40" t="s">
        <v>153</v>
      </c>
      <c r="D15787" s="40">
        <v>41</v>
      </c>
      <c r="E15787" s="41">
        <v>0.98681260000000004</v>
      </c>
    </row>
    <row r="15788" spans="2:5" x14ac:dyDescent="0.25">
      <c r="B15788" s="39">
        <v>43064</v>
      </c>
      <c r="C15788" s="40" t="s">
        <v>153</v>
      </c>
      <c r="D15788" s="40">
        <v>42</v>
      </c>
      <c r="E15788" s="41">
        <v>0.9864484</v>
      </c>
    </row>
    <row r="15789" spans="2:5" x14ac:dyDescent="0.25">
      <c r="B15789" s="39">
        <v>43064</v>
      </c>
      <c r="C15789" s="40" t="s">
        <v>153</v>
      </c>
      <c r="D15789" s="40">
        <v>43</v>
      </c>
      <c r="E15789" s="41">
        <v>0.98635470000000003</v>
      </c>
    </row>
    <row r="15790" spans="2:5" x14ac:dyDescent="0.25">
      <c r="B15790" s="39">
        <v>43064</v>
      </c>
      <c r="C15790" s="40" t="s">
        <v>153</v>
      </c>
      <c r="D15790" s="40">
        <v>44</v>
      </c>
      <c r="E15790" s="41">
        <v>0.98600220000000005</v>
      </c>
    </row>
    <row r="15791" spans="2:5" x14ac:dyDescent="0.25">
      <c r="B15791" s="39">
        <v>43064</v>
      </c>
      <c r="C15791" s="40" t="s">
        <v>153</v>
      </c>
      <c r="D15791" s="40">
        <v>45</v>
      </c>
      <c r="E15791" s="41">
        <v>0.9854619</v>
      </c>
    </row>
    <row r="15792" spans="2:5" x14ac:dyDescent="0.25">
      <c r="B15792" s="39">
        <v>43064</v>
      </c>
      <c r="C15792" s="40" t="s">
        <v>153</v>
      </c>
      <c r="D15792" s="40">
        <v>46</v>
      </c>
      <c r="E15792" s="41">
        <v>0.98483149999999997</v>
      </c>
    </row>
    <row r="15793" spans="2:5" x14ac:dyDescent="0.25">
      <c r="B15793" s="39">
        <v>43064</v>
      </c>
      <c r="C15793" s="40" t="s">
        <v>153</v>
      </c>
      <c r="D15793" s="40">
        <v>47</v>
      </c>
      <c r="E15793" s="41">
        <v>0.98459479999999999</v>
      </c>
    </row>
    <row r="15794" spans="2:5" x14ac:dyDescent="0.25">
      <c r="B15794" s="39">
        <v>43064</v>
      </c>
      <c r="C15794" s="40" t="s">
        <v>153</v>
      </c>
      <c r="D15794" s="40">
        <v>48</v>
      </c>
      <c r="E15794" s="41">
        <v>0.98412690000000003</v>
      </c>
    </row>
    <row r="15795" spans="2:5" x14ac:dyDescent="0.25">
      <c r="B15795" s="39">
        <v>43065</v>
      </c>
      <c r="C15795" s="40" t="s">
        <v>153</v>
      </c>
      <c r="D15795" s="40">
        <v>1</v>
      </c>
      <c r="E15795" s="41">
        <v>0.98420090000000005</v>
      </c>
    </row>
    <row r="15796" spans="2:5" x14ac:dyDescent="0.25">
      <c r="B15796" s="39">
        <v>43065</v>
      </c>
      <c r="C15796" s="40" t="s">
        <v>153</v>
      </c>
      <c r="D15796" s="40">
        <v>2</v>
      </c>
      <c r="E15796" s="41">
        <v>0.98427980000000004</v>
      </c>
    </row>
    <row r="15797" spans="2:5" x14ac:dyDescent="0.25">
      <c r="B15797" s="39">
        <v>43065</v>
      </c>
      <c r="C15797" s="40" t="s">
        <v>153</v>
      </c>
      <c r="D15797" s="40">
        <v>3</v>
      </c>
      <c r="E15797" s="41">
        <v>0.98462130000000003</v>
      </c>
    </row>
    <row r="15798" spans="2:5" x14ac:dyDescent="0.25">
      <c r="B15798" s="39">
        <v>43065</v>
      </c>
      <c r="C15798" s="40" t="s">
        <v>153</v>
      </c>
      <c r="D15798" s="40">
        <v>4</v>
      </c>
      <c r="E15798" s="41">
        <v>0.98492089999999999</v>
      </c>
    </row>
    <row r="15799" spans="2:5" x14ac:dyDescent="0.25">
      <c r="B15799" s="39">
        <v>43065</v>
      </c>
      <c r="C15799" s="40" t="s">
        <v>153</v>
      </c>
      <c r="D15799" s="40">
        <v>5</v>
      </c>
      <c r="E15799" s="41">
        <v>0.98446659999999997</v>
      </c>
    </row>
    <row r="15800" spans="2:5" x14ac:dyDescent="0.25">
      <c r="B15800" s="39">
        <v>43065</v>
      </c>
      <c r="C15800" s="40" t="s">
        <v>153</v>
      </c>
      <c r="D15800" s="40">
        <v>6</v>
      </c>
      <c r="E15800" s="41">
        <v>0.98519860000000004</v>
      </c>
    </row>
    <row r="15801" spans="2:5" x14ac:dyDescent="0.25">
      <c r="B15801" s="39">
        <v>43065</v>
      </c>
      <c r="C15801" s="40" t="s">
        <v>153</v>
      </c>
      <c r="D15801" s="40">
        <v>7</v>
      </c>
      <c r="E15801" s="41">
        <v>0.98540430000000001</v>
      </c>
    </row>
    <row r="15802" spans="2:5" x14ac:dyDescent="0.25">
      <c r="B15802" s="39">
        <v>43065</v>
      </c>
      <c r="C15802" s="40" t="s">
        <v>153</v>
      </c>
      <c r="D15802" s="40">
        <v>8</v>
      </c>
      <c r="E15802" s="41">
        <v>0.98560899999999996</v>
      </c>
    </row>
    <row r="15803" spans="2:5" x14ac:dyDescent="0.25">
      <c r="B15803" s="39">
        <v>43065</v>
      </c>
      <c r="C15803" s="40" t="s">
        <v>153</v>
      </c>
      <c r="D15803" s="40">
        <v>9</v>
      </c>
      <c r="E15803" s="41">
        <v>0.98517390000000005</v>
      </c>
    </row>
    <row r="15804" spans="2:5" x14ac:dyDescent="0.25">
      <c r="B15804" s="39">
        <v>43065</v>
      </c>
      <c r="C15804" s="40" t="s">
        <v>153</v>
      </c>
      <c r="D15804" s="40">
        <v>10</v>
      </c>
      <c r="E15804" s="41">
        <v>0.98472110000000002</v>
      </c>
    </row>
    <row r="15805" spans="2:5" x14ac:dyDescent="0.25">
      <c r="B15805" s="39">
        <v>43065</v>
      </c>
      <c r="C15805" s="40" t="s">
        <v>153</v>
      </c>
      <c r="D15805" s="40">
        <v>11</v>
      </c>
      <c r="E15805" s="41">
        <v>0.98416179999999998</v>
      </c>
    </row>
    <row r="15806" spans="2:5" x14ac:dyDescent="0.25">
      <c r="B15806" s="39">
        <v>43065</v>
      </c>
      <c r="C15806" s="40" t="s">
        <v>153</v>
      </c>
      <c r="D15806" s="40">
        <v>12</v>
      </c>
      <c r="E15806" s="41">
        <v>0.98511139999999997</v>
      </c>
    </row>
    <row r="15807" spans="2:5" x14ac:dyDescent="0.25">
      <c r="B15807" s="39">
        <v>43065</v>
      </c>
      <c r="C15807" s="40" t="s">
        <v>153</v>
      </c>
      <c r="D15807" s="40">
        <v>13</v>
      </c>
      <c r="E15807" s="41">
        <v>0.98477119999999996</v>
      </c>
    </row>
    <row r="15808" spans="2:5" x14ac:dyDescent="0.25">
      <c r="B15808" s="39">
        <v>43065</v>
      </c>
      <c r="C15808" s="40" t="s">
        <v>153</v>
      </c>
      <c r="D15808" s="40">
        <v>14</v>
      </c>
      <c r="E15808" s="41">
        <v>0.98513879999999998</v>
      </c>
    </row>
    <row r="15809" spans="2:5" x14ac:dyDescent="0.25">
      <c r="B15809" s="39">
        <v>43065</v>
      </c>
      <c r="C15809" s="40" t="s">
        <v>153</v>
      </c>
      <c r="D15809" s="40">
        <v>15</v>
      </c>
      <c r="E15809" s="41">
        <v>0.98561829999999995</v>
      </c>
    </row>
    <row r="15810" spans="2:5" x14ac:dyDescent="0.25">
      <c r="B15810" s="39">
        <v>43065</v>
      </c>
      <c r="C15810" s="40" t="s">
        <v>153</v>
      </c>
      <c r="D15810" s="40">
        <v>16</v>
      </c>
      <c r="E15810" s="41">
        <v>0.98645839999999996</v>
      </c>
    </row>
    <row r="15811" spans="2:5" x14ac:dyDescent="0.25">
      <c r="B15811" s="39">
        <v>43065</v>
      </c>
      <c r="C15811" s="40" t="s">
        <v>153</v>
      </c>
      <c r="D15811" s="40">
        <v>17</v>
      </c>
      <c r="E15811" s="41">
        <v>0.98690319999999998</v>
      </c>
    </row>
    <row r="15812" spans="2:5" x14ac:dyDescent="0.25">
      <c r="B15812" s="39">
        <v>43065</v>
      </c>
      <c r="C15812" s="40" t="s">
        <v>153</v>
      </c>
      <c r="D15812" s="40">
        <v>18</v>
      </c>
      <c r="E15812" s="41">
        <v>0.98803129999999995</v>
      </c>
    </row>
    <row r="15813" spans="2:5" x14ac:dyDescent="0.25">
      <c r="B15813" s="39">
        <v>43065</v>
      </c>
      <c r="C15813" s="40" t="s">
        <v>153</v>
      </c>
      <c r="D15813" s="40">
        <v>19</v>
      </c>
      <c r="E15813" s="41">
        <v>0.98873770000000005</v>
      </c>
    </row>
    <row r="15814" spans="2:5" x14ac:dyDescent="0.25">
      <c r="B15814" s="39">
        <v>43065</v>
      </c>
      <c r="C15814" s="40" t="s">
        <v>153</v>
      </c>
      <c r="D15814" s="40">
        <v>20</v>
      </c>
      <c r="E15814" s="41">
        <v>0.98918459999999997</v>
      </c>
    </row>
    <row r="15815" spans="2:5" x14ac:dyDescent="0.25">
      <c r="B15815" s="39">
        <v>43065</v>
      </c>
      <c r="C15815" s="40" t="s">
        <v>153</v>
      </c>
      <c r="D15815" s="40">
        <v>21</v>
      </c>
      <c r="E15815" s="41">
        <v>0.98895560000000005</v>
      </c>
    </row>
    <row r="15816" spans="2:5" x14ac:dyDescent="0.25">
      <c r="B15816" s="39">
        <v>43065</v>
      </c>
      <c r="C15816" s="40" t="s">
        <v>153</v>
      </c>
      <c r="D15816" s="40">
        <v>22</v>
      </c>
      <c r="E15816" s="41">
        <v>0.98899429999999999</v>
      </c>
    </row>
    <row r="15817" spans="2:5" x14ac:dyDescent="0.25">
      <c r="B15817" s="39">
        <v>43065</v>
      </c>
      <c r="C15817" s="40" t="s">
        <v>153</v>
      </c>
      <c r="D15817" s="40">
        <v>23</v>
      </c>
      <c r="E15817" s="41">
        <v>0.98885889999999999</v>
      </c>
    </row>
    <row r="15818" spans="2:5" x14ac:dyDescent="0.25">
      <c r="B15818" s="39">
        <v>43065</v>
      </c>
      <c r="C15818" s="40" t="s">
        <v>153</v>
      </c>
      <c r="D15818" s="40">
        <v>24</v>
      </c>
      <c r="E15818" s="41">
        <v>0.98902199999999996</v>
      </c>
    </row>
    <row r="15819" spans="2:5" x14ac:dyDescent="0.25">
      <c r="B15819" s="39">
        <v>43065</v>
      </c>
      <c r="C15819" s="40" t="s">
        <v>153</v>
      </c>
      <c r="D15819" s="40">
        <v>25</v>
      </c>
      <c r="E15819" s="41">
        <v>0.98899440000000005</v>
      </c>
    </row>
    <row r="15820" spans="2:5" x14ac:dyDescent="0.25">
      <c r="B15820" s="39">
        <v>43065</v>
      </c>
      <c r="C15820" s="40" t="s">
        <v>153</v>
      </c>
      <c r="D15820" s="40">
        <v>26</v>
      </c>
      <c r="E15820" s="41">
        <v>0.98855970000000004</v>
      </c>
    </row>
    <row r="15821" spans="2:5" x14ac:dyDescent="0.25">
      <c r="B15821" s="39">
        <v>43065</v>
      </c>
      <c r="C15821" s="40" t="s">
        <v>153</v>
      </c>
      <c r="D15821" s="40">
        <v>27</v>
      </c>
      <c r="E15821" s="41">
        <v>0.98846650000000003</v>
      </c>
    </row>
    <row r="15822" spans="2:5" x14ac:dyDescent="0.25">
      <c r="B15822" s="39">
        <v>43065</v>
      </c>
      <c r="C15822" s="40" t="s">
        <v>153</v>
      </c>
      <c r="D15822" s="40">
        <v>28</v>
      </c>
      <c r="E15822" s="41">
        <v>0.98793439999999999</v>
      </c>
    </row>
    <row r="15823" spans="2:5" x14ac:dyDescent="0.25">
      <c r="B15823" s="39">
        <v>43065</v>
      </c>
      <c r="C15823" s="40" t="s">
        <v>153</v>
      </c>
      <c r="D15823" s="40">
        <v>29</v>
      </c>
      <c r="E15823" s="41">
        <v>0.98872389999999999</v>
      </c>
    </row>
    <row r="15824" spans="2:5" x14ac:dyDescent="0.25">
      <c r="B15824" s="39">
        <v>43065</v>
      </c>
      <c r="C15824" s="40" t="s">
        <v>153</v>
      </c>
      <c r="D15824" s="40">
        <v>30</v>
      </c>
      <c r="E15824" s="41">
        <v>0.98903160000000001</v>
      </c>
    </row>
    <row r="15825" spans="2:5" x14ac:dyDescent="0.25">
      <c r="B15825" s="39">
        <v>43065</v>
      </c>
      <c r="C15825" s="40" t="s">
        <v>153</v>
      </c>
      <c r="D15825" s="40">
        <v>31</v>
      </c>
      <c r="E15825" s="41">
        <v>0.98919670000000004</v>
      </c>
    </row>
    <row r="15826" spans="2:5" x14ac:dyDescent="0.25">
      <c r="B15826" s="39">
        <v>43065</v>
      </c>
      <c r="C15826" s="40" t="s">
        <v>153</v>
      </c>
      <c r="D15826" s="40">
        <v>32</v>
      </c>
      <c r="E15826" s="41">
        <v>0.98953599999999997</v>
      </c>
    </row>
    <row r="15827" spans="2:5" x14ac:dyDescent="0.25">
      <c r="B15827" s="39">
        <v>43065</v>
      </c>
      <c r="C15827" s="40" t="s">
        <v>153</v>
      </c>
      <c r="D15827" s="40">
        <v>33</v>
      </c>
      <c r="E15827" s="41">
        <v>0.98973540000000004</v>
      </c>
    </row>
    <row r="15828" spans="2:5" x14ac:dyDescent="0.25">
      <c r="B15828" s="39">
        <v>43065</v>
      </c>
      <c r="C15828" s="40" t="s">
        <v>153</v>
      </c>
      <c r="D15828" s="40">
        <v>34</v>
      </c>
      <c r="E15828" s="41">
        <v>0.98932229999999999</v>
      </c>
    </row>
    <row r="15829" spans="2:5" x14ac:dyDescent="0.25">
      <c r="B15829" s="39">
        <v>43065</v>
      </c>
      <c r="C15829" s="40" t="s">
        <v>153</v>
      </c>
      <c r="D15829" s="40">
        <v>35</v>
      </c>
      <c r="E15829" s="41">
        <v>0.98950740000000004</v>
      </c>
    </row>
    <row r="15830" spans="2:5" x14ac:dyDescent="0.25">
      <c r="B15830" s="39">
        <v>43065</v>
      </c>
      <c r="C15830" s="40" t="s">
        <v>153</v>
      </c>
      <c r="D15830" s="40">
        <v>36</v>
      </c>
      <c r="E15830" s="41">
        <v>0.98959540000000001</v>
      </c>
    </row>
    <row r="15831" spans="2:5" x14ac:dyDescent="0.25">
      <c r="B15831" s="39">
        <v>43065</v>
      </c>
      <c r="C15831" s="40" t="s">
        <v>153</v>
      </c>
      <c r="D15831" s="40">
        <v>37</v>
      </c>
      <c r="E15831" s="41">
        <v>0.98901859999999997</v>
      </c>
    </row>
    <row r="15832" spans="2:5" x14ac:dyDescent="0.25">
      <c r="B15832" s="39">
        <v>43065</v>
      </c>
      <c r="C15832" s="40" t="s">
        <v>153</v>
      </c>
      <c r="D15832" s="40">
        <v>38</v>
      </c>
      <c r="E15832" s="41">
        <v>0.98907619999999996</v>
      </c>
    </row>
    <row r="15833" spans="2:5" x14ac:dyDescent="0.25">
      <c r="B15833" s="39">
        <v>43065</v>
      </c>
      <c r="C15833" s="40" t="s">
        <v>153</v>
      </c>
      <c r="D15833" s="40">
        <v>39</v>
      </c>
      <c r="E15833" s="41">
        <v>0.98913320000000005</v>
      </c>
    </row>
    <row r="15834" spans="2:5" x14ac:dyDescent="0.25">
      <c r="B15834" s="39">
        <v>43065</v>
      </c>
      <c r="C15834" s="40" t="s">
        <v>153</v>
      </c>
      <c r="D15834" s="40">
        <v>40</v>
      </c>
      <c r="E15834" s="41">
        <v>0.98926709999999995</v>
      </c>
    </row>
    <row r="15835" spans="2:5" x14ac:dyDescent="0.25">
      <c r="B15835" s="39">
        <v>43065</v>
      </c>
      <c r="C15835" s="40" t="s">
        <v>153</v>
      </c>
      <c r="D15835" s="40">
        <v>41</v>
      </c>
      <c r="E15835" s="41">
        <v>0.98868929999999999</v>
      </c>
    </row>
    <row r="15836" spans="2:5" x14ac:dyDescent="0.25">
      <c r="B15836" s="39">
        <v>43065</v>
      </c>
      <c r="C15836" s="40" t="s">
        <v>153</v>
      </c>
      <c r="D15836" s="40">
        <v>42</v>
      </c>
      <c r="E15836" s="41">
        <v>0.98777749999999997</v>
      </c>
    </row>
    <row r="15837" spans="2:5" x14ac:dyDescent="0.25">
      <c r="B15837" s="39">
        <v>43065</v>
      </c>
      <c r="C15837" s="40" t="s">
        <v>153</v>
      </c>
      <c r="D15837" s="40">
        <v>43</v>
      </c>
      <c r="E15837" s="41">
        <v>0.98743630000000004</v>
      </c>
    </row>
    <row r="15838" spans="2:5" x14ac:dyDescent="0.25">
      <c r="B15838" s="39">
        <v>43065</v>
      </c>
      <c r="C15838" s="40" t="s">
        <v>153</v>
      </c>
      <c r="D15838" s="40">
        <v>44</v>
      </c>
      <c r="E15838" s="41">
        <v>0.98771940000000003</v>
      </c>
    </row>
    <row r="15839" spans="2:5" x14ac:dyDescent="0.25">
      <c r="B15839" s="39">
        <v>43065</v>
      </c>
      <c r="C15839" s="40" t="s">
        <v>153</v>
      </c>
      <c r="D15839" s="40">
        <v>45</v>
      </c>
      <c r="E15839" s="41">
        <v>0.98712610000000001</v>
      </c>
    </row>
    <row r="15840" spans="2:5" x14ac:dyDescent="0.25">
      <c r="B15840" s="39">
        <v>43065</v>
      </c>
      <c r="C15840" s="40" t="s">
        <v>153</v>
      </c>
      <c r="D15840" s="40">
        <v>46</v>
      </c>
      <c r="E15840" s="41">
        <v>0.98662380000000005</v>
      </c>
    </row>
    <row r="15841" spans="2:5" x14ac:dyDescent="0.25">
      <c r="B15841" s="39">
        <v>43065</v>
      </c>
      <c r="C15841" s="40" t="s">
        <v>153</v>
      </c>
      <c r="D15841" s="40">
        <v>47</v>
      </c>
      <c r="E15841" s="41">
        <v>0.98567570000000004</v>
      </c>
    </row>
    <row r="15842" spans="2:5" x14ac:dyDescent="0.25">
      <c r="B15842" s="39">
        <v>43065</v>
      </c>
      <c r="C15842" s="40" t="s">
        <v>153</v>
      </c>
      <c r="D15842" s="40">
        <v>48</v>
      </c>
      <c r="E15842" s="41">
        <v>0.98560449999999999</v>
      </c>
    </row>
    <row r="15843" spans="2:5" x14ac:dyDescent="0.25">
      <c r="B15843" s="39">
        <v>43066</v>
      </c>
      <c r="C15843" s="40" t="s">
        <v>153</v>
      </c>
      <c r="D15843" s="40">
        <v>1</v>
      </c>
      <c r="E15843" s="41">
        <v>0.98526769999999997</v>
      </c>
    </row>
    <row r="15844" spans="2:5" x14ac:dyDescent="0.25">
      <c r="B15844" s="39">
        <v>43066</v>
      </c>
      <c r="C15844" s="40" t="s">
        <v>153</v>
      </c>
      <c r="D15844" s="40">
        <v>2</v>
      </c>
      <c r="E15844" s="41">
        <v>0.98598819999999998</v>
      </c>
    </row>
    <row r="15845" spans="2:5" x14ac:dyDescent="0.25">
      <c r="B15845" s="39">
        <v>43066</v>
      </c>
      <c r="C15845" s="40" t="s">
        <v>153</v>
      </c>
      <c r="D15845" s="40">
        <v>3</v>
      </c>
      <c r="E15845" s="41">
        <v>0.98585800000000001</v>
      </c>
    </row>
    <row r="15846" spans="2:5" x14ac:dyDescent="0.25">
      <c r="B15846" s="39">
        <v>43066</v>
      </c>
      <c r="C15846" s="40" t="s">
        <v>153</v>
      </c>
      <c r="D15846" s="40">
        <v>4</v>
      </c>
      <c r="E15846" s="41">
        <v>0.98547839999999998</v>
      </c>
    </row>
    <row r="15847" spans="2:5" x14ac:dyDescent="0.25">
      <c r="B15847" s="39">
        <v>43066</v>
      </c>
      <c r="C15847" s="40" t="s">
        <v>153</v>
      </c>
      <c r="D15847" s="40">
        <v>5</v>
      </c>
      <c r="E15847" s="41">
        <v>0.98537200000000003</v>
      </c>
    </row>
    <row r="15848" spans="2:5" x14ac:dyDescent="0.25">
      <c r="B15848" s="39">
        <v>43066</v>
      </c>
      <c r="C15848" s="40" t="s">
        <v>153</v>
      </c>
      <c r="D15848" s="40">
        <v>6</v>
      </c>
      <c r="E15848" s="41">
        <v>0.98473699999999997</v>
      </c>
    </row>
    <row r="15849" spans="2:5" x14ac:dyDescent="0.25">
      <c r="B15849" s="39">
        <v>43066</v>
      </c>
      <c r="C15849" s="40" t="s">
        <v>153</v>
      </c>
      <c r="D15849" s="40">
        <v>7</v>
      </c>
      <c r="E15849" s="41">
        <v>0.98460890000000001</v>
      </c>
    </row>
    <row r="15850" spans="2:5" x14ac:dyDescent="0.25">
      <c r="B15850" s="39">
        <v>43066</v>
      </c>
      <c r="C15850" s="40" t="s">
        <v>153</v>
      </c>
      <c r="D15850" s="40">
        <v>8</v>
      </c>
      <c r="E15850" s="41">
        <v>0.98503680000000005</v>
      </c>
    </row>
    <row r="15851" spans="2:5" x14ac:dyDescent="0.25">
      <c r="B15851" s="39">
        <v>43066</v>
      </c>
      <c r="C15851" s="40" t="s">
        <v>153</v>
      </c>
      <c r="D15851" s="40">
        <v>9</v>
      </c>
      <c r="E15851" s="41">
        <v>0.98455349999999997</v>
      </c>
    </row>
    <row r="15852" spans="2:5" x14ac:dyDescent="0.25">
      <c r="B15852" s="39">
        <v>43066</v>
      </c>
      <c r="C15852" s="40" t="s">
        <v>153</v>
      </c>
      <c r="D15852" s="40">
        <v>10</v>
      </c>
      <c r="E15852" s="41">
        <v>0.98494530000000002</v>
      </c>
    </row>
    <row r="15853" spans="2:5" x14ac:dyDescent="0.25">
      <c r="B15853" s="39">
        <v>43066</v>
      </c>
      <c r="C15853" s="40" t="s">
        <v>153</v>
      </c>
      <c r="D15853" s="40">
        <v>11</v>
      </c>
      <c r="E15853" s="41">
        <v>0.98475520000000005</v>
      </c>
    </row>
    <row r="15854" spans="2:5" x14ac:dyDescent="0.25">
      <c r="B15854" s="39">
        <v>43066</v>
      </c>
      <c r="C15854" s="40" t="s">
        <v>153</v>
      </c>
      <c r="D15854" s="40">
        <v>12</v>
      </c>
      <c r="E15854" s="41">
        <v>0.98598319999999995</v>
      </c>
    </row>
    <row r="15855" spans="2:5" x14ac:dyDescent="0.25">
      <c r="B15855" s="39">
        <v>43066</v>
      </c>
      <c r="C15855" s="40" t="s">
        <v>153</v>
      </c>
      <c r="D15855" s="40">
        <v>13</v>
      </c>
      <c r="E15855" s="41">
        <v>0.98723970000000005</v>
      </c>
    </row>
    <row r="15856" spans="2:5" x14ac:dyDescent="0.25">
      <c r="B15856" s="39">
        <v>43066</v>
      </c>
      <c r="C15856" s="40" t="s">
        <v>153</v>
      </c>
      <c r="D15856" s="40">
        <v>14</v>
      </c>
      <c r="E15856" s="41">
        <v>0.98757430000000002</v>
      </c>
    </row>
    <row r="15857" spans="2:5" x14ac:dyDescent="0.25">
      <c r="B15857" s="39">
        <v>43066</v>
      </c>
      <c r="C15857" s="40" t="s">
        <v>153</v>
      </c>
      <c r="D15857" s="40">
        <v>15</v>
      </c>
      <c r="E15857" s="41">
        <v>0.98915019999999998</v>
      </c>
    </row>
    <row r="15858" spans="2:5" x14ac:dyDescent="0.25">
      <c r="B15858" s="39">
        <v>43066</v>
      </c>
      <c r="C15858" s="40" t="s">
        <v>153</v>
      </c>
      <c r="D15858" s="40">
        <v>16</v>
      </c>
      <c r="E15858" s="41">
        <v>0.9896431</v>
      </c>
    </row>
    <row r="15859" spans="2:5" x14ac:dyDescent="0.25">
      <c r="B15859" s="39">
        <v>43066</v>
      </c>
      <c r="C15859" s="40" t="s">
        <v>153</v>
      </c>
      <c r="D15859" s="40">
        <v>17</v>
      </c>
      <c r="E15859" s="41">
        <v>0.98955990000000005</v>
      </c>
    </row>
    <row r="15860" spans="2:5" x14ac:dyDescent="0.25">
      <c r="B15860" s="39">
        <v>43066</v>
      </c>
      <c r="C15860" s="40" t="s">
        <v>153</v>
      </c>
      <c r="D15860" s="40">
        <v>18</v>
      </c>
      <c r="E15860" s="41">
        <v>0.98964660000000004</v>
      </c>
    </row>
    <row r="15861" spans="2:5" x14ac:dyDescent="0.25">
      <c r="B15861" s="39">
        <v>43066</v>
      </c>
      <c r="C15861" s="40" t="s">
        <v>153</v>
      </c>
      <c r="D15861" s="40">
        <v>19</v>
      </c>
      <c r="E15861" s="41">
        <v>0.98960689999999996</v>
      </c>
    </row>
    <row r="15862" spans="2:5" x14ac:dyDescent="0.25">
      <c r="B15862" s="39">
        <v>43066</v>
      </c>
      <c r="C15862" s="40" t="s">
        <v>153</v>
      </c>
      <c r="D15862" s="40">
        <v>20</v>
      </c>
      <c r="E15862" s="41">
        <v>0.98904970000000003</v>
      </c>
    </row>
    <row r="15863" spans="2:5" x14ac:dyDescent="0.25">
      <c r="B15863" s="39">
        <v>43066</v>
      </c>
      <c r="C15863" s="40" t="s">
        <v>153</v>
      </c>
      <c r="D15863" s="40">
        <v>21</v>
      </c>
      <c r="E15863" s="41">
        <v>0.98931389999999997</v>
      </c>
    </row>
    <row r="15864" spans="2:5" x14ac:dyDescent="0.25">
      <c r="B15864" s="39">
        <v>43066</v>
      </c>
      <c r="C15864" s="40" t="s">
        <v>153</v>
      </c>
      <c r="D15864" s="40">
        <v>22</v>
      </c>
      <c r="E15864" s="41">
        <v>0.98932019999999998</v>
      </c>
    </row>
    <row r="15865" spans="2:5" x14ac:dyDescent="0.25">
      <c r="B15865" s="39">
        <v>43066</v>
      </c>
      <c r="C15865" s="40" t="s">
        <v>153</v>
      </c>
      <c r="D15865" s="40">
        <v>23</v>
      </c>
      <c r="E15865" s="41">
        <v>0.98874680000000004</v>
      </c>
    </row>
    <row r="15866" spans="2:5" x14ac:dyDescent="0.25">
      <c r="B15866" s="39">
        <v>43066</v>
      </c>
      <c r="C15866" s="40" t="s">
        <v>153</v>
      </c>
      <c r="D15866" s="40">
        <v>24</v>
      </c>
      <c r="E15866" s="41">
        <v>0.98871830000000005</v>
      </c>
    </row>
    <row r="15867" spans="2:5" x14ac:dyDescent="0.25">
      <c r="B15867" s="39">
        <v>43066</v>
      </c>
      <c r="C15867" s="40" t="s">
        <v>153</v>
      </c>
      <c r="D15867" s="40">
        <v>25</v>
      </c>
      <c r="E15867" s="41">
        <v>0.98851789999999995</v>
      </c>
    </row>
    <row r="15868" spans="2:5" x14ac:dyDescent="0.25">
      <c r="B15868" s="39">
        <v>43066</v>
      </c>
      <c r="C15868" s="40" t="s">
        <v>153</v>
      </c>
      <c r="D15868" s="40">
        <v>26</v>
      </c>
      <c r="E15868" s="41">
        <v>0.98864669999999999</v>
      </c>
    </row>
    <row r="15869" spans="2:5" x14ac:dyDescent="0.25">
      <c r="B15869" s="39">
        <v>43066</v>
      </c>
      <c r="C15869" s="40" t="s">
        <v>153</v>
      </c>
      <c r="D15869" s="40">
        <v>27</v>
      </c>
      <c r="E15869" s="41">
        <v>0.98870539999999996</v>
      </c>
    </row>
    <row r="15870" spans="2:5" x14ac:dyDescent="0.25">
      <c r="B15870" s="39">
        <v>43066</v>
      </c>
      <c r="C15870" s="40" t="s">
        <v>153</v>
      </c>
      <c r="D15870" s="40">
        <v>28</v>
      </c>
      <c r="E15870" s="41">
        <v>0.98851679999999997</v>
      </c>
    </row>
    <row r="15871" spans="2:5" x14ac:dyDescent="0.25">
      <c r="B15871" s="39">
        <v>43066</v>
      </c>
      <c r="C15871" s="40" t="s">
        <v>153</v>
      </c>
      <c r="D15871" s="40">
        <v>29</v>
      </c>
      <c r="E15871" s="41">
        <v>0.98872280000000001</v>
      </c>
    </row>
    <row r="15872" spans="2:5" x14ac:dyDescent="0.25">
      <c r="B15872" s="39">
        <v>43066</v>
      </c>
      <c r="C15872" s="40" t="s">
        <v>153</v>
      </c>
      <c r="D15872" s="40">
        <v>30</v>
      </c>
      <c r="E15872" s="41">
        <v>0.9885427</v>
      </c>
    </row>
    <row r="15873" spans="2:5" x14ac:dyDescent="0.25">
      <c r="B15873" s="39">
        <v>43066</v>
      </c>
      <c r="C15873" s="40" t="s">
        <v>153</v>
      </c>
      <c r="D15873" s="40">
        <v>31</v>
      </c>
      <c r="E15873" s="41">
        <v>0.98779110000000003</v>
      </c>
    </row>
    <row r="15874" spans="2:5" x14ac:dyDescent="0.25">
      <c r="B15874" s="39">
        <v>43066</v>
      </c>
      <c r="C15874" s="40" t="s">
        <v>153</v>
      </c>
      <c r="D15874" s="40">
        <v>32</v>
      </c>
      <c r="E15874" s="41">
        <v>0.98745499999999997</v>
      </c>
    </row>
    <row r="15875" spans="2:5" x14ac:dyDescent="0.25">
      <c r="B15875" s="39">
        <v>43066</v>
      </c>
      <c r="C15875" s="40" t="s">
        <v>153</v>
      </c>
      <c r="D15875" s="40">
        <v>33</v>
      </c>
      <c r="E15875" s="41">
        <v>0.98838879999999996</v>
      </c>
    </row>
    <row r="15876" spans="2:5" x14ac:dyDescent="0.25">
      <c r="B15876" s="39">
        <v>43066</v>
      </c>
      <c r="C15876" s="40" t="s">
        <v>153</v>
      </c>
      <c r="D15876" s="40">
        <v>34</v>
      </c>
      <c r="E15876" s="41">
        <v>0.98802299999999998</v>
      </c>
    </row>
    <row r="15877" spans="2:5" x14ac:dyDescent="0.25">
      <c r="B15877" s="39">
        <v>43066</v>
      </c>
      <c r="C15877" s="40" t="s">
        <v>153</v>
      </c>
      <c r="D15877" s="40">
        <v>35</v>
      </c>
      <c r="E15877" s="41">
        <v>0.98905719999999997</v>
      </c>
    </row>
    <row r="15878" spans="2:5" x14ac:dyDescent="0.25">
      <c r="B15878" s="39">
        <v>43066</v>
      </c>
      <c r="C15878" s="40" t="s">
        <v>153</v>
      </c>
      <c r="D15878" s="40">
        <v>36</v>
      </c>
      <c r="E15878" s="41">
        <v>0.98887239999999998</v>
      </c>
    </row>
    <row r="15879" spans="2:5" x14ac:dyDescent="0.25">
      <c r="B15879" s="39">
        <v>43066</v>
      </c>
      <c r="C15879" s="40" t="s">
        <v>153</v>
      </c>
      <c r="D15879" s="40">
        <v>37</v>
      </c>
      <c r="E15879" s="41">
        <v>0.98883650000000001</v>
      </c>
    </row>
    <row r="15880" spans="2:5" x14ac:dyDescent="0.25">
      <c r="B15880" s="39">
        <v>43066</v>
      </c>
      <c r="C15880" s="40" t="s">
        <v>153</v>
      </c>
      <c r="D15880" s="40">
        <v>38</v>
      </c>
      <c r="E15880" s="41">
        <v>0.98931049999999998</v>
      </c>
    </row>
    <row r="15881" spans="2:5" x14ac:dyDescent="0.25">
      <c r="B15881" s="39">
        <v>43066</v>
      </c>
      <c r="C15881" s="40" t="s">
        <v>153</v>
      </c>
      <c r="D15881" s="40">
        <v>39</v>
      </c>
      <c r="E15881" s="41">
        <v>0.98915390000000003</v>
      </c>
    </row>
    <row r="15882" spans="2:5" x14ac:dyDescent="0.25">
      <c r="B15882" s="39">
        <v>43066</v>
      </c>
      <c r="C15882" s="40" t="s">
        <v>153</v>
      </c>
      <c r="D15882" s="40">
        <v>40</v>
      </c>
      <c r="E15882" s="41">
        <v>0.98926080000000005</v>
      </c>
    </row>
    <row r="15883" spans="2:5" x14ac:dyDescent="0.25">
      <c r="B15883" s="39">
        <v>43066</v>
      </c>
      <c r="C15883" s="40" t="s">
        <v>153</v>
      </c>
      <c r="D15883" s="40">
        <v>41</v>
      </c>
      <c r="E15883" s="41">
        <v>0.98906139999999998</v>
      </c>
    </row>
    <row r="15884" spans="2:5" x14ac:dyDescent="0.25">
      <c r="B15884" s="39">
        <v>43066</v>
      </c>
      <c r="C15884" s="40" t="s">
        <v>153</v>
      </c>
      <c r="D15884" s="40">
        <v>42</v>
      </c>
      <c r="E15884" s="41">
        <v>0.98973129999999998</v>
      </c>
    </row>
    <row r="15885" spans="2:5" x14ac:dyDescent="0.25">
      <c r="B15885" s="39">
        <v>43066</v>
      </c>
      <c r="C15885" s="40" t="s">
        <v>153</v>
      </c>
      <c r="D15885" s="40">
        <v>43</v>
      </c>
      <c r="E15885" s="41">
        <v>0.99029829999999996</v>
      </c>
    </row>
    <row r="15886" spans="2:5" x14ac:dyDescent="0.25">
      <c r="B15886" s="39">
        <v>43066</v>
      </c>
      <c r="C15886" s="40" t="s">
        <v>153</v>
      </c>
      <c r="D15886" s="40">
        <v>44</v>
      </c>
      <c r="E15886" s="41">
        <v>0.98987990000000003</v>
      </c>
    </row>
    <row r="15887" spans="2:5" x14ac:dyDescent="0.25">
      <c r="B15887" s="39">
        <v>43066</v>
      </c>
      <c r="C15887" s="40" t="s">
        <v>153</v>
      </c>
      <c r="D15887" s="40">
        <v>45</v>
      </c>
      <c r="E15887" s="41">
        <v>0.98903370000000002</v>
      </c>
    </row>
    <row r="15888" spans="2:5" x14ac:dyDescent="0.25">
      <c r="B15888" s="39">
        <v>43066</v>
      </c>
      <c r="C15888" s="40" t="s">
        <v>153</v>
      </c>
      <c r="D15888" s="40">
        <v>46</v>
      </c>
      <c r="E15888" s="41">
        <v>0.98898419999999998</v>
      </c>
    </row>
    <row r="15889" spans="2:5" x14ac:dyDescent="0.25">
      <c r="B15889" s="39">
        <v>43066</v>
      </c>
      <c r="C15889" s="40" t="s">
        <v>153</v>
      </c>
      <c r="D15889" s="40">
        <v>47</v>
      </c>
      <c r="E15889" s="41">
        <v>0.98913569999999995</v>
      </c>
    </row>
    <row r="15890" spans="2:5" x14ac:dyDescent="0.25">
      <c r="B15890" s="39">
        <v>43066</v>
      </c>
      <c r="C15890" s="40" t="s">
        <v>153</v>
      </c>
      <c r="D15890" s="40">
        <v>48</v>
      </c>
      <c r="E15890" s="41">
        <v>0.98838420000000005</v>
      </c>
    </row>
    <row r="15891" spans="2:5" x14ac:dyDescent="0.25">
      <c r="B15891" s="39">
        <v>43067</v>
      </c>
      <c r="C15891" s="40" t="s">
        <v>153</v>
      </c>
      <c r="D15891" s="40">
        <v>1</v>
      </c>
      <c r="E15891" s="41">
        <v>0.98778840000000001</v>
      </c>
    </row>
    <row r="15892" spans="2:5" x14ac:dyDescent="0.25">
      <c r="B15892" s="39">
        <v>43067</v>
      </c>
      <c r="C15892" s="40" t="s">
        <v>153</v>
      </c>
      <c r="D15892" s="40">
        <v>2</v>
      </c>
      <c r="E15892" s="41">
        <v>0.98779649999999997</v>
      </c>
    </row>
    <row r="15893" spans="2:5" x14ac:dyDescent="0.25">
      <c r="B15893" s="39">
        <v>43067</v>
      </c>
      <c r="C15893" s="40" t="s">
        <v>153</v>
      </c>
      <c r="D15893" s="40">
        <v>3</v>
      </c>
      <c r="E15893" s="41">
        <v>0.98680060000000003</v>
      </c>
    </row>
    <row r="15894" spans="2:5" x14ac:dyDescent="0.25">
      <c r="B15894" s="39">
        <v>43067</v>
      </c>
      <c r="C15894" s="40" t="s">
        <v>153</v>
      </c>
      <c r="D15894" s="40">
        <v>4</v>
      </c>
      <c r="E15894" s="41">
        <v>0.98681149999999995</v>
      </c>
    </row>
    <row r="15895" spans="2:5" x14ac:dyDescent="0.25">
      <c r="B15895" s="39">
        <v>43067</v>
      </c>
      <c r="C15895" s="40" t="s">
        <v>153</v>
      </c>
      <c r="D15895" s="40">
        <v>5</v>
      </c>
      <c r="E15895" s="41">
        <v>0.98707829999999996</v>
      </c>
    </row>
    <row r="15896" spans="2:5" x14ac:dyDescent="0.25">
      <c r="B15896" s="39">
        <v>43067</v>
      </c>
      <c r="C15896" s="40" t="s">
        <v>153</v>
      </c>
      <c r="D15896" s="40">
        <v>6</v>
      </c>
      <c r="E15896" s="41">
        <v>0.98698350000000001</v>
      </c>
    </row>
    <row r="15897" spans="2:5" x14ac:dyDescent="0.25">
      <c r="B15897" s="39">
        <v>43067</v>
      </c>
      <c r="C15897" s="40" t="s">
        <v>153</v>
      </c>
      <c r="D15897" s="40">
        <v>7</v>
      </c>
      <c r="E15897" s="41">
        <v>0.98727480000000001</v>
      </c>
    </row>
    <row r="15898" spans="2:5" x14ac:dyDescent="0.25">
      <c r="B15898" s="39">
        <v>43067</v>
      </c>
      <c r="C15898" s="40" t="s">
        <v>153</v>
      </c>
      <c r="D15898" s="40">
        <v>8</v>
      </c>
      <c r="E15898" s="41">
        <v>0.98667720000000003</v>
      </c>
    </row>
    <row r="15899" spans="2:5" x14ac:dyDescent="0.25">
      <c r="B15899" s="39">
        <v>43067</v>
      </c>
      <c r="C15899" s="40" t="s">
        <v>153</v>
      </c>
      <c r="D15899" s="40">
        <v>9</v>
      </c>
      <c r="E15899" s="41">
        <v>0.98687610000000003</v>
      </c>
    </row>
    <row r="15900" spans="2:5" x14ac:dyDescent="0.25">
      <c r="B15900" s="39">
        <v>43067</v>
      </c>
      <c r="C15900" s="40" t="s">
        <v>153</v>
      </c>
      <c r="D15900" s="40">
        <v>10</v>
      </c>
      <c r="E15900" s="41">
        <v>0.98679450000000002</v>
      </c>
    </row>
    <row r="15901" spans="2:5" x14ac:dyDescent="0.25">
      <c r="B15901" s="39">
        <v>43067</v>
      </c>
      <c r="C15901" s="40" t="s">
        <v>153</v>
      </c>
      <c r="D15901" s="40">
        <v>11</v>
      </c>
      <c r="E15901" s="41">
        <v>0.98758999999999997</v>
      </c>
    </row>
    <row r="15902" spans="2:5" x14ac:dyDescent="0.25">
      <c r="B15902" s="39">
        <v>43067</v>
      </c>
      <c r="C15902" s="40" t="s">
        <v>153</v>
      </c>
      <c r="D15902" s="40">
        <v>12</v>
      </c>
      <c r="E15902" s="41">
        <v>0.98837799999999998</v>
      </c>
    </row>
    <row r="15903" spans="2:5" x14ac:dyDescent="0.25">
      <c r="B15903" s="39">
        <v>43067</v>
      </c>
      <c r="C15903" s="40" t="s">
        <v>153</v>
      </c>
      <c r="D15903" s="40">
        <v>13</v>
      </c>
      <c r="E15903" s="41">
        <v>0.9881065</v>
      </c>
    </row>
    <row r="15904" spans="2:5" x14ac:dyDescent="0.25">
      <c r="B15904" s="39">
        <v>43067</v>
      </c>
      <c r="C15904" s="40" t="s">
        <v>153</v>
      </c>
      <c r="D15904" s="40">
        <v>14</v>
      </c>
      <c r="E15904" s="41">
        <v>0.9885311</v>
      </c>
    </row>
    <row r="15905" spans="2:5" x14ac:dyDescent="0.25">
      <c r="B15905" s="39">
        <v>43067</v>
      </c>
      <c r="C15905" s="40" t="s">
        <v>153</v>
      </c>
      <c r="D15905" s="40">
        <v>15</v>
      </c>
      <c r="E15905" s="41">
        <v>0.98906579999999999</v>
      </c>
    </row>
    <row r="15906" spans="2:5" x14ac:dyDescent="0.25">
      <c r="B15906" s="39">
        <v>43067</v>
      </c>
      <c r="C15906" s="40" t="s">
        <v>153</v>
      </c>
      <c r="D15906" s="40">
        <v>16</v>
      </c>
      <c r="E15906" s="41">
        <v>0.98939549999999998</v>
      </c>
    </row>
    <row r="15907" spans="2:5" x14ac:dyDescent="0.25">
      <c r="B15907" s="39">
        <v>43067</v>
      </c>
      <c r="C15907" s="40" t="s">
        <v>153</v>
      </c>
      <c r="D15907" s="40">
        <v>17</v>
      </c>
      <c r="E15907" s="41">
        <v>0.98942189999999997</v>
      </c>
    </row>
    <row r="15908" spans="2:5" x14ac:dyDescent="0.25">
      <c r="B15908" s="39">
        <v>43067</v>
      </c>
      <c r="C15908" s="40" t="s">
        <v>153</v>
      </c>
      <c r="D15908" s="40">
        <v>18</v>
      </c>
      <c r="E15908" s="41">
        <v>0.98968259999999997</v>
      </c>
    </row>
    <row r="15909" spans="2:5" x14ac:dyDescent="0.25">
      <c r="B15909" s="39">
        <v>43067</v>
      </c>
      <c r="C15909" s="40" t="s">
        <v>153</v>
      </c>
      <c r="D15909" s="40">
        <v>19</v>
      </c>
      <c r="E15909" s="41">
        <v>0.98937489999999995</v>
      </c>
    </row>
    <row r="15910" spans="2:5" x14ac:dyDescent="0.25">
      <c r="B15910" s="39">
        <v>43067</v>
      </c>
      <c r="C15910" s="40" t="s">
        <v>153</v>
      </c>
      <c r="D15910" s="40">
        <v>20</v>
      </c>
      <c r="E15910" s="41">
        <v>0.98976200000000003</v>
      </c>
    </row>
    <row r="15911" spans="2:5" x14ac:dyDescent="0.25">
      <c r="B15911" s="39">
        <v>43067</v>
      </c>
      <c r="C15911" s="40" t="s">
        <v>153</v>
      </c>
      <c r="D15911" s="40">
        <v>21</v>
      </c>
      <c r="E15911" s="41">
        <v>0.99029460000000002</v>
      </c>
    </row>
    <row r="15912" spans="2:5" x14ac:dyDescent="0.25">
      <c r="B15912" s="39">
        <v>43067</v>
      </c>
      <c r="C15912" s="40" t="s">
        <v>153</v>
      </c>
      <c r="D15912" s="40">
        <v>22</v>
      </c>
      <c r="E15912" s="41">
        <v>0.99023490000000003</v>
      </c>
    </row>
    <row r="15913" spans="2:5" x14ac:dyDescent="0.25">
      <c r="B15913" s="39">
        <v>43067</v>
      </c>
      <c r="C15913" s="40" t="s">
        <v>153</v>
      </c>
      <c r="D15913" s="40">
        <v>23</v>
      </c>
      <c r="E15913" s="41">
        <v>0.99008019999999997</v>
      </c>
    </row>
    <row r="15914" spans="2:5" x14ac:dyDescent="0.25">
      <c r="B15914" s="39">
        <v>43067</v>
      </c>
      <c r="C15914" s="40" t="s">
        <v>153</v>
      </c>
      <c r="D15914" s="40">
        <v>24</v>
      </c>
      <c r="E15914" s="41">
        <v>0.99013660000000003</v>
      </c>
    </row>
    <row r="15915" spans="2:5" x14ac:dyDescent="0.25">
      <c r="B15915" s="39">
        <v>43067</v>
      </c>
      <c r="C15915" s="40" t="s">
        <v>153</v>
      </c>
      <c r="D15915" s="40">
        <v>25</v>
      </c>
      <c r="E15915" s="41">
        <v>0.99005169999999998</v>
      </c>
    </row>
    <row r="15916" spans="2:5" x14ac:dyDescent="0.25">
      <c r="B15916" s="39">
        <v>43067</v>
      </c>
      <c r="C15916" s="40" t="s">
        <v>153</v>
      </c>
      <c r="D15916" s="40">
        <v>26</v>
      </c>
      <c r="E15916" s="41">
        <v>0.98975440000000003</v>
      </c>
    </row>
    <row r="15917" spans="2:5" x14ac:dyDescent="0.25">
      <c r="B15917" s="39">
        <v>43067</v>
      </c>
      <c r="C15917" s="40" t="s">
        <v>153</v>
      </c>
      <c r="D15917" s="40">
        <v>27</v>
      </c>
      <c r="E15917" s="41">
        <v>0.98980880000000004</v>
      </c>
    </row>
    <row r="15918" spans="2:5" x14ac:dyDescent="0.25">
      <c r="B15918" s="39">
        <v>43067</v>
      </c>
      <c r="C15918" s="40" t="s">
        <v>153</v>
      </c>
      <c r="D15918" s="40">
        <v>28</v>
      </c>
      <c r="E15918" s="41">
        <v>0.99000010000000005</v>
      </c>
    </row>
    <row r="15919" spans="2:5" x14ac:dyDescent="0.25">
      <c r="B15919" s="39">
        <v>43067</v>
      </c>
      <c r="C15919" s="40" t="s">
        <v>153</v>
      </c>
      <c r="D15919" s="40">
        <v>29</v>
      </c>
      <c r="E15919" s="41">
        <v>0.98963440000000003</v>
      </c>
    </row>
    <row r="15920" spans="2:5" x14ac:dyDescent="0.25">
      <c r="B15920" s="39">
        <v>43067</v>
      </c>
      <c r="C15920" s="40" t="s">
        <v>153</v>
      </c>
      <c r="D15920" s="40">
        <v>30</v>
      </c>
      <c r="E15920" s="41">
        <v>0.98915129999999996</v>
      </c>
    </row>
    <row r="15921" spans="2:5" x14ac:dyDescent="0.25">
      <c r="B15921" s="39">
        <v>43067</v>
      </c>
      <c r="C15921" s="40" t="s">
        <v>153</v>
      </c>
      <c r="D15921" s="40">
        <v>31</v>
      </c>
      <c r="E15921" s="41">
        <v>0.98894820000000005</v>
      </c>
    </row>
    <row r="15922" spans="2:5" x14ac:dyDescent="0.25">
      <c r="B15922" s="39">
        <v>43067</v>
      </c>
      <c r="C15922" s="40" t="s">
        <v>153</v>
      </c>
      <c r="D15922" s="40">
        <v>32</v>
      </c>
      <c r="E15922" s="41">
        <v>0.98880449999999998</v>
      </c>
    </row>
    <row r="15923" spans="2:5" x14ac:dyDescent="0.25">
      <c r="B15923" s="39">
        <v>43067</v>
      </c>
      <c r="C15923" s="40" t="s">
        <v>153</v>
      </c>
      <c r="D15923" s="40">
        <v>33</v>
      </c>
      <c r="E15923" s="41">
        <v>0.98922569999999999</v>
      </c>
    </row>
    <row r="15924" spans="2:5" x14ac:dyDescent="0.25">
      <c r="B15924" s="39">
        <v>43067</v>
      </c>
      <c r="C15924" s="40" t="s">
        <v>153</v>
      </c>
      <c r="D15924" s="40">
        <v>34</v>
      </c>
      <c r="E15924" s="41">
        <v>0.98903850000000004</v>
      </c>
    </row>
    <row r="15925" spans="2:5" x14ac:dyDescent="0.25">
      <c r="B15925" s="39">
        <v>43067</v>
      </c>
      <c r="C15925" s="40" t="s">
        <v>153</v>
      </c>
      <c r="D15925" s="40">
        <v>35</v>
      </c>
      <c r="E15925" s="41">
        <v>0.9892088</v>
      </c>
    </row>
    <row r="15926" spans="2:5" x14ac:dyDescent="0.25">
      <c r="B15926" s="39">
        <v>43067</v>
      </c>
      <c r="C15926" s="40" t="s">
        <v>153</v>
      </c>
      <c r="D15926" s="40">
        <v>36</v>
      </c>
      <c r="E15926" s="41">
        <v>0.98926130000000001</v>
      </c>
    </row>
    <row r="15927" spans="2:5" x14ac:dyDescent="0.25">
      <c r="B15927" s="39">
        <v>43067</v>
      </c>
      <c r="C15927" s="40" t="s">
        <v>153</v>
      </c>
      <c r="D15927" s="40">
        <v>37</v>
      </c>
      <c r="E15927" s="41">
        <v>0.98915799999999998</v>
      </c>
    </row>
    <row r="15928" spans="2:5" x14ac:dyDescent="0.25">
      <c r="B15928" s="39">
        <v>43067</v>
      </c>
      <c r="C15928" s="40" t="s">
        <v>153</v>
      </c>
      <c r="D15928" s="40">
        <v>38</v>
      </c>
      <c r="E15928" s="41">
        <v>0.98882099999999995</v>
      </c>
    </row>
    <row r="15929" spans="2:5" x14ac:dyDescent="0.25">
      <c r="B15929" s="39">
        <v>43067</v>
      </c>
      <c r="C15929" s="40" t="s">
        <v>153</v>
      </c>
      <c r="D15929" s="40">
        <v>39</v>
      </c>
      <c r="E15929" s="41">
        <v>0.98846290000000003</v>
      </c>
    </row>
    <row r="15930" spans="2:5" x14ac:dyDescent="0.25">
      <c r="B15930" s="39">
        <v>43067</v>
      </c>
      <c r="C15930" s="40" t="s">
        <v>153</v>
      </c>
      <c r="D15930" s="40">
        <v>40</v>
      </c>
      <c r="E15930" s="41">
        <v>0.98860970000000004</v>
      </c>
    </row>
    <row r="15931" spans="2:5" x14ac:dyDescent="0.25">
      <c r="B15931" s="39">
        <v>43067</v>
      </c>
      <c r="C15931" s="40" t="s">
        <v>153</v>
      </c>
      <c r="D15931" s="40">
        <v>41</v>
      </c>
      <c r="E15931" s="41">
        <v>0.98842289999999999</v>
      </c>
    </row>
    <row r="15932" spans="2:5" x14ac:dyDescent="0.25">
      <c r="B15932" s="39">
        <v>43067</v>
      </c>
      <c r="C15932" s="40" t="s">
        <v>153</v>
      </c>
      <c r="D15932" s="40">
        <v>42</v>
      </c>
      <c r="E15932" s="41">
        <v>0.98832750000000003</v>
      </c>
    </row>
    <row r="15933" spans="2:5" x14ac:dyDescent="0.25">
      <c r="B15933" s="39">
        <v>43067</v>
      </c>
      <c r="C15933" s="40" t="s">
        <v>153</v>
      </c>
      <c r="D15933" s="40">
        <v>43</v>
      </c>
      <c r="E15933" s="41">
        <v>0.98877579999999998</v>
      </c>
    </row>
    <row r="15934" spans="2:5" x14ac:dyDescent="0.25">
      <c r="B15934" s="39">
        <v>43067</v>
      </c>
      <c r="C15934" s="40" t="s">
        <v>153</v>
      </c>
      <c r="D15934" s="40">
        <v>44</v>
      </c>
      <c r="E15934" s="41">
        <v>0.98891929999999995</v>
      </c>
    </row>
    <row r="15935" spans="2:5" x14ac:dyDescent="0.25">
      <c r="B15935" s="39">
        <v>43067</v>
      </c>
      <c r="C15935" s="40" t="s">
        <v>153</v>
      </c>
      <c r="D15935" s="40">
        <v>45</v>
      </c>
      <c r="E15935" s="41">
        <v>0.98796189999999995</v>
      </c>
    </row>
    <row r="15936" spans="2:5" x14ac:dyDescent="0.25">
      <c r="B15936" s="39">
        <v>43067</v>
      </c>
      <c r="C15936" s="40" t="s">
        <v>153</v>
      </c>
      <c r="D15936" s="40">
        <v>46</v>
      </c>
      <c r="E15936" s="41">
        <v>0.98716269999999995</v>
      </c>
    </row>
    <row r="15937" spans="2:5" x14ac:dyDescent="0.25">
      <c r="B15937" s="39">
        <v>43067</v>
      </c>
      <c r="C15937" s="40" t="s">
        <v>153</v>
      </c>
      <c r="D15937" s="40">
        <v>47</v>
      </c>
      <c r="E15937" s="41">
        <v>0.98667689999999997</v>
      </c>
    </row>
    <row r="15938" spans="2:5" x14ac:dyDescent="0.25">
      <c r="B15938" s="39">
        <v>43067</v>
      </c>
      <c r="C15938" s="40" t="s">
        <v>153</v>
      </c>
      <c r="D15938" s="40">
        <v>48</v>
      </c>
      <c r="E15938" s="41">
        <v>0.9863421</v>
      </c>
    </row>
    <row r="15939" spans="2:5" x14ac:dyDescent="0.25">
      <c r="B15939" s="39">
        <v>43068</v>
      </c>
      <c r="C15939" s="40" t="s">
        <v>153</v>
      </c>
      <c r="D15939" s="40">
        <v>1</v>
      </c>
      <c r="E15939" s="41">
        <v>0.98707049999999996</v>
      </c>
    </row>
    <row r="15940" spans="2:5" x14ac:dyDescent="0.25">
      <c r="B15940" s="39">
        <v>43068</v>
      </c>
      <c r="C15940" s="40" t="s">
        <v>153</v>
      </c>
      <c r="D15940" s="40">
        <v>2</v>
      </c>
      <c r="E15940" s="41">
        <v>0.98700149999999998</v>
      </c>
    </row>
    <row r="15941" spans="2:5" x14ac:dyDescent="0.25">
      <c r="B15941" s="39">
        <v>43068</v>
      </c>
      <c r="C15941" s="40" t="s">
        <v>153</v>
      </c>
      <c r="D15941" s="40">
        <v>3</v>
      </c>
      <c r="E15941" s="41">
        <v>0.98683019999999999</v>
      </c>
    </row>
    <row r="15942" spans="2:5" x14ac:dyDescent="0.25">
      <c r="B15942" s="39">
        <v>43068</v>
      </c>
      <c r="C15942" s="40" t="s">
        <v>153</v>
      </c>
      <c r="D15942" s="40">
        <v>4</v>
      </c>
      <c r="E15942" s="41">
        <v>0.98667070000000001</v>
      </c>
    </row>
    <row r="15943" spans="2:5" x14ac:dyDescent="0.25">
      <c r="B15943" s="39">
        <v>43068</v>
      </c>
      <c r="C15943" s="40" t="s">
        <v>153</v>
      </c>
      <c r="D15943" s="40">
        <v>5</v>
      </c>
      <c r="E15943" s="41">
        <v>0.98647050000000003</v>
      </c>
    </row>
    <row r="15944" spans="2:5" x14ac:dyDescent="0.25">
      <c r="B15944" s="39">
        <v>43068</v>
      </c>
      <c r="C15944" s="40" t="s">
        <v>153</v>
      </c>
      <c r="D15944" s="40">
        <v>6</v>
      </c>
      <c r="E15944" s="41">
        <v>0.98683960000000004</v>
      </c>
    </row>
    <row r="15945" spans="2:5" x14ac:dyDescent="0.25">
      <c r="B15945" s="39">
        <v>43068</v>
      </c>
      <c r="C15945" s="40" t="s">
        <v>153</v>
      </c>
      <c r="D15945" s="40">
        <v>7</v>
      </c>
      <c r="E15945" s="41">
        <v>0.9866646</v>
      </c>
    </row>
    <row r="15946" spans="2:5" x14ac:dyDescent="0.25">
      <c r="B15946" s="39">
        <v>43068</v>
      </c>
      <c r="C15946" s="40" t="s">
        <v>153</v>
      </c>
      <c r="D15946" s="40">
        <v>8</v>
      </c>
      <c r="E15946" s="41">
        <v>0.98634509999999997</v>
      </c>
    </row>
    <row r="15947" spans="2:5" x14ac:dyDescent="0.25">
      <c r="B15947" s="39">
        <v>43068</v>
      </c>
      <c r="C15947" s="40" t="s">
        <v>153</v>
      </c>
      <c r="D15947" s="40">
        <v>9</v>
      </c>
      <c r="E15947" s="41">
        <v>0.98633179999999998</v>
      </c>
    </row>
    <row r="15948" spans="2:5" x14ac:dyDescent="0.25">
      <c r="B15948" s="39">
        <v>43068</v>
      </c>
      <c r="C15948" s="40" t="s">
        <v>153</v>
      </c>
      <c r="D15948" s="40">
        <v>10</v>
      </c>
      <c r="E15948" s="41">
        <v>0.98660499999999995</v>
      </c>
    </row>
    <row r="15949" spans="2:5" x14ac:dyDescent="0.25">
      <c r="B15949" s="39">
        <v>43068</v>
      </c>
      <c r="C15949" s="40" t="s">
        <v>153</v>
      </c>
      <c r="D15949" s="40">
        <v>11</v>
      </c>
      <c r="E15949" s="41">
        <v>0.98641789999999996</v>
      </c>
    </row>
    <row r="15950" spans="2:5" x14ac:dyDescent="0.25">
      <c r="B15950" s="39">
        <v>43068</v>
      </c>
      <c r="C15950" s="40" t="s">
        <v>153</v>
      </c>
      <c r="D15950" s="40">
        <v>12</v>
      </c>
      <c r="E15950" s="41">
        <v>0.98652819999999997</v>
      </c>
    </row>
    <row r="15951" spans="2:5" x14ac:dyDescent="0.25">
      <c r="B15951" s="39">
        <v>43068</v>
      </c>
      <c r="C15951" s="40" t="s">
        <v>153</v>
      </c>
      <c r="D15951" s="40">
        <v>13</v>
      </c>
      <c r="E15951" s="41">
        <v>0.98655660000000001</v>
      </c>
    </row>
    <row r="15952" spans="2:5" x14ac:dyDescent="0.25">
      <c r="B15952" s="39">
        <v>43068</v>
      </c>
      <c r="C15952" s="40" t="s">
        <v>153</v>
      </c>
      <c r="D15952" s="40">
        <v>14</v>
      </c>
      <c r="E15952" s="41">
        <v>0.98749529999999996</v>
      </c>
    </row>
    <row r="15953" spans="2:5" x14ac:dyDescent="0.25">
      <c r="B15953" s="39">
        <v>43068</v>
      </c>
      <c r="C15953" s="40" t="s">
        <v>153</v>
      </c>
      <c r="D15953" s="40">
        <v>15</v>
      </c>
      <c r="E15953" s="41">
        <v>0.98876640000000005</v>
      </c>
    </row>
    <row r="15954" spans="2:5" x14ac:dyDescent="0.25">
      <c r="B15954" s="39">
        <v>43068</v>
      </c>
      <c r="C15954" s="40" t="s">
        <v>153</v>
      </c>
      <c r="D15954" s="40">
        <v>16</v>
      </c>
      <c r="E15954" s="41">
        <v>0.98945229999999995</v>
      </c>
    </row>
    <row r="15955" spans="2:5" x14ac:dyDescent="0.25">
      <c r="B15955" s="39">
        <v>43068</v>
      </c>
      <c r="C15955" s="40" t="s">
        <v>153</v>
      </c>
      <c r="D15955" s="40">
        <v>17</v>
      </c>
      <c r="E15955" s="41">
        <v>0.98985820000000002</v>
      </c>
    </row>
    <row r="15956" spans="2:5" x14ac:dyDescent="0.25">
      <c r="B15956" s="39">
        <v>43068</v>
      </c>
      <c r="C15956" s="40" t="s">
        <v>153</v>
      </c>
      <c r="D15956" s="40">
        <v>18</v>
      </c>
      <c r="E15956" s="41">
        <v>0.9898401</v>
      </c>
    </row>
    <row r="15957" spans="2:5" x14ac:dyDescent="0.25">
      <c r="B15957" s="39">
        <v>43068</v>
      </c>
      <c r="C15957" s="40" t="s">
        <v>153</v>
      </c>
      <c r="D15957" s="40">
        <v>19</v>
      </c>
      <c r="E15957" s="41">
        <v>0.98993580000000003</v>
      </c>
    </row>
    <row r="15958" spans="2:5" x14ac:dyDescent="0.25">
      <c r="B15958" s="39">
        <v>43068</v>
      </c>
      <c r="C15958" s="40" t="s">
        <v>153</v>
      </c>
      <c r="D15958" s="40">
        <v>20</v>
      </c>
      <c r="E15958" s="41">
        <v>0.99023309999999998</v>
      </c>
    </row>
    <row r="15959" spans="2:5" x14ac:dyDescent="0.25">
      <c r="B15959" s="39">
        <v>43068</v>
      </c>
      <c r="C15959" s="40" t="s">
        <v>153</v>
      </c>
      <c r="D15959" s="40">
        <v>21</v>
      </c>
      <c r="E15959" s="41">
        <v>0.99058520000000005</v>
      </c>
    </row>
    <row r="15960" spans="2:5" x14ac:dyDescent="0.25">
      <c r="B15960" s="39">
        <v>43068</v>
      </c>
      <c r="C15960" s="40" t="s">
        <v>153</v>
      </c>
      <c r="D15960" s="40">
        <v>22</v>
      </c>
      <c r="E15960" s="41">
        <v>0.99056230000000001</v>
      </c>
    </row>
    <row r="15961" spans="2:5" x14ac:dyDescent="0.25">
      <c r="B15961" s="39">
        <v>43068</v>
      </c>
      <c r="C15961" s="40" t="s">
        <v>153</v>
      </c>
      <c r="D15961" s="40">
        <v>23</v>
      </c>
      <c r="E15961" s="41">
        <v>0.99041299999999999</v>
      </c>
    </row>
    <row r="15962" spans="2:5" x14ac:dyDescent="0.25">
      <c r="B15962" s="39">
        <v>43068</v>
      </c>
      <c r="C15962" s="40" t="s">
        <v>153</v>
      </c>
      <c r="D15962" s="40">
        <v>24</v>
      </c>
      <c r="E15962" s="41">
        <v>0.99035479999999998</v>
      </c>
    </row>
    <row r="15963" spans="2:5" x14ac:dyDescent="0.25">
      <c r="B15963" s="39">
        <v>43068</v>
      </c>
      <c r="C15963" s="40" t="s">
        <v>153</v>
      </c>
      <c r="D15963" s="40">
        <v>25</v>
      </c>
      <c r="E15963" s="41">
        <v>0.99066920000000003</v>
      </c>
    </row>
    <row r="15964" spans="2:5" x14ac:dyDescent="0.25">
      <c r="B15964" s="39">
        <v>43068</v>
      </c>
      <c r="C15964" s="40" t="s">
        <v>153</v>
      </c>
      <c r="D15964" s="40">
        <v>26</v>
      </c>
      <c r="E15964" s="41">
        <v>0.99075619999999998</v>
      </c>
    </row>
    <row r="15965" spans="2:5" x14ac:dyDescent="0.25">
      <c r="B15965" s="39">
        <v>43068</v>
      </c>
      <c r="C15965" s="40" t="s">
        <v>153</v>
      </c>
      <c r="D15965" s="40">
        <v>27</v>
      </c>
      <c r="E15965" s="41">
        <v>0.99012679999999997</v>
      </c>
    </row>
    <row r="15966" spans="2:5" x14ac:dyDescent="0.25">
      <c r="B15966" s="39">
        <v>43068</v>
      </c>
      <c r="C15966" s="40" t="s">
        <v>153</v>
      </c>
      <c r="D15966" s="40">
        <v>28</v>
      </c>
      <c r="E15966" s="41">
        <v>0.99013629999999997</v>
      </c>
    </row>
    <row r="15967" spans="2:5" x14ac:dyDescent="0.25">
      <c r="B15967" s="39">
        <v>43068</v>
      </c>
      <c r="C15967" s="40" t="s">
        <v>153</v>
      </c>
      <c r="D15967" s="40">
        <v>29</v>
      </c>
      <c r="E15967" s="41">
        <v>0.99007160000000005</v>
      </c>
    </row>
    <row r="15968" spans="2:5" x14ac:dyDescent="0.25">
      <c r="B15968" s="39">
        <v>43068</v>
      </c>
      <c r="C15968" s="40" t="s">
        <v>153</v>
      </c>
      <c r="D15968" s="40">
        <v>30</v>
      </c>
      <c r="E15968" s="41">
        <v>0.99015379999999997</v>
      </c>
    </row>
    <row r="15969" spans="2:5" x14ac:dyDescent="0.25">
      <c r="B15969" s="39">
        <v>43068</v>
      </c>
      <c r="C15969" s="40" t="s">
        <v>153</v>
      </c>
      <c r="D15969" s="40">
        <v>31</v>
      </c>
      <c r="E15969" s="41">
        <v>0.98985829999999997</v>
      </c>
    </row>
    <row r="15970" spans="2:5" x14ac:dyDescent="0.25">
      <c r="B15970" s="39">
        <v>43068</v>
      </c>
      <c r="C15970" s="40" t="s">
        <v>153</v>
      </c>
      <c r="D15970" s="40">
        <v>32</v>
      </c>
      <c r="E15970" s="41">
        <v>0.98955389999999999</v>
      </c>
    </row>
    <row r="15971" spans="2:5" x14ac:dyDescent="0.25">
      <c r="B15971" s="39">
        <v>43068</v>
      </c>
      <c r="C15971" s="40" t="s">
        <v>153</v>
      </c>
      <c r="D15971" s="40">
        <v>33</v>
      </c>
      <c r="E15971" s="41">
        <v>0.98991629999999997</v>
      </c>
    </row>
    <row r="15972" spans="2:5" x14ac:dyDescent="0.25">
      <c r="B15972" s="39">
        <v>43068</v>
      </c>
      <c r="C15972" s="40" t="s">
        <v>153</v>
      </c>
      <c r="D15972" s="40">
        <v>34</v>
      </c>
      <c r="E15972" s="41">
        <v>0.98983730000000003</v>
      </c>
    </row>
    <row r="15973" spans="2:5" x14ac:dyDescent="0.25">
      <c r="B15973" s="39">
        <v>43068</v>
      </c>
      <c r="C15973" s="40" t="s">
        <v>153</v>
      </c>
      <c r="D15973" s="40">
        <v>35</v>
      </c>
      <c r="E15973" s="41">
        <v>0.98960289999999995</v>
      </c>
    </row>
    <row r="15974" spans="2:5" x14ac:dyDescent="0.25">
      <c r="B15974" s="39">
        <v>43068</v>
      </c>
      <c r="C15974" s="40" t="s">
        <v>153</v>
      </c>
      <c r="D15974" s="40">
        <v>36</v>
      </c>
      <c r="E15974" s="41">
        <v>0.98941869999999998</v>
      </c>
    </row>
    <row r="15975" spans="2:5" x14ac:dyDescent="0.25">
      <c r="B15975" s="39">
        <v>43068</v>
      </c>
      <c r="C15975" s="40" t="s">
        <v>153</v>
      </c>
      <c r="D15975" s="40">
        <v>37</v>
      </c>
      <c r="E15975" s="41">
        <v>0.98943320000000001</v>
      </c>
    </row>
    <row r="15976" spans="2:5" x14ac:dyDescent="0.25">
      <c r="B15976" s="39">
        <v>43068</v>
      </c>
      <c r="C15976" s="40" t="s">
        <v>153</v>
      </c>
      <c r="D15976" s="40">
        <v>38</v>
      </c>
      <c r="E15976" s="41">
        <v>0.98972519999999997</v>
      </c>
    </row>
    <row r="15977" spans="2:5" x14ac:dyDescent="0.25">
      <c r="B15977" s="39">
        <v>43068</v>
      </c>
      <c r="C15977" s="40" t="s">
        <v>153</v>
      </c>
      <c r="D15977" s="40">
        <v>39</v>
      </c>
      <c r="E15977" s="41">
        <v>0.99008050000000003</v>
      </c>
    </row>
    <row r="15978" spans="2:5" x14ac:dyDescent="0.25">
      <c r="B15978" s="39">
        <v>43068</v>
      </c>
      <c r="C15978" s="40" t="s">
        <v>153</v>
      </c>
      <c r="D15978" s="40">
        <v>40</v>
      </c>
      <c r="E15978" s="41">
        <v>0.9901375</v>
      </c>
    </row>
    <row r="15979" spans="2:5" x14ac:dyDescent="0.25">
      <c r="B15979" s="39">
        <v>43068</v>
      </c>
      <c r="C15979" s="40" t="s">
        <v>153</v>
      </c>
      <c r="D15979" s="40">
        <v>41</v>
      </c>
      <c r="E15979" s="41">
        <v>0.98984260000000002</v>
      </c>
    </row>
    <row r="15980" spans="2:5" x14ac:dyDescent="0.25">
      <c r="B15980" s="39">
        <v>43068</v>
      </c>
      <c r="C15980" s="40" t="s">
        <v>153</v>
      </c>
      <c r="D15980" s="40">
        <v>42</v>
      </c>
      <c r="E15980" s="41">
        <v>0.98991479999999998</v>
      </c>
    </row>
    <row r="15981" spans="2:5" x14ac:dyDescent="0.25">
      <c r="B15981" s="39">
        <v>43068</v>
      </c>
      <c r="C15981" s="40" t="s">
        <v>153</v>
      </c>
      <c r="D15981" s="40">
        <v>43</v>
      </c>
      <c r="E15981" s="41">
        <v>0.98962510000000004</v>
      </c>
    </row>
    <row r="15982" spans="2:5" x14ac:dyDescent="0.25">
      <c r="B15982" s="39">
        <v>43068</v>
      </c>
      <c r="C15982" s="40" t="s">
        <v>153</v>
      </c>
      <c r="D15982" s="40">
        <v>44</v>
      </c>
      <c r="E15982" s="41">
        <v>0.98956100000000002</v>
      </c>
    </row>
    <row r="15983" spans="2:5" x14ac:dyDescent="0.25">
      <c r="B15983" s="39">
        <v>43068</v>
      </c>
      <c r="C15983" s="40" t="s">
        <v>153</v>
      </c>
      <c r="D15983" s="40">
        <v>45</v>
      </c>
      <c r="E15983" s="41">
        <v>0.98972139999999997</v>
      </c>
    </row>
    <row r="15984" spans="2:5" x14ac:dyDescent="0.25">
      <c r="B15984" s="39">
        <v>43068</v>
      </c>
      <c r="C15984" s="40" t="s">
        <v>153</v>
      </c>
      <c r="D15984" s="40">
        <v>46</v>
      </c>
      <c r="E15984" s="41">
        <v>0.98960060000000005</v>
      </c>
    </row>
    <row r="15985" spans="2:5" x14ac:dyDescent="0.25">
      <c r="B15985" s="39">
        <v>43068</v>
      </c>
      <c r="C15985" s="40" t="s">
        <v>153</v>
      </c>
      <c r="D15985" s="40">
        <v>47</v>
      </c>
      <c r="E15985" s="41">
        <v>0.98977320000000002</v>
      </c>
    </row>
    <row r="15986" spans="2:5" x14ac:dyDescent="0.25">
      <c r="B15986" s="39">
        <v>43068</v>
      </c>
      <c r="C15986" s="40" t="s">
        <v>153</v>
      </c>
      <c r="D15986" s="40">
        <v>48</v>
      </c>
      <c r="E15986" s="41">
        <v>0.98912770000000005</v>
      </c>
    </row>
    <row r="15987" spans="2:5" x14ac:dyDescent="0.25">
      <c r="B15987" s="39">
        <v>43069</v>
      </c>
      <c r="C15987" s="40" t="s">
        <v>153</v>
      </c>
      <c r="D15987" s="40">
        <v>1</v>
      </c>
      <c r="E15987" s="41">
        <v>0.98919049999999997</v>
      </c>
    </row>
    <row r="15988" spans="2:5" x14ac:dyDescent="0.25">
      <c r="B15988" s="39">
        <v>43069</v>
      </c>
      <c r="C15988" s="40" t="s">
        <v>153</v>
      </c>
      <c r="D15988" s="40">
        <v>2</v>
      </c>
      <c r="E15988" s="41">
        <v>0.98924100000000004</v>
      </c>
    </row>
    <row r="15989" spans="2:5" x14ac:dyDescent="0.25">
      <c r="B15989" s="39">
        <v>43069</v>
      </c>
      <c r="C15989" s="40" t="s">
        <v>153</v>
      </c>
      <c r="D15989" s="40">
        <v>3</v>
      </c>
      <c r="E15989" s="41">
        <v>0.98913810000000002</v>
      </c>
    </row>
    <row r="15990" spans="2:5" x14ac:dyDescent="0.25">
      <c r="B15990" s="39">
        <v>43069</v>
      </c>
      <c r="C15990" s="40" t="s">
        <v>153</v>
      </c>
      <c r="D15990" s="40">
        <v>4</v>
      </c>
      <c r="E15990" s="41">
        <v>0.98863469999999998</v>
      </c>
    </row>
    <row r="15991" spans="2:5" x14ac:dyDescent="0.25">
      <c r="B15991" s="39">
        <v>43069</v>
      </c>
      <c r="C15991" s="40" t="s">
        <v>153</v>
      </c>
      <c r="D15991" s="40">
        <v>5</v>
      </c>
      <c r="E15991" s="41">
        <v>0.98854229999999998</v>
      </c>
    </row>
    <row r="15992" spans="2:5" x14ac:dyDescent="0.25">
      <c r="B15992" s="39">
        <v>43069</v>
      </c>
      <c r="C15992" s="40" t="s">
        <v>153</v>
      </c>
      <c r="D15992" s="40">
        <v>6</v>
      </c>
      <c r="E15992" s="41">
        <v>0.98890999999999996</v>
      </c>
    </row>
    <row r="15993" spans="2:5" x14ac:dyDescent="0.25">
      <c r="B15993" s="39">
        <v>43069</v>
      </c>
      <c r="C15993" s="40" t="s">
        <v>153</v>
      </c>
      <c r="D15993" s="40">
        <v>7</v>
      </c>
      <c r="E15993" s="41">
        <v>0.98841860000000004</v>
      </c>
    </row>
    <row r="15994" spans="2:5" x14ac:dyDescent="0.25">
      <c r="B15994" s="39">
        <v>43069</v>
      </c>
      <c r="C15994" s="40" t="s">
        <v>153</v>
      </c>
      <c r="D15994" s="40">
        <v>8</v>
      </c>
      <c r="E15994" s="41">
        <v>0.98786620000000003</v>
      </c>
    </row>
    <row r="15995" spans="2:5" x14ac:dyDescent="0.25">
      <c r="B15995" s="39">
        <v>43069</v>
      </c>
      <c r="C15995" s="40" t="s">
        <v>153</v>
      </c>
      <c r="D15995" s="40">
        <v>9</v>
      </c>
      <c r="E15995" s="41">
        <v>0.98804130000000001</v>
      </c>
    </row>
    <row r="15996" spans="2:5" x14ac:dyDescent="0.25">
      <c r="B15996" s="39">
        <v>43069</v>
      </c>
      <c r="C15996" s="40" t="s">
        <v>153</v>
      </c>
      <c r="D15996" s="40">
        <v>10</v>
      </c>
      <c r="E15996" s="41">
        <v>0.98796519999999999</v>
      </c>
    </row>
    <row r="15997" spans="2:5" x14ac:dyDescent="0.25">
      <c r="B15997" s="39">
        <v>43069</v>
      </c>
      <c r="C15997" s="40" t="s">
        <v>153</v>
      </c>
      <c r="D15997" s="40">
        <v>11</v>
      </c>
      <c r="E15997" s="41">
        <v>0.98736959999999996</v>
      </c>
    </row>
    <row r="15998" spans="2:5" x14ac:dyDescent="0.25">
      <c r="B15998" s="39">
        <v>43069</v>
      </c>
      <c r="C15998" s="40" t="s">
        <v>153</v>
      </c>
      <c r="D15998" s="40">
        <v>12</v>
      </c>
      <c r="E15998" s="41">
        <v>0.98793920000000002</v>
      </c>
    </row>
    <row r="15999" spans="2:5" x14ac:dyDescent="0.25">
      <c r="B15999" s="39">
        <v>43069</v>
      </c>
      <c r="C15999" s="40" t="s">
        <v>153</v>
      </c>
      <c r="D15999" s="40">
        <v>13</v>
      </c>
      <c r="E15999" s="41">
        <v>0.98741509999999999</v>
      </c>
    </row>
    <row r="16000" spans="2:5" x14ac:dyDescent="0.25">
      <c r="B16000" s="39">
        <v>43069</v>
      </c>
      <c r="C16000" s="40" t="s">
        <v>153</v>
      </c>
      <c r="D16000" s="40">
        <v>14</v>
      </c>
      <c r="E16000" s="41">
        <v>0.98759560000000002</v>
      </c>
    </row>
    <row r="16001" spans="2:5" x14ac:dyDescent="0.25">
      <c r="B16001" s="39">
        <v>43069</v>
      </c>
      <c r="C16001" s="40" t="s">
        <v>153</v>
      </c>
      <c r="D16001" s="40">
        <v>15</v>
      </c>
      <c r="E16001" s="41">
        <v>0.98845260000000001</v>
      </c>
    </row>
    <row r="16002" spans="2:5" x14ac:dyDescent="0.25">
      <c r="B16002" s="39">
        <v>43069</v>
      </c>
      <c r="C16002" s="40" t="s">
        <v>153</v>
      </c>
      <c r="D16002" s="40">
        <v>16</v>
      </c>
      <c r="E16002" s="41">
        <v>0.98867590000000005</v>
      </c>
    </row>
    <row r="16003" spans="2:5" x14ac:dyDescent="0.25">
      <c r="B16003" s="39">
        <v>43069</v>
      </c>
      <c r="C16003" s="40" t="s">
        <v>153</v>
      </c>
      <c r="D16003" s="40">
        <v>17</v>
      </c>
      <c r="E16003" s="41">
        <v>0.98885029999999996</v>
      </c>
    </row>
    <row r="16004" spans="2:5" x14ac:dyDescent="0.25">
      <c r="B16004" s="39">
        <v>43069</v>
      </c>
      <c r="C16004" s="40" t="s">
        <v>153</v>
      </c>
      <c r="D16004" s="40">
        <v>18</v>
      </c>
      <c r="E16004" s="41">
        <v>0.98906959999999999</v>
      </c>
    </row>
    <row r="16005" spans="2:5" x14ac:dyDescent="0.25">
      <c r="B16005" s="39">
        <v>43069</v>
      </c>
      <c r="C16005" s="40" t="s">
        <v>153</v>
      </c>
      <c r="D16005" s="40">
        <v>19</v>
      </c>
      <c r="E16005" s="41">
        <v>0.98920359999999996</v>
      </c>
    </row>
    <row r="16006" spans="2:5" x14ac:dyDescent="0.25">
      <c r="B16006" s="39">
        <v>43069</v>
      </c>
      <c r="C16006" s="40" t="s">
        <v>153</v>
      </c>
      <c r="D16006" s="40">
        <v>20</v>
      </c>
      <c r="E16006" s="41">
        <v>0.98938250000000005</v>
      </c>
    </row>
    <row r="16007" spans="2:5" x14ac:dyDescent="0.25">
      <c r="B16007" s="39">
        <v>43069</v>
      </c>
      <c r="C16007" s="40" t="s">
        <v>153</v>
      </c>
      <c r="D16007" s="40">
        <v>21</v>
      </c>
      <c r="E16007" s="41">
        <v>0.9893132</v>
      </c>
    </row>
    <row r="16008" spans="2:5" x14ac:dyDescent="0.25">
      <c r="B16008" s="39">
        <v>43069</v>
      </c>
      <c r="C16008" s="40" t="s">
        <v>153</v>
      </c>
      <c r="D16008" s="40">
        <v>22</v>
      </c>
      <c r="E16008" s="41">
        <v>0.98968840000000002</v>
      </c>
    </row>
    <row r="16009" spans="2:5" x14ac:dyDescent="0.25">
      <c r="B16009" s="39">
        <v>43069</v>
      </c>
      <c r="C16009" s="40" t="s">
        <v>153</v>
      </c>
      <c r="D16009" s="40">
        <v>23</v>
      </c>
      <c r="E16009" s="41">
        <v>0.98989439999999995</v>
      </c>
    </row>
    <row r="16010" spans="2:5" x14ac:dyDescent="0.25">
      <c r="B16010" s="39">
        <v>43069</v>
      </c>
      <c r="C16010" s="40" t="s">
        <v>153</v>
      </c>
      <c r="D16010" s="40">
        <v>24</v>
      </c>
      <c r="E16010" s="41">
        <v>0.98975060000000004</v>
      </c>
    </row>
    <row r="16011" spans="2:5" x14ac:dyDescent="0.25">
      <c r="B16011" s="39">
        <v>43069</v>
      </c>
      <c r="C16011" s="40" t="s">
        <v>153</v>
      </c>
      <c r="D16011" s="40">
        <v>25</v>
      </c>
      <c r="E16011" s="41">
        <v>0.98962709999999998</v>
      </c>
    </row>
    <row r="16012" spans="2:5" x14ac:dyDescent="0.25">
      <c r="B16012" s="39">
        <v>43069</v>
      </c>
      <c r="C16012" s="40" t="s">
        <v>153</v>
      </c>
      <c r="D16012" s="40">
        <v>26</v>
      </c>
      <c r="E16012" s="41">
        <v>0.98925529999999995</v>
      </c>
    </row>
    <row r="16013" spans="2:5" x14ac:dyDescent="0.25">
      <c r="B16013" s="39">
        <v>43069</v>
      </c>
      <c r="C16013" s="40" t="s">
        <v>153</v>
      </c>
      <c r="D16013" s="40">
        <v>27</v>
      </c>
      <c r="E16013" s="41">
        <v>0.98941590000000001</v>
      </c>
    </row>
    <row r="16014" spans="2:5" x14ac:dyDescent="0.25">
      <c r="B16014" s="39">
        <v>43069</v>
      </c>
      <c r="C16014" s="40" t="s">
        <v>153</v>
      </c>
      <c r="D16014" s="40">
        <v>28</v>
      </c>
      <c r="E16014" s="41">
        <v>0.98913479999999998</v>
      </c>
    </row>
    <row r="16015" spans="2:5" x14ac:dyDescent="0.25">
      <c r="B16015" s="39">
        <v>43069</v>
      </c>
      <c r="C16015" s="40" t="s">
        <v>153</v>
      </c>
      <c r="D16015" s="40">
        <v>29</v>
      </c>
      <c r="E16015" s="41">
        <v>0.98920079999999999</v>
      </c>
    </row>
    <row r="16016" spans="2:5" x14ac:dyDescent="0.25">
      <c r="B16016" s="39">
        <v>43069</v>
      </c>
      <c r="C16016" s="40" t="s">
        <v>153</v>
      </c>
      <c r="D16016" s="40">
        <v>30</v>
      </c>
      <c r="E16016" s="41">
        <v>0.9892976</v>
      </c>
    </row>
    <row r="16017" spans="2:5" x14ac:dyDescent="0.25">
      <c r="B16017" s="39">
        <v>43069</v>
      </c>
      <c r="C16017" s="40" t="s">
        <v>153</v>
      </c>
      <c r="D16017" s="40">
        <v>31</v>
      </c>
      <c r="E16017" s="41">
        <v>0.98930609999999997</v>
      </c>
    </row>
    <row r="16018" spans="2:5" x14ac:dyDescent="0.25">
      <c r="B16018" s="39">
        <v>43069</v>
      </c>
      <c r="C16018" s="40" t="s">
        <v>153</v>
      </c>
      <c r="D16018" s="40">
        <v>32</v>
      </c>
      <c r="E16018" s="41">
        <v>0.98915920000000002</v>
      </c>
    </row>
    <row r="16019" spans="2:5" x14ac:dyDescent="0.25">
      <c r="B16019" s="39">
        <v>43069</v>
      </c>
      <c r="C16019" s="40" t="s">
        <v>153</v>
      </c>
      <c r="D16019" s="40">
        <v>33</v>
      </c>
      <c r="E16019" s="41">
        <v>0.98967740000000004</v>
      </c>
    </row>
    <row r="16020" spans="2:5" x14ac:dyDescent="0.25">
      <c r="B16020" s="39">
        <v>43069</v>
      </c>
      <c r="C16020" s="40" t="s">
        <v>153</v>
      </c>
      <c r="D16020" s="40">
        <v>34</v>
      </c>
      <c r="E16020" s="41">
        <v>0.989788</v>
      </c>
    </row>
    <row r="16021" spans="2:5" x14ac:dyDescent="0.25">
      <c r="B16021" s="39">
        <v>43069</v>
      </c>
      <c r="C16021" s="40" t="s">
        <v>153</v>
      </c>
      <c r="D16021" s="40">
        <v>35</v>
      </c>
      <c r="E16021" s="41">
        <v>0.99011369999999999</v>
      </c>
    </row>
    <row r="16022" spans="2:5" x14ac:dyDescent="0.25">
      <c r="B16022" s="39">
        <v>43069</v>
      </c>
      <c r="C16022" s="40" t="s">
        <v>153</v>
      </c>
      <c r="D16022" s="40">
        <v>36</v>
      </c>
      <c r="E16022" s="41">
        <v>0.99004740000000002</v>
      </c>
    </row>
    <row r="16023" spans="2:5" x14ac:dyDescent="0.25">
      <c r="B16023" s="39">
        <v>43069</v>
      </c>
      <c r="C16023" s="40" t="s">
        <v>153</v>
      </c>
      <c r="D16023" s="40">
        <v>37</v>
      </c>
      <c r="E16023" s="41">
        <v>0.98984300000000003</v>
      </c>
    </row>
    <row r="16024" spans="2:5" x14ac:dyDescent="0.25">
      <c r="B16024" s="39">
        <v>43069</v>
      </c>
      <c r="C16024" s="40" t="s">
        <v>153</v>
      </c>
      <c r="D16024" s="40">
        <v>38</v>
      </c>
      <c r="E16024" s="41">
        <v>0.98987179999999997</v>
      </c>
    </row>
    <row r="16025" spans="2:5" x14ac:dyDescent="0.25">
      <c r="B16025" s="39">
        <v>43069</v>
      </c>
      <c r="C16025" s="40" t="s">
        <v>153</v>
      </c>
      <c r="D16025" s="40">
        <v>39</v>
      </c>
      <c r="E16025" s="41">
        <v>0.99037180000000002</v>
      </c>
    </row>
    <row r="16026" spans="2:5" x14ac:dyDescent="0.25">
      <c r="B16026" s="39">
        <v>43069</v>
      </c>
      <c r="C16026" s="40" t="s">
        <v>153</v>
      </c>
      <c r="D16026" s="40">
        <v>40</v>
      </c>
      <c r="E16026" s="41">
        <v>0.99081770000000002</v>
      </c>
    </row>
    <row r="16027" spans="2:5" x14ac:dyDescent="0.25">
      <c r="B16027" s="39">
        <v>43069</v>
      </c>
      <c r="C16027" s="40" t="s">
        <v>153</v>
      </c>
      <c r="D16027" s="40">
        <v>41</v>
      </c>
      <c r="E16027" s="41">
        <v>0.99031309999999995</v>
      </c>
    </row>
    <row r="16028" spans="2:5" x14ac:dyDescent="0.25">
      <c r="B16028" s="39">
        <v>43069</v>
      </c>
      <c r="C16028" s="40" t="s">
        <v>153</v>
      </c>
      <c r="D16028" s="40">
        <v>42</v>
      </c>
      <c r="E16028" s="41">
        <v>0.99012080000000002</v>
      </c>
    </row>
    <row r="16029" spans="2:5" x14ac:dyDescent="0.25">
      <c r="B16029" s="39">
        <v>43069</v>
      </c>
      <c r="C16029" s="40" t="s">
        <v>153</v>
      </c>
      <c r="D16029" s="40">
        <v>43</v>
      </c>
      <c r="E16029" s="41">
        <v>0.98963789999999996</v>
      </c>
    </row>
    <row r="16030" spans="2:5" x14ac:dyDescent="0.25">
      <c r="B16030" s="39">
        <v>43069</v>
      </c>
      <c r="C16030" s="40" t="s">
        <v>153</v>
      </c>
      <c r="D16030" s="40">
        <v>44</v>
      </c>
      <c r="E16030" s="41">
        <v>0.98922520000000003</v>
      </c>
    </row>
    <row r="16031" spans="2:5" x14ac:dyDescent="0.25">
      <c r="B16031" s="39">
        <v>43069</v>
      </c>
      <c r="C16031" s="40" t="s">
        <v>153</v>
      </c>
      <c r="D16031" s="40">
        <v>45</v>
      </c>
      <c r="E16031" s="41">
        <v>0.98900080000000001</v>
      </c>
    </row>
    <row r="16032" spans="2:5" x14ac:dyDescent="0.25">
      <c r="B16032" s="39">
        <v>43069</v>
      </c>
      <c r="C16032" s="40" t="s">
        <v>153</v>
      </c>
      <c r="D16032" s="40">
        <v>46</v>
      </c>
      <c r="E16032" s="41">
        <v>0.98820050000000004</v>
      </c>
    </row>
    <row r="16033" spans="2:5" x14ac:dyDescent="0.25">
      <c r="B16033" s="39">
        <v>43069</v>
      </c>
      <c r="C16033" s="40" t="s">
        <v>153</v>
      </c>
      <c r="D16033" s="40">
        <v>47</v>
      </c>
      <c r="E16033" s="41">
        <v>0.98783779999999999</v>
      </c>
    </row>
    <row r="16034" spans="2:5" x14ac:dyDescent="0.25">
      <c r="B16034" s="39">
        <v>43069</v>
      </c>
      <c r="C16034" s="40" t="s">
        <v>153</v>
      </c>
      <c r="D16034" s="40">
        <v>48</v>
      </c>
      <c r="E16034" s="41">
        <v>0.98731250000000004</v>
      </c>
    </row>
    <row r="16035" spans="2:5" x14ac:dyDescent="0.25">
      <c r="B16035" s="39">
        <v>43070</v>
      </c>
      <c r="C16035" s="40" t="s">
        <v>153</v>
      </c>
      <c r="D16035" s="40">
        <v>1</v>
      </c>
      <c r="E16035" s="41">
        <v>0.98762300000000003</v>
      </c>
    </row>
    <row r="16036" spans="2:5" x14ac:dyDescent="0.25">
      <c r="B16036" s="39">
        <v>43070</v>
      </c>
      <c r="C16036" s="40" t="s">
        <v>153</v>
      </c>
      <c r="D16036" s="40">
        <v>2</v>
      </c>
      <c r="E16036" s="41">
        <v>0.98860979999999998</v>
      </c>
    </row>
    <row r="16037" spans="2:5" x14ac:dyDescent="0.25">
      <c r="B16037" s="39">
        <v>43070</v>
      </c>
      <c r="C16037" s="40" t="s">
        <v>153</v>
      </c>
      <c r="D16037" s="40">
        <v>3</v>
      </c>
      <c r="E16037" s="41">
        <v>0.98883089999999996</v>
      </c>
    </row>
    <row r="16038" spans="2:5" x14ac:dyDescent="0.25">
      <c r="B16038" s="39">
        <v>43070</v>
      </c>
      <c r="C16038" s="40" t="s">
        <v>153</v>
      </c>
      <c r="D16038" s="40">
        <v>4</v>
      </c>
      <c r="E16038" s="41">
        <v>0.98865639999999999</v>
      </c>
    </row>
    <row r="16039" spans="2:5" x14ac:dyDescent="0.25">
      <c r="B16039" s="39">
        <v>43070</v>
      </c>
      <c r="C16039" s="40" t="s">
        <v>153</v>
      </c>
      <c r="D16039" s="40">
        <v>5</v>
      </c>
      <c r="E16039" s="41">
        <v>0.98873319999999998</v>
      </c>
    </row>
    <row r="16040" spans="2:5" x14ac:dyDescent="0.25">
      <c r="B16040" s="39">
        <v>43070</v>
      </c>
      <c r="C16040" s="40" t="s">
        <v>153</v>
      </c>
      <c r="D16040" s="40">
        <v>6</v>
      </c>
      <c r="E16040" s="41">
        <v>0.98922770000000004</v>
      </c>
    </row>
    <row r="16041" spans="2:5" x14ac:dyDescent="0.25">
      <c r="B16041" s="39">
        <v>43070</v>
      </c>
      <c r="C16041" s="40" t="s">
        <v>153</v>
      </c>
      <c r="D16041" s="40">
        <v>7</v>
      </c>
      <c r="E16041" s="41">
        <v>0.98950459999999996</v>
      </c>
    </row>
    <row r="16042" spans="2:5" x14ac:dyDescent="0.25">
      <c r="B16042" s="39">
        <v>43070</v>
      </c>
      <c r="C16042" s="40" t="s">
        <v>153</v>
      </c>
      <c r="D16042" s="40">
        <v>8</v>
      </c>
      <c r="E16042" s="41">
        <v>0.98969759999999996</v>
      </c>
    </row>
    <row r="16043" spans="2:5" x14ac:dyDescent="0.25">
      <c r="B16043" s="39">
        <v>43070</v>
      </c>
      <c r="C16043" s="40" t="s">
        <v>153</v>
      </c>
      <c r="D16043" s="40">
        <v>9</v>
      </c>
      <c r="E16043" s="41">
        <v>0.98911899999999997</v>
      </c>
    </row>
    <row r="16044" spans="2:5" x14ac:dyDescent="0.25">
      <c r="B16044" s="39">
        <v>43070</v>
      </c>
      <c r="C16044" s="40" t="s">
        <v>153</v>
      </c>
      <c r="D16044" s="40">
        <v>10</v>
      </c>
      <c r="E16044" s="41">
        <v>0.98910849999999995</v>
      </c>
    </row>
    <row r="16045" spans="2:5" x14ac:dyDescent="0.25">
      <c r="B16045" s="39">
        <v>43070</v>
      </c>
      <c r="C16045" s="40" t="s">
        <v>153</v>
      </c>
      <c r="D16045" s="40">
        <v>11</v>
      </c>
      <c r="E16045" s="41">
        <v>0.98945399999999994</v>
      </c>
    </row>
    <row r="16046" spans="2:5" x14ac:dyDescent="0.25">
      <c r="B16046" s="39">
        <v>43070</v>
      </c>
      <c r="C16046" s="40" t="s">
        <v>153</v>
      </c>
      <c r="D16046" s="40">
        <v>12</v>
      </c>
      <c r="E16046" s="41">
        <v>0.98933349999999998</v>
      </c>
    </row>
    <row r="16047" spans="2:5" x14ac:dyDescent="0.25">
      <c r="B16047" s="39">
        <v>43070</v>
      </c>
      <c r="C16047" s="40" t="s">
        <v>153</v>
      </c>
      <c r="D16047" s="40">
        <v>13</v>
      </c>
      <c r="E16047" s="41">
        <v>0.98922259999999995</v>
      </c>
    </row>
    <row r="16048" spans="2:5" x14ac:dyDescent="0.25">
      <c r="B16048" s="39">
        <v>43070</v>
      </c>
      <c r="C16048" s="40" t="s">
        <v>153</v>
      </c>
      <c r="D16048" s="40">
        <v>14</v>
      </c>
      <c r="E16048" s="41">
        <v>0.98999190000000004</v>
      </c>
    </row>
    <row r="16049" spans="2:5" x14ac:dyDescent="0.25">
      <c r="B16049" s="39">
        <v>43070</v>
      </c>
      <c r="C16049" s="40" t="s">
        <v>153</v>
      </c>
      <c r="D16049" s="40">
        <v>15</v>
      </c>
      <c r="E16049" s="41">
        <v>0.99065599999999998</v>
      </c>
    </row>
    <row r="16050" spans="2:5" x14ac:dyDescent="0.25">
      <c r="B16050" s="39">
        <v>43070</v>
      </c>
      <c r="C16050" s="40" t="s">
        <v>153</v>
      </c>
      <c r="D16050" s="40">
        <v>16</v>
      </c>
      <c r="E16050" s="41">
        <v>0.99099610000000005</v>
      </c>
    </row>
    <row r="16051" spans="2:5" x14ac:dyDescent="0.25">
      <c r="B16051" s="39">
        <v>43070</v>
      </c>
      <c r="C16051" s="40" t="s">
        <v>153</v>
      </c>
      <c r="D16051" s="40">
        <v>17</v>
      </c>
      <c r="E16051" s="41">
        <v>0.99106159999999999</v>
      </c>
    </row>
    <row r="16052" spans="2:5" x14ac:dyDescent="0.25">
      <c r="B16052" s="39">
        <v>43070</v>
      </c>
      <c r="C16052" s="40" t="s">
        <v>153</v>
      </c>
      <c r="D16052" s="40">
        <v>18</v>
      </c>
      <c r="E16052" s="41">
        <v>0.99120870000000005</v>
      </c>
    </row>
    <row r="16053" spans="2:5" x14ac:dyDescent="0.25">
      <c r="B16053" s="39">
        <v>43070</v>
      </c>
      <c r="C16053" s="40" t="s">
        <v>153</v>
      </c>
      <c r="D16053" s="40">
        <v>19</v>
      </c>
      <c r="E16053" s="41">
        <v>0.99141670000000004</v>
      </c>
    </row>
    <row r="16054" spans="2:5" x14ac:dyDescent="0.25">
      <c r="B16054" s="39">
        <v>43070</v>
      </c>
      <c r="C16054" s="40" t="s">
        <v>153</v>
      </c>
      <c r="D16054" s="40">
        <v>20</v>
      </c>
      <c r="E16054" s="41">
        <v>0.99149710000000002</v>
      </c>
    </row>
    <row r="16055" spans="2:5" x14ac:dyDescent="0.25">
      <c r="B16055" s="39">
        <v>43070</v>
      </c>
      <c r="C16055" s="40" t="s">
        <v>153</v>
      </c>
      <c r="D16055" s="40">
        <v>21</v>
      </c>
      <c r="E16055" s="41">
        <v>0.99158740000000001</v>
      </c>
    </row>
    <row r="16056" spans="2:5" x14ac:dyDescent="0.25">
      <c r="B16056" s="39">
        <v>43070</v>
      </c>
      <c r="C16056" s="40" t="s">
        <v>153</v>
      </c>
      <c r="D16056" s="40">
        <v>22</v>
      </c>
      <c r="E16056" s="41">
        <v>0.99151310000000004</v>
      </c>
    </row>
    <row r="16057" spans="2:5" x14ac:dyDescent="0.25">
      <c r="B16057" s="39">
        <v>43070</v>
      </c>
      <c r="C16057" s="40" t="s">
        <v>153</v>
      </c>
      <c r="D16057" s="40">
        <v>23</v>
      </c>
      <c r="E16057" s="41">
        <v>0.99117639999999996</v>
      </c>
    </row>
    <row r="16058" spans="2:5" x14ac:dyDescent="0.25">
      <c r="B16058" s="39">
        <v>43070</v>
      </c>
      <c r="C16058" s="40" t="s">
        <v>153</v>
      </c>
      <c r="D16058" s="40">
        <v>24</v>
      </c>
      <c r="E16058" s="41">
        <v>0.99108059999999998</v>
      </c>
    </row>
    <row r="16059" spans="2:5" x14ac:dyDescent="0.25">
      <c r="B16059" s="39">
        <v>43070</v>
      </c>
      <c r="C16059" s="40" t="s">
        <v>153</v>
      </c>
      <c r="D16059" s="40">
        <v>25</v>
      </c>
      <c r="E16059" s="41">
        <v>0.990977</v>
      </c>
    </row>
    <row r="16060" spans="2:5" x14ac:dyDescent="0.25">
      <c r="B16060" s="39">
        <v>43070</v>
      </c>
      <c r="C16060" s="40" t="s">
        <v>153</v>
      </c>
      <c r="D16060" s="40">
        <v>26</v>
      </c>
      <c r="E16060" s="41">
        <v>0.99116210000000005</v>
      </c>
    </row>
    <row r="16061" spans="2:5" x14ac:dyDescent="0.25">
      <c r="B16061" s="39">
        <v>43070</v>
      </c>
      <c r="C16061" s="40" t="s">
        <v>153</v>
      </c>
      <c r="D16061" s="40">
        <v>27</v>
      </c>
      <c r="E16061" s="41">
        <v>0.99162609999999995</v>
      </c>
    </row>
    <row r="16062" spans="2:5" x14ac:dyDescent="0.25">
      <c r="B16062" s="39">
        <v>43070</v>
      </c>
      <c r="C16062" s="40" t="s">
        <v>153</v>
      </c>
      <c r="D16062" s="40">
        <v>28</v>
      </c>
      <c r="E16062" s="41">
        <v>0.99181129999999995</v>
      </c>
    </row>
    <row r="16063" spans="2:5" x14ac:dyDescent="0.25">
      <c r="B16063" s="39">
        <v>43070</v>
      </c>
      <c r="C16063" s="40" t="s">
        <v>153</v>
      </c>
      <c r="D16063" s="40">
        <v>29</v>
      </c>
      <c r="E16063" s="41">
        <v>0.99175800000000003</v>
      </c>
    </row>
    <row r="16064" spans="2:5" x14ac:dyDescent="0.25">
      <c r="B16064" s="39">
        <v>43070</v>
      </c>
      <c r="C16064" s="40" t="s">
        <v>153</v>
      </c>
      <c r="D16064" s="40">
        <v>30</v>
      </c>
      <c r="E16064" s="41">
        <v>0.99138559999999998</v>
      </c>
    </row>
    <row r="16065" spans="2:5" x14ac:dyDescent="0.25">
      <c r="B16065" s="39">
        <v>43070</v>
      </c>
      <c r="C16065" s="40" t="s">
        <v>153</v>
      </c>
      <c r="D16065" s="40">
        <v>31</v>
      </c>
      <c r="E16065" s="41">
        <v>0.99157649999999997</v>
      </c>
    </row>
    <row r="16066" spans="2:5" x14ac:dyDescent="0.25">
      <c r="B16066" s="39">
        <v>43070</v>
      </c>
      <c r="C16066" s="40" t="s">
        <v>153</v>
      </c>
      <c r="D16066" s="40">
        <v>32</v>
      </c>
      <c r="E16066" s="41">
        <v>0.99162269999999997</v>
      </c>
    </row>
    <row r="16067" spans="2:5" x14ac:dyDescent="0.25">
      <c r="B16067" s="39">
        <v>43070</v>
      </c>
      <c r="C16067" s="40" t="s">
        <v>153</v>
      </c>
      <c r="D16067" s="40">
        <v>33</v>
      </c>
      <c r="E16067" s="41">
        <v>0.99200359999999999</v>
      </c>
    </row>
    <row r="16068" spans="2:5" x14ac:dyDescent="0.25">
      <c r="B16068" s="39">
        <v>43070</v>
      </c>
      <c r="C16068" s="40" t="s">
        <v>153</v>
      </c>
      <c r="D16068" s="40">
        <v>34</v>
      </c>
      <c r="E16068" s="41">
        <v>0.99158349999999995</v>
      </c>
    </row>
    <row r="16069" spans="2:5" x14ac:dyDescent="0.25">
      <c r="B16069" s="39">
        <v>43070</v>
      </c>
      <c r="C16069" s="40" t="s">
        <v>153</v>
      </c>
      <c r="D16069" s="40">
        <v>35</v>
      </c>
      <c r="E16069" s="41">
        <v>0.99188620000000005</v>
      </c>
    </row>
    <row r="16070" spans="2:5" x14ac:dyDescent="0.25">
      <c r="B16070" s="39">
        <v>43070</v>
      </c>
      <c r="C16070" s="40" t="s">
        <v>153</v>
      </c>
      <c r="D16070" s="40">
        <v>36</v>
      </c>
      <c r="E16070" s="41">
        <v>0.99235359999999995</v>
      </c>
    </row>
    <row r="16071" spans="2:5" x14ac:dyDescent="0.25">
      <c r="B16071" s="39">
        <v>43070</v>
      </c>
      <c r="C16071" s="40" t="s">
        <v>153</v>
      </c>
      <c r="D16071" s="40">
        <v>37</v>
      </c>
      <c r="E16071" s="41">
        <v>0.9920696</v>
      </c>
    </row>
    <row r="16072" spans="2:5" x14ac:dyDescent="0.25">
      <c r="B16072" s="39">
        <v>43070</v>
      </c>
      <c r="C16072" s="40" t="s">
        <v>153</v>
      </c>
      <c r="D16072" s="40">
        <v>38</v>
      </c>
      <c r="E16072" s="41">
        <v>0.99185380000000001</v>
      </c>
    </row>
    <row r="16073" spans="2:5" x14ac:dyDescent="0.25">
      <c r="B16073" s="39">
        <v>43070</v>
      </c>
      <c r="C16073" s="40" t="s">
        <v>153</v>
      </c>
      <c r="D16073" s="40">
        <v>39</v>
      </c>
      <c r="E16073" s="41">
        <v>0.9919538</v>
      </c>
    </row>
    <row r="16074" spans="2:5" x14ac:dyDescent="0.25">
      <c r="B16074" s="39">
        <v>43070</v>
      </c>
      <c r="C16074" s="40" t="s">
        <v>153</v>
      </c>
      <c r="D16074" s="40">
        <v>40</v>
      </c>
      <c r="E16074" s="41">
        <v>0.9920852</v>
      </c>
    </row>
    <row r="16075" spans="2:5" x14ac:dyDescent="0.25">
      <c r="B16075" s="39">
        <v>43070</v>
      </c>
      <c r="C16075" s="40" t="s">
        <v>153</v>
      </c>
      <c r="D16075" s="40">
        <v>41</v>
      </c>
      <c r="E16075" s="41">
        <v>0.99203680000000005</v>
      </c>
    </row>
    <row r="16076" spans="2:5" x14ac:dyDescent="0.25">
      <c r="B16076" s="39">
        <v>43070</v>
      </c>
      <c r="C16076" s="40" t="s">
        <v>153</v>
      </c>
      <c r="D16076" s="40">
        <v>42</v>
      </c>
      <c r="E16076" s="41">
        <v>0.99200029999999995</v>
      </c>
    </row>
    <row r="16077" spans="2:5" x14ac:dyDescent="0.25">
      <c r="B16077" s="39">
        <v>43070</v>
      </c>
      <c r="C16077" s="40" t="s">
        <v>153</v>
      </c>
      <c r="D16077" s="40">
        <v>43</v>
      </c>
      <c r="E16077" s="41">
        <v>0.99223859999999997</v>
      </c>
    </row>
    <row r="16078" spans="2:5" x14ac:dyDescent="0.25">
      <c r="B16078" s="39">
        <v>43070</v>
      </c>
      <c r="C16078" s="40" t="s">
        <v>153</v>
      </c>
      <c r="D16078" s="40">
        <v>44</v>
      </c>
      <c r="E16078" s="41">
        <v>0.9920525</v>
      </c>
    </row>
    <row r="16079" spans="2:5" x14ac:dyDescent="0.25">
      <c r="B16079" s="39">
        <v>43070</v>
      </c>
      <c r="C16079" s="40" t="s">
        <v>153</v>
      </c>
      <c r="D16079" s="40">
        <v>45</v>
      </c>
      <c r="E16079" s="41">
        <v>0.99199210000000004</v>
      </c>
    </row>
    <row r="16080" spans="2:5" x14ac:dyDescent="0.25">
      <c r="B16080" s="39">
        <v>43070</v>
      </c>
      <c r="C16080" s="40" t="s">
        <v>153</v>
      </c>
      <c r="D16080" s="40">
        <v>46</v>
      </c>
      <c r="E16080" s="41">
        <v>0.9915216</v>
      </c>
    </row>
    <row r="16081" spans="2:5" x14ac:dyDescent="0.25">
      <c r="B16081" s="39">
        <v>43070</v>
      </c>
      <c r="C16081" s="40" t="s">
        <v>153</v>
      </c>
      <c r="D16081" s="40">
        <v>47</v>
      </c>
      <c r="E16081" s="41">
        <v>0.99101340000000004</v>
      </c>
    </row>
    <row r="16082" spans="2:5" x14ac:dyDescent="0.25">
      <c r="B16082" s="39">
        <v>43070</v>
      </c>
      <c r="C16082" s="40" t="s">
        <v>153</v>
      </c>
      <c r="D16082" s="40">
        <v>48</v>
      </c>
      <c r="E16082" s="41">
        <v>0.99054390000000003</v>
      </c>
    </row>
    <row r="16083" spans="2:5" x14ac:dyDescent="0.25">
      <c r="B16083" s="39">
        <v>43071</v>
      </c>
      <c r="C16083" s="40" t="s">
        <v>153</v>
      </c>
      <c r="D16083" s="40">
        <v>1</v>
      </c>
      <c r="E16083" s="41">
        <v>0.99076030000000004</v>
      </c>
    </row>
    <row r="16084" spans="2:5" x14ac:dyDescent="0.25">
      <c r="B16084" s="39">
        <v>43071</v>
      </c>
      <c r="C16084" s="40" t="s">
        <v>153</v>
      </c>
      <c r="D16084" s="40">
        <v>2</v>
      </c>
      <c r="E16084" s="41">
        <v>0.99115989999999998</v>
      </c>
    </row>
    <row r="16085" spans="2:5" x14ac:dyDescent="0.25">
      <c r="B16085" s="39">
        <v>43071</v>
      </c>
      <c r="C16085" s="40" t="s">
        <v>153</v>
      </c>
      <c r="D16085" s="40">
        <v>3</v>
      </c>
      <c r="E16085" s="41">
        <v>0.99087449999999999</v>
      </c>
    </row>
    <row r="16086" spans="2:5" x14ac:dyDescent="0.25">
      <c r="B16086" s="39">
        <v>43071</v>
      </c>
      <c r="C16086" s="40" t="s">
        <v>153</v>
      </c>
      <c r="D16086" s="40">
        <v>4</v>
      </c>
      <c r="E16086" s="41">
        <v>0.99093759999999997</v>
      </c>
    </row>
    <row r="16087" spans="2:5" x14ac:dyDescent="0.25">
      <c r="B16087" s="39">
        <v>43071</v>
      </c>
      <c r="C16087" s="40" t="s">
        <v>153</v>
      </c>
      <c r="D16087" s="40">
        <v>5</v>
      </c>
      <c r="E16087" s="41">
        <v>0.99080690000000005</v>
      </c>
    </row>
    <row r="16088" spans="2:5" x14ac:dyDescent="0.25">
      <c r="B16088" s="39">
        <v>43071</v>
      </c>
      <c r="C16088" s="40" t="s">
        <v>153</v>
      </c>
      <c r="D16088" s="40">
        <v>6</v>
      </c>
      <c r="E16088" s="41">
        <v>0.99058270000000004</v>
      </c>
    </row>
    <row r="16089" spans="2:5" x14ac:dyDescent="0.25">
      <c r="B16089" s="39">
        <v>43071</v>
      </c>
      <c r="C16089" s="40" t="s">
        <v>153</v>
      </c>
      <c r="D16089" s="40">
        <v>7</v>
      </c>
      <c r="E16089" s="41">
        <v>0.99061900000000003</v>
      </c>
    </row>
    <row r="16090" spans="2:5" x14ac:dyDescent="0.25">
      <c r="B16090" s="39">
        <v>43071</v>
      </c>
      <c r="C16090" s="40" t="s">
        <v>153</v>
      </c>
      <c r="D16090" s="40">
        <v>8</v>
      </c>
      <c r="E16090" s="41">
        <v>0.98977320000000002</v>
      </c>
    </row>
    <row r="16091" spans="2:5" x14ac:dyDescent="0.25">
      <c r="B16091" s="39">
        <v>43071</v>
      </c>
      <c r="C16091" s="40" t="s">
        <v>153</v>
      </c>
      <c r="D16091" s="40">
        <v>9</v>
      </c>
      <c r="E16091" s="41">
        <v>0.98998759999999997</v>
      </c>
    </row>
    <row r="16092" spans="2:5" x14ac:dyDescent="0.25">
      <c r="B16092" s="39">
        <v>43071</v>
      </c>
      <c r="C16092" s="40" t="s">
        <v>153</v>
      </c>
      <c r="D16092" s="40">
        <v>10</v>
      </c>
      <c r="E16092" s="41">
        <v>0.99025019999999997</v>
      </c>
    </row>
    <row r="16093" spans="2:5" x14ac:dyDescent="0.25">
      <c r="B16093" s="39">
        <v>43071</v>
      </c>
      <c r="C16093" s="40" t="s">
        <v>153</v>
      </c>
      <c r="D16093" s="40">
        <v>11</v>
      </c>
      <c r="E16093" s="41">
        <v>0.98971540000000002</v>
      </c>
    </row>
    <row r="16094" spans="2:5" x14ac:dyDescent="0.25">
      <c r="B16094" s="39">
        <v>43071</v>
      </c>
      <c r="C16094" s="40" t="s">
        <v>153</v>
      </c>
      <c r="D16094" s="40">
        <v>12</v>
      </c>
      <c r="E16094" s="41">
        <v>0.98937249999999999</v>
      </c>
    </row>
    <row r="16095" spans="2:5" x14ac:dyDescent="0.25">
      <c r="B16095" s="39">
        <v>43071</v>
      </c>
      <c r="C16095" s="40" t="s">
        <v>153</v>
      </c>
      <c r="D16095" s="40">
        <v>13</v>
      </c>
      <c r="E16095" s="41">
        <v>0.98941480000000004</v>
      </c>
    </row>
    <row r="16096" spans="2:5" x14ac:dyDescent="0.25">
      <c r="B16096" s="39">
        <v>43071</v>
      </c>
      <c r="C16096" s="40" t="s">
        <v>153</v>
      </c>
      <c r="D16096" s="40">
        <v>14</v>
      </c>
      <c r="E16096" s="41">
        <v>0.98900109999999997</v>
      </c>
    </row>
    <row r="16097" spans="2:5" x14ac:dyDescent="0.25">
      <c r="B16097" s="39">
        <v>43071</v>
      </c>
      <c r="C16097" s="40" t="s">
        <v>153</v>
      </c>
      <c r="D16097" s="40">
        <v>15</v>
      </c>
      <c r="E16097" s="41">
        <v>0.98884660000000002</v>
      </c>
    </row>
    <row r="16098" spans="2:5" x14ac:dyDescent="0.25">
      <c r="B16098" s="39">
        <v>43071</v>
      </c>
      <c r="C16098" s="40" t="s">
        <v>153</v>
      </c>
      <c r="D16098" s="40">
        <v>16</v>
      </c>
      <c r="E16098" s="41">
        <v>0.98908110000000005</v>
      </c>
    </row>
    <row r="16099" spans="2:5" x14ac:dyDescent="0.25">
      <c r="B16099" s="39">
        <v>43071</v>
      </c>
      <c r="C16099" s="40" t="s">
        <v>153</v>
      </c>
      <c r="D16099" s="40">
        <v>17</v>
      </c>
      <c r="E16099" s="41">
        <v>0.9892379</v>
      </c>
    </row>
    <row r="16100" spans="2:5" x14ac:dyDescent="0.25">
      <c r="B16100" s="39">
        <v>43071</v>
      </c>
      <c r="C16100" s="40" t="s">
        <v>153</v>
      </c>
      <c r="D16100" s="40">
        <v>18</v>
      </c>
      <c r="E16100" s="41">
        <v>0.98966730000000003</v>
      </c>
    </row>
    <row r="16101" spans="2:5" x14ac:dyDescent="0.25">
      <c r="B16101" s="39">
        <v>43071</v>
      </c>
      <c r="C16101" s="40" t="s">
        <v>153</v>
      </c>
      <c r="D16101" s="40">
        <v>19</v>
      </c>
      <c r="E16101" s="41">
        <v>0.99037439999999999</v>
      </c>
    </row>
    <row r="16102" spans="2:5" x14ac:dyDescent="0.25">
      <c r="B16102" s="39">
        <v>43071</v>
      </c>
      <c r="C16102" s="40" t="s">
        <v>153</v>
      </c>
      <c r="D16102" s="40">
        <v>20</v>
      </c>
      <c r="E16102" s="41">
        <v>0.99079059999999997</v>
      </c>
    </row>
    <row r="16103" spans="2:5" x14ac:dyDescent="0.25">
      <c r="B16103" s="39">
        <v>43071</v>
      </c>
      <c r="C16103" s="40" t="s">
        <v>153</v>
      </c>
      <c r="D16103" s="40">
        <v>21</v>
      </c>
      <c r="E16103" s="41">
        <v>0.99138420000000005</v>
      </c>
    </row>
    <row r="16104" spans="2:5" x14ac:dyDescent="0.25">
      <c r="B16104" s="39">
        <v>43071</v>
      </c>
      <c r="C16104" s="40" t="s">
        <v>153</v>
      </c>
      <c r="D16104" s="40">
        <v>22</v>
      </c>
      <c r="E16104" s="41">
        <v>0.99117580000000005</v>
      </c>
    </row>
    <row r="16105" spans="2:5" x14ac:dyDescent="0.25">
      <c r="B16105" s="39">
        <v>43071</v>
      </c>
      <c r="C16105" s="40" t="s">
        <v>153</v>
      </c>
      <c r="D16105" s="40">
        <v>23</v>
      </c>
      <c r="E16105" s="41">
        <v>0.99101379999999994</v>
      </c>
    </row>
    <row r="16106" spans="2:5" x14ac:dyDescent="0.25">
      <c r="B16106" s="39">
        <v>43071</v>
      </c>
      <c r="C16106" s="40" t="s">
        <v>153</v>
      </c>
      <c r="D16106" s="40">
        <v>24</v>
      </c>
      <c r="E16106" s="41">
        <v>0.99124179999999995</v>
      </c>
    </row>
    <row r="16107" spans="2:5" x14ac:dyDescent="0.25">
      <c r="B16107" s="39">
        <v>43071</v>
      </c>
      <c r="C16107" s="40" t="s">
        <v>153</v>
      </c>
      <c r="D16107" s="40">
        <v>25</v>
      </c>
      <c r="E16107" s="41">
        <v>0.99135569999999995</v>
      </c>
    </row>
    <row r="16108" spans="2:5" x14ac:dyDescent="0.25">
      <c r="B16108" s="39">
        <v>43071</v>
      </c>
      <c r="C16108" s="40" t="s">
        <v>153</v>
      </c>
      <c r="D16108" s="40">
        <v>26</v>
      </c>
      <c r="E16108" s="41">
        <v>0.9912107</v>
      </c>
    </row>
    <row r="16109" spans="2:5" x14ac:dyDescent="0.25">
      <c r="B16109" s="39">
        <v>43071</v>
      </c>
      <c r="C16109" s="40" t="s">
        <v>153</v>
      </c>
      <c r="D16109" s="40">
        <v>27</v>
      </c>
      <c r="E16109" s="41">
        <v>0.99083699999999997</v>
      </c>
    </row>
    <row r="16110" spans="2:5" x14ac:dyDescent="0.25">
      <c r="B16110" s="39">
        <v>43071</v>
      </c>
      <c r="C16110" s="40" t="s">
        <v>153</v>
      </c>
      <c r="D16110" s="40">
        <v>28</v>
      </c>
      <c r="E16110" s="41">
        <v>0.99067309999999997</v>
      </c>
    </row>
    <row r="16111" spans="2:5" x14ac:dyDescent="0.25">
      <c r="B16111" s="39">
        <v>43071</v>
      </c>
      <c r="C16111" s="40" t="s">
        <v>153</v>
      </c>
      <c r="D16111" s="40">
        <v>29</v>
      </c>
      <c r="E16111" s="41">
        <v>0.99030819999999997</v>
      </c>
    </row>
    <row r="16112" spans="2:5" x14ac:dyDescent="0.25">
      <c r="B16112" s="39">
        <v>43071</v>
      </c>
      <c r="C16112" s="40" t="s">
        <v>153</v>
      </c>
      <c r="D16112" s="40">
        <v>30</v>
      </c>
      <c r="E16112" s="41">
        <v>0.99009559999999996</v>
      </c>
    </row>
    <row r="16113" spans="2:5" x14ac:dyDescent="0.25">
      <c r="B16113" s="39">
        <v>43071</v>
      </c>
      <c r="C16113" s="40" t="s">
        <v>153</v>
      </c>
      <c r="D16113" s="40">
        <v>31</v>
      </c>
      <c r="E16113" s="41">
        <v>0.98967059999999996</v>
      </c>
    </row>
    <row r="16114" spans="2:5" x14ac:dyDescent="0.25">
      <c r="B16114" s="39">
        <v>43071</v>
      </c>
      <c r="C16114" s="40" t="s">
        <v>153</v>
      </c>
      <c r="D16114" s="40">
        <v>32</v>
      </c>
      <c r="E16114" s="41">
        <v>0.98946860000000003</v>
      </c>
    </row>
    <row r="16115" spans="2:5" x14ac:dyDescent="0.25">
      <c r="B16115" s="39">
        <v>43071</v>
      </c>
      <c r="C16115" s="40" t="s">
        <v>153</v>
      </c>
      <c r="D16115" s="40">
        <v>33</v>
      </c>
      <c r="E16115" s="41">
        <v>0.99001530000000004</v>
      </c>
    </row>
    <row r="16116" spans="2:5" x14ac:dyDescent="0.25">
      <c r="B16116" s="39">
        <v>43071</v>
      </c>
      <c r="C16116" s="40" t="s">
        <v>153</v>
      </c>
      <c r="D16116" s="40">
        <v>34</v>
      </c>
      <c r="E16116" s="41">
        <v>0.9896973</v>
      </c>
    </row>
    <row r="16117" spans="2:5" x14ac:dyDescent="0.25">
      <c r="B16117" s="39">
        <v>43071</v>
      </c>
      <c r="C16117" s="40" t="s">
        <v>153</v>
      </c>
      <c r="D16117" s="40">
        <v>35</v>
      </c>
      <c r="E16117" s="41">
        <v>0.99032169999999997</v>
      </c>
    </row>
    <row r="16118" spans="2:5" x14ac:dyDescent="0.25">
      <c r="B16118" s="39">
        <v>43071</v>
      </c>
      <c r="C16118" s="40" t="s">
        <v>153</v>
      </c>
      <c r="D16118" s="40">
        <v>36</v>
      </c>
      <c r="E16118" s="41">
        <v>0.99029940000000005</v>
      </c>
    </row>
    <row r="16119" spans="2:5" x14ac:dyDescent="0.25">
      <c r="B16119" s="39">
        <v>43071</v>
      </c>
      <c r="C16119" s="40" t="s">
        <v>153</v>
      </c>
      <c r="D16119" s="40">
        <v>37</v>
      </c>
      <c r="E16119" s="41">
        <v>0.98966209999999999</v>
      </c>
    </row>
    <row r="16120" spans="2:5" x14ac:dyDescent="0.25">
      <c r="B16120" s="39">
        <v>43071</v>
      </c>
      <c r="C16120" s="40" t="s">
        <v>153</v>
      </c>
      <c r="D16120" s="40">
        <v>38</v>
      </c>
      <c r="E16120" s="41">
        <v>0.98988920000000002</v>
      </c>
    </row>
    <row r="16121" spans="2:5" x14ac:dyDescent="0.25">
      <c r="B16121" s="39">
        <v>43071</v>
      </c>
      <c r="C16121" s="40" t="s">
        <v>153</v>
      </c>
      <c r="D16121" s="40">
        <v>39</v>
      </c>
      <c r="E16121" s="41">
        <v>0.9890293</v>
      </c>
    </row>
    <row r="16122" spans="2:5" x14ac:dyDescent="0.25">
      <c r="B16122" s="39">
        <v>43071</v>
      </c>
      <c r="C16122" s="40" t="s">
        <v>153</v>
      </c>
      <c r="D16122" s="40">
        <v>40</v>
      </c>
      <c r="E16122" s="41">
        <v>0.98938749999999998</v>
      </c>
    </row>
    <row r="16123" spans="2:5" x14ac:dyDescent="0.25">
      <c r="B16123" s="39">
        <v>43071</v>
      </c>
      <c r="C16123" s="40" t="s">
        <v>153</v>
      </c>
      <c r="D16123" s="40">
        <v>41</v>
      </c>
      <c r="E16123" s="41">
        <v>0.98938000000000004</v>
      </c>
    </row>
    <row r="16124" spans="2:5" x14ac:dyDescent="0.25">
      <c r="B16124" s="39">
        <v>43071</v>
      </c>
      <c r="C16124" s="40" t="s">
        <v>153</v>
      </c>
      <c r="D16124" s="40">
        <v>42</v>
      </c>
      <c r="E16124" s="41">
        <v>0.98923459999999996</v>
      </c>
    </row>
    <row r="16125" spans="2:5" x14ac:dyDescent="0.25">
      <c r="B16125" s="39">
        <v>43071</v>
      </c>
      <c r="C16125" s="40" t="s">
        <v>153</v>
      </c>
      <c r="D16125" s="40">
        <v>43</v>
      </c>
      <c r="E16125" s="41">
        <v>0.98882239999999999</v>
      </c>
    </row>
    <row r="16126" spans="2:5" x14ac:dyDescent="0.25">
      <c r="B16126" s="39">
        <v>43071</v>
      </c>
      <c r="C16126" s="40" t="s">
        <v>153</v>
      </c>
      <c r="D16126" s="40">
        <v>44</v>
      </c>
      <c r="E16126" s="41">
        <v>0.98860579999999998</v>
      </c>
    </row>
    <row r="16127" spans="2:5" x14ac:dyDescent="0.25">
      <c r="B16127" s="39">
        <v>43071</v>
      </c>
      <c r="C16127" s="40" t="s">
        <v>153</v>
      </c>
      <c r="D16127" s="40">
        <v>45</v>
      </c>
      <c r="E16127" s="41">
        <v>0.98871100000000001</v>
      </c>
    </row>
    <row r="16128" spans="2:5" x14ac:dyDescent="0.25">
      <c r="B16128" s="39">
        <v>43071</v>
      </c>
      <c r="C16128" s="40" t="s">
        <v>153</v>
      </c>
      <c r="D16128" s="40">
        <v>46</v>
      </c>
      <c r="E16128" s="41">
        <v>0.98895500000000003</v>
      </c>
    </row>
    <row r="16129" spans="2:5" x14ac:dyDescent="0.25">
      <c r="B16129" s="39">
        <v>43071</v>
      </c>
      <c r="C16129" s="40" t="s">
        <v>153</v>
      </c>
      <c r="D16129" s="40">
        <v>47</v>
      </c>
      <c r="E16129" s="41">
        <v>0.98909080000000005</v>
      </c>
    </row>
    <row r="16130" spans="2:5" x14ac:dyDescent="0.25">
      <c r="B16130" s="39">
        <v>43071</v>
      </c>
      <c r="C16130" s="40" t="s">
        <v>153</v>
      </c>
      <c r="D16130" s="40">
        <v>48</v>
      </c>
      <c r="E16130" s="41">
        <v>0.98878730000000004</v>
      </c>
    </row>
    <row r="16131" spans="2:5" x14ac:dyDescent="0.25">
      <c r="B16131" s="39">
        <v>43072</v>
      </c>
      <c r="C16131" s="40" t="s">
        <v>153</v>
      </c>
      <c r="D16131" s="40">
        <v>1</v>
      </c>
      <c r="E16131" s="41">
        <v>0.98868540000000005</v>
      </c>
    </row>
    <row r="16132" spans="2:5" x14ac:dyDescent="0.25">
      <c r="B16132" s="39">
        <v>43072</v>
      </c>
      <c r="C16132" s="40" t="s">
        <v>153</v>
      </c>
      <c r="D16132" s="40">
        <v>2</v>
      </c>
      <c r="E16132" s="41">
        <v>0.98836889999999999</v>
      </c>
    </row>
    <row r="16133" spans="2:5" x14ac:dyDescent="0.25">
      <c r="B16133" s="39">
        <v>43072</v>
      </c>
      <c r="C16133" s="40" t="s">
        <v>153</v>
      </c>
      <c r="D16133" s="40">
        <v>3</v>
      </c>
      <c r="E16133" s="41">
        <v>0.98910529999999997</v>
      </c>
    </row>
    <row r="16134" spans="2:5" x14ac:dyDescent="0.25">
      <c r="B16134" s="39">
        <v>43072</v>
      </c>
      <c r="C16134" s="40" t="s">
        <v>153</v>
      </c>
      <c r="D16134" s="40">
        <v>4</v>
      </c>
      <c r="E16134" s="41">
        <v>0.98903940000000001</v>
      </c>
    </row>
    <row r="16135" spans="2:5" x14ac:dyDescent="0.25">
      <c r="B16135" s="39">
        <v>43072</v>
      </c>
      <c r="C16135" s="40" t="s">
        <v>153</v>
      </c>
      <c r="D16135" s="40">
        <v>5</v>
      </c>
      <c r="E16135" s="41">
        <v>0.98866580000000004</v>
      </c>
    </row>
    <row r="16136" spans="2:5" x14ac:dyDescent="0.25">
      <c r="B16136" s="39">
        <v>43072</v>
      </c>
      <c r="C16136" s="40" t="s">
        <v>153</v>
      </c>
      <c r="D16136" s="40">
        <v>6</v>
      </c>
      <c r="E16136" s="41">
        <v>0.98815929999999996</v>
      </c>
    </row>
    <row r="16137" spans="2:5" x14ac:dyDescent="0.25">
      <c r="B16137" s="39">
        <v>43072</v>
      </c>
      <c r="C16137" s="40" t="s">
        <v>153</v>
      </c>
      <c r="D16137" s="40">
        <v>7</v>
      </c>
      <c r="E16137" s="41">
        <v>0.98782599999999998</v>
      </c>
    </row>
    <row r="16138" spans="2:5" x14ac:dyDescent="0.25">
      <c r="B16138" s="39">
        <v>43072</v>
      </c>
      <c r="C16138" s="40" t="s">
        <v>153</v>
      </c>
      <c r="D16138" s="40">
        <v>8</v>
      </c>
      <c r="E16138" s="41">
        <v>0.98764459999999998</v>
      </c>
    </row>
    <row r="16139" spans="2:5" x14ac:dyDescent="0.25">
      <c r="B16139" s="39">
        <v>43072</v>
      </c>
      <c r="C16139" s="40" t="s">
        <v>153</v>
      </c>
      <c r="D16139" s="40">
        <v>9</v>
      </c>
      <c r="E16139" s="41">
        <v>0.98817250000000001</v>
      </c>
    </row>
    <row r="16140" spans="2:5" x14ac:dyDescent="0.25">
      <c r="B16140" s="39">
        <v>43072</v>
      </c>
      <c r="C16140" s="40" t="s">
        <v>153</v>
      </c>
      <c r="D16140" s="40">
        <v>10</v>
      </c>
      <c r="E16140" s="41">
        <v>0.98854120000000001</v>
      </c>
    </row>
    <row r="16141" spans="2:5" x14ac:dyDescent="0.25">
      <c r="B16141" s="39">
        <v>43072</v>
      </c>
      <c r="C16141" s="40" t="s">
        <v>153</v>
      </c>
      <c r="D16141" s="40">
        <v>11</v>
      </c>
      <c r="E16141" s="41">
        <v>0.988792</v>
      </c>
    </row>
    <row r="16142" spans="2:5" x14ac:dyDescent="0.25">
      <c r="B16142" s="39">
        <v>43072</v>
      </c>
      <c r="C16142" s="40" t="s">
        <v>153</v>
      </c>
      <c r="D16142" s="40">
        <v>12</v>
      </c>
      <c r="E16142" s="41">
        <v>0.98971569999999998</v>
      </c>
    </row>
    <row r="16143" spans="2:5" x14ac:dyDescent="0.25">
      <c r="B16143" s="39">
        <v>43072</v>
      </c>
      <c r="C16143" s="40" t="s">
        <v>153</v>
      </c>
      <c r="D16143" s="40">
        <v>13</v>
      </c>
      <c r="E16143" s="41">
        <v>0.98991209999999996</v>
      </c>
    </row>
    <row r="16144" spans="2:5" x14ac:dyDescent="0.25">
      <c r="B16144" s="39">
        <v>43072</v>
      </c>
      <c r="C16144" s="40" t="s">
        <v>153</v>
      </c>
      <c r="D16144" s="40">
        <v>14</v>
      </c>
      <c r="E16144" s="41">
        <v>0.98988980000000004</v>
      </c>
    </row>
    <row r="16145" spans="2:5" x14ac:dyDescent="0.25">
      <c r="B16145" s="39">
        <v>43072</v>
      </c>
      <c r="C16145" s="40" t="s">
        <v>153</v>
      </c>
      <c r="D16145" s="40">
        <v>15</v>
      </c>
      <c r="E16145" s="41">
        <v>0.98912500000000003</v>
      </c>
    </row>
    <row r="16146" spans="2:5" x14ac:dyDescent="0.25">
      <c r="B16146" s="39">
        <v>43072</v>
      </c>
      <c r="C16146" s="40" t="s">
        <v>153</v>
      </c>
      <c r="D16146" s="40">
        <v>16</v>
      </c>
      <c r="E16146" s="41">
        <v>0.98970150000000001</v>
      </c>
    </row>
    <row r="16147" spans="2:5" x14ac:dyDescent="0.25">
      <c r="B16147" s="39">
        <v>43072</v>
      </c>
      <c r="C16147" s="40" t="s">
        <v>153</v>
      </c>
      <c r="D16147" s="40">
        <v>17</v>
      </c>
      <c r="E16147" s="41">
        <v>0.9898631</v>
      </c>
    </row>
    <row r="16148" spans="2:5" x14ac:dyDescent="0.25">
      <c r="B16148" s="39">
        <v>43072</v>
      </c>
      <c r="C16148" s="40" t="s">
        <v>153</v>
      </c>
      <c r="D16148" s="40">
        <v>18</v>
      </c>
      <c r="E16148" s="41">
        <v>0.9952394</v>
      </c>
    </row>
    <row r="16149" spans="2:5" x14ac:dyDescent="0.25">
      <c r="B16149" s="39">
        <v>43072</v>
      </c>
      <c r="C16149" s="40" t="s">
        <v>153</v>
      </c>
      <c r="D16149" s="40">
        <v>19</v>
      </c>
      <c r="E16149" s="41">
        <v>0.99084320000000004</v>
      </c>
    </row>
    <row r="16150" spans="2:5" x14ac:dyDescent="0.25">
      <c r="B16150" s="39">
        <v>43072</v>
      </c>
      <c r="C16150" s="40" t="s">
        <v>153</v>
      </c>
      <c r="D16150" s="40">
        <v>20</v>
      </c>
      <c r="E16150" s="41">
        <v>0.99050570000000004</v>
      </c>
    </row>
    <row r="16151" spans="2:5" x14ac:dyDescent="0.25">
      <c r="B16151" s="39">
        <v>43072</v>
      </c>
      <c r="C16151" s="40" t="s">
        <v>153</v>
      </c>
      <c r="D16151" s="40">
        <v>21</v>
      </c>
      <c r="E16151" s="41">
        <v>0.99121369999999998</v>
      </c>
    </row>
    <row r="16152" spans="2:5" x14ac:dyDescent="0.25">
      <c r="B16152" s="39">
        <v>43072</v>
      </c>
      <c r="C16152" s="40" t="s">
        <v>153</v>
      </c>
      <c r="D16152" s="40">
        <v>22</v>
      </c>
      <c r="E16152" s="41">
        <v>0.99138599999999999</v>
      </c>
    </row>
    <row r="16153" spans="2:5" x14ac:dyDescent="0.25">
      <c r="B16153" s="39">
        <v>43072</v>
      </c>
      <c r="C16153" s="40" t="s">
        <v>153</v>
      </c>
      <c r="D16153" s="40">
        <v>23</v>
      </c>
      <c r="E16153" s="41">
        <v>0.99113549999999995</v>
      </c>
    </row>
    <row r="16154" spans="2:5" x14ac:dyDescent="0.25">
      <c r="B16154" s="39">
        <v>43072</v>
      </c>
      <c r="C16154" s="40" t="s">
        <v>153</v>
      </c>
      <c r="D16154" s="40">
        <v>24</v>
      </c>
      <c r="E16154" s="41">
        <v>0.99111110000000002</v>
      </c>
    </row>
    <row r="16155" spans="2:5" x14ac:dyDescent="0.25">
      <c r="B16155" s="39">
        <v>43072</v>
      </c>
      <c r="C16155" s="40" t="s">
        <v>153</v>
      </c>
      <c r="D16155" s="40">
        <v>25</v>
      </c>
      <c r="E16155" s="41">
        <v>0.99156860000000002</v>
      </c>
    </row>
    <row r="16156" spans="2:5" x14ac:dyDescent="0.25">
      <c r="B16156" s="39">
        <v>43072</v>
      </c>
      <c r="C16156" s="40" t="s">
        <v>153</v>
      </c>
      <c r="D16156" s="40">
        <v>26</v>
      </c>
      <c r="E16156" s="41">
        <v>0.99150289999999996</v>
      </c>
    </row>
    <row r="16157" spans="2:5" x14ac:dyDescent="0.25">
      <c r="B16157" s="39">
        <v>43072</v>
      </c>
      <c r="C16157" s="40" t="s">
        <v>153</v>
      </c>
      <c r="D16157" s="40">
        <v>27</v>
      </c>
      <c r="E16157" s="41">
        <v>0.99164419999999998</v>
      </c>
    </row>
    <row r="16158" spans="2:5" x14ac:dyDescent="0.25">
      <c r="B16158" s="39">
        <v>43072</v>
      </c>
      <c r="C16158" s="40" t="s">
        <v>153</v>
      </c>
      <c r="D16158" s="40">
        <v>28</v>
      </c>
      <c r="E16158" s="41">
        <v>0.99169350000000001</v>
      </c>
    </row>
    <row r="16159" spans="2:5" x14ac:dyDescent="0.25">
      <c r="B16159" s="39">
        <v>43072</v>
      </c>
      <c r="C16159" s="40" t="s">
        <v>153</v>
      </c>
      <c r="D16159" s="40">
        <v>29</v>
      </c>
      <c r="E16159" s="41">
        <v>0.99181220000000003</v>
      </c>
    </row>
    <row r="16160" spans="2:5" x14ac:dyDescent="0.25">
      <c r="B16160" s="39">
        <v>43072</v>
      </c>
      <c r="C16160" s="40" t="s">
        <v>153</v>
      </c>
      <c r="D16160" s="40">
        <v>30</v>
      </c>
      <c r="E16160" s="41">
        <v>0.99205429999999994</v>
      </c>
    </row>
    <row r="16161" spans="2:5" x14ac:dyDescent="0.25">
      <c r="B16161" s="39">
        <v>43072</v>
      </c>
      <c r="C16161" s="40" t="s">
        <v>153</v>
      </c>
      <c r="D16161" s="40">
        <v>31</v>
      </c>
      <c r="E16161" s="41">
        <v>0.99239489999999997</v>
      </c>
    </row>
    <row r="16162" spans="2:5" x14ac:dyDescent="0.25">
      <c r="B16162" s="39">
        <v>43072</v>
      </c>
      <c r="C16162" s="40" t="s">
        <v>153</v>
      </c>
      <c r="D16162" s="40">
        <v>32</v>
      </c>
      <c r="E16162" s="41">
        <v>0.99192089999999999</v>
      </c>
    </row>
    <row r="16163" spans="2:5" x14ac:dyDescent="0.25">
      <c r="B16163" s="39">
        <v>43072</v>
      </c>
      <c r="C16163" s="40" t="s">
        <v>153</v>
      </c>
      <c r="D16163" s="40">
        <v>33</v>
      </c>
      <c r="E16163" s="41">
        <v>0.9922223</v>
      </c>
    </row>
    <row r="16164" spans="2:5" x14ac:dyDescent="0.25">
      <c r="B16164" s="39">
        <v>43072</v>
      </c>
      <c r="C16164" s="40" t="s">
        <v>153</v>
      </c>
      <c r="D16164" s="40">
        <v>34</v>
      </c>
      <c r="E16164" s="41">
        <v>0.99207800000000002</v>
      </c>
    </row>
    <row r="16165" spans="2:5" x14ac:dyDescent="0.25">
      <c r="B16165" s="39">
        <v>43072</v>
      </c>
      <c r="C16165" s="40" t="s">
        <v>153</v>
      </c>
      <c r="D16165" s="40">
        <v>35</v>
      </c>
      <c r="E16165" s="41">
        <v>0.99220470000000005</v>
      </c>
    </row>
    <row r="16166" spans="2:5" x14ac:dyDescent="0.25">
      <c r="B16166" s="39">
        <v>43072</v>
      </c>
      <c r="C16166" s="40" t="s">
        <v>153</v>
      </c>
      <c r="D16166" s="40">
        <v>36</v>
      </c>
      <c r="E16166" s="41">
        <v>0.99211280000000002</v>
      </c>
    </row>
    <row r="16167" spans="2:5" x14ac:dyDescent="0.25">
      <c r="B16167" s="39">
        <v>43072</v>
      </c>
      <c r="C16167" s="40" t="s">
        <v>153</v>
      </c>
      <c r="D16167" s="40">
        <v>37</v>
      </c>
      <c r="E16167" s="41">
        <v>0.99171189999999998</v>
      </c>
    </row>
    <row r="16168" spans="2:5" x14ac:dyDescent="0.25">
      <c r="B16168" s="39">
        <v>43072</v>
      </c>
      <c r="C16168" s="40" t="s">
        <v>153</v>
      </c>
      <c r="D16168" s="40">
        <v>38</v>
      </c>
      <c r="E16168" s="41">
        <v>0.99175060000000004</v>
      </c>
    </row>
    <row r="16169" spans="2:5" x14ac:dyDescent="0.25">
      <c r="B16169" s="39">
        <v>43072</v>
      </c>
      <c r="C16169" s="40" t="s">
        <v>153</v>
      </c>
      <c r="D16169" s="40">
        <v>39</v>
      </c>
      <c r="E16169" s="41">
        <v>0.99120090000000005</v>
      </c>
    </row>
    <row r="16170" spans="2:5" x14ac:dyDescent="0.25">
      <c r="B16170" s="39">
        <v>43072</v>
      </c>
      <c r="C16170" s="40" t="s">
        <v>153</v>
      </c>
      <c r="D16170" s="40">
        <v>40</v>
      </c>
      <c r="E16170" s="41">
        <v>0.99168060000000002</v>
      </c>
    </row>
    <row r="16171" spans="2:5" x14ac:dyDescent="0.25">
      <c r="B16171" s="39">
        <v>43072</v>
      </c>
      <c r="C16171" s="40" t="s">
        <v>153</v>
      </c>
      <c r="D16171" s="40">
        <v>41</v>
      </c>
      <c r="E16171" s="41">
        <v>0.99124959999999995</v>
      </c>
    </row>
    <row r="16172" spans="2:5" x14ac:dyDescent="0.25">
      <c r="B16172" s="39">
        <v>43072</v>
      </c>
      <c r="C16172" s="40" t="s">
        <v>153</v>
      </c>
      <c r="D16172" s="40">
        <v>42</v>
      </c>
      <c r="E16172" s="41">
        <v>0.99159399999999998</v>
      </c>
    </row>
    <row r="16173" spans="2:5" x14ac:dyDescent="0.25">
      <c r="B16173" s="39">
        <v>43072</v>
      </c>
      <c r="C16173" s="40" t="s">
        <v>153</v>
      </c>
      <c r="D16173" s="40">
        <v>43</v>
      </c>
      <c r="E16173" s="41">
        <v>0.99169810000000003</v>
      </c>
    </row>
    <row r="16174" spans="2:5" x14ac:dyDescent="0.25">
      <c r="B16174" s="39">
        <v>43072</v>
      </c>
      <c r="C16174" s="40" t="s">
        <v>153</v>
      </c>
      <c r="D16174" s="40">
        <v>44</v>
      </c>
      <c r="E16174" s="41">
        <v>0.99156739999999999</v>
      </c>
    </row>
    <row r="16175" spans="2:5" x14ac:dyDescent="0.25">
      <c r="B16175" s="39">
        <v>43072</v>
      </c>
      <c r="C16175" s="40" t="s">
        <v>153</v>
      </c>
      <c r="D16175" s="40">
        <v>45</v>
      </c>
      <c r="E16175" s="41">
        <v>0.9916201</v>
      </c>
    </row>
    <row r="16176" spans="2:5" x14ac:dyDescent="0.25">
      <c r="B16176" s="39">
        <v>43072</v>
      </c>
      <c r="C16176" s="40" t="s">
        <v>153</v>
      </c>
      <c r="D16176" s="40">
        <v>46</v>
      </c>
      <c r="E16176" s="41">
        <v>0.99162519999999998</v>
      </c>
    </row>
    <row r="16177" spans="2:5" x14ac:dyDescent="0.25">
      <c r="B16177" s="39">
        <v>43072</v>
      </c>
      <c r="C16177" s="40" t="s">
        <v>153</v>
      </c>
      <c r="D16177" s="40">
        <v>47</v>
      </c>
      <c r="E16177" s="41">
        <v>0.9911297</v>
      </c>
    </row>
    <row r="16178" spans="2:5" x14ac:dyDescent="0.25">
      <c r="B16178" s="39">
        <v>43072</v>
      </c>
      <c r="C16178" s="40" t="s">
        <v>153</v>
      </c>
      <c r="D16178" s="40">
        <v>48</v>
      </c>
      <c r="E16178" s="41">
        <v>0.99013470000000003</v>
      </c>
    </row>
    <row r="16179" spans="2:5" x14ac:dyDescent="0.25">
      <c r="B16179" s="39">
        <v>43073</v>
      </c>
      <c r="C16179" s="40" t="s">
        <v>153</v>
      </c>
      <c r="D16179" s="40">
        <v>1</v>
      </c>
      <c r="E16179" s="41">
        <v>0.99010240000000005</v>
      </c>
    </row>
    <row r="16180" spans="2:5" x14ac:dyDescent="0.25">
      <c r="B16180" s="39">
        <v>43073</v>
      </c>
      <c r="C16180" s="40" t="s">
        <v>153</v>
      </c>
      <c r="D16180" s="40">
        <v>2</v>
      </c>
      <c r="E16180" s="41">
        <v>0.98989899999999997</v>
      </c>
    </row>
    <row r="16181" spans="2:5" x14ac:dyDescent="0.25">
      <c r="B16181" s="39">
        <v>43073</v>
      </c>
      <c r="C16181" s="40" t="s">
        <v>153</v>
      </c>
      <c r="D16181" s="40">
        <v>3</v>
      </c>
      <c r="E16181" s="41">
        <v>0.98994219999999999</v>
      </c>
    </row>
    <row r="16182" spans="2:5" x14ac:dyDescent="0.25">
      <c r="B16182" s="39">
        <v>43073</v>
      </c>
      <c r="C16182" s="40" t="s">
        <v>153</v>
      </c>
      <c r="D16182" s="40">
        <v>4</v>
      </c>
      <c r="E16182" s="41">
        <v>0.98934829999999996</v>
      </c>
    </row>
    <row r="16183" spans="2:5" x14ac:dyDescent="0.25">
      <c r="B16183" s="39">
        <v>43073</v>
      </c>
      <c r="C16183" s="40" t="s">
        <v>153</v>
      </c>
      <c r="D16183" s="40">
        <v>5</v>
      </c>
      <c r="E16183" s="41">
        <v>0.989618</v>
      </c>
    </row>
    <row r="16184" spans="2:5" x14ac:dyDescent="0.25">
      <c r="B16184" s="39">
        <v>43073</v>
      </c>
      <c r="C16184" s="40" t="s">
        <v>153</v>
      </c>
      <c r="D16184" s="40">
        <v>6</v>
      </c>
      <c r="E16184" s="41">
        <v>0.98971299999999995</v>
      </c>
    </row>
    <row r="16185" spans="2:5" x14ac:dyDescent="0.25">
      <c r="B16185" s="39">
        <v>43073</v>
      </c>
      <c r="C16185" s="40" t="s">
        <v>153</v>
      </c>
      <c r="D16185" s="40">
        <v>7</v>
      </c>
      <c r="E16185" s="41">
        <v>0.99031480000000005</v>
      </c>
    </row>
    <row r="16186" spans="2:5" x14ac:dyDescent="0.25">
      <c r="B16186" s="39">
        <v>43073</v>
      </c>
      <c r="C16186" s="40" t="s">
        <v>153</v>
      </c>
      <c r="D16186" s="40">
        <v>8</v>
      </c>
      <c r="E16186" s="41">
        <v>0.99017219999999995</v>
      </c>
    </row>
    <row r="16187" spans="2:5" x14ac:dyDescent="0.25">
      <c r="B16187" s="39">
        <v>43073</v>
      </c>
      <c r="C16187" s="40" t="s">
        <v>153</v>
      </c>
      <c r="D16187" s="40">
        <v>9</v>
      </c>
      <c r="E16187" s="41">
        <v>0.99026320000000001</v>
      </c>
    </row>
    <row r="16188" spans="2:5" x14ac:dyDescent="0.25">
      <c r="B16188" s="39">
        <v>43073</v>
      </c>
      <c r="C16188" s="40" t="s">
        <v>153</v>
      </c>
      <c r="D16188" s="40">
        <v>10</v>
      </c>
      <c r="E16188" s="41">
        <v>0.98973089999999997</v>
      </c>
    </row>
    <row r="16189" spans="2:5" x14ac:dyDescent="0.25">
      <c r="B16189" s="39">
        <v>43073</v>
      </c>
      <c r="C16189" s="40" t="s">
        <v>153</v>
      </c>
      <c r="D16189" s="40">
        <v>11</v>
      </c>
      <c r="E16189" s="41">
        <v>0.98906799999999995</v>
      </c>
    </row>
    <row r="16190" spans="2:5" x14ac:dyDescent="0.25">
      <c r="B16190" s="39">
        <v>43073</v>
      </c>
      <c r="C16190" s="40" t="s">
        <v>153</v>
      </c>
      <c r="D16190" s="40">
        <v>12</v>
      </c>
      <c r="E16190" s="41">
        <v>0.98964759999999996</v>
      </c>
    </row>
    <row r="16191" spans="2:5" x14ac:dyDescent="0.25">
      <c r="B16191" s="39">
        <v>43073</v>
      </c>
      <c r="C16191" s="40" t="s">
        <v>153</v>
      </c>
      <c r="D16191" s="40">
        <v>13</v>
      </c>
      <c r="E16191" s="41">
        <v>0.98980670000000004</v>
      </c>
    </row>
    <row r="16192" spans="2:5" x14ac:dyDescent="0.25">
      <c r="B16192" s="39">
        <v>43073</v>
      </c>
      <c r="C16192" s="40" t="s">
        <v>153</v>
      </c>
      <c r="D16192" s="40">
        <v>14</v>
      </c>
      <c r="E16192" s="41">
        <v>0.98991249999999997</v>
      </c>
    </row>
    <row r="16193" spans="2:5" x14ac:dyDescent="0.25">
      <c r="B16193" s="39">
        <v>43073</v>
      </c>
      <c r="C16193" s="40" t="s">
        <v>153</v>
      </c>
      <c r="D16193" s="40">
        <v>15</v>
      </c>
      <c r="E16193" s="41">
        <v>0.99021820000000005</v>
      </c>
    </row>
    <row r="16194" spans="2:5" x14ac:dyDescent="0.25">
      <c r="B16194" s="39">
        <v>43073</v>
      </c>
      <c r="C16194" s="40" t="s">
        <v>153</v>
      </c>
      <c r="D16194" s="40">
        <v>16</v>
      </c>
      <c r="E16194" s="41">
        <v>0.99105730000000003</v>
      </c>
    </row>
    <row r="16195" spans="2:5" x14ac:dyDescent="0.25">
      <c r="B16195" s="39">
        <v>43073</v>
      </c>
      <c r="C16195" s="40" t="s">
        <v>153</v>
      </c>
      <c r="D16195" s="40">
        <v>17</v>
      </c>
      <c r="E16195" s="41">
        <v>0.99112730000000004</v>
      </c>
    </row>
    <row r="16196" spans="2:5" x14ac:dyDescent="0.25">
      <c r="B16196" s="39">
        <v>43073</v>
      </c>
      <c r="C16196" s="40" t="s">
        <v>153</v>
      </c>
      <c r="D16196" s="40">
        <v>18</v>
      </c>
      <c r="E16196" s="41">
        <v>0.99121610000000004</v>
      </c>
    </row>
    <row r="16197" spans="2:5" x14ac:dyDescent="0.25">
      <c r="B16197" s="39">
        <v>43073</v>
      </c>
      <c r="C16197" s="40" t="s">
        <v>153</v>
      </c>
      <c r="D16197" s="40">
        <v>19</v>
      </c>
      <c r="E16197" s="41">
        <v>0.99111199999999999</v>
      </c>
    </row>
    <row r="16198" spans="2:5" x14ac:dyDescent="0.25">
      <c r="B16198" s="39">
        <v>43073</v>
      </c>
      <c r="C16198" s="40" t="s">
        <v>153</v>
      </c>
      <c r="D16198" s="40">
        <v>20</v>
      </c>
      <c r="E16198" s="41">
        <v>0.99081660000000005</v>
      </c>
    </row>
    <row r="16199" spans="2:5" x14ac:dyDescent="0.25">
      <c r="B16199" s="39">
        <v>43073</v>
      </c>
      <c r="C16199" s="40" t="s">
        <v>153</v>
      </c>
      <c r="D16199" s="40">
        <v>21</v>
      </c>
      <c r="E16199" s="41">
        <v>0.99085719999999999</v>
      </c>
    </row>
    <row r="16200" spans="2:5" x14ac:dyDescent="0.25">
      <c r="B16200" s="39">
        <v>43073</v>
      </c>
      <c r="C16200" s="40" t="s">
        <v>153</v>
      </c>
      <c r="D16200" s="40">
        <v>22</v>
      </c>
      <c r="E16200" s="41">
        <v>0.9911489</v>
      </c>
    </row>
    <row r="16201" spans="2:5" x14ac:dyDescent="0.25">
      <c r="B16201" s="39">
        <v>43073</v>
      </c>
      <c r="C16201" s="40" t="s">
        <v>153</v>
      </c>
      <c r="D16201" s="40">
        <v>23</v>
      </c>
      <c r="E16201" s="41">
        <v>0.99116950000000004</v>
      </c>
    </row>
    <row r="16202" spans="2:5" x14ac:dyDescent="0.25">
      <c r="B16202" s="39">
        <v>43073</v>
      </c>
      <c r="C16202" s="40" t="s">
        <v>153</v>
      </c>
      <c r="D16202" s="40">
        <v>24</v>
      </c>
      <c r="E16202" s="41">
        <v>0.99135430000000002</v>
      </c>
    </row>
    <row r="16203" spans="2:5" x14ac:dyDescent="0.25">
      <c r="B16203" s="39">
        <v>43073</v>
      </c>
      <c r="C16203" s="40" t="s">
        <v>153</v>
      </c>
      <c r="D16203" s="40">
        <v>25</v>
      </c>
      <c r="E16203" s="41">
        <v>0.99146880000000004</v>
      </c>
    </row>
    <row r="16204" spans="2:5" x14ac:dyDescent="0.25">
      <c r="B16204" s="39">
        <v>43073</v>
      </c>
      <c r="C16204" s="40" t="s">
        <v>153</v>
      </c>
      <c r="D16204" s="40">
        <v>26</v>
      </c>
      <c r="E16204" s="41">
        <v>0.99142419999999998</v>
      </c>
    </row>
    <row r="16205" spans="2:5" x14ac:dyDescent="0.25">
      <c r="B16205" s="39">
        <v>43073</v>
      </c>
      <c r="C16205" s="40" t="s">
        <v>153</v>
      </c>
      <c r="D16205" s="40">
        <v>27</v>
      </c>
      <c r="E16205" s="41">
        <v>0.99118910000000005</v>
      </c>
    </row>
    <row r="16206" spans="2:5" x14ac:dyDescent="0.25">
      <c r="B16206" s="39">
        <v>43073</v>
      </c>
      <c r="C16206" s="40" t="s">
        <v>153</v>
      </c>
      <c r="D16206" s="40">
        <v>28</v>
      </c>
      <c r="E16206" s="41">
        <v>0.99125379999999996</v>
      </c>
    </row>
    <row r="16207" spans="2:5" x14ac:dyDescent="0.25">
      <c r="B16207" s="39">
        <v>43073</v>
      </c>
      <c r="C16207" s="40" t="s">
        <v>153</v>
      </c>
      <c r="D16207" s="40">
        <v>29</v>
      </c>
      <c r="E16207" s="41">
        <v>0.99107319999999999</v>
      </c>
    </row>
    <row r="16208" spans="2:5" x14ac:dyDescent="0.25">
      <c r="B16208" s="39">
        <v>43073</v>
      </c>
      <c r="C16208" s="40" t="s">
        <v>153</v>
      </c>
      <c r="D16208" s="40">
        <v>30</v>
      </c>
      <c r="E16208" s="41">
        <v>0.99139390000000005</v>
      </c>
    </row>
    <row r="16209" spans="2:5" x14ac:dyDescent="0.25">
      <c r="B16209" s="39">
        <v>43073</v>
      </c>
      <c r="C16209" s="40" t="s">
        <v>153</v>
      </c>
      <c r="D16209" s="40">
        <v>31</v>
      </c>
      <c r="E16209" s="41">
        <v>0.99129339999999999</v>
      </c>
    </row>
    <row r="16210" spans="2:5" x14ac:dyDescent="0.25">
      <c r="B16210" s="39">
        <v>43073</v>
      </c>
      <c r="C16210" s="40" t="s">
        <v>153</v>
      </c>
      <c r="D16210" s="40">
        <v>32</v>
      </c>
      <c r="E16210" s="41">
        <v>0.99049670000000001</v>
      </c>
    </row>
    <row r="16211" spans="2:5" x14ac:dyDescent="0.25">
      <c r="B16211" s="39">
        <v>43073</v>
      </c>
      <c r="C16211" s="40" t="s">
        <v>153</v>
      </c>
      <c r="D16211" s="40">
        <v>33</v>
      </c>
      <c r="E16211" s="41">
        <v>0.99025350000000001</v>
      </c>
    </row>
    <row r="16212" spans="2:5" x14ac:dyDescent="0.25">
      <c r="B16212" s="39">
        <v>43073</v>
      </c>
      <c r="C16212" s="40" t="s">
        <v>153</v>
      </c>
      <c r="D16212" s="40">
        <v>34</v>
      </c>
      <c r="E16212" s="41">
        <v>0.99010609999999999</v>
      </c>
    </row>
    <row r="16213" spans="2:5" x14ac:dyDescent="0.25">
      <c r="B16213" s="39">
        <v>43073</v>
      </c>
      <c r="C16213" s="40" t="s">
        <v>153</v>
      </c>
      <c r="D16213" s="40">
        <v>35</v>
      </c>
      <c r="E16213" s="41">
        <v>0.99040010000000001</v>
      </c>
    </row>
    <row r="16214" spans="2:5" x14ac:dyDescent="0.25">
      <c r="B16214" s="39">
        <v>43073</v>
      </c>
      <c r="C16214" s="40" t="s">
        <v>153</v>
      </c>
      <c r="D16214" s="40">
        <v>36</v>
      </c>
      <c r="E16214" s="41">
        <v>0.99072159999999998</v>
      </c>
    </row>
    <row r="16215" spans="2:5" x14ac:dyDescent="0.25">
      <c r="B16215" s="39">
        <v>43073</v>
      </c>
      <c r="C16215" s="40" t="s">
        <v>153</v>
      </c>
      <c r="D16215" s="40">
        <v>37</v>
      </c>
      <c r="E16215" s="41">
        <v>0.99042569999999996</v>
      </c>
    </row>
    <row r="16216" spans="2:5" x14ac:dyDescent="0.25">
      <c r="B16216" s="39">
        <v>43073</v>
      </c>
      <c r="C16216" s="40" t="s">
        <v>153</v>
      </c>
      <c r="D16216" s="40">
        <v>38</v>
      </c>
      <c r="E16216" s="41">
        <v>0.990564</v>
      </c>
    </row>
    <row r="16217" spans="2:5" x14ac:dyDescent="0.25">
      <c r="B16217" s="39">
        <v>43073</v>
      </c>
      <c r="C16217" s="40" t="s">
        <v>153</v>
      </c>
      <c r="D16217" s="40">
        <v>39</v>
      </c>
      <c r="E16217" s="41">
        <v>0.99031579999999997</v>
      </c>
    </row>
    <row r="16218" spans="2:5" x14ac:dyDescent="0.25">
      <c r="B16218" s="39">
        <v>43073</v>
      </c>
      <c r="C16218" s="40" t="s">
        <v>153</v>
      </c>
      <c r="D16218" s="40">
        <v>40</v>
      </c>
      <c r="E16218" s="41">
        <v>0.99060890000000001</v>
      </c>
    </row>
    <row r="16219" spans="2:5" x14ac:dyDescent="0.25">
      <c r="B16219" s="39">
        <v>43073</v>
      </c>
      <c r="C16219" s="40" t="s">
        <v>153</v>
      </c>
      <c r="D16219" s="40">
        <v>41</v>
      </c>
      <c r="E16219" s="41">
        <v>0.990506</v>
      </c>
    </row>
    <row r="16220" spans="2:5" x14ac:dyDescent="0.25">
      <c r="B16220" s="39">
        <v>43073</v>
      </c>
      <c r="C16220" s="40" t="s">
        <v>153</v>
      </c>
      <c r="D16220" s="40">
        <v>42</v>
      </c>
      <c r="E16220" s="41">
        <v>0.99057839999999997</v>
      </c>
    </row>
    <row r="16221" spans="2:5" x14ac:dyDescent="0.25">
      <c r="B16221" s="39">
        <v>43073</v>
      </c>
      <c r="C16221" s="40" t="s">
        <v>153</v>
      </c>
      <c r="D16221" s="40">
        <v>43</v>
      </c>
      <c r="E16221" s="41">
        <v>0.99038910000000002</v>
      </c>
    </row>
    <row r="16222" spans="2:5" x14ac:dyDescent="0.25">
      <c r="B16222" s="39">
        <v>43073</v>
      </c>
      <c r="C16222" s="40" t="s">
        <v>153</v>
      </c>
      <c r="D16222" s="40">
        <v>44</v>
      </c>
      <c r="E16222" s="41">
        <v>0.98958420000000002</v>
      </c>
    </row>
    <row r="16223" spans="2:5" x14ac:dyDescent="0.25">
      <c r="B16223" s="39">
        <v>43073</v>
      </c>
      <c r="C16223" s="40" t="s">
        <v>153</v>
      </c>
      <c r="D16223" s="40">
        <v>45</v>
      </c>
      <c r="E16223" s="41">
        <v>0.98874499999999999</v>
      </c>
    </row>
    <row r="16224" spans="2:5" x14ac:dyDescent="0.25">
      <c r="B16224" s="39">
        <v>43073</v>
      </c>
      <c r="C16224" s="40" t="s">
        <v>153</v>
      </c>
      <c r="D16224" s="40">
        <v>46</v>
      </c>
      <c r="E16224" s="41">
        <v>0.98805319999999996</v>
      </c>
    </row>
    <row r="16225" spans="2:5" x14ac:dyDescent="0.25">
      <c r="B16225" s="39">
        <v>43073</v>
      </c>
      <c r="C16225" s="40" t="s">
        <v>153</v>
      </c>
      <c r="D16225" s="40">
        <v>47</v>
      </c>
      <c r="E16225" s="41">
        <v>0.98754909999999996</v>
      </c>
    </row>
    <row r="16226" spans="2:5" x14ac:dyDescent="0.25">
      <c r="B16226" s="39">
        <v>43073</v>
      </c>
      <c r="C16226" s="40" t="s">
        <v>153</v>
      </c>
      <c r="D16226" s="40">
        <v>48</v>
      </c>
      <c r="E16226" s="41">
        <v>0.98726720000000001</v>
      </c>
    </row>
    <row r="16227" spans="2:5" x14ac:dyDescent="0.25">
      <c r="B16227" s="39">
        <v>43074</v>
      </c>
      <c r="C16227" s="40" t="s">
        <v>153</v>
      </c>
      <c r="D16227" s="40">
        <v>1</v>
      </c>
      <c r="E16227" s="41">
        <v>0.98749410000000004</v>
      </c>
    </row>
    <row r="16228" spans="2:5" x14ac:dyDescent="0.25">
      <c r="B16228" s="39">
        <v>43074</v>
      </c>
      <c r="C16228" s="40" t="s">
        <v>153</v>
      </c>
      <c r="D16228" s="40">
        <v>2</v>
      </c>
      <c r="E16228" s="41">
        <v>0.98793359999999997</v>
      </c>
    </row>
    <row r="16229" spans="2:5" x14ac:dyDescent="0.25">
      <c r="B16229" s="39">
        <v>43074</v>
      </c>
      <c r="C16229" s="40" t="s">
        <v>153</v>
      </c>
      <c r="D16229" s="40">
        <v>3</v>
      </c>
      <c r="E16229" s="41">
        <v>0.98774169999999994</v>
      </c>
    </row>
    <row r="16230" spans="2:5" x14ac:dyDescent="0.25">
      <c r="B16230" s="39">
        <v>43074</v>
      </c>
      <c r="C16230" s="40" t="s">
        <v>153</v>
      </c>
      <c r="D16230" s="40">
        <v>4</v>
      </c>
      <c r="E16230" s="41">
        <v>0.98754169999999997</v>
      </c>
    </row>
    <row r="16231" spans="2:5" x14ac:dyDescent="0.25">
      <c r="B16231" s="39">
        <v>43074</v>
      </c>
      <c r="C16231" s="40" t="s">
        <v>153</v>
      </c>
      <c r="D16231" s="40">
        <v>5</v>
      </c>
      <c r="E16231" s="41">
        <v>0.9865969</v>
      </c>
    </row>
    <row r="16232" spans="2:5" x14ac:dyDescent="0.25">
      <c r="B16232" s="39">
        <v>43074</v>
      </c>
      <c r="C16232" s="40" t="s">
        <v>153</v>
      </c>
      <c r="D16232" s="40">
        <v>6</v>
      </c>
      <c r="E16232" s="41">
        <v>0.98660559999999997</v>
      </c>
    </row>
    <row r="16233" spans="2:5" x14ac:dyDescent="0.25">
      <c r="B16233" s="39">
        <v>43074</v>
      </c>
      <c r="C16233" s="40" t="s">
        <v>153</v>
      </c>
      <c r="D16233" s="40">
        <v>7</v>
      </c>
      <c r="E16233" s="41">
        <v>0.98658610000000002</v>
      </c>
    </row>
    <row r="16234" spans="2:5" x14ac:dyDescent="0.25">
      <c r="B16234" s="39">
        <v>43074</v>
      </c>
      <c r="C16234" s="40" t="s">
        <v>153</v>
      </c>
      <c r="D16234" s="40">
        <v>8</v>
      </c>
      <c r="E16234" s="41">
        <v>0.98635090000000003</v>
      </c>
    </row>
    <row r="16235" spans="2:5" x14ac:dyDescent="0.25">
      <c r="B16235" s="39">
        <v>43074</v>
      </c>
      <c r="C16235" s="40" t="s">
        <v>153</v>
      </c>
      <c r="D16235" s="40">
        <v>9</v>
      </c>
      <c r="E16235" s="41">
        <v>0.98653250000000003</v>
      </c>
    </row>
    <row r="16236" spans="2:5" x14ac:dyDescent="0.25">
      <c r="B16236" s="39">
        <v>43074</v>
      </c>
      <c r="C16236" s="40" t="s">
        <v>153</v>
      </c>
      <c r="D16236" s="40">
        <v>10</v>
      </c>
      <c r="E16236" s="41">
        <v>0.98573809999999995</v>
      </c>
    </row>
    <row r="16237" spans="2:5" x14ac:dyDescent="0.25">
      <c r="B16237" s="39">
        <v>43074</v>
      </c>
      <c r="C16237" s="40" t="s">
        <v>153</v>
      </c>
      <c r="D16237" s="40">
        <v>11</v>
      </c>
      <c r="E16237" s="41">
        <v>0.98598620000000003</v>
      </c>
    </row>
    <row r="16238" spans="2:5" x14ac:dyDescent="0.25">
      <c r="B16238" s="39">
        <v>43074</v>
      </c>
      <c r="C16238" s="40" t="s">
        <v>153</v>
      </c>
      <c r="D16238" s="40">
        <v>12</v>
      </c>
      <c r="E16238" s="41">
        <v>0.98635170000000005</v>
      </c>
    </row>
    <row r="16239" spans="2:5" x14ac:dyDescent="0.25">
      <c r="B16239" s="39">
        <v>43074</v>
      </c>
      <c r="C16239" s="40" t="s">
        <v>153</v>
      </c>
      <c r="D16239" s="40">
        <v>13</v>
      </c>
      <c r="E16239" s="41">
        <v>0.98731020000000003</v>
      </c>
    </row>
    <row r="16240" spans="2:5" x14ac:dyDescent="0.25">
      <c r="B16240" s="39">
        <v>43074</v>
      </c>
      <c r="C16240" s="40" t="s">
        <v>153</v>
      </c>
      <c r="D16240" s="40">
        <v>14</v>
      </c>
      <c r="E16240" s="41">
        <v>0.98818930000000005</v>
      </c>
    </row>
    <row r="16241" spans="2:5" x14ac:dyDescent="0.25">
      <c r="B16241" s="39">
        <v>43074</v>
      </c>
      <c r="C16241" s="40" t="s">
        <v>153</v>
      </c>
      <c r="D16241" s="40">
        <v>15</v>
      </c>
      <c r="E16241" s="41">
        <v>0.98917109999999997</v>
      </c>
    </row>
    <row r="16242" spans="2:5" x14ac:dyDescent="0.25">
      <c r="B16242" s="39">
        <v>43074</v>
      </c>
      <c r="C16242" s="40" t="s">
        <v>153</v>
      </c>
      <c r="D16242" s="40">
        <v>16</v>
      </c>
      <c r="E16242" s="41">
        <v>0.98920070000000004</v>
      </c>
    </row>
    <row r="16243" spans="2:5" x14ac:dyDescent="0.25">
      <c r="B16243" s="39">
        <v>43074</v>
      </c>
      <c r="C16243" s="40" t="s">
        <v>153</v>
      </c>
      <c r="D16243" s="40">
        <v>17</v>
      </c>
      <c r="E16243" s="41">
        <v>0.98911990000000005</v>
      </c>
    </row>
    <row r="16244" spans="2:5" x14ac:dyDescent="0.25">
      <c r="B16244" s="39">
        <v>43074</v>
      </c>
      <c r="C16244" s="40" t="s">
        <v>153</v>
      </c>
      <c r="D16244" s="40">
        <v>18</v>
      </c>
      <c r="E16244" s="41">
        <v>0.98907849999999997</v>
      </c>
    </row>
    <row r="16245" spans="2:5" x14ac:dyDescent="0.25">
      <c r="B16245" s="39">
        <v>43074</v>
      </c>
      <c r="C16245" s="40" t="s">
        <v>153</v>
      </c>
      <c r="D16245" s="40">
        <v>19</v>
      </c>
      <c r="E16245" s="41">
        <v>0.98900010000000005</v>
      </c>
    </row>
    <row r="16246" spans="2:5" x14ac:dyDescent="0.25">
      <c r="B16246" s="39">
        <v>43074</v>
      </c>
      <c r="C16246" s="40" t="s">
        <v>153</v>
      </c>
      <c r="D16246" s="40">
        <v>20</v>
      </c>
      <c r="E16246" s="41">
        <v>0.98864920000000001</v>
      </c>
    </row>
    <row r="16247" spans="2:5" x14ac:dyDescent="0.25">
      <c r="B16247" s="39">
        <v>43074</v>
      </c>
      <c r="C16247" s="40" t="s">
        <v>153</v>
      </c>
      <c r="D16247" s="40">
        <v>21</v>
      </c>
      <c r="E16247" s="41">
        <v>0.98877510000000002</v>
      </c>
    </row>
    <row r="16248" spans="2:5" x14ac:dyDescent="0.25">
      <c r="B16248" s="39">
        <v>43074</v>
      </c>
      <c r="C16248" s="40" t="s">
        <v>153</v>
      </c>
      <c r="D16248" s="40">
        <v>22</v>
      </c>
      <c r="E16248" s="41">
        <v>0.98866330000000002</v>
      </c>
    </row>
    <row r="16249" spans="2:5" x14ac:dyDescent="0.25">
      <c r="B16249" s="39">
        <v>43074</v>
      </c>
      <c r="C16249" s="40" t="s">
        <v>153</v>
      </c>
      <c r="D16249" s="40">
        <v>23</v>
      </c>
      <c r="E16249" s="41">
        <v>0.98857720000000004</v>
      </c>
    </row>
    <row r="16250" spans="2:5" x14ac:dyDescent="0.25">
      <c r="B16250" s="39">
        <v>43074</v>
      </c>
      <c r="C16250" s="40" t="s">
        <v>153</v>
      </c>
      <c r="D16250" s="40">
        <v>24</v>
      </c>
      <c r="E16250" s="41">
        <v>0.98853500000000005</v>
      </c>
    </row>
    <row r="16251" spans="2:5" x14ac:dyDescent="0.25">
      <c r="B16251" s="39">
        <v>43074</v>
      </c>
      <c r="C16251" s="40" t="s">
        <v>153</v>
      </c>
      <c r="D16251" s="40">
        <v>25</v>
      </c>
      <c r="E16251" s="41">
        <v>0.98846800000000001</v>
      </c>
    </row>
    <row r="16252" spans="2:5" x14ac:dyDescent="0.25">
      <c r="B16252" s="39">
        <v>43074</v>
      </c>
      <c r="C16252" s="40" t="s">
        <v>153</v>
      </c>
      <c r="D16252" s="40">
        <v>26</v>
      </c>
      <c r="E16252" s="41">
        <v>0.98861399999999999</v>
      </c>
    </row>
    <row r="16253" spans="2:5" x14ac:dyDescent="0.25">
      <c r="B16253" s="39">
        <v>43074</v>
      </c>
      <c r="C16253" s="40" t="s">
        <v>153</v>
      </c>
      <c r="D16253" s="40">
        <v>27</v>
      </c>
      <c r="E16253" s="41">
        <v>0.98849430000000005</v>
      </c>
    </row>
    <row r="16254" spans="2:5" x14ac:dyDescent="0.25">
      <c r="B16254" s="39">
        <v>43074</v>
      </c>
      <c r="C16254" s="40" t="s">
        <v>153</v>
      </c>
      <c r="D16254" s="40">
        <v>28</v>
      </c>
      <c r="E16254" s="41">
        <v>0.98880840000000003</v>
      </c>
    </row>
    <row r="16255" spans="2:5" x14ac:dyDescent="0.25">
      <c r="B16255" s="39">
        <v>43074</v>
      </c>
      <c r="C16255" s="40" t="s">
        <v>153</v>
      </c>
      <c r="D16255" s="40">
        <v>29</v>
      </c>
      <c r="E16255" s="41">
        <v>0.9888171</v>
      </c>
    </row>
    <row r="16256" spans="2:5" x14ac:dyDescent="0.25">
      <c r="B16256" s="39">
        <v>43074</v>
      </c>
      <c r="C16256" s="40" t="s">
        <v>153</v>
      </c>
      <c r="D16256" s="40">
        <v>30</v>
      </c>
      <c r="E16256" s="41">
        <v>0.98862660000000002</v>
      </c>
    </row>
    <row r="16257" spans="2:5" x14ac:dyDescent="0.25">
      <c r="B16257" s="39">
        <v>43074</v>
      </c>
      <c r="C16257" s="40" t="s">
        <v>153</v>
      </c>
      <c r="D16257" s="40">
        <v>31</v>
      </c>
      <c r="E16257" s="41">
        <v>0.98889280000000002</v>
      </c>
    </row>
    <row r="16258" spans="2:5" x14ac:dyDescent="0.25">
      <c r="B16258" s="39">
        <v>43074</v>
      </c>
      <c r="C16258" s="40" t="s">
        <v>153</v>
      </c>
      <c r="D16258" s="40">
        <v>32</v>
      </c>
      <c r="E16258" s="41">
        <v>0.98912310000000003</v>
      </c>
    </row>
    <row r="16259" spans="2:5" x14ac:dyDescent="0.25">
      <c r="B16259" s="39">
        <v>43074</v>
      </c>
      <c r="C16259" s="40" t="s">
        <v>153</v>
      </c>
      <c r="D16259" s="40">
        <v>33</v>
      </c>
      <c r="E16259" s="41">
        <v>0.99018300000000004</v>
      </c>
    </row>
    <row r="16260" spans="2:5" x14ac:dyDescent="0.25">
      <c r="B16260" s="39">
        <v>43074</v>
      </c>
      <c r="C16260" s="40" t="s">
        <v>153</v>
      </c>
      <c r="D16260" s="40">
        <v>34</v>
      </c>
      <c r="E16260" s="41">
        <v>0.98982890000000001</v>
      </c>
    </row>
    <row r="16261" spans="2:5" x14ac:dyDescent="0.25">
      <c r="B16261" s="39">
        <v>43074</v>
      </c>
      <c r="C16261" s="40" t="s">
        <v>153</v>
      </c>
      <c r="D16261" s="40">
        <v>35</v>
      </c>
      <c r="E16261" s="41">
        <v>0.98969549999999995</v>
      </c>
    </row>
    <row r="16262" spans="2:5" x14ac:dyDescent="0.25">
      <c r="B16262" s="39">
        <v>43074</v>
      </c>
      <c r="C16262" s="40" t="s">
        <v>153</v>
      </c>
      <c r="D16262" s="40">
        <v>36</v>
      </c>
      <c r="E16262" s="41">
        <v>0.98971810000000005</v>
      </c>
    </row>
    <row r="16263" spans="2:5" x14ac:dyDescent="0.25">
      <c r="B16263" s="39">
        <v>43074</v>
      </c>
      <c r="C16263" s="40" t="s">
        <v>153</v>
      </c>
      <c r="D16263" s="40">
        <v>37</v>
      </c>
      <c r="E16263" s="41">
        <v>0.98957810000000002</v>
      </c>
    </row>
    <row r="16264" spans="2:5" x14ac:dyDescent="0.25">
      <c r="B16264" s="39">
        <v>43074</v>
      </c>
      <c r="C16264" s="40" t="s">
        <v>153</v>
      </c>
      <c r="D16264" s="40">
        <v>38</v>
      </c>
      <c r="E16264" s="41">
        <v>0.98955800000000005</v>
      </c>
    </row>
    <row r="16265" spans="2:5" x14ac:dyDescent="0.25">
      <c r="B16265" s="39">
        <v>43074</v>
      </c>
      <c r="C16265" s="40" t="s">
        <v>153</v>
      </c>
      <c r="D16265" s="40">
        <v>39</v>
      </c>
      <c r="E16265" s="41">
        <v>0.98949279999999995</v>
      </c>
    </row>
    <row r="16266" spans="2:5" x14ac:dyDescent="0.25">
      <c r="B16266" s="39">
        <v>43074</v>
      </c>
      <c r="C16266" s="40" t="s">
        <v>153</v>
      </c>
      <c r="D16266" s="40">
        <v>40</v>
      </c>
      <c r="E16266" s="41">
        <v>0.98982930000000002</v>
      </c>
    </row>
    <row r="16267" spans="2:5" x14ac:dyDescent="0.25">
      <c r="B16267" s="39">
        <v>43074</v>
      </c>
      <c r="C16267" s="40" t="s">
        <v>153</v>
      </c>
      <c r="D16267" s="40">
        <v>41</v>
      </c>
      <c r="E16267" s="41">
        <v>0.98950150000000003</v>
      </c>
    </row>
    <row r="16268" spans="2:5" x14ac:dyDescent="0.25">
      <c r="B16268" s="39">
        <v>43074</v>
      </c>
      <c r="C16268" s="40" t="s">
        <v>153</v>
      </c>
      <c r="D16268" s="40">
        <v>42</v>
      </c>
      <c r="E16268" s="41">
        <v>0.98922049999999995</v>
      </c>
    </row>
    <row r="16269" spans="2:5" x14ac:dyDescent="0.25">
      <c r="B16269" s="39">
        <v>43074</v>
      </c>
      <c r="C16269" s="40" t="s">
        <v>153</v>
      </c>
      <c r="D16269" s="40">
        <v>43</v>
      </c>
      <c r="E16269" s="41">
        <v>0.98905909999999997</v>
      </c>
    </row>
    <row r="16270" spans="2:5" x14ac:dyDescent="0.25">
      <c r="B16270" s="39">
        <v>43074</v>
      </c>
      <c r="C16270" s="40" t="s">
        <v>153</v>
      </c>
      <c r="D16270" s="40">
        <v>44</v>
      </c>
      <c r="E16270" s="41">
        <v>0.98868579999999995</v>
      </c>
    </row>
    <row r="16271" spans="2:5" x14ac:dyDescent="0.25">
      <c r="B16271" s="39">
        <v>43074</v>
      </c>
      <c r="C16271" s="40" t="s">
        <v>153</v>
      </c>
      <c r="D16271" s="40">
        <v>45</v>
      </c>
      <c r="E16271" s="41">
        <v>0.98816090000000001</v>
      </c>
    </row>
    <row r="16272" spans="2:5" x14ac:dyDescent="0.25">
      <c r="B16272" s="39">
        <v>43074</v>
      </c>
      <c r="C16272" s="40" t="s">
        <v>153</v>
      </c>
      <c r="D16272" s="40">
        <v>46</v>
      </c>
      <c r="E16272" s="41">
        <v>0.98717029999999995</v>
      </c>
    </row>
    <row r="16273" spans="2:5" x14ac:dyDescent="0.25">
      <c r="B16273" s="39">
        <v>43074</v>
      </c>
      <c r="C16273" s="40" t="s">
        <v>153</v>
      </c>
      <c r="D16273" s="40">
        <v>47</v>
      </c>
      <c r="E16273" s="41">
        <v>0.98632240000000004</v>
      </c>
    </row>
    <row r="16274" spans="2:5" x14ac:dyDescent="0.25">
      <c r="B16274" s="39">
        <v>43074</v>
      </c>
      <c r="C16274" s="40" t="s">
        <v>153</v>
      </c>
      <c r="D16274" s="40">
        <v>48</v>
      </c>
      <c r="E16274" s="41">
        <v>0.98547859999999998</v>
      </c>
    </row>
    <row r="16275" spans="2:5" x14ac:dyDescent="0.25">
      <c r="B16275" s="39">
        <v>43075</v>
      </c>
      <c r="C16275" s="40" t="s">
        <v>153</v>
      </c>
      <c r="D16275" s="40">
        <v>1</v>
      </c>
      <c r="E16275" s="41">
        <v>0.98493989999999998</v>
      </c>
    </row>
    <row r="16276" spans="2:5" x14ac:dyDescent="0.25">
      <c r="B16276" s="39">
        <v>43075</v>
      </c>
      <c r="C16276" s="40" t="s">
        <v>153</v>
      </c>
      <c r="D16276" s="40">
        <v>2</v>
      </c>
      <c r="E16276" s="41">
        <v>0.98537039999999998</v>
      </c>
    </row>
    <row r="16277" spans="2:5" x14ac:dyDescent="0.25">
      <c r="B16277" s="39">
        <v>43075</v>
      </c>
      <c r="C16277" s="40" t="s">
        <v>153</v>
      </c>
      <c r="D16277" s="40">
        <v>3</v>
      </c>
      <c r="E16277" s="41">
        <v>0.98573840000000001</v>
      </c>
    </row>
    <row r="16278" spans="2:5" x14ac:dyDescent="0.25">
      <c r="B16278" s="39">
        <v>43075</v>
      </c>
      <c r="C16278" s="40" t="s">
        <v>153</v>
      </c>
      <c r="D16278" s="40">
        <v>4</v>
      </c>
      <c r="E16278" s="41">
        <v>0.98607769999999995</v>
      </c>
    </row>
    <row r="16279" spans="2:5" x14ac:dyDescent="0.25">
      <c r="B16279" s="39">
        <v>43075</v>
      </c>
      <c r="C16279" s="40" t="s">
        <v>153</v>
      </c>
      <c r="D16279" s="40">
        <v>5</v>
      </c>
      <c r="E16279" s="41">
        <v>0.98615649999999999</v>
      </c>
    </row>
    <row r="16280" spans="2:5" x14ac:dyDescent="0.25">
      <c r="B16280" s="39">
        <v>43075</v>
      </c>
      <c r="C16280" s="40" t="s">
        <v>153</v>
      </c>
      <c r="D16280" s="40">
        <v>6</v>
      </c>
      <c r="E16280" s="41">
        <v>0.9858517</v>
      </c>
    </row>
    <row r="16281" spans="2:5" x14ac:dyDescent="0.25">
      <c r="B16281" s="39">
        <v>43075</v>
      </c>
      <c r="C16281" s="40" t="s">
        <v>153</v>
      </c>
      <c r="D16281" s="40">
        <v>7</v>
      </c>
      <c r="E16281" s="41">
        <v>0.98570550000000001</v>
      </c>
    </row>
    <row r="16282" spans="2:5" x14ac:dyDescent="0.25">
      <c r="B16282" s="39">
        <v>43075</v>
      </c>
      <c r="C16282" s="40" t="s">
        <v>153</v>
      </c>
      <c r="D16282" s="40">
        <v>8</v>
      </c>
      <c r="E16282" s="41">
        <v>0.98558699999999999</v>
      </c>
    </row>
    <row r="16283" spans="2:5" x14ac:dyDescent="0.25">
      <c r="B16283" s="39">
        <v>43075</v>
      </c>
      <c r="C16283" s="40" t="s">
        <v>153</v>
      </c>
      <c r="D16283" s="40">
        <v>9</v>
      </c>
      <c r="E16283" s="41">
        <v>0.9855836</v>
      </c>
    </row>
    <row r="16284" spans="2:5" x14ac:dyDescent="0.25">
      <c r="B16284" s="39">
        <v>43075</v>
      </c>
      <c r="C16284" s="40" t="s">
        <v>153</v>
      </c>
      <c r="D16284" s="40">
        <v>10</v>
      </c>
      <c r="E16284" s="41">
        <v>0.98508549999999995</v>
      </c>
    </row>
    <row r="16285" spans="2:5" x14ac:dyDescent="0.25">
      <c r="B16285" s="39">
        <v>43075</v>
      </c>
      <c r="C16285" s="40" t="s">
        <v>153</v>
      </c>
      <c r="D16285" s="40">
        <v>11</v>
      </c>
      <c r="E16285" s="41">
        <v>0.98510169999999997</v>
      </c>
    </row>
    <row r="16286" spans="2:5" x14ac:dyDescent="0.25">
      <c r="B16286" s="39">
        <v>43075</v>
      </c>
      <c r="C16286" s="40" t="s">
        <v>153</v>
      </c>
      <c r="D16286" s="40">
        <v>12</v>
      </c>
      <c r="E16286" s="41">
        <v>0.98513059999999997</v>
      </c>
    </row>
    <row r="16287" spans="2:5" x14ac:dyDescent="0.25">
      <c r="B16287" s="39">
        <v>43075</v>
      </c>
      <c r="C16287" s="40" t="s">
        <v>153</v>
      </c>
      <c r="D16287" s="40">
        <v>13</v>
      </c>
      <c r="E16287" s="41">
        <v>0.98533210000000004</v>
      </c>
    </row>
    <row r="16288" spans="2:5" x14ac:dyDescent="0.25">
      <c r="B16288" s="39">
        <v>43075</v>
      </c>
      <c r="C16288" s="40" t="s">
        <v>153</v>
      </c>
      <c r="D16288" s="40">
        <v>14</v>
      </c>
      <c r="E16288" s="41">
        <v>0.9857513</v>
      </c>
    </row>
    <row r="16289" spans="2:5" x14ac:dyDescent="0.25">
      <c r="B16289" s="39">
        <v>43075</v>
      </c>
      <c r="C16289" s="40" t="s">
        <v>153</v>
      </c>
      <c r="D16289" s="40">
        <v>15</v>
      </c>
      <c r="E16289" s="41">
        <v>0.98661909999999997</v>
      </c>
    </row>
    <row r="16290" spans="2:5" x14ac:dyDescent="0.25">
      <c r="B16290" s="39">
        <v>43075</v>
      </c>
      <c r="C16290" s="40" t="s">
        <v>153</v>
      </c>
      <c r="D16290" s="40">
        <v>16</v>
      </c>
      <c r="E16290" s="41">
        <v>0.98727940000000003</v>
      </c>
    </row>
    <row r="16291" spans="2:5" x14ac:dyDescent="0.25">
      <c r="B16291" s="39">
        <v>43075</v>
      </c>
      <c r="C16291" s="40" t="s">
        <v>153</v>
      </c>
      <c r="D16291" s="40">
        <v>17</v>
      </c>
      <c r="E16291" s="41">
        <v>0.98720779999999997</v>
      </c>
    </row>
    <row r="16292" spans="2:5" x14ac:dyDescent="0.25">
      <c r="B16292" s="39">
        <v>43075</v>
      </c>
      <c r="C16292" s="40" t="s">
        <v>153</v>
      </c>
      <c r="D16292" s="40">
        <v>18</v>
      </c>
      <c r="E16292" s="41">
        <v>0.98715850000000005</v>
      </c>
    </row>
    <row r="16293" spans="2:5" x14ac:dyDescent="0.25">
      <c r="B16293" s="39">
        <v>43075</v>
      </c>
      <c r="C16293" s="40" t="s">
        <v>153</v>
      </c>
      <c r="D16293" s="40">
        <v>19</v>
      </c>
      <c r="E16293" s="41">
        <v>0.98718090000000003</v>
      </c>
    </row>
    <row r="16294" spans="2:5" x14ac:dyDescent="0.25">
      <c r="B16294" s="39">
        <v>43075</v>
      </c>
      <c r="C16294" s="40" t="s">
        <v>153</v>
      </c>
      <c r="D16294" s="40">
        <v>20</v>
      </c>
      <c r="E16294" s="41">
        <v>0.9874674</v>
      </c>
    </row>
    <row r="16295" spans="2:5" x14ac:dyDescent="0.25">
      <c r="B16295" s="39">
        <v>43075</v>
      </c>
      <c r="C16295" s="40" t="s">
        <v>153</v>
      </c>
      <c r="D16295" s="40">
        <v>21</v>
      </c>
      <c r="E16295" s="41">
        <v>0.98723300000000003</v>
      </c>
    </row>
    <row r="16296" spans="2:5" x14ac:dyDescent="0.25">
      <c r="B16296" s="39">
        <v>43075</v>
      </c>
      <c r="C16296" s="40" t="s">
        <v>153</v>
      </c>
      <c r="D16296" s="40">
        <v>22</v>
      </c>
      <c r="E16296" s="41">
        <v>0.98720430000000003</v>
      </c>
    </row>
    <row r="16297" spans="2:5" x14ac:dyDescent="0.25">
      <c r="B16297" s="39">
        <v>43075</v>
      </c>
      <c r="C16297" s="40" t="s">
        <v>153</v>
      </c>
      <c r="D16297" s="40">
        <v>23</v>
      </c>
      <c r="E16297" s="41">
        <v>0.98701289999999997</v>
      </c>
    </row>
    <row r="16298" spans="2:5" x14ac:dyDescent="0.25">
      <c r="B16298" s="39">
        <v>43075</v>
      </c>
      <c r="C16298" s="40" t="s">
        <v>153</v>
      </c>
      <c r="D16298" s="40">
        <v>24</v>
      </c>
      <c r="E16298" s="41">
        <v>0.98703750000000001</v>
      </c>
    </row>
    <row r="16299" spans="2:5" x14ac:dyDescent="0.25">
      <c r="B16299" s="39">
        <v>43075</v>
      </c>
      <c r="C16299" s="40" t="s">
        <v>153</v>
      </c>
      <c r="D16299" s="40">
        <v>25</v>
      </c>
      <c r="E16299" s="41">
        <v>0.98707009999999995</v>
      </c>
    </row>
    <row r="16300" spans="2:5" x14ac:dyDescent="0.25">
      <c r="B16300" s="39">
        <v>43075</v>
      </c>
      <c r="C16300" s="40" t="s">
        <v>153</v>
      </c>
      <c r="D16300" s="40">
        <v>26</v>
      </c>
      <c r="E16300" s="41">
        <v>0.98729</v>
      </c>
    </row>
    <row r="16301" spans="2:5" x14ac:dyDescent="0.25">
      <c r="B16301" s="39">
        <v>43075</v>
      </c>
      <c r="C16301" s="40" t="s">
        <v>153</v>
      </c>
      <c r="D16301" s="40">
        <v>27</v>
      </c>
      <c r="E16301" s="41">
        <v>0.98758239999999997</v>
      </c>
    </row>
    <row r="16302" spans="2:5" x14ac:dyDescent="0.25">
      <c r="B16302" s="39">
        <v>43075</v>
      </c>
      <c r="C16302" s="40" t="s">
        <v>153</v>
      </c>
      <c r="D16302" s="40">
        <v>28</v>
      </c>
      <c r="E16302" s="41">
        <v>0.98751500000000003</v>
      </c>
    </row>
    <row r="16303" spans="2:5" x14ac:dyDescent="0.25">
      <c r="B16303" s="39">
        <v>43075</v>
      </c>
      <c r="C16303" s="40" t="s">
        <v>153</v>
      </c>
      <c r="D16303" s="40">
        <v>29</v>
      </c>
      <c r="E16303" s="41">
        <v>0.98750689999999997</v>
      </c>
    </row>
    <row r="16304" spans="2:5" x14ac:dyDescent="0.25">
      <c r="B16304" s="39">
        <v>43075</v>
      </c>
      <c r="C16304" s="40" t="s">
        <v>153</v>
      </c>
      <c r="D16304" s="40">
        <v>30</v>
      </c>
      <c r="E16304" s="41">
        <v>0.98739200000000005</v>
      </c>
    </row>
    <row r="16305" spans="2:5" x14ac:dyDescent="0.25">
      <c r="B16305" s="39">
        <v>43075</v>
      </c>
      <c r="C16305" s="40" t="s">
        <v>153</v>
      </c>
      <c r="D16305" s="40">
        <v>31</v>
      </c>
      <c r="E16305" s="41">
        <v>0.98732529999999996</v>
      </c>
    </row>
    <row r="16306" spans="2:5" x14ac:dyDescent="0.25">
      <c r="B16306" s="39">
        <v>43075</v>
      </c>
      <c r="C16306" s="40" t="s">
        <v>153</v>
      </c>
      <c r="D16306" s="40">
        <v>32</v>
      </c>
      <c r="E16306" s="41">
        <v>0.98776450000000005</v>
      </c>
    </row>
    <row r="16307" spans="2:5" x14ac:dyDescent="0.25">
      <c r="B16307" s="39">
        <v>43075</v>
      </c>
      <c r="C16307" s="40" t="s">
        <v>153</v>
      </c>
      <c r="D16307" s="40">
        <v>33</v>
      </c>
      <c r="E16307" s="41">
        <v>0.9884771</v>
      </c>
    </row>
    <row r="16308" spans="2:5" x14ac:dyDescent="0.25">
      <c r="B16308" s="39">
        <v>43075</v>
      </c>
      <c r="C16308" s="40" t="s">
        <v>153</v>
      </c>
      <c r="D16308" s="40">
        <v>34</v>
      </c>
      <c r="E16308" s="41">
        <v>0.98840439999999996</v>
      </c>
    </row>
    <row r="16309" spans="2:5" x14ac:dyDescent="0.25">
      <c r="B16309" s="39">
        <v>43075</v>
      </c>
      <c r="C16309" s="40" t="s">
        <v>153</v>
      </c>
      <c r="D16309" s="40">
        <v>35</v>
      </c>
      <c r="E16309" s="41">
        <v>0.98840159999999999</v>
      </c>
    </row>
    <row r="16310" spans="2:5" x14ac:dyDescent="0.25">
      <c r="B16310" s="39">
        <v>43075</v>
      </c>
      <c r="C16310" s="40" t="s">
        <v>153</v>
      </c>
      <c r="D16310" s="40">
        <v>36</v>
      </c>
      <c r="E16310" s="41">
        <v>0.98828009999999999</v>
      </c>
    </row>
    <row r="16311" spans="2:5" x14ac:dyDescent="0.25">
      <c r="B16311" s="39">
        <v>43075</v>
      </c>
      <c r="C16311" s="40" t="s">
        <v>153</v>
      </c>
      <c r="D16311" s="40">
        <v>37</v>
      </c>
      <c r="E16311" s="41">
        <v>0.98836069999999998</v>
      </c>
    </row>
    <row r="16312" spans="2:5" x14ac:dyDescent="0.25">
      <c r="B16312" s="39">
        <v>43075</v>
      </c>
      <c r="C16312" s="40" t="s">
        <v>153</v>
      </c>
      <c r="D16312" s="40">
        <v>38</v>
      </c>
      <c r="E16312" s="41">
        <v>0.98850070000000001</v>
      </c>
    </row>
    <row r="16313" spans="2:5" x14ac:dyDescent="0.25">
      <c r="B16313" s="39">
        <v>43075</v>
      </c>
      <c r="C16313" s="40" t="s">
        <v>153</v>
      </c>
      <c r="D16313" s="40">
        <v>39</v>
      </c>
      <c r="E16313" s="41">
        <v>0.9881607</v>
      </c>
    </row>
    <row r="16314" spans="2:5" x14ac:dyDescent="0.25">
      <c r="B16314" s="39">
        <v>43075</v>
      </c>
      <c r="C16314" s="40" t="s">
        <v>153</v>
      </c>
      <c r="D16314" s="40">
        <v>40</v>
      </c>
      <c r="E16314" s="41">
        <v>0.98808189999999996</v>
      </c>
    </row>
    <row r="16315" spans="2:5" x14ac:dyDescent="0.25">
      <c r="B16315" s="39">
        <v>43075</v>
      </c>
      <c r="C16315" s="40" t="s">
        <v>153</v>
      </c>
      <c r="D16315" s="40">
        <v>41</v>
      </c>
      <c r="E16315" s="41">
        <v>0.98821300000000001</v>
      </c>
    </row>
    <row r="16316" spans="2:5" x14ac:dyDescent="0.25">
      <c r="B16316" s="39">
        <v>43075</v>
      </c>
      <c r="C16316" s="40" t="s">
        <v>153</v>
      </c>
      <c r="D16316" s="40">
        <v>42</v>
      </c>
      <c r="E16316" s="41">
        <v>0.98823349999999999</v>
      </c>
    </row>
    <row r="16317" spans="2:5" x14ac:dyDescent="0.25">
      <c r="B16317" s="39">
        <v>43075</v>
      </c>
      <c r="C16317" s="40" t="s">
        <v>153</v>
      </c>
      <c r="D16317" s="40">
        <v>43</v>
      </c>
      <c r="E16317" s="41">
        <v>0.9882668</v>
      </c>
    </row>
    <row r="16318" spans="2:5" x14ac:dyDescent="0.25">
      <c r="B16318" s="39">
        <v>43075</v>
      </c>
      <c r="C16318" s="40" t="s">
        <v>153</v>
      </c>
      <c r="D16318" s="40">
        <v>44</v>
      </c>
      <c r="E16318" s="41">
        <v>0.98773250000000001</v>
      </c>
    </row>
    <row r="16319" spans="2:5" x14ac:dyDescent="0.25">
      <c r="B16319" s="39">
        <v>43075</v>
      </c>
      <c r="C16319" s="40" t="s">
        <v>153</v>
      </c>
      <c r="D16319" s="40">
        <v>45</v>
      </c>
      <c r="E16319" s="41">
        <v>0.98632489999999995</v>
      </c>
    </row>
    <row r="16320" spans="2:5" x14ac:dyDescent="0.25">
      <c r="B16320" s="39">
        <v>43075</v>
      </c>
      <c r="C16320" s="40" t="s">
        <v>153</v>
      </c>
      <c r="D16320" s="40">
        <v>46</v>
      </c>
      <c r="E16320" s="41">
        <v>0.98685979999999995</v>
      </c>
    </row>
    <row r="16321" spans="2:5" x14ac:dyDescent="0.25">
      <c r="B16321" s="39">
        <v>43075</v>
      </c>
      <c r="C16321" s="40" t="s">
        <v>153</v>
      </c>
      <c r="D16321" s="40">
        <v>47</v>
      </c>
      <c r="E16321" s="41">
        <v>0.9853172</v>
      </c>
    </row>
    <row r="16322" spans="2:5" x14ac:dyDescent="0.25">
      <c r="B16322" s="39">
        <v>43075</v>
      </c>
      <c r="C16322" s="40" t="s">
        <v>153</v>
      </c>
      <c r="D16322" s="40">
        <v>48</v>
      </c>
      <c r="E16322" s="41">
        <v>0.98371319999999995</v>
      </c>
    </row>
    <row r="16323" spans="2:5" x14ac:dyDescent="0.25">
      <c r="B16323" s="39">
        <v>43076</v>
      </c>
      <c r="C16323" s="40" t="s">
        <v>153</v>
      </c>
      <c r="D16323" s="40">
        <v>1</v>
      </c>
      <c r="E16323" s="41">
        <v>0.98419809999999996</v>
      </c>
    </row>
    <row r="16324" spans="2:5" x14ac:dyDescent="0.25">
      <c r="B16324" s="39">
        <v>43076</v>
      </c>
      <c r="C16324" s="40" t="s">
        <v>153</v>
      </c>
      <c r="D16324" s="40">
        <v>2</v>
      </c>
      <c r="E16324" s="41">
        <v>0.98476220000000003</v>
      </c>
    </row>
    <row r="16325" spans="2:5" x14ac:dyDescent="0.25">
      <c r="B16325" s="39">
        <v>43076</v>
      </c>
      <c r="C16325" s="40" t="s">
        <v>153</v>
      </c>
      <c r="D16325" s="40">
        <v>3</v>
      </c>
      <c r="E16325" s="41">
        <v>0.98511380000000004</v>
      </c>
    </row>
    <row r="16326" spans="2:5" x14ac:dyDescent="0.25">
      <c r="B16326" s="39">
        <v>43076</v>
      </c>
      <c r="C16326" s="40" t="s">
        <v>153</v>
      </c>
      <c r="D16326" s="40">
        <v>4</v>
      </c>
      <c r="E16326" s="41">
        <v>0.984962</v>
      </c>
    </row>
    <row r="16327" spans="2:5" x14ac:dyDescent="0.25">
      <c r="B16327" s="39">
        <v>43076</v>
      </c>
      <c r="C16327" s="40" t="s">
        <v>153</v>
      </c>
      <c r="D16327" s="40">
        <v>5</v>
      </c>
      <c r="E16327" s="41">
        <v>0.98483620000000005</v>
      </c>
    </row>
    <row r="16328" spans="2:5" x14ac:dyDescent="0.25">
      <c r="B16328" s="39">
        <v>43076</v>
      </c>
      <c r="C16328" s="40" t="s">
        <v>153</v>
      </c>
      <c r="D16328" s="40">
        <v>6</v>
      </c>
      <c r="E16328" s="41">
        <v>0.98542620000000003</v>
      </c>
    </row>
    <row r="16329" spans="2:5" x14ac:dyDescent="0.25">
      <c r="B16329" s="39">
        <v>43076</v>
      </c>
      <c r="C16329" s="40" t="s">
        <v>153</v>
      </c>
      <c r="D16329" s="40">
        <v>7</v>
      </c>
      <c r="E16329" s="41">
        <v>0.9851375</v>
      </c>
    </row>
    <row r="16330" spans="2:5" x14ac:dyDescent="0.25">
      <c r="B16330" s="39">
        <v>43076</v>
      </c>
      <c r="C16330" s="40" t="s">
        <v>153</v>
      </c>
      <c r="D16330" s="40">
        <v>8</v>
      </c>
      <c r="E16330" s="41">
        <v>0.98480749999999995</v>
      </c>
    </row>
    <row r="16331" spans="2:5" x14ac:dyDescent="0.25">
      <c r="B16331" s="39">
        <v>43076</v>
      </c>
      <c r="C16331" s="40" t="s">
        <v>153</v>
      </c>
      <c r="D16331" s="40">
        <v>9</v>
      </c>
      <c r="E16331" s="41">
        <v>0.98497539999999995</v>
      </c>
    </row>
    <row r="16332" spans="2:5" x14ac:dyDescent="0.25">
      <c r="B16332" s="39">
        <v>43076</v>
      </c>
      <c r="C16332" s="40" t="s">
        <v>153</v>
      </c>
      <c r="D16332" s="40">
        <v>10</v>
      </c>
      <c r="E16332" s="41">
        <v>0.98519670000000004</v>
      </c>
    </row>
    <row r="16333" spans="2:5" x14ac:dyDescent="0.25">
      <c r="B16333" s="39">
        <v>43076</v>
      </c>
      <c r="C16333" s="40" t="s">
        <v>153</v>
      </c>
      <c r="D16333" s="40">
        <v>11</v>
      </c>
      <c r="E16333" s="41">
        <v>0.98537730000000001</v>
      </c>
    </row>
    <row r="16334" spans="2:5" x14ac:dyDescent="0.25">
      <c r="B16334" s="39">
        <v>43076</v>
      </c>
      <c r="C16334" s="40" t="s">
        <v>153</v>
      </c>
      <c r="D16334" s="40">
        <v>12</v>
      </c>
      <c r="E16334" s="41">
        <v>0.98531849999999999</v>
      </c>
    </row>
    <row r="16335" spans="2:5" x14ac:dyDescent="0.25">
      <c r="B16335" s="39">
        <v>43076</v>
      </c>
      <c r="C16335" s="40" t="s">
        <v>153</v>
      </c>
      <c r="D16335" s="40">
        <v>13</v>
      </c>
      <c r="E16335" s="41">
        <v>0.985429</v>
      </c>
    </row>
    <row r="16336" spans="2:5" x14ac:dyDescent="0.25">
      <c r="B16336" s="39">
        <v>43076</v>
      </c>
      <c r="C16336" s="40" t="s">
        <v>153</v>
      </c>
      <c r="D16336" s="40">
        <v>14</v>
      </c>
      <c r="E16336" s="41">
        <v>0.98581569999999996</v>
      </c>
    </row>
    <row r="16337" spans="2:5" x14ac:dyDescent="0.25">
      <c r="B16337" s="39">
        <v>43076</v>
      </c>
      <c r="C16337" s="40" t="s">
        <v>153</v>
      </c>
      <c r="D16337" s="40">
        <v>15</v>
      </c>
      <c r="E16337" s="41">
        <v>0.98721479999999995</v>
      </c>
    </row>
    <row r="16338" spans="2:5" x14ac:dyDescent="0.25">
      <c r="B16338" s="39">
        <v>43076</v>
      </c>
      <c r="C16338" s="40" t="s">
        <v>153</v>
      </c>
      <c r="D16338" s="40">
        <v>16</v>
      </c>
      <c r="E16338" s="41">
        <v>0.98793719999999996</v>
      </c>
    </row>
    <row r="16339" spans="2:5" x14ac:dyDescent="0.25">
      <c r="B16339" s="39">
        <v>43076</v>
      </c>
      <c r="C16339" s="40" t="s">
        <v>153</v>
      </c>
      <c r="D16339" s="40">
        <v>17</v>
      </c>
      <c r="E16339" s="41">
        <v>0.98805279999999995</v>
      </c>
    </row>
    <row r="16340" spans="2:5" x14ac:dyDescent="0.25">
      <c r="B16340" s="39">
        <v>43076</v>
      </c>
      <c r="C16340" s="40" t="s">
        <v>153</v>
      </c>
      <c r="D16340" s="40">
        <v>18</v>
      </c>
      <c r="E16340" s="41">
        <v>0.98798490000000005</v>
      </c>
    </row>
    <row r="16341" spans="2:5" x14ac:dyDescent="0.25">
      <c r="B16341" s="39">
        <v>43076</v>
      </c>
      <c r="C16341" s="40" t="s">
        <v>153</v>
      </c>
      <c r="D16341" s="40">
        <v>19</v>
      </c>
      <c r="E16341" s="41">
        <v>0.98817969999999999</v>
      </c>
    </row>
    <row r="16342" spans="2:5" x14ac:dyDescent="0.25">
      <c r="B16342" s="39">
        <v>43076</v>
      </c>
      <c r="C16342" s="40" t="s">
        <v>153</v>
      </c>
      <c r="D16342" s="40">
        <v>20</v>
      </c>
      <c r="E16342" s="41">
        <v>0.98818569999999994</v>
      </c>
    </row>
    <row r="16343" spans="2:5" x14ac:dyDescent="0.25">
      <c r="B16343" s="39">
        <v>43076</v>
      </c>
      <c r="C16343" s="40" t="s">
        <v>153</v>
      </c>
      <c r="D16343" s="40">
        <v>21</v>
      </c>
      <c r="E16343" s="41">
        <v>0.988568</v>
      </c>
    </row>
    <row r="16344" spans="2:5" x14ac:dyDescent="0.25">
      <c r="B16344" s="39">
        <v>43076</v>
      </c>
      <c r="C16344" s="40" t="s">
        <v>153</v>
      </c>
      <c r="D16344" s="40">
        <v>22</v>
      </c>
      <c r="E16344" s="41">
        <v>0.98764770000000002</v>
      </c>
    </row>
    <row r="16345" spans="2:5" x14ac:dyDescent="0.25">
      <c r="B16345" s="39">
        <v>43076</v>
      </c>
      <c r="C16345" s="40" t="s">
        <v>153</v>
      </c>
      <c r="D16345" s="40">
        <v>23</v>
      </c>
      <c r="E16345" s="41">
        <v>0.98657570000000006</v>
      </c>
    </row>
    <row r="16346" spans="2:5" x14ac:dyDescent="0.25">
      <c r="B16346" s="39">
        <v>43076</v>
      </c>
      <c r="C16346" s="40" t="s">
        <v>153</v>
      </c>
      <c r="D16346" s="40">
        <v>24</v>
      </c>
      <c r="E16346" s="41">
        <v>0.98675579999999996</v>
      </c>
    </row>
    <row r="16347" spans="2:5" x14ac:dyDescent="0.25">
      <c r="B16347" s="39">
        <v>43076</v>
      </c>
      <c r="C16347" s="40" t="s">
        <v>153</v>
      </c>
      <c r="D16347" s="40">
        <v>25</v>
      </c>
      <c r="E16347" s="41">
        <v>0.98675089999999999</v>
      </c>
    </row>
    <row r="16348" spans="2:5" x14ac:dyDescent="0.25">
      <c r="B16348" s="39">
        <v>43076</v>
      </c>
      <c r="C16348" s="40" t="s">
        <v>153</v>
      </c>
      <c r="D16348" s="40">
        <v>26</v>
      </c>
      <c r="E16348" s="41">
        <v>0.986757</v>
      </c>
    </row>
    <row r="16349" spans="2:5" x14ac:dyDescent="0.25">
      <c r="B16349" s="39">
        <v>43076</v>
      </c>
      <c r="C16349" s="40" t="s">
        <v>153</v>
      </c>
      <c r="D16349" s="40">
        <v>27</v>
      </c>
      <c r="E16349" s="41">
        <v>0.98704440000000004</v>
      </c>
    </row>
    <row r="16350" spans="2:5" x14ac:dyDescent="0.25">
      <c r="B16350" s="39">
        <v>43076</v>
      </c>
      <c r="C16350" s="40" t="s">
        <v>153</v>
      </c>
      <c r="D16350" s="40">
        <v>28</v>
      </c>
      <c r="E16350" s="41">
        <v>0.98738539999999997</v>
      </c>
    </row>
    <row r="16351" spans="2:5" x14ac:dyDescent="0.25">
      <c r="B16351" s="39">
        <v>43076</v>
      </c>
      <c r="C16351" s="40" t="s">
        <v>153</v>
      </c>
      <c r="D16351" s="40">
        <v>29</v>
      </c>
      <c r="E16351" s="41">
        <v>0.98750400000000005</v>
      </c>
    </row>
    <row r="16352" spans="2:5" x14ac:dyDescent="0.25">
      <c r="B16352" s="39">
        <v>43076</v>
      </c>
      <c r="C16352" s="40" t="s">
        <v>153</v>
      </c>
      <c r="D16352" s="40">
        <v>30</v>
      </c>
      <c r="E16352" s="41">
        <v>0.98725629999999998</v>
      </c>
    </row>
    <row r="16353" spans="2:5" x14ac:dyDescent="0.25">
      <c r="B16353" s="39">
        <v>43076</v>
      </c>
      <c r="C16353" s="40" t="s">
        <v>153</v>
      </c>
      <c r="D16353" s="40">
        <v>31</v>
      </c>
      <c r="E16353" s="41">
        <v>0.98738930000000003</v>
      </c>
    </row>
    <row r="16354" spans="2:5" x14ac:dyDescent="0.25">
      <c r="B16354" s="39">
        <v>43076</v>
      </c>
      <c r="C16354" s="40" t="s">
        <v>153</v>
      </c>
      <c r="D16354" s="40">
        <v>32</v>
      </c>
      <c r="E16354" s="41">
        <v>0.98838040000000005</v>
      </c>
    </row>
    <row r="16355" spans="2:5" x14ac:dyDescent="0.25">
      <c r="B16355" s="39">
        <v>43076</v>
      </c>
      <c r="C16355" s="40" t="s">
        <v>153</v>
      </c>
      <c r="D16355" s="40">
        <v>33</v>
      </c>
      <c r="E16355" s="41">
        <v>0.98945209999999995</v>
      </c>
    </row>
    <row r="16356" spans="2:5" x14ac:dyDescent="0.25">
      <c r="B16356" s="39">
        <v>43076</v>
      </c>
      <c r="C16356" s="40" t="s">
        <v>153</v>
      </c>
      <c r="D16356" s="40">
        <v>34</v>
      </c>
      <c r="E16356" s="41">
        <v>0.989564</v>
      </c>
    </row>
    <row r="16357" spans="2:5" x14ac:dyDescent="0.25">
      <c r="B16357" s="39">
        <v>43076</v>
      </c>
      <c r="C16357" s="40" t="s">
        <v>153</v>
      </c>
      <c r="D16357" s="40">
        <v>35</v>
      </c>
      <c r="E16357" s="41">
        <v>0.98965119999999995</v>
      </c>
    </row>
    <row r="16358" spans="2:5" x14ac:dyDescent="0.25">
      <c r="B16358" s="39">
        <v>43076</v>
      </c>
      <c r="C16358" s="40" t="s">
        <v>153</v>
      </c>
      <c r="D16358" s="40">
        <v>36</v>
      </c>
      <c r="E16358" s="41">
        <v>0.98998189999999997</v>
      </c>
    </row>
    <row r="16359" spans="2:5" x14ac:dyDescent="0.25">
      <c r="B16359" s="39">
        <v>43076</v>
      </c>
      <c r="C16359" s="40" t="s">
        <v>153</v>
      </c>
      <c r="D16359" s="40">
        <v>37</v>
      </c>
      <c r="E16359" s="41">
        <v>0.98984839999999996</v>
      </c>
    </row>
    <row r="16360" spans="2:5" x14ac:dyDescent="0.25">
      <c r="B16360" s="39">
        <v>43076</v>
      </c>
      <c r="C16360" s="40" t="s">
        <v>153</v>
      </c>
      <c r="D16360" s="40">
        <v>38</v>
      </c>
      <c r="E16360" s="41">
        <v>0.98997259999999998</v>
      </c>
    </row>
    <row r="16361" spans="2:5" x14ac:dyDescent="0.25">
      <c r="B16361" s="39">
        <v>43076</v>
      </c>
      <c r="C16361" s="40" t="s">
        <v>153</v>
      </c>
      <c r="D16361" s="40">
        <v>39</v>
      </c>
      <c r="E16361" s="41">
        <v>0.9900217</v>
      </c>
    </row>
    <row r="16362" spans="2:5" x14ac:dyDescent="0.25">
      <c r="B16362" s="39">
        <v>43076</v>
      </c>
      <c r="C16362" s="40" t="s">
        <v>153</v>
      </c>
      <c r="D16362" s="40">
        <v>40</v>
      </c>
      <c r="E16362" s="41">
        <v>0.99015399999999998</v>
      </c>
    </row>
    <row r="16363" spans="2:5" x14ac:dyDescent="0.25">
      <c r="B16363" s="39">
        <v>43076</v>
      </c>
      <c r="C16363" s="40" t="s">
        <v>153</v>
      </c>
      <c r="D16363" s="40">
        <v>41</v>
      </c>
      <c r="E16363" s="41">
        <v>0.99021459999999994</v>
      </c>
    </row>
    <row r="16364" spans="2:5" x14ac:dyDescent="0.25">
      <c r="B16364" s="39">
        <v>43076</v>
      </c>
      <c r="C16364" s="40" t="s">
        <v>153</v>
      </c>
      <c r="D16364" s="40">
        <v>42</v>
      </c>
      <c r="E16364" s="41">
        <v>0.9904676</v>
      </c>
    </row>
    <row r="16365" spans="2:5" x14ac:dyDescent="0.25">
      <c r="B16365" s="39">
        <v>43076</v>
      </c>
      <c r="C16365" s="40" t="s">
        <v>153</v>
      </c>
      <c r="D16365" s="40">
        <v>43</v>
      </c>
      <c r="E16365" s="41">
        <v>0.99046590000000001</v>
      </c>
    </row>
    <row r="16366" spans="2:5" x14ac:dyDescent="0.25">
      <c r="B16366" s="39">
        <v>43076</v>
      </c>
      <c r="C16366" s="40" t="s">
        <v>153</v>
      </c>
      <c r="D16366" s="40">
        <v>44</v>
      </c>
      <c r="E16366" s="41">
        <v>0.98983290000000002</v>
      </c>
    </row>
    <row r="16367" spans="2:5" x14ac:dyDescent="0.25">
      <c r="B16367" s="39">
        <v>43076</v>
      </c>
      <c r="C16367" s="40" t="s">
        <v>153</v>
      </c>
      <c r="D16367" s="40">
        <v>45</v>
      </c>
      <c r="E16367" s="41">
        <v>0.98926099999999995</v>
      </c>
    </row>
    <row r="16368" spans="2:5" x14ac:dyDescent="0.25">
      <c r="B16368" s="39">
        <v>43076</v>
      </c>
      <c r="C16368" s="40" t="s">
        <v>153</v>
      </c>
      <c r="D16368" s="40">
        <v>46</v>
      </c>
      <c r="E16368" s="41">
        <v>0.98864890000000005</v>
      </c>
    </row>
    <row r="16369" spans="2:5" x14ac:dyDescent="0.25">
      <c r="B16369" s="39">
        <v>43076</v>
      </c>
      <c r="C16369" s="40" t="s">
        <v>153</v>
      </c>
      <c r="D16369" s="40">
        <v>47</v>
      </c>
      <c r="E16369" s="41">
        <v>0.98765270000000005</v>
      </c>
    </row>
    <row r="16370" spans="2:5" x14ac:dyDescent="0.25">
      <c r="B16370" s="39">
        <v>43076</v>
      </c>
      <c r="C16370" s="40" t="s">
        <v>153</v>
      </c>
      <c r="D16370" s="40">
        <v>48</v>
      </c>
      <c r="E16370" s="41">
        <v>0.98648820000000004</v>
      </c>
    </row>
    <row r="16371" spans="2:5" x14ac:dyDescent="0.25">
      <c r="B16371" s="39">
        <v>43077</v>
      </c>
      <c r="C16371" s="40" t="s">
        <v>153</v>
      </c>
      <c r="D16371" s="40">
        <v>1</v>
      </c>
      <c r="E16371" s="41">
        <v>0.9858633</v>
      </c>
    </row>
    <row r="16372" spans="2:5" x14ac:dyDescent="0.25">
      <c r="B16372" s="39">
        <v>43077</v>
      </c>
      <c r="C16372" s="40" t="s">
        <v>153</v>
      </c>
      <c r="D16372" s="40">
        <v>2</v>
      </c>
      <c r="E16372" s="41">
        <v>0.98536020000000002</v>
      </c>
    </row>
    <row r="16373" spans="2:5" x14ac:dyDescent="0.25">
      <c r="B16373" s="39">
        <v>43077</v>
      </c>
      <c r="C16373" s="40" t="s">
        <v>153</v>
      </c>
      <c r="D16373" s="40">
        <v>3</v>
      </c>
      <c r="E16373" s="41">
        <v>0.98628680000000002</v>
      </c>
    </row>
    <row r="16374" spans="2:5" x14ac:dyDescent="0.25">
      <c r="B16374" s="39">
        <v>43077</v>
      </c>
      <c r="C16374" s="40" t="s">
        <v>153</v>
      </c>
      <c r="D16374" s="40">
        <v>4</v>
      </c>
      <c r="E16374" s="41">
        <v>0.98617630000000001</v>
      </c>
    </row>
    <row r="16375" spans="2:5" x14ac:dyDescent="0.25">
      <c r="B16375" s="39">
        <v>43077</v>
      </c>
      <c r="C16375" s="40" t="s">
        <v>153</v>
      </c>
      <c r="D16375" s="40">
        <v>5</v>
      </c>
      <c r="E16375" s="41">
        <v>0.98592659999999999</v>
      </c>
    </row>
    <row r="16376" spans="2:5" x14ac:dyDescent="0.25">
      <c r="B16376" s="39">
        <v>43077</v>
      </c>
      <c r="C16376" s="40" t="s">
        <v>153</v>
      </c>
      <c r="D16376" s="40">
        <v>6</v>
      </c>
      <c r="E16376" s="41">
        <v>0.98610969999999998</v>
      </c>
    </row>
    <row r="16377" spans="2:5" x14ac:dyDescent="0.25">
      <c r="B16377" s="39">
        <v>43077</v>
      </c>
      <c r="C16377" s="40" t="s">
        <v>153</v>
      </c>
      <c r="D16377" s="40">
        <v>7</v>
      </c>
      <c r="E16377" s="41">
        <v>0.98629270000000002</v>
      </c>
    </row>
    <row r="16378" spans="2:5" x14ac:dyDescent="0.25">
      <c r="B16378" s="39">
        <v>43077</v>
      </c>
      <c r="C16378" s="40" t="s">
        <v>153</v>
      </c>
      <c r="D16378" s="40">
        <v>8</v>
      </c>
      <c r="E16378" s="41">
        <v>0.98636060000000003</v>
      </c>
    </row>
    <row r="16379" spans="2:5" x14ac:dyDescent="0.25">
      <c r="B16379" s="39">
        <v>43077</v>
      </c>
      <c r="C16379" s="40" t="s">
        <v>153</v>
      </c>
      <c r="D16379" s="40">
        <v>9</v>
      </c>
      <c r="E16379" s="41">
        <v>0.98619000000000001</v>
      </c>
    </row>
    <row r="16380" spans="2:5" x14ac:dyDescent="0.25">
      <c r="B16380" s="39">
        <v>43077</v>
      </c>
      <c r="C16380" s="40" t="s">
        <v>153</v>
      </c>
      <c r="D16380" s="40">
        <v>10</v>
      </c>
      <c r="E16380" s="41">
        <v>0.98578259999999995</v>
      </c>
    </row>
    <row r="16381" spans="2:5" x14ac:dyDescent="0.25">
      <c r="B16381" s="39">
        <v>43077</v>
      </c>
      <c r="C16381" s="40" t="s">
        <v>153</v>
      </c>
      <c r="D16381" s="40">
        <v>11</v>
      </c>
      <c r="E16381" s="41">
        <v>0.98595460000000001</v>
      </c>
    </row>
    <row r="16382" spans="2:5" x14ac:dyDescent="0.25">
      <c r="B16382" s="39">
        <v>43077</v>
      </c>
      <c r="C16382" s="40" t="s">
        <v>153</v>
      </c>
      <c r="D16382" s="40">
        <v>12</v>
      </c>
      <c r="E16382" s="41">
        <v>0.98670009999999997</v>
      </c>
    </row>
    <row r="16383" spans="2:5" x14ac:dyDescent="0.25">
      <c r="B16383" s="39">
        <v>43077</v>
      </c>
      <c r="C16383" s="40" t="s">
        <v>153</v>
      </c>
      <c r="D16383" s="40">
        <v>13</v>
      </c>
      <c r="E16383" s="41">
        <v>0.98644259999999995</v>
      </c>
    </row>
    <row r="16384" spans="2:5" x14ac:dyDescent="0.25">
      <c r="B16384" s="39">
        <v>43077</v>
      </c>
      <c r="C16384" s="40" t="s">
        <v>153</v>
      </c>
      <c r="D16384" s="40">
        <v>14</v>
      </c>
      <c r="E16384" s="41">
        <v>0.98768900000000004</v>
      </c>
    </row>
    <row r="16385" spans="2:5" x14ac:dyDescent="0.25">
      <c r="B16385" s="39">
        <v>43077</v>
      </c>
      <c r="C16385" s="40" t="s">
        <v>153</v>
      </c>
      <c r="D16385" s="40">
        <v>15</v>
      </c>
      <c r="E16385" s="41">
        <v>0.98853979999999997</v>
      </c>
    </row>
    <row r="16386" spans="2:5" x14ac:dyDescent="0.25">
      <c r="B16386" s="39">
        <v>43077</v>
      </c>
      <c r="C16386" s="40" t="s">
        <v>153</v>
      </c>
      <c r="D16386" s="40">
        <v>16</v>
      </c>
      <c r="E16386" s="41">
        <v>0.98865749999999997</v>
      </c>
    </row>
    <row r="16387" spans="2:5" x14ac:dyDescent="0.25">
      <c r="B16387" s="39">
        <v>43077</v>
      </c>
      <c r="C16387" s="40" t="s">
        <v>153</v>
      </c>
      <c r="D16387" s="40">
        <v>17</v>
      </c>
      <c r="E16387" s="41">
        <v>0.98901059999999996</v>
      </c>
    </row>
    <row r="16388" spans="2:5" x14ac:dyDescent="0.25">
      <c r="B16388" s="39">
        <v>43077</v>
      </c>
      <c r="C16388" s="40" t="s">
        <v>153</v>
      </c>
      <c r="D16388" s="40">
        <v>18</v>
      </c>
      <c r="E16388" s="41">
        <v>0.98886929999999995</v>
      </c>
    </row>
    <row r="16389" spans="2:5" x14ac:dyDescent="0.25">
      <c r="B16389" s="39">
        <v>43077</v>
      </c>
      <c r="C16389" s="40" t="s">
        <v>153</v>
      </c>
      <c r="D16389" s="40">
        <v>19</v>
      </c>
      <c r="E16389" s="41">
        <v>0.98939029999999994</v>
      </c>
    </row>
    <row r="16390" spans="2:5" x14ac:dyDescent="0.25">
      <c r="B16390" s="39">
        <v>43077</v>
      </c>
      <c r="C16390" s="40" t="s">
        <v>153</v>
      </c>
      <c r="D16390" s="40">
        <v>20</v>
      </c>
      <c r="E16390" s="41">
        <v>0.98943210000000004</v>
      </c>
    </row>
    <row r="16391" spans="2:5" x14ac:dyDescent="0.25">
      <c r="B16391" s="39">
        <v>43077</v>
      </c>
      <c r="C16391" s="40" t="s">
        <v>153</v>
      </c>
      <c r="D16391" s="40">
        <v>21</v>
      </c>
      <c r="E16391" s="41">
        <v>0.98959600000000003</v>
      </c>
    </row>
    <row r="16392" spans="2:5" x14ac:dyDescent="0.25">
      <c r="B16392" s="39">
        <v>43077</v>
      </c>
      <c r="C16392" s="40" t="s">
        <v>153</v>
      </c>
      <c r="D16392" s="40">
        <v>22</v>
      </c>
      <c r="E16392" s="41">
        <v>0.98986059999999998</v>
      </c>
    </row>
    <row r="16393" spans="2:5" x14ac:dyDescent="0.25">
      <c r="B16393" s="39">
        <v>43077</v>
      </c>
      <c r="C16393" s="40" t="s">
        <v>153</v>
      </c>
      <c r="D16393" s="40">
        <v>23</v>
      </c>
      <c r="E16393" s="41">
        <v>0.99003730000000001</v>
      </c>
    </row>
    <row r="16394" spans="2:5" x14ac:dyDescent="0.25">
      <c r="B16394" s="39">
        <v>43077</v>
      </c>
      <c r="C16394" s="40" t="s">
        <v>153</v>
      </c>
      <c r="D16394" s="40">
        <v>24</v>
      </c>
      <c r="E16394" s="41">
        <v>0.99001709999999998</v>
      </c>
    </row>
    <row r="16395" spans="2:5" x14ac:dyDescent="0.25">
      <c r="B16395" s="39">
        <v>43077</v>
      </c>
      <c r="C16395" s="40" t="s">
        <v>153</v>
      </c>
      <c r="D16395" s="40">
        <v>25</v>
      </c>
      <c r="E16395" s="41">
        <v>0.98995449999999996</v>
      </c>
    </row>
    <row r="16396" spans="2:5" x14ac:dyDescent="0.25">
      <c r="B16396" s="39">
        <v>43077</v>
      </c>
      <c r="C16396" s="40" t="s">
        <v>153</v>
      </c>
      <c r="D16396" s="40">
        <v>26</v>
      </c>
      <c r="E16396" s="41">
        <v>0.9899502</v>
      </c>
    </row>
    <row r="16397" spans="2:5" x14ac:dyDescent="0.25">
      <c r="B16397" s="39">
        <v>43077</v>
      </c>
      <c r="C16397" s="40" t="s">
        <v>153</v>
      </c>
      <c r="D16397" s="40">
        <v>27</v>
      </c>
      <c r="E16397" s="41">
        <v>0.98947839999999998</v>
      </c>
    </row>
    <row r="16398" spans="2:5" x14ac:dyDescent="0.25">
      <c r="B16398" s="39">
        <v>43077</v>
      </c>
      <c r="C16398" s="40" t="s">
        <v>153</v>
      </c>
      <c r="D16398" s="40">
        <v>28</v>
      </c>
      <c r="E16398" s="41">
        <v>0.98951599999999995</v>
      </c>
    </row>
    <row r="16399" spans="2:5" x14ac:dyDescent="0.25">
      <c r="B16399" s="39">
        <v>43077</v>
      </c>
      <c r="C16399" s="40" t="s">
        <v>153</v>
      </c>
      <c r="D16399" s="40">
        <v>29</v>
      </c>
      <c r="E16399" s="41">
        <v>0.98931360000000002</v>
      </c>
    </row>
    <row r="16400" spans="2:5" x14ac:dyDescent="0.25">
      <c r="B16400" s="39">
        <v>43077</v>
      </c>
      <c r="C16400" s="40" t="s">
        <v>153</v>
      </c>
      <c r="D16400" s="40">
        <v>30</v>
      </c>
      <c r="E16400" s="41">
        <v>0.98968889999999998</v>
      </c>
    </row>
    <row r="16401" spans="2:5" x14ac:dyDescent="0.25">
      <c r="B16401" s="39">
        <v>43077</v>
      </c>
      <c r="C16401" s="40" t="s">
        <v>153</v>
      </c>
      <c r="D16401" s="40">
        <v>31</v>
      </c>
      <c r="E16401" s="41">
        <v>0.99011249999999995</v>
      </c>
    </row>
    <row r="16402" spans="2:5" x14ac:dyDescent="0.25">
      <c r="B16402" s="39">
        <v>43077</v>
      </c>
      <c r="C16402" s="40" t="s">
        <v>153</v>
      </c>
      <c r="D16402" s="40">
        <v>32</v>
      </c>
      <c r="E16402" s="41">
        <v>0.99010149999999997</v>
      </c>
    </row>
    <row r="16403" spans="2:5" x14ac:dyDescent="0.25">
      <c r="B16403" s="39">
        <v>43077</v>
      </c>
      <c r="C16403" s="40" t="s">
        <v>153</v>
      </c>
      <c r="D16403" s="40">
        <v>33</v>
      </c>
      <c r="E16403" s="41">
        <v>0.99020379999999997</v>
      </c>
    </row>
    <row r="16404" spans="2:5" x14ac:dyDescent="0.25">
      <c r="B16404" s="39">
        <v>43077</v>
      </c>
      <c r="C16404" s="40" t="s">
        <v>153</v>
      </c>
      <c r="D16404" s="40">
        <v>34</v>
      </c>
      <c r="E16404" s="41">
        <v>0.9901546</v>
      </c>
    </row>
    <row r="16405" spans="2:5" x14ac:dyDescent="0.25">
      <c r="B16405" s="39">
        <v>43077</v>
      </c>
      <c r="C16405" s="40" t="s">
        <v>153</v>
      </c>
      <c r="D16405" s="40">
        <v>35</v>
      </c>
      <c r="E16405" s="41">
        <v>0.98971010000000004</v>
      </c>
    </row>
    <row r="16406" spans="2:5" x14ac:dyDescent="0.25">
      <c r="B16406" s="39">
        <v>43077</v>
      </c>
      <c r="C16406" s="40" t="s">
        <v>153</v>
      </c>
      <c r="D16406" s="40">
        <v>36</v>
      </c>
      <c r="E16406" s="41">
        <v>0.98932310000000001</v>
      </c>
    </row>
    <row r="16407" spans="2:5" x14ac:dyDescent="0.25">
      <c r="B16407" s="39">
        <v>43077</v>
      </c>
      <c r="C16407" s="40" t="s">
        <v>153</v>
      </c>
      <c r="D16407" s="40">
        <v>37</v>
      </c>
      <c r="E16407" s="41">
        <v>0.98880829999999997</v>
      </c>
    </row>
    <row r="16408" spans="2:5" x14ac:dyDescent="0.25">
      <c r="B16408" s="39">
        <v>43077</v>
      </c>
      <c r="C16408" s="40" t="s">
        <v>153</v>
      </c>
      <c r="D16408" s="40">
        <v>38</v>
      </c>
      <c r="E16408" s="41">
        <v>0.98857530000000005</v>
      </c>
    </row>
    <row r="16409" spans="2:5" x14ac:dyDescent="0.25">
      <c r="B16409" s="39">
        <v>43077</v>
      </c>
      <c r="C16409" s="40" t="s">
        <v>153</v>
      </c>
      <c r="D16409" s="40">
        <v>39</v>
      </c>
      <c r="E16409" s="41">
        <v>0.98832469999999994</v>
      </c>
    </row>
    <row r="16410" spans="2:5" x14ac:dyDescent="0.25">
      <c r="B16410" s="39">
        <v>43077</v>
      </c>
      <c r="C16410" s="40" t="s">
        <v>153</v>
      </c>
      <c r="D16410" s="40">
        <v>40</v>
      </c>
      <c r="E16410" s="41">
        <v>0.98900790000000005</v>
      </c>
    </row>
    <row r="16411" spans="2:5" x14ac:dyDescent="0.25">
      <c r="B16411" s="39">
        <v>43077</v>
      </c>
      <c r="C16411" s="40" t="s">
        <v>153</v>
      </c>
      <c r="D16411" s="40">
        <v>41</v>
      </c>
      <c r="E16411" s="41">
        <v>0.98908260000000003</v>
      </c>
    </row>
    <row r="16412" spans="2:5" x14ac:dyDescent="0.25">
      <c r="B16412" s="39">
        <v>43077</v>
      </c>
      <c r="C16412" s="40" t="s">
        <v>153</v>
      </c>
      <c r="D16412" s="40">
        <v>42</v>
      </c>
      <c r="E16412" s="41">
        <v>0.98935119999999999</v>
      </c>
    </row>
    <row r="16413" spans="2:5" x14ac:dyDescent="0.25">
      <c r="B16413" s="39">
        <v>43077</v>
      </c>
      <c r="C16413" s="40" t="s">
        <v>153</v>
      </c>
      <c r="D16413" s="40">
        <v>43</v>
      </c>
      <c r="E16413" s="41">
        <v>0.98875460000000004</v>
      </c>
    </row>
    <row r="16414" spans="2:5" x14ac:dyDescent="0.25">
      <c r="B16414" s="39">
        <v>43077</v>
      </c>
      <c r="C16414" s="40" t="s">
        <v>153</v>
      </c>
      <c r="D16414" s="40">
        <v>44</v>
      </c>
      <c r="E16414" s="41">
        <v>0.98859660000000005</v>
      </c>
    </row>
    <row r="16415" spans="2:5" x14ac:dyDescent="0.25">
      <c r="B16415" s="39">
        <v>43077</v>
      </c>
      <c r="C16415" s="40" t="s">
        <v>153</v>
      </c>
      <c r="D16415" s="40">
        <v>45</v>
      </c>
      <c r="E16415" s="41">
        <v>0.98869289999999999</v>
      </c>
    </row>
    <row r="16416" spans="2:5" x14ac:dyDescent="0.25">
      <c r="B16416" s="39">
        <v>43077</v>
      </c>
      <c r="C16416" s="40" t="s">
        <v>153</v>
      </c>
      <c r="D16416" s="40">
        <v>46</v>
      </c>
      <c r="E16416" s="41">
        <v>0.98846440000000002</v>
      </c>
    </row>
    <row r="16417" spans="2:5" x14ac:dyDescent="0.25">
      <c r="B16417" s="39">
        <v>43077</v>
      </c>
      <c r="C16417" s="40" t="s">
        <v>153</v>
      </c>
      <c r="D16417" s="40">
        <v>47</v>
      </c>
      <c r="E16417" s="41">
        <v>0.98835649999999997</v>
      </c>
    </row>
    <row r="16418" spans="2:5" x14ac:dyDescent="0.25">
      <c r="B16418" s="39">
        <v>43077</v>
      </c>
      <c r="C16418" s="40" t="s">
        <v>153</v>
      </c>
      <c r="D16418" s="40">
        <v>48</v>
      </c>
      <c r="E16418" s="41">
        <v>0.98762039999999995</v>
      </c>
    </row>
    <row r="16419" spans="2:5" x14ac:dyDescent="0.25">
      <c r="B16419" s="39">
        <v>43078</v>
      </c>
      <c r="C16419" s="40" t="s">
        <v>153</v>
      </c>
      <c r="D16419" s="40">
        <v>1</v>
      </c>
      <c r="E16419" s="41">
        <v>0.98756670000000002</v>
      </c>
    </row>
    <row r="16420" spans="2:5" x14ac:dyDescent="0.25">
      <c r="B16420" s="39">
        <v>43078</v>
      </c>
      <c r="C16420" s="40" t="s">
        <v>153</v>
      </c>
      <c r="D16420" s="40">
        <v>2</v>
      </c>
      <c r="E16420" s="41">
        <v>0.98821910000000002</v>
      </c>
    </row>
    <row r="16421" spans="2:5" x14ac:dyDescent="0.25">
      <c r="B16421" s="39">
        <v>43078</v>
      </c>
      <c r="C16421" s="40" t="s">
        <v>153</v>
      </c>
      <c r="D16421" s="40">
        <v>3</v>
      </c>
      <c r="E16421" s="41">
        <v>0.98886370000000001</v>
      </c>
    </row>
    <row r="16422" spans="2:5" x14ac:dyDescent="0.25">
      <c r="B16422" s="39">
        <v>43078</v>
      </c>
      <c r="C16422" s="40" t="s">
        <v>153</v>
      </c>
      <c r="D16422" s="40">
        <v>4</v>
      </c>
      <c r="E16422" s="41">
        <v>0.98930030000000002</v>
      </c>
    </row>
    <row r="16423" spans="2:5" x14ac:dyDescent="0.25">
      <c r="B16423" s="39">
        <v>43078</v>
      </c>
      <c r="C16423" s="40" t="s">
        <v>153</v>
      </c>
      <c r="D16423" s="40">
        <v>5</v>
      </c>
      <c r="E16423" s="41">
        <v>0.98952030000000002</v>
      </c>
    </row>
    <row r="16424" spans="2:5" x14ac:dyDescent="0.25">
      <c r="B16424" s="39">
        <v>43078</v>
      </c>
      <c r="C16424" s="40" t="s">
        <v>153</v>
      </c>
      <c r="D16424" s="40">
        <v>6</v>
      </c>
      <c r="E16424" s="41">
        <v>0.98993229999999999</v>
      </c>
    </row>
    <row r="16425" spans="2:5" x14ac:dyDescent="0.25">
      <c r="B16425" s="39">
        <v>43078</v>
      </c>
      <c r="C16425" s="40" t="s">
        <v>153</v>
      </c>
      <c r="D16425" s="40">
        <v>7</v>
      </c>
      <c r="E16425" s="41">
        <v>0.98989539999999998</v>
      </c>
    </row>
    <row r="16426" spans="2:5" x14ac:dyDescent="0.25">
      <c r="B16426" s="39">
        <v>43078</v>
      </c>
      <c r="C16426" s="40" t="s">
        <v>153</v>
      </c>
      <c r="D16426" s="40">
        <v>8</v>
      </c>
      <c r="E16426" s="41">
        <v>0.9899251</v>
      </c>
    </row>
    <row r="16427" spans="2:5" x14ac:dyDescent="0.25">
      <c r="B16427" s="39">
        <v>43078</v>
      </c>
      <c r="C16427" s="40" t="s">
        <v>153</v>
      </c>
      <c r="D16427" s="40">
        <v>9</v>
      </c>
      <c r="E16427" s="41">
        <v>0.98986529999999995</v>
      </c>
    </row>
    <row r="16428" spans="2:5" x14ac:dyDescent="0.25">
      <c r="B16428" s="39">
        <v>43078</v>
      </c>
      <c r="C16428" s="40" t="s">
        <v>153</v>
      </c>
      <c r="D16428" s="40">
        <v>10</v>
      </c>
      <c r="E16428" s="41">
        <v>0.99007129999999999</v>
      </c>
    </row>
    <row r="16429" spans="2:5" x14ac:dyDescent="0.25">
      <c r="B16429" s="39">
        <v>43078</v>
      </c>
      <c r="C16429" s="40" t="s">
        <v>153</v>
      </c>
      <c r="D16429" s="40">
        <v>11</v>
      </c>
      <c r="E16429" s="41">
        <v>0.98981200000000003</v>
      </c>
    </row>
    <row r="16430" spans="2:5" x14ac:dyDescent="0.25">
      <c r="B16430" s="39">
        <v>43078</v>
      </c>
      <c r="C16430" s="40" t="s">
        <v>153</v>
      </c>
      <c r="D16430" s="40">
        <v>12</v>
      </c>
      <c r="E16430" s="41">
        <v>0.98980639999999998</v>
      </c>
    </row>
    <row r="16431" spans="2:5" x14ac:dyDescent="0.25">
      <c r="B16431" s="39">
        <v>43078</v>
      </c>
      <c r="C16431" s="40" t="s">
        <v>153</v>
      </c>
      <c r="D16431" s="40">
        <v>13</v>
      </c>
      <c r="E16431" s="41">
        <v>0.98916289999999996</v>
      </c>
    </row>
    <row r="16432" spans="2:5" x14ac:dyDescent="0.25">
      <c r="B16432" s="39">
        <v>43078</v>
      </c>
      <c r="C16432" s="40" t="s">
        <v>153</v>
      </c>
      <c r="D16432" s="40">
        <v>14</v>
      </c>
      <c r="E16432" s="41">
        <v>0.98946429999999996</v>
      </c>
    </row>
    <row r="16433" spans="2:5" x14ac:dyDescent="0.25">
      <c r="B16433" s="39">
        <v>43078</v>
      </c>
      <c r="C16433" s="40" t="s">
        <v>153</v>
      </c>
      <c r="D16433" s="40">
        <v>15</v>
      </c>
      <c r="E16433" s="41">
        <v>0.99011070000000001</v>
      </c>
    </row>
    <row r="16434" spans="2:5" x14ac:dyDescent="0.25">
      <c r="B16434" s="39">
        <v>43078</v>
      </c>
      <c r="C16434" s="40" t="s">
        <v>153</v>
      </c>
      <c r="D16434" s="40">
        <v>16</v>
      </c>
      <c r="E16434" s="41">
        <v>0.99024440000000002</v>
      </c>
    </row>
    <row r="16435" spans="2:5" x14ac:dyDescent="0.25">
      <c r="B16435" s="39">
        <v>43078</v>
      </c>
      <c r="C16435" s="40" t="s">
        <v>153</v>
      </c>
      <c r="D16435" s="40">
        <v>17</v>
      </c>
      <c r="E16435" s="41">
        <v>0.99059850000000005</v>
      </c>
    </row>
    <row r="16436" spans="2:5" x14ac:dyDescent="0.25">
      <c r="B16436" s="39">
        <v>43078</v>
      </c>
      <c r="C16436" s="40" t="s">
        <v>153</v>
      </c>
      <c r="D16436" s="40">
        <v>18</v>
      </c>
      <c r="E16436" s="41">
        <v>0.99085570000000001</v>
      </c>
    </row>
    <row r="16437" spans="2:5" x14ac:dyDescent="0.25">
      <c r="B16437" s="39">
        <v>43078</v>
      </c>
      <c r="C16437" s="40" t="s">
        <v>153</v>
      </c>
      <c r="D16437" s="40">
        <v>19</v>
      </c>
      <c r="E16437" s="41">
        <v>0.99114709999999995</v>
      </c>
    </row>
    <row r="16438" spans="2:5" x14ac:dyDescent="0.25">
      <c r="B16438" s="39">
        <v>43078</v>
      </c>
      <c r="C16438" s="40" t="s">
        <v>153</v>
      </c>
      <c r="D16438" s="40">
        <v>20</v>
      </c>
      <c r="E16438" s="41">
        <v>0.99127969999999999</v>
      </c>
    </row>
    <row r="16439" spans="2:5" x14ac:dyDescent="0.25">
      <c r="B16439" s="39">
        <v>43078</v>
      </c>
      <c r="C16439" s="40" t="s">
        <v>153</v>
      </c>
      <c r="D16439" s="40">
        <v>21</v>
      </c>
      <c r="E16439" s="41">
        <v>0.9914229</v>
      </c>
    </row>
    <row r="16440" spans="2:5" x14ac:dyDescent="0.25">
      <c r="B16440" s="39">
        <v>43078</v>
      </c>
      <c r="C16440" s="40" t="s">
        <v>153</v>
      </c>
      <c r="D16440" s="40">
        <v>22</v>
      </c>
      <c r="E16440" s="41">
        <v>0.99157810000000002</v>
      </c>
    </row>
    <row r="16441" spans="2:5" x14ac:dyDescent="0.25">
      <c r="B16441" s="39">
        <v>43078</v>
      </c>
      <c r="C16441" s="40" t="s">
        <v>153</v>
      </c>
      <c r="D16441" s="40">
        <v>23</v>
      </c>
      <c r="E16441" s="41">
        <v>0.99165579999999998</v>
      </c>
    </row>
    <row r="16442" spans="2:5" x14ac:dyDescent="0.25">
      <c r="B16442" s="39">
        <v>43078</v>
      </c>
      <c r="C16442" s="40" t="s">
        <v>153</v>
      </c>
      <c r="D16442" s="40">
        <v>24</v>
      </c>
      <c r="E16442" s="41">
        <v>0.99176410000000004</v>
      </c>
    </row>
    <row r="16443" spans="2:5" x14ac:dyDescent="0.25">
      <c r="B16443" s="39">
        <v>43078</v>
      </c>
      <c r="C16443" s="40" t="s">
        <v>153</v>
      </c>
      <c r="D16443" s="40">
        <v>25</v>
      </c>
      <c r="E16443" s="41">
        <v>0.99184399999999995</v>
      </c>
    </row>
    <row r="16444" spans="2:5" x14ac:dyDescent="0.25">
      <c r="B16444" s="39">
        <v>43078</v>
      </c>
      <c r="C16444" s="40" t="s">
        <v>153</v>
      </c>
      <c r="D16444" s="40">
        <v>26</v>
      </c>
      <c r="E16444" s="41">
        <v>0.99157490000000004</v>
      </c>
    </row>
    <row r="16445" spans="2:5" x14ac:dyDescent="0.25">
      <c r="B16445" s="39">
        <v>43078</v>
      </c>
      <c r="C16445" s="40" t="s">
        <v>153</v>
      </c>
      <c r="D16445" s="40">
        <v>27</v>
      </c>
      <c r="E16445" s="41">
        <v>0.99137929999999996</v>
      </c>
    </row>
    <row r="16446" spans="2:5" x14ac:dyDescent="0.25">
      <c r="B16446" s="39">
        <v>43078</v>
      </c>
      <c r="C16446" s="40" t="s">
        <v>153</v>
      </c>
      <c r="D16446" s="40">
        <v>28</v>
      </c>
      <c r="E16446" s="41">
        <v>0.99117010000000005</v>
      </c>
    </row>
    <row r="16447" spans="2:5" x14ac:dyDescent="0.25">
      <c r="B16447" s="39">
        <v>43078</v>
      </c>
      <c r="C16447" s="40" t="s">
        <v>153</v>
      </c>
      <c r="D16447" s="40">
        <v>29</v>
      </c>
      <c r="E16447" s="41">
        <v>0.99120629999999998</v>
      </c>
    </row>
    <row r="16448" spans="2:5" x14ac:dyDescent="0.25">
      <c r="B16448" s="39">
        <v>43078</v>
      </c>
      <c r="C16448" s="40" t="s">
        <v>153</v>
      </c>
      <c r="D16448" s="40">
        <v>30</v>
      </c>
      <c r="E16448" s="41">
        <v>0.99108050000000003</v>
      </c>
    </row>
    <row r="16449" spans="2:5" x14ac:dyDescent="0.25">
      <c r="B16449" s="39">
        <v>43078</v>
      </c>
      <c r="C16449" s="40" t="s">
        <v>153</v>
      </c>
      <c r="D16449" s="40">
        <v>31</v>
      </c>
      <c r="E16449" s="41">
        <v>0.9913073</v>
      </c>
    </row>
    <row r="16450" spans="2:5" x14ac:dyDescent="0.25">
      <c r="B16450" s="39">
        <v>43078</v>
      </c>
      <c r="C16450" s="40" t="s">
        <v>153</v>
      </c>
      <c r="D16450" s="40">
        <v>32</v>
      </c>
      <c r="E16450" s="41">
        <v>0.9916547</v>
      </c>
    </row>
    <row r="16451" spans="2:5" x14ac:dyDescent="0.25">
      <c r="B16451" s="39">
        <v>43078</v>
      </c>
      <c r="C16451" s="40" t="s">
        <v>153</v>
      </c>
      <c r="D16451" s="40">
        <v>33</v>
      </c>
      <c r="E16451" s="41">
        <v>0.99250320000000003</v>
      </c>
    </row>
    <row r="16452" spans="2:5" x14ac:dyDescent="0.25">
      <c r="B16452" s="39">
        <v>43078</v>
      </c>
      <c r="C16452" s="40" t="s">
        <v>153</v>
      </c>
      <c r="D16452" s="40">
        <v>34</v>
      </c>
      <c r="E16452" s="41">
        <v>0.99249609999999999</v>
      </c>
    </row>
    <row r="16453" spans="2:5" x14ac:dyDescent="0.25">
      <c r="B16453" s="39">
        <v>43078</v>
      </c>
      <c r="C16453" s="40" t="s">
        <v>153</v>
      </c>
      <c r="D16453" s="40">
        <v>35</v>
      </c>
      <c r="E16453" s="41">
        <v>0.99240790000000001</v>
      </c>
    </row>
    <row r="16454" spans="2:5" x14ac:dyDescent="0.25">
      <c r="B16454" s="39">
        <v>43078</v>
      </c>
      <c r="C16454" s="40" t="s">
        <v>153</v>
      </c>
      <c r="D16454" s="40">
        <v>36</v>
      </c>
      <c r="E16454" s="41">
        <v>0.99232520000000002</v>
      </c>
    </row>
    <row r="16455" spans="2:5" x14ac:dyDescent="0.25">
      <c r="B16455" s="39">
        <v>43078</v>
      </c>
      <c r="C16455" s="40" t="s">
        <v>153</v>
      </c>
      <c r="D16455" s="40">
        <v>37</v>
      </c>
      <c r="E16455" s="41">
        <v>0.9920755</v>
      </c>
    </row>
    <row r="16456" spans="2:5" x14ac:dyDescent="0.25">
      <c r="B16456" s="39">
        <v>43078</v>
      </c>
      <c r="C16456" s="40" t="s">
        <v>153</v>
      </c>
      <c r="D16456" s="40">
        <v>38</v>
      </c>
      <c r="E16456" s="41">
        <v>0.99217480000000002</v>
      </c>
    </row>
    <row r="16457" spans="2:5" x14ac:dyDescent="0.25">
      <c r="B16457" s="39">
        <v>43078</v>
      </c>
      <c r="C16457" s="40" t="s">
        <v>153</v>
      </c>
      <c r="D16457" s="40">
        <v>39</v>
      </c>
      <c r="E16457" s="41">
        <v>0.9917916</v>
      </c>
    </row>
    <row r="16458" spans="2:5" x14ac:dyDescent="0.25">
      <c r="B16458" s="39">
        <v>43078</v>
      </c>
      <c r="C16458" s="40" t="s">
        <v>153</v>
      </c>
      <c r="D16458" s="40">
        <v>40</v>
      </c>
      <c r="E16458" s="41">
        <v>0.99146710000000005</v>
      </c>
    </row>
    <row r="16459" spans="2:5" x14ac:dyDescent="0.25">
      <c r="B16459" s="39">
        <v>43078</v>
      </c>
      <c r="C16459" s="40" t="s">
        <v>153</v>
      </c>
      <c r="D16459" s="40">
        <v>41</v>
      </c>
      <c r="E16459" s="41">
        <v>0.99095580000000005</v>
      </c>
    </row>
    <row r="16460" spans="2:5" x14ac:dyDescent="0.25">
      <c r="B16460" s="39">
        <v>43078</v>
      </c>
      <c r="C16460" s="40" t="s">
        <v>153</v>
      </c>
      <c r="D16460" s="40">
        <v>42</v>
      </c>
      <c r="E16460" s="41">
        <v>0.99076050000000004</v>
      </c>
    </row>
    <row r="16461" spans="2:5" x14ac:dyDescent="0.25">
      <c r="B16461" s="39">
        <v>43078</v>
      </c>
      <c r="C16461" s="40" t="s">
        <v>153</v>
      </c>
      <c r="D16461" s="40">
        <v>43</v>
      </c>
      <c r="E16461" s="41">
        <v>0.99081949999999996</v>
      </c>
    </row>
    <row r="16462" spans="2:5" x14ac:dyDescent="0.25">
      <c r="B16462" s="39">
        <v>43078</v>
      </c>
      <c r="C16462" s="40" t="s">
        <v>153</v>
      </c>
      <c r="D16462" s="40">
        <v>44</v>
      </c>
      <c r="E16462" s="41">
        <v>0.99098010000000003</v>
      </c>
    </row>
    <row r="16463" spans="2:5" x14ac:dyDescent="0.25">
      <c r="B16463" s="39">
        <v>43078</v>
      </c>
      <c r="C16463" s="40" t="s">
        <v>153</v>
      </c>
      <c r="D16463" s="40">
        <v>45</v>
      </c>
      <c r="E16463" s="41">
        <v>0.99152770000000001</v>
      </c>
    </row>
    <row r="16464" spans="2:5" x14ac:dyDescent="0.25">
      <c r="B16464" s="39">
        <v>43078</v>
      </c>
      <c r="C16464" s="40" t="s">
        <v>153</v>
      </c>
      <c r="D16464" s="40">
        <v>46</v>
      </c>
      <c r="E16464" s="41">
        <v>0.99149200000000004</v>
      </c>
    </row>
    <row r="16465" spans="2:5" x14ac:dyDescent="0.25">
      <c r="B16465" s="39">
        <v>43078</v>
      </c>
      <c r="C16465" s="40" t="s">
        <v>153</v>
      </c>
      <c r="D16465" s="40">
        <v>47</v>
      </c>
      <c r="E16465" s="41">
        <v>0.99154540000000002</v>
      </c>
    </row>
    <row r="16466" spans="2:5" x14ac:dyDescent="0.25">
      <c r="B16466" s="39">
        <v>43078</v>
      </c>
      <c r="C16466" s="40" t="s">
        <v>153</v>
      </c>
      <c r="D16466" s="40">
        <v>48</v>
      </c>
      <c r="E16466" s="41">
        <v>0.9910871</v>
      </c>
    </row>
    <row r="16467" spans="2:5" x14ac:dyDescent="0.25">
      <c r="B16467" s="39">
        <v>43079</v>
      </c>
      <c r="C16467" s="40" t="s">
        <v>153</v>
      </c>
      <c r="D16467" s="40">
        <v>1</v>
      </c>
      <c r="E16467" s="41">
        <v>0.99096240000000002</v>
      </c>
    </row>
    <row r="16468" spans="2:5" x14ac:dyDescent="0.25">
      <c r="B16468" s="39">
        <v>43079</v>
      </c>
      <c r="C16468" s="40" t="s">
        <v>153</v>
      </c>
      <c r="D16468" s="40">
        <v>2</v>
      </c>
      <c r="E16468" s="41">
        <v>0.99097299999999999</v>
      </c>
    </row>
    <row r="16469" spans="2:5" x14ac:dyDescent="0.25">
      <c r="B16469" s="39">
        <v>43079</v>
      </c>
      <c r="C16469" s="40" t="s">
        <v>153</v>
      </c>
      <c r="D16469" s="40">
        <v>3</v>
      </c>
      <c r="E16469" s="41">
        <v>0.99089590000000005</v>
      </c>
    </row>
    <row r="16470" spans="2:5" x14ac:dyDescent="0.25">
      <c r="B16470" s="39">
        <v>43079</v>
      </c>
      <c r="C16470" s="40" t="s">
        <v>153</v>
      </c>
      <c r="D16470" s="40">
        <v>4</v>
      </c>
      <c r="E16470" s="41">
        <v>0.99064750000000001</v>
      </c>
    </row>
    <row r="16471" spans="2:5" x14ac:dyDescent="0.25">
      <c r="B16471" s="39">
        <v>43079</v>
      </c>
      <c r="C16471" s="40" t="s">
        <v>153</v>
      </c>
      <c r="D16471" s="40">
        <v>5</v>
      </c>
      <c r="E16471" s="41">
        <v>0.99062989999999995</v>
      </c>
    </row>
    <row r="16472" spans="2:5" x14ac:dyDescent="0.25">
      <c r="B16472" s="39">
        <v>43079</v>
      </c>
      <c r="C16472" s="40" t="s">
        <v>153</v>
      </c>
      <c r="D16472" s="40">
        <v>6</v>
      </c>
      <c r="E16472" s="41">
        <v>0.99052640000000003</v>
      </c>
    </row>
    <row r="16473" spans="2:5" x14ac:dyDescent="0.25">
      <c r="B16473" s="39">
        <v>43079</v>
      </c>
      <c r="C16473" s="40" t="s">
        <v>153</v>
      </c>
      <c r="D16473" s="40">
        <v>7</v>
      </c>
      <c r="E16473" s="41">
        <v>0.99013960000000001</v>
      </c>
    </row>
    <row r="16474" spans="2:5" x14ac:dyDescent="0.25">
      <c r="B16474" s="39">
        <v>43079</v>
      </c>
      <c r="C16474" s="40" t="s">
        <v>153</v>
      </c>
      <c r="D16474" s="40">
        <v>8</v>
      </c>
      <c r="E16474" s="41">
        <v>0.99016669999999996</v>
      </c>
    </row>
    <row r="16475" spans="2:5" x14ac:dyDescent="0.25">
      <c r="B16475" s="39">
        <v>43079</v>
      </c>
      <c r="C16475" s="40" t="s">
        <v>153</v>
      </c>
      <c r="D16475" s="40">
        <v>9</v>
      </c>
      <c r="E16475" s="41">
        <v>0.98977380000000004</v>
      </c>
    </row>
    <row r="16476" spans="2:5" x14ac:dyDescent="0.25">
      <c r="B16476" s="39">
        <v>43079</v>
      </c>
      <c r="C16476" s="40" t="s">
        <v>153</v>
      </c>
      <c r="D16476" s="40">
        <v>10</v>
      </c>
      <c r="E16476" s="41">
        <v>0.98948119999999995</v>
      </c>
    </row>
    <row r="16477" spans="2:5" x14ac:dyDescent="0.25">
      <c r="B16477" s="39">
        <v>43079</v>
      </c>
      <c r="C16477" s="40" t="s">
        <v>153</v>
      </c>
      <c r="D16477" s="40">
        <v>11</v>
      </c>
      <c r="E16477" s="41">
        <v>0.98953179999999996</v>
      </c>
    </row>
    <row r="16478" spans="2:5" x14ac:dyDescent="0.25">
      <c r="B16478" s="39">
        <v>43079</v>
      </c>
      <c r="C16478" s="40" t="s">
        <v>153</v>
      </c>
      <c r="D16478" s="40">
        <v>12</v>
      </c>
      <c r="E16478" s="41">
        <v>0.98954909999999996</v>
      </c>
    </row>
    <row r="16479" spans="2:5" x14ac:dyDescent="0.25">
      <c r="B16479" s="39">
        <v>43079</v>
      </c>
      <c r="C16479" s="40" t="s">
        <v>153</v>
      </c>
      <c r="D16479" s="40">
        <v>13</v>
      </c>
      <c r="E16479" s="41">
        <v>0.98970959999999997</v>
      </c>
    </row>
    <row r="16480" spans="2:5" x14ac:dyDescent="0.25">
      <c r="B16480" s="39">
        <v>43079</v>
      </c>
      <c r="C16480" s="40" t="s">
        <v>153</v>
      </c>
      <c r="D16480" s="40">
        <v>14</v>
      </c>
      <c r="E16480" s="41">
        <v>0.98971169999999997</v>
      </c>
    </row>
    <row r="16481" spans="2:5" x14ac:dyDescent="0.25">
      <c r="B16481" s="39">
        <v>43079</v>
      </c>
      <c r="C16481" s="40" t="s">
        <v>153</v>
      </c>
      <c r="D16481" s="40">
        <v>15</v>
      </c>
      <c r="E16481" s="41">
        <v>0.98973009999999995</v>
      </c>
    </row>
    <row r="16482" spans="2:5" x14ac:dyDescent="0.25">
      <c r="B16482" s="39">
        <v>43079</v>
      </c>
      <c r="C16482" s="40" t="s">
        <v>153</v>
      </c>
      <c r="D16482" s="40">
        <v>16</v>
      </c>
      <c r="E16482" s="41">
        <v>0.98964410000000003</v>
      </c>
    </row>
    <row r="16483" spans="2:5" x14ac:dyDescent="0.25">
      <c r="B16483" s="39">
        <v>43079</v>
      </c>
      <c r="C16483" s="40" t="s">
        <v>153</v>
      </c>
      <c r="D16483" s="40">
        <v>17</v>
      </c>
      <c r="E16483" s="41">
        <v>0.98907860000000003</v>
      </c>
    </row>
    <row r="16484" spans="2:5" x14ac:dyDescent="0.25">
      <c r="B16484" s="39">
        <v>43079</v>
      </c>
      <c r="C16484" s="40" t="s">
        <v>153</v>
      </c>
      <c r="D16484" s="40">
        <v>18</v>
      </c>
      <c r="E16484" s="41">
        <v>0.98899090000000001</v>
      </c>
    </row>
    <row r="16485" spans="2:5" x14ac:dyDescent="0.25">
      <c r="B16485" s="39">
        <v>43079</v>
      </c>
      <c r="C16485" s="40" t="s">
        <v>153</v>
      </c>
      <c r="D16485" s="40">
        <v>19</v>
      </c>
      <c r="E16485" s="41">
        <v>0.98947379999999996</v>
      </c>
    </row>
    <row r="16486" spans="2:5" x14ac:dyDescent="0.25">
      <c r="B16486" s="39">
        <v>43079</v>
      </c>
      <c r="C16486" s="40" t="s">
        <v>153</v>
      </c>
      <c r="D16486" s="40">
        <v>20</v>
      </c>
      <c r="E16486" s="41">
        <v>0.99015810000000004</v>
      </c>
    </row>
    <row r="16487" spans="2:5" x14ac:dyDescent="0.25">
      <c r="B16487" s="39">
        <v>43079</v>
      </c>
      <c r="C16487" s="40" t="s">
        <v>153</v>
      </c>
      <c r="D16487" s="40">
        <v>21</v>
      </c>
      <c r="E16487" s="41">
        <v>0.990672</v>
      </c>
    </row>
    <row r="16488" spans="2:5" x14ac:dyDescent="0.25">
      <c r="B16488" s="39">
        <v>43079</v>
      </c>
      <c r="C16488" s="40" t="s">
        <v>153</v>
      </c>
      <c r="D16488" s="40">
        <v>22</v>
      </c>
      <c r="E16488" s="41">
        <v>0.9908207</v>
      </c>
    </row>
    <row r="16489" spans="2:5" x14ac:dyDescent="0.25">
      <c r="B16489" s="39">
        <v>43079</v>
      </c>
      <c r="C16489" s="40" t="s">
        <v>153</v>
      </c>
      <c r="D16489" s="40">
        <v>23</v>
      </c>
      <c r="E16489" s="41">
        <v>0.99093189999999998</v>
      </c>
    </row>
    <row r="16490" spans="2:5" x14ac:dyDescent="0.25">
      <c r="B16490" s="39">
        <v>43079</v>
      </c>
      <c r="C16490" s="40" t="s">
        <v>153</v>
      </c>
      <c r="D16490" s="40">
        <v>24</v>
      </c>
      <c r="E16490" s="41">
        <v>0.99119219999999997</v>
      </c>
    </row>
    <row r="16491" spans="2:5" x14ac:dyDescent="0.25">
      <c r="B16491" s="39">
        <v>43079</v>
      </c>
      <c r="C16491" s="40" t="s">
        <v>153</v>
      </c>
      <c r="D16491" s="40">
        <v>25</v>
      </c>
      <c r="E16491" s="41">
        <v>0.9914307</v>
      </c>
    </row>
    <row r="16492" spans="2:5" x14ac:dyDescent="0.25">
      <c r="B16492" s="39">
        <v>43079</v>
      </c>
      <c r="C16492" s="40" t="s">
        <v>153</v>
      </c>
      <c r="D16492" s="40">
        <v>26</v>
      </c>
      <c r="E16492" s="41">
        <v>0.99143009999999998</v>
      </c>
    </row>
    <row r="16493" spans="2:5" x14ac:dyDescent="0.25">
      <c r="B16493" s="39">
        <v>43079</v>
      </c>
      <c r="C16493" s="40" t="s">
        <v>153</v>
      </c>
      <c r="D16493" s="40">
        <v>27</v>
      </c>
      <c r="E16493" s="41">
        <v>0.99140360000000005</v>
      </c>
    </row>
    <row r="16494" spans="2:5" x14ac:dyDescent="0.25">
      <c r="B16494" s="39">
        <v>43079</v>
      </c>
      <c r="C16494" s="40" t="s">
        <v>153</v>
      </c>
      <c r="D16494" s="40">
        <v>28</v>
      </c>
      <c r="E16494" s="41">
        <v>0.99166109999999996</v>
      </c>
    </row>
    <row r="16495" spans="2:5" x14ac:dyDescent="0.25">
      <c r="B16495" s="39">
        <v>43079</v>
      </c>
      <c r="C16495" s="40" t="s">
        <v>153</v>
      </c>
      <c r="D16495" s="40">
        <v>29</v>
      </c>
      <c r="E16495" s="41">
        <v>0.99181280000000005</v>
      </c>
    </row>
    <row r="16496" spans="2:5" x14ac:dyDescent="0.25">
      <c r="B16496" s="39">
        <v>43079</v>
      </c>
      <c r="C16496" s="40" t="s">
        <v>153</v>
      </c>
      <c r="D16496" s="40">
        <v>30</v>
      </c>
      <c r="E16496" s="41">
        <v>0.99172740000000004</v>
      </c>
    </row>
    <row r="16497" spans="2:5" x14ac:dyDescent="0.25">
      <c r="B16497" s="39">
        <v>43079</v>
      </c>
      <c r="C16497" s="40" t="s">
        <v>153</v>
      </c>
      <c r="D16497" s="40">
        <v>31</v>
      </c>
      <c r="E16497" s="41">
        <v>0.99159679999999994</v>
      </c>
    </row>
    <row r="16498" spans="2:5" x14ac:dyDescent="0.25">
      <c r="B16498" s="39">
        <v>43079</v>
      </c>
      <c r="C16498" s="40" t="s">
        <v>153</v>
      </c>
      <c r="D16498" s="40">
        <v>32</v>
      </c>
      <c r="E16498" s="41">
        <v>0.99166929999999998</v>
      </c>
    </row>
    <row r="16499" spans="2:5" x14ac:dyDescent="0.25">
      <c r="B16499" s="39">
        <v>43079</v>
      </c>
      <c r="C16499" s="40" t="s">
        <v>153</v>
      </c>
      <c r="D16499" s="40">
        <v>33</v>
      </c>
      <c r="E16499" s="41">
        <v>0.99160769999999998</v>
      </c>
    </row>
    <row r="16500" spans="2:5" x14ac:dyDescent="0.25">
      <c r="B16500" s="39">
        <v>43079</v>
      </c>
      <c r="C16500" s="40" t="s">
        <v>153</v>
      </c>
      <c r="D16500" s="40">
        <v>34</v>
      </c>
      <c r="E16500" s="41">
        <v>0.99141769999999996</v>
      </c>
    </row>
    <row r="16501" spans="2:5" x14ac:dyDescent="0.25">
      <c r="B16501" s="39">
        <v>43079</v>
      </c>
      <c r="C16501" s="40" t="s">
        <v>153</v>
      </c>
      <c r="D16501" s="40">
        <v>35</v>
      </c>
      <c r="E16501" s="41">
        <v>0.99130560000000001</v>
      </c>
    </row>
    <row r="16502" spans="2:5" x14ac:dyDescent="0.25">
      <c r="B16502" s="39">
        <v>43079</v>
      </c>
      <c r="C16502" s="40" t="s">
        <v>153</v>
      </c>
      <c r="D16502" s="40">
        <v>36</v>
      </c>
      <c r="E16502" s="41">
        <v>0.99141769999999996</v>
      </c>
    </row>
    <row r="16503" spans="2:5" x14ac:dyDescent="0.25">
      <c r="B16503" s="39">
        <v>43079</v>
      </c>
      <c r="C16503" s="40" t="s">
        <v>153</v>
      </c>
      <c r="D16503" s="40">
        <v>37</v>
      </c>
      <c r="E16503" s="41">
        <v>0.99154569999999997</v>
      </c>
    </row>
    <row r="16504" spans="2:5" x14ac:dyDescent="0.25">
      <c r="B16504" s="39">
        <v>43079</v>
      </c>
      <c r="C16504" s="40" t="s">
        <v>153</v>
      </c>
      <c r="D16504" s="40">
        <v>38</v>
      </c>
      <c r="E16504" s="41">
        <v>0.99186640000000004</v>
      </c>
    </row>
    <row r="16505" spans="2:5" x14ac:dyDescent="0.25">
      <c r="B16505" s="39">
        <v>43079</v>
      </c>
      <c r="C16505" s="40" t="s">
        <v>153</v>
      </c>
      <c r="D16505" s="40">
        <v>39</v>
      </c>
      <c r="E16505" s="41">
        <v>0.99201159999999999</v>
      </c>
    </row>
    <row r="16506" spans="2:5" x14ac:dyDescent="0.25">
      <c r="B16506" s="39">
        <v>43079</v>
      </c>
      <c r="C16506" s="40" t="s">
        <v>153</v>
      </c>
      <c r="D16506" s="40">
        <v>40</v>
      </c>
      <c r="E16506" s="41">
        <v>0.99196030000000002</v>
      </c>
    </row>
    <row r="16507" spans="2:5" x14ac:dyDescent="0.25">
      <c r="B16507" s="39">
        <v>43079</v>
      </c>
      <c r="C16507" s="40" t="s">
        <v>153</v>
      </c>
      <c r="D16507" s="40">
        <v>41</v>
      </c>
      <c r="E16507" s="41">
        <v>0.99194210000000005</v>
      </c>
    </row>
    <row r="16508" spans="2:5" x14ac:dyDescent="0.25">
      <c r="B16508" s="39">
        <v>43079</v>
      </c>
      <c r="C16508" s="40" t="s">
        <v>153</v>
      </c>
      <c r="D16508" s="40">
        <v>42</v>
      </c>
      <c r="E16508" s="41">
        <v>0.99209840000000005</v>
      </c>
    </row>
    <row r="16509" spans="2:5" x14ac:dyDescent="0.25">
      <c r="B16509" s="39">
        <v>43079</v>
      </c>
      <c r="C16509" s="40" t="s">
        <v>153</v>
      </c>
      <c r="D16509" s="40">
        <v>43</v>
      </c>
      <c r="E16509" s="41">
        <v>0.99214329999999995</v>
      </c>
    </row>
    <row r="16510" spans="2:5" x14ac:dyDescent="0.25">
      <c r="B16510" s="39">
        <v>43079</v>
      </c>
      <c r="C16510" s="40" t="s">
        <v>153</v>
      </c>
      <c r="D16510" s="40">
        <v>44</v>
      </c>
      <c r="E16510" s="41">
        <v>0.99197340000000001</v>
      </c>
    </row>
    <row r="16511" spans="2:5" x14ac:dyDescent="0.25">
      <c r="B16511" s="39">
        <v>43079</v>
      </c>
      <c r="C16511" s="40" t="s">
        <v>153</v>
      </c>
      <c r="D16511" s="40">
        <v>45</v>
      </c>
      <c r="E16511" s="41">
        <v>0.99161149999999998</v>
      </c>
    </row>
    <row r="16512" spans="2:5" x14ac:dyDescent="0.25">
      <c r="B16512" s="39">
        <v>43079</v>
      </c>
      <c r="C16512" s="40" t="s">
        <v>153</v>
      </c>
      <c r="D16512" s="40">
        <v>46</v>
      </c>
      <c r="E16512" s="41">
        <v>0.99194760000000004</v>
      </c>
    </row>
    <row r="16513" spans="2:5" x14ac:dyDescent="0.25">
      <c r="B16513" s="39">
        <v>43079</v>
      </c>
      <c r="C16513" s="40" t="s">
        <v>153</v>
      </c>
      <c r="D16513" s="40">
        <v>47</v>
      </c>
      <c r="E16513" s="41">
        <v>0.99194629999999995</v>
      </c>
    </row>
    <row r="16514" spans="2:5" x14ac:dyDescent="0.25">
      <c r="B16514" s="39">
        <v>43079</v>
      </c>
      <c r="C16514" s="40" t="s">
        <v>153</v>
      </c>
      <c r="D16514" s="40">
        <v>48</v>
      </c>
      <c r="E16514" s="41">
        <v>0.99130960000000001</v>
      </c>
    </row>
    <row r="16515" spans="2:5" x14ac:dyDescent="0.25">
      <c r="B16515" s="39">
        <v>43080</v>
      </c>
      <c r="C16515" s="40" t="s">
        <v>153</v>
      </c>
      <c r="D16515" s="40">
        <v>1</v>
      </c>
      <c r="E16515" s="41">
        <v>0.99134199999999995</v>
      </c>
    </row>
    <row r="16516" spans="2:5" x14ac:dyDescent="0.25">
      <c r="B16516" s="39">
        <v>43080</v>
      </c>
      <c r="C16516" s="40" t="s">
        <v>153</v>
      </c>
      <c r="D16516" s="40">
        <v>2</v>
      </c>
      <c r="E16516" s="41">
        <v>0.99149030000000005</v>
      </c>
    </row>
    <row r="16517" spans="2:5" x14ac:dyDescent="0.25">
      <c r="B16517" s="39">
        <v>43080</v>
      </c>
      <c r="C16517" s="40" t="s">
        <v>153</v>
      </c>
      <c r="D16517" s="40">
        <v>3</v>
      </c>
      <c r="E16517" s="41">
        <v>0.99140819999999996</v>
      </c>
    </row>
    <row r="16518" spans="2:5" x14ac:dyDescent="0.25">
      <c r="B16518" s="39">
        <v>43080</v>
      </c>
      <c r="C16518" s="40" t="s">
        <v>153</v>
      </c>
      <c r="D16518" s="40">
        <v>4</v>
      </c>
      <c r="E16518" s="41">
        <v>0.99129040000000002</v>
      </c>
    </row>
    <row r="16519" spans="2:5" x14ac:dyDescent="0.25">
      <c r="B16519" s="39">
        <v>43080</v>
      </c>
      <c r="C16519" s="40" t="s">
        <v>153</v>
      </c>
      <c r="D16519" s="40">
        <v>5</v>
      </c>
      <c r="E16519" s="41">
        <v>0.99113110000000004</v>
      </c>
    </row>
    <row r="16520" spans="2:5" x14ac:dyDescent="0.25">
      <c r="B16520" s="39">
        <v>43080</v>
      </c>
      <c r="C16520" s="40" t="s">
        <v>153</v>
      </c>
      <c r="D16520" s="40">
        <v>6</v>
      </c>
      <c r="E16520" s="41">
        <v>0.99116689999999996</v>
      </c>
    </row>
    <row r="16521" spans="2:5" x14ac:dyDescent="0.25">
      <c r="B16521" s="39">
        <v>43080</v>
      </c>
      <c r="C16521" s="40" t="s">
        <v>153</v>
      </c>
      <c r="D16521" s="40">
        <v>7</v>
      </c>
      <c r="E16521" s="41">
        <v>0.99123110000000003</v>
      </c>
    </row>
    <row r="16522" spans="2:5" x14ac:dyDescent="0.25">
      <c r="B16522" s="39">
        <v>43080</v>
      </c>
      <c r="C16522" s="40" t="s">
        <v>153</v>
      </c>
      <c r="D16522" s="40">
        <v>8</v>
      </c>
      <c r="E16522" s="41">
        <v>0.99095630000000001</v>
      </c>
    </row>
    <row r="16523" spans="2:5" x14ac:dyDescent="0.25">
      <c r="B16523" s="39">
        <v>43080</v>
      </c>
      <c r="C16523" s="40" t="s">
        <v>153</v>
      </c>
      <c r="D16523" s="40">
        <v>9</v>
      </c>
      <c r="E16523" s="41">
        <v>0.99068999999999996</v>
      </c>
    </row>
    <row r="16524" spans="2:5" x14ac:dyDescent="0.25">
      <c r="B16524" s="39">
        <v>43080</v>
      </c>
      <c r="C16524" s="40" t="s">
        <v>153</v>
      </c>
      <c r="D16524" s="40">
        <v>10</v>
      </c>
      <c r="E16524" s="41">
        <v>0.99061480000000002</v>
      </c>
    </row>
    <row r="16525" spans="2:5" x14ac:dyDescent="0.25">
      <c r="B16525" s="39">
        <v>43080</v>
      </c>
      <c r="C16525" s="40" t="s">
        <v>153</v>
      </c>
      <c r="D16525" s="40">
        <v>11</v>
      </c>
      <c r="E16525" s="41">
        <v>0.99068319999999999</v>
      </c>
    </row>
    <row r="16526" spans="2:5" x14ac:dyDescent="0.25">
      <c r="B16526" s="39">
        <v>43080</v>
      </c>
      <c r="C16526" s="40" t="s">
        <v>153</v>
      </c>
      <c r="D16526" s="40">
        <v>12</v>
      </c>
      <c r="E16526" s="41">
        <v>0.99041219999999996</v>
      </c>
    </row>
    <row r="16527" spans="2:5" x14ac:dyDescent="0.25">
      <c r="B16527" s="39">
        <v>43080</v>
      </c>
      <c r="C16527" s="40" t="s">
        <v>153</v>
      </c>
      <c r="D16527" s="40">
        <v>13</v>
      </c>
      <c r="E16527" s="41">
        <v>0.99029699999999998</v>
      </c>
    </row>
    <row r="16528" spans="2:5" x14ac:dyDescent="0.25">
      <c r="B16528" s="39">
        <v>43080</v>
      </c>
      <c r="C16528" s="40" t="s">
        <v>153</v>
      </c>
      <c r="D16528" s="40">
        <v>14</v>
      </c>
      <c r="E16528" s="41">
        <v>0.99062470000000002</v>
      </c>
    </row>
    <row r="16529" spans="2:5" x14ac:dyDescent="0.25">
      <c r="B16529" s="39">
        <v>43080</v>
      </c>
      <c r="C16529" s="40" t="s">
        <v>153</v>
      </c>
      <c r="D16529" s="40">
        <v>15</v>
      </c>
      <c r="E16529" s="41">
        <v>0.99121239999999999</v>
      </c>
    </row>
    <row r="16530" spans="2:5" x14ac:dyDescent="0.25">
      <c r="B16530" s="39">
        <v>43080</v>
      </c>
      <c r="C16530" s="40" t="s">
        <v>153</v>
      </c>
      <c r="D16530" s="40">
        <v>16</v>
      </c>
      <c r="E16530" s="41">
        <v>0.99164030000000003</v>
      </c>
    </row>
    <row r="16531" spans="2:5" x14ac:dyDescent="0.25">
      <c r="B16531" s="39">
        <v>43080</v>
      </c>
      <c r="C16531" s="40" t="s">
        <v>153</v>
      </c>
      <c r="D16531" s="40">
        <v>17</v>
      </c>
      <c r="E16531" s="41">
        <v>0.99169189999999996</v>
      </c>
    </row>
    <row r="16532" spans="2:5" x14ac:dyDescent="0.25">
      <c r="B16532" s="39">
        <v>43080</v>
      </c>
      <c r="C16532" s="40" t="s">
        <v>153</v>
      </c>
      <c r="D16532" s="40">
        <v>18</v>
      </c>
      <c r="E16532" s="41">
        <v>0.99155219999999999</v>
      </c>
    </row>
    <row r="16533" spans="2:5" x14ac:dyDescent="0.25">
      <c r="B16533" s="39">
        <v>43080</v>
      </c>
      <c r="C16533" s="40" t="s">
        <v>153</v>
      </c>
      <c r="D16533" s="40">
        <v>19</v>
      </c>
      <c r="E16533" s="41">
        <v>0.99202610000000002</v>
      </c>
    </row>
    <row r="16534" spans="2:5" x14ac:dyDescent="0.25">
      <c r="B16534" s="39">
        <v>43080</v>
      </c>
      <c r="C16534" s="40" t="s">
        <v>153</v>
      </c>
      <c r="D16534" s="40">
        <v>20</v>
      </c>
      <c r="E16534" s="41">
        <v>0.99181030000000003</v>
      </c>
    </row>
    <row r="16535" spans="2:5" x14ac:dyDescent="0.25">
      <c r="B16535" s="39">
        <v>43080</v>
      </c>
      <c r="C16535" s="40" t="s">
        <v>153</v>
      </c>
      <c r="D16535" s="40">
        <v>21</v>
      </c>
      <c r="E16535" s="41">
        <v>0.99128459999999996</v>
      </c>
    </row>
    <row r="16536" spans="2:5" x14ac:dyDescent="0.25">
      <c r="B16536" s="39">
        <v>43080</v>
      </c>
      <c r="C16536" s="40" t="s">
        <v>153</v>
      </c>
      <c r="D16536" s="40">
        <v>22</v>
      </c>
      <c r="E16536" s="41">
        <v>0.99120459999999999</v>
      </c>
    </row>
    <row r="16537" spans="2:5" x14ac:dyDescent="0.25">
      <c r="B16537" s="39">
        <v>43080</v>
      </c>
      <c r="C16537" s="40" t="s">
        <v>153</v>
      </c>
      <c r="D16537" s="40">
        <v>23</v>
      </c>
      <c r="E16537" s="41">
        <v>0.9913246</v>
      </c>
    </row>
    <row r="16538" spans="2:5" x14ac:dyDescent="0.25">
      <c r="B16538" s="39">
        <v>43080</v>
      </c>
      <c r="C16538" s="40" t="s">
        <v>153</v>
      </c>
      <c r="D16538" s="40">
        <v>24</v>
      </c>
      <c r="E16538" s="41">
        <v>0.99185979999999996</v>
      </c>
    </row>
    <row r="16539" spans="2:5" x14ac:dyDescent="0.25">
      <c r="B16539" s="39">
        <v>43080</v>
      </c>
      <c r="C16539" s="40" t="s">
        <v>153</v>
      </c>
      <c r="D16539" s="40">
        <v>25</v>
      </c>
      <c r="E16539" s="41">
        <v>0.99196989999999996</v>
      </c>
    </row>
    <row r="16540" spans="2:5" x14ac:dyDescent="0.25">
      <c r="B16540" s="39">
        <v>43080</v>
      </c>
      <c r="C16540" s="40" t="s">
        <v>153</v>
      </c>
      <c r="D16540" s="40">
        <v>26</v>
      </c>
      <c r="E16540" s="41">
        <v>0.99193500000000001</v>
      </c>
    </row>
    <row r="16541" spans="2:5" x14ac:dyDescent="0.25">
      <c r="B16541" s="39">
        <v>43080</v>
      </c>
      <c r="C16541" s="40" t="s">
        <v>153</v>
      </c>
      <c r="D16541" s="40">
        <v>27</v>
      </c>
      <c r="E16541" s="41">
        <v>0.99200690000000002</v>
      </c>
    </row>
    <row r="16542" spans="2:5" x14ac:dyDescent="0.25">
      <c r="B16542" s="39">
        <v>43080</v>
      </c>
      <c r="C16542" s="40" t="s">
        <v>153</v>
      </c>
      <c r="D16542" s="40">
        <v>28</v>
      </c>
      <c r="E16542" s="41">
        <v>0.99209069999999999</v>
      </c>
    </row>
    <row r="16543" spans="2:5" x14ac:dyDescent="0.25">
      <c r="B16543" s="39">
        <v>43080</v>
      </c>
      <c r="C16543" s="40" t="s">
        <v>153</v>
      </c>
      <c r="D16543" s="40">
        <v>29</v>
      </c>
      <c r="E16543" s="41">
        <v>0.99220059999999999</v>
      </c>
    </row>
    <row r="16544" spans="2:5" x14ac:dyDescent="0.25">
      <c r="B16544" s="39">
        <v>43080</v>
      </c>
      <c r="C16544" s="40" t="s">
        <v>153</v>
      </c>
      <c r="D16544" s="40">
        <v>30</v>
      </c>
      <c r="E16544" s="41">
        <v>0.99204840000000005</v>
      </c>
    </row>
    <row r="16545" spans="2:5" x14ac:dyDescent="0.25">
      <c r="B16545" s="39">
        <v>43080</v>
      </c>
      <c r="C16545" s="40" t="s">
        <v>153</v>
      </c>
      <c r="D16545" s="40">
        <v>31</v>
      </c>
      <c r="E16545" s="41">
        <v>0.99202520000000005</v>
      </c>
    </row>
    <row r="16546" spans="2:5" x14ac:dyDescent="0.25">
      <c r="B16546" s="39">
        <v>43080</v>
      </c>
      <c r="C16546" s="40" t="s">
        <v>153</v>
      </c>
      <c r="D16546" s="40">
        <v>32</v>
      </c>
      <c r="E16546" s="41">
        <v>0.99212230000000001</v>
      </c>
    </row>
    <row r="16547" spans="2:5" x14ac:dyDescent="0.25">
      <c r="B16547" s="39">
        <v>43080</v>
      </c>
      <c r="C16547" s="40" t="s">
        <v>153</v>
      </c>
      <c r="D16547" s="40">
        <v>33</v>
      </c>
      <c r="E16547" s="41">
        <v>0.99202749999999995</v>
      </c>
    </row>
    <row r="16548" spans="2:5" x14ac:dyDescent="0.25">
      <c r="B16548" s="39">
        <v>43080</v>
      </c>
      <c r="C16548" s="40" t="s">
        <v>153</v>
      </c>
      <c r="D16548" s="40">
        <v>34</v>
      </c>
      <c r="E16548" s="41">
        <v>0.9919888</v>
      </c>
    </row>
    <row r="16549" spans="2:5" x14ac:dyDescent="0.25">
      <c r="B16549" s="39">
        <v>43080</v>
      </c>
      <c r="C16549" s="40" t="s">
        <v>153</v>
      </c>
      <c r="D16549" s="40">
        <v>35</v>
      </c>
      <c r="E16549" s="41">
        <v>0.99178120000000003</v>
      </c>
    </row>
    <row r="16550" spans="2:5" x14ac:dyDescent="0.25">
      <c r="B16550" s="39">
        <v>43080</v>
      </c>
      <c r="C16550" s="40" t="s">
        <v>153</v>
      </c>
      <c r="D16550" s="40">
        <v>36</v>
      </c>
      <c r="E16550" s="41">
        <v>0.99188710000000002</v>
      </c>
    </row>
    <row r="16551" spans="2:5" x14ac:dyDescent="0.25">
      <c r="B16551" s="39">
        <v>43080</v>
      </c>
      <c r="C16551" s="40" t="s">
        <v>153</v>
      </c>
      <c r="D16551" s="40">
        <v>37</v>
      </c>
      <c r="E16551" s="41">
        <v>0.99190750000000005</v>
      </c>
    </row>
    <row r="16552" spans="2:5" x14ac:dyDescent="0.25">
      <c r="B16552" s="39">
        <v>43080</v>
      </c>
      <c r="C16552" s="40" t="s">
        <v>153</v>
      </c>
      <c r="D16552" s="40">
        <v>38</v>
      </c>
      <c r="E16552" s="41">
        <v>0.99197299999999999</v>
      </c>
    </row>
    <row r="16553" spans="2:5" x14ac:dyDescent="0.25">
      <c r="B16553" s="39">
        <v>43080</v>
      </c>
      <c r="C16553" s="40" t="s">
        <v>153</v>
      </c>
      <c r="D16553" s="40">
        <v>39</v>
      </c>
      <c r="E16553" s="41">
        <v>0.99192570000000002</v>
      </c>
    </row>
    <row r="16554" spans="2:5" x14ac:dyDescent="0.25">
      <c r="B16554" s="39">
        <v>43080</v>
      </c>
      <c r="C16554" s="40" t="s">
        <v>153</v>
      </c>
      <c r="D16554" s="40">
        <v>40</v>
      </c>
      <c r="E16554" s="41">
        <v>0.99210169999999998</v>
      </c>
    </row>
    <row r="16555" spans="2:5" x14ac:dyDescent="0.25">
      <c r="B16555" s="39">
        <v>43080</v>
      </c>
      <c r="C16555" s="40" t="s">
        <v>153</v>
      </c>
      <c r="D16555" s="40">
        <v>41</v>
      </c>
      <c r="E16555" s="41">
        <v>0.99208030000000003</v>
      </c>
    </row>
    <row r="16556" spans="2:5" x14ac:dyDescent="0.25">
      <c r="B16556" s="39">
        <v>43080</v>
      </c>
      <c r="C16556" s="40" t="s">
        <v>153</v>
      </c>
      <c r="D16556" s="40">
        <v>42</v>
      </c>
      <c r="E16556" s="41">
        <v>0.99232339999999997</v>
      </c>
    </row>
    <row r="16557" spans="2:5" x14ac:dyDescent="0.25">
      <c r="B16557" s="39">
        <v>43080</v>
      </c>
      <c r="C16557" s="40" t="s">
        <v>153</v>
      </c>
      <c r="D16557" s="40">
        <v>43</v>
      </c>
      <c r="E16557" s="41">
        <v>0.99246820000000002</v>
      </c>
    </row>
    <row r="16558" spans="2:5" x14ac:dyDescent="0.25">
      <c r="B16558" s="39">
        <v>43080</v>
      </c>
      <c r="C16558" s="40" t="s">
        <v>153</v>
      </c>
      <c r="D16558" s="40">
        <v>44</v>
      </c>
      <c r="E16558" s="41">
        <v>0.99198799999999998</v>
      </c>
    </row>
    <row r="16559" spans="2:5" x14ac:dyDescent="0.25">
      <c r="B16559" s="39">
        <v>43080</v>
      </c>
      <c r="C16559" s="40" t="s">
        <v>153</v>
      </c>
      <c r="D16559" s="40">
        <v>45</v>
      </c>
      <c r="E16559" s="41">
        <v>0.99156889999999998</v>
      </c>
    </row>
    <row r="16560" spans="2:5" x14ac:dyDescent="0.25">
      <c r="B16560" s="39">
        <v>43080</v>
      </c>
      <c r="C16560" s="40" t="s">
        <v>153</v>
      </c>
      <c r="D16560" s="40">
        <v>46</v>
      </c>
      <c r="E16560" s="41">
        <v>0.99165789999999998</v>
      </c>
    </row>
    <row r="16561" spans="2:5" x14ac:dyDescent="0.25">
      <c r="B16561" s="39">
        <v>43080</v>
      </c>
      <c r="C16561" s="40" t="s">
        <v>153</v>
      </c>
      <c r="D16561" s="40">
        <v>47</v>
      </c>
      <c r="E16561" s="41">
        <v>0.9912453</v>
      </c>
    </row>
    <row r="16562" spans="2:5" x14ac:dyDescent="0.25">
      <c r="B16562" s="39">
        <v>43080</v>
      </c>
      <c r="C16562" s="40" t="s">
        <v>153</v>
      </c>
      <c r="D16562" s="40">
        <v>48</v>
      </c>
      <c r="E16562" s="41">
        <v>0.9909791</v>
      </c>
    </row>
    <row r="16563" spans="2:5" x14ac:dyDescent="0.25">
      <c r="B16563" s="39">
        <v>43081</v>
      </c>
      <c r="C16563" s="40" t="s">
        <v>153</v>
      </c>
      <c r="D16563" s="40">
        <v>1</v>
      </c>
      <c r="E16563" s="41">
        <v>0.99057669999999998</v>
      </c>
    </row>
    <row r="16564" spans="2:5" x14ac:dyDescent="0.25">
      <c r="B16564" s="39">
        <v>43081</v>
      </c>
      <c r="C16564" s="40" t="s">
        <v>153</v>
      </c>
      <c r="D16564" s="40">
        <v>2</v>
      </c>
      <c r="E16564" s="41">
        <v>0.9911894</v>
      </c>
    </row>
    <row r="16565" spans="2:5" x14ac:dyDescent="0.25">
      <c r="B16565" s="39">
        <v>43081</v>
      </c>
      <c r="C16565" s="40" t="s">
        <v>153</v>
      </c>
      <c r="D16565" s="40">
        <v>3</v>
      </c>
      <c r="E16565" s="41">
        <v>0.99120940000000002</v>
      </c>
    </row>
    <row r="16566" spans="2:5" x14ac:dyDescent="0.25">
      <c r="B16566" s="39">
        <v>43081</v>
      </c>
      <c r="C16566" s="40" t="s">
        <v>153</v>
      </c>
      <c r="D16566" s="40">
        <v>4</v>
      </c>
      <c r="E16566" s="41">
        <v>0.99157130000000004</v>
      </c>
    </row>
    <row r="16567" spans="2:5" x14ac:dyDescent="0.25">
      <c r="B16567" s="39">
        <v>43081</v>
      </c>
      <c r="C16567" s="40" t="s">
        <v>153</v>
      </c>
      <c r="D16567" s="40">
        <v>5</v>
      </c>
      <c r="E16567" s="41">
        <v>0.99142779999999997</v>
      </c>
    </row>
    <row r="16568" spans="2:5" x14ac:dyDescent="0.25">
      <c r="B16568" s="39">
        <v>43081</v>
      </c>
      <c r="C16568" s="40" t="s">
        <v>153</v>
      </c>
      <c r="D16568" s="40">
        <v>6</v>
      </c>
      <c r="E16568" s="41">
        <v>0.99126939999999997</v>
      </c>
    </row>
    <row r="16569" spans="2:5" x14ac:dyDescent="0.25">
      <c r="B16569" s="39">
        <v>43081</v>
      </c>
      <c r="C16569" s="40" t="s">
        <v>153</v>
      </c>
      <c r="D16569" s="40">
        <v>7</v>
      </c>
      <c r="E16569" s="41">
        <v>0.99144650000000001</v>
      </c>
    </row>
    <row r="16570" spans="2:5" x14ac:dyDescent="0.25">
      <c r="B16570" s="39">
        <v>43081</v>
      </c>
      <c r="C16570" s="40" t="s">
        <v>153</v>
      </c>
      <c r="D16570" s="40">
        <v>8</v>
      </c>
      <c r="E16570" s="41">
        <v>0.99134940000000005</v>
      </c>
    </row>
    <row r="16571" spans="2:5" x14ac:dyDescent="0.25">
      <c r="B16571" s="39">
        <v>43081</v>
      </c>
      <c r="C16571" s="40" t="s">
        <v>153</v>
      </c>
      <c r="D16571" s="40">
        <v>9</v>
      </c>
      <c r="E16571" s="41">
        <v>0.99116579999999999</v>
      </c>
    </row>
    <row r="16572" spans="2:5" x14ac:dyDescent="0.25">
      <c r="B16572" s="39">
        <v>43081</v>
      </c>
      <c r="C16572" s="40" t="s">
        <v>153</v>
      </c>
      <c r="D16572" s="40">
        <v>10</v>
      </c>
      <c r="E16572" s="41">
        <v>0.9913343</v>
      </c>
    </row>
    <row r="16573" spans="2:5" x14ac:dyDescent="0.25">
      <c r="B16573" s="39">
        <v>43081</v>
      </c>
      <c r="C16573" s="40" t="s">
        <v>153</v>
      </c>
      <c r="D16573" s="40">
        <v>11</v>
      </c>
      <c r="E16573" s="41">
        <v>0.99139999999999995</v>
      </c>
    </row>
    <row r="16574" spans="2:5" x14ac:dyDescent="0.25">
      <c r="B16574" s="39">
        <v>43081</v>
      </c>
      <c r="C16574" s="40" t="s">
        <v>153</v>
      </c>
      <c r="D16574" s="40">
        <v>12</v>
      </c>
      <c r="E16574" s="41">
        <v>0.9917068</v>
      </c>
    </row>
    <row r="16575" spans="2:5" x14ac:dyDescent="0.25">
      <c r="B16575" s="39">
        <v>43081</v>
      </c>
      <c r="C16575" s="40" t="s">
        <v>153</v>
      </c>
      <c r="D16575" s="40">
        <v>13</v>
      </c>
      <c r="E16575" s="41">
        <v>0.99170400000000003</v>
      </c>
    </row>
    <row r="16576" spans="2:5" x14ac:dyDescent="0.25">
      <c r="B16576" s="39">
        <v>43081</v>
      </c>
      <c r="C16576" s="40" t="s">
        <v>153</v>
      </c>
      <c r="D16576" s="40">
        <v>14</v>
      </c>
      <c r="E16576" s="41">
        <v>0.99164399999999997</v>
      </c>
    </row>
    <row r="16577" spans="2:5" x14ac:dyDescent="0.25">
      <c r="B16577" s="39">
        <v>43081</v>
      </c>
      <c r="C16577" s="40" t="s">
        <v>153</v>
      </c>
      <c r="D16577" s="40">
        <v>15</v>
      </c>
      <c r="E16577" s="41">
        <v>0.99168650000000003</v>
      </c>
    </row>
    <row r="16578" spans="2:5" x14ac:dyDescent="0.25">
      <c r="B16578" s="39">
        <v>43081</v>
      </c>
      <c r="C16578" s="40" t="s">
        <v>153</v>
      </c>
      <c r="D16578" s="40">
        <v>16</v>
      </c>
      <c r="E16578" s="41">
        <v>0.99142030000000003</v>
      </c>
    </row>
    <row r="16579" spans="2:5" x14ac:dyDescent="0.25">
      <c r="B16579" s="39">
        <v>43081</v>
      </c>
      <c r="C16579" s="40" t="s">
        <v>153</v>
      </c>
      <c r="D16579" s="40">
        <v>17</v>
      </c>
      <c r="E16579" s="41">
        <v>0.99172830000000001</v>
      </c>
    </row>
    <row r="16580" spans="2:5" x14ac:dyDescent="0.25">
      <c r="B16580" s="39">
        <v>43081</v>
      </c>
      <c r="C16580" s="40" t="s">
        <v>153</v>
      </c>
      <c r="D16580" s="40">
        <v>18</v>
      </c>
      <c r="E16580" s="41">
        <v>0.99164350000000001</v>
      </c>
    </row>
    <row r="16581" spans="2:5" x14ac:dyDescent="0.25">
      <c r="B16581" s="39">
        <v>43081</v>
      </c>
      <c r="C16581" s="40" t="s">
        <v>153</v>
      </c>
      <c r="D16581" s="40">
        <v>19</v>
      </c>
      <c r="E16581" s="41">
        <v>0.99179640000000002</v>
      </c>
    </row>
    <row r="16582" spans="2:5" x14ac:dyDescent="0.25">
      <c r="B16582" s="39">
        <v>43081</v>
      </c>
      <c r="C16582" s="40" t="s">
        <v>153</v>
      </c>
      <c r="D16582" s="40">
        <v>20</v>
      </c>
      <c r="E16582" s="41">
        <v>0.99192789999999997</v>
      </c>
    </row>
    <row r="16583" spans="2:5" x14ac:dyDescent="0.25">
      <c r="B16583" s="39">
        <v>43081</v>
      </c>
      <c r="C16583" s="40" t="s">
        <v>153</v>
      </c>
      <c r="D16583" s="40">
        <v>21</v>
      </c>
      <c r="E16583" s="41">
        <v>0.99198070000000005</v>
      </c>
    </row>
    <row r="16584" spans="2:5" x14ac:dyDescent="0.25">
      <c r="B16584" s="39">
        <v>43081</v>
      </c>
      <c r="C16584" s="40" t="s">
        <v>153</v>
      </c>
      <c r="D16584" s="40">
        <v>22</v>
      </c>
      <c r="E16584" s="41">
        <v>0.99224140000000005</v>
      </c>
    </row>
    <row r="16585" spans="2:5" x14ac:dyDescent="0.25">
      <c r="B16585" s="39">
        <v>43081</v>
      </c>
      <c r="C16585" s="40" t="s">
        <v>153</v>
      </c>
      <c r="D16585" s="40">
        <v>23</v>
      </c>
      <c r="E16585" s="41">
        <v>0.99240689999999998</v>
      </c>
    </row>
    <row r="16586" spans="2:5" x14ac:dyDescent="0.25">
      <c r="B16586" s="39">
        <v>43081</v>
      </c>
      <c r="C16586" s="40" t="s">
        <v>153</v>
      </c>
      <c r="D16586" s="40">
        <v>24</v>
      </c>
      <c r="E16586" s="41">
        <v>0.99242070000000004</v>
      </c>
    </row>
    <row r="16587" spans="2:5" x14ac:dyDescent="0.25">
      <c r="B16587" s="39">
        <v>43081</v>
      </c>
      <c r="C16587" s="40" t="s">
        <v>153</v>
      </c>
      <c r="D16587" s="40">
        <v>25</v>
      </c>
      <c r="E16587" s="41">
        <v>0.99223609999999995</v>
      </c>
    </row>
    <row r="16588" spans="2:5" x14ac:dyDescent="0.25">
      <c r="B16588" s="39">
        <v>43081</v>
      </c>
      <c r="C16588" s="40" t="s">
        <v>153</v>
      </c>
      <c r="D16588" s="40">
        <v>26</v>
      </c>
      <c r="E16588" s="41">
        <v>0.99226829999999999</v>
      </c>
    </row>
    <row r="16589" spans="2:5" x14ac:dyDescent="0.25">
      <c r="B16589" s="39">
        <v>43081</v>
      </c>
      <c r="C16589" s="40" t="s">
        <v>153</v>
      </c>
      <c r="D16589" s="40">
        <v>27</v>
      </c>
      <c r="E16589" s="41">
        <v>0.99198459999999999</v>
      </c>
    </row>
    <row r="16590" spans="2:5" x14ac:dyDescent="0.25">
      <c r="B16590" s="39">
        <v>43081</v>
      </c>
      <c r="C16590" s="40" t="s">
        <v>153</v>
      </c>
      <c r="D16590" s="40">
        <v>28</v>
      </c>
      <c r="E16590" s="41">
        <v>0.99175610000000003</v>
      </c>
    </row>
    <row r="16591" spans="2:5" x14ac:dyDescent="0.25">
      <c r="B16591" s="39">
        <v>43081</v>
      </c>
      <c r="C16591" s="40" t="s">
        <v>153</v>
      </c>
      <c r="D16591" s="40">
        <v>29</v>
      </c>
      <c r="E16591" s="41">
        <v>0.99160820000000005</v>
      </c>
    </row>
    <row r="16592" spans="2:5" x14ac:dyDescent="0.25">
      <c r="B16592" s="39">
        <v>43081</v>
      </c>
      <c r="C16592" s="40" t="s">
        <v>153</v>
      </c>
      <c r="D16592" s="40">
        <v>30</v>
      </c>
      <c r="E16592" s="41">
        <v>0.99153270000000004</v>
      </c>
    </row>
    <row r="16593" spans="2:5" x14ac:dyDescent="0.25">
      <c r="B16593" s="39">
        <v>43081</v>
      </c>
      <c r="C16593" s="40" t="s">
        <v>153</v>
      </c>
      <c r="D16593" s="40">
        <v>31</v>
      </c>
      <c r="E16593" s="41">
        <v>0.99111159999999998</v>
      </c>
    </row>
    <row r="16594" spans="2:5" x14ac:dyDescent="0.25">
      <c r="B16594" s="39">
        <v>43081</v>
      </c>
      <c r="C16594" s="40" t="s">
        <v>153</v>
      </c>
      <c r="D16594" s="40">
        <v>32</v>
      </c>
      <c r="E16594" s="41">
        <v>0.99083849999999996</v>
      </c>
    </row>
    <row r="16595" spans="2:5" x14ac:dyDescent="0.25">
      <c r="B16595" s="39">
        <v>43081</v>
      </c>
      <c r="C16595" s="40" t="s">
        <v>153</v>
      </c>
      <c r="D16595" s="40">
        <v>33</v>
      </c>
      <c r="E16595" s="41">
        <v>0.99062430000000001</v>
      </c>
    </row>
    <row r="16596" spans="2:5" x14ac:dyDescent="0.25">
      <c r="B16596" s="39">
        <v>43081</v>
      </c>
      <c r="C16596" s="40" t="s">
        <v>153</v>
      </c>
      <c r="D16596" s="40">
        <v>34</v>
      </c>
      <c r="E16596" s="41">
        <v>0.99067749999999999</v>
      </c>
    </row>
    <row r="16597" spans="2:5" x14ac:dyDescent="0.25">
      <c r="B16597" s="39">
        <v>43081</v>
      </c>
      <c r="C16597" s="40" t="s">
        <v>153</v>
      </c>
      <c r="D16597" s="40">
        <v>35</v>
      </c>
      <c r="E16597" s="41">
        <v>0.9898266</v>
      </c>
    </row>
    <row r="16598" spans="2:5" x14ac:dyDescent="0.25">
      <c r="B16598" s="39">
        <v>43081</v>
      </c>
      <c r="C16598" s="40" t="s">
        <v>153</v>
      </c>
      <c r="D16598" s="40">
        <v>36</v>
      </c>
      <c r="E16598" s="41">
        <v>0.98972470000000001</v>
      </c>
    </row>
    <row r="16599" spans="2:5" x14ac:dyDescent="0.25">
      <c r="B16599" s="39">
        <v>43081</v>
      </c>
      <c r="C16599" s="40" t="s">
        <v>153</v>
      </c>
      <c r="D16599" s="40">
        <v>37</v>
      </c>
      <c r="E16599" s="41">
        <v>0.98949529999999997</v>
      </c>
    </row>
    <row r="16600" spans="2:5" x14ac:dyDescent="0.25">
      <c r="B16600" s="39">
        <v>43081</v>
      </c>
      <c r="C16600" s="40" t="s">
        <v>153</v>
      </c>
      <c r="D16600" s="40">
        <v>38</v>
      </c>
      <c r="E16600" s="41">
        <v>0.98888339999999997</v>
      </c>
    </row>
    <row r="16601" spans="2:5" x14ac:dyDescent="0.25">
      <c r="B16601" s="39">
        <v>43081</v>
      </c>
      <c r="C16601" s="40" t="s">
        <v>153</v>
      </c>
      <c r="D16601" s="40">
        <v>39</v>
      </c>
      <c r="E16601" s="41">
        <v>0.98825569999999996</v>
      </c>
    </row>
    <row r="16602" spans="2:5" x14ac:dyDescent="0.25">
      <c r="B16602" s="39">
        <v>43081</v>
      </c>
      <c r="C16602" s="40" t="s">
        <v>153</v>
      </c>
      <c r="D16602" s="40">
        <v>40</v>
      </c>
      <c r="E16602" s="41">
        <v>0.98847160000000001</v>
      </c>
    </row>
    <row r="16603" spans="2:5" x14ac:dyDescent="0.25">
      <c r="B16603" s="39">
        <v>43081</v>
      </c>
      <c r="C16603" s="40" t="s">
        <v>153</v>
      </c>
      <c r="D16603" s="40">
        <v>41</v>
      </c>
      <c r="E16603" s="41">
        <v>0.98830790000000002</v>
      </c>
    </row>
    <row r="16604" spans="2:5" x14ac:dyDescent="0.25">
      <c r="B16604" s="39">
        <v>43081</v>
      </c>
      <c r="C16604" s="40" t="s">
        <v>153</v>
      </c>
      <c r="D16604" s="40">
        <v>42</v>
      </c>
      <c r="E16604" s="41">
        <v>0.98835329999999999</v>
      </c>
    </row>
    <row r="16605" spans="2:5" x14ac:dyDescent="0.25">
      <c r="B16605" s="39">
        <v>43081</v>
      </c>
      <c r="C16605" s="40" t="s">
        <v>153</v>
      </c>
      <c r="D16605" s="40">
        <v>43</v>
      </c>
      <c r="E16605" s="41">
        <v>0.98797630000000003</v>
      </c>
    </row>
    <row r="16606" spans="2:5" x14ac:dyDescent="0.25">
      <c r="B16606" s="39">
        <v>43081</v>
      </c>
      <c r="C16606" s="40" t="s">
        <v>153</v>
      </c>
      <c r="D16606" s="40">
        <v>44</v>
      </c>
      <c r="E16606" s="41">
        <v>0.98782939999999997</v>
      </c>
    </row>
    <row r="16607" spans="2:5" x14ac:dyDescent="0.25">
      <c r="B16607" s="39">
        <v>43081</v>
      </c>
      <c r="C16607" s="40" t="s">
        <v>153</v>
      </c>
      <c r="D16607" s="40">
        <v>45</v>
      </c>
      <c r="E16607" s="41">
        <v>0.98717909999999998</v>
      </c>
    </row>
    <row r="16608" spans="2:5" x14ac:dyDescent="0.25">
      <c r="B16608" s="39">
        <v>43081</v>
      </c>
      <c r="C16608" s="40" t="s">
        <v>153</v>
      </c>
      <c r="D16608" s="40">
        <v>46</v>
      </c>
      <c r="E16608" s="41">
        <v>0.98667269999999996</v>
      </c>
    </row>
    <row r="16609" spans="2:5" x14ac:dyDescent="0.25">
      <c r="B16609" s="39">
        <v>43081</v>
      </c>
      <c r="C16609" s="40" t="s">
        <v>153</v>
      </c>
      <c r="D16609" s="40">
        <v>47</v>
      </c>
      <c r="E16609" s="41">
        <v>0.98673840000000002</v>
      </c>
    </row>
    <row r="16610" spans="2:5" x14ac:dyDescent="0.25">
      <c r="B16610" s="39">
        <v>43081</v>
      </c>
      <c r="C16610" s="40" t="s">
        <v>153</v>
      </c>
      <c r="D16610" s="40">
        <v>48</v>
      </c>
      <c r="E16610" s="41">
        <v>0.98587199999999997</v>
      </c>
    </row>
    <row r="16611" spans="2:5" x14ac:dyDescent="0.25">
      <c r="B16611" s="39">
        <v>43082</v>
      </c>
      <c r="C16611" s="40" t="s">
        <v>153</v>
      </c>
      <c r="D16611" s="40">
        <v>1</v>
      </c>
      <c r="E16611" s="41">
        <v>0.98587409999999998</v>
      </c>
    </row>
    <row r="16612" spans="2:5" x14ac:dyDescent="0.25">
      <c r="B16612" s="39">
        <v>43082</v>
      </c>
      <c r="C16612" s="40" t="s">
        <v>153</v>
      </c>
      <c r="D16612" s="40">
        <v>2</v>
      </c>
      <c r="E16612" s="41">
        <v>0.98570720000000001</v>
      </c>
    </row>
    <row r="16613" spans="2:5" x14ac:dyDescent="0.25">
      <c r="B16613" s="39">
        <v>43082</v>
      </c>
      <c r="C16613" s="40" t="s">
        <v>153</v>
      </c>
      <c r="D16613" s="40">
        <v>3</v>
      </c>
      <c r="E16613" s="41">
        <v>0.986093</v>
      </c>
    </row>
    <row r="16614" spans="2:5" x14ac:dyDescent="0.25">
      <c r="B16614" s="39">
        <v>43082</v>
      </c>
      <c r="C16614" s="40" t="s">
        <v>153</v>
      </c>
      <c r="D16614" s="40">
        <v>4</v>
      </c>
      <c r="E16614" s="41">
        <v>0.98650610000000005</v>
      </c>
    </row>
    <row r="16615" spans="2:5" x14ac:dyDescent="0.25">
      <c r="B16615" s="39">
        <v>43082</v>
      </c>
      <c r="C16615" s="40" t="s">
        <v>153</v>
      </c>
      <c r="D16615" s="40">
        <v>5</v>
      </c>
      <c r="E16615" s="41">
        <v>0.98644560000000003</v>
      </c>
    </row>
    <row r="16616" spans="2:5" x14ac:dyDescent="0.25">
      <c r="B16616" s="39">
        <v>43082</v>
      </c>
      <c r="C16616" s="40" t="s">
        <v>153</v>
      </c>
      <c r="D16616" s="40">
        <v>6</v>
      </c>
      <c r="E16616" s="41">
        <v>0.98639239999999995</v>
      </c>
    </row>
    <row r="16617" spans="2:5" x14ac:dyDescent="0.25">
      <c r="B16617" s="39">
        <v>43082</v>
      </c>
      <c r="C16617" s="40" t="s">
        <v>153</v>
      </c>
      <c r="D16617" s="40">
        <v>7</v>
      </c>
      <c r="E16617" s="41">
        <v>0.98664010000000002</v>
      </c>
    </row>
    <row r="16618" spans="2:5" x14ac:dyDescent="0.25">
      <c r="B16618" s="39">
        <v>43082</v>
      </c>
      <c r="C16618" s="40" t="s">
        <v>153</v>
      </c>
      <c r="D16618" s="40">
        <v>8</v>
      </c>
      <c r="E16618" s="41">
        <v>0.98643860000000005</v>
      </c>
    </row>
    <row r="16619" spans="2:5" x14ac:dyDescent="0.25">
      <c r="B16619" s="39">
        <v>43082</v>
      </c>
      <c r="C16619" s="40" t="s">
        <v>153</v>
      </c>
      <c r="D16619" s="40">
        <v>9</v>
      </c>
      <c r="E16619" s="41">
        <v>0.98626040000000004</v>
      </c>
    </row>
    <row r="16620" spans="2:5" x14ac:dyDescent="0.25">
      <c r="B16620" s="39">
        <v>43082</v>
      </c>
      <c r="C16620" s="40" t="s">
        <v>153</v>
      </c>
      <c r="D16620" s="40">
        <v>10</v>
      </c>
      <c r="E16620" s="41">
        <v>0.98585940000000005</v>
      </c>
    </row>
    <row r="16621" spans="2:5" x14ac:dyDescent="0.25">
      <c r="B16621" s="39">
        <v>43082</v>
      </c>
      <c r="C16621" s="40" t="s">
        <v>153</v>
      </c>
      <c r="D16621" s="40">
        <v>11</v>
      </c>
      <c r="E16621" s="41">
        <v>0.98554160000000002</v>
      </c>
    </row>
    <row r="16622" spans="2:5" x14ac:dyDescent="0.25">
      <c r="B16622" s="39">
        <v>43082</v>
      </c>
      <c r="C16622" s="40" t="s">
        <v>153</v>
      </c>
      <c r="D16622" s="40">
        <v>12</v>
      </c>
      <c r="E16622" s="41">
        <v>0.98461430000000005</v>
      </c>
    </row>
    <row r="16623" spans="2:5" x14ac:dyDescent="0.25">
      <c r="B16623" s="39">
        <v>43082</v>
      </c>
      <c r="C16623" s="40" t="s">
        <v>153</v>
      </c>
      <c r="D16623" s="40">
        <v>13</v>
      </c>
      <c r="E16623" s="41">
        <v>0.98385619999999996</v>
      </c>
    </row>
    <row r="16624" spans="2:5" x14ac:dyDescent="0.25">
      <c r="B16624" s="39">
        <v>43082</v>
      </c>
      <c r="C16624" s="40" t="s">
        <v>153</v>
      </c>
      <c r="D16624" s="40">
        <v>14</v>
      </c>
      <c r="E16624" s="41">
        <v>0.9853305</v>
      </c>
    </row>
    <row r="16625" spans="2:5" x14ac:dyDescent="0.25">
      <c r="B16625" s="39">
        <v>43082</v>
      </c>
      <c r="C16625" s="40" t="s">
        <v>153</v>
      </c>
      <c r="D16625" s="40">
        <v>15</v>
      </c>
      <c r="E16625" s="41">
        <v>0.98646540000000005</v>
      </c>
    </row>
    <row r="16626" spans="2:5" x14ac:dyDescent="0.25">
      <c r="B16626" s="39">
        <v>43082</v>
      </c>
      <c r="C16626" s="40" t="s">
        <v>153</v>
      </c>
      <c r="D16626" s="40">
        <v>16</v>
      </c>
      <c r="E16626" s="41">
        <v>0.98700949999999998</v>
      </c>
    </row>
    <row r="16627" spans="2:5" x14ac:dyDescent="0.25">
      <c r="B16627" s="39">
        <v>43082</v>
      </c>
      <c r="C16627" s="40" t="s">
        <v>153</v>
      </c>
      <c r="D16627" s="40">
        <v>17</v>
      </c>
      <c r="E16627" s="41">
        <v>0.9871645</v>
      </c>
    </row>
    <row r="16628" spans="2:5" x14ac:dyDescent="0.25">
      <c r="B16628" s="39">
        <v>43082</v>
      </c>
      <c r="C16628" s="40" t="s">
        <v>153</v>
      </c>
      <c r="D16628" s="40">
        <v>18</v>
      </c>
      <c r="E16628" s="41">
        <v>0.98728959999999999</v>
      </c>
    </row>
    <row r="16629" spans="2:5" x14ac:dyDescent="0.25">
      <c r="B16629" s="39">
        <v>43082</v>
      </c>
      <c r="C16629" s="40" t="s">
        <v>153</v>
      </c>
      <c r="D16629" s="40">
        <v>19</v>
      </c>
      <c r="E16629" s="41">
        <v>0.98791039999999997</v>
      </c>
    </row>
    <row r="16630" spans="2:5" x14ac:dyDescent="0.25">
      <c r="B16630" s="39">
        <v>43082</v>
      </c>
      <c r="C16630" s="40" t="s">
        <v>153</v>
      </c>
      <c r="D16630" s="40">
        <v>20</v>
      </c>
      <c r="E16630" s="41">
        <v>0.98837620000000004</v>
      </c>
    </row>
    <row r="16631" spans="2:5" x14ac:dyDescent="0.25">
      <c r="B16631" s="39">
        <v>43082</v>
      </c>
      <c r="C16631" s="40" t="s">
        <v>153</v>
      </c>
      <c r="D16631" s="40">
        <v>21</v>
      </c>
      <c r="E16631" s="41">
        <v>0.98879640000000002</v>
      </c>
    </row>
    <row r="16632" spans="2:5" x14ac:dyDescent="0.25">
      <c r="B16632" s="39">
        <v>43082</v>
      </c>
      <c r="C16632" s="40" t="s">
        <v>153</v>
      </c>
      <c r="D16632" s="40">
        <v>22</v>
      </c>
      <c r="E16632" s="41">
        <v>0.98929290000000003</v>
      </c>
    </row>
    <row r="16633" spans="2:5" x14ac:dyDescent="0.25">
      <c r="B16633" s="39">
        <v>43082</v>
      </c>
      <c r="C16633" s="40" t="s">
        <v>153</v>
      </c>
      <c r="D16633" s="40">
        <v>23</v>
      </c>
      <c r="E16633" s="41">
        <v>0.98937120000000001</v>
      </c>
    </row>
    <row r="16634" spans="2:5" x14ac:dyDescent="0.25">
      <c r="B16634" s="39">
        <v>43082</v>
      </c>
      <c r="C16634" s="40" t="s">
        <v>153</v>
      </c>
      <c r="D16634" s="40">
        <v>24</v>
      </c>
      <c r="E16634" s="41">
        <v>0.98935419999999996</v>
      </c>
    </row>
    <row r="16635" spans="2:5" x14ac:dyDescent="0.25">
      <c r="B16635" s="39">
        <v>43082</v>
      </c>
      <c r="C16635" s="40" t="s">
        <v>153</v>
      </c>
      <c r="D16635" s="40">
        <v>25</v>
      </c>
      <c r="E16635" s="41">
        <v>0.98935099999999998</v>
      </c>
    </row>
    <row r="16636" spans="2:5" x14ac:dyDescent="0.25">
      <c r="B16636" s="39">
        <v>43082</v>
      </c>
      <c r="C16636" s="40" t="s">
        <v>153</v>
      </c>
      <c r="D16636" s="40">
        <v>26</v>
      </c>
      <c r="E16636" s="41">
        <v>0.98936959999999996</v>
      </c>
    </row>
    <row r="16637" spans="2:5" x14ac:dyDescent="0.25">
      <c r="B16637" s="39">
        <v>43082</v>
      </c>
      <c r="C16637" s="40" t="s">
        <v>153</v>
      </c>
      <c r="D16637" s="40">
        <v>27</v>
      </c>
      <c r="E16637" s="41">
        <v>0.98924869999999998</v>
      </c>
    </row>
    <row r="16638" spans="2:5" x14ac:dyDescent="0.25">
      <c r="B16638" s="39">
        <v>43082</v>
      </c>
      <c r="C16638" s="40" t="s">
        <v>153</v>
      </c>
      <c r="D16638" s="40">
        <v>28</v>
      </c>
      <c r="E16638" s="41">
        <v>0.98918569999999995</v>
      </c>
    </row>
    <row r="16639" spans="2:5" x14ac:dyDescent="0.25">
      <c r="B16639" s="39">
        <v>43082</v>
      </c>
      <c r="C16639" s="40" t="s">
        <v>153</v>
      </c>
      <c r="D16639" s="40">
        <v>29</v>
      </c>
      <c r="E16639" s="41">
        <v>0.9894714</v>
      </c>
    </row>
    <row r="16640" spans="2:5" x14ac:dyDescent="0.25">
      <c r="B16640" s="39">
        <v>43082</v>
      </c>
      <c r="C16640" s="40" t="s">
        <v>153</v>
      </c>
      <c r="D16640" s="40">
        <v>30</v>
      </c>
      <c r="E16640" s="41">
        <v>0.98978060000000001</v>
      </c>
    </row>
    <row r="16641" spans="2:5" x14ac:dyDescent="0.25">
      <c r="B16641" s="39">
        <v>43082</v>
      </c>
      <c r="C16641" s="40" t="s">
        <v>153</v>
      </c>
      <c r="D16641" s="40">
        <v>31</v>
      </c>
      <c r="E16641" s="41">
        <v>0.99018819999999996</v>
      </c>
    </row>
    <row r="16642" spans="2:5" x14ac:dyDescent="0.25">
      <c r="B16642" s="39">
        <v>43082</v>
      </c>
      <c r="C16642" s="40" t="s">
        <v>153</v>
      </c>
      <c r="D16642" s="40">
        <v>32</v>
      </c>
      <c r="E16642" s="41">
        <v>0.99032330000000002</v>
      </c>
    </row>
    <row r="16643" spans="2:5" x14ac:dyDescent="0.25">
      <c r="B16643" s="39">
        <v>43082</v>
      </c>
      <c r="C16643" s="40" t="s">
        <v>153</v>
      </c>
      <c r="D16643" s="40">
        <v>33</v>
      </c>
      <c r="E16643" s="41">
        <v>0.99075179999999996</v>
      </c>
    </row>
    <row r="16644" spans="2:5" x14ac:dyDescent="0.25">
      <c r="B16644" s="39">
        <v>43082</v>
      </c>
      <c r="C16644" s="40" t="s">
        <v>153</v>
      </c>
      <c r="D16644" s="40">
        <v>34</v>
      </c>
      <c r="E16644" s="41">
        <v>0.99038919999999997</v>
      </c>
    </row>
    <row r="16645" spans="2:5" x14ac:dyDescent="0.25">
      <c r="B16645" s="39">
        <v>43082</v>
      </c>
      <c r="C16645" s="40" t="s">
        <v>153</v>
      </c>
      <c r="D16645" s="40">
        <v>35</v>
      </c>
      <c r="E16645" s="41">
        <v>0.99032629999999999</v>
      </c>
    </row>
    <row r="16646" spans="2:5" x14ac:dyDescent="0.25">
      <c r="B16646" s="39">
        <v>43082</v>
      </c>
      <c r="C16646" s="40" t="s">
        <v>153</v>
      </c>
      <c r="D16646" s="40">
        <v>36</v>
      </c>
      <c r="E16646" s="41">
        <v>0.99034469999999997</v>
      </c>
    </row>
    <row r="16647" spans="2:5" x14ac:dyDescent="0.25">
      <c r="B16647" s="39">
        <v>43082</v>
      </c>
      <c r="C16647" s="40" t="s">
        <v>153</v>
      </c>
      <c r="D16647" s="40">
        <v>37</v>
      </c>
      <c r="E16647" s="41">
        <v>0.9899481</v>
      </c>
    </row>
    <row r="16648" spans="2:5" x14ac:dyDescent="0.25">
      <c r="B16648" s="39">
        <v>43082</v>
      </c>
      <c r="C16648" s="40" t="s">
        <v>153</v>
      </c>
      <c r="D16648" s="40">
        <v>38</v>
      </c>
      <c r="E16648" s="41">
        <v>0.98995920000000004</v>
      </c>
    </row>
    <row r="16649" spans="2:5" x14ac:dyDescent="0.25">
      <c r="B16649" s="39">
        <v>43082</v>
      </c>
      <c r="C16649" s="40" t="s">
        <v>153</v>
      </c>
      <c r="D16649" s="40">
        <v>39</v>
      </c>
      <c r="E16649" s="41">
        <v>0.99000949999999999</v>
      </c>
    </row>
    <row r="16650" spans="2:5" x14ac:dyDescent="0.25">
      <c r="B16650" s="39">
        <v>43082</v>
      </c>
      <c r="C16650" s="40" t="s">
        <v>153</v>
      </c>
      <c r="D16650" s="40">
        <v>40</v>
      </c>
      <c r="E16650" s="41">
        <v>0.9901932</v>
      </c>
    </row>
    <row r="16651" spans="2:5" x14ac:dyDescent="0.25">
      <c r="B16651" s="39">
        <v>43082</v>
      </c>
      <c r="C16651" s="40" t="s">
        <v>153</v>
      </c>
      <c r="D16651" s="40">
        <v>41</v>
      </c>
      <c r="E16651" s="41">
        <v>0.99020459999999999</v>
      </c>
    </row>
    <row r="16652" spans="2:5" x14ac:dyDescent="0.25">
      <c r="B16652" s="39">
        <v>43082</v>
      </c>
      <c r="C16652" s="40" t="s">
        <v>153</v>
      </c>
      <c r="D16652" s="40">
        <v>42</v>
      </c>
      <c r="E16652" s="41">
        <v>0.99008810000000003</v>
      </c>
    </row>
    <row r="16653" spans="2:5" x14ac:dyDescent="0.25">
      <c r="B16653" s="39">
        <v>43082</v>
      </c>
      <c r="C16653" s="40" t="s">
        <v>153</v>
      </c>
      <c r="D16653" s="40">
        <v>43</v>
      </c>
      <c r="E16653" s="41">
        <v>0.98944580000000004</v>
      </c>
    </row>
    <row r="16654" spans="2:5" x14ac:dyDescent="0.25">
      <c r="B16654" s="39">
        <v>43082</v>
      </c>
      <c r="C16654" s="40" t="s">
        <v>153</v>
      </c>
      <c r="D16654" s="40">
        <v>44</v>
      </c>
      <c r="E16654" s="41">
        <v>0.98943579999999998</v>
      </c>
    </row>
    <row r="16655" spans="2:5" x14ac:dyDescent="0.25">
      <c r="B16655" s="39">
        <v>43082</v>
      </c>
      <c r="C16655" s="40" t="s">
        <v>153</v>
      </c>
      <c r="D16655" s="40">
        <v>45</v>
      </c>
      <c r="E16655" s="41">
        <v>0.98873040000000001</v>
      </c>
    </row>
    <row r="16656" spans="2:5" x14ac:dyDescent="0.25">
      <c r="B16656" s="39">
        <v>43082</v>
      </c>
      <c r="C16656" s="40" t="s">
        <v>153</v>
      </c>
      <c r="D16656" s="40">
        <v>46</v>
      </c>
      <c r="E16656" s="41">
        <v>0.98828009999999999</v>
      </c>
    </row>
    <row r="16657" spans="2:5" x14ac:dyDescent="0.25">
      <c r="B16657" s="39">
        <v>43082</v>
      </c>
      <c r="C16657" s="40" t="s">
        <v>153</v>
      </c>
      <c r="D16657" s="40">
        <v>47</v>
      </c>
      <c r="E16657" s="41">
        <v>0.9878981</v>
      </c>
    </row>
    <row r="16658" spans="2:5" x14ac:dyDescent="0.25">
      <c r="B16658" s="39">
        <v>43082</v>
      </c>
      <c r="C16658" s="40" t="s">
        <v>153</v>
      </c>
      <c r="D16658" s="40">
        <v>48</v>
      </c>
      <c r="E16658" s="41">
        <v>0.98742560000000001</v>
      </c>
    </row>
    <row r="16659" spans="2:5" x14ac:dyDescent="0.25">
      <c r="B16659" s="39">
        <v>43083</v>
      </c>
      <c r="C16659" s="40" t="s">
        <v>153</v>
      </c>
      <c r="D16659" s="40">
        <v>1</v>
      </c>
      <c r="E16659" s="41">
        <v>0.98681439999999998</v>
      </c>
    </row>
    <row r="16660" spans="2:5" x14ac:dyDescent="0.25">
      <c r="B16660" s="39">
        <v>43083</v>
      </c>
      <c r="C16660" s="40" t="s">
        <v>153</v>
      </c>
      <c r="D16660" s="40">
        <v>2</v>
      </c>
      <c r="E16660" s="41">
        <v>0.98669099999999998</v>
      </c>
    </row>
    <row r="16661" spans="2:5" x14ac:dyDescent="0.25">
      <c r="B16661" s="39">
        <v>43083</v>
      </c>
      <c r="C16661" s="40" t="s">
        <v>153</v>
      </c>
      <c r="D16661" s="40">
        <v>3</v>
      </c>
      <c r="E16661" s="41">
        <v>0.98766430000000005</v>
      </c>
    </row>
    <row r="16662" spans="2:5" x14ac:dyDescent="0.25">
      <c r="B16662" s="39">
        <v>43083</v>
      </c>
      <c r="C16662" s="40" t="s">
        <v>153</v>
      </c>
      <c r="D16662" s="40">
        <v>4</v>
      </c>
      <c r="E16662" s="41">
        <v>0.98815450000000005</v>
      </c>
    </row>
    <row r="16663" spans="2:5" x14ac:dyDescent="0.25">
      <c r="B16663" s="39">
        <v>43083</v>
      </c>
      <c r="C16663" s="40" t="s">
        <v>153</v>
      </c>
      <c r="D16663" s="40">
        <v>5</v>
      </c>
      <c r="E16663" s="41">
        <v>0.98784680000000002</v>
      </c>
    </row>
    <row r="16664" spans="2:5" x14ac:dyDescent="0.25">
      <c r="B16664" s="39">
        <v>43083</v>
      </c>
      <c r="C16664" s="40" t="s">
        <v>153</v>
      </c>
      <c r="D16664" s="40">
        <v>6</v>
      </c>
      <c r="E16664" s="41">
        <v>0.98797120000000005</v>
      </c>
    </row>
    <row r="16665" spans="2:5" x14ac:dyDescent="0.25">
      <c r="B16665" s="39">
        <v>43083</v>
      </c>
      <c r="C16665" s="40" t="s">
        <v>153</v>
      </c>
      <c r="D16665" s="40">
        <v>7</v>
      </c>
      <c r="E16665" s="41">
        <v>0.98806620000000001</v>
      </c>
    </row>
    <row r="16666" spans="2:5" x14ac:dyDescent="0.25">
      <c r="B16666" s="39">
        <v>43083</v>
      </c>
      <c r="C16666" s="40" t="s">
        <v>153</v>
      </c>
      <c r="D16666" s="40">
        <v>8</v>
      </c>
      <c r="E16666" s="41">
        <v>0.98838800000000004</v>
      </c>
    </row>
    <row r="16667" spans="2:5" x14ac:dyDescent="0.25">
      <c r="B16667" s="39">
        <v>43083</v>
      </c>
      <c r="C16667" s="40" t="s">
        <v>153</v>
      </c>
      <c r="D16667" s="40">
        <v>9</v>
      </c>
      <c r="E16667" s="41">
        <v>0.98844889999999996</v>
      </c>
    </row>
    <row r="16668" spans="2:5" x14ac:dyDescent="0.25">
      <c r="B16668" s="39">
        <v>43083</v>
      </c>
      <c r="C16668" s="40" t="s">
        <v>153</v>
      </c>
      <c r="D16668" s="40">
        <v>10</v>
      </c>
      <c r="E16668" s="41">
        <v>0.98829489999999998</v>
      </c>
    </row>
    <row r="16669" spans="2:5" x14ac:dyDescent="0.25">
      <c r="B16669" s="39">
        <v>43083</v>
      </c>
      <c r="C16669" s="40" t="s">
        <v>153</v>
      </c>
      <c r="D16669" s="40">
        <v>11</v>
      </c>
      <c r="E16669" s="41">
        <v>0.98831259999999999</v>
      </c>
    </row>
    <row r="16670" spans="2:5" x14ac:dyDescent="0.25">
      <c r="B16670" s="39">
        <v>43083</v>
      </c>
      <c r="C16670" s="40" t="s">
        <v>153</v>
      </c>
      <c r="D16670" s="40">
        <v>12</v>
      </c>
      <c r="E16670" s="41">
        <v>0.98821769999999998</v>
      </c>
    </row>
    <row r="16671" spans="2:5" x14ac:dyDescent="0.25">
      <c r="B16671" s="39">
        <v>43083</v>
      </c>
      <c r="C16671" s="40" t="s">
        <v>153</v>
      </c>
      <c r="D16671" s="40">
        <v>13</v>
      </c>
      <c r="E16671" s="41">
        <v>0.98842160000000001</v>
      </c>
    </row>
    <row r="16672" spans="2:5" x14ac:dyDescent="0.25">
      <c r="B16672" s="39">
        <v>43083</v>
      </c>
      <c r="C16672" s="40" t="s">
        <v>153</v>
      </c>
      <c r="D16672" s="40">
        <v>14</v>
      </c>
      <c r="E16672" s="41">
        <v>0.98939540000000004</v>
      </c>
    </row>
    <row r="16673" spans="2:5" x14ac:dyDescent="0.25">
      <c r="B16673" s="39">
        <v>43083</v>
      </c>
      <c r="C16673" s="40" t="s">
        <v>153</v>
      </c>
      <c r="D16673" s="40">
        <v>15</v>
      </c>
      <c r="E16673" s="41">
        <v>0.98983259999999995</v>
      </c>
    </row>
    <row r="16674" spans="2:5" x14ac:dyDescent="0.25">
      <c r="B16674" s="39">
        <v>43083</v>
      </c>
      <c r="C16674" s="40" t="s">
        <v>153</v>
      </c>
      <c r="D16674" s="40">
        <v>16</v>
      </c>
      <c r="E16674" s="41">
        <v>0.99054229999999999</v>
      </c>
    </row>
    <row r="16675" spans="2:5" x14ac:dyDescent="0.25">
      <c r="B16675" s="39">
        <v>43083</v>
      </c>
      <c r="C16675" s="40" t="s">
        <v>153</v>
      </c>
      <c r="D16675" s="40">
        <v>17</v>
      </c>
      <c r="E16675" s="41">
        <v>0.99053239999999998</v>
      </c>
    </row>
    <row r="16676" spans="2:5" x14ac:dyDescent="0.25">
      <c r="B16676" s="39">
        <v>43083</v>
      </c>
      <c r="C16676" s="40" t="s">
        <v>153</v>
      </c>
      <c r="D16676" s="40">
        <v>18</v>
      </c>
      <c r="E16676" s="41">
        <v>0.99056370000000005</v>
      </c>
    </row>
    <row r="16677" spans="2:5" x14ac:dyDescent="0.25">
      <c r="B16677" s="39">
        <v>43083</v>
      </c>
      <c r="C16677" s="40" t="s">
        <v>153</v>
      </c>
      <c r="D16677" s="40">
        <v>19</v>
      </c>
      <c r="E16677" s="41">
        <v>0.99052569999999995</v>
      </c>
    </row>
    <row r="16678" spans="2:5" x14ac:dyDescent="0.25">
      <c r="B16678" s="39">
        <v>43083</v>
      </c>
      <c r="C16678" s="40" t="s">
        <v>153</v>
      </c>
      <c r="D16678" s="40">
        <v>20</v>
      </c>
      <c r="E16678" s="41">
        <v>0.99053190000000002</v>
      </c>
    </row>
    <row r="16679" spans="2:5" x14ac:dyDescent="0.25">
      <c r="B16679" s="39">
        <v>43083</v>
      </c>
      <c r="C16679" s="40" t="s">
        <v>153</v>
      </c>
      <c r="D16679" s="40">
        <v>21</v>
      </c>
      <c r="E16679" s="41">
        <v>0.99057110000000004</v>
      </c>
    </row>
    <row r="16680" spans="2:5" x14ac:dyDescent="0.25">
      <c r="B16680" s="39">
        <v>43083</v>
      </c>
      <c r="C16680" s="40" t="s">
        <v>153</v>
      </c>
      <c r="D16680" s="40">
        <v>22</v>
      </c>
      <c r="E16680" s="41">
        <v>0.99090820000000002</v>
      </c>
    </row>
    <row r="16681" spans="2:5" x14ac:dyDescent="0.25">
      <c r="B16681" s="39">
        <v>43083</v>
      </c>
      <c r="C16681" s="40" t="s">
        <v>153</v>
      </c>
      <c r="D16681" s="40">
        <v>23</v>
      </c>
      <c r="E16681" s="41">
        <v>0.99092499999999994</v>
      </c>
    </row>
    <row r="16682" spans="2:5" x14ac:dyDescent="0.25">
      <c r="B16682" s="39">
        <v>43083</v>
      </c>
      <c r="C16682" s="40" t="s">
        <v>153</v>
      </c>
      <c r="D16682" s="40">
        <v>24</v>
      </c>
      <c r="E16682" s="41">
        <v>0.99085710000000005</v>
      </c>
    </row>
    <row r="16683" spans="2:5" x14ac:dyDescent="0.25">
      <c r="B16683" s="39">
        <v>43083</v>
      </c>
      <c r="C16683" s="40" t="s">
        <v>153</v>
      </c>
      <c r="D16683" s="40">
        <v>25</v>
      </c>
      <c r="E16683" s="41">
        <v>0.99118229999999996</v>
      </c>
    </row>
    <row r="16684" spans="2:5" x14ac:dyDescent="0.25">
      <c r="B16684" s="39">
        <v>43083</v>
      </c>
      <c r="C16684" s="40" t="s">
        <v>153</v>
      </c>
      <c r="D16684" s="40">
        <v>26</v>
      </c>
      <c r="E16684" s="41">
        <v>0.99123399999999995</v>
      </c>
    </row>
    <row r="16685" spans="2:5" x14ac:dyDescent="0.25">
      <c r="B16685" s="39">
        <v>43083</v>
      </c>
      <c r="C16685" s="40" t="s">
        <v>153</v>
      </c>
      <c r="D16685" s="40">
        <v>27</v>
      </c>
      <c r="E16685" s="41">
        <v>0.99094760000000004</v>
      </c>
    </row>
    <row r="16686" spans="2:5" x14ac:dyDescent="0.25">
      <c r="B16686" s="39">
        <v>43083</v>
      </c>
      <c r="C16686" s="40" t="s">
        <v>153</v>
      </c>
      <c r="D16686" s="40">
        <v>28</v>
      </c>
      <c r="E16686" s="41">
        <v>0.99065230000000004</v>
      </c>
    </row>
    <row r="16687" spans="2:5" x14ac:dyDescent="0.25">
      <c r="B16687" s="39">
        <v>43083</v>
      </c>
      <c r="C16687" s="40" t="s">
        <v>153</v>
      </c>
      <c r="D16687" s="40">
        <v>29</v>
      </c>
      <c r="E16687" s="41">
        <v>0.99087950000000002</v>
      </c>
    </row>
    <row r="16688" spans="2:5" x14ac:dyDescent="0.25">
      <c r="B16688" s="39">
        <v>43083</v>
      </c>
      <c r="C16688" s="40" t="s">
        <v>153</v>
      </c>
      <c r="D16688" s="40">
        <v>30</v>
      </c>
      <c r="E16688" s="41">
        <v>0.99074899999999999</v>
      </c>
    </row>
    <row r="16689" spans="2:5" x14ac:dyDescent="0.25">
      <c r="B16689" s="39">
        <v>43083</v>
      </c>
      <c r="C16689" s="40" t="s">
        <v>153</v>
      </c>
      <c r="D16689" s="40">
        <v>31</v>
      </c>
      <c r="E16689" s="41">
        <v>0.99151750000000005</v>
      </c>
    </row>
    <row r="16690" spans="2:5" x14ac:dyDescent="0.25">
      <c r="B16690" s="39">
        <v>43083</v>
      </c>
      <c r="C16690" s="40" t="s">
        <v>153</v>
      </c>
      <c r="D16690" s="40">
        <v>32</v>
      </c>
      <c r="E16690" s="41">
        <v>0.99154140000000002</v>
      </c>
    </row>
    <row r="16691" spans="2:5" x14ac:dyDescent="0.25">
      <c r="B16691" s="39">
        <v>43083</v>
      </c>
      <c r="C16691" s="40" t="s">
        <v>153</v>
      </c>
      <c r="D16691" s="40">
        <v>33</v>
      </c>
      <c r="E16691" s="41">
        <v>0.99165890000000001</v>
      </c>
    </row>
    <row r="16692" spans="2:5" x14ac:dyDescent="0.25">
      <c r="B16692" s="39">
        <v>43083</v>
      </c>
      <c r="C16692" s="40" t="s">
        <v>153</v>
      </c>
      <c r="D16692" s="40">
        <v>34</v>
      </c>
      <c r="E16692" s="41">
        <v>0.99136060000000004</v>
      </c>
    </row>
    <row r="16693" spans="2:5" x14ac:dyDescent="0.25">
      <c r="B16693" s="39">
        <v>43083</v>
      </c>
      <c r="C16693" s="40" t="s">
        <v>153</v>
      </c>
      <c r="D16693" s="40">
        <v>35</v>
      </c>
      <c r="E16693" s="41">
        <v>0.99107060000000002</v>
      </c>
    </row>
    <row r="16694" spans="2:5" x14ac:dyDescent="0.25">
      <c r="B16694" s="39">
        <v>43083</v>
      </c>
      <c r="C16694" s="40" t="s">
        <v>153</v>
      </c>
      <c r="D16694" s="40">
        <v>36</v>
      </c>
      <c r="E16694" s="41">
        <v>0.99139960000000005</v>
      </c>
    </row>
    <row r="16695" spans="2:5" x14ac:dyDescent="0.25">
      <c r="B16695" s="39">
        <v>43083</v>
      </c>
      <c r="C16695" s="40" t="s">
        <v>153</v>
      </c>
      <c r="D16695" s="40">
        <v>37</v>
      </c>
      <c r="E16695" s="41">
        <v>0.99139069999999996</v>
      </c>
    </row>
    <row r="16696" spans="2:5" x14ac:dyDescent="0.25">
      <c r="B16696" s="39">
        <v>43083</v>
      </c>
      <c r="C16696" s="40" t="s">
        <v>153</v>
      </c>
      <c r="D16696" s="40">
        <v>38</v>
      </c>
      <c r="E16696" s="41">
        <v>0.99146559999999995</v>
      </c>
    </row>
    <row r="16697" spans="2:5" x14ac:dyDescent="0.25">
      <c r="B16697" s="39">
        <v>43083</v>
      </c>
      <c r="C16697" s="40" t="s">
        <v>153</v>
      </c>
      <c r="D16697" s="40">
        <v>39</v>
      </c>
      <c r="E16697" s="41">
        <v>0.99191180000000001</v>
      </c>
    </row>
    <row r="16698" spans="2:5" x14ac:dyDescent="0.25">
      <c r="B16698" s="39">
        <v>43083</v>
      </c>
      <c r="C16698" s="40" t="s">
        <v>153</v>
      </c>
      <c r="D16698" s="40">
        <v>40</v>
      </c>
      <c r="E16698" s="41">
        <v>0.99168040000000002</v>
      </c>
    </row>
    <row r="16699" spans="2:5" x14ac:dyDescent="0.25">
      <c r="B16699" s="39">
        <v>43083</v>
      </c>
      <c r="C16699" s="40" t="s">
        <v>153</v>
      </c>
      <c r="D16699" s="40">
        <v>41</v>
      </c>
      <c r="E16699" s="41">
        <v>0.99138329999999997</v>
      </c>
    </row>
    <row r="16700" spans="2:5" x14ac:dyDescent="0.25">
      <c r="B16700" s="39">
        <v>43083</v>
      </c>
      <c r="C16700" s="40" t="s">
        <v>153</v>
      </c>
      <c r="D16700" s="40">
        <v>42</v>
      </c>
      <c r="E16700" s="41">
        <v>0.99108229999999997</v>
      </c>
    </row>
    <row r="16701" spans="2:5" x14ac:dyDescent="0.25">
      <c r="B16701" s="39">
        <v>43083</v>
      </c>
      <c r="C16701" s="40" t="s">
        <v>153</v>
      </c>
      <c r="D16701" s="40">
        <v>43</v>
      </c>
      <c r="E16701" s="41">
        <v>0.99135200000000001</v>
      </c>
    </row>
    <row r="16702" spans="2:5" x14ac:dyDescent="0.25">
      <c r="B16702" s="39">
        <v>43083</v>
      </c>
      <c r="C16702" s="40" t="s">
        <v>153</v>
      </c>
      <c r="D16702" s="40">
        <v>44</v>
      </c>
      <c r="E16702" s="41">
        <v>0.99143289999999995</v>
      </c>
    </row>
    <row r="16703" spans="2:5" x14ac:dyDescent="0.25">
      <c r="B16703" s="39">
        <v>43083</v>
      </c>
      <c r="C16703" s="40" t="s">
        <v>153</v>
      </c>
      <c r="D16703" s="40">
        <v>45</v>
      </c>
      <c r="E16703" s="41">
        <v>0.99116680000000001</v>
      </c>
    </row>
    <row r="16704" spans="2:5" x14ac:dyDescent="0.25">
      <c r="B16704" s="39">
        <v>43083</v>
      </c>
      <c r="C16704" s="40" t="s">
        <v>153</v>
      </c>
      <c r="D16704" s="40">
        <v>46</v>
      </c>
      <c r="E16704" s="41">
        <v>0.99149699999999996</v>
      </c>
    </row>
    <row r="16705" spans="2:5" x14ac:dyDescent="0.25">
      <c r="B16705" s="39">
        <v>43083</v>
      </c>
      <c r="C16705" s="40" t="s">
        <v>153</v>
      </c>
      <c r="D16705" s="40">
        <v>47</v>
      </c>
      <c r="E16705" s="41">
        <v>0.99068480000000003</v>
      </c>
    </row>
    <row r="16706" spans="2:5" x14ac:dyDescent="0.25">
      <c r="B16706" s="39">
        <v>43083</v>
      </c>
      <c r="C16706" s="40" t="s">
        <v>153</v>
      </c>
      <c r="D16706" s="40">
        <v>48</v>
      </c>
      <c r="E16706" s="41">
        <v>0.98974669999999998</v>
      </c>
    </row>
    <row r="16707" spans="2:5" x14ac:dyDescent="0.25">
      <c r="B16707" s="39">
        <v>43084</v>
      </c>
      <c r="C16707" s="40" t="s">
        <v>153</v>
      </c>
      <c r="D16707" s="40">
        <v>1</v>
      </c>
      <c r="E16707" s="41">
        <v>0.98924590000000001</v>
      </c>
    </row>
    <row r="16708" spans="2:5" x14ac:dyDescent="0.25">
      <c r="B16708" s="39">
        <v>43084</v>
      </c>
      <c r="C16708" s="40" t="s">
        <v>153</v>
      </c>
      <c r="D16708" s="40">
        <v>2</v>
      </c>
      <c r="E16708" s="41">
        <v>0.98911090000000002</v>
      </c>
    </row>
    <row r="16709" spans="2:5" x14ac:dyDescent="0.25">
      <c r="B16709" s="39">
        <v>43084</v>
      </c>
      <c r="C16709" s="40" t="s">
        <v>153</v>
      </c>
      <c r="D16709" s="40">
        <v>3</v>
      </c>
      <c r="E16709" s="41">
        <v>0.98912840000000002</v>
      </c>
    </row>
    <row r="16710" spans="2:5" x14ac:dyDescent="0.25">
      <c r="B16710" s="39">
        <v>43084</v>
      </c>
      <c r="C16710" s="40" t="s">
        <v>153</v>
      </c>
      <c r="D16710" s="40">
        <v>4</v>
      </c>
      <c r="E16710" s="41">
        <v>0.98885480000000003</v>
      </c>
    </row>
    <row r="16711" spans="2:5" x14ac:dyDescent="0.25">
      <c r="B16711" s="39">
        <v>43084</v>
      </c>
      <c r="C16711" s="40" t="s">
        <v>153</v>
      </c>
      <c r="D16711" s="40">
        <v>5</v>
      </c>
      <c r="E16711" s="41">
        <v>0.98824869999999998</v>
      </c>
    </row>
    <row r="16712" spans="2:5" x14ac:dyDescent="0.25">
      <c r="B16712" s="39">
        <v>43084</v>
      </c>
      <c r="C16712" s="40" t="s">
        <v>153</v>
      </c>
      <c r="D16712" s="40">
        <v>6</v>
      </c>
      <c r="E16712" s="41">
        <v>0.98784119999999997</v>
      </c>
    </row>
    <row r="16713" spans="2:5" x14ac:dyDescent="0.25">
      <c r="B16713" s="39">
        <v>43084</v>
      </c>
      <c r="C16713" s="40" t="s">
        <v>153</v>
      </c>
      <c r="D16713" s="40">
        <v>7</v>
      </c>
      <c r="E16713" s="41">
        <v>0.98813280000000003</v>
      </c>
    </row>
    <row r="16714" spans="2:5" x14ac:dyDescent="0.25">
      <c r="B16714" s="39">
        <v>43084</v>
      </c>
      <c r="C16714" s="40" t="s">
        <v>153</v>
      </c>
      <c r="D16714" s="40">
        <v>8</v>
      </c>
      <c r="E16714" s="41">
        <v>0.98778529999999998</v>
      </c>
    </row>
    <row r="16715" spans="2:5" x14ac:dyDescent="0.25">
      <c r="B16715" s="39">
        <v>43084</v>
      </c>
      <c r="C16715" s="40" t="s">
        <v>153</v>
      </c>
      <c r="D16715" s="40">
        <v>9</v>
      </c>
      <c r="E16715" s="41">
        <v>0.9870331</v>
      </c>
    </row>
    <row r="16716" spans="2:5" x14ac:dyDescent="0.25">
      <c r="B16716" s="39">
        <v>43084</v>
      </c>
      <c r="C16716" s="40" t="s">
        <v>153</v>
      </c>
      <c r="D16716" s="40">
        <v>10</v>
      </c>
      <c r="E16716" s="41">
        <v>0.98660530000000002</v>
      </c>
    </row>
    <row r="16717" spans="2:5" x14ac:dyDescent="0.25">
      <c r="B16717" s="39">
        <v>43084</v>
      </c>
      <c r="C16717" s="40" t="s">
        <v>153</v>
      </c>
      <c r="D16717" s="40">
        <v>11</v>
      </c>
      <c r="E16717" s="41">
        <v>0.98633179999999998</v>
      </c>
    </row>
    <row r="16718" spans="2:5" x14ac:dyDescent="0.25">
      <c r="B16718" s="39">
        <v>43084</v>
      </c>
      <c r="C16718" s="40" t="s">
        <v>153</v>
      </c>
      <c r="D16718" s="40">
        <v>12</v>
      </c>
      <c r="E16718" s="41">
        <v>0.98606680000000002</v>
      </c>
    </row>
    <row r="16719" spans="2:5" x14ac:dyDescent="0.25">
      <c r="B16719" s="39">
        <v>43084</v>
      </c>
      <c r="C16719" s="40" t="s">
        <v>153</v>
      </c>
      <c r="D16719" s="40">
        <v>13</v>
      </c>
      <c r="E16719" s="41">
        <v>0.98585690000000004</v>
      </c>
    </row>
    <row r="16720" spans="2:5" x14ac:dyDescent="0.25">
      <c r="B16720" s="39">
        <v>43084</v>
      </c>
      <c r="C16720" s="40" t="s">
        <v>153</v>
      </c>
      <c r="D16720" s="40">
        <v>14</v>
      </c>
      <c r="E16720" s="41">
        <v>0.98688390000000004</v>
      </c>
    </row>
    <row r="16721" spans="2:5" x14ac:dyDescent="0.25">
      <c r="B16721" s="39">
        <v>43084</v>
      </c>
      <c r="C16721" s="40" t="s">
        <v>153</v>
      </c>
      <c r="D16721" s="40">
        <v>15</v>
      </c>
      <c r="E16721" s="41">
        <v>0.98840570000000005</v>
      </c>
    </row>
    <row r="16722" spans="2:5" x14ac:dyDescent="0.25">
      <c r="B16722" s="39">
        <v>43084</v>
      </c>
      <c r="C16722" s="40" t="s">
        <v>153</v>
      </c>
      <c r="D16722" s="40">
        <v>16</v>
      </c>
      <c r="E16722" s="41">
        <v>0.98892869999999999</v>
      </c>
    </row>
    <row r="16723" spans="2:5" x14ac:dyDescent="0.25">
      <c r="B16723" s="39">
        <v>43084</v>
      </c>
      <c r="C16723" s="40" t="s">
        <v>153</v>
      </c>
      <c r="D16723" s="40">
        <v>17</v>
      </c>
      <c r="E16723" s="41">
        <v>0.9891413</v>
      </c>
    </row>
    <row r="16724" spans="2:5" x14ac:dyDescent="0.25">
      <c r="B16724" s="39">
        <v>43084</v>
      </c>
      <c r="C16724" s="40" t="s">
        <v>153</v>
      </c>
      <c r="D16724" s="40">
        <v>18</v>
      </c>
      <c r="E16724" s="41">
        <v>0.98932469999999995</v>
      </c>
    </row>
    <row r="16725" spans="2:5" x14ac:dyDescent="0.25">
      <c r="B16725" s="39">
        <v>43084</v>
      </c>
      <c r="C16725" s="40" t="s">
        <v>153</v>
      </c>
      <c r="D16725" s="40">
        <v>19</v>
      </c>
      <c r="E16725" s="41">
        <v>0.98962479999999997</v>
      </c>
    </row>
    <row r="16726" spans="2:5" x14ac:dyDescent="0.25">
      <c r="B16726" s="39">
        <v>43084</v>
      </c>
      <c r="C16726" s="40" t="s">
        <v>153</v>
      </c>
      <c r="D16726" s="40">
        <v>20</v>
      </c>
      <c r="E16726" s="41">
        <v>0.99002389999999996</v>
      </c>
    </row>
    <row r="16727" spans="2:5" x14ac:dyDescent="0.25">
      <c r="B16727" s="39">
        <v>43084</v>
      </c>
      <c r="C16727" s="40" t="s">
        <v>153</v>
      </c>
      <c r="D16727" s="40">
        <v>21</v>
      </c>
      <c r="E16727" s="41">
        <v>0.990228</v>
      </c>
    </row>
    <row r="16728" spans="2:5" x14ac:dyDescent="0.25">
      <c r="B16728" s="39">
        <v>43084</v>
      </c>
      <c r="C16728" s="40" t="s">
        <v>153</v>
      </c>
      <c r="D16728" s="40">
        <v>22</v>
      </c>
      <c r="E16728" s="41">
        <v>0.99054229999999999</v>
      </c>
    </row>
    <row r="16729" spans="2:5" x14ac:dyDescent="0.25">
      <c r="B16729" s="39">
        <v>43084</v>
      </c>
      <c r="C16729" s="40" t="s">
        <v>153</v>
      </c>
      <c r="D16729" s="40">
        <v>23</v>
      </c>
      <c r="E16729" s="41">
        <v>0.99059799999999998</v>
      </c>
    </row>
    <row r="16730" spans="2:5" x14ac:dyDescent="0.25">
      <c r="B16730" s="39">
        <v>43084</v>
      </c>
      <c r="C16730" s="40" t="s">
        <v>153</v>
      </c>
      <c r="D16730" s="40">
        <v>24</v>
      </c>
      <c r="E16730" s="41">
        <v>0.99072280000000001</v>
      </c>
    </row>
    <row r="16731" spans="2:5" x14ac:dyDescent="0.25">
      <c r="B16731" s="39">
        <v>43084</v>
      </c>
      <c r="C16731" s="40" t="s">
        <v>153</v>
      </c>
      <c r="D16731" s="40">
        <v>25</v>
      </c>
      <c r="E16731" s="41">
        <v>0.99082599999999998</v>
      </c>
    </row>
    <row r="16732" spans="2:5" x14ac:dyDescent="0.25">
      <c r="B16732" s="39">
        <v>43084</v>
      </c>
      <c r="C16732" s="40" t="s">
        <v>153</v>
      </c>
      <c r="D16732" s="40">
        <v>26</v>
      </c>
      <c r="E16732" s="41">
        <v>0.99066980000000004</v>
      </c>
    </row>
    <row r="16733" spans="2:5" x14ac:dyDescent="0.25">
      <c r="B16733" s="39">
        <v>43084</v>
      </c>
      <c r="C16733" s="40" t="s">
        <v>153</v>
      </c>
      <c r="D16733" s="40">
        <v>27</v>
      </c>
      <c r="E16733" s="41">
        <v>0.99109689999999995</v>
      </c>
    </row>
    <row r="16734" spans="2:5" x14ac:dyDescent="0.25">
      <c r="B16734" s="39">
        <v>43084</v>
      </c>
      <c r="C16734" s="40" t="s">
        <v>153</v>
      </c>
      <c r="D16734" s="40">
        <v>28</v>
      </c>
      <c r="E16734" s="41">
        <v>0.99093609999999999</v>
      </c>
    </row>
    <row r="16735" spans="2:5" x14ac:dyDescent="0.25">
      <c r="B16735" s="39">
        <v>43084</v>
      </c>
      <c r="C16735" s="40" t="s">
        <v>153</v>
      </c>
      <c r="D16735" s="40">
        <v>29</v>
      </c>
      <c r="E16735" s="41">
        <v>0.99093549999999997</v>
      </c>
    </row>
    <row r="16736" spans="2:5" x14ac:dyDescent="0.25">
      <c r="B16736" s="39">
        <v>43084</v>
      </c>
      <c r="C16736" s="40" t="s">
        <v>153</v>
      </c>
      <c r="D16736" s="40">
        <v>30</v>
      </c>
      <c r="E16736" s="41">
        <v>0.99119800000000002</v>
      </c>
    </row>
    <row r="16737" spans="2:5" x14ac:dyDescent="0.25">
      <c r="B16737" s="39">
        <v>43084</v>
      </c>
      <c r="C16737" s="40" t="s">
        <v>153</v>
      </c>
      <c r="D16737" s="40">
        <v>31</v>
      </c>
      <c r="E16737" s="41">
        <v>0.99110730000000002</v>
      </c>
    </row>
    <row r="16738" spans="2:5" x14ac:dyDescent="0.25">
      <c r="B16738" s="39">
        <v>43084</v>
      </c>
      <c r="C16738" s="40" t="s">
        <v>153</v>
      </c>
      <c r="D16738" s="40">
        <v>32</v>
      </c>
      <c r="E16738" s="41">
        <v>0.99067269999999996</v>
      </c>
    </row>
    <row r="16739" spans="2:5" x14ac:dyDescent="0.25">
      <c r="B16739" s="39">
        <v>43084</v>
      </c>
      <c r="C16739" s="40" t="s">
        <v>153</v>
      </c>
      <c r="D16739" s="40">
        <v>33</v>
      </c>
      <c r="E16739" s="41">
        <v>0.99096059999999997</v>
      </c>
    </row>
    <row r="16740" spans="2:5" x14ac:dyDescent="0.25">
      <c r="B16740" s="39">
        <v>43084</v>
      </c>
      <c r="C16740" s="40" t="s">
        <v>153</v>
      </c>
      <c r="D16740" s="40">
        <v>34</v>
      </c>
      <c r="E16740" s="41">
        <v>0.99057379999999995</v>
      </c>
    </row>
    <row r="16741" spans="2:5" x14ac:dyDescent="0.25">
      <c r="B16741" s="39">
        <v>43084</v>
      </c>
      <c r="C16741" s="40" t="s">
        <v>153</v>
      </c>
      <c r="D16741" s="40">
        <v>35</v>
      </c>
      <c r="E16741" s="41">
        <v>0.99073619999999996</v>
      </c>
    </row>
    <row r="16742" spans="2:5" x14ac:dyDescent="0.25">
      <c r="B16742" s="39">
        <v>43084</v>
      </c>
      <c r="C16742" s="40" t="s">
        <v>153</v>
      </c>
      <c r="D16742" s="40">
        <v>36</v>
      </c>
      <c r="E16742" s="41">
        <v>0.99097760000000001</v>
      </c>
    </row>
    <row r="16743" spans="2:5" x14ac:dyDescent="0.25">
      <c r="B16743" s="39">
        <v>43084</v>
      </c>
      <c r="C16743" s="40" t="s">
        <v>153</v>
      </c>
      <c r="D16743" s="40">
        <v>37</v>
      </c>
      <c r="E16743" s="41">
        <v>0.99072309999999997</v>
      </c>
    </row>
    <row r="16744" spans="2:5" x14ac:dyDescent="0.25">
      <c r="B16744" s="39">
        <v>43084</v>
      </c>
      <c r="C16744" s="40" t="s">
        <v>153</v>
      </c>
      <c r="D16744" s="40">
        <v>38</v>
      </c>
      <c r="E16744" s="41">
        <v>0.99072839999999995</v>
      </c>
    </row>
    <row r="16745" spans="2:5" x14ac:dyDescent="0.25">
      <c r="B16745" s="39">
        <v>43084</v>
      </c>
      <c r="C16745" s="40" t="s">
        <v>153</v>
      </c>
      <c r="D16745" s="40">
        <v>39</v>
      </c>
      <c r="E16745" s="41">
        <v>0.99101099999999998</v>
      </c>
    </row>
    <row r="16746" spans="2:5" x14ac:dyDescent="0.25">
      <c r="B16746" s="39">
        <v>43084</v>
      </c>
      <c r="C16746" s="40" t="s">
        <v>153</v>
      </c>
      <c r="D16746" s="40">
        <v>40</v>
      </c>
      <c r="E16746" s="41">
        <v>0.99076399999999998</v>
      </c>
    </row>
    <row r="16747" spans="2:5" x14ac:dyDescent="0.25">
      <c r="B16747" s="39">
        <v>43084</v>
      </c>
      <c r="C16747" s="40" t="s">
        <v>153</v>
      </c>
      <c r="D16747" s="40">
        <v>41</v>
      </c>
      <c r="E16747" s="41">
        <v>0.99054319999999996</v>
      </c>
    </row>
    <row r="16748" spans="2:5" x14ac:dyDescent="0.25">
      <c r="B16748" s="39">
        <v>43084</v>
      </c>
      <c r="C16748" s="40" t="s">
        <v>153</v>
      </c>
      <c r="D16748" s="40">
        <v>42</v>
      </c>
      <c r="E16748" s="41">
        <v>0.99068900000000004</v>
      </c>
    </row>
    <row r="16749" spans="2:5" x14ac:dyDescent="0.25">
      <c r="B16749" s="39">
        <v>43084</v>
      </c>
      <c r="C16749" s="40" t="s">
        <v>153</v>
      </c>
      <c r="D16749" s="40">
        <v>43</v>
      </c>
      <c r="E16749" s="41">
        <v>0.99116020000000005</v>
      </c>
    </row>
    <row r="16750" spans="2:5" x14ac:dyDescent="0.25">
      <c r="B16750" s="39">
        <v>43084</v>
      </c>
      <c r="C16750" s="40" t="s">
        <v>153</v>
      </c>
      <c r="D16750" s="40">
        <v>44</v>
      </c>
      <c r="E16750" s="41">
        <v>0.99063140000000005</v>
      </c>
    </row>
    <row r="16751" spans="2:5" x14ac:dyDescent="0.25">
      <c r="B16751" s="39">
        <v>43084</v>
      </c>
      <c r="C16751" s="40" t="s">
        <v>153</v>
      </c>
      <c r="D16751" s="40">
        <v>45</v>
      </c>
      <c r="E16751" s="41">
        <v>0.98992150000000001</v>
      </c>
    </row>
    <row r="16752" spans="2:5" x14ac:dyDescent="0.25">
      <c r="B16752" s="39">
        <v>43084</v>
      </c>
      <c r="C16752" s="40" t="s">
        <v>153</v>
      </c>
      <c r="D16752" s="40">
        <v>46</v>
      </c>
      <c r="E16752" s="41">
        <v>0.98948619999999998</v>
      </c>
    </row>
    <row r="16753" spans="2:5" x14ac:dyDescent="0.25">
      <c r="B16753" s="39">
        <v>43084</v>
      </c>
      <c r="C16753" s="40" t="s">
        <v>153</v>
      </c>
      <c r="D16753" s="40">
        <v>47</v>
      </c>
      <c r="E16753" s="41">
        <v>0.98967280000000002</v>
      </c>
    </row>
    <row r="16754" spans="2:5" x14ac:dyDescent="0.25">
      <c r="B16754" s="39">
        <v>43084</v>
      </c>
      <c r="C16754" s="40" t="s">
        <v>153</v>
      </c>
      <c r="D16754" s="40">
        <v>48</v>
      </c>
      <c r="E16754" s="41">
        <v>0.98973699999999998</v>
      </c>
    </row>
    <row r="16755" spans="2:5" x14ac:dyDescent="0.25">
      <c r="B16755" s="39">
        <v>43085</v>
      </c>
      <c r="C16755" s="40" t="s">
        <v>153</v>
      </c>
      <c r="D16755" s="40">
        <v>1</v>
      </c>
      <c r="E16755" s="41">
        <v>0.98988600000000004</v>
      </c>
    </row>
    <row r="16756" spans="2:5" x14ac:dyDescent="0.25">
      <c r="B16756" s="39">
        <v>43085</v>
      </c>
      <c r="C16756" s="40" t="s">
        <v>153</v>
      </c>
      <c r="D16756" s="40">
        <v>2</v>
      </c>
      <c r="E16756" s="41">
        <v>0.99029679999999998</v>
      </c>
    </row>
    <row r="16757" spans="2:5" x14ac:dyDescent="0.25">
      <c r="B16757" s="39">
        <v>43085</v>
      </c>
      <c r="C16757" s="40" t="s">
        <v>153</v>
      </c>
      <c r="D16757" s="40">
        <v>3</v>
      </c>
      <c r="E16757" s="41">
        <v>0.99059569999999997</v>
      </c>
    </row>
    <row r="16758" spans="2:5" x14ac:dyDescent="0.25">
      <c r="B16758" s="39">
        <v>43085</v>
      </c>
      <c r="C16758" s="40" t="s">
        <v>153</v>
      </c>
      <c r="D16758" s="40">
        <v>4</v>
      </c>
      <c r="E16758" s="41">
        <v>0.99065420000000004</v>
      </c>
    </row>
    <row r="16759" spans="2:5" x14ac:dyDescent="0.25">
      <c r="B16759" s="39">
        <v>43085</v>
      </c>
      <c r="C16759" s="40" t="s">
        <v>153</v>
      </c>
      <c r="D16759" s="40">
        <v>5</v>
      </c>
      <c r="E16759" s="41">
        <v>0.99119170000000001</v>
      </c>
    </row>
    <row r="16760" spans="2:5" x14ac:dyDescent="0.25">
      <c r="B16760" s="39">
        <v>43085</v>
      </c>
      <c r="C16760" s="40" t="s">
        <v>153</v>
      </c>
      <c r="D16760" s="40">
        <v>6</v>
      </c>
      <c r="E16760" s="41">
        <v>0.99153539999999996</v>
      </c>
    </row>
    <row r="16761" spans="2:5" x14ac:dyDescent="0.25">
      <c r="B16761" s="39">
        <v>43085</v>
      </c>
      <c r="C16761" s="40" t="s">
        <v>153</v>
      </c>
      <c r="D16761" s="40">
        <v>7</v>
      </c>
      <c r="E16761" s="41">
        <v>0.99132209999999998</v>
      </c>
    </row>
    <row r="16762" spans="2:5" x14ac:dyDescent="0.25">
      <c r="B16762" s="39">
        <v>43085</v>
      </c>
      <c r="C16762" s="40" t="s">
        <v>153</v>
      </c>
      <c r="D16762" s="40">
        <v>8</v>
      </c>
      <c r="E16762" s="41">
        <v>0.99099720000000002</v>
      </c>
    </row>
    <row r="16763" spans="2:5" x14ac:dyDescent="0.25">
      <c r="B16763" s="39">
        <v>43085</v>
      </c>
      <c r="C16763" s="40" t="s">
        <v>153</v>
      </c>
      <c r="D16763" s="40">
        <v>9</v>
      </c>
      <c r="E16763" s="41">
        <v>0.99094119999999997</v>
      </c>
    </row>
    <row r="16764" spans="2:5" x14ac:dyDescent="0.25">
      <c r="B16764" s="39">
        <v>43085</v>
      </c>
      <c r="C16764" s="40" t="s">
        <v>153</v>
      </c>
      <c r="D16764" s="40">
        <v>10</v>
      </c>
      <c r="E16764" s="41">
        <v>0.99097760000000001</v>
      </c>
    </row>
    <row r="16765" spans="2:5" x14ac:dyDescent="0.25">
      <c r="B16765" s="39">
        <v>43085</v>
      </c>
      <c r="C16765" s="40" t="s">
        <v>153</v>
      </c>
      <c r="D16765" s="40">
        <v>11</v>
      </c>
      <c r="E16765" s="41">
        <v>0.99129409999999996</v>
      </c>
    </row>
    <row r="16766" spans="2:5" x14ac:dyDescent="0.25">
      <c r="B16766" s="39">
        <v>43085</v>
      </c>
      <c r="C16766" s="40" t="s">
        <v>153</v>
      </c>
      <c r="D16766" s="40">
        <v>12</v>
      </c>
      <c r="E16766" s="41">
        <v>0.99085310000000004</v>
      </c>
    </row>
    <row r="16767" spans="2:5" x14ac:dyDescent="0.25">
      <c r="B16767" s="39">
        <v>43085</v>
      </c>
      <c r="C16767" s="40" t="s">
        <v>153</v>
      </c>
      <c r="D16767" s="40">
        <v>13</v>
      </c>
      <c r="E16767" s="41">
        <v>0.99102179999999995</v>
      </c>
    </row>
    <row r="16768" spans="2:5" x14ac:dyDescent="0.25">
      <c r="B16768" s="39">
        <v>43085</v>
      </c>
      <c r="C16768" s="40" t="s">
        <v>153</v>
      </c>
      <c r="D16768" s="40">
        <v>14</v>
      </c>
      <c r="E16768" s="41">
        <v>0.99126510000000001</v>
      </c>
    </row>
    <row r="16769" spans="2:5" x14ac:dyDescent="0.25">
      <c r="B16769" s="39">
        <v>43085</v>
      </c>
      <c r="C16769" s="40" t="s">
        <v>153</v>
      </c>
      <c r="D16769" s="40">
        <v>15</v>
      </c>
      <c r="E16769" s="41">
        <v>0.99096640000000003</v>
      </c>
    </row>
    <row r="16770" spans="2:5" x14ac:dyDescent="0.25">
      <c r="B16770" s="39">
        <v>43085</v>
      </c>
      <c r="C16770" s="40" t="s">
        <v>153</v>
      </c>
      <c r="D16770" s="40">
        <v>16</v>
      </c>
      <c r="E16770" s="41">
        <v>0.99119679999999999</v>
      </c>
    </row>
    <row r="16771" spans="2:5" x14ac:dyDescent="0.25">
      <c r="B16771" s="39">
        <v>43085</v>
      </c>
      <c r="C16771" s="40" t="s">
        <v>153</v>
      </c>
      <c r="D16771" s="40">
        <v>17</v>
      </c>
      <c r="E16771" s="41">
        <v>0.99141349999999995</v>
      </c>
    </row>
    <row r="16772" spans="2:5" x14ac:dyDescent="0.25">
      <c r="B16772" s="39">
        <v>43085</v>
      </c>
      <c r="C16772" s="40" t="s">
        <v>153</v>
      </c>
      <c r="D16772" s="40">
        <v>18</v>
      </c>
      <c r="E16772" s="41">
        <v>0.99127860000000001</v>
      </c>
    </row>
    <row r="16773" spans="2:5" x14ac:dyDescent="0.25">
      <c r="B16773" s="39">
        <v>43085</v>
      </c>
      <c r="C16773" s="40" t="s">
        <v>153</v>
      </c>
      <c r="D16773" s="40">
        <v>19</v>
      </c>
      <c r="E16773" s="41">
        <v>0.99136279999999999</v>
      </c>
    </row>
    <row r="16774" spans="2:5" x14ac:dyDescent="0.25">
      <c r="B16774" s="39">
        <v>43085</v>
      </c>
      <c r="C16774" s="40" t="s">
        <v>153</v>
      </c>
      <c r="D16774" s="40">
        <v>20</v>
      </c>
      <c r="E16774" s="41">
        <v>0.99163990000000002</v>
      </c>
    </row>
    <row r="16775" spans="2:5" x14ac:dyDescent="0.25">
      <c r="B16775" s="39">
        <v>43085</v>
      </c>
      <c r="C16775" s="40" t="s">
        <v>153</v>
      </c>
      <c r="D16775" s="40">
        <v>21</v>
      </c>
      <c r="E16775" s="41">
        <v>0.9917279</v>
      </c>
    </row>
    <row r="16776" spans="2:5" x14ac:dyDescent="0.25">
      <c r="B16776" s="39">
        <v>43085</v>
      </c>
      <c r="C16776" s="40" t="s">
        <v>153</v>
      </c>
      <c r="D16776" s="40">
        <v>22</v>
      </c>
      <c r="E16776" s="41">
        <v>0.99169370000000001</v>
      </c>
    </row>
    <row r="16777" spans="2:5" x14ac:dyDescent="0.25">
      <c r="B16777" s="39">
        <v>43085</v>
      </c>
      <c r="C16777" s="40" t="s">
        <v>153</v>
      </c>
      <c r="D16777" s="40">
        <v>23</v>
      </c>
      <c r="E16777" s="41">
        <v>0.99163959999999995</v>
      </c>
    </row>
    <row r="16778" spans="2:5" x14ac:dyDescent="0.25">
      <c r="B16778" s="39">
        <v>43085</v>
      </c>
      <c r="C16778" s="40" t="s">
        <v>153</v>
      </c>
      <c r="D16778" s="40">
        <v>24</v>
      </c>
      <c r="E16778" s="41">
        <v>0.99164560000000002</v>
      </c>
    </row>
    <row r="16779" spans="2:5" x14ac:dyDescent="0.25">
      <c r="B16779" s="39">
        <v>43085</v>
      </c>
      <c r="C16779" s="40" t="s">
        <v>153</v>
      </c>
      <c r="D16779" s="40">
        <v>25</v>
      </c>
      <c r="E16779" s="41">
        <v>0.9918728</v>
      </c>
    </row>
    <row r="16780" spans="2:5" x14ac:dyDescent="0.25">
      <c r="B16780" s="39">
        <v>43085</v>
      </c>
      <c r="C16780" s="40" t="s">
        <v>153</v>
      </c>
      <c r="D16780" s="40">
        <v>26</v>
      </c>
      <c r="E16780" s="41">
        <v>0.99179510000000004</v>
      </c>
    </row>
    <row r="16781" spans="2:5" x14ac:dyDescent="0.25">
      <c r="B16781" s="39">
        <v>43085</v>
      </c>
      <c r="C16781" s="40" t="s">
        <v>153</v>
      </c>
      <c r="D16781" s="40">
        <v>27</v>
      </c>
      <c r="E16781" s="41">
        <v>0.99188299999999996</v>
      </c>
    </row>
    <row r="16782" spans="2:5" x14ac:dyDescent="0.25">
      <c r="B16782" s="39">
        <v>43085</v>
      </c>
      <c r="C16782" s="40" t="s">
        <v>153</v>
      </c>
      <c r="D16782" s="40">
        <v>28</v>
      </c>
      <c r="E16782" s="41">
        <v>0.99193589999999998</v>
      </c>
    </row>
    <row r="16783" spans="2:5" x14ac:dyDescent="0.25">
      <c r="B16783" s="39">
        <v>43085</v>
      </c>
      <c r="C16783" s="40" t="s">
        <v>153</v>
      </c>
      <c r="D16783" s="40">
        <v>29</v>
      </c>
      <c r="E16783" s="41">
        <v>0.99194450000000001</v>
      </c>
    </row>
    <row r="16784" spans="2:5" x14ac:dyDescent="0.25">
      <c r="B16784" s="39">
        <v>43085</v>
      </c>
      <c r="C16784" s="40" t="s">
        <v>153</v>
      </c>
      <c r="D16784" s="40">
        <v>30</v>
      </c>
      <c r="E16784" s="41">
        <v>0.99205330000000003</v>
      </c>
    </row>
    <row r="16785" spans="2:5" x14ac:dyDescent="0.25">
      <c r="B16785" s="39">
        <v>43085</v>
      </c>
      <c r="C16785" s="40" t="s">
        <v>153</v>
      </c>
      <c r="D16785" s="40">
        <v>31</v>
      </c>
      <c r="E16785" s="41">
        <v>0.99207939999999994</v>
      </c>
    </row>
    <row r="16786" spans="2:5" x14ac:dyDescent="0.25">
      <c r="B16786" s="39">
        <v>43085</v>
      </c>
      <c r="C16786" s="40" t="s">
        <v>153</v>
      </c>
      <c r="D16786" s="40">
        <v>32</v>
      </c>
      <c r="E16786" s="41">
        <v>0.99199409999999999</v>
      </c>
    </row>
    <row r="16787" spans="2:5" x14ac:dyDescent="0.25">
      <c r="B16787" s="39">
        <v>43085</v>
      </c>
      <c r="C16787" s="40" t="s">
        <v>153</v>
      </c>
      <c r="D16787" s="40">
        <v>33</v>
      </c>
      <c r="E16787" s="41">
        <v>0.99182890000000001</v>
      </c>
    </row>
    <row r="16788" spans="2:5" x14ac:dyDescent="0.25">
      <c r="B16788" s="39">
        <v>43085</v>
      </c>
      <c r="C16788" s="40" t="s">
        <v>153</v>
      </c>
      <c r="D16788" s="40">
        <v>34</v>
      </c>
      <c r="E16788" s="41">
        <v>0.9918884</v>
      </c>
    </row>
    <row r="16789" spans="2:5" x14ac:dyDescent="0.25">
      <c r="B16789" s="39">
        <v>43085</v>
      </c>
      <c r="C16789" s="40" t="s">
        <v>153</v>
      </c>
      <c r="D16789" s="40">
        <v>35</v>
      </c>
      <c r="E16789" s="41">
        <v>0.99178120000000003</v>
      </c>
    </row>
    <row r="16790" spans="2:5" x14ac:dyDescent="0.25">
      <c r="B16790" s="39">
        <v>43085</v>
      </c>
      <c r="C16790" s="40" t="s">
        <v>153</v>
      </c>
      <c r="D16790" s="40">
        <v>36</v>
      </c>
      <c r="E16790" s="41">
        <v>0.99184249999999996</v>
      </c>
    </row>
    <row r="16791" spans="2:5" x14ac:dyDescent="0.25">
      <c r="B16791" s="39">
        <v>43085</v>
      </c>
      <c r="C16791" s="40" t="s">
        <v>153</v>
      </c>
      <c r="D16791" s="40">
        <v>37</v>
      </c>
      <c r="E16791" s="41">
        <v>0.99192709999999995</v>
      </c>
    </row>
    <row r="16792" spans="2:5" x14ac:dyDescent="0.25">
      <c r="B16792" s="39">
        <v>43085</v>
      </c>
      <c r="C16792" s="40" t="s">
        <v>153</v>
      </c>
      <c r="D16792" s="40">
        <v>38</v>
      </c>
      <c r="E16792" s="41">
        <v>0.99208189999999996</v>
      </c>
    </row>
    <row r="16793" spans="2:5" x14ac:dyDescent="0.25">
      <c r="B16793" s="39">
        <v>43085</v>
      </c>
      <c r="C16793" s="40" t="s">
        <v>153</v>
      </c>
      <c r="D16793" s="40">
        <v>39</v>
      </c>
      <c r="E16793" s="41">
        <v>0.99184130000000004</v>
      </c>
    </row>
    <row r="16794" spans="2:5" x14ac:dyDescent="0.25">
      <c r="B16794" s="39">
        <v>43085</v>
      </c>
      <c r="C16794" s="40" t="s">
        <v>153</v>
      </c>
      <c r="D16794" s="40">
        <v>40</v>
      </c>
      <c r="E16794" s="41">
        <v>0.99171339999999997</v>
      </c>
    </row>
    <row r="16795" spans="2:5" x14ac:dyDescent="0.25">
      <c r="B16795" s="39">
        <v>43085</v>
      </c>
      <c r="C16795" s="40" t="s">
        <v>153</v>
      </c>
      <c r="D16795" s="40">
        <v>41</v>
      </c>
      <c r="E16795" s="41">
        <v>0.99176980000000003</v>
      </c>
    </row>
    <row r="16796" spans="2:5" x14ac:dyDescent="0.25">
      <c r="B16796" s="39">
        <v>43085</v>
      </c>
      <c r="C16796" s="40" t="s">
        <v>153</v>
      </c>
      <c r="D16796" s="40">
        <v>42</v>
      </c>
      <c r="E16796" s="41">
        <v>0.99201700000000004</v>
      </c>
    </row>
    <row r="16797" spans="2:5" x14ac:dyDescent="0.25">
      <c r="B16797" s="39">
        <v>43085</v>
      </c>
      <c r="C16797" s="40" t="s">
        <v>153</v>
      </c>
      <c r="D16797" s="40">
        <v>43</v>
      </c>
      <c r="E16797" s="41">
        <v>0.99193770000000003</v>
      </c>
    </row>
    <row r="16798" spans="2:5" x14ac:dyDescent="0.25">
      <c r="B16798" s="39">
        <v>43085</v>
      </c>
      <c r="C16798" s="40" t="s">
        <v>153</v>
      </c>
      <c r="D16798" s="40">
        <v>44</v>
      </c>
      <c r="E16798" s="41">
        <v>0.99153840000000004</v>
      </c>
    </row>
    <row r="16799" spans="2:5" x14ac:dyDescent="0.25">
      <c r="B16799" s="39">
        <v>43085</v>
      </c>
      <c r="C16799" s="40" t="s">
        <v>153</v>
      </c>
      <c r="D16799" s="40">
        <v>45</v>
      </c>
      <c r="E16799" s="41">
        <v>0.99147079999999999</v>
      </c>
    </row>
    <row r="16800" spans="2:5" x14ac:dyDescent="0.25">
      <c r="B16800" s="39">
        <v>43085</v>
      </c>
      <c r="C16800" s="40" t="s">
        <v>153</v>
      </c>
      <c r="D16800" s="40">
        <v>46</v>
      </c>
      <c r="E16800" s="41">
        <v>0.99130479999999999</v>
      </c>
    </row>
    <row r="16801" spans="2:5" x14ac:dyDescent="0.25">
      <c r="B16801" s="39">
        <v>43085</v>
      </c>
      <c r="C16801" s="40" t="s">
        <v>153</v>
      </c>
      <c r="D16801" s="40">
        <v>47</v>
      </c>
      <c r="E16801" s="41">
        <v>0.99086479999999999</v>
      </c>
    </row>
    <row r="16802" spans="2:5" x14ac:dyDescent="0.25">
      <c r="B16802" s="39">
        <v>43085</v>
      </c>
      <c r="C16802" s="40" t="s">
        <v>153</v>
      </c>
      <c r="D16802" s="40">
        <v>48</v>
      </c>
      <c r="E16802" s="41">
        <v>0.99048250000000004</v>
      </c>
    </row>
    <row r="16803" spans="2:5" x14ac:dyDescent="0.25">
      <c r="B16803" s="39">
        <v>43086</v>
      </c>
      <c r="C16803" s="40" t="s">
        <v>153</v>
      </c>
      <c r="D16803" s="40">
        <v>1</v>
      </c>
      <c r="E16803" s="41">
        <v>0.99036429999999998</v>
      </c>
    </row>
    <row r="16804" spans="2:5" x14ac:dyDescent="0.25">
      <c r="B16804" s="39">
        <v>43086</v>
      </c>
      <c r="C16804" s="40" t="s">
        <v>153</v>
      </c>
      <c r="D16804" s="40">
        <v>2</v>
      </c>
      <c r="E16804" s="41">
        <v>0.99017060000000001</v>
      </c>
    </row>
    <row r="16805" spans="2:5" x14ac:dyDescent="0.25">
      <c r="B16805" s="39">
        <v>43086</v>
      </c>
      <c r="C16805" s="40" t="s">
        <v>153</v>
      </c>
      <c r="D16805" s="40">
        <v>3</v>
      </c>
      <c r="E16805" s="41">
        <v>0.99002710000000005</v>
      </c>
    </row>
    <row r="16806" spans="2:5" x14ac:dyDescent="0.25">
      <c r="B16806" s="39">
        <v>43086</v>
      </c>
      <c r="C16806" s="40" t="s">
        <v>153</v>
      </c>
      <c r="D16806" s="40">
        <v>4</v>
      </c>
      <c r="E16806" s="41">
        <v>0.98971379999999998</v>
      </c>
    </row>
    <row r="16807" spans="2:5" x14ac:dyDescent="0.25">
      <c r="B16807" s="39">
        <v>43086</v>
      </c>
      <c r="C16807" s="40" t="s">
        <v>153</v>
      </c>
      <c r="D16807" s="40">
        <v>5</v>
      </c>
      <c r="E16807" s="41">
        <v>0.98939710000000003</v>
      </c>
    </row>
    <row r="16808" spans="2:5" x14ac:dyDescent="0.25">
      <c r="B16808" s="39">
        <v>43086</v>
      </c>
      <c r="C16808" s="40" t="s">
        <v>153</v>
      </c>
      <c r="D16808" s="40">
        <v>6</v>
      </c>
      <c r="E16808" s="41">
        <v>0.98898189999999997</v>
      </c>
    </row>
    <row r="16809" spans="2:5" x14ac:dyDescent="0.25">
      <c r="B16809" s="39">
        <v>43086</v>
      </c>
      <c r="C16809" s="40" t="s">
        <v>153</v>
      </c>
      <c r="D16809" s="40">
        <v>7</v>
      </c>
      <c r="E16809" s="41">
        <v>0.9886703</v>
      </c>
    </row>
    <row r="16810" spans="2:5" x14ac:dyDescent="0.25">
      <c r="B16810" s="39">
        <v>43086</v>
      </c>
      <c r="C16810" s="40" t="s">
        <v>153</v>
      </c>
      <c r="D16810" s="40">
        <v>8</v>
      </c>
      <c r="E16810" s="41">
        <v>0.98834040000000001</v>
      </c>
    </row>
    <row r="16811" spans="2:5" x14ac:dyDescent="0.25">
      <c r="B16811" s="39">
        <v>43086</v>
      </c>
      <c r="C16811" s="40" t="s">
        <v>153</v>
      </c>
      <c r="D16811" s="40">
        <v>9</v>
      </c>
      <c r="E16811" s="41">
        <v>0.98839940000000004</v>
      </c>
    </row>
    <row r="16812" spans="2:5" x14ac:dyDescent="0.25">
      <c r="B16812" s="39">
        <v>43086</v>
      </c>
      <c r="C16812" s="40" t="s">
        <v>153</v>
      </c>
      <c r="D16812" s="40">
        <v>10</v>
      </c>
      <c r="E16812" s="41">
        <v>0.98761829999999995</v>
      </c>
    </row>
    <row r="16813" spans="2:5" x14ac:dyDescent="0.25">
      <c r="B16813" s="39">
        <v>43086</v>
      </c>
      <c r="C16813" s="40" t="s">
        <v>153</v>
      </c>
      <c r="D16813" s="40">
        <v>11</v>
      </c>
      <c r="E16813" s="41">
        <v>0.98830910000000005</v>
      </c>
    </row>
    <row r="16814" spans="2:5" x14ac:dyDescent="0.25">
      <c r="B16814" s="39">
        <v>43086</v>
      </c>
      <c r="C16814" s="40" t="s">
        <v>153</v>
      </c>
      <c r="D16814" s="40">
        <v>12</v>
      </c>
      <c r="E16814" s="41">
        <v>0.98792139999999995</v>
      </c>
    </row>
    <row r="16815" spans="2:5" x14ac:dyDescent="0.25">
      <c r="B16815" s="39">
        <v>43086</v>
      </c>
      <c r="C16815" s="40" t="s">
        <v>153</v>
      </c>
      <c r="D16815" s="40">
        <v>13</v>
      </c>
      <c r="E16815" s="41">
        <v>0.98809469999999999</v>
      </c>
    </row>
    <row r="16816" spans="2:5" x14ac:dyDescent="0.25">
      <c r="B16816" s="39">
        <v>43086</v>
      </c>
      <c r="C16816" s="40" t="s">
        <v>153</v>
      </c>
      <c r="D16816" s="40">
        <v>14</v>
      </c>
      <c r="E16816" s="41">
        <v>0.98781569999999996</v>
      </c>
    </row>
    <row r="16817" spans="2:5" x14ac:dyDescent="0.25">
      <c r="B16817" s="39">
        <v>43086</v>
      </c>
      <c r="C16817" s="40" t="s">
        <v>153</v>
      </c>
      <c r="D16817" s="40">
        <v>15</v>
      </c>
      <c r="E16817" s="41">
        <v>0.98691079999999998</v>
      </c>
    </row>
    <row r="16818" spans="2:5" x14ac:dyDescent="0.25">
      <c r="B16818" s="39">
        <v>43086</v>
      </c>
      <c r="C16818" s="40" t="s">
        <v>153</v>
      </c>
      <c r="D16818" s="40">
        <v>16</v>
      </c>
      <c r="E16818" s="41">
        <v>0.98582460000000005</v>
      </c>
    </row>
    <row r="16819" spans="2:5" x14ac:dyDescent="0.25">
      <c r="B16819" s="39">
        <v>43086</v>
      </c>
      <c r="C16819" s="40" t="s">
        <v>153</v>
      </c>
      <c r="D16819" s="40">
        <v>17</v>
      </c>
      <c r="E16819" s="41">
        <v>0.98512489999999997</v>
      </c>
    </row>
    <row r="16820" spans="2:5" x14ac:dyDescent="0.25">
      <c r="B16820" s="39">
        <v>43086</v>
      </c>
      <c r="C16820" s="40" t="s">
        <v>153</v>
      </c>
      <c r="D16820" s="40">
        <v>18</v>
      </c>
      <c r="E16820" s="41">
        <v>0.98575599999999997</v>
      </c>
    </row>
    <row r="16821" spans="2:5" x14ac:dyDescent="0.25">
      <c r="B16821" s="39">
        <v>43086</v>
      </c>
      <c r="C16821" s="40" t="s">
        <v>153</v>
      </c>
      <c r="D16821" s="40">
        <v>19</v>
      </c>
      <c r="E16821" s="41">
        <v>0.98641650000000003</v>
      </c>
    </row>
    <row r="16822" spans="2:5" x14ac:dyDescent="0.25">
      <c r="B16822" s="39">
        <v>43086</v>
      </c>
      <c r="C16822" s="40" t="s">
        <v>153</v>
      </c>
      <c r="D16822" s="40">
        <v>20</v>
      </c>
      <c r="E16822" s="41">
        <v>0.98685860000000003</v>
      </c>
    </row>
    <row r="16823" spans="2:5" x14ac:dyDescent="0.25">
      <c r="B16823" s="39">
        <v>43086</v>
      </c>
      <c r="C16823" s="40" t="s">
        <v>153</v>
      </c>
      <c r="D16823" s="40">
        <v>21</v>
      </c>
      <c r="E16823" s="41">
        <v>0.98722900000000002</v>
      </c>
    </row>
    <row r="16824" spans="2:5" x14ac:dyDescent="0.25">
      <c r="B16824" s="39">
        <v>43086</v>
      </c>
      <c r="C16824" s="40" t="s">
        <v>153</v>
      </c>
      <c r="D16824" s="40">
        <v>22</v>
      </c>
      <c r="E16824" s="41">
        <v>0.98690869999999997</v>
      </c>
    </row>
    <row r="16825" spans="2:5" x14ac:dyDescent="0.25">
      <c r="B16825" s="39">
        <v>43086</v>
      </c>
      <c r="C16825" s="40" t="s">
        <v>153</v>
      </c>
      <c r="D16825" s="40">
        <v>23</v>
      </c>
      <c r="E16825" s="41">
        <v>0.98630189999999995</v>
      </c>
    </row>
    <row r="16826" spans="2:5" x14ac:dyDescent="0.25">
      <c r="B16826" s="39">
        <v>43086</v>
      </c>
      <c r="C16826" s="40" t="s">
        <v>153</v>
      </c>
      <c r="D16826" s="40">
        <v>24</v>
      </c>
      <c r="E16826" s="41">
        <v>0.98666279999999995</v>
      </c>
    </row>
    <row r="16827" spans="2:5" x14ac:dyDescent="0.25">
      <c r="B16827" s="39">
        <v>43086</v>
      </c>
      <c r="C16827" s="40" t="s">
        <v>153</v>
      </c>
      <c r="D16827" s="40">
        <v>25</v>
      </c>
      <c r="E16827" s="41">
        <v>0.98702429999999997</v>
      </c>
    </row>
    <row r="16828" spans="2:5" x14ac:dyDescent="0.25">
      <c r="B16828" s="39">
        <v>43086</v>
      </c>
      <c r="C16828" s="40" t="s">
        <v>153</v>
      </c>
      <c r="D16828" s="40">
        <v>26</v>
      </c>
      <c r="E16828" s="41">
        <v>0.98670959999999996</v>
      </c>
    </row>
    <row r="16829" spans="2:5" x14ac:dyDescent="0.25">
      <c r="B16829" s="39">
        <v>43086</v>
      </c>
      <c r="C16829" s="40" t="s">
        <v>153</v>
      </c>
      <c r="D16829" s="40">
        <v>27</v>
      </c>
      <c r="E16829" s="41">
        <v>0.98676580000000003</v>
      </c>
    </row>
    <row r="16830" spans="2:5" x14ac:dyDescent="0.25">
      <c r="B16830" s="39">
        <v>43086</v>
      </c>
      <c r="C16830" s="40" t="s">
        <v>153</v>
      </c>
      <c r="D16830" s="40">
        <v>28</v>
      </c>
      <c r="E16830" s="41">
        <v>0.98675120000000005</v>
      </c>
    </row>
    <row r="16831" spans="2:5" x14ac:dyDescent="0.25">
      <c r="B16831" s="39">
        <v>43086</v>
      </c>
      <c r="C16831" s="40" t="s">
        <v>153</v>
      </c>
      <c r="D16831" s="40">
        <v>29</v>
      </c>
      <c r="E16831" s="41">
        <v>0.98665239999999998</v>
      </c>
    </row>
    <row r="16832" spans="2:5" x14ac:dyDescent="0.25">
      <c r="B16832" s="39">
        <v>43086</v>
      </c>
      <c r="C16832" s="40" t="s">
        <v>153</v>
      </c>
      <c r="D16832" s="40">
        <v>30</v>
      </c>
      <c r="E16832" s="41">
        <v>0.98688520000000002</v>
      </c>
    </row>
    <row r="16833" spans="2:5" x14ac:dyDescent="0.25">
      <c r="B16833" s="39">
        <v>43086</v>
      </c>
      <c r="C16833" s="40" t="s">
        <v>153</v>
      </c>
      <c r="D16833" s="40">
        <v>31</v>
      </c>
      <c r="E16833" s="41">
        <v>0.98724909999999999</v>
      </c>
    </row>
    <row r="16834" spans="2:5" x14ac:dyDescent="0.25">
      <c r="B16834" s="39">
        <v>43086</v>
      </c>
      <c r="C16834" s="40" t="s">
        <v>153</v>
      </c>
      <c r="D16834" s="40">
        <v>32</v>
      </c>
      <c r="E16834" s="41">
        <v>0.98769490000000004</v>
      </c>
    </row>
    <row r="16835" spans="2:5" x14ac:dyDescent="0.25">
      <c r="B16835" s="39">
        <v>43086</v>
      </c>
      <c r="C16835" s="40" t="s">
        <v>153</v>
      </c>
      <c r="D16835" s="40">
        <v>33</v>
      </c>
      <c r="E16835" s="41">
        <v>0.98847240000000003</v>
      </c>
    </row>
    <row r="16836" spans="2:5" x14ac:dyDescent="0.25">
      <c r="B16836" s="39">
        <v>43086</v>
      </c>
      <c r="C16836" s="40" t="s">
        <v>153</v>
      </c>
      <c r="D16836" s="40">
        <v>34</v>
      </c>
      <c r="E16836" s="41">
        <v>0.9880314</v>
      </c>
    </row>
    <row r="16837" spans="2:5" x14ac:dyDescent="0.25">
      <c r="B16837" s="39">
        <v>43086</v>
      </c>
      <c r="C16837" s="40" t="s">
        <v>153</v>
      </c>
      <c r="D16837" s="40">
        <v>35</v>
      </c>
      <c r="E16837" s="41">
        <v>0.98807109999999998</v>
      </c>
    </row>
    <row r="16838" spans="2:5" x14ac:dyDescent="0.25">
      <c r="B16838" s="39">
        <v>43086</v>
      </c>
      <c r="C16838" s="40" t="s">
        <v>153</v>
      </c>
      <c r="D16838" s="40">
        <v>36</v>
      </c>
      <c r="E16838" s="41">
        <v>0.9884058</v>
      </c>
    </row>
    <row r="16839" spans="2:5" x14ac:dyDescent="0.25">
      <c r="B16839" s="39">
        <v>43086</v>
      </c>
      <c r="C16839" s="40" t="s">
        <v>153</v>
      </c>
      <c r="D16839" s="40">
        <v>37</v>
      </c>
      <c r="E16839" s="41">
        <v>0.98907920000000005</v>
      </c>
    </row>
    <row r="16840" spans="2:5" x14ac:dyDescent="0.25">
      <c r="B16840" s="39">
        <v>43086</v>
      </c>
      <c r="C16840" s="40" t="s">
        <v>153</v>
      </c>
      <c r="D16840" s="40">
        <v>38</v>
      </c>
      <c r="E16840" s="41">
        <v>0.98937529999999996</v>
      </c>
    </row>
    <row r="16841" spans="2:5" x14ac:dyDescent="0.25">
      <c r="B16841" s="39">
        <v>43086</v>
      </c>
      <c r="C16841" s="40" t="s">
        <v>153</v>
      </c>
      <c r="D16841" s="40">
        <v>39</v>
      </c>
      <c r="E16841" s="41">
        <v>0.9896916</v>
      </c>
    </row>
    <row r="16842" spans="2:5" x14ac:dyDescent="0.25">
      <c r="B16842" s="39">
        <v>43086</v>
      </c>
      <c r="C16842" s="40" t="s">
        <v>153</v>
      </c>
      <c r="D16842" s="40">
        <v>40</v>
      </c>
      <c r="E16842" s="41">
        <v>0.99038300000000001</v>
      </c>
    </row>
    <row r="16843" spans="2:5" x14ac:dyDescent="0.25">
      <c r="B16843" s="39">
        <v>43086</v>
      </c>
      <c r="C16843" s="40" t="s">
        <v>153</v>
      </c>
      <c r="D16843" s="40">
        <v>41</v>
      </c>
      <c r="E16843" s="41">
        <v>0.99046599999999996</v>
      </c>
    </row>
    <row r="16844" spans="2:5" x14ac:dyDescent="0.25">
      <c r="B16844" s="39">
        <v>43086</v>
      </c>
      <c r="C16844" s="40" t="s">
        <v>153</v>
      </c>
      <c r="D16844" s="40">
        <v>42</v>
      </c>
      <c r="E16844" s="41">
        <v>0.99049010000000004</v>
      </c>
    </row>
    <row r="16845" spans="2:5" x14ac:dyDescent="0.25">
      <c r="B16845" s="39">
        <v>43086</v>
      </c>
      <c r="C16845" s="40" t="s">
        <v>153</v>
      </c>
      <c r="D16845" s="40">
        <v>43</v>
      </c>
      <c r="E16845" s="41">
        <v>0.99077680000000001</v>
      </c>
    </row>
    <row r="16846" spans="2:5" x14ac:dyDescent="0.25">
      <c r="B16846" s="39">
        <v>43086</v>
      </c>
      <c r="C16846" s="40" t="s">
        <v>153</v>
      </c>
      <c r="D16846" s="40">
        <v>44</v>
      </c>
      <c r="E16846" s="41">
        <v>0.99042079999999999</v>
      </c>
    </row>
    <row r="16847" spans="2:5" x14ac:dyDescent="0.25">
      <c r="B16847" s="39">
        <v>43086</v>
      </c>
      <c r="C16847" s="40" t="s">
        <v>153</v>
      </c>
      <c r="D16847" s="40">
        <v>45</v>
      </c>
      <c r="E16847" s="41">
        <v>0.99041210000000002</v>
      </c>
    </row>
    <row r="16848" spans="2:5" x14ac:dyDescent="0.25">
      <c r="B16848" s="39">
        <v>43086</v>
      </c>
      <c r="C16848" s="40" t="s">
        <v>153</v>
      </c>
      <c r="D16848" s="40">
        <v>46</v>
      </c>
      <c r="E16848" s="41">
        <v>0.99023110000000003</v>
      </c>
    </row>
    <row r="16849" spans="2:5" x14ac:dyDescent="0.25">
      <c r="B16849" s="39">
        <v>43086</v>
      </c>
      <c r="C16849" s="40" t="s">
        <v>153</v>
      </c>
      <c r="D16849" s="40">
        <v>47</v>
      </c>
      <c r="E16849" s="41">
        <v>0.99010620000000005</v>
      </c>
    </row>
    <row r="16850" spans="2:5" x14ac:dyDescent="0.25">
      <c r="B16850" s="39">
        <v>43086</v>
      </c>
      <c r="C16850" s="40" t="s">
        <v>153</v>
      </c>
      <c r="D16850" s="40">
        <v>48</v>
      </c>
      <c r="E16850" s="41">
        <v>0.98974620000000002</v>
      </c>
    </row>
    <row r="16851" spans="2:5" x14ac:dyDescent="0.25">
      <c r="B16851" s="39">
        <v>43087</v>
      </c>
      <c r="C16851" s="40" t="s">
        <v>153</v>
      </c>
      <c r="D16851" s="40">
        <v>1</v>
      </c>
      <c r="E16851" s="41">
        <v>0.98980000000000001</v>
      </c>
    </row>
    <row r="16852" spans="2:5" x14ac:dyDescent="0.25">
      <c r="B16852" s="39">
        <v>43087</v>
      </c>
      <c r="C16852" s="40" t="s">
        <v>153</v>
      </c>
      <c r="D16852" s="40">
        <v>2</v>
      </c>
      <c r="E16852" s="41">
        <v>0.9895429</v>
      </c>
    </row>
    <row r="16853" spans="2:5" x14ac:dyDescent="0.25">
      <c r="B16853" s="39">
        <v>43087</v>
      </c>
      <c r="C16853" s="40" t="s">
        <v>153</v>
      </c>
      <c r="D16853" s="40">
        <v>3</v>
      </c>
      <c r="E16853" s="41">
        <v>0.98943369999999997</v>
      </c>
    </row>
    <row r="16854" spans="2:5" x14ac:dyDescent="0.25">
      <c r="B16854" s="39">
        <v>43087</v>
      </c>
      <c r="C16854" s="40" t="s">
        <v>153</v>
      </c>
      <c r="D16854" s="40">
        <v>4</v>
      </c>
      <c r="E16854" s="41">
        <v>0.98976649999999999</v>
      </c>
    </row>
    <row r="16855" spans="2:5" x14ac:dyDescent="0.25">
      <c r="B16855" s="39">
        <v>43087</v>
      </c>
      <c r="C16855" s="40" t="s">
        <v>153</v>
      </c>
      <c r="D16855" s="40">
        <v>5</v>
      </c>
      <c r="E16855" s="41">
        <v>0.98961399999999999</v>
      </c>
    </row>
    <row r="16856" spans="2:5" x14ac:dyDescent="0.25">
      <c r="B16856" s="39">
        <v>43087</v>
      </c>
      <c r="C16856" s="40" t="s">
        <v>153</v>
      </c>
      <c r="D16856" s="40">
        <v>6</v>
      </c>
      <c r="E16856" s="41">
        <v>0.99031409999999997</v>
      </c>
    </row>
    <row r="16857" spans="2:5" x14ac:dyDescent="0.25">
      <c r="B16857" s="39">
        <v>43087</v>
      </c>
      <c r="C16857" s="40" t="s">
        <v>153</v>
      </c>
      <c r="D16857" s="40">
        <v>7</v>
      </c>
      <c r="E16857" s="41">
        <v>0.99056949999999999</v>
      </c>
    </row>
    <row r="16858" spans="2:5" x14ac:dyDescent="0.25">
      <c r="B16858" s="39">
        <v>43087</v>
      </c>
      <c r="C16858" s="40" t="s">
        <v>153</v>
      </c>
      <c r="D16858" s="40">
        <v>8</v>
      </c>
      <c r="E16858" s="41">
        <v>0.99031000000000002</v>
      </c>
    </row>
    <row r="16859" spans="2:5" x14ac:dyDescent="0.25">
      <c r="B16859" s="39">
        <v>43087</v>
      </c>
      <c r="C16859" s="40" t="s">
        <v>153</v>
      </c>
      <c r="D16859" s="40">
        <v>9</v>
      </c>
      <c r="E16859" s="41">
        <v>0.99011229999999995</v>
      </c>
    </row>
    <row r="16860" spans="2:5" x14ac:dyDescent="0.25">
      <c r="B16860" s="39">
        <v>43087</v>
      </c>
      <c r="C16860" s="40" t="s">
        <v>153</v>
      </c>
      <c r="D16860" s="40">
        <v>10</v>
      </c>
      <c r="E16860" s="41">
        <v>0.99008940000000001</v>
      </c>
    </row>
    <row r="16861" spans="2:5" x14ac:dyDescent="0.25">
      <c r="B16861" s="39">
        <v>43087</v>
      </c>
      <c r="C16861" s="40" t="s">
        <v>153</v>
      </c>
      <c r="D16861" s="40">
        <v>11</v>
      </c>
      <c r="E16861" s="41">
        <v>0.99022239999999995</v>
      </c>
    </row>
    <row r="16862" spans="2:5" x14ac:dyDescent="0.25">
      <c r="B16862" s="39">
        <v>43087</v>
      </c>
      <c r="C16862" s="40" t="s">
        <v>153</v>
      </c>
      <c r="D16862" s="40">
        <v>12</v>
      </c>
      <c r="E16862" s="41">
        <v>0.99090829999999996</v>
      </c>
    </row>
    <row r="16863" spans="2:5" x14ac:dyDescent="0.25">
      <c r="B16863" s="39">
        <v>43087</v>
      </c>
      <c r="C16863" s="40" t="s">
        <v>153</v>
      </c>
      <c r="D16863" s="40">
        <v>13</v>
      </c>
      <c r="E16863" s="41">
        <v>0.9905832</v>
      </c>
    </row>
    <row r="16864" spans="2:5" x14ac:dyDescent="0.25">
      <c r="B16864" s="39">
        <v>43087</v>
      </c>
      <c r="C16864" s="40" t="s">
        <v>153</v>
      </c>
      <c r="D16864" s="40">
        <v>14</v>
      </c>
      <c r="E16864" s="41">
        <v>0.99089799999999995</v>
      </c>
    </row>
    <row r="16865" spans="2:5" x14ac:dyDescent="0.25">
      <c r="B16865" s="39">
        <v>43087</v>
      </c>
      <c r="C16865" s="40" t="s">
        <v>153</v>
      </c>
      <c r="D16865" s="40">
        <v>15</v>
      </c>
      <c r="E16865" s="41">
        <v>0.99049920000000002</v>
      </c>
    </row>
    <row r="16866" spans="2:5" x14ac:dyDescent="0.25">
      <c r="B16866" s="39">
        <v>43087</v>
      </c>
      <c r="C16866" s="40" t="s">
        <v>153</v>
      </c>
      <c r="D16866" s="40">
        <v>16</v>
      </c>
      <c r="E16866" s="41">
        <v>0.99089070000000001</v>
      </c>
    </row>
    <row r="16867" spans="2:5" x14ac:dyDescent="0.25">
      <c r="B16867" s="39">
        <v>43087</v>
      </c>
      <c r="C16867" s="40" t="s">
        <v>153</v>
      </c>
      <c r="D16867" s="40">
        <v>17</v>
      </c>
      <c r="E16867" s="41">
        <v>0.99166460000000001</v>
      </c>
    </row>
    <row r="16868" spans="2:5" x14ac:dyDescent="0.25">
      <c r="B16868" s="39">
        <v>43087</v>
      </c>
      <c r="C16868" s="40" t="s">
        <v>153</v>
      </c>
      <c r="D16868" s="40">
        <v>18</v>
      </c>
      <c r="E16868" s="41">
        <v>0.99201240000000002</v>
      </c>
    </row>
    <row r="16869" spans="2:5" x14ac:dyDescent="0.25">
      <c r="B16869" s="39">
        <v>43087</v>
      </c>
      <c r="C16869" s="40" t="s">
        <v>153</v>
      </c>
      <c r="D16869" s="40">
        <v>19</v>
      </c>
      <c r="E16869" s="41">
        <v>0.99218519999999999</v>
      </c>
    </row>
    <row r="16870" spans="2:5" x14ac:dyDescent="0.25">
      <c r="B16870" s="39">
        <v>43087</v>
      </c>
      <c r="C16870" s="40" t="s">
        <v>153</v>
      </c>
      <c r="D16870" s="40">
        <v>20</v>
      </c>
      <c r="E16870" s="41">
        <v>0.99219040000000003</v>
      </c>
    </row>
    <row r="16871" spans="2:5" x14ac:dyDescent="0.25">
      <c r="B16871" s="39">
        <v>43087</v>
      </c>
      <c r="C16871" s="40" t="s">
        <v>153</v>
      </c>
      <c r="D16871" s="40">
        <v>21</v>
      </c>
      <c r="E16871" s="41">
        <v>0.99238190000000004</v>
      </c>
    </row>
    <row r="16872" spans="2:5" x14ac:dyDescent="0.25">
      <c r="B16872" s="39">
        <v>43087</v>
      </c>
      <c r="C16872" s="40" t="s">
        <v>153</v>
      </c>
      <c r="D16872" s="40">
        <v>22</v>
      </c>
      <c r="E16872" s="41">
        <v>0.99245110000000003</v>
      </c>
    </row>
    <row r="16873" spans="2:5" x14ac:dyDescent="0.25">
      <c r="B16873" s="39">
        <v>43087</v>
      </c>
      <c r="C16873" s="40" t="s">
        <v>153</v>
      </c>
      <c r="D16873" s="40">
        <v>23</v>
      </c>
      <c r="E16873" s="41">
        <v>0.9924982</v>
      </c>
    </row>
    <row r="16874" spans="2:5" x14ac:dyDescent="0.25">
      <c r="B16874" s="39">
        <v>43087</v>
      </c>
      <c r="C16874" s="40" t="s">
        <v>153</v>
      </c>
      <c r="D16874" s="40">
        <v>24</v>
      </c>
      <c r="E16874" s="41">
        <v>0.99243479999999995</v>
      </c>
    </row>
    <row r="16875" spans="2:5" x14ac:dyDescent="0.25">
      <c r="B16875" s="39">
        <v>43087</v>
      </c>
      <c r="C16875" s="40" t="s">
        <v>153</v>
      </c>
      <c r="D16875" s="40">
        <v>25</v>
      </c>
      <c r="E16875" s="41">
        <v>0.99234509999999998</v>
      </c>
    </row>
    <row r="16876" spans="2:5" x14ac:dyDescent="0.25">
      <c r="B16876" s="39">
        <v>43087</v>
      </c>
      <c r="C16876" s="40" t="s">
        <v>153</v>
      </c>
      <c r="D16876" s="40">
        <v>26</v>
      </c>
      <c r="E16876" s="41">
        <v>0.99237649999999999</v>
      </c>
    </row>
    <row r="16877" spans="2:5" x14ac:dyDescent="0.25">
      <c r="B16877" s="39">
        <v>43087</v>
      </c>
      <c r="C16877" s="40" t="s">
        <v>153</v>
      </c>
      <c r="D16877" s="40">
        <v>27</v>
      </c>
      <c r="E16877" s="41">
        <v>0.9922668</v>
      </c>
    </row>
    <row r="16878" spans="2:5" x14ac:dyDescent="0.25">
      <c r="B16878" s="39">
        <v>43087</v>
      </c>
      <c r="C16878" s="40" t="s">
        <v>153</v>
      </c>
      <c r="D16878" s="40">
        <v>28</v>
      </c>
      <c r="E16878" s="41">
        <v>0.99204119999999996</v>
      </c>
    </row>
    <row r="16879" spans="2:5" x14ac:dyDescent="0.25">
      <c r="B16879" s="39">
        <v>43087</v>
      </c>
      <c r="C16879" s="40" t="s">
        <v>153</v>
      </c>
      <c r="D16879" s="40">
        <v>29</v>
      </c>
      <c r="E16879" s="41">
        <v>0.99186929999999995</v>
      </c>
    </row>
    <row r="16880" spans="2:5" x14ac:dyDescent="0.25">
      <c r="B16880" s="39">
        <v>43087</v>
      </c>
      <c r="C16880" s="40" t="s">
        <v>153</v>
      </c>
      <c r="D16880" s="40">
        <v>30</v>
      </c>
      <c r="E16880" s="41">
        <v>0.99165049999999999</v>
      </c>
    </row>
    <row r="16881" spans="2:5" x14ac:dyDescent="0.25">
      <c r="B16881" s="39">
        <v>43087</v>
      </c>
      <c r="C16881" s="40" t="s">
        <v>153</v>
      </c>
      <c r="D16881" s="40">
        <v>31</v>
      </c>
      <c r="E16881" s="41">
        <v>0.9918015</v>
      </c>
    </row>
    <row r="16882" spans="2:5" x14ac:dyDescent="0.25">
      <c r="B16882" s="39">
        <v>43087</v>
      </c>
      <c r="C16882" s="40" t="s">
        <v>153</v>
      </c>
      <c r="D16882" s="40">
        <v>32</v>
      </c>
      <c r="E16882" s="41">
        <v>0.99148349999999996</v>
      </c>
    </row>
    <row r="16883" spans="2:5" x14ac:dyDescent="0.25">
      <c r="B16883" s="39">
        <v>43087</v>
      </c>
      <c r="C16883" s="40" t="s">
        <v>153</v>
      </c>
      <c r="D16883" s="40">
        <v>33</v>
      </c>
      <c r="E16883" s="41">
        <v>0.99159379999999997</v>
      </c>
    </row>
    <row r="16884" spans="2:5" x14ac:dyDescent="0.25">
      <c r="B16884" s="39">
        <v>43087</v>
      </c>
      <c r="C16884" s="40" t="s">
        <v>153</v>
      </c>
      <c r="D16884" s="40">
        <v>34</v>
      </c>
      <c r="E16884" s="41">
        <v>0.99097489999999999</v>
      </c>
    </row>
    <row r="16885" spans="2:5" x14ac:dyDescent="0.25">
      <c r="B16885" s="39">
        <v>43087</v>
      </c>
      <c r="C16885" s="40" t="s">
        <v>153</v>
      </c>
      <c r="D16885" s="40">
        <v>35</v>
      </c>
      <c r="E16885" s="41">
        <v>0.99099009999999998</v>
      </c>
    </row>
    <row r="16886" spans="2:5" x14ac:dyDescent="0.25">
      <c r="B16886" s="39">
        <v>43087</v>
      </c>
      <c r="C16886" s="40" t="s">
        <v>153</v>
      </c>
      <c r="D16886" s="40">
        <v>36</v>
      </c>
      <c r="E16886" s="41">
        <v>0.99104669999999995</v>
      </c>
    </row>
    <row r="16887" spans="2:5" x14ac:dyDescent="0.25">
      <c r="B16887" s="39">
        <v>43087</v>
      </c>
      <c r="C16887" s="40" t="s">
        <v>153</v>
      </c>
      <c r="D16887" s="40">
        <v>37</v>
      </c>
      <c r="E16887" s="41">
        <v>0.9908825</v>
      </c>
    </row>
    <row r="16888" spans="2:5" x14ac:dyDescent="0.25">
      <c r="B16888" s="39">
        <v>43087</v>
      </c>
      <c r="C16888" s="40" t="s">
        <v>153</v>
      </c>
      <c r="D16888" s="40">
        <v>38</v>
      </c>
      <c r="E16888" s="41">
        <v>0.99088790000000004</v>
      </c>
    </row>
    <row r="16889" spans="2:5" x14ac:dyDescent="0.25">
      <c r="B16889" s="39">
        <v>43087</v>
      </c>
      <c r="C16889" s="40" t="s">
        <v>153</v>
      </c>
      <c r="D16889" s="40">
        <v>39</v>
      </c>
      <c r="E16889" s="41">
        <v>0.99077309999999996</v>
      </c>
    </row>
    <row r="16890" spans="2:5" x14ac:dyDescent="0.25">
      <c r="B16890" s="39">
        <v>43087</v>
      </c>
      <c r="C16890" s="40" t="s">
        <v>153</v>
      </c>
      <c r="D16890" s="40">
        <v>40</v>
      </c>
      <c r="E16890" s="41">
        <v>0.99104159999999997</v>
      </c>
    </row>
    <row r="16891" spans="2:5" x14ac:dyDescent="0.25">
      <c r="B16891" s="39">
        <v>43087</v>
      </c>
      <c r="C16891" s="40" t="s">
        <v>153</v>
      </c>
      <c r="D16891" s="40">
        <v>41</v>
      </c>
      <c r="E16891" s="41">
        <v>0.99062629999999996</v>
      </c>
    </row>
    <row r="16892" spans="2:5" x14ac:dyDescent="0.25">
      <c r="B16892" s="39">
        <v>43087</v>
      </c>
      <c r="C16892" s="40" t="s">
        <v>153</v>
      </c>
      <c r="D16892" s="40">
        <v>42</v>
      </c>
      <c r="E16892" s="41">
        <v>0.99072979999999999</v>
      </c>
    </row>
    <row r="16893" spans="2:5" x14ac:dyDescent="0.25">
      <c r="B16893" s="39">
        <v>43087</v>
      </c>
      <c r="C16893" s="40" t="s">
        <v>153</v>
      </c>
      <c r="D16893" s="40">
        <v>43</v>
      </c>
      <c r="E16893" s="41">
        <v>0.99086949999999996</v>
      </c>
    </row>
    <row r="16894" spans="2:5" x14ac:dyDescent="0.25">
      <c r="B16894" s="39">
        <v>43087</v>
      </c>
      <c r="C16894" s="40" t="s">
        <v>153</v>
      </c>
      <c r="D16894" s="40">
        <v>44</v>
      </c>
      <c r="E16894" s="41">
        <v>0.99055660000000001</v>
      </c>
    </row>
    <row r="16895" spans="2:5" x14ac:dyDescent="0.25">
      <c r="B16895" s="39">
        <v>43087</v>
      </c>
      <c r="C16895" s="40" t="s">
        <v>153</v>
      </c>
      <c r="D16895" s="40">
        <v>45</v>
      </c>
      <c r="E16895" s="41">
        <v>0.98967110000000003</v>
      </c>
    </row>
    <row r="16896" spans="2:5" x14ac:dyDescent="0.25">
      <c r="B16896" s="39">
        <v>43087</v>
      </c>
      <c r="C16896" s="40" t="s">
        <v>153</v>
      </c>
      <c r="D16896" s="40">
        <v>46</v>
      </c>
      <c r="E16896" s="41">
        <v>0.98907509999999998</v>
      </c>
    </row>
    <row r="16897" spans="2:5" x14ac:dyDescent="0.25">
      <c r="B16897" s="39">
        <v>43087</v>
      </c>
      <c r="C16897" s="40" t="s">
        <v>153</v>
      </c>
      <c r="D16897" s="40">
        <v>47</v>
      </c>
      <c r="E16897" s="41">
        <v>0.98906249999999996</v>
      </c>
    </row>
    <row r="16898" spans="2:5" x14ac:dyDescent="0.25">
      <c r="B16898" s="39">
        <v>43087</v>
      </c>
      <c r="C16898" s="40" t="s">
        <v>153</v>
      </c>
      <c r="D16898" s="40">
        <v>48</v>
      </c>
      <c r="E16898" s="41">
        <v>0.98818430000000002</v>
      </c>
    </row>
    <row r="16899" spans="2:5" x14ac:dyDescent="0.25">
      <c r="B16899" s="39">
        <v>43088</v>
      </c>
      <c r="C16899" s="40" t="s">
        <v>153</v>
      </c>
      <c r="D16899" s="40">
        <v>1</v>
      </c>
      <c r="E16899" s="41">
        <v>0.98855510000000002</v>
      </c>
    </row>
    <row r="16900" spans="2:5" x14ac:dyDescent="0.25">
      <c r="B16900" s="39">
        <v>43088</v>
      </c>
      <c r="C16900" s="40" t="s">
        <v>153</v>
      </c>
      <c r="D16900" s="40">
        <v>2</v>
      </c>
      <c r="E16900" s="41">
        <v>0.98873239999999996</v>
      </c>
    </row>
    <row r="16901" spans="2:5" x14ac:dyDescent="0.25">
      <c r="B16901" s="39">
        <v>43088</v>
      </c>
      <c r="C16901" s="40" t="s">
        <v>153</v>
      </c>
      <c r="D16901" s="40">
        <v>3</v>
      </c>
      <c r="E16901" s="41">
        <v>0.98900239999999995</v>
      </c>
    </row>
    <row r="16902" spans="2:5" x14ac:dyDescent="0.25">
      <c r="B16902" s="39">
        <v>43088</v>
      </c>
      <c r="C16902" s="40" t="s">
        <v>153</v>
      </c>
      <c r="D16902" s="40">
        <v>4</v>
      </c>
      <c r="E16902" s="41">
        <v>0.98872450000000001</v>
      </c>
    </row>
    <row r="16903" spans="2:5" x14ac:dyDescent="0.25">
      <c r="B16903" s="39">
        <v>43088</v>
      </c>
      <c r="C16903" s="40" t="s">
        <v>153</v>
      </c>
      <c r="D16903" s="40">
        <v>5</v>
      </c>
      <c r="E16903" s="41">
        <v>0.98871880000000001</v>
      </c>
    </row>
    <row r="16904" spans="2:5" x14ac:dyDescent="0.25">
      <c r="B16904" s="39">
        <v>43088</v>
      </c>
      <c r="C16904" s="40" t="s">
        <v>153</v>
      </c>
      <c r="D16904" s="40">
        <v>6</v>
      </c>
      <c r="E16904" s="41">
        <v>0.98933139999999997</v>
      </c>
    </row>
    <row r="16905" spans="2:5" x14ac:dyDescent="0.25">
      <c r="B16905" s="39">
        <v>43088</v>
      </c>
      <c r="C16905" s="40" t="s">
        <v>153</v>
      </c>
      <c r="D16905" s="40">
        <v>7</v>
      </c>
      <c r="E16905" s="41">
        <v>0.98928039999999995</v>
      </c>
    </row>
    <row r="16906" spans="2:5" x14ac:dyDescent="0.25">
      <c r="B16906" s="39">
        <v>43088</v>
      </c>
      <c r="C16906" s="40" t="s">
        <v>153</v>
      </c>
      <c r="D16906" s="40">
        <v>8</v>
      </c>
      <c r="E16906" s="41">
        <v>0.98907679999999998</v>
      </c>
    </row>
    <row r="16907" spans="2:5" x14ac:dyDescent="0.25">
      <c r="B16907" s="39">
        <v>43088</v>
      </c>
      <c r="C16907" s="40" t="s">
        <v>153</v>
      </c>
      <c r="D16907" s="40">
        <v>9</v>
      </c>
      <c r="E16907" s="41">
        <v>0.9889095</v>
      </c>
    </row>
    <row r="16908" spans="2:5" x14ac:dyDescent="0.25">
      <c r="B16908" s="39">
        <v>43088</v>
      </c>
      <c r="C16908" s="40" t="s">
        <v>153</v>
      </c>
      <c r="D16908" s="40">
        <v>10</v>
      </c>
      <c r="E16908" s="41">
        <v>0.98887740000000002</v>
      </c>
    </row>
    <row r="16909" spans="2:5" x14ac:dyDescent="0.25">
      <c r="B16909" s="39">
        <v>43088</v>
      </c>
      <c r="C16909" s="40" t="s">
        <v>153</v>
      </c>
      <c r="D16909" s="40">
        <v>11</v>
      </c>
      <c r="E16909" s="41">
        <v>0.98794099999999996</v>
      </c>
    </row>
    <row r="16910" spans="2:5" x14ac:dyDescent="0.25">
      <c r="B16910" s="39">
        <v>43088</v>
      </c>
      <c r="C16910" s="40" t="s">
        <v>153</v>
      </c>
      <c r="D16910" s="40">
        <v>12</v>
      </c>
      <c r="E16910" s="41">
        <v>0.98734690000000003</v>
      </c>
    </row>
    <row r="16911" spans="2:5" x14ac:dyDescent="0.25">
      <c r="B16911" s="39">
        <v>43088</v>
      </c>
      <c r="C16911" s="40" t="s">
        <v>153</v>
      </c>
      <c r="D16911" s="40">
        <v>13</v>
      </c>
      <c r="E16911" s="41">
        <v>0.98683480000000001</v>
      </c>
    </row>
    <row r="16912" spans="2:5" x14ac:dyDescent="0.25">
      <c r="B16912" s="39">
        <v>43088</v>
      </c>
      <c r="C16912" s="40" t="s">
        <v>153</v>
      </c>
      <c r="D16912" s="40">
        <v>14</v>
      </c>
      <c r="E16912" s="41">
        <v>0.98790770000000006</v>
      </c>
    </row>
    <row r="16913" spans="2:5" x14ac:dyDescent="0.25">
      <c r="B16913" s="39">
        <v>43088</v>
      </c>
      <c r="C16913" s="40" t="s">
        <v>153</v>
      </c>
      <c r="D16913" s="40">
        <v>15</v>
      </c>
      <c r="E16913" s="41">
        <v>0.98958259999999998</v>
      </c>
    </row>
    <row r="16914" spans="2:5" x14ac:dyDescent="0.25">
      <c r="B16914" s="39">
        <v>43088</v>
      </c>
      <c r="C16914" s="40" t="s">
        <v>153</v>
      </c>
      <c r="D16914" s="40">
        <v>16</v>
      </c>
      <c r="E16914" s="41">
        <v>0.98982740000000002</v>
      </c>
    </row>
    <row r="16915" spans="2:5" x14ac:dyDescent="0.25">
      <c r="B16915" s="39">
        <v>43088</v>
      </c>
      <c r="C16915" s="40" t="s">
        <v>153</v>
      </c>
      <c r="D16915" s="40">
        <v>17</v>
      </c>
      <c r="E16915" s="41">
        <v>0.99031239999999998</v>
      </c>
    </row>
    <row r="16916" spans="2:5" x14ac:dyDescent="0.25">
      <c r="B16916" s="39">
        <v>43088</v>
      </c>
      <c r="C16916" s="40" t="s">
        <v>153</v>
      </c>
      <c r="D16916" s="40">
        <v>18</v>
      </c>
      <c r="E16916" s="41">
        <v>0.99036109999999999</v>
      </c>
    </row>
    <row r="16917" spans="2:5" x14ac:dyDescent="0.25">
      <c r="B16917" s="39">
        <v>43088</v>
      </c>
      <c r="C16917" s="40" t="s">
        <v>153</v>
      </c>
      <c r="D16917" s="40">
        <v>19</v>
      </c>
      <c r="E16917" s="41">
        <v>0.99028989999999995</v>
      </c>
    </row>
    <row r="16918" spans="2:5" x14ac:dyDescent="0.25">
      <c r="B16918" s="39">
        <v>43088</v>
      </c>
      <c r="C16918" s="40" t="s">
        <v>153</v>
      </c>
      <c r="D16918" s="40">
        <v>20</v>
      </c>
      <c r="E16918" s="41">
        <v>0.99052669999999998</v>
      </c>
    </row>
    <row r="16919" spans="2:5" x14ac:dyDescent="0.25">
      <c r="B16919" s="39">
        <v>43088</v>
      </c>
      <c r="C16919" s="40" t="s">
        <v>153</v>
      </c>
      <c r="D16919" s="40">
        <v>21</v>
      </c>
      <c r="E16919" s="41">
        <v>0.99075389999999997</v>
      </c>
    </row>
    <row r="16920" spans="2:5" x14ac:dyDescent="0.25">
      <c r="B16920" s="39">
        <v>43088</v>
      </c>
      <c r="C16920" s="40" t="s">
        <v>153</v>
      </c>
      <c r="D16920" s="40">
        <v>22</v>
      </c>
      <c r="E16920" s="41">
        <v>0.99064019999999997</v>
      </c>
    </row>
    <row r="16921" spans="2:5" x14ac:dyDescent="0.25">
      <c r="B16921" s="39">
        <v>43088</v>
      </c>
      <c r="C16921" s="40" t="s">
        <v>153</v>
      </c>
      <c r="D16921" s="40">
        <v>23</v>
      </c>
      <c r="E16921" s="41">
        <v>0.99078089999999996</v>
      </c>
    </row>
    <row r="16922" spans="2:5" x14ac:dyDescent="0.25">
      <c r="B16922" s="39">
        <v>43088</v>
      </c>
      <c r="C16922" s="40" t="s">
        <v>153</v>
      </c>
      <c r="D16922" s="40">
        <v>24</v>
      </c>
      <c r="E16922" s="41">
        <v>0.99087650000000005</v>
      </c>
    </row>
    <row r="16923" spans="2:5" x14ac:dyDescent="0.25">
      <c r="B16923" s="39">
        <v>43088</v>
      </c>
      <c r="C16923" s="40" t="s">
        <v>153</v>
      </c>
      <c r="D16923" s="40">
        <v>25</v>
      </c>
      <c r="E16923" s="41">
        <v>0.9910947</v>
      </c>
    </row>
    <row r="16924" spans="2:5" x14ac:dyDescent="0.25">
      <c r="B16924" s="39">
        <v>43088</v>
      </c>
      <c r="C16924" s="40" t="s">
        <v>153</v>
      </c>
      <c r="D16924" s="40">
        <v>26</v>
      </c>
      <c r="E16924" s="41">
        <v>0.99123709999999998</v>
      </c>
    </row>
    <row r="16925" spans="2:5" x14ac:dyDescent="0.25">
      <c r="B16925" s="39">
        <v>43088</v>
      </c>
      <c r="C16925" s="40" t="s">
        <v>153</v>
      </c>
      <c r="D16925" s="40">
        <v>27</v>
      </c>
      <c r="E16925" s="41">
        <v>0.99092159999999996</v>
      </c>
    </row>
    <row r="16926" spans="2:5" x14ac:dyDescent="0.25">
      <c r="B16926" s="39">
        <v>43088</v>
      </c>
      <c r="C16926" s="40" t="s">
        <v>153</v>
      </c>
      <c r="D16926" s="40">
        <v>28</v>
      </c>
      <c r="E16926" s="41">
        <v>0.99063429999999997</v>
      </c>
    </row>
    <row r="16927" spans="2:5" x14ac:dyDescent="0.25">
      <c r="B16927" s="39">
        <v>43088</v>
      </c>
      <c r="C16927" s="40" t="s">
        <v>153</v>
      </c>
      <c r="D16927" s="40">
        <v>29</v>
      </c>
      <c r="E16927" s="41">
        <v>0.99069560000000001</v>
      </c>
    </row>
    <row r="16928" spans="2:5" x14ac:dyDescent="0.25">
      <c r="B16928" s="39">
        <v>43088</v>
      </c>
      <c r="C16928" s="40" t="s">
        <v>153</v>
      </c>
      <c r="D16928" s="40">
        <v>30</v>
      </c>
      <c r="E16928" s="41">
        <v>0.99045170000000005</v>
      </c>
    </row>
    <row r="16929" spans="2:5" x14ac:dyDescent="0.25">
      <c r="B16929" s="39">
        <v>43088</v>
      </c>
      <c r="C16929" s="40" t="s">
        <v>153</v>
      </c>
      <c r="D16929" s="40">
        <v>31</v>
      </c>
      <c r="E16929" s="41">
        <v>0.99034920000000004</v>
      </c>
    </row>
    <row r="16930" spans="2:5" x14ac:dyDescent="0.25">
      <c r="B16930" s="39">
        <v>43088</v>
      </c>
      <c r="C16930" s="40" t="s">
        <v>153</v>
      </c>
      <c r="D16930" s="40">
        <v>32</v>
      </c>
      <c r="E16930" s="41">
        <v>0.99021150000000002</v>
      </c>
    </row>
    <row r="16931" spans="2:5" x14ac:dyDescent="0.25">
      <c r="B16931" s="39">
        <v>43088</v>
      </c>
      <c r="C16931" s="40" t="s">
        <v>153</v>
      </c>
      <c r="D16931" s="40">
        <v>33</v>
      </c>
      <c r="E16931" s="41">
        <v>0.98995250000000001</v>
      </c>
    </row>
    <row r="16932" spans="2:5" x14ac:dyDescent="0.25">
      <c r="B16932" s="39">
        <v>43088</v>
      </c>
      <c r="C16932" s="40" t="s">
        <v>153</v>
      </c>
      <c r="D16932" s="40">
        <v>34</v>
      </c>
      <c r="E16932" s="41">
        <v>0.98962660000000002</v>
      </c>
    </row>
    <row r="16933" spans="2:5" x14ac:dyDescent="0.25">
      <c r="B16933" s="39">
        <v>43088</v>
      </c>
      <c r="C16933" s="40" t="s">
        <v>153</v>
      </c>
      <c r="D16933" s="40">
        <v>35</v>
      </c>
      <c r="E16933" s="41">
        <v>0.99015949999999997</v>
      </c>
    </row>
    <row r="16934" spans="2:5" x14ac:dyDescent="0.25">
      <c r="B16934" s="39">
        <v>43088</v>
      </c>
      <c r="C16934" s="40" t="s">
        <v>153</v>
      </c>
      <c r="D16934" s="40">
        <v>36</v>
      </c>
      <c r="E16934" s="41">
        <v>0.9902628</v>
      </c>
    </row>
    <row r="16935" spans="2:5" x14ac:dyDescent="0.25">
      <c r="B16935" s="39">
        <v>43088</v>
      </c>
      <c r="C16935" s="40" t="s">
        <v>153</v>
      </c>
      <c r="D16935" s="40">
        <v>37</v>
      </c>
      <c r="E16935" s="41">
        <v>0.9897648</v>
      </c>
    </row>
    <row r="16936" spans="2:5" x14ac:dyDescent="0.25">
      <c r="B16936" s="39">
        <v>43088</v>
      </c>
      <c r="C16936" s="40" t="s">
        <v>153</v>
      </c>
      <c r="D16936" s="40">
        <v>38</v>
      </c>
      <c r="E16936" s="41">
        <v>0.99013490000000004</v>
      </c>
    </row>
    <row r="16937" spans="2:5" x14ac:dyDescent="0.25">
      <c r="B16937" s="39">
        <v>43088</v>
      </c>
      <c r="C16937" s="40" t="s">
        <v>153</v>
      </c>
      <c r="D16937" s="40">
        <v>39</v>
      </c>
      <c r="E16937" s="41">
        <v>0.98997179999999996</v>
      </c>
    </row>
    <row r="16938" spans="2:5" x14ac:dyDescent="0.25">
      <c r="B16938" s="39">
        <v>43088</v>
      </c>
      <c r="C16938" s="40" t="s">
        <v>153</v>
      </c>
      <c r="D16938" s="40">
        <v>40</v>
      </c>
      <c r="E16938" s="41">
        <v>0.99004389999999998</v>
      </c>
    </row>
    <row r="16939" spans="2:5" x14ac:dyDescent="0.25">
      <c r="B16939" s="39">
        <v>43088</v>
      </c>
      <c r="C16939" s="40" t="s">
        <v>153</v>
      </c>
      <c r="D16939" s="40">
        <v>41</v>
      </c>
      <c r="E16939" s="41">
        <v>0.98990199999999995</v>
      </c>
    </row>
    <row r="16940" spans="2:5" x14ac:dyDescent="0.25">
      <c r="B16940" s="39">
        <v>43088</v>
      </c>
      <c r="C16940" s="40" t="s">
        <v>153</v>
      </c>
      <c r="D16940" s="40">
        <v>42</v>
      </c>
      <c r="E16940" s="41">
        <v>0.98968719999999999</v>
      </c>
    </row>
    <row r="16941" spans="2:5" x14ac:dyDescent="0.25">
      <c r="B16941" s="39">
        <v>43088</v>
      </c>
      <c r="C16941" s="40" t="s">
        <v>153</v>
      </c>
      <c r="D16941" s="40">
        <v>43</v>
      </c>
      <c r="E16941" s="41">
        <v>0.98921409999999999</v>
      </c>
    </row>
    <row r="16942" spans="2:5" x14ac:dyDescent="0.25">
      <c r="B16942" s="39">
        <v>43088</v>
      </c>
      <c r="C16942" s="40" t="s">
        <v>153</v>
      </c>
      <c r="D16942" s="40">
        <v>44</v>
      </c>
      <c r="E16942" s="41">
        <v>0.98824250000000002</v>
      </c>
    </row>
    <row r="16943" spans="2:5" x14ac:dyDescent="0.25">
      <c r="B16943" s="39">
        <v>43088</v>
      </c>
      <c r="C16943" s="40" t="s">
        <v>153</v>
      </c>
      <c r="D16943" s="40">
        <v>45</v>
      </c>
      <c r="E16943" s="41">
        <v>0.98733610000000005</v>
      </c>
    </row>
    <row r="16944" spans="2:5" x14ac:dyDescent="0.25">
      <c r="B16944" s="39">
        <v>43088</v>
      </c>
      <c r="C16944" s="40" t="s">
        <v>153</v>
      </c>
      <c r="D16944" s="40">
        <v>46</v>
      </c>
      <c r="E16944" s="41">
        <v>0.986572</v>
      </c>
    </row>
    <row r="16945" spans="2:5" x14ac:dyDescent="0.25">
      <c r="B16945" s="39">
        <v>43088</v>
      </c>
      <c r="C16945" s="40" t="s">
        <v>153</v>
      </c>
      <c r="D16945" s="40">
        <v>47</v>
      </c>
      <c r="E16945" s="41">
        <v>0.98574839999999997</v>
      </c>
    </row>
    <row r="16946" spans="2:5" x14ac:dyDescent="0.25">
      <c r="B16946" s="39">
        <v>43088</v>
      </c>
      <c r="C16946" s="40" t="s">
        <v>153</v>
      </c>
      <c r="D16946" s="40">
        <v>48</v>
      </c>
      <c r="E16946" s="41">
        <v>0.9847167</v>
      </c>
    </row>
    <row r="16947" spans="2:5" x14ac:dyDescent="0.25">
      <c r="B16947" s="39">
        <v>43089</v>
      </c>
      <c r="C16947" s="40" t="s">
        <v>153</v>
      </c>
      <c r="D16947" s="40">
        <v>1</v>
      </c>
      <c r="E16947" s="41">
        <v>0.9851993</v>
      </c>
    </row>
    <row r="16948" spans="2:5" x14ac:dyDescent="0.25">
      <c r="B16948" s="39">
        <v>43089</v>
      </c>
      <c r="C16948" s="40" t="s">
        <v>153</v>
      </c>
      <c r="D16948" s="40">
        <v>2</v>
      </c>
      <c r="E16948" s="41">
        <v>0.98559620000000003</v>
      </c>
    </row>
    <row r="16949" spans="2:5" x14ac:dyDescent="0.25">
      <c r="B16949" s="39">
        <v>43089</v>
      </c>
      <c r="C16949" s="40" t="s">
        <v>153</v>
      </c>
      <c r="D16949" s="40">
        <v>3</v>
      </c>
      <c r="E16949" s="41">
        <v>0.98578129999999997</v>
      </c>
    </row>
    <row r="16950" spans="2:5" x14ac:dyDescent="0.25">
      <c r="B16950" s="39">
        <v>43089</v>
      </c>
      <c r="C16950" s="40" t="s">
        <v>153</v>
      </c>
      <c r="D16950" s="40">
        <v>4</v>
      </c>
      <c r="E16950" s="41">
        <v>0.98582389999999998</v>
      </c>
    </row>
    <row r="16951" spans="2:5" x14ac:dyDescent="0.25">
      <c r="B16951" s="39">
        <v>43089</v>
      </c>
      <c r="C16951" s="40" t="s">
        <v>153</v>
      </c>
      <c r="D16951" s="40">
        <v>5</v>
      </c>
      <c r="E16951" s="41">
        <v>0.98605039999999999</v>
      </c>
    </row>
    <row r="16952" spans="2:5" x14ac:dyDescent="0.25">
      <c r="B16952" s="39">
        <v>43089</v>
      </c>
      <c r="C16952" s="40" t="s">
        <v>153</v>
      </c>
      <c r="D16952" s="40">
        <v>6</v>
      </c>
      <c r="E16952" s="41">
        <v>0.98632920000000002</v>
      </c>
    </row>
    <row r="16953" spans="2:5" x14ac:dyDescent="0.25">
      <c r="B16953" s="39">
        <v>43089</v>
      </c>
      <c r="C16953" s="40" t="s">
        <v>153</v>
      </c>
      <c r="D16953" s="40">
        <v>7</v>
      </c>
      <c r="E16953" s="41">
        <v>0.98608390000000001</v>
      </c>
    </row>
    <row r="16954" spans="2:5" x14ac:dyDescent="0.25">
      <c r="B16954" s="39">
        <v>43089</v>
      </c>
      <c r="C16954" s="40" t="s">
        <v>153</v>
      </c>
      <c r="D16954" s="40">
        <v>8</v>
      </c>
      <c r="E16954" s="41">
        <v>0.98599510000000001</v>
      </c>
    </row>
    <row r="16955" spans="2:5" x14ac:dyDescent="0.25">
      <c r="B16955" s="39">
        <v>43089</v>
      </c>
      <c r="C16955" s="40" t="s">
        <v>153</v>
      </c>
      <c r="D16955" s="40">
        <v>9</v>
      </c>
      <c r="E16955" s="41">
        <v>0.98599800000000004</v>
      </c>
    </row>
    <row r="16956" spans="2:5" x14ac:dyDescent="0.25">
      <c r="B16956" s="39">
        <v>43089</v>
      </c>
      <c r="C16956" s="40" t="s">
        <v>153</v>
      </c>
      <c r="D16956" s="40">
        <v>10</v>
      </c>
      <c r="E16956" s="41">
        <v>0.98622810000000005</v>
      </c>
    </row>
    <row r="16957" spans="2:5" x14ac:dyDescent="0.25">
      <c r="B16957" s="39">
        <v>43089</v>
      </c>
      <c r="C16957" s="40" t="s">
        <v>153</v>
      </c>
      <c r="D16957" s="40">
        <v>11</v>
      </c>
      <c r="E16957" s="41">
        <v>0.98630249999999997</v>
      </c>
    </row>
    <row r="16958" spans="2:5" x14ac:dyDescent="0.25">
      <c r="B16958" s="39">
        <v>43089</v>
      </c>
      <c r="C16958" s="40" t="s">
        <v>153</v>
      </c>
      <c r="D16958" s="40">
        <v>12</v>
      </c>
      <c r="E16958" s="41">
        <v>0.98692990000000003</v>
      </c>
    </row>
    <row r="16959" spans="2:5" x14ac:dyDescent="0.25">
      <c r="B16959" s="39">
        <v>43089</v>
      </c>
      <c r="C16959" s="40" t="s">
        <v>153</v>
      </c>
      <c r="D16959" s="40">
        <v>13</v>
      </c>
      <c r="E16959" s="41">
        <v>0.98714080000000004</v>
      </c>
    </row>
    <row r="16960" spans="2:5" x14ac:dyDescent="0.25">
      <c r="B16960" s="39">
        <v>43089</v>
      </c>
      <c r="C16960" s="40" t="s">
        <v>153</v>
      </c>
      <c r="D16960" s="40">
        <v>14</v>
      </c>
      <c r="E16960" s="41">
        <v>0.98818220000000001</v>
      </c>
    </row>
    <row r="16961" spans="2:5" x14ac:dyDescent="0.25">
      <c r="B16961" s="39">
        <v>43089</v>
      </c>
      <c r="C16961" s="40" t="s">
        <v>153</v>
      </c>
      <c r="D16961" s="40">
        <v>15</v>
      </c>
      <c r="E16961" s="41">
        <v>0.98881050000000004</v>
      </c>
    </row>
    <row r="16962" spans="2:5" x14ac:dyDescent="0.25">
      <c r="B16962" s="39">
        <v>43089</v>
      </c>
      <c r="C16962" s="40" t="s">
        <v>153</v>
      </c>
      <c r="D16962" s="40">
        <v>16</v>
      </c>
      <c r="E16962" s="41">
        <v>0.98945939999999999</v>
      </c>
    </row>
    <row r="16963" spans="2:5" x14ac:dyDescent="0.25">
      <c r="B16963" s="39">
        <v>43089</v>
      </c>
      <c r="C16963" s="40" t="s">
        <v>153</v>
      </c>
      <c r="D16963" s="40">
        <v>17</v>
      </c>
      <c r="E16963" s="41">
        <v>0.99023669999999997</v>
      </c>
    </row>
    <row r="16964" spans="2:5" x14ac:dyDescent="0.25">
      <c r="B16964" s="39">
        <v>43089</v>
      </c>
      <c r="C16964" s="40" t="s">
        <v>153</v>
      </c>
      <c r="D16964" s="40">
        <v>18</v>
      </c>
      <c r="E16964" s="41">
        <v>0.9899964</v>
      </c>
    </row>
    <row r="16965" spans="2:5" x14ac:dyDescent="0.25">
      <c r="B16965" s="39">
        <v>43089</v>
      </c>
      <c r="C16965" s="40" t="s">
        <v>153</v>
      </c>
      <c r="D16965" s="40">
        <v>19</v>
      </c>
      <c r="E16965" s="41">
        <v>0.99031539999999996</v>
      </c>
    </row>
    <row r="16966" spans="2:5" x14ac:dyDescent="0.25">
      <c r="B16966" s="39">
        <v>43089</v>
      </c>
      <c r="C16966" s="40" t="s">
        <v>153</v>
      </c>
      <c r="D16966" s="40">
        <v>20</v>
      </c>
      <c r="E16966" s="41">
        <v>0.99040660000000003</v>
      </c>
    </row>
    <row r="16967" spans="2:5" x14ac:dyDescent="0.25">
      <c r="B16967" s="39">
        <v>43089</v>
      </c>
      <c r="C16967" s="40" t="s">
        <v>153</v>
      </c>
      <c r="D16967" s="40">
        <v>21</v>
      </c>
      <c r="E16967" s="41">
        <v>0.99054690000000001</v>
      </c>
    </row>
    <row r="16968" spans="2:5" x14ac:dyDescent="0.25">
      <c r="B16968" s="39">
        <v>43089</v>
      </c>
      <c r="C16968" s="40" t="s">
        <v>153</v>
      </c>
      <c r="D16968" s="40">
        <v>22</v>
      </c>
      <c r="E16968" s="41">
        <v>0.99049549999999997</v>
      </c>
    </row>
    <row r="16969" spans="2:5" x14ac:dyDescent="0.25">
      <c r="B16969" s="39">
        <v>43089</v>
      </c>
      <c r="C16969" s="40" t="s">
        <v>153</v>
      </c>
      <c r="D16969" s="40">
        <v>23</v>
      </c>
      <c r="E16969" s="41">
        <v>0.99071330000000002</v>
      </c>
    </row>
    <row r="16970" spans="2:5" x14ac:dyDescent="0.25">
      <c r="B16970" s="39">
        <v>43089</v>
      </c>
      <c r="C16970" s="40" t="s">
        <v>153</v>
      </c>
      <c r="D16970" s="40">
        <v>24</v>
      </c>
      <c r="E16970" s="41">
        <v>0.99109789999999998</v>
      </c>
    </row>
    <row r="16971" spans="2:5" x14ac:dyDescent="0.25">
      <c r="B16971" s="39">
        <v>43089</v>
      </c>
      <c r="C16971" s="40" t="s">
        <v>153</v>
      </c>
      <c r="D16971" s="40">
        <v>25</v>
      </c>
      <c r="E16971" s="41">
        <v>0.99077570000000004</v>
      </c>
    </row>
    <row r="16972" spans="2:5" x14ac:dyDescent="0.25">
      <c r="B16972" s="39">
        <v>43089</v>
      </c>
      <c r="C16972" s="40" t="s">
        <v>153</v>
      </c>
      <c r="D16972" s="40">
        <v>26</v>
      </c>
      <c r="E16972" s="41">
        <v>0.99063959999999995</v>
      </c>
    </row>
    <row r="16973" spans="2:5" x14ac:dyDescent="0.25">
      <c r="B16973" s="39">
        <v>43089</v>
      </c>
      <c r="C16973" s="40" t="s">
        <v>153</v>
      </c>
      <c r="D16973" s="40">
        <v>27</v>
      </c>
      <c r="E16973" s="41">
        <v>0.99062170000000005</v>
      </c>
    </row>
    <row r="16974" spans="2:5" x14ac:dyDescent="0.25">
      <c r="B16974" s="39">
        <v>43089</v>
      </c>
      <c r="C16974" s="40" t="s">
        <v>153</v>
      </c>
      <c r="D16974" s="40">
        <v>28</v>
      </c>
      <c r="E16974" s="41">
        <v>0.99047620000000003</v>
      </c>
    </row>
    <row r="16975" spans="2:5" x14ac:dyDescent="0.25">
      <c r="B16975" s="39">
        <v>43089</v>
      </c>
      <c r="C16975" s="40" t="s">
        <v>153</v>
      </c>
      <c r="D16975" s="40">
        <v>29</v>
      </c>
      <c r="E16975" s="41">
        <v>0.99028879999999997</v>
      </c>
    </row>
    <row r="16976" spans="2:5" x14ac:dyDescent="0.25">
      <c r="B16976" s="39">
        <v>43089</v>
      </c>
      <c r="C16976" s="40" t="s">
        <v>153</v>
      </c>
      <c r="D16976" s="40">
        <v>30</v>
      </c>
      <c r="E16976" s="41">
        <v>0.99038530000000002</v>
      </c>
    </row>
    <row r="16977" spans="2:5" x14ac:dyDescent="0.25">
      <c r="B16977" s="39">
        <v>43089</v>
      </c>
      <c r="C16977" s="40" t="s">
        <v>153</v>
      </c>
      <c r="D16977" s="40">
        <v>31</v>
      </c>
      <c r="E16977" s="41">
        <v>0.99100560000000004</v>
      </c>
    </row>
    <row r="16978" spans="2:5" x14ac:dyDescent="0.25">
      <c r="B16978" s="39">
        <v>43089</v>
      </c>
      <c r="C16978" s="40" t="s">
        <v>153</v>
      </c>
      <c r="D16978" s="40">
        <v>32</v>
      </c>
      <c r="E16978" s="41">
        <v>0.99109429999999998</v>
      </c>
    </row>
    <row r="16979" spans="2:5" x14ac:dyDescent="0.25">
      <c r="B16979" s="39">
        <v>43089</v>
      </c>
      <c r="C16979" s="40" t="s">
        <v>153</v>
      </c>
      <c r="D16979" s="40">
        <v>33</v>
      </c>
      <c r="E16979" s="41">
        <v>0.99144659999999996</v>
      </c>
    </row>
    <row r="16980" spans="2:5" x14ac:dyDescent="0.25">
      <c r="B16980" s="39">
        <v>43089</v>
      </c>
      <c r="C16980" s="40" t="s">
        <v>153</v>
      </c>
      <c r="D16980" s="40">
        <v>34</v>
      </c>
      <c r="E16980" s="41">
        <v>0.99133059999999995</v>
      </c>
    </row>
    <row r="16981" spans="2:5" x14ac:dyDescent="0.25">
      <c r="B16981" s="39">
        <v>43089</v>
      </c>
      <c r="C16981" s="40" t="s">
        <v>153</v>
      </c>
      <c r="D16981" s="40">
        <v>35</v>
      </c>
      <c r="E16981" s="41">
        <v>0.9911044</v>
      </c>
    </row>
    <row r="16982" spans="2:5" x14ac:dyDescent="0.25">
      <c r="B16982" s="39">
        <v>43089</v>
      </c>
      <c r="C16982" s="40" t="s">
        <v>153</v>
      </c>
      <c r="D16982" s="40">
        <v>36</v>
      </c>
      <c r="E16982" s="41">
        <v>0.99121009999999998</v>
      </c>
    </row>
    <row r="16983" spans="2:5" x14ac:dyDescent="0.25">
      <c r="B16983" s="39">
        <v>43089</v>
      </c>
      <c r="C16983" s="40" t="s">
        <v>153</v>
      </c>
      <c r="D16983" s="40">
        <v>37</v>
      </c>
      <c r="E16983" s="41">
        <v>0.99116000000000004</v>
      </c>
    </row>
    <row r="16984" spans="2:5" x14ac:dyDescent="0.25">
      <c r="B16984" s="39">
        <v>43089</v>
      </c>
      <c r="C16984" s="40" t="s">
        <v>153</v>
      </c>
      <c r="D16984" s="40">
        <v>38</v>
      </c>
      <c r="E16984" s="41">
        <v>0.99137379999999997</v>
      </c>
    </row>
    <row r="16985" spans="2:5" x14ac:dyDescent="0.25">
      <c r="B16985" s="39">
        <v>43089</v>
      </c>
      <c r="C16985" s="40" t="s">
        <v>153</v>
      </c>
      <c r="D16985" s="40">
        <v>39</v>
      </c>
      <c r="E16985" s="41">
        <v>0.99110779999999998</v>
      </c>
    </row>
    <row r="16986" spans="2:5" x14ac:dyDescent="0.25">
      <c r="B16986" s="39">
        <v>43089</v>
      </c>
      <c r="C16986" s="40" t="s">
        <v>153</v>
      </c>
      <c r="D16986" s="40">
        <v>40</v>
      </c>
      <c r="E16986" s="41">
        <v>0.99127430000000005</v>
      </c>
    </row>
    <row r="16987" spans="2:5" x14ac:dyDescent="0.25">
      <c r="B16987" s="39">
        <v>43089</v>
      </c>
      <c r="C16987" s="40" t="s">
        <v>153</v>
      </c>
      <c r="D16987" s="40">
        <v>41</v>
      </c>
      <c r="E16987" s="41">
        <v>0.99127719999999997</v>
      </c>
    </row>
    <row r="16988" spans="2:5" x14ac:dyDescent="0.25">
      <c r="B16988" s="39">
        <v>43089</v>
      </c>
      <c r="C16988" s="40" t="s">
        <v>153</v>
      </c>
      <c r="D16988" s="40">
        <v>42</v>
      </c>
      <c r="E16988" s="41">
        <v>0.99148930000000002</v>
      </c>
    </row>
    <row r="16989" spans="2:5" x14ac:dyDescent="0.25">
      <c r="B16989" s="39">
        <v>43089</v>
      </c>
      <c r="C16989" s="40" t="s">
        <v>153</v>
      </c>
      <c r="D16989" s="40">
        <v>43</v>
      </c>
      <c r="E16989" s="41">
        <v>0.99138269999999995</v>
      </c>
    </row>
    <row r="16990" spans="2:5" x14ac:dyDescent="0.25">
      <c r="B16990" s="39">
        <v>43089</v>
      </c>
      <c r="C16990" s="40" t="s">
        <v>153</v>
      </c>
      <c r="D16990" s="40">
        <v>44</v>
      </c>
      <c r="E16990" s="41">
        <v>0.99104119999999996</v>
      </c>
    </row>
    <row r="16991" spans="2:5" x14ac:dyDescent="0.25">
      <c r="B16991" s="39">
        <v>43089</v>
      </c>
      <c r="C16991" s="40" t="s">
        <v>153</v>
      </c>
      <c r="D16991" s="40">
        <v>45</v>
      </c>
      <c r="E16991" s="41">
        <v>0.99049339999999997</v>
      </c>
    </row>
    <row r="16992" spans="2:5" x14ac:dyDescent="0.25">
      <c r="B16992" s="39">
        <v>43089</v>
      </c>
      <c r="C16992" s="40" t="s">
        <v>153</v>
      </c>
      <c r="D16992" s="40">
        <v>46</v>
      </c>
      <c r="E16992" s="41">
        <v>0.99025350000000001</v>
      </c>
    </row>
    <row r="16993" spans="2:5" x14ac:dyDescent="0.25">
      <c r="B16993" s="39">
        <v>43089</v>
      </c>
      <c r="C16993" s="40" t="s">
        <v>153</v>
      </c>
      <c r="D16993" s="40">
        <v>47</v>
      </c>
      <c r="E16993" s="41">
        <v>0.99029769999999995</v>
      </c>
    </row>
    <row r="16994" spans="2:5" x14ac:dyDescent="0.25">
      <c r="B16994" s="39">
        <v>43089</v>
      </c>
      <c r="C16994" s="40" t="s">
        <v>153</v>
      </c>
      <c r="D16994" s="40">
        <v>48</v>
      </c>
      <c r="E16994" s="41">
        <v>0.98969019999999996</v>
      </c>
    </row>
    <row r="16995" spans="2:5" x14ac:dyDescent="0.25">
      <c r="B16995" s="39">
        <v>43090</v>
      </c>
      <c r="C16995" s="40" t="s">
        <v>153</v>
      </c>
      <c r="D16995" s="40">
        <v>1</v>
      </c>
      <c r="E16995" s="41">
        <v>0.98928760000000004</v>
      </c>
    </row>
    <row r="16996" spans="2:5" x14ac:dyDescent="0.25">
      <c r="B16996" s="39">
        <v>43090</v>
      </c>
      <c r="C16996" s="40" t="s">
        <v>153</v>
      </c>
      <c r="D16996" s="40">
        <v>2</v>
      </c>
      <c r="E16996" s="41">
        <v>0.98923919999999999</v>
      </c>
    </row>
    <row r="16997" spans="2:5" x14ac:dyDescent="0.25">
      <c r="B16997" s="39">
        <v>43090</v>
      </c>
      <c r="C16997" s="40" t="s">
        <v>153</v>
      </c>
      <c r="D16997" s="40">
        <v>3</v>
      </c>
      <c r="E16997" s="41">
        <v>0.98888969999999998</v>
      </c>
    </row>
    <row r="16998" spans="2:5" x14ac:dyDescent="0.25">
      <c r="B16998" s="39">
        <v>43090</v>
      </c>
      <c r="C16998" s="40" t="s">
        <v>153</v>
      </c>
      <c r="D16998" s="40">
        <v>4</v>
      </c>
      <c r="E16998" s="41">
        <v>0.98892910000000001</v>
      </c>
    </row>
    <row r="16999" spans="2:5" x14ac:dyDescent="0.25">
      <c r="B16999" s="39">
        <v>43090</v>
      </c>
      <c r="C16999" s="40" t="s">
        <v>153</v>
      </c>
      <c r="D16999" s="40">
        <v>5</v>
      </c>
      <c r="E16999" s="41">
        <v>0.98870060000000004</v>
      </c>
    </row>
    <row r="17000" spans="2:5" x14ac:dyDescent="0.25">
      <c r="B17000" s="39">
        <v>43090</v>
      </c>
      <c r="C17000" s="40" t="s">
        <v>153</v>
      </c>
      <c r="D17000" s="40">
        <v>6</v>
      </c>
      <c r="E17000" s="41">
        <v>0.98867700000000003</v>
      </c>
    </row>
    <row r="17001" spans="2:5" x14ac:dyDescent="0.25">
      <c r="B17001" s="39">
        <v>43090</v>
      </c>
      <c r="C17001" s="40" t="s">
        <v>153</v>
      </c>
      <c r="D17001" s="40">
        <v>7</v>
      </c>
      <c r="E17001" s="41">
        <v>0.98834049999999996</v>
      </c>
    </row>
    <row r="17002" spans="2:5" x14ac:dyDescent="0.25">
      <c r="B17002" s="39">
        <v>43090</v>
      </c>
      <c r="C17002" s="40" t="s">
        <v>153</v>
      </c>
      <c r="D17002" s="40">
        <v>8</v>
      </c>
      <c r="E17002" s="41">
        <v>0.98793889999999995</v>
      </c>
    </row>
    <row r="17003" spans="2:5" x14ac:dyDescent="0.25">
      <c r="B17003" s="39">
        <v>43090</v>
      </c>
      <c r="C17003" s="40" t="s">
        <v>153</v>
      </c>
      <c r="D17003" s="40">
        <v>9</v>
      </c>
      <c r="E17003" s="41">
        <v>0.98779050000000002</v>
      </c>
    </row>
    <row r="17004" spans="2:5" x14ac:dyDescent="0.25">
      <c r="B17004" s="39">
        <v>43090</v>
      </c>
      <c r="C17004" s="40" t="s">
        <v>153</v>
      </c>
      <c r="D17004" s="40">
        <v>10</v>
      </c>
      <c r="E17004" s="41">
        <v>0.988344</v>
      </c>
    </row>
    <row r="17005" spans="2:5" x14ac:dyDescent="0.25">
      <c r="B17005" s="39">
        <v>43090</v>
      </c>
      <c r="C17005" s="40" t="s">
        <v>153</v>
      </c>
      <c r="D17005" s="40">
        <v>11</v>
      </c>
      <c r="E17005" s="41">
        <v>0.98855440000000006</v>
      </c>
    </row>
    <row r="17006" spans="2:5" x14ac:dyDescent="0.25">
      <c r="B17006" s="39">
        <v>43090</v>
      </c>
      <c r="C17006" s="40" t="s">
        <v>153</v>
      </c>
      <c r="D17006" s="40">
        <v>12</v>
      </c>
      <c r="E17006" s="41">
        <v>0.98863409999999996</v>
      </c>
    </row>
    <row r="17007" spans="2:5" x14ac:dyDescent="0.25">
      <c r="B17007" s="39">
        <v>43090</v>
      </c>
      <c r="C17007" s="40" t="s">
        <v>153</v>
      </c>
      <c r="D17007" s="40">
        <v>13</v>
      </c>
      <c r="E17007" s="41">
        <v>0.98909250000000004</v>
      </c>
    </row>
    <row r="17008" spans="2:5" x14ac:dyDescent="0.25">
      <c r="B17008" s="39">
        <v>43090</v>
      </c>
      <c r="C17008" s="40" t="s">
        <v>153</v>
      </c>
      <c r="D17008" s="40">
        <v>14</v>
      </c>
      <c r="E17008" s="41">
        <v>0.98953829999999998</v>
      </c>
    </row>
    <row r="17009" spans="2:5" x14ac:dyDescent="0.25">
      <c r="B17009" s="39">
        <v>43090</v>
      </c>
      <c r="C17009" s="40" t="s">
        <v>153</v>
      </c>
      <c r="D17009" s="40">
        <v>15</v>
      </c>
      <c r="E17009" s="41">
        <v>0.99042439999999998</v>
      </c>
    </row>
    <row r="17010" spans="2:5" x14ac:dyDescent="0.25">
      <c r="B17010" s="39">
        <v>43090</v>
      </c>
      <c r="C17010" s="40" t="s">
        <v>153</v>
      </c>
      <c r="D17010" s="40">
        <v>16</v>
      </c>
      <c r="E17010" s="41">
        <v>0.99088310000000002</v>
      </c>
    </row>
    <row r="17011" spans="2:5" x14ac:dyDescent="0.25">
      <c r="B17011" s="39">
        <v>43090</v>
      </c>
      <c r="C17011" s="40" t="s">
        <v>153</v>
      </c>
      <c r="D17011" s="40">
        <v>17</v>
      </c>
      <c r="E17011" s="41">
        <v>0.99140059999999997</v>
      </c>
    </row>
    <row r="17012" spans="2:5" x14ac:dyDescent="0.25">
      <c r="B17012" s="39">
        <v>43090</v>
      </c>
      <c r="C17012" s="40" t="s">
        <v>153</v>
      </c>
      <c r="D17012" s="40">
        <v>18</v>
      </c>
      <c r="E17012" s="41">
        <v>0.99156909999999998</v>
      </c>
    </row>
    <row r="17013" spans="2:5" x14ac:dyDescent="0.25">
      <c r="B17013" s="39">
        <v>43090</v>
      </c>
      <c r="C17013" s="40" t="s">
        <v>153</v>
      </c>
      <c r="D17013" s="40">
        <v>19</v>
      </c>
      <c r="E17013" s="41">
        <v>0.99186300000000005</v>
      </c>
    </row>
    <row r="17014" spans="2:5" x14ac:dyDescent="0.25">
      <c r="B17014" s="39">
        <v>43090</v>
      </c>
      <c r="C17014" s="40" t="s">
        <v>153</v>
      </c>
      <c r="D17014" s="40">
        <v>20</v>
      </c>
      <c r="E17014" s="41">
        <v>0.99217929999999999</v>
      </c>
    </row>
    <row r="17015" spans="2:5" x14ac:dyDescent="0.25">
      <c r="B17015" s="39">
        <v>43090</v>
      </c>
      <c r="C17015" s="40" t="s">
        <v>153</v>
      </c>
      <c r="D17015" s="40">
        <v>21</v>
      </c>
      <c r="E17015" s="41">
        <v>0.99178109999999997</v>
      </c>
    </row>
    <row r="17016" spans="2:5" x14ac:dyDescent="0.25">
      <c r="B17016" s="39">
        <v>43090</v>
      </c>
      <c r="C17016" s="40" t="s">
        <v>153</v>
      </c>
      <c r="D17016" s="40">
        <v>22</v>
      </c>
      <c r="E17016" s="41">
        <v>0.99173109999999998</v>
      </c>
    </row>
    <row r="17017" spans="2:5" x14ac:dyDescent="0.25">
      <c r="B17017" s="39">
        <v>43090</v>
      </c>
      <c r="C17017" s="40" t="s">
        <v>153</v>
      </c>
      <c r="D17017" s="40">
        <v>23</v>
      </c>
      <c r="E17017" s="41">
        <v>0.99140159999999999</v>
      </c>
    </row>
    <row r="17018" spans="2:5" x14ac:dyDescent="0.25">
      <c r="B17018" s="39">
        <v>43090</v>
      </c>
      <c r="C17018" s="40" t="s">
        <v>153</v>
      </c>
      <c r="D17018" s="40">
        <v>24</v>
      </c>
      <c r="E17018" s="41">
        <v>0.99159620000000004</v>
      </c>
    </row>
    <row r="17019" spans="2:5" x14ac:dyDescent="0.25">
      <c r="B17019" s="39">
        <v>43090</v>
      </c>
      <c r="C17019" s="40" t="s">
        <v>153</v>
      </c>
      <c r="D17019" s="40">
        <v>25</v>
      </c>
      <c r="E17019" s="41">
        <v>0.99144670000000001</v>
      </c>
    </row>
    <row r="17020" spans="2:5" x14ac:dyDescent="0.25">
      <c r="B17020" s="39">
        <v>43090</v>
      </c>
      <c r="C17020" s="40" t="s">
        <v>153</v>
      </c>
      <c r="D17020" s="40">
        <v>26</v>
      </c>
      <c r="E17020" s="41">
        <v>0.99156949999999999</v>
      </c>
    </row>
    <row r="17021" spans="2:5" x14ac:dyDescent="0.25">
      <c r="B17021" s="39">
        <v>43090</v>
      </c>
      <c r="C17021" s="40" t="s">
        <v>153</v>
      </c>
      <c r="D17021" s="40">
        <v>27</v>
      </c>
      <c r="E17021" s="41">
        <v>0.99138300000000001</v>
      </c>
    </row>
    <row r="17022" spans="2:5" x14ac:dyDescent="0.25">
      <c r="B17022" s="39">
        <v>43090</v>
      </c>
      <c r="C17022" s="40" t="s">
        <v>153</v>
      </c>
      <c r="D17022" s="40">
        <v>28</v>
      </c>
      <c r="E17022" s="41">
        <v>0.99140669999999997</v>
      </c>
    </row>
    <row r="17023" spans="2:5" x14ac:dyDescent="0.25">
      <c r="B17023" s="39">
        <v>43090</v>
      </c>
      <c r="C17023" s="40" t="s">
        <v>153</v>
      </c>
      <c r="D17023" s="40">
        <v>29</v>
      </c>
      <c r="E17023" s="41">
        <v>0.9915351</v>
      </c>
    </row>
    <row r="17024" spans="2:5" x14ac:dyDescent="0.25">
      <c r="B17024" s="39">
        <v>43090</v>
      </c>
      <c r="C17024" s="40" t="s">
        <v>153</v>
      </c>
      <c r="D17024" s="40">
        <v>30</v>
      </c>
      <c r="E17024" s="41">
        <v>0.99154659999999994</v>
      </c>
    </row>
    <row r="17025" spans="2:5" x14ac:dyDescent="0.25">
      <c r="B17025" s="39">
        <v>43090</v>
      </c>
      <c r="C17025" s="40" t="s">
        <v>153</v>
      </c>
      <c r="D17025" s="40">
        <v>31</v>
      </c>
      <c r="E17025" s="41">
        <v>0.99173210000000001</v>
      </c>
    </row>
    <row r="17026" spans="2:5" x14ac:dyDescent="0.25">
      <c r="B17026" s="39">
        <v>43090</v>
      </c>
      <c r="C17026" s="40" t="s">
        <v>153</v>
      </c>
      <c r="D17026" s="40">
        <v>32</v>
      </c>
      <c r="E17026" s="41">
        <v>0.9918785</v>
      </c>
    </row>
    <row r="17027" spans="2:5" x14ac:dyDescent="0.25">
      <c r="B17027" s="39">
        <v>43090</v>
      </c>
      <c r="C17027" s="40" t="s">
        <v>153</v>
      </c>
      <c r="D17027" s="40">
        <v>33</v>
      </c>
      <c r="E17027" s="41">
        <v>0.99230149999999995</v>
      </c>
    </row>
    <row r="17028" spans="2:5" x14ac:dyDescent="0.25">
      <c r="B17028" s="39">
        <v>43090</v>
      </c>
      <c r="C17028" s="40" t="s">
        <v>153</v>
      </c>
      <c r="D17028" s="40">
        <v>34</v>
      </c>
      <c r="E17028" s="41">
        <v>0.99219950000000001</v>
      </c>
    </row>
    <row r="17029" spans="2:5" x14ac:dyDescent="0.25">
      <c r="B17029" s="39">
        <v>43090</v>
      </c>
      <c r="C17029" s="40" t="s">
        <v>153</v>
      </c>
      <c r="D17029" s="40">
        <v>35</v>
      </c>
      <c r="E17029" s="41">
        <v>0.9921392</v>
      </c>
    </row>
    <row r="17030" spans="2:5" x14ac:dyDescent="0.25">
      <c r="B17030" s="39">
        <v>43090</v>
      </c>
      <c r="C17030" s="40" t="s">
        <v>153</v>
      </c>
      <c r="D17030" s="40">
        <v>36</v>
      </c>
      <c r="E17030" s="41">
        <v>0.99224909999999999</v>
      </c>
    </row>
    <row r="17031" spans="2:5" x14ac:dyDescent="0.25">
      <c r="B17031" s="39">
        <v>43090</v>
      </c>
      <c r="C17031" s="40" t="s">
        <v>153</v>
      </c>
      <c r="D17031" s="40">
        <v>37</v>
      </c>
      <c r="E17031" s="41">
        <v>0.9920814</v>
      </c>
    </row>
    <row r="17032" spans="2:5" x14ac:dyDescent="0.25">
      <c r="B17032" s="39">
        <v>43090</v>
      </c>
      <c r="C17032" s="40" t="s">
        <v>153</v>
      </c>
      <c r="D17032" s="40">
        <v>38</v>
      </c>
      <c r="E17032" s="41">
        <v>0.99225099999999999</v>
      </c>
    </row>
    <row r="17033" spans="2:5" x14ac:dyDescent="0.25">
      <c r="B17033" s="39">
        <v>43090</v>
      </c>
      <c r="C17033" s="40" t="s">
        <v>153</v>
      </c>
      <c r="D17033" s="40">
        <v>39</v>
      </c>
      <c r="E17033" s="41">
        <v>0.99200339999999998</v>
      </c>
    </row>
    <row r="17034" spans="2:5" x14ac:dyDescent="0.25">
      <c r="B17034" s="39">
        <v>43090</v>
      </c>
      <c r="C17034" s="40" t="s">
        <v>153</v>
      </c>
      <c r="D17034" s="40">
        <v>40</v>
      </c>
      <c r="E17034" s="41">
        <v>0.9919306</v>
      </c>
    </row>
    <row r="17035" spans="2:5" x14ac:dyDescent="0.25">
      <c r="B17035" s="39">
        <v>43090</v>
      </c>
      <c r="C17035" s="40" t="s">
        <v>153</v>
      </c>
      <c r="D17035" s="40">
        <v>41</v>
      </c>
      <c r="E17035" s="41">
        <v>0.99183359999999998</v>
      </c>
    </row>
    <row r="17036" spans="2:5" x14ac:dyDescent="0.25">
      <c r="B17036" s="39">
        <v>43090</v>
      </c>
      <c r="C17036" s="40" t="s">
        <v>153</v>
      </c>
      <c r="D17036" s="40">
        <v>42</v>
      </c>
      <c r="E17036" s="41">
        <v>0.99184660000000002</v>
      </c>
    </row>
    <row r="17037" spans="2:5" x14ac:dyDescent="0.25">
      <c r="B17037" s="39">
        <v>43090</v>
      </c>
      <c r="C17037" s="40" t="s">
        <v>153</v>
      </c>
      <c r="D17037" s="40">
        <v>43</v>
      </c>
      <c r="E17037" s="41">
        <v>0.99211199999999999</v>
      </c>
    </row>
    <row r="17038" spans="2:5" x14ac:dyDescent="0.25">
      <c r="B17038" s="39">
        <v>43090</v>
      </c>
      <c r="C17038" s="40" t="s">
        <v>153</v>
      </c>
      <c r="D17038" s="40">
        <v>44</v>
      </c>
      <c r="E17038" s="41">
        <v>0.9919888</v>
      </c>
    </row>
    <row r="17039" spans="2:5" x14ac:dyDescent="0.25">
      <c r="B17039" s="39">
        <v>43090</v>
      </c>
      <c r="C17039" s="40" t="s">
        <v>153</v>
      </c>
      <c r="D17039" s="40">
        <v>45</v>
      </c>
      <c r="E17039" s="41">
        <v>0.99182389999999998</v>
      </c>
    </row>
    <row r="17040" spans="2:5" x14ac:dyDescent="0.25">
      <c r="B17040" s="39">
        <v>43090</v>
      </c>
      <c r="C17040" s="40" t="s">
        <v>153</v>
      </c>
      <c r="D17040" s="40">
        <v>46</v>
      </c>
      <c r="E17040" s="41">
        <v>0.9916083</v>
      </c>
    </row>
    <row r="17041" spans="2:5" x14ac:dyDescent="0.25">
      <c r="B17041" s="39">
        <v>43090</v>
      </c>
      <c r="C17041" s="40" t="s">
        <v>153</v>
      </c>
      <c r="D17041" s="40">
        <v>47</v>
      </c>
      <c r="E17041" s="41">
        <v>0.99071319999999996</v>
      </c>
    </row>
    <row r="17042" spans="2:5" x14ac:dyDescent="0.25">
      <c r="B17042" s="39">
        <v>43090</v>
      </c>
      <c r="C17042" s="40" t="s">
        <v>153</v>
      </c>
      <c r="D17042" s="40">
        <v>48</v>
      </c>
      <c r="E17042" s="41">
        <v>0.99028989999999995</v>
      </c>
    </row>
    <row r="17043" spans="2:5" x14ac:dyDescent="0.25">
      <c r="B17043" s="39">
        <v>43091</v>
      </c>
      <c r="C17043" s="40" t="s">
        <v>153</v>
      </c>
      <c r="D17043" s="40">
        <v>1</v>
      </c>
      <c r="E17043" s="41">
        <v>0.99083619999999994</v>
      </c>
    </row>
    <row r="17044" spans="2:5" x14ac:dyDescent="0.25">
      <c r="B17044" s="39">
        <v>43091</v>
      </c>
      <c r="C17044" s="40" t="s">
        <v>153</v>
      </c>
      <c r="D17044" s="40">
        <v>2</v>
      </c>
      <c r="E17044" s="41">
        <v>0.99061860000000002</v>
      </c>
    </row>
    <row r="17045" spans="2:5" x14ac:dyDescent="0.25">
      <c r="B17045" s="39">
        <v>43091</v>
      </c>
      <c r="C17045" s="40" t="s">
        <v>153</v>
      </c>
      <c r="D17045" s="40">
        <v>3</v>
      </c>
      <c r="E17045" s="41">
        <v>0.99033139999999997</v>
      </c>
    </row>
    <row r="17046" spans="2:5" x14ac:dyDescent="0.25">
      <c r="B17046" s="39">
        <v>43091</v>
      </c>
      <c r="C17046" s="40" t="s">
        <v>153</v>
      </c>
      <c r="D17046" s="40">
        <v>4</v>
      </c>
      <c r="E17046" s="41">
        <v>0.98994850000000001</v>
      </c>
    </row>
    <row r="17047" spans="2:5" x14ac:dyDescent="0.25">
      <c r="B17047" s="39">
        <v>43091</v>
      </c>
      <c r="C17047" s="40" t="s">
        <v>153</v>
      </c>
      <c r="D17047" s="40">
        <v>5</v>
      </c>
      <c r="E17047" s="41">
        <v>0.98962030000000001</v>
      </c>
    </row>
    <row r="17048" spans="2:5" x14ac:dyDescent="0.25">
      <c r="B17048" s="39">
        <v>43091</v>
      </c>
      <c r="C17048" s="40" t="s">
        <v>153</v>
      </c>
      <c r="D17048" s="40">
        <v>6</v>
      </c>
      <c r="E17048" s="41">
        <v>0.9893554</v>
      </c>
    </row>
    <row r="17049" spans="2:5" x14ac:dyDescent="0.25">
      <c r="B17049" s="39">
        <v>43091</v>
      </c>
      <c r="C17049" s="40" t="s">
        <v>153</v>
      </c>
      <c r="D17049" s="40">
        <v>7</v>
      </c>
      <c r="E17049" s="41">
        <v>0.98909029999999998</v>
      </c>
    </row>
    <row r="17050" spans="2:5" x14ac:dyDescent="0.25">
      <c r="B17050" s="39">
        <v>43091</v>
      </c>
      <c r="C17050" s="40" t="s">
        <v>153</v>
      </c>
      <c r="D17050" s="40">
        <v>8</v>
      </c>
      <c r="E17050" s="41">
        <v>0.98850839999999995</v>
      </c>
    </row>
    <row r="17051" spans="2:5" x14ac:dyDescent="0.25">
      <c r="B17051" s="39">
        <v>43091</v>
      </c>
      <c r="C17051" s="40" t="s">
        <v>153</v>
      </c>
      <c r="D17051" s="40">
        <v>9</v>
      </c>
      <c r="E17051" s="41">
        <v>0.98834670000000002</v>
      </c>
    </row>
    <row r="17052" spans="2:5" x14ac:dyDescent="0.25">
      <c r="B17052" s="39">
        <v>43091</v>
      </c>
      <c r="C17052" s="40" t="s">
        <v>153</v>
      </c>
      <c r="D17052" s="40">
        <v>10</v>
      </c>
      <c r="E17052" s="41">
        <v>0.98823150000000004</v>
      </c>
    </row>
    <row r="17053" spans="2:5" x14ac:dyDescent="0.25">
      <c r="B17053" s="39">
        <v>43091</v>
      </c>
      <c r="C17053" s="40" t="s">
        <v>153</v>
      </c>
      <c r="D17053" s="40">
        <v>11</v>
      </c>
      <c r="E17053" s="41">
        <v>0.98844829999999995</v>
      </c>
    </row>
    <row r="17054" spans="2:5" x14ac:dyDescent="0.25">
      <c r="B17054" s="39">
        <v>43091</v>
      </c>
      <c r="C17054" s="40" t="s">
        <v>153</v>
      </c>
      <c r="D17054" s="40">
        <v>12</v>
      </c>
      <c r="E17054" s="41">
        <v>0.98903269999999999</v>
      </c>
    </row>
    <row r="17055" spans="2:5" x14ac:dyDescent="0.25">
      <c r="B17055" s="39">
        <v>43091</v>
      </c>
      <c r="C17055" s="40" t="s">
        <v>153</v>
      </c>
      <c r="D17055" s="40">
        <v>13</v>
      </c>
      <c r="E17055" s="41">
        <v>0.98944739999999998</v>
      </c>
    </row>
    <row r="17056" spans="2:5" x14ac:dyDescent="0.25">
      <c r="B17056" s="39">
        <v>43091</v>
      </c>
      <c r="C17056" s="40" t="s">
        <v>153</v>
      </c>
      <c r="D17056" s="40">
        <v>14</v>
      </c>
      <c r="E17056" s="41">
        <v>0.99004499999999995</v>
      </c>
    </row>
    <row r="17057" spans="2:5" x14ac:dyDescent="0.25">
      <c r="B17057" s="39">
        <v>43091</v>
      </c>
      <c r="C17057" s="40" t="s">
        <v>153</v>
      </c>
      <c r="D17057" s="40">
        <v>15</v>
      </c>
      <c r="E17057" s="41">
        <v>0.99065700000000001</v>
      </c>
    </row>
    <row r="17058" spans="2:5" x14ac:dyDescent="0.25">
      <c r="B17058" s="39">
        <v>43091</v>
      </c>
      <c r="C17058" s="40" t="s">
        <v>153</v>
      </c>
      <c r="D17058" s="40">
        <v>16</v>
      </c>
      <c r="E17058" s="41">
        <v>0.99115850000000005</v>
      </c>
    </row>
    <row r="17059" spans="2:5" x14ac:dyDescent="0.25">
      <c r="B17059" s="39">
        <v>43091</v>
      </c>
      <c r="C17059" s="40" t="s">
        <v>153</v>
      </c>
      <c r="D17059" s="40">
        <v>17</v>
      </c>
      <c r="E17059" s="41">
        <v>0.99177879999999996</v>
      </c>
    </row>
    <row r="17060" spans="2:5" x14ac:dyDescent="0.25">
      <c r="B17060" s="39">
        <v>43091</v>
      </c>
      <c r="C17060" s="40" t="s">
        <v>153</v>
      </c>
      <c r="D17060" s="40">
        <v>18</v>
      </c>
      <c r="E17060" s="41">
        <v>0.99178500000000003</v>
      </c>
    </row>
    <row r="17061" spans="2:5" x14ac:dyDescent="0.25">
      <c r="B17061" s="39">
        <v>43091</v>
      </c>
      <c r="C17061" s="40" t="s">
        <v>153</v>
      </c>
      <c r="D17061" s="40">
        <v>19</v>
      </c>
      <c r="E17061" s="41">
        <v>0.99166730000000003</v>
      </c>
    </row>
    <row r="17062" spans="2:5" x14ac:dyDescent="0.25">
      <c r="B17062" s="39">
        <v>43091</v>
      </c>
      <c r="C17062" s="40" t="s">
        <v>153</v>
      </c>
      <c r="D17062" s="40">
        <v>20</v>
      </c>
      <c r="E17062" s="41">
        <v>0.99161869999999996</v>
      </c>
    </row>
    <row r="17063" spans="2:5" x14ac:dyDescent="0.25">
      <c r="B17063" s="39">
        <v>43091</v>
      </c>
      <c r="C17063" s="40" t="s">
        <v>153</v>
      </c>
      <c r="D17063" s="40">
        <v>21</v>
      </c>
      <c r="E17063" s="41">
        <v>0.99152110000000004</v>
      </c>
    </row>
    <row r="17064" spans="2:5" x14ac:dyDescent="0.25">
      <c r="B17064" s="39">
        <v>43091</v>
      </c>
      <c r="C17064" s="40" t="s">
        <v>153</v>
      </c>
      <c r="D17064" s="40">
        <v>22</v>
      </c>
      <c r="E17064" s="41">
        <v>0.99151590000000001</v>
      </c>
    </row>
    <row r="17065" spans="2:5" x14ac:dyDescent="0.25">
      <c r="B17065" s="39">
        <v>43091</v>
      </c>
      <c r="C17065" s="40" t="s">
        <v>153</v>
      </c>
      <c r="D17065" s="40">
        <v>23</v>
      </c>
      <c r="E17065" s="41">
        <v>0.99146610000000002</v>
      </c>
    </row>
    <row r="17066" spans="2:5" x14ac:dyDescent="0.25">
      <c r="B17066" s="39">
        <v>43091</v>
      </c>
      <c r="C17066" s="40" t="s">
        <v>153</v>
      </c>
      <c r="D17066" s="40">
        <v>24</v>
      </c>
      <c r="E17066" s="41">
        <v>0.99128749999999999</v>
      </c>
    </row>
    <row r="17067" spans="2:5" x14ac:dyDescent="0.25">
      <c r="B17067" s="39">
        <v>43091</v>
      </c>
      <c r="C17067" s="40" t="s">
        <v>153</v>
      </c>
      <c r="D17067" s="40">
        <v>25</v>
      </c>
      <c r="E17067" s="41">
        <v>0.99093989999999998</v>
      </c>
    </row>
    <row r="17068" spans="2:5" x14ac:dyDescent="0.25">
      <c r="B17068" s="39">
        <v>43091</v>
      </c>
      <c r="C17068" s="40" t="s">
        <v>153</v>
      </c>
      <c r="D17068" s="40">
        <v>26</v>
      </c>
      <c r="E17068" s="41">
        <v>0.99084799999999995</v>
      </c>
    </row>
    <row r="17069" spans="2:5" x14ac:dyDescent="0.25">
      <c r="B17069" s="39">
        <v>43091</v>
      </c>
      <c r="C17069" s="40" t="s">
        <v>153</v>
      </c>
      <c r="D17069" s="40">
        <v>27</v>
      </c>
      <c r="E17069" s="41">
        <v>0.9906355</v>
      </c>
    </row>
    <row r="17070" spans="2:5" x14ac:dyDescent="0.25">
      <c r="B17070" s="39">
        <v>43091</v>
      </c>
      <c r="C17070" s="40" t="s">
        <v>153</v>
      </c>
      <c r="D17070" s="40">
        <v>28</v>
      </c>
      <c r="E17070" s="41">
        <v>0.99118589999999995</v>
      </c>
    </row>
    <row r="17071" spans="2:5" x14ac:dyDescent="0.25">
      <c r="B17071" s="39">
        <v>43091</v>
      </c>
      <c r="C17071" s="40" t="s">
        <v>153</v>
      </c>
      <c r="D17071" s="40">
        <v>29</v>
      </c>
      <c r="E17071" s="41">
        <v>0.99108629999999998</v>
      </c>
    </row>
    <row r="17072" spans="2:5" x14ac:dyDescent="0.25">
      <c r="B17072" s="39">
        <v>43091</v>
      </c>
      <c r="C17072" s="40" t="s">
        <v>153</v>
      </c>
      <c r="D17072" s="40">
        <v>30</v>
      </c>
      <c r="E17072" s="41">
        <v>0.99048069999999999</v>
      </c>
    </row>
    <row r="17073" spans="2:5" x14ac:dyDescent="0.25">
      <c r="B17073" s="39">
        <v>43091</v>
      </c>
      <c r="C17073" s="40" t="s">
        <v>153</v>
      </c>
      <c r="D17073" s="40">
        <v>31</v>
      </c>
      <c r="E17073" s="41">
        <v>0.9909789</v>
      </c>
    </row>
    <row r="17074" spans="2:5" x14ac:dyDescent="0.25">
      <c r="B17074" s="39">
        <v>43091</v>
      </c>
      <c r="C17074" s="40" t="s">
        <v>153</v>
      </c>
      <c r="D17074" s="40">
        <v>32</v>
      </c>
      <c r="E17074" s="41">
        <v>0.99097500000000005</v>
      </c>
    </row>
    <row r="17075" spans="2:5" x14ac:dyDescent="0.25">
      <c r="B17075" s="39">
        <v>43091</v>
      </c>
      <c r="C17075" s="40" t="s">
        <v>153</v>
      </c>
      <c r="D17075" s="40">
        <v>33</v>
      </c>
      <c r="E17075" s="41">
        <v>0.99109360000000002</v>
      </c>
    </row>
    <row r="17076" spans="2:5" x14ac:dyDescent="0.25">
      <c r="B17076" s="39">
        <v>43091</v>
      </c>
      <c r="C17076" s="40" t="s">
        <v>153</v>
      </c>
      <c r="D17076" s="40">
        <v>34</v>
      </c>
      <c r="E17076" s="41">
        <v>0.99096490000000004</v>
      </c>
    </row>
    <row r="17077" spans="2:5" x14ac:dyDescent="0.25">
      <c r="B17077" s="39">
        <v>43091</v>
      </c>
      <c r="C17077" s="40" t="s">
        <v>153</v>
      </c>
      <c r="D17077" s="40">
        <v>35</v>
      </c>
      <c r="E17077" s="41">
        <v>0.99085789999999996</v>
      </c>
    </row>
    <row r="17078" spans="2:5" x14ac:dyDescent="0.25">
      <c r="B17078" s="39">
        <v>43091</v>
      </c>
      <c r="C17078" s="40" t="s">
        <v>153</v>
      </c>
      <c r="D17078" s="40">
        <v>36</v>
      </c>
      <c r="E17078" s="41">
        <v>0.991004</v>
      </c>
    </row>
    <row r="17079" spans="2:5" x14ac:dyDescent="0.25">
      <c r="B17079" s="39">
        <v>43091</v>
      </c>
      <c r="C17079" s="40" t="s">
        <v>153</v>
      </c>
      <c r="D17079" s="40">
        <v>37</v>
      </c>
      <c r="E17079" s="41">
        <v>0.9906992</v>
      </c>
    </row>
    <row r="17080" spans="2:5" x14ac:dyDescent="0.25">
      <c r="B17080" s="39">
        <v>43091</v>
      </c>
      <c r="C17080" s="40" t="s">
        <v>153</v>
      </c>
      <c r="D17080" s="40">
        <v>38</v>
      </c>
      <c r="E17080" s="41">
        <v>0.99067300000000003</v>
      </c>
    </row>
    <row r="17081" spans="2:5" x14ac:dyDescent="0.25">
      <c r="B17081" s="39">
        <v>43091</v>
      </c>
      <c r="C17081" s="40" t="s">
        <v>153</v>
      </c>
      <c r="D17081" s="40">
        <v>39</v>
      </c>
      <c r="E17081" s="41">
        <v>0.99028989999999995</v>
      </c>
    </row>
    <row r="17082" spans="2:5" x14ac:dyDescent="0.25">
      <c r="B17082" s="39">
        <v>43091</v>
      </c>
      <c r="C17082" s="40" t="s">
        <v>153</v>
      </c>
      <c r="D17082" s="40">
        <v>40</v>
      </c>
      <c r="E17082" s="41">
        <v>0.99023660000000002</v>
      </c>
    </row>
    <row r="17083" spans="2:5" x14ac:dyDescent="0.25">
      <c r="B17083" s="39">
        <v>43091</v>
      </c>
      <c r="C17083" s="40" t="s">
        <v>153</v>
      </c>
      <c r="D17083" s="40">
        <v>41</v>
      </c>
      <c r="E17083" s="41">
        <v>0.99027659999999995</v>
      </c>
    </row>
    <row r="17084" spans="2:5" x14ac:dyDescent="0.25">
      <c r="B17084" s="39">
        <v>43091</v>
      </c>
      <c r="C17084" s="40" t="s">
        <v>153</v>
      </c>
      <c r="D17084" s="40">
        <v>42</v>
      </c>
      <c r="E17084" s="41">
        <v>0.99022330000000003</v>
      </c>
    </row>
    <row r="17085" spans="2:5" x14ac:dyDescent="0.25">
      <c r="B17085" s="39">
        <v>43091</v>
      </c>
      <c r="C17085" s="40" t="s">
        <v>153</v>
      </c>
      <c r="D17085" s="40">
        <v>43</v>
      </c>
      <c r="E17085" s="41">
        <v>0.98987939999999996</v>
      </c>
    </row>
    <row r="17086" spans="2:5" x14ac:dyDescent="0.25">
      <c r="B17086" s="39">
        <v>43091</v>
      </c>
      <c r="C17086" s="40" t="s">
        <v>153</v>
      </c>
      <c r="D17086" s="40">
        <v>44</v>
      </c>
      <c r="E17086" s="41">
        <v>0.98924610000000002</v>
      </c>
    </row>
    <row r="17087" spans="2:5" x14ac:dyDescent="0.25">
      <c r="B17087" s="39">
        <v>43091</v>
      </c>
      <c r="C17087" s="40" t="s">
        <v>153</v>
      </c>
      <c r="D17087" s="40">
        <v>45</v>
      </c>
      <c r="E17087" s="41">
        <v>0.9892145</v>
      </c>
    </row>
    <row r="17088" spans="2:5" x14ac:dyDescent="0.25">
      <c r="B17088" s="39">
        <v>43091</v>
      </c>
      <c r="C17088" s="40" t="s">
        <v>153</v>
      </c>
      <c r="D17088" s="40">
        <v>46</v>
      </c>
      <c r="E17088" s="41">
        <v>0.98875080000000004</v>
      </c>
    </row>
    <row r="17089" spans="2:5" x14ac:dyDescent="0.25">
      <c r="B17089" s="39">
        <v>43091</v>
      </c>
      <c r="C17089" s="40" t="s">
        <v>153</v>
      </c>
      <c r="D17089" s="40">
        <v>47</v>
      </c>
      <c r="E17089" s="41">
        <v>0.98665990000000003</v>
      </c>
    </row>
    <row r="17090" spans="2:5" x14ac:dyDescent="0.25">
      <c r="B17090" s="39">
        <v>43091</v>
      </c>
      <c r="C17090" s="40" t="s">
        <v>153</v>
      </c>
      <c r="D17090" s="40">
        <v>48</v>
      </c>
      <c r="E17090" s="41">
        <v>0.98597159999999995</v>
      </c>
    </row>
    <row r="17091" spans="2:5" x14ac:dyDescent="0.25">
      <c r="B17091" s="39">
        <v>43092</v>
      </c>
      <c r="C17091" s="40" t="s">
        <v>153</v>
      </c>
      <c r="D17091" s="40">
        <v>1</v>
      </c>
      <c r="E17091" s="41">
        <v>0.98670579999999997</v>
      </c>
    </row>
    <row r="17092" spans="2:5" x14ac:dyDescent="0.25">
      <c r="B17092" s="39">
        <v>43092</v>
      </c>
      <c r="C17092" s="40" t="s">
        <v>153</v>
      </c>
      <c r="D17092" s="40">
        <v>2</v>
      </c>
      <c r="E17092" s="41">
        <v>0.98707270000000003</v>
      </c>
    </row>
    <row r="17093" spans="2:5" x14ac:dyDescent="0.25">
      <c r="B17093" s="39">
        <v>43092</v>
      </c>
      <c r="C17093" s="40" t="s">
        <v>153</v>
      </c>
      <c r="D17093" s="40">
        <v>3</v>
      </c>
      <c r="E17093" s="41">
        <v>0.98679289999999997</v>
      </c>
    </row>
    <row r="17094" spans="2:5" x14ac:dyDescent="0.25">
      <c r="B17094" s="39">
        <v>43092</v>
      </c>
      <c r="C17094" s="40" t="s">
        <v>153</v>
      </c>
      <c r="D17094" s="40">
        <v>4</v>
      </c>
      <c r="E17094" s="41">
        <v>0.98541190000000001</v>
      </c>
    </row>
    <row r="17095" spans="2:5" x14ac:dyDescent="0.25">
      <c r="B17095" s="39">
        <v>43092</v>
      </c>
      <c r="C17095" s="40" t="s">
        <v>153</v>
      </c>
      <c r="D17095" s="40">
        <v>5</v>
      </c>
      <c r="E17095" s="41">
        <v>0.98515010000000003</v>
      </c>
    </row>
    <row r="17096" spans="2:5" x14ac:dyDescent="0.25">
      <c r="B17096" s="39">
        <v>43092</v>
      </c>
      <c r="C17096" s="40" t="s">
        <v>153</v>
      </c>
      <c r="D17096" s="40">
        <v>6</v>
      </c>
      <c r="E17096" s="41">
        <v>0.98540760000000005</v>
      </c>
    </row>
    <row r="17097" spans="2:5" x14ac:dyDescent="0.25">
      <c r="B17097" s="39">
        <v>43092</v>
      </c>
      <c r="C17097" s="40" t="s">
        <v>153</v>
      </c>
      <c r="D17097" s="40">
        <v>7</v>
      </c>
      <c r="E17097" s="41">
        <v>0.98548599999999997</v>
      </c>
    </row>
    <row r="17098" spans="2:5" x14ac:dyDescent="0.25">
      <c r="B17098" s="39">
        <v>43092</v>
      </c>
      <c r="C17098" s="40" t="s">
        <v>153</v>
      </c>
      <c r="D17098" s="40">
        <v>8</v>
      </c>
      <c r="E17098" s="41">
        <v>0.98520989999999997</v>
      </c>
    </row>
    <row r="17099" spans="2:5" x14ac:dyDescent="0.25">
      <c r="B17099" s="39">
        <v>43092</v>
      </c>
      <c r="C17099" s="40" t="s">
        <v>153</v>
      </c>
      <c r="D17099" s="40">
        <v>9</v>
      </c>
      <c r="E17099" s="41">
        <v>0.98494130000000002</v>
      </c>
    </row>
    <row r="17100" spans="2:5" x14ac:dyDescent="0.25">
      <c r="B17100" s="39">
        <v>43092</v>
      </c>
      <c r="C17100" s="40" t="s">
        <v>153</v>
      </c>
      <c r="D17100" s="40">
        <v>10</v>
      </c>
      <c r="E17100" s="41">
        <v>0.98463900000000004</v>
      </c>
    </row>
    <row r="17101" spans="2:5" x14ac:dyDescent="0.25">
      <c r="B17101" s="39">
        <v>43092</v>
      </c>
      <c r="C17101" s="40" t="s">
        <v>153</v>
      </c>
      <c r="D17101" s="40">
        <v>11</v>
      </c>
      <c r="E17101" s="41">
        <v>0.98413019999999996</v>
      </c>
    </row>
    <row r="17102" spans="2:5" x14ac:dyDescent="0.25">
      <c r="B17102" s="39">
        <v>43092</v>
      </c>
      <c r="C17102" s="40" t="s">
        <v>153</v>
      </c>
      <c r="D17102" s="40">
        <v>12</v>
      </c>
      <c r="E17102" s="41">
        <v>0.98431349999999995</v>
      </c>
    </row>
    <row r="17103" spans="2:5" x14ac:dyDescent="0.25">
      <c r="B17103" s="39">
        <v>43092</v>
      </c>
      <c r="C17103" s="40" t="s">
        <v>153</v>
      </c>
      <c r="D17103" s="40">
        <v>13</v>
      </c>
      <c r="E17103" s="41">
        <v>0.98572300000000002</v>
      </c>
    </row>
    <row r="17104" spans="2:5" x14ac:dyDescent="0.25">
      <c r="B17104" s="39">
        <v>43092</v>
      </c>
      <c r="C17104" s="40" t="s">
        <v>153</v>
      </c>
      <c r="D17104" s="40">
        <v>14</v>
      </c>
      <c r="E17104" s="41">
        <v>0.98600330000000003</v>
      </c>
    </row>
    <row r="17105" spans="2:5" x14ac:dyDescent="0.25">
      <c r="B17105" s="39">
        <v>43092</v>
      </c>
      <c r="C17105" s="40" t="s">
        <v>153</v>
      </c>
      <c r="D17105" s="40">
        <v>15</v>
      </c>
      <c r="E17105" s="41">
        <v>0.98572470000000001</v>
      </c>
    </row>
    <row r="17106" spans="2:5" x14ac:dyDescent="0.25">
      <c r="B17106" s="39">
        <v>43092</v>
      </c>
      <c r="C17106" s="40" t="s">
        <v>153</v>
      </c>
      <c r="D17106" s="40">
        <v>16</v>
      </c>
      <c r="E17106" s="41">
        <v>0.98674209999999996</v>
      </c>
    </row>
    <row r="17107" spans="2:5" x14ac:dyDescent="0.25">
      <c r="B17107" s="39">
        <v>43092</v>
      </c>
      <c r="C17107" s="40" t="s">
        <v>153</v>
      </c>
      <c r="D17107" s="40">
        <v>17</v>
      </c>
      <c r="E17107" s="41">
        <v>0.98665440000000004</v>
      </c>
    </row>
    <row r="17108" spans="2:5" x14ac:dyDescent="0.25">
      <c r="B17108" s="39">
        <v>43092</v>
      </c>
      <c r="C17108" s="40" t="s">
        <v>153</v>
      </c>
      <c r="D17108" s="40">
        <v>18</v>
      </c>
      <c r="E17108" s="41">
        <v>0.98748979999999997</v>
      </c>
    </row>
    <row r="17109" spans="2:5" x14ac:dyDescent="0.25">
      <c r="B17109" s="39">
        <v>43092</v>
      </c>
      <c r="C17109" s="40" t="s">
        <v>153</v>
      </c>
      <c r="D17109" s="40">
        <v>19</v>
      </c>
      <c r="E17109" s="41">
        <v>0.98809579999999997</v>
      </c>
    </row>
    <row r="17110" spans="2:5" x14ac:dyDescent="0.25">
      <c r="B17110" s="39">
        <v>43092</v>
      </c>
      <c r="C17110" s="40" t="s">
        <v>153</v>
      </c>
      <c r="D17110" s="40">
        <v>20</v>
      </c>
      <c r="E17110" s="41">
        <v>0.9883035</v>
      </c>
    </row>
    <row r="17111" spans="2:5" x14ac:dyDescent="0.25">
      <c r="B17111" s="39">
        <v>43092</v>
      </c>
      <c r="C17111" s="40" t="s">
        <v>153</v>
      </c>
      <c r="D17111" s="40">
        <v>21</v>
      </c>
      <c r="E17111" s="41">
        <v>0.98840680000000003</v>
      </c>
    </row>
    <row r="17112" spans="2:5" x14ac:dyDescent="0.25">
      <c r="B17112" s="39">
        <v>43092</v>
      </c>
      <c r="C17112" s="40" t="s">
        <v>153</v>
      </c>
      <c r="D17112" s="40">
        <v>22</v>
      </c>
      <c r="E17112" s="41">
        <v>0.98846020000000001</v>
      </c>
    </row>
    <row r="17113" spans="2:5" x14ac:dyDescent="0.25">
      <c r="B17113" s="39">
        <v>43092</v>
      </c>
      <c r="C17113" s="40" t="s">
        <v>153</v>
      </c>
      <c r="D17113" s="40">
        <v>23</v>
      </c>
      <c r="E17113" s="41">
        <v>0.98837359999999996</v>
      </c>
    </row>
    <row r="17114" spans="2:5" x14ac:dyDescent="0.25">
      <c r="B17114" s="39">
        <v>43092</v>
      </c>
      <c r="C17114" s="40" t="s">
        <v>153</v>
      </c>
      <c r="D17114" s="40">
        <v>24</v>
      </c>
      <c r="E17114" s="41">
        <v>0.98857110000000004</v>
      </c>
    </row>
    <row r="17115" spans="2:5" x14ac:dyDescent="0.25">
      <c r="B17115" s="39">
        <v>43092</v>
      </c>
      <c r="C17115" s="40" t="s">
        <v>153</v>
      </c>
      <c r="D17115" s="40">
        <v>25</v>
      </c>
      <c r="E17115" s="41">
        <v>0.98841699999999999</v>
      </c>
    </row>
    <row r="17116" spans="2:5" x14ac:dyDescent="0.25">
      <c r="B17116" s="39">
        <v>43092</v>
      </c>
      <c r="C17116" s="40" t="s">
        <v>153</v>
      </c>
      <c r="D17116" s="40">
        <v>26</v>
      </c>
      <c r="E17116" s="41">
        <v>0.98818019999999995</v>
      </c>
    </row>
    <row r="17117" spans="2:5" x14ac:dyDescent="0.25">
      <c r="B17117" s="39">
        <v>43092</v>
      </c>
      <c r="C17117" s="40" t="s">
        <v>153</v>
      </c>
      <c r="D17117" s="40">
        <v>27</v>
      </c>
      <c r="E17117" s="41">
        <v>0.98783399999999999</v>
      </c>
    </row>
    <row r="17118" spans="2:5" x14ac:dyDescent="0.25">
      <c r="B17118" s="39">
        <v>43092</v>
      </c>
      <c r="C17118" s="40" t="s">
        <v>153</v>
      </c>
      <c r="D17118" s="40">
        <v>28</v>
      </c>
      <c r="E17118" s="41">
        <v>0.98774200000000001</v>
      </c>
    </row>
    <row r="17119" spans="2:5" x14ac:dyDescent="0.25">
      <c r="B17119" s="39">
        <v>43092</v>
      </c>
      <c r="C17119" s="40" t="s">
        <v>153</v>
      </c>
      <c r="D17119" s="40">
        <v>29</v>
      </c>
      <c r="E17119" s="41">
        <v>0.98767749999999999</v>
      </c>
    </row>
    <row r="17120" spans="2:5" x14ac:dyDescent="0.25">
      <c r="B17120" s="39">
        <v>43092</v>
      </c>
      <c r="C17120" s="40" t="s">
        <v>153</v>
      </c>
      <c r="D17120" s="40">
        <v>30</v>
      </c>
      <c r="E17120" s="41">
        <v>0.98793189999999997</v>
      </c>
    </row>
    <row r="17121" spans="2:5" x14ac:dyDescent="0.25">
      <c r="B17121" s="39">
        <v>43092</v>
      </c>
      <c r="C17121" s="40" t="s">
        <v>153</v>
      </c>
      <c r="D17121" s="40">
        <v>31</v>
      </c>
      <c r="E17121" s="41">
        <v>0.98821510000000001</v>
      </c>
    </row>
    <row r="17122" spans="2:5" x14ac:dyDescent="0.25">
      <c r="B17122" s="39">
        <v>43092</v>
      </c>
      <c r="C17122" s="40" t="s">
        <v>153</v>
      </c>
      <c r="D17122" s="40">
        <v>32</v>
      </c>
      <c r="E17122" s="41">
        <v>0.98894389999999999</v>
      </c>
    </row>
    <row r="17123" spans="2:5" x14ac:dyDescent="0.25">
      <c r="B17123" s="39">
        <v>43092</v>
      </c>
      <c r="C17123" s="40" t="s">
        <v>153</v>
      </c>
      <c r="D17123" s="40">
        <v>33</v>
      </c>
      <c r="E17123" s="41">
        <v>0.98949969999999998</v>
      </c>
    </row>
    <row r="17124" spans="2:5" x14ac:dyDescent="0.25">
      <c r="B17124" s="39">
        <v>43092</v>
      </c>
      <c r="C17124" s="40" t="s">
        <v>153</v>
      </c>
      <c r="D17124" s="40">
        <v>34</v>
      </c>
      <c r="E17124" s="41">
        <v>0.98970729999999996</v>
      </c>
    </row>
    <row r="17125" spans="2:5" x14ac:dyDescent="0.25">
      <c r="B17125" s="39">
        <v>43092</v>
      </c>
      <c r="C17125" s="40" t="s">
        <v>153</v>
      </c>
      <c r="D17125" s="40">
        <v>35</v>
      </c>
      <c r="E17125" s="41">
        <v>0.98998580000000003</v>
      </c>
    </row>
    <row r="17126" spans="2:5" x14ac:dyDescent="0.25">
      <c r="B17126" s="39">
        <v>43092</v>
      </c>
      <c r="C17126" s="40" t="s">
        <v>153</v>
      </c>
      <c r="D17126" s="40">
        <v>36</v>
      </c>
      <c r="E17126" s="41">
        <v>0.98960440000000005</v>
      </c>
    </row>
    <row r="17127" spans="2:5" x14ac:dyDescent="0.25">
      <c r="B17127" s="39">
        <v>43092</v>
      </c>
      <c r="C17127" s="40" t="s">
        <v>153</v>
      </c>
      <c r="D17127" s="40">
        <v>37</v>
      </c>
      <c r="E17127" s="41">
        <v>0.98916590000000004</v>
      </c>
    </row>
    <row r="17128" spans="2:5" x14ac:dyDescent="0.25">
      <c r="B17128" s="39">
        <v>43092</v>
      </c>
      <c r="C17128" s="40" t="s">
        <v>153</v>
      </c>
      <c r="D17128" s="40">
        <v>38</v>
      </c>
      <c r="E17128" s="41">
        <v>0.98911700000000002</v>
      </c>
    </row>
    <row r="17129" spans="2:5" x14ac:dyDescent="0.25">
      <c r="B17129" s="39">
        <v>43092</v>
      </c>
      <c r="C17129" s="40" t="s">
        <v>153</v>
      </c>
      <c r="D17129" s="40">
        <v>39</v>
      </c>
      <c r="E17129" s="41">
        <v>0.98908720000000006</v>
      </c>
    </row>
    <row r="17130" spans="2:5" x14ac:dyDescent="0.25">
      <c r="B17130" s="39">
        <v>43092</v>
      </c>
      <c r="C17130" s="40" t="s">
        <v>153</v>
      </c>
      <c r="D17130" s="40">
        <v>40</v>
      </c>
      <c r="E17130" s="41">
        <v>0.98839399999999999</v>
      </c>
    </row>
    <row r="17131" spans="2:5" x14ac:dyDescent="0.25">
      <c r="B17131" s="39">
        <v>43092</v>
      </c>
      <c r="C17131" s="40" t="s">
        <v>153</v>
      </c>
      <c r="D17131" s="40">
        <v>41</v>
      </c>
      <c r="E17131" s="41">
        <v>0.98776249999999999</v>
      </c>
    </row>
    <row r="17132" spans="2:5" x14ac:dyDescent="0.25">
      <c r="B17132" s="39">
        <v>43092</v>
      </c>
      <c r="C17132" s="40" t="s">
        <v>153</v>
      </c>
      <c r="D17132" s="40">
        <v>42</v>
      </c>
      <c r="E17132" s="41">
        <v>0.98670089999999999</v>
      </c>
    </row>
    <row r="17133" spans="2:5" x14ac:dyDescent="0.25">
      <c r="B17133" s="39">
        <v>43092</v>
      </c>
      <c r="C17133" s="40" t="s">
        <v>153</v>
      </c>
      <c r="D17133" s="40">
        <v>43</v>
      </c>
      <c r="E17133" s="41">
        <v>0.98646650000000002</v>
      </c>
    </row>
    <row r="17134" spans="2:5" x14ac:dyDescent="0.25">
      <c r="B17134" s="39">
        <v>43092</v>
      </c>
      <c r="C17134" s="40" t="s">
        <v>153</v>
      </c>
      <c r="D17134" s="40">
        <v>44</v>
      </c>
      <c r="E17134" s="41">
        <v>0.98588260000000005</v>
      </c>
    </row>
    <row r="17135" spans="2:5" x14ac:dyDescent="0.25">
      <c r="B17135" s="39">
        <v>43092</v>
      </c>
      <c r="C17135" s="40" t="s">
        <v>153</v>
      </c>
      <c r="D17135" s="40">
        <v>45</v>
      </c>
      <c r="E17135" s="41">
        <v>0.9852978</v>
      </c>
    </row>
    <row r="17136" spans="2:5" x14ac:dyDescent="0.25">
      <c r="B17136" s="39">
        <v>43092</v>
      </c>
      <c r="C17136" s="40" t="s">
        <v>153</v>
      </c>
      <c r="D17136" s="40">
        <v>46</v>
      </c>
      <c r="E17136" s="41">
        <v>0.98440280000000002</v>
      </c>
    </row>
    <row r="17137" spans="2:5" x14ac:dyDescent="0.25">
      <c r="B17137" s="39">
        <v>43092</v>
      </c>
      <c r="C17137" s="40" t="s">
        <v>153</v>
      </c>
      <c r="D17137" s="40">
        <v>47</v>
      </c>
      <c r="E17137" s="41">
        <v>0.9835971</v>
      </c>
    </row>
    <row r="17138" spans="2:5" x14ac:dyDescent="0.25">
      <c r="B17138" s="39">
        <v>43092</v>
      </c>
      <c r="C17138" s="40" t="s">
        <v>153</v>
      </c>
      <c r="D17138" s="40">
        <v>48</v>
      </c>
      <c r="E17138" s="41">
        <v>0.98335910000000004</v>
      </c>
    </row>
    <row r="17139" spans="2:5" x14ac:dyDescent="0.25">
      <c r="B17139" s="39">
        <v>43093</v>
      </c>
      <c r="C17139" s="40" t="s">
        <v>153</v>
      </c>
      <c r="D17139" s="40">
        <v>1</v>
      </c>
      <c r="E17139" s="41">
        <v>0.98310869999999995</v>
      </c>
    </row>
    <row r="17140" spans="2:5" x14ac:dyDescent="0.25">
      <c r="B17140" s="39">
        <v>43093</v>
      </c>
      <c r="C17140" s="40" t="s">
        <v>153</v>
      </c>
      <c r="D17140" s="40">
        <v>2</v>
      </c>
      <c r="E17140" s="41">
        <v>0.98250660000000001</v>
      </c>
    </row>
    <row r="17141" spans="2:5" x14ac:dyDescent="0.25">
      <c r="B17141" s="39">
        <v>43093</v>
      </c>
      <c r="C17141" s="40" t="s">
        <v>153</v>
      </c>
      <c r="D17141" s="40">
        <v>3</v>
      </c>
      <c r="E17141" s="41">
        <v>0.98250769999999998</v>
      </c>
    </row>
    <row r="17142" spans="2:5" x14ac:dyDescent="0.25">
      <c r="B17142" s="39">
        <v>43093</v>
      </c>
      <c r="C17142" s="40" t="s">
        <v>153</v>
      </c>
      <c r="D17142" s="40">
        <v>4</v>
      </c>
      <c r="E17142" s="41">
        <v>0.98224239999999996</v>
      </c>
    </row>
    <row r="17143" spans="2:5" x14ac:dyDescent="0.25">
      <c r="B17143" s="39">
        <v>43093</v>
      </c>
      <c r="C17143" s="40" t="s">
        <v>153</v>
      </c>
      <c r="D17143" s="40">
        <v>5</v>
      </c>
      <c r="E17143" s="41">
        <v>0.98236060000000003</v>
      </c>
    </row>
    <row r="17144" spans="2:5" x14ac:dyDescent="0.25">
      <c r="B17144" s="39">
        <v>43093</v>
      </c>
      <c r="C17144" s="40" t="s">
        <v>153</v>
      </c>
      <c r="D17144" s="40">
        <v>6</v>
      </c>
      <c r="E17144" s="41">
        <v>0.98243150000000001</v>
      </c>
    </row>
    <row r="17145" spans="2:5" x14ac:dyDescent="0.25">
      <c r="B17145" s="39">
        <v>43093</v>
      </c>
      <c r="C17145" s="40" t="s">
        <v>153</v>
      </c>
      <c r="D17145" s="40">
        <v>7</v>
      </c>
      <c r="E17145" s="41">
        <v>0.98211579999999998</v>
      </c>
    </row>
    <row r="17146" spans="2:5" x14ac:dyDescent="0.25">
      <c r="B17146" s="39">
        <v>43093</v>
      </c>
      <c r="C17146" s="40" t="s">
        <v>153</v>
      </c>
      <c r="D17146" s="40">
        <v>8</v>
      </c>
      <c r="E17146" s="41">
        <v>0.98205849999999995</v>
      </c>
    </row>
    <row r="17147" spans="2:5" x14ac:dyDescent="0.25">
      <c r="B17147" s="39">
        <v>43093</v>
      </c>
      <c r="C17147" s="40" t="s">
        <v>153</v>
      </c>
      <c r="D17147" s="40">
        <v>9</v>
      </c>
      <c r="E17147" s="41">
        <v>0.98248409999999997</v>
      </c>
    </row>
    <row r="17148" spans="2:5" x14ac:dyDescent="0.25">
      <c r="B17148" s="39">
        <v>43093</v>
      </c>
      <c r="C17148" s="40" t="s">
        <v>153</v>
      </c>
      <c r="D17148" s="40">
        <v>10</v>
      </c>
      <c r="E17148" s="41">
        <v>0.98219440000000002</v>
      </c>
    </row>
    <row r="17149" spans="2:5" x14ac:dyDescent="0.25">
      <c r="B17149" s="39">
        <v>43093</v>
      </c>
      <c r="C17149" s="40" t="s">
        <v>153</v>
      </c>
      <c r="D17149" s="40">
        <v>11</v>
      </c>
      <c r="E17149" s="41">
        <v>0.98229489999999997</v>
      </c>
    </row>
    <row r="17150" spans="2:5" x14ac:dyDescent="0.25">
      <c r="B17150" s="39">
        <v>43093</v>
      </c>
      <c r="C17150" s="40" t="s">
        <v>153</v>
      </c>
      <c r="D17150" s="40">
        <v>12</v>
      </c>
      <c r="E17150" s="41">
        <v>0.98280579999999995</v>
      </c>
    </row>
    <row r="17151" spans="2:5" x14ac:dyDescent="0.25">
      <c r="B17151" s="39">
        <v>43093</v>
      </c>
      <c r="C17151" s="40" t="s">
        <v>153</v>
      </c>
      <c r="D17151" s="40">
        <v>13</v>
      </c>
      <c r="E17151" s="41">
        <v>0.98352280000000003</v>
      </c>
    </row>
    <row r="17152" spans="2:5" x14ac:dyDescent="0.25">
      <c r="B17152" s="39">
        <v>43093</v>
      </c>
      <c r="C17152" s="40" t="s">
        <v>153</v>
      </c>
      <c r="D17152" s="40">
        <v>14</v>
      </c>
      <c r="E17152" s="41">
        <v>0.98290599999999995</v>
      </c>
    </row>
    <row r="17153" spans="2:5" x14ac:dyDescent="0.25">
      <c r="B17153" s="39">
        <v>43093</v>
      </c>
      <c r="C17153" s="40" t="s">
        <v>153</v>
      </c>
      <c r="D17153" s="40">
        <v>15</v>
      </c>
      <c r="E17153" s="41">
        <v>0.9831472</v>
      </c>
    </row>
    <row r="17154" spans="2:5" x14ac:dyDescent="0.25">
      <c r="B17154" s="39">
        <v>43093</v>
      </c>
      <c r="C17154" s="40" t="s">
        <v>153</v>
      </c>
      <c r="D17154" s="40">
        <v>16</v>
      </c>
      <c r="E17154" s="41">
        <v>0.98344830000000005</v>
      </c>
    </row>
    <row r="17155" spans="2:5" x14ac:dyDescent="0.25">
      <c r="B17155" s="39">
        <v>43093</v>
      </c>
      <c r="C17155" s="40" t="s">
        <v>153</v>
      </c>
      <c r="D17155" s="40">
        <v>17</v>
      </c>
      <c r="E17155" s="41">
        <v>0.98438190000000003</v>
      </c>
    </row>
    <row r="17156" spans="2:5" x14ac:dyDescent="0.25">
      <c r="B17156" s="39">
        <v>43093</v>
      </c>
      <c r="C17156" s="40" t="s">
        <v>153</v>
      </c>
      <c r="D17156" s="40">
        <v>18</v>
      </c>
      <c r="E17156" s="41">
        <v>0.98563970000000001</v>
      </c>
    </row>
    <row r="17157" spans="2:5" x14ac:dyDescent="0.25">
      <c r="B17157" s="39">
        <v>43093</v>
      </c>
      <c r="C17157" s="40" t="s">
        <v>153</v>
      </c>
      <c r="D17157" s="40">
        <v>19</v>
      </c>
      <c r="E17157" s="41">
        <v>0.98589669999999996</v>
      </c>
    </row>
    <row r="17158" spans="2:5" x14ac:dyDescent="0.25">
      <c r="B17158" s="39">
        <v>43093</v>
      </c>
      <c r="C17158" s="40" t="s">
        <v>153</v>
      </c>
      <c r="D17158" s="40">
        <v>20</v>
      </c>
      <c r="E17158" s="41">
        <v>0.98598169999999996</v>
      </c>
    </row>
    <row r="17159" spans="2:5" x14ac:dyDescent="0.25">
      <c r="B17159" s="39">
        <v>43093</v>
      </c>
      <c r="C17159" s="40" t="s">
        <v>153</v>
      </c>
      <c r="D17159" s="40">
        <v>21</v>
      </c>
      <c r="E17159" s="41">
        <v>0.98620779999999997</v>
      </c>
    </row>
    <row r="17160" spans="2:5" x14ac:dyDescent="0.25">
      <c r="B17160" s="39">
        <v>43093</v>
      </c>
      <c r="C17160" s="40" t="s">
        <v>153</v>
      </c>
      <c r="D17160" s="40">
        <v>22</v>
      </c>
      <c r="E17160" s="41">
        <v>0.9862571</v>
      </c>
    </row>
    <row r="17161" spans="2:5" x14ac:dyDescent="0.25">
      <c r="B17161" s="39">
        <v>43093</v>
      </c>
      <c r="C17161" s="40" t="s">
        <v>153</v>
      </c>
      <c r="D17161" s="40">
        <v>23</v>
      </c>
      <c r="E17161" s="41">
        <v>0.98583419999999999</v>
      </c>
    </row>
    <row r="17162" spans="2:5" x14ac:dyDescent="0.25">
      <c r="B17162" s="39">
        <v>43093</v>
      </c>
      <c r="C17162" s="40" t="s">
        <v>153</v>
      </c>
      <c r="D17162" s="40">
        <v>24</v>
      </c>
      <c r="E17162" s="41">
        <v>0.98611150000000003</v>
      </c>
    </row>
    <row r="17163" spans="2:5" x14ac:dyDescent="0.25">
      <c r="B17163" s="39">
        <v>43093</v>
      </c>
      <c r="C17163" s="40" t="s">
        <v>153</v>
      </c>
      <c r="D17163" s="40">
        <v>25</v>
      </c>
      <c r="E17163" s="41">
        <v>0.98630019999999996</v>
      </c>
    </row>
    <row r="17164" spans="2:5" x14ac:dyDescent="0.25">
      <c r="B17164" s="39">
        <v>43093</v>
      </c>
      <c r="C17164" s="40" t="s">
        <v>153</v>
      </c>
      <c r="D17164" s="40">
        <v>26</v>
      </c>
      <c r="E17164" s="41">
        <v>0.98632920000000002</v>
      </c>
    </row>
    <row r="17165" spans="2:5" x14ac:dyDescent="0.25">
      <c r="B17165" s="39">
        <v>43093</v>
      </c>
      <c r="C17165" s="40" t="s">
        <v>153</v>
      </c>
      <c r="D17165" s="40">
        <v>27</v>
      </c>
      <c r="E17165" s="41">
        <v>0.98611930000000003</v>
      </c>
    </row>
    <row r="17166" spans="2:5" x14ac:dyDescent="0.25">
      <c r="B17166" s="39">
        <v>43093</v>
      </c>
      <c r="C17166" s="40" t="s">
        <v>153</v>
      </c>
      <c r="D17166" s="40">
        <v>28</v>
      </c>
      <c r="E17166" s="41">
        <v>0.98636109999999999</v>
      </c>
    </row>
    <row r="17167" spans="2:5" x14ac:dyDescent="0.25">
      <c r="B17167" s="39">
        <v>43093</v>
      </c>
      <c r="C17167" s="40" t="s">
        <v>153</v>
      </c>
      <c r="D17167" s="40">
        <v>29</v>
      </c>
      <c r="E17167" s="41">
        <v>0.98639189999999999</v>
      </c>
    </row>
    <row r="17168" spans="2:5" x14ac:dyDescent="0.25">
      <c r="B17168" s="39">
        <v>43093</v>
      </c>
      <c r="C17168" s="40" t="s">
        <v>153</v>
      </c>
      <c r="D17168" s="40">
        <v>30</v>
      </c>
      <c r="E17168" s="41">
        <v>0.98642399999999997</v>
      </c>
    </row>
    <row r="17169" spans="2:5" x14ac:dyDescent="0.25">
      <c r="B17169" s="39">
        <v>43093</v>
      </c>
      <c r="C17169" s="40" t="s">
        <v>153</v>
      </c>
      <c r="D17169" s="40">
        <v>31</v>
      </c>
      <c r="E17169" s="41">
        <v>0.98676609999999998</v>
      </c>
    </row>
    <row r="17170" spans="2:5" x14ac:dyDescent="0.25">
      <c r="B17170" s="39">
        <v>43093</v>
      </c>
      <c r="C17170" s="40" t="s">
        <v>153</v>
      </c>
      <c r="D17170" s="40">
        <v>32</v>
      </c>
      <c r="E17170" s="41">
        <v>0.98681350000000001</v>
      </c>
    </row>
    <row r="17171" spans="2:5" x14ac:dyDescent="0.25">
      <c r="B17171" s="39">
        <v>43093</v>
      </c>
      <c r="C17171" s="40" t="s">
        <v>153</v>
      </c>
      <c r="D17171" s="40">
        <v>33</v>
      </c>
      <c r="E17171" s="41">
        <v>0.98789340000000003</v>
      </c>
    </row>
    <row r="17172" spans="2:5" x14ac:dyDescent="0.25">
      <c r="B17172" s="39">
        <v>43093</v>
      </c>
      <c r="C17172" s="40" t="s">
        <v>153</v>
      </c>
      <c r="D17172" s="40">
        <v>34</v>
      </c>
      <c r="E17172" s="41">
        <v>0.98776609999999998</v>
      </c>
    </row>
    <row r="17173" spans="2:5" x14ac:dyDescent="0.25">
      <c r="B17173" s="39">
        <v>43093</v>
      </c>
      <c r="C17173" s="40" t="s">
        <v>153</v>
      </c>
      <c r="D17173" s="40">
        <v>35</v>
      </c>
      <c r="E17173" s="41">
        <v>0.98790610000000001</v>
      </c>
    </row>
    <row r="17174" spans="2:5" x14ac:dyDescent="0.25">
      <c r="B17174" s="39">
        <v>43093</v>
      </c>
      <c r="C17174" s="40" t="s">
        <v>153</v>
      </c>
      <c r="D17174" s="40">
        <v>36</v>
      </c>
      <c r="E17174" s="41">
        <v>0.98824619999999996</v>
      </c>
    </row>
    <row r="17175" spans="2:5" x14ac:dyDescent="0.25">
      <c r="B17175" s="39">
        <v>43093</v>
      </c>
      <c r="C17175" s="40" t="s">
        <v>153</v>
      </c>
      <c r="D17175" s="40">
        <v>37</v>
      </c>
      <c r="E17175" s="41">
        <v>0.98822730000000003</v>
      </c>
    </row>
    <row r="17176" spans="2:5" x14ac:dyDescent="0.25">
      <c r="B17176" s="39">
        <v>43093</v>
      </c>
      <c r="C17176" s="40" t="s">
        <v>153</v>
      </c>
      <c r="D17176" s="40">
        <v>38</v>
      </c>
      <c r="E17176" s="41">
        <v>0.98846880000000004</v>
      </c>
    </row>
    <row r="17177" spans="2:5" x14ac:dyDescent="0.25">
      <c r="B17177" s="39">
        <v>43093</v>
      </c>
      <c r="C17177" s="40" t="s">
        <v>153</v>
      </c>
      <c r="D17177" s="40">
        <v>39</v>
      </c>
      <c r="E17177" s="41">
        <v>0.98809970000000003</v>
      </c>
    </row>
    <row r="17178" spans="2:5" x14ac:dyDescent="0.25">
      <c r="B17178" s="39">
        <v>43093</v>
      </c>
      <c r="C17178" s="40" t="s">
        <v>153</v>
      </c>
      <c r="D17178" s="40">
        <v>40</v>
      </c>
      <c r="E17178" s="41">
        <v>0.98814939999999996</v>
      </c>
    </row>
    <row r="17179" spans="2:5" x14ac:dyDescent="0.25">
      <c r="B17179" s="39">
        <v>43093</v>
      </c>
      <c r="C17179" s="40" t="s">
        <v>153</v>
      </c>
      <c r="D17179" s="40">
        <v>41</v>
      </c>
      <c r="E17179" s="41">
        <v>0.98724500000000004</v>
      </c>
    </row>
    <row r="17180" spans="2:5" x14ac:dyDescent="0.25">
      <c r="B17180" s="39">
        <v>43093</v>
      </c>
      <c r="C17180" s="40" t="s">
        <v>153</v>
      </c>
      <c r="D17180" s="40">
        <v>42</v>
      </c>
      <c r="E17180" s="41">
        <v>0.98710169999999997</v>
      </c>
    </row>
    <row r="17181" spans="2:5" x14ac:dyDescent="0.25">
      <c r="B17181" s="39">
        <v>43093</v>
      </c>
      <c r="C17181" s="40" t="s">
        <v>153</v>
      </c>
      <c r="D17181" s="40">
        <v>43</v>
      </c>
      <c r="E17181" s="41">
        <v>0.98624020000000001</v>
      </c>
    </row>
    <row r="17182" spans="2:5" x14ac:dyDescent="0.25">
      <c r="B17182" s="39">
        <v>43093</v>
      </c>
      <c r="C17182" s="40" t="s">
        <v>153</v>
      </c>
      <c r="D17182" s="40">
        <v>44</v>
      </c>
      <c r="E17182" s="41">
        <v>0.98608929999999995</v>
      </c>
    </row>
    <row r="17183" spans="2:5" x14ac:dyDescent="0.25">
      <c r="B17183" s="39">
        <v>43093</v>
      </c>
      <c r="C17183" s="40" t="s">
        <v>153</v>
      </c>
      <c r="D17183" s="40">
        <v>45</v>
      </c>
      <c r="E17183" s="41">
        <v>0.98595100000000002</v>
      </c>
    </row>
    <row r="17184" spans="2:5" x14ac:dyDescent="0.25">
      <c r="B17184" s="39">
        <v>43093</v>
      </c>
      <c r="C17184" s="40" t="s">
        <v>153</v>
      </c>
      <c r="D17184" s="40">
        <v>46</v>
      </c>
      <c r="E17184" s="41">
        <v>0.98527089999999995</v>
      </c>
    </row>
    <row r="17185" spans="2:5" x14ac:dyDescent="0.25">
      <c r="B17185" s="39">
        <v>43093</v>
      </c>
      <c r="C17185" s="40" t="s">
        <v>153</v>
      </c>
      <c r="D17185" s="40">
        <v>47</v>
      </c>
      <c r="E17185" s="41">
        <v>0.98426570000000002</v>
      </c>
    </row>
    <row r="17186" spans="2:5" x14ac:dyDescent="0.25">
      <c r="B17186" s="39">
        <v>43093</v>
      </c>
      <c r="C17186" s="40" t="s">
        <v>153</v>
      </c>
      <c r="D17186" s="40">
        <v>48</v>
      </c>
      <c r="E17186" s="41">
        <v>0.98335980000000001</v>
      </c>
    </row>
    <row r="17187" spans="2:5" x14ac:dyDescent="0.25">
      <c r="B17187" s="39">
        <v>43094</v>
      </c>
      <c r="C17187" s="40" t="s">
        <v>153</v>
      </c>
      <c r="D17187" s="40">
        <v>1</v>
      </c>
      <c r="E17187" s="41">
        <v>0.98344980000000004</v>
      </c>
    </row>
    <row r="17188" spans="2:5" x14ac:dyDescent="0.25">
      <c r="B17188" s="39">
        <v>43094</v>
      </c>
      <c r="C17188" s="40" t="s">
        <v>153</v>
      </c>
      <c r="D17188" s="40">
        <v>2</v>
      </c>
      <c r="E17188" s="41">
        <v>0.98356699999999997</v>
      </c>
    </row>
    <row r="17189" spans="2:5" x14ac:dyDescent="0.25">
      <c r="B17189" s="39">
        <v>43094</v>
      </c>
      <c r="C17189" s="40" t="s">
        <v>153</v>
      </c>
      <c r="D17189" s="40">
        <v>3</v>
      </c>
      <c r="E17189" s="41">
        <v>0.9841183</v>
      </c>
    </row>
    <row r="17190" spans="2:5" x14ac:dyDescent="0.25">
      <c r="B17190" s="39">
        <v>43094</v>
      </c>
      <c r="C17190" s="40" t="s">
        <v>153</v>
      </c>
      <c r="D17190" s="40">
        <v>4</v>
      </c>
      <c r="E17190" s="41">
        <v>0.98493249999999999</v>
      </c>
    </row>
    <row r="17191" spans="2:5" x14ac:dyDescent="0.25">
      <c r="B17191" s="39">
        <v>43094</v>
      </c>
      <c r="C17191" s="40" t="s">
        <v>153</v>
      </c>
      <c r="D17191" s="40">
        <v>5</v>
      </c>
      <c r="E17191" s="41">
        <v>0.98525609999999997</v>
      </c>
    </row>
    <row r="17192" spans="2:5" x14ac:dyDescent="0.25">
      <c r="B17192" s="39">
        <v>43094</v>
      </c>
      <c r="C17192" s="40" t="s">
        <v>153</v>
      </c>
      <c r="D17192" s="40">
        <v>6</v>
      </c>
      <c r="E17192" s="41">
        <v>0.98514009999999996</v>
      </c>
    </row>
    <row r="17193" spans="2:5" x14ac:dyDescent="0.25">
      <c r="B17193" s="39">
        <v>43094</v>
      </c>
      <c r="C17193" s="40" t="s">
        <v>153</v>
      </c>
      <c r="D17193" s="40">
        <v>7</v>
      </c>
      <c r="E17193" s="41">
        <v>0.98522670000000001</v>
      </c>
    </row>
    <row r="17194" spans="2:5" x14ac:dyDescent="0.25">
      <c r="B17194" s="39">
        <v>43094</v>
      </c>
      <c r="C17194" s="40" t="s">
        <v>153</v>
      </c>
      <c r="D17194" s="40">
        <v>8</v>
      </c>
      <c r="E17194" s="41">
        <v>0.98553210000000002</v>
      </c>
    </row>
    <row r="17195" spans="2:5" x14ac:dyDescent="0.25">
      <c r="B17195" s="39">
        <v>43094</v>
      </c>
      <c r="C17195" s="40" t="s">
        <v>153</v>
      </c>
      <c r="D17195" s="40">
        <v>9</v>
      </c>
      <c r="E17195" s="41">
        <v>0.98544050000000005</v>
      </c>
    </row>
    <row r="17196" spans="2:5" x14ac:dyDescent="0.25">
      <c r="B17196" s="39">
        <v>43094</v>
      </c>
      <c r="C17196" s="40" t="s">
        <v>153</v>
      </c>
      <c r="D17196" s="40">
        <v>10</v>
      </c>
      <c r="E17196" s="41">
        <v>0.98585299999999998</v>
      </c>
    </row>
    <row r="17197" spans="2:5" x14ac:dyDescent="0.25">
      <c r="B17197" s="39">
        <v>43094</v>
      </c>
      <c r="C17197" s="40" t="s">
        <v>153</v>
      </c>
      <c r="D17197" s="40">
        <v>11</v>
      </c>
      <c r="E17197" s="41">
        <v>0.98615589999999997</v>
      </c>
    </row>
    <row r="17198" spans="2:5" x14ac:dyDescent="0.25">
      <c r="B17198" s="39">
        <v>43094</v>
      </c>
      <c r="C17198" s="40" t="s">
        <v>153</v>
      </c>
      <c r="D17198" s="40">
        <v>12</v>
      </c>
      <c r="E17198" s="41">
        <v>0.98555689999999996</v>
      </c>
    </row>
    <row r="17199" spans="2:5" x14ac:dyDescent="0.25">
      <c r="B17199" s="39">
        <v>43094</v>
      </c>
      <c r="C17199" s="40" t="s">
        <v>153</v>
      </c>
      <c r="D17199" s="40">
        <v>13</v>
      </c>
      <c r="E17199" s="41">
        <v>0.98612040000000001</v>
      </c>
    </row>
    <row r="17200" spans="2:5" x14ac:dyDescent="0.25">
      <c r="B17200" s="39">
        <v>43094</v>
      </c>
      <c r="C17200" s="40" t="s">
        <v>153</v>
      </c>
      <c r="D17200" s="40">
        <v>14</v>
      </c>
      <c r="E17200" s="41">
        <v>0.9867186</v>
      </c>
    </row>
    <row r="17201" spans="2:5" x14ac:dyDescent="0.25">
      <c r="B17201" s="39">
        <v>43094</v>
      </c>
      <c r="C17201" s="40" t="s">
        <v>153</v>
      </c>
      <c r="D17201" s="40">
        <v>15</v>
      </c>
      <c r="E17201" s="41">
        <v>0.98749390000000004</v>
      </c>
    </row>
    <row r="17202" spans="2:5" x14ac:dyDescent="0.25">
      <c r="B17202" s="39">
        <v>43094</v>
      </c>
      <c r="C17202" s="40" t="s">
        <v>153</v>
      </c>
      <c r="D17202" s="40">
        <v>16</v>
      </c>
      <c r="E17202" s="41">
        <v>0.98864839999999998</v>
      </c>
    </row>
    <row r="17203" spans="2:5" x14ac:dyDescent="0.25">
      <c r="B17203" s="39">
        <v>43094</v>
      </c>
      <c r="C17203" s="40" t="s">
        <v>153</v>
      </c>
      <c r="D17203" s="40">
        <v>17</v>
      </c>
      <c r="E17203" s="41">
        <v>0.98928559999999999</v>
      </c>
    </row>
    <row r="17204" spans="2:5" x14ac:dyDescent="0.25">
      <c r="B17204" s="39">
        <v>43094</v>
      </c>
      <c r="C17204" s="40" t="s">
        <v>153</v>
      </c>
      <c r="D17204" s="40">
        <v>18</v>
      </c>
      <c r="E17204" s="41">
        <v>0.98962309999999998</v>
      </c>
    </row>
    <row r="17205" spans="2:5" x14ac:dyDescent="0.25">
      <c r="B17205" s="39">
        <v>43094</v>
      </c>
      <c r="C17205" s="40" t="s">
        <v>153</v>
      </c>
      <c r="D17205" s="40">
        <v>19</v>
      </c>
      <c r="E17205" s="41">
        <v>0.98988169999999998</v>
      </c>
    </row>
    <row r="17206" spans="2:5" x14ac:dyDescent="0.25">
      <c r="B17206" s="39">
        <v>43094</v>
      </c>
      <c r="C17206" s="40" t="s">
        <v>153</v>
      </c>
      <c r="D17206" s="40">
        <v>20</v>
      </c>
      <c r="E17206" s="41">
        <v>0.98996870000000003</v>
      </c>
    </row>
    <row r="17207" spans="2:5" x14ac:dyDescent="0.25">
      <c r="B17207" s="39">
        <v>43094</v>
      </c>
      <c r="C17207" s="40" t="s">
        <v>153</v>
      </c>
      <c r="D17207" s="40">
        <v>21</v>
      </c>
      <c r="E17207" s="41">
        <v>0.99006620000000001</v>
      </c>
    </row>
    <row r="17208" spans="2:5" x14ac:dyDescent="0.25">
      <c r="B17208" s="39">
        <v>43094</v>
      </c>
      <c r="C17208" s="40" t="s">
        <v>153</v>
      </c>
      <c r="D17208" s="40">
        <v>22</v>
      </c>
      <c r="E17208" s="41">
        <v>0.98994910000000003</v>
      </c>
    </row>
    <row r="17209" spans="2:5" x14ac:dyDescent="0.25">
      <c r="B17209" s="39">
        <v>43094</v>
      </c>
      <c r="C17209" s="40" t="s">
        <v>153</v>
      </c>
      <c r="D17209" s="40">
        <v>23</v>
      </c>
      <c r="E17209" s="41">
        <v>0.98992789999999997</v>
      </c>
    </row>
    <row r="17210" spans="2:5" x14ac:dyDescent="0.25">
      <c r="B17210" s="39">
        <v>43094</v>
      </c>
      <c r="C17210" s="40" t="s">
        <v>153</v>
      </c>
      <c r="D17210" s="40">
        <v>24</v>
      </c>
      <c r="E17210" s="41">
        <v>0.99011629999999995</v>
      </c>
    </row>
    <row r="17211" spans="2:5" x14ac:dyDescent="0.25">
      <c r="B17211" s="39">
        <v>43094</v>
      </c>
      <c r="C17211" s="40" t="s">
        <v>153</v>
      </c>
      <c r="D17211" s="40">
        <v>25</v>
      </c>
      <c r="E17211" s="41">
        <v>0.99010180000000003</v>
      </c>
    </row>
    <row r="17212" spans="2:5" x14ac:dyDescent="0.25">
      <c r="B17212" s="39">
        <v>43094</v>
      </c>
      <c r="C17212" s="40" t="s">
        <v>153</v>
      </c>
      <c r="D17212" s="40">
        <v>26</v>
      </c>
      <c r="E17212" s="41">
        <v>0.99033340000000003</v>
      </c>
    </row>
    <row r="17213" spans="2:5" x14ac:dyDescent="0.25">
      <c r="B17213" s="39">
        <v>43094</v>
      </c>
      <c r="C17213" s="40" t="s">
        <v>153</v>
      </c>
      <c r="D17213" s="40">
        <v>27</v>
      </c>
      <c r="E17213" s="41">
        <v>0.99033629999999995</v>
      </c>
    </row>
    <row r="17214" spans="2:5" x14ac:dyDescent="0.25">
      <c r="B17214" s="39">
        <v>43094</v>
      </c>
      <c r="C17214" s="40" t="s">
        <v>153</v>
      </c>
      <c r="D17214" s="40">
        <v>28</v>
      </c>
      <c r="E17214" s="41">
        <v>0.99059920000000001</v>
      </c>
    </row>
    <row r="17215" spans="2:5" x14ac:dyDescent="0.25">
      <c r="B17215" s="39">
        <v>43094</v>
      </c>
      <c r="C17215" s="40" t="s">
        <v>153</v>
      </c>
      <c r="D17215" s="40">
        <v>29</v>
      </c>
      <c r="E17215" s="41">
        <v>0.99043000000000003</v>
      </c>
    </row>
    <row r="17216" spans="2:5" x14ac:dyDescent="0.25">
      <c r="B17216" s="39">
        <v>43094</v>
      </c>
      <c r="C17216" s="40" t="s">
        <v>153</v>
      </c>
      <c r="D17216" s="40">
        <v>30</v>
      </c>
      <c r="E17216" s="41">
        <v>0.9900658</v>
      </c>
    </row>
    <row r="17217" spans="2:5" x14ac:dyDescent="0.25">
      <c r="B17217" s="39">
        <v>43094</v>
      </c>
      <c r="C17217" s="40" t="s">
        <v>153</v>
      </c>
      <c r="D17217" s="40">
        <v>31</v>
      </c>
      <c r="E17217" s="41">
        <v>0.98992880000000005</v>
      </c>
    </row>
    <row r="17218" spans="2:5" x14ac:dyDescent="0.25">
      <c r="B17218" s="39">
        <v>43094</v>
      </c>
      <c r="C17218" s="40" t="s">
        <v>153</v>
      </c>
      <c r="D17218" s="40">
        <v>32</v>
      </c>
      <c r="E17218" s="41">
        <v>0.98964790000000002</v>
      </c>
    </row>
    <row r="17219" spans="2:5" x14ac:dyDescent="0.25">
      <c r="B17219" s="39">
        <v>43094</v>
      </c>
      <c r="C17219" s="40" t="s">
        <v>153</v>
      </c>
      <c r="D17219" s="40">
        <v>33</v>
      </c>
      <c r="E17219" s="41">
        <v>0.98945369999999999</v>
      </c>
    </row>
    <row r="17220" spans="2:5" x14ac:dyDescent="0.25">
      <c r="B17220" s="39">
        <v>43094</v>
      </c>
      <c r="C17220" s="40" t="s">
        <v>153</v>
      </c>
      <c r="D17220" s="40">
        <v>34</v>
      </c>
      <c r="E17220" s="41">
        <v>0.9891141</v>
      </c>
    </row>
    <row r="17221" spans="2:5" x14ac:dyDescent="0.25">
      <c r="B17221" s="39">
        <v>43094</v>
      </c>
      <c r="C17221" s="40" t="s">
        <v>153</v>
      </c>
      <c r="D17221" s="40">
        <v>35</v>
      </c>
      <c r="E17221" s="41">
        <v>0.9889405</v>
      </c>
    </row>
    <row r="17222" spans="2:5" x14ac:dyDescent="0.25">
      <c r="B17222" s="39">
        <v>43094</v>
      </c>
      <c r="C17222" s="40" t="s">
        <v>153</v>
      </c>
      <c r="D17222" s="40">
        <v>36</v>
      </c>
      <c r="E17222" s="41">
        <v>0.98896039999999996</v>
      </c>
    </row>
    <row r="17223" spans="2:5" x14ac:dyDescent="0.25">
      <c r="B17223" s="39">
        <v>43094</v>
      </c>
      <c r="C17223" s="40" t="s">
        <v>153</v>
      </c>
      <c r="D17223" s="40">
        <v>37</v>
      </c>
      <c r="E17223" s="41">
        <v>0.98890250000000002</v>
      </c>
    </row>
    <row r="17224" spans="2:5" x14ac:dyDescent="0.25">
      <c r="B17224" s="39">
        <v>43094</v>
      </c>
      <c r="C17224" s="40" t="s">
        <v>153</v>
      </c>
      <c r="D17224" s="40">
        <v>38</v>
      </c>
      <c r="E17224" s="41">
        <v>0.98896759999999995</v>
      </c>
    </row>
    <row r="17225" spans="2:5" x14ac:dyDescent="0.25">
      <c r="B17225" s="39">
        <v>43094</v>
      </c>
      <c r="C17225" s="40" t="s">
        <v>153</v>
      </c>
      <c r="D17225" s="40">
        <v>39</v>
      </c>
      <c r="E17225" s="41">
        <v>0.98841429999999997</v>
      </c>
    </row>
    <row r="17226" spans="2:5" x14ac:dyDescent="0.25">
      <c r="B17226" s="39">
        <v>43094</v>
      </c>
      <c r="C17226" s="40" t="s">
        <v>153</v>
      </c>
      <c r="D17226" s="40">
        <v>40</v>
      </c>
      <c r="E17226" s="41">
        <v>0.98787559999999996</v>
      </c>
    </row>
    <row r="17227" spans="2:5" x14ac:dyDescent="0.25">
      <c r="B17227" s="39">
        <v>43094</v>
      </c>
      <c r="C17227" s="40" t="s">
        <v>153</v>
      </c>
      <c r="D17227" s="40">
        <v>41</v>
      </c>
      <c r="E17227" s="41">
        <v>0.98773270000000002</v>
      </c>
    </row>
    <row r="17228" spans="2:5" x14ac:dyDescent="0.25">
      <c r="B17228" s="39">
        <v>43094</v>
      </c>
      <c r="C17228" s="40" t="s">
        <v>153</v>
      </c>
      <c r="D17228" s="40">
        <v>42</v>
      </c>
      <c r="E17228" s="41">
        <v>0.98766560000000003</v>
      </c>
    </row>
    <row r="17229" spans="2:5" x14ac:dyDescent="0.25">
      <c r="B17229" s="39">
        <v>43094</v>
      </c>
      <c r="C17229" s="40" t="s">
        <v>153</v>
      </c>
      <c r="D17229" s="40">
        <v>43</v>
      </c>
      <c r="E17229" s="41">
        <v>0.98735930000000005</v>
      </c>
    </row>
    <row r="17230" spans="2:5" x14ac:dyDescent="0.25">
      <c r="B17230" s="39">
        <v>43094</v>
      </c>
      <c r="C17230" s="40" t="s">
        <v>153</v>
      </c>
      <c r="D17230" s="40">
        <v>44</v>
      </c>
      <c r="E17230" s="41">
        <v>0.98697029999999997</v>
      </c>
    </row>
    <row r="17231" spans="2:5" x14ac:dyDescent="0.25">
      <c r="B17231" s="39">
        <v>43094</v>
      </c>
      <c r="C17231" s="40" t="s">
        <v>153</v>
      </c>
      <c r="D17231" s="40">
        <v>45</v>
      </c>
      <c r="E17231" s="41">
        <v>0.98678560000000004</v>
      </c>
    </row>
    <row r="17232" spans="2:5" x14ac:dyDescent="0.25">
      <c r="B17232" s="39">
        <v>43094</v>
      </c>
      <c r="C17232" s="40" t="s">
        <v>153</v>
      </c>
      <c r="D17232" s="40">
        <v>46</v>
      </c>
      <c r="E17232" s="41">
        <v>0.98653610000000003</v>
      </c>
    </row>
    <row r="17233" spans="2:5" x14ac:dyDescent="0.25">
      <c r="B17233" s="39">
        <v>43094</v>
      </c>
      <c r="C17233" s="40" t="s">
        <v>153</v>
      </c>
      <c r="D17233" s="40">
        <v>47</v>
      </c>
      <c r="E17233" s="41">
        <v>0.98577789999999998</v>
      </c>
    </row>
    <row r="17234" spans="2:5" x14ac:dyDescent="0.25">
      <c r="B17234" s="39">
        <v>43094</v>
      </c>
      <c r="C17234" s="40" t="s">
        <v>153</v>
      </c>
      <c r="D17234" s="40">
        <v>48</v>
      </c>
      <c r="E17234" s="41">
        <v>0.98525209999999996</v>
      </c>
    </row>
    <row r="17235" spans="2:5" x14ac:dyDescent="0.25">
      <c r="B17235" s="39">
        <v>43095</v>
      </c>
      <c r="C17235" s="40" t="s">
        <v>153</v>
      </c>
      <c r="D17235" s="40">
        <v>1</v>
      </c>
      <c r="E17235" s="41">
        <v>0.98557709999999998</v>
      </c>
    </row>
    <row r="17236" spans="2:5" x14ac:dyDescent="0.25">
      <c r="B17236" s="39">
        <v>43095</v>
      </c>
      <c r="C17236" s="40" t="s">
        <v>153</v>
      </c>
      <c r="D17236" s="40">
        <v>2</v>
      </c>
      <c r="E17236" s="41">
        <v>0.9857572</v>
      </c>
    </row>
    <row r="17237" spans="2:5" x14ac:dyDescent="0.25">
      <c r="B17237" s="39">
        <v>43095</v>
      </c>
      <c r="C17237" s="40" t="s">
        <v>153</v>
      </c>
      <c r="D17237" s="40">
        <v>3</v>
      </c>
      <c r="E17237" s="41">
        <v>0.98564280000000004</v>
      </c>
    </row>
    <row r="17238" spans="2:5" x14ac:dyDescent="0.25">
      <c r="B17238" s="39">
        <v>43095</v>
      </c>
      <c r="C17238" s="40" t="s">
        <v>153</v>
      </c>
      <c r="D17238" s="40">
        <v>4</v>
      </c>
      <c r="E17238" s="41">
        <v>0.98577859999999995</v>
      </c>
    </row>
    <row r="17239" spans="2:5" x14ac:dyDescent="0.25">
      <c r="B17239" s="39">
        <v>43095</v>
      </c>
      <c r="C17239" s="40" t="s">
        <v>153</v>
      </c>
      <c r="D17239" s="40">
        <v>5</v>
      </c>
      <c r="E17239" s="41">
        <v>0.98569819999999997</v>
      </c>
    </row>
    <row r="17240" spans="2:5" x14ac:dyDescent="0.25">
      <c r="B17240" s="39">
        <v>43095</v>
      </c>
      <c r="C17240" s="40" t="s">
        <v>153</v>
      </c>
      <c r="D17240" s="40">
        <v>6</v>
      </c>
      <c r="E17240" s="41">
        <v>0.98586490000000004</v>
      </c>
    </row>
    <row r="17241" spans="2:5" x14ac:dyDescent="0.25">
      <c r="B17241" s="39">
        <v>43095</v>
      </c>
      <c r="C17241" s="40" t="s">
        <v>153</v>
      </c>
      <c r="D17241" s="40">
        <v>7</v>
      </c>
      <c r="E17241" s="41">
        <v>0.98637439999999998</v>
      </c>
    </row>
    <row r="17242" spans="2:5" x14ac:dyDescent="0.25">
      <c r="B17242" s="39">
        <v>43095</v>
      </c>
      <c r="C17242" s="40" t="s">
        <v>153</v>
      </c>
      <c r="D17242" s="40">
        <v>8</v>
      </c>
      <c r="E17242" s="41">
        <v>0.98658959999999996</v>
      </c>
    </row>
    <row r="17243" spans="2:5" x14ac:dyDescent="0.25">
      <c r="B17243" s="39">
        <v>43095</v>
      </c>
      <c r="C17243" s="40" t="s">
        <v>153</v>
      </c>
      <c r="D17243" s="40">
        <v>9</v>
      </c>
      <c r="E17243" s="41">
        <v>0.98671520000000001</v>
      </c>
    </row>
    <row r="17244" spans="2:5" x14ac:dyDescent="0.25">
      <c r="B17244" s="39">
        <v>43095</v>
      </c>
      <c r="C17244" s="40" t="s">
        <v>153</v>
      </c>
      <c r="D17244" s="40">
        <v>10</v>
      </c>
      <c r="E17244" s="41">
        <v>0.98660630000000005</v>
      </c>
    </row>
    <row r="17245" spans="2:5" x14ac:dyDescent="0.25">
      <c r="B17245" s="39">
        <v>43095</v>
      </c>
      <c r="C17245" s="40" t="s">
        <v>153</v>
      </c>
      <c r="D17245" s="40">
        <v>11</v>
      </c>
      <c r="E17245" s="41">
        <v>0.98665570000000002</v>
      </c>
    </row>
    <row r="17246" spans="2:5" x14ac:dyDescent="0.25">
      <c r="B17246" s="39">
        <v>43095</v>
      </c>
      <c r="C17246" s="40" t="s">
        <v>153</v>
      </c>
      <c r="D17246" s="40">
        <v>12</v>
      </c>
      <c r="E17246" s="41">
        <v>0.98666989999999999</v>
      </c>
    </row>
    <row r="17247" spans="2:5" x14ac:dyDescent="0.25">
      <c r="B17247" s="39">
        <v>43095</v>
      </c>
      <c r="C17247" s="40" t="s">
        <v>153</v>
      </c>
      <c r="D17247" s="40">
        <v>13</v>
      </c>
      <c r="E17247" s="41">
        <v>0.98668239999999996</v>
      </c>
    </row>
    <row r="17248" spans="2:5" x14ac:dyDescent="0.25">
      <c r="B17248" s="39">
        <v>43095</v>
      </c>
      <c r="C17248" s="40" t="s">
        <v>153</v>
      </c>
      <c r="D17248" s="40">
        <v>14</v>
      </c>
      <c r="E17248" s="41">
        <v>0.98727759999999998</v>
      </c>
    </row>
    <row r="17249" spans="2:5" x14ac:dyDescent="0.25">
      <c r="B17249" s="39">
        <v>43095</v>
      </c>
      <c r="C17249" s="40" t="s">
        <v>153</v>
      </c>
      <c r="D17249" s="40">
        <v>15</v>
      </c>
      <c r="E17249" s="41">
        <v>0.98819840000000003</v>
      </c>
    </row>
    <row r="17250" spans="2:5" x14ac:dyDescent="0.25">
      <c r="B17250" s="39">
        <v>43095</v>
      </c>
      <c r="C17250" s="40" t="s">
        <v>153</v>
      </c>
      <c r="D17250" s="40">
        <v>16</v>
      </c>
      <c r="E17250" s="41">
        <v>0.9890002</v>
      </c>
    </row>
    <row r="17251" spans="2:5" x14ac:dyDescent="0.25">
      <c r="B17251" s="39">
        <v>43095</v>
      </c>
      <c r="C17251" s="40" t="s">
        <v>153</v>
      </c>
      <c r="D17251" s="40">
        <v>17</v>
      </c>
      <c r="E17251" s="41">
        <v>0.98926309999999995</v>
      </c>
    </row>
    <row r="17252" spans="2:5" x14ac:dyDescent="0.25">
      <c r="B17252" s="39">
        <v>43095</v>
      </c>
      <c r="C17252" s="40" t="s">
        <v>153</v>
      </c>
      <c r="D17252" s="40">
        <v>18</v>
      </c>
      <c r="E17252" s="41">
        <v>0.98939690000000002</v>
      </c>
    </row>
    <row r="17253" spans="2:5" x14ac:dyDescent="0.25">
      <c r="B17253" s="39">
        <v>43095</v>
      </c>
      <c r="C17253" s="40" t="s">
        <v>153</v>
      </c>
      <c r="D17253" s="40">
        <v>19</v>
      </c>
      <c r="E17253" s="41">
        <v>0.98944969999999999</v>
      </c>
    </row>
    <row r="17254" spans="2:5" x14ac:dyDescent="0.25">
      <c r="B17254" s="39">
        <v>43095</v>
      </c>
      <c r="C17254" s="40" t="s">
        <v>153</v>
      </c>
      <c r="D17254" s="40">
        <v>20</v>
      </c>
      <c r="E17254" s="41">
        <v>0.98966180000000004</v>
      </c>
    </row>
    <row r="17255" spans="2:5" x14ac:dyDescent="0.25">
      <c r="B17255" s="39">
        <v>43095</v>
      </c>
      <c r="C17255" s="40" t="s">
        <v>153</v>
      </c>
      <c r="D17255" s="40">
        <v>21</v>
      </c>
      <c r="E17255" s="41">
        <v>0.98980380000000001</v>
      </c>
    </row>
    <row r="17256" spans="2:5" x14ac:dyDescent="0.25">
      <c r="B17256" s="39">
        <v>43095</v>
      </c>
      <c r="C17256" s="40" t="s">
        <v>153</v>
      </c>
      <c r="D17256" s="40">
        <v>22</v>
      </c>
      <c r="E17256" s="41">
        <v>0.98997520000000006</v>
      </c>
    </row>
    <row r="17257" spans="2:5" x14ac:dyDescent="0.25">
      <c r="B17257" s="39">
        <v>43095</v>
      </c>
      <c r="C17257" s="40" t="s">
        <v>153</v>
      </c>
      <c r="D17257" s="40">
        <v>23</v>
      </c>
      <c r="E17257" s="41">
        <v>0.99003229999999998</v>
      </c>
    </row>
    <row r="17258" spans="2:5" x14ac:dyDescent="0.25">
      <c r="B17258" s="39">
        <v>43095</v>
      </c>
      <c r="C17258" s="40" t="s">
        <v>153</v>
      </c>
      <c r="D17258" s="40">
        <v>24</v>
      </c>
      <c r="E17258" s="41">
        <v>0.98988699999999996</v>
      </c>
    </row>
    <row r="17259" spans="2:5" x14ac:dyDescent="0.25">
      <c r="B17259" s="39">
        <v>43095</v>
      </c>
      <c r="C17259" s="40" t="s">
        <v>153</v>
      </c>
      <c r="D17259" s="40">
        <v>25</v>
      </c>
      <c r="E17259" s="41">
        <v>0.98995279999999997</v>
      </c>
    </row>
    <row r="17260" spans="2:5" x14ac:dyDescent="0.25">
      <c r="B17260" s="39">
        <v>43095</v>
      </c>
      <c r="C17260" s="40" t="s">
        <v>153</v>
      </c>
      <c r="D17260" s="40">
        <v>26</v>
      </c>
      <c r="E17260" s="41">
        <v>0.99012069999999996</v>
      </c>
    </row>
    <row r="17261" spans="2:5" x14ac:dyDescent="0.25">
      <c r="B17261" s="39">
        <v>43095</v>
      </c>
      <c r="C17261" s="40" t="s">
        <v>153</v>
      </c>
      <c r="D17261" s="40">
        <v>27</v>
      </c>
      <c r="E17261" s="41">
        <v>0.98997290000000004</v>
      </c>
    </row>
    <row r="17262" spans="2:5" x14ac:dyDescent="0.25">
      <c r="B17262" s="39">
        <v>43095</v>
      </c>
      <c r="C17262" s="40" t="s">
        <v>153</v>
      </c>
      <c r="D17262" s="40">
        <v>28</v>
      </c>
      <c r="E17262" s="41">
        <v>0.99005960000000004</v>
      </c>
    </row>
    <row r="17263" spans="2:5" x14ac:dyDescent="0.25">
      <c r="B17263" s="39">
        <v>43095</v>
      </c>
      <c r="C17263" s="40" t="s">
        <v>153</v>
      </c>
      <c r="D17263" s="40">
        <v>29</v>
      </c>
      <c r="E17263" s="41">
        <v>0.99034169999999999</v>
      </c>
    </row>
    <row r="17264" spans="2:5" x14ac:dyDescent="0.25">
      <c r="B17264" s="39">
        <v>43095</v>
      </c>
      <c r="C17264" s="40" t="s">
        <v>153</v>
      </c>
      <c r="D17264" s="40">
        <v>30</v>
      </c>
      <c r="E17264" s="41">
        <v>0.9903902</v>
      </c>
    </row>
    <row r="17265" spans="2:5" x14ac:dyDescent="0.25">
      <c r="B17265" s="39">
        <v>43095</v>
      </c>
      <c r="C17265" s="40" t="s">
        <v>153</v>
      </c>
      <c r="D17265" s="40">
        <v>31</v>
      </c>
      <c r="E17265" s="41">
        <v>0.99071180000000003</v>
      </c>
    </row>
    <row r="17266" spans="2:5" x14ac:dyDescent="0.25">
      <c r="B17266" s="39">
        <v>43095</v>
      </c>
      <c r="C17266" s="40" t="s">
        <v>153</v>
      </c>
      <c r="D17266" s="40">
        <v>32</v>
      </c>
      <c r="E17266" s="41">
        <v>0.99067450000000001</v>
      </c>
    </row>
    <row r="17267" spans="2:5" x14ac:dyDescent="0.25">
      <c r="B17267" s="39">
        <v>43095</v>
      </c>
      <c r="C17267" s="40" t="s">
        <v>153</v>
      </c>
      <c r="D17267" s="40">
        <v>33</v>
      </c>
      <c r="E17267" s="41">
        <v>0.99097679999999999</v>
      </c>
    </row>
    <row r="17268" spans="2:5" x14ac:dyDescent="0.25">
      <c r="B17268" s="39">
        <v>43095</v>
      </c>
      <c r="C17268" s="40" t="s">
        <v>153</v>
      </c>
      <c r="D17268" s="40">
        <v>34</v>
      </c>
      <c r="E17268" s="41">
        <v>0.99050229999999995</v>
      </c>
    </row>
    <row r="17269" spans="2:5" x14ac:dyDescent="0.25">
      <c r="B17269" s="39">
        <v>43095</v>
      </c>
      <c r="C17269" s="40" t="s">
        <v>153</v>
      </c>
      <c r="D17269" s="40">
        <v>35</v>
      </c>
      <c r="E17269" s="41">
        <v>0.99066359999999998</v>
      </c>
    </row>
    <row r="17270" spans="2:5" x14ac:dyDescent="0.25">
      <c r="B17270" s="39">
        <v>43095</v>
      </c>
      <c r="C17270" s="40" t="s">
        <v>153</v>
      </c>
      <c r="D17270" s="40">
        <v>36</v>
      </c>
      <c r="E17270" s="41">
        <v>0.99046129999999999</v>
      </c>
    </row>
    <row r="17271" spans="2:5" x14ac:dyDescent="0.25">
      <c r="B17271" s="39">
        <v>43095</v>
      </c>
      <c r="C17271" s="40" t="s">
        <v>153</v>
      </c>
      <c r="D17271" s="40">
        <v>37</v>
      </c>
      <c r="E17271" s="41">
        <v>0.99028879999999997</v>
      </c>
    </row>
    <row r="17272" spans="2:5" x14ac:dyDescent="0.25">
      <c r="B17272" s="39">
        <v>43095</v>
      </c>
      <c r="C17272" s="40" t="s">
        <v>153</v>
      </c>
      <c r="D17272" s="40">
        <v>38</v>
      </c>
      <c r="E17272" s="41">
        <v>0.99002140000000005</v>
      </c>
    </row>
    <row r="17273" spans="2:5" x14ac:dyDescent="0.25">
      <c r="B17273" s="39">
        <v>43095</v>
      </c>
      <c r="C17273" s="40" t="s">
        <v>153</v>
      </c>
      <c r="D17273" s="40">
        <v>39</v>
      </c>
      <c r="E17273" s="41">
        <v>0.98997380000000001</v>
      </c>
    </row>
    <row r="17274" spans="2:5" x14ac:dyDescent="0.25">
      <c r="B17274" s="39">
        <v>43095</v>
      </c>
      <c r="C17274" s="40" t="s">
        <v>153</v>
      </c>
      <c r="D17274" s="40">
        <v>40</v>
      </c>
      <c r="E17274" s="41">
        <v>0.99000659999999996</v>
      </c>
    </row>
    <row r="17275" spans="2:5" x14ac:dyDescent="0.25">
      <c r="B17275" s="39">
        <v>43095</v>
      </c>
      <c r="C17275" s="40" t="s">
        <v>153</v>
      </c>
      <c r="D17275" s="40">
        <v>41</v>
      </c>
      <c r="E17275" s="41">
        <v>0.99020779999999997</v>
      </c>
    </row>
    <row r="17276" spans="2:5" x14ac:dyDescent="0.25">
      <c r="B17276" s="39">
        <v>43095</v>
      </c>
      <c r="C17276" s="40" t="s">
        <v>153</v>
      </c>
      <c r="D17276" s="40">
        <v>42</v>
      </c>
      <c r="E17276" s="41">
        <v>0.99018209999999995</v>
      </c>
    </row>
    <row r="17277" spans="2:5" x14ac:dyDescent="0.25">
      <c r="B17277" s="39">
        <v>43095</v>
      </c>
      <c r="C17277" s="40" t="s">
        <v>153</v>
      </c>
      <c r="D17277" s="40">
        <v>43</v>
      </c>
      <c r="E17277" s="41">
        <v>0.98988109999999996</v>
      </c>
    </row>
    <row r="17278" spans="2:5" x14ac:dyDescent="0.25">
      <c r="B17278" s="39">
        <v>43095</v>
      </c>
      <c r="C17278" s="40" t="s">
        <v>153</v>
      </c>
      <c r="D17278" s="40">
        <v>44</v>
      </c>
      <c r="E17278" s="41">
        <v>0.98945439999999996</v>
      </c>
    </row>
    <row r="17279" spans="2:5" x14ac:dyDescent="0.25">
      <c r="B17279" s="39">
        <v>43095</v>
      </c>
      <c r="C17279" s="40" t="s">
        <v>153</v>
      </c>
      <c r="D17279" s="40">
        <v>45</v>
      </c>
      <c r="E17279" s="41">
        <v>0.98942350000000001</v>
      </c>
    </row>
    <row r="17280" spans="2:5" x14ac:dyDescent="0.25">
      <c r="B17280" s="39">
        <v>43095</v>
      </c>
      <c r="C17280" s="40" t="s">
        <v>153</v>
      </c>
      <c r="D17280" s="40">
        <v>46</v>
      </c>
      <c r="E17280" s="41">
        <v>0.98948219999999998</v>
      </c>
    </row>
    <row r="17281" spans="2:5" x14ac:dyDescent="0.25">
      <c r="B17281" s="39">
        <v>43095</v>
      </c>
      <c r="C17281" s="40" t="s">
        <v>153</v>
      </c>
      <c r="D17281" s="40">
        <v>47</v>
      </c>
      <c r="E17281" s="41">
        <v>0.98827620000000005</v>
      </c>
    </row>
    <row r="17282" spans="2:5" x14ac:dyDescent="0.25">
      <c r="B17282" s="39">
        <v>43095</v>
      </c>
      <c r="C17282" s="40" t="s">
        <v>153</v>
      </c>
      <c r="D17282" s="40">
        <v>48</v>
      </c>
      <c r="E17282" s="41">
        <v>0.98731720000000001</v>
      </c>
    </row>
    <row r="17283" spans="2:5" x14ac:dyDescent="0.25">
      <c r="B17283" s="39">
        <v>43096</v>
      </c>
      <c r="C17283" s="40" t="s">
        <v>153</v>
      </c>
      <c r="D17283" s="40">
        <v>1</v>
      </c>
      <c r="E17283" s="41">
        <v>0.98704860000000005</v>
      </c>
    </row>
    <row r="17284" spans="2:5" x14ac:dyDescent="0.25">
      <c r="B17284" s="39">
        <v>43096</v>
      </c>
      <c r="C17284" s="40" t="s">
        <v>153</v>
      </c>
      <c r="D17284" s="40">
        <v>2</v>
      </c>
      <c r="E17284" s="41">
        <v>0.98725700000000005</v>
      </c>
    </row>
    <row r="17285" spans="2:5" x14ac:dyDescent="0.25">
      <c r="B17285" s="39">
        <v>43096</v>
      </c>
      <c r="C17285" s="40" t="s">
        <v>153</v>
      </c>
      <c r="D17285" s="40">
        <v>3</v>
      </c>
      <c r="E17285" s="41">
        <v>0.98695920000000004</v>
      </c>
    </row>
    <row r="17286" spans="2:5" x14ac:dyDescent="0.25">
      <c r="B17286" s="39">
        <v>43096</v>
      </c>
      <c r="C17286" s="40" t="s">
        <v>153</v>
      </c>
      <c r="D17286" s="40">
        <v>4</v>
      </c>
      <c r="E17286" s="41">
        <v>0.98602630000000002</v>
      </c>
    </row>
    <row r="17287" spans="2:5" x14ac:dyDescent="0.25">
      <c r="B17287" s="39">
        <v>43096</v>
      </c>
      <c r="C17287" s="40" t="s">
        <v>153</v>
      </c>
      <c r="D17287" s="40">
        <v>5</v>
      </c>
      <c r="E17287" s="41">
        <v>0.98604420000000004</v>
      </c>
    </row>
    <row r="17288" spans="2:5" x14ac:dyDescent="0.25">
      <c r="B17288" s="39">
        <v>43096</v>
      </c>
      <c r="C17288" s="40" t="s">
        <v>153</v>
      </c>
      <c r="D17288" s="40">
        <v>6</v>
      </c>
      <c r="E17288" s="41">
        <v>0.98619889999999999</v>
      </c>
    </row>
    <row r="17289" spans="2:5" x14ac:dyDescent="0.25">
      <c r="B17289" s="39">
        <v>43096</v>
      </c>
      <c r="C17289" s="40" t="s">
        <v>153</v>
      </c>
      <c r="D17289" s="40">
        <v>7</v>
      </c>
      <c r="E17289" s="41">
        <v>0.98622279999999996</v>
      </c>
    </row>
    <row r="17290" spans="2:5" x14ac:dyDescent="0.25">
      <c r="B17290" s="39">
        <v>43096</v>
      </c>
      <c r="C17290" s="40" t="s">
        <v>153</v>
      </c>
      <c r="D17290" s="40">
        <v>8</v>
      </c>
      <c r="E17290" s="41">
        <v>0.98600880000000002</v>
      </c>
    </row>
    <row r="17291" spans="2:5" x14ac:dyDescent="0.25">
      <c r="B17291" s="39">
        <v>43096</v>
      </c>
      <c r="C17291" s="40" t="s">
        <v>153</v>
      </c>
      <c r="D17291" s="40">
        <v>9</v>
      </c>
      <c r="E17291" s="41">
        <v>0.98604340000000001</v>
      </c>
    </row>
    <row r="17292" spans="2:5" x14ac:dyDescent="0.25">
      <c r="B17292" s="39">
        <v>43096</v>
      </c>
      <c r="C17292" s="40" t="s">
        <v>153</v>
      </c>
      <c r="D17292" s="40">
        <v>10</v>
      </c>
      <c r="E17292" s="41">
        <v>0.98639100000000002</v>
      </c>
    </row>
    <row r="17293" spans="2:5" x14ac:dyDescent="0.25">
      <c r="B17293" s="39">
        <v>43096</v>
      </c>
      <c r="C17293" s="40" t="s">
        <v>153</v>
      </c>
      <c r="D17293" s="40">
        <v>11</v>
      </c>
      <c r="E17293" s="41">
        <v>0.98667510000000003</v>
      </c>
    </row>
    <row r="17294" spans="2:5" x14ac:dyDescent="0.25">
      <c r="B17294" s="39">
        <v>43096</v>
      </c>
      <c r="C17294" s="40" t="s">
        <v>153</v>
      </c>
      <c r="D17294" s="40">
        <v>12</v>
      </c>
      <c r="E17294" s="41">
        <v>0.98657499999999998</v>
      </c>
    </row>
    <row r="17295" spans="2:5" x14ac:dyDescent="0.25">
      <c r="B17295" s="39">
        <v>43096</v>
      </c>
      <c r="C17295" s="40" t="s">
        <v>153</v>
      </c>
      <c r="D17295" s="40">
        <v>13</v>
      </c>
      <c r="E17295" s="41">
        <v>0.985649</v>
      </c>
    </row>
    <row r="17296" spans="2:5" x14ac:dyDescent="0.25">
      <c r="B17296" s="39">
        <v>43096</v>
      </c>
      <c r="C17296" s="40" t="s">
        <v>153</v>
      </c>
      <c r="D17296" s="40">
        <v>14</v>
      </c>
      <c r="E17296" s="41">
        <v>0.98684870000000002</v>
      </c>
    </row>
    <row r="17297" spans="2:5" x14ac:dyDescent="0.25">
      <c r="B17297" s="39">
        <v>43096</v>
      </c>
      <c r="C17297" s="40" t="s">
        <v>153</v>
      </c>
      <c r="D17297" s="40">
        <v>15</v>
      </c>
      <c r="E17297" s="41">
        <v>0.98727560000000003</v>
      </c>
    </row>
    <row r="17298" spans="2:5" x14ac:dyDescent="0.25">
      <c r="B17298" s="39">
        <v>43096</v>
      </c>
      <c r="C17298" s="40" t="s">
        <v>153</v>
      </c>
      <c r="D17298" s="40">
        <v>16</v>
      </c>
      <c r="E17298" s="41">
        <v>0.98708510000000005</v>
      </c>
    </row>
    <row r="17299" spans="2:5" x14ac:dyDescent="0.25">
      <c r="B17299" s="39">
        <v>43096</v>
      </c>
      <c r="C17299" s="40" t="s">
        <v>153</v>
      </c>
      <c r="D17299" s="40">
        <v>17</v>
      </c>
      <c r="E17299" s="41">
        <v>0.98756379999999999</v>
      </c>
    </row>
    <row r="17300" spans="2:5" x14ac:dyDescent="0.25">
      <c r="B17300" s="39">
        <v>43096</v>
      </c>
      <c r="C17300" s="40" t="s">
        <v>153</v>
      </c>
      <c r="D17300" s="40">
        <v>18</v>
      </c>
      <c r="E17300" s="41">
        <v>0.98819579999999996</v>
      </c>
    </row>
    <row r="17301" spans="2:5" x14ac:dyDescent="0.25">
      <c r="B17301" s="39">
        <v>43096</v>
      </c>
      <c r="C17301" s="40" t="s">
        <v>153</v>
      </c>
      <c r="D17301" s="40">
        <v>19</v>
      </c>
      <c r="E17301" s="41">
        <v>0.9886296</v>
      </c>
    </row>
    <row r="17302" spans="2:5" x14ac:dyDescent="0.25">
      <c r="B17302" s="39">
        <v>43096</v>
      </c>
      <c r="C17302" s="40" t="s">
        <v>153</v>
      </c>
      <c r="D17302" s="40">
        <v>20</v>
      </c>
      <c r="E17302" s="41">
        <v>0.98877899999999996</v>
      </c>
    </row>
    <row r="17303" spans="2:5" x14ac:dyDescent="0.25">
      <c r="B17303" s="39">
        <v>43096</v>
      </c>
      <c r="C17303" s="40" t="s">
        <v>153</v>
      </c>
      <c r="D17303" s="40">
        <v>21</v>
      </c>
      <c r="E17303" s="41">
        <v>0.98882130000000001</v>
      </c>
    </row>
    <row r="17304" spans="2:5" x14ac:dyDescent="0.25">
      <c r="B17304" s="39">
        <v>43096</v>
      </c>
      <c r="C17304" s="40" t="s">
        <v>153</v>
      </c>
      <c r="D17304" s="40">
        <v>22</v>
      </c>
      <c r="E17304" s="41">
        <v>0.98946000000000001</v>
      </c>
    </row>
    <row r="17305" spans="2:5" x14ac:dyDescent="0.25">
      <c r="B17305" s="39">
        <v>43096</v>
      </c>
      <c r="C17305" s="40" t="s">
        <v>153</v>
      </c>
      <c r="D17305" s="40">
        <v>23</v>
      </c>
      <c r="E17305" s="41">
        <v>0.99040309999999998</v>
      </c>
    </row>
    <row r="17306" spans="2:5" x14ac:dyDescent="0.25">
      <c r="B17306" s="39">
        <v>43096</v>
      </c>
      <c r="C17306" s="40" t="s">
        <v>153</v>
      </c>
      <c r="D17306" s="40">
        <v>24</v>
      </c>
      <c r="E17306" s="41">
        <v>0.99031530000000001</v>
      </c>
    </row>
    <row r="17307" spans="2:5" x14ac:dyDescent="0.25">
      <c r="B17307" s="39">
        <v>43096</v>
      </c>
      <c r="C17307" s="40" t="s">
        <v>153</v>
      </c>
      <c r="D17307" s="40">
        <v>25</v>
      </c>
      <c r="E17307" s="41">
        <v>0.99047339999999995</v>
      </c>
    </row>
    <row r="17308" spans="2:5" x14ac:dyDescent="0.25">
      <c r="B17308" s="39">
        <v>43096</v>
      </c>
      <c r="C17308" s="40" t="s">
        <v>153</v>
      </c>
      <c r="D17308" s="40">
        <v>26</v>
      </c>
      <c r="E17308" s="41">
        <v>0.9906121</v>
      </c>
    </row>
    <row r="17309" spans="2:5" x14ac:dyDescent="0.25">
      <c r="B17309" s="39">
        <v>43096</v>
      </c>
      <c r="C17309" s="40" t="s">
        <v>153</v>
      </c>
      <c r="D17309" s="40">
        <v>27</v>
      </c>
      <c r="E17309" s="41">
        <v>0.99051909999999999</v>
      </c>
    </row>
    <row r="17310" spans="2:5" x14ac:dyDescent="0.25">
      <c r="B17310" s="39">
        <v>43096</v>
      </c>
      <c r="C17310" s="40" t="s">
        <v>153</v>
      </c>
      <c r="D17310" s="40">
        <v>28</v>
      </c>
      <c r="E17310" s="41">
        <v>0.99037920000000002</v>
      </c>
    </row>
    <row r="17311" spans="2:5" x14ac:dyDescent="0.25">
      <c r="B17311" s="39">
        <v>43096</v>
      </c>
      <c r="C17311" s="40" t="s">
        <v>153</v>
      </c>
      <c r="D17311" s="40">
        <v>29</v>
      </c>
      <c r="E17311" s="41">
        <v>0.99022889999999997</v>
      </c>
    </row>
    <row r="17312" spans="2:5" x14ac:dyDescent="0.25">
      <c r="B17312" s="39">
        <v>43096</v>
      </c>
      <c r="C17312" s="40" t="s">
        <v>153</v>
      </c>
      <c r="D17312" s="40">
        <v>30</v>
      </c>
      <c r="E17312" s="41">
        <v>0.98981450000000004</v>
      </c>
    </row>
    <row r="17313" spans="2:5" x14ac:dyDescent="0.25">
      <c r="B17313" s="39">
        <v>43096</v>
      </c>
      <c r="C17313" s="40" t="s">
        <v>153</v>
      </c>
      <c r="D17313" s="40">
        <v>31</v>
      </c>
      <c r="E17313" s="41">
        <v>0.98956639999999996</v>
      </c>
    </row>
    <row r="17314" spans="2:5" x14ac:dyDescent="0.25">
      <c r="B17314" s="39">
        <v>43096</v>
      </c>
      <c r="C17314" s="40" t="s">
        <v>153</v>
      </c>
      <c r="D17314" s="40">
        <v>32</v>
      </c>
      <c r="E17314" s="41">
        <v>0.98999899999999996</v>
      </c>
    </row>
    <row r="17315" spans="2:5" x14ac:dyDescent="0.25">
      <c r="B17315" s="39">
        <v>43096</v>
      </c>
      <c r="C17315" s="40" t="s">
        <v>153</v>
      </c>
      <c r="D17315" s="40">
        <v>33</v>
      </c>
      <c r="E17315" s="41">
        <v>0.99059090000000005</v>
      </c>
    </row>
    <row r="17316" spans="2:5" x14ac:dyDescent="0.25">
      <c r="B17316" s="39">
        <v>43096</v>
      </c>
      <c r="C17316" s="40" t="s">
        <v>153</v>
      </c>
      <c r="D17316" s="40">
        <v>34</v>
      </c>
      <c r="E17316" s="41">
        <v>0.99022030000000005</v>
      </c>
    </row>
    <row r="17317" spans="2:5" x14ac:dyDescent="0.25">
      <c r="B17317" s="39">
        <v>43096</v>
      </c>
      <c r="C17317" s="40" t="s">
        <v>153</v>
      </c>
      <c r="D17317" s="40">
        <v>35</v>
      </c>
      <c r="E17317" s="41">
        <v>0.99003790000000003</v>
      </c>
    </row>
    <row r="17318" spans="2:5" x14ac:dyDescent="0.25">
      <c r="B17318" s="39">
        <v>43096</v>
      </c>
      <c r="C17318" s="40" t="s">
        <v>153</v>
      </c>
      <c r="D17318" s="40">
        <v>36</v>
      </c>
      <c r="E17318" s="41">
        <v>0.99006110000000003</v>
      </c>
    </row>
    <row r="17319" spans="2:5" x14ac:dyDescent="0.25">
      <c r="B17319" s="39">
        <v>43096</v>
      </c>
      <c r="C17319" s="40" t="s">
        <v>153</v>
      </c>
      <c r="D17319" s="40">
        <v>37</v>
      </c>
      <c r="E17319" s="41">
        <v>0.99014340000000001</v>
      </c>
    </row>
    <row r="17320" spans="2:5" x14ac:dyDescent="0.25">
      <c r="B17320" s="39">
        <v>43096</v>
      </c>
      <c r="C17320" s="40" t="s">
        <v>153</v>
      </c>
      <c r="D17320" s="40">
        <v>38</v>
      </c>
      <c r="E17320" s="41">
        <v>0.99005169999999998</v>
      </c>
    </row>
    <row r="17321" spans="2:5" x14ac:dyDescent="0.25">
      <c r="B17321" s="39">
        <v>43096</v>
      </c>
      <c r="C17321" s="40" t="s">
        <v>153</v>
      </c>
      <c r="D17321" s="40">
        <v>39</v>
      </c>
      <c r="E17321" s="41">
        <v>0.99032149999999997</v>
      </c>
    </row>
    <row r="17322" spans="2:5" x14ac:dyDescent="0.25">
      <c r="B17322" s="39">
        <v>43096</v>
      </c>
      <c r="C17322" s="40" t="s">
        <v>153</v>
      </c>
      <c r="D17322" s="40">
        <v>40</v>
      </c>
      <c r="E17322" s="41">
        <v>0.9902301</v>
      </c>
    </row>
    <row r="17323" spans="2:5" x14ac:dyDescent="0.25">
      <c r="B17323" s="39">
        <v>43096</v>
      </c>
      <c r="C17323" s="40" t="s">
        <v>153</v>
      </c>
      <c r="D17323" s="40">
        <v>41</v>
      </c>
      <c r="E17323" s="41">
        <v>0.98976960000000003</v>
      </c>
    </row>
    <row r="17324" spans="2:5" x14ac:dyDescent="0.25">
      <c r="B17324" s="39">
        <v>43096</v>
      </c>
      <c r="C17324" s="40" t="s">
        <v>153</v>
      </c>
      <c r="D17324" s="40">
        <v>42</v>
      </c>
      <c r="E17324" s="41">
        <v>0.98989859999999996</v>
      </c>
    </row>
    <row r="17325" spans="2:5" x14ac:dyDescent="0.25">
      <c r="B17325" s="39">
        <v>43096</v>
      </c>
      <c r="C17325" s="40" t="s">
        <v>153</v>
      </c>
      <c r="D17325" s="40">
        <v>43</v>
      </c>
      <c r="E17325" s="41">
        <v>0.98984930000000004</v>
      </c>
    </row>
    <row r="17326" spans="2:5" x14ac:dyDescent="0.25">
      <c r="B17326" s="39">
        <v>43096</v>
      </c>
      <c r="C17326" s="40" t="s">
        <v>153</v>
      </c>
      <c r="D17326" s="40">
        <v>44</v>
      </c>
      <c r="E17326" s="41">
        <v>0.98989369999999999</v>
      </c>
    </row>
    <row r="17327" spans="2:5" x14ac:dyDescent="0.25">
      <c r="B17327" s="39">
        <v>43096</v>
      </c>
      <c r="C17327" s="40" t="s">
        <v>153</v>
      </c>
      <c r="D17327" s="40">
        <v>45</v>
      </c>
      <c r="E17327" s="41">
        <v>0.9892379</v>
      </c>
    </row>
    <row r="17328" spans="2:5" x14ac:dyDescent="0.25">
      <c r="B17328" s="39">
        <v>43096</v>
      </c>
      <c r="C17328" s="40" t="s">
        <v>153</v>
      </c>
      <c r="D17328" s="40">
        <v>46</v>
      </c>
      <c r="E17328" s="41">
        <v>0.98863290000000004</v>
      </c>
    </row>
    <row r="17329" spans="2:5" x14ac:dyDescent="0.25">
      <c r="B17329" s="39">
        <v>43096</v>
      </c>
      <c r="C17329" s="40" t="s">
        <v>153</v>
      </c>
      <c r="D17329" s="40">
        <v>47</v>
      </c>
      <c r="E17329" s="41">
        <v>0.9881183</v>
      </c>
    </row>
    <row r="17330" spans="2:5" x14ac:dyDescent="0.25">
      <c r="B17330" s="39">
        <v>43096</v>
      </c>
      <c r="C17330" s="40" t="s">
        <v>153</v>
      </c>
      <c r="D17330" s="40">
        <v>48</v>
      </c>
      <c r="E17330" s="41">
        <v>0.98787849999999999</v>
      </c>
    </row>
    <row r="17331" spans="2:5" x14ac:dyDescent="0.25">
      <c r="B17331" s="39">
        <v>43097</v>
      </c>
      <c r="C17331" s="40" t="s">
        <v>153</v>
      </c>
      <c r="D17331" s="40">
        <v>1</v>
      </c>
      <c r="E17331" s="41">
        <v>0.98765840000000005</v>
      </c>
    </row>
    <row r="17332" spans="2:5" x14ac:dyDescent="0.25">
      <c r="B17332" s="39">
        <v>43097</v>
      </c>
      <c r="C17332" s="40" t="s">
        <v>153</v>
      </c>
      <c r="D17332" s="40">
        <v>2</v>
      </c>
      <c r="E17332" s="41">
        <v>0.98784099999999997</v>
      </c>
    </row>
    <row r="17333" spans="2:5" x14ac:dyDescent="0.25">
      <c r="B17333" s="39">
        <v>43097</v>
      </c>
      <c r="C17333" s="40" t="s">
        <v>153</v>
      </c>
      <c r="D17333" s="40">
        <v>3</v>
      </c>
      <c r="E17333" s="41">
        <v>0.9876644</v>
      </c>
    </row>
    <row r="17334" spans="2:5" x14ac:dyDescent="0.25">
      <c r="B17334" s="39">
        <v>43097</v>
      </c>
      <c r="C17334" s="40" t="s">
        <v>153</v>
      </c>
      <c r="D17334" s="40">
        <v>4</v>
      </c>
      <c r="E17334" s="41">
        <v>0.98748979999999997</v>
      </c>
    </row>
    <row r="17335" spans="2:5" x14ac:dyDescent="0.25">
      <c r="B17335" s="39">
        <v>43097</v>
      </c>
      <c r="C17335" s="40" t="s">
        <v>153</v>
      </c>
      <c r="D17335" s="40">
        <v>5</v>
      </c>
      <c r="E17335" s="41">
        <v>0.98742039999999998</v>
      </c>
    </row>
    <row r="17336" spans="2:5" x14ac:dyDescent="0.25">
      <c r="B17336" s="39">
        <v>43097</v>
      </c>
      <c r="C17336" s="40" t="s">
        <v>153</v>
      </c>
      <c r="D17336" s="40">
        <v>6</v>
      </c>
      <c r="E17336" s="41">
        <v>0.98752139999999999</v>
      </c>
    </row>
    <row r="17337" spans="2:5" x14ac:dyDescent="0.25">
      <c r="B17337" s="39">
        <v>43097</v>
      </c>
      <c r="C17337" s="40" t="s">
        <v>153</v>
      </c>
      <c r="D17337" s="40">
        <v>7</v>
      </c>
      <c r="E17337" s="41">
        <v>0.98783670000000001</v>
      </c>
    </row>
    <row r="17338" spans="2:5" x14ac:dyDescent="0.25">
      <c r="B17338" s="39">
        <v>43097</v>
      </c>
      <c r="C17338" s="40" t="s">
        <v>153</v>
      </c>
      <c r="D17338" s="40">
        <v>8</v>
      </c>
      <c r="E17338" s="41">
        <v>0.98803549999999996</v>
      </c>
    </row>
    <row r="17339" spans="2:5" x14ac:dyDescent="0.25">
      <c r="B17339" s="39">
        <v>43097</v>
      </c>
      <c r="C17339" s="40" t="s">
        <v>153</v>
      </c>
      <c r="D17339" s="40">
        <v>9</v>
      </c>
      <c r="E17339" s="41">
        <v>0.98793019999999998</v>
      </c>
    </row>
    <row r="17340" spans="2:5" x14ac:dyDescent="0.25">
      <c r="B17340" s="39">
        <v>43097</v>
      </c>
      <c r="C17340" s="40" t="s">
        <v>153</v>
      </c>
      <c r="D17340" s="40">
        <v>10</v>
      </c>
      <c r="E17340" s="41">
        <v>0.98795290000000002</v>
      </c>
    </row>
    <row r="17341" spans="2:5" x14ac:dyDescent="0.25">
      <c r="B17341" s="39">
        <v>43097</v>
      </c>
      <c r="C17341" s="40" t="s">
        <v>153</v>
      </c>
      <c r="D17341" s="40">
        <v>11</v>
      </c>
      <c r="E17341" s="41">
        <v>0.98799250000000005</v>
      </c>
    </row>
    <row r="17342" spans="2:5" x14ac:dyDescent="0.25">
      <c r="B17342" s="39">
        <v>43097</v>
      </c>
      <c r="C17342" s="40" t="s">
        <v>153</v>
      </c>
      <c r="D17342" s="40">
        <v>12</v>
      </c>
      <c r="E17342" s="41">
        <v>0.98809590000000003</v>
      </c>
    </row>
    <row r="17343" spans="2:5" x14ac:dyDescent="0.25">
      <c r="B17343" s="39">
        <v>43097</v>
      </c>
      <c r="C17343" s="40" t="s">
        <v>153</v>
      </c>
      <c r="D17343" s="40">
        <v>13</v>
      </c>
      <c r="E17343" s="41">
        <v>0.9878285</v>
      </c>
    </row>
    <row r="17344" spans="2:5" x14ac:dyDescent="0.25">
      <c r="B17344" s="39">
        <v>43097</v>
      </c>
      <c r="C17344" s="40" t="s">
        <v>153</v>
      </c>
      <c r="D17344" s="40">
        <v>14</v>
      </c>
      <c r="E17344" s="41">
        <v>0.9886279</v>
      </c>
    </row>
    <row r="17345" spans="2:5" x14ac:dyDescent="0.25">
      <c r="B17345" s="39">
        <v>43097</v>
      </c>
      <c r="C17345" s="40" t="s">
        <v>153</v>
      </c>
      <c r="D17345" s="40">
        <v>15</v>
      </c>
      <c r="E17345" s="41">
        <v>0.98969870000000004</v>
      </c>
    </row>
    <row r="17346" spans="2:5" x14ac:dyDescent="0.25">
      <c r="B17346" s="39">
        <v>43097</v>
      </c>
      <c r="C17346" s="40" t="s">
        <v>153</v>
      </c>
      <c r="D17346" s="40">
        <v>16</v>
      </c>
      <c r="E17346" s="41">
        <v>0.99048650000000005</v>
      </c>
    </row>
    <row r="17347" spans="2:5" x14ac:dyDescent="0.25">
      <c r="B17347" s="39">
        <v>43097</v>
      </c>
      <c r="C17347" s="40" t="s">
        <v>153</v>
      </c>
      <c r="D17347" s="40">
        <v>17</v>
      </c>
      <c r="E17347" s="41">
        <v>0.99089539999999998</v>
      </c>
    </row>
    <row r="17348" spans="2:5" x14ac:dyDescent="0.25">
      <c r="B17348" s="39">
        <v>43097</v>
      </c>
      <c r="C17348" s="40" t="s">
        <v>153</v>
      </c>
      <c r="D17348" s="40">
        <v>18</v>
      </c>
      <c r="E17348" s="41">
        <v>0.99122270000000001</v>
      </c>
    </row>
    <row r="17349" spans="2:5" x14ac:dyDescent="0.25">
      <c r="B17349" s="39">
        <v>43097</v>
      </c>
      <c r="C17349" s="40" t="s">
        <v>153</v>
      </c>
      <c r="D17349" s="40">
        <v>19</v>
      </c>
      <c r="E17349" s="41">
        <v>0.99150400000000005</v>
      </c>
    </row>
    <row r="17350" spans="2:5" x14ac:dyDescent="0.25">
      <c r="B17350" s="39">
        <v>43097</v>
      </c>
      <c r="C17350" s="40" t="s">
        <v>153</v>
      </c>
      <c r="D17350" s="40">
        <v>20</v>
      </c>
      <c r="E17350" s="41">
        <v>0.99127149999999997</v>
      </c>
    </row>
    <row r="17351" spans="2:5" x14ac:dyDescent="0.25">
      <c r="B17351" s="39">
        <v>43097</v>
      </c>
      <c r="C17351" s="40" t="s">
        <v>153</v>
      </c>
      <c r="D17351" s="40">
        <v>21</v>
      </c>
      <c r="E17351" s="41">
        <v>0.99113640000000003</v>
      </c>
    </row>
    <row r="17352" spans="2:5" x14ac:dyDescent="0.25">
      <c r="B17352" s="39">
        <v>43097</v>
      </c>
      <c r="C17352" s="40" t="s">
        <v>153</v>
      </c>
      <c r="D17352" s="40">
        <v>22</v>
      </c>
      <c r="E17352" s="41">
        <v>0.99142680000000005</v>
      </c>
    </row>
    <row r="17353" spans="2:5" x14ac:dyDescent="0.25">
      <c r="B17353" s="39">
        <v>43097</v>
      </c>
      <c r="C17353" s="40" t="s">
        <v>153</v>
      </c>
      <c r="D17353" s="40">
        <v>23</v>
      </c>
      <c r="E17353" s="41">
        <v>0.99136230000000003</v>
      </c>
    </row>
    <row r="17354" spans="2:5" x14ac:dyDescent="0.25">
      <c r="B17354" s="39">
        <v>43097</v>
      </c>
      <c r="C17354" s="40" t="s">
        <v>153</v>
      </c>
      <c r="D17354" s="40">
        <v>24</v>
      </c>
      <c r="E17354" s="41">
        <v>0.99164090000000005</v>
      </c>
    </row>
    <row r="17355" spans="2:5" x14ac:dyDescent="0.25">
      <c r="B17355" s="39">
        <v>43097</v>
      </c>
      <c r="C17355" s="40" t="s">
        <v>153</v>
      </c>
      <c r="D17355" s="40">
        <v>25</v>
      </c>
      <c r="E17355" s="41">
        <v>0.99186929999999995</v>
      </c>
    </row>
    <row r="17356" spans="2:5" x14ac:dyDescent="0.25">
      <c r="B17356" s="39">
        <v>43097</v>
      </c>
      <c r="C17356" s="40" t="s">
        <v>153</v>
      </c>
      <c r="D17356" s="40">
        <v>26</v>
      </c>
      <c r="E17356" s="41">
        <v>0.99162039999999996</v>
      </c>
    </row>
    <row r="17357" spans="2:5" x14ac:dyDescent="0.25">
      <c r="B17357" s="39">
        <v>43097</v>
      </c>
      <c r="C17357" s="40" t="s">
        <v>153</v>
      </c>
      <c r="D17357" s="40">
        <v>27</v>
      </c>
      <c r="E17357" s="41">
        <v>0.99179819999999996</v>
      </c>
    </row>
    <row r="17358" spans="2:5" x14ac:dyDescent="0.25">
      <c r="B17358" s="39">
        <v>43097</v>
      </c>
      <c r="C17358" s="40" t="s">
        <v>153</v>
      </c>
      <c r="D17358" s="40">
        <v>28</v>
      </c>
      <c r="E17358" s="41">
        <v>0.99180590000000002</v>
      </c>
    </row>
    <row r="17359" spans="2:5" x14ac:dyDescent="0.25">
      <c r="B17359" s="39">
        <v>43097</v>
      </c>
      <c r="C17359" s="40" t="s">
        <v>153</v>
      </c>
      <c r="D17359" s="40">
        <v>29</v>
      </c>
      <c r="E17359" s="41">
        <v>0.99203070000000004</v>
      </c>
    </row>
    <row r="17360" spans="2:5" x14ac:dyDescent="0.25">
      <c r="B17360" s="39">
        <v>43097</v>
      </c>
      <c r="C17360" s="40" t="s">
        <v>153</v>
      </c>
      <c r="D17360" s="40">
        <v>30</v>
      </c>
      <c r="E17360" s="41">
        <v>0.99198370000000002</v>
      </c>
    </row>
    <row r="17361" spans="2:5" x14ac:dyDescent="0.25">
      <c r="B17361" s="39">
        <v>43097</v>
      </c>
      <c r="C17361" s="40" t="s">
        <v>153</v>
      </c>
      <c r="D17361" s="40">
        <v>31</v>
      </c>
      <c r="E17361" s="41">
        <v>0.99179640000000002</v>
      </c>
    </row>
    <row r="17362" spans="2:5" x14ac:dyDescent="0.25">
      <c r="B17362" s="39">
        <v>43097</v>
      </c>
      <c r="C17362" s="40" t="s">
        <v>153</v>
      </c>
      <c r="D17362" s="40">
        <v>32</v>
      </c>
      <c r="E17362" s="41">
        <v>0.99196410000000002</v>
      </c>
    </row>
    <row r="17363" spans="2:5" x14ac:dyDescent="0.25">
      <c r="B17363" s="39">
        <v>43097</v>
      </c>
      <c r="C17363" s="40" t="s">
        <v>153</v>
      </c>
      <c r="D17363" s="40">
        <v>33</v>
      </c>
      <c r="E17363" s="41">
        <v>0.99213700000000005</v>
      </c>
    </row>
    <row r="17364" spans="2:5" x14ac:dyDescent="0.25">
      <c r="B17364" s="39">
        <v>43097</v>
      </c>
      <c r="C17364" s="40" t="s">
        <v>153</v>
      </c>
      <c r="D17364" s="40">
        <v>34</v>
      </c>
      <c r="E17364" s="41">
        <v>0.99223550000000005</v>
      </c>
    </row>
    <row r="17365" spans="2:5" x14ac:dyDescent="0.25">
      <c r="B17365" s="39">
        <v>43097</v>
      </c>
      <c r="C17365" s="40" t="s">
        <v>153</v>
      </c>
      <c r="D17365" s="40">
        <v>35</v>
      </c>
      <c r="E17365" s="41">
        <v>0.99193160000000002</v>
      </c>
    </row>
    <row r="17366" spans="2:5" x14ac:dyDescent="0.25">
      <c r="B17366" s="39">
        <v>43097</v>
      </c>
      <c r="C17366" s="40" t="s">
        <v>153</v>
      </c>
      <c r="D17366" s="40">
        <v>36</v>
      </c>
      <c r="E17366" s="41">
        <v>0.99199179999999998</v>
      </c>
    </row>
    <row r="17367" spans="2:5" x14ac:dyDescent="0.25">
      <c r="B17367" s="39">
        <v>43097</v>
      </c>
      <c r="C17367" s="40" t="s">
        <v>153</v>
      </c>
      <c r="D17367" s="40">
        <v>37</v>
      </c>
      <c r="E17367" s="41">
        <v>0.99223360000000005</v>
      </c>
    </row>
    <row r="17368" spans="2:5" x14ac:dyDescent="0.25">
      <c r="B17368" s="39">
        <v>43097</v>
      </c>
      <c r="C17368" s="40" t="s">
        <v>153</v>
      </c>
      <c r="D17368" s="40">
        <v>38</v>
      </c>
      <c r="E17368" s="41">
        <v>0.99197800000000003</v>
      </c>
    </row>
    <row r="17369" spans="2:5" x14ac:dyDescent="0.25">
      <c r="B17369" s="39">
        <v>43097</v>
      </c>
      <c r="C17369" s="40" t="s">
        <v>153</v>
      </c>
      <c r="D17369" s="40">
        <v>39</v>
      </c>
      <c r="E17369" s="41">
        <v>0.99216570000000004</v>
      </c>
    </row>
    <row r="17370" spans="2:5" x14ac:dyDescent="0.25">
      <c r="B17370" s="39">
        <v>43097</v>
      </c>
      <c r="C17370" s="40" t="s">
        <v>153</v>
      </c>
      <c r="D17370" s="40">
        <v>40</v>
      </c>
      <c r="E17370" s="41">
        <v>0.99234579999999994</v>
      </c>
    </row>
    <row r="17371" spans="2:5" x14ac:dyDescent="0.25">
      <c r="B17371" s="39">
        <v>43097</v>
      </c>
      <c r="C17371" s="40" t="s">
        <v>153</v>
      </c>
      <c r="D17371" s="40">
        <v>41</v>
      </c>
      <c r="E17371" s="41">
        <v>0.99214919999999995</v>
      </c>
    </row>
    <row r="17372" spans="2:5" x14ac:dyDescent="0.25">
      <c r="B17372" s="39">
        <v>43097</v>
      </c>
      <c r="C17372" s="40" t="s">
        <v>153</v>
      </c>
      <c r="D17372" s="40">
        <v>42</v>
      </c>
      <c r="E17372" s="41">
        <v>0.99214959999999996</v>
      </c>
    </row>
    <row r="17373" spans="2:5" x14ac:dyDescent="0.25">
      <c r="B17373" s="39">
        <v>43097</v>
      </c>
      <c r="C17373" s="40" t="s">
        <v>153</v>
      </c>
      <c r="D17373" s="40">
        <v>43</v>
      </c>
      <c r="E17373" s="41">
        <v>0.99206870000000003</v>
      </c>
    </row>
    <row r="17374" spans="2:5" x14ac:dyDescent="0.25">
      <c r="B17374" s="39">
        <v>43097</v>
      </c>
      <c r="C17374" s="40" t="s">
        <v>153</v>
      </c>
      <c r="D17374" s="40">
        <v>44</v>
      </c>
      <c r="E17374" s="41">
        <v>0.99204000000000003</v>
      </c>
    </row>
    <row r="17375" spans="2:5" x14ac:dyDescent="0.25">
      <c r="B17375" s="39">
        <v>43097</v>
      </c>
      <c r="C17375" s="40" t="s">
        <v>153</v>
      </c>
      <c r="D17375" s="40">
        <v>45</v>
      </c>
      <c r="E17375" s="41">
        <v>0.9915754</v>
      </c>
    </row>
    <row r="17376" spans="2:5" x14ac:dyDescent="0.25">
      <c r="B17376" s="39">
        <v>43097</v>
      </c>
      <c r="C17376" s="40" t="s">
        <v>153</v>
      </c>
      <c r="D17376" s="40">
        <v>46</v>
      </c>
      <c r="E17376" s="41">
        <v>0.99141539999999995</v>
      </c>
    </row>
    <row r="17377" spans="2:5" x14ac:dyDescent="0.25">
      <c r="B17377" s="39">
        <v>43097</v>
      </c>
      <c r="C17377" s="40" t="s">
        <v>153</v>
      </c>
      <c r="D17377" s="40">
        <v>47</v>
      </c>
      <c r="E17377" s="41">
        <v>0.99109740000000002</v>
      </c>
    </row>
    <row r="17378" spans="2:5" x14ac:dyDescent="0.25">
      <c r="B17378" s="39">
        <v>43097</v>
      </c>
      <c r="C17378" s="40" t="s">
        <v>153</v>
      </c>
      <c r="D17378" s="40">
        <v>48</v>
      </c>
      <c r="E17378" s="41">
        <v>0.9909751</v>
      </c>
    </row>
    <row r="17379" spans="2:5" x14ac:dyDescent="0.25">
      <c r="B17379" s="39">
        <v>43098</v>
      </c>
      <c r="C17379" s="40" t="s">
        <v>153</v>
      </c>
      <c r="D17379" s="40">
        <v>1</v>
      </c>
      <c r="E17379" s="41">
        <v>0.99096379999999995</v>
      </c>
    </row>
    <row r="17380" spans="2:5" x14ac:dyDescent="0.25">
      <c r="B17380" s="39">
        <v>43098</v>
      </c>
      <c r="C17380" s="40" t="s">
        <v>153</v>
      </c>
      <c r="D17380" s="40">
        <v>2</v>
      </c>
      <c r="E17380" s="41">
        <v>0.99065769999999997</v>
      </c>
    </row>
    <row r="17381" spans="2:5" x14ac:dyDescent="0.25">
      <c r="B17381" s="39">
        <v>43098</v>
      </c>
      <c r="C17381" s="40" t="s">
        <v>153</v>
      </c>
      <c r="D17381" s="40">
        <v>3</v>
      </c>
      <c r="E17381" s="41">
        <v>0.99069209999999996</v>
      </c>
    </row>
    <row r="17382" spans="2:5" x14ac:dyDescent="0.25">
      <c r="B17382" s="39">
        <v>43098</v>
      </c>
      <c r="C17382" s="40" t="s">
        <v>153</v>
      </c>
      <c r="D17382" s="40">
        <v>4</v>
      </c>
      <c r="E17382" s="41">
        <v>0.99109729999999996</v>
      </c>
    </row>
    <row r="17383" spans="2:5" x14ac:dyDescent="0.25">
      <c r="B17383" s="39">
        <v>43098</v>
      </c>
      <c r="C17383" s="40" t="s">
        <v>153</v>
      </c>
      <c r="D17383" s="40">
        <v>5</v>
      </c>
      <c r="E17383" s="41">
        <v>0.99074649999999997</v>
      </c>
    </row>
    <row r="17384" spans="2:5" x14ac:dyDescent="0.25">
      <c r="B17384" s="39">
        <v>43098</v>
      </c>
      <c r="C17384" s="40" t="s">
        <v>153</v>
      </c>
      <c r="D17384" s="40">
        <v>6</v>
      </c>
      <c r="E17384" s="41">
        <v>0.99025229999999997</v>
      </c>
    </row>
    <row r="17385" spans="2:5" x14ac:dyDescent="0.25">
      <c r="B17385" s="39">
        <v>43098</v>
      </c>
      <c r="C17385" s="40" t="s">
        <v>153</v>
      </c>
      <c r="D17385" s="40">
        <v>7</v>
      </c>
      <c r="E17385" s="41">
        <v>0.99013130000000005</v>
      </c>
    </row>
    <row r="17386" spans="2:5" x14ac:dyDescent="0.25">
      <c r="B17386" s="39">
        <v>43098</v>
      </c>
      <c r="C17386" s="40" t="s">
        <v>153</v>
      </c>
      <c r="D17386" s="40">
        <v>8</v>
      </c>
      <c r="E17386" s="41">
        <v>0.98958710000000005</v>
      </c>
    </row>
    <row r="17387" spans="2:5" x14ac:dyDescent="0.25">
      <c r="B17387" s="39">
        <v>43098</v>
      </c>
      <c r="C17387" s="40" t="s">
        <v>153</v>
      </c>
      <c r="D17387" s="40">
        <v>9</v>
      </c>
      <c r="E17387" s="41">
        <v>0.9888323</v>
      </c>
    </row>
    <row r="17388" spans="2:5" x14ac:dyDescent="0.25">
      <c r="B17388" s="39">
        <v>43098</v>
      </c>
      <c r="C17388" s="40" t="s">
        <v>153</v>
      </c>
      <c r="D17388" s="40">
        <v>10</v>
      </c>
      <c r="E17388" s="41">
        <v>0.98816979999999999</v>
      </c>
    </row>
    <row r="17389" spans="2:5" x14ac:dyDescent="0.25">
      <c r="B17389" s="39">
        <v>43098</v>
      </c>
      <c r="C17389" s="40" t="s">
        <v>153</v>
      </c>
      <c r="D17389" s="40">
        <v>11</v>
      </c>
      <c r="E17389" s="41">
        <v>0.98741699999999999</v>
      </c>
    </row>
    <row r="17390" spans="2:5" x14ac:dyDescent="0.25">
      <c r="B17390" s="39">
        <v>43098</v>
      </c>
      <c r="C17390" s="40" t="s">
        <v>153</v>
      </c>
      <c r="D17390" s="40">
        <v>12</v>
      </c>
      <c r="E17390" s="41">
        <v>0.98658639999999997</v>
      </c>
    </row>
    <row r="17391" spans="2:5" x14ac:dyDescent="0.25">
      <c r="B17391" s="39">
        <v>43098</v>
      </c>
      <c r="C17391" s="40" t="s">
        <v>153</v>
      </c>
      <c r="D17391" s="40">
        <v>13</v>
      </c>
      <c r="E17391" s="41">
        <v>0.98602120000000004</v>
      </c>
    </row>
    <row r="17392" spans="2:5" x14ac:dyDescent="0.25">
      <c r="B17392" s="39">
        <v>43098</v>
      </c>
      <c r="C17392" s="40" t="s">
        <v>153</v>
      </c>
      <c r="D17392" s="40">
        <v>14</v>
      </c>
      <c r="E17392" s="41">
        <v>0.98527880000000001</v>
      </c>
    </row>
    <row r="17393" spans="2:5" x14ac:dyDescent="0.25">
      <c r="B17393" s="39">
        <v>43098</v>
      </c>
      <c r="C17393" s="40" t="s">
        <v>153</v>
      </c>
      <c r="D17393" s="40">
        <v>15</v>
      </c>
      <c r="E17393" s="41">
        <v>0.98584689999999997</v>
      </c>
    </row>
    <row r="17394" spans="2:5" x14ac:dyDescent="0.25">
      <c r="B17394" s="39">
        <v>43098</v>
      </c>
      <c r="C17394" s="40" t="s">
        <v>153</v>
      </c>
      <c r="D17394" s="40">
        <v>16</v>
      </c>
      <c r="E17394" s="41">
        <v>0.98570880000000005</v>
      </c>
    </row>
    <row r="17395" spans="2:5" x14ac:dyDescent="0.25">
      <c r="B17395" s="39">
        <v>43098</v>
      </c>
      <c r="C17395" s="40" t="s">
        <v>153</v>
      </c>
      <c r="D17395" s="40">
        <v>17</v>
      </c>
      <c r="E17395" s="41">
        <v>0.98559810000000003</v>
      </c>
    </row>
    <row r="17396" spans="2:5" x14ac:dyDescent="0.25">
      <c r="B17396" s="39">
        <v>43098</v>
      </c>
      <c r="C17396" s="40" t="s">
        <v>153</v>
      </c>
      <c r="D17396" s="40">
        <v>18</v>
      </c>
      <c r="E17396" s="41">
        <v>0.98662910000000004</v>
      </c>
    </row>
    <row r="17397" spans="2:5" x14ac:dyDescent="0.25">
      <c r="B17397" s="39">
        <v>43098</v>
      </c>
      <c r="C17397" s="40" t="s">
        <v>153</v>
      </c>
      <c r="D17397" s="40">
        <v>19</v>
      </c>
      <c r="E17397" s="41">
        <v>0.98718349999999999</v>
      </c>
    </row>
    <row r="17398" spans="2:5" x14ac:dyDescent="0.25">
      <c r="B17398" s="39">
        <v>43098</v>
      </c>
      <c r="C17398" s="40" t="s">
        <v>153</v>
      </c>
      <c r="D17398" s="40">
        <v>20</v>
      </c>
      <c r="E17398" s="41">
        <v>0.98767419999999995</v>
      </c>
    </row>
    <row r="17399" spans="2:5" x14ac:dyDescent="0.25">
      <c r="B17399" s="39">
        <v>43098</v>
      </c>
      <c r="C17399" s="40" t="s">
        <v>153</v>
      </c>
      <c r="D17399" s="40">
        <v>21</v>
      </c>
      <c r="E17399" s="41">
        <v>0.98812860000000002</v>
      </c>
    </row>
    <row r="17400" spans="2:5" x14ac:dyDescent="0.25">
      <c r="B17400" s="39">
        <v>43098</v>
      </c>
      <c r="C17400" s="40" t="s">
        <v>153</v>
      </c>
      <c r="D17400" s="40">
        <v>22</v>
      </c>
      <c r="E17400" s="41">
        <v>0.98882619999999999</v>
      </c>
    </row>
    <row r="17401" spans="2:5" x14ac:dyDescent="0.25">
      <c r="B17401" s="39">
        <v>43098</v>
      </c>
      <c r="C17401" s="40" t="s">
        <v>153</v>
      </c>
      <c r="D17401" s="40">
        <v>23</v>
      </c>
      <c r="E17401" s="41">
        <v>0.98911090000000002</v>
      </c>
    </row>
    <row r="17402" spans="2:5" x14ac:dyDescent="0.25">
      <c r="B17402" s="39">
        <v>43098</v>
      </c>
      <c r="C17402" s="40" t="s">
        <v>153</v>
      </c>
      <c r="D17402" s="40">
        <v>24</v>
      </c>
      <c r="E17402" s="41">
        <v>0.98920249999999998</v>
      </c>
    </row>
    <row r="17403" spans="2:5" x14ac:dyDescent="0.25">
      <c r="B17403" s="39">
        <v>43098</v>
      </c>
      <c r="C17403" s="40" t="s">
        <v>153</v>
      </c>
      <c r="D17403" s="40">
        <v>25</v>
      </c>
      <c r="E17403" s="41">
        <v>0.98977539999999997</v>
      </c>
    </row>
    <row r="17404" spans="2:5" x14ac:dyDescent="0.25">
      <c r="B17404" s="39">
        <v>43098</v>
      </c>
      <c r="C17404" s="40" t="s">
        <v>153</v>
      </c>
      <c r="D17404" s="40">
        <v>26</v>
      </c>
      <c r="E17404" s="41">
        <v>0.9898884</v>
      </c>
    </row>
    <row r="17405" spans="2:5" x14ac:dyDescent="0.25">
      <c r="B17405" s="39">
        <v>43098</v>
      </c>
      <c r="C17405" s="40" t="s">
        <v>153</v>
      </c>
      <c r="D17405" s="40">
        <v>27</v>
      </c>
      <c r="E17405" s="41">
        <v>0.98993129999999996</v>
      </c>
    </row>
    <row r="17406" spans="2:5" x14ac:dyDescent="0.25">
      <c r="B17406" s="39">
        <v>43098</v>
      </c>
      <c r="C17406" s="40" t="s">
        <v>153</v>
      </c>
      <c r="D17406" s="40">
        <v>28</v>
      </c>
      <c r="E17406" s="41">
        <v>0.98993359999999997</v>
      </c>
    </row>
    <row r="17407" spans="2:5" x14ac:dyDescent="0.25">
      <c r="B17407" s="39">
        <v>43098</v>
      </c>
      <c r="C17407" s="40" t="s">
        <v>153</v>
      </c>
      <c r="D17407" s="40">
        <v>29</v>
      </c>
      <c r="E17407" s="41">
        <v>0.98995330000000004</v>
      </c>
    </row>
    <row r="17408" spans="2:5" x14ac:dyDescent="0.25">
      <c r="B17408" s="39">
        <v>43098</v>
      </c>
      <c r="C17408" s="40" t="s">
        <v>153</v>
      </c>
      <c r="D17408" s="40">
        <v>30</v>
      </c>
      <c r="E17408" s="41">
        <v>0.99018930000000005</v>
      </c>
    </row>
    <row r="17409" spans="2:5" x14ac:dyDescent="0.25">
      <c r="B17409" s="39">
        <v>43098</v>
      </c>
      <c r="C17409" s="40" t="s">
        <v>153</v>
      </c>
      <c r="D17409" s="40">
        <v>31</v>
      </c>
      <c r="E17409" s="41">
        <v>0.99026060000000005</v>
      </c>
    </row>
    <row r="17410" spans="2:5" x14ac:dyDescent="0.25">
      <c r="B17410" s="39">
        <v>43098</v>
      </c>
      <c r="C17410" s="40" t="s">
        <v>153</v>
      </c>
      <c r="D17410" s="40">
        <v>32</v>
      </c>
      <c r="E17410" s="41">
        <v>0.99036829999999998</v>
      </c>
    </row>
    <row r="17411" spans="2:5" x14ac:dyDescent="0.25">
      <c r="B17411" s="39">
        <v>43098</v>
      </c>
      <c r="C17411" s="40" t="s">
        <v>153</v>
      </c>
      <c r="D17411" s="40">
        <v>33</v>
      </c>
      <c r="E17411" s="41">
        <v>0.99041650000000003</v>
      </c>
    </row>
    <row r="17412" spans="2:5" x14ac:dyDescent="0.25">
      <c r="B17412" s="39">
        <v>43098</v>
      </c>
      <c r="C17412" s="40" t="s">
        <v>153</v>
      </c>
      <c r="D17412" s="40">
        <v>34</v>
      </c>
      <c r="E17412" s="41">
        <v>0.99039049999999995</v>
      </c>
    </row>
    <row r="17413" spans="2:5" x14ac:dyDescent="0.25">
      <c r="B17413" s="39">
        <v>43098</v>
      </c>
      <c r="C17413" s="40" t="s">
        <v>153</v>
      </c>
      <c r="D17413" s="40">
        <v>35</v>
      </c>
      <c r="E17413" s="41">
        <v>0.99017790000000006</v>
      </c>
    </row>
    <row r="17414" spans="2:5" x14ac:dyDescent="0.25">
      <c r="B17414" s="39">
        <v>43098</v>
      </c>
      <c r="C17414" s="40" t="s">
        <v>153</v>
      </c>
      <c r="D17414" s="40">
        <v>36</v>
      </c>
      <c r="E17414" s="41">
        <v>0.9901607</v>
      </c>
    </row>
    <row r="17415" spans="2:5" x14ac:dyDescent="0.25">
      <c r="B17415" s="39">
        <v>43098</v>
      </c>
      <c r="C17415" s="40" t="s">
        <v>153</v>
      </c>
      <c r="D17415" s="40">
        <v>37</v>
      </c>
      <c r="E17415" s="41">
        <v>0.99029429999999996</v>
      </c>
    </row>
    <row r="17416" spans="2:5" x14ac:dyDescent="0.25">
      <c r="B17416" s="39">
        <v>43098</v>
      </c>
      <c r="C17416" s="40" t="s">
        <v>153</v>
      </c>
      <c r="D17416" s="40">
        <v>38</v>
      </c>
      <c r="E17416" s="41">
        <v>0.99051389999999995</v>
      </c>
    </row>
    <row r="17417" spans="2:5" x14ac:dyDescent="0.25">
      <c r="B17417" s="39">
        <v>43098</v>
      </c>
      <c r="C17417" s="40" t="s">
        <v>153</v>
      </c>
      <c r="D17417" s="40">
        <v>39</v>
      </c>
      <c r="E17417" s="41">
        <v>0.99006479999999997</v>
      </c>
    </row>
    <row r="17418" spans="2:5" x14ac:dyDescent="0.25">
      <c r="B17418" s="39">
        <v>43098</v>
      </c>
      <c r="C17418" s="40" t="s">
        <v>153</v>
      </c>
      <c r="D17418" s="40">
        <v>40</v>
      </c>
      <c r="E17418" s="41">
        <v>0.9898112</v>
      </c>
    </row>
    <row r="17419" spans="2:5" x14ac:dyDescent="0.25">
      <c r="B17419" s="39">
        <v>43098</v>
      </c>
      <c r="C17419" s="40" t="s">
        <v>153</v>
      </c>
      <c r="D17419" s="40">
        <v>41</v>
      </c>
      <c r="E17419" s="41">
        <v>0.98990359999999999</v>
      </c>
    </row>
    <row r="17420" spans="2:5" x14ac:dyDescent="0.25">
      <c r="B17420" s="39">
        <v>43098</v>
      </c>
      <c r="C17420" s="40" t="s">
        <v>153</v>
      </c>
      <c r="D17420" s="40">
        <v>42</v>
      </c>
      <c r="E17420" s="41">
        <v>0.98979810000000001</v>
      </c>
    </row>
    <row r="17421" spans="2:5" x14ac:dyDescent="0.25">
      <c r="B17421" s="39">
        <v>43098</v>
      </c>
      <c r="C17421" s="40" t="s">
        <v>153</v>
      </c>
      <c r="D17421" s="40">
        <v>43</v>
      </c>
      <c r="E17421" s="41">
        <v>0.98971469999999995</v>
      </c>
    </row>
    <row r="17422" spans="2:5" x14ac:dyDescent="0.25">
      <c r="B17422" s="39">
        <v>43098</v>
      </c>
      <c r="C17422" s="40" t="s">
        <v>153</v>
      </c>
      <c r="D17422" s="40">
        <v>44</v>
      </c>
      <c r="E17422" s="41">
        <v>0.98931340000000001</v>
      </c>
    </row>
    <row r="17423" spans="2:5" x14ac:dyDescent="0.25">
      <c r="B17423" s="39">
        <v>43098</v>
      </c>
      <c r="C17423" s="40" t="s">
        <v>153</v>
      </c>
      <c r="D17423" s="40">
        <v>45</v>
      </c>
      <c r="E17423" s="41">
        <v>0.98940249999999996</v>
      </c>
    </row>
    <row r="17424" spans="2:5" x14ac:dyDescent="0.25">
      <c r="B17424" s="39">
        <v>43098</v>
      </c>
      <c r="C17424" s="40" t="s">
        <v>153</v>
      </c>
      <c r="D17424" s="40">
        <v>46</v>
      </c>
      <c r="E17424" s="41">
        <v>0.98915160000000002</v>
      </c>
    </row>
    <row r="17425" spans="2:5" x14ac:dyDescent="0.25">
      <c r="B17425" s="39">
        <v>43098</v>
      </c>
      <c r="C17425" s="40" t="s">
        <v>153</v>
      </c>
      <c r="D17425" s="40">
        <v>47</v>
      </c>
      <c r="E17425" s="41">
        <v>0.98847260000000003</v>
      </c>
    </row>
    <row r="17426" spans="2:5" x14ac:dyDescent="0.25">
      <c r="B17426" s="39">
        <v>43098</v>
      </c>
      <c r="C17426" s="40" t="s">
        <v>153</v>
      </c>
      <c r="D17426" s="40">
        <v>48</v>
      </c>
      <c r="E17426" s="41">
        <v>0.98734770000000005</v>
      </c>
    </row>
    <row r="17427" spans="2:5" x14ac:dyDescent="0.25">
      <c r="B17427" s="39">
        <v>43099</v>
      </c>
      <c r="C17427" s="40" t="s">
        <v>153</v>
      </c>
      <c r="D17427" s="40">
        <v>1</v>
      </c>
      <c r="E17427" s="41">
        <v>0.98753340000000001</v>
      </c>
    </row>
    <row r="17428" spans="2:5" x14ac:dyDescent="0.25">
      <c r="B17428" s="39">
        <v>43099</v>
      </c>
      <c r="C17428" s="40" t="s">
        <v>153</v>
      </c>
      <c r="D17428" s="40">
        <v>2</v>
      </c>
      <c r="E17428" s="41">
        <v>0.98730969999999996</v>
      </c>
    </row>
    <row r="17429" spans="2:5" x14ac:dyDescent="0.25">
      <c r="B17429" s="39">
        <v>43099</v>
      </c>
      <c r="C17429" s="40" t="s">
        <v>153</v>
      </c>
      <c r="D17429" s="40">
        <v>3</v>
      </c>
      <c r="E17429" s="41">
        <v>0.98676220000000003</v>
      </c>
    </row>
    <row r="17430" spans="2:5" x14ac:dyDescent="0.25">
      <c r="B17430" s="39">
        <v>43099</v>
      </c>
      <c r="C17430" s="40" t="s">
        <v>153</v>
      </c>
      <c r="D17430" s="40">
        <v>4</v>
      </c>
      <c r="E17430" s="41">
        <v>0.9858903</v>
      </c>
    </row>
    <row r="17431" spans="2:5" x14ac:dyDescent="0.25">
      <c r="B17431" s="39">
        <v>43099</v>
      </c>
      <c r="C17431" s="40" t="s">
        <v>153</v>
      </c>
      <c r="D17431" s="40">
        <v>5</v>
      </c>
      <c r="E17431" s="41">
        <v>0.98594400000000004</v>
      </c>
    </row>
    <row r="17432" spans="2:5" x14ac:dyDescent="0.25">
      <c r="B17432" s="39">
        <v>43099</v>
      </c>
      <c r="C17432" s="40" t="s">
        <v>153</v>
      </c>
      <c r="D17432" s="40">
        <v>6</v>
      </c>
      <c r="E17432" s="41">
        <v>0.98608410000000002</v>
      </c>
    </row>
    <row r="17433" spans="2:5" x14ac:dyDescent="0.25">
      <c r="B17433" s="39">
        <v>43099</v>
      </c>
      <c r="C17433" s="40" t="s">
        <v>153</v>
      </c>
      <c r="D17433" s="40">
        <v>7</v>
      </c>
      <c r="E17433" s="41">
        <v>0.98656600000000005</v>
      </c>
    </row>
    <row r="17434" spans="2:5" x14ac:dyDescent="0.25">
      <c r="B17434" s="39">
        <v>43099</v>
      </c>
      <c r="C17434" s="40" t="s">
        <v>153</v>
      </c>
      <c r="D17434" s="40">
        <v>8</v>
      </c>
      <c r="E17434" s="41">
        <v>0.98675170000000001</v>
      </c>
    </row>
    <row r="17435" spans="2:5" x14ac:dyDescent="0.25">
      <c r="B17435" s="39">
        <v>43099</v>
      </c>
      <c r="C17435" s="40" t="s">
        <v>153</v>
      </c>
      <c r="D17435" s="40">
        <v>9</v>
      </c>
      <c r="E17435" s="41">
        <v>0.98686119999999999</v>
      </c>
    </row>
    <row r="17436" spans="2:5" x14ac:dyDescent="0.25">
      <c r="B17436" s="39">
        <v>43099</v>
      </c>
      <c r="C17436" s="40" t="s">
        <v>153</v>
      </c>
      <c r="D17436" s="40">
        <v>10</v>
      </c>
      <c r="E17436" s="41">
        <v>0.98701070000000002</v>
      </c>
    </row>
    <row r="17437" spans="2:5" x14ac:dyDescent="0.25">
      <c r="B17437" s="39">
        <v>43099</v>
      </c>
      <c r="C17437" s="40" t="s">
        <v>153</v>
      </c>
      <c r="D17437" s="40">
        <v>11</v>
      </c>
      <c r="E17437" s="41">
        <v>0.98746560000000005</v>
      </c>
    </row>
    <row r="17438" spans="2:5" x14ac:dyDescent="0.25">
      <c r="B17438" s="39">
        <v>43099</v>
      </c>
      <c r="C17438" s="40" t="s">
        <v>153</v>
      </c>
      <c r="D17438" s="40">
        <v>12</v>
      </c>
      <c r="E17438" s="41">
        <v>0.98800589999999999</v>
      </c>
    </row>
    <row r="17439" spans="2:5" x14ac:dyDescent="0.25">
      <c r="B17439" s="39">
        <v>43099</v>
      </c>
      <c r="C17439" s="40" t="s">
        <v>153</v>
      </c>
      <c r="D17439" s="40">
        <v>13</v>
      </c>
      <c r="E17439" s="41">
        <v>0.98846140000000005</v>
      </c>
    </row>
    <row r="17440" spans="2:5" x14ac:dyDescent="0.25">
      <c r="B17440" s="39">
        <v>43099</v>
      </c>
      <c r="C17440" s="40" t="s">
        <v>153</v>
      </c>
      <c r="D17440" s="40">
        <v>14</v>
      </c>
      <c r="E17440" s="41">
        <v>0.98868330000000004</v>
      </c>
    </row>
    <row r="17441" spans="2:5" x14ac:dyDescent="0.25">
      <c r="B17441" s="39">
        <v>43099</v>
      </c>
      <c r="C17441" s="40" t="s">
        <v>153</v>
      </c>
      <c r="D17441" s="40">
        <v>15</v>
      </c>
      <c r="E17441" s="41">
        <v>0.98856860000000002</v>
      </c>
    </row>
    <row r="17442" spans="2:5" x14ac:dyDescent="0.25">
      <c r="B17442" s="39">
        <v>43099</v>
      </c>
      <c r="C17442" s="40" t="s">
        <v>153</v>
      </c>
      <c r="D17442" s="40">
        <v>16</v>
      </c>
      <c r="E17442" s="41">
        <v>0.9887534</v>
      </c>
    </row>
    <row r="17443" spans="2:5" x14ac:dyDescent="0.25">
      <c r="B17443" s="39">
        <v>43099</v>
      </c>
      <c r="C17443" s="40" t="s">
        <v>153</v>
      </c>
      <c r="D17443" s="40">
        <v>17</v>
      </c>
      <c r="E17443" s="41">
        <v>0.9889618</v>
      </c>
    </row>
    <row r="17444" spans="2:5" x14ac:dyDescent="0.25">
      <c r="B17444" s="39">
        <v>43099</v>
      </c>
      <c r="C17444" s="40" t="s">
        <v>153</v>
      </c>
      <c r="D17444" s="40">
        <v>18</v>
      </c>
      <c r="E17444" s="41">
        <v>0.98893419999999999</v>
      </c>
    </row>
    <row r="17445" spans="2:5" x14ac:dyDescent="0.25">
      <c r="B17445" s="39">
        <v>43099</v>
      </c>
      <c r="C17445" s="40" t="s">
        <v>153</v>
      </c>
      <c r="D17445" s="40">
        <v>19</v>
      </c>
      <c r="E17445" s="41">
        <v>0.98907670000000003</v>
      </c>
    </row>
    <row r="17446" spans="2:5" x14ac:dyDescent="0.25">
      <c r="B17446" s="39">
        <v>43099</v>
      </c>
      <c r="C17446" s="40" t="s">
        <v>153</v>
      </c>
      <c r="D17446" s="40">
        <v>20</v>
      </c>
      <c r="E17446" s="41">
        <v>0.98941539999999994</v>
      </c>
    </row>
    <row r="17447" spans="2:5" x14ac:dyDescent="0.25">
      <c r="B17447" s="39">
        <v>43099</v>
      </c>
      <c r="C17447" s="40" t="s">
        <v>153</v>
      </c>
      <c r="D17447" s="40">
        <v>21</v>
      </c>
      <c r="E17447" s="41">
        <v>0.98931919999999995</v>
      </c>
    </row>
    <row r="17448" spans="2:5" x14ac:dyDescent="0.25">
      <c r="B17448" s="39">
        <v>43099</v>
      </c>
      <c r="C17448" s="40" t="s">
        <v>153</v>
      </c>
      <c r="D17448" s="40">
        <v>22</v>
      </c>
      <c r="E17448" s="41">
        <v>0.98933249999999995</v>
      </c>
    </row>
    <row r="17449" spans="2:5" x14ac:dyDescent="0.25">
      <c r="B17449" s="39">
        <v>43099</v>
      </c>
      <c r="C17449" s="40" t="s">
        <v>153</v>
      </c>
      <c r="D17449" s="40">
        <v>23</v>
      </c>
      <c r="E17449" s="41">
        <v>0.98902120000000004</v>
      </c>
    </row>
    <row r="17450" spans="2:5" x14ac:dyDescent="0.25">
      <c r="B17450" s="39">
        <v>43099</v>
      </c>
      <c r="C17450" s="40" t="s">
        <v>153</v>
      </c>
      <c r="D17450" s="40">
        <v>24</v>
      </c>
      <c r="E17450" s="41">
        <v>0.98855890000000002</v>
      </c>
    </row>
    <row r="17451" spans="2:5" x14ac:dyDescent="0.25">
      <c r="B17451" s="39">
        <v>43099</v>
      </c>
      <c r="C17451" s="40" t="s">
        <v>153</v>
      </c>
      <c r="D17451" s="40">
        <v>25</v>
      </c>
      <c r="E17451" s="41">
        <v>0.98824279999999998</v>
      </c>
    </row>
    <row r="17452" spans="2:5" x14ac:dyDescent="0.25">
      <c r="B17452" s="39">
        <v>43099</v>
      </c>
      <c r="C17452" s="40" t="s">
        <v>153</v>
      </c>
      <c r="D17452" s="40">
        <v>26</v>
      </c>
      <c r="E17452" s="41">
        <v>0.98794910000000002</v>
      </c>
    </row>
    <row r="17453" spans="2:5" x14ac:dyDescent="0.25">
      <c r="B17453" s="39">
        <v>43099</v>
      </c>
      <c r="C17453" s="40" t="s">
        <v>153</v>
      </c>
      <c r="D17453" s="40">
        <v>27</v>
      </c>
      <c r="E17453" s="41">
        <v>0.98773889999999998</v>
      </c>
    </row>
    <row r="17454" spans="2:5" x14ac:dyDescent="0.25">
      <c r="B17454" s="39">
        <v>43099</v>
      </c>
      <c r="C17454" s="40" t="s">
        <v>153</v>
      </c>
      <c r="D17454" s="40">
        <v>28</v>
      </c>
      <c r="E17454" s="41">
        <v>0.9872552</v>
      </c>
    </row>
    <row r="17455" spans="2:5" x14ac:dyDescent="0.25">
      <c r="B17455" s="39">
        <v>43099</v>
      </c>
      <c r="C17455" s="40" t="s">
        <v>153</v>
      </c>
      <c r="D17455" s="40">
        <v>29</v>
      </c>
      <c r="E17455" s="41">
        <v>0.98698549999999996</v>
      </c>
    </row>
    <row r="17456" spans="2:5" x14ac:dyDescent="0.25">
      <c r="B17456" s="39">
        <v>43099</v>
      </c>
      <c r="C17456" s="40" t="s">
        <v>153</v>
      </c>
      <c r="D17456" s="40">
        <v>30</v>
      </c>
      <c r="E17456" s="41">
        <v>0.98646029999999996</v>
      </c>
    </row>
    <row r="17457" spans="2:5" x14ac:dyDescent="0.25">
      <c r="B17457" s="39">
        <v>43099</v>
      </c>
      <c r="C17457" s="40" t="s">
        <v>153</v>
      </c>
      <c r="D17457" s="40">
        <v>31</v>
      </c>
      <c r="E17457" s="41">
        <v>0.98655610000000005</v>
      </c>
    </row>
    <row r="17458" spans="2:5" x14ac:dyDescent="0.25">
      <c r="B17458" s="39">
        <v>43099</v>
      </c>
      <c r="C17458" s="40" t="s">
        <v>153</v>
      </c>
      <c r="D17458" s="40">
        <v>32</v>
      </c>
      <c r="E17458" s="41">
        <v>0.98678270000000001</v>
      </c>
    </row>
    <row r="17459" spans="2:5" x14ac:dyDescent="0.25">
      <c r="B17459" s="39">
        <v>43099</v>
      </c>
      <c r="C17459" s="40" t="s">
        <v>153</v>
      </c>
      <c r="D17459" s="40">
        <v>33</v>
      </c>
      <c r="E17459" s="41">
        <v>0.98736009999999996</v>
      </c>
    </row>
    <row r="17460" spans="2:5" x14ac:dyDescent="0.25">
      <c r="B17460" s="39">
        <v>43099</v>
      </c>
      <c r="C17460" s="40" t="s">
        <v>153</v>
      </c>
      <c r="D17460" s="40">
        <v>34</v>
      </c>
      <c r="E17460" s="41">
        <v>0.98808969999999996</v>
      </c>
    </row>
    <row r="17461" spans="2:5" x14ac:dyDescent="0.25">
      <c r="B17461" s="39">
        <v>43099</v>
      </c>
      <c r="C17461" s="40" t="s">
        <v>153</v>
      </c>
      <c r="D17461" s="40">
        <v>35</v>
      </c>
      <c r="E17461" s="41">
        <v>0.9875891</v>
      </c>
    </row>
    <row r="17462" spans="2:5" x14ac:dyDescent="0.25">
      <c r="B17462" s="39">
        <v>43099</v>
      </c>
      <c r="C17462" s="40" t="s">
        <v>153</v>
      </c>
      <c r="D17462" s="40">
        <v>36</v>
      </c>
      <c r="E17462" s="41">
        <v>0.98771509999999996</v>
      </c>
    </row>
    <row r="17463" spans="2:5" x14ac:dyDescent="0.25">
      <c r="B17463" s="39">
        <v>43099</v>
      </c>
      <c r="C17463" s="40" t="s">
        <v>153</v>
      </c>
      <c r="D17463" s="40">
        <v>37</v>
      </c>
      <c r="E17463" s="41">
        <v>0.98743230000000004</v>
      </c>
    </row>
    <row r="17464" spans="2:5" x14ac:dyDescent="0.25">
      <c r="B17464" s="39">
        <v>43099</v>
      </c>
      <c r="C17464" s="40" t="s">
        <v>153</v>
      </c>
      <c r="D17464" s="40">
        <v>38</v>
      </c>
      <c r="E17464" s="41">
        <v>0.98739169999999998</v>
      </c>
    </row>
    <row r="17465" spans="2:5" x14ac:dyDescent="0.25">
      <c r="B17465" s="39">
        <v>43099</v>
      </c>
      <c r="C17465" s="40" t="s">
        <v>153</v>
      </c>
      <c r="D17465" s="40">
        <v>39</v>
      </c>
      <c r="E17465" s="41">
        <v>0.9870833</v>
      </c>
    </row>
    <row r="17466" spans="2:5" x14ac:dyDescent="0.25">
      <c r="B17466" s="39">
        <v>43099</v>
      </c>
      <c r="C17466" s="40" t="s">
        <v>153</v>
      </c>
      <c r="D17466" s="40">
        <v>40</v>
      </c>
      <c r="E17466" s="41">
        <v>0.98755729999999997</v>
      </c>
    </row>
    <row r="17467" spans="2:5" x14ac:dyDescent="0.25">
      <c r="B17467" s="39">
        <v>43099</v>
      </c>
      <c r="C17467" s="40" t="s">
        <v>153</v>
      </c>
      <c r="D17467" s="40">
        <v>41</v>
      </c>
      <c r="E17467" s="41">
        <v>0.9879945</v>
      </c>
    </row>
    <row r="17468" spans="2:5" x14ac:dyDescent="0.25">
      <c r="B17468" s="39">
        <v>43099</v>
      </c>
      <c r="C17468" s="40" t="s">
        <v>153</v>
      </c>
      <c r="D17468" s="40">
        <v>42</v>
      </c>
      <c r="E17468" s="41">
        <v>0.98728369999999999</v>
      </c>
    </row>
    <row r="17469" spans="2:5" x14ac:dyDescent="0.25">
      <c r="B17469" s="39">
        <v>43099</v>
      </c>
      <c r="C17469" s="40" t="s">
        <v>153</v>
      </c>
      <c r="D17469" s="40">
        <v>43</v>
      </c>
      <c r="E17469" s="41">
        <v>0.98681300000000005</v>
      </c>
    </row>
    <row r="17470" spans="2:5" x14ac:dyDescent="0.25">
      <c r="B17470" s="39">
        <v>43099</v>
      </c>
      <c r="C17470" s="40" t="s">
        <v>153</v>
      </c>
      <c r="D17470" s="40">
        <v>44</v>
      </c>
      <c r="E17470" s="41">
        <v>0.98671660000000005</v>
      </c>
    </row>
    <row r="17471" spans="2:5" x14ac:dyDescent="0.25">
      <c r="B17471" s="39">
        <v>43099</v>
      </c>
      <c r="C17471" s="40" t="s">
        <v>153</v>
      </c>
      <c r="D17471" s="40">
        <v>45</v>
      </c>
      <c r="E17471" s="41">
        <v>0.98666469999999995</v>
      </c>
    </row>
    <row r="17472" spans="2:5" x14ac:dyDescent="0.25">
      <c r="B17472" s="39">
        <v>43099</v>
      </c>
      <c r="C17472" s="40" t="s">
        <v>153</v>
      </c>
      <c r="D17472" s="40">
        <v>46</v>
      </c>
      <c r="E17472" s="41">
        <v>0.98669680000000004</v>
      </c>
    </row>
    <row r="17473" spans="2:5" x14ac:dyDescent="0.25">
      <c r="B17473" s="39">
        <v>43099</v>
      </c>
      <c r="C17473" s="40" t="s">
        <v>153</v>
      </c>
      <c r="D17473" s="40">
        <v>47</v>
      </c>
      <c r="E17473" s="41">
        <v>0.986707</v>
      </c>
    </row>
    <row r="17474" spans="2:5" x14ac:dyDescent="0.25">
      <c r="B17474" s="39">
        <v>43099</v>
      </c>
      <c r="C17474" s="40" t="s">
        <v>153</v>
      </c>
      <c r="D17474" s="40">
        <v>48</v>
      </c>
      <c r="E17474" s="41">
        <v>0.98524780000000001</v>
      </c>
    </row>
    <row r="17475" spans="2:5" x14ac:dyDescent="0.25">
      <c r="B17475" s="39">
        <v>43100</v>
      </c>
      <c r="C17475" s="40" t="s">
        <v>153</v>
      </c>
      <c r="D17475" s="40">
        <v>1</v>
      </c>
      <c r="E17475" s="41">
        <v>0.98446750000000005</v>
      </c>
    </row>
    <row r="17476" spans="2:5" x14ac:dyDescent="0.25">
      <c r="B17476" s="39">
        <v>43100</v>
      </c>
      <c r="C17476" s="40" t="s">
        <v>153</v>
      </c>
      <c r="D17476" s="40">
        <v>2</v>
      </c>
      <c r="E17476" s="41">
        <v>0.98423179999999999</v>
      </c>
    </row>
    <row r="17477" spans="2:5" x14ac:dyDescent="0.25">
      <c r="B17477" s="39">
        <v>43100</v>
      </c>
      <c r="C17477" s="40" t="s">
        <v>153</v>
      </c>
      <c r="D17477" s="40">
        <v>3</v>
      </c>
      <c r="E17477" s="41">
        <v>0.98448500000000005</v>
      </c>
    </row>
    <row r="17478" spans="2:5" x14ac:dyDescent="0.25">
      <c r="B17478" s="39">
        <v>43100</v>
      </c>
      <c r="C17478" s="40" t="s">
        <v>153</v>
      </c>
      <c r="D17478" s="40">
        <v>4</v>
      </c>
      <c r="E17478" s="41">
        <v>0.98353409999999997</v>
      </c>
    </row>
    <row r="17479" spans="2:5" x14ac:dyDescent="0.25">
      <c r="B17479" s="39">
        <v>43100</v>
      </c>
      <c r="C17479" s="40" t="s">
        <v>153</v>
      </c>
      <c r="D17479" s="40">
        <v>5</v>
      </c>
      <c r="E17479" s="41">
        <v>0.98312630000000001</v>
      </c>
    </row>
    <row r="17480" spans="2:5" x14ac:dyDescent="0.25">
      <c r="B17480" s="39">
        <v>43100</v>
      </c>
      <c r="C17480" s="40" t="s">
        <v>153</v>
      </c>
      <c r="D17480" s="40">
        <v>6</v>
      </c>
      <c r="E17480" s="41">
        <v>0.9840565</v>
      </c>
    </row>
    <row r="17481" spans="2:5" x14ac:dyDescent="0.25">
      <c r="B17481" s="39">
        <v>43100</v>
      </c>
      <c r="C17481" s="40" t="s">
        <v>153</v>
      </c>
      <c r="D17481" s="40">
        <v>7</v>
      </c>
      <c r="E17481" s="41">
        <v>0.98351449999999996</v>
      </c>
    </row>
    <row r="17482" spans="2:5" x14ac:dyDescent="0.25">
      <c r="B17482" s="39">
        <v>43100</v>
      </c>
      <c r="C17482" s="40" t="s">
        <v>153</v>
      </c>
      <c r="D17482" s="40">
        <v>8</v>
      </c>
      <c r="E17482" s="41">
        <v>0.98322089999999995</v>
      </c>
    </row>
    <row r="17483" spans="2:5" x14ac:dyDescent="0.25">
      <c r="B17483" s="39">
        <v>43100</v>
      </c>
      <c r="C17483" s="40" t="s">
        <v>153</v>
      </c>
      <c r="D17483" s="40">
        <v>9</v>
      </c>
      <c r="E17483" s="41">
        <v>0.98281779999999996</v>
      </c>
    </row>
    <row r="17484" spans="2:5" x14ac:dyDescent="0.25">
      <c r="B17484" s="39">
        <v>43100</v>
      </c>
      <c r="C17484" s="40" t="s">
        <v>153</v>
      </c>
      <c r="D17484" s="40">
        <v>10</v>
      </c>
      <c r="E17484" s="41">
        <v>0.98321069999999999</v>
      </c>
    </row>
    <row r="17485" spans="2:5" x14ac:dyDescent="0.25">
      <c r="B17485" s="39">
        <v>43100</v>
      </c>
      <c r="C17485" s="40" t="s">
        <v>153</v>
      </c>
      <c r="D17485" s="40">
        <v>11</v>
      </c>
      <c r="E17485" s="41">
        <v>0.98327989999999998</v>
      </c>
    </row>
    <row r="17486" spans="2:5" x14ac:dyDescent="0.25">
      <c r="B17486" s="39">
        <v>43100</v>
      </c>
      <c r="C17486" s="40" t="s">
        <v>153</v>
      </c>
      <c r="D17486" s="40">
        <v>12</v>
      </c>
      <c r="E17486" s="41">
        <v>0.98313430000000002</v>
      </c>
    </row>
    <row r="17487" spans="2:5" x14ac:dyDescent="0.25">
      <c r="B17487" s="39">
        <v>43100</v>
      </c>
      <c r="C17487" s="40" t="s">
        <v>153</v>
      </c>
      <c r="D17487" s="40">
        <v>13</v>
      </c>
      <c r="E17487" s="41">
        <v>0.98295480000000002</v>
      </c>
    </row>
    <row r="17488" spans="2:5" x14ac:dyDescent="0.25">
      <c r="B17488" s="39">
        <v>43100</v>
      </c>
      <c r="C17488" s="40" t="s">
        <v>153</v>
      </c>
      <c r="D17488" s="40">
        <v>14</v>
      </c>
      <c r="E17488" s="41">
        <v>0.98314100000000004</v>
      </c>
    </row>
    <row r="17489" spans="2:5" x14ac:dyDescent="0.25">
      <c r="B17489" s="39">
        <v>43100</v>
      </c>
      <c r="C17489" s="40" t="s">
        <v>153</v>
      </c>
      <c r="D17489" s="40">
        <v>15</v>
      </c>
      <c r="E17489" s="41">
        <v>0.98297789999999996</v>
      </c>
    </row>
    <row r="17490" spans="2:5" x14ac:dyDescent="0.25">
      <c r="B17490" s="39">
        <v>43100</v>
      </c>
      <c r="C17490" s="40" t="s">
        <v>153</v>
      </c>
      <c r="D17490" s="40">
        <v>16</v>
      </c>
      <c r="E17490" s="41">
        <v>0.98292809999999997</v>
      </c>
    </row>
    <row r="17491" spans="2:5" x14ac:dyDescent="0.25">
      <c r="B17491" s="39">
        <v>43100</v>
      </c>
      <c r="C17491" s="40" t="s">
        <v>153</v>
      </c>
      <c r="D17491" s="40">
        <v>17</v>
      </c>
      <c r="E17491" s="41">
        <v>0.98342249999999998</v>
      </c>
    </row>
    <row r="17492" spans="2:5" x14ac:dyDescent="0.25">
      <c r="B17492" s="39">
        <v>43100</v>
      </c>
      <c r="C17492" s="40" t="s">
        <v>153</v>
      </c>
      <c r="D17492" s="40">
        <v>18</v>
      </c>
      <c r="E17492" s="41">
        <v>0.98389389999999999</v>
      </c>
    </row>
    <row r="17493" spans="2:5" x14ac:dyDescent="0.25">
      <c r="B17493" s="39">
        <v>43100</v>
      </c>
      <c r="C17493" s="40" t="s">
        <v>153</v>
      </c>
      <c r="D17493" s="40">
        <v>19</v>
      </c>
      <c r="E17493" s="41">
        <v>0.98460950000000003</v>
      </c>
    </row>
    <row r="17494" spans="2:5" x14ac:dyDescent="0.25">
      <c r="B17494" s="39">
        <v>43100</v>
      </c>
      <c r="C17494" s="40" t="s">
        <v>153</v>
      </c>
      <c r="D17494" s="40">
        <v>20</v>
      </c>
      <c r="E17494" s="41">
        <v>0.98512509999999998</v>
      </c>
    </row>
    <row r="17495" spans="2:5" x14ac:dyDescent="0.25">
      <c r="B17495" s="39">
        <v>43100</v>
      </c>
      <c r="C17495" s="40" t="s">
        <v>153</v>
      </c>
      <c r="D17495" s="40">
        <v>21</v>
      </c>
      <c r="E17495" s="41">
        <v>0.98589830000000001</v>
      </c>
    </row>
    <row r="17496" spans="2:5" x14ac:dyDescent="0.25">
      <c r="B17496" s="39">
        <v>43100</v>
      </c>
      <c r="C17496" s="40" t="s">
        <v>153</v>
      </c>
      <c r="D17496" s="40">
        <v>22</v>
      </c>
      <c r="E17496" s="41">
        <v>0.98604879999999995</v>
      </c>
    </row>
    <row r="17497" spans="2:5" x14ac:dyDescent="0.25">
      <c r="B17497" s="39">
        <v>43100</v>
      </c>
      <c r="C17497" s="40" t="s">
        <v>153</v>
      </c>
      <c r="D17497" s="40">
        <v>23</v>
      </c>
      <c r="E17497" s="41">
        <v>0.98621550000000002</v>
      </c>
    </row>
    <row r="17498" spans="2:5" x14ac:dyDescent="0.25">
      <c r="B17498" s="39">
        <v>43100</v>
      </c>
      <c r="C17498" s="40" t="s">
        <v>153</v>
      </c>
      <c r="D17498" s="40">
        <v>24</v>
      </c>
      <c r="E17498" s="41">
        <v>0.98643769999999997</v>
      </c>
    </row>
    <row r="17499" spans="2:5" x14ac:dyDescent="0.25">
      <c r="B17499" s="39">
        <v>43100</v>
      </c>
      <c r="C17499" s="40" t="s">
        <v>153</v>
      </c>
      <c r="D17499" s="40">
        <v>25</v>
      </c>
      <c r="E17499" s="41">
        <v>0.98640930000000004</v>
      </c>
    </row>
    <row r="17500" spans="2:5" x14ac:dyDescent="0.25">
      <c r="B17500" s="39">
        <v>43100</v>
      </c>
      <c r="C17500" s="40" t="s">
        <v>153</v>
      </c>
      <c r="D17500" s="40">
        <v>26</v>
      </c>
      <c r="E17500" s="41">
        <v>0.98629960000000005</v>
      </c>
    </row>
    <row r="17501" spans="2:5" x14ac:dyDescent="0.25">
      <c r="B17501" s="39">
        <v>43100</v>
      </c>
      <c r="C17501" s="40" t="s">
        <v>153</v>
      </c>
      <c r="D17501" s="40">
        <v>27</v>
      </c>
      <c r="E17501" s="41">
        <v>0.98587119999999995</v>
      </c>
    </row>
    <row r="17502" spans="2:5" x14ac:dyDescent="0.25">
      <c r="B17502" s="39">
        <v>43100</v>
      </c>
      <c r="C17502" s="40" t="s">
        <v>153</v>
      </c>
      <c r="D17502" s="40">
        <v>28</v>
      </c>
      <c r="E17502" s="41">
        <v>0.98594579999999998</v>
      </c>
    </row>
    <row r="17503" spans="2:5" x14ac:dyDescent="0.25">
      <c r="B17503" s="39">
        <v>43100</v>
      </c>
      <c r="C17503" s="40" t="s">
        <v>153</v>
      </c>
      <c r="D17503" s="40">
        <v>29</v>
      </c>
      <c r="E17503" s="41">
        <v>0.98622399999999999</v>
      </c>
    </row>
    <row r="17504" spans="2:5" x14ac:dyDescent="0.25">
      <c r="B17504" s="39">
        <v>43100</v>
      </c>
      <c r="C17504" s="40" t="s">
        <v>153</v>
      </c>
      <c r="D17504" s="40">
        <v>30</v>
      </c>
      <c r="E17504" s="41">
        <v>0.98691580000000001</v>
      </c>
    </row>
    <row r="17505" spans="2:5" x14ac:dyDescent="0.25">
      <c r="B17505" s="39">
        <v>43100</v>
      </c>
      <c r="C17505" s="40" t="s">
        <v>153</v>
      </c>
      <c r="D17505" s="40">
        <v>31</v>
      </c>
      <c r="E17505" s="41">
        <v>0.98729560000000005</v>
      </c>
    </row>
    <row r="17506" spans="2:5" x14ac:dyDescent="0.25">
      <c r="B17506" s="39">
        <v>43100</v>
      </c>
      <c r="C17506" s="40" t="s">
        <v>153</v>
      </c>
      <c r="D17506" s="40">
        <v>32</v>
      </c>
      <c r="E17506" s="41">
        <v>0.98774919999999999</v>
      </c>
    </row>
    <row r="17507" spans="2:5" x14ac:dyDescent="0.25">
      <c r="B17507" s="39">
        <v>43100</v>
      </c>
      <c r="C17507" s="40" t="s">
        <v>153</v>
      </c>
      <c r="D17507" s="40">
        <v>33</v>
      </c>
      <c r="E17507" s="41">
        <v>0.98806559999999999</v>
      </c>
    </row>
    <row r="17508" spans="2:5" x14ac:dyDescent="0.25">
      <c r="B17508" s="39">
        <v>43100</v>
      </c>
      <c r="C17508" s="40" t="s">
        <v>153</v>
      </c>
      <c r="D17508" s="40">
        <v>34</v>
      </c>
      <c r="E17508" s="41">
        <v>0.98794979999999999</v>
      </c>
    </row>
    <row r="17509" spans="2:5" x14ac:dyDescent="0.25">
      <c r="B17509" s="39">
        <v>43100</v>
      </c>
      <c r="C17509" s="40" t="s">
        <v>153</v>
      </c>
      <c r="D17509" s="40">
        <v>35</v>
      </c>
      <c r="E17509" s="41">
        <v>0.98801220000000001</v>
      </c>
    </row>
    <row r="17510" spans="2:5" x14ac:dyDescent="0.25">
      <c r="B17510" s="39">
        <v>43100</v>
      </c>
      <c r="C17510" s="40" t="s">
        <v>153</v>
      </c>
      <c r="D17510" s="40">
        <v>36</v>
      </c>
      <c r="E17510" s="41">
        <v>0.98779410000000001</v>
      </c>
    </row>
    <row r="17511" spans="2:5" x14ac:dyDescent="0.25">
      <c r="B17511" s="39">
        <v>43100</v>
      </c>
      <c r="C17511" s="40" t="s">
        <v>153</v>
      </c>
      <c r="D17511" s="40">
        <v>37</v>
      </c>
      <c r="E17511" s="41">
        <v>0.98759220000000003</v>
      </c>
    </row>
    <row r="17512" spans="2:5" x14ac:dyDescent="0.25">
      <c r="B17512" s="39">
        <v>43100</v>
      </c>
      <c r="C17512" s="40" t="s">
        <v>153</v>
      </c>
      <c r="D17512" s="40">
        <v>38</v>
      </c>
      <c r="E17512" s="41">
        <v>0.98808910000000005</v>
      </c>
    </row>
    <row r="17513" spans="2:5" x14ac:dyDescent="0.25">
      <c r="B17513" s="39">
        <v>43100</v>
      </c>
      <c r="C17513" s="40" t="s">
        <v>153</v>
      </c>
      <c r="D17513" s="40">
        <v>39</v>
      </c>
      <c r="E17513" s="41">
        <v>0.988035</v>
      </c>
    </row>
    <row r="17514" spans="2:5" x14ac:dyDescent="0.25">
      <c r="B17514" s="39">
        <v>43100</v>
      </c>
      <c r="C17514" s="40" t="s">
        <v>153</v>
      </c>
      <c r="D17514" s="40">
        <v>40</v>
      </c>
      <c r="E17514" s="41">
        <v>0.98745139999999998</v>
      </c>
    </row>
    <row r="17515" spans="2:5" x14ac:dyDescent="0.25">
      <c r="B17515" s="39">
        <v>43100</v>
      </c>
      <c r="C17515" s="40" t="s">
        <v>153</v>
      </c>
      <c r="D17515" s="40">
        <v>41</v>
      </c>
      <c r="E17515" s="41">
        <v>0.98675889999999999</v>
      </c>
    </row>
    <row r="17516" spans="2:5" x14ac:dyDescent="0.25">
      <c r="B17516" s="39">
        <v>43100</v>
      </c>
      <c r="C17516" s="40" t="s">
        <v>153</v>
      </c>
      <c r="D17516" s="40">
        <v>42</v>
      </c>
      <c r="E17516" s="41">
        <v>0.9859059</v>
      </c>
    </row>
    <row r="17517" spans="2:5" x14ac:dyDescent="0.25">
      <c r="B17517" s="39">
        <v>43100</v>
      </c>
      <c r="C17517" s="40" t="s">
        <v>153</v>
      </c>
      <c r="D17517" s="40">
        <v>43</v>
      </c>
      <c r="E17517" s="41">
        <v>0.98528939999999998</v>
      </c>
    </row>
    <row r="17518" spans="2:5" x14ac:dyDescent="0.25">
      <c r="B17518" s="39">
        <v>43100</v>
      </c>
      <c r="C17518" s="40" t="s">
        <v>153</v>
      </c>
      <c r="D17518" s="40">
        <v>44</v>
      </c>
      <c r="E17518" s="41">
        <v>0.9852921</v>
      </c>
    </row>
    <row r="17519" spans="2:5" x14ac:dyDescent="0.25">
      <c r="B17519" s="39">
        <v>43100</v>
      </c>
      <c r="C17519" s="40" t="s">
        <v>153</v>
      </c>
      <c r="D17519" s="40">
        <v>45</v>
      </c>
      <c r="E17519" s="41">
        <v>0.98512290000000002</v>
      </c>
    </row>
    <row r="17520" spans="2:5" x14ac:dyDescent="0.25">
      <c r="B17520" s="39">
        <v>43100</v>
      </c>
      <c r="C17520" s="40" t="s">
        <v>153</v>
      </c>
      <c r="D17520" s="40">
        <v>46</v>
      </c>
      <c r="E17520" s="41">
        <v>0.98455950000000003</v>
      </c>
    </row>
    <row r="17521" spans="2:5" x14ac:dyDescent="0.25">
      <c r="B17521" s="39">
        <v>43100</v>
      </c>
      <c r="C17521" s="40" t="s">
        <v>153</v>
      </c>
      <c r="D17521" s="40">
        <v>47</v>
      </c>
      <c r="E17521" s="41">
        <v>0.98536389999999996</v>
      </c>
    </row>
    <row r="17522" spans="2:5" x14ac:dyDescent="0.25">
      <c r="B17522" s="39">
        <v>43100</v>
      </c>
      <c r="C17522" s="40" t="s">
        <v>153</v>
      </c>
      <c r="D17522" s="40">
        <v>48</v>
      </c>
      <c r="E17522" s="41">
        <v>0.98456399999999999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7576"/>
  <sheetViews>
    <sheetView workbookViewId="0">
      <selection activeCell="X23" sqref="X23"/>
    </sheetView>
  </sheetViews>
  <sheetFormatPr defaultColWidth="9.1796875" defaultRowHeight="13.5" x14ac:dyDescent="0.25"/>
  <cols>
    <col min="1" max="1" width="9.1796875" style="10"/>
    <col min="2" max="2" width="16.26953125" style="10" customWidth="1"/>
    <col min="3" max="3" width="15.7265625" style="10" customWidth="1"/>
    <col min="4" max="4" width="12.7265625" style="10" bestFit="1" customWidth="1"/>
    <col min="5" max="5" width="9.1796875" style="10"/>
    <col min="6" max="6" width="14.81640625" style="10" bestFit="1" customWidth="1"/>
    <col min="7" max="7" width="14.26953125" style="10" bestFit="1" customWidth="1"/>
    <col min="8" max="8" width="17.1796875" style="10" bestFit="1" customWidth="1"/>
    <col min="9" max="9" width="9.1796875" style="10"/>
    <col min="10" max="10" width="14.81640625" style="10" bestFit="1" customWidth="1"/>
    <col min="11" max="11" width="15.54296875" style="10" customWidth="1"/>
    <col min="12" max="12" width="14.26953125" style="10" bestFit="1" customWidth="1"/>
    <col min="13" max="13" width="9.1796875" style="10"/>
    <col min="14" max="14" width="14.81640625" style="10" bestFit="1" customWidth="1"/>
    <col min="15" max="15" width="14.26953125" style="10" bestFit="1" customWidth="1"/>
    <col min="16" max="16" width="21.1796875" style="10" bestFit="1" customWidth="1"/>
    <col min="17" max="17" width="9.1796875" style="10"/>
    <col min="18" max="18" width="18.453125" style="10" bestFit="1" customWidth="1"/>
    <col min="19" max="19" width="21.1796875" style="10" bestFit="1" customWidth="1"/>
    <col min="20" max="20" width="26.81640625" style="10" bestFit="1" customWidth="1"/>
    <col min="21" max="21" width="9.1796875" style="10"/>
    <col min="22" max="22" width="22.7265625" style="10" bestFit="1" customWidth="1"/>
    <col min="23" max="23" width="19.81640625" style="10" bestFit="1" customWidth="1"/>
    <col min="24" max="16384" width="9.1796875" style="10"/>
  </cols>
  <sheetData>
    <row r="2" spans="2:23" ht="14" x14ac:dyDescent="0.3">
      <c r="B2" s="9" t="s">
        <v>179</v>
      </c>
    </row>
    <row r="3" spans="2:23" ht="14.5" thickBot="1" x14ac:dyDescent="0.35">
      <c r="B3" s="9" t="s">
        <v>180</v>
      </c>
    </row>
    <row r="4" spans="2:23" ht="15.5" thickBot="1" x14ac:dyDescent="0.35">
      <c r="N4" s="11" t="s">
        <v>181</v>
      </c>
      <c r="O4" s="12"/>
      <c r="P4" s="13">
        <f>SUM(P9:P17576)</f>
        <v>243656145.25964105</v>
      </c>
      <c r="Q4" s="14"/>
      <c r="R4" s="14"/>
      <c r="S4" s="13">
        <f>SUM(S9:S17576)</f>
        <v>582253420.45684505</v>
      </c>
      <c r="T4" s="15">
        <f>SUM(T9:T17576)</f>
        <v>-6872762.5841172654</v>
      </c>
    </row>
    <row r="5" spans="2:23" ht="14" thickBot="1" x14ac:dyDescent="0.3"/>
    <row r="6" spans="2:23" ht="17.5" x14ac:dyDescent="0.35">
      <c r="B6" s="16" t="s">
        <v>182</v>
      </c>
      <c r="C6" s="17"/>
      <c r="D6" s="18"/>
      <c r="F6" s="16" t="s">
        <v>183</v>
      </c>
      <c r="G6" s="17"/>
      <c r="H6" s="18"/>
      <c r="J6" s="16" t="s">
        <v>10</v>
      </c>
      <c r="K6" s="17"/>
      <c r="L6" s="18"/>
      <c r="N6" s="16" t="s">
        <v>184</v>
      </c>
      <c r="O6" s="17"/>
      <c r="P6" s="18"/>
      <c r="R6" s="16" t="s">
        <v>185</v>
      </c>
      <c r="S6" s="17"/>
      <c r="T6" s="18"/>
    </row>
    <row r="7" spans="2:23" ht="14" thickBot="1" x14ac:dyDescent="0.3">
      <c r="B7" s="19" t="s">
        <v>186</v>
      </c>
      <c r="C7" s="20"/>
      <c r="D7" s="21"/>
      <c r="F7" s="19" t="s">
        <v>187</v>
      </c>
      <c r="G7" s="20"/>
      <c r="H7" s="21"/>
      <c r="J7" s="19" t="s">
        <v>188</v>
      </c>
      <c r="K7" s="20"/>
      <c r="L7" s="21"/>
      <c r="N7" s="19" t="s">
        <v>189</v>
      </c>
      <c r="O7" s="20"/>
      <c r="P7" s="21"/>
      <c r="R7" s="19"/>
      <c r="S7" s="20"/>
      <c r="T7" s="21"/>
    </row>
    <row r="8" spans="2:23" ht="27.5" thickBot="1" x14ac:dyDescent="0.3">
      <c r="B8" s="53" t="s">
        <v>190</v>
      </c>
      <c r="C8" s="53" t="s">
        <v>157</v>
      </c>
      <c r="D8" s="53" t="s">
        <v>191</v>
      </c>
      <c r="F8" s="53" t="s">
        <v>155</v>
      </c>
      <c r="G8" s="53" t="s">
        <v>157</v>
      </c>
      <c r="H8" s="53" t="s">
        <v>183</v>
      </c>
      <c r="J8" s="53" t="s">
        <v>155</v>
      </c>
      <c r="K8" s="53" t="s">
        <v>157</v>
      </c>
      <c r="L8" s="53" t="s">
        <v>10</v>
      </c>
      <c r="N8" s="53" t="s">
        <v>155</v>
      </c>
      <c r="O8" s="53" t="s">
        <v>157</v>
      </c>
      <c r="P8" s="53" t="s">
        <v>184</v>
      </c>
      <c r="R8" s="53" t="s">
        <v>192</v>
      </c>
      <c r="S8" s="53" t="s">
        <v>193</v>
      </c>
      <c r="T8" s="53" t="s">
        <v>194</v>
      </c>
    </row>
    <row r="9" spans="2:23" ht="14" thickBot="1" x14ac:dyDescent="0.3">
      <c r="B9" s="54">
        <v>42767</v>
      </c>
      <c r="C9" s="55">
        <v>1</v>
      </c>
      <c r="D9" s="56">
        <v>2.1076999999999999</v>
      </c>
      <c r="E9" s="57"/>
      <c r="F9" s="58">
        <v>42767</v>
      </c>
      <c r="G9" s="59">
        <v>1</v>
      </c>
      <c r="H9" s="60">
        <v>30316.68</v>
      </c>
      <c r="I9" s="57"/>
      <c r="J9" s="58">
        <v>42767</v>
      </c>
      <c r="K9" s="59">
        <v>1</v>
      </c>
      <c r="L9" s="60">
        <v>7494.83</v>
      </c>
      <c r="M9" s="57"/>
      <c r="N9" s="58">
        <v>42767</v>
      </c>
      <c r="O9" s="59">
        <v>1</v>
      </c>
      <c r="P9" s="60">
        <v>15328.10536</v>
      </c>
      <c r="Q9" s="57"/>
      <c r="R9" s="61">
        <f>L9/H9</f>
        <v>0.24721803310916629</v>
      </c>
      <c r="S9" s="62">
        <f>P9*D9</f>
        <v>32307.047667271996</v>
      </c>
      <c r="T9" s="63">
        <f>P9*R9</f>
        <v>3789.3840583892693</v>
      </c>
    </row>
    <row r="10" spans="2:23" x14ac:dyDescent="0.25">
      <c r="B10" s="64">
        <v>42767</v>
      </c>
      <c r="C10" s="65">
        <v>2</v>
      </c>
      <c r="D10" s="66">
        <v>1.9898400000000001</v>
      </c>
      <c r="E10" s="57"/>
      <c r="F10" s="67">
        <v>42767</v>
      </c>
      <c r="G10" s="68">
        <v>2</v>
      </c>
      <c r="H10" s="69">
        <v>30577.21</v>
      </c>
      <c r="I10" s="57"/>
      <c r="J10" s="67">
        <v>42767</v>
      </c>
      <c r="K10" s="68">
        <v>2</v>
      </c>
      <c r="L10" s="69">
        <v>5218.2</v>
      </c>
      <c r="M10" s="57"/>
      <c r="N10" s="67">
        <v>42767</v>
      </c>
      <c r="O10" s="68">
        <v>2</v>
      </c>
      <c r="P10" s="69">
        <v>15412.699329999999</v>
      </c>
      <c r="Q10" s="57"/>
      <c r="R10" s="70">
        <f t="shared" ref="R10:R73" si="0">L10/H10</f>
        <v>0.17065651182694563</v>
      </c>
      <c r="S10" s="71">
        <f t="shared" ref="S10:S73" si="1">P10*D10</f>
        <v>30668.805634807199</v>
      </c>
      <c r="T10" s="72">
        <f t="shared" ref="T10:T73" si="2">P10*R10</f>
        <v>2630.2775054953017</v>
      </c>
      <c r="V10" s="22" t="s">
        <v>195</v>
      </c>
      <c r="W10" s="23">
        <f>TotalBSUoSPriceVol/TotalChargeableVol</f>
        <v>2.3896521051680977</v>
      </c>
    </row>
    <row r="11" spans="2:23" x14ac:dyDescent="0.25">
      <c r="B11" s="64">
        <v>42767</v>
      </c>
      <c r="C11" s="65">
        <v>3</v>
      </c>
      <c r="D11" s="66">
        <v>1.43635</v>
      </c>
      <c r="E11" s="57"/>
      <c r="F11" s="67">
        <v>42767</v>
      </c>
      <c r="G11" s="68">
        <v>3</v>
      </c>
      <c r="H11" s="69">
        <v>30192.7</v>
      </c>
      <c r="I11" s="57"/>
      <c r="J11" s="67">
        <v>42767</v>
      </c>
      <c r="K11" s="68">
        <v>3</v>
      </c>
      <c r="L11" s="69">
        <v>-5902.26</v>
      </c>
      <c r="M11" s="57"/>
      <c r="N11" s="67">
        <v>42767</v>
      </c>
      <c r="O11" s="68">
        <v>3</v>
      </c>
      <c r="P11" s="69">
        <v>15012.68612</v>
      </c>
      <c r="Q11" s="57"/>
      <c r="R11" s="70">
        <f t="shared" si="0"/>
        <v>-0.19548632616493392</v>
      </c>
      <c r="S11" s="71">
        <f t="shared" si="1"/>
        <v>21563.471708462002</v>
      </c>
      <c r="T11" s="72">
        <f t="shared" si="2"/>
        <v>-2934.7748554660961</v>
      </c>
      <c r="V11" s="24" t="s">
        <v>196</v>
      </c>
      <c r="W11" s="25">
        <f>TotalRCRCPriceVol/TotalChargeableVol</f>
        <v>-2.8206809956685557E-2</v>
      </c>
    </row>
    <row r="12" spans="2:23" ht="14" thickBot="1" x14ac:dyDescent="0.3">
      <c r="B12" s="64">
        <v>42767</v>
      </c>
      <c r="C12" s="65">
        <v>4</v>
      </c>
      <c r="D12" s="66">
        <v>0.80403000000000002</v>
      </c>
      <c r="E12" s="57"/>
      <c r="F12" s="67">
        <v>42767</v>
      </c>
      <c r="G12" s="68">
        <v>4</v>
      </c>
      <c r="H12" s="69">
        <v>29411.599999999999</v>
      </c>
      <c r="I12" s="57"/>
      <c r="J12" s="67">
        <v>42767</v>
      </c>
      <c r="K12" s="68">
        <v>4</v>
      </c>
      <c r="L12" s="69">
        <v>-19136.86</v>
      </c>
      <c r="M12" s="57"/>
      <c r="N12" s="67">
        <v>42767</v>
      </c>
      <c r="O12" s="68">
        <v>4</v>
      </c>
      <c r="P12" s="69">
        <v>14559.85751</v>
      </c>
      <c r="Q12" s="57"/>
      <c r="R12" s="70">
        <f t="shared" si="0"/>
        <v>-0.65065688367854868</v>
      </c>
      <c r="S12" s="71">
        <f t="shared" si="1"/>
        <v>11706.5622337653</v>
      </c>
      <c r="T12" s="72">
        <f t="shared" si="2"/>
        <v>-9473.4715142603127</v>
      </c>
      <c r="V12" s="26" t="s">
        <v>197</v>
      </c>
      <c r="W12" s="27">
        <f>W10-W11</f>
        <v>2.4178589151247833</v>
      </c>
    </row>
    <row r="13" spans="2:23" x14ac:dyDescent="0.25">
      <c r="B13" s="64">
        <v>42767</v>
      </c>
      <c r="C13" s="65">
        <v>5</v>
      </c>
      <c r="D13" s="66">
        <v>1.1180300000000001</v>
      </c>
      <c r="E13" s="57"/>
      <c r="F13" s="67">
        <v>42767</v>
      </c>
      <c r="G13" s="68">
        <v>5</v>
      </c>
      <c r="H13" s="69">
        <v>28717.8</v>
      </c>
      <c r="I13" s="57"/>
      <c r="J13" s="67">
        <v>42767</v>
      </c>
      <c r="K13" s="68">
        <v>5</v>
      </c>
      <c r="L13" s="69">
        <v>-13923.23</v>
      </c>
      <c r="M13" s="57"/>
      <c r="N13" s="67">
        <v>42767</v>
      </c>
      <c r="O13" s="68">
        <v>5</v>
      </c>
      <c r="P13" s="69">
        <v>14075.53463</v>
      </c>
      <c r="Q13" s="57"/>
      <c r="R13" s="70">
        <f t="shared" si="0"/>
        <v>-0.48482926965157497</v>
      </c>
      <c r="S13" s="71">
        <f t="shared" si="1"/>
        <v>15736.869982378901</v>
      </c>
      <c r="T13" s="72">
        <f t="shared" si="2"/>
        <v>-6824.2311746183514</v>
      </c>
    </row>
    <row r="14" spans="2:23" x14ac:dyDescent="0.25">
      <c r="B14" s="64">
        <v>42767</v>
      </c>
      <c r="C14" s="65">
        <v>6</v>
      </c>
      <c r="D14" s="66">
        <v>1.0932900000000001</v>
      </c>
      <c r="E14" s="57"/>
      <c r="F14" s="67">
        <v>42767</v>
      </c>
      <c r="G14" s="68">
        <v>6</v>
      </c>
      <c r="H14" s="69">
        <v>28464.720000000001</v>
      </c>
      <c r="I14" s="57"/>
      <c r="J14" s="67">
        <v>42767</v>
      </c>
      <c r="K14" s="68">
        <v>6</v>
      </c>
      <c r="L14" s="69">
        <v>-19438.14</v>
      </c>
      <c r="M14" s="57"/>
      <c r="N14" s="67">
        <v>42767</v>
      </c>
      <c r="O14" s="68">
        <v>6</v>
      </c>
      <c r="P14" s="69">
        <v>13957.22357</v>
      </c>
      <c r="Q14" s="57"/>
      <c r="R14" s="70">
        <f t="shared" si="0"/>
        <v>-0.68288534016846114</v>
      </c>
      <c r="S14" s="71">
        <f t="shared" si="1"/>
        <v>15259.292956845302</v>
      </c>
      <c r="T14" s="72">
        <f t="shared" si="2"/>
        <v>-9531.1833654067141</v>
      </c>
    </row>
    <row r="15" spans="2:23" x14ac:dyDescent="0.25">
      <c r="B15" s="64">
        <v>42767</v>
      </c>
      <c r="C15" s="65">
        <v>7</v>
      </c>
      <c r="D15" s="66">
        <v>1.0031399999999999</v>
      </c>
      <c r="E15" s="57"/>
      <c r="F15" s="67">
        <v>42767</v>
      </c>
      <c r="G15" s="68">
        <v>7</v>
      </c>
      <c r="H15" s="69">
        <v>28107.42</v>
      </c>
      <c r="I15" s="57"/>
      <c r="J15" s="67">
        <v>42767</v>
      </c>
      <c r="K15" s="68">
        <v>7</v>
      </c>
      <c r="L15" s="69">
        <v>-19763.52</v>
      </c>
      <c r="M15" s="57"/>
      <c r="N15" s="67">
        <v>42767</v>
      </c>
      <c r="O15" s="68">
        <v>7</v>
      </c>
      <c r="P15" s="69">
        <v>13754.768110000001</v>
      </c>
      <c r="Q15" s="57"/>
      <c r="R15" s="70">
        <f t="shared" si="0"/>
        <v>-0.70314244423714456</v>
      </c>
      <c r="S15" s="71">
        <f t="shared" si="1"/>
        <v>13797.958081865399</v>
      </c>
      <c r="T15" s="72">
        <f t="shared" si="2"/>
        <v>-9671.5612687805296</v>
      </c>
    </row>
    <row r="16" spans="2:23" x14ac:dyDescent="0.25">
      <c r="B16" s="64">
        <v>42767</v>
      </c>
      <c r="C16" s="65">
        <v>8</v>
      </c>
      <c r="D16" s="66">
        <v>1.0990599999999999</v>
      </c>
      <c r="E16" s="57"/>
      <c r="F16" s="67">
        <v>42767</v>
      </c>
      <c r="G16" s="68">
        <v>8</v>
      </c>
      <c r="H16" s="69">
        <v>27677.91</v>
      </c>
      <c r="I16" s="57"/>
      <c r="J16" s="67">
        <v>42767</v>
      </c>
      <c r="K16" s="68">
        <v>8</v>
      </c>
      <c r="L16" s="69">
        <v>-16193.28</v>
      </c>
      <c r="M16" s="57"/>
      <c r="N16" s="67">
        <v>42767</v>
      </c>
      <c r="O16" s="68">
        <v>8</v>
      </c>
      <c r="P16" s="69">
        <v>13571.28011</v>
      </c>
      <c r="Q16" s="57"/>
      <c r="R16" s="70">
        <f t="shared" si="0"/>
        <v>-0.5850615165668217</v>
      </c>
      <c r="S16" s="71">
        <f t="shared" si="1"/>
        <v>14915.651117696598</v>
      </c>
      <c r="T16" s="72">
        <f t="shared" si="2"/>
        <v>-7940.0337229097431</v>
      </c>
    </row>
    <row r="17" spans="2:20" x14ac:dyDescent="0.25">
      <c r="B17" s="64">
        <v>42767</v>
      </c>
      <c r="C17" s="65">
        <v>9</v>
      </c>
      <c r="D17" s="66">
        <v>1.3955900000000001</v>
      </c>
      <c r="E17" s="57"/>
      <c r="F17" s="67">
        <v>42767</v>
      </c>
      <c r="G17" s="68">
        <v>9</v>
      </c>
      <c r="H17" s="69">
        <v>28134.76</v>
      </c>
      <c r="I17" s="57"/>
      <c r="J17" s="67">
        <v>42767</v>
      </c>
      <c r="K17" s="68">
        <v>9</v>
      </c>
      <c r="L17" s="69">
        <v>-9829.11</v>
      </c>
      <c r="M17" s="57"/>
      <c r="N17" s="67">
        <v>42767</v>
      </c>
      <c r="O17" s="68">
        <v>9</v>
      </c>
      <c r="P17" s="69">
        <v>14198.12601</v>
      </c>
      <c r="Q17" s="57"/>
      <c r="R17" s="70">
        <f t="shared" si="0"/>
        <v>-0.34935823159678636</v>
      </c>
      <c r="S17" s="71">
        <f t="shared" si="1"/>
        <v>19814.762678295901</v>
      </c>
      <c r="T17" s="72">
        <f t="shared" si="2"/>
        <v>-4960.2321948419367</v>
      </c>
    </row>
    <row r="18" spans="2:20" x14ac:dyDescent="0.25">
      <c r="B18" s="64">
        <v>42767</v>
      </c>
      <c r="C18" s="65">
        <v>10</v>
      </c>
      <c r="D18" s="66">
        <v>1.2610699999999999</v>
      </c>
      <c r="E18" s="57"/>
      <c r="F18" s="67">
        <v>42767</v>
      </c>
      <c r="G18" s="68">
        <v>10</v>
      </c>
      <c r="H18" s="69">
        <v>28106.93</v>
      </c>
      <c r="I18" s="57"/>
      <c r="J18" s="67">
        <v>42767</v>
      </c>
      <c r="K18" s="68">
        <v>10</v>
      </c>
      <c r="L18" s="69">
        <v>-12704.97</v>
      </c>
      <c r="M18" s="57"/>
      <c r="N18" s="67">
        <v>42767</v>
      </c>
      <c r="O18" s="68">
        <v>10</v>
      </c>
      <c r="P18" s="69">
        <v>14184.30999</v>
      </c>
      <c r="Q18" s="57"/>
      <c r="R18" s="70">
        <f t="shared" si="0"/>
        <v>-0.45202268622008873</v>
      </c>
      <c r="S18" s="71">
        <f t="shared" si="1"/>
        <v>17887.407799089298</v>
      </c>
      <c r="T18" s="72">
        <f t="shared" si="2"/>
        <v>-6411.6299038582401</v>
      </c>
    </row>
    <row r="19" spans="2:20" x14ac:dyDescent="0.25">
      <c r="B19" s="64">
        <v>42767</v>
      </c>
      <c r="C19" s="65">
        <v>11</v>
      </c>
      <c r="D19" s="66">
        <v>1.10049</v>
      </c>
      <c r="E19" s="57"/>
      <c r="F19" s="67">
        <v>42767</v>
      </c>
      <c r="G19" s="68">
        <v>11</v>
      </c>
      <c r="H19" s="69">
        <v>28676.85</v>
      </c>
      <c r="I19" s="57"/>
      <c r="J19" s="67">
        <v>42767</v>
      </c>
      <c r="K19" s="68">
        <v>11</v>
      </c>
      <c r="L19" s="69">
        <v>-15319.1</v>
      </c>
      <c r="M19" s="57"/>
      <c r="N19" s="67">
        <v>42767</v>
      </c>
      <c r="O19" s="68">
        <v>11</v>
      </c>
      <c r="P19" s="69">
        <v>14476.897360000001</v>
      </c>
      <c r="Q19" s="57"/>
      <c r="R19" s="70">
        <f t="shared" si="0"/>
        <v>-0.53419744497739474</v>
      </c>
      <c r="S19" s="71">
        <f t="shared" si="1"/>
        <v>15931.6807757064</v>
      </c>
      <c r="T19" s="72">
        <f t="shared" si="2"/>
        <v>-7733.5215809119918</v>
      </c>
    </row>
    <row r="20" spans="2:20" x14ac:dyDescent="0.25">
      <c r="B20" s="64">
        <v>42767</v>
      </c>
      <c r="C20" s="65">
        <v>12</v>
      </c>
      <c r="D20" s="66">
        <v>1.4798</v>
      </c>
      <c r="E20" s="57"/>
      <c r="F20" s="67">
        <v>42767</v>
      </c>
      <c r="G20" s="68">
        <v>12</v>
      </c>
      <c r="H20" s="69">
        <v>29628.53</v>
      </c>
      <c r="I20" s="57"/>
      <c r="J20" s="67">
        <v>42767</v>
      </c>
      <c r="K20" s="68">
        <v>12</v>
      </c>
      <c r="L20" s="69">
        <v>-13222.55</v>
      </c>
      <c r="M20" s="57"/>
      <c r="N20" s="67">
        <v>42767</v>
      </c>
      <c r="O20" s="68">
        <v>12</v>
      </c>
      <c r="P20" s="69">
        <v>14967.43542</v>
      </c>
      <c r="Q20" s="57"/>
      <c r="R20" s="70">
        <f t="shared" si="0"/>
        <v>-0.44627762497835699</v>
      </c>
      <c r="S20" s="71">
        <f t="shared" si="1"/>
        <v>22148.810934516001</v>
      </c>
      <c r="T20" s="72">
        <f t="shared" si="2"/>
        <v>-6679.6315312545366</v>
      </c>
    </row>
    <row r="21" spans="2:20" x14ac:dyDescent="0.25">
      <c r="B21" s="64">
        <v>42767</v>
      </c>
      <c r="C21" s="65">
        <v>13</v>
      </c>
      <c r="D21" s="66">
        <v>1.5364800000000001</v>
      </c>
      <c r="E21" s="57"/>
      <c r="F21" s="67">
        <v>42767</v>
      </c>
      <c r="G21" s="68">
        <v>13</v>
      </c>
      <c r="H21" s="69">
        <v>31921.27</v>
      </c>
      <c r="I21" s="57"/>
      <c r="J21" s="67">
        <v>42767</v>
      </c>
      <c r="K21" s="68">
        <v>13</v>
      </c>
      <c r="L21" s="69">
        <v>-9927.82</v>
      </c>
      <c r="M21" s="57"/>
      <c r="N21" s="67">
        <v>42767</v>
      </c>
      <c r="O21" s="68">
        <v>13</v>
      </c>
      <c r="P21" s="69">
        <v>16221.18338</v>
      </c>
      <c r="Q21" s="57"/>
      <c r="R21" s="70">
        <f t="shared" si="0"/>
        <v>-0.31100955569750199</v>
      </c>
      <c r="S21" s="71">
        <f t="shared" si="1"/>
        <v>24923.5238397024</v>
      </c>
      <c r="T21" s="72">
        <f t="shared" si="2"/>
        <v>-5044.9430359015041</v>
      </c>
    </row>
    <row r="22" spans="2:20" x14ac:dyDescent="0.25">
      <c r="B22" s="64">
        <v>42767</v>
      </c>
      <c r="C22" s="65">
        <v>14</v>
      </c>
      <c r="D22" s="66">
        <v>1.3748499999999999</v>
      </c>
      <c r="E22" s="57"/>
      <c r="F22" s="67">
        <v>42767</v>
      </c>
      <c r="G22" s="68">
        <v>14</v>
      </c>
      <c r="H22" s="69">
        <v>34842.51</v>
      </c>
      <c r="I22" s="57"/>
      <c r="J22" s="67">
        <v>42767</v>
      </c>
      <c r="K22" s="68">
        <v>14</v>
      </c>
      <c r="L22" s="69">
        <v>-9381.8799999999992</v>
      </c>
      <c r="M22" s="57"/>
      <c r="N22" s="67">
        <v>42767</v>
      </c>
      <c r="O22" s="68">
        <v>14</v>
      </c>
      <c r="P22" s="69">
        <v>17685.8871</v>
      </c>
      <c r="Q22" s="57"/>
      <c r="R22" s="70">
        <f t="shared" si="0"/>
        <v>-0.26926533134380959</v>
      </c>
      <c r="S22" s="71">
        <f t="shared" si="1"/>
        <v>24315.441879434999</v>
      </c>
      <c r="T22" s="72">
        <f t="shared" si="2"/>
        <v>-4762.1962500907075</v>
      </c>
    </row>
    <row r="23" spans="2:20" x14ac:dyDescent="0.25">
      <c r="B23" s="64">
        <v>42767</v>
      </c>
      <c r="C23" s="65">
        <v>15</v>
      </c>
      <c r="D23" s="66">
        <v>1.88924</v>
      </c>
      <c r="E23" s="57"/>
      <c r="F23" s="67">
        <v>42767</v>
      </c>
      <c r="G23" s="68">
        <v>15</v>
      </c>
      <c r="H23" s="69">
        <v>38762.019999999997</v>
      </c>
      <c r="I23" s="57"/>
      <c r="J23" s="67">
        <v>42767</v>
      </c>
      <c r="K23" s="68">
        <v>15</v>
      </c>
      <c r="L23" s="69">
        <v>-5106.42</v>
      </c>
      <c r="M23" s="57"/>
      <c r="N23" s="67">
        <v>42767</v>
      </c>
      <c r="O23" s="68">
        <v>15</v>
      </c>
      <c r="P23" s="69">
        <v>19679.95264</v>
      </c>
      <c r="Q23" s="57"/>
      <c r="R23" s="70">
        <f t="shared" si="0"/>
        <v>-0.13173771645543758</v>
      </c>
      <c r="S23" s="71">
        <f t="shared" si="1"/>
        <v>37180.153725593598</v>
      </c>
      <c r="T23" s="72">
        <f t="shared" si="2"/>
        <v>-2592.5920207447602</v>
      </c>
    </row>
    <row r="24" spans="2:20" x14ac:dyDescent="0.25">
      <c r="B24" s="64">
        <v>42767</v>
      </c>
      <c r="C24" s="65">
        <v>16</v>
      </c>
      <c r="D24" s="66">
        <v>1.8704099999999999</v>
      </c>
      <c r="E24" s="57"/>
      <c r="F24" s="67">
        <v>42767</v>
      </c>
      <c r="G24" s="68">
        <v>16</v>
      </c>
      <c r="H24" s="69">
        <v>40211.72</v>
      </c>
      <c r="I24" s="57"/>
      <c r="J24" s="67">
        <v>42767</v>
      </c>
      <c r="K24" s="68">
        <v>16</v>
      </c>
      <c r="L24" s="69">
        <v>-7695.53</v>
      </c>
      <c r="M24" s="57"/>
      <c r="N24" s="67">
        <v>42767</v>
      </c>
      <c r="O24" s="68">
        <v>16</v>
      </c>
      <c r="P24" s="69">
        <v>20462.698609999999</v>
      </c>
      <c r="Q24" s="57"/>
      <c r="R24" s="70">
        <f t="shared" si="0"/>
        <v>-0.1913753005342721</v>
      </c>
      <c r="S24" s="71">
        <f t="shared" si="1"/>
        <v>38273.6361071301</v>
      </c>
      <c r="T24" s="72">
        <f t="shared" si="2"/>
        <v>-3916.0550962309817</v>
      </c>
    </row>
    <row r="25" spans="2:20" x14ac:dyDescent="0.25">
      <c r="B25" s="64">
        <v>42767</v>
      </c>
      <c r="C25" s="65">
        <v>17</v>
      </c>
      <c r="D25" s="66">
        <v>1.9042600000000001</v>
      </c>
      <c r="E25" s="57"/>
      <c r="F25" s="67">
        <v>42767</v>
      </c>
      <c r="G25" s="68">
        <v>17</v>
      </c>
      <c r="H25" s="69">
        <v>40964.480000000003</v>
      </c>
      <c r="I25" s="57"/>
      <c r="J25" s="67">
        <v>42767</v>
      </c>
      <c r="K25" s="68">
        <v>17</v>
      </c>
      <c r="L25" s="69">
        <v>-7118.5</v>
      </c>
      <c r="M25" s="57"/>
      <c r="N25" s="67">
        <v>42767</v>
      </c>
      <c r="O25" s="68">
        <v>17</v>
      </c>
      <c r="P25" s="69">
        <v>20822.067660000001</v>
      </c>
      <c r="Q25" s="57"/>
      <c r="R25" s="70">
        <f t="shared" si="0"/>
        <v>-0.17377249753933163</v>
      </c>
      <c r="S25" s="71">
        <f t="shared" si="1"/>
        <v>39650.630562231599</v>
      </c>
      <c r="T25" s="72">
        <f t="shared" si="2"/>
        <v>-3618.302701211147</v>
      </c>
    </row>
    <row r="26" spans="2:20" x14ac:dyDescent="0.25">
      <c r="B26" s="64">
        <v>42767</v>
      </c>
      <c r="C26" s="65">
        <v>18</v>
      </c>
      <c r="D26" s="66">
        <v>2.01431</v>
      </c>
      <c r="E26" s="57"/>
      <c r="F26" s="67">
        <v>42767</v>
      </c>
      <c r="G26" s="68">
        <v>18</v>
      </c>
      <c r="H26" s="69">
        <v>40908.980000000003</v>
      </c>
      <c r="I26" s="57"/>
      <c r="J26" s="67">
        <v>42767</v>
      </c>
      <c r="K26" s="68">
        <v>18</v>
      </c>
      <c r="L26" s="69">
        <v>-6158.48</v>
      </c>
      <c r="M26" s="57"/>
      <c r="N26" s="67">
        <v>42767</v>
      </c>
      <c r="O26" s="68">
        <v>18</v>
      </c>
      <c r="P26" s="69">
        <v>20778.734850000001</v>
      </c>
      <c r="Q26" s="57"/>
      <c r="R26" s="70">
        <f t="shared" si="0"/>
        <v>-0.15054103035568228</v>
      </c>
      <c r="S26" s="71">
        <f t="shared" si="1"/>
        <v>41854.813395703502</v>
      </c>
      <c r="T26" s="72">
        <f t="shared" si="2"/>
        <v>-3128.0521538065236</v>
      </c>
    </row>
    <row r="27" spans="2:20" x14ac:dyDescent="0.25">
      <c r="B27" s="64">
        <v>42767</v>
      </c>
      <c r="C27" s="65">
        <v>19</v>
      </c>
      <c r="D27" s="66">
        <v>2.1002100000000001</v>
      </c>
      <c r="E27" s="57"/>
      <c r="F27" s="67">
        <v>42767</v>
      </c>
      <c r="G27" s="68">
        <v>19</v>
      </c>
      <c r="H27" s="69">
        <v>41318.639999999999</v>
      </c>
      <c r="I27" s="57"/>
      <c r="J27" s="67">
        <v>42767</v>
      </c>
      <c r="K27" s="68">
        <v>19</v>
      </c>
      <c r="L27" s="69">
        <v>2309.91</v>
      </c>
      <c r="M27" s="57"/>
      <c r="N27" s="67">
        <v>42767</v>
      </c>
      <c r="O27" s="68">
        <v>19</v>
      </c>
      <c r="P27" s="69">
        <v>20916.333129999999</v>
      </c>
      <c r="Q27" s="57"/>
      <c r="R27" s="70">
        <f t="shared" si="0"/>
        <v>5.5904792606920266E-2</v>
      </c>
      <c r="S27" s="71">
        <f t="shared" si="1"/>
        <v>43928.692002957301</v>
      </c>
      <c r="T27" s="72">
        <f t="shared" si="2"/>
        <v>1169.3232657299054</v>
      </c>
    </row>
    <row r="28" spans="2:20" x14ac:dyDescent="0.25">
      <c r="B28" s="64">
        <v>42767</v>
      </c>
      <c r="C28" s="65">
        <v>20</v>
      </c>
      <c r="D28" s="66">
        <v>1.98712</v>
      </c>
      <c r="E28" s="57"/>
      <c r="F28" s="67">
        <v>42767</v>
      </c>
      <c r="G28" s="68">
        <v>20</v>
      </c>
      <c r="H28" s="69">
        <v>41279.589999999997</v>
      </c>
      <c r="I28" s="57"/>
      <c r="J28" s="67">
        <v>42767</v>
      </c>
      <c r="K28" s="68">
        <v>20</v>
      </c>
      <c r="L28" s="69">
        <v>-3616.18</v>
      </c>
      <c r="M28" s="57"/>
      <c r="N28" s="67">
        <v>42767</v>
      </c>
      <c r="O28" s="68">
        <v>20</v>
      </c>
      <c r="P28" s="69">
        <v>20899.462820000001</v>
      </c>
      <c r="Q28" s="57"/>
      <c r="R28" s="70">
        <f t="shared" si="0"/>
        <v>-8.7602129769215248E-2</v>
      </c>
      <c r="S28" s="71">
        <f t="shared" si="1"/>
        <v>41529.740558878402</v>
      </c>
      <c r="T28" s="72">
        <f t="shared" si="2"/>
        <v>-1830.8374540645293</v>
      </c>
    </row>
    <row r="29" spans="2:20" x14ac:dyDescent="0.25">
      <c r="B29" s="64">
        <v>42767</v>
      </c>
      <c r="C29" s="65">
        <v>21</v>
      </c>
      <c r="D29" s="66">
        <v>1.84927</v>
      </c>
      <c r="E29" s="57"/>
      <c r="F29" s="67">
        <v>42767</v>
      </c>
      <c r="G29" s="68">
        <v>21</v>
      </c>
      <c r="H29" s="69">
        <v>41009.29</v>
      </c>
      <c r="I29" s="57"/>
      <c r="J29" s="67">
        <v>42767</v>
      </c>
      <c r="K29" s="68">
        <v>21</v>
      </c>
      <c r="L29" s="69">
        <v>-3122.62</v>
      </c>
      <c r="M29" s="57"/>
      <c r="N29" s="67">
        <v>42767</v>
      </c>
      <c r="O29" s="68">
        <v>21</v>
      </c>
      <c r="P29" s="69">
        <v>20738.723600000001</v>
      </c>
      <c r="Q29" s="57"/>
      <c r="R29" s="70">
        <f t="shared" si="0"/>
        <v>-7.6144210250896807E-2</v>
      </c>
      <c r="S29" s="71">
        <f t="shared" si="1"/>
        <v>38351.499391771998</v>
      </c>
      <c r="T29" s="72">
        <f t="shared" si="2"/>
        <v>-1579.1337301336357</v>
      </c>
    </row>
    <row r="30" spans="2:20" x14ac:dyDescent="0.25">
      <c r="B30" s="64">
        <v>42767</v>
      </c>
      <c r="C30" s="65">
        <v>22</v>
      </c>
      <c r="D30" s="66">
        <v>1.8349500000000001</v>
      </c>
      <c r="E30" s="57"/>
      <c r="F30" s="67">
        <v>42767</v>
      </c>
      <c r="G30" s="68">
        <v>22</v>
      </c>
      <c r="H30" s="69">
        <v>40913.06</v>
      </c>
      <c r="I30" s="57"/>
      <c r="J30" s="67">
        <v>42767</v>
      </c>
      <c r="K30" s="68">
        <v>22</v>
      </c>
      <c r="L30" s="69">
        <v>-3787.9</v>
      </c>
      <c r="M30" s="57"/>
      <c r="N30" s="67">
        <v>42767</v>
      </c>
      <c r="O30" s="68">
        <v>22</v>
      </c>
      <c r="P30" s="69">
        <v>20694.173750000002</v>
      </c>
      <c r="Q30" s="57"/>
      <c r="R30" s="70">
        <f t="shared" si="0"/>
        <v>-9.2584128393231893E-2</v>
      </c>
      <c r="S30" s="71">
        <f t="shared" si="1"/>
        <v>37972.774122562507</v>
      </c>
      <c r="T30" s="72">
        <f t="shared" si="2"/>
        <v>-1915.9520394618494</v>
      </c>
    </row>
    <row r="31" spans="2:20" x14ac:dyDescent="0.25">
      <c r="B31" s="64">
        <v>42767</v>
      </c>
      <c r="C31" s="65">
        <v>23</v>
      </c>
      <c r="D31" s="66">
        <v>1.9246799999999999</v>
      </c>
      <c r="E31" s="57"/>
      <c r="F31" s="67">
        <v>42767</v>
      </c>
      <c r="G31" s="68">
        <v>23</v>
      </c>
      <c r="H31" s="69">
        <v>40882.81</v>
      </c>
      <c r="I31" s="57"/>
      <c r="J31" s="67">
        <v>42767</v>
      </c>
      <c r="K31" s="68">
        <v>23</v>
      </c>
      <c r="L31" s="69">
        <v>1460.58</v>
      </c>
      <c r="M31" s="57"/>
      <c r="N31" s="67">
        <v>42767</v>
      </c>
      <c r="O31" s="68">
        <v>23</v>
      </c>
      <c r="P31" s="69">
        <v>20737.903750000001</v>
      </c>
      <c r="Q31" s="57"/>
      <c r="R31" s="70">
        <f t="shared" si="0"/>
        <v>3.5726017854447872E-2</v>
      </c>
      <c r="S31" s="71">
        <f t="shared" si="1"/>
        <v>39913.828589550001</v>
      </c>
      <c r="T31" s="72">
        <f t="shared" si="2"/>
        <v>740.88271963632155</v>
      </c>
    </row>
    <row r="32" spans="2:20" x14ac:dyDescent="0.25">
      <c r="B32" s="64">
        <v>42767</v>
      </c>
      <c r="C32" s="65">
        <v>24</v>
      </c>
      <c r="D32" s="66">
        <v>1.7979099999999999</v>
      </c>
      <c r="E32" s="57"/>
      <c r="F32" s="67">
        <v>42767</v>
      </c>
      <c r="G32" s="68">
        <v>24</v>
      </c>
      <c r="H32" s="69">
        <v>40608.47</v>
      </c>
      <c r="I32" s="57"/>
      <c r="J32" s="67">
        <v>42767</v>
      </c>
      <c r="K32" s="68">
        <v>24</v>
      </c>
      <c r="L32" s="69">
        <v>-3810.36</v>
      </c>
      <c r="M32" s="57"/>
      <c r="N32" s="67">
        <v>42767</v>
      </c>
      <c r="O32" s="68">
        <v>24</v>
      </c>
      <c r="P32" s="69">
        <v>20601.44195</v>
      </c>
      <c r="Q32" s="57"/>
      <c r="R32" s="70">
        <f t="shared" si="0"/>
        <v>-9.383165630224434E-2</v>
      </c>
      <c r="S32" s="71">
        <f t="shared" si="1"/>
        <v>37039.538496324501</v>
      </c>
      <c r="T32" s="72">
        <f t="shared" si="2"/>
        <v>-1933.0674203830386</v>
      </c>
    </row>
    <row r="33" spans="2:20" x14ac:dyDescent="0.25">
      <c r="B33" s="64">
        <v>42767</v>
      </c>
      <c r="C33" s="65">
        <v>25</v>
      </c>
      <c r="D33" s="66">
        <v>2.01702</v>
      </c>
      <c r="E33" s="57"/>
      <c r="F33" s="67">
        <v>42767</v>
      </c>
      <c r="G33" s="68">
        <v>25</v>
      </c>
      <c r="H33" s="69">
        <v>40646.449999999997</v>
      </c>
      <c r="I33" s="57"/>
      <c r="J33" s="67">
        <v>42767</v>
      </c>
      <c r="K33" s="68">
        <v>25</v>
      </c>
      <c r="L33" s="69">
        <v>-5134.05</v>
      </c>
      <c r="M33" s="57"/>
      <c r="N33" s="67">
        <v>42767</v>
      </c>
      <c r="O33" s="68">
        <v>25</v>
      </c>
      <c r="P33" s="69">
        <v>20828.120429999999</v>
      </c>
      <c r="Q33" s="57"/>
      <c r="R33" s="70">
        <f t="shared" si="0"/>
        <v>-0.12630992374487809</v>
      </c>
      <c r="S33" s="71">
        <f t="shared" si="1"/>
        <v>42010.735469718602</v>
      </c>
      <c r="T33" s="72">
        <f t="shared" si="2"/>
        <v>-2630.7983032624375</v>
      </c>
    </row>
    <row r="34" spans="2:20" x14ac:dyDescent="0.25">
      <c r="B34" s="64">
        <v>42767</v>
      </c>
      <c r="C34" s="65">
        <v>26</v>
      </c>
      <c r="D34" s="66">
        <v>1.84795</v>
      </c>
      <c r="E34" s="57"/>
      <c r="F34" s="67">
        <v>42767</v>
      </c>
      <c r="G34" s="68">
        <v>26</v>
      </c>
      <c r="H34" s="69">
        <v>40231.79</v>
      </c>
      <c r="I34" s="57"/>
      <c r="J34" s="67">
        <v>42767</v>
      </c>
      <c r="K34" s="68">
        <v>26</v>
      </c>
      <c r="L34" s="69">
        <v>-11536.17</v>
      </c>
      <c r="M34" s="57"/>
      <c r="N34" s="67">
        <v>42767</v>
      </c>
      <c r="O34" s="68">
        <v>26</v>
      </c>
      <c r="P34" s="69">
        <v>20625.103210000001</v>
      </c>
      <c r="Q34" s="57"/>
      <c r="R34" s="70">
        <f t="shared" si="0"/>
        <v>-0.28674264804026867</v>
      </c>
      <c r="S34" s="71">
        <f t="shared" si="1"/>
        <v>38114.1594769195</v>
      </c>
      <c r="T34" s="72">
        <f t="shared" si="2"/>
        <v>-5914.0967105392456</v>
      </c>
    </row>
    <row r="35" spans="2:20" x14ac:dyDescent="0.25">
      <c r="B35" s="64">
        <v>42767</v>
      </c>
      <c r="C35" s="65">
        <v>27</v>
      </c>
      <c r="D35" s="66">
        <v>1.7159899999999999</v>
      </c>
      <c r="E35" s="57"/>
      <c r="F35" s="67">
        <v>42767</v>
      </c>
      <c r="G35" s="68">
        <v>27</v>
      </c>
      <c r="H35" s="69">
        <v>39771.730000000003</v>
      </c>
      <c r="I35" s="57"/>
      <c r="J35" s="67">
        <v>42767</v>
      </c>
      <c r="K35" s="68">
        <v>27</v>
      </c>
      <c r="L35" s="69">
        <v>-7812.53</v>
      </c>
      <c r="M35" s="57"/>
      <c r="N35" s="67">
        <v>42767</v>
      </c>
      <c r="O35" s="68">
        <v>27</v>
      </c>
      <c r="P35" s="69">
        <v>20303.11292</v>
      </c>
      <c r="Q35" s="57"/>
      <c r="R35" s="70">
        <f t="shared" si="0"/>
        <v>-0.19643425116282343</v>
      </c>
      <c r="S35" s="71">
        <f t="shared" si="1"/>
        <v>34839.938739590798</v>
      </c>
      <c r="T35" s="72">
        <f t="shared" si="2"/>
        <v>-3988.2267827144451</v>
      </c>
    </row>
    <row r="36" spans="2:20" x14ac:dyDescent="0.25">
      <c r="B36" s="64">
        <v>42767</v>
      </c>
      <c r="C36" s="65">
        <v>28</v>
      </c>
      <c r="D36" s="66">
        <v>1.4560500000000001</v>
      </c>
      <c r="E36" s="57"/>
      <c r="F36" s="67">
        <v>42767</v>
      </c>
      <c r="G36" s="68">
        <v>28</v>
      </c>
      <c r="H36" s="69">
        <v>39404.800000000003</v>
      </c>
      <c r="I36" s="57"/>
      <c r="J36" s="67">
        <v>42767</v>
      </c>
      <c r="K36" s="68">
        <v>28</v>
      </c>
      <c r="L36" s="69">
        <v>-9373.68</v>
      </c>
      <c r="M36" s="57"/>
      <c r="N36" s="67">
        <v>42767</v>
      </c>
      <c r="O36" s="68">
        <v>28</v>
      </c>
      <c r="P36" s="69">
        <v>20090.995350000001</v>
      </c>
      <c r="Q36" s="57"/>
      <c r="R36" s="70">
        <f t="shared" si="0"/>
        <v>-0.23788167938931296</v>
      </c>
      <c r="S36" s="71">
        <f t="shared" si="1"/>
        <v>29253.493779367502</v>
      </c>
      <c r="T36" s="72">
        <f t="shared" si="2"/>
        <v>-4779.2797144608776</v>
      </c>
    </row>
    <row r="37" spans="2:20" x14ac:dyDescent="0.25">
      <c r="B37" s="64">
        <v>42767</v>
      </c>
      <c r="C37" s="65">
        <v>29</v>
      </c>
      <c r="D37" s="66">
        <v>1.4680500000000001</v>
      </c>
      <c r="E37" s="57"/>
      <c r="F37" s="67">
        <v>42767</v>
      </c>
      <c r="G37" s="68">
        <v>29</v>
      </c>
      <c r="H37" s="69">
        <v>39287.01</v>
      </c>
      <c r="I37" s="57"/>
      <c r="J37" s="67">
        <v>42767</v>
      </c>
      <c r="K37" s="68">
        <v>29</v>
      </c>
      <c r="L37" s="69">
        <v>-8200.44</v>
      </c>
      <c r="M37" s="57"/>
      <c r="N37" s="67">
        <v>42767</v>
      </c>
      <c r="O37" s="68">
        <v>29</v>
      </c>
      <c r="P37" s="69">
        <v>20004.626520000002</v>
      </c>
      <c r="Q37" s="57"/>
      <c r="R37" s="70">
        <f t="shared" si="0"/>
        <v>-0.20873158837997599</v>
      </c>
      <c r="S37" s="71">
        <f t="shared" si="1"/>
        <v>29367.791962686006</v>
      </c>
      <c r="T37" s="72">
        <f t="shared" si="2"/>
        <v>-4175.5974684677922</v>
      </c>
    </row>
    <row r="38" spans="2:20" x14ac:dyDescent="0.25">
      <c r="B38" s="64">
        <v>42767</v>
      </c>
      <c r="C38" s="65">
        <v>30</v>
      </c>
      <c r="D38" s="66">
        <v>1.02844</v>
      </c>
      <c r="E38" s="57"/>
      <c r="F38" s="67">
        <v>42767</v>
      </c>
      <c r="G38" s="68">
        <v>30</v>
      </c>
      <c r="H38" s="69">
        <v>38991.620000000003</v>
      </c>
      <c r="I38" s="57"/>
      <c r="J38" s="67">
        <v>42767</v>
      </c>
      <c r="K38" s="68">
        <v>30</v>
      </c>
      <c r="L38" s="69">
        <v>-19229.72</v>
      </c>
      <c r="M38" s="57"/>
      <c r="N38" s="67">
        <v>42767</v>
      </c>
      <c r="O38" s="68">
        <v>30</v>
      </c>
      <c r="P38" s="69">
        <v>19842.744149999999</v>
      </c>
      <c r="Q38" s="57"/>
      <c r="R38" s="70">
        <f t="shared" si="0"/>
        <v>-0.49317571314041325</v>
      </c>
      <c r="S38" s="71">
        <f t="shared" si="1"/>
        <v>20407.071793626001</v>
      </c>
      <c r="T38" s="72">
        <f t="shared" si="2"/>
        <v>-9785.959496839012</v>
      </c>
    </row>
    <row r="39" spans="2:20" x14ac:dyDescent="0.25">
      <c r="B39" s="64">
        <v>42767</v>
      </c>
      <c r="C39" s="65">
        <v>31</v>
      </c>
      <c r="D39" s="66">
        <v>0.49559999999999998</v>
      </c>
      <c r="E39" s="57"/>
      <c r="F39" s="67">
        <v>42767</v>
      </c>
      <c r="G39" s="68">
        <v>31</v>
      </c>
      <c r="H39" s="69">
        <v>38580.44</v>
      </c>
      <c r="I39" s="57"/>
      <c r="J39" s="67">
        <v>42767</v>
      </c>
      <c r="K39" s="68">
        <v>31</v>
      </c>
      <c r="L39" s="69">
        <v>-35980.11</v>
      </c>
      <c r="M39" s="57"/>
      <c r="N39" s="67">
        <v>42767</v>
      </c>
      <c r="O39" s="68">
        <v>31</v>
      </c>
      <c r="P39" s="69">
        <v>19501.212090000001</v>
      </c>
      <c r="Q39" s="57"/>
      <c r="R39" s="70">
        <f t="shared" si="0"/>
        <v>-0.93259978372460239</v>
      </c>
      <c r="S39" s="71">
        <f t="shared" si="1"/>
        <v>9664.8007118040005</v>
      </c>
      <c r="T39" s="72">
        <f t="shared" si="2"/>
        <v>-18186.826177501604</v>
      </c>
    </row>
    <row r="40" spans="2:20" x14ac:dyDescent="0.25">
      <c r="B40" s="64">
        <v>42767</v>
      </c>
      <c r="C40" s="65">
        <v>32</v>
      </c>
      <c r="D40" s="66">
        <v>0.43395</v>
      </c>
      <c r="E40" s="57"/>
      <c r="F40" s="67">
        <v>42767</v>
      </c>
      <c r="G40" s="68">
        <v>32</v>
      </c>
      <c r="H40" s="69">
        <v>39363.46</v>
      </c>
      <c r="I40" s="57"/>
      <c r="J40" s="67">
        <v>42767</v>
      </c>
      <c r="K40" s="68">
        <v>32</v>
      </c>
      <c r="L40" s="69">
        <v>-39708.57</v>
      </c>
      <c r="M40" s="57"/>
      <c r="N40" s="67">
        <v>42767</v>
      </c>
      <c r="O40" s="68">
        <v>32</v>
      </c>
      <c r="P40" s="69">
        <v>19922.560239999999</v>
      </c>
      <c r="Q40" s="57"/>
      <c r="R40" s="70">
        <f t="shared" si="0"/>
        <v>-1.0087672679180133</v>
      </c>
      <c r="S40" s="71">
        <f t="shared" si="1"/>
        <v>8645.3950161479988</v>
      </c>
      <c r="T40" s="72">
        <f t="shared" si="2"/>
        <v>-20097.226663236837</v>
      </c>
    </row>
    <row r="41" spans="2:20" x14ac:dyDescent="0.25">
      <c r="B41" s="64">
        <v>42767</v>
      </c>
      <c r="C41" s="65">
        <v>33</v>
      </c>
      <c r="D41" s="66">
        <v>0.99016000000000004</v>
      </c>
      <c r="E41" s="57"/>
      <c r="F41" s="67">
        <v>42767</v>
      </c>
      <c r="G41" s="68">
        <v>33</v>
      </c>
      <c r="H41" s="69">
        <v>39408.11</v>
      </c>
      <c r="I41" s="57"/>
      <c r="J41" s="67">
        <v>42767</v>
      </c>
      <c r="K41" s="68">
        <v>33</v>
      </c>
      <c r="L41" s="69">
        <v>-40885.89</v>
      </c>
      <c r="M41" s="57"/>
      <c r="N41" s="67">
        <v>42767</v>
      </c>
      <c r="O41" s="68">
        <v>33</v>
      </c>
      <c r="P41" s="69">
        <v>19651.680130000001</v>
      </c>
      <c r="Q41" s="57"/>
      <c r="R41" s="70">
        <f t="shared" si="0"/>
        <v>-1.0374993878163656</v>
      </c>
      <c r="S41" s="71">
        <f t="shared" si="1"/>
        <v>19458.307597520801</v>
      </c>
      <c r="T41" s="72">
        <f t="shared" si="2"/>
        <v>-20388.606104438037</v>
      </c>
    </row>
    <row r="42" spans="2:20" x14ac:dyDescent="0.25">
      <c r="B42" s="64">
        <v>42767</v>
      </c>
      <c r="C42" s="65">
        <v>34</v>
      </c>
      <c r="D42" s="66">
        <v>1.26427</v>
      </c>
      <c r="E42" s="57"/>
      <c r="F42" s="67">
        <v>42767</v>
      </c>
      <c r="G42" s="68">
        <v>34</v>
      </c>
      <c r="H42" s="69">
        <v>40860.78</v>
      </c>
      <c r="I42" s="57"/>
      <c r="J42" s="67">
        <v>42767</v>
      </c>
      <c r="K42" s="68">
        <v>34</v>
      </c>
      <c r="L42" s="69">
        <v>-36071.129999999997</v>
      </c>
      <c r="M42" s="57"/>
      <c r="N42" s="67">
        <v>42767</v>
      </c>
      <c r="O42" s="68">
        <v>34</v>
      </c>
      <c r="P42" s="69">
        <v>20363.806410000001</v>
      </c>
      <c r="Q42" s="57"/>
      <c r="R42" s="70">
        <f t="shared" si="0"/>
        <v>-0.88278123912465689</v>
      </c>
      <c r="S42" s="71">
        <f t="shared" si="1"/>
        <v>25745.349529970703</v>
      </c>
      <c r="T42" s="72">
        <f t="shared" si="2"/>
        <v>-17976.786255914431</v>
      </c>
    </row>
    <row r="43" spans="2:20" x14ac:dyDescent="0.25">
      <c r="B43" s="64">
        <v>42767</v>
      </c>
      <c r="C43" s="65">
        <v>35</v>
      </c>
      <c r="D43" s="66">
        <v>1.64821</v>
      </c>
      <c r="E43" s="57"/>
      <c r="F43" s="67">
        <v>42767</v>
      </c>
      <c r="G43" s="68">
        <v>35</v>
      </c>
      <c r="H43" s="69">
        <v>43108.46</v>
      </c>
      <c r="I43" s="57"/>
      <c r="J43" s="67">
        <v>42767</v>
      </c>
      <c r="K43" s="68">
        <v>35</v>
      </c>
      <c r="L43" s="69">
        <v>-18116.3</v>
      </c>
      <c r="M43" s="57"/>
      <c r="N43" s="67">
        <v>42767</v>
      </c>
      <c r="O43" s="68">
        <v>35</v>
      </c>
      <c r="P43" s="69">
        <v>21567.186839999998</v>
      </c>
      <c r="Q43" s="57"/>
      <c r="R43" s="70">
        <f t="shared" si="0"/>
        <v>-0.42024929677376549</v>
      </c>
      <c r="S43" s="71">
        <f t="shared" si="1"/>
        <v>35547.253021556397</v>
      </c>
      <c r="T43" s="72">
        <f t="shared" si="2"/>
        <v>-9063.5951028984091</v>
      </c>
    </row>
    <row r="44" spans="2:20" x14ac:dyDescent="0.25">
      <c r="B44" s="64">
        <v>42767</v>
      </c>
      <c r="C44" s="65">
        <v>36</v>
      </c>
      <c r="D44" s="66">
        <v>1.83667</v>
      </c>
      <c r="E44" s="57"/>
      <c r="F44" s="67">
        <v>42767</v>
      </c>
      <c r="G44" s="68">
        <v>36</v>
      </c>
      <c r="H44" s="69">
        <v>43611.12</v>
      </c>
      <c r="I44" s="57"/>
      <c r="J44" s="67">
        <v>42767</v>
      </c>
      <c r="K44" s="68">
        <v>36</v>
      </c>
      <c r="L44" s="69">
        <v>-7890.1</v>
      </c>
      <c r="M44" s="57"/>
      <c r="N44" s="67">
        <v>42767</v>
      </c>
      <c r="O44" s="68">
        <v>36</v>
      </c>
      <c r="P44" s="69">
        <v>21876.164499999999</v>
      </c>
      <c r="Q44" s="57"/>
      <c r="R44" s="70">
        <f t="shared" si="0"/>
        <v>-0.18091945357055722</v>
      </c>
      <c r="S44" s="71">
        <f t="shared" si="1"/>
        <v>40179.295052214999</v>
      </c>
      <c r="T44" s="72">
        <f t="shared" si="2"/>
        <v>-3957.8237275596221</v>
      </c>
    </row>
    <row r="45" spans="2:20" x14ac:dyDescent="0.25">
      <c r="B45" s="64">
        <v>42767</v>
      </c>
      <c r="C45" s="65">
        <v>37</v>
      </c>
      <c r="D45" s="66">
        <v>1.60009</v>
      </c>
      <c r="E45" s="57"/>
      <c r="F45" s="67">
        <v>42767</v>
      </c>
      <c r="G45" s="68">
        <v>37</v>
      </c>
      <c r="H45" s="69">
        <v>43310.82</v>
      </c>
      <c r="I45" s="57"/>
      <c r="J45" s="67">
        <v>42767</v>
      </c>
      <c r="K45" s="68">
        <v>37</v>
      </c>
      <c r="L45" s="69">
        <v>-17344.97</v>
      </c>
      <c r="M45" s="57"/>
      <c r="N45" s="67">
        <v>42767</v>
      </c>
      <c r="O45" s="68">
        <v>37</v>
      </c>
      <c r="P45" s="69">
        <v>21806.89229</v>
      </c>
      <c r="Q45" s="57"/>
      <c r="R45" s="70">
        <f t="shared" si="0"/>
        <v>-0.40047660145894265</v>
      </c>
      <c r="S45" s="71">
        <f t="shared" si="1"/>
        <v>34892.990284306099</v>
      </c>
      <c r="T45" s="72">
        <f t="shared" si="2"/>
        <v>-8733.1501126804196</v>
      </c>
    </row>
    <row r="46" spans="2:20" x14ac:dyDescent="0.25">
      <c r="B46" s="64">
        <v>42767</v>
      </c>
      <c r="C46" s="65">
        <v>38</v>
      </c>
      <c r="D46" s="66">
        <v>1.2623899999999999</v>
      </c>
      <c r="E46" s="57"/>
      <c r="F46" s="67">
        <v>42767</v>
      </c>
      <c r="G46" s="68">
        <v>38</v>
      </c>
      <c r="H46" s="69">
        <v>42495.9</v>
      </c>
      <c r="I46" s="57"/>
      <c r="J46" s="67">
        <v>42767</v>
      </c>
      <c r="K46" s="68">
        <v>38</v>
      </c>
      <c r="L46" s="69">
        <v>-30130.22</v>
      </c>
      <c r="M46" s="57"/>
      <c r="N46" s="67">
        <v>42767</v>
      </c>
      <c r="O46" s="68">
        <v>38</v>
      </c>
      <c r="P46" s="69">
        <v>21432.647400000002</v>
      </c>
      <c r="Q46" s="57"/>
      <c r="R46" s="70">
        <f t="shared" si="0"/>
        <v>-0.70901475201137054</v>
      </c>
      <c r="S46" s="71">
        <f t="shared" si="1"/>
        <v>27056.359751286</v>
      </c>
      <c r="T46" s="72">
        <f t="shared" si="2"/>
        <v>-15196.063181258147</v>
      </c>
    </row>
    <row r="47" spans="2:20" x14ac:dyDescent="0.25">
      <c r="B47" s="64">
        <v>42767</v>
      </c>
      <c r="C47" s="65">
        <v>39</v>
      </c>
      <c r="D47" s="66">
        <v>1.68527</v>
      </c>
      <c r="E47" s="57"/>
      <c r="F47" s="67">
        <v>42767</v>
      </c>
      <c r="G47" s="68">
        <v>39</v>
      </c>
      <c r="H47" s="69">
        <v>41610.36</v>
      </c>
      <c r="I47" s="57"/>
      <c r="J47" s="67">
        <v>42767</v>
      </c>
      <c r="K47" s="68">
        <v>39</v>
      </c>
      <c r="L47" s="69">
        <v>-19138.27</v>
      </c>
      <c r="M47" s="57"/>
      <c r="N47" s="67">
        <v>42767</v>
      </c>
      <c r="O47" s="68">
        <v>39</v>
      </c>
      <c r="P47" s="69">
        <v>21041.329880000001</v>
      </c>
      <c r="Q47" s="57"/>
      <c r="R47" s="70">
        <f t="shared" si="0"/>
        <v>-0.45994002455157801</v>
      </c>
      <c r="S47" s="71">
        <f t="shared" si="1"/>
        <v>35460.322006867602</v>
      </c>
      <c r="T47" s="72">
        <f t="shared" si="2"/>
        <v>-9677.7497816050527</v>
      </c>
    </row>
    <row r="48" spans="2:20" x14ac:dyDescent="0.25">
      <c r="B48" s="64">
        <v>42767</v>
      </c>
      <c r="C48" s="65">
        <v>40</v>
      </c>
      <c r="D48" s="66">
        <v>1.7524299999999999</v>
      </c>
      <c r="E48" s="57"/>
      <c r="F48" s="67">
        <v>42767</v>
      </c>
      <c r="G48" s="68">
        <v>40</v>
      </c>
      <c r="H48" s="69">
        <v>40165.1</v>
      </c>
      <c r="I48" s="57"/>
      <c r="J48" s="67">
        <v>42767</v>
      </c>
      <c r="K48" s="68">
        <v>40</v>
      </c>
      <c r="L48" s="69">
        <v>-22163.3</v>
      </c>
      <c r="M48" s="57"/>
      <c r="N48" s="67">
        <v>42767</v>
      </c>
      <c r="O48" s="68">
        <v>40</v>
      </c>
      <c r="P48" s="69">
        <v>20278.440399999999</v>
      </c>
      <c r="Q48" s="57"/>
      <c r="R48" s="70">
        <f t="shared" si="0"/>
        <v>-0.55180492517135526</v>
      </c>
      <c r="S48" s="71">
        <f t="shared" si="1"/>
        <v>35536.547310171998</v>
      </c>
      <c r="T48" s="72">
        <f t="shared" si="2"/>
        <v>-11189.743287513787</v>
      </c>
    </row>
    <row r="49" spans="2:20" x14ac:dyDescent="0.25">
      <c r="B49" s="64">
        <v>42767</v>
      </c>
      <c r="C49" s="65">
        <v>41</v>
      </c>
      <c r="D49" s="66">
        <v>1.39072</v>
      </c>
      <c r="E49" s="57"/>
      <c r="F49" s="67">
        <v>42767</v>
      </c>
      <c r="G49" s="68">
        <v>41</v>
      </c>
      <c r="H49" s="69">
        <v>38359.43</v>
      </c>
      <c r="I49" s="57"/>
      <c r="J49" s="67">
        <v>42767</v>
      </c>
      <c r="K49" s="68">
        <v>41</v>
      </c>
      <c r="L49" s="69">
        <v>-27001.919999999998</v>
      </c>
      <c r="M49" s="57"/>
      <c r="N49" s="67">
        <v>42767</v>
      </c>
      <c r="O49" s="68">
        <v>41</v>
      </c>
      <c r="P49" s="69">
        <v>19241.125370000002</v>
      </c>
      <c r="Q49" s="57"/>
      <c r="R49" s="70">
        <f t="shared" si="0"/>
        <v>-0.70391869743632784</v>
      </c>
      <c r="S49" s="71">
        <f t="shared" si="1"/>
        <v>26759.017874566402</v>
      </c>
      <c r="T49" s="72">
        <f t="shared" si="2"/>
        <v>-13544.187907659483</v>
      </c>
    </row>
    <row r="50" spans="2:20" x14ac:dyDescent="0.25">
      <c r="B50" s="64">
        <v>42767</v>
      </c>
      <c r="C50" s="65">
        <v>42</v>
      </c>
      <c r="D50" s="66">
        <v>1.31151</v>
      </c>
      <c r="E50" s="57"/>
      <c r="F50" s="67">
        <v>42767</v>
      </c>
      <c r="G50" s="68">
        <v>42</v>
      </c>
      <c r="H50" s="69">
        <v>36578.910000000003</v>
      </c>
      <c r="I50" s="57"/>
      <c r="J50" s="67">
        <v>42767</v>
      </c>
      <c r="K50" s="68">
        <v>42</v>
      </c>
      <c r="L50" s="69">
        <v>-22049.39</v>
      </c>
      <c r="M50" s="57"/>
      <c r="N50" s="67">
        <v>42767</v>
      </c>
      <c r="O50" s="68">
        <v>42</v>
      </c>
      <c r="P50" s="69">
        <v>18258.821779999998</v>
      </c>
      <c r="Q50" s="57"/>
      <c r="R50" s="70">
        <f t="shared" si="0"/>
        <v>-0.60278969493623502</v>
      </c>
      <c r="S50" s="71">
        <f t="shared" si="1"/>
        <v>23946.627352687796</v>
      </c>
      <c r="T50" s="72">
        <f t="shared" si="2"/>
        <v>-11006.229610661283</v>
      </c>
    </row>
    <row r="51" spans="2:20" x14ac:dyDescent="0.25">
      <c r="B51" s="64">
        <v>42767</v>
      </c>
      <c r="C51" s="65">
        <v>43</v>
      </c>
      <c r="D51" s="66">
        <v>0.77883999999999998</v>
      </c>
      <c r="E51" s="57"/>
      <c r="F51" s="67">
        <v>42767</v>
      </c>
      <c r="G51" s="68">
        <v>43</v>
      </c>
      <c r="H51" s="69">
        <v>34644.379999999997</v>
      </c>
      <c r="I51" s="57"/>
      <c r="J51" s="67">
        <v>42767</v>
      </c>
      <c r="K51" s="68">
        <v>43</v>
      </c>
      <c r="L51" s="69">
        <v>-23827.97</v>
      </c>
      <c r="M51" s="57"/>
      <c r="N51" s="67">
        <v>42767</v>
      </c>
      <c r="O51" s="68">
        <v>43</v>
      </c>
      <c r="P51" s="69">
        <v>17192.41791</v>
      </c>
      <c r="Q51" s="57"/>
      <c r="R51" s="70">
        <f t="shared" si="0"/>
        <v>-0.68778745643593575</v>
      </c>
      <c r="S51" s="71">
        <f t="shared" si="1"/>
        <v>13390.1427650244</v>
      </c>
      <c r="T51" s="72">
        <f t="shared" si="2"/>
        <v>-11824.729384302527</v>
      </c>
    </row>
    <row r="52" spans="2:20" x14ac:dyDescent="0.25">
      <c r="B52" s="64">
        <v>42767</v>
      </c>
      <c r="C52" s="65">
        <v>44</v>
      </c>
      <c r="D52" s="66">
        <v>0.74648000000000003</v>
      </c>
      <c r="E52" s="57"/>
      <c r="F52" s="67">
        <v>42767</v>
      </c>
      <c r="G52" s="68">
        <v>44</v>
      </c>
      <c r="H52" s="69">
        <v>32296.22</v>
      </c>
      <c r="I52" s="57"/>
      <c r="J52" s="67">
        <v>42767</v>
      </c>
      <c r="K52" s="68">
        <v>44</v>
      </c>
      <c r="L52" s="69">
        <v>-23856.97</v>
      </c>
      <c r="M52" s="57"/>
      <c r="N52" s="67">
        <v>42767</v>
      </c>
      <c r="O52" s="68">
        <v>44</v>
      </c>
      <c r="P52" s="69">
        <v>15918.92002</v>
      </c>
      <c r="Q52" s="57"/>
      <c r="R52" s="70">
        <f t="shared" si="0"/>
        <v>-0.73869232993830236</v>
      </c>
      <c r="S52" s="71">
        <f t="shared" si="1"/>
        <v>11883.1554165296</v>
      </c>
      <c r="T52" s="72">
        <f t="shared" si="2"/>
        <v>-11759.184119675287</v>
      </c>
    </row>
    <row r="53" spans="2:20" x14ac:dyDescent="0.25">
      <c r="B53" s="64">
        <v>42767</v>
      </c>
      <c r="C53" s="65">
        <v>45</v>
      </c>
      <c r="D53" s="66">
        <v>0.96287</v>
      </c>
      <c r="E53" s="57"/>
      <c r="F53" s="67">
        <v>42767</v>
      </c>
      <c r="G53" s="68">
        <v>45</v>
      </c>
      <c r="H53" s="69">
        <v>30133.65</v>
      </c>
      <c r="I53" s="57"/>
      <c r="J53" s="67">
        <v>42767</v>
      </c>
      <c r="K53" s="68">
        <v>45</v>
      </c>
      <c r="L53" s="69">
        <v>-19019.759999999998</v>
      </c>
      <c r="M53" s="57"/>
      <c r="N53" s="67">
        <v>42767</v>
      </c>
      <c r="O53" s="68">
        <v>45</v>
      </c>
      <c r="P53" s="69">
        <v>14757.27952</v>
      </c>
      <c r="Q53" s="57"/>
      <c r="R53" s="70">
        <f t="shared" si="0"/>
        <v>-0.63118009268707898</v>
      </c>
      <c r="S53" s="71">
        <f t="shared" si="1"/>
        <v>14209.341731422401</v>
      </c>
      <c r="T53" s="72">
        <f t="shared" si="2"/>
        <v>-9314.501055242732</v>
      </c>
    </row>
    <row r="54" spans="2:20" x14ac:dyDescent="0.25">
      <c r="B54" s="64">
        <v>42767</v>
      </c>
      <c r="C54" s="65">
        <v>46</v>
      </c>
      <c r="D54" s="66">
        <v>1.21783</v>
      </c>
      <c r="E54" s="57"/>
      <c r="F54" s="67">
        <v>42767</v>
      </c>
      <c r="G54" s="68">
        <v>46</v>
      </c>
      <c r="H54" s="69">
        <v>28236.12</v>
      </c>
      <c r="I54" s="57"/>
      <c r="J54" s="67">
        <v>42767</v>
      </c>
      <c r="K54" s="68">
        <v>46</v>
      </c>
      <c r="L54" s="69">
        <v>-17306.84</v>
      </c>
      <c r="M54" s="57"/>
      <c r="N54" s="67">
        <v>42767</v>
      </c>
      <c r="O54" s="68">
        <v>46</v>
      </c>
      <c r="P54" s="69">
        <v>13747.367459999999</v>
      </c>
      <c r="Q54" s="57"/>
      <c r="R54" s="70">
        <f t="shared" si="0"/>
        <v>-0.61293265505317307</v>
      </c>
      <c r="S54" s="71">
        <f t="shared" si="1"/>
        <v>16741.956513811798</v>
      </c>
      <c r="T54" s="72">
        <f t="shared" si="2"/>
        <v>-8426.2104372493959</v>
      </c>
    </row>
    <row r="55" spans="2:20" x14ac:dyDescent="0.25">
      <c r="B55" s="64">
        <v>42767</v>
      </c>
      <c r="C55" s="65">
        <v>47</v>
      </c>
      <c r="D55" s="66">
        <v>2.1625800000000002</v>
      </c>
      <c r="E55" s="57"/>
      <c r="F55" s="67">
        <v>42767</v>
      </c>
      <c r="G55" s="68">
        <v>47</v>
      </c>
      <c r="H55" s="69">
        <v>26277.97</v>
      </c>
      <c r="I55" s="57"/>
      <c r="J55" s="67">
        <v>42767</v>
      </c>
      <c r="K55" s="68">
        <v>47</v>
      </c>
      <c r="L55" s="69">
        <v>-23593.31</v>
      </c>
      <c r="M55" s="57"/>
      <c r="N55" s="67">
        <v>42767</v>
      </c>
      <c r="O55" s="68">
        <v>47</v>
      </c>
      <c r="P55" s="69">
        <v>12714.88982</v>
      </c>
      <c r="Q55" s="57"/>
      <c r="R55" s="70">
        <f t="shared" si="0"/>
        <v>-0.8978360961672458</v>
      </c>
      <c r="S55" s="71">
        <f t="shared" si="1"/>
        <v>27496.966426935604</v>
      </c>
      <c r="T55" s="72">
        <f t="shared" si="2"/>
        <v>-11415.887039185454</v>
      </c>
    </row>
    <row r="56" spans="2:20" x14ac:dyDescent="0.25">
      <c r="B56" s="64">
        <v>42767</v>
      </c>
      <c r="C56" s="65">
        <v>48</v>
      </c>
      <c r="D56" s="66">
        <v>3.1866599999999998</v>
      </c>
      <c r="E56" s="57"/>
      <c r="F56" s="67">
        <v>42767</v>
      </c>
      <c r="G56" s="68">
        <v>48</v>
      </c>
      <c r="H56" s="69">
        <v>25393.3</v>
      </c>
      <c r="I56" s="57"/>
      <c r="J56" s="67">
        <v>42767</v>
      </c>
      <c r="K56" s="68">
        <v>48</v>
      </c>
      <c r="L56" s="69">
        <v>-19073.96</v>
      </c>
      <c r="M56" s="57"/>
      <c r="N56" s="67">
        <v>42767</v>
      </c>
      <c r="O56" s="68">
        <v>48</v>
      </c>
      <c r="P56" s="69">
        <v>12250.04024</v>
      </c>
      <c r="Q56" s="57"/>
      <c r="R56" s="70">
        <f t="shared" si="0"/>
        <v>-0.75114144282153161</v>
      </c>
      <c r="S56" s="71">
        <f t="shared" si="1"/>
        <v>39036.713231198402</v>
      </c>
      <c r="T56" s="72">
        <f t="shared" si="2"/>
        <v>-9201.5129004954215</v>
      </c>
    </row>
    <row r="57" spans="2:20" x14ac:dyDescent="0.25">
      <c r="B57" s="64">
        <v>42768</v>
      </c>
      <c r="C57" s="65">
        <v>1</v>
      </c>
      <c r="D57" s="66">
        <v>3.00814</v>
      </c>
      <c r="E57" s="57"/>
      <c r="F57" s="67">
        <v>42768</v>
      </c>
      <c r="G57" s="68">
        <v>1</v>
      </c>
      <c r="H57" s="69">
        <v>25686.04</v>
      </c>
      <c r="I57" s="57"/>
      <c r="J57" s="67">
        <v>42768</v>
      </c>
      <c r="K57" s="68">
        <v>1</v>
      </c>
      <c r="L57" s="69">
        <v>-9871.7999999999993</v>
      </c>
      <c r="M57" s="57"/>
      <c r="N57" s="67">
        <v>42768</v>
      </c>
      <c r="O57" s="68">
        <v>1</v>
      </c>
      <c r="P57" s="69">
        <v>12366.27094</v>
      </c>
      <c r="Q57" s="57"/>
      <c r="R57" s="70">
        <f t="shared" si="0"/>
        <v>-0.38432549353656692</v>
      </c>
      <c r="S57" s="71">
        <f t="shared" si="1"/>
        <v>37199.474265451601</v>
      </c>
      <c r="T57" s="72">
        <f t="shared" si="2"/>
        <v>-4752.6731822224056</v>
      </c>
    </row>
    <row r="58" spans="2:20" x14ac:dyDescent="0.25">
      <c r="B58" s="64">
        <v>42768</v>
      </c>
      <c r="C58" s="65">
        <v>2</v>
      </c>
      <c r="D58" s="66">
        <v>3.7646000000000002</v>
      </c>
      <c r="E58" s="57"/>
      <c r="F58" s="67">
        <v>42768</v>
      </c>
      <c r="G58" s="68">
        <v>2</v>
      </c>
      <c r="H58" s="69">
        <v>26133.06</v>
      </c>
      <c r="I58" s="57"/>
      <c r="J58" s="67">
        <v>42768</v>
      </c>
      <c r="K58" s="68">
        <v>2</v>
      </c>
      <c r="L58" s="69">
        <v>-631.5</v>
      </c>
      <c r="M58" s="57"/>
      <c r="N58" s="67">
        <v>42768</v>
      </c>
      <c r="O58" s="68">
        <v>2</v>
      </c>
      <c r="P58" s="69">
        <v>12574.477569999999</v>
      </c>
      <c r="Q58" s="57"/>
      <c r="R58" s="70">
        <f t="shared" si="0"/>
        <v>-2.4164793560340809E-2</v>
      </c>
      <c r="S58" s="71">
        <f t="shared" si="1"/>
        <v>47337.878260022</v>
      </c>
      <c r="T58" s="72">
        <f t="shared" si="2"/>
        <v>-303.85965460818591</v>
      </c>
    </row>
    <row r="59" spans="2:20" x14ac:dyDescent="0.25">
      <c r="B59" s="64">
        <v>42768</v>
      </c>
      <c r="C59" s="65">
        <v>3</v>
      </c>
      <c r="D59" s="66">
        <v>3.34897</v>
      </c>
      <c r="E59" s="57"/>
      <c r="F59" s="67">
        <v>42768</v>
      </c>
      <c r="G59" s="68">
        <v>3</v>
      </c>
      <c r="H59" s="69">
        <v>26051.29</v>
      </c>
      <c r="I59" s="57"/>
      <c r="J59" s="67">
        <v>42768</v>
      </c>
      <c r="K59" s="68">
        <v>3</v>
      </c>
      <c r="L59" s="69">
        <v>-1337.7</v>
      </c>
      <c r="M59" s="57"/>
      <c r="N59" s="67">
        <v>42768</v>
      </c>
      <c r="O59" s="68">
        <v>3</v>
      </c>
      <c r="P59" s="69">
        <v>12539.584930000001</v>
      </c>
      <c r="Q59" s="57"/>
      <c r="R59" s="70">
        <f t="shared" si="0"/>
        <v>-5.134870480502117E-2</v>
      </c>
      <c r="S59" s="71">
        <f t="shared" si="1"/>
        <v>41994.693743022101</v>
      </c>
      <c r="T59" s="72">
        <f t="shared" si="2"/>
        <v>-643.89144494806214</v>
      </c>
    </row>
    <row r="60" spans="2:20" x14ac:dyDescent="0.25">
      <c r="B60" s="64">
        <v>42768</v>
      </c>
      <c r="C60" s="65">
        <v>4</v>
      </c>
      <c r="D60" s="66">
        <v>3.2159800000000001</v>
      </c>
      <c r="E60" s="57"/>
      <c r="F60" s="67">
        <v>42768</v>
      </c>
      <c r="G60" s="68">
        <v>4</v>
      </c>
      <c r="H60" s="69">
        <v>25787.69</v>
      </c>
      <c r="I60" s="57"/>
      <c r="J60" s="67">
        <v>42768</v>
      </c>
      <c r="K60" s="68">
        <v>4</v>
      </c>
      <c r="L60" s="69">
        <v>-5334.6</v>
      </c>
      <c r="M60" s="57"/>
      <c r="N60" s="67">
        <v>42768</v>
      </c>
      <c r="O60" s="68">
        <v>4</v>
      </c>
      <c r="P60" s="69">
        <v>12420.7327</v>
      </c>
      <c r="Q60" s="57"/>
      <c r="R60" s="70">
        <f t="shared" si="0"/>
        <v>-0.2068661442727131</v>
      </c>
      <c r="S60" s="71">
        <f t="shared" si="1"/>
        <v>39944.827948546001</v>
      </c>
      <c r="T60" s="72">
        <f t="shared" si="2"/>
        <v>-2569.4290826910055</v>
      </c>
    </row>
    <row r="61" spans="2:20" x14ac:dyDescent="0.25">
      <c r="B61" s="64">
        <v>42768</v>
      </c>
      <c r="C61" s="65">
        <v>5</v>
      </c>
      <c r="D61" s="66">
        <v>3.2982999999999998</v>
      </c>
      <c r="E61" s="57"/>
      <c r="F61" s="67">
        <v>42768</v>
      </c>
      <c r="G61" s="68">
        <v>5</v>
      </c>
      <c r="H61" s="69">
        <v>25408.560000000001</v>
      </c>
      <c r="I61" s="57"/>
      <c r="J61" s="67">
        <v>42768</v>
      </c>
      <c r="K61" s="68">
        <v>5</v>
      </c>
      <c r="L61" s="69">
        <v>-4065.15</v>
      </c>
      <c r="M61" s="57"/>
      <c r="N61" s="67">
        <v>42768</v>
      </c>
      <c r="O61" s="68">
        <v>5</v>
      </c>
      <c r="P61" s="69">
        <v>12233.828149999999</v>
      </c>
      <c r="Q61" s="57"/>
      <c r="R61" s="70">
        <f t="shared" si="0"/>
        <v>-0.1599913572433857</v>
      </c>
      <c r="S61" s="71">
        <f t="shared" si="1"/>
        <v>40350.835387144994</v>
      </c>
      <c r="T61" s="72">
        <f t="shared" si="2"/>
        <v>-1957.3067700008382</v>
      </c>
    </row>
    <row r="62" spans="2:20" x14ac:dyDescent="0.25">
      <c r="B62" s="64">
        <v>42768</v>
      </c>
      <c r="C62" s="65">
        <v>6</v>
      </c>
      <c r="D62" s="66">
        <v>2.5108199999999998</v>
      </c>
      <c r="E62" s="57"/>
      <c r="F62" s="67">
        <v>42768</v>
      </c>
      <c r="G62" s="68">
        <v>6</v>
      </c>
      <c r="H62" s="69">
        <v>25178.83</v>
      </c>
      <c r="I62" s="57"/>
      <c r="J62" s="67">
        <v>42768</v>
      </c>
      <c r="K62" s="68">
        <v>6</v>
      </c>
      <c r="L62" s="69">
        <v>-11549.82</v>
      </c>
      <c r="M62" s="57"/>
      <c r="N62" s="67">
        <v>42768</v>
      </c>
      <c r="O62" s="68">
        <v>6</v>
      </c>
      <c r="P62" s="69">
        <v>12160.95844</v>
      </c>
      <c r="Q62" s="57"/>
      <c r="R62" s="70">
        <f t="shared" si="0"/>
        <v>-0.45871154457931518</v>
      </c>
      <c r="S62" s="71">
        <f t="shared" si="1"/>
        <v>30533.977670320797</v>
      </c>
      <c r="T62" s="72">
        <f t="shared" si="2"/>
        <v>-5578.3720295772591</v>
      </c>
    </row>
    <row r="63" spans="2:20" x14ac:dyDescent="0.25">
      <c r="B63" s="64">
        <v>42768</v>
      </c>
      <c r="C63" s="65">
        <v>7</v>
      </c>
      <c r="D63" s="66">
        <v>2.4301900000000001</v>
      </c>
      <c r="E63" s="57"/>
      <c r="F63" s="67">
        <v>42768</v>
      </c>
      <c r="G63" s="68">
        <v>7</v>
      </c>
      <c r="H63" s="69">
        <v>24736.02</v>
      </c>
      <c r="I63" s="57"/>
      <c r="J63" s="67">
        <v>42768</v>
      </c>
      <c r="K63" s="68">
        <v>7</v>
      </c>
      <c r="L63" s="69">
        <v>-17063.79</v>
      </c>
      <c r="M63" s="57"/>
      <c r="N63" s="67">
        <v>42768</v>
      </c>
      <c r="O63" s="68">
        <v>7</v>
      </c>
      <c r="P63" s="69">
        <v>12027.996999999999</v>
      </c>
      <c r="Q63" s="57"/>
      <c r="R63" s="70">
        <f t="shared" si="0"/>
        <v>-0.68983571326349191</v>
      </c>
      <c r="S63" s="71">
        <f t="shared" si="1"/>
        <v>29230.31802943</v>
      </c>
      <c r="T63" s="72">
        <f t="shared" si="2"/>
        <v>-8297.341889626141</v>
      </c>
    </row>
    <row r="64" spans="2:20" x14ac:dyDescent="0.25">
      <c r="B64" s="64">
        <v>42768</v>
      </c>
      <c r="C64" s="65">
        <v>8</v>
      </c>
      <c r="D64" s="66">
        <v>2.5281699999999998</v>
      </c>
      <c r="E64" s="57"/>
      <c r="F64" s="67">
        <v>42768</v>
      </c>
      <c r="G64" s="68">
        <v>8</v>
      </c>
      <c r="H64" s="69">
        <v>24104.66</v>
      </c>
      <c r="I64" s="57"/>
      <c r="J64" s="67">
        <v>42768</v>
      </c>
      <c r="K64" s="68">
        <v>8</v>
      </c>
      <c r="L64" s="69">
        <v>-19044.11</v>
      </c>
      <c r="M64" s="57"/>
      <c r="N64" s="67">
        <v>42768</v>
      </c>
      <c r="O64" s="68">
        <v>8</v>
      </c>
      <c r="P64" s="69">
        <v>11756.80255</v>
      </c>
      <c r="Q64" s="57"/>
      <c r="R64" s="70">
        <f t="shared" si="0"/>
        <v>-0.79005926654845993</v>
      </c>
      <c r="S64" s="71">
        <f t="shared" si="1"/>
        <v>29723.1955028335</v>
      </c>
      <c r="T64" s="72">
        <f t="shared" si="2"/>
        <v>-9288.5707996080637</v>
      </c>
    </row>
    <row r="65" spans="2:20" x14ac:dyDescent="0.25">
      <c r="B65" s="64">
        <v>42768</v>
      </c>
      <c r="C65" s="65">
        <v>9</v>
      </c>
      <c r="D65" s="66">
        <v>2.7282099999999998</v>
      </c>
      <c r="E65" s="57"/>
      <c r="F65" s="67">
        <v>42768</v>
      </c>
      <c r="G65" s="68">
        <v>9</v>
      </c>
      <c r="H65" s="69">
        <v>23817.23</v>
      </c>
      <c r="I65" s="57"/>
      <c r="J65" s="67">
        <v>42768</v>
      </c>
      <c r="K65" s="68">
        <v>9</v>
      </c>
      <c r="L65" s="69">
        <v>-13107.81</v>
      </c>
      <c r="M65" s="57"/>
      <c r="N65" s="67">
        <v>42768</v>
      </c>
      <c r="O65" s="68">
        <v>9</v>
      </c>
      <c r="P65" s="69">
        <v>11613.717710000001</v>
      </c>
      <c r="Q65" s="57"/>
      <c r="R65" s="70">
        <f t="shared" si="0"/>
        <v>-0.55034989375338772</v>
      </c>
      <c r="S65" s="71">
        <f t="shared" si="1"/>
        <v>31684.660793599101</v>
      </c>
      <c r="T65" s="72">
        <f t="shared" si="2"/>
        <v>-6391.6083077803378</v>
      </c>
    </row>
    <row r="66" spans="2:20" x14ac:dyDescent="0.25">
      <c r="B66" s="64">
        <v>42768</v>
      </c>
      <c r="C66" s="65">
        <v>10</v>
      </c>
      <c r="D66" s="66">
        <v>3.2578299999999998</v>
      </c>
      <c r="E66" s="57"/>
      <c r="F66" s="67">
        <v>42768</v>
      </c>
      <c r="G66" s="68">
        <v>10</v>
      </c>
      <c r="H66" s="69">
        <v>23733.77</v>
      </c>
      <c r="I66" s="57"/>
      <c r="J66" s="67">
        <v>42768</v>
      </c>
      <c r="K66" s="68">
        <v>10</v>
      </c>
      <c r="L66" s="69">
        <v>-11893.97</v>
      </c>
      <c r="M66" s="57"/>
      <c r="N66" s="67">
        <v>42768</v>
      </c>
      <c r="O66" s="68">
        <v>10</v>
      </c>
      <c r="P66" s="69">
        <v>11551.02895</v>
      </c>
      <c r="Q66" s="57"/>
      <c r="R66" s="70">
        <f t="shared" si="0"/>
        <v>-0.50114120091329772</v>
      </c>
      <c r="S66" s="71">
        <f t="shared" si="1"/>
        <v>37631.288644178494</v>
      </c>
      <c r="T66" s="72">
        <f t="shared" si="2"/>
        <v>-5788.6965197872687</v>
      </c>
    </row>
    <row r="67" spans="2:20" x14ac:dyDescent="0.25">
      <c r="B67" s="64">
        <v>42768</v>
      </c>
      <c r="C67" s="65">
        <v>11</v>
      </c>
      <c r="D67" s="66">
        <v>4.0643900000000004</v>
      </c>
      <c r="E67" s="57"/>
      <c r="F67" s="67">
        <v>42768</v>
      </c>
      <c r="G67" s="68">
        <v>11</v>
      </c>
      <c r="H67" s="69">
        <v>24324.54</v>
      </c>
      <c r="I67" s="57"/>
      <c r="J67" s="67">
        <v>42768</v>
      </c>
      <c r="K67" s="68">
        <v>11</v>
      </c>
      <c r="L67" s="69">
        <v>-9120.5400000000009</v>
      </c>
      <c r="M67" s="57"/>
      <c r="N67" s="67">
        <v>42768</v>
      </c>
      <c r="O67" s="68">
        <v>11</v>
      </c>
      <c r="P67" s="69">
        <v>11856.01038</v>
      </c>
      <c r="Q67" s="57"/>
      <c r="R67" s="70">
        <f t="shared" si="0"/>
        <v>-0.37495220875708235</v>
      </c>
      <c r="S67" s="71">
        <f t="shared" si="1"/>
        <v>48187.450028368206</v>
      </c>
      <c r="T67" s="72">
        <f t="shared" si="2"/>
        <v>-4445.4372790278949</v>
      </c>
    </row>
    <row r="68" spans="2:20" x14ac:dyDescent="0.25">
      <c r="B68" s="64">
        <v>42768</v>
      </c>
      <c r="C68" s="65">
        <v>12</v>
      </c>
      <c r="D68" s="66">
        <v>4.0833000000000004</v>
      </c>
      <c r="E68" s="57"/>
      <c r="F68" s="67">
        <v>42768</v>
      </c>
      <c r="G68" s="68">
        <v>12</v>
      </c>
      <c r="H68" s="69">
        <v>24798.93</v>
      </c>
      <c r="I68" s="57"/>
      <c r="J68" s="67">
        <v>42768</v>
      </c>
      <c r="K68" s="68">
        <v>12</v>
      </c>
      <c r="L68" s="69">
        <v>-10645.27</v>
      </c>
      <c r="M68" s="57"/>
      <c r="N68" s="67">
        <v>42768</v>
      </c>
      <c r="O68" s="68">
        <v>12</v>
      </c>
      <c r="P68" s="69">
        <v>12101.324720000001</v>
      </c>
      <c r="Q68" s="57"/>
      <c r="R68" s="70">
        <f t="shared" si="0"/>
        <v>-0.42926327869791159</v>
      </c>
      <c r="S68" s="71">
        <f t="shared" si="1"/>
        <v>49413.33922917601</v>
      </c>
      <c r="T68" s="72">
        <f t="shared" si="2"/>
        <v>-5194.654325895287</v>
      </c>
    </row>
    <row r="69" spans="2:20" x14ac:dyDescent="0.25">
      <c r="B69" s="64">
        <v>42768</v>
      </c>
      <c r="C69" s="65">
        <v>13</v>
      </c>
      <c r="D69" s="66">
        <v>3.1598700000000002</v>
      </c>
      <c r="E69" s="57"/>
      <c r="F69" s="67">
        <v>42768</v>
      </c>
      <c r="G69" s="68">
        <v>13</v>
      </c>
      <c r="H69" s="69">
        <v>26784.37</v>
      </c>
      <c r="I69" s="57"/>
      <c r="J69" s="67">
        <v>42768</v>
      </c>
      <c r="K69" s="68">
        <v>13</v>
      </c>
      <c r="L69" s="69">
        <v>-17435.57</v>
      </c>
      <c r="M69" s="57"/>
      <c r="N69" s="67">
        <v>42768</v>
      </c>
      <c r="O69" s="68">
        <v>13</v>
      </c>
      <c r="P69" s="69">
        <v>13091.988670000001</v>
      </c>
      <c r="Q69" s="57"/>
      <c r="R69" s="70">
        <f t="shared" si="0"/>
        <v>-0.65096061621012558</v>
      </c>
      <c r="S69" s="71">
        <f t="shared" si="1"/>
        <v>41368.982238672907</v>
      </c>
      <c r="T69" s="72">
        <f t="shared" si="2"/>
        <v>-8522.3690120391821</v>
      </c>
    </row>
    <row r="70" spans="2:20" x14ac:dyDescent="0.25">
      <c r="B70" s="64">
        <v>42768</v>
      </c>
      <c r="C70" s="65">
        <v>14</v>
      </c>
      <c r="D70" s="66">
        <v>2.2166000000000001</v>
      </c>
      <c r="E70" s="57"/>
      <c r="F70" s="67">
        <v>42768</v>
      </c>
      <c r="G70" s="68">
        <v>14</v>
      </c>
      <c r="H70" s="69">
        <v>29860.14</v>
      </c>
      <c r="I70" s="57"/>
      <c r="J70" s="67">
        <v>42768</v>
      </c>
      <c r="K70" s="68">
        <v>14</v>
      </c>
      <c r="L70" s="69">
        <v>-21815.77</v>
      </c>
      <c r="M70" s="57"/>
      <c r="N70" s="67">
        <v>42768</v>
      </c>
      <c r="O70" s="68">
        <v>14</v>
      </c>
      <c r="P70" s="69">
        <v>14605.46596</v>
      </c>
      <c r="Q70" s="57"/>
      <c r="R70" s="70">
        <f t="shared" si="0"/>
        <v>-0.73059838299485536</v>
      </c>
      <c r="S70" s="71">
        <f t="shared" si="1"/>
        <v>32374.475846936002</v>
      </c>
      <c r="T70" s="72">
        <f t="shared" si="2"/>
        <v>-10670.729813262402</v>
      </c>
    </row>
    <row r="71" spans="2:20" x14ac:dyDescent="0.25">
      <c r="B71" s="64">
        <v>42768</v>
      </c>
      <c r="C71" s="65">
        <v>15</v>
      </c>
      <c r="D71" s="66">
        <v>1.95339</v>
      </c>
      <c r="E71" s="57"/>
      <c r="F71" s="67">
        <v>42768</v>
      </c>
      <c r="G71" s="68">
        <v>15</v>
      </c>
      <c r="H71" s="69">
        <v>33660.79</v>
      </c>
      <c r="I71" s="57"/>
      <c r="J71" s="67">
        <v>42768</v>
      </c>
      <c r="K71" s="68">
        <v>15</v>
      </c>
      <c r="L71" s="69">
        <v>-17488.080000000002</v>
      </c>
      <c r="M71" s="57"/>
      <c r="N71" s="67">
        <v>42768</v>
      </c>
      <c r="O71" s="68">
        <v>15</v>
      </c>
      <c r="P71" s="69">
        <v>16490.24524</v>
      </c>
      <c r="Q71" s="57"/>
      <c r="R71" s="70">
        <f t="shared" si="0"/>
        <v>-0.51953860857098133</v>
      </c>
      <c r="S71" s="71">
        <f t="shared" si="1"/>
        <v>32211.880149363598</v>
      </c>
      <c r="T71" s="72">
        <f t="shared" si="2"/>
        <v>-8567.3190669838477</v>
      </c>
    </row>
    <row r="72" spans="2:20" x14ac:dyDescent="0.25">
      <c r="B72" s="64">
        <v>42768</v>
      </c>
      <c r="C72" s="65">
        <v>16</v>
      </c>
      <c r="D72" s="66">
        <v>2.1257799999999998</v>
      </c>
      <c r="E72" s="57"/>
      <c r="F72" s="67">
        <v>42768</v>
      </c>
      <c r="G72" s="68">
        <v>16</v>
      </c>
      <c r="H72" s="69">
        <v>35321.74</v>
      </c>
      <c r="I72" s="57"/>
      <c r="J72" s="67">
        <v>42768</v>
      </c>
      <c r="K72" s="68">
        <v>16</v>
      </c>
      <c r="L72" s="69">
        <v>-14074.94</v>
      </c>
      <c r="M72" s="57"/>
      <c r="N72" s="67">
        <v>42768</v>
      </c>
      <c r="O72" s="68">
        <v>16</v>
      </c>
      <c r="P72" s="69">
        <v>17332.58382</v>
      </c>
      <c r="Q72" s="57"/>
      <c r="R72" s="70">
        <f t="shared" si="0"/>
        <v>-0.39847810441954451</v>
      </c>
      <c r="S72" s="71">
        <f t="shared" si="1"/>
        <v>36845.260032879596</v>
      </c>
      <c r="T72" s="72">
        <f t="shared" si="2"/>
        <v>-6906.6551452864678</v>
      </c>
    </row>
    <row r="73" spans="2:20" x14ac:dyDescent="0.25">
      <c r="B73" s="64">
        <v>42768</v>
      </c>
      <c r="C73" s="65">
        <v>17</v>
      </c>
      <c r="D73" s="66">
        <v>2.0186899999999999</v>
      </c>
      <c r="E73" s="57"/>
      <c r="F73" s="67">
        <v>42768</v>
      </c>
      <c r="G73" s="68">
        <v>17</v>
      </c>
      <c r="H73" s="69">
        <v>35943.1</v>
      </c>
      <c r="I73" s="57"/>
      <c r="J73" s="67">
        <v>42768</v>
      </c>
      <c r="K73" s="68">
        <v>17</v>
      </c>
      <c r="L73" s="69">
        <v>-12277.54</v>
      </c>
      <c r="M73" s="57"/>
      <c r="N73" s="67">
        <v>42768</v>
      </c>
      <c r="O73" s="68">
        <v>17</v>
      </c>
      <c r="P73" s="69">
        <v>17683.221509999999</v>
      </c>
      <c r="Q73" s="57"/>
      <c r="R73" s="70">
        <f t="shared" si="0"/>
        <v>-0.34158266816162214</v>
      </c>
      <c r="S73" s="71">
        <f t="shared" si="1"/>
        <v>35696.942430021896</v>
      </c>
      <c r="T73" s="72">
        <f t="shared" si="2"/>
        <v>-6040.2819850787882</v>
      </c>
    </row>
    <row r="74" spans="2:20" x14ac:dyDescent="0.25">
      <c r="B74" s="64">
        <v>42768</v>
      </c>
      <c r="C74" s="65">
        <v>18</v>
      </c>
      <c r="D74" s="66">
        <v>1.5572299999999999</v>
      </c>
      <c r="E74" s="57"/>
      <c r="F74" s="67">
        <v>42768</v>
      </c>
      <c r="G74" s="68">
        <v>18</v>
      </c>
      <c r="H74" s="69">
        <v>35674.07</v>
      </c>
      <c r="I74" s="57"/>
      <c r="J74" s="67">
        <v>42768</v>
      </c>
      <c r="K74" s="68">
        <v>18</v>
      </c>
      <c r="L74" s="69">
        <v>-27871.3</v>
      </c>
      <c r="M74" s="57"/>
      <c r="N74" s="67">
        <v>42768</v>
      </c>
      <c r="O74" s="68">
        <v>18</v>
      </c>
      <c r="P74" s="69">
        <v>17564.38579</v>
      </c>
      <c r="Q74" s="57"/>
      <c r="R74" s="70">
        <f t="shared" ref="R74:R137" si="3">L74/H74</f>
        <v>-0.78127614819391222</v>
      </c>
      <c r="S74" s="71">
        <f t="shared" ref="S74:S137" si="4">P74*D74</f>
        <v>27351.788483761698</v>
      </c>
      <c r="T74" s="72">
        <f t="shared" ref="T74:T137" si="5">P74*R74</f>
        <v>-13722.635675403086</v>
      </c>
    </row>
    <row r="75" spans="2:20" x14ac:dyDescent="0.25">
      <c r="B75" s="64">
        <v>42768</v>
      </c>
      <c r="C75" s="65">
        <v>19</v>
      </c>
      <c r="D75" s="66">
        <v>1.7896300000000001</v>
      </c>
      <c r="E75" s="57"/>
      <c r="F75" s="67">
        <v>42768</v>
      </c>
      <c r="G75" s="68">
        <v>19</v>
      </c>
      <c r="H75" s="69">
        <v>36154.230000000003</v>
      </c>
      <c r="I75" s="57"/>
      <c r="J75" s="67">
        <v>42768</v>
      </c>
      <c r="K75" s="68">
        <v>19</v>
      </c>
      <c r="L75" s="69">
        <v>-19884.87</v>
      </c>
      <c r="M75" s="57"/>
      <c r="N75" s="67">
        <v>42768</v>
      </c>
      <c r="O75" s="68">
        <v>19</v>
      </c>
      <c r="P75" s="69">
        <v>17804.3701</v>
      </c>
      <c r="Q75" s="57"/>
      <c r="R75" s="70">
        <f t="shared" si="3"/>
        <v>-0.55000120317871515</v>
      </c>
      <c r="S75" s="71">
        <f t="shared" si="4"/>
        <v>31863.234862063</v>
      </c>
      <c r="T75" s="72">
        <f t="shared" si="5"/>
        <v>-9792.4249768391419</v>
      </c>
    </row>
    <row r="76" spans="2:20" x14ac:dyDescent="0.25">
      <c r="B76" s="64">
        <v>42768</v>
      </c>
      <c r="C76" s="65">
        <v>20</v>
      </c>
      <c r="D76" s="66">
        <v>1.8068599999999999</v>
      </c>
      <c r="E76" s="57"/>
      <c r="F76" s="67">
        <v>42768</v>
      </c>
      <c r="G76" s="68">
        <v>20</v>
      </c>
      <c r="H76" s="69">
        <v>36206.480000000003</v>
      </c>
      <c r="I76" s="57"/>
      <c r="J76" s="67">
        <v>42768</v>
      </c>
      <c r="K76" s="68">
        <v>20</v>
      </c>
      <c r="L76" s="69">
        <v>-19812.18</v>
      </c>
      <c r="M76" s="57"/>
      <c r="N76" s="67">
        <v>42768</v>
      </c>
      <c r="O76" s="68">
        <v>20</v>
      </c>
      <c r="P76" s="69">
        <v>17878.800490000001</v>
      </c>
      <c r="Q76" s="57"/>
      <c r="R76" s="70">
        <f t="shared" si="3"/>
        <v>-0.54719983826099639</v>
      </c>
      <c r="S76" s="71">
        <f t="shared" si="4"/>
        <v>32304.489453361402</v>
      </c>
      <c r="T76" s="72">
        <f t="shared" si="5"/>
        <v>-9783.2767364286228</v>
      </c>
    </row>
    <row r="77" spans="2:20" x14ac:dyDescent="0.25">
      <c r="B77" s="64">
        <v>42768</v>
      </c>
      <c r="C77" s="65">
        <v>21</v>
      </c>
      <c r="D77" s="66">
        <v>1.7375100000000001</v>
      </c>
      <c r="E77" s="57"/>
      <c r="F77" s="67">
        <v>42768</v>
      </c>
      <c r="G77" s="68">
        <v>21</v>
      </c>
      <c r="H77" s="69">
        <v>35979.61</v>
      </c>
      <c r="I77" s="57"/>
      <c r="J77" s="67">
        <v>42768</v>
      </c>
      <c r="K77" s="68">
        <v>21</v>
      </c>
      <c r="L77" s="69">
        <v>-21310.33</v>
      </c>
      <c r="M77" s="57"/>
      <c r="N77" s="67">
        <v>42768</v>
      </c>
      <c r="O77" s="68">
        <v>21</v>
      </c>
      <c r="P77" s="69">
        <v>17764.163809999998</v>
      </c>
      <c r="Q77" s="57"/>
      <c r="R77" s="70">
        <f t="shared" si="3"/>
        <v>-0.59228907706337008</v>
      </c>
      <c r="S77" s="71">
        <f t="shared" si="4"/>
        <v>30865.412261513098</v>
      </c>
      <c r="T77" s="72">
        <f t="shared" si="5"/>
        <v>-10521.520187827418</v>
      </c>
    </row>
    <row r="78" spans="2:20" x14ac:dyDescent="0.25">
      <c r="B78" s="64">
        <v>42768</v>
      </c>
      <c r="C78" s="65">
        <v>22</v>
      </c>
      <c r="D78" s="66">
        <v>1.81863</v>
      </c>
      <c r="E78" s="57"/>
      <c r="F78" s="67">
        <v>42768</v>
      </c>
      <c r="G78" s="68">
        <v>22</v>
      </c>
      <c r="H78" s="69">
        <v>36025.54</v>
      </c>
      <c r="I78" s="57"/>
      <c r="J78" s="67">
        <v>42768</v>
      </c>
      <c r="K78" s="68">
        <v>22</v>
      </c>
      <c r="L78" s="69">
        <v>-16711.22</v>
      </c>
      <c r="M78" s="57"/>
      <c r="N78" s="67">
        <v>42768</v>
      </c>
      <c r="O78" s="68">
        <v>22</v>
      </c>
      <c r="P78" s="69">
        <v>17761.6315</v>
      </c>
      <c r="Q78" s="57"/>
      <c r="R78" s="70">
        <f t="shared" si="3"/>
        <v>-0.46387146452211403</v>
      </c>
      <c r="S78" s="71">
        <f t="shared" si="4"/>
        <v>32301.835894844997</v>
      </c>
      <c r="T78" s="72">
        <f t="shared" si="5"/>
        <v>-8239.1140162071133</v>
      </c>
    </row>
    <row r="79" spans="2:20" x14ac:dyDescent="0.25">
      <c r="B79" s="64">
        <v>42768</v>
      </c>
      <c r="C79" s="65">
        <v>23</v>
      </c>
      <c r="D79" s="66">
        <v>2.0712299999999999</v>
      </c>
      <c r="E79" s="57"/>
      <c r="F79" s="67">
        <v>42768</v>
      </c>
      <c r="G79" s="68">
        <v>23</v>
      </c>
      <c r="H79" s="69">
        <v>36190.19</v>
      </c>
      <c r="I79" s="57"/>
      <c r="J79" s="67">
        <v>42768</v>
      </c>
      <c r="K79" s="68">
        <v>23</v>
      </c>
      <c r="L79" s="69">
        <v>-9124.18</v>
      </c>
      <c r="M79" s="57"/>
      <c r="N79" s="67">
        <v>42768</v>
      </c>
      <c r="O79" s="68">
        <v>23</v>
      </c>
      <c r="P79" s="69">
        <v>17840.83064</v>
      </c>
      <c r="Q79" s="57"/>
      <c r="R79" s="70">
        <f t="shared" si="3"/>
        <v>-0.25211749371860165</v>
      </c>
      <c r="S79" s="71">
        <f t="shared" si="4"/>
        <v>36952.463646487202</v>
      </c>
      <c r="T79" s="72">
        <f t="shared" si="5"/>
        <v>-4497.9855068148363</v>
      </c>
    </row>
    <row r="80" spans="2:20" x14ac:dyDescent="0.25">
      <c r="B80" s="64">
        <v>42768</v>
      </c>
      <c r="C80" s="65">
        <v>24</v>
      </c>
      <c r="D80" s="66">
        <v>2.31562</v>
      </c>
      <c r="E80" s="57"/>
      <c r="F80" s="67">
        <v>42768</v>
      </c>
      <c r="G80" s="68">
        <v>24</v>
      </c>
      <c r="H80" s="69">
        <v>36297.410000000003</v>
      </c>
      <c r="I80" s="57"/>
      <c r="J80" s="67">
        <v>42768</v>
      </c>
      <c r="K80" s="68">
        <v>24</v>
      </c>
      <c r="L80" s="69">
        <v>-2191.71</v>
      </c>
      <c r="M80" s="57"/>
      <c r="N80" s="67">
        <v>42768</v>
      </c>
      <c r="O80" s="68">
        <v>24</v>
      </c>
      <c r="P80" s="69">
        <v>17898.44196</v>
      </c>
      <c r="Q80" s="57"/>
      <c r="R80" s="70">
        <f t="shared" si="3"/>
        <v>-6.0381994197382126E-2</v>
      </c>
      <c r="S80" s="71">
        <f t="shared" si="4"/>
        <v>41445.9901714152</v>
      </c>
      <c r="T80" s="72">
        <f t="shared" si="5"/>
        <v>-1080.7436185709007</v>
      </c>
    </row>
    <row r="81" spans="2:20" x14ac:dyDescent="0.25">
      <c r="B81" s="64">
        <v>42768</v>
      </c>
      <c r="C81" s="65">
        <v>25</v>
      </c>
      <c r="D81" s="66">
        <v>2.3816899999999999</v>
      </c>
      <c r="E81" s="57"/>
      <c r="F81" s="67">
        <v>42768</v>
      </c>
      <c r="G81" s="68">
        <v>25</v>
      </c>
      <c r="H81" s="69">
        <v>36539.49</v>
      </c>
      <c r="I81" s="57"/>
      <c r="J81" s="67">
        <v>42768</v>
      </c>
      <c r="K81" s="68">
        <v>25</v>
      </c>
      <c r="L81" s="69">
        <v>1332.68</v>
      </c>
      <c r="M81" s="57"/>
      <c r="N81" s="67">
        <v>42768</v>
      </c>
      <c r="O81" s="68">
        <v>25</v>
      </c>
      <c r="P81" s="69">
        <v>18019.788240000002</v>
      </c>
      <c r="Q81" s="57"/>
      <c r="R81" s="70">
        <f t="shared" si="3"/>
        <v>3.6472320768571209E-2</v>
      </c>
      <c r="S81" s="71">
        <f t="shared" si="4"/>
        <v>42917.549453325599</v>
      </c>
      <c r="T81" s="72">
        <f t="shared" si="5"/>
        <v>657.22349687100734</v>
      </c>
    </row>
    <row r="82" spans="2:20" x14ac:dyDescent="0.25">
      <c r="B82" s="64">
        <v>42768</v>
      </c>
      <c r="C82" s="65">
        <v>26</v>
      </c>
      <c r="D82" s="66">
        <v>2.2610000000000001</v>
      </c>
      <c r="E82" s="57"/>
      <c r="F82" s="67">
        <v>42768</v>
      </c>
      <c r="G82" s="68">
        <v>26</v>
      </c>
      <c r="H82" s="69">
        <v>36302.33</v>
      </c>
      <c r="I82" s="57"/>
      <c r="J82" s="67">
        <v>42768</v>
      </c>
      <c r="K82" s="68">
        <v>26</v>
      </c>
      <c r="L82" s="69">
        <v>-3735.69</v>
      </c>
      <c r="M82" s="57"/>
      <c r="N82" s="67">
        <v>42768</v>
      </c>
      <c r="O82" s="68">
        <v>26</v>
      </c>
      <c r="P82" s="69">
        <v>17910.195609999999</v>
      </c>
      <c r="Q82" s="57"/>
      <c r="R82" s="70">
        <f t="shared" si="3"/>
        <v>-0.10290496505320733</v>
      </c>
      <c r="S82" s="71">
        <f t="shared" si="4"/>
        <v>40494.952274210002</v>
      </c>
      <c r="T82" s="72">
        <f t="shared" si="5"/>
        <v>-1843.0480533431571</v>
      </c>
    </row>
    <row r="83" spans="2:20" x14ac:dyDescent="0.25">
      <c r="B83" s="64">
        <v>42768</v>
      </c>
      <c r="C83" s="65">
        <v>27</v>
      </c>
      <c r="D83" s="66">
        <v>2.2088399999999999</v>
      </c>
      <c r="E83" s="57"/>
      <c r="F83" s="67">
        <v>42768</v>
      </c>
      <c r="G83" s="68">
        <v>27</v>
      </c>
      <c r="H83" s="69">
        <v>36132.080000000002</v>
      </c>
      <c r="I83" s="57"/>
      <c r="J83" s="67">
        <v>42768</v>
      </c>
      <c r="K83" s="68">
        <v>27</v>
      </c>
      <c r="L83" s="69">
        <v>-9004.49</v>
      </c>
      <c r="M83" s="57"/>
      <c r="N83" s="67">
        <v>42768</v>
      </c>
      <c r="O83" s="68">
        <v>27</v>
      </c>
      <c r="P83" s="69">
        <v>17826.122469999998</v>
      </c>
      <c r="Q83" s="57"/>
      <c r="R83" s="70">
        <f t="shared" si="3"/>
        <v>-0.2492103969657988</v>
      </c>
      <c r="S83" s="71">
        <f t="shared" si="4"/>
        <v>39375.052356634798</v>
      </c>
      <c r="T83" s="72">
        <f t="shared" si="5"/>
        <v>-4442.4550571096452</v>
      </c>
    </row>
    <row r="84" spans="2:20" x14ac:dyDescent="0.25">
      <c r="B84" s="64">
        <v>42768</v>
      </c>
      <c r="C84" s="65">
        <v>28</v>
      </c>
      <c r="D84" s="66">
        <v>1.71038</v>
      </c>
      <c r="E84" s="57"/>
      <c r="F84" s="67">
        <v>42768</v>
      </c>
      <c r="G84" s="68">
        <v>28</v>
      </c>
      <c r="H84" s="69">
        <v>35849.18</v>
      </c>
      <c r="I84" s="57"/>
      <c r="J84" s="67">
        <v>42768</v>
      </c>
      <c r="K84" s="68">
        <v>28</v>
      </c>
      <c r="L84" s="69">
        <v>-16088.18</v>
      </c>
      <c r="M84" s="57"/>
      <c r="N84" s="67">
        <v>42768</v>
      </c>
      <c r="O84" s="68">
        <v>28</v>
      </c>
      <c r="P84" s="69">
        <v>17690.262180000002</v>
      </c>
      <c r="Q84" s="57"/>
      <c r="R84" s="70">
        <f t="shared" si="3"/>
        <v>-0.4487740026410646</v>
      </c>
      <c r="S84" s="71">
        <f t="shared" si="4"/>
        <v>30257.070627428402</v>
      </c>
      <c r="T84" s="72">
        <f t="shared" si="5"/>
        <v>-7938.9297662884455</v>
      </c>
    </row>
    <row r="85" spans="2:20" x14ac:dyDescent="0.25">
      <c r="B85" s="64">
        <v>42768</v>
      </c>
      <c r="C85" s="65">
        <v>29</v>
      </c>
      <c r="D85" s="66">
        <v>1.6571800000000001</v>
      </c>
      <c r="E85" s="57"/>
      <c r="F85" s="67">
        <v>42768</v>
      </c>
      <c r="G85" s="68">
        <v>29</v>
      </c>
      <c r="H85" s="69">
        <v>35780.910000000003</v>
      </c>
      <c r="I85" s="57"/>
      <c r="J85" s="67">
        <v>42768</v>
      </c>
      <c r="K85" s="68">
        <v>29</v>
      </c>
      <c r="L85" s="69">
        <v>-17769.900000000001</v>
      </c>
      <c r="M85" s="57"/>
      <c r="N85" s="67">
        <v>42768</v>
      </c>
      <c r="O85" s="68">
        <v>29</v>
      </c>
      <c r="P85" s="69">
        <v>17661.826160000001</v>
      </c>
      <c r="Q85" s="57"/>
      <c r="R85" s="70">
        <f t="shared" si="3"/>
        <v>-0.49663074527730011</v>
      </c>
      <c r="S85" s="71">
        <f t="shared" si="4"/>
        <v>29268.825075828801</v>
      </c>
      <c r="T85" s="72">
        <f t="shared" si="5"/>
        <v>-8771.4058887989158</v>
      </c>
    </row>
    <row r="86" spans="2:20" x14ac:dyDescent="0.25">
      <c r="B86" s="64">
        <v>42768</v>
      </c>
      <c r="C86" s="65">
        <v>30</v>
      </c>
      <c r="D86" s="66">
        <v>1.43784</v>
      </c>
      <c r="E86" s="57"/>
      <c r="F86" s="67">
        <v>42768</v>
      </c>
      <c r="G86" s="68">
        <v>30</v>
      </c>
      <c r="H86" s="69">
        <v>35874.29</v>
      </c>
      <c r="I86" s="57"/>
      <c r="J86" s="67">
        <v>42768</v>
      </c>
      <c r="K86" s="68">
        <v>30</v>
      </c>
      <c r="L86" s="69">
        <v>-25040.77</v>
      </c>
      <c r="M86" s="57"/>
      <c r="N86" s="67">
        <v>42768</v>
      </c>
      <c r="O86" s="68">
        <v>30</v>
      </c>
      <c r="P86" s="69">
        <v>17663.808919999999</v>
      </c>
      <c r="Q86" s="57"/>
      <c r="R86" s="70">
        <f t="shared" si="3"/>
        <v>-0.69801437185237669</v>
      </c>
      <c r="S86" s="71">
        <f t="shared" si="4"/>
        <v>25397.731017532798</v>
      </c>
      <c r="T86" s="72">
        <f t="shared" si="5"/>
        <v>-12329.592487814209</v>
      </c>
    </row>
    <row r="87" spans="2:20" x14ac:dyDescent="0.25">
      <c r="B87" s="64">
        <v>42768</v>
      </c>
      <c r="C87" s="65">
        <v>31</v>
      </c>
      <c r="D87" s="66">
        <v>1.3560000000000001</v>
      </c>
      <c r="E87" s="57"/>
      <c r="F87" s="67">
        <v>42768</v>
      </c>
      <c r="G87" s="68">
        <v>31</v>
      </c>
      <c r="H87" s="69">
        <v>35904.79</v>
      </c>
      <c r="I87" s="57"/>
      <c r="J87" s="67">
        <v>42768</v>
      </c>
      <c r="K87" s="68">
        <v>31</v>
      </c>
      <c r="L87" s="69">
        <v>-28311.74</v>
      </c>
      <c r="M87" s="57"/>
      <c r="N87" s="67">
        <v>42768</v>
      </c>
      <c r="O87" s="68">
        <v>31</v>
      </c>
      <c r="P87" s="69">
        <v>17646.029200000001</v>
      </c>
      <c r="Q87" s="57"/>
      <c r="R87" s="70">
        <f t="shared" si="3"/>
        <v>-0.78852264558572827</v>
      </c>
      <c r="S87" s="71">
        <f t="shared" si="4"/>
        <v>23928.015595200002</v>
      </c>
      <c r="T87" s="72">
        <f t="shared" si="5"/>
        <v>-13914.293628867013</v>
      </c>
    </row>
    <row r="88" spans="2:20" x14ac:dyDescent="0.25">
      <c r="B88" s="64">
        <v>42768</v>
      </c>
      <c r="C88" s="65">
        <v>32</v>
      </c>
      <c r="D88" s="66">
        <v>1.47532</v>
      </c>
      <c r="E88" s="57"/>
      <c r="F88" s="67">
        <v>42768</v>
      </c>
      <c r="G88" s="68">
        <v>32</v>
      </c>
      <c r="H88" s="69">
        <v>36585.519999999997</v>
      </c>
      <c r="I88" s="57"/>
      <c r="J88" s="67">
        <v>42768</v>
      </c>
      <c r="K88" s="68">
        <v>32</v>
      </c>
      <c r="L88" s="69">
        <v>-26967.24</v>
      </c>
      <c r="M88" s="57"/>
      <c r="N88" s="67">
        <v>42768</v>
      </c>
      <c r="O88" s="68">
        <v>32</v>
      </c>
      <c r="P88" s="69">
        <v>17989.240269999998</v>
      </c>
      <c r="Q88" s="57"/>
      <c r="R88" s="70">
        <f t="shared" si="3"/>
        <v>-0.73710145434587249</v>
      </c>
      <c r="S88" s="71">
        <f t="shared" si="4"/>
        <v>26539.885955136397</v>
      </c>
      <c r="T88" s="72">
        <f t="shared" si="5"/>
        <v>-13259.895165594335</v>
      </c>
    </row>
    <row r="89" spans="2:20" x14ac:dyDescent="0.25">
      <c r="B89" s="64">
        <v>42768</v>
      </c>
      <c r="C89" s="65">
        <v>33</v>
      </c>
      <c r="D89" s="66">
        <v>1.66265</v>
      </c>
      <c r="E89" s="57"/>
      <c r="F89" s="67">
        <v>42768</v>
      </c>
      <c r="G89" s="68">
        <v>33</v>
      </c>
      <c r="H89" s="69">
        <v>37228.36</v>
      </c>
      <c r="I89" s="57"/>
      <c r="J89" s="67">
        <v>42768</v>
      </c>
      <c r="K89" s="68">
        <v>33</v>
      </c>
      <c r="L89" s="69">
        <v>-38055.769999999997</v>
      </c>
      <c r="M89" s="57"/>
      <c r="N89" s="67">
        <v>42768</v>
      </c>
      <c r="O89" s="68">
        <v>33</v>
      </c>
      <c r="P89" s="69">
        <v>18331.496459999998</v>
      </c>
      <c r="Q89" s="57"/>
      <c r="R89" s="70">
        <f t="shared" si="3"/>
        <v>-1.0222252605271893</v>
      </c>
      <c r="S89" s="71">
        <f t="shared" si="4"/>
        <v>30478.862589218996</v>
      </c>
      <c r="T89" s="72">
        <f t="shared" si="5"/>
        <v>-18738.918744676746</v>
      </c>
    </row>
    <row r="90" spans="2:20" x14ac:dyDescent="0.25">
      <c r="B90" s="64">
        <v>42768</v>
      </c>
      <c r="C90" s="65">
        <v>34</v>
      </c>
      <c r="D90" s="66">
        <v>2.1051199999999999</v>
      </c>
      <c r="E90" s="57"/>
      <c r="F90" s="67">
        <v>42768</v>
      </c>
      <c r="G90" s="68">
        <v>34</v>
      </c>
      <c r="H90" s="69">
        <v>38557.54</v>
      </c>
      <c r="I90" s="57"/>
      <c r="J90" s="67">
        <v>42768</v>
      </c>
      <c r="K90" s="68">
        <v>34</v>
      </c>
      <c r="L90" s="69">
        <v>-41970.45</v>
      </c>
      <c r="M90" s="57"/>
      <c r="N90" s="67">
        <v>42768</v>
      </c>
      <c r="O90" s="68">
        <v>34</v>
      </c>
      <c r="P90" s="69">
        <v>19055.093690000002</v>
      </c>
      <c r="Q90" s="57"/>
      <c r="R90" s="70">
        <f t="shared" si="3"/>
        <v>-1.0885147237090331</v>
      </c>
      <c r="S90" s="71">
        <f t="shared" si="4"/>
        <v>40113.2588286928</v>
      </c>
      <c r="T90" s="72">
        <f t="shared" si="5"/>
        <v>-20741.75004322009</v>
      </c>
    </row>
    <row r="91" spans="2:20" x14ac:dyDescent="0.25">
      <c r="B91" s="64">
        <v>42768</v>
      </c>
      <c r="C91" s="65">
        <v>35</v>
      </c>
      <c r="D91" s="66">
        <v>2.69035</v>
      </c>
      <c r="E91" s="57"/>
      <c r="F91" s="67">
        <v>42768</v>
      </c>
      <c r="G91" s="68">
        <v>35</v>
      </c>
      <c r="H91" s="69">
        <v>40641.56</v>
      </c>
      <c r="I91" s="57"/>
      <c r="J91" s="67">
        <v>42768</v>
      </c>
      <c r="K91" s="68">
        <v>35</v>
      </c>
      <c r="L91" s="69">
        <v>-20322.46</v>
      </c>
      <c r="M91" s="57"/>
      <c r="N91" s="67">
        <v>42768</v>
      </c>
      <c r="O91" s="68">
        <v>35</v>
      </c>
      <c r="P91" s="69">
        <v>20137.002919999999</v>
      </c>
      <c r="Q91" s="57"/>
      <c r="R91" s="70">
        <f t="shared" si="3"/>
        <v>-0.50004133699592246</v>
      </c>
      <c r="S91" s="71">
        <f t="shared" si="4"/>
        <v>54175.585805821996</v>
      </c>
      <c r="T91" s="72">
        <f t="shared" si="5"/>
        <v>-10069.333863207594</v>
      </c>
    </row>
    <row r="92" spans="2:20" x14ac:dyDescent="0.25">
      <c r="B92" s="64">
        <v>42768</v>
      </c>
      <c r="C92" s="65">
        <v>36</v>
      </c>
      <c r="D92" s="66">
        <v>2.85046</v>
      </c>
      <c r="E92" s="57"/>
      <c r="F92" s="67">
        <v>42768</v>
      </c>
      <c r="G92" s="68">
        <v>36</v>
      </c>
      <c r="H92" s="69">
        <v>41293.61</v>
      </c>
      <c r="I92" s="57"/>
      <c r="J92" s="67">
        <v>42768</v>
      </c>
      <c r="K92" s="68">
        <v>36</v>
      </c>
      <c r="L92" s="69">
        <v>-14458.18</v>
      </c>
      <c r="M92" s="57"/>
      <c r="N92" s="67">
        <v>42768</v>
      </c>
      <c r="O92" s="68">
        <v>36</v>
      </c>
      <c r="P92" s="69">
        <v>20503.439020000002</v>
      </c>
      <c r="Q92" s="57"/>
      <c r="R92" s="70">
        <f t="shared" si="3"/>
        <v>-0.35013117041595537</v>
      </c>
      <c r="S92" s="71">
        <f t="shared" si="4"/>
        <v>58444.232788949208</v>
      </c>
      <c r="T92" s="72">
        <f t="shared" si="5"/>
        <v>-7178.8931016247698</v>
      </c>
    </row>
    <row r="93" spans="2:20" x14ac:dyDescent="0.25">
      <c r="B93" s="64">
        <v>42768</v>
      </c>
      <c r="C93" s="65">
        <v>37</v>
      </c>
      <c r="D93" s="66">
        <v>2.9950800000000002</v>
      </c>
      <c r="E93" s="57"/>
      <c r="F93" s="67">
        <v>42768</v>
      </c>
      <c r="G93" s="68">
        <v>37</v>
      </c>
      <c r="H93" s="69">
        <v>40929.08</v>
      </c>
      <c r="I93" s="57"/>
      <c r="J93" s="67">
        <v>42768</v>
      </c>
      <c r="K93" s="68">
        <v>37</v>
      </c>
      <c r="L93" s="69">
        <v>-15322.75</v>
      </c>
      <c r="M93" s="57"/>
      <c r="N93" s="67">
        <v>42768</v>
      </c>
      <c r="O93" s="68">
        <v>37</v>
      </c>
      <c r="P93" s="69">
        <v>20305.307779999999</v>
      </c>
      <c r="Q93" s="57"/>
      <c r="R93" s="70">
        <f t="shared" si="3"/>
        <v>-0.37437318405397824</v>
      </c>
      <c r="S93" s="71">
        <f t="shared" si="4"/>
        <v>60816.021225722405</v>
      </c>
      <c r="T93" s="72">
        <f t="shared" si="5"/>
        <v>-7601.7627267946164</v>
      </c>
    </row>
    <row r="94" spans="2:20" x14ac:dyDescent="0.25">
      <c r="B94" s="64">
        <v>42768</v>
      </c>
      <c r="C94" s="65">
        <v>38</v>
      </c>
      <c r="D94" s="66">
        <v>2.7726799999999998</v>
      </c>
      <c r="E94" s="57"/>
      <c r="F94" s="67">
        <v>42768</v>
      </c>
      <c r="G94" s="68">
        <v>38</v>
      </c>
      <c r="H94" s="69">
        <v>40124.300000000003</v>
      </c>
      <c r="I94" s="57"/>
      <c r="J94" s="67">
        <v>42768</v>
      </c>
      <c r="K94" s="68">
        <v>38</v>
      </c>
      <c r="L94" s="69">
        <v>-18942.79</v>
      </c>
      <c r="M94" s="57"/>
      <c r="N94" s="67">
        <v>42768</v>
      </c>
      <c r="O94" s="68">
        <v>38</v>
      </c>
      <c r="P94" s="69">
        <v>19902.906289999999</v>
      </c>
      <c r="Q94" s="57"/>
      <c r="R94" s="70">
        <f t="shared" si="3"/>
        <v>-0.47210269088806533</v>
      </c>
      <c r="S94" s="71">
        <f t="shared" si="4"/>
        <v>55184.390212157195</v>
      </c>
      <c r="T94" s="72">
        <f t="shared" si="5"/>
        <v>-9396.2156160020004</v>
      </c>
    </row>
    <row r="95" spans="2:20" x14ac:dyDescent="0.25">
      <c r="B95" s="64">
        <v>42768</v>
      </c>
      <c r="C95" s="65">
        <v>39</v>
      </c>
      <c r="D95" s="66">
        <v>3.0016500000000002</v>
      </c>
      <c r="E95" s="57"/>
      <c r="F95" s="67">
        <v>42768</v>
      </c>
      <c r="G95" s="68">
        <v>39</v>
      </c>
      <c r="H95" s="69">
        <v>39286.83</v>
      </c>
      <c r="I95" s="57"/>
      <c r="J95" s="67">
        <v>42768</v>
      </c>
      <c r="K95" s="68">
        <v>39</v>
      </c>
      <c r="L95" s="69">
        <v>-13170.45</v>
      </c>
      <c r="M95" s="57"/>
      <c r="N95" s="67">
        <v>42768</v>
      </c>
      <c r="O95" s="68">
        <v>39</v>
      </c>
      <c r="P95" s="69">
        <v>19454.841410000001</v>
      </c>
      <c r="Q95" s="57"/>
      <c r="R95" s="70">
        <f t="shared" si="3"/>
        <v>-0.3352382974141716</v>
      </c>
      <c r="S95" s="71">
        <f t="shared" si="4"/>
        <v>58396.624718326508</v>
      </c>
      <c r="T95" s="72">
        <f t="shared" si="5"/>
        <v>-6522.0079107511219</v>
      </c>
    </row>
    <row r="96" spans="2:20" x14ac:dyDescent="0.25">
      <c r="B96" s="64">
        <v>42768</v>
      </c>
      <c r="C96" s="65">
        <v>40</v>
      </c>
      <c r="D96" s="66">
        <v>2.95655</v>
      </c>
      <c r="E96" s="57"/>
      <c r="F96" s="67">
        <v>42768</v>
      </c>
      <c r="G96" s="68">
        <v>40</v>
      </c>
      <c r="H96" s="69">
        <v>38117.050000000003</v>
      </c>
      <c r="I96" s="57"/>
      <c r="J96" s="67">
        <v>42768</v>
      </c>
      <c r="K96" s="68">
        <v>40</v>
      </c>
      <c r="L96" s="69">
        <v>-19090.349999999999</v>
      </c>
      <c r="M96" s="57"/>
      <c r="N96" s="67">
        <v>42768</v>
      </c>
      <c r="O96" s="68">
        <v>40</v>
      </c>
      <c r="P96" s="69">
        <v>18833.660950000001</v>
      </c>
      <c r="Q96" s="57"/>
      <c r="R96" s="70">
        <f t="shared" si="3"/>
        <v>-0.50083492820142161</v>
      </c>
      <c r="S96" s="71">
        <f t="shared" si="4"/>
        <v>55682.660281722507</v>
      </c>
      <c r="T96" s="72">
        <f t="shared" si="5"/>
        <v>-9432.5552296631686</v>
      </c>
    </row>
    <row r="97" spans="2:20" x14ac:dyDescent="0.25">
      <c r="B97" s="64">
        <v>42768</v>
      </c>
      <c r="C97" s="65">
        <v>41</v>
      </c>
      <c r="D97" s="66">
        <v>2.9096600000000001</v>
      </c>
      <c r="E97" s="57"/>
      <c r="F97" s="67">
        <v>42768</v>
      </c>
      <c r="G97" s="68">
        <v>41</v>
      </c>
      <c r="H97" s="69">
        <v>36714.379999999997</v>
      </c>
      <c r="I97" s="57"/>
      <c r="J97" s="67">
        <v>42768</v>
      </c>
      <c r="K97" s="68">
        <v>41</v>
      </c>
      <c r="L97" s="69">
        <v>-14760.17</v>
      </c>
      <c r="M97" s="57"/>
      <c r="N97" s="67">
        <v>42768</v>
      </c>
      <c r="O97" s="68">
        <v>41</v>
      </c>
      <c r="P97" s="69">
        <v>18107.46702</v>
      </c>
      <c r="Q97" s="57"/>
      <c r="R97" s="70">
        <f t="shared" si="3"/>
        <v>-0.40202694421096041</v>
      </c>
      <c r="S97" s="71">
        <f t="shared" si="4"/>
        <v>52686.5724894132</v>
      </c>
      <c r="T97" s="72">
        <f t="shared" si="5"/>
        <v>-7279.6896334513458</v>
      </c>
    </row>
    <row r="98" spans="2:20" x14ac:dyDescent="0.25">
      <c r="B98" s="64">
        <v>42768</v>
      </c>
      <c r="C98" s="65">
        <v>42</v>
      </c>
      <c r="D98" s="66">
        <v>2.6427900000000002</v>
      </c>
      <c r="E98" s="57"/>
      <c r="F98" s="67">
        <v>42768</v>
      </c>
      <c r="G98" s="68">
        <v>42</v>
      </c>
      <c r="H98" s="69">
        <v>35030.269999999997</v>
      </c>
      <c r="I98" s="57"/>
      <c r="J98" s="67">
        <v>42768</v>
      </c>
      <c r="K98" s="68">
        <v>42</v>
      </c>
      <c r="L98" s="69">
        <v>-15066.22</v>
      </c>
      <c r="M98" s="57"/>
      <c r="N98" s="67">
        <v>42768</v>
      </c>
      <c r="O98" s="68">
        <v>42</v>
      </c>
      <c r="P98" s="69">
        <v>17151.183700000001</v>
      </c>
      <c r="Q98" s="57"/>
      <c r="R98" s="70">
        <f t="shared" si="3"/>
        <v>-0.43009146089938788</v>
      </c>
      <c r="S98" s="71">
        <f t="shared" si="4"/>
        <v>45326.976770523004</v>
      </c>
      <c r="T98" s="72">
        <f t="shared" si="5"/>
        <v>-7376.5776536867697</v>
      </c>
    </row>
    <row r="99" spans="2:20" x14ac:dyDescent="0.25">
      <c r="B99" s="64">
        <v>42768</v>
      </c>
      <c r="C99" s="65">
        <v>43</v>
      </c>
      <c r="D99" s="66">
        <v>2.3889</v>
      </c>
      <c r="E99" s="57"/>
      <c r="F99" s="67">
        <v>42768</v>
      </c>
      <c r="G99" s="68">
        <v>43</v>
      </c>
      <c r="H99" s="69">
        <v>33021.61</v>
      </c>
      <c r="I99" s="57"/>
      <c r="J99" s="67">
        <v>42768</v>
      </c>
      <c r="K99" s="68">
        <v>43</v>
      </c>
      <c r="L99" s="69">
        <v>-12848.56</v>
      </c>
      <c r="M99" s="57"/>
      <c r="N99" s="67">
        <v>42768</v>
      </c>
      <c r="O99" s="68">
        <v>43</v>
      </c>
      <c r="P99" s="69">
        <v>16098.12868</v>
      </c>
      <c r="Q99" s="57"/>
      <c r="R99" s="70">
        <f t="shared" si="3"/>
        <v>-0.38909550442876645</v>
      </c>
      <c r="S99" s="71">
        <f t="shared" si="4"/>
        <v>38456.819603652002</v>
      </c>
      <c r="T99" s="72">
        <f t="shared" si="5"/>
        <v>-6263.709499103792</v>
      </c>
    </row>
    <row r="100" spans="2:20" x14ac:dyDescent="0.25">
      <c r="B100" s="64">
        <v>42768</v>
      </c>
      <c r="C100" s="65">
        <v>44</v>
      </c>
      <c r="D100" s="66">
        <v>2.9123899999999998</v>
      </c>
      <c r="E100" s="57"/>
      <c r="F100" s="67">
        <v>42768</v>
      </c>
      <c r="G100" s="68">
        <v>44</v>
      </c>
      <c r="H100" s="69">
        <v>30868.22</v>
      </c>
      <c r="I100" s="57"/>
      <c r="J100" s="67">
        <v>42768</v>
      </c>
      <c r="K100" s="68">
        <v>44</v>
      </c>
      <c r="L100" s="69">
        <v>-12772.44</v>
      </c>
      <c r="M100" s="57"/>
      <c r="N100" s="67">
        <v>42768</v>
      </c>
      <c r="O100" s="68">
        <v>44</v>
      </c>
      <c r="P100" s="69">
        <v>14979.500239999999</v>
      </c>
      <c r="Q100" s="57"/>
      <c r="R100" s="70">
        <f t="shared" si="3"/>
        <v>-0.41377312977554259</v>
      </c>
      <c r="S100" s="71">
        <f t="shared" si="4"/>
        <v>43626.146703973594</v>
      </c>
      <c r="T100" s="72">
        <f t="shared" si="5"/>
        <v>-6198.1146967782915</v>
      </c>
    </row>
    <row r="101" spans="2:20" x14ac:dyDescent="0.25">
      <c r="B101" s="64">
        <v>42768</v>
      </c>
      <c r="C101" s="65">
        <v>45</v>
      </c>
      <c r="D101" s="66">
        <v>2.7297600000000002</v>
      </c>
      <c r="E101" s="57"/>
      <c r="F101" s="67">
        <v>42768</v>
      </c>
      <c r="G101" s="68">
        <v>45</v>
      </c>
      <c r="H101" s="69">
        <v>28820.11</v>
      </c>
      <c r="I101" s="57"/>
      <c r="J101" s="67">
        <v>42768</v>
      </c>
      <c r="K101" s="68">
        <v>45</v>
      </c>
      <c r="L101" s="69">
        <v>-15650.52</v>
      </c>
      <c r="M101" s="57"/>
      <c r="N101" s="67">
        <v>42768</v>
      </c>
      <c r="O101" s="68">
        <v>45</v>
      </c>
      <c r="P101" s="69">
        <v>13881.485640000001</v>
      </c>
      <c r="Q101" s="57"/>
      <c r="R101" s="70">
        <f t="shared" si="3"/>
        <v>-0.54304164696109769</v>
      </c>
      <c r="S101" s="71">
        <f t="shared" si="4"/>
        <v>37893.124240646408</v>
      </c>
      <c r="T101" s="72">
        <f t="shared" si="5"/>
        <v>-7538.2248242124278</v>
      </c>
    </row>
    <row r="102" spans="2:20" x14ac:dyDescent="0.25">
      <c r="B102" s="64">
        <v>42768</v>
      </c>
      <c r="C102" s="65">
        <v>46</v>
      </c>
      <c r="D102" s="66">
        <v>2.5928300000000002</v>
      </c>
      <c r="E102" s="57"/>
      <c r="F102" s="67">
        <v>42768</v>
      </c>
      <c r="G102" s="68">
        <v>46</v>
      </c>
      <c r="H102" s="69">
        <v>26869.18</v>
      </c>
      <c r="I102" s="57"/>
      <c r="J102" s="67">
        <v>42768</v>
      </c>
      <c r="K102" s="68">
        <v>46</v>
      </c>
      <c r="L102" s="69">
        <v>0</v>
      </c>
      <c r="M102" s="57"/>
      <c r="N102" s="67">
        <v>42768</v>
      </c>
      <c r="O102" s="68">
        <v>46</v>
      </c>
      <c r="P102" s="69">
        <v>12863.473889999999</v>
      </c>
      <c r="Q102" s="57"/>
      <c r="R102" s="70">
        <f t="shared" si="3"/>
        <v>0</v>
      </c>
      <c r="S102" s="71">
        <f t="shared" si="4"/>
        <v>33352.801006208698</v>
      </c>
      <c r="T102" s="72">
        <f t="shared" si="5"/>
        <v>0</v>
      </c>
    </row>
    <row r="103" spans="2:20" x14ac:dyDescent="0.25">
      <c r="B103" s="64">
        <v>42768</v>
      </c>
      <c r="C103" s="65">
        <v>47</v>
      </c>
      <c r="D103" s="66">
        <v>4.4777500000000003</v>
      </c>
      <c r="E103" s="57"/>
      <c r="F103" s="67">
        <v>42768</v>
      </c>
      <c r="G103" s="68">
        <v>47</v>
      </c>
      <c r="H103" s="69">
        <v>24980.35</v>
      </c>
      <c r="I103" s="57"/>
      <c r="J103" s="67">
        <v>42768</v>
      </c>
      <c r="K103" s="68">
        <v>47</v>
      </c>
      <c r="L103" s="69">
        <v>-2663.31</v>
      </c>
      <c r="M103" s="57"/>
      <c r="N103" s="67">
        <v>42768</v>
      </c>
      <c r="O103" s="68">
        <v>47</v>
      </c>
      <c r="P103" s="69">
        <v>11844.62421</v>
      </c>
      <c r="Q103" s="57"/>
      <c r="R103" s="70">
        <f t="shared" si="3"/>
        <v>-0.1066162003334621</v>
      </c>
      <c r="S103" s="71">
        <f t="shared" si="4"/>
        <v>53037.266056327506</v>
      </c>
      <c r="T103" s="72">
        <f t="shared" si="5"/>
        <v>-1262.8288276479352</v>
      </c>
    </row>
    <row r="104" spans="2:20" x14ac:dyDescent="0.25">
      <c r="B104" s="64">
        <v>42768</v>
      </c>
      <c r="C104" s="65">
        <v>48</v>
      </c>
      <c r="D104" s="66">
        <v>4.7918399999999997</v>
      </c>
      <c r="E104" s="57"/>
      <c r="F104" s="67">
        <v>42768</v>
      </c>
      <c r="G104" s="68">
        <v>48</v>
      </c>
      <c r="H104" s="69">
        <v>24555.79</v>
      </c>
      <c r="I104" s="57"/>
      <c r="J104" s="67">
        <v>42768</v>
      </c>
      <c r="K104" s="68">
        <v>48</v>
      </c>
      <c r="L104" s="69">
        <v>-1661.18</v>
      </c>
      <c r="M104" s="57"/>
      <c r="N104" s="67">
        <v>42768</v>
      </c>
      <c r="O104" s="68">
        <v>48</v>
      </c>
      <c r="P104" s="69">
        <v>11624.838040000001</v>
      </c>
      <c r="Q104" s="57"/>
      <c r="R104" s="70">
        <f t="shared" si="3"/>
        <v>-6.7649218371716002E-2</v>
      </c>
      <c r="S104" s="71">
        <f t="shared" si="4"/>
        <v>55704.363913593595</v>
      </c>
      <c r="T104" s="72">
        <f t="shared" si="5"/>
        <v>-786.41120710379107</v>
      </c>
    </row>
    <row r="105" spans="2:20" x14ac:dyDescent="0.25">
      <c r="B105" s="64">
        <v>42769</v>
      </c>
      <c r="C105" s="65">
        <v>1</v>
      </c>
      <c r="D105" s="66">
        <v>5.6122399999999999</v>
      </c>
      <c r="E105" s="57"/>
      <c r="F105" s="67">
        <v>42769</v>
      </c>
      <c r="G105" s="68">
        <v>1</v>
      </c>
      <c r="H105" s="69">
        <v>24550.51</v>
      </c>
      <c r="I105" s="57"/>
      <c r="J105" s="67">
        <v>42769</v>
      </c>
      <c r="K105" s="68">
        <v>1</v>
      </c>
      <c r="L105" s="69">
        <v>-4792.2700000000004</v>
      </c>
      <c r="M105" s="57"/>
      <c r="N105" s="67">
        <v>42769</v>
      </c>
      <c r="O105" s="68">
        <v>1</v>
      </c>
      <c r="P105" s="69">
        <v>11603.773810000001</v>
      </c>
      <c r="Q105" s="57"/>
      <c r="R105" s="70">
        <f t="shared" si="3"/>
        <v>-0.1952004255716073</v>
      </c>
      <c r="S105" s="71">
        <f t="shared" si="4"/>
        <v>65123.163527434401</v>
      </c>
      <c r="T105" s="72">
        <f t="shared" si="5"/>
        <v>-2265.0615859486711</v>
      </c>
    </row>
    <row r="106" spans="2:20" x14ac:dyDescent="0.25">
      <c r="B106" s="64">
        <v>42769</v>
      </c>
      <c r="C106" s="65">
        <v>2</v>
      </c>
      <c r="D106" s="66">
        <v>6.1164199999999997</v>
      </c>
      <c r="E106" s="57"/>
      <c r="F106" s="67">
        <v>42769</v>
      </c>
      <c r="G106" s="68">
        <v>2</v>
      </c>
      <c r="H106" s="69">
        <v>25165.64</v>
      </c>
      <c r="I106" s="57"/>
      <c r="J106" s="67">
        <v>42769</v>
      </c>
      <c r="K106" s="68">
        <v>2</v>
      </c>
      <c r="L106" s="69">
        <v>5156.3900000000003</v>
      </c>
      <c r="M106" s="57"/>
      <c r="N106" s="67">
        <v>42769</v>
      </c>
      <c r="O106" s="68">
        <v>2</v>
      </c>
      <c r="P106" s="69">
        <v>11905.88932</v>
      </c>
      <c r="Q106" s="57"/>
      <c r="R106" s="70">
        <f t="shared" si="3"/>
        <v>0.20489802762814696</v>
      </c>
      <c r="S106" s="71">
        <f t="shared" si="4"/>
        <v>72821.419554634398</v>
      </c>
      <c r="T106" s="72">
        <f t="shared" si="5"/>
        <v>2439.4932388270199</v>
      </c>
    </row>
    <row r="107" spans="2:20" x14ac:dyDescent="0.25">
      <c r="B107" s="64">
        <v>42769</v>
      </c>
      <c r="C107" s="65">
        <v>3</v>
      </c>
      <c r="D107" s="66">
        <v>5.6722299999999999</v>
      </c>
      <c r="E107" s="57"/>
      <c r="F107" s="67">
        <v>42769</v>
      </c>
      <c r="G107" s="68">
        <v>3</v>
      </c>
      <c r="H107" s="69">
        <v>25197.62</v>
      </c>
      <c r="I107" s="57"/>
      <c r="J107" s="67">
        <v>42769</v>
      </c>
      <c r="K107" s="68">
        <v>3</v>
      </c>
      <c r="L107" s="69">
        <v>3269.07</v>
      </c>
      <c r="M107" s="57"/>
      <c r="N107" s="67">
        <v>42769</v>
      </c>
      <c r="O107" s="68">
        <v>3</v>
      </c>
      <c r="P107" s="69">
        <v>11928.73559</v>
      </c>
      <c r="Q107" s="57"/>
      <c r="R107" s="70">
        <f t="shared" si="3"/>
        <v>0.12973725296277983</v>
      </c>
      <c r="S107" s="71">
        <f t="shared" si="4"/>
        <v>67662.531875665707</v>
      </c>
      <c r="T107" s="72">
        <f t="shared" si="5"/>
        <v>1547.6013867659447</v>
      </c>
    </row>
    <row r="108" spans="2:20" x14ac:dyDescent="0.25">
      <c r="B108" s="64">
        <v>42769</v>
      </c>
      <c r="C108" s="65">
        <v>4</v>
      </c>
      <c r="D108" s="66">
        <v>5.2319100000000001</v>
      </c>
      <c r="E108" s="57"/>
      <c r="F108" s="67">
        <v>42769</v>
      </c>
      <c r="G108" s="68">
        <v>4</v>
      </c>
      <c r="H108" s="69">
        <v>24822.35</v>
      </c>
      <c r="I108" s="57"/>
      <c r="J108" s="67">
        <v>42769</v>
      </c>
      <c r="K108" s="68">
        <v>4</v>
      </c>
      <c r="L108" s="69">
        <v>-3599.38</v>
      </c>
      <c r="M108" s="57"/>
      <c r="N108" s="67">
        <v>42769</v>
      </c>
      <c r="O108" s="68">
        <v>4</v>
      </c>
      <c r="P108" s="69">
        <v>11759.13631</v>
      </c>
      <c r="Q108" s="57"/>
      <c r="R108" s="70">
        <f t="shared" si="3"/>
        <v>-0.1450056098636914</v>
      </c>
      <c r="S108" s="71">
        <f t="shared" si="4"/>
        <v>61522.742851652103</v>
      </c>
      <c r="T108" s="72">
        <f t="shared" si="5"/>
        <v>-1705.1407321018278</v>
      </c>
    </row>
    <row r="109" spans="2:20" x14ac:dyDescent="0.25">
      <c r="B109" s="64">
        <v>42769</v>
      </c>
      <c r="C109" s="65">
        <v>5</v>
      </c>
      <c r="D109" s="66">
        <v>5.4497499999999999</v>
      </c>
      <c r="E109" s="57"/>
      <c r="F109" s="67">
        <v>42769</v>
      </c>
      <c r="G109" s="68">
        <v>5</v>
      </c>
      <c r="H109" s="69">
        <v>24396.89</v>
      </c>
      <c r="I109" s="57"/>
      <c r="J109" s="67">
        <v>42769</v>
      </c>
      <c r="K109" s="68">
        <v>5</v>
      </c>
      <c r="L109" s="69">
        <v>-79.959999999999994</v>
      </c>
      <c r="M109" s="57"/>
      <c r="N109" s="67">
        <v>42769</v>
      </c>
      <c r="O109" s="68">
        <v>5</v>
      </c>
      <c r="P109" s="69">
        <v>11553.775320000001</v>
      </c>
      <c r="Q109" s="57"/>
      <c r="R109" s="70">
        <f t="shared" si="3"/>
        <v>-3.2774669230381413E-3</v>
      </c>
      <c r="S109" s="71">
        <f t="shared" si="4"/>
        <v>62965.187050170003</v>
      </c>
      <c r="T109" s="72">
        <f t="shared" si="5"/>
        <v>-37.86711644751442</v>
      </c>
    </row>
    <row r="110" spans="2:20" x14ac:dyDescent="0.25">
      <c r="B110" s="64">
        <v>42769</v>
      </c>
      <c r="C110" s="65">
        <v>6</v>
      </c>
      <c r="D110" s="66">
        <v>5.8977700000000004</v>
      </c>
      <c r="E110" s="57"/>
      <c r="F110" s="67">
        <v>42769</v>
      </c>
      <c r="G110" s="68">
        <v>6</v>
      </c>
      <c r="H110" s="69">
        <v>24085.19</v>
      </c>
      <c r="I110" s="57"/>
      <c r="J110" s="67">
        <v>42769</v>
      </c>
      <c r="K110" s="68">
        <v>6</v>
      </c>
      <c r="L110" s="69">
        <v>-79.61</v>
      </c>
      <c r="M110" s="57"/>
      <c r="N110" s="67">
        <v>42769</v>
      </c>
      <c r="O110" s="68">
        <v>6</v>
      </c>
      <c r="P110" s="69">
        <v>11412.791300000001</v>
      </c>
      <c r="Q110" s="57"/>
      <c r="R110" s="70">
        <f t="shared" si="3"/>
        <v>-3.3053507155226926E-3</v>
      </c>
      <c r="S110" s="71">
        <f t="shared" si="4"/>
        <v>67310.018145401016</v>
      </c>
      <c r="T110" s="72">
        <f t="shared" si="5"/>
        <v>-37.723277889566162</v>
      </c>
    </row>
    <row r="111" spans="2:20" x14ac:dyDescent="0.25">
      <c r="B111" s="64">
        <v>42769</v>
      </c>
      <c r="C111" s="65">
        <v>7</v>
      </c>
      <c r="D111" s="66">
        <v>5.6171899999999999</v>
      </c>
      <c r="E111" s="57"/>
      <c r="F111" s="67">
        <v>42769</v>
      </c>
      <c r="G111" s="68">
        <v>7</v>
      </c>
      <c r="H111" s="69">
        <v>23962.97</v>
      </c>
      <c r="I111" s="57"/>
      <c r="J111" s="67">
        <v>42769</v>
      </c>
      <c r="K111" s="68">
        <v>7</v>
      </c>
      <c r="L111" s="69">
        <v>-67.7</v>
      </c>
      <c r="M111" s="57"/>
      <c r="N111" s="67">
        <v>42769</v>
      </c>
      <c r="O111" s="68">
        <v>7</v>
      </c>
      <c r="P111" s="69">
        <v>11465.217839999999</v>
      </c>
      <c r="Q111" s="57"/>
      <c r="R111" s="70">
        <f t="shared" si="3"/>
        <v>-2.8251923697271246E-3</v>
      </c>
      <c r="S111" s="71">
        <f t="shared" si="4"/>
        <v>64402.306998669592</v>
      </c>
      <c r="T111" s="72">
        <f t="shared" si="5"/>
        <v>-32.391445958827305</v>
      </c>
    </row>
    <row r="112" spans="2:20" x14ac:dyDescent="0.25">
      <c r="B112" s="64">
        <v>42769</v>
      </c>
      <c r="C112" s="65">
        <v>8</v>
      </c>
      <c r="D112" s="66">
        <v>5.7479699999999996</v>
      </c>
      <c r="E112" s="57"/>
      <c r="F112" s="67">
        <v>42769</v>
      </c>
      <c r="G112" s="68">
        <v>8</v>
      </c>
      <c r="H112" s="69">
        <v>23546.240000000002</v>
      </c>
      <c r="I112" s="57"/>
      <c r="J112" s="67">
        <v>42769</v>
      </c>
      <c r="K112" s="68">
        <v>8</v>
      </c>
      <c r="L112" s="69">
        <v>-88.2</v>
      </c>
      <c r="M112" s="57"/>
      <c r="N112" s="67">
        <v>42769</v>
      </c>
      <c r="O112" s="68">
        <v>8</v>
      </c>
      <c r="P112" s="69">
        <v>11254.320180000001</v>
      </c>
      <c r="Q112" s="57"/>
      <c r="R112" s="70">
        <f t="shared" si="3"/>
        <v>-3.7458209888287896E-3</v>
      </c>
      <c r="S112" s="71">
        <f t="shared" si="4"/>
        <v>64689.4947650346</v>
      </c>
      <c r="T112" s="72">
        <f t="shared" si="5"/>
        <v>-42.156668745243401</v>
      </c>
    </row>
    <row r="113" spans="2:20" x14ac:dyDescent="0.25">
      <c r="B113" s="64">
        <v>42769</v>
      </c>
      <c r="C113" s="65">
        <v>9</v>
      </c>
      <c r="D113" s="66">
        <v>6.1781800000000002</v>
      </c>
      <c r="E113" s="57"/>
      <c r="F113" s="67">
        <v>42769</v>
      </c>
      <c r="G113" s="68">
        <v>9</v>
      </c>
      <c r="H113" s="69">
        <v>23567.55</v>
      </c>
      <c r="I113" s="57"/>
      <c r="J113" s="67">
        <v>42769</v>
      </c>
      <c r="K113" s="68">
        <v>9</v>
      </c>
      <c r="L113" s="69">
        <v>-109.52</v>
      </c>
      <c r="M113" s="57"/>
      <c r="N113" s="67">
        <v>42769</v>
      </c>
      <c r="O113" s="68">
        <v>9</v>
      </c>
      <c r="P113" s="69">
        <v>11255.128549999999</v>
      </c>
      <c r="Q113" s="57"/>
      <c r="R113" s="70">
        <f t="shared" si="3"/>
        <v>-4.6470676841674254E-3</v>
      </c>
      <c r="S113" s="71">
        <f t="shared" si="4"/>
        <v>69536.210105039005</v>
      </c>
      <c r="T113" s="72">
        <f t="shared" si="5"/>
        <v>-52.303344165855172</v>
      </c>
    </row>
    <row r="114" spans="2:20" x14ac:dyDescent="0.25">
      <c r="B114" s="64">
        <v>42769</v>
      </c>
      <c r="C114" s="65">
        <v>10</v>
      </c>
      <c r="D114" s="66">
        <v>6.8433299999999999</v>
      </c>
      <c r="E114" s="57"/>
      <c r="F114" s="67">
        <v>42769</v>
      </c>
      <c r="G114" s="68">
        <v>10</v>
      </c>
      <c r="H114" s="69">
        <v>23691.59</v>
      </c>
      <c r="I114" s="57"/>
      <c r="J114" s="67">
        <v>42769</v>
      </c>
      <c r="K114" s="68">
        <v>10</v>
      </c>
      <c r="L114" s="69">
        <v>-161.86000000000001</v>
      </c>
      <c r="M114" s="57"/>
      <c r="N114" s="67">
        <v>42769</v>
      </c>
      <c r="O114" s="68">
        <v>10</v>
      </c>
      <c r="P114" s="69">
        <v>11325.141540000001</v>
      </c>
      <c r="Q114" s="57"/>
      <c r="R114" s="70">
        <f t="shared" si="3"/>
        <v>-6.8319602019113121E-3</v>
      </c>
      <c r="S114" s="71">
        <f t="shared" si="4"/>
        <v>77501.6808549282</v>
      </c>
      <c r="T114" s="72">
        <f t="shared" si="5"/>
        <v>-77.372916282292593</v>
      </c>
    </row>
    <row r="115" spans="2:20" x14ac:dyDescent="0.25">
      <c r="B115" s="64">
        <v>42769</v>
      </c>
      <c r="C115" s="65">
        <v>11</v>
      </c>
      <c r="D115" s="66">
        <v>7.14588</v>
      </c>
      <c r="E115" s="57"/>
      <c r="F115" s="67">
        <v>42769</v>
      </c>
      <c r="G115" s="68">
        <v>11</v>
      </c>
      <c r="H115" s="69">
        <v>24096.13</v>
      </c>
      <c r="I115" s="57"/>
      <c r="J115" s="67">
        <v>42769</v>
      </c>
      <c r="K115" s="68">
        <v>11</v>
      </c>
      <c r="L115" s="69">
        <v>-173.94</v>
      </c>
      <c r="M115" s="57"/>
      <c r="N115" s="67">
        <v>42769</v>
      </c>
      <c r="O115" s="68">
        <v>11</v>
      </c>
      <c r="P115" s="69">
        <v>11499.078740000001</v>
      </c>
      <c r="Q115" s="57"/>
      <c r="R115" s="70">
        <f t="shared" si="3"/>
        <v>-7.2185865531103951E-3</v>
      </c>
      <c r="S115" s="71">
        <f t="shared" si="4"/>
        <v>82171.036786591212</v>
      </c>
      <c r="T115" s="72">
        <f t="shared" si="5"/>
        <v>-83.007095165721637</v>
      </c>
    </row>
    <row r="116" spans="2:20" x14ac:dyDescent="0.25">
      <c r="B116" s="64">
        <v>42769</v>
      </c>
      <c r="C116" s="65">
        <v>12</v>
      </c>
      <c r="D116" s="66">
        <v>7.0234199999999998</v>
      </c>
      <c r="E116" s="57"/>
      <c r="F116" s="67">
        <v>42769</v>
      </c>
      <c r="G116" s="68">
        <v>12</v>
      </c>
      <c r="H116" s="69">
        <v>24552.78</v>
      </c>
      <c r="I116" s="57"/>
      <c r="J116" s="67">
        <v>42769</v>
      </c>
      <c r="K116" s="68">
        <v>12</v>
      </c>
      <c r="L116" s="69">
        <v>-3449.81</v>
      </c>
      <c r="M116" s="57"/>
      <c r="N116" s="67">
        <v>42769</v>
      </c>
      <c r="O116" s="68">
        <v>12</v>
      </c>
      <c r="P116" s="69">
        <v>11761.087289999999</v>
      </c>
      <c r="Q116" s="57"/>
      <c r="R116" s="70">
        <f t="shared" si="3"/>
        <v>-0.14050588161503505</v>
      </c>
      <c r="S116" s="71">
        <f t="shared" si="4"/>
        <v>82603.055694331793</v>
      </c>
      <c r="T116" s="72">
        <f t="shared" si="5"/>
        <v>-1652.5019384328334</v>
      </c>
    </row>
    <row r="117" spans="2:20" x14ac:dyDescent="0.25">
      <c r="B117" s="64">
        <v>42769</v>
      </c>
      <c r="C117" s="65">
        <v>13</v>
      </c>
      <c r="D117" s="66">
        <v>7.6850500000000004</v>
      </c>
      <c r="E117" s="57"/>
      <c r="F117" s="67">
        <v>42769</v>
      </c>
      <c r="G117" s="68">
        <v>13</v>
      </c>
      <c r="H117" s="69">
        <v>27313.35</v>
      </c>
      <c r="I117" s="57"/>
      <c r="J117" s="67">
        <v>42769</v>
      </c>
      <c r="K117" s="68">
        <v>13</v>
      </c>
      <c r="L117" s="69">
        <v>32605.88</v>
      </c>
      <c r="M117" s="57"/>
      <c r="N117" s="67">
        <v>42769</v>
      </c>
      <c r="O117" s="68">
        <v>13</v>
      </c>
      <c r="P117" s="69">
        <v>13233.81818</v>
      </c>
      <c r="Q117" s="57"/>
      <c r="R117" s="70">
        <f t="shared" si="3"/>
        <v>1.1937708117092924</v>
      </c>
      <c r="S117" s="71">
        <f t="shared" si="4"/>
        <v>101702.554404209</v>
      </c>
      <c r="T117" s="72">
        <f t="shared" si="5"/>
        <v>15798.145870751792</v>
      </c>
    </row>
    <row r="118" spans="2:20" x14ac:dyDescent="0.25">
      <c r="B118" s="64">
        <v>42769</v>
      </c>
      <c r="C118" s="65">
        <v>14</v>
      </c>
      <c r="D118" s="66">
        <v>6.1261700000000001</v>
      </c>
      <c r="E118" s="57"/>
      <c r="F118" s="67">
        <v>42769</v>
      </c>
      <c r="G118" s="68">
        <v>14</v>
      </c>
      <c r="H118" s="69">
        <v>30589.58</v>
      </c>
      <c r="I118" s="57"/>
      <c r="J118" s="67">
        <v>42769</v>
      </c>
      <c r="K118" s="68">
        <v>14</v>
      </c>
      <c r="L118" s="69">
        <v>30300.12</v>
      </c>
      <c r="M118" s="57"/>
      <c r="N118" s="67">
        <v>42769</v>
      </c>
      <c r="O118" s="68">
        <v>14</v>
      </c>
      <c r="P118" s="69">
        <v>14850.066150000001</v>
      </c>
      <c r="Q118" s="57"/>
      <c r="R118" s="70">
        <f t="shared" si="3"/>
        <v>0.99053730061020773</v>
      </c>
      <c r="S118" s="71">
        <f t="shared" si="4"/>
        <v>90974.029746145505</v>
      </c>
      <c r="T118" s="72">
        <f t="shared" si="5"/>
        <v>14709.544438104022</v>
      </c>
    </row>
    <row r="119" spans="2:20" x14ac:dyDescent="0.25">
      <c r="B119" s="64">
        <v>42769</v>
      </c>
      <c r="C119" s="65">
        <v>15</v>
      </c>
      <c r="D119" s="66">
        <v>3.9375399999999998</v>
      </c>
      <c r="E119" s="57"/>
      <c r="F119" s="67">
        <v>42769</v>
      </c>
      <c r="G119" s="68">
        <v>15</v>
      </c>
      <c r="H119" s="69">
        <v>34782.33</v>
      </c>
      <c r="I119" s="57"/>
      <c r="J119" s="67">
        <v>42769</v>
      </c>
      <c r="K119" s="68">
        <v>15</v>
      </c>
      <c r="L119" s="69">
        <v>5201.34</v>
      </c>
      <c r="M119" s="57"/>
      <c r="N119" s="67">
        <v>42769</v>
      </c>
      <c r="O119" s="68">
        <v>15</v>
      </c>
      <c r="P119" s="69">
        <v>17007.321980000001</v>
      </c>
      <c r="Q119" s="57"/>
      <c r="R119" s="70">
        <f t="shared" si="3"/>
        <v>0.14953972318703204</v>
      </c>
      <c r="S119" s="71">
        <f t="shared" si="4"/>
        <v>66967.010589129204</v>
      </c>
      <c r="T119" s="72">
        <f t="shared" si="5"/>
        <v>2543.2702210419257</v>
      </c>
    </row>
    <row r="120" spans="2:20" x14ac:dyDescent="0.25">
      <c r="B120" s="64">
        <v>42769</v>
      </c>
      <c r="C120" s="65">
        <v>16</v>
      </c>
      <c r="D120" s="66">
        <v>3.0728</v>
      </c>
      <c r="E120" s="57"/>
      <c r="F120" s="67">
        <v>42769</v>
      </c>
      <c r="G120" s="68">
        <v>16</v>
      </c>
      <c r="H120" s="69">
        <v>36203.300000000003</v>
      </c>
      <c r="I120" s="57"/>
      <c r="J120" s="67">
        <v>42769</v>
      </c>
      <c r="K120" s="68">
        <v>16</v>
      </c>
      <c r="L120" s="69">
        <v>19214.39</v>
      </c>
      <c r="M120" s="57"/>
      <c r="N120" s="67">
        <v>42769</v>
      </c>
      <c r="O120" s="68">
        <v>16</v>
      </c>
      <c r="P120" s="69">
        <v>17786.985659999998</v>
      </c>
      <c r="Q120" s="57"/>
      <c r="R120" s="70">
        <f t="shared" si="3"/>
        <v>0.530735872144252</v>
      </c>
      <c r="S120" s="71">
        <f t="shared" si="4"/>
        <v>54655.849536047994</v>
      </c>
      <c r="T120" s="72">
        <f t="shared" si="5"/>
        <v>9440.1913470774034</v>
      </c>
    </row>
    <row r="121" spans="2:20" x14ac:dyDescent="0.25">
      <c r="B121" s="64">
        <v>42769</v>
      </c>
      <c r="C121" s="65">
        <v>17</v>
      </c>
      <c r="D121" s="66">
        <v>2.5361899999999999</v>
      </c>
      <c r="E121" s="57"/>
      <c r="F121" s="67">
        <v>42769</v>
      </c>
      <c r="G121" s="68">
        <v>17</v>
      </c>
      <c r="H121" s="69">
        <v>36802.61</v>
      </c>
      <c r="I121" s="57"/>
      <c r="J121" s="67">
        <v>42769</v>
      </c>
      <c r="K121" s="68">
        <v>17</v>
      </c>
      <c r="L121" s="69">
        <v>8374.2099999999991</v>
      </c>
      <c r="M121" s="57"/>
      <c r="N121" s="67">
        <v>42769</v>
      </c>
      <c r="O121" s="68">
        <v>17</v>
      </c>
      <c r="P121" s="69">
        <v>18006.572609999999</v>
      </c>
      <c r="Q121" s="57"/>
      <c r="R121" s="70">
        <f t="shared" si="3"/>
        <v>0.22754391604291105</v>
      </c>
      <c r="S121" s="71">
        <f t="shared" si="4"/>
        <v>45668.089387755899</v>
      </c>
      <c r="T121" s="72">
        <f t="shared" si="5"/>
        <v>4097.2860461904211</v>
      </c>
    </row>
    <row r="122" spans="2:20" x14ac:dyDescent="0.25">
      <c r="B122" s="64">
        <v>42769</v>
      </c>
      <c r="C122" s="65">
        <v>18</v>
      </c>
      <c r="D122" s="66">
        <v>1.9053899999999999</v>
      </c>
      <c r="E122" s="57"/>
      <c r="F122" s="67">
        <v>42769</v>
      </c>
      <c r="G122" s="68">
        <v>18</v>
      </c>
      <c r="H122" s="69">
        <v>36617.93</v>
      </c>
      <c r="I122" s="57"/>
      <c r="J122" s="67">
        <v>42769</v>
      </c>
      <c r="K122" s="68">
        <v>18</v>
      </c>
      <c r="L122" s="69">
        <v>-10035.34</v>
      </c>
      <c r="M122" s="57"/>
      <c r="N122" s="67">
        <v>42769</v>
      </c>
      <c r="O122" s="68">
        <v>18</v>
      </c>
      <c r="P122" s="69">
        <v>17916.119760000001</v>
      </c>
      <c r="Q122" s="57"/>
      <c r="R122" s="70">
        <f t="shared" si="3"/>
        <v>-0.27405536031119182</v>
      </c>
      <c r="S122" s="71">
        <f t="shared" si="4"/>
        <v>34137.195429506399</v>
      </c>
      <c r="T122" s="72">
        <f t="shared" si="5"/>
        <v>-4910.0086562052638</v>
      </c>
    </row>
    <row r="123" spans="2:20" x14ac:dyDescent="0.25">
      <c r="B123" s="64">
        <v>42769</v>
      </c>
      <c r="C123" s="65">
        <v>19</v>
      </c>
      <c r="D123" s="66">
        <v>1.9144099999999999</v>
      </c>
      <c r="E123" s="57"/>
      <c r="F123" s="67">
        <v>42769</v>
      </c>
      <c r="G123" s="68">
        <v>19</v>
      </c>
      <c r="H123" s="69">
        <v>36668.47</v>
      </c>
      <c r="I123" s="57"/>
      <c r="J123" s="67">
        <v>42769</v>
      </c>
      <c r="K123" s="68">
        <v>19</v>
      </c>
      <c r="L123" s="69">
        <v>-8187.67</v>
      </c>
      <c r="M123" s="57"/>
      <c r="N123" s="67">
        <v>42769</v>
      </c>
      <c r="O123" s="68">
        <v>19</v>
      </c>
      <c r="P123" s="69">
        <v>17953.640729999999</v>
      </c>
      <c r="Q123" s="57"/>
      <c r="R123" s="70">
        <f t="shared" si="3"/>
        <v>-0.22328910914472297</v>
      </c>
      <c r="S123" s="71">
        <f t="shared" si="4"/>
        <v>34370.629349919298</v>
      </c>
      <c r="T123" s="72">
        <f t="shared" si="5"/>
        <v>-4008.8524445061134</v>
      </c>
    </row>
    <row r="124" spans="2:20" x14ac:dyDescent="0.25">
      <c r="B124" s="64">
        <v>42769</v>
      </c>
      <c r="C124" s="65">
        <v>20</v>
      </c>
      <c r="D124" s="66">
        <v>1.6030199999999999</v>
      </c>
      <c r="E124" s="57"/>
      <c r="F124" s="67">
        <v>42769</v>
      </c>
      <c r="G124" s="68">
        <v>20</v>
      </c>
      <c r="H124" s="69">
        <v>36384.410000000003</v>
      </c>
      <c r="I124" s="57"/>
      <c r="J124" s="67">
        <v>42769</v>
      </c>
      <c r="K124" s="68">
        <v>20</v>
      </c>
      <c r="L124" s="69">
        <v>-17557.919999999998</v>
      </c>
      <c r="M124" s="57"/>
      <c r="N124" s="67">
        <v>42769</v>
      </c>
      <c r="O124" s="68">
        <v>20</v>
      </c>
      <c r="P124" s="69">
        <v>17833.68087</v>
      </c>
      <c r="Q124" s="57"/>
      <c r="R124" s="70">
        <f t="shared" si="3"/>
        <v>-0.48256712146768344</v>
      </c>
      <c r="S124" s="71">
        <f t="shared" si="4"/>
        <v>28587.747108227399</v>
      </c>
      <c r="T124" s="72">
        <f t="shared" si="5"/>
        <v>-8605.9480426091923</v>
      </c>
    </row>
    <row r="125" spans="2:20" x14ac:dyDescent="0.25">
      <c r="B125" s="64">
        <v>42769</v>
      </c>
      <c r="C125" s="65">
        <v>21</v>
      </c>
      <c r="D125" s="66">
        <v>1.48071</v>
      </c>
      <c r="E125" s="57"/>
      <c r="F125" s="67">
        <v>42769</v>
      </c>
      <c r="G125" s="68">
        <v>21</v>
      </c>
      <c r="H125" s="69">
        <v>36229.629999999997</v>
      </c>
      <c r="I125" s="57"/>
      <c r="J125" s="67">
        <v>42769</v>
      </c>
      <c r="K125" s="68">
        <v>21</v>
      </c>
      <c r="L125" s="69">
        <v>-21996.34</v>
      </c>
      <c r="M125" s="57"/>
      <c r="N125" s="67">
        <v>42769</v>
      </c>
      <c r="O125" s="68">
        <v>21</v>
      </c>
      <c r="P125" s="69">
        <v>17748.919569999998</v>
      </c>
      <c r="Q125" s="57"/>
      <c r="R125" s="70">
        <f t="shared" si="3"/>
        <v>-0.60713675519181409</v>
      </c>
      <c r="S125" s="71">
        <f t="shared" si="4"/>
        <v>26281.002696494696</v>
      </c>
      <c r="T125" s="72">
        <f t="shared" si="5"/>
        <v>-10776.021435890287</v>
      </c>
    </row>
    <row r="126" spans="2:20" x14ac:dyDescent="0.25">
      <c r="B126" s="64">
        <v>42769</v>
      </c>
      <c r="C126" s="65">
        <v>22</v>
      </c>
      <c r="D126" s="66">
        <v>1.2872600000000001</v>
      </c>
      <c r="E126" s="57"/>
      <c r="F126" s="67">
        <v>42769</v>
      </c>
      <c r="G126" s="68">
        <v>22</v>
      </c>
      <c r="H126" s="69">
        <v>36007.440000000002</v>
      </c>
      <c r="I126" s="57"/>
      <c r="J126" s="67">
        <v>42769</v>
      </c>
      <c r="K126" s="68">
        <v>22</v>
      </c>
      <c r="L126" s="69">
        <v>-28295.4</v>
      </c>
      <c r="M126" s="57"/>
      <c r="N126" s="67">
        <v>42769</v>
      </c>
      <c r="O126" s="68">
        <v>22</v>
      </c>
      <c r="P126" s="69">
        <v>17676.658019999999</v>
      </c>
      <c r="Q126" s="57"/>
      <c r="R126" s="70">
        <f t="shared" si="3"/>
        <v>-0.78582093034106282</v>
      </c>
      <c r="S126" s="71">
        <f t="shared" si="4"/>
        <v>22754.454802825199</v>
      </c>
      <c r="T126" s="72">
        <f t="shared" si="5"/>
        <v>-13890.687850597209</v>
      </c>
    </row>
    <row r="127" spans="2:20" x14ac:dyDescent="0.25">
      <c r="B127" s="64">
        <v>42769</v>
      </c>
      <c r="C127" s="65">
        <v>23</v>
      </c>
      <c r="D127" s="66">
        <v>1.6035900000000001</v>
      </c>
      <c r="E127" s="57"/>
      <c r="F127" s="67">
        <v>42769</v>
      </c>
      <c r="G127" s="68">
        <v>23</v>
      </c>
      <c r="H127" s="69">
        <v>36114.47</v>
      </c>
      <c r="I127" s="57"/>
      <c r="J127" s="67">
        <v>42769</v>
      </c>
      <c r="K127" s="68">
        <v>23</v>
      </c>
      <c r="L127" s="69">
        <v>-17899.330000000002</v>
      </c>
      <c r="M127" s="57"/>
      <c r="N127" s="67">
        <v>42769</v>
      </c>
      <c r="O127" s="68">
        <v>23</v>
      </c>
      <c r="P127" s="69">
        <v>17769.066790000001</v>
      </c>
      <c r="Q127" s="57"/>
      <c r="R127" s="70">
        <f t="shared" si="3"/>
        <v>-0.49562765284939808</v>
      </c>
      <c r="S127" s="71">
        <f t="shared" si="4"/>
        <v>28494.297813776102</v>
      </c>
      <c r="T127" s="72">
        <f t="shared" si="5"/>
        <v>-8806.8408664518884</v>
      </c>
    </row>
    <row r="128" spans="2:20" x14ac:dyDescent="0.25">
      <c r="B128" s="64">
        <v>42769</v>
      </c>
      <c r="C128" s="65">
        <v>24</v>
      </c>
      <c r="D128" s="66">
        <v>1.7560100000000001</v>
      </c>
      <c r="E128" s="57"/>
      <c r="F128" s="67">
        <v>42769</v>
      </c>
      <c r="G128" s="68">
        <v>24</v>
      </c>
      <c r="H128" s="69">
        <v>36069.06</v>
      </c>
      <c r="I128" s="57"/>
      <c r="J128" s="67">
        <v>42769</v>
      </c>
      <c r="K128" s="68">
        <v>24</v>
      </c>
      <c r="L128" s="69">
        <v>-12069.41</v>
      </c>
      <c r="M128" s="57"/>
      <c r="N128" s="67">
        <v>42769</v>
      </c>
      <c r="O128" s="68">
        <v>24</v>
      </c>
      <c r="P128" s="69">
        <v>17764.630669999999</v>
      </c>
      <c r="Q128" s="57"/>
      <c r="R128" s="70">
        <f t="shared" si="3"/>
        <v>-0.33461947719180929</v>
      </c>
      <c r="S128" s="71">
        <f t="shared" si="4"/>
        <v>31194.869102826699</v>
      </c>
      <c r="T128" s="72">
        <f t="shared" si="5"/>
        <v>-5944.3914273009805</v>
      </c>
    </row>
    <row r="129" spans="2:20" x14ac:dyDescent="0.25">
      <c r="B129" s="64">
        <v>42769</v>
      </c>
      <c r="C129" s="65">
        <v>25</v>
      </c>
      <c r="D129" s="66">
        <v>2.0757599999999998</v>
      </c>
      <c r="E129" s="57"/>
      <c r="F129" s="67">
        <v>42769</v>
      </c>
      <c r="G129" s="68">
        <v>25</v>
      </c>
      <c r="H129" s="69">
        <v>36209</v>
      </c>
      <c r="I129" s="57"/>
      <c r="J129" s="67">
        <v>42769</v>
      </c>
      <c r="K129" s="68">
        <v>25</v>
      </c>
      <c r="L129" s="69">
        <v>-2392.37</v>
      </c>
      <c r="M129" s="57"/>
      <c r="N129" s="67">
        <v>42769</v>
      </c>
      <c r="O129" s="68">
        <v>25</v>
      </c>
      <c r="P129" s="69">
        <v>17900.285690000001</v>
      </c>
      <c r="Q129" s="57"/>
      <c r="R129" s="70">
        <f t="shared" si="3"/>
        <v>-6.6071142533624228E-2</v>
      </c>
      <c r="S129" s="71">
        <f t="shared" si="4"/>
        <v>37156.697023874396</v>
      </c>
      <c r="T129" s="72">
        <f t="shared" si="5"/>
        <v>-1182.6923272165841</v>
      </c>
    </row>
    <row r="130" spans="2:20" x14ac:dyDescent="0.25">
      <c r="B130" s="64">
        <v>42769</v>
      </c>
      <c r="C130" s="65">
        <v>26</v>
      </c>
      <c r="D130" s="66">
        <v>2.3429600000000002</v>
      </c>
      <c r="E130" s="57"/>
      <c r="F130" s="67">
        <v>42769</v>
      </c>
      <c r="G130" s="68">
        <v>26</v>
      </c>
      <c r="H130" s="69">
        <v>35806.81</v>
      </c>
      <c r="I130" s="57"/>
      <c r="J130" s="67">
        <v>42769</v>
      </c>
      <c r="K130" s="68">
        <v>26</v>
      </c>
      <c r="L130" s="69">
        <v>2635.82</v>
      </c>
      <c r="M130" s="57"/>
      <c r="N130" s="67">
        <v>42769</v>
      </c>
      <c r="O130" s="68">
        <v>26</v>
      </c>
      <c r="P130" s="69">
        <v>17770.08339</v>
      </c>
      <c r="Q130" s="57"/>
      <c r="R130" s="70">
        <f t="shared" si="3"/>
        <v>7.3612254205275493E-2</v>
      </c>
      <c r="S130" s="71">
        <f t="shared" si="4"/>
        <v>41634.594579434401</v>
      </c>
      <c r="T130" s="72">
        <f t="shared" si="5"/>
        <v>1308.0958957536236</v>
      </c>
    </row>
    <row r="131" spans="2:20" x14ac:dyDescent="0.25">
      <c r="B131" s="64">
        <v>42769</v>
      </c>
      <c r="C131" s="65">
        <v>27</v>
      </c>
      <c r="D131" s="66">
        <v>2.22743</v>
      </c>
      <c r="E131" s="57"/>
      <c r="F131" s="67">
        <v>42769</v>
      </c>
      <c r="G131" s="68">
        <v>27</v>
      </c>
      <c r="H131" s="69">
        <v>35465.35</v>
      </c>
      <c r="I131" s="57"/>
      <c r="J131" s="67">
        <v>42769</v>
      </c>
      <c r="K131" s="68">
        <v>27</v>
      </c>
      <c r="L131" s="69">
        <v>3006.71</v>
      </c>
      <c r="M131" s="57"/>
      <c r="N131" s="67">
        <v>42769</v>
      </c>
      <c r="O131" s="68">
        <v>27</v>
      </c>
      <c r="P131" s="69">
        <v>17613.12844</v>
      </c>
      <c r="Q131" s="57"/>
      <c r="R131" s="70">
        <f t="shared" si="3"/>
        <v>8.4778805228201609E-2</v>
      </c>
      <c r="S131" s="71">
        <f t="shared" si="4"/>
        <v>39232.010681109205</v>
      </c>
      <c r="T131" s="72">
        <f t="shared" si="5"/>
        <v>1493.2199854740584</v>
      </c>
    </row>
    <row r="132" spans="2:20" x14ac:dyDescent="0.25">
      <c r="B132" s="64">
        <v>42769</v>
      </c>
      <c r="C132" s="65">
        <v>28</v>
      </c>
      <c r="D132" s="66">
        <v>1.6499900000000001</v>
      </c>
      <c r="E132" s="57"/>
      <c r="F132" s="67">
        <v>42769</v>
      </c>
      <c r="G132" s="68">
        <v>28</v>
      </c>
      <c r="H132" s="69">
        <v>35679.279999999999</v>
      </c>
      <c r="I132" s="57"/>
      <c r="J132" s="67">
        <v>42769</v>
      </c>
      <c r="K132" s="68">
        <v>28</v>
      </c>
      <c r="L132" s="69">
        <v>-4991</v>
      </c>
      <c r="M132" s="57"/>
      <c r="N132" s="67">
        <v>42769</v>
      </c>
      <c r="O132" s="68">
        <v>28</v>
      </c>
      <c r="P132" s="69">
        <v>17751.019219999998</v>
      </c>
      <c r="Q132" s="57"/>
      <c r="R132" s="70">
        <f t="shared" si="3"/>
        <v>-0.13988510978921101</v>
      </c>
      <c r="S132" s="71">
        <f t="shared" si="4"/>
        <v>29289.004202807799</v>
      </c>
      <c r="T132" s="72">
        <f t="shared" si="5"/>
        <v>-2483.1032724600946</v>
      </c>
    </row>
    <row r="133" spans="2:20" x14ac:dyDescent="0.25">
      <c r="B133" s="64">
        <v>42769</v>
      </c>
      <c r="C133" s="65">
        <v>29</v>
      </c>
      <c r="D133" s="66">
        <v>2.12466</v>
      </c>
      <c r="E133" s="57"/>
      <c r="F133" s="67">
        <v>42769</v>
      </c>
      <c r="G133" s="68">
        <v>29</v>
      </c>
      <c r="H133" s="69">
        <v>36296.949999999997</v>
      </c>
      <c r="I133" s="57"/>
      <c r="J133" s="67">
        <v>42769</v>
      </c>
      <c r="K133" s="68">
        <v>29</v>
      </c>
      <c r="L133" s="69">
        <v>71.3</v>
      </c>
      <c r="M133" s="57"/>
      <c r="N133" s="67">
        <v>42769</v>
      </c>
      <c r="O133" s="68">
        <v>29</v>
      </c>
      <c r="P133" s="69">
        <v>18074.223480000001</v>
      </c>
      <c r="Q133" s="57"/>
      <c r="R133" s="70">
        <f t="shared" si="3"/>
        <v>1.9643523767148481E-3</v>
      </c>
      <c r="S133" s="71">
        <f t="shared" si="4"/>
        <v>38401.579659016803</v>
      </c>
      <c r="T133" s="72">
        <f t="shared" si="5"/>
        <v>35.50414385021331</v>
      </c>
    </row>
    <row r="134" spans="2:20" x14ac:dyDescent="0.25">
      <c r="B134" s="64">
        <v>42769</v>
      </c>
      <c r="C134" s="65">
        <v>30</v>
      </c>
      <c r="D134" s="66">
        <v>1.8456600000000001</v>
      </c>
      <c r="E134" s="57"/>
      <c r="F134" s="67">
        <v>42769</v>
      </c>
      <c r="G134" s="68">
        <v>30</v>
      </c>
      <c r="H134" s="69">
        <v>36357.699999999997</v>
      </c>
      <c r="I134" s="57"/>
      <c r="J134" s="67">
        <v>42769</v>
      </c>
      <c r="K134" s="68">
        <v>30</v>
      </c>
      <c r="L134" s="69">
        <v>-8891.74</v>
      </c>
      <c r="M134" s="57"/>
      <c r="N134" s="67">
        <v>42769</v>
      </c>
      <c r="O134" s="68">
        <v>30</v>
      </c>
      <c r="P134" s="69">
        <v>18133.74973</v>
      </c>
      <c r="Q134" s="57"/>
      <c r="R134" s="70">
        <f t="shared" si="3"/>
        <v>-0.24456277487299802</v>
      </c>
      <c r="S134" s="71">
        <f t="shared" si="4"/>
        <v>33468.736526671797</v>
      </c>
      <c r="T134" s="72">
        <f t="shared" si="5"/>
        <v>-4434.840152821278</v>
      </c>
    </row>
    <row r="135" spans="2:20" x14ac:dyDescent="0.25">
      <c r="B135" s="64">
        <v>42769</v>
      </c>
      <c r="C135" s="65">
        <v>31</v>
      </c>
      <c r="D135" s="66">
        <v>1.2296</v>
      </c>
      <c r="E135" s="57"/>
      <c r="F135" s="67">
        <v>42769</v>
      </c>
      <c r="G135" s="68">
        <v>31</v>
      </c>
      <c r="H135" s="69">
        <v>36579.94</v>
      </c>
      <c r="I135" s="57"/>
      <c r="J135" s="67">
        <v>42769</v>
      </c>
      <c r="K135" s="68">
        <v>31</v>
      </c>
      <c r="L135" s="69">
        <v>-24045.96</v>
      </c>
      <c r="M135" s="57"/>
      <c r="N135" s="67">
        <v>42769</v>
      </c>
      <c r="O135" s="68">
        <v>31</v>
      </c>
      <c r="P135" s="69">
        <v>18273.848109999999</v>
      </c>
      <c r="Q135" s="57"/>
      <c r="R135" s="70">
        <f t="shared" si="3"/>
        <v>-0.65735372994050834</v>
      </c>
      <c r="S135" s="71">
        <f t="shared" si="4"/>
        <v>22469.523636055997</v>
      </c>
      <c r="T135" s="72">
        <f t="shared" si="5"/>
        <v>-12012.382215474809</v>
      </c>
    </row>
    <row r="136" spans="2:20" x14ac:dyDescent="0.25">
      <c r="B136" s="64">
        <v>42769</v>
      </c>
      <c r="C136" s="65">
        <v>32</v>
      </c>
      <c r="D136" s="66">
        <v>1.1795899999999999</v>
      </c>
      <c r="E136" s="57"/>
      <c r="F136" s="67">
        <v>42769</v>
      </c>
      <c r="G136" s="68">
        <v>32</v>
      </c>
      <c r="H136" s="69">
        <v>37473.61</v>
      </c>
      <c r="I136" s="57"/>
      <c r="J136" s="67">
        <v>42769</v>
      </c>
      <c r="K136" s="68">
        <v>32</v>
      </c>
      <c r="L136" s="69">
        <v>-26710.76</v>
      </c>
      <c r="M136" s="57"/>
      <c r="N136" s="67">
        <v>42769</v>
      </c>
      <c r="O136" s="68">
        <v>32</v>
      </c>
      <c r="P136" s="69">
        <v>18689.131359999999</v>
      </c>
      <c r="Q136" s="57"/>
      <c r="R136" s="70">
        <f t="shared" si="3"/>
        <v>-0.71278854639304823</v>
      </c>
      <c r="S136" s="71">
        <f t="shared" si="4"/>
        <v>22045.512460942398</v>
      </c>
      <c r="T136" s="72">
        <f t="shared" si="5"/>
        <v>-13321.398775443133</v>
      </c>
    </row>
    <row r="137" spans="2:20" x14ac:dyDescent="0.25">
      <c r="B137" s="64">
        <v>42769</v>
      </c>
      <c r="C137" s="65">
        <v>33</v>
      </c>
      <c r="D137" s="66">
        <v>1.3894500000000001</v>
      </c>
      <c r="E137" s="57"/>
      <c r="F137" s="67">
        <v>42769</v>
      </c>
      <c r="G137" s="68">
        <v>33</v>
      </c>
      <c r="H137" s="69">
        <v>38275.03</v>
      </c>
      <c r="I137" s="57"/>
      <c r="J137" s="67">
        <v>42769</v>
      </c>
      <c r="K137" s="68">
        <v>33</v>
      </c>
      <c r="L137" s="69">
        <v>-18884.13</v>
      </c>
      <c r="M137" s="57"/>
      <c r="N137" s="67">
        <v>42769</v>
      </c>
      <c r="O137" s="68">
        <v>33</v>
      </c>
      <c r="P137" s="69">
        <v>19101.610229999998</v>
      </c>
      <c r="Q137" s="57"/>
      <c r="R137" s="70">
        <f t="shared" si="3"/>
        <v>-0.4933798876186381</v>
      </c>
      <c r="S137" s="71">
        <f t="shared" si="4"/>
        <v>26540.732334073498</v>
      </c>
      <c r="T137" s="72">
        <f t="shared" si="5"/>
        <v>-9424.3503086124274</v>
      </c>
    </row>
    <row r="138" spans="2:20" x14ac:dyDescent="0.25">
      <c r="B138" s="64">
        <v>42769</v>
      </c>
      <c r="C138" s="65">
        <v>34</v>
      </c>
      <c r="D138" s="66">
        <v>1.9206799999999999</v>
      </c>
      <c r="E138" s="57"/>
      <c r="F138" s="67">
        <v>42769</v>
      </c>
      <c r="G138" s="68">
        <v>34</v>
      </c>
      <c r="H138" s="69">
        <v>39708.400000000001</v>
      </c>
      <c r="I138" s="57"/>
      <c r="J138" s="67">
        <v>42769</v>
      </c>
      <c r="K138" s="68">
        <v>34</v>
      </c>
      <c r="L138" s="69">
        <v>-9757.64</v>
      </c>
      <c r="M138" s="57"/>
      <c r="N138" s="67">
        <v>42769</v>
      </c>
      <c r="O138" s="68">
        <v>34</v>
      </c>
      <c r="P138" s="69">
        <v>19832.42958</v>
      </c>
      <c r="Q138" s="57"/>
      <c r="R138" s="70">
        <f t="shared" ref="R138:R201" si="6">L138/H138</f>
        <v>-0.24573238911666043</v>
      </c>
      <c r="S138" s="71">
        <f t="shared" ref="S138:S201" si="7">P138*D138</f>
        <v>38091.750845714399</v>
      </c>
      <c r="T138" s="72">
        <f t="shared" ref="T138:T201" si="8">P138*R138</f>
        <v>-4873.4703026813268</v>
      </c>
    </row>
    <row r="139" spans="2:20" x14ac:dyDescent="0.25">
      <c r="B139" s="64">
        <v>42769</v>
      </c>
      <c r="C139" s="65">
        <v>35</v>
      </c>
      <c r="D139" s="66">
        <v>2.5765400000000001</v>
      </c>
      <c r="E139" s="57"/>
      <c r="F139" s="67">
        <v>42769</v>
      </c>
      <c r="G139" s="68">
        <v>35</v>
      </c>
      <c r="H139" s="69">
        <v>41653.15</v>
      </c>
      <c r="I139" s="57"/>
      <c r="J139" s="67">
        <v>42769</v>
      </c>
      <c r="K139" s="68">
        <v>35</v>
      </c>
      <c r="L139" s="69">
        <v>20384.13</v>
      </c>
      <c r="M139" s="57"/>
      <c r="N139" s="67">
        <v>42769</v>
      </c>
      <c r="O139" s="68">
        <v>35</v>
      </c>
      <c r="P139" s="69">
        <v>20842.884310000001</v>
      </c>
      <c r="Q139" s="57"/>
      <c r="R139" s="70">
        <f t="shared" si="6"/>
        <v>0.48937787418238476</v>
      </c>
      <c r="S139" s="71">
        <f t="shared" si="7"/>
        <v>53702.525140087404</v>
      </c>
      <c r="T139" s="72">
        <f t="shared" si="8"/>
        <v>10200.046415457182</v>
      </c>
    </row>
    <row r="140" spans="2:20" x14ac:dyDescent="0.25">
      <c r="B140" s="64">
        <v>42769</v>
      </c>
      <c r="C140" s="65">
        <v>36</v>
      </c>
      <c r="D140" s="66">
        <v>2.3489399999999998</v>
      </c>
      <c r="E140" s="57"/>
      <c r="F140" s="67">
        <v>42769</v>
      </c>
      <c r="G140" s="68">
        <v>36</v>
      </c>
      <c r="H140" s="69">
        <v>41851.69</v>
      </c>
      <c r="I140" s="57"/>
      <c r="J140" s="67">
        <v>42769</v>
      </c>
      <c r="K140" s="68">
        <v>36</v>
      </c>
      <c r="L140" s="69">
        <v>872.17</v>
      </c>
      <c r="M140" s="57"/>
      <c r="N140" s="67">
        <v>42769</v>
      </c>
      <c r="O140" s="68">
        <v>36</v>
      </c>
      <c r="P140" s="69">
        <v>20987.24639</v>
      </c>
      <c r="Q140" s="57"/>
      <c r="R140" s="70">
        <f t="shared" si="6"/>
        <v>2.0839540768843503E-2</v>
      </c>
      <c r="S140" s="71">
        <f t="shared" si="7"/>
        <v>49297.782535326594</v>
      </c>
      <c r="T140" s="72">
        <f t="shared" si="8"/>
        <v>437.36457677016864</v>
      </c>
    </row>
    <row r="141" spans="2:20" x14ac:dyDescent="0.25">
      <c r="B141" s="64">
        <v>42769</v>
      </c>
      <c r="C141" s="65">
        <v>37</v>
      </c>
      <c r="D141" s="66">
        <v>2.1796199999999999</v>
      </c>
      <c r="E141" s="57"/>
      <c r="F141" s="67">
        <v>42769</v>
      </c>
      <c r="G141" s="68">
        <v>37</v>
      </c>
      <c r="H141" s="69">
        <v>41293.21</v>
      </c>
      <c r="I141" s="57"/>
      <c r="J141" s="67">
        <v>42769</v>
      </c>
      <c r="K141" s="68">
        <v>37</v>
      </c>
      <c r="L141" s="69">
        <v>-9284.74</v>
      </c>
      <c r="M141" s="57"/>
      <c r="N141" s="67">
        <v>42769</v>
      </c>
      <c r="O141" s="68">
        <v>37</v>
      </c>
      <c r="P141" s="69">
        <v>20734.128550000001</v>
      </c>
      <c r="Q141" s="57"/>
      <c r="R141" s="70">
        <f t="shared" si="6"/>
        <v>-0.22484907324957298</v>
      </c>
      <c r="S141" s="71">
        <f t="shared" si="7"/>
        <v>45192.521270151003</v>
      </c>
      <c r="T141" s="72">
        <f t="shared" si="8"/>
        <v>-4662.0495891050132</v>
      </c>
    </row>
    <row r="142" spans="2:20" x14ac:dyDescent="0.25">
      <c r="B142" s="64">
        <v>42769</v>
      </c>
      <c r="C142" s="65">
        <v>38</v>
      </c>
      <c r="D142" s="66">
        <v>2.0780799999999999</v>
      </c>
      <c r="E142" s="57"/>
      <c r="F142" s="67">
        <v>42769</v>
      </c>
      <c r="G142" s="68">
        <v>38</v>
      </c>
      <c r="H142" s="69">
        <v>40365.269999999997</v>
      </c>
      <c r="I142" s="57"/>
      <c r="J142" s="67">
        <v>42769</v>
      </c>
      <c r="K142" s="68">
        <v>38</v>
      </c>
      <c r="L142" s="69">
        <v>-14118.27</v>
      </c>
      <c r="M142" s="57"/>
      <c r="N142" s="67">
        <v>42769</v>
      </c>
      <c r="O142" s="68">
        <v>38</v>
      </c>
      <c r="P142" s="69">
        <v>20267.222549999999</v>
      </c>
      <c r="Q142" s="57"/>
      <c r="R142" s="70">
        <f t="shared" si="6"/>
        <v>-0.34976280351896571</v>
      </c>
      <c r="S142" s="71">
        <f t="shared" si="7"/>
        <v>42116.909836703999</v>
      </c>
      <c r="T142" s="72">
        <f t="shared" si="8"/>
        <v>-7088.7205786308004</v>
      </c>
    </row>
    <row r="143" spans="2:20" x14ac:dyDescent="0.25">
      <c r="B143" s="64">
        <v>42769</v>
      </c>
      <c r="C143" s="65">
        <v>39</v>
      </c>
      <c r="D143" s="66">
        <v>2.0603600000000002</v>
      </c>
      <c r="E143" s="57"/>
      <c r="F143" s="67">
        <v>42769</v>
      </c>
      <c r="G143" s="68">
        <v>39</v>
      </c>
      <c r="H143" s="69">
        <v>39406.639999999999</v>
      </c>
      <c r="I143" s="57"/>
      <c r="J143" s="67">
        <v>42769</v>
      </c>
      <c r="K143" s="68">
        <v>39</v>
      </c>
      <c r="L143" s="69">
        <v>-9704.57</v>
      </c>
      <c r="M143" s="57"/>
      <c r="N143" s="67">
        <v>42769</v>
      </c>
      <c r="O143" s="68">
        <v>39</v>
      </c>
      <c r="P143" s="69">
        <v>19770.41762</v>
      </c>
      <c r="Q143" s="57"/>
      <c r="R143" s="70">
        <f t="shared" si="6"/>
        <v>-0.24626738031966186</v>
      </c>
      <c r="S143" s="71">
        <f t="shared" si="7"/>
        <v>40734.177647543205</v>
      </c>
      <c r="T143" s="72">
        <f t="shared" si="8"/>
        <v>-4868.8089551030844</v>
      </c>
    </row>
    <row r="144" spans="2:20" x14ac:dyDescent="0.25">
      <c r="B144" s="64">
        <v>42769</v>
      </c>
      <c r="C144" s="65">
        <v>40</v>
      </c>
      <c r="D144" s="66">
        <v>1.8898200000000001</v>
      </c>
      <c r="E144" s="57"/>
      <c r="F144" s="67">
        <v>42769</v>
      </c>
      <c r="G144" s="68">
        <v>40</v>
      </c>
      <c r="H144" s="69">
        <v>37848.239999999998</v>
      </c>
      <c r="I144" s="57"/>
      <c r="J144" s="67">
        <v>42769</v>
      </c>
      <c r="K144" s="68">
        <v>40</v>
      </c>
      <c r="L144" s="69">
        <v>-18351.900000000001</v>
      </c>
      <c r="M144" s="57"/>
      <c r="N144" s="67">
        <v>42769</v>
      </c>
      <c r="O144" s="68">
        <v>40</v>
      </c>
      <c r="P144" s="69">
        <v>18970.159240000001</v>
      </c>
      <c r="Q144" s="57"/>
      <c r="R144" s="70">
        <f t="shared" si="6"/>
        <v>-0.48488119923145706</v>
      </c>
      <c r="S144" s="71">
        <f t="shared" si="7"/>
        <v>35850.1863349368</v>
      </c>
      <c r="T144" s="72">
        <f t="shared" si="8"/>
        <v>-9198.2735619029063</v>
      </c>
    </row>
    <row r="145" spans="2:20" x14ac:dyDescent="0.25">
      <c r="B145" s="64">
        <v>42769</v>
      </c>
      <c r="C145" s="65">
        <v>41</v>
      </c>
      <c r="D145" s="66">
        <v>1.8270299999999999</v>
      </c>
      <c r="E145" s="57"/>
      <c r="F145" s="67">
        <v>42769</v>
      </c>
      <c r="G145" s="68">
        <v>41</v>
      </c>
      <c r="H145" s="69">
        <v>36549.15</v>
      </c>
      <c r="I145" s="57"/>
      <c r="J145" s="67">
        <v>42769</v>
      </c>
      <c r="K145" s="68">
        <v>41</v>
      </c>
      <c r="L145" s="69">
        <v>-19671.310000000001</v>
      </c>
      <c r="M145" s="57"/>
      <c r="N145" s="67">
        <v>42769</v>
      </c>
      <c r="O145" s="68">
        <v>41</v>
      </c>
      <c r="P145" s="69">
        <v>18296.426960000001</v>
      </c>
      <c r="Q145" s="57"/>
      <c r="R145" s="70">
        <f t="shared" si="6"/>
        <v>-0.53821525261189385</v>
      </c>
      <c r="S145" s="71">
        <f t="shared" si="7"/>
        <v>33428.1209487288</v>
      </c>
      <c r="T145" s="72">
        <f t="shared" si="8"/>
        <v>-9847.4160581714659</v>
      </c>
    </row>
    <row r="146" spans="2:20" x14ac:dyDescent="0.25">
      <c r="B146" s="64">
        <v>42769</v>
      </c>
      <c r="C146" s="65">
        <v>42</v>
      </c>
      <c r="D146" s="66">
        <v>1.7037100000000001</v>
      </c>
      <c r="E146" s="57"/>
      <c r="F146" s="67">
        <v>42769</v>
      </c>
      <c r="G146" s="68">
        <v>42</v>
      </c>
      <c r="H146" s="69">
        <v>34844.51</v>
      </c>
      <c r="I146" s="57"/>
      <c r="J146" s="67">
        <v>42769</v>
      </c>
      <c r="K146" s="68">
        <v>42</v>
      </c>
      <c r="L146" s="69">
        <v>-21530.37</v>
      </c>
      <c r="M146" s="57"/>
      <c r="N146" s="67">
        <v>42769</v>
      </c>
      <c r="O146" s="68">
        <v>42</v>
      </c>
      <c r="P146" s="69">
        <v>17387.37573</v>
      </c>
      <c r="Q146" s="57"/>
      <c r="R146" s="70">
        <f t="shared" si="6"/>
        <v>-0.6178984867343521</v>
      </c>
      <c r="S146" s="71">
        <f t="shared" si="7"/>
        <v>29623.045904958301</v>
      </c>
      <c r="T146" s="72">
        <f t="shared" si="8"/>
        <v>-10743.6331518486</v>
      </c>
    </row>
    <row r="147" spans="2:20" x14ac:dyDescent="0.25">
      <c r="B147" s="64">
        <v>42769</v>
      </c>
      <c r="C147" s="65">
        <v>43</v>
      </c>
      <c r="D147" s="66">
        <v>1.58945</v>
      </c>
      <c r="E147" s="57"/>
      <c r="F147" s="67">
        <v>42769</v>
      </c>
      <c r="G147" s="68">
        <v>43</v>
      </c>
      <c r="H147" s="69">
        <v>33327.99</v>
      </c>
      <c r="I147" s="57"/>
      <c r="J147" s="67">
        <v>42769</v>
      </c>
      <c r="K147" s="68">
        <v>43</v>
      </c>
      <c r="L147" s="69">
        <v>-12335.16</v>
      </c>
      <c r="M147" s="57"/>
      <c r="N147" s="67">
        <v>42769</v>
      </c>
      <c r="O147" s="68">
        <v>43</v>
      </c>
      <c r="P147" s="69">
        <v>16598.08626</v>
      </c>
      <c r="Q147" s="57"/>
      <c r="R147" s="70">
        <f t="shared" si="6"/>
        <v>-0.37011412929492599</v>
      </c>
      <c r="S147" s="71">
        <f t="shared" si="7"/>
        <v>26381.828205957001</v>
      </c>
      <c r="T147" s="72">
        <f t="shared" si="8"/>
        <v>-6143.1862440819741</v>
      </c>
    </row>
    <row r="148" spans="2:20" x14ac:dyDescent="0.25">
      <c r="B148" s="64">
        <v>42769</v>
      </c>
      <c r="C148" s="65">
        <v>44</v>
      </c>
      <c r="D148" s="66">
        <v>1.51939</v>
      </c>
      <c r="E148" s="57"/>
      <c r="F148" s="67">
        <v>42769</v>
      </c>
      <c r="G148" s="68">
        <v>44</v>
      </c>
      <c r="H148" s="69">
        <v>31524.85</v>
      </c>
      <c r="I148" s="57"/>
      <c r="J148" s="67">
        <v>42769</v>
      </c>
      <c r="K148" s="68">
        <v>44</v>
      </c>
      <c r="L148" s="69">
        <v>-15479.43</v>
      </c>
      <c r="M148" s="57"/>
      <c r="N148" s="67">
        <v>42769</v>
      </c>
      <c r="O148" s="68">
        <v>44</v>
      </c>
      <c r="P148" s="69">
        <v>15680.00439</v>
      </c>
      <c r="Q148" s="57"/>
      <c r="R148" s="70">
        <f t="shared" si="6"/>
        <v>-0.49102311351203892</v>
      </c>
      <c r="S148" s="71">
        <f t="shared" si="7"/>
        <v>23824.041870122099</v>
      </c>
      <c r="T148" s="72">
        <f t="shared" si="8"/>
        <v>-7699.2445754602386</v>
      </c>
    </row>
    <row r="149" spans="2:20" x14ac:dyDescent="0.25">
      <c r="B149" s="64">
        <v>42769</v>
      </c>
      <c r="C149" s="65">
        <v>45</v>
      </c>
      <c r="D149" s="66">
        <v>1.51691</v>
      </c>
      <c r="E149" s="57"/>
      <c r="F149" s="67">
        <v>42769</v>
      </c>
      <c r="G149" s="68">
        <v>45</v>
      </c>
      <c r="H149" s="69">
        <v>29833.360000000001</v>
      </c>
      <c r="I149" s="57"/>
      <c r="J149" s="67">
        <v>42769</v>
      </c>
      <c r="K149" s="68">
        <v>45</v>
      </c>
      <c r="L149" s="69">
        <v>-15738.15</v>
      </c>
      <c r="M149" s="57"/>
      <c r="N149" s="67">
        <v>42769</v>
      </c>
      <c r="O149" s="68">
        <v>45</v>
      </c>
      <c r="P149" s="69">
        <v>14765.4179</v>
      </c>
      <c r="Q149" s="57"/>
      <c r="R149" s="70">
        <f t="shared" si="6"/>
        <v>-0.52753528265002669</v>
      </c>
      <c r="S149" s="71">
        <f t="shared" si="7"/>
        <v>22397.810066688999</v>
      </c>
      <c r="T149" s="72">
        <f t="shared" si="8"/>
        <v>-7789.2789053222641</v>
      </c>
    </row>
    <row r="150" spans="2:20" x14ac:dyDescent="0.25">
      <c r="B150" s="64">
        <v>42769</v>
      </c>
      <c r="C150" s="65">
        <v>46</v>
      </c>
      <c r="D150" s="66">
        <v>1.21147</v>
      </c>
      <c r="E150" s="57"/>
      <c r="F150" s="67">
        <v>42769</v>
      </c>
      <c r="G150" s="68">
        <v>46</v>
      </c>
      <c r="H150" s="69">
        <v>28395.47</v>
      </c>
      <c r="I150" s="57"/>
      <c r="J150" s="67">
        <v>42769</v>
      </c>
      <c r="K150" s="68">
        <v>46</v>
      </c>
      <c r="L150" s="69">
        <v>-20462.63</v>
      </c>
      <c r="M150" s="57"/>
      <c r="N150" s="67">
        <v>42769</v>
      </c>
      <c r="O150" s="68">
        <v>46</v>
      </c>
      <c r="P150" s="69">
        <v>13956.30394</v>
      </c>
      <c r="Q150" s="57"/>
      <c r="R150" s="70">
        <f t="shared" si="6"/>
        <v>-0.72063008641871396</v>
      </c>
      <c r="S150" s="71">
        <f t="shared" si="7"/>
        <v>16907.6435341918</v>
      </c>
      <c r="T150" s="72">
        <f t="shared" si="8"/>
        <v>-10057.332514368038</v>
      </c>
    </row>
    <row r="151" spans="2:20" x14ac:dyDescent="0.25">
      <c r="B151" s="64">
        <v>42769</v>
      </c>
      <c r="C151" s="65">
        <v>47</v>
      </c>
      <c r="D151" s="66">
        <v>1.7585999999999999</v>
      </c>
      <c r="E151" s="57"/>
      <c r="F151" s="67">
        <v>42769</v>
      </c>
      <c r="G151" s="68">
        <v>47</v>
      </c>
      <c r="H151" s="69">
        <v>27080.29</v>
      </c>
      <c r="I151" s="57"/>
      <c r="J151" s="67">
        <v>42769</v>
      </c>
      <c r="K151" s="68">
        <v>47</v>
      </c>
      <c r="L151" s="69">
        <v>-14890.62</v>
      </c>
      <c r="M151" s="57"/>
      <c r="N151" s="67">
        <v>42769</v>
      </c>
      <c r="O151" s="68">
        <v>47</v>
      </c>
      <c r="P151" s="69">
        <v>13227.06285</v>
      </c>
      <c r="Q151" s="57"/>
      <c r="R151" s="70">
        <f t="shared" si="6"/>
        <v>-0.54986929608213209</v>
      </c>
      <c r="S151" s="71">
        <f t="shared" si="7"/>
        <v>23261.112728010001</v>
      </c>
      <c r="T151" s="72">
        <f t="shared" si="8"/>
        <v>-7273.1557385636197</v>
      </c>
    </row>
    <row r="152" spans="2:20" x14ac:dyDescent="0.25">
      <c r="B152" s="64">
        <v>42769</v>
      </c>
      <c r="C152" s="65">
        <v>48</v>
      </c>
      <c r="D152" s="66">
        <v>1.7941199999999999</v>
      </c>
      <c r="E152" s="57"/>
      <c r="F152" s="67">
        <v>42769</v>
      </c>
      <c r="G152" s="68">
        <v>48</v>
      </c>
      <c r="H152" s="69">
        <v>26197.64</v>
      </c>
      <c r="I152" s="57"/>
      <c r="J152" s="67">
        <v>42769</v>
      </c>
      <c r="K152" s="68">
        <v>48</v>
      </c>
      <c r="L152" s="69">
        <v>-11830.9</v>
      </c>
      <c r="M152" s="57"/>
      <c r="N152" s="67">
        <v>42769</v>
      </c>
      <c r="O152" s="68">
        <v>48</v>
      </c>
      <c r="P152" s="69">
        <v>12742.74394</v>
      </c>
      <c r="Q152" s="57"/>
      <c r="R152" s="70">
        <f t="shared" si="6"/>
        <v>-0.45160174733296587</v>
      </c>
      <c r="S152" s="71">
        <f t="shared" si="7"/>
        <v>22862.011757632801</v>
      </c>
      <c r="T152" s="72">
        <f t="shared" si="8"/>
        <v>-5754.6454291205619</v>
      </c>
    </row>
    <row r="153" spans="2:20" x14ac:dyDescent="0.25">
      <c r="B153" s="64">
        <v>42770</v>
      </c>
      <c r="C153" s="65">
        <v>1</v>
      </c>
      <c r="D153" s="66">
        <v>2.18316</v>
      </c>
      <c r="E153" s="57"/>
      <c r="F153" s="67">
        <v>42770</v>
      </c>
      <c r="G153" s="68">
        <v>1</v>
      </c>
      <c r="H153" s="69">
        <v>25989.35</v>
      </c>
      <c r="I153" s="57"/>
      <c r="J153" s="67">
        <v>42770</v>
      </c>
      <c r="K153" s="68">
        <v>1</v>
      </c>
      <c r="L153" s="69">
        <v>-8940.27</v>
      </c>
      <c r="M153" s="57"/>
      <c r="N153" s="67">
        <v>42770</v>
      </c>
      <c r="O153" s="68">
        <v>1</v>
      </c>
      <c r="P153" s="69">
        <v>12604.370639999999</v>
      </c>
      <c r="Q153" s="57"/>
      <c r="R153" s="70">
        <f t="shared" si="6"/>
        <v>-0.34399744510732283</v>
      </c>
      <c r="S153" s="71">
        <f t="shared" si="7"/>
        <v>27517.357806422398</v>
      </c>
      <c r="T153" s="72">
        <f t="shared" si="8"/>
        <v>-4335.8712973457514</v>
      </c>
    </row>
    <row r="154" spans="2:20" x14ac:dyDescent="0.25">
      <c r="B154" s="64">
        <v>42770</v>
      </c>
      <c r="C154" s="65">
        <v>2</v>
      </c>
      <c r="D154" s="66">
        <v>2.4422100000000002</v>
      </c>
      <c r="E154" s="57"/>
      <c r="F154" s="67">
        <v>42770</v>
      </c>
      <c r="G154" s="68">
        <v>2</v>
      </c>
      <c r="H154" s="69">
        <v>26473.3</v>
      </c>
      <c r="I154" s="57"/>
      <c r="J154" s="67">
        <v>42770</v>
      </c>
      <c r="K154" s="68">
        <v>2</v>
      </c>
      <c r="L154" s="69">
        <v>1598.26</v>
      </c>
      <c r="M154" s="57"/>
      <c r="N154" s="67">
        <v>42770</v>
      </c>
      <c r="O154" s="68">
        <v>2</v>
      </c>
      <c r="P154" s="69">
        <v>12789.11774</v>
      </c>
      <c r="Q154" s="57"/>
      <c r="R154" s="70">
        <f t="shared" si="6"/>
        <v>6.0372526281196527E-2</v>
      </c>
      <c r="S154" s="71">
        <f t="shared" si="7"/>
        <v>31233.711235805404</v>
      </c>
      <c r="T154" s="72">
        <f t="shared" si="8"/>
        <v>772.11134687146671</v>
      </c>
    </row>
    <row r="155" spans="2:20" x14ac:dyDescent="0.25">
      <c r="B155" s="64">
        <v>42770</v>
      </c>
      <c r="C155" s="65">
        <v>3</v>
      </c>
      <c r="D155" s="66">
        <v>2.5596000000000001</v>
      </c>
      <c r="E155" s="57"/>
      <c r="F155" s="67">
        <v>42770</v>
      </c>
      <c r="G155" s="68">
        <v>3</v>
      </c>
      <c r="H155" s="69">
        <v>26167.32</v>
      </c>
      <c r="I155" s="57"/>
      <c r="J155" s="67">
        <v>42770</v>
      </c>
      <c r="K155" s="68">
        <v>3</v>
      </c>
      <c r="L155" s="69">
        <v>10161.549999999999</v>
      </c>
      <c r="M155" s="57"/>
      <c r="N155" s="67">
        <v>42770</v>
      </c>
      <c r="O155" s="68">
        <v>3</v>
      </c>
      <c r="P155" s="69">
        <v>12604.804980000001</v>
      </c>
      <c r="Q155" s="57"/>
      <c r="R155" s="70">
        <f t="shared" si="6"/>
        <v>0.38832979456818656</v>
      </c>
      <c r="S155" s="71">
        <f t="shared" si="7"/>
        <v>32263.258826808004</v>
      </c>
      <c r="T155" s="72">
        <f t="shared" si="8"/>
        <v>4894.8213284554549</v>
      </c>
    </row>
    <row r="156" spans="2:20" x14ac:dyDescent="0.25">
      <c r="B156" s="64">
        <v>42770</v>
      </c>
      <c r="C156" s="65">
        <v>4</v>
      </c>
      <c r="D156" s="66">
        <v>3.0676999999999999</v>
      </c>
      <c r="E156" s="57"/>
      <c r="F156" s="67">
        <v>42770</v>
      </c>
      <c r="G156" s="68">
        <v>4</v>
      </c>
      <c r="H156" s="69">
        <v>26013.17</v>
      </c>
      <c r="I156" s="57"/>
      <c r="J156" s="67">
        <v>42770</v>
      </c>
      <c r="K156" s="68">
        <v>4</v>
      </c>
      <c r="L156" s="69">
        <v>29535.040000000001</v>
      </c>
      <c r="M156" s="57"/>
      <c r="N156" s="67">
        <v>42770</v>
      </c>
      <c r="O156" s="68">
        <v>4</v>
      </c>
      <c r="P156" s="69">
        <v>12465.730509999999</v>
      </c>
      <c r="Q156" s="57"/>
      <c r="R156" s="70">
        <f t="shared" si="6"/>
        <v>1.1353879592529477</v>
      </c>
      <c r="S156" s="71">
        <f t="shared" si="7"/>
        <v>38241.121485526994</v>
      </c>
      <c r="T156" s="72">
        <f t="shared" si="8"/>
        <v>14153.440324346106</v>
      </c>
    </row>
    <row r="157" spans="2:20" x14ac:dyDescent="0.25">
      <c r="B157" s="64">
        <v>42770</v>
      </c>
      <c r="C157" s="65">
        <v>5</v>
      </c>
      <c r="D157" s="66">
        <v>3.3943099999999999</v>
      </c>
      <c r="E157" s="57"/>
      <c r="F157" s="67">
        <v>42770</v>
      </c>
      <c r="G157" s="68">
        <v>5</v>
      </c>
      <c r="H157" s="69">
        <v>25821.78</v>
      </c>
      <c r="I157" s="57"/>
      <c r="J157" s="67">
        <v>42770</v>
      </c>
      <c r="K157" s="68">
        <v>5</v>
      </c>
      <c r="L157" s="69">
        <v>34417.81</v>
      </c>
      <c r="M157" s="57"/>
      <c r="N157" s="67">
        <v>42770</v>
      </c>
      <c r="O157" s="68">
        <v>5</v>
      </c>
      <c r="P157" s="69">
        <v>12319.19154</v>
      </c>
      <c r="Q157" s="57"/>
      <c r="R157" s="70">
        <f t="shared" si="6"/>
        <v>1.3328984291555424</v>
      </c>
      <c r="S157" s="71">
        <f t="shared" si="7"/>
        <v>41815.155036137396</v>
      </c>
      <c r="T157" s="72">
        <f t="shared" si="8"/>
        <v>16420.231052132247</v>
      </c>
    </row>
    <row r="158" spans="2:20" x14ac:dyDescent="0.25">
      <c r="B158" s="64">
        <v>42770</v>
      </c>
      <c r="C158" s="65">
        <v>6</v>
      </c>
      <c r="D158" s="66">
        <v>3.2151000000000001</v>
      </c>
      <c r="E158" s="57"/>
      <c r="F158" s="67">
        <v>42770</v>
      </c>
      <c r="G158" s="68">
        <v>6</v>
      </c>
      <c r="H158" s="69">
        <v>25569.41</v>
      </c>
      <c r="I158" s="57"/>
      <c r="J158" s="67">
        <v>42770</v>
      </c>
      <c r="K158" s="68">
        <v>6</v>
      </c>
      <c r="L158" s="69">
        <v>33826.980000000003</v>
      </c>
      <c r="M158" s="57"/>
      <c r="N158" s="67">
        <v>42770</v>
      </c>
      <c r="O158" s="68">
        <v>6</v>
      </c>
      <c r="P158" s="69">
        <v>12186.38473</v>
      </c>
      <c r="Q158" s="57"/>
      <c r="R158" s="70">
        <f t="shared" si="6"/>
        <v>1.3229472248284182</v>
      </c>
      <c r="S158" s="71">
        <f t="shared" si="7"/>
        <v>39180.445545422997</v>
      </c>
      <c r="T158" s="72">
        <f t="shared" si="8"/>
        <v>16121.943859244911</v>
      </c>
    </row>
    <row r="159" spans="2:20" x14ac:dyDescent="0.25">
      <c r="B159" s="64">
        <v>42770</v>
      </c>
      <c r="C159" s="65">
        <v>7</v>
      </c>
      <c r="D159" s="66">
        <v>3.0611999999999999</v>
      </c>
      <c r="E159" s="57"/>
      <c r="F159" s="67">
        <v>42770</v>
      </c>
      <c r="G159" s="68">
        <v>7</v>
      </c>
      <c r="H159" s="69">
        <v>25200.76</v>
      </c>
      <c r="I159" s="57"/>
      <c r="J159" s="67">
        <v>42770</v>
      </c>
      <c r="K159" s="68">
        <v>7</v>
      </c>
      <c r="L159" s="69">
        <v>28085.45</v>
      </c>
      <c r="M159" s="57"/>
      <c r="N159" s="67">
        <v>42770</v>
      </c>
      <c r="O159" s="68">
        <v>7</v>
      </c>
      <c r="P159" s="69">
        <v>12012.447</v>
      </c>
      <c r="Q159" s="57"/>
      <c r="R159" s="70">
        <f t="shared" si="6"/>
        <v>1.1144683731760472</v>
      </c>
      <c r="S159" s="71">
        <f t="shared" si="7"/>
        <v>36772.502756399997</v>
      </c>
      <c r="T159" s="72">
        <f t="shared" si="8"/>
        <v>13387.49226595349</v>
      </c>
    </row>
    <row r="160" spans="2:20" x14ac:dyDescent="0.25">
      <c r="B160" s="64">
        <v>42770</v>
      </c>
      <c r="C160" s="65">
        <v>8</v>
      </c>
      <c r="D160" s="66">
        <v>2.2228500000000002</v>
      </c>
      <c r="E160" s="57"/>
      <c r="F160" s="67">
        <v>42770</v>
      </c>
      <c r="G160" s="68">
        <v>8</v>
      </c>
      <c r="H160" s="69">
        <v>24621.75</v>
      </c>
      <c r="I160" s="57"/>
      <c r="J160" s="67">
        <v>42770</v>
      </c>
      <c r="K160" s="68">
        <v>8</v>
      </c>
      <c r="L160" s="69">
        <v>-6610.43</v>
      </c>
      <c r="M160" s="57"/>
      <c r="N160" s="67">
        <v>42770</v>
      </c>
      <c r="O160" s="68">
        <v>8</v>
      </c>
      <c r="P160" s="69">
        <v>11710.6036</v>
      </c>
      <c r="Q160" s="57"/>
      <c r="R160" s="70">
        <f t="shared" si="6"/>
        <v>-0.26847929168316631</v>
      </c>
      <c r="S160" s="71">
        <f t="shared" si="7"/>
        <v>26030.915212260003</v>
      </c>
      <c r="T160" s="72">
        <f t="shared" si="8"/>
        <v>-3144.0545597103373</v>
      </c>
    </row>
    <row r="161" spans="2:20" x14ac:dyDescent="0.25">
      <c r="B161" s="64">
        <v>42770</v>
      </c>
      <c r="C161" s="65">
        <v>9</v>
      </c>
      <c r="D161" s="66">
        <v>2.2511800000000002</v>
      </c>
      <c r="E161" s="57"/>
      <c r="F161" s="67">
        <v>42770</v>
      </c>
      <c r="G161" s="68">
        <v>9</v>
      </c>
      <c r="H161" s="69">
        <v>24340.83</v>
      </c>
      <c r="I161" s="57"/>
      <c r="J161" s="67">
        <v>42770</v>
      </c>
      <c r="K161" s="68">
        <v>9</v>
      </c>
      <c r="L161" s="69">
        <v>-11816.57</v>
      </c>
      <c r="M161" s="57"/>
      <c r="N161" s="67">
        <v>42770</v>
      </c>
      <c r="O161" s="68">
        <v>9</v>
      </c>
      <c r="P161" s="69">
        <v>11571.52967</v>
      </c>
      <c r="Q161" s="57"/>
      <c r="R161" s="70">
        <f t="shared" si="6"/>
        <v>-0.48546290327815439</v>
      </c>
      <c r="S161" s="71">
        <f t="shared" si="7"/>
        <v>26049.596162510603</v>
      </c>
      <c r="T161" s="72">
        <f t="shared" si="8"/>
        <v>-5617.5483889675033</v>
      </c>
    </row>
    <row r="162" spans="2:20" x14ac:dyDescent="0.25">
      <c r="B162" s="64">
        <v>42770</v>
      </c>
      <c r="C162" s="65">
        <v>10</v>
      </c>
      <c r="D162" s="66">
        <v>2.1096200000000001</v>
      </c>
      <c r="E162" s="57"/>
      <c r="F162" s="67">
        <v>42770</v>
      </c>
      <c r="G162" s="68">
        <v>10</v>
      </c>
      <c r="H162" s="69">
        <v>24456.31</v>
      </c>
      <c r="I162" s="57"/>
      <c r="J162" s="67">
        <v>42770</v>
      </c>
      <c r="K162" s="68">
        <v>10</v>
      </c>
      <c r="L162" s="69">
        <v>-7155.09</v>
      </c>
      <c r="M162" s="57"/>
      <c r="N162" s="67">
        <v>42770</v>
      </c>
      <c r="O162" s="68">
        <v>10</v>
      </c>
      <c r="P162" s="69">
        <v>11624.57164</v>
      </c>
      <c r="Q162" s="57"/>
      <c r="R162" s="70">
        <f t="shared" si="6"/>
        <v>-0.29256621297325719</v>
      </c>
      <c r="S162" s="71">
        <f t="shared" si="7"/>
        <v>24523.428823176801</v>
      </c>
      <c r="T162" s="72">
        <f t="shared" si="8"/>
        <v>-3400.9569021511256</v>
      </c>
    </row>
    <row r="163" spans="2:20" x14ac:dyDescent="0.25">
      <c r="B163" s="64">
        <v>42770</v>
      </c>
      <c r="C163" s="65">
        <v>11</v>
      </c>
      <c r="D163" s="66">
        <v>2.6494399999999998</v>
      </c>
      <c r="E163" s="57"/>
      <c r="F163" s="67">
        <v>42770</v>
      </c>
      <c r="G163" s="68">
        <v>11</v>
      </c>
      <c r="H163" s="69">
        <v>24635.62</v>
      </c>
      <c r="I163" s="57"/>
      <c r="J163" s="67">
        <v>42770</v>
      </c>
      <c r="K163" s="68">
        <v>11</v>
      </c>
      <c r="L163" s="69">
        <v>-2575.0100000000002</v>
      </c>
      <c r="M163" s="57"/>
      <c r="N163" s="67">
        <v>42770</v>
      </c>
      <c r="O163" s="68">
        <v>11</v>
      </c>
      <c r="P163" s="69">
        <v>11752.82899</v>
      </c>
      <c r="Q163" s="57"/>
      <c r="R163" s="70">
        <f t="shared" si="6"/>
        <v>-0.10452385610753862</v>
      </c>
      <c r="S163" s="71">
        <f t="shared" si="7"/>
        <v>31138.415239265596</v>
      </c>
      <c r="T163" s="72">
        <f t="shared" si="8"/>
        <v>-1228.4510062072684</v>
      </c>
    </row>
    <row r="164" spans="2:20" x14ac:dyDescent="0.25">
      <c r="B164" s="64">
        <v>42770</v>
      </c>
      <c r="C164" s="65">
        <v>12</v>
      </c>
      <c r="D164" s="66">
        <v>2.5142099999999998</v>
      </c>
      <c r="E164" s="57"/>
      <c r="F164" s="67">
        <v>42770</v>
      </c>
      <c r="G164" s="68">
        <v>12</v>
      </c>
      <c r="H164" s="69">
        <v>24987</v>
      </c>
      <c r="I164" s="57"/>
      <c r="J164" s="67">
        <v>42770</v>
      </c>
      <c r="K164" s="68">
        <v>12</v>
      </c>
      <c r="L164" s="69">
        <v>4581.8500000000004</v>
      </c>
      <c r="M164" s="57"/>
      <c r="N164" s="67">
        <v>42770</v>
      </c>
      <c r="O164" s="68">
        <v>12</v>
      </c>
      <c r="P164" s="69">
        <v>11921.42772</v>
      </c>
      <c r="Q164" s="57"/>
      <c r="R164" s="70">
        <f t="shared" si="6"/>
        <v>0.18336935206307281</v>
      </c>
      <c r="S164" s="71">
        <f t="shared" si="7"/>
        <v>29972.972787901199</v>
      </c>
      <c r="T164" s="72">
        <f t="shared" si="8"/>
        <v>2186.0244766831552</v>
      </c>
    </row>
    <row r="165" spans="2:20" x14ac:dyDescent="0.25">
      <c r="B165" s="64">
        <v>42770</v>
      </c>
      <c r="C165" s="65">
        <v>13</v>
      </c>
      <c r="D165" s="66">
        <v>2.9418600000000001</v>
      </c>
      <c r="E165" s="57"/>
      <c r="F165" s="67">
        <v>42770</v>
      </c>
      <c r="G165" s="68">
        <v>13</v>
      </c>
      <c r="H165" s="69">
        <v>25239.040000000001</v>
      </c>
      <c r="I165" s="57"/>
      <c r="J165" s="67">
        <v>42770</v>
      </c>
      <c r="K165" s="68">
        <v>13</v>
      </c>
      <c r="L165" s="69">
        <v>7171.37</v>
      </c>
      <c r="M165" s="57"/>
      <c r="N165" s="67">
        <v>42770</v>
      </c>
      <c r="O165" s="68">
        <v>13</v>
      </c>
      <c r="P165" s="69">
        <v>12066.00786</v>
      </c>
      <c r="Q165" s="57"/>
      <c r="R165" s="70">
        <f t="shared" si="6"/>
        <v>0.28413798623085507</v>
      </c>
      <c r="S165" s="71">
        <f t="shared" si="7"/>
        <v>35496.505883019599</v>
      </c>
      <c r="T165" s="72">
        <f t="shared" si="8"/>
        <v>3428.4111751860687</v>
      </c>
    </row>
    <row r="166" spans="2:20" x14ac:dyDescent="0.25">
      <c r="B166" s="64">
        <v>42770</v>
      </c>
      <c r="C166" s="65">
        <v>14</v>
      </c>
      <c r="D166" s="66">
        <v>3.2113299999999998</v>
      </c>
      <c r="E166" s="57"/>
      <c r="F166" s="67">
        <v>42770</v>
      </c>
      <c r="G166" s="68">
        <v>14</v>
      </c>
      <c r="H166" s="69">
        <v>25884.58</v>
      </c>
      <c r="I166" s="57"/>
      <c r="J166" s="67">
        <v>42770</v>
      </c>
      <c r="K166" s="68">
        <v>14</v>
      </c>
      <c r="L166" s="69">
        <v>12949.74</v>
      </c>
      <c r="M166" s="57"/>
      <c r="N166" s="67">
        <v>42770</v>
      </c>
      <c r="O166" s="68">
        <v>14</v>
      </c>
      <c r="P166" s="69">
        <v>12388.33044</v>
      </c>
      <c r="Q166" s="57"/>
      <c r="R166" s="70">
        <f t="shared" si="6"/>
        <v>0.5002878161438199</v>
      </c>
      <c r="S166" s="71">
        <f t="shared" si="7"/>
        <v>39783.017191885199</v>
      </c>
      <c r="T166" s="72">
        <f t="shared" si="8"/>
        <v>6197.7307814956075</v>
      </c>
    </row>
    <row r="167" spans="2:20" x14ac:dyDescent="0.25">
      <c r="B167" s="64">
        <v>42770</v>
      </c>
      <c r="C167" s="65">
        <v>15</v>
      </c>
      <c r="D167" s="66">
        <v>2.6956000000000002</v>
      </c>
      <c r="E167" s="57"/>
      <c r="F167" s="67">
        <v>42770</v>
      </c>
      <c r="G167" s="68">
        <v>15</v>
      </c>
      <c r="H167" s="69">
        <v>27465.53</v>
      </c>
      <c r="I167" s="57"/>
      <c r="J167" s="67">
        <v>42770</v>
      </c>
      <c r="K167" s="68">
        <v>15</v>
      </c>
      <c r="L167" s="69">
        <v>14937.26</v>
      </c>
      <c r="M167" s="57"/>
      <c r="N167" s="67">
        <v>42770</v>
      </c>
      <c r="O167" s="68">
        <v>15</v>
      </c>
      <c r="P167" s="69">
        <v>13093.56777</v>
      </c>
      <c r="Q167" s="57"/>
      <c r="R167" s="70">
        <f t="shared" si="6"/>
        <v>0.54385478816538402</v>
      </c>
      <c r="S167" s="71">
        <f t="shared" si="7"/>
        <v>35295.021280812005</v>
      </c>
      <c r="T167" s="72">
        <f t="shared" si="8"/>
        <v>7120.9995258824492</v>
      </c>
    </row>
    <row r="168" spans="2:20" x14ac:dyDescent="0.25">
      <c r="B168" s="64">
        <v>42770</v>
      </c>
      <c r="C168" s="65">
        <v>16</v>
      </c>
      <c r="D168" s="66">
        <v>2.7265799999999998</v>
      </c>
      <c r="E168" s="57"/>
      <c r="F168" s="67">
        <v>42770</v>
      </c>
      <c r="G168" s="68">
        <v>16</v>
      </c>
      <c r="H168" s="69">
        <v>28576.14</v>
      </c>
      <c r="I168" s="57"/>
      <c r="J168" s="67">
        <v>42770</v>
      </c>
      <c r="K168" s="68">
        <v>16</v>
      </c>
      <c r="L168" s="69">
        <v>11739.27</v>
      </c>
      <c r="M168" s="57"/>
      <c r="N168" s="67">
        <v>42770</v>
      </c>
      <c r="O168" s="68">
        <v>16</v>
      </c>
      <c r="P168" s="69">
        <v>13733.15379</v>
      </c>
      <c r="Q168" s="57"/>
      <c r="R168" s="70">
        <f t="shared" si="6"/>
        <v>0.41080670797385516</v>
      </c>
      <c r="S168" s="71">
        <f t="shared" si="7"/>
        <v>37444.542460738201</v>
      </c>
      <c r="T168" s="72">
        <f t="shared" si="8"/>
        <v>5641.6716985685725</v>
      </c>
    </row>
    <row r="169" spans="2:20" x14ac:dyDescent="0.25">
      <c r="B169" s="64">
        <v>42770</v>
      </c>
      <c r="C169" s="65">
        <v>17</v>
      </c>
      <c r="D169" s="66">
        <v>2.4658000000000002</v>
      </c>
      <c r="E169" s="57"/>
      <c r="F169" s="67">
        <v>42770</v>
      </c>
      <c r="G169" s="68">
        <v>17</v>
      </c>
      <c r="H169" s="69">
        <v>30540.92</v>
      </c>
      <c r="I169" s="57"/>
      <c r="J169" s="67">
        <v>42770</v>
      </c>
      <c r="K169" s="68">
        <v>17</v>
      </c>
      <c r="L169" s="69">
        <v>11453.69</v>
      </c>
      <c r="M169" s="57"/>
      <c r="N169" s="67">
        <v>42770</v>
      </c>
      <c r="O169" s="68">
        <v>17</v>
      </c>
      <c r="P169" s="69">
        <v>14805.774600000001</v>
      </c>
      <c r="Q169" s="57"/>
      <c r="R169" s="70">
        <f t="shared" si="6"/>
        <v>0.3750276677978267</v>
      </c>
      <c r="S169" s="71">
        <f t="shared" si="7"/>
        <v>36508.079008680004</v>
      </c>
      <c r="T169" s="72">
        <f t="shared" si="8"/>
        <v>5552.5751181783007</v>
      </c>
    </row>
    <row r="170" spans="2:20" x14ac:dyDescent="0.25">
      <c r="B170" s="64">
        <v>42770</v>
      </c>
      <c r="C170" s="65">
        <v>18</v>
      </c>
      <c r="D170" s="66">
        <v>2.3210500000000001</v>
      </c>
      <c r="E170" s="57"/>
      <c r="F170" s="67">
        <v>42770</v>
      </c>
      <c r="G170" s="68">
        <v>18</v>
      </c>
      <c r="H170" s="69">
        <v>32111.52</v>
      </c>
      <c r="I170" s="57"/>
      <c r="J170" s="67">
        <v>42770</v>
      </c>
      <c r="K170" s="68">
        <v>18</v>
      </c>
      <c r="L170" s="69">
        <v>7877.99</v>
      </c>
      <c r="M170" s="57"/>
      <c r="N170" s="67">
        <v>42770</v>
      </c>
      <c r="O170" s="68">
        <v>18</v>
      </c>
      <c r="P170" s="69">
        <v>15653.35968</v>
      </c>
      <c r="Q170" s="57"/>
      <c r="R170" s="70">
        <f t="shared" si="6"/>
        <v>0.24533220476638912</v>
      </c>
      <c r="S170" s="71">
        <f t="shared" si="7"/>
        <v>36332.230485264001</v>
      </c>
      <c r="T170" s="72">
        <f t="shared" si="8"/>
        <v>3840.2732422956992</v>
      </c>
    </row>
    <row r="171" spans="2:20" x14ac:dyDescent="0.25">
      <c r="B171" s="64">
        <v>42770</v>
      </c>
      <c r="C171" s="65">
        <v>19</v>
      </c>
      <c r="D171" s="66">
        <v>2.2731400000000002</v>
      </c>
      <c r="E171" s="57"/>
      <c r="F171" s="67">
        <v>42770</v>
      </c>
      <c r="G171" s="68">
        <v>19</v>
      </c>
      <c r="H171" s="69">
        <v>33322.83</v>
      </c>
      <c r="I171" s="57"/>
      <c r="J171" s="67">
        <v>42770</v>
      </c>
      <c r="K171" s="68">
        <v>19</v>
      </c>
      <c r="L171" s="69">
        <v>8933.09</v>
      </c>
      <c r="M171" s="57"/>
      <c r="N171" s="67">
        <v>42770</v>
      </c>
      <c r="O171" s="68">
        <v>19</v>
      </c>
      <c r="P171" s="69">
        <v>16308.754779999999</v>
      </c>
      <c r="Q171" s="57"/>
      <c r="R171" s="70">
        <f t="shared" si="6"/>
        <v>0.26807717111661883</v>
      </c>
      <c r="S171" s="71">
        <f t="shared" si="7"/>
        <v>37072.082840609204</v>
      </c>
      <c r="T171" s="72">
        <f t="shared" si="8"/>
        <v>4372.0048458570354</v>
      </c>
    </row>
    <row r="172" spans="2:20" x14ac:dyDescent="0.25">
      <c r="B172" s="64">
        <v>42770</v>
      </c>
      <c r="C172" s="65">
        <v>20</v>
      </c>
      <c r="D172" s="66">
        <v>2.5188999999999999</v>
      </c>
      <c r="E172" s="57"/>
      <c r="F172" s="67">
        <v>42770</v>
      </c>
      <c r="G172" s="68">
        <v>20</v>
      </c>
      <c r="H172" s="69">
        <v>33555.660000000003</v>
      </c>
      <c r="I172" s="57"/>
      <c r="J172" s="67">
        <v>42770</v>
      </c>
      <c r="K172" s="68">
        <v>20</v>
      </c>
      <c r="L172" s="69">
        <v>16679.55</v>
      </c>
      <c r="M172" s="57"/>
      <c r="N172" s="67">
        <v>42770</v>
      </c>
      <c r="O172" s="68">
        <v>20</v>
      </c>
      <c r="P172" s="69">
        <v>16500.859659999998</v>
      </c>
      <c r="Q172" s="57"/>
      <c r="R172" s="70">
        <f t="shared" si="6"/>
        <v>0.49707113494414945</v>
      </c>
      <c r="S172" s="71">
        <f t="shared" si="7"/>
        <v>41564.015397573996</v>
      </c>
      <c r="T172" s="72">
        <f t="shared" si="8"/>
        <v>8202.101038750332</v>
      </c>
    </row>
    <row r="173" spans="2:20" x14ac:dyDescent="0.25">
      <c r="B173" s="64">
        <v>42770</v>
      </c>
      <c r="C173" s="65">
        <v>21</v>
      </c>
      <c r="D173" s="66">
        <v>2.4230700000000001</v>
      </c>
      <c r="E173" s="57"/>
      <c r="F173" s="67">
        <v>42770</v>
      </c>
      <c r="G173" s="68">
        <v>21</v>
      </c>
      <c r="H173" s="69">
        <v>33354.6</v>
      </c>
      <c r="I173" s="57"/>
      <c r="J173" s="67">
        <v>42770</v>
      </c>
      <c r="K173" s="68">
        <v>21</v>
      </c>
      <c r="L173" s="69">
        <v>11014.91</v>
      </c>
      <c r="M173" s="57"/>
      <c r="N173" s="67">
        <v>42770</v>
      </c>
      <c r="O173" s="68">
        <v>21</v>
      </c>
      <c r="P173" s="69">
        <v>16484.84575</v>
      </c>
      <c r="Q173" s="57"/>
      <c r="R173" s="70">
        <f t="shared" si="6"/>
        <v>0.33023660904343033</v>
      </c>
      <c r="S173" s="71">
        <f t="shared" si="7"/>
        <v>39943.935191452503</v>
      </c>
      <c r="T173" s="72">
        <f t="shared" si="8"/>
        <v>5443.8995610840038</v>
      </c>
    </row>
    <row r="174" spans="2:20" x14ac:dyDescent="0.25">
      <c r="B174" s="64">
        <v>42770</v>
      </c>
      <c r="C174" s="65">
        <v>22</v>
      </c>
      <c r="D174" s="66">
        <v>1.97007</v>
      </c>
      <c r="E174" s="57"/>
      <c r="F174" s="67">
        <v>42770</v>
      </c>
      <c r="G174" s="68">
        <v>22</v>
      </c>
      <c r="H174" s="69">
        <v>32879.379999999997</v>
      </c>
      <c r="I174" s="57"/>
      <c r="J174" s="67">
        <v>42770</v>
      </c>
      <c r="K174" s="68">
        <v>22</v>
      </c>
      <c r="L174" s="69">
        <v>-6459.31</v>
      </c>
      <c r="M174" s="57"/>
      <c r="N174" s="67">
        <v>42770</v>
      </c>
      <c r="O174" s="68">
        <v>22</v>
      </c>
      <c r="P174" s="69">
        <v>16299.505880000001</v>
      </c>
      <c r="Q174" s="57"/>
      <c r="R174" s="70">
        <f t="shared" si="6"/>
        <v>-0.1964547385017601</v>
      </c>
      <c r="S174" s="71">
        <f t="shared" si="7"/>
        <v>32111.167549011599</v>
      </c>
      <c r="T174" s="72">
        <f t="shared" si="8"/>
        <v>-3202.115165363301</v>
      </c>
    </row>
    <row r="175" spans="2:20" x14ac:dyDescent="0.25">
      <c r="B175" s="64">
        <v>42770</v>
      </c>
      <c r="C175" s="65">
        <v>23</v>
      </c>
      <c r="D175" s="66">
        <v>1.58704</v>
      </c>
      <c r="E175" s="57"/>
      <c r="F175" s="67">
        <v>42770</v>
      </c>
      <c r="G175" s="68">
        <v>23</v>
      </c>
      <c r="H175" s="69">
        <v>32444.720000000001</v>
      </c>
      <c r="I175" s="57"/>
      <c r="J175" s="67">
        <v>42770</v>
      </c>
      <c r="K175" s="68">
        <v>23</v>
      </c>
      <c r="L175" s="69">
        <v>-15425.05</v>
      </c>
      <c r="M175" s="57"/>
      <c r="N175" s="67">
        <v>42770</v>
      </c>
      <c r="O175" s="68">
        <v>23</v>
      </c>
      <c r="P175" s="69">
        <v>16093.77765</v>
      </c>
      <c r="Q175" s="57"/>
      <c r="R175" s="70">
        <f t="shared" si="6"/>
        <v>-0.47542558542653468</v>
      </c>
      <c r="S175" s="71">
        <f t="shared" si="7"/>
        <v>25541.468881656001</v>
      </c>
      <c r="T175" s="72">
        <f t="shared" si="8"/>
        <v>-7651.3936609757293</v>
      </c>
    </row>
    <row r="176" spans="2:20" x14ac:dyDescent="0.25">
      <c r="B176" s="64">
        <v>42770</v>
      </c>
      <c r="C176" s="65">
        <v>24</v>
      </c>
      <c r="D176" s="66">
        <v>1.1832100000000001</v>
      </c>
      <c r="E176" s="57"/>
      <c r="F176" s="67">
        <v>42770</v>
      </c>
      <c r="G176" s="68">
        <v>24</v>
      </c>
      <c r="H176" s="69">
        <v>31901.919999999998</v>
      </c>
      <c r="I176" s="57"/>
      <c r="J176" s="67">
        <v>42770</v>
      </c>
      <c r="K176" s="68">
        <v>24</v>
      </c>
      <c r="L176" s="69">
        <v>-28221.38</v>
      </c>
      <c r="M176" s="57"/>
      <c r="N176" s="67">
        <v>42770</v>
      </c>
      <c r="O176" s="68">
        <v>24</v>
      </c>
      <c r="P176" s="69">
        <v>15804.159600000001</v>
      </c>
      <c r="Q176" s="57"/>
      <c r="R176" s="70">
        <f t="shared" si="6"/>
        <v>-0.88462951446182558</v>
      </c>
      <c r="S176" s="71">
        <f t="shared" si="7"/>
        <v>18699.639680316002</v>
      </c>
      <c r="T176" s="72">
        <f t="shared" si="8"/>
        <v>-13980.826033425201</v>
      </c>
    </row>
    <row r="177" spans="2:20" x14ac:dyDescent="0.25">
      <c r="B177" s="64">
        <v>42770</v>
      </c>
      <c r="C177" s="65">
        <v>25</v>
      </c>
      <c r="D177" s="66">
        <v>0.59202999999999995</v>
      </c>
      <c r="E177" s="57"/>
      <c r="F177" s="67">
        <v>42770</v>
      </c>
      <c r="G177" s="68">
        <v>25</v>
      </c>
      <c r="H177" s="69">
        <v>31358.52</v>
      </c>
      <c r="I177" s="57"/>
      <c r="J177" s="67">
        <v>42770</v>
      </c>
      <c r="K177" s="68">
        <v>25</v>
      </c>
      <c r="L177" s="69">
        <v>-45090.16</v>
      </c>
      <c r="M177" s="57"/>
      <c r="N177" s="67">
        <v>42770</v>
      </c>
      <c r="O177" s="68">
        <v>25</v>
      </c>
      <c r="P177" s="69">
        <v>15470.241910000001</v>
      </c>
      <c r="Q177" s="57"/>
      <c r="R177" s="70">
        <f t="shared" si="6"/>
        <v>-1.4378918392832316</v>
      </c>
      <c r="S177" s="71">
        <f t="shared" si="7"/>
        <v>9158.8473179772991</v>
      </c>
      <c r="T177" s="72">
        <f t="shared" si="8"/>
        <v>-22244.534594126435</v>
      </c>
    </row>
    <row r="178" spans="2:20" x14ac:dyDescent="0.25">
      <c r="B178" s="64">
        <v>42770</v>
      </c>
      <c r="C178" s="65">
        <v>26</v>
      </c>
      <c r="D178" s="66">
        <v>0.58675999999999995</v>
      </c>
      <c r="E178" s="57"/>
      <c r="F178" s="67">
        <v>42770</v>
      </c>
      <c r="G178" s="68">
        <v>26</v>
      </c>
      <c r="H178" s="69">
        <v>30916.39</v>
      </c>
      <c r="I178" s="57"/>
      <c r="J178" s="67">
        <v>42770</v>
      </c>
      <c r="K178" s="68">
        <v>26</v>
      </c>
      <c r="L178" s="69">
        <v>-44019.91</v>
      </c>
      <c r="M178" s="57"/>
      <c r="N178" s="67">
        <v>42770</v>
      </c>
      <c r="O178" s="68">
        <v>26</v>
      </c>
      <c r="P178" s="69">
        <v>15223.72553</v>
      </c>
      <c r="Q178" s="57"/>
      <c r="R178" s="70">
        <f t="shared" si="6"/>
        <v>-1.4238373238272646</v>
      </c>
      <c r="S178" s="71">
        <f t="shared" si="7"/>
        <v>8932.6731919827998</v>
      </c>
      <c r="T178" s="72">
        <f t="shared" si="8"/>
        <v>-21676.108617316004</v>
      </c>
    </row>
    <row r="179" spans="2:20" x14ac:dyDescent="0.25">
      <c r="B179" s="64">
        <v>42770</v>
      </c>
      <c r="C179" s="65">
        <v>27</v>
      </c>
      <c r="D179" s="66">
        <v>0.54751000000000005</v>
      </c>
      <c r="E179" s="57"/>
      <c r="F179" s="67">
        <v>42770</v>
      </c>
      <c r="G179" s="68">
        <v>27</v>
      </c>
      <c r="H179" s="69">
        <v>30747.17</v>
      </c>
      <c r="I179" s="57"/>
      <c r="J179" s="67">
        <v>42770</v>
      </c>
      <c r="K179" s="68">
        <v>27</v>
      </c>
      <c r="L179" s="69">
        <v>-45570.239999999998</v>
      </c>
      <c r="M179" s="57"/>
      <c r="N179" s="67">
        <v>42770</v>
      </c>
      <c r="O179" s="68">
        <v>27</v>
      </c>
      <c r="P179" s="69">
        <v>15129.609710000001</v>
      </c>
      <c r="Q179" s="57"/>
      <c r="R179" s="70">
        <f t="shared" si="6"/>
        <v>-1.4820954253676029</v>
      </c>
      <c r="S179" s="71">
        <f t="shared" si="7"/>
        <v>8283.612612322102</v>
      </c>
      <c r="T179" s="72">
        <f t="shared" si="8"/>
        <v>-22423.525338788266</v>
      </c>
    </row>
    <row r="180" spans="2:20" x14ac:dyDescent="0.25">
      <c r="B180" s="64">
        <v>42770</v>
      </c>
      <c r="C180" s="65">
        <v>28</v>
      </c>
      <c r="D180" s="66">
        <v>0.43361</v>
      </c>
      <c r="E180" s="57"/>
      <c r="F180" s="67">
        <v>42770</v>
      </c>
      <c r="G180" s="68">
        <v>28</v>
      </c>
      <c r="H180" s="69">
        <v>30583.29</v>
      </c>
      <c r="I180" s="57"/>
      <c r="J180" s="67">
        <v>42770</v>
      </c>
      <c r="K180" s="68">
        <v>28</v>
      </c>
      <c r="L180" s="69">
        <v>-37962.92</v>
      </c>
      <c r="M180" s="57"/>
      <c r="N180" s="67">
        <v>42770</v>
      </c>
      <c r="O180" s="68">
        <v>28</v>
      </c>
      <c r="P180" s="69">
        <v>15021.81221</v>
      </c>
      <c r="Q180" s="57"/>
      <c r="R180" s="70">
        <f t="shared" si="6"/>
        <v>-1.2412961457057103</v>
      </c>
      <c r="S180" s="71">
        <f t="shared" si="7"/>
        <v>6513.6079923780999</v>
      </c>
      <c r="T180" s="72">
        <f t="shared" si="8"/>
        <v>-18646.517597787977</v>
      </c>
    </row>
    <row r="181" spans="2:20" x14ac:dyDescent="0.25">
      <c r="B181" s="64">
        <v>42770</v>
      </c>
      <c r="C181" s="65">
        <v>29</v>
      </c>
      <c r="D181" s="66">
        <v>0.81586999999999998</v>
      </c>
      <c r="E181" s="57"/>
      <c r="F181" s="67">
        <v>42770</v>
      </c>
      <c r="G181" s="68">
        <v>29</v>
      </c>
      <c r="H181" s="69">
        <v>30789.05</v>
      </c>
      <c r="I181" s="57"/>
      <c r="J181" s="67">
        <v>42770</v>
      </c>
      <c r="K181" s="68">
        <v>29</v>
      </c>
      <c r="L181" s="69">
        <v>-27229.82</v>
      </c>
      <c r="M181" s="57"/>
      <c r="N181" s="67">
        <v>42770</v>
      </c>
      <c r="O181" s="68">
        <v>29</v>
      </c>
      <c r="P181" s="69">
        <v>15081.03631</v>
      </c>
      <c r="Q181" s="57"/>
      <c r="R181" s="70">
        <f t="shared" si="6"/>
        <v>-0.88439948618096365</v>
      </c>
      <c r="S181" s="71">
        <f t="shared" si="7"/>
        <v>12304.165094239699</v>
      </c>
      <c r="T181" s="72">
        <f t="shared" si="8"/>
        <v>-13337.660763640455</v>
      </c>
    </row>
    <row r="182" spans="2:20" x14ac:dyDescent="0.25">
      <c r="B182" s="64">
        <v>42770</v>
      </c>
      <c r="C182" s="65">
        <v>30</v>
      </c>
      <c r="D182" s="66">
        <v>0.63856999999999997</v>
      </c>
      <c r="E182" s="57"/>
      <c r="F182" s="67">
        <v>42770</v>
      </c>
      <c r="G182" s="68">
        <v>30</v>
      </c>
      <c r="H182" s="69">
        <v>31110.42</v>
      </c>
      <c r="I182" s="57"/>
      <c r="J182" s="67">
        <v>42770</v>
      </c>
      <c r="K182" s="68">
        <v>30</v>
      </c>
      <c r="L182" s="69">
        <v>-31998.99</v>
      </c>
      <c r="M182" s="57"/>
      <c r="N182" s="67">
        <v>42770</v>
      </c>
      <c r="O182" s="68">
        <v>30</v>
      </c>
      <c r="P182" s="69">
        <v>15242.88457</v>
      </c>
      <c r="Q182" s="57"/>
      <c r="R182" s="70">
        <f t="shared" si="6"/>
        <v>-1.0285618130517042</v>
      </c>
      <c r="S182" s="71">
        <f t="shared" si="7"/>
        <v>9733.648799864899</v>
      </c>
      <c r="T182" s="72">
        <f t="shared" si="8"/>
        <v>-15678.248989457048</v>
      </c>
    </row>
    <row r="183" spans="2:20" x14ac:dyDescent="0.25">
      <c r="B183" s="64">
        <v>42770</v>
      </c>
      <c r="C183" s="65">
        <v>31</v>
      </c>
      <c r="D183" s="66">
        <v>1.13611</v>
      </c>
      <c r="E183" s="57"/>
      <c r="F183" s="67">
        <v>42770</v>
      </c>
      <c r="G183" s="68">
        <v>31</v>
      </c>
      <c r="H183" s="69">
        <v>31830.82</v>
      </c>
      <c r="I183" s="57"/>
      <c r="J183" s="67">
        <v>42770</v>
      </c>
      <c r="K183" s="68">
        <v>31</v>
      </c>
      <c r="L183" s="69">
        <v>-24659.06</v>
      </c>
      <c r="M183" s="57"/>
      <c r="N183" s="67">
        <v>42770</v>
      </c>
      <c r="O183" s="68">
        <v>31</v>
      </c>
      <c r="P183" s="69">
        <v>15589.891299999999</v>
      </c>
      <c r="Q183" s="57"/>
      <c r="R183" s="70">
        <f t="shared" si="6"/>
        <v>-0.77469132117865647</v>
      </c>
      <c r="S183" s="71">
        <f t="shared" si="7"/>
        <v>17711.831404843</v>
      </c>
      <c r="T183" s="72">
        <f t="shared" si="8"/>
        <v>-12077.353488228642</v>
      </c>
    </row>
    <row r="184" spans="2:20" x14ac:dyDescent="0.25">
      <c r="B184" s="64">
        <v>42770</v>
      </c>
      <c r="C184" s="65">
        <v>32</v>
      </c>
      <c r="D184" s="66">
        <v>0.99219999999999997</v>
      </c>
      <c r="E184" s="57"/>
      <c r="F184" s="67">
        <v>42770</v>
      </c>
      <c r="G184" s="68">
        <v>32</v>
      </c>
      <c r="H184" s="69">
        <v>32587.11</v>
      </c>
      <c r="I184" s="57"/>
      <c r="J184" s="67">
        <v>42770</v>
      </c>
      <c r="K184" s="68">
        <v>32</v>
      </c>
      <c r="L184" s="69">
        <v>-12187.09</v>
      </c>
      <c r="M184" s="57"/>
      <c r="N184" s="67">
        <v>42770</v>
      </c>
      <c r="O184" s="68">
        <v>32</v>
      </c>
      <c r="P184" s="69">
        <v>15980.508620000001</v>
      </c>
      <c r="Q184" s="57"/>
      <c r="R184" s="70">
        <f t="shared" si="6"/>
        <v>-0.37398498977049516</v>
      </c>
      <c r="S184" s="71">
        <f t="shared" si="7"/>
        <v>15855.860652764</v>
      </c>
      <c r="T184" s="72">
        <f t="shared" si="8"/>
        <v>-5976.4703527780102</v>
      </c>
    </row>
    <row r="185" spans="2:20" x14ac:dyDescent="0.25">
      <c r="B185" s="64">
        <v>42770</v>
      </c>
      <c r="C185" s="65">
        <v>33</v>
      </c>
      <c r="D185" s="66">
        <v>1.1789400000000001</v>
      </c>
      <c r="E185" s="57"/>
      <c r="F185" s="67">
        <v>42770</v>
      </c>
      <c r="G185" s="68">
        <v>33</v>
      </c>
      <c r="H185" s="69">
        <v>33956.43</v>
      </c>
      <c r="I185" s="57"/>
      <c r="J185" s="67">
        <v>42770</v>
      </c>
      <c r="K185" s="68">
        <v>33</v>
      </c>
      <c r="L185" s="69">
        <v>-21918.98</v>
      </c>
      <c r="M185" s="57"/>
      <c r="N185" s="67">
        <v>42770</v>
      </c>
      <c r="O185" s="68">
        <v>33</v>
      </c>
      <c r="P185" s="69">
        <v>16726.371090000001</v>
      </c>
      <c r="Q185" s="57"/>
      <c r="R185" s="70">
        <f t="shared" si="6"/>
        <v>-0.64550307555888531</v>
      </c>
      <c r="S185" s="71">
        <f t="shared" si="7"/>
        <v>19719.387932844602</v>
      </c>
      <c r="T185" s="72">
        <f t="shared" si="8"/>
        <v>-10796.923981534224</v>
      </c>
    </row>
    <row r="186" spans="2:20" x14ac:dyDescent="0.25">
      <c r="B186" s="64">
        <v>42770</v>
      </c>
      <c r="C186" s="65">
        <v>34</v>
      </c>
      <c r="D186" s="66">
        <v>1.4259200000000001</v>
      </c>
      <c r="E186" s="57"/>
      <c r="F186" s="67">
        <v>42770</v>
      </c>
      <c r="G186" s="68">
        <v>34</v>
      </c>
      <c r="H186" s="69">
        <v>36146.99</v>
      </c>
      <c r="I186" s="57"/>
      <c r="J186" s="67">
        <v>42770</v>
      </c>
      <c r="K186" s="68">
        <v>34</v>
      </c>
      <c r="L186" s="69">
        <v>-31939.07</v>
      </c>
      <c r="M186" s="57"/>
      <c r="N186" s="67">
        <v>42770</v>
      </c>
      <c r="O186" s="68">
        <v>34</v>
      </c>
      <c r="P186" s="69">
        <v>17881.729070000001</v>
      </c>
      <c r="Q186" s="57"/>
      <c r="R186" s="70">
        <f t="shared" si="6"/>
        <v>-0.88358864735348641</v>
      </c>
      <c r="S186" s="71">
        <f t="shared" si="7"/>
        <v>25497.915115494405</v>
      </c>
      <c r="T186" s="72">
        <f t="shared" si="8"/>
        <v>-15800.092801302817</v>
      </c>
    </row>
    <row r="187" spans="2:20" x14ac:dyDescent="0.25">
      <c r="B187" s="64">
        <v>42770</v>
      </c>
      <c r="C187" s="65">
        <v>35</v>
      </c>
      <c r="D187" s="66">
        <v>2.4586199999999998</v>
      </c>
      <c r="E187" s="57"/>
      <c r="F187" s="67">
        <v>42770</v>
      </c>
      <c r="G187" s="68">
        <v>35</v>
      </c>
      <c r="H187" s="69">
        <v>38802.43</v>
      </c>
      <c r="I187" s="57"/>
      <c r="J187" s="67">
        <v>42770</v>
      </c>
      <c r="K187" s="68">
        <v>35</v>
      </c>
      <c r="L187" s="69">
        <v>-4486.4399999999996</v>
      </c>
      <c r="M187" s="57"/>
      <c r="N187" s="67">
        <v>42770</v>
      </c>
      <c r="O187" s="68">
        <v>35</v>
      </c>
      <c r="P187" s="69">
        <v>19262.577089999999</v>
      </c>
      <c r="Q187" s="57"/>
      <c r="R187" s="70">
        <f t="shared" si="6"/>
        <v>-0.11562265559141527</v>
      </c>
      <c r="S187" s="71">
        <f t="shared" si="7"/>
        <v>47359.357285015794</v>
      </c>
      <c r="T187" s="72">
        <f t="shared" si="8"/>
        <v>-2227.1903166801562</v>
      </c>
    </row>
    <row r="188" spans="2:20" x14ac:dyDescent="0.25">
      <c r="B188" s="64">
        <v>42770</v>
      </c>
      <c r="C188" s="65">
        <v>36</v>
      </c>
      <c r="D188" s="66">
        <v>3.1471900000000002</v>
      </c>
      <c r="E188" s="57"/>
      <c r="F188" s="67">
        <v>42770</v>
      </c>
      <c r="G188" s="68">
        <v>36</v>
      </c>
      <c r="H188" s="69">
        <v>40227.379999999997</v>
      </c>
      <c r="I188" s="57"/>
      <c r="J188" s="67">
        <v>42770</v>
      </c>
      <c r="K188" s="68">
        <v>36</v>
      </c>
      <c r="L188" s="69">
        <v>35555.71</v>
      </c>
      <c r="M188" s="57"/>
      <c r="N188" s="67">
        <v>42770</v>
      </c>
      <c r="O188" s="68">
        <v>36</v>
      </c>
      <c r="P188" s="69">
        <v>20001.62399</v>
      </c>
      <c r="Q188" s="57"/>
      <c r="R188" s="70">
        <f t="shared" si="6"/>
        <v>0.88386840007974676</v>
      </c>
      <c r="S188" s="71">
        <f t="shared" si="7"/>
        <v>62948.911005088106</v>
      </c>
      <c r="T188" s="72">
        <f t="shared" si="8"/>
        <v>17678.803395037979</v>
      </c>
    </row>
    <row r="189" spans="2:20" x14ac:dyDescent="0.25">
      <c r="B189" s="64">
        <v>42770</v>
      </c>
      <c r="C189" s="65">
        <v>37</v>
      </c>
      <c r="D189" s="66">
        <v>2.7395399999999999</v>
      </c>
      <c r="E189" s="57"/>
      <c r="F189" s="67">
        <v>42770</v>
      </c>
      <c r="G189" s="68">
        <v>37</v>
      </c>
      <c r="H189" s="69">
        <v>39879.25</v>
      </c>
      <c r="I189" s="57"/>
      <c r="J189" s="67">
        <v>42770</v>
      </c>
      <c r="K189" s="68">
        <v>37</v>
      </c>
      <c r="L189" s="69">
        <v>6105.17</v>
      </c>
      <c r="M189" s="57"/>
      <c r="N189" s="67">
        <v>42770</v>
      </c>
      <c r="O189" s="68">
        <v>37</v>
      </c>
      <c r="P189" s="69">
        <v>19869.407169999999</v>
      </c>
      <c r="Q189" s="57"/>
      <c r="R189" s="70">
        <f t="shared" si="6"/>
        <v>0.15309139464759242</v>
      </c>
      <c r="S189" s="71">
        <f t="shared" si="7"/>
        <v>54433.035718501793</v>
      </c>
      <c r="T189" s="72">
        <f t="shared" si="8"/>
        <v>3041.8352544761719</v>
      </c>
    </row>
    <row r="190" spans="2:20" x14ac:dyDescent="0.25">
      <c r="B190" s="64">
        <v>42770</v>
      </c>
      <c r="C190" s="65">
        <v>38</v>
      </c>
      <c r="D190" s="66">
        <v>2.5737100000000002</v>
      </c>
      <c r="E190" s="57"/>
      <c r="F190" s="67">
        <v>42770</v>
      </c>
      <c r="G190" s="68">
        <v>38</v>
      </c>
      <c r="H190" s="69">
        <v>39363.550000000003</v>
      </c>
      <c r="I190" s="57"/>
      <c r="J190" s="67">
        <v>42770</v>
      </c>
      <c r="K190" s="68">
        <v>38</v>
      </c>
      <c r="L190" s="69">
        <v>-9854.7999999999993</v>
      </c>
      <c r="M190" s="57"/>
      <c r="N190" s="67">
        <v>42770</v>
      </c>
      <c r="O190" s="68">
        <v>38</v>
      </c>
      <c r="P190" s="69">
        <v>19641.685539999999</v>
      </c>
      <c r="Q190" s="57"/>
      <c r="R190" s="70">
        <f t="shared" si="6"/>
        <v>-0.25035343611031013</v>
      </c>
      <c r="S190" s="71">
        <f t="shared" si="7"/>
        <v>50552.002491153398</v>
      </c>
      <c r="T190" s="72">
        <f t="shared" si="8"/>
        <v>-4917.3634659371919</v>
      </c>
    </row>
    <row r="191" spans="2:20" x14ac:dyDescent="0.25">
      <c r="B191" s="64">
        <v>42770</v>
      </c>
      <c r="C191" s="65">
        <v>39</v>
      </c>
      <c r="D191" s="66">
        <v>1.9694799999999999</v>
      </c>
      <c r="E191" s="57"/>
      <c r="F191" s="67">
        <v>42770</v>
      </c>
      <c r="G191" s="68">
        <v>39</v>
      </c>
      <c r="H191" s="69">
        <v>38616.160000000003</v>
      </c>
      <c r="I191" s="57"/>
      <c r="J191" s="67">
        <v>42770</v>
      </c>
      <c r="K191" s="68">
        <v>39</v>
      </c>
      <c r="L191" s="69">
        <v>-15093.07</v>
      </c>
      <c r="M191" s="57"/>
      <c r="N191" s="67">
        <v>42770</v>
      </c>
      <c r="O191" s="68">
        <v>39</v>
      </c>
      <c r="P191" s="69">
        <v>19290.205480000001</v>
      </c>
      <c r="Q191" s="57"/>
      <c r="R191" s="70">
        <f t="shared" si="6"/>
        <v>-0.39084854630807409</v>
      </c>
      <c r="S191" s="71">
        <f t="shared" si="7"/>
        <v>37991.673888750396</v>
      </c>
      <c r="T191" s="72">
        <f t="shared" si="8"/>
        <v>-7539.5487698420447</v>
      </c>
    </row>
    <row r="192" spans="2:20" x14ac:dyDescent="0.25">
      <c r="B192" s="64">
        <v>42770</v>
      </c>
      <c r="C192" s="65">
        <v>40</v>
      </c>
      <c r="D192" s="66">
        <v>1.8059099999999999</v>
      </c>
      <c r="E192" s="57"/>
      <c r="F192" s="67">
        <v>42770</v>
      </c>
      <c r="G192" s="68">
        <v>40</v>
      </c>
      <c r="H192" s="69">
        <v>37260.1</v>
      </c>
      <c r="I192" s="57"/>
      <c r="J192" s="67">
        <v>42770</v>
      </c>
      <c r="K192" s="68">
        <v>40</v>
      </c>
      <c r="L192" s="69">
        <v>-19974.3</v>
      </c>
      <c r="M192" s="57"/>
      <c r="N192" s="67">
        <v>42770</v>
      </c>
      <c r="O192" s="68">
        <v>40</v>
      </c>
      <c r="P192" s="69">
        <v>18656.515889999999</v>
      </c>
      <c r="Q192" s="57"/>
      <c r="R192" s="70">
        <f t="shared" si="6"/>
        <v>-0.53607746624405195</v>
      </c>
      <c r="S192" s="71">
        <f t="shared" si="7"/>
        <v>33691.988610909895</v>
      </c>
      <c r="T192" s="72">
        <f t="shared" si="8"/>
        <v>-10001.337767253093</v>
      </c>
    </row>
    <row r="193" spans="2:20" x14ac:dyDescent="0.25">
      <c r="B193" s="64">
        <v>42770</v>
      </c>
      <c r="C193" s="65">
        <v>41</v>
      </c>
      <c r="D193" s="66">
        <v>1.9451700000000001</v>
      </c>
      <c r="E193" s="57"/>
      <c r="F193" s="67">
        <v>42770</v>
      </c>
      <c r="G193" s="68">
        <v>41</v>
      </c>
      <c r="H193" s="69">
        <v>36070.01</v>
      </c>
      <c r="I193" s="57"/>
      <c r="J193" s="67">
        <v>42770</v>
      </c>
      <c r="K193" s="68">
        <v>41</v>
      </c>
      <c r="L193" s="69">
        <v>-10423.280000000001</v>
      </c>
      <c r="M193" s="57"/>
      <c r="N193" s="67">
        <v>42770</v>
      </c>
      <c r="O193" s="68">
        <v>41</v>
      </c>
      <c r="P193" s="69">
        <v>18089.254010000001</v>
      </c>
      <c r="Q193" s="57"/>
      <c r="R193" s="70">
        <f t="shared" si="6"/>
        <v>-0.28897358220859931</v>
      </c>
      <c r="S193" s="71">
        <f t="shared" si="7"/>
        <v>35186.6742226317</v>
      </c>
      <c r="T193" s="72">
        <f t="shared" si="8"/>
        <v>-5227.3165307509698</v>
      </c>
    </row>
    <row r="194" spans="2:20" x14ac:dyDescent="0.25">
      <c r="B194" s="64">
        <v>42770</v>
      </c>
      <c r="C194" s="65">
        <v>42</v>
      </c>
      <c r="D194" s="66">
        <v>2.13625</v>
      </c>
      <c r="E194" s="57"/>
      <c r="F194" s="67">
        <v>42770</v>
      </c>
      <c r="G194" s="68">
        <v>42</v>
      </c>
      <c r="H194" s="69">
        <v>34678.300000000003</v>
      </c>
      <c r="I194" s="57"/>
      <c r="J194" s="67">
        <v>42770</v>
      </c>
      <c r="K194" s="68">
        <v>42</v>
      </c>
      <c r="L194" s="69">
        <v>-3713.83</v>
      </c>
      <c r="M194" s="57"/>
      <c r="N194" s="67">
        <v>42770</v>
      </c>
      <c r="O194" s="68">
        <v>42</v>
      </c>
      <c r="P194" s="69">
        <v>17380.557870000001</v>
      </c>
      <c r="Q194" s="57"/>
      <c r="R194" s="70">
        <f t="shared" si="6"/>
        <v>-0.10709377333952355</v>
      </c>
      <c r="S194" s="71">
        <f t="shared" si="7"/>
        <v>37129.216749787498</v>
      </c>
      <c r="T194" s="72">
        <f t="shared" si="8"/>
        <v>-1861.3495250442522</v>
      </c>
    </row>
    <row r="195" spans="2:20" x14ac:dyDescent="0.25">
      <c r="B195" s="64">
        <v>42770</v>
      </c>
      <c r="C195" s="65">
        <v>43</v>
      </c>
      <c r="D195" s="66">
        <v>1.7838799999999999</v>
      </c>
      <c r="E195" s="57"/>
      <c r="F195" s="67">
        <v>42770</v>
      </c>
      <c r="G195" s="68">
        <v>43</v>
      </c>
      <c r="H195" s="69">
        <v>33482.74</v>
      </c>
      <c r="I195" s="57"/>
      <c r="J195" s="67">
        <v>42770</v>
      </c>
      <c r="K195" s="68">
        <v>43</v>
      </c>
      <c r="L195" s="69">
        <v>-693.15</v>
      </c>
      <c r="M195" s="57"/>
      <c r="N195" s="67">
        <v>42770</v>
      </c>
      <c r="O195" s="68">
        <v>43</v>
      </c>
      <c r="P195" s="69">
        <v>16761.640729999999</v>
      </c>
      <c r="Q195" s="57"/>
      <c r="R195" s="70">
        <f t="shared" si="6"/>
        <v>-2.0701710791888598E-2</v>
      </c>
      <c r="S195" s="71">
        <f t="shared" si="7"/>
        <v>29900.755665432396</v>
      </c>
      <c r="T195" s="72">
        <f t="shared" si="8"/>
        <v>-346.99463879000047</v>
      </c>
    </row>
    <row r="196" spans="2:20" x14ac:dyDescent="0.25">
      <c r="B196" s="64">
        <v>42770</v>
      </c>
      <c r="C196" s="65">
        <v>44</v>
      </c>
      <c r="D196" s="66">
        <v>1.44234</v>
      </c>
      <c r="E196" s="57"/>
      <c r="F196" s="67">
        <v>42770</v>
      </c>
      <c r="G196" s="68">
        <v>44</v>
      </c>
      <c r="H196" s="69">
        <v>32114.98</v>
      </c>
      <c r="I196" s="57"/>
      <c r="J196" s="67">
        <v>42770</v>
      </c>
      <c r="K196" s="68">
        <v>44</v>
      </c>
      <c r="L196" s="69">
        <v>-9949.51</v>
      </c>
      <c r="M196" s="57"/>
      <c r="N196" s="67">
        <v>42770</v>
      </c>
      <c r="O196" s="68">
        <v>44</v>
      </c>
      <c r="P196" s="69">
        <v>16029.253500000001</v>
      </c>
      <c r="Q196" s="57"/>
      <c r="R196" s="70">
        <f t="shared" si="6"/>
        <v>-0.30980900501884168</v>
      </c>
      <c r="S196" s="71">
        <f t="shared" si="7"/>
        <v>23119.633493190002</v>
      </c>
      <c r="T196" s="72">
        <f t="shared" si="8"/>
        <v>-4966.0070780297856</v>
      </c>
    </row>
    <row r="197" spans="2:20" x14ac:dyDescent="0.25">
      <c r="B197" s="64">
        <v>42770</v>
      </c>
      <c r="C197" s="65">
        <v>45</v>
      </c>
      <c r="D197" s="66">
        <v>0.91737999999999997</v>
      </c>
      <c r="E197" s="57"/>
      <c r="F197" s="67">
        <v>42770</v>
      </c>
      <c r="G197" s="68">
        <v>45</v>
      </c>
      <c r="H197" s="69">
        <v>30537.1</v>
      </c>
      <c r="I197" s="57"/>
      <c r="J197" s="67">
        <v>42770</v>
      </c>
      <c r="K197" s="68">
        <v>45</v>
      </c>
      <c r="L197" s="69">
        <v>-27748.78</v>
      </c>
      <c r="M197" s="57"/>
      <c r="N197" s="67">
        <v>42770</v>
      </c>
      <c r="O197" s="68">
        <v>45</v>
      </c>
      <c r="P197" s="69">
        <v>15208.01835</v>
      </c>
      <c r="Q197" s="57"/>
      <c r="R197" s="70">
        <f t="shared" si="6"/>
        <v>-0.90869074011612105</v>
      </c>
      <c r="S197" s="71">
        <f t="shared" si="7"/>
        <v>13951.531873923001</v>
      </c>
      <c r="T197" s="72">
        <f t="shared" si="8"/>
        <v>-13819.385450161051</v>
      </c>
    </row>
    <row r="198" spans="2:20" x14ac:dyDescent="0.25">
      <c r="B198" s="64">
        <v>42770</v>
      </c>
      <c r="C198" s="65">
        <v>46</v>
      </c>
      <c r="D198" s="66">
        <v>1.0021500000000001</v>
      </c>
      <c r="E198" s="57"/>
      <c r="F198" s="67">
        <v>42770</v>
      </c>
      <c r="G198" s="68">
        <v>46</v>
      </c>
      <c r="H198" s="69">
        <v>29450.87</v>
      </c>
      <c r="I198" s="57"/>
      <c r="J198" s="67">
        <v>42770</v>
      </c>
      <c r="K198" s="68">
        <v>46</v>
      </c>
      <c r="L198" s="69">
        <v>-26723.47</v>
      </c>
      <c r="M198" s="57"/>
      <c r="N198" s="67">
        <v>42770</v>
      </c>
      <c r="O198" s="68">
        <v>46</v>
      </c>
      <c r="P198" s="69">
        <v>14640.555179999999</v>
      </c>
      <c r="Q198" s="57"/>
      <c r="R198" s="70">
        <f t="shared" si="6"/>
        <v>-0.90739153036905196</v>
      </c>
      <c r="S198" s="71">
        <f t="shared" si="7"/>
        <v>14672.032373637001</v>
      </c>
      <c r="T198" s="72">
        <f t="shared" si="8"/>
        <v>-13284.715770232749</v>
      </c>
    </row>
    <row r="199" spans="2:20" x14ac:dyDescent="0.25">
      <c r="B199" s="64">
        <v>42770</v>
      </c>
      <c r="C199" s="65">
        <v>47</v>
      </c>
      <c r="D199" s="66">
        <v>0.80186999999999997</v>
      </c>
      <c r="E199" s="57"/>
      <c r="F199" s="67">
        <v>42770</v>
      </c>
      <c r="G199" s="68">
        <v>47</v>
      </c>
      <c r="H199" s="69">
        <v>27895.17</v>
      </c>
      <c r="I199" s="57"/>
      <c r="J199" s="67">
        <v>42770</v>
      </c>
      <c r="K199" s="68">
        <v>47</v>
      </c>
      <c r="L199" s="69">
        <v>-26944.32</v>
      </c>
      <c r="M199" s="57"/>
      <c r="N199" s="67">
        <v>42770</v>
      </c>
      <c r="O199" s="68">
        <v>47</v>
      </c>
      <c r="P199" s="69">
        <v>13861.93664</v>
      </c>
      <c r="Q199" s="57"/>
      <c r="R199" s="70">
        <f t="shared" si="6"/>
        <v>-0.96591345383448113</v>
      </c>
      <c r="S199" s="71">
        <f t="shared" si="7"/>
        <v>11115.471133516799</v>
      </c>
      <c r="T199" s="72">
        <f t="shared" si="8"/>
        <v>-13389.431096777142</v>
      </c>
    </row>
    <row r="200" spans="2:20" x14ac:dyDescent="0.25">
      <c r="B200" s="64">
        <v>42770</v>
      </c>
      <c r="C200" s="65">
        <v>48</v>
      </c>
      <c r="D200" s="66">
        <v>0.85823000000000005</v>
      </c>
      <c r="E200" s="57"/>
      <c r="F200" s="67">
        <v>42770</v>
      </c>
      <c r="G200" s="68">
        <v>48</v>
      </c>
      <c r="H200" s="69">
        <v>27099.34</v>
      </c>
      <c r="I200" s="57"/>
      <c r="J200" s="67">
        <v>42770</v>
      </c>
      <c r="K200" s="68">
        <v>48</v>
      </c>
      <c r="L200" s="69">
        <v>-29020.43</v>
      </c>
      <c r="M200" s="57"/>
      <c r="N200" s="67">
        <v>42770</v>
      </c>
      <c r="O200" s="68">
        <v>48</v>
      </c>
      <c r="P200" s="69">
        <v>13446.169529999999</v>
      </c>
      <c r="Q200" s="57"/>
      <c r="R200" s="70">
        <f t="shared" si="6"/>
        <v>-1.0708906563776093</v>
      </c>
      <c r="S200" s="71">
        <f t="shared" si="7"/>
        <v>11539.9060757319</v>
      </c>
      <c r="T200" s="72">
        <f t="shared" si="8"/>
        <v>-14399.377313746309</v>
      </c>
    </row>
    <row r="201" spans="2:20" x14ac:dyDescent="0.25">
      <c r="B201" s="64">
        <v>42771</v>
      </c>
      <c r="C201" s="65">
        <v>1</v>
      </c>
      <c r="D201" s="66">
        <v>0.58896000000000004</v>
      </c>
      <c r="E201" s="57"/>
      <c r="F201" s="67">
        <v>42771</v>
      </c>
      <c r="G201" s="68">
        <v>1</v>
      </c>
      <c r="H201" s="69">
        <v>27283.84</v>
      </c>
      <c r="I201" s="57"/>
      <c r="J201" s="67">
        <v>42771</v>
      </c>
      <c r="K201" s="68">
        <v>1</v>
      </c>
      <c r="L201" s="69">
        <v>-31442.2</v>
      </c>
      <c r="M201" s="57"/>
      <c r="N201" s="67">
        <v>42771</v>
      </c>
      <c r="O201" s="68">
        <v>1</v>
      </c>
      <c r="P201" s="69">
        <v>13486.63154</v>
      </c>
      <c r="Q201" s="57"/>
      <c r="R201" s="70">
        <f t="shared" si="6"/>
        <v>-1.152411097558115</v>
      </c>
      <c r="S201" s="71">
        <f t="shared" si="7"/>
        <v>7943.0865117984004</v>
      </c>
      <c r="T201" s="72">
        <f t="shared" si="8"/>
        <v>-15542.143855373291</v>
      </c>
    </row>
    <row r="202" spans="2:20" x14ac:dyDescent="0.25">
      <c r="B202" s="64">
        <v>42771</v>
      </c>
      <c r="C202" s="65">
        <v>2</v>
      </c>
      <c r="D202" s="66">
        <v>0.73455000000000004</v>
      </c>
      <c r="E202" s="57"/>
      <c r="F202" s="67">
        <v>42771</v>
      </c>
      <c r="G202" s="68">
        <v>2</v>
      </c>
      <c r="H202" s="69">
        <v>27582.799999999999</v>
      </c>
      <c r="I202" s="57"/>
      <c r="J202" s="67">
        <v>42771</v>
      </c>
      <c r="K202" s="68">
        <v>2</v>
      </c>
      <c r="L202" s="69">
        <v>-27192.32</v>
      </c>
      <c r="M202" s="57"/>
      <c r="N202" s="67">
        <v>42771</v>
      </c>
      <c r="O202" s="68">
        <v>2</v>
      </c>
      <c r="P202" s="69">
        <v>13601.71637</v>
      </c>
      <c r="Q202" s="57"/>
      <c r="R202" s="70">
        <f t="shared" ref="R202:R265" si="9">L202/H202</f>
        <v>-0.98584335165392922</v>
      </c>
      <c r="S202" s="71">
        <f t="shared" ref="S202:S265" si="10">P202*D202</f>
        <v>9991.1407595835008</v>
      </c>
      <c r="T202" s="72">
        <f t="shared" ref="T202:T265" si="11">P202*R202</f>
        <v>-13409.161654446916</v>
      </c>
    </row>
    <row r="203" spans="2:20" x14ac:dyDescent="0.25">
      <c r="B203" s="64">
        <v>42771</v>
      </c>
      <c r="C203" s="65">
        <v>3</v>
      </c>
      <c r="D203" s="66">
        <v>0.94138999999999995</v>
      </c>
      <c r="E203" s="57"/>
      <c r="F203" s="67">
        <v>42771</v>
      </c>
      <c r="G203" s="68">
        <v>3</v>
      </c>
      <c r="H203" s="69">
        <v>27466.57</v>
      </c>
      <c r="I203" s="57"/>
      <c r="J203" s="67">
        <v>42771</v>
      </c>
      <c r="K203" s="68">
        <v>3</v>
      </c>
      <c r="L203" s="69">
        <v>-26046.86</v>
      </c>
      <c r="M203" s="57"/>
      <c r="N203" s="67">
        <v>42771</v>
      </c>
      <c r="O203" s="68">
        <v>3</v>
      </c>
      <c r="P203" s="69">
        <v>13526.460929999999</v>
      </c>
      <c r="Q203" s="57"/>
      <c r="R203" s="70">
        <f t="shared" si="9"/>
        <v>-0.94831134721226573</v>
      </c>
      <c r="S203" s="71">
        <f t="shared" si="10"/>
        <v>12733.675054892699</v>
      </c>
      <c r="T203" s="72">
        <f t="shared" si="11"/>
        <v>-12827.296387542376</v>
      </c>
    </row>
    <row r="204" spans="2:20" x14ac:dyDescent="0.25">
      <c r="B204" s="64">
        <v>42771</v>
      </c>
      <c r="C204" s="65">
        <v>4</v>
      </c>
      <c r="D204" s="66">
        <v>0.69713999999999998</v>
      </c>
      <c r="E204" s="57"/>
      <c r="F204" s="67">
        <v>42771</v>
      </c>
      <c r="G204" s="68">
        <v>4</v>
      </c>
      <c r="H204" s="69">
        <v>26784.43</v>
      </c>
      <c r="I204" s="57"/>
      <c r="J204" s="67">
        <v>42771</v>
      </c>
      <c r="K204" s="68">
        <v>4</v>
      </c>
      <c r="L204" s="69">
        <v>-27320.09</v>
      </c>
      <c r="M204" s="57"/>
      <c r="N204" s="67">
        <v>42771</v>
      </c>
      <c r="O204" s="68">
        <v>4</v>
      </c>
      <c r="P204" s="69">
        <v>13179.284600000001</v>
      </c>
      <c r="Q204" s="57"/>
      <c r="R204" s="70">
        <f t="shared" si="9"/>
        <v>-1.0199989322154699</v>
      </c>
      <c r="S204" s="71">
        <f t="shared" si="10"/>
        <v>9187.8064660439995</v>
      </c>
      <c r="T204" s="72">
        <f t="shared" si="11"/>
        <v>-13442.856219363786</v>
      </c>
    </row>
    <row r="205" spans="2:20" x14ac:dyDescent="0.25">
      <c r="B205" s="64">
        <v>42771</v>
      </c>
      <c r="C205" s="65">
        <v>5</v>
      </c>
      <c r="D205" s="66">
        <v>1.1538200000000001</v>
      </c>
      <c r="E205" s="57"/>
      <c r="F205" s="67">
        <v>42771</v>
      </c>
      <c r="G205" s="68">
        <v>5</v>
      </c>
      <c r="H205" s="69">
        <v>26671.14</v>
      </c>
      <c r="I205" s="57"/>
      <c r="J205" s="67">
        <v>42771</v>
      </c>
      <c r="K205" s="68">
        <v>5</v>
      </c>
      <c r="L205" s="69">
        <v>-18414.45</v>
      </c>
      <c r="M205" s="57"/>
      <c r="N205" s="67">
        <v>42771</v>
      </c>
      <c r="O205" s="68">
        <v>5</v>
      </c>
      <c r="P205" s="69">
        <v>13098.706050000001</v>
      </c>
      <c r="Q205" s="57"/>
      <c r="R205" s="70">
        <f t="shared" si="9"/>
        <v>-0.69042605602910112</v>
      </c>
      <c r="S205" s="71">
        <f t="shared" si="10"/>
        <v>15113.549014611002</v>
      </c>
      <c r="T205" s="72">
        <f t="shared" si="11"/>
        <v>-9043.6879571860263</v>
      </c>
    </row>
    <row r="206" spans="2:20" x14ac:dyDescent="0.25">
      <c r="B206" s="64">
        <v>42771</v>
      </c>
      <c r="C206" s="65">
        <v>6</v>
      </c>
      <c r="D206" s="66">
        <v>1.00993</v>
      </c>
      <c r="E206" s="57"/>
      <c r="F206" s="67">
        <v>42771</v>
      </c>
      <c r="G206" s="68">
        <v>6</v>
      </c>
      <c r="H206" s="69">
        <v>26560.5</v>
      </c>
      <c r="I206" s="57"/>
      <c r="J206" s="67">
        <v>42771</v>
      </c>
      <c r="K206" s="68">
        <v>6</v>
      </c>
      <c r="L206" s="69">
        <v>-14778.23</v>
      </c>
      <c r="M206" s="57"/>
      <c r="N206" s="67">
        <v>42771</v>
      </c>
      <c r="O206" s="68">
        <v>6</v>
      </c>
      <c r="P206" s="69">
        <v>13023.0005</v>
      </c>
      <c r="Q206" s="57"/>
      <c r="R206" s="70">
        <f t="shared" si="9"/>
        <v>-0.55639878767342477</v>
      </c>
      <c r="S206" s="71">
        <f t="shared" si="10"/>
        <v>13152.318894964999</v>
      </c>
      <c r="T206" s="72">
        <f t="shared" si="11"/>
        <v>-7245.9816900704045</v>
      </c>
    </row>
    <row r="207" spans="2:20" x14ac:dyDescent="0.25">
      <c r="B207" s="64">
        <v>42771</v>
      </c>
      <c r="C207" s="65">
        <v>7</v>
      </c>
      <c r="D207" s="66">
        <v>1.05372</v>
      </c>
      <c r="E207" s="57"/>
      <c r="F207" s="67">
        <v>42771</v>
      </c>
      <c r="G207" s="68">
        <v>7</v>
      </c>
      <c r="H207" s="69">
        <v>26378.560000000001</v>
      </c>
      <c r="I207" s="57"/>
      <c r="J207" s="67">
        <v>42771</v>
      </c>
      <c r="K207" s="68">
        <v>7</v>
      </c>
      <c r="L207" s="69">
        <v>-13156.82</v>
      </c>
      <c r="M207" s="57"/>
      <c r="N207" s="67">
        <v>42771</v>
      </c>
      <c r="O207" s="68">
        <v>7</v>
      </c>
      <c r="P207" s="69">
        <v>12934.03558</v>
      </c>
      <c r="Q207" s="57"/>
      <c r="R207" s="70">
        <f t="shared" si="9"/>
        <v>-0.49876945519391502</v>
      </c>
      <c r="S207" s="71">
        <f t="shared" si="10"/>
        <v>13628.851971357599</v>
      </c>
      <c r="T207" s="72">
        <f t="shared" si="11"/>
        <v>-6451.1018796953122</v>
      </c>
    </row>
    <row r="208" spans="2:20" x14ac:dyDescent="0.25">
      <c r="B208" s="64">
        <v>42771</v>
      </c>
      <c r="C208" s="65">
        <v>8</v>
      </c>
      <c r="D208" s="66">
        <v>1.11155</v>
      </c>
      <c r="E208" s="57"/>
      <c r="F208" s="67">
        <v>42771</v>
      </c>
      <c r="G208" s="68">
        <v>8</v>
      </c>
      <c r="H208" s="69">
        <v>25776.93</v>
      </c>
      <c r="I208" s="57"/>
      <c r="J208" s="67">
        <v>42771</v>
      </c>
      <c r="K208" s="68">
        <v>8</v>
      </c>
      <c r="L208" s="69">
        <v>-15858.04</v>
      </c>
      <c r="M208" s="57"/>
      <c r="N208" s="67">
        <v>42771</v>
      </c>
      <c r="O208" s="68">
        <v>8</v>
      </c>
      <c r="P208" s="69">
        <v>12634.43195</v>
      </c>
      <c r="Q208" s="57"/>
      <c r="R208" s="70">
        <f t="shared" si="9"/>
        <v>-0.61520281895477857</v>
      </c>
      <c r="S208" s="71">
        <f t="shared" si="10"/>
        <v>14043.802834022501</v>
      </c>
      <c r="T208" s="72">
        <f t="shared" si="11"/>
        <v>-7772.7381515323204</v>
      </c>
    </row>
    <row r="209" spans="2:20" x14ac:dyDescent="0.25">
      <c r="B209" s="64">
        <v>42771</v>
      </c>
      <c r="C209" s="65">
        <v>9</v>
      </c>
      <c r="D209" s="66">
        <v>1.2083600000000001</v>
      </c>
      <c r="E209" s="57"/>
      <c r="F209" s="67">
        <v>42771</v>
      </c>
      <c r="G209" s="68">
        <v>9</v>
      </c>
      <c r="H209" s="69">
        <v>25510.83</v>
      </c>
      <c r="I209" s="57"/>
      <c r="J209" s="67">
        <v>42771</v>
      </c>
      <c r="K209" s="68">
        <v>9</v>
      </c>
      <c r="L209" s="69">
        <v>-11041.02</v>
      </c>
      <c r="M209" s="57"/>
      <c r="N209" s="67">
        <v>42771</v>
      </c>
      <c r="O209" s="68">
        <v>9</v>
      </c>
      <c r="P209" s="69">
        <v>12485.853580000001</v>
      </c>
      <c r="Q209" s="57"/>
      <c r="R209" s="70">
        <f t="shared" si="9"/>
        <v>-0.43279736488385517</v>
      </c>
      <c r="S209" s="71">
        <f t="shared" si="10"/>
        <v>15087.406031928802</v>
      </c>
      <c r="T209" s="72">
        <f t="shared" si="11"/>
        <v>-5403.8445277496494</v>
      </c>
    </row>
    <row r="210" spans="2:20" x14ac:dyDescent="0.25">
      <c r="B210" s="64">
        <v>42771</v>
      </c>
      <c r="C210" s="65">
        <v>10</v>
      </c>
      <c r="D210" s="66">
        <v>1.3308599999999999</v>
      </c>
      <c r="E210" s="57"/>
      <c r="F210" s="67">
        <v>42771</v>
      </c>
      <c r="G210" s="68">
        <v>10</v>
      </c>
      <c r="H210" s="69">
        <v>25348.400000000001</v>
      </c>
      <c r="I210" s="57"/>
      <c r="J210" s="67">
        <v>42771</v>
      </c>
      <c r="K210" s="68">
        <v>10</v>
      </c>
      <c r="L210" s="69">
        <v>-9294.1299999999992</v>
      </c>
      <c r="M210" s="57"/>
      <c r="N210" s="67">
        <v>42771</v>
      </c>
      <c r="O210" s="68">
        <v>10</v>
      </c>
      <c r="P210" s="69">
        <v>12420.008610000001</v>
      </c>
      <c r="Q210" s="57"/>
      <c r="R210" s="70">
        <f t="shared" si="9"/>
        <v>-0.36665548910384871</v>
      </c>
      <c r="S210" s="71">
        <f t="shared" si="10"/>
        <v>16529.292658704599</v>
      </c>
      <c r="T210" s="72">
        <f t="shared" si="11"/>
        <v>-4553.8643315735626</v>
      </c>
    </row>
    <row r="211" spans="2:20" x14ac:dyDescent="0.25">
      <c r="B211" s="64">
        <v>42771</v>
      </c>
      <c r="C211" s="65">
        <v>11</v>
      </c>
      <c r="D211" s="66">
        <v>1.2604599999999999</v>
      </c>
      <c r="E211" s="57"/>
      <c r="F211" s="67">
        <v>42771</v>
      </c>
      <c r="G211" s="68">
        <v>11</v>
      </c>
      <c r="H211" s="69">
        <v>25361.119999999999</v>
      </c>
      <c r="I211" s="57"/>
      <c r="J211" s="67">
        <v>42771</v>
      </c>
      <c r="K211" s="68">
        <v>11</v>
      </c>
      <c r="L211" s="69">
        <v>-9872.7800000000007</v>
      </c>
      <c r="M211" s="57"/>
      <c r="N211" s="67">
        <v>42771</v>
      </c>
      <c r="O211" s="68">
        <v>11</v>
      </c>
      <c r="P211" s="69">
        <v>12413.356100000001</v>
      </c>
      <c r="Q211" s="57"/>
      <c r="R211" s="70">
        <f t="shared" si="9"/>
        <v>-0.3892880125167974</v>
      </c>
      <c r="S211" s="71">
        <f t="shared" si="10"/>
        <v>15646.538829806001</v>
      </c>
      <c r="T211" s="72">
        <f t="shared" si="11"/>
        <v>-4832.3707248322635</v>
      </c>
    </row>
    <row r="212" spans="2:20" x14ac:dyDescent="0.25">
      <c r="B212" s="64">
        <v>42771</v>
      </c>
      <c r="C212" s="65">
        <v>12</v>
      </c>
      <c r="D212" s="66">
        <v>1.2759</v>
      </c>
      <c r="E212" s="57"/>
      <c r="F212" s="67">
        <v>42771</v>
      </c>
      <c r="G212" s="68">
        <v>12</v>
      </c>
      <c r="H212" s="69">
        <v>25521.43</v>
      </c>
      <c r="I212" s="57"/>
      <c r="J212" s="67">
        <v>42771</v>
      </c>
      <c r="K212" s="68">
        <v>12</v>
      </c>
      <c r="L212" s="69">
        <v>-9665.4500000000007</v>
      </c>
      <c r="M212" s="57"/>
      <c r="N212" s="67">
        <v>42771</v>
      </c>
      <c r="O212" s="68">
        <v>12</v>
      </c>
      <c r="P212" s="69">
        <v>12473.039349999999</v>
      </c>
      <c r="Q212" s="57"/>
      <c r="R212" s="70">
        <f t="shared" si="9"/>
        <v>-0.37871898243946367</v>
      </c>
      <c r="S212" s="71">
        <f t="shared" si="10"/>
        <v>15914.350906664999</v>
      </c>
      <c r="T212" s="72">
        <f t="shared" si="11"/>
        <v>-4723.7767705593888</v>
      </c>
    </row>
    <row r="213" spans="2:20" x14ac:dyDescent="0.25">
      <c r="B213" s="64">
        <v>42771</v>
      </c>
      <c r="C213" s="65">
        <v>13</v>
      </c>
      <c r="D213" s="66">
        <v>1.11965</v>
      </c>
      <c r="E213" s="57"/>
      <c r="F213" s="67">
        <v>42771</v>
      </c>
      <c r="G213" s="68">
        <v>13</v>
      </c>
      <c r="H213" s="69">
        <v>26143.81</v>
      </c>
      <c r="I213" s="57"/>
      <c r="J213" s="67">
        <v>42771</v>
      </c>
      <c r="K213" s="68">
        <v>13</v>
      </c>
      <c r="L213" s="69">
        <v>-13063.97</v>
      </c>
      <c r="M213" s="57"/>
      <c r="N213" s="67">
        <v>42771</v>
      </c>
      <c r="O213" s="68">
        <v>13</v>
      </c>
      <c r="P213" s="69">
        <v>12737.02305</v>
      </c>
      <c r="Q213" s="57"/>
      <c r="R213" s="70">
        <f t="shared" si="9"/>
        <v>-0.49969648647232362</v>
      </c>
      <c r="S213" s="71">
        <f t="shared" si="10"/>
        <v>14261.0078579325</v>
      </c>
      <c r="T213" s="72">
        <f t="shared" si="11"/>
        <v>-6364.6456662019991</v>
      </c>
    </row>
    <row r="214" spans="2:20" x14ac:dyDescent="0.25">
      <c r="B214" s="64">
        <v>42771</v>
      </c>
      <c r="C214" s="65">
        <v>14</v>
      </c>
      <c r="D214" s="66">
        <v>1.1378999999999999</v>
      </c>
      <c r="E214" s="57"/>
      <c r="F214" s="67">
        <v>42771</v>
      </c>
      <c r="G214" s="68">
        <v>14</v>
      </c>
      <c r="H214" s="69">
        <v>26792.05</v>
      </c>
      <c r="I214" s="57"/>
      <c r="J214" s="67">
        <v>42771</v>
      </c>
      <c r="K214" s="68">
        <v>14</v>
      </c>
      <c r="L214" s="69">
        <v>-15587.9</v>
      </c>
      <c r="M214" s="57"/>
      <c r="N214" s="67">
        <v>42771</v>
      </c>
      <c r="O214" s="68">
        <v>14</v>
      </c>
      <c r="P214" s="69">
        <v>13075.52052</v>
      </c>
      <c r="Q214" s="57"/>
      <c r="R214" s="70">
        <f t="shared" si="9"/>
        <v>-0.58181064905447699</v>
      </c>
      <c r="S214" s="71">
        <f t="shared" si="10"/>
        <v>14878.634799707999</v>
      </c>
      <c r="T214" s="72">
        <f t="shared" si="11"/>
        <v>-7607.4770804663322</v>
      </c>
    </row>
    <row r="215" spans="2:20" x14ac:dyDescent="0.25">
      <c r="B215" s="64">
        <v>42771</v>
      </c>
      <c r="C215" s="65">
        <v>15</v>
      </c>
      <c r="D215" s="66">
        <v>0.83389999999999997</v>
      </c>
      <c r="E215" s="57"/>
      <c r="F215" s="67">
        <v>42771</v>
      </c>
      <c r="G215" s="68">
        <v>15</v>
      </c>
      <c r="H215" s="69">
        <v>27447.73</v>
      </c>
      <c r="I215" s="57"/>
      <c r="J215" s="67">
        <v>42771</v>
      </c>
      <c r="K215" s="68">
        <v>15</v>
      </c>
      <c r="L215" s="69">
        <v>-21695.97</v>
      </c>
      <c r="M215" s="57"/>
      <c r="N215" s="67">
        <v>42771</v>
      </c>
      <c r="O215" s="68">
        <v>15</v>
      </c>
      <c r="P215" s="69">
        <v>13422.94173</v>
      </c>
      <c r="Q215" s="57"/>
      <c r="R215" s="70">
        <f t="shared" si="9"/>
        <v>-0.79044678740281993</v>
      </c>
      <c r="S215" s="71">
        <f t="shared" si="10"/>
        <v>11193.391108647</v>
      </c>
      <c r="T215" s="72">
        <f t="shared" si="11"/>
        <v>-10610.12116797375</v>
      </c>
    </row>
    <row r="216" spans="2:20" x14ac:dyDescent="0.25">
      <c r="B216" s="64">
        <v>42771</v>
      </c>
      <c r="C216" s="65">
        <v>16</v>
      </c>
      <c r="D216" s="66">
        <v>0.48520000000000002</v>
      </c>
      <c r="E216" s="57"/>
      <c r="F216" s="67">
        <v>42771</v>
      </c>
      <c r="G216" s="68">
        <v>16</v>
      </c>
      <c r="H216" s="69">
        <v>27134.07</v>
      </c>
      <c r="I216" s="57"/>
      <c r="J216" s="67">
        <v>42771</v>
      </c>
      <c r="K216" s="68">
        <v>16</v>
      </c>
      <c r="L216" s="69">
        <v>-30905.11</v>
      </c>
      <c r="M216" s="57"/>
      <c r="N216" s="67">
        <v>42771</v>
      </c>
      <c r="O216" s="68">
        <v>16</v>
      </c>
      <c r="P216" s="69">
        <v>13252.720170000001</v>
      </c>
      <c r="Q216" s="57"/>
      <c r="R216" s="70">
        <f t="shared" si="9"/>
        <v>-1.1389780449449713</v>
      </c>
      <c r="S216" s="71">
        <f t="shared" si="10"/>
        <v>6430.2198264840008</v>
      </c>
      <c r="T216" s="72">
        <f t="shared" si="11"/>
        <v>-15094.557309429389</v>
      </c>
    </row>
    <row r="217" spans="2:20" x14ac:dyDescent="0.25">
      <c r="B217" s="64">
        <v>42771</v>
      </c>
      <c r="C217" s="65">
        <v>17</v>
      </c>
      <c r="D217" s="66">
        <v>1.08839</v>
      </c>
      <c r="E217" s="57"/>
      <c r="F217" s="67">
        <v>42771</v>
      </c>
      <c r="G217" s="68">
        <v>17</v>
      </c>
      <c r="H217" s="69">
        <v>28502.2</v>
      </c>
      <c r="I217" s="57"/>
      <c r="J217" s="67">
        <v>42771</v>
      </c>
      <c r="K217" s="68">
        <v>17</v>
      </c>
      <c r="L217" s="69">
        <v>-15509.68</v>
      </c>
      <c r="M217" s="57"/>
      <c r="N217" s="67">
        <v>42771</v>
      </c>
      <c r="O217" s="68">
        <v>17</v>
      </c>
      <c r="P217" s="69">
        <v>13974.34771</v>
      </c>
      <c r="Q217" s="57"/>
      <c r="R217" s="70">
        <f t="shared" si="9"/>
        <v>-0.54415729312123273</v>
      </c>
      <c r="S217" s="71">
        <f t="shared" si="10"/>
        <v>15209.540304086899</v>
      </c>
      <c r="T217" s="72">
        <f t="shared" si="11"/>
        <v>-7604.2432230084978</v>
      </c>
    </row>
    <row r="218" spans="2:20" x14ac:dyDescent="0.25">
      <c r="B218" s="64">
        <v>42771</v>
      </c>
      <c r="C218" s="65">
        <v>18</v>
      </c>
      <c r="D218" s="66">
        <v>1.35307</v>
      </c>
      <c r="E218" s="57"/>
      <c r="F218" s="67">
        <v>42771</v>
      </c>
      <c r="G218" s="68">
        <v>18</v>
      </c>
      <c r="H218" s="69">
        <v>30225.22</v>
      </c>
      <c r="I218" s="57"/>
      <c r="J218" s="67">
        <v>42771</v>
      </c>
      <c r="K218" s="68">
        <v>18</v>
      </c>
      <c r="L218" s="69">
        <v>-6923.98</v>
      </c>
      <c r="M218" s="57"/>
      <c r="N218" s="67">
        <v>42771</v>
      </c>
      <c r="O218" s="68">
        <v>18</v>
      </c>
      <c r="P218" s="69">
        <v>14846.323539999999</v>
      </c>
      <c r="Q218" s="57"/>
      <c r="R218" s="70">
        <f t="shared" si="9"/>
        <v>-0.22907955674102617</v>
      </c>
      <c r="S218" s="71">
        <f t="shared" si="10"/>
        <v>20088.114992267798</v>
      </c>
      <c r="T218" s="72">
        <f t="shared" si="11"/>
        <v>-3400.9892157770623</v>
      </c>
    </row>
    <row r="219" spans="2:20" x14ac:dyDescent="0.25">
      <c r="B219" s="64">
        <v>42771</v>
      </c>
      <c r="C219" s="65">
        <v>19</v>
      </c>
      <c r="D219" s="66">
        <v>1.0779799999999999</v>
      </c>
      <c r="E219" s="57"/>
      <c r="F219" s="67">
        <v>42771</v>
      </c>
      <c r="G219" s="68">
        <v>19</v>
      </c>
      <c r="H219" s="69">
        <v>31866.54</v>
      </c>
      <c r="I219" s="57"/>
      <c r="J219" s="67">
        <v>42771</v>
      </c>
      <c r="K219" s="68">
        <v>19</v>
      </c>
      <c r="L219" s="69">
        <v>-18270.009999999998</v>
      </c>
      <c r="M219" s="57"/>
      <c r="N219" s="67">
        <v>42771</v>
      </c>
      <c r="O219" s="68">
        <v>19</v>
      </c>
      <c r="P219" s="69">
        <v>15696.51218</v>
      </c>
      <c r="Q219" s="57"/>
      <c r="R219" s="70">
        <f t="shared" si="9"/>
        <v>-0.57332895256278205</v>
      </c>
      <c r="S219" s="71">
        <f t="shared" si="10"/>
        <v>16920.526199796397</v>
      </c>
      <c r="T219" s="72">
        <f t="shared" si="11"/>
        <v>-8999.2648870483499</v>
      </c>
    </row>
    <row r="220" spans="2:20" x14ac:dyDescent="0.25">
      <c r="B220" s="64">
        <v>42771</v>
      </c>
      <c r="C220" s="65">
        <v>20</v>
      </c>
      <c r="D220" s="66">
        <v>1.3686400000000001</v>
      </c>
      <c r="E220" s="57"/>
      <c r="F220" s="67">
        <v>42771</v>
      </c>
      <c r="G220" s="68">
        <v>20</v>
      </c>
      <c r="H220" s="69">
        <v>33104.730000000003</v>
      </c>
      <c r="I220" s="57"/>
      <c r="J220" s="67">
        <v>42771</v>
      </c>
      <c r="K220" s="68">
        <v>20</v>
      </c>
      <c r="L220" s="69">
        <v>-10127.19</v>
      </c>
      <c r="M220" s="57"/>
      <c r="N220" s="67">
        <v>42771</v>
      </c>
      <c r="O220" s="68">
        <v>20</v>
      </c>
      <c r="P220" s="69">
        <v>16317.253409999999</v>
      </c>
      <c r="Q220" s="57"/>
      <c r="R220" s="70">
        <f t="shared" si="9"/>
        <v>-0.30591368665444485</v>
      </c>
      <c r="S220" s="71">
        <f t="shared" si="10"/>
        <v>22332.445707062401</v>
      </c>
      <c r="T220" s="72">
        <f t="shared" si="11"/>
        <v>-4991.6711467279119</v>
      </c>
    </row>
    <row r="221" spans="2:20" x14ac:dyDescent="0.25">
      <c r="B221" s="64">
        <v>42771</v>
      </c>
      <c r="C221" s="65">
        <v>21</v>
      </c>
      <c r="D221" s="66">
        <v>1.6051299999999999</v>
      </c>
      <c r="E221" s="57"/>
      <c r="F221" s="67">
        <v>42771</v>
      </c>
      <c r="G221" s="68">
        <v>21</v>
      </c>
      <c r="H221" s="69">
        <v>34229.4</v>
      </c>
      <c r="I221" s="57"/>
      <c r="J221" s="67">
        <v>42771</v>
      </c>
      <c r="K221" s="68">
        <v>21</v>
      </c>
      <c r="L221" s="69">
        <v>-2230.34</v>
      </c>
      <c r="M221" s="57"/>
      <c r="N221" s="67">
        <v>42771</v>
      </c>
      <c r="O221" s="68">
        <v>21</v>
      </c>
      <c r="P221" s="69">
        <v>16969.475549999999</v>
      </c>
      <c r="Q221" s="57"/>
      <c r="R221" s="70">
        <f t="shared" si="9"/>
        <v>-6.5158606344253772E-2</v>
      </c>
      <c r="S221" s="71">
        <f t="shared" si="10"/>
        <v>27238.214289571497</v>
      </c>
      <c r="T221" s="72">
        <f t="shared" si="11"/>
        <v>-1105.7073772308893</v>
      </c>
    </row>
    <row r="222" spans="2:20" x14ac:dyDescent="0.25">
      <c r="B222" s="64">
        <v>42771</v>
      </c>
      <c r="C222" s="65">
        <v>22</v>
      </c>
      <c r="D222" s="66">
        <v>2.0714000000000001</v>
      </c>
      <c r="E222" s="57"/>
      <c r="F222" s="67">
        <v>42771</v>
      </c>
      <c r="G222" s="68">
        <v>22</v>
      </c>
      <c r="H222" s="69">
        <v>34754.080000000002</v>
      </c>
      <c r="I222" s="57"/>
      <c r="J222" s="67">
        <v>42771</v>
      </c>
      <c r="K222" s="68">
        <v>22</v>
      </c>
      <c r="L222" s="69">
        <v>-1494.62</v>
      </c>
      <c r="M222" s="57"/>
      <c r="N222" s="67">
        <v>42771</v>
      </c>
      <c r="O222" s="68">
        <v>22</v>
      </c>
      <c r="P222" s="69">
        <v>17245.705249999999</v>
      </c>
      <c r="Q222" s="57"/>
      <c r="R222" s="70">
        <f t="shared" si="9"/>
        <v>-4.3005598191636775E-2</v>
      </c>
      <c r="S222" s="71">
        <f t="shared" si="10"/>
        <v>35722.753854850002</v>
      </c>
      <c r="T222" s="72">
        <f t="shared" si="11"/>
        <v>-741.6618705129008</v>
      </c>
    </row>
    <row r="223" spans="2:20" x14ac:dyDescent="0.25">
      <c r="B223" s="64">
        <v>42771</v>
      </c>
      <c r="C223" s="65">
        <v>23</v>
      </c>
      <c r="D223" s="66">
        <v>1.9681200000000001</v>
      </c>
      <c r="E223" s="57"/>
      <c r="F223" s="67">
        <v>42771</v>
      </c>
      <c r="G223" s="68">
        <v>23</v>
      </c>
      <c r="H223" s="69">
        <v>35074.54</v>
      </c>
      <c r="I223" s="57"/>
      <c r="J223" s="67">
        <v>42771</v>
      </c>
      <c r="K223" s="68">
        <v>23</v>
      </c>
      <c r="L223" s="69">
        <v>-792.42</v>
      </c>
      <c r="M223" s="57"/>
      <c r="N223" s="67">
        <v>42771</v>
      </c>
      <c r="O223" s="68">
        <v>23</v>
      </c>
      <c r="P223" s="69">
        <v>17360.971119999998</v>
      </c>
      <c r="Q223" s="57"/>
      <c r="R223" s="70">
        <f t="shared" si="9"/>
        <v>-2.2592455952380273E-2</v>
      </c>
      <c r="S223" s="71">
        <f t="shared" si="10"/>
        <v>34168.4744806944</v>
      </c>
      <c r="T223" s="72">
        <f t="shared" si="11"/>
        <v>-392.22697531914599</v>
      </c>
    </row>
    <row r="224" spans="2:20" x14ac:dyDescent="0.25">
      <c r="B224" s="64">
        <v>42771</v>
      </c>
      <c r="C224" s="65">
        <v>24</v>
      </c>
      <c r="D224" s="66">
        <v>1.9119200000000001</v>
      </c>
      <c r="E224" s="57"/>
      <c r="F224" s="67">
        <v>42771</v>
      </c>
      <c r="G224" s="68">
        <v>24</v>
      </c>
      <c r="H224" s="69">
        <v>35267.68</v>
      </c>
      <c r="I224" s="57"/>
      <c r="J224" s="67">
        <v>42771</v>
      </c>
      <c r="K224" s="68">
        <v>24</v>
      </c>
      <c r="L224" s="69">
        <v>-1360.66</v>
      </c>
      <c r="M224" s="57"/>
      <c r="N224" s="67">
        <v>42771</v>
      </c>
      <c r="O224" s="68">
        <v>24</v>
      </c>
      <c r="P224" s="69">
        <v>17475.113120000002</v>
      </c>
      <c r="Q224" s="57"/>
      <c r="R224" s="70">
        <f t="shared" si="9"/>
        <v>-3.8580933024230685E-2</v>
      </c>
      <c r="S224" s="71">
        <f t="shared" si="10"/>
        <v>33411.018276390401</v>
      </c>
      <c r="T224" s="72">
        <f t="shared" si="11"/>
        <v>-674.20616887357494</v>
      </c>
    </row>
    <row r="225" spans="2:20" x14ac:dyDescent="0.25">
      <c r="B225" s="64">
        <v>42771</v>
      </c>
      <c r="C225" s="65">
        <v>25</v>
      </c>
      <c r="D225" s="66">
        <v>1.8561399999999999</v>
      </c>
      <c r="E225" s="57"/>
      <c r="F225" s="67">
        <v>42771</v>
      </c>
      <c r="G225" s="68">
        <v>25</v>
      </c>
      <c r="H225" s="69">
        <v>35710.370000000003</v>
      </c>
      <c r="I225" s="57"/>
      <c r="J225" s="67">
        <v>42771</v>
      </c>
      <c r="K225" s="68">
        <v>25</v>
      </c>
      <c r="L225" s="69">
        <v>-3321.72</v>
      </c>
      <c r="M225" s="57"/>
      <c r="N225" s="67">
        <v>42771</v>
      </c>
      <c r="O225" s="68">
        <v>25</v>
      </c>
      <c r="P225" s="69">
        <v>17713.472699999998</v>
      </c>
      <c r="Q225" s="57"/>
      <c r="R225" s="70">
        <f t="shared" si="9"/>
        <v>-9.3018358532829526E-2</v>
      </c>
      <c r="S225" s="71">
        <f t="shared" si="10"/>
        <v>32878.685217377999</v>
      </c>
      <c r="T225" s="72">
        <f t="shared" si="11"/>
        <v>-1647.6781544700877</v>
      </c>
    </row>
    <row r="226" spans="2:20" x14ac:dyDescent="0.25">
      <c r="B226" s="64">
        <v>42771</v>
      </c>
      <c r="C226" s="65">
        <v>26</v>
      </c>
      <c r="D226" s="66">
        <v>1.8985799999999999</v>
      </c>
      <c r="E226" s="57"/>
      <c r="F226" s="67">
        <v>42771</v>
      </c>
      <c r="G226" s="68">
        <v>26</v>
      </c>
      <c r="H226" s="69">
        <v>35776.019999999997</v>
      </c>
      <c r="I226" s="57"/>
      <c r="J226" s="67">
        <v>42771</v>
      </c>
      <c r="K226" s="68">
        <v>26</v>
      </c>
      <c r="L226" s="69">
        <v>-2826.72</v>
      </c>
      <c r="M226" s="57"/>
      <c r="N226" s="67">
        <v>42771</v>
      </c>
      <c r="O226" s="68">
        <v>26</v>
      </c>
      <c r="P226" s="69">
        <v>17761.686689999999</v>
      </c>
      <c r="Q226" s="57"/>
      <c r="R226" s="70">
        <f t="shared" si="9"/>
        <v>-7.9011583736815896E-2</v>
      </c>
      <c r="S226" s="71">
        <f t="shared" si="10"/>
        <v>33721.983115900199</v>
      </c>
      <c r="T226" s="72">
        <f t="shared" si="11"/>
        <v>-1403.3789952140232</v>
      </c>
    </row>
    <row r="227" spans="2:20" x14ac:dyDescent="0.25">
      <c r="B227" s="64">
        <v>42771</v>
      </c>
      <c r="C227" s="65">
        <v>27</v>
      </c>
      <c r="D227" s="66">
        <v>1.9608399999999999</v>
      </c>
      <c r="E227" s="57"/>
      <c r="F227" s="67">
        <v>42771</v>
      </c>
      <c r="G227" s="68">
        <v>27</v>
      </c>
      <c r="H227" s="69">
        <v>35638.21</v>
      </c>
      <c r="I227" s="57"/>
      <c r="J227" s="67">
        <v>42771</v>
      </c>
      <c r="K227" s="68">
        <v>27</v>
      </c>
      <c r="L227" s="69">
        <v>161.74</v>
      </c>
      <c r="M227" s="57"/>
      <c r="N227" s="67">
        <v>42771</v>
      </c>
      <c r="O227" s="68">
        <v>27</v>
      </c>
      <c r="P227" s="69">
        <v>17712.47869</v>
      </c>
      <c r="Q227" s="57"/>
      <c r="R227" s="70">
        <f t="shared" si="9"/>
        <v>4.5383873095758741E-3</v>
      </c>
      <c r="S227" s="71">
        <f t="shared" si="10"/>
        <v>34731.336714499601</v>
      </c>
      <c r="T227" s="72">
        <f t="shared" si="11"/>
        <v>80.386088507829101</v>
      </c>
    </row>
    <row r="228" spans="2:20" x14ac:dyDescent="0.25">
      <c r="B228" s="64">
        <v>42771</v>
      </c>
      <c r="C228" s="65">
        <v>28</v>
      </c>
      <c r="D228" s="66">
        <v>1.6113</v>
      </c>
      <c r="E228" s="57"/>
      <c r="F228" s="67">
        <v>42771</v>
      </c>
      <c r="G228" s="68">
        <v>28</v>
      </c>
      <c r="H228" s="69">
        <v>35317.83</v>
      </c>
      <c r="I228" s="57"/>
      <c r="J228" s="67">
        <v>42771</v>
      </c>
      <c r="K228" s="68">
        <v>28</v>
      </c>
      <c r="L228" s="69">
        <v>-2076.5300000000002</v>
      </c>
      <c r="M228" s="57"/>
      <c r="N228" s="67">
        <v>42771</v>
      </c>
      <c r="O228" s="68">
        <v>28</v>
      </c>
      <c r="P228" s="69">
        <v>17555.76182</v>
      </c>
      <c r="Q228" s="57"/>
      <c r="R228" s="70">
        <f t="shared" si="9"/>
        <v>-5.8795514899981118E-2</v>
      </c>
      <c r="S228" s="71">
        <f t="shared" si="10"/>
        <v>28287.599020565998</v>
      </c>
      <c r="T228" s="72">
        <f t="shared" si="11"/>
        <v>-1032.2000556683297</v>
      </c>
    </row>
    <row r="229" spans="2:20" x14ac:dyDescent="0.25">
      <c r="B229" s="64">
        <v>42771</v>
      </c>
      <c r="C229" s="65">
        <v>29</v>
      </c>
      <c r="D229" s="66">
        <v>1.4593700000000001</v>
      </c>
      <c r="E229" s="57"/>
      <c r="F229" s="67">
        <v>42771</v>
      </c>
      <c r="G229" s="68">
        <v>29</v>
      </c>
      <c r="H229" s="69">
        <v>35274.370000000003</v>
      </c>
      <c r="I229" s="57"/>
      <c r="J229" s="67">
        <v>42771</v>
      </c>
      <c r="K229" s="68">
        <v>29</v>
      </c>
      <c r="L229" s="69">
        <v>-7640.35</v>
      </c>
      <c r="M229" s="57"/>
      <c r="N229" s="67">
        <v>42771</v>
      </c>
      <c r="O229" s="68">
        <v>29</v>
      </c>
      <c r="P229" s="69">
        <v>17508.49626</v>
      </c>
      <c r="Q229" s="57"/>
      <c r="R229" s="70">
        <f t="shared" si="9"/>
        <v>-0.21659777339751213</v>
      </c>
      <c r="S229" s="71">
        <f t="shared" si="10"/>
        <v>25551.3741869562</v>
      </c>
      <c r="T229" s="72">
        <f t="shared" si="11"/>
        <v>-3792.3013054546686</v>
      </c>
    </row>
    <row r="230" spans="2:20" x14ac:dyDescent="0.25">
      <c r="B230" s="64">
        <v>42771</v>
      </c>
      <c r="C230" s="65">
        <v>30</v>
      </c>
      <c r="D230" s="66">
        <v>1.3297099999999999</v>
      </c>
      <c r="E230" s="57"/>
      <c r="F230" s="67">
        <v>42771</v>
      </c>
      <c r="G230" s="68">
        <v>30</v>
      </c>
      <c r="H230" s="69">
        <v>35222.730000000003</v>
      </c>
      <c r="I230" s="57"/>
      <c r="J230" s="67">
        <v>42771</v>
      </c>
      <c r="K230" s="68">
        <v>30</v>
      </c>
      <c r="L230" s="69">
        <v>-11657.71</v>
      </c>
      <c r="M230" s="57"/>
      <c r="N230" s="67">
        <v>42771</v>
      </c>
      <c r="O230" s="68">
        <v>30</v>
      </c>
      <c r="P230" s="69">
        <v>17472.365300000001</v>
      </c>
      <c r="Q230" s="57"/>
      <c r="R230" s="70">
        <f t="shared" si="9"/>
        <v>-0.33097122227606995</v>
      </c>
      <c r="S230" s="71">
        <f t="shared" si="10"/>
        <v>23233.178863063</v>
      </c>
      <c r="T230" s="72">
        <f t="shared" si="11"/>
        <v>-5782.850099394992</v>
      </c>
    </row>
    <row r="231" spans="2:20" x14ac:dyDescent="0.25">
      <c r="B231" s="64">
        <v>42771</v>
      </c>
      <c r="C231" s="65">
        <v>31</v>
      </c>
      <c r="D231" s="66">
        <v>1.4780500000000001</v>
      </c>
      <c r="E231" s="57"/>
      <c r="F231" s="67">
        <v>42771</v>
      </c>
      <c r="G231" s="68">
        <v>31</v>
      </c>
      <c r="H231" s="69">
        <v>35619.96</v>
      </c>
      <c r="I231" s="57"/>
      <c r="J231" s="67">
        <v>42771</v>
      </c>
      <c r="K231" s="68">
        <v>31</v>
      </c>
      <c r="L231" s="69">
        <v>-5972.57</v>
      </c>
      <c r="M231" s="57"/>
      <c r="N231" s="67">
        <v>42771</v>
      </c>
      <c r="O231" s="68">
        <v>31</v>
      </c>
      <c r="P231" s="69">
        <v>17653.01151</v>
      </c>
      <c r="Q231" s="57"/>
      <c r="R231" s="70">
        <f t="shared" si="9"/>
        <v>-0.16767480929231812</v>
      </c>
      <c r="S231" s="71">
        <f t="shared" si="10"/>
        <v>26092.033662355501</v>
      </c>
      <c r="T231" s="72">
        <f t="shared" si="11"/>
        <v>-2959.9653383743466</v>
      </c>
    </row>
    <row r="232" spans="2:20" x14ac:dyDescent="0.25">
      <c r="B232" s="64">
        <v>42771</v>
      </c>
      <c r="C232" s="65">
        <v>32</v>
      </c>
      <c r="D232" s="66">
        <v>1.34395</v>
      </c>
      <c r="E232" s="57"/>
      <c r="F232" s="67">
        <v>42771</v>
      </c>
      <c r="G232" s="68">
        <v>32</v>
      </c>
      <c r="H232" s="69">
        <v>36237.26</v>
      </c>
      <c r="I232" s="57"/>
      <c r="J232" s="67">
        <v>42771</v>
      </c>
      <c r="K232" s="68">
        <v>32</v>
      </c>
      <c r="L232" s="69">
        <v>-10228.56</v>
      </c>
      <c r="M232" s="57"/>
      <c r="N232" s="67">
        <v>42771</v>
      </c>
      <c r="O232" s="68">
        <v>32</v>
      </c>
      <c r="P232" s="69">
        <v>17961.779119999999</v>
      </c>
      <c r="Q232" s="57"/>
      <c r="R232" s="70">
        <f t="shared" si="9"/>
        <v>-0.28226637444442543</v>
      </c>
      <c r="S232" s="71">
        <f t="shared" si="10"/>
        <v>24139.733048324</v>
      </c>
      <c r="T232" s="72">
        <f t="shared" si="11"/>
        <v>-5070.0062707739817</v>
      </c>
    </row>
    <row r="233" spans="2:20" x14ac:dyDescent="0.25">
      <c r="B233" s="64">
        <v>42771</v>
      </c>
      <c r="C233" s="65">
        <v>33</v>
      </c>
      <c r="D233" s="66">
        <v>1.56376</v>
      </c>
      <c r="E233" s="57"/>
      <c r="F233" s="67">
        <v>42771</v>
      </c>
      <c r="G233" s="68">
        <v>33</v>
      </c>
      <c r="H233" s="69">
        <v>37458.67</v>
      </c>
      <c r="I233" s="57"/>
      <c r="J233" s="67">
        <v>42771</v>
      </c>
      <c r="K233" s="68">
        <v>33</v>
      </c>
      <c r="L233" s="69">
        <v>-6354.02</v>
      </c>
      <c r="M233" s="57"/>
      <c r="N233" s="67">
        <v>42771</v>
      </c>
      <c r="O233" s="68">
        <v>33</v>
      </c>
      <c r="P233" s="69">
        <v>18574.809560000002</v>
      </c>
      <c r="Q233" s="57"/>
      <c r="R233" s="70">
        <f t="shared" si="9"/>
        <v>-0.16962748543928549</v>
      </c>
      <c r="S233" s="71">
        <f t="shared" si="10"/>
        <v>29046.544197545601</v>
      </c>
      <c r="T233" s="72">
        <f t="shared" si="11"/>
        <v>-3150.7982381764014</v>
      </c>
    </row>
    <row r="234" spans="2:20" x14ac:dyDescent="0.25">
      <c r="B234" s="64">
        <v>42771</v>
      </c>
      <c r="C234" s="65">
        <v>34</v>
      </c>
      <c r="D234" s="66">
        <v>1.5133700000000001</v>
      </c>
      <c r="E234" s="57"/>
      <c r="F234" s="67">
        <v>42771</v>
      </c>
      <c r="G234" s="68">
        <v>34</v>
      </c>
      <c r="H234" s="69">
        <v>39290.9</v>
      </c>
      <c r="I234" s="57"/>
      <c r="J234" s="67">
        <v>42771</v>
      </c>
      <c r="K234" s="68">
        <v>34</v>
      </c>
      <c r="L234" s="69">
        <v>-17822.2</v>
      </c>
      <c r="M234" s="57"/>
      <c r="N234" s="67">
        <v>42771</v>
      </c>
      <c r="O234" s="68">
        <v>34</v>
      </c>
      <c r="P234" s="69">
        <v>19503.738799999999</v>
      </c>
      <c r="Q234" s="57"/>
      <c r="R234" s="70">
        <f t="shared" si="9"/>
        <v>-0.45359612531145888</v>
      </c>
      <c r="S234" s="71">
        <f t="shared" si="10"/>
        <v>29516.373187756002</v>
      </c>
      <c r="T234" s="72">
        <f t="shared" si="11"/>
        <v>-8846.8203487667615</v>
      </c>
    </row>
    <row r="235" spans="2:20" x14ac:dyDescent="0.25">
      <c r="B235" s="64">
        <v>42771</v>
      </c>
      <c r="C235" s="65">
        <v>35</v>
      </c>
      <c r="D235" s="66">
        <v>2.11198</v>
      </c>
      <c r="E235" s="57"/>
      <c r="F235" s="67">
        <v>42771</v>
      </c>
      <c r="G235" s="68">
        <v>35</v>
      </c>
      <c r="H235" s="69">
        <v>41727.46</v>
      </c>
      <c r="I235" s="57"/>
      <c r="J235" s="67">
        <v>42771</v>
      </c>
      <c r="K235" s="68">
        <v>35</v>
      </c>
      <c r="L235" s="69">
        <v>-4563.28</v>
      </c>
      <c r="M235" s="57"/>
      <c r="N235" s="67">
        <v>42771</v>
      </c>
      <c r="O235" s="68">
        <v>35</v>
      </c>
      <c r="P235" s="69">
        <v>20734.62083</v>
      </c>
      <c r="Q235" s="57"/>
      <c r="R235" s="70">
        <f t="shared" si="9"/>
        <v>-0.10935916061030314</v>
      </c>
      <c r="S235" s="71">
        <f t="shared" si="10"/>
        <v>43791.104500543399</v>
      </c>
      <c r="T235" s="72">
        <f t="shared" si="11"/>
        <v>-2267.5207295417072</v>
      </c>
    </row>
    <row r="236" spans="2:20" x14ac:dyDescent="0.25">
      <c r="B236" s="64">
        <v>42771</v>
      </c>
      <c r="C236" s="65">
        <v>36</v>
      </c>
      <c r="D236" s="66">
        <v>2.34579</v>
      </c>
      <c r="E236" s="57"/>
      <c r="F236" s="67">
        <v>42771</v>
      </c>
      <c r="G236" s="68">
        <v>36</v>
      </c>
      <c r="H236" s="69">
        <v>42634.559999999998</v>
      </c>
      <c r="I236" s="57"/>
      <c r="J236" s="67">
        <v>42771</v>
      </c>
      <c r="K236" s="68">
        <v>36</v>
      </c>
      <c r="L236" s="69">
        <v>17503.47</v>
      </c>
      <c r="M236" s="57"/>
      <c r="N236" s="67">
        <v>42771</v>
      </c>
      <c r="O236" s="68">
        <v>36</v>
      </c>
      <c r="P236" s="69">
        <v>21211.400030000001</v>
      </c>
      <c r="Q236" s="57"/>
      <c r="R236" s="70">
        <f t="shared" si="9"/>
        <v>0.41054651437706879</v>
      </c>
      <c r="S236" s="71">
        <f t="shared" si="10"/>
        <v>49757.490076373702</v>
      </c>
      <c r="T236" s="72">
        <f t="shared" si="11"/>
        <v>8708.2663473741522</v>
      </c>
    </row>
    <row r="237" spans="2:20" x14ac:dyDescent="0.25">
      <c r="B237" s="64">
        <v>42771</v>
      </c>
      <c r="C237" s="65">
        <v>37</v>
      </c>
      <c r="D237" s="66">
        <v>2.2261099999999998</v>
      </c>
      <c r="E237" s="57"/>
      <c r="F237" s="67">
        <v>42771</v>
      </c>
      <c r="G237" s="68">
        <v>37</v>
      </c>
      <c r="H237" s="69">
        <v>42411.73</v>
      </c>
      <c r="I237" s="57"/>
      <c r="J237" s="67">
        <v>42771</v>
      </c>
      <c r="K237" s="68">
        <v>37</v>
      </c>
      <c r="L237" s="69">
        <v>10529</v>
      </c>
      <c r="M237" s="57"/>
      <c r="N237" s="67">
        <v>42771</v>
      </c>
      <c r="O237" s="68">
        <v>37</v>
      </c>
      <c r="P237" s="69">
        <v>21143.389650000001</v>
      </c>
      <c r="Q237" s="57"/>
      <c r="R237" s="70">
        <f t="shared" si="9"/>
        <v>0.24825679122261693</v>
      </c>
      <c r="S237" s="71">
        <f t="shared" si="10"/>
        <v>47067.511133761502</v>
      </c>
      <c r="T237" s="72">
        <f t="shared" si="11"/>
        <v>5248.9900700784901</v>
      </c>
    </row>
    <row r="238" spans="2:20" x14ac:dyDescent="0.25">
      <c r="B238" s="64">
        <v>42771</v>
      </c>
      <c r="C238" s="65">
        <v>38</v>
      </c>
      <c r="D238" s="66">
        <v>2.1210300000000002</v>
      </c>
      <c r="E238" s="57"/>
      <c r="F238" s="67">
        <v>42771</v>
      </c>
      <c r="G238" s="68">
        <v>38</v>
      </c>
      <c r="H238" s="69">
        <v>41706.33</v>
      </c>
      <c r="I238" s="57"/>
      <c r="J238" s="67">
        <v>42771</v>
      </c>
      <c r="K238" s="68">
        <v>38</v>
      </c>
      <c r="L238" s="69">
        <v>6651.37</v>
      </c>
      <c r="M238" s="57"/>
      <c r="N238" s="67">
        <v>42771</v>
      </c>
      <c r="O238" s="68">
        <v>38</v>
      </c>
      <c r="P238" s="69">
        <v>20831.198530000001</v>
      </c>
      <c r="Q238" s="57"/>
      <c r="R238" s="70">
        <f t="shared" si="9"/>
        <v>0.15948106678290799</v>
      </c>
      <c r="S238" s="71">
        <f t="shared" si="10"/>
        <v>44183.597018085908</v>
      </c>
      <c r="T238" s="72">
        <f t="shared" si="11"/>
        <v>3322.1817639309452</v>
      </c>
    </row>
    <row r="239" spans="2:20" x14ac:dyDescent="0.25">
      <c r="B239" s="64">
        <v>42771</v>
      </c>
      <c r="C239" s="65">
        <v>39</v>
      </c>
      <c r="D239" s="66">
        <v>2.1059100000000002</v>
      </c>
      <c r="E239" s="57"/>
      <c r="F239" s="67">
        <v>42771</v>
      </c>
      <c r="G239" s="68">
        <v>39</v>
      </c>
      <c r="H239" s="69">
        <v>40770.559999999998</v>
      </c>
      <c r="I239" s="57"/>
      <c r="J239" s="67">
        <v>42771</v>
      </c>
      <c r="K239" s="68">
        <v>39</v>
      </c>
      <c r="L239" s="69">
        <v>4080.19</v>
      </c>
      <c r="M239" s="57"/>
      <c r="N239" s="67">
        <v>42771</v>
      </c>
      <c r="O239" s="68">
        <v>39</v>
      </c>
      <c r="P239" s="69">
        <v>20423.28083</v>
      </c>
      <c r="Q239" s="57"/>
      <c r="R239" s="70">
        <f t="shared" si="9"/>
        <v>0.10007686919188749</v>
      </c>
      <c r="S239" s="71">
        <f t="shared" si="10"/>
        <v>43009.591332705306</v>
      </c>
      <c r="T239" s="72">
        <f t="shared" si="11"/>
        <v>2043.8980040930933</v>
      </c>
    </row>
    <row r="240" spans="2:20" x14ac:dyDescent="0.25">
      <c r="B240" s="64">
        <v>42771</v>
      </c>
      <c r="C240" s="65">
        <v>40</v>
      </c>
      <c r="D240" s="66">
        <v>2.1270699999999998</v>
      </c>
      <c r="E240" s="57"/>
      <c r="F240" s="67">
        <v>42771</v>
      </c>
      <c r="G240" s="68">
        <v>40</v>
      </c>
      <c r="H240" s="69">
        <v>39744.44</v>
      </c>
      <c r="I240" s="57"/>
      <c r="J240" s="67">
        <v>42771</v>
      </c>
      <c r="K240" s="68">
        <v>40</v>
      </c>
      <c r="L240" s="69">
        <v>-1618.07</v>
      </c>
      <c r="M240" s="57"/>
      <c r="N240" s="67">
        <v>42771</v>
      </c>
      <c r="O240" s="68">
        <v>40</v>
      </c>
      <c r="P240" s="69">
        <v>19896.896980000001</v>
      </c>
      <c r="Q240" s="57"/>
      <c r="R240" s="70">
        <f t="shared" si="9"/>
        <v>-4.0711858061152698E-2</v>
      </c>
      <c r="S240" s="71">
        <f t="shared" si="10"/>
        <v>42322.092659248599</v>
      </c>
      <c r="T240" s="72">
        <f t="shared" si="11"/>
        <v>-810.03964570713777</v>
      </c>
    </row>
    <row r="241" spans="2:20" x14ac:dyDescent="0.25">
      <c r="B241" s="64">
        <v>42771</v>
      </c>
      <c r="C241" s="65">
        <v>41</v>
      </c>
      <c r="D241" s="66">
        <v>2.2196799999999999</v>
      </c>
      <c r="E241" s="57"/>
      <c r="F241" s="67">
        <v>42771</v>
      </c>
      <c r="G241" s="68">
        <v>41</v>
      </c>
      <c r="H241" s="69">
        <v>38499.5</v>
      </c>
      <c r="I241" s="57"/>
      <c r="J241" s="67">
        <v>42771</v>
      </c>
      <c r="K241" s="68">
        <v>41</v>
      </c>
      <c r="L241" s="69">
        <v>1712.66</v>
      </c>
      <c r="M241" s="57"/>
      <c r="N241" s="67">
        <v>42771</v>
      </c>
      <c r="O241" s="68">
        <v>41</v>
      </c>
      <c r="P241" s="69">
        <v>19258.227650000001</v>
      </c>
      <c r="Q241" s="57"/>
      <c r="R241" s="70">
        <f t="shared" si="9"/>
        <v>4.4485253055234486E-2</v>
      </c>
      <c r="S241" s="71">
        <f t="shared" si="10"/>
        <v>42747.102750152</v>
      </c>
      <c r="T241" s="72">
        <f t="shared" si="11"/>
        <v>856.70713040556382</v>
      </c>
    </row>
    <row r="242" spans="2:20" x14ac:dyDescent="0.25">
      <c r="B242" s="64">
        <v>42771</v>
      </c>
      <c r="C242" s="65">
        <v>42</v>
      </c>
      <c r="D242" s="66">
        <v>2.18567</v>
      </c>
      <c r="E242" s="57"/>
      <c r="F242" s="67">
        <v>42771</v>
      </c>
      <c r="G242" s="68">
        <v>42</v>
      </c>
      <c r="H242" s="69">
        <v>36901.15</v>
      </c>
      <c r="I242" s="57"/>
      <c r="J242" s="67">
        <v>42771</v>
      </c>
      <c r="K242" s="68">
        <v>42</v>
      </c>
      <c r="L242" s="69">
        <v>-425.4</v>
      </c>
      <c r="M242" s="57"/>
      <c r="N242" s="67">
        <v>42771</v>
      </c>
      <c r="O242" s="68">
        <v>42</v>
      </c>
      <c r="P242" s="69">
        <v>18454.696199999998</v>
      </c>
      <c r="Q242" s="57"/>
      <c r="R242" s="70">
        <f t="shared" si="9"/>
        <v>-1.1528096007847993E-2</v>
      </c>
      <c r="S242" s="71">
        <f t="shared" si="10"/>
        <v>40335.875843454</v>
      </c>
      <c r="T242" s="72">
        <f t="shared" si="11"/>
        <v>-212.74750958926751</v>
      </c>
    </row>
    <row r="243" spans="2:20" x14ac:dyDescent="0.25">
      <c r="B243" s="64">
        <v>42771</v>
      </c>
      <c r="C243" s="65">
        <v>43</v>
      </c>
      <c r="D243" s="66">
        <v>1.8348199999999999</v>
      </c>
      <c r="E243" s="57"/>
      <c r="F243" s="67">
        <v>42771</v>
      </c>
      <c r="G243" s="68">
        <v>43</v>
      </c>
      <c r="H243" s="69">
        <v>35497.01</v>
      </c>
      <c r="I243" s="57"/>
      <c r="J243" s="67">
        <v>42771</v>
      </c>
      <c r="K243" s="68">
        <v>43</v>
      </c>
      <c r="L243" s="69">
        <v>-1453</v>
      </c>
      <c r="M243" s="57"/>
      <c r="N243" s="67">
        <v>42771</v>
      </c>
      <c r="O243" s="68">
        <v>43</v>
      </c>
      <c r="P243" s="69">
        <v>17739.348989999999</v>
      </c>
      <c r="Q243" s="57"/>
      <c r="R243" s="70">
        <f t="shared" si="9"/>
        <v>-4.0933025063237718E-2</v>
      </c>
      <c r="S243" s="71">
        <f t="shared" si="10"/>
        <v>32548.512313831794</v>
      </c>
      <c r="T243" s="72">
        <f t="shared" si="11"/>
        <v>-726.1252168131906</v>
      </c>
    </row>
    <row r="244" spans="2:20" x14ac:dyDescent="0.25">
      <c r="B244" s="64">
        <v>42771</v>
      </c>
      <c r="C244" s="65">
        <v>44</v>
      </c>
      <c r="D244" s="66">
        <v>1.2734399999999999</v>
      </c>
      <c r="E244" s="57"/>
      <c r="F244" s="67">
        <v>42771</v>
      </c>
      <c r="G244" s="68">
        <v>44</v>
      </c>
      <c r="H244" s="69">
        <v>33552.31</v>
      </c>
      <c r="I244" s="57"/>
      <c r="J244" s="67">
        <v>42771</v>
      </c>
      <c r="K244" s="68">
        <v>44</v>
      </c>
      <c r="L244" s="69">
        <v>-13435.08</v>
      </c>
      <c r="M244" s="57"/>
      <c r="N244" s="67">
        <v>42771</v>
      </c>
      <c r="O244" s="68">
        <v>44</v>
      </c>
      <c r="P244" s="69">
        <v>16731.244780000001</v>
      </c>
      <c r="Q244" s="57"/>
      <c r="R244" s="70">
        <f t="shared" si="9"/>
        <v>-0.40042190835742758</v>
      </c>
      <c r="S244" s="71">
        <f t="shared" si="10"/>
        <v>21306.236352643198</v>
      </c>
      <c r="T244" s="72">
        <f t="shared" si="11"/>
        <v>-6699.5569640028489</v>
      </c>
    </row>
    <row r="245" spans="2:20" x14ac:dyDescent="0.25">
      <c r="B245" s="64">
        <v>42771</v>
      </c>
      <c r="C245" s="65">
        <v>45</v>
      </c>
      <c r="D245" s="66">
        <v>1.4021300000000001</v>
      </c>
      <c r="E245" s="57"/>
      <c r="F245" s="67">
        <v>42771</v>
      </c>
      <c r="G245" s="68">
        <v>45</v>
      </c>
      <c r="H245" s="69">
        <v>31801.85</v>
      </c>
      <c r="I245" s="57"/>
      <c r="J245" s="67">
        <v>42771</v>
      </c>
      <c r="K245" s="68">
        <v>45</v>
      </c>
      <c r="L245" s="69">
        <v>-10113.41</v>
      </c>
      <c r="M245" s="57"/>
      <c r="N245" s="67">
        <v>42771</v>
      </c>
      <c r="O245" s="68">
        <v>45</v>
      </c>
      <c r="P245" s="69">
        <v>15805.6294</v>
      </c>
      <c r="Q245" s="57"/>
      <c r="R245" s="70">
        <f t="shared" si="9"/>
        <v>-0.31801326023486054</v>
      </c>
      <c r="S245" s="71">
        <f t="shared" si="10"/>
        <v>22161.547150622002</v>
      </c>
      <c r="T245" s="72">
        <f t="shared" si="11"/>
        <v>-5026.3997355579622</v>
      </c>
    </row>
    <row r="246" spans="2:20" x14ac:dyDescent="0.25">
      <c r="B246" s="64">
        <v>42771</v>
      </c>
      <c r="C246" s="65">
        <v>46</v>
      </c>
      <c r="D246" s="66">
        <v>1.9212</v>
      </c>
      <c r="E246" s="57"/>
      <c r="F246" s="67">
        <v>42771</v>
      </c>
      <c r="G246" s="68">
        <v>46</v>
      </c>
      <c r="H246" s="69">
        <v>30018.97</v>
      </c>
      <c r="I246" s="57"/>
      <c r="J246" s="67">
        <v>42771</v>
      </c>
      <c r="K246" s="68">
        <v>46</v>
      </c>
      <c r="L246" s="69">
        <v>727.37</v>
      </c>
      <c r="M246" s="57"/>
      <c r="N246" s="67">
        <v>42771</v>
      </c>
      <c r="O246" s="68">
        <v>46</v>
      </c>
      <c r="P246" s="69">
        <v>14872.30838</v>
      </c>
      <c r="Q246" s="57"/>
      <c r="R246" s="70">
        <f t="shared" si="9"/>
        <v>2.4230345011837514E-2</v>
      </c>
      <c r="S246" s="71">
        <f t="shared" si="10"/>
        <v>28572.678859656</v>
      </c>
      <c r="T246" s="72">
        <f t="shared" si="11"/>
        <v>360.36116316984226</v>
      </c>
    </row>
    <row r="247" spans="2:20" x14ac:dyDescent="0.25">
      <c r="B247" s="64">
        <v>42771</v>
      </c>
      <c r="C247" s="65">
        <v>47</v>
      </c>
      <c r="D247" s="66">
        <v>1.8653299999999999</v>
      </c>
      <c r="E247" s="57"/>
      <c r="F247" s="67">
        <v>42771</v>
      </c>
      <c r="G247" s="68">
        <v>47</v>
      </c>
      <c r="H247" s="69">
        <v>28199.71</v>
      </c>
      <c r="I247" s="57"/>
      <c r="J247" s="67">
        <v>42771</v>
      </c>
      <c r="K247" s="68">
        <v>47</v>
      </c>
      <c r="L247" s="69">
        <v>-5356.87</v>
      </c>
      <c r="M247" s="57"/>
      <c r="N247" s="67">
        <v>42771</v>
      </c>
      <c r="O247" s="68">
        <v>47</v>
      </c>
      <c r="P247" s="69">
        <v>13835.55199</v>
      </c>
      <c r="Q247" s="57"/>
      <c r="R247" s="70">
        <f t="shared" si="9"/>
        <v>-0.18996188258673583</v>
      </c>
      <c r="S247" s="71">
        <f t="shared" si="10"/>
        <v>25807.8701935067</v>
      </c>
      <c r="T247" s="72">
        <f t="shared" si="11"/>
        <v>-2628.2275026470593</v>
      </c>
    </row>
    <row r="248" spans="2:20" x14ac:dyDescent="0.25">
      <c r="B248" s="64">
        <v>42771</v>
      </c>
      <c r="C248" s="65">
        <v>48</v>
      </c>
      <c r="D248" s="66">
        <v>1.45852</v>
      </c>
      <c r="E248" s="57"/>
      <c r="F248" s="67">
        <v>42771</v>
      </c>
      <c r="G248" s="68">
        <v>48</v>
      </c>
      <c r="H248" s="69">
        <v>27409.9</v>
      </c>
      <c r="I248" s="57"/>
      <c r="J248" s="67">
        <v>42771</v>
      </c>
      <c r="K248" s="68">
        <v>48</v>
      </c>
      <c r="L248" s="69">
        <v>-10147.69</v>
      </c>
      <c r="M248" s="57"/>
      <c r="N248" s="67">
        <v>42771</v>
      </c>
      <c r="O248" s="68">
        <v>48</v>
      </c>
      <c r="P248" s="69">
        <v>13414.048129999999</v>
      </c>
      <c r="Q248" s="57"/>
      <c r="R248" s="70">
        <f t="shared" si="9"/>
        <v>-0.37021988405649053</v>
      </c>
      <c r="S248" s="71">
        <f t="shared" si="10"/>
        <v>19564.657478567598</v>
      </c>
      <c r="T248" s="72">
        <f t="shared" si="11"/>
        <v>-4966.1473434167838</v>
      </c>
    </row>
    <row r="249" spans="2:20" x14ac:dyDescent="0.25">
      <c r="B249" s="64">
        <v>42772</v>
      </c>
      <c r="C249" s="65">
        <v>1</v>
      </c>
      <c r="D249" s="66">
        <v>1.5698000000000001</v>
      </c>
      <c r="E249" s="57"/>
      <c r="F249" s="67">
        <v>42772</v>
      </c>
      <c r="G249" s="68">
        <v>1</v>
      </c>
      <c r="H249" s="69">
        <v>27392.65</v>
      </c>
      <c r="I249" s="57"/>
      <c r="J249" s="67">
        <v>42772</v>
      </c>
      <c r="K249" s="68">
        <v>1</v>
      </c>
      <c r="L249" s="69">
        <v>-7645.68</v>
      </c>
      <c r="M249" s="57"/>
      <c r="N249" s="67">
        <v>42772</v>
      </c>
      <c r="O249" s="68">
        <v>1</v>
      </c>
      <c r="P249" s="69">
        <v>13408.79257</v>
      </c>
      <c r="Q249" s="57"/>
      <c r="R249" s="70">
        <f t="shared" si="9"/>
        <v>-0.27911428795680593</v>
      </c>
      <c r="S249" s="71">
        <f t="shared" si="10"/>
        <v>21049.122576386002</v>
      </c>
      <c r="T249" s="72">
        <f t="shared" si="11"/>
        <v>-3742.5855905360595</v>
      </c>
    </row>
    <row r="250" spans="2:20" x14ac:dyDescent="0.25">
      <c r="B250" s="64">
        <v>42772</v>
      </c>
      <c r="C250" s="65">
        <v>2</v>
      </c>
      <c r="D250" s="66">
        <v>1.7054199999999999</v>
      </c>
      <c r="E250" s="57"/>
      <c r="F250" s="67">
        <v>42772</v>
      </c>
      <c r="G250" s="68">
        <v>2</v>
      </c>
      <c r="H250" s="69">
        <v>27973.34</v>
      </c>
      <c r="I250" s="57"/>
      <c r="J250" s="67">
        <v>42772</v>
      </c>
      <c r="K250" s="68">
        <v>2</v>
      </c>
      <c r="L250" s="69">
        <v>-2377.66</v>
      </c>
      <c r="M250" s="57"/>
      <c r="N250" s="67">
        <v>42772</v>
      </c>
      <c r="O250" s="68">
        <v>2</v>
      </c>
      <c r="P250" s="69">
        <v>13679.275600000001</v>
      </c>
      <c r="Q250" s="57"/>
      <c r="R250" s="70">
        <f t="shared" si="9"/>
        <v>-8.4997358198913672E-2</v>
      </c>
      <c r="S250" s="71">
        <f t="shared" si="10"/>
        <v>23328.910193751999</v>
      </c>
      <c r="T250" s="72">
        <f t="shared" si="11"/>
        <v>-1162.7022880748598</v>
      </c>
    </row>
    <row r="251" spans="2:20" x14ac:dyDescent="0.25">
      <c r="B251" s="64">
        <v>42772</v>
      </c>
      <c r="C251" s="65">
        <v>3</v>
      </c>
      <c r="D251" s="66">
        <v>1.8172600000000001</v>
      </c>
      <c r="E251" s="57"/>
      <c r="F251" s="67">
        <v>42772</v>
      </c>
      <c r="G251" s="68">
        <v>3</v>
      </c>
      <c r="H251" s="69">
        <v>28247.82</v>
      </c>
      <c r="I251" s="57"/>
      <c r="J251" s="67">
        <v>42772</v>
      </c>
      <c r="K251" s="68">
        <v>3</v>
      </c>
      <c r="L251" s="69">
        <v>3401.83</v>
      </c>
      <c r="M251" s="57"/>
      <c r="N251" s="67">
        <v>42772</v>
      </c>
      <c r="O251" s="68">
        <v>3</v>
      </c>
      <c r="P251" s="69">
        <v>13815.74164</v>
      </c>
      <c r="Q251" s="57"/>
      <c r="R251" s="70">
        <f t="shared" si="9"/>
        <v>0.12042805427109066</v>
      </c>
      <c r="S251" s="71">
        <f t="shared" si="10"/>
        <v>25106.794652706401</v>
      </c>
      <c r="T251" s="72">
        <f t="shared" si="11"/>
        <v>1663.8028840172869</v>
      </c>
    </row>
    <row r="252" spans="2:20" x14ac:dyDescent="0.25">
      <c r="B252" s="64">
        <v>42772</v>
      </c>
      <c r="C252" s="65">
        <v>4</v>
      </c>
      <c r="D252" s="66">
        <v>1.48227</v>
      </c>
      <c r="E252" s="57"/>
      <c r="F252" s="67">
        <v>42772</v>
      </c>
      <c r="G252" s="68">
        <v>4</v>
      </c>
      <c r="H252" s="69">
        <v>28063.439999999999</v>
      </c>
      <c r="I252" s="57"/>
      <c r="J252" s="67">
        <v>42772</v>
      </c>
      <c r="K252" s="68">
        <v>4</v>
      </c>
      <c r="L252" s="69">
        <v>-3608.84</v>
      </c>
      <c r="M252" s="57"/>
      <c r="N252" s="67">
        <v>42772</v>
      </c>
      <c r="O252" s="68">
        <v>4</v>
      </c>
      <c r="P252" s="69">
        <v>13722.483910000001</v>
      </c>
      <c r="Q252" s="57"/>
      <c r="R252" s="70">
        <f t="shared" si="9"/>
        <v>-0.12859578155778481</v>
      </c>
      <c r="S252" s="71">
        <f t="shared" si="10"/>
        <v>20340.4262252757</v>
      </c>
      <c r="T252" s="72">
        <f t="shared" si="11"/>
        <v>-1764.653543320577</v>
      </c>
    </row>
    <row r="253" spans="2:20" x14ac:dyDescent="0.25">
      <c r="B253" s="64">
        <v>42772</v>
      </c>
      <c r="C253" s="65">
        <v>5</v>
      </c>
      <c r="D253" s="66">
        <v>1.3916299999999999</v>
      </c>
      <c r="E253" s="57"/>
      <c r="F253" s="67">
        <v>42772</v>
      </c>
      <c r="G253" s="68">
        <v>5</v>
      </c>
      <c r="H253" s="69">
        <v>27700.23</v>
      </c>
      <c r="I253" s="57"/>
      <c r="J253" s="67">
        <v>42772</v>
      </c>
      <c r="K253" s="68">
        <v>5</v>
      </c>
      <c r="L253" s="69">
        <v>-6686.58</v>
      </c>
      <c r="M253" s="57"/>
      <c r="N253" s="67">
        <v>42772</v>
      </c>
      <c r="O253" s="68">
        <v>5</v>
      </c>
      <c r="P253" s="69">
        <v>13546.756079999999</v>
      </c>
      <c r="Q253" s="57"/>
      <c r="R253" s="70">
        <f t="shared" si="9"/>
        <v>-0.24139077545565507</v>
      </c>
      <c r="S253" s="71">
        <f t="shared" si="10"/>
        <v>18852.072163610399</v>
      </c>
      <c r="T253" s="72">
        <f t="shared" si="11"/>
        <v>-3270.0619550598099</v>
      </c>
    </row>
    <row r="254" spans="2:20" x14ac:dyDescent="0.25">
      <c r="B254" s="64">
        <v>42772</v>
      </c>
      <c r="C254" s="65">
        <v>6</v>
      </c>
      <c r="D254" s="66">
        <v>1.3610800000000001</v>
      </c>
      <c r="E254" s="57"/>
      <c r="F254" s="67">
        <v>42772</v>
      </c>
      <c r="G254" s="68">
        <v>6</v>
      </c>
      <c r="H254" s="69">
        <v>27723.91</v>
      </c>
      <c r="I254" s="57"/>
      <c r="J254" s="67">
        <v>42772</v>
      </c>
      <c r="K254" s="68">
        <v>6</v>
      </c>
      <c r="L254" s="69">
        <v>-6837.81</v>
      </c>
      <c r="M254" s="57"/>
      <c r="N254" s="67">
        <v>42772</v>
      </c>
      <c r="O254" s="68">
        <v>6</v>
      </c>
      <c r="P254" s="69">
        <v>13558.304829999999</v>
      </c>
      <c r="Q254" s="57"/>
      <c r="R254" s="70">
        <f t="shared" si="9"/>
        <v>-0.2466394530930161</v>
      </c>
      <c r="S254" s="71">
        <f t="shared" si="10"/>
        <v>18453.937538016398</v>
      </c>
      <c r="T254" s="72">
        <f t="shared" si="11"/>
        <v>-3344.0128881395985</v>
      </c>
    </row>
    <row r="255" spans="2:20" x14ac:dyDescent="0.25">
      <c r="B255" s="64">
        <v>42772</v>
      </c>
      <c r="C255" s="65">
        <v>7</v>
      </c>
      <c r="D255" s="66">
        <v>1.25709</v>
      </c>
      <c r="E255" s="57"/>
      <c r="F255" s="67">
        <v>42772</v>
      </c>
      <c r="G255" s="68">
        <v>7</v>
      </c>
      <c r="H255" s="69">
        <v>27634.35</v>
      </c>
      <c r="I255" s="57"/>
      <c r="J255" s="67">
        <v>42772</v>
      </c>
      <c r="K255" s="68">
        <v>7</v>
      </c>
      <c r="L255" s="69">
        <v>-10799.27</v>
      </c>
      <c r="M255" s="57"/>
      <c r="N255" s="67">
        <v>42772</v>
      </c>
      <c r="O255" s="68">
        <v>7</v>
      </c>
      <c r="P255" s="69">
        <v>13510.501039999999</v>
      </c>
      <c r="Q255" s="57"/>
      <c r="R255" s="70">
        <f t="shared" si="9"/>
        <v>-0.39079153300149999</v>
      </c>
      <c r="S255" s="71">
        <f t="shared" si="10"/>
        <v>16983.915752373599</v>
      </c>
      <c r="T255" s="72">
        <f t="shared" si="11"/>
        <v>-5279.78941303996</v>
      </c>
    </row>
    <row r="256" spans="2:20" x14ac:dyDescent="0.25">
      <c r="B256" s="64">
        <v>42772</v>
      </c>
      <c r="C256" s="65">
        <v>8</v>
      </c>
      <c r="D256" s="66">
        <v>0.91486000000000001</v>
      </c>
      <c r="E256" s="57"/>
      <c r="F256" s="67">
        <v>42772</v>
      </c>
      <c r="G256" s="68">
        <v>8</v>
      </c>
      <c r="H256" s="69">
        <v>27185.35</v>
      </c>
      <c r="I256" s="57"/>
      <c r="J256" s="67">
        <v>42772</v>
      </c>
      <c r="K256" s="68">
        <v>8</v>
      </c>
      <c r="L256" s="69">
        <v>-19622.64</v>
      </c>
      <c r="M256" s="57"/>
      <c r="N256" s="67">
        <v>42772</v>
      </c>
      <c r="O256" s="68">
        <v>8</v>
      </c>
      <c r="P256" s="69">
        <v>13286.050800000001</v>
      </c>
      <c r="Q256" s="57"/>
      <c r="R256" s="70">
        <f t="shared" si="9"/>
        <v>-0.72180935687787728</v>
      </c>
      <c r="S256" s="71">
        <f t="shared" si="10"/>
        <v>12154.876434888001</v>
      </c>
      <c r="T256" s="72">
        <f t="shared" si="11"/>
        <v>-9589.9957833948083</v>
      </c>
    </row>
    <row r="257" spans="2:20" x14ac:dyDescent="0.25">
      <c r="B257" s="64">
        <v>42772</v>
      </c>
      <c r="C257" s="65">
        <v>9</v>
      </c>
      <c r="D257" s="66">
        <v>0.97089000000000003</v>
      </c>
      <c r="E257" s="57"/>
      <c r="F257" s="67">
        <v>42772</v>
      </c>
      <c r="G257" s="68">
        <v>9</v>
      </c>
      <c r="H257" s="69">
        <v>26918.240000000002</v>
      </c>
      <c r="I257" s="57"/>
      <c r="J257" s="67">
        <v>42772</v>
      </c>
      <c r="K257" s="68">
        <v>9</v>
      </c>
      <c r="L257" s="69">
        <v>-17150.650000000001</v>
      </c>
      <c r="M257" s="57"/>
      <c r="N257" s="67">
        <v>42772</v>
      </c>
      <c r="O257" s="68">
        <v>9</v>
      </c>
      <c r="P257" s="69">
        <v>13157.324420000001</v>
      </c>
      <c r="Q257" s="57"/>
      <c r="R257" s="70">
        <f t="shared" si="9"/>
        <v>-0.63713860935930433</v>
      </c>
      <c r="S257" s="71">
        <f t="shared" si="10"/>
        <v>12774.3147061338</v>
      </c>
      <c r="T257" s="72">
        <f t="shared" si="11"/>
        <v>-8383.0393838480159</v>
      </c>
    </row>
    <row r="258" spans="2:20" x14ac:dyDescent="0.25">
      <c r="B258" s="64">
        <v>42772</v>
      </c>
      <c r="C258" s="65">
        <v>10</v>
      </c>
      <c r="D258" s="66">
        <v>1.39297</v>
      </c>
      <c r="E258" s="57"/>
      <c r="F258" s="67">
        <v>42772</v>
      </c>
      <c r="G258" s="68">
        <v>10</v>
      </c>
      <c r="H258" s="69">
        <v>27128.73</v>
      </c>
      <c r="I258" s="57"/>
      <c r="J258" s="67">
        <v>42772</v>
      </c>
      <c r="K258" s="68">
        <v>10</v>
      </c>
      <c r="L258" s="69">
        <v>-7138.6</v>
      </c>
      <c r="M258" s="57"/>
      <c r="N258" s="67">
        <v>42772</v>
      </c>
      <c r="O258" s="68">
        <v>10</v>
      </c>
      <c r="P258" s="69">
        <v>13265.13854</v>
      </c>
      <c r="Q258" s="57"/>
      <c r="R258" s="70">
        <f t="shared" si="9"/>
        <v>-0.26313800904060014</v>
      </c>
      <c r="S258" s="71">
        <f t="shared" si="10"/>
        <v>18477.940032063801</v>
      </c>
      <c r="T258" s="72">
        <f t="shared" si="11"/>
        <v>-3490.5621450633334</v>
      </c>
    </row>
    <row r="259" spans="2:20" x14ac:dyDescent="0.25">
      <c r="B259" s="64">
        <v>42772</v>
      </c>
      <c r="C259" s="65">
        <v>11</v>
      </c>
      <c r="D259" s="66">
        <v>1.6407499999999999</v>
      </c>
      <c r="E259" s="57"/>
      <c r="F259" s="67">
        <v>42772</v>
      </c>
      <c r="G259" s="68">
        <v>11</v>
      </c>
      <c r="H259" s="69">
        <v>28204.27</v>
      </c>
      <c r="I259" s="57"/>
      <c r="J259" s="67">
        <v>42772</v>
      </c>
      <c r="K259" s="68">
        <v>11</v>
      </c>
      <c r="L259" s="69">
        <v>-867.81</v>
      </c>
      <c r="M259" s="57"/>
      <c r="N259" s="67">
        <v>42772</v>
      </c>
      <c r="O259" s="68">
        <v>11</v>
      </c>
      <c r="P259" s="69">
        <v>14008.83606</v>
      </c>
      <c r="Q259" s="57"/>
      <c r="R259" s="70">
        <f t="shared" si="9"/>
        <v>-3.0768745299913806E-2</v>
      </c>
      <c r="S259" s="71">
        <f t="shared" si="10"/>
        <v>22984.997765444998</v>
      </c>
      <c r="T259" s="72">
        <f t="shared" si="11"/>
        <v>-431.03430867838802</v>
      </c>
    </row>
    <row r="260" spans="2:20" x14ac:dyDescent="0.25">
      <c r="B260" s="64">
        <v>42772</v>
      </c>
      <c r="C260" s="65">
        <v>12</v>
      </c>
      <c r="D260" s="66">
        <v>1.2351799999999999</v>
      </c>
      <c r="E260" s="57"/>
      <c r="F260" s="67">
        <v>42772</v>
      </c>
      <c r="G260" s="68">
        <v>12</v>
      </c>
      <c r="H260" s="69">
        <v>28941.41</v>
      </c>
      <c r="I260" s="57"/>
      <c r="J260" s="67">
        <v>42772</v>
      </c>
      <c r="K260" s="68">
        <v>12</v>
      </c>
      <c r="L260" s="69">
        <v>-19147.82</v>
      </c>
      <c r="M260" s="57"/>
      <c r="N260" s="67">
        <v>42772</v>
      </c>
      <c r="O260" s="68">
        <v>12</v>
      </c>
      <c r="P260" s="69">
        <v>14432.203600000001</v>
      </c>
      <c r="Q260" s="57"/>
      <c r="R260" s="70">
        <f t="shared" si="9"/>
        <v>-0.66160632809527942</v>
      </c>
      <c r="S260" s="71">
        <f t="shared" si="10"/>
        <v>17826.369242648001</v>
      </c>
      <c r="T260" s="72">
        <f t="shared" si="11"/>
        <v>-9548.4372301194726</v>
      </c>
    </row>
    <row r="261" spans="2:20" x14ac:dyDescent="0.25">
      <c r="B261" s="64">
        <v>42772</v>
      </c>
      <c r="C261" s="65">
        <v>13</v>
      </c>
      <c r="D261" s="66">
        <v>2.01884</v>
      </c>
      <c r="E261" s="57"/>
      <c r="F261" s="67">
        <v>42772</v>
      </c>
      <c r="G261" s="68">
        <v>13</v>
      </c>
      <c r="H261" s="69">
        <v>32464.22</v>
      </c>
      <c r="I261" s="57"/>
      <c r="J261" s="67">
        <v>42772</v>
      </c>
      <c r="K261" s="68">
        <v>13</v>
      </c>
      <c r="L261" s="69">
        <v>11.67</v>
      </c>
      <c r="M261" s="57"/>
      <c r="N261" s="67">
        <v>42772</v>
      </c>
      <c r="O261" s="68">
        <v>13</v>
      </c>
      <c r="P261" s="69">
        <v>16647.805919999999</v>
      </c>
      <c r="Q261" s="57"/>
      <c r="R261" s="70">
        <f t="shared" si="9"/>
        <v>3.5947267484017788E-4</v>
      </c>
      <c r="S261" s="71">
        <f t="shared" si="10"/>
        <v>33609.256503532801</v>
      </c>
      <c r="T261" s="72">
        <f t="shared" si="11"/>
        <v>5.9844313242825482</v>
      </c>
    </row>
    <row r="262" spans="2:20" x14ac:dyDescent="0.25">
      <c r="B262" s="64">
        <v>42772</v>
      </c>
      <c r="C262" s="65">
        <v>14</v>
      </c>
      <c r="D262" s="66">
        <v>1.97359</v>
      </c>
      <c r="E262" s="57"/>
      <c r="F262" s="67">
        <v>42772</v>
      </c>
      <c r="G262" s="68">
        <v>14</v>
      </c>
      <c r="H262" s="69">
        <v>35864.71</v>
      </c>
      <c r="I262" s="57"/>
      <c r="J262" s="67">
        <v>42772</v>
      </c>
      <c r="K262" s="68">
        <v>14</v>
      </c>
      <c r="L262" s="69">
        <v>3416.19</v>
      </c>
      <c r="M262" s="57"/>
      <c r="N262" s="67">
        <v>42772</v>
      </c>
      <c r="O262" s="68">
        <v>14</v>
      </c>
      <c r="P262" s="69">
        <v>18357.82518</v>
      </c>
      <c r="Q262" s="57"/>
      <c r="R262" s="70">
        <f t="shared" si="9"/>
        <v>9.5252129460965951E-2</v>
      </c>
      <c r="S262" s="71">
        <f t="shared" si="10"/>
        <v>36230.820196996196</v>
      </c>
      <c r="T262" s="72">
        <f t="shared" si="11"/>
        <v>1748.6219406671405</v>
      </c>
    </row>
    <row r="263" spans="2:20" x14ac:dyDescent="0.25">
      <c r="B263" s="64">
        <v>42772</v>
      </c>
      <c r="C263" s="65">
        <v>15</v>
      </c>
      <c r="D263" s="66">
        <v>1.71533</v>
      </c>
      <c r="E263" s="57"/>
      <c r="F263" s="67">
        <v>42772</v>
      </c>
      <c r="G263" s="68">
        <v>15</v>
      </c>
      <c r="H263" s="69">
        <v>39755.120000000003</v>
      </c>
      <c r="I263" s="57"/>
      <c r="J263" s="67">
        <v>42772</v>
      </c>
      <c r="K263" s="68">
        <v>15</v>
      </c>
      <c r="L263" s="69">
        <v>10830.86</v>
      </c>
      <c r="M263" s="57"/>
      <c r="N263" s="67">
        <v>42772</v>
      </c>
      <c r="O263" s="68">
        <v>15</v>
      </c>
      <c r="P263" s="69">
        <v>20286.986099999998</v>
      </c>
      <c r="Q263" s="57"/>
      <c r="R263" s="70">
        <f t="shared" si="9"/>
        <v>0.27243937384668943</v>
      </c>
      <c r="S263" s="71">
        <f t="shared" si="10"/>
        <v>34798.875866912997</v>
      </c>
      <c r="T263" s="72">
        <f t="shared" si="11"/>
        <v>5526.9737903204914</v>
      </c>
    </row>
    <row r="264" spans="2:20" x14ac:dyDescent="0.25">
      <c r="B264" s="64">
        <v>42772</v>
      </c>
      <c r="C264" s="65">
        <v>16</v>
      </c>
      <c r="D264" s="66">
        <v>1.6936199999999999</v>
      </c>
      <c r="E264" s="57"/>
      <c r="F264" s="67">
        <v>42772</v>
      </c>
      <c r="G264" s="68">
        <v>16</v>
      </c>
      <c r="H264" s="69">
        <v>41173.53</v>
      </c>
      <c r="I264" s="57"/>
      <c r="J264" s="67">
        <v>42772</v>
      </c>
      <c r="K264" s="68">
        <v>16</v>
      </c>
      <c r="L264" s="69">
        <v>7633.05</v>
      </c>
      <c r="M264" s="57"/>
      <c r="N264" s="67">
        <v>42772</v>
      </c>
      <c r="O264" s="68">
        <v>16</v>
      </c>
      <c r="P264" s="69">
        <v>21012.280770000001</v>
      </c>
      <c r="Q264" s="57"/>
      <c r="R264" s="70">
        <f t="shared" si="9"/>
        <v>0.18538731073094777</v>
      </c>
      <c r="S264" s="71">
        <f t="shared" si="10"/>
        <v>35586.818957687399</v>
      </c>
      <c r="T264" s="72">
        <f t="shared" si="11"/>
        <v>3895.4102242739086</v>
      </c>
    </row>
    <row r="265" spans="2:20" x14ac:dyDescent="0.25">
      <c r="B265" s="64">
        <v>42772</v>
      </c>
      <c r="C265" s="65">
        <v>17</v>
      </c>
      <c r="D265" s="66">
        <v>1.8310900000000001</v>
      </c>
      <c r="E265" s="57"/>
      <c r="F265" s="67">
        <v>42772</v>
      </c>
      <c r="G265" s="68">
        <v>17</v>
      </c>
      <c r="H265" s="69">
        <v>41855.26</v>
      </c>
      <c r="I265" s="57"/>
      <c r="J265" s="67">
        <v>42772</v>
      </c>
      <c r="K265" s="68">
        <v>17</v>
      </c>
      <c r="L265" s="69">
        <v>88.51</v>
      </c>
      <c r="M265" s="57"/>
      <c r="N265" s="67">
        <v>42772</v>
      </c>
      <c r="O265" s="68">
        <v>17</v>
      </c>
      <c r="P265" s="69">
        <v>21340.033899999999</v>
      </c>
      <c r="Q265" s="57"/>
      <c r="R265" s="70">
        <f t="shared" si="9"/>
        <v>2.114668502835725E-3</v>
      </c>
      <c r="S265" s="71">
        <f t="shared" si="10"/>
        <v>39075.522673950996</v>
      </c>
      <c r="T265" s="72">
        <f t="shared" si="11"/>
        <v>45.127097537776613</v>
      </c>
    </row>
    <row r="266" spans="2:20" x14ac:dyDescent="0.25">
      <c r="B266" s="64">
        <v>42772</v>
      </c>
      <c r="C266" s="65">
        <v>18</v>
      </c>
      <c r="D266" s="66">
        <v>1.6219600000000001</v>
      </c>
      <c r="E266" s="57"/>
      <c r="F266" s="67">
        <v>42772</v>
      </c>
      <c r="G266" s="68">
        <v>18</v>
      </c>
      <c r="H266" s="69">
        <v>41604.959999999999</v>
      </c>
      <c r="I266" s="57"/>
      <c r="J266" s="67">
        <v>42772</v>
      </c>
      <c r="K266" s="68">
        <v>18</v>
      </c>
      <c r="L266" s="69">
        <v>-10121.549999999999</v>
      </c>
      <c r="M266" s="57"/>
      <c r="N266" s="67">
        <v>42772</v>
      </c>
      <c r="O266" s="68">
        <v>18</v>
      </c>
      <c r="P266" s="69">
        <v>21215.80688</v>
      </c>
      <c r="Q266" s="57"/>
      <c r="R266" s="70">
        <f t="shared" ref="R266:R329" si="12">L266/H266</f>
        <v>-0.24327748422303494</v>
      </c>
      <c r="S266" s="71">
        <f t="shared" ref="S266:S329" si="13">P266*D266</f>
        <v>34411.190127084803</v>
      </c>
      <c r="T266" s="72">
        <f t="shared" ref="T266:T329" si="14">P266*R266</f>
        <v>-5161.3281235281565</v>
      </c>
    </row>
    <row r="267" spans="2:20" x14ac:dyDescent="0.25">
      <c r="B267" s="64">
        <v>42772</v>
      </c>
      <c r="C267" s="65">
        <v>19</v>
      </c>
      <c r="D267" s="66">
        <v>1.7957799999999999</v>
      </c>
      <c r="E267" s="57"/>
      <c r="F267" s="67">
        <v>42772</v>
      </c>
      <c r="G267" s="68">
        <v>19</v>
      </c>
      <c r="H267" s="69">
        <v>42084.5</v>
      </c>
      <c r="I267" s="57"/>
      <c r="J267" s="67">
        <v>42772</v>
      </c>
      <c r="K267" s="68">
        <v>19</v>
      </c>
      <c r="L267" s="69">
        <v>-6398.67</v>
      </c>
      <c r="M267" s="57"/>
      <c r="N267" s="67">
        <v>42772</v>
      </c>
      <c r="O267" s="68">
        <v>19</v>
      </c>
      <c r="P267" s="69">
        <v>21441.62196</v>
      </c>
      <c r="Q267" s="57"/>
      <c r="R267" s="70">
        <f t="shared" si="12"/>
        <v>-0.15204338889614941</v>
      </c>
      <c r="S267" s="71">
        <f t="shared" si="13"/>
        <v>38504.435883328799</v>
      </c>
      <c r="T267" s="72">
        <f t="shared" si="14"/>
        <v>-3260.0568662284973</v>
      </c>
    </row>
    <row r="268" spans="2:20" x14ac:dyDescent="0.25">
      <c r="B268" s="64">
        <v>42772</v>
      </c>
      <c r="C268" s="65">
        <v>20</v>
      </c>
      <c r="D268" s="66">
        <v>1.85209</v>
      </c>
      <c r="E268" s="57"/>
      <c r="F268" s="67">
        <v>42772</v>
      </c>
      <c r="G268" s="68">
        <v>20</v>
      </c>
      <c r="H268" s="69">
        <v>42159.86</v>
      </c>
      <c r="I268" s="57"/>
      <c r="J268" s="67">
        <v>42772</v>
      </c>
      <c r="K268" s="68">
        <v>20</v>
      </c>
      <c r="L268" s="69">
        <v>-3327.79</v>
      </c>
      <c r="M268" s="57"/>
      <c r="N268" s="67">
        <v>42772</v>
      </c>
      <c r="O268" s="68">
        <v>20</v>
      </c>
      <c r="P268" s="69">
        <v>21471.24669</v>
      </c>
      <c r="Q268" s="57"/>
      <c r="R268" s="70">
        <f t="shared" si="12"/>
        <v>-7.8932662489865954E-2</v>
      </c>
      <c r="S268" s="71">
        <f t="shared" si="13"/>
        <v>39766.6812820821</v>
      </c>
      <c r="T268" s="72">
        <f t="shared" si="14"/>
        <v>-1694.7826682184216</v>
      </c>
    </row>
    <row r="269" spans="2:20" x14ac:dyDescent="0.25">
      <c r="B269" s="64">
        <v>42772</v>
      </c>
      <c r="C269" s="65">
        <v>21</v>
      </c>
      <c r="D269" s="66">
        <v>1.84704</v>
      </c>
      <c r="E269" s="57"/>
      <c r="F269" s="67">
        <v>42772</v>
      </c>
      <c r="G269" s="68">
        <v>21</v>
      </c>
      <c r="H269" s="69">
        <v>41937.980000000003</v>
      </c>
      <c r="I269" s="57"/>
      <c r="J269" s="67">
        <v>42772</v>
      </c>
      <c r="K269" s="68">
        <v>21</v>
      </c>
      <c r="L269" s="69">
        <v>-2975.39</v>
      </c>
      <c r="M269" s="57"/>
      <c r="N269" s="67">
        <v>42772</v>
      </c>
      <c r="O269" s="68">
        <v>21</v>
      </c>
      <c r="P269" s="69">
        <v>21493.265159999999</v>
      </c>
      <c r="Q269" s="57"/>
      <c r="R269" s="70">
        <f t="shared" si="12"/>
        <v>-7.094738468567155E-2</v>
      </c>
      <c r="S269" s="71">
        <f t="shared" si="13"/>
        <v>39698.920481126399</v>
      </c>
      <c r="T269" s="72">
        <f t="shared" si="14"/>
        <v>-1524.8909514576617</v>
      </c>
    </row>
    <row r="270" spans="2:20" x14ac:dyDescent="0.25">
      <c r="B270" s="64">
        <v>42772</v>
      </c>
      <c r="C270" s="65">
        <v>22</v>
      </c>
      <c r="D270" s="66">
        <v>1.67763</v>
      </c>
      <c r="E270" s="57"/>
      <c r="F270" s="67">
        <v>42772</v>
      </c>
      <c r="G270" s="68">
        <v>22</v>
      </c>
      <c r="H270" s="69">
        <v>41674.160000000003</v>
      </c>
      <c r="I270" s="57"/>
      <c r="J270" s="67">
        <v>42772</v>
      </c>
      <c r="K270" s="68">
        <v>22</v>
      </c>
      <c r="L270" s="69">
        <v>-9224.57</v>
      </c>
      <c r="M270" s="57"/>
      <c r="N270" s="67">
        <v>42772</v>
      </c>
      <c r="O270" s="68">
        <v>22</v>
      </c>
      <c r="P270" s="69">
        <v>21352.024959999999</v>
      </c>
      <c r="Q270" s="57"/>
      <c r="R270" s="70">
        <f t="shared" si="12"/>
        <v>-0.22134987243894055</v>
      </c>
      <c r="S270" s="71">
        <f t="shared" si="13"/>
        <v>35820.797633644797</v>
      </c>
      <c r="T270" s="72">
        <f t="shared" si="14"/>
        <v>-4726.2680012090741</v>
      </c>
    </row>
    <row r="271" spans="2:20" x14ac:dyDescent="0.25">
      <c r="B271" s="64">
        <v>42772</v>
      </c>
      <c r="C271" s="65">
        <v>23</v>
      </c>
      <c r="D271" s="66">
        <v>1.61731</v>
      </c>
      <c r="E271" s="57"/>
      <c r="F271" s="67">
        <v>42772</v>
      </c>
      <c r="G271" s="68">
        <v>23</v>
      </c>
      <c r="H271" s="69">
        <v>41361.81</v>
      </c>
      <c r="I271" s="57"/>
      <c r="J271" s="67">
        <v>42772</v>
      </c>
      <c r="K271" s="68">
        <v>23</v>
      </c>
      <c r="L271" s="69">
        <v>-12201.1</v>
      </c>
      <c r="M271" s="57"/>
      <c r="N271" s="67">
        <v>42772</v>
      </c>
      <c r="O271" s="68">
        <v>23</v>
      </c>
      <c r="P271" s="69">
        <v>21204.298279999999</v>
      </c>
      <c r="Q271" s="57"/>
      <c r="R271" s="70">
        <f t="shared" si="12"/>
        <v>-0.29498467305952036</v>
      </c>
      <c r="S271" s="71">
        <f t="shared" si="13"/>
        <v>34293.923651226796</v>
      </c>
      <c r="T271" s="72">
        <f t="shared" si="14"/>
        <v>-6254.9429955823498</v>
      </c>
    </row>
    <row r="272" spans="2:20" x14ac:dyDescent="0.25">
      <c r="B272" s="64">
        <v>42772</v>
      </c>
      <c r="C272" s="65">
        <v>24</v>
      </c>
      <c r="D272" s="66">
        <v>1.3511899999999999</v>
      </c>
      <c r="E272" s="57"/>
      <c r="F272" s="67">
        <v>42772</v>
      </c>
      <c r="G272" s="68">
        <v>24</v>
      </c>
      <c r="H272" s="69">
        <v>41060.17</v>
      </c>
      <c r="I272" s="57"/>
      <c r="J272" s="67">
        <v>42772</v>
      </c>
      <c r="K272" s="68">
        <v>24</v>
      </c>
      <c r="L272" s="69">
        <v>-22878.14</v>
      </c>
      <c r="M272" s="57"/>
      <c r="N272" s="67">
        <v>42772</v>
      </c>
      <c r="O272" s="68">
        <v>24</v>
      </c>
      <c r="P272" s="69">
        <v>21028.309509999999</v>
      </c>
      <c r="Q272" s="57"/>
      <c r="R272" s="70">
        <f t="shared" si="12"/>
        <v>-0.55718571062905975</v>
      </c>
      <c r="S272" s="71">
        <f t="shared" si="13"/>
        <v>28413.241526816895</v>
      </c>
      <c r="T272" s="72">
        <f t="shared" si="14"/>
        <v>-11716.673577657164</v>
      </c>
    </row>
    <row r="273" spans="2:20" x14ac:dyDescent="0.25">
      <c r="B273" s="64">
        <v>42772</v>
      </c>
      <c r="C273" s="65">
        <v>25</v>
      </c>
      <c r="D273" s="66">
        <v>1.3783000000000001</v>
      </c>
      <c r="E273" s="57"/>
      <c r="F273" s="67">
        <v>42772</v>
      </c>
      <c r="G273" s="68">
        <v>25</v>
      </c>
      <c r="H273" s="69">
        <v>41123.699999999997</v>
      </c>
      <c r="I273" s="57"/>
      <c r="J273" s="67">
        <v>42772</v>
      </c>
      <c r="K273" s="68">
        <v>25</v>
      </c>
      <c r="L273" s="69">
        <v>-24154.66</v>
      </c>
      <c r="M273" s="57"/>
      <c r="N273" s="67">
        <v>42772</v>
      </c>
      <c r="O273" s="68">
        <v>25</v>
      </c>
      <c r="P273" s="69">
        <v>21011.897560000001</v>
      </c>
      <c r="Q273" s="57"/>
      <c r="R273" s="70">
        <f t="shared" si="12"/>
        <v>-0.58736592281336553</v>
      </c>
      <c r="S273" s="71">
        <f t="shared" si="13"/>
        <v>28960.698406948002</v>
      </c>
      <c r="T273" s="72">
        <f t="shared" si="14"/>
        <v>-12341.672600389304</v>
      </c>
    </row>
    <row r="274" spans="2:20" x14ac:dyDescent="0.25">
      <c r="B274" s="64">
        <v>42772</v>
      </c>
      <c r="C274" s="65">
        <v>26</v>
      </c>
      <c r="D274" s="66">
        <v>1.44737</v>
      </c>
      <c r="E274" s="57"/>
      <c r="F274" s="67">
        <v>42772</v>
      </c>
      <c r="G274" s="68">
        <v>26</v>
      </c>
      <c r="H274" s="69">
        <v>41096.58</v>
      </c>
      <c r="I274" s="57"/>
      <c r="J274" s="67">
        <v>42772</v>
      </c>
      <c r="K274" s="68">
        <v>26</v>
      </c>
      <c r="L274" s="69">
        <v>-23819.279999999999</v>
      </c>
      <c r="M274" s="57"/>
      <c r="N274" s="67">
        <v>42772</v>
      </c>
      <c r="O274" s="68">
        <v>26</v>
      </c>
      <c r="P274" s="69">
        <v>21051.889210000001</v>
      </c>
      <c r="Q274" s="57"/>
      <c r="R274" s="70">
        <f t="shared" si="12"/>
        <v>-0.5795927544335806</v>
      </c>
      <c r="S274" s="71">
        <f t="shared" si="13"/>
        <v>30469.872885877703</v>
      </c>
      <c r="T274" s="72">
        <f t="shared" si="14"/>
        <v>-12201.522453254476</v>
      </c>
    </row>
    <row r="275" spans="2:20" x14ac:dyDescent="0.25">
      <c r="B275" s="64">
        <v>42772</v>
      </c>
      <c r="C275" s="65">
        <v>27</v>
      </c>
      <c r="D275" s="66">
        <v>1.6907099999999999</v>
      </c>
      <c r="E275" s="57"/>
      <c r="F275" s="67">
        <v>42772</v>
      </c>
      <c r="G275" s="68">
        <v>27</v>
      </c>
      <c r="H275" s="69">
        <v>41118.07</v>
      </c>
      <c r="I275" s="57"/>
      <c r="J275" s="67">
        <v>42772</v>
      </c>
      <c r="K275" s="68">
        <v>27</v>
      </c>
      <c r="L275" s="69">
        <v>-12855.32</v>
      </c>
      <c r="M275" s="57"/>
      <c r="N275" s="67">
        <v>42772</v>
      </c>
      <c r="O275" s="68">
        <v>27</v>
      </c>
      <c r="P275" s="69">
        <v>21062.356500000002</v>
      </c>
      <c r="Q275" s="57"/>
      <c r="R275" s="70">
        <f t="shared" si="12"/>
        <v>-0.3126440516298552</v>
      </c>
      <c r="S275" s="71">
        <f t="shared" si="13"/>
        <v>35610.336758115001</v>
      </c>
      <c r="T275" s="72">
        <f t="shared" si="14"/>
        <v>-6585.0204730324167</v>
      </c>
    </row>
    <row r="276" spans="2:20" x14ac:dyDescent="0.25">
      <c r="B276" s="64">
        <v>42772</v>
      </c>
      <c r="C276" s="65">
        <v>28</v>
      </c>
      <c r="D276" s="66">
        <v>1.55389</v>
      </c>
      <c r="E276" s="57"/>
      <c r="F276" s="67">
        <v>42772</v>
      </c>
      <c r="G276" s="68">
        <v>28</v>
      </c>
      <c r="H276" s="69">
        <v>41106.39</v>
      </c>
      <c r="I276" s="57"/>
      <c r="J276" s="67">
        <v>42772</v>
      </c>
      <c r="K276" s="68">
        <v>28</v>
      </c>
      <c r="L276" s="69">
        <v>-9829.82</v>
      </c>
      <c r="M276" s="57"/>
      <c r="N276" s="67">
        <v>42772</v>
      </c>
      <c r="O276" s="68">
        <v>28</v>
      </c>
      <c r="P276" s="69">
        <v>21020.771550000001</v>
      </c>
      <c r="Q276" s="57"/>
      <c r="R276" s="70">
        <f t="shared" si="12"/>
        <v>-0.2391311910386682</v>
      </c>
      <c r="S276" s="71">
        <f t="shared" si="13"/>
        <v>32663.966703829501</v>
      </c>
      <c r="T276" s="72">
        <f t="shared" si="14"/>
        <v>-5026.7221373032517</v>
      </c>
    </row>
    <row r="277" spans="2:20" x14ac:dyDescent="0.25">
      <c r="B277" s="64">
        <v>42772</v>
      </c>
      <c r="C277" s="65">
        <v>29</v>
      </c>
      <c r="D277" s="66">
        <v>1.7348300000000001</v>
      </c>
      <c r="E277" s="57"/>
      <c r="F277" s="67">
        <v>42772</v>
      </c>
      <c r="G277" s="68">
        <v>29</v>
      </c>
      <c r="H277" s="69">
        <v>41295.9</v>
      </c>
      <c r="I277" s="57"/>
      <c r="J277" s="67">
        <v>42772</v>
      </c>
      <c r="K277" s="68">
        <v>29</v>
      </c>
      <c r="L277" s="69">
        <v>-4000.52</v>
      </c>
      <c r="M277" s="57"/>
      <c r="N277" s="67">
        <v>42772</v>
      </c>
      <c r="O277" s="68">
        <v>29</v>
      </c>
      <c r="P277" s="69">
        <v>21110.226269999999</v>
      </c>
      <c r="Q277" s="57"/>
      <c r="R277" s="70">
        <f t="shared" si="12"/>
        <v>-9.6874508123082431E-2</v>
      </c>
      <c r="S277" s="71">
        <f t="shared" si="13"/>
        <v>36622.653839984101</v>
      </c>
      <c r="T277" s="72">
        <f t="shared" si="14"/>
        <v>-2045.0427862732231</v>
      </c>
    </row>
    <row r="278" spans="2:20" x14ac:dyDescent="0.25">
      <c r="B278" s="64">
        <v>42772</v>
      </c>
      <c r="C278" s="65">
        <v>30</v>
      </c>
      <c r="D278" s="66">
        <v>1.7051799999999999</v>
      </c>
      <c r="E278" s="57"/>
      <c r="F278" s="67">
        <v>42772</v>
      </c>
      <c r="G278" s="68">
        <v>30</v>
      </c>
      <c r="H278" s="69">
        <v>41289.919999999998</v>
      </c>
      <c r="I278" s="57"/>
      <c r="J278" s="67">
        <v>42772</v>
      </c>
      <c r="K278" s="68">
        <v>30</v>
      </c>
      <c r="L278" s="69">
        <v>-4038.88</v>
      </c>
      <c r="M278" s="57"/>
      <c r="N278" s="67">
        <v>42772</v>
      </c>
      <c r="O278" s="68">
        <v>30</v>
      </c>
      <c r="P278" s="69">
        <v>21116.595310000001</v>
      </c>
      <c r="Q278" s="57"/>
      <c r="R278" s="70">
        <f t="shared" si="12"/>
        <v>-9.7817578721392545E-2</v>
      </c>
      <c r="S278" s="71">
        <f t="shared" si="13"/>
        <v>36007.595990705799</v>
      </c>
      <c r="T278" s="72">
        <f t="shared" si="14"/>
        <v>-2065.5742240637137</v>
      </c>
    </row>
    <row r="279" spans="2:20" x14ac:dyDescent="0.25">
      <c r="B279" s="64">
        <v>42772</v>
      </c>
      <c r="C279" s="65">
        <v>31</v>
      </c>
      <c r="D279" s="66">
        <v>1.93232</v>
      </c>
      <c r="E279" s="57"/>
      <c r="F279" s="67">
        <v>42772</v>
      </c>
      <c r="G279" s="68">
        <v>31</v>
      </c>
      <c r="H279" s="69">
        <v>41530.660000000003</v>
      </c>
      <c r="I279" s="57"/>
      <c r="J279" s="67">
        <v>42772</v>
      </c>
      <c r="K279" s="68">
        <v>31</v>
      </c>
      <c r="L279" s="69">
        <v>-4623.13</v>
      </c>
      <c r="M279" s="57"/>
      <c r="N279" s="67">
        <v>42772</v>
      </c>
      <c r="O279" s="68">
        <v>31</v>
      </c>
      <c r="P279" s="69">
        <v>21275.821909999999</v>
      </c>
      <c r="Q279" s="57"/>
      <c r="R279" s="70">
        <f t="shared" si="12"/>
        <v>-0.11131848133403129</v>
      </c>
      <c r="S279" s="71">
        <f t="shared" si="13"/>
        <v>41111.696193131196</v>
      </c>
      <c r="T279" s="72">
        <f t="shared" si="14"/>
        <v>-2368.3921841545089</v>
      </c>
    </row>
    <row r="280" spans="2:20" x14ac:dyDescent="0.25">
      <c r="B280" s="64">
        <v>42772</v>
      </c>
      <c r="C280" s="65">
        <v>32</v>
      </c>
      <c r="D280" s="66">
        <v>2.14805</v>
      </c>
      <c r="E280" s="57"/>
      <c r="F280" s="67">
        <v>42772</v>
      </c>
      <c r="G280" s="68">
        <v>32</v>
      </c>
      <c r="H280" s="69">
        <v>42515.32</v>
      </c>
      <c r="I280" s="57"/>
      <c r="J280" s="67">
        <v>42772</v>
      </c>
      <c r="K280" s="68">
        <v>32</v>
      </c>
      <c r="L280" s="69">
        <v>2513.48</v>
      </c>
      <c r="M280" s="57"/>
      <c r="N280" s="67">
        <v>42772</v>
      </c>
      <c r="O280" s="68">
        <v>32</v>
      </c>
      <c r="P280" s="69">
        <v>21768.92411</v>
      </c>
      <c r="Q280" s="57"/>
      <c r="R280" s="70">
        <f t="shared" si="12"/>
        <v>5.9119395079232619E-2</v>
      </c>
      <c r="S280" s="71">
        <f t="shared" si="13"/>
        <v>46760.737434485498</v>
      </c>
      <c r="T280" s="72">
        <f t="shared" si="14"/>
        <v>1286.9656249089223</v>
      </c>
    </row>
    <row r="281" spans="2:20" x14ac:dyDescent="0.25">
      <c r="B281" s="64">
        <v>42772</v>
      </c>
      <c r="C281" s="65">
        <v>33</v>
      </c>
      <c r="D281" s="66">
        <v>1.97435</v>
      </c>
      <c r="E281" s="57"/>
      <c r="F281" s="67">
        <v>42772</v>
      </c>
      <c r="G281" s="68">
        <v>33</v>
      </c>
      <c r="H281" s="69">
        <v>43102.3</v>
      </c>
      <c r="I281" s="57"/>
      <c r="J281" s="67">
        <v>42772</v>
      </c>
      <c r="K281" s="68">
        <v>33</v>
      </c>
      <c r="L281" s="69">
        <v>-4411.6400000000003</v>
      </c>
      <c r="M281" s="57"/>
      <c r="N281" s="67">
        <v>42772</v>
      </c>
      <c r="O281" s="68">
        <v>33</v>
      </c>
      <c r="P281" s="69">
        <v>21990.32735</v>
      </c>
      <c r="Q281" s="57"/>
      <c r="R281" s="70">
        <f t="shared" si="12"/>
        <v>-0.10235277467791742</v>
      </c>
      <c r="S281" s="71">
        <f t="shared" si="13"/>
        <v>43416.602803472502</v>
      </c>
      <c r="T281" s="72">
        <f t="shared" si="14"/>
        <v>-2250.7710203481947</v>
      </c>
    </row>
    <row r="282" spans="2:20" x14ac:dyDescent="0.25">
      <c r="B282" s="64">
        <v>42772</v>
      </c>
      <c r="C282" s="65">
        <v>34</v>
      </c>
      <c r="D282" s="66">
        <v>2.5169100000000002</v>
      </c>
      <c r="E282" s="57"/>
      <c r="F282" s="67">
        <v>42772</v>
      </c>
      <c r="G282" s="68">
        <v>34</v>
      </c>
      <c r="H282" s="69">
        <v>44340.12</v>
      </c>
      <c r="I282" s="57"/>
      <c r="J282" s="67">
        <v>42772</v>
      </c>
      <c r="K282" s="68">
        <v>34</v>
      </c>
      <c r="L282" s="69">
        <v>28214.62</v>
      </c>
      <c r="M282" s="57"/>
      <c r="N282" s="67">
        <v>42772</v>
      </c>
      <c r="O282" s="68">
        <v>34</v>
      </c>
      <c r="P282" s="69">
        <v>22649.55544</v>
      </c>
      <c r="Q282" s="57"/>
      <c r="R282" s="70">
        <f t="shared" si="12"/>
        <v>0.63632259001554348</v>
      </c>
      <c r="S282" s="71">
        <f t="shared" si="13"/>
        <v>57006.892582490407</v>
      </c>
      <c r="T282" s="72">
        <f t="shared" si="14"/>
        <v>14412.423780281442</v>
      </c>
    </row>
    <row r="283" spans="2:20" x14ac:dyDescent="0.25">
      <c r="B283" s="64">
        <v>42772</v>
      </c>
      <c r="C283" s="65">
        <v>35</v>
      </c>
      <c r="D283" s="66">
        <v>2.8121</v>
      </c>
      <c r="E283" s="57"/>
      <c r="F283" s="67">
        <v>42772</v>
      </c>
      <c r="G283" s="68">
        <v>35</v>
      </c>
      <c r="H283" s="69">
        <v>45152.88</v>
      </c>
      <c r="I283" s="57"/>
      <c r="J283" s="67">
        <v>42772</v>
      </c>
      <c r="K283" s="68">
        <v>35</v>
      </c>
      <c r="L283" s="69">
        <v>35128.080000000002</v>
      </c>
      <c r="M283" s="57"/>
      <c r="N283" s="67">
        <v>42772</v>
      </c>
      <c r="O283" s="68">
        <v>35</v>
      </c>
      <c r="P283" s="69">
        <v>22691.287530000001</v>
      </c>
      <c r="Q283" s="57"/>
      <c r="R283" s="70">
        <f t="shared" si="12"/>
        <v>0.77798093942180446</v>
      </c>
      <c r="S283" s="71">
        <f t="shared" si="13"/>
        <v>63810.169663113003</v>
      </c>
      <c r="T283" s="72">
        <f t="shared" si="14"/>
        <v>17653.389189279678</v>
      </c>
    </row>
    <row r="284" spans="2:20" x14ac:dyDescent="0.25">
      <c r="B284" s="64">
        <v>42772</v>
      </c>
      <c r="C284" s="65">
        <v>36</v>
      </c>
      <c r="D284" s="66">
        <v>2.5186000000000002</v>
      </c>
      <c r="E284" s="57"/>
      <c r="F284" s="67">
        <v>42772</v>
      </c>
      <c r="G284" s="68">
        <v>36</v>
      </c>
      <c r="H284" s="69">
        <v>45290.38</v>
      </c>
      <c r="I284" s="57"/>
      <c r="J284" s="67">
        <v>42772</v>
      </c>
      <c r="K284" s="68">
        <v>36</v>
      </c>
      <c r="L284" s="69">
        <v>-2533.79</v>
      </c>
      <c r="M284" s="57"/>
      <c r="N284" s="67">
        <v>42772</v>
      </c>
      <c r="O284" s="68">
        <v>36</v>
      </c>
      <c r="P284" s="69">
        <v>22781.797849999999</v>
      </c>
      <c r="Q284" s="57"/>
      <c r="R284" s="70">
        <f t="shared" si="12"/>
        <v>-5.5945434770032845E-2</v>
      </c>
      <c r="S284" s="71">
        <f t="shared" si="13"/>
        <v>57378.236065010002</v>
      </c>
      <c r="T284" s="72">
        <f t="shared" si="14"/>
        <v>-1274.5375855612494</v>
      </c>
    </row>
    <row r="285" spans="2:20" x14ac:dyDescent="0.25">
      <c r="B285" s="64">
        <v>42772</v>
      </c>
      <c r="C285" s="65">
        <v>37</v>
      </c>
      <c r="D285" s="66">
        <v>1.8258099999999999</v>
      </c>
      <c r="E285" s="57"/>
      <c r="F285" s="67">
        <v>42772</v>
      </c>
      <c r="G285" s="68">
        <v>37</v>
      </c>
      <c r="H285" s="69">
        <v>44902.97</v>
      </c>
      <c r="I285" s="57"/>
      <c r="J285" s="67">
        <v>42772</v>
      </c>
      <c r="K285" s="68">
        <v>37</v>
      </c>
      <c r="L285" s="69">
        <v>-13016.17</v>
      </c>
      <c r="M285" s="57"/>
      <c r="N285" s="67">
        <v>42772</v>
      </c>
      <c r="O285" s="68">
        <v>37</v>
      </c>
      <c r="P285" s="69">
        <v>22505.320889999999</v>
      </c>
      <c r="Q285" s="57"/>
      <c r="R285" s="70">
        <f t="shared" si="12"/>
        <v>-0.28987325337277242</v>
      </c>
      <c r="S285" s="71">
        <f t="shared" si="13"/>
        <v>41090.4399341709</v>
      </c>
      <c r="T285" s="72">
        <f t="shared" si="14"/>
        <v>-6523.6905845825177</v>
      </c>
    </row>
    <row r="286" spans="2:20" x14ac:dyDescent="0.25">
      <c r="B286" s="64">
        <v>42772</v>
      </c>
      <c r="C286" s="65">
        <v>38</v>
      </c>
      <c r="D286" s="66">
        <v>1.4199299999999999</v>
      </c>
      <c r="E286" s="57"/>
      <c r="F286" s="67">
        <v>42772</v>
      </c>
      <c r="G286" s="68">
        <v>38</v>
      </c>
      <c r="H286" s="69">
        <v>44318.48</v>
      </c>
      <c r="I286" s="57"/>
      <c r="J286" s="67">
        <v>42772</v>
      </c>
      <c r="K286" s="68">
        <v>38</v>
      </c>
      <c r="L286" s="69">
        <v>-14662.62</v>
      </c>
      <c r="M286" s="57"/>
      <c r="N286" s="67">
        <v>42772</v>
      </c>
      <c r="O286" s="68">
        <v>38</v>
      </c>
      <c r="P286" s="69">
        <v>22256.187000000002</v>
      </c>
      <c r="Q286" s="57"/>
      <c r="R286" s="70">
        <f t="shared" si="12"/>
        <v>-0.33084663553443167</v>
      </c>
      <c r="S286" s="71">
        <f t="shared" si="13"/>
        <v>31602.227606910001</v>
      </c>
      <c r="T286" s="72">
        <f t="shared" si="14"/>
        <v>-7363.3845887751568</v>
      </c>
    </row>
    <row r="287" spans="2:20" x14ac:dyDescent="0.25">
      <c r="B287" s="64">
        <v>42772</v>
      </c>
      <c r="C287" s="65">
        <v>39</v>
      </c>
      <c r="D287" s="66">
        <v>1.51705</v>
      </c>
      <c r="E287" s="57"/>
      <c r="F287" s="67">
        <v>42772</v>
      </c>
      <c r="G287" s="68">
        <v>39</v>
      </c>
      <c r="H287" s="69">
        <v>43319.7</v>
      </c>
      <c r="I287" s="57"/>
      <c r="J287" s="67">
        <v>42772</v>
      </c>
      <c r="K287" s="68">
        <v>39</v>
      </c>
      <c r="L287" s="69">
        <v>-13710.62</v>
      </c>
      <c r="M287" s="57"/>
      <c r="N287" s="67">
        <v>42772</v>
      </c>
      <c r="O287" s="68">
        <v>39</v>
      </c>
      <c r="P287" s="69">
        <v>21597.124660000001</v>
      </c>
      <c r="Q287" s="57"/>
      <c r="R287" s="70">
        <f t="shared" si="12"/>
        <v>-0.31649849837371918</v>
      </c>
      <c r="S287" s="71">
        <f t="shared" si="13"/>
        <v>32763.917965453002</v>
      </c>
      <c r="T287" s="72">
        <f t="shared" si="14"/>
        <v>-6835.4575240800204</v>
      </c>
    </row>
    <row r="288" spans="2:20" x14ac:dyDescent="0.25">
      <c r="B288" s="64">
        <v>42772</v>
      </c>
      <c r="C288" s="65">
        <v>40</v>
      </c>
      <c r="D288" s="66">
        <v>1.74651</v>
      </c>
      <c r="E288" s="57"/>
      <c r="F288" s="67">
        <v>42772</v>
      </c>
      <c r="G288" s="68">
        <v>40</v>
      </c>
      <c r="H288" s="69">
        <v>41895.879999999997</v>
      </c>
      <c r="I288" s="57"/>
      <c r="J288" s="67">
        <v>42772</v>
      </c>
      <c r="K288" s="68">
        <v>40</v>
      </c>
      <c r="L288" s="69">
        <v>-10814.45</v>
      </c>
      <c r="M288" s="57"/>
      <c r="N288" s="67">
        <v>42772</v>
      </c>
      <c r="O288" s="68">
        <v>40</v>
      </c>
      <c r="P288" s="69">
        <v>20854.366259999999</v>
      </c>
      <c r="Q288" s="57"/>
      <c r="R288" s="70">
        <f t="shared" si="12"/>
        <v>-0.25812681342413624</v>
      </c>
      <c r="S288" s="71">
        <f t="shared" si="13"/>
        <v>36422.3592167526</v>
      </c>
      <c r="T288" s="72">
        <f t="shared" si="14"/>
        <v>-5383.0711086736219</v>
      </c>
    </row>
    <row r="289" spans="2:20" x14ac:dyDescent="0.25">
      <c r="B289" s="64">
        <v>42772</v>
      </c>
      <c r="C289" s="65">
        <v>41</v>
      </c>
      <c r="D289" s="66">
        <v>2.2957200000000002</v>
      </c>
      <c r="E289" s="57"/>
      <c r="F289" s="67">
        <v>42772</v>
      </c>
      <c r="G289" s="68">
        <v>41</v>
      </c>
      <c r="H289" s="69">
        <v>40791.949999999997</v>
      </c>
      <c r="I289" s="57"/>
      <c r="J289" s="67">
        <v>42772</v>
      </c>
      <c r="K289" s="68">
        <v>41</v>
      </c>
      <c r="L289" s="69">
        <v>9489.4599999999991</v>
      </c>
      <c r="M289" s="57"/>
      <c r="N289" s="67">
        <v>42772</v>
      </c>
      <c r="O289" s="68">
        <v>41</v>
      </c>
      <c r="P289" s="69">
        <v>20470.714599999999</v>
      </c>
      <c r="Q289" s="57"/>
      <c r="R289" s="70">
        <f t="shared" si="12"/>
        <v>0.23263070287152243</v>
      </c>
      <c r="S289" s="71">
        <f t="shared" si="13"/>
        <v>46995.028921511999</v>
      </c>
      <c r="T289" s="72">
        <f t="shared" si="14"/>
        <v>4762.1167256803365</v>
      </c>
    </row>
    <row r="290" spans="2:20" x14ac:dyDescent="0.25">
      <c r="B290" s="64">
        <v>42772</v>
      </c>
      <c r="C290" s="65">
        <v>42</v>
      </c>
      <c r="D290" s="66">
        <v>2.23115</v>
      </c>
      <c r="E290" s="57"/>
      <c r="F290" s="67">
        <v>42772</v>
      </c>
      <c r="G290" s="68">
        <v>42</v>
      </c>
      <c r="H290" s="69">
        <v>39094.03</v>
      </c>
      <c r="I290" s="57"/>
      <c r="J290" s="67">
        <v>42772</v>
      </c>
      <c r="K290" s="68">
        <v>42</v>
      </c>
      <c r="L290" s="69">
        <v>10086.35</v>
      </c>
      <c r="M290" s="57"/>
      <c r="N290" s="67">
        <v>42772</v>
      </c>
      <c r="O290" s="68">
        <v>42</v>
      </c>
      <c r="P290" s="69">
        <v>19529.661919999999</v>
      </c>
      <c r="Q290" s="57"/>
      <c r="R290" s="70">
        <f t="shared" si="12"/>
        <v>0.25800230879241665</v>
      </c>
      <c r="S290" s="71">
        <f t="shared" si="13"/>
        <v>43573.605192807998</v>
      </c>
      <c r="T290" s="72">
        <f t="shared" si="14"/>
        <v>5038.6978652953403</v>
      </c>
    </row>
    <row r="291" spans="2:20" x14ac:dyDescent="0.25">
      <c r="B291" s="64">
        <v>42772</v>
      </c>
      <c r="C291" s="65">
        <v>43</v>
      </c>
      <c r="D291" s="66">
        <v>2.2794099999999999</v>
      </c>
      <c r="E291" s="57"/>
      <c r="F291" s="67">
        <v>42772</v>
      </c>
      <c r="G291" s="68">
        <v>43</v>
      </c>
      <c r="H291" s="69">
        <v>37131.89</v>
      </c>
      <c r="I291" s="57"/>
      <c r="J291" s="67">
        <v>42772</v>
      </c>
      <c r="K291" s="68">
        <v>43</v>
      </c>
      <c r="L291" s="69">
        <v>23541.919999999998</v>
      </c>
      <c r="M291" s="57"/>
      <c r="N291" s="67">
        <v>42772</v>
      </c>
      <c r="O291" s="68">
        <v>43</v>
      </c>
      <c r="P291" s="69">
        <v>18518.569490000002</v>
      </c>
      <c r="Q291" s="57"/>
      <c r="R291" s="70">
        <f t="shared" si="12"/>
        <v>0.63400812616863833</v>
      </c>
      <c r="S291" s="71">
        <f t="shared" si="13"/>
        <v>42211.412481200903</v>
      </c>
      <c r="T291" s="72">
        <f t="shared" si="14"/>
        <v>11740.923541678618</v>
      </c>
    </row>
    <row r="292" spans="2:20" x14ac:dyDescent="0.25">
      <c r="B292" s="64">
        <v>42772</v>
      </c>
      <c r="C292" s="65">
        <v>44</v>
      </c>
      <c r="D292" s="66">
        <v>2.3879700000000001</v>
      </c>
      <c r="E292" s="57"/>
      <c r="F292" s="67">
        <v>42772</v>
      </c>
      <c r="G292" s="68">
        <v>44</v>
      </c>
      <c r="H292" s="69">
        <v>34643.42</v>
      </c>
      <c r="I292" s="57"/>
      <c r="J292" s="67">
        <v>42772</v>
      </c>
      <c r="K292" s="68">
        <v>44</v>
      </c>
      <c r="L292" s="69">
        <v>27618.31</v>
      </c>
      <c r="M292" s="57"/>
      <c r="N292" s="67">
        <v>42772</v>
      </c>
      <c r="O292" s="68">
        <v>44</v>
      </c>
      <c r="P292" s="69">
        <v>17233.95088</v>
      </c>
      <c r="Q292" s="57"/>
      <c r="R292" s="70">
        <f t="shared" si="12"/>
        <v>0.79721661429500901</v>
      </c>
      <c r="S292" s="71">
        <f t="shared" si="13"/>
        <v>41154.157682913603</v>
      </c>
      <c r="T292" s="72">
        <f t="shared" si="14"/>
        <v>13739.191971480092</v>
      </c>
    </row>
    <row r="293" spans="2:20" x14ac:dyDescent="0.25">
      <c r="B293" s="64">
        <v>42772</v>
      </c>
      <c r="C293" s="65">
        <v>45</v>
      </c>
      <c r="D293" s="66">
        <v>2.4451399999999999</v>
      </c>
      <c r="E293" s="57"/>
      <c r="F293" s="67">
        <v>42772</v>
      </c>
      <c r="G293" s="68">
        <v>45</v>
      </c>
      <c r="H293" s="69">
        <v>32515.79</v>
      </c>
      <c r="I293" s="57"/>
      <c r="J293" s="67">
        <v>42772</v>
      </c>
      <c r="K293" s="68">
        <v>45</v>
      </c>
      <c r="L293" s="69">
        <v>28979.59</v>
      </c>
      <c r="M293" s="57"/>
      <c r="N293" s="67">
        <v>42772</v>
      </c>
      <c r="O293" s="68">
        <v>45</v>
      </c>
      <c r="P293" s="69">
        <v>16023.80658</v>
      </c>
      <c r="Q293" s="57"/>
      <c r="R293" s="70">
        <f t="shared" si="12"/>
        <v>0.89124668353436898</v>
      </c>
      <c r="S293" s="71">
        <f t="shared" si="13"/>
        <v>39180.450421021196</v>
      </c>
      <c r="T293" s="72">
        <f t="shared" si="14"/>
        <v>14281.164472021199</v>
      </c>
    </row>
    <row r="294" spans="2:20" x14ac:dyDescent="0.25">
      <c r="B294" s="64">
        <v>42772</v>
      </c>
      <c r="C294" s="65">
        <v>46</v>
      </c>
      <c r="D294" s="66">
        <v>2.14567</v>
      </c>
      <c r="E294" s="57"/>
      <c r="F294" s="67">
        <v>42772</v>
      </c>
      <c r="G294" s="68">
        <v>46</v>
      </c>
      <c r="H294" s="69">
        <v>30433.5</v>
      </c>
      <c r="I294" s="57"/>
      <c r="J294" s="67">
        <v>42772</v>
      </c>
      <c r="K294" s="68">
        <v>46</v>
      </c>
      <c r="L294" s="69">
        <v>8130.59</v>
      </c>
      <c r="M294" s="57"/>
      <c r="N294" s="67">
        <v>42772</v>
      </c>
      <c r="O294" s="68">
        <v>46</v>
      </c>
      <c r="P294" s="69">
        <v>14940.55508</v>
      </c>
      <c r="Q294" s="57"/>
      <c r="R294" s="70">
        <f t="shared" si="12"/>
        <v>0.26715921599553122</v>
      </c>
      <c r="S294" s="71">
        <f t="shared" si="13"/>
        <v>32057.500818503599</v>
      </c>
      <c r="T294" s="72">
        <f t="shared" si="14"/>
        <v>3991.5069817108511</v>
      </c>
    </row>
    <row r="295" spans="2:20" x14ac:dyDescent="0.25">
      <c r="B295" s="64">
        <v>42772</v>
      </c>
      <c r="C295" s="65">
        <v>47</v>
      </c>
      <c r="D295" s="66">
        <v>2.4226000000000001</v>
      </c>
      <c r="E295" s="57"/>
      <c r="F295" s="67">
        <v>42772</v>
      </c>
      <c r="G295" s="68">
        <v>47</v>
      </c>
      <c r="H295" s="69">
        <v>28500.93</v>
      </c>
      <c r="I295" s="57"/>
      <c r="J295" s="67">
        <v>42772</v>
      </c>
      <c r="K295" s="68">
        <v>47</v>
      </c>
      <c r="L295" s="69">
        <v>11441.28</v>
      </c>
      <c r="M295" s="57"/>
      <c r="N295" s="67">
        <v>42772</v>
      </c>
      <c r="O295" s="68">
        <v>47</v>
      </c>
      <c r="P295" s="69">
        <v>13788.451349999999</v>
      </c>
      <c r="Q295" s="57"/>
      <c r="R295" s="70">
        <f t="shared" si="12"/>
        <v>0.40143532158424305</v>
      </c>
      <c r="S295" s="71">
        <f t="shared" si="13"/>
        <v>33403.902240509997</v>
      </c>
      <c r="T295" s="72">
        <f t="shared" si="14"/>
        <v>5535.1714018359398</v>
      </c>
    </row>
    <row r="296" spans="2:20" x14ac:dyDescent="0.25">
      <c r="B296" s="64">
        <v>42772</v>
      </c>
      <c r="C296" s="65">
        <v>48</v>
      </c>
      <c r="D296" s="66">
        <v>2.5251399999999999</v>
      </c>
      <c r="E296" s="57"/>
      <c r="F296" s="67">
        <v>42772</v>
      </c>
      <c r="G296" s="68">
        <v>48</v>
      </c>
      <c r="H296" s="69">
        <v>27577.58</v>
      </c>
      <c r="I296" s="57"/>
      <c r="J296" s="67">
        <v>42772</v>
      </c>
      <c r="K296" s="68">
        <v>48</v>
      </c>
      <c r="L296" s="69">
        <v>11068.74</v>
      </c>
      <c r="M296" s="57"/>
      <c r="N296" s="67">
        <v>42772</v>
      </c>
      <c r="O296" s="68">
        <v>48</v>
      </c>
      <c r="P296" s="69">
        <v>13318.260920000001</v>
      </c>
      <c r="Q296" s="57"/>
      <c r="R296" s="70">
        <f t="shared" si="12"/>
        <v>0.40136734260221524</v>
      </c>
      <c r="S296" s="71">
        <f t="shared" si="13"/>
        <v>33630.473379528798</v>
      </c>
      <c r="T296" s="72">
        <f t="shared" si="14"/>
        <v>5345.5149935433346</v>
      </c>
    </row>
    <row r="297" spans="2:20" x14ac:dyDescent="0.25">
      <c r="B297" s="64">
        <v>42773</v>
      </c>
      <c r="C297" s="65">
        <v>1</v>
      </c>
      <c r="D297" s="66">
        <v>2.33277</v>
      </c>
      <c r="E297" s="57"/>
      <c r="F297" s="67">
        <v>42773</v>
      </c>
      <c r="G297" s="68">
        <v>1</v>
      </c>
      <c r="H297" s="69">
        <v>27873.25</v>
      </c>
      <c r="I297" s="57"/>
      <c r="J297" s="67">
        <v>42773</v>
      </c>
      <c r="K297" s="68">
        <v>1</v>
      </c>
      <c r="L297" s="69">
        <v>11239.59</v>
      </c>
      <c r="M297" s="57"/>
      <c r="N297" s="67">
        <v>42773</v>
      </c>
      <c r="O297" s="68">
        <v>1</v>
      </c>
      <c r="P297" s="69">
        <v>13370.89796</v>
      </c>
      <c r="Q297" s="57"/>
      <c r="R297" s="70">
        <f t="shared" si="12"/>
        <v>0.40323930650354733</v>
      </c>
      <c r="S297" s="71">
        <f t="shared" si="13"/>
        <v>31191.2296341492</v>
      </c>
      <c r="T297" s="72">
        <f t="shared" si="14"/>
        <v>5391.6716207200961</v>
      </c>
    </row>
    <row r="298" spans="2:20" x14ac:dyDescent="0.25">
      <c r="B298" s="64">
        <v>42773</v>
      </c>
      <c r="C298" s="65">
        <v>2</v>
      </c>
      <c r="D298" s="66">
        <v>2.11205</v>
      </c>
      <c r="E298" s="57"/>
      <c r="F298" s="67">
        <v>42773</v>
      </c>
      <c r="G298" s="68">
        <v>2</v>
      </c>
      <c r="H298" s="69">
        <v>28091.1</v>
      </c>
      <c r="I298" s="57"/>
      <c r="J298" s="67">
        <v>42773</v>
      </c>
      <c r="K298" s="68">
        <v>2</v>
      </c>
      <c r="L298" s="69">
        <v>8638.5300000000007</v>
      </c>
      <c r="M298" s="57"/>
      <c r="N298" s="67">
        <v>42773</v>
      </c>
      <c r="O298" s="68">
        <v>2</v>
      </c>
      <c r="P298" s="69">
        <v>13475.68946</v>
      </c>
      <c r="Q298" s="57"/>
      <c r="R298" s="70">
        <f t="shared" si="12"/>
        <v>0.30751839550604998</v>
      </c>
      <c r="S298" s="71">
        <f t="shared" si="13"/>
        <v>28461.329923992998</v>
      </c>
      <c r="T298" s="72">
        <f t="shared" si="14"/>
        <v>4144.0224010769889</v>
      </c>
    </row>
    <row r="299" spans="2:20" x14ac:dyDescent="0.25">
      <c r="B299" s="64">
        <v>42773</v>
      </c>
      <c r="C299" s="65">
        <v>3</v>
      </c>
      <c r="D299" s="66">
        <v>1.79464</v>
      </c>
      <c r="E299" s="57"/>
      <c r="F299" s="67">
        <v>42773</v>
      </c>
      <c r="G299" s="68">
        <v>3</v>
      </c>
      <c r="H299" s="69">
        <v>27675.5</v>
      </c>
      <c r="I299" s="57"/>
      <c r="J299" s="67">
        <v>42773</v>
      </c>
      <c r="K299" s="68">
        <v>3</v>
      </c>
      <c r="L299" s="69">
        <v>549.01</v>
      </c>
      <c r="M299" s="57"/>
      <c r="N299" s="67">
        <v>42773</v>
      </c>
      <c r="O299" s="68">
        <v>3</v>
      </c>
      <c r="P299" s="69">
        <v>13264.01521</v>
      </c>
      <c r="Q299" s="57"/>
      <c r="R299" s="70">
        <f t="shared" si="12"/>
        <v>1.9837401311629418E-2</v>
      </c>
      <c r="S299" s="71">
        <f t="shared" si="13"/>
        <v>23804.1322564744</v>
      </c>
      <c r="T299" s="72">
        <f t="shared" si="14"/>
        <v>263.12359272432656</v>
      </c>
    </row>
    <row r="300" spans="2:20" x14ac:dyDescent="0.25">
      <c r="B300" s="64">
        <v>42773</v>
      </c>
      <c r="C300" s="65">
        <v>4</v>
      </c>
      <c r="D300" s="66">
        <v>1.5143599999999999</v>
      </c>
      <c r="E300" s="57"/>
      <c r="F300" s="67">
        <v>42773</v>
      </c>
      <c r="G300" s="68">
        <v>4</v>
      </c>
      <c r="H300" s="69">
        <v>27267.54</v>
      </c>
      <c r="I300" s="57"/>
      <c r="J300" s="67">
        <v>42773</v>
      </c>
      <c r="K300" s="68">
        <v>4</v>
      </c>
      <c r="L300" s="69">
        <v>-6278.15</v>
      </c>
      <c r="M300" s="57"/>
      <c r="N300" s="67">
        <v>42773</v>
      </c>
      <c r="O300" s="68">
        <v>4</v>
      </c>
      <c r="P300" s="69">
        <v>13077.888859999999</v>
      </c>
      <c r="Q300" s="57"/>
      <c r="R300" s="70">
        <f t="shared" si="12"/>
        <v>-0.23024262548069974</v>
      </c>
      <c r="S300" s="71">
        <f t="shared" si="13"/>
        <v>19804.631774029596</v>
      </c>
      <c r="T300" s="72">
        <f t="shared" si="14"/>
        <v>-3011.0874668711949</v>
      </c>
    </row>
    <row r="301" spans="2:20" x14ac:dyDescent="0.25">
      <c r="B301" s="64">
        <v>42773</v>
      </c>
      <c r="C301" s="65">
        <v>5</v>
      </c>
      <c r="D301" s="66">
        <v>1.2553700000000001</v>
      </c>
      <c r="E301" s="57"/>
      <c r="F301" s="67">
        <v>42773</v>
      </c>
      <c r="G301" s="68">
        <v>5</v>
      </c>
      <c r="H301" s="69">
        <v>26844.02</v>
      </c>
      <c r="I301" s="57"/>
      <c r="J301" s="67">
        <v>42773</v>
      </c>
      <c r="K301" s="68">
        <v>5</v>
      </c>
      <c r="L301" s="69">
        <v>-12882.15</v>
      </c>
      <c r="M301" s="57"/>
      <c r="N301" s="67">
        <v>42773</v>
      </c>
      <c r="O301" s="68">
        <v>5</v>
      </c>
      <c r="P301" s="69">
        <v>12906.78781</v>
      </c>
      <c r="Q301" s="57"/>
      <c r="R301" s="70">
        <f t="shared" si="12"/>
        <v>-0.47988900321188849</v>
      </c>
      <c r="S301" s="71">
        <f t="shared" si="13"/>
        <v>16202.7942130397</v>
      </c>
      <c r="T301" s="72">
        <f t="shared" si="14"/>
        <v>-6193.8255368082528</v>
      </c>
    </row>
    <row r="302" spans="2:20" x14ac:dyDescent="0.25">
      <c r="B302" s="64">
        <v>42773</v>
      </c>
      <c r="C302" s="65">
        <v>6</v>
      </c>
      <c r="D302" s="66">
        <v>1.7842100000000001</v>
      </c>
      <c r="E302" s="57"/>
      <c r="F302" s="67">
        <v>42773</v>
      </c>
      <c r="G302" s="68">
        <v>6</v>
      </c>
      <c r="H302" s="69">
        <v>26730.080000000002</v>
      </c>
      <c r="I302" s="57"/>
      <c r="J302" s="67">
        <v>42773</v>
      </c>
      <c r="K302" s="68">
        <v>6</v>
      </c>
      <c r="L302" s="69">
        <v>-6934.45</v>
      </c>
      <c r="M302" s="57"/>
      <c r="N302" s="67">
        <v>42773</v>
      </c>
      <c r="O302" s="68">
        <v>6</v>
      </c>
      <c r="P302" s="69">
        <v>12925.5816</v>
      </c>
      <c r="Q302" s="57"/>
      <c r="R302" s="70">
        <f t="shared" si="12"/>
        <v>-0.25942496243931928</v>
      </c>
      <c r="S302" s="71">
        <f t="shared" si="13"/>
        <v>23061.951946535999</v>
      </c>
      <c r="T302" s="72">
        <f t="shared" si="14"/>
        <v>-3353.2185210863563</v>
      </c>
    </row>
    <row r="303" spans="2:20" x14ac:dyDescent="0.25">
      <c r="B303" s="64">
        <v>42773</v>
      </c>
      <c r="C303" s="65">
        <v>7</v>
      </c>
      <c r="D303" s="66">
        <v>1.48394</v>
      </c>
      <c r="E303" s="57"/>
      <c r="F303" s="67">
        <v>42773</v>
      </c>
      <c r="G303" s="68">
        <v>7</v>
      </c>
      <c r="H303" s="69">
        <v>26394.65</v>
      </c>
      <c r="I303" s="57"/>
      <c r="J303" s="67">
        <v>42773</v>
      </c>
      <c r="K303" s="68">
        <v>7</v>
      </c>
      <c r="L303" s="69">
        <v>-8048.65</v>
      </c>
      <c r="M303" s="57"/>
      <c r="N303" s="67">
        <v>42773</v>
      </c>
      <c r="O303" s="68">
        <v>7</v>
      </c>
      <c r="P303" s="69">
        <v>12839.39271</v>
      </c>
      <c r="Q303" s="57"/>
      <c r="R303" s="70">
        <f t="shared" si="12"/>
        <v>-0.3049349015804339</v>
      </c>
      <c r="S303" s="71">
        <f t="shared" si="13"/>
        <v>19052.8884180774</v>
      </c>
      <c r="T303" s="72">
        <f t="shared" si="14"/>
        <v>-3915.1789523763905</v>
      </c>
    </row>
    <row r="304" spans="2:20" x14ac:dyDescent="0.25">
      <c r="B304" s="64">
        <v>42773</v>
      </c>
      <c r="C304" s="65">
        <v>8</v>
      </c>
      <c r="D304" s="66">
        <v>1.26223</v>
      </c>
      <c r="E304" s="57"/>
      <c r="F304" s="67">
        <v>42773</v>
      </c>
      <c r="G304" s="68">
        <v>8</v>
      </c>
      <c r="H304" s="69">
        <v>26004.91</v>
      </c>
      <c r="I304" s="57"/>
      <c r="J304" s="67">
        <v>42773</v>
      </c>
      <c r="K304" s="68">
        <v>8</v>
      </c>
      <c r="L304" s="69">
        <v>-12586.29</v>
      </c>
      <c r="M304" s="57"/>
      <c r="N304" s="67">
        <v>42773</v>
      </c>
      <c r="O304" s="68">
        <v>8</v>
      </c>
      <c r="P304" s="69">
        <v>12660.296130000001</v>
      </c>
      <c r="Q304" s="57"/>
      <c r="R304" s="70">
        <f t="shared" si="12"/>
        <v>-0.4839966760123377</v>
      </c>
      <c r="S304" s="71">
        <f t="shared" si="13"/>
        <v>15980.2055841699</v>
      </c>
      <c r="T304" s="72">
        <f t="shared" si="14"/>
        <v>-6127.5412442518627</v>
      </c>
    </row>
    <row r="305" spans="2:20" x14ac:dyDescent="0.25">
      <c r="B305" s="64">
        <v>42773</v>
      </c>
      <c r="C305" s="65">
        <v>9</v>
      </c>
      <c r="D305" s="66">
        <v>1.0886800000000001</v>
      </c>
      <c r="E305" s="57"/>
      <c r="F305" s="67">
        <v>42773</v>
      </c>
      <c r="G305" s="68">
        <v>9</v>
      </c>
      <c r="H305" s="69">
        <v>25675.41</v>
      </c>
      <c r="I305" s="57"/>
      <c r="J305" s="67">
        <v>42773</v>
      </c>
      <c r="K305" s="68">
        <v>9</v>
      </c>
      <c r="L305" s="69">
        <v>-15595.96</v>
      </c>
      <c r="M305" s="57"/>
      <c r="N305" s="67">
        <v>42773</v>
      </c>
      <c r="O305" s="68">
        <v>9</v>
      </c>
      <c r="P305" s="69">
        <v>12500.547329999999</v>
      </c>
      <c r="Q305" s="57"/>
      <c r="R305" s="70">
        <f t="shared" si="12"/>
        <v>-0.60742788528011815</v>
      </c>
      <c r="S305" s="71">
        <f t="shared" si="13"/>
        <v>13609.0958672244</v>
      </c>
      <c r="T305" s="72">
        <f t="shared" si="14"/>
        <v>-7593.1810295059267</v>
      </c>
    </row>
    <row r="306" spans="2:20" x14ac:dyDescent="0.25">
      <c r="B306" s="64">
        <v>42773</v>
      </c>
      <c r="C306" s="65">
        <v>10</v>
      </c>
      <c r="D306" s="66">
        <v>1.03905</v>
      </c>
      <c r="E306" s="57"/>
      <c r="F306" s="67">
        <v>42773</v>
      </c>
      <c r="G306" s="68">
        <v>10</v>
      </c>
      <c r="H306" s="69">
        <v>25535.5</v>
      </c>
      <c r="I306" s="57"/>
      <c r="J306" s="67">
        <v>42773</v>
      </c>
      <c r="K306" s="68">
        <v>10</v>
      </c>
      <c r="L306" s="69">
        <v>-17483.150000000001</v>
      </c>
      <c r="M306" s="57"/>
      <c r="N306" s="67">
        <v>42773</v>
      </c>
      <c r="O306" s="68">
        <v>10</v>
      </c>
      <c r="P306" s="69">
        <v>12433.18772</v>
      </c>
      <c r="Q306" s="57"/>
      <c r="R306" s="70">
        <f t="shared" si="12"/>
        <v>-0.68466057057821472</v>
      </c>
      <c r="S306" s="71">
        <f t="shared" si="13"/>
        <v>12918.703700466</v>
      </c>
      <c r="T306" s="72">
        <f t="shared" si="14"/>
        <v>-8512.5133984812528</v>
      </c>
    </row>
    <row r="307" spans="2:20" x14ac:dyDescent="0.25">
      <c r="B307" s="64">
        <v>42773</v>
      </c>
      <c r="C307" s="65">
        <v>11</v>
      </c>
      <c r="D307" s="66">
        <v>1.1317600000000001</v>
      </c>
      <c r="E307" s="57"/>
      <c r="F307" s="67">
        <v>42773</v>
      </c>
      <c r="G307" s="68">
        <v>11</v>
      </c>
      <c r="H307" s="69">
        <v>25906.47</v>
      </c>
      <c r="I307" s="57"/>
      <c r="J307" s="67">
        <v>42773</v>
      </c>
      <c r="K307" s="68">
        <v>11</v>
      </c>
      <c r="L307" s="69">
        <v>-17572.7</v>
      </c>
      <c r="M307" s="57"/>
      <c r="N307" s="67">
        <v>42773</v>
      </c>
      <c r="O307" s="68">
        <v>11</v>
      </c>
      <c r="P307" s="69">
        <v>12674.72248</v>
      </c>
      <c r="Q307" s="57"/>
      <c r="R307" s="70">
        <f t="shared" si="12"/>
        <v>-0.67831317813658132</v>
      </c>
      <c r="S307" s="71">
        <f t="shared" si="13"/>
        <v>14344.743913964801</v>
      </c>
      <c r="T307" s="72">
        <f t="shared" si="14"/>
        <v>-8597.4312874079715</v>
      </c>
    </row>
    <row r="308" spans="2:20" x14ac:dyDescent="0.25">
      <c r="B308" s="64">
        <v>42773</v>
      </c>
      <c r="C308" s="65">
        <v>12</v>
      </c>
      <c r="D308" s="66">
        <v>1.1339399999999999</v>
      </c>
      <c r="E308" s="57"/>
      <c r="F308" s="67">
        <v>42773</v>
      </c>
      <c r="G308" s="68">
        <v>12</v>
      </c>
      <c r="H308" s="69">
        <v>26814.54</v>
      </c>
      <c r="I308" s="57"/>
      <c r="J308" s="67">
        <v>42773</v>
      </c>
      <c r="K308" s="68">
        <v>12</v>
      </c>
      <c r="L308" s="69">
        <v>-25213.86</v>
      </c>
      <c r="M308" s="57"/>
      <c r="N308" s="67">
        <v>42773</v>
      </c>
      <c r="O308" s="68">
        <v>12</v>
      </c>
      <c r="P308" s="69">
        <v>13125.24403</v>
      </c>
      <c r="Q308" s="57"/>
      <c r="R308" s="70">
        <f t="shared" si="12"/>
        <v>-0.94030552081072427</v>
      </c>
      <c r="S308" s="71">
        <f t="shared" si="13"/>
        <v>14883.239215378198</v>
      </c>
      <c r="T308" s="72">
        <f t="shared" si="14"/>
        <v>-12341.739423396999</v>
      </c>
    </row>
    <row r="309" spans="2:20" x14ac:dyDescent="0.25">
      <c r="B309" s="64">
        <v>42773</v>
      </c>
      <c r="C309" s="65">
        <v>13</v>
      </c>
      <c r="D309" s="66">
        <v>2.4252400000000001</v>
      </c>
      <c r="E309" s="57"/>
      <c r="F309" s="67">
        <v>42773</v>
      </c>
      <c r="G309" s="68">
        <v>13</v>
      </c>
      <c r="H309" s="69">
        <v>31069.919999999998</v>
      </c>
      <c r="I309" s="57"/>
      <c r="J309" s="67">
        <v>42773</v>
      </c>
      <c r="K309" s="68">
        <v>13</v>
      </c>
      <c r="L309" s="69">
        <v>10544.51</v>
      </c>
      <c r="M309" s="57"/>
      <c r="N309" s="67">
        <v>42773</v>
      </c>
      <c r="O309" s="68">
        <v>13</v>
      </c>
      <c r="P309" s="69">
        <v>15646.94688</v>
      </c>
      <c r="Q309" s="57"/>
      <c r="R309" s="70">
        <f t="shared" si="12"/>
        <v>0.33938001771488308</v>
      </c>
      <c r="S309" s="71">
        <f t="shared" si="13"/>
        <v>37947.601451251197</v>
      </c>
      <c r="T309" s="72">
        <f t="shared" si="14"/>
        <v>5310.261109318234</v>
      </c>
    </row>
    <row r="310" spans="2:20" x14ac:dyDescent="0.25">
      <c r="B310" s="64">
        <v>42773</v>
      </c>
      <c r="C310" s="65">
        <v>14</v>
      </c>
      <c r="D310" s="66">
        <v>1.8391299999999999</v>
      </c>
      <c r="E310" s="57"/>
      <c r="F310" s="67">
        <v>42773</v>
      </c>
      <c r="G310" s="68">
        <v>14</v>
      </c>
      <c r="H310" s="69">
        <v>34801.5</v>
      </c>
      <c r="I310" s="57"/>
      <c r="J310" s="67">
        <v>42773</v>
      </c>
      <c r="K310" s="68">
        <v>14</v>
      </c>
      <c r="L310" s="69">
        <v>-6802.43</v>
      </c>
      <c r="M310" s="57"/>
      <c r="N310" s="67">
        <v>42773</v>
      </c>
      <c r="O310" s="68">
        <v>14</v>
      </c>
      <c r="P310" s="69">
        <v>17605.151900000001</v>
      </c>
      <c r="Q310" s="57"/>
      <c r="R310" s="70">
        <f t="shared" si="12"/>
        <v>-0.1954637012772438</v>
      </c>
      <c r="S310" s="71">
        <f t="shared" si="13"/>
        <v>32378.163013846999</v>
      </c>
      <c r="T310" s="72">
        <f t="shared" si="14"/>
        <v>-3441.1681519221011</v>
      </c>
    </row>
    <row r="311" spans="2:20" x14ac:dyDescent="0.25">
      <c r="B311" s="64">
        <v>42773</v>
      </c>
      <c r="C311" s="65">
        <v>15</v>
      </c>
      <c r="D311" s="66">
        <v>2.5710500000000001</v>
      </c>
      <c r="E311" s="57"/>
      <c r="F311" s="67">
        <v>42773</v>
      </c>
      <c r="G311" s="68">
        <v>15</v>
      </c>
      <c r="H311" s="69">
        <v>39531.58</v>
      </c>
      <c r="I311" s="57"/>
      <c r="J311" s="67">
        <v>42773</v>
      </c>
      <c r="K311" s="68">
        <v>15</v>
      </c>
      <c r="L311" s="69">
        <v>11512.68</v>
      </c>
      <c r="M311" s="57"/>
      <c r="N311" s="67">
        <v>42773</v>
      </c>
      <c r="O311" s="68">
        <v>15</v>
      </c>
      <c r="P311" s="69">
        <v>20241.305929999999</v>
      </c>
      <c r="Q311" s="57"/>
      <c r="R311" s="70">
        <f t="shared" si="12"/>
        <v>0.29122741868652857</v>
      </c>
      <c r="S311" s="71">
        <f t="shared" si="13"/>
        <v>52041.409611326497</v>
      </c>
      <c r="T311" s="72">
        <f t="shared" si="14"/>
        <v>5894.8232768382231</v>
      </c>
    </row>
    <row r="312" spans="2:20" x14ac:dyDescent="0.25">
      <c r="B312" s="64">
        <v>42773</v>
      </c>
      <c r="C312" s="65">
        <v>16</v>
      </c>
      <c r="D312" s="66">
        <v>2.26186</v>
      </c>
      <c r="E312" s="57"/>
      <c r="F312" s="67">
        <v>42773</v>
      </c>
      <c r="G312" s="68">
        <v>16</v>
      </c>
      <c r="H312" s="69">
        <v>41098.29</v>
      </c>
      <c r="I312" s="57"/>
      <c r="J312" s="67">
        <v>42773</v>
      </c>
      <c r="K312" s="68">
        <v>16</v>
      </c>
      <c r="L312" s="69">
        <v>19538.23</v>
      </c>
      <c r="M312" s="57"/>
      <c r="N312" s="67">
        <v>42773</v>
      </c>
      <c r="O312" s="68">
        <v>16</v>
      </c>
      <c r="P312" s="69">
        <v>21075.198680000001</v>
      </c>
      <c r="Q312" s="57"/>
      <c r="R312" s="70">
        <f t="shared" si="12"/>
        <v>0.47540250458109085</v>
      </c>
      <c r="S312" s="71">
        <f t="shared" si="13"/>
        <v>47669.148886344803</v>
      </c>
      <c r="T312" s="72">
        <f t="shared" si="14"/>
        <v>10019.202237016101</v>
      </c>
    </row>
    <row r="313" spans="2:20" x14ac:dyDescent="0.25">
      <c r="B313" s="64">
        <v>42773</v>
      </c>
      <c r="C313" s="65">
        <v>17</v>
      </c>
      <c r="D313" s="66">
        <v>2.7915800000000002</v>
      </c>
      <c r="E313" s="57"/>
      <c r="F313" s="67">
        <v>42773</v>
      </c>
      <c r="G313" s="68">
        <v>17</v>
      </c>
      <c r="H313" s="69">
        <v>41569.360000000001</v>
      </c>
      <c r="I313" s="57"/>
      <c r="J313" s="67">
        <v>42773</v>
      </c>
      <c r="K313" s="68">
        <v>17</v>
      </c>
      <c r="L313" s="69">
        <v>46235.95</v>
      </c>
      <c r="M313" s="57"/>
      <c r="N313" s="67">
        <v>42773</v>
      </c>
      <c r="O313" s="68">
        <v>17</v>
      </c>
      <c r="P313" s="69">
        <v>21321.783500000001</v>
      </c>
      <c r="Q313" s="57"/>
      <c r="R313" s="70">
        <f t="shared" si="12"/>
        <v>1.1122603282802526</v>
      </c>
      <c r="S313" s="71">
        <f t="shared" si="13"/>
        <v>59521.464382930004</v>
      </c>
      <c r="T313" s="72">
        <f t="shared" si="14"/>
        <v>23715.373915230473</v>
      </c>
    </row>
    <row r="314" spans="2:20" x14ac:dyDescent="0.25">
      <c r="B314" s="64">
        <v>42773</v>
      </c>
      <c r="C314" s="65">
        <v>18</v>
      </c>
      <c r="D314" s="66">
        <v>2.5825800000000001</v>
      </c>
      <c r="E314" s="57"/>
      <c r="F314" s="67">
        <v>42773</v>
      </c>
      <c r="G314" s="68">
        <v>18</v>
      </c>
      <c r="H314" s="69">
        <v>41358.239999999998</v>
      </c>
      <c r="I314" s="57"/>
      <c r="J314" s="67">
        <v>42773</v>
      </c>
      <c r="K314" s="68">
        <v>18</v>
      </c>
      <c r="L314" s="69">
        <v>28382.400000000001</v>
      </c>
      <c r="M314" s="57"/>
      <c r="N314" s="67">
        <v>42773</v>
      </c>
      <c r="O314" s="68">
        <v>18</v>
      </c>
      <c r="P314" s="69">
        <v>21217.438679999999</v>
      </c>
      <c r="Q314" s="57"/>
      <c r="R314" s="70">
        <f t="shared" si="12"/>
        <v>0.68625744228961394</v>
      </c>
      <c r="S314" s="71">
        <f t="shared" si="13"/>
        <v>54795.7327861944</v>
      </c>
      <c r="T314" s="72">
        <f t="shared" si="14"/>
        <v>14560.625200473522</v>
      </c>
    </row>
    <row r="315" spans="2:20" x14ac:dyDescent="0.25">
      <c r="B315" s="64">
        <v>42773</v>
      </c>
      <c r="C315" s="65">
        <v>19</v>
      </c>
      <c r="D315" s="66">
        <v>2.2971400000000002</v>
      </c>
      <c r="E315" s="57"/>
      <c r="F315" s="67">
        <v>42773</v>
      </c>
      <c r="G315" s="68">
        <v>19</v>
      </c>
      <c r="H315" s="69">
        <v>41734.03</v>
      </c>
      <c r="I315" s="57"/>
      <c r="J315" s="67">
        <v>42773</v>
      </c>
      <c r="K315" s="68">
        <v>19</v>
      </c>
      <c r="L315" s="69">
        <v>4640.28</v>
      </c>
      <c r="M315" s="57"/>
      <c r="N315" s="67">
        <v>42773</v>
      </c>
      <c r="O315" s="68">
        <v>19</v>
      </c>
      <c r="P315" s="69">
        <v>21317.809499999999</v>
      </c>
      <c r="Q315" s="57"/>
      <c r="R315" s="70">
        <f t="shared" si="12"/>
        <v>0.1111869618150943</v>
      </c>
      <c r="S315" s="71">
        <f t="shared" si="13"/>
        <v>48969.99291483</v>
      </c>
      <c r="T315" s="72">
        <f t="shared" si="14"/>
        <v>2370.2624708579542</v>
      </c>
    </row>
    <row r="316" spans="2:20" x14ac:dyDescent="0.25">
      <c r="B316" s="64">
        <v>42773</v>
      </c>
      <c r="C316" s="65">
        <v>20</v>
      </c>
      <c r="D316" s="66">
        <v>1.7773399999999999</v>
      </c>
      <c r="E316" s="57"/>
      <c r="F316" s="67">
        <v>42773</v>
      </c>
      <c r="G316" s="68">
        <v>20</v>
      </c>
      <c r="H316" s="69">
        <v>41634.35</v>
      </c>
      <c r="I316" s="57"/>
      <c r="J316" s="67">
        <v>42773</v>
      </c>
      <c r="K316" s="68">
        <v>20</v>
      </c>
      <c r="L316" s="69">
        <v>-1143.82</v>
      </c>
      <c r="M316" s="57"/>
      <c r="N316" s="67">
        <v>42773</v>
      </c>
      <c r="O316" s="68">
        <v>20</v>
      </c>
      <c r="P316" s="69">
        <v>21312.607800000002</v>
      </c>
      <c r="Q316" s="57"/>
      <c r="R316" s="70">
        <f t="shared" si="12"/>
        <v>-2.7472988049531216E-2</v>
      </c>
      <c r="S316" s="71">
        <f t="shared" si="13"/>
        <v>37879.750347252004</v>
      </c>
      <c r="T316" s="72">
        <f t="shared" si="14"/>
        <v>-585.52101939374586</v>
      </c>
    </row>
    <row r="317" spans="2:20" x14ac:dyDescent="0.25">
      <c r="B317" s="64">
        <v>42773</v>
      </c>
      <c r="C317" s="65">
        <v>21</v>
      </c>
      <c r="D317" s="66">
        <v>1.6900500000000001</v>
      </c>
      <c r="E317" s="57"/>
      <c r="F317" s="67">
        <v>42773</v>
      </c>
      <c r="G317" s="68">
        <v>21</v>
      </c>
      <c r="H317" s="69">
        <v>41112.17</v>
      </c>
      <c r="I317" s="57"/>
      <c r="J317" s="67">
        <v>42773</v>
      </c>
      <c r="K317" s="68">
        <v>21</v>
      </c>
      <c r="L317" s="69">
        <v>-4772.41</v>
      </c>
      <c r="M317" s="57"/>
      <c r="N317" s="67">
        <v>42773</v>
      </c>
      <c r="O317" s="68">
        <v>21</v>
      </c>
      <c r="P317" s="69">
        <v>21105.012449999998</v>
      </c>
      <c r="Q317" s="57"/>
      <c r="R317" s="70">
        <f t="shared" si="12"/>
        <v>-0.11608265873584392</v>
      </c>
      <c r="S317" s="71">
        <f t="shared" si="13"/>
        <v>35668.5262911225</v>
      </c>
      <c r="T317" s="72">
        <f t="shared" si="14"/>
        <v>-2449.9259578490869</v>
      </c>
    </row>
    <row r="318" spans="2:20" x14ac:dyDescent="0.25">
      <c r="B318" s="64">
        <v>42773</v>
      </c>
      <c r="C318" s="65">
        <v>22</v>
      </c>
      <c r="D318" s="66">
        <v>1.59996</v>
      </c>
      <c r="E318" s="57"/>
      <c r="F318" s="67">
        <v>42773</v>
      </c>
      <c r="G318" s="68">
        <v>22</v>
      </c>
      <c r="H318" s="69">
        <v>40611.21</v>
      </c>
      <c r="I318" s="57"/>
      <c r="J318" s="67">
        <v>42773</v>
      </c>
      <c r="K318" s="68">
        <v>22</v>
      </c>
      <c r="L318" s="69">
        <v>-8675.48</v>
      </c>
      <c r="M318" s="57"/>
      <c r="N318" s="67">
        <v>42773</v>
      </c>
      <c r="O318" s="68">
        <v>22</v>
      </c>
      <c r="P318" s="69">
        <v>20866.732540000001</v>
      </c>
      <c r="Q318" s="57"/>
      <c r="R318" s="70">
        <f t="shared" si="12"/>
        <v>-0.2136227903576377</v>
      </c>
      <c r="S318" s="71">
        <f t="shared" si="13"/>
        <v>33385.937394698405</v>
      </c>
      <c r="T318" s="72">
        <f t="shared" si="14"/>
        <v>-4457.6096308413171</v>
      </c>
    </row>
    <row r="319" spans="2:20" x14ac:dyDescent="0.25">
      <c r="B319" s="64">
        <v>42773</v>
      </c>
      <c r="C319" s="65">
        <v>23</v>
      </c>
      <c r="D319" s="66">
        <v>1.3647499999999999</v>
      </c>
      <c r="E319" s="57"/>
      <c r="F319" s="67">
        <v>42773</v>
      </c>
      <c r="G319" s="68">
        <v>23</v>
      </c>
      <c r="H319" s="69">
        <v>40228.230000000003</v>
      </c>
      <c r="I319" s="57"/>
      <c r="J319" s="67">
        <v>42773</v>
      </c>
      <c r="K319" s="68">
        <v>23</v>
      </c>
      <c r="L319" s="69">
        <v>-16549.14</v>
      </c>
      <c r="M319" s="57"/>
      <c r="N319" s="67">
        <v>42773</v>
      </c>
      <c r="O319" s="68">
        <v>23</v>
      </c>
      <c r="P319" s="69">
        <v>20699.301950000001</v>
      </c>
      <c r="Q319" s="57"/>
      <c r="R319" s="70">
        <f t="shared" si="12"/>
        <v>-0.41138126136794978</v>
      </c>
      <c r="S319" s="71">
        <f t="shared" si="13"/>
        <v>28249.372336262499</v>
      </c>
      <c r="T319" s="72">
        <f t="shared" si="14"/>
        <v>-8515.3049456270637</v>
      </c>
    </row>
    <row r="320" spans="2:20" x14ac:dyDescent="0.25">
      <c r="B320" s="64">
        <v>42773</v>
      </c>
      <c r="C320" s="65">
        <v>24</v>
      </c>
      <c r="D320" s="66">
        <v>1.3201700000000001</v>
      </c>
      <c r="E320" s="57"/>
      <c r="F320" s="67">
        <v>42773</v>
      </c>
      <c r="G320" s="68">
        <v>24</v>
      </c>
      <c r="H320" s="69">
        <v>40057.32</v>
      </c>
      <c r="I320" s="57"/>
      <c r="J320" s="67">
        <v>42773</v>
      </c>
      <c r="K320" s="68">
        <v>24</v>
      </c>
      <c r="L320" s="69">
        <v>-17332.810000000001</v>
      </c>
      <c r="M320" s="57"/>
      <c r="N320" s="67">
        <v>42773</v>
      </c>
      <c r="O320" s="68">
        <v>24</v>
      </c>
      <c r="P320" s="69">
        <v>20617.750800000002</v>
      </c>
      <c r="Q320" s="57"/>
      <c r="R320" s="70">
        <f t="shared" si="12"/>
        <v>-0.43270019062683179</v>
      </c>
      <c r="S320" s="71">
        <f t="shared" si="13"/>
        <v>27218.936073636003</v>
      </c>
      <c r="T320" s="72">
        <f t="shared" si="14"/>
        <v>-8921.3047014565145</v>
      </c>
    </row>
    <row r="321" spans="2:20" x14ac:dyDescent="0.25">
      <c r="B321" s="64">
        <v>42773</v>
      </c>
      <c r="C321" s="65">
        <v>25</v>
      </c>
      <c r="D321" s="66">
        <v>1.46109</v>
      </c>
      <c r="E321" s="57"/>
      <c r="F321" s="67">
        <v>42773</v>
      </c>
      <c r="G321" s="68">
        <v>25</v>
      </c>
      <c r="H321" s="69">
        <v>40117.79</v>
      </c>
      <c r="I321" s="57"/>
      <c r="J321" s="67">
        <v>42773</v>
      </c>
      <c r="K321" s="68">
        <v>25</v>
      </c>
      <c r="L321" s="69">
        <v>-13490.42</v>
      </c>
      <c r="M321" s="57"/>
      <c r="N321" s="67">
        <v>42773</v>
      </c>
      <c r="O321" s="68">
        <v>25</v>
      </c>
      <c r="P321" s="69">
        <v>20613.995760000002</v>
      </c>
      <c r="Q321" s="57"/>
      <c r="R321" s="70">
        <f t="shared" si="12"/>
        <v>-0.33627026812793026</v>
      </c>
      <c r="S321" s="71">
        <f t="shared" si="13"/>
        <v>30118.903064978404</v>
      </c>
      <c r="T321" s="72">
        <f t="shared" si="14"/>
        <v>-6931.8738814032176</v>
      </c>
    </row>
    <row r="322" spans="2:20" x14ac:dyDescent="0.25">
      <c r="B322" s="64">
        <v>42773</v>
      </c>
      <c r="C322" s="65">
        <v>26</v>
      </c>
      <c r="D322" s="66">
        <v>1.4058600000000001</v>
      </c>
      <c r="E322" s="57"/>
      <c r="F322" s="67">
        <v>42773</v>
      </c>
      <c r="G322" s="68">
        <v>26</v>
      </c>
      <c r="H322" s="69">
        <v>39998.75</v>
      </c>
      <c r="I322" s="57"/>
      <c r="J322" s="67">
        <v>42773</v>
      </c>
      <c r="K322" s="68">
        <v>26</v>
      </c>
      <c r="L322" s="69">
        <v>-14292.2</v>
      </c>
      <c r="M322" s="57"/>
      <c r="N322" s="67">
        <v>42773</v>
      </c>
      <c r="O322" s="68">
        <v>26</v>
      </c>
      <c r="P322" s="69">
        <v>20558.853060000001</v>
      </c>
      <c r="Q322" s="57"/>
      <c r="R322" s="70">
        <f t="shared" si="12"/>
        <v>-0.35731616613019157</v>
      </c>
      <c r="S322" s="71">
        <f t="shared" si="13"/>
        <v>28902.869162931605</v>
      </c>
      <c r="T322" s="72">
        <f t="shared" si="14"/>
        <v>-7346.0105554331576</v>
      </c>
    </row>
    <row r="323" spans="2:20" x14ac:dyDescent="0.25">
      <c r="B323" s="64">
        <v>42773</v>
      </c>
      <c r="C323" s="65">
        <v>27</v>
      </c>
      <c r="D323" s="66">
        <v>1.35999</v>
      </c>
      <c r="E323" s="57"/>
      <c r="F323" s="67">
        <v>42773</v>
      </c>
      <c r="G323" s="68">
        <v>27</v>
      </c>
      <c r="H323" s="69">
        <v>39812.81</v>
      </c>
      <c r="I323" s="57"/>
      <c r="J323" s="67">
        <v>42773</v>
      </c>
      <c r="K323" s="68">
        <v>27</v>
      </c>
      <c r="L323" s="69">
        <v>-16947.68</v>
      </c>
      <c r="M323" s="57"/>
      <c r="N323" s="67">
        <v>42773</v>
      </c>
      <c r="O323" s="68">
        <v>27</v>
      </c>
      <c r="P323" s="69">
        <v>20325.527279999998</v>
      </c>
      <c r="Q323" s="57"/>
      <c r="R323" s="70">
        <f t="shared" si="12"/>
        <v>-0.42568409514425132</v>
      </c>
      <c r="S323" s="71">
        <f t="shared" si="13"/>
        <v>27642.513845527199</v>
      </c>
      <c r="T323" s="72">
        <f t="shared" si="14"/>
        <v>-8652.2536885165955</v>
      </c>
    </row>
    <row r="324" spans="2:20" x14ac:dyDescent="0.25">
      <c r="B324" s="64">
        <v>42773</v>
      </c>
      <c r="C324" s="65">
        <v>28</v>
      </c>
      <c r="D324" s="66">
        <v>1.14009</v>
      </c>
      <c r="E324" s="57"/>
      <c r="F324" s="67">
        <v>42773</v>
      </c>
      <c r="G324" s="68">
        <v>28</v>
      </c>
      <c r="H324" s="69">
        <v>39678.68</v>
      </c>
      <c r="I324" s="57"/>
      <c r="J324" s="67">
        <v>42773</v>
      </c>
      <c r="K324" s="68">
        <v>28</v>
      </c>
      <c r="L324" s="69">
        <v>-14709.57</v>
      </c>
      <c r="M324" s="57"/>
      <c r="N324" s="67">
        <v>42773</v>
      </c>
      <c r="O324" s="68">
        <v>28</v>
      </c>
      <c r="P324" s="69">
        <v>20244.917829999999</v>
      </c>
      <c r="Q324" s="57"/>
      <c r="R324" s="70">
        <f t="shared" si="12"/>
        <v>-0.37071722143982611</v>
      </c>
      <c r="S324" s="71">
        <f t="shared" si="13"/>
        <v>23081.028368804698</v>
      </c>
      <c r="T324" s="72">
        <f t="shared" si="14"/>
        <v>-7505.1396862151933</v>
      </c>
    </row>
    <row r="325" spans="2:20" x14ac:dyDescent="0.25">
      <c r="B325" s="64">
        <v>42773</v>
      </c>
      <c r="C325" s="65">
        <v>29</v>
      </c>
      <c r="D325" s="66">
        <v>1.2136199999999999</v>
      </c>
      <c r="E325" s="57"/>
      <c r="F325" s="67">
        <v>42773</v>
      </c>
      <c r="G325" s="68">
        <v>29</v>
      </c>
      <c r="H325" s="69">
        <v>39863.83</v>
      </c>
      <c r="I325" s="57"/>
      <c r="J325" s="67">
        <v>42773</v>
      </c>
      <c r="K325" s="68">
        <v>29</v>
      </c>
      <c r="L325" s="69">
        <v>-11408.87</v>
      </c>
      <c r="M325" s="57"/>
      <c r="N325" s="67">
        <v>42773</v>
      </c>
      <c r="O325" s="68">
        <v>29</v>
      </c>
      <c r="P325" s="69">
        <v>20338.284489999998</v>
      </c>
      <c r="Q325" s="57"/>
      <c r="R325" s="70">
        <f t="shared" si="12"/>
        <v>-0.28619603284481193</v>
      </c>
      <c r="S325" s="71">
        <f t="shared" si="13"/>
        <v>24682.948822753795</v>
      </c>
      <c r="T325" s="72">
        <f t="shared" si="14"/>
        <v>-5820.7363359071687</v>
      </c>
    </row>
    <row r="326" spans="2:20" x14ac:dyDescent="0.25">
      <c r="B326" s="64">
        <v>42773</v>
      </c>
      <c r="C326" s="65">
        <v>30</v>
      </c>
      <c r="D326" s="66">
        <v>1.1612899999999999</v>
      </c>
      <c r="E326" s="57"/>
      <c r="F326" s="67">
        <v>42773</v>
      </c>
      <c r="G326" s="68">
        <v>30</v>
      </c>
      <c r="H326" s="69">
        <v>40063.370000000003</v>
      </c>
      <c r="I326" s="57"/>
      <c r="J326" s="67">
        <v>42773</v>
      </c>
      <c r="K326" s="68">
        <v>30</v>
      </c>
      <c r="L326" s="69">
        <v>-15980.97</v>
      </c>
      <c r="M326" s="57"/>
      <c r="N326" s="67">
        <v>42773</v>
      </c>
      <c r="O326" s="68">
        <v>30</v>
      </c>
      <c r="P326" s="69">
        <v>20515.84491</v>
      </c>
      <c r="Q326" s="57"/>
      <c r="R326" s="70">
        <f t="shared" si="12"/>
        <v>-0.39889230486601596</v>
      </c>
      <c r="S326" s="71">
        <f t="shared" si="13"/>
        <v>23824.845535533899</v>
      </c>
      <c r="T326" s="72">
        <f t="shared" si="14"/>
        <v>-8183.6126624236213</v>
      </c>
    </row>
    <row r="327" spans="2:20" x14ac:dyDescent="0.25">
      <c r="B327" s="64">
        <v>42773</v>
      </c>
      <c r="C327" s="65">
        <v>31</v>
      </c>
      <c r="D327" s="66">
        <v>0.68140000000000001</v>
      </c>
      <c r="E327" s="57"/>
      <c r="F327" s="67">
        <v>42773</v>
      </c>
      <c r="G327" s="68">
        <v>31</v>
      </c>
      <c r="H327" s="69">
        <v>40337.18</v>
      </c>
      <c r="I327" s="57"/>
      <c r="J327" s="67">
        <v>42773</v>
      </c>
      <c r="K327" s="68">
        <v>31</v>
      </c>
      <c r="L327" s="69">
        <v>-26221.919999999998</v>
      </c>
      <c r="M327" s="57"/>
      <c r="N327" s="67">
        <v>42773</v>
      </c>
      <c r="O327" s="68">
        <v>31</v>
      </c>
      <c r="P327" s="69">
        <v>20576.43605</v>
      </c>
      <c r="Q327" s="57"/>
      <c r="R327" s="70">
        <f t="shared" si="12"/>
        <v>-0.65006824968924448</v>
      </c>
      <c r="S327" s="71">
        <f t="shared" si="13"/>
        <v>14020.78352447</v>
      </c>
      <c r="T327" s="72">
        <f t="shared" si="14"/>
        <v>-13376.087767866171</v>
      </c>
    </row>
    <row r="328" spans="2:20" x14ac:dyDescent="0.25">
      <c r="B328" s="64">
        <v>42773</v>
      </c>
      <c r="C328" s="65">
        <v>32</v>
      </c>
      <c r="D328" s="66">
        <v>0.89915999999999996</v>
      </c>
      <c r="E328" s="57"/>
      <c r="F328" s="67">
        <v>42773</v>
      </c>
      <c r="G328" s="68">
        <v>32</v>
      </c>
      <c r="H328" s="69">
        <v>41318.04</v>
      </c>
      <c r="I328" s="57"/>
      <c r="J328" s="67">
        <v>42773</v>
      </c>
      <c r="K328" s="68">
        <v>32</v>
      </c>
      <c r="L328" s="69">
        <v>-16398.43</v>
      </c>
      <c r="M328" s="57"/>
      <c r="N328" s="67">
        <v>42773</v>
      </c>
      <c r="O328" s="68">
        <v>32</v>
      </c>
      <c r="P328" s="69">
        <v>21053.305509999998</v>
      </c>
      <c r="Q328" s="57"/>
      <c r="R328" s="70">
        <f t="shared" si="12"/>
        <v>-0.39688305640829041</v>
      </c>
      <c r="S328" s="71">
        <f t="shared" si="13"/>
        <v>18930.290182371598</v>
      </c>
      <c r="T328" s="72">
        <f t="shared" si="14"/>
        <v>-8355.7002383063009</v>
      </c>
    </row>
    <row r="329" spans="2:20" x14ac:dyDescent="0.25">
      <c r="B329" s="64">
        <v>42773</v>
      </c>
      <c r="C329" s="65">
        <v>33</v>
      </c>
      <c r="D329" s="66">
        <v>1.1096999999999999</v>
      </c>
      <c r="E329" s="57"/>
      <c r="F329" s="67">
        <v>42773</v>
      </c>
      <c r="G329" s="68">
        <v>33</v>
      </c>
      <c r="H329" s="69">
        <v>41961.120000000003</v>
      </c>
      <c r="I329" s="57"/>
      <c r="J329" s="67">
        <v>42773</v>
      </c>
      <c r="K329" s="68">
        <v>33</v>
      </c>
      <c r="L329" s="69">
        <v>-21180.73</v>
      </c>
      <c r="M329" s="57"/>
      <c r="N329" s="67">
        <v>42773</v>
      </c>
      <c r="O329" s="68">
        <v>33</v>
      </c>
      <c r="P329" s="69">
        <v>21309.12644</v>
      </c>
      <c r="Q329" s="57"/>
      <c r="R329" s="70">
        <f t="shared" si="12"/>
        <v>-0.50477036837910905</v>
      </c>
      <c r="S329" s="71">
        <f t="shared" si="13"/>
        <v>23646.737610467997</v>
      </c>
      <c r="T329" s="72">
        <f t="shared" si="14"/>
        <v>-10756.215602955812</v>
      </c>
    </row>
    <row r="330" spans="2:20" x14ac:dyDescent="0.25">
      <c r="B330" s="64">
        <v>42773</v>
      </c>
      <c r="C330" s="65">
        <v>34</v>
      </c>
      <c r="D330" s="66">
        <v>1.7377400000000001</v>
      </c>
      <c r="E330" s="57"/>
      <c r="F330" s="67">
        <v>42773</v>
      </c>
      <c r="G330" s="68">
        <v>34</v>
      </c>
      <c r="H330" s="69">
        <v>43458.22</v>
      </c>
      <c r="I330" s="57"/>
      <c r="J330" s="67">
        <v>42773</v>
      </c>
      <c r="K330" s="68">
        <v>34</v>
      </c>
      <c r="L330" s="69">
        <v>-9049.6299999999992</v>
      </c>
      <c r="M330" s="57"/>
      <c r="N330" s="67">
        <v>42773</v>
      </c>
      <c r="O330" s="68">
        <v>34</v>
      </c>
      <c r="P330" s="69">
        <v>22011.262429999999</v>
      </c>
      <c r="Q330" s="57"/>
      <c r="R330" s="70">
        <f t="shared" ref="R330:R393" si="15">L330/H330</f>
        <v>-0.20823747498171805</v>
      </c>
      <c r="S330" s="71">
        <f t="shared" ref="S330:S393" si="16">P330*D330</f>
        <v>38249.851175108197</v>
      </c>
      <c r="T330" s="72">
        <f t="shared" ref="T330:T393" si="17">P330*R330</f>
        <v>-4583.5697095831547</v>
      </c>
    </row>
    <row r="331" spans="2:20" x14ac:dyDescent="0.25">
      <c r="B331" s="64">
        <v>42773</v>
      </c>
      <c r="C331" s="65">
        <v>35</v>
      </c>
      <c r="D331" s="66">
        <v>1.75851</v>
      </c>
      <c r="E331" s="57"/>
      <c r="F331" s="67">
        <v>42773</v>
      </c>
      <c r="G331" s="68">
        <v>35</v>
      </c>
      <c r="H331" s="69">
        <v>44576.24</v>
      </c>
      <c r="I331" s="57"/>
      <c r="J331" s="67">
        <v>42773</v>
      </c>
      <c r="K331" s="68">
        <v>35</v>
      </c>
      <c r="L331" s="69">
        <v>-14201.3</v>
      </c>
      <c r="M331" s="57"/>
      <c r="N331" s="67">
        <v>42773</v>
      </c>
      <c r="O331" s="68">
        <v>35</v>
      </c>
      <c r="P331" s="69">
        <v>22278.818029999999</v>
      </c>
      <c r="Q331" s="57"/>
      <c r="R331" s="70">
        <f t="shared" si="15"/>
        <v>-0.3185845194659756</v>
      </c>
      <c r="S331" s="71">
        <f t="shared" si="16"/>
        <v>39177.524293935297</v>
      </c>
      <c r="T331" s="72">
        <f t="shared" si="17"/>
        <v>-7097.6865363574625</v>
      </c>
    </row>
    <row r="332" spans="2:20" x14ac:dyDescent="0.25">
      <c r="B332" s="64">
        <v>42773</v>
      </c>
      <c r="C332" s="65">
        <v>36</v>
      </c>
      <c r="D332" s="66">
        <v>2.4335</v>
      </c>
      <c r="E332" s="57"/>
      <c r="F332" s="67">
        <v>42773</v>
      </c>
      <c r="G332" s="68">
        <v>36</v>
      </c>
      <c r="H332" s="69">
        <v>45860.09</v>
      </c>
      <c r="I332" s="57"/>
      <c r="J332" s="67">
        <v>42773</v>
      </c>
      <c r="K332" s="68">
        <v>36</v>
      </c>
      <c r="L332" s="69">
        <v>31431.57</v>
      </c>
      <c r="M332" s="57"/>
      <c r="N332" s="67">
        <v>42773</v>
      </c>
      <c r="O332" s="68">
        <v>36</v>
      </c>
      <c r="P332" s="69">
        <v>22982.7</v>
      </c>
      <c r="Q332" s="57"/>
      <c r="R332" s="70">
        <f t="shared" si="15"/>
        <v>0.68537959694366068</v>
      </c>
      <c r="S332" s="71">
        <f t="shared" si="16"/>
        <v>55928.400450000001</v>
      </c>
      <c r="T332" s="72">
        <f t="shared" si="17"/>
        <v>15751.873662677071</v>
      </c>
    </row>
    <row r="333" spans="2:20" x14ac:dyDescent="0.25">
      <c r="B333" s="64">
        <v>42773</v>
      </c>
      <c r="C333" s="65">
        <v>37</v>
      </c>
      <c r="D333" s="66">
        <v>2.4077500000000001</v>
      </c>
      <c r="E333" s="57"/>
      <c r="F333" s="67">
        <v>42773</v>
      </c>
      <c r="G333" s="68">
        <v>37</v>
      </c>
      <c r="H333" s="69">
        <v>45886.01</v>
      </c>
      <c r="I333" s="57"/>
      <c r="J333" s="67">
        <v>42773</v>
      </c>
      <c r="K333" s="68">
        <v>37</v>
      </c>
      <c r="L333" s="69">
        <v>30359.4</v>
      </c>
      <c r="M333" s="57"/>
      <c r="N333" s="67">
        <v>42773</v>
      </c>
      <c r="O333" s="68">
        <v>37</v>
      </c>
      <c r="P333" s="69">
        <v>23024.491839999999</v>
      </c>
      <c r="Q333" s="57"/>
      <c r="R333" s="70">
        <f t="shared" si="15"/>
        <v>0.66162649574456356</v>
      </c>
      <c r="S333" s="71">
        <f t="shared" si="16"/>
        <v>55437.220227760001</v>
      </c>
      <c r="T333" s="72">
        <f t="shared" si="17"/>
        <v>15233.613852398497</v>
      </c>
    </row>
    <row r="334" spans="2:20" x14ac:dyDescent="0.25">
      <c r="B334" s="64">
        <v>42773</v>
      </c>
      <c r="C334" s="65">
        <v>38</v>
      </c>
      <c r="D334" s="66">
        <v>2.37548</v>
      </c>
      <c r="E334" s="57"/>
      <c r="F334" s="67">
        <v>42773</v>
      </c>
      <c r="G334" s="68">
        <v>38</v>
      </c>
      <c r="H334" s="69">
        <v>45349.42</v>
      </c>
      <c r="I334" s="57"/>
      <c r="J334" s="67">
        <v>42773</v>
      </c>
      <c r="K334" s="68">
        <v>38</v>
      </c>
      <c r="L334" s="69">
        <v>19450.47</v>
      </c>
      <c r="M334" s="57"/>
      <c r="N334" s="67">
        <v>42773</v>
      </c>
      <c r="O334" s="68">
        <v>38</v>
      </c>
      <c r="P334" s="69">
        <v>22768.42296</v>
      </c>
      <c r="Q334" s="57"/>
      <c r="R334" s="70">
        <f t="shared" si="15"/>
        <v>0.42890228805572378</v>
      </c>
      <c r="S334" s="71">
        <f t="shared" si="16"/>
        <v>54085.933373020802</v>
      </c>
      <c r="T334" s="72">
        <f t="shared" si="17"/>
        <v>9765.4287029644747</v>
      </c>
    </row>
    <row r="335" spans="2:20" x14ac:dyDescent="0.25">
      <c r="B335" s="64">
        <v>42773</v>
      </c>
      <c r="C335" s="65">
        <v>39</v>
      </c>
      <c r="D335" s="66">
        <v>2.0057700000000001</v>
      </c>
      <c r="E335" s="57"/>
      <c r="F335" s="67">
        <v>42773</v>
      </c>
      <c r="G335" s="68">
        <v>39</v>
      </c>
      <c r="H335" s="69">
        <v>44735.26</v>
      </c>
      <c r="I335" s="57"/>
      <c r="J335" s="67">
        <v>42773</v>
      </c>
      <c r="K335" s="68">
        <v>39</v>
      </c>
      <c r="L335" s="69">
        <v>-11442.85</v>
      </c>
      <c r="M335" s="57"/>
      <c r="N335" s="67">
        <v>42773</v>
      </c>
      <c r="O335" s="68">
        <v>39</v>
      </c>
      <c r="P335" s="69">
        <v>22444.69097</v>
      </c>
      <c r="Q335" s="57"/>
      <c r="R335" s="70">
        <f t="shared" si="15"/>
        <v>-0.25579039889340088</v>
      </c>
      <c r="S335" s="71">
        <f t="shared" si="16"/>
        <v>45018.887806896899</v>
      </c>
      <c r="T335" s="72">
        <f t="shared" si="17"/>
        <v>-5741.1364562554127</v>
      </c>
    </row>
    <row r="336" spans="2:20" x14ac:dyDescent="0.25">
      <c r="B336" s="64">
        <v>42773</v>
      </c>
      <c r="C336" s="65">
        <v>40</v>
      </c>
      <c r="D336" s="66">
        <v>1.8998299999999999</v>
      </c>
      <c r="E336" s="57"/>
      <c r="F336" s="67">
        <v>42773</v>
      </c>
      <c r="G336" s="68">
        <v>40</v>
      </c>
      <c r="H336" s="69">
        <v>43990.879999999997</v>
      </c>
      <c r="I336" s="57"/>
      <c r="J336" s="67">
        <v>42773</v>
      </c>
      <c r="K336" s="68">
        <v>40</v>
      </c>
      <c r="L336" s="69">
        <v>-16061.45</v>
      </c>
      <c r="M336" s="57"/>
      <c r="N336" s="67">
        <v>42773</v>
      </c>
      <c r="O336" s="68">
        <v>40</v>
      </c>
      <c r="P336" s="69">
        <v>22077.009959999999</v>
      </c>
      <c r="Q336" s="57"/>
      <c r="R336" s="70">
        <f t="shared" si="15"/>
        <v>-0.36510863160727863</v>
      </c>
      <c r="S336" s="71">
        <f t="shared" si="16"/>
        <v>41942.565832306798</v>
      </c>
      <c r="T336" s="72">
        <f t="shared" si="17"/>
        <v>-8060.5068964758611</v>
      </c>
    </row>
    <row r="337" spans="2:20" x14ac:dyDescent="0.25">
      <c r="B337" s="64">
        <v>42773</v>
      </c>
      <c r="C337" s="65">
        <v>41</v>
      </c>
      <c r="D337" s="66">
        <v>1.6514500000000001</v>
      </c>
      <c r="E337" s="57"/>
      <c r="F337" s="67">
        <v>42773</v>
      </c>
      <c r="G337" s="68">
        <v>41</v>
      </c>
      <c r="H337" s="69">
        <v>42566.11</v>
      </c>
      <c r="I337" s="57"/>
      <c r="J337" s="67">
        <v>42773</v>
      </c>
      <c r="K337" s="68">
        <v>41</v>
      </c>
      <c r="L337" s="69">
        <v>-16029.87</v>
      </c>
      <c r="M337" s="57"/>
      <c r="N337" s="67">
        <v>42773</v>
      </c>
      <c r="O337" s="68">
        <v>41</v>
      </c>
      <c r="P337" s="69">
        <v>21352.376990000001</v>
      </c>
      <c r="Q337" s="57"/>
      <c r="R337" s="70">
        <f t="shared" si="15"/>
        <v>-0.37658761864779283</v>
      </c>
      <c r="S337" s="71">
        <f t="shared" si="16"/>
        <v>35262.382980135502</v>
      </c>
      <c r="T337" s="72">
        <f t="shared" si="17"/>
        <v>-8041.0408031340266</v>
      </c>
    </row>
    <row r="338" spans="2:20" x14ac:dyDescent="0.25">
      <c r="B338" s="64">
        <v>42773</v>
      </c>
      <c r="C338" s="65">
        <v>42</v>
      </c>
      <c r="D338" s="66">
        <v>1.4217200000000001</v>
      </c>
      <c r="E338" s="57"/>
      <c r="F338" s="67">
        <v>42773</v>
      </c>
      <c r="G338" s="68">
        <v>42</v>
      </c>
      <c r="H338" s="69">
        <v>40649.699999999997</v>
      </c>
      <c r="I338" s="57"/>
      <c r="J338" s="67">
        <v>42773</v>
      </c>
      <c r="K338" s="68">
        <v>42</v>
      </c>
      <c r="L338" s="69">
        <v>-13805.26</v>
      </c>
      <c r="M338" s="57"/>
      <c r="N338" s="67">
        <v>42773</v>
      </c>
      <c r="O338" s="68">
        <v>42</v>
      </c>
      <c r="P338" s="69">
        <v>20404.30949</v>
      </c>
      <c r="Q338" s="57"/>
      <c r="R338" s="70">
        <f t="shared" si="15"/>
        <v>-0.33961529851388822</v>
      </c>
      <c r="S338" s="71">
        <f t="shared" si="16"/>
        <v>29009.214888122802</v>
      </c>
      <c r="T338" s="72">
        <f t="shared" si="17"/>
        <v>-6929.6156584161117</v>
      </c>
    </row>
    <row r="339" spans="2:20" x14ac:dyDescent="0.25">
      <c r="B339" s="64">
        <v>42773</v>
      </c>
      <c r="C339" s="65">
        <v>43</v>
      </c>
      <c r="D339" s="66">
        <v>1.2941800000000001</v>
      </c>
      <c r="E339" s="57"/>
      <c r="F339" s="67">
        <v>42773</v>
      </c>
      <c r="G339" s="68">
        <v>43</v>
      </c>
      <c r="H339" s="69">
        <v>38994.620000000003</v>
      </c>
      <c r="I339" s="57"/>
      <c r="J339" s="67">
        <v>42773</v>
      </c>
      <c r="K339" s="68">
        <v>43</v>
      </c>
      <c r="L339" s="69">
        <v>-10103.65</v>
      </c>
      <c r="M339" s="57"/>
      <c r="N339" s="67">
        <v>42773</v>
      </c>
      <c r="O339" s="68">
        <v>43</v>
      </c>
      <c r="P339" s="69">
        <v>19772.638180000002</v>
      </c>
      <c r="Q339" s="57"/>
      <c r="R339" s="70">
        <f t="shared" si="15"/>
        <v>-0.25910369174004</v>
      </c>
      <c r="S339" s="71">
        <f t="shared" si="16"/>
        <v>25589.352879792405</v>
      </c>
      <c r="T339" s="72">
        <f t="shared" si="17"/>
        <v>-5123.1635478780663</v>
      </c>
    </row>
    <row r="340" spans="2:20" x14ac:dyDescent="0.25">
      <c r="B340" s="64">
        <v>42773</v>
      </c>
      <c r="C340" s="65">
        <v>44</v>
      </c>
      <c r="D340" s="66">
        <v>1.3310900000000001</v>
      </c>
      <c r="E340" s="57"/>
      <c r="F340" s="67">
        <v>42773</v>
      </c>
      <c r="G340" s="68">
        <v>44</v>
      </c>
      <c r="H340" s="69">
        <v>36736.559999999998</v>
      </c>
      <c r="I340" s="57"/>
      <c r="J340" s="67">
        <v>42773</v>
      </c>
      <c r="K340" s="68">
        <v>44</v>
      </c>
      <c r="L340" s="69">
        <v>-10841.75</v>
      </c>
      <c r="M340" s="57"/>
      <c r="N340" s="67">
        <v>42773</v>
      </c>
      <c r="O340" s="68">
        <v>44</v>
      </c>
      <c r="P340" s="69">
        <v>18617.55644</v>
      </c>
      <c r="Q340" s="57"/>
      <c r="R340" s="70">
        <f t="shared" si="15"/>
        <v>-0.29512153560376914</v>
      </c>
      <c r="S340" s="71">
        <f t="shared" si="16"/>
        <v>24781.643201719602</v>
      </c>
      <c r="T340" s="72">
        <f t="shared" si="17"/>
        <v>-5494.4418457626416</v>
      </c>
    </row>
    <row r="341" spans="2:20" x14ac:dyDescent="0.25">
      <c r="B341" s="64">
        <v>42773</v>
      </c>
      <c r="C341" s="65">
        <v>45</v>
      </c>
      <c r="D341" s="66">
        <v>1.40307</v>
      </c>
      <c r="E341" s="57"/>
      <c r="F341" s="67">
        <v>42773</v>
      </c>
      <c r="G341" s="68">
        <v>45</v>
      </c>
      <c r="H341" s="69">
        <v>35001.29</v>
      </c>
      <c r="I341" s="57"/>
      <c r="J341" s="67">
        <v>42773</v>
      </c>
      <c r="K341" s="68">
        <v>45</v>
      </c>
      <c r="L341" s="69">
        <v>-6788.07</v>
      </c>
      <c r="M341" s="57"/>
      <c r="N341" s="67">
        <v>42773</v>
      </c>
      <c r="O341" s="68">
        <v>45</v>
      </c>
      <c r="P341" s="69">
        <v>17897.55255</v>
      </c>
      <c r="Q341" s="57"/>
      <c r="R341" s="70">
        <f t="shared" si="15"/>
        <v>-0.19393770915300548</v>
      </c>
      <c r="S341" s="71">
        <f t="shared" si="16"/>
        <v>25111.5190563285</v>
      </c>
      <c r="T341" s="72">
        <f t="shared" si="17"/>
        <v>-3471.0103409925318</v>
      </c>
    </row>
    <row r="342" spans="2:20" x14ac:dyDescent="0.25">
      <c r="B342" s="64">
        <v>42773</v>
      </c>
      <c r="C342" s="65">
        <v>46</v>
      </c>
      <c r="D342" s="66">
        <v>0.96728999999999998</v>
      </c>
      <c r="E342" s="57"/>
      <c r="F342" s="67">
        <v>42773</v>
      </c>
      <c r="G342" s="68">
        <v>46</v>
      </c>
      <c r="H342" s="69">
        <v>32786.69</v>
      </c>
      <c r="I342" s="57"/>
      <c r="J342" s="67">
        <v>42773</v>
      </c>
      <c r="K342" s="68">
        <v>46</v>
      </c>
      <c r="L342" s="69">
        <v>-16251.35</v>
      </c>
      <c r="M342" s="57"/>
      <c r="N342" s="67">
        <v>42773</v>
      </c>
      <c r="O342" s="68">
        <v>46</v>
      </c>
      <c r="P342" s="69">
        <v>16744.38708</v>
      </c>
      <c r="Q342" s="57"/>
      <c r="R342" s="70">
        <f t="shared" si="15"/>
        <v>-0.49566912670964952</v>
      </c>
      <c r="S342" s="71">
        <f t="shared" si="16"/>
        <v>16196.6781786132</v>
      </c>
      <c r="T342" s="72">
        <f t="shared" si="17"/>
        <v>-8299.675721231939</v>
      </c>
    </row>
    <row r="343" spans="2:20" x14ac:dyDescent="0.25">
      <c r="B343" s="64">
        <v>42773</v>
      </c>
      <c r="C343" s="65">
        <v>47</v>
      </c>
      <c r="D343" s="66">
        <v>0.96135000000000004</v>
      </c>
      <c r="E343" s="57"/>
      <c r="F343" s="67">
        <v>42773</v>
      </c>
      <c r="G343" s="68">
        <v>47</v>
      </c>
      <c r="H343" s="69">
        <v>30180.28</v>
      </c>
      <c r="I343" s="57"/>
      <c r="J343" s="67">
        <v>42773</v>
      </c>
      <c r="K343" s="68">
        <v>47</v>
      </c>
      <c r="L343" s="69">
        <v>-16469.82</v>
      </c>
      <c r="M343" s="57"/>
      <c r="N343" s="67">
        <v>42773</v>
      </c>
      <c r="O343" s="68">
        <v>47</v>
      </c>
      <c r="P343" s="69">
        <v>14969.231900000001</v>
      </c>
      <c r="Q343" s="57"/>
      <c r="R343" s="70">
        <f t="shared" si="15"/>
        <v>-0.54571461894985729</v>
      </c>
      <c r="S343" s="71">
        <f t="shared" si="16"/>
        <v>14390.671087065</v>
      </c>
      <c r="T343" s="72">
        <f t="shared" si="17"/>
        <v>-8168.9286822805489</v>
      </c>
    </row>
    <row r="344" spans="2:20" x14ac:dyDescent="0.25">
      <c r="B344" s="64">
        <v>42773</v>
      </c>
      <c r="C344" s="65">
        <v>48</v>
      </c>
      <c r="D344" s="66">
        <v>1.2247600000000001</v>
      </c>
      <c r="E344" s="57"/>
      <c r="F344" s="67">
        <v>42773</v>
      </c>
      <c r="G344" s="68">
        <v>48</v>
      </c>
      <c r="H344" s="69">
        <v>29188.21</v>
      </c>
      <c r="I344" s="57"/>
      <c r="J344" s="67">
        <v>42773</v>
      </c>
      <c r="K344" s="68">
        <v>48</v>
      </c>
      <c r="L344" s="69">
        <v>-8380.02</v>
      </c>
      <c r="M344" s="57"/>
      <c r="N344" s="67">
        <v>42773</v>
      </c>
      <c r="O344" s="68">
        <v>48</v>
      </c>
      <c r="P344" s="69">
        <v>14390.36371</v>
      </c>
      <c r="Q344" s="57"/>
      <c r="R344" s="70">
        <f t="shared" si="15"/>
        <v>-0.28710290901703123</v>
      </c>
      <c r="S344" s="71">
        <f t="shared" si="16"/>
        <v>17624.741857459601</v>
      </c>
      <c r="T344" s="72">
        <f t="shared" si="17"/>
        <v>-4131.5152829541175</v>
      </c>
    </row>
    <row r="345" spans="2:20" x14ac:dyDescent="0.25">
      <c r="B345" s="64">
        <v>42774</v>
      </c>
      <c r="C345" s="65">
        <v>1</v>
      </c>
      <c r="D345" s="66">
        <v>0.74133000000000004</v>
      </c>
      <c r="E345" s="57"/>
      <c r="F345" s="67">
        <v>42774</v>
      </c>
      <c r="G345" s="68">
        <v>1</v>
      </c>
      <c r="H345" s="69">
        <v>28971.79</v>
      </c>
      <c r="I345" s="57"/>
      <c r="J345" s="67">
        <v>42774</v>
      </c>
      <c r="K345" s="68">
        <v>1</v>
      </c>
      <c r="L345" s="69">
        <v>-19172.14</v>
      </c>
      <c r="M345" s="57"/>
      <c r="N345" s="67">
        <v>42774</v>
      </c>
      <c r="O345" s="68">
        <v>1</v>
      </c>
      <c r="P345" s="69">
        <v>14232.69591</v>
      </c>
      <c r="Q345" s="57"/>
      <c r="R345" s="70">
        <f t="shared" si="15"/>
        <v>-0.66175200082563068</v>
      </c>
      <c r="S345" s="71">
        <f t="shared" si="16"/>
        <v>10551.124458960301</v>
      </c>
      <c r="T345" s="72">
        <f t="shared" si="17"/>
        <v>-9418.5149955852703</v>
      </c>
    </row>
    <row r="346" spans="2:20" x14ac:dyDescent="0.25">
      <c r="B346" s="64">
        <v>42774</v>
      </c>
      <c r="C346" s="65">
        <v>2</v>
      </c>
      <c r="D346" s="66">
        <v>1.17181</v>
      </c>
      <c r="E346" s="57"/>
      <c r="F346" s="67">
        <v>42774</v>
      </c>
      <c r="G346" s="68">
        <v>2</v>
      </c>
      <c r="H346" s="69">
        <v>29169.06</v>
      </c>
      <c r="I346" s="57"/>
      <c r="J346" s="67">
        <v>42774</v>
      </c>
      <c r="K346" s="68">
        <v>2</v>
      </c>
      <c r="L346" s="69">
        <v>-12651.71</v>
      </c>
      <c r="M346" s="57"/>
      <c r="N346" s="67">
        <v>42774</v>
      </c>
      <c r="O346" s="68">
        <v>2</v>
      </c>
      <c r="P346" s="69">
        <v>14293.26367</v>
      </c>
      <c r="Q346" s="57"/>
      <c r="R346" s="70">
        <f t="shared" si="15"/>
        <v>-0.43373732304023505</v>
      </c>
      <c r="S346" s="71">
        <f t="shared" si="16"/>
        <v>16748.989301142701</v>
      </c>
      <c r="T346" s="72">
        <f t="shared" si="17"/>
        <v>-6199.5219217340455</v>
      </c>
    </row>
    <row r="347" spans="2:20" x14ac:dyDescent="0.25">
      <c r="B347" s="64">
        <v>42774</v>
      </c>
      <c r="C347" s="65">
        <v>3</v>
      </c>
      <c r="D347" s="66">
        <v>0.91271999999999998</v>
      </c>
      <c r="E347" s="57"/>
      <c r="F347" s="67">
        <v>42774</v>
      </c>
      <c r="G347" s="68">
        <v>3</v>
      </c>
      <c r="H347" s="69">
        <v>28988.84</v>
      </c>
      <c r="I347" s="57"/>
      <c r="J347" s="67">
        <v>42774</v>
      </c>
      <c r="K347" s="68">
        <v>3</v>
      </c>
      <c r="L347" s="69">
        <v>-13859.17</v>
      </c>
      <c r="M347" s="57"/>
      <c r="N347" s="67">
        <v>42774</v>
      </c>
      <c r="O347" s="68">
        <v>3</v>
      </c>
      <c r="P347" s="69">
        <v>14158.10549</v>
      </c>
      <c r="Q347" s="57"/>
      <c r="R347" s="70">
        <f t="shared" si="15"/>
        <v>-0.47808639462634589</v>
      </c>
      <c r="S347" s="71">
        <f t="shared" si="16"/>
        <v>12922.386042832799</v>
      </c>
      <c r="T347" s="72">
        <f t="shared" si="17"/>
        <v>-6768.797608453574</v>
      </c>
    </row>
    <row r="348" spans="2:20" x14ac:dyDescent="0.25">
      <c r="B348" s="64">
        <v>42774</v>
      </c>
      <c r="C348" s="65">
        <v>4</v>
      </c>
      <c r="D348" s="66">
        <v>1.1836100000000001</v>
      </c>
      <c r="E348" s="57"/>
      <c r="F348" s="67">
        <v>42774</v>
      </c>
      <c r="G348" s="68">
        <v>4</v>
      </c>
      <c r="H348" s="69">
        <v>28475.79</v>
      </c>
      <c r="I348" s="57"/>
      <c r="J348" s="67">
        <v>42774</v>
      </c>
      <c r="K348" s="68">
        <v>4</v>
      </c>
      <c r="L348" s="69">
        <v>-8393.8799999999992</v>
      </c>
      <c r="M348" s="57"/>
      <c r="N348" s="67">
        <v>42774</v>
      </c>
      <c r="O348" s="68">
        <v>4</v>
      </c>
      <c r="P348" s="69">
        <v>13907.68246</v>
      </c>
      <c r="Q348" s="57"/>
      <c r="R348" s="70">
        <f t="shared" si="15"/>
        <v>-0.29477250675047117</v>
      </c>
      <c r="S348" s="71">
        <f t="shared" si="16"/>
        <v>16461.272036480601</v>
      </c>
      <c r="T348" s="72">
        <f t="shared" si="17"/>
        <v>-4099.6024218237599</v>
      </c>
    </row>
    <row r="349" spans="2:20" x14ac:dyDescent="0.25">
      <c r="B349" s="64">
        <v>42774</v>
      </c>
      <c r="C349" s="65">
        <v>5</v>
      </c>
      <c r="D349" s="66">
        <v>1.08643</v>
      </c>
      <c r="E349" s="57"/>
      <c r="F349" s="67">
        <v>42774</v>
      </c>
      <c r="G349" s="68">
        <v>5</v>
      </c>
      <c r="H349" s="69">
        <v>28383.74</v>
      </c>
      <c r="I349" s="57"/>
      <c r="J349" s="67">
        <v>42774</v>
      </c>
      <c r="K349" s="68">
        <v>5</v>
      </c>
      <c r="L349" s="69">
        <v>-11485.39</v>
      </c>
      <c r="M349" s="57"/>
      <c r="N349" s="67">
        <v>42774</v>
      </c>
      <c r="O349" s="68">
        <v>5</v>
      </c>
      <c r="P349" s="69">
        <v>13882.75791</v>
      </c>
      <c r="Q349" s="57"/>
      <c r="R349" s="70">
        <f t="shared" si="15"/>
        <v>-0.40464681539501135</v>
      </c>
      <c r="S349" s="71">
        <f t="shared" si="16"/>
        <v>15082.644676161301</v>
      </c>
      <c r="T349" s="72">
        <f t="shared" si="17"/>
        <v>-5617.6137771814037</v>
      </c>
    </row>
    <row r="350" spans="2:20" x14ac:dyDescent="0.25">
      <c r="B350" s="64">
        <v>42774</v>
      </c>
      <c r="C350" s="65">
        <v>6</v>
      </c>
      <c r="D350" s="66">
        <v>1.20479</v>
      </c>
      <c r="E350" s="57"/>
      <c r="F350" s="67">
        <v>42774</v>
      </c>
      <c r="G350" s="68">
        <v>6</v>
      </c>
      <c r="H350" s="69">
        <v>28442.53</v>
      </c>
      <c r="I350" s="57"/>
      <c r="J350" s="67">
        <v>42774</v>
      </c>
      <c r="K350" s="68">
        <v>6</v>
      </c>
      <c r="L350" s="69">
        <v>-8428.32</v>
      </c>
      <c r="M350" s="57"/>
      <c r="N350" s="67">
        <v>42774</v>
      </c>
      <c r="O350" s="68">
        <v>6</v>
      </c>
      <c r="P350" s="69">
        <v>13897.60281</v>
      </c>
      <c r="Q350" s="57"/>
      <c r="R350" s="70">
        <f t="shared" si="15"/>
        <v>-0.29632806926809957</v>
      </c>
      <c r="S350" s="71">
        <f t="shared" si="16"/>
        <v>16743.6928894599</v>
      </c>
      <c r="T350" s="72">
        <f t="shared" si="17"/>
        <v>-4118.2498081422154</v>
      </c>
    </row>
    <row r="351" spans="2:20" x14ac:dyDescent="0.25">
      <c r="B351" s="64">
        <v>42774</v>
      </c>
      <c r="C351" s="65">
        <v>7</v>
      </c>
      <c r="D351" s="66">
        <v>0.93662000000000001</v>
      </c>
      <c r="E351" s="57"/>
      <c r="F351" s="67">
        <v>42774</v>
      </c>
      <c r="G351" s="68">
        <v>7</v>
      </c>
      <c r="H351" s="69">
        <v>28148.86</v>
      </c>
      <c r="I351" s="57"/>
      <c r="J351" s="67">
        <v>42774</v>
      </c>
      <c r="K351" s="68">
        <v>7</v>
      </c>
      <c r="L351" s="69">
        <v>-11161.49</v>
      </c>
      <c r="M351" s="57"/>
      <c r="N351" s="67">
        <v>42774</v>
      </c>
      <c r="O351" s="68">
        <v>7</v>
      </c>
      <c r="P351" s="69">
        <v>13747.836579999999</v>
      </c>
      <c r="Q351" s="57"/>
      <c r="R351" s="70">
        <f t="shared" si="15"/>
        <v>-0.3965165907251661</v>
      </c>
      <c r="S351" s="71">
        <f t="shared" si="16"/>
        <v>12876.4986975596</v>
      </c>
      <c r="T351" s="72">
        <f t="shared" si="17"/>
        <v>-5451.2452905483269</v>
      </c>
    </row>
    <row r="352" spans="2:20" x14ac:dyDescent="0.25">
      <c r="B352" s="64">
        <v>42774</v>
      </c>
      <c r="C352" s="65">
        <v>8</v>
      </c>
      <c r="D352" s="66">
        <v>0.95396999999999998</v>
      </c>
      <c r="E352" s="57"/>
      <c r="F352" s="67">
        <v>42774</v>
      </c>
      <c r="G352" s="68">
        <v>8</v>
      </c>
      <c r="H352" s="69">
        <v>27684.799999999999</v>
      </c>
      <c r="I352" s="57"/>
      <c r="J352" s="67">
        <v>42774</v>
      </c>
      <c r="K352" s="68">
        <v>8</v>
      </c>
      <c r="L352" s="69">
        <v>-9940.89</v>
      </c>
      <c r="M352" s="57"/>
      <c r="N352" s="67">
        <v>42774</v>
      </c>
      <c r="O352" s="68">
        <v>8</v>
      </c>
      <c r="P352" s="69">
        <v>13498.50749</v>
      </c>
      <c r="Q352" s="57"/>
      <c r="R352" s="70">
        <f t="shared" si="15"/>
        <v>-0.35907393226608103</v>
      </c>
      <c r="S352" s="71">
        <f t="shared" si="16"/>
        <v>12877.1711902353</v>
      </c>
      <c r="T352" s="72">
        <f t="shared" si="17"/>
        <v>-4846.9621641574477</v>
      </c>
    </row>
    <row r="353" spans="2:20" x14ac:dyDescent="0.25">
      <c r="B353" s="64">
        <v>42774</v>
      </c>
      <c r="C353" s="65">
        <v>9</v>
      </c>
      <c r="D353" s="66">
        <v>0.81064999999999998</v>
      </c>
      <c r="E353" s="57"/>
      <c r="F353" s="67">
        <v>42774</v>
      </c>
      <c r="G353" s="68">
        <v>9</v>
      </c>
      <c r="H353" s="69">
        <v>27430.45</v>
      </c>
      <c r="I353" s="57"/>
      <c r="J353" s="67">
        <v>42774</v>
      </c>
      <c r="K353" s="68">
        <v>9</v>
      </c>
      <c r="L353" s="69">
        <v>-14346.47</v>
      </c>
      <c r="M353" s="57"/>
      <c r="N353" s="67">
        <v>42774</v>
      </c>
      <c r="O353" s="68">
        <v>9</v>
      </c>
      <c r="P353" s="69">
        <v>13359.51166</v>
      </c>
      <c r="Q353" s="57"/>
      <c r="R353" s="70">
        <f t="shared" si="15"/>
        <v>-0.52301256450404565</v>
      </c>
      <c r="S353" s="71">
        <f t="shared" si="16"/>
        <v>10829.888127179</v>
      </c>
      <c r="T353" s="72">
        <f t="shared" si="17"/>
        <v>-6987.1924538183002</v>
      </c>
    </row>
    <row r="354" spans="2:20" x14ac:dyDescent="0.25">
      <c r="B354" s="64">
        <v>42774</v>
      </c>
      <c r="C354" s="65">
        <v>10</v>
      </c>
      <c r="D354" s="66">
        <v>0.91315000000000002</v>
      </c>
      <c r="E354" s="57"/>
      <c r="F354" s="67">
        <v>42774</v>
      </c>
      <c r="G354" s="68">
        <v>10</v>
      </c>
      <c r="H354" s="69">
        <v>27500.66</v>
      </c>
      <c r="I354" s="57"/>
      <c r="J354" s="67">
        <v>42774</v>
      </c>
      <c r="K354" s="68">
        <v>10</v>
      </c>
      <c r="L354" s="69">
        <v>-13005.34</v>
      </c>
      <c r="M354" s="57"/>
      <c r="N354" s="67">
        <v>42774</v>
      </c>
      <c r="O354" s="68">
        <v>10</v>
      </c>
      <c r="P354" s="69">
        <v>13406.42412</v>
      </c>
      <c r="Q354" s="57"/>
      <c r="R354" s="70">
        <f t="shared" si="15"/>
        <v>-0.4729101047029417</v>
      </c>
      <c r="S354" s="71">
        <f t="shared" si="16"/>
        <v>12242.076185178001</v>
      </c>
      <c r="T354" s="72">
        <f t="shared" si="17"/>
        <v>-6340.033434281243</v>
      </c>
    </row>
    <row r="355" spans="2:20" x14ac:dyDescent="0.25">
      <c r="B355" s="64">
        <v>42774</v>
      </c>
      <c r="C355" s="65">
        <v>11</v>
      </c>
      <c r="D355" s="66">
        <v>1.15167</v>
      </c>
      <c r="E355" s="57"/>
      <c r="F355" s="67">
        <v>42774</v>
      </c>
      <c r="G355" s="68">
        <v>11</v>
      </c>
      <c r="H355" s="69">
        <v>28628.09</v>
      </c>
      <c r="I355" s="57"/>
      <c r="J355" s="67">
        <v>42774</v>
      </c>
      <c r="K355" s="68">
        <v>11</v>
      </c>
      <c r="L355" s="69">
        <v>-13808.58</v>
      </c>
      <c r="M355" s="57"/>
      <c r="N355" s="67">
        <v>42774</v>
      </c>
      <c r="O355" s="68">
        <v>11</v>
      </c>
      <c r="P355" s="69">
        <v>14274.788350000001</v>
      </c>
      <c r="Q355" s="57"/>
      <c r="R355" s="70">
        <f t="shared" si="15"/>
        <v>-0.4823437400119952</v>
      </c>
      <c r="S355" s="71">
        <f t="shared" si="16"/>
        <v>16439.845499044499</v>
      </c>
      <c r="T355" s="72">
        <f t="shared" si="17"/>
        <v>-6885.3548006186584</v>
      </c>
    </row>
    <row r="356" spans="2:20" x14ac:dyDescent="0.25">
      <c r="B356" s="64">
        <v>42774</v>
      </c>
      <c r="C356" s="65">
        <v>12</v>
      </c>
      <c r="D356" s="66">
        <v>1.44032</v>
      </c>
      <c r="E356" s="57"/>
      <c r="F356" s="67">
        <v>42774</v>
      </c>
      <c r="G356" s="68">
        <v>12</v>
      </c>
      <c r="H356" s="69">
        <v>29335.200000000001</v>
      </c>
      <c r="I356" s="57"/>
      <c r="J356" s="67">
        <v>42774</v>
      </c>
      <c r="K356" s="68">
        <v>12</v>
      </c>
      <c r="L356" s="69">
        <v>-15365.19</v>
      </c>
      <c r="M356" s="57"/>
      <c r="N356" s="67">
        <v>42774</v>
      </c>
      <c r="O356" s="68">
        <v>12</v>
      </c>
      <c r="P356" s="69">
        <v>14705.618469999999</v>
      </c>
      <c r="Q356" s="57"/>
      <c r="R356" s="70">
        <f t="shared" si="15"/>
        <v>-0.52377996400229077</v>
      </c>
      <c r="S356" s="71">
        <f t="shared" si="16"/>
        <v>21180.7963947104</v>
      </c>
      <c r="T356" s="72">
        <f t="shared" si="17"/>
        <v>-7702.5083128480219</v>
      </c>
    </row>
    <row r="357" spans="2:20" x14ac:dyDescent="0.25">
      <c r="B357" s="64">
        <v>42774</v>
      </c>
      <c r="C357" s="65">
        <v>13</v>
      </c>
      <c r="D357" s="66">
        <v>1.2746500000000001</v>
      </c>
      <c r="E357" s="57"/>
      <c r="F357" s="67">
        <v>42774</v>
      </c>
      <c r="G357" s="68">
        <v>13</v>
      </c>
      <c r="H357" s="69">
        <v>32302.74</v>
      </c>
      <c r="I357" s="57"/>
      <c r="J357" s="67">
        <v>42774</v>
      </c>
      <c r="K357" s="68">
        <v>13</v>
      </c>
      <c r="L357" s="69">
        <v>-18256.79</v>
      </c>
      <c r="M357" s="57"/>
      <c r="N357" s="67">
        <v>42774</v>
      </c>
      <c r="O357" s="68">
        <v>13</v>
      </c>
      <c r="P357" s="69">
        <v>16419.272929999999</v>
      </c>
      <c r="Q357" s="57"/>
      <c r="R357" s="70">
        <f t="shared" si="15"/>
        <v>-0.56517775272314363</v>
      </c>
      <c r="S357" s="71">
        <f t="shared" si="16"/>
        <v>20928.826240224498</v>
      </c>
      <c r="T357" s="72">
        <f t="shared" si="17"/>
        <v>-9279.8077759253447</v>
      </c>
    </row>
    <row r="358" spans="2:20" x14ac:dyDescent="0.25">
      <c r="B358" s="64">
        <v>42774</v>
      </c>
      <c r="C358" s="65">
        <v>14</v>
      </c>
      <c r="D358" s="66">
        <v>1.3292999999999999</v>
      </c>
      <c r="E358" s="57"/>
      <c r="F358" s="67">
        <v>42774</v>
      </c>
      <c r="G358" s="68">
        <v>14</v>
      </c>
      <c r="H358" s="69">
        <v>35776.39</v>
      </c>
      <c r="I358" s="57"/>
      <c r="J358" s="67">
        <v>42774</v>
      </c>
      <c r="K358" s="68">
        <v>14</v>
      </c>
      <c r="L358" s="69">
        <v>-13647.94</v>
      </c>
      <c r="M358" s="57"/>
      <c r="N358" s="67">
        <v>42774</v>
      </c>
      <c r="O358" s="68">
        <v>14</v>
      </c>
      <c r="P358" s="69">
        <v>18227.435649999999</v>
      </c>
      <c r="Q358" s="57"/>
      <c r="R358" s="70">
        <f t="shared" si="15"/>
        <v>-0.38147895860929515</v>
      </c>
      <c r="S358" s="71">
        <f t="shared" si="16"/>
        <v>24229.730209545</v>
      </c>
      <c r="T358" s="72">
        <f t="shared" si="17"/>
        <v>-6953.3831698799404</v>
      </c>
    </row>
    <row r="359" spans="2:20" x14ac:dyDescent="0.25">
      <c r="B359" s="64">
        <v>42774</v>
      </c>
      <c r="C359" s="65">
        <v>15</v>
      </c>
      <c r="D359" s="66">
        <v>1.7824199999999999</v>
      </c>
      <c r="E359" s="57"/>
      <c r="F359" s="67">
        <v>42774</v>
      </c>
      <c r="G359" s="68">
        <v>15</v>
      </c>
      <c r="H359" s="69">
        <v>40043.360000000001</v>
      </c>
      <c r="I359" s="57"/>
      <c r="J359" s="67">
        <v>42774</v>
      </c>
      <c r="K359" s="68">
        <v>15</v>
      </c>
      <c r="L359" s="69">
        <v>-1307.05</v>
      </c>
      <c r="M359" s="57"/>
      <c r="N359" s="67">
        <v>42774</v>
      </c>
      <c r="O359" s="68">
        <v>15</v>
      </c>
      <c r="P359" s="69">
        <v>20677.838240000001</v>
      </c>
      <c r="Q359" s="57"/>
      <c r="R359" s="70">
        <f t="shared" si="15"/>
        <v>-3.2640867299846964E-2</v>
      </c>
      <c r="S359" s="71">
        <f t="shared" si="16"/>
        <v>36856.5924357408</v>
      </c>
      <c r="T359" s="72">
        <f t="shared" si="17"/>
        <v>-674.94257403954111</v>
      </c>
    </row>
    <row r="360" spans="2:20" x14ac:dyDescent="0.25">
      <c r="B360" s="64">
        <v>42774</v>
      </c>
      <c r="C360" s="65">
        <v>16</v>
      </c>
      <c r="D360" s="66">
        <v>1.7806500000000001</v>
      </c>
      <c r="E360" s="57"/>
      <c r="F360" s="67">
        <v>42774</v>
      </c>
      <c r="G360" s="68">
        <v>16</v>
      </c>
      <c r="H360" s="69">
        <v>41646.17</v>
      </c>
      <c r="I360" s="57"/>
      <c r="J360" s="67">
        <v>42774</v>
      </c>
      <c r="K360" s="68">
        <v>16</v>
      </c>
      <c r="L360" s="69">
        <v>1391.62</v>
      </c>
      <c r="M360" s="57"/>
      <c r="N360" s="67">
        <v>42774</v>
      </c>
      <c r="O360" s="68">
        <v>16</v>
      </c>
      <c r="P360" s="69">
        <v>21559.718560000001</v>
      </c>
      <c r="Q360" s="57"/>
      <c r="R360" s="70">
        <f t="shared" si="15"/>
        <v>3.3415317663064811E-2</v>
      </c>
      <c r="S360" s="71">
        <f t="shared" si="16"/>
        <v>38390.312853864001</v>
      </c>
      <c r="T360" s="72">
        <f t="shared" si="17"/>
        <v>720.42484440867429</v>
      </c>
    </row>
    <row r="361" spans="2:20" x14ac:dyDescent="0.25">
      <c r="B361" s="64">
        <v>42774</v>
      </c>
      <c r="C361" s="65">
        <v>17</v>
      </c>
      <c r="D361" s="66">
        <v>1.8544499999999999</v>
      </c>
      <c r="E361" s="57"/>
      <c r="F361" s="67">
        <v>42774</v>
      </c>
      <c r="G361" s="68">
        <v>17</v>
      </c>
      <c r="H361" s="69">
        <v>42071.02</v>
      </c>
      <c r="I361" s="57"/>
      <c r="J361" s="67">
        <v>42774</v>
      </c>
      <c r="K361" s="68">
        <v>17</v>
      </c>
      <c r="L361" s="69">
        <v>6648.32</v>
      </c>
      <c r="M361" s="57"/>
      <c r="N361" s="67">
        <v>42774</v>
      </c>
      <c r="O361" s="68">
        <v>17</v>
      </c>
      <c r="P361" s="69">
        <v>21719.446070000002</v>
      </c>
      <c r="Q361" s="57"/>
      <c r="R361" s="70">
        <f t="shared" si="15"/>
        <v>0.15802611869167899</v>
      </c>
      <c r="S361" s="71">
        <f t="shared" si="16"/>
        <v>40277.6267645115</v>
      </c>
      <c r="T361" s="72">
        <f t="shared" si="17"/>
        <v>3432.239762575341</v>
      </c>
    </row>
    <row r="362" spans="2:20" x14ac:dyDescent="0.25">
      <c r="B362" s="64">
        <v>42774</v>
      </c>
      <c r="C362" s="65">
        <v>18</v>
      </c>
      <c r="D362" s="66">
        <v>1.45123</v>
      </c>
      <c r="E362" s="57"/>
      <c r="F362" s="67">
        <v>42774</v>
      </c>
      <c r="G362" s="68">
        <v>18</v>
      </c>
      <c r="H362" s="69">
        <v>42116.73</v>
      </c>
      <c r="I362" s="57"/>
      <c r="J362" s="67">
        <v>42774</v>
      </c>
      <c r="K362" s="68">
        <v>18</v>
      </c>
      <c r="L362" s="69">
        <v>-9469.16</v>
      </c>
      <c r="M362" s="57"/>
      <c r="N362" s="67">
        <v>42774</v>
      </c>
      <c r="O362" s="68">
        <v>18</v>
      </c>
      <c r="P362" s="69">
        <v>21772.423200000001</v>
      </c>
      <c r="Q362" s="57"/>
      <c r="R362" s="70">
        <f t="shared" si="15"/>
        <v>-0.22483132000038938</v>
      </c>
      <c r="S362" s="71">
        <f t="shared" si="16"/>
        <v>31596.793720536003</v>
      </c>
      <c r="T362" s="72">
        <f t="shared" si="17"/>
        <v>-4895.1226476631018</v>
      </c>
    </row>
    <row r="363" spans="2:20" x14ac:dyDescent="0.25">
      <c r="B363" s="64">
        <v>42774</v>
      </c>
      <c r="C363" s="65">
        <v>19</v>
      </c>
      <c r="D363" s="66">
        <v>1.4322999999999999</v>
      </c>
      <c r="E363" s="57"/>
      <c r="F363" s="67">
        <v>42774</v>
      </c>
      <c r="G363" s="68">
        <v>19</v>
      </c>
      <c r="H363" s="69">
        <v>42584.49</v>
      </c>
      <c r="I363" s="57"/>
      <c r="J363" s="67">
        <v>42774</v>
      </c>
      <c r="K363" s="68">
        <v>19</v>
      </c>
      <c r="L363" s="69">
        <v>-10201.120000000001</v>
      </c>
      <c r="M363" s="57"/>
      <c r="N363" s="67">
        <v>42774</v>
      </c>
      <c r="O363" s="68">
        <v>19</v>
      </c>
      <c r="P363" s="69">
        <v>21945.143980000001</v>
      </c>
      <c r="Q363" s="57"/>
      <c r="R363" s="70">
        <f t="shared" si="15"/>
        <v>-0.23955012728812769</v>
      </c>
      <c r="S363" s="71">
        <f t="shared" si="16"/>
        <v>31432.029722553998</v>
      </c>
      <c r="T363" s="72">
        <f t="shared" si="17"/>
        <v>-5256.9620337652896</v>
      </c>
    </row>
    <row r="364" spans="2:20" x14ac:dyDescent="0.25">
      <c r="B364" s="64">
        <v>42774</v>
      </c>
      <c r="C364" s="65">
        <v>20</v>
      </c>
      <c r="D364" s="66">
        <v>1.2947299999999999</v>
      </c>
      <c r="E364" s="57"/>
      <c r="F364" s="67">
        <v>42774</v>
      </c>
      <c r="G364" s="68">
        <v>20</v>
      </c>
      <c r="H364" s="69">
        <v>42656.26</v>
      </c>
      <c r="I364" s="57"/>
      <c r="J364" s="67">
        <v>42774</v>
      </c>
      <c r="K364" s="68">
        <v>20</v>
      </c>
      <c r="L364" s="69">
        <v>-14534.07</v>
      </c>
      <c r="M364" s="57"/>
      <c r="N364" s="67">
        <v>42774</v>
      </c>
      <c r="O364" s="68">
        <v>20</v>
      </c>
      <c r="P364" s="69">
        <v>21997.001069999998</v>
      </c>
      <c r="Q364" s="57"/>
      <c r="R364" s="70">
        <f t="shared" si="15"/>
        <v>-0.34072537067244058</v>
      </c>
      <c r="S364" s="71">
        <f t="shared" si="16"/>
        <v>28480.177195361095</v>
      </c>
      <c r="T364" s="72">
        <f t="shared" si="17"/>
        <v>-7494.9363432578211</v>
      </c>
    </row>
    <row r="365" spans="2:20" x14ac:dyDescent="0.25">
      <c r="B365" s="64">
        <v>42774</v>
      </c>
      <c r="C365" s="65">
        <v>21</v>
      </c>
      <c r="D365" s="66">
        <v>1.27762</v>
      </c>
      <c r="E365" s="57"/>
      <c r="F365" s="67">
        <v>42774</v>
      </c>
      <c r="G365" s="68">
        <v>21</v>
      </c>
      <c r="H365" s="69">
        <v>42575.73</v>
      </c>
      <c r="I365" s="57"/>
      <c r="J365" s="67">
        <v>42774</v>
      </c>
      <c r="K365" s="68">
        <v>21</v>
      </c>
      <c r="L365" s="69">
        <v>-15532.13</v>
      </c>
      <c r="M365" s="57"/>
      <c r="N365" s="67">
        <v>42774</v>
      </c>
      <c r="O365" s="68">
        <v>21</v>
      </c>
      <c r="P365" s="69">
        <v>21997.637060000001</v>
      </c>
      <c r="Q365" s="57"/>
      <c r="R365" s="70">
        <f t="shared" si="15"/>
        <v>-0.36481183058986888</v>
      </c>
      <c r="S365" s="71">
        <f t="shared" si="16"/>
        <v>28104.621060597201</v>
      </c>
      <c r="T365" s="72">
        <f t="shared" si="17"/>
        <v>-8024.9982445101414</v>
      </c>
    </row>
    <row r="366" spans="2:20" x14ac:dyDescent="0.25">
      <c r="B366" s="64">
        <v>42774</v>
      </c>
      <c r="C366" s="65">
        <v>22</v>
      </c>
      <c r="D366" s="66">
        <v>1.35057</v>
      </c>
      <c r="E366" s="57"/>
      <c r="F366" s="67">
        <v>42774</v>
      </c>
      <c r="G366" s="68">
        <v>22</v>
      </c>
      <c r="H366" s="69">
        <v>42549.72</v>
      </c>
      <c r="I366" s="57"/>
      <c r="J366" s="67">
        <v>42774</v>
      </c>
      <c r="K366" s="68">
        <v>22</v>
      </c>
      <c r="L366" s="69">
        <v>-12440.57</v>
      </c>
      <c r="M366" s="57"/>
      <c r="N366" s="67">
        <v>42774</v>
      </c>
      <c r="O366" s="68">
        <v>22</v>
      </c>
      <c r="P366" s="69">
        <v>21987.942719999999</v>
      </c>
      <c r="Q366" s="57"/>
      <c r="R366" s="70">
        <f t="shared" si="15"/>
        <v>-0.29237724713582131</v>
      </c>
      <c r="S366" s="71">
        <f t="shared" si="16"/>
        <v>29696.255799350402</v>
      </c>
      <c r="T366" s="72">
        <f t="shared" si="17"/>
        <v>-6428.7741626537227</v>
      </c>
    </row>
    <row r="367" spans="2:20" x14ac:dyDescent="0.25">
      <c r="B367" s="64">
        <v>42774</v>
      </c>
      <c r="C367" s="65">
        <v>23</v>
      </c>
      <c r="D367" s="66">
        <v>1.9142699999999999</v>
      </c>
      <c r="E367" s="57"/>
      <c r="F367" s="67">
        <v>42774</v>
      </c>
      <c r="G367" s="68">
        <v>23</v>
      </c>
      <c r="H367" s="69">
        <v>42933.89</v>
      </c>
      <c r="I367" s="57"/>
      <c r="J367" s="67">
        <v>42774</v>
      </c>
      <c r="K367" s="68">
        <v>23</v>
      </c>
      <c r="L367" s="69">
        <v>917.38</v>
      </c>
      <c r="M367" s="57"/>
      <c r="N367" s="67">
        <v>42774</v>
      </c>
      <c r="O367" s="68">
        <v>23</v>
      </c>
      <c r="P367" s="69">
        <v>22281.29046</v>
      </c>
      <c r="Q367" s="57"/>
      <c r="R367" s="70">
        <f t="shared" si="15"/>
        <v>2.1367269539284701E-2</v>
      </c>
      <c r="S367" s="71">
        <f t="shared" si="16"/>
        <v>42652.405888864196</v>
      </c>
      <c r="T367" s="72">
        <f t="shared" si="17"/>
        <v>476.09033894191282</v>
      </c>
    </row>
    <row r="368" spans="2:20" x14ac:dyDescent="0.25">
      <c r="B368" s="64">
        <v>42774</v>
      </c>
      <c r="C368" s="65">
        <v>24</v>
      </c>
      <c r="D368" s="66">
        <v>1.98739</v>
      </c>
      <c r="E368" s="57"/>
      <c r="F368" s="67">
        <v>42774</v>
      </c>
      <c r="G368" s="68">
        <v>24</v>
      </c>
      <c r="H368" s="69">
        <v>43102.37</v>
      </c>
      <c r="I368" s="57"/>
      <c r="J368" s="67">
        <v>42774</v>
      </c>
      <c r="K368" s="68">
        <v>24</v>
      </c>
      <c r="L368" s="69">
        <v>16309.69</v>
      </c>
      <c r="M368" s="57"/>
      <c r="N368" s="67">
        <v>42774</v>
      </c>
      <c r="O368" s="68">
        <v>24</v>
      </c>
      <c r="P368" s="69">
        <v>22378.279030000002</v>
      </c>
      <c r="Q368" s="57"/>
      <c r="R368" s="70">
        <f t="shared" si="15"/>
        <v>0.37839427391115615</v>
      </c>
      <c r="S368" s="71">
        <f t="shared" si="16"/>
        <v>44474.367961431701</v>
      </c>
      <c r="T368" s="72">
        <f t="shared" si="17"/>
        <v>8467.8126449381016</v>
      </c>
    </row>
    <row r="369" spans="2:20" x14ac:dyDescent="0.25">
      <c r="B369" s="64">
        <v>42774</v>
      </c>
      <c r="C369" s="65">
        <v>25</v>
      </c>
      <c r="D369" s="66">
        <v>2.2317399999999998</v>
      </c>
      <c r="E369" s="57"/>
      <c r="F369" s="67">
        <v>42774</v>
      </c>
      <c r="G369" s="68">
        <v>25</v>
      </c>
      <c r="H369" s="69">
        <v>43442.080000000002</v>
      </c>
      <c r="I369" s="57"/>
      <c r="J369" s="67">
        <v>42774</v>
      </c>
      <c r="K369" s="68">
        <v>25</v>
      </c>
      <c r="L369" s="69">
        <v>32884.410000000003</v>
      </c>
      <c r="M369" s="57"/>
      <c r="N369" s="67">
        <v>42774</v>
      </c>
      <c r="O369" s="68">
        <v>25</v>
      </c>
      <c r="P369" s="69">
        <v>22597.092619999999</v>
      </c>
      <c r="Q369" s="57"/>
      <c r="R369" s="70">
        <f t="shared" si="15"/>
        <v>0.75697135127968096</v>
      </c>
      <c r="S369" s="71">
        <f t="shared" si="16"/>
        <v>50430.835483758798</v>
      </c>
      <c r="T369" s="72">
        <f t="shared" si="17"/>
        <v>17105.351735553504</v>
      </c>
    </row>
    <row r="370" spans="2:20" x14ac:dyDescent="0.25">
      <c r="B370" s="64">
        <v>42774</v>
      </c>
      <c r="C370" s="65">
        <v>26</v>
      </c>
      <c r="D370" s="66">
        <v>2.1188099999999999</v>
      </c>
      <c r="E370" s="57"/>
      <c r="F370" s="67">
        <v>42774</v>
      </c>
      <c r="G370" s="68">
        <v>26</v>
      </c>
      <c r="H370" s="69">
        <v>43370.31</v>
      </c>
      <c r="I370" s="57"/>
      <c r="J370" s="67">
        <v>42774</v>
      </c>
      <c r="K370" s="68">
        <v>26</v>
      </c>
      <c r="L370" s="69">
        <v>27089.5</v>
      </c>
      <c r="M370" s="57"/>
      <c r="N370" s="67">
        <v>42774</v>
      </c>
      <c r="O370" s="68">
        <v>26</v>
      </c>
      <c r="P370" s="69">
        <v>22549.53544</v>
      </c>
      <c r="Q370" s="57"/>
      <c r="R370" s="70">
        <f t="shared" si="15"/>
        <v>0.62460932375166334</v>
      </c>
      <c r="S370" s="71">
        <f t="shared" si="16"/>
        <v>47778.181185626396</v>
      </c>
      <c r="T370" s="72">
        <f t="shared" si="17"/>
        <v>14084.650082092567</v>
      </c>
    </row>
    <row r="371" spans="2:20" x14ac:dyDescent="0.25">
      <c r="B371" s="64">
        <v>42774</v>
      </c>
      <c r="C371" s="65">
        <v>27</v>
      </c>
      <c r="D371" s="66">
        <v>2.0861200000000002</v>
      </c>
      <c r="E371" s="57"/>
      <c r="F371" s="67">
        <v>42774</v>
      </c>
      <c r="G371" s="68">
        <v>27</v>
      </c>
      <c r="H371" s="69">
        <v>43337</v>
      </c>
      <c r="I371" s="57"/>
      <c r="J371" s="67">
        <v>42774</v>
      </c>
      <c r="K371" s="68">
        <v>27</v>
      </c>
      <c r="L371" s="69">
        <v>24222.19</v>
      </c>
      <c r="M371" s="57"/>
      <c r="N371" s="67">
        <v>42774</v>
      </c>
      <c r="O371" s="68">
        <v>27</v>
      </c>
      <c r="P371" s="69">
        <v>22600.604530000001</v>
      </c>
      <c r="Q371" s="57"/>
      <c r="R371" s="70">
        <f t="shared" si="15"/>
        <v>0.55892632161893996</v>
      </c>
      <c r="S371" s="71">
        <f t="shared" si="16"/>
        <v>47147.573122123606</v>
      </c>
      <c r="T371" s="72">
        <f t="shared" si="17"/>
        <v>12632.072756317251</v>
      </c>
    </row>
    <row r="372" spans="2:20" x14ac:dyDescent="0.25">
      <c r="B372" s="64">
        <v>42774</v>
      </c>
      <c r="C372" s="65">
        <v>28</v>
      </c>
      <c r="D372" s="66">
        <v>1.6174599999999999</v>
      </c>
      <c r="E372" s="57"/>
      <c r="F372" s="67">
        <v>42774</v>
      </c>
      <c r="G372" s="68">
        <v>28</v>
      </c>
      <c r="H372" s="69">
        <v>43285.94</v>
      </c>
      <c r="I372" s="57"/>
      <c r="J372" s="67">
        <v>42774</v>
      </c>
      <c r="K372" s="68">
        <v>28</v>
      </c>
      <c r="L372" s="69">
        <v>9195.6299999999992</v>
      </c>
      <c r="M372" s="57"/>
      <c r="N372" s="67">
        <v>42774</v>
      </c>
      <c r="O372" s="68">
        <v>28</v>
      </c>
      <c r="P372" s="69">
        <v>22559.708750000002</v>
      </c>
      <c r="Q372" s="57"/>
      <c r="R372" s="70">
        <f t="shared" si="15"/>
        <v>0.21243918926099326</v>
      </c>
      <c r="S372" s="71">
        <f t="shared" si="16"/>
        <v>36489.426514774997</v>
      </c>
      <c r="T372" s="72">
        <f t="shared" si="17"/>
        <v>4792.5662368141357</v>
      </c>
    </row>
    <row r="373" spans="2:20" x14ac:dyDescent="0.25">
      <c r="B373" s="64">
        <v>42774</v>
      </c>
      <c r="C373" s="65">
        <v>29</v>
      </c>
      <c r="D373" s="66">
        <v>1.7697099999999999</v>
      </c>
      <c r="E373" s="57"/>
      <c r="F373" s="67">
        <v>42774</v>
      </c>
      <c r="G373" s="68">
        <v>29</v>
      </c>
      <c r="H373" s="69">
        <v>43485.85</v>
      </c>
      <c r="I373" s="57"/>
      <c r="J373" s="67">
        <v>42774</v>
      </c>
      <c r="K373" s="68">
        <v>29</v>
      </c>
      <c r="L373" s="69">
        <v>19670.66</v>
      </c>
      <c r="M373" s="57"/>
      <c r="N373" s="67">
        <v>42774</v>
      </c>
      <c r="O373" s="68">
        <v>29</v>
      </c>
      <c r="P373" s="69">
        <v>22676.482520000001</v>
      </c>
      <c r="Q373" s="57"/>
      <c r="R373" s="70">
        <f t="shared" si="15"/>
        <v>0.45234622296678118</v>
      </c>
      <c r="S373" s="71">
        <f t="shared" si="16"/>
        <v>40130.797880469203</v>
      </c>
      <c r="T373" s="72">
        <f t="shared" si="17"/>
        <v>10257.621218094237</v>
      </c>
    </row>
    <row r="374" spans="2:20" x14ac:dyDescent="0.25">
      <c r="B374" s="64">
        <v>42774</v>
      </c>
      <c r="C374" s="65">
        <v>30</v>
      </c>
      <c r="D374" s="66">
        <v>1.5135400000000001</v>
      </c>
      <c r="E374" s="57"/>
      <c r="F374" s="67">
        <v>42774</v>
      </c>
      <c r="G374" s="68">
        <v>30</v>
      </c>
      <c r="H374" s="69">
        <v>43226.53</v>
      </c>
      <c r="I374" s="57"/>
      <c r="J374" s="67">
        <v>42774</v>
      </c>
      <c r="K374" s="68">
        <v>30</v>
      </c>
      <c r="L374" s="69">
        <v>2244.15</v>
      </c>
      <c r="M374" s="57"/>
      <c r="N374" s="67">
        <v>42774</v>
      </c>
      <c r="O374" s="68">
        <v>30</v>
      </c>
      <c r="P374" s="69">
        <v>22549.23993</v>
      </c>
      <c r="Q374" s="57"/>
      <c r="R374" s="70">
        <f t="shared" si="15"/>
        <v>5.1916033972655221E-2</v>
      </c>
      <c r="S374" s="71">
        <f t="shared" si="16"/>
        <v>34129.176603652202</v>
      </c>
      <c r="T374" s="72">
        <f t="shared" si="17"/>
        <v>1170.6671062634337</v>
      </c>
    </row>
    <row r="375" spans="2:20" x14ac:dyDescent="0.25">
      <c r="B375" s="64">
        <v>42774</v>
      </c>
      <c r="C375" s="65">
        <v>31</v>
      </c>
      <c r="D375" s="66">
        <v>1.0861799999999999</v>
      </c>
      <c r="E375" s="57"/>
      <c r="F375" s="67">
        <v>42774</v>
      </c>
      <c r="G375" s="68">
        <v>31</v>
      </c>
      <c r="H375" s="69">
        <v>43306.45</v>
      </c>
      <c r="I375" s="57"/>
      <c r="J375" s="67">
        <v>42774</v>
      </c>
      <c r="K375" s="68">
        <v>31</v>
      </c>
      <c r="L375" s="69">
        <v>-11981.23</v>
      </c>
      <c r="M375" s="57"/>
      <c r="N375" s="67">
        <v>42774</v>
      </c>
      <c r="O375" s="68">
        <v>31</v>
      </c>
      <c r="P375" s="69">
        <v>22524.856090000001</v>
      </c>
      <c r="Q375" s="57"/>
      <c r="R375" s="70">
        <f t="shared" si="15"/>
        <v>-0.27666155965219963</v>
      </c>
      <c r="S375" s="71">
        <f t="shared" si="16"/>
        <v>24466.048187836201</v>
      </c>
      <c r="T375" s="72">
        <f t="shared" si="17"/>
        <v>-6231.7618168007475</v>
      </c>
    </row>
    <row r="376" spans="2:20" x14ac:dyDescent="0.25">
      <c r="B376" s="64">
        <v>42774</v>
      </c>
      <c r="C376" s="65">
        <v>32</v>
      </c>
      <c r="D376" s="66">
        <v>1.2841899999999999</v>
      </c>
      <c r="E376" s="57"/>
      <c r="F376" s="67">
        <v>42774</v>
      </c>
      <c r="G376" s="68">
        <v>32</v>
      </c>
      <c r="H376" s="69">
        <v>44045.3</v>
      </c>
      <c r="I376" s="57"/>
      <c r="J376" s="67">
        <v>42774</v>
      </c>
      <c r="K376" s="68">
        <v>32</v>
      </c>
      <c r="L376" s="69">
        <v>-7542.57</v>
      </c>
      <c r="M376" s="57"/>
      <c r="N376" s="67">
        <v>42774</v>
      </c>
      <c r="O376" s="68">
        <v>32</v>
      </c>
      <c r="P376" s="69">
        <v>22854.66691</v>
      </c>
      <c r="Q376" s="57"/>
      <c r="R376" s="70">
        <f t="shared" si="15"/>
        <v>-0.17124574018113167</v>
      </c>
      <c r="S376" s="71">
        <f t="shared" si="16"/>
        <v>29349.734699152898</v>
      </c>
      <c r="T376" s="72">
        <f t="shared" si="17"/>
        <v>-3913.7643515961672</v>
      </c>
    </row>
    <row r="377" spans="2:20" x14ac:dyDescent="0.25">
      <c r="B377" s="64">
        <v>42774</v>
      </c>
      <c r="C377" s="65">
        <v>33</v>
      </c>
      <c r="D377" s="66">
        <v>1.2977300000000001</v>
      </c>
      <c r="E377" s="57"/>
      <c r="F377" s="67">
        <v>42774</v>
      </c>
      <c r="G377" s="68">
        <v>33</v>
      </c>
      <c r="H377" s="69">
        <v>44552.55</v>
      </c>
      <c r="I377" s="57"/>
      <c r="J377" s="67">
        <v>42774</v>
      </c>
      <c r="K377" s="68">
        <v>33</v>
      </c>
      <c r="L377" s="69">
        <v>-6697.85</v>
      </c>
      <c r="M377" s="57"/>
      <c r="N377" s="67">
        <v>42774</v>
      </c>
      <c r="O377" s="68">
        <v>33</v>
      </c>
      <c r="P377" s="69">
        <v>22941.89314</v>
      </c>
      <c r="Q377" s="57"/>
      <c r="R377" s="70">
        <f t="shared" si="15"/>
        <v>-0.15033595158975188</v>
      </c>
      <c r="S377" s="71">
        <f t="shared" si="16"/>
        <v>29772.382984572203</v>
      </c>
      <c r="T377" s="72">
        <f t="shared" si="17"/>
        <v>-3448.9913364723006</v>
      </c>
    </row>
    <row r="378" spans="2:20" x14ac:dyDescent="0.25">
      <c r="B378" s="64">
        <v>42774</v>
      </c>
      <c r="C378" s="65">
        <v>34</v>
      </c>
      <c r="D378" s="66">
        <v>1.74708</v>
      </c>
      <c r="E378" s="57"/>
      <c r="F378" s="67">
        <v>42774</v>
      </c>
      <c r="G378" s="68">
        <v>34</v>
      </c>
      <c r="H378" s="69">
        <v>45582.71</v>
      </c>
      <c r="I378" s="57"/>
      <c r="J378" s="67">
        <v>42774</v>
      </c>
      <c r="K378" s="68">
        <v>34</v>
      </c>
      <c r="L378" s="69">
        <v>1679.26</v>
      </c>
      <c r="M378" s="57"/>
      <c r="N378" s="67">
        <v>42774</v>
      </c>
      <c r="O378" s="68">
        <v>34</v>
      </c>
      <c r="P378" s="69">
        <v>23404.437000000002</v>
      </c>
      <c r="Q378" s="57"/>
      <c r="R378" s="70">
        <f t="shared" si="15"/>
        <v>3.6839845634452188E-2</v>
      </c>
      <c r="S378" s="71">
        <f t="shared" si="16"/>
        <v>40889.423793959999</v>
      </c>
      <c r="T378" s="72">
        <f t="shared" si="17"/>
        <v>862.21584624126137</v>
      </c>
    </row>
    <row r="379" spans="2:20" x14ac:dyDescent="0.25">
      <c r="B379" s="64">
        <v>42774</v>
      </c>
      <c r="C379" s="65">
        <v>35</v>
      </c>
      <c r="D379" s="66">
        <v>1.6809099999999999</v>
      </c>
      <c r="E379" s="57"/>
      <c r="F379" s="67">
        <v>42774</v>
      </c>
      <c r="G379" s="68">
        <v>35</v>
      </c>
      <c r="H379" s="69">
        <v>45979.92</v>
      </c>
      <c r="I379" s="57"/>
      <c r="J379" s="67">
        <v>42774</v>
      </c>
      <c r="K379" s="68">
        <v>35</v>
      </c>
      <c r="L379" s="69">
        <v>-9529.43</v>
      </c>
      <c r="M379" s="57"/>
      <c r="N379" s="67">
        <v>42774</v>
      </c>
      <c r="O379" s="68">
        <v>35</v>
      </c>
      <c r="P379" s="69">
        <v>23127.990860000002</v>
      </c>
      <c r="Q379" s="57"/>
      <c r="R379" s="70">
        <f t="shared" si="15"/>
        <v>-0.20725199173900261</v>
      </c>
      <c r="S379" s="71">
        <f t="shared" si="16"/>
        <v>38876.071116482599</v>
      </c>
      <c r="T379" s="72">
        <f t="shared" si="17"/>
        <v>-4793.3221706564482</v>
      </c>
    </row>
    <row r="380" spans="2:20" x14ac:dyDescent="0.25">
      <c r="B380" s="64">
        <v>42774</v>
      </c>
      <c r="C380" s="65">
        <v>36</v>
      </c>
      <c r="D380" s="66">
        <v>1.5300400000000001</v>
      </c>
      <c r="E380" s="57"/>
      <c r="F380" s="67">
        <v>42774</v>
      </c>
      <c r="G380" s="68">
        <v>36</v>
      </c>
      <c r="H380" s="69">
        <v>46516.17</v>
      </c>
      <c r="I380" s="57"/>
      <c r="J380" s="67">
        <v>42774</v>
      </c>
      <c r="K380" s="68">
        <v>36</v>
      </c>
      <c r="L380" s="69">
        <v>-11983.11</v>
      </c>
      <c r="M380" s="57"/>
      <c r="N380" s="67">
        <v>42774</v>
      </c>
      <c r="O380" s="68">
        <v>36</v>
      </c>
      <c r="P380" s="69">
        <v>23428.23257</v>
      </c>
      <c r="Q380" s="57"/>
      <c r="R380" s="70">
        <f t="shared" si="15"/>
        <v>-0.25761170792866223</v>
      </c>
      <c r="S380" s="71">
        <f t="shared" si="16"/>
        <v>35846.1329614028</v>
      </c>
      <c r="T380" s="72">
        <f t="shared" si="17"/>
        <v>-6035.3870061076113</v>
      </c>
    </row>
    <row r="381" spans="2:20" x14ac:dyDescent="0.25">
      <c r="B381" s="64">
        <v>42774</v>
      </c>
      <c r="C381" s="65">
        <v>37</v>
      </c>
      <c r="D381" s="66">
        <v>1.4677</v>
      </c>
      <c r="E381" s="57"/>
      <c r="F381" s="67">
        <v>42774</v>
      </c>
      <c r="G381" s="68">
        <v>37</v>
      </c>
      <c r="H381" s="69">
        <v>46089.8</v>
      </c>
      <c r="I381" s="57"/>
      <c r="J381" s="67">
        <v>42774</v>
      </c>
      <c r="K381" s="68">
        <v>37</v>
      </c>
      <c r="L381" s="69">
        <v>-16115.54</v>
      </c>
      <c r="M381" s="57"/>
      <c r="N381" s="67">
        <v>42774</v>
      </c>
      <c r="O381" s="68">
        <v>37</v>
      </c>
      <c r="P381" s="69">
        <v>23152.49437</v>
      </c>
      <c r="Q381" s="57"/>
      <c r="R381" s="70">
        <f t="shared" si="15"/>
        <v>-0.3496552382522814</v>
      </c>
      <c r="S381" s="71">
        <f t="shared" si="16"/>
        <v>33980.915986849002</v>
      </c>
      <c r="T381" s="72">
        <f t="shared" si="17"/>
        <v>-8095.3909350769536</v>
      </c>
    </row>
    <row r="382" spans="2:20" x14ac:dyDescent="0.25">
      <c r="B382" s="64">
        <v>42774</v>
      </c>
      <c r="C382" s="65">
        <v>38</v>
      </c>
      <c r="D382" s="66">
        <v>1.5832599999999999</v>
      </c>
      <c r="E382" s="57"/>
      <c r="F382" s="67">
        <v>42774</v>
      </c>
      <c r="G382" s="68">
        <v>38</v>
      </c>
      <c r="H382" s="69">
        <v>45693.81</v>
      </c>
      <c r="I382" s="57"/>
      <c r="J382" s="67">
        <v>42774</v>
      </c>
      <c r="K382" s="68">
        <v>38</v>
      </c>
      <c r="L382" s="69">
        <v>-14812.88</v>
      </c>
      <c r="M382" s="57"/>
      <c r="N382" s="67">
        <v>42774</v>
      </c>
      <c r="O382" s="68">
        <v>38</v>
      </c>
      <c r="P382" s="69">
        <v>22970.910209999998</v>
      </c>
      <c r="Q382" s="57"/>
      <c r="R382" s="70">
        <f t="shared" si="15"/>
        <v>-0.32417695088240617</v>
      </c>
      <c r="S382" s="71">
        <f t="shared" si="16"/>
        <v>36368.923299084592</v>
      </c>
      <c r="T382" s="72">
        <f t="shared" si="17"/>
        <v>-7446.639630871332</v>
      </c>
    </row>
    <row r="383" spans="2:20" x14ac:dyDescent="0.25">
      <c r="B383" s="64">
        <v>42774</v>
      </c>
      <c r="C383" s="65">
        <v>39</v>
      </c>
      <c r="D383" s="66">
        <v>2.1150500000000001</v>
      </c>
      <c r="E383" s="57"/>
      <c r="F383" s="67">
        <v>42774</v>
      </c>
      <c r="G383" s="68">
        <v>39</v>
      </c>
      <c r="H383" s="69">
        <v>45783.42</v>
      </c>
      <c r="I383" s="57"/>
      <c r="J383" s="67">
        <v>42774</v>
      </c>
      <c r="K383" s="68">
        <v>39</v>
      </c>
      <c r="L383" s="69">
        <v>1875.52</v>
      </c>
      <c r="M383" s="57"/>
      <c r="N383" s="67">
        <v>42774</v>
      </c>
      <c r="O383" s="68">
        <v>39</v>
      </c>
      <c r="P383" s="69">
        <v>23127.463309999999</v>
      </c>
      <c r="Q383" s="57"/>
      <c r="R383" s="70">
        <f t="shared" si="15"/>
        <v>4.0965048045777275E-2</v>
      </c>
      <c r="S383" s="71">
        <f t="shared" si="16"/>
        <v>48915.741273815504</v>
      </c>
      <c r="T383" s="72">
        <f t="shared" si="17"/>
        <v>947.41764567110113</v>
      </c>
    </row>
    <row r="384" spans="2:20" x14ac:dyDescent="0.25">
      <c r="B384" s="64">
        <v>42774</v>
      </c>
      <c r="C384" s="65">
        <v>40</v>
      </c>
      <c r="D384" s="66">
        <v>1.69736</v>
      </c>
      <c r="E384" s="57"/>
      <c r="F384" s="67">
        <v>42774</v>
      </c>
      <c r="G384" s="68">
        <v>40</v>
      </c>
      <c r="H384" s="69">
        <v>44586.99</v>
      </c>
      <c r="I384" s="57"/>
      <c r="J384" s="67">
        <v>42774</v>
      </c>
      <c r="K384" s="68">
        <v>40</v>
      </c>
      <c r="L384" s="69">
        <v>-162.32</v>
      </c>
      <c r="M384" s="57"/>
      <c r="N384" s="67">
        <v>42774</v>
      </c>
      <c r="O384" s="68">
        <v>40</v>
      </c>
      <c r="P384" s="69">
        <v>22515.697690000001</v>
      </c>
      <c r="Q384" s="57"/>
      <c r="R384" s="70">
        <f t="shared" si="15"/>
        <v>-3.6405238389045774E-3</v>
      </c>
      <c r="S384" s="71">
        <f t="shared" si="16"/>
        <v>38217.244631098401</v>
      </c>
      <c r="T384" s="72">
        <f t="shared" si="17"/>
        <v>-81.968934190013726</v>
      </c>
    </row>
    <row r="385" spans="2:20" x14ac:dyDescent="0.25">
      <c r="B385" s="64">
        <v>42774</v>
      </c>
      <c r="C385" s="65">
        <v>41</v>
      </c>
      <c r="D385" s="66">
        <v>1.5851599999999999</v>
      </c>
      <c r="E385" s="57"/>
      <c r="F385" s="67">
        <v>42774</v>
      </c>
      <c r="G385" s="68">
        <v>41</v>
      </c>
      <c r="H385" s="69">
        <v>42904.85</v>
      </c>
      <c r="I385" s="57"/>
      <c r="J385" s="67">
        <v>42774</v>
      </c>
      <c r="K385" s="68">
        <v>41</v>
      </c>
      <c r="L385" s="69">
        <v>2078.08</v>
      </c>
      <c r="M385" s="57"/>
      <c r="N385" s="67">
        <v>42774</v>
      </c>
      <c r="O385" s="68">
        <v>41</v>
      </c>
      <c r="P385" s="69">
        <v>21517.752680000001</v>
      </c>
      <c r="Q385" s="57"/>
      <c r="R385" s="70">
        <f t="shared" si="15"/>
        <v>4.8434617531584422E-2</v>
      </c>
      <c r="S385" s="71">
        <f t="shared" si="16"/>
        <v>34109.080838228801</v>
      </c>
      <c r="T385" s="72">
        <f t="shared" si="17"/>
        <v>1042.2041211950257</v>
      </c>
    </row>
    <row r="386" spans="2:20" x14ac:dyDescent="0.25">
      <c r="B386" s="64">
        <v>42774</v>
      </c>
      <c r="C386" s="65">
        <v>42</v>
      </c>
      <c r="D386" s="66">
        <v>1.6672</v>
      </c>
      <c r="E386" s="57"/>
      <c r="F386" s="67">
        <v>42774</v>
      </c>
      <c r="G386" s="68">
        <v>42</v>
      </c>
      <c r="H386" s="69">
        <v>41191.980000000003</v>
      </c>
      <c r="I386" s="57"/>
      <c r="J386" s="67">
        <v>42774</v>
      </c>
      <c r="K386" s="68">
        <v>42</v>
      </c>
      <c r="L386" s="69">
        <v>-4867.82</v>
      </c>
      <c r="M386" s="57"/>
      <c r="N386" s="67">
        <v>42774</v>
      </c>
      <c r="O386" s="68">
        <v>42</v>
      </c>
      <c r="P386" s="69">
        <v>20694.966710000001</v>
      </c>
      <c r="Q386" s="57"/>
      <c r="R386" s="70">
        <f t="shared" si="15"/>
        <v>-0.11817397464263674</v>
      </c>
      <c r="S386" s="71">
        <f t="shared" si="16"/>
        <v>34502.648498912</v>
      </c>
      <c r="T386" s="72">
        <f t="shared" si="17"/>
        <v>-2445.6064712177513</v>
      </c>
    </row>
    <row r="387" spans="2:20" x14ac:dyDescent="0.25">
      <c r="B387" s="64">
        <v>42774</v>
      </c>
      <c r="C387" s="65">
        <v>43</v>
      </c>
      <c r="D387" s="66">
        <v>1.3239099999999999</v>
      </c>
      <c r="E387" s="57"/>
      <c r="F387" s="67">
        <v>42774</v>
      </c>
      <c r="G387" s="68">
        <v>43</v>
      </c>
      <c r="H387" s="69">
        <v>39542.42</v>
      </c>
      <c r="I387" s="57"/>
      <c r="J387" s="67">
        <v>42774</v>
      </c>
      <c r="K387" s="68">
        <v>43</v>
      </c>
      <c r="L387" s="69">
        <v>-10118</v>
      </c>
      <c r="M387" s="57"/>
      <c r="N387" s="67">
        <v>42774</v>
      </c>
      <c r="O387" s="68">
        <v>43</v>
      </c>
      <c r="P387" s="69">
        <v>20075.412400000001</v>
      </c>
      <c r="Q387" s="57"/>
      <c r="R387" s="70">
        <f t="shared" si="15"/>
        <v>-0.25587710615587006</v>
      </c>
      <c r="S387" s="71">
        <f t="shared" si="16"/>
        <v>26578.039230483999</v>
      </c>
      <c r="T387" s="72">
        <f t="shared" si="17"/>
        <v>-5136.83842979767</v>
      </c>
    </row>
    <row r="388" spans="2:20" x14ac:dyDescent="0.25">
      <c r="B388" s="64">
        <v>42774</v>
      </c>
      <c r="C388" s="65">
        <v>44</v>
      </c>
      <c r="D388" s="66">
        <v>0.91515999999999997</v>
      </c>
      <c r="E388" s="57"/>
      <c r="F388" s="67">
        <v>42774</v>
      </c>
      <c r="G388" s="68">
        <v>44</v>
      </c>
      <c r="H388" s="69">
        <v>37337.15</v>
      </c>
      <c r="I388" s="57"/>
      <c r="J388" s="67">
        <v>42774</v>
      </c>
      <c r="K388" s="68">
        <v>44</v>
      </c>
      <c r="L388" s="69">
        <v>-20050.95</v>
      </c>
      <c r="M388" s="57"/>
      <c r="N388" s="67">
        <v>42774</v>
      </c>
      <c r="O388" s="68">
        <v>44</v>
      </c>
      <c r="P388" s="69">
        <v>18904.82705</v>
      </c>
      <c r="Q388" s="57"/>
      <c r="R388" s="70">
        <f t="shared" si="15"/>
        <v>-0.53702411673092354</v>
      </c>
      <c r="S388" s="71">
        <f t="shared" si="16"/>
        <v>17300.941523078</v>
      </c>
      <c r="T388" s="72">
        <f t="shared" si="17"/>
        <v>-10152.348048477121</v>
      </c>
    </row>
    <row r="389" spans="2:20" x14ac:dyDescent="0.25">
      <c r="B389" s="64">
        <v>42774</v>
      </c>
      <c r="C389" s="65">
        <v>45</v>
      </c>
      <c r="D389" s="66">
        <v>0.85662000000000005</v>
      </c>
      <c r="E389" s="57"/>
      <c r="F389" s="67">
        <v>42774</v>
      </c>
      <c r="G389" s="68">
        <v>45</v>
      </c>
      <c r="H389" s="69">
        <v>34942.769999999997</v>
      </c>
      <c r="I389" s="57"/>
      <c r="J389" s="67">
        <v>42774</v>
      </c>
      <c r="K389" s="68">
        <v>45</v>
      </c>
      <c r="L389" s="69">
        <v>-17352.46</v>
      </c>
      <c r="M389" s="57"/>
      <c r="N389" s="67">
        <v>42774</v>
      </c>
      <c r="O389" s="68">
        <v>45</v>
      </c>
      <c r="P389" s="69">
        <v>17652.016640000002</v>
      </c>
      <c r="Q389" s="57"/>
      <c r="R389" s="70">
        <f t="shared" si="15"/>
        <v>-0.49659657777560279</v>
      </c>
      <c r="S389" s="71">
        <f t="shared" si="16"/>
        <v>15121.070494156802</v>
      </c>
      <c r="T389" s="72">
        <f t="shared" si="17"/>
        <v>-8765.9310542619951</v>
      </c>
    </row>
    <row r="390" spans="2:20" x14ac:dyDescent="0.25">
      <c r="B390" s="64">
        <v>42774</v>
      </c>
      <c r="C390" s="65">
        <v>46</v>
      </c>
      <c r="D390" s="66">
        <v>0.95389000000000002</v>
      </c>
      <c r="E390" s="57"/>
      <c r="F390" s="67">
        <v>42774</v>
      </c>
      <c r="G390" s="68">
        <v>46</v>
      </c>
      <c r="H390" s="69">
        <v>32939.68</v>
      </c>
      <c r="I390" s="57"/>
      <c r="J390" s="67">
        <v>42774</v>
      </c>
      <c r="K390" s="68">
        <v>46</v>
      </c>
      <c r="L390" s="69">
        <v>-18530.18</v>
      </c>
      <c r="M390" s="57"/>
      <c r="N390" s="67">
        <v>42774</v>
      </c>
      <c r="O390" s="68">
        <v>46</v>
      </c>
      <c r="P390" s="69">
        <v>16629.687699999999</v>
      </c>
      <c r="Q390" s="57"/>
      <c r="R390" s="70">
        <f t="shared" si="15"/>
        <v>-0.56254887722042235</v>
      </c>
      <c r="S390" s="71">
        <f t="shared" si="16"/>
        <v>15862.892800152998</v>
      </c>
      <c r="T390" s="72">
        <f t="shared" si="17"/>
        <v>-9355.0121441612664</v>
      </c>
    </row>
    <row r="391" spans="2:20" x14ac:dyDescent="0.25">
      <c r="B391" s="64">
        <v>42774</v>
      </c>
      <c r="C391" s="65">
        <v>47</v>
      </c>
      <c r="D391" s="66">
        <v>1.37629</v>
      </c>
      <c r="E391" s="57"/>
      <c r="F391" s="67">
        <v>42774</v>
      </c>
      <c r="G391" s="68">
        <v>47</v>
      </c>
      <c r="H391" s="69">
        <v>31170.49</v>
      </c>
      <c r="I391" s="57"/>
      <c r="J391" s="67">
        <v>42774</v>
      </c>
      <c r="K391" s="68">
        <v>47</v>
      </c>
      <c r="L391" s="69">
        <v>-7325.2</v>
      </c>
      <c r="M391" s="57"/>
      <c r="N391" s="67">
        <v>42774</v>
      </c>
      <c r="O391" s="68">
        <v>47</v>
      </c>
      <c r="P391" s="69">
        <v>15476.962530000001</v>
      </c>
      <c r="Q391" s="57"/>
      <c r="R391" s="70">
        <f t="shared" si="15"/>
        <v>-0.23500432620725561</v>
      </c>
      <c r="S391" s="71">
        <f t="shared" si="16"/>
        <v>21300.788760413699</v>
      </c>
      <c r="T391" s="72">
        <f t="shared" si="17"/>
        <v>-3637.1531510975924</v>
      </c>
    </row>
    <row r="392" spans="2:20" x14ac:dyDescent="0.25">
      <c r="B392" s="64">
        <v>42774</v>
      </c>
      <c r="C392" s="65">
        <v>48</v>
      </c>
      <c r="D392" s="66">
        <v>1.1704000000000001</v>
      </c>
      <c r="E392" s="57"/>
      <c r="F392" s="67">
        <v>42774</v>
      </c>
      <c r="G392" s="68">
        <v>48</v>
      </c>
      <c r="H392" s="69">
        <v>29924.02</v>
      </c>
      <c r="I392" s="57"/>
      <c r="J392" s="67">
        <v>42774</v>
      </c>
      <c r="K392" s="68">
        <v>48</v>
      </c>
      <c r="L392" s="69">
        <v>-13717.93</v>
      </c>
      <c r="M392" s="57"/>
      <c r="N392" s="67">
        <v>42774</v>
      </c>
      <c r="O392" s="68">
        <v>48</v>
      </c>
      <c r="P392" s="69">
        <v>14811.562379999999</v>
      </c>
      <c r="Q392" s="57"/>
      <c r="R392" s="70">
        <f t="shared" si="15"/>
        <v>-0.45842537199213207</v>
      </c>
      <c r="S392" s="71">
        <f t="shared" si="16"/>
        <v>17335.452609552001</v>
      </c>
      <c r="T392" s="72">
        <f t="shared" si="17"/>
        <v>-6789.995993836169</v>
      </c>
    </row>
    <row r="393" spans="2:20" x14ac:dyDescent="0.25">
      <c r="B393" s="64">
        <v>42775</v>
      </c>
      <c r="C393" s="65">
        <v>1</v>
      </c>
      <c r="D393" s="66">
        <v>0.97699000000000003</v>
      </c>
      <c r="E393" s="57"/>
      <c r="F393" s="67">
        <v>42775</v>
      </c>
      <c r="G393" s="68">
        <v>1</v>
      </c>
      <c r="H393" s="69">
        <v>29745.15</v>
      </c>
      <c r="I393" s="57"/>
      <c r="J393" s="67">
        <v>42775</v>
      </c>
      <c r="K393" s="68">
        <v>1</v>
      </c>
      <c r="L393" s="69">
        <v>-19273.599999999999</v>
      </c>
      <c r="M393" s="57"/>
      <c r="N393" s="67">
        <v>42775</v>
      </c>
      <c r="O393" s="68">
        <v>1</v>
      </c>
      <c r="P393" s="69">
        <v>14445.013870000001</v>
      </c>
      <c r="Q393" s="57"/>
      <c r="R393" s="70">
        <f t="shared" si="15"/>
        <v>-0.6479577342860936</v>
      </c>
      <c r="S393" s="71">
        <f t="shared" si="16"/>
        <v>14112.634100851301</v>
      </c>
      <c r="T393" s="72">
        <f t="shared" si="17"/>
        <v>-9359.7584589363978</v>
      </c>
    </row>
    <row r="394" spans="2:20" x14ac:dyDescent="0.25">
      <c r="B394" s="64">
        <v>42775</v>
      </c>
      <c r="C394" s="65">
        <v>2</v>
      </c>
      <c r="D394" s="66">
        <v>1.31308</v>
      </c>
      <c r="E394" s="57"/>
      <c r="F394" s="67">
        <v>42775</v>
      </c>
      <c r="G394" s="68">
        <v>2</v>
      </c>
      <c r="H394" s="69">
        <v>30214.95</v>
      </c>
      <c r="I394" s="57"/>
      <c r="J394" s="67">
        <v>42775</v>
      </c>
      <c r="K394" s="68">
        <v>2</v>
      </c>
      <c r="L394" s="69">
        <v>-11445.08</v>
      </c>
      <c r="M394" s="57"/>
      <c r="N394" s="67">
        <v>42775</v>
      </c>
      <c r="O394" s="68">
        <v>2</v>
      </c>
      <c r="P394" s="69">
        <v>14660.714190000001</v>
      </c>
      <c r="Q394" s="57"/>
      <c r="R394" s="70">
        <f t="shared" ref="R394:R457" si="18">L394/H394</f>
        <v>-0.37878864601794804</v>
      </c>
      <c r="S394" s="71">
        <f t="shared" ref="S394:S457" si="19">P394*D394</f>
        <v>19250.690588605201</v>
      </c>
      <c r="T394" s="72">
        <f t="shared" ref="T394:T457" si="20">P394*R394</f>
        <v>-5553.3120776862179</v>
      </c>
    </row>
    <row r="395" spans="2:20" x14ac:dyDescent="0.25">
      <c r="B395" s="64">
        <v>42775</v>
      </c>
      <c r="C395" s="65">
        <v>3</v>
      </c>
      <c r="D395" s="66">
        <v>1.2109099999999999</v>
      </c>
      <c r="E395" s="57"/>
      <c r="F395" s="67">
        <v>42775</v>
      </c>
      <c r="G395" s="68">
        <v>3</v>
      </c>
      <c r="H395" s="69">
        <v>30076.21</v>
      </c>
      <c r="I395" s="57"/>
      <c r="J395" s="67">
        <v>42775</v>
      </c>
      <c r="K395" s="68">
        <v>3</v>
      </c>
      <c r="L395" s="69">
        <v>-12134.39</v>
      </c>
      <c r="M395" s="57"/>
      <c r="N395" s="67">
        <v>42775</v>
      </c>
      <c r="O395" s="68">
        <v>3</v>
      </c>
      <c r="P395" s="69">
        <v>14602.31194</v>
      </c>
      <c r="Q395" s="57"/>
      <c r="R395" s="70">
        <f t="shared" si="18"/>
        <v>-0.40345475709871687</v>
      </c>
      <c r="S395" s="71">
        <f t="shared" si="19"/>
        <v>17682.085551265398</v>
      </c>
      <c r="T395" s="72">
        <f t="shared" si="20"/>
        <v>-5891.372216832393</v>
      </c>
    </row>
    <row r="396" spans="2:20" x14ac:dyDescent="0.25">
      <c r="B396" s="64">
        <v>42775</v>
      </c>
      <c r="C396" s="65">
        <v>4</v>
      </c>
      <c r="D396" s="66">
        <v>1.3510899999999999</v>
      </c>
      <c r="E396" s="57"/>
      <c r="F396" s="67">
        <v>42775</v>
      </c>
      <c r="G396" s="68">
        <v>4</v>
      </c>
      <c r="H396" s="69">
        <v>29421.93</v>
      </c>
      <c r="I396" s="57"/>
      <c r="J396" s="67">
        <v>42775</v>
      </c>
      <c r="K396" s="68">
        <v>4</v>
      </c>
      <c r="L396" s="69">
        <v>-13337.6</v>
      </c>
      <c r="M396" s="57"/>
      <c r="N396" s="67">
        <v>42775</v>
      </c>
      <c r="O396" s="68">
        <v>4</v>
      </c>
      <c r="P396" s="69">
        <v>14286.402179999999</v>
      </c>
      <c r="Q396" s="57"/>
      <c r="R396" s="70">
        <f t="shared" si="18"/>
        <v>-0.45332172294611539</v>
      </c>
      <c r="S396" s="71">
        <f t="shared" si="19"/>
        <v>19302.215121376197</v>
      </c>
      <c r="T396" s="72">
        <f t="shared" si="20"/>
        <v>-6476.3364509387384</v>
      </c>
    </row>
    <row r="397" spans="2:20" x14ac:dyDescent="0.25">
      <c r="B397" s="64">
        <v>42775</v>
      </c>
      <c r="C397" s="65">
        <v>5</v>
      </c>
      <c r="D397" s="66">
        <v>1.61999</v>
      </c>
      <c r="E397" s="57"/>
      <c r="F397" s="67">
        <v>42775</v>
      </c>
      <c r="G397" s="68">
        <v>5</v>
      </c>
      <c r="H397" s="69">
        <v>29117.8</v>
      </c>
      <c r="I397" s="57"/>
      <c r="J397" s="67">
        <v>42775</v>
      </c>
      <c r="K397" s="68">
        <v>5</v>
      </c>
      <c r="L397" s="69">
        <v>-7735.37</v>
      </c>
      <c r="M397" s="57"/>
      <c r="N397" s="67">
        <v>42775</v>
      </c>
      <c r="O397" s="68">
        <v>5</v>
      </c>
      <c r="P397" s="69">
        <v>14138.538479999999</v>
      </c>
      <c r="Q397" s="57"/>
      <c r="R397" s="70">
        <f t="shared" si="18"/>
        <v>-0.26565777634299292</v>
      </c>
      <c r="S397" s="71">
        <f t="shared" si="19"/>
        <v>22904.2909522152</v>
      </c>
      <c r="T397" s="72">
        <f t="shared" si="20"/>
        <v>-3756.0126933366391</v>
      </c>
    </row>
    <row r="398" spans="2:20" x14ac:dyDescent="0.25">
      <c r="B398" s="64">
        <v>42775</v>
      </c>
      <c r="C398" s="65">
        <v>6</v>
      </c>
      <c r="D398" s="66">
        <v>1.6846300000000001</v>
      </c>
      <c r="E398" s="57"/>
      <c r="F398" s="67">
        <v>42775</v>
      </c>
      <c r="G398" s="68">
        <v>6</v>
      </c>
      <c r="H398" s="69">
        <v>29016.47</v>
      </c>
      <c r="I398" s="57"/>
      <c r="J398" s="67">
        <v>42775</v>
      </c>
      <c r="K398" s="68">
        <v>6</v>
      </c>
      <c r="L398" s="69">
        <v>-8544.68</v>
      </c>
      <c r="M398" s="57"/>
      <c r="N398" s="67">
        <v>42775</v>
      </c>
      <c r="O398" s="68">
        <v>6</v>
      </c>
      <c r="P398" s="69">
        <v>14159.330029999999</v>
      </c>
      <c r="Q398" s="57"/>
      <c r="R398" s="70">
        <f t="shared" si="18"/>
        <v>-0.29447689536321958</v>
      </c>
      <c r="S398" s="71">
        <f t="shared" si="19"/>
        <v>23853.232148438899</v>
      </c>
      <c r="T398" s="72">
        <f t="shared" si="20"/>
        <v>-4169.5955476576028</v>
      </c>
    </row>
    <row r="399" spans="2:20" x14ac:dyDescent="0.25">
      <c r="B399" s="64">
        <v>42775</v>
      </c>
      <c r="C399" s="65">
        <v>7</v>
      </c>
      <c r="D399" s="66">
        <v>1.8403099999999999</v>
      </c>
      <c r="E399" s="57"/>
      <c r="F399" s="67">
        <v>42775</v>
      </c>
      <c r="G399" s="68">
        <v>7</v>
      </c>
      <c r="H399" s="69">
        <v>28676.32</v>
      </c>
      <c r="I399" s="57"/>
      <c r="J399" s="67">
        <v>42775</v>
      </c>
      <c r="K399" s="68">
        <v>7</v>
      </c>
      <c r="L399" s="69">
        <v>-8415.2800000000007</v>
      </c>
      <c r="M399" s="57"/>
      <c r="N399" s="67">
        <v>42775</v>
      </c>
      <c r="O399" s="68">
        <v>7</v>
      </c>
      <c r="P399" s="69">
        <v>13987.37989</v>
      </c>
      <c r="Q399" s="57"/>
      <c r="R399" s="70">
        <f t="shared" si="18"/>
        <v>-0.29345745897660513</v>
      </c>
      <c r="S399" s="71">
        <f t="shared" si="19"/>
        <v>25741.115085365898</v>
      </c>
      <c r="T399" s="72">
        <f t="shared" si="20"/>
        <v>-4104.7009602598664</v>
      </c>
    </row>
    <row r="400" spans="2:20" x14ac:dyDescent="0.25">
      <c r="B400" s="64">
        <v>42775</v>
      </c>
      <c r="C400" s="65">
        <v>8</v>
      </c>
      <c r="D400" s="66">
        <v>1.84985</v>
      </c>
      <c r="E400" s="57"/>
      <c r="F400" s="67">
        <v>42775</v>
      </c>
      <c r="G400" s="68">
        <v>8</v>
      </c>
      <c r="H400" s="69">
        <v>28174.15</v>
      </c>
      <c r="I400" s="57"/>
      <c r="J400" s="67">
        <v>42775</v>
      </c>
      <c r="K400" s="68">
        <v>8</v>
      </c>
      <c r="L400" s="69">
        <v>-11830.18</v>
      </c>
      <c r="M400" s="57"/>
      <c r="N400" s="67">
        <v>42775</v>
      </c>
      <c r="O400" s="68">
        <v>8</v>
      </c>
      <c r="P400" s="69">
        <v>13746.17021</v>
      </c>
      <c r="Q400" s="57"/>
      <c r="R400" s="70">
        <f t="shared" si="18"/>
        <v>-0.41989483267463257</v>
      </c>
      <c r="S400" s="71">
        <f t="shared" si="19"/>
        <v>25428.3529629685</v>
      </c>
      <c r="T400" s="72">
        <f t="shared" si="20"/>
        <v>-5771.9458402449691</v>
      </c>
    </row>
    <row r="401" spans="2:20" x14ac:dyDescent="0.25">
      <c r="B401" s="64">
        <v>42775</v>
      </c>
      <c r="C401" s="65">
        <v>9</v>
      </c>
      <c r="D401" s="66">
        <v>1.9906200000000001</v>
      </c>
      <c r="E401" s="57"/>
      <c r="F401" s="67">
        <v>42775</v>
      </c>
      <c r="G401" s="68">
        <v>9</v>
      </c>
      <c r="H401" s="69">
        <v>27910.15</v>
      </c>
      <c r="I401" s="57"/>
      <c r="J401" s="67">
        <v>42775</v>
      </c>
      <c r="K401" s="68">
        <v>9</v>
      </c>
      <c r="L401" s="69">
        <v>-11503.99</v>
      </c>
      <c r="M401" s="57"/>
      <c r="N401" s="67">
        <v>42775</v>
      </c>
      <c r="O401" s="68">
        <v>9</v>
      </c>
      <c r="P401" s="69">
        <v>13702.70169</v>
      </c>
      <c r="Q401" s="57"/>
      <c r="R401" s="70">
        <f t="shared" si="18"/>
        <v>-0.41217944009616569</v>
      </c>
      <c r="S401" s="71">
        <f t="shared" si="19"/>
        <v>27276.872038147802</v>
      </c>
      <c r="T401" s="72">
        <f t="shared" si="20"/>
        <v>-5647.9719103889838</v>
      </c>
    </row>
    <row r="402" spans="2:20" x14ac:dyDescent="0.25">
      <c r="B402" s="64">
        <v>42775</v>
      </c>
      <c r="C402" s="65">
        <v>10</v>
      </c>
      <c r="D402" s="66">
        <v>1.93527</v>
      </c>
      <c r="E402" s="57"/>
      <c r="F402" s="67">
        <v>42775</v>
      </c>
      <c r="G402" s="68">
        <v>10</v>
      </c>
      <c r="H402" s="69">
        <v>28195.06</v>
      </c>
      <c r="I402" s="57"/>
      <c r="J402" s="67">
        <v>42775</v>
      </c>
      <c r="K402" s="68">
        <v>10</v>
      </c>
      <c r="L402" s="69">
        <v>-12609.75</v>
      </c>
      <c r="M402" s="57"/>
      <c r="N402" s="67">
        <v>42775</v>
      </c>
      <c r="O402" s="68">
        <v>10</v>
      </c>
      <c r="P402" s="69">
        <v>13847.694649999999</v>
      </c>
      <c r="Q402" s="57"/>
      <c r="R402" s="70">
        <f t="shared" si="18"/>
        <v>-0.44723260032076539</v>
      </c>
      <c r="S402" s="71">
        <f t="shared" si="19"/>
        <v>26799.028025305499</v>
      </c>
      <c r="T402" s="72">
        <f t="shared" si="20"/>
        <v>-6193.140486767451</v>
      </c>
    </row>
    <row r="403" spans="2:20" x14ac:dyDescent="0.25">
      <c r="B403" s="64">
        <v>42775</v>
      </c>
      <c r="C403" s="65">
        <v>11</v>
      </c>
      <c r="D403" s="66">
        <v>1.8361099999999999</v>
      </c>
      <c r="E403" s="57"/>
      <c r="F403" s="67">
        <v>42775</v>
      </c>
      <c r="G403" s="68">
        <v>11</v>
      </c>
      <c r="H403" s="69">
        <v>29287.13</v>
      </c>
      <c r="I403" s="57"/>
      <c r="J403" s="67">
        <v>42775</v>
      </c>
      <c r="K403" s="68">
        <v>11</v>
      </c>
      <c r="L403" s="69">
        <v>-3851.72</v>
      </c>
      <c r="M403" s="57"/>
      <c r="N403" s="67">
        <v>42775</v>
      </c>
      <c r="O403" s="68">
        <v>11</v>
      </c>
      <c r="P403" s="69">
        <v>14771.695309999999</v>
      </c>
      <c r="Q403" s="57"/>
      <c r="R403" s="70">
        <f t="shared" si="18"/>
        <v>-0.13151578867577668</v>
      </c>
      <c r="S403" s="71">
        <f t="shared" si="19"/>
        <v>27122.457475644096</v>
      </c>
      <c r="T403" s="72">
        <f t="shared" si="20"/>
        <v>-1942.7111587729214</v>
      </c>
    </row>
    <row r="404" spans="2:20" x14ac:dyDescent="0.25">
      <c r="B404" s="64">
        <v>42775</v>
      </c>
      <c r="C404" s="65">
        <v>12</v>
      </c>
      <c r="D404" s="66">
        <v>0.69064999999999999</v>
      </c>
      <c r="E404" s="57"/>
      <c r="F404" s="67">
        <v>42775</v>
      </c>
      <c r="G404" s="68">
        <v>12</v>
      </c>
      <c r="H404" s="69">
        <v>30261.61</v>
      </c>
      <c r="I404" s="57"/>
      <c r="J404" s="67">
        <v>42775</v>
      </c>
      <c r="K404" s="68">
        <v>12</v>
      </c>
      <c r="L404" s="69">
        <v>-20382</v>
      </c>
      <c r="M404" s="57"/>
      <c r="N404" s="67">
        <v>42775</v>
      </c>
      <c r="O404" s="68">
        <v>12</v>
      </c>
      <c r="P404" s="69">
        <v>15341.94555</v>
      </c>
      <c r="Q404" s="57"/>
      <c r="R404" s="70">
        <f t="shared" si="18"/>
        <v>-0.67352662333563873</v>
      </c>
      <c r="S404" s="71">
        <f t="shared" si="19"/>
        <v>10595.9146941075</v>
      </c>
      <c r="T404" s="72">
        <f t="shared" si="20"/>
        <v>-10333.20878169073</v>
      </c>
    </row>
    <row r="405" spans="2:20" x14ac:dyDescent="0.25">
      <c r="B405" s="64">
        <v>42775</v>
      </c>
      <c r="C405" s="65">
        <v>13</v>
      </c>
      <c r="D405" s="66">
        <v>0.97443000000000002</v>
      </c>
      <c r="E405" s="57"/>
      <c r="F405" s="67">
        <v>42775</v>
      </c>
      <c r="G405" s="68">
        <v>13</v>
      </c>
      <c r="H405" s="69">
        <v>33288.239999999998</v>
      </c>
      <c r="I405" s="57"/>
      <c r="J405" s="67">
        <v>42775</v>
      </c>
      <c r="K405" s="68">
        <v>13</v>
      </c>
      <c r="L405" s="69">
        <v>-17325.68</v>
      </c>
      <c r="M405" s="57"/>
      <c r="N405" s="67">
        <v>42775</v>
      </c>
      <c r="O405" s="68">
        <v>13</v>
      </c>
      <c r="P405" s="69">
        <v>17086.087309999999</v>
      </c>
      <c r="Q405" s="57"/>
      <c r="R405" s="70">
        <f t="shared" si="18"/>
        <v>-0.52047449790076017</v>
      </c>
      <c r="S405" s="71">
        <f t="shared" si="19"/>
        <v>16649.196057483299</v>
      </c>
      <c r="T405" s="72">
        <f t="shared" si="20"/>
        <v>-8892.8727137608003</v>
      </c>
    </row>
    <row r="406" spans="2:20" x14ac:dyDescent="0.25">
      <c r="B406" s="64">
        <v>42775</v>
      </c>
      <c r="C406" s="65">
        <v>14</v>
      </c>
      <c r="D406" s="66">
        <v>1.0885100000000001</v>
      </c>
      <c r="E406" s="57"/>
      <c r="F406" s="67">
        <v>42775</v>
      </c>
      <c r="G406" s="68">
        <v>14</v>
      </c>
      <c r="H406" s="69">
        <v>36707.89</v>
      </c>
      <c r="I406" s="57"/>
      <c r="J406" s="67">
        <v>42775</v>
      </c>
      <c r="K406" s="68">
        <v>14</v>
      </c>
      <c r="L406" s="69">
        <v>-16945.28</v>
      </c>
      <c r="M406" s="57"/>
      <c r="N406" s="67">
        <v>42775</v>
      </c>
      <c r="O406" s="68">
        <v>14</v>
      </c>
      <c r="P406" s="69">
        <v>18803.018540000001</v>
      </c>
      <c r="Q406" s="57"/>
      <c r="R406" s="70">
        <f t="shared" si="18"/>
        <v>-0.46162500759373526</v>
      </c>
      <c r="S406" s="71">
        <f t="shared" si="19"/>
        <v>20467.273710975402</v>
      </c>
      <c r="T406" s="72">
        <f t="shared" si="20"/>
        <v>-8679.9435763126457</v>
      </c>
    </row>
    <row r="407" spans="2:20" x14ac:dyDescent="0.25">
      <c r="B407" s="64">
        <v>42775</v>
      </c>
      <c r="C407" s="65">
        <v>15</v>
      </c>
      <c r="D407" s="66">
        <v>1.44537</v>
      </c>
      <c r="E407" s="57"/>
      <c r="F407" s="67">
        <v>42775</v>
      </c>
      <c r="G407" s="68">
        <v>15</v>
      </c>
      <c r="H407" s="69">
        <v>41124.97</v>
      </c>
      <c r="I407" s="57"/>
      <c r="J407" s="67">
        <v>42775</v>
      </c>
      <c r="K407" s="68">
        <v>15</v>
      </c>
      <c r="L407" s="69">
        <v>-17558.78</v>
      </c>
      <c r="M407" s="57"/>
      <c r="N407" s="67">
        <v>42775</v>
      </c>
      <c r="O407" s="68">
        <v>15</v>
      </c>
      <c r="P407" s="69">
        <v>21209.62067</v>
      </c>
      <c r="Q407" s="57"/>
      <c r="R407" s="70">
        <f t="shared" si="18"/>
        <v>-0.42696152726676756</v>
      </c>
      <c r="S407" s="71">
        <f t="shared" si="19"/>
        <v>30655.749427797902</v>
      </c>
      <c r="T407" s="72">
        <f t="shared" si="20"/>
        <v>-9055.6920340120014</v>
      </c>
    </row>
    <row r="408" spans="2:20" x14ac:dyDescent="0.25">
      <c r="B408" s="64">
        <v>42775</v>
      </c>
      <c r="C408" s="65">
        <v>16</v>
      </c>
      <c r="D408" s="66">
        <v>1.3004100000000001</v>
      </c>
      <c r="E408" s="57"/>
      <c r="F408" s="67">
        <v>42775</v>
      </c>
      <c r="G408" s="68">
        <v>16</v>
      </c>
      <c r="H408" s="69">
        <v>42654.559999999998</v>
      </c>
      <c r="I408" s="57"/>
      <c r="J408" s="67">
        <v>42775</v>
      </c>
      <c r="K408" s="68">
        <v>16</v>
      </c>
      <c r="L408" s="69">
        <v>-15974.54</v>
      </c>
      <c r="M408" s="57"/>
      <c r="N408" s="67">
        <v>42775</v>
      </c>
      <c r="O408" s="68">
        <v>16</v>
      </c>
      <c r="P408" s="69">
        <v>21984.450150000001</v>
      </c>
      <c r="Q408" s="57"/>
      <c r="R408" s="70">
        <f t="shared" si="18"/>
        <v>-0.37450954833433991</v>
      </c>
      <c r="S408" s="71">
        <f t="shared" si="19"/>
        <v>28588.798819561503</v>
      </c>
      <c r="T408" s="72">
        <f t="shared" si="20"/>
        <v>-8233.386496055311</v>
      </c>
    </row>
    <row r="409" spans="2:20" x14ac:dyDescent="0.25">
      <c r="B409" s="64">
        <v>42775</v>
      </c>
      <c r="C409" s="65">
        <v>17</v>
      </c>
      <c r="D409" s="66">
        <v>1.5893200000000001</v>
      </c>
      <c r="E409" s="57"/>
      <c r="F409" s="67">
        <v>42775</v>
      </c>
      <c r="G409" s="68">
        <v>17</v>
      </c>
      <c r="H409" s="69">
        <v>43637.760000000002</v>
      </c>
      <c r="I409" s="57"/>
      <c r="J409" s="67">
        <v>42775</v>
      </c>
      <c r="K409" s="68">
        <v>17</v>
      </c>
      <c r="L409" s="69">
        <v>-8997.32</v>
      </c>
      <c r="M409" s="57"/>
      <c r="N409" s="67">
        <v>42775</v>
      </c>
      <c r="O409" s="68">
        <v>17</v>
      </c>
      <c r="P409" s="69">
        <v>22477.93159</v>
      </c>
      <c r="Q409" s="57"/>
      <c r="R409" s="70">
        <f t="shared" si="18"/>
        <v>-0.20618198550979699</v>
      </c>
      <c r="S409" s="71">
        <f t="shared" si="19"/>
        <v>35724.626234618801</v>
      </c>
      <c r="T409" s="72">
        <f t="shared" si="20"/>
        <v>-4634.5445653795878</v>
      </c>
    </row>
    <row r="410" spans="2:20" x14ac:dyDescent="0.25">
      <c r="B410" s="64">
        <v>42775</v>
      </c>
      <c r="C410" s="65">
        <v>18</v>
      </c>
      <c r="D410" s="66">
        <v>1.4344300000000001</v>
      </c>
      <c r="E410" s="57"/>
      <c r="F410" s="67">
        <v>42775</v>
      </c>
      <c r="G410" s="68">
        <v>18</v>
      </c>
      <c r="H410" s="69">
        <v>43594.01</v>
      </c>
      <c r="I410" s="57"/>
      <c r="J410" s="67">
        <v>42775</v>
      </c>
      <c r="K410" s="68">
        <v>18</v>
      </c>
      <c r="L410" s="69">
        <v>-9555.0300000000007</v>
      </c>
      <c r="M410" s="57"/>
      <c r="N410" s="67">
        <v>42775</v>
      </c>
      <c r="O410" s="68">
        <v>18</v>
      </c>
      <c r="P410" s="69">
        <v>22465.156190000002</v>
      </c>
      <c r="Q410" s="57"/>
      <c r="R410" s="70">
        <f t="shared" si="18"/>
        <v>-0.21918217663389994</v>
      </c>
      <c r="S410" s="71">
        <f t="shared" si="19"/>
        <v>32224.693993621706</v>
      </c>
      <c r="T410" s="72">
        <f t="shared" si="20"/>
        <v>-4923.9618321447306</v>
      </c>
    </row>
    <row r="411" spans="2:20" x14ac:dyDescent="0.25">
      <c r="B411" s="64">
        <v>42775</v>
      </c>
      <c r="C411" s="65">
        <v>19</v>
      </c>
      <c r="D411" s="66">
        <v>1.54165</v>
      </c>
      <c r="E411" s="57"/>
      <c r="F411" s="67">
        <v>42775</v>
      </c>
      <c r="G411" s="68">
        <v>19</v>
      </c>
      <c r="H411" s="69">
        <v>44187.07</v>
      </c>
      <c r="I411" s="57"/>
      <c r="J411" s="67">
        <v>42775</v>
      </c>
      <c r="K411" s="68">
        <v>19</v>
      </c>
      <c r="L411" s="69">
        <v>-5211.08</v>
      </c>
      <c r="M411" s="57"/>
      <c r="N411" s="67">
        <v>42775</v>
      </c>
      <c r="O411" s="68">
        <v>19</v>
      </c>
      <c r="P411" s="69">
        <v>22689.2271</v>
      </c>
      <c r="Q411" s="57"/>
      <c r="R411" s="70">
        <f t="shared" si="18"/>
        <v>-0.11793223673803219</v>
      </c>
      <c r="S411" s="71">
        <f t="shared" si="19"/>
        <v>34978.846958714996</v>
      </c>
      <c r="T411" s="72">
        <f t="shared" si="20"/>
        <v>-2675.7913017601754</v>
      </c>
    </row>
    <row r="412" spans="2:20" x14ac:dyDescent="0.25">
      <c r="B412" s="64">
        <v>42775</v>
      </c>
      <c r="C412" s="65">
        <v>20</v>
      </c>
      <c r="D412" s="66">
        <v>1.77891</v>
      </c>
      <c r="E412" s="57"/>
      <c r="F412" s="67">
        <v>42775</v>
      </c>
      <c r="G412" s="68">
        <v>20</v>
      </c>
      <c r="H412" s="69">
        <v>44353.08</v>
      </c>
      <c r="I412" s="57"/>
      <c r="J412" s="67">
        <v>42775</v>
      </c>
      <c r="K412" s="68">
        <v>20</v>
      </c>
      <c r="L412" s="69">
        <v>7123.64</v>
      </c>
      <c r="M412" s="57"/>
      <c r="N412" s="67">
        <v>42775</v>
      </c>
      <c r="O412" s="68">
        <v>20</v>
      </c>
      <c r="P412" s="69">
        <v>22785.065159999998</v>
      </c>
      <c r="Q412" s="57"/>
      <c r="R412" s="70">
        <f t="shared" si="18"/>
        <v>0.16061207023277752</v>
      </c>
      <c r="S412" s="71">
        <f t="shared" si="19"/>
        <v>40532.580263775599</v>
      </c>
      <c r="T412" s="72">
        <f t="shared" si="20"/>
        <v>3659.556485736332</v>
      </c>
    </row>
    <row r="413" spans="2:20" x14ac:dyDescent="0.25">
      <c r="B413" s="64">
        <v>42775</v>
      </c>
      <c r="C413" s="65">
        <v>21</v>
      </c>
      <c r="D413" s="66">
        <v>1.8431200000000001</v>
      </c>
      <c r="E413" s="57"/>
      <c r="F413" s="67">
        <v>42775</v>
      </c>
      <c r="G413" s="68">
        <v>21</v>
      </c>
      <c r="H413" s="69">
        <v>44170.32</v>
      </c>
      <c r="I413" s="57"/>
      <c r="J413" s="67">
        <v>42775</v>
      </c>
      <c r="K413" s="68">
        <v>21</v>
      </c>
      <c r="L413" s="69">
        <v>7738.68</v>
      </c>
      <c r="M413" s="57"/>
      <c r="N413" s="67">
        <v>42775</v>
      </c>
      <c r="O413" s="68">
        <v>21</v>
      </c>
      <c r="P413" s="69">
        <v>22689.01871</v>
      </c>
      <c r="Q413" s="57"/>
      <c r="R413" s="70">
        <f t="shared" si="18"/>
        <v>0.17520090413653333</v>
      </c>
      <c r="S413" s="71">
        <f t="shared" si="19"/>
        <v>41818.584164775202</v>
      </c>
      <c r="T413" s="72">
        <f t="shared" si="20"/>
        <v>3975.136591962721</v>
      </c>
    </row>
    <row r="414" spans="2:20" x14ac:dyDescent="0.25">
      <c r="B414" s="64">
        <v>42775</v>
      </c>
      <c r="C414" s="65">
        <v>22</v>
      </c>
      <c r="D414" s="66">
        <v>1.8490500000000001</v>
      </c>
      <c r="E414" s="57"/>
      <c r="F414" s="67">
        <v>42775</v>
      </c>
      <c r="G414" s="68">
        <v>22</v>
      </c>
      <c r="H414" s="69">
        <v>44139.79</v>
      </c>
      <c r="I414" s="57"/>
      <c r="J414" s="67">
        <v>42775</v>
      </c>
      <c r="K414" s="68">
        <v>22</v>
      </c>
      <c r="L414" s="69">
        <v>7033.58</v>
      </c>
      <c r="M414" s="57"/>
      <c r="N414" s="67">
        <v>42775</v>
      </c>
      <c r="O414" s="68">
        <v>22</v>
      </c>
      <c r="P414" s="69">
        <v>22681.290389999998</v>
      </c>
      <c r="Q414" s="57"/>
      <c r="R414" s="70">
        <f t="shared" si="18"/>
        <v>0.15934783559233062</v>
      </c>
      <c r="S414" s="71">
        <f t="shared" si="19"/>
        <v>41938.839995629496</v>
      </c>
      <c r="T414" s="72">
        <f t="shared" si="20"/>
        <v>3614.2145320876284</v>
      </c>
    </row>
    <row r="415" spans="2:20" x14ac:dyDescent="0.25">
      <c r="B415" s="64">
        <v>42775</v>
      </c>
      <c r="C415" s="65">
        <v>23</v>
      </c>
      <c r="D415" s="66">
        <v>2.0745800000000001</v>
      </c>
      <c r="E415" s="57"/>
      <c r="F415" s="67">
        <v>42775</v>
      </c>
      <c r="G415" s="68">
        <v>23</v>
      </c>
      <c r="H415" s="69">
        <v>44268.18</v>
      </c>
      <c r="I415" s="57"/>
      <c r="J415" s="67">
        <v>42775</v>
      </c>
      <c r="K415" s="68">
        <v>23</v>
      </c>
      <c r="L415" s="69">
        <v>20576.669999999998</v>
      </c>
      <c r="M415" s="57"/>
      <c r="N415" s="67">
        <v>42775</v>
      </c>
      <c r="O415" s="68">
        <v>23</v>
      </c>
      <c r="P415" s="69">
        <v>22736.87558</v>
      </c>
      <c r="Q415" s="57"/>
      <c r="R415" s="70">
        <f t="shared" si="18"/>
        <v>0.46481852201739482</v>
      </c>
      <c r="S415" s="71">
        <f t="shared" si="19"/>
        <v>47169.467340756404</v>
      </c>
      <c r="T415" s="72">
        <f t="shared" si="20"/>
        <v>10568.520902388997</v>
      </c>
    </row>
    <row r="416" spans="2:20" x14ac:dyDescent="0.25">
      <c r="B416" s="64">
        <v>42775</v>
      </c>
      <c r="C416" s="65">
        <v>24</v>
      </c>
      <c r="D416" s="66">
        <v>2.24831</v>
      </c>
      <c r="E416" s="57"/>
      <c r="F416" s="67">
        <v>42775</v>
      </c>
      <c r="G416" s="68">
        <v>24</v>
      </c>
      <c r="H416" s="69">
        <v>44351.77</v>
      </c>
      <c r="I416" s="57"/>
      <c r="J416" s="67">
        <v>42775</v>
      </c>
      <c r="K416" s="68">
        <v>24</v>
      </c>
      <c r="L416" s="69">
        <v>26589.7</v>
      </c>
      <c r="M416" s="57"/>
      <c r="N416" s="67">
        <v>42775</v>
      </c>
      <c r="O416" s="68">
        <v>24</v>
      </c>
      <c r="P416" s="69">
        <v>22777.245169999998</v>
      </c>
      <c r="Q416" s="57"/>
      <c r="R416" s="70">
        <f t="shared" si="18"/>
        <v>0.59951835067687276</v>
      </c>
      <c r="S416" s="71">
        <f t="shared" si="19"/>
        <v>51210.308088162696</v>
      </c>
      <c r="T416" s="72">
        <f t="shared" si="20"/>
        <v>13655.376457281165</v>
      </c>
    </row>
    <row r="417" spans="2:20" x14ac:dyDescent="0.25">
      <c r="B417" s="64">
        <v>42775</v>
      </c>
      <c r="C417" s="65">
        <v>25</v>
      </c>
      <c r="D417" s="66">
        <v>2.2675100000000001</v>
      </c>
      <c r="E417" s="57"/>
      <c r="F417" s="67">
        <v>42775</v>
      </c>
      <c r="G417" s="68">
        <v>25</v>
      </c>
      <c r="H417" s="69">
        <v>44722.66</v>
      </c>
      <c r="I417" s="57"/>
      <c r="J417" s="67">
        <v>42775</v>
      </c>
      <c r="K417" s="68">
        <v>25</v>
      </c>
      <c r="L417" s="69">
        <v>34152.519999999997</v>
      </c>
      <c r="M417" s="57"/>
      <c r="N417" s="67">
        <v>42775</v>
      </c>
      <c r="O417" s="68">
        <v>25</v>
      </c>
      <c r="P417" s="69">
        <v>22969.250629999999</v>
      </c>
      <c r="Q417" s="57"/>
      <c r="R417" s="70">
        <f t="shared" si="18"/>
        <v>0.76365135705255438</v>
      </c>
      <c r="S417" s="71">
        <f t="shared" si="19"/>
        <v>52083.005496031299</v>
      </c>
      <c r="T417" s="72">
        <f t="shared" si="20"/>
        <v>17540.499414079739</v>
      </c>
    </row>
    <row r="418" spans="2:20" x14ac:dyDescent="0.25">
      <c r="B418" s="64">
        <v>42775</v>
      </c>
      <c r="C418" s="65">
        <v>26</v>
      </c>
      <c r="D418" s="66">
        <v>2.0907800000000001</v>
      </c>
      <c r="E418" s="57"/>
      <c r="F418" s="67">
        <v>42775</v>
      </c>
      <c r="G418" s="68">
        <v>26</v>
      </c>
      <c r="H418" s="69">
        <v>44574.11</v>
      </c>
      <c r="I418" s="57"/>
      <c r="J418" s="67">
        <v>42775</v>
      </c>
      <c r="K418" s="68">
        <v>26</v>
      </c>
      <c r="L418" s="69">
        <v>27568.16</v>
      </c>
      <c r="M418" s="57"/>
      <c r="N418" s="67">
        <v>42775</v>
      </c>
      <c r="O418" s="68">
        <v>26</v>
      </c>
      <c r="P418" s="69">
        <v>22881.027279999998</v>
      </c>
      <c r="Q418" s="57"/>
      <c r="R418" s="70">
        <f t="shared" si="18"/>
        <v>0.61847920238901011</v>
      </c>
      <c r="S418" s="71">
        <f t="shared" si="19"/>
        <v>47839.194216478398</v>
      </c>
      <c r="T418" s="72">
        <f t="shared" si="20"/>
        <v>14151.439501975581</v>
      </c>
    </row>
    <row r="419" spans="2:20" x14ac:dyDescent="0.25">
      <c r="B419" s="64">
        <v>42775</v>
      </c>
      <c r="C419" s="65">
        <v>27</v>
      </c>
      <c r="D419" s="66">
        <v>2.04068</v>
      </c>
      <c r="E419" s="57"/>
      <c r="F419" s="67">
        <v>42775</v>
      </c>
      <c r="G419" s="68">
        <v>27</v>
      </c>
      <c r="H419" s="69">
        <v>44670.95</v>
      </c>
      <c r="I419" s="57"/>
      <c r="J419" s="67">
        <v>42775</v>
      </c>
      <c r="K419" s="68">
        <v>27</v>
      </c>
      <c r="L419" s="69">
        <v>17823.16</v>
      </c>
      <c r="M419" s="57"/>
      <c r="N419" s="67">
        <v>42775</v>
      </c>
      <c r="O419" s="68">
        <v>27</v>
      </c>
      <c r="P419" s="69">
        <v>23016.377789999999</v>
      </c>
      <c r="Q419" s="57"/>
      <c r="R419" s="70">
        <f t="shared" si="18"/>
        <v>0.39898770901447139</v>
      </c>
      <c r="S419" s="71">
        <f t="shared" si="19"/>
        <v>46969.061828497201</v>
      </c>
      <c r="T419" s="72">
        <f t="shared" si="20"/>
        <v>9183.2518442436613</v>
      </c>
    </row>
    <row r="420" spans="2:20" x14ac:dyDescent="0.25">
      <c r="B420" s="64">
        <v>42775</v>
      </c>
      <c r="C420" s="65">
        <v>28</v>
      </c>
      <c r="D420" s="66">
        <v>1.80243</v>
      </c>
      <c r="E420" s="57"/>
      <c r="F420" s="67">
        <v>42775</v>
      </c>
      <c r="G420" s="68">
        <v>28</v>
      </c>
      <c r="H420" s="69">
        <v>44658.99</v>
      </c>
      <c r="I420" s="57"/>
      <c r="J420" s="67">
        <v>42775</v>
      </c>
      <c r="K420" s="68">
        <v>28</v>
      </c>
      <c r="L420" s="69">
        <v>23773.64</v>
      </c>
      <c r="M420" s="57"/>
      <c r="N420" s="67">
        <v>42775</v>
      </c>
      <c r="O420" s="68">
        <v>28</v>
      </c>
      <c r="P420" s="69">
        <v>23003.3763</v>
      </c>
      <c r="Q420" s="57"/>
      <c r="R420" s="70">
        <f t="shared" si="18"/>
        <v>0.5323371621256997</v>
      </c>
      <c r="S420" s="71">
        <f t="shared" si="19"/>
        <v>41461.975544408997</v>
      </c>
      <c r="T420" s="72">
        <f t="shared" si="20"/>
        <v>12245.552058851577</v>
      </c>
    </row>
    <row r="421" spans="2:20" x14ac:dyDescent="0.25">
      <c r="B421" s="64">
        <v>42775</v>
      </c>
      <c r="C421" s="65">
        <v>29</v>
      </c>
      <c r="D421" s="66">
        <v>1.9960500000000001</v>
      </c>
      <c r="E421" s="57"/>
      <c r="F421" s="67">
        <v>42775</v>
      </c>
      <c r="G421" s="68">
        <v>29</v>
      </c>
      <c r="H421" s="69">
        <v>44921.440000000002</v>
      </c>
      <c r="I421" s="57"/>
      <c r="J421" s="67">
        <v>42775</v>
      </c>
      <c r="K421" s="68">
        <v>29</v>
      </c>
      <c r="L421" s="69">
        <v>39063.760000000002</v>
      </c>
      <c r="M421" s="57"/>
      <c r="N421" s="67">
        <v>42775</v>
      </c>
      <c r="O421" s="68">
        <v>29</v>
      </c>
      <c r="P421" s="69">
        <v>23146.024379999999</v>
      </c>
      <c r="Q421" s="57"/>
      <c r="R421" s="70">
        <f t="shared" si="18"/>
        <v>0.86960168685598682</v>
      </c>
      <c r="S421" s="71">
        <f t="shared" si="19"/>
        <v>46200.621963698999</v>
      </c>
      <c r="T421" s="72">
        <f t="shared" si="20"/>
        <v>20127.821844857797</v>
      </c>
    </row>
    <row r="422" spans="2:20" x14ac:dyDescent="0.25">
      <c r="B422" s="64">
        <v>42775</v>
      </c>
      <c r="C422" s="65">
        <v>30</v>
      </c>
      <c r="D422" s="66">
        <v>1.88845</v>
      </c>
      <c r="E422" s="57"/>
      <c r="F422" s="67">
        <v>42775</v>
      </c>
      <c r="G422" s="68">
        <v>30</v>
      </c>
      <c r="H422" s="69">
        <v>44902.22</v>
      </c>
      <c r="I422" s="57"/>
      <c r="J422" s="67">
        <v>42775</v>
      </c>
      <c r="K422" s="68">
        <v>30</v>
      </c>
      <c r="L422" s="69">
        <v>32606.95</v>
      </c>
      <c r="M422" s="57"/>
      <c r="N422" s="67">
        <v>42775</v>
      </c>
      <c r="O422" s="68">
        <v>30</v>
      </c>
      <c r="P422" s="69">
        <v>23149.49987</v>
      </c>
      <c r="Q422" s="57"/>
      <c r="R422" s="70">
        <f t="shared" si="18"/>
        <v>0.72617679036804861</v>
      </c>
      <c r="S422" s="71">
        <f t="shared" si="19"/>
        <v>43716.6730295015</v>
      </c>
      <c r="T422" s="72">
        <f t="shared" si="20"/>
        <v>16810.629514222157</v>
      </c>
    </row>
    <row r="423" spans="2:20" x14ac:dyDescent="0.25">
      <c r="B423" s="64">
        <v>42775</v>
      </c>
      <c r="C423" s="65">
        <v>31</v>
      </c>
      <c r="D423" s="66">
        <v>2.2994300000000001</v>
      </c>
      <c r="E423" s="57"/>
      <c r="F423" s="67">
        <v>42775</v>
      </c>
      <c r="G423" s="68">
        <v>31</v>
      </c>
      <c r="H423" s="69">
        <v>45104.35</v>
      </c>
      <c r="I423" s="57"/>
      <c r="J423" s="67">
        <v>42775</v>
      </c>
      <c r="K423" s="68">
        <v>31</v>
      </c>
      <c r="L423" s="69">
        <v>43870.25</v>
      </c>
      <c r="M423" s="57"/>
      <c r="N423" s="67">
        <v>42775</v>
      </c>
      <c r="O423" s="68">
        <v>31</v>
      </c>
      <c r="P423" s="69">
        <v>23333.422009999998</v>
      </c>
      <c r="Q423" s="57"/>
      <c r="R423" s="70">
        <f t="shared" si="18"/>
        <v>0.97263900266825709</v>
      </c>
      <c r="S423" s="71">
        <f t="shared" si="19"/>
        <v>53653.5705724543</v>
      </c>
      <c r="T423" s="72">
        <f t="shared" si="20"/>
        <v>22694.996312643958</v>
      </c>
    </row>
    <row r="424" spans="2:20" x14ac:dyDescent="0.25">
      <c r="B424" s="64">
        <v>42775</v>
      </c>
      <c r="C424" s="65">
        <v>32</v>
      </c>
      <c r="D424" s="66">
        <v>2.1869999999999998</v>
      </c>
      <c r="E424" s="57"/>
      <c r="F424" s="67">
        <v>42775</v>
      </c>
      <c r="G424" s="68">
        <v>32</v>
      </c>
      <c r="H424" s="69">
        <v>45664.46</v>
      </c>
      <c r="I424" s="57"/>
      <c r="J424" s="67">
        <v>42775</v>
      </c>
      <c r="K424" s="68">
        <v>32</v>
      </c>
      <c r="L424" s="69">
        <v>31603.74</v>
      </c>
      <c r="M424" s="57"/>
      <c r="N424" s="67">
        <v>42775</v>
      </c>
      <c r="O424" s="68">
        <v>32</v>
      </c>
      <c r="P424" s="69">
        <v>23554.838660000001</v>
      </c>
      <c r="Q424" s="57"/>
      <c r="R424" s="70">
        <f t="shared" si="18"/>
        <v>0.69208614314063943</v>
      </c>
      <c r="S424" s="71">
        <f t="shared" si="19"/>
        <v>51514.432149419998</v>
      </c>
      <c r="T424" s="72">
        <f t="shared" si="20"/>
        <v>16301.977440499428</v>
      </c>
    </row>
    <row r="425" spans="2:20" x14ac:dyDescent="0.25">
      <c r="B425" s="64">
        <v>42775</v>
      </c>
      <c r="C425" s="65">
        <v>33</v>
      </c>
      <c r="D425" s="66">
        <v>2.4216500000000001</v>
      </c>
      <c r="E425" s="57"/>
      <c r="F425" s="67">
        <v>42775</v>
      </c>
      <c r="G425" s="68">
        <v>33</v>
      </c>
      <c r="H425" s="69">
        <v>45806.71</v>
      </c>
      <c r="I425" s="57"/>
      <c r="J425" s="67">
        <v>42775</v>
      </c>
      <c r="K425" s="68">
        <v>33</v>
      </c>
      <c r="L425" s="69">
        <v>28602.11</v>
      </c>
      <c r="M425" s="57"/>
      <c r="N425" s="67">
        <v>42775</v>
      </c>
      <c r="O425" s="68">
        <v>33</v>
      </c>
      <c r="P425" s="69">
        <v>23392.5792</v>
      </c>
      <c r="Q425" s="57"/>
      <c r="R425" s="70">
        <f t="shared" si="18"/>
        <v>0.62440873837042654</v>
      </c>
      <c r="S425" s="71">
        <f t="shared" si="19"/>
        <v>56648.639419680003</v>
      </c>
      <c r="T425" s="72">
        <f t="shared" si="20"/>
        <v>14606.530865502282</v>
      </c>
    </row>
    <row r="426" spans="2:20" x14ac:dyDescent="0.25">
      <c r="B426" s="64">
        <v>42775</v>
      </c>
      <c r="C426" s="65">
        <v>34</v>
      </c>
      <c r="D426" s="66">
        <v>2.9644699999999999</v>
      </c>
      <c r="E426" s="57"/>
      <c r="F426" s="67">
        <v>42775</v>
      </c>
      <c r="G426" s="68">
        <v>34</v>
      </c>
      <c r="H426" s="69">
        <v>46722.47</v>
      </c>
      <c r="I426" s="57"/>
      <c r="J426" s="67">
        <v>42775</v>
      </c>
      <c r="K426" s="68">
        <v>34</v>
      </c>
      <c r="L426" s="69">
        <v>48584.55</v>
      </c>
      <c r="M426" s="57"/>
      <c r="N426" s="67">
        <v>42775</v>
      </c>
      <c r="O426" s="68">
        <v>34</v>
      </c>
      <c r="P426" s="69">
        <v>23876.079379999999</v>
      </c>
      <c r="Q426" s="57"/>
      <c r="R426" s="70">
        <f t="shared" si="18"/>
        <v>1.0398540573732511</v>
      </c>
      <c r="S426" s="71">
        <f t="shared" si="19"/>
        <v>70779.921039628593</v>
      </c>
      <c r="T426" s="72">
        <f t="shared" si="20"/>
        <v>24827.638017458816</v>
      </c>
    </row>
    <row r="427" spans="2:20" x14ac:dyDescent="0.25">
      <c r="B427" s="64">
        <v>42775</v>
      </c>
      <c r="C427" s="65">
        <v>35</v>
      </c>
      <c r="D427" s="66">
        <v>2.4599899999999999</v>
      </c>
      <c r="E427" s="57"/>
      <c r="F427" s="67">
        <v>42775</v>
      </c>
      <c r="G427" s="68">
        <v>35</v>
      </c>
      <c r="H427" s="69">
        <v>46646.06</v>
      </c>
      <c r="I427" s="57"/>
      <c r="J427" s="67">
        <v>42775</v>
      </c>
      <c r="K427" s="68">
        <v>35</v>
      </c>
      <c r="L427" s="69">
        <v>10971.88</v>
      </c>
      <c r="M427" s="57"/>
      <c r="N427" s="67">
        <v>42775</v>
      </c>
      <c r="O427" s="68">
        <v>35</v>
      </c>
      <c r="P427" s="69">
        <v>23488.32805</v>
      </c>
      <c r="Q427" s="57"/>
      <c r="R427" s="70">
        <f t="shared" si="18"/>
        <v>0.23521557876485172</v>
      </c>
      <c r="S427" s="71">
        <f t="shared" si="19"/>
        <v>57781.052119719498</v>
      </c>
      <c r="T427" s="72">
        <f t="shared" si="20"/>
        <v>5524.8206764994511</v>
      </c>
    </row>
    <row r="428" spans="2:20" x14ac:dyDescent="0.25">
      <c r="B428" s="64">
        <v>42775</v>
      </c>
      <c r="C428" s="65">
        <v>36</v>
      </c>
      <c r="D428" s="66">
        <v>1.96661</v>
      </c>
      <c r="E428" s="57"/>
      <c r="F428" s="67">
        <v>42775</v>
      </c>
      <c r="G428" s="68">
        <v>36</v>
      </c>
      <c r="H428" s="69">
        <v>46893.14</v>
      </c>
      <c r="I428" s="57"/>
      <c r="J428" s="67">
        <v>42775</v>
      </c>
      <c r="K428" s="68">
        <v>36</v>
      </c>
      <c r="L428" s="69">
        <v>7716.43</v>
      </c>
      <c r="M428" s="57"/>
      <c r="N428" s="67">
        <v>42775</v>
      </c>
      <c r="O428" s="68">
        <v>36</v>
      </c>
      <c r="P428" s="69">
        <v>23678.838009999999</v>
      </c>
      <c r="Q428" s="57"/>
      <c r="R428" s="70">
        <f t="shared" si="18"/>
        <v>0.16455349332546296</v>
      </c>
      <c r="S428" s="71">
        <f t="shared" si="19"/>
        <v>46567.039618846102</v>
      </c>
      <c r="T428" s="72">
        <f t="shared" si="20"/>
        <v>3896.4355124332533</v>
      </c>
    </row>
    <row r="429" spans="2:20" x14ac:dyDescent="0.25">
      <c r="B429" s="64">
        <v>42775</v>
      </c>
      <c r="C429" s="65">
        <v>37</v>
      </c>
      <c r="D429" s="66">
        <v>1.5985400000000001</v>
      </c>
      <c r="E429" s="57"/>
      <c r="F429" s="67">
        <v>42775</v>
      </c>
      <c r="G429" s="68">
        <v>37</v>
      </c>
      <c r="H429" s="69">
        <v>46298.66</v>
      </c>
      <c r="I429" s="57"/>
      <c r="J429" s="67">
        <v>42775</v>
      </c>
      <c r="K429" s="68">
        <v>37</v>
      </c>
      <c r="L429" s="69">
        <v>-11340.99</v>
      </c>
      <c r="M429" s="57"/>
      <c r="N429" s="67">
        <v>42775</v>
      </c>
      <c r="O429" s="68">
        <v>37</v>
      </c>
      <c r="P429" s="69">
        <v>23283.521680000002</v>
      </c>
      <c r="Q429" s="57"/>
      <c r="R429" s="70">
        <f t="shared" si="18"/>
        <v>-0.24495287768587684</v>
      </c>
      <c r="S429" s="71">
        <f t="shared" si="19"/>
        <v>37219.640746347206</v>
      </c>
      <c r="T429" s="72">
        <f t="shared" si="20"/>
        <v>-5703.3656381775018</v>
      </c>
    </row>
    <row r="430" spans="2:20" x14ac:dyDescent="0.25">
      <c r="B430" s="64">
        <v>42775</v>
      </c>
      <c r="C430" s="65">
        <v>38</v>
      </c>
      <c r="D430" s="66">
        <v>2.1810100000000001</v>
      </c>
      <c r="E430" s="57"/>
      <c r="F430" s="67">
        <v>42775</v>
      </c>
      <c r="G430" s="68">
        <v>38</v>
      </c>
      <c r="H430" s="69">
        <v>46492.959999999999</v>
      </c>
      <c r="I430" s="57"/>
      <c r="J430" s="67">
        <v>42775</v>
      </c>
      <c r="K430" s="68">
        <v>38</v>
      </c>
      <c r="L430" s="69">
        <v>10448.65</v>
      </c>
      <c r="M430" s="57"/>
      <c r="N430" s="67">
        <v>42775</v>
      </c>
      <c r="O430" s="68">
        <v>38</v>
      </c>
      <c r="P430" s="69">
        <v>23404.695879999999</v>
      </c>
      <c r="Q430" s="57"/>
      <c r="R430" s="70">
        <f t="shared" si="18"/>
        <v>0.22473617511124264</v>
      </c>
      <c r="S430" s="71">
        <f t="shared" si="19"/>
        <v>51045.8757612388</v>
      </c>
      <c r="T430" s="72">
        <f t="shared" si="20"/>
        <v>5259.881831713059</v>
      </c>
    </row>
    <row r="431" spans="2:20" x14ac:dyDescent="0.25">
      <c r="B431" s="64">
        <v>42775</v>
      </c>
      <c r="C431" s="65">
        <v>39</v>
      </c>
      <c r="D431" s="66">
        <v>2.1175700000000002</v>
      </c>
      <c r="E431" s="57"/>
      <c r="F431" s="67">
        <v>42775</v>
      </c>
      <c r="G431" s="68">
        <v>39</v>
      </c>
      <c r="H431" s="69">
        <v>46532.91</v>
      </c>
      <c r="I431" s="57"/>
      <c r="J431" s="67">
        <v>42775</v>
      </c>
      <c r="K431" s="68">
        <v>39</v>
      </c>
      <c r="L431" s="69">
        <v>19260.43</v>
      </c>
      <c r="M431" s="57"/>
      <c r="N431" s="67">
        <v>42775</v>
      </c>
      <c r="O431" s="68">
        <v>39</v>
      </c>
      <c r="P431" s="69">
        <v>23482.675029999999</v>
      </c>
      <c r="Q431" s="57"/>
      <c r="R431" s="70">
        <f t="shared" si="18"/>
        <v>0.41390985433750005</v>
      </c>
      <c r="S431" s="71">
        <f t="shared" si="19"/>
        <v>49726.208163277101</v>
      </c>
      <c r="T431" s="72">
        <f t="shared" si="20"/>
        <v>9719.7106011221495</v>
      </c>
    </row>
    <row r="432" spans="2:20" x14ac:dyDescent="0.25">
      <c r="B432" s="64">
        <v>42775</v>
      </c>
      <c r="C432" s="65">
        <v>40</v>
      </c>
      <c r="D432" s="66">
        <v>2.2419099999999998</v>
      </c>
      <c r="E432" s="57"/>
      <c r="F432" s="67">
        <v>42775</v>
      </c>
      <c r="G432" s="68">
        <v>40</v>
      </c>
      <c r="H432" s="69">
        <v>45395.24</v>
      </c>
      <c r="I432" s="57"/>
      <c r="J432" s="67">
        <v>42775</v>
      </c>
      <c r="K432" s="68">
        <v>40</v>
      </c>
      <c r="L432" s="69">
        <v>28508.58</v>
      </c>
      <c r="M432" s="57"/>
      <c r="N432" s="67">
        <v>42775</v>
      </c>
      <c r="O432" s="68">
        <v>40</v>
      </c>
      <c r="P432" s="69">
        <v>22872.714329999999</v>
      </c>
      <c r="Q432" s="57"/>
      <c r="R432" s="70">
        <f t="shared" si="18"/>
        <v>0.62800813477360184</v>
      </c>
      <c r="S432" s="71">
        <f t="shared" si="19"/>
        <v>51278.566983570294</v>
      </c>
      <c r="T432" s="72">
        <f t="shared" si="20"/>
        <v>14364.250663592733</v>
      </c>
    </row>
    <row r="433" spans="2:20" x14ac:dyDescent="0.25">
      <c r="B433" s="64">
        <v>42775</v>
      </c>
      <c r="C433" s="65">
        <v>41</v>
      </c>
      <c r="D433" s="66">
        <v>2.48034</v>
      </c>
      <c r="E433" s="57"/>
      <c r="F433" s="67">
        <v>42775</v>
      </c>
      <c r="G433" s="68">
        <v>41</v>
      </c>
      <c r="H433" s="69">
        <v>43971.23</v>
      </c>
      <c r="I433" s="57"/>
      <c r="J433" s="67">
        <v>42775</v>
      </c>
      <c r="K433" s="68">
        <v>41</v>
      </c>
      <c r="L433" s="69">
        <v>51657.16</v>
      </c>
      <c r="M433" s="57"/>
      <c r="N433" s="67">
        <v>42775</v>
      </c>
      <c r="O433" s="68">
        <v>41</v>
      </c>
      <c r="P433" s="69">
        <v>22139.865409999999</v>
      </c>
      <c r="Q433" s="57"/>
      <c r="R433" s="70">
        <f t="shared" si="18"/>
        <v>1.1747945190525715</v>
      </c>
      <c r="S433" s="71">
        <f t="shared" si="19"/>
        <v>54914.393771039395</v>
      </c>
      <c r="T433" s="72">
        <f t="shared" si="20"/>
        <v>26009.792536229612</v>
      </c>
    </row>
    <row r="434" spans="2:20" x14ac:dyDescent="0.25">
      <c r="B434" s="64">
        <v>42775</v>
      </c>
      <c r="C434" s="65">
        <v>42</v>
      </c>
      <c r="D434" s="66">
        <v>2.21854</v>
      </c>
      <c r="E434" s="57"/>
      <c r="F434" s="67">
        <v>42775</v>
      </c>
      <c r="G434" s="68">
        <v>42</v>
      </c>
      <c r="H434" s="69">
        <v>42322.1</v>
      </c>
      <c r="I434" s="57"/>
      <c r="J434" s="67">
        <v>42775</v>
      </c>
      <c r="K434" s="68">
        <v>42</v>
      </c>
      <c r="L434" s="69">
        <v>17036.72</v>
      </c>
      <c r="M434" s="57"/>
      <c r="N434" s="67">
        <v>42775</v>
      </c>
      <c r="O434" s="68">
        <v>42</v>
      </c>
      <c r="P434" s="69">
        <v>21271.132259999998</v>
      </c>
      <c r="Q434" s="57"/>
      <c r="R434" s="70">
        <f t="shared" si="18"/>
        <v>0.40254902285094551</v>
      </c>
      <c r="S434" s="71">
        <f t="shared" si="19"/>
        <v>47190.857764100394</v>
      </c>
      <c r="T434" s="72">
        <f t="shared" si="20"/>
        <v>8562.6735061962245</v>
      </c>
    </row>
    <row r="435" spans="2:20" x14ac:dyDescent="0.25">
      <c r="B435" s="64">
        <v>42775</v>
      </c>
      <c r="C435" s="65">
        <v>43</v>
      </c>
      <c r="D435" s="66">
        <v>1.84192</v>
      </c>
      <c r="E435" s="57"/>
      <c r="F435" s="67">
        <v>42775</v>
      </c>
      <c r="G435" s="68">
        <v>43</v>
      </c>
      <c r="H435" s="69">
        <v>40877.269999999997</v>
      </c>
      <c r="I435" s="57"/>
      <c r="J435" s="67">
        <v>42775</v>
      </c>
      <c r="K435" s="68">
        <v>43</v>
      </c>
      <c r="L435" s="69">
        <v>15378.82</v>
      </c>
      <c r="M435" s="57"/>
      <c r="N435" s="67">
        <v>42775</v>
      </c>
      <c r="O435" s="68">
        <v>43</v>
      </c>
      <c r="P435" s="69">
        <v>20807.865659999999</v>
      </c>
      <c r="Q435" s="57"/>
      <c r="R435" s="70">
        <f t="shared" si="18"/>
        <v>0.37621935124336831</v>
      </c>
      <c r="S435" s="71">
        <f t="shared" si="19"/>
        <v>38326.423916467196</v>
      </c>
      <c r="T435" s="72">
        <f t="shared" si="20"/>
        <v>7828.3217193643613</v>
      </c>
    </row>
    <row r="436" spans="2:20" x14ac:dyDescent="0.25">
      <c r="B436" s="64">
        <v>42775</v>
      </c>
      <c r="C436" s="65">
        <v>44</v>
      </c>
      <c r="D436" s="66">
        <v>1.16618</v>
      </c>
      <c r="E436" s="57"/>
      <c r="F436" s="67">
        <v>42775</v>
      </c>
      <c r="G436" s="68">
        <v>44</v>
      </c>
      <c r="H436" s="69">
        <v>38462.879999999997</v>
      </c>
      <c r="I436" s="57"/>
      <c r="J436" s="67">
        <v>42775</v>
      </c>
      <c r="K436" s="68">
        <v>44</v>
      </c>
      <c r="L436" s="69">
        <v>-9374.2999999999993</v>
      </c>
      <c r="M436" s="57"/>
      <c r="N436" s="67">
        <v>42775</v>
      </c>
      <c r="O436" s="68">
        <v>44</v>
      </c>
      <c r="P436" s="69">
        <v>19565.911120000001</v>
      </c>
      <c r="Q436" s="57"/>
      <c r="R436" s="70">
        <f t="shared" si="18"/>
        <v>-0.24372329893133327</v>
      </c>
      <c r="S436" s="71">
        <f t="shared" si="19"/>
        <v>22817.374229921599</v>
      </c>
      <c r="T436" s="72">
        <f t="shared" si="20"/>
        <v>-4768.6684047636581</v>
      </c>
    </row>
    <row r="437" spans="2:20" x14ac:dyDescent="0.25">
      <c r="B437" s="64">
        <v>42775</v>
      </c>
      <c r="C437" s="65">
        <v>45</v>
      </c>
      <c r="D437" s="66">
        <v>0.87499000000000005</v>
      </c>
      <c r="E437" s="57"/>
      <c r="F437" s="67">
        <v>42775</v>
      </c>
      <c r="G437" s="68">
        <v>45</v>
      </c>
      <c r="H437" s="69">
        <v>36106.14</v>
      </c>
      <c r="I437" s="57"/>
      <c r="J437" s="67">
        <v>42775</v>
      </c>
      <c r="K437" s="68">
        <v>45</v>
      </c>
      <c r="L437" s="69">
        <v>-16582.560000000001</v>
      </c>
      <c r="M437" s="57"/>
      <c r="N437" s="67">
        <v>42775</v>
      </c>
      <c r="O437" s="68">
        <v>45</v>
      </c>
      <c r="P437" s="69">
        <v>18347.314160000002</v>
      </c>
      <c r="Q437" s="57"/>
      <c r="R437" s="70">
        <f t="shared" si="18"/>
        <v>-0.45927257801581672</v>
      </c>
      <c r="S437" s="71">
        <f t="shared" si="19"/>
        <v>16053.716416858402</v>
      </c>
      <c r="T437" s="72">
        <f t="shared" si="20"/>
        <v>-8426.4182739292992</v>
      </c>
    </row>
    <row r="438" spans="2:20" x14ac:dyDescent="0.25">
      <c r="B438" s="64">
        <v>42775</v>
      </c>
      <c r="C438" s="65">
        <v>46</v>
      </c>
      <c r="D438" s="66">
        <v>0.72819999999999996</v>
      </c>
      <c r="E438" s="57"/>
      <c r="F438" s="67">
        <v>42775</v>
      </c>
      <c r="G438" s="68">
        <v>46</v>
      </c>
      <c r="H438" s="69">
        <v>34034</v>
      </c>
      <c r="I438" s="57"/>
      <c r="J438" s="67">
        <v>42775</v>
      </c>
      <c r="K438" s="68">
        <v>46</v>
      </c>
      <c r="L438" s="69">
        <v>-21425.759999999998</v>
      </c>
      <c r="M438" s="57"/>
      <c r="N438" s="67">
        <v>42775</v>
      </c>
      <c r="O438" s="68">
        <v>46</v>
      </c>
      <c r="P438" s="69">
        <v>17274.02288</v>
      </c>
      <c r="Q438" s="57"/>
      <c r="R438" s="70">
        <f t="shared" si="18"/>
        <v>-0.62953987189281302</v>
      </c>
      <c r="S438" s="71">
        <f t="shared" si="19"/>
        <v>12578.943461216</v>
      </c>
      <c r="T438" s="72">
        <f t="shared" si="20"/>
        <v>-10874.686150948721</v>
      </c>
    </row>
    <row r="439" spans="2:20" x14ac:dyDescent="0.25">
      <c r="B439" s="64">
        <v>42775</v>
      </c>
      <c r="C439" s="65">
        <v>47</v>
      </c>
      <c r="D439" s="66">
        <v>1.3042800000000001</v>
      </c>
      <c r="E439" s="57"/>
      <c r="F439" s="67">
        <v>42775</v>
      </c>
      <c r="G439" s="68">
        <v>47</v>
      </c>
      <c r="H439" s="69">
        <v>31973.55</v>
      </c>
      <c r="I439" s="57"/>
      <c r="J439" s="67">
        <v>42775</v>
      </c>
      <c r="K439" s="68">
        <v>47</v>
      </c>
      <c r="L439" s="69">
        <v>-8006.14</v>
      </c>
      <c r="M439" s="57"/>
      <c r="N439" s="67">
        <v>42775</v>
      </c>
      <c r="O439" s="68">
        <v>47</v>
      </c>
      <c r="P439" s="69">
        <v>16076.927180000001</v>
      </c>
      <c r="Q439" s="57"/>
      <c r="R439" s="70">
        <f t="shared" si="18"/>
        <v>-0.25039884529556461</v>
      </c>
      <c r="S439" s="71">
        <f t="shared" si="19"/>
        <v>20968.814582330404</v>
      </c>
      <c r="T439" s="72">
        <f t="shared" si="20"/>
        <v>-4025.6440017728778</v>
      </c>
    </row>
    <row r="440" spans="2:20" x14ac:dyDescent="0.25">
      <c r="B440" s="64">
        <v>42775</v>
      </c>
      <c r="C440" s="65">
        <v>48</v>
      </c>
      <c r="D440" s="66">
        <v>1.3443099999999999</v>
      </c>
      <c r="E440" s="57"/>
      <c r="F440" s="67">
        <v>42775</v>
      </c>
      <c r="G440" s="68">
        <v>48</v>
      </c>
      <c r="H440" s="69">
        <v>31272.12</v>
      </c>
      <c r="I440" s="57"/>
      <c r="J440" s="67">
        <v>42775</v>
      </c>
      <c r="K440" s="68">
        <v>48</v>
      </c>
      <c r="L440" s="69">
        <v>-6082.81</v>
      </c>
      <c r="M440" s="57"/>
      <c r="N440" s="67">
        <v>42775</v>
      </c>
      <c r="O440" s="68">
        <v>48</v>
      </c>
      <c r="P440" s="69">
        <v>15712.82192</v>
      </c>
      <c r="Q440" s="57"/>
      <c r="R440" s="70">
        <f t="shared" si="18"/>
        <v>-0.19451223645854521</v>
      </c>
      <c r="S440" s="71">
        <f t="shared" si="19"/>
        <v>21122.903635275197</v>
      </c>
      <c r="T440" s="72">
        <f t="shared" si="20"/>
        <v>-3056.3361327340522</v>
      </c>
    </row>
    <row r="441" spans="2:20" x14ac:dyDescent="0.25">
      <c r="B441" s="64">
        <v>42776</v>
      </c>
      <c r="C441" s="65">
        <v>1</v>
      </c>
      <c r="D441" s="66">
        <v>1.24756</v>
      </c>
      <c r="E441" s="57"/>
      <c r="F441" s="67">
        <v>42776</v>
      </c>
      <c r="G441" s="68">
        <v>1</v>
      </c>
      <c r="H441" s="69">
        <v>31274.97</v>
      </c>
      <c r="I441" s="57"/>
      <c r="J441" s="67">
        <v>42776</v>
      </c>
      <c r="K441" s="68">
        <v>1</v>
      </c>
      <c r="L441" s="69">
        <v>-11230.3</v>
      </c>
      <c r="M441" s="57"/>
      <c r="N441" s="67">
        <v>42776</v>
      </c>
      <c r="O441" s="68">
        <v>1</v>
      </c>
      <c r="P441" s="69">
        <v>15561.698909999999</v>
      </c>
      <c r="Q441" s="57"/>
      <c r="R441" s="70">
        <f t="shared" si="18"/>
        <v>-0.35908267857651016</v>
      </c>
      <c r="S441" s="71">
        <f t="shared" si="19"/>
        <v>19414.153092159599</v>
      </c>
      <c r="T441" s="72">
        <f t="shared" si="20"/>
        <v>-5587.9365278039586</v>
      </c>
    </row>
    <row r="442" spans="2:20" x14ac:dyDescent="0.25">
      <c r="B442" s="64">
        <v>42776</v>
      </c>
      <c r="C442" s="65">
        <v>2</v>
      </c>
      <c r="D442" s="66">
        <v>1.65943</v>
      </c>
      <c r="E442" s="57"/>
      <c r="F442" s="67">
        <v>42776</v>
      </c>
      <c r="G442" s="68">
        <v>2</v>
      </c>
      <c r="H442" s="69">
        <v>31541.43</v>
      </c>
      <c r="I442" s="57"/>
      <c r="J442" s="67">
        <v>42776</v>
      </c>
      <c r="K442" s="68">
        <v>2</v>
      </c>
      <c r="L442" s="69">
        <v>-1574.06</v>
      </c>
      <c r="M442" s="57"/>
      <c r="N442" s="67">
        <v>42776</v>
      </c>
      <c r="O442" s="68">
        <v>2</v>
      </c>
      <c r="P442" s="69">
        <v>15696.776739999999</v>
      </c>
      <c r="Q442" s="57"/>
      <c r="R442" s="70">
        <f t="shared" si="18"/>
        <v>-4.9904522401172047E-2</v>
      </c>
      <c r="S442" s="71">
        <f t="shared" si="19"/>
        <v>26047.702225658199</v>
      </c>
      <c r="T442" s="72">
        <f t="shared" si="20"/>
        <v>-783.34014644752631</v>
      </c>
    </row>
    <row r="443" spans="2:20" x14ac:dyDescent="0.25">
      <c r="B443" s="64">
        <v>42776</v>
      </c>
      <c r="C443" s="65">
        <v>3</v>
      </c>
      <c r="D443" s="66">
        <v>1.6408799999999999</v>
      </c>
      <c r="E443" s="57"/>
      <c r="F443" s="67">
        <v>42776</v>
      </c>
      <c r="G443" s="68">
        <v>3</v>
      </c>
      <c r="H443" s="69">
        <v>31476.53</v>
      </c>
      <c r="I443" s="57"/>
      <c r="J443" s="67">
        <v>42776</v>
      </c>
      <c r="K443" s="68">
        <v>3</v>
      </c>
      <c r="L443" s="69">
        <v>-9004.24</v>
      </c>
      <c r="M443" s="57"/>
      <c r="N443" s="67">
        <v>42776</v>
      </c>
      <c r="O443" s="68">
        <v>3</v>
      </c>
      <c r="P443" s="69">
        <v>15731.19685</v>
      </c>
      <c r="Q443" s="57"/>
      <c r="R443" s="70">
        <f t="shared" si="18"/>
        <v>-0.2860620278029376</v>
      </c>
      <c r="S443" s="71">
        <f t="shared" si="19"/>
        <v>25813.006287228</v>
      </c>
      <c r="T443" s="72">
        <f t="shared" si="20"/>
        <v>-4500.0980706781847</v>
      </c>
    </row>
    <row r="444" spans="2:20" x14ac:dyDescent="0.25">
      <c r="B444" s="64">
        <v>42776</v>
      </c>
      <c r="C444" s="65">
        <v>4</v>
      </c>
      <c r="D444" s="66">
        <v>1.54149</v>
      </c>
      <c r="E444" s="57"/>
      <c r="F444" s="67">
        <v>42776</v>
      </c>
      <c r="G444" s="68">
        <v>4</v>
      </c>
      <c r="H444" s="69">
        <v>30985.47</v>
      </c>
      <c r="I444" s="57"/>
      <c r="J444" s="67">
        <v>42776</v>
      </c>
      <c r="K444" s="68">
        <v>4</v>
      </c>
      <c r="L444" s="69">
        <v>-9355.43</v>
      </c>
      <c r="M444" s="57"/>
      <c r="N444" s="67">
        <v>42776</v>
      </c>
      <c r="O444" s="68">
        <v>4</v>
      </c>
      <c r="P444" s="69">
        <v>15488.20832</v>
      </c>
      <c r="Q444" s="57"/>
      <c r="R444" s="70">
        <f t="shared" si="18"/>
        <v>-0.30192958183303337</v>
      </c>
      <c r="S444" s="71">
        <f t="shared" si="19"/>
        <v>23874.9182431968</v>
      </c>
      <c r="T444" s="72">
        <f t="shared" si="20"/>
        <v>-4676.3482614005079</v>
      </c>
    </row>
    <row r="445" spans="2:20" x14ac:dyDescent="0.25">
      <c r="B445" s="64">
        <v>42776</v>
      </c>
      <c r="C445" s="65">
        <v>5</v>
      </c>
      <c r="D445" s="66">
        <v>1.45703</v>
      </c>
      <c r="E445" s="57"/>
      <c r="F445" s="67">
        <v>42776</v>
      </c>
      <c r="G445" s="68">
        <v>5</v>
      </c>
      <c r="H445" s="69">
        <v>30203.35</v>
      </c>
      <c r="I445" s="57"/>
      <c r="J445" s="67">
        <v>42776</v>
      </c>
      <c r="K445" s="68">
        <v>5</v>
      </c>
      <c r="L445" s="69">
        <v>-9649.7800000000007</v>
      </c>
      <c r="M445" s="57"/>
      <c r="N445" s="67">
        <v>42776</v>
      </c>
      <c r="O445" s="68">
        <v>5</v>
      </c>
      <c r="P445" s="69">
        <v>14911.86414</v>
      </c>
      <c r="Q445" s="57"/>
      <c r="R445" s="70">
        <f t="shared" si="18"/>
        <v>-0.31949369854668441</v>
      </c>
      <c r="S445" s="71">
        <f t="shared" si="19"/>
        <v>21727.0334079042</v>
      </c>
      <c r="T445" s="72">
        <f t="shared" si="20"/>
        <v>-4764.2466263142733</v>
      </c>
    </row>
    <row r="446" spans="2:20" x14ac:dyDescent="0.25">
      <c r="B446" s="64">
        <v>42776</v>
      </c>
      <c r="C446" s="65">
        <v>6</v>
      </c>
      <c r="D446" s="66">
        <v>1.7356100000000001</v>
      </c>
      <c r="E446" s="57"/>
      <c r="F446" s="67">
        <v>42776</v>
      </c>
      <c r="G446" s="68">
        <v>6</v>
      </c>
      <c r="H446" s="69">
        <v>30244.54</v>
      </c>
      <c r="I446" s="57"/>
      <c r="J446" s="67">
        <v>42776</v>
      </c>
      <c r="K446" s="68">
        <v>6</v>
      </c>
      <c r="L446" s="69">
        <v>-1383.94</v>
      </c>
      <c r="M446" s="57"/>
      <c r="N446" s="67">
        <v>42776</v>
      </c>
      <c r="O446" s="68">
        <v>6</v>
      </c>
      <c r="P446" s="69">
        <v>14921.83683</v>
      </c>
      <c r="Q446" s="57"/>
      <c r="R446" s="70">
        <f t="shared" si="18"/>
        <v>-4.5758341836245484E-2</v>
      </c>
      <c r="S446" s="71">
        <f t="shared" si="19"/>
        <v>25898.489220516301</v>
      </c>
      <c r="T446" s="72">
        <f t="shared" si="20"/>
        <v>-682.79851049181775</v>
      </c>
    </row>
    <row r="447" spans="2:20" x14ac:dyDescent="0.25">
      <c r="B447" s="64">
        <v>42776</v>
      </c>
      <c r="C447" s="65">
        <v>7</v>
      </c>
      <c r="D447" s="66">
        <v>1.6752</v>
      </c>
      <c r="E447" s="57"/>
      <c r="F447" s="67">
        <v>42776</v>
      </c>
      <c r="G447" s="68">
        <v>7</v>
      </c>
      <c r="H447" s="69">
        <v>29909.71</v>
      </c>
      <c r="I447" s="57"/>
      <c r="J447" s="67">
        <v>42776</v>
      </c>
      <c r="K447" s="68">
        <v>7</v>
      </c>
      <c r="L447" s="69">
        <v>2776.34</v>
      </c>
      <c r="M447" s="57"/>
      <c r="N447" s="67">
        <v>42776</v>
      </c>
      <c r="O447" s="68">
        <v>7</v>
      </c>
      <c r="P447" s="69">
        <v>14652.70399</v>
      </c>
      <c r="Q447" s="57"/>
      <c r="R447" s="70">
        <f t="shared" si="18"/>
        <v>9.2824036073903771E-2</v>
      </c>
      <c r="S447" s="71">
        <f t="shared" si="19"/>
        <v>24546.209724048</v>
      </c>
      <c r="T447" s="72">
        <f t="shared" si="20"/>
        <v>1360.1231237479938</v>
      </c>
    </row>
    <row r="448" spans="2:20" x14ac:dyDescent="0.25">
      <c r="B448" s="64">
        <v>42776</v>
      </c>
      <c r="C448" s="65">
        <v>8</v>
      </c>
      <c r="D448" s="66">
        <v>1.6034600000000001</v>
      </c>
      <c r="E448" s="57"/>
      <c r="F448" s="67">
        <v>42776</v>
      </c>
      <c r="G448" s="68">
        <v>8</v>
      </c>
      <c r="H448" s="69">
        <v>29398.75</v>
      </c>
      <c r="I448" s="57"/>
      <c r="J448" s="67">
        <v>42776</v>
      </c>
      <c r="K448" s="68">
        <v>8</v>
      </c>
      <c r="L448" s="69">
        <v>72.94</v>
      </c>
      <c r="M448" s="57"/>
      <c r="N448" s="67">
        <v>42776</v>
      </c>
      <c r="O448" s="68">
        <v>8</v>
      </c>
      <c r="P448" s="69">
        <v>14400.27713</v>
      </c>
      <c r="Q448" s="57"/>
      <c r="R448" s="70">
        <f t="shared" si="18"/>
        <v>2.481057868106637E-3</v>
      </c>
      <c r="S448" s="71">
        <f t="shared" si="19"/>
        <v>23090.268366869801</v>
      </c>
      <c r="T448" s="72">
        <f t="shared" si="20"/>
        <v>35.727920876302562</v>
      </c>
    </row>
    <row r="449" spans="2:20" x14ac:dyDescent="0.25">
      <c r="B449" s="64">
        <v>42776</v>
      </c>
      <c r="C449" s="65">
        <v>9</v>
      </c>
      <c r="D449" s="66">
        <v>1.5816699999999999</v>
      </c>
      <c r="E449" s="57"/>
      <c r="F449" s="67">
        <v>42776</v>
      </c>
      <c r="G449" s="68">
        <v>9</v>
      </c>
      <c r="H449" s="69">
        <v>29553.86</v>
      </c>
      <c r="I449" s="57"/>
      <c r="J449" s="67">
        <v>42776</v>
      </c>
      <c r="K449" s="68">
        <v>9</v>
      </c>
      <c r="L449" s="69">
        <v>168.2</v>
      </c>
      <c r="M449" s="57"/>
      <c r="N449" s="67">
        <v>42776</v>
      </c>
      <c r="O449" s="68">
        <v>9</v>
      </c>
      <c r="P449" s="69">
        <v>14719.949000000001</v>
      </c>
      <c r="Q449" s="57"/>
      <c r="R449" s="70">
        <f t="shared" si="18"/>
        <v>5.6913039447300615E-3</v>
      </c>
      <c r="S449" s="71">
        <f t="shared" si="19"/>
        <v>23282.101734830001</v>
      </c>
      <c r="T449" s="72">
        <f t="shared" si="20"/>
        <v>83.775703809925332</v>
      </c>
    </row>
    <row r="450" spans="2:20" x14ac:dyDescent="0.25">
      <c r="B450" s="64">
        <v>42776</v>
      </c>
      <c r="C450" s="65">
        <v>10</v>
      </c>
      <c r="D450" s="66">
        <v>1.29043</v>
      </c>
      <c r="E450" s="57"/>
      <c r="F450" s="67">
        <v>42776</v>
      </c>
      <c r="G450" s="68">
        <v>10</v>
      </c>
      <c r="H450" s="69">
        <v>29593.59</v>
      </c>
      <c r="I450" s="57"/>
      <c r="J450" s="67">
        <v>42776</v>
      </c>
      <c r="K450" s="68">
        <v>10</v>
      </c>
      <c r="L450" s="69">
        <v>-9013.99</v>
      </c>
      <c r="M450" s="57"/>
      <c r="N450" s="67">
        <v>42776</v>
      </c>
      <c r="O450" s="68">
        <v>10</v>
      </c>
      <c r="P450" s="69">
        <v>14749.346579999999</v>
      </c>
      <c r="Q450" s="57"/>
      <c r="R450" s="70">
        <f t="shared" si="18"/>
        <v>-0.30459264996237362</v>
      </c>
      <c r="S450" s="71">
        <f t="shared" si="19"/>
        <v>19032.999307229398</v>
      </c>
      <c r="T450" s="72">
        <f t="shared" si="20"/>
        <v>-4492.5425600156723</v>
      </c>
    </row>
    <row r="451" spans="2:20" x14ac:dyDescent="0.25">
      <c r="B451" s="64">
        <v>42776</v>
      </c>
      <c r="C451" s="65">
        <v>11</v>
      </c>
      <c r="D451" s="66">
        <v>1.9740200000000001</v>
      </c>
      <c r="E451" s="57"/>
      <c r="F451" s="67">
        <v>42776</v>
      </c>
      <c r="G451" s="68">
        <v>11</v>
      </c>
      <c r="H451" s="69">
        <v>30400.43</v>
      </c>
      <c r="I451" s="57"/>
      <c r="J451" s="67">
        <v>42776</v>
      </c>
      <c r="K451" s="68">
        <v>11</v>
      </c>
      <c r="L451" s="69">
        <v>-7096.92</v>
      </c>
      <c r="M451" s="57"/>
      <c r="N451" s="67">
        <v>42776</v>
      </c>
      <c r="O451" s="68">
        <v>11</v>
      </c>
      <c r="P451" s="69">
        <v>15289.119430000001</v>
      </c>
      <c r="Q451" s="57"/>
      <c r="R451" s="70">
        <f t="shared" si="18"/>
        <v>-0.23344801372875318</v>
      </c>
      <c r="S451" s="71">
        <f t="shared" si="19"/>
        <v>30181.027537208603</v>
      </c>
      <c r="T451" s="72">
        <f t="shared" si="20"/>
        <v>-3569.2145625951871</v>
      </c>
    </row>
    <row r="452" spans="2:20" x14ac:dyDescent="0.25">
      <c r="B452" s="64">
        <v>42776</v>
      </c>
      <c r="C452" s="65">
        <v>12</v>
      </c>
      <c r="D452" s="66">
        <v>1.9241699999999999</v>
      </c>
      <c r="E452" s="57"/>
      <c r="F452" s="67">
        <v>42776</v>
      </c>
      <c r="G452" s="68">
        <v>12</v>
      </c>
      <c r="H452" s="69">
        <v>31294.04</v>
      </c>
      <c r="I452" s="57"/>
      <c r="J452" s="67">
        <v>42776</v>
      </c>
      <c r="K452" s="68">
        <v>12</v>
      </c>
      <c r="L452" s="69">
        <v>-10174.74</v>
      </c>
      <c r="M452" s="57"/>
      <c r="N452" s="67">
        <v>42776</v>
      </c>
      <c r="O452" s="68">
        <v>12</v>
      </c>
      <c r="P452" s="69">
        <v>15747.31875</v>
      </c>
      <c r="Q452" s="57"/>
      <c r="R452" s="70">
        <f t="shared" si="18"/>
        <v>-0.32513347589509056</v>
      </c>
      <c r="S452" s="71">
        <f t="shared" si="19"/>
        <v>30300.5183191875</v>
      </c>
      <c r="T452" s="72">
        <f t="shared" si="20"/>
        <v>-5119.9804812154325</v>
      </c>
    </row>
    <row r="453" spans="2:20" x14ac:dyDescent="0.25">
      <c r="B453" s="64">
        <v>42776</v>
      </c>
      <c r="C453" s="65">
        <v>13</v>
      </c>
      <c r="D453" s="66">
        <v>1.6955199999999999</v>
      </c>
      <c r="E453" s="57"/>
      <c r="F453" s="67">
        <v>42776</v>
      </c>
      <c r="G453" s="68">
        <v>13</v>
      </c>
      <c r="H453" s="69">
        <v>33373.22</v>
      </c>
      <c r="I453" s="57"/>
      <c r="J453" s="67">
        <v>42776</v>
      </c>
      <c r="K453" s="68">
        <v>13</v>
      </c>
      <c r="L453" s="69">
        <v>-12119.8</v>
      </c>
      <c r="M453" s="57"/>
      <c r="N453" s="67">
        <v>42776</v>
      </c>
      <c r="O453" s="68">
        <v>13</v>
      </c>
      <c r="P453" s="69">
        <v>16767.08769</v>
      </c>
      <c r="Q453" s="57"/>
      <c r="R453" s="70">
        <f t="shared" si="18"/>
        <v>-0.36315944341001555</v>
      </c>
      <c r="S453" s="71">
        <f t="shared" si="19"/>
        <v>28428.932520148799</v>
      </c>
      <c r="T453" s="72">
        <f t="shared" si="20"/>
        <v>-6089.1262331073231</v>
      </c>
    </row>
    <row r="454" spans="2:20" x14ac:dyDescent="0.25">
      <c r="B454" s="64">
        <v>42776</v>
      </c>
      <c r="C454" s="65">
        <v>14</v>
      </c>
      <c r="D454" s="66">
        <v>1.40473</v>
      </c>
      <c r="E454" s="57"/>
      <c r="F454" s="67">
        <v>42776</v>
      </c>
      <c r="G454" s="68">
        <v>14</v>
      </c>
      <c r="H454" s="69">
        <v>36691.58</v>
      </c>
      <c r="I454" s="57"/>
      <c r="J454" s="67">
        <v>42776</v>
      </c>
      <c r="K454" s="68">
        <v>14</v>
      </c>
      <c r="L454" s="69">
        <v>-21516.05</v>
      </c>
      <c r="M454" s="57"/>
      <c r="N454" s="67">
        <v>42776</v>
      </c>
      <c r="O454" s="68">
        <v>14</v>
      </c>
      <c r="P454" s="69">
        <v>18442.13465</v>
      </c>
      <c r="Q454" s="57"/>
      <c r="R454" s="70">
        <f t="shared" si="18"/>
        <v>-0.5864029295004467</v>
      </c>
      <c r="S454" s="71">
        <f t="shared" si="19"/>
        <v>25906.2198068945</v>
      </c>
      <c r="T454" s="72">
        <f t="shared" si="20"/>
        <v>-10814.521785001696</v>
      </c>
    </row>
    <row r="455" spans="2:20" x14ac:dyDescent="0.25">
      <c r="B455" s="64">
        <v>42776</v>
      </c>
      <c r="C455" s="65">
        <v>15</v>
      </c>
      <c r="D455" s="66">
        <v>1.99596</v>
      </c>
      <c r="E455" s="57"/>
      <c r="F455" s="67">
        <v>42776</v>
      </c>
      <c r="G455" s="68">
        <v>15</v>
      </c>
      <c r="H455" s="69">
        <v>41062.639999999999</v>
      </c>
      <c r="I455" s="57"/>
      <c r="J455" s="67">
        <v>42776</v>
      </c>
      <c r="K455" s="68">
        <v>15</v>
      </c>
      <c r="L455" s="69">
        <v>-1623.44</v>
      </c>
      <c r="M455" s="57"/>
      <c r="N455" s="67">
        <v>42776</v>
      </c>
      <c r="O455" s="68">
        <v>15</v>
      </c>
      <c r="P455" s="69">
        <v>20866.290430000001</v>
      </c>
      <c r="Q455" s="57"/>
      <c r="R455" s="70">
        <f t="shared" si="18"/>
        <v>-3.9535694733704413E-2</v>
      </c>
      <c r="S455" s="71">
        <f t="shared" si="19"/>
        <v>41648.2810466628</v>
      </c>
      <c r="T455" s="72">
        <f t="shared" si="20"/>
        <v>-824.9632886652978</v>
      </c>
    </row>
    <row r="456" spans="2:20" x14ac:dyDescent="0.25">
      <c r="B456" s="64">
        <v>42776</v>
      </c>
      <c r="C456" s="65">
        <v>16</v>
      </c>
      <c r="D456" s="66">
        <v>2.4929299999999999</v>
      </c>
      <c r="E456" s="57"/>
      <c r="F456" s="67">
        <v>42776</v>
      </c>
      <c r="G456" s="68">
        <v>16</v>
      </c>
      <c r="H456" s="69">
        <v>42958.080000000002</v>
      </c>
      <c r="I456" s="57"/>
      <c r="J456" s="67">
        <v>42776</v>
      </c>
      <c r="K456" s="68">
        <v>16</v>
      </c>
      <c r="L456" s="69">
        <v>30306.85</v>
      </c>
      <c r="M456" s="57"/>
      <c r="N456" s="67">
        <v>42776</v>
      </c>
      <c r="O456" s="68">
        <v>16</v>
      </c>
      <c r="P456" s="69">
        <v>21865.090319999999</v>
      </c>
      <c r="Q456" s="57"/>
      <c r="R456" s="70">
        <f t="shared" si="18"/>
        <v>0.7054982438693721</v>
      </c>
      <c r="S456" s="71">
        <f t="shared" si="19"/>
        <v>54508.139611437597</v>
      </c>
      <c r="T456" s="72">
        <f t="shared" si="20"/>
        <v>15425.782822805208</v>
      </c>
    </row>
    <row r="457" spans="2:20" x14ac:dyDescent="0.25">
      <c r="B457" s="64">
        <v>42776</v>
      </c>
      <c r="C457" s="65">
        <v>17</v>
      </c>
      <c r="D457" s="66">
        <v>2.56453</v>
      </c>
      <c r="E457" s="57"/>
      <c r="F457" s="67">
        <v>42776</v>
      </c>
      <c r="G457" s="68">
        <v>17</v>
      </c>
      <c r="H457" s="69">
        <v>43822.51</v>
      </c>
      <c r="I457" s="57"/>
      <c r="J457" s="67">
        <v>42776</v>
      </c>
      <c r="K457" s="68">
        <v>17</v>
      </c>
      <c r="L457" s="69">
        <v>57394.23</v>
      </c>
      <c r="M457" s="57"/>
      <c r="N457" s="67">
        <v>42776</v>
      </c>
      <c r="O457" s="68">
        <v>17</v>
      </c>
      <c r="P457" s="69">
        <v>22167.422170000002</v>
      </c>
      <c r="Q457" s="57"/>
      <c r="R457" s="70">
        <f t="shared" si="18"/>
        <v>1.3096974591368682</v>
      </c>
      <c r="S457" s="71">
        <f t="shared" si="19"/>
        <v>56849.019177630107</v>
      </c>
      <c r="T457" s="72">
        <f t="shared" si="20"/>
        <v>29032.616491663284</v>
      </c>
    </row>
    <row r="458" spans="2:20" x14ac:dyDescent="0.25">
      <c r="B458" s="64">
        <v>42776</v>
      </c>
      <c r="C458" s="65">
        <v>18</v>
      </c>
      <c r="D458" s="66">
        <v>2.3838200000000001</v>
      </c>
      <c r="E458" s="57"/>
      <c r="F458" s="67">
        <v>42776</v>
      </c>
      <c r="G458" s="68">
        <v>18</v>
      </c>
      <c r="H458" s="69">
        <v>44112.76</v>
      </c>
      <c r="I458" s="57"/>
      <c r="J458" s="67">
        <v>42776</v>
      </c>
      <c r="K458" s="68">
        <v>18</v>
      </c>
      <c r="L458" s="69">
        <v>47815.97</v>
      </c>
      <c r="M458" s="57"/>
      <c r="N458" s="67">
        <v>42776</v>
      </c>
      <c r="O458" s="68">
        <v>18</v>
      </c>
      <c r="P458" s="69">
        <v>22293.518410000001</v>
      </c>
      <c r="Q458" s="57"/>
      <c r="R458" s="70">
        <f t="shared" ref="R458:R521" si="21">L458/H458</f>
        <v>1.083948725946869</v>
      </c>
      <c r="S458" s="71">
        <f t="shared" ref="S458:S521" si="22">P458*D458</f>
        <v>53143.735056126199</v>
      </c>
      <c r="T458" s="72">
        <f t="shared" ref="T458:T521" si="23">P458*R458</f>
        <v>24165.030877392568</v>
      </c>
    </row>
    <row r="459" spans="2:20" x14ac:dyDescent="0.25">
      <c r="B459" s="64">
        <v>42776</v>
      </c>
      <c r="C459" s="65">
        <v>19</v>
      </c>
      <c r="D459" s="66">
        <v>2.2245599999999999</v>
      </c>
      <c r="E459" s="57"/>
      <c r="F459" s="67">
        <v>42776</v>
      </c>
      <c r="G459" s="68">
        <v>19</v>
      </c>
      <c r="H459" s="69">
        <v>45017.38</v>
      </c>
      <c r="I459" s="57"/>
      <c r="J459" s="67">
        <v>42776</v>
      </c>
      <c r="K459" s="68">
        <v>19</v>
      </c>
      <c r="L459" s="69">
        <v>23766.55</v>
      </c>
      <c r="M459" s="57"/>
      <c r="N459" s="67">
        <v>42776</v>
      </c>
      <c r="O459" s="68">
        <v>19</v>
      </c>
      <c r="P459" s="69">
        <v>22727.13103</v>
      </c>
      <c r="Q459" s="57"/>
      <c r="R459" s="70">
        <f t="shared" si="21"/>
        <v>0.52794165275722404</v>
      </c>
      <c r="S459" s="71">
        <f t="shared" si="22"/>
        <v>50557.866604096795</v>
      </c>
      <c r="T459" s="72">
        <f t="shared" si="23"/>
        <v>11998.599118408192</v>
      </c>
    </row>
    <row r="460" spans="2:20" x14ac:dyDescent="0.25">
      <c r="B460" s="64">
        <v>42776</v>
      </c>
      <c r="C460" s="65">
        <v>20</v>
      </c>
      <c r="D460" s="66">
        <v>2.2910599999999999</v>
      </c>
      <c r="E460" s="57"/>
      <c r="F460" s="67">
        <v>42776</v>
      </c>
      <c r="G460" s="68">
        <v>20</v>
      </c>
      <c r="H460" s="69">
        <v>45040.86</v>
      </c>
      <c r="I460" s="57"/>
      <c r="J460" s="67">
        <v>42776</v>
      </c>
      <c r="K460" s="68">
        <v>20</v>
      </c>
      <c r="L460" s="69">
        <v>34829</v>
      </c>
      <c r="M460" s="57"/>
      <c r="N460" s="67">
        <v>42776</v>
      </c>
      <c r="O460" s="68">
        <v>20</v>
      </c>
      <c r="P460" s="69">
        <v>22747.3946</v>
      </c>
      <c r="Q460" s="57"/>
      <c r="R460" s="70">
        <f t="shared" si="21"/>
        <v>0.77327564349348565</v>
      </c>
      <c r="S460" s="71">
        <f t="shared" si="22"/>
        <v>52115.645872276</v>
      </c>
      <c r="T460" s="72">
        <f t="shared" si="23"/>
        <v>17590.006197115239</v>
      </c>
    </row>
    <row r="461" spans="2:20" x14ac:dyDescent="0.25">
      <c r="B461" s="64">
        <v>42776</v>
      </c>
      <c r="C461" s="65">
        <v>21</v>
      </c>
      <c r="D461" s="66">
        <v>2.40937</v>
      </c>
      <c r="E461" s="57"/>
      <c r="F461" s="67">
        <v>42776</v>
      </c>
      <c r="G461" s="68">
        <v>21</v>
      </c>
      <c r="H461" s="69">
        <v>45079.58</v>
      </c>
      <c r="I461" s="57"/>
      <c r="J461" s="67">
        <v>42776</v>
      </c>
      <c r="K461" s="68">
        <v>21</v>
      </c>
      <c r="L461" s="69">
        <v>48739.22</v>
      </c>
      <c r="M461" s="57"/>
      <c r="N461" s="67">
        <v>42776</v>
      </c>
      <c r="O461" s="68">
        <v>21</v>
      </c>
      <c r="P461" s="69">
        <v>22815.599819999999</v>
      </c>
      <c r="Q461" s="57"/>
      <c r="R461" s="70">
        <f t="shared" si="21"/>
        <v>1.0811817678869236</v>
      </c>
      <c r="S461" s="71">
        <f t="shared" si="22"/>
        <v>54971.221738313398</v>
      </c>
      <c r="T461" s="72">
        <f t="shared" si="23"/>
        <v>24667.810548788173</v>
      </c>
    </row>
    <row r="462" spans="2:20" x14ac:dyDescent="0.25">
      <c r="B462" s="64">
        <v>42776</v>
      </c>
      <c r="C462" s="65">
        <v>22</v>
      </c>
      <c r="D462" s="66">
        <v>2.4956499999999999</v>
      </c>
      <c r="E462" s="57"/>
      <c r="F462" s="67">
        <v>42776</v>
      </c>
      <c r="G462" s="68">
        <v>22</v>
      </c>
      <c r="H462" s="69">
        <v>44923.79</v>
      </c>
      <c r="I462" s="57"/>
      <c r="J462" s="67">
        <v>42776</v>
      </c>
      <c r="K462" s="68">
        <v>22</v>
      </c>
      <c r="L462" s="69">
        <v>55132.75</v>
      </c>
      <c r="M462" s="57"/>
      <c r="N462" s="67">
        <v>42776</v>
      </c>
      <c r="O462" s="68">
        <v>22</v>
      </c>
      <c r="P462" s="69">
        <v>22758.199799999999</v>
      </c>
      <c r="Q462" s="57"/>
      <c r="R462" s="70">
        <f t="shared" si="21"/>
        <v>1.2272506393605704</v>
      </c>
      <c r="S462" s="71">
        <f t="shared" si="22"/>
        <v>56796.501330869993</v>
      </c>
      <c r="T462" s="72">
        <f t="shared" si="23"/>
        <v>27930.015255245606</v>
      </c>
    </row>
    <row r="463" spans="2:20" x14ac:dyDescent="0.25">
      <c r="B463" s="64">
        <v>42776</v>
      </c>
      <c r="C463" s="65">
        <v>23</v>
      </c>
      <c r="D463" s="66">
        <v>2.5056799999999999</v>
      </c>
      <c r="E463" s="57"/>
      <c r="F463" s="67">
        <v>42776</v>
      </c>
      <c r="G463" s="68">
        <v>23</v>
      </c>
      <c r="H463" s="69">
        <v>44947.11</v>
      </c>
      <c r="I463" s="57"/>
      <c r="J463" s="67">
        <v>42776</v>
      </c>
      <c r="K463" s="68">
        <v>23</v>
      </c>
      <c r="L463" s="69">
        <v>46020.32</v>
      </c>
      <c r="M463" s="57"/>
      <c r="N463" s="67">
        <v>42776</v>
      </c>
      <c r="O463" s="68">
        <v>23</v>
      </c>
      <c r="P463" s="69">
        <v>22843.28659</v>
      </c>
      <c r="Q463" s="57"/>
      <c r="R463" s="70">
        <f t="shared" si="21"/>
        <v>1.0238771747505011</v>
      </c>
      <c r="S463" s="71">
        <f t="shared" si="22"/>
        <v>57237.966342831198</v>
      </c>
      <c r="T463" s="72">
        <f t="shared" si="23"/>
        <v>23388.719735785209</v>
      </c>
    </row>
    <row r="464" spans="2:20" x14ac:dyDescent="0.25">
      <c r="B464" s="64">
        <v>42776</v>
      </c>
      <c r="C464" s="65">
        <v>24</v>
      </c>
      <c r="D464" s="66">
        <v>2.4964</v>
      </c>
      <c r="E464" s="57"/>
      <c r="F464" s="67">
        <v>42776</v>
      </c>
      <c r="G464" s="68">
        <v>24</v>
      </c>
      <c r="H464" s="69">
        <v>44955.6</v>
      </c>
      <c r="I464" s="57"/>
      <c r="J464" s="67">
        <v>42776</v>
      </c>
      <c r="K464" s="68">
        <v>24</v>
      </c>
      <c r="L464" s="69">
        <v>46829.64</v>
      </c>
      <c r="M464" s="57"/>
      <c r="N464" s="67">
        <v>42776</v>
      </c>
      <c r="O464" s="68">
        <v>24</v>
      </c>
      <c r="P464" s="69">
        <v>22860.907019999999</v>
      </c>
      <c r="Q464" s="57"/>
      <c r="R464" s="70">
        <f t="shared" si="21"/>
        <v>1.0416864639777914</v>
      </c>
      <c r="S464" s="71">
        <f t="shared" si="22"/>
        <v>57069.968284727998</v>
      </c>
      <c r="T464" s="72">
        <f t="shared" si="23"/>
        <v>23813.897396988868</v>
      </c>
    </row>
    <row r="465" spans="2:20" x14ac:dyDescent="0.25">
      <c r="B465" s="64">
        <v>42776</v>
      </c>
      <c r="C465" s="65">
        <v>25</v>
      </c>
      <c r="D465" s="66">
        <v>2.2107600000000001</v>
      </c>
      <c r="E465" s="57"/>
      <c r="F465" s="67">
        <v>42776</v>
      </c>
      <c r="G465" s="68">
        <v>25</v>
      </c>
      <c r="H465" s="69">
        <v>45152.82</v>
      </c>
      <c r="I465" s="57"/>
      <c r="J465" s="67">
        <v>42776</v>
      </c>
      <c r="K465" s="68">
        <v>25</v>
      </c>
      <c r="L465" s="69">
        <v>22233.65</v>
      </c>
      <c r="M465" s="57"/>
      <c r="N465" s="67">
        <v>42776</v>
      </c>
      <c r="O465" s="68">
        <v>25</v>
      </c>
      <c r="P465" s="69">
        <v>22950.6296</v>
      </c>
      <c r="Q465" s="57"/>
      <c r="R465" s="70">
        <f t="shared" si="21"/>
        <v>0.49240889051890896</v>
      </c>
      <c r="S465" s="71">
        <f t="shared" si="22"/>
        <v>50738.333894496005</v>
      </c>
      <c r="T465" s="72">
        <f t="shared" si="23"/>
        <v>11301.094058046432</v>
      </c>
    </row>
    <row r="466" spans="2:20" x14ac:dyDescent="0.25">
      <c r="B466" s="64">
        <v>42776</v>
      </c>
      <c r="C466" s="65">
        <v>26</v>
      </c>
      <c r="D466" s="66">
        <v>2.0606200000000001</v>
      </c>
      <c r="E466" s="57"/>
      <c r="F466" s="67">
        <v>42776</v>
      </c>
      <c r="G466" s="68">
        <v>26</v>
      </c>
      <c r="H466" s="69">
        <v>44837.33</v>
      </c>
      <c r="I466" s="57"/>
      <c r="J466" s="67">
        <v>42776</v>
      </c>
      <c r="K466" s="68">
        <v>26</v>
      </c>
      <c r="L466" s="69">
        <v>12554.44</v>
      </c>
      <c r="M466" s="57"/>
      <c r="N466" s="67">
        <v>42776</v>
      </c>
      <c r="O466" s="68">
        <v>26</v>
      </c>
      <c r="P466" s="69">
        <v>22797.540369999999</v>
      </c>
      <c r="Q466" s="57"/>
      <c r="R466" s="70">
        <f t="shared" si="21"/>
        <v>0.27999972344472784</v>
      </c>
      <c r="S466" s="71">
        <f t="shared" si="22"/>
        <v>46977.067637229404</v>
      </c>
      <c r="T466" s="72">
        <f t="shared" si="23"/>
        <v>6383.3049988200182</v>
      </c>
    </row>
    <row r="467" spans="2:20" x14ac:dyDescent="0.25">
      <c r="B467" s="64">
        <v>42776</v>
      </c>
      <c r="C467" s="65">
        <v>27</v>
      </c>
      <c r="D467" s="66">
        <v>1.9611099999999999</v>
      </c>
      <c r="E467" s="57"/>
      <c r="F467" s="67">
        <v>42776</v>
      </c>
      <c r="G467" s="68">
        <v>27</v>
      </c>
      <c r="H467" s="69">
        <v>44609.69</v>
      </c>
      <c r="I467" s="57"/>
      <c r="J467" s="67">
        <v>42776</v>
      </c>
      <c r="K467" s="68">
        <v>27</v>
      </c>
      <c r="L467" s="69">
        <v>-1499.58</v>
      </c>
      <c r="M467" s="57"/>
      <c r="N467" s="67">
        <v>42776</v>
      </c>
      <c r="O467" s="68">
        <v>27</v>
      </c>
      <c r="P467" s="69">
        <v>22734.32645</v>
      </c>
      <c r="Q467" s="57"/>
      <c r="R467" s="70">
        <f t="shared" si="21"/>
        <v>-3.3615566483425459E-2</v>
      </c>
      <c r="S467" s="71">
        <f t="shared" si="22"/>
        <v>44584.5149443595</v>
      </c>
      <c r="T467" s="72">
        <f t="shared" si="23"/>
        <v>-764.2272622358729</v>
      </c>
    </row>
    <row r="468" spans="2:20" x14ac:dyDescent="0.25">
      <c r="B468" s="64">
        <v>42776</v>
      </c>
      <c r="C468" s="65">
        <v>28</v>
      </c>
      <c r="D468" s="66">
        <v>1.52728</v>
      </c>
      <c r="E468" s="57"/>
      <c r="F468" s="67">
        <v>42776</v>
      </c>
      <c r="G468" s="68">
        <v>28</v>
      </c>
      <c r="H468" s="69">
        <v>44262.3</v>
      </c>
      <c r="I468" s="57"/>
      <c r="J468" s="67">
        <v>42776</v>
      </c>
      <c r="K468" s="68">
        <v>28</v>
      </c>
      <c r="L468" s="69">
        <v>-11840.16</v>
      </c>
      <c r="M468" s="57"/>
      <c r="N468" s="67">
        <v>42776</v>
      </c>
      <c r="O468" s="68">
        <v>28</v>
      </c>
      <c r="P468" s="69">
        <v>22526.751349999999</v>
      </c>
      <c r="Q468" s="57"/>
      <c r="R468" s="70">
        <f t="shared" si="21"/>
        <v>-0.26749988138890207</v>
      </c>
      <c r="S468" s="71">
        <f t="shared" si="22"/>
        <v>34404.656801827994</v>
      </c>
      <c r="T468" s="72">
        <f t="shared" si="23"/>
        <v>-6025.903314202289</v>
      </c>
    </row>
    <row r="469" spans="2:20" x14ac:dyDescent="0.25">
      <c r="B469" s="64">
        <v>42776</v>
      </c>
      <c r="C469" s="65">
        <v>29</v>
      </c>
      <c r="D469" s="66">
        <v>1.6831</v>
      </c>
      <c r="E469" s="57"/>
      <c r="F469" s="67">
        <v>42776</v>
      </c>
      <c r="G469" s="68">
        <v>29</v>
      </c>
      <c r="H469" s="69">
        <v>44241.67</v>
      </c>
      <c r="I469" s="57"/>
      <c r="J469" s="67">
        <v>42776</v>
      </c>
      <c r="K469" s="68">
        <v>29</v>
      </c>
      <c r="L469" s="69">
        <v>-8572.0300000000007</v>
      </c>
      <c r="M469" s="57"/>
      <c r="N469" s="67">
        <v>42776</v>
      </c>
      <c r="O469" s="68">
        <v>29</v>
      </c>
      <c r="P469" s="69">
        <v>22503.599170000001</v>
      </c>
      <c r="Q469" s="57"/>
      <c r="R469" s="70">
        <f t="shared" si="21"/>
        <v>-0.19375466613263018</v>
      </c>
      <c r="S469" s="71">
        <f t="shared" si="22"/>
        <v>37875.807763027005</v>
      </c>
      <c r="T469" s="72">
        <f t="shared" si="23"/>
        <v>-4360.1773439658837</v>
      </c>
    </row>
    <row r="470" spans="2:20" x14ac:dyDescent="0.25">
      <c r="B470" s="64">
        <v>42776</v>
      </c>
      <c r="C470" s="65">
        <v>30</v>
      </c>
      <c r="D470" s="66">
        <v>1.70709</v>
      </c>
      <c r="E470" s="57"/>
      <c r="F470" s="67">
        <v>42776</v>
      </c>
      <c r="G470" s="68">
        <v>30</v>
      </c>
      <c r="H470" s="69">
        <v>43869.73</v>
      </c>
      <c r="I470" s="57"/>
      <c r="J470" s="67">
        <v>42776</v>
      </c>
      <c r="K470" s="68">
        <v>30</v>
      </c>
      <c r="L470" s="69">
        <v>-8480.81</v>
      </c>
      <c r="M470" s="57"/>
      <c r="N470" s="67">
        <v>42776</v>
      </c>
      <c r="O470" s="68">
        <v>30</v>
      </c>
      <c r="P470" s="69">
        <v>22320.131140000001</v>
      </c>
      <c r="Q470" s="57"/>
      <c r="R470" s="70">
        <f t="shared" si="21"/>
        <v>-0.19331803500956124</v>
      </c>
      <c r="S470" s="71">
        <f t="shared" si="22"/>
        <v>38102.472667782604</v>
      </c>
      <c r="T470" s="72">
        <f t="shared" si="23"/>
        <v>-4314.883893140518</v>
      </c>
    </row>
    <row r="471" spans="2:20" x14ac:dyDescent="0.25">
      <c r="B471" s="64">
        <v>42776</v>
      </c>
      <c r="C471" s="65">
        <v>31</v>
      </c>
      <c r="D471" s="66">
        <v>1.70313</v>
      </c>
      <c r="E471" s="57"/>
      <c r="F471" s="67">
        <v>42776</v>
      </c>
      <c r="G471" s="68">
        <v>31</v>
      </c>
      <c r="H471" s="69">
        <v>43726.87</v>
      </c>
      <c r="I471" s="57"/>
      <c r="J471" s="67">
        <v>42776</v>
      </c>
      <c r="K471" s="68">
        <v>31</v>
      </c>
      <c r="L471" s="69">
        <v>-7344.18</v>
      </c>
      <c r="M471" s="57"/>
      <c r="N471" s="67">
        <v>42776</v>
      </c>
      <c r="O471" s="68">
        <v>31</v>
      </c>
      <c r="P471" s="69">
        <v>22253.843509999999</v>
      </c>
      <c r="Q471" s="57"/>
      <c r="R471" s="70">
        <f t="shared" si="21"/>
        <v>-0.16795576724334488</v>
      </c>
      <c r="S471" s="71">
        <f t="shared" si="22"/>
        <v>37901.188497186296</v>
      </c>
      <c r="T471" s="72">
        <f t="shared" si="23"/>
        <v>-3737.6613608353809</v>
      </c>
    </row>
    <row r="472" spans="2:20" x14ac:dyDescent="0.25">
      <c r="B472" s="64">
        <v>42776</v>
      </c>
      <c r="C472" s="65">
        <v>32</v>
      </c>
      <c r="D472" s="66">
        <v>1.9332400000000001</v>
      </c>
      <c r="E472" s="57"/>
      <c r="F472" s="67">
        <v>42776</v>
      </c>
      <c r="G472" s="68">
        <v>32</v>
      </c>
      <c r="H472" s="69">
        <v>44177.48</v>
      </c>
      <c r="I472" s="57"/>
      <c r="J472" s="67">
        <v>42776</v>
      </c>
      <c r="K472" s="68">
        <v>32</v>
      </c>
      <c r="L472" s="69">
        <v>3807.21</v>
      </c>
      <c r="M472" s="57"/>
      <c r="N472" s="67">
        <v>42776</v>
      </c>
      <c r="O472" s="68">
        <v>32</v>
      </c>
      <c r="P472" s="69">
        <v>22493.0785</v>
      </c>
      <c r="Q472" s="57"/>
      <c r="R472" s="70">
        <f t="shared" si="21"/>
        <v>8.6179881695379629E-2</v>
      </c>
      <c r="S472" s="71">
        <f t="shared" si="22"/>
        <v>43484.519079340003</v>
      </c>
      <c r="T472" s="72">
        <f t="shared" si="23"/>
        <v>1938.4508440948871</v>
      </c>
    </row>
    <row r="473" spans="2:20" x14ac:dyDescent="0.25">
      <c r="B473" s="64">
        <v>42776</v>
      </c>
      <c r="C473" s="65">
        <v>33</v>
      </c>
      <c r="D473" s="66">
        <v>2.6230799999999999</v>
      </c>
      <c r="E473" s="57"/>
      <c r="F473" s="67">
        <v>42776</v>
      </c>
      <c r="G473" s="68">
        <v>33</v>
      </c>
      <c r="H473" s="69">
        <v>43850.84</v>
      </c>
      <c r="I473" s="57"/>
      <c r="J473" s="67">
        <v>42776</v>
      </c>
      <c r="K473" s="68">
        <v>33</v>
      </c>
      <c r="L473" s="69">
        <v>10270.76</v>
      </c>
      <c r="M473" s="57"/>
      <c r="N473" s="67">
        <v>42776</v>
      </c>
      <c r="O473" s="68">
        <v>33</v>
      </c>
      <c r="P473" s="69">
        <v>21965.860379999998</v>
      </c>
      <c r="Q473" s="57"/>
      <c r="R473" s="70">
        <f t="shared" si="21"/>
        <v>0.23422037069301296</v>
      </c>
      <c r="S473" s="71">
        <f t="shared" si="22"/>
        <v>57618.209045570395</v>
      </c>
      <c r="T473" s="72">
        <f t="shared" si="23"/>
        <v>5144.8519607945664</v>
      </c>
    </row>
    <row r="474" spans="2:20" x14ac:dyDescent="0.25">
      <c r="B474" s="64">
        <v>42776</v>
      </c>
      <c r="C474" s="65">
        <v>34</v>
      </c>
      <c r="D474" s="66">
        <v>2.7043599999999999</v>
      </c>
      <c r="E474" s="57"/>
      <c r="F474" s="67">
        <v>42776</v>
      </c>
      <c r="G474" s="68">
        <v>34</v>
      </c>
      <c r="H474" s="69">
        <v>44140.3</v>
      </c>
      <c r="I474" s="57"/>
      <c r="J474" s="67">
        <v>42776</v>
      </c>
      <c r="K474" s="68">
        <v>34</v>
      </c>
      <c r="L474" s="69">
        <v>278.31</v>
      </c>
      <c r="M474" s="57"/>
      <c r="N474" s="67">
        <v>42776</v>
      </c>
      <c r="O474" s="68">
        <v>34</v>
      </c>
      <c r="P474" s="69">
        <v>22107.54607</v>
      </c>
      <c r="Q474" s="57"/>
      <c r="R474" s="70">
        <f t="shared" si="21"/>
        <v>6.3051225297517232E-3</v>
      </c>
      <c r="S474" s="71">
        <f t="shared" si="22"/>
        <v>59786.763289865201</v>
      </c>
      <c r="T474" s="72">
        <f t="shared" si="23"/>
        <v>139.39078680348118</v>
      </c>
    </row>
    <row r="475" spans="2:20" x14ac:dyDescent="0.25">
      <c r="B475" s="64">
        <v>42776</v>
      </c>
      <c r="C475" s="65">
        <v>35</v>
      </c>
      <c r="D475" s="66">
        <v>1.5331900000000001</v>
      </c>
      <c r="E475" s="57"/>
      <c r="F475" s="67">
        <v>42776</v>
      </c>
      <c r="G475" s="68">
        <v>35</v>
      </c>
      <c r="H475" s="69">
        <v>45114.5</v>
      </c>
      <c r="I475" s="57"/>
      <c r="J475" s="67">
        <v>42776</v>
      </c>
      <c r="K475" s="68">
        <v>35</v>
      </c>
      <c r="L475" s="69">
        <v>-25591.85</v>
      </c>
      <c r="M475" s="57"/>
      <c r="N475" s="67">
        <v>42776</v>
      </c>
      <c r="O475" s="68">
        <v>35</v>
      </c>
      <c r="P475" s="69">
        <v>22575.78557</v>
      </c>
      <c r="Q475" s="57"/>
      <c r="R475" s="70">
        <f t="shared" si="21"/>
        <v>-0.56726440501390907</v>
      </c>
      <c r="S475" s="71">
        <f t="shared" si="22"/>
        <v>34612.968678068304</v>
      </c>
      <c r="T475" s="72">
        <f t="shared" si="23"/>
        <v>-12806.439569087644</v>
      </c>
    </row>
    <row r="476" spans="2:20" x14ac:dyDescent="0.25">
      <c r="B476" s="64">
        <v>42776</v>
      </c>
      <c r="C476" s="65">
        <v>36</v>
      </c>
      <c r="D476" s="66">
        <v>1.6409499999999999</v>
      </c>
      <c r="E476" s="57"/>
      <c r="F476" s="67">
        <v>42776</v>
      </c>
      <c r="G476" s="68">
        <v>36</v>
      </c>
      <c r="H476" s="69">
        <v>46102.27</v>
      </c>
      <c r="I476" s="57"/>
      <c r="J476" s="67">
        <v>42776</v>
      </c>
      <c r="K476" s="68">
        <v>36</v>
      </c>
      <c r="L476" s="69">
        <v>-18920.93</v>
      </c>
      <c r="M476" s="57"/>
      <c r="N476" s="67">
        <v>42776</v>
      </c>
      <c r="O476" s="68">
        <v>36</v>
      </c>
      <c r="P476" s="69">
        <v>23106.900600000001</v>
      </c>
      <c r="Q476" s="57"/>
      <c r="R476" s="70">
        <f t="shared" si="21"/>
        <v>-0.41041211202832317</v>
      </c>
      <c r="S476" s="71">
        <f t="shared" si="22"/>
        <v>37917.268539570003</v>
      </c>
      <c r="T476" s="72">
        <f t="shared" si="23"/>
        <v>-9483.3518776745277</v>
      </c>
    </row>
    <row r="477" spans="2:20" x14ac:dyDescent="0.25">
      <c r="B477" s="64">
        <v>42776</v>
      </c>
      <c r="C477" s="65">
        <v>37</v>
      </c>
      <c r="D477" s="66">
        <v>1.40021</v>
      </c>
      <c r="E477" s="57"/>
      <c r="F477" s="67">
        <v>42776</v>
      </c>
      <c r="G477" s="68">
        <v>37</v>
      </c>
      <c r="H477" s="69">
        <v>45991.53</v>
      </c>
      <c r="I477" s="57"/>
      <c r="J477" s="67">
        <v>42776</v>
      </c>
      <c r="K477" s="68">
        <v>37</v>
      </c>
      <c r="L477" s="69">
        <v>-16660.89</v>
      </c>
      <c r="M477" s="57"/>
      <c r="N477" s="67">
        <v>42776</v>
      </c>
      <c r="O477" s="68">
        <v>37</v>
      </c>
      <c r="P477" s="69">
        <v>23045.224679999999</v>
      </c>
      <c r="Q477" s="57"/>
      <c r="R477" s="70">
        <f t="shared" si="21"/>
        <v>-0.36225996395423243</v>
      </c>
      <c r="S477" s="71">
        <f t="shared" si="22"/>
        <v>32268.154049182798</v>
      </c>
      <c r="T477" s="72">
        <f t="shared" si="23"/>
        <v>-8348.362261893988</v>
      </c>
    </row>
    <row r="478" spans="2:20" x14ac:dyDescent="0.25">
      <c r="B478" s="64">
        <v>42776</v>
      </c>
      <c r="C478" s="65">
        <v>38</v>
      </c>
      <c r="D478" s="66">
        <v>1.5890200000000001</v>
      </c>
      <c r="E478" s="57"/>
      <c r="F478" s="67">
        <v>42776</v>
      </c>
      <c r="G478" s="68">
        <v>38</v>
      </c>
      <c r="H478" s="69">
        <v>45858.1</v>
      </c>
      <c r="I478" s="57"/>
      <c r="J478" s="67">
        <v>42776</v>
      </c>
      <c r="K478" s="68">
        <v>38</v>
      </c>
      <c r="L478" s="69">
        <v>-6650.97</v>
      </c>
      <c r="M478" s="57"/>
      <c r="N478" s="67">
        <v>42776</v>
      </c>
      <c r="O478" s="68">
        <v>38</v>
      </c>
      <c r="P478" s="69">
        <v>23013.909680000001</v>
      </c>
      <c r="Q478" s="57"/>
      <c r="R478" s="70">
        <f t="shared" si="21"/>
        <v>-0.14503370178877886</v>
      </c>
      <c r="S478" s="71">
        <f t="shared" si="22"/>
        <v>36569.562759713604</v>
      </c>
      <c r="T478" s="72">
        <f t="shared" si="23"/>
        <v>-3337.7925135230112</v>
      </c>
    </row>
    <row r="479" spans="2:20" x14ac:dyDescent="0.25">
      <c r="B479" s="64">
        <v>42776</v>
      </c>
      <c r="C479" s="65">
        <v>39</v>
      </c>
      <c r="D479" s="66">
        <v>1.5550900000000001</v>
      </c>
      <c r="E479" s="57"/>
      <c r="F479" s="67">
        <v>42776</v>
      </c>
      <c r="G479" s="68">
        <v>39</v>
      </c>
      <c r="H479" s="69">
        <v>45329.52</v>
      </c>
      <c r="I479" s="57"/>
      <c r="J479" s="67">
        <v>42776</v>
      </c>
      <c r="K479" s="68">
        <v>39</v>
      </c>
      <c r="L479" s="69">
        <v>-6353.71</v>
      </c>
      <c r="M479" s="57"/>
      <c r="N479" s="67">
        <v>42776</v>
      </c>
      <c r="O479" s="68">
        <v>39</v>
      </c>
      <c r="P479" s="69">
        <v>22793.478879999999</v>
      </c>
      <c r="Q479" s="57"/>
      <c r="R479" s="70">
        <f t="shared" si="21"/>
        <v>-0.14016715817859973</v>
      </c>
      <c r="S479" s="71">
        <f t="shared" si="22"/>
        <v>35445.911071499198</v>
      </c>
      <c r="T479" s="72">
        <f t="shared" si="23"/>
        <v>-3194.897159613532</v>
      </c>
    </row>
    <row r="480" spans="2:20" x14ac:dyDescent="0.25">
      <c r="B480" s="64">
        <v>42776</v>
      </c>
      <c r="C480" s="65">
        <v>40</v>
      </c>
      <c r="D480" s="66">
        <v>1.4449399999999999</v>
      </c>
      <c r="E480" s="57"/>
      <c r="F480" s="67">
        <v>42776</v>
      </c>
      <c r="G480" s="68">
        <v>40</v>
      </c>
      <c r="H480" s="69">
        <v>43920.12</v>
      </c>
      <c r="I480" s="57"/>
      <c r="J480" s="67">
        <v>42776</v>
      </c>
      <c r="K480" s="68">
        <v>40</v>
      </c>
      <c r="L480" s="69">
        <v>-8163.22</v>
      </c>
      <c r="M480" s="57"/>
      <c r="N480" s="67">
        <v>42776</v>
      </c>
      <c r="O480" s="68">
        <v>40</v>
      </c>
      <c r="P480" s="69">
        <v>22103.286260000001</v>
      </c>
      <c r="Q480" s="57"/>
      <c r="R480" s="70">
        <f t="shared" si="21"/>
        <v>-0.18586515701687517</v>
      </c>
      <c r="S480" s="71">
        <f t="shared" si="22"/>
        <v>31937.922448524398</v>
      </c>
      <c r="T480" s="72">
        <f t="shared" si="23"/>
        <v>-4108.2307713038399</v>
      </c>
    </row>
    <row r="481" spans="2:20" x14ac:dyDescent="0.25">
      <c r="B481" s="64">
        <v>42776</v>
      </c>
      <c r="C481" s="65">
        <v>41</v>
      </c>
      <c r="D481" s="66">
        <v>1.9115</v>
      </c>
      <c r="E481" s="57"/>
      <c r="F481" s="67">
        <v>42776</v>
      </c>
      <c r="G481" s="68">
        <v>41</v>
      </c>
      <c r="H481" s="69">
        <v>43006.13</v>
      </c>
      <c r="I481" s="57"/>
      <c r="J481" s="67">
        <v>42776</v>
      </c>
      <c r="K481" s="68">
        <v>41</v>
      </c>
      <c r="L481" s="69">
        <v>2720.45</v>
      </c>
      <c r="M481" s="57"/>
      <c r="N481" s="67">
        <v>42776</v>
      </c>
      <c r="O481" s="68">
        <v>41</v>
      </c>
      <c r="P481" s="69">
        <v>21925.40281</v>
      </c>
      <c r="Q481" s="57"/>
      <c r="R481" s="70">
        <f t="shared" si="21"/>
        <v>6.3257261232294096E-2</v>
      </c>
      <c r="S481" s="71">
        <f t="shared" si="22"/>
        <v>41910.407471314997</v>
      </c>
      <c r="T481" s="72">
        <f t="shared" si="23"/>
        <v>1386.940933175445</v>
      </c>
    </row>
    <row r="482" spans="2:20" x14ac:dyDescent="0.25">
      <c r="B482" s="64">
        <v>42776</v>
      </c>
      <c r="C482" s="65">
        <v>42</v>
      </c>
      <c r="D482" s="66">
        <v>1.63653</v>
      </c>
      <c r="E482" s="57"/>
      <c r="F482" s="67">
        <v>42776</v>
      </c>
      <c r="G482" s="68">
        <v>42</v>
      </c>
      <c r="H482" s="69">
        <v>41363.800000000003</v>
      </c>
      <c r="I482" s="57"/>
      <c r="J482" s="67">
        <v>42776</v>
      </c>
      <c r="K482" s="68">
        <v>42</v>
      </c>
      <c r="L482" s="69">
        <v>-4060.1</v>
      </c>
      <c r="M482" s="57"/>
      <c r="N482" s="67">
        <v>42776</v>
      </c>
      <c r="O482" s="68">
        <v>42</v>
      </c>
      <c r="P482" s="69">
        <v>21064.046910000001</v>
      </c>
      <c r="Q482" s="57"/>
      <c r="R482" s="70">
        <f t="shared" si="21"/>
        <v>-9.8155875427306E-2</v>
      </c>
      <c r="S482" s="71">
        <f t="shared" si="22"/>
        <v>34471.944689622302</v>
      </c>
      <c r="T482" s="72">
        <f t="shared" si="23"/>
        <v>-2067.5599644928898</v>
      </c>
    </row>
    <row r="483" spans="2:20" x14ac:dyDescent="0.25">
      <c r="B483" s="64">
        <v>42776</v>
      </c>
      <c r="C483" s="65">
        <v>43</v>
      </c>
      <c r="D483" s="66">
        <v>1.3912100000000001</v>
      </c>
      <c r="E483" s="57"/>
      <c r="F483" s="67">
        <v>42776</v>
      </c>
      <c r="G483" s="68">
        <v>43</v>
      </c>
      <c r="H483" s="69">
        <v>39692.660000000003</v>
      </c>
      <c r="I483" s="57"/>
      <c r="J483" s="67">
        <v>42776</v>
      </c>
      <c r="K483" s="68">
        <v>43</v>
      </c>
      <c r="L483" s="69">
        <v>-2520.7600000000002</v>
      </c>
      <c r="M483" s="57"/>
      <c r="N483" s="67">
        <v>42776</v>
      </c>
      <c r="O483" s="68">
        <v>43</v>
      </c>
      <c r="P483" s="69">
        <v>20284.3626</v>
      </c>
      <c r="Q483" s="57"/>
      <c r="R483" s="70">
        <f t="shared" si="21"/>
        <v>-6.3506955694075426E-2</v>
      </c>
      <c r="S483" s="71">
        <f t="shared" si="22"/>
        <v>28219.808092746003</v>
      </c>
      <c r="T483" s="72">
        <f t="shared" si="23"/>
        <v>-1288.1981169207606</v>
      </c>
    </row>
    <row r="484" spans="2:20" x14ac:dyDescent="0.25">
      <c r="B484" s="64">
        <v>42776</v>
      </c>
      <c r="C484" s="65">
        <v>44</v>
      </c>
      <c r="D484" s="66">
        <v>1.2472799999999999</v>
      </c>
      <c r="E484" s="57"/>
      <c r="F484" s="67">
        <v>42776</v>
      </c>
      <c r="G484" s="68">
        <v>44</v>
      </c>
      <c r="H484" s="69">
        <v>37578.620000000003</v>
      </c>
      <c r="I484" s="57"/>
      <c r="J484" s="67">
        <v>42776</v>
      </c>
      <c r="K484" s="68">
        <v>44</v>
      </c>
      <c r="L484" s="69">
        <v>-6164.46</v>
      </c>
      <c r="M484" s="57"/>
      <c r="N484" s="67">
        <v>42776</v>
      </c>
      <c r="O484" s="68">
        <v>44</v>
      </c>
      <c r="P484" s="69">
        <v>19178.615259999999</v>
      </c>
      <c r="Q484" s="57"/>
      <c r="R484" s="70">
        <f t="shared" si="21"/>
        <v>-0.16404168114741838</v>
      </c>
      <c r="S484" s="71">
        <f t="shared" si="22"/>
        <v>23921.103241492798</v>
      </c>
      <c r="T484" s="72">
        <f t="shared" si="23"/>
        <v>-3146.0922893299321</v>
      </c>
    </row>
    <row r="485" spans="2:20" x14ac:dyDescent="0.25">
      <c r="B485" s="64">
        <v>42776</v>
      </c>
      <c r="C485" s="65">
        <v>45</v>
      </c>
      <c r="D485" s="66">
        <v>1.33328</v>
      </c>
      <c r="E485" s="57"/>
      <c r="F485" s="67">
        <v>42776</v>
      </c>
      <c r="G485" s="68">
        <v>45</v>
      </c>
      <c r="H485" s="69">
        <v>35395.53</v>
      </c>
      <c r="I485" s="57"/>
      <c r="J485" s="67">
        <v>42776</v>
      </c>
      <c r="K485" s="68">
        <v>45</v>
      </c>
      <c r="L485" s="69">
        <v>-8876.14</v>
      </c>
      <c r="M485" s="57"/>
      <c r="N485" s="67">
        <v>42776</v>
      </c>
      <c r="O485" s="68">
        <v>45</v>
      </c>
      <c r="P485" s="69">
        <v>18033.868009999998</v>
      </c>
      <c r="Q485" s="57"/>
      <c r="R485" s="70">
        <f t="shared" si="21"/>
        <v>-0.25077008311501481</v>
      </c>
      <c r="S485" s="71">
        <f t="shared" si="22"/>
        <v>24044.195540372799</v>
      </c>
      <c r="T485" s="72">
        <f t="shared" si="23"/>
        <v>-4522.3545797529059</v>
      </c>
    </row>
    <row r="486" spans="2:20" x14ac:dyDescent="0.25">
      <c r="B486" s="64">
        <v>42776</v>
      </c>
      <c r="C486" s="65">
        <v>46</v>
      </c>
      <c r="D486" s="66">
        <v>1.2427600000000001</v>
      </c>
      <c r="E486" s="57"/>
      <c r="F486" s="67">
        <v>42776</v>
      </c>
      <c r="G486" s="68">
        <v>46</v>
      </c>
      <c r="H486" s="69">
        <v>33663.870000000003</v>
      </c>
      <c r="I486" s="57"/>
      <c r="J486" s="67">
        <v>42776</v>
      </c>
      <c r="K486" s="68">
        <v>46</v>
      </c>
      <c r="L486" s="69">
        <v>-15060.87</v>
      </c>
      <c r="M486" s="57"/>
      <c r="N486" s="67">
        <v>42776</v>
      </c>
      <c r="O486" s="68">
        <v>46</v>
      </c>
      <c r="P486" s="69">
        <v>17114.680850000001</v>
      </c>
      <c r="Q486" s="57"/>
      <c r="R486" s="70">
        <f t="shared" si="21"/>
        <v>-0.44738973861294024</v>
      </c>
      <c r="S486" s="71">
        <f t="shared" si="22"/>
        <v>21269.440773146001</v>
      </c>
      <c r="T486" s="72">
        <f t="shared" si="23"/>
        <v>-7656.9325919253943</v>
      </c>
    </row>
    <row r="487" spans="2:20" x14ac:dyDescent="0.25">
      <c r="B487" s="64">
        <v>42776</v>
      </c>
      <c r="C487" s="65">
        <v>47</v>
      </c>
      <c r="D487" s="66">
        <v>1.3633299999999999</v>
      </c>
      <c r="E487" s="57"/>
      <c r="F487" s="67">
        <v>42776</v>
      </c>
      <c r="G487" s="68">
        <v>47</v>
      </c>
      <c r="H487" s="69">
        <v>31815.24</v>
      </c>
      <c r="I487" s="57"/>
      <c r="J487" s="67">
        <v>42776</v>
      </c>
      <c r="K487" s="68">
        <v>47</v>
      </c>
      <c r="L487" s="69">
        <v>-14215.1</v>
      </c>
      <c r="M487" s="57"/>
      <c r="N487" s="67">
        <v>42776</v>
      </c>
      <c r="O487" s="68">
        <v>47</v>
      </c>
      <c r="P487" s="69">
        <v>16122.652819999999</v>
      </c>
      <c r="Q487" s="57"/>
      <c r="R487" s="70">
        <f t="shared" si="21"/>
        <v>-0.44680159571324934</v>
      </c>
      <c r="S487" s="71">
        <f t="shared" si="22"/>
        <v>21980.4962690906</v>
      </c>
      <c r="T487" s="72">
        <f t="shared" si="23"/>
        <v>-7203.6270071067192</v>
      </c>
    </row>
    <row r="488" spans="2:20" x14ac:dyDescent="0.25">
      <c r="B488" s="64">
        <v>42776</v>
      </c>
      <c r="C488" s="65">
        <v>48</v>
      </c>
      <c r="D488" s="66">
        <v>1.78424</v>
      </c>
      <c r="E488" s="57"/>
      <c r="F488" s="67">
        <v>42776</v>
      </c>
      <c r="G488" s="68">
        <v>48</v>
      </c>
      <c r="H488" s="69">
        <v>30740.240000000002</v>
      </c>
      <c r="I488" s="57"/>
      <c r="J488" s="67">
        <v>42776</v>
      </c>
      <c r="K488" s="68">
        <v>48</v>
      </c>
      <c r="L488" s="69">
        <v>-3846.59</v>
      </c>
      <c r="M488" s="57"/>
      <c r="N488" s="67">
        <v>42776</v>
      </c>
      <c r="O488" s="68">
        <v>48</v>
      </c>
      <c r="P488" s="69">
        <v>15550.668519999999</v>
      </c>
      <c r="Q488" s="57"/>
      <c r="R488" s="70">
        <f t="shared" si="21"/>
        <v>-0.12513207444053787</v>
      </c>
      <c r="S488" s="71">
        <f t="shared" si="22"/>
        <v>27746.124800124799</v>
      </c>
      <c r="T488" s="72">
        <f t="shared" si="23"/>
        <v>-1945.8874108447687</v>
      </c>
    </row>
    <row r="489" spans="2:20" x14ac:dyDescent="0.25">
      <c r="B489" s="64">
        <v>42777</v>
      </c>
      <c r="C489" s="65">
        <v>1</v>
      </c>
      <c r="D489" s="66">
        <v>1.1951000000000001</v>
      </c>
      <c r="E489" s="57"/>
      <c r="F489" s="67">
        <v>42777</v>
      </c>
      <c r="G489" s="68">
        <v>1</v>
      </c>
      <c r="H489" s="69">
        <v>30096.36</v>
      </c>
      <c r="I489" s="57"/>
      <c r="J489" s="67">
        <v>42777</v>
      </c>
      <c r="K489" s="68">
        <v>1</v>
      </c>
      <c r="L489" s="69">
        <v>-21518.11</v>
      </c>
      <c r="M489" s="57"/>
      <c r="N489" s="67">
        <v>42777</v>
      </c>
      <c r="O489" s="68">
        <v>1</v>
      </c>
      <c r="P489" s="69">
        <v>14795.67791</v>
      </c>
      <c r="Q489" s="57"/>
      <c r="R489" s="70">
        <f t="shared" si="21"/>
        <v>-0.71497383736770825</v>
      </c>
      <c r="S489" s="71">
        <f t="shared" si="22"/>
        <v>17682.314670241001</v>
      </c>
      <c r="T489" s="72">
        <f t="shared" si="23"/>
        <v>-10578.522611769335</v>
      </c>
    </row>
    <row r="490" spans="2:20" x14ac:dyDescent="0.25">
      <c r="B490" s="64">
        <v>42777</v>
      </c>
      <c r="C490" s="65">
        <v>2</v>
      </c>
      <c r="D490" s="66">
        <v>1.39411</v>
      </c>
      <c r="E490" s="57"/>
      <c r="F490" s="67">
        <v>42777</v>
      </c>
      <c r="G490" s="68">
        <v>2</v>
      </c>
      <c r="H490" s="69">
        <v>30479.96</v>
      </c>
      <c r="I490" s="57"/>
      <c r="J490" s="67">
        <v>42777</v>
      </c>
      <c r="K490" s="68">
        <v>2</v>
      </c>
      <c r="L490" s="69">
        <v>-11891.38</v>
      </c>
      <c r="M490" s="57"/>
      <c r="N490" s="67">
        <v>42777</v>
      </c>
      <c r="O490" s="68">
        <v>2</v>
      </c>
      <c r="P490" s="69">
        <v>14962.20613</v>
      </c>
      <c r="Q490" s="57"/>
      <c r="R490" s="70">
        <f t="shared" si="21"/>
        <v>-0.39013765109927967</v>
      </c>
      <c r="S490" s="71">
        <f t="shared" si="22"/>
        <v>20858.9611878943</v>
      </c>
      <c r="T490" s="72">
        <f t="shared" si="23"/>
        <v>-5837.3199548214434</v>
      </c>
    </row>
    <row r="491" spans="2:20" x14ac:dyDescent="0.25">
      <c r="B491" s="64">
        <v>42777</v>
      </c>
      <c r="C491" s="65">
        <v>3</v>
      </c>
      <c r="D491" s="66">
        <v>1.14771</v>
      </c>
      <c r="E491" s="57"/>
      <c r="F491" s="67">
        <v>42777</v>
      </c>
      <c r="G491" s="68">
        <v>3</v>
      </c>
      <c r="H491" s="69">
        <v>30246.639999999999</v>
      </c>
      <c r="I491" s="57"/>
      <c r="J491" s="67">
        <v>42777</v>
      </c>
      <c r="K491" s="68">
        <v>3</v>
      </c>
      <c r="L491" s="69">
        <v>-17578.37</v>
      </c>
      <c r="M491" s="57"/>
      <c r="N491" s="67">
        <v>42777</v>
      </c>
      <c r="O491" s="68">
        <v>3</v>
      </c>
      <c r="P491" s="69">
        <v>14828.090700000001</v>
      </c>
      <c r="Q491" s="57"/>
      <c r="R491" s="70">
        <f t="shared" si="21"/>
        <v>-0.58116769333717722</v>
      </c>
      <c r="S491" s="71">
        <f t="shared" si="22"/>
        <v>17018.347977297002</v>
      </c>
      <c r="T491" s="72">
        <f t="shared" si="23"/>
        <v>-8617.6072687134492</v>
      </c>
    </row>
    <row r="492" spans="2:20" x14ac:dyDescent="0.25">
      <c r="B492" s="64">
        <v>42777</v>
      </c>
      <c r="C492" s="65">
        <v>4</v>
      </c>
      <c r="D492" s="66">
        <v>1.03773</v>
      </c>
      <c r="E492" s="57"/>
      <c r="F492" s="67">
        <v>42777</v>
      </c>
      <c r="G492" s="68">
        <v>4</v>
      </c>
      <c r="H492" s="69">
        <v>29445.01</v>
      </c>
      <c r="I492" s="57"/>
      <c r="J492" s="67">
        <v>42777</v>
      </c>
      <c r="K492" s="68">
        <v>4</v>
      </c>
      <c r="L492" s="69">
        <v>-18131.419999999998</v>
      </c>
      <c r="M492" s="57"/>
      <c r="N492" s="67">
        <v>42777</v>
      </c>
      <c r="O492" s="68">
        <v>4</v>
      </c>
      <c r="P492" s="69">
        <v>14404.206990000001</v>
      </c>
      <c r="Q492" s="57"/>
      <c r="R492" s="70">
        <f t="shared" si="21"/>
        <v>-0.61577224799719887</v>
      </c>
      <c r="S492" s="71">
        <f t="shared" si="22"/>
        <v>14947.677719732701</v>
      </c>
      <c r="T492" s="72">
        <f t="shared" si="23"/>
        <v>-8869.710918849265</v>
      </c>
    </row>
    <row r="493" spans="2:20" x14ac:dyDescent="0.25">
      <c r="B493" s="64">
        <v>42777</v>
      </c>
      <c r="C493" s="65">
        <v>5</v>
      </c>
      <c r="D493" s="66">
        <v>1.0503499999999999</v>
      </c>
      <c r="E493" s="57"/>
      <c r="F493" s="67">
        <v>42777</v>
      </c>
      <c r="G493" s="68">
        <v>5</v>
      </c>
      <c r="H493" s="69">
        <v>29206.82</v>
      </c>
      <c r="I493" s="57"/>
      <c r="J493" s="67">
        <v>42777</v>
      </c>
      <c r="K493" s="68">
        <v>5</v>
      </c>
      <c r="L493" s="69">
        <v>-11832.98</v>
      </c>
      <c r="M493" s="57"/>
      <c r="N493" s="67">
        <v>42777</v>
      </c>
      <c r="O493" s="68">
        <v>5</v>
      </c>
      <c r="P493" s="69">
        <v>14455.11527</v>
      </c>
      <c r="Q493" s="57"/>
      <c r="R493" s="70">
        <f t="shared" si="21"/>
        <v>-0.40514441490035547</v>
      </c>
      <c r="S493" s="71">
        <f t="shared" si="22"/>
        <v>15182.930323844499</v>
      </c>
      <c r="T493" s="72">
        <f t="shared" si="23"/>
        <v>-5856.4092183813436</v>
      </c>
    </row>
    <row r="494" spans="2:20" x14ac:dyDescent="0.25">
      <c r="B494" s="64">
        <v>42777</v>
      </c>
      <c r="C494" s="65">
        <v>6</v>
      </c>
      <c r="D494" s="66">
        <v>0.79059000000000001</v>
      </c>
      <c r="E494" s="57"/>
      <c r="F494" s="67">
        <v>42777</v>
      </c>
      <c r="G494" s="68">
        <v>6</v>
      </c>
      <c r="H494" s="69">
        <v>28932.93</v>
      </c>
      <c r="I494" s="57"/>
      <c r="J494" s="67">
        <v>42777</v>
      </c>
      <c r="K494" s="68">
        <v>6</v>
      </c>
      <c r="L494" s="69">
        <v>-18335.349999999999</v>
      </c>
      <c r="M494" s="57"/>
      <c r="N494" s="67">
        <v>42777</v>
      </c>
      <c r="O494" s="68">
        <v>6</v>
      </c>
      <c r="P494" s="69">
        <v>14312.90987</v>
      </c>
      <c r="Q494" s="57"/>
      <c r="R494" s="70">
        <f t="shared" si="21"/>
        <v>-0.63371908755870898</v>
      </c>
      <c r="S494" s="71">
        <f t="shared" si="22"/>
        <v>11315.6434141233</v>
      </c>
      <c r="T494" s="72">
        <f t="shared" si="23"/>
        <v>-9070.3641831264395</v>
      </c>
    </row>
    <row r="495" spans="2:20" x14ac:dyDescent="0.25">
      <c r="B495" s="64">
        <v>42777</v>
      </c>
      <c r="C495" s="65">
        <v>7</v>
      </c>
      <c r="D495" s="66">
        <v>0.70331999999999995</v>
      </c>
      <c r="E495" s="57"/>
      <c r="F495" s="67">
        <v>42777</v>
      </c>
      <c r="G495" s="68">
        <v>7</v>
      </c>
      <c r="H495" s="69">
        <v>28288.16</v>
      </c>
      <c r="I495" s="57"/>
      <c r="J495" s="67">
        <v>42777</v>
      </c>
      <c r="K495" s="68">
        <v>7</v>
      </c>
      <c r="L495" s="69">
        <v>-20127.939999999999</v>
      </c>
      <c r="M495" s="57"/>
      <c r="N495" s="67">
        <v>42777</v>
      </c>
      <c r="O495" s="68">
        <v>7</v>
      </c>
      <c r="P495" s="69">
        <v>13962.308000000001</v>
      </c>
      <c r="Q495" s="57"/>
      <c r="R495" s="70">
        <f t="shared" si="21"/>
        <v>-0.71153231599368783</v>
      </c>
      <c r="S495" s="71">
        <f t="shared" si="22"/>
        <v>9819.9704625600007</v>
      </c>
      <c r="T495" s="72">
        <f t="shared" si="23"/>
        <v>-9934.633347857196</v>
      </c>
    </row>
    <row r="496" spans="2:20" x14ac:dyDescent="0.25">
      <c r="B496" s="64">
        <v>42777</v>
      </c>
      <c r="C496" s="65">
        <v>8</v>
      </c>
      <c r="D496" s="66">
        <v>0.90947</v>
      </c>
      <c r="E496" s="57"/>
      <c r="F496" s="67">
        <v>42777</v>
      </c>
      <c r="G496" s="68">
        <v>8</v>
      </c>
      <c r="H496" s="69">
        <v>27670.240000000002</v>
      </c>
      <c r="I496" s="57"/>
      <c r="J496" s="67">
        <v>42777</v>
      </c>
      <c r="K496" s="68">
        <v>8</v>
      </c>
      <c r="L496" s="69">
        <v>-15455.01</v>
      </c>
      <c r="M496" s="57"/>
      <c r="N496" s="67">
        <v>42777</v>
      </c>
      <c r="O496" s="68">
        <v>8</v>
      </c>
      <c r="P496" s="69">
        <v>13663.874229999999</v>
      </c>
      <c r="Q496" s="57"/>
      <c r="R496" s="70">
        <f t="shared" si="21"/>
        <v>-0.55854267978882721</v>
      </c>
      <c r="S496" s="71">
        <f t="shared" si="22"/>
        <v>12426.8836959581</v>
      </c>
      <c r="T496" s="72">
        <f t="shared" si="23"/>
        <v>-7631.8569287216978</v>
      </c>
    </row>
    <row r="497" spans="2:20" x14ac:dyDescent="0.25">
      <c r="B497" s="64">
        <v>42777</v>
      </c>
      <c r="C497" s="65">
        <v>9</v>
      </c>
      <c r="D497" s="66">
        <v>0.73594000000000004</v>
      </c>
      <c r="E497" s="57"/>
      <c r="F497" s="67">
        <v>42777</v>
      </c>
      <c r="G497" s="68">
        <v>9</v>
      </c>
      <c r="H497" s="69">
        <v>26882.959999999999</v>
      </c>
      <c r="I497" s="57"/>
      <c r="J497" s="67">
        <v>42777</v>
      </c>
      <c r="K497" s="68">
        <v>9</v>
      </c>
      <c r="L497" s="69">
        <v>-18191.37</v>
      </c>
      <c r="M497" s="57"/>
      <c r="N497" s="67">
        <v>42777</v>
      </c>
      <c r="O497" s="68">
        <v>9</v>
      </c>
      <c r="P497" s="69">
        <v>13119.74726</v>
      </c>
      <c r="Q497" s="57"/>
      <c r="R497" s="70">
        <f t="shared" si="21"/>
        <v>-0.67668776057398439</v>
      </c>
      <c r="S497" s="71">
        <f t="shared" si="22"/>
        <v>9655.3467985244006</v>
      </c>
      <c r="T497" s="72">
        <f t="shared" si="23"/>
        <v>-8877.9723926660681</v>
      </c>
    </row>
    <row r="498" spans="2:20" x14ac:dyDescent="0.25">
      <c r="B498" s="64">
        <v>42777</v>
      </c>
      <c r="C498" s="65">
        <v>10</v>
      </c>
      <c r="D498" s="66">
        <v>0.89405000000000001</v>
      </c>
      <c r="E498" s="57"/>
      <c r="F498" s="67">
        <v>42777</v>
      </c>
      <c r="G498" s="68">
        <v>10</v>
      </c>
      <c r="H498" s="69">
        <v>26718.42</v>
      </c>
      <c r="I498" s="57"/>
      <c r="J498" s="67">
        <v>42777</v>
      </c>
      <c r="K498" s="68">
        <v>10</v>
      </c>
      <c r="L498" s="69">
        <v>-14857.88</v>
      </c>
      <c r="M498" s="57"/>
      <c r="N498" s="67">
        <v>42777</v>
      </c>
      <c r="O498" s="68">
        <v>10</v>
      </c>
      <c r="P498" s="69">
        <v>13036.942080000001</v>
      </c>
      <c r="Q498" s="57"/>
      <c r="R498" s="70">
        <f t="shared" si="21"/>
        <v>-0.55609126587575164</v>
      </c>
      <c r="S498" s="71">
        <f t="shared" si="22"/>
        <v>11655.678066624001</v>
      </c>
      <c r="T498" s="72">
        <f t="shared" si="23"/>
        <v>-7249.7296244160552</v>
      </c>
    </row>
    <row r="499" spans="2:20" x14ac:dyDescent="0.25">
      <c r="B499" s="64">
        <v>42777</v>
      </c>
      <c r="C499" s="65">
        <v>11</v>
      </c>
      <c r="D499" s="66">
        <v>1.3496600000000001</v>
      </c>
      <c r="E499" s="57"/>
      <c r="F499" s="67">
        <v>42777</v>
      </c>
      <c r="G499" s="68">
        <v>11</v>
      </c>
      <c r="H499" s="69">
        <v>27595.81</v>
      </c>
      <c r="I499" s="57"/>
      <c r="J499" s="67">
        <v>42777</v>
      </c>
      <c r="K499" s="68">
        <v>11</v>
      </c>
      <c r="L499" s="69">
        <v>-4962.1499999999996</v>
      </c>
      <c r="M499" s="57"/>
      <c r="N499" s="67">
        <v>42777</v>
      </c>
      <c r="O499" s="68">
        <v>11</v>
      </c>
      <c r="P499" s="69">
        <v>13825.732819999999</v>
      </c>
      <c r="Q499" s="57"/>
      <c r="R499" s="70">
        <f t="shared" si="21"/>
        <v>-0.17981534153192094</v>
      </c>
      <c r="S499" s="71">
        <f t="shared" si="22"/>
        <v>18660.038557841199</v>
      </c>
      <c r="T499" s="72">
        <f t="shared" si="23"/>
        <v>-2486.0788689573883</v>
      </c>
    </row>
    <row r="500" spans="2:20" x14ac:dyDescent="0.25">
      <c r="B500" s="64">
        <v>42777</v>
      </c>
      <c r="C500" s="65">
        <v>12</v>
      </c>
      <c r="D500" s="66">
        <v>1.33586</v>
      </c>
      <c r="E500" s="57"/>
      <c r="F500" s="67">
        <v>42777</v>
      </c>
      <c r="G500" s="68">
        <v>12</v>
      </c>
      <c r="H500" s="69">
        <v>27923.32</v>
      </c>
      <c r="I500" s="57"/>
      <c r="J500" s="67">
        <v>42777</v>
      </c>
      <c r="K500" s="68">
        <v>12</v>
      </c>
      <c r="L500" s="69">
        <v>-4796.72</v>
      </c>
      <c r="M500" s="57"/>
      <c r="N500" s="67">
        <v>42777</v>
      </c>
      <c r="O500" s="68">
        <v>12</v>
      </c>
      <c r="P500" s="69">
        <v>13985.80473</v>
      </c>
      <c r="Q500" s="57"/>
      <c r="R500" s="70">
        <f t="shared" si="21"/>
        <v>-0.17178186548017929</v>
      </c>
      <c r="S500" s="71">
        <f t="shared" si="22"/>
        <v>18683.077106617802</v>
      </c>
      <c r="T500" s="72">
        <f t="shared" si="23"/>
        <v>-2402.5076267609152</v>
      </c>
    </row>
    <row r="501" spans="2:20" x14ac:dyDescent="0.25">
      <c r="B501" s="64">
        <v>42777</v>
      </c>
      <c r="C501" s="65">
        <v>13</v>
      </c>
      <c r="D501" s="66">
        <v>2.22275</v>
      </c>
      <c r="E501" s="57"/>
      <c r="F501" s="67">
        <v>42777</v>
      </c>
      <c r="G501" s="68">
        <v>13</v>
      </c>
      <c r="H501" s="69">
        <v>28697.84</v>
      </c>
      <c r="I501" s="57"/>
      <c r="J501" s="67">
        <v>42777</v>
      </c>
      <c r="K501" s="68">
        <v>13</v>
      </c>
      <c r="L501" s="69">
        <v>16176.27</v>
      </c>
      <c r="M501" s="57"/>
      <c r="N501" s="67">
        <v>42777</v>
      </c>
      <c r="O501" s="68">
        <v>13</v>
      </c>
      <c r="P501" s="69">
        <v>14451.04508</v>
      </c>
      <c r="Q501" s="57"/>
      <c r="R501" s="70">
        <f t="shared" si="21"/>
        <v>0.56367552401156329</v>
      </c>
      <c r="S501" s="71">
        <f t="shared" si="22"/>
        <v>32121.06045157</v>
      </c>
      <c r="T501" s="72">
        <f t="shared" si="23"/>
        <v>8145.7004079837234</v>
      </c>
    </row>
    <row r="502" spans="2:20" x14ac:dyDescent="0.25">
      <c r="B502" s="64">
        <v>42777</v>
      </c>
      <c r="C502" s="65">
        <v>14</v>
      </c>
      <c r="D502" s="66">
        <v>1.70153</v>
      </c>
      <c r="E502" s="57"/>
      <c r="F502" s="67">
        <v>42777</v>
      </c>
      <c r="G502" s="68">
        <v>14</v>
      </c>
      <c r="H502" s="69">
        <v>29166.67</v>
      </c>
      <c r="I502" s="57"/>
      <c r="J502" s="67">
        <v>42777</v>
      </c>
      <c r="K502" s="68">
        <v>14</v>
      </c>
      <c r="L502" s="69">
        <v>878.08</v>
      </c>
      <c r="M502" s="57"/>
      <c r="N502" s="67">
        <v>42777</v>
      </c>
      <c r="O502" s="68">
        <v>14</v>
      </c>
      <c r="P502" s="69">
        <v>14730.5483</v>
      </c>
      <c r="Q502" s="57"/>
      <c r="R502" s="70">
        <f t="shared" si="21"/>
        <v>3.0105596559360397E-2</v>
      </c>
      <c r="S502" s="71">
        <f t="shared" si="22"/>
        <v>25064.469848899</v>
      </c>
      <c r="T502" s="72">
        <f t="shared" si="23"/>
        <v>443.47194421797218</v>
      </c>
    </row>
    <row r="503" spans="2:20" x14ac:dyDescent="0.25">
      <c r="B503" s="64">
        <v>42777</v>
      </c>
      <c r="C503" s="65">
        <v>15</v>
      </c>
      <c r="D503" s="66">
        <v>1.9095899999999999</v>
      </c>
      <c r="E503" s="57"/>
      <c r="F503" s="67">
        <v>42777</v>
      </c>
      <c r="G503" s="68">
        <v>15</v>
      </c>
      <c r="H503" s="69">
        <v>31007.52</v>
      </c>
      <c r="I503" s="57"/>
      <c r="J503" s="67">
        <v>42777</v>
      </c>
      <c r="K503" s="68">
        <v>15</v>
      </c>
      <c r="L503" s="69">
        <v>-1322.64</v>
      </c>
      <c r="M503" s="57"/>
      <c r="N503" s="67">
        <v>42777</v>
      </c>
      <c r="O503" s="68">
        <v>15</v>
      </c>
      <c r="P503" s="69">
        <v>15852.501480000001</v>
      </c>
      <c r="Q503" s="57"/>
      <c r="R503" s="70">
        <f t="shared" si="21"/>
        <v>-4.2655459062833793E-2</v>
      </c>
      <c r="S503" s="71">
        <f t="shared" si="22"/>
        <v>30271.778301193201</v>
      </c>
      <c r="T503" s="72">
        <f t="shared" si="23"/>
        <v>-676.19572792365216</v>
      </c>
    </row>
    <row r="504" spans="2:20" x14ac:dyDescent="0.25">
      <c r="B504" s="64">
        <v>42777</v>
      </c>
      <c r="C504" s="65">
        <v>16</v>
      </c>
      <c r="D504" s="66">
        <v>1.78359</v>
      </c>
      <c r="E504" s="57"/>
      <c r="F504" s="67">
        <v>42777</v>
      </c>
      <c r="G504" s="68">
        <v>16</v>
      </c>
      <c r="H504" s="69">
        <v>32193.66</v>
      </c>
      <c r="I504" s="57"/>
      <c r="J504" s="67">
        <v>42777</v>
      </c>
      <c r="K504" s="68">
        <v>16</v>
      </c>
      <c r="L504" s="69">
        <v>-4521.08</v>
      </c>
      <c r="M504" s="57"/>
      <c r="N504" s="67">
        <v>42777</v>
      </c>
      <c r="O504" s="68">
        <v>16</v>
      </c>
      <c r="P504" s="69">
        <v>16476.678500000002</v>
      </c>
      <c r="Q504" s="57"/>
      <c r="R504" s="70">
        <f t="shared" si="21"/>
        <v>-0.14043386182248305</v>
      </c>
      <c r="S504" s="71">
        <f t="shared" si="22"/>
        <v>29387.639005815003</v>
      </c>
      <c r="T504" s="72">
        <f t="shared" si="23"/>
        <v>-2313.8835917624774</v>
      </c>
    </row>
    <row r="505" spans="2:20" x14ac:dyDescent="0.25">
      <c r="B505" s="64">
        <v>42777</v>
      </c>
      <c r="C505" s="65">
        <v>17</v>
      </c>
      <c r="D505" s="66">
        <v>2.1510099999999999</v>
      </c>
      <c r="E505" s="57"/>
      <c r="F505" s="67">
        <v>42777</v>
      </c>
      <c r="G505" s="68">
        <v>17</v>
      </c>
      <c r="H505" s="69">
        <v>34049.19</v>
      </c>
      <c r="I505" s="57"/>
      <c r="J505" s="67">
        <v>42777</v>
      </c>
      <c r="K505" s="68">
        <v>17</v>
      </c>
      <c r="L505" s="69">
        <v>7989.98</v>
      </c>
      <c r="M505" s="57"/>
      <c r="N505" s="67">
        <v>42777</v>
      </c>
      <c r="O505" s="68">
        <v>17</v>
      </c>
      <c r="P505" s="69">
        <v>17283.933229999999</v>
      </c>
      <c r="Q505" s="57"/>
      <c r="R505" s="70">
        <f t="shared" si="21"/>
        <v>0.234659914083125</v>
      </c>
      <c r="S505" s="71">
        <f t="shared" si="22"/>
        <v>37177.913217062298</v>
      </c>
      <c r="T505" s="72">
        <f t="shared" si="23"/>
        <v>4055.8462867702688</v>
      </c>
    </row>
    <row r="506" spans="2:20" x14ac:dyDescent="0.25">
      <c r="B506" s="64">
        <v>42777</v>
      </c>
      <c r="C506" s="65">
        <v>18</v>
      </c>
      <c r="D506" s="66">
        <v>2.4365000000000001</v>
      </c>
      <c r="E506" s="57"/>
      <c r="F506" s="67">
        <v>42777</v>
      </c>
      <c r="G506" s="68">
        <v>18</v>
      </c>
      <c r="H506" s="69">
        <v>36096.879999999997</v>
      </c>
      <c r="I506" s="57"/>
      <c r="J506" s="67">
        <v>42777</v>
      </c>
      <c r="K506" s="68">
        <v>18</v>
      </c>
      <c r="L506" s="69">
        <v>26530.13</v>
      </c>
      <c r="M506" s="57"/>
      <c r="N506" s="67">
        <v>42777</v>
      </c>
      <c r="O506" s="68">
        <v>18</v>
      </c>
      <c r="P506" s="69">
        <v>18306.190190000001</v>
      </c>
      <c r="Q506" s="57"/>
      <c r="R506" s="70">
        <f t="shared" si="21"/>
        <v>0.73497016916697522</v>
      </c>
      <c r="S506" s="71">
        <f t="shared" si="22"/>
        <v>44603.032397935007</v>
      </c>
      <c r="T506" s="72">
        <f t="shared" si="23"/>
        <v>13454.503700747124</v>
      </c>
    </row>
    <row r="507" spans="2:20" x14ac:dyDescent="0.25">
      <c r="B507" s="64">
        <v>42777</v>
      </c>
      <c r="C507" s="65">
        <v>19</v>
      </c>
      <c r="D507" s="66">
        <v>2.50332</v>
      </c>
      <c r="E507" s="57"/>
      <c r="F507" s="67">
        <v>42777</v>
      </c>
      <c r="G507" s="68">
        <v>19</v>
      </c>
      <c r="H507" s="69">
        <v>37271.74</v>
      </c>
      <c r="I507" s="57"/>
      <c r="J507" s="67">
        <v>42777</v>
      </c>
      <c r="K507" s="68">
        <v>19</v>
      </c>
      <c r="L507" s="69">
        <v>37503.69</v>
      </c>
      <c r="M507" s="57"/>
      <c r="N507" s="67">
        <v>42777</v>
      </c>
      <c r="O507" s="68">
        <v>19</v>
      </c>
      <c r="P507" s="69">
        <v>18508.179759999999</v>
      </c>
      <c r="Q507" s="57"/>
      <c r="R507" s="70">
        <f t="shared" si="21"/>
        <v>1.006223213619756</v>
      </c>
      <c r="S507" s="71">
        <f t="shared" si="22"/>
        <v>46331.8965568032</v>
      </c>
      <c r="T507" s="72">
        <f t="shared" si="23"/>
        <v>18623.360116359323</v>
      </c>
    </row>
    <row r="508" spans="2:20" x14ac:dyDescent="0.25">
      <c r="B508" s="64">
        <v>42777</v>
      </c>
      <c r="C508" s="65">
        <v>20</v>
      </c>
      <c r="D508" s="66">
        <v>3.0210900000000001</v>
      </c>
      <c r="E508" s="57"/>
      <c r="F508" s="67">
        <v>42777</v>
      </c>
      <c r="G508" s="68">
        <v>20</v>
      </c>
      <c r="H508" s="69">
        <v>38230.269999999997</v>
      </c>
      <c r="I508" s="57"/>
      <c r="J508" s="67">
        <v>42777</v>
      </c>
      <c r="K508" s="68">
        <v>20</v>
      </c>
      <c r="L508" s="69">
        <v>76815.320000000007</v>
      </c>
      <c r="M508" s="57"/>
      <c r="N508" s="67">
        <v>42777</v>
      </c>
      <c r="O508" s="68">
        <v>20</v>
      </c>
      <c r="P508" s="69">
        <v>19024.171200000001</v>
      </c>
      <c r="Q508" s="57"/>
      <c r="R508" s="70">
        <f t="shared" si="21"/>
        <v>2.0092800809410973</v>
      </c>
      <c r="S508" s="71">
        <f t="shared" si="22"/>
        <v>57473.733370608003</v>
      </c>
      <c r="T508" s="72">
        <f t="shared" si="23"/>
        <v>38224.888248573297</v>
      </c>
    </row>
    <row r="509" spans="2:20" x14ac:dyDescent="0.25">
      <c r="B509" s="64">
        <v>42777</v>
      </c>
      <c r="C509" s="65">
        <v>21</v>
      </c>
      <c r="D509" s="66">
        <v>3.1265900000000002</v>
      </c>
      <c r="E509" s="57"/>
      <c r="F509" s="67">
        <v>42777</v>
      </c>
      <c r="G509" s="68">
        <v>21</v>
      </c>
      <c r="H509" s="69">
        <v>38792.54</v>
      </c>
      <c r="I509" s="57"/>
      <c r="J509" s="67">
        <v>42777</v>
      </c>
      <c r="K509" s="68">
        <v>21</v>
      </c>
      <c r="L509" s="69">
        <v>31118.880000000001</v>
      </c>
      <c r="M509" s="57"/>
      <c r="N509" s="67">
        <v>42777</v>
      </c>
      <c r="O509" s="68">
        <v>21</v>
      </c>
      <c r="P509" s="69">
        <v>19262.658159999999</v>
      </c>
      <c r="Q509" s="57"/>
      <c r="R509" s="70">
        <f t="shared" si="21"/>
        <v>0.8021872246571119</v>
      </c>
      <c r="S509" s="71">
        <f t="shared" si="22"/>
        <v>60226.434376474404</v>
      </c>
      <c r="T509" s="72">
        <f t="shared" si="23"/>
        <v>15452.258288889068</v>
      </c>
    </row>
    <row r="510" spans="2:20" x14ac:dyDescent="0.25">
      <c r="B510" s="64">
        <v>42777</v>
      </c>
      <c r="C510" s="65">
        <v>22</v>
      </c>
      <c r="D510" s="66">
        <v>3.7147299999999999</v>
      </c>
      <c r="E510" s="57"/>
      <c r="F510" s="67">
        <v>42777</v>
      </c>
      <c r="G510" s="68">
        <v>22</v>
      </c>
      <c r="H510" s="69">
        <v>39279.129999999997</v>
      </c>
      <c r="I510" s="57"/>
      <c r="J510" s="67">
        <v>42777</v>
      </c>
      <c r="K510" s="68">
        <v>22</v>
      </c>
      <c r="L510" s="69">
        <v>44569.11</v>
      </c>
      <c r="M510" s="57"/>
      <c r="N510" s="67">
        <v>42777</v>
      </c>
      <c r="O510" s="68">
        <v>22</v>
      </c>
      <c r="P510" s="69">
        <v>19492.942899999998</v>
      </c>
      <c r="Q510" s="57"/>
      <c r="R510" s="70">
        <f t="shared" si="21"/>
        <v>1.1346766081631645</v>
      </c>
      <c r="S510" s="71">
        <f t="shared" si="22"/>
        <v>72411.019778916991</v>
      </c>
      <c r="T510" s="72">
        <f t="shared" si="23"/>
        <v>22118.186332890236</v>
      </c>
    </row>
    <row r="511" spans="2:20" x14ac:dyDescent="0.25">
      <c r="B511" s="64">
        <v>42777</v>
      </c>
      <c r="C511" s="65">
        <v>23</v>
      </c>
      <c r="D511" s="66">
        <v>3.7393800000000001</v>
      </c>
      <c r="E511" s="57"/>
      <c r="F511" s="67">
        <v>42777</v>
      </c>
      <c r="G511" s="68">
        <v>23</v>
      </c>
      <c r="H511" s="69">
        <v>39667.480000000003</v>
      </c>
      <c r="I511" s="57"/>
      <c r="J511" s="67">
        <v>42777</v>
      </c>
      <c r="K511" s="68">
        <v>23</v>
      </c>
      <c r="L511" s="69">
        <v>42747.48</v>
      </c>
      <c r="M511" s="57"/>
      <c r="N511" s="67">
        <v>42777</v>
      </c>
      <c r="O511" s="68">
        <v>23</v>
      </c>
      <c r="P511" s="69">
        <v>19698.394390000001</v>
      </c>
      <c r="Q511" s="57"/>
      <c r="R511" s="70">
        <f t="shared" si="21"/>
        <v>1.0776454667652193</v>
      </c>
      <c r="S511" s="71">
        <f t="shared" si="22"/>
        <v>73659.782014078213</v>
      </c>
      <c r="T511" s="72">
        <f t="shared" si="23"/>
        <v>21227.88541693693</v>
      </c>
    </row>
    <row r="512" spans="2:20" x14ac:dyDescent="0.25">
      <c r="B512" s="64">
        <v>42777</v>
      </c>
      <c r="C512" s="65">
        <v>24</v>
      </c>
      <c r="D512" s="66">
        <v>3.7162799999999998</v>
      </c>
      <c r="E512" s="57"/>
      <c r="F512" s="67">
        <v>42777</v>
      </c>
      <c r="G512" s="68">
        <v>24</v>
      </c>
      <c r="H512" s="69">
        <v>39787.589999999997</v>
      </c>
      <c r="I512" s="57"/>
      <c r="J512" s="67">
        <v>42777</v>
      </c>
      <c r="K512" s="68">
        <v>24</v>
      </c>
      <c r="L512" s="69">
        <v>52800.81</v>
      </c>
      <c r="M512" s="57"/>
      <c r="N512" s="67">
        <v>42777</v>
      </c>
      <c r="O512" s="68">
        <v>24</v>
      </c>
      <c r="P512" s="69">
        <v>19749.660550000001</v>
      </c>
      <c r="Q512" s="57"/>
      <c r="R512" s="70">
        <f t="shared" si="21"/>
        <v>1.3270673091785656</v>
      </c>
      <c r="S512" s="71">
        <f t="shared" si="22"/>
        <v>73395.268508754001</v>
      </c>
      <c r="T512" s="72">
        <f t="shared" si="23"/>
        <v>26209.128883278572</v>
      </c>
    </row>
    <row r="513" spans="2:20" x14ac:dyDescent="0.25">
      <c r="B513" s="64">
        <v>42777</v>
      </c>
      <c r="C513" s="65">
        <v>25</v>
      </c>
      <c r="D513" s="66">
        <v>3.6578300000000001</v>
      </c>
      <c r="E513" s="57"/>
      <c r="F513" s="67">
        <v>42777</v>
      </c>
      <c r="G513" s="68">
        <v>25</v>
      </c>
      <c r="H513" s="69">
        <v>39724.07</v>
      </c>
      <c r="I513" s="57"/>
      <c r="J513" s="67">
        <v>42777</v>
      </c>
      <c r="K513" s="68">
        <v>25</v>
      </c>
      <c r="L513" s="69">
        <v>64078.239999999998</v>
      </c>
      <c r="M513" s="57"/>
      <c r="N513" s="67">
        <v>42777</v>
      </c>
      <c r="O513" s="68">
        <v>25</v>
      </c>
      <c r="P513" s="69">
        <v>19695.341250000001</v>
      </c>
      <c r="Q513" s="57"/>
      <c r="R513" s="70">
        <f t="shared" si="21"/>
        <v>1.6130834529291687</v>
      </c>
      <c r="S513" s="71">
        <f t="shared" si="22"/>
        <v>72042.210084487509</v>
      </c>
      <c r="T513" s="72">
        <f t="shared" si="23"/>
        <v>31770.22907016829</v>
      </c>
    </row>
    <row r="514" spans="2:20" x14ac:dyDescent="0.25">
      <c r="B514" s="64">
        <v>42777</v>
      </c>
      <c r="C514" s="65">
        <v>26</v>
      </c>
      <c r="D514" s="66">
        <v>4.2754899999999996</v>
      </c>
      <c r="E514" s="57"/>
      <c r="F514" s="67">
        <v>42777</v>
      </c>
      <c r="G514" s="68">
        <v>26</v>
      </c>
      <c r="H514" s="69">
        <v>39360.57</v>
      </c>
      <c r="I514" s="57"/>
      <c r="J514" s="67">
        <v>42777</v>
      </c>
      <c r="K514" s="68">
        <v>26</v>
      </c>
      <c r="L514" s="69">
        <v>95283.04</v>
      </c>
      <c r="M514" s="57"/>
      <c r="N514" s="67">
        <v>42777</v>
      </c>
      <c r="O514" s="68">
        <v>26</v>
      </c>
      <c r="P514" s="69">
        <v>19494.697800000002</v>
      </c>
      <c r="Q514" s="57"/>
      <c r="R514" s="70">
        <f t="shared" si="21"/>
        <v>2.4207738861505308</v>
      </c>
      <c r="S514" s="71">
        <f t="shared" si="22"/>
        <v>83349.385496921997</v>
      </c>
      <c r="T514" s="72">
        <f t="shared" si="23"/>
        <v>47192.25535263621</v>
      </c>
    </row>
    <row r="515" spans="2:20" x14ac:dyDescent="0.25">
      <c r="B515" s="64">
        <v>42777</v>
      </c>
      <c r="C515" s="65">
        <v>27</v>
      </c>
      <c r="D515" s="66">
        <v>3.5976900000000001</v>
      </c>
      <c r="E515" s="57"/>
      <c r="F515" s="67">
        <v>42777</v>
      </c>
      <c r="G515" s="68">
        <v>27</v>
      </c>
      <c r="H515" s="69">
        <v>39084.51</v>
      </c>
      <c r="I515" s="57"/>
      <c r="J515" s="67">
        <v>42777</v>
      </c>
      <c r="K515" s="68">
        <v>27</v>
      </c>
      <c r="L515" s="69">
        <v>62105.56</v>
      </c>
      <c r="M515" s="57"/>
      <c r="N515" s="67">
        <v>42777</v>
      </c>
      <c r="O515" s="68">
        <v>27</v>
      </c>
      <c r="P515" s="69">
        <v>19476.13999</v>
      </c>
      <c r="Q515" s="57"/>
      <c r="R515" s="70">
        <f t="shared" si="21"/>
        <v>1.5890070004715422</v>
      </c>
      <c r="S515" s="71">
        <f t="shared" si="22"/>
        <v>70069.114080623098</v>
      </c>
      <c r="T515" s="72">
        <f t="shared" si="23"/>
        <v>30947.722786273753</v>
      </c>
    </row>
    <row r="516" spans="2:20" x14ac:dyDescent="0.25">
      <c r="B516" s="64">
        <v>42777</v>
      </c>
      <c r="C516" s="65">
        <v>28</v>
      </c>
      <c r="D516" s="66">
        <v>2.7133600000000002</v>
      </c>
      <c r="E516" s="57"/>
      <c r="F516" s="67">
        <v>42777</v>
      </c>
      <c r="G516" s="68">
        <v>28</v>
      </c>
      <c r="H516" s="69">
        <v>38631.480000000003</v>
      </c>
      <c r="I516" s="57"/>
      <c r="J516" s="67">
        <v>42777</v>
      </c>
      <c r="K516" s="68">
        <v>28</v>
      </c>
      <c r="L516" s="69">
        <v>35921.980000000003</v>
      </c>
      <c r="M516" s="57"/>
      <c r="N516" s="67">
        <v>42777</v>
      </c>
      <c r="O516" s="68">
        <v>28</v>
      </c>
      <c r="P516" s="69">
        <v>19234.89575</v>
      </c>
      <c r="Q516" s="57"/>
      <c r="R516" s="70">
        <f t="shared" si="21"/>
        <v>0.92986289937636357</v>
      </c>
      <c r="S516" s="71">
        <f t="shared" si="22"/>
        <v>52191.19673222</v>
      </c>
      <c r="T516" s="72">
        <f t="shared" si="23"/>
        <v>17885.815931297093</v>
      </c>
    </row>
    <row r="517" spans="2:20" x14ac:dyDescent="0.25">
      <c r="B517" s="64">
        <v>42777</v>
      </c>
      <c r="C517" s="65">
        <v>29</v>
      </c>
      <c r="D517" s="66">
        <v>2.21034</v>
      </c>
      <c r="E517" s="57"/>
      <c r="F517" s="67">
        <v>42777</v>
      </c>
      <c r="G517" s="68">
        <v>29</v>
      </c>
      <c r="H517" s="69">
        <v>38399.11</v>
      </c>
      <c r="I517" s="57"/>
      <c r="J517" s="67">
        <v>42777</v>
      </c>
      <c r="K517" s="68">
        <v>29</v>
      </c>
      <c r="L517" s="69">
        <v>24645.27</v>
      </c>
      <c r="M517" s="57"/>
      <c r="N517" s="67">
        <v>42777</v>
      </c>
      <c r="O517" s="68">
        <v>29</v>
      </c>
      <c r="P517" s="69">
        <v>19094.77636</v>
      </c>
      <c r="Q517" s="57"/>
      <c r="R517" s="70">
        <f t="shared" si="21"/>
        <v>0.64181878173738927</v>
      </c>
      <c r="S517" s="71">
        <f t="shared" si="22"/>
        <v>42205.947979562399</v>
      </c>
      <c r="T517" s="72">
        <f t="shared" si="23"/>
        <v>12255.3861009231</v>
      </c>
    </row>
    <row r="518" spans="2:20" x14ac:dyDescent="0.25">
      <c r="B518" s="64">
        <v>42777</v>
      </c>
      <c r="C518" s="65">
        <v>30</v>
      </c>
      <c r="D518" s="66">
        <v>1.9253100000000001</v>
      </c>
      <c r="E518" s="57"/>
      <c r="F518" s="67">
        <v>42777</v>
      </c>
      <c r="G518" s="68">
        <v>30</v>
      </c>
      <c r="H518" s="69">
        <v>38190.65</v>
      </c>
      <c r="I518" s="57"/>
      <c r="J518" s="67">
        <v>42777</v>
      </c>
      <c r="K518" s="68">
        <v>30</v>
      </c>
      <c r="L518" s="69">
        <v>9303.52</v>
      </c>
      <c r="M518" s="57"/>
      <c r="N518" s="67">
        <v>42777</v>
      </c>
      <c r="O518" s="68">
        <v>30</v>
      </c>
      <c r="P518" s="69">
        <v>18963.48893</v>
      </c>
      <c r="Q518" s="57"/>
      <c r="R518" s="70">
        <f t="shared" si="21"/>
        <v>0.24360727036591417</v>
      </c>
      <c r="S518" s="71">
        <f t="shared" si="22"/>
        <v>36510.594871818299</v>
      </c>
      <c r="T518" s="72">
        <f t="shared" si="23"/>
        <v>4619.64377485153</v>
      </c>
    </row>
    <row r="519" spans="2:20" x14ac:dyDescent="0.25">
      <c r="B519" s="64">
        <v>42777</v>
      </c>
      <c r="C519" s="65">
        <v>31</v>
      </c>
      <c r="D519" s="66">
        <v>2.2403499999999998</v>
      </c>
      <c r="E519" s="57"/>
      <c r="F519" s="67">
        <v>42777</v>
      </c>
      <c r="G519" s="68">
        <v>31</v>
      </c>
      <c r="H519" s="69">
        <v>38480.870000000003</v>
      </c>
      <c r="I519" s="57"/>
      <c r="J519" s="67">
        <v>42777</v>
      </c>
      <c r="K519" s="68">
        <v>31</v>
      </c>
      <c r="L519" s="69">
        <v>24598.33</v>
      </c>
      <c r="M519" s="57"/>
      <c r="N519" s="67">
        <v>42777</v>
      </c>
      <c r="O519" s="68">
        <v>31</v>
      </c>
      <c r="P519" s="69">
        <v>19333.248609999999</v>
      </c>
      <c r="Q519" s="57"/>
      <c r="R519" s="70">
        <f t="shared" si="21"/>
        <v>0.63923528755976666</v>
      </c>
      <c r="S519" s="71">
        <f t="shared" si="22"/>
        <v>43313.243523413497</v>
      </c>
      <c r="T519" s="72">
        <f t="shared" si="23"/>
        <v>12358.494734677808</v>
      </c>
    </row>
    <row r="520" spans="2:20" x14ac:dyDescent="0.25">
      <c r="B520" s="64">
        <v>42777</v>
      </c>
      <c r="C520" s="65">
        <v>32</v>
      </c>
      <c r="D520" s="66">
        <v>1.9806699999999999</v>
      </c>
      <c r="E520" s="57"/>
      <c r="F520" s="67">
        <v>42777</v>
      </c>
      <c r="G520" s="68">
        <v>32</v>
      </c>
      <c r="H520" s="69">
        <v>38560.51</v>
      </c>
      <c r="I520" s="57"/>
      <c r="J520" s="67">
        <v>42777</v>
      </c>
      <c r="K520" s="68">
        <v>32</v>
      </c>
      <c r="L520" s="69">
        <v>8983.06</v>
      </c>
      <c r="M520" s="57"/>
      <c r="N520" s="67">
        <v>42777</v>
      </c>
      <c r="O520" s="68">
        <v>32</v>
      </c>
      <c r="P520" s="69">
        <v>19371.25128</v>
      </c>
      <c r="Q520" s="57"/>
      <c r="R520" s="70">
        <f t="shared" si="21"/>
        <v>0.23296009311080168</v>
      </c>
      <c r="S520" s="71">
        <f t="shared" si="22"/>
        <v>38368.056272757596</v>
      </c>
      <c r="T520" s="72">
        <f t="shared" si="23"/>
        <v>4512.7285018615366</v>
      </c>
    </row>
    <row r="521" spans="2:20" x14ac:dyDescent="0.25">
      <c r="B521" s="64">
        <v>42777</v>
      </c>
      <c r="C521" s="65">
        <v>33</v>
      </c>
      <c r="D521" s="66">
        <v>1.88629</v>
      </c>
      <c r="E521" s="57"/>
      <c r="F521" s="67">
        <v>42777</v>
      </c>
      <c r="G521" s="68">
        <v>33</v>
      </c>
      <c r="H521" s="69">
        <v>38999.19</v>
      </c>
      <c r="I521" s="57"/>
      <c r="J521" s="67">
        <v>42777</v>
      </c>
      <c r="K521" s="68">
        <v>33</v>
      </c>
      <c r="L521" s="69">
        <v>6602.32</v>
      </c>
      <c r="M521" s="57"/>
      <c r="N521" s="67">
        <v>42777</v>
      </c>
      <c r="O521" s="68">
        <v>33</v>
      </c>
      <c r="P521" s="69">
        <v>19518.81092</v>
      </c>
      <c r="Q521" s="57"/>
      <c r="R521" s="70">
        <f t="shared" si="21"/>
        <v>0.16929377251168548</v>
      </c>
      <c r="S521" s="71">
        <f t="shared" si="22"/>
        <v>36818.137850286803</v>
      </c>
      <c r="T521" s="72">
        <f t="shared" si="23"/>
        <v>3304.4131355890822</v>
      </c>
    </row>
    <row r="522" spans="2:20" x14ac:dyDescent="0.25">
      <c r="B522" s="64">
        <v>42777</v>
      </c>
      <c r="C522" s="65">
        <v>34</v>
      </c>
      <c r="D522" s="66">
        <v>2.4167000000000001</v>
      </c>
      <c r="E522" s="57"/>
      <c r="F522" s="67">
        <v>42777</v>
      </c>
      <c r="G522" s="68">
        <v>34</v>
      </c>
      <c r="H522" s="69">
        <v>40110.11</v>
      </c>
      <c r="I522" s="57"/>
      <c r="J522" s="67">
        <v>42777</v>
      </c>
      <c r="K522" s="68">
        <v>34</v>
      </c>
      <c r="L522" s="69">
        <v>16812.849999999999</v>
      </c>
      <c r="M522" s="57"/>
      <c r="N522" s="67">
        <v>42777</v>
      </c>
      <c r="O522" s="68">
        <v>34</v>
      </c>
      <c r="P522" s="69">
        <v>20161.385439999998</v>
      </c>
      <c r="Q522" s="57"/>
      <c r="R522" s="70">
        <f t="shared" ref="R522:R585" si="24">L522/H522</f>
        <v>0.41916738697550315</v>
      </c>
      <c r="S522" s="71">
        <f t="shared" ref="S522:S585" si="25">P522*D522</f>
        <v>48724.020192847995</v>
      </c>
      <c r="T522" s="72">
        <f t="shared" ref="T522:T585" si="26">P522*R522</f>
        <v>8450.9952526907546</v>
      </c>
    </row>
    <row r="523" spans="2:20" x14ac:dyDescent="0.25">
      <c r="B523" s="64">
        <v>42777</v>
      </c>
      <c r="C523" s="65">
        <v>35</v>
      </c>
      <c r="D523" s="66">
        <v>1.9488700000000001</v>
      </c>
      <c r="E523" s="57"/>
      <c r="F523" s="67">
        <v>42777</v>
      </c>
      <c r="G523" s="68">
        <v>35</v>
      </c>
      <c r="H523" s="69">
        <v>41029.58</v>
      </c>
      <c r="I523" s="57"/>
      <c r="J523" s="67">
        <v>42777</v>
      </c>
      <c r="K523" s="68">
        <v>35</v>
      </c>
      <c r="L523" s="69">
        <v>-7567.79</v>
      </c>
      <c r="M523" s="57"/>
      <c r="N523" s="67">
        <v>42777</v>
      </c>
      <c r="O523" s="68">
        <v>35</v>
      </c>
      <c r="P523" s="69">
        <v>20323.17383</v>
      </c>
      <c r="Q523" s="57"/>
      <c r="R523" s="70">
        <f t="shared" si="24"/>
        <v>-0.1844471720158968</v>
      </c>
      <c r="S523" s="71">
        <f t="shared" si="25"/>
        <v>39607.223782072098</v>
      </c>
      <c r="T523" s="72">
        <f t="shared" si="26"/>
        <v>-3748.5519393309823</v>
      </c>
    </row>
    <row r="524" spans="2:20" x14ac:dyDescent="0.25">
      <c r="B524" s="64">
        <v>42777</v>
      </c>
      <c r="C524" s="65">
        <v>36</v>
      </c>
      <c r="D524" s="66">
        <v>2.1952699999999998</v>
      </c>
      <c r="E524" s="57"/>
      <c r="F524" s="67">
        <v>42777</v>
      </c>
      <c r="G524" s="68">
        <v>36</v>
      </c>
      <c r="H524" s="69">
        <v>41982.879999999997</v>
      </c>
      <c r="I524" s="57"/>
      <c r="J524" s="67">
        <v>42777</v>
      </c>
      <c r="K524" s="68">
        <v>36</v>
      </c>
      <c r="L524" s="69">
        <v>7898.18</v>
      </c>
      <c r="M524" s="57"/>
      <c r="N524" s="67">
        <v>42777</v>
      </c>
      <c r="O524" s="68">
        <v>36</v>
      </c>
      <c r="P524" s="69">
        <v>20823.26642</v>
      </c>
      <c r="Q524" s="57"/>
      <c r="R524" s="70">
        <f t="shared" si="24"/>
        <v>0.1881285895584105</v>
      </c>
      <c r="S524" s="71">
        <f t="shared" si="25"/>
        <v>45712.692073833394</v>
      </c>
      <c r="T524" s="72">
        <f t="shared" si="26"/>
        <v>3917.451741593612</v>
      </c>
    </row>
    <row r="525" spans="2:20" x14ac:dyDescent="0.25">
      <c r="B525" s="64">
        <v>42777</v>
      </c>
      <c r="C525" s="65">
        <v>37</v>
      </c>
      <c r="D525" s="66">
        <v>1.8932500000000001</v>
      </c>
      <c r="E525" s="57"/>
      <c r="F525" s="67">
        <v>42777</v>
      </c>
      <c r="G525" s="68">
        <v>37</v>
      </c>
      <c r="H525" s="69">
        <v>41496.910000000003</v>
      </c>
      <c r="I525" s="57"/>
      <c r="J525" s="67">
        <v>42777</v>
      </c>
      <c r="K525" s="68">
        <v>37</v>
      </c>
      <c r="L525" s="69">
        <v>-10032.34</v>
      </c>
      <c r="M525" s="57"/>
      <c r="N525" s="67">
        <v>42777</v>
      </c>
      <c r="O525" s="68">
        <v>37</v>
      </c>
      <c r="P525" s="69">
        <v>20615.2444</v>
      </c>
      <c r="Q525" s="57"/>
      <c r="R525" s="70">
        <f t="shared" si="24"/>
        <v>-0.24176113353982259</v>
      </c>
      <c r="S525" s="71">
        <f t="shared" si="25"/>
        <v>39029.811460299999</v>
      </c>
      <c r="T525" s="72">
        <f t="shared" si="26"/>
        <v>-4983.96485434448</v>
      </c>
    </row>
    <row r="526" spans="2:20" x14ac:dyDescent="0.25">
      <c r="B526" s="64">
        <v>42777</v>
      </c>
      <c r="C526" s="65">
        <v>38</v>
      </c>
      <c r="D526" s="66">
        <v>1.5020500000000001</v>
      </c>
      <c r="E526" s="57"/>
      <c r="F526" s="67">
        <v>42777</v>
      </c>
      <c r="G526" s="68">
        <v>38</v>
      </c>
      <c r="H526" s="69">
        <v>40643.199999999997</v>
      </c>
      <c r="I526" s="57"/>
      <c r="J526" s="67">
        <v>42777</v>
      </c>
      <c r="K526" s="68">
        <v>38</v>
      </c>
      <c r="L526" s="69">
        <v>-18984.34</v>
      </c>
      <c r="M526" s="57"/>
      <c r="N526" s="67">
        <v>42777</v>
      </c>
      <c r="O526" s="68">
        <v>38</v>
      </c>
      <c r="P526" s="69">
        <v>20175.581610000001</v>
      </c>
      <c r="Q526" s="57"/>
      <c r="R526" s="70">
        <f t="shared" si="24"/>
        <v>-0.46709757105739708</v>
      </c>
      <c r="S526" s="71">
        <f t="shared" si="25"/>
        <v>30304.732357300505</v>
      </c>
      <c r="T526" s="72">
        <f t="shared" si="26"/>
        <v>-9423.9651647012888</v>
      </c>
    </row>
    <row r="527" spans="2:20" x14ac:dyDescent="0.25">
      <c r="B527" s="64">
        <v>42777</v>
      </c>
      <c r="C527" s="65">
        <v>39</v>
      </c>
      <c r="D527" s="66">
        <v>1.48895</v>
      </c>
      <c r="E527" s="57"/>
      <c r="F527" s="67">
        <v>42777</v>
      </c>
      <c r="G527" s="68">
        <v>39</v>
      </c>
      <c r="H527" s="69">
        <v>39891.39</v>
      </c>
      <c r="I527" s="57"/>
      <c r="J527" s="67">
        <v>42777</v>
      </c>
      <c r="K527" s="68">
        <v>39</v>
      </c>
      <c r="L527" s="69">
        <v>-17984.84</v>
      </c>
      <c r="M527" s="57"/>
      <c r="N527" s="67">
        <v>42777</v>
      </c>
      <c r="O527" s="68">
        <v>39</v>
      </c>
      <c r="P527" s="69">
        <v>19956.052439999999</v>
      </c>
      <c r="Q527" s="57"/>
      <c r="R527" s="70">
        <f t="shared" si="24"/>
        <v>-0.4508451573133952</v>
      </c>
      <c r="S527" s="71">
        <f t="shared" si="25"/>
        <v>29713.564280537998</v>
      </c>
      <c r="T527" s="72">
        <f t="shared" si="26"/>
        <v>-8997.0896016661645</v>
      </c>
    </row>
    <row r="528" spans="2:20" x14ac:dyDescent="0.25">
      <c r="B528" s="64">
        <v>42777</v>
      </c>
      <c r="C528" s="65">
        <v>40</v>
      </c>
      <c r="D528" s="66">
        <v>1.60995</v>
      </c>
      <c r="E528" s="57"/>
      <c r="F528" s="67">
        <v>42777</v>
      </c>
      <c r="G528" s="68">
        <v>40</v>
      </c>
      <c r="H528" s="69">
        <v>38405.129999999997</v>
      </c>
      <c r="I528" s="57"/>
      <c r="J528" s="67">
        <v>42777</v>
      </c>
      <c r="K528" s="68">
        <v>40</v>
      </c>
      <c r="L528" s="69">
        <v>-17199.849999999999</v>
      </c>
      <c r="M528" s="57"/>
      <c r="N528" s="67">
        <v>42777</v>
      </c>
      <c r="O528" s="68">
        <v>40</v>
      </c>
      <c r="P528" s="69">
        <v>19216.58844</v>
      </c>
      <c r="Q528" s="57"/>
      <c r="R528" s="70">
        <f t="shared" si="24"/>
        <v>-0.44785293006429089</v>
      </c>
      <c r="S528" s="71">
        <f t="shared" si="25"/>
        <v>30937.746558978</v>
      </c>
      <c r="T528" s="72">
        <f t="shared" si="26"/>
        <v>-8606.2054386935797</v>
      </c>
    </row>
    <row r="529" spans="2:20" x14ac:dyDescent="0.25">
      <c r="B529" s="64">
        <v>42777</v>
      </c>
      <c r="C529" s="65">
        <v>41</v>
      </c>
      <c r="D529" s="66">
        <v>1.74993</v>
      </c>
      <c r="E529" s="57"/>
      <c r="F529" s="67">
        <v>42777</v>
      </c>
      <c r="G529" s="68">
        <v>41</v>
      </c>
      <c r="H529" s="69">
        <v>36800.47</v>
      </c>
      <c r="I529" s="57"/>
      <c r="J529" s="67">
        <v>42777</v>
      </c>
      <c r="K529" s="68">
        <v>41</v>
      </c>
      <c r="L529" s="69">
        <v>-13942.34</v>
      </c>
      <c r="M529" s="57"/>
      <c r="N529" s="67">
        <v>42777</v>
      </c>
      <c r="O529" s="68">
        <v>41</v>
      </c>
      <c r="P529" s="69">
        <v>18286.757549999998</v>
      </c>
      <c r="Q529" s="57"/>
      <c r="R529" s="70">
        <f t="shared" si="24"/>
        <v>-0.37886309604197987</v>
      </c>
      <c r="S529" s="71">
        <f t="shared" si="25"/>
        <v>32000.545639471497</v>
      </c>
      <c r="T529" s="72">
        <f t="shared" si="26"/>
        <v>-6928.1775819620498</v>
      </c>
    </row>
    <row r="530" spans="2:20" x14ac:dyDescent="0.25">
      <c r="B530" s="64">
        <v>42777</v>
      </c>
      <c r="C530" s="65">
        <v>42</v>
      </c>
      <c r="D530" s="66">
        <v>1.7536400000000001</v>
      </c>
      <c r="E530" s="57"/>
      <c r="F530" s="67">
        <v>42777</v>
      </c>
      <c r="G530" s="68">
        <v>42</v>
      </c>
      <c r="H530" s="69">
        <v>35216.839999999997</v>
      </c>
      <c r="I530" s="57"/>
      <c r="J530" s="67">
        <v>42777</v>
      </c>
      <c r="K530" s="68">
        <v>42</v>
      </c>
      <c r="L530" s="69">
        <v>-14442.71</v>
      </c>
      <c r="M530" s="57"/>
      <c r="N530" s="67">
        <v>42777</v>
      </c>
      <c r="O530" s="68">
        <v>42</v>
      </c>
      <c r="P530" s="69">
        <v>17482.27709</v>
      </c>
      <c r="Q530" s="57"/>
      <c r="R530" s="70">
        <f t="shared" si="24"/>
        <v>-0.41010806193854987</v>
      </c>
      <c r="S530" s="71">
        <f t="shared" si="25"/>
        <v>30657.620396107603</v>
      </c>
      <c r="T530" s="72">
        <f t="shared" si="26"/>
        <v>-7169.6227756526114</v>
      </c>
    </row>
    <row r="531" spans="2:20" x14ac:dyDescent="0.25">
      <c r="B531" s="64">
        <v>42777</v>
      </c>
      <c r="C531" s="65">
        <v>43</v>
      </c>
      <c r="D531" s="66">
        <v>1.8051200000000001</v>
      </c>
      <c r="E531" s="57"/>
      <c r="F531" s="67">
        <v>42777</v>
      </c>
      <c r="G531" s="68">
        <v>43</v>
      </c>
      <c r="H531" s="69">
        <v>33877.269999999997</v>
      </c>
      <c r="I531" s="57"/>
      <c r="J531" s="67">
        <v>42777</v>
      </c>
      <c r="K531" s="68">
        <v>43</v>
      </c>
      <c r="L531" s="69">
        <v>-2512.29</v>
      </c>
      <c r="M531" s="57"/>
      <c r="N531" s="67">
        <v>42777</v>
      </c>
      <c r="O531" s="68">
        <v>43</v>
      </c>
      <c r="P531" s="69">
        <v>16770.818640000001</v>
      </c>
      <c r="Q531" s="57"/>
      <c r="R531" s="70">
        <f t="shared" si="24"/>
        <v>-7.4158572990090418E-2</v>
      </c>
      <c r="S531" s="71">
        <f t="shared" si="25"/>
        <v>30273.340143436802</v>
      </c>
      <c r="T531" s="72">
        <f t="shared" si="26"/>
        <v>-1243.6999782180089</v>
      </c>
    </row>
    <row r="532" spans="2:20" x14ac:dyDescent="0.25">
      <c r="B532" s="64">
        <v>42777</v>
      </c>
      <c r="C532" s="65">
        <v>44</v>
      </c>
      <c r="D532" s="66">
        <v>1.91706</v>
      </c>
      <c r="E532" s="57"/>
      <c r="F532" s="67">
        <v>42777</v>
      </c>
      <c r="G532" s="68">
        <v>44</v>
      </c>
      <c r="H532" s="69">
        <v>32215.35</v>
      </c>
      <c r="I532" s="57"/>
      <c r="J532" s="67">
        <v>42777</v>
      </c>
      <c r="K532" s="68">
        <v>44</v>
      </c>
      <c r="L532" s="69">
        <v>-467.17</v>
      </c>
      <c r="M532" s="57"/>
      <c r="N532" s="67">
        <v>42777</v>
      </c>
      <c r="O532" s="68">
        <v>44</v>
      </c>
      <c r="P532" s="69">
        <v>15925.01482</v>
      </c>
      <c r="Q532" s="57"/>
      <c r="R532" s="70">
        <f t="shared" si="24"/>
        <v>-1.450147212431341E-2</v>
      </c>
      <c r="S532" s="71">
        <f t="shared" si="25"/>
        <v>30529.208910829202</v>
      </c>
      <c r="T532" s="72">
        <f t="shared" si="26"/>
        <v>-230.93615849150794</v>
      </c>
    </row>
    <row r="533" spans="2:20" x14ac:dyDescent="0.25">
      <c r="B533" s="64">
        <v>42777</v>
      </c>
      <c r="C533" s="65">
        <v>45</v>
      </c>
      <c r="D533" s="66">
        <v>1.7926500000000001</v>
      </c>
      <c r="E533" s="57"/>
      <c r="F533" s="67">
        <v>42777</v>
      </c>
      <c r="G533" s="68">
        <v>45</v>
      </c>
      <c r="H533" s="69">
        <v>30995.3</v>
      </c>
      <c r="I533" s="57"/>
      <c r="J533" s="67">
        <v>42777</v>
      </c>
      <c r="K533" s="68">
        <v>45</v>
      </c>
      <c r="L533" s="69">
        <v>-6142.89</v>
      </c>
      <c r="M533" s="57"/>
      <c r="N533" s="67">
        <v>42777</v>
      </c>
      <c r="O533" s="68">
        <v>45</v>
      </c>
      <c r="P533" s="69">
        <v>15552.63746</v>
      </c>
      <c r="Q533" s="57"/>
      <c r="R533" s="70">
        <f t="shared" si="24"/>
        <v>-0.19818778976167356</v>
      </c>
      <c r="S533" s="71">
        <f t="shared" si="25"/>
        <v>27880.435542669002</v>
      </c>
      <c r="T533" s="72">
        <f t="shared" si="26"/>
        <v>-3082.3428431620086</v>
      </c>
    </row>
    <row r="534" spans="2:20" x14ac:dyDescent="0.25">
      <c r="B534" s="64">
        <v>42777</v>
      </c>
      <c r="C534" s="65">
        <v>46</v>
      </c>
      <c r="D534" s="66">
        <v>1.7925199999999999</v>
      </c>
      <c r="E534" s="57"/>
      <c r="F534" s="67">
        <v>42777</v>
      </c>
      <c r="G534" s="68">
        <v>46</v>
      </c>
      <c r="H534" s="69">
        <v>29913.64</v>
      </c>
      <c r="I534" s="57"/>
      <c r="J534" s="67">
        <v>42777</v>
      </c>
      <c r="K534" s="68">
        <v>46</v>
      </c>
      <c r="L534" s="69">
        <v>-5543.91</v>
      </c>
      <c r="M534" s="57"/>
      <c r="N534" s="67">
        <v>42777</v>
      </c>
      <c r="O534" s="68">
        <v>46</v>
      </c>
      <c r="P534" s="69">
        <v>15011.44737</v>
      </c>
      <c r="Q534" s="57"/>
      <c r="R534" s="70">
        <f t="shared" si="24"/>
        <v>-0.18533050474632976</v>
      </c>
      <c r="S534" s="71">
        <f t="shared" si="25"/>
        <v>26908.319639672398</v>
      </c>
      <c r="T534" s="72">
        <f t="shared" si="26"/>
        <v>-2782.0791180550641</v>
      </c>
    </row>
    <row r="535" spans="2:20" x14ac:dyDescent="0.25">
      <c r="B535" s="64">
        <v>42777</v>
      </c>
      <c r="C535" s="65">
        <v>47</v>
      </c>
      <c r="D535" s="66">
        <v>2.1310199999999999</v>
      </c>
      <c r="E535" s="57"/>
      <c r="F535" s="67">
        <v>42777</v>
      </c>
      <c r="G535" s="68">
        <v>47</v>
      </c>
      <c r="H535" s="69">
        <v>27678.52</v>
      </c>
      <c r="I535" s="57"/>
      <c r="J535" s="67">
        <v>42777</v>
      </c>
      <c r="K535" s="68">
        <v>47</v>
      </c>
      <c r="L535" s="69">
        <v>-10493.21</v>
      </c>
      <c r="M535" s="57"/>
      <c r="N535" s="67">
        <v>42777</v>
      </c>
      <c r="O535" s="68">
        <v>47</v>
      </c>
      <c r="P535" s="69">
        <v>13601.780710000001</v>
      </c>
      <c r="Q535" s="57"/>
      <c r="R535" s="70">
        <f t="shared" si="24"/>
        <v>-0.37911022699190561</v>
      </c>
      <c r="S535" s="71">
        <f t="shared" si="25"/>
        <v>28985.666728624201</v>
      </c>
      <c r="T535" s="72">
        <f t="shared" si="26"/>
        <v>-5156.574172462223</v>
      </c>
    </row>
    <row r="536" spans="2:20" x14ac:dyDescent="0.25">
      <c r="B536" s="64">
        <v>42777</v>
      </c>
      <c r="C536" s="65">
        <v>48</v>
      </c>
      <c r="D536" s="66">
        <v>2.3497599999999998</v>
      </c>
      <c r="E536" s="57"/>
      <c r="F536" s="67">
        <v>42777</v>
      </c>
      <c r="G536" s="68">
        <v>48</v>
      </c>
      <c r="H536" s="69">
        <v>26800.09</v>
      </c>
      <c r="I536" s="57"/>
      <c r="J536" s="67">
        <v>42777</v>
      </c>
      <c r="K536" s="68">
        <v>48</v>
      </c>
      <c r="L536" s="69">
        <v>-6338.2</v>
      </c>
      <c r="M536" s="57"/>
      <c r="N536" s="67">
        <v>42777</v>
      </c>
      <c r="O536" s="68">
        <v>48</v>
      </c>
      <c r="P536" s="69">
        <v>13123.60418</v>
      </c>
      <c r="Q536" s="57"/>
      <c r="R536" s="70">
        <f t="shared" si="24"/>
        <v>-0.23649920578624922</v>
      </c>
      <c r="S536" s="71">
        <f t="shared" si="25"/>
        <v>30837.320157996797</v>
      </c>
      <c r="T536" s="72">
        <f t="shared" si="26"/>
        <v>-3103.7219656231005</v>
      </c>
    </row>
    <row r="537" spans="2:20" x14ac:dyDescent="0.25">
      <c r="B537" s="64">
        <v>42778</v>
      </c>
      <c r="C537" s="65">
        <v>1</v>
      </c>
      <c r="D537" s="66">
        <v>2.5418699999999999</v>
      </c>
      <c r="E537" s="57"/>
      <c r="F537" s="67">
        <v>42778</v>
      </c>
      <c r="G537" s="68">
        <v>1</v>
      </c>
      <c r="H537" s="69">
        <v>26646.5</v>
      </c>
      <c r="I537" s="57"/>
      <c r="J537" s="67">
        <v>42778</v>
      </c>
      <c r="K537" s="68">
        <v>1</v>
      </c>
      <c r="L537" s="69">
        <v>-9353.59</v>
      </c>
      <c r="M537" s="57"/>
      <c r="N537" s="67">
        <v>42778</v>
      </c>
      <c r="O537" s="68">
        <v>1</v>
      </c>
      <c r="P537" s="69">
        <v>12979.84597</v>
      </c>
      <c r="Q537" s="57"/>
      <c r="R537" s="70">
        <f t="shared" si="24"/>
        <v>-0.35102508772259022</v>
      </c>
      <c r="S537" s="71">
        <f t="shared" si="25"/>
        <v>32993.081075763897</v>
      </c>
      <c r="T537" s="72">
        <f t="shared" si="26"/>
        <v>-4556.2515702449591</v>
      </c>
    </row>
    <row r="538" spans="2:20" x14ac:dyDescent="0.25">
      <c r="B538" s="64">
        <v>42778</v>
      </c>
      <c r="C538" s="65">
        <v>2</v>
      </c>
      <c r="D538" s="66">
        <v>3.2163499999999998</v>
      </c>
      <c r="E538" s="57"/>
      <c r="F538" s="67">
        <v>42778</v>
      </c>
      <c r="G538" s="68">
        <v>2</v>
      </c>
      <c r="H538" s="69">
        <v>26851.81</v>
      </c>
      <c r="I538" s="57"/>
      <c r="J538" s="67">
        <v>42778</v>
      </c>
      <c r="K538" s="68">
        <v>2</v>
      </c>
      <c r="L538" s="69">
        <v>2540.23</v>
      </c>
      <c r="M538" s="57"/>
      <c r="N538" s="67">
        <v>42778</v>
      </c>
      <c r="O538" s="68">
        <v>2</v>
      </c>
      <c r="P538" s="69">
        <v>13075.435740000001</v>
      </c>
      <c r="Q538" s="57"/>
      <c r="R538" s="70">
        <f t="shared" si="24"/>
        <v>9.4601816413865586E-2</v>
      </c>
      <c r="S538" s="71">
        <f t="shared" si="25"/>
        <v>42055.177742348998</v>
      </c>
      <c r="T538" s="72">
        <f t="shared" si="26"/>
        <v>1236.9599714067767</v>
      </c>
    </row>
    <row r="539" spans="2:20" x14ac:dyDescent="0.25">
      <c r="B539" s="64">
        <v>42778</v>
      </c>
      <c r="C539" s="65">
        <v>3</v>
      </c>
      <c r="D539" s="66">
        <v>3.4026700000000001</v>
      </c>
      <c r="E539" s="57"/>
      <c r="F539" s="67">
        <v>42778</v>
      </c>
      <c r="G539" s="68">
        <v>3</v>
      </c>
      <c r="H539" s="69">
        <v>27016.29</v>
      </c>
      <c r="I539" s="57"/>
      <c r="J539" s="67">
        <v>42778</v>
      </c>
      <c r="K539" s="68">
        <v>3</v>
      </c>
      <c r="L539" s="69">
        <v>17219.8</v>
      </c>
      <c r="M539" s="57"/>
      <c r="N539" s="67">
        <v>42778</v>
      </c>
      <c r="O539" s="68">
        <v>3</v>
      </c>
      <c r="P539" s="69">
        <v>13159.77612</v>
      </c>
      <c r="Q539" s="57"/>
      <c r="R539" s="70">
        <f t="shared" si="24"/>
        <v>0.63738581426243202</v>
      </c>
      <c r="S539" s="71">
        <f t="shared" si="25"/>
        <v>44778.375410240405</v>
      </c>
      <c r="T539" s="72">
        <f t="shared" si="26"/>
        <v>8387.8546177575081</v>
      </c>
    </row>
    <row r="540" spans="2:20" x14ac:dyDescent="0.25">
      <c r="B540" s="64">
        <v>42778</v>
      </c>
      <c r="C540" s="65">
        <v>4</v>
      </c>
      <c r="D540" s="66">
        <v>3.3732799999999998</v>
      </c>
      <c r="E540" s="57"/>
      <c r="F540" s="67">
        <v>42778</v>
      </c>
      <c r="G540" s="68">
        <v>4</v>
      </c>
      <c r="H540" s="69">
        <v>26720.98</v>
      </c>
      <c r="I540" s="57"/>
      <c r="J540" s="67">
        <v>42778</v>
      </c>
      <c r="K540" s="68">
        <v>4</v>
      </c>
      <c r="L540" s="69">
        <v>14416.25</v>
      </c>
      <c r="M540" s="57"/>
      <c r="N540" s="67">
        <v>42778</v>
      </c>
      <c r="O540" s="68">
        <v>4</v>
      </c>
      <c r="P540" s="69">
        <v>13019.325580000001</v>
      </c>
      <c r="Q540" s="57"/>
      <c r="R540" s="70">
        <f t="shared" si="24"/>
        <v>0.5395105269342666</v>
      </c>
      <c r="S540" s="71">
        <f t="shared" si="25"/>
        <v>43917.830592502403</v>
      </c>
      <c r="T540" s="72">
        <f t="shared" si="26"/>
        <v>7024.0632039945767</v>
      </c>
    </row>
    <row r="541" spans="2:20" x14ac:dyDescent="0.25">
      <c r="B541" s="64">
        <v>42778</v>
      </c>
      <c r="C541" s="65">
        <v>5</v>
      </c>
      <c r="D541" s="66">
        <v>2.99492</v>
      </c>
      <c r="E541" s="57"/>
      <c r="F541" s="67">
        <v>42778</v>
      </c>
      <c r="G541" s="68">
        <v>5</v>
      </c>
      <c r="H541" s="69">
        <v>26307.24</v>
      </c>
      <c r="I541" s="57"/>
      <c r="J541" s="67">
        <v>42778</v>
      </c>
      <c r="K541" s="68">
        <v>5</v>
      </c>
      <c r="L541" s="69">
        <v>1179.22</v>
      </c>
      <c r="M541" s="57"/>
      <c r="N541" s="67">
        <v>42778</v>
      </c>
      <c r="O541" s="68">
        <v>5</v>
      </c>
      <c r="P541" s="69">
        <v>12805.213390000001</v>
      </c>
      <c r="Q541" s="57"/>
      <c r="R541" s="70">
        <f t="shared" si="24"/>
        <v>4.4824922720893563E-2</v>
      </c>
      <c r="S541" s="71">
        <f t="shared" si="25"/>
        <v>38350.589685978804</v>
      </c>
      <c r="T541" s="72">
        <f t="shared" si="26"/>
        <v>573.99270063130155</v>
      </c>
    </row>
    <row r="542" spans="2:20" x14ac:dyDescent="0.25">
      <c r="B542" s="64">
        <v>42778</v>
      </c>
      <c r="C542" s="65">
        <v>6</v>
      </c>
      <c r="D542" s="66">
        <v>2.7455500000000002</v>
      </c>
      <c r="E542" s="57"/>
      <c r="F542" s="67">
        <v>42778</v>
      </c>
      <c r="G542" s="68">
        <v>6</v>
      </c>
      <c r="H542" s="69">
        <v>26049.78</v>
      </c>
      <c r="I542" s="57"/>
      <c r="J542" s="67">
        <v>42778</v>
      </c>
      <c r="K542" s="68">
        <v>6</v>
      </c>
      <c r="L542" s="69">
        <v>-3889.33</v>
      </c>
      <c r="M542" s="57"/>
      <c r="N542" s="67">
        <v>42778</v>
      </c>
      <c r="O542" s="68">
        <v>6</v>
      </c>
      <c r="P542" s="69">
        <v>12675.398080000001</v>
      </c>
      <c r="Q542" s="57"/>
      <c r="R542" s="70">
        <f t="shared" si="24"/>
        <v>-0.1493037561161745</v>
      </c>
      <c r="S542" s="71">
        <f t="shared" si="25"/>
        <v>34800.939198544002</v>
      </c>
      <c r="T542" s="72">
        <f t="shared" si="26"/>
        <v>-1892.4845436117466</v>
      </c>
    </row>
    <row r="543" spans="2:20" x14ac:dyDescent="0.25">
      <c r="B543" s="64">
        <v>42778</v>
      </c>
      <c r="C543" s="65">
        <v>7</v>
      </c>
      <c r="D543" s="66">
        <v>2.6860400000000002</v>
      </c>
      <c r="E543" s="57"/>
      <c r="F543" s="67">
        <v>42778</v>
      </c>
      <c r="G543" s="68">
        <v>7</v>
      </c>
      <c r="H543" s="69">
        <v>25595.14</v>
      </c>
      <c r="I543" s="57"/>
      <c r="J543" s="67">
        <v>42778</v>
      </c>
      <c r="K543" s="68">
        <v>7</v>
      </c>
      <c r="L543" s="69">
        <v>-7937.78</v>
      </c>
      <c r="M543" s="57"/>
      <c r="N543" s="67">
        <v>42778</v>
      </c>
      <c r="O543" s="68">
        <v>7</v>
      </c>
      <c r="P543" s="69">
        <v>12447.204170000001</v>
      </c>
      <c r="Q543" s="57"/>
      <c r="R543" s="70">
        <f t="shared" si="24"/>
        <v>-0.31012840718980245</v>
      </c>
      <c r="S543" s="71">
        <f t="shared" si="25"/>
        <v>33433.688288786805</v>
      </c>
      <c r="T543" s="72">
        <f t="shared" si="26"/>
        <v>-3860.2316032083672</v>
      </c>
    </row>
    <row r="544" spans="2:20" x14ac:dyDescent="0.25">
      <c r="B544" s="64">
        <v>42778</v>
      </c>
      <c r="C544" s="65">
        <v>8</v>
      </c>
      <c r="D544" s="66">
        <v>2.6045600000000002</v>
      </c>
      <c r="E544" s="57"/>
      <c r="F544" s="67">
        <v>42778</v>
      </c>
      <c r="G544" s="68">
        <v>8</v>
      </c>
      <c r="H544" s="69">
        <v>24885.78</v>
      </c>
      <c r="I544" s="57"/>
      <c r="J544" s="67">
        <v>42778</v>
      </c>
      <c r="K544" s="68">
        <v>8</v>
      </c>
      <c r="L544" s="69">
        <v>-10064.73</v>
      </c>
      <c r="M544" s="57"/>
      <c r="N544" s="67">
        <v>42778</v>
      </c>
      <c r="O544" s="68">
        <v>8</v>
      </c>
      <c r="P544" s="69">
        <v>12096.25497</v>
      </c>
      <c r="Q544" s="57"/>
      <c r="R544" s="70">
        <f t="shared" si="24"/>
        <v>-0.40443699172780601</v>
      </c>
      <c r="S544" s="71">
        <f t="shared" si="25"/>
        <v>31505.421844663204</v>
      </c>
      <c r="T544" s="72">
        <f t="shared" si="26"/>
        <v>-4892.1729712393226</v>
      </c>
    </row>
    <row r="545" spans="2:20" x14ac:dyDescent="0.25">
      <c r="B545" s="64">
        <v>42778</v>
      </c>
      <c r="C545" s="65">
        <v>9</v>
      </c>
      <c r="D545" s="66">
        <v>2.6792600000000002</v>
      </c>
      <c r="E545" s="57"/>
      <c r="F545" s="67">
        <v>42778</v>
      </c>
      <c r="G545" s="68">
        <v>9</v>
      </c>
      <c r="H545" s="69">
        <v>24370.94</v>
      </c>
      <c r="I545" s="57"/>
      <c r="J545" s="67">
        <v>42778</v>
      </c>
      <c r="K545" s="68">
        <v>9</v>
      </c>
      <c r="L545" s="69">
        <v>-12881.18</v>
      </c>
      <c r="M545" s="57"/>
      <c r="N545" s="67">
        <v>42778</v>
      </c>
      <c r="O545" s="68">
        <v>9</v>
      </c>
      <c r="P545" s="69">
        <v>11841.48359</v>
      </c>
      <c r="Q545" s="57"/>
      <c r="R545" s="70">
        <f t="shared" si="24"/>
        <v>-0.52854670357401068</v>
      </c>
      <c r="S545" s="71">
        <f t="shared" si="25"/>
        <v>31726.4133233434</v>
      </c>
      <c r="T545" s="72">
        <f t="shared" si="26"/>
        <v>-6258.7771169202415</v>
      </c>
    </row>
    <row r="546" spans="2:20" x14ac:dyDescent="0.25">
      <c r="B546" s="64">
        <v>42778</v>
      </c>
      <c r="C546" s="65">
        <v>10</v>
      </c>
      <c r="D546" s="66">
        <v>3.1859299999999999</v>
      </c>
      <c r="E546" s="57"/>
      <c r="F546" s="67">
        <v>42778</v>
      </c>
      <c r="G546" s="68">
        <v>10</v>
      </c>
      <c r="H546" s="69">
        <v>24132.85</v>
      </c>
      <c r="I546" s="57"/>
      <c r="J546" s="67">
        <v>42778</v>
      </c>
      <c r="K546" s="68">
        <v>10</v>
      </c>
      <c r="L546" s="69">
        <v>-6072.27</v>
      </c>
      <c r="M546" s="57"/>
      <c r="N546" s="67">
        <v>42778</v>
      </c>
      <c r="O546" s="68">
        <v>10</v>
      </c>
      <c r="P546" s="69">
        <v>11719.60794</v>
      </c>
      <c r="Q546" s="57"/>
      <c r="R546" s="70">
        <f t="shared" si="24"/>
        <v>-0.25161843710958304</v>
      </c>
      <c r="S546" s="71">
        <f t="shared" si="25"/>
        <v>37337.8505242842</v>
      </c>
      <c r="T546" s="72">
        <f t="shared" si="26"/>
        <v>-2948.8694333998601</v>
      </c>
    </row>
    <row r="547" spans="2:20" x14ac:dyDescent="0.25">
      <c r="B547" s="64">
        <v>42778</v>
      </c>
      <c r="C547" s="65">
        <v>11</v>
      </c>
      <c r="D547" s="66">
        <v>3.2948</v>
      </c>
      <c r="E547" s="57"/>
      <c r="F547" s="67">
        <v>42778</v>
      </c>
      <c r="G547" s="68">
        <v>11</v>
      </c>
      <c r="H547" s="69">
        <v>24078.14</v>
      </c>
      <c r="I547" s="57"/>
      <c r="J547" s="67">
        <v>42778</v>
      </c>
      <c r="K547" s="68">
        <v>11</v>
      </c>
      <c r="L547" s="69">
        <v>-5749.62</v>
      </c>
      <c r="M547" s="57"/>
      <c r="N547" s="67">
        <v>42778</v>
      </c>
      <c r="O547" s="68">
        <v>11</v>
      </c>
      <c r="P547" s="69">
        <v>11725.18369</v>
      </c>
      <c r="Q547" s="57"/>
      <c r="R547" s="70">
        <f t="shared" si="24"/>
        <v>-0.23879003942995597</v>
      </c>
      <c r="S547" s="71">
        <f t="shared" si="25"/>
        <v>38632.135221812001</v>
      </c>
      <c r="T547" s="72">
        <f t="shared" si="26"/>
        <v>-2799.8570756585764</v>
      </c>
    </row>
    <row r="548" spans="2:20" x14ac:dyDescent="0.25">
      <c r="B548" s="64">
        <v>42778</v>
      </c>
      <c r="C548" s="65">
        <v>12</v>
      </c>
      <c r="D548" s="66">
        <v>3.0017900000000002</v>
      </c>
      <c r="E548" s="57"/>
      <c r="F548" s="67">
        <v>42778</v>
      </c>
      <c r="G548" s="68">
        <v>12</v>
      </c>
      <c r="H548" s="69">
        <v>24381.13</v>
      </c>
      <c r="I548" s="57"/>
      <c r="J548" s="67">
        <v>42778</v>
      </c>
      <c r="K548" s="68">
        <v>12</v>
      </c>
      <c r="L548" s="69">
        <v>-8228.42</v>
      </c>
      <c r="M548" s="57"/>
      <c r="N548" s="67">
        <v>42778</v>
      </c>
      <c r="O548" s="68">
        <v>12</v>
      </c>
      <c r="P548" s="69">
        <v>11877.14531</v>
      </c>
      <c r="Q548" s="57"/>
      <c r="R548" s="70">
        <f t="shared" si="24"/>
        <v>-0.33749133038542511</v>
      </c>
      <c r="S548" s="71">
        <f t="shared" si="25"/>
        <v>35652.696020104901</v>
      </c>
      <c r="T548" s="72">
        <f t="shared" si="26"/>
        <v>-4008.4335718529123</v>
      </c>
    </row>
    <row r="549" spans="2:20" x14ac:dyDescent="0.25">
      <c r="B549" s="64">
        <v>42778</v>
      </c>
      <c r="C549" s="65">
        <v>13</v>
      </c>
      <c r="D549" s="66">
        <v>2.65286</v>
      </c>
      <c r="E549" s="57"/>
      <c r="F549" s="67">
        <v>42778</v>
      </c>
      <c r="G549" s="68">
        <v>13</v>
      </c>
      <c r="H549" s="69">
        <v>24969.49</v>
      </c>
      <c r="I549" s="57"/>
      <c r="J549" s="67">
        <v>42778</v>
      </c>
      <c r="K549" s="68">
        <v>13</v>
      </c>
      <c r="L549" s="69">
        <v>-11079.78</v>
      </c>
      <c r="M549" s="57"/>
      <c r="N549" s="67">
        <v>42778</v>
      </c>
      <c r="O549" s="68">
        <v>13</v>
      </c>
      <c r="P549" s="69">
        <v>12137.764160000001</v>
      </c>
      <c r="Q549" s="57"/>
      <c r="R549" s="70">
        <f t="shared" si="24"/>
        <v>-0.44373273142543157</v>
      </c>
      <c r="S549" s="71">
        <f t="shared" si="25"/>
        <v>32199.789029497602</v>
      </c>
      <c r="T549" s="72">
        <f t="shared" si="26"/>
        <v>-5385.9232441145095</v>
      </c>
    </row>
    <row r="550" spans="2:20" x14ac:dyDescent="0.25">
      <c r="B550" s="64">
        <v>42778</v>
      </c>
      <c r="C550" s="65">
        <v>14</v>
      </c>
      <c r="D550" s="66">
        <v>2.67164</v>
      </c>
      <c r="E550" s="57"/>
      <c r="F550" s="67">
        <v>42778</v>
      </c>
      <c r="G550" s="68">
        <v>14</v>
      </c>
      <c r="H550" s="69">
        <v>25298.03</v>
      </c>
      <c r="I550" s="57"/>
      <c r="J550" s="67">
        <v>42778</v>
      </c>
      <c r="K550" s="68">
        <v>14</v>
      </c>
      <c r="L550" s="69">
        <v>-11959.1</v>
      </c>
      <c r="M550" s="57"/>
      <c r="N550" s="67">
        <v>42778</v>
      </c>
      <c r="O550" s="68">
        <v>14</v>
      </c>
      <c r="P550" s="69">
        <v>12306.57027</v>
      </c>
      <c r="Q550" s="57"/>
      <c r="R550" s="70">
        <f t="shared" si="24"/>
        <v>-0.47272850889970486</v>
      </c>
      <c r="S550" s="71">
        <f t="shared" si="25"/>
        <v>32878.7253961428</v>
      </c>
      <c r="T550" s="72">
        <f t="shared" si="26"/>
        <v>-5817.6666134065381</v>
      </c>
    </row>
    <row r="551" spans="2:20" x14ac:dyDescent="0.25">
      <c r="B551" s="64">
        <v>42778</v>
      </c>
      <c r="C551" s="65">
        <v>15</v>
      </c>
      <c r="D551" s="66">
        <v>2.4946000000000002</v>
      </c>
      <c r="E551" s="57"/>
      <c r="F551" s="67">
        <v>42778</v>
      </c>
      <c r="G551" s="68">
        <v>15</v>
      </c>
      <c r="H551" s="69">
        <v>25687.279999999999</v>
      </c>
      <c r="I551" s="57"/>
      <c r="J551" s="67">
        <v>42778</v>
      </c>
      <c r="K551" s="68">
        <v>15</v>
      </c>
      <c r="L551" s="69">
        <v>63.45</v>
      </c>
      <c r="M551" s="57"/>
      <c r="N551" s="67">
        <v>42778</v>
      </c>
      <c r="O551" s="68">
        <v>15</v>
      </c>
      <c r="P551" s="69">
        <v>12770.19904</v>
      </c>
      <c r="Q551" s="57"/>
      <c r="R551" s="70">
        <f t="shared" si="24"/>
        <v>2.4700941477649643E-3</v>
      </c>
      <c r="S551" s="71">
        <f t="shared" si="25"/>
        <v>31856.538525184002</v>
      </c>
      <c r="T551" s="72">
        <f t="shared" si="26"/>
        <v>31.543593914497762</v>
      </c>
    </row>
    <row r="552" spans="2:20" x14ac:dyDescent="0.25">
      <c r="B552" s="64">
        <v>42778</v>
      </c>
      <c r="C552" s="65">
        <v>16</v>
      </c>
      <c r="D552" s="66">
        <v>2.1088399999999998</v>
      </c>
      <c r="E552" s="57"/>
      <c r="F552" s="67">
        <v>42778</v>
      </c>
      <c r="G552" s="68">
        <v>16</v>
      </c>
      <c r="H552" s="69">
        <v>25945.07</v>
      </c>
      <c r="I552" s="57"/>
      <c r="J552" s="67">
        <v>42778</v>
      </c>
      <c r="K552" s="68">
        <v>16</v>
      </c>
      <c r="L552" s="69">
        <v>-4065.59</v>
      </c>
      <c r="M552" s="57"/>
      <c r="N552" s="67">
        <v>42778</v>
      </c>
      <c r="O552" s="68">
        <v>16</v>
      </c>
      <c r="P552" s="69">
        <v>12910.13745</v>
      </c>
      <c r="Q552" s="57"/>
      <c r="R552" s="70">
        <f t="shared" si="24"/>
        <v>-0.15669990483741228</v>
      </c>
      <c r="S552" s="71">
        <f t="shared" si="25"/>
        <v>27225.414260057998</v>
      </c>
      <c r="T552" s="72">
        <f t="shared" si="26"/>
        <v>-2023.0173098529124</v>
      </c>
    </row>
    <row r="553" spans="2:20" x14ac:dyDescent="0.25">
      <c r="B553" s="64">
        <v>42778</v>
      </c>
      <c r="C553" s="65">
        <v>17</v>
      </c>
      <c r="D553" s="66">
        <v>2.2017000000000002</v>
      </c>
      <c r="E553" s="57"/>
      <c r="F553" s="67">
        <v>42778</v>
      </c>
      <c r="G553" s="68">
        <v>17</v>
      </c>
      <c r="H553" s="69">
        <v>27125.49</v>
      </c>
      <c r="I553" s="57"/>
      <c r="J553" s="67">
        <v>42778</v>
      </c>
      <c r="K553" s="68">
        <v>17</v>
      </c>
      <c r="L553" s="69">
        <v>-614.83000000000004</v>
      </c>
      <c r="M553" s="57"/>
      <c r="N553" s="67">
        <v>42778</v>
      </c>
      <c r="O553" s="68">
        <v>17</v>
      </c>
      <c r="P553" s="69">
        <v>13217.9352</v>
      </c>
      <c r="Q553" s="57"/>
      <c r="R553" s="70">
        <f t="shared" si="24"/>
        <v>-2.2666134326052727E-2</v>
      </c>
      <c r="S553" s="71">
        <f t="shared" si="25"/>
        <v>29101.927929840003</v>
      </c>
      <c r="T553" s="72">
        <f t="shared" si="26"/>
        <v>-299.59949475626064</v>
      </c>
    </row>
    <row r="554" spans="2:20" x14ac:dyDescent="0.25">
      <c r="B554" s="64">
        <v>42778</v>
      </c>
      <c r="C554" s="65">
        <v>18</v>
      </c>
      <c r="D554" s="66">
        <v>2.4391099999999999</v>
      </c>
      <c r="E554" s="57"/>
      <c r="F554" s="67">
        <v>42778</v>
      </c>
      <c r="G554" s="68">
        <v>18</v>
      </c>
      <c r="H554" s="69">
        <v>29054.65</v>
      </c>
      <c r="I554" s="57"/>
      <c r="J554" s="67">
        <v>42778</v>
      </c>
      <c r="K554" s="68">
        <v>18</v>
      </c>
      <c r="L554" s="69">
        <v>10985.29</v>
      </c>
      <c r="M554" s="57"/>
      <c r="N554" s="67">
        <v>42778</v>
      </c>
      <c r="O554" s="68">
        <v>18</v>
      </c>
      <c r="P554" s="69">
        <v>14190.31086</v>
      </c>
      <c r="Q554" s="57"/>
      <c r="R554" s="70">
        <f t="shared" si="24"/>
        <v>0.37809059823470598</v>
      </c>
      <c r="S554" s="71">
        <f t="shared" si="25"/>
        <v>34611.729121734599</v>
      </c>
      <c r="T554" s="72">
        <f t="shared" si="26"/>
        <v>5365.2231221938446</v>
      </c>
    </row>
    <row r="555" spans="2:20" x14ac:dyDescent="0.25">
      <c r="B555" s="64">
        <v>42778</v>
      </c>
      <c r="C555" s="65">
        <v>19</v>
      </c>
      <c r="D555" s="66">
        <v>2.2427600000000001</v>
      </c>
      <c r="E555" s="57"/>
      <c r="F555" s="67">
        <v>42778</v>
      </c>
      <c r="G555" s="68">
        <v>19</v>
      </c>
      <c r="H555" s="69">
        <v>31265</v>
      </c>
      <c r="I555" s="57"/>
      <c r="J555" s="67">
        <v>42778</v>
      </c>
      <c r="K555" s="68">
        <v>19</v>
      </c>
      <c r="L555" s="69">
        <v>6515.76</v>
      </c>
      <c r="M555" s="57"/>
      <c r="N555" s="67">
        <v>42778</v>
      </c>
      <c r="O555" s="68">
        <v>19</v>
      </c>
      <c r="P555" s="69">
        <v>15298.688630000001</v>
      </c>
      <c r="Q555" s="57"/>
      <c r="R555" s="70">
        <f t="shared" si="24"/>
        <v>0.20840428594274749</v>
      </c>
      <c r="S555" s="71">
        <f t="shared" si="25"/>
        <v>34311.286911818803</v>
      </c>
      <c r="T555" s="72">
        <f t="shared" si="26"/>
        <v>3188.3122797955798</v>
      </c>
    </row>
    <row r="556" spans="2:20" x14ac:dyDescent="0.25">
      <c r="B556" s="64">
        <v>42778</v>
      </c>
      <c r="C556" s="65">
        <v>20</v>
      </c>
      <c r="D556" s="66">
        <v>2.1355400000000002</v>
      </c>
      <c r="E556" s="57"/>
      <c r="F556" s="67">
        <v>42778</v>
      </c>
      <c r="G556" s="68">
        <v>20</v>
      </c>
      <c r="H556" s="69">
        <v>33049.25</v>
      </c>
      <c r="I556" s="57"/>
      <c r="J556" s="67">
        <v>42778</v>
      </c>
      <c r="K556" s="68">
        <v>20</v>
      </c>
      <c r="L556" s="69">
        <v>8578.93</v>
      </c>
      <c r="M556" s="57"/>
      <c r="N556" s="67">
        <v>42778</v>
      </c>
      <c r="O556" s="68">
        <v>20</v>
      </c>
      <c r="P556" s="69">
        <v>16187.652959999999</v>
      </c>
      <c r="Q556" s="57"/>
      <c r="R556" s="70">
        <f t="shared" si="24"/>
        <v>0.25958017201600642</v>
      </c>
      <c r="S556" s="71">
        <f t="shared" si="25"/>
        <v>34569.380402198403</v>
      </c>
      <c r="T556" s="72">
        <f t="shared" si="26"/>
        <v>4201.9937398922157</v>
      </c>
    </row>
    <row r="557" spans="2:20" x14ac:dyDescent="0.25">
      <c r="B557" s="64">
        <v>42778</v>
      </c>
      <c r="C557" s="65">
        <v>21</v>
      </c>
      <c r="D557" s="66">
        <v>3.0112700000000001</v>
      </c>
      <c r="E557" s="57"/>
      <c r="F557" s="67">
        <v>42778</v>
      </c>
      <c r="G557" s="68">
        <v>21</v>
      </c>
      <c r="H557" s="69">
        <v>34590.160000000003</v>
      </c>
      <c r="I557" s="57"/>
      <c r="J557" s="67">
        <v>42778</v>
      </c>
      <c r="K557" s="68">
        <v>21</v>
      </c>
      <c r="L557" s="69">
        <v>56576.62</v>
      </c>
      <c r="M557" s="57"/>
      <c r="N557" s="67">
        <v>42778</v>
      </c>
      <c r="O557" s="68">
        <v>21</v>
      </c>
      <c r="P557" s="69">
        <v>16958.661660000002</v>
      </c>
      <c r="Q557" s="57"/>
      <c r="R557" s="70">
        <f t="shared" si="24"/>
        <v>1.6356275888865504</v>
      </c>
      <c r="S557" s="71">
        <f t="shared" si="25"/>
        <v>51067.109096908207</v>
      </c>
      <c r="T557" s="72">
        <f t="shared" si="26"/>
        <v>27738.054881688586</v>
      </c>
    </row>
    <row r="558" spans="2:20" x14ac:dyDescent="0.25">
      <c r="B558" s="64">
        <v>42778</v>
      </c>
      <c r="C558" s="65">
        <v>22</v>
      </c>
      <c r="D558" s="66">
        <v>3.3177599999999998</v>
      </c>
      <c r="E558" s="57"/>
      <c r="F558" s="67">
        <v>42778</v>
      </c>
      <c r="G558" s="68">
        <v>22</v>
      </c>
      <c r="H558" s="69">
        <v>35236.26</v>
      </c>
      <c r="I558" s="57"/>
      <c r="J558" s="67">
        <v>42778</v>
      </c>
      <c r="K558" s="68">
        <v>22</v>
      </c>
      <c r="L558" s="69">
        <v>57246.27</v>
      </c>
      <c r="M558" s="57"/>
      <c r="N558" s="67">
        <v>42778</v>
      </c>
      <c r="O558" s="68">
        <v>22</v>
      </c>
      <c r="P558" s="69">
        <v>17281.149969999999</v>
      </c>
      <c r="Q558" s="57"/>
      <c r="R558" s="70">
        <f t="shared" si="24"/>
        <v>1.6246409238664941</v>
      </c>
      <c r="S558" s="71">
        <f t="shared" si="25"/>
        <v>57334.708124467194</v>
      </c>
      <c r="T558" s="72">
        <f t="shared" si="26"/>
        <v>28075.663452736233</v>
      </c>
    </row>
    <row r="559" spans="2:20" x14ac:dyDescent="0.25">
      <c r="B559" s="64">
        <v>42778</v>
      </c>
      <c r="C559" s="65">
        <v>23</v>
      </c>
      <c r="D559" s="66">
        <v>3.21922</v>
      </c>
      <c r="E559" s="57"/>
      <c r="F559" s="67">
        <v>42778</v>
      </c>
      <c r="G559" s="68">
        <v>23</v>
      </c>
      <c r="H559" s="69">
        <v>35912.61</v>
      </c>
      <c r="I559" s="57"/>
      <c r="J559" s="67">
        <v>42778</v>
      </c>
      <c r="K559" s="68">
        <v>23</v>
      </c>
      <c r="L559" s="69">
        <v>54990.73</v>
      </c>
      <c r="M559" s="57"/>
      <c r="N559" s="67">
        <v>42778</v>
      </c>
      <c r="O559" s="68">
        <v>23</v>
      </c>
      <c r="P559" s="69">
        <v>17608.029829999999</v>
      </c>
      <c r="Q559" s="57"/>
      <c r="R559" s="70">
        <f t="shared" si="24"/>
        <v>1.5312373564605859</v>
      </c>
      <c r="S559" s="71">
        <f t="shared" si="25"/>
        <v>56684.121789332596</v>
      </c>
      <c r="T559" s="72">
        <f t="shared" si="26"/>
        <v>26962.07304936834</v>
      </c>
    </row>
    <row r="560" spans="2:20" x14ac:dyDescent="0.25">
      <c r="B560" s="64">
        <v>42778</v>
      </c>
      <c r="C560" s="65">
        <v>24</v>
      </c>
      <c r="D560" s="66">
        <v>3.3357399999999999</v>
      </c>
      <c r="E560" s="57"/>
      <c r="F560" s="67">
        <v>42778</v>
      </c>
      <c r="G560" s="68">
        <v>24</v>
      </c>
      <c r="H560" s="69">
        <v>36366.730000000003</v>
      </c>
      <c r="I560" s="57"/>
      <c r="J560" s="67">
        <v>42778</v>
      </c>
      <c r="K560" s="68">
        <v>24</v>
      </c>
      <c r="L560" s="69">
        <v>62311.55</v>
      </c>
      <c r="M560" s="57"/>
      <c r="N560" s="67">
        <v>42778</v>
      </c>
      <c r="O560" s="68">
        <v>24</v>
      </c>
      <c r="P560" s="69">
        <v>17830.462630000002</v>
      </c>
      <c r="Q560" s="57"/>
      <c r="R560" s="70">
        <f t="shared" si="24"/>
        <v>1.7134218556356318</v>
      </c>
      <c r="S560" s="71">
        <f t="shared" si="25"/>
        <v>59477.787413396203</v>
      </c>
      <c r="T560" s="72">
        <f t="shared" si="26"/>
        <v>30551.104366336389</v>
      </c>
    </row>
    <row r="561" spans="2:20" x14ac:dyDescent="0.25">
      <c r="B561" s="64">
        <v>42778</v>
      </c>
      <c r="C561" s="65">
        <v>25</v>
      </c>
      <c r="D561" s="66">
        <v>3.2273999999999998</v>
      </c>
      <c r="E561" s="57"/>
      <c r="F561" s="67">
        <v>42778</v>
      </c>
      <c r="G561" s="68">
        <v>25</v>
      </c>
      <c r="H561" s="69">
        <v>36815.730000000003</v>
      </c>
      <c r="I561" s="57"/>
      <c r="J561" s="67">
        <v>42778</v>
      </c>
      <c r="K561" s="68">
        <v>25</v>
      </c>
      <c r="L561" s="69">
        <v>54768.4</v>
      </c>
      <c r="M561" s="57"/>
      <c r="N561" s="67">
        <v>42778</v>
      </c>
      <c r="O561" s="68">
        <v>25</v>
      </c>
      <c r="P561" s="69">
        <v>18063.12543</v>
      </c>
      <c r="Q561" s="57"/>
      <c r="R561" s="70">
        <f t="shared" si="24"/>
        <v>1.4876358556519182</v>
      </c>
      <c r="S561" s="71">
        <f t="shared" si="25"/>
        <v>58296.931012781999</v>
      </c>
      <c r="T561" s="72">
        <f t="shared" si="26"/>
        <v>26871.353054805975</v>
      </c>
    </row>
    <row r="562" spans="2:20" x14ac:dyDescent="0.25">
      <c r="B562" s="64">
        <v>42778</v>
      </c>
      <c r="C562" s="65">
        <v>26</v>
      </c>
      <c r="D562" s="66">
        <v>3.0487199999999999</v>
      </c>
      <c r="E562" s="57"/>
      <c r="F562" s="67">
        <v>42778</v>
      </c>
      <c r="G562" s="68">
        <v>26</v>
      </c>
      <c r="H562" s="69">
        <v>36888.58</v>
      </c>
      <c r="I562" s="57"/>
      <c r="J562" s="67">
        <v>42778</v>
      </c>
      <c r="K562" s="68">
        <v>26</v>
      </c>
      <c r="L562" s="69">
        <v>29142.29</v>
      </c>
      <c r="M562" s="57"/>
      <c r="N562" s="67">
        <v>42778</v>
      </c>
      <c r="O562" s="68">
        <v>26</v>
      </c>
      <c r="P562" s="69">
        <v>18123.99079</v>
      </c>
      <c r="Q562" s="57"/>
      <c r="R562" s="70">
        <f t="shared" si="24"/>
        <v>0.79000845248041529</v>
      </c>
      <c r="S562" s="71">
        <f t="shared" si="25"/>
        <v>55254.973201288798</v>
      </c>
      <c r="T562" s="72">
        <f t="shared" si="26"/>
        <v>14318.1059167772</v>
      </c>
    </row>
    <row r="563" spans="2:20" x14ac:dyDescent="0.25">
      <c r="B563" s="64">
        <v>42778</v>
      </c>
      <c r="C563" s="65">
        <v>27</v>
      </c>
      <c r="D563" s="66">
        <v>2.80694</v>
      </c>
      <c r="E563" s="57"/>
      <c r="F563" s="67">
        <v>42778</v>
      </c>
      <c r="G563" s="68">
        <v>27</v>
      </c>
      <c r="H563" s="69">
        <v>36893.17</v>
      </c>
      <c r="I563" s="57"/>
      <c r="J563" s="67">
        <v>42778</v>
      </c>
      <c r="K563" s="68">
        <v>27</v>
      </c>
      <c r="L563" s="69">
        <v>24468.38</v>
      </c>
      <c r="M563" s="57"/>
      <c r="N563" s="67">
        <v>42778</v>
      </c>
      <c r="O563" s="68">
        <v>27</v>
      </c>
      <c r="P563" s="69">
        <v>18150.455430000002</v>
      </c>
      <c r="Q563" s="57"/>
      <c r="R563" s="70">
        <f t="shared" si="24"/>
        <v>0.66322248806486406</v>
      </c>
      <c r="S563" s="71">
        <f t="shared" si="25"/>
        <v>50947.239364684203</v>
      </c>
      <c r="T563" s="72">
        <f t="shared" si="26"/>
        <v>12037.790209795023</v>
      </c>
    </row>
    <row r="564" spans="2:20" x14ac:dyDescent="0.25">
      <c r="B564" s="64">
        <v>42778</v>
      </c>
      <c r="C564" s="65">
        <v>28</v>
      </c>
      <c r="D564" s="66">
        <v>2.3859699999999999</v>
      </c>
      <c r="E564" s="57"/>
      <c r="F564" s="67">
        <v>42778</v>
      </c>
      <c r="G564" s="68">
        <v>28</v>
      </c>
      <c r="H564" s="69">
        <v>36714.49</v>
      </c>
      <c r="I564" s="57"/>
      <c r="J564" s="67">
        <v>42778</v>
      </c>
      <c r="K564" s="68">
        <v>28</v>
      </c>
      <c r="L564" s="69">
        <v>22569.42</v>
      </c>
      <c r="M564" s="57"/>
      <c r="N564" s="67">
        <v>42778</v>
      </c>
      <c r="O564" s="68">
        <v>28</v>
      </c>
      <c r="P564" s="69">
        <v>18058.875090000001</v>
      </c>
      <c r="Q564" s="57"/>
      <c r="R564" s="70">
        <f t="shared" si="24"/>
        <v>0.61472786357647891</v>
      </c>
      <c r="S564" s="71">
        <f t="shared" si="25"/>
        <v>43087.934198487303</v>
      </c>
      <c r="T564" s="72">
        <f t="shared" si="26"/>
        <v>11101.293702670195</v>
      </c>
    </row>
    <row r="565" spans="2:20" x14ac:dyDescent="0.25">
      <c r="B565" s="64">
        <v>42778</v>
      </c>
      <c r="C565" s="65">
        <v>29</v>
      </c>
      <c r="D565" s="66">
        <v>2.4586100000000002</v>
      </c>
      <c r="E565" s="57"/>
      <c r="F565" s="67">
        <v>42778</v>
      </c>
      <c r="G565" s="68">
        <v>29</v>
      </c>
      <c r="H565" s="69">
        <v>36659.14</v>
      </c>
      <c r="I565" s="57"/>
      <c r="J565" s="67">
        <v>42778</v>
      </c>
      <c r="K565" s="68">
        <v>29</v>
      </c>
      <c r="L565" s="69">
        <v>26323.55</v>
      </c>
      <c r="M565" s="57"/>
      <c r="N565" s="67">
        <v>42778</v>
      </c>
      <c r="O565" s="68">
        <v>29</v>
      </c>
      <c r="P565" s="69">
        <v>18012.36218</v>
      </c>
      <c r="Q565" s="57"/>
      <c r="R565" s="70">
        <f t="shared" si="24"/>
        <v>0.71806239862691812</v>
      </c>
      <c r="S565" s="71">
        <f t="shared" si="25"/>
        <v>44285.373779369802</v>
      </c>
      <c r="T565" s="72">
        <f t="shared" si="26"/>
        <v>12933.999991907584</v>
      </c>
    </row>
    <row r="566" spans="2:20" x14ac:dyDescent="0.25">
      <c r="B566" s="64">
        <v>42778</v>
      </c>
      <c r="C566" s="65">
        <v>30</v>
      </c>
      <c r="D566" s="66">
        <v>2.72119</v>
      </c>
      <c r="E566" s="57"/>
      <c r="F566" s="67">
        <v>42778</v>
      </c>
      <c r="G566" s="68">
        <v>30</v>
      </c>
      <c r="H566" s="69">
        <v>36760.550000000003</v>
      </c>
      <c r="I566" s="57"/>
      <c r="J566" s="67">
        <v>42778</v>
      </c>
      <c r="K566" s="68">
        <v>30</v>
      </c>
      <c r="L566" s="69">
        <v>35715.72</v>
      </c>
      <c r="M566" s="57"/>
      <c r="N566" s="67">
        <v>42778</v>
      </c>
      <c r="O566" s="68">
        <v>30</v>
      </c>
      <c r="P566" s="69">
        <v>18056.339650000002</v>
      </c>
      <c r="Q566" s="57"/>
      <c r="R566" s="70">
        <f t="shared" si="24"/>
        <v>0.97157741111055185</v>
      </c>
      <c r="S566" s="71">
        <f t="shared" si="25"/>
        <v>49134.730892183507</v>
      </c>
      <c r="T566" s="72">
        <f t="shared" si="26"/>
        <v>17543.131731279809</v>
      </c>
    </row>
    <row r="567" spans="2:20" x14ac:dyDescent="0.25">
      <c r="B567" s="64">
        <v>42778</v>
      </c>
      <c r="C567" s="65">
        <v>31</v>
      </c>
      <c r="D567" s="66">
        <v>2.7731300000000001</v>
      </c>
      <c r="E567" s="57"/>
      <c r="F567" s="67">
        <v>42778</v>
      </c>
      <c r="G567" s="68">
        <v>31</v>
      </c>
      <c r="H567" s="69">
        <v>36895.47</v>
      </c>
      <c r="I567" s="57"/>
      <c r="J567" s="67">
        <v>42778</v>
      </c>
      <c r="K567" s="68">
        <v>31</v>
      </c>
      <c r="L567" s="69">
        <v>31316.28</v>
      </c>
      <c r="M567" s="57"/>
      <c r="N567" s="67">
        <v>42778</v>
      </c>
      <c r="O567" s="68">
        <v>31</v>
      </c>
      <c r="P567" s="69">
        <v>18111.025570000002</v>
      </c>
      <c r="Q567" s="57"/>
      <c r="R567" s="70">
        <f t="shared" si="24"/>
        <v>0.84878387509360897</v>
      </c>
      <c r="S567" s="71">
        <f t="shared" si="25"/>
        <v>50224.228338934103</v>
      </c>
      <c r="T567" s="72">
        <f t="shared" si="26"/>
        <v>15372.34646522404</v>
      </c>
    </row>
    <row r="568" spans="2:20" x14ac:dyDescent="0.25">
      <c r="B568" s="64">
        <v>42778</v>
      </c>
      <c r="C568" s="65">
        <v>32</v>
      </c>
      <c r="D568" s="66">
        <v>2.4488300000000001</v>
      </c>
      <c r="E568" s="57"/>
      <c r="F568" s="67">
        <v>42778</v>
      </c>
      <c r="G568" s="68">
        <v>32</v>
      </c>
      <c r="H568" s="69">
        <v>37180.550000000003</v>
      </c>
      <c r="I568" s="57"/>
      <c r="J568" s="67">
        <v>42778</v>
      </c>
      <c r="K568" s="68">
        <v>32</v>
      </c>
      <c r="L568" s="69">
        <v>19928.47</v>
      </c>
      <c r="M568" s="57"/>
      <c r="N568" s="67">
        <v>42778</v>
      </c>
      <c r="O568" s="68">
        <v>32</v>
      </c>
      <c r="P568" s="69">
        <v>18232.2513</v>
      </c>
      <c r="Q568" s="57"/>
      <c r="R568" s="70">
        <f t="shared" si="24"/>
        <v>0.53599180216537945</v>
      </c>
      <c r="S568" s="71">
        <f t="shared" si="25"/>
        <v>44647.683950979001</v>
      </c>
      <c r="T568" s="72">
        <f t="shared" si="26"/>
        <v>9772.3372318190814</v>
      </c>
    </row>
    <row r="569" spans="2:20" x14ac:dyDescent="0.25">
      <c r="B569" s="64">
        <v>42778</v>
      </c>
      <c r="C569" s="65">
        <v>33</v>
      </c>
      <c r="D569" s="66">
        <v>2.2065000000000001</v>
      </c>
      <c r="E569" s="57"/>
      <c r="F569" s="67">
        <v>42778</v>
      </c>
      <c r="G569" s="68">
        <v>33</v>
      </c>
      <c r="H569" s="69">
        <v>37680.46</v>
      </c>
      <c r="I569" s="57"/>
      <c r="J569" s="67">
        <v>42778</v>
      </c>
      <c r="K569" s="68">
        <v>33</v>
      </c>
      <c r="L569" s="69">
        <v>2206.4299999999998</v>
      </c>
      <c r="M569" s="57"/>
      <c r="N569" s="67">
        <v>42778</v>
      </c>
      <c r="O569" s="68">
        <v>33</v>
      </c>
      <c r="P569" s="69">
        <v>18527.290239999998</v>
      </c>
      <c r="Q569" s="57"/>
      <c r="R569" s="70">
        <f t="shared" si="24"/>
        <v>5.8556344588149928E-2</v>
      </c>
      <c r="S569" s="71">
        <f t="shared" si="25"/>
        <v>40880.465914560002</v>
      </c>
      <c r="T569" s="72">
        <f t="shared" si="26"/>
        <v>1084.8903915781068</v>
      </c>
    </row>
    <row r="570" spans="2:20" x14ac:dyDescent="0.25">
      <c r="B570" s="64">
        <v>42778</v>
      </c>
      <c r="C570" s="65">
        <v>34</v>
      </c>
      <c r="D570" s="66">
        <v>2.5354999999999999</v>
      </c>
      <c r="E570" s="57"/>
      <c r="F570" s="67">
        <v>42778</v>
      </c>
      <c r="G570" s="68">
        <v>34</v>
      </c>
      <c r="H570" s="69">
        <v>38681.919999999998</v>
      </c>
      <c r="I570" s="57"/>
      <c r="J570" s="67">
        <v>42778</v>
      </c>
      <c r="K570" s="68">
        <v>34</v>
      </c>
      <c r="L570" s="69">
        <v>6609.04</v>
      </c>
      <c r="M570" s="57"/>
      <c r="N570" s="67">
        <v>42778</v>
      </c>
      <c r="O570" s="68">
        <v>34</v>
      </c>
      <c r="P570" s="69">
        <v>19099.5481</v>
      </c>
      <c r="Q570" s="57"/>
      <c r="R570" s="70">
        <f t="shared" si="24"/>
        <v>0.17085604851051861</v>
      </c>
      <c r="S570" s="71">
        <f t="shared" si="25"/>
        <v>48426.904207549996</v>
      </c>
      <c r="T570" s="72">
        <f t="shared" si="26"/>
        <v>3263.2733167025835</v>
      </c>
    </row>
    <row r="571" spans="2:20" x14ac:dyDescent="0.25">
      <c r="B571" s="64">
        <v>42778</v>
      </c>
      <c r="C571" s="65">
        <v>35</v>
      </c>
      <c r="D571" s="66">
        <v>2.9599899999999999</v>
      </c>
      <c r="E571" s="57"/>
      <c r="F571" s="67">
        <v>42778</v>
      </c>
      <c r="G571" s="68">
        <v>35</v>
      </c>
      <c r="H571" s="69">
        <v>40280.32</v>
      </c>
      <c r="I571" s="57"/>
      <c r="J571" s="67">
        <v>42778</v>
      </c>
      <c r="K571" s="68">
        <v>35</v>
      </c>
      <c r="L571" s="69">
        <v>28785.43</v>
      </c>
      <c r="M571" s="57"/>
      <c r="N571" s="67">
        <v>42778</v>
      </c>
      <c r="O571" s="68">
        <v>35</v>
      </c>
      <c r="P571" s="69">
        <v>19914.399229999999</v>
      </c>
      <c r="Q571" s="57"/>
      <c r="R571" s="70">
        <f t="shared" si="24"/>
        <v>0.71462763950236741</v>
      </c>
      <c r="S571" s="71">
        <f t="shared" si="25"/>
        <v>58946.422576807694</v>
      </c>
      <c r="T571" s="72">
        <f t="shared" si="26"/>
        <v>14231.380113842662</v>
      </c>
    </row>
    <row r="572" spans="2:20" x14ac:dyDescent="0.25">
      <c r="B572" s="64">
        <v>42778</v>
      </c>
      <c r="C572" s="65">
        <v>36</v>
      </c>
      <c r="D572" s="66">
        <v>2.5053399999999999</v>
      </c>
      <c r="E572" s="57"/>
      <c r="F572" s="67">
        <v>42778</v>
      </c>
      <c r="G572" s="68">
        <v>36</v>
      </c>
      <c r="H572" s="69">
        <v>40777.32</v>
      </c>
      <c r="I572" s="57"/>
      <c r="J572" s="67">
        <v>42778</v>
      </c>
      <c r="K572" s="68">
        <v>36</v>
      </c>
      <c r="L572" s="69">
        <v>-1839.08</v>
      </c>
      <c r="M572" s="57"/>
      <c r="N572" s="67">
        <v>42778</v>
      </c>
      <c r="O572" s="68">
        <v>36</v>
      </c>
      <c r="P572" s="69">
        <v>20182.972300000001</v>
      </c>
      <c r="Q572" s="57"/>
      <c r="R572" s="70">
        <f t="shared" si="24"/>
        <v>-4.5100560801935974E-2</v>
      </c>
      <c r="S572" s="71">
        <f t="shared" si="25"/>
        <v>50565.207822082004</v>
      </c>
      <c r="T572" s="72">
        <f t="shared" si="26"/>
        <v>-910.2633693799396</v>
      </c>
    </row>
    <row r="573" spans="2:20" x14ac:dyDescent="0.25">
      <c r="B573" s="64">
        <v>42778</v>
      </c>
      <c r="C573" s="65">
        <v>37</v>
      </c>
      <c r="D573" s="66">
        <v>2.30436</v>
      </c>
      <c r="E573" s="57"/>
      <c r="F573" s="67">
        <v>42778</v>
      </c>
      <c r="G573" s="68">
        <v>37</v>
      </c>
      <c r="H573" s="69">
        <v>40554.81</v>
      </c>
      <c r="I573" s="57"/>
      <c r="J573" s="67">
        <v>42778</v>
      </c>
      <c r="K573" s="68">
        <v>37</v>
      </c>
      <c r="L573" s="69">
        <v>-7842.98</v>
      </c>
      <c r="M573" s="57"/>
      <c r="N573" s="67">
        <v>42778</v>
      </c>
      <c r="O573" s="68">
        <v>37</v>
      </c>
      <c r="P573" s="69">
        <v>20108.526150000002</v>
      </c>
      <c r="Q573" s="57"/>
      <c r="R573" s="70">
        <f t="shared" si="24"/>
        <v>-0.19339210318085573</v>
      </c>
      <c r="S573" s="71">
        <f t="shared" si="25"/>
        <v>46337.283319014001</v>
      </c>
      <c r="T573" s="72">
        <f t="shared" si="26"/>
        <v>-3888.830164015736</v>
      </c>
    </row>
    <row r="574" spans="2:20" x14ac:dyDescent="0.25">
      <c r="B574" s="64">
        <v>42778</v>
      </c>
      <c r="C574" s="65">
        <v>38</v>
      </c>
      <c r="D574" s="66">
        <v>2.0144700000000002</v>
      </c>
      <c r="E574" s="57"/>
      <c r="F574" s="67">
        <v>42778</v>
      </c>
      <c r="G574" s="68">
        <v>38</v>
      </c>
      <c r="H574" s="69">
        <v>39358.78</v>
      </c>
      <c r="I574" s="57"/>
      <c r="J574" s="67">
        <v>42778</v>
      </c>
      <c r="K574" s="68">
        <v>38</v>
      </c>
      <c r="L574" s="69">
        <v>-14724.78</v>
      </c>
      <c r="M574" s="57"/>
      <c r="N574" s="67">
        <v>42778</v>
      </c>
      <c r="O574" s="68">
        <v>38</v>
      </c>
      <c r="P574" s="69">
        <v>19515.7808</v>
      </c>
      <c r="Q574" s="57"/>
      <c r="R574" s="70">
        <f t="shared" si="24"/>
        <v>-0.37411677902617918</v>
      </c>
      <c r="S574" s="71">
        <f t="shared" si="25"/>
        <v>39313.954948176004</v>
      </c>
      <c r="T574" s="72">
        <f t="shared" si="26"/>
        <v>-7301.1810530769508</v>
      </c>
    </row>
    <row r="575" spans="2:20" x14ac:dyDescent="0.25">
      <c r="B575" s="64">
        <v>42778</v>
      </c>
      <c r="C575" s="65">
        <v>39</v>
      </c>
      <c r="D575" s="66">
        <v>1.85077</v>
      </c>
      <c r="E575" s="57"/>
      <c r="F575" s="67">
        <v>42778</v>
      </c>
      <c r="G575" s="68">
        <v>39</v>
      </c>
      <c r="H575" s="69">
        <v>38264.629999999997</v>
      </c>
      <c r="I575" s="57"/>
      <c r="J575" s="67">
        <v>42778</v>
      </c>
      <c r="K575" s="68">
        <v>39</v>
      </c>
      <c r="L575" s="69">
        <v>-21652.2</v>
      </c>
      <c r="M575" s="57"/>
      <c r="N575" s="67">
        <v>42778</v>
      </c>
      <c r="O575" s="68">
        <v>39</v>
      </c>
      <c r="P575" s="69">
        <v>18972.728889999999</v>
      </c>
      <c r="Q575" s="57"/>
      <c r="R575" s="70">
        <f t="shared" si="24"/>
        <v>-0.56585415826574048</v>
      </c>
      <c r="S575" s="71">
        <f t="shared" si="25"/>
        <v>35114.157447745296</v>
      </c>
      <c r="T575" s="72">
        <f t="shared" si="26"/>
        <v>-10735.797536055046</v>
      </c>
    </row>
    <row r="576" spans="2:20" x14ac:dyDescent="0.25">
      <c r="B576" s="64">
        <v>42778</v>
      </c>
      <c r="C576" s="65">
        <v>40</v>
      </c>
      <c r="D576" s="66">
        <v>1.76224</v>
      </c>
      <c r="E576" s="57"/>
      <c r="F576" s="67">
        <v>42778</v>
      </c>
      <c r="G576" s="68">
        <v>40</v>
      </c>
      <c r="H576" s="69">
        <v>37021.57</v>
      </c>
      <c r="I576" s="57"/>
      <c r="J576" s="67">
        <v>42778</v>
      </c>
      <c r="K576" s="68">
        <v>40</v>
      </c>
      <c r="L576" s="69">
        <v>-18145.68</v>
      </c>
      <c r="M576" s="57"/>
      <c r="N576" s="67">
        <v>42778</v>
      </c>
      <c r="O576" s="68">
        <v>40</v>
      </c>
      <c r="P576" s="69">
        <v>18417.653050000001</v>
      </c>
      <c r="Q576" s="57"/>
      <c r="R576" s="70">
        <f t="shared" si="24"/>
        <v>-0.49013804654961962</v>
      </c>
      <c r="S576" s="71">
        <f t="shared" si="25"/>
        <v>32456.324910832001</v>
      </c>
      <c r="T576" s="72">
        <f t="shared" si="26"/>
        <v>-9027.1924879556445</v>
      </c>
    </row>
    <row r="577" spans="2:20" x14ac:dyDescent="0.25">
      <c r="B577" s="64">
        <v>42778</v>
      </c>
      <c r="C577" s="65">
        <v>41</v>
      </c>
      <c r="D577" s="66">
        <v>2.0197799999999999</v>
      </c>
      <c r="E577" s="57"/>
      <c r="F577" s="67">
        <v>42778</v>
      </c>
      <c r="G577" s="68">
        <v>41</v>
      </c>
      <c r="H577" s="69">
        <v>36066.78</v>
      </c>
      <c r="I577" s="57"/>
      <c r="J577" s="67">
        <v>42778</v>
      </c>
      <c r="K577" s="68">
        <v>41</v>
      </c>
      <c r="L577" s="69">
        <v>-5667.4</v>
      </c>
      <c r="M577" s="57"/>
      <c r="N577" s="67">
        <v>42778</v>
      </c>
      <c r="O577" s="68">
        <v>41</v>
      </c>
      <c r="P577" s="69">
        <v>17942.67225</v>
      </c>
      <c r="Q577" s="57"/>
      <c r="R577" s="70">
        <f t="shared" si="24"/>
        <v>-0.15713628995990214</v>
      </c>
      <c r="S577" s="71">
        <f t="shared" si="25"/>
        <v>36240.250557104999</v>
      </c>
      <c r="T577" s="72">
        <f t="shared" si="26"/>
        <v>-2819.4449493314896</v>
      </c>
    </row>
    <row r="578" spans="2:20" x14ac:dyDescent="0.25">
      <c r="B578" s="64">
        <v>42778</v>
      </c>
      <c r="C578" s="65">
        <v>42</v>
      </c>
      <c r="D578" s="66">
        <v>2.1299899999999998</v>
      </c>
      <c r="E578" s="57"/>
      <c r="F578" s="67">
        <v>42778</v>
      </c>
      <c r="G578" s="68">
        <v>42</v>
      </c>
      <c r="H578" s="69">
        <v>34369.26</v>
      </c>
      <c r="I578" s="57"/>
      <c r="J578" s="67">
        <v>42778</v>
      </c>
      <c r="K578" s="68">
        <v>42</v>
      </c>
      <c r="L578" s="69">
        <v>-2177.3200000000002</v>
      </c>
      <c r="M578" s="57"/>
      <c r="N578" s="67">
        <v>42778</v>
      </c>
      <c r="O578" s="68">
        <v>42</v>
      </c>
      <c r="P578" s="69">
        <v>16984.85311</v>
      </c>
      <c r="Q578" s="57"/>
      <c r="R578" s="70">
        <f t="shared" si="24"/>
        <v>-6.3350796613019886E-2</v>
      </c>
      <c r="S578" s="71">
        <f t="shared" si="25"/>
        <v>36177.567275768895</v>
      </c>
      <c r="T578" s="72">
        <f t="shared" si="26"/>
        <v>-1076.0039748736283</v>
      </c>
    </row>
    <row r="579" spans="2:20" x14ac:dyDescent="0.25">
      <c r="B579" s="64">
        <v>42778</v>
      </c>
      <c r="C579" s="65">
        <v>43</v>
      </c>
      <c r="D579" s="66">
        <v>2.1423399999999999</v>
      </c>
      <c r="E579" s="57"/>
      <c r="F579" s="67">
        <v>42778</v>
      </c>
      <c r="G579" s="68">
        <v>43</v>
      </c>
      <c r="H579" s="69">
        <v>33194.92</v>
      </c>
      <c r="I579" s="57"/>
      <c r="J579" s="67">
        <v>42778</v>
      </c>
      <c r="K579" s="68">
        <v>43</v>
      </c>
      <c r="L579" s="69">
        <v>7368.59</v>
      </c>
      <c r="M579" s="57"/>
      <c r="N579" s="67">
        <v>42778</v>
      </c>
      <c r="O579" s="68">
        <v>43</v>
      </c>
      <c r="P579" s="69">
        <v>16345.494280000001</v>
      </c>
      <c r="Q579" s="57"/>
      <c r="R579" s="70">
        <f t="shared" si="24"/>
        <v>0.22197944745762305</v>
      </c>
      <c r="S579" s="71">
        <f t="shared" si="25"/>
        <v>35017.606215815198</v>
      </c>
      <c r="T579" s="72">
        <f t="shared" si="26"/>
        <v>3628.3637886961383</v>
      </c>
    </row>
    <row r="580" spans="2:20" x14ac:dyDescent="0.25">
      <c r="B580" s="64">
        <v>42778</v>
      </c>
      <c r="C580" s="65">
        <v>44</v>
      </c>
      <c r="D580" s="66">
        <v>1.9347700000000001</v>
      </c>
      <c r="E580" s="57"/>
      <c r="F580" s="67">
        <v>42778</v>
      </c>
      <c r="G580" s="68">
        <v>44</v>
      </c>
      <c r="H580" s="69">
        <v>31402.87</v>
      </c>
      <c r="I580" s="57"/>
      <c r="J580" s="67">
        <v>42778</v>
      </c>
      <c r="K580" s="68">
        <v>44</v>
      </c>
      <c r="L580" s="69">
        <v>-4298.88</v>
      </c>
      <c r="M580" s="57"/>
      <c r="N580" s="67">
        <v>42778</v>
      </c>
      <c r="O580" s="68">
        <v>44</v>
      </c>
      <c r="P580" s="69">
        <v>15442.85787</v>
      </c>
      <c r="Q580" s="57"/>
      <c r="R580" s="70">
        <f t="shared" si="24"/>
        <v>-0.13689449403828377</v>
      </c>
      <c r="S580" s="71">
        <f t="shared" si="25"/>
        <v>29878.3781211399</v>
      </c>
      <c r="T580" s="72">
        <f t="shared" si="26"/>
        <v>-2114.0422146187784</v>
      </c>
    </row>
    <row r="581" spans="2:20" x14ac:dyDescent="0.25">
      <c r="B581" s="64">
        <v>42778</v>
      </c>
      <c r="C581" s="65">
        <v>45</v>
      </c>
      <c r="D581" s="66">
        <v>2.0247000000000002</v>
      </c>
      <c r="E581" s="57"/>
      <c r="F581" s="67">
        <v>42778</v>
      </c>
      <c r="G581" s="68">
        <v>45</v>
      </c>
      <c r="H581" s="69">
        <v>29730.66</v>
      </c>
      <c r="I581" s="57"/>
      <c r="J581" s="67">
        <v>42778</v>
      </c>
      <c r="K581" s="68">
        <v>45</v>
      </c>
      <c r="L581" s="69">
        <v>-1590.7</v>
      </c>
      <c r="M581" s="57"/>
      <c r="N581" s="67">
        <v>42778</v>
      </c>
      <c r="O581" s="68">
        <v>45</v>
      </c>
      <c r="P581" s="69">
        <v>14763.648139999999</v>
      </c>
      <c r="Q581" s="57"/>
      <c r="R581" s="70">
        <f t="shared" si="24"/>
        <v>-5.3503689457280804E-2</v>
      </c>
      <c r="S581" s="71">
        <f t="shared" si="25"/>
        <v>29891.958389058</v>
      </c>
      <c r="T581" s="72">
        <f t="shared" si="26"/>
        <v>-789.90964533912131</v>
      </c>
    </row>
    <row r="582" spans="2:20" x14ac:dyDescent="0.25">
      <c r="B582" s="64">
        <v>42778</v>
      </c>
      <c r="C582" s="65">
        <v>46</v>
      </c>
      <c r="D582" s="66">
        <v>1.8770899999999999</v>
      </c>
      <c r="E582" s="57"/>
      <c r="F582" s="67">
        <v>42778</v>
      </c>
      <c r="G582" s="68">
        <v>46</v>
      </c>
      <c r="H582" s="69">
        <v>28100.46</v>
      </c>
      <c r="I582" s="57"/>
      <c r="J582" s="67">
        <v>42778</v>
      </c>
      <c r="K582" s="68">
        <v>46</v>
      </c>
      <c r="L582" s="69">
        <v>-6396.65</v>
      </c>
      <c r="M582" s="57"/>
      <c r="N582" s="67">
        <v>42778</v>
      </c>
      <c r="O582" s="68">
        <v>46</v>
      </c>
      <c r="P582" s="69">
        <v>13895.529109999999</v>
      </c>
      <c r="Q582" s="57"/>
      <c r="R582" s="70">
        <f t="shared" si="24"/>
        <v>-0.22763506362529295</v>
      </c>
      <c r="S582" s="71">
        <f t="shared" si="25"/>
        <v>26083.1587370899</v>
      </c>
      <c r="T582" s="72">
        <f t="shared" si="26"/>
        <v>-3163.1096530619602</v>
      </c>
    </row>
    <row r="583" spans="2:20" x14ac:dyDescent="0.25">
      <c r="B583" s="64">
        <v>42778</v>
      </c>
      <c r="C583" s="65">
        <v>47</v>
      </c>
      <c r="D583" s="66">
        <v>2.8810099999999998</v>
      </c>
      <c r="E583" s="57"/>
      <c r="F583" s="67">
        <v>42778</v>
      </c>
      <c r="G583" s="68">
        <v>47</v>
      </c>
      <c r="H583" s="69">
        <v>25658.19</v>
      </c>
      <c r="I583" s="57"/>
      <c r="J583" s="67">
        <v>42778</v>
      </c>
      <c r="K583" s="68">
        <v>47</v>
      </c>
      <c r="L583" s="69">
        <v>-3116.55</v>
      </c>
      <c r="M583" s="57"/>
      <c r="N583" s="67">
        <v>42778</v>
      </c>
      <c r="O583" s="68">
        <v>47</v>
      </c>
      <c r="P583" s="69">
        <v>12420.92661</v>
      </c>
      <c r="Q583" s="57"/>
      <c r="R583" s="70">
        <f t="shared" si="24"/>
        <v>-0.121464140689581</v>
      </c>
      <c r="S583" s="71">
        <f t="shared" si="25"/>
        <v>35784.813772676098</v>
      </c>
      <c r="T583" s="72">
        <f t="shared" si="26"/>
        <v>-1508.6971772520005</v>
      </c>
    </row>
    <row r="584" spans="2:20" x14ac:dyDescent="0.25">
      <c r="B584" s="64">
        <v>42778</v>
      </c>
      <c r="C584" s="65">
        <v>48</v>
      </c>
      <c r="D584" s="66">
        <v>3.2040000000000002</v>
      </c>
      <c r="E584" s="57"/>
      <c r="F584" s="67">
        <v>42778</v>
      </c>
      <c r="G584" s="68">
        <v>48</v>
      </c>
      <c r="H584" s="69">
        <v>25108.51</v>
      </c>
      <c r="I584" s="57"/>
      <c r="J584" s="67">
        <v>42778</v>
      </c>
      <c r="K584" s="68">
        <v>48</v>
      </c>
      <c r="L584" s="69">
        <v>-4551.1499999999996</v>
      </c>
      <c r="M584" s="57"/>
      <c r="N584" s="67">
        <v>42778</v>
      </c>
      <c r="O584" s="68">
        <v>48</v>
      </c>
      <c r="P584" s="69">
        <v>12127.549129999999</v>
      </c>
      <c r="Q584" s="57"/>
      <c r="R584" s="70">
        <f t="shared" si="24"/>
        <v>-0.18125926229792211</v>
      </c>
      <c r="S584" s="71">
        <f t="shared" si="25"/>
        <v>38856.667412520001</v>
      </c>
      <c r="T584" s="72">
        <f t="shared" si="26"/>
        <v>-2198.2306087856068</v>
      </c>
    </row>
    <row r="585" spans="2:20" x14ac:dyDescent="0.25">
      <c r="B585" s="64">
        <v>42779</v>
      </c>
      <c r="C585" s="65">
        <v>1</v>
      </c>
      <c r="D585" s="66">
        <v>2.3311700000000002</v>
      </c>
      <c r="E585" s="57"/>
      <c r="F585" s="67">
        <v>42779</v>
      </c>
      <c r="G585" s="68">
        <v>1</v>
      </c>
      <c r="H585" s="69">
        <v>25303.25</v>
      </c>
      <c r="I585" s="57"/>
      <c r="J585" s="67">
        <v>42779</v>
      </c>
      <c r="K585" s="68">
        <v>1</v>
      </c>
      <c r="L585" s="69">
        <v>-8090.03</v>
      </c>
      <c r="M585" s="57"/>
      <c r="N585" s="67">
        <v>42779</v>
      </c>
      <c r="O585" s="68">
        <v>1</v>
      </c>
      <c r="P585" s="69">
        <v>12196.799859999999</v>
      </c>
      <c r="Q585" s="57"/>
      <c r="R585" s="70">
        <f t="shared" si="24"/>
        <v>-0.31972296048926518</v>
      </c>
      <c r="S585" s="71">
        <f t="shared" si="25"/>
        <v>28432.813929636199</v>
      </c>
      <c r="T585" s="72">
        <f t="shared" si="26"/>
        <v>-3899.5969597342551</v>
      </c>
    </row>
    <row r="586" spans="2:20" x14ac:dyDescent="0.25">
      <c r="B586" s="64">
        <v>42779</v>
      </c>
      <c r="C586" s="65">
        <v>2</v>
      </c>
      <c r="D586" s="66">
        <v>2.3802099999999999</v>
      </c>
      <c r="E586" s="57"/>
      <c r="F586" s="67">
        <v>42779</v>
      </c>
      <c r="G586" s="68">
        <v>2</v>
      </c>
      <c r="H586" s="69">
        <v>25835.35</v>
      </c>
      <c r="I586" s="57"/>
      <c r="J586" s="67">
        <v>42779</v>
      </c>
      <c r="K586" s="68">
        <v>2</v>
      </c>
      <c r="L586" s="69">
        <v>-7907.69</v>
      </c>
      <c r="M586" s="57"/>
      <c r="N586" s="67">
        <v>42779</v>
      </c>
      <c r="O586" s="68">
        <v>2</v>
      </c>
      <c r="P586" s="69">
        <v>12430.35505</v>
      </c>
      <c r="Q586" s="57"/>
      <c r="R586" s="70">
        <f t="shared" ref="R586:R649" si="27">L586/H586</f>
        <v>-0.30608023502681403</v>
      </c>
      <c r="S586" s="71">
        <f t="shared" ref="S586:S649" si="28">P586*D586</f>
        <v>29586.855393560498</v>
      </c>
      <c r="T586" s="72">
        <f t="shared" ref="T586:T649" si="29">P586*R586</f>
        <v>-3804.6859951707447</v>
      </c>
    </row>
    <row r="587" spans="2:20" x14ac:dyDescent="0.25">
      <c r="B587" s="64">
        <v>42779</v>
      </c>
      <c r="C587" s="65">
        <v>3</v>
      </c>
      <c r="D587" s="66">
        <v>2.4216799999999998</v>
      </c>
      <c r="E587" s="57"/>
      <c r="F587" s="67">
        <v>42779</v>
      </c>
      <c r="G587" s="68">
        <v>3</v>
      </c>
      <c r="H587" s="69">
        <v>25833.95</v>
      </c>
      <c r="I587" s="57"/>
      <c r="J587" s="67">
        <v>42779</v>
      </c>
      <c r="K587" s="68">
        <v>3</v>
      </c>
      <c r="L587" s="69">
        <v>-8762.61</v>
      </c>
      <c r="M587" s="57"/>
      <c r="N587" s="67">
        <v>42779</v>
      </c>
      <c r="O587" s="68">
        <v>3</v>
      </c>
      <c r="P587" s="69">
        <v>12449.892400000001</v>
      </c>
      <c r="Q587" s="57"/>
      <c r="R587" s="70">
        <f t="shared" si="27"/>
        <v>-0.33918970966499512</v>
      </c>
      <c r="S587" s="71">
        <f t="shared" si="28"/>
        <v>30149.655427231999</v>
      </c>
      <c r="T587" s="72">
        <f t="shared" si="29"/>
        <v>-4222.8753885164297</v>
      </c>
    </row>
    <row r="588" spans="2:20" x14ac:dyDescent="0.25">
      <c r="B588" s="64">
        <v>42779</v>
      </c>
      <c r="C588" s="65">
        <v>4</v>
      </c>
      <c r="D588" s="66">
        <v>2.49186</v>
      </c>
      <c r="E588" s="57"/>
      <c r="F588" s="67">
        <v>42779</v>
      </c>
      <c r="G588" s="68">
        <v>4</v>
      </c>
      <c r="H588" s="69">
        <v>25431.8</v>
      </c>
      <c r="I588" s="57"/>
      <c r="J588" s="67">
        <v>42779</v>
      </c>
      <c r="K588" s="68">
        <v>4</v>
      </c>
      <c r="L588" s="69">
        <v>-6164.55</v>
      </c>
      <c r="M588" s="57"/>
      <c r="N588" s="67">
        <v>42779</v>
      </c>
      <c r="O588" s="68">
        <v>4</v>
      </c>
      <c r="P588" s="69">
        <v>12233.177299999999</v>
      </c>
      <c r="Q588" s="57"/>
      <c r="R588" s="70">
        <f t="shared" si="27"/>
        <v>-0.2423953475569956</v>
      </c>
      <c r="S588" s="71">
        <f t="shared" si="28"/>
        <v>30483.365186777999</v>
      </c>
      <c r="T588" s="72">
        <f t="shared" si="29"/>
        <v>-2965.2652633598491</v>
      </c>
    </row>
    <row r="589" spans="2:20" x14ac:dyDescent="0.25">
      <c r="B589" s="64">
        <v>42779</v>
      </c>
      <c r="C589" s="65">
        <v>5</v>
      </c>
      <c r="D589" s="66">
        <v>2.5459900000000002</v>
      </c>
      <c r="E589" s="57"/>
      <c r="F589" s="67">
        <v>42779</v>
      </c>
      <c r="G589" s="68">
        <v>5</v>
      </c>
      <c r="H589" s="69">
        <v>25582.58</v>
      </c>
      <c r="I589" s="57"/>
      <c r="J589" s="67">
        <v>42779</v>
      </c>
      <c r="K589" s="68">
        <v>5</v>
      </c>
      <c r="L589" s="69">
        <v>-885.46</v>
      </c>
      <c r="M589" s="57"/>
      <c r="N589" s="67">
        <v>42779</v>
      </c>
      <c r="O589" s="68">
        <v>5</v>
      </c>
      <c r="P589" s="69">
        <v>12315.75662</v>
      </c>
      <c r="Q589" s="57"/>
      <c r="R589" s="70">
        <f t="shared" si="27"/>
        <v>-3.4611833521091304E-2</v>
      </c>
      <c r="S589" s="71">
        <f t="shared" si="28"/>
        <v>31355.793196953804</v>
      </c>
      <c r="T589" s="72">
        <f t="shared" si="29"/>
        <v>-426.27091781771816</v>
      </c>
    </row>
    <row r="590" spans="2:20" x14ac:dyDescent="0.25">
      <c r="B590" s="64">
        <v>42779</v>
      </c>
      <c r="C590" s="65">
        <v>6</v>
      </c>
      <c r="D590" s="66">
        <v>2.40998</v>
      </c>
      <c r="E590" s="57"/>
      <c r="F590" s="67">
        <v>42779</v>
      </c>
      <c r="G590" s="68">
        <v>6</v>
      </c>
      <c r="H590" s="69">
        <v>25554.37</v>
      </c>
      <c r="I590" s="57"/>
      <c r="J590" s="67">
        <v>42779</v>
      </c>
      <c r="K590" s="68">
        <v>6</v>
      </c>
      <c r="L590" s="69">
        <v>-1299.9100000000001</v>
      </c>
      <c r="M590" s="57"/>
      <c r="N590" s="67">
        <v>42779</v>
      </c>
      <c r="O590" s="68">
        <v>6</v>
      </c>
      <c r="P590" s="69">
        <v>12342.013559999999</v>
      </c>
      <c r="Q590" s="57"/>
      <c r="R590" s="70">
        <f t="shared" si="27"/>
        <v>-5.0868403329841438E-2</v>
      </c>
      <c r="S590" s="71">
        <f t="shared" si="28"/>
        <v>29744.005839328798</v>
      </c>
      <c r="T590" s="72">
        <f t="shared" si="29"/>
        <v>-627.8185236724521</v>
      </c>
    </row>
    <row r="591" spans="2:20" x14ac:dyDescent="0.25">
      <c r="B591" s="64">
        <v>42779</v>
      </c>
      <c r="C591" s="65">
        <v>7</v>
      </c>
      <c r="D591" s="66">
        <v>2.6226500000000001</v>
      </c>
      <c r="E591" s="57"/>
      <c r="F591" s="67">
        <v>42779</v>
      </c>
      <c r="G591" s="68">
        <v>7</v>
      </c>
      <c r="H591" s="69">
        <v>25296.87</v>
      </c>
      <c r="I591" s="57"/>
      <c r="J591" s="67">
        <v>42779</v>
      </c>
      <c r="K591" s="68">
        <v>7</v>
      </c>
      <c r="L591" s="69">
        <v>3762.13</v>
      </c>
      <c r="M591" s="57"/>
      <c r="N591" s="67">
        <v>42779</v>
      </c>
      <c r="O591" s="68">
        <v>7</v>
      </c>
      <c r="P591" s="69">
        <v>12250.12248</v>
      </c>
      <c r="Q591" s="57"/>
      <c r="R591" s="70">
        <f t="shared" si="27"/>
        <v>0.14871918937006831</v>
      </c>
      <c r="S591" s="71">
        <f t="shared" si="28"/>
        <v>32127.783722172</v>
      </c>
      <c r="T591" s="72">
        <f t="shared" si="29"/>
        <v>1821.8282849096508</v>
      </c>
    </row>
    <row r="592" spans="2:20" x14ac:dyDescent="0.25">
      <c r="B592" s="64">
        <v>42779</v>
      </c>
      <c r="C592" s="65">
        <v>8</v>
      </c>
      <c r="D592" s="66">
        <v>2.4437000000000002</v>
      </c>
      <c r="E592" s="57"/>
      <c r="F592" s="67">
        <v>42779</v>
      </c>
      <c r="G592" s="68">
        <v>8</v>
      </c>
      <c r="H592" s="69">
        <v>24859</v>
      </c>
      <c r="I592" s="57"/>
      <c r="J592" s="67">
        <v>42779</v>
      </c>
      <c r="K592" s="68">
        <v>8</v>
      </c>
      <c r="L592" s="69">
        <v>-1764.87</v>
      </c>
      <c r="M592" s="57"/>
      <c r="N592" s="67">
        <v>42779</v>
      </c>
      <c r="O592" s="68">
        <v>8</v>
      </c>
      <c r="P592" s="69">
        <v>12022.720600000001</v>
      </c>
      <c r="Q592" s="57"/>
      <c r="R592" s="70">
        <f t="shared" si="27"/>
        <v>-7.0995213001327481E-2</v>
      </c>
      <c r="S592" s="71">
        <f t="shared" si="28"/>
        <v>29379.922330220004</v>
      </c>
      <c r="T592" s="72">
        <f t="shared" si="29"/>
        <v>-853.55560985244779</v>
      </c>
    </row>
    <row r="593" spans="2:20" x14ac:dyDescent="0.25">
      <c r="B593" s="64">
        <v>42779</v>
      </c>
      <c r="C593" s="65">
        <v>9</v>
      </c>
      <c r="D593" s="66">
        <v>2.25868</v>
      </c>
      <c r="E593" s="57"/>
      <c r="F593" s="67">
        <v>42779</v>
      </c>
      <c r="G593" s="68">
        <v>9</v>
      </c>
      <c r="H593" s="69">
        <v>24656.98</v>
      </c>
      <c r="I593" s="57"/>
      <c r="J593" s="67">
        <v>42779</v>
      </c>
      <c r="K593" s="68">
        <v>9</v>
      </c>
      <c r="L593" s="69">
        <v>-6533.26</v>
      </c>
      <c r="M593" s="57"/>
      <c r="N593" s="67">
        <v>42779</v>
      </c>
      <c r="O593" s="68">
        <v>9</v>
      </c>
      <c r="P593" s="69">
        <v>11899.010969999999</v>
      </c>
      <c r="Q593" s="57"/>
      <c r="R593" s="70">
        <f t="shared" si="27"/>
        <v>-0.26496594473451335</v>
      </c>
      <c r="S593" s="71">
        <f t="shared" si="28"/>
        <v>26876.0580977196</v>
      </c>
      <c r="T593" s="72">
        <f t="shared" si="29"/>
        <v>-3152.8326830723877</v>
      </c>
    </row>
    <row r="594" spans="2:20" x14ac:dyDescent="0.25">
      <c r="B594" s="64">
        <v>42779</v>
      </c>
      <c r="C594" s="65">
        <v>10</v>
      </c>
      <c r="D594" s="66">
        <v>2.17075</v>
      </c>
      <c r="E594" s="57"/>
      <c r="F594" s="67">
        <v>42779</v>
      </c>
      <c r="G594" s="68">
        <v>10</v>
      </c>
      <c r="H594" s="69">
        <v>24757.81</v>
      </c>
      <c r="I594" s="57"/>
      <c r="J594" s="67">
        <v>42779</v>
      </c>
      <c r="K594" s="68">
        <v>10</v>
      </c>
      <c r="L594" s="69">
        <v>-7615.21</v>
      </c>
      <c r="M594" s="57"/>
      <c r="N594" s="67">
        <v>42779</v>
      </c>
      <c r="O594" s="68">
        <v>10</v>
      </c>
      <c r="P594" s="69">
        <v>11926.70865</v>
      </c>
      <c r="Q594" s="57"/>
      <c r="R594" s="70">
        <f t="shared" si="27"/>
        <v>-0.30758819136264476</v>
      </c>
      <c r="S594" s="71">
        <f t="shared" si="28"/>
        <v>25889.9028019875</v>
      </c>
      <c r="T594" s="72">
        <f t="shared" si="29"/>
        <v>-3668.5147425627106</v>
      </c>
    </row>
    <row r="595" spans="2:20" x14ac:dyDescent="0.25">
      <c r="B595" s="64">
        <v>42779</v>
      </c>
      <c r="C595" s="65">
        <v>11</v>
      </c>
      <c r="D595" s="66">
        <v>3.0032399999999999</v>
      </c>
      <c r="E595" s="57"/>
      <c r="F595" s="67">
        <v>42779</v>
      </c>
      <c r="G595" s="68">
        <v>11</v>
      </c>
      <c r="H595" s="69">
        <v>25362.97</v>
      </c>
      <c r="I595" s="57"/>
      <c r="J595" s="67">
        <v>42779</v>
      </c>
      <c r="K595" s="68">
        <v>11</v>
      </c>
      <c r="L595" s="69">
        <v>-3158.04</v>
      </c>
      <c r="M595" s="57"/>
      <c r="N595" s="67">
        <v>42779</v>
      </c>
      <c r="O595" s="68">
        <v>11</v>
      </c>
      <c r="P595" s="69">
        <v>12433.60031</v>
      </c>
      <c r="Q595" s="57"/>
      <c r="R595" s="70">
        <f t="shared" si="27"/>
        <v>-0.12451380891118034</v>
      </c>
      <c r="S595" s="71">
        <f t="shared" si="28"/>
        <v>37341.085795004401</v>
      </c>
      <c r="T595" s="72">
        <f t="shared" si="29"/>
        <v>-1548.1549330773325</v>
      </c>
    </row>
    <row r="596" spans="2:20" x14ac:dyDescent="0.25">
      <c r="B596" s="64">
        <v>42779</v>
      </c>
      <c r="C596" s="65">
        <v>12</v>
      </c>
      <c r="D596" s="66">
        <v>3.3805000000000001</v>
      </c>
      <c r="E596" s="57"/>
      <c r="F596" s="67">
        <v>42779</v>
      </c>
      <c r="G596" s="68">
        <v>12</v>
      </c>
      <c r="H596" s="69">
        <v>25859.19</v>
      </c>
      <c r="I596" s="57"/>
      <c r="J596" s="67">
        <v>42779</v>
      </c>
      <c r="K596" s="68">
        <v>12</v>
      </c>
      <c r="L596" s="69">
        <v>-11494.13</v>
      </c>
      <c r="M596" s="57"/>
      <c r="N596" s="67">
        <v>42779</v>
      </c>
      <c r="O596" s="68">
        <v>12</v>
      </c>
      <c r="P596" s="69">
        <v>12684.4094</v>
      </c>
      <c r="Q596" s="57"/>
      <c r="R596" s="70">
        <f t="shared" si="27"/>
        <v>-0.44448917386816833</v>
      </c>
      <c r="S596" s="71">
        <f t="shared" si="28"/>
        <v>42879.645976700005</v>
      </c>
      <c r="T596" s="72">
        <f t="shared" si="29"/>
        <v>-5638.0826552116287</v>
      </c>
    </row>
    <row r="597" spans="2:20" x14ac:dyDescent="0.25">
      <c r="B597" s="64">
        <v>42779</v>
      </c>
      <c r="C597" s="65">
        <v>13</v>
      </c>
      <c r="D597" s="66">
        <v>2.6000999999999999</v>
      </c>
      <c r="E597" s="57"/>
      <c r="F597" s="67">
        <v>42779</v>
      </c>
      <c r="G597" s="68">
        <v>13</v>
      </c>
      <c r="H597" s="69">
        <v>28293.27</v>
      </c>
      <c r="I597" s="57"/>
      <c r="J597" s="67">
        <v>42779</v>
      </c>
      <c r="K597" s="68">
        <v>13</v>
      </c>
      <c r="L597" s="69">
        <v>-6706.82</v>
      </c>
      <c r="M597" s="57"/>
      <c r="N597" s="67">
        <v>42779</v>
      </c>
      <c r="O597" s="68">
        <v>13</v>
      </c>
      <c r="P597" s="69">
        <v>13911.51959</v>
      </c>
      <c r="Q597" s="57"/>
      <c r="R597" s="70">
        <f t="shared" si="27"/>
        <v>-0.23704647783730901</v>
      </c>
      <c r="S597" s="71">
        <f t="shared" si="28"/>
        <v>36171.342085958997</v>
      </c>
      <c r="T597" s="72">
        <f t="shared" si="29"/>
        <v>-3297.676720174225</v>
      </c>
    </row>
    <row r="598" spans="2:20" x14ac:dyDescent="0.25">
      <c r="B598" s="64">
        <v>42779</v>
      </c>
      <c r="C598" s="65">
        <v>14</v>
      </c>
      <c r="D598" s="66">
        <v>1.9346399999999999</v>
      </c>
      <c r="E598" s="57"/>
      <c r="F598" s="67">
        <v>42779</v>
      </c>
      <c r="G598" s="68">
        <v>14</v>
      </c>
      <c r="H598" s="69">
        <v>31275.11</v>
      </c>
      <c r="I598" s="57"/>
      <c r="J598" s="67">
        <v>42779</v>
      </c>
      <c r="K598" s="68">
        <v>14</v>
      </c>
      <c r="L598" s="69">
        <v>-15579.08</v>
      </c>
      <c r="M598" s="57"/>
      <c r="N598" s="67">
        <v>42779</v>
      </c>
      <c r="O598" s="68">
        <v>14</v>
      </c>
      <c r="P598" s="69">
        <v>15397.82533</v>
      </c>
      <c r="Q598" s="57"/>
      <c r="R598" s="70">
        <f t="shared" si="27"/>
        <v>-0.4981303023394642</v>
      </c>
      <c r="S598" s="71">
        <f t="shared" si="28"/>
        <v>29789.248796431199</v>
      </c>
      <c r="T598" s="72">
        <f t="shared" si="29"/>
        <v>-7670.1233870031601</v>
      </c>
    </row>
    <row r="599" spans="2:20" x14ac:dyDescent="0.25">
      <c r="B599" s="64">
        <v>42779</v>
      </c>
      <c r="C599" s="65">
        <v>15</v>
      </c>
      <c r="D599" s="66">
        <v>2.2511700000000001</v>
      </c>
      <c r="E599" s="57"/>
      <c r="F599" s="67">
        <v>42779</v>
      </c>
      <c r="G599" s="68">
        <v>15</v>
      </c>
      <c r="H599" s="69">
        <v>34587.83</v>
      </c>
      <c r="I599" s="57"/>
      <c r="J599" s="67">
        <v>42779</v>
      </c>
      <c r="K599" s="68">
        <v>15</v>
      </c>
      <c r="L599" s="69">
        <v>-15004.36</v>
      </c>
      <c r="M599" s="57"/>
      <c r="N599" s="67">
        <v>42779</v>
      </c>
      <c r="O599" s="68">
        <v>15</v>
      </c>
      <c r="P599" s="69">
        <v>17287.143110000001</v>
      </c>
      <c r="Q599" s="57"/>
      <c r="R599" s="70">
        <f t="shared" si="27"/>
        <v>-0.43380460699616019</v>
      </c>
      <c r="S599" s="71">
        <f t="shared" si="28"/>
        <v>38916.297954938702</v>
      </c>
      <c r="T599" s="72">
        <f t="shared" si="29"/>
        <v>-7499.2423229199285</v>
      </c>
    </row>
    <row r="600" spans="2:20" x14ac:dyDescent="0.25">
      <c r="B600" s="64">
        <v>42779</v>
      </c>
      <c r="C600" s="65">
        <v>16</v>
      </c>
      <c r="D600" s="66">
        <v>1.9541999999999999</v>
      </c>
      <c r="E600" s="57"/>
      <c r="F600" s="67">
        <v>42779</v>
      </c>
      <c r="G600" s="68">
        <v>16</v>
      </c>
      <c r="H600" s="69">
        <v>36203.58</v>
      </c>
      <c r="I600" s="57"/>
      <c r="J600" s="67">
        <v>42779</v>
      </c>
      <c r="K600" s="68">
        <v>16</v>
      </c>
      <c r="L600" s="69">
        <v>-12807.67</v>
      </c>
      <c r="M600" s="57"/>
      <c r="N600" s="67">
        <v>42779</v>
      </c>
      <c r="O600" s="68">
        <v>16</v>
      </c>
      <c r="P600" s="69">
        <v>18140.297760000001</v>
      </c>
      <c r="Q600" s="57"/>
      <c r="R600" s="70">
        <f t="shared" si="27"/>
        <v>-0.35376805277268158</v>
      </c>
      <c r="S600" s="71">
        <f t="shared" si="28"/>
        <v>35449.769882592002</v>
      </c>
      <c r="T600" s="72">
        <f t="shared" si="29"/>
        <v>-6417.4578152718377</v>
      </c>
    </row>
    <row r="601" spans="2:20" x14ac:dyDescent="0.25">
      <c r="B601" s="64">
        <v>42779</v>
      </c>
      <c r="C601" s="65">
        <v>17</v>
      </c>
      <c r="D601" s="66">
        <v>1.84768</v>
      </c>
      <c r="E601" s="57"/>
      <c r="F601" s="67">
        <v>42779</v>
      </c>
      <c r="G601" s="68">
        <v>17</v>
      </c>
      <c r="H601" s="69">
        <v>37260.94</v>
      </c>
      <c r="I601" s="57"/>
      <c r="J601" s="67">
        <v>42779</v>
      </c>
      <c r="K601" s="68">
        <v>17</v>
      </c>
      <c r="L601" s="69">
        <v>-7356.27</v>
      </c>
      <c r="M601" s="57"/>
      <c r="N601" s="67">
        <v>42779</v>
      </c>
      <c r="O601" s="68">
        <v>17</v>
      </c>
      <c r="P601" s="69">
        <v>18462.05989</v>
      </c>
      <c r="Q601" s="57"/>
      <c r="R601" s="70">
        <f t="shared" si="27"/>
        <v>-0.19742577616130993</v>
      </c>
      <c r="S601" s="71">
        <f t="shared" si="28"/>
        <v>34111.978817555202</v>
      </c>
      <c r="T601" s="72">
        <f t="shared" si="29"/>
        <v>-3644.8865033198385</v>
      </c>
    </row>
    <row r="602" spans="2:20" x14ac:dyDescent="0.25">
      <c r="B602" s="64">
        <v>42779</v>
      </c>
      <c r="C602" s="65">
        <v>18</v>
      </c>
      <c r="D602" s="66">
        <v>1.8754999999999999</v>
      </c>
      <c r="E602" s="57"/>
      <c r="F602" s="67">
        <v>42779</v>
      </c>
      <c r="G602" s="68">
        <v>18</v>
      </c>
      <c r="H602" s="69">
        <v>37908.379999999997</v>
      </c>
      <c r="I602" s="57"/>
      <c r="J602" s="67">
        <v>42779</v>
      </c>
      <c r="K602" s="68">
        <v>18</v>
      </c>
      <c r="L602" s="69">
        <v>-4906.84</v>
      </c>
      <c r="M602" s="57"/>
      <c r="N602" s="67">
        <v>42779</v>
      </c>
      <c r="O602" s="68">
        <v>18</v>
      </c>
      <c r="P602" s="69">
        <v>18813.314740000002</v>
      </c>
      <c r="Q602" s="57"/>
      <c r="R602" s="70">
        <f t="shared" si="27"/>
        <v>-0.1294394537566628</v>
      </c>
      <c r="S602" s="71">
        <f t="shared" si="28"/>
        <v>35284.37179487</v>
      </c>
      <c r="T602" s="72">
        <f t="shared" si="29"/>
        <v>-2435.1851832977727</v>
      </c>
    </row>
    <row r="603" spans="2:20" x14ac:dyDescent="0.25">
      <c r="B603" s="64">
        <v>42779</v>
      </c>
      <c r="C603" s="65">
        <v>19</v>
      </c>
      <c r="D603" s="66">
        <v>1.66394</v>
      </c>
      <c r="E603" s="57"/>
      <c r="F603" s="67">
        <v>42779</v>
      </c>
      <c r="G603" s="68">
        <v>19</v>
      </c>
      <c r="H603" s="69">
        <v>38195.769999999997</v>
      </c>
      <c r="I603" s="57"/>
      <c r="J603" s="67">
        <v>42779</v>
      </c>
      <c r="K603" s="68">
        <v>19</v>
      </c>
      <c r="L603" s="69">
        <v>-12647.2</v>
      </c>
      <c r="M603" s="57"/>
      <c r="N603" s="67">
        <v>42779</v>
      </c>
      <c r="O603" s="68">
        <v>19</v>
      </c>
      <c r="P603" s="69">
        <v>18899.17556</v>
      </c>
      <c r="Q603" s="57"/>
      <c r="R603" s="70">
        <f t="shared" si="27"/>
        <v>-0.3311151994055887</v>
      </c>
      <c r="S603" s="71">
        <f t="shared" si="28"/>
        <v>31447.094181306398</v>
      </c>
      <c r="T603" s="72">
        <f t="shared" si="29"/>
        <v>-6257.8042841506285</v>
      </c>
    </row>
    <row r="604" spans="2:20" x14ac:dyDescent="0.25">
      <c r="B604" s="64">
        <v>42779</v>
      </c>
      <c r="C604" s="65">
        <v>20</v>
      </c>
      <c r="D604" s="66">
        <v>1.4369400000000001</v>
      </c>
      <c r="E604" s="57"/>
      <c r="F604" s="67">
        <v>42779</v>
      </c>
      <c r="G604" s="68">
        <v>20</v>
      </c>
      <c r="H604" s="69">
        <v>37787.54</v>
      </c>
      <c r="I604" s="57"/>
      <c r="J604" s="67">
        <v>42779</v>
      </c>
      <c r="K604" s="68">
        <v>20</v>
      </c>
      <c r="L604" s="69">
        <v>-16023.62</v>
      </c>
      <c r="M604" s="57"/>
      <c r="N604" s="67">
        <v>42779</v>
      </c>
      <c r="O604" s="68">
        <v>20</v>
      </c>
      <c r="P604" s="69">
        <v>18723.431530000002</v>
      </c>
      <c r="Q604" s="57"/>
      <c r="R604" s="70">
        <f t="shared" si="27"/>
        <v>-0.42404506882427384</v>
      </c>
      <c r="S604" s="71">
        <f t="shared" si="28"/>
        <v>26904.447702718204</v>
      </c>
      <c r="T604" s="72">
        <f t="shared" si="29"/>
        <v>-7939.5788117654292</v>
      </c>
    </row>
    <row r="605" spans="2:20" x14ac:dyDescent="0.25">
      <c r="B605" s="64">
        <v>42779</v>
      </c>
      <c r="C605" s="65">
        <v>21</v>
      </c>
      <c r="D605" s="66">
        <v>1.46129</v>
      </c>
      <c r="E605" s="57"/>
      <c r="F605" s="67">
        <v>42779</v>
      </c>
      <c r="G605" s="68">
        <v>21</v>
      </c>
      <c r="H605" s="69">
        <v>37557.019999999997</v>
      </c>
      <c r="I605" s="57"/>
      <c r="J605" s="67">
        <v>42779</v>
      </c>
      <c r="K605" s="68">
        <v>21</v>
      </c>
      <c r="L605" s="69">
        <v>-11365.79</v>
      </c>
      <c r="M605" s="57"/>
      <c r="N605" s="67">
        <v>42779</v>
      </c>
      <c r="O605" s="68">
        <v>21</v>
      </c>
      <c r="P605" s="69">
        <v>18821.490880000001</v>
      </c>
      <c r="Q605" s="57"/>
      <c r="R605" s="70">
        <f t="shared" si="27"/>
        <v>-0.30262757801337808</v>
      </c>
      <c r="S605" s="71">
        <f t="shared" si="28"/>
        <v>27503.6564080352</v>
      </c>
      <c r="T605" s="72">
        <f t="shared" si="29"/>
        <v>-5695.9021996152842</v>
      </c>
    </row>
    <row r="606" spans="2:20" x14ac:dyDescent="0.25">
      <c r="B606" s="64">
        <v>42779</v>
      </c>
      <c r="C606" s="65">
        <v>22</v>
      </c>
      <c r="D606" s="66">
        <v>1.3371</v>
      </c>
      <c r="E606" s="57"/>
      <c r="F606" s="67">
        <v>42779</v>
      </c>
      <c r="G606" s="68">
        <v>22</v>
      </c>
      <c r="H606" s="69">
        <v>36790.339999999997</v>
      </c>
      <c r="I606" s="57"/>
      <c r="J606" s="67">
        <v>42779</v>
      </c>
      <c r="K606" s="68">
        <v>22</v>
      </c>
      <c r="L606" s="69">
        <v>-13077.05</v>
      </c>
      <c r="M606" s="57"/>
      <c r="N606" s="67">
        <v>42779</v>
      </c>
      <c r="O606" s="68">
        <v>22</v>
      </c>
      <c r="P606" s="69">
        <v>18421.448059999999</v>
      </c>
      <c r="Q606" s="57"/>
      <c r="R606" s="70">
        <f t="shared" si="27"/>
        <v>-0.35544792464543684</v>
      </c>
      <c r="S606" s="71">
        <f t="shared" si="28"/>
        <v>24631.318201025999</v>
      </c>
      <c r="T606" s="72">
        <f t="shared" si="29"/>
        <v>-6547.865481890708</v>
      </c>
    </row>
    <row r="607" spans="2:20" x14ac:dyDescent="0.25">
      <c r="B607" s="64">
        <v>42779</v>
      </c>
      <c r="C607" s="65">
        <v>23</v>
      </c>
      <c r="D607" s="66">
        <v>1.36094</v>
      </c>
      <c r="E607" s="57"/>
      <c r="F607" s="67">
        <v>42779</v>
      </c>
      <c r="G607" s="68">
        <v>23</v>
      </c>
      <c r="H607" s="69">
        <v>36285.519999999997</v>
      </c>
      <c r="I607" s="57"/>
      <c r="J607" s="67">
        <v>42779</v>
      </c>
      <c r="K607" s="68">
        <v>23</v>
      </c>
      <c r="L607" s="69">
        <v>-12400.14</v>
      </c>
      <c r="M607" s="57"/>
      <c r="N607" s="67">
        <v>42779</v>
      </c>
      <c r="O607" s="68">
        <v>23</v>
      </c>
      <c r="P607" s="69">
        <v>18161.541000000001</v>
      </c>
      <c r="Q607" s="57"/>
      <c r="R607" s="70">
        <f t="shared" si="27"/>
        <v>-0.34173797151039864</v>
      </c>
      <c r="S607" s="71">
        <f t="shared" si="28"/>
        <v>24716.767608540002</v>
      </c>
      <c r="T607" s="72">
        <f t="shared" si="29"/>
        <v>-6206.4881808429373</v>
      </c>
    </row>
    <row r="608" spans="2:20" x14ac:dyDescent="0.25">
      <c r="B608" s="64">
        <v>42779</v>
      </c>
      <c r="C608" s="65">
        <v>24</v>
      </c>
      <c r="D608" s="66">
        <v>1.33815</v>
      </c>
      <c r="E608" s="57"/>
      <c r="F608" s="67">
        <v>42779</v>
      </c>
      <c r="G608" s="68">
        <v>24</v>
      </c>
      <c r="H608" s="69">
        <v>35872.269999999997</v>
      </c>
      <c r="I608" s="57"/>
      <c r="J608" s="67">
        <v>42779</v>
      </c>
      <c r="K608" s="68">
        <v>24</v>
      </c>
      <c r="L608" s="69">
        <v>-13709.85</v>
      </c>
      <c r="M608" s="57"/>
      <c r="N608" s="67">
        <v>42779</v>
      </c>
      <c r="O608" s="68">
        <v>24</v>
      </c>
      <c r="P608" s="69">
        <v>17951.534629999998</v>
      </c>
      <c r="Q608" s="57"/>
      <c r="R608" s="70">
        <f t="shared" si="27"/>
        <v>-0.38218518092108478</v>
      </c>
      <c r="S608" s="71">
        <f t="shared" si="28"/>
        <v>24021.846065134498</v>
      </c>
      <c r="T608" s="72">
        <f t="shared" si="29"/>
        <v>-6860.8105103776679</v>
      </c>
    </row>
    <row r="609" spans="2:20" x14ac:dyDescent="0.25">
      <c r="B609" s="64">
        <v>42779</v>
      </c>
      <c r="C609" s="65">
        <v>25</v>
      </c>
      <c r="D609" s="66">
        <v>1.3835500000000001</v>
      </c>
      <c r="E609" s="57"/>
      <c r="F609" s="67">
        <v>42779</v>
      </c>
      <c r="G609" s="68">
        <v>25</v>
      </c>
      <c r="H609" s="69">
        <v>35638.42</v>
      </c>
      <c r="I609" s="57"/>
      <c r="J609" s="67">
        <v>42779</v>
      </c>
      <c r="K609" s="68">
        <v>25</v>
      </c>
      <c r="L609" s="69">
        <v>-12554.73</v>
      </c>
      <c r="M609" s="57"/>
      <c r="N609" s="67">
        <v>42779</v>
      </c>
      <c r="O609" s="68">
        <v>25</v>
      </c>
      <c r="P609" s="69">
        <v>17827.664059999999</v>
      </c>
      <c r="Q609" s="57"/>
      <c r="R609" s="70">
        <f t="shared" si="27"/>
        <v>-0.35228076890052928</v>
      </c>
      <c r="S609" s="71">
        <f t="shared" si="28"/>
        <v>24665.464610212999</v>
      </c>
      <c r="T609" s="72">
        <f t="shared" si="29"/>
        <v>-6280.3432027571316</v>
      </c>
    </row>
    <row r="610" spans="2:20" x14ac:dyDescent="0.25">
      <c r="B610" s="64">
        <v>42779</v>
      </c>
      <c r="C610" s="65">
        <v>26</v>
      </c>
      <c r="D610" s="66">
        <v>1.1439299999999999</v>
      </c>
      <c r="E610" s="57"/>
      <c r="F610" s="67">
        <v>42779</v>
      </c>
      <c r="G610" s="68">
        <v>26</v>
      </c>
      <c r="H610" s="69">
        <v>34907.040000000001</v>
      </c>
      <c r="I610" s="57"/>
      <c r="J610" s="67">
        <v>42779</v>
      </c>
      <c r="K610" s="68">
        <v>26</v>
      </c>
      <c r="L610" s="69">
        <v>-18409.560000000001</v>
      </c>
      <c r="M610" s="57"/>
      <c r="N610" s="67">
        <v>42779</v>
      </c>
      <c r="O610" s="68">
        <v>26</v>
      </c>
      <c r="P610" s="69">
        <v>17476.771769999999</v>
      </c>
      <c r="Q610" s="57"/>
      <c r="R610" s="70">
        <f t="shared" si="27"/>
        <v>-0.52738817155507889</v>
      </c>
      <c r="S610" s="71">
        <f t="shared" si="28"/>
        <v>19992.203530856099</v>
      </c>
      <c r="T610" s="72">
        <f t="shared" si="29"/>
        <v>-9217.0427084657185</v>
      </c>
    </row>
    <row r="611" spans="2:20" x14ac:dyDescent="0.25">
      <c r="B611" s="64">
        <v>42779</v>
      </c>
      <c r="C611" s="65">
        <v>27</v>
      </c>
      <c r="D611" s="66">
        <v>1.04091</v>
      </c>
      <c r="E611" s="57"/>
      <c r="F611" s="67">
        <v>42779</v>
      </c>
      <c r="G611" s="68">
        <v>27</v>
      </c>
      <c r="H611" s="69">
        <v>34439.379999999997</v>
      </c>
      <c r="I611" s="57"/>
      <c r="J611" s="67">
        <v>42779</v>
      </c>
      <c r="K611" s="68">
        <v>27</v>
      </c>
      <c r="L611" s="69">
        <v>-21058.86</v>
      </c>
      <c r="M611" s="57"/>
      <c r="N611" s="67">
        <v>42779</v>
      </c>
      <c r="O611" s="68">
        <v>27</v>
      </c>
      <c r="P611" s="69">
        <v>17151.649990000002</v>
      </c>
      <c r="Q611" s="57"/>
      <c r="R611" s="70">
        <f t="shared" si="27"/>
        <v>-0.61147616478577727</v>
      </c>
      <c r="S611" s="71">
        <f t="shared" si="28"/>
        <v>17853.323991090903</v>
      </c>
      <c r="T611" s="72">
        <f t="shared" si="29"/>
        <v>-10487.825155633216</v>
      </c>
    </row>
    <row r="612" spans="2:20" x14ac:dyDescent="0.25">
      <c r="B612" s="64">
        <v>42779</v>
      </c>
      <c r="C612" s="65">
        <v>28</v>
      </c>
      <c r="D612" s="66">
        <v>0.78625</v>
      </c>
      <c r="E612" s="57"/>
      <c r="F612" s="67">
        <v>42779</v>
      </c>
      <c r="G612" s="68">
        <v>28</v>
      </c>
      <c r="H612" s="69">
        <v>34244.36</v>
      </c>
      <c r="I612" s="57"/>
      <c r="J612" s="67">
        <v>42779</v>
      </c>
      <c r="K612" s="68">
        <v>28</v>
      </c>
      <c r="L612" s="69">
        <v>-19424.48</v>
      </c>
      <c r="M612" s="57"/>
      <c r="N612" s="67">
        <v>42779</v>
      </c>
      <c r="O612" s="68">
        <v>28</v>
      </c>
      <c r="P612" s="69">
        <v>17014.285980000001</v>
      </c>
      <c r="Q612" s="57"/>
      <c r="R612" s="70">
        <f t="shared" si="27"/>
        <v>-0.56723150907185882</v>
      </c>
      <c r="S612" s="71">
        <f t="shared" si="28"/>
        <v>13377.482351775001</v>
      </c>
      <c r="T612" s="72">
        <f t="shared" si="29"/>
        <v>-9651.0391122155706</v>
      </c>
    </row>
    <row r="613" spans="2:20" x14ac:dyDescent="0.25">
      <c r="B613" s="64">
        <v>42779</v>
      </c>
      <c r="C613" s="65">
        <v>29</v>
      </c>
      <c r="D613" s="66">
        <v>0.84602999999999995</v>
      </c>
      <c r="E613" s="57"/>
      <c r="F613" s="67">
        <v>42779</v>
      </c>
      <c r="G613" s="68">
        <v>29</v>
      </c>
      <c r="H613" s="69">
        <v>34566.36</v>
      </c>
      <c r="I613" s="57"/>
      <c r="J613" s="67">
        <v>42779</v>
      </c>
      <c r="K613" s="68">
        <v>29</v>
      </c>
      <c r="L613" s="69">
        <v>-18050.240000000002</v>
      </c>
      <c r="M613" s="57"/>
      <c r="N613" s="67">
        <v>42779</v>
      </c>
      <c r="O613" s="68">
        <v>29</v>
      </c>
      <c r="P613" s="69">
        <v>17102.880669999999</v>
      </c>
      <c r="Q613" s="57"/>
      <c r="R613" s="70">
        <f t="shared" si="27"/>
        <v>-0.52219093939888384</v>
      </c>
      <c r="S613" s="71">
        <f t="shared" si="28"/>
        <v>14469.550133240098</v>
      </c>
      <c r="T613" s="72">
        <f t="shared" si="29"/>
        <v>-8930.9693234943115</v>
      </c>
    </row>
    <row r="614" spans="2:20" x14ac:dyDescent="0.25">
      <c r="B614" s="64">
        <v>42779</v>
      </c>
      <c r="C614" s="65">
        <v>30</v>
      </c>
      <c r="D614" s="66">
        <v>0.92520999999999998</v>
      </c>
      <c r="E614" s="57"/>
      <c r="F614" s="67">
        <v>42779</v>
      </c>
      <c r="G614" s="68">
        <v>30</v>
      </c>
      <c r="H614" s="69">
        <v>34745.370000000003</v>
      </c>
      <c r="I614" s="57"/>
      <c r="J614" s="67">
        <v>42779</v>
      </c>
      <c r="K614" s="68">
        <v>30</v>
      </c>
      <c r="L614" s="69">
        <v>-12884.89</v>
      </c>
      <c r="M614" s="57"/>
      <c r="N614" s="67">
        <v>42779</v>
      </c>
      <c r="O614" s="68">
        <v>30</v>
      </c>
      <c r="P614" s="69">
        <v>17194.150819999999</v>
      </c>
      <c r="Q614" s="57"/>
      <c r="R614" s="70">
        <f t="shared" si="27"/>
        <v>-0.37083761088167999</v>
      </c>
      <c r="S614" s="71">
        <f t="shared" si="28"/>
        <v>15908.200280172199</v>
      </c>
      <c r="T614" s="72">
        <f t="shared" si="29"/>
        <v>-6376.2378112280785</v>
      </c>
    </row>
    <row r="615" spans="2:20" x14ac:dyDescent="0.25">
      <c r="B615" s="64">
        <v>42779</v>
      </c>
      <c r="C615" s="65">
        <v>31</v>
      </c>
      <c r="D615" s="66">
        <v>0.70684000000000002</v>
      </c>
      <c r="E615" s="57"/>
      <c r="F615" s="67">
        <v>42779</v>
      </c>
      <c r="G615" s="68">
        <v>31</v>
      </c>
      <c r="H615" s="69">
        <v>35336.160000000003</v>
      </c>
      <c r="I615" s="57"/>
      <c r="J615" s="67">
        <v>42779</v>
      </c>
      <c r="K615" s="68">
        <v>31</v>
      </c>
      <c r="L615" s="69">
        <v>-22106.36</v>
      </c>
      <c r="M615" s="57"/>
      <c r="N615" s="67">
        <v>42779</v>
      </c>
      <c r="O615" s="68">
        <v>31</v>
      </c>
      <c r="P615" s="69">
        <v>17488.424950000001</v>
      </c>
      <c r="Q615" s="57"/>
      <c r="R615" s="70">
        <f t="shared" si="27"/>
        <v>-0.62560164998120904</v>
      </c>
      <c r="S615" s="71">
        <f t="shared" si="28"/>
        <v>12361.518291658002</v>
      </c>
      <c r="T615" s="72">
        <f t="shared" si="29"/>
        <v>-10940.787504292544</v>
      </c>
    </row>
    <row r="616" spans="2:20" x14ac:dyDescent="0.25">
      <c r="B616" s="64">
        <v>42779</v>
      </c>
      <c r="C616" s="65">
        <v>32</v>
      </c>
      <c r="D616" s="66">
        <v>0.97760000000000002</v>
      </c>
      <c r="E616" s="57"/>
      <c r="F616" s="67">
        <v>42779</v>
      </c>
      <c r="G616" s="68">
        <v>32</v>
      </c>
      <c r="H616" s="69">
        <v>36486.76</v>
      </c>
      <c r="I616" s="57"/>
      <c r="J616" s="67">
        <v>42779</v>
      </c>
      <c r="K616" s="68">
        <v>32</v>
      </c>
      <c r="L616" s="69">
        <v>-18869.27</v>
      </c>
      <c r="M616" s="57"/>
      <c r="N616" s="67">
        <v>42779</v>
      </c>
      <c r="O616" s="68">
        <v>32</v>
      </c>
      <c r="P616" s="69">
        <v>18078.006860000001</v>
      </c>
      <c r="Q616" s="57"/>
      <c r="R616" s="70">
        <f t="shared" si="27"/>
        <v>-0.51715389363155295</v>
      </c>
      <c r="S616" s="71">
        <f t="shared" si="28"/>
        <v>17673.059506336002</v>
      </c>
      <c r="T616" s="72">
        <f t="shared" si="29"/>
        <v>-9349.1116367469258</v>
      </c>
    </row>
    <row r="617" spans="2:20" x14ac:dyDescent="0.25">
      <c r="B617" s="64">
        <v>42779</v>
      </c>
      <c r="C617" s="65">
        <v>33</v>
      </c>
      <c r="D617" s="66">
        <v>1.42764</v>
      </c>
      <c r="E617" s="57"/>
      <c r="F617" s="67">
        <v>42779</v>
      </c>
      <c r="G617" s="68">
        <v>33</v>
      </c>
      <c r="H617" s="69">
        <v>37738.120000000003</v>
      </c>
      <c r="I617" s="57"/>
      <c r="J617" s="67">
        <v>42779</v>
      </c>
      <c r="K617" s="68">
        <v>33</v>
      </c>
      <c r="L617" s="69">
        <v>-16920.73</v>
      </c>
      <c r="M617" s="57"/>
      <c r="N617" s="67">
        <v>42779</v>
      </c>
      <c r="O617" s="68">
        <v>33</v>
      </c>
      <c r="P617" s="69">
        <v>18917.336060000001</v>
      </c>
      <c r="Q617" s="57"/>
      <c r="R617" s="70">
        <f t="shared" si="27"/>
        <v>-0.44837236195125774</v>
      </c>
      <c r="S617" s="71">
        <f t="shared" si="28"/>
        <v>27007.145652698404</v>
      </c>
      <c r="T617" s="72">
        <f t="shared" si="29"/>
        <v>-8482.0106510479</v>
      </c>
    </row>
    <row r="618" spans="2:20" x14ac:dyDescent="0.25">
      <c r="B618" s="64">
        <v>42779</v>
      </c>
      <c r="C618" s="65">
        <v>34</v>
      </c>
      <c r="D618" s="66">
        <v>1.6091</v>
      </c>
      <c r="E618" s="57"/>
      <c r="F618" s="67">
        <v>42779</v>
      </c>
      <c r="G618" s="68">
        <v>34</v>
      </c>
      <c r="H618" s="69">
        <v>39258.449999999997</v>
      </c>
      <c r="I618" s="57"/>
      <c r="J618" s="67">
        <v>42779</v>
      </c>
      <c r="K618" s="68">
        <v>34</v>
      </c>
      <c r="L618" s="69">
        <v>-21930.39</v>
      </c>
      <c r="M618" s="57"/>
      <c r="N618" s="67">
        <v>42779</v>
      </c>
      <c r="O618" s="68">
        <v>34</v>
      </c>
      <c r="P618" s="69">
        <v>19632.416939999999</v>
      </c>
      <c r="Q618" s="57"/>
      <c r="R618" s="70">
        <f t="shared" si="27"/>
        <v>-0.55861578844809212</v>
      </c>
      <c r="S618" s="71">
        <f t="shared" si="28"/>
        <v>31590.522098153997</v>
      </c>
      <c r="T618" s="72">
        <f t="shared" si="29"/>
        <v>-10966.978068079779</v>
      </c>
    </row>
    <row r="619" spans="2:20" x14ac:dyDescent="0.25">
      <c r="B619" s="64">
        <v>42779</v>
      </c>
      <c r="C619" s="65">
        <v>35</v>
      </c>
      <c r="D619" s="66">
        <v>2.35134</v>
      </c>
      <c r="E619" s="57"/>
      <c r="F619" s="67">
        <v>42779</v>
      </c>
      <c r="G619" s="68">
        <v>35</v>
      </c>
      <c r="H619" s="69">
        <v>41236.160000000003</v>
      </c>
      <c r="I619" s="57"/>
      <c r="J619" s="67">
        <v>42779</v>
      </c>
      <c r="K619" s="68">
        <v>35</v>
      </c>
      <c r="L619" s="69">
        <v>-7399.45</v>
      </c>
      <c r="M619" s="57"/>
      <c r="N619" s="67">
        <v>42779</v>
      </c>
      <c r="O619" s="68">
        <v>35</v>
      </c>
      <c r="P619" s="69">
        <v>20434.37585</v>
      </c>
      <c r="Q619" s="57"/>
      <c r="R619" s="70">
        <f t="shared" si="27"/>
        <v>-0.17944081117155428</v>
      </c>
      <c r="S619" s="71">
        <f t="shared" si="28"/>
        <v>48048.165311138997</v>
      </c>
      <c r="T619" s="72">
        <f t="shared" si="29"/>
        <v>-3666.760978308419</v>
      </c>
    </row>
    <row r="620" spans="2:20" x14ac:dyDescent="0.25">
      <c r="B620" s="64">
        <v>42779</v>
      </c>
      <c r="C620" s="65">
        <v>36</v>
      </c>
      <c r="D620" s="66">
        <v>2.5758000000000001</v>
      </c>
      <c r="E620" s="57"/>
      <c r="F620" s="67">
        <v>42779</v>
      </c>
      <c r="G620" s="68">
        <v>36</v>
      </c>
      <c r="H620" s="69">
        <v>43131.39</v>
      </c>
      <c r="I620" s="57"/>
      <c r="J620" s="67">
        <v>42779</v>
      </c>
      <c r="K620" s="68">
        <v>36</v>
      </c>
      <c r="L620" s="69">
        <v>18601.98</v>
      </c>
      <c r="M620" s="57"/>
      <c r="N620" s="67">
        <v>42779</v>
      </c>
      <c r="O620" s="68">
        <v>36</v>
      </c>
      <c r="P620" s="69">
        <v>21412.445589999999</v>
      </c>
      <c r="Q620" s="57"/>
      <c r="R620" s="70">
        <f t="shared" si="27"/>
        <v>0.43128635548263111</v>
      </c>
      <c r="S620" s="71">
        <f t="shared" si="28"/>
        <v>55154.177350721999</v>
      </c>
      <c r="T620" s="72">
        <f t="shared" si="29"/>
        <v>9234.8956204812366</v>
      </c>
    </row>
    <row r="621" spans="2:20" x14ac:dyDescent="0.25">
      <c r="B621" s="64">
        <v>42779</v>
      </c>
      <c r="C621" s="65">
        <v>37</v>
      </c>
      <c r="D621" s="66">
        <v>2.7241200000000001</v>
      </c>
      <c r="E621" s="57"/>
      <c r="F621" s="67">
        <v>42779</v>
      </c>
      <c r="G621" s="68">
        <v>37</v>
      </c>
      <c r="H621" s="69">
        <v>43501.02</v>
      </c>
      <c r="I621" s="57"/>
      <c r="J621" s="67">
        <v>42779</v>
      </c>
      <c r="K621" s="68">
        <v>37</v>
      </c>
      <c r="L621" s="69">
        <v>20443.46</v>
      </c>
      <c r="M621" s="57"/>
      <c r="N621" s="67">
        <v>42779</v>
      </c>
      <c r="O621" s="68">
        <v>37</v>
      </c>
      <c r="P621" s="69">
        <v>21646.189149999998</v>
      </c>
      <c r="Q621" s="57"/>
      <c r="R621" s="70">
        <f t="shared" si="27"/>
        <v>0.46995357810000776</v>
      </c>
      <c r="S621" s="71">
        <f t="shared" si="28"/>
        <v>58966.816787297998</v>
      </c>
      <c r="T621" s="72">
        <f t="shared" si="29"/>
        <v>10172.704043272064</v>
      </c>
    </row>
    <row r="622" spans="2:20" x14ac:dyDescent="0.25">
      <c r="B622" s="64">
        <v>42779</v>
      </c>
      <c r="C622" s="65">
        <v>38</v>
      </c>
      <c r="D622" s="66">
        <v>2.5316299999999998</v>
      </c>
      <c r="E622" s="57"/>
      <c r="F622" s="67">
        <v>42779</v>
      </c>
      <c r="G622" s="68">
        <v>38</v>
      </c>
      <c r="H622" s="69">
        <v>42966.54</v>
      </c>
      <c r="I622" s="57"/>
      <c r="J622" s="67">
        <v>42779</v>
      </c>
      <c r="K622" s="68">
        <v>38</v>
      </c>
      <c r="L622" s="69">
        <v>13330.25</v>
      </c>
      <c r="M622" s="57"/>
      <c r="N622" s="67">
        <v>42779</v>
      </c>
      <c r="O622" s="68">
        <v>38</v>
      </c>
      <c r="P622" s="69">
        <v>21374.89458</v>
      </c>
      <c r="Q622" s="57"/>
      <c r="R622" s="70">
        <f t="shared" si="27"/>
        <v>0.31024722958841927</v>
      </c>
      <c r="S622" s="71">
        <f t="shared" si="28"/>
        <v>54113.324365565393</v>
      </c>
      <c r="T622" s="72">
        <f t="shared" si="29"/>
        <v>6631.5018261895184</v>
      </c>
    </row>
    <row r="623" spans="2:20" x14ac:dyDescent="0.25">
      <c r="B623" s="64">
        <v>42779</v>
      </c>
      <c r="C623" s="65">
        <v>39</v>
      </c>
      <c r="D623" s="66">
        <v>2.1882799999999998</v>
      </c>
      <c r="E623" s="57"/>
      <c r="F623" s="67">
        <v>42779</v>
      </c>
      <c r="G623" s="68">
        <v>39</v>
      </c>
      <c r="H623" s="69">
        <v>42209.16</v>
      </c>
      <c r="I623" s="57"/>
      <c r="J623" s="67">
        <v>42779</v>
      </c>
      <c r="K623" s="68">
        <v>39</v>
      </c>
      <c r="L623" s="69">
        <v>-6982.87</v>
      </c>
      <c r="M623" s="57"/>
      <c r="N623" s="67">
        <v>42779</v>
      </c>
      <c r="O623" s="68">
        <v>39</v>
      </c>
      <c r="P623" s="69">
        <v>20968.45969</v>
      </c>
      <c r="Q623" s="57"/>
      <c r="R623" s="70">
        <f t="shared" si="27"/>
        <v>-0.16543494350515384</v>
      </c>
      <c r="S623" s="71">
        <f t="shared" si="28"/>
        <v>45884.860970433198</v>
      </c>
      <c r="T623" s="72">
        <f t="shared" si="29"/>
        <v>-3468.9159442052455</v>
      </c>
    </row>
    <row r="624" spans="2:20" x14ac:dyDescent="0.25">
      <c r="B624" s="64">
        <v>42779</v>
      </c>
      <c r="C624" s="65">
        <v>40</v>
      </c>
      <c r="D624" s="66">
        <v>2.3715899999999999</v>
      </c>
      <c r="E624" s="57"/>
      <c r="F624" s="67">
        <v>42779</v>
      </c>
      <c r="G624" s="68">
        <v>40</v>
      </c>
      <c r="H624" s="69">
        <v>40942.9</v>
      </c>
      <c r="I624" s="57"/>
      <c r="J624" s="67">
        <v>42779</v>
      </c>
      <c r="K624" s="68">
        <v>40</v>
      </c>
      <c r="L624" s="69">
        <v>-762.49</v>
      </c>
      <c r="M624" s="57"/>
      <c r="N624" s="67">
        <v>42779</v>
      </c>
      <c r="O624" s="68">
        <v>40</v>
      </c>
      <c r="P624" s="69">
        <v>20312.410929999998</v>
      </c>
      <c r="Q624" s="57"/>
      <c r="R624" s="70">
        <f t="shared" si="27"/>
        <v>-1.8623253360167451E-2</v>
      </c>
      <c r="S624" s="71">
        <f t="shared" si="28"/>
        <v>48172.710637478696</v>
      </c>
      <c r="T624" s="72">
        <f t="shared" si="29"/>
        <v>-378.28317510522453</v>
      </c>
    </row>
    <row r="625" spans="2:20" x14ac:dyDescent="0.25">
      <c r="B625" s="64">
        <v>42779</v>
      </c>
      <c r="C625" s="65">
        <v>41</v>
      </c>
      <c r="D625" s="66">
        <v>2.1372599999999999</v>
      </c>
      <c r="E625" s="57"/>
      <c r="F625" s="67">
        <v>42779</v>
      </c>
      <c r="G625" s="68">
        <v>41</v>
      </c>
      <c r="H625" s="69">
        <v>39560.36</v>
      </c>
      <c r="I625" s="57"/>
      <c r="J625" s="67">
        <v>42779</v>
      </c>
      <c r="K625" s="68">
        <v>41</v>
      </c>
      <c r="L625" s="69">
        <v>-3383.07</v>
      </c>
      <c r="M625" s="57"/>
      <c r="N625" s="67">
        <v>42779</v>
      </c>
      <c r="O625" s="68">
        <v>41</v>
      </c>
      <c r="P625" s="69">
        <v>19589.219420000001</v>
      </c>
      <c r="Q625" s="57"/>
      <c r="R625" s="70">
        <f t="shared" si="27"/>
        <v>-8.5516663650179126E-2</v>
      </c>
      <c r="S625" s="71">
        <f t="shared" si="28"/>
        <v>41867.255097589201</v>
      </c>
      <c r="T625" s="72">
        <f t="shared" si="29"/>
        <v>-1675.2046883096971</v>
      </c>
    </row>
    <row r="626" spans="2:20" x14ac:dyDescent="0.25">
      <c r="B626" s="64">
        <v>42779</v>
      </c>
      <c r="C626" s="65">
        <v>42</v>
      </c>
      <c r="D626" s="66">
        <v>1.9430799999999999</v>
      </c>
      <c r="E626" s="57"/>
      <c r="F626" s="67">
        <v>42779</v>
      </c>
      <c r="G626" s="68">
        <v>42</v>
      </c>
      <c r="H626" s="69">
        <v>37936.58</v>
      </c>
      <c r="I626" s="57"/>
      <c r="J626" s="67">
        <v>42779</v>
      </c>
      <c r="K626" s="68">
        <v>42</v>
      </c>
      <c r="L626" s="69">
        <v>-9095.34</v>
      </c>
      <c r="M626" s="57"/>
      <c r="N626" s="67">
        <v>42779</v>
      </c>
      <c r="O626" s="68">
        <v>42</v>
      </c>
      <c r="P626" s="69">
        <v>18729.87355</v>
      </c>
      <c r="Q626" s="57"/>
      <c r="R626" s="70">
        <f t="shared" si="27"/>
        <v>-0.23975118474042731</v>
      </c>
      <c r="S626" s="71">
        <f t="shared" si="28"/>
        <v>36393.642697534</v>
      </c>
      <c r="T626" s="72">
        <f t="shared" si="29"/>
        <v>-4490.5093736508934</v>
      </c>
    </row>
    <row r="627" spans="2:20" x14ac:dyDescent="0.25">
      <c r="B627" s="64">
        <v>42779</v>
      </c>
      <c r="C627" s="65">
        <v>43</v>
      </c>
      <c r="D627" s="66">
        <v>1.6608799999999999</v>
      </c>
      <c r="E627" s="57"/>
      <c r="F627" s="67">
        <v>42779</v>
      </c>
      <c r="G627" s="68">
        <v>43</v>
      </c>
      <c r="H627" s="69">
        <v>36243.54</v>
      </c>
      <c r="I627" s="57"/>
      <c r="J627" s="67">
        <v>42779</v>
      </c>
      <c r="K627" s="68">
        <v>43</v>
      </c>
      <c r="L627" s="69">
        <v>-2401.4</v>
      </c>
      <c r="M627" s="57"/>
      <c r="N627" s="67">
        <v>42779</v>
      </c>
      <c r="O627" s="68">
        <v>43</v>
      </c>
      <c r="P627" s="69">
        <v>17916.66172</v>
      </c>
      <c r="Q627" s="57"/>
      <c r="R627" s="70">
        <f t="shared" si="27"/>
        <v>-6.6257324753597469E-2</v>
      </c>
      <c r="S627" s="71">
        <f t="shared" si="28"/>
        <v>29757.425117513598</v>
      </c>
      <c r="T627" s="72">
        <f t="shared" si="29"/>
        <v>-1187.1100740823881</v>
      </c>
    </row>
    <row r="628" spans="2:20" x14ac:dyDescent="0.25">
      <c r="B628" s="64">
        <v>42779</v>
      </c>
      <c r="C628" s="65">
        <v>44</v>
      </c>
      <c r="D628" s="66">
        <v>1.3584700000000001</v>
      </c>
      <c r="E628" s="57"/>
      <c r="F628" s="67">
        <v>42779</v>
      </c>
      <c r="G628" s="68">
        <v>44</v>
      </c>
      <c r="H628" s="69">
        <v>34108.379999999997</v>
      </c>
      <c r="I628" s="57"/>
      <c r="J628" s="67">
        <v>42779</v>
      </c>
      <c r="K628" s="68">
        <v>44</v>
      </c>
      <c r="L628" s="69">
        <v>-5767.31</v>
      </c>
      <c r="M628" s="57"/>
      <c r="N628" s="67">
        <v>42779</v>
      </c>
      <c r="O628" s="68">
        <v>44</v>
      </c>
      <c r="P628" s="69">
        <v>16739.205000000002</v>
      </c>
      <c r="Q628" s="57"/>
      <c r="R628" s="70">
        <f t="shared" si="27"/>
        <v>-0.16908777256498259</v>
      </c>
      <c r="S628" s="71">
        <f t="shared" si="28"/>
        <v>22739.707816350005</v>
      </c>
      <c r="T628" s="72">
        <f t="shared" si="29"/>
        <v>-2830.3948879586196</v>
      </c>
    </row>
    <row r="629" spans="2:20" x14ac:dyDescent="0.25">
      <c r="B629" s="64">
        <v>42779</v>
      </c>
      <c r="C629" s="65">
        <v>45</v>
      </c>
      <c r="D629" s="66">
        <v>2.0924999999999998</v>
      </c>
      <c r="E629" s="57"/>
      <c r="F629" s="67">
        <v>42779</v>
      </c>
      <c r="G629" s="68">
        <v>45</v>
      </c>
      <c r="H629" s="69">
        <v>32501.69</v>
      </c>
      <c r="I629" s="57"/>
      <c r="J629" s="67">
        <v>42779</v>
      </c>
      <c r="K629" s="68">
        <v>45</v>
      </c>
      <c r="L629" s="69">
        <v>-1983.3</v>
      </c>
      <c r="M629" s="57"/>
      <c r="N629" s="67">
        <v>42779</v>
      </c>
      <c r="O629" s="68">
        <v>45</v>
      </c>
      <c r="P629" s="69">
        <v>16234.918439999999</v>
      </c>
      <c r="Q629" s="57"/>
      <c r="R629" s="70">
        <f t="shared" si="27"/>
        <v>-6.1021442269617365E-2</v>
      </c>
      <c r="S629" s="71">
        <f t="shared" si="28"/>
        <v>33971.566835699996</v>
      </c>
      <c r="T629" s="72">
        <f t="shared" si="29"/>
        <v>-990.67813833840637</v>
      </c>
    </row>
    <row r="630" spans="2:20" x14ac:dyDescent="0.25">
      <c r="B630" s="64">
        <v>42779</v>
      </c>
      <c r="C630" s="65">
        <v>46</v>
      </c>
      <c r="D630" s="66">
        <v>1.9109499999999999</v>
      </c>
      <c r="E630" s="57"/>
      <c r="F630" s="67">
        <v>42779</v>
      </c>
      <c r="G630" s="68">
        <v>46</v>
      </c>
      <c r="H630" s="69">
        <v>30428.95</v>
      </c>
      <c r="I630" s="57"/>
      <c r="J630" s="67">
        <v>42779</v>
      </c>
      <c r="K630" s="68">
        <v>46</v>
      </c>
      <c r="L630" s="69">
        <v>-7697.7</v>
      </c>
      <c r="M630" s="57"/>
      <c r="N630" s="67">
        <v>42779</v>
      </c>
      <c r="O630" s="68">
        <v>46</v>
      </c>
      <c r="P630" s="69">
        <v>15159.69742</v>
      </c>
      <c r="Q630" s="57"/>
      <c r="R630" s="70">
        <f t="shared" si="27"/>
        <v>-0.25297290902249336</v>
      </c>
      <c r="S630" s="71">
        <f t="shared" si="28"/>
        <v>28969.423784749</v>
      </c>
      <c r="T630" s="72">
        <f t="shared" si="29"/>
        <v>-3834.9927562381877</v>
      </c>
    </row>
    <row r="631" spans="2:20" x14ac:dyDescent="0.25">
      <c r="B631" s="64">
        <v>42779</v>
      </c>
      <c r="C631" s="65">
        <v>47</v>
      </c>
      <c r="D631" s="66">
        <v>2.3690600000000002</v>
      </c>
      <c r="E631" s="57"/>
      <c r="F631" s="67">
        <v>42779</v>
      </c>
      <c r="G631" s="68">
        <v>47</v>
      </c>
      <c r="H631" s="69">
        <v>27405.34</v>
      </c>
      <c r="I631" s="57"/>
      <c r="J631" s="67">
        <v>42779</v>
      </c>
      <c r="K631" s="68">
        <v>47</v>
      </c>
      <c r="L631" s="69">
        <v>-8994.11</v>
      </c>
      <c r="M631" s="57"/>
      <c r="N631" s="67">
        <v>42779</v>
      </c>
      <c r="O631" s="68">
        <v>47</v>
      </c>
      <c r="P631" s="69">
        <v>13261.70844</v>
      </c>
      <c r="Q631" s="57"/>
      <c r="R631" s="70">
        <f t="shared" si="27"/>
        <v>-0.32818822900938288</v>
      </c>
      <c r="S631" s="71">
        <f t="shared" si="28"/>
        <v>31417.782996866405</v>
      </c>
      <c r="T631" s="72">
        <f t="shared" si="29"/>
        <v>-4352.3366065623859</v>
      </c>
    </row>
    <row r="632" spans="2:20" x14ac:dyDescent="0.25">
      <c r="B632" s="64">
        <v>42779</v>
      </c>
      <c r="C632" s="65">
        <v>48</v>
      </c>
      <c r="D632" s="66">
        <v>3.2046100000000002</v>
      </c>
      <c r="E632" s="57"/>
      <c r="F632" s="67">
        <v>42779</v>
      </c>
      <c r="G632" s="68">
        <v>48</v>
      </c>
      <c r="H632" s="69">
        <v>26692.560000000001</v>
      </c>
      <c r="I632" s="57"/>
      <c r="J632" s="67">
        <v>42779</v>
      </c>
      <c r="K632" s="68">
        <v>48</v>
      </c>
      <c r="L632" s="69">
        <v>830.47</v>
      </c>
      <c r="M632" s="57"/>
      <c r="N632" s="67">
        <v>42779</v>
      </c>
      <c r="O632" s="68">
        <v>48</v>
      </c>
      <c r="P632" s="69">
        <v>12855.60219</v>
      </c>
      <c r="Q632" s="57"/>
      <c r="R632" s="70">
        <f t="shared" si="27"/>
        <v>3.1112414845185326E-2</v>
      </c>
      <c r="S632" s="71">
        <f t="shared" si="28"/>
        <v>41197.1913340959</v>
      </c>
      <c r="T632" s="72">
        <f t="shared" si="29"/>
        <v>399.96882841995296</v>
      </c>
    </row>
    <row r="633" spans="2:20" x14ac:dyDescent="0.25">
      <c r="B633" s="64">
        <v>42780</v>
      </c>
      <c r="C633" s="65">
        <v>1</v>
      </c>
      <c r="D633" s="66">
        <v>2.6500599999999999</v>
      </c>
      <c r="E633" s="57"/>
      <c r="F633" s="67">
        <v>42780</v>
      </c>
      <c r="G633" s="68">
        <v>1</v>
      </c>
      <c r="H633" s="69">
        <v>26918.01</v>
      </c>
      <c r="I633" s="57"/>
      <c r="J633" s="67">
        <v>42780</v>
      </c>
      <c r="K633" s="68">
        <v>1</v>
      </c>
      <c r="L633" s="69">
        <v>972.69</v>
      </c>
      <c r="M633" s="57"/>
      <c r="N633" s="67">
        <v>42780</v>
      </c>
      <c r="O633" s="68">
        <v>1</v>
      </c>
      <c r="P633" s="69">
        <v>12984.26605</v>
      </c>
      <c r="Q633" s="57"/>
      <c r="R633" s="70">
        <f t="shared" si="27"/>
        <v>3.6135286375181527E-2</v>
      </c>
      <c r="S633" s="71">
        <f t="shared" si="28"/>
        <v>34409.084088463002</v>
      </c>
      <c r="T633" s="72">
        <f t="shared" si="29"/>
        <v>469.19017208829706</v>
      </c>
    </row>
    <row r="634" spans="2:20" x14ac:dyDescent="0.25">
      <c r="B634" s="64">
        <v>42780</v>
      </c>
      <c r="C634" s="65">
        <v>2</v>
      </c>
      <c r="D634" s="66">
        <v>2.4236599999999999</v>
      </c>
      <c r="E634" s="57"/>
      <c r="F634" s="67">
        <v>42780</v>
      </c>
      <c r="G634" s="68">
        <v>2</v>
      </c>
      <c r="H634" s="69">
        <v>27106.639999999999</v>
      </c>
      <c r="I634" s="57"/>
      <c r="J634" s="67">
        <v>42780</v>
      </c>
      <c r="K634" s="68">
        <v>2</v>
      </c>
      <c r="L634" s="69">
        <v>8907.5499999999993</v>
      </c>
      <c r="M634" s="57"/>
      <c r="N634" s="67">
        <v>42780</v>
      </c>
      <c r="O634" s="68">
        <v>2</v>
      </c>
      <c r="P634" s="69">
        <v>13099.55538</v>
      </c>
      <c r="Q634" s="57"/>
      <c r="R634" s="70">
        <f t="shared" si="27"/>
        <v>0.3286113660711914</v>
      </c>
      <c r="S634" s="71">
        <f t="shared" si="28"/>
        <v>31748.868392290799</v>
      </c>
      <c r="T634" s="72">
        <f t="shared" si="29"/>
        <v>4304.6627883470246</v>
      </c>
    </row>
    <row r="635" spans="2:20" x14ac:dyDescent="0.25">
      <c r="B635" s="64">
        <v>42780</v>
      </c>
      <c r="C635" s="65">
        <v>3</v>
      </c>
      <c r="D635" s="66">
        <v>2.3691399999999998</v>
      </c>
      <c r="E635" s="57"/>
      <c r="F635" s="67">
        <v>42780</v>
      </c>
      <c r="G635" s="68">
        <v>3</v>
      </c>
      <c r="H635" s="69">
        <v>27337.1</v>
      </c>
      <c r="I635" s="57"/>
      <c r="J635" s="67">
        <v>42780</v>
      </c>
      <c r="K635" s="68">
        <v>3</v>
      </c>
      <c r="L635" s="69">
        <v>3217.75</v>
      </c>
      <c r="M635" s="57"/>
      <c r="N635" s="67">
        <v>42780</v>
      </c>
      <c r="O635" s="68">
        <v>3</v>
      </c>
      <c r="P635" s="69">
        <v>13196.010990000001</v>
      </c>
      <c r="Q635" s="57"/>
      <c r="R635" s="70">
        <f t="shared" si="27"/>
        <v>0.11770634046771604</v>
      </c>
      <c r="S635" s="71">
        <f t="shared" si="28"/>
        <v>31263.1974768486</v>
      </c>
      <c r="T635" s="72">
        <f t="shared" si="29"/>
        <v>1553.2541624046626</v>
      </c>
    </row>
    <row r="636" spans="2:20" x14ac:dyDescent="0.25">
      <c r="B636" s="64">
        <v>42780</v>
      </c>
      <c r="C636" s="65">
        <v>4</v>
      </c>
      <c r="D636" s="66">
        <v>2.0563699999999998</v>
      </c>
      <c r="E636" s="57"/>
      <c r="F636" s="67">
        <v>42780</v>
      </c>
      <c r="G636" s="68">
        <v>4</v>
      </c>
      <c r="H636" s="69">
        <v>27075.97</v>
      </c>
      <c r="I636" s="57"/>
      <c r="J636" s="67">
        <v>42780</v>
      </c>
      <c r="K636" s="68">
        <v>4</v>
      </c>
      <c r="L636" s="69">
        <v>-1954.87</v>
      </c>
      <c r="M636" s="57"/>
      <c r="N636" s="67">
        <v>42780</v>
      </c>
      <c r="O636" s="68">
        <v>4</v>
      </c>
      <c r="P636" s="69">
        <v>13083.40027</v>
      </c>
      <c r="Q636" s="57"/>
      <c r="R636" s="70">
        <f t="shared" si="27"/>
        <v>-7.2199444747501187E-2</v>
      </c>
      <c r="S636" s="71">
        <f t="shared" si="28"/>
        <v>26904.311813219898</v>
      </c>
      <c r="T636" s="72">
        <f t="shared" si="29"/>
        <v>-944.61423490330708</v>
      </c>
    </row>
    <row r="637" spans="2:20" x14ac:dyDescent="0.25">
      <c r="B637" s="64">
        <v>42780</v>
      </c>
      <c r="C637" s="65">
        <v>5</v>
      </c>
      <c r="D637" s="66">
        <v>1.8025599999999999</v>
      </c>
      <c r="E637" s="57"/>
      <c r="F637" s="67">
        <v>42780</v>
      </c>
      <c r="G637" s="68">
        <v>5</v>
      </c>
      <c r="H637" s="69">
        <v>26891.66</v>
      </c>
      <c r="I637" s="57"/>
      <c r="J637" s="67">
        <v>42780</v>
      </c>
      <c r="K637" s="68">
        <v>5</v>
      </c>
      <c r="L637" s="69">
        <v>-6584.99</v>
      </c>
      <c r="M637" s="57"/>
      <c r="N637" s="67">
        <v>42780</v>
      </c>
      <c r="O637" s="68">
        <v>5</v>
      </c>
      <c r="P637" s="69">
        <v>12982.73681</v>
      </c>
      <c r="Q637" s="57"/>
      <c r="R637" s="70">
        <f t="shared" si="27"/>
        <v>-0.24487108642605179</v>
      </c>
      <c r="S637" s="71">
        <f t="shared" si="28"/>
        <v>23402.162064233598</v>
      </c>
      <c r="T637" s="72">
        <f t="shared" si="29"/>
        <v>-3179.0968674481942</v>
      </c>
    </row>
    <row r="638" spans="2:20" x14ac:dyDescent="0.25">
      <c r="B638" s="64">
        <v>42780</v>
      </c>
      <c r="C638" s="65">
        <v>6</v>
      </c>
      <c r="D638" s="66">
        <v>1.7218899999999999</v>
      </c>
      <c r="E638" s="57"/>
      <c r="F638" s="67">
        <v>42780</v>
      </c>
      <c r="G638" s="68">
        <v>6</v>
      </c>
      <c r="H638" s="69">
        <v>26687.22</v>
      </c>
      <c r="I638" s="57"/>
      <c r="J638" s="67">
        <v>42780</v>
      </c>
      <c r="K638" s="68">
        <v>6</v>
      </c>
      <c r="L638" s="69">
        <v>-8980.92</v>
      </c>
      <c r="M638" s="57"/>
      <c r="N638" s="67">
        <v>42780</v>
      </c>
      <c r="O638" s="68">
        <v>6</v>
      </c>
      <c r="P638" s="69">
        <v>12945.33959</v>
      </c>
      <c r="Q638" s="57"/>
      <c r="R638" s="70">
        <f t="shared" si="27"/>
        <v>-0.33652512326124639</v>
      </c>
      <c r="S638" s="71">
        <f t="shared" si="28"/>
        <v>22290.450786625097</v>
      </c>
      <c r="T638" s="72">
        <f t="shared" si="29"/>
        <v>-4356.4320011834425</v>
      </c>
    </row>
    <row r="639" spans="2:20" x14ac:dyDescent="0.25">
      <c r="B639" s="64">
        <v>42780</v>
      </c>
      <c r="C639" s="65">
        <v>7</v>
      </c>
      <c r="D639" s="66">
        <v>1.6409400000000001</v>
      </c>
      <c r="E639" s="57"/>
      <c r="F639" s="67">
        <v>42780</v>
      </c>
      <c r="G639" s="68">
        <v>7</v>
      </c>
      <c r="H639" s="69">
        <v>26234.880000000001</v>
      </c>
      <c r="I639" s="57"/>
      <c r="J639" s="67">
        <v>42780</v>
      </c>
      <c r="K639" s="68">
        <v>7</v>
      </c>
      <c r="L639" s="69">
        <v>-12605.72</v>
      </c>
      <c r="M639" s="57"/>
      <c r="N639" s="67">
        <v>42780</v>
      </c>
      <c r="O639" s="68">
        <v>7</v>
      </c>
      <c r="P639" s="69">
        <v>12729.686030000001</v>
      </c>
      <c r="Q639" s="57"/>
      <c r="R639" s="70">
        <f t="shared" si="27"/>
        <v>-0.48049466969164711</v>
      </c>
      <c r="S639" s="71">
        <f t="shared" si="28"/>
        <v>20888.650994068201</v>
      </c>
      <c r="T639" s="72">
        <f t="shared" si="29"/>
        <v>-6116.5462842632251</v>
      </c>
    </row>
    <row r="640" spans="2:20" x14ac:dyDescent="0.25">
      <c r="B640" s="64">
        <v>42780</v>
      </c>
      <c r="C640" s="65">
        <v>8</v>
      </c>
      <c r="D640" s="66">
        <v>1.66896</v>
      </c>
      <c r="E640" s="57"/>
      <c r="F640" s="67">
        <v>42780</v>
      </c>
      <c r="G640" s="68">
        <v>8</v>
      </c>
      <c r="H640" s="69">
        <v>25914.94</v>
      </c>
      <c r="I640" s="57"/>
      <c r="J640" s="67">
        <v>42780</v>
      </c>
      <c r="K640" s="68">
        <v>8</v>
      </c>
      <c r="L640" s="69">
        <v>-13374.17</v>
      </c>
      <c r="M640" s="57"/>
      <c r="N640" s="67">
        <v>42780</v>
      </c>
      <c r="O640" s="68">
        <v>8</v>
      </c>
      <c r="P640" s="69">
        <v>12570.20003</v>
      </c>
      <c r="Q640" s="57"/>
      <c r="R640" s="70">
        <f t="shared" si="27"/>
        <v>-0.51607952787079581</v>
      </c>
      <c r="S640" s="71">
        <f t="shared" si="28"/>
        <v>20979.161042068801</v>
      </c>
      <c r="T640" s="72">
        <f t="shared" si="29"/>
        <v>-6487.2228967238634</v>
      </c>
    </row>
    <row r="641" spans="2:20" x14ac:dyDescent="0.25">
      <c r="B641" s="64">
        <v>42780</v>
      </c>
      <c r="C641" s="65">
        <v>9</v>
      </c>
      <c r="D641" s="66">
        <v>1.5339499999999999</v>
      </c>
      <c r="E641" s="57"/>
      <c r="F641" s="67">
        <v>42780</v>
      </c>
      <c r="G641" s="68">
        <v>9</v>
      </c>
      <c r="H641" s="69">
        <v>25629.52</v>
      </c>
      <c r="I641" s="57"/>
      <c r="J641" s="67">
        <v>42780</v>
      </c>
      <c r="K641" s="68">
        <v>9</v>
      </c>
      <c r="L641" s="69">
        <v>-15233.95</v>
      </c>
      <c r="M641" s="57"/>
      <c r="N641" s="67">
        <v>42780</v>
      </c>
      <c r="O641" s="68">
        <v>9</v>
      </c>
      <c r="P641" s="69">
        <v>12409.63119</v>
      </c>
      <c r="Q641" s="57"/>
      <c r="R641" s="70">
        <f t="shared" si="27"/>
        <v>-0.59439076502408161</v>
      </c>
      <c r="S641" s="71">
        <f t="shared" si="28"/>
        <v>19035.753763900499</v>
      </c>
      <c r="T641" s="72">
        <f t="shared" si="29"/>
        <v>-7376.1701766908045</v>
      </c>
    </row>
    <row r="642" spans="2:20" x14ac:dyDescent="0.25">
      <c r="B642" s="64">
        <v>42780</v>
      </c>
      <c r="C642" s="65">
        <v>10</v>
      </c>
      <c r="D642" s="66">
        <v>1.6095999999999999</v>
      </c>
      <c r="E642" s="57"/>
      <c r="F642" s="67">
        <v>42780</v>
      </c>
      <c r="G642" s="68">
        <v>10</v>
      </c>
      <c r="H642" s="69">
        <v>25616.400000000001</v>
      </c>
      <c r="I642" s="57"/>
      <c r="J642" s="67">
        <v>42780</v>
      </c>
      <c r="K642" s="68">
        <v>10</v>
      </c>
      <c r="L642" s="69">
        <v>-14244.07</v>
      </c>
      <c r="M642" s="57"/>
      <c r="N642" s="67">
        <v>42780</v>
      </c>
      <c r="O642" s="68">
        <v>10</v>
      </c>
      <c r="P642" s="69">
        <v>12416.30997</v>
      </c>
      <c r="Q642" s="57"/>
      <c r="R642" s="70">
        <f t="shared" si="27"/>
        <v>-0.55605276307365592</v>
      </c>
      <c r="S642" s="71">
        <f t="shared" si="28"/>
        <v>19985.292527712001</v>
      </c>
      <c r="T642" s="72">
        <f t="shared" si="29"/>
        <v>-6904.1234659974816</v>
      </c>
    </row>
    <row r="643" spans="2:20" x14ac:dyDescent="0.25">
      <c r="B643" s="64">
        <v>42780</v>
      </c>
      <c r="C643" s="65">
        <v>11</v>
      </c>
      <c r="D643" s="66">
        <v>2.21522</v>
      </c>
      <c r="E643" s="57"/>
      <c r="F643" s="67">
        <v>42780</v>
      </c>
      <c r="G643" s="68">
        <v>11</v>
      </c>
      <c r="H643" s="69">
        <v>26544.29</v>
      </c>
      <c r="I643" s="57"/>
      <c r="J643" s="67">
        <v>42780</v>
      </c>
      <c r="K643" s="68">
        <v>11</v>
      </c>
      <c r="L643" s="69">
        <v>-8112.41</v>
      </c>
      <c r="M643" s="57"/>
      <c r="N643" s="67">
        <v>42780</v>
      </c>
      <c r="O643" s="68">
        <v>11</v>
      </c>
      <c r="P643" s="69">
        <v>13121.13341</v>
      </c>
      <c r="Q643" s="57"/>
      <c r="R643" s="70">
        <f t="shared" si="27"/>
        <v>-0.30561789371650172</v>
      </c>
      <c r="S643" s="71">
        <f t="shared" si="28"/>
        <v>29066.197152500201</v>
      </c>
      <c r="T643" s="72">
        <f t="shared" si="29"/>
        <v>-4010.0531559374199</v>
      </c>
    </row>
    <row r="644" spans="2:20" x14ac:dyDescent="0.25">
      <c r="B644" s="64">
        <v>42780</v>
      </c>
      <c r="C644" s="65">
        <v>12</v>
      </c>
      <c r="D644" s="66">
        <v>2.4436599999999999</v>
      </c>
      <c r="E644" s="57"/>
      <c r="F644" s="67">
        <v>42780</v>
      </c>
      <c r="G644" s="68">
        <v>12</v>
      </c>
      <c r="H644" s="69">
        <v>27261.74</v>
      </c>
      <c r="I644" s="57"/>
      <c r="J644" s="67">
        <v>42780</v>
      </c>
      <c r="K644" s="68">
        <v>12</v>
      </c>
      <c r="L644" s="69">
        <v>-8490.86</v>
      </c>
      <c r="M644" s="57"/>
      <c r="N644" s="67">
        <v>42780</v>
      </c>
      <c r="O644" s="68">
        <v>12</v>
      </c>
      <c r="P644" s="69">
        <v>13558.84606</v>
      </c>
      <c r="Q644" s="57"/>
      <c r="R644" s="70">
        <f t="shared" si="27"/>
        <v>-0.31145700898035122</v>
      </c>
      <c r="S644" s="71">
        <f t="shared" si="28"/>
        <v>33133.209762979597</v>
      </c>
      <c r="T644" s="72">
        <f t="shared" si="29"/>
        <v>-4222.9976390726197</v>
      </c>
    </row>
    <row r="645" spans="2:20" x14ac:dyDescent="0.25">
      <c r="B645" s="64">
        <v>42780</v>
      </c>
      <c r="C645" s="65">
        <v>13</v>
      </c>
      <c r="D645" s="66">
        <v>2.85283</v>
      </c>
      <c r="E645" s="57"/>
      <c r="F645" s="67">
        <v>42780</v>
      </c>
      <c r="G645" s="68">
        <v>13</v>
      </c>
      <c r="H645" s="69">
        <v>30066.03</v>
      </c>
      <c r="I645" s="57"/>
      <c r="J645" s="67">
        <v>42780</v>
      </c>
      <c r="K645" s="68">
        <v>13</v>
      </c>
      <c r="L645" s="69">
        <v>8892.41</v>
      </c>
      <c r="M645" s="57"/>
      <c r="N645" s="67">
        <v>42780</v>
      </c>
      <c r="O645" s="68">
        <v>13</v>
      </c>
      <c r="P645" s="69">
        <v>15102.00446</v>
      </c>
      <c r="Q645" s="57"/>
      <c r="R645" s="70">
        <f t="shared" si="27"/>
        <v>0.29576269297941898</v>
      </c>
      <c r="S645" s="71">
        <f t="shared" si="28"/>
        <v>43083.451383621803</v>
      </c>
      <c r="T645" s="72">
        <f t="shared" si="29"/>
        <v>4466.6095084767958</v>
      </c>
    </row>
    <row r="646" spans="2:20" x14ac:dyDescent="0.25">
      <c r="B646" s="64">
        <v>42780</v>
      </c>
      <c r="C646" s="65">
        <v>14</v>
      </c>
      <c r="D646" s="66">
        <v>2.7538399999999998</v>
      </c>
      <c r="E646" s="57"/>
      <c r="F646" s="67">
        <v>42780</v>
      </c>
      <c r="G646" s="68">
        <v>14</v>
      </c>
      <c r="H646" s="69">
        <v>33119.99</v>
      </c>
      <c r="I646" s="57"/>
      <c r="J646" s="67">
        <v>42780</v>
      </c>
      <c r="K646" s="68">
        <v>14</v>
      </c>
      <c r="L646" s="69">
        <v>30533.4</v>
      </c>
      <c r="M646" s="57"/>
      <c r="N646" s="67">
        <v>42780</v>
      </c>
      <c r="O646" s="68">
        <v>14</v>
      </c>
      <c r="P646" s="69">
        <v>16619.992590000002</v>
      </c>
      <c r="Q646" s="57"/>
      <c r="R646" s="70">
        <f t="shared" si="27"/>
        <v>0.92190245226523326</v>
      </c>
      <c r="S646" s="71">
        <f t="shared" si="28"/>
        <v>45768.800394045604</v>
      </c>
      <c r="T646" s="72">
        <f t="shared" si="29"/>
        <v>15322.011925351007</v>
      </c>
    </row>
    <row r="647" spans="2:20" x14ac:dyDescent="0.25">
      <c r="B647" s="64">
        <v>42780</v>
      </c>
      <c r="C647" s="65">
        <v>15</v>
      </c>
      <c r="D647" s="66">
        <v>2.5304700000000002</v>
      </c>
      <c r="E647" s="57"/>
      <c r="F647" s="67">
        <v>42780</v>
      </c>
      <c r="G647" s="68">
        <v>15</v>
      </c>
      <c r="H647" s="69">
        <v>36248.370000000003</v>
      </c>
      <c r="I647" s="57"/>
      <c r="J647" s="67">
        <v>42780</v>
      </c>
      <c r="K647" s="68">
        <v>15</v>
      </c>
      <c r="L647" s="69">
        <v>17615.71</v>
      </c>
      <c r="M647" s="57"/>
      <c r="N647" s="67">
        <v>42780</v>
      </c>
      <c r="O647" s="68">
        <v>15</v>
      </c>
      <c r="P647" s="69">
        <v>18317.74656</v>
      </c>
      <c r="Q647" s="57"/>
      <c r="R647" s="70">
        <f t="shared" si="27"/>
        <v>0.48597247269325483</v>
      </c>
      <c r="S647" s="71">
        <f t="shared" si="28"/>
        <v>46352.508137683202</v>
      </c>
      <c r="T647" s="72">
        <f t="shared" si="29"/>
        <v>8901.9205899315621</v>
      </c>
    </row>
    <row r="648" spans="2:20" x14ac:dyDescent="0.25">
      <c r="B648" s="64">
        <v>42780</v>
      </c>
      <c r="C648" s="65">
        <v>16</v>
      </c>
      <c r="D648" s="66">
        <v>2.0275699999999999</v>
      </c>
      <c r="E648" s="57"/>
      <c r="F648" s="67">
        <v>42780</v>
      </c>
      <c r="G648" s="68">
        <v>16</v>
      </c>
      <c r="H648" s="69">
        <v>37569.99</v>
      </c>
      <c r="I648" s="57"/>
      <c r="J648" s="67">
        <v>42780</v>
      </c>
      <c r="K648" s="68">
        <v>16</v>
      </c>
      <c r="L648" s="69">
        <v>-6123.88</v>
      </c>
      <c r="M648" s="57"/>
      <c r="N648" s="67">
        <v>42780</v>
      </c>
      <c r="O648" s="68">
        <v>16</v>
      </c>
      <c r="P648" s="69">
        <v>19014.685460000001</v>
      </c>
      <c r="Q648" s="57"/>
      <c r="R648" s="70">
        <f t="shared" si="27"/>
        <v>-0.16299924487603007</v>
      </c>
      <c r="S648" s="71">
        <f t="shared" si="28"/>
        <v>38553.605798132201</v>
      </c>
      <c r="T648" s="72">
        <f t="shared" si="29"/>
        <v>-3099.3793715352285</v>
      </c>
    </row>
    <row r="649" spans="2:20" x14ac:dyDescent="0.25">
      <c r="B649" s="64">
        <v>42780</v>
      </c>
      <c r="C649" s="65">
        <v>17</v>
      </c>
      <c r="D649" s="66">
        <v>1.9494899999999999</v>
      </c>
      <c r="E649" s="57"/>
      <c r="F649" s="67">
        <v>42780</v>
      </c>
      <c r="G649" s="68">
        <v>17</v>
      </c>
      <c r="H649" s="69">
        <v>39095.910000000003</v>
      </c>
      <c r="I649" s="57"/>
      <c r="J649" s="67">
        <v>42780</v>
      </c>
      <c r="K649" s="68">
        <v>17</v>
      </c>
      <c r="L649" s="69">
        <v>-8685.76</v>
      </c>
      <c r="M649" s="57"/>
      <c r="N649" s="67">
        <v>42780</v>
      </c>
      <c r="O649" s="68">
        <v>17</v>
      </c>
      <c r="P649" s="69">
        <v>19761.164789999999</v>
      </c>
      <c r="Q649" s="57"/>
      <c r="R649" s="70">
        <f t="shared" si="27"/>
        <v>-0.22216543878886563</v>
      </c>
      <c r="S649" s="71">
        <f t="shared" si="28"/>
        <v>38524.193146457095</v>
      </c>
      <c r="T649" s="72">
        <f t="shared" si="29"/>
        <v>-4390.2478465494314</v>
      </c>
    </row>
    <row r="650" spans="2:20" x14ac:dyDescent="0.25">
      <c r="B650" s="64">
        <v>42780</v>
      </c>
      <c r="C650" s="65">
        <v>18</v>
      </c>
      <c r="D650" s="66">
        <v>2.0519400000000001</v>
      </c>
      <c r="E650" s="57"/>
      <c r="F650" s="67">
        <v>42780</v>
      </c>
      <c r="G650" s="68">
        <v>18</v>
      </c>
      <c r="H650" s="69">
        <v>39791.57</v>
      </c>
      <c r="I650" s="57"/>
      <c r="J650" s="67">
        <v>42780</v>
      </c>
      <c r="K650" s="68">
        <v>18</v>
      </c>
      <c r="L650" s="69">
        <v>-404.51</v>
      </c>
      <c r="M650" s="57"/>
      <c r="N650" s="67">
        <v>42780</v>
      </c>
      <c r="O650" s="68">
        <v>18</v>
      </c>
      <c r="P650" s="69">
        <v>20112.611659999999</v>
      </c>
      <c r="Q650" s="57"/>
      <c r="R650" s="70">
        <f t="shared" ref="R650:R713" si="30">L650/H650</f>
        <v>-1.0165721030861562E-2</v>
      </c>
      <c r="S650" s="71">
        <f t="shared" ref="S650:S713" si="31">P650*D650</f>
        <v>41269.872369620396</v>
      </c>
      <c r="T650" s="72">
        <f t="shared" ref="T650:T713" si="32">P650*R650</f>
        <v>-204.45919933761346</v>
      </c>
    </row>
    <row r="651" spans="2:20" x14ac:dyDescent="0.25">
      <c r="B651" s="64">
        <v>42780</v>
      </c>
      <c r="C651" s="65">
        <v>19</v>
      </c>
      <c r="D651" s="66">
        <v>2.0047299999999999</v>
      </c>
      <c r="E651" s="57"/>
      <c r="F651" s="67">
        <v>42780</v>
      </c>
      <c r="G651" s="68">
        <v>19</v>
      </c>
      <c r="H651" s="69">
        <v>40302.559999999998</v>
      </c>
      <c r="I651" s="57"/>
      <c r="J651" s="67">
        <v>42780</v>
      </c>
      <c r="K651" s="68">
        <v>19</v>
      </c>
      <c r="L651" s="69">
        <v>-6410.38</v>
      </c>
      <c r="M651" s="57"/>
      <c r="N651" s="67">
        <v>42780</v>
      </c>
      <c r="O651" s="68">
        <v>19</v>
      </c>
      <c r="P651" s="69">
        <v>20264.04695</v>
      </c>
      <c r="Q651" s="57"/>
      <c r="R651" s="70">
        <f t="shared" si="30"/>
        <v>-0.15905639740999084</v>
      </c>
      <c r="S651" s="71">
        <f t="shared" si="31"/>
        <v>40623.942842073498</v>
      </c>
      <c r="T651" s="72">
        <f t="shared" si="32"/>
        <v>-3223.1263048139126</v>
      </c>
    </row>
    <row r="652" spans="2:20" x14ac:dyDescent="0.25">
      <c r="B652" s="64">
        <v>42780</v>
      </c>
      <c r="C652" s="65">
        <v>20</v>
      </c>
      <c r="D652" s="66">
        <v>2.1589</v>
      </c>
      <c r="E652" s="57"/>
      <c r="F652" s="67">
        <v>42780</v>
      </c>
      <c r="G652" s="68">
        <v>20</v>
      </c>
      <c r="H652" s="69">
        <v>40379.17</v>
      </c>
      <c r="I652" s="57"/>
      <c r="J652" s="67">
        <v>42780</v>
      </c>
      <c r="K652" s="68">
        <v>20</v>
      </c>
      <c r="L652" s="69">
        <v>1347.32</v>
      </c>
      <c r="M652" s="57"/>
      <c r="N652" s="67">
        <v>42780</v>
      </c>
      <c r="O652" s="68">
        <v>20</v>
      </c>
      <c r="P652" s="69">
        <v>20334.392329999999</v>
      </c>
      <c r="Q652" s="57"/>
      <c r="R652" s="70">
        <f t="shared" si="30"/>
        <v>3.3366708627245188E-2</v>
      </c>
      <c r="S652" s="71">
        <f t="shared" si="31"/>
        <v>43899.919601237001</v>
      </c>
      <c r="T652" s="72">
        <f t="shared" si="32"/>
        <v>678.49174398719936</v>
      </c>
    </row>
    <row r="653" spans="2:20" x14ac:dyDescent="0.25">
      <c r="B653" s="64">
        <v>42780</v>
      </c>
      <c r="C653" s="65">
        <v>21</v>
      </c>
      <c r="D653" s="66">
        <v>2.1328499999999999</v>
      </c>
      <c r="E653" s="57"/>
      <c r="F653" s="67">
        <v>42780</v>
      </c>
      <c r="G653" s="68">
        <v>21</v>
      </c>
      <c r="H653" s="69">
        <v>40244.17</v>
      </c>
      <c r="I653" s="57"/>
      <c r="J653" s="67">
        <v>42780</v>
      </c>
      <c r="K653" s="68">
        <v>21</v>
      </c>
      <c r="L653" s="69">
        <v>1705.63</v>
      </c>
      <c r="M653" s="57"/>
      <c r="N653" s="67">
        <v>42780</v>
      </c>
      <c r="O653" s="68">
        <v>21</v>
      </c>
      <c r="P653" s="69">
        <v>20252.519649999998</v>
      </c>
      <c r="Q653" s="57"/>
      <c r="R653" s="70">
        <f t="shared" si="30"/>
        <v>4.2382039435774177E-2</v>
      </c>
      <c r="S653" s="71">
        <f t="shared" si="31"/>
        <v>43195.586535502494</v>
      </c>
      <c r="T653" s="72">
        <f t="shared" si="32"/>
        <v>858.34308648009142</v>
      </c>
    </row>
    <row r="654" spans="2:20" x14ac:dyDescent="0.25">
      <c r="B654" s="64">
        <v>42780</v>
      </c>
      <c r="C654" s="65">
        <v>22</v>
      </c>
      <c r="D654" s="66">
        <v>2.2873800000000002</v>
      </c>
      <c r="E654" s="57"/>
      <c r="F654" s="67">
        <v>42780</v>
      </c>
      <c r="G654" s="68">
        <v>22</v>
      </c>
      <c r="H654" s="69">
        <v>39908.49</v>
      </c>
      <c r="I654" s="57"/>
      <c r="J654" s="67">
        <v>42780</v>
      </c>
      <c r="K654" s="68">
        <v>22</v>
      </c>
      <c r="L654" s="69">
        <v>11061.95</v>
      </c>
      <c r="M654" s="57"/>
      <c r="N654" s="67">
        <v>42780</v>
      </c>
      <c r="O654" s="68">
        <v>22</v>
      </c>
      <c r="P654" s="69">
        <v>20078.17239</v>
      </c>
      <c r="Q654" s="57"/>
      <c r="R654" s="70">
        <f t="shared" si="30"/>
        <v>0.27718287512256168</v>
      </c>
      <c r="S654" s="71">
        <f t="shared" si="31"/>
        <v>45926.409961438207</v>
      </c>
      <c r="T654" s="72">
        <f t="shared" si="32"/>
        <v>5565.3255502666361</v>
      </c>
    </row>
    <row r="655" spans="2:20" x14ac:dyDescent="0.25">
      <c r="B655" s="64">
        <v>42780</v>
      </c>
      <c r="C655" s="65">
        <v>23</v>
      </c>
      <c r="D655" s="66">
        <v>2.31012</v>
      </c>
      <c r="E655" s="57"/>
      <c r="F655" s="67">
        <v>42780</v>
      </c>
      <c r="G655" s="68">
        <v>23</v>
      </c>
      <c r="H655" s="69">
        <v>39591.120000000003</v>
      </c>
      <c r="I655" s="57"/>
      <c r="J655" s="67">
        <v>42780</v>
      </c>
      <c r="K655" s="68">
        <v>23</v>
      </c>
      <c r="L655" s="69">
        <v>16474.03</v>
      </c>
      <c r="M655" s="57"/>
      <c r="N655" s="67">
        <v>42780</v>
      </c>
      <c r="O655" s="68">
        <v>23</v>
      </c>
      <c r="P655" s="69">
        <v>19858.64083</v>
      </c>
      <c r="Q655" s="57"/>
      <c r="R655" s="70">
        <f t="shared" si="30"/>
        <v>0.41610416679295753</v>
      </c>
      <c r="S655" s="71">
        <f t="shared" si="31"/>
        <v>45875.843354199598</v>
      </c>
      <c r="T655" s="72">
        <f t="shared" si="32"/>
        <v>8263.2631962077576</v>
      </c>
    </row>
    <row r="656" spans="2:20" x14ac:dyDescent="0.25">
      <c r="B656" s="64">
        <v>42780</v>
      </c>
      <c r="C656" s="65">
        <v>24</v>
      </c>
      <c r="D656" s="66">
        <v>2.45139</v>
      </c>
      <c r="E656" s="57"/>
      <c r="F656" s="67">
        <v>42780</v>
      </c>
      <c r="G656" s="68">
        <v>24</v>
      </c>
      <c r="H656" s="69">
        <v>39476.660000000003</v>
      </c>
      <c r="I656" s="57"/>
      <c r="J656" s="67">
        <v>42780</v>
      </c>
      <c r="K656" s="68">
        <v>24</v>
      </c>
      <c r="L656" s="69">
        <v>20849.3</v>
      </c>
      <c r="M656" s="57"/>
      <c r="N656" s="67">
        <v>42780</v>
      </c>
      <c r="O656" s="68">
        <v>24</v>
      </c>
      <c r="P656" s="69">
        <v>19806.59073</v>
      </c>
      <c r="Q656" s="57"/>
      <c r="R656" s="70">
        <f t="shared" si="30"/>
        <v>0.52814245176770269</v>
      </c>
      <c r="S656" s="71">
        <f t="shared" si="31"/>
        <v>48553.678449614701</v>
      </c>
      <c r="T656" s="72">
        <f t="shared" si="32"/>
        <v>10460.701389301652</v>
      </c>
    </row>
    <row r="657" spans="2:20" x14ac:dyDescent="0.25">
      <c r="B657" s="64">
        <v>42780</v>
      </c>
      <c r="C657" s="65">
        <v>25</v>
      </c>
      <c r="D657" s="66">
        <v>1.91812</v>
      </c>
      <c r="E657" s="57"/>
      <c r="F657" s="67">
        <v>42780</v>
      </c>
      <c r="G657" s="68">
        <v>25</v>
      </c>
      <c r="H657" s="69">
        <v>39257.449999999997</v>
      </c>
      <c r="I657" s="57"/>
      <c r="J657" s="67">
        <v>42780</v>
      </c>
      <c r="K657" s="68">
        <v>25</v>
      </c>
      <c r="L657" s="69">
        <v>-1510.9</v>
      </c>
      <c r="M657" s="57"/>
      <c r="N657" s="67">
        <v>42780</v>
      </c>
      <c r="O657" s="68">
        <v>25</v>
      </c>
      <c r="P657" s="69">
        <v>19651.735499999999</v>
      </c>
      <c r="Q657" s="57"/>
      <c r="R657" s="70">
        <f t="shared" si="30"/>
        <v>-3.8486962347274216E-2</v>
      </c>
      <c r="S657" s="71">
        <f t="shared" si="31"/>
        <v>37694.386897259996</v>
      </c>
      <c r="T657" s="72">
        <f t="shared" si="32"/>
        <v>-756.33560424709196</v>
      </c>
    </row>
    <row r="658" spans="2:20" x14ac:dyDescent="0.25">
      <c r="B658" s="64">
        <v>42780</v>
      </c>
      <c r="C658" s="65">
        <v>26</v>
      </c>
      <c r="D658" s="66">
        <v>1.3689</v>
      </c>
      <c r="E658" s="57"/>
      <c r="F658" s="67">
        <v>42780</v>
      </c>
      <c r="G658" s="68">
        <v>26</v>
      </c>
      <c r="H658" s="69">
        <v>38883.949999999997</v>
      </c>
      <c r="I658" s="57"/>
      <c r="J658" s="67">
        <v>42780</v>
      </c>
      <c r="K658" s="68">
        <v>26</v>
      </c>
      <c r="L658" s="69">
        <v>-16233.41</v>
      </c>
      <c r="M658" s="57"/>
      <c r="N658" s="67">
        <v>42780</v>
      </c>
      <c r="O658" s="68">
        <v>26</v>
      </c>
      <c r="P658" s="69">
        <v>19454.943070000001</v>
      </c>
      <c r="Q658" s="57"/>
      <c r="R658" s="70">
        <f t="shared" si="30"/>
        <v>-0.41748356326967812</v>
      </c>
      <c r="S658" s="71">
        <f t="shared" si="31"/>
        <v>26631.871568523002</v>
      </c>
      <c r="T658" s="72">
        <f t="shared" si="32"/>
        <v>-8122.1189560723315</v>
      </c>
    </row>
    <row r="659" spans="2:20" x14ac:dyDescent="0.25">
      <c r="B659" s="64">
        <v>42780</v>
      </c>
      <c r="C659" s="65">
        <v>27</v>
      </c>
      <c r="D659" s="66">
        <v>1.63489</v>
      </c>
      <c r="E659" s="57"/>
      <c r="F659" s="67">
        <v>42780</v>
      </c>
      <c r="G659" s="68">
        <v>27</v>
      </c>
      <c r="H659" s="69">
        <v>39220.17</v>
      </c>
      <c r="I659" s="57"/>
      <c r="J659" s="67">
        <v>42780</v>
      </c>
      <c r="K659" s="68">
        <v>27</v>
      </c>
      <c r="L659" s="69">
        <v>-6229.72</v>
      </c>
      <c r="M659" s="57"/>
      <c r="N659" s="67">
        <v>42780</v>
      </c>
      <c r="O659" s="68">
        <v>27</v>
      </c>
      <c r="P659" s="69">
        <v>19761.84131</v>
      </c>
      <c r="Q659" s="57"/>
      <c r="R659" s="70">
        <f t="shared" si="30"/>
        <v>-0.15883969906300766</v>
      </c>
      <c r="S659" s="71">
        <f t="shared" si="31"/>
        <v>32308.4367393059</v>
      </c>
      <c r="T659" s="72">
        <f t="shared" si="32"/>
        <v>-3138.9649266113129</v>
      </c>
    </row>
    <row r="660" spans="2:20" x14ac:dyDescent="0.25">
      <c r="B660" s="64">
        <v>42780</v>
      </c>
      <c r="C660" s="65">
        <v>28</v>
      </c>
      <c r="D660" s="66">
        <v>1.3558300000000001</v>
      </c>
      <c r="E660" s="57"/>
      <c r="F660" s="67">
        <v>42780</v>
      </c>
      <c r="G660" s="68">
        <v>28</v>
      </c>
      <c r="H660" s="69">
        <v>39174.199999999997</v>
      </c>
      <c r="I660" s="57"/>
      <c r="J660" s="67">
        <v>42780</v>
      </c>
      <c r="K660" s="68">
        <v>28</v>
      </c>
      <c r="L660" s="69">
        <v>-6389.48</v>
      </c>
      <c r="M660" s="57"/>
      <c r="N660" s="67">
        <v>42780</v>
      </c>
      <c r="O660" s="68">
        <v>28</v>
      </c>
      <c r="P660" s="69">
        <v>19753.626069999998</v>
      </c>
      <c r="Q660" s="57"/>
      <c r="R660" s="70">
        <f t="shared" si="30"/>
        <v>-0.16310428802630303</v>
      </c>
      <c r="S660" s="71">
        <f t="shared" si="31"/>
        <v>26782.5588344881</v>
      </c>
      <c r="T660" s="72">
        <f t="shared" si="32"/>
        <v>-3221.9011160851683</v>
      </c>
    </row>
    <row r="661" spans="2:20" x14ac:dyDescent="0.25">
      <c r="B661" s="64">
        <v>42780</v>
      </c>
      <c r="C661" s="65">
        <v>29</v>
      </c>
      <c r="D661" s="66">
        <v>1.6751100000000001</v>
      </c>
      <c r="E661" s="57"/>
      <c r="F661" s="67">
        <v>42780</v>
      </c>
      <c r="G661" s="68">
        <v>29</v>
      </c>
      <c r="H661" s="69">
        <v>39574.5</v>
      </c>
      <c r="I661" s="57"/>
      <c r="J661" s="67">
        <v>42780</v>
      </c>
      <c r="K661" s="68">
        <v>29</v>
      </c>
      <c r="L661" s="69">
        <v>266.33</v>
      </c>
      <c r="M661" s="57"/>
      <c r="N661" s="67">
        <v>42780</v>
      </c>
      <c r="O661" s="68">
        <v>29</v>
      </c>
      <c r="P661" s="69">
        <v>19984.24725</v>
      </c>
      <c r="Q661" s="57"/>
      <c r="R661" s="70">
        <f t="shared" si="30"/>
        <v>6.7298386587322642E-3</v>
      </c>
      <c r="S661" s="71">
        <f t="shared" si="31"/>
        <v>33475.812410947503</v>
      </c>
      <c r="T661" s="72">
        <f t="shared" si="32"/>
        <v>134.49075970871394</v>
      </c>
    </row>
    <row r="662" spans="2:20" x14ac:dyDescent="0.25">
      <c r="B662" s="64">
        <v>42780</v>
      </c>
      <c r="C662" s="65">
        <v>30</v>
      </c>
      <c r="D662" s="66">
        <v>2.0222000000000002</v>
      </c>
      <c r="E662" s="57"/>
      <c r="F662" s="67">
        <v>42780</v>
      </c>
      <c r="G662" s="68">
        <v>30</v>
      </c>
      <c r="H662" s="69">
        <v>39761.550000000003</v>
      </c>
      <c r="I662" s="57"/>
      <c r="J662" s="67">
        <v>42780</v>
      </c>
      <c r="K662" s="68">
        <v>30</v>
      </c>
      <c r="L662" s="69">
        <v>21286.14</v>
      </c>
      <c r="M662" s="57"/>
      <c r="N662" s="67">
        <v>42780</v>
      </c>
      <c r="O662" s="68">
        <v>30</v>
      </c>
      <c r="P662" s="69">
        <v>20105.639090000001</v>
      </c>
      <c r="Q662" s="57"/>
      <c r="R662" s="70">
        <f t="shared" si="30"/>
        <v>0.53534482433406139</v>
      </c>
      <c r="S662" s="71">
        <f t="shared" si="31"/>
        <v>40657.623367798005</v>
      </c>
      <c r="T662" s="72">
        <f t="shared" si="32"/>
        <v>10763.449826760088</v>
      </c>
    </row>
    <row r="663" spans="2:20" x14ac:dyDescent="0.25">
      <c r="B663" s="64">
        <v>42780</v>
      </c>
      <c r="C663" s="65">
        <v>31</v>
      </c>
      <c r="D663" s="66">
        <v>1.76797</v>
      </c>
      <c r="E663" s="57"/>
      <c r="F663" s="67">
        <v>42780</v>
      </c>
      <c r="G663" s="68">
        <v>31</v>
      </c>
      <c r="H663" s="69">
        <v>39958.639999999999</v>
      </c>
      <c r="I663" s="57"/>
      <c r="J663" s="67">
        <v>42780</v>
      </c>
      <c r="K663" s="68">
        <v>31</v>
      </c>
      <c r="L663" s="69">
        <v>9825.76</v>
      </c>
      <c r="M663" s="57"/>
      <c r="N663" s="67">
        <v>42780</v>
      </c>
      <c r="O663" s="68">
        <v>31</v>
      </c>
      <c r="P663" s="69">
        <v>20170.426909999998</v>
      </c>
      <c r="Q663" s="57"/>
      <c r="R663" s="70">
        <f t="shared" si="30"/>
        <v>0.24589825879959878</v>
      </c>
      <c r="S663" s="71">
        <f t="shared" si="31"/>
        <v>35660.709664072696</v>
      </c>
      <c r="T663" s="72">
        <f t="shared" si="32"/>
        <v>4959.8728564135708</v>
      </c>
    </row>
    <row r="664" spans="2:20" x14ac:dyDescent="0.25">
      <c r="B664" s="64">
        <v>42780</v>
      </c>
      <c r="C664" s="65">
        <v>32</v>
      </c>
      <c r="D664" s="66">
        <v>2.3146599999999999</v>
      </c>
      <c r="E664" s="57"/>
      <c r="F664" s="67">
        <v>42780</v>
      </c>
      <c r="G664" s="68">
        <v>32</v>
      </c>
      <c r="H664" s="69">
        <v>40756.589999999997</v>
      </c>
      <c r="I664" s="57"/>
      <c r="J664" s="67">
        <v>42780</v>
      </c>
      <c r="K664" s="68">
        <v>32</v>
      </c>
      <c r="L664" s="69">
        <v>36206.160000000003</v>
      </c>
      <c r="M664" s="57"/>
      <c r="N664" s="67">
        <v>42780</v>
      </c>
      <c r="O664" s="68">
        <v>32</v>
      </c>
      <c r="P664" s="69">
        <v>20579.711179999998</v>
      </c>
      <c r="Q664" s="57"/>
      <c r="R664" s="70">
        <f t="shared" si="30"/>
        <v>0.88835106175467593</v>
      </c>
      <c r="S664" s="71">
        <f t="shared" si="31"/>
        <v>47635.034279898799</v>
      </c>
      <c r="T664" s="72">
        <f t="shared" si="32"/>
        <v>18282.008277357574</v>
      </c>
    </row>
    <row r="665" spans="2:20" x14ac:dyDescent="0.25">
      <c r="B665" s="64">
        <v>42780</v>
      </c>
      <c r="C665" s="65">
        <v>33</v>
      </c>
      <c r="D665" s="66">
        <v>2.20424</v>
      </c>
      <c r="E665" s="57"/>
      <c r="F665" s="67">
        <v>42780</v>
      </c>
      <c r="G665" s="68">
        <v>33</v>
      </c>
      <c r="H665" s="69">
        <v>41376.53</v>
      </c>
      <c r="I665" s="57"/>
      <c r="J665" s="67">
        <v>42780</v>
      </c>
      <c r="K665" s="68">
        <v>33</v>
      </c>
      <c r="L665" s="69">
        <v>25004.880000000001</v>
      </c>
      <c r="M665" s="57"/>
      <c r="N665" s="67">
        <v>42780</v>
      </c>
      <c r="O665" s="68">
        <v>33</v>
      </c>
      <c r="P665" s="69">
        <v>20738.809840000002</v>
      </c>
      <c r="Q665" s="57"/>
      <c r="R665" s="70">
        <f t="shared" si="30"/>
        <v>0.60432520561777414</v>
      </c>
      <c r="S665" s="71">
        <f t="shared" si="31"/>
        <v>45713.314201721601</v>
      </c>
      <c r="T665" s="72">
        <f t="shared" si="32"/>
        <v>12532.985520825918</v>
      </c>
    </row>
    <row r="666" spans="2:20" x14ac:dyDescent="0.25">
      <c r="B666" s="64">
        <v>42780</v>
      </c>
      <c r="C666" s="65">
        <v>34</v>
      </c>
      <c r="D666" s="66">
        <v>2.18675</v>
      </c>
      <c r="E666" s="57"/>
      <c r="F666" s="67">
        <v>42780</v>
      </c>
      <c r="G666" s="68">
        <v>34</v>
      </c>
      <c r="H666" s="69">
        <v>42669.05</v>
      </c>
      <c r="I666" s="57"/>
      <c r="J666" s="67">
        <v>42780</v>
      </c>
      <c r="K666" s="68">
        <v>34</v>
      </c>
      <c r="L666" s="69">
        <v>-2085.31</v>
      </c>
      <c r="M666" s="57"/>
      <c r="N666" s="67">
        <v>42780</v>
      </c>
      <c r="O666" s="68">
        <v>34</v>
      </c>
      <c r="P666" s="69">
        <v>21400.109560000001</v>
      </c>
      <c r="Q666" s="57"/>
      <c r="R666" s="70">
        <f t="shared" si="30"/>
        <v>-4.8871723181087928E-2</v>
      </c>
      <c r="S666" s="71">
        <f t="shared" si="31"/>
        <v>46796.689580329999</v>
      </c>
      <c r="T666" s="72">
        <f t="shared" si="32"/>
        <v>-1045.8602304612734</v>
      </c>
    </row>
    <row r="667" spans="2:20" x14ac:dyDescent="0.25">
      <c r="B667" s="64">
        <v>42780</v>
      </c>
      <c r="C667" s="65">
        <v>35</v>
      </c>
      <c r="D667" s="66">
        <v>2.1780499999999998</v>
      </c>
      <c r="E667" s="57"/>
      <c r="F667" s="67">
        <v>42780</v>
      </c>
      <c r="G667" s="68">
        <v>35</v>
      </c>
      <c r="H667" s="69">
        <v>44154.29</v>
      </c>
      <c r="I667" s="57"/>
      <c r="J667" s="67">
        <v>42780</v>
      </c>
      <c r="K667" s="68">
        <v>35</v>
      </c>
      <c r="L667" s="69">
        <v>-346.36</v>
      </c>
      <c r="M667" s="57"/>
      <c r="N667" s="67">
        <v>42780</v>
      </c>
      <c r="O667" s="68">
        <v>35</v>
      </c>
      <c r="P667" s="69">
        <v>22221.56119</v>
      </c>
      <c r="Q667" s="57"/>
      <c r="R667" s="70">
        <f t="shared" si="30"/>
        <v>-7.8443113908070999E-3</v>
      </c>
      <c r="S667" s="71">
        <f t="shared" si="31"/>
        <v>48399.6713498795</v>
      </c>
      <c r="T667" s="72">
        <f t="shared" si="32"/>
        <v>-174.31284556423398</v>
      </c>
    </row>
    <row r="668" spans="2:20" x14ac:dyDescent="0.25">
      <c r="B668" s="64">
        <v>42780</v>
      </c>
      <c r="C668" s="65">
        <v>36</v>
      </c>
      <c r="D668" s="66">
        <v>2.9166400000000001</v>
      </c>
      <c r="E668" s="57"/>
      <c r="F668" s="67">
        <v>42780</v>
      </c>
      <c r="G668" s="68">
        <v>36</v>
      </c>
      <c r="H668" s="69">
        <v>45298.03</v>
      </c>
      <c r="I668" s="57"/>
      <c r="J668" s="67">
        <v>42780</v>
      </c>
      <c r="K668" s="68">
        <v>36</v>
      </c>
      <c r="L668" s="69">
        <v>41141.07</v>
      </c>
      <c r="M668" s="57"/>
      <c r="N668" s="67">
        <v>42780</v>
      </c>
      <c r="O668" s="68">
        <v>36</v>
      </c>
      <c r="P668" s="69">
        <v>22828.813040000001</v>
      </c>
      <c r="Q668" s="57"/>
      <c r="R668" s="70">
        <f t="shared" si="30"/>
        <v>0.90823088774500793</v>
      </c>
      <c r="S668" s="71">
        <f t="shared" si="31"/>
        <v>66583.429264985607</v>
      </c>
      <c r="T668" s="72">
        <f t="shared" si="32"/>
        <v>20733.833133484015</v>
      </c>
    </row>
    <row r="669" spans="2:20" x14ac:dyDescent="0.25">
      <c r="B669" s="64">
        <v>42780</v>
      </c>
      <c r="C669" s="65">
        <v>37</v>
      </c>
      <c r="D669" s="66">
        <v>2.6677499999999998</v>
      </c>
      <c r="E669" s="57"/>
      <c r="F669" s="67">
        <v>42780</v>
      </c>
      <c r="G669" s="68">
        <v>37</v>
      </c>
      <c r="H669" s="69">
        <v>45300.66</v>
      </c>
      <c r="I669" s="57"/>
      <c r="J669" s="67">
        <v>42780</v>
      </c>
      <c r="K669" s="68">
        <v>37</v>
      </c>
      <c r="L669" s="69">
        <v>-1510.24</v>
      </c>
      <c r="M669" s="57"/>
      <c r="N669" s="67">
        <v>42780</v>
      </c>
      <c r="O669" s="68">
        <v>37</v>
      </c>
      <c r="P669" s="69">
        <v>22845.689419999999</v>
      </c>
      <c r="Q669" s="57"/>
      <c r="R669" s="70">
        <f t="shared" si="30"/>
        <v>-3.3338145625251371E-2</v>
      </c>
      <c r="S669" s="71">
        <f t="shared" si="31"/>
        <v>60946.587950204994</v>
      </c>
      <c r="T669" s="72">
        <f t="shared" si="32"/>
        <v>-761.63292079322446</v>
      </c>
    </row>
    <row r="670" spans="2:20" x14ac:dyDescent="0.25">
      <c r="B670" s="64">
        <v>42780</v>
      </c>
      <c r="C670" s="65">
        <v>38</v>
      </c>
      <c r="D670" s="66">
        <v>2.6867299999999998</v>
      </c>
      <c r="E670" s="57"/>
      <c r="F670" s="67">
        <v>42780</v>
      </c>
      <c r="G670" s="68">
        <v>38</v>
      </c>
      <c r="H670" s="69">
        <v>44926.23</v>
      </c>
      <c r="I670" s="57"/>
      <c r="J670" s="67">
        <v>42780</v>
      </c>
      <c r="K670" s="68">
        <v>38</v>
      </c>
      <c r="L670" s="69">
        <v>-60.87</v>
      </c>
      <c r="M670" s="57"/>
      <c r="N670" s="67">
        <v>42780</v>
      </c>
      <c r="O670" s="68">
        <v>38</v>
      </c>
      <c r="P670" s="69">
        <v>22661.471409999998</v>
      </c>
      <c r="Q670" s="57"/>
      <c r="R670" s="70">
        <f t="shared" si="30"/>
        <v>-1.3548877793663078E-3</v>
      </c>
      <c r="S670" s="71">
        <f t="shared" si="31"/>
        <v>60885.255081389289</v>
      </c>
      <c r="T670" s="72">
        <f t="shared" si="32"/>
        <v>-30.703750675867969</v>
      </c>
    </row>
    <row r="671" spans="2:20" x14ac:dyDescent="0.25">
      <c r="B671" s="64">
        <v>42780</v>
      </c>
      <c r="C671" s="65">
        <v>39</v>
      </c>
      <c r="D671" s="66">
        <v>2.66662</v>
      </c>
      <c r="E671" s="57"/>
      <c r="F671" s="67">
        <v>42780</v>
      </c>
      <c r="G671" s="68">
        <v>39</v>
      </c>
      <c r="H671" s="69">
        <v>44253.53</v>
      </c>
      <c r="I671" s="57"/>
      <c r="J671" s="67">
        <v>42780</v>
      </c>
      <c r="K671" s="68">
        <v>39</v>
      </c>
      <c r="L671" s="69">
        <v>-3573.45</v>
      </c>
      <c r="M671" s="57"/>
      <c r="N671" s="67">
        <v>42780</v>
      </c>
      <c r="O671" s="68">
        <v>39</v>
      </c>
      <c r="P671" s="69">
        <v>22307.45</v>
      </c>
      <c r="Q671" s="57"/>
      <c r="R671" s="70">
        <f t="shared" si="30"/>
        <v>-8.0749490492622852E-2</v>
      </c>
      <c r="S671" s="71">
        <f t="shared" si="31"/>
        <v>59485.492319000004</v>
      </c>
      <c r="T671" s="72">
        <f t="shared" si="32"/>
        <v>-1801.3152216896597</v>
      </c>
    </row>
    <row r="672" spans="2:20" x14ac:dyDescent="0.25">
      <c r="B672" s="64">
        <v>42780</v>
      </c>
      <c r="C672" s="65">
        <v>40</v>
      </c>
      <c r="D672" s="66">
        <v>2.5487199999999999</v>
      </c>
      <c r="E672" s="57"/>
      <c r="F672" s="67">
        <v>42780</v>
      </c>
      <c r="G672" s="68">
        <v>40</v>
      </c>
      <c r="H672" s="69">
        <v>43273.13</v>
      </c>
      <c r="I672" s="57"/>
      <c r="J672" s="67">
        <v>42780</v>
      </c>
      <c r="K672" s="68">
        <v>40</v>
      </c>
      <c r="L672" s="69">
        <v>-8677.2199999999993</v>
      </c>
      <c r="M672" s="57"/>
      <c r="N672" s="67">
        <v>42780</v>
      </c>
      <c r="O672" s="68">
        <v>40</v>
      </c>
      <c r="P672" s="69">
        <v>21796.96586</v>
      </c>
      <c r="Q672" s="57"/>
      <c r="R672" s="70">
        <f t="shared" si="30"/>
        <v>-0.2005221253928246</v>
      </c>
      <c r="S672" s="71">
        <f t="shared" si="31"/>
        <v>55554.362826699195</v>
      </c>
      <c r="T672" s="72">
        <f t="shared" si="32"/>
        <v>-4370.7739213620371</v>
      </c>
    </row>
    <row r="673" spans="2:20" x14ac:dyDescent="0.25">
      <c r="B673" s="64">
        <v>42780</v>
      </c>
      <c r="C673" s="65">
        <v>41</v>
      </c>
      <c r="D673" s="66">
        <v>2.1517900000000001</v>
      </c>
      <c r="E673" s="57"/>
      <c r="F673" s="67">
        <v>42780</v>
      </c>
      <c r="G673" s="68">
        <v>41</v>
      </c>
      <c r="H673" s="69">
        <v>41738.54</v>
      </c>
      <c r="I673" s="57"/>
      <c r="J673" s="67">
        <v>42780</v>
      </c>
      <c r="K673" s="68">
        <v>41</v>
      </c>
      <c r="L673" s="69">
        <v>-14295.32</v>
      </c>
      <c r="M673" s="57"/>
      <c r="N673" s="67">
        <v>42780</v>
      </c>
      <c r="O673" s="68">
        <v>41</v>
      </c>
      <c r="P673" s="69">
        <v>21011.240679999999</v>
      </c>
      <c r="Q673" s="57"/>
      <c r="R673" s="70">
        <f t="shared" si="30"/>
        <v>-0.34249688657054128</v>
      </c>
      <c r="S673" s="71">
        <f t="shared" si="31"/>
        <v>45211.777582817202</v>
      </c>
      <c r="T673" s="72">
        <f t="shared" si="32"/>
        <v>-7196.284515884302</v>
      </c>
    </row>
    <row r="674" spans="2:20" x14ac:dyDescent="0.25">
      <c r="B674" s="64">
        <v>42780</v>
      </c>
      <c r="C674" s="65">
        <v>42</v>
      </c>
      <c r="D674" s="66">
        <v>1.74837</v>
      </c>
      <c r="E674" s="57"/>
      <c r="F674" s="67">
        <v>42780</v>
      </c>
      <c r="G674" s="68">
        <v>42</v>
      </c>
      <c r="H674" s="69">
        <v>39818.5</v>
      </c>
      <c r="I674" s="57"/>
      <c r="J674" s="67">
        <v>42780</v>
      </c>
      <c r="K674" s="68">
        <v>42</v>
      </c>
      <c r="L674" s="69">
        <v>-20235.310000000001</v>
      </c>
      <c r="M674" s="57"/>
      <c r="N674" s="67">
        <v>42780</v>
      </c>
      <c r="O674" s="68">
        <v>42</v>
      </c>
      <c r="P674" s="69">
        <v>20039.357309999999</v>
      </c>
      <c r="Q674" s="57"/>
      <c r="R674" s="70">
        <f t="shared" si="30"/>
        <v>-0.50818865602672125</v>
      </c>
      <c r="S674" s="71">
        <f t="shared" si="31"/>
        <v>35036.211140084699</v>
      </c>
      <c r="T674" s="72">
        <f t="shared" si="32"/>
        <v>-10183.774059008152</v>
      </c>
    </row>
    <row r="675" spans="2:20" x14ac:dyDescent="0.25">
      <c r="B675" s="64">
        <v>42780</v>
      </c>
      <c r="C675" s="65">
        <v>43</v>
      </c>
      <c r="D675" s="66">
        <v>1.6812</v>
      </c>
      <c r="E675" s="57"/>
      <c r="F675" s="67">
        <v>42780</v>
      </c>
      <c r="G675" s="68">
        <v>43</v>
      </c>
      <c r="H675" s="69">
        <v>37716.480000000003</v>
      </c>
      <c r="I675" s="57"/>
      <c r="J675" s="67">
        <v>42780</v>
      </c>
      <c r="K675" s="68">
        <v>43</v>
      </c>
      <c r="L675" s="69">
        <v>-15338.54</v>
      </c>
      <c r="M675" s="57"/>
      <c r="N675" s="67">
        <v>42780</v>
      </c>
      <c r="O675" s="68">
        <v>43</v>
      </c>
      <c r="P675" s="69">
        <v>18945.067899999998</v>
      </c>
      <c r="Q675" s="57"/>
      <c r="R675" s="70">
        <f t="shared" si="30"/>
        <v>-0.40668005073644198</v>
      </c>
      <c r="S675" s="71">
        <f t="shared" si="31"/>
        <v>31850.448153479996</v>
      </c>
      <c r="T675" s="72">
        <f t="shared" si="32"/>
        <v>-7704.5811747773378</v>
      </c>
    </row>
    <row r="676" spans="2:20" x14ac:dyDescent="0.25">
      <c r="B676" s="64">
        <v>42780</v>
      </c>
      <c r="C676" s="65">
        <v>44</v>
      </c>
      <c r="D676" s="66">
        <v>1.8046199999999999</v>
      </c>
      <c r="E676" s="57"/>
      <c r="F676" s="67">
        <v>42780</v>
      </c>
      <c r="G676" s="68">
        <v>44</v>
      </c>
      <c r="H676" s="69">
        <v>35544.15</v>
      </c>
      <c r="I676" s="57"/>
      <c r="J676" s="67">
        <v>42780</v>
      </c>
      <c r="K676" s="68">
        <v>44</v>
      </c>
      <c r="L676" s="69">
        <v>-11136.34</v>
      </c>
      <c r="M676" s="57"/>
      <c r="N676" s="67">
        <v>42780</v>
      </c>
      <c r="O676" s="68">
        <v>44</v>
      </c>
      <c r="P676" s="69">
        <v>17762.524880000001</v>
      </c>
      <c r="Q676" s="57"/>
      <c r="R676" s="70">
        <f t="shared" si="30"/>
        <v>-0.31331006649476778</v>
      </c>
      <c r="S676" s="71">
        <f t="shared" si="31"/>
        <v>32054.607648945599</v>
      </c>
      <c r="T676" s="72">
        <f t="shared" si="32"/>
        <v>-5565.1778512677674</v>
      </c>
    </row>
    <row r="677" spans="2:20" x14ac:dyDescent="0.25">
      <c r="B677" s="64">
        <v>42780</v>
      </c>
      <c r="C677" s="65">
        <v>45</v>
      </c>
      <c r="D677" s="66">
        <v>2.0462699999999998</v>
      </c>
      <c r="E677" s="57"/>
      <c r="F677" s="67">
        <v>42780</v>
      </c>
      <c r="G677" s="68">
        <v>45</v>
      </c>
      <c r="H677" s="69">
        <v>33706.449999999997</v>
      </c>
      <c r="I677" s="57"/>
      <c r="J677" s="67">
        <v>42780</v>
      </c>
      <c r="K677" s="68">
        <v>45</v>
      </c>
      <c r="L677" s="69">
        <v>-8470.52</v>
      </c>
      <c r="M677" s="57"/>
      <c r="N677" s="67">
        <v>42780</v>
      </c>
      <c r="O677" s="68">
        <v>45</v>
      </c>
      <c r="P677" s="69">
        <v>16901.595549999998</v>
      </c>
      <c r="Q677" s="57"/>
      <c r="R677" s="70">
        <f t="shared" si="30"/>
        <v>-0.25130264385599793</v>
      </c>
      <c r="S677" s="71">
        <f t="shared" si="31"/>
        <v>34585.227926098494</v>
      </c>
      <c r="T677" s="72">
        <f t="shared" si="32"/>
        <v>-4247.4156470997686</v>
      </c>
    </row>
    <row r="678" spans="2:20" x14ac:dyDescent="0.25">
      <c r="B678" s="64">
        <v>42780</v>
      </c>
      <c r="C678" s="65">
        <v>46</v>
      </c>
      <c r="D678" s="66">
        <v>1.81538</v>
      </c>
      <c r="E678" s="57"/>
      <c r="F678" s="67">
        <v>42780</v>
      </c>
      <c r="G678" s="68">
        <v>46</v>
      </c>
      <c r="H678" s="69">
        <v>31726.99</v>
      </c>
      <c r="I678" s="57"/>
      <c r="J678" s="67">
        <v>42780</v>
      </c>
      <c r="K678" s="68">
        <v>46</v>
      </c>
      <c r="L678" s="69">
        <v>-11705.16</v>
      </c>
      <c r="M678" s="57"/>
      <c r="N678" s="67">
        <v>42780</v>
      </c>
      <c r="O678" s="68">
        <v>46</v>
      </c>
      <c r="P678" s="69">
        <v>15849.17511</v>
      </c>
      <c r="Q678" s="57"/>
      <c r="R678" s="70">
        <f t="shared" si="30"/>
        <v>-0.36893383204646896</v>
      </c>
      <c r="S678" s="71">
        <f t="shared" si="31"/>
        <v>28772.275511191801</v>
      </c>
      <c r="T678" s="72">
        <f t="shared" si="32"/>
        <v>-5847.2969081078163</v>
      </c>
    </row>
    <row r="679" spans="2:20" x14ac:dyDescent="0.25">
      <c r="B679" s="64">
        <v>42780</v>
      </c>
      <c r="C679" s="65">
        <v>47</v>
      </c>
      <c r="D679" s="66">
        <v>2.1459999999999999</v>
      </c>
      <c r="E679" s="57"/>
      <c r="F679" s="67">
        <v>42780</v>
      </c>
      <c r="G679" s="68">
        <v>47</v>
      </c>
      <c r="H679" s="69">
        <v>29981.25</v>
      </c>
      <c r="I679" s="57"/>
      <c r="J679" s="67">
        <v>42780</v>
      </c>
      <c r="K679" s="68">
        <v>47</v>
      </c>
      <c r="L679" s="69">
        <v>-11572</v>
      </c>
      <c r="M679" s="57"/>
      <c r="N679" s="67">
        <v>42780</v>
      </c>
      <c r="O679" s="68">
        <v>47</v>
      </c>
      <c r="P679" s="69">
        <v>14799.28537</v>
      </c>
      <c r="Q679" s="57"/>
      <c r="R679" s="70">
        <f t="shared" si="30"/>
        <v>-0.38597456743798209</v>
      </c>
      <c r="S679" s="71">
        <f t="shared" si="31"/>
        <v>31759.266404019996</v>
      </c>
      <c r="T679" s="72">
        <f t="shared" si="32"/>
        <v>-5712.1477690770062</v>
      </c>
    </row>
    <row r="680" spans="2:20" x14ac:dyDescent="0.25">
      <c r="B680" s="64">
        <v>42780</v>
      </c>
      <c r="C680" s="65">
        <v>48</v>
      </c>
      <c r="D680" s="66">
        <v>2.0833900000000001</v>
      </c>
      <c r="E680" s="57"/>
      <c r="F680" s="67">
        <v>42780</v>
      </c>
      <c r="G680" s="68">
        <v>48</v>
      </c>
      <c r="H680" s="69">
        <v>29045.05</v>
      </c>
      <c r="I680" s="57"/>
      <c r="J680" s="67">
        <v>42780</v>
      </c>
      <c r="K680" s="68">
        <v>48</v>
      </c>
      <c r="L680" s="69">
        <v>-2751.92</v>
      </c>
      <c r="M680" s="57"/>
      <c r="N680" s="67">
        <v>42780</v>
      </c>
      <c r="O680" s="68">
        <v>48</v>
      </c>
      <c r="P680" s="69">
        <v>14319.068450000001</v>
      </c>
      <c r="Q680" s="57"/>
      <c r="R680" s="70">
        <f t="shared" si="30"/>
        <v>-9.4746609146825367E-2</v>
      </c>
      <c r="S680" s="71">
        <f t="shared" si="31"/>
        <v>29832.204018045504</v>
      </c>
      <c r="T680" s="72">
        <f t="shared" si="32"/>
        <v>-1356.6831817787886</v>
      </c>
    </row>
    <row r="681" spans="2:20" x14ac:dyDescent="0.25">
      <c r="B681" s="64">
        <v>42781</v>
      </c>
      <c r="C681" s="65">
        <v>1</v>
      </c>
      <c r="D681" s="66">
        <v>2.40055</v>
      </c>
      <c r="E681" s="57"/>
      <c r="F681" s="67">
        <v>42781</v>
      </c>
      <c r="G681" s="68">
        <v>1</v>
      </c>
      <c r="H681" s="69">
        <v>29128.38</v>
      </c>
      <c r="I681" s="57"/>
      <c r="J681" s="67">
        <v>42781</v>
      </c>
      <c r="K681" s="68">
        <v>1</v>
      </c>
      <c r="L681" s="69">
        <v>-5099.53</v>
      </c>
      <c r="M681" s="57"/>
      <c r="N681" s="67">
        <v>42781</v>
      </c>
      <c r="O681" s="68">
        <v>1</v>
      </c>
      <c r="P681" s="69">
        <v>14345.06493</v>
      </c>
      <c r="Q681" s="57"/>
      <c r="R681" s="70">
        <f t="shared" si="30"/>
        <v>-0.17507084156413777</v>
      </c>
      <c r="S681" s="71">
        <f t="shared" si="31"/>
        <v>34436.045617711497</v>
      </c>
      <c r="T681" s="72">
        <f t="shared" si="32"/>
        <v>-2511.4025895872992</v>
      </c>
    </row>
    <row r="682" spans="2:20" x14ac:dyDescent="0.25">
      <c r="B682" s="64">
        <v>42781</v>
      </c>
      <c r="C682" s="65">
        <v>2</v>
      </c>
      <c r="D682" s="66">
        <v>1.94431</v>
      </c>
      <c r="E682" s="57"/>
      <c r="F682" s="67">
        <v>42781</v>
      </c>
      <c r="G682" s="68">
        <v>2</v>
      </c>
      <c r="H682" s="69">
        <v>29631.7</v>
      </c>
      <c r="I682" s="57"/>
      <c r="J682" s="67">
        <v>42781</v>
      </c>
      <c r="K682" s="68">
        <v>2</v>
      </c>
      <c r="L682" s="69">
        <v>-6746.86</v>
      </c>
      <c r="M682" s="57"/>
      <c r="N682" s="67">
        <v>42781</v>
      </c>
      <c r="O682" s="68">
        <v>2</v>
      </c>
      <c r="P682" s="69">
        <v>14564.72064</v>
      </c>
      <c r="Q682" s="57"/>
      <c r="R682" s="70">
        <f t="shared" si="30"/>
        <v>-0.2276906151182686</v>
      </c>
      <c r="S682" s="71">
        <f t="shared" si="31"/>
        <v>28318.331987558398</v>
      </c>
      <c r="T682" s="72">
        <f t="shared" si="32"/>
        <v>-3316.2502015473428</v>
      </c>
    </row>
    <row r="683" spans="2:20" x14ac:dyDescent="0.25">
      <c r="B683" s="64">
        <v>42781</v>
      </c>
      <c r="C683" s="65">
        <v>3</v>
      </c>
      <c r="D683" s="66">
        <v>1.9984200000000001</v>
      </c>
      <c r="E683" s="57"/>
      <c r="F683" s="67">
        <v>42781</v>
      </c>
      <c r="G683" s="68">
        <v>3</v>
      </c>
      <c r="H683" s="69">
        <v>29614.77</v>
      </c>
      <c r="I683" s="57"/>
      <c r="J683" s="67">
        <v>42781</v>
      </c>
      <c r="K683" s="68">
        <v>3</v>
      </c>
      <c r="L683" s="69">
        <v>-4528.45</v>
      </c>
      <c r="M683" s="57"/>
      <c r="N683" s="67">
        <v>42781</v>
      </c>
      <c r="O683" s="68">
        <v>3</v>
      </c>
      <c r="P683" s="69">
        <v>14548.16534</v>
      </c>
      <c r="Q683" s="57"/>
      <c r="R683" s="70">
        <f t="shared" si="30"/>
        <v>-0.15291187471656878</v>
      </c>
      <c r="S683" s="71">
        <f t="shared" si="31"/>
        <v>29073.344578762801</v>
      </c>
      <c r="T683" s="72">
        <f t="shared" si="32"/>
        <v>-2224.5872358260081</v>
      </c>
    </row>
    <row r="684" spans="2:20" x14ac:dyDescent="0.25">
      <c r="B684" s="64">
        <v>42781</v>
      </c>
      <c r="C684" s="65">
        <v>4</v>
      </c>
      <c r="D684" s="66">
        <v>2.4020800000000002</v>
      </c>
      <c r="E684" s="57"/>
      <c r="F684" s="67">
        <v>42781</v>
      </c>
      <c r="G684" s="68">
        <v>4</v>
      </c>
      <c r="H684" s="69">
        <v>28945.93</v>
      </c>
      <c r="I684" s="57"/>
      <c r="J684" s="67">
        <v>42781</v>
      </c>
      <c r="K684" s="68">
        <v>4</v>
      </c>
      <c r="L684" s="69">
        <v>24704.76</v>
      </c>
      <c r="M684" s="57"/>
      <c r="N684" s="67">
        <v>42781</v>
      </c>
      <c r="O684" s="68">
        <v>4</v>
      </c>
      <c r="P684" s="69">
        <v>14215.74792</v>
      </c>
      <c r="Q684" s="57"/>
      <c r="R684" s="70">
        <f t="shared" si="30"/>
        <v>0.85347957381227679</v>
      </c>
      <c r="S684" s="71">
        <f t="shared" si="31"/>
        <v>34147.363763673602</v>
      </c>
      <c r="T684" s="72">
        <f t="shared" si="32"/>
        <v>12132.85047618436</v>
      </c>
    </row>
    <row r="685" spans="2:20" x14ac:dyDescent="0.25">
      <c r="B685" s="64">
        <v>42781</v>
      </c>
      <c r="C685" s="65">
        <v>5</v>
      </c>
      <c r="D685" s="66">
        <v>2.5568499999999998</v>
      </c>
      <c r="E685" s="57"/>
      <c r="F685" s="67">
        <v>42781</v>
      </c>
      <c r="G685" s="68">
        <v>5</v>
      </c>
      <c r="H685" s="69">
        <v>28618.61</v>
      </c>
      <c r="I685" s="57"/>
      <c r="J685" s="67">
        <v>42781</v>
      </c>
      <c r="K685" s="68">
        <v>5</v>
      </c>
      <c r="L685" s="69">
        <v>40950.089999999997</v>
      </c>
      <c r="M685" s="57"/>
      <c r="N685" s="67">
        <v>42781</v>
      </c>
      <c r="O685" s="68">
        <v>5</v>
      </c>
      <c r="P685" s="69">
        <v>14064.129199999999</v>
      </c>
      <c r="Q685" s="57"/>
      <c r="R685" s="70">
        <f t="shared" si="30"/>
        <v>1.4308902493866751</v>
      </c>
      <c r="S685" s="71">
        <f t="shared" si="31"/>
        <v>35959.868745019994</v>
      </c>
      <c r="T685" s="72">
        <f t="shared" si="32"/>
        <v>20124.225338394419</v>
      </c>
    </row>
    <row r="686" spans="2:20" x14ac:dyDescent="0.25">
      <c r="B686" s="64">
        <v>42781</v>
      </c>
      <c r="C686" s="65">
        <v>6</v>
      </c>
      <c r="D686" s="66">
        <v>3.4001800000000002</v>
      </c>
      <c r="E686" s="57"/>
      <c r="F686" s="67">
        <v>42781</v>
      </c>
      <c r="G686" s="68">
        <v>6</v>
      </c>
      <c r="H686" s="69">
        <v>28362.03</v>
      </c>
      <c r="I686" s="57"/>
      <c r="J686" s="67">
        <v>42781</v>
      </c>
      <c r="K686" s="68">
        <v>6</v>
      </c>
      <c r="L686" s="69">
        <v>92330.880000000005</v>
      </c>
      <c r="M686" s="57"/>
      <c r="N686" s="67">
        <v>42781</v>
      </c>
      <c r="O686" s="68">
        <v>6</v>
      </c>
      <c r="P686" s="69">
        <v>13929.87953</v>
      </c>
      <c r="Q686" s="57"/>
      <c r="R686" s="70">
        <f t="shared" si="30"/>
        <v>3.2554397551938279</v>
      </c>
      <c r="S686" s="71">
        <f t="shared" si="31"/>
        <v>47364.097780315402</v>
      </c>
      <c r="T686" s="72">
        <f t="shared" si="32"/>
        <v>45347.883607022712</v>
      </c>
    </row>
    <row r="687" spans="2:20" x14ac:dyDescent="0.25">
      <c r="B687" s="64">
        <v>42781</v>
      </c>
      <c r="C687" s="65">
        <v>7</v>
      </c>
      <c r="D687" s="66">
        <v>2.30599</v>
      </c>
      <c r="E687" s="57"/>
      <c r="F687" s="67">
        <v>42781</v>
      </c>
      <c r="G687" s="68">
        <v>7</v>
      </c>
      <c r="H687" s="69">
        <v>28373.32</v>
      </c>
      <c r="I687" s="57"/>
      <c r="J687" s="67">
        <v>42781</v>
      </c>
      <c r="K687" s="68">
        <v>7</v>
      </c>
      <c r="L687" s="69">
        <v>15313.49</v>
      </c>
      <c r="M687" s="57"/>
      <c r="N687" s="67">
        <v>42781</v>
      </c>
      <c r="O687" s="68">
        <v>7</v>
      </c>
      <c r="P687" s="69">
        <v>13940.09211</v>
      </c>
      <c r="Q687" s="57"/>
      <c r="R687" s="70">
        <f t="shared" si="30"/>
        <v>0.539714421858281</v>
      </c>
      <c r="S687" s="71">
        <f t="shared" si="31"/>
        <v>32145.7130047389</v>
      </c>
      <c r="T687" s="72">
        <f t="shared" si="32"/>
        <v>7523.6687537998341</v>
      </c>
    </row>
    <row r="688" spans="2:20" x14ac:dyDescent="0.25">
      <c r="B688" s="64">
        <v>42781</v>
      </c>
      <c r="C688" s="65">
        <v>8</v>
      </c>
      <c r="D688" s="66">
        <v>1.99058</v>
      </c>
      <c r="E688" s="57"/>
      <c r="F688" s="67">
        <v>42781</v>
      </c>
      <c r="G688" s="68">
        <v>8</v>
      </c>
      <c r="H688" s="69">
        <v>27933.48</v>
      </c>
      <c r="I688" s="57"/>
      <c r="J688" s="67">
        <v>42781</v>
      </c>
      <c r="K688" s="68">
        <v>8</v>
      </c>
      <c r="L688" s="69">
        <v>2604.11</v>
      </c>
      <c r="M688" s="57"/>
      <c r="N688" s="67">
        <v>42781</v>
      </c>
      <c r="O688" s="68">
        <v>8</v>
      </c>
      <c r="P688" s="69">
        <v>13723.82864</v>
      </c>
      <c r="Q688" s="57"/>
      <c r="R688" s="70">
        <f t="shared" si="30"/>
        <v>9.3225405499064218E-2</v>
      </c>
      <c r="S688" s="71">
        <f t="shared" si="31"/>
        <v>27318.378814211199</v>
      </c>
      <c r="T688" s="72">
        <f t="shared" si="32"/>
        <v>1279.4094899636709</v>
      </c>
    </row>
    <row r="689" spans="2:20" x14ac:dyDescent="0.25">
      <c r="B689" s="64">
        <v>42781</v>
      </c>
      <c r="C689" s="65">
        <v>9</v>
      </c>
      <c r="D689" s="66">
        <v>1.62208</v>
      </c>
      <c r="E689" s="57"/>
      <c r="F689" s="67">
        <v>42781</v>
      </c>
      <c r="G689" s="68">
        <v>9</v>
      </c>
      <c r="H689" s="69">
        <v>27490.3</v>
      </c>
      <c r="I689" s="57"/>
      <c r="J689" s="67">
        <v>42781</v>
      </c>
      <c r="K689" s="68">
        <v>9</v>
      </c>
      <c r="L689" s="69">
        <v>-9197.9</v>
      </c>
      <c r="M689" s="57"/>
      <c r="N689" s="67">
        <v>42781</v>
      </c>
      <c r="O689" s="68">
        <v>9</v>
      </c>
      <c r="P689" s="69">
        <v>13506.16697</v>
      </c>
      <c r="Q689" s="57"/>
      <c r="R689" s="70">
        <f t="shared" si="30"/>
        <v>-0.33458710890750554</v>
      </c>
      <c r="S689" s="71">
        <f t="shared" si="31"/>
        <v>21908.083318697601</v>
      </c>
      <c r="T689" s="72">
        <f t="shared" si="32"/>
        <v>-4518.9893589143439</v>
      </c>
    </row>
    <row r="690" spans="2:20" x14ac:dyDescent="0.25">
      <c r="B690" s="64">
        <v>42781</v>
      </c>
      <c r="C690" s="65">
        <v>10</v>
      </c>
      <c r="D690" s="66">
        <v>1.31738</v>
      </c>
      <c r="E690" s="57"/>
      <c r="F690" s="67">
        <v>42781</v>
      </c>
      <c r="G690" s="68">
        <v>10</v>
      </c>
      <c r="H690" s="69">
        <v>27485.89</v>
      </c>
      <c r="I690" s="57"/>
      <c r="J690" s="67">
        <v>42781</v>
      </c>
      <c r="K690" s="68">
        <v>10</v>
      </c>
      <c r="L690" s="69">
        <v>-15922.01</v>
      </c>
      <c r="M690" s="57"/>
      <c r="N690" s="67">
        <v>42781</v>
      </c>
      <c r="O690" s="68">
        <v>10</v>
      </c>
      <c r="P690" s="69">
        <v>13517.30747</v>
      </c>
      <c r="Q690" s="57"/>
      <c r="R690" s="70">
        <f t="shared" si="30"/>
        <v>-0.57927940481461582</v>
      </c>
      <c r="S690" s="71">
        <f t="shared" si="31"/>
        <v>17807.4305148286</v>
      </c>
      <c r="T690" s="72">
        <f t="shared" si="32"/>
        <v>-7830.2978259177598</v>
      </c>
    </row>
    <row r="691" spans="2:20" x14ac:dyDescent="0.25">
      <c r="B691" s="64">
        <v>42781</v>
      </c>
      <c r="C691" s="65">
        <v>11</v>
      </c>
      <c r="D691" s="66">
        <v>1.5893699999999999</v>
      </c>
      <c r="E691" s="57"/>
      <c r="F691" s="67">
        <v>42781</v>
      </c>
      <c r="G691" s="68">
        <v>11</v>
      </c>
      <c r="H691" s="69">
        <v>27940.6</v>
      </c>
      <c r="I691" s="57"/>
      <c r="J691" s="67">
        <v>42781</v>
      </c>
      <c r="K691" s="68">
        <v>11</v>
      </c>
      <c r="L691" s="69">
        <v>-8864.42</v>
      </c>
      <c r="M691" s="57"/>
      <c r="N691" s="67">
        <v>42781</v>
      </c>
      <c r="O691" s="68">
        <v>11</v>
      </c>
      <c r="P691" s="69">
        <v>13930.079680000001</v>
      </c>
      <c r="Q691" s="57"/>
      <c r="R691" s="70">
        <f t="shared" si="30"/>
        <v>-0.31725947187963038</v>
      </c>
      <c r="S691" s="71">
        <f t="shared" si="31"/>
        <v>22140.0507410016</v>
      </c>
      <c r="T691" s="72">
        <f t="shared" si="32"/>
        <v>-4419.4497225179712</v>
      </c>
    </row>
    <row r="692" spans="2:20" x14ac:dyDescent="0.25">
      <c r="B692" s="64">
        <v>42781</v>
      </c>
      <c r="C692" s="65">
        <v>12</v>
      </c>
      <c r="D692" s="66">
        <v>1.66229</v>
      </c>
      <c r="E692" s="57"/>
      <c r="F692" s="67">
        <v>42781</v>
      </c>
      <c r="G692" s="68">
        <v>12</v>
      </c>
      <c r="H692" s="69">
        <v>28956.82</v>
      </c>
      <c r="I692" s="57"/>
      <c r="J692" s="67">
        <v>42781</v>
      </c>
      <c r="K692" s="68">
        <v>12</v>
      </c>
      <c r="L692" s="69">
        <v>-7007.69</v>
      </c>
      <c r="M692" s="57"/>
      <c r="N692" s="67">
        <v>42781</v>
      </c>
      <c r="O692" s="68">
        <v>12</v>
      </c>
      <c r="P692" s="69">
        <v>14430.31364</v>
      </c>
      <c r="Q692" s="57"/>
      <c r="R692" s="70">
        <f t="shared" si="30"/>
        <v>-0.24200481958999639</v>
      </c>
      <c r="S692" s="71">
        <f t="shared" si="31"/>
        <v>23987.366060635602</v>
      </c>
      <c r="T692" s="72">
        <f t="shared" si="32"/>
        <v>-3492.2054490752644</v>
      </c>
    </row>
    <row r="693" spans="2:20" x14ac:dyDescent="0.25">
      <c r="B693" s="64">
        <v>42781</v>
      </c>
      <c r="C693" s="65">
        <v>13</v>
      </c>
      <c r="D693" s="66">
        <v>1.80661</v>
      </c>
      <c r="E693" s="57"/>
      <c r="F693" s="67">
        <v>42781</v>
      </c>
      <c r="G693" s="68">
        <v>13</v>
      </c>
      <c r="H693" s="69">
        <v>30935.23</v>
      </c>
      <c r="I693" s="57"/>
      <c r="J693" s="67">
        <v>42781</v>
      </c>
      <c r="K693" s="68">
        <v>13</v>
      </c>
      <c r="L693" s="69">
        <v>-1685.32</v>
      </c>
      <c r="M693" s="57"/>
      <c r="N693" s="67">
        <v>42781</v>
      </c>
      <c r="O693" s="68">
        <v>13</v>
      </c>
      <c r="P693" s="69">
        <v>15403.538269999999</v>
      </c>
      <c r="Q693" s="57"/>
      <c r="R693" s="70">
        <f t="shared" si="30"/>
        <v>-5.4478987225891E-2</v>
      </c>
      <c r="S693" s="71">
        <f t="shared" si="31"/>
        <v>27828.1862739647</v>
      </c>
      <c r="T693" s="72">
        <f t="shared" si="32"/>
        <v>-839.16916464485314</v>
      </c>
    </row>
    <row r="694" spans="2:20" x14ac:dyDescent="0.25">
      <c r="B694" s="64">
        <v>42781</v>
      </c>
      <c r="C694" s="65">
        <v>14</v>
      </c>
      <c r="D694" s="66">
        <v>1.59748</v>
      </c>
      <c r="E694" s="57"/>
      <c r="F694" s="67">
        <v>42781</v>
      </c>
      <c r="G694" s="68">
        <v>14</v>
      </c>
      <c r="H694" s="69">
        <v>33707.089999999997</v>
      </c>
      <c r="I694" s="57"/>
      <c r="J694" s="67">
        <v>42781</v>
      </c>
      <c r="K694" s="68">
        <v>14</v>
      </c>
      <c r="L694" s="69">
        <v>-4516.82</v>
      </c>
      <c r="M694" s="57"/>
      <c r="N694" s="67">
        <v>42781</v>
      </c>
      <c r="O694" s="68">
        <v>14</v>
      </c>
      <c r="P694" s="69">
        <v>16883.696739999999</v>
      </c>
      <c r="Q694" s="57"/>
      <c r="R694" s="70">
        <f t="shared" si="30"/>
        <v>-0.13400207493438324</v>
      </c>
      <c r="S694" s="71">
        <f t="shared" si="31"/>
        <v>26971.367868215199</v>
      </c>
      <c r="T694" s="72">
        <f t="shared" si="32"/>
        <v>-2262.4503957228817</v>
      </c>
    </row>
    <row r="695" spans="2:20" x14ac:dyDescent="0.25">
      <c r="B695" s="64">
        <v>42781</v>
      </c>
      <c r="C695" s="65">
        <v>15</v>
      </c>
      <c r="D695" s="66">
        <v>1.97289</v>
      </c>
      <c r="E695" s="57"/>
      <c r="F695" s="67">
        <v>42781</v>
      </c>
      <c r="G695" s="68">
        <v>15</v>
      </c>
      <c r="H695" s="69">
        <v>37049.54</v>
      </c>
      <c r="I695" s="57"/>
      <c r="J695" s="67">
        <v>42781</v>
      </c>
      <c r="K695" s="68">
        <v>15</v>
      </c>
      <c r="L695" s="69">
        <v>4543.3</v>
      </c>
      <c r="M695" s="57"/>
      <c r="N695" s="67">
        <v>42781</v>
      </c>
      <c r="O695" s="68">
        <v>15</v>
      </c>
      <c r="P695" s="69">
        <v>18828.620559999999</v>
      </c>
      <c r="Q695" s="57"/>
      <c r="R695" s="70">
        <f t="shared" si="30"/>
        <v>0.12262770333990651</v>
      </c>
      <c r="S695" s="71">
        <f t="shared" si="31"/>
        <v>37146.797216618397</v>
      </c>
      <c r="T695" s="72">
        <f t="shared" si="32"/>
        <v>2308.9104963313443</v>
      </c>
    </row>
    <row r="696" spans="2:20" x14ac:dyDescent="0.25">
      <c r="B696" s="64">
        <v>42781</v>
      </c>
      <c r="C696" s="65">
        <v>16</v>
      </c>
      <c r="D696" s="66">
        <v>1.7406299999999999</v>
      </c>
      <c r="E696" s="57"/>
      <c r="F696" s="67">
        <v>42781</v>
      </c>
      <c r="G696" s="68">
        <v>16</v>
      </c>
      <c r="H696" s="69">
        <v>38263.019999999997</v>
      </c>
      <c r="I696" s="57"/>
      <c r="J696" s="67">
        <v>42781</v>
      </c>
      <c r="K696" s="68">
        <v>16</v>
      </c>
      <c r="L696" s="69">
        <v>-6030.68</v>
      </c>
      <c r="M696" s="57"/>
      <c r="N696" s="67">
        <v>42781</v>
      </c>
      <c r="O696" s="68">
        <v>16</v>
      </c>
      <c r="P696" s="69">
        <v>19464.777099999999</v>
      </c>
      <c r="Q696" s="57"/>
      <c r="R696" s="70">
        <f t="shared" si="30"/>
        <v>-0.1576111869894222</v>
      </c>
      <c r="S696" s="71">
        <f t="shared" si="31"/>
        <v>33880.974963572997</v>
      </c>
      <c r="T696" s="72">
        <f t="shared" si="32"/>
        <v>-3067.8666232155228</v>
      </c>
    </row>
    <row r="697" spans="2:20" x14ac:dyDescent="0.25">
      <c r="B697" s="64">
        <v>42781</v>
      </c>
      <c r="C697" s="65">
        <v>17</v>
      </c>
      <c r="D697" s="66">
        <v>1.3760699999999999</v>
      </c>
      <c r="E697" s="57"/>
      <c r="F697" s="67">
        <v>42781</v>
      </c>
      <c r="G697" s="68">
        <v>17</v>
      </c>
      <c r="H697" s="69">
        <v>38928.94</v>
      </c>
      <c r="I697" s="57"/>
      <c r="J697" s="67">
        <v>42781</v>
      </c>
      <c r="K697" s="68">
        <v>17</v>
      </c>
      <c r="L697" s="69">
        <v>-15764.42</v>
      </c>
      <c r="M697" s="57"/>
      <c r="N697" s="67">
        <v>42781</v>
      </c>
      <c r="O697" s="68">
        <v>17</v>
      </c>
      <c r="P697" s="69">
        <v>19454.281439999999</v>
      </c>
      <c r="Q697" s="57"/>
      <c r="R697" s="70">
        <f t="shared" si="30"/>
        <v>-0.40495374392418593</v>
      </c>
      <c r="S697" s="71">
        <f t="shared" si="31"/>
        <v>26770.453061140797</v>
      </c>
      <c r="T697" s="72">
        <f t="shared" si="32"/>
        <v>-7878.084104482803</v>
      </c>
    </row>
    <row r="698" spans="2:20" x14ac:dyDescent="0.25">
      <c r="B698" s="64">
        <v>42781</v>
      </c>
      <c r="C698" s="65">
        <v>18</v>
      </c>
      <c r="D698" s="66">
        <v>1.40215</v>
      </c>
      <c r="E698" s="57"/>
      <c r="F698" s="67">
        <v>42781</v>
      </c>
      <c r="G698" s="68">
        <v>18</v>
      </c>
      <c r="H698" s="69">
        <v>39528.21</v>
      </c>
      <c r="I698" s="57"/>
      <c r="J698" s="67">
        <v>42781</v>
      </c>
      <c r="K698" s="68">
        <v>18</v>
      </c>
      <c r="L698" s="69">
        <v>-14923.13</v>
      </c>
      <c r="M698" s="57"/>
      <c r="N698" s="67">
        <v>42781</v>
      </c>
      <c r="O698" s="68">
        <v>18</v>
      </c>
      <c r="P698" s="69">
        <v>19758.131130000002</v>
      </c>
      <c r="Q698" s="57"/>
      <c r="R698" s="70">
        <f t="shared" si="30"/>
        <v>-0.37753113535877286</v>
      </c>
      <c r="S698" s="71">
        <f t="shared" si="31"/>
        <v>27703.863563929503</v>
      </c>
      <c r="T698" s="72">
        <f t="shared" si="32"/>
        <v>-7459.3096780764145</v>
      </c>
    </row>
    <row r="699" spans="2:20" x14ac:dyDescent="0.25">
      <c r="B699" s="64">
        <v>42781</v>
      </c>
      <c r="C699" s="65">
        <v>19</v>
      </c>
      <c r="D699" s="66">
        <v>1.63201</v>
      </c>
      <c r="E699" s="57"/>
      <c r="F699" s="67">
        <v>42781</v>
      </c>
      <c r="G699" s="68">
        <v>19</v>
      </c>
      <c r="H699" s="69">
        <v>40186.92</v>
      </c>
      <c r="I699" s="57"/>
      <c r="J699" s="67">
        <v>42781</v>
      </c>
      <c r="K699" s="68">
        <v>19</v>
      </c>
      <c r="L699" s="69">
        <v>-6059.78</v>
      </c>
      <c r="M699" s="57"/>
      <c r="N699" s="67">
        <v>42781</v>
      </c>
      <c r="O699" s="68">
        <v>19</v>
      </c>
      <c r="P699" s="69">
        <v>20097.7307</v>
      </c>
      <c r="Q699" s="57"/>
      <c r="R699" s="70">
        <f t="shared" si="30"/>
        <v>-0.15078985898894467</v>
      </c>
      <c r="S699" s="71">
        <f t="shared" si="31"/>
        <v>32799.697479707</v>
      </c>
      <c r="T699" s="72">
        <f t="shared" si="32"/>
        <v>-3030.5339782507845</v>
      </c>
    </row>
    <row r="700" spans="2:20" x14ac:dyDescent="0.25">
      <c r="B700" s="64">
        <v>42781</v>
      </c>
      <c r="C700" s="65">
        <v>20</v>
      </c>
      <c r="D700" s="66">
        <v>1.6375</v>
      </c>
      <c r="E700" s="57"/>
      <c r="F700" s="67">
        <v>42781</v>
      </c>
      <c r="G700" s="68">
        <v>20</v>
      </c>
      <c r="H700" s="69">
        <v>40102.46</v>
      </c>
      <c r="I700" s="57"/>
      <c r="J700" s="67">
        <v>42781</v>
      </c>
      <c r="K700" s="68">
        <v>20</v>
      </c>
      <c r="L700" s="69">
        <v>-5411.87</v>
      </c>
      <c r="M700" s="57"/>
      <c r="N700" s="67">
        <v>42781</v>
      </c>
      <c r="O700" s="68">
        <v>20</v>
      </c>
      <c r="P700" s="69">
        <v>20072.179520000002</v>
      </c>
      <c r="Q700" s="57"/>
      <c r="R700" s="70">
        <f t="shared" si="30"/>
        <v>-0.13495107282695376</v>
      </c>
      <c r="S700" s="71">
        <f t="shared" si="31"/>
        <v>32868.193963999998</v>
      </c>
      <c r="T700" s="72">
        <f t="shared" si="32"/>
        <v>-2708.76216019921</v>
      </c>
    </row>
    <row r="701" spans="2:20" x14ac:dyDescent="0.25">
      <c r="B701" s="64">
        <v>42781</v>
      </c>
      <c r="C701" s="65">
        <v>21</v>
      </c>
      <c r="D701" s="66">
        <v>1.5168600000000001</v>
      </c>
      <c r="E701" s="57"/>
      <c r="F701" s="67">
        <v>42781</v>
      </c>
      <c r="G701" s="68">
        <v>21</v>
      </c>
      <c r="H701" s="69">
        <v>39857.919999999998</v>
      </c>
      <c r="I701" s="57"/>
      <c r="J701" s="67">
        <v>42781</v>
      </c>
      <c r="K701" s="68">
        <v>21</v>
      </c>
      <c r="L701" s="69">
        <v>-10299.33</v>
      </c>
      <c r="M701" s="57"/>
      <c r="N701" s="67">
        <v>42781</v>
      </c>
      <c r="O701" s="68">
        <v>21</v>
      </c>
      <c r="P701" s="69">
        <v>19938.28931</v>
      </c>
      <c r="Q701" s="57"/>
      <c r="R701" s="70">
        <f t="shared" si="30"/>
        <v>-0.2584010906740743</v>
      </c>
      <c r="S701" s="71">
        <f t="shared" si="31"/>
        <v>30243.593522766601</v>
      </c>
      <c r="T701" s="72">
        <f t="shared" si="32"/>
        <v>-5152.0757038792362</v>
      </c>
    </row>
    <row r="702" spans="2:20" x14ac:dyDescent="0.25">
      <c r="B702" s="64">
        <v>42781</v>
      </c>
      <c r="C702" s="65">
        <v>22</v>
      </c>
      <c r="D702" s="66">
        <v>1.52284</v>
      </c>
      <c r="E702" s="57"/>
      <c r="F702" s="67">
        <v>42781</v>
      </c>
      <c r="G702" s="68">
        <v>22</v>
      </c>
      <c r="H702" s="69">
        <v>39643.08</v>
      </c>
      <c r="I702" s="57"/>
      <c r="J702" s="67">
        <v>42781</v>
      </c>
      <c r="K702" s="68">
        <v>22</v>
      </c>
      <c r="L702" s="69">
        <v>-9543.76</v>
      </c>
      <c r="M702" s="57"/>
      <c r="N702" s="67">
        <v>42781</v>
      </c>
      <c r="O702" s="68">
        <v>22</v>
      </c>
      <c r="P702" s="69">
        <v>19822.681400000001</v>
      </c>
      <c r="Q702" s="57"/>
      <c r="R702" s="70">
        <f t="shared" si="30"/>
        <v>-0.24074214213426404</v>
      </c>
      <c r="S702" s="71">
        <f t="shared" si="31"/>
        <v>30186.772143176</v>
      </c>
      <c r="T702" s="72">
        <f t="shared" si="32"/>
        <v>-4772.1547830810323</v>
      </c>
    </row>
    <row r="703" spans="2:20" x14ac:dyDescent="0.25">
      <c r="B703" s="64">
        <v>42781</v>
      </c>
      <c r="C703" s="65">
        <v>23</v>
      </c>
      <c r="D703" s="66">
        <v>1.5865400000000001</v>
      </c>
      <c r="E703" s="57"/>
      <c r="F703" s="67">
        <v>42781</v>
      </c>
      <c r="G703" s="68">
        <v>23</v>
      </c>
      <c r="H703" s="69">
        <v>39613.53</v>
      </c>
      <c r="I703" s="57"/>
      <c r="J703" s="67">
        <v>42781</v>
      </c>
      <c r="K703" s="68">
        <v>23</v>
      </c>
      <c r="L703" s="69">
        <v>-7625.31</v>
      </c>
      <c r="M703" s="57"/>
      <c r="N703" s="67">
        <v>42781</v>
      </c>
      <c r="O703" s="68">
        <v>23</v>
      </c>
      <c r="P703" s="69">
        <v>19819.512269999999</v>
      </c>
      <c r="Q703" s="57"/>
      <c r="R703" s="70">
        <f t="shared" si="30"/>
        <v>-0.19249256504027792</v>
      </c>
      <c r="S703" s="71">
        <f t="shared" si="31"/>
        <v>31444.4489968458</v>
      </c>
      <c r="T703" s="72">
        <f t="shared" si="32"/>
        <v>-3815.1087546995614</v>
      </c>
    </row>
    <row r="704" spans="2:20" x14ac:dyDescent="0.25">
      <c r="B704" s="64">
        <v>42781</v>
      </c>
      <c r="C704" s="65">
        <v>24</v>
      </c>
      <c r="D704" s="66">
        <v>1.4206099999999999</v>
      </c>
      <c r="E704" s="57"/>
      <c r="F704" s="67">
        <v>42781</v>
      </c>
      <c r="G704" s="68">
        <v>24</v>
      </c>
      <c r="H704" s="69">
        <v>39429.93</v>
      </c>
      <c r="I704" s="57"/>
      <c r="J704" s="67">
        <v>42781</v>
      </c>
      <c r="K704" s="68">
        <v>24</v>
      </c>
      <c r="L704" s="69">
        <v>-14145.5</v>
      </c>
      <c r="M704" s="57"/>
      <c r="N704" s="67">
        <v>42781</v>
      </c>
      <c r="O704" s="68">
        <v>24</v>
      </c>
      <c r="P704" s="69">
        <v>19723.834080000001</v>
      </c>
      <c r="Q704" s="57"/>
      <c r="R704" s="70">
        <f t="shared" si="30"/>
        <v>-0.35875031987122474</v>
      </c>
      <c r="S704" s="71">
        <f t="shared" si="31"/>
        <v>28019.875932388801</v>
      </c>
      <c r="T704" s="72">
        <f t="shared" si="32"/>
        <v>-7075.9317852869644</v>
      </c>
    </row>
    <row r="705" spans="2:20" x14ac:dyDescent="0.25">
      <c r="B705" s="64">
        <v>42781</v>
      </c>
      <c r="C705" s="65">
        <v>25</v>
      </c>
      <c r="D705" s="66">
        <v>1.5104500000000001</v>
      </c>
      <c r="E705" s="57"/>
      <c r="F705" s="67">
        <v>42781</v>
      </c>
      <c r="G705" s="68">
        <v>25</v>
      </c>
      <c r="H705" s="69">
        <v>39495.42</v>
      </c>
      <c r="I705" s="57"/>
      <c r="J705" s="67">
        <v>42781</v>
      </c>
      <c r="K705" s="68">
        <v>25</v>
      </c>
      <c r="L705" s="69">
        <v>-13733.33</v>
      </c>
      <c r="M705" s="57"/>
      <c r="N705" s="67">
        <v>42781</v>
      </c>
      <c r="O705" s="68">
        <v>25</v>
      </c>
      <c r="P705" s="69">
        <v>19736.689869999998</v>
      </c>
      <c r="Q705" s="57"/>
      <c r="R705" s="70">
        <f t="shared" si="30"/>
        <v>-0.34771955836904633</v>
      </c>
      <c r="S705" s="71">
        <f t="shared" si="31"/>
        <v>29811.283214141498</v>
      </c>
      <c r="T705" s="72">
        <f t="shared" si="32"/>
        <v>-6862.8330852632298</v>
      </c>
    </row>
    <row r="706" spans="2:20" x14ac:dyDescent="0.25">
      <c r="B706" s="64">
        <v>42781</v>
      </c>
      <c r="C706" s="65">
        <v>26</v>
      </c>
      <c r="D706" s="66">
        <v>1.51945</v>
      </c>
      <c r="E706" s="57"/>
      <c r="F706" s="67">
        <v>42781</v>
      </c>
      <c r="G706" s="68">
        <v>26</v>
      </c>
      <c r="H706" s="69">
        <v>39365.17</v>
      </c>
      <c r="I706" s="57"/>
      <c r="J706" s="67">
        <v>42781</v>
      </c>
      <c r="K706" s="68">
        <v>26</v>
      </c>
      <c r="L706" s="69">
        <v>-11501.37</v>
      </c>
      <c r="M706" s="57"/>
      <c r="N706" s="67">
        <v>42781</v>
      </c>
      <c r="O706" s="68">
        <v>26</v>
      </c>
      <c r="P706" s="69">
        <v>19689.031589999999</v>
      </c>
      <c r="Q706" s="57"/>
      <c r="R706" s="70">
        <f t="shared" si="30"/>
        <v>-0.29217122649286159</v>
      </c>
      <c r="S706" s="71">
        <f t="shared" si="31"/>
        <v>29916.499049425496</v>
      </c>
      <c r="T706" s="72">
        <f t="shared" si="32"/>
        <v>-5752.568508106996</v>
      </c>
    </row>
    <row r="707" spans="2:20" x14ac:dyDescent="0.25">
      <c r="B707" s="64">
        <v>42781</v>
      </c>
      <c r="C707" s="65">
        <v>27</v>
      </c>
      <c r="D707" s="66">
        <v>1.46194</v>
      </c>
      <c r="E707" s="57"/>
      <c r="F707" s="67">
        <v>42781</v>
      </c>
      <c r="G707" s="68">
        <v>27</v>
      </c>
      <c r="H707" s="69">
        <v>39300.480000000003</v>
      </c>
      <c r="I707" s="57"/>
      <c r="J707" s="67">
        <v>42781</v>
      </c>
      <c r="K707" s="68">
        <v>27</v>
      </c>
      <c r="L707" s="69">
        <v>-13649.97</v>
      </c>
      <c r="M707" s="57"/>
      <c r="N707" s="67">
        <v>42781</v>
      </c>
      <c r="O707" s="68">
        <v>27</v>
      </c>
      <c r="P707" s="69">
        <v>19649.090690000001</v>
      </c>
      <c r="Q707" s="57"/>
      <c r="R707" s="70">
        <f t="shared" si="30"/>
        <v>-0.34732323880013677</v>
      </c>
      <c r="S707" s="71">
        <f t="shared" si="31"/>
        <v>28725.791643338602</v>
      </c>
      <c r="T707" s="72">
        <f t="shared" si="32"/>
        <v>-6824.5858179284141</v>
      </c>
    </row>
    <row r="708" spans="2:20" x14ac:dyDescent="0.25">
      <c r="B708" s="64">
        <v>42781</v>
      </c>
      <c r="C708" s="65">
        <v>28</v>
      </c>
      <c r="D708" s="66">
        <v>1.1938</v>
      </c>
      <c r="E708" s="57"/>
      <c r="F708" s="67">
        <v>42781</v>
      </c>
      <c r="G708" s="68">
        <v>28</v>
      </c>
      <c r="H708" s="69">
        <v>39193.120000000003</v>
      </c>
      <c r="I708" s="57"/>
      <c r="J708" s="67">
        <v>42781</v>
      </c>
      <c r="K708" s="68">
        <v>28</v>
      </c>
      <c r="L708" s="69">
        <v>-13046.71</v>
      </c>
      <c r="M708" s="57"/>
      <c r="N708" s="67">
        <v>42781</v>
      </c>
      <c r="O708" s="68">
        <v>28</v>
      </c>
      <c r="P708" s="69">
        <v>19608.896379999998</v>
      </c>
      <c r="Q708" s="57"/>
      <c r="R708" s="70">
        <f t="shared" si="30"/>
        <v>-0.33288265899729336</v>
      </c>
      <c r="S708" s="71">
        <f t="shared" si="31"/>
        <v>23409.100498443997</v>
      </c>
      <c r="T708" s="72">
        <f t="shared" si="32"/>
        <v>-6527.4615669768</v>
      </c>
    </row>
    <row r="709" spans="2:20" x14ac:dyDescent="0.25">
      <c r="B709" s="64">
        <v>42781</v>
      </c>
      <c r="C709" s="65">
        <v>29</v>
      </c>
      <c r="D709" s="66">
        <v>1.21627</v>
      </c>
      <c r="E709" s="57"/>
      <c r="F709" s="67">
        <v>42781</v>
      </c>
      <c r="G709" s="68">
        <v>29</v>
      </c>
      <c r="H709" s="69">
        <v>39426.22</v>
      </c>
      <c r="I709" s="57"/>
      <c r="J709" s="67">
        <v>42781</v>
      </c>
      <c r="K709" s="68">
        <v>29</v>
      </c>
      <c r="L709" s="69">
        <v>-11827.08</v>
      </c>
      <c r="M709" s="57"/>
      <c r="N709" s="67">
        <v>42781</v>
      </c>
      <c r="O709" s="68">
        <v>29</v>
      </c>
      <c r="P709" s="69">
        <v>19774.765950000001</v>
      </c>
      <c r="Q709" s="57"/>
      <c r="R709" s="70">
        <f t="shared" si="30"/>
        <v>-0.29998006402845617</v>
      </c>
      <c r="S709" s="71">
        <f t="shared" si="31"/>
        <v>24051.4545820065</v>
      </c>
      <c r="T709" s="72">
        <f t="shared" si="32"/>
        <v>-5932.0355558287356</v>
      </c>
    </row>
    <row r="710" spans="2:20" x14ac:dyDescent="0.25">
      <c r="B710" s="64">
        <v>42781</v>
      </c>
      <c r="C710" s="65">
        <v>30</v>
      </c>
      <c r="D710" s="66">
        <v>1.0856600000000001</v>
      </c>
      <c r="E710" s="57"/>
      <c r="F710" s="67">
        <v>42781</v>
      </c>
      <c r="G710" s="68">
        <v>30</v>
      </c>
      <c r="H710" s="69">
        <v>39242.42</v>
      </c>
      <c r="I710" s="57"/>
      <c r="J710" s="67">
        <v>42781</v>
      </c>
      <c r="K710" s="68">
        <v>30</v>
      </c>
      <c r="L710" s="69">
        <v>-17434.509999999998</v>
      </c>
      <c r="M710" s="57"/>
      <c r="N710" s="67">
        <v>42781</v>
      </c>
      <c r="O710" s="68">
        <v>30</v>
      </c>
      <c r="P710" s="69">
        <v>19697.328010000001</v>
      </c>
      <c r="Q710" s="57"/>
      <c r="R710" s="70">
        <f t="shared" si="30"/>
        <v>-0.44427713683304954</v>
      </c>
      <c r="S710" s="71">
        <f t="shared" si="31"/>
        <v>21384.601127336602</v>
      </c>
      <c r="T710" s="72">
        <f t="shared" si="32"/>
        <v>-8751.0724915442297</v>
      </c>
    </row>
    <row r="711" spans="2:20" x14ac:dyDescent="0.25">
      <c r="B711" s="64">
        <v>42781</v>
      </c>
      <c r="C711" s="65">
        <v>31</v>
      </c>
      <c r="D711" s="66">
        <v>1.5859099999999999</v>
      </c>
      <c r="E711" s="57"/>
      <c r="F711" s="67">
        <v>42781</v>
      </c>
      <c r="G711" s="68">
        <v>31</v>
      </c>
      <c r="H711" s="69">
        <v>39126.33</v>
      </c>
      <c r="I711" s="57"/>
      <c r="J711" s="67">
        <v>42781</v>
      </c>
      <c r="K711" s="68">
        <v>31</v>
      </c>
      <c r="L711" s="69">
        <v>-9672.27</v>
      </c>
      <c r="M711" s="57"/>
      <c r="N711" s="67">
        <v>42781</v>
      </c>
      <c r="O711" s="68">
        <v>31</v>
      </c>
      <c r="P711" s="69">
        <v>19556.690170000002</v>
      </c>
      <c r="Q711" s="57"/>
      <c r="R711" s="70">
        <f t="shared" si="30"/>
        <v>-0.24720616526006911</v>
      </c>
      <c r="S711" s="71">
        <f t="shared" si="31"/>
        <v>31015.150507504703</v>
      </c>
      <c r="T711" s="72">
        <f t="shared" si="32"/>
        <v>-4834.5343821049892</v>
      </c>
    </row>
    <row r="712" spans="2:20" x14ac:dyDescent="0.25">
      <c r="B712" s="64">
        <v>42781</v>
      </c>
      <c r="C712" s="65">
        <v>32</v>
      </c>
      <c r="D712" s="66">
        <v>1.8319399999999999</v>
      </c>
      <c r="E712" s="57"/>
      <c r="F712" s="67">
        <v>42781</v>
      </c>
      <c r="G712" s="68">
        <v>32</v>
      </c>
      <c r="H712" s="69">
        <v>39525.99</v>
      </c>
      <c r="I712" s="57"/>
      <c r="J712" s="67">
        <v>42781</v>
      </c>
      <c r="K712" s="68">
        <v>32</v>
      </c>
      <c r="L712" s="69">
        <v>-2197.34</v>
      </c>
      <c r="M712" s="57"/>
      <c r="N712" s="67">
        <v>42781</v>
      </c>
      <c r="O712" s="68">
        <v>32</v>
      </c>
      <c r="P712" s="69">
        <v>19743.956200000001</v>
      </c>
      <c r="Q712" s="57"/>
      <c r="R712" s="70">
        <f t="shared" si="30"/>
        <v>-5.5592282445044397E-2</v>
      </c>
      <c r="S712" s="71">
        <f t="shared" si="31"/>
        <v>36169.743121027997</v>
      </c>
      <c r="T712" s="72">
        <f t="shared" si="32"/>
        <v>-1097.6115896529855</v>
      </c>
    </row>
    <row r="713" spans="2:20" x14ac:dyDescent="0.25">
      <c r="B713" s="64">
        <v>42781</v>
      </c>
      <c r="C713" s="65">
        <v>33</v>
      </c>
      <c r="D713" s="66">
        <v>1.5521</v>
      </c>
      <c r="E713" s="57"/>
      <c r="F713" s="67">
        <v>42781</v>
      </c>
      <c r="G713" s="68">
        <v>33</v>
      </c>
      <c r="H713" s="69">
        <v>40116.11</v>
      </c>
      <c r="I713" s="57"/>
      <c r="J713" s="67">
        <v>42781</v>
      </c>
      <c r="K713" s="68">
        <v>33</v>
      </c>
      <c r="L713" s="69">
        <v>-11286.47</v>
      </c>
      <c r="M713" s="57"/>
      <c r="N713" s="67">
        <v>42781</v>
      </c>
      <c r="O713" s="68">
        <v>33</v>
      </c>
      <c r="P713" s="69">
        <v>20052.650710000002</v>
      </c>
      <c r="Q713" s="57"/>
      <c r="R713" s="70">
        <f t="shared" si="30"/>
        <v>-0.28134507558185473</v>
      </c>
      <c r="S713" s="71">
        <f t="shared" si="31"/>
        <v>31123.719166991003</v>
      </c>
      <c r="T713" s="72">
        <f t="shared" si="32"/>
        <v>-5641.7145296214831</v>
      </c>
    </row>
    <row r="714" spans="2:20" x14ac:dyDescent="0.25">
      <c r="B714" s="64">
        <v>42781</v>
      </c>
      <c r="C714" s="65">
        <v>34</v>
      </c>
      <c r="D714" s="66">
        <v>1.8050299999999999</v>
      </c>
      <c r="E714" s="57"/>
      <c r="F714" s="67">
        <v>42781</v>
      </c>
      <c r="G714" s="68">
        <v>34</v>
      </c>
      <c r="H714" s="69">
        <v>41081.81</v>
      </c>
      <c r="I714" s="57"/>
      <c r="J714" s="67">
        <v>42781</v>
      </c>
      <c r="K714" s="68">
        <v>34</v>
      </c>
      <c r="L714" s="69">
        <v>-13034.95</v>
      </c>
      <c r="M714" s="57"/>
      <c r="N714" s="67">
        <v>42781</v>
      </c>
      <c r="O714" s="68">
        <v>34</v>
      </c>
      <c r="P714" s="69">
        <v>20581.108029999999</v>
      </c>
      <c r="Q714" s="57"/>
      <c r="R714" s="70">
        <f t="shared" ref="R714:R777" si="33">L714/H714</f>
        <v>-0.31729249514566182</v>
      </c>
      <c r="S714" s="71">
        <f t="shared" ref="S714:S777" si="34">P714*D714</f>
        <v>37149.5174273909</v>
      </c>
      <c r="T714" s="72">
        <f t="shared" ref="T714:T777" si="35">P714*R714</f>
        <v>-6530.2311197011168</v>
      </c>
    </row>
    <row r="715" spans="2:20" x14ac:dyDescent="0.25">
      <c r="B715" s="64">
        <v>42781</v>
      </c>
      <c r="C715" s="65">
        <v>35</v>
      </c>
      <c r="D715" s="66">
        <v>1.70224</v>
      </c>
      <c r="E715" s="57"/>
      <c r="F715" s="67">
        <v>42781</v>
      </c>
      <c r="G715" s="68">
        <v>35</v>
      </c>
      <c r="H715" s="69">
        <v>42272.35</v>
      </c>
      <c r="I715" s="57"/>
      <c r="J715" s="67">
        <v>42781</v>
      </c>
      <c r="K715" s="68">
        <v>35</v>
      </c>
      <c r="L715" s="69">
        <v>-14744.14</v>
      </c>
      <c r="M715" s="57"/>
      <c r="N715" s="67">
        <v>42781</v>
      </c>
      <c r="O715" s="68">
        <v>35</v>
      </c>
      <c r="P715" s="69">
        <v>21141.793099999999</v>
      </c>
      <c r="Q715" s="57"/>
      <c r="R715" s="70">
        <f t="shared" si="33"/>
        <v>-0.34878922037691307</v>
      </c>
      <c r="S715" s="71">
        <f t="shared" si="34"/>
        <v>35988.405886543995</v>
      </c>
      <c r="T715" s="72">
        <f t="shared" si="35"/>
        <v>-7374.0295327189997</v>
      </c>
    </row>
    <row r="716" spans="2:20" x14ac:dyDescent="0.25">
      <c r="B716" s="64">
        <v>42781</v>
      </c>
      <c r="C716" s="65">
        <v>36</v>
      </c>
      <c r="D716" s="66">
        <v>1.84188</v>
      </c>
      <c r="E716" s="57"/>
      <c r="F716" s="67">
        <v>42781</v>
      </c>
      <c r="G716" s="68">
        <v>36</v>
      </c>
      <c r="H716" s="69">
        <v>43749.17</v>
      </c>
      <c r="I716" s="57"/>
      <c r="J716" s="67">
        <v>42781</v>
      </c>
      <c r="K716" s="68">
        <v>36</v>
      </c>
      <c r="L716" s="69">
        <v>-9597.64</v>
      </c>
      <c r="M716" s="57"/>
      <c r="N716" s="67">
        <v>42781</v>
      </c>
      <c r="O716" s="68">
        <v>36</v>
      </c>
      <c r="P716" s="69">
        <v>21920.169409999999</v>
      </c>
      <c r="Q716" s="57"/>
      <c r="R716" s="70">
        <f t="shared" si="33"/>
        <v>-0.21937879050048265</v>
      </c>
      <c r="S716" s="71">
        <f t="shared" si="34"/>
        <v>40374.321632890795</v>
      </c>
      <c r="T716" s="72">
        <f t="shared" si="35"/>
        <v>-4808.8202527314779</v>
      </c>
    </row>
    <row r="717" spans="2:20" x14ac:dyDescent="0.25">
      <c r="B717" s="64">
        <v>42781</v>
      </c>
      <c r="C717" s="65">
        <v>37</v>
      </c>
      <c r="D717" s="66">
        <v>2.0648499999999999</v>
      </c>
      <c r="E717" s="57"/>
      <c r="F717" s="67">
        <v>42781</v>
      </c>
      <c r="G717" s="68">
        <v>37</v>
      </c>
      <c r="H717" s="69">
        <v>44059.86</v>
      </c>
      <c r="I717" s="57"/>
      <c r="J717" s="67">
        <v>42781</v>
      </c>
      <c r="K717" s="68">
        <v>37</v>
      </c>
      <c r="L717" s="69">
        <v>-1639.61</v>
      </c>
      <c r="M717" s="57"/>
      <c r="N717" s="67">
        <v>42781</v>
      </c>
      <c r="O717" s="68">
        <v>37</v>
      </c>
      <c r="P717" s="69">
        <v>22090.288659999998</v>
      </c>
      <c r="Q717" s="57"/>
      <c r="R717" s="70">
        <f t="shared" si="33"/>
        <v>-3.7213236719317762E-2</v>
      </c>
      <c r="S717" s="71">
        <f t="shared" si="34"/>
        <v>45613.132539600992</v>
      </c>
      <c r="T717" s="72">
        <f t="shared" si="35"/>
        <v>-822.05114110264071</v>
      </c>
    </row>
    <row r="718" spans="2:20" x14ac:dyDescent="0.25">
      <c r="B718" s="64">
        <v>42781</v>
      </c>
      <c r="C718" s="65">
        <v>38</v>
      </c>
      <c r="D718" s="66">
        <v>1.88151</v>
      </c>
      <c r="E718" s="57"/>
      <c r="F718" s="67">
        <v>42781</v>
      </c>
      <c r="G718" s="68">
        <v>38</v>
      </c>
      <c r="H718" s="69">
        <v>43368.21</v>
      </c>
      <c r="I718" s="57"/>
      <c r="J718" s="67">
        <v>42781</v>
      </c>
      <c r="K718" s="68">
        <v>38</v>
      </c>
      <c r="L718" s="69">
        <v>-3803.07</v>
      </c>
      <c r="M718" s="57"/>
      <c r="N718" s="67">
        <v>42781</v>
      </c>
      <c r="O718" s="68">
        <v>38</v>
      </c>
      <c r="P718" s="69">
        <v>21722.99524</v>
      </c>
      <c r="Q718" s="57"/>
      <c r="R718" s="70">
        <f t="shared" si="33"/>
        <v>-8.7692574814593457E-2</v>
      </c>
      <c r="S718" s="71">
        <f t="shared" si="34"/>
        <v>40872.032774012398</v>
      </c>
      <c r="T718" s="72">
        <f t="shared" si="35"/>
        <v>-1904.9453852807576</v>
      </c>
    </row>
    <row r="719" spans="2:20" x14ac:dyDescent="0.25">
      <c r="B719" s="64">
        <v>42781</v>
      </c>
      <c r="C719" s="65">
        <v>39</v>
      </c>
      <c r="D719" s="66">
        <v>1.5980000000000001</v>
      </c>
      <c r="E719" s="57"/>
      <c r="F719" s="67">
        <v>42781</v>
      </c>
      <c r="G719" s="68">
        <v>39</v>
      </c>
      <c r="H719" s="69">
        <v>42550.86</v>
      </c>
      <c r="I719" s="57"/>
      <c r="J719" s="67">
        <v>42781</v>
      </c>
      <c r="K719" s="68">
        <v>39</v>
      </c>
      <c r="L719" s="69">
        <v>-13341.78</v>
      </c>
      <c r="M719" s="57"/>
      <c r="N719" s="67">
        <v>42781</v>
      </c>
      <c r="O719" s="68">
        <v>39</v>
      </c>
      <c r="P719" s="69">
        <v>21304.819070000001</v>
      </c>
      <c r="Q719" s="57"/>
      <c r="R719" s="70">
        <f t="shared" si="33"/>
        <v>-0.31354900935022229</v>
      </c>
      <c r="S719" s="71">
        <f t="shared" si="34"/>
        <v>34045.100873860007</v>
      </c>
      <c r="T719" s="72">
        <f t="shared" si="35"/>
        <v>-6680.1049137842247</v>
      </c>
    </row>
    <row r="720" spans="2:20" x14ac:dyDescent="0.25">
      <c r="B720" s="64">
        <v>42781</v>
      </c>
      <c r="C720" s="65">
        <v>40</v>
      </c>
      <c r="D720" s="66">
        <v>1.5479700000000001</v>
      </c>
      <c r="E720" s="57"/>
      <c r="F720" s="67">
        <v>42781</v>
      </c>
      <c r="G720" s="68">
        <v>40</v>
      </c>
      <c r="H720" s="69">
        <v>41344.129999999997</v>
      </c>
      <c r="I720" s="57"/>
      <c r="J720" s="67">
        <v>42781</v>
      </c>
      <c r="K720" s="68">
        <v>40</v>
      </c>
      <c r="L720" s="69">
        <v>-18237</v>
      </c>
      <c r="M720" s="57"/>
      <c r="N720" s="67">
        <v>42781</v>
      </c>
      <c r="O720" s="68">
        <v>40</v>
      </c>
      <c r="P720" s="69">
        <v>20680.340209999998</v>
      </c>
      <c r="Q720" s="57"/>
      <c r="R720" s="70">
        <f t="shared" si="33"/>
        <v>-0.44110252168808489</v>
      </c>
      <c r="S720" s="71">
        <f t="shared" si="34"/>
        <v>32012.546234873698</v>
      </c>
      <c r="T720" s="72">
        <f t="shared" si="35"/>
        <v>-9122.1502159984975</v>
      </c>
    </row>
    <row r="721" spans="2:20" x14ac:dyDescent="0.25">
      <c r="B721" s="64">
        <v>42781</v>
      </c>
      <c r="C721" s="65">
        <v>41</v>
      </c>
      <c r="D721" s="66">
        <v>1.2212099999999999</v>
      </c>
      <c r="E721" s="57"/>
      <c r="F721" s="67">
        <v>42781</v>
      </c>
      <c r="G721" s="68">
        <v>41</v>
      </c>
      <c r="H721" s="69">
        <v>39694.730000000003</v>
      </c>
      <c r="I721" s="57"/>
      <c r="J721" s="67">
        <v>42781</v>
      </c>
      <c r="K721" s="68">
        <v>41</v>
      </c>
      <c r="L721" s="69">
        <v>-25039.23</v>
      </c>
      <c r="M721" s="57"/>
      <c r="N721" s="67">
        <v>42781</v>
      </c>
      <c r="O721" s="68">
        <v>41</v>
      </c>
      <c r="P721" s="69">
        <v>19823.597119999999</v>
      </c>
      <c r="Q721" s="57"/>
      <c r="R721" s="70">
        <f t="shared" si="33"/>
        <v>-0.63079481835498052</v>
      </c>
      <c r="S721" s="71">
        <f t="shared" si="34"/>
        <v>24208.775038915195</v>
      </c>
      <c r="T721" s="72">
        <f t="shared" si="35"/>
        <v>-12504.622344452715</v>
      </c>
    </row>
    <row r="722" spans="2:20" x14ac:dyDescent="0.25">
      <c r="B722" s="64">
        <v>42781</v>
      </c>
      <c r="C722" s="65">
        <v>42</v>
      </c>
      <c r="D722" s="66">
        <v>1.5460700000000001</v>
      </c>
      <c r="E722" s="57"/>
      <c r="F722" s="67">
        <v>42781</v>
      </c>
      <c r="G722" s="68">
        <v>42</v>
      </c>
      <c r="H722" s="69">
        <v>37864.980000000003</v>
      </c>
      <c r="I722" s="57"/>
      <c r="J722" s="67">
        <v>42781</v>
      </c>
      <c r="K722" s="68">
        <v>42</v>
      </c>
      <c r="L722" s="69">
        <v>-19461.669999999998</v>
      </c>
      <c r="M722" s="57"/>
      <c r="N722" s="67">
        <v>42781</v>
      </c>
      <c r="O722" s="68">
        <v>42</v>
      </c>
      <c r="P722" s="69">
        <v>18833.197469999999</v>
      </c>
      <c r="Q722" s="57"/>
      <c r="R722" s="70">
        <f t="shared" si="33"/>
        <v>-0.51397544644154036</v>
      </c>
      <c r="S722" s="71">
        <f t="shared" si="34"/>
        <v>29117.441612442901</v>
      </c>
      <c r="T722" s="72">
        <f t="shared" si="35"/>
        <v>-9679.8010775649382</v>
      </c>
    </row>
    <row r="723" spans="2:20" x14ac:dyDescent="0.25">
      <c r="B723" s="64">
        <v>42781</v>
      </c>
      <c r="C723" s="65">
        <v>43</v>
      </c>
      <c r="D723" s="66">
        <v>1.55907</v>
      </c>
      <c r="E723" s="57"/>
      <c r="F723" s="67">
        <v>42781</v>
      </c>
      <c r="G723" s="68">
        <v>43</v>
      </c>
      <c r="H723" s="69">
        <v>36197.94</v>
      </c>
      <c r="I723" s="57"/>
      <c r="J723" s="67">
        <v>42781</v>
      </c>
      <c r="K723" s="68">
        <v>43</v>
      </c>
      <c r="L723" s="69">
        <v>-6489.17</v>
      </c>
      <c r="M723" s="57"/>
      <c r="N723" s="67">
        <v>42781</v>
      </c>
      <c r="O723" s="68">
        <v>43</v>
      </c>
      <c r="P723" s="69">
        <v>18149.864679999999</v>
      </c>
      <c r="Q723" s="57"/>
      <c r="R723" s="70">
        <f t="shared" si="33"/>
        <v>-0.17926904127693452</v>
      </c>
      <c r="S723" s="71">
        <f t="shared" si="34"/>
        <v>28296.909526647596</v>
      </c>
      <c r="T723" s="72">
        <f t="shared" si="35"/>
        <v>-3253.7088404896958</v>
      </c>
    </row>
    <row r="724" spans="2:20" x14ac:dyDescent="0.25">
      <c r="B724" s="64">
        <v>42781</v>
      </c>
      <c r="C724" s="65">
        <v>44</v>
      </c>
      <c r="D724" s="66">
        <v>1.19292</v>
      </c>
      <c r="E724" s="57"/>
      <c r="F724" s="67">
        <v>42781</v>
      </c>
      <c r="G724" s="68">
        <v>44</v>
      </c>
      <c r="H724" s="69">
        <v>33916.9</v>
      </c>
      <c r="I724" s="57"/>
      <c r="J724" s="67">
        <v>42781</v>
      </c>
      <c r="K724" s="68">
        <v>44</v>
      </c>
      <c r="L724" s="69">
        <v>-21761.63</v>
      </c>
      <c r="M724" s="57"/>
      <c r="N724" s="67">
        <v>42781</v>
      </c>
      <c r="O724" s="68">
        <v>44</v>
      </c>
      <c r="P724" s="69">
        <v>16964.979169999999</v>
      </c>
      <c r="Q724" s="57"/>
      <c r="R724" s="70">
        <f t="shared" si="33"/>
        <v>-0.64161612647382282</v>
      </c>
      <c r="S724" s="71">
        <f t="shared" si="34"/>
        <v>20237.8629514764</v>
      </c>
      <c r="T724" s="72">
        <f t="shared" si="35"/>
        <v>-10885.004220764489</v>
      </c>
    </row>
    <row r="725" spans="2:20" x14ac:dyDescent="0.25">
      <c r="B725" s="64">
        <v>42781</v>
      </c>
      <c r="C725" s="65">
        <v>45</v>
      </c>
      <c r="D725" s="66">
        <v>1.6426799999999999</v>
      </c>
      <c r="E725" s="57"/>
      <c r="F725" s="67">
        <v>42781</v>
      </c>
      <c r="G725" s="68">
        <v>45</v>
      </c>
      <c r="H725" s="69">
        <v>32199.95</v>
      </c>
      <c r="I725" s="57"/>
      <c r="J725" s="67">
        <v>42781</v>
      </c>
      <c r="K725" s="68">
        <v>45</v>
      </c>
      <c r="L725" s="69">
        <v>-12842.47</v>
      </c>
      <c r="M725" s="57"/>
      <c r="N725" s="67">
        <v>42781</v>
      </c>
      <c r="O725" s="68">
        <v>45</v>
      </c>
      <c r="P725" s="69">
        <v>16331.483480000001</v>
      </c>
      <c r="Q725" s="57"/>
      <c r="R725" s="70">
        <f t="shared" si="33"/>
        <v>-0.39883509135883749</v>
      </c>
      <c r="S725" s="71">
        <f t="shared" si="34"/>
        <v>26827.401282926399</v>
      </c>
      <c r="T725" s="72">
        <f t="shared" si="35"/>
        <v>-6513.5687057711457</v>
      </c>
    </row>
    <row r="726" spans="2:20" x14ac:dyDescent="0.25">
      <c r="B726" s="64">
        <v>42781</v>
      </c>
      <c r="C726" s="65">
        <v>46</v>
      </c>
      <c r="D726" s="66">
        <v>1.06609</v>
      </c>
      <c r="E726" s="57"/>
      <c r="F726" s="67">
        <v>42781</v>
      </c>
      <c r="G726" s="68">
        <v>46</v>
      </c>
      <c r="H726" s="69">
        <v>30276.82</v>
      </c>
      <c r="I726" s="57"/>
      <c r="J726" s="67">
        <v>42781</v>
      </c>
      <c r="K726" s="68">
        <v>46</v>
      </c>
      <c r="L726" s="69">
        <v>-14580.65</v>
      </c>
      <c r="M726" s="57"/>
      <c r="N726" s="67">
        <v>42781</v>
      </c>
      <c r="O726" s="68">
        <v>46</v>
      </c>
      <c r="P726" s="69">
        <v>15297.03319</v>
      </c>
      <c r="Q726" s="57"/>
      <c r="R726" s="70">
        <f t="shared" si="33"/>
        <v>-0.48157798606326557</v>
      </c>
      <c r="S726" s="71">
        <f t="shared" si="34"/>
        <v>16308.014113527101</v>
      </c>
      <c r="T726" s="72">
        <f t="shared" si="35"/>
        <v>-7366.7144363831312</v>
      </c>
    </row>
    <row r="727" spans="2:20" x14ac:dyDescent="0.25">
      <c r="B727" s="64">
        <v>42781</v>
      </c>
      <c r="C727" s="65">
        <v>47</v>
      </c>
      <c r="D727" s="66">
        <v>0.78364</v>
      </c>
      <c r="E727" s="57"/>
      <c r="F727" s="67">
        <v>42781</v>
      </c>
      <c r="G727" s="68">
        <v>47</v>
      </c>
      <c r="H727" s="69">
        <v>27650.59</v>
      </c>
      <c r="I727" s="57"/>
      <c r="J727" s="67">
        <v>42781</v>
      </c>
      <c r="K727" s="68">
        <v>47</v>
      </c>
      <c r="L727" s="69">
        <v>-18765.68</v>
      </c>
      <c r="M727" s="57"/>
      <c r="N727" s="67">
        <v>42781</v>
      </c>
      <c r="O727" s="68">
        <v>47</v>
      </c>
      <c r="P727" s="69">
        <v>13758.951220000001</v>
      </c>
      <c r="Q727" s="57"/>
      <c r="R727" s="70">
        <f t="shared" si="33"/>
        <v>-0.67867195600527874</v>
      </c>
      <c r="S727" s="71">
        <f t="shared" si="34"/>
        <v>10782.064534040801</v>
      </c>
      <c r="T727" s="72">
        <f t="shared" si="35"/>
        <v>-9337.8143370586167</v>
      </c>
    </row>
    <row r="728" spans="2:20" x14ac:dyDescent="0.25">
      <c r="B728" s="64">
        <v>42781</v>
      </c>
      <c r="C728" s="65">
        <v>48</v>
      </c>
      <c r="D728" s="66">
        <v>0.97955999999999999</v>
      </c>
      <c r="E728" s="57"/>
      <c r="F728" s="67">
        <v>42781</v>
      </c>
      <c r="G728" s="68">
        <v>48</v>
      </c>
      <c r="H728" s="69">
        <v>26417.71</v>
      </c>
      <c r="I728" s="57"/>
      <c r="J728" s="67">
        <v>42781</v>
      </c>
      <c r="K728" s="68">
        <v>48</v>
      </c>
      <c r="L728" s="69">
        <v>-20453.740000000002</v>
      </c>
      <c r="M728" s="57"/>
      <c r="N728" s="67">
        <v>42781</v>
      </c>
      <c r="O728" s="68">
        <v>48</v>
      </c>
      <c r="P728" s="69">
        <v>13079.11728</v>
      </c>
      <c r="Q728" s="57"/>
      <c r="R728" s="70">
        <f t="shared" si="33"/>
        <v>-0.77424349044637109</v>
      </c>
      <c r="S728" s="71">
        <f t="shared" si="34"/>
        <v>12811.780122796799</v>
      </c>
      <c r="T728" s="72">
        <f t="shared" si="35"/>
        <v>-10126.421414824646</v>
      </c>
    </row>
    <row r="729" spans="2:20" x14ac:dyDescent="0.25">
      <c r="B729" s="64">
        <v>42782</v>
      </c>
      <c r="C729" s="65">
        <v>1</v>
      </c>
      <c r="D729" s="66">
        <v>1.0725499999999999</v>
      </c>
      <c r="E729" s="57"/>
      <c r="F729" s="67">
        <v>42782</v>
      </c>
      <c r="G729" s="68">
        <v>1</v>
      </c>
      <c r="H729" s="69">
        <v>26331.67</v>
      </c>
      <c r="I729" s="57"/>
      <c r="J729" s="67">
        <v>42782</v>
      </c>
      <c r="K729" s="68">
        <v>1</v>
      </c>
      <c r="L729" s="69">
        <v>-18304.169999999998</v>
      </c>
      <c r="M729" s="57"/>
      <c r="N729" s="67">
        <v>42782</v>
      </c>
      <c r="O729" s="68">
        <v>1</v>
      </c>
      <c r="P729" s="69">
        <v>12730.68017</v>
      </c>
      <c r="Q729" s="57"/>
      <c r="R729" s="70">
        <f t="shared" si="33"/>
        <v>-0.69513897143629699</v>
      </c>
      <c r="S729" s="71">
        <f t="shared" si="34"/>
        <v>13654.291016333498</v>
      </c>
      <c r="T729" s="72">
        <f t="shared" si="35"/>
        <v>-8849.5919190582626</v>
      </c>
    </row>
    <row r="730" spans="2:20" x14ac:dyDescent="0.25">
      <c r="B730" s="64">
        <v>42782</v>
      </c>
      <c r="C730" s="65">
        <v>2</v>
      </c>
      <c r="D730" s="66">
        <v>1.19424</v>
      </c>
      <c r="E730" s="57"/>
      <c r="F730" s="67">
        <v>42782</v>
      </c>
      <c r="G730" s="68">
        <v>2</v>
      </c>
      <c r="H730" s="69">
        <v>26916.41</v>
      </c>
      <c r="I730" s="57"/>
      <c r="J730" s="67">
        <v>42782</v>
      </c>
      <c r="K730" s="68">
        <v>2</v>
      </c>
      <c r="L730" s="69">
        <v>-12729.89</v>
      </c>
      <c r="M730" s="57"/>
      <c r="N730" s="67">
        <v>42782</v>
      </c>
      <c r="O730" s="68">
        <v>2</v>
      </c>
      <c r="P730" s="69">
        <v>13003.653120000001</v>
      </c>
      <c r="Q730" s="57"/>
      <c r="R730" s="70">
        <f t="shared" si="33"/>
        <v>-0.47294159956695558</v>
      </c>
      <c r="S730" s="71">
        <f t="shared" si="34"/>
        <v>15529.482702028801</v>
      </c>
      <c r="T730" s="72">
        <f t="shared" si="35"/>
        <v>-6149.968506786633</v>
      </c>
    </row>
    <row r="731" spans="2:20" x14ac:dyDescent="0.25">
      <c r="B731" s="64">
        <v>42782</v>
      </c>
      <c r="C731" s="65">
        <v>3</v>
      </c>
      <c r="D731" s="66">
        <v>1.2434099999999999</v>
      </c>
      <c r="E731" s="57"/>
      <c r="F731" s="67">
        <v>42782</v>
      </c>
      <c r="G731" s="68">
        <v>3</v>
      </c>
      <c r="H731" s="69">
        <v>26802.43</v>
      </c>
      <c r="I731" s="57"/>
      <c r="J731" s="67">
        <v>42782</v>
      </c>
      <c r="K731" s="68">
        <v>3</v>
      </c>
      <c r="L731" s="69">
        <v>-12220.67</v>
      </c>
      <c r="M731" s="57"/>
      <c r="N731" s="67">
        <v>42782</v>
      </c>
      <c r="O731" s="68">
        <v>3</v>
      </c>
      <c r="P731" s="69">
        <v>12949.99142</v>
      </c>
      <c r="Q731" s="57"/>
      <c r="R731" s="70">
        <f t="shared" si="33"/>
        <v>-0.45595380717345407</v>
      </c>
      <c r="S731" s="71">
        <f t="shared" si="34"/>
        <v>16102.148831542199</v>
      </c>
      <c r="T731" s="72">
        <f t="shared" si="35"/>
        <v>-5904.5978908125644</v>
      </c>
    </row>
    <row r="732" spans="2:20" x14ac:dyDescent="0.25">
      <c r="B732" s="64">
        <v>42782</v>
      </c>
      <c r="C732" s="65">
        <v>4</v>
      </c>
      <c r="D732" s="66">
        <v>1.36246</v>
      </c>
      <c r="E732" s="57"/>
      <c r="F732" s="67">
        <v>42782</v>
      </c>
      <c r="G732" s="68">
        <v>4</v>
      </c>
      <c r="H732" s="69">
        <v>26613.360000000001</v>
      </c>
      <c r="I732" s="57"/>
      <c r="J732" s="67">
        <v>42782</v>
      </c>
      <c r="K732" s="68">
        <v>4</v>
      </c>
      <c r="L732" s="69">
        <v>-10458.030000000001</v>
      </c>
      <c r="M732" s="57"/>
      <c r="N732" s="67">
        <v>42782</v>
      </c>
      <c r="O732" s="68">
        <v>4</v>
      </c>
      <c r="P732" s="69">
        <v>12851.7246</v>
      </c>
      <c r="Q732" s="57"/>
      <c r="R732" s="70">
        <f t="shared" si="33"/>
        <v>-0.39296165534904276</v>
      </c>
      <c r="S732" s="71">
        <f t="shared" si="34"/>
        <v>17509.960698515999</v>
      </c>
      <c r="T732" s="72">
        <f t="shared" si="35"/>
        <v>-5050.2349729060143</v>
      </c>
    </row>
    <row r="733" spans="2:20" x14ac:dyDescent="0.25">
      <c r="B733" s="64">
        <v>42782</v>
      </c>
      <c r="C733" s="65">
        <v>5</v>
      </c>
      <c r="D733" s="66">
        <v>1.4505600000000001</v>
      </c>
      <c r="E733" s="57"/>
      <c r="F733" s="67">
        <v>42782</v>
      </c>
      <c r="G733" s="68">
        <v>5</v>
      </c>
      <c r="H733" s="69">
        <v>26084.84</v>
      </c>
      <c r="I733" s="57"/>
      <c r="J733" s="67">
        <v>42782</v>
      </c>
      <c r="K733" s="68">
        <v>5</v>
      </c>
      <c r="L733" s="69">
        <v>-9258.98</v>
      </c>
      <c r="M733" s="57"/>
      <c r="N733" s="67">
        <v>42782</v>
      </c>
      <c r="O733" s="68">
        <v>5</v>
      </c>
      <c r="P733" s="69">
        <v>12613.583710000001</v>
      </c>
      <c r="Q733" s="57"/>
      <c r="R733" s="70">
        <f t="shared" si="33"/>
        <v>-0.35495636545978426</v>
      </c>
      <c r="S733" s="71">
        <f t="shared" si="34"/>
        <v>18296.759986377601</v>
      </c>
      <c r="T733" s="72">
        <f t="shared" si="35"/>
        <v>-4477.2718291243418</v>
      </c>
    </row>
    <row r="734" spans="2:20" x14ac:dyDescent="0.25">
      <c r="B734" s="64">
        <v>42782</v>
      </c>
      <c r="C734" s="65">
        <v>6</v>
      </c>
      <c r="D734" s="66">
        <v>1.32697</v>
      </c>
      <c r="E734" s="57"/>
      <c r="F734" s="67">
        <v>42782</v>
      </c>
      <c r="G734" s="68">
        <v>6</v>
      </c>
      <c r="H734" s="69">
        <v>25782.15</v>
      </c>
      <c r="I734" s="57"/>
      <c r="J734" s="67">
        <v>42782</v>
      </c>
      <c r="K734" s="68">
        <v>6</v>
      </c>
      <c r="L734" s="69">
        <v>-10053.64</v>
      </c>
      <c r="M734" s="57"/>
      <c r="N734" s="67">
        <v>42782</v>
      </c>
      <c r="O734" s="68">
        <v>6</v>
      </c>
      <c r="P734" s="69">
        <v>12502.44074</v>
      </c>
      <c r="Q734" s="57"/>
      <c r="R734" s="70">
        <f t="shared" si="33"/>
        <v>-0.38994575704508733</v>
      </c>
      <c r="S734" s="71">
        <f t="shared" si="34"/>
        <v>16590.363788757801</v>
      </c>
      <c r="T734" s="72">
        <f t="shared" si="35"/>
        <v>-4875.2737192706418</v>
      </c>
    </row>
    <row r="735" spans="2:20" x14ac:dyDescent="0.25">
      <c r="B735" s="64">
        <v>42782</v>
      </c>
      <c r="C735" s="65">
        <v>7</v>
      </c>
      <c r="D735" s="66">
        <v>1.21296</v>
      </c>
      <c r="E735" s="57"/>
      <c r="F735" s="67">
        <v>42782</v>
      </c>
      <c r="G735" s="68">
        <v>7</v>
      </c>
      <c r="H735" s="69">
        <v>25421.59</v>
      </c>
      <c r="I735" s="57"/>
      <c r="J735" s="67">
        <v>42782</v>
      </c>
      <c r="K735" s="68">
        <v>7</v>
      </c>
      <c r="L735" s="69">
        <v>-12740.85</v>
      </c>
      <c r="M735" s="57"/>
      <c r="N735" s="67">
        <v>42782</v>
      </c>
      <c r="O735" s="68">
        <v>7</v>
      </c>
      <c r="P735" s="69">
        <v>12325.910749999999</v>
      </c>
      <c r="Q735" s="57"/>
      <c r="R735" s="70">
        <f t="shared" si="33"/>
        <v>-0.50118226279316125</v>
      </c>
      <c r="S735" s="71">
        <f t="shared" si="34"/>
        <v>14950.836703319999</v>
      </c>
      <c r="T735" s="72">
        <f t="shared" si="35"/>
        <v>-6177.5278406715506</v>
      </c>
    </row>
    <row r="736" spans="2:20" x14ac:dyDescent="0.25">
      <c r="B736" s="64">
        <v>42782</v>
      </c>
      <c r="C736" s="65">
        <v>8</v>
      </c>
      <c r="D736" s="66">
        <v>1.17618</v>
      </c>
      <c r="E736" s="57"/>
      <c r="F736" s="67">
        <v>42782</v>
      </c>
      <c r="G736" s="68">
        <v>8</v>
      </c>
      <c r="H736" s="69">
        <v>24950.52</v>
      </c>
      <c r="I736" s="57"/>
      <c r="J736" s="67">
        <v>42782</v>
      </c>
      <c r="K736" s="68">
        <v>8</v>
      </c>
      <c r="L736" s="69">
        <v>-15192.24</v>
      </c>
      <c r="M736" s="57"/>
      <c r="N736" s="67">
        <v>42782</v>
      </c>
      <c r="O736" s="68">
        <v>8</v>
      </c>
      <c r="P736" s="69">
        <v>12113.875330000001</v>
      </c>
      <c r="Q736" s="57"/>
      <c r="R736" s="70">
        <f t="shared" si="33"/>
        <v>-0.60889472443860893</v>
      </c>
      <c r="S736" s="71">
        <f t="shared" si="34"/>
        <v>14248.097885639401</v>
      </c>
      <c r="T736" s="72">
        <f t="shared" si="35"/>
        <v>-7376.0747809440136</v>
      </c>
    </row>
    <row r="737" spans="2:20" x14ac:dyDescent="0.25">
      <c r="B737" s="64">
        <v>42782</v>
      </c>
      <c r="C737" s="65">
        <v>9</v>
      </c>
      <c r="D737" s="66">
        <v>1.2351799999999999</v>
      </c>
      <c r="E737" s="57"/>
      <c r="F737" s="67">
        <v>42782</v>
      </c>
      <c r="G737" s="68">
        <v>9</v>
      </c>
      <c r="H737" s="69">
        <v>24919.86</v>
      </c>
      <c r="I737" s="57"/>
      <c r="J737" s="67">
        <v>42782</v>
      </c>
      <c r="K737" s="68">
        <v>9</v>
      </c>
      <c r="L737" s="69">
        <v>-13677.46</v>
      </c>
      <c r="M737" s="57"/>
      <c r="N737" s="67">
        <v>42782</v>
      </c>
      <c r="O737" s="68">
        <v>9</v>
      </c>
      <c r="P737" s="69">
        <v>12214.949189999999</v>
      </c>
      <c r="Q737" s="57"/>
      <c r="R737" s="70">
        <f t="shared" si="33"/>
        <v>-0.54885781862337901</v>
      </c>
      <c r="S737" s="71">
        <f t="shared" si="34"/>
        <v>15087.660940504198</v>
      </c>
      <c r="T737" s="72">
        <f t="shared" si="35"/>
        <v>-6704.2703670188102</v>
      </c>
    </row>
    <row r="738" spans="2:20" x14ac:dyDescent="0.25">
      <c r="B738" s="64">
        <v>42782</v>
      </c>
      <c r="C738" s="65">
        <v>10</v>
      </c>
      <c r="D738" s="66">
        <v>1.5607599999999999</v>
      </c>
      <c r="E738" s="57"/>
      <c r="F738" s="67">
        <v>42782</v>
      </c>
      <c r="G738" s="68">
        <v>10</v>
      </c>
      <c r="H738" s="69">
        <v>24886.07</v>
      </c>
      <c r="I738" s="57"/>
      <c r="J738" s="67">
        <v>42782</v>
      </c>
      <c r="K738" s="68">
        <v>10</v>
      </c>
      <c r="L738" s="69">
        <v>-12150.9</v>
      </c>
      <c r="M738" s="57"/>
      <c r="N738" s="67">
        <v>42782</v>
      </c>
      <c r="O738" s="68">
        <v>10</v>
      </c>
      <c r="P738" s="69">
        <v>12174.70017</v>
      </c>
      <c r="Q738" s="57"/>
      <c r="R738" s="70">
        <f t="shared" si="33"/>
        <v>-0.48826110350087415</v>
      </c>
      <c r="S738" s="71">
        <f t="shared" si="34"/>
        <v>19001.785037329199</v>
      </c>
      <c r="T738" s="72">
        <f t="shared" si="35"/>
        <v>-5944.4325397964803</v>
      </c>
    </row>
    <row r="739" spans="2:20" x14ac:dyDescent="0.25">
      <c r="B739" s="64">
        <v>42782</v>
      </c>
      <c r="C739" s="65">
        <v>11</v>
      </c>
      <c r="D739" s="66">
        <v>1.8370299999999999</v>
      </c>
      <c r="E739" s="57"/>
      <c r="F739" s="67">
        <v>42782</v>
      </c>
      <c r="G739" s="68">
        <v>11</v>
      </c>
      <c r="H739" s="69">
        <v>25983.68</v>
      </c>
      <c r="I739" s="57"/>
      <c r="J739" s="67">
        <v>42782</v>
      </c>
      <c r="K739" s="68">
        <v>11</v>
      </c>
      <c r="L739" s="69">
        <v>-11023.94</v>
      </c>
      <c r="M739" s="57"/>
      <c r="N739" s="67">
        <v>42782</v>
      </c>
      <c r="O739" s="68">
        <v>11</v>
      </c>
      <c r="P739" s="69">
        <v>13043.827079999999</v>
      </c>
      <c r="Q739" s="57"/>
      <c r="R739" s="70">
        <f t="shared" si="33"/>
        <v>-0.42426399955664479</v>
      </c>
      <c r="S739" s="71">
        <f t="shared" si="34"/>
        <v>23961.901660772397</v>
      </c>
      <c r="T739" s="72">
        <f t="shared" si="35"/>
        <v>-5534.0262464860707</v>
      </c>
    </row>
    <row r="740" spans="2:20" x14ac:dyDescent="0.25">
      <c r="B740" s="64">
        <v>42782</v>
      </c>
      <c r="C740" s="65">
        <v>12</v>
      </c>
      <c r="D740" s="66">
        <v>2.4476100000000001</v>
      </c>
      <c r="E740" s="57"/>
      <c r="F740" s="67">
        <v>42782</v>
      </c>
      <c r="G740" s="68">
        <v>12</v>
      </c>
      <c r="H740" s="69">
        <v>26927.72</v>
      </c>
      <c r="I740" s="57"/>
      <c r="J740" s="67">
        <v>42782</v>
      </c>
      <c r="K740" s="68">
        <v>12</v>
      </c>
      <c r="L740" s="69">
        <v>-12542.26</v>
      </c>
      <c r="M740" s="57"/>
      <c r="N740" s="67">
        <v>42782</v>
      </c>
      <c r="O740" s="68">
        <v>12</v>
      </c>
      <c r="P740" s="69">
        <v>13555.01526</v>
      </c>
      <c r="Q740" s="57"/>
      <c r="R740" s="70">
        <f t="shared" si="33"/>
        <v>-0.46577504519506291</v>
      </c>
      <c r="S740" s="71">
        <f t="shared" si="34"/>
        <v>33177.390900528604</v>
      </c>
      <c r="T740" s="72">
        <f t="shared" si="35"/>
        <v>-6313.5878453462674</v>
      </c>
    </row>
    <row r="741" spans="2:20" x14ac:dyDescent="0.25">
      <c r="B741" s="64">
        <v>42782</v>
      </c>
      <c r="C741" s="65">
        <v>13</v>
      </c>
      <c r="D741" s="66">
        <v>1.9072199999999999</v>
      </c>
      <c r="E741" s="57"/>
      <c r="F741" s="67">
        <v>42782</v>
      </c>
      <c r="G741" s="68">
        <v>13</v>
      </c>
      <c r="H741" s="69">
        <v>28832.35</v>
      </c>
      <c r="I741" s="57"/>
      <c r="J741" s="67">
        <v>42782</v>
      </c>
      <c r="K741" s="68">
        <v>13</v>
      </c>
      <c r="L741" s="69">
        <v>-13177.33</v>
      </c>
      <c r="M741" s="57"/>
      <c r="N741" s="67">
        <v>42782</v>
      </c>
      <c r="O741" s="68">
        <v>13</v>
      </c>
      <c r="P741" s="69">
        <v>14518.449710000001</v>
      </c>
      <c r="Q741" s="57"/>
      <c r="R741" s="70">
        <f t="shared" si="33"/>
        <v>-0.45703281210168439</v>
      </c>
      <c r="S741" s="71">
        <f t="shared" si="34"/>
        <v>27689.877655906199</v>
      </c>
      <c r="T741" s="72">
        <f t="shared" si="35"/>
        <v>-6635.4078983181844</v>
      </c>
    </row>
    <row r="742" spans="2:20" x14ac:dyDescent="0.25">
      <c r="B742" s="64">
        <v>42782</v>
      </c>
      <c r="C742" s="65">
        <v>14</v>
      </c>
      <c r="D742" s="66">
        <v>1.51709</v>
      </c>
      <c r="E742" s="57"/>
      <c r="F742" s="67">
        <v>42782</v>
      </c>
      <c r="G742" s="68">
        <v>14</v>
      </c>
      <c r="H742" s="69">
        <v>31679.200000000001</v>
      </c>
      <c r="I742" s="57"/>
      <c r="J742" s="67">
        <v>42782</v>
      </c>
      <c r="K742" s="68">
        <v>14</v>
      </c>
      <c r="L742" s="69">
        <v>-17099.18</v>
      </c>
      <c r="M742" s="57"/>
      <c r="N742" s="67">
        <v>42782</v>
      </c>
      <c r="O742" s="68">
        <v>14</v>
      </c>
      <c r="P742" s="69">
        <v>15923.826950000001</v>
      </c>
      <c r="Q742" s="57"/>
      <c r="R742" s="70">
        <f t="shared" si="33"/>
        <v>-0.53976047374933711</v>
      </c>
      <c r="S742" s="71">
        <f t="shared" si="34"/>
        <v>24157.878627575501</v>
      </c>
      <c r="T742" s="72">
        <f t="shared" si="35"/>
        <v>-8595.0523784344623</v>
      </c>
    </row>
    <row r="743" spans="2:20" x14ac:dyDescent="0.25">
      <c r="B743" s="64">
        <v>42782</v>
      </c>
      <c r="C743" s="65">
        <v>15</v>
      </c>
      <c r="D743" s="66">
        <v>1.60965</v>
      </c>
      <c r="E743" s="57"/>
      <c r="F743" s="67">
        <v>42782</v>
      </c>
      <c r="G743" s="68">
        <v>15</v>
      </c>
      <c r="H743" s="69">
        <v>34528.550000000003</v>
      </c>
      <c r="I743" s="57"/>
      <c r="J743" s="67">
        <v>42782</v>
      </c>
      <c r="K743" s="68">
        <v>15</v>
      </c>
      <c r="L743" s="69">
        <v>-12117.39</v>
      </c>
      <c r="M743" s="57"/>
      <c r="N743" s="67">
        <v>42782</v>
      </c>
      <c r="O743" s="68">
        <v>15</v>
      </c>
      <c r="P743" s="69">
        <v>17395.70333</v>
      </c>
      <c r="Q743" s="57"/>
      <c r="R743" s="70">
        <f t="shared" si="33"/>
        <v>-0.35093828150906997</v>
      </c>
      <c r="S743" s="71">
        <f t="shared" si="34"/>
        <v>28000.9938651345</v>
      </c>
      <c r="T743" s="72">
        <f t="shared" si="35"/>
        <v>-6104.8182322718058</v>
      </c>
    </row>
    <row r="744" spans="2:20" x14ac:dyDescent="0.25">
      <c r="B744" s="64">
        <v>42782</v>
      </c>
      <c r="C744" s="65">
        <v>16</v>
      </c>
      <c r="D744" s="66">
        <v>1.44415</v>
      </c>
      <c r="E744" s="57"/>
      <c r="F744" s="67">
        <v>42782</v>
      </c>
      <c r="G744" s="68">
        <v>16</v>
      </c>
      <c r="H744" s="69">
        <v>35844.379999999997</v>
      </c>
      <c r="I744" s="57"/>
      <c r="J744" s="67">
        <v>42782</v>
      </c>
      <c r="K744" s="68">
        <v>16</v>
      </c>
      <c r="L744" s="69">
        <v>-18904.2</v>
      </c>
      <c r="M744" s="57"/>
      <c r="N744" s="67">
        <v>42782</v>
      </c>
      <c r="O744" s="68">
        <v>16</v>
      </c>
      <c r="P744" s="69">
        <v>18126.694920000002</v>
      </c>
      <c r="Q744" s="57"/>
      <c r="R744" s="70">
        <f t="shared" si="33"/>
        <v>-0.52739648446981091</v>
      </c>
      <c r="S744" s="71">
        <f t="shared" si="34"/>
        <v>26177.666468718002</v>
      </c>
      <c r="T744" s="72">
        <f t="shared" si="35"/>
        <v>-9559.9551758647813</v>
      </c>
    </row>
    <row r="745" spans="2:20" x14ac:dyDescent="0.25">
      <c r="B745" s="64">
        <v>42782</v>
      </c>
      <c r="C745" s="65">
        <v>17</v>
      </c>
      <c r="D745" s="66">
        <v>1.5627800000000001</v>
      </c>
      <c r="E745" s="57"/>
      <c r="F745" s="67">
        <v>42782</v>
      </c>
      <c r="G745" s="68">
        <v>17</v>
      </c>
      <c r="H745" s="69">
        <v>36529.67</v>
      </c>
      <c r="I745" s="57"/>
      <c r="J745" s="67">
        <v>42782</v>
      </c>
      <c r="K745" s="68">
        <v>17</v>
      </c>
      <c r="L745" s="69">
        <v>-18153.39</v>
      </c>
      <c r="M745" s="57"/>
      <c r="N745" s="67">
        <v>42782</v>
      </c>
      <c r="O745" s="68">
        <v>17</v>
      </c>
      <c r="P745" s="69">
        <v>18283.651160000001</v>
      </c>
      <c r="Q745" s="57"/>
      <c r="R745" s="70">
        <f t="shared" si="33"/>
        <v>-0.49694919225933332</v>
      </c>
      <c r="S745" s="71">
        <f t="shared" si="34"/>
        <v>28573.324359824805</v>
      </c>
      <c r="T745" s="72">
        <f t="shared" si="35"/>
        <v>-9086.0456755134237</v>
      </c>
    </row>
    <row r="746" spans="2:20" x14ac:dyDescent="0.25">
      <c r="B746" s="64">
        <v>42782</v>
      </c>
      <c r="C746" s="65">
        <v>18</v>
      </c>
      <c r="D746" s="66">
        <v>1.3625499999999999</v>
      </c>
      <c r="E746" s="57"/>
      <c r="F746" s="67">
        <v>42782</v>
      </c>
      <c r="G746" s="68">
        <v>18</v>
      </c>
      <c r="H746" s="69">
        <v>36558.67</v>
      </c>
      <c r="I746" s="57"/>
      <c r="J746" s="67">
        <v>42782</v>
      </c>
      <c r="K746" s="68">
        <v>18</v>
      </c>
      <c r="L746" s="69">
        <v>-19340.45</v>
      </c>
      <c r="M746" s="57"/>
      <c r="N746" s="67">
        <v>42782</v>
      </c>
      <c r="O746" s="68">
        <v>18</v>
      </c>
      <c r="P746" s="69">
        <v>18296.92627</v>
      </c>
      <c r="Q746" s="57"/>
      <c r="R746" s="70">
        <f t="shared" si="33"/>
        <v>-0.52902498914758123</v>
      </c>
      <c r="S746" s="71">
        <f t="shared" si="34"/>
        <v>24930.4768891885</v>
      </c>
      <c r="T746" s="72">
        <f t="shared" si="35"/>
        <v>-9679.5312214208443</v>
      </c>
    </row>
    <row r="747" spans="2:20" x14ac:dyDescent="0.25">
      <c r="B747" s="64">
        <v>42782</v>
      </c>
      <c r="C747" s="65">
        <v>19</v>
      </c>
      <c r="D747" s="66">
        <v>1.16611</v>
      </c>
      <c r="E747" s="57"/>
      <c r="F747" s="67">
        <v>42782</v>
      </c>
      <c r="G747" s="68">
        <v>19</v>
      </c>
      <c r="H747" s="69">
        <v>36836.370000000003</v>
      </c>
      <c r="I747" s="57"/>
      <c r="J747" s="67">
        <v>42782</v>
      </c>
      <c r="K747" s="68">
        <v>19</v>
      </c>
      <c r="L747" s="69">
        <v>-19589.96</v>
      </c>
      <c r="M747" s="57"/>
      <c r="N747" s="67">
        <v>42782</v>
      </c>
      <c r="O747" s="68">
        <v>19</v>
      </c>
      <c r="P747" s="69">
        <v>18421.0065</v>
      </c>
      <c r="Q747" s="57"/>
      <c r="R747" s="70">
        <f t="shared" si="33"/>
        <v>-0.53181027337927156</v>
      </c>
      <c r="S747" s="71">
        <f t="shared" si="34"/>
        <v>21480.919889714998</v>
      </c>
      <c r="T747" s="72">
        <f t="shared" si="35"/>
        <v>-9796.4805026863378</v>
      </c>
    </row>
    <row r="748" spans="2:20" x14ac:dyDescent="0.25">
      <c r="B748" s="64">
        <v>42782</v>
      </c>
      <c r="C748" s="65">
        <v>20</v>
      </c>
      <c r="D748" s="66">
        <v>1.1647700000000001</v>
      </c>
      <c r="E748" s="57"/>
      <c r="F748" s="67">
        <v>42782</v>
      </c>
      <c r="G748" s="68">
        <v>20</v>
      </c>
      <c r="H748" s="69">
        <v>36545.14</v>
      </c>
      <c r="I748" s="57"/>
      <c r="J748" s="67">
        <v>42782</v>
      </c>
      <c r="K748" s="68">
        <v>20</v>
      </c>
      <c r="L748" s="69">
        <v>-19088.41</v>
      </c>
      <c r="M748" s="57"/>
      <c r="N748" s="67">
        <v>42782</v>
      </c>
      <c r="O748" s="68">
        <v>20</v>
      </c>
      <c r="P748" s="69">
        <v>18311.769479999999</v>
      </c>
      <c r="Q748" s="57"/>
      <c r="R748" s="70">
        <f t="shared" si="33"/>
        <v>-0.52232417224287553</v>
      </c>
      <c r="S748" s="71">
        <f t="shared" si="34"/>
        <v>21328.999737219601</v>
      </c>
      <c r="T748" s="72">
        <f t="shared" si="35"/>
        <v>-9564.6798359433506</v>
      </c>
    </row>
    <row r="749" spans="2:20" x14ac:dyDescent="0.25">
      <c r="B749" s="64">
        <v>42782</v>
      </c>
      <c r="C749" s="65">
        <v>21</v>
      </c>
      <c r="D749" s="66">
        <v>1.1482000000000001</v>
      </c>
      <c r="E749" s="57"/>
      <c r="F749" s="67">
        <v>42782</v>
      </c>
      <c r="G749" s="68">
        <v>21</v>
      </c>
      <c r="H749" s="69">
        <v>36315.839999999997</v>
      </c>
      <c r="I749" s="57"/>
      <c r="J749" s="67">
        <v>42782</v>
      </c>
      <c r="K749" s="68">
        <v>21</v>
      </c>
      <c r="L749" s="69">
        <v>-19432.599999999999</v>
      </c>
      <c r="M749" s="57"/>
      <c r="N749" s="67">
        <v>42782</v>
      </c>
      <c r="O749" s="68">
        <v>21</v>
      </c>
      <c r="P749" s="69">
        <v>18388.995729999999</v>
      </c>
      <c r="Q749" s="57"/>
      <c r="R749" s="70">
        <f t="shared" si="33"/>
        <v>-0.53509983522341764</v>
      </c>
      <c r="S749" s="71">
        <f t="shared" si="34"/>
        <v>21114.244897185999</v>
      </c>
      <c r="T749" s="72">
        <f t="shared" si="35"/>
        <v>-9839.9485850471301</v>
      </c>
    </row>
    <row r="750" spans="2:20" x14ac:dyDescent="0.25">
      <c r="B750" s="64">
        <v>42782</v>
      </c>
      <c r="C750" s="65">
        <v>22</v>
      </c>
      <c r="D750" s="66">
        <v>1.0697399999999999</v>
      </c>
      <c r="E750" s="57"/>
      <c r="F750" s="67">
        <v>42782</v>
      </c>
      <c r="G750" s="68">
        <v>22</v>
      </c>
      <c r="H750" s="69">
        <v>35850.47</v>
      </c>
      <c r="I750" s="57"/>
      <c r="J750" s="67">
        <v>42782</v>
      </c>
      <c r="K750" s="68">
        <v>22</v>
      </c>
      <c r="L750" s="69">
        <v>-21572.29</v>
      </c>
      <c r="M750" s="57"/>
      <c r="N750" s="67">
        <v>42782</v>
      </c>
      <c r="O750" s="68">
        <v>22</v>
      </c>
      <c r="P750" s="69">
        <v>18138.970949999999</v>
      </c>
      <c r="Q750" s="57"/>
      <c r="R750" s="70">
        <f t="shared" si="33"/>
        <v>-0.60172962864921997</v>
      </c>
      <c r="S750" s="71">
        <f t="shared" si="34"/>
        <v>19403.982784052998</v>
      </c>
      <c r="T750" s="72">
        <f t="shared" si="35"/>
        <v>-10914.756253822488</v>
      </c>
    </row>
    <row r="751" spans="2:20" x14ac:dyDescent="0.25">
      <c r="B751" s="64">
        <v>42782</v>
      </c>
      <c r="C751" s="65">
        <v>23</v>
      </c>
      <c r="D751" s="66">
        <v>1.18194</v>
      </c>
      <c r="E751" s="57"/>
      <c r="F751" s="67">
        <v>42782</v>
      </c>
      <c r="G751" s="68">
        <v>23</v>
      </c>
      <c r="H751" s="69">
        <v>35572.83</v>
      </c>
      <c r="I751" s="57"/>
      <c r="J751" s="67">
        <v>42782</v>
      </c>
      <c r="K751" s="68">
        <v>23</v>
      </c>
      <c r="L751" s="69">
        <v>-18146.46</v>
      </c>
      <c r="M751" s="57"/>
      <c r="N751" s="67">
        <v>42782</v>
      </c>
      <c r="O751" s="68">
        <v>23</v>
      </c>
      <c r="P751" s="69">
        <v>18086.55027</v>
      </c>
      <c r="Q751" s="57"/>
      <c r="R751" s="70">
        <f t="shared" si="33"/>
        <v>-0.51012134823122024</v>
      </c>
      <c r="S751" s="71">
        <f t="shared" si="34"/>
        <v>21377.217226123801</v>
      </c>
      <c r="T751" s="72">
        <f t="shared" si="35"/>
        <v>-9226.3354085841402</v>
      </c>
    </row>
    <row r="752" spans="2:20" x14ac:dyDescent="0.25">
      <c r="B752" s="64">
        <v>42782</v>
      </c>
      <c r="C752" s="65">
        <v>24</v>
      </c>
      <c r="D752" s="66">
        <v>1.4294</v>
      </c>
      <c r="E752" s="57"/>
      <c r="F752" s="67">
        <v>42782</v>
      </c>
      <c r="G752" s="68">
        <v>24</v>
      </c>
      <c r="H752" s="69">
        <v>35433.93</v>
      </c>
      <c r="I752" s="57"/>
      <c r="J752" s="67">
        <v>42782</v>
      </c>
      <c r="K752" s="68">
        <v>24</v>
      </c>
      <c r="L752" s="69">
        <v>-12282.7</v>
      </c>
      <c r="M752" s="57"/>
      <c r="N752" s="67">
        <v>42782</v>
      </c>
      <c r="O752" s="68">
        <v>24</v>
      </c>
      <c r="P752" s="69">
        <v>18048.1011</v>
      </c>
      <c r="Q752" s="57"/>
      <c r="R752" s="70">
        <f t="shared" si="33"/>
        <v>-0.34663668410475496</v>
      </c>
      <c r="S752" s="71">
        <f t="shared" si="34"/>
        <v>25797.955712340001</v>
      </c>
      <c r="T752" s="72">
        <f t="shared" si="35"/>
        <v>-6256.1339196913805</v>
      </c>
    </row>
    <row r="753" spans="2:20" x14ac:dyDescent="0.25">
      <c r="B753" s="64">
        <v>42782</v>
      </c>
      <c r="C753" s="65">
        <v>25</v>
      </c>
      <c r="D753" s="66">
        <v>1.38733</v>
      </c>
      <c r="E753" s="57"/>
      <c r="F753" s="67">
        <v>42782</v>
      </c>
      <c r="G753" s="68">
        <v>25</v>
      </c>
      <c r="H753" s="69">
        <v>35497.89</v>
      </c>
      <c r="I753" s="57"/>
      <c r="J753" s="67">
        <v>42782</v>
      </c>
      <c r="K753" s="68">
        <v>25</v>
      </c>
      <c r="L753" s="69">
        <v>-13259.1</v>
      </c>
      <c r="M753" s="57"/>
      <c r="N753" s="67">
        <v>42782</v>
      </c>
      <c r="O753" s="68">
        <v>25</v>
      </c>
      <c r="P753" s="69">
        <v>18113.05456</v>
      </c>
      <c r="Q753" s="57"/>
      <c r="R753" s="70">
        <f t="shared" si="33"/>
        <v>-0.37351797529374281</v>
      </c>
      <c r="S753" s="71">
        <f t="shared" si="34"/>
        <v>25128.783982724799</v>
      </c>
      <c r="T753" s="72">
        <f t="shared" si="35"/>
        <v>-6765.5514656362957</v>
      </c>
    </row>
    <row r="754" spans="2:20" x14ac:dyDescent="0.25">
      <c r="B754" s="64">
        <v>42782</v>
      </c>
      <c r="C754" s="65">
        <v>26</v>
      </c>
      <c r="D754" s="66">
        <v>1.2704</v>
      </c>
      <c r="E754" s="57"/>
      <c r="F754" s="67">
        <v>42782</v>
      </c>
      <c r="G754" s="68">
        <v>26</v>
      </c>
      <c r="H754" s="69">
        <v>35198.74</v>
      </c>
      <c r="I754" s="57"/>
      <c r="J754" s="67">
        <v>42782</v>
      </c>
      <c r="K754" s="68">
        <v>26</v>
      </c>
      <c r="L754" s="69">
        <v>-15814.9</v>
      </c>
      <c r="M754" s="57"/>
      <c r="N754" s="67">
        <v>42782</v>
      </c>
      <c r="O754" s="68">
        <v>26</v>
      </c>
      <c r="P754" s="69">
        <v>17954.127359999999</v>
      </c>
      <c r="Q754" s="57"/>
      <c r="R754" s="70">
        <f t="shared" si="33"/>
        <v>-0.44930301482382612</v>
      </c>
      <c r="S754" s="71">
        <f t="shared" si="34"/>
        <v>22808.923398143997</v>
      </c>
      <c r="T754" s="72">
        <f t="shared" si="35"/>
        <v>-8066.8435513789418</v>
      </c>
    </row>
    <row r="755" spans="2:20" x14ac:dyDescent="0.25">
      <c r="B755" s="64">
        <v>42782</v>
      </c>
      <c r="C755" s="65">
        <v>27</v>
      </c>
      <c r="D755" s="66">
        <v>1.5138400000000001</v>
      </c>
      <c r="E755" s="57"/>
      <c r="F755" s="67">
        <v>42782</v>
      </c>
      <c r="G755" s="68">
        <v>27</v>
      </c>
      <c r="H755" s="69">
        <v>35307.9</v>
      </c>
      <c r="I755" s="57"/>
      <c r="J755" s="67">
        <v>42782</v>
      </c>
      <c r="K755" s="68">
        <v>27</v>
      </c>
      <c r="L755" s="69">
        <v>-10111.65</v>
      </c>
      <c r="M755" s="57"/>
      <c r="N755" s="67">
        <v>42782</v>
      </c>
      <c r="O755" s="68">
        <v>27</v>
      </c>
      <c r="P755" s="69">
        <v>17993.49584</v>
      </c>
      <c r="Q755" s="57"/>
      <c r="R755" s="70">
        <f t="shared" si="33"/>
        <v>-0.28638491669003252</v>
      </c>
      <c r="S755" s="71">
        <f t="shared" si="34"/>
        <v>27239.273742425601</v>
      </c>
      <c r="T755" s="72">
        <f t="shared" si="35"/>
        <v>-5153.0658071008465</v>
      </c>
    </row>
    <row r="756" spans="2:20" x14ac:dyDescent="0.25">
      <c r="B756" s="64">
        <v>42782</v>
      </c>
      <c r="C756" s="65">
        <v>28</v>
      </c>
      <c r="D756" s="66">
        <v>1.3484799999999999</v>
      </c>
      <c r="E756" s="57"/>
      <c r="F756" s="67">
        <v>42782</v>
      </c>
      <c r="G756" s="68">
        <v>28</v>
      </c>
      <c r="H756" s="69">
        <v>35335.97</v>
      </c>
      <c r="I756" s="57"/>
      <c r="J756" s="67">
        <v>42782</v>
      </c>
      <c r="K756" s="68">
        <v>28</v>
      </c>
      <c r="L756" s="69">
        <v>-7196.1</v>
      </c>
      <c r="M756" s="57"/>
      <c r="N756" s="67">
        <v>42782</v>
      </c>
      <c r="O756" s="68">
        <v>28</v>
      </c>
      <c r="P756" s="69">
        <v>18006.696179999999</v>
      </c>
      <c r="Q756" s="57"/>
      <c r="R756" s="70">
        <f t="shared" si="33"/>
        <v>-0.20364801079466618</v>
      </c>
      <c r="S756" s="71">
        <f t="shared" si="34"/>
        <v>24281.669664806395</v>
      </c>
      <c r="T756" s="72">
        <f t="shared" si="35"/>
        <v>-3667.027858040914</v>
      </c>
    </row>
    <row r="757" spans="2:20" x14ac:dyDescent="0.25">
      <c r="B757" s="64">
        <v>42782</v>
      </c>
      <c r="C757" s="65">
        <v>29</v>
      </c>
      <c r="D757" s="66">
        <v>1.6315200000000001</v>
      </c>
      <c r="E757" s="57"/>
      <c r="F757" s="67">
        <v>42782</v>
      </c>
      <c r="G757" s="68">
        <v>29</v>
      </c>
      <c r="H757" s="69">
        <v>35700.25</v>
      </c>
      <c r="I757" s="57"/>
      <c r="J757" s="67">
        <v>42782</v>
      </c>
      <c r="K757" s="68">
        <v>29</v>
      </c>
      <c r="L757" s="69">
        <v>-1286.9000000000001</v>
      </c>
      <c r="M757" s="57"/>
      <c r="N757" s="67">
        <v>42782</v>
      </c>
      <c r="O757" s="68">
        <v>29</v>
      </c>
      <c r="P757" s="69">
        <v>18139.94514</v>
      </c>
      <c r="Q757" s="57"/>
      <c r="R757" s="70">
        <f t="shared" si="33"/>
        <v>-3.6047366615079728E-2</v>
      </c>
      <c r="S757" s="71">
        <f t="shared" si="34"/>
        <v>29595.683294812799</v>
      </c>
      <c r="T757" s="72">
        <f t="shared" si="35"/>
        <v>-653.89725283901373</v>
      </c>
    </row>
    <row r="758" spans="2:20" x14ac:dyDescent="0.25">
      <c r="B758" s="64">
        <v>42782</v>
      </c>
      <c r="C758" s="65">
        <v>30</v>
      </c>
      <c r="D758" s="66">
        <v>1.49468</v>
      </c>
      <c r="E758" s="57"/>
      <c r="F758" s="67">
        <v>42782</v>
      </c>
      <c r="G758" s="68">
        <v>30</v>
      </c>
      <c r="H758" s="69">
        <v>35852.480000000003</v>
      </c>
      <c r="I758" s="57"/>
      <c r="J758" s="67">
        <v>42782</v>
      </c>
      <c r="K758" s="68">
        <v>30</v>
      </c>
      <c r="L758" s="69">
        <v>-3206.41</v>
      </c>
      <c r="M758" s="57"/>
      <c r="N758" s="67">
        <v>42782</v>
      </c>
      <c r="O758" s="68">
        <v>30</v>
      </c>
      <c r="P758" s="69">
        <v>18208.7032</v>
      </c>
      <c r="Q758" s="57"/>
      <c r="R758" s="70">
        <f t="shared" si="33"/>
        <v>-8.9433422736725596E-2</v>
      </c>
      <c r="S758" s="71">
        <f t="shared" si="34"/>
        <v>27216.184498975999</v>
      </c>
      <c r="T758" s="72">
        <f t="shared" si="35"/>
        <v>-1628.4666507731681</v>
      </c>
    </row>
    <row r="759" spans="2:20" x14ac:dyDescent="0.25">
      <c r="B759" s="64">
        <v>42782</v>
      </c>
      <c r="C759" s="65">
        <v>31</v>
      </c>
      <c r="D759" s="66">
        <v>1.1655</v>
      </c>
      <c r="E759" s="57"/>
      <c r="F759" s="67">
        <v>42782</v>
      </c>
      <c r="G759" s="68">
        <v>31</v>
      </c>
      <c r="H759" s="69">
        <v>36402.04</v>
      </c>
      <c r="I759" s="57"/>
      <c r="J759" s="67">
        <v>42782</v>
      </c>
      <c r="K759" s="68">
        <v>31</v>
      </c>
      <c r="L759" s="69">
        <v>-11509.33</v>
      </c>
      <c r="M759" s="57"/>
      <c r="N759" s="67">
        <v>42782</v>
      </c>
      <c r="O759" s="68">
        <v>31</v>
      </c>
      <c r="P759" s="69">
        <v>18508.44771</v>
      </c>
      <c r="Q759" s="57"/>
      <c r="R759" s="70">
        <f t="shared" si="33"/>
        <v>-0.31617266504844233</v>
      </c>
      <c r="S759" s="71">
        <f t="shared" si="34"/>
        <v>21571.595806005</v>
      </c>
      <c r="T759" s="72">
        <f t="shared" si="35"/>
        <v>-5851.8652383804392</v>
      </c>
    </row>
    <row r="760" spans="2:20" x14ac:dyDescent="0.25">
      <c r="B760" s="64">
        <v>42782</v>
      </c>
      <c r="C760" s="65">
        <v>32</v>
      </c>
      <c r="D760" s="66">
        <v>1.3069599999999999</v>
      </c>
      <c r="E760" s="57"/>
      <c r="F760" s="67">
        <v>42782</v>
      </c>
      <c r="G760" s="68">
        <v>32</v>
      </c>
      <c r="H760" s="69">
        <v>37158.28</v>
      </c>
      <c r="I760" s="57"/>
      <c r="J760" s="67">
        <v>42782</v>
      </c>
      <c r="K760" s="68">
        <v>32</v>
      </c>
      <c r="L760" s="69">
        <v>-8701.65</v>
      </c>
      <c r="M760" s="57"/>
      <c r="N760" s="67">
        <v>42782</v>
      </c>
      <c r="O760" s="68">
        <v>32</v>
      </c>
      <c r="P760" s="69">
        <v>18932.946510000002</v>
      </c>
      <c r="Q760" s="57"/>
      <c r="R760" s="70">
        <f t="shared" si="33"/>
        <v>-0.23417795441554345</v>
      </c>
      <c r="S760" s="71">
        <f t="shared" si="34"/>
        <v>24744.6037707096</v>
      </c>
      <c r="T760" s="72">
        <f t="shared" si="35"/>
        <v>-4433.6786847707026</v>
      </c>
    </row>
    <row r="761" spans="2:20" x14ac:dyDescent="0.25">
      <c r="B761" s="64">
        <v>42782</v>
      </c>
      <c r="C761" s="65">
        <v>33</v>
      </c>
      <c r="D761" s="66">
        <v>1.30877</v>
      </c>
      <c r="E761" s="57"/>
      <c r="F761" s="67">
        <v>42782</v>
      </c>
      <c r="G761" s="68">
        <v>33</v>
      </c>
      <c r="H761" s="69">
        <v>37782.620000000003</v>
      </c>
      <c r="I761" s="57"/>
      <c r="J761" s="67">
        <v>42782</v>
      </c>
      <c r="K761" s="68">
        <v>33</v>
      </c>
      <c r="L761" s="69">
        <v>-12831.85</v>
      </c>
      <c r="M761" s="57"/>
      <c r="N761" s="67">
        <v>42782</v>
      </c>
      <c r="O761" s="68">
        <v>33</v>
      </c>
      <c r="P761" s="69">
        <v>19140.94469</v>
      </c>
      <c r="Q761" s="57"/>
      <c r="R761" s="70">
        <f t="shared" si="33"/>
        <v>-0.33962308595857038</v>
      </c>
      <c r="S761" s="71">
        <f t="shared" si="34"/>
        <v>25051.094181931301</v>
      </c>
      <c r="T761" s="72">
        <f t="shared" si="35"/>
        <v>-6500.7067037801116</v>
      </c>
    </row>
    <row r="762" spans="2:20" x14ac:dyDescent="0.25">
      <c r="B762" s="64">
        <v>42782</v>
      </c>
      <c r="C762" s="65">
        <v>34</v>
      </c>
      <c r="D762" s="66">
        <v>1.6933199999999999</v>
      </c>
      <c r="E762" s="57"/>
      <c r="F762" s="67">
        <v>42782</v>
      </c>
      <c r="G762" s="68">
        <v>34</v>
      </c>
      <c r="H762" s="69">
        <v>39094.300000000003</v>
      </c>
      <c r="I762" s="57"/>
      <c r="J762" s="67">
        <v>42782</v>
      </c>
      <c r="K762" s="68">
        <v>34</v>
      </c>
      <c r="L762" s="69">
        <v>-11850.34</v>
      </c>
      <c r="M762" s="57"/>
      <c r="N762" s="67">
        <v>42782</v>
      </c>
      <c r="O762" s="68">
        <v>34</v>
      </c>
      <c r="P762" s="69">
        <v>19808.718110000002</v>
      </c>
      <c r="Q762" s="57"/>
      <c r="R762" s="70">
        <f t="shared" si="33"/>
        <v>-0.30312193849231217</v>
      </c>
      <c r="S762" s="71">
        <f t="shared" si="34"/>
        <v>33542.498550025201</v>
      </c>
      <c r="T762" s="72">
        <f t="shared" si="35"/>
        <v>-6004.4570325509703</v>
      </c>
    </row>
    <row r="763" spans="2:20" x14ac:dyDescent="0.25">
      <c r="B763" s="64">
        <v>42782</v>
      </c>
      <c r="C763" s="65">
        <v>35</v>
      </c>
      <c r="D763" s="66">
        <v>1.7833699999999999</v>
      </c>
      <c r="E763" s="57"/>
      <c r="F763" s="67">
        <v>42782</v>
      </c>
      <c r="G763" s="68">
        <v>35</v>
      </c>
      <c r="H763" s="69">
        <v>40059.61</v>
      </c>
      <c r="I763" s="57"/>
      <c r="J763" s="67">
        <v>42782</v>
      </c>
      <c r="K763" s="68">
        <v>35</v>
      </c>
      <c r="L763" s="69">
        <v>-16843.22</v>
      </c>
      <c r="M763" s="57"/>
      <c r="N763" s="67">
        <v>42782</v>
      </c>
      <c r="O763" s="68">
        <v>35</v>
      </c>
      <c r="P763" s="69">
        <v>19984.089749999999</v>
      </c>
      <c r="Q763" s="57"/>
      <c r="R763" s="70">
        <f t="shared" si="33"/>
        <v>-0.42045391854788405</v>
      </c>
      <c r="S763" s="71">
        <f t="shared" si="34"/>
        <v>35639.026137457498</v>
      </c>
      <c r="T763" s="72">
        <f t="shared" si="35"/>
        <v>-8402.3888440001047</v>
      </c>
    </row>
    <row r="764" spans="2:20" x14ac:dyDescent="0.25">
      <c r="B764" s="64">
        <v>42782</v>
      </c>
      <c r="C764" s="65">
        <v>36</v>
      </c>
      <c r="D764" s="66">
        <v>2.18052</v>
      </c>
      <c r="E764" s="57"/>
      <c r="F764" s="67">
        <v>42782</v>
      </c>
      <c r="G764" s="68">
        <v>36</v>
      </c>
      <c r="H764" s="69">
        <v>41986.35</v>
      </c>
      <c r="I764" s="57"/>
      <c r="J764" s="67">
        <v>42782</v>
      </c>
      <c r="K764" s="68">
        <v>36</v>
      </c>
      <c r="L764" s="69">
        <v>-3836.38</v>
      </c>
      <c r="M764" s="57"/>
      <c r="N764" s="67">
        <v>42782</v>
      </c>
      <c r="O764" s="68">
        <v>36</v>
      </c>
      <c r="P764" s="69">
        <v>20990.872439999999</v>
      </c>
      <c r="Q764" s="57"/>
      <c r="R764" s="70">
        <f t="shared" si="33"/>
        <v>-9.1372076877366107E-2</v>
      </c>
      <c r="S764" s="71">
        <f t="shared" si="34"/>
        <v>45771.0171728688</v>
      </c>
      <c r="T764" s="72">
        <f t="shared" si="35"/>
        <v>-1917.9796103106653</v>
      </c>
    </row>
    <row r="765" spans="2:20" x14ac:dyDescent="0.25">
      <c r="B765" s="64">
        <v>42782</v>
      </c>
      <c r="C765" s="65">
        <v>37</v>
      </c>
      <c r="D765" s="66">
        <v>2.4107599999999998</v>
      </c>
      <c r="E765" s="57"/>
      <c r="F765" s="67">
        <v>42782</v>
      </c>
      <c r="G765" s="68">
        <v>37</v>
      </c>
      <c r="H765" s="69">
        <v>42710.99</v>
      </c>
      <c r="I765" s="57"/>
      <c r="J765" s="67">
        <v>42782</v>
      </c>
      <c r="K765" s="68">
        <v>37</v>
      </c>
      <c r="L765" s="69">
        <v>9261.14</v>
      </c>
      <c r="M765" s="57"/>
      <c r="N765" s="67">
        <v>42782</v>
      </c>
      <c r="O765" s="68">
        <v>37</v>
      </c>
      <c r="P765" s="69">
        <v>21381.55847</v>
      </c>
      <c r="Q765" s="57"/>
      <c r="R765" s="70">
        <f t="shared" si="33"/>
        <v>0.21683271682534166</v>
      </c>
      <c r="S765" s="71">
        <f t="shared" si="34"/>
        <v>51545.805897137194</v>
      </c>
      <c r="T765" s="72">
        <f t="shared" si="35"/>
        <v>4636.2214130099956</v>
      </c>
    </row>
    <row r="766" spans="2:20" x14ac:dyDescent="0.25">
      <c r="B766" s="64">
        <v>42782</v>
      </c>
      <c r="C766" s="65">
        <v>38</v>
      </c>
      <c r="D766" s="66">
        <v>2.5951</v>
      </c>
      <c r="E766" s="57"/>
      <c r="F766" s="67">
        <v>42782</v>
      </c>
      <c r="G766" s="68">
        <v>38</v>
      </c>
      <c r="H766" s="69">
        <v>42477.97</v>
      </c>
      <c r="I766" s="57"/>
      <c r="J766" s="67">
        <v>42782</v>
      </c>
      <c r="K766" s="68">
        <v>38</v>
      </c>
      <c r="L766" s="69">
        <v>32418.11</v>
      </c>
      <c r="M766" s="57"/>
      <c r="N766" s="67">
        <v>42782</v>
      </c>
      <c r="O766" s="68">
        <v>38</v>
      </c>
      <c r="P766" s="69">
        <v>21274.460510000001</v>
      </c>
      <c r="Q766" s="57"/>
      <c r="R766" s="70">
        <f t="shared" si="33"/>
        <v>0.76317465264936157</v>
      </c>
      <c r="S766" s="71">
        <f t="shared" si="34"/>
        <v>55209.352469500998</v>
      </c>
      <c r="T766" s="72">
        <f t="shared" si="35"/>
        <v>16236.12901002181</v>
      </c>
    </row>
    <row r="767" spans="2:20" x14ac:dyDescent="0.25">
      <c r="B767" s="64">
        <v>42782</v>
      </c>
      <c r="C767" s="65">
        <v>39</v>
      </c>
      <c r="D767" s="66">
        <v>2.26233</v>
      </c>
      <c r="E767" s="57"/>
      <c r="F767" s="67">
        <v>42782</v>
      </c>
      <c r="G767" s="68">
        <v>39</v>
      </c>
      <c r="H767" s="69">
        <v>41757.949999999997</v>
      </c>
      <c r="I767" s="57"/>
      <c r="J767" s="67">
        <v>42782</v>
      </c>
      <c r="K767" s="68">
        <v>39</v>
      </c>
      <c r="L767" s="69">
        <v>9747.2900000000009</v>
      </c>
      <c r="M767" s="57"/>
      <c r="N767" s="67">
        <v>42782</v>
      </c>
      <c r="O767" s="68">
        <v>39</v>
      </c>
      <c r="P767" s="69">
        <v>20919.564750000001</v>
      </c>
      <c r="Q767" s="57"/>
      <c r="R767" s="70">
        <f t="shared" si="33"/>
        <v>0.23342357563050872</v>
      </c>
      <c r="S767" s="71">
        <f t="shared" si="34"/>
        <v>47326.958920867502</v>
      </c>
      <c r="T767" s="72">
        <f t="shared" si="35"/>
        <v>4883.1196045789493</v>
      </c>
    </row>
    <row r="768" spans="2:20" x14ac:dyDescent="0.25">
      <c r="B768" s="64">
        <v>42782</v>
      </c>
      <c r="C768" s="65">
        <v>40</v>
      </c>
      <c r="D768" s="66">
        <v>2.3169900000000001</v>
      </c>
      <c r="E768" s="57"/>
      <c r="F768" s="67">
        <v>42782</v>
      </c>
      <c r="G768" s="68">
        <v>40</v>
      </c>
      <c r="H768" s="69">
        <v>40733.14</v>
      </c>
      <c r="I768" s="57"/>
      <c r="J768" s="67">
        <v>42782</v>
      </c>
      <c r="K768" s="68">
        <v>40</v>
      </c>
      <c r="L768" s="69">
        <v>-190.37</v>
      </c>
      <c r="M768" s="57"/>
      <c r="N768" s="67">
        <v>42782</v>
      </c>
      <c r="O768" s="68">
        <v>40</v>
      </c>
      <c r="P768" s="69">
        <v>20396.007809999999</v>
      </c>
      <c r="Q768" s="57"/>
      <c r="R768" s="70">
        <f t="shared" si="33"/>
        <v>-4.6735901037828166E-3</v>
      </c>
      <c r="S768" s="71">
        <f t="shared" si="34"/>
        <v>47257.3461356919</v>
      </c>
      <c r="T768" s="72">
        <f t="shared" si="35"/>
        <v>-95.32258025749303</v>
      </c>
    </row>
    <row r="769" spans="2:20" x14ac:dyDescent="0.25">
      <c r="B769" s="64">
        <v>42782</v>
      </c>
      <c r="C769" s="65">
        <v>41</v>
      </c>
      <c r="D769" s="66">
        <v>2.0262500000000001</v>
      </c>
      <c r="E769" s="57"/>
      <c r="F769" s="67">
        <v>42782</v>
      </c>
      <c r="G769" s="68">
        <v>41</v>
      </c>
      <c r="H769" s="69">
        <v>39601.919999999998</v>
      </c>
      <c r="I769" s="57"/>
      <c r="J769" s="67">
        <v>42782</v>
      </c>
      <c r="K769" s="68">
        <v>41</v>
      </c>
      <c r="L769" s="69">
        <v>-6589.01</v>
      </c>
      <c r="M769" s="57"/>
      <c r="N769" s="67">
        <v>42782</v>
      </c>
      <c r="O769" s="68">
        <v>41</v>
      </c>
      <c r="P769" s="69">
        <v>19935.173279999999</v>
      </c>
      <c r="Q769" s="57"/>
      <c r="R769" s="70">
        <f t="shared" si="33"/>
        <v>-0.16638107445295583</v>
      </c>
      <c r="S769" s="71">
        <f t="shared" si="34"/>
        <v>40393.644858599997</v>
      </c>
      <c r="T769" s="72">
        <f t="shared" si="35"/>
        <v>-3316.8355497322555</v>
      </c>
    </row>
    <row r="770" spans="2:20" x14ac:dyDescent="0.25">
      <c r="B770" s="64">
        <v>42782</v>
      </c>
      <c r="C770" s="65">
        <v>42</v>
      </c>
      <c r="D770" s="66">
        <v>1.40541</v>
      </c>
      <c r="E770" s="57"/>
      <c r="F770" s="67">
        <v>42782</v>
      </c>
      <c r="G770" s="68">
        <v>42</v>
      </c>
      <c r="H770" s="69">
        <v>38096.74</v>
      </c>
      <c r="I770" s="57"/>
      <c r="J770" s="67">
        <v>42782</v>
      </c>
      <c r="K770" s="68">
        <v>42</v>
      </c>
      <c r="L770" s="69">
        <v>-23797.599999999999</v>
      </c>
      <c r="M770" s="57"/>
      <c r="N770" s="67">
        <v>42782</v>
      </c>
      <c r="O770" s="68">
        <v>42</v>
      </c>
      <c r="P770" s="69">
        <v>19157.558389999998</v>
      </c>
      <c r="Q770" s="57"/>
      <c r="R770" s="70">
        <f t="shared" si="33"/>
        <v>-0.62466237268595681</v>
      </c>
      <c r="S770" s="71">
        <f t="shared" si="34"/>
        <v>26924.224136889898</v>
      </c>
      <c r="T770" s="72">
        <f t="shared" si="35"/>
        <v>-11967.005878767157</v>
      </c>
    </row>
    <row r="771" spans="2:20" x14ac:dyDescent="0.25">
      <c r="B771" s="64">
        <v>42782</v>
      </c>
      <c r="C771" s="65">
        <v>43</v>
      </c>
      <c r="D771" s="66">
        <v>1.3653999999999999</v>
      </c>
      <c r="E771" s="57"/>
      <c r="F771" s="67">
        <v>42782</v>
      </c>
      <c r="G771" s="68">
        <v>43</v>
      </c>
      <c r="H771" s="69">
        <v>36963.25</v>
      </c>
      <c r="I771" s="57"/>
      <c r="J771" s="67">
        <v>42782</v>
      </c>
      <c r="K771" s="68">
        <v>43</v>
      </c>
      <c r="L771" s="69">
        <v>-14267.01</v>
      </c>
      <c r="M771" s="57"/>
      <c r="N771" s="67">
        <v>42782</v>
      </c>
      <c r="O771" s="68">
        <v>43</v>
      </c>
      <c r="P771" s="69">
        <v>18779.96443</v>
      </c>
      <c r="Q771" s="57"/>
      <c r="R771" s="70">
        <f t="shared" si="33"/>
        <v>-0.38597823513895557</v>
      </c>
      <c r="S771" s="71">
        <f t="shared" si="34"/>
        <v>25642.163432721998</v>
      </c>
      <c r="T771" s="72">
        <f t="shared" si="35"/>
        <v>-7248.6575266637619</v>
      </c>
    </row>
    <row r="772" spans="2:20" x14ac:dyDescent="0.25">
      <c r="B772" s="64">
        <v>42782</v>
      </c>
      <c r="C772" s="65">
        <v>44</v>
      </c>
      <c r="D772" s="66">
        <v>1.4448799999999999</v>
      </c>
      <c r="E772" s="57"/>
      <c r="F772" s="67">
        <v>42782</v>
      </c>
      <c r="G772" s="68">
        <v>44</v>
      </c>
      <c r="H772" s="69">
        <v>34771.07</v>
      </c>
      <c r="I772" s="57"/>
      <c r="J772" s="67">
        <v>42782</v>
      </c>
      <c r="K772" s="68">
        <v>44</v>
      </c>
      <c r="L772" s="69">
        <v>-8132.4</v>
      </c>
      <c r="M772" s="57"/>
      <c r="N772" s="67">
        <v>42782</v>
      </c>
      <c r="O772" s="68">
        <v>44</v>
      </c>
      <c r="P772" s="69">
        <v>17642.996370000001</v>
      </c>
      <c r="Q772" s="57"/>
      <c r="R772" s="70">
        <f t="shared" si="33"/>
        <v>-0.2338840881226836</v>
      </c>
      <c r="S772" s="71">
        <f t="shared" si="34"/>
        <v>25492.012595085602</v>
      </c>
      <c r="T772" s="72">
        <f t="shared" si="35"/>
        <v>-4126.416117749267</v>
      </c>
    </row>
    <row r="773" spans="2:20" x14ac:dyDescent="0.25">
      <c r="B773" s="64">
        <v>42782</v>
      </c>
      <c r="C773" s="65">
        <v>45</v>
      </c>
      <c r="D773" s="66">
        <v>1.4805900000000001</v>
      </c>
      <c r="E773" s="57"/>
      <c r="F773" s="67">
        <v>42782</v>
      </c>
      <c r="G773" s="68">
        <v>45</v>
      </c>
      <c r="H773" s="69">
        <v>32937.839999999997</v>
      </c>
      <c r="I773" s="57"/>
      <c r="J773" s="67">
        <v>42782</v>
      </c>
      <c r="K773" s="68">
        <v>45</v>
      </c>
      <c r="L773" s="69">
        <v>-6414.3</v>
      </c>
      <c r="M773" s="57"/>
      <c r="N773" s="67">
        <v>42782</v>
      </c>
      <c r="O773" s="68">
        <v>45</v>
      </c>
      <c r="P773" s="69">
        <v>16841.481599999999</v>
      </c>
      <c r="Q773" s="57"/>
      <c r="R773" s="70">
        <f t="shared" si="33"/>
        <v>-0.19473954576256369</v>
      </c>
      <c r="S773" s="71">
        <f t="shared" si="34"/>
        <v>24935.329242143998</v>
      </c>
      <c r="T773" s="72">
        <f t="shared" si="35"/>
        <v>-3279.7024767525741</v>
      </c>
    </row>
    <row r="774" spans="2:20" x14ac:dyDescent="0.25">
      <c r="B774" s="64">
        <v>42782</v>
      </c>
      <c r="C774" s="65">
        <v>46</v>
      </c>
      <c r="D774" s="66">
        <v>1.19737</v>
      </c>
      <c r="E774" s="57"/>
      <c r="F774" s="67">
        <v>42782</v>
      </c>
      <c r="G774" s="68">
        <v>46</v>
      </c>
      <c r="H774" s="69">
        <v>31120.14</v>
      </c>
      <c r="I774" s="57"/>
      <c r="J774" s="67">
        <v>42782</v>
      </c>
      <c r="K774" s="68">
        <v>46</v>
      </c>
      <c r="L774" s="69">
        <v>-13584.79</v>
      </c>
      <c r="M774" s="57"/>
      <c r="N774" s="67">
        <v>42782</v>
      </c>
      <c r="O774" s="68">
        <v>46</v>
      </c>
      <c r="P774" s="69">
        <v>15834.554249999999</v>
      </c>
      <c r="Q774" s="57"/>
      <c r="R774" s="70">
        <f t="shared" si="33"/>
        <v>-0.43652727783358303</v>
      </c>
      <c r="S774" s="71">
        <f t="shared" si="34"/>
        <v>18959.820222322498</v>
      </c>
      <c r="T774" s="72">
        <f t="shared" si="35"/>
        <v>-6912.2148624606925</v>
      </c>
    </row>
    <row r="775" spans="2:20" x14ac:dyDescent="0.25">
      <c r="B775" s="64">
        <v>42782</v>
      </c>
      <c r="C775" s="65">
        <v>47</v>
      </c>
      <c r="D775" s="66">
        <v>1.4768399999999999</v>
      </c>
      <c r="E775" s="57"/>
      <c r="F775" s="67">
        <v>42782</v>
      </c>
      <c r="G775" s="68">
        <v>47</v>
      </c>
      <c r="H775" s="69">
        <v>28689.33</v>
      </c>
      <c r="I775" s="57"/>
      <c r="J775" s="67">
        <v>42782</v>
      </c>
      <c r="K775" s="68">
        <v>47</v>
      </c>
      <c r="L775" s="69">
        <v>-11173.98</v>
      </c>
      <c r="M775" s="57"/>
      <c r="N775" s="67">
        <v>42782</v>
      </c>
      <c r="O775" s="68">
        <v>47</v>
      </c>
      <c r="P775" s="69">
        <v>14236.48834</v>
      </c>
      <c r="Q775" s="57"/>
      <c r="R775" s="70">
        <f t="shared" si="33"/>
        <v>-0.38948208271158646</v>
      </c>
      <c r="S775" s="71">
        <f t="shared" si="34"/>
        <v>21025.015440045598</v>
      </c>
      <c r="T775" s="72">
        <f t="shared" si="35"/>
        <v>-5544.8571291624166</v>
      </c>
    </row>
    <row r="776" spans="2:20" x14ac:dyDescent="0.25">
      <c r="B776" s="64">
        <v>42782</v>
      </c>
      <c r="C776" s="65">
        <v>48</v>
      </c>
      <c r="D776" s="66">
        <v>1.6270199999999999</v>
      </c>
      <c r="E776" s="57"/>
      <c r="F776" s="67">
        <v>42782</v>
      </c>
      <c r="G776" s="68">
        <v>48</v>
      </c>
      <c r="H776" s="69">
        <v>27609.16</v>
      </c>
      <c r="I776" s="57"/>
      <c r="J776" s="67">
        <v>42782</v>
      </c>
      <c r="K776" s="68">
        <v>48</v>
      </c>
      <c r="L776" s="69">
        <v>-6563.46</v>
      </c>
      <c r="M776" s="57"/>
      <c r="N776" s="67">
        <v>42782</v>
      </c>
      <c r="O776" s="68">
        <v>48</v>
      </c>
      <c r="P776" s="69">
        <v>13662.795690000001</v>
      </c>
      <c r="Q776" s="57"/>
      <c r="R776" s="70">
        <f t="shared" si="33"/>
        <v>-0.23772762373067488</v>
      </c>
      <c r="S776" s="71">
        <f t="shared" si="34"/>
        <v>22229.641843543799</v>
      </c>
      <c r="T776" s="72">
        <f t="shared" si="35"/>
        <v>-3248.0239529014066</v>
      </c>
    </row>
    <row r="777" spans="2:20" x14ac:dyDescent="0.25">
      <c r="B777" s="64">
        <v>42783</v>
      </c>
      <c r="C777" s="65">
        <v>1</v>
      </c>
      <c r="D777" s="66">
        <v>1.13164</v>
      </c>
      <c r="E777" s="57"/>
      <c r="F777" s="67">
        <v>42783</v>
      </c>
      <c r="G777" s="68">
        <v>1</v>
      </c>
      <c r="H777" s="69">
        <v>27648.11</v>
      </c>
      <c r="I777" s="57"/>
      <c r="J777" s="67">
        <v>42783</v>
      </c>
      <c r="K777" s="68">
        <v>1</v>
      </c>
      <c r="L777" s="69">
        <v>-17401.169999999998</v>
      </c>
      <c r="M777" s="57"/>
      <c r="N777" s="67">
        <v>42783</v>
      </c>
      <c r="O777" s="68">
        <v>1</v>
      </c>
      <c r="P777" s="69">
        <v>13401.61706</v>
      </c>
      <c r="Q777" s="57"/>
      <c r="R777" s="70">
        <f t="shared" si="33"/>
        <v>-0.62938009144205509</v>
      </c>
      <c r="S777" s="71">
        <f t="shared" si="34"/>
        <v>15165.8059297784</v>
      </c>
      <c r="T777" s="72">
        <f t="shared" si="35"/>
        <v>-8434.7109706942065</v>
      </c>
    </row>
    <row r="778" spans="2:20" x14ac:dyDescent="0.25">
      <c r="B778" s="64">
        <v>42783</v>
      </c>
      <c r="C778" s="65">
        <v>2</v>
      </c>
      <c r="D778" s="66">
        <v>1.2130399999999999</v>
      </c>
      <c r="E778" s="57"/>
      <c r="F778" s="67">
        <v>42783</v>
      </c>
      <c r="G778" s="68">
        <v>2</v>
      </c>
      <c r="H778" s="69">
        <v>28078.26</v>
      </c>
      <c r="I778" s="57"/>
      <c r="J778" s="67">
        <v>42783</v>
      </c>
      <c r="K778" s="68">
        <v>2</v>
      </c>
      <c r="L778" s="69">
        <v>-15336.47</v>
      </c>
      <c r="M778" s="57"/>
      <c r="N778" s="67">
        <v>42783</v>
      </c>
      <c r="O778" s="68">
        <v>2</v>
      </c>
      <c r="P778" s="69">
        <v>13554.05227</v>
      </c>
      <c r="Q778" s="57"/>
      <c r="R778" s="70">
        <f t="shared" ref="R778:R841" si="36">L778/H778</f>
        <v>-0.54620443004659125</v>
      </c>
      <c r="S778" s="71">
        <f t="shared" ref="S778:S841" si="37">P778*D778</f>
        <v>16441.6075656008</v>
      </c>
      <c r="T778" s="72">
        <f t="shared" ref="T778:T841" si="38">P778*R778</f>
        <v>-7403.2833949570568</v>
      </c>
    </row>
    <row r="779" spans="2:20" x14ac:dyDescent="0.25">
      <c r="B779" s="64">
        <v>42783</v>
      </c>
      <c r="C779" s="65">
        <v>3</v>
      </c>
      <c r="D779" s="66">
        <v>1.3162499999999999</v>
      </c>
      <c r="E779" s="57"/>
      <c r="F779" s="67">
        <v>42783</v>
      </c>
      <c r="G779" s="68">
        <v>3</v>
      </c>
      <c r="H779" s="69">
        <v>27992.26</v>
      </c>
      <c r="I779" s="57"/>
      <c r="J779" s="67">
        <v>42783</v>
      </c>
      <c r="K779" s="68">
        <v>3</v>
      </c>
      <c r="L779" s="69">
        <v>-13633.6</v>
      </c>
      <c r="M779" s="57"/>
      <c r="N779" s="67">
        <v>42783</v>
      </c>
      <c r="O779" s="68">
        <v>3</v>
      </c>
      <c r="P779" s="69">
        <v>13456.100829999999</v>
      </c>
      <c r="Q779" s="57"/>
      <c r="R779" s="70">
        <f t="shared" si="36"/>
        <v>-0.48704891995144378</v>
      </c>
      <c r="S779" s="71">
        <f t="shared" si="37"/>
        <v>17711.5927174875</v>
      </c>
      <c r="T779" s="72">
        <f t="shared" si="38"/>
        <v>-6553.7793760092263</v>
      </c>
    </row>
    <row r="780" spans="2:20" x14ac:dyDescent="0.25">
      <c r="B780" s="64">
        <v>42783</v>
      </c>
      <c r="C780" s="65">
        <v>4</v>
      </c>
      <c r="D780" s="66">
        <v>1.47529</v>
      </c>
      <c r="E780" s="57"/>
      <c r="F780" s="67">
        <v>42783</v>
      </c>
      <c r="G780" s="68">
        <v>4</v>
      </c>
      <c r="H780" s="69">
        <v>27434.38</v>
      </c>
      <c r="I780" s="57"/>
      <c r="J780" s="67">
        <v>42783</v>
      </c>
      <c r="K780" s="68">
        <v>4</v>
      </c>
      <c r="L780" s="69">
        <v>-9177.7199999999993</v>
      </c>
      <c r="M780" s="57"/>
      <c r="N780" s="67">
        <v>42783</v>
      </c>
      <c r="O780" s="68">
        <v>4</v>
      </c>
      <c r="P780" s="69">
        <v>13177.8613</v>
      </c>
      <c r="Q780" s="57"/>
      <c r="R780" s="70">
        <f t="shared" si="36"/>
        <v>-0.33453353055545632</v>
      </c>
      <c r="S780" s="71">
        <f t="shared" si="37"/>
        <v>19441.166997277</v>
      </c>
      <c r="T780" s="72">
        <f t="shared" si="38"/>
        <v>-4408.4364658591157</v>
      </c>
    </row>
    <row r="781" spans="2:20" x14ac:dyDescent="0.25">
      <c r="B781" s="64">
        <v>42783</v>
      </c>
      <c r="C781" s="65">
        <v>5</v>
      </c>
      <c r="D781" s="66">
        <v>1.3148200000000001</v>
      </c>
      <c r="E781" s="57"/>
      <c r="F781" s="67">
        <v>42783</v>
      </c>
      <c r="G781" s="68">
        <v>5</v>
      </c>
      <c r="H781" s="69">
        <v>26840.45</v>
      </c>
      <c r="I781" s="57"/>
      <c r="J781" s="67">
        <v>42783</v>
      </c>
      <c r="K781" s="68">
        <v>5</v>
      </c>
      <c r="L781" s="69">
        <v>-13840.81</v>
      </c>
      <c r="M781" s="57"/>
      <c r="N781" s="67">
        <v>42783</v>
      </c>
      <c r="O781" s="68">
        <v>5</v>
      </c>
      <c r="P781" s="69">
        <v>12881.226710000001</v>
      </c>
      <c r="Q781" s="57"/>
      <c r="R781" s="70">
        <f t="shared" si="36"/>
        <v>-0.51566981924669664</v>
      </c>
      <c r="S781" s="71">
        <f t="shared" si="37"/>
        <v>16936.494502842201</v>
      </c>
      <c r="T781" s="72">
        <f t="shared" si="38"/>
        <v>-6642.4598492214209</v>
      </c>
    </row>
    <row r="782" spans="2:20" x14ac:dyDescent="0.25">
      <c r="B782" s="64">
        <v>42783</v>
      </c>
      <c r="C782" s="65">
        <v>6</v>
      </c>
      <c r="D782" s="66">
        <v>1.5273000000000001</v>
      </c>
      <c r="E782" s="57"/>
      <c r="F782" s="67">
        <v>42783</v>
      </c>
      <c r="G782" s="68">
        <v>6</v>
      </c>
      <c r="H782" s="69">
        <v>26908.49</v>
      </c>
      <c r="I782" s="57"/>
      <c r="J782" s="67">
        <v>42783</v>
      </c>
      <c r="K782" s="68">
        <v>6</v>
      </c>
      <c r="L782" s="69">
        <v>-7335.72</v>
      </c>
      <c r="M782" s="57"/>
      <c r="N782" s="67">
        <v>42783</v>
      </c>
      <c r="O782" s="68">
        <v>6</v>
      </c>
      <c r="P782" s="69">
        <v>12913.620199999999</v>
      </c>
      <c r="Q782" s="57"/>
      <c r="R782" s="70">
        <f t="shared" si="36"/>
        <v>-0.27261730405533718</v>
      </c>
      <c r="S782" s="71">
        <f t="shared" si="37"/>
        <v>19722.972131459999</v>
      </c>
      <c r="T782" s="72">
        <f t="shared" si="38"/>
        <v>-3520.4763245185441</v>
      </c>
    </row>
    <row r="783" spans="2:20" x14ac:dyDescent="0.25">
      <c r="B783" s="64">
        <v>42783</v>
      </c>
      <c r="C783" s="65">
        <v>7</v>
      </c>
      <c r="D783" s="66">
        <v>1.3548800000000001</v>
      </c>
      <c r="E783" s="57"/>
      <c r="F783" s="67">
        <v>42783</v>
      </c>
      <c r="G783" s="68">
        <v>7</v>
      </c>
      <c r="H783" s="69">
        <v>26620.48</v>
      </c>
      <c r="I783" s="57"/>
      <c r="J783" s="67">
        <v>42783</v>
      </c>
      <c r="K783" s="68">
        <v>7</v>
      </c>
      <c r="L783" s="69">
        <v>-11888.65</v>
      </c>
      <c r="M783" s="57"/>
      <c r="N783" s="67">
        <v>42783</v>
      </c>
      <c r="O783" s="68">
        <v>7</v>
      </c>
      <c r="P783" s="69">
        <v>12768.754220000001</v>
      </c>
      <c r="Q783" s="57"/>
      <c r="R783" s="70">
        <f t="shared" si="36"/>
        <v>-0.44659788253254634</v>
      </c>
      <c r="S783" s="71">
        <f t="shared" si="37"/>
        <v>17300.129717593602</v>
      </c>
      <c r="T783" s="72">
        <f t="shared" si="38"/>
        <v>-5702.4985972305158</v>
      </c>
    </row>
    <row r="784" spans="2:20" x14ac:dyDescent="0.25">
      <c r="B784" s="64">
        <v>42783</v>
      </c>
      <c r="C784" s="65">
        <v>8</v>
      </c>
      <c r="D784" s="66">
        <v>1.3930400000000001</v>
      </c>
      <c r="E784" s="57"/>
      <c r="F784" s="67">
        <v>42783</v>
      </c>
      <c r="G784" s="68">
        <v>8</v>
      </c>
      <c r="H784" s="69">
        <v>26361</v>
      </c>
      <c r="I784" s="57"/>
      <c r="J784" s="67">
        <v>42783</v>
      </c>
      <c r="K784" s="68">
        <v>8</v>
      </c>
      <c r="L784" s="69">
        <v>-11409.41</v>
      </c>
      <c r="M784" s="57"/>
      <c r="N784" s="67">
        <v>42783</v>
      </c>
      <c r="O784" s="68">
        <v>8</v>
      </c>
      <c r="P784" s="69">
        <v>12632.12722</v>
      </c>
      <c r="Q784" s="57"/>
      <c r="R784" s="70">
        <f t="shared" si="36"/>
        <v>-0.43281400553848487</v>
      </c>
      <c r="S784" s="71">
        <f t="shared" si="37"/>
        <v>17597.0585025488</v>
      </c>
      <c r="T784" s="72">
        <f t="shared" si="38"/>
        <v>-5467.3615805599256</v>
      </c>
    </row>
    <row r="785" spans="2:20" x14ac:dyDescent="0.25">
      <c r="B785" s="64">
        <v>42783</v>
      </c>
      <c r="C785" s="65">
        <v>9</v>
      </c>
      <c r="D785" s="66">
        <v>1.4686399999999999</v>
      </c>
      <c r="E785" s="57"/>
      <c r="F785" s="67">
        <v>42783</v>
      </c>
      <c r="G785" s="68">
        <v>9</v>
      </c>
      <c r="H785" s="69">
        <v>26326.21</v>
      </c>
      <c r="I785" s="57"/>
      <c r="J785" s="67">
        <v>42783</v>
      </c>
      <c r="K785" s="68">
        <v>9</v>
      </c>
      <c r="L785" s="69">
        <v>-8981.6</v>
      </c>
      <c r="M785" s="57"/>
      <c r="N785" s="67">
        <v>42783</v>
      </c>
      <c r="O785" s="68">
        <v>9</v>
      </c>
      <c r="P785" s="69">
        <v>12741.66085</v>
      </c>
      <c r="Q785" s="57"/>
      <c r="R785" s="70">
        <f t="shared" si="36"/>
        <v>-0.34116570520405332</v>
      </c>
      <c r="S785" s="71">
        <f t="shared" si="37"/>
        <v>18712.912790743998</v>
      </c>
      <c r="T785" s="72">
        <f t="shared" si="38"/>
        <v>-4347.0177093611273</v>
      </c>
    </row>
    <row r="786" spans="2:20" x14ac:dyDescent="0.25">
      <c r="B786" s="64">
        <v>42783</v>
      </c>
      <c r="C786" s="65">
        <v>10</v>
      </c>
      <c r="D786" s="66">
        <v>1.6937599999999999</v>
      </c>
      <c r="E786" s="57"/>
      <c r="F786" s="67">
        <v>42783</v>
      </c>
      <c r="G786" s="68">
        <v>10</v>
      </c>
      <c r="H786" s="69">
        <v>26500.61</v>
      </c>
      <c r="I786" s="57"/>
      <c r="J786" s="67">
        <v>42783</v>
      </c>
      <c r="K786" s="68">
        <v>10</v>
      </c>
      <c r="L786" s="69">
        <v>-3021.52</v>
      </c>
      <c r="M786" s="57"/>
      <c r="N786" s="67">
        <v>42783</v>
      </c>
      <c r="O786" s="68">
        <v>10</v>
      </c>
      <c r="P786" s="69">
        <v>12845.51332</v>
      </c>
      <c r="Q786" s="57"/>
      <c r="R786" s="70">
        <f t="shared" si="36"/>
        <v>-0.11401699809928903</v>
      </c>
      <c r="S786" s="71">
        <f t="shared" si="37"/>
        <v>21757.216640883198</v>
      </c>
      <c r="T786" s="72">
        <f t="shared" si="38"/>
        <v>-1464.606867790832</v>
      </c>
    </row>
    <row r="787" spans="2:20" x14ac:dyDescent="0.25">
      <c r="B787" s="64">
        <v>42783</v>
      </c>
      <c r="C787" s="65">
        <v>11</v>
      </c>
      <c r="D787" s="66">
        <v>1.9331799999999999</v>
      </c>
      <c r="E787" s="57"/>
      <c r="F787" s="67">
        <v>42783</v>
      </c>
      <c r="G787" s="68">
        <v>11</v>
      </c>
      <c r="H787" s="69">
        <v>27823.52</v>
      </c>
      <c r="I787" s="57"/>
      <c r="J787" s="67">
        <v>42783</v>
      </c>
      <c r="K787" s="68">
        <v>11</v>
      </c>
      <c r="L787" s="69">
        <v>4403.08</v>
      </c>
      <c r="M787" s="57"/>
      <c r="N787" s="67">
        <v>42783</v>
      </c>
      <c r="O787" s="68">
        <v>11</v>
      </c>
      <c r="P787" s="69">
        <v>13840.195309999999</v>
      </c>
      <c r="Q787" s="57"/>
      <c r="R787" s="70">
        <f t="shared" si="36"/>
        <v>0.15825028608889169</v>
      </c>
      <c r="S787" s="71">
        <f t="shared" si="37"/>
        <v>26755.588769385799</v>
      </c>
      <c r="T787" s="72">
        <f t="shared" si="38"/>
        <v>2190.2148673336369</v>
      </c>
    </row>
    <row r="788" spans="2:20" x14ac:dyDescent="0.25">
      <c r="B788" s="64">
        <v>42783</v>
      </c>
      <c r="C788" s="65">
        <v>12</v>
      </c>
      <c r="D788" s="66">
        <v>1.4716499999999999</v>
      </c>
      <c r="E788" s="57"/>
      <c r="F788" s="67">
        <v>42783</v>
      </c>
      <c r="G788" s="68">
        <v>12</v>
      </c>
      <c r="H788" s="69">
        <v>28034.39</v>
      </c>
      <c r="I788" s="57"/>
      <c r="J788" s="67">
        <v>42783</v>
      </c>
      <c r="K788" s="68">
        <v>12</v>
      </c>
      <c r="L788" s="69">
        <v>-8570.3700000000008</v>
      </c>
      <c r="M788" s="57"/>
      <c r="N788" s="67">
        <v>42783</v>
      </c>
      <c r="O788" s="68">
        <v>12</v>
      </c>
      <c r="P788" s="69">
        <v>13970.002109999999</v>
      </c>
      <c r="Q788" s="57"/>
      <c r="R788" s="70">
        <f t="shared" si="36"/>
        <v>-0.30570916649158414</v>
      </c>
      <c r="S788" s="71">
        <f t="shared" si="37"/>
        <v>20558.953605181498</v>
      </c>
      <c r="T788" s="72">
        <f t="shared" si="38"/>
        <v>-4270.757700933772</v>
      </c>
    </row>
    <row r="789" spans="2:20" x14ac:dyDescent="0.25">
      <c r="B789" s="64">
        <v>42783</v>
      </c>
      <c r="C789" s="65">
        <v>13</v>
      </c>
      <c r="D789" s="66">
        <v>2.0254500000000002</v>
      </c>
      <c r="E789" s="57"/>
      <c r="F789" s="67">
        <v>42783</v>
      </c>
      <c r="G789" s="68">
        <v>13</v>
      </c>
      <c r="H789" s="69">
        <v>30691.94</v>
      </c>
      <c r="I789" s="57"/>
      <c r="J789" s="67">
        <v>42783</v>
      </c>
      <c r="K789" s="68">
        <v>13</v>
      </c>
      <c r="L789" s="69">
        <v>2318.9</v>
      </c>
      <c r="M789" s="57"/>
      <c r="N789" s="67">
        <v>42783</v>
      </c>
      <c r="O789" s="68">
        <v>13</v>
      </c>
      <c r="P789" s="69">
        <v>15481.175300000001</v>
      </c>
      <c r="Q789" s="57"/>
      <c r="R789" s="70">
        <f t="shared" si="36"/>
        <v>7.555403796566787E-2</v>
      </c>
      <c r="S789" s="71">
        <f t="shared" si="37"/>
        <v>31356.346511385003</v>
      </c>
      <c r="T789" s="72">
        <f t="shared" si="38"/>
        <v>1169.6653063693598</v>
      </c>
    </row>
    <row r="790" spans="2:20" x14ac:dyDescent="0.25">
      <c r="B790" s="64">
        <v>42783</v>
      </c>
      <c r="C790" s="65">
        <v>14</v>
      </c>
      <c r="D790" s="66">
        <v>1.73241</v>
      </c>
      <c r="E790" s="57"/>
      <c r="F790" s="67">
        <v>42783</v>
      </c>
      <c r="G790" s="68">
        <v>14</v>
      </c>
      <c r="H790" s="69">
        <v>33540.69</v>
      </c>
      <c r="I790" s="57"/>
      <c r="J790" s="67">
        <v>42783</v>
      </c>
      <c r="K790" s="68">
        <v>14</v>
      </c>
      <c r="L790" s="69">
        <v>-3985.27</v>
      </c>
      <c r="M790" s="57"/>
      <c r="N790" s="67">
        <v>42783</v>
      </c>
      <c r="O790" s="68">
        <v>14</v>
      </c>
      <c r="P790" s="69">
        <v>17005.983329999999</v>
      </c>
      <c r="Q790" s="57"/>
      <c r="R790" s="70">
        <f t="shared" si="36"/>
        <v>-0.11881896287762714</v>
      </c>
      <c r="S790" s="71">
        <f t="shared" si="37"/>
        <v>29461.335580725299</v>
      </c>
      <c r="T790" s="72">
        <f t="shared" si="38"/>
        <v>-2020.6333019848159</v>
      </c>
    </row>
    <row r="791" spans="2:20" x14ac:dyDescent="0.25">
      <c r="B791" s="64">
        <v>42783</v>
      </c>
      <c r="C791" s="65">
        <v>15</v>
      </c>
      <c r="D791" s="66">
        <v>1.14184</v>
      </c>
      <c r="E791" s="57"/>
      <c r="F791" s="67">
        <v>42783</v>
      </c>
      <c r="G791" s="68">
        <v>15</v>
      </c>
      <c r="H791" s="69">
        <v>36248.78</v>
      </c>
      <c r="I791" s="57"/>
      <c r="J791" s="67">
        <v>42783</v>
      </c>
      <c r="K791" s="68">
        <v>15</v>
      </c>
      <c r="L791" s="69">
        <v>-24281.16</v>
      </c>
      <c r="M791" s="57"/>
      <c r="N791" s="67">
        <v>42783</v>
      </c>
      <c r="O791" s="68">
        <v>15</v>
      </c>
      <c r="P791" s="69">
        <v>18361.980930000002</v>
      </c>
      <c r="Q791" s="57"/>
      <c r="R791" s="70">
        <f t="shared" si="36"/>
        <v>-0.66984764728633628</v>
      </c>
      <c r="S791" s="71">
        <f t="shared" si="37"/>
        <v>20966.444305111199</v>
      </c>
      <c r="T791" s="72">
        <f t="shared" si="38"/>
        <v>-12299.729725477075</v>
      </c>
    </row>
    <row r="792" spans="2:20" x14ac:dyDescent="0.25">
      <c r="B792" s="64">
        <v>42783</v>
      </c>
      <c r="C792" s="65">
        <v>16</v>
      </c>
      <c r="D792" s="66">
        <v>1.33727</v>
      </c>
      <c r="E792" s="57"/>
      <c r="F792" s="67">
        <v>42783</v>
      </c>
      <c r="G792" s="68">
        <v>16</v>
      </c>
      <c r="H792" s="69">
        <v>37692.69</v>
      </c>
      <c r="I792" s="57"/>
      <c r="J792" s="67">
        <v>42783</v>
      </c>
      <c r="K792" s="68">
        <v>16</v>
      </c>
      <c r="L792" s="69">
        <v>-18722.37</v>
      </c>
      <c r="M792" s="57"/>
      <c r="N792" s="67">
        <v>42783</v>
      </c>
      <c r="O792" s="68">
        <v>16</v>
      </c>
      <c r="P792" s="69">
        <v>19109.835510000001</v>
      </c>
      <c r="Q792" s="57"/>
      <c r="R792" s="70">
        <f t="shared" si="36"/>
        <v>-0.49671090070780299</v>
      </c>
      <c r="S792" s="71">
        <f t="shared" si="37"/>
        <v>25555.0097324577</v>
      </c>
      <c r="T792" s="72">
        <f t="shared" si="38"/>
        <v>-9492.0636085500573</v>
      </c>
    </row>
    <row r="793" spans="2:20" x14ac:dyDescent="0.25">
      <c r="B793" s="64">
        <v>42783</v>
      </c>
      <c r="C793" s="65">
        <v>17</v>
      </c>
      <c r="D793" s="66">
        <v>1.16093</v>
      </c>
      <c r="E793" s="57"/>
      <c r="F793" s="67">
        <v>42783</v>
      </c>
      <c r="G793" s="68">
        <v>17</v>
      </c>
      <c r="H793" s="69">
        <v>38132.79</v>
      </c>
      <c r="I793" s="57"/>
      <c r="J793" s="67">
        <v>42783</v>
      </c>
      <c r="K793" s="68">
        <v>17</v>
      </c>
      <c r="L793" s="69">
        <v>-29773.81</v>
      </c>
      <c r="M793" s="57"/>
      <c r="N793" s="67">
        <v>42783</v>
      </c>
      <c r="O793" s="68">
        <v>17</v>
      </c>
      <c r="P793" s="69">
        <v>18850.120029999998</v>
      </c>
      <c r="Q793" s="57"/>
      <c r="R793" s="70">
        <f t="shared" si="36"/>
        <v>-0.78079285570240209</v>
      </c>
      <c r="S793" s="71">
        <f t="shared" si="37"/>
        <v>21883.6698464279</v>
      </c>
      <c r="T793" s="72">
        <f t="shared" si="38"/>
        <v>-14718.039048556748</v>
      </c>
    </row>
    <row r="794" spans="2:20" x14ac:dyDescent="0.25">
      <c r="B794" s="64">
        <v>42783</v>
      </c>
      <c r="C794" s="65">
        <v>18</v>
      </c>
      <c r="D794" s="66">
        <v>1.4274100000000001</v>
      </c>
      <c r="E794" s="57"/>
      <c r="F794" s="67">
        <v>42783</v>
      </c>
      <c r="G794" s="68">
        <v>18</v>
      </c>
      <c r="H794" s="69">
        <v>38707.68</v>
      </c>
      <c r="I794" s="57"/>
      <c r="J794" s="67">
        <v>42783</v>
      </c>
      <c r="K794" s="68">
        <v>18</v>
      </c>
      <c r="L794" s="69">
        <v>-18976.23</v>
      </c>
      <c r="M794" s="57"/>
      <c r="N794" s="67">
        <v>42783</v>
      </c>
      <c r="O794" s="68">
        <v>18</v>
      </c>
      <c r="P794" s="69">
        <v>19107.263490000001</v>
      </c>
      <c r="Q794" s="57"/>
      <c r="R794" s="70">
        <f t="shared" si="36"/>
        <v>-0.4902445716198956</v>
      </c>
      <c r="S794" s="71">
        <f t="shared" si="37"/>
        <v>27273.898978260902</v>
      </c>
      <c r="T794" s="72">
        <f t="shared" si="38"/>
        <v>-9367.2322044835219</v>
      </c>
    </row>
    <row r="795" spans="2:20" x14ac:dyDescent="0.25">
      <c r="B795" s="64">
        <v>42783</v>
      </c>
      <c r="C795" s="65">
        <v>19</v>
      </c>
      <c r="D795" s="66">
        <v>1.6456</v>
      </c>
      <c r="E795" s="57"/>
      <c r="F795" s="67">
        <v>42783</v>
      </c>
      <c r="G795" s="68">
        <v>19</v>
      </c>
      <c r="H795" s="69">
        <v>39195.35</v>
      </c>
      <c r="I795" s="57"/>
      <c r="J795" s="67">
        <v>42783</v>
      </c>
      <c r="K795" s="68">
        <v>19</v>
      </c>
      <c r="L795" s="69">
        <v>-9290.15</v>
      </c>
      <c r="M795" s="57"/>
      <c r="N795" s="67">
        <v>42783</v>
      </c>
      <c r="O795" s="68">
        <v>19</v>
      </c>
      <c r="P795" s="69">
        <v>19360.52996</v>
      </c>
      <c r="Q795" s="57"/>
      <c r="R795" s="70">
        <f t="shared" si="36"/>
        <v>-0.23702173854806757</v>
      </c>
      <c r="S795" s="71">
        <f t="shared" si="37"/>
        <v>31859.688102175998</v>
      </c>
      <c r="T795" s="72">
        <f t="shared" si="38"/>
        <v>-4588.8664703311488</v>
      </c>
    </row>
    <row r="796" spans="2:20" x14ac:dyDescent="0.25">
      <c r="B796" s="64">
        <v>42783</v>
      </c>
      <c r="C796" s="65">
        <v>20</v>
      </c>
      <c r="D796" s="66">
        <v>1.57151</v>
      </c>
      <c r="E796" s="57"/>
      <c r="F796" s="67">
        <v>42783</v>
      </c>
      <c r="G796" s="68">
        <v>20</v>
      </c>
      <c r="H796" s="69">
        <v>38961.5</v>
      </c>
      <c r="I796" s="57"/>
      <c r="J796" s="67">
        <v>42783</v>
      </c>
      <c r="K796" s="68">
        <v>20</v>
      </c>
      <c r="L796" s="69">
        <v>-10615.2</v>
      </c>
      <c r="M796" s="57"/>
      <c r="N796" s="67">
        <v>42783</v>
      </c>
      <c r="O796" s="68">
        <v>20</v>
      </c>
      <c r="P796" s="69">
        <v>19249.747189999998</v>
      </c>
      <c r="Q796" s="57"/>
      <c r="R796" s="70">
        <f t="shared" si="36"/>
        <v>-0.27245357596601777</v>
      </c>
      <c r="S796" s="71">
        <f t="shared" si="37"/>
        <v>30251.170206556897</v>
      </c>
      <c r="T796" s="72">
        <f t="shared" si="38"/>
        <v>-5244.6624583573021</v>
      </c>
    </row>
    <row r="797" spans="2:20" x14ac:dyDescent="0.25">
      <c r="B797" s="64">
        <v>42783</v>
      </c>
      <c r="C797" s="65">
        <v>21</v>
      </c>
      <c r="D797" s="66">
        <v>1.43804</v>
      </c>
      <c r="E797" s="57"/>
      <c r="F797" s="67">
        <v>42783</v>
      </c>
      <c r="G797" s="68">
        <v>21</v>
      </c>
      <c r="H797" s="69">
        <v>38577.360000000001</v>
      </c>
      <c r="I797" s="57"/>
      <c r="J797" s="67">
        <v>42783</v>
      </c>
      <c r="K797" s="68">
        <v>21</v>
      </c>
      <c r="L797" s="69">
        <v>-15671.27</v>
      </c>
      <c r="M797" s="57"/>
      <c r="N797" s="67">
        <v>42783</v>
      </c>
      <c r="O797" s="68">
        <v>21</v>
      </c>
      <c r="P797" s="69">
        <v>19126.329900000001</v>
      </c>
      <c r="Q797" s="57"/>
      <c r="R797" s="70">
        <f t="shared" si="36"/>
        <v>-0.40622971608217878</v>
      </c>
      <c r="S797" s="71">
        <f t="shared" si="37"/>
        <v>27504.427449396</v>
      </c>
      <c r="T797" s="72">
        <f t="shared" si="38"/>
        <v>-7769.6835649710874</v>
      </c>
    </row>
    <row r="798" spans="2:20" x14ac:dyDescent="0.25">
      <c r="B798" s="64">
        <v>42783</v>
      </c>
      <c r="C798" s="65">
        <v>22</v>
      </c>
      <c r="D798" s="66">
        <v>1.36053</v>
      </c>
      <c r="E798" s="57"/>
      <c r="F798" s="67">
        <v>42783</v>
      </c>
      <c r="G798" s="68">
        <v>22</v>
      </c>
      <c r="H798" s="69">
        <v>38151.81</v>
      </c>
      <c r="I798" s="57"/>
      <c r="J798" s="67">
        <v>42783</v>
      </c>
      <c r="K798" s="68">
        <v>22</v>
      </c>
      <c r="L798" s="69">
        <v>-18518.009999999998</v>
      </c>
      <c r="M798" s="57"/>
      <c r="N798" s="67">
        <v>42783</v>
      </c>
      <c r="O798" s="68">
        <v>22</v>
      </c>
      <c r="P798" s="69">
        <v>18924.913980000001</v>
      </c>
      <c r="Q798" s="57"/>
      <c r="R798" s="70">
        <f t="shared" si="36"/>
        <v>-0.48537697162991744</v>
      </c>
      <c r="S798" s="71">
        <f t="shared" si="37"/>
        <v>25747.913217209403</v>
      </c>
      <c r="T798" s="72">
        <f t="shared" si="38"/>
        <v>-9185.7174359690889</v>
      </c>
    </row>
    <row r="799" spans="2:20" x14ac:dyDescent="0.25">
      <c r="B799" s="64">
        <v>42783</v>
      </c>
      <c r="C799" s="65">
        <v>23</v>
      </c>
      <c r="D799" s="66">
        <v>1.0053099999999999</v>
      </c>
      <c r="E799" s="57"/>
      <c r="F799" s="67">
        <v>42783</v>
      </c>
      <c r="G799" s="68">
        <v>23</v>
      </c>
      <c r="H799" s="69">
        <v>37486.160000000003</v>
      </c>
      <c r="I799" s="57"/>
      <c r="J799" s="67">
        <v>42783</v>
      </c>
      <c r="K799" s="68">
        <v>23</v>
      </c>
      <c r="L799" s="69">
        <v>-32162.44</v>
      </c>
      <c r="M799" s="57"/>
      <c r="N799" s="67">
        <v>42783</v>
      </c>
      <c r="O799" s="68">
        <v>23</v>
      </c>
      <c r="P799" s="69">
        <v>18476.854080000001</v>
      </c>
      <c r="Q799" s="57"/>
      <c r="R799" s="70">
        <f t="shared" si="36"/>
        <v>-0.85798171911980303</v>
      </c>
      <c r="S799" s="71">
        <f t="shared" si="37"/>
        <v>18574.966175164798</v>
      </c>
      <c r="T799" s="72">
        <f t="shared" si="38"/>
        <v>-15852.803027484148</v>
      </c>
    </row>
    <row r="800" spans="2:20" x14ac:dyDescent="0.25">
      <c r="B800" s="64">
        <v>42783</v>
      </c>
      <c r="C800" s="65">
        <v>24</v>
      </c>
      <c r="D800" s="66">
        <v>0.77725</v>
      </c>
      <c r="E800" s="57"/>
      <c r="F800" s="67">
        <v>42783</v>
      </c>
      <c r="G800" s="68">
        <v>24</v>
      </c>
      <c r="H800" s="69">
        <v>36932.49</v>
      </c>
      <c r="I800" s="57"/>
      <c r="J800" s="67">
        <v>42783</v>
      </c>
      <c r="K800" s="68">
        <v>24</v>
      </c>
      <c r="L800" s="69">
        <v>-40352.239999999998</v>
      </c>
      <c r="M800" s="57"/>
      <c r="N800" s="67">
        <v>42783</v>
      </c>
      <c r="O800" s="68">
        <v>24</v>
      </c>
      <c r="P800" s="69">
        <v>18188.368129999999</v>
      </c>
      <c r="Q800" s="57"/>
      <c r="R800" s="70">
        <f t="shared" si="36"/>
        <v>-1.0925946233248829</v>
      </c>
      <c r="S800" s="71">
        <f t="shared" si="37"/>
        <v>14136.909129042499</v>
      </c>
      <c r="T800" s="72">
        <f t="shared" si="38"/>
        <v>-19872.513225891653</v>
      </c>
    </row>
    <row r="801" spans="2:20" x14ac:dyDescent="0.25">
      <c r="B801" s="64">
        <v>42783</v>
      </c>
      <c r="C801" s="65">
        <v>25</v>
      </c>
      <c r="D801" s="66">
        <v>0.76214999999999999</v>
      </c>
      <c r="E801" s="57"/>
      <c r="F801" s="67">
        <v>42783</v>
      </c>
      <c r="G801" s="68">
        <v>25</v>
      </c>
      <c r="H801" s="69">
        <v>36775.22</v>
      </c>
      <c r="I801" s="57"/>
      <c r="J801" s="67">
        <v>42783</v>
      </c>
      <c r="K801" s="68">
        <v>25</v>
      </c>
      <c r="L801" s="69">
        <v>-40309.69</v>
      </c>
      <c r="M801" s="57"/>
      <c r="N801" s="67">
        <v>42783</v>
      </c>
      <c r="O801" s="68">
        <v>25</v>
      </c>
      <c r="P801" s="69">
        <v>18191.26931</v>
      </c>
      <c r="Q801" s="57"/>
      <c r="R801" s="70">
        <f t="shared" si="36"/>
        <v>-1.0961100980497194</v>
      </c>
      <c r="S801" s="71">
        <f t="shared" si="37"/>
        <v>13864.4759046165</v>
      </c>
      <c r="T801" s="72">
        <f t="shared" si="38"/>
        <v>-19939.63398703295</v>
      </c>
    </row>
    <row r="802" spans="2:20" x14ac:dyDescent="0.25">
      <c r="B802" s="64">
        <v>42783</v>
      </c>
      <c r="C802" s="65">
        <v>26</v>
      </c>
      <c r="D802" s="66">
        <v>0.61975999999999998</v>
      </c>
      <c r="E802" s="57"/>
      <c r="F802" s="67">
        <v>42783</v>
      </c>
      <c r="G802" s="68">
        <v>26</v>
      </c>
      <c r="H802" s="69">
        <v>36306.949999999997</v>
      </c>
      <c r="I802" s="57"/>
      <c r="J802" s="67">
        <v>42783</v>
      </c>
      <c r="K802" s="68">
        <v>26</v>
      </c>
      <c r="L802" s="69">
        <v>-45575.88</v>
      </c>
      <c r="M802" s="57"/>
      <c r="N802" s="67">
        <v>42783</v>
      </c>
      <c r="O802" s="68">
        <v>26</v>
      </c>
      <c r="P802" s="69">
        <v>17968.43634</v>
      </c>
      <c r="Q802" s="57"/>
      <c r="R802" s="70">
        <f t="shared" si="36"/>
        <v>-1.2552935457260939</v>
      </c>
      <c r="S802" s="71">
        <f t="shared" si="37"/>
        <v>11136.1181060784</v>
      </c>
      <c r="T802" s="72">
        <f t="shared" si="38"/>
        <v>-22555.662164392197</v>
      </c>
    </row>
    <row r="803" spans="2:20" x14ac:dyDescent="0.25">
      <c r="B803" s="64">
        <v>42783</v>
      </c>
      <c r="C803" s="65">
        <v>27</v>
      </c>
      <c r="D803" s="66">
        <v>0.61828000000000005</v>
      </c>
      <c r="E803" s="57"/>
      <c r="F803" s="67">
        <v>42783</v>
      </c>
      <c r="G803" s="68">
        <v>27</v>
      </c>
      <c r="H803" s="69">
        <v>36130.699999999997</v>
      </c>
      <c r="I803" s="57"/>
      <c r="J803" s="67">
        <v>42783</v>
      </c>
      <c r="K803" s="68">
        <v>27</v>
      </c>
      <c r="L803" s="69">
        <v>-44634.59</v>
      </c>
      <c r="M803" s="57"/>
      <c r="N803" s="67">
        <v>42783</v>
      </c>
      <c r="O803" s="68">
        <v>27</v>
      </c>
      <c r="P803" s="69">
        <v>18028.981540000001</v>
      </c>
      <c r="Q803" s="57"/>
      <c r="R803" s="70">
        <f t="shared" si="36"/>
        <v>-1.2353646621847902</v>
      </c>
      <c r="S803" s="71">
        <f t="shared" si="37"/>
        <v>11146.958706551201</v>
      </c>
      <c r="T803" s="72">
        <f t="shared" si="38"/>
        <v>-22272.366689697919</v>
      </c>
    </row>
    <row r="804" spans="2:20" x14ac:dyDescent="0.25">
      <c r="B804" s="64">
        <v>42783</v>
      </c>
      <c r="C804" s="65">
        <v>28</v>
      </c>
      <c r="D804" s="66">
        <v>0.18972</v>
      </c>
      <c r="E804" s="57"/>
      <c r="F804" s="67">
        <v>42783</v>
      </c>
      <c r="G804" s="68">
        <v>28</v>
      </c>
      <c r="H804" s="69">
        <v>35848.99</v>
      </c>
      <c r="I804" s="57"/>
      <c r="J804" s="67">
        <v>42783</v>
      </c>
      <c r="K804" s="68">
        <v>28</v>
      </c>
      <c r="L804" s="69">
        <v>-48738.99</v>
      </c>
      <c r="M804" s="57"/>
      <c r="N804" s="67">
        <v>42783</v>
      </c>
      <c r="O804" s="68">
        <v>28</v>
      </c>
      <c r="P804" s="69">
        <v>17855.64777</v>
      </c>
      <c r="Q804" s="57"/>
      <c r="R804" s="70">
        <f t="shared" si="36"/>
        <v>-1.3595638259264766</v>
      </c>
      <c r="S804" s="71">
        <f t="shared" si="37"/>
        <v>3387.5734949243997</v>
      </c>
      <c r="T804" s="72">
        <f t="shared" si="38"/>
        <v>-24275.892796576762</v>
      </c>
    </row>
    <row r="805" spans="2:20" x14ac:dyDescent="0.25">
      <c r="B805" s="64">
        <v>42783</v>
      </c>
      <c r="C805" s="65">
        <v>29</v>
      </c>
      <c r="D805" s="66">
        <v>0.29887999999999998</v>
      </c>
      <c r="E805" s="57"/>
      <c r="F805" s="67">
        <v>42783</v>
      </c>
      <c r="G805" s="68">
        <v>29</v>
      </c>
      <c r="H805" s="69">
        <v>35767.089999999997</v>
      </c>
      <c r="I805" s="57"/>
      <c r="J805" s="67">
        <v>42783</v>
      </c>
      <c r="K805" s="68">
        <v>29</v>
      </c>
      <c r="L805" s="69">
        <v>-45311.76</v>
      </c>
      <c r="M805" s="57"/>
      <c r="N805" s="67">
        <v>42783</v>
      </c>
      <c r="O805" s="68">
        <v>29</v>
      </c>
      <c r="P805" s="69">
        <v>17724.260880000002</v>
      </c>
      <c r="Q805" s="57"/>
      <c r="R805" s="70">
        <f t="shared" si="36"/>
        <v>-1.2668562077597032</v>
      </c>
      <c r="S805" s="71">
        <f t="shared" si="37"/>
        <v>5297.4270918144002</v>
      </c>
      <c r="T805" s="72">
        <f t="shared" si="38"/>
        <v>-22454.089923780462</v>
      </c>
    </row>
    <row r="806" spans="2:20" x14ac:dyDescent="0.25">
      <c r="B806" s="64">
        <v>42783</v>
      </c>
      <c r="C806" s="65">
        <v>30</v>
      </c>
      <c r="D806" s="66">
        <v>0.48658000000000001</v>
      </c>
      <c r="E806" s="57"/>
      <c r="F806" s="67">
        <v>42783</v>
      </c>
      <c r="G806" s="68">
        <v>30</v>
      </c>
      <c r="H806" s="69">
        <v>35707.089999999997</v>
      </c>
      <c r="I806" s="57"/>
      <c r="J806" s="67">
        <v>42783</v>
      </c>
      <c r="K806" s="68">
        <v>30</v>
      </c>
      <c r="L806" s="69">
        <v>-38987.25</v>
      </c>
      <c r="M806" s="57"/>
      <c r="N806" s="67">
        <v>42783</v>
      </c>
      <c r="O806" s="68">
        <v>30</v>
      </c>
      <c r="P806" s="69">
        <v>17690.034530000001</v>
      </c>
      <c r="Q806" s="57"/>
      <c r="R806" s="70">
        <f t="shared" si="36"/>
        <v>-1.0918629885549342</v>
      </c>
      <c r="S806" s="71">
        <f t="shared" si="37"/>
        <v>8607.6170016074011</v>
      </c>
      <c r="T806" s="72">
        <f t="shared" si="38"/>
        <v>-19315.093969565783</v>
      </c>
    </row>
    <row r="807" spans="2:20" x14ac:dyDescent="0.25">
      <c r="B807" s="64">
        <v>42783</v>
      </c>
      <c r="C807" s="65">
        <v>31</v>
      </c>
      <c r="D807" s="66">
        <v>0.25126999999999999</v>
      </c>
      <c r="E807" s="57"/>
      <c r="F807" s="67">
        <v>42783</v>
      </c>
      <c r="G807" s="68">
        <v>31</v>
      </c>
      <c r="H807" s="69">
        <v>35814.01</v>
      </c>
      <c r="I807" s="57"/>
      <c r="J807" s="67">
        <v>42783</v>
      </c>
      <c r="K807" s="68">
        <v>31</v>
      </c>
      <c r="L807" s="69">
        <v>-46492.34</v>
      </c>
      <c r="M807" s="57"/>
      <c r="N807" s="67">
        <v>42783</v>
      </c>
      <c r="O807" s="68">
        <v>31</v>
      </c>
      <c r="P807" s="69">
        <v>17768.114750000001</v>
      </c>
      <c r="Q807" s="57"/>
      <c r="R807" s="70">
        <f t="shared" si="36"/>
        <v>-1.2981606918633237</v>
      </c>
      <c r="S807" s="71">
        <f t="shared" si="37"/>
        <v>4464.5941932325004</v>
      </c>
      <c r="T807" s="72">
        <f t="shared" si="38"/>
        <v>-23065.868136966928</v>
      </c>
    </row>
    <row r="808" spans="2:20" x14ac:dyDescent="0.25">
      <c r="B808" s="64">
        <v>42783</v>
      </c>
      <c r="C808" s="65">
        <v>32</v>
      </c>
      <c r="D808" s="66">
        <v>0.4209</v>
      </c>
      <c r="E808" s="57"/>
      <c r="F808" s="67">
        <v>42783</v>
      </c>
      <c r="G808" s="68">
        <v>32</v>
      </c>
      <c r="H808" s="69">
        <v>36256.75</v>
      </c>
      <c r="I808" s="57"/>
      <c r="J808" s="67">
        <v>42783</v>
      </c>
      <c r="K808" s="68">
        <v>32</v>
      </c>
      <c r="L808" s="69">
        <v>-41835.050000000003</v>
      </c>
      <c r="M808" s="57"/>
      <c r="N808" s="67">
        <v>42783</v>
      </c>
      <c r="O808" s="68">
        <v>32</v>
      </c>
      <c r="P808" s="69">
        <v>18012.394359999998</v>
      </c>
      <c r="Q808" s="57"/>
      <c r="R808" s="70">
        <f t="shared" si="36"/>
        <v>-1.1538554889779145</v>
      </c>
      <c r="S808" s="71">
        <f t="shared" si="37"/>
        <v>7581.4167861239994</v>
      </c>
      <c r="T808" s="72">
        <f t="shared" si="38"/>
        <v>-20783.700101920826</v>
      </c>
    </row>
    <row r="809" spans="2:20" x14ac:dyDescent="0.25">
      <c r="B809" s="64">
        <v>42783</v>
      </c>
      <c r="C809" s="65">
        <v>33</v>
      </c>
      <c r="D809" s="66">
        <v>0.56667999999999996</v>
      </c>
      <c r="E809" s="57"/>
      <c r="F809" s="67">
        <v>42783</v>
      </c>
      <c r="G809" s="68">
        <v>33</v>
      </c>
      <c r="H809" s="69">
        <v>36788.559999999998</v>
      </c>
      <c r="I809" s="57"/>
      <c r="J809" s="67">
        <v>42783</v>
      </c>
      <c r="K809" s="68">
        <v>33</v>
      </c>
      <c r="L809" s="69">
        <v>-36529</v>
      </c>
      <c r="M809" s="57"/>
      <c r="N809" s="67">
        <v>42783</v>
      </c>
      <c r="O809" s="68">
        <v>33</v>
      </c>
      <c r="P809" s="69">
        <v>18245.483469999999</v>
      </c>
      <c r="Q809" s="57"/>
      <c r="R809" s="70">
        <f t="shared" si="36"/>
        <v>-0.99294454580445668</v>
      </c>
      <c r="S809" s="71">
        <f t="shared" si="37"/>
        <v>10339.350572779598</v>
      </c>
      <c r="T809" s="72">
        <f t="shared" si="38"/>
        <v>-18116.75329710187</v>
      </c>
    </row>
    <row r="810" spans="2:20" x14ac:dyDescent="0.25">
      <c r="B810" s="64">
        <v>42783</v>
      </c>
      <c r="C810" s="65">
        <v>34</v>
      </c>
      <c r="D810" s="66">
        <v>1.0099400000000001</v>
      </c>
      <c r="E810" s="57"/>
      <c r="F810" s="67">
        <v>42783</v>
      </c>
      <c r="G810" s="68">
        <v>34</v>
      </c>
      <c r="H810" s="69">
        <v>37864.43</v>
      </c>
      <c r="I810" s="57"/>
      <c r="J810" s="67">
        <v>42783</v>
      </c>
      <c r="K810" s="68">
        <v>34</v>
      </c>
      <c r="L810" s="69">
        <v>-32507.18</v>
      </c>
      <c r="M810" s="57"/>
      <c r="N810" s="67">
        <v>42783</v>
      </c>
      <c r="O810" s="68">
        <v>34</v>
      </c>
      <c r="P810" s="69">
        <v>18777.92223</v>
      </c>
      <c r="Q810" s="57"/>
      <c r="R810" s="70">
        <f t="shared" si="36"/>
        <v>-0.85851497038249358</v>
      </c>
      <c r="S810" s="71">
        <f t="shared" si="37"/>
        <v>18964.574776966201</v>
      </c>
      <c r="T810" s="72">
        <f t="shared" si="38"/>
        <v>-16121.127347133219</v>
      </c>
    </row>
    <row r="811" spans="2:20" x14ac:dyDescent="0.25">
      <c r="B811" s="64">
        <v>42783</v>
      </c>
      <c r="C811" s="65">
        <v>35</v>
      </c>
      <c r="D811" s="66">
        <v>1.26064</v>
      </c>
      <c r="E811" s="57"/>
      <c r="F811" s="67">
        <v>42783</v>
      </c>
      <c r="G811" s="68">
        <v>35</v>
      </c>
      <c r="H811" s="69">
        <v>39279.58</v>
      </c>
      <c r="I811" s="57"/>
      <c r="J811" s="67">
        <v>42783</v>
      </c>
      <c r="K811" s="68">
        <v>35</v>
      </c>
      <c r="L811" s="69">
        <v>-21782.92</v>
      </c>
      <c r="M811" s="57"/>
      <c r="N811" s="67">
        <v>42783</v>
      </c>
      <c r="O811" s="68">
        <v>35</v>
      </c>
      <c r="P811" s="69">
        <v>19392.446510000002</v>
      </c>
      <c r="Q811" s="57"/>
      <c r="R811" s="70">
        <f t="shared" si="36"/>
        <v>-0.5545609194395662</v>
      </c>
      <c r="S811" s="71">
        <f t="shared" si="37"/>
        <v>24446.893768366401</v>
      </c>
      <c r="T811" s="72">
        <f t="shared" si="38"/>
        <v>-10754.292966768207</v>
      </c>
    </row>
    <row r="812" spans="2:20" x14ac:dyDescent="0.25">
      <c r="B812" s="64">
        <v>42783</v>
      </c>
      <c r="C812" s="65">
        <v>36</v>
      </c>
      <c r="D812" s="66">
        <v>1.69825</v>
      </c>
      <c r="E812" s="57"/>
      <c r="F812" s="67">
        <v>42783</v>
      </c>
      <c r="G812" s="68">
        <v>36</v>
      </c>
      <c r="H812" s="69">
        <v>41309.449999999997</v>
      </c>
      <c r="I812" s="57"/>
      <c r="J812" s="67">
        <v>42783</v>
      </c>
      <c r="K812" s="68">
        <v>36</v>
      </c>
      <c r="L812" s="69">
        <v>-7543.51</v>
      </c>
      <c r="M812" s="57"/>
      <c r="N812" s="67">
        <v>42783</v>
      </c>
      <c r="O812" s="68">
        <v>36</v>
      </c>
      <c r="P812" s="69">
        <v>20433.448059999999</v>
      </c>
      <c r="Q812" s="57"/>
      <c r="R812" s="70">
        <f t="shared" si="36"/>
        <v>-0.18260979025380392</v>
      </c>
      <c r="S812" s="71">
        <f t="shared" si="37"/>
        <v>34701.103167895002</v>
      </c>
      <c r="T812" s="72">
        <f t="shared" si="38"/>
        <v>-3731.3476643985964</v>
      </c>
    </row>
    <row r="813" spans="2:20" x14ac:dyDescent="0.25">
      <c r="B813" s="64">
        <v>42783</v>
      </c>
      <c r="C813" s="65">
        <v>37</v>
      </c>
      <c r="D813" s="66">
        <v>1.4676199999999999</v>
      </c>
      <c r="E813" s="57"/>
      <c r="F813" s="67">
        <v>42783</v>
      </c>
      <c r="G813" s="68">
        <v>37</v>
      </c>
      <c r="H813" s="69">
        <v>41554.82</v>
      </c>
      <c r="I813" s="57"/>
      <c r="J813" s="67">
        <v>42783</v>
      </c>
      <c r="K813" s="68">
        <v>37</v>
      </c>
      <c r="L813" s="69">
        <v>-14918.64</v>
      </c>
      <c r="M813" s="57"/>
      <c r="N813" s="67">
        <v>42783</v>
      </c>
      <c r="O813" s="68">
        <v>37</v>
      </c>
      <c r="P813" s="69">
        <v>20512.94137</v>
      </c>
      <c r="Q813" s="57"/>
      <c r="R813" s="70">
        <f t="shared" si="36"/>
        <v>-0.35901106057010956</v>
      </c>
      <c r="S813" s="71">
        <f t="shared" si="37"/>
        <v>30105.203013439401</v>
      </c>
      <c r="T813" s="72">
        <f t="shared" si="38"/>
        <v>-7364.3728366561763</v>
      </c>
    </row>
    <row r="814" spans="2:20" x14ac:dyDescent="0.25">
      <c r="B814" s="64">
        <v>42783</v>
      </c>
      <c r="C814" s="65">
        <v>38</v>
      </c>
      <c r="D814" s="66">
        <v>1.5529599999999999</v>
      </c>
      <c r="E814" s="57"/>
      <c r="F814" s="67">
        <v>42783</v>
      </c>
      <c r="G814" s="68">
        <v>38</v>
      </c>
      <c r="H814" s="69">
        <v>40956.160000000003</v>
      </c>
      <c r="I814" s="57"/>
      <c r="J814" s="67">
        <v>42783</v>
      </c>
      <c r="K814" s="68">
        <v>38</v>
      </c>
      <c r="L814" s="69">
        <v>-13493.32</v>
      </c>
      <c r="M814" s="57"/>
      <c r="N814" s="67">
        <v>42783</v>
      </c>
      <c r="O814" s="68">
        <v>38</v>
      </c>
      <c r="P814" s="69">
        <v>20235.185409999998</v>
      </c>
      <c r="Q814" s="57"/>
      <c r="R814" s="70">
        <f t="shared" si="36"/>
        <v>-0.3294576444666687</v>
      </c>
      <c r="S814" s="71">
        <f t="shared" si="37"/>
        <v>31424.433534313594</v>
      </c>
      <c r="T814" s="72">
        <f t="shared" si="38"/>
        <v>-6666.6365205249012</v>
      </c>
    </row>
    <row r="815" spans="2:20" x14ac:dyDescent="0.25">
      <c r="B815" s="64">
        <v>42783</v>
      </c>
      <c r="C815" s="65">
        <v>39</v>
      </c>
      <c r="D815" s="66">
        <v>1.5743799999999999</v>
      </c>
      <c r="E815" s="57"/>
      <c r="F815" s="67">
        <v>42783</v>
      </c>
      <c r="G815" s="68">
        <v>39</v>
      </c>
      <c r="H815" s="69">
        <v>40112.99</v>
      </c>
      <c r="I815" s="57"/>
      <c r="J815" s="67">
        <v>42783</v>
      </c>
      <c r="K815" s="68">
        <v>39</v>
      </c>
      <c r="L815" s="69">
        <v>-9675.36</v>
      </c>
      <c r="M815" s="57"/>
      <c r="N815" s="67">
        <v>42783</v>
      </c>
      <c r="O815" s="68">
        <v>39</v>
      </c>
      <c r="P815" s="69">
        <v>19833.075980000001</v>
      </c>
      <c r="Q815" s="57"/>
      <c r="R815" s="70">
        <f t="shared" si="36"/>
        <v>-0.24120266277831698</v>
      </c>
      <c r="S815" s="71">
        <f t="shared" si="37"/>
        <v>31224.798161392398</v>
      </c>
      <c r="T815" s="72">
        <f t="shared" si="38"/>
        <v>-4783.7907374606784</v>
      </c>
    </row>
    <row r="816" spans="2:20" x14ac:dyDescent="0.25">
      <c r="B816" s="64">
        <v>42783</v>
      </c>
      <c r="C816" s="65">
        <v>40</v>
      </c>
      <c r="D816" s="66">
        <v>1.5588200000000001</v>
      </c>
      <c r="E816" s="57"/>
      <c r="F816" s="67">
        <v>42783</v>
      </c>
      <c r="G816" s="68">
        <v>40</v>
      </c>
      <c r="H816" s="69">
        <v>38873.040000000001</v>
      </c>
      <c r="I816" s="57"/>
      <c r="J816" s="67">
        <v>42783</v>
      </c>
      <c r="K816" s="68">
        <v>40</v>
      </c>
      <c r="L816" s="69">
        <v>-10573.21</v>
      </c>
      <c r="M816" s="57"/>
      <c r="N816" s="67">
        <v>42783</v>
      </c>
      <c r="O816" s="68">
        <v>40</v>
      </c>
      <c r="P816" s="69">
        <v>19194.362290000001</v>
      </c>
      <c r="Q816" s="57"/>
      <c r="R816" s="70">
        <f t="shared" si="36"/>
        <v>-0.27199339182116961</v>
      </c>
      <c r="S816" s="71">
        <f t="shared" si="37"/>
        <v>29920.555824897805</v>
      </c>
      <c r="T816" s="72">
        <f t="shared" si="38"/>
        <v>-5220.7397031014525</v>
      </c>
    </row>
    <row r="817" spans="2:20" x14ac:dyDescent="0.25">
      <c r="B817" s="64">
        <v>42783</v>
      </c>
      <c r="C817" s="65">
        <v>41</v>
      </c>
      <c r="D817" s="66">
        <v>1.50322</v>
      </c>
      <c r="E817" s="57"/>
      <c r="F817" s="67">
        <v>42783</v>
      </c>
      <c r="G817" s="68">
        <v>41</v>
      </c>
      <c r="H817" s="69">
        <v>37553.4</v>
      </c>
      <c r="I817" s="57"/>
      <c r="J817" s="67">
        <v>42783</v>
      </c>
      <c r="K817" s="68">
        <v>41</v>
      </c>
      <c r="L817" s="69">
        <v>-12695.11</v>
      </c>
      <c r="M817" s="57"/>
      <c r="N817" s="67">
        <v>42783</v>
      </c>
      <c r="O817" s="68">
        <v>41</v>
      </c>
      <c r="P817" s="69">
        <v>18538.26872</v>
      </c>
      <c r="Q817" s="57"/>
      <c r="R817" s="70">
        <f t="shared" si="36"/>
        <v>-0.3380548765224986</v>
      </c>
      <c r="S817" s="71">
        <f t="shared" si="37"/>
        <v>27867.096305278399</v>
      </c>
      <c r="T817" s="72">
        <f t="shared" si="38"/>
        <v>-6266.952143080498</v>
      </c>
    </row>
    <row r="818" spans="2:20" x14ac:dyDescent="0.25">
      <c r="B818" s="64">
        <v>42783</v>
      </c>
      <c r="C818" s="65">
        <v>42</v>
      </c>
      <c r="D818" s="66">
        <v>1.3741099999999999</v>
      </c>
      <c r="E818" s="57"/>
      <c r="F818" s="67">
        <v>42783</v>
      </c>
      <c r="G818" s="68">
        <v>42</v>
      </c>
      <c r="H818" s="69">
        <v>35701.360000000001</v>
      </c>
      <c r="I818" s="57"/>
      <c r="J818" s="67">
        <v>42783</v>
      </c>
      <c r="K818" s="68">
        <v>42</v>
      </c>
      <c r="L818" s="69">
        <v>-17603.72</v>
      </c>
      <c r="M818" s="57"/>
      <c r="N818" s="67">
        <v>42783</v>
      </c>
      <c r="O818" s="68">
        <v>42</v>
      </c>
      <c r="P818" s="69">
        <v>17586.19068</v>
      </c>
      <c r="Q818" s="57"/>
      <c r="R818" s="70">
        <f t="shared" si="36"/>
        <v>-0.49308261646054941</v>
      </c>
      <c r="S818" s="71">
        <f t="shared" si="37"/>
        <v>24165.360475294798</v>
      </c>
      <c r="T818" s="72">
        <f t="shared" si="38"/>
        <v>-8671.4449140685283</v>
      </c>
    </row>
    <row r="819" spans="2:20" x14ac:dyDescent="0.25">
      <c r="B819" s="64">
        <v>42783</v>
      </c>
      <c r="C819" s="65">
        <v>43</v>
      </c>
      <c r="D819" s="66">
        <v>0.95369999999999999</v>
      </c>
      <c r="E819" s="57"/>
      <c r="F819" s="67">
        <v>42783</v>
      </c>
      <c r="G819" s="68">
        <v>43</v>
      </c>
      <c r="H819" s="69">
        <v>34168.300000000003</v>
      </c>
      <c r="I819" s="57"/>
      <c r="J819" s="67">
        <v>42783</v>
      </c>
      <c r="K819" s="68">
        <v>43</v>
      </c>
      <c r="L819" s="69">
        <v>-20359.8</v>
      </c>
      <c r="M819" s="57"/>
      <c r="N819" s="67">
        <v>42783</v>
      </c>
      <c r="O819" s="68">
        <v>43</v>
      </c>
      <c r="P819" s="69">
        <v>16898.502250000001</v>
      </c>
      <c r="Q819" s="57"/>
      <c r="R819" s="70">
        <f t="shared" si="36"/>
        <v>-0.5958680999640017</v>
      </c>
      <c r="S819" s="71">
        <f t="shared" si="37"/>
        <v>16116.101595825001</v>
      </c>
      <c r="T819" s="72">
        <f t="shared" si="38"/>
        <v>-10069.278427944908</v>
      </c>
    </row>
    <row r="820" spans="2:20" x14ac:dyDescent="0.25">
      <c r="B820" s="64">
        <v>42783</v>
      </c>
      <c r="C820" s="65">
        <v>44</v>
      </c>
      <c r="D820" s="66">
        <v>0.85257000000000005</v>
      </c>
      <c r="E820" s="57"/>
      <c r="F820" s="67">
        <v>42783</v>
      </c>
      <c r="G820" s="68">
        <v>44</v>
      </c>
      <c r="H820" s="69">
        <v>32236.1</v>
      </c>
      <c r="I820" s="57"/>
      <c r="J820" s="67">
        <v>42783</v>
      </c>
      <c r="K820" s="68">
        <v>44</v>
      </c>
      <c r="L820" s="69">
        <v>-22948.1</v>
      </c>
      <c r="M820" s="57"/>
      <c r="N820" s="67">
        <v>42783</v>
      </c>
      <c r="O820" s="68">
        <v>44</v>
      </c>
      <c r="P820" s="69">
        <v>15862.118060000001</v>
      </c>
      <c r="Q820" s="57"/>
      <c r="R820" s="70">
        <f t="shared" si="36"/>
        <v>-0.71187581624328</v>
      </c>
      <c r="S820" s="71">
        <f t="shared" si="37"/>
        <v>13523.565994414201</v>
      </c>
      <c r="T820" s="72">
        <f t="shared" si="38"/>
        <v>-11291.858241309774</v>
      </c>
    </row>
    <row r="821" spans="2:20" x14ac:dyDescent="0.25">
      <c r="B821" s="64">
        <v>42783</v>
      </c>
      <c r="C821" s="65">
        <v>45</v>
      </c>
      <c r="D821" s="66">
        <v>0.86763999999999997</v>
      </c>
      <c r="E821" s="57"/>
      <c r="F821" s="67">
        <v>42783</v>
      </c>
      <c r="G821" s="68">
        <v>45</v>
      </c>
      <c r="H821" s="69">
        <v>30952.89</v>
      </c>
      <c r="I821" s="57"/>
      <c r="J821" s="67">
        <v>42783</v>
      </c>
      <c r="K821" s="68">
        <v>45</v>
      </c>
      <c r="L821" s="69">
        <v>-20556.72</v>
      </c>
      <c r="M821" s="57"/>
      <c r="N821" s="67">
        <v>42783</v>
      </c>
      <c r="O821" s="68">
        <v>45</v>
      </c>
      <c r="P821" s="69">
        <v>15493.27348</v>
      </c>
      <c r="Q821" s="57"/>
      <c r="R821" s="70">
        <f t="shared" si="36"/>
        <v>-0.6641292622433641</v>
      </c>
      <c r="S821" s="71">
        <f t="shared" si="37"/>
        <v>13442.583802187199</v>
      </c>
      <c r="T821" s="72">
        <f t="shared" si="38"/>
        <v>-10289.536286007078</v>
      </c>
    </row>
    <row r="822" spans="2:20" x14ac:dyDescent="0.25">
      <c r="B822" s="64">
        <v>42783</v>
      </c>
      <c r="C822" s="65">
        <v>46</v>
      </c>
      <c r="D822" s="66">
        <v>1.1593899999999999</v>
      </c>
      <c r="E822" s="57"/>
      <c r="F822" s="67">
        <v>42783</v>
      </c>
      <c r="G822" s="68">
        <v>46</v>
      </c>
      <c r="H822" s="69">
        <v>29340.74</v>
      </c>
      <c r="I822" s="57"/>
      <c r="J822" s="67">
        <v>42783</v>
      </c>
      <c r="K822" s="68">
        <v>46</v>
      </c>
      <c r="L822" s="69">
        <v>-17178.060000000001</v>
      </c>
      <c r="M822" s="57"/>
      <c r="N822" s="67">
        <v>42783</v>
      </c>
      <c r="O822" s="68">
        <v>46</v>
      </c>
      <c r="P822" s="69">
        <v>14657.42958</v>
      </c>
      <c r="Q822" s="57"/>
      <c r="R822" s="70">
        <f t="shared" si="36"/>
        <v>-0.58546785118575739</v>
      </c>
      <c r="S822" s="71">
        <f t="shared" si="37"/>
        <v>16993.677280756197</v>
      </c>
      <c r="T822" s="72">
        <f t="shared" si="38"/>
        <v>-8581.4538001091587</v>
      </c>
    </row>
    <row r="823" spans="2:20" x14ac:dyDescent="0.25">
      <c r="B823" s="64">
        <v>42783</v>
      </c>
      <c r="C823" s="65">
        <v>47</v>
      </c>
      <c r="D823" s="66">
        <v>1.6364799999999999</v>
      </c>
      <c r="E823" s="57"/>
      <c r="F823" s="67">
        <v>42783</v>
      </c>
      <c r="G823" s="68">
        <v>47</v>
      </c>
      <c r="H823" s="69">
        <v>26810.639999999999</v>
      </c>
      <c r="I823" s="57"/>
      <c r="J823" s="67">
        <v>42783</v>
      </c>
      <c r="K823" s="68">
        <v>47</v>
      </c>
      <c r="L823" s="69">
        <v>-17471.12</v>
      </c>
      <c r="M823" s="57"/>
      <c r="N823" s="67">
        <v>42783</v>
      </c>
      <c r="O823" s="68">
        <v>47</v>
      </c>
      <c r="P823" s="69">
        <v>12994.94814</v>
      </c>
      <c r="Q823" s="57"/>
      <c r="R823" s="70">
        <f t="shared" si="36"/>
        <v>-0.65164874840734865</v>
      </c>
      <c r="S823" s="71">
        <f t="shared" si="37"/>
        <v>21265.972732147198</v>
      </c>
      <c r="T823" s="72">
        <f t="shared" si="38"/>
        <v>-8468.1416910494045</v>
      </c>
    </row>
    <row r="824" spans="2:20" x14ac:dyDescent="0.25">
      <c r="B824" s="64">
        <v>42783</v>
      </c>
      <c r="C824" s="65">
        <v>48</v>
      </c>
      <c r="D824" s="66">
        <v>1.5168600000000001</v>
      </c>
      <c r="E824" s="57"/>
      <c r="F824" s="67">
        <v>42783</v>
      </c>
      <c r="G824" s="68">
        <v>48</v>
      </c>
      <c r="H824" s="69">
        <v>25561.67</v>
      </c>
      <c r="I824" s="57"/>
      <c r="J824" s="67">
        <v>42783</v>
      </c>
      <c r="K824" s="68">
        <v>48</v>
      </c>
      <c r="L824" s="69">
        <v>-19220.189999999999</v>
      </c>
      <c r="M824" s="57"/>
      <c r="N824" s="67">
        <v>42783</v>
      </c>
      <c r="O824" s="68">
        <v>48</v>
      </c>
      <c r="P824" s="69">
        <v>12337.98034</v>
      </c>
      <c r="Q824" s="57"/>
      <c r="R824" s="70">
        <f t="shared" si="36"/>
        <v>-0.75191448759020829</v>
      </c>
      <c r="S824" s="71">
        <f t="shared" si="37"/>
        <v>18714.988858532401</v>
      </c>
      <c r="T824" s="72">
        <f t="shared" si="38"/>
        <v>-9277.1061652491644</v>
      </c>
    </row>
    <row r="825" spans="2:20" x14ac:dyDescent="0.25">
      <c r="B825" s="64">
        <v>42784</v>
      </c>
      <c r="C825" s="65">
        <v>1</v>
      </c>
      <c r="D825" s="66">
        <v>1.8981600000000001</v>
      </c>
      <c r="E825" s="57"/>
      <c r="F825" s="67">
        <v>42784</v>
      </c>
      <c r="G825" s="68">
        <v>1</v>
      </c>
      <c r="H825" s="69">
        <v>25806.61</v>
      </c>
      <c r="I825" s="57"/>
      <c r="J825" s="67">
        <v>42784</v>
      </c>
      <c r="K825" s="68">
        <v>1</v>
      </c>
      <c r="L825" s="69">
        <v>-17350.09</v>
      </c>
      <c r="M825" s="57"/>
      <c r="N825" s="67">
        <v>42784</v>
      </c>
      <c r="O825" s="68">
        <v>1</v>
      </c>
      <c r="P825" s="69">
        <v>12450.117109999999</v>
      </c>
      <c r="Q825" s="57"/>
      <c r="R825" s="70">
        <f t="shared" si="36"/>
        <v>-0.67231186118595199</v>
      </c>
      <c r="S825" s="71">
        <f t="shared" si="37"/>
        <v>23632.3142935176</v>
      </c>
      <c r="T825" s="72">
        <f t="shared" si="38"/>
        <v>-8370.3614062071647</v>
      </c>
    </row>
    <row r="826" spans="2:20" x14ac:dyDescent="0.25">
      <c r="B826" s="64">
        <v>42784</v>
      </c>
      <c r="C826" s="65">
        <v>2</v>
      </c>
      <c r="D826" s="66">
        <v>1.90994</v>
      </c>
      <c r="E826" s="57"/>
      <c r="F826" s="67">
        <v>42784</v>
      </c>
      <c r="G826" s="68">
        <v>2</v>
      </c>
      <c r="H826" s="69">
        <v>25904.9</v>
      </c>
      <c r="I826" s="57"/>
      <c r="J826" s="67">
        <v>42784</v>
      </c>
      <c r="K826" s="68">
        <v>2</v>
      </c>
      <c r="L826" s="69">
        <v>-15685.23</v>
      </c>
      <c r="M826" s="57"/>
      <c r="N826" s="67">
        <v>42784</v>
      </c>
      <c r="O826" s="68">
        <v>2</v>
      </c>
      <c r="P826" s="69">
        <v>12480.33641</v>
      </c>
      <c r="Q826" s="57"/>
      <c r="R826" s="70">
        <f t="shared" si="36"/>
        <v>-0.60549278321861877</v>
      </c>
      <c r="S826" s="71">
        <f t="shared" si="37"/>
        <v>23836.693722915399</v>
      </c>
      <c r="T826" s="72">
        <f t="shared" si="38"/>
        <v>-7556.7536283955651</v>
      </c>
    </row>
    <row r="827" spans="2:20" x14ac:dyDescent="0.25">
      <c r="B827" s="64">
        <v>42784</v>
      </c>
      <c r="C827" s="65">
        <v>3</v>
      </c>
      <c r="D827" s="66">
        <v>1.9381600000000001</v>
      </c>
      <c r="E827" s="57"/>
      <c r="F827" s="67">
        <v>42784</v>
      </c>
      <c r="G827" s="68">
        <v>3</v>
      </c>
      <c r="H827" s="69">
        <v>25903.93</v>
      </c>
      <c r="I827" s="57"/>
      <c r="J827" s="67">
        <v>42784</v>
      </c>
      <c r="K827" s="68">
        <v>3</v>
      </c>
      <c r="L827" s="69">
        <v>-15414.89</v>
      </c>
      <c r="M827" s="57"/>
      <c r="N827" s="67">
        <v>42784</v>
      </c>
      <c r="O827" s="68">
        <v>3</v>
      </c>
      <c r="P827" s="69">
        <v>12500.68376</v>
      </c>
      <c r="Q827" s="57"/>
      <c r="R827" s="70">
        <f t="shared" si="36"/>
        <v>-0.59507920226776401</v>
      </c>
      <c r="S827" s="71">
        <f t="shared" si="37"/>
        <v>24228.325236281602</v>
      </c>
      <c r="T827" s="72">
        <f t="shared" si="38"/>
        <v>-7438.8969197023926</v>
      </c>
    </row>
    <row r="828" spans="2:20" x14ac:dyDescent="0.25">
      <c r="B828" s="64">
        <v>42784</v>
      </c>
      <c r="C828" s="65">
        <v>4</v>
      </c>
      <c r="D828" s="66">
        <v>1.81962</v>
      </c>
      <c r="E828" s="57"/>
      <c r="F828" s="67">
        <v>42784</v>
      </c>
      <c r="G828" s="68">
        <v>4</v>
      </c>
      <c r="H828" s="69">
        <v>25229.53</v>
      </c>
      <c r="I828" s="57"/>
      <c r="J828" s="67">
        <v>42784</v>
      </c>
      <c r="K828" s="68">
        <v>4</v>
      </c>
      <c r="L828" s="69">
        <v>-19491.37</v>
      </c>
      <c r="M828" s="57"/>
      <c r="N828" s="67">
        <v>42784</v>
      </c>
      <c r="O828" s="68">
        <v>4</v>
      </c>
      <c r="P828" s="69">
        <v>12149.25697</v>
      </c>
      <c r="Q828" s="57"/>
      <c r="R828" s="70">
        <f t="shared" si="36"/>
        <v>-0.77256175600575994</v>
      </c>
      <c r="S828" s="71">
        <f t="shared" si="37"/>
        <v>22107.030967751401</v>
      </c>
      <c r="T828" s="72">
        <f t="shared" si="38"/>
        <v>-9386.0512989084182</v>
      </c>
    </row>
    <row r="829" spans="2:20" x14ac:dyDescent="0.25">
      <c r="B829" s="64">
        <v>42784</v>
      </c>
      <c r="C829" s="65">
        <v>5</v>
      </c>
      <c r="D829" s="66">
        <v>2.1617700000000002</v>
      </c>
      <c r="E829" s="57"/>
      <c r="F829" s="67">
        <v>42784</v>
      </c>
      <c r="G829" s="68">
        <v>5</v>
      </c>
      <c r="H829" s="69">
        <v>24959.45</v>
      </c>
      <c r="I829" s="57"/>
      <c r="J829" s="67">
        <v>42784</v>
      </c>
      <c r="K829" s="68">
        <v>5</v>
      </c>
      <c r="L829" s="69">
        <v>-18947.13</v>
      </c>
      <c r="M829" s="57"/>
      <c r="N829" s="67">
        <v>42784</v>
      </c>
      <c r="O829" s="68">
        <v>5</v>
      </c>
      <c r="P829" s="69">
        <v>11982.051579999999</v>
      </c>
      <c r="Q829" s="57"/>
      <c r="R829" s="70">
        <f t="shared" si="36"/>
        <v>-0.75911648694181966</v>
      </c>
      <c r="S829" s="71">
        <f t="shared" si="37"/>
        <v>25902.439644096601</v>
      </c>
      <c r="T829" s="72">
        <f t="shared" si="38"/>
        <v>-9095.7729017652782</v>
      </c>
    </row>
    <row r="830" spans="2:20" x14ac:dyDescent="0.25">
      <c r="B830" s="64">
        <v>42784</v>
      </c>
      <c r="C830" s="65">
        <v>6</v>
      </c>
      <c r="D830" s="66">
        <v>2.0459200000000002</v>
      </c>
      <c r="E830" s="57"/>
      <c r="F830" s="67">
        <v>42784</v>
      </c>
      <c r="G830" s="68">
        <v>6</v>
      </c>
      <c r="H830" s="69">
        <v>24837.24</v>
      </c>
      <c r="I830" s="57"/>
      <c r="J830" s="67">
        <v>42784</v>
      </c>
      <c r="K830" s="68">
        <v>6</v>
      </c>
      <c r="L830" s="69">
        <v>-17864.27</v>
      </c>
      <c r="M830" s="57"/>
      <c r="N830" s="67">
        <v>42784</v>
      </c>
      <c r="O830" s="68">
        <v>6</v>
      </c>
      <c r="P830" s="69">
        <v>11939.089900000001</v>
      </c>
      <c r="Q830" s="57"/>
      <c r="R830" s="70">
        <f t="shared" si="36"/>
        <v>-0.71925342751449028</v>
      </c>
      <c r="S830" s="71">
        <f t="shared" si="37"/>
        <v>24426.422808208004</v>
      </c>
      <c r="T830" s="72">
        <f t="shared" si="38"/>
        <v>-8587.2313319786335</v>
      </c>
    </row>
    <row r="831" spans="2:20" x14ac:dyDescent="0.25">
      <c r="B831" s="64">
        <v>42784</v>
      </c>
      <c r="C831" s="65">
        <v>7</v>
      </c>
      <c r="D831" s="66">
        <v>2.16513</v>
      </c>
      <c r="E831" s="57"/>
      <c r="F831" s="67">
        <v>42784</v>
      </c>
      <c r="G831" s="68">
        <v>7</v>
      </c>
      <c r="H831" s="69">
        <v>24345.21</v>
      </c>
      <c r="I831" s="57"/>
      <c r="J831" s="67">
        <v>42784</v>
      </c>
      <c r="K831" s="68">
        <v>7</v>
      </c>
      <c r="L831" s="69">
        <v>-14197.71</v>
      </c>
      <c r="M831" s="57"/>
      <c r="N831" s="67">
        <v>42784</v>
      </c>
      <c r="O831" s="68">
        <v>7</v>
      </c>
      <c r="P831" s="69">
        <v>11724.00801</v>
      </c>
      <c r="Q831" s="57"/>
      <c r="R831" s="70">
        <f t="shared" si="36"/>
        <v>-0.58318289306192062</v>
      </c>
      <c r="S831" s="71">
        <f t="shared" si="37"/>
        <v>25384.0014626913</v>
      </c>
      <c r="T831" s="72">
        <f t="shared" si="38"/>
        <v>-6837.2409095529301</v>
      </c>
    </row>
    <row r="832" spans="2:20" x14ac:dyDescent="0.25">
      <c r="B832" s="64">
        <v>42784</v>
      </c>
      <c r="C832" s="65">
        <v>8</v>
      </c>
      <c r="D832" s="66">
        <v>1.88534</v>
      </c>
      <c r="E832" s="57"/>
      <c r="F832" s="67">
        <v>42784</v>
      </c>
      <c r="G832" s="68">
        <v>8</v>
      </c>
      <c r="H832" s="69">
        <v>23452.48</v>
      </c>
      <c r="I832" s="57"/>
      <c r="J832" s="67">
        <v>42784</v>
      </c>
      <c r="K832" s="68">
        <v>8</v>
      </c>
      <c r="L832" s="69">
        <v>-14328.07</v>
      </c>
      <c r="M832" s="57"/>
      <c r="N832" s="67">
        <v>42784</v>
      </c>
      <c r="O832" s="68">
        <v>8</v>
      </c>
      <c r="P832" s="69">
        <v>11255.959150000001</v>
      </c>
      <c r="Q832" s="57"/>
      <c r="R832" s="70">
        <f t="shared" si="36"/>
        <v>-0.61094050607867478</v>
      </c>
      <c r="S832" s="71">
        <f t="shared" si="37"/>
        <v>21221.310023861002</v>
      </c>
      <c r="T832" s="72">
        <f t="shared" si="38"/>
        <v>-6876.7213795018906</v>
      </c>
    </row>
    <row r="833" spans="2:20" x14ac:dyDescent="0.25">
      <c r="B833" s="64">
        <v>42784</v>
      </c>
      <c r="C833" s="65">
        <v>9</v>
      </c>
      <c r="D833" s="66">
        <v>2.0382400000000001</v>
      </c>
      <c r="E833" s="57"/>
      <c r="F833" s="67">
        <v>42784</v>
      </c>
      <c r="G833" s="68">
        <v>9</v>
      </c>
      <c r="H833" s="69">
        <v>23189.78</v>
      </c>
      <c r="I833" s="57"/>
      <c r="J833" s="67">
        <v>42784</v>
      </c>
      <c r="K833" s="68">
        <v>9</v>
      </c>
      <c r="L833" s="69">
        <v>-13133.13</v>
      </c>
      <c r="M833" s="57"/>
      <c r="N833" s="67">
        <v>42784</v>
      </c>
      <c r="O833" s="68">
        <v>9</v>
      </c>
      <c r="P833" s="69">
        <v>11101.397059999999</v>
      </c>
      <c r="Q833" s="57"/>
      <c r="R833" s="70">
        <f t="shared" si="36"/>
        <v>-0.56633266896020573</v>
      </c>
      <c r="S833" s="71">
        <f t="shared" si="37"/>
        <v>22627.3115435744</v>
      </c>
      <c r="T833" s="72">
        <f t="shared" si="38"/>
        <v>-6287.0838261767803</v>
      </c>
    </row>
    <row r="834" spans="2:20" x14ac:dyDescent="0.25">
      <c r="B834" s="64">
        <v>42784</v>
      </c>
      <c r="C834" s="65">
        <v>10</v>
      </c>
      <c r="D834" s="66">
        <v>1.9791000000000001</v>
      </c>
      <c r="E834" s="57"/>
      <c r="F834" s="67">
        <v>42784</v>
      </c>
      <c r="G834" s="68">
        <v>10</v>
      </c>
      <c r="H834" s="69">
        <v>23035.05</v>
      </c>
      <c r="I834" s="57"/>
      <c r="J834" s="67">
        <v>42784</v>
      </c>
      <c r="K834" s="68">
        <v>10</v>
      </c>
      <c r="L834" s="69">
        <v>-18432.759999999998</v>
      </c>
      <c r="M834" s="57"/>
      <c r="N834" s="67">
        <v>42784</v>
      </c>
      <c r="O834" s="68">
        <v>10</v>
      </c>
      <c r="P834" s="69">
        <v>11012.55724</v>
      </c>
      <c r="Q834" s="57"/>
      <c r="R834" s="70">
        <f t="shared" si="36"/>
        <v>-0.80020490513369835</v>
      </c>
      <c r="S834" s="71">
        <f t="shared" si="37"/>
        <v>21794.952033684</v>
      </c>
      <c r="T834" s="72">
        <f t="shared" si="38"/>
        <v>-8812.3023215136236</v>
      </c>
    </row>
    <row r="835" spans="2:20" x14ac:dyDescent="0.25">
      <c r="B835" s="64">
        <v>42784</v>
      </c>
      <c r="C835" s="65">
        <v>11</v>
      </c>
      <c r="D835" s="66">
        <v>2.16167</v>
      </c>
      <c r="E835" s="57"/>
      <c r="F835" s="67">
        <v>42784</v>
      </c>
      <c r="G835" s="68">
        <v>11</v>
      </c>
      <c r="H835" s="69">
        <v>23189.78</v>
      </c>
      <c r="I835" s="57"/>
      <c r="J835" s="67">
        <v>42784</v>
      </c>
      <c r="K835" s="68">
        <v>11</v>
      </c>
      <c r="L835" s="69">
        <v>-17367.580000000002</v>
      </c>
      <c r="M835" s="57"/>
      <c r="N835" s="67">
        <v>42784</v>
      </c>
      <c r="O835" s="68">
        <v>11</v>
      </c>
      <c r="P835" s="69">
        <v>10996.641009999999</v>
      </c>
      <c r="Q835" s="57"/>
      <c r="R835" s="70">
        <f t="shared" si="36"/>
        <v>-0.74893250388748844</v>
      </c>
      <c r="S835" s="71">
        <f t="shared" si="37"/>
        <v>23771.108972086698</v>
      </c>
      <c r="T835" s="72">
        <f t="shared" si="38"/>
        <v>-8235.7418859711397</v>
      </c>
    </row>
    <row r="836" spans="2:20" x14ac:dyDescent="0.25">
      <c r="B836" s="64">
        <v>42784</v>
      </c>
      <c r="C836" s="65">
        <v>12</v>
      </c>
      <c r="D836" s="66">
        <v>2.4325199999999998</v>
      </c>
      <c r="E836" s="57"/>
      <c r="F836" s="67">
        <v>42784</v>
      </c>
      <c r="G836" s="68">
        <v>12</v>
      </c>
      <c r="H836" s="69">
        <v>23579.58</v>
      </c>
      <c r="I836" s="57"/>
      <c r="J836" s="67">
        <v>42784</v>
      </c>
      <c r="K836" s="68">
        <v>12</v>
      </c>
      <c r="L836" s="69">
        <v>-15569.39</v>
      </c>
      <c r="M836" s="57"/>
      <c r="N836" s="67">
        <v>42784</v>
      </c>
      <c r="O836" s="68">
        <v>12</v>
      </c>
      <c r="P836" s="69">
        <v>11193.0813</v>
      </c>
      <c r="Q836" s="57"/>
      <c r="R836" s="70">
        <f t="shared" si="36"/>
        <v>-0.66029123504320253</v>
      </c>
      <c r="S836" s="71">
        <f t="shared" si="37"/>
        <v>27227.394123875998</v>
      </c>
      <c r="T836" s="72">
        <f t="shared" si="38"/>
        <v>-7390.6934755159746</v>
      </c>
    </row>
    <row r="837" spans="2:20" x14ac:dyDescent="0.25">
      <c r="B837" s="64">
        <v>42784</v>
      </c>
      <c r="C837" s="65">
        <v>13</v>
      </c>
      <c r="D837" s="66">
        <v>2.5646900000000001</v>
      </c>
      <c r="E837" s="57"/>
      <c r="F837" s="67">
        <v>42784</v>
      </c>
      <c r="G837" s="68">
        <v>13</v>
      </c>
      <c r="H837" s="69">
        <v>24355.46</v>
      </c>
      <c r="I837" s="57"/>
      <c r="J837" s="67">
        <v>42784</v>
      </c>
      <c r="K837" s="68">
        <v>13</v>
      </c>
      <c r="L837" s="69">
        <v>-12233.78</v>
      </c>
      <c r="M837" s="57"/>
      <c r="N837" s="67">
        <v>42784</v>
      </c>
      <c r="O837" s="68">
        <v>13</v>
      </c>
      <c r="P837" s="69">
        <v>11716.092720000001</v>
      </c>
      <c r="Q837" s="57"/>
      <c r="R837" s="70">
        <f t="shared" si="36"/>
        <v>-0.50230133202164939</v>
      </c>
      <c r="S837" s="71">
        <f t="shared" si="37"/>
        <v>30048.145838056804</v>
      </c>
      <c r="T837" s="72">
        <f t="shared" si="38"/>
        <v>-5885.0089793451498</v>
      </c>
    </row>
    <row r="838" spans="2:20" x14ac:dyDescent="0.25">
      <c r="B838" s="64">
        <v>42784</v>
      </c>
      <c r="C838" s="65">
        <v>14</v>
      </c>
      <c r="D838" s="66">
        <v>2.5598800000000002</v>
      </c>
      <c r="E838" s="57"/>
      <c r="F838" s="67">
        <v>42784</v>
      </c>
      <c r="G838" s="68">
        <v>14</v>
      </c>
      <c r="H838" s="69">
        <v>24549.02</v>
      </c>
      <c r="I838" s="57"/>
      <c r="J838" s="67">
        <v>42784</v>
      </c>
      <c r="K838" s="68">
        <v>14</v>
      </c>
      <c r="L838" s="69">
        <v>-16567.72</v>
      </c>
      <c r="M838" s="57"/>
      <c r="N838" s="67">
        <v>42784</v>
      </c>
      <c r="O838" s="68">
        <v>14</v>
      </c>
      <c r="P838" s="69">
        <v>11811.248079999999</v>
      </c>
      <c r="Q838" s="57"/>
      <c r="R838" s="70">
        <f t="shared" si="36"/>
        <v>-0.6748831521584161</v>
      </c>
      <c r="S838" s="71">
        <f t="shared" si="37"/>
        <v>30235.377735030401</v>
      </c>
      <c r="T838" s="72">
        <f t="shared" si="38"/>
        <v>-7971.2123351554392</v>
      </c>
    </row>
    <row r="839" spans="2:20" x14ac:dyDescent="0.25">
      <c r="B839" s="64">
        <v>42784</v>
      </c>
      <c r="C839" s="65">
        <v>15</v>
      </c>
      <c r="D839" s="66">
        <v>2.8508399999999998</v>
      </c>
      <c r="E839" s="57"/>
      <c r="F839" s="67">
        <v>42784</v>
      </c>
      <c r="G839" s="68">
        <v>15</v>
      </c>
      <c r="H839" s="69">
        <v>26815.34</v>
      </c>
      <c r="I839" s="57"/>
      <c r="J839" s="67">
        <v>42784</v>
      </c>
      <c r="K839" s="68">
        <v>15</v>
      </c>
      <c r="L839" s="69">
        <v>-11948.53</v>
      </c>
      <c r="M839" s="57"/>
      <c r="N839" s="67">
        <v>42784</v>
      </c>
      <c r="O839" s="68">
        <v>15</v>
      </c>
      <c r="P839" s="69">
        <v>13376.52476</v>
      </c>
      <c r="Q839" s="57"/>
      <c r="R839" s="70">
        <f t="shared" si="36"/>
        <v>-0.44558562375118127</v>
      </c>
      <c r="S839" s="71">
        <f t="shared" si="37"/>
        <v>38134.331846798399</v>
      </c>
      <c r="T839" s="72">
        <f t="shared" si="38"/>
        <v>-5960.3871288077207</v>
      </c>
    </row>
    <row r="840" spans="2:20" x14ac:dyDescent="0.25">
      <c r="B840" s="64">
        <v>42784</v>
      </c>
      <c r="C840" s="65">
        <v>16</v>
      </c>
      <c r="D840" s="66">
        <v>2.1374599999999999</v>
      </c>
      <c r="E840" s="57"/>
      <c r="F840" s="67">
        <v>42784</v>
      </c>
      <c r="G840" s="68">
        <v>16</v>
      </c>
      <c r="H840" s="69">
        <v>27976.52</v>
      </c>
      <c r="I840" s="57"/>
      <c r="J840" s="67">
        <v>42784</v>
      </c>
      <c r="K840" s="68">
        <v>16</v>
      </c>
      <c r="L840" s="69">
        <v>-18029.96</v>
      </c>
      <c r="M840" s="57"/>
      <c r="N840" s="67">
        <v>42784</v>
      </c>
      <c r="O840" s="68">
        <v>16</v>
      </c>
      <c r="P840" s="69">
        <v>13966.44796</v>
      </c>
      <c r="Q840" s="57"/>
      <c r="R840" s="70">
        <f t="shared" si="36"/>
        <v>-0.64446757495213836</v>
      </c>
      <c r="S840" s="71">
        <f t="shared" si="37"/>
        <v>29852.723856581597</v>
      </c>
      <c r="T840" s="72">
        <f t="shared" si="38"/>
        <v>-9000.9228474764386</v>
      </c>
    </row>
    <row r="841" spans="2:20" x14ac:dyDescent="0.25">
      <c r="B841" s="64">
        <v>42784</v>
      </c>
      <c r="C841" s="65">
        <v>17</v>
      </c>
      <c r="D841" s="66">
        <v>1.67526</v>
      </c>
      <c r="E841" s="57"/>
      <c r="F841" s="67">
        <v>42784</v>
      </c>
      <c r="G841" s="68">
        <v>17</v>
      </c>
      <c r="H841" s="69">
        <v>29158.11</v>
      </c>
      <c r="I841" s="57"/>
      <c r="J841" s="67">
        <v>42784</v>
      </c>
      <c r="K841" s="68">
        <v>17</v>
      </c>
      <c r="L841" s="69">
        <v>-20182.599999999999</v>
      </c>
      <c r="M841" s="57"/>
      <c r="N841" s="67">
        <v>42784</v>
      </c>
      <c r="O841" s="68">
        <v>17</v>
      </c>
      <c r="P841" s="69">
        <v>14176.71125</v>
      </c>
      <c r="Q841" s="57"/>
      <c r="R841" s="70">
        <f t="shared" si="36"/>
        <v>-0.69217792236876796</v>
      </c>
      <c r="S841" s="71">
        <f t="shared" si="37"/>
        <v>23749.677288675</v>
      </c>
      <c r="T841" s="72">
        <f t="shared" si="38"/>
        <v>-9812.8065390469401</v>
      </c>
    </row>
    <row r="842" spans="2:20" x14ac:dyDescent="0.25">
      <c r="B842" s="64">
        <v>42784</v>
      </c>
      <c r="C842" s="65">
        <v>18</v>
      </c>
      <c r="D842" s="66">
        <v>1.5911</v>
      </c>
      <c r="E842" s="57"/>
      <c r="F842" s="67">
        <v>42784</v>
      </c>
      <c r="G842" s="68">
        <v>18</v>
      </c>
      <c r="H842" s="69">
        <v>30746.5</v>
      </c>
      <c r="I842" s="57"/>
      <c r="J842" s="67">
        <v>42784</v>
      </c>
      <c r="K842" s="68">
        <v>18</v>
      </c>
      <c r="L842" s="69">
        <v>-12983.89</v>
      </c>
      <c r="M842" s="57"/>
      <c r="N842" s="67">
        <v>42784</v>
      </c>
      <c r="O842" s="68">
        <v>18</v>
      </c>
      <c r="P842" s="69">
        <v>14997.95622</v>
      </c>
      <c r="Q842" s="57"/>
      <c r="R842" s="70">
        <f t="shared" ref="R842:R905" si="39">L842/H842</f>
        <v>-0.42228839054851769</v>
      </c>
      <c r="S842" s="71">
        <f t="shared" ref="S842:S905" si="40">P842*D842</f>
        <v>23863.248141641998</v>
      </c>
      <c r="T842" s="72">
        <f t="shared" ref="T842:T905" si="41">P842*R842</f>
        <v>-6333.4627936609304</v>
      </c>
    </row>
    <row r="843" spans="2:20" x14ac:dyDescent="0.25">
      <c r="B843" s="64">
        <v>42784</v>
      </c>
      <c r="C843" s="65">
        <v>19</v>
      </c>
      <c r="D843" s="66">
        <v>1.8713500000000001</v>
      </c>
      <c r="E843" s="57"/>
      <c r="F843" s="67">
        <v>42784</v>
      </c>
      <c r="G843" s="68">
        <v>19</v>
      </c>
      <c r="H843" s="69">
        <v>31956.03</v>
      </c>
      <c r="I843" s="57"/>
      <c r="J843" s="67">
        <v>42784</v>
      </c>
      <c r="K843" s="68">
        <v>19</v>
      </c>
      <c r="L843" s="69">
        <v>-9724.4500000000007</v>
      </c>
      <c r="M843" s="57"/>
      <c r="N843" s="67">
        <v>42784</v>
      </c>
      <c r="O843" s="68">
        <v>19</v>
      </c>
      <c r="P843" s="69">
        <v>15534.511049999999</v>
      </c>
      <c r="Q843" s="57"/>
      <c r="R843" s="70">
        <f t="shared" si="39"/>
        <v>-0.30430719961146618</v>
      </c>
      <c r="S843" s="71">
        <f t="shared" si="40"/>
        <v>29070.507253417498</v>
      </c>
      <c r="T843" s="72">
        <f t="shared" si="41"/>
        <v>-4727.2635549588767</v>
      </c>
    </row>
    <row r="844" spans="2:20" x14ac:dyDescent="0.25">
      <c r="B844" s="64">
        <v>42784</v>
      </c>
      <c r="C844" s="65">
        <v>20</v>
      </c>
      <c r="D844" s="66">
        <v>2.23827</v>
      </c>
      <c r="E844" s="57"/>
      <c r="F844" s="67">
        <v>42784</v>
      </c>
      <c r="G844" s="68">
        <v>20</v>
      </c>
      <c r="H844" s="69">
        <v>32553.9</v>
      </c>
      <c r="I844" s="57"/>
      <c r="J844" s="67">
        <v>42784</v>
      </c>
      <c r="K844" s="68">
        <v>20</v>
      </c>
      <c r="L844" s="69">
        <v>-3240.67</v>
      </c>
      <c r="M844" s="57"/>
      <c r="N844" s="67">
        <v>42784</v>
      </c>
      <c r="O844" s="68">
        <v>20</v>
      </c>
      <c r="P844" s="69">
        <v>15898.032950000001</v>
      </c>
      <c r="Q844" s="57"/>
      <c r="R844" s="70">
        <f t="shared" si="39"/>
        <v>-9.9547826834879991E-2</v>
      </c>
      <c r="S844" s="71">
        <f t="shared" si="40"/>
        <v>35584.090210996503</v>
      </c>
      <c r="T844" s="72">
        <f t="shared" si="41"/>
        <v>-1582.6146311218163</v>
      </c>
    </row>
    <row r="845" spans="2:20" x14ac:dyDescent="0.25">
      <c r="B845" s="64">
        <v>42784</v>
      </c>
      <c r="C845" s="65">
        <v>21</v>
      </c>
      <c r="D845" s="66">
        <v>2.1665800000000002</v>
      </c>
      <c r="E845" s="57"/>
      <c r="F845" s="67">
        <v>42784</v>
      </c>
      <c r="G845" s="68">
        <v>21</v>
      </c>
      <c r="H845" s="69">
        <v>32558.63</v>
      </c>
      <c r="I845" s="57"/>
      <c r="J845" s="67">
        <v>42784</v>
      </c>
      <c r="K845" s="68">
        <v>21</v>
      </c>
      <c r="L845" s="69">
        <v>-4849.3500000000004</v>
      </c>
      <c r="M845" s="57"/>
      <c r="N845" s="67">
        <v>42784</v>
      </c>
      <c r="O845" s="68">
        <v>21</v>
      </c>
      <c r="P845" s="69">
        <v>15915.670040000001</v>
      </c>
      <c r="Q845" s="57"/>
      <c r="R845" s="70">
        <f t="shared" si="39"/>
        <v>-0.14894207772255774</v>
      </c>
      <c r="S845" s="71">
        <f t="shared" si="40"/>
        <v>34482.572395263203</v>
      </c>
      <c r="T845" s="72">
        <f t="shared" si="41"/>
        <v>-2370.512964104264</v>
      </c>
    </row>
    <row r="846" spans="2:20" x14ac:dyDescent="0.25">
      <c r="B846" s="64">
        <v>42784</v>
      </c>
      <c r="C846" s="65">
        <v>22</v>
      </c>
      <c r="D846" s="66">
        <v>2.1969699999999999</v>
      </c>
      <c r="E846" s="57"/>
      <c r="F846" s="67">
        <v>42784</v>
      </c>
      <c r="G846" s="68">
        <v>22</v>
      </c>
      <c r="H846" s="69">
        <v>32301.4</v>
      </c>
      <c r="I846" s="57"/>
      <c r="J846" s="67">
        <v>42784</v>
      </c>
      <c r="K846" s="68">
        <v>22</v>
      </c>
      <c r="L846" s="69">
        <v>-5463.28</v>
      </c>
      <c r="M846" s="57"/>
      <c r="N846" s="67">
        <v>42784</v>
      </c>
      <c r="O846" s="68">
        <v>22</v>
      </c>
      <c r="P846" s="69">
        <v>15822.172790000001</v>
      </c>
      <c r="Q846" s="57"/>
      <c r="R846" s="70">
        <f t="shared" si="39"/>
        <v>-0.16913446476004135</v>
      </c>
      <c r="S846" s="71">
        <f t="shared" si="40"/>
        <v>34760.838954446299</v>
      </c>
      <c r="T846" s="72">
        <f t="shared" si="41"/>
        <v>-2676.07472617754</v>
      </c>
    </row>
    <row r="847" spans="2:20" x14ac:dyDescent="0.25">
      <c r="B847" s="64">
        <v>42784</v>
      </c>
      <c r="C847" s="65">
        <v>23</v>
      </c>
      <c r="D847" s="66">
        <v>2.30871</v>
      </c>
      <c r="E847" s="57"/>
      <c r="F847" s="67">
        <v>42784</v>
      </c>
      <c r="G847" s="68">
        <v>23</v>
      </c>
      <c r="H847" s="69">
        <v>31912.46</v>
      </c>
      <c r="I847" s="57"/>
      <c r="J847" s="67">
        <v>42784</v>
      </c>
      <c r="K847" s="68">
        <v>23</v>
      </c>
      <c r="L847" s="69">
        <v>-3652.17</v>
      </c>
      <c r="M847" s="57"/>
      <c r="N847" s="67">
        <v>42784</v>
      </c>
      <c r="O847" s="68">
        <v>23</v>
      </c>
      <c r="P847" s="69">
        <v>15620.07583</v>
      </c>
      <c r="Q847" s="57"/>
      <c r="R847" s="70">
        <f t="shared" si="39"/>
        <v>-0.11444338668971304</v>
      </c>
      <c r="S847" s="71">
        <f t="shared" si="40"/>
        <v>36062.225269479299</v>
      </c>
      <c r="T847" s="72">
        <f t="shared" si="41"/>
        <v>-1787.6143783353305</v>
      </c>
    </row>
    <row r="848" spans="2:20" x14ac:dyDescent="0.25">
      <c r="B848" s="64">
        <v>42784</v>
      </c>
      <c r="C848" s="65">
        <v>24</v>
      </c>
      <c r="D848" s="66">
        <v>1.87937</v>
      </c>
      <c r="E848" s="57"/>
      <c r="F848" s="67">
        <v>42784</v>
      </c>
      <c r="G848" s="68">
        <v>24</v>
      </c>
      <c r="H848" s="69">
        <v>31380.75</v>
      </c>
      <c r="I848" s="57"/>
      <c r="J848" s="67">
        <v>42784</v>
      </c>
      <c r="K848" s="68">
        <v>24</v>
      </c>
      <c r="L848" s="69">
        <v>-16061.54</v>
      </c>
      <c r="M848" s="57"/>
      <c r="N848" s="67">
        <v>42784</v>
      </c>
      <c r="O848" s="68">
        <v>24</v>
      </c>
      <c r="P848" s="69">
        <v>15359.663619999999</v>
      </c>
      <c r="Q848" s="57"/>
      <c r="R848" s="70">
        <f t="shared" si="39"/>
        <v>-0.51182779251611266</v>
      </c>
      <c r="S848" s="71">
        <f t="shared" si="40"/>
        <v>28866.491017519398</v>
      </c>
      <c r="T848" s="72">
        <f t="shared" si="41"/>
        <v>-7861.5027244146431</v>
      </c>
    </row>
    <row r="849" spans="2:20" x14ac:dyDescent="0.25">
      <c r="B849" s="64">
        <v>42784</v>
      </c>
      <c r="C849" s="65">
        <v>25</v>
      </c>
      <c r="D849" s="66">
        <v>1.55013</v>
      </c>
      <c r="E849" s="57"/>
      <c r="F849" s="67">
        <v>42784</v>
      </c>
      <c r="G849" s="68">
        <v>25</v>
      </c>
      <c r="H849" s="69">
        <v>30992.5</v>
      </c>
      <c r="I849" s="57"/>
      <c r="J849" s="67">
        <v>42784</v>
      </c>
      <c r="K849" s="68">
        <v>25</v>
      </c>
      <c r="L849" s="69">
        <v>-25526.82</v>
      </c>
      <c r="M849" s="57"/>
      <c r="N849" s="67">
        <v>42784</v>
      </c>
      <c r="O849" s="68">
        <v>25</v>
      </c>
      <c r="P849" s="69">
        <v>15157.01046</v>
      </c>
      <c r="Q849" s="57"/>
      <c r="R849" s="70">
        <f t="shared" si="39"/>
        <v>-0.82364507542147292</v>
      </c>
      <c r="S849" s="71">
        <f t="shared" si="40"/>
        <v>23495.336624359799</v>
      </c>
      <c r="T849" s="72">
        <f t="shared" si="41"/>
        <v>-12483.997023490754</v>
      </c>
    </row>
    <row r="850" spans="2:20" x14ac:dyDescent="0.25">
      <c r="B850" s="64">
        <v>42784</v>
      </c>
      <c r="C850" s="65">
        <v>26</v>
      </c>
      <c r="D850" s="66">
        <v>1.6810499999999999</v>
      </c>
      <c r="E850" s="57"/>
      <c r="F850" s="67">
        <v>42784</v>
      </c>
      <c r="G850" s="68">
        <v>26</v>
      </c>
      <c r="H850" s="69">
        <v>30285.25</v>
      </c>
      <c r="I850" s="57"/>
      <c r="J850" s="67">
        <v>42784</v>
      </c>
      <c r="K850" s="68">
        <v>26</v>
      </c>
      <c r="L850" s="69">
        <v>-36385.300000000003</v>
      </c>
      <c r="M850" s="57"/>
      <c r="N850" s="67">
        <v>42784</v>
      </c>
      <c r="O850" s="68">
        <v>26</v>
      </c>
      <c r="P850" s="69">
        <v>14808.774579999999</v>
      </c>
      <c r="Q850" s="57"/>
      <c r="R850" s="70">
        <f t="shared" si="39"/>
        <v>-1.201419833087064</v>
      </c>
      <c r="S850" s="71">
        <f t="shared" si="40"/>
        <v>24894.290507708996</v>
      </c>
      <c r="T850" s="72">
        <f t="shared" si="41"/>
        <v>-17791.555484127555</v>
      </c>
    </row>
    <row r="851" spans="2:20" x14ac:dyDescent="0.25">
      <c r="B851" s="64">
        <v>42784</v>
      </c>
      <c r="C851" s="65">
        <v>27</v>
      </c>
      <c r="D851" s="66">
        <v>2.0227300000000001</v>
      </c>
      <c r="E851" s="57"/>
      <c r="F851" s="67">
        <v>42784</v>
      </c>
      <c r="G851" s="68">
        <v>27</v>
      </c>
      <c r="H851" s="69">
        <v>29866.48</v>
      </c>
      <c r="I851" s="57"/>
      <c r="J851" s="67">
        <v>42784</v>
      </c>
      <c r="K851" s="68">
        <v>27</v>
      </c>
      <c r="L851" s="69">
        <v>-28529.67</v>
      </c>
      <c r="M851" s="57"/>
      <c r="N851" s="67">
        <v>42784</v>
      </c>
      <c r="O851" s="68">
        <v>27</v>
      </c>
      <c r="P851" s="69">
        <v>14782.393959999999</v>
      </c>
      <c r="Q851" s="57"/>
      <c r="R851" s="70">
        <f t="shared" si="39"/>
        <v>-0.95524045685999814</v>
      </c>
      <c r="S851" s="71">
        <f t="shared" si="40"/>
        <v>29900.791734710801</v>
      </c>
      <c r="T851" s="72">
        <f t="shared" si="41"/>
        <v>-14120.740759834876</v>
      </c>
    </row>
    <row r="852" spans="2:20" x14ac:dyDescent="0.25">
      <c r="B852" s="64">
        <v>42784</v>
      </c>
      <c r="C852" s="65">
        <v>28</v>
      </c>
      <c r="D852" s="66">
        <v>2.0906099999999999</v>
      </c>
      <c r="E852" s="57"/>
      <c r="F852" s="67">
        <v>42784</v>
      </c>
      <c r="G852" s="68">
        <v>28</v>
      </c>
      <c r="H852" s="69">
        <v>29257.02</v>
      </c>
      <c r="I852" s="57"/>
      <c r="J852" s="67">
        <v>42784</v>
      </c>
      <c r="K852" s="68">
        <v>28</v>
      </c>
      <c r="L852" s="69">
        <v>-32472.41</v>
      </c>
      <c r="M852" s="57"/>
      <c r="N852" s="67">
        <v>42784</v>
      </c>
      <c r="O852" s="68">
        <v>28</v>
      </c>
      <c r="P852" s="69">
        <v>14414.53667</v>
      </c>
      <c r="Q852" s="57"/>
      <c r="R852" s="70">
        <f t="shared" si="39"/>
        <v>-1.1099014868910093</v>
      </c>
      <c r="S852" s="71">
        <f t="shared" si="40"/>
        <v>30135.174507668697</v>
      </c>
      <c r="T852" s="72">
        <f t="shared" si="41"/>
        <v>-15998.715682877977</v>
      </c>
    </row>
    <row r="853" spans="2:20" x14ac:dyDescent="0.25">
      <c r="B853" s="64">
        <v>42784</v>
      </c>
      <c r="C853" s="65">
        <v>29</v>
      </c>
      <c r="D853" s="66">
        <v>2.6407799999999999</v>
      </c>
      <c r="E853" s="57"/>
      <c r="F853" s="67">
        <v>42784</v>
      </c>
      <c r="G853" s="68">
        <v>29</v>
      </c>
      <c r="H853" s="69">
        <v>28766.7</v>
      </c>
      <c r="I853" s="57"/>
      <c r="J853" s="67">
        <v>42784</v>
      </c>
      <c r="K853" s="68">
        <v>29</v>
      </c>
      <c r="L853" s="69">
        <v>-37433.019999999997</v>
      </c>
      <c r="M853" s="57"/>
      <c r="N853" s="67">
        <v>42784</v>
      </c>
      <c r="O853" s="68">
        <v>29</v>
      </c>
      <c r="P853" s="69">
        <v>14091.74109</v>
      </c>
      <c r="Q853" s="57"/>
      <c r="R853" s="70">
        <f t="shared" si="39"/>
        <v>-1.3012622233346194</v>
      </c>
      <c r="S853" s="71">
        <f t="shared" si="40"/>
        <v>37213.188035650201</v>
      </c>
      <c r="T853" s="72">
        <f t="shared" si="41"/>
        <v>-18337.050341429211</v>
      </c>
    </row>
    <row r="854" spans="2:20" x14ac:dyDescent="0.25">
      <c r="B854" s="64">
        <v>42784</v>
      </c>
      <c r="C854" s="65">
        <v>30</v>
      </c>
      <c r="D854" s="66">
        <v>2.53356</v>
      </c>
      <c r="E854" s="57"/>
      <c r="F854" s="67">
        <v>42784</v>
      </c>
      <c r="G854" s="68">
        <v>30</v>
      </c>
      <c r="H854" s="69">
        <v>28507.86</v>
      </c>
      <c r="I854" s="57"/>
      <c r="J854" s="67">
        <v>42784</v>
      </c>
      <c r="K854" s="68">
        <v>30</v>
      </c>
      <c r="L854" s="69">
        <v>-43002.54</v>
      </c>
      <c r="M854" s="57"/>
      <c r="N854" s="67">
        <v>42784</v>
      </c>
      <c r="O854" s="68">
        <v>30</v>
      </c>
      <c r="P854" s="69">
        <v>13954.34744</v>
      </c>
      <c r="Q854" s="57"/>
      <c r="R854" s="70">
        <f t="shared" si="39"/>
        <v>-1.5084450393680902</v>
      </c>
      <c r="S854" s="71">
        <f t="shared" si="40"/>
        <v>35354.176500086396</v>
      </c>
      <c r="T854" s="72">
        <f t="shared" si="41"/>
        <v>-21049.366173486807</v>
      </c>
    </row>
    <row r="855" spans="2:20" x14ac:dyDescent="0.25">
      <c r="B855" s="64">
        <v>42784</v>
      </c>
      <c r="C855" s="65">
        <v>31</v>
      </c>
      <c r="D855" s="66">
        <v>1.72499</v>
      </c>
      <c r="E855" s="57"/>
      <c r="F855" s="67">
        <v>42784</v>
      </c>
      <c r="G855" s="68">
        <v>31</v>
      </c>
      <c r="H855" s="69">
        <v>28644.65</v>
      </c>
      <c r="I855" s="57"/>
      <c r="J855" s="67">
        <v>42784</v>
      </c>
      <c r="K855" s="68">
        <v>31</v>
      </c>
      <c r="L855" s="69">
        <v>-40398.400000000001</v>
      </c>
      <c r="M855" s="57"/>
      <c r="N855" s="67">
        <v>42784</v>
      </c>
      <c r="O855" s="68">
        <v>31</v>
      </c>
      <c r="P855" s="69">
        <v>13943.682280000001</v>
      </c>
      <c r="Q855" s="57"/>
      <c r="R855" s="70">
        <f t="shared" si="39"/>
        <v>-1.4103296776186827</v>
      </c>
      <c r="S855" s="71">
        <f t="shared" si="40"/>
        <v>24052.712496177202</v>
      </c>
      <c r="T855" s="72">
        <f t="shared" si="41"/>
        <v>-19665.18893476974</v>
      </c>
    </row>
    <row r="856" spans="2:20" x14ac:dyDescent="0.25">
      <c r="B856" s="64">
        <v>42784</v>
      </c>
      <c r="C856" s="65">
        <v>32</v>
      </c>
      <c r="D856" s="66">
        <v>0.77102000000000004</v>
      </c>
      <c r="E856" s="57"/>
      <c r="F856" s="67">
        <v>42784</v>
      </c>
      <c r="G856" s="68">
        <v>32</v>
      </c>
      <c r="H856" s="69">
        <v>29194.080000000002</v>
      </c>
      <c r="I856" s="57"/>
      <c r="J856" s="67">
        <v>42784</v>
      </c>
      <c r="K856" s="68">
        <v>32</v>
      </c>
      <c r="L856" s="69">
        <v>-28359.61</v>
      </c>
      <c r="M856" s="57"/>
      <c r="N856" s="67">
        <v>42784</v>
      </c>
      <c r="O856" s="68">
        <v>32</v>
      </c>
      <c r="P856" s="69">
        <v>14183.184279999999</v>
      </c>
      <c r="Q856" s="57"/>
      <c r="R856" s="70">
        <f t="shared" si="39"/>
        <v>-0.9714164652559697</v>
      </c>
      <c r="S856" s="71">
        <f t="shared" si="40"/>
        <v>10935.518743565601</v>
      </c>
      <c r="T856" s="72">
        <f t="shared" si="41"/>
        <v>-13777.778739351636</v>
      </c>
    </row>
    <row r="857" spans="2:20" x14ac:dyDescent="0.25">
      <c r="B857" s="64">
        <v>42784</v>
      </c>
      <c r="C857" s="65">
        <v>33</v>
      </c>
      <c r="D857" s="66">
        <v>1.1049800000000001</v>
      </c>
      <c r="E857" s="57"/>
      <c r="F857" s="67">
        <v>42784</v>
      </c>
      <c r="G857" s="68">
        <v>33</v>
      </c>
      <c r="H857" s="69">
        <v>30674.12</v>
      </c>
      <c r="I857" s="57"/>
      <c r="J857" s="67">
        <v>42784</v>
      </c>
      <c r="K857" s="68">
        <v>33</v>
      </c>
      <c r="L857" s="69">
        <v>-22927.46</v>
      </c>
      <c r="M857" s="57"/>
      <c r="N857" s="67">
        <v>42784</v>
      </c>
      <c r="O857" s="68">
        <v>33</v>
      </c>
      <c r="P857" s="69">
        <v>15093.348910000001</v>
      </c>
      <c r="Q857" s="57"/>
      <c r="R857" s="70">
        <f t="shared" si="39"/>
        <v>-0.74745290166433465</v>
      </c>
      <c r="S857" s="71">
        <f t="shared" si="40"/>
        <v>16677.848678571801</v>
      </c>
      <c r="T857" s="72">
        <f t="shared" si="41"/>
        <v>-11281.567438611723</v>
      </c>
    </row>
    <row r="858" spans="2:20" x14ac:dyDescent="0.25">
      <c r="B858" s="64">
        <v>42784</v>
      </c>
      <c r="C858" s="65">
        <v>34</v>
      </c>
      <c r="D858" s="66">
        <v>1.66455</v>
      </c>
      <c r="E858" s="57"/>
      <c r="F858" s="67">
        <v>42784</v>
      </c>
      <c r="G858" s="68">
        <v>34</v>
      </c>
      <c r="H858" s="69">
        <v>32423.15</v>
      </c>
      <c r="I858" s="57"/>
      <c r="J858" s="67">
        <v>42784</v>
      </c>
      <c r="K858" s="68">
        <v>34</v>
      </c>
      <c r="L858" s="69">
        <v>-22389.79</v>
      </c>
      <c r="M858" s="57"/>
      <c r="N858" s="67">
        <v>42784</v>
      </c>
      <c r="O858" s="68">
        <v>34</v>
      </c>
      <c r="P858" s="69">
        <v>16009.577310000001</v>
      </c>
      <c r="Q858" s="57"/>
      <c r="R858" s="70">
        <f t="shared" si="39"/>
        <v>-0.69054949935462784</v>
      </c>
      <c r="S858" s="71">
        <f t="shared" si="40"/>
        <v>26648.741911360499</v>
      </c>
      <c r="T858" s="72">
        <f t="shared" si="41"/>
        <v>-11055.40559629971</v>
      </c>
    </row>
    <row r="859" spans="2:20" x14ac:dyDescent="0.25">
      <c r="B859" s="64">
        <v>42784</v>
      </c>
      <c r="C859" s="65">
        <v>35</v>
      </c>
      <c r="D859" s="66">
        <v>1.5588900000000001</v>
      </c>
      <c r="E859" s="57"/>
      <c r="F859" s="67">
        <v>42784</v>
      </c>
      <c r="G859" s="68">
        <v>35</v>
      </c>
      <c r="H859" s="69">
        <v>34214.67</v>
      </c>
      <c r="I859" s="57"/>
      <c r="J859" s="67">
        <v>42784</v>
      </c>
      <c r="K859" s="68">
        <v>35</v>
      </c>
      <c r="L859" s="69">
        <v>-28875.15</v>
      </c>
      <c r="M859" s="57"/>
      <c r="N859" s="67">
        <v>42784</v>
      </c>
      <c r="O859" s="68">
        <v>35</v>
      </c>
      <c r="P859" s="69">
        <v>16707.546699999999</v>
      </c>
      <c r="Q859" s="57"/>
      <c r="R859" s="70">
        <f t="shared" si="39"/>
        <v>-0.84394062546854909</v>
      </c>
      <c r="S859" s="71">
        <f t="shared" si="40"/>
        <v>26045.227475162999</v>
      </c>
      <c r="T859" s="72">
        <f t="shared" si="41"/>
        <v>-14100.177412042993</v>
      </c>
    </row>
    <row r="860" spans="2:20" x14ac:dyDescent="0.25">
      <c r="B860" s="64">
        <v>42784</v>
      </c>
      <c r="C860" s="65">
        <v>36</v>
      </c>
      <c r="D860" s="66">
        <v>2.3786</v>
      </c>
      <c r="E860" s="57"/>
      <c r="F860" s="67">
        <v>42784</v>
      </c>
      <c r="G860" s="68">
        <v>36</v>
      </c>
      <c r="H860" s="69">
        <v>36866.22</v>
      </c>
      <c r="I860" s="57"/>
      <c r="J860" s="67">
        <v>42784</v>
      </c>
      <c r="K860" s="68">
        <v>36</v>
      </c>
      <c r="L860" s="69">
        <v>-3208.34</v>
      </c>
      <c r="M860" s="57"/>
      <c r="N860" s="67">
        <v>42784</v>
      </c>
      <c r="O860" s="68">
        <v>36</v>
      </c>
      <c r="P860" s="69">
        <v>18085.90408</v>
      </c>
      <c r="Q860" s="57"/>
      <c r="R860" s="70">
        <f t="shared" si="39"/>
        <v>-8.7026551677931718E-2</v>
      </c>
      <c r="S860" s="71">
        <f t="shared" si="40"/>
        <v>43019.131444687999</v>
      </c>
      <c r="T860" s="72">
        <f t="shared" si="41"/>
        <v>-1573.9538660602361</v>
      </c>
    </row>
    <row r="861" spans="2:20" x14ac:dyDescent="0.25">
      <c r="B861" s="64">
        <v>42784</v>
      </c>
      <c r="C861" s="65">
        <v>37</v>
      </c>
      <c r="D861" s="66">
        <v>2.4800499999999999</v>
      </c>
      <c r="E861" s="57"/>
      <c r="F861" s="67">
        <v>42784</v>
      </c>
      <c r="G861" s="68">
        <v>37</v>
      </c>
      <c r="H861" s="69">
        <v>37470.28</v>
      </c>
      <c r="I861" s="57"/>
      <c r="J861" s="67">
        <v>42784</v>
      </c>
      <c r="K861" s="68">
        <v>37</v>
      </c>
      <c r="L861" s="69">
        <v>7757.92</v>
      </c>
      <c r="M861" s="57"/>
      <c r="N861" s="67">
        <v>42784</v>
      </c>
      <c r="O861" s="68">
        <v>37</v>
      </c>
      <c r="P861" s="69">
        <v>18409.139330000002</v>
      </c>
      <c r="Q861" s="57"/>
      <c r="R861" s="70">
        <f t="shared" si="39"/>
        <v>0.20704195431686126</v>
      </c>
      <c r="S861" s="71">
        <f t="shared" si="40"/>
        <v>45655.585995366499</v>
      </c>
      <c r="T861" s="72">
        <f t="shared" si="41"/>
        <v>3811.4641841745943</v>
      </c>
    </row>
    <row r="862" spans="2:20" x14ac:dyDescent="0.25">
      <c r="B862" s="64">
        <v>42784</v>
      </c>
      <c r="C862" s="65">
        <v>38</v>
      </c>
      <c r="D862" s="66">
        <v>2.14439</v>
      </c>
      <c r="E862" s="57"/>
      <c r="F862" s="67">
        <v>42784</v>
      </c>
      <c r="G862" s="68">
        <v>38</v>
      </c>
      <c r="H862" s="69">
        <v>36877.57</v>
      </c>
      <c r="I862" s="57"/>
      <c r="J862" s="67">
        <v>42784</v>
      </c>
      <c r="K862" s="68">
        <v>38</v>
      </c>
      <c r="L862" s="69">
        <v>-7855.07</v>
      </c>
      <c r="M862" s="57"/>
      <c r="N862" s="67">
        <v>42784</v>
      </c>
      <c r="O862" s="68">
        <v>38</v>
      </c>
      <c r="P862" s="69">
        <v>18114.346730000001</v>
      </c>
      <c r="Q862" s="57"/>
      <c r="R862" s="70">
        <f t="shared" si="39"/>
        <v>-0.21300400216174764</v>
      </c>
      <c r="S862" s="71">
        <f t="shared" si="40"/>
        <v>38844.223984344702</v>
      </c>
      <c r="T862" s="72">
        <f t="shared" si="41"/>
        <v>-3858.4283500355664</v>
      </c>
    </row>
    <row r="863" spans="2:20" x14ac:dyDescent="0.25">
      <c r="B863" s="64">
        <v>42784</v>
      </c>
      <c r="C863" s="65">
        <v>39</v>
      </c>
      <c r="D863" s="66">
        <v>2.3461400000000001</v>
      </c>
      <c r="E863" s="57"/>
      <c r="F863" s="67">
        <v>42784</v>
      </c>
      <c r="G863" s="68">
        <v>39</v>
      </c>
      <c r="H863" s="69">
        <v>36197.019999999997</v>
      </c>
      <c r="I863" s="57"/>
      <c r="J863" s="67">
        <v>42784</v>
      </c>
      <c r="K863" s="68">
        <v>39</v>
      </c>
      <c r="L863" s="69">
        <v>-4850.74</v>
      </c>
      <c r="M863" s="57"/>
      <c r="N863" s="67">
        <v>42784</v>
      </c>
      <c r="O863" s="68">
        <v>39</v>
      </c>
      <c r="P863" s="69">
        <v>17884.61867</v>
      </c>
      <c r="Q863" s="57"/>
      <c r="R863" s="70">
        <f t="shared" si="39"/>
        <v>-0.1340093742523556</v>
      </c>
      <c r="S863" s="71">
        <f t="shared" si="40"/>
        <v>41959.819246433799</v>
      </c>
      <c r="T863" s="72">
        <f t="shared" si="41"/>
        <v>-2396.7065567086961</v>
      </c>
    </row>
    <row r="864" spans="2:20" x14ac:dyDescent="0.25">
      <c r="B864" s="64">
        <v>42784</v>
      </c>
      <c r="C864" s="65">
        <v>40</v>
      </c>
      <c r="D864" s="66">
        <v>1.73048</v>
      </c>
      <c r="E864" s="57"/>
      <c r="F864" s="67">
        <v>42784</v>
      </c>
      <c r="G864" s="68">
        <v>40</v>
      </c>
      <c r="H864" s="69">
        <v>34715.919999999998</v>
      </c>
      <c r="I864" s="57"/>
      <c r="J864" s="67">
        <v>42784</v>
      </c>
      <c r="K864" s="68">
        <v>40</v>
      </c>
      <c r="L864" s="69">
        <v>-20968.62</v>
      </c>
      <c r="M864" s="57"/>
      <c r="N864" s="67">
        <v>42784</v>
      </c>
      <c r="O864" s="68">
        <v>40</v>
      </c>
      <c r="P864" s="69">
        <v>17151.152750000001</v>
      </c>
      <c r="Q864" s="57"/>
      <c r="R864" s="70">
        <f t="shared" si="39"/>
        <v>-0.60400588548423895</v>
      </c>
      <c r="S864" s="71">
        <f t="shared" si="40"/>
        <v>29679.726810820001</v>
      </c>
      <c r="T864" s="72">
        <f t="shared" si="41"/>
        <v>-10359.397203839191</v>
      </c>
    </row>
    <row r="865" spans="2:20" x14ac:dyDescent="0.25">
      <c r="B865" s="64">
        <v>42784</v>
      </c>
      <c r="C865" s="65">
        <v>41</v>
      </c>
      <c r="D865" s="66">
        <v>1.77203</v>
      </c>
      <c r="E865" s="57"/>
      <c r="F865" s="67">
        <v>42784</v>
      </c>
      <c r="G865" s="68">
        <v>41</v>
      </c>
      <c r="H865" s="69">
        <v>33621.919999999998</v>
      </c>
      <c r="I865" s="57"/>
      <c r="J865" s="67">
        <v>42784</v>
      </c>
      <c r="K865" s="68">
        <v>41</v>
      </c>
      <c r="L865" s="69">
        <v>-18049.259999999998</v>
      </c>
      <c r="M865" s="57"/>
      <c r="N865" s="67">
        <v>42784</v>
      </c>
      <c r="O865" s="68">
        <v>41</v>
      </c>
      <c r="P865" s="69">
        <v>16646.035230000001</v>
      </c>
      <c r="Q865" s="57"/>
      <c r="R865" s="70">
        <f t="shared" si="39"/>
        <v>-0.53683013938525814</v>
      </c>
      <c r="S865" s="71">
        <f t="shared" si="40"/>
        <v>29497.273808616901</v>
      </c>
      <c r="T865" s="72">
        <f t="shared" si="41"/>
        <v>-8936.0934127328183</v>
      </c>
    </row>
    <row r="866" spans="2:20" x14ac:dyDescent="0.25">
      <c r="B866" s="64">
        <v>42784</v>
      </c>
      <c r="C866" s="65">
        <v>42</v>
      </c>
      <c r="D866" s="66">
        <v>1.3914899999999999</v>
      </c>
      <c r="E866" s="57"/>
      <c r="F866" s="67">
        <v>42784</v>
      </c>
      <c r="G866" s="68">
        <v>42</v>
      </c>
      <c r="H866" s="69">
        <v>32248.799999999999</v>
      </c>
      <c r="I866" s="57"/>
      <c r="J866" s="67">
        <v>42784</v>
      </c>
      <c r="K866" s="68">
        <v>42</v>
      </c>
      <c r="L866" s="69">
        <v>-26423.03</v>
      </c>
      <c r="M866" s="57"/>
      <c r="N866" s="67">
        <v>42784</v>
      </c>
      <c r="O866" s="68">
        <v>42</v>
      </c>
      <c r="P866" s="69">
        <v>15981.195309999999</v>
      </c>
      <c r="Q866" s="57"/>
      <c r="R866" s="70">
        <f t="shared" si="39"/>
        <v>-0.81934924710376822</v>
      </c>
      <c r="S866" s="71">
        <f t="shared" si="40"/>
        <v>22237.673461911898</v>
      </c>
      <c r="T866" s="72">
        <f t="shared" si="41"/>
        <v>-13094.18034506677</v>
      </c>
    </row>
    <row r="867" spans="2:20" x14ac:dyDescent="0.25">
      <c r="B867" s="64">
        <v>42784</v>
      </c>
      <c r="C867" s="65">
        <v>43</v>
      </c>
      <c r="D867" s="66">
        <v>1.37774</v>
      </c>
      <c r="E867" s="57"/>
      <c r="F867" s="67">
        <v>42784</v>
      </c>
      <c r="G867" s="68">
        <v>43</v>
      </c>
      <c r="H867" s="69">
        <v>31384.15</v>
      </c>
      <c r="I867" s="57"/>
      <c r="J867" s="67">
        <v>42784</v>
      </c>
      <c r="K867" s="68">
        <v>43</v>
      </c>
      <c r="L867" s="69">
        <v>-18422.810000000001</v>
      </c>
      <c r="M867" s="57"/>
      <c r="N867" s="67">
        <v>42784</v>
      </c>
      <c r="O867" s="68">
        <v>43</v>
      </c>
      <c r="P867" s="69">
        <v>15796.986929999999</v>
      </c>
      <c r="Q867" s="57"/>
      <c r="R867" s="70">
        <f t="shared" si="39"/>
        <v>-0.58701000345715915</v>
      </c>
      <c r="S867" s="71">
        <f t="shared" si="40"/>
        <v>21764.140772938197</v>
      </c>
      <c r="T867" s="72">
        <f t="shared" si="41"/>
        <v>-9272.9893523919982</v>
      </c>
    </row>
    <row r="868" spans="2:20" x14ac:dyDescent="0.25">
      <c r="B868" s="64">
        <v>42784</v>
      </c>
      <c r="C868" s="65">
        <v>44</v>
      </c>
      <c r="D868" s="66">
        <v>1.3052699999999999</v>
      </c>
      <c r="E868" s="57"/>
      <c r="F868" s="67">
        <v>42784</v>
      </c>
      <c r="G868" s="68">
        <v>44</v>
      </c>
      <c r="H868" s="69">
        <v>29803.3</v>
      </c>
      <c r="I868" s="57"/>
      <c r="J868" s="67">
        <v>42784</v>
      </c>
      <c r="K868" s="68">
        <v>44</v>
      </c>
      <c r="L868" s="69">
        <v>-19042.87</v>
      </c>
      <c r="M868" s="57"/>
      <c r="N868" s="67">
        <v>42784</v>
      </c>
      <c r="O868" s="68">
        <v>44</v>
      </c>
      <c r="P868" s="69">
        <v>14978.253269999999</v>
      </c>
      <c r="Q868" s="57"/>
      <c r="R868" s="70">
        <f t="shared" si="39"/>
        <v>-0.63895172682219747</v>
      </c>
      <c r="S868" s="71">
        <f t="shared" si="40"/>
        <v>19550.664645732897</v>
      </c>
      <c r="T868" s="72">
        <f t="shared" si="41"/>
        <v>-9570.3807916467249</v>
      </c>
    </row>
    <row r="869" spans="2:20" x14ac:dyDescent="0.25">
      <c r="B869" s="64">
        <v>42784</v>
      </c>
      <c r="C869" s="65">
        <v>45</v>
      </c>
      <c r="D869" s="66">
        <v>1.5011000000000001</v>
      </c>
      <c r="E869" s="57"/>
      <c r="F869" s="67">
        <v>42784</v>
      </c>
      <c r="G869" s="68">
        <v>45</v>
      </c>
      <c r="H869" s="69">
        <v>28601.63</v>
      </c>
      <c r="I869" s="57"/>
      <c r="J869" s="67">
        <v>42784</v>
      </c>
      <c r="K869" s="68">
        <v>45</v>
      </c>
      <c r="L869" s="69">
        <v>-12908.64</v>
      </c>
      <c r="M869" s="57"/>
      <c r="N869" s="67">
        <v>42784</v>
      </c>
      <c r="O869" s="68">
        <v>45</v>
      </c>
      <c r="P869" s="69">
        <v>14577.24936</v>
      </c>
      <c r="Q869" s="57"/>
      <c r="R869" s="70">
        <f t="shared" si="39"/>
        <v>-0.45132532656355595</v>
      </c>
      <c r="S869" s="71">
        <f t="shared" si="40"/>
        <v>21881.909014296001</v>
      </c>
      <c r="T869" s="72">
        <f t="shared" si="41"/>
        <v>-6579.0818278003871</v>
      </c>
    </row>
    <row r="870" spans="2:20" x14ac:dyDescent="0.25">
      <c r="B870" s="64">
        <v>42784</v>
      </c>
      <c r="C870" s="65">
        <v>46</v>
      </c>
      <c r="D870" s="66">
        <v>1.56915</v>
      </c>
      <c r="E870" s="57"/>
      <c r="F870" s="67">
        <v>42784</v>
      </c>
      <c r="G870" s="68">
        <v>46</v>
      </c>
      <c r="H870" s="69">
        <v>27377.57</v>
      </c>
      <c r="I870" s="57"/>
      <c r="J870" s="67">
        <v>42784</v>
      </c>
      <c r="K870" s="68">
        <v>46</v>
      </c>
      <c r="L870" s="69">
        <v>-14414.73</v>
      </c>
      <c r="M870" s="57"/>
      <c r="N870" s="67">
        <v>42784</v>
      </c>
      <c r="O870" s="68">
        <v>46</v>
      </c>
      <c r="P870" s="69">
        <v>13919.31416</v>
      </c>
      <c r="Q870" s="57"/>
      <c r="R870" s="70">
        <f t="shared" si="39"/>
        <v>-0.52651604945216102</v>
      </c>
      <c r="S870" s="71">
        <f t="shared" si="40"/>
        <v>21841.491814164001</v>
      </c>
      <c r="T870" s="72">
        <f t="shared" si="41"/>
        <v>-7328.7423026067254</v>
      </c>
    </row>
    <row r="871" spans="2:20" x14ac:dyDescent="0.25">
      <c r="B871" s="64">
        <v>42784</v>
      </c>
      <c r="C871" s="65">
        <v>47</v>
      </c>
      <c r="D871" s="66">
        <v>2.9096500000000001</v>
      </c>
      <c r="E871" s="57"/>
      <c r="F871" s="67">
        <v>42784</v>
      </c>
      <c r="G871" s="68">
        <v>47</v>
      </c>
      <c r="H871" s="69">
        <v>25171.33</v>
      </c>
      <c r="I871" s="57"/>
      <c r="J871" s="67">
        <v>42784</v>
      </c>
      <c r="K871" s="68">
        <v>47</v>
      </c>
      <c r="L871" s="69">
        <v>-11647.39</v>
      </c>
      <c r="M871" s="57"/>
      <c r="N871" s="67">
        <v>42784</v>
      </c>
      <c r="O871" s="68">
        <v>47</v>
      </c>
      <c r="P871" s="69">
        <v>12463.20405</v>
      </c>
      <c r="Q871" s="57"/>
      <c r="R871" s="70">
        <f t="shared" si="39"/>
        <v>-0.46272445675298041</v>
      </c>
      <c r="S871" s="71">
        <f t="shared" si="40"/>
        <v>36263.561664082503</v>
      </c>
      <c r="T871" s="72">
        <f t="shared" si="41"/>
        <v>-5767.029323437795</v>
      </c>
    </row>
    <row r="872" spans="2:20" x14ac:dyDescent="0.25">
      <c r="B872" s="64">
        <v>42784</v>
      </c>
      <c r="C872" s="65">
        <v>48</v>
      </c>
      <c r="D872" s="66">
        <v>3.6627900000000002</v>
      </c>
      <c r="E872" s="57"/>
      <c r="F872" s="67">
        <v>42784</v>
      </c>
      <c r="G872" s="68">
        <v>48</v>
      </c>
      <c r="H872" s="69">
        <v>24475.279999999999</v>
      </c>
      <c r="I872" s="57"/>
      <c r="J872" s="67">
        <v>42784</v>
      </c>
      <c r="K872" s="68">
        <v>48</v>
      </c>
      <c r="L872" s="69">
        <v>-13769.17</v>
      </c>
      <c r="M872" s="57"/>
      <c r="N872" s="67">
        <v>42784</v>
      </c>
      <c r="O872" s="68">
        <v>48</v>
      </c>
      <c r="P872" s="69">
        <v>12114.75236</v>
      </c>
      <c r="Q872" s="57"/>
      <c r="R872" s="70">
        <f t="shared" si="39"/>
        <v>-0.5625745650305124</v>
      </c>
      <c r="S872" s="71">
        <f t="shared" si="40"/>
        <v>44373.793796684404</v>
      </c>
      <c r="T872" s="72">
        <f t="shared" si="41"/>
        <v>-6815.4515393793736</v>
      </c>
    </row>
    <row r="873" spans="2:20" x14ac:dyDescent="0.25">
      <c r="B873" s="64">
        <v>42785</v>
      </c>
      <c r="C873" s="65">
        <v>1</v>
      </c>
      <c r="D873" s="66">
        <v>3.2073299999999998</v>
      </c>
      <c r="E873" s="57"/>
      <c r="F873" s="67">
        <v>42785</v>
      </c>
      <c r="G873" s="68">
        <v>1</v>
      </c>
      <c r="H873" s="69">
        <v>24070.61</v>
      </c>
      <c r="I873" s="57"/>
      <c r="J873" s="67">
        <v>42785</v>
      </c>
      <c r="K873" s="68">
        <v>1</v>
      </c>
      <c r="L873" s="69">
        <v>-371.24</v>
      </c>
      <c r="M873" s="57"/>
      <c r="N873" s="67">
        <v>42785</v>
      </c>
      <c r="O873" s="68">
        <v>1</v>
      </c>
      <c r="P873" s="69">
        <v>11588.241770000001</v>
      </c>
      <c r="Q873" s="57"/>
      <c r="R873" s="70">
        <f t="shared" si="39"/>
        <v>-1.5422957706514293E-2</v>
      </c>
      <c r="S873" s="71">
        <f t="shared" si="40"/>
        <v>37167.315476174103</v>
      </c>
      <c r="T873" s="72">
        <f t="shared" si="41"/>
        <v>-178.72496271157235</v>
      </c>
    </row>
    <row r="874" spans="2:20" x14ac:dyDescent="0.25">
      <c r="B874" s="64">
        <v>42785</v>
      </c>
      <c r="C874" s="65">
        <v>2</v>
      </c>
      <c r="D874" s="66">
        <v>3.7279200000000001</v>
      </c>
      <c r="E874" s="57"/>
      <c r="F874" s="67">
        <v>42785</v>
      </c>
      <c r="G874" s="68">
        <v>2</v>
      </c>
      <c r="H874" s="69">
        <v>24382.14</v>
      </c>
      <c r="I874" s="57"/>
      <c r="J874" s="67">
        <v>42785</v>
      </c>
      <c r="K874" s="68">
        <v>2</v>
      </c>
      <c r="L874" s="69">
        <v>-217.14</v>
      </c>
      <c r="M874" s="57"/>
      <c r="N874" s="67">
        <v>42785</v>
      </c>
      <c r="O874" s="68">
        <v>2</v>
      </c>
      <c r="P874" s="69">
        <v>11683.889929999999</v>
      </c>
      <c r="Q874" s="57"/>
      <c r="R874" s="70">
        <f t="shared" si="39"/>
        <v>-8.9056990075522483E-3</v>
      </c>
      <c r="S874" s="71">
        <f t="shared" si="40"/>
        <v>43556.606947845597</v>
      </c>
      <c r="T874" s="72">
        <f t="shared" si="41"/>
        <v>-104.05320695395071</v>
      </c>
    </row>
    <row r="875" spans="2:20" x14ac:dyDescent="0.25">
      <c r="B875" s="64">
        <v>42785</v>
      </c>
      <c r="C875" s="65">
        <v>3</v>
      </c>
      <c r="D875" s="66">
        <v>3.88849</v>
      </c>
      <c r="E875" s="57"/>
      <c r="F875" s="67">
        <v>42785</v>
      </c>
      <c r="G875" s="68">
        <v>3</v>
      </c>
      <c r="H875" s="69">
        <v>24042.48</v>
      </c>
      <c r="I875" s="57"/>
      <c r="J875" s="67">
        <v>42785</v>
      </c>
      <c r="K875" s="68">
        <v>3</v>
      </c>
      <c r="L875" s="69">
        <v>-200.63</v>
      </c>
      <c r="M875" s="57"/>
      <c r="N875" s="67">
        <v>42785</v>
      </c>
      <c r="O875" s="68">
        <v>3</v>
      </c>
      <c r="P875" s="69">
        <v>11477.180780000001</v>
      </c>
      <c r="Q875" s="57"/>
      <c r="R875" s="70">
        <f t="shared" si="39"/>
        <v>-8.3448130142980258E-3</v>
      </c>
      <c r="S875" s="71">
        <f t="shared" si="40"/>
        <v>44628.902691222203</v>
      </c>
      <c r="T875" s="72">
        <f t="shared" si="41"/>
        <v>-95.774927540395169</v>
      </c>
    </row>
    <row r="876" spans="2:20" x14ac:dyDescent="0.25">
      <c r="B876" s="64">
        <v>42785</v>
      </c>
      <c r="C876" s="65">
        <v>4</v>
      </c>
      <c r="D876" s="66">
        <v>4.2437899999999997</v>
      </c>
      <c r="E876" s="57"/>
      <c r="F876" s="67">
        <v>42785</v>
      </c>
      <c r="G876" s="68">
        <v>4</v>
      </c>
      <c r="H876" s="69">
        <v>23786.71</v>
      </c>
      <c r="I876" s="57"/>
      <c r="J876" s="67">
        <v>42785</v>
      </c>
      <c r="K876" s="68">
        <v>4</v>
      </c>
      <c r="L876" s="69">
        <v>-1704.56</v>
      </c>
      <c r="M876" s="57"/>
      <c r="N876" s="67">
        <v>42785</v>
      </c>
      <c r="O876" s="68">
        <v>4</v>
      </c>
      <c r="P876" s="69">
        <v>11320.53974</v>
      </c>
      <c r="Q876" s="57"/>
      <c r="R876" s="70">
        <f t="shared" si="39"/>
        <v>-7.1660183354486609E-2</v>
      </c>
      <c r="S876" s="71">
        <f t="shared" si="40"/>
        <v>48041.993343214599</v>
      </c>
      <c r="T876" s="72">
        <f t="shared" si="41"/>
        <v>-811.23195344015221</v>
      </c>
    </row>
    <row r="877" spans="2:20" x14ac:dyDescent="0.25">
      <c r="B877" s="64">
        <v>42785</v>
      </c>
      <c r="C877" s="65">
        <v>5</v>
      </c>
      <c r="D877" s="66">
        <v>4.1242799999999997</v>
      </c>
      <c r="E877" s="57"/>
      <c r="F877" s="67">
        <v>42785</v>
      </c>
      <c r="G877" s="68">
        <v>5</v>
      </c>
      <c r="H877" s="69">
        <v>23396.54</v>
      </c>
      <c r="I877" s="57"/>
      <c r="J877" s="67">
        <v>42785</v>
      </c>
      <c r="K877" s="68">
        <v>5</v>
      </c>
      <c r="L877" s="69">
        <v>-3609.11</v>
      </c>
      <c r="M877" s="57"/>
      <c r="N877" s="67">
        <v>42785</v>
      </c>
      <c r="O877" s="68">
        <v>5</v>
      </c>
      <c r="P877" s="69">
        <v>11124.02614</v>
      </c>
      <c r="Q877" s="57"/>
      <c r="R877" s="70">
        <f t="shared" si="39"/>
        <v>-0.15425827921564469</v>
      </c>
      <c r="S877" s="71">
        <f t="shared" si="40"/>
        <v>45878.598528679198</v>
      </c>
      <c r="T877" s="72">
        <f t="shared" si="41"/>
        <v>-1715.9731303062504</v>
      </c>
    </row>
    <row r="878" spans="2:20" x14ac:dyDescent="0.25">
      <c r="B878" s="64">
        <v>42785</v>
      </c>
      <c r="C878" s="65">
        <v>6</v>
      </c>
      <c r="D878" s="66">
        <v>4.4323199999999998</v>
      </c>
      <c r="E878" s="57"/>
      <c r="F878" s="67">
        <v>42785</v>
      </c>
      <c r="G878" s="68">
        <v>6</v>
      </c>
      <c r="H878" s="69">
        <v>23168.06</v>
      </c>
      <c r="I878" s="57"/>
      <c r="J878" s="67">
        <v>42785</v>
      </c>
      <c r="K878" s="68">
        <v>6</v>
      </c>
      <c r="L878" s="69">
        <v>-5346.04</v>
      </c>
      <c r="M878" s="57"/>
      <c r="N878" s="67">
        <v>42785</v>
      </c>
      <c r="O878" s="68">
        <v>6</v>
      </c>
      <c r="P878" s="69">
        <v>11011.10569</v>
      </c>
      <c r="Q878" s="57"/>
      <c r="R878" s="70">
        <f t="shared" si="39"/>
        <v>-0.23075043831896153</v>
      </c>
      <c r="S878" s="71">
        <f t="shared" si="40"/>
        <v>48804.743971900796</v>
      </c>
      <c r="T878" s="72">
        <f t="shared" si="41"/>
        <v>-2540.8174643439115</v>
      </c>
    </row>
    <row r="879" spans="2:20" x14ac:dyDescent="0.25">
      <c r="B879" s="64">
        <v>42785</v>
      </c>
      <c r="C879" s="65">
        <v>7</v>
      </c>
      <c r="D879" s="66">
        <v>4.3232699999999999</v>
      </c>
      <c r="E879" s="57"/>
      <c r="F879" s="67">
        <v>42785</v>
      </c>
      <c r="G879" s="68">
        <v>7</v>
      </c>
      <c r="H879" s="69">
        <v>22963.96</v>
      </c>
      <c r="I879" s="57"/>
      <c r="J879" s="67">
        <v>42785</v>
      </c>
      <c r="K879" s="68">
        <v>7</v>
      </c>
      <c r="L879" s="69">
        <v>-8799.77</v>
      </c>
      <c r="M879" s="57"/>
      <c r="N879" s="67">
        <v>42785</v>
      </c>
      <c r="O879" s="68">
        <v>7</v>
      </c>
      <c r="P879" s="69">
        <v>11089.13912</v>
      </c>
      <c r="Q879" s="57"/>
      <c r="R879" s="70">
        <f t="shared" si="39"/>
        <v>-0.38319915206262339</v>
      </c>
      <c r="S879" s="71">
        <f t="shared" si="40"/>
        <v>47941.342483322398</v>
      </c>
      <c r="T879" s="72">
        <f t="shared" si="41"/>
        <v>-4249.3487078884655</v>
      </c>
    </row>
    <row r="880" spans="2:20" x14ac:dyDescent="0.25">
      <c r="B880" s="64">
        <v>42785</v>
      </c>
      <c r="C880" s="65">
        <v>8</v>
      </c>
      <c r="D880" s="66">
        <v>3.8698700000000001</v>
      </c>
      <c r="E880" s="57"/>
      <c r="F880" s="67">
        <v>42785</v>
      </c>
      <c r="G880" s="68">
        <v>8</v>
      </c>
      <c r="H880" s="69">
        <v>22562</v>
      </c>
      <c r="I880" s="57"/>
      <c r="J880" s="67">
        <v>42785</v>
      </c>
      <c r="K880" s="68">
        <v>8</v>
      </c>
      <c r="L880" s="69">
        <v>-8742.98</v>
      </c>
      <c r="M880" s="57"/>
      <c r="N880" s="67">
        <v>42785</v>
      </c>
      <c r="O880" s="68">
        <v>8</v>
      </c>
      <c r="P880" s="69">
        <v>10867.01312</v>
      </c>
      <c r="Q880" s="57"/>
      <c r="R880" s="70">
        <f t="shared" si="39"/>
        <v>-0.38750908607392959</v>
      </c>
      <c r="S880" s="71">
        <f t="shared" si="40"/>
        <v>42053.928062694402</v>
      </c>
      <c r="T880" s="72">
        <f t="shared" si="41"/>
        <v>-4211.0663224846021</v>
      </c>
    </row>
    <row r="881" spans="2:20" x14ac:dyDescent="0.25">
      <c r="B881" s="64">
        <v>42785</v>
      </c>
      <c r="C881" s="65">
        <v>9</v>
      </c>
      <c r="D881" s="66">
        <v>3.7280600000000002</v>
      </c>
      <c r="E881" s="57"/>
      <c r="F881" s="67">
        <v>42785</v>
      </c>
      <c r="G881" s="68">
        <v>9</v>
      </c>
      <c r="H881" s="69">
        <v>22515.42</v>
      </c>
      <c r="I881" s="57"/>
      <c r="J881" s="67">
        <v>42785</v>
      </c>
      <c r="K881" s="68">
        <v>9</v>
      </c>
      <c r="L881" s="69">
        <v>-8396.15</v>
      </c>
      <c r="M881" s="57"/>
      <c r="N881" s="67">
        <v>42785</v>
      </c>
      <c r="O881" s="68">
        <v>9</v>
      </c>
      <c r="P881" s="69">
        <v>10898.026750000001</v>
      </c>
      <c r="Q881" s="57"/>
      <c r="R881" s="70">
        <f t="shared" si="39"/>
        <v>-0.37290665686005414</v>
      </c>
      <c r="S881" s="71">
        <f t="shared" si="40"/>
        <v>40628.497605605007</v>
      </c>
      <c r="T881" s="72">
        <f t="shared" si="41"/>
        <v>-4063.9467217139413</v>
      </c>
    </row>
    <row r="882" spans="2:20" x14ac:dyDescent="0.25">
      <c r="B882" s="64">
        <v>42785</v>
      </c>
      <c r="C882" s="65">
        <v>10</v>
      </c>
      <c r="D882" s="66">
        <v>3.5929000000000002</v>
      </c>
      <c r="E882" s="57"/>
      <c r="F882" s="67">
        <v>42785</v>
      </c>
      <c r="G882" s="68">
        <v>10</v>
      </c>
      <c r="H882" s="69">
        <v>22304.87</v>
      </c>
      <c r="I882" s="57"/>
      <c r="J882" s="67">
        <v>42785</v>
      </c>
      <c r="K882" s="68">
        <v>10</v>
      </c>
      <c r="L882" s="69">
        <v>-10651.61</v>
      </c>
      <c r="M882" s="57"/>
      <c r="N882" s="67">
        <v>42785</v>
      </c>
      <c r="O882" s="68">
        <v>10</v>
      </c>
      <c r="P882" s="69">
        <v>10810.35082</v>
      </c>
      <c r="Q882" s="57"/>
      <c r="R882" s="70">
        <f t="shared" si="39"/>
        <v>-0.47754638336829586</v>
      </c>
      <c r="S882" s="71">
        <f t="shared" si="40"/>
        <v>38840.509461178</v>
      </c>
      <c r="T882" s="72">
        <f t="shared" si="41"/>
        <v>-5162.4439370334912</v>
      </c>
    </row>
    <row r="883" spans="2:20" x14ac:dyDescent="0.25">
      <c r="B883" s="64">
        <v>42785</v>
      </c>
      <c r="C883" s="65">
        <v>11</v>
      </c>
      <c r="D883" s="66">
        <v>3.6598199999999999</v>
      </c>
      <c r="E883" s="57"/>
      <c r="F883" s="67">
        <v>42785</v>
      </c>
      <c r="G883" s="68">
        <v>11</v>
      </c>
      <c r="H883" s="69">
        <v>22368.93</v>
      </c>
      <c r="I883" s="57"/>
      <c r="J883" s="67">
        <v>42785</v>
      </c>
      <c r="K883" s="68">
        <v>11</v>
      </c>
      <c r="L883" s="69">
        <v>-7598.56</v>
      </c>
      <c r="M883" s="57"/>
      <c r="N883" s="67">
        <v>42785</v>
      </c>
      <c r="O883" s="68">
        <v>11</v>
      </c>
      <c r="P883" s="69">
        <v>10841.7862</v>
      </c>
      <c r="Q883" s="57"/>
      <c r="R883" s="70">
        <f t="shared" si="39"/>
        <v>-0.33969260040600963</v>
      </c>
      <c r="S883" s="71">
        <f t="shared" si="40"/>
        <v>39678.985970483998</v>
      </c>
      <c r="T883" s="72">
        <f t="shared" si="41"/>
        <v>-3682.8745473239896</v>
      </c>
    </row>
    <row r="884" spans="2:20" x14ac:dyDescent="0.25">
      <c r="B884" s="64">
        <v>42785</v>
      </c>
      <c r="C884" s="65">
        <v>12</v>
      </c>
      <c r="D884" s="66">
        <v>3.4329100000000001</v>
      </c>
      <c r="E884" s="57"/>
      <c r="F884" s="67">
        <v>42785</v>
      </c>
      <c r="G884" s="68">
        <v>12</v>
      </c>
      <c r="H884" s="69">
        <v>22310.25</v>
      </c>
      <c r="I884" s="57"/>
      <c r="J884" s="67">
        <v>42785</v>
      </c>
      <c r="K884" s="68">
        <v>12</v>
      </c>
      <c r="L884" s="69">
        <v>-5154.3100000000004</v>
      </c>
      <c r="M884" s="57"/>
      <c r="N884" s="67">
        <v>42785</v>
      </c>
      <c r="O884" s="68">
        <v>12</v>
      </c>
      <c r="P884" s="69">
        <v>10800.36953</v>
      </c>
      <c r="Q884" s="57"/>
      <c r="R884" s="70">
        <f t="shared" si="39"/>
        <v>-0.23102878721663811</v>
      </c>
      <c r="S884" s="71">
        <f t="shared" si="40"/>
        <v>37076.696563232304</v>
      </c>
      <c r="T884" s="72">
        <f t="shared" si="41"/>
        <v>-2495.1962740074318</v>
      </c>
    </row>
    <row r="885" spans="2:20" x14ac:dyDescent="0.25">
      <c r="B885" s="64">
        <v>42785</v>
      </c>
      <c r="C885" s="65">
        <v>13</v>
      </c>
      <c r="D885" s="66">
        <v>2.98631</v>
      </c>
      <c r="E885" s="57"/>
      <c r="F885" s="67">
        <v>42785</v>
      </c>
      <c r="G885" s="68">
        <v>13</v>
      </c>
      <c r="H885" s="69">
        <v>22571</v>
      </c>
      <c r="I885" s="57"/>
      <c r="J885" s="67">
        <v>42785</v>
      </c>
      <c r="K885" s="68">
        <v>13</v>
      </c>
      <c r="L885" s="69">
        <v>-4525.8599999999997</v>
      </c>
      <c r="M885" s="57"/>
      <c r="N885" s="67">
        <v>42785</v>
      </c>
      <c r="O885" s="68">
        <v>13</v>
      </c>
      <c r="P885" s="69">
        <v>10898.75187</v>
      </c>
      <c r="Q885" s="57"/>
      <c r="R885" s="70">
        <f t="shared" si="39"/>
        <v>-0.20051659208719153</v>
      </c>
      <c r="S885" s="71">
        <f t="shared" si="40"/>
        <v>32547.0516968997</v>
      </c>
      <c r="T885" s="72">
        <f t="shared" si="41"/>
        <v>-2185.380582976306</v>
      </c>
    </row>
    <row r="886" spans="2:20" x14ac:dyDescent="0.25">
      <c r="B886" s="64">
        <v>42785</v>
      </c>
      <c r="C886" s="65">
        <v>14</v>
      </c>
      <c r="D886" s="66">
        <v>2.89133</v>
      </c>
      <c r="E886" s="57"/>
      <c r="F886" s="67">
        <v>42785</v>
      </c>
      <c r="G886" s="68">
        <v>14</v>
      </c>
      <c r="H886" s="69">
        <v>23060.42</v>
      </c>
      <c r="I886" s="57"/>
      <c r="J886" s="67">
        <v>42785</v>
      </c>
      <c r="K886" s="68">
        <v>14</v>
      </c>
      <c r="L886" s="69">
        <v>-4039.83</v>
      </c>
      <c r="M886" s="57"/>
      <c r="N886" s="67">
        <v>42785</v>
      </c>
      <c r="O886" s="68">
        <v>14</v>
      </c>
      <c r="P886" s="69">
        <v>11173.91914</v>
      </c>
      <c r="Q886" s="57"/>
      <c r="R886" s="70">
        <f t="shared" si="39"/>
        <v>-0.17518458033288206</v>
      </c>
      <c r="S886" s="71">
        <f t="shared" si="40"/>
        <v>32307.487627056198</v>
      </c>
      <c r="T886" s="72">
        <f t="shared" si="41"/>
        <v>-1957.4983352144584</v>
      </c>
    </row>
    <row r="887" spans="2:20" x14ac:dyDescent="0.25">
      <c r="B887" s="64">
        <v>42785</v>
      </c>
      <c r="C887" s="65">
        <v>15</v>
      </c>
      <c r="D887" s="66">
        <v>2.49559</v>
      </c>
      <c r="E887" s="57"/>
      <c r="F887" s="67">
        <v>42785</v>
      </c>
      <c r="G887" s="68">
        <v>15</v>
      </c>
      <c r="H887" s="69">
        <v>23163.24</v>
      </c>
      <c r="I887" s="57"/>
      <c r="J887" s="67">
        <v>42785</v>
      </c>
      <c r="K887" s="68">
        <v>15</v>
      </c>
      <c r="L887" s="69">
        <v>-11391.39</v>
      </c>
      <c r="M887" s="57"/>
      <c r="N887" s="67">
        <v>42785</v>
      </c>
      <c r="O887" s="68">
        <v>15</v>
      </c>
      <c r="P887" s="69">
        <v>11231.78888</v>
      </c>
      <c r="Q887" s="57"/>
      <c r="R887" s="70">
        <f t="shared" si="39"/>
        <v>-0.49178741834043938</v>
      </c>
      <c r="S887" s="71">
        <f t="shared" si="40"/>
        <v>28029.940011039202</v>
      </c>
      <c r="T887" s="72">
        <f t="shared" si="41"/>
        <v>-5523.6524566400549</v>
      </c>
    </row>
    <row r="888" spans="2:20" x14ac:dyDescent="0.25">
      <c r="B888" s="64">
        <v>42785</v>
      </c>
      <c r="C888" s="65">
        <v>16</v>
      </c>
      <c r="D888" s="66">
        <v>2.6001500000000002</v>
      </c>
      <c r="E888" s="57"/>
      <c r="F888" s="67">
        <v>42785</v>
      </c>
      <c r="G888" s="68">
        <v>16</v>
      </c>
      <c r="H888" s="69">
        <v>23813.3</v>
      </c>
      <c r="I888" s="57"/>
      <c r="J888" s="67">
        <v>42785</v>
      </c>
      <c r="K888" s="68">
        <v>16</v>
      </c>
      <c r="L888" s="69">
        <v>-11443.9</v>
      </c>
      <c r="M888" s="57"/>
      <c r="N888" s="67">
        <v>42785</v>
      </c>
      <c r="O888" s="68">
        <v>16</v>
      </c>
      <c r="P888" s="69">
        <v>11555.126329999999</v>
      </c>
      <c r="Q888" s="57"/>
      <c r="R888" s="70">
        <f t="shared" si="39"/>
        <v>-0.48056758198149774</v>
      </c>
      <c r="S888" s="71">
        <f t="shared" si="40"/>
        <v>30045.061726949501</v>
      </c>
      <c r="T888" s="72">
        <f t="shared" si="41"/>
        <v>-5553.0191198988377</v>
      </c>
    </row>
    <row r="889" spans="2:20" x14ac:dyDescent="0.25">
      <c r="B889" s="64">
        <v>42785</v>
      </c>
      <c r="C889" s="65">
        <v>17</v>
      </c>
      <c r="D889" s="66">
        <v>2.1510600000000002</v>
      </c>
      <c r="E889" s="57"/>
      <c r="F889" s="67">
        <v>42785</v>
      </c>
      <c r="G889" s="68">
        <v>17</v>
      </c>
      <c r="H889" s="69">
        <v>25076.19</v>
      </c>
      <c r="I889" s="57"/>
      <c r="J889" s="67">
        <v>42785</v>
      </c>
      <c r="K889" s="68">
        <v>17</v>
      </c>
      <c r="L889" s="69">
        <v>-12452.41</v>
      </c>
      <c r="M889" s="57"/>
      <c r="N889" s="67">
        <v>42785</v>
      </c>
      <c r="O889" s="68">
        <v>17</v>
      </c>
      <c r="P889" s="69">
        <v>12037.73221</v>
      </c>
      <c r="Q889" s="57"/>
      <c r="R889" s="70">
        <f t="shared" si="39"/>
        <v>-0.49658301360772911</v>
      </c>
      <c r="S889" s="71">
        <f t="shared" si="40"/>
        <v>25893.884247642603</v>
      </c>
      <c r="T889" s="72">
        <f t="shared" si="41"/>
        <v>-5977.7333378446292</v>
      </c>
    </row>
    <row r="890" spans="2:20" x14ac:dyDescent="0.25">
      <c r="B890" s="64">
        <v>42785</v>
      </c>
      <c r="C890" s="65">
        <v>18</v>
      </c>
      <c r="D890" s="66">
        <v>1.5790599999999999</v>
      </c>
      <c r="E890" s="57"/>
      <c r="F890" s="67">
        <v>42785</v>
      </c>
      <c r="G890" s="68">
        <v>18</v>
      </c>
      <c r="H890" s="69">
        <v>26460.99</v>
      </c>
      <c r="I890" s="57"/>
      <c r="J890" s="67">
        <v>42785</v>
      </c>
      <c r="K890" s="68">
        <v>18</v>
      </c>
      <c r="L890" s="69">
        <v>-19819.27</v>
      </c>
      <c r="M890" s="57"/>
      <c r="N890" s="67">
        <v>42785</v>
      </c>
      <c r="O890" s="68">
        <v>18</v>
      </c>
      <c r="P890" s="69">
        <v>12765.029200000001</v>
      </c>
      <c r="Q890" s="57"/>
      <c r="R890" s="70">
        <f t="shared" si="39"/>
        <v>-0.74899956502005405</v>
      </c>
      <c r="S890" s="71">
        <f t="shared" si="40"/>
        <v>20156.747008552</v>
      </c>
      <c r="T890" s="72">
        <f t="shared" si="41"/>
        <v>-9561.0013182682887</v>
      </c>
    </row>
    <row r="891" spans="2:20" x14ac:dyDescent="0.25">
      <c r="B891" s="64">
        <v>42785</v>
      </c>
      <c r="C891" s="65">
        <v>19</v>
      </c>
      <c r="D891" s="66">
        <v>1.2671300000000001</v>
      </c>
      <c r="E891" s="57"/>
      <c r="F891" s="67">
        <v>42785</v>
      </c>
      <c r="G891" s="68">
        <v>19</v>
      </c>
      <c r="H891" s="69">
        <v>27921.67</v>
      </c>
      <c r="I891" s="57"/>
      <c r="J891" s="67">
        <v>42785</v>
      </c>
      <c r="K891" s="68">
        <v>19</v>
      </c>
      <c r="L891" s="69">
        <v>-26030.02</v>
      </c>
      <c r="M891" s="57"/>
      <c r="N891" s="67">
        <v>42785</v>
      </c>
      <c r="O891" s="68">
        <v>19</v>
      </c>
      <c r="P891" s="69">
        <v>13494.061739999999</v>
      </c>
      <c r="Q891" s="57"/>
      <c r="R891" s="70">
        <f t="shared" si="39"/>
        <v>-0.93225154512606168</v>
      </c>
      <c r="S891" s="71">
        <f t="shared" si="40"/>
        <v>17098.7304526062</v>
      </c>
      <c r="T891" s="72">
        <f t="shared" si="41"/>
        <v>-12579.859907141472</v>
      </c>
    </row>
    <row r="892" spans="2:20" x14ac:dyDescent="0.25">
      <c r="B892" s="64">
        <v>42785</v>
      </c>
      <c r="C892" s="65">
        <v>20</v>
      </c>
      <c r="D892" s="66">
        <v>1.56</v>
      </c>
      <c r="E892" s="57"/>
      <c r="F892" s="67">
        <v>42785</v>
      </c>
      <c r="G892" s="68">
        <v>20</v>
      </c>
      <c r="H892" s="69">
        <v>28895.23</v>
      </c>
      <c r="I892" s="57"/>
      <c r="J892" s="67">
        <v>42785</v>
      </c>
      <c r="K892" s="68">
        <v>20</v>
      </c>
      <c r="L892" s="69">
        <v>-15519.41</v>
      </c>
      <c r="M892" s="57"/>
      <c r="N892" s="67">
        <v>42785</v>
      </c>
      <c r="O892" s="68">
        <v>20</v>
      </c>
      <c r="P892" s="69">
        <v>14033.05393</v>
      </c>
      <c r="Q892" s="57"/>
      <c r="R892" s="70">
        <f t="shared" si="39"/>
        <v>-0.5370924543601141</v>
      </c>
      <c r="S892" s="71">
        <f t="shared" si="40"/>
        <v>21891.564130800001</v>
      </c>
      <c r="T892" s="72">
        <f t="shared" si="41"/>
        <v>-7537.0473774315451</v>
      </c>
    </row>
    <row r="893" spans="2:20" x14ac:dyDescent="0.25">
      <c r="B893" s="64">
        <v>42785</v>
      </c>
      <c r="C893" s="65">
        <v>21</v>
      </c>
      <c r="D893" s="66">
        <v>1.5286900000000001</v>
      </c>
      <c r="E893" s="57"/>
      <c r="F893" s="67">
        <v>42785</v>
      </c>
      <c r="G893" s="68">
        <v>21</v>
      </c>
      <c r="H893" s="69">
        <v>29509.86</v>
      </c>
      <c r="I893" s="57"/>
      <c r="J893" s="67">
        <v>42785</v>
      </c>
      <c r="K893" s="68">
        <v>21</v>
      </c>
      <c r="L893" s="69">
        <v>-13780.46</v>
      </c>
      <c r="M893" s="57"/>
      <c r="N893" s="67">
        <v>42785</v>
      </c>
      <c r="O893" s="68">
        <v>21</v>
      </c>
      <c r="P893" s="69">
        <v>14395.16086</v>
      </c>
      <c r="Q893" s="57"/>
      <c r="R893" s="70">
        <f t="shared" si="39"/>
        <v>-0.46697815577573054</v>
      </c>
      <c r="S893" s="71">
        <f t="shared" si="40"/>
        <v>22005.738455073402</v>
      </c>
      <c r="T893" s="72">
        <f t="shared" si="41"/>
        <v>-6722.225670497779</v>
      </c>
    </row>
    <row r="894" spans="2:20" x14ac:dyDescent="0.25">
      <c r="B894" s="64">
        <v>42785</v>
      </c>
      <c r="C894" s="65">
        <v>22</v>
      </c>
      <c r="D894" s="66">
        <v>1.73638</v>
      </c>
      <c r="E894" s="57"/>
      <c r="F894" s="67">
        <v>42785</v>
      </c>
      <c r="G894" s="68">
        <v>22</v>
      </c>
      <c r="H894" s="69">
        <v>29802.73</v>
      </c>
      <c r="I894" s="57"/>
      <c r="J894" s="67">
        <v>42785</v>
      </c>
      <c r="K894" s="68">
        <v>22</v>
      </c>
      <c r="L894" s="69">
        <v>-16764.32</v>
      </c>
      <c r="M894" s="57"/>
      <c r="N894" s="67">
        <v>42785</v>
      </c>
      <c r="O894" s="68">
        <v>22</v>
      </c>
      <c r="P894" s="69">
        <v>14569.97559</v>
      </c>
      <c r="Q894" s="57"/>
      <c r="R894" s="70">
        <f t="shared" si="39"/>
        <v>-0.56250954191109337</v>
      </c>
      <c r="S894" s="71">
        <f t="shared" si="40"/>
        <v>25299.014214964202</v>
      </c>
      <c r="T894" s="72">
        <f t="shared" si="41"/>
        <v>-8195.7502947867124</v>
      </c>
    </row>
    <row r="895" spans="2:20" x14ac:dyDescent="0.25">
      <c r="B895" s="64">
        <v>42785</v>
      </c>
      <c r="C895" s="65">
        <v>23</v>
      </c>
      <c r="D895" s="66">
        <v>1.75126</v>
      </c>
      <c r="E895" s="57"/>
      <c r="F895" s="67">
        <v>42785</v>
      </c>
      <c r="G895" s="68">
        <v>23</v>
      </c>
      <c r="H895" s="69">
        <v>30269.7</v>
      </c>
      <c r="I895" s="57"/>
      <c r="J895" s="67">
        <v>42785</v>
      </c>
      <c r="K895" s="68">
        <v>23</v>
      </c>
      <c r="L895" s="69">
        <v>-17085.59</v>
      </c>
      <c r="M895" s="57"/>
      <c r="N895" s="67">
        <v>42785</v>
      </c>
      <c r="O895" s="68">
        <v>23</v>
      </c>
      <c r="P895" s="69">
        <v>14828.959860000001</v>
      </c>
      <c r="Q895" s="57"/>
      <c r="R895" s="70">
        <f t="shared" si="39"/>
        <v>-0.56444530338919774</v>
      </c>
      <c r="S895" s="71">
        <f t="shared" si="40"/>
        <v>25969.364244423603</v>
      </c>
      <c r="T895" s="72">
        <f t="shared" si="41"/>
        <v>-8370.1367471239355</v>
      </c>
    </row>
    <row r="896" spans="2:20" x14ac:dyDescent="0.25">
      <c r="B896" s="64">
        <v>42785</v>
      </c>
      <c r="C896" s="65">
        <v>24</v>
      </c>
      <c r="D896" s="66">
        <v>1.9721599999999999</v>
      </c>
      <c r="E896" s="57"/>
      <c r="F896" s="67">
        <v>42785</v>
      </c>
      <c r="G896" s="68">
        <v>24</v>
      </c>
      <c r="H896" s="69">
        <v>30698.63</v>
      </c>
      <c r="I896" s="57"/>
      <c r="J896" s="67">
        <v>42785</v>
      </c>
      <c r="K896" s="68">
        <v>24</v>
      </c>
      <c r="L896" s="69">
        <v>-11451.11</v>
      </c>
      <c r="M896" s="57"/>
      <c r="N896" s="67">
        <v>42785</v>
      </c>
      <c r="O896" s="68">
        <v>24</v>
      </c>
      <c r="P896" s="69">
        <v>15068.62391</v>
      </c>
      <c r="Q896" s="57"/>
      <c r="R896" s="70">
        <f t="shared" si="39"/>
        <v>-0.37301697176714399</v>
      </c>
      <c r="S896" s="71">
        <f t="shared" si="40"/>
        <v>29717.737330345601</v>
      </c>
      <c r="T896" s="72">
        <f t="shared" si="41"/>
        <v>-5620.8524596061807</v>
      </c>
    </row>
    <row r="897" spans="2:20" x14ac:dyDescent="0.25">
      <c r="B897" s="64">
        <v>42785</v>
      </c>
      <c r="C897" s="65">
        <v>25</v>
      </c>
      <c r="D897" s="66">
        <v>2.3221500000000002</v>
      </c>
      <c r="E897" s="57"/>
      <c r="F897" s="67">
        <v>42785</v>
      </c>
      <c r="G897" s="68">
        <v>25</v>
      </c>
      <c r="H897" s="69">
        <v>31028.29</v>
      </c>
      <c r="I897" s="57"/>
      <c r="J897" s="67">
        <v>42785</v>
      </c>
      <c r="K897" s="68">
        <v>25</v>
      </c>
      <c r="L897" s="69">
        <v>-2696.7</v>
      </c>
      <c r="M897" s="57"/>
      <c r="N897" s="67">
        <v>42785</v>
      </c>
      <c r="O897" s="68">
        <v>25</v>
      </c>
      <c r="P897" s="69">
        <v>15228.791950000001</v>
      </c>
      <c r="Q897" s="57"/>
      <c r="R897" s="70">
        <f t="shared" si="39"/>
        <v>-8.6911009275728687E-2</v>
      </c>
      <c r="S897" s="71">
        <f t="shared" si="40"/>
        <v>35363.539226692505</v>
      </c>
      <c r="T897" s="72">
        <f t="shared" si="41"/>
        <v>-1323.5496784245925</v>
      </c>
    </row>
    <row r="898" spans="2:20" x14ac:dyDescent="0.25">
      <c r="B898" s="64">
        <v>42785</v>
      </c>
      <c r="C898" s="65">
        <v>26</v>
      </c>
      <c r="D898" s="66">
        <v>2.2716099999999999</v>
      </c>
      <c r="E898" s="57"/>
      <c r="F898" s="67">
        <v>42785</v>
      </c>
      <c r="G898" s="68">
        <v>26</v>
      </c>
      <c r="H898" s="69">
        <v>31188.78</v>
      </c>
      <c r="I898" s="57"/>
      <c r="J898" s="67">
        <v>42785</v>
      </c>
      <c r="K898" s="68">
        <v>26</v>
      </c>
      <c r="L898" s="69">
        <v>-2649.91</v>
      </c>
      <c r="M898" s="57"/>
      <c r="N898" s="67">
        <v>42785</v>
      </c>
      <c r="O898" s="68">
        <v>26</v>
      </c>
      <c r="P898" s="69">
        <v>15264.30357</v>
      </c>
      <c r="Q898" s="57"/>
      <c r="R898" s="70">
        <f t="shared" si="39"/>
        <v>-8.4963567026347289E-2</v>
      </c>
      <c r="S898" s="71">
        <f t="shared" si="40"/>
        <v>34674.544632647696</v>
      </c>
      <c r="T898" s="72">
        <f t="shared" si="41"/>
        <v>-1296.9096794802072</v>
      </c>
    </row>
    <row r="899" spans="2:20" x14ac:dyDescent="0.25">
      <c r="B899" s="64">
        <v>42785</v>
      </c>
      <c r="C899" s="65">
        <v>27</v>
      </c>
      <c r="D899" s="66">
        <v>2.0083899999999999</v>
      </c>
      <c r="E899" s="57"/>
      <c r="F899" s="67">
        <v>42785</v>
      </c>
      <c r="G899" s="68">
        <v>27</v>
      </c>
      <c r="H899" s="69">
        <v>31273.15</v>
      </c>
      <c r="I899" s="57"/>
      <c r="J899" s="67">
        <v>42785</v>
      </c>
      <c r="K899" s="68">
        <v>27</v>
      </c>
      <c r="L899" s="69">
        <v>-10234.43</v>
      </c>
      <c r="M899" s="57"/>
      <c r="N899" s="67">
        <v>42785</v>
      </c>
      <c r="O899" s="68">
        <v>27</v>
      </c>
      <c r="P899" s="69">
        <v>15293.623879999999</v>
      </c>
      <c r="Q899" s="57"/>
      <c r="R899" s="70">
        <f t="shared" si="39"/>
        <v>-0.32725932629108356</v>
      </c>
      <c r="S899" s="71">
        <f t="shared" si="40"/>
        <v>30715.561264353197</v>
      </c>
      <c r="T899" s="72">
        <f t="shared" si="41"/>
        <v>-5004.9810475180275</v>
      </c>
    </row>
    <row r="900" spans="2:20" x14ac:dyDescent="0.25">
      <c r="B900" s="64">
        <v>42785</v>
      </c>
      <c r="C900" s="65">
        <v>28</v>
      </c>
      <c r="D900" s="66">
        <v>1.3993599999999999</v>
      </c>
      <c r="E900" s="57"/>
      <c r="F900" s="67">
        <v>42785</v>
      </c>
      <c r="G900" s="68">
        <v>28</v>
      </c>
      <c r="H900" s="69">
        <v>31053.71</v>
      </c>
      <c r="I900" s="57"/>
      <c r="J900" s="67">
        <v>42785</v>
      </c>
      <c r="K900" s="68">
        <v>28</v>
      </c>
      <c r="L900" s="69">
        <v>-19870.25</v>
      </c>
      <c r="M900" s="57"/>
      <c r="N900" s="67">
        <v>42785</v>
      </c>
      <c r="O900" s="68">
        <v>28</v>
      </c>
      <c r="P900" s="69">
        <v>15155.19961</v>
      </c>
      <c r="Q900" s="57"/>
      <c r="R900" s="70">
        <f t="shared" si="39"/>
        <v>-0.63986718495149209</v>
      </c>
      <c r="S900" s="71">
        <f t="shared" si="40"/>
        <v>21207.580126249599</v>
      </c>
      <c r="T900" s="72">
        <f t="shared" si="41"/>
        <v>-9697.314911828651</v>
      </c>
    </row>
    <row r="901" spans="2:20" x14ac:dyDescent="0.25">
      <c r="B901" s="64">
        <v>42785</v>
      </c>
      <c r="C901" s="65">
        <v>29</v>
      </c>
      <c r="D901" s="66">
        <v>2.1380300000000001</v>
      </c>
      <c r="E901" s="57"/>
      <c r="F901" s="67">
        <v>42785</v>
      </c>
      <c r="G901" s="68">
        <v>29</v>
      </c>
      <c r="H901" s="69">
        <v>31128.71</v>
      </c>
      <c r="I901" s="57"/>
      <c r="J901" s="67">
        <v>42785</v>
      </c>
      <c r="K901" s="68">
        <v>29</v>
      </c>
      <c r="L901" s="69">
        <v>-6289.65</v>
      </c>
      <c r="M901" s="57"/>
      <c r="N901" s="67">
        <v>42785</v>
      </c>
      <c r="O901" s="68">
        <v>29</v>
      </c>
      <c r="P901" s="69">
        <v>15143.187470000001</v>
      </c>
      <c r="Q901" s="57"/>
      <c r="R901" s="70">
        <f t="shared" si="39"/>
        <v>-0.20205302436239728</v>
      </c>
      <c r="S901" s="71">
        <f t="shared" si="40"/>
        <v>32376.589106484102</v>
      </c>
      <c r="T901" s="72">
        <f t="shared" si="41"/>
        <v>-3059.7268268002595</v>
      </c>
    </row>
    <row r="902" spans="2:20" x14ac:dyDescent="0.25">
      <c r="B902" s="64">
        <v>42785</v>
      </c>
      <c r="C902" s="65">
        <v>30</v>
      </c>
      <c r="D902" s="66">
        <v>2.0661399999999999</v>
      </c>
      <c r="E902" s="57"/>
      <c r="F902" s="67">
        <v>42785</v>
      </c>
      <c r="G902" s="68">
        <v>30</v>
      </c>
      <c r="H902" s="69">
        <v>31249.47</v>
      </c>
      <c r="I902" s="57"/>
      <c r="J902" s="67">
        <v>42785</v>
      </c>
      <c r="K902" s="68">
        <v>30</v>
      </c>
      <c r="L902" s="69">
        <v>-1041.81</v>
      </c>
      <c r="M902" s="57"/>
      <c r="N902" s="67">
        <v>42785</v>
      </c>
      <c r="O902" s="68">
        <v>30</v>
      </c>
      <c r="P902" s="69">
        <v>15228.52095</v>
      </c>
      <c r="Q902" s="57"/>
      <c r="R902" s="70">
        <f t="shared" si="39"/>
        <v>-3.333848542071273E-2</v>
      </c>
      <c r="S902" s="71">
        <f t="shared" si="40"/>
        <v>31464.256275632997</v>
      </c>
      <c r="T902" s="72">
        <f t="shared" si="41"/>
        <v>-507.69582367059337</v>
      </c>
    </row>
    <row r="903" spans="2:20" x14ac:dyDescent="0.25">
      <c r="B903" s="64">
        <v>42785</v>
      </c>
      <c r="C903" s="65">
        <v>31</v>
      </c>
      <c r="D903" s="66">
        <v>2.4245100000000002</v>
      </c>
      <c r="E903" s="57"/>
      <c r="F903" s="67">
        <v>42785</v>
      </c>
      <c r="G903" s="68">
        <v>31</v>
      </c>
      <c r="H903" s="69">
        <v>31669.9</v>
      </c>
      <c r="I903" s="57"/>
      <c r="J903" s="67">
        <v>42785</v>
      </c>
      <c r="K903" s="68">
        <v>31</v>
      </c>
      <c r="L903" s="69">
        <v>6830.52</v>
      </c>
      <c r="M903" s="57"/>
      <c r="N903" s="67">
        <v>42785</v>
      </c>
      <c r="O903" s="68">
        <v>31</v>
      </c>
      <c r="P903" s="69">
        <v>15411.516030000001</v>
      </c>
      <c r="Q903" s="57"/>
      <c r="R903" s="70">
        <f t="shared" si="39"/>
        <v>0.21567860965775074</v>
      </c>
      <c r="S903" s="71">
        <f t="shared" si="40"/>
        <v>37365.374729895302</v>
      </c>
      <c r="T903" s="72">
        <f t="shared" si="41"/>
        <v>3323.9343500685386</v>
      </c>
    </row>
    <row r="904" spans="2:20" x14ac:dyDescent="0.25">
      <c r="B904" s="64">
        <v>42785</v>
      </c>
      <c r="C904" s="65">
        <v>32</v>
      </c>
      <c r="D904" s="66">
        <v>2.2383999999999999</v>
      </c>
      <c r="E904" s="57"/>
      <c r="F904" s="67">
        <v>42785</v>
      </c>
      <c r="G904" s="68">
        <v>32</v>
      </c>
      <c r="H904" s="69">
        <v>32309.78</v>
      </c>
      <c r="I904" s="57"/>
      <c r="J904" s="67">
        <v>42785</v>
      </c>
      <c r="K904" s="68">
        <v>32</v>
      </c>
      <c r="L904" s="69">
        <v>2305.29</v>
      </c>
      <c r="M904" s="57"/>
      <c r="N904" s="67">
        <v>42785</v>
      </c>
      <c r="O904" s="68">
        <v>32</v>
      </c>
      <c r="P904" s="69">
        <v>15737.48914</v>
      </c>
      <c r="Q904" s="57"/>
      <c r="R904" s="70">
        <f t="shared" si="39"/>
        <v>7.1349603742272463E-2</v>
      </c>
      <c r="S904" s="71">
        <f t="shared" si="40"/>
        <v>35226.795690975996</v>
      </c>
      <c r="T904" s="72">
        <f t="shared" si="41"/>
        <v>1122.8636140373162</v>
      </c>
    </row>
    <row r="905" spans="2:20" x14ac:dyDescent="0.25">
      <c r="B905" s="64">
        <v>42785</v>
      </c>
      <c r="C905" s="65">
        <v>33</v>
      </c>
      <c r="D905" s="66">
        <v>2.0664199999999999</v>
      </c>
      <c r="E905" s="57"/>
      <c r="F905" s="67">
        <v>42785</v>
      </c>
      <c r="G905" s="68">
        <v>33</v>
      </c>
      <c r="H905" s="69">
        <v>33359.160000000003</v>
      </c>
      <c r="I905" s="57"/>
      <c r="J905" s="67">
        <v>42785</v>
      </c>
      <c r="K905" s="68">
        <v>33</v>
      </c>
      <c r="L905" s="69">
        <v>-1783.34</v>
      </c>
      <c r="M905" s="57"/>
      <c r="N905" s="67">
        <v>42785</v>
      </c>
      <c r="O905" s="68">
        <v>33</v>
      </c>
      <c r="P905" s="69">
        <v>16257.787109999999</v>
      </c>
      <c r="Q905" s="57"/>
      <c r="R905" s="70">
        <f t="shared" si="39"/>
        <v>-5.3458780137149726E-2</v>
      </c>
      <c r="S905" s="71">
        <f t="shared" si="40"/>
        <v>33595.416439846194</v>
      </c>
      <c r="T905" s="72">
        <f t="shared" si="41"/>
        <v>-869.12146663007684</v>
      </c>
    </row>
    <row r="906" spans="2:20" x14ac:dyDescent="0.25">
      <c r="B906" s="64">
        <v>42785</v>
      </c>
      <c r="C906" s="65">
        <v>34</v>
      </c>
      <c r="D906" s="66">
        <v>2.5130599999999998</v>
      </c>
      <c r="E906" s="57"/>
      <c r="F906" s="67">
        <v>42785</v>
      </c>
      <c r="G906" s="68">
        <v>34</v>
      </c>
      <c r="H906" s="69">
        <v>34670.07</v>
      </c>
      <c r="I906" s="57"/>
      <c r="J906" s="67">
        <v>42785</v>
      </c>
      <c r="K906" s="68">
        <v>34</v>
      </c>
      <c r="L906" s="69">
        <v>-243.49</v>
      </c>
      <c r="M906" s="57"/>
      <c r="N906" s="67">
        <v>42785</v>
      </c>
      <c r="O906" s="68">
        <v>34</v>
      </c>
      <c r="P906" s="69">
        <v>16925.724819999999</v>
      </c>
      <c r="Q906" s="57"/>
      <c r="R906" s="70">
        <f t="shared" ref="R906:R969" si="42">L906/H906</f>
        <v>-7.0230605245388891E-3</v>
      </c>
      <c r="S906" s="71">
        <f t="shared" ref="S906:S969" si="43">P906*D906</f>
        <v>42535.362016149193</v>
      </c>
      <c r="T906" s="72">
        <f t="shared" ref="T906:T969" si="44">P906*R906</f>
        <v>-118.87038983255009</v>
      </c>
    </row>
    <row r="907" spans="2:20" x14ac:dyDescent="0.25">
      <c r="B907" s="64">
        <v>42785</v>
      </c>
      <c r="C907" s="65">
        <v>35</v>
      </c>
      <c r="D907" s="66">
        <v>2.6067100000000001</v>
      </c>
      <c r="E907" s="57"/>
      <c r="F907" s="67">
        <v>42785</v>
      </c>
      <c r="G907" s="68">
        <v>35</v>
      </c>
      <c r="H907" s="69">
        <v>36168.230000000003</v>
      </c>
      <c r="I907" s="57"/>
      <c r="J907" s="67">
        <v>42785</v>
      </c>
      <c r="K907" s="68">
        <v>35</v>
      </c>
      <c r="L907" s="69">
        <v>2603.44</v>
      </c>
      <c r="M907" s="57"/>
      <c r="N907" s="67">
        <v>42785</v>
      </c>
      <c r="O907" s="68">
        <v>35</v>
      </c>
      <c r="P907" s="69">
        <v>17669.13882</v>
      </c>
      <c r="Q907" s="57"/>
      <c r="R907" s="70">
        <f t="shared" si="42"/>
        <v>7.1981404674765673E-2</v>
      </c>
      <c r="S907" s="71">
        <f t="shared" si="43"/>
        <v>46058.320853482204</v>
      </c>
      <c r="T907" s="72">
        <f t="shared" si="44"/>
        <v>1271.8494316570316</v>
      </c>
    </row>
    <row r="908" spans="2:20" x14ac:dyDescent="0.25">
      <c r="B908" s="64">
        <v>42785</v>
      </c>
      <c r="C908" s="65">
        <v>36</v>
      </c>
      <c r="D908" s="66">
        <v>3.4327299999999998</v>
      </c>
      <c r="E908" s="57"/>
      <c r="F908" s="67">
        <v>42785</v>
      </c>
      <c r="G908" s="68">
        <v>36</v>
      </c>
      <c r="H908" s="69">
        <v>37365.57</v>
      </c>
      <c r="I908" s="57"/>
      <c r="J908" s="67">
        <v>42785</v>
      </c>
      <c r="K908" s="68">
        <v>36</v>
      </c>
      <c r="L908" s="69">
        <v>34820.32</v>
      </c>
      <c r="M908" s="57"/>
      <c r="N908" s="67">
        <v>42785</v>
      </c>
      <c r="O908" s="68">
        <v>36</v>
      </c>
      <c r="P908" s="69">
        <v>18357.284960000001</v>
      </c>
      <c r="Q908" s="57"/>
      <c r="R908" s="70">
        <f t="shared" si="42"/>
        <v>0.93188247897730447</v>
      </c>
      <c r="S908" s="71">
        <f t="shared" si="43"/>
        <v>63015.602800740802</v>
      </c>
      <c r="T908" s="72">
        <f t="shared" si="44"/>
        <v>17106.832215817587</v>
      </c>
    </row>
    <row r="909" spans="2:20" x14ac:dyDescent="0.25">
      <c r="B909" s="64">
        <v>42785</v>
      </c>
      <c r="C909" s="65">
        <v>37</v>
      </c>
      <c r="D909" s="66">
        <v>2.9612099999999999</v>
      </c>
      <c r="E909" s="57"/>
      <c r="F909" s="67">
        <v>42785</v>
      </c>
      <c r="G909" s="68">
        <v>37</v>
      </c>
      <c r="H909" s="69">
        <v>37449.370000000003</v>
      </c>
      <c r="I909" s="57"/>
      <c r="J909" s="67">
        <v>42785</v>
      </c>
      <c r="K909" s="68">
        <v>37</v>
      </c>
      <c r="L909" s="69">
        <v>14702.91</v>
      </c>
      <c r="M909" s="57"/>
      <c r="N909" s="67">
        <v>42785</v>
      </c>
      <c r="O909" s="68">
        <v>37</v>
      </c>
      <c r="P909" s="69">
        <v>18342.24296</v>
      </c>
      <c r="Q909" s="57"/>
      <c r="R909" s="70">
        <f t="shared" si="42"/>
        <v>0.39260767270584257</v>
      </c>
      <c r="S909" s="71">
        <f t="shared" si="43"/>
        <v>54315.233275581595</v>
      </c>
      <c r="T909" s="72">
        <f t="shared" si="44"/>
        <v>7201.3053207307248</v>
      </c>
    </row>
    <row r="910" spans="2:20" x14ac:dyDescent="0.25">
      <c r="B910" s="64">
        <v>42785</v>
      </c>
      <c r="C910" s="65">
        <v>38</v>
      </c>
      <c r="D910" s="66">
        <v>2.38232</v>
      </c>
      <c r="E910" s="57"/>
      <c r="F910" s="67">
        <v>42785</v>
      </c>
      <c r="G910" s="68">
        <v>38</v>
      </c>
      <c r="H910" s="69">
        <v>36942.14</v>
      </c>
      <c r="I910" s="57"/>
      <c r="J910" s="67">
        <v>42785</v>
      </c>
      <c r="K910" s="68">
        <v>38</v>
      </c>
      <c r="L910" s="69">
        <v>-3911.95</v>
      </c>
      <c r="M910" s="57"/>
      <c r="N910" s="67">
        <v>42785</v>
      </c>
      <c r="O910" s="68">
        <v>38</v>
      </c>
      <c r="P910" s="69">
        <v>18087.133819999999</v>
      </c>
      <c r="Q910" s="57"/>
      <c r="R910" s="70">
        <f t="shared" si="42"/>
        <v>-0.10589397365718391</v>
      </c>
      <c r="S910" s="71">
        <f t="shared" si="43"/>
        <v>43089.340642062394</v>
      </c>
      <c r="T910" s="72">
        <f t="shared" si="44"/>
        <v>-1915.3184722690401</v>
      </c>
    </row>
    <row r="911" spans="2:20" x14ac:dyDescent="0.25">
      <c r="B911" s="64">
        <v>42785</v>
      </c>
      <c r="C911" s="65">
        <v>39</v>
      </c>
      <c r="D911" s="66">
        <v>1.86206</v>
      </c>
      <c r="E911" s="57"/>
      <c r="F911" s="67">
        <v>42785</v>
      </c>
      <c r="G911" s="68">
        <v>39</v>
      </c>
      <c r="H911" s="69">
        <v>36049.839999999997</v>
      </c>
      <c r="I911" s="57"/>
      <c r="J911" s="67">
        <v>42785</v>
      </c>
      <c r="K911" s="68">
        <v>39</v>
      </c>
      <c r="L911" s="69">
        <v>-20285.47</v>
      </c>
      <c r="M911" s="57"/>
      <c r="N911" s="67">
        <v>42785</v>
      </c>
      <c r="O911" s="68">
        <v>39</v>
      </c>
      <c r="P911" s="69">
        <v>17620.68003</v>
      </c>
      <c r="Q911" s="57"/>
      <c r="R911" s="70">
        <f t="shared" si="42"/>
        <v>-0.56270624224684496</v>
      </c>
      <c r="S911" s="71">
        <f t="shared" si="43"/>
        <v>32810.7634566618</v>
      </c>
      <c r="T911" s="72">
        <f t="shared" si="44"/>
        <v>-9915.266645515323</v>
      </c>
    </row>
    <row r="912" spans="2:20" x14ac:dyDescent="0.25">
      <c r="B912" s="64">
        <v>42785</v>
      </c>
      <c r="C912" s="65">
        <v>40</v>
      </c>
      <c r="D912" s="66">
        <v>1.55311</v>
      </c>
      <c r="E912" s="57"/>
      <c r="F912" s="67">
        <v>42785</v>
      </c>
      <c r="G912" s="68">
        <v>40</v>
      </c>
      <c r="H912" s="69">
        <v>34694.36</v>
      </c>
      <c r="I912" s="57"/>
      <c r="J912" s="67">
        <v>42785</v>
      </c>
      <c r="K912" s="68">
        <v>40</v>
      </c>
      <c r="L912" s="69">
        <v>-30597.93</v>
      </c>
      <c r="M912" s="57"/>
      <c r="N912" s="67">
        <v>42785</v>
      </c>
      <c r="O912" s="68">
        <v>40</v>
      </c>
      <c r="P912" s="69">
        <v>16908.204740000001</v>
      </c>
      <c r="Q912" s="57"/>
      <c r="R912" s="70">
        <f t="shared" si="42"/>
        <v>-0.88192807130611428</v>
      </c>
      <c r="S912" s="71">
        <f t="shared" si="43"/>
        <v>26260.301863741402</v>
      </c>
      <c r="T912" s="72">
        <f t="shared" si="44"/>
        <v>-14911.8203955971</v>
      </c>
    </row>
    <row r="913" spans="2:20" x14ac:dyDescent="0.25">
      <c r="B913" s="64">
        <v>42785</v>
      </c>
      <c r="C913" s="65">
        <v>41</v>
      </c>
      <c r="D913" s="66">
        <v>1.84995</v>
      </c>
      <c r="E913" s="57"/>
      <c r="F913" s="67">
        <v>42785</v>
      </c>
      <c r="G913" s="68">
        <v>41</v>
      </c>
      <c r="H913" s="69">
        <v>33932.61</v>
      </c>
      <c r="I913" s="57"/>
      <c r="J913" s="67">
        <v>42785</v>
      </c>
      <c r="K913" s="68">
        <v>41</v>
      </c>
      <c r="L913" s="69">
        <v>-20909.03</v>
      </c>
      <c r="M913" s="57"/>
      <c r="N913" s="67">
        <v>42785</v>
      </c>
      <c r="O913" s="68">
        <v>41</v>
      </c>
      <c r="P913" s="69">
        <v>16761.333890000002</v>
      </c>
      <c r="Q913" s="57"/>
      <c r="R913" s="70">
        <f t="shared" si="42"/>
        <v>-0.61619280096638596</v>
      </c>
      <c r="S913" s="71">
        <f t="shared" si="43"/>
        <v>31007.629629805502</v>
      </c>
      <c r="T913" s="72">
        <f t="shared" si="44"/>
        <v>-10328.213277611911</v>
      </c>
    </row>
    <row r="914" spans="2:20" x14ac:dyDescent="0.25">
      <c r="B914" s="64">
        <v>42785</v>
      </c>
      <c r="C914" s="65">
        <v>42</v>
      </c>
      <c r="D914" s="66">
        <v>1.5775999999999999</v>
      </c>
      <c r="E914" s="57"/>
      <c r="F914" s="67">
        <v>42785</v>
      </c>
      <c r="G914" s="68">
        <v>42</v>
      </c>
      <c r="H914" s="69">
        <v>32276.51</v>
      </c>
      <c r="I914" s="57"/>
      <c r="J914" s="67">
        <v>42785</v>
      </c>
      <c r="K914" s="68">
        <v>42</v>
      </c>
      <c r="L914" s="69">
        <v>-30130.92</v>
      </c>
      <c r="M914" s="57"/>
      <c r="N914" s="67">
        <v>42785</v>
      </c>
      <c r="O914" s="68">
        <v>42</v>
      </c>
      <c r="P914" s="69">
        <v>15843.645570000001</v>
      </c>
      <c r="Q914" s="57"/>
      <c r="R914" s="70">
        <f t="shared" si="42"/>
        <v>-0.93352472122915398</v>
      </c>
      <c r="S914" s="71">
        <f t="shared" si="43"/>
        <v>24994.935251232</v>
      </c>
      <c r="T914" s="72">
        <f t="shared" si="44"/>
        <v>-14790.434813987771</v>
      </c>
    </row>
    <row r="915" spans="2:20" x14ac:dyDescent="0.25">
      <c r="B915" s="64">
        <v>42785</v>
      </c>
      <c r="C915" s="65">
        <v>43</v>
      </c>
      <c r="D915" s="66">
        <v>1.5440400000000001</v>
      </c>
      <c r="E915" s="57"/>
      <c r="F915" s="67">
        <v>42785</v>
      </c>
      <c r="G915" s="68">
        <v>43</v>
      </c>
      <c r="H915" s="69">
        <v>31283.06</v>
      </c>
      <c r="I915" s="57"/>
      <c r="J915" s="67">
        <v>42785</v>
      </c>
      <c r="K915" s="68">
        <v>43</v>
      </c>
      <c r="L915" s="69">
        <v>-22352.080000000002</v>
      </c>
      <c r="M915" s="57"/>
      <c r="N915" s="67">
        <v>42785</v>
      </c>
      <c r="O915" s="68">
        <v>43</v>
      </c>
      <c r="P915" s="69">
        <v>15398.926229999999</v>
      </c>
      <c r="Q915" s="57"/>
      <c r="R915" s="70">
        <f t="shared" si="42"/>
        <v>-0.71451066487741288</v>
      </c>
      <c r="S915" s="71">
        <f t="shared" si="43"/>
        <v>23776.5580561692</v>
      </c>
      <c r="T915" s="72">
        <f t="shared" si="44"/>
        <v>-11002.697018995532</v>
      </c>
    </row>
    <row r="916" spans="2:20" x14ac:dyDescent="0.25">
      <c r="B916" s="64">
        <v>42785</v>
      </c>
      <c r="C916" s="65">
        <v>44</v>
      </c>
      <c r="D916" s="66">
        <v>1.60148</v>
      </c>
      <c r="E916" s="57"/>
      <c r="F916" s="67">
        <v>42785</v>
      </c>
      <c r="G916" s="68">
        <v>44</v>
      </c>
      <c r="H916" s="69">
        <v>29443.43</v>
      </c>
      <c r="I916" s="57"/>
      <c r="J916" s="67">
        <v>42785</v>
      </c>
      <c r="K916" s="68">
        <v>44</v>
      </c>
      <c r="L916" s="69">
        <v>-23262.98</v>
      </c>
      <c r="M916" s="57"/>
      <c r="N916" s="67">
        <v>42785</v>
      </c>
      <c r="O916" s="68">
        <v>44</v>
      </c>
      <c r="P916" s="69">
        <v>14463.199710000001</v>
      </c>
      <c r="Q916" s="57"/>
      <c r="R916" s="70">
        <f t="shared" si="42"/>
        <v>-0.79009069255857756</v>
      </c>
      <c r="S916" s="71">
        <f t="shared" si="43"/>
        <v>23162.525071570803</v>
      </c>
      <c r="T916" s="72">
        <f t="shared" si="44"/>
        <v>-11427.239475486918</v>
      </c>
    </row>
    <row r="917" spans="2:20" x14ac:dyDescent="0.25">
      <c r="B917" s="64">
        <v>42785</v>
      </c>
      <c r="C917" s="65">
        <v>45</v>
      </c>
      <c r="D917" s="66">
        <v>1.86721</v>
      </c>
      <c r="E917" s="57"/>
      <c r="F917" s="67">
        <v>42785</v>
      </c>
      <c r="G917" s="68">
        <v>45</v>
      </c>
      <c r="H917" s="69">
        <v>28666.7</v>
      </c>
      <c r="I917" s="57"/>
      <c r="J917" s="67">
        <v>42785</v>
      </c>
      <c r="K917" s="68">
        <v>45</v>
      </c>
      <c r="L917" s="69">
        <v>-13844.17</v>
      </c>
      <c r="M917" s="57"/>
      <c r="N917" s="67">
        <v>42785</v>
      </c>
      <c r="O917" s="68">
        <v>45</v>
      </c>
      <c r="P917" s="69">
        <v>14396.66</v>
      </c>
      <c r="Q917" s="57"/>
      <c r="R917" s="70">
        <f t="shared" si="42"/>
        <v>-0.48293560123767298</v>
      </c>
      <c r="S917" s="71">
        <f t="shared" si="43"/>
        <v>26881.587518600001</v>
      </c>
      <c r="T917" s="72">
        <f t="shared" si="44"/>
        <v>-6952.6596529143571</v>
      </c>
    </row>
    <row r="918" spans="2:20" x14ac:dyDescent="0.25">
      <c r="B918" s="64">
        <v>42785</v>
      </c>
      <c r="C918" s="65">
        <v>46</v>
      </c>
      <c r="D918" s="66">
        <v>2.1776300000000002</v>
      </c>
      <c r="E918" s="57"/>
      <c r="F918" s="67">
        <v>42785</v>
      </c>
      <c r="G918" s="68">
        <v>46</v>
      </c>
      <c r="H918" s="69">
        <v>26917.8</v>
      </c>
      <c r="I918" s="57"/>
      <c r="J918" s="67">
        <v>42785</v>
      </c>
      <c r="K918" s="68">
        <v>46</v>
      </c>
      <c r="L918" s="69">
        <v>-16317.3</v>
      </c>
      <c r="M918" s="57"/>
      <c r="N918" s="67">
        <v>42785</v>
      </c>
      <c r="O918" s="68">
        <v>46</v>
      </c>
      <c r="P918" s="69">
        <v>13445.705900000001</v>
      </c>
      <c r="Q918" s="57"/>
      <c r="R918" s="70">
        <f t="shared" si="42"/>
        <v>-0.60618995608853621</v>
      </c>
      <c r="S918" s="71">
        <f t="shared" si="43"/>
        <v>29279.772539017005</v>
      </c>
      <c r="T918" s="72">
        <f t="shared" si="44"/>
        <v>-8150.651869100373</v>
      </c>
    </row>
    <row r="919" spans="2:20" x14ac:dyDescent="0.25">
      <c r="B919" s="64">
        <v>42785</v>
      </c>
      <c r="C919" s="65">
        <v>47</v>
      </c>
      <c r="D919" s="66">
        <v>3.3339599999999998</v>
      </c>
      <c r="E919" s="57"/>
      <c r="F919" s="67">
        <v>42785</v>
      </c>
      <c r="G919" s="68">
        <v>47</v>
      </c>
      <c r="H919" s="69">
        <v>24644.18</v>
      </c>
      <c r="I919" s="57"/>
      <c r="J919" s="67">
        <v>42785</v>
      </c>
      <c r="K919" s="68">
        <v>47</v>
      </c>
      <c r="L919" s="69">
        <v>-9734.81</v>
      </c>
      <c r="M919" s="57"/>
      <c r="N919" s="67">
        <v>42785</v>
      </c>
      <c r="O919" s="68">
        <v>47</v>
      </c>
      <c r="P919" s="69">
        <v>11806.61615</v>
      </c>
      <c r="Q919" s="57"/>
      <c r="R919" s="70">
        <f t="shared" si="42"/>
        <v>-0.39501456327619744</v>
      </c>
      <c r="S919" s="71">
        <f t="shared" si="43"/>
        <v>39362.785979453998</v>
      </c>
      <c r="T919" s="72">
        <f t="shared" si="44"/>
        <v>-4663.7853222619497</v>
      </c>
    </row>
    <row r="920" spans="2:20" x14ac:dyDescent="0.25">
      <c r="B920" s="64">
        <v>42785</v>
      </c>
      <c r="C920" s="65">
        <v>48</v>
      </c>
      <c r="D920" s="66">
        <v>4.6699700000000002</v>
      </c>
      <c r="E920" s="57"/>
      <c r="F920" s="67">
        <v>42785</v>
      </c>
      <c r="G920" s="68">
        <v>48</v>
      </c>
      <c r="H920" s="69">
        <v>23587.21</v>
      </c>
      <c r="I920" s="57"/>
      <c r="J920" s="67">
        <v>42785</v>
      </c>
      <c r="K920" s="68">
        <v>48</v>
      </c>
      <c r="L920" s="69">
        <v>-6850.15</v>
      </c>
      <c r="M920" s="57"/>
      <c r="N920" s="67">
        <v>42785</v>
      </c>
      <c r="O920" s="68">
        <v>48</v>
      </c>
      <c r="P920" s="69">
        <v>11266.14164</v>
      </c>
      <c r="Q920" s="57"/>
      <c r="R920" s="70">
        <f t="shared" si="42"/>
        <v>-0.29041798500119342</v>
      </c>
      <c r="S920" s="71">
        <f t="shared" si="43"/>
        <v>52612.543474550803</v>
      </c>
      <c r="T920" s="72">
        <f t="shared" si="44"/>
        <v>-3271.8901538268406</v>
      </c>
    </row>
    <row r="921" spans="2:20" x14ac:dyDescent="0.25">
      <c r="B921" s="64">
        <v>42786</v>
      </c>
      <c r="C921" s="65">
        <v>1</v>
      </c>
      <c r="D921" s="66">
        <v>5.2746000000000004</v>
      </c>
      <c r="E921" s="57"/>
      <c r="F921" s="67">
        <v>42786</v>
      </c>
      <c r="G921" s="68">
        <v>1</v>
      </c>
      <c r="H921" s="69">
        <v>23931.02</v>
      </c>
      <c r="I921" s="57"/>
      <c r="J921" s="67">
        <v>42786</v>
      </c>
      <c r="K921" s="68">
        <v>1</v>
      </c>
      <c r="L921" s="69">
        <v>-6635.85</v>
      </c>
      <c r="M921" s="57"/>
      <c r="N921" s="67">
        <v>42786</v>
      </c>
      <c r="O921" s="68">
        <v>1</v>
      </c>
      <c r="P921" s="69">
        <v>11322.93518</v>
      </c>
      <c r="Q921" s="57"/>
      <c r="R921" s="70">
        <f t="shared" si="42"/>
        <v>-0.27729072977248775</v>
      </c>
      <c r="S921" s="71">
        <f t="shared" si="43"/>
        <v>59723.953900428009</v>
      </c>
      <c r="T921" s="72">
        <f t="shared" si="44"/>
        <v>-3139.7449592287753</v>
      </c>
    </row>
    <row r="922" spans="2:20" x14ac:dyDescent="0.25">
      <c r="B922" s="64">
        <v>42786</v>
      </c>
      <c r="C922" s="65">
        <v>2</v>
      </c>
      <c r="D922" s="66">
        <v>5.8260899999999998</v>
      </c>
      <c r="E922" s="57"/>
      <c r="F922" s="67">
        <v>42786</v>
      </c>
      <c r="G922" s="68">
        <v>2</v>
      </c>
      <c r="H922" s="69">
        <v>24305.18</v>
      </c>
      <c r="I922" s="57"/>
      <c r="J922" s="67">
        <v>42786</v>
      </c>
      <c r="K922" s="68">
        <v>2</v>
      </c>
      <c r="L922" s="69">
        <v>-3922.27</v>
      </c>
      <c r="M922" s="57"/>
      <c r="N922" s="67">
        <v>42786</v>
      </c>
      <c r="O922" s="68">
        <v>2</v>
      </c>
      <c r="P922" s="69">
        <v>11502.27815</v>
      </c>
      <c r="Q922" s="57"/>
      <c r="R922" s="70">
        <f t="shared" si="42"/>
        <v>-0.16137588777371736</v>
      </c>
      <c r="S922" s="71">
        <f t="shared" si="43"/>
        <v>67013.307706933498</v>
      </c>
      <c r="T922" s="72">
        <f t="shared" si="44"/>
        <v>-1856.1903478764814</v>
      </c>
    </row>
    <row r="923" spans="2:20" x14ac:dyDescent="0.25">
      <c r="B923" s="64">
        <v>42786</v>
      </c>
      <c r="C923" s="65">
        <v>3</v>
      </c>
      <c r="D923" s="66">
        <v>5.6571100000000003</v>
      </c>
      <c r="E923" s="57"/>
      <c r="F923" s="67">
        <v>42786</v>
      </c>
      <c r="G923" s="68">
        <v>3</v>
      </c>
      <c r="H923" s="69">
        <v>24690.59</v>
      </c>
      <c r="I923" s="57"/>
      <c r="J923" s="67">
        <v>42786</v>
      </c>
      <c r="K923" s="68">
        <v>3</v>
      </c>
      <c r="L923" s="69">
        <v>-2875.4</v>
      </c>
      <c r="M923" s="57"/>
      <c r="N923" s="67">
        <v>42786</v>
      </c>
      <c r="O923" s="68">
        <v>3</v>
      </c>
      <c r="P923" s="69">
        <v>11795.09096</v>
      </c>
      <c r="Q923" s="57"/>
      <c r="R923" s="70">
        <f t="shared" si="42"/>
        <v>-0.11645732240501341</v>
      </c>
      <c r="S923" s="71">
        <f t="shared" si="43"/>
        <v>66726.127020725602</v>
      </c>
      <c r="T923" s="72">
        <f t="shared" si="44"/>
        <v>-1373.6247107251791</v>
      </c>
    </row>
    <row r="924" spans="2:20" x14ac:dyDescent="0.25">
      <c r="B924" s="64">
        <v>42786</v>
      </c>
      <c r="C924" s="65">
        <v>4</v>
      </c>
      <c r="D924" s="66">
        <v>5.3515800000000002</v>
      </c>
      <c r="E924" s="57"/>
      <c r="F924" s="67">
        <v>42786</v>
      </c>
      <c r="G924" s="68">
        <v>4</v>
      </c>
      <c r="H924" s="69">
        <v>24227.3</v>
      </c>
      <c r="I924" s="57"/>
      <c r="J924" s="67">
        <v>42786</v>
      </c>
      <c r="K924" s="68">
        <v>4</v>
      </c>
      <c r="L924" s="69">
        <v>-6228.54</v>
      </c>
      <c r="M924" s="57"/>
      <c r="N924" s="67">
        <v>42786</v>
      </c>
      <c r="O924" s="68">
        <v>4</v>
      </c>
      <c r="P924" s="69">
        <v>11563.765219999999</v>
      </c>
      <c r="Q924" s="57"/>
      <c r="R924" s="70">
        <f t="shared" si="42"/>
        <v>-0.25708766556735585</v>
      </c>
      <c r="S924" s="71">
        <f t="shared" si="43"/>
        <v>61884.4146760476</v>
      </c>
      <c r="T924" s="72">
        <f t="shared" si="44"/>
        <v>-2972.9014055787811</v>
      </c>
    </row>
    <row r="925" spans="2:20" x14ac:dyDescent="0.25">
      <c r="B925" s="64">
        <v>42786</v>
      </c>
      <c r="C925" s="65">
        <v>5</v>
      </c>
      <c r="D925" s="66">
        <v>5.3272399999999998</v>
      </c>
      <c r="E925" s="57"/>
      <c r="F925" s="67">
        <v>42786</v>
      </c>
      <c r="G925" s="68">
        <v>5</v>
      </c>
      <c r="H925" s="69">
        <v>24026.639999999999</v>
      </c>
      <c r="I925" s="57"/>
      <c r="J925" s="67">
        <v>42786</v>
      </c>
      <c r="K925" s="68">
        <v>5</v>
      </c>
      <c r="L925" s="69">
        <v>-7816.08</v>
      </c>
      <c r="M925" s="57"/>
      <c r="N925" s="67">
        <v>42786</v>
      </c>
      <c r="O925" s="68">
        <v>5</v>
      </c>
      <c r="P925" s="69">
        <v>11523.37515</v>
      </c>
      <c r="Q925" s="57"/>
      <c r="R925" s="70">
        <f t="shared" si="42"/>
        <v>-0.32530890711310445</v>
      </c>
      <c r="S925" s="71">
        <f t="shared" si="43"/>
        <v>61387.785034085995</v>
      </c>
      <c r="T925" s="72">
        <f t="shared" si="44"/>
        <v>-3748.6565763008061</v>
      </c>
    </row>
    <row r="926" spans="2:20" x14ac:dyDescent="0.25">
      <c r="B926" s="64">
        <v>42786</v>
      </c>
      <c r="C926" s="65">
        <v>6</v>
      </c>
      <c r="D926" s="66">
        <v>5.3295199999999996</v>
      </c>
      <c r="E926" s="57"/>
      <c r="F926" s="67">
        <v>42786</v>
      </c>
      <c r="G926" s="68">
        <v>6</v>
      </c>
      <c r="H926" s="69">
        <v>23640.63</v>
      </c>
      <c r="I926" s="57"/>
      <c r="J926" s="67">
        <v>42786</v>
      </c>
      <c r="K926" s="68">
        <v>6</v>
      </c>
      <c r="L926" s="69">
        <v>-10689.31</v>
      </c>
      <c r="M926" s="57"/>
      <c r="N926" s="67">
        <v>42786</v>
      </c>
      <c r="O926" s="68">
        <v>6</v>
      </c>
      <c r="P926" s="69">
        <v>11398.29441</v>
      </c>
      <c r="Q926" s="57"/>
      <c r="R926" s="70">
        <f t="shared" si="42"/>
        <v>-0.45215842386603061</v>
      </c>
      <c r="S926" s="71">
        <f t="shared" si="43"/>
        <v>60747.438023983195</v>
      </c>
      <c r="T926" s="72">
        <f t="shared" si="44"/>
        <v>-5153.834835186588</v>
      </c>
    </row>
    <row r="927" spans="2:20" x14ac:dyDescent="0.25">
      <c r="B927" s="64">
        <v>42786</v>
      </c>
      <c r="C927" s="65">
        <v>7</v>
      </c>
      <c r="D927" s="66">
        <v>5.9234799999999996</v>
      </c>
      <c r="E927" s="57"/>
      <c r="F927" s="67">
        <v>42786</v>
      </c>
      <c r="G927" s="68">
        <v>7</v>
      </c>
      <c r="H927" s="69">
        <v>23531.01</v>
      </c>
      <c r="I927" s="57"/>
      <c r="J927" s="67">
        <v>42786</v>
      </c>
      <c r="K927" s="68">
        <v>7</v>
      </c>
      <c r="L927" s="69">
        <v>-8694.82</v>
      </c>
      <c r="M927" s="57"/>
      <c r="N927" s="67">
        <v>42786</v>
      </c>
      <c r="O927" s="68">
        <v>7</v>
      </c>
      <c r="P927" s="69">
        <v>11490.69673</v>
      </c>
      <c r="Q927" s="57"/>
      <c r="R927" s="70">
        <f t="shared" si="42"/>
        <v>-0.36950475138976185</v>
      </c>
      <c r="S927" s="71">
        <f t="shared" si="43"/>
        <v>68064.912266220388</v>
      </c>
      <c r="T927" s="72">
        <f t="shared" si="44"/>
        <v>-4245.8670385137993</v>
      </c>
    </row>
    <row r="928" spans="2:20" x14ac:dyDescent="0.25">
      <c r="B928" s="64">
        <v>42786</v>
      </c>
      <c r="C928" s="65">
        <v>8</v>
      </c>
      <c r="D928" s="66">
        <v>5.8001800000000001</v>
      </c>
      <c r="E928" s="57"/>
      <c r="F928" s="67">
        <v>42786</v>
      </c>
      <c r="G928" s="68">
        <v>8</v>
      </c>
      <c r="H928" s="69">
        <v>23090.02</v>
      </c>
      <c r="I928" s="57"/>
      <c r="J928" s="67">
        <v>42786</v>
      </c>
      <c r="K928" s="68">
        <v>8</v>
      </c>
      <c r="L928" s="69">
        <v>-10938.9</v>
      </c>
      <c r="M928" s="57"/>
      <c r="N928" s="67">
        <v>42786</v>
      </c>
      <c r="O928" s="68">
        <v>8</v>
      </c>
      <c r="P928" s="69">
        <v>11272.39611</v>
      </c>
      <c r="Q928" s="57"/>
      <c r="R928" s="70">
        <f t="shared" si="42"/>
        <v>-0.47375013100898133</v>
      </c>
      <c r="S928" s="71">
        <f t="shared" si="43"/>
        <v>65381.926469299797</v>
      </c>
      <c r="T928" s="72">
        <f t="shared" si="44"/>
        <v>-5340.2991338976317</v>
      </c>
    </row>
    <row r="929" spans="2:20" x14ac:dyDescent="0.25">
      <c r="B929" s="64">
        <v>42786</v>
      </c>
      <c r="C929" s="65">
        <v>9</v>
      </c>
      <c r="D929" s="66">
        <v>5.9678399999999998</v>
      </c>
      <c r="E929" s="57"/>
      <c r="F929" s="67">
        <v>42786</v>
      </c>
      <c r="G929" s="68">
        <v>9</v>
      </c>
      <c r="H929" s="69">
        <v>22938.5</v>
      </c>
      <c r="I929" s="57"/>
      <c r="J929" s="67">
        <v>42786</v>
      </c>
      <c r="K929" s="68">
        <v>9</v>
      </c>
      <c r="L929" s="69">
        <v>-12503.27</v>
      </c>
      <c r="M929" s="57"/>
      <c r="N929" s="67">
        <v>42786</v>
      </c>
      <c r="O929" s="68">
        <v>9</v>
      </c>
      <c r="P929" s="69">
        <v>11233.703740000001</v>
      </c>
      <c r="Q929" s="57"/>
      <c r="R929" s="70">
        <f t="shared" si="42"/>
        <v>-0.54507792575800507</v>
      </c>
      <c r="S929" s="71">
        <f t="shared" si="43"/>
        <v>67040.946527721608</v>
      </c>
      <c r="T929" s="72">
        <f t="shared" si="44"/>
        <v>-6123.2439331791447</v>
      </c>
    </row>
    <row r="930" spans="2:20" x14ac:dyDescent="0.25">
      <c r="B930" s="64">
        <v>42786</v>
      </c>
      <c r="C930" s="65">
        <v>10</v>
      </c>
      <c r="D930" s="66">
        <v>6.1562200000000002</v>
      </c>
      <c r="E930" s="57"/>
      <c r="F930" s="67">
        <v>42786</v>
      </c>
      <c r="G930" s="68">
        <v>10</v>
      </c>
      <c r="H930" s="69">
        <v>22939.26</v>
      </c>
      <c r="I930" s="57"/>
      <c r="J930" s="67">
        <v>42786</v>
      </c>
      <c r="K930" s="68">
        <v>10</v>
      </c>
      <c r="L930" s="69">
        <v>-13234.66</v>
      </c>
      <c r="M930" s="57"/>
      <c r="N930" s="67">
        <v>42786</v>
      </c>
      <c r="O930" s="68">
        <v>10</v>
      </c>
      <c r="P930" s="69">
        <v>11213.567150000001</v>
      </c>
      <c r="Q930" s="57"/>
      <c r="R930" s="70">
        <f t="shared" si="42"/>
        <v>-0.57694363288092121</v>
      </c>
      <c r="S930" s="71">
        <f t="shared" si="43"/>
        <v>69033.186360173015</v>
      </c>
      <c r="T930" s="72">
        <f t="shared" si="44"/>
        <v>-6469.5961690751583</v>
      </c>
    </row>
    <row r="931" spans="2:20" x14ac:dyDescent="0.25">
      <c r="B931" s="64">
        <v>42786</v>
      </c>
      <c r="C931" s="65">
        <v>11</v>
      </c>
      <c r="D931" s="66">
        <v>6.91303</v>
      </c>
      <c r="E931" s="57"/>
      <c r="F931" s="67">
        <v>42786</v>
      </c>
      <c r="G931" s="68">
        <v>11</v>
      </c>
      <c r="H931" s="69">
        <v>24291.18</v>
      </c>
      <c r="I931" s="57"/>
      <c r="J931" s="67">
        <v>42786</v>
      </c>
      <c r="K931" s="68">
        <v>11</v>
      </c>
      <c r="L931" s="69">
        <v>-5176.8999999999996</v>
      </c>
      <c r="M931" s="57"/>
      <c r="N931" s="67">
        <v>42786</v>
      </c>
      <c r="O931" s="68">
        <v>11</v>
      </c>
      <c r="P931" s="69">
        <v>12137.371940000001</v>
      </c>
      <c r="Q931" s="57"/>
      <c r="R931" s="70">
        <f t="shared" si="42"/>
        <v>-0.21311850638791527</v>
      </c>
      <c r="S931" s="71">
        <f t="shared" si="43"/>
        <v>83906.016342378207</v>
      </c>
      <c r="T931" s="72">
        <f t="shared" si="44"/>
        <v>-2586.6985793273939</v>
      </c>
    </row>
    <row r="932" spans="2:20" x14ac:dyDescent="0.25">
      <c r="B932" s="64">
        <v>42786</v>
      </c>
      <c r="C932" s="65">
        <v>12</v>
      </c>
      <c r="D932" s="66">
        <v>8.1279900000000005</v>
      </c>
      <c r="E932" s="57"/>
      <c r="F932" s="67">
        <v>42786</v>
      </c>
      <c r="G932" s="68">
        <v>12</v>
      </c>
      <c r="H932" s="69">
        <v>24919.15</v>
      </c>
      <c r="I932" s="57"/>
      <c r="J932" s="67">
        <v>42786</v>
      </c>
      <c r="K932" s="68">
        <v>12</v>
      </c>
      <c r="L932" s="69">
        <v>-8060.69</v>
      </c>
      <c r="M932" s="57"/>
      <c r="N932" s="67">
        <v>42786</v>
      </c>
      <c r="O932" s="68">
        <v>12</v>
      </c>
      <c r="P932" s="69">
        <v>12465.52556</v>
      </c>
      <c r="Q932" s="57"/>
      <c r="R932" s="70">
        <f t="shared" si="42"/>
        <v>-0.32347371399104702</v>
      </c>
      <c r="S932" s="71">
        <f t="shared" si="43"/>
        <v>101319.66709642441</v>
      </c>
      <c r="T932" s="72">
        <f t="shared" si="44"/>
        <v>-4032.2698497435263</v>
      </c>
    </row>
    <row r="933" spans="2:20" x14ac:dyDescent="0.25">
      <c r="B933" s="64">
        <v>42786</v>
      </c>
      <c r="C933" s="65">
        <v>13</v>
      </c>
      <c r="D933" s="66">
        <v>7.7407599999999999</v>
      </c>
      <c r="E933" s="57"/>
      <c r="F933" s="67">
        <v>42786</v>
      </c>
      <c r="G933" s="68">
        <v>13</v>
      </c>
      <c r="H933" s="69">
        <v>26782.97</v>
      </c>
      <c r="I933" s="57"/>
      <c r="J933" s="67">
        <v>42786</v>
      </c>
      <c r="K933" s="68">
        <v>13</v>
      </c>
      <c r="L933" s="69">
        <v>-5460.32</v>
      </c>
      <c r="M933" s="57"/>
      <c r="N933" s="67">
        <v>42786</v>
      </c>
      <c r="O933" s="68">
        <v>13</v>
      </c>
      <c r="P933" s="69">
        <v>13328.72877</v>
      </c>
      <c r="Q933" s="57"/>
      <c r="R933" s="70">
        <f t="shared" si="42"/>
        <v>-0.20387283411809817</v>
      </c>
      <c r="S933" s="71">
        <f t="shared" si="43"/>
        <v>103174.49051366519</v>
      </c>
      <c r="T933" s="72">
        <f t="shared" si="44"/>
        <v>-2717.3657095313324</v>
      </c>
    </row>
    <row r="934" spans="2:20" x14ac:dyDescent="0.25">
      <c r="B934" s="64">
        <v>42786</v>
      </c>
      <c r="C934" s="65">
        <v>14</v>
      </c>
      <c r="D934" s="66">
        <v>5.8851399999999998</v>
      </c>
      <c r="E934" s="57"/>
      <c r="F934" s="67">
        <v>42786</v>
      </c>
      <c r="G934" s="68">
        <v>14</v>
      </c>
      <c r="H934" s="69">
        <v>29568.33</v>
      </c>
      <c r="I934" s="57"/>
      <c r="J934" s="67">
        <v>42786</v>
      </c>
      <c r="K934" s="68">
        <v>14</v>
      </c>
      <c r="L934" s="69">
        <v>-16331.41</v>
      </c>
      <c r="M934" s="57"/>
      <c r="N934" s="67">
        <v>42786</v>
      </c>
      <c r="O934" s="68">
        <v>14</v>
      </c>
      <c r="P934" s="69">
        <v>14683.860489999999</v>
      </c>
      <c r="Q934" s="57"/>
      <c r="R934" s="70">
        <f t="shared" si="42"/>
        <v>-0.55232777772704778</v>
      </c>
      <c r="S934" s="71">
        <f t="shared" si="43"/>
        <v>86416.574724118589</v>
      </c>
      <c r="T934" s="72">
        <f t="shared" si="44"/>
        <v>-8110.3040328956986</v>
      </c>
    </row>
    <row r="935" spans="2:20" x14ac:dyDescent="0.25">
      <c r="B935" s="64">
        <v>42786</v>
      </c>
      <c r="C935" s="65">
        <v>15</v>
      </c>
      <c r="D935" s="66">
        <v>5.3783899999999996</v>
      </c>
      <c r="E935" s="57"/>
      <c r="F935" s="67">
        <v>42786</v>
      </c>
      <c r="G935" s="68">
        <v>15</v>
      </c>
      <c r="H935" s="69">
        <v>32784.85</v>
      </c>
      <c r="I935" s="57"/>
      <c r="J935" s="67">
        <v>42786</v>
      </c>
      <c r="K935" s="68">
        <v>15</v>
      </c>
      <c r="L935" s="69">
        <v>-16058.48</v>
      </c>
      <c r="M935" s="57"/>
      <c r="N935" s="67">
        <v>42786</v>
      </c>
      <c r="O935" s="68">
        <v>15</v>
      </c>
      <c r="P935" s="69">
        <v>16421.41358</v>
      </c>
      <c r="Q935" s="57"/>
      <c r="R935" s="70">
        <f t="shared" si="42"/>
        <v>-0.48981404520685623</v>
      </c>
      <c r="S935" s="71">
        <f t="shared" si="43"/>
        <v>88320.766584536192</v>
      </c>
      <c r="T935" s="72">
        <f t="shared" si="44"/>
        <v>-8043.4390136346028</v>
      </c>
    </row>
    <row r="936" spans="2:20" x14ac:dyDescent="0.25">
      <c r="B936" s="64">
        <v>42786</v>
      </c>
      <c r="C936" s="65">
        <v>16</v>
      </c>
      <c r="D936" s="66">
        <v>4.7923</v>
      </c>
      <c r="E936" s="57"/>
      <c r="F936" s="67">
        <v>42786</v>
      </c>
      <c r="G936" s="68">
        <v>16</v>
      </c>
      <c r="H936" s="69">
        <v>34112.410000000003</v>
      </c>
      <c r="I936" s="57"/>
      <c r="J936" s="67">
        <v>42786</v>
      </c>
      <c r="K936" s="68">
        <v>16</v>
      </c>
      <c r="L936" s="69">
        <v>-23095.69</v>
      </c>
      <c r="M936" s="57"/>
      <c r="N936" s="67">
        <v>42786</v>
      </c>
      <c r="O936" s="68">
        <v>16</v>
      </c>
      <c r="P936" s="69">
        <v>17099.443869999999</v>
      </c>
      <c r="Q936" s="57"/>
      <c r="R936" s="70">
        <f t="shared" si="42"/>
        <v>-0.67704656457869716</v>
      </c>
      <c r="S936" s="71">
        <f t="shared" si="43"/>
        <v>81945.664858200995</v>
      </c>
      <c r="T936" s="72">
        <f t="shared" si="44"/>
        <v>-11577.119728389762</v>
      </c>
    </row>
    <row r="937" spans="2:20" x14ac:dyDescent="0.25">
      <c r="B937" s="64">
        <v>42786</v>
      </c>
      <c r="C937" s="65">
        <v>17</v>
      </c>
      <c r="D937" s="66">
        <v>4.8404299999999996</v>
      </c>
      <c r="E937" s="57"/>
      <c r="F937" s="67">
        <v>42786</v>
      </c>
      <c r="G937" s="68">
        <v>17</v>
      </c>
      <c r="H937" s="69">
        <v>34977.040000000001</v>
      </c>
      <c r="I937" s="57"/>
      <c r="J937" s="67">
        <v>42786</v>
      </c>
      <c r="K937" s="68">
        <v>17</v>
      </c>
      <c r="L937" s="69">
        <v>-20205.23</v>
      </c>
      <c r="M937" s="57"/>
      <c r="N937" s="67">
        <v>42786</v>
      </c>
      <c r="O937" s="68">
        <v>17</v>
      </c>
      <c r="P937" s="69">
        <v>17483.987450000001</v>
      </c>
      <c r="Q937" s="57"/>
      <c r="R937" s="70">
        <f t="shared" si="42"/>
        <v>-0.57767123804644416</v>
      </c>
      <c r="S937" s="71">
        <f t="shared" si="43"/>
        <v>84630.017372603499</v>
      </c>
      <c r="T937" s="72">
        <f t="shared" si="44"/>
        <v>-10099.996676229992</v>
      </c>
    </row>
    <row r="938" spans="2:20" x14ac:dyDescent="0.25">
      <c r="B938" s="64">
        <v>42786</v>
      </c>
      <c r="C938" s="65">
        <v>18</v>
      </c>
      <c r="D938" s="66">
        <v>4.2347900000000003</v>
      </c>
      <c r="E938" s="57"/>
      <c r="F938" s="67">
        <v>42786</v>
      </c>
      <c r="G938" s="68">
        <v>18</v>
      </c>
      <c r="H938" s="69">
        <v>35285.9</v>
      </c>
      <c r="I938" s="57"/>
      <c r="J938" s="67">
        <v>42786</v>
      </c>
      <c r="K938" s="68">
        <v>18</v>
      </c>
      <c r="L938" s="69">
        <v>-27485.05</v>
      </c>
      <c r="M938" s="57"/>
      <c r="N938" s="67">
        <v>42786</v>
      </c>
      <c r="O938" s="68">
        <v>18</v>
      </c>
      <c r="P938" s="69">
        <v>17652.136310000002</v>
      </c>
      <c r="Q938" s="57"/>
      <c r="R938" s="70">
        <f t="shared" si="42"/>
        <v>-0.77892444290779028</v>
      </c>
      <c r="S938" s="71">
        <f t="shared" si="43"/>
        <v>74753.090324224919</v>
      </c>
      <c r="T938" s="72">
        <f t="shared" si="44"/>
        <v>-13749.680441399129</v>
      </c>
    </row>
    <row r="939" spans="2:20" x14ac:dyDescent="0.25">
      <c r="B939" s="64">
        <v>42786</v>
      </c>
      <c r="C939" s="65">
        <v>19</v>
      </c>
      <c r="D939" s="66">
        <v>4.3420699999999997</v>
      </c>
      <c r="E939" s="57"/>
      <c r="F939" s="67">
        <v>42786</v>
      </c>
      <c r="G939" s="68">
        <v>19</v>
      </c>
      <c r="H939" s="69">
        <v>35411.68</v>
      </c>
      <c r="I939" s="57"/>
      <c r="J939" s="67">
        <v>42786</v>
      </c>
      <c r="K939" s="68">
        <v>19</v>
      </c>
      <c r="L939" s="69">
        <v>-26609.55</v>
      </c>
      <c r="M939" s="57"/>
      <c r="N939" s="67">
        <v>42786</v>
      </c>
      <c r="O939" s="68">
        <v>19</v>
      </c>
      <c r="P939" s="69">
        <v>17595.68866</v>
      </c>
      <c r="Q939" s="57"/>
      <c r="R939" s="70">
        <f t="shared" si="42"/>
        <v>-0.75143427253380801</v>
      </c>
      <c r="S939" s="71">
        <f t="shared" si="43"/>
        <v>76401.711859926188</v>
      </c>
      <c r="T939" s="72">
        <f t="shared" si="44"/>
        <v>-13222.003507958474</v>
      </c>
    </row>
    <row r="940" spans="2:20" x14ac:dyDescent="0.25">
      <c r="B940" s="64">
        <v>42786</v>
      </c>
      <c r="C940" s="65">
        <v>20</v>
      </c>
      <c r="D940" s="66">
        <v>3.9662099999999998</v>
      </c>
      <c r="E940" s="57"/>
      <c r="F940" s="67">
        <v>42786</v>
      </c>
      <c r="G940" s="68">
        <v>20</v>
      </c>
      <c r="H940" s="69">
        <v>35072.25</v>
      </c>
      <c r="I940" s="57"/>
      <c r="J940" s="67">
        <v>42786</v>
      </c>
      <c r="K940" s="68">
        <v>20</v>
      </c>
      <c r="L940" s="69">
        <v>-28775.279999999999</v>
      </c>
      <c r="M940" s="57"/>
      <c r="N940" s="67">
        <v>42786</v>
      </c>
      <c r="O940" s="68">
        <v>20</v>
      </c>
      <c r="P940" s="69">
        <v>17438.442950000001</v>
      </c>
      <c r="Q940" s="57"/>
      <c r="R940" s="70">
        <f t="shared" si="42"/>
        <v>-0.82045719906763892</v>
      </c>
      <c r="S940" s="71">
        <f t="shared" si="43"/>
        <v>69164.526812719501</v>
      </c>
      <c r="T940" s="72">
        <f t="shared" si="44"/>
        <v>-14307.496058857814</v>
      </c>
    </row>
    <row r="941" spans="2:20" x14ac:dyDescent="0.25">
      <c r="B941" s="64">
        <v>42786</v>
      </c>
      <c r="C941" s="65">
        <v>21</v>
      </c>
      <c r="D941" s="66">
        <v>3.6184099999999999</v>
      </c>
      <c r="E941" s="57"/>
      <c r="F941" s="67">
        <v>42786</v>
      </c>
      <c r="G941" s="68">
        <v>21</v>
      </c>
      <c r="H941" s="69">
        <v>34917.18</v>
      </c>
      <c r="I941" s="57"/>
      <c r="J941" s="67">
        <v>42786</v>
      </c>
      <c r="K941" s="68">
        <v>21</v>
      </c>
      <c r="L941" s="69">
        <v>-34164.449999999997</v>
      </c>
      <c r="M941" s="57"/>
      <c r="N941" s="67">
        <v>42786</v>
      </c>
      <c r="O941" s="68">
        <v>21</v>
      </c>
      <c r="P941" s="69">
        <v>17486.228650000001</v>
      </c>
      <c r="Q941" s="57"/>
      <c r="R941" s="70">
        <f t="shared" si="42"/>
        <v>-0.97844241717114599</v>
      </c>
      <c r="S941" s="71">
        <f t="shared" si="43"/>
        <v>63272.344609446503</v>
      </c>
      <c r="T941" s="72">
        <f t="shared" si="44"/>
        <v>-17109.267827513348</v>
      </c>
    </row>
    <row r="942" spans="2:20" x14ac:dyDescent="0.25">
      <c r="B942" s="64">
        <v>42786</v>
      </c>
      <c r="C942" s="65">
        <v>22</v>
      </c>
      <c r="D942" s="66">
        <v>3.4565700000000001</v>
      </c>
      <c r="E942" s="57"/>
      <c r="F942" s="67">
        <v>42786</v>
      </c>
      <c r="G942" s="68">
        <v>22</v>
      </c>
      <c r="H942" s="69">
        <v>34743.4</v>
      </c>
      <c r="I942" s="57"/>
      <c r="J942" s="67">
        <v>42786</v>
      </c>
      <c r="K942" s="68">
        <v>22</v>
      </c>
      <c r="L942" s="69">
        <v>-34569.06</v>
      </c>
      <c r="M942" s="57"/>
      <c r="N942" s="67">
        <v>42786</v>
      </c>
      <c r="O942" s="68">
        <v>22</v>
      </c>
      <c r="P942" s="69">
        <v>17435.999759999999</v>
      </c>
      <c r="Q942" s="57"/>
      <c r="R942" s="70">
        <f t="shared" si="42"/>
        <v>-0.99498206853675797</v>
      </c>
      <c r="S942" s="71">
        <f t="shared" si="43"/>
        <v>60268.753690423197</v>
      </c>
      <c r="T942" s="72">
        <f t="shared" si="44"/>
        <v>-17348.507108211215</v>
      </c>
    </row>
    <row r="943" spans="2:20" x14ac:dyDescent="0.25">
      <c r="B943" s="64">
        <v>42786</v>
      </c>
      <c r="C943" s="65">
        <v>23</v>
      </c>
      <c r="D943" s="66">
        <v>3.3684699999999999</v>
      </c>
      <c r="E943" s="57"/>
      <c r="F943" s="67">
        <v>42786</v>
      </c>
      <c r="G943" s="68">
        <v>23</v>
      </c>
      <c r="H943" s="69">
        <v>34466.61</v>
      </c>
      <c r="I943" s="57"/>
      <c r="J943" s="67">
        <v>42786</v>
      </c>
      <c r="K943" s="68">
        <v>23</v>
      </c>
      <c r="L943" s="69">
        <v>-32231.14</v>
      </c>
      <c r="M943" s="57"/>
      <c r="N943" s="67">
        <v>42786</v>
      </c>
      <c r="O943" s="68">
        <v>23</v>
      </c>
      <c r="P943" s="69">
        <v>17319.661329999999</v>
      </c>
      <c r="Q943" s="57"/>
      <c r="R943" s="70">
        <f t="shared" si="42"/>
        <v>-0.93514099587978039</v>
      </c>
      <c r="S943" s="71">
        <f t="shared" si="43"/>
        <v>58340.759600265097</v>
      </c>
      <c r="T943" s="72">
        <f t="shared" si="44"/>
        <v>-16196.32534443672</v>
      </c>
    </row>
    <row r="944" spans="2:20" x14ac:dyDescent="0.25">
      <c r="B944" s="64">
        <v>42786</v>
      </c>
      <c r="C944" s="65">
        <v>24</v>
      </c>
      <c r="D944" s="66">
        <v>3.2928799999999998</v>
      </c>
      <c r="E944" s="57"/>
      <c r="F944" s="67">
        <v>42786</v>
      </c>
      <c r="G944" s="68">
        <v>24</v>
      </c>
      <c r="H944" s="69">
        <v>34304.6</v>
      </c>
      <c r="I944" s="57"/>
      <c r="J944" s="67">
        <v>42786</v>
      </c>
      <c r="K944" s="68">
        <v>24</v>
      </c>
      <c r="L944" s="69">
        <v>-25380.799999999999</v>
      </c>
      <c r="M944" s="57"/>
      <c r="N944" s="67">
        <v>42786</v>
      </c>
      <c r="O944" s="68">
        <v>24</v>
      </c>
      <c r="P944" s="69">
        <v>17256.767980000001</v>
      </c>
      <c r="Q944" s="57"/>
      <c r="R944" s="70">
        <f t="shared" si="42"/>
        <v>-0.73986579059368129</v>
      </c>
      <c r="S944" s="71">
        <f t="shared" si="43"/>
        <v>56824.466145982398</v>
      </c>
      <c r="T944" s="72">
        <f t="shared" si="44"/>
        <v>-12767.692284614424</v>
      </c>
    </row>
    <row r="945" spans="2:20" x14ac:dyDescent="0.25">
      <c r="B945" s="64">
        <v>42786</v>
      </c>
      <c r="C945" s="65">
        <v>25</v>
      </c>
      <c r="D945" s="66">
        <v>3.02033</v>
      </c>
      <c r="E945" s="57"/>
      <c r="F945" s="67">
        <v>42786</v>
      </c>
      <c r="G945" s="68">
        <v>25</v>
      </c>
      <c r="H945" s="69">
        <v>34139.699999999997</v>
      </c>
      <c r="I945" s="57"/>
      <c r="J945" s="67">
        <v>42786</v>
      </c>
      <c r="K945" s="68">
        <v>25</v>
      </c>
      <c r="L945" s="69">
        <v>-23342.07</v>
      </c>
      <c r="M945" s="57"/>
      <c r="N945" s="67">
        <v>42786</v>
      </c>
      <c r="O945" s="68">
        <v>25</v>
      </c>
      <c r="P945" s="69">
        <v>17077.156080000001</v>
      </c>
      <c r="Q945" s="57"/>
      <c r="R945" s="70">
        <f t="shared" si="42"/>
        <v>-0.68372217682053449</v>
      </c>
      <c r="S945" s="71">
        <f t="shared" si="43"/>
        <v>51578.646823106399</v>
      </c>
      <c r="T945" s="72">
        <f t="shared" si="44"/>
        <v>-11676.030328921626</v>
      </c>
    </row>
    <row r="946" spans="2:20" x14ac:dyDescent="0.25">
      <c r="B946" s="64">
        <v>42786</v>
      </c>
      <c r="C946" s="65">
        <v>26</v>
      </c>
      <c r="D946" s="66">
        <v>3.4326500000000002</v>
      </c>
      <c r="E946" s="57"/>
      <c r="F946" s="67">
        <v>42786</v>
      </c>
      <c r="G946" s="68">
        <v>26</v>
      </c>
      <c r="H946" s="69">
        <v>33857.300000000003</v>
      </c>
      <c r="I946" s="57"/>
      <c r="J946" s="67">
        <v>42786</v>
      </c>
      <c r="K946" s="68">
        <v>26</v>
      </c>
      <c r="L946" s="69">
        <v>-26087.58</v>
      </c>
      <c r="M946" s="57"/>
      <c r="N946" s="67">
        <v>42786</v>
      </c>
      <c r="O946" s="68">
        <v>26</v>
      </c>
      <c r="P946" s="69">
        <v>16924.357840000001</v>
      </c>
      <c r="Q946" s="57"/>
      <c r="R946" s="70">
        <f t="shared" si="42"/>
        <v>-0.77051566427328821</v>
      </c>
      <c r="S946" s="71">
        <f t="shared" si="43"/>
        <v>58095.396939476006</v>
      </c>
      <c r="T946" s="72">
        <f t="shared" si="44"/>
        <v>-13040.482823486434</v>
      </c>
    </row>
    <row r="947" spans="2:20" x14ac:dyDescent="0.25">
      <c r="B947" s="64">
        <v>42786</v>
      </c>
      <c r="C947" s="65">
        <v>27</v>
      </c>
      <c r="D947" s="66">
        <v>3.6897899999999999</v>
      </c>
      <c r="E947" s="57"/>
      <c r="F947" s="67">
        <v>42786</v>
      </c>
      <c r="G947" s="68">
        <v>27</v>
      </c>
      <c r="H947" s="69">
        <v>34069.11</v>
      </c>
      <c r="I947" s="57"/>
      <c r="J947" s="67">
        <v>42786</v>
      </c>
      <c r="K947" s="68">
        <v>27</v>
      </c>
      <c r="L947" s="69">
        <v>-22254.51</v>
      </c>
      <c r="M947" s="57"/>
      <c r="N947" s="67">
        <v>42786</v>
      </c>
      <c r="O947" s="68">
        <v>27</v>
      </c>
      <c r="P947" s="69">
        <v>17173.126820000001</v>
      </c>
      <c r="Q947" s="57"/>
      <c r="R947" s="70">
        <f t="shared" si="42"/>
        <v>-0.65321665285650254</v>
      </c>
      <c r="S947" s="71">
        <f t="shared" si="43"/>
        <v>63365.2316091678</v>
      </c>
      <c r="T947" s="72">
        <f t="shared" si="44"/>
        <v>-11217.772420440635</v>
      </c>
    </row>
    <row r="948" spans="2:20" x14ac:dyDescent="0.25">
      <c r="B948" s="64">
        <v>42786</v>
      </c>
      <c r="C948" s="65">
        <v>28</v>
      </c>
      <c r="D948" s="66">
        <v>3.3990399999999998</v>
      </c>
      <c r="E948" s="57"/>
      <c r="F948" s="67">
        <v>42786</v>
      </c>
      <c r="G948" s="68">
        <v>28</v>
      </c>
      <c r="H948" s="69">
        <v>33973.5</v>
      </c>
      <c r="I948" s="57"/>
      <c r="J948" s="67">
        <v>42786</v>
      </c>
      <c r="K948" s="68">
        <v>28</v>
      </c>
      <c r="L948" s="69">
        <v>-18656.54</v>
      </c>
      <c r="M948" s="57"/>
      <c r="N948" s="67">
        <v>42786</v>
      </c>
      <c r="O948" s="68">
        <v>28</v>
      </c>
      <c r="P948" s="69">
        <v>17114.821220000002</v>
      </c>
      <c r="Q948" s="57"/>
      <c r="R948" s="70">
        <f t="shared" si="42"/>
        <v>-0.54914977850383384</v>
      </c>
      <c r="S948" s="71">
        <f t="shared" si="43"/>
        <v>58173.961919628804</v>
      </c>
      <c r="T948" s="72">
        <f t="shared" si="44"/>
        <v>-9398.6002820957165</v>
      </c>
    </row>
    <row r="949" spans="2:20" x14ac:dyDescent="0.25">
      <c r="B949" s="64">
        <v>42786</v>
      </c>
      <c r="C949" s="65">
        <v>29</v>
      </c>
      <c r="D949" s="66">
        <v>3.1966100000000002</v>
      </c>
      <c r="E949" s="57"/>
      <c r="F949" s="67">
        <v>42786</v>
      </c>
      <c r="G949" s="68">
        <v>29</v>
      </c>
      <c r="H949" s="69">
        <v>34070.51</v>
      </c>
      <c r="I949" s="57"/>
      <c r="J949" s="67">
        <v>42786</v>
      </c>
      <c r="K949" s="68">
        <v>29</v>
      </c>
      <c r="L949" s="69">
        <v>-22185.98</v>
      </c>
      <c r="M949" s="57"/>
      <c r="N949" s="67">
        <v>42786</v>
      </c>
      <c r="O949" s="68">
        <v>29</v>
      </c>
      <c r="P949" s="69">
        <v>17158.733800000002</v>
      </c>
      <c r="Q949" s="57"/>
      <c r="R949" s="70">
        <f t="shared" si="42"/>
        <v>-0.65117839445315018</v>
      </c>
      <c r="S949" s="71">
        <f t="shared" si="43"/>
        <v>54849.780052418006</v>
      </c>
      <c r="T949" s="72">
        <f t="shared" si="44"/>
        <v>-11173.396726733001</v>
      </c>
    </row>
    <row r="950" spans="2:20" x14ac:dyDescent="0.25">
      <c r="B950" s="64">
        <v>42786</v>
      </c>
      <c r="C950" s="65">
        <v>30</v>
      </c>
      <c r="D950" s="66">
        <v>2.9538000000000002</v>
      </c>
      <c r="E950" s="57"/>
      <c r="F950" s="67">
        <v>42786</v>
      </c>
      <c r="G950" s="68">
        <v>30</v>
      </c>
      <c r="H950" s="69">
        <v>34136.239999999998</v>
      </c>
      <c r="I950" s="57"/>
      <c r="J950" s="67">
        <v>42786</v>
      </c>
      <c r="K950" s="68">
        <v>30</v>
      </c>
      <c r="L950" s="69">
        <v>-26924.89</v>
      </c>
      <c r="M950" s="57"/>
      <c r="N950" s="67">
        <v>42786</v>
      </c>
      <c r="O950" s="68">
        <v>30</v>
      </c>
      <c r="P950" s="69">
        <v>17176.614310000001</v>
      </c>
      <c r="Q950" s="57"/>
      <c r="R950" s="70">
        <f t="shared" si="42"/>
        <v>-0.78874796989943829</v>
      </c>
      <c r="S950" s="71">
        <f t="shared" si="43"/>
        <v>50736.283348878009</v>
      </c>
      <c r="T950" s="72">
        <f t="shared" si="44"/>
        <v>-13548.019666758142</v>
      </c>
    </row>
    <row r="951" spans="2:20" x14ac:dyDescent="0.25">
      <c r="B951" s="64">
        <v>42786</v>
      </c>
      <c r="C951" s="65">
        <v>31</v>
      </c>
      <c r="D951" s="66">
        <v>2.72105</v>
      </c>
      <c r="E951" s="57"/>
      <c r="F951" s="67">
        <v>42786</v>
      </c>
      <c r="G951" s="68">
        <v>31</v>
      </c>
      <c r="H951" s="69">
        <v>33967.15</v>
      </c>
      <c r="I951" s="57"/>
      <c r="J951" s="67">
        <v>42786</v>
      </c>
      <c r="K951" s="68">
        <v>31</v>
      </c>
      <c r="L951" s="69">
        <v>-35634.71</v>
      </c>
      <c r="M951" s="57"/>
      <c r="N951" s="67">
        <v>42786</v>
      </c>
      <c r="O951" s="68">
        <v>31</v>
      </c>
      <c r="P951" s="69">
        <v>16887.064200000001</v>
      </c>
      <c r="Q951" s="57"/>
      <c r="R951" s="70">
        <f t="shared" si="42"/>
        <v>-1.0490933151589108</v>
      </c>
      <c r="S951" s="71">
        <f t="shared" si="43"/>
        <v>45950.546041410002</v>
      </c>
      <c r="T951" s="72">
        <f t="shared" si="44"/>
        <v>-17716.106164879362</v>
      </c>
    </row>
    <row r="952" spans="2:20" x14ac:dyDescent="0.25">
      <c r="B952" s="64">
        <v>42786</v>
      </c>
      <c r="C952" s="65">
        <v>32</v>
      </c>
      <c r="D952" s="66">
        <v>2.7326199999999998</v>
      </c>
      <c r="E952" s="57"/>
      <c r="F952" s="67">
        <v>42786</v>
      </c>
      <c r="G952" s="68">
        <v>32</v>
      </c>
      <c r="H952" s="69">
        <v>34580.39</v>
      </c>
      <c r="I952" s="57"/>
      <c r="J952" s="67">
        <v>42786</v>
      </c>
      <c r="K952" s="68">
        <v>32</v>
      </c>
      <c r="L952" s="69">
        <v>-31826.49</v>
      </c>
      <c r="M952" s="57"/>
      <c r="N952" s="67">
        <v>42786</v>
      </c>
      <c r="O952" s="68">
        <v>32</v>
      </c>
      <c r="P952" s="69">
        <v>17200.19846</v>
      </c>
      <c r="Q952" s="57"/>
      <c r="R952" s="70">
        <f t="shared" si="42"/>
        <v>-0.92036237879329885</v>
      </c>
      <c r="S952" s="71">
        <f t="shared" si="43"/>
        <v>47001.606315765195</v>
      </c>
      <c r="T952" s="72">
        <f t="shared" si="44"/>
        <v>-15830.415570362435</v>
      </c>
    </row>
    <row r="953" spans="2:20" x14ac:dyDescent="0.25">
      <c r="B953" s="64">
        <v>42786</v>
      </c>
      <c r="C953" s="65">
        <v>33</v>
      </c>
      <c r="D953" s="66">
        <v>2.4760200000000001</v>
      </c>
      <c r="E953" s="57"/>
      <c r="F953" s="67">
        <v>42786</v>
      </c>
      <c r="G953" s="68">
        <v>33</v>
      </c>
      <c r="H953" s="69">
        <v>35012.43</v>
      </c>
      <c r="I953" s="57"/>
      <c r="J953" s="67">
        <v>42786</v>
      </c>
      <c r="K953" s="68">
        <v>33</v>
      </c>
      <c r="L953" s="69">
        <v>-37015.17</v>
      </c>
      <c r="M953" s="57"/>
      <c r="N953" s="67">
        <v>42786</v>
      </c>
      <c r="O953" s="68">
        <v>33</v>
      </c>
      <c r="P953" s="69">
        <v>17320.234250000001</v>
      </c>
      <c r="Q953" s="57"/>
      <c r="R953" s="70">
        <f t="shared" si="42"/>
        <v>-1.0572008283915169</v>
      </c>
      <c r="S953" s="71">
        <f t="shared" si="43"/>
        <v>42885.246407685008</v>
      </c>
      <c r="T953" s="72">
        <f t="shared" si="44"/>
        <v>-18310.965997035124</v>
      </c>
    </row>
    <row r="954" spans="2:20" x14ac:dyDescent="0.25">
      <c r="B954" s="64">
        <v>42786</v>
      </c>
      <c r="C954" s="65">
        <v>34</v>
      </c>
      <c r="D954" s="66">
        <v>2.6808900000000002</v>
      </c>
      <c r="E954" s="57"/>
      <c r="F954" s="67">
        <v>42786</v>
      </c>
      <c r="G954" s="68">
        <v>34</v>
      </c>
      <c r="H954" s="69">
        <v>36284.120000000003</v>
      </c>
      <c r="I954" s="57"/>
      <c r="J954" s="67">
        <v>42786</v>
      </c>
      <c r="K954" s="68">
        <v>34</v>
      </c>
      <c r="L954" s="69">
        <v>-4972.13</v>
      </c>
      <c r="M954" s="57"/>
      <c r="N954" s="67">
        <v>42786</v>
      </c>
      <c r="O954" s="68">
        <v>34</v>
      </c>
      <c r="P954" s="69">
        <v>17969.166249999998</v>
      </c>
      <c r="Q954" s="57"/>
      <c r="R954" s="70">
        <f t="shared" si="42"/>
        <v>-0.13703322555431963</v>
      </c>
      <c r="S954" s="71">
        <f t="shared" si="43"/>
        <v>48173.3581079625</v>
      </c>
      <c r="T954" s="72">
        <f t="shared" si="44"/>
        <v>-2462.3728117593178</v>
      </c>
    </row>
    <row r="955" spans="2:20" x14ac:dyDescent="0.25">
      <c r="B955" s="64">
        <v>42786</v>
      </c>
      <c r="C955" s="65">
        <v>35</v>
      </c>
      <c r="D955" s="66">
        <v>3.0298600000000002</v>
      </c>
      <c r="E955" s="57"/>
      <c r="F955" s="67">
        <v>42786</v>
      </c>
      <c r="G955" s="68">
        <v>35</v>
      </c>
      <c r="H955" s="69">
        <v>37782.61</v>
      </c>
      <c r="I955" s="57"/>
      <c r="J955" s="67">
        <v>42786</v>
      </c>
      <c r="K955" s="68">
        <v>35</v>
      </c>
      <c r="L955" s="69">
        <v>-6686.91</v>
      </c>
      <c r="M955" s="57"/>
      <c r="N955" s="67">
        <v>42786</v>
      </c>
      <c r="O955" s="68">
        <v>35</v>
      </c>
      <c r="P955" s="69">
        <v>18638.94325</v>
      </c>
      <c r="Q955" s="57"/>
      <c r="R955" s="70">
        <f t="shared" si="42"/>
        <v>-0.17698380286592164</v>
      </c>
      <c r="S955" s="71">
        <f t="shared" si="43"/>
        <v>56473.388595445002</v>
      </c>
      <c r="T955" s="72">
        <f t="shared" si="44"/>
        <v>-3298.7910577871007</v>
      </c>
    </row>
    <row r="956" spans="2:20" x14ac:dyDescent="0.25">
      <c r="B956" s="64">
        <v>42786</v>
      </c>
      <c r="C956" s="65">
        <v>36</v>
      </c>
      <c r="D956" s="66">
        <v>3.4212400000000001</v>
      </c>
      <c r="E956" s="57"/>
      <c r="F956" s="67">
        <v>42786</v>
      </c>
      <c r="G956" s="68">
        <v>36</v>
      </c>
      <c r="H956" s="69">
        <v>39879.040000000001</v>
      </c>
      <c r="I956" s="57"/>
      <c r="J956" s="67">
        <v>42786</v>
      </c>
      <c r="K956" s="68">
        <v>36</v>
      </c>
      <c r="L956" s="69">
        <v>4431.6400000000003</v>
      </c>
      <c r="M956" s="57"/>
      <c r="N956" s="67">
        <v>42786</v>
      </c>
      <c r="O956" s="68">
        <v>36</v>
      </c>
      <c r="P956" s="69">
        <v>19769.70408</v>
      </c>
      <c r="Q956" s="57"/>
      <c r="R956" s="70">
        <f t="shared" si="42"/>
        <v>0.11112704819373787</v>
      </c>
      <c r="S956" s="71">
        <f t="shared" si="43"/>
        <v>67636.902386659203</v>
      </c>
      <c r="T956" s="72">
        <f t="shared" si="44"/>
        <v>2196.9488580740958</v>
      </c>
    </row>
    <row r="957" spans="2:20" x14ac:dyDescent="0.25">
      <c r="B957" s="64">
        <v>42786</v>
      </c>
      <c r="C957" s="65">
        <v>37</v>
      </c>
      <c r="D957" s="66">
        <v>3.3704100000000001</v>
      </c>
      <c r="E957" s="57"/>
      <c r="F957" s="67">
        <v>42786</v>
      </c>
      <c r="G957" s="68">
        <v>37</v>
      </c>
      <c r="H957" s="69">
        <v>40553.86</v>
      </c>
      <c r="I957" s="57"/>
      <c r="J957" s="67">
        <v>42786</v>
      </c>
      <c r="K957" s="68">
        <v>37</v>
      </c>
      <c r="L957" s="69">
        <v>14144.98</v>
      </c>
      <c r="M957" s="57"/>
      <c r="N957" s="67">
        <v>42786</v>
      </c>
      <c r="O957" s="68">
        <v>37</v>
      </c>
      <c r="P957" s="69">
        <v>20106.955730000001</v>
      </c>
      <c r="Q957" s="57"/>
      <c r="R957" s="70">
        <f t="shared" si="42"/>
        <v>0.34879491126122147</v>
      </c>
      <c r="S957" s="71">
        <f t="shared" si="43"/>
        <v>67768.684661949301</v>
      </c>
      <c r="T957" s="72">
        <f t="shared" si="44"/>
        <v>7013.2038395786594</v>
      </c>
    </row>
    <row r="958" spans="2:20" x14ac:dyDescent="0.25">
      <c r="B958" s="64">
        <v>42786</v>
      </c>
      <c r="C958" s="65">
        <v>38</v>
      </c>
      <c r="D958" s="66">
        <v>3.0716100000000002</v>
      </c>
      <c r="E958" s="57"/>
      <c r="F958" s="67">
        <v>42786</v>
      </c>
      <c r="G958" s="68">
        <v>38</v>
      </c>
      <c r="H958" s="69">
        <v>40131.39</v>
      </c>
      <c r="I958" s="57"/>
      <c r="J958" s="67">
        <v>42786</v>
      </c>
      <c r="K958" s="68">
        <v>38</v>
      </c>
      <c r="L958" s="69">
        <v>4344.8900000000003</v>
      </c>
      <c r="M958" s="57"/>
      <c r="N958" s="67">
        <v>42786</v>
      </c>
      <c r="O958" s="68">
        <v>38</v>
      </c>
      <c r="P958" s="69">
        <v>19909.221420000002</v>
      </c>
      <c r="Q958" s="57"/>
      <c r="R958" s="70">
        <f t="shared" si="42"/>
        <v>0.10826662121596088</v>
      </c>
      <c r="S958" s="71">
        <f t="shared" si="43"/>
        <v>61153.36360588621</v>
      </c>
      <c r="T958" s="72">
        <f t="shared" si="44"/>
        <v>2155.504134183835</v>
      </c>
    </row>
    <row r="959" spans="2:20" x14ac:dyDescent="0.25">
      <c r="B959" s="64">
        <v>42786</v>
      </c>
      <c r="C959" s="65">
        <v>39</v>
      </c>
      <c r="D959" s="66">
        <v>2.8847499999999999</v>
      </c>
      <c r="E959" s="57"/>
      <c r="F959" s="67">
        <v>42786</v>
      </c>
      <c r="G959" s="68">
        <v>39</v>
      </c>
      <c r="H959" s="69">
        <v>39214.31</v>
      </c>
      <c r="I959" s="57"/>
      <c r="J959" s="67">
        <v>42786</v>
      </c>
      <c r="K959" s="68">
        <v>39</v>
      </c>
      <c r="L959" s="69">
        <v>-5600.16</v>
      </c>
      <c r="M959" s="57"/>
      <c r="N959" s="67">
        <v>42786</v>
      </c>
      <c r="O959" s="68">
        <v>39</v>
      </c>
      <c r="P959" s="69">
        <v>19456.86681</v>
      </c>
      <c r="Q959" s="57"/>
      <c r="R959" s="70">
        <f t="shared" si="42"/>
        <v>-0.1428090918850797</v>
      </c>
      <c r="S959" s="71">
        <f t="shared" si="43"/>
        <v>56128.196530147499</v>
      </c>
      <c r="T959" s="72">
        <f t="shared" si="44"/>
        <v>-2778.6174800650474</v>
      </c>
    </row>
    <row r="960" spans="2:20" x14ac:dyDescent="0.25">
      <c r="B960" s="64">
        <v>42786</v>
      </c>
      <c r="C960" s="65">
        <v>40</v>
      </c>
      <c r="D960" s="66">
        <v>2.7105800000000002</v>
      </c>
      <c r="E960" s="57"/>
      <c r="F960" s="67">
        <v>42786</v>
      </c>
      <c r="G960" s="68">
        <v>40</v>
      </c>
      <c r="H960" s="69">
        <v>38121.129999999997</v>
      </c>
      <c r="I960" s="57"/>
      <c r="J960" s="67">
        <v>42786</v>
      </c>
      <c r="K960" s="68">
        <v>40</v>
      </c>
      <c r="L960" s="69">
        <v>-15975.98</v>
      </c>
      <c r="M960" s="57"/>
      <c r="N960" s="67">
        <v>42786</v>
      </c>
      <c r="O960" s="68">
        <v>40</v>
      </c>
      <c r="P960" s="69">
        <v>18898.453560000002</v>
      </c>
      <c r="Q960" s="57"/>
      <c r="R960" s="70">
        <f t="shared" si="42"/>
        <v>-0.41908463888662273</v>
      </c>
      <c r="S960" s="71">
        <f t="shared" si="43"/>
        <v>51225.770250664806</v>
      </c>
      <c r="T960" s="72">
        <f t="shared" si="44"/>
        <v>-7920.05158570821</v>
      </c>
    </row>
    <row r="961" spans="2:20" x14ac:dyDescent="0.25">
      <c r="B961" s="64">
        <v>42786</v>
      </c>
      <c r="C961" s="65">
        <v>41</v>
      </c>
      <c r="D961" s="66">
        <v>2.1525400000000001</v>
      </c>
      <c r="E961" s="57"/>
      <c r="F961" s="67">
        <v>42786</v>
      </c>
      <c r="G961" s="68">
        <v>41</v>
      </c>
      <c r="H961" s="69">
        <v>36737.15</v>
      </c>
      <c r="I961" s="57"/>
      <c r="J961" s="67">
        <v>42786</v>
      </c>
      <c r="K961" s="68">
        <v>41</v>
      </c>
      <c r="L961" s="69">
        <v>-18682.59</v>
      </c>
      <c r="M961" s="57"/>
      <c r="N961" s="67">
        <v>42786</v>
      </c>
      <c r="O961" s="68">
        <v>41</v>
      </c>
      <c r="P961" s="69">
        <v>18239.39014</v>
      </c>
      <c r="Q961" s="57"/>
      <c r="R961" s="70">
        <f t="shared" si="42"/>
        <v>-0.50854761460810105</v>
      </c>
      <c r="S961" s="71">
        <f t="shared" si="43"/>
        <v>39261.016851955603</v>
      </c>
      <c r="T961" s="72">
        <f t="shared" si="44"/>
        <v>-9275.5983476035181</v>
      </c>
    </row>
    <row r="962" spans="2:20" x14ac:dyDescent="0.25">
      <c r="B962" s="64">
        <v>42786</v>
      </c>
      <c r="C962" s="65">
        <v>42</v>
      </c>
      <c r="D962" s="66">
        <v>1.95475</v>
      </c>
      <c r="E962" s="57"/>
      <c r="F962" s="67">
        <v>42786</v>
      </c>
      <c r="G962" s="68">
        <v>42</v>
      </c>
      <c r="H962" s="69">
        <v>35349.58</v>
      </c>
      <c r="I962" s="57"/>
      <c r="J962" s="67">
        <v>42786</v>
      </c>
      <c r="K962" s="68">
        <v>42</v>
      </c>
      <c r="L962" s="69">
        <v>-26904.37</v>
      </c>
      <c r="M962" s="57"/>
      <c r="N962" s="67">
        <v>42786</v>
      </c>
      <c r="O962" s="68">
        <v>42</v>
      </c>
      <c r="P962" s="69">
        <v>17497.518510000002</v>
      </c>
      <c r="Q962" s="57"/>
      <c r="R962" s="70">
        <f t="shared" si="42"/>
        <v>-0.76109447410690589</v>
      </c>
      <c r="S962" s="71">
        <f t="shared" si="43"/>
        <v>34203.2743074225</v>
      </c>
      <c r="T962" s="72">
        <f t="shared" si="44"/>
        <v>-13317.264648544304</v>
      </c>
    </row>
    <row r="963" spans="2:20" x14ac:dyDescent="0.25">
      <c r="B963" s="64">
        <v>42786</v>
      </c>
      <c r="C963" s="65">
        <v>43</v>
      </c>
      <c r="D963" s="66">
        <v>1.98871</v>
      </c>
      <c r="E963" s="57"/>
      <c r="F963" s="67">
        <v>42786</v>
      </c>
      <c r="G963" s="68">
        <v>43</v>
      </c>
      <c r="H963" s="69">
        <v>33781.71</v>
      </c>
      <c r="I963" s="57"/>
      <c r="J963" s="67">
        <v>42786</v>
      </c>
      <c r="K963" s="68">
        <v>43</v>
      </c>
      <c r="L963" s="69">
        <v>-19174.150000000001</v>
      </c>
      <c r="M963" s="57"/>
      <c r="N963" s="67">
        <v>42786</v>
      </c>
      <c r="O963" s="68">
        <v>43</v>
      </c>
      <c r="P963" s="69">
        <v>16791.708429999999</v>
      </c>
      <c r="Q963" s="57"/>
      <c r="R963" s="70">
        <f t="shared" si="42"/>
        <v>-0.56758968092497397</v>
      </c>
      <c r="S963" s="71">
        <f t="shared" si="43"/>
        <v>33393.8384718253</v>
      </c>
      <c r="T963" s="72">
        <f t="shared" si="44"/>
        <v>-9530.8004299688946</v>
      </c>
    </row>
    <row r="964" spans="2:20" x14ac:dyDescent="0.25">
      <c r="B964" s="64">
        <v>42786</v>
      </c>
      <c r="C964" s="65">
        <v>44</v>
      </c>
      <c r="D964" s="66">
        <v>1.48275</v>
      </c>
      <c r="E964" s="57"/>
      <c r="F964" s="67">
        <v>42786</v>
      </c>
      <c r="G964" s="68">
        <v>44</v>
      </c>
      <c r="H964" s="69">
        <v>31503.94</v>
      </c>
      <c r="I964" s="57"/>
      <c r="J964" s="67">
        <v>42786</v>
      </c>
      <c r="K964" s="68">
        <v>44</v>
      </c>
      <c r="L964" s="69">
        <v>-30544.75</v>
      </c>
      <c r="M964" s="57"/>
      <c r="N964" s="67">
        <v>42786</v>
      </c>
      <c r="O964" s="68">
        <v>44</v>
      </c>
      <c r="P964" s="69">
        <v>15575.733389999999</v>
      </c>
      <c r="Q964" s="57"/>
      <c r="R964" s="70">
        <f t="shared" si="42"/>
        <v>-0.96955333205941863</v>
      </c>
      <c r="S964" s="71">
        <f t="shared" si="43"/>
        <v>23094.918684022501</v>
      </c>
      <c r="T964" s="72">
        <f t="shared" si="44"/>
        <v>-15101.504207543643</v>
      </c>
    </row>
    <row r="965" spans="2:20" x14ac:dyDescent="0.25">
      <c r="B965" s="64">
        <v>42786</v>
      </c>
      <c r="C965" s="65">
        <v>45</v>
      </c>
      <c r="D965" s="66">
        <v>1.6133500000000001</v>
      </c>
      <c r="E965" s="57"/>
      <c r="F965" s="67">
        <v>42786</v>
      </c>
      <c r="G965" s="68">
        <v>45</v>
      </c>
      <c r="H965" s="69">
        <v>30161.27</v>
      </c>
      <c r="I965" s="57"/>
      <c r="J965" s="67">
        <v>42786</v>
      </c>
      <c r="K965" s="68">
        <v>45</v>
      </c>
      <c r="L965" s="69">
        <v>-27397.39</v>
      </c>
      <c r="M965" s="57"/>
      <c r="N965" s="67">
        <v>42786</v>
      </c>
      <c r="O965" s="68">
        <v>45</v>
      </c>
      <c r="P965" s="69">
        <v>15229.359619999999</v>
      </c>
      <c r="Q965" s="57"/>
      <c r="R965" s="70">
        <f t="shared" si="42"/>
        <v>-0.9083632751538645</v>
      </c>
      <c r="S965" s="71">
        <f t="shared" si="43"/>
        <v>24570.287342927</v>
      </c>
      <c r="T965" s="72">
        <f t="shared" si="44"/>
        <v>-13833.790982919212</v>
      </c>
    </row>
    <row r="966" spans="2:20" x14ac:dyDescent="0.25">
      <c r="B966" s="64">
        <v>42786</v>
      </c>
      <c r="C966" s="65">
        <v>46</v>
      </c>
      <c r="D966" s="66">
        <v>1.7264299999999999</v>
      </c>
      <c r="E966" s="57"/>
      <c r="F966" s="67">
        <v>42786</v>
      </c>
      <c r="G966" s="68">
        <v>46</v>
      </c>
      <c r="H966" s="69">
        <v>28242.18</v>
      </c>
      <c r="I966" s="57"/>
      <c r="J966" s="67">
        <v>42786</v>
      </c>
      <c r="K966" s="68">
        <v>46</v>
      </c>
      <c r="L966" s="69">
        <v>-15959.86</v>
      </c>
      <c r="M966" s="57"/>
      <c r="N966" s="67">
        <v>42786</v>
      </c>
      <c r="O966" s="68">
        <v>46</v>
      </c>
      <c r="P966" s="69">
        <v>14214.891680000001</v>
      </c>
      <c r="Q966" s="57"/>
      <c r="R966" s="70">
        <f t="shared" si="42"/>
        <v>-0.56510722614189135</v>
      </c>
      <c r="S966" s="71">
        <f t="shared" si="43"/>
        <v>24541.015443102398</v>
      </c>
      <c r="T966" s="72">
        <f t="shared" si="44"/>
        <v>-8032.9380071922506</v>
      </c>
    </row>
    <row r="967" spans="2:20" x14ac:dyDescent="0.25">
      <c r="B967" s="64">
        <v>42786</v>
      </c>
      <c r="C967" s="65">
        <v>47</v>
      </c>
      <c r="D967" s="66">
        <v>2.7380200000000001</v>
      </c>
      <c r="E967" s="57"/>
      <c r="F967" s="67">
        <v>42786</v>
      </c>
      <c r="G967" s="68">
        <v>47</v>
      </c>
      <c r="H967" s="69">
        <v>25593.16</v>
      </c>
      <c r="I967" s="57"/>
      <c r="J967" s="67">
        <v>42786</v>
      </c>
      <c r="K967" s="68">
        <v>47</v>
      </c>
      <c r="L967" s="69">
        <v>-12723.2</v>
      </c>
      <c r="M967" s="57"/>
      <c r="N967" s="67">
        <v>42786</v>
      </c>
      <c r="O967" s="68">
        <v>47</v>
      </c>
      <c r="P967" s="69">
        <v>12291.755870000001</v>
      </c>
      <c r="Q967" s="57"/>
      <c r="R967" s="70">
        <f t="shared" si="42"/>
        <v>-0.49713282767739508</v>
      </c>
      <c r="S967" s="71">
        <f t="shared" si="43"/>
        <v>33655.073407177406</v>
      </c>
      <c r="T967" s="72">
        <f t="shared" si="44"/>
        <v>-6110.6353527733199</v>
      </c>
    </row>
    <row r="968" spans="2:20" x14ac:dyDescent="0.25">
      <c r="B968" s="64">
        <v>42786</v>
      </c>
      <c r="C968" s="65">
        <v>48</v>
      </c>
      <c r="D968" s="66">
        <v>3.2564600000000001</v>
      </c>
      <c r="E968" s="57"/>
      <c r="F968" s="67">
        <v>42786</v>
      </c>
      <c r="G968" s="68">
        <v>48</v>
      </c>
      <c r="H968" s="69">
        <v>24730.23</v>
      </c>
      <c r="I968" s="57"/>
      <c r="J968" s="67">
        <v>42786</v>
      </c>
      <c r="K968" s="68">
        <v>48</v>
      </c>
      <c r="L968" s="69">
        <v>-7361.86</v>
      </c>
      <c r="M968" s="57"/>
      <c r="N968" s="67">
        <v>42786</v>
      </c>
      <c r="O968" s="68">
        <v>48</v>
      </c>
      <c r="P968" s="69">
        <v>11782.60716</v>
      </c>
      <c r="Q968" s="57"/>
      <c r="R968" s="70">
        <f t="shared" si="42"/>
        <v>-0.29768667739847143</v>
      </c>
      <c r="S968" s="71">
        <f t="shared" si="43"/>
        <v>38369.588912253603</v>
      </c>
      <c r="T968" s="72">
        <f t="shared" si="44"/>
        <v>-3507.5251765518396</v>
      </c>
    </row>
    <row r="969" spans="2:20" x14ac:dyDescent="0.25">
      <c r="B969" s="64">
        <v>42787</v>
      </c>
      <c r="C969" s="65">
        <v>1</v>
      </c>
      <c r="D969" s="66">
        <v>3.1396799999999998</v>
      </c>
      <c r="E969" s="57"/>
      <c r="F969" s="67">
        <v>42787</v>
      </c>
      <c r="G969" s="68">
        <v>1</v>
      </c>
      <c r="H969" s="69">
        <v>24947.94</v>
      </c>
      <c r="I969" s="57"/>
      <c r="J969" s="67">
        <v>42787</v>
      </c>
      <c r="K969" s="68">
        <v>1</v>
      </c>
      <c r="L969" s="69">
        <v>0</v>
      </c>
      <c r="M969" s="57"/>
      <c r="N969" s="67">
        <v>42787</v>
      </c>
      <c r="O969" s="68">
        <v>1</v>
      </c>
      <c r="P969" s="69">
        <v>11779.78211</v>
      </c>
      <c r="Q969" s="57"/>
      <c r="R969" s="70">
        <f t="shared" si="42"/>
        <v>0</v>
      </c>
      <c r="S969" s="71">
        <f t="shared" si="43"/>
        <v>36984.746295124794</v>
      </c>
      <c r="T969" s="72">
        <f t="shared" si="44"/>
        <v>0</v>
      </c>
    </row>
    <row r="970" spans="2:20" x14ac:dyDescent="0.25">
      <c r="B970" s="64">
        <v>42787</v>
      </c>
      <c r="C970" s="65">
        <v>2</v>
      </c>
      <c r="D970" s="66">
        <v>3.0544899999999999</v>
      </c>
      <c r="E970" s="57"/>
      <c r="F970" s="67">
        <v>42787</v>
      </c>
      <c r="G970" s="68">
        <v>2</v>
      </c>
      <c r="H970" s="69">
        <v>25277.41</v>
      </c>
      <c r="I970" s="57"/>
      <c r="J970" s="67">
        <v>42787</v>
      </c>
      <c r="K970" s="68">
        <v>2</v>
      </c>
      <c r="L970" s="69">
        <v>-5900.69</v>
      </c>
      <c r="M970" s="57"/>
      <c r="N970" s="67">
        <v>42787</v>
      </c>
      <c r="O970" s="68">
        <v>2</v>
      </c>
      <c r="P970" s="69">
        <v>11891.860629999999</v>
      </c>
      <c r="Q970" s="57"/>
      <c r="R970" s="70">
        <f t="shared" ref="R970:R1033" si="45">L970/H970</f>
        <v>-0.23343728649414633</v>
      </c>
      <c r="S970" s="71">
        <f t="shared" ref="S970:S1033" si="46">P970*D970</f>
        <v>36323.569375728694</v>
      </c>
      <c r="T970" s="72">
        <f t="shared" ref="T970:T1033" si="47">P970*R970</f>
        <v>-2776.0036768337691</v>
      </c>
    </row>
    <row r="971" spans="2:20" x14ac:dyDescent="0.25">
      <c r="B971" s="64">
        <v>42787</v>
      </c>
      <c r="C971" s="65">
        <v>3</v>
      </c>
      <c r="D971" s="66">
        <v>3.1383399999999999</v>
      </c>
      <c r="E971" s="57"/>
      <c r="F971" s="67">
        <v>42787</v>
      </c>
      <c r="G971" s="68">
        <v>3</v>
      </c>
      <c r="H971" s="69">
        <v>25173.69</v>
      </c>
      <c r="I971" s="57"/>
      <c r="J971" s="67">
        <v>42787</v>
      </c>
      <c r="K971" s="68">
        <v>3</v>
      </c>
      <c r="L971" s="69">
        <v>-6289.43</v>
      </c>
      <c r="M971" s="57"/>
      <c r="N971" s="67">
        <v>42787</v>
      </c>
      <c r="O971" s="68">
        <v>3</v>
      </c>
      <c r="P971" s="69">
        <v>11823.212030000001</v>
      </c>
      <c r="Q971" s="57"/>
      <c r="R971" s="70">
        <f t="shared" si="45"/>
        <v>-0.24984140187632409</v>
      </c>
      <c r="S971" s="71">
        <f t="shared" si="46"/>
        <v>37105.259242230204</v>
      </c>
      <c r="T971" s="72">
        <f t="shared" si="47"/>
        <v>-2953.9278682562199</v>
      </c>
    </row>
    <row r="972" spans="2:20" x14ac:dyDescent="0.25">
      <c r="B972" s="64">
        <v>42787</v>
      </c>
      <c r="C972" s="65">
        <v>4</v>
      </c>
      <c r="D972" s="66">
        <v>3.1998600000000001</v>
      </c>
      <c r="E972" s="57"/>
      <c r="F972" s="67">
        <v>42787</v>
      </c>
      <c r="G972" s="68">
        <v>4</v>
      </c>
      <c r="H972" s="69">
        <v>24567.75</v>
      </c>
      <c r="I972" s="57"/>
      <c r="J972" s="67">
        <v>42787</v>
      </c>
      <c r="K972" s="68">
        <v>4</v>
      </c>
      <c r="L972" s="69">
        <v>-7794.72</v>
      </c>
      <c r="M972" s="57"/>
      <c r="N972" s="67">
        <v>42787</v>
      </c>
      <c r="O972" s="68">
        <v>4</v>
      </c>
      <c r="P972" s="69">
        <v>11538.7724</v>
      </c>
      <c r="Q972" s="57"/>
      <c r="R972" s="70">
        <f t="shared" si="45"/>
        <v>-0.3172744756845865</v>
      </c>
      <c r="S972" s="71">
        <f t="shared" si="46"/>
        <v>36922.456251864001</v>
      </c>
      <c r="T972" s="72">
        <f t="shared" si="47"/>
        <v>-3660.957963253778</v>
      </c>
    </row>
    <row r="973" spans="2:20" x14ac:dyDescent="0.25">
      <c r="B973" s="64">
        <v>42787</v>
      </c>
      <c r="C973" s="65">
        <v>5</v>
      </c>
      <c r="D973" s="66">
        <v>3.39296</v>
      </c>
      <c r="E973" s="57"/>
      <c r="F973" s="67">
        <v>42787</v>
      </c>
      <c r="G973" s="68">
        <v>5</v>
      </c>
      <c r="H973" s="69">
        <v>24065.08</v>
      </c>
      <c r="I973" s="57"/>
      <c r="J973" s="67">
        <v>42787</v>
      </c>
      <c r="K973" s="68">
        <v>5</v>
      </c>
      <c r="L973" s="69">
        <v>-6670.91</v>
      </c>
      <c r="M973" s="57"/>
      <c r="N973" s="67">
        <v>42787</v>
      </c>
      <c r="O973" s="68">
        <v>5</v>
      </c>
      <c r="P973" s="69">
        <v>11307.87939</v>
      </c>
      <c r="Q973" s="57"/>
      <c r="R973" s="70">
        <f t="shared" si="45"/>
        <v>-0.27720290146552595</v>
      </c>
      <c r="S973" s="71">
        <f t="shared" si="46"/>
        <v>38367.1824550944</v>
      </c>
      <c r="T973" s="72">
        <f t="shared" si="47"/>
        <v>-3134.5769763302219</v>
      </c>
    </row>
    <row r="974" spans="2:20" x14ac:dyDescent="0.25">
      <c r="B974" s="64">
        <v>42787</v>
      </c>
      <c r="C974" s="65">
        <v>6</v>
      </c>
      <c r="D974" s="66">
        <v>3.1626599999999998</v>
      </c>
      <c r="E974" s="57"/>
      <c r="F974" s="67">
        <v>42787</v>
      </c>
      <c r="G974" s="68">
        <v>6</v>
      </c>
      <c r="H974" s="69">
        <v>23834.86</v>
      </c>
      <c r="I974" s="57"/>
      <c r="J974" s="67">
        <v>42787</v>
      </c>
      <c r="K974" s="68">
        <v>6</v>
      </c>
      <c r="L974" s="69">
        <v>-7523.25</v>
      </c>
      <c r="M974" s="57"/>
      <c r="N974" s="67">
        <v>42787</v>
      </c>
      <c r="O974" s="68">
        <v>6</v>
      </c>
      <c r="P974" s="69">
        <v>11224.8405</v>
      </c>
      <c r="Q974" s="57"/>
      <c r="R974" s="70">
        <f t="shared" si="45"/>
        <v>-0.31564062050291042</v>
      </c>
      <c r="S974" s="71">
        <f t="shared" si="46"/>
        <v>35500.35405573</v>
      </c>
      <c r="T974" s="72">
        <f t="shared" si="47"/>
        <v>-3543.0156204661994</v>
      </c>
    </row>
    <row r="975" spans="2:20" x14ac:dyDescent="0.25">
      <c r="B975" s="64">
        <v>42787</v>
      </c>
      <c r="C975" s="65">
        <v>7</v>
      </c>
      <c r="D975" s="66">
        <v>3.0135299999999998</v>
      </c>
      <c r="E975" s="57"/>
      <c r="F975" s="67">
        <v>42787</v>
      </c>
      <c r="G975" s="68">
        <v>7</v>
      </c>
      <c r="H975" s="69">
        <v>23340.9</v>
      </c>
      <c r="I975" s="57"/>
      <c r="J975" s="67">
        <v>42787</v>
      </c>
      <c r="K975" s="68">
        <v>7</v>
      </c>
      <c r="L975" s="69">
        <v>-3654.08</v>
      </c>
      <c r="M975" s="57"/>
      <c r="N975" s="67">
        <v>42787</v>
      </c>
      <c r="O975" s="68">
        <v>7</v>
      </c>
      <c r="P975" s="69">
        <v>11021.31237</v>
      </c>
      <c r="Q975" s="57"/>
      <c r="R975" s="70">
        <f t="shared" si="45"/>
        <v>-0.15655266078000418</v>
      </c>
      <c r="S975" s="71">
        <f t="shared" si="46"/>
        <v>33213.055466366095</v>
      </c>
      <c r="T975" s="72">
        <f t="shared" si="47"/>
        <v>-1725.4157768110738</v>
      </c>
    </row>
    <row r="976" spans="2:20" x14ac:dyDescent="0.25">
      <c r="B976" s="64">
        <v>42787</v>
      </c>
      <c r="C976" s="65">
        <v>8</v>
      </c>
      <c r="D976" s="66">
        <v>3.1901199999999998</v>
      </c>
      <c r="E976" s="57"/>
      <c r="F976" s="67">
        <v>42787</v>
      </c>
      <c r="G976" s="68">
        <v>8</v>
      </c>
      <c r="H976" s="69">
        <v>22995.05</v>
      </c>
      <c r="I976" s="57"/>
      <c r="J976" s="67">
        <v>42787</v>
      </c>
      <c r="K976" s="68">
        <v>8</v>
      </c>
      <c r="L976" s="69">
        <v>0</v>
      </c>
      <c r="M976" s="57"/>
      <c r="N976" s="67">
        <v>42787</v>
      </c>
      <c r="O976" s="68">
        <v>8</v>
      </c>
      <c r="P976" s="69">
        <v>10844.17964</v>
      </c>
      <c r="Q976" s="57"/>
      <c r="R976" s="70">
        <f t="shared" si="45"/>
        <v>0</v>
      </c>
      <c r="S976" s="71">
        <f t="shared" si="46"/>
        <v>34594.234353156797</v>
      </c>
      <c r="T976" s="72">
        <f t="shared" si="47"/>
        <v>0</v>
      </c>
    </row>
    <row r="977" spans="2:20" x14ac:dyDescent="0.25">
      <c r="B977" s="64">
        <v>42787</v>
      </c>
      <c r="C977" s="65">
        <v>9</v>
      </c>
      <c r="D977" s="66">
        <v>3.24133</v>
      </c>
      <c r="E977" s="57"/>
      <c r="F977" s="67">
        <v>42787</v>
      </c>
      <c r="G977" s="68">
        <v>9</v>
      </c>
      <c r="H977" s="69">
        <v>22974.42</v>
      </c>
      <c r="I977" s="57"/>
      <c r="J977" s="67">
        <v>42787</v>
      </c>
      <c r="K977" s="68">
        <v>9</v>
      </c>
      <c r="L977" s="69">
        <v>0</v>
      </c>
      <c r="M977" s="57"/>
      <c r="N977" s="67">
        <v>42787</v>
      </c>
      <c r="O977" s="68">
        <v>9</v>
      </c>
      <c r="P977" s="69">
        <v>10854.24691</v>
      </c>
      <c r="Q977" s="57"/>
      <c r="R977" s="70">
        <f t="shared" si="45"/>
        <v>0</v>
      </c>
      <c r="S977" s="71">
        <f t="shared" si="46"/>
        <v>35182.196136790299</v>
      </c>
      <c r="T977" s="72">
        <f t="shared" si="47"/>
        <v>0</v>
      </c>
    </row>
    <row r="978" spans="2:20" x14ac:dyDescent="0.25">
      <c r="B978" s="64">
        <v>42787</v>
      </c>
      <c r="C978" s="65">
        <v>10</v>
      </c>
      <c r="D978" s="66">
        <v>2.87026</v>
      </c>
      <c r="E978" s="57"/>
      <c r="F978" s="67">
        <v>42787</v>
      </c>
      <c r="G978" s="68">
        <v>10</v>
      </c>
      <c r="H978" s="69">
        <v>22866.639999999999</v>
      </c>
      <c r="I978" s="57"/>
      <c r="J978" s="67">
        <v>42787</v>
      </c>
      <c r="K978" s="68">
        <v>10</v>
      </c>
      <c r="L978" s="69">
        <v>-5369.44</v>
      </c>
      <c r="M978" s="57"/>
      <c r="N978" s="67">
        <v>42787</v>
      </c>
      <c r="O978" s="68">
        <v>10</v>
      </c>
      <c r="P978" s="69">
        <v>10840.26899</v>
      </c>
      <c r="Q978" s="57"/>
      <c r="R978" s="70">
        <f t="shared" si="45"/>
        <v>-0.23481543418709525</v>
      </c>
      <c r="S978" s="71">
        <f t="shared" si="46"/>
        <v>31114.390471237402</v>
      </c>
      <c r="T978" s="72">
        <f t="shared" si="47"/>
        <v>-2545.4624695917546</v>
      </c>
    </row>
    <row r="979" spans="2:20" x14ac:dyDescent="0.25">
      <c r="B979" s="64">
        <v>42787</v>
      </c>
      <c r="C979" s="65">
        <v>11</v>
      </c>
      <c r="D979" s="66">
        <v>2.6753300000000002</v>
      </c>
      <c r="E979" s="57"/>
      <c r="F979" s="67">
        <v>42787</v>
      </c>
      <c r="G979" s="68">
        <v>11</v>
      </c>
      <c r="H979" s="69">
        <v>23550.69</v>
      </c>
      <c r="I979" s="57"/>
      <c r="J979" s="67">
        <v>42787</v>
      </c>
      <c r="K979" s="68">
        <v>11</v>
      </c>
      <c r="L979" s="69">
        <v>-3527.33</v>
      </c>
      <c r="M979" s="57"/>
      <c r="N979" s="67">
        <v>42787</v>
      </c>
      <c r="O979" s="68">
        <v>11</v>
      </c>
      <c r="P979" s="69">
        <v>11279.994049999999</v>
      </c>
      <c r="Q979" s="57"/>
      <c r="R979" s="70">
        <f t="shared" si="45"/>
        <v>-0.14977607874758658</v>
      </c>
      <c r="S979" s="71">
        <f t="shared" si="46"/>
        <v>30177.706481786499</v>
      </c>
      <c r="T979" s="72">
        <f t="shared" si="47"/>
        <v>-1689.4732771051081</v>
      </c>
    </row>
    <row r="980" spans="2:20" x14ac:dyDescent="0.25">
      <c r="B980" s="64">
        <v>42787</v>
      </c>
      <c r="C980" s="65">
        <v>12</v>
      </c>
      <c r="D980" s="66">
        <v>2.6414599999999999</v>
      </c>
      <c r="E980" s="57"/>
      <c r="F980" s="67">
        <v>42787</v>
      </c>
      <c r="G980" s="68">
        <v>12</v>
      </c>
      <c r="H980" s="69">
        <v>24311.26</v>
      </c>
      <c r="I980" s="57"/>
      <c r="J980" s="67">
        <v>42787</v>
      </c>
      <c r="K980" s="68">
        <v>12</v>
      </c>
      <c r="L980" s="69">
        <v>-1756.82</v>
      </c>
      <c r="M980" s="57"/>
      <c r="N980" s="67">
        <v>42787</v>
      </c>
      <c r="O980" s="68">
        <v>12</v>
      </c>
      <c r="P980" s="69">
        <v>11687.828600000001</v>
      </c>
      <c r="Q980" s="57"/>
      <c r="R980" s="70">
        <f t="shared" si="45"/>
        <v>-7.2263634217231032E-2</v>
      </c>
      <c r="S980" s="71">
        <f t="shared" si="46"/>
        <v>30872.931733756002</v>
      </c>
      <c r="T980" s="72">
        <f t="shared" si="47"/>
        <v>-844.60497074409147</v>
      </c>
    </row>
    <row r="981" spans="2:20" x14ac:dyDescent="0.25">
      <c r="B981" s="64">
        <v>42787</v>
      </c>
      <c r="C981" s="65">
        <v>13</v>
      </c>
      <c r="D981" s="66">
        <v>2.2683399999999998</v>
      </c>
      <c r="E981" s="57"/>
      <c r="F981" s="67">
        <v>42787</v>
      </c>
      <c r="G981" s="68">
        <v>13</v>
      </c>
      <c r="H981" s="69">
        <v>26773.96</v>
      </c>
      <c r="I981" s="57"/>
      <c r="J981" s="67">
        <v>42787</v>
      </c>
      <c r="K981" s="68">
        <v>13</v>
      </c>
      <c r="L981" s="69">
        <v>-2091.17</v>
      </c>
      <c r="M981" s="57"/>
      <c r="N981" s="67">
        <v>42787</v>
      </c>
      <c r="O981" s="68">
        <v>13</v>
      </c>
      <c r="P981" s="69">
        <v>12909.41411</v>
      </c>
      <c r="Q981" s="57"/>
      <c r="R981" s="70">
        <f t="shared" si="45"/>
        <v>-7.8104621057176457E-2</v>
      </c>
      <c r="S981" s="71">
        <f t="shared" si="46"/>
        <v>29282.940402277396</v>
      </c>
      <c r="T981" s="72">
        <f t="shared" si="47"/>
        <v>-1008.2848971317169</v>
      </c>
    </row>
    <row r="982" spans="2:20" x14ac:dyDescent="0.25">
      <c r="B982" s="64">
        <v>42787</v>
      </c>
      <c r="C982" s="65">
        <v>14</v>
      </c>
      <c r="D982" s="66">
        <v>1.9319900000000001</v>
      </c>
      <c r="E982" s="57"/>
      <c r="F982" s="67">
        <v>42787</v>
      </c>
      <c r="G982" s="68">
        <v>14</v>
      </c>
      <c r="H982" s="69">
        <v>29871.73</v>
      </c>
      <c r="I982" s="57"/>
      <c r="J982" s="67">
        <v>42787</v>
      </c>
      <c r="K982" s="68">
        <v>14</v>
      </c>
      <c r="L982" s="69">
        <v>-4672</v>
      </c>
      <c r="M982" s="57"/>
      <c r="N982" s="67">
        <v>42787</v>
      </c>
      <c r="O982" s="68">
        <v>14</v>
      </c>
      <c r="P982" s="69">
        <v>14564.039360000001</v>
      </c>
      <c r="Q982" s="57"/>
      <c r="R982" s="70">
        <f t="shared" si="45"/>
        <v>-0.15640205639244864</v>
      </c>
      <c r="S982" s="71">
        <f t="shared" si="46"/>
        <v>28137.578403126401</v>
      </c>
      <c r="T982" s="72">
        <f t="shared" si="47"/>
        <v>-2277.8457052845615</v>
      </c>
    </row>
    <row r="983" spans="2:20" x14ac:dyDescent="0.25">
      <c r="B983" s="64">
        <v>42787</v>
      </c>
      <c r="C983" s="65">
        <v>15</v>
      </c>
      <c r="D983" s="66">
        <v>2.19936</v>
      </c>
      <c r="E983" s="57"/>
      <c r="F983" s="67">
        <v>42787</v>
      </c>
      <c r="G983" s="68">
        <v>15</v>
      </c>
      <c r="H983" s="69">
        <v>33667.19</v>
      </c>
      <c r="I983" s="57"/>
      <c r="J983" s="67">
        <v>42787</v>
      </c>
      <c r="K983" s="68">
        <v>15</v>
      </c>
      <c r="L983" s="69">
        <v>-2753.16</v>
      </c>
      <c r="M983" s="57"/>
      <c r="N983" s="67">
        <v>42787</v>
      </c>
      <c r="O983" s="68">
        <v>15</v>
      </c>
      <c r="P983" s="69">
        <v>16787.213</v>
      </c>
      <c r="Q983" s="57"/>
      <c r="R983" s="70">
        <f t="shared" si="45"/>
        <v>-8.1775758535238607E-2</v>
      </c>
      <c r="S983" s="71">
        <f t="shared" si="46"/>
        <v>36921.124783679996</v>
      </c>
      <c r="T983" s="72">
        <f t="shared" si="47"/>
        <v>-1372.7870767676184</v>
      </c>
    </row>
    <row r="984" spans="2:20" x14ac:dyDescent="0.25">
      <c r="B984" s="64">
        <v>42787</v>
      </c>
      <c r="C984" s="65">
        <v>16</v>
      </c>
      <c r="D984" s="66">
        <v>2.31488</v>
      </c>
      <c r="E984" s="57"/>
      <c r="F984" s="67">
        <v>42787</v>
      </c>
      <c r="G984" s="68">
        <v>16</v>
      </c>
      <c r="H984" s="69">
        <v>35113.21</v>
      </c>
      <c r="I984" s="57"/>
      <c r="J984" s="67">
        <v>42787</v>
      </c>
      <c r="K984" s="68">
        <v>16</v>
      </c>
      <c r="L984" s="69">
        <v>3676.51</v>
      </c>
      <c r="M984" s="57"/>
      <c r="N984" s="67">
        <v>42787</v>
      </c>
      <c r="O984" s="68">
        <v>16</v>
      </c>
      <c r="P984" s="69">
        <v>17552.457480000001</v>
      </c>
      <c r="Q984" s="57"/>
      <c r="R984" s="70">
        <f t="shared" si="45"/>
        <v>0.10470446877400273</v>
      </c>
      <c r="S984" s="71">
        <f t="shared" si="46"/>
        <v>40631.832771302405</v>
      </c>
      <c r="T984" s="72">
        <f t="shared" si="47"/>
        <v>1837.8207361216707</v>
      </c>
    </row>
    <row r="985" spans="2:20" x14ac:dyDescent="0.25">
      <c r="B985" s="64">
        <v>42787</v>
      </c>
      <c r="C985" s="65">
        <v>17</v>
      </c>
      <c r="D985" s="66">
        <v>2.1500300000000001</v>
      </c>
      <c r="E985" s="57"/>
      <c r="F985" s="67">
        <v>42787</v>
      </c>
      <c r="G985" s="68">
        <v>17</v>
      </c>
      <c r="H985" s="69">
        <v>35421.64</v>
      </c>
      <c r="I985" s="57"/>
      <c r="J985" s="67">
        <v>42787</v>
      </c>
      <c r="K985" s="68">
        <v>17</v>
      </c>
      <c r="L985" s="69">
        <v>-1595.37</v>
      </c>
      <c r="M985" s="57"/>
      <c r="N985" s="67">
        <v>42787</v>
      </c>
      <c r="O985" s="68">
        <v>17</v>
      </c>
      <c r="P985" s="69">
        <v>17407.439460000001</v>
      </c>
      <c r="Q985" s="57"/>
      <c r="R985" s="70">
        <f t="shared" si="45"/>
        <v>-4.5039416582631407E-2</v>
      </c>
      <c r="S985" s="71">
        <f t="shared" si="46"/>
        <v>37426.517062183804</v>
      </c>
      <c r="T985" s="72">
        <f t="shared" si="47"/>
        <v>-784.02091747587633</v>
      </c>
    </row>
    <row r="986" spans="2:20" x14ac:dyDescent="0.25">
      <c r="B986" s="64">
        <v>42787</v>
      </c>
      <c r="C986" s="65">
        <v>18</v>
      </c>
      <c r="D986" s="66">
        <v>2.1710699999999998</v>
      </c>
      <c r="E986" s="57"/>
      <c r="F986" s="67">
        <v>42787</v>
      </c>
      <c r="G986" s="68">
        <v>18</v>
      </c>
      <c r="H986" s="69">
        <v>35449.360000000001</v>
      </c>
      <c r="I986" s="57"/>
      <c r="J986" s="67">
        <v>42787</v>
      </c>
      <c r="K986" s="68">
        <v>18</v>
      </c>
      <c r="L986" s="69">
        <v>-546.13</v>
      </c>
      <c r="M986" s="57"/>
      <c r="N986" s="67">
        <v>42787</v>
      </c>
      <c r="O986" s="68">
        <v>18</v>
      </c>
      <c r="P986" s="69">
        <v>17418.241979999999</v>
      </c>
      <c r="Q986" s="57"/>
      <c r="R986" s="70">
        <f t="shared" si="45"/>
        <v>-1.5405919881205189E-2</v>
      </c>
      <c r="S986" s="71">
        <f t="shared" si="46"/>
        <v>37816.222615518593</v>
      </c>
      <c r="T986" s="72">
        <f t="shared" si="47"/>
        <v>-268.3440404153248</v>
      </c>
    </row>
    <row r="987" spans="2:20" x14ac:dyDescent="0.25">
      <c r="B987" s="64">
        <v>42787</v>
      </c>
      <c r="C987" s="65">
        <v>19</v>
      </c>
      <c r="D987" s="66">
        <v>2.556</v>
      </c>
      <c r="E987" s="57"/>
      <c r="F987" s="67">
        <v>42787</v>
      </c>
      <c r="G987" s="68">
        <v>19</v>
      </c>
      <c r="H987" s="69">
        <v>35787.51</v>
      </c>
      <c r="I987" s="57"/>
      <c r="J987" s="67">
        <v>42787</v>
      </c>
      <c r="K987" s="68">
        <v>19</v>
      </c>
      <c r="L987" s="69">
        <v>11807.2</v>
      </c>
      <c r="M987" s="57"/>
      <c r="N987" s="67">
        <v>42787</v>
      </c>
      <c r="O987" s="68">
        <v>19</v>
      </c>
      <c r="P987" s="69">
        <v>17578.28155</v>
      </c>
      <c r="Q987" s="57"/>
      <c r="R987" s="70">
        <f t="shared" si="45"/>
        <v>0.3299251610408212</v>
      </c>
      <c r="S987" s="71">
        <f t="shared" si="46"/>
        <v>44930.087641799997</v>
      </c>
      <c r="T987" s="72">
        <f t="shared" si="47"/>
        <v>5799.5173712046462</v>
      </c>
    </row>
    <row r="988" spans="2:20" x14ac:dyDescent="0.25">
      <c r="B988" s="64">
        <v>42787</v>
      </c>
      <c r="C988" s="65">
        <v>20</v>
      </c>
      <c r="D988" s="66">
        <v>2.4685600000000001</v>
      </c>
      <c r="E988" s="57"/>
      <c r="F988" s="67">
        <v>42787</v>
      </c>
      <c r="G988" s="68">
        <v>20</v>
      </c>
      <c r="H988" s="69">
        <v>35386.03</v>
      </c>
      <c r="I988" s="57"/>
      <c r="J988" s="67">
        <v>42787</v>
      </c>
      <c r="K988" s="68">
        <v>20</v>
      </c>
      <c r="L988" s="69">
        <v>6537.77</v>
      </c>
      <c r="M988" s="57"/>
      <c r="N988" s="67">
        <v>42787</v>
      </c>
      <c r="O988" s="68">
        <v>20</v>
      </c>
      <c r="P988" s="69">
        <v>17389.591659999998</v>
      </c>
      <c r="Q988" s="57"/>
      <c r="R988" s="70">
        <f t="shared" si="45"/>
        <v>0.18475567900665887</v>
      </c>
      <c r="S988" s="71">
        <f t="shared" si="46"/>
        <v>42927.250388209599</v>
      </c>
      <c r="T988" s="72">
        <f t="shared" si="47"/>
        <v>3212.8258147918318</v>
      </c>
    </row>
    <row r="989" spans="2:20" x14ac:dyDescent="0.25">
      <c r="B989" s="64">
        <v>42787</v>
      </c>
      <c r="C989" s="65">
        <v>21</v>
      </c>
      <c r="D989" s="66">
        <v>2.2183299999999999</v>
      </c>
      <c r="E989" s="57"/>
      <c r="F989" s="67">
        <v>42787</v>
      </c>
      <c r="G989" s="68">
        <v>21</v>
      </c>
      <c r="H989" s="69">
        <v>34939.43</v>
      </c>
      <c r="I989" s="57"/>
      <c r="J989" s="67">
        <v>42787</v>
      </c>
      <c r="K989" s="68">
        <v>21</v>
      </c>
      <c r="L989" s="69">
        <v>-4152.25</v>
      </c>
      <c r="M989" s="57"/>
      <c r="N989" s="67">
        <v>42787</v>
      </c>
      <c r="O989" s="68">
        <v>21</v>
      </c>
      <c r="P989" s="69">
        <v>17155.43375</v>
      </c>
      <c r="Q989" s="57"/>
      <c r="R989" s="70">
        <f t="shared" si="45"/>
        <v>-0.11884137777863005</v>
      </c>
      <c r="S989" s="71">
        <f t="shared" si="46"/>
        <v>38056.4133506375</v>
      </c>
      <c r="T989" s="72">
        <f t="shared" si="47"/>
        <v>-2038.7753832400099</v>
      </c>
    </row>
    <row r="990" spans="2:20" x14ac:dyDescent="0.25">
      <c r="B990" s="64">
        <v>42787</v>
      </c>
      <c r="C990" s="65">
        <v>22</v>
      </c>
      <c r="D990" s="66">
        <v>1.9363999999999999</v>
      </c>
      <c r="E990" s="57"/>
      <c r="F990" s="67">
        <v>42787</v>
      </c>
      <c r="G990" s="68">
        <v>22</v>
      </c>
      <c r="H990" s="69">
        <v>34701.050000000003</v>
      </c>
      <c r="I990" s="57"/>
      <c r="J990" s="67">
        <v>42787</v>
      </c>
      <c r="K990" s="68">
        <v>22</v>
      </c>
      <c r="L990" s="69">
        <v>-10732.91</v>
      </c>
      <c r="M990" s="57"/>
      <c r="N990" s="67">
        <v>42787</v>
      </c>
      <c r="O990" s="68">
        <v>22</v>
      </c>
      <c r="P990" s="69">
        <v>17015.599559999999</v>
      </c>
      <c r="Q990" s="57"/>
      <c r="R990" s="70">
        <f t="shared" si="45"/>
        <v>-0.30929640457565399</v>
      </c>
      <c r="S990" s="71">
        <f t="shared" si="46"/>
        <v>32949.006987983994</v>
      </c>
      <c r="T990" s="72">
        <f t="shared" si="47"/>
        <v>-5262.8637656070796</v>
      </c>
    </row>
    <row r="991" spans="2:20" x14ac:dyDescent="0.25">
      <c r="B991" s="64">
        <v>42787</v>
      </c>
      <c r="C991" s="65">
        <v>23</v>
      </c>
      <c r="D991" s="66">
        <v>1.99194</v>
      </c>
      <c r="E991" s="57"/>
      <c r="F991" s="67">
        <v>42787</v>
      </c>
      <c r="G991" s="68">
        <v>23</v>
      </c>
      <c r="H991" s="69">
        <v>34728.410000000003</v>
      </c>
      <c r="I991" s="57"/>
      <c r="J991" s="67">
        <v>42787</v>
      </c>
      <c r="K991" s="68">
        <v>23</v>
      </c>
      <c r="L991" s="69">
        <v>-8477.2900000000009</v>
      </c>
      <c r="M991" s="57"/>
      <c r="N991" s="67">
        <v>42787</v>
      </c>
      <c r="O991" s="68">
        <v>23</v>
      </c>
      <c r="P991" s="69">
        <v>17011.47364</v>
      </c>
      <c r="Q991" s="57"/>
      <c r="R991" s="70">
        <f t="shared" si="45"/>
        <v>-0.24410245099041389</v>
      </c>
      <c r="S991" s="71">
        <f t="shared" si="46"/>
        <v>33885.834802461599</v>
      </c>
      <c r="T991" s="72">
        <f t="shared" si="47"/>
        <v>-4152.542410482818</v>
      </c>
    </row>
    <row r="992" spans="2:20" x14ac:dyDescent="0.25">
      <c r="B992" s="64">
        <v>42787</v>
      </c>
      <c r="C992" s="65">
        <v>24</v>
      </c>
      <c r="D992" s="66">
        <v>1.73556</v>
      </c>
      <c r="E992" s="57"/>
      <c r="F992" s="67">
        <v>42787</v>
      </c>
      <c r="G992" s="68">
        <v>24</v>
      </c>
      <c r="H992" s="69">
        <v>34785.81</v>
      </c>
      <c r="I992" s="57"/>
      <c r="J992" s="67">
        <v>42787</v>
      </c>
      <c r="K992" s="68">
        <v>24</v>
      </c>
      <c r="L992" s="69">
        <v>-17643.400000000001</v>
      </c>
      <c r="M992" s="57"/>
      <c r="N992" s="67">
        <v>42787</v>
      </c>
      <c r="O992" s="68">
        <v>24</v>
      </c>
      <c r="P992" s="69">
        <v>17078.071840000001</v>
      </c>
      <c r="Q992" s="57"/>
      <c r="R992" s="70">
        <f t="shared" si="45"/>
        <v>-0.50720106848165969</v>
      </c>
      <c r="S992" s="71">
        <f t="shared" si="46"/>
        <v>29640.018362630402</v>
      </c>
      <c r="T992" s="72">
        <f t="shared" si="47"/>
        <v>-8662.0162848545442</v>
      </c>
    </row>
    <row r="993" spans="2:20" x14ac:dyDescent="0.25">
      <c r="B993" s="64">
        <v>42787</v>
      </c>
      <c r="C993" s="65">
        <v>25</v>
      </c>
      <c r="D993" s="66">
        <v>1.7556700000000001</v>
      </c>
      <c r="E993" s="57"/>
      <c r="F993" s="67">
        <v>42787</v>
      </c>
      <c r="G993" s="68">
        <v>25</v>
      </c>
      <c r="H993" s="69">
        <v>34976.69</v>
      </c>
      <c r="I993" s="57"/>
      <c r="J993" s="67">
        <v>42787</v>
      </c>
      <c r="K993" s="68">
        <v>25</v>
      </c>
      <c r="L993" s="69">
        <v>-12732.56</v>
      </c>
      <c r="M993" s="57"/>
      <c r="N993" s="67">
        <v>42787</v>
      </c>
      <c r="O993" s="68">
        <v>25</v>
      </c>
      <c r="P993" s="69">
        <v>17137.84561</v>
      </c>
      <c r="Q993" s="57"/>
      <c r="R993" s="70">
        <f t="shared" si="45"/>
        <v>-0.36402987246649121</v>
      </c>
      <c r="S993" s="71">
        <f t="shared" si="46"/>
        <v>30088.401402108702</v>
      </c>
      <c r="T993" s="72">
        <f t="shared" si="47"/>
        <v>-6238.6877517587163</v>
      </c>
    </row>
    <row r="994" spans="2:20" x14ac:dyDescent="0.25">
      <c r="B994" s="64">
        <v>42787</v>
      </c>
      <c r="C994" s="65">
        <v>26</v>
      </c>
      <c r="D994" s="66">
        <v>1.87625</v>
      </c>
      <c r="E994" s="57"/>
      <c r="F994" s="67">
        <v>42787</v>
      </c>
      <c r="G994" s="68">
        <v>26</v>
      </c>
      <c r="H994" s="69">
        <v>35080.44</v>
      </c>
      <c r="I994" s="57"/>
      <c r="J994" s="67">
        <v>42787</v>
      </c>
      <c r="K994" s="68">
        <v>26</v>
      </c>
      <c r="L994" s="69">
        <v>-12500.91</v>
      </c>
      <c r="M994" s="57"/>
      <c r="N994" s="67">
        <v>42787</v>
      </c>
      <c r="O994" s="68">
        <v>26</v>
      </c>
      <c r="P994" s="69">
        <v>17156.697270000001</v>
      </c>
      <c r="Q994" s="57"/>
      <c r="R994" s="70">
        <f t="shared" si="45"/>
        <v>-0.35634986334264906</v>
      </c>
      <c r="S994" s="71">
        <f t="shared" si="46"/>
        <v>32190.253252837501</v>
      </c>
      <c r="T994" s="72">
        <f t="shared" si="47"/>
        <v>-6113.7867275757008</v>
      </c>
    </row>
    <row r="995" spans="2:20" x14ac:dyDescent="0.25">
      <c r="B995" s="64">
        <v>42787</v>
      </c>
      <c r="C995" s="65">
        <v>27</v>
      </c>
      <c r="D995" s="66">
        <v>2.9295499999999999</v>
      </c>
      <c r="E995" s="57"/>
      <c r="F995" s="67">
        <v>42787</v>
      </c>
      <c r="G995" s="68">
        <v>27</v>
      </c>
      <c r="H995" s="69">
        <v>35725.19</v>
      </c>
      <c r="I995" s="57"/>
      <c r="J995" s="67">
        <v>42787</v>
      </c>
      <c r="K995" s="68">
        <v>27</v>
      </c>
      <c r="L995" s="69">
        <v>-2403.67</v>
      </c>
      <c r="M995" s="57"/>
      <c r="N995" s="67">
        <v>42787</v>
      </c>
      <c r="O995" s="68">
        <v>27</v>
      </c>
      <c r="P995" s="69">
        <v>17830.246419999999</v>
      </c>
      <c r="Q995" s="57"/>
      <c r="R995" s="70">
        <f t="shared" si="45"/>
        <v>-6.7282217393385454E-2</v>
      </c>
      <c r="S995" s="71">
        <f t="shared" si="46"/>
        <v>52234.598399710994</v>
      </c>
      <c r="T995" s="72">
        <f t="shared" si="47"/>
        <v>-1199.6585158080727</v>
      </c>
    </row>
    <row r="996" spans="2:20" x14ac:dyDescent="0.25">
      <c r="B996" s="64">
        <v>42787</v>
      </c>
      <c r="C996" s="65">
        <v>28</v>
      </c>
      <c r="D996" s="66">
        <v>3.0510199999999998</v>
      </c>
      <c r="E996" s="57"/>
      <c r="F996" s="67">
        <v>42787</v>
      </c>
      <c r="G996" s="68">
        <v>28</v>
      </c>
      <c r="H996" s="69">
        <v>35563.81</v>
      </c>
      <c r="I996" s="57"/>
      <c r="J996" s="67">
        <v>42787</v>
      </c>
      <c r="K996" s="68">
        <v>28</v>
      </c>
      <c r="L996" s="69">
        <v>9692.9699999999993</v>
      </c>
      <c r="M996" s="57"/>
      <c r="N996" s="67">
        <v>42787</v>
      </c>
      <c r="O996" s="68">
        <v>28</v>
      </c>
      <c r="P996" s="69">
        <v>17708.834060000001</v>
      </c>
      <c r="Q996" s="57"/>
      <c r="R996" s="70">
        <f t="shared" si="45"/>
        <v>0.27255150671426936</v>
      </c>
      <c r="S996" s="71">
        <f t="shared" si="46"/>
        <v>54030.0068937412</v>
      </c>
      <c r="T996" s="72">
        <f t="shared" si="47"/>
        <v>4826.5694052059725</v>
      </c>
    </row>
    <row r="997" spans="2:20" x14ac:dyDescent="0.25">
      <c r="B997" s="64">
        <v>42787</v>
      </c>
      <c r="C997" s="65">
        <v>29</v>
      </c>
      <c r="D997" s="66">
        <v>3.5322200000000001</v>
      </c>
      <c r="E997" s="57"/>
      <c r="F997" s="67">
        <v>42787</v>
      </c>
      <c r="G997" s="68">
        <v>29</v>
      </c>
      <c r="H997" s="69">
        <v>35681.949999999997</v>
      </c>
      <c r="I997" s="57"/>
      <c r="J997" s="67">
        <v>42787</v>
      </c>
      <c r="K997" s="68">
        <v>29</v>
      </c>
      <c r="L997" s="69">
        <v>19024.03</v>
      </c>
      <c r="M997" s="57"/>
      <c r="N997" s="67">
        <v>42787</v>
      </c>
      <c r="O997" s="68">
        <v>29</v>
      </c>
      <c r="P997" s="69">
        <v>17810.424859999999</v>
      </c>
      <c r="Q997" s="57"/>
      <c r="R997" s="70">
        <f t="shared" si="45"/>
        <v>0.5331555590431577</v>
      </c>
      <c r="S997" s="71">
        <f t="shared" si="46"/>
        <v>62910.338898989197</v>
      </c>
      <c r="T997" s="72">
        <f t="shared" si="47"/>
        <v>9495.7270230294525</v>
      </c>
    </row>
    <row r="998" spans="2:20" x14ac:dyDescent="0.25">
      <c r="B998" s="64">
        <v>42787</v>
      </c>
      <c r="C998" s="65">
        <v>30</v>
      </c>
      <c r="D998" s="66">
        <v>3.1945199999999998</v>
      </c>
      <c r="E998" s="57"/>
      <c r="F998" s="67">
        <v>42787</v>
      </c>
      <c r="G998" s="68">
        <v>30</v>
      </c>
      <c r="H998" s="69">
        <v>35387.300000000003</v>
      </c>
      <c r="I998" s="57"/>
      <c r="J998" s="67">
        <v>42787</v>
      </c>
      <c r="K998" s="68">
        <v>30</v>
      </c>
      <c r="L998" s="69">
        <v>-1712.87</v>
      </c>
      <c r="M998" s="57"/>
      <c r="N998" s="67">
        <v>42787</v>
      </c>
      <c r="O998" s="68">
        <v>30</v>
      </c>
      <c r="P998" s="69">
        <v>17613.08395</v>
      </c>
      <c r="Q998" s="57"/>
      <c r="R998" s="70">
        <f t="shared" si="45"/>
        <v>-4.8403523297906301E-2</v>
      </c>
      <c r="S998" s="71">
        <f t="shared" si="46"/>
        <v>56265.348939953998</v>
      </c>
      <c r="T998" s="72">
        <f t="shared" si="47"/>
        <v>-852.53531932180454</v>
      </c>
    </row>
    <row r="999" spans="2:20" x14ac:dyDescent="0.25">
      <c r="B999" s="64">
        <v>42787</v>
      </c>
      <c r="C999" s="65">
        <v>31</v>
      </c>
      <c r="D999" s="66">
        <v>2.74437</v>
      </c>
      <c r="E999" s="57"/>
      <c r="F999" s="67">
        <v>42787</v>
      </c>
      <c r="G999" s="68">
        <v>31</v>
      </c>
      <c r="H999" s="69">
        <v>35240.65</v>
      </c>
      <c r="I999" s="57"/>
      <c r="J999" s="67">
        <v>42787</v>
      </c>
      <c r="K999" s="68">
        <v>31</v>
      </c>
      <c r="L999" s="69">
        <v>-5029.8599999999997</v>
      </c>
      <c r="M999" s="57"/>
      <c r="N999" s="67">
        <v>42787</v>
      </c>
      <c r="O999" s="68">
        <v>31</v>
      </c>
      <c r="P999" s="69">
        <v>17441.94269</v>
      </c>
      <c r="Q999" s="57"/>
      <c r="R999" s="70">
        <f t="shared" si="45"/>
        <v>-0.14272892242339455</v>
      </c>
      <c r="S999" s="71">
        <f t="shared" si="46"/>
        <v>47867.144260155299</v>
      </c>
      <c r="T999" s="72">
        <f t="shared" si="47"/>
        <v>-2489.4696851143035</v>
      </c>
    </row>
    <row r="1000" spans="2:20" x14ac:dyDescent="0.25">
      <c r="B1000" s="64">
        <v>42787</v>
      </c>
      <c r="C1000" s="65">
        <v>32</v>
      </c>
      <c r="D1000" s="66">
        <v>2.7695400000000001</v>
      </c>
      <c r="E1000" s="57"/>
      <c r="F1000" s="67">
        <v>42787</v>
      </c>
      <c r="G1000" s="68">
        <v>32</v>
      </c>
      <c r="H1000" s="69">
        <v>35733.480000000003</v>
      </c>
      <c r="I1000" s="57"/>
      <c r="J1000" s="67">
        <v>42787</v>
      </c>
      <c r="K1000" s="68">
        <v>32</v>
      </c>
      <c r="L1000" s="69">
        <v>-1026.5999999999999</v>
      </c>
      <c r="M1000" s="57"/>
      <c r="N1000" s="67">
        <v>42787</v>
      </c>
      <c r="O1000" s="68">
        <v>32</v>
      </c>
      <c r="P1000" s="69">
        <v>17693.88708</v>
      </c>
      <c r="Q1000" s="57"/>
      <c r="R1000" s="70">
        <f t="shared" si="45"/>
        <v>-2.8729359692926629E-2</v>
      </c>
      <c r="S1000" s="71">
        <f t="shared" si="46"/>
        <v>49003.928023543202</v>
      </c>
      <c r="T1000" s="72">
        <f t="shared" si="47"/>
        <v>-508.33404628734723</v>
      </c>
    </row>
    <row r="1001" spans="2:20" x14ac:dyDescent="0.25">
      <c r="B1001" s="64">
        <v>42787</v>
      </c>
      <c r="C1001" s="65">
        <v>33</v>
      </c>
      <c r="D1001" s="66">
        <v>2.75</v>
      </c>
      <c r="E1001" s="57"/>
      <c r="F1001" s="67">
        <v>42787</v>
      </c>
      <c r="G1001" s="68">
        <v>33</v>
      </c>
      <c r="H1001" s="69">
        <v>36337.32</v>
      </c>
      <c r="I1001" s="57"/>
      <c r="J1001" s="67">
        <v>42787</v>
      </c>
      <c r="K1001" s="68">
        <v>33</v>
      </c>
      <c r="L1001" s="69">
        <v>-3987.93</v>
      </c>
      <c r="M1001" s="57"/>
      <c r="N1001" s="67">
        <v>42787</v>
      </c>
      <c r="O1001" s="68">
        <v>33</v>
      </c>
      <c r="P1001" s="69">
        <v>18010.053080000002</v>
      </c>
      <c r="Q1001" s="57"/>
      <c r="R1001" s="70">
        <f t="shared" si="45"/>
        <v>-0.10974749926521823</v>
      </c>
      <c r="S1001" s="71">
        <f t="shared" si="46"/>
        <v>49527.645970000005</v>
      </c>
      <c r="T1001" s="72">
        <f t="shared" si="47"/>
        <v>-1976.5582871638417</v>
      </c>
    </row>
    <row r="1002" spans="2:20" x14ac:dyDescent="0.25">
      <c r="B1002" s="64">
        <v>42787</v>
      </c>
      <c r="C1002" s="65">
        <v>34</v>
      </c>
      <c r="D1002" s="66">
        <v>3.45905</v>
      </c>
      <c r="E1002" s="57"/>
      <c r="F1002" s="67">
        <v>42787</v>
      </c>
      <c r="G1002" s="68">
        <v>34</v>
      </c>
      <c r="H1002" s="69">
        <v>37276.33</v>
      </c>
      <c r="I1002" s="57"/>
      <c r="J1002" s="67">
        <v>42787</v>
      </c>
      <c r="K1002" s="68">
        <v>34</v>
      </c>
      <c r="L1002" s="69">
        <v>-1604.87</v>
      </c>
      <c r="M1002" s="57"/>
      <c r="N1002" s="67">
        <v>42787</v>
      </c>
      <c r="O1002" s="68">
        <v>34</v>
      </c>
      <c r="P1002" s="69">
        <v>18481.112079999999</v>
      </c>
      <c r="Q1002" s="57"/>
      <c r="R1002" s="70">
        <f t="shared" si="45"/>
        <v>-4.305332633335953E-2</v>
      </c>
      <c r="S1002" s="71">
        <f t="shared" si="46"/>
        <v>63927.090740323998</v>
      </c>
      <c r="T1002" s="72">
        <f t="shared" si="47"/>
        <v>-795.67334938363285</v>
      </c>
    </row>
    <row r="1003" spans="2:20" x14ac:dyDescent="0.25">
      <c r="B1003" s="64">
        <v>42787</v>
      </c>
      <c r="C1003" s="65">
        <v>35</v>
      </c>
      <c r="D1003" s="66">
        <v>3.8299500000000002</v>
      </c>
      <c r="E1003" s="57"/>
      <c r="F1003" s="67">
        <v>42787</v>
      </c>
      <c r="G1003" s="68">
        <v>35</v>
      </c>
      <c r="H1003" s="69">
        <v>38163.15</v>
      </c>
      <c r="I1003" s="57"/>
      <c r="J1003" s="67">
        <v>42787</v>
      </c>
      <c r="K1003" s="68">
        <v>35</v>
      </c>
      <c r="L1003" s="69">
        <v>-4745.26</v>
      </c>
      <c r="M1003" s="57"/>
      <c r="N1003" s="67">
        <v>42787</v>
      </c>
      <c r="O1003" s="68">
        <v>35</v>
      </c>
      <c r="P1003" s="69">
        <v>18782.161680000001</v>
      </c>
      <c r="Q1003" s="57"/>
      <c r="R1003" s="70">
        <f t="shared" si="45"/>
        <v>-0.12434141311710381</v>
      </c>
      <c r="S1003" s="71">
        <f t="shared" si="46"/>
        <v>71934.740126316014</v>
      </c>
      <c r="T1003" s="72">
        <f t="shared" si="47"/>
        <v>-2335.4005246851166</v>
      </c>
    </row>
    <row r="1004" spans="2:20" x14ac:dyDescent="0.25">
      <c r="B1004" s="64">
        <v>42787</v>
      </c>
      <c r="C1004" s="65">
        <v>36</v>
      </c>
      <c r="D1004" s="66">
        <v>3.8284199999999999</v>
      </c>
      <c r="E1004" s="57"/>
      <c r="F1004" s="67">
        <v>42787</v>
      </c>
      <c r="G1004" s="68">
        <v>36</v>
      </c>
      <c r="H1004" s="69">
        <v>39432.43</v>
      </c>
      <c r="I1004" s="57"/>
      <c r="J1004" s="67">
        <v>42787</v>
      </c>
      <c r="K1004" s="68">
        <v>36</v>
      </c>
      <c r="L1004" s="69">
        <v>7184.91</v>
      </c>
      <c r="M1004" s="57"/>
      <c r="N1004" s="67">
        <v>42787</v>
      </c>
      <c r="O1004" s="68">
        <v>36</v>
      </c>
      <c r="P1004" s="69">
        <v>19437.416270000002</v>
      </c>
      <c r="Q1004" s="57"/>
      <c r="R1004" s="70">
        <f t="shared" si="45"/>
        <v>0.18220814694909748</v>
      </c>
      <c r="S1004" s="71">
        <f t="shared" si="46"/>
        <v>74414.593196393398</v>
      </c>
      <c r="T1004" s="72">
        <f t="shared" si="47"/>
        <v>3541.6556000349387</v>
      </c>
    </row>
    <row r="1005" spans="2:20" x14ac:dyDescent="0.25">
      <c r="B1005" s="64">
        <v>42787</v>
      </c>
      <c r="C1005" s="65">
        <v>37</v>
      </c>
      <c r="D1005" s="66">
        <v>3.52948</v>
      </c>
      <c r="E1005" s="57"/>
      <c r="F1005" s="67">
        <v>42787</v>
      </c>
      <c r="G1005" s="68">
        <v>37</v>
      </c>
      <c r="H1005" s="69">
        <v>39717.32</v>
      </c>
      <c r="I1005" s="57"/>
      <c r="J1005" s="67">
        <v>42787</v>
      </c>
      <c r="K1005" s="68">
        <v>37</v>
      </c>
      <c r="L1005" s="69">
        <v>-5479.43</v>
      </c>
      <c r="M1005" s="57"/>
      <c r="N1005" s="67">
        <v>42787</v>
      </c>
      <c r="O1005" s="68">
        <v>37</v>
      </c>
      <c r="P1005" s="69">
        <v>19529.951089999999</v>
      </c>
      <c r="Q1005" s="57"/>
      <c r="R1005" s="70">
        <f t="shared" si="45"/>
        <v>-0.13796071839691099</v>
      </c>
      <c r="S1005" s="71">
        <f t="shared" si="46"/>
        <v>68930.571773133197</v>
      </c>
      <c r="T1005" s="72">
        <f t="shared" si="47"/>
        <v>-2694.3660826329346</v>
      </c>
    </row>
    <row r="1006" spans="2:20" x14ac:dyDescent="0.25">
      <c r="B1006" s="64">
        <v>42787</v>
      </c>
      <c r="C1006" s="65">
        <v>38</v>
      </c>
      <c r="D1006" s="66">
        <v>3.1247199999999999</v>
      </c>
      <c r="E1006" s="57"/>
      <c r="F1006" s="67">
        <v>42787</v>
      </c>
      <c r="G1006" s="68">
        <v>38</v>
      </c>
      <c r="H1006" s="69">
        <v>38936.559999999998</v>
      </c>
      <c r="I1006" s="57"/>
      <c r="J1006" s="67">
        <v>42787</v>
      </c>
      <c r="K1006" s="68">
        <v>38</v>
      </c>
      <c r="L1006" s="69">
        <v>-16365.51</v>
      </c>
      <c r="M1006" s="57"/>
      <c r="N1006" s="67">
        <v>42787</v>
      </c>
      <c r="O1006" s="68">
        <v>38</v>
      </c>
      <c r="P1006" s="69">
        <v>19150.357069999998</v>
      </c>
      <c r="Q1006" s="57"/>
      <c r="R1006" s="70">
        <f t="shared" si="45"/>
        <v>-0.42031216933391141</v>
      </c>
      <c r="S1006" s="71">
        <f t="shared" si="46"/>
        <v>59839.503743770394</v>
      </c>
      <c r="T1006" s="72">
        <f t="shared" si="47"/>
        <v>-8049.128123610707</v>
      </c>
    </row>
    <row r="1007" spans="2:20" x14ac:dyDescent="0.25">
      <c r="B1007" s="64">
        <v>42787</v>
      </c>
      <c r="C1007" s="65">
        <v>39</v>
      </c>
      <c r="D1007" s="66">
        <v>3.37439</v>
      </c>
      <c r="E1007" s="57"/>
      <c r="F1007" s="67">
        <v>42787</v>
      </c>
      <c r="G1007" s="68">
        <v>39</v>
      </c>
      <c r="H1007" s="69">
        <v>37955.56</v>
      </c>
      <c r="I1007" s="57"/>
      <c r="J1007" s="67">
        <v>42787</v>
      </c>
      <c r="K1007" s="68">
        <v>39</v>
      </c>
      <c r="L1007" s="69">
        <v>-15742.65</v>
      </c>
      <c r="M1007" s="57"/>
      <c r="N1007" s="67">
        <v>42787</v>
      </c>
      <c r="O1007" s="68">
        <v>39</v>
      </c>
      <c r="P1007" s="69">
        <v>18595.112669999999</v>
      </c>
      <c r="Q1007" s="57"/>
      <c r="R1007" s="70">
        <f t="shared" si="45"/>
        <v>-0.41476532028509133</v>
      </c>
      <c r="S1007" s="71">
        <f t="shared" si="46"/>
        <v>62747.162242521292</v>
      </c>
      <c r="T1007" s="72">
        <f t="shared" si="47"/>
        <v>-7712.6078623099093</v>
      </c>
    </row>
    <row r="1008" spans="2:20" x14ac:dyDescent="0.25">
      <c r="B1008" s="64">
        <v>42787</v>
      </c>
      <c r="C1008" s="65">
        <v>40</v>
      </c>
      <c r="D1008" s="66">
        <v>3.67218</v>
      </c>
      <c r="E1008" s="57"/>
      <c r="F1008" s="67">
        <v>42787</v>
      </c>
      <c r="G1008" s="68">
        <v>40</v>
      </c>
      <c r="H1008" s="69">
        <v>36837.660000000003</v>
      </c>
      <c r="I1008" s="57"/>
      <c r="J1008" s="67">
        <v>42787</v>
      </c>
      <c r="K1008" s="68">
        <v>40</v>
      </c>
      <c r="L1008" s="69">
        <v>-15129.24</v>
      </c>
      <c r="M1008" s="57"/>
      <c r="N1008" s="67">
        <v>42787</v>
      </c>
      <c r="O1008" s="68">
        <v>40</v>
      </c>
      <c r="P1008" s="69">
        <v>18017.423169999998</v>
      </c>
      <c r="Q1008" s="57"/>
      <c r="R1008" s="70">
        <f t="shared" si="45"/>
        <v>-0.41070035393127574</v>
      </c>
      <c r="S1008" s="71">
        <f t="shared" si="46"/>
        <v>66163.221016410593</v>
      </c>
      <c r="T1008" s="72">
        <f t="shared" si="47"/>
        <v>-7399.7620728485672</v>
      </c>
    </row>
    <row r="1009" spans="2:20" x14ac:dyDescent="0.25">
      <c r="B1009" s="64">
        <v>42787</v>
      </c>
      <c r="C1009" s="65">
        <v>41</v>
      </c>
      <c r="D1009" s="66">
        <v>4.0559399999999997</v>
      </c>
      <c r="E1009" s="57"/>
      <c r="F1009" s="67">
        <v>42787</v>
      </c>
      <c r="G1009" s="68">
        <v>41</v>
      </c>
      <c r="H1009" s="69">
        <v>35188.699999999997</v>
      </c>
      <c r="I1009" s="57"/>
      <c r="J1009" s="67">
        <v>42787</v>
      </c>
      <c r="K1009" s="68">
        <v>41</v>
      </c>
      <c r="L1009" s="69">
        <v>-11903.85</v>
      </c>
      <c r="M1009" s="57"/>
      <c r="N1009" s="67">
        <v>42787</v>
      </c>
      <c r="O1009" s="68">
        <v>41</v>
      </c>
      <c r="P1009" s="69">
        <v>17161.870739999998</v>
      </c>
      <c r="Q1009" s="57"/>
      <c r="R1009" s="70">
        <f t="shared" si="45"/>
        <v>-0.33828615436205378</v>
      </c>
      <c r="S1009" s="71">
        <f t="shared" si="46"/>
        <v>69607.518009195584</v>
      </c>
      <c r="T1009" s="72">
        <f t="shared" si="47"/>
        <v>-5805.6232542932539</v>
      </c>
    </row>
    <row r="1010" spans="2:20" x14ac:dyDescent="0.25">
      <c r="B1010" s="64">
        <v>42787</v>
      </c>
      <c r="C1010" s="65">
        <v>42</v>
      </c>
      <c r="D1010" s="66">
        <v>4.1635900000000001</v>
      </c>
      <c r="E1010" s="57"/>
      <c r="F1010" s="67">
        <v>42787</v>
      </c>
      <c r="G1010" s="68">
        <v>42</v>
      </c>
      <c r="H1010" s="69">
        <v>33453.599999999999</v>
      </c>
      <c r="I1010" s="57"/>
      <c r="J1010" s="67">
        <v>42787</v>
      </c>
      <c r="K1010" s="68">
        <v>42</v>
      </c>
      <c r="L1010" s="69">
        <v>-15678.75</v>
      </c>
      <c r="M1010" s="57"/>
      <c r="N1010" s="67">
        <v>42787</v>
      </c>
      <c r="O1010" s="68">
        <v>42</v>
      </c>
      <c r="P1010" s="69">
        <v>16229.81129</v>
      </c>
      <c r="Q1010" s="57"/>
      <c r="R1010" s="70">
        <f t="shared" si="45"/>
        <v>-0.46867153310854437</v>
      </c>
      <c r="S1010" s="71">
        <f t="shared" si="46"/>
        <v>67574.279988931099</v>
      </c>
      <c r="T1010" s="72">
        <f t="shared" si="47"/>
        <v>-7606.4505393466625</v>
      </c>
    </row>
    <row r="1011" spans="2:20" x14ac:dyDescent="0.25">
      <c r="B1011" s="64">
        <v>42787</v>
      </c>
      <c r="C1011" s="65">
        <v>43</v>
      </c>
      <c r="D1011" s="66">
        <v>4.5211399999999999</v>
      </c>
      <c r="E1011" s="57"/>
      <c r="F1011" s="67">
        <v>42787</v>
      </c>
      <c r="G1011" s="68">
        <v>43</v>
      </c>
      <c r="H1011" s="69">
        <v>31955.200000000001</v>
      </c>
      <c r="I1011" s="57"/>
      <c r="J1011" s="67">
        <v>42787</v>
      </c>
      <c r="K1011" s="68">
        <v>43</v>
      </c>
      <c r="L1011" s="69">
        <v>-7262.64</v>
      </c>
      <c r="M1011" s="57"/>
      <c r="N1011" s="67">
        <v>42787</v>
      </c>
      <c r="O1011" s="68">
        <v>43</v>
      </c>
      <c r="P1011" s="69">
        <v>15603.70739</v>
      </c>
      <c r="Q1011" s="57"/>
      <c r="R1011" s="70">
        <f t="shared" si="45"/>
        <v>-0.22727568596034448</v>
      </c>
      <c r="S1011" s="71">
        <f t="shared" si="46"/>
        <v>70546.545629224594</v>
      </c>
      <c r="T1011" s="72">
        <f t="shared" si="47"/>
        <v>-3546.3433005867464</v>
      </c>
    </row>
    <row r="1012" spans="2:20" x14ac:dyDescent="0.25">
      <c r="B1012" s="64">
        <v>42787</v>
      </c>
      <c r="C1012" s="65">
        <v>44</v>
      </c>
      <c r="D1012" s="66">
        <v>5.0592899999999998</v>
      </c>
      <c r="E1012" s="57"/>
      <c r="F1012" s="67">
        <v>42787</v>
      </c>
      <c r="G1012" s="68">
        <v>44</v>
      </c>
      <c r="H1012" s="69">
        <v>29733.84</v>
      </c>
      <c r="I1012" s="57"/>
      <c r="J1012" s="67">
        <v>42787</v>
      </c>
      <c r="K1012" s="68">
        <v>44</v>
      </c>
      <c r="L1012" s="69">
        <v>-19426.11</v>
      </c>
      <c r="M1012" s="57"/>
      <c r="N1012" s="67">
        <v>42787</v>
      </c>
      <c r="O1012" s="68">
        <v>44</v>
      </c>
      <c r="P1012" s="69">
        <v>14444.799800000001</v>
      </c>
      <c r="Q1012" s="57"/>
      <c r="R1012" s="70">
        <f t="shared" si="45"/>
        <v>-0.65333337369139</v>
      </c>
      <c r="S1012" s="71">
        <f t="shared" si="46"/>
        <v>73080.431180141997</v>
      </c>
      <c r="T1012" s="72">
        <f t="shared" si="47"/>
        <v>-9437.2697856307168</v>
      </c>
    </row>
    <row r="1013" spans="2:20" x14ac:dyDescent="0.25">
      <c r="B1013" s="64">
        <v>42787</v>
      </c>
      <c r="C1013" s="65">
        <v>45</v>
      </c>
      <c r="D1013" s="66">
        <v>5.9635800000000003</v>
      </c>
      <c r="E1013" s="57"/>
      <c r="F1013" s="67">
        <v>42787</v>
      </c>
      <c r="G1013" s="68">
        <v>45</v>
      </c>
      <c r="H1013" s="69">
        <v>27624.01</v>
      </c>
      <c r="I1013" s="57"/>
      <c r="J1013" s="67">
        <v>42787</v>
      </c>
      <c r="K1013" s="68">
        <v>45</v>
      </c>
      <c r="L1013" s="69">
        <v>-14684.44</v>
      </c>
      <c r="M1013" s="57"/>
      <c r="N1013" s="67">
        <v>42787</v>
      </c>
      <c r="O1013" s="68">
        <v>45</v>
      </c>
      <c r="P1013" s="69">
        <v>13369.951059999999</v>
      </c>
      <c r="Q1013" s="57"/>
      <c r="R1013" s="70">
        <f t="shared" si="45"/>
        <v>-0.53158248929101903</v>
      </c>
      <c r="S1013" s="71">
        <f t="shared" si="46"/>
        <v>79732.772742394794</v>
      </c>
      <c r="T1013" s="72">
        <f t="shared" si="47"/>
        <v>-7107.2318661738982</v>
      </c>
    </row>
    <row r="1014" spans="2:20" x14ac:dyDescent="0.25">
      <c r="B1014" s="64">
        <v>42787</v>
      </c>
      <c r="C1014" s="65">
        <v>46</v>
      </c>
      <c r="D1014" s="66">
        <v>6.6698500000000003</v>
      </c>
      <c r="E1014" s="57"/>
      <c r="F1014" s="67">
        <v>42787</v>
      </c>
      <c r="G1014" s="68">
        <v>46</v>
      </c>
      <c r="H1014" s="69">
        <v>25726.41</v>
      </c>
      <c r="I1014" s="57"/>
      <c r="J1014" s="67">
        <v>42787</v>
      </c>
      <c r="K1014" s="68">
        <v>46</v>
      </c>
      <c r="L1014" s="69">
        <v>-15896.71</v>
      </c>
      <c r="M1014" s="57"/>
      <c r="N1014" s="67">
        <v>42787</v>
      </c>
      <c r="O1014" s="68">
        <v>46</v>
      </c>
      <c r="P1014" s="69">
        <v>12386.100490000001</v>
      </c>
      <c r="Q1014" s="57"/>
      <c r="R1014" s="70">
        <f t="shared" si="45"/>
        <v>-0.61791404241788883</v>
      </c>
      <c r="S1014" s="71">
        <f t="shared" si="46"/>
        <v>82613.432353226512</v>
      </c>
      <c r="T1014" s="72">
        <f t="shared" si="47"/>
        <v>-7653.5454235700945</v>
      </c>
    </row>
    <row r="1015" spans="2:20" x14ac:dyDescent="0.25">
      <c r="B1015" s="64">
        <v>42787</v>
      </c>
      <c r="C1015" s="65">
        <v>47</v>
      </c>
      <c r="D1015" s="66">
        <v>8.8862900000000007</v>
      </c>
      <c r="E1015" s="57"/>
      <c r="F1015" s="67">
        <v>42787</v>
      </c>
      <c r="G1015" s="68">
        <v>47</v>
      </c>
      <c r="H1015" s="69">
        <v>23522.19</v>
      </c>
      <c r="I1015" s="57"/>
      <c r="J1015" s="67">
        <v>42787</v>
      </c>
      <c r="K1015" s="68">
        <v>47</v>
      </c>
      <c r="L1015" s="69">
        <v>-8069.19</v>
      </c>
      <c r="M1015" s="57"/>
      <c r="N1015" s="67">
        <v>42787</v>
      </c>
      <c r="O1015" s="68">
        <v>47</v>
      </c>
      <c r="P1015" s="69">
        <v>11173.10528</v>
      </c>
      <c r="Q1015" s="57"/>
      <c r="R1015" s="70">
        <f t="shared" si="45"/>
        <v>-0.3430458643519162</v>
      </c>
      <c r="S1015" s="71">
        <f t="shared" si="46"/>
        <v>99287.453718611199</v>
      </c>
      <c r="T1015" s="72">
        <f t="shared" si="47"/>
        <v>-3832.8875582725586</v>
      </c>
    </row>
    <row r="1016" spans="2:20" x14ac:dyDescent="0.25">
      <c r="B1016" s="64">
        <v>42787</v>
      </c>
      <c r="C1016" s="65">
        <v>48</v>
      </c>
      <c r="D1016" s="66">
        <v>9.2708200000000005</v>
      </c>
      <c r="E1016" s="57"/>
      <c r="F1016" s="67">
        <v>42787</v>
      </c>
      <c r="G1016" s="68">
        <v>48</v>
      </c>
      <c r="H1016" s="69">
        <v>22511.75</v>
      </c>
      <c r="I1016" s="57"/>
      <c r="J1016" s="67">
        <v>42787</v>
      </c>
      <c r="K1016" s="68">
        <v>48</v>
      </c>
      <c r="L1016" s="69">
        <v>-5477.46</v>
      </c>
      <c r="M1016" s="57"/>
      <c r="N1016" s="67">
        <v>42787</v>
      </c>
      <c r="O1016" s="68">
        <v>48</v>
      </c>
      <c r="P1016" s="69">
        <v>10622.37313</v>
      </c>
      <c r="Q1016" s="57"/>
      <c r="R1016" s="70">
        <f t="shared" si="45"/>
        <v>-0.24331560185236598</v>
      </c>
      <c r="S1016" s="71">
        <f t="shared" si="46"/>
        <v>98478.109261066609</v>
      </c>
      <c r="T1016" s="72">
        <f t="shared" si="47"/>
        <v>-2584.5891112263507</v>
      </c>
    </row>
    <row r="1017" spans="2:20" x14ac:dyDescent="0.25">
      <c r="B1017" s="64">
        <v>42788</v>
      </c>
      <c r="C1017" s="65">
        <v>1</v>
      </c>
      <c r="D1017" s="66">
        <v>9.5827000000000009</v>
      </c>
      <c r="E1017" s="57"/>
      <c r="F1017" s="67">
        <v>42788</v>
      </c>
      <c r="G1017" s="68">
        <v>1</v>
      </c>
      <c r="H1017" s="69">
        <v>22828.48</v>
      </c>
      <c r="I1017" s="57"/>
      <c r="J1017" s="67">
        <v>42788</v>
      </c>
      <c r="K1017" s="68">
        <v>1</v>
      </c>
      <c r="L1017" s="69">
        <v>-177.92</v>
      </c>
      <c r="M1017" s="57"/>
      <c r="N1017" s="67">
        <v>42788</v>
      </c>
      <c r="O1017" s="68">
        <v>1</v>
      </c>
      <c r="P1017" s="69">
        <v>10670.95651</v>
      </c>
      <c r="Q1017" s="57"/>
      <c r="R1017" s="70">
        <f t="shared" si="45"/>
        <v>-7.7937733918333587E-3</v>
      </c>
      <c r="S1017" s="71">
        <f t="shared" si="46"/>
        <v>102256.57494837701</v>
      </c>
      <c r="T1017" s="72">
        <f t="shared" si="47"/>
        <v>-83.167016913048954</v>
      </c>
    </row>
    <row r="1018" spans="2:20" x14ac:dyDescent="0.25">
      <c r="B1018" s="64">
        <v>42788</v>
      </c>
      <c r="C1018" s="65">
        <v>2</v>
      </c>
      <c r="D1018" s="66">
        <v>9.3454800000000002</v>
      </c>
      <c r="E1018" s="57"/>
      <c r="F1018" s="67">
        <v>42788</v>
      </c>
      <c r="G1018" s="68">
        <v>2</v>
      </c>
      <c r="H1018" s="69">
        <v>23739.13</v>
      </c>
      <c r="I1018" s="57"/>
      <c r="J1018" s="67">
        <v>42788</v>
      </c>
      <c r="K1018" s="68">
        <v>2</v>
      </c>
      <c r="L1018" s="69">
        <v>-3682.26</v>
      </c>
      <c r="M1018" s="57"/>
      <c r="N1018" s="67">
        <v>42788</v>
      </c>
      <c r="O1018" s="68">
        <v>2</v>
      </c>
      <c r="P1018" s="69">
        <v>11114.975130000001</v>
      </c>
      <c r="Q1018" s="57"/>
      <c r="R1018" s="70">
        <f t="shared" si="45"/>
        <v>-0.15511351932442344</v>
      </c>
      <c r="S1018" s="71">
        <f t="shared" si="46"/>
        <v>103874.77777791242</v>
      </c>
      <c r="T1018" s="72">
        <f t="shared" si="47"/>
        <v>-1724.0829096177411</v>
      </c>
    </row>
    <row r="1019" spans="2:20" x14ac:dyDescent="0.25">
      <c r="B1019" s="64">
        <v>42788</v>
      </c>
      <c r="C1019" s="65">
        <v>3</v>
      </c>
      <c r="D1019" s="66">
        <v>8.9545600000000007</v>
      </c>
      <c r="E1019" s="57"/>
      <c r="F1019" s="67">
        <v>42788</v>
      </c>
      <c r="G1019" s="68">
        <v>3</v>
      </c>
      <c r="H1019" s="69">
        <v>23668.95</v>
      </c>
      <c r="I1019" s="57"/>
      <c r="J1019" s="67">
        <v>42788</v>
      </c>
      <c r="K1019" s="68">
        <v>3</v>
      </c>
      <c r="L1019" s="69">
        <v>-3822.8</v>
      </c>
      <c r="M1019" s="57"/>
      <c r="N1019" s="67">
        <v>42788</v>
      </c>
      <c r="O1019" s="68">
        <v>3</v>
      </c>
      <c r="P1019" s="69">
        <v>11084.283030000001</v>
      </c>
      <c r="Q1019" s="57"/>
      <c r="R1019" s="70">
        <f t="shared" si="45"/>
        <v>-0.16151117814689711</v>
      </c>
      <c r="S1019" s="71">
        <f t="shared" si="46"/>
        <v>99254.877449116815</v>
      </c>
      <c r="T1019" s="72">
        <f t="shared" si="47"/>
        <v>-1790.2356110889586</v>
      </c>
    </row>
    <row r="1020" spans="2:20" x14ac:dyDescent="0.25">
      <c r="B1020" s="64">
        <v>42788</v>
      </c>
      <c r="C1020" s="65">
        <v>4</v>
      </c>
      <c r="D1020" s="66">
        <v>9.0273599999999998</v>
      </c>
      <c r="E1020" s="57"/>
      <c r="F1020" s="67">
        <v>42788</v>
      </c>
      <c r="G1020" s="68">
        <v>4</v>
      </c>
      <c r="H1020" s="69">
        <v>23050.080000000002</v>
      </c>
      <c r="I1020" s="57"/>
      <c r="J1020" s="67">
        <v>42788</v>
      </c>
      <c r="K1020" s="68">
        <v>4</v>
      </c>
      <c r="L1020" s="69">
        <v>0</v>
      </c>
      <c r="M1020" s="57"/>
      <c r="N1020" s="67">
        <v>42788</v>
      </c>
      <c r="O1020" s="68">
        <v>4</v>
      </c>
      <c r="P1020" s="69">
        <v>10760.18543</v>
      </c>
      <c r="Q1020" s="57"/>
      <c r="R1020" s="70">
        <f t="shared" si="45"/>
        <v>0</v>
      </c>
      <c r="S1020" s="71">
        <f t="shared" si="46"/>
        <v>97136.067543364799</v>
      </c>
      <c r="T1020" s="72">
        <f t="shared" si="47"/>
        <v>0</v>
      </c>
    </row>
    <row r="1021" spans="2:20" x14ac:dyDescent="0.25">
      <c r="B1021" s="64">
        <v>42788</v>
      </c>
      <c r="C1021" s="65">
        <v>5</v>
      </c>
      <c r="D1021" s="66">
        <v>9.0050600000000003</v>
      </c>
      <c r="E1021" s="57"/>
      <c r="F1021" s="67">
        <v>42788</v>
      </c>
      <c r="G1021" s="68">
        <v>5</v>
      </c>
      <c r="H1021" s="69">
        <v>22676.92</v>
      </c>
      <c r="I1021" s="57"/>
      <c r="J1021" s="67">
        <v>42788</v>
      </c>
      <c r="K1021" s="68">
        <v>5</v>
      </c>
      <c r="L1021" s="69">
        <v>0</v>
      </c>
      <c r="M1021" s="57"/>
      <c r="N1021" s="67">
        <v>42788</v>
      </c>
      <c r="O1021" s="68">
        <v>5</v>
      </c>
      <c r="P1021" s="69">
        <v>10631.89868</v>
      </c>
      <c r="Q1021" s="57"/>
      <c r="R1021" s="70">
        <f t="shared" si="45"/>
        <v>0</v>
      </c>
      <c r="S1021" s="71">
        <f t="shared" si="46"/>
        <v>95740.885527320803</v>
      </c>
      <c r="T1021" s="72">
        <f t="shared" si="47"/>
        <v>0</v>
      </c>
    </row>
    <row r="1022" spans="2:20" x14ac:dyDescent="0.25">
      <c r="B1022" s="64">
        <v>42788</v>
      </c>
      <c r="C1022" s="65">
        <v>6</v>
      </c>
      <c r="D1022" s="66">
        <v>9.0956200000000003</v>
      </c>
      <c r="E1022" s="57"/>
      <c r="F1022" s="67">
        <v>42788</v>
      </c>
      <c r="G1022" s="68">
        <v>6</v>
      </c>
      <c r="H1022" s="69">
        <v>22416.81</v>
      </c>
      <c r="I1022" s="57"/>
      <c r="J1022" s="67">
        <v>42788</v>
      </c>
      <c r="K1022" s="68">
        <v>6</v>
      </c>
      <c r="L1022" s="69">
        <v>-2.13</v>
      </c>
      <c r="M1022" s="57"/>
      <c r="N1022" s="67">
        <v>42788</v>
      </c>
      <c r="O1022" s="68">
        <v>6</v>
      </c>
      <c r="P1022" s="69">
        <v>10545.184590000001</v>
      </c>
      <c r="Q1022" s="57"/>
      <c r="R1022" s="70">
        <f t="shared" si="45"/>
        <v>-9.5017979810686702E-5</v>
      </c>
      <c r="S1022" s="71">
        <f t="shared" si="46"/>
        <v>95914.991860495807</v>
      </c>
      <c r="T1022" s="72">
        <f t="shared" si="47"/>
        <v>-1.0019821364725845</v>
      </c>
    </row>
    <row r="1023" spans="2:20" x14ac:dyDescent="0.25">
      <c r="B1023" s="64">
        <v>42788</v>
      </c>
      <c r="C1023" s="65">
        <v>7</v>
      </c>
      <c r="D1023" s="66">
        <v>8.6948899999999991</v>
      </c>
      <c r="E1023" s="57"/>
      <c r="F1023" s="67">
        <v>42788</v>
      </c>
      <c r="G1023" s="68">
        <v>7</v>
      </c>
      <c r="H1023" s="69">
        <v>22107.42</v>
      </c>
      <c r="I1023" s="57"/>
      <c r="J1023" s="67">
        <v>42788</v>
      </c>
      <c r="K1023" s="68">
        <v>7</v>
      </c>
      <c r="L1023" s="69">
        <v>-5098.5</v>
      </c>
      <c r="M1023" s="57"/>
      <c r="N1023" s="67">
        <v>42788</v>
      </c>
      <c r="O1023" s="68">
        <v>7</v>
      </c>
      <c r="P1023" s="69">
        <v>10562.908390000001</v>
      </c>
      <c r="Q1023" s="57"/>
      <c r="R1023" s="70">
        <f t="shared" si="45"/>
        <v>-0.23062392626548012</v>
      </c>
      <c r="S1023" s="71">
        <f t="shared" si="46"/>
        <v>91843.326531127095</v>
      </c>
      <c r="T1023" s="72">
        <f t="shared" si="47"/>
        <v>-2436.0594056843815</v>
      </c>
    </row>
    <row r="1024" spans="2:20" x14ac:dyDescent="0.25">
      <c r="B1024" s="64">
        <v>42788</v>
      </c>
      <c r="C1024" s="65">
        <v>8</v>
      </c>
      <c r="D1024" s="66">
        <v>8.7494099999999992</v>
      </c>
      <c r="E1024" s="57"/>
      <c r="F1024" s="67">
        <v>42788</v>
      </c>
      <c r="G1024" s="68">
        <v>8</v>
      </c>
      <c r="H1024" s="69">
        <v>21785.01</v>
      </c>
      <c r="I1024" s="57"/>
      <c r="J1024" s="67">
        <v>42788</v>
      </c>
      <c r="K1024" s="68">
        <v>8</v>
      </c>
      <c r="L1024" s="69">
        <v>-5376.89</v>
      </c>
      <c r="M1024" s="57"/>
      <c r="N1024" s="67">
        <v>42788</v>
      </c>
      <c r="O1024" s="68">
        <v>8</v>
      </c>
      <c r="P1024" s="69">
        <v>10415.57331</v>
      </c>
      <c r="Q1024" s="57"/>
      <c r="R1024" s="70">
        <f t="shared" si="45"/>
        <v>-0.24681604461049136</v>
      </c>
      <c r="S1024" s="71">
        <f t="shared" si="46"/>
        <v>91130.121274247096</v>
      </c>
      <c r="T1024" s="72">
        <f t="shared" si="47"/>
        <v>-2570.7306067248032</v>
      </c>
    </row>
    <row r="1025" spans="2:20" x14ac:dyDescent="0.25">
      <c r="B1025" s="64">
        <v>42788</v>
      </c>
      <c r="C1025" s="65">
        <v>9</v>
      </c>
      <c r="D1025" s="66">
        <v>8.7643400000000007</v>
      </c>
      <c r="E1025" s="57"/>
      <c r="F1025" s="67">
        <v>42788</v>
      </c>
      <c r="G1025" s="68">
        <v>9</v>
      </c>
      <c r="H1025" s="69">
        <v>21808.71</v>
      </c>
      <c r="I1025" s="57"/>
      <c r="J1025" s="67">
        <v>42788</v>
      </c>
      <c r="K1025" s="68">
        <v>9</v>
      </c>
      <c r="L1025" s="69">
        <v>-3392.39</v>
      </c>
      <c r="M1025" s="57"/>
      <c r="N1025" s="67">
        <v>42788</v>
      </c>
      <c r="O1025" s="68">
        <v>9</v>
      </c>
      <c r="P1025" s="69">
        <v>10491.35974</v>
      </c>
      <c r="Q1025" s="57"/>
      <c r="R1025" s="70">
        <f t="shared" si="45"/>
        <v>-0.15555207070936336</v>
      </c>
      <c r="S1025" s="71">
        <f t="shared" si="46"/>
        <v>91949.843823671603</v>
      </c>
      <c r="T1025" s="72">
        <f t="shared" si="47"/>
        <v>-1631.952732113848</v>
      </c>
    </row>
    <row r="1026" spans="2:20" x14ac:dyDescent="0.25">
      <c r="B1026" s="64">
        <v>42788</v>
      </c>
      <c r="C1026" s="65">
        <v>10</v>
      </c>
      <c r="D1026" s="66">
        <v>8.6163299999999996</v>
      </c>
      <c r="E1026" s="57"/>
      <c r="F1026" s="67">
        <v>42788</v>
      </c>
      <c r="G1026" s="68">
        <v>10</v>
      </c>
      <c r="H1026" s="69">
        <v>22040.78</v>
      </c>
      <c r="I1026" s="57"/>
      <c r="J1026" s="67">
        <v>42788</v>
      </c>
      <c r="K1026" s="68">
        <v>10</v>
      </c>
      <c r="L1026" s="69">
        <v>-3719.42</v>
      </c>
      <c r="M1026" s="57"/>
      <c r="N1026" s="67">
        <v>42788</v>
      </c>
      <c r="O1026" s="68">
        <v>10</v>
      </c>
      <c r="P1026" s="69">
        <v>10607.05241</v>
      </c>
      <c r="Q1026" s="57"/>
      <c r="R1026" s="70">
        <f t="shared" si="45"/>
        <v>-0.16875174109083255</v>
      </c>
      <c r="S1026" s="71">
        <f t="shared" si="46"/>
        <v>91393.863891855304</v>
      </c>
      <c r="T1026" s="72">
        <f t="shared" si="47"/>
        <v>-1789.9585620292114</v>
      </c>
    </row>
    <row r="1027" spans="2:20" x14ac:dyDescent="0.25">
      <c r="B1027" s="64">
        <v>42788</v>
      </c>
      <c r="C1027" s="65">
        <v>11</v>
      </c>
      <c r="D1027" s="66">
        <v>11.592739999999999</v>
      </c>
      <c r="E1027" s="57"/>
      <c r="F1027" s="67">
        <v>42788</v>
      </c>
      <c r="G1027" s="68">
        <v>11</v>
      </c>
      <c r="H1027" s="69">
        <v>21868.91</v>
      </c>
      <c r="I1027" s="57"/>
      <c r="J1027" s="67">
        <v>42788</v>
      </c>
      <c r="K1027" s="68">
        <v>11</v>
      </c>
      <c r="L1027" s="69">
        <v>-56.04</v>
      </c>
      <c r="M1027" s="57"/>
      <c r="N1027" s="67">
        <v>42788</v>
      </c>
      <c r="O1027" s="68">
        <v>11</v>
      </c>
      <c r="P1027" s="69">
        <v>10279.937389999999</v>
      </c>
      <c r="Q1027" s="57"/>
      <c r="R1027" s="70">
        <f t="shared" si="45"/>
        <v>-2.5625419831166712E-3</v>
      </c>
      <c r="S1027" s="71">
        <f t="shared" si="46"/>
        <v>119172.64137854858</v>
      </c>
      <c r="T1027" s="72">
        <f t="shared" si="47"/>
        <v>-26.342771145685816</v>
      </c>
    </row>
    <row r="1028" spans="2:20" x14ac:dyDescent="0.25">
      <c r="B1028" s="64">
        <v>42788</v>
      </c>
      <c r="C1028" s="65">
        <v>12</v>
      </c>
      <c r="D1028" s="66">
        <v>10.61286</v>
      </c>
      <c r="E1028" s="57"/>
      <c r="F1028" s="67">
        <v>42788</v>
      </c>
      <c r="G1028" s="68">
        <v>12</v>
      </c>
      <c r="H1028" s="69">
        <v>22249.360000000001</v>
      </c>
      <c r="I1028" s="57"/>
      <c r="J1028" s="67">
        <v>42788</v>
      </c>
      <c r="K1028" s="68">
        <v>12</v>
      </c>
      <c r="L1028" s="69">
        <v>-158.44999999999999</v>
      </c>
      <c r="M1028" s="57"/>
      <c r="N1028" s="67">
        <v>42788</v>
      </c>
      <c r="O1028" s="68">
        <v>12</v>
      </c>
      <c r="P1028" s="69">
        <v>10471.333850000001</v>
      </c>
      <c r="Q1028" s="57"/>
      <c r="R1028" s="70">
        <f t="shared" si="45"/>
        <v>-7.1215531592818846E-3</v>
      </c>
      <c r="S1028" s="71">
        <f t="shared" si="46"/>
        <v>111130.80016331101</v>
      </c>
      <c r="T1028" s="72">
        <f t="shared" si="47"/>
        <v>-74.572160661362844</v>
      </c>
    </row>
    <row r="1029" spans="2:20" x14ac:dyDescent="0.25">
      <c r="B1029" s="64">
        <v>42788</v>
      </c>
      <c r="C1029" s="65">
        <v>13</v>
      </c>
      <c r="D1029" s="66">
        <v>8.3991699999999998</v>
      </c>
      <c r="E1029" s="57"/>
      <c r="F1029" s="67">
        <v>42788</v>
      </c>
      <c r="G1029" s="68">
        <v>13</v>
      </c>
      <c r="H1029" s="69">
        <v>24961.759999999998</v>
      </c>
      <c r="I1029" s="57"/>
      <c r="J1029" s="67">
        <v>42788</v>
      </c>
      <c r="K1029" s="68">
        <v>13</v>
      </c>
      <c r="L1029" s="69">
        <v>-456.02</v>
      </c>
      <c r="M1029" s="57"/>
      <c r="N1029" s="67">
        <v>42788</v>
      </c>
      <c r="O1029" s="68">
        <v>13</v>
      </c>
      <c r="P1029" s="69">
        <v>11865.54816</v>
      </c>
      <c r="Q1029" s="57"/>
      <c r="R1029" s="70">
        <f t="shared" si="45"/>
        <v>-1.8268743870624507E-2</v>
      </c>
      <c r="S1029" s="71">
        <f t="shared" si="46"/>
        <v>99660.756139027202</v>
      </c>
      <c r="T1029" s="72">
        <f t="shared" si="47"/>
        <v>-216.76866021959989</v>
      </c>
    </row>
    <row r="1030" spans="2:20" x14ac:dyDescent="0.25">
      <c r="B1030" s="64">
        <v>42788</v>
      </c>
      <c r="C1030" s="65">
        <v>14</v>
      </c>
      <c r="D1030" s="66">
        <v>6.6902600000000003</v>
      </c>
      <c r="E1030" s="57"/>
      <c r="F1030" s="67">
        <v>42788</v>
      </c>
      <c r="G1030" s="68">
        <v>14</v>
      </c>
      <c r="H1030" s="69">
        <v>27905.279999999999</v>
      </c>
      <c r="I1030" s="57"/>
      <c r="J1030" s="67">
        <v>42788</v>
      </c>
      <c r="K1030" s="68">
        <v>14</v>
      </c>
      <c r="L1030" s="69">
        <v>-3265.13</v>
      </c>
      <c r="M1030" s="57"/>
      <c r="N1030" s="67">
        <v>42788</v>
      </c>
      <c r="O1030" s="68">
        <v>14</v>
      </c>
      <c r="P1030" s="69">
        <v>13385.68211</v>
      </c>
      <c r="Q1030" s="57"/>
      <c r="R1030" s="70">
        <f t="shared" si="45"/>
        <v>-0.11700760572909501</v>
      </c>
      <c r="S1030" s="71">
        <f t="shared" si="46"/>
        <v>89553.693593248609</v>
      </c>
      <c r="T1030" s="72">
        <f t="shared" si="47"/>
        <v>-1566.2266147418804</v>
      </c>
    </row>
    <row r="1031" spans="2:20" x14ac:dyDescent="0.25">
      <c r="B1031" s="64">
        <v>42788</v>
      </c>
      <c r="C1031" s="65">
        <v>15</v>
      </c>
      <c r="D1031" s="66">
        <v>5.5386100000000003</v>
      </c>
      <c r="E1031" s="57"/>
      <c r="F1031" s="67">
        <v>42788</v>
      </c>
      <c r="G1031" s="68">
        <v>15</v>
      </c>
      <c r="H1031" s="69">
        <v>31421.65</v>
      </c>
      <c r="I1031" s="57"/>
      <c r="J1031" s="67">
        <v>42788</v>
      </c>
      <c r="K1031" s="68">
        <v>15</v>
      </c>
      <c r="L1031" s="69">
        <v>-7943.55</v>
      </c>
      <c r="M1031" s="57"/>
      <c r="N1031" s="67">
        <v>42788</v>
      </c>
      <c r="O1031" s="68">
        <v>15</v>
      </c>
      <c r="P1031" s="69">
        <v>15435.59253</v>
      </c>
      <c r="Q1031" s="57"/>
      <c r="R1031" s="70">
        <f t="shared" si="45"/>
        <v>-0.25280499273590024</v>
      </c>
      <c r="S1031" s="71">
        <f t="shared" si="46"/>
        <v>85491.727142583302</v>
      </c>
      <c r="T1031" s="72">
        <f t="shared" si="47"/>
        <v>-3902.1948574209659</v>
      </c>
    </row>
    <row r="1032" spans="2:20" x14ac:dyDescent="0.25">
      <c r="B1032" s="64">
        <v>42788</v>
      </c>
      <c r="C1032" s="65">
        <v>16</v>
      </c>
      <c r="D1032" s="66">
        <v>4.51424</v>
      </c>
      <c r="E1032" s="57"/>
      <c r="F1032" s="67">
        <v>42788</v>
      </c>
      <c r="G1032" s="68">
        <v>16</v>
      </c>
      <c r="H1032" s="69">
        <v>32990.93</v>
      </c>
      <c r="I1032" s="57"/>
      <c r="J1032" s="67">
        <v>42788</v>
      </c>
      <c r="K1032" s="68">
        <v>16</v>
      </c>
      <c r="L1032" s="69">
        <v>-4372.8599999999997</v>
      </c>
      <c r="M1032" s="57"/>
      <c r="N1032" s="67">
        <v>42788</v>
      </c>
      <c r="O1032" s="68">
        <v>16</v>
      </c>
      <c r="P1032" s="69">
        <v>16284.2572</v>
      </c>
      <c r="Q1032" s="57"/>
      <c r="R1032" s="70">
        <f t="shared" si="45"/>
        <v>-0.13254733952634859</v>
      </c>
      <c r="S1032" s="71">
        <f t="shared" si="46"/>
        <v>73511.045222528002</v>
      </c>
      <c r="T1032" s="72">
        <f t="shared" si="47"/>
        <v>-2158.4349680227865</v>
      </c>
    </row>
    <row r="1033" spans="2:20" x14ac:dyDescent="0.25">
      <c r="B1033" s="64">
        <v>42788</v>
      </c>
      <c r="C1033" s="65">
        <v>17</v>
      </c>
      <c r="D1033" s="66">
        <v>3.57124</v>
      </c>
      <c r="E1033" s="57"/>
      <c r="F1033" s="67">
        <v>42788</v>
      </c>
      <c r="G1033" s="68">
        <v>17</v>
      </c>
      <c r="H1033" s="69">
        <v>34069.89</v>
      </c>
      <c r="I1033" s="57"/>
      <c r="J1033" s="67">
        <v>42788</v>
      </c>
      <c r="K1033" s="68">
        <v>17</v>
      </c>
      <c r="L1033" s="69">
        <v>-8877.59</v>
      </c>
      <c r="M1033" s="57"/>
      <c r="N1033" s="67">
        <v>42788</v>
      </c>
      <c r="O1033" s="68">
        <v>17</v>
      </c>
      <c r="P1033" s="69">
        <v>16904.82604</v>
      </c>
      <c r="Q1033" s="57"/>
      <c r="R1033" s="70">
        <f t="shared" si="45"/>
        <v>-0.26056996368347535</v>
      </c>
      <c r="S1033" s="71">
        <f t="shared" si="46"/>
        <v>60371.190947089599</v>
      </c>
      <c r="T1033" s="72">
        <f t="shared" si="47"/>
        <v>-4404.8899073182683</v>
      </c>
    </row>
    <row r="1034" spans="2:20" x14ac:dyDescent="0.25">
      <c r="B1034" s="64">
        <v>42788</v>
      </c>
      <c r="C1034" s="65">
        <v>18</v>
      </c>
      <c r="D1034" s="66">
        <v>3.7056</v>
      </c>
      <c r="E1034" s="57"/>
      <c r="F1034" s="67">
        <v>42788</v>
      </c>
      <c r="G1034" s="68">
        <v>18</v>
      </c>
      <c r="H1034" s="69">
        <v>34337.56</v>
      </c>
      <c r="I1034" s="57"/>
      <c r="J1034" s="67">
        <v>42788</v>
      </c>
      <c r="K1034" s="68">
        <v>18</v>
      </c>
      <c r="L1034" s="69">
        <v>-7608.8</v>
      </c>
      <c r="M1034" s="57"/>
      <c r="N1034" s="67">
        <v>42788</v>
      </c>
      <c r="O1034" s="68">
        <v>18</v>
      </c>
      <c r="P1034" s="69">
        <v>17020.275580000001</v>
      </c>
      <c r="Q1034" s="57"/>
      <c r="R1034" s="70">
        <f t="shared" ref="R1034:R1097" si="48">L1034/H1034</f>
        <v>-0.22158825496045731</v>
      </c>
      <c r="S1034" s="71">
        <f t="shared" ref="S1034:S1097" si="49">P1034*D1034</f>
        <v>63070.333189248006</v>
      </c>
      <c r="T1034" s="72">
        <f t="shared" ref="T1034:T1097" si="50">P1034*R1034</f>
        <v>-3771.4931647182857</v>
      </c>
    </row>
    <row r="1035" spans="2:20" x14ac:dyDescent="0.25">
      <c r="B1035" s="64">
        <v>42788</v>
      </c>
      <c r="C1035" s="65">
        <v>19</v>
      </c>
      <c r="D1035" s="66">
        <v>3.6535199999999999</v>
      </c>
      <c r="E1035" s="57"/>
      <c r="F1035" s="67">
        <v>42788</v>
      </c>
      <c r="G1035" s="68">
        <v>19</v>
      </c>
      <c r="H1035" s="69">
        <v>34855.19</v>
      </c>
      <c r="I1035" s="57"/>
      <c r="J1035" s="67">
        <v>42788</v>
      </c>
      <c r="K1035" s="68">
        <v>19</v>
      </c>
      <c r="L1035" s="69">
        <v>-7144.67</v>
      </c>
      <c r="M1035" s="57"/>
      <c r="N1035" s="67">
        <v>42788</v>
      </c>
      <c r="O1035" s="68">
        <v>19</v>
      </c>
      <c r="P1035" s="69">
        <v>17187.29507</v>
      </c>
      <c r="Q1035" s="57"/>
      <c r="R1035" s="70">
        <f t="shared" si="48"/>
        <v>-0.20498152498953526</v>
      </c>
      <c r="S1035" s="71">
        <f t="shared" si="49"/>
        <v>62794.126284146398</v>
      </c>
      <c r="T1035" s="72">
        <f t="shared" si="50"/>
        <v>-3523.0779538937213</v>
      </c>
    </row>
    <row r="1036" spans="2:20" x14ac:dyDescent="0.25">
      <c r="B1036" s="64">
        <v>42788</v>
      </c>
      <c r="C1036" s="65">
        <v>20</v>
      </c>
      <c r="D1036" s="66">
        <v>3.69333</v>
      </c>
      <c r="E1036" s="57"/>
      <c r="F1036" s="67">
        <v>42788</v>
      </c>
      <c r="G1036" s="68">
        <v>20</v>
      </c>
      <c r="H1036" s="69">
        <v>34869.26</v>
      </c>
      <c r="I1036" s="57"/>
      <c r="J1036" s="67">
        <v>42788</v>
      </c>
      <c r="K1036" s="68">
        <v>20</v>
      </c>
      <c r="L1036" s="69">
        <v>-3217.5</v>
      </c>
      <c r="M1036" s="57"/>
      <c r="N1036" s="67">
        <v>42788</v>
      </c>
      <c r="O1036" s="68">
        <v>20</v>
      </c>
      <c r="P1036" s="69">
        <v>17201.98042</v>
      </c>
      <c r="Q1036" s="57"/>
      <c r="R1036" s="70">
        <f t="shared" si="48"/>
        <v>-9.2273251568860362E-2</v>
      </c>
      <c r="S1036" s="71">
        <f t="shared" si="49"/>
        <v>63532.590344598597</v>
      </c>
      <c r="T1036" s="72">
        <f t="shared" si="50"/>
        <v>-1587.2826667772702</v>
      </c>
    </row>
    <row r="1037" spans="2:20" x14ac:dyDescent="0.25">
      <c r="B1037" s="64">
        <v>42788</v>
      </c>
      <c r="C1037" s="65">
        <v>21</v>
      </c>
      <c r="D1037" s="66">
        <v>3.7731400000000002</v>
      </c>
      <c r="E1037" s="57"/>
      <c r="F1037" s="67">
        <v>42788</v>
      </c>
      <c r="G1037" s="68">
        <v>21</v>
      </c>
      <c r="H1037" s="69">
        <v>34728.660000000003</v>
      </c>
      <c r="I1037" s="57"/>
      <c r="J1037" s="67">
        <v>42788</v>
      </c>
      <c r="K1037" s="68">
        <v>21</v>
      </c>
      <c r="L1037" s="69">
        <v>1038.22</v>
      </c>
      <c r="M1037" s="57"/>
      <c r="N1037" s="67">
        <v>42788</v>
      </c>
      <c r="O1037" s="68">
        <v>21</v>
      </c>
      <c r="P1037" s="69">
        <v>17297.335439999999</v>
      </c>
      <c r="Q1037" s="57"/>
      <c r="R1037" s="70">
        <f t="shared" si="48"/>
        <v>2.9895193192020653E-2</v>
      </c>
      <c r="S1037" s="71">
        <f t="shared" si="49"/>
        <v>65265.268242081598</v>
      </c>
      <c r="T1037" s="72">
        <f t="shared" si="50"/>
        <v>517.10718468598554</v>
      </c>
    </row>
    <row r="1038" spans="2:20" x14ac:dyDescent="0.25">
      <c r="B1038" s="64">
        <v>42788</v>
      </c>
      <c r="C1038" s="65">
        <v>22</v>
      </c>
      <c r="D1038" s="66">
        <v>3.3976700000000002</v>
      </c>
      <c r="E1038" s="57"/>
      <c r="F1038" s="67">
        <v>42788</v>
      </c>
      <c r="G1038" s="68">
        <v>22</v>
      </c>
      <c r="H1038" s="69">
        <v>34517.19</v>
      </c>
      <c r="I1038" s="57"/>
      <c r="J1038" s="67">
        <v>42788</v>
      </c>
      <c r="K1038" s="68">
        <v>22</v>
      </c>
      <c r="L1038" s="69">
        <v>-10368.620000000001</v>
      </c>
      <c r="M1038" s="57"/>
      <c r="N1038" s="67">
        <v>42788</v>
      </c>
      <c r="O1038" s="68">
        <v>22</v>
      </c>
      <c r="P1038" s="69">
        <v>17175.662939999998</v>
      </c>
      <c r="Q1038" s="57"/>
      <c r="R1038" s="70">
        <f t="shared" si="48"/>
        <v>-0.30039003754361232</v>
      </c>
      <c r="S1038" s="71">
        <f t="shared" si="49"/>
        <v>58357.2347013498</v>
      </c>
      <c r="T1038" s="72">
        <f t="shared" si="50"/>
        <v>-5159.3980353830302</v>
      </c>
    </row>
    <row r="1039" spans="2:20" x14ac:dyDescent="0.25">
      <c r="B1039" s="64">
        <v>42788</v>
      </c>
      <c r="C1039" s="65">
        <v>23</v>
      </c>
      <c r="D1039" s="66">
        <v>3.2095500000000001</v>
      </c>
      <c r="E1039" s="57"/>
      <c r="F1039" s="67">
        <v>42788</v>
      </c>
      <c r="G1039" s="68">
        <v>23</v>
      </c>
      <c r="H1039" s="69">
        <v>34577.83</v>
      </c>
      <c r="I1039" s="57"/>
      <c r="J1039" s="67">
        <v>42788</v>
      </c>
      <c r="K1039" s="68">
        <v>23</v>
      </c>
      <c r="L1039" s="69">
        <v>-10927.07</v>
      </c>
      <c r="M1039" s="57"/>
      <c r="N1039" s="67">
        <v>42788</v>
      </c>
      <c r="O1039" s="68">
        <v>23</v>
      </c>
      <c r="P1039" s="69">
        <v>17181.65381</v>
      </c>
      <c r="Q1039" s="57"/>
      <c r="R1039" s="70">
        <f t="shared" si="48"/>
        <v>-0.31601375794837328</v>
      </c>
      <c r="S1039" s="71">
        <f t="shared" si="49"/>
        <v>55145.376985885501</v>
      </c>
      <c r="T1039" s="72">
        <f t="shared" si="50"/>
        <v>-5429.6389882660851</v>
      </c>
    </row>
    <row r="1040" spans="2:20" x14ac:dyDescent="0.25">
      <c r="B1040" s="64">
        <v>42788</v>
      </c>
      <c r="C1040" s="65">
        <v>24</v>
      </c>
      <c r="D1040" s="66">
        <v>3.4355000000000002</v>
      </c>
      <c r="E1040" s="57"/>
      <c r="F1040" s="67">
        <v>42788</v>
      </c>
      <c r="G1040" s="68">
        <v>24</v>
      </c>
      <c r="H1040" s="69">
        <v>34666.06</v>
      </c>
      <c r="I1040" s="57"/>
      <c r="J1040" s="67">
        <v>42788</v>
      </c>
      <c r="K1040" s="68">
        <v>24</v>
      </c>
      <c r="L1040" s="69">
        <v>-9331.83</v>
      </c>
      <c r="M1040" s="57"/>
      <c r="N1040" s="67">
        <v>42788</v>
      </c>
      <c r="O1040" s="68">
        <v>24</v>
      </c>
      <c r="P1040" s="69">
        <v>17231.765630000002</v>
      </c>
      <c r="Q1040" s="57"/>
      <c r="R1040" s="70">
        <f t="shared" si="48"/>
        <v>-0.26919211470816123</v>
      </c>
      <c r="S1040" s="71">
        <f t="shared" si="49"/>
        <v>59199.730821865007</v>
      </c>
      <c r="T1040" s="72">
        <f t="shared" si="50"/>
        <v>-4638.6554300951111</v>
      </c>
    </row>
    <row r="1041" spans="2:20" x14ac:dyDescent="0.25">
      <c r="B1041" s="64">
        <v>42788</v>
      </c>
      <c r="C1041" s="65">
        <v>25</v>
      </c>
      <c r="D1041" s="66">
        <v>3.4367399999999999</v>
      </c>
      <c r="E1041" s="57"/>
      <c r="F1041" s="67">
        <v>42788</v>
      </c>
      <c r="G1041" s="68">
        <v>25</v>
      </c>
      <c r="H1041" s="69">
        <v>34759.120000000003</v>
      </c>
      <c r="I1041" s="57"/>
      <c r="J1041" s="67">
        <v>42788</v>
      </c>
      <c r="K1041" s="68">
        <v>25</v>
      </c>
      <c r="L1041" s="69">
        <v>-5257.46</v>
      </c>
      <c r="M1041" s="57"/>
      <c r="N1041" s="67">
        <v>42788</v>
      </c>
      <c r="O1041" s="68">
        <v>25</v>
      </c>
      <c r="P1041" s="69">
        <v>17255.270700000001</v>
      </c>
      <c r="Q1041" s="57"/>
      <c r="R1041" s="70">
        <f t="shared" si="48"/>
        <v>-0.15125411690514604</v>
      </c>
      <c r="S1041" s="71">
        <f t="shared" si="49"/>
        <v>59301.879025517999</v>
      </c>
      <c r="T1041" s="72">
        <f t="shared" si="50"/>
        <v>-2609.9307316877412</v>
      </c>
    </row>
    <row r="1042" spans="2:20" x14ac:dyDescent="0.25">
      <c r="B1042" s="64">
        <v>42788</v>
      </c>
      <c r="C1042" s="65">
        <v>26</v>
      </c>
      <c r="D1042" s="66">
        <v>3.3753899999999999</v>
      </c>
      <c r="E1042" s="57"/>
      <c r="F1042" s="67">
        <v>42788</v>
      </c>
      <c r="G1042" s="68">
        <v>26</v>
      </c>
      <c r="H1042" s="69">
        <v>34618.160000000003</v>
      </c>
      <c r="I1042" s="57"/>
      <c r="J1042" s="67">
        <v>42788</v>
      </c>
      <c r="K1042" s="68">
        <v>26</v>
      </c>
      <c r="L1042" s="69">
        <v>-7382.66</v>
      </c>
      <c r="M1042" s="57"/>
      <c r="N1042" s="67">
        <v>42788</v>
      </c>
      <c r="O1042" s="68">
        <v>26</v>
      </c>
      <c r="P1042" s="69">
        <v>17165.83654</v>
      </c>
      <c r="Q1042" s="57"/>
      <c r="R1042" s="70">
        <f t="shared" si="48"/>
        <v>-0.21325974575194057</v>
      </c>
      <c r="S1042" s="71">
        <f t="shared" si="49"/>
        <v>57941.392998750598</v>
      </c>
      <c r="T1042" s="72">
        <f t="shared" si="50"/>
        <v>-3660.781936139771</v>
      </c>
    </row>
    <row r="1043" spans="2:20" x14ac:dyDescent="0.25">
      <c r="B1043" s="64">
        <v>42788</v>
      </c>
      <c r="C1043" s="65">
        <v>27</v>
      </c>
      <c r="D1043" s="66">
        <v>3.3976199999999999</v>
      </c>
      <c r="E1043" s="57"/>
      <c r="F1043" s="67">
        <v>42788</v>
      </c>
      <c r="G1043" s="68">
        <v>27</v>
      </c>
      <c r="H1043" s="69">
        <v>34462.19</v>
      </c>
      <c r="I1043" s="57"/>
      <c r="J1043" s="67">
        <v>42788</v>
      </c>
      <c r="K1043" s="68">
        <v>27</v>
      </c>
      <c r="L1043" s="69">
        <v>-7682.41</v>
      </c>
      <c r="M1043" s="57"/>
      <c r="N1043" s="67">
        <v>42788</v>
      </c>
      <c r="O1043" s="68">
        <v>27</v>
      </c>
      <c r="P1043" s="69">
        <v>17080.44313</v>
      </c>
      <c r="Q1043" s="57"/>
      <c r="R1043" s="70">
        <f t="shared" si="48"/>
        <v>-0.22292286125751148</v>
      </c>
      <c r="S1043" s="71">
        <f t="shared" si="49"/>
        <v>58032.855187350593</v>
      </c>
      <c r="T1043" s="72">
        <f t="shared" si="50"/>
        <v>-3807.621254085805</v>
      </c>
    </row>
    <row r="1044" spans="2:20" x14ac:dyDescent="0.25">
      <c r="B1044" s="64">
        <v>42788</v>
      </c>
      <c r="C1044" s="65">
        <v>28</v>
      </c>
      <c r="D1044" s="66">
        <v>3.2410399999999999</v>
      </c>
      <c r="E1044" s="57"/>
      <c r="F1044" s="67">
        <v>42788</v>
      </c>
      <c r="G1044" s="68">
        <v>28</v>
      </c>
      <c r="H1044" s="69">
        <v>34281.800000000003</v>
      </c>
      <c r="I1044" s="57"/>
      <c r="J1044" s="67">
        <v>42788</v>
      </c>
      <c r="K1044" s="68">
        <v>28</v>
      </c>
      <c r="L1044" s="69">
        <v>-3562.9</v>
      </c>
      <c r="M1044" s="57"/>
      <c r="N1044" s="67">
        <v>42788</v>
      </c>
      <c r="O1044" s="68">
        <v>28</v>
      </c>
      <c r="P1044" s="69">
        <v>17025.353309999999</v>
      </c>
      <c r="Q1044" s="57"/>
      <c r="R1044" s="70">
        <f t="shared" si="48"/>
        <v>-0.1039297819834431</v>
      </c>
      <c r="S1044" s="71">
        <f t="shared" si="49"/>
        <v>55179.851091842393</v>
      </c>
      <c r="T1044" s="72">
        <f t="shared" si="50"/>
        <v>-1769.4412576993914</v>
      </c>
    </row>
    <row r="1045" spans="2:20" x14ac:dyDescent="0.25">
      <c r="B1045" s="64">
        <v>42788</v>
      </c>
      <c r="C1045" s="65">
        <v>29</v>
      </c>
      <c r="D1045" s="66">
        <v>2.6096300000000001</v>
      </c>
      <c r="E1045" s="57"/>
      <c r="F1045" s="67">
        <v>42788</v>
      </c>
      <c r="G1045" s="68">
        <v>29</v>
      </c>
      <c r="H1045" s="69">
        <v>33914.910000000003</v>
      </c>
      <c r="I1045" s="57"/>
      <c r="J1045" s="67">
        <v>42788</v>
      </c>
      <c r="K1045" s="68">
        <v>29</v>
      </c>
      <c r="L1045" s="69">
        <v>-9531.9699999999993</v>
      </c>
      <c r="M1045" s="57"/>
      <c r="N1045" s="67">
        <v>42788</v>
      </c>
      <c r="O1045" s="68">
        <v>29</v>
      </c>
      <c r="P1045" s="69">
        <v>16566.851210000001</v>
      </c>
      <c r="Q1045" s="57"/>
      <c r="R1045" s="70">
        <f t="shared" si="48"/>
        <v>-0.2810554413973087</v>
      </c>
      <c r="S1045" s="71">
        <f t="shared" si="49"/>
        <v>43233.351923152302</v>
      </c>
      <c r="T1045" s="72">
        <f t="shared" si="50"/>
        <v>-4656.2036793900879</v>
      </c>
    </row>
    <row r="1046" spans="2:20" x14ac:dyDescent="0.25">
      <c r="B1046" s="64">
        <v>42788</v>
      </c>
      <c r="C1046" s="65">
        <v>30</v>
      </c>
      <c r="D1046" s="66">
        <v>2.89046</v>
      </c>
      <c r="E1046" s="57"/>
      <c r="F1046" s="67">
        <v>42788</v>
      </c>
      <c r="G1046" s="68">
        <v>30</v>
      </c>
      <c r="H1046" s="69">
        <v>34037.74</v>
      </c>
      <c r="I1046" s="57"/>
      <c r="J1046" s="67">
        <v>42788</v>
      </c>
      <c r="K1046" s="68">
        <v>30</v>
      </c>
      <c r="L1046" s="69">
        <v>-1810.98</v>
      </c>
      <c r="M1046" s="57"/>
      <c r="N1046" s="67">
        <v>42788</v>
      </c>
      <c r="O1046" s="68">
        <v>30</v>
      </c>
      <c r="P1046" s="69">
        <v>16661.23357</v>
      </c>
      <c r="Q1046" s="57"/>
      <c r="R1046" s="70">
        <f t="shared" si="48"/>
        <v>-5.3205060030425057E-2</v>
      </c>
      <c r="S1046" s="71">
        <f t="shared" si="49"/>
        <v>48158.629184742204</v>
      </c>
      <c r="T1046" s="72">
        <f t="shared" si="50"/>
        <v>-886.4619322727832</v>
      </c>
    </row>
    <row r="1047" spans="2:20" x14ac:dyDescent="0.25">
      <c r="B1047" s="64">
        <v>42788</v>
      </c>
      <c r="C1047" s="65">
        <v>31</v>
      </c>
      <c r="D1047" s="66">
        <v>2.7184400000000002</v>
      </c>
      <c r="E1047" s="57"/>
      <c r="F1047" s="67">
        <v>42788</v>
      </c>
      <c r="G1047" s="68">
        <v>31</v>
      </c>
      <c r="H1047" s="69">
        <v>33996.04</v>
      </c>
      <c r="I1047" s="57"/>
      <c r="J1047" s="67">
        <v>42788</v>
      </c>
      <c r="K1047" s="68">
        <v>31</v>
      </c>
      <c r="L1047" s="69">
        <v>-4150.25</v>
      </c>
      <c r="M1047" s="57"/>
      <c r="N1047" s="67">
        <v>42788</v>
      </c>
      <c r="O1047" s="68">
        <v>31</v>
      </c>
      <c r="P1047" s="69">
        <v>16581.408289999999</v>
      </c>
      <c r="Q1047" s="57"/>
      <c r="R1047" s="70">
        <f t="shared" si="48"/>
        <v>-0.12208039524603453</v>
      </c>
      <c r="S1047" s="71">
        <f t="shared" si="49"/>
        <v>45075.563551867599</v>
      </c>
      <c r="T1047" s="72">
        <f t="shared" si="50"/>
        <v>-2024.2648777790735</v>
      </c>
    </row>
    <row r="1048" spans="2:20" x14ac:dyDescent="0.25">
      <c r="B1048" s="64">
        <v>42788</v>
      </c>
      <c r="C1048" s="65">
        <v>32</v>
      </c>
      <c r="D1048" s="66">
        <v>2.5618400000000001</v>
      </c>
      <c r="E1048" s="57"/>
      <c r="F1048" s="67">
        <v>42788</v>
      </c>
      <c r="G1048" s="68">
        <v>32</v>
      </c>
      <c r="H1048" s="69">
        <v>34806.589999999997</v>
      </c>
      <c r="I1048" s="57"/>
      <c r="J1048" s="67">
        <v>42788</v>
      </c>
      <c r="K1048" s="68">
        <v>32</v>
      </c>
      <c r="L1048" s="69">
        <v>477.7</v>
      </c>
      <c r="M1048" s="57"/>
      <c r="N1048" s="67">
        <v>42788</v>
      </c>
      <c r="O1048" s="68">
        <v>32</v>
      </c>
      <c r="P1048" s="69">
        <v>16972.59101</v>
      </c>
      <c r="Q1048" s="57"/>
      <c r="R1048" s="70">
        <f t="shared" si="48"/>
        <v>1.3724412532224502E-2</v>
      </c>
      <c r="S1048" s="71">
        <f t="shared" si="49"/>
        <v>43481.0625530584</v>
      </c>
      <c r="T1048" s="72">
        <f t="shared" si="50"/>
        <v>232.93884076196494</v>
      </c>
    </row>
    <row r="1049" spans="2:20" x14ac:dyDescent="0.25">
      <c r="B1049" s="64">
        <v>42788</v>
      </c>
      <c r="C1049" s="65">
        <v>33</v>
      </c>
      <c r="D1049" s="66">
        <v>2.3349299999999999</v>
      </c>
      <c r="E1049" s="57"/>
      <c r="F1049" s="67">
        <v>42788</v>
      </c>
      <c r="G1049" s="68">
        <v>33</v>
      </c>
      <c r="H1049" s="69">
        <v>35863.89</v>
      </c>
      <c r="I1049" s="57"/>
      <c r="J1049" s="67">
        <v>42788</v>
      </c>
      <c r="K1049" s="68">
        <v>33</v>
      </c>
      <c r="L1049" s="69">
        <v>-3700.43</v>
      </c>
      <c r="M1049" s="57"/>
      <c r="N1049" s="67">
        <v>42788</v>
      </c>
      <c r="O1049" s="68">
        <v>33</v>
      </c>
      <c r="P1049" s="69">
        <v>17595.353449999999</v>
      </c>
      <c r="Q1049" s="57"/>
      <c r="R1049" s="70">
        <f t="shared" si="48"/>
        <v>-0.10317982795508239</v>
      </c>
      <c r="S1049" s="71">
        <f t="shared" si="49"/>
        <v>41083.918631008499</v>
      </c>
      <c r="T1049" s="72">
        <f t="shared" si="50"/>
        <v>-1815.4855417798653</v>
      </c>
    </row>
    <row r="1050" spans="2:20" x14ac:dyDescent="0.25">
      <c r="B1050" s="64">
        <v>42788</v>
      </c>
      <c r="C1050" s="65">
        <v>34</v>
      </c>
      <c r="D1050" s="66">
        <v>2.34579</v>
      </c>
      <c r="E1050" s="57"/>
      <c r="F1050" s="67">
        <v>42788</v>
      </c>
      <c r="G1050" s="68">
        <v>34</v>
      </c>
      <c r="H1050" s="69">
        <v>37131.839999999997</v>
      </c>
      <c r="I1050" s="57"/>
      <c r="J1050" s="67">
        <v>42788</v>
      </c>
      <c r="K1050" s="68">
        <v>34</v>
      </c>
      <c r="L1050" s="69">
        <v>-11251.26</v>
      </c>
      <c r="M1050" s="57"/>
      <c r="N1050" s="67">
        <v>42788</v>
      </c>
      <c r="O1050" s="68">
        <v>34</v>
      </c>
      <c r="P1050" s="69">
        <v>18284.292270000002</v>
      </c>
      <c r="Q1050" s="57"/>
      <c r="R1050" s="70">
        <f t="shared" si="48"/>
        <v>-0.30300841541921975</v>
      </c>
      <c r="S1050" s="71">
        <f t="shared" si="49"/>
        <v>42891.109964043302</v>
      </c>
      <c r="T1050" s="72">
        <f t="shared" si="50"/>
        <v>-5540.294427794589</v>
      </c>
    </row>
    <row r="1051" spans="2:20" x14ac:dyDescent="0.25">
      <c r="B1051" s="64">
        <v>42788</v>
      </c>
      <c r="C1051" s="65">
        <v>35</v>
      </c>
      <c r="D1051" s="66">
        <v>2.4306100000000002</v>
      </c>
      <c r="E1051" s="57"/>
      <c r="F1051" s="67">
        <v>42788</v>
      </c>
      <c r="G1051" s="68">
        <v>35</v>
      </c>
      <c r="H1051" s="69">
        <v>38663.32</v>
      </c>
      <c r="I1051" s="57"/>
      <c r="J1051" s="67">
        <v>42788</v>
      </c>
      <c r="K1051" s="68">
        <v>35</v>
      </c>
      <c r="L1051" s="69">
        <v>-9007.8700000000008</v>
      </c>
      <c r="M1051" s="57"/>
      <c r="N1051" s="67">
        <v>42788</v>
      </c>
      <c r="O1051" s="68">
        <v>35</v>
      </c>
      <c r="P1051" s="69">
        <v>19099.178609999999</v>
      </c>
      <c r="Q1051" s="57"/>
      <c r="R1051" s="70">
        <f t="shared" si="48"/>
        <v>-0.23298232019392026</v>
      </c>
      <c r="S1051" s="71">
        <f t="shared" si="49"/>
        <v>46422.654521252101</v>
      </c>
      <c r="T1051" s="72">
        <f t="shared" si="50"/>
        <v>-4449.7709463558931</v>
      </c>
    </row>
    <row r="1052" spans="2:20" x14ac:dyDescent="0.25">
      <c r="B1052" s="64">
        <v>42788</v>
      </c>
      <c r="C1052" s="65">
        <v>36</v>
      </c>
      <c r="D1052" s="66">
        <v>2.89812</v>
      </c>
      <c r="E1052" s="57"/>
      <c r="F1052" s="67">
        <v>42788</v>
      </c>
      <c r="G1052" s="68">
        <v>36</v>
      </c>
      <c r="H1052" s="69">
        <v>40671.769999999997</v>
      </c>
      <c r="I1052" s="57"/>
      <c r="J1052" s="67">
        <v>42788</v>
      </c>
      <c r="K1052" s="68">
        <v>36</v>
      </c>
      <c r="L1052" s="69">
        <v>13976.04</v>
      </c>
      <c r="M1052" s="57"/>
      <c r="N1052" s="67">
        <v>42788</v>
      </c>
      <c r="O1052" s="68">
        <v>36</v>
      </c>
      <c r="P1052" s="69">
        <v>20165.031360000001</v>
      </c>
      <c r="Q1052" s="57"/>
      <c r="R1052" s="70">
        <f t="shared" si="48"/>
        <v>0.34362999200674083</v>
      </c>
      <c r="S1052" s="71">
        <f t="shared" si="49"/>
        <v>58440.680685043204</v>
      </c>
      <c r="T1052" s="72">
        <f t="shared" si="50"/>
        <v>6929.3095650524783</v>
      </c>
    </row>
    <row r="1053" spans="2:20" x14ac:dyDescent="0.25">
      <c r="B1053" s="64">
        <v>42788</v>
      </c>
      <c r="C1053" s="65">
        <v>37</v>
      </c>
      <c r="D1053" s="66">
        <v>3.02624</v>
      </c>
      <c r="E1053" s="57"/>
      <c r="F1053" s="67">
        <v>42788</v>
      </c>
      <c r="G1053" s="68">
        <v>37</v>
      </c>
      <c r="H1053" s="69">
        <v>41370.94</v>
      </c>
      <c r="I1053" s="57"/>
      <c r="J1053" s="67">
        <v>42788</v>
      </c>
      <c r="K1053" s="68">
        <v>37</v>
      </c>
      <c r="L1053" s="69">
        <v>25542.46</v>
      </c>
      <c r="M1053" s="57"/>
      <c r="N1053" s="67">
        <v>42788</v>
      </c>
      <c r="O1053" s="68">
        <v>37</v>
      </c>
      <c r="P1053" s="69">
        <v>20518.416939999999</v>
      </c>
      <c r="Q1053" s="57"/>
      <c r="R1053" s="70">
        <f t="shared" si="48"/>
        <v>0.61740100660028507</v>
      </c>
      <c r="S1053" s="71">
        <f t="shared" si="49"/>
        <v>62093.654080505599</v>
      </c>
      <c r="T1053" s="72">
        <f t="shared" si="50"/>
        <v>12668.091272600341</v>
      </c>
    </row>
    <row r="1054" spans="2:20" x14ac:dyDescent="0.25">
      <c r="B1054" s="64">
        <v>42788</v>
      </c>
      <c r="C1054" s="65">
        <v>38</v>
      </c>
      <c r="D1054" s="66">
        <v>2.5571600000000001</v>
      </c>
      <c r="E1054" s="57"/>
      <c r="F1054" s="67">
        <v>42788</v>
      </c>
      <c r="G1054" s="68">
        <v>38</v>
      </c>
      <c r="H1054" s="69">
        <v>40876.39</v>
      </c>
      <c r="I1054" s="57"/>
      <c r="J1054" s="67">
        <v>42788</v>
      </c>
      <c r="K1054" s="68">
        <v>38</v>
      </c>
      <c r="L1054" s="69">
        <v>7755.5</v>
      </c>
      <c r="M1054" s="57"/>
      <c r="N1054" s="67">
        <v>42788</v>
      </c>
      <c r="O1054" s="68">
        <v>38</v>
      </c>
      <c r="P1054" s="69">
        <v>20251.923900000002</v>
      </c>
      <c r="Q1054" s="57"/>
      <c r="R1054" s="70">
        <f t="shared" si="48"/>
        <v>0.18973055105893646</v>
      </c>
      <c r="S1054" s="71">
        <f t="shared" si="49"/>
        <v>51787.409720124007</v>
      </c>
      <c r="T1054" s="72">
        <f t="shared" si="50"/>
        <v>3842.4086815506462</v>
      </c>
    </row>
    <row r="1055" spans="2:20" x14ac:dyDescent="0.25">
      <c r="B1055" s="64">
        <v>42788</v>
      </c>
      <c r="C1055" s="65">
        <v>39</v>
      </c>
      <c r="D1055" s="66">
        <v>2.4795799999999999</v>
      </c>
      <c r="E1055" s="57"/>
      <c r="F1055" s="67">
        <v>42788</v>
      </c>
      <c r="G1055" s="68">
        <v>39</v>
      </c>
      <c r="H1055" s="69">
        <v>40338.660000000003</v>
      </c>
      <c r="I1055" s="57"/>
      <c r="J1055" s="67">
        <v>42788</v>
      </c>
      <c r="K1055" s="68">
        <v>39</v>
      </c>
      <c r="L1055" s="69">
        <v>-2720.45</v>
      </c>
      <c r="M1055" s="57"/>
      <c r="N1055" s="67">
        <v>42788</v>
      </c>
      <c r="O1055" s="68">
        <v>39</v>
      </c>
      <c r="P1055" s="69">
        <v>19967.564149999998</v>
      </c>
      <c r="Q1055" s="57"/>
      <c r="R1055" s="70">
        <f t="shared" si="48"/>
        <v>-6.7440266979617067E-2</v>
      </c>
      <c r="S1055" s="71">
        <f t="shared" si="49"/>
        <v>49511.172715056993</v>
      </c>
      <c r="T1055" s="72">
        <f t="shared" si="50"/>
        <v>-1346.6178572086303</v>
      </c>
    </row>
    <row r="1056" spans="2:20" x14ac:dyDescent="0.25">
      <c r="B1056" s="64">
        <v>42788</v>
      </c>
      <c r="C1056" s="65">
        <v>40</v>
      </c>
      <c r="D1056" s="66">
        <v>2.1395</v>
      </c>
      <c r="E1056" s="57"/>
      <c r="F1056" s="67">
        <v>42788</v>
      </c>
      <c r="G1056" s="68">
        <v>40</v>
      </c>
      <c r="H1056" s="69">
        <v>39288.449999999997</v>
      </c>
      <c r="I1056" s="57"/>
      <c r="J1056" s="67">
        <v>42788</v>
      </c>
      <c r="K1056" s="68">
        <v>40</v>
      </c>
      <c r="L1056" s="69">
        <v>-9271.1</v>
      </c>
      <c r="M1056" s="57"/>
      <c r="N1056" s="67">
        <v>42788</v>
      </c>
      <c r="O1056" s="68">
        <v>40</v>
      </c>
      <c r="P1056" s="69">
        <v>19419.553209999998</v>
      </c>
      <c r="Q1056" s="57"/>
      <c r="R1056" s="70">
        <f t="shared" si="48"/>
        <v>-0.23597520390852786</v>
      </c>
      <c r="S1056" s="71">
        <f t="shared" si="49"/>
        <v>41548.134092794993</v>
      </c>
      <c r="T1056" s="72">
        <f t="shared" si="50"/>
        <v>-4582.533028542256</v>
      </c>
    </row>
    <row r="1057" spans="2:20" x14ac:dyDescent="0.25">
      <c r="B1057" s="64">
        <v>42788</v>
      </c>
      <c r="C1057" s="65">
        <v>41</v>
      </c>
      <c r="D1057" s="66">
        <v>2.0306799999999998</v>
      </c>
      <c r="E1057" s="57"/>
      <c r="F1057" s="67">
        <v>42788</v>
      </c>
      <c r="G1057" s="68">
        <v>41</v>
      </c>
      <c r="H1057" s="69">
        <v>38166.71</v>
      </c>
      <c r="I1057" s="57"/>
      <c r="J1057" s="67">
        <v>42788</v>
      </c>
      <c r="K1057" s="68">
        <v>41</v>
      </c>
      <c r="L1057" s="69">
        <v>-9465.98</v>
      </c>
      <c r="M1057" s="57"/>
      <c r="N1057" s="67">
        <v>42788</v>
      </c>
      <c r="O1057" s="68">
        <v>41</v>
      </c>
      <c r="P1057" s="69">
        <v>18852.935320000001</v>
      </c>
      <c r="Q1057" s="57"/>
      <c r="R1057" s="70">
        <f t="shared" si="48"/>
        <v>-0.24801666164047148</v>
      </c>
      <c r="S1057" s="71">
        <f t="shared" si="49"/>
        <v>38284.278695617599</v>
      </c>
      <c r="T1057" s="72">
        <f t="shared" si="50"/>
        <v>-4675.8420801901339</v>
      </c>
    </row>
    <row r="1058" spans="2:20" x14ac:dyDescent="0.25">
      <c r="B1058" s="64">
        <v>42788</v>
      </c>
      <c r="C1058" s="65">
        <v>42</v>
      </c>
      <c r="D1058" s="66">
        <v>1.97672</v>
      </c>
      <c r="E1058" s="57"/>
      <c r="F1058" s="67">
        <v>42788</v>
      </c>
      <c r="G1058" s="68">
        <v>42</v>
      </c>
      <c r="H1058" s="69">
        <v>36692.71</v>
      </c>
      <c r="I1058" s="57"/>
      <c r="J1058" s="67">
        <v>42788</v>
      </c>
      <c r="K1058" s="68">
        <v>42</v>
      </c>
      <c r="L1058" s="69">
        <v>-9824.3700000000008</v>
      </c>
      <c r="M1058" s="57"/>
      <c r="N1058" s="67">
        <v>42788</v>
      </c>
      <c r="O1058" s="68">
        <v>42</v>
      </c>
      <c r="P1058" s="69">
        <v>18101.900720000001</v>
      </c>
      <c r="Q1058" s="57"/>
      <c r="R1058" s="70">
        <f t="shared" si="48"/>
        <v>-0.26774719010942505</v>
      </c>
      <c r="S1058" s="71">
        <f t="shared" si="49"/>
        <v>35782.389191238406</v>
      </c>
      <c r="T1058" s="72">
        <f t="shared" si="50"/>
        <v>-4846.7330534197781</v>
      </c>
    </row>
    <row r="1059" spans="2:20" x14ac:dyDescent="0.25">
      <c r="B1059" s="64">
        <v>42788</v>
      </c>
      <c r="C1059" s="65">
        <v>43</v>
      </c>
      <c r="D1059" s="66">
        <v>1.5657700000000001</v>
      </c>
      <c r="E1059" s="57"/>
      <c r="F1059" s="67">
        <v>42788</v>
      </c>
      <c r="G1059" s="68">
        <v>43</v>
      </c>
      <c r="H1059" s="69">
        <v>35219.96</v>
      </c>
      <c r="I1059" s="57"/>
      <c r="J1059" s="67">
        <v>42788</v>
      </c>
      <c r="K1059" s="68">
        <v>43</v>
      </c>
      <c r="L1059" s="69">
        <v>-7412.41</v>
      </c>
      <c r="M1059" s="57"/>
      <c r="N1059" s="67">
        <v>42788</v>
      </c>
      <c r="O1059" s="68">
        <v>43</v>
      </c>
      <c r="P1059" s="69">
        <v>17441.810280000002</v>
      </c>
      <c r="Q1059" s="57"/>
      <c r="R1059" s="70">
        <f t="shared" si="48"/>
        <v>-0.21046048888187266</v>
      </c>
      <c r="S1059" s="71">
        <f t="shared" si="49"/>
        <v>27309.863282115602</v>
      </c>
      <c r="T1059" s="72">
        <f t="shared" si="50"/>
        <v>-3670.8119185136725</v>
      </c>
    </row>
    <row r="1060" spans="2:20" x14ac:dyDescent="0.25">
      <c r="B1060" s="64">
        <v>42788</v>
      </c>
      <c r="C1060" s="65">
        <v>44</v>
      </c>
      <c r="D1060" s="66">
        <v>1.4560999999999999</v>
      </c>
      <c r="E1060" s="57"/>
      <c r="F1060" s="67">
        <v>42788</v>
      </c>
      <c r="G1060" s="68">
        <v>44</v>
      </c>
      <c r="H1060" s="69">
        <v>33224.22</v>
      </c>
      <c r="I1060" s="57"/>
      <c r="J1060" s="67">
        <v>42788</v>
      </c>
      <c r="K1060" s="68">
        <v>44</v>
      </c>
      <c r="L1060" s="69">
        <v>-13021.92</v>
      </c>
      <c r="M1060" s="57"/>
      <c r="N1060" s="67">
        <v>42788</v>
      </c>
      <c r="O1060" s="68">
        <v>44</v>
      </c>
      <c r="P1060" s="69">
        <v>16402.271649999999</v>
      </c>
      <c r="Q1060" s="57"/>
      <c r="R1060" s="70">
        <f t="shared" si="48"/>
        <v>-0.39194057828897111</v>
      </c>
      <c r="S1060" s="71">
        <f t="shared" si="49"/>
        <v>23883.347749564997</v>
      </c>
      <c r="T1060" s="72">
        <f t="shared" si="50"/>
        <v>-6428.7158357537955</v>
      </c>
    </row>
    <row r="1061" spans="2:20" x14ac:dyDescent="0.25">
      <c r="B1061" s="64">
        <v>42788</v>
      </c>
      <c r="C1061" s="65">
        <v>45</v>
      </c>
      <c r="D1061" s="66">
        <v>1.45255</v>
      </c>
      <c r="E1061" s="57"/>
      <c r="F1061" s="67">
        <v>42788</v>
      </c>
      <c r="G1061" s="68">
        <v>45</v>
      </c>
      <c r="H1061" s="69">
        <v>31204.04</v>
      </c>
      <c r="I1061" s="57"/>
      <c r="J1061" s="67">
        <v>42788</v>
      </c>
      <c r="K1061" s="68">
        <v>45</v>
      </c>
      <c r="L1061" s="69">
        <v>-7356.14</v>
      </c>
      <c r="M1061" s="57"/>
      <c r="N1061" s="67">
        <v>42788</v>
      </c>
      <c r="O1061" s="68">
        <v>45</v>
      </c>
      <c r="P1061" s="69">
        <v>15422.19844</v>
      </c>
      <c r="Q1061" s="57"/>
      <c r="R1061" s="70">
        <f t="shared" si="48"/>
        <v>-0.23574319222767309</v>
      </c>
      <c r="S1061" s="71">
        <f t="shared" si="49"/>
        <v>22401.514344022002</v>
      </c>
      <c r="T1061" s="72">
        <f t="shared" si="50"/>
        <v>-3635.67829141424</v>
      </c>
    </row>
    <row r="1062" spans="2:20" x14ac:dyDescent="0.25">
      <c r="B1062" s="64">
        <v>42788</v>
      </c>
      <c r="C1062" s="65">
        <v>46</v>
      </c>
      <c r="D1062" s="66">
        <v>1.9563999999999999</v>
      </c>
      <c r="E1062" s="57"/>
      <c r="F1062" s="67">
        <v>42788</v>
      </c>
      <c r="G1062" s="68">
        <v>46</v>
      </c>
      <c r="H1062" s="69">
        <v>29248.5</v>
      </c>
      <c r="I1062" s="57"/>
      <c r="J1062" s="67">
        <v>42788</v>
      </c>
      <c r="K1062" s="68">
        <v>46</v>
      </c>
      <c r="L1062" s="69">
        <v>5405.67</v>
      </c>
      <c r="M1062" s="57"/>
      <c r="N1062" s="67">
        <v>42788</v>
      </c>
      <c r="O1062" s="68">
        <v>46</v>
      </c>
      <c r="P1062" s="69">
        <v>14408.86925</v>
      </c>
      <c r="Q1062" s="57"/>
      <c r="R1062" s="70">
        <f t="shared" si="48"/>
        <v>0.18481870865172573</v>
      </c>
      <c r="S1062" s="71">
        <f t="shared" si="49"/>
        <v>28189.511800699998</v>
      </c>
      <c r="T1062" s="72">
        <f t="shared" si="50"/>
        <v>2663.0286079165598</v>
      </c>
    </row>
    <row r="1063" spans="2:20" x14ac:dyDescent="0.25">
      <c r="B1063" s="64">
        <v>42788</v>
      </c>
      <c r="C1063" s="65">
        <v>47</v>
      </c>
      <c r="D1063" s="66">
        <v>3.5167700000000002</v>
      </c>
      <c r="E1063" s="57"/>
      <c r="F1063" s="67">
        <v>42788</v>
      </c>
      <c r="G1063" s="68">
        <v>47</v>
      </c>
      <c r="H1063" s="69">
        <v>26859.439999999999</v>
      </c>
      <c r="I1063" s="57"/>
      <c r="J1063" s="67">
        <v>42788</v>
      </c>
      <c r="K1063" s="68">
        <v>47</v>
      </c>
      <c r="L1063" s="69">
        <v>23792.67</v>
      </c>
      <c r="M1063" s="57"/>
      <c r="N1063" s="67">
        <v>42788</v>
      </c>
      <c r="O1063" s="68">
        <v>47</v>
      </c>
      <c r="P1063" s="69">
        <v>13033.66755</v>
      </c>
      <c r="Q1063" s="57"/>
      <c r="R1063" s="70">
        <f t="shared" si="48"/>
        <v>0.88582152122307833</v>
      </c>
      <c r="S1063" s="71">
        <f t="shared" si="49"/>
        <v>45836.411029813506</v>
      </c>
      <c r="T1063" s="72">
        <f t="shared" si="50"/>
        <v>11545.503216256873</v>
      </c>
    </row>
    <row r="1064" spans="2:20" x14ac:dyDescent="0.25">
      <c r="B1064" s="64">
        <v>42788</v>
      </c>
      <c r="C1064" s="65">
        <v>48</v>
      </c>
      <c r="D1064" s="66">
        <v>3.8039000000000001</v>
      </c>
      <c r="E1064" s="57"/>
      <c r="F1064" s="67">
        <v>42788</v>
      </c>
      <c r="G1064" s="68">
        <v>48</v>
      </c>
      <c r="H1064" s="69">
        <v>25590.55</v>
      </c>
      <c r="I1064" s="57"/>
      <c r="J1064" s="67">
        <v>42788</v>
      </c>
      <c r="K1064" s="68">
        <v>48</v>
      </c>
      <c r="L1064" s="69">
        <v>26555.9</v>
      </c>
      <c r="M1064" s="57"/>
      <c r="N1064" s="67">
        <v>42788</v>
      </c>
      <c r="O1064" s="68">
        <v>48</v>
      </c>
      <c r="P1064" s="69">
        <v>12384.82386</v>
      </c>
      <c r="Q1064" s="57"/>
      <c r="R1064" s="70">
        <f t="shared" si="48"/>
        <v>1.0377229094333651</v>
      </c>
      <c r="S1064" s="71">
        <f t="shared" si="49"/>
        <v>47110.631481053999</v>
      </c>
      <c r="T1064" s="72">
        <f t="shared" si="50"/>
        <v>12852.01544881896</v>
      </c>
    </row>
    <row r="1065" spans="2:20" x14ac:dyDescent="0.25">
      <c r="B1065" s="64">
        <v>42789</v>
      </c>
      <c r="C1065" s="65">
        <v>1</v>
      </c>
      <c r="D1065" s="66">
        <v>3.3092600000000001</v>
      </c>
      <c r="E1065" s="57"/>
      <c r="F1065" s="67">
        <v>42789</v>
      </c>
      <c r="G1065" s="68">
        <v>1</v>
      </c>
      <c r="H1065" s="69">
        <v>25183.279999999999</v>
      </c>
      <c r="I1065" s="57"/>
      <c r="J1065" s="67">
        <v>42789</v>
      </c>
      <c r="K1065" s="68">
        <v>1</v>
      </c>
      <c r="L1065" s="69">
        <v>10676.3</v>
      </c>
      <c r="M1065" s="57"/>
      <c r="N1065" s="67">
        <v>42789</v>
      </c>
      <c r="O1065" s="68">
        <v>1</v>
      </c>
      <c r="P1065" s="69">
        <v>12182.22805</v>
      </c>
      <c r="Q1065" s="57"/>
      <c r="R1065" s="70">
        <f t="shared" si="48"/>
        <v>0.42394398188004101</v>
      </c>
      <c r="S1065" s="71">
        <f t="shared" si="49"/>
        <v>40314.159996743001</v>
      </c>
      <c r="T1065" s="72">
        <f t="shared" si="50"/>
        <v>5164.5822676877269</v>
      </c>
    </row>
    <row r="1066" spans="2:20" x14ac:dyDescent="0.25">
      <c r="B1066" s="64">
        <v>42789</v>
      </c>
      <c r="C1066" s="65">
        <v>2</v>
      </c>
      <c r="D1066" s="66">
        <v>3.2785600000000001</v>
      </c>
      <c r="E1066" s="57"/>
      <c r="F1066" s="67">
        <v>42789</v>
      </c>
      <c r="G1066" s="68">
        <v>2</v>
      </c>
      <c r="H1066" s="69">
        <v>25399.29</v>
      </c>
      <c r="I1066" s="57"/>
      <c r="J1066" s="67">
        <v>42789</v>
      </c>
      <c r="K1066" s="68">
        <v>2</v>
      </c>
      <c r="L1066" s="69">
        <v>10482.98</v>
      </c>
      <c r="M1066" s="57"/>
      <c r="N1066" s="67">
        <v>42789</v>
      </c>
      <c r="O1066" s="68">
        <v>2</v>
      </c>
      <c r="P1066" s="69">
        <v>12289.241900000001</v>
      </c>
      <c r="Q1066" s="57"/>
      <c r="R1066" s="70">
        <f t="shared" si="48"/>
        <v>0.41272728489654631</v>
      </c>
      <c r="S1066" s="71">
        <f t="shared" si="49"/>
        <v>40291.016923664007</v>
      </c>
      <c r="T1066" s="72">
        <f t="shared" si="50"/>
        <v>5072.105442823874</v>
      </c>
    </row>
    <row r="1067" spans="2:20" x14ac:dyDescent="0.25">
      <c r="B1067" s="64">
        <v>42789</v>
      </c>
      <c r="C1067" s="65">
        <v>3</v>
      </c>
      <c r="D1067" s="66">
        <v>3.1532100000000001</v>
      </c>
      <c r="E1067" s="57"/>
      <c r="F1067" s="67">
        <v>42789</v>
      </c>
      <c r="G1067" s="68">
        <v>3</v>
      </c>
      <c r="H1067" s="69">
        <v>25233.69</v>
      </c>
      <c r="I1067" s="57"/>
      <c r="J1067" s="67">
        <v>42789</v>
      </c>
      <c r="K1067" s="68">
        <v>3</v>
      </c>
      <c r="L1067" s="69">
        <v>4381.8999999999996</v>
      </c>
      <c r="M1067" s="57"/>
      <c r="N1067" s="67">
        <v>42789</v>
      </c>
      <c r="O1067" s="68">
        <v>3</v>
      </c>
      <c r="P1067" s="69">
        <v>12215.802470000001</v>
      </c>
      <c r="Q1067" s="57"/>
      <c r="R1067" s="70">
        <f t="shared" si="48"/>
        <v>0.17365276342857505</v>
      </c>
      <c r="S1067" s="71">
        <f t="shared" si="49"/>
        <v>38518.990506428701</v>
      </c>
      <c r="T1067" s="72">
        <f t="shared" si="50"/>
        <v>2121.3078564131129</v>
      </c>
    </row>
    <row r="1068" spans="2:20" x14ac:dyDescent="0.25">
      <c r="B1068" s="64">
        <v>42789</v>
      </c>
      <c r="C1068" s="65">
        <v>4</v>
      </c>
      <c r="D1068" s="66">
        <v>2.54609</v>
      </c>
      <c r="E1068" s="57"/>
      <c r="F1068" s="67">
        <v>42789</v>
      </c>
      <c r="G1068" s="68">
        <v>4</v>
      </c>
      <c r="H1068" s="69">
        <v>24511.74</v>
      </c>
      <c r="I1068" s="57"/>
      <c r="J1068" s="67">
        <v>42789</v>
      </c>
      <c r="K1068" s="68">
        <v>4</v>
      </c>
      <c r="L1068" s="69">
        <v>-11082.29</v>
      </c>
      <c r="M1068" s="57"/>
      <c r="N1068" s="67">
        <v>42789</v>
      </c>
      <c r="O1068" s="68">
        <v>4</v>
      </c>
      <c r="P1068" s="69">
        <v>11858.457839999999</v>
      </c>
      <c r="Q1068" s="57"/>
      <c r="R1068" s="70">
        <f t="shared" si="48"/>
        <v>-0.45212171800125167</v>
      </c>
      <c r="S1068" s="71">
        <f t="shared" si="49"/>
        <v>30192.700921845597</v>
      </c>
      <c r="T1068" s="72">
        <f t="shared" si="50"/>
        <v>-5361.4663314662121</v>
      </c>
    </row>
    <row r="1069" spans="2:20" x14ac:dyDescent="0.25">
      <c r="B1069" s="64">
        <v>42789</v>
      </c>
      <c r="C1069" s="65">
        <v>5</v>
      </c>
      <c r="D1069" s="66">
        <v>2.2553999999999998</v>
      </c>
      <c r="E1069" s="57"/>
      <c r="F1069" s="67">
        <v>42789</v>
      </c>
      <c r="G1069" s="68">
        <v>5</v>
      </c>
      <c r="H1069" s="69">
        <v>24099.65</v>
      </c>
      <c r="I1069" s="57"/>
      <c r="J1069" s="67">
        <v>42789</v>
      </c>
      <c r="K1069" s="68">
        <v>5</v>
      </c>
      <c r="L1069" s="69">
        <v>-12529.82</v>
      </c>
      <c r="M1069" s="57"/>
      <c r="N1069" s="67">
        <v>42789</v>
      </c>
      <c r="O1069" s="68">
        <v>5</v>
      </c>
      <c r="P1069" s="69">
        <v>11652.08618</v>
      </c>
      <c r="Q1069" s="57"/>
      <c r="R1069" s="70">
        <f t="shared" si="48"/>
        <v>-0.51991709423165888</v>
      </c>
      <c r="S1069" s="71">
        <f t="shared" si="49"/>
        <v>26280.115170371999</v>
      </c>
      <c r="T1069" s="72">
        <f t="shared" si="50"/>
        <v>-6058.1187884424708</v>
      </c>
    </row>
    <row r="1070" spans="2:20" x14ac:dyDescent="0.25">
      <c r="B1070" s="64">
        <v>42789</v>
      </c>
      <c r="C1070" s="65">
        <v>6</v>
      </c>
      <c r="D1070" s="66">
        <v>2.0168699999999999</v>
      </c>
      <c r="E1070" s="57"/>
      <c r="F1070" s="67">
        <v>42789</v>
      </c>
      <c r="G1070" s="68">
        <v>6</v>
      </c>
      <c r="H1070" s="69">
        <v>23736.25</v>
      </c>
      <c r="I1070" s="57"/>
      <c r="J1070" s="67">
        <v>42789</v>
      </c>
      <c r="K1070" s="68">
        <v>6</v>
      </c>
      <c r="L1070" s="69">
        <v>-19440.2</v>
      </c>
      <c r="M1070" s="57"/>
      <c r="N1070" s="67">
        <v>42789</v>
      </c>
      <c r="O1070" s="68">
        <v>6</v>
      </c>
      <c r="P1070" s="69">
        <v>11470.572749999999</v>
      </c>
      <c r="Q1070" s="57"/>
      <c r="R1070" s="70">
        <f t="shared" si="48"/>
        <v>-0.81900889988940972</v>
      </c>
      <c r="S1070" s="71">
        <f t="shared" si="49"/>
        <v>23134.654062292499</v>
      </c>
      <c r="T1070" s="72">
        <f t="shared" si="50"/>
        <v>-9394.5011690789415</v>
      </c>
    </row>
    <row r="1071" spans="2:20" x14ac:dyDescent="0.25">
      <c r="B1071" s="64">
        <v>42789</v>
      </c>
      <c r="C1071" s="65">
        <v>7</v>
      </c>
      <c r="D1071" s="66">
        <v>2.1897000000000002</v>
      </c>
      <c r="E1071" s="57"/>
      <c r="F1071" s="67">
        <v>42789</v>
      </c>
      <c r="G1071" s="68">
        <v>7</v>
      </c>
      <c r="H1071" s="69">
        <v>23621.57</v>
      </c>
      <c r="I1071" s="57"/>
      <c r="J1071" s="67">
        <v>42789</v>
      </c>
      <c r="K1071" s="68">
        <v>7</v>
      </c>
      <c r="L1071" s="69">
        <v>-9274.6200000000008</v>
      </c>
      <c r="M1071" s="57"/>
      <c r="N1071" s="67">
        <v>42789</v>
      </c>
      <c r="O1071" s="68">
        <v>7</v>
      </c>
      <c r="P1071" s="69">
        <v>11674.3657</v>
      </c>
      <c r="Q1071" s="57"/>
      <c r="R1071" s="70">
        <f t="shared" si="48"/>
        <v>-0.39263351250573103</v>
      </c>
      <c r="S1071" s="71">
        <f t="shared" si="49"/>
        <v>25563.358573290003</v>
      </c>
      <c r="T1071" s="72">
        <f t="shared" si="50"/>
        <v>-4583.7472110674271</v>
      </c>
    </row>
    <row r="1072" spans="2:20" x14ac:dyDescent="0.25">
      <c r="B1072" s="64">
        <v>42789</v>
      </c>
      <c r="C1072" s="65">
        <v>8</v>
      </c>
      <c r="D1072" s="66">
        <v>2.5932300000000001</v>
      </c>
      <c r="E1072" s="57"/>
      <c r="F1072" s="67">
        <v>42789</v>
      </c>
      <c r="G1072" s="68">
        <v>8</v>
      </c>
      <c r="H1072" s="69">
        <v>22902.33</v>
      </c>
      <c r="I1072" s="57"/>
      <c r="J1072" s="67">
        <v>42789</v>
      </c>
      <c r="K1072" s="68">
        <v>8</v>
      </c>
      <c r="L1072" s="69">
        <v>-12207.72</v>
      </c>
      <c r="M1072" s="57"/>
      <c r="N1072" s="67">
        <v>42789</v>
      </c>
      <c r="O1072" s="68">
        <v>8</v>
      </c>
      <c r="P1072" s="69">
        <v>11330.31559</v>
      </c>
      <c r="Q1072" s="57"/>
      <c r="R1072" s="70">
        <f t="shared" si="48"/>
        <v>-0.53303397514576023</v>
      </c>
      <c r="S1072" s="71">
        <f t="shared" si="49"/>
        <v>29382.114297455701</v>
      </c>
      <c r="T1072" s="72">
        <f t="shared" si="50"/>
        <v>-6039.44315859368</v>
      </c>
    </row>
    <row r="1073" spans="2:20" x14ac:dyDescent="0.25">
      <c r="B1073" s="64">
        <v>42789</v>
      </c>
      <c r="C1073" s="65">
        <v>9</v>
      </c>
      <c r="D1073" s="66">
        <v>2.4754399999999999</v>
      </c>
      <c r="E1073" s="57"/>
      <c r="F1073" s="67">
        <v>42789</v>
      </c>
      <c r="G1073" s="68">
        <v>9</v>
      </c>
      <c r="H1073" s="69">
        <v>22880.15</v>
      </c>
      <c r="I1073" s="57"/>
      <c r="J1073" s="67">
        <v>42789</v>
      </c>
      <c r="K1073" s="68">
        <v>9</v>
      </c>
      <c r="L1073" s="69">
        <v>-13760.59</v>
      </c>
      <c r="M1073" s="57"/>
      <c r="N1073" s="67">
        <v>42789</v>
      </c>
      <c r="O1073" s="68">
        <v>9</v>
      </c>
      <c r="P1073" s="69">
        <v>11445.5821</v>
      </c>
      <c r="Q1073" s="57"/>
      <c r="R1073" s="70">
        <f t="shared" si="48"/>
        <v>-0.60142044523309501</v>
      </c>
      <c r="S1073" s="71">
        <f t="shared" si="49"/>
        <v>28332.851753623996</v>
      </c>
      <c r="T1073" s="72">
        <f t="shared" si="50"/>
        <v>-6883.607082533942</v>
      </c>
    </row>
    <row r="1074" spans="2:20" x14ac:dyDescent="0.25">
      <c r="B1074" s="64">
        <v>42789</v>
      </c>
      <c r="C1074" s="65">
        <v>10</v>
      </c>
      <c r="D1074" s="66">
        <v>2.2147299999999999</v>
      </c>
      <c r="E1074" s="57"/>
      <c r="F1074" s="67">
        <v>42789</v>
      </c>
      <c r="G1074" s="68">
        <v>10</v>
      </c>
      <c r="H1074" s="69">
        <v>23122.47</v>
      </c>
      <c r="I1074" s="57"/>
      <c r="J1074" s="67">
        <v>42789</v>
      </c>
      <c r="K1074" s="68">
        <v>10</v>
      </c>
      <c r="L1074" s="69">
        <v>-14286.19</v>
      </c>
      <c r="M1074" s="57"/>
      <c r="N1074" s="67">
        <v>42789</v>
      </c>
      <c r="O1074" s="68">
        <v>10</v>
      </c>
      <c r="P1074" s="69">
        <v>11559.07914</v>
      </c>
      <c r="Q1074" s="57"/>
      <c r="R1074" s="70">
        <f t="shared" si="48"/>
        <v>-0.61784878518601172</v>
      </c>
      <c r="S1074" s="71">
        <f t="shared" si="49"/>
        <v>25600.239343732199</v>
      </c>
      <c r="T1074" s="72">
        <f t="shared" si="50"/>
        <v>-7141.7630045179685</v>
      </c>
    </row>
    <row r="1075" spans="2:20" x14ac:dyDescent="0.25">
      <c r="B1075" s="64">
        <v>42789</v>
      </c>
      <c r="C1075" s="65">
        <v>11</v>
      </c>
      <c r="D1075" s="66">
        <v>2.4525899999999998</v>
      </c>
      <c r="E1075" s="57"/>
      <c r="F1075" s="67">
        <v>42789</v>
      </c>
      <c r="G1075" s="68">
        <v>11</v>
      </c>
      <c r="H1075" s="69">
        <v>23485.62</v>
      </c>
      <c r="I1075" s="57"/>
      <c r="J1075" s="67">
        <v>42789</v>
      </c>
      <c r="K1075" s="68">
        <v>11</v>
      </c>
      <c r="L1075" s="69">
        <v>-8726.2999999999993</v>
      </c>
      <c r="M1075" s="57"/>
      <c r="N1075" s="67">
        <v>42789</v>
      </c>
      <c r="O1075" s="68">
        <v>11</v>
      </c>
      <c r="P1075" s="69">
        <v>11616.896269999999</v>
      </c>
      <c r="Q1075" s="57"/>
      <c r="R1075" s="70">
        <f t="shared" si="48"/>
        <v>-0.37155927754941109</v>
      </c>
      <c r="S1075" s="71">
        <f t="shared" si="49"/>
        <v>28491.483622839296</v>
      </c>
      <c r="T1075" s="72">
        <f t="shared" si="50"/>
        <v>-4316.3655854476483</v>
      </c>
    </row>
    <row r="1076" spans="2:20" x14ac:dyDescent="0.25">
      <c r="B1076" s="64">
        <v>42789</v>
      </c>
      <c r="C1076" s="65">
        <v>12</v>
      </c>
      <c r="D1076" s="66">
        <v>2.8558599999999998</v>
      </c>
      <c r="E1076" s="57"/>
      <c r="F1076" s="67">
        <v>42789</v>
      </c>
      <c r="G1076" s="68">
        <v>12</v>
      </c>
      <c r="H1076" s="69">
        <v>24523.35</v>
      </c>
      <c r="I1076" s="57"/>
      <c r="J1076" s="67">
        <v>42789</v>
      </c>
      <c r="K1076" s="68">
        <v>12</v>
      </c>
      <c r="L1076" s="69">
        <v>-2473.46</v>
      </c>
      <c r="M1076" s="57"/>
      <c r="N1076" s="67">
        <v>42789</v>
      </c>
      <c r="O1076" s="68">
        <v>12</v>
      </c>
      <c r="P1076" s="69">
        <v>12134.65466</v>
      </c>
      <c r="Q1076" s="57"/>
      <c r="R1076" s="70">
        <f t="shared" si="48"/>
        <v>-0.10086142390823441</v>
      </c>
      <c r="S1076" s="71">
        <f t="shared" si="49"/>
        <v>34654.874857307601</v>
      </c>
      <c r="T1076" s="72">
        <f t="shared" si="50"/>
        <v>-1223.9185476422922</v>
      </c>
    </row>
    <row r="1077" spans="2:20" x14ac:dyDescent="0.25">
      <c r="B1077" s="64">
        <v>42789</v>
      </c>
      <c r="C1077" s="65">
        <v>13</v>
      </c>
      <c r="D1077" s="66">
        <v>3.1719900000000001</v>
      </c>
      <c r="E1077" s="57"/>
      <c r="F1077" s="67">
        <v>42789</v>
      </c>
      <c r="G1077" s="68">
        <v>13</v>
      </c>
      <c r="H1077" s="69">
        <v>25952.29</v>
      </c>
      <c r="I1077" s="57"/>
      <c r="J1077" s="67">
        <v>42789</v>
      </c>
      <c r="K1077" s="68">
        <v>13</v>
      </c>
      <c r="L1077" s="69">
        <v>14439.04</v>
      </c>
      <c r="M1077" s="57"/>
      <c r="N1077" s="67">
        <v>42789</v>
      </c>
      <c r="O1077" s="68">
        <v>13</v>
      </c>
      <c r="P1077" s="69">
        <v>12618.081889999999</v>
      </c>
      <c r="Q1077" s="57"/>
      <c r="R1077" s="70">
        <f t="shared" si="48"/>
        <v>0.55636862874143289</v>
      </c>
      <c r="S1077" s="71">
        <f t="shared" si="49"/>
        <v>40024.429574261099</v>
      </c>
      <c r="T1077" s="72">
        <f t="shared" si="50"/>
        <v>7020.3049184864076</v>
      </c>
    </row>
    <row r="1078" spans="2:20" x14ac:dyDescent="0.25">
      <c r="B1078" s="64">
        <v>42789</v>
      </c>
      <c r="C1078" s="65">
        <v>14</v>
      </c>
      <c r="D1078" s="66">
        <v>3.4409900000000002</v>
      </c>
      <c r="E1078" s="57"/>
      <c r="F1078" s="67">
        <v>42789</v>
      </c>
      <c r="G1078" s="68">
        <v>14</v>
      </c>
      <c r="H1078" s="69">
        <v>28442.44</v>
      </c>
      <c r="I1078" s="57"/>
      <c r="J1078" s="67">
        <v>42789</v>
      </c>
      <c r="K1078" s="68">
        <v>14</v>
      </c>
      <c r="L1078" s="69">
        <v>22530.91</v>
      </c>
      <c r="M1078" s="57"/>
      <c r="N1078" s="67">
        <v>42789</v>
      </c>
      <c r="O1078" s="68">
        <v>14</v>
      </c>
      <c r="P1078" s="69">
        <v>13855.73114</v>
      </c>
      <c r="Q1078" s="57"/>
      <c r="R1078" s="70">
        <f t="shared" si="48"/>
        <v>0.79215812708051769</v>
      </c>
      <c r="S1078" s="71">
        <f t="shared" si="49"/>
        <v>47677.432295428604</v>
      </c>
      <c r="T1078" s="72">
        <f t="shared" si="50"/>
        <v>10975.930029193607</v>
      </c>
    </row>
    <row r="1079" spans="2:20" x14ac:dyDescent="0.25">
      <c r="B1079" s="64">
        <v>42789</v>
      </c>
      <c r="C1079" s="65">
        <v>15</v>
      </c>
      <c r="D1079" s="66">
        <v>3.2525499999999998</v>
      </c>
      <c r="E1079" s="57"/>
      <c r="F1079" s="67">
        <v>42789</v>
      </c>
      <c r="G1079" s="68">
        <v>15</v>
      </c>
      <c r="H1079" s="69">
        <v>31556.080000000002</v>
      </c>
      <c r="I1079" s="57"/>
      <c r="J1079" s="67">
        <v>42789</v>
      </c>
      <c r="K1079" s="68">
        <v>15</v>
      </c>
      <c r="L1079" s="69">
        <v>31363.41</v>
      </c>
      <c r="M1079" s="57"/>
      <c r="N1079" s="67">
        <v>42789</v>
      </c>
      <c r="O1079" s="68">
        <v>15</v>
      </c>
      <c r="P1079" s="69">
        <v>15625.077939999999</v>
      </c>
      <c r="Q1079" s="57"/>
      <c r="R1079" s="70">
        <f t="shared" si="48"/>
        <v>0.99389436203736325</v>
      </c>
      <c r="S1079" s="71">
        <f t="shared" si="49"/>
        <v>50821.347253746993</v>
      </c>
      <c r="T1079" s="72">
        <f t="shared" si="50"/>
        <v>15529.676870960377</v>
      </c>
    </row>
    <row r="1080" spans="2:20" x14ac:dyDescent="0.25">
      <c r="B1080" s="64">
        <v>42789</v>
      </c>
      <c r="C1080" s="65">
        <v>16</v>
      </c>
      <c r="D1080" s="66">
        <v>2.9096799999999998</v>
      </c>
      <c r="E1080" s="57"/>
      <c r="F1080" s="67">
        <v>42789</v>
      </c>
      <c r="G1080" s="68">
        <v>16</v>
      </c>
      <c r="H1080" s="69">
        <v>32683.66</v>
      </c>
      <c r="I1080" s="57"/>
      <c r="J1080" s="67">
        <v>42789</v>
      </c>
      <c r="K1080" s="68">
        <v>16</v>
      </c>
      <c r="L1080" s="69">
        <v>34693.08</v>
      </c>
      <c r="M1080" s="57"/>
      <c r="N1080" s="67">
        <v>42789</v>
      </c>
      <c r="O1080" s="68">
        <v>16</v>
      </c>
      <c r="P1080" s="69">
        <v>16184.67913</v>
      </c>
      <c r="Q1080" s="57"/>
      <c r="R1080" s="70">
        <f t="shared" si="48"/>
        <v>1.0614808745409787</v>
      </c>
      <c r="S1080" s="71">
        <f t="shared" si="49"/>
        <v>47092.237170978398</v>
      </c>
      <c r="T1080" s="72">
        <f t="shared" si="50"/>
        <v>17179.727357077529</v>
      </c>
    </row>
    <row r="1081" spans="2:20" x14ac:dyDescent="0.25">
      <c r="B1081" s="64">
        <v>42789</v>
      </c>
      <c r="C1081" s="65">
        <v>17</v>
      </c>
      <c r="D1081" s="66">
        <v>2.2373500000000002</v>
      </c>
      <c r="E1081" s="57"/>
      <c r="F1081" s="67">
        <v>42789</v>
      </c>
      <c r="G1081" s="68">
        <v>17</v>
      </c>
      <c r="H1081" s="69">
        <v>33269.550000000003</v>
      </c>
      <c r="I1081" s="57"/>
      <c r="J1081" s="67">
        <v>42789</v>
      </c>
      <c r="K1081" s="68">
        <v>17</v>
      </c>
      <c r="L1081" s="69">
        <v>6183.61</v>
      </c>
      <c r="M1081" s="57"/>
      <c r="N1081" s="67">
        <v>42789</v>
      </c>
      <c r="O1081" s="68">
        <v>17</v>
      </c>
      <c r="P1081" s="69">
        <v>16202.05501</v>
      </c>
      <c r="Q1081" s="57"/>
      <c r="R1081" s="70">
        <f t="shared" si="48"/>
        <v>0.18586395066960626</v>
      </c>
      <c r="S1081" s="71">
        <f t="shared" si="49"/>
        <v>36249.667776623501</v>
      </c>
      <c r="T1081" s="72">
        <f t="shared" si="50"/>
        <v>3011.377953124887</v>
      </c>
    </row>
    <row r="1082" spans="2:20" x14ac:dyDescent="0.25">
      <c r="B1082" s="64">
        <v>42789</v>
      </c>
      <c r="C1082" s="65">
        <v>18</v>
      </c>
      <c r="D1082" s="66">
        <v>2.1716299999999999</v>
      </c>
      <c r="E1082" s="57"/>
      <c r="F1082" s="67">
        <v>42789</v>
      </c>
      <c r="G1082" s="68">
        <v>18</v>
      </c>
      <c r="H1082" s="69">
        <v>33633.49</v>
      </c>
      <c r="I1082" s="57"/>
      <c r="J1082" s="67">
        <v>42789</v>
      </c>
      <c r="K1082" s="68">
        <v>18</v>
      </c>
      <c r="L1082" s="69">
        <v>1365.51</v>
      </c>
      <c r="M1082" s="57"/>
      <c r="N1082" s="67">
        <v>42789</v>
      </c>
      <c r="O1082" s="68">
        <v>18</v>
      </c>
      <c r="P1082" s="69">
        <v>16387.315780000001</v>
      </c>
      <c r="Q1082" s="57"/>
      <c r="R1082" s="70">
        <f t="shared" si="48"/>
        <v>4.0599711775376274E-2</v>
      </c>
      <c r="S1082" s="71">
        <f t="shared" si="49"/>
        <v>35587.186567321398</v>
      </c>
      <c r="T1082" s="72">
        <f t="shared" si="50"/>
        <v>665.32029744007548</v>
      </c>
    </row>
    <row r="1083" spans="2:20" x14ac:dyDescent="0.25">
      <c r="B1083" s="64">
        <v>42789</v>
      </c>
      <c r="C1083" s="65">
        <v>19</v>
      </c>
      <c r="D1083" s="66">
        <v>1.9347799999999999</v>
      </c>
      <c r="E1083" s="57"/>
      <c r="F1083" s="67">
        <v>42789</v>
      </c>
      <c r="G1083" s="68">
        <v>19</v>
      </c>
      <c r="H1083" s="69">
        <v>34128.1</v>
      </c>
      <c r="I1083" s="57"/>
      <c r="J1083" s="67">
        <v>42789</v>
      </c>
      <c r="K1083" s="68">
        <v>19</v>
      </c>
      <c r="L1083" s="69">
        <v>-7223.62</v>
      </c>
      <c r="M1083" s="57"/>
      <c r="N1083" s="67">
        <v>42789</v>
      </c>
      <c r="O1083" s="68">
        <v>19</v>
      </c>
      <c r="P1083" s="69">
        <v>16633.84016</v>
      </c>
      <c r="Q1083" s="57"/>
      <c r="R1083" s="70">
        <f t="shared" si="48"/>
        <v>-0.21166194426293874</v>
      </c>
      <c r="S1083" s="71">
        <f t="shared" si="49"/>
        <v>32182.8212647648</v>
      </c>
      <c r="T1083" s="72">
        <f t="shared" si="50"/>
        <v>-3520.7509488245519</v>
      </c>
    </row>
    <row r="1084" spans="2:20" x14ac:dyDescent="0.25">
      <c r="B1084" s="64">
        <v>42789</v>
      </c>
      <c r="C1084" s="65">
        <v>20</v>
      </c>
      <c r="D1084" s="66">
        <v>1.86226</v>
      </c>
      <c r="E1084" s="57"/>
      <c r="F1084" s="67">
        <v>42789</v>
      </c>
      <c r="G1084" s="68">
        <v>20</v>
      </c>
      <c r="H1084" s="69">
        <v>34087.58</v>
      </c>
      <c r="I1084" s="57"/>
      <c r="J1084" s="67">
        <v>42789</v>
      </c>
      <c r="K1084" s="68">
        <v>20</v>
      </c>
      <c r="L1084" s="69">
        <v>-10690.86</v>
      </c>
      <c r="M1084" s="57"/>
      <c r="N1084" s="67">
        <v>42789</v>
      </c>
      <c r="O1084" s="68">
        <v>20</v>
      </c>
      <c r="P1084" s="69">
        <v>16629.900720000001</v>
      </c>
      <c r="Q1084" s="57"/>
      <c r="R1084" s="70">
        <f t="shared" si="48"/>
        <v>-0.31362918693553488</v>
      </c>
      <c r="S1084" s="71">
        <f t="shared" si="49"/>
        <v>30969.198914827204</v>
      </c>
      <c r="T1084" s="72">
        <f t="shared" si="50"/>
        <v>-5215.6222416322662</v>
      </c>
    </row>
    <row r="1085" spans="2:20" x14ac:dyDescent="0.25">
      <c r="B1085" s="64">
        <v>42789</v>
      </c>
      <c r="C1085" s="65">
        <v>21</v>
      </c>
      <c r="D1085" s="66">
        <v>1.7131099999999999</v>
      </c>
      <c r="E1085" s="57"/>
      <c r="F1085" s="67">
        <v>42789</v>
      </c>
      <c r="G1085" s="68">
        <v>21</v>
      </c>
      <c r="H1085" s="69">
        <v>33843.17</v>
      </c>
      <c r="I1085" s="57"/>
      <c r="J1085" s="67">
        <v>42789</v>
      </c>
      <c r="K1085" s="68">
        <v>21</v>
      </c>
      <c r="L1085" s="69">
        <v>-19544.84</v>
      </c>
      <c r="M1085" s="57"/>
      <c r="N1085" s="67">
        <v>42789</v>
      </c>
      <c r="O1085" s="68">
        <v>21</v>
      </c>
      <c r="P1085" s="69">
        <v>16534.22841</v>
      </c>
      <c r="Q1085" s="57"/>
      <c r="R1085" s="70">
        <f t="shared" si="48"/>
        <v>-0.57751209475944487</v>
      </c>
      <c r="S1085" s="71">
        <f t="shared" si="49"/>
        <v>28324.952031455097</v>
      </c>
      <c r="T1085" s="72">
        <f t="shared" si="50"/>
        <v>-9548.7168842902247</v>
      </c>
    </row>
    <row r="1086" spans="2:20" x14ac:dyDescent="0.25">
      <c r="B1086" s="64">
        <v>42789</v>
      </c>
      <c r="C1086" s="65">
        <v>22</v>
      </c>
      <c r="D1086" s="66">
        <v>2.0930599999999999</v>
      </c>
      <c r="E1086" s="57"/>
      <c r="F1086" s="67">
        <v>42789</v>
      </c>
      <c r="G1086" s="68">
        <v>22</v>
      </c>
      <c r="H1086" s="69">
        <v>33917.49</v>
      </c>
      <c r="I1086" s="57"/>
      <c r="J1086" s="67">
        <v>42789</v>
      </c>
      <c r="K1086" s="68">
        <v>22</v>
      </c>
      <c r="L1086" s="69">
        <v>-14125.68</v>
      </c>
      <c r="M1086" s="57"/>
      <c r="N1086" s="67">
        <v>42789</v>
      </c>
      <c r="O1086" s="68">
        <v>22</v>
      </c>
      <c r="P1086" s="69">
        <v>16568.543000000001</v>
      </c>
      <c r="Q1086" s="57"/>
      <c r="R1086" s="70">
        <f t="shared" si="48"/>
        <v>-0.41647185567092382</v>
      </c>
      <c r="S1086" s="71">
        <f t="shared" si="49"/>
        <v>34678.954611580004</v>
      </c>
      <c r="T1086" s="72">
        <f t="shared" si="50"/>
        <v>-6900.3318489734957</v>
      </c>
    </row>
    <row r="1087" spans="2:20" x14ac:dyDescent="0.25">
      <c r="B1087" s="64">
        <v>42789</v>
      </c>
      <c r="C1087" s="65">
        <v>23</v>
      </c>
      <c r="D1087" s="66">
        <v>2.5656300000000001</v>
      </c>
      <c r="E1087" s="57"/>
      <c r="F1087" s="67">
        <v>42789</v>
      </c>
      <c r="G1087" s="68">
        <v>23</v>
      </c>
      <c r="H1087" s="69">
        <v>34328.660000000003</v>
      </c>
      <c r="I1087" s="57"/>
      <c r="J1087" s="67">
        <v>42789</v>
      </c>
      <c r="K1087" s="68">
        <v>23</v>
      </c>
      <c r="L1087" s="69">
        <v>-3179.61</v>
      </c>
      <c r="M1087" s="57"/>
      <c r="N1087" s="67">
        <v>42789</v>
      </c>
      <c r="O1087" s="68">
        <v>23</v>
      </c>
      <c r="P1087" s="69">
        <v>16804.498640000002</v>
      </c>
      <c r="Q1087" s="57"/>
      <c r="R1087" s="70">
        <f t="shared" si="48"/>
        <v>-9.2622607465598708E-2</v>
      </c>
      <c r="S1087" s="71">
        <f t="shared" si="49"/>
        <v>43114.125845743205</v>
      </c>
      <c r="T1087" s="72">
        <f t="shared" si="50"/>
        <v>-1556.4764811889074</v>
      </c>
    </row>
    <row r="1088" spans="2:20" x14ac:dyDescent="0.25">
      <c r="B1088" s="64">
        <v>42789</v>
      </c>
      <c r="C1088" s="65">
        <v>24</v>
      </c>
      <c r="D1088" s="66">
        <v>3.5366399999999998</v>
      </c>
      <c r="E1088" s="57"/>
      <c r="F1088" s="67">
        <v>42789</v>
      </c>
      <c r="G1088" s="68">
        <v>24</v>
      </c>
      <c r="H1088" s="69">
        <v>34808.06</v>
      </c>
      <c r="I1088" s="57"/>
      <c r="J1088" s="67">
        <v>42789</v>
      </c>
      <c r="K1088" s="68">
        <v>24</v>
      </c>
      <c r="L1088" s="69">
        <v>19182.580000000002</v>
      </c>
      <c r="M1088" s="57"/>
      <c r="N1088" s="67">
        <v>42789</v>
      </c>
      <c r="O1088" s="68">
        <v>24</v>
      </c>
      <c r="P1088" s="69">
        <v>17099.69025</v>
      </c>
      <c r="Q1088" s="57"/>
      <c r="R1088" s="70">
        <f t="shared" si="48"/>
        <v>0.55109592433476629</v>
      </c>
      <c r="S1088" s="71">
        <f t="shared" si="49"/>
        <v>60475.448525759995</v>
      </c>
      <c r="T1088" s="72">
        <f t="shared" si="50"/>
        <v>9423.5696041619412</v>
      </c>
    </row>
    <row r="1089" spans="2:20" x14ac:dyDescent="0.25">
      <c r="B1089" s="64">
        <v>42789</v>
      </c>
      <c r="C1089" s="65">
        <v>25</v>
      </c>
      <c r="D1089" s="66">
        <v>4.3064900000000002</v>
      </c>
      <c r="E1089" s="57"/>
      <c r="F1089" s="67">
        <v>42789</v>
      </c>
      <c r="G1089" s="68">
        <v>25</v>
      </c>
      <c r="H1089" s="69">
        <v>34886.839999999997</v>
      </c>
      <c r="I1089" s="57"/>
      <c r="J1089" s="67">
        <v>42789</v>
      </c>
      <c r="K1089" s="68">
        <v>25</v>
      </c>
      <c r="L1089" s="69">
        <v>61795.21</v>
      </c>
      <c r="M1089" s="57"/>
      <c r="N1089" s="67">
        <v>42789</v>
      </c>
      <c r="O1089" s="68">
        <v>25</v>
      </c>
      <c r="P1089" s="69">
        <v>17214.112679999998</v>
      </c>
      <c r="Q1089" s="57"/>
      <c r="R1089" s="70">
        <f t="shared" si="48"/>
        <v>1.7713043084441011</v>
      </c>
      <c r="S1089" s="71">
        <f t="shared" si="49"/>
        <v>74132.40411529319</v>
      </c>
      <c r="T1089" s="72">
        <f t="shared" si="50"/>
        <v>30491.431956126231</v>
      </c>
    </row>
    <row r="1090" spans="2:20" x14ac:dyDescent="0.25">
      <c r="B1090" s="64">
        <v>42789</v>
      </c>
      <c r="C1090" s="65">
        <v>26</v>
      </c>
      <c r="D1090" s="66">
        <v>3.9536699999999998</v>
      </c>
      <c r="E1090" s="57"/>
      <c r="F1090" s="67">
        <v>42789</v>
      </c>
      <c r="G1090" s="68">
        <v>26</v>
      </c>
      <c r="H1090" s="69">
        <v>34547.65</v>
      </c>
      <c r="I1090" s="57"/>
      <c r="J1090" s="67">
        <v>42789</v>
      </c>
      <c r="K1090" s="68">
        <v>26</v>
      </c>
      <c r="L1090" s="69">
        <v>41799.550000000003</v>
      </c>
      <c r="M1090" s="57"/>
      <c r="N1090" s="67">
        <v>42789</v>
      </c>
      <c r="O1090" s="68">
        <v>26</v>
      </c>
      <c r="P1090" s="69">
        <v>17041.736779999999</v>
      </c>
      <c r="Q1090" s="57"/>
      <c r="R1090" s="70">
        <f t="shared" si="48"/>
        <v>1.2099100807146073</v>
      </c>
      <c r="S1090" s="71">
        <f t="shared" si="49"/>
        <v>67377.403454982588</v>
      </c>
      <c r="T1090" s="72">
        <f t="shared" si="50"/>
        <v>20618.969123006889</v>
      </c>
    </row>
    <row r="1091" spans="2:20" x14ac:dyDescent="0.25">
      <c r="B1091" s="64">
        <v>42789</v>
      </c>
      <c r="C1091" s="65">
        <v>27</v>
      </c>
      <c r="D1091" s="66">
        <v>4.0862400000000001</v>
      </c>
      <c r="E1091" s="57"/>
      <c r="F1091" s="67">
        <v>42789</v>
      </c>
      <c r="G1091" s="68">
        <v>27</v>
      </c>
      <c r="H1091" s="69">
        <v>34337.370000000003</v>
      </c>
      <c r="I1091" s="57"/>
      <c r="J1091" s="67">
        <v>42789</v>
      </c>
      <c r="K1091" s="68">
        <v>27</v>
      </c>
      <c r="L1091" s="69">
        <v>51592.63</v>
      </c>
      <c r="M1091" s="57"/>
      <c r="N1091" s="67">
        <v>42789</v>
      </c>
      <c r="O1091" s="68">
        <v>27</v>
      </c>
      <c r="P1091" s="69">
        <v>16954.913860000001</v>
      </c>
      <c r="Q1091" s="57"/>
      <c r="R1091" s="70">
        <f t="shared" si="48"/>
        <v>1.5025213055047604</v>
      </c>
      <c r="S1091" s="71">
        <f t="shared" si="49"/>
        <v>69281.847211286411</v>
      </c>
      <c r="T1091" s="72">
        <f t="shared" si="50"/>
        <v>25475.119307647958</v>
      </c>
    </row>
    <row r="1092" spans="2:20" x14ac:dyDescent="0.25">
      <c r="B1092" s="64">
        <v>42789</v>
      </c>
      <c r="C1092" s="65">
        <v>28</v>
      </c>
      <c r="D1092" s="66">
        <v>3.1068600000000002</v>
      </c>
      <c r="E1092" s="57"/>
      <c r="F1092" s="67">
        <v>42789</v>
      </c>
      <c r="G1092" s="68">
        <v>28</v>
      </c>
      <c r="H1092" s="69">
        <v>34367.93</v>
      </c>
      <c r="I1092" s="57"/>
      <c r="J1092" s="67">
        <v>42789</v>
      </c>
      <c r="K1092" s="68">
        <v>28</v>
      </c>
      <c r="L1092" s="69">
        <v>20476.98</v>
      </c>
      <c r="M1092" s="57"/>
      <c r="N1092" s="67">
        <v>42789</v>
      </c>
      <c r="O1092" s="68">
        <v>28</v>
      </c>
      <c r="P1092" s="69">
        <v>16965.800579999999</v>
      </c>
      <c r="Q1092" s="57"/>
      <c r="R1092" s="70">
        <f t="shared" si="48"/>
        <v>0.59581650684227994</v>
      </c>
      <c r="S1092" s="71">
        <f t="shared" si="49"/>
        <v>52710.367189978802</v>
      </c>
      <c r="T1092" s="72">
        <f t="shared" si="50"/>
        <v>10108.504037358327</v>
      </c>
    </row>
    <row r="1093" spans="2:20" x14ac:dyDescent="0.25">
      <c r="B1093" s="64">
        <v>42789</v>
      </c>
      <c r="C1093" s="65">
        <v>29</v>
      </c>
      <c r="D1093" s="66">
        <v>2.6265000000000001</v>
      </c>
      <c r="E1093" s="57"/>
      <c r="F1093" s="67">
        <v>42789</v>
      </c>
      <c r="G1093" s="68">
        <v>29</v>
      </c>
      <c r="H1093" s="69">
        <v>34478.14</v>
      </c>
      <c r="I1093" s="57"/>
      <c r="J1093" s="67">
        <v>42789</v>
      </c>
      <c r="K1093" s="68">
        <v>29</v>
      </c>
      <c r="L1093" s="69">
        <v>-2962.58</v>
      </c>
      <c r="M1093" s="57"/>
      <c r="N1093" s="67">
        <v>42789</v>
      </c>
      <c r="O1093" s="68">
        <v>29</v>
      </c>
      <c r="P1093" s="69">
        <v>17043.439190000001</v>
      </c>
      <c r="Q1093" s="57"/>
      <c r="R1093" s="70">
        <f t="shared" si="48"/>
        <v>-8.5926328972502575E-2</v>
      </c>
      <c r="S1093" s="71">
        <f t="shared" si="49"/>
        <v>44764.593032535005</v>
      </c>
      <c r="T1093" s="72">
        <f t="shared" si="50"/>
        <v>-1464.480162662783</v>
      </c>
    </row>
    <row r="1094" spans="2:20" x14ac:dyDescent="0.25">
      <c r="B1094" s="64">
        <v>42789</v>
      </c>
      <c r="C1094" s="65">
        <v>30</v>
      </c>
      <c r="D1094" s="66">
        <v>2.2927900000000001</v>
      </c>
      <c r="E1094" s="57"/>
      <c r="F1094" s="67">
        <v>42789</v>
      </c>
      <c r="G1094" s="68">
        <v>30</v>
      </c>
      <c r="H1094" s="69">
        <v>34444</v>
      </c>
      <c r="I1094" s="57"/>
      <c r="J1094" s="67">
        <v>42789</v>
      </c>
      <c r="K1094" s="68">
        <v>30</v>
      </c>
      <c r="L1094" s="69">
        <v>-18113.5</v>
      </c>
      <c r="M1094" s="57"/>
      <c r="N1094" s="67">
        <v>42789</v>
      </c>
      <c r="O1094" s="68">
        <v>30</v>
      </c>
      <c r="P1094" s="69">
        <v>17024.726579999999</v>
      </c>
      <c r="Q1094" s="57"/>
      <c r="R1094" s="70">
        <f t="shared" si="48"/>
        <v>-0.52588259203344556</v>
      </c>
      <c r="S1094" s="71">
        <f t="shared" si="49"/>
        <v>39034.122855358197</v>
      </c>
      <c r="T1094" s="72">
        <f t="shared" si="50"/>
        <v>-8953.0073425510964</v>
      </c>
    </row>
    <row r="1095" spans="2:20" x14ac:dyDescent="0.25">
      <c r="B1095" s="64">
        <v>42789</v>
      </c>
      <c r="C1095" s="65">
        <v>31</v>
      </c>
      <c r="D1095" s="66">
        <v>2.4054099999999998</v>
      </c>
      <c r="E1095" s="57"/>
      <c r="F1095" s="67">
        <v>42789</v>
      </c>
      <c r="G1095" s="68">
        <v>31</v>
      </c>
      <c r="H1095" s="69">
        <v>34775.61</v>
      </c>
      <c r="I1095" s="57"/>
      <c r="J1095" s="67">
        <v>42789</v>
      </c>
      <c r="K1095" s="68">
        <v>31</v>
      </c>
      <c r="L1095" s="69">
        <v>-29573.94</v>
      </c>
      <c r="M1095" s="57"/>
      <c r="N1095" s="67">
        <v>42789</v>
      </c>
      <c r="O1095" s="68">
        <v>31</v>
      </c>
      <c r="P1095" s="69">
        <v>17166.255120000002</v>
      </c>
      <c r="Q1095" s="57"/>
      <c r="R1095" s="70">
        <f t="shared" si="48"/>
        <v>-0.85042189051464512</v>
      </c>
      <c r="S1095" s="71">
        <f t="shared" si="49"/>
        <v>41291.881728199201</v>
      </c>
      <c r="T1095" s="72">
        <f t="shared" si="50"/>
        <v>-14598.559132207107</v>
      </c>
    </row>
    <row r="1096" spans="2:20" x14ac:dyDescent="0.25">
      <c r="B1096" s="64">
        <v>42789</v>
      </c>
      <c r="C1096" s="65">
        <v>32</v>
      </c>
      <c r="D1096" s="66">
        <v>2.8056800000000002</v>
      </c>
      <c r="E1096" s="57"/>
      <c r="F1096" s="67">
        <v>42789</v>
      </c>
      <c r="G1096" s="68">
        <v>32</v>
      </c>
      <c r="H1096" s="69">
        <v>35579.19</v>
      </c>
      <c r="I1096" s="57"/>
      <c r="J1096" s="67">
        <v>42789</v>
      </c>
      <c r="K1096" s="68">
        <v>32</v>
      </c>
      <c r="L1096" s="69">
        <v>-29749.53</v>
      </c>
      <c r="M1096" s="57"/>
      <c r="N1096" s="67">
        <v>42789</v>
      </c>
      <c r="O1096" s="68">
        <v>32</v>
      </c>
      <c r="P1096" s="69">
        <v>17541.207279999999</v>
      </c>
      <c r="Q1096" s="57"/>
      <c r="R1096" s="70">
        <f t="shared" si="48"/>
        <v>-0.83614972684875621</v>
      </c>
      <c r="S1096" s="71">
        <f t="shared" si="49"/>
        <v>49215.014441350402</v>
      </c>
      <c r="T1096" s="72">
        <f t="shared" si="50"/>
        <v>-14667.075675769413</v>
      </c>
    </row>
    <row r="1097" spans="2:20" x14ac:dyDescent="0.25">
      <c r="B1097" s="64">
        <v>42789</v>
      </c>
      <c r="C1097" s="65">
        <v>33</v>
      </c>
      <c r="D1097" s="66">
        <v>2.952</v>
      </c>
      <c r="E1097" s="57"/>
      <c r="F1097" s="67">
        <v>42789</v>
      </c>
      <c r="G1097" s="68">
        <v>33</v>
      </c>
      <c r="H1097" s="69">
        <v>36468.68</v>
      </c>
      <c r="I1097" s="57"/>
      <c r="J1097" s="67">
        <v>42789</v>
      </c>
      <c r="K1097" s="68">
        <v>33</v>
      </c>
      <c r="L1097" s="69">
        <v>-26024.34</v>
      </c>
      <c r="M1097" s="57"/>
      <c r="N1097" s="67">
        <v>42789</v>
      </c>
      <c r="O1097" s="68">
        <v>33</v>
      </c>
      <c r="P1097" s="69">
        <v>18026.70867</v>
      </c>
      <c r="Q1097" s="57"/>
      <c r="R1097" s="70">
        <f t="shared" si="48"/>
        <v>-0.71360795071277605</v>
      </c>
      <c r="S1097" s="71">
        <f t="shared" si="49"/>
        <v>53214.843993839997</v>
      </c>
      <c r="T1097" s="72">
        <f t="shared" si="50"/>
        <v>-12864.002632094933</v>
      </c>
    </row>
    <row r="1098" spans="2:20" x14ac:dyDescent="0.25">
      <c r="B1098" s="64">
        <v>42789</v>
      </c>
      <c r="C1098" s="65">
        <v>34</v>
      </c>
      <c r="D1098" s="66">
        <v>3.4357000000000002</v>
      </c>
      <c r="E1098" s="57"/>
      <c r="F1098" s="67">
        <v>42789</v>
      </c>
      <c r="G1098" s="68">
        <v>34</v>
      </c>
      <c r="H1098" s="69">
        <v>37606.57</v>
      </c>
      <c r="I1098" s="57"/>
      <c r="J1098" s="67">
        <v>42789</v>
      </c>
      <c r="K1098" s="68">
        <v>34</v>
      </c>
      <c r="L1098" s="69">
        <v>-15404.93</v>
      </c>
      <c r="M1098" s="57"/>
      <c r="N1098" s="67">
        <v>42789</v>
      </c>
      <c r="O1098" s="68">
        <v>34</v>
      </c>
      <c r="P1098" s="69">
        <v>18645.07532</v>
      </c>
      <c r="Q1098" s="57"/>
      <c r="R1098" s="70">
        <f t="shared" ref="R1098:R1161" si="51">L1098/H1098</f>
        <v>-0.40963400810018036</v>
      </c>
      <c r="S1098" s="71">
        <f t="shared" ref="S1098:S1161" si="52">P1098*D1098</f>
        <v>64058.885276924004</v>
      </c>
      <c r="T1098" s="72">
        <f t="shared" ref="T1098:T1161" si="53">P1098*R1098</f>
        <v>-7637.6569346613533</v>
      </c>
    </row>
    <row r="1099" spans="2:20" x14ac:dyDescent="0.25">
      <c r="B1099" s="64">
        <v>42789</v>
      </c>
      <c r="C1099" s="65">
        <v>35</v>
      </c>
      <c r="D1099" s="66">
        <v>3.8166899999999999</v>
      </c>
      <c r="E1099" s="57"/>
      <c r="F1099" s="67">
        <v>42789</v>
      </c>
      <c r="G1099" s="68">
        <v>35</v>
      </c>
      <c r="H1099" s="69">
        <v>38957.660000000003</v>
      </c>
      <c r="I1099" s="57"/>
      <c r="J1099" s="67">
        <v>42789</v>
      </c>
      <c r="K1099" s="68">
        <v>35</v>
      </c>
      <c r="L1099" s="69">
        <v>-1290.74</v>
      </c>
      <c r="M1099" s="57"/>
      <c r="N1099" s="67">
        <v>42789</v>
      </c>
      <c r="O1099" s="68">
        <v>35</v>
      </c>
      <c r="P1099" s="69">
        <v>19346.428230000001</v>
      </c>
      <c r="Q1099" s="57"/>
      <c r="R1099" s="70">
        <f t="shared" si="51"/>
        <v>-3.3131866749696974E-2</v>
      </c>
      <c r="S1099" s="71">
        <f t="shared" si="52"/>
        <v>73839.31916115871</v>
      </c>
      <c r="T1099" s="72">
        <f t="shared" si="53"/>
        <v>-640.98328219893597</v>
      </c>
    </row>
    <row r="1100" spans="2:20" x14ac:dyDescent="0.25">
      <c r="B1100" s="64">
        <v>42789</v>
      </c>
      <c r="C1100" s="65">
        <v>36</v>
      </c>
      <c r="D1100" s="66">
        <v>3.5796600000000001</v>
      </c>
      <c r="E1100" s="57"/>
      <c r="F1100" s="67">
        <v>42789</v>
      </c>
      <c r="G1100" s="68">
        <v>36</v>
      </c>
      <c r="H1100" s="69">
        <v>40547.39</v>
      </c>
      <c r="I1100" s="57"/>
      <c r="J1100" s="67">
        <v>42789</v>
      </c>
      <c r="K1100" s="68">
        <v>36</v>
      </c>
      <c r="L1100" s="69">
        <v>-3432.85</v>
      </c>
      <c r="M1100" s="57"/>
      <c r="N1100" s="67">
        <v>42789</v>
      </c>
      <c r="O1100" s="68">
        <v>36</v>
      </c>
      <c r="P1100" s="69">
        <v>20132.114440000001</v>
      </c>
      <c r="Q1100" s="57"/>
      <c r="R1100" s="70">
        <f t="shared" si="51"/>
        <v>-8.4662662627606855E-2</v>
      </c>
      <c r="S1100" s="71">
        <f t="shared" si="52"/>
        <v>72066.124776290409</v>
      </c>
      <c r="T1100" s="72">
        <f t="shared" si="53"/>
        <v>-1704.4384128140923</v>
      </c>
    </row>
    <row r="1101" spans="2:20" x14ac:dyDescent="0.25">
      <c r="B1101" s="64">
        <v>42789</v>
      </c>
      <c r="C1101" s="65">
        <v>37</v>
      </c>
      <c r="D1101" s="66">
        <v>3.8413200000000001</v>
      </c>
      <c r="E1101" s="57"/>
      <c r="F1101" s="67">
        <v>42789</v>
      </c>
      <c r="G1101" s="68">
        <v>37</v>
      </c>
      <c r="H1101" s="69">
        <v>41854.769999999997</v>
      </c>
      <c r="I1101" s="57"/>
      <c r="J1101" s="67">
        <v>42789</v>
      </c>
      <c r="K1101" s="68">
        <v>37</v>
      </c>
      <c r="L1101" s="69">
        <v>30231.7</v>
      </c>
      <c r="M1101" s="57"/>
      <c r="N1101" s="67">
        <v>42789</v>
      </c>
      <c r="O1101" s="68">
        <v>37</v>
      </c>
      <c r="P1101" s="69">
        <v>20797.213749999999</v>
      </c>
      <c r="Q1101" s="57"/>
      <c r="R1101" s="70">
        <f t="shared" si="51"/>
        <v>0.72229999113601639</v>
      </c>
      <c r="S1101" s="71">
        <f t="shared" si="52"/>
        <v>79888.753122149996</v>
      </c>
      <c r="T1101" s="72">
        <f t="shared" si="53"/>
        <v>15021.827307278838</v>
      </c>
    </row>
    <row r="1102" spans="2:20" x14ac:dyDescent="0.25">
      <c r="B1102" s="64">
        <v>42789</v>
      </c>
      <c r="C1102" s="65">
        <v>38</v>
      </c>
      <c r="D1102" s="66">
        <v>3.6146600000000002</v>
      </c>
      <c r="E1102" s="57"/>
      <c r="F1102" s="67">
        <v>42789</v>
      </c>
      <c r="G1102" s="68">
        <v>38</v>
      </c>
      <c r="H1102" s="69">
        <v>41780.080000000002</v>
      </c>
      <c r="I1102" s="57"/>
      <c r="J1102" s="67">
        <v>42789</v>
      </c>
      <c r="K1102" s="68">
        <v>38</v>
      </c>
      <c r="L1102" s="69">
        <v>25142.95</v>
      </c>
      <c r="M1102" s="57"/>
      <c r="N1102" s="67">
        <v>42789</v>
      </c>
      <c r="O1102" s="68">
        <v>38</v>
      </c>
      <c r="P1102" s="69">
        <v>20781.664700000001</v>
      </c>
      <c r="Q1102" s="57"/>
      <c r="R1102" s="70">
        <f t="shared" si="51"/>
        <v>0.60179276822830396</v>
      </c>
      <c r="S1102" s="71">
        <f t="shared" si="52"/>
        <v>75118.652124502012</v>
      </c>
      <c r="T1102" s="72">
        <f t="shared" si="53"/>
        <v>12506.255528205427</v>
      </c>
    </row>
    <row r="1103" spans="2:20" x14ac:dyDescent="0.25">
      <c r="B1103" s="64">
        <v>42789</v>
      </c>
      <c r="C1103" s="65">
        <v>39</v>
      </c>
      <c r="D1103" s="66">
        <v>3.15422</v>
      </c>
      <c r="E1103" s="57"/>
      <c r="F1103" s="67">
        <v>42789</v>
      </c>
      <c r="G1103" s="68">
        <v>39</v>
      </c>
      <c r="H1103" s="69">
        <v>40946.639999999999</v>
      </c>
      <c r="I1103" s="57"/>
      <c r="J1103" s="67">
        <v>42789</v>
      </c>
      <c r="K1103" s="68">
        <v>39</v>
      </c>
      <c r="L1103" s="69">
        <v>5260.95</v>
      </c>
      <c r="M1103" s="57"/>
      <c r="N1103" s="67">
        <v>42789</v>
      </c>
      <c r="O1103" s="68">
        <v>39</v>
      </c>
      <c r="P1103" s="69">
        <v>20348.203450000001</v>
      </c>
      <c r="Q1103" s="57"/>
      <c r="R1103" s="70">
        <f t="shared" si="51"/>
        <v>0.12848306967311604</v>
      </c>
      <c r="S1103" s="71">
        <f t="shared" si="52"/>
        <v>64182.710286059002</v>
      </c>
      <c r="T1103" s="72">
        <f t="shared" si="53"/>
        <v>2614.3996415890902</v>
      </c>
    </row>
    <row r="1104" spans="2:20" x14ac:dyDescent="0.25">
      <c r="B1104" s="64">
        <v>42789</v>
      </c>
      <c r="C1104" s="65">
        <v>40</v>
      </c>
      <c r="D1104" s="66">
        <v>2.7098100000000001</v>
      </c>
      <c r="E1104" s="57"/>
      <c r="F1104" s="67">
        <v>42789</v>
      </c>
      <c r="G1104" s="68">
        <v>40</v>
      </c>
      <c r="H1104" s="69">
        <v>39722.160000000003</v>
      </c>
      <c r="I1104" s="57"/>
      <c r="J1104" s="67">
        <v>42789</v>
      </c>
      <c r="K1104" s="68">
        <v>40</v>
      </c>
      <c r="L1104" s="69">
        <v>-7819.45</v>
      </c>
      <c r="M1104" s="57"/>
      <c r="N1104" s="67">
        <v>42789</v>
      </c>
      <c r="O1104" s="68">
        <v>40</v>
      </c>
      <c r="P1104" s="69">
        <v>19714.03903</v>
      </c>
      <c r="Q1104" s="57"/>
      <c r="R1104" s="70">
        <f t="shared" si="51"/>
        <v>-0.19685359507136568</v>
      </c>
      <c r="S1104" s="71">
        <f t="shared" si="52"/>
        <v>53421.300103884299</v>
      </c>
      <c r="T1104" s="72">
        <f t="shared" si="53"/>
        <v>-3880.7794564327187</v>
      </c>
    </row>
    <row r="1105" spans="2:20" x14ac:dyDescent="0.25">
      <c r="B1105" s="64">
        <v>42789</v>
      </c>
      <c r="C1105" s="65">
        <v>41</v>
      </c>
      <c r="D1105" s="66">
        <v>2.4735</v>
      </c>
      <c r="E1105" s="57"/>
      <c r="F1105" s="67">
        <v>42789</v>
      </c>
      <c r="G1105" s="68">
        <v>41</v>
      </c>
      <c r="H1105" s="69">
        <v>38316.730000000003</v>
      </c>
      <c r="I1105" s="57"/>
      <c r="J1105" s="67">
        <v>42789</v>
      </c>
      <c r="K1105" s="68">
        <v>41</v>
      </c>
      <c r="L1105" s="69">
        <v>-3797.18</v>
      </c>
      <c r="M1105" s="57"/>
      <c r="N1105" s="67">
        <v>42789</v>
      </c>
      <c r="O1105" s="68">
        <v>41</v>
      </c>
      <c r="P1105" s="69">
        <v>19001.341090000002</v>
      </c>
      <c r="Q1105" s="57"/>
      <c r="R1105" s="70">
        <f t="shared" si="51"/>
        <v>-9.9099792701517059E-2</v>
      </c>
      <c r="S1105" s="71">
        <f t="shared" si="52"/>
        <v>46999.817186115004</v>
      </c>
      <c r="T1105" s="72">
        <f t="shared" si="53"/>
        <v>-1883.0289630698185</v>
      </c>
    </row>
    <row r="1106" spans="2:20" x14ac:dyDescent="0.25">
      <c r="B1106" s="64">
        <v>42789</v>
      </c>
      <c r="C1106" s="65">
        <v>42</v>
      </c>
      <c r="D1106" s="66">
        <v>2.4076399999999998</v>
      </c>
      <c r="E1106" s="57"/>
      <c r="F1106" s="67">
        <v>42789</v>
      </c>
      <c r="G1106" s="68">
        <v>42</v>
      </c>
      <c r="H1106" s="69">
        <v>36736.85</v>
      </c>
      <c r="I1106" s="57"/>
      <c r="J1106" s="67">
        <v>42789</v>
      </c>
      <c r="K1106" s="68">
        <v>42</v>
      </c>
      <c r="L1106" s="69">
        <v>-4889.25</v>
      </c>
      <c r="M1106" s="57"/>
      <c r="N1106" s="67">
        <v>42789</v>
      </c>
      <c r="O1106" s="68">
        <v>42</v>
      </c>
      <c r="P1106" s="69">
        <v>18191.78443</v>
      </c>
      <c r="Q1106" s="57"/>
      <c r="R1106" s="70">
        <f t="shared" si="51"/>
        <v>-0.13308843844804333</v>
      </c>
      <c r="S1106" s="71">
        <f t="shared" si="52"/>
        <v>43799.267865045193</v>
      </c>
      <c r="T1106" s="72">
        <f t="shared" si="53"/>
        <v>-2421.1161823721282</v>
      </c>
    </row>
    <row r="1107" spans="2:20" x14ac:dyDescent="0.25">
      <c r="B1107" s="64">
        <v>42789</v>
      </c>
      <c r="C1107" s="65">
        <v>43</v>
      </c>
      <c r="D1107" s="66">
        <v>2.1945399999999999</v>
      </c>
      <c r="E1107" s="57"/>
      <c r="F1107" s="67">
        <v>42789</v>
      </c>
      <c r="G1107" s="68">
        <v>43</v>
      </c>
      <c r="H1107" s="69">
        <v>35472.080000000002</v>
      </c>
      <c r="I1107" s="57"/>
      <c r="J1107" s="67">
        <v>42789</v>
      </c>
      <c r="K1107" s="68">
        <v>43</v>
      </c>
      <c r="L1107" s="69">
        <v>-6240.77</v>
      </c>
      <c r="M1107" s="57"/>
      <c r="N1107" s="67">
        <v>42789</v>
      </c>
      <c r="O1107" s="68">
        <v>43</v>
      </c>
      <c r="P1107" s="69">
        <v>17679.3577</v>
      </c>
      <c r="Q1107" s="57"/>
      <c r="R1107" s="70">
        <f t="shared" si="51"/>
        <v>-0.17593470695826127</v>
      </c>
      <c r="S1107" s="71">
        <f t="shared" si="52"/>
        <v>38798.057646957997</v>
      </c>
      <c r="T1107" s="72">
        <f t="shared" si="53"/>
        <v>-3110.4126161597801</v>
      </c>
    </row>
    <row r="1108" spans="2:20" x14ac:dyDescent="0.25">
      <c r="B1108" s="64">
        <v>42789</v>
      </c>
      <c r="C1108" s="65">
        <v>44</v>
      </c>
      <c r="D1108" s="66">
        <v>1.9263600000000001</v>
      </c>
      <c r="E1108" s="57"/>
      <c r="F1108" s="67">
        <v>42789</v>
      </c>
      <c r="G1108" s="68">
        <v>44</v>
      </c>
      <c r="H1108" s="69">
        <v>33351.199999999997</v>
      </c>
      <c r="I1108" s="57"/>
      <c r="J1108" s="67">
        <v>42789</v>
      </c>
      <c r="K1108" s="68">
        <v>44</v>
      </c>
      <c r="L1108" s="69">
        <v>-11477.74</v>
      </c>
      <c r="M1108" s="57"/>
      <c r="N1108" s="67">
        <v>42789</v>
      </c>
      <c r="O1108" s="68">
        <v>44</v>
      </c>
      <c r="P1108" s="69">
        <v>16567.491480000001</v>
      </c>
      <c r="Q1108" s="57"/>
      <c r="R1108" s="70">
        <f t="shared" si="51"/>
        <v>-0.34414773681306821</v>
      </c>
      <c r="S1108" s="71">
        <f t="shared" si="52"/>
        <v>31914.952887412801</v>
      </c>
      <c r="T1108" s="72">
        <f t="shared" si="53"/>
        <v>-5701.6646975117901</v>
      </c>
    </row>
    <row r="1109" spans="2:20" x14ac:dyDescent="0.25">
      <c r="B1109" s="64">
        <v>42789</v>
      </c>
      <c r="C1109" s="65">
        <v>45</v>
      </c>
      <c r="D1109" s="66">
        <v>1.7756799999999999</v>
      </c>
      <c r="E1109" s="57"/>
      <c r="F1109" s="67">
        <v>42789</v>
      </c>
      <c r="G1109" s="68">
        <v>45</v>
      </c>
      <c r="H1109" s="69">
        <v>31389.15</v>
      </c>
      <c r="I1109" s="57"/>
      <c r="J1109" s="67">
        <v>42789</v>
      </c>
      <c r="K1109" s="68">
        <v>45</v>
      </c>
      <c r="L1109" s="69">
        <v>-4290.95</v>
      </c>
      <c r="M1109" s="57"/>
      <c r="N1109" s="67">
        <v>42789</v>
      </c>
      <c r="O1109" s="68">
        <v>45</v>
      </c>
      <c r="P1109" s="69">
        <v>15736.999019999999</v>
      </c>
      <c r="Q1109" s="57"/>
      <c r="R1109" s="70">
        <f t="shared" si="51"/>
        <v>-0.13670169469386714</v>
      </c>
      <c r="S1109" s="71">
        <f t="shared" si="52"/>
        <v>27943.874419833599</v>
      </c>
      <c r="T1109" s="72">
        <f t="shared" si="53"/>
        <v>-2151.2744354297265</v>
      </c>
    </row>
    <row r="1110" spans="2:20" x14ac:dyDescent="0.25">
      <c r="B1110" s="64">
        <v>42789</v>
      </c>
      <c r="C1110" s="65">
        <v>46</v>
      </c>
      <c r="D1110" s="66">
        <v>1.3195699999999999</v>
      </c>
      <c r="E1110" s="57"/>
      <c r="F1110" s="67">
        <v>42789</v>
      </c>
      <c r="G1110" s="68">
        <v>46</v>
      </c>
      <c r="H1110" s="69">
        <v>29556.66</v>
      </c>
      <c r="I1110" s="57"/>
      <c r="J1110" s="67">
        <v>42789</v>
      </c>
      <c r="K1110" s="68">
        <v>46</v>
      </c>
      <c r="L1110" s="69">
        <v>-15645.99</v>
      </c>
      <c r="M1110" s="57"/>
      <c r="N1110" s="67">
        <v>42789</v>
      </c>
      <c r="O1110" s="68">
        <v>46</v>
      </c>
      <c r="P1110" s="69">
        <v>14813.00547</v>
      </c>
      <c r="Q1110" s="57"/>
      <c r="R1110" s="70">
        <f t="shared" si="51"/>
        <v>-0.52935582031257933</v>
      </c>
      <c r="S1110" s="71">
        <f t="shared" si="52"/>
        <v>19546.797628047898</v>
      </c>
      <c r="T1110" s="72">
        <f t="shared" si="53"/>
        <v>-7841.3506618665751</v>
      </c>
    </row>
    <row r="1111" spans="2:20" x14ac:dyDescent="0.25">
      <c r="B1111" s="64">
        <v>42789</v>
      </c>
      <c r="C1111" s="65">
        <v>47</v>
      </c>
      <c r="D1111" s="66">
        <v>2.3587699999999998</v>
      </c>
      <c r="E1111" s="57"/>
      <c r="F1111" s="67">
        <v>42789</v>
      </c>
      <c r="G1111" s="68">
        <v>47</v>
      </c>
      <c r="H1111" s="69">
        <v>27779.34</v>
      </c>
      <c r="I1111" s="57"/>
      <c r="J1111" s="67">
        <v>42789</v>
      </c>
      <c r="K1111" s="68">
        <v>47</v>
      </c>
      <c r="L1111" s="69">
        <v>-3682.6</v>
      </c>
      <c r="M1111" s="57"/>
      <c r="N1111" s="67">
        <v>42789</v>
      </c>
      <c r="O1111" s="68">
        <v>47</v>
      </c>
      <c r="P1111" s="69">
        <v>13640.339180000001</v>
      </c>
      <c r="Q1111" s="57"/>
      <c r="R1111" s="70">
        <f t="shared" si="51"/>
        <v>-0.13256614448003443</v>
      </c>
      <c r="S1111" s="71">
        <f t="shared" si="52"/>
        <v>32174.422847608599</v>
      </c>
      <c r="T1111" s="72">
        <f t="shared" si="53"/>
        <v>-1808.2471744925544</v>
      </c>
    </row>
    <row r="1112" spans="2:20" x14ac:dyDescent="0.25">
      <c r="B1112" s="64">
        <v>42789</v>
      </c>
      <c r="C1112" s="65">
        <v>48</v>
      </c>
      <c r="D1112" s="66">
        <v>3.3061199999999999</v>
      </c>
      <c r="E1112" s="57"/>
      <c r="F1112" s="67">
        <v>42789</v>
      </c>
      <c r="G1112" s="68">
        <v>48</v>
      </c>
      <c r="H1112" s="69">
        <v>27202.66</v>
      </c>
      <c r="I1112" s="57"/>
      <c r="J1112" s="67">
        <v>42789</v>
      </c>
      <c r="K1112" s="68">
        <v>48</v>
      </c>
      <c r="L1112" s="69">
        <v>22461.75</v>
      </c>
      <c r="M1112" s="57"/>
      <c r="N1112" s="67">
        <v>42789</v>
      </c>
      <c r="O1112" s="68">
        <v>48</v>
      </c>
      <c r="P1112" s="69">
        <v>13349.25296</v>
      </c>
      <c r="Q1112" s="57"/>
      <c r="R1112" s="70">
        <f t="shared" si="51"/>
        <v>0.82571888190346088</v>
      </c>
      <c r="S1112" s="71">
        <f t="shared" si="52"/>
        <v>44134.232196115197</v>
      </c>
      <c r="T1112" s="72">
        <f t="shared" si="53"/>
        <v>11022.730228377666</v>
      </c>
    </row>
    <row r="1113" spans="2:20" x14ac:dyDescent="0.25">
      <c r="B1113" s="64">
        <v>42790</v>
      </c>
      <c r="C1113" s="65">
        <v>1</v>
      </c>
      <c r="D1113" s="66">
        <v>2.9568400000000001</v>
      </c>
      <c r="E1113" s="57"/>
      <c r="F1113" s="67">
        <v>42790</v>
      </c>
      <c r="G1113" s="68">
        <v>1</v>
      </c>
      <c r="H1113" s="69">
        <v>26691.69</v>
      </c>
      <c r="I1113" s="57"/>
      <c r="J1113" s="67">
        <v>42790</v>
      </c>
      <c r="K1113" s="68">
        <v>1</v>
      </c>
      <c r="L1113" s="69">
        <v>13725.1</v>
      </c>
      <c r="M1113" s="57"/>
      <c r="N1113" s="67">
        <v>42790</v>
      </c>
      <c r="O1113" s="68">
        <v>1</v>
      </c>
      <c r="P1113" s="69">
        <v>13053.03937</v>
      </c>
      <c r="Q1113" s="57"/>
      <c r="R1113" s="70">
        <f t="shared" si="51"/>
        <v>0.51420872938356477</v>
      </c>
      <c r="S1113" s="71">
        <f t="shared" si="52"/>
        <v>38595.748930790804</v>
      </c>
      <c r="T1113" s="72">
        <f t="shared" si="53"/>
        <v>6711.986789041347</v>
      </c>
    </row>
    <row r="1114" spans="2:20" x14ac:dyDescent="0.25">
      <c r="B1114" s="64">
        <v>42790</v>
      </c>
      <c r="C1114" s="65">
        <v>2</v>
      </c>
      <c r="D1114" s="66">
        <v>3.0257000000000001</v>
      </c>
      <c r="E1114" s="57"/>
      <c r="F1114" s="67">
        <v>42790</v>
      </c>
      <c r="G1114" s="68">
        <v>2</v>
      </c>
      <c r="H1114" s="69">
        <v>27112.82</v>
      </c>
      <c r="I1114" s="57"/>
      <c r="J1114" s="67">
        <v>42790</v>
      </c>
      <c r="K1114" s="68">
        <v>2</v>
      </c>
      <c r="L1114" s="69">
        <v>21602.44</v>
      </c>
      <c r="M1114" s="57"/>
      <c r="N1114" s="67">
        <v>42790</v>
      </c>
      <c r="O1114" s="68">
        <v>2</v>
      </c>
      <c r="P1114" s="69">
        <v>13250.187250000001</v>
      </c>
      <c r="Q1114" s="57"/>
      <c r="R1114" s="70">
        <f t="shared" si="51"/>
        <v>0.79676108940346302</v>
      </c>
      <c r="S1114" s="71">
        <f t="shared" si="52"/>
        <v>40091.091562325004</v>
      </c>
      <c r="T1114" s="72">
        <f t="shared" si="53"/>
        <v>10557.233628109876</v>
      </c>
    </row>
    <row r="1115" spans="2:20" x14ac:dyDescent="0.25">
      <c r="B1115" s="64">
        <v>42790</v>
      </c>
      <c r="C1115" s="65">
        <v>3</v>
      </c>
      <c r="D1115" s="66">
        <v>2.8097300000000001</v>
      </c>
      <c r="E1115" s="57"/>
      <c r="F1115" s="67">
        <v>42790</v>
      </c>
      <c r="G1115" s="68">
        <v>3</v>
      </c>
      <c r="H1115" s="69">
        <v>26849.68</v>
      </c>
      <c r="I1115" s="57"/>
      <c r="J1115" s="67">
        <v>42790</v>
      </c>
      <c r="K1115" s="68">
        <v>3</v>
      </c>
      <c r="L1115" s="69">
        <v>10352.82</v>
      </c>
      <c r="M1115" s="57"/>
      <c r="N1115" s="67">
        <v>42790</v>
      </c>
      <c r="O1115" s="68">
        <v>3</v>
      </c>
      <c r="P1115" s="69">
        <v>13124.91964</v>
      </c>
      <c r="Q1115" s="57"/>
      <c r="R1115" s="70">
        <f t="shared" si="51"/>
        <v>0.38558448368844617</v>
      </c>
      <c r="S1115" s="71">
        <f t="shared" si="52"/>
        <v>36877.480460097198</v>
      </c>
      <c r="T1115" s="72">
        <f t="shared" si="53"/>
        <v>5060.7653628417465</v>
      </c>
    </row>
    <row r="1116" spans="2:20" x14ac:dyDescent="0.25">
      <c r="B1116" s="64">
        <v>42790</v>
      </c>
      <c r="C1116" s="65">
        <v>4</v>
      </c>
      <c r="D1116" s="66">
        <v>2.9510399999999999</v>
      </c>
      <c r="E1116" s="57"/>
      <c r="F1116" s="67">
        <v>42790</v>
      </c>
      <c r="G1116" s="68">
        <v>4</v>
      </c>
      <c r="H1116" s="69">
        <v>26640.18</v>
      </c>
      <c r="I1116" s="57"/>
      <c r="J1116" s="67">
        <v>42790</v>
      </c>
      <c r="K1116" s="68">
        <v>4</v>
      </c>
      <c r="L1116" s="69">
        <v>13817.73</v>
      </c>
      <c r="M1116" s="57"/>
      <c r="N1116" s="67">
        <v>42790</v>
      </c>
      <c r="O1116" s="68">
        <v>4</v>
      </c>
      <c r="P1116" s="69">
        <v>13020.000690000001</v>
      </c>
      <c r="Q1116" s="57"/>
      <c r="R1116" s="70">
        <f t="shared" si="51"/>
        <v>0.51868005396359929</v>
      </c>
      <c r="S1116" s="71">
        <f t="shared" si="52"/>
        <v>38422.542836217603</v>
      </c>
      <c r="T1116" s="72">
        <f t="shared" si="53"/>
        <v>6753.2146604953004</v>
      </c>
    </row>
    <row r="1117" spans="2:20" x14ac:dyDescent="0.25">
      <c r="B1117" s="64">
        <v>42790</v>
      </c>
      <c r="C1117" s="65">
        <v>5</v>
      </c>
      <c r="D1117" s="66">
        <v>3.0314299999999998</v>
      </c>
      <c r="E1117" s="57"/>
      <c r="F1117" s="67">
        <v>42790</v>
      </c>
      <c r="G1117" s="68">
        <v>5</v>
      </c>
      <c r="H1117" s="69">
        <v>26414.79</v>
      </c>
      <c r="I1117" s="57"/>
      <c r="J1117" s="67">
        <v>42790</v>
      </c>
      <c r="K1117" s="68">
        <v>5</v>
      </c>
      <c r="L1117" s="69">
        <v>18376.48</v>
      </c>
      <c r="M1117" s="57"/>
      <c r="N1117" s="67">
        <v>42790</v>
      </c>
      <c r="O1117" s="68">
        <v>5</v>
      </c>
      <c r="P1117" s="69">
        <v>12913.54832</v>
      </c>
      <c r="Q1117" s="57"/>
      <c r="R1117" s="70">
        <f t="shared" si="51"/>
        <v>0.69568904390305575</v>
      </c>
      <c r="S1117" s="71">
        <f t="shared" si="52"/>
        <v>39146.5177836976</v>
      </c>
      <c r="T1117" s="72">
        <f t="shared" si="53"/>
        <v>8983.8140841367112</v>
      </c>
    </row>
    <row r="1118" spans="2:20" x14ac:dyDescent="0.25">
      <c r="B1118" s="64">
        <v>42790</v>
      </c>
      <c r="C1118" s="65">
        <v>6</v>
      </c>
      <c r="D1118" s="66">
        <v>3.0594299999999999</v>
      </c>
      <c r="E1118" s="57"/>
      <c r="F1118" s="67">
        <v>42790</v>
      </c>
      <c r="G1118" s="68">
        <v>6</v>
      </c>
      <c r="H1118" s="69">
        <v>26329.37</v>
      </c>
      <c r="I1118" s="57"/>
      <c r="J1118" s="67">
        <v>42790</v>
      </c>
      <c r="K1118" s="68">
        <v>6</v>
      </c>
      <c r="L1118" s="69">
        <v>17885.79</v>
      </c>
      <c r="M1118" s="57"/>
      <c r="N1118" s="67">
        <v>42790</v>
      </c>
      <c r="O1118" s="68">
        <v>6</v>
      </c>
      <c r="P1118" s="69">
        <v>12876.30702</v>
      </c>
      <c r="Q1118" s="57"/>
      <c r="R1118" s="70">
        <f t="shared" si="51"/>
        <v>0.67930945556236255</v>
      </c>
      <c r="S1118" s="71">
        <f t="shared" si="52"/>
        <v>39394.159986198596</v>
      </c>
      <c r="T1118" s="72">
        <f t="shared" si="53"/>
        <v>8746.9971114100263</v>
      </c>
    </row>
    <row r="1119" spans="2:20" x14ac:dyDescent="0.25">
      <c r="B1119" s="64">
        <v>42790</v>
      </c>
      <c r="C1119" s="65">
        <v>7</v>
      </c>
      <c r="D1119" s="66">
        <v>2.8287</v>
      </c>
      <c r="E1119" s="57"/>
      <c r="F1119" s="67">
        <v>42790</v>
      </c>
      <c r="G1119" s="68">
        <v>7</v>
      </c>
      <c r="H1119" s="69">
        <v>25790.55</v>
      </c>
      <c r="I1119" s="57"/>
      <c r="J1119" s="67">
        <v>42790</v>
      </c>
      <c r="K1119" s="68">
        <v>7</v>
      </c>
      <c r="L1119" s="69">
        <v>8751.18</v>
      </c>
      <c r="M1119" s="57"/>
      <c r="N1119" s="67">
        <v>42790</v>
      </c>
      <c r="O1119" s="68">
        <v>7</v>
      </c>
      <c r="P1119" s="69">
        <v>12612.816510000001</v>
      </c>
      <c r="Q1119" s="57"/>
      <c r="R1119" s="70">
        <f t="shared" si="51"/>
        <v>0.33931730808377492</v>
      </c>
      <c r="S1119" s="71">
        <f t="shared" si="52"/>
        <v>35677.874061836999</v>
      </c>
      <c r="T1119" s="72">
        <f t="shared" si="53"/>
        <v>4279.7469455277933</v>
      </c>
    </row>
    <row r="1120" spans="2:20" x14ac:dyDescent="0.25">
      <c r="B1120" s="64">
        <v>42790</v>
      </c>
      <c r="C1120" s="65">
        <v>8</v>
      </c>
      <c r="D1120" s="66">
        <v>2.5970599999999999</v>
      </c>
      <c r="E1120" s="57"/>
      <c r="F1120" s="67">
        <v>42790</v>
      </c>
      <c r="G1120" s="68">
        <v>8</v>
      </c>
      <c r="H1120" s="69">
        <v>25459.82</v>
      </c>
      <c r="I1120" s="57"/>
      <c r="J1120" s="67">
        <v>42790</v>
      </c>
      <c r="K1120" s="68">
        <v>8</v>
      </c>
      <c r="L1120" s="69">
        <v>1363.17</v>
      </c>
      <c r="M1120" s="57"/>
      <c r="N1120" s="67">
        <v>42790</v>
      </c>
      <c r="O1120" s="68">
        <v>8</v>
      </c>
      <c r="P1120" s="69">
        <v>12436.615309999999</v>
      </c>
      <c r="Q1120" s="57"/>
      <c r="R1120" s="70">
        <f t="shared" si="51"/>
        <v>5.3542012472986851E-2</v>
      </c>
      <c r="S1120" s="71">
        <f t="shared" si="52"/>
        <v>32298.636156988596</v>
      </c>
      <c r="T1120" s="72">
        <f t="shared" si="53"/>
        <v>665.88141204975921</v>
      </c>
    </row>
    <row r="1121" spans="2:20" x14ac:dyDescent="0.25">
      <c r="B1121" s="64">
        <v>42790</v>
      </c>
      <c r="C1121" s="65">
        <v>9</v>
      </c>
      <c r="D1121" s="66">
        <v>2.6321099999999999</v>
      </c>
      <c r="E1121" s="57"/>
      <c r="F1121" s="67">
        <v>42790</v>
      </c>
      <c r="G1121" s="68">
        <v>9</v>
      </c>
      <c r="H1121" s="69">
        <v>25303.51</v>
      </c>
      <c r="I1121" s="57"/>
      <c r="J1121" s="67">
        <v>42790</v>
      </c>
      <c r="K1121" s="68">
        <v>9</v>
      </c>
      <c r="L1121" s="69">
        <v>3643.37</v>
      </c>
      <c r="M1121" s="57"/>
      <c r="N1121" s="67">
        <v>42790</v>
      </c>
      <c r="O1121" s="68">
        <v>9</v>
      </c>
      <c r="P1121" s="69">
        <v>12338.921179999999</v>
      </c>
      <c r="Q1121" s="57"/>
      <c r="R1121" s="70">
        <f t="shared" si="51"/>
        <v>0.14398674334114123</v>
      </c>
      <c r="S1121" s="71">
        <f t="shared" si="52"/>
        <v>32477.397827089797</v>
      </c>
      <c r="T1121" s="72">
        <f t="shared" si="53"/>
        <v>1776.6410770512314</v>
      </c>
    </row>
    <row r="1122" spans="2:20" x14ac:dyDescent="0.25">
      <c r="B1122" s="64">
        <v>42790</v>
      </c>
      <c r="C1122" s="65">
        <v>10</v>
      </c>
      <c r="D1122" s="66">
        <v>2.7183999999999999</v>
      </c>
      <c r="E1122" s="57"/>
      <c r="F1122" s="67">
        <v>42790</v>
      </c>
      <c r="G1122" s="68">
        <v>10</v>
      </c>
      <c r="H1122" s="69">
        <v>25543.19</v>
      </c>
      <c r="I1122" s="57"/>
      <c r="J1122" s="67">
        <v>42790</v>
      </c>
      <c r="K1122" s="68">
        <v>10</v>
      </c>
      <c r="L1122" s="69">
        <v>6979.89</v>
      </c>
      <c r="M1122" s="57"/>
      <c r="N1122" s="67">
        <v>42790</v>
      </c>
      <c r="O1122" s="68">
        <v>10</v>
      </c>
      <c r="P1122" s="69">
        <v>12473.28968</v>
      </c>
      <c r="Q1122" s="57"/>
      <c r="R1122" s="70">
        <f t="shared" si="51"/>
        <v>0.27325835183467689</v>
      </c>
      <c r="S1122" s="71">
        <f t="shared" si="52"/>
        <v>33907.390666111998</v>
      </c>
      <c r="T1122" s="72">
        <f t="shared" si="53"/>
        <v>3408.4305799132844</v>
      </c>
    </row>
    <row r="1123" spans="2:20" x14ac:dyDescent="0.25">
      <c r="B1123" s="64">
        <v>42790</v>
      </c>
      <c r="C1123" s="65">
        <v>11</v>
      </c>
      <c r="D1123" s="66">
        <v>2.77034</v>
      </c>
      <c r="E1123" s="57"/>
      <c r="F1123" s="67">
        <v>42790</v>
      </c>
      <c r="G1123" s="68">
        <v>11</v>
      </c>
      <c r="H1123" s="69">
        <v>26072.36</v>
      </c>
      <c r="I1123" s="57"/>
      <c r="J1123" s="67">
        <v>42790</v>
      </c>
      <c r="K1123" s="68">
        <v>11</v>
      </c>
      <c r="L1123" s="69">
        <v>7255.33</v>
      </c>
      <c r="M1123" s="57"/>
      <c r="N1123" s="67">
        <v>42790</v>
      </c>
      <c r="O1123" s="68">
        <v>11</v>
      </c>
      <c r="P1123" s="69">
        <v>12864.500889999999</v>
      </c>
      <c r="Q1123" s="57"/>
      <c r="R1123" s="70">
        <f t="shared" si="51"/>
        <v>0.27827668841639192</v>
      </c>
      <c r="S1123" s="71">
        <f t="shared" si="52"/>
        <v>35639.041395602595</v>
      </c>
      <c r="T1123" s="72">
        <f t="shared" si="53"/>
        <v>3579.8907057989263</v>
      </c>
    </row>
    <row r="1124" spans="2:20" x14ac:dyDescent="0.25">
      <c r="B1124" s="64">
        <v>42790</v>
      </c>
      <c r="C1124" s="65">
        <v>12</v>
      </c>
      <c r="D1124" s="66">
        <v>2.95824</v>
      </c>
      <c r="E1124" s="57"/>
      <c r="F1124" s="67">
        <v>42790</v>
      </c>
      <c r="G1124" s="68">
        <v>12</v>
      </c>
      <c r="H1124" s="69">
        <v>27202.44</v>
      </c>
      <c r="I1124" s="57"/>
      <c r="J1124" s="67">
        <v>42790</v>
      </c>
      <c r="K1124" s="68">
        <v>12</v>
      </c>
      <c r="L1124" s="69">
        <v>9924.59</v>
      </c>
      <c r="M1124" s="57"/>
      <c r="N1124" s="67">
        <v>42790</v>
      </c>
      <c r="O1124" s="68">
        <v>12</v>
      </c>
      <c r="P1124" s="69">
        <v>13403.373229999999</v>
      </c>
      <c r="Q1124" s="57"/>
      <c r="R1124" s="70">
        <f t="shared" si="51"/>
        <v>0.36484190388803361</v>
      </c>
      <c r="S1124" s="71">
        <f t="shared" si="52"/>
        <v>39650.394823915194</v>
      </c>
      <c r="T1124" s="72">
        <f t="shared" si="53"/>
        <v>4890.1122077551026</v>
      </c>
    </row>
    <row r="1125" spans="2:20" x14ac:dyDescent="0.25">
      <c r="B1125" s="64">
        <v>42790</v>
      </c>
      <c r="C1125" s="65">
        <v>13</v>
      </c>
      <c r="D1125" s="66">
        <v>2.5006300000000001</v>
      </c>
      <c r="E1125" s="57"/>
      <c r="F1125" s="67">
        <v>42790</v>
      </c>
      <c r="G1125" s="68">
        <v>13</v>
      </c>
      <c r="H1125" s="69">
        <v>29528.34</v>
      </c>
      <c r="I1125" s="57"/>
      <c r="J1125" s="67">
        <v>42790</v>
      </c>
      <c r="K1125" s="68">
        <v>13</v>
      </c>
      <c r="L1125" s="69">
        <v>7481.85</v>
      </c>
      <c r="M1125" s="57"/>
      <c r="N1125" s="67">
        <v>42790</v>
      </c>
      <c r="O1125" s="68">
        <v>13</v>
      </c>
      <c r="P1125" s="69">
        <v>14657.05939</v>
      </c>
      <c r="Q1125" s="57"/>
      <c r="R1125" s="70">
        <f t="shared" si="51"/>
        <v>0.25337861864229416</v>
      </c>
      <c r="S1125" s="71">
        <f t="shared" si="52"/>
        <v>36651.8824224157</v>
      </c>
      <c r="T1125" s="72">
        <f t="shared" si="53"/>
        <v>3713.7854615962669</v>
      </c>
    </row>
    <row r="1126" spans="2:20" x14ac:dyDescent="0.25">
      <c r="B1126" s="64">
        <v>42790</v>
      </c>
      <c r="C1126" s="65">
        <v>14</v>
      </c>
      <c r="D1126" s="66">
        <v>2.48095</v>
      </c>
      <c r="E1126" s="57"/>
      <c r="F1126" s="67">
        <v>42790</v>
      </c>
      <c r="G1126" s="68">
        <v>14</v>
      </c>
      <c r="H1126" s="69">
        <v>32497.81</v>
      </c>
      <c r="I1126" s="57"/>
      <c r="J1126" s="67">
        <v>42790</v>
      </c>
      <c r="K1126" s="68">
        <v>14</v>
      </c>
      <c r="L1126" s="69">
        <v>5595.4</v>
      </c>
      <c r="M1126" s="57"/>
      <c r="N1126" s="67">
        <v>42790</v>
      </c>
      <c r="O1126" s="68">
        <v>14</v>
      </c>
      <c r="P1126" s="69">
        <v>16140.698539999999</v>
      </c>
      <c r="Q1126" s="57"/>
      <c r="R1126" s="70">
        <f t="shared" si="51"/>
        <v>0.17217775597801818</v>
      </c>
      <c r="S1126" s="71">
        <f t="shared" si="52"/>
        <v>40044.266042812997</v>
      </c>
      <c r="T1126" s="72">
        <f t="shared" si="53"/>
        <v>2779.0692545348743</v>
      </c>
    </row>
    <row r="1127" spans="2:20" x14ac:dyDescent="0.25">
      <c r="B1127" s="64">
        <v>42790</v>
      </c>
      <c r="C1127" s="65">
        <v>15</v>
      </c>
      <c r="D1127" s="66">
        <v>2.13625</v>
      </c>
      <c r="E1127" s="57"/>
      <c r="F1127" s="67">
        <v>42790</v>
      </c>
      <c r="G1127" s="68">
        <v>15</v>
      </c>
      <c r="H1127" s="69">
        <v>35939.089999999997</v>
      </c>
      <c r="I1127" s="57"/>
      <c r="J1127" s="67">
        <v>42790</v>
      </c>
      <c r="K1127" s="68">
        <v>15</v>
      </c>
      <c r="L1127" s="69">
        <v>1591.08</v>
      </c>
      <c r="M1127" s="57"/>
      <c r="N1127" s="67">
        <v>42790</v>
      </c>
      <c r="O1127" s="68">
        <v>15</v>
      </c>
      <c r="P1127" s="69">
        <v>18155.948850000001</v>
      </c>
      <c r="Q1127" s="57"/>
      <c r="R1127" s="70">
        <f t="shared" si="51"/>
        <v>4.4271571706462239E-2</v>
      </c>
      <c r="S1127" s="71">
        <f t="shared" si="52"/>
        <v>38785.645730812503</v>
      </c>
      <c r="T1127" s="72">
        <f t="shared" si="53"/>
        <v>803.79239141163566</v>
      </c>
    </row>
    <row r="1128" spans="2:20" x14ac:dyDescent="0.25">
      <c r="B1128" s="64">
        <v>42790</v>
      </c>
      <c r="C1128" s="65">
        <v>16</v>
      </c>
      <c r="D1128" s="66">
        <v>2.0372699999999999</v>
      </c>
      <c r="E1128" s="57"/>
      <c r="F1128" s="67">
        <v>42790</v>
      </c>
      <c r="G1128" s="68">
        <v>16</v>
      </c>
      <c r="H1128" s="69">
        <v>37169.269999999997</v>
      </c>
      <c r="I1128" s="57"/>
      <c r="J1128" s="67">
        <v>42790</v>
      </c>
      <c r="K1128" s="68">
        <v>16</v>
      </c>
      <c r="L1128" s="69">
        <v>-903.02</v>
      </c>
      <c r="M1128" s="57"/>
      <c r="N1128" s="67">
        <v>42790</v>
      </c>
      <c r="O1128" s="68">
        <v>16</v>
      </c>
      <c r="P1128" s="69">
        <v>18807.646120000001</v>
      </c>
      <c r="Q1128" s="57"/>
      <c r="R1128" s="70">
        <f t="shared" si="51"/>
        <v>-2.4294800516663363E-2</v>
      </c>
      <c r="S1128" s="71">
        <f t="shared" si="52"/>
        <v>38316.253210892399</v>
      </c>
      <c r="T1128" s="72">
        <f t="shared" si="53"/>
        <v>-456.92801067339775</v>
      </c>
    </row>
    <row r="1129" spans="2:20" x14ac:dyDescent="0.25">
      <c r="B1129" s="64">
        <v>42790</v>
      </c>
      <c r="C1129" s="65">
        <v>17</v>
      </c>
      <c r="D1129" s="66">
        <v>1.8304100000000001</v>
      </c>
      <c r="E1129" s="57"/>
      <c r="F1129" s="67">
        <v>42790</v>
      </c>
      <c r="G1129" s="68">
        <v>17</v>
      </c>
      <c r="H1129" s="69">
        <v>37235.03</v>
      </c>
      <c r="I1129" s="57"/>
      <c r="J1129" s="67">
        <v>42790</v>
      </c>
      <c r="K1129" s="68">
        <v>17</v>
      </c>
      <c r="L1129" s="69">
        <v>-13784.46</v>
      </c>
      <c r="M1129" s="57"/>
      <c r="N1129" s="67">
        <v>42790</v>
      </c>
      <c r="O1129" s="68">
        <v>17</v>
      </c>
      <c r="P1129" s="69">
        <v>18560.265439999999</v>
      </c>
      <c r="Q1129" s="57"/>
      <c r="R1129" s="70">
        <f t="shared" si="51"/>
        <v>-0.37020139368761085</v>
      </c>
      <c r="S1129" s="71">
        <f t="shared" si="52"/>
        <v>33972.8954640304</v>
      </c>
      <c r="T1129" s="72">
        <f t="shared" si="53"/>
        <v>-6871.0361330999976</v>
      </c>
    </row>
    <row r="1130" spans="2:20" x14ac:dyDescent="0.25">
      <c r="B1130" s="64">
        <v>42790</v>
      </c>
      <c r="C1130" s="65">
        <v>18</v>
      </c>
      <c r="D1130" s="66">
        <v>1.5339100000000001</v>
      </c>
      <c r="E1130" s="57"/>
      <c r="F1130" s="67">
        <v>42790</v>
      </c>
      <c r="G1130" s="68">
        <v>18</v>
      </c>
      <c r="H1130" s="69">
        <v>37051.86</v>
      </c>
      <c r="I1130" s="57"/>
      <c r="J1130" s="67">
        <v>42790</v>
      </c>
      <c r="K1130" s="68">
        <v>18</v>
      </c>
      <c r="L1130" s="69">
        <v>-13473.75</v>
      </c>
      <c r="M1130" s="57"/>
      <c r="N1130" s="67">
        <v>42790</v>
      </c>
      <c r="O1130" s="68">
        <v>18</v>
      </c>
      <c r="P1130" s="69">
        <v>18514.183069999999</v>
      </c>
      <c r="Q1130" s="57"/>
      <c r="R1130" s="70">
        <f t="shared" si="51"/>
        <v>-0.3636457117132581</v>
      </c>
      <c r="S1130" s="71">
        <f t="shared" si="52"/>
        <v>28399.090552903701</v>
      </c>
      <c r="T1130" s="72">
        <f t="shared" si="53"/>
        <v>-6732.6032792797032</v>
      </c>
    </row>
    <row r="1131" spans="2:20" x14ac:dyDescent="0.25">
      <c r="B1131" s="64">
        <v>42790</v>
      </c>
      <c r="C1131" s="65">
        <v>19</v>
      </c>
      <c r="D1131" s="66">
        <v>1.42231</v>
      </c>
      <c r="E1131" s="57"/>
      <c r="F1131" s="67">
        <v>42790</v>
      </c>
      <c r="G1131" s="68">
        <v>19</v>
      </c>
      <c r="H1131" s="69">
        <v>36725.06</v>
      </c>
      <c r="I1131" s="57"/>
      <c r="J1131" s="67">
        <v>42790</v>
      </c>
      <c r="K1131" s="68">
        <v>19</v>
      </c>
      <c r="L1131" s="69">
        <v>-17801.22</v>
      </c>
      <c r="M1131" s="57"/>
      <c r="N1131" s="67">
        <v>42790</v>
      </c>
      <c r="O1131" s="68">
        <v>19</v>
      </c>
      <c r="P1131" s="69">
        <v>18253.058929999999</v>
      </c>
      <c r="Q1131" s="57"/>
      <c r="R1131" s="70">
        <f t="shared" si="51"/>
        <v>-0.48471588610066269</v>
      </c>
      <c r="S1131" s="71">
        <f t="shared" si="52"/>
        <v>25961.508246728299</v>
      </c>
      <c r="T1131" s="72">
        <f t="shared" si="53"/>
        <v>-8847.5476333025636</v>
      </c>
    </row>
    <row r="1132" spans="2:20" x14ac:dyDescent="0.25">
      <c r="B1132" s="64">
        <v>42790</v>
      </c>
      <c r="C1132" s="65">
        <v>20</v>
      </c>
      <c r="D1132" s="66">
        <v>1.3326800000000001</v>
      </c>
      <c r="E1132" s="57"/>
      <c r="F1132" s="67">
        <v>42790</v>
      </c>
      <c r="G1132" s="68">
        <v>20</v>
      </c>
      <c r="H1132" s="69">
        <v>35949.75</v>
      </c>
      <c r="I1132" s="57"/>
      <c r="J1132" s="67">
        <v>42790</v>
      </c>
      <c r="K1132" s="68">
        <v>20</v>
      </c>
      <c r="L1132" s="69">
        <v>-21241.32</v>
      </c>
      <c r="M1132" s="57"/>
      <c r="N1132" s="67">
        <v>42790</v>
      </c>
      <c r="O1132" s="68">
        <v>20</v>
      </c>
      <c r="P1132" s="69">
        <v>17867.028900000001</v>
      </c>
      <c r="Q1132" s="57"/>
      <c r="R1132" s="70">
        <f t="shared" si="51"/>
        <v>-0.59086141071912879</v>
      </c>
      <c r="S1132" s="71">
        <f t="shared" si="52"/>
        <v>23811.032074452003</v>
      </c>
      <c r="T1132" s="72">
        <f t="shared" si="53"/>
        <v>-10556.937901213445</v>
      </c>
    </row>
    <row r="1133" spans="2:20" x14ac:dyDescent="0.25">
      <c r="B1133" s="64">
        <v>42790</v>
      </c>
      <c r="C1133" s="65">
        <v>21</v>
      </c>
      <c r="D1133" s="66">
        <v>1.2567699999999999</v>
      </c>
      <c r="E1133" s="57"/>
      <c r="F1133" s="67">
        <v>42790</v>
      </c>
      <c r="G1133" s="68">
        <v>21</v>
      </c>
      <c r="H1133" s="69">
        <v>35420.85</v>
      </c>
      <c r="I1133" s="57"/>
      <c r="J1133" s="67">
        <v>42790</v>
      </c>
      <c r="K1133" s="68">
        <v>21</v>
      </c>
      <c r="L1133" s="69">
        <v>-23043.42</v>
      </c>
      <c r="M1133" s="57"/>
      <c r="N1133" s="67">
        <v>42790</v>
      </c>
      <c r="O1133" s="68">
        <v>21</v>
      </c>
      <c r="P1133" s="69">
        <v>17654.273209999999</v>
      </c>
      <c r="Q1133" s="57"/>
      <c r="R1133" s="70">
        <f t="shared" si="51"/>
        <v>-0.65056089845387677</v>
      </c>
      <c r="S1133" s="71">
        <f t="shared" si="52"/>
        <v>22187.360942131698</v>
      </c>
      <c r="T1133" s="72">
        <f t="shared" si="53"/>
        <v>-11485.179841047806</v>
      </c>
    </row>
    <row r="1134" spans="2:20" x14ac:dyDescent="0.25">
      <c r="B1134" s="64">
        <v>42790</v>
      </c>
      <c r="C1134" s="65">
        <v>22</v>
      </c>
      <c r="D1134" s="66">
        <v>1.28634</v>
      </c>
      <c r="E1134" s="57"/>
      <c r="F1134" s="67">
        <v>42790</v>
      </c>
      <c r="G1134" s="68">
        <v>22</v>
      </c>
      <c r="H1134" s="69">
        <v>35162.07</v>
      </c>
      <c r="I1134" s="57"/>
      <c r="J1134" s="67">
        <v>42790</v>
      </c>
      <c r="K1134" s="68">
        <v>22</v>
      </c>
      <c r="L1134" s="69">
        <v>-21487.34</v>
      </c>
      <c r="M1134" s="57"/>
      <c r="N1134" s="67">
        <v>42790</v>
      </c>
      <c r="O1134" s="68">
        <v>22</v>
      </c>
      <c r="P1134" s="69">
        <v>17509.00375</v>
      </c>
      <c r="Q1134" s="57"/>
      <c r="R1134" s="70">
        <f t="shared" si="51"/>
        <v>-0.61109428426710943</v>
      </c>
      <c r="S1134" s="71">
        <f t="shared" si="52"/>
        <v>22522.531883775002</v>
      </c>
      <c r="T1134" s="72">
        <f t="shared" si="53"/>
        <v>-10699.652114836384</v>
      </c>
    </row>
    <row r="1135" spans="2:20" x14ac:dyDescent="0.25">
      <c r="B1135" s="64">
        <v>42790</v>
      </c>
      <c r="C1135" s="65">
        <v>23</v>
      </c>
      <c r="D1135" s="66">
        <v>1.37252</v>
      </c>
      <c r="E1135" s="57"/>
      <c r="F1135" s="67">
        <v>42790</v>
      </c>
      <c r="G1135" s="68">
        <v>23</v>
      </c>
      <c r="H1135" s="69">
        <v>35288.58</v>
      </c>
      <c r="I1135" s="57"/>
      <c r="J1135" s="67">
        <v>42790</v>
      </c>
      <c r="K1135" s="68">
        <v>23</v>
      </c>
      <c r="L1135" s="69">
        <v>-20340.46</v>
      </c>
      <c r="M1135" s="57"/>
      <c r="N1135" s="67">
        <v>42790</v>
      </c>
      <c r="O1135" s="68">
        <v>23</v>
      </c>
      <c r="P1135" s="69">
        <v>17531.11537</v>
      </c>
      <c r="Q1135" s="57"/>
      <c r="R1135" s="70">
        <f t="shared" si="51"/>
        <v>-0.5764034710379391</v>
      </c>
      <c r="S1135" s="71">
        <f t="shared" si="52"/>
        <v>24061.806467632399</v>
      </c>
      <c r="T1135" s="72">
        <f t="shared" si="53"/>
        <v>-10104.995750434564</v>
      </c>
    </row>
    <row r="1136" spans="2:20" x14ac:dyDescent="0.25">
      <c r="B1136" s="64">
        <v>42790</v>
      </c>
      <c r="C1136" s="65">
        <v>24</v>
      </c>
      <c r="D1136" s="66">
        <v>1.59964</v>
      </c>
      <c r="E1136" s="57"/>
      <c r="F1136" s="67">
        <v>42790</v>
      </c>
      <c r="G1136" s="68">
        <v>24</v>
      </c>
      <c r="H1136" s="69">
        <v>35220.839999999997</v>
      </c>
      <c r="I1136" s="57"/>
      <c r="J1136" s="67">
        <v>42790</v>
      </c>
      <c r="K1136" s="68">
        <v>24</v>
      </c>
      <c r="L1136" s="69">
        <v>-12453.14</v>
      </c>
      <c r="M1136" s="57"/>
      <c r="N1136" s="67">
        <v>42790</v>
      </c>
      <c r="O1136" s="68">
        <v>24</v>
      </c>
      <c r="P1136" s="69">
        <v>17496.26657</v>
      </c>
      <c r="Q1136" s="57"/>
      <c r="R1136" s="70">
        <f t="shared" si="51"/>
        <v>-0.35357305504354808</v>
      </c>
      <c r="S1136" s="71">
        <f t="shared" si="52"/>
        <v>27987.727856034799</v>
      </c>
      <c r="T1136" s="72">
        <f t="shared" si="53"/>
        <v>-6186.2084230112005</v>
      </c>
    </row>
    <row r="1137" spans="2:20" x14ac:dyDescent="0.25">
      <c r="B1137" s="64">
        <v>42790</v>
      </c>
      <c r="C1137" s="65">
        <v>25</v>
      </c>
      <c r="D1137" s="66">
        <v>1.5558700000000001</v>
      </c>
      <c r="E1137" s="57"/>
      <c r="F1137" s="67">
        <v>42790</v>
      </c>
      <c r="G1137" s="68">
        <v>25</v>
      </c>
      <c r="H1137" s="69">
        <v>35252.5</v>
      </c>
      <c r="I1137" s="57"/>
      <c r="J1137" s="67">
        <v>42790</v>
      </c>
      <c r="K1137" s="68">
        <v>25</v>
      </c>
      <c r="L1137" s="69">
        <v>-12574.36</v>
      </c>
      <c r="M1137" s="57"/>
      <c r="N1137" s="67">
        <v>42790</v>
      </c>
      <c r="O1137" s="68">
        <v>25</v>
      </c>
      <c r="P1137" s="69">
        <v>17494.09764</v>
      </c>
      <c r="Q1137" s="57"/>
      <c r="R1137" s="70">
        <f t="shared" si="51"/>
        <v>-0.35669413516771864</v>
      </c>
      <c r="S1137" s="71">
        <f t="shared" si="52"/>
        <v>27218.541695146803</v>
      </c>
      <c r="T1137" s="72">
        <f t="shared" si="53"/>
        <v>-6240.042028239428</v>
      </c>
    </row>
    <row r="1138" spans="2:20" x14ac:dyDescent="0.25">
      <c r="B1138" s="64">
        <v>42790</v>
      </c>
      <c r="C1138" s="65">
        <v>26</v>
      </c>
      <c r="D1138" s="66">
        <v>1.5176099999999999</v>
      </c>
      <c r="E1138" s="57"/>
      <c r="F1138" s="67">
        <v>42790</v>
      </c>
      <c r="G1138" s="68">
        <v>26</v>
      </c>
      <c r="H1138" s="69">
        <v>35067.870000000003</v>
      </c>
      <c r="I1138" s="57"/>
      <c r="J1138" s="67">
        <v>42790</v>
      </c>
      <c r="K1138" s="68">
        <v>26</v>
      </c>
      <c r="L1138" s="69">
        <v>-14284.74</v>
      </c>
      <c r="M1138" s="57"/>
      <c r="N1138" s="67">
        <v>42790</v>
      </c>
      <c r="O1138" s="68">
        <v>26</v>
      </c>
      <c r="P1138" s="69">
        <v>17385.38075</v>
      </c>
      <c r="Q1138" s="57"/>
      <c r="R1138" s="70">
        <f t="shared" si="51"/>
        <v>-0.4073455274015787</v>
      </c>
      <c r="S1138" s="71">
        <f t="shared" si="52"/>
        <v>26384.227680007498</v>
      </c>
      <c r="T1138" s="72">
        <f t="shared" si="53"/>
        <v>-7081.8570906860041</v>
      </c>
    </row>
    <row r="1139" spans="2:20" x14ac:dyDescent="0.25">
      <c r="B1139" s="64">
        <v>42790</v>
      </c>
      <c r="C1139" s="65">
        <v>27</v>
      </c>
      <c r="D1139" s="66">
        <v>1.32979</v>
      </c>
      <c r="E1139" s="57"/>
      <c r="F1139" s="67">
        <v>42790</v>
      </c>
      <c r="G1139" s="68">
        <v>27</v>
      </c>
      <c r="H1139" s="69">
        <v>34864.019999999997</v>
      </c>
      <c r="I1139" s="57"/>
      <c r="J1139" s="67">
        <v>42790</v>
      </c>
      <c r="K1139" s="68">
        <v>27</v>
      </c>
      <c r="L1139" s="69">
        <v>-20203.740000000002</v>
      </c>
      <c r="M1139" s="57"/>
      <c r="N1139" s="67">
        <v>42790</v>
      </c>
      <c r="O1139" s="68">
        <v>27</v>
      </c>
      <c r="P1139" s="69">
        <v>17283.382699999998</v>
      </c>
      <c r="Q1139" s="57"/>
      <c r="R1139" s="70">
        <f t="shared" si="51"/>
        <v>-0.57950115907459909</v>
      </c>
      <c r="S1139" s="71">
        <f t="shared" si="52"/>
        <v>22983.269480632996</v>
      </c>
      <c r="T1139" s="72">
        <f t="shared" si="53"/>
        <v>-10015.740307379872</v>
      </c>
    </row>
    <row r="1140" spans="2:20" x14ac:dyDescent="0.25">
      <c r="B1140" s="64">
        <v>42790</v>
      </c>
      <c r="C1140" s="65">
        <v>28</v>
      </c>
      <c r="D1140" s="66">
        <v>0.77390000000000003</v>
      </c>
      <c r="E1140" s="57"/>
      <c r="F1140" s="67">
        <v>42790</v>
      </c>
      <c r="G1140" s="68">
        <v>28</v>
      </c>
      <c r="H1140" s="69">
        <v>34494.76</v>
      </c>
      <c r="I1140" s="57"/>
      <c r="J1140" s="67">
        <v>42790</v>
      </c>
      <c r="K1140" s="68">
        <v>28</v>
      </c>
      <c r="L1140" s="69">
        <v>-28618.22</v>
      </c>
      <c r="M1140" s="57"/>
      <c r="N1140" s="67">
        <v>42790</v>
      </c>
      <c r="O1140" s="68">
        <v>28</v>
      </c>
      <c r="P1140" s="69">
        <v>17073.121309999999</v>
      </c>
      <c r="Q1140" s="57"/>
      <c r="R1140" s="70">
        <f t="shared" si="51"/>
        <v>-0.82963963222240134</v>
      </c>
      <c r="S1140" s="71">
        <f t="shared" si="52"/>
        <v>13212.888581809</v>
      </c>
      <c r="T1140" s="72">
        <f t="shared" si="53"/>
        <v>-14164.538084516842</v>
      </c>
    </row>
    <row r="1141" spans="2:20" x14ac:dyDescent="0.25">
      <c r="B1141" s="64">
        <v>42790</v>
      </c>
      <c r="C1141" s="65">
        <v>29</v>
      </c>
      <c r="D1141" s="66">
        <v>0.77569999999999995</v>
      </c>
      <c r="E1141" s="57"/>
      <c r="F1141" s="67">
        <v>42790</v>
      </c>
      <c r="G1141" s="68">
        <v>29</v>
      </c>
      <c r="H1141" s="69">
        <v>34389.519999999997</v>
      </c>
      <c r="I1141" s="57"/>
      <c r="J1141" s="67">
        <v>42790</v>
      </c>
      <c r="K1141" s="68">
        <v>29</v>
      </c>
      <c r="L1141" s="69">
        <v>-28759.79</v>
      </c>
      <c r="M1141" s="57"/>
      <c r="N1141" s="67">
        <v>42790</v>
      </c>
      <c r="O1141" s="68">
        <v>29</v>
      </c>
      <c r="P1141" s="69">
        <v>16976.210650000001</v>
      </c>
      <c r="Q1141" s="57"/>
      <c r="R1141" s="70">
        <f t="shared" si="51"/>
        <v>-0.83629518527737534</v>
      </c>
      <c r="S1141" s="71">
        <f t="shared" si="52"/>
        <v>13168.446601205</v>
      </c>
      <c r="T1141" s="72">
        <f t="shared" si="53"/>
        <v>-14197.123230849504</v>
      </c>
    </row>
    <row r="1142" spans="2:20" x14ac:dyDescent="0.25">
      <c r="B1142" s="64">
        <v>42790</v>
      </c>
      <c r="C1142" s="65">
        <v>30</v>
      </c>
      <c r="D1142" s="66">
        <v>0.79696999999999996</v>
      </c>
      <c r="E1142" s="57"/>
      <c r="F1142" s="67">
        <v>42790</v>
      </c>
      <c r="G1142" s="68">
        <v>30</v>
      </c>
      <c r="H1142" s="69">
        <v>34254.61</v>
      </c>
      <c r="I1142" s="57"/>
      <c r="J1142" s="67">
        <v>42790</v>
      </c>
      <c r="K1142" s="68">
        <v>30</v>
      </c>
      <c r="L1142" s="69">
        <v>-27900.35</v>
      </c>
      <c r="M1142" s="57"/>
      <c r="N1142" s="67">
        <v>42790</v>
      </c>
      <c r="O1142" s="68">
        <v>30</v>
      </c>
      <c r="P1142" s="69">
        <v>16912.00821</v>
      </c>
      <c r="Q1142" s="57"/>
      <c r="R1142" s="70">
        <f t="shared" si="51"/>
        <v>-0.81449912873041019</v>
      </c>
      <c r="S1142" s="71">
        <f t="shared" si="52"/>
        <v>13478.3631831237</v>
      </c>
      <c r="T1142" s="72">
        <f t="shared" si="53"/>
        <v>-13774.815952126544</v>
      </c>
    </row>
    <row r="1143" spans="2:20" x14ac:dyDescent="0.25">
      <c r="B1143" s="64">
        <v>42790</v>
      </c>
      <c r="C1143" s="65">
        <v>31</v>
      </c>
      <c r="D1143" s="66">
        <v>0.95576000000000005</v>
      </c>
      <c r="E1143" s="57"/>
      <c r="F1143" s="67">
        <v>42790</v>
      </c>
      <c r="G1143" s="68">
        <v>31</v>
      </c>
      <c r="H1143" s="69">
        <v>34258.83</v>
      </c>
      <c r="I1143" s="57"/>
      <c r="J1143" s="67">
        <v>42790</v>
      </c>
      <c r="K1143" s="68">
        <v>31</v>
      </c>
      <c r="L1143" s="69">
        <v>-22392.13</v>
      </c>
      <c r="M1143" s="57"/>
      <c r="N1143" s="67">
        <v>42790</v>
      </c>
      <c r="O1143" s="68">
        <v>31</v>
      </c>
      <c r="P1143" s="69">
        <v>16867.246050000002</v>
      </c>
      <c r="Q1143" s="57"/>
      <c r="R1143" s="70">
        <f t="shared" si="51"/>
        <v>-0.65361630855461206</v>
      </c>
      <c r="S1143" s="71">
        <f t="shared" si="52"/>
        <v>16121.039084748003</v>
      </c>
      <c r="T1143" s="72">
        <f t="shared" si="53"/>
        <v>-11024.707098683362</v>
      </c>
    </row>
    <row r="1144" spans="2:20" x14ac:dyDescent="0.25">
      <c r="B1144" s="64">
        <v>42790</v>
      </c>
      <c r="C1144" s="65">
        <v>32</v>
      </c>
      <c r="D1144" s="66">
        <v>1.04704</v>
      </c>
      <c r="E1144" s="57"/>
      <c r="F1144" s="67">
        <v>42790</v>
      </c>
      <c r="G1144" s="68">
        <v>32</v>
      </c>
      <c r="H1144" s="69">
        <v>34897.74</v>
      </c>
      <c r="I1144" s="57"/>
      <c r="J1144" s="67">
        <v>42790</v>
      </c>
      <c r="K1144" s="68">
        <v>32</v>
      </c>
      <c r="L1144" s="69">
        <v>-19722.47</v>
      </c>
      <c r="M1144" s="57"/>
      <c r="N1144" s="67">
        <v>42790</v>
      </c>
      <c r="O1144" s="68">
        <v>32</v>
      </c>
      <c r="P1144" s="69">
        <v>17191.203160000001</v>
      </c>
      <c r="Q1144" s="57"/>
      <c r="R1144" s="70">
        <f t="shared" si="51"/>
        <v>-0.56515035071038988</v>
      </c>
      <c r="S1144" s="71">
        <f t="shared" si="52"/>
        <v>17999.877356646401</v>
      </c>
      <c r="T1144" s="72">
        <f t="shared" si="53"/>
        <v>-9715.6144950075632</v>
      </c>
    </row>
    <row r="1145" spans="2:20" x14ac:dyDescent="0.25">
      <c r="B1145" s="64">
        <v>42790</v>
      </c>
      <c r="C1145" s="65">
        <v>33</v>
      </c>
      <c r="D1145" s="66">
        <v>1.13263</v>
      </c>
      <c r="E1145" s="57"/>
      <c r="F1145" s="67">
        <v>42790</v>
      </c>
      <c r="G1145" s="68">
        <v>33</v>
      </c>
      <c r="H1145" s="69">
        <v>35691.910000000003</v>
      </c>
      <c r="I1145" s="57"/>
      <c r="J1145" s="67">
        <v>42790</v>
      </c>
      <c r="K1145" s="68">
        <v>33</v>
      </c>
      <c r="L1145" s="69">
        <v>-18285.48</v>
      </c>
      <c r="M1145" s="57"/>
      <c r="N1145" s="67">
        <v>42790</v>
      </c>
      <c r="O1145" s="68">
        <v>33</v>
      </c>
      <c r="P1145" s="69">
        <v>17543.897250000002</v>
      </c>
      <c r="Q1145" s="57"/>
      <c r="R1145" s="70">
        <f t="shared" si="51"/>
        <v>-0.51231441522742827</v>
      </c>
      <c r="S1145" s="71">
        <f t="shared" si="52"/>
        <v>19870.744342267502</v>
      </c>
      <c r="T1145" s="72">
        <f t="shared" si="53"/>
        <v>-8987.9914604438382</v>
      </c>
    </row>
    <row r="1146" spans="2:20" x14ac:dyDescent="0.25">
      <c r="B1146" s="64">
        <v>42790</v>
      </c>
      <c r="C1146" s="65">
        <v>34</v>
      </c>
      <c r="D1146" s="66">
        <v>1.8343499999999999</v>
      </c>
      <c r="E1146" s="57"/>
      <c r="F1146" s="67">
        <v>42790</v>
      </c>
      <c r="G1146" s="68">
        <v>34</v>
      </c>
      <c r="H1146" s="69">
        <v>36902.35</v>
      </c>
      <c r="I1146" s="57"/>
      <c r="J1146" s="67">
        <v>42790</v>
      </c>
      <c r="K1146" s="68">
        <v>34</v>
      </c>
      <c r="L1146" s="69">
        <v>-7073.61</v>
      </c>
      <c r="M1146" s="57"/>
      <c r="N1146" s="67">
        <v>42790</v>
      </c>
      <c r="O1146" s="68">
        <v>34</v>
      </c>
      <c r="P1146" s="69">
        <v>18121.751960000001</v>
      </c>
      <c r="Q1146" s="57"/>
      <c r="R1146" s="70">
        <f t="shared" si="51"/>
        <v>-0.1916845404154478</v>
      </c>
      <c r="S1146" s="71">
        <f t="shared" si="52"/>
        <v>33241.635707826004</v>
      </c>
      <c r="T1146" s="72">
        <f t="shared" si="53"/>
        <v>-3473.6596959753406</v>
      </c>
    </row>
    <row r="1147" spans="2:20" x14ac:dyDescent="0.25">
      <c r="B1147" s="64">
        <v>42790</v>
      </c>
      <c r="C1147" s="65">
        <v>35</v>
      </c>
      <c r="D1147" s="66">
        <v>1.8672599999999999</v>
      </c>
      <c r="E1147" s="57"/>
      <c r="F1147" s="67">
        <v>42790</v>
      </c>
      <c r="G1147" s="68">
        <v>35</v>
      </c>
      <c r="H1147" s="69">
        <v>38314.01</v>
      </c>
      <c r="I1147" s="57"/>
      <c r="J1147" s="67">
        <v>42790</v>
      </c>
      <c r="K1147" s="68">
        <v>35</v>
      </c>
      <c r="L1147" s="69">
        <v>-9620.76</v>
      </c>
      <c r="M1147" s="57"/>
      <c r="N1147" s="67">
        <v>42790</v>
      </c>
      <c r="O1147" s="68">
        <v>35</v>
      </c>
      <c r="P1147" s="69">
        <v>18843.04249</v>
      </c>
      <c r="Q1147" s="57"/>
      <c r="R1147" s="70">
        <f t="shared" si="51"/>
        <v>-0.25110292553559388</v>
      </c>
      <c r="S1147" s="71">
        <f t="shared" si="52"/>
        <v>35184.859519877398</v>
      </c>
      <c r="T1147" s="72">
        <f t="shared" si="53"/>
        <v>-4731.5430952305014</v>
      </c>
    </row>
    <row r="1148" spans="2:20" x14ac:dyDescent="0.25">
      <c r="B1148" s="64">
        <v>42790</v>
      </c>
      <c r="C1148" s="65">
        <v>36</v>
      </c>
      <c r="D1148" s="66">
        <v>2.16553</v>
      </c>
      <c r="E1148" s="57"/>
      <c r="F1148" s="67">
        <v>42790</v>
      </c>
      <c r="G1148" s="68">
        <v>36</v>
      </c>
      <c r="H1148" s="69">
        <v>40272.19</v>
      </c>
      <c r="I1148" s="57"/>
      <c r="J1148" s="67">
        <v>42790</v>
      </c>
      <c r="K1148" s="68">
        <v>36</v>
      </c>
      <c r="L1148" s="69">
        <v>-5725.57</v>
      </c>
      <c r="M1148" s="57"/>
      <c r="N1148" s="67">
        <v>42790</v>
      </c>
      <c r="O1148" s="68">
        <v>36</v>
      </c>
      <c r="P1148" s="69">
        <v>19835.300569999999</v>
      </c>
      <c r="Q1148" s="57"/>
      <c r="R1148" s="70">
        <f t="shared" si="51"/>
        <v>-0.14217180640039689</v>
      </c>
      <c r="S1148" s="71">
        <f t="shared" si="52"/>
        <v>42953.938443352097</v>
      </c>
      <c r="T1148" s="72">
        <f t="shared" si="53"/>
        <v>-2820.020512531722</v>
      </c>
    </row>
    <row r="1149" spans="2:20" x14ac:dyDescent="0.25">
      <c r="B1149" s="64">
        <v>42790</v>
      </c>
      <c r="C1149" s="65">
        <v>37</v>
      </c>
      <c r="D1149" s="66">
        <v>2.4125399999999999</v>
      </c>
      <c r="E1149" s="57"/>
      <c r="F1149" s="67">
        <v>42790</v>
      </c>
      <c r="G1149" s="68">
        <v>37</v>
      </c>
      <c r="H1149" s="69">
        <v>41250.79</v>
      </c>
      <c r="I1149" s="57"/>
      <c r="J1149" s="67">
        <v>42790</v>
      </c>
      <c r="K1149" s="68">
        <v>37</v>
      </c>
      <c r="L1149" s="69">
        <v>2109.17</v>
      </c>
      <c r="M1149" s="57"/>
      <c r="N1149" s="67">
        <v>42790</v>
      </c>
      <c r="O1149" s="68">
        <v>37</v>
      </c>
      <c r="P1149" s="69">
        <v>20294.562160000001</v>
      </c>
      <c r="Q1149" s="57"/>
      <c r="R1149" s="70">
        <f t="shared" si="51"/>
        <v>5.1130414714481834E-2</v>
      </c>
      <c r="S1149" s="71">
        <f t="shared" si="52"/>
        <v>48961.442993486402</v>
      </c>
      <c r="T1149" s="72">
        <f t="shared" si="53"/>
        <v>1037.6693796896302</v>
      </c>
    </row>
    <row r="1150" spans="2:20" x14ac:dyDescent="0.25">
      <c r="B1150" s="64">
        <v>42790</v>
      </c>
      <c r="C1150" s="65">
        <v>38</v>
      </c>
      <c r="D1150" s="66">
        <v>1.89812</v>
      </c>
      <c r="E1150" s="57"/>
      <c r="F1150" s="67">
        <v>42790</v>
      </c>
      <c r="G1150" s="68">
        <v>38</v>
      </c>
      <c r="H1150" s="69">
        <v>40788.83</v>
      </c>
      <c r="I1150" s="57"/>
      <c r="J1150" s="67">
        <v>42790</v>
      </c>
      <c r="K1150" s="68">
        <v>38</v>
      </c>
      <c r="L1150" s="69">
        <v>-10685.67</v>
      </c>
      <c r="M1150" s="57"/>
      <c r="N1150" s="67">
        <v>42790</v>
      </c>
      <c r="O1150" s="68">
        <v>38</v>
      </c>
      <c r="P1150" s="69">
        <v>20043.057529999998</v>
      </c>
      <c r="Q1150" s="57"/>
      <c r="R1150" s="70">
        <f t="shared" si="51"/>
        <v>-0.2619753986569362</v>
      </c>
      <c r="S1150" s="71">
        <f t="shared" si="52"/>
        <v>38044.128358843598</v>
      </c>
      <c r="T1150" s="72">
        <f t="shared" si="53"/>
        <v>-5250.7879867256561</v>
      </c>
    </row>
    <row r="1151" spans="2:20" x14ac:dyDescent="0.25">
      <c r="B1151" s="64">
        <v>42790</v>
      </c>
      <c r="C1151" s="65">
        <v>39</v>
      </c>
      <c r="D1151" s="66">
        <v>1.8602700000000001</v>
      </c>
      <c r="E1151" s="57"/>
      <c r="F1151" s="67">
        <v>42790</v>
      </c>
      <c r="G1151" s="68">
        <v>39</v>
      </c>
      <c r="H1151" s="69">
        <v>40013.08</v>
      </c>
      <c r="I1151" s="57"/>
      <c r="J1151" s="67">
        <v>42790</v>
      </c>
      <c r="K1151" s="68">
        <v>39</v>
      </c>
      <c r="L1151" s="69">
        <v>-17868.71</v>
      </c>
      <c r="M1151" s="57"/>
      <c r="N1151" s="67">
        <v>42790</v>
      </c>
      <c r="O1151" s="68">
        <v>39</v>
      </c>
      <c r="P1151" s="69">
        <v>19614.634829999999</v>
      </c>
      <c r="Q1151" s="57"/>
      <c r="R1151" s="70">
        <f t="shared" si="51"/>
        <v>-0.44657172104721754</v>
      </c>
      <c r="S1151" s="71">
        <f t="shared" si="52"/>
        <v>36488.516735204103</v>
      </c>
      <c r="T1151" s="72">
        <f t="shared" si="53"/>
        <v>-8759.3412337457976</v>
      </c>
    </row>
    <row r="1152" spans="2:20" x14ac:dyDescent="0.25">
      <c r="B1152" s="64">
        <v>42790</v>
      </c>
      <c r="C1152" s="65">
        <v>40</v>
      </c>
      <c r="D1152" s="66">
        <v>1.6526700000000001</v>
      </c>
      <c r="E1152" s="57"/>
      <c r="F1152" s="67">
        <v>42790</v>
      </c>
      <c r="G1152" s="68">
        <v>40</v>
      </c>
      <c r="H1152" s="69">
        <v>38598.379999999997</v>
      </c>
      <c r="I1152" s="57"/>
      <c r="J1152" s="67">
        <v>42790</v>
      </c>
      <c r="K1152" s="68">
        <v>40</v>
      </c>
      <c r="L1152" s="69">
        <v>-22626.71</v>
      </c>
      <c r="M1152" s="57"/>
      <c r="N1152" s="67">
        <v>42790</v>
      </c>
      <c r="O1152" s="68">
        <v>40</v>
      </c>
      <c r="P1152" s="69">
        <v>18812.166880000001</v>
      </c>
      <c r="Q1152" s="57"/>
      <c r="R1152" s="70">
        <f t="shared" si="51"/>
        <v>-0.58620879943666027</v>
      </c>
      <c r="S1152" s="71">
        <f t="shared" si="52"/>
        <v>31090.303837569601</v>
      </c>
      <c r="T1152" s="72">
        <f t="shared" si="53"/>
        <v>-11027.857761526904</v>
      </c>
    </row>
    <row r="1153" spans="2:20" x14ac:dyDescent="0.25">
      <c r="B1153" s="64">
        <v>42790</v>
      </c>
      <c r="C1153" s="65">
        <v>41</v>
      </c>
      <c r="D1153" s="66">
        <v>1.7545599999999999</v>
      </c>
      <c r="E1153" s="57"/>
      <c r="F1153" s="67">
        <v>42790</v>
      </c>
      <c r="G1153" s="68">
        <v>41</v>
      </c>
      <c r="H1153" s="69">
        <v>37100.68</v>
      </c>
      <c r="I1153" s="57"/>
      <c r="J1153" s="67">
        <v>42790</v>
      </c>
      <c r="K1153" s="68">
        <v>41</v>
      </c>
      <c r="L1153" s="69">
        <v>-20662.71</v>
      </c>
      <c r="M1153" s="57"/>
      <c r="N1153" s="67">
        <v>42790</v>
      </c>
      <c r="O1153" s="68">
        <v>41</v>
      </c>
      <c r="P1153" s="69">
        <v>18087.58296</v>
      </c>
      <c r="Q1153" s="57"/>
      <c r="R1153" s="70">
        <f t="shared" si="51"/>
        <v>-0.55693615319180134</v>
      </c>
      <c r="S1153" s="71">
        <f t="shared" si="52"/>
        <v>31735.749558297597</v>
      </c>
      <c r="T1153" s="72">
        <f t="shared" si="53"/>
        <v>-10073.628874279975</v>
      </c>
    </row>
    <row r="1154" spans="2:20" x14ac:dyDescent="0.25">
      <c r="B1154" s="64">
        <v>42790</v>
      </c>
      <c r="C1154" s="65">
        <v>42</v>
      </c>
      <c r="D1154" s="66">
        <v>2.0575899999999998</v>
      </c>
      <c r="E1154" s="57"/>
      <c r="F1154" s="67">
        <v>42790</v>
      </c>
      <c r="G1154" s="68">
        <v>42</v>
      </c>
      <c r="H1154" s="69">
        <v>35200.69</v>
      </c>
      <c r="I1154" s="57"/>
      <c r="J1154" s="67">
        <v>42790</v>
      </c>
      <c r="K1154" s="68">
        <v>42</v>
      </c>
      <c r="L1154" s="69">
        <v>-24250.15</v>
      </c>
      <c r="M1154" s="57"/>
      <c r="N1154" s="67">
        <v>42790</v>
      </c>
      <c r="O1154" s="68">
        <v>42</v>
      </c>
      <c r="P1154" s="69">
        <v>17078.401529999999</v>
      </c>
      <c r="Q1154" s="57"/>
      <c r="R1154" s="70">
        <f t="shared" si="51"/>
        <v>-0.68891121168363456</v>
      </c>
      <c r="S1154" s="71">
        <f t="shared" si="52"/>
        <v>35140.348204112692</v>
      </c>
      <c r="T1154" s="72">
        <f t="shared" si="53"/>
        <v>-11765.502291651937</v>
      </c>
    </row>
    <row r="1155" spans="2:20" x14ac:dyDescent="0.25">
      <c r="B1155" s="64">
        <v>42790</v>
      </c>
      <c r="C1155" s="65">
        <v>43</v>
      </c>
      <c r="D1155" s="66">
        <v>2.2396500000000001</v>
      </c>
      <c r="E1155" s="57"/>
      <c r="F1155" s="67">
        <v>42790</v>
      </c>
      <c r="G1155" s="68">
        <v>43</v>
      </c>
      <c r="H1155" s="69">
        <v>33702.160000000003</v>
      </c>
      <c r="I1155" s="57"/>
      <c r="J1155" s="67">
        <v>42790</v>
      </c>
      <c r="K1155" s="68">
        <v>43</v>
      </c>
      <c r="L1155" s="69">
        <v>-14857.79</v>
      </c>
      <c r="M1155" s="57"/>
      <c r="N1155" s="67">
        <v>42790</v>
      </c>
      <c r="O1155" s="68">
        <v>43</v>
      </c>
      <c r="P1155" s="69">
        <v>16464.477080000001</v>
      </c>
      <c r="Q1155" s="57"/>
      <c r="R1155" s="70">
        <f t="shared" si="51"/>
        <v>-0.44085571963340031</v>
      </c>
      <c r="S1155" s="71">
        <f t="shared" si="52"/>
        <v>36874.666092222003</v>
      </c>
      <c r="T1155" s="72">
        <f t="shared" si="53"/>
        <v>-7258.4588914910255</v>
      </c>
    </row>
    <row r="1156" spans="2:20" x14ac:dyDescent="0.25">
      <c r="B1156" s="64">
        <v>42790</v>
      </c>
      <c r="C1156" s="65">
        <v>44</v>
      </c>
      <c r="D1156" s="66">
        <v>3.3828299999999998</v>
      </c>
      <c r="E1156" s="57"/>
      <c r="F1156" s="67">
        <v>42790</v>
      </c>
      <c r="G1156" s="68">
        <v>44</v>
      </c>
      <c r="H1156" s="69">
        <v>31603.46</v>
      </c>
      <c r="I1156" s="57"/>
      <c r="J1156" s="67">
        <v>42790</v>
      </c>
      <c r="K1156" s="68">
        <v>44</v>
      </c>
      <c r="L1156" s="69">
        <v>-19912.23</v>
      </c>
      <c r="M1156" s="57"/>
      <c r="N1156" s="67">
        <v>42790</v>
      </c>
      <c r="O1156" s="68">
        <v>44</v>
      </c>
      <c r="P1156" s="69">
        <v>15403.95429</v>
      </c>
      <c r="Q1156" s="57"/>
      <c r="R1156" s="70">
        <f t="shared" si="51"/>
        <v>-0.6300648726436916</v>
      </c>
      <c r="S1156" s="71">
        <f t="shared" si="52"/>
        <v>52108.958690840693</v>
      </c>
      <c r="T1156" s="72">
        <f t="shared" si="53"/>
        <v>-9705.4904979380972</v>
      </c>
    </row>
    <row r="1157" spans="2:20" x14ac:dyDescent="0.25">
      <c r="B1157" s="64">
        <v>42790</v>
      </c>
      <c r="C1157" s="65">
        <v>45</v>
      </c>
      <c r="D1157" s="66">
        <v>4.0907900000000001</v>
      </c>
      <c r="E1157" s="57"/>
      <c r="F1157" s="67">
        <v>42790</v>
      </c>
      <c r="G1157" s="68">
        <v>45</v>
      </c>
      <c r="H1157" s="69">
        <v>29608.87</v>
      </c>
      <c r="I1157" s="57"/>
      <c r="J1157" s="67">
        <v>42790</v>
      </c>
      <c r="K1157" s="68">
        <v>45</v>
      </c>
      <c r="L1157" s="69">
        <v>-14967.72</v>
      </c>
      <c r="M1157" s="57"/>
      <c r="N1157" s="67">
        <v>42790</v>
      </c>
      <c r="O1157" s="68">
        <v>45</v>
      </c>
      <c r="P1157" s="69">
        <v>14454.250470000001</v>
      </c>
      <c r="Q1157" s="57"/>
      <c r="R1157" s="70">
        <f t="shared" si="51"/>
        <v>-0.50551473257844692</v>
      </c>
      <c r="S1157" s="71">
        <f t="shared" si="52"/>
        <v>59129.303280171305</v>
      </c>
      <c r="T1157" s="72">
        <f t="shared" si="53"/>
        <v>-7306.8365609639413</v>
      </c>
    </row>
    <row r="1158" spans="2:20" x14ac:dyDescent="0.25">
      <c r="B1158" s="64">
        <v>42790</v>
      </c>
      <c r="C1158" s="65">
        <v>46</v>
      </c>
      <c r="D1158" s="66">
        <v>4.9875699999999998</v>
      </c>
      <c r="E1158" s="57"/>
      <c r="F1158" s="67">
        <v>42790</v>
      </c>
      <c r="G1158" s="68">
        <v>46</v>
      </c>
      <c r="H1158" s="69">
        <v>27887.7</v>
      </c>
      <c r="I1158" s="57"/>
      <c r="J1158" s="67">
        <v>42790</v>
      </c>
      <c r="K1158" s="68">
        <v>46</v>
      </c>
      <c r="L1158" s="69">
        <v>-10661.14</v>
      </c>
      <c r="M1158" s="57"/>
      <c r="N1158" s="67">
        <v>42790</v>
      </c>
      <c r="O1158" s="68">
        <v>46</v>
      </c>
      <c r="P1158" s="69">
        <v>13586.081389999999</v>
      </c>
      <c r="Q1158" s="57"/>
      <c r="R1158" s="70">
        <f t="shared" si="51"/>
        <v>-0.38228824894128949</v>
      </c>
      <c r="S1158" s="71">
        <f t="shared" si="52"/>
        <v>67761.531958322288</v>
      </c>
      <c r="T1158" s="72">
        <f t="shared" si="53"/>
        <v>-5193.7992645569402</v>
      </c>
    </row>
    <row r="1159" spans="2:20" x14ac:dyDescent="0.25">
      <c r="B1159" s="64">
        <v>42790</v>
      </c>
      <c r="C1159" s="65">
        <v>47</v>
      </c>
      <c r="D1159" s="66">
        <v>8.1861499999999996</v>
      </c>
      <c r="E1159" s="57"/>
      <c r="F1159" s="67">
        <v>42790</v>
      </c>
      <c r="G1159" s="68">
        <v>47</v>
      </c>
      <c r="H1159" s="69">
        <v>25745.54</v>
      </c>
      <c r="I1159" s="57"/>
      <c r="J1159" s="67">
        <v>42790</v>
      </c>
      <c r="K1159" s="68">
        <v>47</v>
      </c>
      <c r="L1159" s="69">
        <v>12283.21</v>
      </c>
      <c r="M1159" s="57"/>
      <c r="N1159" s="67">
        <v>42790</v>
      </c>
      <c r="O1159" s="68">
        <v>47</v>
      </c>
      <c r="P1159" s="69">
        <v>12289.78644</v>
      </c>
      <c r="Q1159" s="57"/>
      <c r="R1159" s="70">
        <f t="shared" si="51"/>
        <v>0.47710049973704177</v>
      </c>
      <c r="S1159" s="71">
        <f t="shared" si="52"/>
        <v>100606.035265806</v>
      </c>
      <c r="T1159" s="72">
        <f t="shared" si="53"/>
        <v>5863.4632521855192</v>
      </c>
    </row>
    <row r="1160" spans="2:20" x14ac:dyDescent="0.25">
      <c r="B1160" s="64">
        <v>42790</v>
      </c>
      <c r="C1160" s="65">
        <v>48</v>
      </c>
      <c r="D1160" s="66">
        <v>9.6817600000000006</v>
      </c>
      <c r="E1160" s="57"/>
      <c r="F1160" s="67">
        <v>42790</v>
      </c>
      <c r="G1160" s="68">
        <v>48</v>
      </c>
      <c r="H1160" s="69">
        <v>24591.42</v>
      </c>
      <c r="I1160" s="57"/>
      <c r="J1160" s="67">
        <v>42790</v>
      </c>
      <c r="K1160" s="68">
        <v>48</v>
      </c>
      <c r="L1160" s="69">
        <v>17655.29</v>
      </c>
      <c r="M1160" s="57"/>
      <c r="N1160" s="67">
        <v>42790</v>
      </c>
      <c r="O1160" s="68">
        <v>48</v>
      </c>
      <c r="P1160" s="69">
        <v>11716.08606</v>
      </c>
      <c r="Q1160" s="57"/>
      <c r="R1160" s="70">
        <f t="shared" si="51"/>
        <v>0.71794512069656824</v>
      </c>
      <c r="S1160" s="71">
        <f t="shared" si="52"/>
        <v>113432.33337226561</v>
      </c>
      <c r="T1160" s="72">
        <f t="shared" si="53"/>
        <v>8411.5068204380805</v>
      </c>
    </row>
    <row r="1161" spans="2:20" x14ac:dyDescent="0.25">
      <c r="B1161" s="64">
        <v>42791</v>
      </c>
      <c r="C1161" s="65">
        <v>1</v>
      </c>
      <c r="D1161" s="66">
        <v>9.7708399999999997</v>
      </c>
      <c r="E1161" s="57"/>
      <c r="F1161" s="67">
        <v>42791</v>
      </c>
      <c r="G1161" s="68">
        <v>1</v>
      </c>
      <c r="H1161" s="69">
        <v>24585.73</v>
      </c>
      <c r="I1161" s="57"/>
      <c r="J1161" s="67">
        <v>42791</v>
      </c>
      <c r="K1161" s="68">
        <v>1</v>
      </c>
      <c r="L1161" s="69">
        <v>-3401.95</v>
      </c>
      <c r="M1161" s="57"/>
      <c r="N1161" s="67">
        <v>42791</v>
      </c>
      <c r="O1161" s="68">
        <v>1</v>
      </c>
      <c r="P1161" s="69">
        <v>11689.486929999999</v>
      </c>
      <c r="Q1161" s="57"/>
      <c r="R1161" s="70">
        <f t="shared" si="51"/>
        <v>-0.13837091678790908</v>
      </c>
      <c r="S1161" s="71">
        <f t="shared" si="52"/>
        <v>114216.10647512118</v>
      </c>
      <c r="T1161" s="72">
        <f t="shared" si="53"/>
        <v>-1617.4850232843808</v>
      </c>
    </row>
    <row r="1162" spans="2:20" x14ac:dyDescent="0.25">
      <c r="B1162" s="64">
        <v>42791</v>
      </c>
      <c r="C1162" s="65">
        <v>2</v>
      </c>
      <c r="D1162" s="66">
        <v>9.2440700000000007</v>
      </c>
      <c r="E1162" s="57"/>
      <c r="F1162" s="67">
        <v>42791</v>
      </c>
      <c r="G1162" s="68">
        <v>2</v>
      </c>
      <c r="H1162" s="69">
        <v>24861.599999999999</v>
      </c>
      <c r="I1162" s="57"/>
      <c r="J1162" s="67">
        <v>42791</v>
      </c>
      <c r="K1162" s="68">
        <v>2</v>
      </c>
      <c r="L1162" s="69">
        <v>-7914.99</v>
      </c>
      <c r="M1162" s="57"/>
      <c r="N1162" s="67">
        <v>42791</v>
      </c>
      <c r="O1162" s="68">
        <v>2</v>
      </c>
      <c r="P1162" s="69">
        <v>11810.73947</v>
      </c>
      <c r="Q1162" s="57"/>
      <c r="R1162" s="70">
        <f t="shared" ref="R1162:R1225" si="54">L1162/H1162</f>
        <v>-0.31836205232165266</v>
      </c>
      <c r="S1162" s="71">
        <f t="shared" ref="S1162:S1225" si="55">P1162*D1162</f>
        <v>109179.30241244291</v>
      </c>
      <c r="T1162" s="72">
        <f t="shared" ref="T1162:T1225" si="56">P1162*R1162</f>
        <v>-3760.0912571055483</v>
      </c>
    </row>
    <row r="1163" spans="2:20" x14ac:dyDescent="0.25">
      <c r="B1163" s="64">
        <v>42791</v>
      </c>
      <c r="C1163" s="65">
        <v>3</v>
      </c>
      <c r="D1163" s="66">
        <v>8.7058300000000006</v>
      </c>
      <c r="E1163" s="57"/>
      <c r="F1163" s="67">
        <v>42791</v>
      </c>
      <c r="G1163" s="68">
        <v>3</v>
      </c>
      <c r="H1163" s="69">
        <v>24652.97</v>
      </c>
      <c r="I1163" s="57"/>
      <c r="J1163" s="67">
        <v>42791</v>
      </c>
      <c r="K1163" s="68">
        <v>3</v>
      </c>
      <c r="L1163" s="69">
        <v>-12333.25</v>
      </c>
      <c r="M1163" s="57"/>
      <c r="N1163" s="67">
        <v>42791</v>
      </c>
      <c r="O1163" s="68">
        <v>3</v>
      </c>
      <c r="P1163" s="69">
        <v>11673.19262</v>
      </c>
      <c r="Q1163" s="57"/>
      <c r="R1163" s="70">
        <f t="shared" si="54"/>
        <v>-0.50027440912798737</v>
      </c>
      <c r="S1163" s="71">
        <f t="shared" si="55"/>
        <v>101624.8305069746</v>
      </c>
      <c r="T1163" s="72">
        <f t="shared" si="56"/>
        <v>-5839.7995406076825</v>
      </c>
    </row>
    <row r="1164" spans="2:20" x14ac:dyDescent="0.25">
      <c r="B1164" s="64">
        <v>42791</v>
      </c>
      <c r="C1164" s="65">
        <v>4</v>
      </c>
      <c r="D1164" s="66">
        <v>8.7295599999999993</v>
      </c>
      <c r="E1164" s="57"/>
      <c r="F1164" s="67">
        <v>42791</v>
      </c>
      <c r="G1164" s="68">
        <v>4</v>
      </c>
      <c r="H1164" s="69">
        <v>24303.97</v>
      </c>
      <c r="I1164" s="57"/>
      <c r="J1164" s="67">
        <v>42791</v>
      </c>
      <c r="K1164" s="68">
        <v>4</v>
      </c>
      <c r="L1164" s="69">
        <v>-10692.18</v>
      </c>
      <c r="M1164" s="57"/>
      <c r="N1164" s="67">
        <v>42791</v>
      </c>
      <c r="O1164" s="68">
        <v>4</v>
      </c>
      <c r="P1164" s="69">
        <v>11510.554620000001</v>
      </c>
      <c r="Q1164" s="57"/>
      <c r="R1164" s="70">
        <f t="shared" si="54"/>
        <v>-0.43993553316598072</v>
      </c>
      <c r="S1164" s="71">
        <f t="shared" si="55"/>
        <v>100482.0771885672</v>
      </c>
      <c r="T1164" s="72">
        <f t="shared" si="56"/>
        <v>-5063.9019837858432</v>
      </c>
    </row>
    <row r="1165" spans="2:20" x14ac:dyDescent="0.25">
      <c r="B1165" s="64">
        <v>42791</v>
      </c>
      <c r="C1165" s="65">
        <v>5</v>
      </c>
      <c r="D1165" s="66">
        <v>8.9989100000000004</v>
      </c>
      <c r="E1165" s="57"/>
      <c r="F1165" s="67">
        <v>42791</v>
      </c>
      <c r="G1165" s="68">
        <v>5</v>
      </c>
      <c r="H1165" s="69">
        <v>23770.31</v>
      </c>
      <c r="I1165" s="57"/>
      <c r="J1165" s="67">
        <v>42791</v>
      </c>
      <c r="K1165" s="68">
        <v>5</v>
      </c>
      <c r="L1165" s="69">
        <v>-11863.31</v>
      </c>
      <c r="M1165" s="57"/>
      <c r="N1165" s="67">
        <v>42791</v>
      </c>
      <c r="O1165" s="68">
        <v>5</v>
      </c>
      <c r="P1165" s="69">
        <v>11283.58827</v>
      </c>
      <c r="Q1165" s="57"/>
      <c r="R1165" s="70">
        <f t="shared" si="54"/>
        <v>-0.49908099641948289</v>
      </c>
      <c r="S1165" s="71">
        <f t="shared" si="55"/>
        <v>101539.9953187857</v>
      </c>
      <c r="T1165" s="72">
        <f t="shared" si="56"/>
        <v>-5631.4244769787892</v>
      </c>
    </row>
    <row r="1166" spans="2:20" x14ac:dyDescent="0.25">
      <c r="B1166" s="64">
        <v>42791</v>
      </c>
      <c r="C1166" s="65">
        <v>6</v>
      </c>
      <c r="D1166" s="66">
        <v>9.1738599999999995</v>
      </c>
      <c r="E1166" s="57"/>
      <c r="F1166" s="67">
        <v>42791</v>
      </c>
      <c r="G1166" s="68">
        <v>6</v>
      </c>
      <c r="H1166" s="69">
        <v>23385.22</v>
      </c>
      <c r="I1166" s="57"/>
      <c r="J1166" s="67">
        <v>42791</v>
      </c>
      <c r="K1166" s="68">
        <v>6</v>
      </c>
      <c r="L1166" s="69">
        <v>-7720.21</v>
      </c>
      <c r="M1166" s="57"/>
      <c r="N1166" s="67">
        <v>42791</v>
      </c>
      <c r="O1166" s="68">
        <v>6</v>
      </c>
      <c r="P1166" s="69">
        <v>11116.93202</v>
      </c>
      <c r="Q1166" s="57"/>
      <c r="R1166" s="70">
        <f t="shared" si="54"/>
        <v>-0.33013202356018029</v>
      </c>
      <c r="S1166" s="71">
        <f t="shared" si="55"/>
        <v>101985.17798099719</v>
      </c>
      <c r="T1166" s="72">
        <f t="shared" si="56"/>
        <v>-3670.0552635435629</v>
      </c>
    </row>
    <row r="1167" spans="2:20" x14ac:dyDescent="0.25">
      <c r="B1167" s="64">
        <v>42791</v>
      </c>
      <c r="C1167" s="65">
        <v>7</v>
      </c>
      <c r="D1167" s="66">
        <v>9.5721299999999996</v>
      </c>
      <c r="E1167" s="57"/>
      <c r="F1167" s="67">
        <v>42791</v>
      </c>
      <c r="G1167" s="68">
        <v>7</v>
      </c>
      <c r="H1167" s="69">
        <v>22759.53</v>
      </c>
      <c r="I1167" s="57"/>
      <c r="J1167" s="67">
        <v>42791</v>
      </c>
      <c r="K1167" s="68">
        <v>7</v>
      </c>
      <c r="L1167" s="69">
        <v>-186.93</v>
      </c>
      <c r="M1167" s="57"/>
      <c r="N1167" s="67">
        <v>42791</v>
      </c>
      <c r="O1167" s="68">
        <v>7</v>
      </c>
      <c r="P1167" s="69">
        <v>10886.654210000001</v>
      </c>
      <c r="Q1167" s="57"/>
      <c r="R1167" s="70">
        <f t="shared" si="54"/>
        <v>-8.2132627519109578E-3</v>
      </c>
      <c r="S1167" s="71">
        <f t="shared" si="55"/>
        <v>104208.4693631673</v>
      </c>
      <c r="T1167" s="72">
        <f t="shared" si="56"/>
        <v>-89.414951515927626</v>
      </c>
    </row>
    <row r="1168" spans="2:20" x14ac:dyDescent="0.25">
      <c r="B1168" s="64">
        <v>42791</v>
      </c>
      <c r="C1168" s="65">
        <v>8</v>
      </c>
      <c r="D1168" s="66">
        <v>9.5518300000000007</v>
      </c>
      <c r="E1168" s="57"/>
      <c r="F1168" s="67">
        <v>42791</v>
      </c>
      <c r="G1168" s="68">
        <v>8</v>
      </c>
      <c r="H1168" s="69">
        <v>22274.48</v>
      </c>
      <c r="I1168" s="57"/>
      <c r="J1168" s="67">
        <v>42791</v>
      </c>
      <c r="K1168" s="68">
        <v>8</v>
      </c>
      <c r="L1168" s="69">
        <v>-4221.21</v>
      </c>
      <c r="M1168" s="57"/>
      <c r="N1168" s="67">
        <v>42791</v>
      </c>
      <c r="O1168" s="68">
        <v>8</v>
      </c>
      <c r="P1168" s="69">
        <v>10666.54016</v>
      </c>
      <c r="Q1168" s="57"/>
      <c r="R1168" s="70">
        <f t="shared" si="54"/>
        <v>-0.18950880110332544</v>
      </c>
      <c r="S1168" s="71">
        <f t="shared" si="55"/>
        <v>101884.97829649282</v>
      </c>
      <c r="T1168" s="72">
        <f t="shared" si="56"/>
        <v>-2021.4032376420732</v>
      </c>
    </row>
    <row r="1169" spans="2:20" x14ac:dyDescent="0.25">
      <c r="B1169" s="64">
        <v>42791</v>
      </c>
      <c r="C1169" s="65">
        <v>9</v>
      </c>
      <c r="D1169" s="66">
        <v>9.5846800000000005</v>
      </c>
      <c r="E1169" s="57"/>
      <c r="F1169" s="67">
        <v>42791</v>
      </c>
      <c r="G1169" s="68">
        <v>9</v>
      </c>
      <c r="H1169" s="69">
        <v>22254.55</v>
      </c>
      <c r="I1169" s="57"/>
      <c r="J1169" s="67">
        <v>42791</v>
      </c>
      <c r="K1169" s="68">
        <v>9</v>
      </c>
      <c r="L1169" s="69">
        <v>-4102.8999999999996</v>
      </c>
      <c r="M1169" s="57"/>
      <c r="N1169" s="67">
        <v>42791</v>
      </c>
      <c r="O1169" s="68">
        <v>9</v>
      </c>
      <c r="P1169" s="69">
        <v>10756.107190000001</v>
      </c>
      <c r="Q1169" s="57"/>
      <c r="R1169" s="70">
        <f t="shared" si="54"/>
        <v>-0.18436229894560888</v>
      </c>
      <c r="S1169" s="71">
        <f t="shared" si="55"/>
        <v>103093.84546184921</v>
      </c>
      <c r="T1169" s="72">
        <f t="shared" si="56"/>
        <v>-1983.0206492537932</v>
      </c>
    </row>
    <row r="1170" spans="2:20" x14ac:dyDescent="0.25">
      <c r="B1170" s="64">
        <v>42791</v>
      </c>
      <c r="C1170" s="65">
        <v>10</v>
      </c>
      <c r="D1170" s="66">
        <v>9.4986899999999999</v>
      </c>
      <c r="E1170" s="57"/>
      <c r="F1170" s="67">
        <v>42791</v>
      </c>
      <c r="G1170" s="68">
        <v>10</v>
      </c>
      <c r="H1170" s="69">
        <v>22112.43</v>
      </c>
      <c r="I1170" s="57"/>
      <c r="J1170" s="67">
        <v>42791</v>
      </c>
      <c r="K1170" s="68">
        <v>10</v>
      </c>
      <c r="L1170" s="69">
        <v>-6496.41</v>
      </c>
      <c r="M1170" s="57"/>
      <c r="N1170" s="67">
        <v>42791</v>
      </c>
      <c r="O1170" s="68">
        <v>10</v>
      </c>
      <c r="P1170" s="69">
        <v>10694.20291</v>
      </c>
      <c r="Q1170" s="57"/>
      <c r="R1170" s="70">
        <f t="shared" si="54"/>
        <v>-0.29378996338258617</v>
      </c>
      <c r="S1170" s="71">
        <f t="shared" si="55"/>
        <v>101580.9182391879</v>
      </c>
      <c r="T1170" s="72">
        <f t="shared" si="56"/>
        <v>-3141.8494813348466</v>
      </c>
    </row>
    <row r="1171" spans="2:20" x14ac:dyDescent="0.25">
      <c r="B1171" s="64">
        <v>42791</v>
      </c>
      <c r="C1171" s="65">
        <v>11</v>
      </c>
      <c r="D1171" s="66">
        <v>9.5929400000000005</v>
      </c>
      <c r="E1171" s="57"/>
      <c r="F1171" s="67">
        <v>42791</v>
      </c>
      <c r="G1171" s="68">
        <v>11</v>
      </c>
      <c r="H1171" s="69">
        <v>22083.25</v>
      </c>
      <c r="I1171" s="57"/>
      <c r="J1171" s="67">
        <v>42791</v>
      </c>
      <c r="K1171" s="68">
        <v>11</v>
      </c>
      <c r="L1171" s="69">
        <v>-6563.46</v>
      </c>
      <c r="M1171" s="57"/>
      <c r="N1171" s="67">
        <v>42791</v>
      </c>
      <c r="O1171" s="68">
        <v>11</v>
      </c>
      <c r="P1171" s="69">
        <v>10670.783439999999</v>
      </c>
      <c r="Q1171" s="57"/>
      <c r="R1171" s="70">
        <f t="shared" si="54"/>
        <v>-0.2972144045826588</v>
      </c>
      <c r="S1171" s="71">
        <f t="shared" si="55"/>
        <v>102364.18529291359</v>
      </c>
      <c r="T1171" s="72">
        <f t="shared" si="56"/>
        <v>-3171.5105465500956</v>
      </c>
    </row>
    <row r="1172" spans="2:20" x14ac:dyDescent="0.25">
      <c r="B1172" s="64">
        <v>42791</v>
      </c>
      <c r="C1172" s="65">
        <v>12</v>
      </c>
      <c r="D1172" s="66">
        <v>9.8161900000000006</v>
      </c>
      <c r="E1172" s="57"/>
      <c r="F1172" s="67">
        <v>42791</v>
      </c>
      <c r="G1172" s="68">
        <v>12</v>
      </c>
      <c r="H1172" s="69">
        <v>22317.21</v>
      </c>
      <c r="I1172" s="57"/>
      <c r="J1172" s="67">
        <v>42791</v>
      </c>
      <c r="K1172" s="68">
        <v>12</v>
      </c>
      <c r="L1172" s="69">
        <v>-6526.54</v>
      </c>
      <c r="M1172" s="57"/>
      <c r="N1172" s="67">
        <v>42791</v>
      </c>
      <c r="O1172" s="68">
        <v>12</v>
      </c>
      <c r="P1172" s="69">
        <v>10769.31583</v>
      </c>
      <c r="Q1172" s="57"/>
      <c r="R1172" s="70">
        <f t="shared" si="54"/>
        <v>-0.29244426162589321</v>
      </c>
      <c r="S1172" s="71">
        <f t="shared" si="55"/>
        <v>105713.6503572877</v>
      </c>
      <c r="T1172" s="72">
        <f t="shared" si="56"/>
        <v>-3149.4246161203932</v>
      </c>
    </row>
    <row r="1173" spans="2:20" x14ac:dyDescent="0.25">
      <c r="B1173" s="64">
        <v>42791</v>
      </c>
      <c r="C1173" s="65">
        <v>13</v>
      </c>
      <c r="D1173" s="66">
        <v>10.922980000000001</v>
      </c>
      <c r="E1173" s="57"/>
      <c r="F1173" s="67">
        <v>42791</v>
      </c>
      <c r="G1173" s="68">
        <v>13</v>
      </c>
      <c r="H1173" s="69">
        <v>22537.45</v>
      </c>
      <c r="I1173" s="57"/>
      <c r="J1173" s="67">
        <v>42791</v>
      </c>
      <c r="K1173" s="68">
        <v>13</v>
      </c>
      <c r="L1173" s="69">
        <v>-8158.44</v>
      </c>
      <c r="M1173" s="57"/>
      <c r="N1173" s="67">
        <v>42791</v>
      </c>
      <c r="O1173" s="68">
        <v>13</v>
      </c>
      <c r="P1173" s="69">
        <v>10741.20925</v>
      </c>
      <c r="Q1173" s="57"/>
      <c r="R1173" s="70">
        <f t="shared" si="54"/>
        <v>-0.36199481307778825</v>
      </c>
      <c r="S1173" s="71">
        <f t="shared" si="55"/>
        <v>117326.013813565</v>
      </c>
      <c r="T1173" s="72">
        <f t="shared" si="56"/>
        <v>-3888.26203468316</v>
      </c>
    </row>
    <row r="1174" spans="2:20" x14ac:dyDescent="0.25">
      <c r="B1174" s="64">
        <v>42791</v>
      </c>
      <c r="C1174" s="65">
        <v>14</v>
      </c>
      <c r="D1174" s="66">
        <v>10.66217</v>
      </c>
      <c r="E1174" s="57"/>
      <c r="F1174" s="67">
        <v>42791</v>
      </c>
      <c r="G1174" s="68">
        <v>14</v>
      </c>
      <c r="H1174" s="69">
        <v>22691.95</v>
      </c>
      <c r="I1174" s="57"/>
      <c r="J1174" s="67">
        <v>42791</v>
      </c>
      <c r="K1174" s="68">
        <v>14</v>
      </c>
      <c r="L1174" s="69">
        <v>-3881.43</v>
      </c>
      <c r="M1174" s="57"/>
      <c r="N1174" s="67">
        <v>42791</v>
      </c>
      <c r="O1174" s="68">
        <v>14</v>
      </c>
      <c r="P1174" s="69">
        <v>10821.79358</v>
      </c>
      <c r="Q1174" s="57"/>
      <c r="R1174" s="70">
        <f t="shared" si="54"/>
        <v>-0.17104876398899169</v>
      </c>
      <c r="S1174" s="71">
        <f t="shared" si="55"/>
        <v>115383.8028548686</v>
      </c>
      <c r="T1174" s="72">
        <f t="shared" si="56"/>
        <v>-1851.0544160030054</v>
      </c>
    </row>
    <row r="1175" spans="2:20" x14ac:dyDescent="0.25">
      <c r="B1175" s="64">
        <v>42791</v>
      </c>
      <c r="C1175" s="65">
        <v>15</v>
      </c>
      <c r="D1175" s="66">
        <v>9.0128599999999999</v>
      </c>
      <c r="E1175" s="57"/>
      <c r="F1175" s="67">
        <v>42791</v>
      </c>
      <c r="G1175" s="68">
        <v>15</v>
      </c>
      <c r="H1175" s="69">
        <v>23866.55</v>
      </c>
      <c r="I1175" s="57"/>
      <c r="J1175" s="67">
        <v>42791</v>
      </c>
      <c r="K1175" s="68">
        <v>15</v>
      </c>
      <c r="L1175" s="69">
        <v>-19000.87</v>
      </c>
      <c r="M1175" s="57"/>
      <c r="N1175" s="67">
        <v>42791</v>
      </c>
      <c r="O1175" s="68">
        <v>15</v>
      </c>
      <c r="P1175" s="69">
        <v>11356.787469999999</v>
      </c>
      <c r="Q1175" s="57"/>
      <c r="R1175" s="70">
        <f t="shared" si="54"/>
        <v>-0.79612972968443285</v>
      </c>
      <c r="S1175" s="71">
        <f t="shared" si="55"/>
        <v>102357.13551686419</v>
      </c>
      <c r="T1175" s="72">
        <f t="shared" si="56"/>
        <v>-9041.4761385746533</v>
      </c>
    </row>
    <row r="1176" spans="2:20" x14ac:dyDescent="0.25">
      <c r="B1176" s="64">
        <v>42791</v>
      </c>
      <c r="C1176" s="65">
        <v>16</v>
      </c>
      <c r="D1176" s="66">
        <v>9.0015400000000003</v>
      </c>
      <c r="E1176" s="57"/>
      <c r="F1176" s="67">
        <v>42791</v>
      </c>
      <c r="G1176" s="68">
        <v>16</v>
      </c>
      <c r="H1176" s="69">
        <v>25114.01</v>
      </c>
      <c r="I1176" s="57"/>
      <c r="J1176" s="67">
        <v>42791</v>
      </c>
      <c r="K1176" s="68">
        <v>16</v>
      </c>
      <c r="L1176" s="69">
        <v>-14444.62</v>
      </c>
      <c r="M1176" s="57"/>
      <c r="N1176" s="67">
        <v>42791</v>
      </c>
      <c r="O1176" s="68">
        <v>16</v>
      </c>
      <c r="P1176" s="69">
        <v>11963.10745</v>
      </c>
      <c r="Q1176" s="57"/>
      <c r="R1176" s="70">
        <f t="shared" si="54"/>
        <v>-0.57516183198143189</v>
      </c>
      <c r="S1176" s="71">
        <f t="shared" si="55"/>
        <v>107686.39023547299</v>
      </c>
      <c r="T1176" s="72">
        <f t="shared" si="56"/>
        <v>-6880.7227971327156</v>
      </c>
    </row>
    <row r="1177" spans="2:20" x14ac:dyDescent="0.25">
      <c r="B1177" s="64">
        <v>42791</v>
      </c>
      <c r="C1177" s="65">
        <v>17</v>
      </c>
      <c r="D1177" s="66">
        <v>7.6500300000000001</v>
      </c>
      <c r="E1177" s="57"/>
      <c r="F1177" s="67">
        <v>42791</v>
      </c>
      <c r="G1177" s="68">
        <v>17</v>
      </c>
      <c r="H1177" s="69">
        <v>27036.74</v>
      </c>
      <c r="I1177" s="57"/>
      <c r="J1177" s="67">
        <v>42791</v>
      </c>
      <c r="K1177" s="68">
        <v>17</v>
      </c>
      <c r="L1177" s="69">
        <v>-15291.78</v>
      </c>
      <c r="M1177" s="57"/>
      <c r="N1177" s="67">
        <v>42791</v>
      </c>
      <c r="O1177" s="68">
        <v>17</v>
      </c>
      <c r="P1177" s="69">
        <v>12905.247450000001</v>
      </c>
      <c r="Q1177" s="57"/>
      <c r="R1177" s="70">
        <f t="shared" si="54"/>
        <v>-0.56559259733237066</v>
      </c>
      <c r="S1177" s="71">
        <f t="shared" si="55"/>
        <v>98725.530149923507</v>
      </c>
      <c r="T1177" s="72">
        <f t="shared" si="56"/>
        <v>-7299.1124244624534</v>
      </c>
    </row>
    <row r="1178" spans="2:20" x14ac:dyDescent="0.25">
      <c r="B1178" s="64">
        <v>42791</v>
      </c>
      <c r="C1178" s="65">
        <v>18</v>
      </c>
      <c r="D1178" s="66">
        <v>7.2989800000000002</v>
      </c>
      <c r="E1178" s="57"/>
      <c r="F1178" s="67">
        <v>42791</v>
      </c>
      <c r="G1178" s="68">
        <v>18</v>
      </c>
      <c r="H1178" s="69">
        <v>28619.45</v>
      </c>
      <c r="I1178" s="57"/>
      <c r="J1178" s="67">
        <v>42791</v>
      </c>
      <c r="K1178" s="68">
        <v>18</v>
      </c>
      <c r="L1178" s="69">
        <v>-7767.02</v>
      </c>
      <c r="M1178" s="57"/>
      <c r="N1178" s="67">
        <v>42791</v>
      </c>
      <c r="O1178" s="68">
        <v>18</v>
      </c>
      <c r="P1178" s="69">
        <v>13679.86463</v>
      </c>
      <c r="Q1178" s="57"/>
      <c r="R1178" s="70">
        <f t="shared" si="54"/>
        <v>-0.27138956199367914</v>
      </c>
      <c r="S1178" s="71">
        <f t="shared" si="55"/>
        <v>99849.058337077397</v>
      </c>
      <c r="T1178" s="72">
        <f t="shared" si="56"/>
        <v>-3712.5724700685237</v>
      </c>
    </row>
    <row r="1179" spans="2:20" x14ac:dyDescent="0.25">
      <c r="B1179" s="64">
        <v>42791</v>
      </c>
      <c r="C1179" s="65">
        <v>19</v>
      </c>
      <c r="D1179" s="66">
        <v>6.7112100000000003</v>
      </c>
      <c r="E1179" s="57"/>
      <c r="F1179" s="67">
        <v>42791</v>
      </c>
      <c r="G1179" s="68">
        <v>19</v>
      </c>
      <c r="H1179" s="69">
        <v>29663.67</v>
      </c>
      <c r="I1179" s="57"/>
      <c r="J1179" s="67">
        <v>42791</v>
      </c>
      <c r="K1179" s="68">
        <v>19</v>
      </c>
      <c r="L1179" s="69">
        <v>-13025.83</v>
      </c>
      <c r="M1179" s="57"/>
      <c r="N1179" s="67">
        <v>42791</v>
      </c>
      <c r="O1179" s="68">
        <v>19</v>
      </c>
      <c r="P1179" s="69">
        <v>14157.158100000001</v>
      </c>
      <c r="Q1179" s="57"/>
      <c r="R1179" s="70">
        <f t="shared" si="54"/>
        <v>-0.4391172771272065</v>
      </c>
      <c r="S1179" s="71">
        <f t="shared" si="55"/>
        <v>95011.661012301003</v>
      </c>
      <c r="T1179" s="72">
        <f t="shared" si="56"/>
        <v>-6216.6527167313761</v>
      </c>
    </row>
    <row r="1180" spans="2:20" x14ac:dyDescent="0.25">
      <c r="B1180" s="64">
        <v>42791</v>
      </c>
      <c r="C1180" s="65">
        <v>20</v>
      </c>
      <c r="D1180" s="66">
        <v>6.3993000000000002</v>
      </c>
      <c r="E1180" s="57"/>
      <c r="F1180" s="67">
        <v>42791</v>
      </c>
      <c r="G1180" s="68">
        <v>20</v>
      </c>
      <c r="H1180" s="69">
        <v>30308.6</v>
      </c>
      <c r="I1180" s="57"/>
      <c r="J1180" s="67">
        <v>42791</v>
      </c>
      <c r="K1180" s="68">
        <v>20</v>
      </c>
      <c r="L1180" s="69">
        <v>-9750.0499999999993</v>
      </c>
      <c r="M1180" s="57"/>
      <c r="N1180" s="67">
        <v>42791</v>
      </c>
      <c r="O1180" s="68">
        <v>20</v>
      </c>
      <c r="P1180" s="69">
        <v>14460.293809999999</v>
      </c>
      <c r="Q1180" s="57"/>
      <c r="R1180" s="70">
        <f t="shared" si="54"/>
        <v>-0.32169252291428835</v>
      </c>
      <c r="S1180" s="71">
        <f t="shared" si="55"/>
        <v>92535.758178332995</v>
      </c>
      <c r="T1180" s="72">
        <f t="shared" si="56"/>
        <v>-4651.7683978207669</v>
      </c>
    </row>
    <row r="1181" spans="2:20" x14ac:dyDescent="0.25">
      <c r="B1181" s="64">
        <v>42791</v>
      </c>
      <c r="C1181" s="65">
        <v>21</v>
      </c>
      <c r="D1181" s="66">
        <v>7.1107100000000001</v>
      </c>
      <c r="E1181" s="57"/>
      <c r="F1181" s="67">
        <v>42791</v>
      </c>
      <c r="G1181" s="68">
        <v>21</v>
      </c>
      <c r="H1181" s="69">
        <v>30737.38</v>
      </c>
      <c r="I1181" s="57"/>
      <c r="J1181" s="67">
        <v>42791</v>
      </c>
      <c r="K1181" s="68">
        <v>21</v>
      </c>
      <c r="L1181" s="69">
        <v>-6465.03</v>
      </c>
      <c r="M1181" s="57"/>
      <c r="N1181" s="67">
        <v>42791</v>
      </c>
      <c r="O1181" s="68">
        <v>21</v>
      </c>
      <c r="P1181" s="69">
        <v>14721.431280000001</v>
      </c>
      <c r="Q1181" s="57"/>
      <c r="R1181" s="70">
        <f t="shared" si="54"/>
        <v>-0.21033119934099781</v>
      </c>
      <c r="S1181" s="71">
        <f t="shared" si="55"/>
        <v>104679.82861700881</v>
      </c>
      <c r="T1181" s="72">
        <f t="shared" si="56"/>
        <v>-3096.3762971384808</v>
      </c>
    </row>
    <row r="1182" spans="2:20" x14ac:dyDescent="0.25">
      <c r="B1182" s="64">
        <v>42791</v>
      </c>
      <c r="C1182" s="65">
        <v>22</v>
      </c>
      <c r="D1182" s="66">
        <v>6.3380000000000001</v>
      </c>
      <c r="E1182" s="57"/>
      <c r="F1182" s="67">
        <v>42791</v>
      </c>
      <c r="G1182" s="68">
        <v>22</v>
      </c>
      <c r="H1182" s="69">
        <v>30787.5</v>
      </c>
      <c r="I1182" s="57"/>
      <c r="J1182" s="67">
        <v>42791</v>
      </c>
      <c r="K1182" s="68">
        <v>22</v>
      </c>
      <c r="L1182" s="69">
        <v>-6738.95</v>
      </c>
      <c r="M1182" s="57"/>
      <c r="N1182" s="67">
        <v>42791</v>
      </c>
      <c r="O1182" s="68">
        <v>22</v>
      </c>
      <c r="P1182" s="69">
        <v>14767.723760000001</v>
      </c>
      <c r="Q1182" s="57"/>
      <c r="R1182" s="70">
        <f t="shared" si="54"/>
        <v>-0.21888591149005276</v>
      </c>
      <c r="S1182" s="71">
        <f t="shared" si="55"/>
        <v>93597.833190880003</v>
      </c>
      <c r="T1182" s="72">
        <f t="shared" si="56"/>
        <v>-3232.4466758409094</v>
      </c>
    </row>
    <row r="1183" spans="2:20" x14ac:dyDescent="0.25">
      <c r="B1183" s="64">
        <v>42791</v>
      </c>
      <c r="C1183" s="65">
        <v>23</v>
      </c>
      <c r="D1183" s="66">
        <v>5.90984</v>
      </c>
      <c r="E1183" s="57"/>
      <c r="F1183" s="67">
        <v>42791</v>
      </c>
      <c r="G1183" s="68">
        <v>23</v>
      </c>
      <c r="H1183" s="69">
        <v>31048.83</v>
      </c>
      <c r="I1183" s="57"/>
      <c r="J1183" s="67">
        <v>42791</v>
      </c>
      <c r="K1183" s="68">
        <v>23</v>
      </c>
      <c r="L1183" s="69">
        <v>-4573.99</v>
      </c>
      <c r="M1183" s="57"/>
      <c r="N1183" s="67">
        <v>42791</v>
      </c>
      <c r="O1183" s="68">
        <v>23</v>
      </c>
      <c r="P1183" s="69">
        <v>14941.421630000001</v>
      </c>
      <c r="Q1183" s="57"/>
      <c r="R1183" s="70">
        <f t="shared" si="54"/>
        <v>-0.1473160180270883</v>
      </c>
      <c r="S1183" s="71">
        <f t="shared" si="55"/>
        <v>88301.411205839206</v>
      </c>
      <c r="T1183" s="72">
        <f t="shared" si="56"/>
        <v>-2201.1107381954071</v>
      </c>
    </row>
    <row r="1184" spans="2:20" x14ac:dyDescent="0.25">
      <c r="B1184" s="64">
        <v>42791</v>
      </c>
      <c r="C1184" s="65">
        <v>24</v>
      </c>
      <c r="D1184" s="66">
        <v>6.1625300000000003</v>
      </c>
      <c r="E1184" s="57"/>
      <c r="F1184" s="67">
        <v>42791</v>
      </c>
      <c r="G1184" s="68">
        <v>24</v>
      </c>
      <c r="H1184" s="69">
        <v>31197.040000000001</v>
      </c>
      <c r="I1184" s="57"/>
      <c r="J1184" s="67">
        <v>42791</v>
      </c>
      <c r="K1184" s="68">
        <v>24</v>
      </c>
      <c r="L1184" s="69">
        <v>5480.2</v>
      </c>
      <c r="M1184" s="57"/>
      <c r="N1184" s="67">
        <v>42791</v>
      </c>
      <c r="O1184" s="68">
        <v>24</v>
      </c>
      <c r="P1184" s="69">
        <v>15069.2862</v>
      </c>
      <c r="Q1184" s="57"/>
      <c r="R1184" s="70">
        <f t="shared" si="54"/>
        <v>0.1756641014660365</v>
      </c>
      <c r="S1184" s="71">
        <f t="shared" si="55"/>
        <v>92864.928286086011</v>
      </c>
      <c r="T1184" s="72">
        <f t="shared" si="56"/>
        <v>2647.1326200575436</v>
      </c>
    </row>
    <row r="1185" spans="2:20" x14ac:dyDescent="0.25">
      <c r="B1185" s="64">
        <v>42791</v>
      </c>
      <c r="C1185" s="65">
        <v>25</v>
      </c>
      <c r="D1185" s="66">
        <v>4.6574099999999996</v>
      </c>
      <c r="E1185" s="57"/>
      <c r="F1185" s="67">
        <v>42791</v>
      </c>
      <c r="G1185" s="68">
        <v>25</v>
      </c>
      <c r="H1185" s="69">
        <v>31308.58</v>
      </c>
      <c r="I1185" s="57"/>
      <c r="J1185" s="67">
        <v>42791</v>
      </c>
      <c r="K1185" s="68">
        <v>25</v>
      </c>
      <c r="L1185" s="69">
        <v>2374.42</v>
      </c>
      <c r="M1185" s="57"/>
      <c r="N1185" s="67">
        <v>42791</v>
      </c>
      <c r="O1185" s="68">
        <v>25</v>
      </c>
      <c r="P1185" s="69">
        <v>15128.538259999999</v>
      </c>
      <c r="Q1185" s="57"/>
      <c r="R1185" s="70">
        <f t="shared" si="54"/>
        <v>7.58392747291637E-2</v>
      </c>
      <c r="S1185" s="71">
        <f t="shared" si="55"/>
        <v>70459.805377506593</v>
      </c>
      <c r="T1185" s="72">
        <f t="shared" si="56"/>
        <v>1147.337369350804</v>
      </c>
    </row>
    <row r="1186" spans="2:20" x14ac:dyDescent="0.25">
      <c r="B1186" s="64">
        <v>42791</v>
      </c>
      <c r="C1186" s="65">
        <v>26</v>
      </c>
      <c r="D1186" s="66">
        <v>4.3183199999999999</v>
      </c>
      <c r="E1186" s="57"/>
      <c r="F1186" s="67">
        <v>42791</v>
      </c>
      <c r="G1186" s="68">
        <v>26</v>
      </c>
      <c r="H1186" s="69">
        <v>31166.42</v>
      </c>
      <c r="I1186" s="57"/>
      <c r="J1186" s="67">
        <v>42791</v>
      </c>
      <c r="K1186" s="68">
        <v>26</v>
      </c>
      <c r="L1186" s="69">
        <v>1067.99</v>
      </c>
      <c r="M1186" s="57"/>
      <c r="N1186" s="67">
        <v>42791</v>
      </c>
      <c r="O1186" s="68">
        <v>26</v>
      </c>
      <c r="P1186" s="69">
        <v>15078.31796</v>
      </c>
      <c r="Q1186" s="57"/>
      <c r="R1186" s="70">
        <f t="shared" si="54"/>
        <v>3.4267330030205587E-2</v>
      </c>
      <c r="S1186" s="71">
        <f t="shared" si="55"/>
        <v>65113.002013027202</v>
      </c>
      <c r="T1186" s="72">
        <f t="shared" si="56"/>
        <v>516.6936978356963</v>
      </c>
    </row>
    <row r="1187" spans="2:20" x14ac:dyDescent="0.25">
      <c r="B1187" s="64">
        <v>42791</v>
      </c>
      <c r="C1187" s="65">
        <v>27</v>
      </c>
      <c r="D1187" s="66">
        <v>4.7424400000000002</v>
      </c>
      <c r="E1187" s="57"/>
      <c r="F1187" s="67">
        <v>42791</v>
      </c>
      <c r="G1187" s="68">
        <v>27</v>
      </c>
      <c r="H1187" s="69">
        <v>31076.400000000001</v>
      </c>
      <c r="I1187" s="57"/>
      <c r="J1187" s="67">
        <v>42791</v>
      </c>
      <c r="K1187" s="68">
        <v>27</v>
      </c>
      <c r="L1187" s="69">
        <v>14880.95</v>
      </c>
      <c r="M1187" s="57"/>
      <c r="N1187" s="67">
        <v>42791</v>
      </c>
      <c r="O1187" s="68">
        <v>27</v>
      </c>
      <c r="P1187" s="69">
        <v>15106.35852</v>
      </c>
      <c r="Q1187" s="57"/>
      <c r="R1187" s="70">
        <f t="shared" si="54"/>
        <v>0.47885051035512477</v>
      </c>
      <c r="S1187" s="71">
        <f t="shared" si="55"/>
        <v>71640.998899588798</v>
      </c>
      <c r="T1187" s="72">
        <f t="shared" si="56"/>
        <v>7233.6874869094872</v>
      </c>
    </row>
    <row r="1188" spans="2:20" x14ac:dyDescent="0.25">
      <c r="B1188" s="64">
        <v>42791</v>
      </c>
      <c r="C1188" s="65">
        <v>28</v>
      </c>
      <c r="D1188" s="66">
        <v>3.8059799999999999</v>
      </c>
      <c r="E1188" s="57"/>
      <c r="F1188" s="67">
        <v>42791</v>
      </c>
      <c r="G1188" s="68">
        <v>28</v>
      </c>
      <c r="H1188" s="69">
        <v>30898.21</v>
      </c>
      <c r="I1188" s="57"/>
      <c r="J1188" s="67">
        <v>42791</v>
      </c>
      <c r="K1188" s="68">
        <v>28</v>
      </c>
      <c r="L1188" s="69">
        <v>14475.28</v>
      </c>
      <c r="M1188" s="57"/>
      <c r="N1188" s="67">
        <v>42791</v>
      </c>
      <c r="O1188" s="68">
        <v>28</v>
      </c>
      <c r="P1188" s="69">
        <v>15021.37261</v>
      </c>
      <c r="Q1188" s="57"/>
      <c r="R1188" s="70">
        <f t="shared" si="54"/>
        <v>0.46848280207817866</v>
      </c>
      <c r="S1188" s="71">
        <f t="shared" si="55"/>
        <v>57171.043726207798</v>
      </c>
      <c r="T1188" s="72">
        <f t="shared" si="56"/>
        <v>7037.2547313932046</v>
      </c>
    </row>
    <row r="1189" spans="2:20" x14ac:dyDescent="0.25">
      <c r="B1189" s="64">
        <v>42791</v>
      </c>
      <c r="C1189" s="65">
        <v>29</v>
      </c>
      <c r="D1189" s="66">
        <v>3.40957</v>
      </c>
      <c r="E1189" s="57"/>
      <c r="F1189" s="67">
        <v>42791</v>
      </c>
      <c r="G1189" s="68">
        <v>29</v>
      </c>
      <c r="H1189" s="69">
        <v>30978.09</v>
      </c>
      <c r="I1189" s="57"/>
      <c r="J1189" s="67">
        <v>42791</v>
      </c>
      <c r="K1189" s="68">
        <v>29</v>
      </c>
      <c r="L1189" s="69">
        <v>13832.07</v>
      </c>
      <c r="M1189" s="57"/>
      <c r="N1189" s="67">
        <v>42791</v>
      </c>
      <c r="O1189" s="68">
        <v>29</v>
      </c>
      <c r="P1189" s="69">
        <v>15023.000679999999</v>
      </c>
      <c r="Q1189" s="57"/>
      <c r="R1189" s="70">
        <f t="shared" si="54"/>
        <v>0.44651138917860977</v>
      </c>
      <c r="S1189" s="71">
        <f t="shared" si="55"/>
        <v>51221.972428507594</v>
      </c>
      <c r="T1189" s="72">
        <f t="shared" si="56"/>
        <v>6707.9409032579988</v>
      </c>
    </row>
    <row r="1190" spans="2:20" x14ac:dyDescent="0.25">
      <c r="B1190" s="64">
        <v>42791</v>
      </c>
      <c r="C1190" s="65">
        <v>30</v>
      </c>
      <c r="D1190" s="66">
        <v>2.8847200000000002</v>
      </c>
      <c r="E1190" s="57"/>
      <c r="F1190" s="67">
        <v>42791</v>
      </c>
      <c r="G1190" s="68">
        <v>30</v>
      </c>
      <c r="H1190" s="69">
        <v>30758.71</v>
      </c>
      <c r="I1190" s="57"/>
      <c r="J1190" s="67">
        <v>42791</v>
      </c>
      <c r="K1190" s="68">
        <v>30</v>
      </c>
      <c r="L1190" s="69">
        <v>12726.89</v>
      </c>
      <c r="M1190" s="57"/>
      <c r="N1190" s="67">
        <v>42791</v>
      </c>
      <c r="O1190" s="68">
        <v>30</v>
      </c>
      <c r="P1190" s="69">
        <v>14969.787990000001</v>
      </c>
      <c r="Q1190" s="57"/>
      <c r="R1190" s="70">
        <f t="shared" si="54"/>
        <v>0.41376540173498821</v>
      </c>
      <c r="S1190" s="71">
        <f t="shared" si="55"/>
        <v>43183.646810512808</v>
      </c>
      <c r="T1190" s="72">
        <f t="shared" si="56"/>
        <v>6193.9803415699516</v>
      </c>
    </row>
    <row r="1191" spans="2:20" x14ac:dyDescent="0.25">
      <c r="B1191" s="64">
        <v>42791</v>
      </c>
      <c r="C1191" s="65">
        <v>31</v>
      </c>
      <c r="D1191" s="66">
        <v>2.7129599999999998</v>
      </c>
      <c r="E1191" s="57"/>
      <c r="F1191" s="67">
        <v>42791</v>
      </c>
      <c r="G1191" s="68">
        <v>31</v>
      </c>
      <c r="H1191" s="69">
        <v>30803.21</v>
      </c>
      <c r="I1191" s="57"/>
      <c r="J1191" s="67">
        <v>42791</v>
      </c>
      <c r="K1191" s="68">
        <v>31</v>
      </c>
      <c r="L1191" s="69">
        <v>3034.79</v>
      </c>
      <c r="M1191" s="57"/>
      <c r="N1191" s="67">
        <v>42791</v>
      </c>
      <c r="O1191" s="68">
        <v>31</v>
      </c>
      <c r="P1191" s="69">
        <v>15087.217780000001</v>
      </c>
      <c r="Q1191" s="57"/>
      <c r="R1191" s="70">
        <f t="shared" si="54"/>
        <v>9.8521874830577727E-2</v>
      </c>
      <c r="S1191" s="71">
        <f t="shared" si="55"/>
        <v>40931.018348428799</v>
      </c>
      <c r="T1191" s="72">
        <f t="shared" si="56"/>
        <v>1486.4209816628268</v>
      </c>
    </row>
    <row r="1192" spans="2:20" x14ac:dyDescent="0.25">
      <c r="B1192" s="64">
        <v>42791</v>
      </c>
      <c r="C1192" s="65">
        <v>32</v>
      </c>
      <c r="D1192" s="66">
        <v>2.2038099999999998</v>
      </c>
      <c r="E1192" s="57"/>
      <c r="F1192" s="67">
        <v>42791</v>
      </c>
      <c r="G1192" s="68">
        <v>32</v>
      </c>
      <c r="H1192" s="69">
        <v>31061.8</v>
      </c>
      <c r="I1192" s="57"/>
      <c r="J1192" s="67">
        <v>42791</v>
      </c>
      <c r="K1192" s="68">
        <v>32</v>
      </c>
      <c r="L1192" s="69">
        <v>-4598.5</v>
      </c>
      <c r="M1192" s="57"/>
      <c r="N1192" s="67">
        <v>42791</v>
      </c>
      <c r="O1192" s="68">
        <v>32</v>
      </c>
      <c r="P1192" s="69">
        <v>15262.52815</v>
      </c>
      <c r="Q1192" s="57"/>
      <c r="R1192" s="70">
        <f t="shared" si="54"/>
        <v>-0.14804357764199114</v>
      </c>
      <c r="S1192" s="71">
        <f t="shared" si="55"/>
        <v>33635.712162251497</v>
      </c>
      <c r="T1192" s="72">
        <f t="shared" si="56"/>
        <v>-2259.5192711876002</v>
      </c>
    </row>
    <row r="1193" spans="2:20" x14ac:dyDescent="0.25">
      <c r="B1193" s="64">
        <v>42791</v>
      </c>
      <c r="C1193" s="65">
        <v>33</v>
      </c>
      <c r="D1193" s="66">
        <v>2.14053</v>
      </c>
      <c r="E1193" s="57"/>
      <c r="F1193" s="67">
        <v>42791</v>
      </c>
      <c r="G1193" s="68">
        <v>33</v>
      </c>
      <c r="H1193" s="69">
        <v>31786.62</v>
      </c>
      <c r="I1193" s="57"/>
      <c r="J1193" s="67">
        <v>42791</v>
      </c>
      <c r="K1193" s="68">
        <v>33</v>
      </c>
      <c r="L1193" s="69">
        <v>-5794.89</v>
      </c>
      <c r="M1193" s="57"/>
      <c r="N1193" s="67">
        <v>42791</v>
      </c>
      <c r="O1193" s="68">
        <v>33</v>
      </c>
      <c r="P1193" s="69">
        <v>15697.010770000001</v>
      </c>
      <c r="Q1193" s="57"/>
      <c r="R1193" s="70">
        <f t="shared" si="54"/>
        <v>-0.18230595137199238</v>
      </c>
      <c r="S1193" s="71">
        <f t="shared" si="55"/>
        <v>33599.922463508105</v>
      </c>
      <c r="T1193" s="72">
        <f t="shared" si="56"/>
        <v>-2861.6584821212609</v>
      </c>
    </row>
    <row r="1194" spans="2:20" x14ac:dyDescent="0.25">
      <c r="B1194" s="64">
        <v>42791</v>
      </c>
      <c r="C1194" s="65">
        <v>34</v>
      </c>
      <c r="D1194" s="66">
        <v>2.2658</v>
      </c>
      <c r="E1194" s="57"/>
      <c r="F1194" s="67">
        <v>42791</v>
      </c>
      <c r="G1194" s="68">
        <v>34</v>
      </c>
      <c r="H1194" s="69">
        <v>33187.279999999999</v>
      </c>
      <c r="I1194" s="57"/>
      <c r="J1194" s="67">
        <v>42791</v>
      </c>
      <c r="K1194" s="68">
        <v>34</v>
      </c>
      <c r="L1194" s="69">
        <v>-10541.95</v>
      </c>
      <c r="M1194" s="57"/>
      <c r="N1194" s="67">
        <v>42791</v>
      </c>
      <c r="O1194" s="68">
        <v>34</v>
      </c>
      <c r="P1194" s="69">
        <v>16408.399679999999</v>
      </c>
      <c r="Q1194" s="57"/>
      <c r="R1194" s="70">
        <f t="shared" si="54"/>
        <v>-0.31765031662733434</v>
      </c>
      <c r="S1194" s="71">
        <f t="shared" si="55"/>
        <v>37178.151994943997</v>
      </c>
      <c r="T1194" s="72">
        <f t="shared" si="56"/>
        <v>-5212.1333536998509</v>
      </c>
    </row>
    <row r="1195" spans="2:20" x14ac:dyDescent="0.25">
      <c r="B1195" s="64">
        <v>42791</v>
      </c>
      <c r="C1195" s="65">
        <v>35</v>
      </c>
      <c r="D1195" s="66">
        <v>2.03322</v>
      </c>
      <c r="E1195" s="57"/>
      <c r="F1195" s="67">
        <v>42791</v>
      </c>
      <c r="G1195" s="68">
        <v>35</v>
      </c>
      <c r="H1195" s="69">
        <v>34914.26</v>
      </c>
      <c r="I1195" s="57"/>
      <c r="J1195" s="67">
        <v>42791</v>
      </c>
      <c r="K1195" s="68">
        <v>35</v>
      </c>
      <c r="L1195" s="69">
        <v>-19567.96</v>
      </c>
      <c r="M1195" s="57"/>
      <c r="N1195" s="67">
        <v>42791</v>
      </c>
      <c r="O1195" s="68">
        <v>35</v>
      </c>
      <c r="P1195" s="69">
        <v>17310.93665</v>
      </c>
      <c r="Q1195" s="57"/>
      <c r="R1195" s="70">
        <f t="shared" si="54"/>
        <v>-0.5604575322518649</v>
      </c>
      <c r="S1195" s="71">
        <f t="shared" si="55"/>
        <v>35196.942615512999</v>
      </c>
      <c r="T1195" s="72">
        <f t="shared" si="56"/>
        <v>-9702.0448358273643</v>
      </c>
    </row>
    <row r="1196" spans="2:20" x14ac:dyDescent="0.25">
      <c r="B1196" s="64">
        <v>42791</v>
      </c>
      <c r="C1196" s="65">
        <v>36</v>
      </c>
      <c r="D1196" s="66">
        <v>2.86293</v>
      </c>
      <c r="E1196" s="57"/>
      <c r="F1196" s="67">
        <v>42791</v>
      </c>
      <c r="G1196" s="68">
        <v>36</v>
      </c>
      <c r="H1196" s="69">
        <v>36676.46</v>
      </c>
      <c r="I1196" s="57"/>
      <c r="J1196" s="67">
        <v>42791</v>
      </c>
      <c r="K1196" s="68">
        <v>36</v>
      </c>
      <c r="L1196" s="69">
        <v>820.21</v>
      </c>
      <c r="M1196" s="57"/>
      <c r="N1196" s="67">
        <v>42791</v>
      </c>
      <c r="O1196" s="68">
        <v>36</v>
      </c>
      <c r="P1196" s="69">
        <v>18197.071759999999</v>
      </c>
      <c r="Q1196" s="57"/>
      <c r="R1196" s="70">
        <f t="shared" si="54"/>
        <v>2.2363390578043794E-2</v>
      </c>
      <c r="S1196" s="71">
        <f t="shared" si="55"/>
        <v>52096.942653856793</v>
      </c>
      <c r="T1196" s="72">
        <f t="shared" si="56"/>
        <v>406.94822314557075</v>
      </c>
    </row>
    <row r="1197" spans="2:20" x14ac:dyDescent="0.25">
      <c r="B1197" s="64">
        <v>42791</v>
      </c>
      <c r="C1197" s="65">
        <v>37</v>
      </c>
      <c r="D1197" s="66">
        <v>2.9085399999999999</v>
      </c>
      <c r="E1197" s="57"/>
      <c r="F1197" s="67">
        <v>42791</v>
      </c>
      <c r="G1197" s="68">
        <v>37</v>
      </c>
      <c r="H1197" s="69">
        <v>37433.370000000003</v>
      </c>
      <c r="I1197" s="57"/>
      <c r="J1197" s="67">
        <v>42791</v>
      </c>
      <c r="K1197" s="68">
        <v>37</v>
      </c>
      <c r="L1197" s="69">
        <v>19466.27</v>
      </c>
      <c r="M1197" s="57"/>
      <c r="N1197" s="67">
        <v>42791</v>
      </c>
      <c r="O1197" s="68">
        <v>37</v>
      </c>
      <c r="P1197" s="69">
        <v>18589.506069999999</v>
      </c>
      <c r="Q1197" s="57"/>
      <c r="R1197" s="70">
        <f t="shared" si="54"/>
        <v>0.52002451288783236</v>
      </c>
      <c r="S1197" s="71">
        <f t="shared" si="55"/>
        <v>54068.321984837799</v>
      </c>
      <c r="T1197" s="72">
        <f t="shared" si="56"/>
        <v>9666.9988388771526</v>
      </c>
    </row>
    <row r="1198" spans="2:20" x14ac:dyDescent="0.25">
      <c r="B1198" s="64">
        <v>42791</v>
      </c>
      <c r="C1198" s="65">
        <v>38</v>
      </c>
      <c r="D1198" s="66">
        <v>2.97743</v>
      </c>
      <c r="E1198" s="57"/>
      <c r="F1198" s="67">
        <v>42791</v>
      </c>
      <c r="G1198" s="68">
        <v>38</v>
      </c>
      <c r="H1198" s="69">
        <v>37114.49</v>
      </c>
      <c r="I1198" s="57"/>
      <c r="J1198" s="67">
        <v>42791</v>
      </c>
      <c r="K1198" s="68">
        <v>38</v>
      </c>
      <c r="L1198" s="69">
        <v>20633.060000000001</v>
      </c>
      <c r="M1198" s="57"/>
      <c r="N1198" s="67">
        <v>42791</v>
      </c>
      <c r="O1198" s="68">
        <v>38</v>
      </c>
      <c r="P1198" s="69">
        <v>18453.048719999999</v>
      </c>
      <c r="Q1198" s="57"/>
      <c r="R1198" s="70">
        <f t="shared" si="54"/>
        <v>0.55593004241739552</v>
      </c>
      <c r="S1198" s="71">
        <f t="shared" si="55"/>
        <v>54942.660850389599</v>
      </c>
      <c r="T1198" s="72">
        <f t="shared" si="56"/>
        <v>10258.604157639866</v>
      </c>
    </row>
    <row r="1199" spans="2:20" x14ac:dyDescent="0.25">
      <c r="B1199" s="64">
        <v>42791</v>
      </c>
      <c r="C1199" s="65">
        <v>39</v>
      </c>
      <c r="D1199" s="66">
        <v>2.56717</v>
      </c>
      <c r="E1199" s="57"/>
      <c r="F1199" s="67">
        <v>42791</v>
      </c>
      <c r="G1199" s="68">
        <v>39</v>
      </c>
      <c r="H1199" s="69">
        <v>35965.089999999997</v>
      </c>
      <c r="I1199" s="57"/>
      <c r="J1199" s="67">
        <v>42791</v>
      </c>
      <c r="K1199" s="68">
        <v>39</v>
      </c>
      <c r="L1199" s="69">
        <v>-5051.25</v>
      </c>
      <c r="M1199" s="57"/>
      <c r="N1199" s="67">
        <v>42791</v>
      </c>
      <c r="O1199" s="68">
        <v>39</v>
      </c>
      <c r="P1199" s="69">
        <v>17852.65841</v>
      </c>
      <c r="Q1199" s="57"/>
      <c r="R1199" s="70">
        <f t="shared" si="54"/>
        <v>-0.14044869622180844</v>
      </c>
      <c r="S1199" s="71">
        <f t="shared" si="55"/>
        <v>45830.8090903997</v>
      </c>
      <c r="T1199" s="72">
        <f t="shared" si="56"/>
        <v>-2507.3825977778038</v>
      </c>
    </row>
    <row r="1200" spans="2:20" x14ac:dyDescent="0.25">
      <c r="B1200" s="64">
        <v>42791</v>
      </c>
      <c r="C1200" s="65">
        <v>40</v>
      </c>
      <c r="D1200" s="66">
        <v>2.1739000000000002</v>
      </c>
      <c r="E1200" s="57"/>
      <c r="F1200" s="67">
        <v>42791</v>
      </c>
      <c r="G1200" s="68">
        <v>40</v>
      </c>
      <c r="H1200" s="69">
        <v>34535.4</v>
      </c>
      <c r="I1200" s="57"/>
      <c r="J1200" s="67">
        <v>42791</v>
      </c>
      <c r="K1200" s="68">
        <v>40</v>
      </c>
      <c r="L1200" s="69">
        <v>-15587.68</v>
      </c>
      <c r="M1200" s="57"/>
      <c r="N1200" s="67">
        <v>42791</v>
      </c>
      <c r="O1200" s="68">
        <v>40</v>
      </c>
      <c r="P1200" s="69">
        <v>17134.606919999998</v>
      </c>
      <c r="Q1200" s="57"/>
      <c r="R1200" s="70">
        <f t="shared" si="54"/>
        <v>-0.45135368346681953</v>
      </c>
      <c r="S1200" s="71">
        <f t="shared" si="55"/>
        <v>37248.921983387998</v>
      </c>
      <c r="T1200" s="72">
        <f t="shared" si="56"/>
        <v>-7733.7679480980551</v>
      </c>
    </row>
    <row r="1201" spans="2:20" x14ac:dyDescent="0.25">
      <c r="B1201" s="64">
        <v>42791</v>
      </c>
      <c r="C1201" s="65">
        <v>41</v>
      </c>
      <c r="D1201" s="66">
        <v>2.08832</v>
      </c>
      <c r="E1201" s="57"/>
      <c r="F1201" s="67">
        <v>42791</v>
      </c>
      <c r="G1201" s="68">
        <v>41</v>
      </c>
      <c r="H1201" s="69">
        <v>33142.57</v>
      </c>
      <c r="I1201" s="57"/>
      <c r="J1201" s="67">
        <v>42791</v>
      </c>
      <c r="K1201" s="68">
        <v>41</v>
      </c>
      <c r="L1201" s="69">
        <v>-11777.48</v>
      </c>
      <c r="M1201" s="57"/>
      <c r="N1201" s="67">
        <v>42791</v>
      </c>
      <c r="O1201" s="68">
        <v>41</v>
      </c>
      <c r="P1201" s="69">
        <v>16380.45649</v>
      </c>
      <c r="Q1201" s="57"/>
      <c r="R1201" s="70">
        <f t="shared" si="54"/>
        <v>-0.35535807874887193</v>
      </c>
      <c r="S1201" s="71">
        <f t="shared" si="55"/>
        <v>34207.634897196804</v>
      </c>
      <c r="T1201" s="72">
        <f t="shared" si="56"/>
        <v>-5820.9275473158905</v>
      </c>
    </row>
    <row r="1202" spans="2:20" x14ac:dyDescent="0.25">
      <c r="B1202" s="64">
        <v>42791</v>
      </c>
      <c r="C1202" s="65">
        <v>42</v>
      </c>
      <c r="D1202" s="66">
        <v>2.12961</v>
      </c>
      <c r="E1202" s="57"/>
      <c r="F1202" s="67">
        <v>42791</v>
      </c>
      <c r="G1202" s="68">
        <v>42</v>
      </c>
      <c r="H1202" s="69">
        <v>31911.56</v>
      </c>
      <c r="I1202" s="57"/>
      <c r="J1202" s="67">
        <v>42791</v>
      </c>
      <c r="K1202" s="68">
        <v>42</v>
      </c>
      <c r="L1202" s="69">
        <v>-7572.11</v>
      </c>
      <c r="M1202" s="57"/>
      <c r="N1202" s="67">
        <v>42791</v>
      </c>
      <c r="O1202" s="68">
        <v>42</v>
      </c>
      <c r="P1202" s="69">
        <v>15719.924429999999</v>
      </c>
      <c r="Q1202" s="57"/>
      <c r="R1202" s="70">
        <f t="shared" si="54"/>
        <v>-0.23728423179562513</v>
      </c>
      <c r="S1202" s="71">
        <f t="shared" si="55"/>
        <v>33477.308265372296</v>
      </c>
      <c r="T1202" s="72">
        <f t="shared" si="56"/>
        <v>-3730.09019225783</v>
      </c>
    </row>
    <row r="1203" spans="2:20" x14ac:dyDescent="0.25">
      <c r="B1203" s="64">
        <v>42791</v>
      </c>
      <c r="C1203" s="65">
        <v>43</v>
      </c>
      <c r="D1203" s="66">
        <v>2.2346300000000001</v>
      </c>
      <c r="E1203" s="57"/>
      <c r="F1203" s="67">
        <v>42791</v>
      </c>
      <c r="G1203" s="68">
        <v>43</v>
      </c>
      <c r="H1203" s="69">
        <v>30436.47</v>
      </c>
      <c r="I1203" s="57"/>
      <c r="J1203" s="67">
        <v>42791</v>
      </c>
      <c r="K1203" s="68">
        <v>43</v>
      </c>
      <c r="L1203" s="69">
        <v>8353.43</v>
      </c>
      <c r="M1203" s="57"/>
      <c r="N1203" s="67">
        <v>42791</v>
      </c>
      <c r="O1203" s="68">
        <v>43</v>
      </c>
      <c r="P1203" s="69">
        <v>14888.30515</v>
      </c>
      <c r="Q1203" s="57"/>
      <c r="R1203" s="70">
        <f t="shared" si="54"/>
        <v>0.27445462630850426</v>
      </c>
      <c r="S1203" s="71">
        <f t="shared" si="55"/>
        <v>33269.853337344503</v>
      </c>
      <c r="T1203" s="72">
        <f t="shared" si="56"/>
        <v>4086.1642263102294</v>
      </c>
    </row>
    <row r="1204" spans="2:20" x14ac:dyDescent="0.25">
      <c r="B1204" s="64">
        <v>42791</v>
      </c>
      <c r="C1204" s="65">
        <v>44</v>
      </c>
      <c r="D1204" s="66">
        <v>2.3690099999999998</v>
      </c>
      <c r="E1204" s="57"/>
      <c r="F1204" s="67">
        <v>42791</v>
      </c>
      <c r="G1204" s="68">
        <v>44</v>
      </c>
      <c r="H1204" s="69">
        <v>29131.43</v>
      </c>
      <c r="I1204" s="57"/>
      <c r="J1204" s="67">
        <v>42791</v>
      </c>
      <c r="K1204" s="68">
        <v>44</v>
      </c>
      <c r="L1204" s="69">
        <v>12910.16</v>
      </c>
      <c r="M1204" s="57"/>
      <c r="N1204" s="67">
        <v>42791</v>
      </c>
      <c r="O1204" s="68">
        <v>44</v>
      </c>
      <c r="P1204" s="69">
        <v>14240.010130000001</v>
      </c>
      <c r="Q1204" s="57"/>
      <c r="R1204" s="70">
        <f t="shared" si="54"/>
        <v>0.44316945649424005</v>
      </c>
      <c r="S1204" s="71">
        <f t="shared" si="55"/>
        <v>33734.726398071296</v>
      </c>
      <c r="T1204" s="72">
        <f t="shared" si="56"/>
        <v>6310.7375497845733</v>
      </c>
    </row>
    <row r="1205" spans="2:20" x14ac:dyDescent="0.25">
      <c r="B1205" s="64">
        <v>42791</v>
      </c>
      <c r="C1205" s="65">
        <v>45</v>
      </c>
      <c r="D1205" s="66">
        <v>2.4274100000000001</v>
      </c>
      <c r="E1205" s="57"/>
      <c r="F1205" s="67">
        <v>42791</v>
      </c>
      <c r="G1205" s="68">
        <v>45</v>
      </c>
      <c r="H1205" s="69">
        <v>27825.91</v>
      </c>
      <c r="I1205" s="57"/>
      <c r="J1205" s="67">
        <v>42791</v>
      </c>
      <c r="K1205" s="68">
        <v>45</v>
      </c>
      <c r="L1205" s="69">
        <v>5420.45</v>
      </c>
      <c r="M1205" s="57"/>
      <c r="N1205" s="67">
        <v>42791</v>
      </c>
      <c r="O1205" s="68">
        <v>45</v>
      </c>
      <c r="P1205" s="69">
        <v>13692.32689</v>
      </c>
      <c r="Q1205" s="57"/>
      <c r="R1205" s="70">
        <f t="shared" si="54"/>
        <v>0.19479866067273272</v>
      </c>
      <c r="S1205" s="71">
        <f t="shared" si="55"/>
        <v>33236.891216054901</v>
      </c>
      <c r="T1205" s="72">
        <f t="shared" si="56"/>
        <v>2667.2469396652436</v>
      </c>
    </row>
    <row r="1206" spans="2:20" x14ac:dyDescent="0.25">
      <c r="B1206" s="64">
        <v>42791</v>
      </c>
      <c r="C1206" s="65">
        <v>46</v>
      </c>
      <c r="D1206" s="66">
        <v>2.4122300000000001</v>
      </c>
      <c r="E1206" s="57"/>
      <c r="F1206" s="67">
        <v>42791</v>
      </c>
      <c r="G1206" s="68">
        <v>46</v>
      </c>
      <c r="H1206" s="69">
        <v>26883.29</v>
      </c>
      <c r="I1206" s="57"/>
      <c r="J1206" s="67">
        <v>42791</v>
      </c>
      <c r="K1206" s="68">
        <v>46</v>
      </c>
      <c r="L1206" s="69">
        <v>5482.61</v>
      </c>
      <c r="M1206" s="57"/>
      <c r="N1206" s="67">
        <v>42791</v>
      </c>
      <c r="O1206" s="68">
        <v>46</v>
      </c>
      <c r="P1206" s="69">
        <v>13223.965609999999</v>
      </c>
      <c r="Q1206" s="57"/>
      <c r="R1206" s="70">
        <f t="shared" si="54"/>
        <v>0.20394118428213212</v>
      </c>
      <c r="S1206" s="71">
        <f t="shared" si="55"/>
        <v>31899.246563410299</v>
      </c>
      <c r="T1206" s="72">
        <f t="shared" si="56"/>
        <v>2696.9112074095874</v>
      </c>
    </row>
    <row r="1207" spans="2:20" x14ac:dyDescent="0.25">
      <c r="B1207" s="64">
        <v>42791</v>
      </c>
      <c r="C1207" s="65">
        <v>47</v>
      </c>
      <c r="D1207" s="66">
        <v>3.1592699999999998</v>
      </c>
      <c r="E1207" s="57"/>
      <c r="F1207" s="67">
        <v>42791</v>
      </c>
      <c r="G1207" s="68">
        <v>47</v>
      </c>
      <c r="H1207" s="69">
        <v>25073.8</v>
      </c>
      <c r="I1207" s="57"/>
      <c r="J1207" s="67">
        <v>42791</v>
      </c>
      <c r="K1207" s="68">
        <v>47</v>
      </c>
      <c r="L1207" s="69">
        <v>2037.05</v>
      </c>
      <c r="M1207" s="57"/>
      <c r="N1207" s="67">
        <v>42791</v>
      </c>
      <c r="O1207" s="68">
        <v>47</v>
      </c>
      <c r="P1207" s="69">
        <v>12191.93332</v>
      </c>
      <c r="Q1207" s="57"/>
      <c r="R1207" s="70">
        <f t="shared" si="54"/>
        <v>8.1242173104994056E-2</v>
      </c>
      <c r="S1207" s="71">
        <f t="shared" si="55"/>
        <v>38517.609179876396</v>
      </c>
      <c r="T1207" s="72">
        <f t="shared" si="56"/>
        <v>990.49915726798486</v>
      </c>
    </row>
    <row r="1208" spans="2:20" x14ac:dyDescent="0.25">
      <c r="B1208" s="64">
        <v>42791</v>
      </c>
      <c r="C1208" s="65">
        <v>48</v>
      </c>
      <c r="D1208" s="66">
        <v>3.3862000000000001</v>
      </c>
      <c r="E1208" s="57"/>
      <c r="F1208" s="67">
        <v>42791</v>
      </c>
      <c r="G1208" s="68">
        <v>48</v>
      </c>
      <c r="H1208" s="69">
        <v>24005.35</v>
      </c>
      <c r="I1208" s="57"/>
      <c r="J1208" s="67">
        <v>42791</v>
      </c>
      <c r="K1208" s="68">
        <v>48</v>
      </c>
      <c r="L1208" s="69">
        <v>501.6</v>
      </c>
      <c r="M1208" s="57"/>
      <c r="N1208" s="67">
        <v>42791</v>
      </c>
      <c r="O1208" s="68">
        <v>48</v>
      </c>
      <c r="P1208" s="69">
        <v>11632.22026</v>
      </c>
      <c r="Q1208" s="57"/>
      <c r="R1208" s="70">
        <f t="shared" si="54"/>
        <v>2.0895342079994671E-2</v>
      </c>
      <c r="S1208" s="71">
        <f t="shared" si="55"/>
        <v>39389.024244412001</v>
      </c>
      <c r="T1208" s="72">
        <f t="shared" si="56"/>
        <v>243.05922148254456</v>
      </c>
    </row>
    <row r="1209" spans="2:20" x14ac:dyDescent="0.25">
      <c r="B1209" s="64">
        <v>42792</v>
      </c>
      <c r="C1209" s="65">
        <v>1</v>
      </c>
      <c r="D1209" s="66">
        <v>3.8101500000000001</v>
      </c>
      <c r="E1209" s="57"/>
      <c r="F1209" s="67">
        <v>42792</v>
      </c>
      <c r="G1209" s="68">
        <v>1</v>
      </c>
      <c r="H1209" s="69">
        <v>23678.19</v>
      </c>
      <c r="I1209" s="57"/>
      <c r="J1209" s="67">
        <v>42792</v>
      </c>
      <c r="K1209" s="68">
        <v>1</v>
      </c>
      <c r="L1209" s="69">
        <v>6131.72</v>
      </c>
      <c r="M1209" s="57"/>
      <c r="N1209" s="67">
        <v>42792</v>
      </c>
      <c r="O1209" s="68">
        <v>1</v>
      </c>
      <c r="P1209" s="69">
        <v>11427.353069999999</v>
      </c>
      <c r="Q1209" s="57"/>
      <c r="R1209" s="70">
        <f t="shared" si="54"/>
        <v>0.25896067224732972</v>
      </c>
      <c r="S1209" s="71">
        <f t="shared" si="55"/>
        <v>43539.9292996605</v>
      </c>
      <c r="T1209" s="72">
        <f t="shared" si="56"/>
        <v>2959.2350330147869</v>
      </c>
    </row>
    <row r="1210" spans="2:20" x14ac:dyDescent="0.25">
      <c r="B1210" s="64">
        <v>42792</v>
      </c>
      <c r="C1210" s="65">
        <v>2</v>
      </c>
      <c r="D1210" s="66">
        <v>3.74281</v>
      </c>
      <c r="E1210" s="57"/>
      <c r="F1210" s="67">
        <v>42792</v>
      </c>
      <c r="G1210" s="68">
        <v>2</v>
      </c>
      <c r="H1210" s="69">
        <v>23845.66</v>
      </c>
      <c r="I1210" s="57"/>
      <c r="J1210" s="67">
        <v>42792</v>
      </c>
      <c r="K1210" s="68">
        <v>2</v>
      </c>
      <c r="L1210" s="69">
        <v>4605.47</v>
      </c>
      <c r="M1210" s="57"/>
      <c r="N1210" s="67">
        <v>42792</v>
      </c>
      <c r="O1210" s="68">
        <v>2</v>
      </c>
      <c r="P1210" s="69">
        <v>11474.626190000001</v>
      </c>
      <c r="Q1210" s="57"/>
      <c r="R1210" s="70">
        <f t="shared" si="54"/>
        <v>0.19313661270017271</v>
      </c>
      <c r="S1210" s="71">
        <f t="shared" si="55"/>
        <v>42947.3456501939</v>
      </c>
      <c r="T1210" s="72">
        <f t="shared" si="56"/>
        <v>2216.1704343372885</v>
      </c>
    </row>
    <row r="1211" spans="2:20" x14ac:dyDescent="0.25">
      <c r="B1211" s="64">
        <v>42792</v>
      </c>
      <c r="C1211" s="65">
        <v>3</v>
      </c>
      <c r="D1211" s="66">
        <v>3.5764499999999999</v>
      </c>
      <c r="E1211" s="57"/>
      <c r="F1211" s="67">
        <v>42792</v>
      </c>
      <c r="G1211" s="68">
        <v>3</v>
      </c>
      <c r="H1211" s="69">
        <v>24022.11</v>
      </c>
      <c r="I1211" s="57"/>
      <c r="J1211" s="67">
        <v>42792</v>
      </c>
      <c r="K1211" s="68">
        <v>3</v>
      </c>
      <c r="L1211" s="69">
        <v>-1815.29</v>
      </c>
      <c r="M1211" s="57"/>
      <c r="N1211" s="67">
        <v>42792</v>
      </c>
      <c r="O1211" s="68">
        <v>3</v>
      </c>
      <c r="P1211" s="69">
        <v>11562.27628</v>
      </c>
      <c r="Q1211" s="57"/>
      <c r="R1211" s="70">
        <f t="shared" si="54"/>
        <v>-7.5567466804539643E-2</v>
      </c>
      <c r="S1211" s="71">
        <f t="shared" si="55"/>
        <v>41351.903001605999</v>
      </c>
      <c r="T1211" s="72">
        <f t="shared" si="56"/>
        <v>-873.73192897381614</v>
      </c>
    </row>
    <row r="1212" spans="2:20" x14ac:dyDescent="0.25">
      <c r="B1212" s="64">
        <v>42792</v>
      </c>
      <c r="C1212" s="65">
        <v>4</v>
      </c>
      <c r="D1212" s="66">
        <v>3.3750499999999999</v>
      </c>
      <c r="E1212" s="57"/>
      <c r="F1212" s="67">
        <v>42792</v>
      </c>
      <c r="G1212" s="68">
        <v>4</v>
      </c>
      <c r="H1212" s="69">
        <v>23569.45</v>
      </c>
      <c r="I1212" s="57"/>
      <c r="J1212" s="67">
        <v>42792</v>
      </c>
      <c r="K1212" s="68">
        <v>4</v>
      </c>
      <c r="L1212" s="69">
        <v>-7309.87</v>
      </c>
      <c r="M1212" s="57"/>
      <c r="N1212" s="67">
        <v>42792</v>
      </c>
      <c r="O1212" s="68">
        <v>4</v>
      </c>
      <c r="P1212" s="69">
        <v>11338.35245</v>
      </c>
      <c r="Q1212" s="57"/>
      <c r="R1212" s="70">
        <f t="shared" si="54"/>
        <v>-0.31014173007855506</v>
      </c>
      <c r="S1212" s="71">
        <f t="shared" si="55"/>
        <v>38267.506436372503</v>
      </c>
      <c r="T1212" s="72">
        <f t="shared" si="56"/>
        <v>-3516.4962450834237</v>
      </c>
    </row>
    <row r="1213" spans="2:20" x14ac:dyDescent="0.25">
      <c r="B1213" s="64">
        <v>42792</v>
      </c>
      <c r="C1213" s="65">
        <v>5</v>
      </c>
      <c r="D1213" s="66">
        <v>3.26606</v>
      </c>
      <c r="E1213" s="57"/>
      <c r="F1213" s="67">
        <v>42792</v>
      </c>
      <c r="G1213" s="68">
        <v>5</v>
      </c>
      <c r="H1213" s="69">
        <v>22960.15</v>
      </c>
      <c r="I1213" s="57"/>
      <c r="J1213" s="67">
        <v>42792</v>
      </c>
      <c r="K1213" s="68">
        <v>5</v>
      </c>
      <c r="L1213" s="69">
        <v>-13688.77</v>
      </c>
      <c r="M1213" s="57"/>
      <c r="N1213" s="67">
        <v>42792</v>
      </c>
      <c r="O1213" s="68">
        <v>5</v>
      </c>
      <c r="P1213" s="69">
        <v>11016.981110000001</v>
      </c>
      <c r="Q1213" s="57"/>
      <c r="R1213" s="70">
        <f t="shared" si="54"/>
        <v>-0.59619688895760692</v>
      </c>
      <c r="S1213" s="71">
        <f t="shared" si="55"/>
        <v>35982.121324126601</v>
      </c>
      <c r="T1213" s="72">
        <f t="shared" si="56"/>
        <v>-6568.2898634867233</v>
      </c>
    </row>
    <row r="1214" spans="2:20" x14ac:dyDescent="0.25">
      <c r="B1214" s="64">
        <v>42792</v>
      </c>
      <c r="C1214" s="65">
        <v>6</v>
      </c>
      <c r="D1214" s="66">
        <v>3.2546300000000001</v>
      </c>
      <c r="E1214" s="57"/>
      <c r="F1214" s="67">
        <v>42792</v>
      </c>
      <c r="G1214" s="68">
        <v>6</v>
      </c>
      <c r="H1214" s="69">
        <v>22678.43</v>
      </c>
      <c r="I1214" s="57"/>
      <c r="J1214" s="67">
        <v>42792</v>
      </c>
      <c r="K1214" s="68">
        <v>6</v>
      </c>
      <c r="L1214" s="69">
        <v>-17336.5</v>
      </c>
      <c r="M1214" s="57"/>
      <c r="N1214" s="67">
        <v>42792</v>
      </c>
      <c r="O1214" s="68">
        <v>6</v>
      </c>
      <c r="P1214" s="69">
        <v>10894.98216</v>
      </c>
      <c r="Q1214" s="57"/>
      <c r="R1214" s="70">
        <f t="shared" si="54"/>
        <v>-0.76444886175983084</v>
      </c>
      <c r="S1214" s="71">
        <f t="shared" si="55"/>
        <v>35459.135787400803</v>
      </c>
      <c r="T1214" s="72">
        <f t="shared" si="56"/>
        <v>-8328.6567111056629</v>
      </c>
    </row>
    <row r="1215" spans="2:20" x14ac:dyDescent="0.25">
      <c r="B1215" s="64">
        <v>42792</v>
      </c>
      <c r="C1215" s="65">
        <v>7</v>
      </c>
      <c r="D1215" s="66">
        <v>3.7217600000000002</v>
      </c>
      <c r="E1215" s="57"/>
      <c r="F1215" s="67">
        <v>42792</v>
      </c>
      <c r="G1215" s="68">
        <v>7</v>
      </c>
      <c r="H1215" s="69">
        <v>22225.53</v>
      </c>
      <c r="I1215" s="57"/>
      <c r="J1215" s="67">
        <v>42792</v>
      </c>
      <c r="K1215" s="68">
        <v>7</v>
      </c>
      <c r="L1215" s="69">
        <v>-17649.240000000002</v>
      </c>
      <c r="M1215" s="57"/>
      <c r="N1215" s="67">
        <v>42792</v>
      </c>
      <c r="O1215" s="68">
        <v>7</v>
      </c>
      <c r="P1215" s="69">
        <v>10657.34641</v>
      </c>
      <c r="Q1215" s="57"/>
      <c r="R1215" s="70">
        <f t="shared" si="54"/>
        <v>-0.79409759857245266</v>
      </c>
      <c r="S1215" s="71">
        <f t="shared" si="55"/>
        <v>39664.085574881603</v>
      </c>
      <c r="T1215" s="72">
        <f t="shared" si="56"/>
        <v>-8462.97319133575</v>
      </c>
    </row>
    <row r="1216" spans="2:20" x14ac:dyDescent="0.25">
      <c r="B1216" s="64">
        <v>42792</v>
      </c>
      <c r="C1216" s="65">
        <v>8</v>
      </c>
      <c r="D1216" s="66">
        <v>5.2322800000000003</v>
      </c>
      <c r="E1216" s="57"/>
      <c r="F1216" s="67">
        <v>42792</v>
      </c>
      <c r="G1216" s="68">
        <v>8</v>
      </c>
      <c r="H1216" s="69">
        <v>21520.12</v>
      </c>
      <c r="I1216" s="57"/>
      <c r="J1216" s="67">
        <v>42792</v>
      </c>
      <c r="K1216" s="68">
        <v>8</v>
      </c>
      <c r="L1216" s="69">
        <v>-16001.68</v>
      </c>
      <c r="M1216" s="57"/>
      <c r="N1216" s="67">
        <v>42792</v>
      </c>
      <c r="O1216" s="68">
        <v>8</v>
      </c>
      <c r="P1216" s="69">
        <v>10246.05035</v>
      </c>
      <c r="Q1216" s="57"/>
      <c r="R1216" s="70">
        <f t="shared" si="54"/>
        <v>-0.74356834441443642</v>
      </c>
      <c r="S1216" s="71">
        <f t="shared" si="55"/>
        <v>53610.204325298</v>
      </c>
      <c r="T1216" s="72">
        <f t="shared" si="56"/>
        <v>-7618.6386955364569</v>
      </c>
    </row>
    <row r="1217" spans="2:20" x14ac:dyDescent="0.25">
      <c r="B1217" s="64">
        <v>42792</v>
      </c>
      <c r="C1217" s="65">
        <v>9</v>
      </c>
      <c r="D1217" s="66">
        <v>6.5852500000000003</v>
      </c>
      <c r="E1217" s="57"/>
      <c r="F1217" s="67">
        <v>42792</v>
      </c>
      <c r="G1217" s="68">
        <v>9</v>
      </c>
      <c r="H1217" s="69">
        <v>21290.83</v>
      </c>
      <c r="I1217" s="57"/>
      <c r="J1217" s="67">
        <v>42792</v>
      </c>
      <c r="K1217" s="68">
        <v>9</v>
      </c>
      <c r="L1217" s="69">
        <v>-11094.04</v>
      </c>
      <c r="M1217" s="57"/>
      <c r="N1217" s="67">
        <v>42792</v>
      </c>
      <c r="O1217" s="68">
        <v>9</v>
      </c>
      <c r="P1217" s="69">
        <v>10168.7197</v>
      </c>
      <c r="Q1217" s="57"/>
      <c r="R1217" s="70">
        <f t="shared" si="54"/>
        <v>-0.52107127810423548</v>
      </c>
      <c r="S1217" s="71">
        <f t="shared" si="55"/>
        <v>66963.561404424996</v>
      </c>
      <c r="T1217" s="72">
        <f t="shared" si="56"/>
        <v>-5298.6277707627178</v>
      </c>
    </row>
    <row r="1218" spans="2:20" x14ac:dyDescent="0.25">
      <c r="B1218" s="64">
        <v>42792</v>
      </c>
      <c r="C1218" s="65">
        <v>10</v>
      </c>
      <c r="D1218" s="66">
        <v>5.9275900000000004</v>
      </c>
      <c r="E1218" s="57"/>
      <c r="F1218" s="67">
        <v>42792</v>
      </c>
      <c r="G1218" s="68">
        <v>10</v>
      </c>
      <c r="H1218" s="69">
        <v>21281.93</v>
      </c>
      <c r="I1218" s="57"/>
      <c r="J1218" s="67">
        <v>42792</v>
      </c>
      <c r="K1218" s="68">
        <v>10</v>
      </c>
      <c r="L1218" s="69">
        <v>-9446.93</v>
      </c>
      <c r="M1218" s="57"/>
      <c r="N1218" s="67">
        <v>42792</v>
      </c>
      <c r="O1218" s="68">
        <v>10</v>
      </c>
      <c r="P1218" s="69">
        <v>10176.765670000001</v>
      </c>
      <c r="Q1218" s="57"/>
      <c r="R1218" s="70">
        <f t="shared" si="54"/>
        <v>-0.4438944212296535</v>
      </c>
      <c r="S1218" s="71">
        <f t="shared" si="55"/>
        <v>60323.694417835308</v>
      </c>
      <c r="T1218" s="72">
        <f t="shared" si="56"/>
        <v>-4517.409507074457</v>
      </c>
    </row>
    <row r="1219" spans="2:20" x14ac:dyDescent="0.25">
      <c r="B1219" s="64">
        <v>42792</v>
      </c>
      <c r="C1219" s="65">
        <v>11</v>
      </c>
      <c r="D1219" s="66">
        <v>6.2816599999999996</v>
      </c>
      <c r="E1219" s="57"/>
      <c r="F1219" s="67">
        <v>42792</v>
      </c>
      <c r="G1219" s="68">
        <v>11</v>
      </c>
      <c r="H1219" s="69">
        <v>21371.31</v>
      </c>
      <c r="I1219" s="57"/>
      <c r="J1219" s="67">
        <v>42792</v>
      </c>
      <c r="K1219" s="68">
        <v>11</v>
      </c>
      <c r="L1219" s="69">
        <v>-635.84</v>
      </c>
      <c r="M1219" s="57"/>
      <c r="N1219" s="67">
        <v>42792</v>
      </c>
      <c r="O1219" s="68">
        <v>11</v>
      </c>
      <c r="P1219" s="69">
        <v>10317.89681</v>
      </c>
      <c r="Q1219" s="57"/>
      <c r="R1219" s="70">
        <f t="shared" si="54"/>
        <v>-2.9752036725872209E-2</v>
      </c>
      <c r="S1219" s="71">
        <f t="shared" si="55"/>
        <v>64813.519675504598</v>
      </c>
      <c r="T1219" s="72">
        <f t="shared" si="56"/>
        <v>-306.97844482487972</v>
      </c>
    </row>
    <row r="1220" spans="2:20" x14ac:dyDescent="0.25">
      <c r="B1220" s="64">
        <v>42792</v>
      </c>
      <c r="C1220" s="65">
        <v>12</v>
      </c>
      <c r="D1220" s="66">
        <v>6.6621899999999998</v>
      </c>
      <c r="E1220" s="57"/>
      <c r="F1220" s="67">
        <v>42792</v>
      </c>
      <c r="G1220" s="68">
        <v>12</v>
      </c>
      <c r="H1220" s="69">
        <v>21620.37</v>
      </c>
      <c r="I1220" s="57"/>
      <c r="J1220" s="67">
        <v>42792</v>
      </c>
      <c r="K1220" s="68">
        <v>12</v>
      </c>
      <c r="L1220" s="69">
        <v>-473.59</v>
      </c>
      <c r="M1220" s="57"/>
      <c r="N1220" s="67">
        <v>42792</v>
      </c>
      <c r="O1220" s="68">
        <v>12</v>
      </c>
      <c r="P1220" s="69">
        <v>10391.270640000001</v>
      </c>
      <c r="Q1220" s="57"/>
      <c r="R1220" s="70">
        <f t="shared" si="54"/>
        <v>-2.1904805514429217E-2</v>
      </c>
      <c r="S1220" s="71">
        <f t="shared" si="55"/>
        <v>69228.619345101601</v>
      </c>
      <c r="T1220" s="72">
        <f t="shared" si="56"/>
        <v>-227.61876241699844</v>
      </c>
    </row>
    <row r="1221" spans="2:20" x14ac:dyDescent="0.25">
      <c r="B1221" s="64">
        <v>42792</v>
      </c>
      <c r="C1221" s="65">
        <v>13</v>
      </c>
      <c r="D1221" s="66">
        <v>6.6458199999999996</v>
      </c>
      <c r="E1221" s="57"/>
      <c r="F1221" s="67">
        <v>42792</v>
      </c>
      <c r="G1221" s="68">
        <v>13</v>
      </c>
      <c r="H1221" s="69">
        <v>22301.26</v>
      </c>
      <c r="I1221" s="57"/>
      <c r="J1221" s="67">
        <v>42792</v>
      </c>
      <c r="K1221" s="68">
        <v>13</v>
      </c>
      <c r="L1221" s="69">
        <v>-489.6</v>
      </c>
      <c r="M1221" s="57"/>
      <c r="N1221" s="67">
        <v>42792</v>
      </c>
      <c r="O1221" s="68">
        <v>13</v>
      </c>
      <c r="P1221" s="69">
        <v>10656.77478</v>
      </c>
      <c r="Q1221" s="57"/>
      <c r="R1221" s="70">
        <f t="shared" si="54"/>
        <v>-2.195391650516608E-2</v>
      </c>
      <c r="S1221" s="71">
        <f t="shared" si="55"/>
        <v>70823.006968419591</v>
      </c>
      <c r="T1221" s="72">
        <f t="shared" si="56"/>
        <v>-233.95794373447961</v>
      </c>
    </row>
    <row r="1222" spans="2:20" x14ac:dyDescent="0.25">
      <c r="B1222" s="64">
        <v>42792</v>
      </c>
      <c r="C1222" s="65">
        <v>14</v>
      </c>
      <c r="D1222" s="66">
        <v>5.8924599999999998</v>
      </c>
      <c r="E1222" s="57"/>
      <c r="F1222" s="67">
        <v>42792</v>
      </c>
      <c r="G1222" s="68">
        <v>14</v>
      </c>
      <c r="H1222" s="69">
        <v>22659.48</v>
      </c>
      <c r="I1222" s="57"/>
      <c r="J1222" s="67">
        <v>42792</v>
      </c>
      <c r="K1222" s="68">
        <v>14</v>
      </c>
      <c r="L1222" s="69">
        <v>-5869.56</v>
      </c>
      <c r="M1222" s="57"/>
      <c r="N1222" s="67">
        <v>42792</v>
      </c>
      <c r="O1222" s="68">
        <v>14</v>
      </c>
      <c r="P1222" s="69">
        <v>10833.01303</v>
      </c>
      <c r="Q1222" s="57"/>
      <c r="R1222" s="70">
        <f t="shared" si="54"/>
        <v>-0.25903330526561069</v>
      </c>
      <c r="S1222" s="71">
        <f t="shared" si="55"/>
        <v>63833.095958753802</v>
      </c>
      <c r="T1222" s="72">
        <f t="shared" si="56"/>
        <v>-2806.1111711463282</v>
      </c>
    </row>
    <row r="1223" spans="2:20" x14ac:dyDescent="0.25">
      <c r="B1223" s="64">
        <v>42792</v>
      </c>
      <c r="C1223" s="65">
        <v>15</v>
      </c>
      <c r="D1223" s="66">
        <v>5.3840899999999996</v>
      </c>
      <c r="E1223" s="57"/>
      <c r="F1223" s="67">
        <v>42792</v>
      </c>
      <c r="G1223" s="68">
        <v>15</v>
      </c>
      <c r="H1223" s="69">
        <v>22655.49</v>
      </c>
      <c r="I1223" s="57"/>
      <c r="J1223" s="67">
        <v>42792</v>
      </c>
      <c r="K1223" s="68">
        <v>15</v>
      </c>
      <c r="L1223" s="69">
        <v>-511.85</v>
      </c>
      <c r="M1223" s="57"/>
      <c r="N1223" s="67">
        <v>42792</v>
      </c>
      <c r="O1223" s="68">
        <v>15</v>
      </c>
      <c r="P1223" s="69">
        <v>10887.25748</v>
      </c>
      <c r="Q1223" s="57"/>
      <c r="R1223" s="70">
        <f t="shared" si="54"/>
        <v>-2.259275787016745E-2</v>
      </c>
      <c r="S1223" s="71">
        <f t="shared" si="55"/>
        <v>58617.974125493194</v>
      </c>
      <c r="T1223" s="72">
        <f t="shared" si="56"/>
        <v>-245.97317211580943</v>
      </c>
    </row>
    <row r="1224" spans="2:20" x14ac:dyDescent="0.25">
      <c r="B1224" s="64">
        <v>42792</v>
      </c>
      <c r="C1224" s="65">
        <v>16</v>
      </c>
      <c r="D1224" s="66">
        <v>6.4740599999999997</v>
      </c>
      <c r="E1224" s="57"/>
      <c r="F1224" s="67">
        <v>42792</v>
      </c>
      <c r="G1224" s="68">
        <v>16</v>
      </c>
      <c r="H1224" s="69">
        <v>22439.27</v>
      </c>
      <c r="I1224" s="57"/>
      <c r="J1224" s="67">
        <v>42792</v>
      </c>
      <c r="K1224" s="68">
        <v>16</v>
      </c>
      <c r="L1224" s="69">
        <v>-6627.46</v>
      </c>
      <c r="M1224" s="57"/>
      <c r="N1224" s="67">
        <v>42792</v>
      </c>
      <c r="O1224" s="68">
        <v>16</v>
      </c>
      <c r="P1224" s="69">
        <v>10758.32856</v>
      </c>
      <c r="Q1224" s="57"/>
      <c r="R1224" s="70">
        <f t="shared" si="54"/>
        <v>-0.2953509628432654</v>
      </c>
      <c r="S1224" s="71">
        <f t="shared" si="55"/>
        <v>69650.0645971536</v>
      </c>
      <c r="T1224" s="72">
        <f t="shared" si="56"/>
        <v>-3177.4826987802007</v>
      </c>
    </row>
    <row r="1225" spans="2:20" x14ac:dyDescent="0.25">
      <c r="B1225" s="64">
        <v>42792</v>
      </c>
      <c r="C1225" s="65">
        <v>17</v>
      </c>
      <c r="D1225" s="66">
        <v>6.1151600000000004</v>
      </c>
      <c r="E1225" s="57"/>
      <c r="F1225" s="67">
        <v>42792</v>
      </c>
      <c r="G1225" s="68">
        <v>17</v>
      </c>
      <c r="H1225" s="69">
        <v>22881.74</v>
      </c>
      <c r="I1225" s="57"/>
      <c r="J1225" s="67">
        <v>42792</v>
      </c>
      <c r="K1225" s="68">
        <v>17</v>
      </c>
      <c r="L1225" s="69">
        <v>-3188.58</v>
      </c>
      <c r="M1225" s="57"/>
      <c r="N1225" s="67">
        <v>42792</v>
      </c>
      <c r="O1225" s="68">
        <v>17</v>
      </c>
      <c r="P1225" s="69">
        <v>10818.956389999999</v>
      </c>
      <c r="Q1225" s="57"/>
      <c r="R1225" s="70">
        <f t="shared" si="54"/>
        <v>-0.13935041653300839</v>
      </c>
      <c r="S1225" s="71">
        <f t="shared" si="55"/>
        <v>66159.649357872404</v>
      </c>
      <c r="T1225" s="72">
        <f t="shared" si="56"/>
        <v>-1507.6260793989527</v>
      </c>
    </row>
    <row r="1226" spans="2:20" x14ac:dyDescent="0.25">
      <c r="B1226" s="64">
        <v>42792</v>
      </c>
      <c r="C1226" s="65">
        <v>18</v>
      </c>
      <c r="D1226" s="66">
        <v>6.5751400000000002</v>
      </c>
      <c r="E1226" s="57"/>
      <c r="F1226" s="67">
        <v>42792</v>
      </c>
      <c r="G1226" s="68">
        <v>18</v>
      </c>
      <c r="H1226" s="69">
        <v>23912.9</v>
      </c>
      <c r="I1226" s="57"/>
      <c r="J1226" s="67">
        <v>42792</v>
      </c>
      <c r="K1226" s="68">
        <v>18</v>
      </c>
      <c r="L1226" s="69">
        <v>-4780.3900000000003</v>
      </c>
      <c r="M1226" s="57"/>
      <c r="N1226" s="67">
        <v>42792</v>
      </c>
      <c r="O1226" s="68">
        <v>18</v>
      </c>
      <c r="P1226" s="69">
        <v>11319.88782</v>
      </c>
      <c r="Q1226" s="57"/>
      <c r="R1226" s="70">
        <f t="shared" ref="R1226:R1289" si="57">L1226/H1226</f>
        <v>-0.19990841763232398</v>
      </c>
      <c r="S1226" s="71">
        <f t="shared" ref="S1226:S1289" si="58">P1226*D1226</f>
        <v>74429.8472007948</v>
      </c>
      <c r="T1226" s="72">
        <f t="shared" ref="T1226:T1289" si="59">P1226*R1226</f>
        <v>-2262.9408618716175</v>
      </c>
    </row>
    <row r="1227" spans="2:20" x14ac:dyDescent="0.25">
      <c r="B1227" s="64">
        <v>42792</v>
      </c>
      <c r="C1227" s="65">
        <v>19</v>
      </c>
      <c r="D1227" s="66">
        <v>6.0133000000000001</v>
      </c>
      <c r="E1227" s="57"/>
      <c r="F1227" s="67">
        <v>42792</v>
      </c>
      <c r="G1227" s="68">
        <v>19</v>
      </c>
      <c r="H1227" s="69">
        <v>25096.19</v>
      </c>
      <c r="I1227" s="57"/>
      <c r="J1227" s="67">
        <v>42792</v>
      </c>
      <c r="K1227" s="68">
        <v>19</v>
      </c>
      <c r="L1227" s="69">
        <v>-12013.56</v>
      </c>
      <c r="M1227" s="57"/>
      <c r="N1227" s="67">
        <v>42792</v>
      </c>
      <c r="O1227" s="68">
        <v>19</v>
      </c>
      <c r="P1227" s="69">
        <v>11879.19015</v>
      </c>
      <c r="Q1227" s="57"/>
      <c r="R1227" s="70">
        <f t="shared" si="57"/>
        <v>-0.47870055175705956</v>
      </c>
      <c r="S1227" s="71">
        <f t="shared" si="58"/>
        <v>71433.134128995007</v>
      </c>
      <c r="T1227" s="72">
        <f t="shared" si="59"/>
        <v>-5686.5748792320273</v>
      </c>
    </row>
    <row r="1228" spans="2:20" x14ac:dyDescent="0.25">
      <c r="B1228" s="64">
        <v>42792</v>
      </c>
      <c r="C1228" s="65">
        <v>20</v>
      </c>
      <c r="D1228" s="66">
        <v>6.1727100000000004</v>
      </c>
      <c r="E1228" s="57"/>
      <c r="F1228" s="67">
        <v>42792</v>
      </c>
      <c r="G1228" s="68">
        <v>20</v>
      </c>
      <c r="H1228" s="69">
        <v>25981.55</v>
      </c>
      <c r="I1228" s="57"/>
      <c r="J1228" s="67">
        <v>42792</v>
      </c>
      <c r="K1228" s="68">
        <v>20</v>
      </c>
      <c r="L1228" s="69">
        <v>-7829.92</v>
      </c>
      <c r="M1228" s="57"/>
      <c r="N1228" s="67">
        <v>42792</v>
      </c>
      <c r="O1228" s="68">
        <v>20</v>
      </c>
      <c r="P1228" s="69">
        <v>12354.300139999999</v>
      </c>
      <c r="Q1228" s="57"/>
      <c r="R1228" s="70">
        <f t="shared" si="57"/>
        <v>-0.30136462220306331</v>
      </c>
      <c r="S1228" s="71">
        <f t="shared" si="58"/>
        <v>76259.512017179397</v>
      </c>
      <c r="T1228" s="72">
        <f t="shared" si="59"/>
        <v>-3723.1489942743519</v>
      </c>
    </row>
    <row r="1229" spans="2:20" x14ac:dyDescent="0.25">
      <c r="B1229" s="64">
        <v>42792</v>
      </c>
      <c r="C1229" s="65">
        <v>21</v>
      </c>
      <c r="D1229" s="66">
        <v>5.7266500000000002</v>
      </c>
      <c r="E1229" s="57"/>
      <c r="F1229" s="67">
        <v>42792</v>
      </c>
      <c r="G1229" s="68">
        <v>21</v>
      </c>
      <c r="H1229" s="69">
        <v>26783.98</v>
      </c>
      <c r="I1229" s="57"/>
      <c r="J1229" s="67">
        <v>42792</v>
      </c>
      <c r="K1229" s="68">
        <v>21</v>
      </c>
      <c r="L1229" s="69">
        <v>-1176.8800000000001</v>
      </c>
      <c r="M1229" s="57"/>
      <c r="N1229" s="67">
        <v>42792</v>
      </c>
      <c r="O1229" s="68">
        <v>21</v>
      </c>
      <c r="P1229" s="69">
        <v>12825.839470000001</v>
      </c>
      <c r="Q1229" s="57"/>
      <c r="R1229" s="70">
        <f t="shared" si="57"/>
        <v>-4.3939698282331456E-2</v>
      </c>
      <c r="S1229" s="71">
        <f t="shared" si="58"/>
        <v>73449.093600875509</v>
      </c>
      <c r="T1229" s="72">
        <f t="shared" si="59"/>
        <v>-563.56351652941805</v>
      </c>
    </row>
    <row r="1230" spans="2:20" x14ac:dyDescent="0.25">
      <c r="B1230" s="64">
        <v>42792</v>
      </c>
      <c r="C1230" s="65">
        <v>22</v>
      </c>
      <c r="D1230" s="66">
        <v>5.5315799999999999</v>
      </c>
      <c r="E1230" s="57"/>
      <c r="F1230" s="67">
        <v>42792</v>
      </c>
      <c r="G1230" s="68">
        <v>22</v>
      </c>
      <c r="H1230" s="69">
        <v>27273.65</v>
      </c>
      <c r="I1230" s="57"/>
      <c r="J1230" s="67">
        <v>42792</v>
      </c>
      <c r="K1230" s="68">
        <v>22</v>
      </c>
      <c r="L1230" s="69">
        <v>3709.62</v>
      </c>
      <c r="M1230" s="57"/>
      <c r="N1230" s="67">
        <v>42792</v>
      </c>
      <c r="O1230" s="68">
        <v>22</v>
      </c>
      <c r="P1230" s="69">
        <v>13082.118930000001</v>
      </c>
      <c r="Q1230" s="57"/>
      <c r="R1230" s="70">
        <f t="shared" si="57"/>
        <v>0.13601479816599538</v>
      </c>
      <c r="S1230" s="71">
        <f t="shared" si="58"/>
        <v>72364.787430809403</v>
      </c>
      <c r="T1230" s="72">
        <f t="shared" si="59"/>
        <v>1779.3617658474975</v>
      </c>
    </row>
    <row r="1231" spans="2:20" x14ac:dyDescent="0.25">
      <c r="B1231" s="64">
        <v>42792</v>
      </c>
      <c r="C1231" s="65">
        <v>23</v>
      </c>
      <c r="D1231" s="66">
        <v>4.1711999999999998</v>
      </c>
      <c r="E1231" s="57"/>
      <c r="F1231" s="67">
        <v>42792</v>
      </c>
      <c r="G1231" s="68">
        <v>23</v>
      </c>
      <c r="H1231" s="69">
        <v>27717.9</v>
      </c>
      <c r="I1231" s="57"/>
      <c r="J1231" s="67">
        <v>42792</v>
      </c>
      <c r="K1231" s="68">
        <v>23</v>
      </c>
      <c r="L1231" s="69">
        <v>-7447.95</v>
      </c>
      <c r="M1231" s="57"/>
      <c r="N1231" s="67">
        <v>42792</v>
      </c>
      <c r="O1231" s="68">
        <v>23</v>
      </c>
      <c r="P1231" s="69">
        <v>13309.7251</v>
      </c>
      <c r="Q1231" s="57"/>
      <c r="R1231" s="70">
        <f t="shared" si="57"/>
        <v>-0.26870542140638359</v>
      </c>
      <c r="S1231" s="71">
        <f t="shared" si="58"/>
        <v>55517.525337119994</v>
      </c>
      <c r="T1231" s="72">
        <f t="shared" si="59"/>
        <v>-3576.3952917986207</v>
      </c>
    </row>
    <row r="1232" spans="2:20" x14ac:dyDescent="0.25">
      <c r="B1232" s="64">
        <v>42792</v>
      </c>
      <c r="C1232" s="65">
        <v>24</v>
      </c>
      <c r="D1232" s="66">
        <v>3.3814000000000002</v>
      </c>
      <c r="E1232" s="57"/>
      <c r="F1232" s="67">
        <v>42792</v>
      </c>
      <c r="G1232" s="68">
        <v>24</v>
      </c>
      <c r="H1232" s="69">
        <v>28025.31</v>
      </c>
      <c r="I1232" s="57"/>
      <c r="J1232" s="67">
        <v>42792</v>
      </c>
      <c r="K1232" s="68">
        <v>24</v>
      </c>
      <c r="L1232" s="69">
        <v>-15154.65</v>
      </c>
      <c r="M1232" s="57"/>
      <c r="N1232" s="67">
        <v>42792</v>
      </c>
      <c r="O1232" s="68">
        <v>24</v>
      </c>
      <c r="P1232" s="69">
        <v>13515.73408</v>
      </c>
      <c r="Q1232" s="57"/>
      <c r="R1232" s="70">
        <f t="shared" si="57"/>
        <v>-0.54074870179848145</v>
      </c>
      <c r="S1232" s="71">
        <f t="shared" si="58"/>
        <v>45702.103218112003</v>
      </c>
      <c r="T1232" s="72">
        <f t="shared" si="59"/>
        <v>-7308.6156576134927</v>
      </c>
    </row>
    <row r="1233" spans="2:20" x14ac:dyDescent="0.25">
      <c r="B1233" s="64">
        <v>42792</v>
      </c>
      <c r="C1233" s="65">
        <v>25</v>
      </c>
      <c r="D1233" s="66">
        <v>2.90158</v>
      </c>
      <c r="E1233" s="57"/>
      <c r="F1233" s="67">
        <v>42792</v>
      </c>
      <c r="G1233" s="68">
        <v>25</v>
      </c>
      <c r="H1233" s="69">
        <v>28472.77</v>
      </c>
      <c r="I1233" s="57"/>
      <c r="J1233" s="67">
        <v>42792</v>
      </c>
      <c r="K1233" s="68">
        <v>25</v>
      </c>
      <c r="L1233" s="69">
        <v>-17174.61</v>
      </c>
      <c r="M1233" s="57"/>
      <c r="N1233" s="67">
        <v>42792</v>
      </c>
      <c r="O1233" s="68">
        <v>25</v>
      </c>
      <c r="P1233" s="69">
        <v>13787.068950000001</v>
      </c>
      <c r="Q1233" s="57"/>
      <c r="R1233" s="70">
        <f t="shared" si="57"/>
        <v>-0.60319420976603266</v>
      </c>
      <c r="S1233" s="71">
        <f t="shared" si="58"/>
        <v>40004.283523941005</v>
      </c>
      <c r="T1233" s="72">
        <f t="shared" si="59"/>
        <v>-8316.2801602850559</v>
      </c>
    </row>
    <row r="1234" spans="2:20" x14ac:dyDescent="0.25">
      <c r="B1234" s="64">
        <v>42792</v>
      </c>
      <c r="C1234" s="65">
        <v>26</v>
      </c>
      <c r="D1234" s="66">
        <v>2.8157399999999999</v>
      </c>
      <c r="E1234" s="57"/>
      <c r="F1234" s="67">
        <v>42792</v>
      </c>
      <c r="G1234" s="68">
        <v>26</v>
      </c>
      <c r="H1234" s="69">
        <v>28799.55</v>
      </c>
      <c r="I1234" s="57"/>
      <c r="J1234" s="67">
        <v>42792</v>
      </c>
      <c r="K1234" s="68">
        <v>26</v>
      </c>
      <c r="L1234" s="69">
        <v>-11681.98</v>
      </c>
      <c r="M1234" s="57"/>
      <c r="N1234" s="67">
        <v>42792</v>
      </c>
      <c r="O1234" s="68">
        <v>26</v>
      </c>
      <c r="P1234" s="69">
        <v>13971.55341</v>
      </c>
      <c r="Q1234" s="57"/>
      <c r="R1234" s="70">
        <f t="shared" si="57"/>
        <v>-0.40563064353436079</v>
      </c>
      <c r="S1234" s="71">
        <f t="shared" si="58"/>
        <v>39340.261798673397</v>
      </c>
      <c r="T1234" s="72">
        <f t="shared" si="59"/>
        <v>-5667.2902008729934</v>
      </c>
    </row>
    <row r="1235" spans="2:20" x14ac:dyDescent="0.25">
      <c r="B1235" s="64">
        <v>42792</v>
      </c>
      <c r="C1235" s="65">
        <v>27</v>
      </c>
      <c r="D1235" s="66">
        <v>2.9411299999999998</v>
      </c>
      <c r="E1235" s="57"/>
      <c r="F1235" s="67">
        <v>42792</v>
      </c>
      <c r="G1235" s="68">
        <v>27</v>
      </c>
      <c r="H1235" s="69">
        <v>28774.12</v>
      </c>
      <c r="I1235" s="57"/>
      <c r="J1235" s="67">
        <v>42792</v>
      </c>
      <c r="K1235" s="68">
        <v>27</v>
      </c>
      <c r="L1235" s="69">
        <v>-7309.3</v>
      </c>
      <c r="M1235" s="57"/>
      <c r="N1235" s="67">
        <v>42792</v>
      </c>
      <c r="O1235" s="68">
        <v>27</v>
      </c>
      <c r="P1235" s="69">
        <v>13890.47696</v>
      </c>
      <c r="Q1235" s="57"/>
      <c r="R1235" s="70">
        <f t="shared" si="57"/>
        <v>-0.25402340714503174</v>
      </c>
      <c r="S1235" s="71">
        <f t="shared" si="58"/>
        <v>40853.698501364794</v>
      </c>
      <c r="T1235" s="72">
        <f t="shared" si="59"/>
        <v>-3528.5062842487628</v>
      </c>
    </row>
    <row r="1236" spans="2:20" x14ac:dyDescent="0.25">
      <c r="B1236" s="64">
        <v>42792</v>
      </c>
      <c r="C1236" s="65">
        <v>28</v>
      </c>
      <c r="D1236" s="66">
        <v>2.90883</v>
      </c>
      <c r="E1236" s="57"/>
      <c r="F1236" s="67">
        <v>42792</v>
      </c>
      <c r="G1236" s="68">
        <v>28</v>
      </c>
      <c r="H1236" s="69">
        <v>28740.63</v>
      </c>
      <c r="I1236" s="57"/>
      <c r="J1236" s="67">
        <v>42792</v>
      </c>
      <c r="K1236" s="68">
        <v>28</v>
      </c>
      <c r="L1236" s="69">
        <v>-1717.51</v>
      </c>
      <c r="M1236" s="57"/>
      <c r="N1236" s="67">
        <v>42792</v>
      </c>
      <c r="O1236" s="68">
        <v>28</v>
      </c>
      <c r="P1236" s="69">
        <v>13857.748659999999</v>
      </c>
      <c r="Q1236" s="57"/>
      <c r="R1236" s="70">
        <f t="shared" si="57"/>
        <v>-5.9758954483600392E-2</v>
      </c>
      <c r="S1236" s="71">
        <f t="shared" si="58"/>
        <v>40309.835034667798</v>
      </c>
      <c r="T1236" s="72">
        <f t="shared" si="59"/>
        <v>-828.12457141811433</v>
      </c>
    </row>
    <row r="1237" spans="2:20" x14ac:dyDescent="0.25">
      <c r="B1237" s="64">
        <v>42792</v>
      </c>
      <c r="C1237" s="65">
        <v>29</v>
      </c>
      <c r="D1237" s="66">
        <v>2.97207</v>
      </c>
      <c r="E1237" s="57"/>
      <c r="F1237" s="67">
        <v>42792</v>
      </c>
      <c r="G1237" s="68">
        <v>29</v>
      </c>
      <c r="H1237" s="69">
        <v>28793.46</v>
      </c>
      <c r="I1237" s="57"/>
      <c r="J1237" s="67">
        <v>42792</v>
      </c>
      <c r="K1237" s="68">
        <v>29</v>
      </c>
      <c r="L1237" s="69">
        <v>2123.46</v>
      </c>
      <c r="M1237" s="57"/>
      <c r="N1237" s="67">
        <v>42792</v>
      </c>
      <c r="O1237" s="68">
        <v>29</v>
      </c>
      <c r="P1237" s="69">
        <v>13889.04205</v>
      </c>
      <c r="Q1237" s="57"/>
      <c r="R1237" s="70">
        <f t="shared" si="57"/>
        <v>7.3747996940972019E-2</v>
      </c>
      <c r="S1237" s="71">
        <f t="shared" si="58"/>
        <v>41279.205205543498</v>
      </c>
      <c r="T1237" s="72">
        <f t="shared" si="59"/>
        <v>1024.2890306164318</v>
      </c>
    </row>
    <row r="1238" spans="2:20" x14ac:dyDescent="0.25">
      <c r="B1238" s="64">
        <v>42792</v>
      </c>
      <c r="C1238" s="65">
        <v>30</v>
      </c>
      <c r="D1238" s="66">
        <v>2.9570799999999999</v>
      </c>
      <c r="E1238" s="57"/>
      <c r="F1238" s="67">
        <v>42792</v>
      </c>
      <c r="G1238" s="68">
        <v>30</v>
      </c>
      <c r="H1238" s="69">
        <v>28680.38</v>
      </c>
      <c r="I1238" s="57"/>
      <c r="J1238" s="67">
        <v>42792</v>
      </c>
      <c r="K1238" s="68">
        <v>30</v>
      </c>
      <c r="L1238" s="69">
        <v>9353.17</v>
      </c>
      <c r="M1238" s="57"/>
      <c r="N1238" s="67">
        <v>42792</v>
      </c>
      <c r="O1238" s="68">
        <v>30</v>
      </c>
      <c r="P1238" s="69">
        <v>13836.609899999999</v>
      </c>
      <c r="Q1238" s="57"/>
      <c r="R1238" s="70">
        <f t="shared" si="57"/>
        <v>0.32611736664576968</v>
      </c>
      <c r="S1238" s="71">
        <f t="shared" si="58"/>
        <v>40915.962403091995</v>
      </c>
      <c r="T1238" s="72">
        <f t="shared" si="59"/>
        <v>4512.3587838927861</v>
      </c>
    </row>
    <row r="1239" spans="2:20" x14ac:dyDescent="0.25">
      <c r="B1239" s="64">
        <v>42792</v>
      </c>
      <c r="C1239" s="65">
        <v>31</v>
      </c>
      <c r="D1239" s="66">
        <v>2.63944</v>
      </c>
      <c r="E1239" s="57"/>
      <c r="F1239" s="67">
        <v>42792</v>
      </c>
      <c r="G1239" s="68">
        <v>31</v>
      </c>
      <c r="H1239" s="69">
        <v>28808.16</v>
      </c>
      <c r="I1239" s="57"/>
      <c r="J1239" s="67">
        <v>42792</v>
      </c>
      <c r="K1239" s="68">
        <v>31</v>
      </c>
      <c r="L1239" s="69">
        <v>2352.14</v>
      </c>
      <c r="M1239" s="57"/>
      <c r="N1239" s="67">
        <v>42792</v>
      </c>
      <c r="O1239" s="68">
        <v>31</v>
      </c>
      <c r="P1239" s="69">
        <v>13936.51253</v>
      </c>
      <c r="Q1239" s="57"/>
      <c r="R1239" s="70">
        <f t="shared" si="57"/>
        <v>8.1648394066125701E-2</v>
      </c>
      <c r="S1239" s="71">
        <f t="shared" si="58"/>
        <v>36784.5886321832</v>
      </c>
      <c r="T1239" s="72">
        <f t="shared" si="59"/>
        <v>1137.8938669569384</v>
      </c>
    </row>
    <row r="1240" spans="2:20" x14ac:dyDescent="0.25">
      <c r="B1240" s="64">
        <v>42792</v>
      </c>
      <c r="C1240" s="65">
        <v>32</v>
      </c>
      <c r="D1240" s="66">
        <v>2.5111599999999998</v>
      </c>
      <c r="E1240" s="57"/>
      <c r="F1240" s="67">
        <v>42792</v>
      </c>
      <c r="G1240" s="68">
        <v>32</v>
      </c>
      <c r="H1240" s="69">
        <v>29226.720000000001</v>
      </c>
      <c r="I1240" s="57"/>
      <c r="J1240" s="67">
        <v>42792</v>
      </c>
      <c r="K1240" s="68">
        <v>32</v>
      </c>
      <c r="L1240" s="69">
        <v>-11429.77</v>
      </c>
      <c r="M1240" s="57"/>
      <c r="N1240" s="67">
        <v>42792</v>
      </c>
      <c r="O1240" s="68">
        <v>32</v>
      </c>
      <c r="P1240" s="69">
        <v>14149.775100000001</v>
      </c>
      <c r="Q1240" s="57"/>
      <c r="R1240" s="70">
        <f t="shared" si="57"/>
        <v>-0.39107262121784447</v>
      </c>
      <c r="S1240" s="71">
        <f t="shared" si="58"/>
        <v>35532.349240115997</v>
      </c>
      <c r="T1240" s="72">
        <f t="shared" si="59"/>
        <v>-5533.5896379999876</v>
      </c>
    </row>
    <row r="1241" spans="2:20" x14ac:dyDescent="0.25">
      <c r="B1241" s="64">
        <v>42792</v>
      </c>
      <c r="C1241" s="65">
        <v>33</v>
      </c>
      <c r="D1241" s="66">
        <v>2.89466</v>
      </c>
      <c r="E1241" s="57"/>
      <c r="F1241" s="67">
        <v>42792</v>
      </c>
      <c r="G1241" s="68">
        <v>33</v>
      </c>
      <c r="H1241" s="69">
        <v>30168.92</v>
      </c>
      <c r="I1241" s="57"/>
      <c r="J1241" s="67">
        <v>42792</v>
      </c>
      <c r="K1241" s="68">
        <v>33</v>
      </c>
      <c r="L1241" s="69">
        <v>-14163.71</v>
      </c>
      <c r="M1241" s="57"/>
      <c r="N1241" s="67">
        <v>42792</v>
      </c>
      <c r="O1241" s="68">
        <v>33</v>
      </c>
      <c r="P1241" s="69">
        <v>14645.0998</v>
      </c>
      <c r="Q1241" s="57"/>
      <c r="R1241" s="70">
        <f t="shared" si="57"/>
        <v>-0.46948018026498795</v>
      </c>
      <c r="S1241" s="71">
        <f t="shared" si="58"/>
        <v>42392.584587067999</v>
      </c>
      <c r="T1241" s="72">
        <f t="shared" si="59"/>
        <v>-6875.5840941027391</v>
      </c>
    </row>
    <row r="1242" spans="2:20" x14ac:dyDescent="0.25">
      <c r="B1242" s="64">
        <v>42792</v>
      </c>
      <c r="C1242" s="65">
        <v>34</v>
      </c>
      <c r="D1242" s="66">
        <v>2.8743799999999999</v>
      </c>
      <c r="E1242" s="57"/>
      <c r="F1242" s="67">
        <v>42792</v>
      </c>
      <c r="G1242" s="68">
        <v>34</v>
      </c>
      <c r="H1242" s="69">
        <v>31302.87</v>
      </c>
      <c r="I1242" s="57"/>
      <c r="J1242" s="67">
        <v>42792</v>
      </c>
      <c r="K1242" s="68">
        <v>34</v>
      </c>
      <c r="L1242" s="69">
        <v>-13450.12</v>
      </c>
      <c r="M1242" s="57"/>
      <c r="N1242" s="67">
        <v>42792</v>
      </c>
      <c r="O1242" s="68">
        <v>34</v>
      </c>
      <c r="P1242" s="69">
        <v>15203.13732</v>
      </c>
      <c r="Q1242" s="57"/>
      <c r="R1242" s="70">
        <f t="shared" si="57"/>
        <v>-0.42967689544121679</v>
      </c>
      <c r="S1242" s="71">
        <f t="shared" si="58"/>
        <v>43699.593849861601</v>
      </c>
      <c r="T1242" s="72">
        <f t="shared" si="59"/>
        <v>-6532.4368446241006</v>
      </c>
    </row>
    <row r="1243" spans="2:20" x14ac:dyDescent="0.25">
      <c r="B1243" s="64">
        <v>42792</v>
      </c>
      <c r="C1243" s="65">
        <v>35</v>
      </c>
      <c r="D1243" s="66">
        <v>2.85161</v>
      </c>
      <c r="E1243" s="57"/>
      <c r="F1243" s="67">
        <v>42792</v>
      </c>
      <c r="G1243" s="68">
        <v>35</v>
      </c>
      <c r="H1243" s="69">
        <v>32656.58</v>
      </c>
      <c r="I1243" s="57"/>
      <c r="J1243" s="67">
        <v>42792</v>
      </c>
      <c r="K1243" s="68">
        <v>35</v>
      </c>
      <c r="L1243" s="69">
        <v>-15491.56</v>
      </c>
      <c r="M1243" s="57"/>
      <c r="N1243" s="67">
        <v>42792</v>
      </c>
      <c r="O1243" s="68">
        <v>35</v>
      </c>
      <c r="P1243" s="69">
        <v>15815.826290000001</v>
      </c>
      <c r="Q1243" s="57"/>
      <c r="R1243" s="70">
        <f t="shared" si="57"/>
        <v>-0.47437790485102843</v>
      </c>
      <c r="S1243" s="71">
        <f t="shared" si="58"/>
        <v>45100.568406826904</v>
      </c>
      <c r="T1243" s="72">
        <f t="shared" si="59"/>
        <v>-7502.6785389380148</v>
      </c>
    </row>
    <row r="1244" spans="2:20" x14ac:dyDescent="0.25">
      <c r="B1244" s="64">
        <v>42792</v>
      </c>
      <c r="C1244" s="65">
        <v>36</v>
      </c>
      <c r="D1244" s="66">
        <v>3.0230299999999999</v>
      </c>
      <c r="E1244" s="57"/>
      <c r="F1244" s="67">
        <v>42792</v>
      </c>
      <c r="G1244" s="68">
        <v>36</v>
      </c>
      <c r="H1244" s="69">
        <v>34110.589999999997</v>
      </c>
      <c r="I1244" s="57"/>
      <c r="J1244" s="67">
        <v>42792</v>
      </c>
      <c r="K1244" s="68">
        <v>36</v>
      </c>
      <c r="L1244" s="69">
        <v>-7696.1</v>
      </c>
      <c r="M1244" s="57"/>
      <c r="N1244" s="67">
        <v>42792</v>
      </c>
      <c r="O1244" s="68">
        <v>36</v>
      </c>
      <c r="P1244" s="69">
        <v>16488.565409999999</v>
      </c>
      <c r="Q1244" s="57"/>
      <c r="R1244" s="70">
        <f t="shared" si="57"/>
        <v>-0.22562201357408362</v>
      </c>
      <c r="S1244" s="71">
        <f t="shared" si="58"/>
        <v>49845.427891392297</v>
      </c>
      <c r="T1244" s="72">
        <f t="shared" si="59"/>
        <v>-3720.1833287521854</v>
      </c>
    </row>
    <row r="1245" spans="2:20" x14ac:dyDescent="0.25">
      <c r="B1245" s="64">
        <v>42792</v>
      </c>
      <c r="C1245" s="65">
        <v>37</v>
      </c>
      <c r="D1245" s="66">
        <v>3.2880699999999998</v>
      </c>
      <c r="E1245" s="57"/>
      <c r="F1245" s="67">
        <v>42792</v>
      </c>
      <c r="G1245" s="68">
        <v>37</v>
      </c>
      <c r="H1245" s="69">
        <v>34774.01</v>
      </c>
      <c r="I1245" s="57"/>
      <c r="J1245" s="67">
        <v>42792</v>
      </c>
      <c r="K1245" s="68">
        <v>37</v>
      </c>
      <c r="L1245" s="69">
        <v>-1555.71</v>
      </c>
      <c r="M1245" s="57"/>
      <c r="N1245" s="67">
        <v>42792</v>
      </c>
      <c r="O1245" s="68">
        <v>37</v>
      </c>
      <c r="P1245" s="69">
        <v>16795.362720000001</v>
      </c>
      <c r="Q1245" s="57"/>
      <c r="R1245" s="70">
        <f t="shared" si="57"/>
        <v>-4.4737722224155341E-2</v>
      </c>
      <c r="S1245" s="71">
        <f t="shared" si="58"/>
        <v>55224.328298750399</v>
      </c>
      <c r="T1245" s="72">
        <f t="shared" si="59"/>
        <v>-751.38627202129419</v>
      </c>
    </row>
    <row r="1246" spans="2:20" x14ac:dyDescent="0.25">
      <c r="B1246" s="64">
        <v>42792</v>
      </c>
      <c r="C1246" s="65">
        <v>38</v>
      </c>
      <c r="D1246" s="66">
        <v>2.75854</v>
      </c>
      <c r="E1246" s="57"/>
      <c r="F1246" s="67">
        <v>42792</v>
      </c>
      <c r="G1246" s="68">
        <v>38</v>
      </c>
      <c r="H1246" s="69">
        <v>34450.36</v>
      </c>
      <c r="I1246" s="57"/>
      <c r="J1246" s="67">
        <v>42792</v>
      </c>
      <c r="K1246" s="68">
        <v>38</v>
      </c>
      <c r="L1246" s="69">
        <v>-6232.95</v>
      </c>
      <c r="M1246" s="57"/>
      <c r="N1246" s="67">
        <v>42792</v>
      </c>
      <c r="O1246" s="68">
        <v>38</v>
      </c>
      <c r="P1246" s="69">
        <v>16604.72379</v>
      </c>
      <c r="Q1246" s="57"/>
      <c r="R1246" s="70">
        <f t="shared" si="57"/>
        <v>-0.18092554040073891</v>
      </c>
      <c r="S1246" s="71">
        <f t="shared" si="58"/>
        <v>45804.794763666599</v>
      </c>
      <c r="T1246" s="72">
        <f t="shared" si="59"/>
        <v>-3004.2186249107554</v>
      </c>
    </row>
    <row r="1247" spans="2:20" x14ac:dyDescent="0.25">
      <c r="B1247" s="64">
        <v>42792</v>
      </c>
      <c r="C1247" s="65">
        <v>39</v>
      </c>
      <c r="D1247" s="66">
        <v>3.2310500000000002</v>
      </c>
      <c r="E1247" s="57"/>
      <c r="F1247" s="67">
        <v>42792</v>
      </c>
      <c r="G1247" s="68">
        <v>39</v>
      </c>
      <c r="H1247" s="69">
        <v>34256.85</v>
      </c>
      <c r="I1247" s="57"/>
      <c r="J1247" s="67">
        <v>42792</v>
      </c>
      <c r="K1247" s="68">
        <v>39</v>
      </c>
      <c r="L1247" s="69">
        <v>-508.41</v>
      </c>
      <c r="M1247" s="57"/>
      <c r="N1247" s="67">
        <v>42792</v>
      </c>
      <c r="O1247" s="68">
        <v>39</v>
      </c>
      <c r="P1247" s="69">
        <v>16581.403429999998</v>
      </c>
      <c r="Q1247" s="57"/>
      <c r="R1247" s="70">
        <f t="shared" si="57"/>
        <v>-1.4841119367367404E-2</v>
      </c>
      <c r="S1247" s="71">
        <f t="shared" si="58"/>
        <v>53575.343552501501</v>
      </c>
      <c r="T1247" s="72">
        <f t="shared" si="59"/>
        <v>-246.08658758310528</v>
      </c>
    </row>
    <row r="1248" spans="2:20" x14ac:dyDescent="0.25">
      <c r="B1248" s="64">
        <v>42792</v>
      </c>
      <c r="C1248" s="65">
        <v>40</v>
      </c>
      <c r="D1248" s="66">
        <v>3.2049599999999998</v>
      </c>
      <c r="E1248" s="57"/>
      <c r="F1248" s="67">
        <v>42792</v>
      </c>
      <c r="G1248" s="68">
        <v>40</v>
      </c>
      <c r="H1248" s="69">
        <v>33163.599999999999</v>
      </c>
      <c r="I1248" s="57"/>
      <c r="J1248" s="67">
        <v>42792</v>
      </c>
      <c r="K1248" s="68">
        <v>40</v>
      </c>
      <c r="L1248" s="69">
        <v>1922.25</v>
      </c>
      <c r="M1248" s="57"/>
      <c r="N1248" s="67">
        <v>42792</v>
      </c>
      <c r="O1248" s="68">
        <v>40</v>
      </c>
      <c r="P1248" s="69">
        <v>15998.927100000001</v>
      </c>
      <c r="Q1248" s="57"/>
      <c r="R1248" s="70">
        <f t="shared" si="57"/>
        <v>5.7962645792374777E-2</v>
      </c>
      <c r="S1248" s="71">
        <f t="shared" si="58"/>
        <v>51275.921398416001</v>
      </c>
      <c r="T1248" s="72">
        <f t="shared" si="59"/>
        <v>927.34014455532588</v>
      </c>
    </row>
    <row r="1249" spans="2:20" x14ac:dyDescent="0.25">
      <c r="B1249" s="64">
        <v>42792</v>
      </c>
      <c r="C1249" s="65">
        <v>41</v>
      </c>
      <c r="D1249" s="66">
        <v>3.0356100000000001</v>
      </c>
      <c r="E1249" s="57"/>
      <c r="F1249" s="67">
        <v>42792</v>
      </c>
      <c r="G1249" s="68">
        <v>41</v>
      </c>
      <c r="H1249" s="69">
        <v>32033.88</v>
      </c>
      <c r="I1249" s="57"/>
      <c r="J1249" s="67">
        <v>42792</v>
      </c>
      <c r="K1249" s="68">
        <v>41</v>
      </c>
      <c r="L1249" s="69">
        <v>-9145.82</v>
      </c>
      <c r="M1249" s="57"/>
      <c r="N1249" s="67">
        <v>42792</v>
      </c>
      <c r="O1249" s="68">
        <v>41</v>
      </c>
      <c r="P1249" s="69">
        <v>15420.0777</v>
      </c>
      <c r="Q1249" s="57"/>
      <c r="R1249" s="70">
        <f t="shared" si="57"/>
        <v>-0.28550459700791786</v>
      </c>
      <c r="S1249" s="71">
        <f t="shared" si="58"/>
        <v>46809.342066896999</v>
      </c>
      <c r="T1249" s="72">
        <f t="shared" si="59"/>
        <v>-4402.5030695692813</v>
      </c>
    </row>
    <row r="1250" spans="2:20" x14ac:dyDescent="0.25">
      <c r="B1250" s="64">
        <v>42792</v>
      </c>
      <c r="C1250" s="65">
        <v>42</v>
      </c>
      <c r="D1250" s="66">
        <v>3.2172100000000001</v>
      </c>
      <c r="E1250" s="57"/>
      <c r="F1250" s="67">
        <v>42792</v>
      </c>
      <c r="G1250" s="68">
        <v>42</v>
      </c>
      <c r="H1250" s="69">
        <v>30676.83</v>
      </c>
      <c r="I1250" s="57"/>
      <c r="J1250" s="67">
        <v>42792</v>
      </c>
      <c r="K1250" s="68">
        <v>42</v>
      </c>
      <c r="L1250" s="69">
        <v>-18816.84</v>
      </c>
      <c r="M1250" s="57"/>
      <c r="N1250" s="67">
        <v>42792</v>
      </c>
      <c r="O1250" s="68">
        <v>42</v>
      </c>
      <c r="P1250" s="69">
        <v>14702.818810000001</v>
      </c>
      <c r="Q1250" s="57"/>
      <c r="R1250" s="70">
        <f t="shared" si="57"/>
        <v>-0.61338932347312281</v>
      </c>
      <c r="S1250" s="71">
        <f t="shared" si="58"/>
        <v>47302.055703720107</v>
      </c>
      <c r="T1250" s="72">
        <f t="shared" si="59"/>
        <v>-9018.5520830138048</v>
      </c>
    </row>
    <row r="1251" spans="2:20" x14ac:dyDescent="0.25">
      <c r="B1251" s="64">
        <v>42792</v>
      </c>
      <c r="C1251" s="65">
        <v>43</v>
      </c>
      <c r="D1251" s="66">
        <v>4.1372799999999996</v>
      </c>
      <c r="E1251" s="57"/>
      <c r="F1251" s="67">
        <v>42792</v>
      </c>
      <c r="G1251" s="68">
        <v>43</v>
      </c>
      <c r="H1251" s="69">
        <v>29557.64</v>
      </c>
      <c r="I1251" s="57"/>
      <c r="J1251" s="67">
        <v>42792</v>
      </c>
      <c r="K1251" s="68">
        <v>43</v>
      </c>
      <c r="L1251" s="69">
        <v>-10092.9</v>
      </c>
      <c r="M1251" s="57"/>
      <c r="N1251" s="67">
        <v>42792</v>
      </c>
      <c r="O1251" s="68">
        <v>43</v>
      </c>
      <c r="P1251" s="69">
        <v>14056.803889999999</v>
      </c>
      <c r="Q1251" s="57"/>
      <c r="R1251" s="70">
        <f t="shared" si="57"/>
        <v>-0.34146501547484848</v>
      </c>
      <c r="S1251" s="71">
        <f t="shared" si="58"/>
        <v>58156.93359801919</v>
      </c>
      <c r="T1251" s="72">
        <f t="shared" si="59"/>
        <v>-4799.90675782576</v>
      </c>
    </row>
    <row r="1252" spans="2:20" x14ac:dyDescent="0.25">
      <c r="B1252" s="64">
        <v>42792</v>
      </c>
      <c r="C1252" s="65">
        <v>44</v>
      </c>
      <c r="D1252" s="66">
        <v>4.2127699999999999</v>
      </c>
      <c r="E1252" s="57"/>
      <c r="F1252" s="67">
        <v>42792</v>
      </c>
      <c r="G1252" s="68">
        <v>44</v>
      </c>
      <c r="H1252" s="69">
        <v>27824.1</v>
      </c>
      <c r="I1252" s="57"/>
      <c r="J1252" s="67">
        <v>42792</v>
      </c>
      <c r="K1252" s="68">
        <v>44</v>
      </c>
      <c r="L1252" s="69">
        <v>-11677.1</v>
      </c>
      <c r="M1252" s="57"/>
      <c r="N1252" s="67">
        <v>42792</v>
      </c>
      <c r="O1252" s="68">
        <v>44</v>
      </c>
      <c r="P1252" s="69">
        <v>13184.584290000001</v>
      </c>
      <c r="Q1252" s="57"/>
      <c r="R1252" s="70">
        <f t="shared" si="57"/>
        <v>-0.41967574872143215</v>
      </c>
      <c r="S1252" s="71">
        <f t="shared" si="58"/>
        <v>55543.6211593833</v>
      </c>
      <c r="T1252" s="72">
        <f t="shared" si="59"/>
        <v>-5533.2502834865818</v>
      </c>
    </row>
    <row r="1253" spans="2:20" x14ac:dyDescent="0.25">
      <c r="B1253" s="64">
        <v>42792</v>
      </c>
      <c r="C1253" s="65">
        <v>45</v>
      </c>
      <c r="D1253" s="66">
        <v>4.60982</v>
      </c>
      <c r="E1253" s="57"/>
      <c r="F1253" s="67">
        <v>42792</v>
      </c>
      <c r="G1253" s="68">
        <v>45</v>
      </c>
      <c r="H1253" s="69">
        <v>26693.93</v>
      </c>
      <c r="I1253" s="57"/>
      <c r="J1253" s="67">
        <v>42792</v>
      </c>
      <c r="K1253" s="68">
        <v>45</v>
      </c>
      <c r="L1253" s="69">
        <v>-5388.54</v>
      </c>
      <c r="M1253" s="57"/>
      <c r="N1253" s="67">
        <v>42792</v>
      </c>
      <c r="O1253" s="68">
        <v>45</v>
      </c>
      <c r="P1253" s="69">
        <v>12759.453589999999</v>
      </c>
      <c r="Q1253" s="57"/>
      <c r="R1253" s="70">
        <f t="shared" si="57"/>
        <v>-0.20186386942649509</v>
      </c>
      <c r="S1253" s="71">
        <f t="shared" si="58"/>
        <v>58818.784348253794</v>
      </c>
      <c r="T1253" s="72">
        <f t="shared" si="59"/>
        <v>-2575.672673445184</v>
      </c>
    </row>
    <row r="1254" spans="2:20" x14ac:dyDescent="0.25">
      <c r="B1254" s="64">
        <v>42792</v>
      </c>
      <c r="C1254" s="65">
        <v>46</v>
      </c>
      <c r="D1254" s="66">
        <v>4.7789999999999999</v>
      </c>
      <c r="E1254" s="57"/>
      <c r="F1254" s="67">
        <v>42792</v>
      </c>
      <c r="G1254" s="68">
        <v>46</v>
      </c>
      <c r="H1254" s="69">
        <v>25238.13</v>
      </c>
      <c r="I1254" s="57"/>
      <c r="J1254" s="67">
        <v>42792</v>
      </c>
      <c r="K1254" s="68">
        <v>46</v>
      </c>
      <c r="L1254" s="69">
        <v>-2917.11</v>
      </c>
      <c r="M1254" s="57"/>
      <c r="N1254" s="67">
        <v>42792</v>
      </c>
      <c r="O1254" s="68">
        <v>46</v>
      </c>
      <c r="P1254" s="69">
        <v>12044.72443</v>
      </c>
      <c r="Q1254" s="57"/>
      <c r="R1254" s="70">
        <f t="shared" si="57"/>
        <v>-0.11558344457374616</v>
      </c>
      <c r="S1254" s="71">
        <f t="shared" si="58"/>
        <v>57561.738050970001</v>
      </c>
      <c r="T1254" s="72">
        <f t="shared" si="59"/>
        <v>-1392.1707385609513</v>
      </c>
    </row>
    <row r="1255" spans="2:20" x14ac:dyDescent="0.25">
      <c r="B1255" s="64">
        <v>42792</v>
      </c>
      <c r="C1255" s="65">
        <v>47</v>
      </c>
      <c r="D1255" s="66">
        <v>6.08101</v>
      </c>
      <c r="E1255" s="57"/>
      <c r="F1255" s="67">
        <v>42792</v>
      </c>
      <c r="G1255" s="68">
        <v>47</v>
      </c>
      <c r="H1255" s="69">
        <v>23846.76</v>
      </c>
      <c r="I1255" s="57"/>
      <c r="J1255" s="67">
        <v>42792</v>
      </c>
      <c r="K1255" s="68">
        <v>47</v>
      </c>
      <c r="L1255" s="69">
        <v>-5867.99</v>
      </c>
      <c r="M1255" s="57"/>
      <c r="N1255" s="67">
        <v>42792</v>
      </c>
      <c r="O1255" s="68">
        <v>47</v>
      </c>
      <c r="P1255" s="69">
        <v>11098.9444</v>
      </c>
      <c r="Q1255" s="57"/>
      <c r="R1255" s="70">
        <f t="shared" si="57"/>
        <v>-0.2460707450404164</v>
      </c>
      <c r="S1255" s="71">
        <f t="shared" si="58"/>
        <v>67492.791885843995</v>
      </c>
      <c r="T1255" s="72">
        <f t="shared" si="59"/>
        <v>-2731.1255176701575</v>
      </c>
    </row>
    <row r="1256" spans="2:20" x14ac:dyDescent="0.25">
      <c r="B1256" s="64">
        <v>42792</v>
      </c>
      <c r="C1256" s="65">
        <v>48</v>
      </c>
      <c r="D1256" s="66">
        <v>6.6642799999999998</v>
      </c>
      <c r="E1256" s="57"/>
      <c r="F1256" s="67">
        <v>42792</v>
      </c>
      <c r="G1256" s="68">
        <v>48</v>
      </c>
      <c r="H1256" s="69">
        <v>23149.01</v>
      </c>
      <c r="I1256" s="57"/>
      <c r="J1256" s="67">
        <v>42792</v>
      </c>
      <c r="K1256" s="68">
        <v>48</v>
      </c>
      <c r="L1256" s="69">
        <v>-284.85000000000002</v>
      </c>
      <c r="M1256" s="57"/>
      <c r="N1256" s="67">
        <v>42792</v>
      </c>
      <c r="O1256" s="68">
        <v>48</v>
      </c>
      <c r="P1256" s="69">
        <v>10794.632009999999</v>
      </c>
      <c r="Q1256" s="57"/>
      <c r="R1256" s="70">
        <f t="shared" si="57"/>
        <v>-1.2305061857936906E-2</v>
      </c>
      <c r="S1256" s="71">
        <f t="shared" si="58"/>
        <v>71938.450211602787</v>
      </c>
      <c r="T1256" s="72">
        <f t="shared" si="59"/>
        <v>-132.82861461671578</v>
      </c>
    </row>
    <row r="1257" spans="2:20" x14ac:dyDescent="0.25">
      <c r="B1257" s="64">
        <v>42793</v>
      </c>
      <c r="C1257" s="65">
        <v>1</v>
      </c>
      <c r="D1257" s="66">
        <v>6.0016800000000003</v>
      </c>
      <c r="E1257" s="57"/>
      <c r="F1257" s="67">
        <v>42793</v>
      </c>
      <c r="G1257" s="68">
        <v>1</v>
      </c>
      <c r="H1257" s="69">
        <v>23027.200000000001</v>
      </c>
      <c r="I1257" s="57"/>
      <c r="J1257" s="67">
        <v>42793</v>
      </c>
      <c r="K1257" s="68">
        <v>1</v>
      </c>
      <c r="L1257" s="69">
        <v>-3302.94</v>
      </c>
      <c r="M1257" s="57"/>
      <c r="N1257" s="67">
        <v>42793</v>
      </c>
      <c r="O1257" s="68">
        <v>1</v>
      </c>
      <c r="P1257" s="69">
        <v>10733.22848</v>
      </c>
      <c r="Q1257" s="57"/>
      <c r="R1257" s="70">
        <f t="shared" si="57"/>
        <v>-0.14343645775430794</v>
      </c>
      <c r="S1257" s="71">
        <f t="shared" si="58"/>
        <v>64417.402703846405</v>
      </c>
      <c r="T1257" s="72">
        <f t="shared" si="59"/>
        <v>-1539.5362734388548</v>
      </c>
    </row>
    <row r="1258" spans="2:20" x14ac:dyDescent="0.25">
      <c r="B1258" s="64">
        <v>42793</v>
      </c>
      <c r="C1258" s="65">
        <v>2</v>
      </c>
      <c r="D1258" s="66">
        <v>5.3248199999999999</v>
      </c>
      <c r="E1258" s="57"/>
      <c r="F1258" s="67">
        <v>42793</v>
      </c>
      <c r="G1258" s="68">
        <v>2</v>
      </c>
      <c r="H1258" s="69">
        <v>23675.599999999999</v>
      </c>
      <c r="I1258" s="57"/>
      <c r="J1258" s="67">
        <v>42793</v>
      </c>
      <c r="K1258" s="68">
        <v>2</v>
      </c>
      <c r="L1258" s="69">
        <v>-4353.8599999999997</v>
      </c>
      <c r="M1258" s="57"/>
      <c r="N1258" s="67">
        <v>42793</v>
      </c>
      <c r="O1258" s="68">
        <v>2</v>
      </c>
      <c r="P1258" s="69">
        <v>11042.033160000001</v>
      </c>
      <c r="Q1258" s="57"/>
      <c r="R1258" s="70">
        <f t="shared" si="57"/>
        <v>-0.18389650103904442</v>
      </c>
      <c r="S1258" s="71">
        <f t="shared" si="58"/>
        <v>58796.839011031203</v>
      </c>
      <c r="T1258" s="72">
        <f t="shared" si="59"/>
        <v>-2030.5912624811031</v>
      </c>
    </row>
    <row r="1259" spans="2:20" x14ac:dyDescent="0.25">
      <c r="B1259" s="64">
        <v>42793</v>
      </c>
      <c r="C1259" s="65">
        <v>3</v>
      </c>
      <c r="D1259" s="66">
        <v>4.6501400000000004</v>
      </c>
      <c r="E1259" s="57"/>
      <c r="F1259" s="67">
        <v>42793</v>
      </c>
      <c r="G1259" s="68">
        <v>3</v>
      </c>
      <c r="H1259" s="69">
        <v>23587.98</v>
      </c>
      <c r="I1259" s="57"/>
      <c r="J1259" s="67">
        <v>42793</v>
      </c>
      <c r="K1259" s="68">
        <v>3</v>
      </c>
      <c r="L1259" s="69">
        <v>-6243.04</v>
      </c>
      <c r="M1259" s="57"/>
      <c r="N1259" s="67">
        <v>42793</v>
      </c>
      <c r="O1259" s="68">
        <v>3</v>
      </c>
      <c r="P1259" s="69">
        <v>11111.44326</v>
      </c>
      <c r="Q1259" s="57"/>
      <c r="R1259" s="70">
        <f t="shared" si="57"/>
        <v>-0.26467039568458173</v>
      </c>
      <c r="S1259" s="71">
        <f t="shared" si="58"/>
        <v>51669.766761056402</v>
      </c>
      <c r="T1259" s="72">
        <f t="shared" si="59"/>
        <v>-2940.8700842509788</v>
      </c>
    </row>
    <row r="1260" spans="2:20" x14ac:dyDescent="0.25">
      <c r="B1260" s="64">
        <v>42793</v>
      </c>
      <c r="C1260" s="65">
        <v>4</v>
      </c>
      <c r="D1260" s="66">
        <v>4.1521600000000003</v>
      </c>
      <c r="E1260" s="57"/>
      <c r="F1260" s="67">
        <v>42793</v>
      </c>
      <c r="G1260" s="68">
        <v>4</v>
      </c>
      <c r="H1260" s="69">
        <v>23371.71</v>
      </c>
      <c r="I1260" s="57"/>
      <c r="J1260" s="67">
        <v>42793</v>
      </c>
      <c r="K1260" s="68">
        <v>4</v>
      </c>
      <c r="L1260" s="69">
        <v>-9080.5</v>
      </c>
      <c r="M1260" s="57"/>
      <c r="N1260" s="67">
        <v>42793</v>
      </c>
      <c r="O1260" s="68">
        <v>4</v>
      </c>
      <c r="P1260" s="69">
        <v>10998.871370000001</v>
      </c>
      <c r="Q1260" s="57"/>
      <c r="R1260" s="70">
        <f t="shared" si="57"/>
        <v>-0.38852527264800052</v>
      </c>
      <c r="S1260" s="71">
        <f t="shared" si="58"/>
        <v>45669.073747659204</v>
      </c>
      <c r="T1260" s="72">
        <f t="shared" si="59"/>
        <v>-4273.3394978495371</v>
      </c>
    </row>
    <row r="1261" spans="2:20" x14ac:dyDescent="0.25">
      <c r="B1261" s="64">
        <v>42793</v>
      </c>
      <c r="C1261" s="65">
        <v>5</v>
      </c>
      <c r="D1261" s="66">
        <v>4.1598199999999999</v>
      </c>
      <c r="E1261" s="57"/>
      <c r="F1261" s="67">
        <v>42793</v>
      </c>
      <c r="G1261" s="68">
        <v>5</v>
      </c>
      <c r="H1261" s="69">
        <v>23113.25</v>
      </c>
      <c r="I1261" s="57"/>
      <c r="J1261" s="67">
        <v>42793</v>
      </c>
      <c r="K1261" s="68">
        <v>5</v>
      </c>
      <c r="L1261" s="69">
        <v>-7951.99</v>
      </c>
      <c r="M1261" s="57"/>
      <c r="N1261" s="67">
        <v>42793</v>
      </c>
      <c r="O1261" s="68">
        <v>5</v>
      </c>
      <c r="P1261" s="69">
        <v>10872.90389</v>
      </c>
      <c r="Q1261" s="57"/>
      <c r="R1261" s="70">
        <f t="shared" si="57"/>
        <v>-0.34404464971390869</v>
      </c>
      <c r="S1261" s="71">
        <f t="shared" si="58"/>
        <v>45229.323059699796</v>
      </c>
      <c r="T1261" s="72">
        <f t="shared" si="59"/>
        <v>-3740.7644102080449</v>
      </c>
    </row>
    <row r="1262" spans="2:20" x14ac:dyDescent="0.25">
      <c r="B1262" s="64">
        <v>42793</v>
      </c>
      <c r="C1262" s="65">
        <v>6</v>
      </c>
      <c r="D1262" s="66">
        <v>4.0010300000000001</v>
      </c>
      <c r="E1262" s="57"/>
      <c r="F1262" s="67">
        <v>42793</v>
      </c>
      <c r="G1262" s="68">
        <v>6</v>
      </c>
      <c r="H1262" s="69">
        <v>23046.7</v>
      </c>
      <c r="I1262" s="57"/>
      <c r="J1262" s="67">
        <v>42793</v>
      </c>
      <c r="K1262" s="68">
        <v>6</v>
      </c>
      <c r="L1262" s="69">
        <v>-2309.44</v>
      </c>
      <c r="M1262" s="57"/>
      <c r="N1262" s="67">
        <v>42793</v>
      </c>
      <c r="O1262" s="68">
        <v>6</v>
      </c>
      <c r="P1262" s="69">
        <v>10947.64925</v>
      </c>
      <c r="Q1262" s="57"/>
      <c r="R1262" s="70">
        <f t="shared" si="57"/>
        <v>-0.10020697106310231</v>
      </c>
      <c r="S1262" s="71">
        <f t="shared" si="58"/>
        <v>43801.873078727505</v>
      </c>
      <c r="T1262" s="72">
        <f t="shared" si="59"/>
        <v>-1097.0307716037437</v>
      </c>
    </row>
    <row r="1263" spans="2:20" x14ac:dyDescent="0.25">
      <c r="B1263" s="64">
        <v>42793</v>
      </c>
      <c r="C1263" s="65">
        <v>7</v>
      </c>
      <c r="D1263" s="66">
        <v>4.1133899999999999</v>
      </c>
      <c r="E1263" s="57"/>
      <c r="F1263" s="67">
        <v>42793</v>
      </c>
      <c r="G1263" s="68">
        <v>7</v>
      </c>
      <c r="H1263" s="69">
        <v>22818.37</v>
      </c>
      <c r="I1263" s="57"/>
      <c r="J1263" s="67">
        <v>42793</v>
      </c>
      <c r="K1263" s="68">
        <v>7</v>
      </c>
      <c r="L1263" s="69">
        <v>10902.3</v>
      </c>
      <c r="M1263" s="57"/>
      <c r="N1263" s="67">
        <v>42793</v>
      </c>
      <c r="O1263" s="68">
        <v>7</v>
      </c>
      <c r="P1263" s="69">
        <v>10965.949720000001</v>
      </c>
      <c r="Q1263" s="57"/>
      <c r="R1263" s="70">
        <f t="shared" si="57"/>
        <v>0.47778609953296403</v>
      </c>
      <c r="S1263" s="71">
        <f t="shared" si="58"/>
        <v>45107.227918750803</v>
      </c>
      <c r="T1263" s="72">
        <f t="shared" si="59"/>
        <v>5239.3783443933989</v>
      </c>
    </row>
    <row r="1264" spans="2:20" x14ac:dyDescent="0.25">
      <c r="B1264" s="64">
        <v>42793</v>
      </c>
      <c r="C1264" s="65">
        <v>8</v>
      </c>
      <c r="D1264" s="66">
        <v>3.98584</v>
      </c>
      <c r="E1264" s="57"/>
      <c r="F1264" s="67">
        <v>42793</v>
      </c>
      <c r="G1264" s="68">
        <v>8</v>
      </c>
      <c r="H1264" s="69">
        <v>22723.52</v>
      </c>
      <c r="I1264" s="57"/>
      <c r="J1264" s="67">
        <v>42793</v>
      </c>
      <c r="K1264" s="68">
        <v>8</v>
      </c>
      <c r="L1264" s="69">
        <v>12532.28</v>
      </c>
      <c r="M1264" s="57"/>
      <c r="N1264" s="67">
        <v>42793</v>
      </c>
      <c r="O1264" s="68">
        <v>8</v>
      </c>
      <c r="P1264" s="69">
        <v>10936.045260000001</v>
      </c>
      <c r="Q1264" s="57"/>
      <c r="R1264" s="70">
        <f t="shared" si="57"/>
        <v>0.55151138555998369</v>
      </c>
      <c r="S1264" s="71">
        <f t="shared" si="58"/>
        <v>43589.326639118401</v>
      </c>
      <c r="T1264" s="72">
        <f t="shared" si="59"/>
        <v>6031.3534738892922</v>
      </c>
    </row>
    <row r="1265" spans="2:20" x14ac:dyDescent="0.25">
      <c r="B1265" s="64">
        <v>42793</v>
      </c>
      <c r="C1265" s="65">
        <v>9</v>
      </c>
      <c r="D1265" s="66">
        <v>3.8906200000000002</v>
      </c>
      <c r="E1265" s="57"/>
      <c r="F1265" s="67">
        <v>42793</v>
      </c>
      <c r="G1265" s="68">
        <v>9</v>
      </c>
      <c r="H1265" s="69">
        <v>22801.06</v>
      </c>
      <c r="I1265" s="57"/>
      <c r="J1265" s="67">
        <v>42793</v>
      </c>
      <c r="K1265" s="68">
        <v>9</v>
      </c>
      <c r="L1265" s="69">
        <v>11994.05</v>
      </c>
      <c r="M1265" s="57"/>
      <c r="N1265" s="67">
        <v>42793</v>
      </c>
      <c r="O1265" s="68">
        <v>9</v>
      </c>
      <c r="P1265" s="69">
        <v>10952.297189999999</v>
      </c>
      <c r="Q1265" s="57"/>
      <c r="R1265" s="70">
        <f t="shared" si="57"/>
        <v>0.52603036876355747</v>
      </c>
      <c r="S1265" s="71">
        <f t="shared" si="58"/>
        <v>42611.226493357797</v>
      </c>
      <c r="T1265" s="72">
        <f t="shared" si="59"/>
        <v>5761.2409296637743</v>
      </c>
    </row>
    <row r="1266" spans="2:20" x14ac:dyDescent="0.25">
      <c r="B1266" s="64">
        <v>42793</v>
      </c>
      <c r="C1266" s="65">
        <v>10</v>
      </c>
      <c r="D1266" s="66">
        <v>3.7829799999999998</v>
      </c>
      <c r="E1266" s="57"/>
      <c r="F1266" s="67">
        <v>42793</v>
      </c>
      <c r="G1266" s="68">
        <v>10</v>
      </c>
      <c r="H1266" s="69">
        <v>22769.57</v>
      </c>
      <c r="I1266" s="57"/>
      <c r="J1266" s="67">
        <v>42793</v>
      </c>
      <c r="K1266" s="68">
        <v>10</v>
      </c>
      <c r="L1266" s="69">
        <v>2179.79</v>
      </c>
      <c r="M1266" s="57"/>
      <c r="N1266" s="67">
        <v>42793</v>
      </c>
      <c r="O1266" s="68">
        <v>10</v>
      </c>
      <c r="P1266" s="69">
        <v>10965.525970000001</v>
      </c>
      <c r="Q1266" s="57"/>
      <c r="R1266" s="70">
        <f t="shared" si="57"/>
        <v>9.5732593983988284E-2</v>
      </c>
      <c r="S1266" s="71">
        <f t="shared" si="58"/>
        <v>41482.365433990599</v>
      </c>
      <c r="T1266" s="72">
        <f t="shared" si="59"/>
        <v>1049.7582455068894</v>
      </c>
    </row>
    <row r="1267" spans="2:20" x14ac:dyDescent="0.25">
      <c r="B1267" s="64">
        <v>42793</v>
      </c>
      <c r="C1267" s="65">
        <v>11</v>
      </c>
      <c r="D1267" s="66">
        <v>3.9327999999999999</v>
      </c>
      <c r="E1267" s="57"/>
      <c r="F1267" s="67">
        <v>42793</v>
      </c>
      <c r="G1267" s="68">
        <v>11</v>
      </c>
      <c r="H1267" s="69">
        <v>22893.78</v>
      </c>
      <c r="I1267" s="57"/>
      <c r="J1267" s="67">
        <v>42793</v>
      </c>
      <c r="K1267" s="68">
        <v>11</v>
      </c>
      <c r="L1267" s="69">
        <v>8837.66</v>
      </c>
      <c r="M1267" s="57"/>
      <c r="N1267" s="67">
        <v>42793</v>
      </c>
      <c r="O1267" s="68">
        <v>11</v>
      </c>
      <c r="P1267" s="69">
        <v>11055.086300000001</v>
      </c>
      <c r="Q1267" s="57"/>
      <c r="R1267" s="70">
        <f t="shared" si="57"/>
        <v>0.38602886897663907</v>
      </c>
      <c r="S1267" s="71">
        <f t="shared" si="58"/>
        <v>43477.443400640004</v>
      </c>
      <c r="T1267" s="72">
        <f t="shared" si="59"/>
        <v>4267.5824608281382</v>
      </c>
    </row>
    <row r="1268" spans="2:20" x14ac:dyDescent="0.25">
      <c r="B1268" s="64">
        <v>42793</v>
      </c>
      <c r="C1268" s="65">
        <v>12</v>
      </c>
      <c r="D1268" s="66">
        <v>3.8533900000000001</v>
      </c>
      <c r="E1268" s="57"/>
      <c r="F1268" s="67">
        <v>42793</v>
      </c>
      <c r="G1268" s="68">
        <v>12</v>
      </c>
      <c r="H1268" s="69">
        <v>23580</v>
      </c>
      <c r="I1268" s="57"/>
      <c r="J1268" s="67">
        <v>42793</v>
      </c>
      <c r="K1268" s="68">
        <v>12</v>
      </c>
      <c r="L1268" s="69">
        <v>-5106.79</v>
      </c>
      <c r="M1268" s="57"/>
      <c r="N1268" s="67">
        <v>42793</v>
      </c>
      <c r="O1268" s="68">
        <v>12</v>
      </c>
      <c r="P1268" s="69">
        <v>11436.593269999999</v>
      </c>
      <c r="Q1268" s="57"/>
      <c r="R1268" s="70">
        <f t="shared" si="57"/>
        <v>-0.21657294317217982</v>
      </c>
      <c r="S1268" s="71">
        <f t="shared" si="58"/>
        <v>44069.654140685299</v>
      </c>
      <c r="T1268" s="72">
        <f t="shared" si="59"/>
        <v>-2476.856664347044</v>
      </c>
    </row>
    <row r="1269" spans="2:20" x14ac:dyDescent="0.25">
      <c r="B1269" s="64">
        <v>42793</v>
      </c>
      <c r="C1269" s="65">
        <v>13</v>
      </c>
      <c r="D1269" s="66">
        <v>4.1564399999999999</v>
      </c>
      <c r="E1269" s="57"/>
      <c r="F1269" s="67">
        <v>42793</v>
      </c>
      <c r="G1269" s="68">
        <v>13</v>
      </c>
      <c r="H1269" s="69">
        <v>26811.54</v>
      </c>
      <c r="I1269" s="57"/>
      <c r="J1269" s="67">
        <v>42793</v>
      </c>
      <c r="K1269" s="68">
        <v>13</v>
      </c>
      <c r="L1269" s="69">
        <v>21405.17</v>
      </c>
      <c r="M1269" s="57"/>
      <c r="N1269" s="67">
        <v>42793</v>
      </c>
      <c r="O1269" s="68">
        <v>13</v>
      </c>
      <c r="P1269" s="69">
        <v>12924.56889</v>
      </c>
      <c r="Q1269" s="57"/>
      <c r="R1269" s="70">
        <f t="shared" si="57"/>
        <v>0.79835660316415979</v>
      </c>
      <c r="S1269" s="71">
        <f t="shared" si="58"/>
        <v>53720.195117151598</v>
      </c>
      <c r="T1269" s="72">
        <f t="shared" si="59"/>
        <v>10318.414916381576</v>
      </c>
    </row>
    <row r="1270" spans="2:20" x14ac:dyDescent="0.25">
      <c r="B1270" s="64">
        <v>42793</v>
      </c>
      <c r="C1270" s="65">
        <v>14</v>
      </c>
      <c r="D1270" s="66">
        <v>3.8045800000000001</v>
      </c>
      <c r="E1270" s="57"/>
      <c r="F1270" s="67">
        <v>42793</v>
      </c>
      <c r="G1270" s="68">
        <v>14</v>
      </c>
      <c r="H1270" s="69">
        <v>30336.26</v>
      </c>
      <c r="I1270" s="57"/>
      <c r="J1270" s="67">
        <v>42793</v>
      </c>
      <c r="K1270" s="68">
        <v>14</v>
      </c>
      <c r="L1270" s="69">
        <v>28041.759999999998</v>
      </c>
      <c r="M1270" s="57"/>
      <c r="N1270" s="67">
        <v>42793</v>
      </c>
      <c r="O1270" s="68">
        <v>14</v>
      </c>
      <c r="P1270" s="69">
        <v>14698.94376</v>
      </c>
      <c r="Q1270" s="57"/>
      <c r="R1270" s="70">
        <f t="shared" si="57"/>
        <v>0.92436444044190025</v>
      </c>
      <c r="S1270" s="71">
        <f t="shared" si="58"/>
        <v>55923.307450420798</v>
      </c>
      <c r="T1270" s="72">
        <f t="shared" si="59"/>
        <v>13587.180923799362</v>
      </c>
    </row>
    <row r="1271" spans="2:20" x14ac:dyDescent="0.25">
      <c r="B1271" s="64">
        <v>42793</v>
      </c>
      <c r="C1271" s="65">
        <v>15</v>
      </c>
      <c r="D1271" s="66">
        <v>2.2267000000000001</v>
      </c>
      <c r="E1271" s="57"/>
      <c r="F1271" s="67">
        <v>42793</v>
      </c>
      <c r="G1271" s="68">
        <v>15</v>
      </c>
      <c r="H1271" s="69">
        <v>34349.339999999997</v>
      </c>
      <c r="I1271" s="57"/>
      <c r="J1271" s="67">
        <v>42793</v>
      </c>
      <c r="K1271" s="68">
        <v>15</v>
      </c>
      <c r="L1271" s="69">
        <v>-371.54</v>
      </c>
      <c r="M1271" s="57"/>
      <c r="N1271" s="67">
        <v>42793</v>
      </c>
      <c r="O1271" s="68">
        <v>15</v>
      </c>
      <c r="P1271" s="69">
        <v>16957.76585</v>
      </c>
      <c r="Q1271" s="57"/>
      <c r="R1271" s="70">
        <f t="shared" si="57"/>
        <v>-1.0816510593798893E-2</v>
      </c>
      <c r="S1271" s="71">
        <f t="shared" si="58"/>
        <v>37759.857218195</v>
      </c>
      <c r="T1271" s="72">
        <f t="shared" si="59"/>
        <v>-183.4238539636861</v>
      </c>
    </row>
    <row r="1272" spans="2:20" x14ac:dyDescent="0.25">
      <c r="B1272" s="64">
        <v>42793</v>
      </c>
      <c r="C1272" s="65">
        <v>16</v>
      </c>
      <c r="D1272" s="66">
        <v>2.2790599999999999</v>
      </c>
      <c r="E1272" s="57"/>
      <c r="F1272" s="67">
        <v>42793</v>
      </c>
      <c r="G1272" s="68">
        <v>16</v>
      </c>
      <c r="H1272" s="69">
        <v>35923.699999999997</v>
      </c>
      <c r="I1272" s="57"/>
      <c r="J1272" s="67">
        <v>42793</v>
      </c>
      <c r="K1272" s="68">
        <v>16</v>
      </c>
      <c r="L1272" s="69">
        <v>4493.6899999999996</v>
      </c>
      <c r="M1272" s="57"/>
      <c r="N1272" s="67">
        <v>42793</v>
      </c>
      <c r="O1272" s="68">
        <v>16</v>
      </c>
      <c r="P1272" s="69">
        <v>17757.538329999999</v>
      </c>
      <c r="Q1272" s="57"/>
      <c r="R1272" s="70">
        <f t="shared" si="57"/>
        <v>0.12508984319543923</v>
      </c>
      <c r="S1272" s="71">
        <f t="shared" si="58"/>
        <v>40470.495306369798</v>
      </c>
      <c r="T1272" s="72">
        <f t="shared" si="59"/>
        <v>2221.2876852367017</v>
      </c>
    </row>
    <row r="1273" spans="2:20" x14ac:dyDescent="0.25">
      <c r="B1273" s="64">
        <v>42793</v>
      </c>
      <c r="C1273" s="65">
        <v>17</v>
      </c>
      <c r="D1273" s="66">
        <v>1.7799100000000001</v>
      </c>
      <c r="E1273" s="57"/>
      <c r="F1273" s="67">
        <v>42793</v>
      </c>
      <c r="G1273" s="68">
        <v>17</v>
      </c>
      <c r="H1273" s="69">
        <v>36674.910000000003</v>
      </c>
      <c r="I1273" s="57"/>
      <c r="J1273" s="67">
        <v>42793</v>
      </c>
      <c r="K1273" s="68">
        <v>17</v>
      </c>
      <c r="L1273" s="69">
        <v>-7006.86</v>
      </c>
      <c r="M1273" s="57"/>
      <c r="N1273" s="67">
        <v>42793</v>
      </c>
      <c r="O1273" s="68">
        <v>17</v>
      </c>
      <c r="P1273" s="69">
        <v>17994.186379999999</v>
      </c>
      <c r="Q1273" s="57"/>
      <c r="R1273" s="70">
        <f t="shared" si="57"/>
        <v>-0.19105322957847748</v>
      </c>
      <c r="S1273" s="71">
        <f t="shared" si="58"/>
        <v>32028.032279625801</v>
      </c>
      <c r="T1273" s="72">
        <f t="shared" si="59"/>
        <v>-3437.8474215360525</v>
      </c>
    </row>
    <row r="1274" spans="2:20" x14ac:dyDescent="0.25">
      <c r="B1274" s="64">
        <v>42793</v>
      </c>
      <c r="C1274" s="65">
        <v>18</v>
      </c>
      <c r="D1274" s="66">
        <v>1.67933</v>
      </c>
      <c r="E1274" s="57"/>
      <c r="F1274" s="67">
        <v>42793</v>
      </c>
      <c r="G1274" s="68">
        <v>18</v>
      </c>
      <c r="H1274" s="69">
        <v>36950.11</v>
      </c>
      <c r="I1274" s="57"/>
      <c r="J1274" s="67">
        <v>42793</v>
      </c>
      <c r="K1274" s="68">
        <v>18</v>
      </c>
      <c r="L1274" s="69">
        <v>-13010.05</v>
      </c>
      <c r="M1274" s="57"/>
      <c r="N1274" s="67">
        <v>42793</v>
      </c>
      <c r="O1274" s="68">
        <v>18</v>
      </c>
      <c r="P1274" s="69">
        <v>18150.502639999999</v>
      </c>
      <c r="Q1274" s="57"/>
      <c r="R1274" s="70">
        <f t="shared" si="57"/>
        <v>-0.35209773394449972</v>
      </c>
      <c r="S1274" s="71">
        <f t="shared" si="58"/>
        <v>30480.683598431198</v>
      </c>
      <c r="T1274" s="72">
        <f t="shared" si="59"/>
        <v>-6390.7508494976591</v>
      </c>
    </row>
    <row r="1275" spans="2:20" x14ac:dyDescent="0.25">
      <c r="B1275" s="64">
        <v>42793</v>
      </c>
      <c r="C1275" s="65">
        <v>19</v>
      </c>
      <c r="D1275" s="66">
        <v>1.9343300000000001</v>
      </c>
      <c r="E1275" s="57"/>
      <c r="F1275" s="67">
        <v>42793</v>
      </c>
      <c r="G1275" s="68">
        <v>19</v>
      </c>
      <c r="H1275" s="69">
        <v>37600.92</v>
      </c>
      <c r="I1275" s="57"/>
      <c r="J1275" s="67">
        <v>42793</v>
      </c>
      <c r="K1275" s="68">
        <v>19</v>
      </c>
      <c r="L1275" s="69">
        <v>-2863.11</v>
      </c>
      <c r="M1275" s="57"/>
      <c r="N1275" s="67">
        <v>42793</v>
      </c>
      <c r="O1275" s="68">
        <v>19</v>
      </c>
      <c r="P1275" s="69">
        <v>18403.034879999999</v>
      </c>
      <c r="Q1275" s="57"/>
      <c r="R1275" s="70">
        <f t="shared" si="57"/>
        <v>-7.6144679438694587E-2</v>
      </c>
      <c r="S1275" s="71">
        <f t="shared" si="58"/>
        <v>35597.542459430399</v>
      </c>
      <c r="T1275" s="72">
        <f t="shared" si="59"/>
        <v>-1401.2931916367152</v>
      </c>
    </row>
    <row r="1276" spans="2:20" x14ac:dyDescent="0.25">
      <c r="B1276" s="64">
        <v>42793</v>
      </c>
      <c r="C1276" s="65">
        <v>20</v>
      </c>
      <c r="D1276" s="66">
        <v>1.80166</v>
      </c>
      <c r="E1276" s="57"/>
      <c r="F1276" s="67">
        <v>42793</v>
      </c>
      <c r="G1276" s="68">
        <v>20</v>
      </c>
      <c r="H1276" s="69">
        <v>37811.9</v>
      </c>
      <c r="I1276" s="57"/>
      <c r="J1276" s="67">
        <v>42793</v>
      </c>
      <c r="K1276" s="68">
        <v>20</v>
      </c>
      <c r="L1276" s="69">
        <v>-4260.42</v>
      </c>
      <c r="M1276" s="57"/>
      <c r="N1276" s="67">
        <v>42793</v>
      </c>
      <c r="O1276" s="68">
        <v>20</v>
      </c>
      <c r="P1276" s="69">
        <v>18517.826850000001</v>
      </c>
      <c r="Q1276" s="57"/>
      <c r="R1276" s="70">
        <f t="shared" si="57"/>
        <v>-0.11267405234859924</v>
      </c>
      <c r="S1276" s="71">
        <f t="shared" si="58"/>
        <v>33362.827922571007</v>
      </c>
      <c r="T1276" s="72">
        <f t="shared" si="59"/>
        <v>-2086.4785918791968</v>
      </c>
    </row>
    <row r="1277" spans="2:20" x14ac:dyDescent="0.25">
      <c r="B1277" s="64">
        <v>42793</v>
      </c>
      <c r="C1277" s="65">
        <v>21</v>
      </c>
      <c r="D1277" s="66">
        <v>2.1650399999999999</v>
      </c>
      <c r="E1277" s="57"/>
      <c r="F1277" s="67">
        <v>42793</v>
      </c>
      <c r="G1277" s="68">
        <v>21</v>
      </c>
      <c r="H1277" s="69">
        <v>37676.17</v>
      </c>
      <c r="I1277" s="57"/>
      <c r="J1277" s="67">
        <v>42793</v>
      </c>
      <c r="K1277" s="68">
        <v>21</v>
      </c>
      <c r="L1277" s="69">
        <v>3820.65</v>
      </c>
      <c r="M1277" s="57"/>
      <c r="N1277" s="67">
        <v>42793</v>
      </c>
      <c r="O1277" s="68">
        <v>21</v>
      </c>
      <c r="P1277" s="69">
        <v>18491.263340000001</v>
      </c>
      <c r="Q1277" s="57"/>
      <c r="R1277" s="70">
        <f t="shared" si="57"/>
        <v>0.10140760061333198</v>
      </c>
      <c r="S1277" s="71">
        <f t="shared" si="58"/>
        <v>40034.324781633601</v>
      </c>
      <c r="T1277" s="72">
        <f t="shared" si="59"/>
        <v>1875.1546476186672</v>
      </c>
    </row>
    <row r="1278" spans="2:20" x14ac:dyDescent="0.25">
      <c r="B1278" s="64">
        <v>42793</v>
      </c>
      <c r="C1278" s="65">
        <v>22</v>
      </c>
      <c r="D1278" s="66">
        <v>2.7029299999999998</v>
      </c>
      <c r="E1278" s="57"/>
      <c r="F1278" s="67">
        <v>42793</v>
      </c>
      <c r="G1278" s="68">
        <v>22</v>
      </c>
      <c r="H1278" s="69">
        <v>37725.300000000003</v>
      </c>
      <c r="I1278" s="57"/>
      <c r="J1278" s="67">
        <v>42793</v>
      </c>
      <c r="K1278" s="68">
        <v>22</v>
      </c>
      <c r="L1278" s="69">
        <v>35297.480000000003</v>
      </c>
      <c r="M1278" s="57"/>
      <c r="N1278" s="67">
        <v>42793</v>
      </c>
      <c r="O1278" s="68">
        <v>22</v>
      </c>
      <c r="P1278" s="69">
        <v>18513.248510000001</v>
      </c>
      <c r="Q1278" s="57"/>
      <c r="R1278" s="70">
        <f t="shared" si="57"/>
        <v>0.93564477949810876</v>
      </c>
      <c r="S1278" s="71">
        <f t="shared" si="58"/>
        <v>50040.014795134302</v>
      </c>
      <c r="T1278" s="72">
        <f t="shared" si="59"/>
        <v>17321.824319932643</v>
      </c>
    </row>
    <row r="1279" spans="2:20" x14ac:dyDescent="0.25">
      <c r="B1279" s="64">
        <v>42793</v>
      </c>
      <c r="C1279" s="65">
        <v>23</v>
      </c>
      <c r="D1279" s="66">
        <v>2.6696300000000002</v>
      </c>
      <c r="E1279" s="57"/>
      <c r="F1279" s="67">
        <v>42793</v>
      </c>
      <c r="G1279" s="68">
        <v>23</v>
      </c>
      <c r="H1279" s="69">
        <v>37648.44</v>
      </c>
      <c r="I1279" s="57"/>
      <c r="J1279" s="67">
        <v>42793</v>
      </c>
      <c r="K1279" s="68">
        <v>23</v>
      </c>
      <c r="L1279" s="69">
        <v>37660.050000000003</v>
      </c>
      <c r="M1279" s="57"/>
      <c r="N1279" s="67">
        <v>42793</v>
      </c>
      <c r="O1279" s="68">
        <v>23</v>
      </c>
      <c r="P1279" s="69">
        <v>18462.106019999999</v>
      </c>
      <c r="Q1279" s="57"/>
      <c r="R1279" s="70">
        <f t="shared" si="57"/>
        <v>1.0003083793113341</v>
      </c>
      <c r="S1279" s="71">
        <f t="shared" si="58"/>
        <v>49286.992094172601</v>
      </c>
      <c r="T1279" s="72">
        <f t="shared" si="59"/>
        <v>18467.799351540223</v>
      </c>
    </row>
    <row r="1280" spans="2:20" x14ac:dyDescent="0.25">
      <c r="B1280" s="64">
        <v>42793</v>
      </c>
      <c r="C1280" s="65">
        <v>24</v>
      </c>
      <c r="D1280" s="66">
        <v>2.3792499999999999</v>
      </c>
      <c r="E1280" s="57"/>
      <c r="F1280" s="67">
        <v>42793</v>
      </c>
      <c r="G1280" s="68">
        <v>24</v>
      </c>
      <c r="H1280" s="69">
        <v>37792.89</v>
      </c>
      <c r="I1280" s="57"/>
      <c r="J1280" s="67">
        <v>42793</v>
      </c>
      <c r="K1280" s="68">
        <v>24</v>
      </c>
      <c r="L1280" s="69">
        <v>20192.04</v>
      </c>
      <c r="M1280" s="57"/>
      <c r="N1280" s="67">
        <v>42793</v>
      </c>
      <c r="O1280" s="68">
        <v>24</v>
      </c>
      <c r="P1280" s="69">
        <v>18543.936450000001</v>
      </c>
      <c r="Q1280" s="57"/>
      <c r="R1280" s="70">
        <f t="shared" si="57"/>
        <v>0.53428144817715717</v>
      </c>
      <c r="S1280" s="71">
        <f t="shared" si="58"/>
        <v>44120.660798662502</v>
      </c>
      <c r="T1280" s="72">
        <f t="shared" si="59"/>
        <v>9907.6812214111724</v>
      </c>
    </row>
    <row r="1281" spans="2:20" x14ac:dyDescent="0.25">
      <c r="B1281" s="64">
        <v>42793</v>
      </c>
      <c r="C1281" s="65">
        <v>25</v>
      </c>
      <c r="D1281" s="66">
        <v>2.13646</v>
      </c>
      <c r="E1281" s="57"/>
      <c r="F1281" s="67">
        <v>42793</v>
      </c>
      <c r="G1281" s="68">
        <v>25</v>
      </c>
      <c r="H1281" s="69">
        <v>37981.08</v>
      </c>
      <c r="I1281" s="57"/>
      <c r="J1281" s="67">
        <v>42793</v>
      </c>
      <c r="K1281" s="68">
        <v>25</v>
      </c>
      <c r="L1281" s="69">
        <v>10975.75</v>
      </c>
      <c r="M1281" s="57"/>
      <c r="N1281" s="67">
        <v>42793</v>
      </c>
      <c r="O1281" s="68">
        <v>25</v>
      </c>
      <c r="P1281" s="69">
        <v>18666.938320000001</v>
      </c>
      <c r="Q1281" s="57"/>
      <c r="R1281" s="70">
        <f t="shared" si="57"/>
        <v>0.2889794076419101</v>
      </c>
      <c r="S1281" s="71">
        <f t="shared" si="58"/>
        <v>39881.167043147201</v>
      </c>
      <c r="T1281" s="72">
        <f t="shared" si="59"/>
        <v>5394.3607782016725</v>
      </c>
    </row>
    <row r="1282" spans="2:20" x14ac:dyDescent="0.25">
      <c r="B1282" s="64">
        <v>42793</v>
      </c>
      <c r="C1282" s="65">
        <v>26</v>
      </c>
      <c r="D1282" s="66">
        <v>2.1347299999999998</v>
      </c>
      <c r="E1282" s="57"/>
      <c r="F1282" s="67">
        <v>42793</v>
      </c>
      <c r="G1282" s="68">
        <v>26</v>
      </c>
      <c r="H1282" s="69">
        <v>37922.1</v>
      </c>
      <c r="I1282" s="57"/>
      <c r="J1282" s="67">
        <v>42793</v>
      </c>
      <c r="K1282" s="68">
        <v>26</v>
      </c>
      <c r="L1282" s="69">
        <v>8507.36</v>
      </c>
      <c r="M1282" s="57"/>
      <c r="N1282" s="67">
        <v>42793</v>
      </c>
      <c r="O1282" s="68">
        <v>26</v>
      </c>
      <c r="P1282" s="69">
        <v>18614.820009999999</v>
      </c>
      <c r="Q1282" s="57"/>
      <c r="R1282" s="70">
        <f t="shared" si="57"/>
        <v>0.22433778720060338</v>
      </c>
      <c r="S1282" s="71">
        <f t="shared" si="58"/>
        <v>39737.614719947298</v>
      </c>
      <c r="T1282" s="72">
        <f t="shared" si="59"/>
        <v>4176.0075301809138</v>
      </c>
    </row>
    <row r="1283" spans="2:20" x14ac:dyDescent="0.25">
      <c r="B1283" s="64">
        <v>42793</v>
      </c>
      <c r="C1283" s="65">
        <v>27</v>
      </c>
      <c r="D1283" s="66">
        <v>1.9974400000000001</v>
      </c>
      <c r="E1283" s="57"/>
      <c r="F1283" s="67">
        <v>42793</v>
      </c>
      <c r="G1283" s="68">
        <v>27</v>
      </c>
      <c r="H1283" s="69">
        <v>37844.15</v>
      </c>
      <c r="I1283" s="57"/>
      <c r="J1283" s="67">
        <v>42793</v>
      </c>
      <c r="K1283" s="68">
        <v>27</v>
      </c>
      <c r="L1283" s="69">
        <v>880.29</v>
      </c>
      <c r="M1283" s="57"/>
      <c r="N1283" s="67">
        <v>42793</v>
      </c>
      <c r="O1283" s="68">
        <v>27</v>
      </c>
      <c r="P1283" s="69">
        <v>18578.18749</v>
      </c>
      <c r="Q1283" s="57"/>
      <c r="R1283" s="70">
        <f t="shared" si="57"/>
        <v>2.3260926721831509E-2</v>
      </c>
      <c r="S1283" s="71">
        <f t="shared" si="58"/>
        <v>37108.814820025604</v>
      </c>
      <c r="T1283" s="72">
        <f t="shared" si="59"/>
        <v>432.14585782933688</v>
      </c>
    </row>
    <row r="1284" spans="2:20" x14ac:dyDescent="0.25">
      <c r="B1284" s="64">
        <v>42793</v>
      </c>
      <c r="C1284" s="65">
        <v>28</v>
      </c>
      <c r="D1284" s="66">
        <v>1.47838</v>
      </c>
      <c r="E1284" s="57"/>
      <c r="F1284" s="67">
        <v>42793</v>
      </c>
      <c r="G1284" s="68">
        <v>28</v>
      </c>
      <c r="H1284" s="69">
        <v>37678.5</v>
      </c>
      <c r="I1284" s="57"/>
      <c r="J1284" s="67">
        <v>42793</v>
      </c>
      <c r="K1284" s="68">
        <v>28</v>
      </c>
      <c r="L1284" s="69">
        <v>-6042.97</v>
      </c>
      <c r="M1284" s="57"/>
      <c r="N1284" s="67">
        <v>42793</v>
      </c>
      <c r="O1284" s="68">
        <v>28</v>
      </c>
      <c r="P1284" s="69">
        <v>18492.911510000002</v>
      </c>
      <c r="Q1284" s="57"/>
      <c r="R1284" s="70">
        <f t="shared" si="57"/>
        <v>-0.16038244622264688</v>
      </c>
      <c r="S1284" s="71">
        <f t="shared" si="58"/>
        <v>27339.550518153803</v>
      </c>
      <c r="T1284" s="72">
        <f t="shared" si="59"/>
        <v>-2965.9383857527428</v>
      </c>
    </row>
    <row r="1285" spans="2:20" x14ac:dyDescent="0.25">
      <c r="B1285" s="64">
        <v>42793</v>
      </c>
      <c r="C1285" s="65">
        <v>29</v>
      </c>
      <c r="D1285" s="66">
        <v>1.4370099999999999</v>
      </c>
      <c r="E1285" s="57"/>
      <c r="F1285" s="67">
        <v>42793</v>
      </c>
      <c r="G1285" s="68">
        <v>29</v>
      </c>
      <c r="H1285" s="69">
        <v>37787.21</v>
      </c>
      <c r="I1285" s="57"/>
      <c r="J1285" s="67">
        <v>42793</v>
      </c>
      <c r="K1285" s="68">
        <v>29</v>
      </c>
      <c r="L1285" s="69">
        <v>-10365.43</v>
      </c>
      <c r="M1285" s="57"/>
      <c r="N1285" s="67">
        <v>42793</v>
      </c>
      <c r="O1285" s="68">
        <v>29</v>
      </c>
      <c r="P1285" s="69">
        <v>18557.03283</v>
      </c>
      <c r="Q1285" s="57"/>
      <c r="R1285" s="70">
        <f t="shared" si="57"/>
        <v>-0.27431054052416148</v>
      </c>
      <c r="S1285" s="71">
        <f t="shared" si="58"/>
        <v>26666.641747038298</v>
      </c>
      <c r="T1285" s="72">
        <f t="shared" si="59"/>
        <v>-5090.3897061219104</v>
      </c>
    </row>
    <row r="1286" spans="2:20" x14ac:dyDescent="0.25">
      <c r="B1286" s="64">
        <v>42793</v>
      </c>
      <c r="C1286" s="65">
        <v>30</v>
      </c>
      <c r="D1286" s="66">
        <v>0.83528000000000002</v>
      </c>
      <c r="E1286" s="57"/>
      <c r="F1286" s="67">
        <v>42793</v>
      </c>
      <c r="G1286" s="68">
        <v>30</v>
      </c>
      <c r="H1286" s="69">
        <v>37528</v>
      </c>
      <c r="I1286" s="57"/>
      <c r="J1286" s="67">
        <v>42793</v>
      </c>
      <c r="K1286" s="68">
        <v>30</v>
      </c>
      <c r="L1286" s="69">
        <v>-27669.38</v>
      </c>
      <c r="M1286" s="57"/>
      <c r="N1286" s="67">
        <v>42793</v>
      </c>
      <c r="O1286" s="68">
        <v>30</v>
      </c>
      <c r="P1286" s="69">
        <v>18437.089970000001</v>
      </c>
      <c r="Q1286" s="57"/>
      <c r="R1286" s="70">
        <f t="shared" si="57"/>
        <v>-0.73729961628650609</v>
      </c>
      <c r="S1286" s="71">
        <f t="shared" si="58"/>
        <v>15400.132510141601</v>
      </c>
      <c r="T1286" s="72">
        <f t="shared" si="59"/>
        <v>-13593.659360320791</v>
      </c>
    </row>
    <row r="1287" spans="2:20" x14ac:dyDescent="0.25">
      <c r="B1287" s="64">
        <v>42793</v>
      </c>
      <c r="C1287" s="65">
        <v>31</v>
      </c>
      <c r="D1287" s="66">
        <v>0.90424000000000004</v>
      </c>
      <c r="E1287" s="57"/>
      <c r="F1287" s="67">
        <v>42793</v>
      </c>
      <c r="G1287" s="68">
        <v>31</v>
      </c>
      <c r="H1287" s="69">
        <v>37705.01</v>
      </c>
      <c r="I1287" s="57"/>
      <c r="J1287" s="67">
        <v>42793</v>
      </c>
      <c r="K1287" s="68">
        <v>31</v>
      </c>
      <c r="L1287" s="69">
        <v>-26951.32</v>
      </c>
      <c r="M1287" s="57"/>
      <c r="N1287" s="67">
        <v>42793</v>
      </c>
      <c r="O1287" s="68">
        <v>31</v>
      </c>
      <c r="P1287" s="69">
        <v>18562.616040000001</v>
      </c>
      <c r="Q1287" s="57"/>
      <c r="R1287" s="70">
        <f t="shared" si="57"/>
        <v>-0.71479413478474074</v>
      </c>
      <c r="S1287" s="71">
        <f t="shared" si="58"/>
        <v>16785.059928009603</v>
      </c>
      <c r="T1287" s="72">
        <f t="shared" si="59"/>
        <v>-13268.449071653151</v>
      </c>
    </row>
    <row r="1288" spans="2:20" x14ac:dyDescent="0.25">
      <c r="B1288" s="64">
        <v>42793</v>
      </c>
      <c r="C1288" s="65">
        <v>32</v>
      </c>
      <c r="D1288" s="66">
        <v>0.90819000000000005</v>
      </c>
      <c r="E1288" s="57"/>
      <c r="F1288" s="67">
        <v>42793</v>
      </c>
      <c r="G1288" s="68">
        <v>32</v>
      </c>
      <c r="H1288" s="69">
        <v>38524.300000000003</v>
      </c>
      <c r="I1288" s="57"/>
      <c r="J1288" s="67">
        <v>42793</v>
      </c>
      <c r="K1288" s="68">
        <v>32</v>
      </c>
      <c r="L1288" s="69">
        <v>-26099.17</v>
      </c>
      <c r="M1288" s="57"/>
      <c r="N1288" s="67">
        <v>42793</v>
      </c>
      <c r="O1288" s="68">
        <v>32</v>
      </c>
      <c r="P1288" s="69">
        <v>19000.661550000001</v>
      </c>
      <c r="Q1288" s="57"/>
      <c r="R1288" s="70">
        <f t="shared" si="57"/>
        <v>-0.67747291968965029</v>
      </c>
      <c r="S1288" s="71">
        <f t="shared" si="58"/>
        <v>17256.210813094502</v>
      </c>
      <c r="T1288" s="72">
        <f t="shared" si="59"/>
        <v>-12872.433656313377</v>
      </c>
    </row>
    <row r="1289" spans="2:20" x14ac:dyDescent="0.25">
      <c r="B1289" s="64">
        <v>42793</v>
      </c>
      <c r="C1289" s="65">
        <v>33</v>
      </c>
      <c r="D1289" s="66">
        <v>1.1437200000000001</v>
      </c>
      <c r="E1289" s="57"/>
      <c r="F1289" s="67">
        <v>42793</v>
      </c>
      <c r="G1289" s="68">
        <v>33</v>
      </c>
      <c r="H1289" s="69">
        <v>39402.42</v>
      </c>
      <c r="I1289" s="57"/>
      <c r="J1289" s="67">
        <v>42793</v>
      </c>
      <c r="K1289" s="68">
        <v>33</v>
      </c>
      <c r="L1289" s="69">
        <v>-18819.41</v>
      </c>
      <c r="M1289" s="57"/>
      <c r="N1289" s="67">
        <v>42793</v>
      </c>
      <c r="O1289" s="68">
        <v>33</v>
      </c>
      <c r="P1289" s="69">
        <v>19436.114249999999</v>
      </c>
      <c r="Q1289" s="57"/>
      <c r="R1289" s="70">
        <f t="shared" si="57"/>
        <v>-0.47762066390846047</v>
      </c>
      <c r="S1289" s="71">
        <f t="shared" si="58"/>
        <v>22229.472590009998</v>
      </c>
      <c r="T1289" s="72">
        <f t="shared" si="59"/>
        <v>-9283.0897918856881</v>
      </c>
    </row>
    <row r="1290" spans="2:20" x14ac:dyDescent="0.25">
      <c r="B1290" s="64">
        <v>42793</v>
      </c>
      <c r="C1290" s="65">
        <v>34</v>
      </c>
      <c r="D1290" s="66">
        <v>1.56775</v>
      </c>
      <c r="E1290" s="57"/>
      <c r="F1290" s="67">
        <v>42793</v>
      </c>
      <c r="G1290" s="68">
        <v>34</v>
      </c>
      <c r="H1290" s="69">
        <v>40664.86</v>
      </c>
      <c r="I1290" s="57"/>
      <c r="J1290" s="67">
        <v>42793</v>
      </c>
      <c r="K1290" s="68">
        <v>34</v>
      </c>
      <c r="L1290" s="69">
        <v>-14284.47</v>
      </c>
      <c r="M1290" s="57"/>
      <c r="N1290" s="67">
        <v>42793</v>
      </c>
      <c r="O1290" s="68">
        <v>34</v>
      </c>
      <c r="P1290" s="69">
        <v>20073.448489999999</v>
      </c>
      <c r="Q1290" s="57"/>
      <c r="R1290" s="70">
        <f t="shared" ref="R1290:R1353" si="60">L1290/H1290</f>
        <v>-0.35127306475418824</v>
      </c>
      <c r="S1290" s="71">
        <f t="shared" ref="S1290:S1353" si="61">P1290*D1290</f>
        <v>31470.148870197499</v>
      </c>
      <c r="T1290" s="72">
        <f t="shared" ref="T1290:T1353" si="62">P1290*R1290</f>
        <v>-7051.261771267632</v>
      </c>
    </row>
    <row r="1291" spans="2:20" x14ac:dyDescent="0.25">
      <c r="B1291" s="64">
        <v>42793</v>
      </c>
      <c r="C1291" s="65">
        <v>35</v>
      </c>
      <c r="D1291" s="66">
        <v>1.9072800000000001</v>
      </c>
      <c r="E1291" s="57"/>
      <c r="F1291" s="67">
        <v>42793</v>
      </c>
      <c r="G1291" s="68">
        <v>35</v>
      </c>
      <c r="H1291" s="69">
        <v>41749.82</v>
      </c>
      <c r="I1291" s="57"/>
      <c r="J1291" s="67">
        <v>42793</v>
      </c>
      <c r="K1291" s="68">
        <v>35</v>
      </c>
      <c r="L1291" s="69">
        <v>-4506.13</v>
      </c>
      <c r="M1291" s="57"/>
      <c r="N1291" s="67">
        <v>42793</v>
      </c>
      <c r="O1291" s="68">
        <v>35</v>
      </c>
      <c r="P1291" s="69">
        <v>20631.020939999999</v>
      </c>
      <c r="Q1291" s="57"/>
      <c r="R1291" s="70">
        <f t="shared" si="60"/>
        <v>-0.10793172281940377</v>
      </c>
      <c r="S1291" s="71">
        <f t="shared" si="61"/>
        <v>39349.1336184432</v>
      </c>
      <c r="T1291" s="72">
        <f t="shared" si="62"/>
        <v>-2226.7416335773951</v>
      </c>
    </row>
    <row r="1292" spans="2:20" x14ac:dyDescent="0.25">
      <c r="B1292" s="64">
        <v>42793</v>
      </c>
      <c r="C1292" s="65">
        <v>36</v>
      </c>
      <c r="D1292" s="66">
        <v>2.0810200000000001</v>
      </c>
      <c r="E1292" s="57"/>
      <c r="F1292" s="67">
        <v>42793</v>
      </c>
      <c r="G1292" s="68">
        <v>36</v>
      </c>
      <c r="H1292" s="69">
        <v>43116.81</v>
      </c>
      <c r="I1292" s="57"/>
      <c r="J1292" s="67">
        <v>42793</v>
      </c>
      <c r="K1292" s="68">
        <v>36</v>
      </c>
      <c r="L1292" s="69">
        <v>-5594.08</v>
      </c>
      <c r="M1292" s="57"/>
      <c r="N1292" s="67">
        <v>42793</v>
      </c>
      <c r="O1292" s="68">
        <v>36</v>
      </c>
      <c r="P1292" s="69">
        <v>21345.249479999999</v>
      </c>
      <c r="Q1292" s="57"/>
      <c r="R1292" s="70">
        <f t="shared" si="60"/>
        <v>-0.12974243688250592</v>
      </c>
      <c r="S1292" s="71">
        <f t="shared" si="61"/>
        <v>44419.891072869599</v>
      </c>
      <c r="T1292" s="72">
        <f t="shared" si="62"/>
        <v>-2769.384683400242</v>
      </c>
    </row>
    <row r="1293" spans="2:20" x14ac:dyDescent="0.25">
      <c r="B1293" s="64">
        <v>42793</v>
      </c>
      <c r="C1293" s="65">
        <v>37</v>
      </c>
      <c r="D1293" s="66">
        <v>2.9823300000000001</v>
      </c>
      <c r="E1293" s="57"/>
      <c r="F1293" s="67">
        <v>42793</v>
      </c>
      <c r="G1293" s="68">
        <v>37</v>
      </c>
      <c r="H1293" s="69">
        <v>44346.080000000002</v>
      </c>
      <c r="I1293" s="57"/>
      <c r="J1293" s="67">
        <v>42793</v>
      </c>
      <c r="K1293" s="68">
        <v>37</v>
      </c>
      <c r="L1293" s="69">
        <v>67161.600000000006</v>
      </c>
      <c r="M1293" s="57"/>
      <c r="N1293" s="67">
        <v>42793</v>
      </c>
      <c r="O1293" s="68">
        <v>37</v>
      </c>
      <c r="P1293" s="69">
        <v>21976.991979999999</v>
      </c>
      <c r="Q1293" s="57"/>
      <c r="R1293" s="70">
        <f t="shared" si="60"/>
        <v>1.5144878645418041</v>
      </c>
      <c r="S1293" s="71">
        <f t="shared" si="61"/>
        <v>65542.642491713399</v>
      </c>
      <c r="T1293" s="72">
        <f t="shared" si="62"/>
        <v>33283.887652842554</v>
      </c>
    </row>
    <row r="1294" spans="2:20" x14ac:dyDescent="0.25">
      <c r="B1294" s="64">
        <v>42793</v>
      </c>
      <c r="C1294" s="65">
        <v>38</v>
      </c>
      <c r="D1294" s="66">
        <v>2.8376600000000001</v>
      </c>
      <c r="E1294" s="57"/>
      <c r="F1294" s="67">
        <v>42793</v>
      </c>
      <c r="G1294" s="68">
        <v>38</v>
      </c>
      <c r="H1294" s="69">
        <v>44194.77</v>
      </c>
      <c r="I1294" s="57"/>
      <c r="J1294" s="67">
        <v>42793</v>
      </c>
      <c r="K1294" s="68">
        <v>38</v>
      </c>
      <c r="L1294" s="69">
        <v>56924.77</v>
      </c>
      <c r="M1294" s="57"/>
      <c r="N1294" s="67">
        <v>42793</v>
      </c>
      <c r="O1294" s="68">
        <v>38</v>
      </c>
      <c r="P1294" s="69">
        <v>21921.965199999999</v>
      </c>
      <c r="Q1294" s="57"/>
      <c r="R1294" s="70">
        <f t="shared" si="60"/>
        <v>1.2880431327055215</v>
      </c>
      <c r="S1294" s="71">
        <f t="shared" si="61"/>
        <v>62207.083769432</v>
      </c>
      <c r="T1294" s="72">
        <f t="shared" si="62"/>
        <v>28236.436731269423</v>
      </c>
    </row>
    <row r="1295" spans="2:20" x14ac:dyDescent="0.25">
      <c r="B1295" s="64">
        <v>42793</v>
      </c>
      <c r="C1295" s="65">
        <v>39</v>
      </c>
      <c r="D1295" s="66">
        <v>2.0567299999999999</v>
      </c>
      <c r="E1295" s="57"/>
      <c r="F1295" s="67">
        <v>42793</v>
      </c>
      <c r="G1295" s="68">
        <v>39</v>
      </c>
      <c r="H1295" s="69">
        <v>43229.71</v>
      </c>
      <c r="I1295" s="57"/>
      <c r="J1295" s="67">
        <v>42793</v>
      </c>
      <c r="K1295" s="68">
        <v>39</v>
      </c>
      <c r="L1295" s="69">
        <v>-7706.15</v>
      </c>
      <c r="M1295" s="57"/>
      <c r="N1295" s="67">
        <v>42793</v>
      </c>
      <c r="O1295" s="68">
        <v>39</v>
      </c>
      <c r="P1295" s="69">
        <v>21439.24005</v>
      </c>
      <c r="Q1295" s="57"/>
      <c r="R1295" s="70">
        <f t="shared" si="60"/>
        <v>-0.1782605064896341</v>
      </c>
      <c r="S1295" s="71">
        <f t="shared" si="61"/>
        <v>44094.728188036497</v>
      </c>
      <c r="T1295" s="72">
        <f t="shared" si="62"/>
        <v>-3821.7697900658482</v>
      </c>
    </row>
    <row r="1296" spans="2:20" x14ac:dyDescent="0.25">
      <c r="B1296" s="64">
        <v>42793</v>
      </c>
      <c r="C1296" s="65">
        <v>40</v>
      </c>
      <c r="D1296" s="66">
        <v>2.3256600000000001</v>
      </c>
      <c r="E1296" s="57"/>
      <c r="F1296" s="67">
        <v>42793</v>
      </c>
      <c r="G1296" s="68">
        <v>40</v>
      </c>
      <c r="H1296" s="69">
        <v>42376.67</v>
      </c>
      <c r="I1296" s="57"/>
      <c r="J1296" s="67">
        <v>42793</v>
      </c>
      <c r="K1296" s="68">
        <v>40</v>
      </c>
      <c r="L1296" s="69">
        <v>-8350.68</v>
      </c>
      <c r="M1296" s="57"/>
      <c r="N1296" s="67">
        <v>42793</v>
      </c>
      <c r="O1296" s="68">
        <v>40</v>
      </c>
      <c r="P1296" s="69">
        <v>20986.374909999999</v>
      </c>
      <c r="Q1296" s="57"/>
      <c r="R1296" s="70">
        <f t="shared" si="60"/>
        <v>-0.19705842861178097</v>
      </c>
      <c r="S1296" s="71">
        <f t="shared" si="61"/>
        <v>48807.172673190595</v>
      </c>
      <c r="T1296" s="72">
        <f t="shared" si="62"/>
        <v>-4135.5420620223058</v>
      </c>
    </row>
    <row r="1297" spans="2:20" x14ac:dyDescent="0.25">
      <c r="B1297" s="64">
        <v>42793</v>
      </c>
      <c r="C1297" s="65">
        <v>41</v>
      </c>
      <c r="D1297" s="66">
        <v>1.6788700000000001</v>
      </c>
      <c r="E1297" s="57"/>
      <c r="F1297" s="67">
        <v>42793</v>
      </c>
      <c r="G1297" s="68">
        <v>41</v>
      </c>
      <c r="H1297" s="69">
        <v>40887.199999999997</v>
      </c>
      <c r="I1297" s="57"/>
      <c r="J1297" s="67">
        <v>42793</v>
      </c>
      <c r="K1297" s="68">
        <v>41</v>
      </c>
      <c r="L1297" s="69">
        <v>-11498.29</v>
      </c>
      <c r="M1297" s="57"/>
      <c r="N1297" s="67">
        <v>42793</v>
      </c>
      <c r="O1297" s="68">
        <v>41</v>
      </c>
      <c r="P1297" s="69">
        <v>20230.986339999999</v>
      </c>
      <c r="Q1297" s="57"/>
      <c r="R1297" s="70">
        <f t="shared" si="60"/>
        <v>-0.28121979494805227</v>
      </c>
      <c r="S1297" s="71">
        <f t="shared" si="61"/>
        <v>33965.196036635803</v>
      </c>
      <c r="T1297" s="72">
        <f t="shared" si="62"/>
        <v>-5689.3538301316466</v>
      </c>
    </row>
    <row r="1298" spans="2:20" x14ac:dyDescent="0.25">
      <c r="B1298" s="64">
        <v>42793</v>
      </c>
      <c r="C1298" s="65">
        <v>42</v>
      </c>
      <c r="D1298" s="66">
        <v>1.4399500000000001</v>
      </c>
      <c r="E1298" s="57"/>
      <c r="F1298" s="67">
        <v>42793</v>
      </c>
      <c r="G1298" s="68">
        <v>42</v>
      </c>
      <c r="H1298" s="69">
        <v>39196.78</v>
      </c>
      <c r="I1298" s="57"/>
      <c r="J1298" s="67">
        <v>42793</v>
      </c>
      <c r="K1298" s="68">
        <v>42</v>
      </c>
      <c r="L1298" s="69">
        <v>-12889.05</v>
      </c>
      <c r="M1298" s="57"/>
      <c r="N1298" s="67">
        <v>42793</v>
      </c>
      <c r="O1298" s="68">
        <v>42</v>
      </c>
      <c r="P1298" s="69">
        <v>19356.544320000001</v>
      </c>
      <c r="Q1298" s="57"/>
      <c r="R1298" s="70">
        <f t="shared" si="60"/>
        <v>-0.32882930689714818</v>
      </c>
      <c r="S1298" s="71">
        <f t="shared" si="61"/>
        <v>27872.455993584001</v>
      </c>
      <c r="T1298" s="72">
        <f t="shared" si="62"/>
        <v>-6364.999052669531</v>
      </c>
    </row>
    <row r="1299" spans="2:20" x14ac:dyDescent="0.25">
      <c r="B1299" s="64">
        <v>42793</v>
      </c>
      <c r="C1299" s="65">
        <v>43</v>
      </c>
      <c r="D1299" s="66">
        <v>1.5444199999999999</v>
      </c>
      <c r="E1299" s="57"/>
      <c r="F1299" s="67">
        <v>42793</v>
      </c>
      <c r="G1299" s="68">
        <v>43</v>
      </c>
      <c r="H1299" s="69">
        <v>36985.43</v>
      </c>
      <c r="I1299" s="57"/>
      <c r="J1299" s="67">
        <v>42793</v>
      </c>
      <c r="K1299" s="68">
        <v>43</v>
      </c>
      <c r="L1299" s="69">
        <v>-6831.3</v>
      </c>
      <c r="M1299" s="57"/>
      <c r="N1299" s="67">
        <v>42793</v>
      </c>
      <c r="O1299" s="68">
        <v>43</v>
      </c>
      <c r="P1299" s="69">
        <v>18229.242279999999</v>
      </c>
      <c r="Q1299" s="57"/>
      <c r="R1299" s="70">
        <f t="shared" si="60"/>
        <v>-0.1847024625643125</v>
      </c>
      <c r="S1299" s="71">
        <f t="shared" si="61"/>
        <v>28153.606362077597</v>
      </c>
      <c r="T1299" s="72">
        <f t="shared" si="62"/>
        <v>-3366.9859397974824</v>
      </c>
    </row>
    <row r="1300" spans="2:20" x14ac:dyDescent="0.25">
      <c r="B1300" s="64">
        <v>42793</v>
      </c>
      <c r="C1300" s="65">
        <v>44</v>
      </c>
      <c r="D1300" s="66">
        <v>1.79006</v>
      </c>
      <c r="E1300" s="57"/>
      <c r="F1300" s="67">
        <v>42793</v>
      </c>
      <c r="G1300" s="68">
        <v>44</v>
      </c>
      <c r="H1300" s="69">
        <v>34694.6</v>
      </c>
      <c r="I1300" s="57"/>
      <c r="J1300" s="67">
        <v>42793</v>
      </c>
      <c r="K1300" s="68">
        <v>44</v>
      </c>
      <c r="L1300" s="69">
        <v>422.1</v>
      </c>
      <c r="M1300" s="57"/>
      <c r="N1300" s="67">
        <v>42793</v>
      </c>
      <c r="O1300" s="68">
        <v>44</v>
      </c>
      <c r="P1300" s="69">
        <v>17062.808850000001</v>
      </c>
      <c r="Q1300" s="57"/>
      <c r="R1300" s="70">
        <f t="shared" si="60"/>
        <v>1.2166158422348148E-2</v>
      </c>
      <c r="S1300" s="71">
        <f t="shared" si="61"/>
        <v>30543.451610031003</v>
      </c>
      <c r="T1300" s="72">
        <f t="shared" si="62"/>
        <v>207.58883559934404</v>
      </c>
    </row>
    <row r="1301" spans="2:20" x14ac:dyDescent="0.25">
      <c r="B1301" s="64">
        <v>42793</v>
      </c>
      <c r="C1301" s="65">
        <v>45</v>
      </c>
      <c r="D1301" s="66">
        <v>1.556</v>
      </c>
      <c r="E1301" s="57"/>
      <c r="F1301" s="67">
        <v>42793</v>
      </c>
      <c r="G1301" s="68">
        <v>45</v>
      </c>
      <c r="H1301" s="69">
        <v>32270.91</v>
      </c>
      <c r="I1301" s="57"/>
      <c r="J1301" s="67">
        <v>42793</v>
      </c>
      <c r="K1301" s="68">
        <v>45</v>
      </c>
      <c r="L1301" s="69">
        <v>-6167.4</v>
      </c>
      <c r="M1301" s="57"/>
      <c r="N1301" s="67">
        <v>42793</v>
      </c>
      <c r="O1301" s="68">
        <v>45</v>
      </c>
      <c r="P1301" s="69">
        <v>15799.635190000001</v>
      </c>
      <c r="Q1301" s="57"/>
      <c r="R1301" s="70">
        <f t="shared" si="60"/>
        <v>-0.19111329677409158</v>
      </c>
      <c r="S1301" s="71">
        <f t="shared" si="61"/>
        <v>24584.232355640001</v>
      </c>
      <c r="T1301" s="72">
        <f t="shared" si="62"/>
        <v>-3019.5203689888513</v>
      </c>
    </row>
    <row r="1302" spans="2:20" x14ac:dyDescent="0.25">
      <c r="B1302" s="64">
        <v>42793</v>
      </c>
      <c r="C1302" s="65">
        <v>46</v>
      </c>
      <c r="D1302" s="66">
        <v>1.3945099999999999</v>
      </c>
      <c r="E1302" s="57"/>
      <c r="F1302" s="67">
        <v>42793</v>
      </c>
      <c r="G1302" s="68">
        <v>46</v>
      </c>
      <c r="H1302" s="69">
        <v>30052.080000000002</v>
      </c>
      <c r="I1302" s="57"/>
      <c r="J1302" s="67">
        <v>42793</v>
      </c>
      <c r="K1302" s="68">
        <v>46</v>
      </c>
      <c r="L1302" s="69">
        <v>-7904.2</v>
      </c>
      <c r="M1302" s="57"/>
      <c r="N1302" s="67">
        <v>42793</v>
      </c>
      <c r="O1302" s="68">
        <v>46</v>
      </c>
      <c r="P1302" s="69">
        <v>14671.249239999999</v>
      </c>
      <c r="Q1302" s="57"/>
      <c r="R1302" s="70">
        <f t="shared" si="60"/>
        <v>-0.26301673627915273</v>
      </c>
      <c r="S1302" s="71">
        <f t="shared" si="61"/>
        <v>20459.203777672399</v>
      </c>
      <c r="T1302" s="72">
        <f t="shared" si="62"/>
        <v>-3858.7840922427995</v>
      </c>
    </row>
    <row r="1303" spans="2:20" x14ac:dyDescent="0.25">
      <c r="B1303" s="64">
        <v>42793</v>
      </c>
      <c r="C1303" s="65">
        <v>47</v>
      </c>
      <c r="D1303" s="66">
        <v>1.3973</v>
      </c>
      <c r="E1303" s="57"/>
      <c r="F1303" s="67">
        <v>42793</v>
      </c>
      <c r="G1303" s="68">
        <v>47</v>
      </c>
      <c r="H1303" s="69">
        <v>27747</v>
      </c>
      <c r="I1303" s="57"/>
      <c r="J1303" s="67">
        <v>42793</v>
      </c>
      <c r="K1303" s="68">
        <v>47</v>
      </c>
      <c r="L1303" s="69">
        <v>-8639.14</v>
      </c>
      <c r="M1303" s="57"/>
      <c r="N1303" s="67">
        <v>42793</v>
      </c>
      <c r="O1303" s="68">
        <v>47</v>
      </c>
      <c r="P1303" s="69">
        <v>13433.02324</v>
      </c>
      <c r="Q1303" s="57"/>
      <c r="R1303" s="70">
        <f t="shared" si="60"/>
        <v>-0.31135402025444192</v>
      </c>
      <c r="S1303" s="71">
        <f t="shared" si="61"/>
        <v>18769.963373252001</v>
      </c>
      <c r="T1303" s="72">
        <f t="shared" si="62"/>
        <v>-4182.4257899453496</v>
      </c>
    </row>
    <row r="1304" spans="2:20" x14ac:dyDescent="0.25">
      <c r="B1304" s="64">
        <v>42793</v>
      </c>
      <c r="C1304" s="65">
        <v>48</v>
      </c>
      <c r="D1304" s="66">
        <v>1.52545</v>
      </c>
      <c r="E1304" s="57"/>
      <c r="F1304" s="67">
        <v>42793</v>
      </c>
      <c r="G1304" s="68">
        <v>48</v>
      </c>
      <c r="H1304" s="69">
        <v>26807.14</v>
      </c>
      <c r="I1304" s="57"/>
      <c r="J1304" s="67">
        <v>42793</v>
      </c>
      <c r="K1304" s="68">
        <v>48</v>
      </c>
      <c r="L1304" s="69">
        <v>-13598.63</v>
      </c>
      <c r="M1304" s="57"/>
      <c r="N1304" s="67">
        <v>42793</v>
      </c>
      <c r="O1304" s="68">
        <v>48</v>
      </c>
      <c r="P1304" s="69">
        <v>12954.11499</v>
      </c>
      <c r="Q1304" s="57"/>
      <c r="R1304" s="70">
        <f t="shared" si="60"/>
        <v>-0.50727641964043901</v>
      </c>
      <c r="S1304" s="71">
        <f t="shared" si="61"/>
        <v>19760.8547114955</v>
      </c>
      <c r="T1304" s="72">
        <f t="shared" si="62"/>
        <v>-6571.3170717377416</v>
      </c>
    </row>
    <row r="1305" spans="2:20" x14ac:dyDescent="0.25">
      <c r="B1305" s="64">
        <v>42794</v>
      </c>
      <c r="C1305" s="65">
        <v>1</v>
      </c>
      <c r="D1305" s="66">
        <v>1.2995000000000001</v>
      </c>
      <c r="E1305" s="57"/>
      <c r="F1305" s="67">
        <v>42794</v>
      </c>
      <c r="G1305" s="68">
        <v>1</v>
      </c>
      <c r="H1305" s="69">
        <v>27227.42</v>
      </c>
      <c r="I1305" s="57"/>
      <c r="J1305" s="67">
        <v>42794</v>
      </c>
      <c r="K1305" s="68">
        <v>1</v>
      </c>
      <c r="L1305" s="69">
        <v>-14471.21</v>
      </c>
      <c r="M1305" s="57"/>
      <c r="N1305" s="67">
        <v>42794</v>
      </c>
      <c r="O1305" s="68">
        <v>1</v>
      </c>
      <c r="P1305" s="69">
        <v>13141.33771</v>
      </c>
      <c r="Q1305" s="57"/>
      <c r="R1305" s="70">
        <f t="shared" si="60"/>
        <v>-0.53149398657676705</v>
      </c>
      <c r="S1305" s="71">
        <f t="shared" si="61"/>
        <v>17077.168354145</v>
      </c>
      <c r="T1305" s="72">
        <f t="shared" si="62"/>
        <v>-6984.5419684395029</v>
      </c>
    </row>
    <row r="1306" spans="2:20" x14ac:dyDescent="0.25">
      <c r="B1306" s="64">
        <v>42794</v>
      </c>
      <c r="C1306" s="65">
        <v>2</v>
      </c>
      <c r="D1306" s="66">
        <v>1.7104299999999999</v>
      </c>
      <c r="E1306" s="57"/>
      <c r="F1306" s="67">
        <v>42794</v>
      </c>
      <c r="G1306" s="68">
        <v>2</v>
      </c>
      <c r="H1306" s="69">
        <v>27864.27</v>
      </c>
      <c r="I1306" s="57"/>
      <c r="J1306" s="67">
        <v>42794</v>
      </c>
      <c r="K1306" s="68">
        <v>2</v>
      </c>
      <c r="L1306" s="69">
        <v>-6593.09</v>
      </c>
      <c r="M1306" s="57"/>
      <c r="N1306" s="67">
        <v>42794</v>
      </c>
      <c r="O1306" s="68">
        <v>2</v>
      </c>
      <c r="P1306" s="69">
        <v>13434.71032</v>
      </c>
      <c r="Q1306" s="57"/>
      <c r="R1306" s="70">
        <f t="shared" si="60"/>
        <v>-0.23661448873413873</v>
      </c>
      <c r="S1306" s="71">
        <f t="shared" si="61"/>
        <v>22979.131572637598</v>
      </c>
      <c r="T1306" s="72">
        <f t="shared" si="62"/>
        <v>-3178.8471136580574</v>
      </c>
    </row>
    <row r="1307" spans="2:20" x14ac:dyDescent="0.25">
      <c r="B1307" s="64">
        <v>42794</v>
      </c>
      <c r="C1307" s="65">
        <v>3</v>
      </c>
      <c r="D1307" s="66">
        <v>1.60039</v>
      </c>
      <c r="E1307" s="57"/>
      <c r="F1307" s="67">
        <v>42794</v>
      </c>
      <c r="G1307" s="68">
        <v>3</v>
      </c>
      <c r="H1307" s="69">
        <v>27694.74</v>
      </c>
      <c r="I1307" s="57"/>
      <c r="J1307" s="67">
        <v>42794</v>
      </c>
      <c r="K1307" s="68">
        <v>3</v>
      </c>
      <c r="L1307" s="69">
        <v>-8931.0499999999993</v>
      </c>
      <c r="M1307" s="57"/>
      <c r="N1307" s="67">
        <v>42794</v>
      </c>
      <c r="O1307" s="68">
        <v>3</v>
      </c>
      <c r="P1307" s="69">
        <v>13357.494489999999</v>
      </c>
      <c r="Q1307" s="57"/>
      <c r="R1307" s="70">
        <f t="shared" si="60"/>
        <v>-0.32248181423620509</v>
      </c>
      <c r="S1307" s="71">
        <f t="shared" si="61"/>
        <v>21377.2006068511</v>
      </c>
      <c r="T1307" s="72">
        <f t="shared" si="62"/>
        <v>-4307.549056785313</v>
      </c>
    </row>
    <row r="1308" spans="2:20" x14ac:dyDescent="0.25">
      <c r="B1308" s="64">
        <v>42794</v>
      </c>
      <c r="C1308" s="65">
        <v>4</v>
      </c>
      <c r="D1308" s="66">
        <v>1.5247200000000001</v>
      </c>
      <c r="E1308" s="57"/>
      <c r="F1308" s="67">
        <v>42794</v>
      </c>
      <c r="G1308" s="68">
        <v>4</v>
      </c>
      <c r="H1308" s="69">
        <v>27262.92</v>
      </c>
      <c r="I1308" s="57"/>
      <c r="J1308" s="67">
        <v>42794</v>
      </c>
      <c r="K1308" s="68">
        <v>4</v>
      </c>
      <c r="L1308" s="69">
        <v>-9718.31</v>
      </c>
      <c r="M1308" s="57"/>
      <c r="N1308" s="67">
        <v>42794</v>
      </c>
      <c r="O1308" s="68">
        <v>4</v>
      </c>
      <c r="P1308" s="69">
        <v>13145.942290000001</v>
      </c>
      <c r="Q1308" s="57"/>
      <c r="R1308" s="70">
        <f t="shared" si="60"/>
        <v>-0.35646621858553668</v>
      </c>
      <c r="S1308" s="71">
        <f t="shared" si="61"/>
        <v>20043.881128408801</v>
      </c>
      <c r="T1308" s="72">
        <f t="shared" si="62"/>
        <v>-4686.0843378599911</v>
      </c>
    </row>
    <row r="1309" spans="2:20" x14ac:dyDescent="0.25">
      <c r="B1309" s="64">
        <v>42794</v>
      </c>
      <c r="C1309" s="65">
        <v>5</v>
      </c>
      <c r="D1309" s="66">
        <v>1.66665</v>
      </c>
      <c r="E1309" s="57"/>
      <c r="F1309" s="67">
        <v>42794</v>
      </c>
      <c r="G1309" s="68">
        <v>5</v>
      </c>
      <c r="H1309" s="69">
        <v>27079.89</v>
      </c>
      <c r="I1309" s="57"/>
      <c r="J1309" s="67">
        <v>42794</v>
      </c>
      <c r="K1309" s="68">
        <v>5</v>
      </c>
      <c r="L1309" s="69">
        <v>-7533.29</v>
      </c>
      <c r="M1309" s="57"/>
      <c r="N1309" s="67">
        <v>42794</v>
      </c>
      <c r="O1309" s="68">
        <v>5</v>
      </c>
      <c r="P1309" s="69">
        <v>13047.797500000001</v>
      </c>
      <c r="Q1309" s="57"/>
      <c r="R1309" s="70">
        <f t="shared" si="60"/>
        <v>-0.27818761449917262</v>
      </c>
      <c r="S1309" s="71">
        <f t="shared" si="61"/>
        <v>21746.111703375002</v>
      </c>
      <c r="T1309" s="72">
        <f t="shared" si="62"/>
        <v>-3629.7356609932685</v>
      </c>
    </row>
    <row r="1310" spans="2:20" x14ac:dyDescent="0.25">
      <c r="B1310" s="64">
        <v>42794</v>
      </c>
      <c r="C1310" s="65">
        <v>6</v>
      </c>
      <c r="D1310" s="66">
        <v>1.4745900000000001</v>
      </c>
      <c r="E1310" s="57"/>
      <c r="F1310" s="67">
        <v>42794</v>
      </c>
      <c r="G1310" s="68">
        <v>6</v>
      </c>
      <c r="H1310" s="69">
        <v>26973.54</v>
      </c>
      <c r="I1310" s="57"/>
      <c r="J1310" s="67">
        <v>42794</v>
      </c>
      <c r="K1310" s="68">
        <v>6</v>
      </c>
      <c r="L1310" s="69">
        <v>-10857.27</v>
      </c>
      <c r="M1310" s="57"/>
      <c r="N1310" s="67">
        <v>42794</v>
      </c>
      <c r="O1310" s="68">
        <v>6</v>
      </c>
      <c r="P1310" s="69">
        <v>12989.151809999999</v>
      </c>
      <c r="Q1310" s="57"/>
      <c r="R1310" s="70">
        <f t="shared" si="60"/>
        <v>-0.40251557637595953</v>
      </c>
      <c r="S1310" s="71">
        <f t="shared" si="61"/>
        <v>19153.673367507901</v>
      </c>
      <c r="T1310" s="72">
        <f t="shared" si="62"/>
        <v>-5228.3359274369877</v>
      </c>
    </row>
    <row r="1311" spans="2:20" x14ac:dyDescent="0.25">
      <c r="B1311" s="64">
        <v>42794</v>
      </c>
      <c r="C1311" s="65">
        <v>7</v>
      </c>
      <c r="D1311" s="66">
        <v>1.61144</v>
      </c>
      <c r="E1311" s="57"/>
      <c r="F1311" s="67">
        <v>42794</v>
      </c>
      <c r="G1311" s="68">
        <v>7</v>
      </c>
      <c r="H1311" s="69">
        <v>26621.06</v>
      </c>
      <c r="I1311" s="57"/>
      <c r="J1311" s="67">
        <v>42794</v>
      </c>
      <c r="K1311" s="68">
        <v>7</v>
      </c>
      <c r="L1311" s="69">
        <v>-6845.11</v>
      </c>
      <c r="M1311" s="57"/>
      <c r="N1311" s="67">
        <v>42794</v>
      </c>
      <c r="O1311" s="68">
        <v>7</v>
      </c>
      <c r="P1311" s="69">
        <v>12808.793180000001</v>
      </c>
      <c r="Q1311" s="57"/>
      <c r="R1311" s="70">
        <f t="shared" si="60"/>
        <v>-0.25713138394939944</v>
      </c>
      <c r="S1311" s="71">
        <f t="shared" si="61"/>
        <v>20640.601681979202</v>
      </c>
      <c r="T1311" s="72">
        <f t="shared" si="62"/>
        <v>-3293.5427170950293</v>
      </c>
    </row>
    <row r="1312" spans="2:20" x14ac:dyDescent="0.25">
      <c r="B1312" s="64">
        <v>42794</v>
      </c>
      <c r="C1312" s="65">
        <v>8</v>
      </c>
      <c r="D1312" s="66">
        <v>1.4519599999999999</v>
      </c>
      <c r="E1312" s="57"/>
      <c r="F1312" s="67">
        <v>42794</v>
      </c>
      <c r="G1312" s="68">
        <v>8</v>
      </c>
      <c r="H1312" s="69">
        <v>26198.77</v>
      </c>
      <c r="I1312" s="57"/>
      <c r="J1312" s="67">
        <v>42794</v>
      </c>
      <c r="K1312" s="68">
        <v>8</v>
      </c>
      <c r="L1312" s="69">
        <v>-11175.5</v>
      </c>
      <c r="M1312" s="57"/>
      <c r="N1312" s="67">
        <v>42794</v>
      </c>
      <c r="O1312" s="68">
        <v>8</v>
      </c>
      <c r="P1312" s="69">
        <v>12608.67705</v>
      </c>
      <c r="Q1312" s="57"/>
      <c r="R1312" s="70">
        <f t="shared" si="60"/>
        <v>-0.4265658273270081</v>
      </c>
      <c r="S1312" s="71">
        <f t="shared" si="61"/>
        <v>18307.294729517998</v>
      </c>
      <c r="T1312" s="72">
        <f t="shared" si="62"/>
        <v>-5378.4307573323103</v>
      </c>
    </row>
    <row r="1313" spans="2:20" x14ac:dyDescent="0.25">
      <c r="B1313" s="64">
        <v>42794</v>
      </c>
      <c r="C1313" s="65">
        <v>9</v>
      </c>
      <c r="D1313" s="66">
        <v>1.3969100000000001</v>
      </c>
      <c r="E1313" s="57"/>
      <c r="F1313" s="67">
        <v>42794</v>
      </c>
      <c r="G1313" s="68">
        <v>9</v>
      </c>
      <c r="H1313" s="69">
        <v>25902.66</v>
      </c>
      <c r="I1313" s="57"/>
      <c r="J1313" s="67">
        <v>42794</v>
      </c>
      <c r="K1313" s="68">
        <v>9</v>
      </c>
      <c r="L1313" s="69">
        <v>-13513.25</v>
      </c>
      <c r="M1313" s="57"/>
      <c r="N1313" s="67">
        <v>42794</v>
      </c>
      <c r="O1313" s="68">
        <v>9</v>
      </c>
      <c r="P1313" s="69">
        <v>12463.27514</v>
      </c>
      <c r="Q1313" s="57"/>
      <c r="R1313" s="70">
        <f t="shared" si="60"/>
        <v>-0.52169352491211329</v>
      </c>
      <c r="S1313" s="71">
        <f t="shared" si="61"/>
        <v>17410.073675817403</v>
      </c>
      <c r="T1313" s="72">
        <f t="shared" si="62"/>
        <v>-6502.0099397361118</v>
      </c>
    </row>
    <row r="1314" spans="2:20" x14ac:dyDescent="0.25">
      <c r="B1314" s="64">
        <v>42794</v>
      </c>
      <c r="C1314" s="65">
        <v>10</v>
      </c>
      <c r="D1314" s="66">
        <v>1.19024</v>
      </c>
      <c r="E1314" s="57"/>
      <c r="F1314" s="67">
        <v>42794</v>
      </c>
      <c r="G1314" s="68">
        <v>10</v>
      </c>
      <c r="H1314" s="69">
        <v>25929.52</v>
      </c>
      <c r="I1314" s="57"/>
      <c r="J1314" s="67">
        <v>42794</v>
      </c>
      <c r="K1314" s="68">
        <v>10</v>
      </c>
      <c r="L1314" s="69">
        <v>-19305.45</v>
      </c>
      <c r="M1314" s="57"/>
      <c r="N1314" s="67">
        <v>42794</v>
      </c>
      <c r="O1314" s="68">
        <v>10</v>
      </c>
      <c r="P1314" s="69">
        <v>12496.19281</v>
      </c>
      <c r="Q1314" s="57"/>
      <c r="R1314" s="70">
        <f t="shared" si="60"/>
        <v>-0.74453557181158769</v>
      </c>
      <c r="S1314" s="71">
        <f t="shared" si="61"/>
        <v>14873.468530174399</v>
      </c>
      <c r="T1314" s="72">
        <f t="shared" si="62"/>
        <v>-9303.860059261202</v>
      </c>
    </row>
    <row r="1315" spans="2:20" x14ac:dyDescent="0.25">
      <c r="B1315" s="64">
        <v>42794</v>
      </c>
      <c r="C1315" s="65">
        <v>11</v>
      </c>
      <c r="D1315" s="66">
        <v>1.393</v>
      </c>
      <c r="E1315" s="57"/>
      <c r="F1315" s="67">
        <v>42794</v>
      </c>
      <c r="G1315" s="68">
        <v>11</v>
      </c>
      <c r="H1315" s="69">
        <v>26459.200000000001</v>
      </c>
      <c r="I1315" s="57"/>
      <c r="J1315" s="67">
        <v>42794</v>
      </c>
      <c r="K1315" s="68">
        <v>11</v>
      </c>
      <c r="L1315" s="69">
        <v>-17111.09</v>
      </c>
      <c r="M1315" s="57"/>
      <c r="N1315" s="67">
        <v>42794</v>
      </c>
      <c r="O1315" s="68">
        <v>11</v>
      </c>
      <c r="P1315" s="69">
        <v>12768.162829999999</v>
      </c>
      <c r="Q1315" s="57"/>
      <c r="R1315" s="70">
        <f t="shared" si="60"/>
        <v>-0.64669717905303259</v>
      </c>
      <c r="S1315" s="71">
        <f t="shared" si="61"/>
        <v>17786.050822189998</v>
      </c>
      <c r="T1315" s="72">
        <f t="shared" si="62"/>
        <v>-8257.1348838507856</v>
      </c>
    </row>
    <row r="1316" spans="2:20" x14ac:dyDescent="0.25">
      <c r="B1316" s="64">
        <v>42794</v>
      </c>
      <c r="C1316" s="65">
        <v>12</v>
      </c>
      <c r="D1316" s="66">
        <v>1.7969900000000001</v>
      </c>
      <c r="E1316" s="57"/>
      <c r="F1316" s="67">
        <v>42794</v>
      </c>
      <c r="G1316" s="68">
        <v>12</v>
      </c>
      <c r="H1316" s="69">
        <v>27620.23</v>
      </c>
      <c r="I1316" s="57"/>
      <c r="J1316" s="67">
        <v>42794</v>
      </c>
      <c r="K1316" s="68">
        <v>12</v>
      </c>
      <c r="L1316" s="69">
        <v>-11097.4</v>
      </c>
      <c r="M1316" s="57"/>
      <c r="N1316" s="67">
        <v>42794</v>
      </c>
      <c r="O1316" s="68">
        <v>12</v>
      </c>
      <c r="P1316" s="69">
        <v>13328.93355</v>
      </c>
      <c r="Q1316" s="57"/>
      <c r="R1316" s="70">
        <f t="shared" si="60"/>
        <v>-0.40178521322957844</v>
      </c>
      <c r="S1316" s="71">
        <f t="shared" si="61"/>
        <v>23951.9603000145</v>
      </c>
      <c r="T1316" s="72">
        <f t="shared" si="62"/>
        <v>-5355.368408509632</v>
      </c>
    </row>
    <row r="1317" spans="2:20" x14ac:dyDescent="0.25">
      <c r="B1317" s="64">
        <v>42794</v>
      </c>
      <c r="C1317" s="65">
        <v>13</v>
      </c>
      <c r="D1317" s="66">
        <v>1.7206999999999999</v>
      </c>
      <c r="E1317" s="57"/>
      <c r="F1317" s="67">
        <v>42794</v>
      </c>
      <c r="G1317" s="68">
        <v>13</v>
      </c>
      <c r="H1317" s="69">
        <v>30011.72</v>
      </c>
      <c r="I1317" s="57"/>
      <c r="J1317" s="67">
        <v>42794</v>
      </c>
      <c r="K1317" s="68">
        <v>13</v>
      </c>
      <c r="L1317" s="69">
        <v>-7204.58</v>
      </c>
      <c r="M1317" s="57"/>
      <c r="N1317" s="67">
        <v>42794</v>
      </c>
      <c r="O1317" s="68">
        <v>13</v>
      </c>
      <c r="P1317" s="69">
        <v>14535.84074</v>
      </c>
      <c r="Q1317" s="57"/>
      <c r="R1317" s="70">
        <f t="shared" si="60"/>
        <v>-0.24005888366278239</v>
      </c>
      <c r="S1317" s="71">
        <f t="shared" si="61"/>
        <v>25011.821161317999</v>
      </c>
      <c r="T1317" s="72">
        <f t="shared" si="62"/>
        <v>-3489.4577011443926</v>
      </c>
    </row>
    <row r="1318" spans="2:20" x14ac:dyDescent="0.25">
      <c r="B1318" s="64">
        <v>42794</v>
      </c>
      <c r="C1318" s="65">
        <v>14</v>
      </c>
      <c r="D1318" s="66">
        <v>1.4541500000000001</v>
      </c>
      <c r="E1318" s="57"/>
      <c r="F1318" s="67">
        <v>42794</v>
      </c>
      <c r="G1318" s="68">
        <v>14</v>
      </c>
      <c r="H1318" s="69">
        <v>32954.31</v>
      </c>
      <c r="I1318" s="57"/>
      <c r="J1318" s="67">
        <v>42794</v>
      </c>
      <c r="K1318" s="68">
        <v>14</v>
      </c>
      <c r="L1318" s="69">
        <v>-10613.69</v>
      </c>
      <c r="M1318" s="57"/>
      <c r="N1318" s="67">
        <v>42794</v>
      </c>
      <c r="O1318" s="68">
        <v>14</v>
      </c>
      <c r="P1318" s="69">
        <v>16008.64466</v>
      </c>
      <c r="Q1318" s="57"/>
      <c r="R1318" s="70">
        <f t="shared" si="60"/>
        <v>-0.32207289425874797</v>
      </c>
      <c r="S1318" s="71">
        <f t="shared" si="61"/>
        <v>23278.970632339002</v>
      </c>
      <c r="T1318" s="72">
        <f t="shared" si="62"/>
        <v>-5155.9505188060502</v>
      </c>
    </row>
    <row r="1319" spans="2:20" x14ac:dyDescent="0.25">
      <c r="B1319" s="64">
        <v>42794</v>
      </c>
      <c r="C1319" s="65">
        <v>15</v>
      </c>
      <c r="D1319" s="66">
        <v>1.94764</v>
      </c>
      <c r="E1319" s="57"/>
      <c r="F1319" s="67">
        <v>42794</v>
      </c>
      <c r="G1319" s="68">
        <v>15</v>
      </c>
      <c r="H1319" s="69">
        <v>36114.36</v>
      </c>
      <c r="I1319" s="57"/>
      <c r="J1319" s="67">
        <v>42794</v>
      </c>
      <c r="K1319" s="68">
        <v>15</v>
      </c>
      <c r="L1319" s="69">
        <v>-791.59</v>
      </c>
      <c r="M1319" s="57"/>
      <c r="N1319" s="67">
        <v>42794</v>
      </c>
      <c r="O1319" s="68">
        <v>15</v>
      </c>
      <c r="P1319" s="69">
        <v>17590.566569999999</v>
      </c>
      <c r="Q1319" s="57"/>
      <c r="R1319" s="70">
        <f t="shared" si="60"/>
        <v>-2.1918981812220958E-2</v>
      </c>
      <c r="S1319" s="71">
        <f t="shared" si="61"/>
        <v>34260.091074394797</v>
      </c>
      <c r="T1319" s="72">
        <f t="shared" si="62"/>
        <v>-385.56730871449196</v>
      </c>
    </row>
    <row r="1320" spans="2:20" x14ac:dyDescent="0.25">
      <c r="B1320" s="64">
        <v>42794</v>
      </c>
      <c r="C1320" s="65">
        <v>16</v>
      </c>
      <c r="D1320" s="66">
        <v>1.95173</v>
      </c>
      <c r="E1320" s="57"/>
      <c r="F1320" s="67">
        <v>42794</v>
      </c>
      <c r="G1320" s="68">
        <v>16</v>
      </c>
      <c r="H1320" s="69">
        <v>37165.19</v>
      </c>
      <c r="I1320" s="57"/>
      <c r="J1320" s="67">
        <v>42794</v>
      </c>
      <c r="K1320" s="68">
        <v>16</v>
      </c>
      <c r="L1320" s="69">
        <v>1659.77</v>
      </c>
      <c r="M1320" s="57"/>
      <c r="N1320" s="67">
        <v>42794</v>
      </c>
      <c r="O1320" s="68">
        <v>16</v>
      </c>
      <c r="P1320" s="69">
        <v>18133.072950000002</v>
      </c>
      <c r="Q1320" s="57"/>
      <c r="R1320" s="70">
        <f t="shared" si="60"/>
        <v>4.4659263143818177E-2</v>
      </c>
      <c r="S1320" s="71">
        <f t="shared" si="61"/>
        <v>35390.862468703504</v>
      </c>
      <c r="T1320" s="72">
        <f t="shared" si="62"/>
        <v>809.80967648010142</v>
      </c>
    </row>
    <row r="1321" spans="2:20" x14ac:dyDescent="0.25">
      <c r="B1321" s="64">
        <v>42794</v>
      </c>
      <c r="C1321" s="65">
        <v>17</v>
      </c>
      <c r="D1321" s="66">
        <v>1.8463499999999999</v>
      </c>
      <c r="E1321" s="57"/>
      <c r="F1321" s="67">
        <v>42794</v>
      </c>
      <c r="G1321" s="68">
        <v>17</v>
      </c>
      <c r="H1321" s="69">
        <v>37203.800000000003</v>
      </c>
      <c r="I1321" s="57"/>
      <c r="J1321" s="67">
        <v>42794</v>
      </c>
      <c r="K1321" s="68">
        <v>17</v>
      </c>
      <c r="L1321" s="69">
        <v>-1119.32</v>
      </c>
      <c r="M1321" s="57"/>
      <c r="N1321" s="67">
        <v>42794</v>
      </c>
      <c r="O1321" s="68">
        <v>17</v>
      </c>
      <c r="P1321" s="69">
        <v>18167.031729999999</v>
      </c>
      <c r="Q1321" s="57"/>
      <c r="R1321" s="70">
        <f t="shared" si="60"/>
        <v>-3.0086173992979207E-2</v>
      </c>
      <c r="S1321" s="71">
        <f t="shared" si="61"/>
        <v>33542.699034685495</v>
      </c>
      <c r="T1321" s="72">
        <f t="shared" si="62"/>
        <v>-546.57647756475399</v>
      </c>
    </row>
    <row r="1322" spans="2:20" x14ac:dyDescent="0.25">
      <c r="B1322" s="64">
        <v>42794</v>
      </c>
      <c r="C1322" s="65">
        <v>18</v>
      </c>
      <c r="D1322" s="66">
        <v>1.52491</v>
      </c>
      <c r="E1322" s="57"/>
      <c r="F1322" s="67">
        <v>42794</v>
      </c>
      <c r="G1322" s="68">
        <v>18</v>
      </c>
      <c r="H1322" s="69">
        <v>36588.43</v>
      </c>
      <c r="I1322" s="57"/>
      <c r="J1322" s="67">
        <v>42794</v>
      </c>
      <c r="K1322" s="68">
        <v>18</v>
      </c>
      <c r="L1322" s="69">
        <v>-10661.21</v>
      </c>
      <c r="M1322" s="57"/>
      <c r="N1322" s="67">
        <v>42794</v>
      </c>
      <c r="O1322" s="68">
        <v>18</v>
      </c>
      <c r="P1322" s="69">
        <v>17860.762739999998</v>
      </c>
      <c r="Q1322" s="57"/>
      <c r="R1322" s="70">
        <f t="shared" si="60"/>
        <v>-0.29138200245268786</v>
      </c>
      <c r="S1322" s="71">
        <f t="shared" si="61"/>
        <v>27236.055709853397</v>
      </c>
      <c r="T1322" s="72">
        <f t="shared" si="62"/>
        <v>-5204.3048125135556</v>
      </c>
    </row>
    <row r="1323" spans="2:20" x14ac:dyDescent="0.25">
      <c r="B1323" s="64">
        <v>42794</v>
      </c>
      <c r="C1323" s="65">
        <v>19</v>
      </c>
      <c r="D1323" s="66">
        <v>1.41798</v>
      </c>
      <c r="E1323" s="57"/>
      <c r="F1323" s="67">
        <v>42794</v>
      </c>
      <c r="G1323" s="68">
        <v>19</v>
      </c>
      <c r="H1323" s="69">
        <v>36483.910000000003</v>
      </c>
      <c r="I1323" s="57"/>
      <c r="J1323" s="67">
        <v>42794</v>
      </c>
      <c r="K1323" s="68">
        <v>19</v>
      </c>
      <c r="L1323" s="69">
        <v>-14783.52</v>
      </c>
      <c r="M1323" s="57"/>
      <c r="N1323" s="67">
        <v>42794</v>
      </c>
      <c r="O1323" s="68">
        <v>19</v>
      </c>
      <c r="P1323" s="69">
        <v>17777.947039999999</v>
      </c>
      <c r="Q1323" s="57"/>
      <c r="R1323" s="70">
        <f t="shared" si="60"/>
        <v>-0.40520656914239728</v>
      </c>
      <c r="S1323" s="71">
        <f t="shared" si="61"/>
        <v>25208.773343779198</v>
      </c>
      <c r="T1323" s="72">
        <f t="shared" si="62"/>
        <v>-7203.740926473637</v>
      </c>
    </row>
    <row r="1324" spans="2:20" x14ac:dyDescent="0.25">
      <c r="B1324" s="64">
        <v>42794</v>
      </c>
      <c r="C1324" s="65">
        <v>20</v>
      </c>
      <c r="D1324" s="66">
        <v>1.4545600000000001</v>
      </c>
      <c r="E1324" s="57"/>
      <c r="F1324" s="67">
        <v>42794</v>
      </c>
      <c r="G1324" s="68">
        <v>20</v>
      </c>
      <c r="H1324" s="69">
        <v>36104.01</v>
      </c>
      <c r="I1324" s="57"/>
      <c r="J1324" s="67">
        <v>42794</v>
      </c>
      <c r="K1324" s="68">
        <v>20</v>
      </c>
      <c r="L1324" s="69">
        <v>-16541.439999999999</v>
      </c>
      <c r="M1324" s="57"/>
      <c r="N1324" s="67">
        <v>42794</v>
      </c>
      <c r="O1324" s="68">
        <v>20</v>
      </c>
      <c r="P1324" s="69">
        <v>17598.426299999999</v>
      </c>
      <c r="Q1324" s="57"/>
      <c r="R1324" s="70">
        <f t="shared" si="60"/>
        <v>-0.45816074170154503</v>
      </c>
      <c r="S1324" s="71">
        <f t="shared" si="61"/>
        <v>25597.966958927998</v>
      </c>
      <c r="T1324" s="72">
        <f t="shared" si="62"/>
        <v>-8062.9080463879764</v>
      </c>
    </row>
    <row r="1325" spans="2:20" x14ac:dyDescent="0.25">
      <c r="B1325" s="64">
        <v>42794</v>
      </c>
      <c r="C1325" s="65">
        <v>21</v>
      </c>
      <c r="D1325" s="66">
        <v>1.6259300000000001</v>
      </c>
      <c r="E1325" s="57"/>
      <c r="F1325" s="67">
        <v>42794</v>
      </c>
      <c r="G1325" s="68">
        <v>21</v>
      </c>
      <c r="H1325" s="69">
        <v>35864.629999999997</v>
      </c>
      <c r="I1325" s="57"/>
      <c r="J1325" s="67">
        <v>42794</v>
      </c>
      <c r="K1325" s="68">
        <v>21</v>
      </c>
      <c r="L1325" s="69">
        <v>-9345.57</v>
      </c>
      <c r="M1325" s="57"/>
      <c r="N1325" s="67">
        <v>42794</v>
      </c>
      <c r="O1325" s="68">
        <v>21</v>
      </c>
      <c r="P1325" s="69">
        <v>17553.518370000002</v>
      </c>
      <c r="Q1325" s="57"/>
      <c r="R1325" s="70">
        <f t="shared" si="60"/>
        <v>-0.26057901615045242</v>
      </c>
      <c r="S1325" s="71">
        <f t="shared" si="61"/>
        <v>28540.792123334104</v>
      </c>
      <c r="T1325" s="72">
        <f t="shared" si="62"/>
        <v>-4574.0785468334934</v>
      </c>
    </row>
    <row r="1326" spans="2:20" x14ac:dyDescent="0.25">
      <c r="B1326" s="64">
        <v>42794</v>
      </c>
      <c r="C1326" s="65">
        <v>22</v>
      </c>
      <c r="D1326" s="66">
        <v>1.5466200000000001</v>
      </c>
      <c r="E1326" s="57"/>
      <c r="F1326" s="67">
        <v>42794</v>
      </c>
      <c r="G1326" s="68">
        <v>22</v>
      </c>
      <c r="H1326" s="69">
        <v>35623.550000000003</v>
      </c>
      <c r="I1326" s="57"/>
      <c r="J1326" s="67">
        <v>42794</v>
      </c>
      <c r="K1326" s="68">
        <v>22</v>
      </c>
      <c r="L1326" s="69">
        <v>-9814.9</v>
      </c>
      <c r="M1326" s="57"/>
      <c r="N1326" s="67">
        <v>42794</v>
      </c>
      <c r="O1326" s="68">
        <v>22</v>
      </c>
      <c r="P1326" s="69">
        <v>17433.25647</v>
      </c>
      <c r="Q1326" s="57"/>
      <c r="R1326" s="70">
        <f t="shared" si="60"/>
        <v>-0.27551717894482719</v>
      </c>
      <c r="S1326" s="71">
        <f t="shared" si="61"/>
        <v>26962.623121631401</v>
      </c>
      <c r="T1326" s="72">
        <f t="shared" si="62"/>
        <v>-4803.1616424360564</v>
      </c>
    </row>
    <row r="1327" spans="2:20" x14ac:dyDescent="0.25">
      <c r="B1327" s="64">
        <v>42794</v>
      </c>
      <c r="C1327" s="65">
        <v>23</v>
      </c>
      <c r="D1327" s="66">
        <v>2.0533000000000001</v>
      </c>
      <c r="E1327" s="57"/>
      <c r="F1327" s="67">
        <v>42794</v>
      </c>
      <c r="G1327" s="68">
        <v>23</v>
      </c>
      <c r="H1327" s="69">
        <v>35791.550000000003</v>
      </c>
      <c r="I1327" s="57"/>
      <c r="J1327" s="67">
        <v>42794</v>
      </c>
      <c r="K1327" s="68">
        <v>23</v>
      </c>
      <c r="L1327" s="69">
        <v>-2347.65</v>
      </c>
      <c r="M1327" s="57"/>
      <c r="N1327" s="67">
        <v>42794</v>
      </c>
      <c r="O1327" s="68">
        <v>23</v>
      </c>
      <c r="P1327" s="69">
        <v>17534.11303</v>
      </c>
      <c r="Q1327" s="57"/>
      <c r="R1327" s="70">
        <f t="shared" si="60"/>
        <v>-6.5592297623321708E-2</v>
      </c>
      <c r="S1327" s="71">
        <f t="shared" si="61"/>
        <v>36002.794284499003</v>
      </c>
      <c r="T1327" s="72">
        <f t="shared" si="62"/>
        <v>-1150.1027604247231</v>
      </c>
    </row>
    <row r="1328" spans="2:20" x14ac:dyDescent="0.25">
      <c r="B1328" s="64">
        <v>42794</v>
      </c>
      <c r="C1328" s="65">
        <v>24</v>
      </c>
      <c r="D1328" s="66">
        <v>2.5148799999999998</v>
      </c>
      <c r="E1328" s="57"/>
      <c r="F1328" s="67">
        <v>42794</v>
      </c>
      <c r="G1328" s="68">
        <v>24</v>
      </c>
      <c r="H1328" s="69">
        <v>35953.599999999999</v>
      </c>
      <c r="I1328" s="57"/>
      <c r="J1328" s="67">
        <v>42794</v>
      </c>
      <c r="K1328" s="68">
        <v>24</v>
      </c>
      <c r="L1328" s="69">
        <v>27206.21</v>
      </c>
      <c r="M1328" s="57"/>
      <c r="N1328" s="67">
        <v>42794</v>
      </c>
      <c r="O1328" s="68">
        <v>24</v>
      </c>
      <c r="P1328" s="69">
        <v>17616.424470000002</v>
      </c>
      <c r="Q1328" s="57"/>
      <c r="R1328" s="70">
        <f t="shared" si="60"/>
        <v>0.75670336211116551</v>
      </c>
      <c r="S1328" s="71">
        <f t="shared" si="61"/>
        <v>44303.193571113603</v>
      </c>
      <c r="T1328" s="72">
        <f t="shared" si="62"/>
        <v>13330.407624826408</v>
      </c>
    </row>
    <row r="1329" spans="2:20" x14ac:dyDescent="0.25">
      <c r="B1329" s="64">
        <v>42794</v>
      </c>
      <c r="C1329" s="65">
        <v>25</v>
      </c>
      <c r="D1329" s="66">
        <v>3.17902</v>
      </c>
      <c r="E1329" s="57"/>
      <c r="F1329" s="67">
        <v>42794</v>
      </c>
      <c r="G1329" s="68">
        <v>25</v>
      </c>
      <c r="H1329" s="69">
        <v>36015.53</v>
      </c>
      <c r="I1329" s="57"/>
      <c r="J1329" s="67">
        <v>42794</v>
      </c>
      <c r="K1329" s="68">
        <v>25</v>
      </c>
      <c r="L1329" s="69">
        <v>74566.98</v>
      </c>
      <c r="M1329" s="57"/>
      <c r="N1329" s="67">
        <v>42794</v>
      </c>
      <c r="O1329" s="68">
        <v>25</v>
      </c>
      <c r="P1329" s="69">
        <v>17555.561030000001</v>
      </c>
      <c r="Q1329" s="57"/>
      <c r="R1329" s="70">
        <f t="shared" si="60"/>
        <v>2.0704118473336361</v>
      </c>
      <c r="S1329" s="71">
        <f t="shared" si="61"/>
        <v>55809.479625590604</v>
      </c>
      <c r="T1329" s="72">
        <f t="shared" si="62"/>
        <v>36347.241543100696</v>
      </c>
    </row>
    <row r="1330" spans="2:20" x14ac:dyDescent="0.25">
      <c r="B1330" s="64">
        <v>42794</v>
      </c>
      <c r="C1330" s="65">
        <v>26</v>
      </c>
      <c r="D1330" s="66">
        <v>3.3308</v>
      </c>
      <c r="E1330" s="57"/>
      <c r="F1330" s="67">
        <v>42794</v>
      </c>
      <c r="G1330" s="68">
        <v>26</v>
      </c>
      <c r="H1330" s="69">
        <v>36257.35</v>
      </c>
      <c r="I1330" s="57"/>
      <c r="J1330" s="67">
        <v>42794</v>
      </c>
      <c r="K1330" s="68">
        <v>26</v>
      </c>
      <c r="L1330" s="69">
        <v>80898.22</v>
      </c>
      <c r="M1330" s="57"/>
      <c r="N1330" s="67">
        <v>42794</v>
      </c>
      <c r="O1330" s="68">
        <v>26</v>
      </c>
      <c r="P1330" s="69">
        <v>17680.984949999998</v>
      </c>
      <c r="Q1330" s="57"/>
      <c r="R1330" s="70">
        <f t="shared" si="60"/>
        <v>2.2312226348588631</v>
      </c>
      <c r="S1330" s="71">
        <f t="shared" si="61"/>
        <v>58891.824671459995</v>
      </c>
      <c r="T1330" s="72">
        <f t="shared" si="62"/>
        <v>39450.213827038897</v>
      </c>
    </row>
    <row r="1331" spans="2:20" x14ac:dyDescent="0.25">
      <c r="B1331" s="64">
        <v>42794</v>
      </c>
      <c r="C1331" s="65">
        <v>27</v>
      </c>
      <c r="D1331" s="66">
        <v>2.6801599999999999</v>
      </c>
      <c r="E1331" s="57"/>
      <c r="F1331" s="67">
        <v>42794</v>
      </c>
      <c r="G1331" s="68">
        <v>27</v>
      </c>
      <c r="H1331" s="69">
        <v>36341.74</v>
      </c>
      <c r="I1331" s="57"/>
      <c r="J1331" s="67">
        <v>42794</v>
      </c>
      <c r="K1331" s="68">
        <v>27</v>
      </c>
      <c r="L1331" s="69">
        <v>34123.339999999997</v>
      </c>
      <c r="M1331" s="57"/>
      <c r="N1331" s="67">
        <v>42794</v>
      </c>
      <c r="O1331" s="68">
        <v>27</v>
      </c>
      <c r="P1331" s="69">
        <v>17723.22481</v>
      </c>
      <c r="Q1331" s="57"/>
      <c r="R1331" s="70">
        <f t="shared" si="60"/>
        <v>0.93895724310393502</v>
      </c>
      <c r="S1331" s="71">
        <f t="shared" si="61"/>
        <v>47501.078206769598</v>
      </c>
      <c r="T1331" s="72">
        <f t="shared" si="62"/>
        <v>16641.350306508863</v>
      </c>
    </row>
    <row r="1332" spans="2:20" x14ac:dyDescent="0.25">
      <c r="B1332" s="64">
        <v>42794</v>
      </c>
      <c r="C1332" s="65">
        <v>28</v>
      </c>
      <c r="D1332" s="66">
        <v>1.8805400000000001</v>
      </c>
      <c r="E1332" s="57"/>
      <c r="F1332" s="67">
        <v>42794</v>
      </c>
      <c r="G1332" s="68">
        <v>28</v>
      </c>
      <c r="H1332" s="69">
        <v>36189.79</v>
      </c>
      <c r="I1332" s="57"/>
      <c r="J1332" s="67">
        <v>42794</v>
      </c>
      <c r="K1332" s="68">
        <v>28</v>
      </c>
      <c r="L1332" s="69">
        <v>8115.87</v>
      </c>
      <c r="M1332" s="57"/>
      <c r="N1332" s="67">
        <v>42794</v>
      </c>
      <c r="O1332" s="68">
        <v>28</v>
      </c>
      <c r="P1332" s="69">
        <v>17618.725429999999</v>
      </c>
      <c r="Q1332" s="57"/>
      <c r="R1332" s="70">
        <f t="shared" si="60"/>
        <v>0.22425855469180672</v>
      </c>
      <c r="S1332" s="71">
        <f t="shared" si="61"/>
        <v>33132.7179201322</v>
      </c>
      <c r="T1332" s="72">
        <f t="shared" si="62"/>
        <v>3951.1499004435805</v>
      </c>
    </row>
    <row r="1333" spans="2:20" x14ac:dyDescent="0.25">
      <c r="B1333" s="64">
        <v>42794</v>
      </c>
      <c r="C1333" s="65">
        <v>29</v>
      </c>
      <c r="D1333" s="66">
        <v>1.51329</v>
      </c>
      <c r="E1333" s="57"/>
      <c r="F1333" s="67">
        <v>42794</v>
      </c>
      <c r="G1333" s="68">
        <v>29</v>
      </c>
      <c r="H1333" s="69">
        <v>36366.559999999998</v>
      </c>
      <c r="I1333" s="57"/>
      <c r="J1333" s="67">
        <v>42794</v>
      </c>
      <c r="K1333" s="68">
        <v>29</v>
      </c>
      <c r="L1333" s="69">
        <v>-5725.13</v>
      </c>
      <c r="M1333" s="57"/>
      <c r="N1333" s="67">
        <v>42794</v>
      </c>
      <c r="O1333" s="68">
        <v>29</v>
      </c>
      <c r="P1333" s="69">
        <v>17696.968700000001</v>
      </c>
      <c r="Q1333" s="57"/>
      <c r="R1333" s="70">
        <f t="shared" si="60"/>
        <v>-0.15742841775521249</v>
      </c>
      <c r="S1333" s="71">
        <f t="shared" si="61"/>
        <v>26780.645764023004</v>
      </c>
      <c r="T1333" s="72">
        <f t="shared" si="62"/>
        <v>-2786.0057815045197</v>
      </c>
    </row>
    <row r="1334" spans="2:20" x14ac:dyDescent="0.25">
      <c r="B1334" s="64">
        <v>42794</v>
      </c>
      <c r="C1334" s="65">
        <v>30</v>
      </c>
      <c r="D1334" s="66">
        <v>1.56749</v>
      </c>
      <c r="E1334" s="57"/>
      <c r="F1334" s="67">
        <v>42794</v>
      </c>
      <c r="G1334" s="68">
        <v>30</v>
      </c>
      <c r="H1334" s="69">
        <v>36526.39</v>
      </c>
      <c r="I1334" s="57"/>
      <c r="J1334" s="67">
        <v>42794</v>
      </c>
      <c r="K1334" s="68">
        <v>30</v>
      </c>
      <c r="L1334" s="69">
        <v>-7481.46</v>
      </c>
      <c r="M1334" s="57"/>
      <c r="N1334" s="67">
        <v>42794</v>
      </c>
      <c r="O1334" s="68">
        <v>30</v>
      </c>
      <c r="P1334" s="69">
        <v>17787.75575</v>
      </c>
      <c r="Q1334" s="57"/>
      <c r="R1334" s="70">
        <f t="shared" si="60"/>
        <v>-0.20482341671323118</v>
      </c>
      <c r="S1334" s="71">
        <f t="shared" si="61"/>
        <v>27882.129260567501</v>
      </c>
      <c r="T1334" s="72">
        <f t="shared" si="62"/>
        <v>-3643.3489083754239</v>
      </c>
    </row>
    <row r="1335" spans="2:20" x14ac:dyDescent="0.25">
      <c r="B1335" s="64">
        <v>42794</v>
      </c>
      <c r="C1335" s="65">
        <v>31</v>
      </c>
      <c r="D1335" s="66">
        <v>1.63626</v>
      </c>
      <c r="E1335" s="57"/>
      <c r="F1335" s="67">
        <v>42794</v>
      </c>
      <c r="G1335" s="68">
        <v>31</v>
      </c>
      <c r="H1335" s="69">
        <v>36876.400000000001</v>
      </c>
      <c r="I1335" s="57"/>
      <c r="J1335" s="67">
        <v>42794</v>
      </c>
      <c r="K1335" s="68">
        <v>31</v>
      </c>
      <c r="L1335" s="69">
        <v>-7944.4</v>
      </c>
      <c r="M1335" s="57"/>
      <c r="N1335" s="67">
        <v>42794</v>
      </c>
      <c r="O1335" s="68">
        <v>31</v>
      </c>
      <c r="P1335" s="69">
        <v>18019.630679999998</v>
      </c>
      <c r="Q1335" s="57"/>
      <c r="R1335" s="70">
        <f t="shared" si="60"/>
        <v>-0.21543317677430551</v>
      </c>
      <c r="S1335" s="71">
        <f t="shared" si="61"/>
        <v>29484.8008964568</v>
      </c>
      <c r="T1335" s="72">
        <f t="shared" si="62"/>
        <v>-3882.0262816921386</v>
      </c>
    </row>
    <row r="1336" spans="2:20" x14ac:dyDescent="0.25">
      <c r="B1336" s="64">
        <v>42794</v>
      </c>
      <c r="C1336" s="65">
        <v>32</v>
      </c>
      <c r="D1336" s="66">
        <v>1.7395400000000001</v>
      </c>
      <c r="E1336" s="57"/>
      <c r="F1336" s="67">
        <v>42794</v>
      </c>
      <c r="G1336" s="68">
        <v>32</v>
      </c>
      <c r="H1336" s="69">
        <v>37897.24</v>
      </c>
      <c r="I1336" s="57"/>
      <c r="J1336" s="67">
        <v>42794</v>
      </c>
      <c r="K1336" s="68">
        <v>32</v>
      </c>
      <c r="L1336" s="69">
        <v>-5101.03</v>
      </c>
      <c r="M1336" s="57"/>
      <c r="N1336" s="67">
        <v>42794</v>
      </c>
      <c r="O1336" s="68">
        <v>32</v>
      </c>
      <c r="P1336" s="69">
        <v>18529.090530000001</v>
      </c>
      <c r="Q1336" s="57"/>
      <c r="R1336" s="70">
        <f t="shared" si="60"/>
        <v>-0.13460162270392251</v>
      </c>
      <c r="S1336" s="71">
        <f t="shared" si="61"/>
        <v>32232.094140556204</v>
      </c>
      <c r="T1336" s="72">
        <f t="shared" si="62"/>
        <v>-2494.0456525658838</v>
      </c>
    </row>
    <row r="1337" spans="2:20" x14ac:dyDescent="0.25">
      <c r="B1337" s="64">
        <v>42794</v>
      </c>
      <c r="C1337" s="65">
        <v>33</v>
      </c>
      <c r="D1337" s="66">
        <v>1.8398300000000001</v>
      </c>
      <c r="E1337" s="57"/>
      <c r="F1337" s="67">
        <v>42794</v>
      </c>
      <c r="G1337" s="68">
        <v>33</v>
      </c>
      <c r="H1337" s="69">
        <v>38918.49</v>
      </c>
      <c r="I1337" s="57"/>
      <c r="J1337" s="67">
        <v>42794</v>
      </c>
      <c r="K1337" s="68">
        <v>33</v>
      </c>
      <c r="L1337" s="69">
        <v>-5087.04</v>
      </c>
      <c r="M1337" s="57"/>
      <c r="N1337" s="67">
        <v>42794</v>
      </c>
      <c r="O1337" s="68">
        <v>33</v>
      </c>
      <c r="P1337" s="69">
        <v>19042.71442</v>
      </c>
      <c r="Q1337" s="57"/>
      <c r="R1337" s="70">
        <f t="shared" si="60"/>
        <v>-0.13071010720097312</v>
      </c>
      <c r="S1337" s="71">
        <f t="shared" si="61"/>
        <v>35035.357271348599</v>
      </c>
      <c r="T1337" s="72">
        <f t="shared" si="62"/>
        <v>-2489.0752432357167</v>
      </c>
    </row>
    <row r="1338" spans="2:20" x14ac:dyDescent="0.25">
      <c r="B1338" s="64">
        <v>42794</v>
      </c>
      <c r="C1338" s="65">
        <v>34</v>
      </c>
      <c r="D1338" s="66">
        <v>2.34206</v>
      </c>
      <c r="E1338" s="57"/>
      <c r="F1338" s="67">
        <v>42794</v>
      </c>
      <c r="G1338" s="68">
        <v>34</v>
      </c>
      <c r="H1338" s="69">
        <v>40027.72</v>
      </c>
      <c r="I1338" s="57"/>
      <c r="J1338" s="67">
        <v>42794</v>
      </c>
      <c r="K1338" s="68">
        <v>34</v>
      </c>
      <c r="L1338" s="69">
        <v>-2087</v>
      </c>
      <c r="M1338" s="57"/>
      <c r="N1338" s="67">
        <v>42794</v>
      </c>
      <c r="O1338" s="68">
        <v>34</v>
      </c>
      <c r="P1338" s="69">
        <v>19619.012780000001</v>
      </c>
      <c r="Q1338" s="57"/>
      <c r="R1338" s="70">
        <f t="shared" si="60"/>
        <v>-5.21388677646391E-2</v>
      </c>
      <c r="S1338" s="71">
        <f t="shared" si="61"/>
        <v>45948.905071526802</v>
      </c>
      <c r="T1338" s="72">
        <f t="shared" si="62"/>
        <v>-1022.9131130091846</v>
      </c>
    </row>
    <row r="1339" spans="2:20" x14ac:dyDescent="0.25">
      <c r="B1339" s="64">
        <v>42794</v>
      </c>
      <c r="C1339" s="65">
        <v>35</v>
      </c>
      <c r="D1339" s="66">
        <v>3.0455100000000002</v>
      </c>
      <c r="E1339" s="57"/>
      <c r="F1339" s="67">
        <v>42794</v>
      </c>
      <c r="G1339" s="68">
        <v>35</v>
      </c>
      <c r="H1339" s="69">
        <v>41074.79</v>
      </c>
      <c r="I1339" s="57"/>
      <c r="J1339" s="67">
        <v>42794</v>
      </c>
      <c r="K1339" s="68">
        <v>35</v>
      </c>
      <c r="L1339" s="69">
        <v>23439.64</v>
      </c>
      <c r="M1339" s="57"/>
      <c r="N1339" s="67">
        <v>42794</v>
      </c>
      <c r="O1339" s="68">
        <v>35</v>
      </c>
      <c r="P1339" s="69">
        <v>20189.214019999999</v>
      </c>
      <c r="Q1339" s="57"/>
      <c r="R1339" s="70">
        <f t="shared" si="60"/>
        <v>0.57065757366014525</v>
      </c>
      <c r="S1339" s="71">
        <f t="shared" si="61"/>
        <v>61486.453190050204</v>
      </c>
      <c r="T1339" s="72">
        <f t="shared" si="62"/>
        <v>11521.127886758586</v>
      </c>
    </row>
    <row r="1340" spans="2:20" x14ac:dyDescent="0.25">
      <c r="B1340" s="64">
        <v>42794</v>
      </c>
      <c r="C1340" s="65">
        <v>36</v>
      </c>
      <c r="D1340" s="66">
        <v>3.24316</v>
      </c>
      <c r="E1340" s="57"/>
      <c r="F1340" s="67">
        <v>42794</v>
      </c>
      <c r="G1340" s="68">
        <v>36</v>
      </c>
      <c r="H1340" s="69">
        <v>42179.35</v>
      </c>
      <c r="I1340" s="57"/>
      <c r="J1340" s="67">
        <v>42794</v>
      </c>
      <c r="K1340" s="68">
        <v>36</v>
      </c>
      <c r="L1340" s="69">
        <v>65946.070000000007</v>
      </c>
      <c r="M1340" s="57"/>
      <c r="N1340" s="67">
        <v>42794</v>
      </c>
      <c r="O1340" s="68">
        <v>36</v>
      </c>
      <c r="P1340" s="69">
        <v>20824.317630000001</v>
      </c>
      <c r="Q1340" s="57"/>
      <c r="R1340" s="70">
        <f t="shared" si="60"/>
        <v>1.5634681425863606</v>
      </c>
      <c r="S1340" s="71">
        <f t="shared" si="61"/>
        <v>67536.593964910804</v>
      </c>
      <c r="T1340" s="72">
        <f t="shared" si="62"/>
        <v>32558.157205604504</v>
      </c>
    </row>
    <row r="1341" spans="2:20" x14ac:dyDescent="0.25">
      <c r="B1341" s="64">
        <v>42794</v>
      </c>
      <c r="C1341" s="65">
        <v>37</v>
      </c>
      <c r="D1341" s="66">
        <v>4.25345</v>
      </c>
      <c r="E1341" s="57"/>
      <c r="F1341" s="67">
        <v>42794</v>
      </c>
      <c r="G1341" s="68">
        <v>37</v>
      </c>
      <c r="H1341" s="69">
        <v>43362.59</v>
      </c>
      <c r="I1341" s="57"/>
      <c r="J1341" s="67">
        <v>42794</v>
      </c>
      <c r="K1341" s="68">
        <v>37</v>
      </c>
      <c r="L1341" s="69">
        <v>138829.42000000001</v>
      </c>
      <c r="M1341" s="57"/>
      <c r="N1341" s="67">
        <v>42794</v>
      </c>
      <c r="O1341" s="68">
        <v>37</v>
      </c>
      <c r="P1341" s="69">
        <v>21454.982789999998</v>
      </c>
      <c r="Q1341" s="57"/>
      <c r="R1341" s="70">
        <f t="shared" si="60"/>
        <v>3.201594277463593</v>
      </c>
      <c r="S1341" s="71">
        <f t="shared" si="61"/>
        <v>91257.696548125488</v>
      </c>
      <c r="T1341" s="72">
        <f t="shared" si="62"/>
        <v>68690.150123543863</v>
      </c>
    </row>
    <row r="1342" spans="2:20" x14ac:dyDescent="0.25">
      <c r="B1342" s="64">
        <v>42794</v>
      </c>
      <c r="C1342" s="65">
        <v>38</v>
      </c>
      <c r="D1342" s="66">
        <v>3.7229700000000001</v>
      </c>
      <c r="E1342" s="57"/>
      <c r="F1342" s="67">
        <v>42794</v>
      </c>
      <c r="G1342" s="68">
        <v>38</v>
      </c>
      <c r="H1342" s="69">
        <v>43164.34</v>
      </c>
      <c r="I1342" s="57"/>
      <c r="J1342" s="67">
        <v>42794</v>
      </c>
      <c r="K1342" s="68">
        <v>38</v>
      </c>
      <c r="L1342" s="69">
        <v>57280.99</v>
      </c>
      <c r="M1342" s="57"/>
      <c r="N1342" s="67">
        <v>42794</v>
      </c>
      <c r="O1342" s="68">
        <v>38</v>
      </c>
      <c r="P1342" s="69">
        <v>21386.8174</v>
      </c>
      <c r="Q1342" s="57"/>
      <c r="R1342" s="70">
        <f t="shared" si="60"/>
        <v>1.3270442684864405</v>
      </c>
      <c r="S1342" s="71">
        <f t="shared" si="61"/>
        <v>79622.479575678008</v>
      </c>
      <c r="T1342" s="72">
        <f t="shared" si="62"/>
        <v>28381.253451836077</v>
      </c>
    </row>
    <row r="1343" spans="2:20" x14ac:dyDescent="0.25">
      <c r="B1343" s="64">
        <v>42794</v>
      </c>
      <c r="C1343" s="65">
        <v>39</v>
      </c>
      <c r="D1343" s="66">
        <v>3.0956199999999998</v>
      </c>
      <c r="E1343" s="57"/>
      <c r="F1343" s="67">
        <v>42794</v>
      </c>
      <c r="G1343" s="68">
        <v>39</v>
      </c>
      <c r="H1343" s="69">
        <v>42483.12</v>
      </c>
      <c r="I1343" s="57"/>
      <c r="J1343" s="67">
        <v>42794</v>
      </c>
      <c r="K1343" s="68">
        <v>39</v>
      </c>
      <c r="L1343" s="69">
        <v>1296.78</v>
      </c>
      <c r="M1343" s="57"/>
      <c r="N1343" s="67">
        <v>42794</v>
      </c>
      <c r="O1343" s="68">
        <v>39</v>
      </c>
      <c r="P1343" s="69">
        <v>21067.152480000001</v>
      </c>
      <c r="Q1343" s="57"/>
      <c r="R1343" s="70">
        <f t="shared" si="60"/>
        <v>3.0524594238841213E-2</v>
      </c>
      <c r="S1343" s="71">
        <f t="shared" si="61"/>
        <v>65215.898560137597</v>
      </c>
      <c r="T1343" s="72">
        <f t="shared" si="62"/>
        <v>643.06628121979736</v>
      </c>
    </row>
    <row r="1344" spans="2:20" x14ac:dyDescent="0.25">
      <c r="B1344" s="64">
        <v>42794</v>
      </c>
      <c r="C1344" s="65">
        <v>40</v>
      </c>
      <c r="D1344" s="66">
        <v>2.5339299999999998</v>
      </c>
      <c r="E1344" s="57"/>
      <c r="F1344" s="67">
        <v>42794</v>
      </c>
      <c r="G1344" s="68">
        <v>40</v>
      </c>
      <c r="H1344" s="69">
        <v>41565.760000000002</v>
      </c>
      <c r="I1344" s="57"/>
      <c r="J1344" s="67">
        <v>42794</v>
      </c>
      <c r="K1344" s="68">
        <v>40</v>
      </c>
      <c r="L1344" s="69">
        <v>-3985.39</v>
      </c>
      <c r="M1344" s="57"/>
      <c r="N1344" s="67">
        <v>42794</v>
      </c>
      <c r="O1344" s="68">
        <v>40</v>
      </c>
      <c r="P1344" s="69">
        <v>20608.125029999999</v>
      </c>
      <c r="Q1344" s="57"/>
      <c r="R1344" s="70">
        <f t="shared" si="60"/>
        <v>-9.5881562131908557E-2</v>
      </c>
      <c r="S1344" s="71">
        <f t="shared" si="61"/>
        <v>52219.546257267895</v>
      </c>
      <c r="T1344" s="72">
        <f t="shared" si="62"/>
        <v>-1975.9392204860849</v>
      </c>
    </row>
    <row r="1345" spans="2:20" x14ac:dyDescent="0.25">
      <c r="B1345" s="64">
        <v>42794</v>
      </c>
      <c r="C1345" s="65">
        <v>41</v>
      </c>
      <c r="D1345" s="66">
        <v>2.1942400000000002</v>
      </c>
      <c r="E1345" s="57"/>
      <c r="F1345" s="67">
        <v>42794</v>
      </c>
      <c r="G1345" s="68">
        <v>41</v>
      </c>
      <c r="H1345" s="69">
        <v>40393.24</v>
      </c>
      <c r="I1345" s="57"/>
      <c r="J1345" s="67">
        <v>42794</v>
      </c>
      <c r="K1345" s="68">
        <v>41</v>
      </c>
      <c r="L1345" s="69">
        <v>-3801.45</v>
      </c>
      <c r="M1345" s="57"/>
      <c r="N1345" s="67">
        <v>42794</v>
      </c>
      <c r="O1345" s="68">
        <v>41</v>
      </c>
      <c r="P1345" s="69">
        <v>19989.99222</v>
      </c>
      <c r="Q1345" s="57"/>
      <c r="R1345" s="70">
        <f t="shared" si="60"/>
        <v>-9.411104432325805E-2</v>
      </c>
      <c r="S1345" s="71">
        <f t="shared" si="61"/>
        <v>43862.840528812805</v>
      </c>
      <c r="T1345" s="72">
        <f t="shared" si="62"/>
        <v>-1881.2790438380036</v>
      </c>
    </row>
    <row r="1346" spans="2:20" x14ac:dyDescent="0.25">
      <c r="B1346" s="64">
        <v>42794</v>
      </c>
      <c r="C1346" s="65">
        <v>42</v>
      </c>
      <c r="D1346" s="66">
        <v>2.6184799999999999</v>
      </c>
      <c r="E1346" s="57"/>
      <c r="F1346" s="67">
        <v>42794</v>
      </c>
      <c r="G1346" s="68">
        <v>42</v>
      </c>
      <c r="H1346" s="69">
        <v>38687.47</v>
      </c>
      <c r="I1346" s="57"/>
      <c r="J1346" s="67">
        <v>42794</v>
      </c>
      <c r="K1346" s="68">
        <v>42</v>
      </c>
      <c r="L1346" s="69">
        <v>25667.09</v>
      </c>
      <c r="M1346" s="57"/>
      <c r="N1346" s="67">
        <v>42794</v>
      </c>
      <c r="O1346" s="68">
        <v>42</v>
      </c>
      <c r="P1346" s="69">
        <v>19101.907599999999</v>
      </c>
      <c r="Q1346" s="57"/>
      <c r="R1346" s="70">
        <f t="shared" si="60"/>
        <v>0.66344710574250521</v>
      </c>
      <c r="S1346" s="71">
        <f t="shared" si="61"/>
        <v>50017.963012447995</v>
      </c>
      <c r="T1346" s="72">
        <f t="shared" si="62"/>
        <v>12673.105311380763</v>
      </c>
    </row>
    <row r="1347" spans="2:20" x14ac:dyDescent="0.25">
      <c r="B1347" s="64">
        <v>42794</v>
      </c>
      <c r="C1347" s="65">
        <v>43</v>
      </c>
      <c r="D1347" s="66">
        <v>2.5038900000000002</v>
      </c>
      <c r="E1347" s="57"/>
      <c r="F1347" s="67">
        <v>42794</v>
      </c>
      <c r="G1347" s="68">
        <v>43</v>
      </c>
      <c r="H1347" s="69">
        <v>36665.360000000001</v>
      </c>
      <c r="I1347" s="57"/>
      <c r="J1347" s="67">
        <v>42794</v>
      </c>
      <c r="K1347" s="68">
        <v>43</v>
      </c>
      <c r="L1347" s="69">
        <v>33307.440000000002</v>
      </c>
      <c r="M1347" s="57"/>
      <c r="N1347" s="67">
        <v>42794</v>
      </c>
      <c r="O1347" s="68">
        <v>43</v>
      </c>
      <c r="P1347" s="69">
        <v>18081.101070000001</v>
      </c>
      <c r="Q1347" s="57"/>
      <c r="R1347" s="70">
        <f t="shared" si="60"/>
        <v>0.90841709995483477</v>
      </c>
      <c r="S1347" s="71">
        <f t="shared" si="61"/>
        <v>45273.088158162303</v>
      </c>
      <c r="T1347" s="72">
        <f t="shared" si="62"/>
        <v>16425.181397999662</v>
      </c>
    </row>
    <row r="1348" spans="2:20" x14ac:dyDescent="0.25">
      <c r="B1348" s="64">
        <v>42794</v>
      </c>
      <c r="C1348" s="65">
        <v>44</v>
      </c>
      <c r="D1348" s="66">
        <v>2.30626</v>
      </c>
      <c r="E1348" s="57"/>
      <c r="F1348" s="67">
        <v>42794</v>
      </c>
      <c r="G1348" s="68">
        <v>44</v>
      </c>
      <c r="H1348" s="69">
        <v>34285.370000000003</v>
      </c>
      <c r="I1348" s="57"/>
      <c r="J1348" s="67">
        <v>42794</v>
      </c>
      <c r="K1348" s="68">
        <v>44</v>
      </c>
      <c r="L1348" s="69">
        <v>8983.73</v>
      </c>
      <c r="M1348" s="57"/>
      <c r="N1348" s="67">
        <v>42794</v>
      </c>
      <c r="O1348" s="68">
        <v>44</v>
      </c>
      <c r="P1348" s="69">
        <v>16847.915720000001</v>
      </c>
      <c r="Q1348" s="57"/>
      <c r="R1348" s="70">
        <f t="shared" si="60"/>
        <v>0.26202808953206569</v>
      </c>
      <c r="S1348" s="71">
        <f t="shared" si="61"/>
        <v>38855.674108407198</v>
      </c>
      <c r="T1348" s="72">
        <f t="shared" si="62"/>
        <v>4414.6271687088574</v>
      </c>
    </row>
    <row r="1349" spans="2:20" x14ac:dyDescent="0.25">
      <c r="B1349" s="64">
        <v>42794</v>
      </c>
      <c r="C1349" s="65">
        <v>45</v>
      </c>
      <c r="D1349" s="66">
        <v>2.0764</v>
      </c>
      <c r="E1349" s="57"/>
      <c r="F1349" s="67">
        <v>42794</v>
      </c>
      <c r="G1349" s="68">
        <v>45</v>
      </c>
      <c r="H1349" s="69">
        <v>31962.39</v>
      </c>
      <c r="I1349" s="57"/>
      <c r="J1349" s="67">
        <v>42794</v>
      </c>
      <c r="K1349" s="68">
        <v>45</v>
      </c>
      <c r="L1349" s="69">
        <v>14846.78</v>
      </c>
      <c r="M1349" s="57"/>
      <c r="N1349" s="67">
        <v>42794</v>
      </c>
      <c r="O1349" s="68">
        <v>45</v>
      </c>
      <c r="P1349" s="69">
        <v>15623.59611</v>
      </c>
      <c r="Q1349" s="57"/>
      <c r="R1349" s="70">
        <f t="shared" si="60"/>
        <v>0.46450781684348391</v>
      </c>
      <c r="S1349" s="71">
        <f t="shared" si="61"/>
        <v>32440.834962804001</v>
      </c>
      <c r="T1349" s="72">
        <f t="shared" si="62"/>
        <v>7257.2825203004477</v>
      </c>
    </row>
    <row r="1350" spans="2:20" x14ac:dyDescent="0.25">
      <c r="B1350" s="64">
        <v>42794</v>
      </c>
      <c r="C1350" s="65">
        <v>46</v>
      </c>
      <c r="D1350" s="66">
        <v>1.5952</v>
      </c>
      <c r="E1350" s="57"/>
      <c r="F1350" s="67">
        <v>42794</v>
      </c>
      <c r="G1350" s="68">
        <v>46</v>
      </c>
      <c r="H1350" s="69">
        <v>29793.439999999999</v>
      </c>
      <c r="I1350" s="57"/>
      <c r="J1350" s="67">
        <v>42794</v>
      </c>
      <c r="K1350" s="68">
        <v>46</v>
      </c>
      <c r="L1350" s="69">
        <v>-5702.38</v>
      </c>
      <c r="M1350" s="57"/>
      <c r="N1350" s="67">
        <v>42794</v>
      </c>
      <c r="O1350" s="68">
        <v>46</v>
      </c>
      <c r="P1350" s="69">
        <v>14506.399659999999</v>
      </c>
      <c r="Q1350" s="57"/>
      <c r="R1350" s="70">
        <f t="shared" si="60"/>
        <v>-0.19139716662459924</v>
      </c>
      <c r="S1350" s="71">
        <f t="shared" si="61"/>
        <v>23140.608737631999</v>
      </c>
      <c r="T1350" s="72">
        <f t="shared" si="62"/>
        <v>-2776.4837928480497</v>
      </c>
    </row>
    <row r="1351" spans="2:20" x14ac:dyDescent="0.25">
      <c r="B1351" s="64">
        <v>42794</v>
      </c>
      <c r="C1351" s="65">
        <v>47</v>
      </c>
      <c r="D1351" s="66">
        <v>2.0670199999999999</v>
      </c>
      <c r="E1351" s="57"/>
      <c r="F1351" s="67">
        <v>42794</v>
      </c>
      <c r="G1351" s="68">
        <v>47</v>
      </c>
      <c r="H1351" s="69">
        <v>28068.04</v>
      </c>
      <c r="I1351" s="57"/>
      <c r="J1351" s="67">
        <v>42794</v>
      </c>
      <c r="K1351" s="68">
        <v>47</v>
      </c>
      <c r="L1351" s="69">
        <v>1888.64</v>
      </c>
      <c r="M1351" s="57"/>
      <c r="N1351" s="67">
        <v>42794</v>
      </c>
      <c r="O1351" s="68">
        <v>47</v>
      </c>
      <c r="P1351" s="69">
        <v>13591.207479999999</v>
      </c>
      <c r="Q1351" s="57"/>
      <c r="R1351" s="70">
        <f t="shared" si="60"/>
        <v>6.7287918928432486E-2</v>
      </c>
      <c r="S1351" s="71">
        <f t="shared" si="61"/>
        <v>28093.297685309597</v>
      </c>
      <c r="T1351" s="72">
        <f t="shared" si="62"/>
        <v>914.52406705374517</v>
      </c>
    </row>
    <row r="1352" spans="2:20" x14ac:dyDescent="0.25">
      <c r="B1352" s="64">
        <v>42794</v>
      </c>
      <c r="C1352" s="65">
        <v>48</v>
      </c>
      <c r="D1352" s="66">
        <v>1.96729</v>
      </c>
      <c r="E1352" s="57"/>
      <c r="F1352" s="67">
        <v>42794</v>
      </c>
      <c r="G1352" s="68">
        <v>48</v>
      </c>
      <c r="H1352" s="69">
        <v>27360.76</v>
      </c>
      <c r="I1352" s="57"/>
      <c r="J1352" s="67">
        <v>42794</v>
      </c>
      <c r="K1352" s="68">
        <v>48</v>
      </c>
      <c r="L1352" s="69">
        <v>1894.68</v>
      </c>
      <c r="M1352" s="57"/>
      <c r="N1352" s="67">
        <v>42794</v>
      </c>
      <c r="O1352" s="68">
        <v>48</v>
      </c>
      <c r="P1352" s="69">
        <v>13222.836509999999</v>
      </c>
      <c r="Q1352" s="57"/>
      <c r="R1352" s="70">
        <f t="shared" si="60"/>
        <v>6.9248076442321047E-2</v>
      </c>
      <c r="S1352" s="71">
        <f t="shared" si="61"/>
        <v>26013.154037757897</v>
      </c>
      <c r="T1352" s="72">
        <f t="shared" si="62"/>
        <v>915.65599342879364</v>
      </c>
    </row>
    <row r="1353" spans="2:20" x14ac:dyDescent="0.25">
      <c r="B1353" s="64">
        <v>42795</v>
      </c>
      <c r="C1353" s="65">
        <v>1</v>
      </c>
      <c r="D1353" s="66">
        <v>1.2382500000000001</v>
      </c>
      <c r="E1353" s="57"/>
      <c r="F1353" s="67">
        <v>42795</v>
      </c>
      <c r="G1353" s="68">
        <v>1</v>
      </c>
      <c r="H1353" s="69">
        <v>27294.33</v>
      </c>
      <c r="I1353" s="57"/>
      <c r="J1353" s="67">
        <v>42795</v>
      </c>
      <c r="K1353" s="68">
        <v>1</v>
      </c>
      <c r="L1353" s="69">
        <v>-248.86</v>
      </c>
      <c r="M1353" s="57"/>
      <c r="N1353" s="67">
        <v>42795</v>
      </c>
      <c r="O1353" s="68">
        <v>1</v>
      </c>
      <c r="P1353" s="69">
        <v>13159.98208</v>
      </c>
      <c r="Q1353" s="57"/>
      <c r="R1353" s="70">
        <f t="shared" si="60"/>
        <v>-9.1176445803945357E-3</v>
      </c>
      <c r="S1353" s="71">
        <f t="shared" si="61"/>
        <v>16295.347810560001</v>
      </c>
      <c r="T1353" s="72">
        <f t="shared" si="62"/>
        <v>-119.98803928980121</v>
      </c>
    </row>
    <row r="1354" spans="2:20" x14ac:dyDescent="0.25">
      <c r="B1354" s="64">
        <v>42795</v>
      </c>
      <c r="C1354" s="65">
        <v>2</v>
      </c>
      <c r="D1354" s="66">
        <v>1.4777199999999999</v>
      </c>
      <c r="E1354" s="57"/>
      <c r="F1354" s="67">
        <v>42795</v>
      </c>
      <c r="G1354" s="68">
        <v>2</v>
      </c>
      <c r="H1354" s="69">
        <v>27677.35</v>
      </c>
      <c r="I1354" s="57"/>
      <c r="J1354" s="67">
        <v>42795</v>
      </c>
      <c r="K1354" s="68">
        <v>2</v>
      </c>
      <c r="L1354" s="69">
        <v>6963.65</v>
      </c>
      <c r="M1354" s="57"/>
      <c r="N1354" s="67">
        <v>42795</v>
      </c>
      <c r="O1354" s="68">
        <v>2</v>
      </c>
      <c r="P1354" s="69">
        <v>13348.26266</v>
      </c>
      <c r="Q1354" s="57"/>
      <c r="R1354" s="70">
        <f t="shared" ref="R1354:R1417" si="63">L1354/H1354</f>
        <v>0.25160103839421044</v>
      </c>
      <c r="S1354" s="71">
        <f t="shared" ref="S1354:S1417" si="64">P1354*D1354</f>
        <v>19724.994697935199</v>
      </c>
      <c r="T1354" s="72">
        <f t="shared" ref="T1354:T1417" si="65">P1354*R1354</f>
        <v>3358.4367460146655</v>
      </c>
    </row>
    <row r="1355" spans="2:20" x14ac:dyDescent="0.25">
      <c r="B1355" s="64">
        <v>42795</v>
      </c>
      <c r="C1355" s="65">
        <v>3</v>
      </c>
      <c r="D1355" s="66">
        <v>1.11127</v>
      </c>
      <c r="E1355" s="57"/>
      <c r="F1355" s="67">
        <v>42795</v>
      </c>
      <c r="G1355" s="68">
        <v>3</v>
      </c>
      <c r="H1355" s="69">
        <v>27852.57</v>
      </c>
      <c r="I1355" s="57"/>
      <c r="J1355" s="67">
        <v>42795</v>
      </c>
      <c r="K1355" s="68">
        <v>3</v>
      </c>
      <c r="L1355" s="69">
        <v>-3866.32</v>
      </c>
      <c r="M1355" s="57"/>
      <c r="N1355" s="67">
        <v>42795</v>
      </c>
      <c r="O1355" s="68">
        <v>3</v>
      </c>
      <c r="P1355" s="69">
        <v>13434.446809999999</v>
      </c>
      <c r="Q1355" s="57"/>
      <c r="R1355" s="70">
        <f t="shared" si="63"/>
        <v>-0.1388137611717698</v>
      </c>
      <c r="S1355" s="71">
        <f t="shared" si="64"/>
        <v>14929.297706548699</v>
      </c>
      <c r="T1355" s="72">
        <f t="shared" si="65"/>
        <v>-1864.8860909581847</v>
      </c>
    </row>
    <row r="1356" spans="2:20" x14ac:dyDescent="0.25">
      <c r="B1356" s="64">
        <v>42795</v>
      </c>
      <c r="C1356" s="65">
        <v>4</v>
      </c>
      <c r="D1356" s="66">
        <v>1.1134599999999999</v>
      </c>
      <c r="E1356" s="57"/>
      <c r="F1356" s="67">
        <v>42795</v>
      </c>
      <c r="G1356" s="68">
        <v>4</v>
      </c>
      <c r="H1356" s="69">
        <v>27334.01</v>
      </c>
      <c r="I1356" s="57"/>
      <c r="J1356" s="67">
        <v>42795</v>
      </c>
      <c r="K1356" s="68">
        <v>4</v>
      </c>
      <c r="L1356" s="69">
        <v>-2922.71</v>
      </c>
      <c r="M1356" s="57"/>
      <c r="N1356" s="67">
        <v>42795</v>
      </c>
      <c r="O1356" s="68">
        <v>4</v>
      </c>
      <c r="P1356" s="69">
        <v>13173.75741</v>
      </c>
      <c r="Q1356" s="57"/>
      <c r="R1356" s="70">
        <f t="shared" si="63"/>
        <v>-0.10692576756941262</v>
      </c>
      <c r="S1356" s="71">
        <f t="shared" si="64"/>
        <v>14668.451925738598</v>
      </c>
      <c r="T1356" s="72">
        <f t="shared" si="65"/>
        <v>-1408.6141228374872</v>
      </c>
    </row>
    <row r="1357" spans="2:20" x14ac:dyDescent="0.25">
      <c r="B1357" s="64">
        <v>42795</v>
      </c>
      <c r="C1357" s="65">
        <v>5</v>
      </c>
      <c r="D1357" s="66">
        <v>0.89802999999999999</v>
      </c>
      <c r="E1357" s="57"/>
      <c r="F1357" s="67">
        <v>42795</v>
      </c>
      <c r="G1357" s="68">
        <v>5</v>
      </c>
      <c r="H1357" s="69">
        <v>26837.86</v>
      </c>
      <c r="I1357" s="57"/>
      <c r="J1357" s="67">
        <v>42795</v>
      </c>
      <c r="K1357" s="68">
        <v>5</v>
      </c>
      <c r="L1357" s="69">
        <v>-8211.75</v>
      </c>
      <c r="M1357" s="57"/>
      <c r="N1357" s="67">
        <v>42795</v>
      </c>
      <c r="O1357" s="68">
        <v>5</v>
      </c>
      <c r="P1357" s="69">
        <v>12913.09727</v>
      </c>
      <c r="Q1357" s="57"/>
      <c r="R1357" s="70">
        <f t="shared" si="63"/>
        <v>-0.30597633343344066</v>
      </c>
      <c r="S1357" s="71">
        <f t="shared" si="64"/>
        <v>11596.3487413781</v>
      </c>
      <c r="T1357" s="72">
        <f t="shared" si="65"/>
        <v>-3951.1021559439723</v>
      </c>
    </row>
    <row r="1358" spans="2:20" x14ac:dyDescent="0.25">
      <c r="B1358" s="64">
        <v>42795</v>
      </c>
      <c r="C1358" s="65">
        <v>6</v>
      </c>
      <c r="D1358" s="66">
        <v>0.97638000000000003</v>
      </c>
      <c r="E1358" s="57"/>
      <c r="F1358" s="67">
        <v>42795</v>
      </c>
      <c r="G1358" s="68">
        <v>6</v>
      </c>
      <c r="H1358" s="69">
        <v>27000.21</v>
      </c>
      <c r="I1358" s="57"/>
      <c r="J1358" s="67">
        <v>42795</v>
      </c>
      <c r="K1358" s="68">
        <v>6</v>
      </c>
      <c r="L1358" s="69">
        <v>-6331.65</v>
      </c>
      <c r="M1358" s="57"/>
      <c r="N1358" s="67">
        <v>42795</v>
      </c>
      <c r="O1358" s="68">
        <v>6</v>
      </c>
      <c r="P1358" s="69">
        <v>12981.097400000001</v>
      </c>
      <c r="Q1358" s="57"/>
      <c r="R1358" s="70">
        <f t="shared" si="63"/>
        <v>-0.23450373163764282</v>
      </c>
      <c r="S1358" s="71">
        <f t="shared" si="64"/>
        <v>12674.483879412001</v>
      </c>
      <c r="T1358" s="72">
        <f t="shared" si="65"/>
        <v>-3044.1157810517029</v>
      </c>
    </row>
    <row r="1359" spans="2:20" x14ac:dyDescent="0.25">
      <c r="B1359" s="64">
        <v>42795</v>
      </c>
      <c r="C1359" s="65">
        <v>7</v>
      </c>
      <c r="D1359" s="66">
        <v>1.16801</v>
      </c>
      <c r="E1359" s="57"/>
      <c r="F1359" s="67">
        <v>42795</v>
      </c>
      <c r="G1359" s="68">
        <v>7</v>
      </c>
      <c r="H1359" s="69">
        <v>26861.14</v>
      </c>
      <c r="I1359" s="57"/>
      <c r="J1359" s="67">
        <v>42795</v>
      </c>
      <c r="K1359" s="68">
        <v>7</v>
      </c>
      <c r="L1359" s="69">
        <v>-1119.45</v>
      </c>
      <c r="M1359" s="57"/>
      <c r="N1359" s="67">
        <v>42795</v>
      </c>
      <c r="O1359" s="68">
        <v>7</v>
      </c>
      <c r="P1359" s="69">
        <v>12916.42431</v>
      </c>
      <c r="Q1359" s="57"/>
      <c r="R1359" s="70">
        <f t="shared" si="63"/>
        <v>-4.1675446388351356E-2</v>
      </c>
      <c r="S1359" s="71">
        <f t="shared" si="64"/>
        <v>15086.512758323101</v>
      </c>
      <c r="T1359" s="72">
        <f t="shared" si="65"/>
        <v>-538.29774886060318</v>
      </c>
    </row>
    <row r="1360" spans="2:20" x14ac:dyDescent="0.25">
      <c r="B1360" s="64">
        <v>42795</v>
      </c>
      <c r="C1360" s="65">
        <v>8</v>
      </c>
      <c r="D1360" s="66">
        <v>1.32413</v>
      </c>
      <c r="E1360" s="57"/>
      <c r="F1360" s="67">
        <v>42795</v>
      </c>
      <c r="G1360" s="68">
        <v>8</v>
      </c>
      <c r="H1360" s="69">
        <v>26548.32</v>
      </c>
      <c r="I1360" s="57"/>
      <c r="J1360" s="67">
        <v>42795</v>
      </c>
      <c r="K1360" s="68">
        <v>8</v>
      </c>
      <c r="L1360" s="69">
        <v>3665.68</v>
      </c>
      <c r="M1360" s="57"/>
      <c r="N1360" s="67">
        <v>42795</v>
      </c>
      <c r="O1360" s="68">
        <v>8</v>
      </c>
      <c r="P1360" s="69">
        <v>12759.973529999999</v>
      </c>
      <c r="Q1360" s="57"/>
      <c r="R1360" s="70">
        <f t="shared" si="63"/>
        <v>0.13807578031302922</v>
      </c>
      <c r="S1360" s="71">
        <f t="shared" si="64"/>
        <v>16895.863750278899</v>
      </c>
      <c r="T1360" s="72">
        <f t="shared" si="65"/>
        <v>1761.843301928348</v>
      </c>
    </row>
    <row r="1361" spans="2:20" x14ac:dyDescent="0.25">
      <c r="B1361" s="64">
        <v>42795</v>
      </c>
      <c r="C1361" s="65">
        <v>9</v>
      </c>
      <c r="D1361" s="66">
        <v>1.5328299999999999</v>
      </c>
      <c r="E1361" s="57"/>
      <c r="F1361" s="67">
        <v>42795</v>
      </c>
      <c r="G1361" s="68">
        <v>9</v>
      </c>
      <c r="H1361" s="69">
        <v>26395.17</v>
      </c>
      <c r="I1361" s="57"/>
      <c r="J1361" s="67">
        <v>42795</v>
      </c>
      <c r="K1361" s="68">
        <v>9</v>
      </c>
      <c r="L1361" s="69">
        <v>9784.2000000000007</v>
      </c>
      <c r="M1361" s="57"/>
      <c r="N1361" s="67">
        <v>42795</v>
      </c>
      <c r="O1361" s="68">
        <v>9</v>
      </c>
      <c r="P1361" s="69">
        <v>12682.32375</v>
      </c>
      <c r="Q1361" s="57"/>
      <c r="R1361" s="70">
        <f t="shared" si="63"/>
        <v>0.37068145422060178</v>
      </c>
      <c r="S1361" s="71">
        <f t="shared" si="64"/>
        <v>19439.8463137125</v>
      </c>
      <c r="T1361" s="72">
        <f t="shared" si="65"/>
        <v>4701.1022105464754</v>
      </c>
    </row>
    <row r="1362" spans="2:20" x14ac:dyDescent="0.25">
      <c r="B1362" s="64">
        <v>42795</v>
      </c>
      <c r="C1362" s="65">
        <v>10</v>
      </c>
      <c r="D1362" s="66">
        <v>1.78844</v>
      </c>
      <c r="E1362" s="57"/>
      <c r="F1362" s="67">
        <v>42795</v>
      </c>
      <c r="G1362" s="68">
        <v>10</v>
      </c>
      <c r="H1362" s="69">
        <v>26545.81</v>
      </c>
      <c r="I1362" s="57"/>
      <c r="J1362" s="67">
        <v>42795</v>
      </c>
      <c r="K1362" s="68">
        <v>10</v>
      </c>
      <c r="L1362" s="69">
        <v>16053.22</v>
      </c>
      <c r="M1362" s="57"/>
      <c r="N1362" s="67">
        <v>42795</v>
      </c>
      <c r="O1362" s="68">
        <v>10</v>
      </c>
      <c r="P1362" s="69">
        <v>12770.02613</v>
      </c>
      <c r="Q1362" s="57"/>
      <c r="R1362" s="70">
        <f t="shared" si="63"/>
        <v>0.60473649137095453</v>
      </c>
      <c r="S1362" s="71">
        <f t="shared" si="64"/>
        <v>22838.425531937202</v>
      </c>
      <c r="T1362" s="72">
        <f t="shared" si="65"/>
        <v>7722.5007965716086</v>
      </c>
    </row>
    <row r="1363" spans="2:20" x14ac:dyDescent="0.25">
      <c r="B1363" s="64">
        <v>42795</v>
      </c>
      <c r="C1363" s="65">
        <v>11</v>
      </c>
      <c r="D1363" s="66">
        <v>1.75583</v>
      </c>
      <c r="E1363" s="57"/>
      <c r="F1363" s="67">
        <v>42795</v>
      </c>
      <c r="G1363" s="68">
        <v>11</v>
      </c>
      <c r="H1363" s="69">
        <v>27280.07</v>
      </c>
      <c r="I1363" s="57"/>
      <c r="J1363" s="67">
        <v>42795</v>
      </c>
      <c r="K1363" s="68">
        <v>11</v>
      </c>
      <c r="L1363" s="69">
        <v>-236.18</v>
      </c>
      <c r="M1363" s="57"/>
      <c r="N1363" s="67">
        <v>42795</v>
      </c>
      <c r="O1363" s="68">
        <v>11</v>
      </c>
      <c r="P1363" s="69">
        <v>13229.998299999999</v>
      </c>
      <c r="Q1363" s="57"/>
      <c r="R1363" s="70">
        <f t="shared" si="63"/>
        <v>-8.6576024181756143E-3</v>
      </c>
      <c r="S1363" s="71">
        <f t="shared" si="64"/>
        <v>23229.627915089</v>
      </c>
      <c r="T1363" s="72">
        <f t="shared" si="65"/>
        <v>-114.54006527453926</v>
      </c>
    </row>
    <row r="1364" spans="2:20" x14ac:dyDescent="0.25">
      <c r="B1364" s="64">
        <v>42795</v>
      </c>
      <c r="C1364" s="65">
        <v>12</v>
      </c>
      <c r="D1364" s="66">
        <v>1.98203</v>
      </c>
      <c r="E1364" s="57"/>
      <c r="F1364" s="67">
        <v>42795</v>
      </c>
      <c r="G1364" s="68">
        <v>12</v>
      </c>
      <c r="H1364" s="69">
        <v>28362.19</v>
      </c>
      <c r="I1364" s="57"/>
      <c r="J1364" s="67">
        <v>42795</v>
      </c>
      <c r="K1364" s="68">
        <v>12</v>
      </c>
      <c r="L1364" s="69">
        <v>5882.42</v>
      </c>
      <c r="M1364" s="57"/>
      <c r="N1364" s="67">
        <v>42795</v>
      </c>
      <c r="O1364" s="68">
        <v>12</v>
      </c>
      <c r="P1364" s="69">
        <v>13791.08279</v>
      </c>
      <c r="Q1364" s="57"/>
      <c r="R1364" s="70">
        <f t="shared" si="63"/>
        <v>0.20740358907404544</v>
      </c>
      <c r="S1364" s="71">
        <f t="shared" si="64"/>
        <v>27334.339822263701</v>
      </c>
      <c r="T1364" s="72">
        <f t="shared" si="65"/>
        <v>2860.3200678633002</v>
      </c>
    </row>
    <row r="1365" spans="2:20" x14ac:dyDescent="0.25">
      <c r="B1365" s="64">
        <v>42795</v>
      </c>
      <c r="C1365" s="65">
        <v>13</v>
      </c>
      <c r="D1365" s="66">
        <v>1.9891099999999999</v>
      </c>
      <c r="E1365" s="57"/>
      <c r="F1365" s="67">
        <v>42795</v>
      </c>
      <c r="G1365" s="68">
        <v>13</v>
      </c>
      <c r="H1365" s="69">
        <v>30711.53</v>
      </c>
      <c r="I1365" s="57"/>
      <c r="J1365" s="67">
        <v>42795</v>
      </c>
      <c r="K1365" s="68">
        <v>13</v>
      </c>
      <c r="L1365" s="69">
        <v>18086.29</v>
      </c>
      <c r="M1365" s="57"/>
      <c r="N1365" s="67">
        <v>42795</v>
      </c>
      <c r="O1365" s="68">
        <v>13</v>
      </c>
      <c r="P1365" s="69">
        <v>14901.769259999999</v>
      </c>
      <c r="Q1365" s="57"/>
      <c r="R1365" s="70">
        <f t="shared" si="63"/>
        <v>0.58890879093291681</v>
      </c>
      <c r="S1365" s="71">
        <f t="shared" si="64"/>
        <v>29641.258252758598</v>
      </c>
      <c r="T1365" s="72">
        <f t="shared" si="65"/>
        <v>8775.7829176679061</v>
      </c>
    </row>
    <row r="1366" spans="2:20" x14ac:dyDescent="0.25">
      <c r="B1366" s="64">
        <v>42795</v>
      </c>
      <c r="C1366" s="65">
        <v>14</v>
      </c>
      <c r="D1366" s="66">
        <v>1.2480100000000001</v>
      </c>
      <c r="E1366" s="57"/>
      <c r="F1366" s="67">
        <v>42795</v>
      </c>
      <c r="G1366" s="68">
        <v>14</v>
      </c>
      <c r="H1366" s="69">
        <v>33362.03</v>
      </c>
      <c r="I1366" s="57"/>
      <c r="J1366" s="67">
        <v>42795</v>
      </c>
      <c r="K1366" s="68">
        <v>14</v>
      </c>
      <c r="L1366" s="69">
        <v>-3035.45</v>
      </c>
      <c r="M1366" s="57"/>
      <c r="N1366" s="67">
        <v>42795</v>
      </c>
      <c r="O1366" s="68">
        <v>14</v>
      </c>
      <c r="P1366" s="69">
        <v>16275.197169999999</v>
      </c>
      <c r="Q1366" s="57"/>
      <c r="R1366" s="70">
        <f t="shared" si="63"/>
        <v>-9.0985170866401108E-2</v>
      </c>
      <c r="S1366" s="71">
        <f t="shared" si="64"/>
        <v>20311.6088201317</v>
      </c>
      <c r="T1366" s="72">
        <f t="shared" si="65"/>
        <v>-1480.8015953968177</v>
      </c>
    </row>
    <row r="1367" spans="2:20" x14ac:dyDescent="0.25">
      <c r="B1367" s="64">
        <v>42795</v>
      </c>
      <c r="C1367" s="65">
        <v>15</v>
      </c>
      <c r="D1367" s="66">
        <v>2.3369399999999998</v>
      </c>
      <c r="E1367" s="57"/>
      <c r="F1367" s="67">
        <v>42795</v>
      </c>
      <c r="G1367" s="68">
        <v>15</v>
      </c>
      <c r="H1367" s="69">
        <v>36750.6</v>
      </c>
      <c r="I1367" s="57"/>
      <c r="J1367" s="67">
        <v>42795</v>
      </c>
      <c r="K1367" s="68">
        <v>15</v>
      </c>
      <c r="L1367" s="69">
        <v>56017.279999999999</v>
      </c>
      <c r="M1367" s="57"/>
      <c r="N1367" s="67">
        <v>42795</v>
      </c>
      <c r="O1367" s="68">
        <v>15</v>
      </c>
      <c r="P1367" s="69">
        <v>18179.694630000002</v>
      </c>
      <c r="Q1367" s="57"/>
      <c r="R1367" s="70">
        <f t="shared" si="63"/>
        <v>1.5242548420978161</v>
      </c>
      <c r="S1367" s="71">
        <f t="shared" si="64"/>
        <v>42484.8555686322</v>
      </c>
      <c r="T1367" s="72">
        <f t="shared" si="65"/>
        <v>27710.48756763717</v>
      </c>
    </row>
    <row r="1368" spans="2:20" x14ac:dyDescent="0.25">
      <c r="B1368" s="64">
        <v>42795</v>
      </c>
      <c r="C1368" s="65">
        <v>16</v>
      </c>
      <c r="D1368" s="66">
        <v>2.0251000000000001</v>
      </c>
      <c r="E1368" s="57"/>
      <c r="F1368" s="67">
        <v>42795</v>
      </c>
      <c r="G1368" s="68">
        <v>16</v>
      </c>
      <c r="H1368" s="69">
        <v>37778.370000000003</v>
      </c>
      <c r="I1368" s="57"/>
      <c r="J1368" s="67">
        <v>42795</v>
      </c>
      <c r="K1368" s="68">
        <v>16</v>
      </c>
      <c r="L1368" s="69">
        <v>47221.45</v>
      </c>
      <c r="M1368" s="57"/>
      <c r="N1368" s="67">
        <v>42795</v>
      </c>
      <c r="O1368" s="68">
        <v>16</v>
      </c>
      <c r="P1368" s="69">
        <v>18754.811320000001</v>
      </c>
      <c r="Q1368" s="57"/>
      <c r="R1368" s="70">
        <f t="shared" si="63"/>
        <v>1.2499599638629193</v>
      </c>
      <c r="S1368" s="71">
        <f t="shared" si="64"/>
        <v>37980.368404132001</v>
      </c>
      <c r="T1368" s="72">
        <f t="shared" si="65"/>
        <v>23442.763279803072</v>
      </c>
    </row>
    <row r="1369" spans="2:20" x14ac:dyDescent="0.25">
      <c r="B1369" s="64">
        <v>42795</v>
      </c>
      <c r="C1369" s="65">
        <v>17</v>
      </c>
      <c r="D1369" s="66">
        <v>1.5744800000000001</v>
      </c>
      <c r="E1369" s="57"/>
      <c r="F1369" s="67">
        <v>42795</v>
      </c>
      <c r="G1369" s="68">
        <v>17</v>
      </c>
      <c r="H1369" s="69">
        <v>38386.22</v>
      </c>
      <c r="I1369" s="57"/>
      <c r="J1369" s="67">
        <v>42795</v>
      </c>
      <c r="K1369" s="68">
        <v>17</v>
      </c>
      <c r="L1369" s="69">
        <v>12274.46</v>
      </c>
      <c r="M1369" s="57"/>
      <c r="N1369" s="67">
        <v>42795</v>
      </c>
      <c r="O1369" s="68">
        <v>17</v>
      </c>
      <c r="P1369" s="69">
        <v>19055.50893</v>
      </c>
      <c r="Q1369" s="57"/>
      <c r="R1369" s="70">
        <f t="shared" si="63"/>
        <v>0.31976214381098211</v>
      </c>
      <c r="S1369" s="71">
        <f t="shared" si="64"/>
        <v>30002.5177001064</v>
      </c>
      <c r="T1369" s="72">
        <f t="shared" si="65"/>
        <v>6093.2303868661138</v>
      </c>
    </row>
    <row r="1370" spans="2:20" x14ac:dyDescent="0.25">
      <c r="B1370" s="64">
        <v>42795</v>
      </c>
      <c r="C1370" s="65">
        <v>18</v>
      </c>
      <c r="D1370" s="66">
        <v>1.2095</v>
      </c>
      <c r="E1370" s="57"/>
      <c r="F1370" s="67">
        <v>42795</v>
      </c>
      <c r="G1370" s="68">
        <v>18</v>
      </c>
      <c r="H1370" s="69">
        <v>38500.78</v>
      </c>
      <c r="I1370" s="57"/>
      <c r="J1370" s="67">
        <v>42795</v>
      </c>
      <c r="K1370" s="68">
        <v>18</v>
      </c>
      <c r="L1370" s="69">
        <v>-1111.74</v>
      </c>
      <c r="M1370" s="57"/>
      <c r="N1370" s="67">
        <v>42795</v>
      </c>
      <c r="O1370" s="68">
        <v>18</v>
      </c>
      <c r="P1370" s="69">
        <v>19125.217530000002</v>
      </c>
      <c r="Q1370" s="57"/>
      <c r="R1370" s="70">
        <f t="shared" si="63"/>
        <v>-2.8875778620588988E-2</v>
      </c>
      <c r="S1370" s="71">
        <f t="shared" si="64"/>
        <v>23131.950602535002</v>
      </c>
      <c r="T1370" s="72">
        <f t="shared" si="65"/>
        <v>-552.25554746688772</v>
      </c>
    </row>
    <row r="1371" spans="2:20" x14ac:dyDescent="0.25">
      <c r="B1371" s="64">
        <v>42795</v>
      </c>
      <c r="C1371" s="65">
        <v>19</v>
      </c>
      <c r="D1371" s="66">
        <v>0.99809999999999999</v>
      </c>
      <c r="E1371" s="57"/>
      <c r="F1371" s="67">
        <v>42795</v>
      </c>
      <c r="G1371" s="68">
        <v>19</v>
      </c>
      <c r="H1371" s="69">
        <v>38551.26</v>
      </c>
      <c r="I1371" s="57"/>
      <c r="J1371" s="67">
        <v>42795</v>
      </c>
      <c r="K1371" s="68">
        <v>19</v>
      </c>
      <c r="L1371" s="69">
        <v>-9526.83</v>
      </c>
      <c r="M1371" s="57"/>
      <c r="N1371" s="67">
        <v>42795</v>
      </c>
      <c r="O1371" s="68">
        <v>19</v>
      </c>
      <c r="P1371" s="69">
        <v>19079.43894</v>
      </c>
      <c r="Q1371" s="57"/>
      <c r="R1371" s="70">
        <f t="shared" si="63"/>
        <v>-0.24712110576930557</v>
      </c>
      <c r="S1371" s="71">
        <f t="shared" si="64"/>
        <v>19043.188006013999</v>
      </c>
      <c r="T1371" s="72">
        <f t="shared" si="65"/>
        <v>-4714.9320483107476</v>
      </c>
    </row>
    <row r="1372" spans="2:20" x14ac:dyDescent="0.25">
      <c r="B1372" s="64">
        <v>42795</v>
      </c>
      <c r="C1372" s="65">
        <v>20</v>
      </c>
      <c r="D1372" s="66">
        <v>0.62090000000000001</v>
      </c>
      <c r="E1372" s="57"/>
      <c r="F1372" s="67">
        <v>42795</v>
      </c>
      <c r="G1372" s="68">
        <v>20</v>
      </c>
      <c r="H1372" s="69">
        <v>38211.25</v>
      </c>
      <c r="I1372" s="57"/>
      <c r="J1372" s="67">
        <v>42795</v>
      </c>
      <c r="K1372" s="68">
        <v>20</v>
      </c>
      <c r="L1372" s="69">
        <v>-21957.16</v>
      </c>
      <c r="M1372" s="57"/>
      <c r="N1372" s="67">
        <v>42795</v>
      </c>
      <c r="O1372" s="68">
        <v>20</v>
      </c>
      <c r="P1372" s="69">
        <v>18910.70766</v>
      </c>
      <c r="Q1372" s="57"/>
      <c r="R1372" s="70">
        <f t="shared" si="63"/>
        <v>-0.57462553567339458</v>
      </c>
      <c r="S1372" s="71">
        <f t="shared" si="64"/>
        <v>11741.658386094001</v>
      </c>
      <c r="T1372" s="72">
        <f t="shared" si="65"/>
        <v>-10866.575519090466</v>
      </c>
    </row>
    <row r="1373" spans="2:20" x14ac:dyDescent="0.25">
      <c r="B1373" s="64">
        <v>42795</v>
      </c>
      <c r="C1373" s="65">
        <v>21</v>
      </c>
      <c r="D1373" s="66">
        <v>0.44946000000000003</v>
      </c>
      <c r="E1373" s="57"/>
      <c r="F1373" s="67">
        <v>42795</v>
      </c>
      <c r="G1373" s="68">
        <v>21</v>
      </c>
      <c r="H1373" s="69">
        <v>37726.03</v>
      </c>
      <c r="I1373" s="57"/>
      <c r="J1373" s="67">
        <v>42795</v>
      </c>
      <c r="K1373" s="68">
        <v>21</v>
      </c>
      <c r="L1373" s="69">
        <v>-28593.59</v>
      </c>
      <c r="M1373" s="57"/>
      <c r="N1373" s="67">
        <v>42795</v>
      </c>
      <c r="O1373" s="68">
        <v>21</v>
      </c>
      <c r="P1373" s="69">
        <v>18706.81237</v>
      </c>
      <c r="Q1373" s="57"/>
      <c r="R1373" s="70">
        <f t="shared" si="63"/>
        <v>-0.75792735148649359</v>
      </c>
      <c r="S1373" s="71">
        <f t="shared" si="64"/>
        <v>8407.9638878202004</v>
      </c>
      <c r="T1373" s="72">
        <f t="shared" si="65"/>
        <v>-14178.404754348876</v>
      </c>
    </row>
    <row r="1374" spans="2:20" x14ac:dyDescent="0.25">
      <c r="B1374" s="64">
        <v>42795</v>
      </c>
      <c r="C1374" s="65">
        <v>22</v>
      </c>
      <c r="D1374" s="66">
        <v>0.42075000000000001</v>
      </c>
      <c r="E1374" s="57"/>
      <c r="F1374" s="67">
        <v>42795</v>
      </c>
      <c r="G1374" s="68">
        <v>22</v>
      </c>
      <c r="H1374" s="69">
        <v>37384.870000000003</v>
      </c>
      <c r="I1374" s="57"/>
      <c r="J1374" s="67">
        <v>42795</v>
      </c>
      <c r="K1374" s="68">
        <v>22</v>
      </c>
      <c r="L1374" s="69">
        <v>-15416.54</v>
      </c>
      <c r="M1374" s="57"/>
      <c r="N1374" s="67">
        <v>42795</v>
      </c>
      <c r="O1374" s="68">
        <v>22</v>
      </c>
      <c r="P1374" s="69">
        <v>18534.877339999999</v>
      </c>
      <c r="Q1374" s="57"/>
      <c r="R1374" s="70">
        <f t="shared" si="63"/>
        <v>-0.4123737758082347</v>
      </c>
      <c r="S1374" s="71">
        <f t="shared" si="64"/>
        <v>7798.5496408050003</v>
      </c>
      <c r="T1374" s="72">
        <f t="shared" si="65"/>
        <v>-7643.297352838289</v>
      </c>
    </row>
    <row r="1375" spans="2:20" x14ac:dyDescent="0.25">
      <c r="B1375" s="64">
        <v>42795</v>
      </c>
      <c r="C1375" s="65">
        <v>23</v>
      </c>
      <c r="D1375" s="66">
        <v>0.62490999999999997</v>
      </c>
      <c r="E1375" s="57"/>
      <c r="F1375" s="67">
        <v>42795</v>
      </c>
      <c r="G1375" s="68">
        <v>23</v>
      </c>
      <c r="H1375" s="69">
        <v>37462.730000000003</v>
      </c>
      <c r="I1375" s="57"/>
      <c r="J1375" s="67">
        <v>42795</v>
      </c>
      <c r="K1375" s="68">
        <v>23</v>
      </c>
      <c r="L1375" s="69">
        <v>-13696.33</v>
      </c>
      <c r="M1375" s="57"/>
      <c r="N1375" s="67">
        <v>42795</v>
      </c>
      <c r="O1375" s="68">
        <v>23</v>
      </c>
      <c r="P1375" s="69">
        <v>18641.628779999999</v>
      </c>
      <c r="Q1375" s="57"/>
      <c r="R1375" s="70">
        <f t="shared" si="63"/>
        <v>-0.36559882315036835</v>
      </c>
      <c r="S1375" s="71">
        <f t="shared" si="64"/>
        <v>11649.340240909798</v>
      </c>
      <c r="T1375" s="72">
        <f t="shared" si="65"/>
        <v>-6815.3575435740368</v>
      </c>
    </row>
    <row r="1376" spans="2:20" x14ac:dyDescent="0.25">
      <c r="B1376" s="64">
        <v>42795</v>
      </c>
      <c r="C1376" s="65">
        <v>24</v>
      </c>
      <c r="D1376" s="66">
        <v>0.77929999999999999</v>
      </c>
      <c r="E1376" s="57"/>
      <c r="F1376" s="67">
        <v>42795</v>
      </c>
      <c r="G1376" s="68">
        <v>24</v>
      </c>
      <c r="H1376" s="69">
        <v>37657.589999999997</v>
      </c>
      <c r="I1376" s="57"/>
      <c r="J1376" s="67">
        <v>42795</v>
      </c>
      <c r="K1376" s="68">
        <v>24</v>
      </c>
      <c r="L1376" s="69">
        <v>-16522.439999999999</v>
      </c>
      <c r="M1376" s="57"/>
      <c r="N1376" s="67">
        <v>42795</v>
      </c>
      <c r="O1376" s="68">
        <v>24</v>
      </c>
      <c r="P1376" s="69">
        <v>18738.298889999998</v>
      </c>
      <c r="Q1376" s="57"/>
      <c r="R1376" s="70">
        <f t="shared" si="63"/>
        <v>-0.43875457776241122</v>
      </c>
      <c r="S1376" s="71">
        <f t="shared" si="64"/>
        <v>14602.756324976999</v>
      </c>
      <c r="T1376" s="72">
        <f t="shared" si="65"/>
        <v>-8221.514417467808</v>
      </c>
    </row>
    <row r="1377" spans="2:20" x14ac:dyDescent="0.25">
      <c r="B1377" s="64">
        <v>42795</v>
      </c>
      <c r="C1377" s="65">
        <v>25</v>
      </c>
      <c r="D1377" s="66">
        <v>0.72402999999999995</v>
      </c>
      <c r="E1377" s="57"/>
      <c r="F1377" s="67">
        <v>42795</v>
      </c>
      <c r="G1377" s="68">
        <v>25</v>
      </c>
      <c r="H1377" s="69">
        <v>37753.39</v>
      </c>
      <c r="I1377" s="57"/>
      <c r="J1377" s="67">
        <v>42795</v>
      </c>
      <c r="K1377" s="68">
        <v>25</v>
      </c>
      <c r="L1377" s="69">
        <v>-19016.830000000002</v>
      </c>
      <c r="M1377" s="57"/>
      <c r="N1377" s="67">
        <v>42795</v>
      </c>
      <c r="O1377" s="68">
        <v>25</v>
      </c>
      <c r="P1377" s="69">
        <v>18678.085129999999</v>
      </c>
      <c r="Q1377" s="57"/>
      <c r="R1377" s="70">
        <f t="shared" si="63"/>
        <v>-0.5037118521012286</v>
      </c>
      <c r="S1377" s="71">
        <f t="shared" si="64"/>
        <v>13523.493976673899</v>
      </c>
      <c r="T1377" s="72">
        <f t="shared" si="65"/>
        <v>-9408.3728545367176</v>
      </c>
    </row>
    <row r="1378" spans="2:20" x14ac:dyDescent="0.25">
      <c r="B1378" s="64">
        <v>42795</v>
      </c>
      <c r="C1378" s="65">
        <v>26</v>
      </c>
      <c r="D1378" s="66">
        <v>0.73614000000000002</v>
      </c>
      <c r="E1378" s="57"/>
      <c r="F1378" s="67">
        <v>42795</v>
      </c>
      <c r="G1378" s="68">
        <v>26</v>
      </c>
      <c r="H1378" s="69">
        <v>37563.69</v>
      </c>
      <c r="I1378" s="57"/>
      <c r="J1378" s="67">
        <v>42795</v>
      </c>
      <c r="K1378" s="68">
        <v>26</v>
      </c>
      <c r="L1378" s="69">
        <v>-18506.189999999999</v>
      </c>
      <c r="M1378" s="57"/>
      <c r="N1378" s="67">
        <v>42795</v>
      </c>
      <c r="O1378" s="68">
        <v>26</v>
      </c>
      <c r="P1378" s="69">
        <v>18575.808359999999</v>
      </c>
      <c r="Q1378" s="57"/>
      <c r="R1378" s="70">
        <f t="shared" si="63"/>
        <v>-0.49266166343082901</v>
      </c>
      <c r="S1378" s="71">
        <f t="shared" si="64"/>
        <v>13674.395566130399</v>
      </c>
      <c r="T1378" s="72">
        <f t="shared" si="65"/>
        <v>-9151.5886462098988</v>
      </c>
    </row>
    <row r="1379" spans="2:20" x14ac:dyDescent="0.25">
      <c r="B1379" s="64">
        <v>42795</v>
      </c>
      <c r="C1379" s="65">
        <v>27</v>
      </c>
      <c r="D1379" s="66">
        <v>0.82889999999999997</v>
      </c>
      <c r="E1379" s="57"/>
      <c r="F1379" s="67">
        <v>42795</v>
      </c>
      <c r="G1379" s="68">
        <v>27</v>
      </c>
      <c r="H1379" s="69">
        <v>37489.599999999999</v>
      </c>
      <c r="I1379" s="57"/>
      <c r="J1379" s="67">
        <v>42795</v>
      </c>
      <c r="K1379" s="68">
        <v>27</v>
      </c>
      <c r="L1379" s="69">
        <v>-16637.78</v>
      </c>
      <c r="M1379" s="57"/>
      <c r="N1379" s="67">
        <v>42795</v>
      </c>
      <c r="O1379" s="68">
        <v>27</v>
      </c>
      <c r="P1379" s="69">
        <v>18516.96225</v>
      </c>
      <c r="Q1379" s="57"/>
      <c r="R1379" s="70">
        <f t="shared" si="63"/>
        <v>-0.44379721309376463</v>
      </c>
      <c r="S1379" s="71">
        <f t="shared" si="64"/>
        <v>15348.710009025001</v>
      </c>
      <c r="T1379" s="72">
        <f t="shared" si="65"/>
        <v>-8217.7762415124453</v>
      </c>
    </row>
    <row r="1380" spans="2:20" x14ac:dyDescent="0.25">
      <c r="B1380" s="64">
        <v>42795</v>
      </c>
      <c r="C1380" s="65">
        <v>28</v>
      </c>
      <c r="D1380" s="66">
        <v>0.56206</v>
      </c>
      <c r="E1380" s="57"/>
      <c r="F1380" s="67">
        <v>42795</v>
      </c>
      <c r="G1380" s="68">
        <v>28</v>
      </c>
      <c r="H1380" s="69">
        <v>37274.129999999997</v>
      </c>
      <c r="I1380" s="57"/>
      <c r="J1380" s="67">
        <v>42795</v>
      </c>
      <c r="K1380" s="68">
        <v>28</v>
      </c>
      <c r="L1380" s="69">
        <v>-14394.16</v>
      </c>
      <c r="M1380" s="57"/>
      <c r="N1380" s="67">
        <v>42795</v>
      </c>
      <c r="O1380" s="68">
        <v>28</v>
      </c>
      <c r="P1380" s="69">
        <v>18415.661970000001</v>
      </c>
      <c r="Q1380" s="57"/>
      <c r="R1380" s="70">
        <f t="shared" si="63"/>
        <v>-0.38617024730020527</v>
      </c>
      <c r="S1380" s="71">
        <f t="shared" si="64"/>
        <v>10350.706966858201</v>
      </c>
      <c r="T1380" s="72">
        <f t="shared" si="65"/>
        <v>-7111.5807371518858</v>
      </c>
    </row>
    <row r="1381" spans="2:20" x14ac:dyDescent="0.25">
      <c r="B1381" s="64">
        <v>42795</v>
      </c>
      <c r="C1381" s="65">
        <v>29</v>
      </c>
      <c r="D1381" s="66">
        <v>0.73421999999999998</v>
      </c>
      <c r="E1381" s="57"/>
      <c r="F1381" s="67">
        <v>42795</v>
      </c>
      <c r="G1381" s="68">
        <v>29</v>
      </c>
      <c r="H1381" s="69">
        <v>37529.300000000003</v>
      </c>
      <c r="I1381" s="57"/>
      <c r="J1381" s="67">
        <v>42795</v>
      </c>
      <c r="K1381" s="68">
        <v>29</v>
      </c>
      <c r="L1381" s="69">
        <v>-9127.7800000000007</v>
      </c>
      <c r="M1381" s="57"/>
      <c r="N1381" s="67">
        <v>42795</v>
      </c>
      <c r="O1381" s="68">
        <v>29</v>
      </c>
      <c r="P1381" s="69">
        <v>18594.00387</v>
      </c>
      <c r="Q1381" s="57"/>
      <c r="R1381" s="70">
        <f t="shared" si="63"/>
        <v>-0.24321743277918853</v>
      </c>
      <c r="S1381" s="71">
        <f t="shared" si="64"/>
        <v>13652.0895214314</v>
      </c>
      <c r="T1381" s="72">
        <f t="shared" si="65"/>
        <v>-4522.3858863476962</v>
      </c>
    </row>
    <row r="1382" spans="2:20" x14ac:dyDescent="0.25">
      <c r="B1382" s="64">
        <v>42795</v>
      </c>
      <c r="C1382" s="65">
        <v>30</v>
      </c>
      <c r="D1382" s="66">
        <v>0.48637999999999998</v>
      </c>
      <c r="E1382" s="57"/>
      <c r="F1382" s="67">
        <v>42795</v>
      </c>
      <c r="G1382" s="68">
        <v>30</v>
      </c>
      <c r="H1382" s="69">
        <v>37368.93</v>
      </c>
      <c r="I1382" s="57"/>
      <c r="J1382" s="67">
        <v>42795</v>
      </c>
      <c r="K1382" s="68">
        <v>30</v>
      </c>
      <c r="L1382" s="69">
        <v>-17732.2</v>
      </c>
      <c r="M1382" s="57"/>
      <c r="N1382" s="67">
        <v>42795</v>
      </c>
      <c r="O1382" s="68">
        <v>30</v>
      </c>
      <c r="P1382" s="69">
        <v>18496.152569999998</v>
      </c>
      <c r="Q1382" s="57"/>
      <c r="R1382" s="70">
        <f t="shared" si="63"/>
        <v>-0.47451719918124496</v>
      </c>
      <c r="S1382" s="71">
        <f t="shared" si="64"/>
        <v>8996.1586869965995</v>
      </c>
      <c r="T1382" s="72">
        <f t="shared" si="65"/>
        <v>-8776.7425131453856</v>
      </c>
    </row>
    <row r="1383" spans="2:20" x14ac:dyDescent="0.25">
      <c r="B1383" s="64">
        <v>42795</v>
      </c>
      <c r="C1383" s="65">
        <v>31</v>
      </c>
      <c r="D1383" s="66">
        <v>0.51300000000000001</v>
      </c>
      <c r="E1383" s="57"/>
      <c r="F1383" s="67">
        <v>42795</v>
      </c>
      <c r="G1383" s="68">
        <v>31</v>
      </c>
      <c r="H1383" s="69">
        <v>37197.050000000003</v>
      </c>
      <c r="I1383" s="57"/>
      <c r="J1383" s="67">
        <v>42795</v>
      </c>
      <c r="K1383" s="68">
        <v>31</v>
      </c>
      <c r="L1383" s="69">
        <v>-24298.79</v>
      </c>
      <c r="M1383" s="57"/>
      <c r="N1383" s="67">
        <v>42795</v>
      </c>
      <c r="O1383" s="68">
        <v>31</v>
      </c>
      <c r="P1383" s="69">
        <v>18317.574209999999</v>
      </c>
      <c r="Q1383" s="57"/>
      <c r="R1383" s="70">
        <f t="shared" si="63"/>
        <v>-0.65324508260735725</v>
      </c>
      <c r="S1383" s="71">
        <f t="shared" si="64"/>
        <v>9396.9155697299993</v>
      </c>
      <c r="T1383" s="72">
        <f t="shared" si="65"/>
        <v>-11965.865277977846</v>
      </c>
    </row>
    <row r="1384" spans="2:20" x14ac:dyDescent="0.25">
      <c r="B1384" s="64">
        <v>42795</v>
      </c>
      <c r="C1384" s="65">
        <v>32</v>
      </c>
      <c r="D1384" s="66">
        <v>0.90490999999999999</v>
      </c>
      <c r="E1384" s="57"/>
      <c r="F1384" s="67">
        <v>42795</v>
      </c>
      <c r="G1384" s="68">
        <v>32</v>
      </c>
      <c r="H1384" s="69">
        <v>38069.71</v>
      </c>
      <c r="I1384" s="57"/>
      <c r="J1384" s="67">
        <v>42795</v>
      </c>
      <c r="K1384" s="68">
        <v>32</v>
      </c>
      <c r="L1384" s="69">
        <v>-16713.689999999999</v>
      </c>
      <c r="M1384" s="57"/>
      <c r="N1384" s="67">
        <v>42795</v>
      </c>
      <c r="O1384" s="68">
        <v>32</v>
      </c>
      <c r="P1384" s="69">
        <v>18751.236570000001</v>
      </c>
      <c r="Q1384" s="57"/>
      <c r="R1384" s="70">
        <f t="shared" si="63"/>
        <v>-0.43902856102660093</v>
      </c>
      <c r="S1384" s="71">
        <f t="shared" si="64"/>
        <v>16968.1814845587</v>
      </c>
      <c r="T1384" s="72">
        <f t="shared" si="65"/>
        <v>-8232.3284087964767</v>
      </c>
    </row>
    <row r="1385" spans="2:20" x14ac:dyDescent="0.25">
      <c r="B1385" s="64">
        <v>42795</v>
      </c>
      <c r="C1385" s="65">
        <v>33</v>
      </c>
      <c r="D1385" s="66">
        <v>1.28234</v>
      </c>
      <c r="E1385" s="57"/>
      <c r="F1385" s="67">
        <v>42795</v>
      </c>
      <c r="G1385" s="68">
        <v>33</v>
      </c>
      <c r="H1385" s="69">
        <v>38985.96</v>
      </c>
      <c r="I1385" s="57"/>
      <c r="J1385" s="67">
        <v>42795</v>
      </c>
      <c r="K1385" s="68">
        <v>33</v>
      </c>
      <c r="L1385" s="69">
        <v>-11744.03</v>
      </c>
      <c r="M1385" s="57"/>
      <c r="N1385" s="67">
        <v>42795</v>
      </c>
      <c r="O1385" s="68">
        <v>33</v>
      </c>
      <c r="P1385" s="69">
        <v>19187.782599999999</v>
      </c>
      <c r="Q1385" s="57"/>
      <c r="R1385" s="70">
        <f t="shared" si="63"/>
        <v>-0.30123741983011321</v>
      </c>
      <c r="S1385" s="71">
        <f t="shared" si="64"/>
        <v>24605.261139283997</v>
      </c>
      <c r="T1385" s="72">
        <f t="shared" si="65"/>
        <v>-5780.0781226851404</v>
      </c>
    </row>
    <row r="1386" spans="2:20" x14ac:dyDescent="0.25">
      <c r="B1386" s="64">
        <v>42795</v>
      </c>
      <c r="C1386" s="65">
        <v>34</v>
      </c>
      <c r="D1386" s="66">
        <v>1.67787</v>
      </c>
      <c r="E1386" s="57"/>
      <c r="F1386" s="67">
        <v>42795</v>
      </c>
      <c r="G1386" s="68">
        <v>34</v>
      </c>
      <c r="H1386" s="69">
        <v>40193.379999999997</v>
      </c>
      <c r="I1386" s="57"/>
      <c r="J1386" s="67">
        <v>42795</v>
      </c>
      <c r="K1386" s="68">
        <v>34</v>
      </c>
      <c r="L1386" s="69">
        <v>-13039.03</v>
      </c>
      <c r="M1386" s="57"/>
      <c r="N1386" s="67">
        <v>42795</v>
      </c>
      <c r="O1386" s="68">
        <v>34</v>
      </c>
      <c r="P1386" s="69">
        <v>19788.928469999999</v>
      </c>
      <c r="Q1386" s="57"/>
      <c r="R1386" s="70">
        <f t="shared" si="63"/>
        <v>-0.32440740241303423</v>
      </c>
      <c r="S1386" s="71">
        <f t="shared" si="64"/>
        <v>33203.249411958896</v>
      </c>
      <c r="T1386" s="72">
        <f t="shared" si="65"/>
        <v>-6419.6748814900393</v>
      </c>
    </row>
    <row r="1387" spans="2:20" x14ac:dyDescent="0.25">
      <c r="B1387" s="64">
        <v>42795</v>
      </c>
      <c r="C1387" s="65">
        <v>35</v>
      </c>
      <c r="D1387" s="66">
        <v>1.76051</v>
      </c>
      <c r="E1387" s="57"/>
      <c r="F1387" s="67">
        <v>42795</v>
      </c>
      <c r="G1387" s="68">
        <v>35</v>
      </c>
      <c r="H1387" s="69">
        <v>41336.28</v>
      </c>
      <c r="I1387" s="57"/>
      <c r="J1387" s="67">
        <v>42795</v>
      </c>
      <c r="K1387" s="68">
        <v>35</v>
      </c>
      <c r="L1387" s="69">
        <v>-10169.44</v>
      </c>
      <c r="M1387" s="57"/>
      <c r="N1387" s="67">
        <v>42795</v>
      </c>
      <c r="O1387" s="68">
        <v>35</v>
      </c>
      <c r="P1387" s="69">
        <v>20345.969730000001</v>
      </c>
      <c r="Q1387" s="57"/>
      <c r="R1387" s="70">
        <f t="shared" si="63"/>
        <v>-0.24601730005699596</v>
      </c>
      <c r="S1387" s="71">
        <f t="shared" si="64"/>
        <v>35819.283169362301</v>
      </c>
      <c r="T1387" s="72">
        <f t="shared" si="65"/>
        <v>-5005.4605400159671</v>
      </c>
    </row>
    <row r="1388" spans="2:20" x14ac:dyDescent="0.25">
      <c r="B1388" s="64">
        <v>42795</v>
      </c>
      <c r="C1388" s="65">
        <v>36</v>
      </c>
      <c r="D1388" s="66">
        <v>1.75546</v>
      </c>
      <c r="E1388" s="57"/>
      <c r="F1388" s="67">
        <v>42795</v>
      </c>
      <c r="G1388" s="68">
        <v>36</v>
      </c>
      <c r="H1388" s="69">
        <v>42411.360000000001</v>
      </c>
      <c r="I1388" s="57"/>
      <c r="J1388" s="67">
        <v>42795</v>
      </c>
      <c r="K1388" s="68">
        <v>36</v>
      </c>
      <c r="L1388" s="69">
        <v>-4511.74</v>
      </c>
      <c r="M1388" s="57"/>
      <c r="N1388" s="67">
        <v>42795</v>
      </c>
      <c r="O1388" s="68">
        <v>36</v>
      </c>
      <c r="P1388" s="69">
        <v>20861.403020000002</v>
      </c>
      <c r="Q1388" s="57"/>
      <c r="R1388" s="70">
        <f t="shared" si="63"/>
        <v>-0.10638046032949662</v>
      </c>
      <c r="S1388" s="71">
        <f t="shared" si="64"/>
        <v>36621.358545489202</v>
      </c>
      <c r="T1388" s="72">
        <f t="shared" si="65"/>
        <v>-2219.2456563867513</v>
      </c>
    </row>
    <row r="1389" spans="2:20" x14ac:dyDescent="0.25">
      <c r="B1389" s="64">
        <v>42795</v>
      </c>
      <c r="C1389" s="65">
        <v>37</v>
      </c>
      <c r="D1389" s="66">
        <v>2.6543100000000002</v>
      </c>
      <c r="E1389" s="57"/>
      <c r="F1389" s="67">
        <v>42795</v>
      </c>
      <c r="G1389" s="68">
        <v>37</v>
      </c>
      <c r="H1389" s="69">
        <v>43862.37</v>
      </c>
      <c r="I1389" s="57"/>
      <c r="J1389" s="67">
        <v>42795</v>
      </c>
      <c r="K1389" s="68">
        <v>37</v>
      </c>
      <c r="L1389" s="69">
        <v>71062.820000000007</v>
      </c>
      <c r="M1389" s="57"/>
      <c r="N1389" s="67">
        <v>42795</v>
      </c>
      <c r="O1389" s="68">
        <v>37</v>
      </c>
      <c r="P1389" s="69">
        <v>21559.06537</v>
      </c>
      <c r="Q1389" s="57"/>
      <c r="R1389" s="70">
        <f t="shared" si="63"/>
        <v>1.6201317895043064</v>
      </c>
      <c r="S1389" s="71">
        <f t="shared" si="64"/>
        <v>57224.442802244703</v>
      </c>
      <c r="T1389" s="72">
        <f t="shared" si="65"/>
        <v>34928.527157938421</v>
      </c>
    </row>
    <row r="1390" spans="2:20" x14ac:dyDescent="0.25">
      <c r="B1390" s="64">
        <v>42795</v>
      </c>
      <c r="C1390" s="65">
        <v>38</v>
      </c>
      <c r="D1390" s="66">
        <v>2.22465</v>
      </c>
      <c r="E1390" s="57"/>
      <c r="F1390" s="67">
        <v>42795</v>
      </c>
      <c r="G1390" s="68">
        <v>38</v>
      </c>
      <c r="H1390" s="69">
        <v>43657.93</v>
      </c>
      <c r="I1390" s="57"/>
      <c r="J1390" s="67">
        <v>42795</v>
      </c>
      <c r="K1390" s="68">
        <v>38</v>
      </c>
      <c r="L1390" s="69">
        <v>47157.1</v>
      </c>
      <c r="M1390" s="57"/>
      <c r="N1390" s="67">
        <v>42795</v>
      </c>
      <c r="O1390" s="68">
        <v>38</v>
      </c>
      <c r="P1390" s="69">
        <v>21486.396939999999</v>
      </c>
      <c r="Q1390" s="57"/>
      <c r="R1390" s="70">
        <f t="shared" si="63"/>
        <v>1.0801497001804712</v>
      </c>
      <c r="S1390" s="71">
        <f t="shared" si="64"/>
        <v>47799.712952570997</v>
      </c>
      <c r="T1390" s="72">
        <f t="shared" si="65"/>
        <v>23208.525212699591</v>
      </c>
    </row>
    <row r="1391" spans="2:20" x14ac:dyDescent="0.25">
      <c r="B1391" s="64">
        <v>42795</v>
      </c>
      <c r="C1391" s="65">
        <v>39</v>
      </c>
      <c r="D1391" s="66">
        <v>1.73915</v>
      </c>
      <c r="E1391" s="57"/>
      <c r="F1391" s="67">
        <v>42795</v>
      </c>
      <c r="G1391" s="68">
        <v>39</v>
      </c>
      <c r="H1391" s="69">
        <v>42512.71</v>
      </c>
      <c r="I1391" s="57"/>
      <c r="J1391" s="67">
        <v>42795</v>
      </c>
      <c r="K1391" s="68">
        <v>39</v>
      </c>
      <c r="L1391" s="69">
        <v>-3672.65</v>
      </c>
      <c r="M1391" s="57"/>
      <c r="N1391" s="67">
        <v>42795</v>
      </c>
      <c r="O1391" s="68">
        <v>39</v>
      </c>
      <c r="P1391" s="69">
        <v>20947.78686</v>
      </c>
      <c r="Q1391" s="57"/>
      <c r="R1391" s="70">
        <f t="shared" si="63"/>
        <v>-8.6389458587796453E-2</v>
      </c>
      <c r="S1391" s="71">
        <f t="shared" si="64"/>
        <v>36431.343517569003</v>
      </c>
      <c r="T1391" s="72">
        <f t="shared" si="65"/>
        <v>-1809.6679654479567</v>
      </c>
    </row>
    <row r="1392" spans="2:20" x14ac:dyDescent="0.25">
      <c r="B1392" s="64">
        <v>42795</v>
      </c>
      <c r="C1392" s="65">
        <v>40</v>
      </c>
      <c r="D1392" s="66">
        <v>1.5043899999999999</v>
      </c>
      <c r="E1392" s="57"/>
      <c r="F1392" s="67">
        <v>42795</v>
      </c>
      <c r="G1392" s="68">
        <v>40</v>
      </c>
      <c r="H1392" s="69">
        <v>41565.74</v>
      </c>
      <c r="I1392" s="57"/>
      <c r="J1392" s="67">
        <v>42795</v>
      </c>
      <c r="K1392" s="68">
        <v>40</v>
      </c>
      <c r="L1392" s="69">
        <v>-9029.19</v>
      </c>
      <c r="M1392" s="57"/>
      <c r="N1392" s="67">
        <v>42795</v>
      </c>
      <c r="O1392" s="68">
        <v>40</v>
      </c>
      <c r="P1392" s="69">
        <v>20505.148710000001</v>
      </c>
      <c r="Q1392" s="57"/>
      <c r="R1392" s="70">
        <f t="shared" si="63"/>
        <v>-0.21722673528728229</v>
      </c>
      <c r="S1392" s="71">
        <f t="shared" si="64"/>
        <v>30847.740667836901</v>
      </c>
      <c r="T1392" s="72">
        <f t="shared" si="65"/>
        <v>-4454.2665108535284</v>
      </c>
    </row>
    <row r="1393" spans="2:20" x14ac:dyDescent="0.25">
      <c r="B1393" s="64">
        <v>42795</v>
      </c>
      <c r="C1393" s="65">
        <v>41</v>
      </c>
      <c r="D1393" s="66">
        <v>1.0891</v>
      </c>
      <c r="E1393" s="57"/>
      <c r="F1393" s="67">
        <v>42795</v>
      </c>
      <c r="G1393" s="68">
        <v>41</v>
      </c>
      <c r="H1393" s="69">
        <v>40210.69</v>
      </c>
      <c r="I1393" s="57"/>
      <c r="J1393" s="67">
        <v>42795</v>
      </c>
      <c r="K1393" s="68">
        <v>41</v>
      </c>
      <c r="L1393" s="69">
        <v>-13819.49</v>
      </c>
      <c r="M1393" s="57"/>
      <c r="N1393" s="67">
        <v>42795</v>
      </c>
      <c r="O1393" s="68">
        <v>41</v>
      </c>
      <c r="P1393" s="69">
        <v>19833.46083</v>
      </c>
      <c r="Q1393" s="57"/>
      <c r="R1393" s="70">
        <f t="shared" si="63"/>
        <v>-0.34367701723099003</v>
      </c>
      <c r="S1393" s="71">
        <f t="shared" si="64"/>
        <v>21600.622189952999</v>
      </c>
      <c r="T1393" s="72">
        <f t="shared" si="65"/>
        <v>-6816.3046594220759</v>
      </c>
    </row>
    <row r="1394" spans="2:20" x14ac:dyDescent="0.25">
      <c r="B1394" s="64">
        <v>42795</v>
      </c>
      <c r="C1394" s="65">
        <v>42</v>
      </c>
      <c r="D1394" s="66">
        <v>0.78607000000000005</v>
      </c>
      <c r="E1394" s="57"/>
      <c r="F1394" s="67">
        <v>42795</v>
      </c>
      <c r="G1394" s="68">
        <v>42</v>
      </c>
      <c r="H1394" s="69">
        <v>38509.65</v>
      </c>
      <c r="I1394" s="57"/>
      <c r="J1394" s="67">
        <v>42795</v>
      </c>
      <c r="K1394" s="68">
        <v>42</v>
      </c>
      <c r="L1394" s="69">
        <v>-18495.47</v>
      </c>
      <c r="M1394" s="57"/>
      <c r="N1394" s="67">
        <v>42795</v>
      </c>
      <c r="O1394" s="68">
        <v>42</v>
      </c>
      <c r="P1394" s="69">
        <v>18969.93103</v>
      </c>
      <c r="Q1394" s="57"/>
      <c r="R1394" s="70">
        <f t="shared" si="63"/>
        <v>-0.48028143595176792</v>
      </c>
      <c r="S1394" s="71">
        <f t="shared" si="64"/>
        <v>14911.693684752101</v>
      </c>
      <c r="T1394" s="72">
        <f t="shared" si="65"/>
        <v>-9110.9057149944001</v>
      </c>
    </row>
    <row r="1395" spans="2:20" x14ac:dyDescent="0.25">
      <c r="B1395" s="64">
        <v>42795</v>
      </c>
      <c r="C1395" s="65">
        <v>43</v>
      </c>
      <c r="D1395" s="66">
        <v>0.67703999999999998</v>
      </c>
      <c r="E1395" s="57"/>
      <c r="F1395" s="67">
        <v>42795</v>
      </c>
      <c r="G1395" s="68">
        <v>43</v>
      </c>
      <c r="H1395" s="69">
        <v>36317.050000000003</v>
      </c>
      <c r="I1395" s="57"/>
      <c r="J1395" s="67">
        <v>42795</v>
      </c>
      <c r="K1395" s="68">
        <v>43</v>
      </c>
      <c r="L1395" s="69">
        <v>-17900.169999999998</v>
      </c>
      <c r="M1395" s="57"/>
      <c r="N1395" s="67">
        <v>42795</v>
      </c>
      <c r="O1395" s="68">
        <v>43</v>
      </c>
      <c r="P1395" s="69">
        <v>17819.026809999999</v>
      </c>
      <c r="Q1395" s="57"/>
      <c r="R1395" s="70">
        <f t="shared" si="63"/>
        <v>-0.49288612373527024</v>
      </c>
      <c r="S1395" s="71">
        <f t="shared" si="64"/>
        <v>12064.193911442399</v>
      </c>
      <c r="T1395" s="72">
        <f t="shared" si="65"/>
        <v>-8782.7510531157568</v>
      </c>
    </row>
    <row r="1396" spans="2:20" x14ac:dyDescent="0.25">
      <c r="B1396" s="64">
        <v>42795</v>
      </c>
      <c r="C1396" s="65">
        <v>44</v>
      </c>
      <c r="D1396" s="66">
        <v>0.66957</v>
      </c>
      <c r="E1396" s="57"/>
      <c r="F1396" s="67">
        <v>42795</v>
      </c>
      <c r="G1396" s="68">
        <v>44</v>
      </c>
      <c r="H1396" s="69">
        <v>33907.599999999999</v>
      </c>
      <c r="I1396" s="57"/>
      <c r="J1396" s="67">
        <v>42795</v>
      </c>
      <c r="K1396" s="68">
        <v>44</v>
      </c>
      <c r="L1396" s="69">
        <v>-15865.85</v>
      </c>
      <c r="M1396" s="57"/>
      <c r="N1396" s="67">
        <v>42795</v>
      </c>
      <c r="O1396" s="68">
        <v>44</v>
      </c>
      <c r="P1396" s="69">
        <v>16576.616849999999</v>
      </c>
      <c r="Q1396" s="57"/>
      <c r="R1396" s="70">
        <f t="shared" si="63"/>
        <v>-0.46791427290636911</v>
      </c>
      <c r="S1396" s="71">
        <f t="shared" si="64"/>
        <v>11099.205344254498</v>
      </c>
      <c r="T1396" s="72">
        <f t="shared" si="65"/>
        <v>-7756.4356206152161</v>
      </c>
    </row>
    <row r="1397" spans="2:20" x14ac:dyDescent="0.25">
      <c r="B1397" s="64">
        <v>42795</v>
      </c>
      <c r="C1397" s="65">
        <v>45</v>
      </c>
      <c r="D1397" s="66">
        <v>0.81523999999999996</v>
      </c>
      <c r="E1397" s="57"/>
      <c r="F1397" s="67">
        <v>42795</v>
      </c>
      <c r="G1397" s="68">
        <v>45</v>
      </c>
      <c r="H1397" s="69">
        <v>31759.77</v>
      </c>
      <c r="I1397" s="57"/>
      <c r="J1397" s="67">
        <v>42795</v>
      </c>
      <c r="K1397" s="68">
        <v>45</v>
      </c>
      <c r="L1397" s="69">
        <v>-11734.32</v>
      </c>
      <c r="M1397" s="57"/>
      <c r="N1397" s="67">
        <v>42795</v>
      </c>
      <c r="O1397" s="68">
        <v>45</v>
      </c>
      <c r="P1397" s="69">
        <v>15690.45514</v>
      </c>
      <c r="Q1397" s="57"/>
      <c r="R1397" s="70">
        <f t="shared" si="63"/>
        <v>-0.36947118949538993</v>
      </c>
      <c r="S1397" s="71">
        <f t="shared" si="64"/>
        <v>12791.486648333599</v>
      </c>
      <c r="T1397" s="72">
        <f t="shared" si="65"/>
        <v>-5797.1711242998554</v>
      </c>
    </row>
    <row r="1398" spans="2:20" x14ac:dyDescent="0.25">
      <c r="B1398" s="64">
        <v>42795</v>
      </c>
      <c r="C1398" s="65">
        <v>46</v>
      </c>
      <c r="D1398" s="66">
        <v>0.99297999999999997</v>
      </c>
      <c r="E1398" s="57"/>
      <c r="F1398" s="67">
        <v>42795</v>
      </c>
      <c r="G1398" s="68">
        <v>46</v>
      </c>
      <c r="H1398" s="69">
        <v>29538.78</v>
      </c>
      <c r="I1398" s="57"/>
      <c r="J1398" s="67">
        <v>42795</v>
      </c>
      <c r="K1398" s="68">
        <v>46</v>
      </c>
      <c r="L1398" s="69">
        <v>-12362.63</v>
      </c>
      <c r="M1398" s="57"/>
      <c r="N1398" s="67">
        <v>42795</v>
      </c>
      <c r="O1398" s="68">
        <v>46</v>
      </c>
      <c r="P1398" s="69">
        <v>14526.125260000001</v>
      </c>
      <c r="Q1398" s="57"/>
      <c r="R1398" s="70">
        <f t="shared" si="63"/>
        <v>-0.4185220242677592</v>
      </c>
      <c r="S1398" s="71">
        <f t="shared" si="64"/>
        <v>14424.1518606748</v>
      </c>
      <c r="T1398" s="72">
        <f t="shared" si="65"/>
        <v>-6079.5033485822305</v>
      </c>
    </row>
    <row r="1399" spans="2:20" x14ac:dyDescent="0.25">
      <c r="B1399" s="64">
        <v>42795</v>
      </c>
      <c r="C1399" s="65">
        <v>47</v>
      </c>
      <c r="D1399" s="66">
        <v>1.03775</v>
      </c>
      <c r="E1399" s="57"/>
      <c r="F1399" s="67">
        <v>42795</v>
      </c>
      <c r="G1399" s="68">
        <v>47</v>
      </c>
      <c r="H1399" s="69">
        <v>27266.05</v>
      </c>
      <c r="I1399" s="57"/>
      <c r="J1399" s="67">
        <v>42795</v>
      </c>
      <c r="K1399" s="68">
        <v>47</v>
      </c>
      <c r="L1399" s="69">
        <v>-22686.43</v>
      </c>
      <c r="M1399" s="57"/>
      <c r="N1399" s="67">
        <v>42795</v>
      </c>
      <c r="O1399" s="68">
        <v>47</v>
      </c>
      <c r="P1399" s="69">
        <v>12977.38199</v>
      </c>
      <c r="Q1399" s="57"/>
      <c r="R1399" s="70">
        <f t="shared" si="63"/>
        <v>-0.8320394776654485</v>
      </c>
      <c r="S1399" s="71">
        <f t="shared" si="64"/>
        <v>13467.2781601225</v>
      </c>
      <c r="T1399" s="72">
        <f t="shared" si="65"/>
        <v>-10797.694132424598</v>
      </c>
    </row>
    <row r="1400" spans="2:20" x14ac:dyDescent="0.25">
      <c r="B1400" s="64">
        <v>42795</v>
      </c>
      <c r="C1400" s="65">
        <v>48</v>
      </c>
      <c r="D1400" s="66">
        <v>1.67232</v>
      </c>
      <c r="E1400" s="57"/>
      <c r="F1400" s="67">
        <v>42795</v>
      </c>
      <c r="G1400" s="68">
        <v>48</v>
      </c>
      <c r="H1400" s="69">
        <v>26378.33</v>
      </c>
      <c r="I1400" s="57"/>
      <c r="J1400" s="67">
        <v>42795</v>
      </c>
      <c r="K1400" s="68">
        <v>48</v>
      </c>
      <c r="L1400" s="69">
        <v>-7701.96</v>
      </c>
      <c r="M1400" s="57"/>
      <c r="N1400" s="67">
        <v>42795</v>
      </c>
      <c r="O1400" s="68">
        <v>48</v>
      </c>
      <c r="P1400" s="69">
        <v>12540.870940000001</v>
      </c>
      <c r="Q1400" s="57"/>
      <c r="R1400" s="70">
        <f t="shared" si="63"/>
        <v>-0.29198057648077036</v>
      </c>
      <c r="S1400" s="71">
        <f t="shared" si="64"/>
        <v>20972.3492903808</v>
      </c>
      <c r="T1400" s="72">
        <f t="shared" si="65"/>
        <v>-3661.6907266321405</v>
      </c>
    </row>
    <row r="1401" spans="2:20" x14ac:dyDescent="0.25">
      <c r="B1401" s="64">
        <v>42796</v>
      </c>
      <c r="C1401" s="65">
        <v>1</v>
      </c>
      <c r="D1401" s="66">
        <v>2.0643199999999999</v>
      </c>
      <c r="E1401" s="57"/>
      <c r="F1401" s="67">
        <v>42796</v>
      </c>
      <c r="G1401" s="68">
        <v>1</v>
      </c>
      <c r="H1401" s="69">
        <v>26551.78</v>
      </c>
      <c r="I1401" s="57"/>
      <c r="J1401" s="67">
        <v>42796</v>
      </c>
      <c r="K1401" s="68">
        <v>1</v>
      </c>
      <c r="L1401" s="69">
        <v>9275.67</v>
      </c>
      <c r="M1401" s="57"/>
      <c r="N1401" s="67">
        <v>42796</v>
      </c>
      <c r="O1401" s="68">
        <v>1</v>
      </c>
      <c r="P1401" s="69">
        <v>12616.337009999999</v>
      </c>
      <c r="Q1401" s="57"/>
      <c r="R1401" s="70">
        <f t="shared" si="63"/>
        <v>0.34934268060371093</v>
      </c>
      <c r="S1401" s="71">
        <f t="shared" si="64"/>
        <v>26044.156816483199</v>
      </c>
      <c r="T1401" s="72">
        <f t="shared" si="65"/>
        <v>4407.4249904732069</v>
      </c>
    </row>
    <row r="1402" spans="2:20" x14ac:dyDescent="0.25">
      <c r="B1402" s="64">
        <v>42796</v>
      </c>
      <c r="C1402" s="65">
        <v>2</v>
      </c>
      <c r="D1402" s="66">
        <v>2.17909</v>
      </c>
      <c r="E1402" s="57"/>
      <c r="F1402" s="67">
        <v>42796</v>
      </c>
      <c r="G1402" s="68">
        <v>2</v>
      </c>
      <c r="H1402" s="69">
        <v>26893.53</v>
      </c>
      <c r="I1402" s="57"/>
      <c r="J1402" s="67">
        <v>42796</v>
      </c>
      <c r="K1402" s="68">
        <v>2</v>
      </c>
      <c r="L1402" s="69">
        <v>3586.24</v>
      </c>
      <c r="M1402" s="57"/>
      <c r="N1402" s="67">
        <v>42796</v>
      </c>
      <c r="O1402" s="68">
        <v>2</v>
      </c>
      <c r="P1402" s="69">
        <v>12760.05142</v>
      </c>
      <c r="Q1402" s="57"/>
      <c r="R1402" s="70">
        <f t="shared" si="63"/>
        <v>0.13334954541110816</v>
      </c>
      <c r="S1402" s="71">
        <f t="shared" si="64"/>
        <v>27805.3004488078</v>
      </c>
      <c r="T1402" s="72">
        <f t="shared" si="65"/>
        <v>1701.5470562793651</v>
      </c>
    </row>
    <row r="1403" spans="2:20" x14ac:dyDescent="0.25">
      <c r="B1403" s="64">
        <v>42796</v>
      </c>
      <c r="C1403" s="65">
        <v>3</v>
      </c>
      <c r="D1403" s="66">
        <v>1.4181600000000001</v>
      </c>
      <c r="E1403" s="57"/>
      <c r="F1403" s="67">
        <v>42796</v>
      </c>
      <c r="G1403" s="68">
        <v>3</v>
      </c>
      <c r="H1403" s="69">
        <v>26664.77</v>
      </c>
      <c r="I1403" s="57"/>
      <c r="J1403" s="67">
        <v>42796</v>
      </c>
      <c r="K1403" s="68">
        <v>3</v>
      </c>
      <c r="L1403" s="69">
        <v>-9492.2099999999991</v>
      </c>
      <c r="M1403" s="57"/>
      <c r="N1403" s="67">
        <v>42796</v>
      </c>
      <c r="O1403" s="68">
        <v>3</v>
      </c>
      <c r="P1403" s="69">
        <v>12643.12738</v>
      </c>
      <c r="Q1403" s="57"/>
      <c r="R1403" s="70">
        <f t="shared" si="63"/>
        <v>-0.35598319430469488</v>
      </c>
      <c r="S1403" s="71">
        <f t="shared" si="64"/>
        <v>17929.977525220802</v>
      </c>
      <c r="T1403" s="72">
        <f t="shared" si="65"/>
        <v>-4500.740870733548</v>
      </c>
    </row>
    <row r="1404" spans="2:20" x14ac:dyDescent="0.25">
      <c r="B1404" s="64">
        <v>42796</v>
      </c>
      <c r="C1404" s="65">
        <v>4</v>
      </c>
      <c r="D1404" s="66">
        <v>0.87722</v>
      </c>
      <c r="E1404" s="57"/>
      <c r="F1404" s="67">
        <v>42796</v>
      </c>
      <c r="G1404" s="68">
        <v>4</v>
      </c>
      <c r="H1404" s="69">
        <v>25749.74</v>
      </c>
      <c r="I1404" s="57"/>
      <c r="J1404" s="67">
        <v>42796</v>
      </c>
      <c r="K1404" s="68">
        <v>4</v>
      </c>
      <c r="L1404" s="69">
        <v>-9140.24</v>
      </c>
      <c r="M1404" s="57"/>
      <c r="N1404" s="67">
        <v>42796</v>
      </c>
      <c r="O1404" s="68">
        <v>4</v>
      </c>
      <c r="P1404" s="69">
        <v>12158.525019999999</v>
      </c>
      <c r="Q1404" s="57"/>
      <c r="R1404" s="70">
        <f t="shared" si="63"/>
        <v>-0.35496436080519644</v>
      </c>
      <c r="S1404" s="71">
        <f t="shared" si="64"/>
        <v>10665.701318044399</v>
      </c>
      <c r="T1404" s="72">
        <f t="shared" si="65"/>
        <v>-4315.8430620582876</v>
      </c>
    </row>
    <row r="1405" spans="2:20" x14ac:dyDescent="0.25">
      <c r="B1405" s="64">
        <v>42796</v>
      </c>
      <c r="C1405" s="65">
        <v>5</v>
      </c>
      <c r="D1405" s="66">
        <v>0.89942999999999995</v>
      </c>
      <c r="E1405" s="57"/>
      <c r="F1405" s="67">
        <v>42796</v>
      </c>
      <c r="G1405" s="68">
        <v>5</v>
      </c>
      <c r="H1405" s="69">
        <v>25508.18</v>
      </c>
      <c r="I1405" s="57"/>
      <c r="J1405" s="67">
        <v>42796</v>
      </c>
      <c r="K1405" s="68">
        <v>5</v>
      </c>
      <c r="L1405" s="69">
        <v>-11428.06</v>
      </c>
      <c r="M1405" s="57"/>
      <c r="N1405" s="67">
        <v>42796</v>
      </c>
      <c r="O1405" s="68">
        <v>5</v>
      </c>
      <c r="P1405" s="69">
        <v>12027.31726</v>
      </c>
      <c r="Q1405" s="57"/>
      <c r="R1405" s="70">
        <f t="shared" si="63"/>
        <v>-0.44801549934177975</v>
      </c>
      <c r="S1405" s="71">
        <f t="shared" si="64"/>
        <v>10817.729963161799</v>
      </c>
      <c r="T1405" s="72">
        <f t="shared" si="65"/>
        <v>-5388.424547980906</v>
      </c>
    </row>
    <row r="1406" spans="2:20" x14ac:dyDescent="0.25">
      <c r="B1406" s="64">
        <v>42796</v>
      </c>
      <c r="C1406" s="65">
        <v>6</v>
      </c>
      <c r="D1406" s="66">
        <v>0.93476000000000004</v>
      </c>
      <c r="E1406" s="57"/>
      <c r="F1406" s="67">
        <v>42796</v>
      </c>
      <c r="G1406" s="68">
        <v>6</v>
      </c>
      <c r="H1406" s="69">
        <v>25239.74</v>
      </c>
      <c r="I1406" s="57"/>
      <c r="J1406" s="67">
        <v>42796</v>
      </c>
      <c r="K1406" s="68">
        <v>6</v>
      </c>
      <c r="L1406" s="69">
        <v>-16895.04</v>
      </c>
      <c r="M1406" s="57"/>
      <c r="N1406" s="67">
        <v>42796</v>
      </c>
      <c r="O1406" s="68">
        <v>6</v>
      </c>
      <c r="P1406" s="69">
        <v>11909.12592</v>
      </c>
      <c r="Q1406" s="57"/>
      <c r="R1406" s="70">
        <f t="shared" si="63"/>
        <v>-0.66938248967699354</v>
      </c>
      <c r="S1406" s="71">
        <f t="shared" si="64"/>
        <v>11132.174544979202</v>
      </c>
      <c r="T1406" s="72">
        <f t="shared" si="65"/>
        <v>-7971.7603582064166</v>
      </c>
    </row>
    <row r="1407" spans="2:20" x14ac:dyDescent="0.25">
      <c r="B1407" s="64">
        <v>42796</v>
      </c>
      <c r="C1407" s="65">
        <v>7</v>
      </c>
      <c r="D1407" s="66">
        <v>1.0135799999999999</v>
      </c>
      <c r="E1407" s="57"/>
      <c r="F1407" s="67">
        <v>42796</v>
      </c>
      <c r="G1407" s="68">
        <v>7</v>
      </c>
      <c r="H1407" s="69">
        <v>24992.87</v>
      </c>
      <c r="I1407" s="57"/>
      <c r="J1407" s="67">
        <v>42796</v>
      </c>
      <c r="K1407" s="68">
        <v>7</v>
      </c>
      <c r="L1407" s="69">
        <v>-9407.9500000000007</v>
      </c>
      <c r="M1407" s="57"/>
      <c r="N1407" s="67">
        <v>42796</v>
      </c>
      <c r="O1407" s="68">
        <v>7</v>
      </c>
      <c r="P1407" s="69">
        <v>11954.67668</v>
      </c>
      <c r="Q1407" s="57"/>
      <c r="R1407" s="70">
        <f t="shared" si="63"/>
        <v>-0.37642535651167719</v>
      </c>
      <c r="S1407" s="71">
        <f t="shared" si="64"/>
        <v>12117.021189314399</v>
      </c>
      <c r="T1407" s="72">
        <f t="shared" si="65"/>
        <v>-4500.0434312508332</v>
      </c>
    </row>
    <row r="1408" spans="2:20" x14ac:dyDescent="0.25">
      <c r="B1408" s="64">
        <v>42796</v>
      </c>
      <c r="C1408" s="65">
        <v>8</v>
      </c>
      <c r="D1408" s="66">
        <v>1.12371</v>
      </c>
      <c r="E1408" s="57"/>
      <c r="F1408" s="67">
        <v>42796</v>
      </c>
      <c r="G1408" s="68">
        <v>8</v>
      </c>
      <c r="H1408" s="69">
        <v>24619.43</v>
      </c>
      <c r="I1408" s="57"/>
      <c r="J1408" s="67">
        <v>42796</v>
      </c>
      <c r="K1408" s="68">
        <v>8</v>
      </c>
      <c r="L1408" s="69">
        <v>-7123.64</v>
      </c>
      <c r="M1408" s="57"/>
      <c r="N1408" s="67">
        <v>42796</v>
      </c>
      <c r="O1408" s="68">
        <v>8</v>
      </c>
      <c r="P1408" s="69">
        <v>11768.60447</v>
      </c>
      <c r="Q1408" s="57"/>
      <c r="R1408" s="70">
        <f t="shared" si="63"/>
        <v>-0.28935032208300521</v>
      </c>
      <c r="S1408" s="71">
        <f t="shared" si="64"/>
        <v>13224.4985289837</v>
      </c>
      <c r="T1408" s="72">
        <f t="shared" si="65"/>
        <v>-3405.2494938619948</v>
      </c>
    </row>
    <row r="1409" spans="2:20" x14ac:dyDescent="0.25">
      <c r="B1409" s="64">
        <v>42796</v>
      </c>
      <c r="C1409" s="65">
        <v>9</v>
      </c>
      <c r="D1409" s="66">
        <v>1.3835599999999999</v>
      </c>
      <c r="E1409" s="57"/>
      <c r="F1409" s="67">
        <v>42796</v>
      </c>
      <c r="G1409" s="68">
        <v>9</v>
      </c>
      <c r="H1409" s="69">
        <v>24760.03</v>
      </c>
      <c r="I1409" s="57"/>
      <c r="J1409" s="67">
        <v>42796</v>
      </c>
      <c r="K1409" s="68">
        <v>9</v>
      </c>
      <c r="L1409" s="69">
        <v>-2811.53</v>
      </c>
      <c r="M1409" s="57"/>
      <c r="N1409" s="67">
        <v>42796</v>
      </c>
      <c r="O1409" s="68">
        <v>9</v>
      </c>
      <c r="P1409" s="69">
        <v>11988.55726</v>
      </c>
      <c r="Q1409" s="57"/>
      <c r="R1409" s="70">
        <f t="shared" si="63"/>
        <v>-0.11355115482493358</v>
      </c>
      <c r="S1409" s="71">
        <f t="shared" si="64"/>
        <v>16586.888282645599</v>
      </c>
      <c r="T1409" s="72">
        <f t="shared" si="65"/>
        <v>-1361.3145215578415</v>
      </c>
    </row>
    <row r="1410" spans="2:20" x14ac:dyDescent="0.25">
      <c r="B1410" s="64">
        <v>42796</v>
      </c>
      <c r="C1410" s="65">
        <v>10</v>
      </c>
      <c r="D1410" s="66">
        <v>1.59955</v>
      </c>
      <c r="E1410" s="57"/>
      <c r="F1410" s="67">
        <v>42796</v>
      </c>
      <c r="G1410" s="68">
        <v>10</v>
      </c>
      <c r="H1410" s="69">
        <v>24852.49</v>
      </c>
      <c r="I1410" s="57"/>
      <c r="J1410" s="67">
        <v>42796</v>
      </c>
      <c r="K1410" s="68">
        <v>10</v>
      </c>
      <c r="L1410" s="69">
        <v>-107.71</v>
      </c>
      <c r="M1410" s="57"/>
      <c r="N1410" s="67">
        <v>42796</v>
      </c>
      <c r="O1410" s="68">
        <v>10</v>
      </c>
      <c r="P1410" s="69">
        <v>12013.80465</v>
      </c>
      <c r="Q1410" s="57"/>
      <c r="R1410" s="70">
        <f t="shared" si="63"/>
        <v>-4.3339721693882579E-3</v>
      </c>
      <c r="S1410" s="71">
        <f t="shared" si="64"/>
        <v>19216.681227907502</v>
      </c>
      <c r="T1410" s="72">
        <f t="shared" si="65"/>
        <v>-52.067495001567238</v>
      </c>
    </row>
    <row r="1411" spans="2:20" x14ac:dyDescent="0.25">
      <c r="B1411" s="64">
        <v>42796</v>
      </c>
      <c r="C1411" s="65">
        <v>11</v>
      </c>
      <c r="D1411" s="66">
        <v>2.39527</v>
      </c>
      <c r="E1411" s="57"/>
      <c r="F1411" s="67">
        <v>42796</v>
      </c>
      <c r="G1411" s="68">
        <v>11</v>
      </c>
      <c r="H1411" s="69">
        <v>26041.15</v>
      </c>
      <c r="I1411" s="57"/>
      <c r="J1411" s="67">
        <v>42796</v>
      </c>
      <c r="K1411" s="68">
        <v>11</v>
      </c>
      <c r="L1411" s="69">
        <v>16132.29</v>
      </c>
      <c r="M1411" s="57"/>
      <c r="N1411" s="67">
        <v>42796</v>
      </c>
      <c r="O1411" s="68">
        <v>11</v>
      </c>
      <c r="P1411" s="69">
        <v>12742.33238</v>
      </c>
      <c r="Q1411" s="57"/>
      <c r="R1411" s="70">
        <f t="shared" si="63"/>
        <v>0.61949222672577819</v>
      </c>
      <c r="S1411" s="71">
        <f t="shared" si="64"/>
        <v>30521.326479842599</v>
      </c>
      <c r="T1411" s="72">
        <f t="shared" si="65"/>
        <v>7893.775859766185</v>
      </c>
    </row>
    <row r="1412" spans="2:20" x14ac:dyDescent="0.25">
      <c r="B1412" s="64">
        <v>42796</v>
      </c>
      <c r="C1412" s="65">
        <v>12</v>
      </c>
      <c r="D1412" s="66">
        <v>2.7456499999999999</v>
      </c>
      <c r="E1412" s="57"/>
      <c r="F1412" s="67">
        <v>42796</v>
      </c>
      <c r="G1412" s="68">
        <v>12</v>
      </c>
      <c r="H1412" s="69">
        <v>27027.7</v>
      </c>
      <c r="I1412" s="57"/>
      <c r="J1412" s="67">
        <v>42796</v>
      </c>
      <c r="K1412" s="68">
        <v>12</v>
      </c>
      <c r="L1412" s="69">
        <v>15804.8</v>
      </c>
      <c r="M1412" s="57"/>
      <c r="N1412" s="67">
        <v>42796</v>
      </c>
      <c r="O1412" s="68">
        <v>12</v>
      </c>
      <c r="P1412" s="69">
        <v>13214.813260000001</v>
      </c>
      <c r="Q1412" s="57"/>
      <c r="R1412" s="70">
        <f t="shared" si="63"/>
        <v>0.58476303940031893</v>
      </c>
      <c r="S1412" s="71">
        <f t="shared" si="64"/>
        <v>36283.252027319002</v>
      </c>
      <c r="T1412" s="72">
        <f t="shared" si="65"/>
        <v>7727.5343670252378</v>
      </c>
    </row>
    <row r="1413" spans="2:20" x14ac:dyDescent="0.25">
      <c r="B1413" s="64">
        <v>42796</v>
      </c>
      <c r="C1413" s="65">
        <v>13</v>
      </c>
      <c r="D1413" s="66">
        <v>2.4339599999999999</v>
      </c>
      <c r="E1413" s="57"/>
      <c r="F1413" s="67">
        <v>42796</v>
      </c>
      <c r="G1413" s="68">
        <v>13</v>
      </c>
      <c r="H1413" s="69">
        <v>28799.74</v>
      </c>
      <c r="I1413" s="57"/>
      <c r="J1413" s="67">
        <v>42796</v>
      </c>
      <c r="K1413" s="68">
        <v>13</v>
      </c>
      <c r="L1413" s="69">
        <v>15234.6</v>
      </c>
      <c r="M1413" s="57"/>
      <c r="N1413" s="67">
        <v>42796</v>
      </c>
      <c r="O1413" s="68">
        <v>13</v>
      </c>
      <c r="P1413" s="69">
        <v>14127.80724</v>
      </c>
      <c r="Q1413" s="57"/>
      <c r="R1413" s="70">
        <f t="shared" si="63"/>
        <v>0.52898394221614498</v>
      </c>
      <c r="S1413" s="71">
        <f t="shared" si="64"/>
        <v>34386.517709870401</v>
      </c>
      <c r="T1413" s="72">
        <f t="shared" si="65"/>
        <v>7473.3831686849944</v>
      </c>
    </row>
    <row r="1414" spans="2:20" x14ac:dyDescent="0.25">
      <c r="B1414" s="64">
        <v>42796</v>
      </c>
      <c r="C1414" s="65">
        <v>14</v>
      </c>
      <c r="D1414" s="66">
        <v>2.2936000000000001</v>
      </c>
      <c r="E1414" s="57"/>
      <c r="F1414" s="67">
        <v>42796</v>
      </c>
      <c r="G1414" s="68">
        <v>14</v>
      </c>
      <c r="H1414" s="69">
        <v>31222.92</v>
      </c>
      <c r="I1414" s="57"/>
      <c r="J1414" s="67">
        <v>42796</v>
      </c>
      <c r="K1414" s="68">
        <v>14</v>
      </c>
      <c r="L1414" s="69">
        <v>14865.82</v>
      </c>
      <c r="M1414" s="57"/>
      <c r="N1414" s="67">
        <v>42796</v>
      </c>
      <c r="O1414" s="68">
        <v>14</v>
      </c>
      <c r="P1414" s="69">
        <v>15378.3778</v>
      </c>
      <c r="Q1414" s="57"/>
      <c r="R1414" s="70">
        <f t="shared" si="63"/>
        <v>0.47611882552945084</v>
      </c>
      <c r="S1414" s="71">
        <f t="shared" si="64"/>
        <v>35271.847322080001</v>
      </c>
      <c r="T1414" s="72">
        <f t="shared" si="65"/>
        <v>7321.9351766841801</v>
      </c>
    </row>
    <row r="1415" spans="2:20" x14ac:dyDescent="0.25">
      <c r="B1415" s="64">
        <v>42796</v>
      </c>
      <c r="C1415" s="65">
        <v>15</v>
      </c>
      <c r="D1415" s="66">
        <v>1.71933</v>
      </c>
      <c r="E1415" s="57"/>
      <c r="F1415" s="67">
        <v>42796</v>
      </c>
      <c r="G1415" s="68">
        <v>15</v>
      </c>
      <c r="H1415" s="69">
        <v>33526.43</v>
      </c>
      <c r="I1415" s="57"/>
      <c r="J1415" s="67">
        <v>42796</v>
      </c>
      <c r="K1415" s="68">
        <v>15</v>
      </c>
      <c r="L1415" s="69">
        <v>-5457.15</v>
      </c>
      <c r="M1415" s="57"/>
      <c r="N1415" s="67">
        <v>42796</v>
      </c>
      <c r="O1415" s="68">
        <v>15</v>
      </c>
      <c r="P1415" s="69">
        <v>16102.91192</v>
      </c>
      <c r="Q1415" s="57"/>
      <c r="R1415" s="70">
        <f t="shared" si="63"/>
        <v>-0.16277158051125634</v>
      </c>
      <c r="S1415" s="71">
        <f t="shared" si="64"/>
        <v>27686.2195514136</v>
      </c>
      <c r="T1415" s="72">
        <f t="shared" si="65"/>
        <v>-2621.0964240519497</v>
      </c>
    </row>
    <row r="1416" spans="2:20" x14ac:dyDescent="0.25">
      <c r="B1416" s="64">
        <v>42796</v>
      </c>
      <c r="C1416" s="65">
        <v>16</v>
      </c>
      <c r="D1416" s="66">
        <v>1.9595499999999999</v>
      </c>
      <c r="E1416" s="57"/>
      <c r="F1416" s="67">
        <v>42796</v>
      </c>
      <c r="G1416" s="68">
        <v>16</v>
      </c>
      <c r="H1416" s="69">
        <v>34591.31</v>
      </c>
      <c r="I1416" s="57"/>
      <c r="J1416" s="67">
        <v>42796</v>
      </c>
      <c r="K1416" s="68">
        <v>16</v>
      </c>
      <c r="L1416" s="69">
        <v>2405.96</v>
      </c>
      <c r="M1416" s="57"/>
      <c r="N1416" s="67">
        <v>42796</v>
      </c>
      <c r="O1416" s="68">
        <v>16</v>
      </c>
      <c r="P1416" s="69">
        <v>16714.758010000001</v>
      </c>
      <c r="Q1416" s="57"/>
      <c r="R1416" s="70">
        <f t="shared" si="63"/>
        <v>6.9553885065353122E-2</v>
      </c>
      <c r="S1416" s="71">
        <f t="shared" si="64"/>
        <v>32753.4040584955</v>
      </c>
      <c r="T1416" s="72">
        <f t="shared" si="65"/>
        <v>1162.5763575227306</v>
      </c>
    </row>
    <row r="1417" spans="2:20" x14ac:dyDescent="0.25">
      <c r="B1417" s="64">
        <v>42796</v>
      </c>
      <c r="C1417" s="65">
        <v>17</v>
      </c>
      <c r="D1417" s="66">
        <v>1.67113</v>
      </c>
      <c r="E1417" s="57"/>
      <c r="F1417" s="67">
        <v>42796</v>
      </c>
      <c r="G1417" s="68">
        <v>17</v>
      </c>
      <c r="H1417" s="69">
        <v>34797.65</v>
      </c>
      <c r="I1417" s="57"/>
      <c r="J1417" s="67">
        <v>42796</v>
      </c>
      <c r="K1417" s="68">
        <v>17</v>
      </c>
      <c r="L1417" s="69">
        <v>-5354.26</v>
      </c>
      <c r="M1417" s="57"/>
      <c r="N1417" s="67">
        <v>42796</v>
      </c>
      <c r="O1417" s="68">
        <v>17</v>
      </c>
      <c r="P1417" s="69">
        <v>16795.84935</v>
      </c>
      <c r="Q1417" s="57"/>
      <c r="R1417" s="70">
        <f t="shared" si="63"/>
        <v>-0.15386843651798326</v>
      </c>
      <c r="S1417" s="71">
        <f t="shared" si="64"/>
        <v>28068.0477242655</v>
      </c>
      <c r="T1417" s="72">
        <f t="shared" si="65"/>
        <v>-2584.3510794760855</v>
      </c>
    </row>
    <row r="1418" spans="2:20" x14ac:dyDescent="0.25">
      <c r="B1418" s="64">
        <v>42796</v>
      </c>
      <c r="C1418" s="65">
        <v>18</v>
      </c>
      <c r="D1418" s="66">
        <v>1.21906</v>
      </c>
      <c r="E1418" s="57"/>
      <c r="F1418" s="67">
        <v>42796</v>
      </c>
      <c r="G1418" s="68">
        <v>18</v>
      </c>
      <c r="H1418" s="69">
        <v>34279.230000000003</v>
      </c>
      <c r="I1418" s="57"/>
      <c r="J1418" s="67">
        <v>42796</v>
      </c>
      <c r="K1418" s="68">
        <v>18</v>
      </c>
      <c r="L1418" s="69">
        <v>-18082.38</v>
      </c>
      <c r="M1418" s="57"/>
      <c r="N1418" s="67">
        <v>42796</v>
      </c>
      <c r="O1418" s="68">
        <v>18</v>
      </c>
      <c r="P1418" s="69">
        <v>16515.404829999999</v>
      </c>
      <c r="Q1418" s="57"/>
      <c r="R1418" s="70">
        <f t="shared" ref="R1418:R1481" si="66">L1418/H1418</f>
        <v>-0.52750251391294378</v>
      </c>
      <c r="S1418" s="71">
        <f t="shared" ref="S1418:S1481" si="67">P1418*D1418</f>
        <v>20133.269412059799</v>
      </c>
      <c r="T1418" s="72">
        <f t="shared" ref="T1418:T1481" si="68">P1418*R1418</f>
        <v>-8711.9175661149729</v>
      </c>
    </row>
    <row r="1419" spans="2:20" x14ac:dyDescent="0.25">
      <c r="B1419" s="64">
        <v>42796</v>
      </c>
      <c r="C1419" s="65">
        <v>19</v>
      </c>
      <c r="D1419" s="66">
        <v>1.3584000000000001</v>
      </c>
      <c r="E1419" s="57"/>
      <c r="F1419" s="67">
        <v>42796</v>
      </c>
      <c r="G1419" s="68">
        <v>19</v>
      </c>
      <c r="H1419" s="69">
        <v>34330.69</v>
      </c>
      <c r="I1419" s="57"/>
      <c r="J1419" s="67">
        <v>42796</v>
      </c>
      <c r="K1419" s="68">
        <v>19</v>
      </c>
      <c r="L1419" s="69">
        <v>-14231.16</v>
      </c>
      <c r="M1419" s="57"/>
      <c r="N1419" s="67">
        <v>42796</v>
      </c>
      <c r="O1419" s="68">
        <v>19</v>
      </c>
      <c r="P1419" s="69">
        <v>16675.308929999999</v>
      </c>
      <c r="Q1419" s="57"/>
      <c r="R1419" s="70">
        <f t="shared" si="66"/>
        <v>-0.41453172074316008</v>
      </c>
      <c r="S1419" s="71">
        <f t="shared" si="67"/>
        <v>22651.739650512001</v>
      </c>
      <c r="T1419" s="72">
        <f t="shared" si="68"/>
        <v>-6912.4445046766832</v>
      </c>
    </row>
    <row r="1420" spans="2:20" x14ac:dyDescent="0.25">
      <c r="B1420" s="64">
        <v>42796</v>
      </c>
      <c r="C1420" s="65">
        <v>20</v>
      </c>
      <c r="D1420" s="66">
        <v>1.06549</v>
      </c>
      <c r="E1420" s="57"/>
      <c r="F1420" s="67">
        <v>42796</v>
      </c>
      <c r="G1420" s="68">
        <v>20</v>
      </c>
      <c r="H1420" s="69">
        <v>33572.300000000003</v>
      </c>
      <c r="I1420" s="57"/>
      <c r="J1420" s="67">
        <v>42796</v>
      </c>
      <c r="K1420" s="68">
        <v>20</v>
      </c>
      <c r="L1420" s="69">
        <v>-22394.57</v>
      </c>
      <c r="M1420" s="57"/>
      <c r="N1420" s="67">
        <v>42796</v>
      </c>
      <c r="O1420" s="68">
        <v>20</v>
      </c>
      <c r="P1420" s="69">
        <v>16288.138800000001</v>
      </c>
      <c r="Q1420" s="57"/>
      <c r="R1420" s="70">
        <f t="shared" si="66"/>
        <v>-0.66705498282810527</v>
      </c>
      <c r="S1420" s="71">
        <f t="shared" si="67"/>
        <v>17354.849010012</v>
      </c>
      <c r="T1420" s="72">
        <f t="shared" si="68"/>
        <v>-10865.084147535796</v>
      </c>
    </row>
    <row r="1421" spans="2:20" x14ac:dyDescent="0.25">
      <c r="B1421" s="64">
        <v>42796</v>
      </c>
      <c r="C1421" s="65">
        <v>21</v>
      </c>
      <c r="D1421" s="66">
        <v>1.0443199999999999</v>
      </c>
      <c r="E1421" s="57"/>
      <c r="F1421" s="67">
        <v>42796</v>
      </c>
      <c r="G1421" s="68">
        <v>21</v>
      </c>
      <c r="H1421" s="69">
        <v>33234.6</v>
      </c>
      <c r="I1421" s="57"/>
      <c r="J1421" s="67">
        <v>42796</v>
      </c>
      <c r="K1421" s="68">
        <v>21</v>
      </c>
      <c r="L1421" s="69">
        <v>-19992.89</v>
      </c>
      <c r="M1421" s="57"/>
      <c r="N1421" s="67">
        <v>42796</v>
      </c>
      <c r="O1421" s="68">
        <v>21</v>
      </c>
      <c r="P1421" s="69">
        <v>16319.84144</v>
      </c>
      <c r="Q1421" s="57"/>
      <c r="R1421" s="70">
        <f t="shared" si="66"/>
        <v>-0.60156854603335075</v>
      </c>
      <c r="S1421" s="71">
        <f t="shared" si="67"/>
        <v>17043.1368126208</v>
      </c>
      <c r="T1421" s="72">
        <f t="shared" si="68"/>
        <v>-9817.5032865556259</v>
      </c>
    </row>
    <row r="1422" spans="2:20" x14ac:dyDescent="0.25">
      <c r="B1422" s="64">
        <v>42796</v>
      </c>
      <c r="C1422" s="65">
        <v>22</v>
      </c>
      <c r="D1422" s="66">
        <v>0.66959000000000002</v>
      </c>
      <c r="E1422" s="57"/>
      <c r="F1422" s="67">
        <v>42796</v>
      </c>
      <c r="G1422" s="68">
        <v>22</v>
      </c>
      <c r="H1422" s="69">
        <v>32534.46</v>
      </c>
      <c r="I1422" s="57"/>
      <c r="J1422" s="67">
        <v>42796</v>
      </c>
      <c r="K1422" s="68">
        <v>22</v>
      </c>
      <c r="L1422" s="69">
        <v>-27700.9</v>
      </c>
      <c r="M1422" s="57"/>
      <c r="N1422" s="67">
        <v>42796</v>
      </c>
      <c r="O1422" s="68">
        <v>22</v>
      </c>
      <c r="P1422" s="69">
        <v>15947.802600000001</v>
      </c>
      <c r="Q1422" s="57"/>
      <c r="R1422" s="70">
        <f t="shared" si="66"/>
        <v>-0.85143260407580157</v>
      </c>
      <c r="S1422" s="71">
        <f t="shared" si="67"/>
        <v>10678.489142934</v>
      </c>
      <c r="T1422" s="72">
        <f t="shared" si="68"/>
        <v>-13578.47909700484</v>
      </c>
    </row>
    <row r="1423" spans="2:20" x14ac:dyDescent="0.25">
      <c r="B1423" s="64">
        <v>42796</v>
      </c>
      <c r="C1423" s="65">
        <v>23</v>
      </c>
      <c r="D1423" s="66">
        <v>0.80813000000000001</v>
      </c>
      <c r="E1423" s="57"/>
      <c r="F1423" s="67">
        <v>42796</v>
      </c>
      <c r="G1423" s="68">
        <v>23</v>
      </c>
      <c r="H1423" s="69">
        <v>32287.87</v>
      </c>
      <c r="I1423" s="57"/>
      <c r="J1423" s="67">
        <v>42796</v>
      </c>
      <c r="K1423" s="68">
        <v>23</v>
      </c>
      <c r="L1423" s="69">
        <v>-12307.7</v>
      </c>
      <c r="M1423" s="57"/>
      <c r="N1423" s="67">
        <v>42796</v>
      </c>
      <c r="O1423" s="68">
        <v>23</v>
      </c>
      <c r="P1423" s="69">
        <v>15847.01575</v>
      </c>
      <c r="Q1423" s="57"/>
      <c r="R1423" s="70">
        <f t="shared" si="66"/>
        <v>-0.38118649511410946</v>
      </c>
      <c r="S1423" s="71">
        <f t="shared" si="67"/>
        <v>12806.448838047501</v>
      </c>
      <c r="T1423" s="72">
        <f t="shared" si="68"/>
        <v>-6040.6683917605906</v>
      </c>
    </row>
    <row r="1424" spans="2:20" x14ac:dyDescent="0.25">
      <c r="B1424" s="64">
        <v>42796</v>
      </c>
      <c r="C1424" s="65">
        <v>24</v>
      </c>
      <c r="D1424" s="66">
        <v>0.88171999999999995</v>
      </c>
      <c r="E1424" s="57"/>
      <c r="F1424" s="67">
        <v>42796</v>
      </c>
      <c r="G1424" s="68">
        <v>24</v>
      </c>
      <c r="H1424" s="69">
        <v>31957.63</v>
      </c>
      <c r="I1424" s="57"/>
      <c r="J1424" s="67">
        <v>42796</v>
      </c>
      <c r="K1424" s="68">
        <v>24</v>
      </c>
      <c r="L1424" s="69">
        <v>-10673</v>
      </c>
      <c r="M1424" s="57"/>
      <c r="N1424" s="67">
        <v>42796</v>
      </c>
      <c r="O1424" s="68">
        <v>24</v>
      </c>
      <c r="P1424" s="69">
        <v>15687.774820000001</v>
      </c>
      <c r="Q1424" s="57"/>
      <c r="R1424" s="70">
        <f t="shared" si="66"/>
        <v>-0.33397345172342252</v>
      </c>
      <c r="S1424" s="71">
        <f t="shared" si="67"/>
        <v>13832.224814290399</v>
      </c>
      <c r="T1424" s="72">
        <f t="shared" si="68"/>
        <v>-5239.3003064951936</v>
      </c>
    </row>
    <row r="1425" spans="2:20" x14ac:dyDescent="0.25">
      <c r="B1425" s="64">
        <v>42796</v>
      </c>
      <c r="C1425" s="65">
        <v>25</v>
      </c>
      <c r="D1425" s="66">
        <v>0.79615000000000002</v>
      </c>
      <c r="E1425" s="57"/>
      <c r="F1425" s="67">
        <v>42796</v>
      </c>
      <c r="G1425" s="68">
        <v>25</v>
      </c>
      <c r="H1425" s="69">
        <v>31815.43</v>
      </c>
      <c r="I1425" s="57"/>
      <c r="J1425" s="67">
        <v>42796</v>
      </c>
      <c r="K1425" s="68">
        <v>25</v>
      </c>
      <c r="L1425" s="69">
        <v>-13652.75</v>
      </c>
      <c r="M1425" s="57"/>
      <c r="N1425" s="67">
        <v>42796</v>
      </c>
      <c r="O1425" s="68">
        <v>25</v>
      </c>
      <c r="P1425" s="69">
        <v>15563.03548</v>
      </c>
      <c r="Q1425" s="57"/>
      <c r="R1425" s="70">
        <f t="shared" si="66"/>
        <v>-0.42912354162744304</v>
      </c>
      <c r="S1425" s="71">
        <f t="shared" si="67"/>
        <v>12390.510697402</v>
      </c>
      <c r="T1425" s="72">
        <f t="shared" si="68"/>
        <v>-6678.4649036511528</v>
      </c>
    </row>
    <row r="1426" spans="2:20" x14ac:dyDescent="0.25">
      <c r="B1426" s="64">
        <v>42796</v>
      </c>
      <c r="C1426" s="65">
        <v>26</v>
      </c>
      <c r="D1426" s="66">
        <v>0.52168999999999999</v>
      </c>
      <c r="E1426" s="57"/>
      <c r="F1426" s="67">
        <v>42796</v>
      </c>
      <c r="G1426" s="68">
        <v>26</v>
      </c>
      <c r="H1426" s="69">
        <v>31524.25</v>
      </c>
      <c r="I1426" s="57"/>
      <c r="J1426" s="67">
        <v>42796</v>
      </c>
      <c r="K1426" s="68">
        <v>26</v>
      </c>
      <c r="L1426" s="69">
        <v>-20774.77</v>
      </c>
      <c r="M1426" s="57"/>
      <c r="N1426" s="67">
        <v>42796</v>
      </c>
      <c r="O1426" s="68">
        <v>26</v>
      </c>
      <c r="P1426" s="69">
        <v>15380.50555</v>
      </c>
      <c r="Q1426" s="57"/>
      <c r="R1426" s="70">
        <f t="shared" si="66"/>
        <v>-0.65900917547602245</v>
      </c>
      <c r="S1426" s="71">
        <f t="shared" si="67"/>
        <v>8023.8559403794998</v>
      </c>
      <c r="T1426" s="72">
        <f t="shared" si="68"/>
        <v>-10135.894280909886</v>
      </c>
    </row>
    <row r="1427" spans="2:20" x14ac:dyDescent="0.25">
      <c r="B1427" s="64">
        <v>42796</v>
      </c>
      <c r="C1427" s="65">
        <v>27</v>
      </c>
      <c r="D1427" s="66">
        <v>0.39939000000000002</v>
      </c>
      <c r="E1427" s="57"/>
      <c r="F1427" s="67">
        <v>42796</v>
      </c>
      <c r="G1427" s="68">
        <v>27</v>
      </c>
      <c r="H1427" s="69">
        <v>31295.17</v>
      </c>
      <c r="I1427" s="57"/>
      <c r="J1427" s="67">
        <v>42796</v>
      </c>
      <c r="K1427" s="68">
        <v>27</v>
      </c>
      <c r="L1427" s="69">
        <v>-25098.12</v>
      </c>
      <c r="M1427" s="57"/>
      <c r="N1427" s="67">
        <v>42796</v>
      </c>
      <c r="O1427" s="68">
        <v>27</v>
      </c>
      <c r="P1427" s="69">
        <v>15226.31554</v>
      </c>
      <c r="Q1427" s="57"/>
      <c r="R1427" s="70">
        <f t="shared" si="66"/>
        <v>-0.80198062512521906</v>
      </c>
      <c r="S1427" s="71">
        <f t="shared" si="67"/>
        <v>6081.2381635206002</v>
      </c>
      <c r="T1427" s="72">
        <f t="shared" si="68"/>
        <v>-12211.210055123038</v>
      </c>
    </row>
    <row r="1428" spans="2:20" x14ac:dyDescent="0.25">
      <c r="B1428" s="64">
        <v>42796</v>
      </c>
      <c r="C1428" s="65">
        <v>28</v>
      </c>
      <c r="D1428" s="66">
        <v>-0.12964999999999999</v>
      </c>
      <c r="E1428" s="57"/>
      <c r="F1428" s="67">
        <v>42796</v>
      </c>
      <c r="G1428" s="68">
        <v>28</v>
      </c>
      <c r="H1428" s="69">
        <v>30982.27</v>
      </c>
      <c r="I1428" s="57"/>
      <c r="J1428" s="67">
        <v>42796</v>
      </c>
      <c r="K1428" s="68">
        <v>28</v>
      </c>
      <c r="L1428" s="69">
        <v>-27979.88</v>
      </c>
      <c r="M1428" s="57"/>
      <c r="N1428" s="67">
        <v>42796</v>
      </c>
      <c r="O1428" s="68">
        <v>28</v>
      </c>
      <c r="P1428" s="69">
        <v>15045.202880000001</v>
      </c>
      <c r="Q1428" s="57"/>
      <c r="R1428" s="70">
        <f t="shared" si="66"/>
        <v>-0.90309328528865063</v>
      </c>
      <c r="S1428" s="71">
        <f t="shared" si="67"/>
        <v>-1950.6105533919999</v>
      </c>
      <c r="T1428" s="72">
        <f t="shared" si="68"/>
        <v>-13587.221696733468</v>
      </c>
    </row>
    <row r="1429" spans="2:20" x14ac:dyDescent="0.25">
      <c r="B1429" s="64">
        <v>42796</v>
      </c>
      <c r="C1429" s="65">
        <v>29</v>
      </c>
      <c r="D1429" s="66">
        <v>-0.18318999999999999</v>
      </c>
      <c r="E1429" s="57"/>
      <c r="F1429" s="67">
        <v>42796</v>
      </c>
      <c r="G1429" s="68">
        <v>29</v>
      </c>
      <c r="H1429" s="69">
        <v>31004.02</v>
      </c>
      <c r="I1429" s="57"/>
      <c r="J1429" s="67">
        <v>42796</v>
      </c>
      <c r="K1429" s="68">
        <v>29</v>
      </c>
      <c r="L1429" s="69">
        <v>-32962.86</v>
      </c>
      <c r="M1429" s="57"/>
      <c r="N1429" s="67">
        <v>42796</v>
      </c>
      <c r="O1429" s="68">
        <v>29</v>
      </c>
      <c r="P1429" s="69">
        <v>15013.72658</v>
      </c>
      <c r="Q1429" s="57"/>
      <c r="R1429" s="70">
        <f t="shared" si="66"/>
        <v>-1.0631801940522552</v>
      </c>
      <c r="S1429" s="71">
        <f t="shared" si="67"/>
        <v>-2750.3645721901999</v>
      </c>
      <c r="T1429" s="72">
        <f t="shared" si="68"/>
        <v>-15962.296738771902</v>
      </c>
    </row>
    <row r="1430" spans="2:20" x14ac:dyDescent="0.25">
      <c r="B1430" s="64">
        <v>42796</v>
      </c>
      <c r="C1430" s="65">
        <v>30</v>
      </c>
      <c r="D1430" s="66">
        <v>2.521E-2</v>
      </c>
      <c r="E1430" s="57"/>
      <c r="F1430" s="67">
        <v>42796</v>
      </c>
      <c r="G1430" s="68">
        <v>30</v>
      </c>
      <c r="H1430" s="69">
        <v>31309.1</v>
      </c>
      <c r="I1430" s="57"/>
      <c r="J1430" s="67">
        <v>42796</v>
      </c>
      <c r="K1430" s="68">
        <v>30</v>
      </c>
      <c r="L1430" s="69">
        <v>-25640.81</v>
      </c>
      <c r="M1430" s="57"/>
      <c r="N1430" s="67">
        <v>42796</v>
      </c>
      <c r="O1430" s="68">
        <v>30</v>
      </c>
      <c r="P1430" s="69">
        <v>15173.984539999999</v>
      </c>
      <c r="Q1430" s="57"/>
      <c r="R1430" s="70">
        <f t="shared" si="66"/>
        <v>-0.81895710831675139</v>
      </c>
      <c r="S1430" s="71">
        <f t="shared" si="67"/>
        <v>382.53615025339997</v>
      </c>
      <c r="T1430" s="72">
        <f t="shared" si="68"/>
        <v>-12426.84250052149</v>
      </c>
    </row>
    <row r="1431" spans="2:20" x14ac:dyDescent="0.25">
      <c r="B1431" s="64">
        <v>42796</v>
      </c>
      <c r="C1431" s="65">
        <v>31</v>
      </c>
      <c r="D1431" s="66">
        <v>5.0189999999999999E-2</v>
      </c>
      <c r="E1431" s="57"/>
      <c r="F1431" s="67">
        <v>42796</v>
      </c>
      <c r="G1431" s="68">
        <v>31</v>
      </c>
      <c r="H1431" s="69">
        <v>31662.44</v>
      </c>
      <c r="I1431" s="57"/>
      <c r="J1431" s="67">
        <v>42796</v>
      </c>
      <c r="K1431" s="68">
        <v>31</v>
      </c>
      <c r="L1431" s="69">
        <v>-28035.02</v>
      </c>
      <c r="M1431" s="57"/>
      <c r="N1431" s="67">
        <v>42796</v>
      </c>
      <c r="O1431" s="68">
        <v>31</v>
      </c>
      <c r="P1431" s="69">
        <v>15204.80581</v>
      </c>
      <c r="Q1431" s="57"/>
      <c r="R1431" s="70">
        <f t="shared" si="66"/>
        <v>-0.88543460327125778</v>
      </c>
      <c r="S1431" s="71">
        <f t="shared" si="67"/>
        <v>763.12920360390001</v>
      </c>
      <c r="T1431" s="72">
        <f t="shared" si="68"/>
        <v>-13462.861200193865</v>
      </c>
    </row>
    <row r="1432" spans="2:20" x14ac:dyDescent="0.25">
      <c r="B1432" s="64">
        <v>42796</v>
      </c>
      <c r="C1432" s="65">
        <v>32</v>
      </c>
      <c r="D1432" s="66">
        <v>0.32785999999999998</v>
      </c>
      <c r="E1432" s="57"/>
      <c r="F1432" s="67">
        <v>42796</v>
      </c>
      <c r="G1432" s="68">
        <v>32</v>
      </c>
      <c r="H1432" s="69">
        <v>33099.129999999997</v>
      </c>
      <c r="I1432" s="57"/>
      <c r="J1432" s="67">
        <v>42796</v>
      </c>
      <c r="K1432" s="68">
        <v>32</v>
      </c>
      <c r="L1432" s="69">
        <v>-16901.03</v>
      </c>
      <c r="M1432" s="57"/>
      <c r="N1432" s="67">
        <v>42796</v>
      </c>
      <c r="O1432" s="68">
        <v>32</v>
      </c>
      <c r="P1432" s="69">
        <v>15937.57813</v>
      </c>
      <c r="Q1432" s="57"/>
      <c r="R1432" s="70">
        <f t="shared" si="66"/>
        <v>-0.51061855704364434</v>
      </c>
      <c r="S1432" s="71">
        <f t="shared" si="67"/>
        <v>5225.2943657017995</v>
      </c>
      <c r="T1432" s="72">
        <f t="shared" si="68"/>
        <v>-8138.0231475109431</v>
      </c>
    </row>
    <row r="1433" spans="2:20" x14ac:dyDescent="0.25">
      <c r="B1433" s="64">
        <v>42796</v>
      </c>
      <c r="C1433" s="65">
        <v>33</v>
      </c>
      <c r="D1433" s="66">
        <v>0.70016999999999996</v>
      </c>
      <c r="E1433" s="57"/>
      <c r="F1433" s="67">
        <v>42796</v>
      </c>
      <c r="G1433" s="68">
        <v>33</v>
      </c>
      <c r="H1433" s="69">
        <v>34757.75</v>
      </c>
      <c r="I1433" s="57"/>
      <c r="J1433" s="67">
        <v>42796</v>
      </c>
      <c r="K1433" s="68">
        <v>33</v>
      </c>
      <c r="L1433" s="69">
        <v>-17318.59</v>
      </c>
      <c r="M1433" s="57"/>
      <c r="N1433" s="67">
        <v>42796</v>
      </c>
      <c r="O1433" s="68">
        <v>33</v>
      </c>
      <c r="P1433" s="69">
        <v>16777.554980000001</v>
      </c>
      <c r="Q1433" s="57"/>
      <c r="R1433" s="70">
        <f t="shared" si="66"/>
        <v>-0.49826556667218103</v>
      </c>
      <c r="S1433" s="71">
        <f t="shared" si="67"/>
        <v>11747.1406703466</v>
      </c>
      <c r="T1433" s="72">
        <f t="shared" si="68"/>
        <v>-8359.6779394833738</v>
      </c>
    </row>
    <row r="1434" spans="2:20" x14ac:dyDescent="0.25">
      <c r="B1434" s="64">
        <v>42796</v>
      </c>
      <c r="C1434" s="65">
        <v>34</v>
      </c>
      <c r="D1434" s="66">
        <v>1.81453</v>
      </c>
      <c r="E1434" s="57"/>
      <c r="F1434" s="67">
        <v>42796</v>
      </c>
      <c r="G1434" s="68">
        <v>34</v>
      </c>
      <c r="H1434" s="69">
        <v>36773.56</v>
      </c>
      <c r="I1434" s="57"/>
      <c r="J1434" s="67">
        <v>42796</v>
      </c>
      <c r="K1434" s="68">
        <v>34</v>
      </c>
      <c r="L1434" s="69">
        <v>-8275.2199999999993</v>
      </c>
      <c r="M1434" s="57"/>
      <c r="N1434" s="67">
        <v>42796</v>
      </c>
      <c r="O1434" s="68">
        <v>34</v>
      </c>
      <c r="P1434" s="69">
        <v>17904.391360000001</v>
      </c>
      <c r="Q1434" s="57"/>
      <c r="R1434" s="70">
        <f t="shared" si="66"/>
        <v>-0.22503178914415684</v>
      </c>
      <c r="S1434" s="71">
        <f t="shared" si="67"/>
        <v>32488.055254460804</v>
      </c>
      <c r="T1434" s="72">
        <f t="shared" si="68"/>
        <v>-4029.0572212779839</v>
      </c>
    </row>
    <row r="1435" spans="2:20" x14ac:dyDescent="0.25">
      <c r="B1435" s="64">
        <v>42796</v>
      </c>
      <c r="C1435" s="65">
        <v>35</v>
      </c>
      <c r="D1435" s="66">
        <v>1.8748</v>
      </c>
      <c r="E1435" s="57"/>
      <c r="F1435" s="67">
        <v>42796</v>
      </c>
      <c r="G1435" s="68">
        <v>35</v>
      </c>
      <c r="H1435" s="69">
        <v>38228.379999999997</v>
      </c>
      <c r="I1435" s="57"/>
      <c r="J1435" s="67">
        <v>42796</v>
      </c>
      <c r="K1435" s="68">
        <v>35</v>
      </c>
      <c r="L1435" s="69">
        <v>-10526.56</v>
      </c>
      <c r="M1435" s="57"/>
      <c r="N1435" s="67">
        <v>42796</v>
      </c>
      <c r="O1435" s="68">
        <v>35</v>
      </c>
      <c r="P1435" s="69">
        <v>18673.70377</v>
      </c>
      <c r="Q1435" s="57"/>
      <c r="R1435" s="70">
        <f t="shared" si="66"/>
        <v>-0.27535982429807382</v>
      </c>
      <c r="S1435" s="71">
        <f t="shared" si="67"/>
        <v>35009.459827995997</v>
      </c>
      <c r="T1435" s="72">
        <f t="shared" si="68"/>
        <v>-5141.9877891014785</v>
      </c>
    </row>
    <row r="1436" spans="2:20" x14ac:dyDescent="0.25">
      <c r="B1436" s="64">
        <v>42796</v>
      </c>
      <c r="C1436" s="65">
        <v>36</v>
      </c>
      <c r="D1436" s="66">
        <v>2.0902599999999998</v>
      </c>
      <c r="E1436" s="57"/>
      <c r="F1436" s="67">
        <v>42796</v>
      </c>
      <c r="G1436" s="68">
        <v>36</v>
      </c>
      <c r="H1436" s="69">
        <v>39601.07</v>
      </c>
      <c r="I1436" s="57"/>
      <c r="J1436" s="67">
        <v>42796</v>
      </c>
      <c r="K1436" s="68">
        <v>36</v>
      </c>
      <c r="L1436" s="69">
        <v>-5054.57</v>
      </c>
      <c r="M1436" s="57"/>
      <c r="N1436" s="67">
        <v>42796</v>
      </c>
      <c r="O1436" s="68">
        <v>36</v>
      </c>
      <c r="P1436" s="69">
        <v>19399.444309999999</v>
      </c>
      <c r="Q1436" s="57"/>
      <c r="R1436" s="70">
        <f t="shared" si="66"/>
        <v>-0.12763720778251697</v>
      </c>
      <c r="S1436" s="71">
        <f t="shared" si="67"/>
        <v>40549.882463420596</v>
      </c>
      <c r="T1436" s="72">
        <f t="shared" si="68"/>
        <v>-2476.0909042608364</v>
      </c>
    </row>
    <row r="1437" spans="2:20" x14ac:dyDescent="0.25">
      <c r="B1437" s="64">
        <v>42796</v>
      </c>
      <c r="C1437" s="65">
        <v>37</v>
      </c>
      <c r="D1437" s="66">
        <v>2.9206699999999999</v>
      </c>
      <c r="E1437" s="57"/>
      <c r="F1437" s="67">
        <v>42796</v>
      </c>
      <c r="G1437" s="68">
        <v>37</v>
      </c>
      <c r="H1437" s="69">
        <v>41563.18</v>
      </c>
      <c r="I1437" s="57"/>
      <c r="J1437" s="67">
        <v>42796</v>
      </c>
      <c r="K1437" s="68">
        <v>37</v>
      </c>
      <c r="L1437" s="69">
        <v>52894.95</v>
      </c>
      <c r="M1437" s="57"/>
      <c r="N1437" s="67">
        <v>42796</v>
      </c>
      <c r="O1437" s="68">
        <v>37</v>
      </c>
      <c r="P1437" s="69">
        <v>20382.161609999999</v>
      </c>
      <c r="Q1437" s="57"/>
      <c r="R1437" s="70">
        <f t="shared" si="66"/>
        <v>1.2726396295952329</v>
      </c>
      <c r="S1437" s="71">
        <f t="shared" si="67"/>
        <v>59529.567949478696</v>
      </c>
      <c r="T1437" s="72">
        <f t="shared" si="68"/>
        <v>25939.146601700577</v>
      </c>
    </row>
    <row r="1438" spans="2:20" x14ac:dyDescent="0.25">
      <c r="B1438" s="64">
        <v>42796</v>
      </c>
      <c r="C1438" s="65">
        <v>38</v>
      </c>
      <c r="D1438" s="66">
        <v>3.3196500000000002</v>
      </c>
      <c r="E1438" s="57"/>
      <c r="F1438" s="67">
        <v>42796</v>
      </c>
      <c r="G1438" s="68">
        <v>38</v>
      </c>
      <c r="H1438" s="69">
        <v>41751.800000000003</v>
      </c>
      <c r="I1438" s="57"/>
      <c r="J1438" s="67">
        <v>42796</v>
      </c>
      <c r="K1438" s="68">
        <v>38</v>
      </c>
      <c r="L1438" s="69">
        <v>91653.759999999995</v>
      </c>
      <c r="M1438" s="57"/>
      <c r="N1438" s="67">
        <v>42796</v>
      </c>
      <c r="O1438" s="68">
        <v>38</v>
      </c>
      <c r="P1438" s="69">
        <v>20544.942650000001</v>
      </c>
      <c r="Q1438" s="57"/>
      <c r="R1438" s="70">
        <f t="shared" si="66"/>
        <v>2.1952049971498231</v>
      </c>
      <c r="S1438" s="71">
        <f t="shared" si="67"/>
        <v>68202.018868072511</v>
      </c>
      <c r="T1438" s="72">
        <f t="shared" si="68"/>
        <v>45100.360771436528</v>
      </c>
    </row>
    <row r="1439" spans="2:20" x14ac:dyDescent="0.25">
      <c r="B1439" s="64">
        <v>42796</v>
      </c>
      <c r="C1439" s="65">
        <v>39</v>
      </c>
      <c r="D1439" s="66">
        <v>2.5627399999999998</v>
      </c>
      <c r="E1439" s="57"/>
      <c r="F1439" s="67">
        <v>42796</v>
      </c>
      <c r="G1439" s="68">
        <v>39</v>
      </c>
      <c r="H1439" s="69">
        <v>40844.97</v>
      </c>
      <c r="I1439" s="57"/>
      <c r="J1439" s="67">
        <v>42796</v>
      </c>
      <c r="K1439" s="68">
        <v>39</v>
      </c>
      <c r="L1439" s="69">
        <v>35561.019999999997</v>
      </c>
      <c r="M1439" s="57"/>
      <c r="N1439" s="67">
        <v>42796</v>
      </c>
      <c r="O1439" s="68">
        <v>39</v>
      </c>
      <c r="P1439" s="69">
        <v>20086.932529999998</v>
      </c>
      <c r="Q1439" s="57"/>
      <c r="R1439" s="70">
        <f t="shared" si="66"/>
        <v>0.87063400952430603</v>
      </c>
      <c r="S1439" s="71">
        <f t="shared" si="67"/>
        <v>51477.585471932194</v>
      </c>
      <c r="T1439" s="72">
        <f t="shared" si="68"/>
        <v>17488.366607638112</v>
      </c>
    </row>
    <row r="1440" spans="2:20" x14ac:dyDescent="0.25">
      <c r="B1440" s="64">
        <v>42796</v>
      </c>
      <c r="C1440" s="65">
        <v>40</v>
      </c>
      <c r="D1440" s="66">
        <v>2.06562</v>
      </c>
      <c r="E1440" s="57"/>
      <c r="F1440" s="67">
        <v>42796</v>
      </c>
      <c r="G1440" s="68">
        <v>40</v>
      </c>
      <c r="H1440" s="69">
        <v>39694.230000000003</v>
      </c>
      <c r="I1440" s="57"/>
      <c r="J1440" s="67">
        <v>42796</v>
      </c>
      <c r="K1440" s="68">
        <v>40</v>
      </c>
      <c r="L1440" s="69">
        <v>-4542.24</v>
      </c>
      <c r="M1440" s="57"/>
      <c r="N1440" s="67">
        <v>42796</v>
      </c>
      <c r="O1440" s="68">
        <v>40</v>
      </c>
      <c r="P1440" s="69">
        <v>19497.446970000001</v>
      </c>
      <c r="Q1440" s="57"/>
      <c r="R1440" s="70">
        <f t="shared" si="66"/>
        <v>-0.11443073716255485</v>
      </c>
      <c r="S1440" s="71">
        <f t="shared" si="67"/>
        <v>40274.316410171399</v>
      </c>
      <c r="T1440" s="72">
        <f t="shared" si="68"/>
        <v>-2231.1072295649215</v>
      </c>
    </row>
    <row r="1441" spans="2:20" x14ac:dyDescent="0.25">
      <c r="B1441" s="64">
        <v>42796</v>
      </c>
      <c r="C1441" s="65">
        <v>41</v>
      </c>
      <c r="D1441" s="66">
        <v>1.73325</v>
      </c>
      <c r="E1441" s="57"/>
      <c r="F1441" s="67">
        <v>42796</v>
      </c>
      <c r="G1441" s="68">
        <v>41</v>
      </c>
      <c r="H1441" s="69">
        <v>38801.58</v>
      </c>
      <c r="I1441" s="57"/>
      <c r="J1441" s="67">
        <v>42796</v>
      </c>
      <c r="K1441" s="68">
        <v>41</v>
      </c>
      <c r="L1441" s="69">
        <v>-16156.21</v>
      </c>
      <c r="M1441" s="57"/>
      <c r="N1441" s="67">
        <v>42796</v>
      </c>
      <c r="O1441" s="68">
        <v>41</v>
      </c>
      <c r="P1441" s="69">
        <v>19151.964759999999</v>
      </c>
      <c r="Q1441" s="57"/>
      <c r="R1441" s="70">
        <f t="shared" si="66"/>
        <v>-0.4163802092595198</v>
      </c>
      <c r="S1441" s="71">
        <f t="shared" si="67"/>
        <v>33195.142920269995</v>
      </c>
      <c r="T1441" s="72">
        <f t="shared" si="68"/>
        <v>-7974.499094499748</v>
      </c>
    </row>
    <row r="1442" spans="2:20" x14ac:dyDescent="0.25">
      <c r="B1442" s="64">
        <v>42796</v>
      </c>
      <c r="C1442" s="65">
        <v>42</v>
      </c>
      <c r="D1442" s="66">
        <v>1.3757299999999999</v>
      </c>
      <c r="E1442" s="57"/>
      <c r="F1442" s="67">
        <v>42796</v>
      </c>
      <c r="G1442" s="68">
        <v>42</v>
      </c>
      <c r="H1442" s="69">
        <v>37383.96</v>
      </c>
      <c r="I1442" s="57"/>
      <c r="J1442" s="67">
        <v>42796</v>
      </c>
      <c r="K1442" s="68">
        <v>42</v>
      </c>
      <c r="L1442" s="69">
        <v>-20346.72</v>
      </c>
      <c r="M1442" s="57"/>
      <c r="N1442" s="67">
        <v>42796</v>
      </c>
      <c r="O1442" s="68">
        <v>42</v>
      </c>
      <c r="P1442" s="69">
        <v>18432.65928</v>
      </c>
      <c r="Q1442" s="57"/>
      <c r="R1442" s="70">
        <f t="shared" si="66"/>
        <v>-0.54426336856769597</v>
      </c>
      <c r="S1442" s="71">
        <f t="shared" si="67"/>
        <v>25358.362351274398</v>
      </c>
      <c r="T1442" s="72">
        <f t="shared" si="68"/>
        <v>-10032.221231393401</v>
      </c>
    </row>
    <row r="1443" spans="2:20" x14ac:dyDescent="0.25">
      <c r="B1443" s="64">
        <v>42796</v>
      </c>
      <c r="C1443" s="65">
        <v>43</v>
      </c>
      <c r="D1443" s="66">
        <v>1.3930899999999999</v>
      </c>
      <c r="E1443" s="57"/>
      <c r="F1443" s="67">
        <v>42796</v>
      </c>
      <c r="G1443" s="68">
        <v>43</v>
      </c>
      <c r="H1443" s="69">
        <v>35494.959999999999</v>
      </c>
      <c r="I1443" s="57"/>
      <c r="J1443" s="67">
        <v>42796</v>
      </c>
      <c r="K1443" s="68">
        <v>43</v>
      </c>
      <c r="L1443" s="69">
        <v>-10733.83</v>
      </c>
      <c r="M1443" s="57"/>
      <c r="N1443" s="67">
        <v>42796</v>
      </c>
      <c r="O1443" s="68">
        <v>43</v>
      </c>
      <c r="P1443" s="69">
        <v>17463.983759999999</v>
      </c>
      <c r="Q1443" s="57"/>
      <c r="R1443" s="70">
        <f t="shared" si="66"/>
        <v>-0.30240434134874361</v>
      </c>
      <c r="S1443" s="71">
        <f t="shared" si="67"/>
        <v>24328.901136218399</v>
      </c>
      <c r="T1443" s="72">
        <f t="shared" si="68"/>
        <v>-5281.1845062679549</v>
      </c>
    </row>
    <row r="1444" spans="2:20" x14ac:dyDescent="0.25">
      <c r="B1444" s="64">
        <v>42796</v>
      </c>
      <c r="C1444" s="65">
        <v>44</v>
      </c>
      <c r="D1444" s="66">
        <v>1.2986800000000001</v>
      </c>
      <c r="E1444" s="57"/>
      <c r="F1444" s="67">
        <v>42796</v>
      </c>
      <c r="G1444" s="68">
        <v>44</v>
      </c>
      <c r="H1444" s="69">
        <v>33250.71</v>
      </c>
      <c r="I1444" s="57"/>
      <c r="J1444" s="67">
        <v>42796</v>
      </c>
      <c r="K1444" s="68">
        <v>44</v>
      </c>
      <c r="L1444" s="69">
        <v>-8752.98</v>
      </c>
      <c r="M1444" s="57"/>
      <c r="N1444" s="67">
        <v>42796</v>
      </c>
      <c r="O1444" s="68">
        <v>44</v>
      </c>
      <c r="P1444" s="69">
        <v>16316.62055</v>
      </c>
      <c r="Q1444" s="57"/>
      <c r="R1444" s="70">
        <f t="shared" si="66"/>
        <v>-0.26324189769180867</v>
      </c>
      <c r="S1444" s="71">
        <f t="shared" si="67"/>
        <v>21190.068775873999</v>
      </c>
      <c r="T1444" s="72">
        <f t="shared" si="68"/>
        <v>-4295.2181574991628</v>
      </c>
    </row>
    <row r="1445" spans="2:20" x14ac:dyDescent="0.25">
      <c r="B1445" s="64">
        <v>42796</v>
      </c>
      <c r="C1445" s="65">
        <v>45</v>
      </c>
      <c r="D1445" s="66">
        <v>0.76993</v>
      </c>
      <c r="E1445" s="57"/>
      <c r="F1445" s="67">
        <v>42796</v>
      </c>
      <c r="G1445" s="68">
        <v>45</v>
      </c>
      <c r="H1445" s="69">
        <v>31098.77</v>
      </c>
      <c r="I1445" s="57"/>
      <c r="J1445" s="67">
        <v>42796</v>
      </c>
      <c r="K1445" s="68">
        <v>45</v>
      </c>
      <c r="L1445" s="69">
        <v>-8369.0400000000009</v>
      </c>
      <c r="M1445" s="57"/>
      <c r="N1445" s="67">
        <v>42796</v>
      </c>
      <c r="O1445" s="68">
        <v>45</v>
      </c>
      <c r="P1445" s="69">
        <v>15318.77583</v>
      </c>
      <c r="Q1445" s="57"/>
      <c r="R1445" s="70">
        <f t="shared" si="66"/>
        <v>-0.26911160795105404</v>
      </c>
      <c r="S1445" s="71">
        <f t="shared" si="67"/>
        <v>11794.3850747919</v>
      </c>
      <c r="T1445" s="72">
        <f t="shared" si="68"/>
        <v>-4122.460395453043</v>
      </c>
    </row>
    <row r="1446" spans="2:20" x14ac:dyDescent="0.25">
      <c r="B1446" s="64">
        <v>42796</v>
      </c>
      <c r="C1446" s="65">
        <v>46</v>
      </c>
      <c r="D1446" s="66">
        <v>0.54518</v>
      </c>
      <c r="E1446" s="57"/>
      <c r="F1446" s="67">
        <v>42796</v>
      </c>
      <c r="G1446" s="68">
        <v>46</v>
      </c>
      <c r="H1446" s="69">
        <v>29083.43</v>
      </c>
      <c r="I1446" s="57"/>
      <c r="J1446" s="67">
        <v>42796</v>
      </c>
      <c r="K1446" s="68">
        <v>46</v>
      </c>
      <c r="L1446" s="69">
        <v>-9962.42</v>
      </c>
      <c r="M1446" s="57"/>
      <c r="N1446" s="67">
        <v>42796</v>
      </c>
      <c r="O1446" s="68">
        <v>46</v>
      </c>
      <c r="P1446" s="69">
        <v>14253.371740000001</v>
      </c>
      <c r="Q1446" s="57"/>
      <c r="R1446" s="70">
        <f t="shared" si="66"/>
        <v>-0.34254625400098959</v>
      </c>
      <c r="S1446" s="71">
        <f t="shared" si="67"/>
        <v>7770.6532052132006</v>
      </c>
      <c r="T1446" s="72">
        <f t="shared" si="68"/>
        <v>-4882.4390964205668</v>
      </c>
    </row>
    <row r="1447" spans="2:20" x14ac:dyDescent="0.25">
      <c r="B1447" s="64">
        <v>42796</v>
      </c>
      <c r="C1447" s="65">
        <v>47</v>
      </c>
      <c r="D1447" s="66">
        <v>1.4041600000000001</v>
      </c>
      <c r="E1447" s="57"/>
      <c r="F1447" s="67">
        <v>42796</v>
      </c>
      <c r="G1447" s="68">
        <v>47</v>
      </c>
      <c r="H1447" s="69">
        <v>26668.49</v>
      </c>
      <c r="I1447" s="57"/>
      <c r="J1447" s="67">
        <v>42796</v>
      </c>
      <c r="K1447" s="68">
        <v>47</v>
      </c>
      <c r="L1447" s="69">
        <v>-13990.34</v>
      </c>
      <c r="M1447" s="57"/>
      <c r="N1447" s="67">
        <v>42796</v>
      </c>
      <c r="O1447" s="68">
        <v>47</v>
      </c>
      <c r="P1447" s="69">
        <v>12812.115949999999</v>
      </c>
      <c r="Q1447" s="57"/>
      <c r="R1447" s="70">
        <f t="shared" si="66"/>
        <v>-0.52460188034643129</v>
      </c>
      <c r="S1447" s="71">
        <f t="shared" si="67"/>
        <v>17990.260732351999</v>
      </c>
      <c r="T1447" s="72">
        <f t="shared" si="68"/>
        <v>-6721.2601185865033</v>
      </c>
    </row>
    <row r="1448" spans="2:20" x14ac:dyDescent="0.25">
      <c r="B1448" s="64">
        <v>42796</v>
      </c>
      <c r="C1448" s="65">
        <v>48</v>
      </c>
      <c r="D1448" s="66">
        <v>1.2769900000000001</v>
      </c>
      <c r="E1448" s="57"/>
      <c r="F1448" s="67">
        <v>42796</v>
      </c>
      <c r="G1448" s="68">
        <v>48</v>
      </c>
      <c r="H1448" s="69">
        <v>25893.59</v>
      </c>
      <c r="I1448" s="57"/>
      <c r="J1448" s="67">
        <v>42796</v>
      </c>
      <c r="K1448" s="68">
        <v>48</v>
      </c>
      <c r="L1448" s="69">
        <v>-19141.09</v>
      </c>
      <c r="M1448" s="57"/>
      <c r="N1448" s="67">
        <v>42796</v>
      </c>
      <c r="O1448" s="68">
        <v>48</v>
      </c>
      <c r="P1448" s="69">
        <v>12408.56631</v>
      </c>
      <c r="Q1448" s="57"/>
      <c r="R1448" s="70">
        <f t="shared" si="66"/>
        <v>-0.73922117404346022</v>
      </c>
      <c r="S1448" s="71">
        <f t="shared" si="67"/>
        <v>15845.615092206901</v>
      </c>
      <c r="T1448" s="72">
        <f t="shared" si="68"/>
        <v>-9172.6749558743268</v>
      </c>
    </row>
    <row r="1449" spans="2:20" x14ac:dyDescent="0.25">
      <c r="B1449" s="73">
        <v>42797</v>
      </c>
      <c r="C1449" s="74">
        <v>1</v>
      </c>
      <c r="D1449" s="75">
        <v>1.13825</v>
      </c>
      <c r="E1449" s="57"/>
      <c r="F1449" s="67">
        <v>42797</v>
      </c>
      <c r="G1449" s="68">
        <v>1</v>
      </c>
      <c r="H1449" s="69">
        <v>26320.22</v>
      </c>
      <c r="I1449" s="57"/>
      <c r="J1449" s="67">
        <v>42797</v>
      </c>
      <c r="K1449" s="68">
        <v>1</v>
      </c>
      <c r="L1449" s="69">
        <v>-16674.650000000001</v>
      </c>
      <c r="M1449" s="57"/>
      <c r="N1449" s="67">
        <v>42797</v>
      </c>
      <c r="O1449" s="68">
        <v>1</v>
      </c>
      <c r="P1449" s="69">
        <v>12537.85425</v>
      </c>
      <c r="Q1449" s="57"/>
      <c r="R1449" s="70">
        <f t="shared" si="66"/>
        <v>-0.63353003888265369</v>
      </c>
      <c r="S1449" s="71">
        <f t="shared" si="67"/>
        <v>14271.212600062499</v>
      </c>
      <c r="T1449" s="72">
        <f t="shared" si="68"/>
        <v>-7943.1072905075453</v>
      </c>
    </row>
    <row r="1450" spans="2:20" x14ac:dyDescent="0.25">
      <c r="B1450" s="73">
        <v>42797</v>
      </c>
      <c r="C1450" s="74">
        <v>2</v>
      </c>
      <c r="D1450" s="75">
        <v>1.5956600000000001</v>
      </c>
      <c r="E1450" s="57"/>
      <c r="F1450" s="67">
        <v>42797</v>
      </c>
      <c r="G1450" s="68">
        <v>2</v>
      </c>
      <c r="H1450" s="69">
        <v>26814.39</v>
      </c>
      <c r="I1450" s="57"/>
      <c r="J1450" s="67">
        <v>42797</v>
      </c>
      <c r="K1450" s="68">
        <v>2</v>
      </c>
      <c r="L1450" s="69">
        <v>-13328.94</v>
      </c>
      <c r="M1450" s="57"/>
      <c r="N1450" s="67">
        <v>42797</v>
      </c>
      <c r="O1450" s="68">
        <v>2</v>
      </c>
      <c r="P1450" s="69">
        <v>12757.687830000001</v>
      </c>
      <c r="Q1450" s="57"/>
      <c r="R1450" s="70">
        <f t="shared" si="66"/>
        <v>-0.49708160431768167</v>
      </c>
      <c r="S1450" s="71">
        <f t="shared" si="67"/>
        <v>20356.9321628178</v>
      </c>
      <c r="T1450" s="72">
        <f t="shared" si="68"/>
        <v>-6341.6119339205634</v>
      </c>
    </row>
    <row r="1451" spans="2:20" x14ac:dyDescent="0.25">
      <c r="B1451" s="73">
        <v>42797</v>
      </c>
      <c r="C1451" s="74">
        <v>3</v>
      </c>
      <c r="D1451" s="75">
        <v>1.62426</v>
      </c>
      <c r="E1451" s="57"/>
      <c r="F1451" s="67">
        <v>42797</v>
      </c>
      <c r="G1451" s="68">
        <v>3</v>
      </c>
      <c r="H1451" s="69">
        <v>26995.119999999999</v>
      </c>
      <c r="I1451" s="57"/>
      <c r="J1451" s="67">
        <v>42797</v>
      </c>
      <c r="K1451" s="68">
        <v>3</v>
      </c>
      <c r="L1451" s="69">
        <v>-8116.96</v>
      </c>
      <c r="M1451" s="57"/>
      <c r="N1451" s="67">
        <v>42797</v>
      </c>
      <c r="O1451" s="68">
        <v>3</v>
      </c>
      <c r="P1451" s="69">
        <v>12831.225350000001</v>
      </c>
      <c r="Q1451" s="57"/>
      <c r="R1451" s="70">
        <f t="shared" si="66"/>
        <v>-0.30068249372479178</v>
      </c>
      <c r="S1451" s="71">
        <f t="shared" si="67"/>
        <v>20841.246086991003</v>
      </c>
      <c r="T1451" s="72">
        <f t="shared" si="68"/>
        <v>-3858.1248357827644</v>
      </c>
    </row>
    <row r="1452" spans="2:20" x14ac:dyDescent="0.25">
      <c r="B1452" s="73">
        <v>42797</v>
      </c>
      <c r="C1452" s="74">
        <v>4</v>
      </c>
      <c r="D1452" s="75">
        <v>1.7462299999999999</v>
      </c>
      <c r="E1452" s="57"/>
      <c r="F1452" s="67">
        <v>42797</v>
      </c>
      <c r="G1452" s="68">
        <v>4</v>
      </c>
      <c r="H1452" s="69">
        <v>26494.14</v>
      </c>
      <c r="I1452" s="57"/>
      <c r="J1452" s="67">
        <v>42797</v>
      </c>
      <c r="K1452" s="68">
        <v>4</v>
      </c>
      <c r="L1452" s="69">
        <v>-7018.52</v>
      </c>
      <c r="M1452" s="57"/>
      <c r="N1452" s="67">
        <v>42797</v>
      </c>
      <c r="O1452" s="68">
        <v>4</v>
      </c>
      <c r="P1452" s="69">
        <v>12565.77586</v>
      </c>
      <c r="Q1452" s="57"/>
      <c r="R1452" s="70">
        <f t="shared" si="66"/>
        <v>-0.2649083910630804</v>
      </c>
      <c r="S1452" s="71">
        <f t="shared" si="67"/>
        <v>21942.734780007799</v>
      </c>
      <c r="T1452" s="72">
        <f t="shared" si="68"/>
        <v>-3328.7794655318953</v>
      </c>
    </row>
    <row r="1453" spans="2:20" x14ac:dyDescent="0.25">
      <c r="B1453" s="73">
        <v>42797</v>
      </c>
      <c r="C1453" s="74">
        <v>5</v>
      </c>
      <c r="D1453" s="75">
        <v>1.4187700000000001</v>
      </c>
      <c r="E1453" s="57"/>
      <c r="F1453" s="67">
        <v>42797</v>
      </c>
      <c r="G1453" s="68">
        <v>5</v>
      </c>
      <c r="H1453" s="69">
        <v>26192.959999999999</v>
      </c>
      <c r="I1453" s="57"/>
      <c r="J1453" s="67">
        <v>42797</v>
      </c>
      <c r="K1453" s="68">
        <v>5</v>
      </c>
      <c r="L1453" s="69">
        <v>-11308.54</v>
      </c>
      <c r="M1453" s="57"/>
      <c r="N1453" s="67">
        <v>42797</v>
      </c>
      <c r="O1453" s="68">
        <v>5</v>
      </c>
      <c r="P1453" s="69">
        <v>12413.211660000001</v>
      </c>
      <c r="Q1453" s="57"/>
      <c r="R1453" s="70">
        <f t="shared" si="66"/>
        <v>-0.43173967356114012</v>
      </c>
      <c r="S1453" s="71">
        <f t="shared" si="67"/>
        <v>17611.492306858203</v>
      </c>
      <c r="T1453" s="72">
        <f t="shared" si="68"/>
        <v>-5359.275949933739</v>
      </c>
    </row>
    <row r="1454" spans="2:20" x14ac:dyDescent="0.25">
      <c r="B1454" s="73">
        <v>42797</v>
      </c>
      <c r="C1454" s="74">
        <v>6</v>
      </c>
      <c r="D1454" s="75">
        <v>1.4425300000000001</v>
      </c>
      <c r="E1454" s="57"/>
      <c r="F1454" s="67">
        <v>42797</v>
      </c>
      <c r="G1454" s="68">
        <v>6</v>
      </c>
      <c r="H1454" s="69">
        <v>26188.400000000001</v>
      </c>
      <c r="I1454" s="57"/>
      <c r="J1454" s="67">
        <v>42797</v>
      </c>
      <c r="K1454" s="68">
        <v>6</v>
      </c>
      <c r="L1454" s="69">
        <v>-10279.14</v>
      </c>
      <c r="M1454" s="57"/>
      <c r="N1454" s="67">
        <v>42797</v>
      </c>
      <c r="O1454" s="68">
        <v>6</v>
      </c>
      <c r="P1454" s="69">
        <v>12418.10032</v>
      </c>
      <c r="Q1454" s="57"/>
      <c r="R1454" s="70">
        <f t="shared" si="66"/>
        <v>-0.39250736967512329</v>
      </c>
      <c r="S1454" s="71">
        <f t="shared" si="67"/>
        <v>17913.4822546096</v>
      </c>
      <c r="T1454" s="72">
        <f t="shared" si="68"/>
        <v>-4874.1958929650064</v>
      </c>
    </row>
    <row r="1455" spans="2:20" x14ac:dyDescent="0.25">
      <c r="B1455" s="73">
        <v>42797</v>
      </c>
      <c r="C1455" s="74">
        <v>7</v>
      </c>
      <c r="D1455" s="75">
        <v>1.5376000000000001</v>
      </c>
      <c r="E1455" s="57"/>
      <c r="F1455" s="67">
        <v>42797</v>
      </c>
      <c r="G1455" s="68">
        <v>7</v>
      </c>
      <c r="H1455" s="69">
        <v>25909.86</v>
      </c>
      <c r="I1455" s="57"/>
      <c r="J1455" s="67">
        <v>42797</v>
      </c>
      <c r="K1455" s="68">
        <v>7</v>
      </c>
      <c r="L1455" s="69">
        <v>-11180.28</v>
      </c>
      <c r="M1455" s="57"/>
      <c r="N1455" s="67">
        <v>42797</v>
      </c>
      <c r="O1455" s="68">
        <v>7</v>
      </c>
      <c r="P1455" s="69">
        <v>12276.528480000001</v>
      </c>
      <c r="Q1455" s="57"/>
      <c r="R1455" s="70">
        <f t="shared" si="66"/>
        <v>-0.43150677000956394</v>
      </c>
      <c r="S1455" s="71">
        <f t="shared" si="67"/>
        <v>18876.390190848004</v>
      </c>
      <c r="T1455" s="72">
        <f t="shared" si="68"/>
        <v>-5297.4051513352224</v>
      </c>
    </row>
    <row r="1456" spans="2:20" x14ac:dyDescent="0.25">
      <c r="B1456" s="73">
        <v>42797</v>
      </c>
      <c r="C1456" s="74">
        <v>8</v>
      </c>
      <c r="D1456" s="75">
        <v>1.6675800000000001</v>
      </c>
      <c r="E1456" s="57"/>
      <c r="F1456" s="67">
        <v>42797</v>
      </c>
      <c r="G1456" s="68">
        <v>8</v>
      </c>
      <c r="H1456" s="69">
        <v>25628.560000000001</v>
      </c>
      <c r="I1456" s="57"/>
      <c r="J1456" s="67">
        <v>42797</v>
      </c>
      <c r="K1456" s="68">
        <v>8</v>
      </c>
      <c r="L1456" s="69">
        <v>-7408.02</v>
      </c>
      <c r="M1456" s="57"/>
      <c r="N1456" s="67">
        <v>42797</v>
      </c>
      <c r="O1456" s="68">
        <v>8</v>
      </c>
      <c r="P1456" s="69">
        <v>12143.442279999999</v>
      </c>
      <c r="Q1456" s="57"/>
      <c r="R1456" s="70">
        <f t="shared" si="66"/>
        <v>-0.28905330615532049</v>
      </c>
      <c r="S1456" s="71">
        <f t="shared" si="67"/>
        <v>20250.1614772824</v>
      </c>
      <c r="T1456" s="72">
        <f t="shared" si="68"/>
        <v>-3510.1021391403028</v>
      </c>
    </row>
    <row r="1457" spans="2:20" x14ac:dyDescent="0.25">
      <c r="B1457" s="73">
        <v>42797</v>
      </c>
      <c r="C1457" s="74">
        <v>9</v>
      </c>
      <c r="D1457" s="75">
        <v>1.5531900000000001</v>
      </c>
      <c r="E1457" s="57"/>
      <c r="F1457" s="67">
        <v>42797</v>
      </c>
      <c r="G1457" s="68">
        <v>9</v>
      </c>
      <c r="H1457" s="69">
        <v>25480.33</v>
      </c>
      <c r="I1457" s="57"/>
      <c r="J1457" s="67">
        <v>42797</v>
      </c>
      <c r="K1457" s="68">
        <v>9</v>
      </c>
      <c r="L1457" s="69">
        <v>-8071.14</v>
      </c>
      <c r="M1457" s="57"/>
      <c r="N1457" s="67">
        <v>42797</v>
      </c>
      <c r="O1457" s="68">
        <v>9</v>
      </c>
      <c r="P1457" s="69">
        <v>12071.92577</v>
      </c>
      <c r="Q1457" s="57"/>
      <c r="R1457" s="70">
        <f t="shared" si="66"/>
        <v>-0.31675963380380079</v>
      </c>
      <c r="S1457" s="71">
        <f t="shared" si="67"/>
        <v>18749.994386706301</v>
      </c>
      <c r="T1457" s="72">
        <f t="shared" si="68"/>
        <v>-3823.8987862118656</v>
      </c>
    </row>
    <row r="1458" spans="2:20" x14ac:dyDescent="0.25">
      <c r="B1458" s="73">
        <v>42797</v>
      </c>
      <c r="C1458" s="74">
        <v>10</v>
      </c>
      <c r="D1458" s="75">
        <v>1.54749</v>
      </c>
      <c r="E1458" s="57"/>
      <c r="F1458" s="67">
        <v>42797</v>
      </c>
      <c r="G1458" s="68">
        <v>10</v>
      </c>
      <c r="H1458" s="69">
        <v>25469.02</v>
      </c>
      <c r="I1458" s="57"/>
      <c r="J1458" s="67">
        <v>42797</v>
      </c>
      <c r="K1458" s="68">
        <v>10</v>
      </c>
      <c r="L1458" s="69">
        <v>-8192.81</v>
      </c>
      <c r="M1458" s="57"/>
      <c r="N1458" s="67">
        <v>42797</v>
      </c>
      <c r="O1458" s="68">
        <v>10</v>
      </c>
      <c r="P1458" s="69">
        <v>12065.463009999999</v>
      </c>
      <c r="Q1458" s="57"/>
      <c r="R1458" s="70">
        <f t="shared" si="66"/>
        <v>-0.32167747325966994</v>
      </c>
      <c r="S1458" s="71">
        <f t="shared" si="67"/>
        <v>18671.183353344899</v>
      </c>
      <c r="T1458" s="72">
        <f t="shared" si="68"/>
        <v>-3881.1876547648117</v>
      </c>
    </row>
    <row r="1459" spans="2:20" x14ac:dyDescent="0.25">
      <c r="B1459" s="73">
        <v>42797</v>
      </c>
      <c r="C1459" s="74">
        <v>11</v>
      </c>
      <c r="D1459" s="75">
        <v>1.7193799999999999</v>
      </c>
      <c r="E1459" s="57"/>
      <c r="F1459" s="67">
        <v>42797</v>
      </c>
      <c r="G1459" s="68">
        <v>11</v>
      </c>
      <c r="H1459" s="69">
        <v>26284.65</v>
      </c>
      <c r="I1459" s="57"/>
      <c r="J1459" s="67">
        <v>42797</v>
      </c>
      <c r="K1459" s="68">
        <v>11</v>
      </c>
      <c r="L1459" s="69">
        <v>-3461.46</v>
      </c>
      <c r="M1459" s="57"/>
      <c r="N1459" s="67">
        <v>42797</v>
      </c>
      <c r="O1459" s="68">
        <v>11</v>
      </c>
      <c r="P1459" s="69">
        <v>12578.261909999999</v>
      </c>
      <c r="Q1459" s="57"/>
      <c r="R1459" s="70">
        <f t="shared" si="66"/>
        <v>-0.13169131032751052</v>
      </c>
      <c r="S1459" s="71">
        <f t="shared" si="67"/>
        <v>21626.811962815798</v>
      </c>
      <c r="T1459" s="72">
        <f t="shared" si="68"/>
        <v>-1656.447792570515</v>
      </c>
    </row>
    <row r="1460" spans="2:20" x14ac:dyDescent="0.25">
      <c r="B1460" s="73">
        <v>42797</v>
      </c>
      <c r="C1460" s="74">
        <v>12</v>
      </c>
      <c r="D1460" s="75">
        <v>1.72671</v>
      </c>
      <c r="E1460" s="57"/>
      <c r="F1460" s="67">
        <v>42797</v>
      </c>
      <c r="G1460" s="68">
        <v>12</v>
      </c>
      <c r="H1460" s="69">
        <v>27190.86</v>
      </c>
      <c r="I1460" s="57"/>
      <c r="J1460" s="67">
        <v>42797</v>
      </c>
      <c r="K1460" s="68">
        <v>12</v>
      </c>
      <c r="L1460" s="69">
        <v>-3551.07</v>
      </c>
      <c r="M1460" s="57"/>
      <c r="N1460" s="67">
        <v>42797</v>
      </c>
      <c r="O1460" s="68">
        <v>12</v>
      </c>
      <c r="P1460" s="69">
        <v>13057.17088</v>
      </c>
      <c r="Q1460" s="57"/>
      <c r="R1460" s="70">
        <f t="shared" si="66"/>
        <v>-0.13059792886286054</v>
      </c>
      <c r="S1460" s="71">
        <f t="shared" si="67"/>
        <v>22545.947530204798</v>
      </c>
      <c r="T1460" s="72">
        <f t="shared" si="68"/>
        <v>-1705.2394737364541</v>
      </c>
    </row>
    <row r="1461" spans="2:20" x14ac:dyDescent="0.25">
      <c r="B1461" s="73">
        <v>42797</v>
      </c>
      <c r="C1461" s="74">
        <v>13</v>
      </c>
      <c r="D1461" s="75">
        <v>1.5663499999999999</v>
      </c>
      <c r="E1461" s="57"/>
      <c r="F1461" s="67">
        <v>42797</v>
      </c>
      <c r="G1461" s="68">
        <v>13</v>
      </c>
      <c r="H1461" s="69">
        <v>29113.22</v>
      </c>
      <c r="I1461" s="57"/>
      <c r="J1461" s="67">
        <v>42797</v>
      </c>
      <c r="K1461" s="68">
        <v>13</v>
      </c>
      <c r="L1461" s="69">
        <v>-7858.97</v>
      </c>
      <c r="M1461" s="57"/>
      <c r="N1461" s="67">
        <v>42797</v>
      </c>
      <c r="O1461" s="68">
        <v>13</v>
      </c>
      <c r="P1461" s="69">
        <v>13987.46444</v>
      </c>
      <c r="Q1461" s="57"/>
      <c r="R1461" s="70">
        <f t="shared" si="66"/>
        <v>-0.26994506275843072</v>
      </c>
      <c r="S1461" s="71">
        <f t="shared" si="67"/>
        <v>21909.264925593998</v>
      </c>
      <c r="T1461" s="72">
        <f t="shared" si="68"/>
        <v>-3775.8469660871178</v>
      </c>
    </row>
    <row r="1462" spans="2:20" x14ac:dyDescent="0.25">
      <c r="B1462" s="73">
        <v>42797</v>
      </c>
      <c r="C1462" s="74">
        <v>14</v>
      </c>
      <c r="D1462" s="75">
        <v>1.2863599999999999</v>
      </c>
      <c r="E1462" s="57"/>
      <c r="F1462" s="67">
        <v>42797</v>
      </c>
      <c r="G1462" s="68">
        <v>14</v>
      </c>
      <c r="H1462" s="69">
        <v>32056.240000000002</v>
      </c>
      <c r="I1462" s="57"/>
      <c r="J1462" s="67">
        <v>42797</v>
      </c>
      <c r="K1462" s="68">
        <v>14</v>
      </c>
      <c r="L1462" s="69">
        <v>-6471.91</v>
      </c>
      <c r="M1462" s="57"/>
      <c r="N1462" s="67">
        <v>42797</v>
      </c>
      <c r="O1462" s="68">
        <v>14</v>
      </c>
      <c r="P1462" s="69">
        <v>15500.42316</v>
      </c>
      <c r="Q1462" s="57"/>
      <c r="R1462" s="70">
        <f t="shared" si="66"/>
        <v>-0.20189236167435731</v>
      </c>
      <c r="S1462" s="71">
        <f t="shared" si="67"/>
        <v>19939.1243360976</v>
      </c>
      <c r="T1462" s="72">
        <f t="shared" si="68"/>
        <v>-3129.4170387243043</v>
      </c>
    </row>
    <row r="1463" spans="2:20" x14ac:dyDescent="0.25">
      <c r="B1463" s="73">
        <v>42797</v>
      </c>
      <c r="C1463" s="74">
        <v>15</v>
      </c>
      <c r="D1463" s="75">
        <v>0.95562999999999998</v>
      </c>
      <c r="E1463" s="57"/>
      <c r="F1463" s="67">
        <v>42797</v>
      </c>
      <c r="G1463" s="68">
        <v>15</v>
      </c>
      <c r="H1463" s="69">
        <v>35751.620000000003</v>
      </c>
      <c r="I1463" s="57"/>
      <c r="J1463" s="67">
        <v>42797</v>
      </c>
      <c r="K1463" s="68">
        <v>15</v>
      </c>
      <c r="L1463" s="69">
        <v>-16332.81</v>
      </c>
      <c r="M1463" s="57"/>
      <c r="N1463" s="67">
        <v>42797</v>
      </c>
      <c r="O1463" s="68">
        <v>15</v>
      </c>
      <c r="P1463" s="69">
        <v>17519.12038</v>
      </c>
      <c r="Q1463" s="57"/>
      <c r="R1463" s="70">
        <f t="shared" si="66"/>
        <v>-0.45684111657038196</v>
      </c>
      <c r="S1463" s="71">
        <f t="shared" si="67"/>
        <v>16741.797008739399</v>
      </c>
      <c r="T1463" s="72">
        <f t="shared" si="68"/>
        <v>-8003.4545157301345</v>
      </c>
    </row>
    <row r="1464" spans="2:20" x14ac:dyDescent="0.25">
      <c r="B1464" s="73">
        <v>42797</v>
      </c>
      <c r="C1464" s="74">
        <v>16</v>
      </c>
      <c r="D1464" s="75">
        <v>1.1537999999999999</v>
      </c>
      <c r="E1464" s="57"/>
      <c r="F1464" s="67">
        <v>42797</v>
      </c>
      <c r="G1464" s="68">
        <v>16</v>
      </c>
      <c r="H1464" s="69">
        <v>37572.61</v>
      </c>
      <c r="I1464" s="57"/>
      <c r="J1464" s="67">
        <v>42797</v>
      </c>
      <c r="K1464" s="68">
        <v>16</v>
      </c>
      <c r="L1464" s="69">
        <v>-14529.61</v>
      </c>
      <c r="M1464" s="57"/>
      <c r="N1464" s="67">
        <v>42797</v>
      </c>
      <c r="O1464" s="68">
        <v>16</v>
      </c>
      <c r="P1464" s="69">
        <v>18486.66908</v>
      </c>
      <c r="Q1464" s="57"/>
      <c r="R1464" s="70">
        <f t="shared" si="66"/>
        <v>-0.38670749782887054</v>
      </c>
      <c r="S1464" s="71">
        <f t="shared" si="67"/>
        <v>21329.918784504</v>
      </c>
      <c r="T1464" s="72">
        <f t="shared" si="68"/>
        <v>-7148.9335431171476</v>
      </c>
    </row>
    <row r="1465" spans="2:20" x14ac:dyDescent="0.25">
      <c r="B1465" s="73">
        <v>42797</v>
      </c>
      <c r="C1465" s="74">
        <v>17</v>
      </c>
      <c r="D1465" s="75">
        <v>1.5238400000000001</v>
      </c>
      <c r="E1465" s="57"/>
      <c r="F1465" s="67">
        <v>42797</v>
      </c>
      <c r="G1465" s="68">
        <v>17</v>
      </c>
      <c r="H1465" s="69">
        <v>38528.06</v>
      </c>
      <c r="I1465" s="57"/>
      <c r="J1465" s="67">
        <v>42797</v>
      </c>
      <c r="K1465" s="68">
        <v>17</v>
      </c>
      <c r="L1465" s="69">
        <v>-1642.83</v>
      </c>
      <c r="M1465" s="57"/>
      <c r="N1465" s="67">
        <v>42797</v>
      </c>
      <c r="O1465" s="68">
        <v>17</v>
      </c>
      <c r="P1465" s="69">
        <v>18910.872319999999</v>
      </c>
      <c r="Q1465" s="57"/>
      <c r="R1465" s="70">
        <f t="shared" si="66"/>
        <v>-4.2639831852421324E-2</v>
      </c>
      <c r="S1465" s="71">
        <f t="shared" si="67"/>
        <v>28817.143676108801</v>
      </c>
      <c r="T1465" s="72">
        <f t="shared" si="68"/>
        <v>-806.35641590740863</v>
      </c>
    </row>
    <row r="1466" spans="2:20" x14ac:dyDescent="0.25">
      <c r="B1466" s="73">
        <v>42797</v>
      </c>
      <c r="C1466" s="74">
        <v>18</v>
      </c>
      <c r="D1466" s="75">
        <v>1.6062700000000001</v>
      </c>
      <c r="E1466" s="57"/>
      <c r="F1466" s="67">
        <v>42797</v>
      </c>
      <c r="G1466" s="68">
        <v>18</v>
      </c>
      <c r="H1466" s="69">
        <v>38563.89</v>
      </c>
      <c r="I1466" s="57"/>
      <c r="J1466" s="67">
        <v>42797</v>
      </c>
      <c r="K1466" s="68">
        <v>18</v>
      </c>
      <c r="L1466" s="69">
        <v>8100.22</v>
      </c>
      <c r="M1466" s="57"/>
      <c r="N1466" s="67">
        <v>42797</v>
      </c>
      <c r="O1466" s="68">
        <v>18</v>
      </c>
      <c r="P1466" s="69">
        <v>18953.98144</v>
      </c>
      <c r="Q1466" s="57"/>
      <c r="R1466" s="70">
        <f t="shared" si="66"/>
        <v>0.21004675617527174</v>
      </c>
      <c r="S1466" s="71">
        <f t="shared" si="67"/>
        <v>30445.2117676288</v>
      </c>
      <c r="T1466" s="72">
        <f t="shared" si="68"/>
        <v>3981.2223180783058</v>
      </c>
    </row>
    <row r="1467" spans="2:20" x14ac:dyDescent="0.25">
      <c r="B1467" s="73">
        <v>42797</v>
      </c>
      <c r="C1467" s="74">
        <v>19</v>
      </c>
      <c r="D1467" s="75">
        <v>2.0000100000000001</v>
      </c>
      <c r="E1467" s="57"/>
      <c r="F1467" s="67">
        <v>42797</v>
      </c>
      <c r="G1467" s="68">
        <v>19</v>
      </c>
      <c r="H1467" s="69">
        <v>39295.599999999999</v>
      </c>
      <c r="I1467" s="57"/>
      <c r="J1467" s="67">
        <v>42797</v>
      </c>
      <c r="K1467" s="68">
        <v>19</v>
      </c>
      <c r="L1467" s="69">
        <v>39437.58</v>
      </c>
      <c r="M1467" s="57"/>
      <c r="N1467" s="67">
        <v>42797</v>
      </c>
      <c r="O1467" s="68">
        <v>19</v>
      </c>
      <c r="P1467" s="69">
        <v>19317.416120000002</v>
      </c>
      <c r="Q1467" s="57"/>
      <c r="R1467" s="70">
        <f t="shared" si="66"/>
        <v>1.0036131271694542</v>
      </c>
      <c r="S1467" s="71">
        <f t="shared" si="67"/>
        <v>38635.025414161202</v>
      </c>
      <c r="T1467" s="72">
        <f t="shared" si="68"/>
        <v>19387.212401026827</v>
      </c>
    </row>
    <row r="1468" spans="2:20" x14ac:dyDescent="0.25">
      <c r="B1468" s="73">
        <v>42797</v>
      </c>
      <c r="C1468" s="74">
        <v>20</v>
      </c>
      <c r="D1468" s="75">
        <v>1.8975900000000001</v>
      </c>
      <c r="E1468" s="57"/>
      <c r="F1468" s="67">
        <v>42797</v>
      </c>
      <c r="G1468" s="68">
        <v>20</v>
      </c>
      <c r="H1468" s="69">
        <v>39597.15</v>
      </c>
      <c r="I1468" s="57"/>
      <c r="J1468" s="67">
        <v>42797</v>
      </c>
      <c r="K1468" s="68">
        <v>20</v>
      </c>
      <c r="L1468" s="69">
        <v>29391.11</v>
      </c>
      <c r="M1468" s="57"/>
      <c r="N1468" s="67">
        <v>42797</v>
      </c>
      <c r="O1468" s="68">
        <v>20</v>
      </c>
      <c r="P1468" s="69">
        <v>19479.510630000001</v>
      </c>
      <c r="Q1468" s="57"/>
      <c r="R1468" s="70">
        <f t="shared" si="66"/>
        <v>0.74225316721026635</v>
      </c>
      <c r="S1468" s="71">
        <f t="shared" si="67"/>
        <v>36964.124576381706</v>
      </c>
      <c r="T1468" s="72">
        <f t="shared" si="68"/>
        <v>14458.728460823551</v>
      </c>
    </row>
    <row r="1469" spans="2:20" x14ac:dyDescent="0.25">
      <c r="B1469" s="73">
        <v>42797</v>
      </c>
      <c r="C1469" s="74">
        <v>21</v>
      </c>
      <c r="D1469" s="75">
        <v>1.75665</v>
      </c>
      <c r="E1469" s="57"/>
      <c r="F1469" s="67">
        <v>42797</v>
      </c>
      <c r="G1469" s="68">
        <v>21</v>
      </c>
      <c r="H1469" s="69">
        <v>39527.730000000003</v>
      </c>
      <c r="I1469" s="57"/>
      <c r="J1469" s="67">
        <v>42797</v>
      </c>
      <c r="K1469" s="68">
        <v>21</v>
      </c>
      <c r="L1469" s="69">
        <v>19497.54</v>
      </c>
      <c r="M1469" s="57"/>
      <c r="N1469" s="67">
        <v>42797</v>
      </c>
      <c r="O1469" s="68">
        <v>21</v>
      </c>
      <c r="P1469" s="69">
        <v>19446.376980000001</v>
      </c>
      <c r="Q1469" s="57"/>
      <c r="R1469" s="70">
        <f t="shared" si="66"/>
        <v>0.49326232495516437</v>
      </c>
      <c r="S1469" s="71">
        <f t="shared" si="67"/>
        <v>34160.478121917004</v>
      </c>
      <c r="T1469" s="72">
        <f t="shared" si="68"/>
        <v>9592.1651211093886</v>
      </c>
    </row>
    <row r="1470" spans="2:20" x14ac:dyDescent="0.25">
      <c r="B1470" s="73">
        <v>42797</v>
      </c>
      <c r="C1470" s="74">
        <v>22</v>
      </c>
      <c r="D1470" s="75">
        <v>1.5887</v>
      </c>
      <c r="E1470" s="57"/>
      <c r="F1470" s="67">
        <v>42797</v>
      </c>
      <c r="G1470" s="68">
        <v>22</v>
      </c>
      <c r="H1470" s="69">
        <v>39434.69</v>
      </c>
      <c r="I1470" s="57"/>
      <c r="J1470" s="67">
        <v>42797</v>
      </c>
      <c r="K1470" s="68">
        <v>22</v>
      </c>
      <c r="L1470" s="69">
        <v>12389.58</v>
      </c>
      <c r="M1470" s="57"/>
      <c r="N1470" s="67">
        <v>42797</v>
      </c>
      <c r="O1470" s="68">
        <v>22</v>
      </c>
      <c r="P1470" s="69">
        <v>19400.569179999999</v>
      </c>
      <c r="Q1470" s="57"/>
      <c r="R1470" s="70">
        <f t="shared" si="66"/>
        <v>0.31417972348711248</v>
      </c>
      <c r="S1470" s="71">
        <f t="shared" si="67"/>
        <v>30821.684256265999</v>
      </c>
      <c r="T1470" s="72">
        <f t="shared" si="68"/>
        <v>6095.2654604649961</v>
      </c>
    </row>
    <row r="1471" spans="2:20" x14ac:dyDescent="0.25">
      <c r="B1471" s="73">
        <v>42797</v>
      </c>
      <c r="C1471" s="74">
        <v>23</v>
      </c>
      <c r="D1471" s="75">
        <v>1.72142</v>
      </c>
      <c r="E1471" s="57"/>
      <c r="F1471" s="67">
        <v>42797</v>
      </c>
      <c r="G1471" s="68">
        <v>23</v>
      </c>
      <c r="H1471" s="69">
        <v>39075.06</v>
      </c>
      <c r="I1471" s="57"/>
      <c r="J1471" s="67">
        <v>42797</v>
      </c>
      <c r="K1471" s="68">
        <v>23</v>
      </c>
      <c r="L1471" s="69">
        <v>12285.75</v>
      </c>
      <c r="M1471" s="57"/>
      <c r="N1471" s="67">
        <v>42797</v>
      </c>
      <c r="O1471" s="68">
        <v>23</v>
      </c>
      <c r="P1471" s="69">
        <v>19221.667109999999</v>
      </c>
      <c r="Q1471" s="57"/>
      <c r="R1471" s="70">
        <f t="shared" si="66"/>
        <v>0.31441410454648056</v>
      </c>
      <c r="S1471" s="71">
        <f t="shared" si="67"/>
        <v>33088.562196496197</v>
      </c>
      <c r="T1471" s="72">
        <f t="shared" si="68"/>
        <v>6043.5632522811866</v>
      </c>
    </row>
    <row r="1472" spans="2:20" x14ac:dyDescent="0.25">
      <c r="B1472" s="73">
        <v>42797</v>
      </c>
      <c r="C1472" s="74">
        <v>24</v>
      </c>
      <c r="D1472" s="75">
        <v>1.9964</v>
      </c>
      <c r="E1472" s="57"/>
      <c r="F1472" s="67">
        <v>42797</v>
      </c>
      <c r="G1472" s="68">
        <v>24</v>
      </c>
      <c r="H1472" s="69">
        <v>39220.26</v>
      </c>
      <c r="I1472" s="57"/>
      <c r="J1472" s="67">
        <v>42797</v>
      </c>
      <c r="K1472" s="68">
        <v>24</v>
      </c>
      <c r="L1472" s="69">
        <v>30569</v>
      </c>
      <c r="M1472" s="57"/>
      <c r="N1472" s="67">
        <v>42797</v>
      </c>
      <c r="O1472" s="68">
        <v>24</v>
      </c>
      <c r="P1472" s="69">
        <v>19291.153480000001</v>
      </c>
      <c r="Q1472" s="57"/>
      <c r="R1472" s="70">
        <f t="shared" si="66"/>
        <v>0.77941859640910072</v>
      </c>
      <c r="S1472" s="71">
        <f t="shared" si="67"/>
        <v>38512.858807472003</v>
      </c>
      <c r="T1472" s="72">
        <f t="shared" si="68"/>
        <v>15035.883768494139</v>
      </c>
    </row>
    <row r="1473" spans="2:20" x14ac:dyDescent="0.25">
      <c r="B1473" s="73">
        <v>42797</v>
      </c>
      <c r="C1473" s="74">
        <v>25</v>
      </c>
      <c r="D1473" s="75">
        <v>2.7219500000000001</v>
      </c>
      <c r="E1473" s="57"/>
      <c r="F1473" s="67">
        <v>42797</v>
      </c>
      <c r="G1473" s="68">
        <v>25</v>
      </c>
      <c r="H1473" s="69">
        <v>39367.919999999998</v>
      </c>
      <c r="I1473" s="57"/>
      <c r="J1473" s="67">
        <v>42797</v>
      </c>
      <c r="K1473" s="68">
        <v>25</v>
      </c>
      <c r="L1473" s="69">
        <v>101058.26</v>
      </c>
      <c r="M1473" s="57"/>
      <c r="N1473" s="67">
        <v>42797</v>
      </c>
      <c r="O1473" s="68">
        <v>25</v>
      </c>
      <c r="P1473" s="69">
        <v>19348.856360000002</v>
      </c>
      <c r="Q1473" s="57"/>
      <c r="R1473" s="70">
        <f t="shared" si="66"/>
        <v>2.5670205588712842</v>
      </c>
      <c r="S1473" s="71">
        <f t="shared" si="67"/>
        <v>52666.619569102004</v>
      </c>
      <c r="T1473" s="72">
        <f t="shared" si="68"/>
        <v>49668.912066767407</v>
      </c>
    </row>
    <row r="1474" spans="2:20" x14ac:dyDescent="0.25">
      <c r="B1474" s="73">
        <v>42797</v>
      </c>
      <c r="C1474" s="74">
        <v>26</v>
      </c>
      <c r="D1474" s="75">
        <v>2.48081</v>
      </c>
      <c r="E1474" s="57"/>
      <c r="F1474" s="67">
        <v>42797</v>
      </c>
      <c r="G1474" s="68">
        <v>26</v>
      </c>
      <c r="H1474" s="69">
        <v>39019.47</v>
      </c>
      <c r="I1474" s="57"/>
      <c r="J1474" s="67">
        <v>42797</v>
      </c>
      <c r="K1474" s="68">
        <v>26</v>
      </c>
      <c r="L1474" s="69">
        <v>65781.350000000006</v>
      </c>
      <c r="M1474" s="57"/>
      <c r="N1474" s="67">
        <v>42797</v>
      </c>
      <c r="O1474" s="68">
        <v>26</v>
      </c>
      <c r="P1474" s="69">
        <v>19192.47899</v>
      </c>
      <c r="Q1474" s="57"/>
      <c r="R1474" s="70">
        <f t="shared" si="66"/>
        <v>1.6858596490418758</v>
      </c>
      <c r="S1474" s="71">
        <f t="shared" si="67"/>
        <v>47612.893803181898</v>
      </c>
      <c r="T1474" s="72">
        <f t="shared" si="68"/>
        <v>32355.825894324975</v>
      </c>
    </row>
    <row r="1475" spans="2:20" x14ac:dyDescent="0.25">
      <c r="B1475" s="73">
        <v>42797</v>
      </c>
      <c r="C1475" s="74">
        <v>27</v>
      </c>
      <c r="D1475" s="75">
        <v>2.2713299999999998</v>
      </c>
      <c r="E1475" s="57"/>
      <c r="F1475" s="67">
        <v>42797</v>
      </c>
      <c r="G1475" s="68">
        <v>27</v>
      </c>
      <c r="H1475" s="69">
        <v>38681.03</v>
      </c>
      <c r="I1475" s="57"/>
      <c r="J1475" s="67">
        <v>42797</v>
      </c>
      <c r="K1475" s="68">
        <v>27</v>
      </c>
      <c r="L1475" s="69">
        <v>51307.95</v>
      </c>
      <c r="M1475" s="57"/>
      <c r="N1475" s="67">
        <v>42797</v>
      </c>
      <c r="O1475" s="68">
        <v>27</v>
      </c>
      <c r="P1475" s="69">
        <v>19002.772199999999</v>
      </c>
      <c r="Q1475" s="57"/>
      <c r="R1475" s="70">
        <f t="shared" si="66"/>
        <v>1.3264370157671603</v>
      </c>
      <c r="S1475" s="71">
        <f t="shared" si="67"/>
        <v>43161.566581025996</v>
      </c>
      <c r="T1475" s="72">
        <f t="shared" si="68"/>
        <v>25205.980448271155</v>
      </c>
    </row>
    <row r="1476" spans="2:20" x14ac:dyDescent="0.25">
      <c r="B1476" s="73">
        <v>42797</v>
      </c>
      <c r="C1476" s="74">
        <v>28</v>
      </c>
      <c r="D1476" s="75">
        <v>1.2618400000000001</v>
      </c>
      <c r="E1476" s="57"/>
      <c r="F1476" s="67">
        <v>42797</v>
      </c>
      <c r="G1476" s="68">
        <v>28</v>
      </c>
      <c r="H1476" s="69">
        <v>38234.76</v>
      </c>
      <c r="I1476" s="57"/>
      <c r="J1476" s="67">
        <v>42797</v>
      </c>
      <c r="K1476" s="68">
        <v>28</v>
      </c>
      <c r="L1476" s="69">
        <v>772.1</v>
      </c>
      <c r="M1476" s="57"/>
      <c r="N1476" s="67">
        <v>42797</v>
      </c>
      <c r="O1476" s="68">
        <v>28</v>
      </c>
      <c r="P1476" s="69">
        <v>18761.08714</v>
      </c>
      <c r="Q1476" s="57"/>
      <c r="R1476" s="70">
        <f t="shared" si="66"/>
        <v>2.01936667053749E-2</v>
      </c>
      <c r="S1476" s="71">
        <f t="shared" si="67"/>
        <v>23673.490196737603</v>
      </c>
      <c r="T1476" s="72">
        <f t="shared" si="68"/>
        <v>378.8551407356552</v>
      </c>
    </row>
    <row r="1477" spans="2:20" x14ac:dyDescent="0.25">
      <c r="B1477" s="73">
        <v>42797</v>
      </c>
      <c r="C1477" s="74">
        <v>29</v>
      </c>
      <c r="D1477" s="75">
        <v>0.93991000000000002</v>
      </c>
      <c r="E1477" s="57"/>
      <c r="F1477" s="67">
        <v>42797</v>
      </c>
      <c r="G1477" s="68">
        <v>29</v>
      </c>
      <c r="H1477" s="69">
        <v>38047.07</v>
      </c>
      <c r="I1477" s="57"/>
      <c r="J1477" s="67">
        <v>42797</v>
      </c>
      <c r="K1477" s="68">
        <v>29</v>
      </c>
      <c r="L1477" s="69">
        <v>-6641.95</v>
      </c>
      <c r="M1477" s="57"/>
      <c r="N1477" s="67">
        <v>42797</v>
      </c>
      <c r="O1477" s="68">
        <v>29</v>
      </c>
      <c r="P1477" s="69">
        <v>18642.529299999998</v>
      </c>
      <c r="Q1477" s="57"/>
      <c r="R1477" s="70">
        <f t="shared" si="66"/>
        <v>-0.17457191841579392</v>
      </c>
      <c r="S1477" s="71">
        <f t="shared" si="67"/>
        <v>17522.299714362998</v>
      </c>
      <c r="T1477" s="72">
        <f t="shared" si="68"/>
        <v>-3254.4621040236475</v>
      </c>
    </row>
    <row r="1478" spans="2:20" x14ac:dyDescent="0.25">
      <c r="B1478" s="73">
        <v>42797</v>
      </c>
      <c r="C1478" s="74">
        <v>30</v>
      </c>
      <c r="D1478" s="75">
        <v>0.57010000000000005</v>
      </c>
      <c r="E1478" s="57"/>
      <c r="F1478" s="67">
        <v>42797</v>
      </c>
      <c r="G1478" s="68">
        <v>30</v>
      </c>
      <c r="H1478" s="69">
        <v>37417.54</v>
      </c>
      <c r="I1478" s="57"/>
      <c r="J1478" s="67">
        <v>42797</v>
      </c>
      <c r="K1478" s="68">
        <v>30</v>
      </c>
      <c r="L1478" s="69">
        <v>-20187.97</v>
      </c>
      <c r="M1478" s="57"/>
      <c r="N1478" s="67">
        <v>42797</v>
      </c>
      <c r="O1478" s="68">
        <v>30</v>
      </c>
      <c r="P1478" s="69">
        <v>18320.96545</v>
      </c>
      <c r="Q1478" s="57"/>
      <c r="R1478" s="70">
        <f t="shared" si="66"/>
        <v>-0.5395322621423001</v>
      </c>
      <c r="S1478" s="71">
        <f t="shared" si="67"/>
        <v>10444.782403045001</v>
      </c>
      <c r="T1478" s="72">
        <f t="shared" si="68"/>
        <v>-9884.7519338694237</v>
      </c>
    </row>
    <row r="1479" spans="2:20" x14ac:dyDescent="0.25">
      <c r="B1479" s="73">
        <v>42797</v>
      </c>
      <c r="C1479" s="74">
        <v>31</v>
      </c>
      <c r="D1479" s="75">
        <v>0.41660999999999998</v>
      </c>
      <c r="E1479" s="57"/>
      <c r="F1479" s="67">
        <v>42797</v>
      </c>
      <c r="G1479" s="68">
        <v>31</v>
      </c>
      <c r="H1479" s="69">
        <v>36934.769999999997</v>
      </c>
      <c r="I1479" s="57"/>
      <c r="J1479" s="67">
        <v>42797</v>
      </c>
      <c r="K1479" s="68">
        <v>31</v>
      </c>
      <c r="L1479" s="69">
        <v>-24900.43</v>
      </c>
      <c r="M1479" s="57"/>
      <c r="N1479" s="67">
        <v>42797</v>
      </c>
      <c r="O1479" s="68">
        <v>31</v>
      </c>
      <c r="P1479" s="69">
        <v>18066.834409999999</v>
      </c>
      <c r="Q1479" s="57"/>
      <c r="R1479" s="70">
        <f t="shared" si="66"/>
        <v>-0.67417314362591141</v>
      </c>
      <c r="S1479" s="71">
        <f t="shared" si="67"/>
        <v>7526.8238835500997</v>
      </c>
      <c r="T1479" s="72">
        <f t="shared" si="68"/>
        <v>-12180.174549558487</v>
      </c>
    </row>
    <row r="1480" spans="2:20" x14ac:dyDescent="0.25">
      <c r="B1480" s="73">
        <v>42797</v>
      </c>
      <c r="C1480" s="74">
        <v>32</v>
      </c>
      <c r="D1480" s="75">
        <v>0.59228000000000003</v>
      </c>
      <c r="E1480" s="57"/>
      <c r="F1480" s="67">
        <v>42797</v>
      </c>
      <c r="G1480" s="68">
        <v>32</v>
      </c>
      <c r="H1480" s="69">
        <v>37359.480000000003</v>
      </c>
      <c r="I1480" s="57"/>
      <c r="J1480" s="67">
        <v>42797</v>
      </c>
      <c r="K1480" s="68">
        <v>32</v>
      </c>
      <c r="L1480" s="69">
        <v>-19011.63</v>
      </c>
      <c r="M1480" s="57"/>
      <c r="N1480" s="67">
        <v>42797</v>
      </c>
      <c r="O1480" s="68">
        <v>32</v>
      </c>
      <c r="P1480" s="69">
        <v>18279.844260000002</v>
      </c>
      <c r="Q1480" s="57"/>
      <c r="R1480" s="70">
        <f t="shared" si="66"/>
        <v>-0.50888368895926817</v>
      </c>
      <c r="S1480" s="71">
        <f t="shared" si="67"/>
        <v>10826.786158312801</v>
      </c>
      <c r="T1480" s="72">
        <f t="shared" si="68"/>
        <v>-9302.3145806297052</v>
      </c>
    </row>
    <row r="1481" spans="2:20" x14ac:dyDescent="0.25">
      <c r="B1481" s="73">
        <v>42797</v>
      </c>
      <c r="C1481" s="74">
        <v>33</v>
      </c>
      <c r="D1481" s="75">
        <v>0.83492</v>
      </c>
      <c r="E1481" s="57"/>
      <c r="F1481" s="67">
        <v>42797</v>
      </c>
      <c r="G1481" s="68">
        <v>33</v>
      </c>
      <c r="H1481" s="69">
        <v>38199.71</v>
      </c>
      <c r="I1481" s="57"/>
      <c r="J1481" s="67">
        <v>42797</v>
      </c>
      <c r="K1481" s="68">
        <v>33</v>
      </c>
      <c r="L1481" s="69">
        <v>-11387.58</v>
      </c>
      <c r="M1481" s="57"/>
      <c r="N1481" s="67">
        <v>42797</v>
      </c>
      <c r="O1481" s="68">
        <v>33</v>
      </c>
      <c r="P1481" s="69">
        <v>18712.240119999999</v>
      </c>
      <c r="Q1481" s="57"/>
      <c r="R1481" s="70">
        <f t="shared" si="66"/>
        <v>-0.2981064515934807</v>
      </c>
      <c r="S1481" s="71">
        <f t="shared" si="67"/>
        <v>15623.223520990399</v>
      </c>
      <c r="T1481" s="72">
        <f t="shared" si="68"/>
        <v>-5578.239503538367</v>
      </c>
    </row>
    <row r="1482" spans="2:20" x14ac:dyDescent="0.25">
      <c r="B1482" s="73">
        <v>42797</v>
      </c>
      <c r="C1482" s="74">
        <v>34</v>
      </c>
      <c r="D1482" s="75">
        <v>1.71261</v>
      </c>
      <c r="E1482" s="57"/>
      <c r="F1482" s="67">
        <v>42797</v>
      </c>
      <c r="G1482" s="68">
        <v>34</v>
      </c>
      <c r="H1482" s="69">
        <v>39199.83</v>
      </c>
      <c r="I1482" s="57"/>
      <c r="J1482" s="67">
        <v>42797</v>
      </c>
      <c r="K1482" s="68">
        <v>34</v>
      </c>
      <c r="L1482" s="69">
        <v>3056.74</v>
      </c>
      <c r="M1482" s="57"/>
      <c r="N1482" s="67">
        <v>42797</v>
      </c>
      <c r="O1482" s="68">
        <v>34</v>
      </c>
      <c r="P1482" s="69">
        <v>19236.116450000001</v>
      </c>
      <c r="Q1482" s="57"/>
      <c r="R1482" s="70">
        <f t="shared" ref="R1482:R1545" si="69">L1482/H1482</f>
        <v>7.7978399396119821E-2</v>
      </c>
      <c r="S1482" s="71">
        <f t="shared" ref="S1482:S1545" si="70">P1482*D1482</f>
        <v>32943.965393434504</v>
      </c>
      <c r="T1482" s="72">
        <f t="shared" ref="T1482:T1545" si="71">P1482*R1482</f>
        <v>1500.0015713683706</v>
      </c>
    </row>
    <row r="1483" spans="2:20" x14ac:dyDescent="0.25">
      <c r="B1483" s="73">
        <v>42797</v>
      </c>
      <c r="C1483" s="74">
        <v>35</v>
      </c>
      <c r="D1483" s="75">
        <v>2.1205400000000001</v>
      </c>
      <c r="E1483" s="57"/>
      <c r="F1483" s="67">
        <v>42797</v>
      </c>
      <c r="G1483" s="68">
        <v>35</v>
      </c>
      <c r="H1483" s="69">
        <v>39894.47</v>
      </c>
      <c r="I1483" s="57"/>
      <c r="J1483" s="67">
        <v>42797</v>
      </c>
      <c r="K1483" s="68">
        <v>35</v>
      </c>
      <c r="L1483" s="69">
        <v>22329.48</v>
      </c>
      <c r="M1483" s="57"/>
      <c r="N1483" s="67">
        <v>42797</v>
      </c>
      <c r="O1483" s="68">
        <v>35</v>
      </c>
      <c r="P1483" s="69">
        <v>19616.261299999998</v>
      </c>
      <c r="Q1483" s="57"/>
      <c r="R1483" s="70">
        <f t="shared" si="69"/>
        <v>0.55971366457556648</v>
      </c>
      <c r="S1483" s="71">
        <f t="shared" si="70"/>
        <v>41597.066737101995</v>
      </c>
      <c r="T1483" s="72">
        <f t="shared" si="71"/>
        <v>10979.489497494866</v>
      </c>
    </row>
    <row r="1484" spans="2:20" x14ac:dyDescent="0.25">
      <c r="B1484" s="73">
        <v>42797</v>
      </c>
      <c r="C1484" s="74">
        <v>36</v>
      </c>
      <c r="D1484" s="75">
        <v>1.9944900000000001</v>
      </c>
      <c r="E1484" s="57"/>
      <c r="F1484" s="67">
        <v>42797</v>
      </c>
      <c r="G1484" s="68">
        <v>36</v>
      </c>
      <c r="H1484" s="69">
        <v>40750.620000000003</v>
      </c>
      <c r="I1484" s="57"/>
      <c r="J1484" s="67">
        <v>42797</v>
      </c>
      <c r="K1484" s="68">
        <v>36</v>
      </c>
      <c r="L1484" s="69">
        <v>9287.7999999999993</v>
      </c>
      <c r="M1484" s="57"/>
      <c r="N1484" s="67">
        <v>42797</v>
      </c>
      <c r="O1484" s="68">
        <v>36</v>
      </c>
      <c r="P1484" s="69">
        <v>20041.200069999999</v>
      </c>
      <c r="Q1484" s="57"/>
      <c r="R1484" s="70">
        <f t="shared" si="69"/>
        <v>0.2279180046831189</v>
      </c>
      <c r="S1484" s="71">
        <f t="shared" si="70"/>
        <v>39971.973127614299</v>
      </c>
      <c r="T1484" s="72">
        <f t="shared" si="71"/>
        <v>4567.7503314095829</v>
      </c>
    </row>
    <row r="1485" spans="2:20" x14ac:dyDescent="0.25">
      <c r="B1485" s="73">
        <v>42797</v>
      </c>
      <c r="C1485" s="74">
        <v>37</v>
      </c>
      <c r="D1485" s="75">
        <v>2.0967899999999999</v>
      </c>
      <c r="E1485" s="57"/>
      <c r="F1485" s="67">
        <v>42797</v>
      </c>
      <c r="G1485" s="68">
        <v>37</v>
      </c>
      <c r="H1485" s="69">
        <v>41452.230000000003</v>
      </c>
      <c r="I1485" s="57"/>
      <c r="J1485" s="67">
        <v>42797</v>
      </c>
      <c r="K1485" s="68">
        <v>37</v>
      </c>
      <c r="L1485" s="69">
        <v>5700.72</v>
      </c>
      <c r="M1485" s="57"/>
      <c r="N1485" s="67">
        <v>42797</v>
      </c>
      <c r="O1485" s="68">
        <v>37</v>
      </c>
      <c r="P1485" s="69">
        <v>20387.80502</v>
      </c>
      <c r="Q1485" s="57"/>
      <c r="R1485" s="70">
        <f t="shared" si="69"/>
        <v>0.13752504991890666</v>
      </c>
      <c r="S1485" s="71">
        <f t="shared" si="70"/>
        <v>42748.945687885796</v>
      </c>
      <c r="T1485" s="72">
        <f t="shared" si="71"/>
        <v>2803.8339031124356</v>
      </c>
    </row>
    <row r="1486" spans="2:20" x14ac:dyDescent="0.25">
      <c r="B1486" s="73">
        <v>42797</v>
      </c>
      <c r="C1486" s="74">
        <v>38</v>
      </c>
      <c r="D1486" s="75">
        <v>1.92337</v>
      </c>
      <c r="E1486" s="57"/>
      <c r="F1486" s="67">
        <v>42797</v>
      </c>
      <c r="G1486" s="68">
        <v>38</v>
      </c>
      <c r="H1486" s="69">
        <v>41294.99</v>
      </c>
      <c r="I1486" s="57"/>
      <c r="J1486" s="67">
        <v>42797</v>
      </c>
      <c r="K1486" s="68">
        <v>38</v>
      </c>
      <c r="L1486" s="69">
        <v>-4909.18</v>
      </c>
      <c r="M1486" s="57"/>
      <c r="N1486" s="67">
        <v>42797</v>
      </c>
      <c r="O1486" s="68">
        <v>38</v>
      </c>
      <c r="P1486" s="69">
        <v>20332.73789</v>
      </c>
      <c r="Q1486" s="57"/>
      <c r="R1486" s="70">
        <f t="shared" si="69"/>
        <v>-0.11888076495478024</v>
      </c>
      <c r="S1486" s="71">
        <f t="shared" si="70"/>
        <v>39107.378075489301</v>
      </c>
      <c r="T1486" s="72">
        <f t="shared" si="71"/>
        <v>-2417.1714339882442</v>
      </c>
    </row>
    <row r="1487" spans="2:20" x14ac:dyDescent="0.25">
      <c r="B1487" s="73">
        <v>42797</v>
      </c>
      <c r="C1487" s="74">
        <v>39</v>
      </c>
      <c r="D1487" s="75">
        <v>1.4824299999999999</v>
      </c>
      <c r="E1487" s="57"/>
      <c r="F1487" s="67">
        <v>42797</v>
      </c>
      <c r="G1487" s="68">
        <v>39</v>
      </c>
      <c r="H1487" s="69">
        <v>40155.67</v>
      </c>
      <c r="I1487" s="57"/>
      <c r="J1487" s="67">
        <v>42797</v>
      </c>
      <c r="K1487" s="68">
        <v>39</v>
      </c>
      <c r="L1487" s="69">
        <v>-12738.17</v>
      </c>
      <c r="M1487" s="57"/>
      <c r="N1487" s="67">
        <v>42797</v>
      </c>
      <c r="O1487" s="68">
        <v>39</v>
      </c>
      <c r="P1487" s="69">
        <v>19777.24394</v>
      </c>
      <c r="Q1487" s="57"/>
      <c r="R1487" s="70">
        <f t="shared" si="69"/>
        <v>-0.31721971019285694</v>
      </c>
      <c r="S1487" s="71">
        <f t="shared" si="70"/>
        <v>29318.379733974198</v>
      </c>
      <c r="T1487" s="72">
        <f t="shared" si="71"/>
        <v>-6273.7315910602365</v>
      </c>
    </row>
    <row r="1488" spans="2:20" x14ac:dyDescent="0.25">
      <c r="B1488" s="73">
        <v>42797</v>
      </c>
      <c r="C1488" s="74">
        <v>40</v>
      </c>
      <c r="D1488" s="75">
        <v>1.71776</v>
      </c>
      <c r="E1488" s="57"/>
      <c r="F1488" s="67">
        <v>42797</v>
      </c>
      <c r="G1488" s="68">
        <v>40</v>
      </c>
      <c r="H1488" s="69">
        <v>38880.800000000003</v>
      </c>
      <c r="I1488" s="57"/>
      <c r="J1488" s="67">
        <v>42797</v>
      </c>
      <c r="K1488" s="68">
        <v>40</v>
      </c>
      <c r="L1488" s="69">
        <v>-10796.13</v>
      </c>
      <c r="M1488" s="57"/>
      <c r="N1488" s="67">
        <v>42797</v>
      </c>
      <c r="O1488" s="68">
        <v>40</v>
      </c>
      <c r="P1488" s="69">
        <v>19137.04436</v>
      </c>
      <c r="Q1488" s="57"/>
      <c r="R1488" s="70">
        <f t="shared" si="69"/>
        <v>-0.27767252731425274</v>
      </c>
      <c r="S1488" s="71">
        <f t="shared" si="70"/>
        <v>32872.8493198336</v>
      </c>
      <c r="T1488" s="72">
        <f t="shared" si="71"/>
        <v>-5313.8314727661664</v>
      </c>
    </row>
    <row r="1489" spans="2:20" x14ac:dyDescent="0.25">
      <c r="B1489" s="73">
        <v>42797</v>
      </c>
      <c r="C1489" s="74">
        <v>41</v>
      </c>
      <c r="D1489" s="75">
        <v>1.6875100000000001</v>
      </c>
      <c r="E1489" s="57"/>
      <c r="F1489" s="67">
        <v>42797</v>
      </c>
      <c r="G1489" s="68">
        <v>41</v>
      </c>
      <c r="H1489" s="69">
        <v>37348.339999999997</v>
      </c>
      <c r="I1489" s="57"/>
      <c r="J1489" s="67">
        <v>42797</v>
      </c>
      <c r="K1489" s="68">
        <v>41</v>
      </c>
      <c r="L1489" s="69">
        <v>-11046.42</v>
      </c>
      <c r="M1489" s="57"/>
      <c r="N1489" s="67">
        <v>42797</v>
      </c>
      <c r="O1489" s="68">
        <v>41</v>
      </c>
      <c r="P1489" s="69">
        <v>18373.953819999999</v>
      </c>
      <c r="Q1489" s="57"/>
      <c r="R1489" s="70">
        <f t="shared" si="69"/>
        <v>-0.29576736208356252</v>
      </c>
      <c r="S1489" s="71">
        <f t="shared" si="70"/>
        <v>31006.230810788198</v>
      </c>
      <c r="T1489" s="72">
        <f t="shared" si="71"/>
        <v>-5434.4158523865963</v>
      </c>
    </row>
    <row r="1490" spans="2:20" x14ac:dyDescent="0.25">
      <c r="B1490" s="73">
        <v>42797</v>
      </c>
      <c r="C1490" s="74">
        <v>42</v>
      </c>
      <c r="D1490" s="75">
        <v>1.5483</v>
      </c>
      <c r="E1490" s="57"/>
      <c r="F1490" s="67">
        <v>42797</v>
      </c>
      <c r="G1490" s="68">
        <v>42</v>
      </c>
      <c r="H1490" s="69">
        <v>35579.120000000003</v>
      </c>
      <c r="I1490" s="57"/>
      <c r="J1490" s="67">
        <v>42797</v>
      </c>
      <c r="K1490" s="68">
        <v>42</v>
      </c>
      <c r="L1490" s="69">
        <v>-8900.99</v>
      </c>
      <c r="M1490" s="57"/>
      <c r="N1490" s="67">
        <v>42797</v>
      </c>
      <c r="O1490" s="68">
        <v>42</v>
      </c>
      <c r="P1490" s="69">
        <v>17465.057519999998</v>
      </c>
      <c r="Q1490" s="57"/>
      <c r="R1490" s="70">
        <f t="shared" si="69"/>
        <v>-0.25017454057323507</v>
      </c>
      <c r="S1490" s="71">
        <f t="shared" si="70"/>
        <v>27041.148558215998</v>
      </c>
      <c r="T1490" s="72">
        <f t="shared" si="71"/>
        <v>-4369.3127411511241</v>
      </c>
    </row>
    <row r="1491" spans="2:20" x14ac:dyDescent="0.25">
      <c r="B1491" s="73">
        <v>42797</v>
      </c>
      <c r="C1491" s="74">
        <v>43</v>
      </c>
      <c r="D1491" s="75">
        <v>1.5408200000000001</v>
      </c>
      <c r="E1491" s="57"/>
      <c r="F1491" s="67">
        <v>42797</v>
      </c>
      <c r="G1491" s="68">
        <v>43</v>
      </c>
      <c r="H1491" s="69">
        <v>33874.65</v>
      </c>
      <c r="I1491" s="57"/>
      <c r="J1491" s="67">
        <v>42797</v>
      </c>
      <c r="K1491" s="68">
        <v>43</v>
      </c>
      <c r="L1491" s="69">
        <v>-1923.26</v>
      </c>
      <c r="M1491" s="57"/>
      <c r="N1491" s="67">
        <v>42797</v>
      </c>
      <c r="O1491" s="68">
        <v>43</v>
      </c>
      <c r="P1491" s="69">
        <v>16564.446209999998</v>
      </c>
      <c r="Q1491" s="57"/>
      <c r="R1491" s="70">
        <f t="shared" si="69"/>
        <v>-5.6775789565353438E-2</v>
      </c>
      <c r="S1491" s="71">
        <f t="shared" si="70"/>
        <v>25522.8300092922</v>
      </c>
      <c r="T1491" s="72">
        <f t="shared" si="71"/>
        <v>-940.45951228557624</v>
      </c>
    </row>
    <row r="1492" spans="2:20" x14ac:dyDescent="0.25">
      <c r="B1492" s="73">
        <v>42797</v>
      </c>
      <c r="C1492" s="74">
        <v>44</v>
      </c>
      <c r="D1492" s="75">
        <v>1.7340800000000001</v>
      </c>
      <c r="E1492" s="57"/>
      <c r="F1492" s="67">
        <v>42797</v>
      </c>
      <c r="G1492" s="68">
        <v>44</v>
      </c>
      <c r="H1492" s="69">
        <v>31851.26</v>
      </c>
      <c r="I1492" s="57"/>
      <c r="J1492" s="67">
        <v>42797</v>
      </c>
      <c r="K1492" s="68">
        <v>44</v>
      </c>
      <c r="L1492" s="69">
        <v>-3231.76</v>
      </c>
      <c r="M1492" s="57"/>
      <c r="N1492" s="67">
        <v>42797</v>
      </c>
      <c r="O1492" s="68">
        <v>44</v>
      </c>
      <c r="P1492" s="69">
        <v>15502.775369999999</v>
      </c>
      <c r="Q1492" s="57"/>
      <c r="R1492" s="70">
        <f t="shared" si="69"/>
        <v>-0.10146411790302802</v>
      </c>
      <c r="S1492" s="71">
        <f t="shared" si="70"/>
        <v>26883.052713609599</v>
      </c>
      <c r="T1492" s="72">
        <f t="shared" si="71"/>
        <v>-1572.9754279658387</v>
      </c>
    </row>
    <row r="1493" spans="2:20" x14ac:dyDescent="0.25">
      <c r="B1493" s="73">
        <v>42797</v>
      </c>
      <c r="C1493" s="74">
        <v>45</v>
      </c>
      <c r="D1493" s="75">
        <v>1.4523299999999999</v>
      </c>
      <c r="E1493" s="57"/>
      <c r="F1493" s="67">
        <v>42797</v>
      </c>
      <c r="G1493" s="68">
        <v>45</v>
      </c>
      <c r="H1493" s="69">
        <v>29765.83</v>
      </c>
      <c r="I1493" s="57"/>
      <c r="J1493" s="67">
        <v>42797</v>
      </c>
      <c r="K1493" s="68">
        <v>45</v>
      </c>
      <c r="L1493" s="69">
        <v>-10573.2</v>
      </c>
      <c r="M1493" s="57"/>
      <c r="N1493" s="67">
        <v>42797</v>
      </c>
      <c r="O1493" s="68">
        <v>45</v>
      </c>
      <c r="P1493" s="69">
        <v>14440.682150000001</v>
      </c>
      <c r="Q1493" s="57"/>
      <c r="R1493" s="70">
        <f t="shared" si="69"/>
        <v>-0.35521267171115334</v>
      </c>
      <c r="S1493" s="71">
        <f t="shared" si="70"/>
        <v>20972.635906909498</v>
      </c>
      <c r="T1493" s="72">
        <f t="shared" si="71"/>
        <v>-5129.5132878330623</v>
      </c>
    </row>
    <row r="1494" spans="2:20" x14ac:dyDescent="0.25">
      <c r="B1494" s="73">
        <v>42797</v>
      </c>
      <c r="C1494" s="74">
        <v>46</v>
      </c>
      <c r="D1494" s="75">
        <v>1.2476400000000001</v>
      </c>
      <c r="E1494" s="57"/>
      <c r="F1494" s="67">
        <v>42797</v>
      </c>
      <c r="G1494" s="68">
        <v>46</v>
      </c>
      <c r="H1494" s="69">
        <v>28201.439999999999</v>
      </c>
      <c r="I1494" s="57"/>
      <c r="J1494" s="67">
        <v>42797</v>
      </c>
      <c r="K1494" s="68">
        <v>46</v>
      </c>
      <c r="L1494" s="69">
        <v>-13743.78</v>
      </c>
      <c r="M1494" s="57"/>
      <c r="N1494" s="67">
        <v>42797</v>
      </c>
      <c r="O1494" s="68">
        <v>46</v>
      </c>
      <c r="P1494" s="69">
        <v>13626.821900000001</v>
      </c>
      <c r="Q1494" s="57"/>
      <c r="R1494" s="70">
        <f t="shared" si="69"/>
        <v>-0.48734319949619598</v>
      </c>
      <c r="S1494" s="71">
        <f t="shared" si="70"/>
        <v>17001.368075316001</v>
      </c>
      <c r="T1494" s="72">
        <f t="shared" si="71"/>
        <v>-6640.9389837108329</v>
      </c>
    </row>
    <row r="1495" spans="2:20" x14ac:dyDescent="0.25">
      <c r="B1495" s="73">
        <v>42797</v>
      </c>
      <c r="C1495" s="74">
        <v>47</v>
      </c>
      <c r="D1495" s="75">
        <v>1.4770000000000001</v>
      </c>
      <c r="E1495" s="57"/>
      <c r="F1495" s="67">
        <v>42797</v>
      </c>
      <c r="G1495" s="68">
        <v>47</v>
      </c>
      <c r="H1495" s="69">
        <v>26482.11</v>
      </c>
      <c r="I1495" s="57"/>
      <c r="J1495" s="67">
        <v>42797</v>
      </c>
      <c r="K1495" s="68">
        <v>47</v>
      </c>
      <c r="L1495" s="69">
        <v>-7758.18</v>
      </c>
      <c r="M1495" s="57"/>
      <c r="N1495" s="67">
        <v>42797</v>
      </c>
      <c r="O1495" s="68">
        <v>47</v>
      </c>
      <c r="P1495" s="69">
        <v>12729.96421</v>
      </c>
      <c r="Q1495" s="57"/>
      <c r="R1495" s="70">
        <f t="shared" si="69"/>
        <v>-0.292959284588728</v>
      </c>
      <c r="S1495" s="71">
        <f t="shared" si="70"/>
        <v>18802.157138170001</v>
      </c>
      <c r="T1495" s="72">
        <f t="shared" si="71"/>
        <v>-3729.3612078017122</v>
      </c>
    </row>
    <row r="1496" spans="2:20" x14ac:dyDescent="0.25">
      <c r="B1496" s="73">
        <v>42797</v>
      </c>
      <c r="C1496" s="74">
        <v>48</v>
      </c>
      <c r="D1496" s="75">
        <v>1.7724599999999999</v>
      </c>
      <c r="E1496" s="57"/>
      <c r="F1496" s="67">
        <v>42797</v>
      </c>
      <c r="G1496" s="68">
        <v>48</v>
      </c>
      <c r="H1496" s="69">
        <v>25586.52</v>
      </c>
      <c r="I1496" s="57"/>
      <c r="J1496" s="67">
        <v>42797</v>
      </c>
      <c r="K1496" s="68">
        <v>48</v>
      </c>
      <c r="L1496" s="69">
        <v>-2999.38</v>
      </c>
      <c r="M1496" s="57"/>
      <c r="N1496" s="67">
        <v>42797</v>
      </c>
      <c r="O1496" s="68">
        <v>48</v>
      </c>
      <c r="P1496" s="69">
        <v>12249.794239999999</v>
      </c>
      <c r="Q1496" s="57"/>
      <c r="R1496" s="70">
        <f t="shared" si="69"/>
        <v>-0.11722500754303439</v>
      </c>
      <c r="S1496" s="71">
        <f t="shared" si="70"/>
        <v>21712.270298630399</v>
      </c>
      <c r="T1496" s="72">
        <f t="shared" si="71"/>
        <v>-1435.9822221846191</v>
      </c>
    </row>
    <row r="1497" spans="2:20" x14ac:dyDescent="0.25">
      <c r="B1497" s="64">
        <v>42798</v>
      </c>
      <c r="C1497" s="65">
        <v>1</v>
      </c>
      <c r="D1497" s="66">
        <v>1.9115200000000001</v>
      </c>
      <c r="E1497" s="57"/>
      <c r="F1497" s="67">
        <v>42798</v>
      </c>
      <c r="G1497" s="68">
        <v>1</v>
      </c>
      <c r="H1497" s="69">
        <v>25152.39</v>
      </c>
      <c r="I1497" s="57"/>
      <c r="J1497" s="67">
        <v>42798</v>
      </c>
      <c r="K1497" s="68">
        <v>1</v>
      </c>
      <c r="L1497" s="69">
        <v>-2484.6</v>
      </c>
      <c r="M1497" s="57"/>
      <c r="N1497" s="67">
        <v>42798</v>
      </c>
      <c r="O1497" s="68">
        <v>1</v>
      </c>
      <c r="P1497" s="69">
        <v>11994.85585</v>
      </c>
      <c r="Q1497" s="57"/>
      <c r="R1497" s="70">
        <f t="shared" si="69"/>
        <v>-9.878186526210829E-2</v>
      </c>
      <c r="S1497" s="71">
        <f t="shared" si="70"/>
        <v>22928.406854392</v>
      </c>
      <c r="T1497" s="72">
        <f t="shared" si="71"/>
        <v>-1184.8742344131115</v>
      </c>
    </row>
    <row r="1498" spans="2:20" x14ac:dyDescent="0.25">
      <c r="B1498" s="64">
        <v>42798</v>
      </c>
      <c r="C1498" s="65">
        <v>2</v>
      </c>
      <c r="D1498" s="66">
        <v>1.85856</v>
      </c>
      <c r="E1498" s="57"/>
      <c r="F1498" s="67">
        <v>42798</v>
      </c>
      <c r="G1498" s="68">
        <v>2</v>
      </c>
      <c r="H1498" s="69">
        <v>25399.75</v>
      </c>
      <c r="I1498" s="57"/>
      <c r="J1498" s="67">
        <v>42798</v>
      </c>
      <c r="K1498" s="68">
        <v>2</v>
      </c>
      <c r="L1498" s="69">
        <v>-5241.3599999999997</v>
      </c>
      <c r="M1498" s="57"/>
      <c r="N1498" s="67">
        <v>42798</v>
      </c>
      <c r="O1498" s="68">
        <v>2</v>
      </c>
      <c r="P1498" s="69">
        <v>12116.09469</v>
      </c>
      <c r="Q1498" s="57"/>
      <c r="R1498" s="70">
        <f t="shared" si="69"/>
        <v>-0.20635478695656451</v>
      </c>
      <c r="S1498" s="71">
        <f t="shared" si="70"/>
        <v>22518.4889470464</v>
      </c>
      <c r="T1498" s="72">
        <f t="shared" si="71"/>
        <v>-2500.2141385005125</v>
      </c>
    </row>
    <row r="1499" spans="2:20" x14ac:dyDescent="0.25">
      <c r="B1499" s="64">
        <v>42798</v>
      </c>
      <c r="C1499" s="65">
        <v>3</v>
      </c>
      <c r="D1499" s="66">
        <v>2.1631999999999998</v>
      </c>
      <c r="E1499" s="57"/>
      <c r="F1499" s="67">
        <v>42798</v>
      </c>
      <c r="G1499" s="68">
        <v>3</v>
      </c>
      <c r="H1499" s="69">
        <v>25686.05</v>
      </c>
      <c r="I1499" s="57"/>
      <c r="J1499" s="67">
        <v>42798</v>
      </c>
      <c r="K1499" s="68">
        <v>3</v>
      </c>
      <c r="L1499" s="69">
        <v>-555.19000000000005</v>
      </c>
      <c r="M1499" s="57"/>
      <c r="N1499" s="67">
        <v>42798</v>
      </c>
      <c r="O1499" s="68">
        <v>3</v>
      </c>
      <c r="P1499" s="69">
        <v>12252.509</v>
      </c>
      <c r="Q1499" s="57"/>
      <c r="R1499" s="70">
        <f t="shared" si="69"/>
        <v>-2.1614456095818552E-2</v>
      </c>
      <c r="S1499" s="71">
        <f t="shared" si="70"/>
        <v>26504.627468799998</v>
      </c>
      <c r="T1499" s="72">
        <f t="shared" si="71"/>
        <v>-264.83131784412166</v>
      </c>
    </row>
    <row r="1500" spans="2:20" x14ac:dyDescent="0.25">
      <c r="B1500" s="64">
        <v>42798</v>
      </c>
      <c r="C1500" s="65">
        <v>4</v>
      </c>
      <c r="D1500" s="66">
        <v>2.0757400000000001</v>
      </c>
      <c r="E1500" s="57"/>
      <c r="F1500" s="67">
        <v>42798</v>
      </c>
      <c r="G1500" s="68">
        <v>4</v>
      </c>
      <c r="H1500" s="69">
        <v>25592.71</v>
      </c>
      <c r="I1500" s="57"/>
      <c r="J1500" s="67">
        <v>42798</v>
      </c>
      <c r="K1500" s="68">
        <v>4</v>
      </c>
      <c r="L1500" s="69">
        <v>-4660.72</v>
      </c>
      <c r="M1500" s="57"/>
      <c r="N1500" s="67">
        <v>42798</v>
      </c>
      <c r="O1500" s="68">
        <v>4</v>
      </c>
      <c r="P1500" s="69">
        <v>12189.815640000001</v>
      </c>
      <c r="Q1500" s="57"/>
      <c r="R1500" s="70">
        <f t="shared" si="69"/>
        <v>-0.18211123401937507</v>
      </c>
      <c r="S1500" s="71">
        <f t="shared" si="70"/>
        <v>25302.887916573603</v>
      </c>
      <c r="T1500" s="72">
        <f t="shared" si="71"/>
        <v>-2219.9023686690784</v>
      </c>
    </row>
    <row r="1501" spans="2:20" x14ac:dyDescent="0.25">
      <c r="B1501" s="64">
        <v>42798</v>
      </c>
      <c r="C1501" s="65">
        <v>5</v>
      </c>
      <c r="D1501" s="66">
        <v>1.99298</v>
      </c>
      <c r="E1501" s="57"/>
      <c r="F1501" s="67">
        <v>42798</v>
      </c>
      <c r="G1501" s="68">
        <v>5</v>
      </c>
      <c r="H1501" s="69">
        <v>25444.11</v>
      </c>
      <c r="I1501" s="57"/>
      <c r="J1501" s="67">
        <v>42798</v>
      </c>
      <c r="K1501" s="68">
        <v>5</v>
      </c>
      <c r="L1501" s="69">
        <v>-7225.95</v>
      </c>
      <c r="M1501" s="57"/>
      <c r="N1501" s="67">
        <v>42798</v>
      </c>
      <c r="O1501" s="68">
        <v>5</v>
      </c>
      <c r="P1501" s="69">
        <v>12108.630219999999</v>
      </c>
      <c r="Q1501" s="57"/>
      <c r="R1501" s="70">
        <f t="shared" si="69"/>
        <v>-0.28399303414424792</v>
      </c>
      <c r="S1501" s="71">
        <f t="shared" si="70"/>
        <v>24132.257855855598</v>
      </c>
      <c r="T1501" s="72">
        <f t="shared" si="71"/>
        <v>-3438.7666355085321</v>
      </c>
    </row>
    <row r="1502" spans="2:20" x14ac:dyDescent="0.25">
      <c r="B1502" s="64">
        <v>42798</v>
      </c>
      <c r="C1502" s="65">
        <v>6</v>
      </c>
      <c r="D1502" s="66">
        <v>1.70072</v>
      </c>
      <c r="E1502" s="57"/>
      <c r="F1502" s="67">
        <v>42798</v>
      </c>
      <c r="G1502" s="68">
        <v>6</v>
      </c>
      <c r="H1502" s="69">
        <v>25123.01</v>
      </c>
      <c r="I1502" s="57"/>
      <c r="J1502" s="67">
        <v>42798</v>
      </c>
      <c r="K1502" s="68">
        <v>6</v>
      </c>
      <c r="L1502" s="69">
        <v>-10635.95</v>
      </c>
      <c r="M1502" s="57"/>
      <c r="N1502" s="67">
        <v>42798</v>
      </c>
      <c r="O1502" s="68">
        <v>6</v>
      </c>
      <c r="P1502" s="69">
        <v>11957.790370000001</v>
      </c>
      <c r="Q1502" s="57"/>
      <c r="R1502" s="70">
        <f t="shared" si="69"/>
        <v>-0.42335492442983547</v>
      </c>
      <c r="S1502" s="71">
        <f t="shared" si="70"/>
        <v>20336.8532380664</v>
      </c>
      <c r="T1502" s="72">
        <f t="shared" si="71"/>
        <v>-5062.3894384391642</v>
      </c>
    </row>
    <row r="1503" spans="2:20" x14ac:dyDescent="0.25">
      <c r="B1503" s="64">
        <v>42798</v>
      </c>
      <c r="C1503" s="65">
        <v>7</v>
      </c>
      <c r="D1503" s="66">
        <v>1.5478799999999999</v>
      </c>
      <c r="E1503" s="57"/>
      <c r="F1503" s="67">
        <v>42798</v>
      </c>
      <c r="G1503" s="68">
        <v>7</v>
      </c>
      <c r="H1503" s="69">
        <v>24388.31</v>
      </c>
      <c r="I1503" s="57"/>
      <c r="J1503" s="67">
        <v>42798</v>
      </c>
      <c r="K1503" s="68">
        <v>7</v>
      </c>
      <c r="L1503" s="69">
        <v>-11759.69</v>
      </c>
      <c r="M1503" s="57"/>
      <c r="N1503" s="67">
        <v>42798</v>
      </c>
      <c r="O1503" s="68">
        <v>7</v>
      </c>
      <c r="P1503" s="69">
        <v>11580.217780000001</v>
      </c>
      <c r="Q1503" s="57"/>
      <c r="R1503" s="70">
        <f t="shared" si="69"/>
        <v>-0.48218552249007823</v>
      </c>
      <c r="S1503" s="71">
        <f t="shared" si="70"/>
        <v>17924.787497306399</v>
      </c>
      <c r="T1503" s="72">
        <f t="shared" si="71"/>
        <v>-5583.8133607981945</v>
      </c>
    </row>
    <row r="1504" spans="2:20" x14ac:dyDescent="0.25">
      <c r="B1504" s="64">
        <v>42798</v>
      </c>
      <c r="C1504" s="65">
        <v>8</v>
      </c>
      <c r="D1504" s="66">
        <v>1.7259</v>
      </c>
      <c r="E1504" s="57"/>
      <c r="F1504" s="67">
        <v>42798</v>
      </c>
      <c r="G1504" s="68">
        <v>8</v>
      </c>
      <c r="H1504" s="69">
        <v>23851.07</v>
      </c>
      <c r="I1504" s="57"/>
      <c r="J1504" s="67">
        <v>42798</v>
      </c>
      <c r="K1504" s="68">
        <v>8</v>
      </c>
      <c r="L1504" s="69">
        <v>-9240.74</v>
      </c>
      <c r="M1504" s="57"/>
      <c r="N1504" s="67">
        <v>42798</v>
      </c>
      <c r="O1504" s="68">
        <v>8</v>
      </c>
      <c r="P1504" s="69">
        <v>11300.786959999999</v>
      </c>
      <c r="Q1504" s="57"/>
      <c r="R1504" s="70">
        <f t="shared" si="69"/>
        <v>-0.38743502912028682</v>
      </c>
      <c r="S1504" s="71">
        <f t="shared" si="70"/>
        <v>19504.028214263999</v>
      </c>
      <c r="T1504" s="72">
        <f t="shared" si="71"/>
        <v>-4378.3207249297575</v>
      </c>
    </row>
    <row r="1505" spans="2:20" x14ac:dyDescent="0.25">
      <c r="B1505" s="64">
        <v>42798</v>
      </c>
      <c r="C1505" s="65">
        <v>9</v>
      </c>
      <c r="D1505" s="66">
        <v>1.5714600000000001</v>
      </c>
      <c r="E1505" s="57"/>
      <c r="F1505" s="67">
        <v>42798</v>
      </c>
      <c r="G1505" s="68">
        <v>9</v>
      </c>
      <c r="H1505" s="69">
        <v>23495.99</v>
      </c>
      <c r="I1505" s="57"/>
      <c r="J1505" s="67">
        <v>42798</v>
      </c>
      <c r="K1505" s="68">
        <v>9</v>
      </c>
      <c r="L1505" s="69">
        <v>-9338.6299999999992</v>
      </c>
      <c r="M1505" s="57"/>
      <c r="N1505" s="67">
        <v>42798</v>
      </c>
      <c r="O1505" s="68">
        <v>9</v>
      </c>
      <c r="P1505" s="69">
        <v>11082.43341</v>
      </c>
      <c r="Q1505" s="57"/>
      <c r="R1505" s="70">
        <f t="shared" si="69"/>
        <v>-0.39745633191025354</v>
      </c>
      <c r="S1505" s="71">
        <f t="shared" si="70"/>
        <v>17415.6008064786</v>
      </c>
      <c r="T1505" s="72">
        <f t="shared" si="71"/>
        <v>-4404.7833317782424</v>
      </c>
    </row>
    <row r="1506" spans="2:20" x14ac:dyDescent="0.25">
      <c r="B1506" s="64">
        <v>42798</v>
      </c>
      <c r="C1506" s="65">
        <v>10</v>
      </c>
      <c r="D1506" s="66">
        <v>1.5346599999999999</v>
      </c>
      <c r="E1506" s="57"/>
      <c r="F1506" s="67">
        <v>42798</v>
      </c>
      <c r="G1506" s="68">
        <v>10</v>
      </c>
      <c r="H1506" s="69">
        <v>23408.7</v>
      </c>
      <c r="I1506" s="57"/>
      <c r="J1506" s="67">
        <v>42798</v>
      </c>
      <c r="K1506" s="68">
        <v>10</v>
      </c>
      <c r="L1506" s="69">
        <v>-9534.9599999999991</v>
      </c>
      <c r="M1506" s="57"/>
      <c r="N1506" s="67">
        <v>42798</v>
      </c>
      <c r="O1506" s="68">
        <v>10</v>
      </c>
      <c r="P1506" s="69">
        <v>11018.62248</v>
      </c>
      <c r="Q1506" s="57"/>
      <c r="R1506" s="70">
        <f t="shared" si="69"/>
        <v>-0.40732548155173071</v>
      </c>
      <c r="S1506" s="71">
        <f t="shared" si="70"/>
        <v>16909.839175156798</v>
      </c>
      <c r="T1506" s="72">
        <f t="shared" si="71"/>
        <v>-4488.1657077027248</v>
      </c>
    </row>
    <row r="1507" spans="2:20" x14ac:dyDescent="0.25">
      <c r="B1507" s="64">
        <v>42798</v>
      </c>
      <c r="C1507" s="65">
        <v>11</v>
      </c>
      <c r="D1507" s="66">
        <v>1.74912</v>
      </c>
      <c r="E1507" s="57"/>
      <c r="F1507" s="67">
        <v>42798</v>
      </c>
      <c r="G1507" s="68">
        <v>11</v>
      </c>
      <c r="H1507" s="69">
        <v>23532.65</v>
      </c>
      <c r="I1507" s="57"/>
      <c r="J1507" s="67">
        <v>42798</v>
      </c>
      <c r="K1507" s="68">
        <v>11</v>
      </c>
      <c r="L1507" s="69">
        <v>-5553.06</v>
      </c>
      <c r="M1507" s="57"/>
      <c r="N1507" s="67">
        <v>42798</v>
      </c>
      <c r="O1507" s="68">
        <v>11</v>
      </c>
      <c r="P1507" s="69">
        <v>11033.881230000001</v>
      </c>
      <c r="Q1507" s="57"/>
      <c r="R1507" s="70">
        <f t="shared" si="69"/>
        <v>-0.23597257427446547</v>
      </c>
      <c r="S1507" s="71">
        <f t="shared" si="70"/>
        <v>19299.5823370176</v>
      </c>
      <c r="T1507" s="72">
        <f t="shared" si="71"/>
        <v>-2603.6933580818054</v>
      </c>
    </row>
    <row r="1508" spans="2:20" x14ac:dyDescent="0.25">
      <c r="B1508" s="64">
        <v>42798</v>
      </c>
      <c r="C1508" s="65">
        <v>12</v>
      </c>
      <c r="D1508" s="66">
        <v>2.2827199999999999</v>
      </c>
      <c r="E1508" s="57"/>
      <c r="F1508" s="67">
        <v>42798</v>
      </c>
      <c r="G1508" s="68">
        <v>12</v>
      </c>
      <c r="H1508" s="69">
        <v>24028.799999999999</v>
      </c>
      <c r="I1508" s="57"/>
      <c r="J1508" s="67">
        <v>42798</v>
      </c>
      <c r="K1508" s="68">
        <v>12</v>
      </c>
      <c r="L1508" s="69">
        <v>2831.64</v>
      </c>
      <c r="M1508" s="57"/>
      <c r="N1508" s="67">
        <v>42798</v>
      </c>
      <c r="O1508" s="68">
        <v>12</v>
      </c>
      <c r="P1508" s="69">
        <v>11261.76245</v>
      </c>
      <c r="Q1508" s="57"/>
      <c r="R1508" s="70">
        <f t="shared" si="69"/>
        <v>0.11784358769476627</v>
      </c>
      <c r="S1508" s="71">
        <f t="shared" si="70"/>
        <v>25707.450379864</v>
      </c>
      <c r="T1508" s="72">
        <f t="shared" si="71"/>
        <v>1327.126490874201</v>
      </c>
    </row>
    <row r="1509" spans="2:20" x14ac:dyDescent="0.25">
      <c r="B1509" s="64">
        <v>42798</v>
      </c>
      <c r="C1509" s="65">
        <v>13</v>
      </c>
      <c r="D1509" s="66">
        <v>2.3395100000000002</v>
      </c>
      <c r="E1509" s="57"/>
      <c r="F1509" s="67">
        <v>42798</v>
      </c>
      <c r="G1509" s="68">
        <v>13</v>
      </c>
      <c r="H1509" s="69">
        <v>24302.42</v>
      </c>
      <c r="I1509" s="57"/>
      <c r="J1509" s="67">
        <v>42798</v>
      </c>
      <c r="K1509" s="68">
        <v>13</v>
      </c>
      <c r="L1509" s="69">
        <v>16817.080000000002</v>
      </c>
      <c r="M1509" s="57"/>
      <c r="N1509" s="67">
        <v>42798</v>
      </c>
      <c r="O1509" s="68">
        <v>13</v>
      </c>
      <c r="P1509" s="69">
        <v>11415.333430000001</v>
      </c>
      <c r="Q1509" s="57"/>
      <c r="R1509" s="70">
        <f t="shared" si="69"/>
        <v>0.69199199092106889</v>
      </c>
      <c r="S1509" s="71">
        <f t="shared" si="70"/>
        <v>26706.286712819303</v>
      </c>
      <c r="T1509" s="72">
        <f t="shared" si="71"/>
        <v>7899.3193072535341</v>
      </c>
    </row>
    <row r="1510" spans="2:20" x14ac:dyDescent="0.25">
      <c r="B1510" s="64">
        <v>42798</v>
      </c>
      <c r="C1510" s="65">
        <v>14</v>
      </c>
      <c r="D1510" s="66">
        <v>2.0756899999999998</v>
      </c>
      <c r="E1510" s="57"/>
      <c r="F1510" s="67">
        <v>42798</v>
      </c>
      <c r="G1510" s="68">
        <v>14</v>
      </c>
      <c r="H1510" s="69">
        <v>24294.34</v>
      </c>
      <c r="I1510" s="57"/>
      <c r="J1510" s="67">
        <v>42798</v>
      </c>
      <c r="K1510" s="68">
        <v>14</v>
      </c>
      <c r="L1510" s="69">
        <v>16634.57</v>
      </c>
      <c r="M1510" s="57"/>
      <c r="N1510" s="67">
        <v>42798</v>
      </c>
      <c r="O1510" s="68">
        <v>14</v>
      </c>
      <c r="P1510" s="69">
        <v>11410.848679999999</v>
      </c>
      <c r="Q1510" s="57"/>
      <c r="R1510" s="70">
        <f t="shared" si="69"/>
        <v>0.68470968958201783</v>
      </c>
      <c r="S1510" s="71">
        <f t="shared" si="70"/>
        <v>23685.384496589195</v>
      </c>
      <c r="T1510" s="72">
        <f t="shared" si="71"/>
        <v>7813.118657550177</v>
      </c>
    </row>
    <row r="1511" spans="2:20" x14ac:dyDescent="0.25">
      <c r="B1511" s="64">
        <v>42798</v>
      </c>
      <c r="C1511" s="65">
        <v>15</v>
      </c>
      <c r="D1511" s="66">
        <v>1.5240800000000001</v>
      </c>
      <c r="E1511" s="57"/>
      <c r="F1511" s="67">
        <v>42798</v>
      </c>
      <c r="G1511" s="68">
        <v>15</v>
      </c>
      <c r="H1511" s="69">
        <v>25564.21</v>
      </c>
      <c r="I1511" s="57"/>
      <c r="J1511" s="67">
        <v>42798</v>
      </c>
      <c r="K1511" s="68">
        <v>15</v>
      </c>
      <c r="L1511" s="69">
        <v>-7329.05</v>
      </c>
      <c r="M1511" s="57"/>
      <c r="N1511" s="67">
        <v>42798</v>
      </c>
      <c r="O1511" s="68">
        <v>15</v>
      </c>
      <c r="P1511" s="69">
        <v>12014.47623</v>
      </c>
      <c r="Q1511" s="57"/>
      <c r="R1511" s="70">
        <f t="shared" si="69"/>
        <v>-0.28669182423395834</v>
      </c>
      <c r="S1511" s="71">
        <f t="shared" si="70"/>
        <v>18311.022932618402</v>
      </c>
      <c r="T1511" s="72">
        <f t="shared" si="71"/>
        <v>-3444.4521075942303</v>
      </c>
    </row>
    <row r="1512" spans="2:20" x14ac:dyDescent="0.25">
      <c r="B1512" s="64">
        <v>42798</v>
      </c>
      <c r="C1512" s="65">
        <v>16</v>
      </c>
      <c r="D1512" s="66">
        <v>1.2104699999999999</v>
      </c>
      <c r="E1512" s="57"/>
      <c r="F1512" s="67">
        <v>42798</v>
      </c>
      <c r="G1512" s="68">
        <v>16</v>
      </c>
      <c r="H1512" s="69">
        <v>26895.47</v>
      </c>
      <c r="I1512" s="57"/>
      <c r="J1512" s="67">
        <v>42798</v>
      </c>
      <c r="K1512" s="68">
        <v>16</v>
      </c>
      <c r="L1512" s="69">
        <v>-8297.26</v>
      </c>
      <c r="M1512" s="57"/>
      <c r="N1512" s="67">
        <v>42798</v>
      </c>
      <c r="O1512" s="68">
        <v>16</v>
      </c>
      <c r="P1512" s="69">
        <v>12684.07573</v>
      </c>
      <c r="Q1512" s="57"/>
      <c r="R1512" s="70">
        <f t="shared" si="69"/>
        <v>-0.30850027904327382</v>
      </c>
      <c r="S1512" s="71">
        <f t="shared" si="70"/>
        <v>15353.6931488931</v>
      </c>
      <c r="T1512" s="72">
        <f t="shared" si="71"/>
        <v>-3913.0409021110172</v>
      </c>
    </row>
    <row r="1513" spans="2:20" x14ac:dyDescent="0.25">
      <c r="B1513" s="64">
        <v>42798</v>
      </c>
      <c r="C1513" s="65">
        <v>17</v>
      </c>
      <c r="D1513" s="66">
        <v>1.2123299999999999</v>
      </c>
      <c r="E1513" s="57"/>
      <c r="F1513" s="67">
        <v>42798</v>
      </c>
      <c r="G1513" s="68">
        <v>17</v>
      </c>
      <c r="H1513" s="69">
        <v>28580.42</v>
      </c>
      <c r="I1513" s="57"/>
      <c r="J1513" s="67">
        <v>42798</v>
      </c>
      <c r="K1513" s="68">
        <v>17</v>
      </c>
      <c r="L1513" s="69">
        <v>-9549.77</v>
      </c>
      <c r="M1513" s="57"/>
      <c r="N1513" s="67">
        <v>42798</v>
      </c>
      <c r="O1513" s="68">
        <v>17</v>
      </c>
      <c r="P1513" s="69">
        <v>13565.93526</v>
      </c>
      <c r="Q1513" s="57"/>
      <c r="R1513" s="70">
        <f t="shared" si="69"/>
        <v>-0.33413679714993694</v>
      </c>
      <c r="S1513" s="71">
        <f t="shared" si="70"/>
        <v>16446.390293755798</v>
      </c>
      <c r="T1513" s="72">
        <f t="shared" si="71"/>
        <v>-4532.8781581197973</v>
      </c>
    </row>
    <row r="1514" spans="2:20" x14ac:dyDescent="0.25">
      <c r="B1514" s="64">
        <v>42798</v>
      </c>
      <c r="C1514" s="65">
        <v>18</v>
      </c>
      <c r="D1514" s="66">
        <v>1.17123</v>
      </c>
      <c r="E1514" s="57"/>
      <c r="F1514" s="67">
        <v>42798</v>
      </c>
      <c r="G1514" s="68">
        <v>18</v>
      </c>
      <c r="H1514" s="69">
        <v>29566.73</v>
      </c>
      <c r="I1514" s="57"/>
      <c r="J1514" s="67">
        <v>42798</v>
      </c>
      <c r="K1514" s="68">
        <v>18</v>
      </c>
      <c r="L1514" s="69">
        <v>-9278.64</v>
      </c>
      <c r="M1514" s="57"/>
      <c r="N1514" s="67">
        <v>42798</v>
      </c>
      <c r="O1514" s="68">
        <v>18</v>
      </c>
      <c r="P1514" s="69">
        <v>14074.4689</v>
      </c>
      <c r="Q1514" s="57"/>
      <c r="R1514" s="70">
        <f t="shared" si="69"/>
        <v>-0.31382029734096395</v>
      </c>
      <c r="S1514" s="71">
        <f t="shared" si="70"/>
        <v>16484.440209747001</v>
      </c>
      <c r="T1514" s="72">
        <f t="shared" si="71"/>
        <v>-4416.8540151141497</v>
      </c>
    </row>
    <row r="1515" spans="2:20" x14ac:dyDescent="0.25">
      <c r="B1515" s="64">
        <v>42798</v>
      </c>
      <c r="C1515" s="65">
        <v>19</v>
      </c>
      <c r="D1515" s="66">
        <v>0.90608999999999995</v>
      </c>
      <c r="E1515" s="57"/>
      <c r="F1515" s="67">
        <v>42798</v>
      </c>
      <c r="G1515" s="68">
        <v>19</v>
      </c>
      <c r="H1515" s="69">
        <v>30301.43</v>
      </c>
      <c r="I1515" s="57"/>
      <c r="J1515" s="67">
        <v>42798</v>
      </c>
      <c r="K1515" s="68">
        <v>19</v>
      </c>
      <c r="L1515" s="69">
        <v>-15669.43</v>
      </c>
      <c r="M1515" s="57"/>
      <c r="N1515" s="67">
        <v>42798</v>
      </c>
      <c r="O1515" s="68">
        <v>19</v>
      </c>
      <c r="P1515" s="69">
        <v>14474.75454</v>
      </c>
      <c r="Q1515" s="57"/>
      <c r="R1515" s="70">
        <f t="shared" si="69"/>
        <v>-0.51711849902793372</v>
      </c>
      <c r="S1515" s="71">
        <f t="shared" si="70"/>
        <v>13115.4303411486</v>
      </c>
      <c r="T1515" s="72">
        <f t="shared" si="71"/>
        <v>-7485.1633415225688</v>
      </c>
    </row>
    <row r="1516" spans="2:20" x14ac:dyDescent="0.25">
      <c r="B1516" s="64">
        <v>42798</v>
      </c>
      <c r="C1516" s="65">
        <v>20</v>
      </c>
      <c r="D1516" s="66">
        <v>0.85453999999999997</v>
      </c>
      <c r="E1516" s="57"/>
      <c r="F1516" s="67">
        <v>42798</v>
      </c>
      <c r="G1516" s="68">
        <v>20</v>
      </c>
      <c r="H1516" s="69">
        <v>30342.01</v>
      </c>
      <c r="I1516" s="57"/>
      <c r="J1516" s="67">
        <v>42798</v>
      </c>
      <c r="K1516" s="68">
        <v>20</v>
      </c>
      <c r="L1516" s="69">
        <v>-21172.22</v>
      </c>
      <c r="M1516" s="57"/>
      <c r="N1516" s="67">
        <v>42798</v>
      </c>
      <c r="O1516" s="68">
        <v>20</v>
      </c>
      <c r="P1516" s="69">
        <v>14514.972460000001</v>
      </c>
      <c r="Q1516" s="57"/>
      <c r="R1516" s="70">
        <f t="shared" si="69"/>
        <v>-0.69778567734965491</v>
      </c>
      <c r="S1516" s="71">
        <f t="shared" si="70"/>
        <v>12403.624565968401</v>
      </c>
      <c r="T1516" s="72">
        <f t="shared" si="71"/>
        <v>-10128.339889712688</v>
      </c>
    </row>
    <row r="1517" spans="2:20" x14ac:dyDescent="0.25">
      <c r="B1517" s="64">
        <v>42798</v>
      </c>
      <c r="C1517" s="65">
        <v>21</v>
      </c>
      <c r="D1517" s="66">
        <v>0.67152000000000001</v>
      </c>
      <c r="E1517" s="57"/>
      <c r="F1517" s="67">
        <v>42798</v>
      </c>
      <c r="G1517" s="68">
        <v>21</v>
      </c>
      <c r="H1517" s="69">
        <v>30142.31</v>
      </c>
      <c r="I1517" s="57"/>
      <c r="J1517" s="67">
        <v>42798</v>
      </c>
      <c r="K1517" s="68">
        <v>21</v>
      </c>
      <c r="L1517" s="69">
        <v>-25887.81</v>
      </c>
      <c r="M1517" s="57"/>
      <c r="N1517" s="67">
        <v>42798</v>
      </c>
      <c r="O1517" s="68">
        <v>21</v>
      </c>
      <c r="P1517" s="69">
        <v>14436.78638</v>
      </c>
      <c r="Q1517" s="57"/>
      <c r="R1517" s="70">
        <f t="shared" si="69"/>
        <v>-0.85885288818275707</v>
      </c>
      <c r="S1517" s="71">
        <f t="shared" si="70"/>
        <v>9694.5907898976002</v>
      </c>
      <c r="T1517" s="72">
        <f t="shared" si="71"/>
        <v>-12399.07567854049</v>
      </c>
    </row>
    <row r="1518" spans="2:20" x14ac:dyDescent="0.25">
      <c r="B1518" s="64">
        <v>42798</v>
      </c>
      <c r="C1518" s="65">
        <v>22</v>
      </c>
      <c r="D1518" s="66">
        <v>0.82801000000000002</v>
      </c>
      <c r="E1518" s="57"/>
      <c r="F1518" s="67">
        <v>42798</v>
      </c>
      <c r="G1518" s="68">
        <v>22</v>
      </c>
      <c r="H1518" s="69">
        <v>29945.45</v>
      </c>
      <c r="I1518" s="57"/>
      <c r="J1518" s="67">
        <v>42798</v>
      </c>
      <c r="K1518" s="68">
        <v>22</v>
      </c>
      <c r="L1518" s="69">
        <v>-21952.1</v>
      </c>
      <c r="M1518" s="57"/>
      <c r="N1518" s="67">
        <v>42798</v>
      </c>
      <c r="O1518" s="68">
        <v>22</v>
      </c>
      <c r="P1518" s="69">
        <v>14368.008089999999</v>
      </c>
      <c r="Q1518" s="57"/>
      <c r="R1518" s="70">
        <f t="shared" si="69"/>
        <v>-0.73306963161348382</v>
      </c>
      <c r="S1518" s="71">
        <f t="shared" si="70"/>
        <v>11896.8543786009</v>
      </c>
      <c r="T1518" s="72">
        <f t="shared" si="71"/>
        <v>-10532.750397555856</v>
      </c>
    </row>
    <row r="1519" spans="2:20" x14ac:dyDescent="0.25">
      <c r="B1519" s="64">
        <v>42798</v>
      </c>
      <c r="C1519" s="65">
        <v>23</v>
      </c>
      <c r="D1519" s="66">
        <v>0.99350000000000005</v>
      </c>
      <c r="E1519" s="57"/>
      <c r="F1519" s="67">
        <v>42798</v>
      </c>
      <c r="G1519" s="68">
        <v>23</v>
      </c>
      <c r="H1519" s="69">
        <v>29810.639999999999</v>
      </c>
      <c r="I1519" s="57"/>
      <c r="J1519" s="67">
        <v>42798</v>
      </c>
      <c r="K1519" s="68">
        <v>23</v>
      </c>
      <c r="L1519" s="69">
        <v>-10844.27</v>
      </c>
      <c r="M1519" s="57"/>
      <c r="N1519" s="67">
        <v>42798</v>
      </c>
      <c r="O1519" s="68">
        <v>23</v>
      </c>
      <c r="P1519" s="69">
        <v>14316.75042</v>
      </c>
      <c r="Q1519" s="57"/>
      <c r="R1519" s="70">
        <f t="shared" si="69"/>
        <v>-0.36377179423185818</v>
      </c>
      <c r="S1519" s="71">
        <f t="shared" si="70"/>
        <v>14223.69154227</v>
      </c>
      <c r="T1519" s="72">
        <f t="shared" si="71"/>
        <v>-5208.0299878531096</v>
      </c>
    </row>
    <row r="1520" spans="2:20" x14ac:dyDescent="0.25">
      <c r="B1520" s="64">
        <v>42798</v>
      </c>
      <c r="C1520" s="65">
        <v>24</v>
      </c>
      <c r="D1520" s="66">
        <v>0.81920000000000004</v>
      </c>
      <c r="E1520" s="57"/>
      <c r="F1520" s="67">
        <v>42798</v>
      </c>
      <c r="G1520" s="68">
        <v>24</v>
      </c>
      <c r="H1520" s="69">
        <v>29506.17</v>
      </c>
      <c r="I1520" s="57"/>
      <c r="J1520" s="67">
        <v>42798</v>
      </c>
      <c r="K1520" s="68">
        <v>24</v>
      </c>
      <c r="L1520" s="69">
        <v>-20657.43</v>
      </c>
      <c r="M1520" s="57"/>
      <c r="N1520" s="67">
        <v>42798</v>
      </c>
      <c r="O1520" s="68">
        <v>24</v>
      </c>
      <c r="P1520" s="69">
        <v>14179.063550000001</v>
      </c>
      <c r="Q1520" s="57"/>
      <c r="R1520" s="70">
        <f t="shared" si="69"/>
        <v>-0.70010543557500016</v>
      </c>
      <c r="S1520" s="71">
        <f t="shared" si="70"/>
        <v>11615.488860160001</v>
      </c>
      <c r="T1520" s="72">
        <f t="shared" si="71"/>
        <v>-9926.8394627183588</v>
      </c>
    </row>
    <row r="1521" spans="2:20" x14ac:dyDescent="0.25">
      <c r="B1521" s="64">
        <v>42798</v>
      </c>
      <c r="C1521" s="65">
        <v>25</v>
      </c>
      <c r="D1521" s="66">
        <v>0.90185999999999999</v>
      </c>
      <c r="E1521" s="57"/>
      <c r="F1521" s="67">
        <v>42798</v>
      </c>
      <c r="G1521" s="68">
        <v>25</v>
      </c>
      <c r="H1521" s="69">
        <v>29424.639999999999</v>
      </c>
      <c r="I1521" s="57"/>
      <c r="J1521" s="67">
        <v>42798</v>
      </c>
      <c r="K1521" s="68">
        <v>25</v>
      </c>
      <c r="L1521" s="69">
        <v>-18542.23</v>
      </c>
      <c r="M1521" s="57"/>
      <c r="N1521" s="67">
        <v>42798</v>
      </c>
      <c r="O1521" s="68">
        <v>25</v>
      </c>
      <c r="P1521" s="69">
        <v>14170.161609999999</v>
      </c>
      <c r="Q1521" s="57"/>
      <c r="R1521" s="70">
        <f t="shared" si="69"/>
        <v>-0.63015996117539586</v>
      </c>
      <c r="S1521" s="71">
        <f t="shared" si="70"/>
        <v>12779.5019495946</v>
      </c>
      <c r="T1521" s="72">
        <f t="shared" si="71"/>
        <v>-8929.4684900066841</v>
      </c>
    </row>
    <row r="1522" spans="2:20" x14ac:dyDescent="0.25">
      <c r="B1522" s="64">
        <v>42798</v>
      </c>
      <c r="C1522" s="65">
        <v>26</v>
      </c>
      <c r="D1522" s="66">
        <v>1.1215299999999999</v>
      </c>
      <c r="E1522" s="57"/>
      <c r="F1522" s="67">
        <v>42798</v>
      </c>
      <c r="G1522" s="68">
        <v>26</v>
      </c>
      <c r="H1522" s="69">
        <v>29177.91</v>
      </c>
      <c r="I1522" s="57"/>
      <c r="J1522" s="67">
        <v>42798</v>
      </c>
      <c r="K1522" s="68">
        <v>26</v>
      </c>
      <c r="L1522" s="69">
        <v>-14208.97</v>
      </c>
      <c r="M1522" s="57"/>
      <c r="N1522" s="67">
        <v>42798</v>
      </c>
      <c r="O1522" s="68">
        <v>26</v>
      </c>
      <c r="P1522" s="69">
        <v>14068.57782</v>
      </c>
      <c r="Q1522" s="57"/>
      <c r="R1522" s="70">
        <f t="shared" si="69"/>
        <v>-0.48697696305184296</v>
      </c>
      <c r="S1522" s="71">
        <f t="shared" si="70"/>
        <v>15778.3320824646</v>
      </c>
      <c r="T1522" s="72">
        <f t="shared" si="71"/>
        <v>-6851.0733012421179</v>
      </c>
    </row>
    <row r="1523" spans="2:20" x14ac:dyDescent="0.25">
      <c r="B1523" s="64">
        <v>42798</v>
      </c>
      <c r="C1523" s="65">
        <v>27</v>
      </c>
      <c r="D1523" s="66">
        <v>1.2754099999999999</v>
      </c>
      <c r="E1523" s="57"/>
      <c r="F1523" s="67">
        <v>42798</v>
      </c>
      <c r="G1523" s="68">
        <v>27</v>
      </c>
      <c r="H1523" s="69">
        <v>28968.06</v>
      </c>
      <c r="I1523" s="57"/>
      <c r="J1523" s="67">
        <v>42798</v>
      </c>
      <c r="K1523" s="68">
        <v>27</v>
      </c>
      <c r="L1523" s="69">
        <v>-12002.78</v>
      </c>
      <c r="M1523" s="57"/>
      <c r="N1523" s="67">
        <v>42798</v>
      </c>
      <c r="O1523" s="68">
        <v>27</v>
      </c>
      <c r="P1523" s="69">
        <v>13974.625179999999</v>
      </c>
      <c r="Q1523" s="57"/>
      <c r="R1523" s="70">
        <f t="shared" si="69"/>
        <v>-0.41434531687658754</v>
      </c>
      <c r="S1523" s="71">
        <f t="shared" si="70"/>
        <v>17823.376700823799</v>
      </c>
      <c r="T1523" s="72">
        <f t="shared" si="71"/>
        <v>-5790.3204984386384</v>
      </c>
    </row>
    <row r="1524" spans="2:20" x14ac:dyDescent="0.25">
      <c r="B1524" s="64">
        <v>42798</v>
      </c>
      <c r="C1524" s="65">
        <v>28</v>
      </c>
      <c r="D1524" s="66">
        <v>0.59077999999999997</v>
      </c>
      <c r="E1524" s="57"/>
      <c r="F1524" s="67">
        <v>42798</v>
      </c>
      <c r="G1524" s="68">
        <v>28</v>
      </c>
      <c r="H1524" s="69">
        <v>28545.01</v>
      </c>
      <c r="I1524" s="57"/>
      <c r="J1524" s="67">
        <v>42798</v>
      </c>
      <c r="K1524" s="68">
        <v>28</v>
      </c>
      <c r="L1524" s="69">
        <v>-17993.080000000002</v>
      </c>
      <c r="M1524" s="57"/>
      <c r="N1524" s="67">
        <v>42798</v>
      </c>
      <c r="O1524" s="68">
        <v>28</v>
      </c>
      <c r="P1524" s="69">
        <v>13746.09332</v>
      </c>
      <c r="Q1524" s="57"/>
      <c r="R1524" s="70">
        <f t="shared" si="69"/>
        <v>-0.63034064447691562</v>
      </c>
      <c r="S1524" s="71">
        <f t="shared" si="70"/>
        <v>8120.9170115895995</v>
      </c>
      <c r="T1524" s="72">
        <f t="shared" si="71"/>
        <v>-8664.7213223686249</v>
      </c>
    </row>
    <row r="1525" spans="2:20" x14ac:dyDescent="0.25">
      <c r="B1525" s="64">
        <v>42798</v>
      </c>
      <c r="C1525" s="65">
        <v>29</v>
      </c>
      <c r="D1525" s="66">
        <v>0.42764000000000002</v>
      </c>
      <c r="E1525" s="57"/>
      <c r="F1525" s="67">
        <v>42798</v>
      </c>
      <c r="G1525" s="68">
        <v>29</v>
      </c>
      <c r="H1525" s="69">
        <v>28396.39</v>
      </c>
      <c r="I1525" s="57"/>
      <c r="J1525" s="67">
        <v>42798</v>
      </c>
      <c r="K1525" s="68">
        <v>29</v>
      </c>
      <c r="L1525" s="69">
        <v>-24390.58</v>
      </c>
      <c r="M1525" s="57"/>
      <c r="N1525" s="67">
        <v>42798</v>
      </c>
      <c r="O1525" s="68">
        <v>29</v>
      </c>
      <c r="P1525" s="69">
        <v>13662.94773</v>
      </c>
      <c r="Q1525" s="57"/>
      <c r="R1525" s="70">
        <f t="shared" si="69"/>
        <v>-0.85893242063515829</v>
      </c>
      <c r="S1525" s="71">
        <f t="shared" si="70"/>
        <v>5842.8229672572006</v>
      </c>
      <c r="T1525" s="72">
        <f t="shared" si="71"/>
        <v>-11735.548766740541</v>
      </c>
    </row>
    <row r="1526" spans="2:20" x14ac:dyDescent="0.25">
      <c r="B1526" s="64">
        <v>42798</v>
      </c>
      <c r="C1526" s="65">
        <v>30</v>
      </c>
      <c r="D1526" s="66">
        <v>0.50234000000000001</v>
      </c>
      <c r="E1526" s="57"/>
      <c r="F1526" s="67">
        <v>42798</v>
      </c>
      <c r="G1526" s="68">
        <v>30</v>
      </c>
      <c r="H1526" s="69">
        <v>28477.59</v>
      </c>
      <c r="I1526" s="57"/>
      <c r="J1526" s="67">
        <v>42798</v>
      </c>
      <c r="K1526" s="68">
        <v>30</v>
      </c>
      <c r="L1526" s="69">
        <v>-21178.7</v>
      </c>
      <c r="M1526" s="57"/>
      <c r="N1526" s="67">
        <v>42798</v>
      </c>
      <c r="O1526" s="68">
        <v>30</v>
      </c>
      <c r="P1526" s="69">
        <v>13706.88406</v>
      </c>
      <c r="Q1526" s="57"/>
      <c r="R1526" s="70">
        <f t="shared" si="69"/>
        <v>-0.7436970614437528</v>
      </c>
      <c r="S1526" s="71">
        <f t="shared" si="70"/>
        <v>6885.5161387004</v>
      </c>
      <c r="T1526" s="72">
        <f t="shared" si="71"/>
        <v>-10193.769396972217</v>
      </c>
    </row>
    <row r="1527" spans="2:20" x14ac:dyDescent="0.25">
      <c r="B1527" s="64">
        <v>42798</v>
      </c>
      <c r="C1527" s="65">
        <v>31</v>
      </c>
      <c r="D1527" s="66">
        <v>0.75153000000000003</v>
      </c>
      <c r="E1527" s="57"/>
      <c r="F1527" s="67">
        <v>42798</v>
      </c>
      <c r="G1527" s="68">
        <v>31</v>
      </c>
      <c r="H1527" s="69">
        <v>29160.99</v>
      </c>
      <c r="I1527" s="57"/>
      <c r="J1527" s="67">
        <v>42798</v>
      </c>
      <c r="K1527" s="68">
        <v>31</v>
      </c>
      <c r="L1527" s="69">
        <v>-16137.75</v>
      </c>
      <c r="M1527" s="57"/>
      <c r="N1527" s="67">
        <v>42798</v>
      </c>
      <c r="O1527" s="68">
        <v>31</v>
      </c>
      <c r="P1527" s="69">
        <v>14126.08941</v>
      </c>
      <c r="Q1527" s="57"/>
      <c r="R1527" s="70">
        <f t="shared" si="69"/>
        <v>-0.55340199355371678</v>
      </c>
      <c r="S1527" s="71">
        <f t="shared" si="70"/>
        <v>10616.179974297302</v>
      </c>
      <c r="T1527" s="72">
        <f t="shared" si="71"/>
        <v>-7817.406040612047</v>
      </c>
    </row>
    <row r="1528" spans="2:20" x14ac:dyDescent="0.25">
      <c r="B1528" s="64">
        <v>42798</v>
      </c>
      <c r="C1528" s="65">
        <v>32</v>
      </c>
      <c r="D1528" s="66">
        <v>0.96367999999999998</v>
      </c>
      <c r="E1528" s="57"/>
      <c r="F1528" s="67">
        <v>42798</v>
      </c>
      <c r="G1528" s="68">
        <v>32</v>
      </c>
      <c r="H1528" s="69">
        <v>29801.98</v>
      </c>
      <c r="I1528" s="57"/>
      <c r="J1528" s="67">
        <v>42798</v>
      </c>
      <c r="K1528" s="68">
        <v>32</v>
      </c>
      <c r="L1528" s="69">
        <v>-11256.8</v>
      </c>
      <c r="M1528" s="57"/>
      <c r="N1528" s="67">
        <v>42798</v>
      </c>
      <c r="O1528" s="68">
        <v>32</v>
      </c>
      <c r="P1528" s="69">
        <v>14446.78817</v>
      </c>
      <c r="Q1528" s="57"/>
      <c r="R1528" s="70">
        <f t="shared" si="69"/>
        <v>-0.37771986961940113</v>
      </c>
      <c r="S1528" s="71">
        <f t="shared" si="70"/>
        <v>13922.080823665599</v>
      </c>
      <c r="T1528" s="72">
        <f t="shared" si="71"/>
        <v>-5456.8389439915063</v>
      </c>
    </row>
    <row r="1529" spans="2:20" x14ac:dyDescent="0.25">
      <c r="B1529" s="64">
        <v>42798</v>
      </c>
      <c r="C1529" s="65">
        <v>33</v>
      </c>
      <c r="D1529" s="66">
        <v>0.95923999999999998</v>
      </c>
      <c r="E1529" s="57"/>
      <c r="F1529" s="67">
        <v>42798</v>
      </c>
      <c r="G1529" s="68">
        <v>33</v>
      </c>
      <c r="H1529" s="69">
        <v>30852.59</v>
      </c>
      <c r="I1529" s="57"/>
      <c r="J1529" s="67">
        <v>42798</v>
      </c>
      <c r="K1529" s="68">
        <v>33</v>
      </c>
      <c r="L1529" s="69">
        <v>-7718.86</v>
      </c>
      <c r="M1529" s="57"/>
      <c r="N1529" s="67">
        <v>42798</v>
      </c>
      <c r="O1529" s="68">
        <v>33</v>
      </c>
      <c r="P1529" s="69">
        <v>14993.708049999999</v>
      </c>
      <c r="Q1529" s="57"/>
      <c r="R1529" s="70">
        <f t="shared" si="69"/>
        <v>-0.25018515463369523</v>
      </c>
      <c r="S1529" s="71">
        <f t="shared" si="70"/>
        <v>14382.564509881999</v>
      </c>
      <c r="T1529" s="72">
        <f t="shared" si="71"/>
        <v>-3751.2031670217307</v>
      </c>
    </row>
    <row r="1530" spans="2:20" x14ac:dyDescent="0.25">
      <c r="B1530" s="64">
        <v>42798</v>
      </c>
      <c r="C1530" s="65">
        <v>34</v>
      </c>
      <c r="D1530" s="66">
        <v>1.4227399999999999</v>
      </c>
      <c r="E1530" s="57"/>
      <c r="F1530" s="67">
        <v>42798</v>
      </c>
      <c r="G1530" s="68">
        <v>34</v>
      </c>
      <c r="H1530" s="69">
        <v>32406.04</v>
      </c>
      <c r="I1530" s="57"/>
      <c r="J1530" s="67">
        <v>42798</v>
      </c>
      <c r="K1530" s="68">
        <v>34</v>
      </c>
      <c r="L1530" s="69">
        <v>-2742.66</v>
      </c>
      <c r="M1530" s="57"/>
      <c r="N1530" s="67">
        <v>42798</v>
      </c>
      <c r="O1530" s="68">
        <v>34</v>
      </c>
      <c r="P1530" s="69">
        <v>15784.051600000001</v>
      </c>
      <c r="Q1530" s="57"/>
      <c r="R1530" s="70">
        <f t="shared" si="69"/>
        <v>-8.4634222509137172E-2</v>
      </c>
      <c r="S1530" s="71">
        <f t="shared" si="70"/>
        <v>22456.601573383999</v>
      </c>
      <c r="T1530" s="72">
        <f t="shared" si="71"/>
        <v>-1335.8709352101027</v>
      </c>
    </row>
    <row r="1531" spans="2:20" x14ac:dyDescent="0.25">
      <c r="B1531" s="64">
        <v>42798</v>
      </c>
      <c r="C1531" s="65">
        <v>35</v>
      </c>
      <c r="D1531" s="66">
        <v>1.63089</v>
      </c>
      <c r="E1531" s="57"/>
      <c r="F1531" s="67">
        <v>42798</v>
      </c>
      <c r="G1531" s="68">
        <v>35</v>
      </c>
      <c r="H1531" s="69">
        <v>34313.839999999997</v>
      </c>
      <c r="I1531" s="57"/>
      <c r="J1531" s="67">
        <v>42798</v>
      </c>
      <c r="K1531" s="68">
        <v>35</v>
      </c>
      <c r="L1531" s="69">
        <v>-4322.7700000000004</v>
      </c>
      <c r="M1531" s="57"/>
      <c r="N1531" s="67">
        <v>42798</v>
      </c>
      <c r="O1531" s="68">
        <v>35</v>
      </c>
      <c r="P1531" s="69">
        <v>16682.977439999999</v>
      </c>
      <c r="Q1531" s="57"/>
      <c r="R1531" s="70">
        <f t="shared" si="69"/>
        <v>-0.12597744816668729</v>
      </c>
      <c r="S1531" s="71">
        <f t="shared" si="70"/>
        <v>27208.101077121599</v>
      </c>
      <c r="T1531" s="72">
        <f t="shared" si="71"/>
        <v>-2101.6789257136134</v>
      </c>
    </row>
    <row r="1532" spans="2:20" x14ac:dyDescent="0.25">
      <c r="B1532" s="64">
        <v>42798</v>
      </c>
      <c r="C1532" s="65">
        <v>36</v>
      </c>
      <c r="D1532" s="66">
        <v>1.68404</v>
      </c>
      <c r="E1532" s="57"/>
      <c r="F1532" s="67">
        <v>42798</v>
      </c>
      <c r="G1532" s="68">
        <v>36</v>
      </c>
      <c r="H1532" s="69">
        <v>35861.81</v>
      </c>
      <c r="I1532" s="57"/>
      <c r="J1532" s="67">
        <v>42798</v>
      </c>
      <c r="K1532" s="68">
        <v>36</v>
      </c>
      <c r="L1532" s="69">
        <v>-3021.4</v>
      </c>
      <c r="M1532" s="57"/>
      <c r="N1532" s="67">
        <v>42798</v>
      </c>
      <c r="O1532" s="68">
        <v>36</v>
      </c>
      <c r="P1532" s="69">
        <v>17472.726159999998</v>
      </c>
      <c r="Q1532" s="57"/>
      <c r="R1532" s="70">
        <f t="shared" si="69"/>
        <v>-8.4251185313847801E-2</v>
      </c>
      <c r="S1532" s="71">
        <f t="shared" si="70"/>
        <v>29424.769762486398</v>
      </c>
      <c r="T1532" s="72">
        <f t="shared" si="71"/>
        <v>-1472.0978896442762</v>
      </c>
    </row>
    <row r="1533" spans="2:20" x14ac:dyDescent="0.25">
      <c r="B1533" s="64">
        <v>42798</v>
      </c>
      <c r="C1533" s="65">
        <v>37</v>
      </c>
      <c r="D1533" s="66">
        <v>1.8308500000000001</v>
      </c>
      <c r="E1533" s="57"/>
      <c r="F1533" s="67">
        <v>42798</v>
      </c>
      <c r="G1533" s="68">
        <v>37</v>
      </c>
      <c r="H1533" s="69">
        <v>37076.51</v>
      </c>
      <c r="I1533" s="57"/>
      <c r="J1533" s="67">
        <v>42798</v>
      </c>
      <c r="K1533" s="68">
        <v>37</v>
      </c>
      <c r="L1533" s="69">
        <v>7351.61</v>
      </c>
      <c r="M1533" s="57"/>
      <c r="N1533" s="67">
        <v>42798</v>
      </c>
      <c r="O1533" s="68">
        <v>37</v>
      </c>
      <c r="P1533" s="69">
        <v>18060.174650000001</v>
      </c>
      <c r="Q1533" s="57"/>
      <c r="R1533" s="70">
        <f t="shared" si="69"/>
        <v>0.19828214683636619</v>
      </c>
      <c r="S1533" s="71">
        <f t="shared" si="70"/>
        <v>33065.470757952506</v>
      </c>
      <c r="T1533" s="72">
        <f t="shared" si="71"/>
        <v>3581.0102018417188</v>
      </c>
    </row>
    <row r="1534" spans="2:20" x14ac:dyDescent="0.25">
      <c r="B1534" s="64">
        <v>42798</v>
      </c>
      <c r="C1534" s="65">
        <v>38</v>
      </c>
      <c r="D1534" s="66">
        <v>1.8454600000000001</v>
      </c>
      <c r="E1534" s="57"/>
      <c r="F1534" s="67">
        <v>42798</v>
      </c>
      <c r="G1534" s="68">
        <v>38</v>
      </c>
      <c r="H1534" s="69">
        <v>36898.550000000003</v>
      </c>
      <c r="I1534" s="57"/>
      <c r="J1534" s="67">
        <v>42798</v>
      </c>
      <c r="K1534" s="68">
        <v>38</v>
      </c>
      <c r="L1534" s="69">
        <v>5501.63</v>
      </c>
      <c r="M1534" s="57"/>
      <c r="N1534" s="67">
        <v>42798</v>
      </c>
      <c r="O1534" s="68">
        <v>38</v>
      </c>
      <c r="P1534" s="69">
        <v>18011.248019999999</v>
      </c>
      <c r="Q1534" s="57"/>
      <c r="R1534" s="70">
        <f t="shared" si="69"/>
        <v>0.1491015229595743</v>
      </c>
      <c r="S1534" s="71">
        <f t="shared" si="70"/>
        <v>33239.037770989198</v>
      </c>
      <c r="T1534" s="72">
        <f t="shared" si="71"/>
        <v>2685.5045101846167</v>
      </c>
    </row>
    <row r="1535" spans="2:20" x14ac:dyDescent="0.25">
      <c r="B1535" s="64">
        <v>42798</v>
      </c>
      <c r="C1535" s="65">
        <v>39</v>
      </c>
      <c r="D1535" s="66">
        <v>1.4436899999999999</v>
      </c>
      <c r="E1535" s="57"/>
      <c r="F1535" s="67">
        <v>42798</v>
      </c>
      <c r="G1535" s="68">
        <v>39</v>
      </c>
      <c r="H1535" s="69">
        <v>36212.1</v>
      </c>
      <c r="I1535" s="57"/>
      <c r="J1535" s="67">
        <v>42798</v>
      </c>
      <c r="K1535" s="68">
        <v>39</v>
      </c>
      <c r="L1535" s="69">
        <v>-8763.06</v>
      </c>
      <c r="M1535" s="57"/>
      <c r="N1535" s="67">
        <v>42798</v>
      </c>
      <c r="O1535" s="68">
        <v>39</v>
      </c>
      <c r="P1535" s="69">
        <v>17732.320619999999</v>
      </c>
      <c r="Q1535" s="57"/>
      <c r="R1535" s="70">
        <f t="shared" si="69"/>
        <v>-0.2419925936358289</v>
      </c>
      <c r="S1535" s="71">
        <f t="shared" si="70"/>
        <v>25599.973955887795</v>
      </c>
      <c r="T1535" s="72">
        <f t="shared" si="71"/>
        <v>-4291.090258015889</v>
      </c>
    </row>
    <row r="1536" spans="2:20" x14ac:dyDescent="0.25">
      <c r="B1536" s="64">
        <v>42798</v>
      </c>
      <c r="C1536" s="65">
        <v>40</v>
      </c>
      <c r="D1536" s="66">
        <v>1.5193399999999999</v>
      </c>
      <c r="E1536" s="57"/>
      <c r="F1536" s="67">
        <v>42798</v>
      </c>
      <c r="G1536" s="68">
        <v>40</v>
      </c>
      <c r="H1536" s="69">
        <v>34928.800000000003</v>
      </c>
      <c r="I1536" s="57"/>
      <c r="J1536" s="67">
        <v>42798</v>
      </c>
      <c r="K1536" s="68">
        <v>40</v>
      </c>
      <c r="L1536" s="69">
        <v>-6200.33</v>
      </c>
      <c r="M1536" s="57"/>
      <c r="N1536" s="67">
        <v>42798</v>
      </c>
      <c r="O1536" s="68">
        <v>40</v>
      </c>
      <c r="P1536" s="69">
        <v>17105.08239</v>
      </c>
      <c r="Q1536" s="57"/>
      <c r="R1536" s="70">
        <f t="shared" si="69"/>
        <v>-0.17751339868532556</v>
      </c>
      <c r="S1536" s="71">
        <f t="shared" si="70"/>
        <v>25988.435878422599</v>
      </c>
      <c r="T1536" s="72">
        <f t="shared" si="71"/>
        <v>-3036.3813098414112</v>
      </c>
    </row>
    <row r="1537" spans="2:20" x14ac:dyDescent="0.25">
      <c r="B1537" s="64">
        <v>42798</v>
      </c>
      <c r="C1537" s="65">
        <v>41</v>
      </c>
      <c r="D1537" s="66">
        <v>1.24614</v>
      </c>
      <c r="E1537" s="57"/>
      <c r="F1537" s="67">
        <v>42798</v>
      </c>
      <c r="G1537" s="68">
        <v>41</v>
      </c>
      <c r="H1537" s="69">
        <v>33820.639999999999</v>
      </c>
      <c r="I1537" s="57"/>
      <c r="J1537" s="67">
        <v>42798</v>
      </c>
      <c r="K1537" s="68">
        <v>41</v>
      </c>
      <c r="L1537" s="69">
        <v>-14248.38</v>
      </c>
      <c r="M1537" s="57"/>
      <c r="N1537" s="67">
        <v>42798</v>
      </c>
      <c r="O1537" s="68">
        <v>41</v>
      </c>
      <c r="P1537" s="69">
        <v>16503.685649999999</v>
      </c>
      <c r="Q1537" s="57"/>
      <c r="R1537" s="70">
        <f t="shared" si="69"/>
        <v>-0.42129244153865802</v>
      </c>
      <c r="S1537" s="71">
        <f t="shared" si="70"/>
        <v>20565.902835891</v>
      </c>
      <c r="T1537" s="72">
        <f t="shared" si="71"/>
        <v>-6952.8780218750144</v>
      </c>
    </row>
    <row r="1538" spans="2:20" x14ac:dyDescent="0.25">
      <c r="B1538" s="64">
        <v>42798</v>
      </c>
      <c r="C1538" s="65">
        <v>42</v>
      </c>
      <c r="D1538" s="66">
        <v>1.23387</v>
      </c>
      <c r="E1538" s="57"/>
      <c r="F1538" s="67">
        <v>42798</v>
      </c>
      <c r="G1538" s="68">
        <v>42</v>
      </c>
      <c r="H1538" s="69">
        <v>32383.81</v>
      </c>
      <c r="I1538" s="57"/>
      <c r="J1538" s="67">
        <v>42798</v>
      </c>
      <c r="K1538" s="68">
        <v>42</v>
      </c>
      <c r="L1538" s="69">
        <v>-17640.23</v>
      </c>
      <c r="M1538" s="57"/>
      <c r="N1538" s="67">
        <v>42798</v>
      </c>
      <c r="O1538" s="68">
        <v>42</v>
      </c>
      <c r="P1538" s="69">
        <v>15764.595869999999</v>
      </c>
      <c r="Q1538" s="57"/>
      <c r="R1538" s="70">
        <f t="shared" si="69"/>
        <v>-0.54472373695374321</v>
      </c>
      <c r="S1538" s="71">
        <f t="shared" si="70"/>
        <v>19451.4619061169</v>
      </c>
      <c r="T1538" s="72">
        <f t="shared" si="71"/>
        <v>-8587.3495738719466</v>
      </c>
    </row>
    <row r="1539" spans="2:20" x14ac:dyDescent="0.25">
      <c r="B1539" s="64">
        <v>42798</v>
      </c>
      <c r="C1539" s="65">
        <v>43</v>
      </c>
      <c r="D1539" s="66">
        <v>1.1879599999999999</v>
      </c>
      <c r="E1539" s="57"/>
      <c r="F1539" s="67">
        <v>42798</v>
      </c>
      <c r="G1539" s="68">
        <v>43</v>
      </c>
      <c r="H1539" s="69">
        <v>31024.53</v>
      </c>
      <c r="I1539" s="57"/>
      <c r="J1539" s="67">
        <v>42798</v>
      </c>
      <c r="K1539" s="68">
        <v>43</v>
      </c>
      <c r="L1539" s="69">
        <v>-3691.04</v>
      </c>
      <c r="M1539" s="57"/>
      <c r="N1539" s="67">
        <v>42798</v>
      </c>
      <c r="O1539" s="68">
        <v>43</v>
      </c>
      <c r="P1539" s="69">
        <v>15085.04853</v>
      </c>
      <c r="Q1539" s="57"/>
      <c r="R1539" s="70">
        <f t="shared" si="69"/>
        <v>-0.11897166532418058</v>
      </c>
      <c r="S1539" s="71">
        <f t="shared" si="70"/>
        <v>17920.4342516988</v>
      </c>
      <c r="T1539" s="72">
        <f t="shared" si="71"/>
        <v>-1794.6933451101822</v>
      </c>
    </row>
    <row r="1540" spans="2:20" x14ac:dyDescent="0.25">
      <c r="B1540" s="64">
        <v>42798</v>
      </c>
      <c r="C1540" s="65">
        <v>44</v>
      </c>
      <c r="D1540" s="66">
        <v>1.28738</v>
      </c>
      <c r="E1540" s="57"/>
      <c r="F1540" s="67">
        <v>42798</v>
      </c>
      <c r="G1540" s="68">
        <v>44</v>
      </c>
      <c r="H1540" s="69">
        <v>29672.07</v>
      </c>
      <c r="I1540" s="57"/>
      <c r="J1540" s="67">
        <v>42798</v>
      </c>
      <c r="K1540" s="68">
        <v>44</v>
      </c>
      <c r="L1540" s="69">
        <v>1155.72</v>
      </c>
      <c r="M1540" s="57"/>
      <c r="N1540" s="67">
        <v>42798</v>
      </c>
      <c r="O1540" s="68">
        <v>44</v>
      </c>
      <c r="P1540" s="69">
        <v>14403.043970000001</v>
      </c>
      <c r="Q1540" s="57"/>
      <c r="R1540" s="70">
        <f t="shared" si="69"/>
        <v>3.8949759824643174E-2</v>
      </c>
      <c r="S1540" s="71">
        <f t="shared" si="70"/>
        <v>18542.1907460986</v>
      </c>
      <c r="T1540" s="72">
        <f t="shared" si="71"/>
        <v>560.99510337527511</v>
      </c>
    </row>
    <row r="1541" spans="2:20" x14ac:dyDescent="0.25">
      <c r="B1541" s="64">
        <v>42798</v>
      </c>
      <c r="C1541" s="65">
        <v>45</v>
      </c>
      <c r="D1541" s="66">
        <v>1.26912</v>
      </c>
      <c r="E1541" s="57"/>
      <c r="F1541" s="67">
        <v>42798</v>
      </c>
      <c r="G1541" s="68">
        <v>45</v>
      </c>
      <c r="H1541" s="69">
        <v>28244.31</v>
      </c>
      <c r="I1541" s="57"/>
      <c r="J1541" s="67">
        <v>42798</v>
      </c>
      <c r="K1541" s="68">
        <v>45</v>
      </c>
      <c r="L1541" s="69">
        <v>-3169.5</v>
      </c>
      <c r="M1541" s="57"/>
      <c r="N1541" s="67">
        <v>42798</v>
      </c>
      <c r="O1541" s="68">
        <v>45</v>
      </c>
      <c r="P1541" s="69">
        <v>13654.1062</v>
      </c>
      <c r="Q1541" s="57"/>
      <c r="R1541" s="70">
        <f t="shared" si="69"/>
        <v>-0.11221729261575163</v>
      </c>
      <c r="S1541" s="71">
        <f t="shared" si="70"/>
        <v>17328.699260543999</v>
      </c>
      <c r="T1541" s="72">
        <f t="shared" si="71"/>
        <v>-1532.2268308519485</v>
      </c>
    </row>
    <row r="1542" spans="2:20" x14ac:dyDescent="0.25">
      <c r="B1542" s="64">
        <v>42798</v>
      </c>
      <c r="C1542" s="65">
        <v>46</v>
      </c>
      <c r="D1542" s="66">
        <v>0.86617</v>
      </c>
      <c r="E1542" s="57"/>
      <c r="F1542" s="67">
        <v>42798</v>
      </c>
      <c r="G1542" s="68">
        <v>46</v>
      </c>
      <c r="H1542" s="69">
        <v>26902.02</v>
      </c>
      <c r="I1542" s="57"/>
      <c r="J1542" s="67">
        <v>42798</v>
      </c>
      <c r="K1542" s="68">
        <v>46</v>
      </c>
      <c r="L1542" s="69">
        <v>-14294.74</v>
      </c>
      <c r="M1542" s="57"/>
      <c r="N1542" s="67">
        <v>42798</v>
      </c>
      <c r="O1542" s="68">
        <v>46</v>
      </c>
      <c r="P1542" s="69">
        <v>12950.722669999999</v>
      </c>
      <c r="Q1542" s="57"/>
      <c r="R1542" s="70">
        <f t="shared" si="69"/>
        <v>-0.53136307236408264</v>
      </c>
      <c r="S1542" s="71">
        <f t="shared" si="70"/>
        <v>11217.5274550739</v>
      </c>
      <c r="T1542" s="72">
        <f t="shared" si="71"/>
        <v>-6881.5357872663753</v>
      </c>
    </row>
    <row r="1543" spans="2:20" x14ac:dyDescent="0.25">
      <c r="B1543" s="64">
        <v>42798</v>
      </c>
      <c r="C1543" s="65">
        <v>47</v>
      </c>
      <c r="D1543" s="66">
        <v>1.7675399999999999</v>
      </c>
      <c r="E1543" s="57"/>
      <c r="F1543" s="67">
        <v>42798</v>
      </c>
      <c r="G1543" s="68">
        <v>47</v>
      </c>
      <c r="H1543" s="69">
        <v>25704.18</v>
      </c>
      <c r="I1543" s="57"/>
      <c r="J1543" s="67">
        <v>42798</v>
      </c>
      <c r="K1543" s="68">
        <v>47</v>
      </c>
      <c r="L1543" s="69">
        <v>-9536.17</v>
      </c>
      <c r="M1543" s="57"/>
      <c r="N1543" s="67">
        <v>42798</v>
      </c>
      <c r="O1543" s="68">
        <v>47</v>
      </c>
      <c r="P1543" s="69">
        <v>12336.88142</v>
      </c>
      <c r="Q1543" s="57"/>
      <c r="R1543" s="70">
        <f t="shared" si="69"/>
        <v>-0.37099685732048249</v>
      </c>
      <c r="S1543" s="71">
        <f t="shared" si="70"/>
        <v>21805.931385106796</v>
      </c>
      <c r="T1543" s="72">
        <f t="shared" si="71"/>
        <v>-4576.9442359554514</v>
      </c>
    </row>
    <row r="1544" spans="2:20" x14ac:dyDescent="0.25">
      <c r="B1544" s="64">
        <v>42798</v>
      </c>
      <c r="C1544" s="65">
        <v>48</v>
      </c>
      <c r="D1544" s="66">
        <v>1.84362</v>
      </c>
      <c r="E1544" s="57"/>
      <c r="F1544" s="67">
        <v>42798</v>
      </c>
      <c r="G1544" s="68">
        <v>48</v>
      </c>
      <c r="H1544" s="69">
        <v>25098.34</v>
      </c>
      <c r="I1544" s="57"/>
      <c r="J1544" s="67">
        <v>42798</v>
      </c>
      <c r="K1544" s="68">
        <v>48</v>
      </c>
      <c r="L1544" s="69">
        <v>-9195.75</v>
      </c>
      <c r="M1544" s="57"/>
      <c r="N1544" s="67">
        <v>42798</v>
      </c>
      <c r="O1544" s="68">
        <v>48</v>
      </c>
      <c r="P1544" s="69">
        <v>12041.33582</v>
      </c>
      <c r="Q1544" s="57"/>
      <c r="R1544" s="70">
        <f t="shared" si="69"/>
        <v>-0.3663887731220471</v>
      </c>
      <c r="S1544" s="71">
        <f t="shared" si="70"/>
        <v>22199.6475444684</v>
      </c>
      <c r="T1544" s="72">
        <f t="shared" si="71"/>
        <v>-4411.8102578403586</v>
      </c>
    </row>
    <row r="1545" spans="2:20" x14ac:dyDescent="0.25">
      <c r="B1545" s="64">
        <v>42799</v>
      </c>
      <c r="C1545" s="65">
        <v>1</v>
      </c>
      <c r="D1545" s="66">
        <v>2.0414500000000002</v>
      </c>
      <c r="E1545" s="57"/>
      <c r="F1545" s="67">
        <v>42799</v>
      </c>
      <c r="G1545" s="68">
        <v>1</v>
      </c>
      <c r="H1545" s="69">
        <v>25168.1</v>
      </c>
      <c r="I1545" s="57"/>
      <c r="J1545" s="67">
        <v>42799</v>
      </c>
      <c r="K1545" s="68">
        <v>1</v>
      </c>
      <c r="L1545" s="69">
        <v>-6472.11</v>
      </c>
      <c r="M1545" s="57"/>
      <c r="N1545" s="67">
        <v>42799</v>
      </c>
      <c r="O1545" s="68">
        <v>1</v>
      </c>
      <c r="P1545" s="69">
        <v>12089.275369999999</v>
      </c>
      <c r="Q1545" s="57"/>
      <c r="R1545" s="70">
        <f t="shared" si="69"/>
        <v>-0.25715528784453334</v>
      </c>
      <c r="S1545" s="71">
        <f t="shared" si="70"/>
        <v>24679.651204086502</v>
      </c>
      <c r="T1545" s="72">
        <f t="shared" si="71"/>
        <v>-3108.8210876041771</v>
      </c>
    </row>
    <row r="1546" spans="2:20" x14ac:dyDescent="0.25">
      <c r="B1546" s="64">
        <v>42799</v>
      </c>
      <c r="C1546" s="65">
        <v>2</v>
      </c>
      <c r="D1546" s="66">
        <v>2.2614399999999999</v>
      </c>
      <c r="E1546" s="57"/>
      <c r="F1546" s="67">
        <v>42799</v>
      </c>
      <c r="G1546" s="68">
        <v>2</v>
      </c>
      <c r="H1546" s="69">
        <v>25314.33</v>
      </c>
      <c r="I1546" s="57"/>
      <c r="J1546" s="67">
        <v>42799</v>
      </c>
      <c r="K1546" s="68">
        <v>2</v>
      </c>
      <c r="L1546" s="69">
        <v>347.93</v>
      </c>
      <c r="M1546" s="57"/>
      <c r="N1546" s="67">
        <v>42799</v>
      </c>
      <c r="O1546" s="68">
        <v>2</v>
      </c>
      <c r="P1546" s="69">
        <v>12159.078869999999</v>
      </c>
      <c r="Q1546" s="57"/>
      <c r="R1546" s="70">
        <f t="shared" ref="R1546:R1609" si="72">L1546/H1546</f>
        <v>1.3744389047626383E-2</v>
      </c>
      <c r="S1546" s="71">
        <f t="shared" ref="S1546:S1609" si="73">P1546*D1546</f>
        <v>27497.027319772798</v>
      </c>
      <c r="T1546" s="72">
        <f t="shared" ref="T1546:T1609" si="74">P1546*R1546</f>
        <v>167.11911045005337</v>
      </c>
    </row>
    <row r="1547" spans="2:20" x14ac:dyDescent="0.25">
      <c r="B1547" s="64">
        <v>42799</v>
      </c>
      <c r="C1547" s="65">
        <v>3</v>
      </c>
      <c r="D1547" s="66">
        <v>2.4160900000000001</v>
      </c>
      <c r="E1547" s="57"/>
      <c r="F1547" s="67">
        <v>42799</v>
      </c>
      <c r="G1547" s="68">
        <v>3</v>
      </c>
      <c r="H1547" s="69">
        <v>25045.4</v>
      </c>
      <c r="I1547" s="57"/>
      <c r="J1547" s="67">
        <v>42799</v>
      </c>
      <c r="K1547" s="68">
        <v>3</v>
      </c>
      <c r="L1547" s="69">
        <v>6359.97</v>
      </c>
      <c r="M1547" s="57"/>
      <c r="N1547" s="67">
        <v>42799</v>
      </c>
      <c r="O1547" s="68">
        <v>3</v>
      </c>
      <c r="P1547" s="69">
        <v>11992.11068</v>
      </c>
      <c r="Q1547" s="57"/>
      <c r="R1547" s="70">
        <f t="shared" si="72"/>
        <v>0.25393764922900014</v>
      </c>
      <c r="S1547" s="71">
        <f t="shared" si="73"/>
        <v>28974.0186928412</v>
      </c>
      <c r="T1547" s="72">
        <f t="shared" si="74"/>
        <v>3045.2483953731862</v>
      </c>
    </row>
    <row r="1548" spans="2:20" x14ac:dyDescent="0.25">
      <c r="B1548" s="64">
        <v>42799</v>
      </c>
      <c r="C1548" s="65">
        <v>4</v>
      </c>
      <c r="D1548" s="66">
        <v>2.25353</v>
      </c>
      <c r="E1548" s="57"/>
      <c r="F1548" s="67">
        <v>42799</v>
      </c>
      <c r="G1548" s="68">
        <v>4</v>
      </c>
      <c r="H1548" s="69">
        <v>24553.7</v>
      </c>
      <c r="I1548" s="57"/>
      <c r="J1548" s="67">
        <v>42799</v>
      </c>
      <c r="K1548" s="68">
        <v>4</v>
      </c>
      <c r="L1548" s="69">
        <v>2705.98</v>
      </c>
      <c r="M1548" s="57"/>
      <c r="N1548" s="67">
        <v>42799</v>
      </c>
      <c r="O1548" s="68">
        <v>4</v>
      </c>
      <c r="P1548" s="69">
        <v>11723.87312</v>
      </c>
      <c r="Q1548" s="57"/>
      <c r="R1548" s="70">
        <f t="shared" si="72"/>
        <v>0.11020660837266888</v>
      </c>
      <c r="S1548" s="71">
        <f t="shared" si="73"/>
        <v>26420.0997921136</v>
      </c>
      <c r="T1548" s="72">
        <f t="shared" si="74"/>
        <v>1292.0482935466996</v>
      </c>
    </row>
    <row r="1549" spans="2:20" x14ac:dyDescent="0.25">
      <c r="B1549" s="64">
        <v>42799</v>
      </c>
      <c r="C1549" s="65">
        <v>5</v>
      </c>
      <c r="D1549" s="66">
        <v>2.3516499999999998</v>
      </c>
      <c r="E1549" s="57"/>
      <c r="F1549" s="67">
        <v>42799</v>
      </c>
      <c r="G1549" s="68">
        <v>5</v>
      </c>
      <c r="H1549" s="69">
        <v>24102.46</v>
      </c>
      <c r="I1549" s="57"/>
      <c r="J1549" s="67">
        <v>42799</v>
      </c>
      <c r="K1549" s="68">
        <v>5</v>
      </c>
      <c r="L1549" s="69">
        <v>5216.43</v>
      </c>
      <c r="M1549" s="57"/>
      <c r="N1549" s="67">
        <v>42799</v>
      </c>
      <c r="O1549" s="68">
        <v>5</v>
      </c>
      <c r="P1549" s="69">
        <v>11470.1312</v>
      </c>
      <c r="Q1549" s="57"/>
      <c r="R1549" s="70">
        <f t="shared" si="72"/>
        <v>0.21642728584551121</v>
      </c>
      <c r="S1549" s="71">
        <f t="shared" si="73"/>
        <v>26973.734036479997</v>
      </c>
      <c r="T1549" s="72">
        <f t="shared" si="74"/>
        <v>2482.4493639079164</v>
      </c>
    </row>
    <row r="1550" spans="2:20" x14ac:dyDescent="0.25">
      <c r="B1550" s="64">
        <v>42799</v>
      </c>
      <c r="C1550" s="65">
        <v>6</v>
      </c>
      <c r="D1550" s="66">
        <v>2.43289</v>
      </c>
      <c r="E1550" s="57"/>
      <c r="F1550" s="67">
        <v>42799</v>
      </c>
      <c r="G1550" s="68">
        <v>6</v>
      </c>
      <c r="H1550" s="69">
        <v>23845.68</v>
      </c>
      <c r="I1550" s="57"/>
      <c r="J1550" s="67">
        <v>42799</v>
      </c>
      <c r="K1550" s="68">
        <v>6</v>
      </c>
      <c r="L1550" s="69">
        <v>3367.28</v>
      </c>
      <c r="M1550" s="57"/>
      <c r="N1550" s="67">
        <v>42799</v>
      </c>
      <c r="O1550" s="68">
        <v>6</v>
      </c>
      <c r="P1550" s="69">
        <v>11344.89301</v>
      </c>
      <c r="Q1550" s="57"/>
      <c r="R1550" s="70">
        <f t="shared" si="72"/>
        <v>0.1412113221346592</v>
      </c>
      <c r="S1550" s="71">
        <f t="shared" si="73"/>
        <v>27600.8767550989</v>
      </c>
      <c r="T1550" s="72">
        <f t="shared" si="74"/>
        <v>1602.0273414183534</v>
      </c>
    </row>
    <row r="1551" spans="2:20" x14ac:dyDescent="0.25">
      <c r="B1551" s="64">
        <v>42799</v>
      </c>
      <c r="C1551" s="65">
        <v>7</v>
      </c>
      <c r="D1551" s="66">
        <v>1.9760899999999999</v>
      </c>
      <c r="E1551" s="57"/>
      <c r="F1551" s="67">
        <v>42799</v>
      </c>
      <c r="G1551" s="68">
        <v>7</v>
      </c>
      <c r="H1551" s="69">
        <v>23350.93</v>
      </c>
      <c r="I1551" s="57"/>
      <c r="J1551" s="67">
        <v>42799</v>
      </c>
      <c r="K1551" s="68">
        <v>7</v>
      </c>
      <c r="L1551" s="69">
        <v>-5483.03</v>
      </c>
      <c r="M1551" s="57"/>
      <c r="N1551" s="67">
        <v>42799</v>
      </c>
      <c r="O1551" s="68">
        <v>7</v>
      </c>
      <c r="P1551" s="69">
        <v>11091.384050000001</v>
      </c>
      <c r="Q1551" s="57"/>
      <c r="R1551" s="70">
        <f t="shared" si="72"/>
        <v>-0.23480991977621446</v>
      </c>
      <c r="S1551" s="71">
        <f t="shared" si="73"/>
        <v>21917.5731073645</v>
      </c>
      <c r="T1551" s="72">
        <f t="shared" si="74"/>
        <v>-2604.3669989876848</v>
      </c>
    </row>
    <row r="1552" spans="2:20" x14ac:dyDescent="0.25">
      <c r="B1552" s="64">
        <v>42799</v>
      </c>
      <c r="C1552" s="65">
        <v>8</v>
      </c>
      <c r="D1552" s="66">
        <v>1.83568</v>
      </c>
      <c r="E1552" s="57"/>
      <c r="F1552" s="67">
        <v>42799</v>
      </c>
      <c r="G1552" s="68">
        <v>8</v>
      </c>
      <c r="H1552" s="69">
        <v>22974.7</v>
      </c>
      <c r="I1552" s="57"/>
      <c r="J1552" s="67">
        <v>42799</v>
      </c>
      <c r="K1552" s="68">
        <v>8</v>
      </c>
      <c r="L1552" s="69">
        <v>-6471.79</v>
      </c>
      <c r="M1552" s="57"/>
      <c r="N1552" s="67">
        <v>42799</v>
      </c>
      <c r="O1552" s="68">
        <v>8</v>
      </c>
      <c r="P1552" s="69">
        <v>10900.220509999999</v>
      </c>
      <c r="Q1552" s="57"/>
      <c r="R1552" s="70">
        <f t="shared" si="72"/>
        <v>-0.28169203515171037</v>
      </c>
      <c r="S1552" s="71">
        <f t="shared" si="73"/>
        <v>20009.3167857968</v>
      </c>
      <c r="T1552" s="72">
        <f t="shared" si="74"/>
        <v>-3070.5052990643139</v>
      </c>
    </row>
    <row r="1553" spans="2:20" x14ac:dyDescent="0.25">
      <c r="B1553" s="64">
        <v>42799</v>
      </c>
      <c r="C1553" s="65">
        <v>9</v>
      </c>
      <c r="D1553" s="66">
        <v>1.9491000000000001</v>
      </c>
      <c r="E1553" s="57"/>
      <c r="F1553" s="67">
        <v>42799</v>
      </c>
      <c r="G1553" s="68">
        <v>9</v>
      </c>
      <c r="H1553" s="69">
        <v>22498.04</v>
      </c>
      <c r="I1553" s="57"/>
      <c r="J1553" s="67">
        <v>42799</v>
      </c>
      <c r="K1553" s="68">
        <v>9</v>
      </c>
      <c r="L1553" s="69">
        <v>-4087.76</v>
      </c>
      <c r="M1553" s="57"/>
      <c r="N1553" s="67">
        <v>42799</v>
      </c>
      <c r="O1553" s="68">
        <v>9</v>
      </c>
      <c r="P1553" s="69">
        <v>10665.91288</v>
      </c>
      <c r="Q1553" s="57"/>
      <c r="R1553" s="70">
        <f t="shared" si="72"/>
        <v>-0.18169404979278195</v>
      </c>
      <c r="S1553" s="71">
        <f t="shared" si="73"/>
        <v>20788.930794407999</v>
      </c>
      <c r="T1553" s="72">
        <f t="shared" si="74"/>
        <v>-1937.9329059041943</v>
      </c>
    </row>
    <row r="1554" spans="2:20" x14ac:dyDescent="0.25">
      <c r="B1554" s="64">
        <v>42799</v>
      </c>
      <c r="C1554" s="65">
        <v>10</v>
      </c>
      <c r="D1554" s="66">
        <v>2.2136200000000001</v>
      </c>
      <c r="E1554" s="57"/>
      <c r="F1554" s="67">
        <v>42799</v>
      </c>
      <c r="G1554" s="68">
        <v>10</v>
      </c>
      <c r="H1554" s="69">
        <v>22350.78</v>
      </c>
      <c r="I1554" s="57"/>
      <c r="J1554" s="67">
        <v>42799</v>
      </c>
      <c r="K1554" s="68">
        <v>10</v>
      </c>
      <c r="L1554" s="69">
        <v>-188.29</v>
      </c>
      <c r="M1554" s="57"/>
      <c r="N1554" s="67">
        <v>42799</v>
      </c>
      <c r="O1554" s="68">
        <v>10</v>
      </c>
      <c r="P1554" s="69">
        <v>10582.196970000001</v>
      </c>
      <c r="Q1554" s="57"/>
      <c r="R1554" s="70">
        <f t="shared" si="72"/>
        <v>-8.4243144981964828E-3</v>
      </c>
      <c r="S1554" s="71">
        <f t="shared" si="73"/>
        <v>23424.962856731403</v>
      </c>
      <c r="T1554" s="72">
        <f t="shared" si="74"/>
        <v>-89.147755357141904</v>
      </c>
    </row>
    <row r="1555" spans="2:20" x14ac:dyDescent="0.25">
      <c r="B1555" s="64">
        <v>42799</v>
      </c>
      <c r="C1555" s="65">
        <v>11</v>
      </c>
      <c r="D1555" s="66">
        <v>2.1511399999999998</v>
      </c>
      <c r="E1555" s="57"/>
      <c r="F1555" s="67">
        <v>42799</v>
      </c>
      <c r="G1555" s="68">
        <v>11</v>
      </c>
      <c r="H1555" s="69">
        <v>22170.26</v>
      </c>
      <c r="I1555" s="57"/>
      <c r="J1555" s="67">
        <v>42799</v>
      </c>
      <c r="K1555" s="68">
        <v>11</v>
      </c>
      <c r="L1555" s="69">
        <v>-2396.36</v>
      </c>
      <c r="M1555" s="57"/>
      <c r="N1555" s="67">
        <v>42799</v>
      </c>
      <c r="O1555" s="68">
        <v>11</v>
      </c>
      <c r="P1555" s="69">
        <v>10493.581249999999</v>
      </c>
      <c r="Q1555" s="57"/>
      <c r="R1555" s="70">
        <f t="shared" si="72"/>
        <v>-0.10808894437864058</v>
      </c>
      <c r="S1555" s="71">
        <f t="shared" si="73"/>
        <v>22573.162370124996</v>
      </c>
      <c r="T1555" s="72">
        <f t="shared" si="74"/>
        <v>-1134.2401200639956</v>
      </c>
    </row>
    <row r="1556" spans="2:20" x14ac:dyDescent="0.25">
      <c r="B1556" s="64">
        <v>42799</v>
      </c>
      <c r="C1556" s="65">
        <v>12</v>
      </c>
      <c r="D1556" s="66">
        <v>2.4059900000000001</v>
      </c>
      <c r="E1556" s="57"/>
      <c r="F1556" s="67">
        <v>42799</v>
      </c>
      <c r="G1556" s="68">
        <v>12</v>
      </c>
      <c r="H1556" s="69">
        <v>22281.84</v>
      </c>
      <c r="I1556" s="57"/>
      <c r="J1556" s="67">
        <v>42799</v>
      </c>
      <c r="K1556" s="68">
        <v>12</v>
      </c>
      <c r="L1556" s="69">
        <v>2311.87</v>
      </c>
      <c r="M1556" s="57"/>
      <c r="N1556" s="67">
        <v>42799</v>
      </c>
      <c r="O1556" s="68">
        <v>12</v>
      </c>
      <c r="P1556" s="69">
        <v>10563.92748</v>
      </c>
      <c r="Q1556" s="57"/>
      <c r="R1556" s="70">
        <f t="shared" si="72"/>
        <v>0.10375579395597491</v>
      </c>
      <c r="S1556" s="71">
        <f t="shared" si="73"/>
        <v>25416.703877605203</v>
      </c>
      <c r="T1556" s="72">
        <f t="shared" si="74"/>
        <v>1096.0686829807412</v>
      </c>
    </row>
    <row r="1557" spans="2:20" x14ac:dyDescent="0.25">
      <c r="B1557" s="64">
        <v>42799</v>
      </c>
      <c r="C1557" s="65">
        <v>13</v>
      </c>
      <c r="D1557" s="66">
        <v>2.3584100000000001</v>
      </c>
      <c r="E1557" s="57"/>
      <c r="F1557" s="67">
        <v>42799</v>
      </c>
      <c r="G1557" s="68">
        <v>13</v>
      </c>
      <c r="H1557" s="69">
        <v>23016.400000000001</v>
      </c>
      <c r="I1557" s="57"/>
      <c r="J1557" s="67">
        <v>42799</v>
      </c>
      <c r="K1557" s="68">
        <v>13</v>
      </c>
      <c r="L1557" s="69">
        <v>-1826.6</v>
      </c>
      <c r="M1557" s="57"/>
      <c r="N1557" s="67">
        <v>42799</v>
      </c>
      <c r="O1557" s="68">
        <v>13</v>
      </c>
      <c r="P1557" s="69">
        <v>10932.633169999999</v>
      </c>
      <c r="Q1557" s="57"/>
      <c r="R1557" s="70">
        <f t="shared" si="72"/>
        <v>-7.9360803600910648E-2</v>
      </c>
      <c r="S1557" s="71">
        <f t="shared" si="73"/>
        <v>25783.631394459699</v>
      </c>
      <c r="T1557" s="72">
        <f t="shared" si="74"/>
        <v>-867.62255384517118</v>
      </c>
    </row>
    <row r="1558" spans="2:20" x14ac:dyDescent="0.25">
      <c r="B1558" s="64">
        <v>42799</v>
      </c>
      <c r="C1558" s="65">
        <v>14</v>
      </c>
      <c r="D1558" s="66">
        <v>1.9621500000000001</v>
      </c>
      <c r="E1558" s="57"/>
      <c r="F1558" s="67">
        <v>42799</v>
      </c>
      <c r="G1558" s="68">
        <v>14</v>
      </c>
      <c r="H1558" s="69">
        <v>22920.27</v>
      </c>
      <c r="I1558" s="57"/>
      <c r="J1558" s="67">
        <v>42799</v>
      </c>
      <c r="K1558" s="68">
        <v>14</v>
      </c>
      <c r="L1558" s="69">
        <v>-7033.29</v>
      </c>
      <c r="M1558" s="57"/>
      <c r="N1558" s="67">
        <v>42799</v>
      </c>
      <c r="O1558" s="68">
        <v>14</v>
      </c>
      <c r="P1558" s="69">
        <v>10877.789930000001</v>
      </c>
      <c r="Q1558" s="57"/>
      <c r="R1558" s="70">
        <f t="shared" si="72"/>
        <v>-0.30685895061445612</v>
      </c>
      <c r="S1558" s="71">
        <f t="shared" si="73"/>
        <v>21343.855511149501</v>
      </c>
      <c r="T1558" s="72">
        <f t="shared" si="74"/>
        <v>-3337.9472029242984</v>
      </c>
    </row>
    <row r="1559" spans="2:20" x14ac:dyDescent="0.25">
      <c r="B1559" s="64">
        <v>42799</v>
      </c>
      <c r="C1559" s="65">
        <v>15</v>
      </c>
      <c r="D1559" s="66">
        <v>1.43485</v>
      </c>
      <c r="E1559" s="57"/>
      <c r="F1559" s="67">
        <v>42799</v>
      </c>
      <c r="G1559" s="68">
        <v>15</v>
      </c>
      <c r="H1559" s="69">
        <v>22819.52</v>
      </c>
      <c r="I1559" s="57"/>
      <c r="J1559" s="67">
        <v>42799</v>
      </c>
      <c r="K1559" s="68">
        <v>15</v>
      </c>
      <c r="L1559" s="69">
        <v>-2555.9499999999998</v>
      </c>
      <c r="M1559" s="57"/>
      <c r="N1559" s="67">
        <v>42799</v>
      </c>
      <c r="O1559" s="68">
        <v>15</v>
      </c>
      <c r="P1559" s="69">
        <v>10826.17916</v>
      </c>
      <c r="Q1559" s="57"/>
      <c r="R1559" s="70">
        <f t="shared" si="72"/>
        <v>-0.11200717631220988</v>
      </c>
      <c r="S1559" s="71">
        <f t="shared" si="73"/>
        <v>15533.943167726</v>
      </c>
      <c r="T1559" s="72">
        <f t="shared" si="74"/>
        <v>-1212.6097579616921</v>
      </c>
    </row>
    <row r="1560" spans="2:20" x14ac:dyDescent="0.25">
      <c r="B1560" s="64">
        <v>42799</v>
      </c>
      <c r="C1560" s="65">
        <v>16</v>
      </c>
      <c r="D1560" s="66">
        <v>0.98792000000000002</v>
      </c>
      <c r="E1560" s="57"/>
      <c r="F1560" s="67">
        <v>42799</v>
      </c>
      <c r="G1560" s="68">
        <v>16</v>
      </c>
      <c r="H1560" s="69">
        <v>23449.96</v>
      </c>
      <c r="I1560" s="57"/>
      <c r="J1560" s="67">
        <v>42799</v>
      </c>
      <c r="K1560" s="68">
        <v>16</v>
      </c>
      <c r="L1560" s="69">
        <v>-5894.18</v>
      </c>
      <c r="M1560" s="57"/>
      <c r="N1560" s="67">
        <v>42799</v>
      </c>
      <c r="O1560" s="68">
        <v>16</v>
      </c>
      <c r="P1560" s="69">
        <v>11150.9581</v>
      </c>
      <c r="Q1560" s="57"/>
      <c r="R1560" s="70">
        <f t="shared" si="72"/>
        <v>-0.25135138823264519</v>
      </c>
      <c r="S1560" s="71">
        <f t="shared" si="73"/>
        <v>11016.254526152001</v>
      </c>
      <c r="T1560" s="72">
        <f t="shared" si="74"/>
        <v>-2802.8087985590596</v>
      </c>
    </row>
    <row r="1561" spans="2:20" x14ac:dyDescent="0.25">
      <c r="B1561" s="64">
        <v>42799</v>
      </c>
      <c r="C1561" s="65">
        <v>17</v>
      </c>
      <c r="D1561" s="66">
        <v>0.39750999999999997</v>
      </c>
      <c r="E1561" s="57"/>
      <c r="F1561" s="67">
        <v>42799</v>
      </c>
      <c r="G1561" s="68">
        <v>17</v>
      </c>
      <c r="H1561" s="69">
        <v>24924.080000000002</v>
      </c>
      <c r="I1561" s="57"/>
      <c r="J1561" s="67">
        <v>42799</v>
      </c>
      <c r="K1561" s="68">
        <v>17</v>
      </c>
      <c r="L1561" s="69">
        <v>-17329.43</v>
      </c>
      <c r="M1561" s="57"/>
      <c r="N1561" s="67">
        <v>42799</v>
      </c>
      <c r="O1561" s="68">
        <v>17</v>
      </c>
      <c r="P1561" s="69">
        <v>11845.32771</v>
      </c>
      <c r="Q1561" s="57"/>
      <c r="R1561" s="70">
        <f t="shared" si="72"/>
        <v>-0.69528865258015538</v>
      </c>
      <c r="S1561" s="71">
        <f t="shared" si="73"/>
        <v>4708.6362180020997</v>
      </c>
      <c r="T1561" s="72">
        <f t="shared" si="74"/>
        <v>-8235.9219428562774</v>
      </c>
    </row>
    <row r="1562" spans="2:20" x14ac:dyDescent="0.25">
      <c r="B1562" s="64">
        <v>42799</v>
      </c>
      <c r="C1562" s="65">
        <v>18</v>
      </c>
      <c r="D1562" s="66">
        <v>0.91035999999999995</v>
      </c>
      <c r="E1562" s="57"/>
      <c r="F1562" s="67">
        <v>42799</v>
      </c>
      <c r="G1562" s="68">
        <v>18</v>
      </c>
      <c r="H1562" s="69">
        <v>26398.01</v>
      </c>
      <c r="I1562" s="57"/>
      <c r="J1562" s="67">
        <v>42799</v>
      </c>
      <c r="K1562" s="68">
        <v>18</v>
      </c>
      <c r="L1562" s="69">
        <v>-10311.06</v>
      </c>
      <c r="M1562" s="57"/>
      <c r="N1562" s="67">
        <v>42799</v>
      </c>
      <c r="O1562" s="68">
        <v>18</v>
      </c>
      <c r="P1562" s="69">
        <v>12587.597460000001</v>
      </c>
      <c r="Q1562" s="57"/>
      <c r="R1562" s="70">
        <f t="shared" si="72"/>
        <v>-0.39059989749227308</v>
      </c>
      <c r="S1562" s="71">
        <f t="shared" si="73"/>
        <v>11459.245223685601</v>
      </c>
      <c r="T1562" s="72">
        <f t="shared" si="74"/>
        <v>-4916.714277549997</v>
      </c>
    </row>
    <row r="1563" spans="2:20" x14ac:dyDescent="0.25">
      <c r="B1563" s="64">
        <v>42799</v>
      </c>
      <c r="C1563" s="65">
        <v>19</v>
      </c>
      <c r="D1563" s="66">
        <v>1.16465</v>
      </c>
      <c r="E1563" s="57"/>
      <c r="F1563" s="67">
        <v>42799</v>
      </c>
      <c r="G1563" s="68">
        <v>19</v>
      </c>
      <c r="H1563" s="69">
        <v>27911.58</v>
      </c>
      <c r="I1563" s="57"/>
      <c r="J1563" s="67">
        <v>42799</v>
      </c>
      <c r="K1563" s="68">
        <v>19</v>
      </c>
      <c r="L1563" s="69">
        <v>-4526.51</v>
      </c>
      <c r="M1563" s="57"/>
      <c r="N1563" s="67">
        <v>42799</v>
      </c>
      <c r="O1563" s="68">
        <v>19</v>
      </c>
      <c r="P1563" s="69">
        <v>13345.000249999999</v>
      </c>
      <c r="Q1563" s="57"/>
      <c r="R1563" s="70">
        <f t="shared" si="72"/>
        <v>-0.16217319119877843</v>
      </c>
      <c r="S1563" s="71">
        <f t="shared" si="73"/>
        <v>15542.254541162498</v>
      </c>
      <c r="T1563" s="72">
        <f t="shared" si="74"/>
        <v>-2164.201277090996</v>
      </c>
    </row>
    <row r="1564" spans="2:20" x14ac:dyDescent="0.25">
      <c r="B1564" s="64">
        <v>42799</v>
      </c>
      <c r="C1564" s="65">
        <v>20</v>
      </c>
      <c r="D1564" s="66">
        <v>1.5705199999999999</v>
      </c>
      <c r="E1564" s="57"/>
      <c r="F1564" s="67">
        <v>42799</v>
      </c>
      <c r="G1564" s="68">
        <v>20</v>
      </c>
      <c r="H1564" s="69">
        <v>28953.14</v>
      </c>
      <c r="I1564" s="57"/>
      <c r="J1564" s="67">
        <v>42799</v>
      </c>
      <c r="K1564" s="68">
        <v>20</v>
      </c>
      <c r="L1564" s="69">
        <v>8252.6200000000008</v>
      </c>
      <c r="M1564" s="57"/>
      <c r="N1564" s="67">
        <v>42799</v>
      </c>
      <c r="O1564" s="68">
        <v>20</v>
      </c>
      <c r="P1564" s="69">
        <v>13863.82797</v>
      </c>
      <c r="Q1564" s="57"/>
      <c r="R1564" s="70">
        <f t="shared" si="72"/>
        <v>0.28503367855783523</v>
      </c>
      <c r="S1564" s="71">
        <f t="shared" si="73"/>
        <v>21773.419103444397</v>
      </c>
      <c r="T1564" s="72">
        <f t="shared" si="74"/>
        <v>3951.6578851821055</v>
      </c>
    </row>
    <row r="1565" spans="2:20" x14ac:dyDescent="0.25">
      <c r="B1565" s="64">
        <v>42799</v>
      </c>
      <c r="C1565" s="65">
        <v>21</v>
      </c>
      <c r="D1565" s="66">
        <v>1.9280600000000001</v>
      </c>
      <c r="E1565" s="57"/>
      <c r="F1565" s="67">
        <v>42799</v>
      </c>
      <c r="G1565" s="68">
        <v>21</v>
      </c>
      <c r="H1565" s="69">
        <v>29679.96</v>
      </c>
      <c r="I1565" s="57"/>
      <c r="J1565" s="67">
        <v>42799</v>
      </c>
      <c r="K1565" s="68">
        <v>21</v>
      </c>
      <c r="L1565" s="69">
        <v>26307.360000000001</v>
      </c>
      <c r="M1565" s="57"/>
      <c r="N1565" s="67">
        <v>42799</v>
      </c>
      <c r="O1565" s="68">
        <v>21</v>
      </c>
      <c r="P1565" s="69">
        <v>14242.34323</v>
      </c>
      <c r="Q1565" s="57"/>
      <c r="R1565" s="70">
        <f t="shared" si="72"/>
        <v>0.88636777138513667</v>
      </c>
      <c r="S1565" s="71">
        <f t="shared" si="73"/>
        <v>27460.092288033804</v>
      </c>
      <c r="T1565" s="72">
        <f t="shared" si="74"/>
        <v>12623.954028077289</v>
      </c>
    </row>
    <row r="1566" spans="2:20" x14ac:dyDescent="0.25">
      <c r="B1566" s="64">
        <v>42799</v>
      </c>
      <c r="C1566" s="65">
        <v>22</v>
      </c>
      <c r="D1566" s="66">
        <v>2.0220600000000002</v>
      </c>
      <c r="E1566" s="57"/>
      <c r="F1566" s="67">
        <v>42799</v>
      </c>
      <c r="G1566" s="68">
        <v>22</v>
      </c>
      <c r="H1566" s="69">
        <v>29825.83</v>
      </c>
      <c r="I1566" s="57"/>
      <c r="J1566" s="67">
        <v>42799</v>
      </c>
      <c r="K1566" s="68">
        <v>22</v>
      </c>
      <c r="L1566" s="69">
        <v>2116.59</v>
      </c>
      <c r="M1566" s="57"/>
      <c r="N1566" s="67">
        <v>42799</v>
      </c>
      <c r="O1566" s="68">
        <v>22</v>
      </c>
      <c r="P1566" s="69">
        <v>14322.990589999999</v>
      </c>
      <c r="Q1566" s="57"/>
      <c r="R1566" s="70">
        <f t="shared" si="72"/>
        <v>7.0964999129948775E-2</v>
      </c>
      <c r="S1566" s="71">
        <f t="shared" si="73"/>
        <v>28961.946352415402</v>
      </c>
      <c r="T1566" s="72">
        <f t="shared" si="74"/>
        <v>1016.4310147576144</v>
      </c>
    </row>
    <row r="1567" spans="2:20" x14ac:dyDescent="0.25">
      <c r="B1567" s="64">
        <v>42799</v>
      </c>
      <c r="C1567" s="65">
        <v>23</v>
      </c>
      <c r="D1567" s="66">
        <v>1.36981</v>
      </c>
      <c r="E1567" s="57"/>
      <c r="F1567" s="67">
        <v>42799</v>
      </c>
      <c r="G1567" s="68">
        <v>23</v>
      </c>
      <c r="H1567" s="69">
        <v>30026.25</v>
      </c>
      <c r="I1567" s="57"/>
      <c r="J1567" s="67">
        <v>42799</v>
      </c>
      <c r="K1567" s="68">
        <v>23</v>
      </c>
      <c r="L1567" s="69">
        <v>-9838.34</v>
      </c>
      <c r="M1567" s="57"/>
      <c r="N1567" s="67">
        <v>42799</v>
      </c>
      <c r="O1567" s="68">
        <v>23</v>
      </c>
      <c r="P1567" s="69">
        <v>14443.36218</v>
      </c>
      <c r="Q1567" s="57"/>
      <c r="R1567" s="70">
        <f t="shared" si="72"/>
        <v>-0.32765796594646351</v>
      </c>
      <c r="S1567" s="71">
        <f t="shared" si="73"/>
        <v>19784.6619477858</v>
      </c>
      <c r="T1567" s="72">
        <f t="shared" si="74"/>
        <v>-4732.4826733268792</v>
      </c>
    </row>
    <row r="1568" spans="2:20" x14ac:dyDescent="0.25">
      <c r="B1568" s="64">
        <v>42799</v>
      </c>
      <c r="C1568" s="65">
        <v>24</v>
      </c>
      <c r="D1568" s="66">
        <v>1.0766100000000001</v>
      </c>
      <c r="E1568" s="57"/>
      <c r="F1568" s="67">
        <v>42799</v>
      </c>
      <c r="G1568" s="68">
        <v>24</v>
      </c>
      <c r="H1568" s="69">
        <v>30202.01</v>
      </c>
      <c r="I1568" s="57"/>
      <c r="J1568" s="67">
        <v>42799</v>
      </c>
      <c r="K1568" s="68">
        <v>24</v>
      </c>
      <c r="L1568" s="69">
        <v>-19509.68</v>
      </c>
      <c r="M1568" s="57"/>
      <c r="N1568" s="67">
        <v>42799</v>
      </c>
      <c r="O1568" s="68">
        <v>24</v>
      </c>
      <c r="P1568" s="69">
        <v>14538.049849999999</v>
      </c>
      <c r="Q1568" s="57"/>
      <c r="R1568" s="70">
        <f t="shared" si="72"/>
        <v>-0.64597290047914036</v>
      </c>
      <c r="S1568" s="71">
        <f t="shared" si="73"/>
        <v>15651.809849008501</v>
      </c>
      <c r="T1568" s="72">
        <f t="shared" si="74"/>
        <v>-9391.1862289148303</v>
      </c>
    </row>
    <row r="1569" spans="2:20" x14ac:dyDescent="0.25">
      <c r="B1569" s="64">
        <v>42799</v>
      </c>
      <c r="C1569" s="65">
        <v>25</v>
      </c>
      <c r="D1569" s="66">
        <v>1.2117599999999999</v>
      </c>
      <c r="E1569" s="57"/>
      <c r="F1569" s="67">
        <v>42799</v>
      </c>
      <c r="G1569" s="68">
        <v>25</v>
      </c>
      <c r="H1569" s="69">
        <v>30624.36</v>
      </c>
      <c r="I1569" s="57"/>
      <c r="J1569" s="67">
        <v>42799</v>
      </c>
      <c r="K1569" s="68">
        <v>25</v>
      </c>
      <c r="L1569" s="69">
        <v>-17285.669999999998</v>
      </c>
      <c r="M1569" s="57"/>
      <c r="N1569" s="67">
        <v>42799</v>
      </c>
      <c r="O1569" s="68">
        <v>25</v>
      </c>
      <c r="P1569" s="69">
        <v>14751.097820000001</v>
      </c>
      <c r="Q1569" s="57"/>
      <c r="R1569" s="70">
        <f t="shared" si="72"/>
        <v>-0.56444183649878721</v>
      </c>
      <c r="S1569" s="71">
        <f t="shared" si="73"/>
        <v>17874.7902943632</v>
      </c>
      <c r="T1569" s="72">
        <f t="shared" si="74"/>
        <v>-8326.1367438940561</v>
      </c>
    </row>
    <row r="1570" spans="2:20" x14ac:dyDescent="0.25">
      <c r="B1570" s="64">
        <v>42799</v>
      </c>
      <c r="C1570" s="65">
        <v>26</v>
      </c>
      <c r="D1570" s="66">
        <v>1.4014200000000001</v>
      </c>
      <c r="E1570" s="57"/>
      <c r="F1570" s="67">
        <v>42799</v>
      </c>
      <c r="G1570" s="68">
        <v>26</v>
      </c>
      <c r="H1570" s="69">
        <v>30842.06</v>
      </c>
      <c r="I1570" s="57"/>
      <c r="J1570" s="67">
        <v>42799</v>
      </c>
      <c r="K1570" s="68">
        <v>26</v>
      </c>
      <c r="L1570" s="69">
        <v>-14117.51</v>
      </c>
      <c r="M1570" s="57"/>
      <c r="N1570" s="67">
        <v>42799</v>
      </c>
      <c r="O1570" s="68">
        <v>26</v>
      </c>
      <c r="P1570" s="69">
        <v>14869.95145</v>
      </c>
      <c r="Q1570" s="57"/>
      <c r="R1570" s="70">
        <f t="shared" si="72"/>
        <v>-0.45773563763250574</v>
      </c>
      <c r="S1570" s="71">
        <f t="shared" si="73"/>
        <v>20839.047361059002</v>
      </c>
      <c r="T1570" s="72">
        <f t="shared" si="74"/>
        <v>-6806.5067085301534</v>
      </c>
    </row>
    <row r="1571" spans="2:20" x14ac:dyDescent="0.25">
      <c r="B1571" s="64">
        <v>42799</v>
      </c>
      <c r="C1571" s="65">
        <v>27</v>
      </c>
      <c r="D1571" s="66">
        <v>1.6763300000000001</v>
      </c>
      <c r="E1571" s="57"/>
      <c r="F1571" s="67">
        <v>42799</v>
      </c>
      <c r="G1571" s="68">
        <v>27</v>
      </c>
      <c r="H1571" s="69">
        <v>30507.8</v>
      </c>
      <c r="I1571" s="57"/>
      <c r="J1571" s="67">
        <v>42799</v>
      </c>
      <c r="K1571" s="68">
        <v>27</v>
      </c>
      <c r="L1571" s="69">
        <v>-5129.62</v>
      </c>
      <c r="M1571" s="57"/>
      <c r="N1571" s="67">
        <v>42799</v>
      </c>
      <c r="O1571" s="68">
        <v>27</v>
      </c>
      <c r="P1571" s="69">
        <v>14676.9221</v>
      </c>
      <c r="Q1571" s="57"/>
      <c r="R1571" s="70">
        <f t="shared" si="72"/>
        <v>-0.16814126223457607</v>
      </c>
      <c r="S1571" s="71">
        <f t="shared" si="73"/>
        <v>24603.364823893</v>
      </c>
      <c r="T1571" s="72">
        <f t="shared" si="74"/>
        <v>-2467.796207612545</v>
      </c>
    </row>
    <row r="1572" spans="2:20" x14ac:dyDescent="0.25">
      <c r="B1572" s="64">
        <v>42799</v>
      </c>
      <c r="C1572" s="65">
        <v>28</v>
      </c>
      <c r="D1572" s="66">
        <v>1.143</v>
      </c>
      <c r="E1572" s="57"/>
      <c r="F1572" s="67">
        <v>42799</v>
      </c>
      <c r="G1572" s="68">
        <v>28</v>
      </c>
      <c r="H1572" s="69">
        <v>30210.21</v>
      </c>
      <c r="I1572" s="57"/>
      <c r="J1572" s="67">
        <v>42799</v>
      </c>
      <c r="K1572" s="68">
        <v>28</v>
      </c>
      <c r="L1572" s="69">
        <v>-13458.81</v>
      </c>
      <c r="M1572" s="57"/>
      <c r="N1572" s="67">
        <v>42799</v>
      </c>
      <c r="O1572" s="68">
        <v>28</v>
      </c>
      <c r="P1572" s="69">
        <v>14515.71961</v>
      </c>
      <c r="Q1572" s="57"/>
      <c r="R1572" s="70">
        <f t="shared" si="72"/>
        <v>-0.4455053440542121</v>
      </c>
      <c r="S1572" s="71">
        <f t="shared" si="73"/>
        <v>16591.46751423</v>
      </c>
      <c r="T1572" s="72">
        <f t="shared" si="74"/>
        <v>-6466.830659047524</v>
      </c>
    </row>
    <row r="1573" spans="2:20" x14ac:dyDescent="0.25">
      <c r="B1573" s="64">
        <v>42799</v>
      </c>
      <c r="C1573" s="65">
        <v>29</v>
      </c>
      <c r="D1573" s="66">
        <v>1.19526</v>
      </c>
      <c r="E1573" s="57"/>
      <c r="F1573" s="67">
        <v>42799</v>
      </c>
      <c r="G1573" s="68">
        <v>29</v>
      </c>
      <c r="H1573" s="69">
        <v>30318.52</v>
      </c>
      <c r="I1573" s="57"/>
      <c r="J1573" s="67">
        <v>42799</v>
      </c>
      <c r="K1573" s="68">
        <v>29</v>
      </c>
      <c r="L1573" s="69">
        <v>-13034.88</v>
      </c>
      <c r="M1573" s="57"/>
      <c r="N1573" s="67">
        <v>42799</v>
      </c>
      <c r="O1573" s="68">
        <v>29</v>
      </c>
      <c r="P1573" s="69">
        <v>14528.571980000001</v>
      </c>
      <c r="Q1573" s="57"/>
      <c r="R1573" s="70">
        <f t="shared" si="72"/>
        <v>-0.42993127632879174</v>
      </c>
      <c r="S1573" s="71">
        <f t="shared" si="73"/>
        <v>17365.420944814799</v>
      </c>
      <c r="T1573" s="72">
        <f t="shared" si="74"/>
        <v>-6246.2874945961212</v>
      </c>
    </row>
    <row r="1574" spans="2:20" x14ac:dyDescent="0.25">
      <c r="B1574" s="64">
        <v>42799</v>
      </c>
      <c r="C1574" s="65">
        <v>30</v>
      </c>
      <c r="D1574" s="66">
        <v>1.56141</v>
      </c>
      <c r="E1574" s="57"/>
      <c r="F1574" s="67">
        <v>42799</v>
      </c>
      <c r="G1574" s="68">
        <v>30</v>
      </c>
      <c r="H1574" s="69">
        <v>30653.83</v>
      </c>
      <c r="I1574" s="57"/>
      <c r="J1574" s="67">
        <v>42799</v>
      </c>
      <c r="K1574" s="68">
        <v>30</v>
      </c>
      <c r="L1574" s="69">
        <v>1391.62</v>
      </c>
      <c r="M1574" s="57"/>
      <c r="N1574" s="67">
        <v>42799</v>
      </c>
      <c r="O1574" s="68">
        <v>30</v>
      </c>
      <c r="P1574" s="69">
        <v>14586.209989999999</v>
      </c>
      <c r="Q1574" s="57"/>
      <c r="R1574" s="70">
        <f t="shared" si="72"/>
        <v>4.5397916018977066E-2</v>
      </c>
      <c r="S1574" s="71">
        <f t="shared" si="73"/>
        <v>22775.0541404859</v>
      </c>
      <c r="T1574" s="72">
        <f t="shared" si="74"/>
        <v>662.18353616118429</v>
      </c>
    </row>
    <row r="1575" spans="2:20" x14ac:dyDescent="0.25">
      <c r="B1575" s="64">
        <v>42799</v>
      </c>
      <c r="C1575" s="65">
        <v>31</v>
      </c>
      <c r="D1575" s="66">
        <v>1.51179</v>
      </c>
      <c r="E1575" s="57"/>
      <c r="F1575" s="67">
        <v>42799</v>
      </c>
      <c r="G1575" s="68">
        <v>31</v>
      </c>
      <c r="H1575" s="69">
        <v>31106.45</v>
      </c>
      <c r="I1575" s="57"/>
      <c r="J1575" s="67">
        <v>42799</v>
      </c>
      <c r="K1575" s="68">
        <v>31</v>
      </c>
      <c r="L1575" s="69">
        <v>2904.78</v>
      </c>
      <c r="M1575" s="57"/>
      <c r="N1575" s="67">
        <v>42799</v>
      </c>
      <c r="O1575" s="68">
        <v>31</v>
      </c>
      <c r="P1575" s="69">
        <v>14826.027980000001</v>
      </c>
      <c r="Q1575" s="57"/>
      <c r="R1575" s="70">
        <f t="shared" si="72"/>
        <v>9.3381919183963463E-2</v>
      </c>
      <c r="S1575" s="71">
        <f t="shared" si="73"/>
        <v>22413.8408398842</v>
      </c>
      <c r="T1575" s="72">
        <f t="shared" si="74"/>
        <v>1384.4829466475412</v>
      </c>
    </row>
    <row r="1576" spans="2:20" x14ac:dyDescent="0.25">
      <c r="B1576" s="64">
        <v>42799</v>
      </c>
      <c r="C1576" s="65">
        <v>32</v>
      </c>
      <c r="D1576" s="66">
        <v>1.44906</v>
      </c>
      <c r="E1576" s="57"/>
      <c r="F1576" s="67">
        <v>42799</v>
      </c>
      <c r="G1576" s="68">
        <v>32</v>
      </c>
      <c r="H1576" s="69">
        <v>31845.98</v>
      </c>
      <c r="I1576" s="57"/>
      <c r="J1576" s="67">
        <v>42799</v>
      </c>
      <c r="K1576" s="68">
        <v>32</v>
      </c>
      <c r="L1576" s="69">
        <v>1250.4100000000001</v>
      </c>
      <c r="M1576" s="57"/>
      <c r="N1576" s="67">
        <v>42799</v>
      </c>
      <c r="O1576" s="68">
        <v>32</v>
      </c>
      <c r="P1576" s="69">
        <v>15320.16733</v>
      </c>
      <c r="Q1576" s="57"/>
      <c r="R1576" s="70">
        <f t="shared" si="72"/>
        <v>3.9264296466932407E-2</v>
      </c>
      <c r="S1576" s="71">
        <f t="shared" si="73"/>
        <v>22199.841671209801</v>
      </c>
      <c r="T1576" s="72">
        <f t="shared" si="74"/>
        <v>601.53559196813228</v>
      </c>
    </row>
    <row r="1577" spans="2:20" x14ac:dyDescent="0.25">
      <c r="B1577" s="64">
        <v>42799</v>
      </c>
      <c r="C1577" s="65">
        <v>33</v>
      </c>
      <c r="D1577" s="66">
        <v>1.5858699999999999</v>
      </c>
      <c r="E1577" s="57"/>
      <c r="F1577" s="67">
        <v>42799</v>
      </c>
      <c r="G1577" s="68">
        <v>33</v>
      </c>
      <c r="H1577" s="69">
        <v>33015.78</v>
      </c>
      <c r="I1577" s="57"/>
      <c r="J1577" s="67">
        <v>42799</v>
      </c>
      <c r="K1577" s="68">
        <v>33</v>
      </c>
      <c r="L1577" s="69">
        <v>1405.09</v>
      </c>
      <c r="M1577" s="57"/>
      <c r="N1577" s="67">
        <v>42799</v>
      </c>
      <c r="O1577" s="68">
        <v>33</v>
      </c>
      <c r="P1577" s="69">
        <v>15893.689340000001</v>
      </c>
      <c r="Q1577" s="57"/>
      <c r="R1577" s="70">
        <f t="shared" si="72"/>
        <v>4.2558134322436117E-2</v>
      </c>
      <c r="S1577" s="71">
        <f t="shared" si="73"/>
        <v>25205.3251136258</v>
      </c>
      <c r="T1577" s="72">
        <f t="shared" si="74"/>
        <v>676.40576581079108</v>
      </c>
    </row>
    <row r="1578" spans="2:20" x14ac:dyDescent="0.25">
      <c r="B1578" s="64">
        <v>42799</v>
      </c>
      <c r="C1578" s="65">
        <v>34</v>
      </c>
      <c r="D1578" s="66">
        <v>2.08874</v>
      </c>
      <c r="E1578" s="57"/>
      <c r="F1578" s="67">
        <v>42799</v>
      </c>
      <c r="G1578" s="68">
        <v>34</v>
      </c>
      <c r="H1578" s="69">
        <v>34363.980000000003</v>
      </c>
      <c r="I1578" s="57"/>
      <c r="J1578" s="67">
        <v>42799</v>
      </c>
      <c r="K1578" s="68">
        <v>34</v>
      </c>
      <c r="L1578" s="69">
        <v>17009.61</v>
      </c>
      <c r="M1578" s="57"/>
      <c r="N1578" s="67">
        <v>42799</v>
      </c>
      <c r="O1578" s="68">
        <v>34</v>
      </c>
      <c r="P1578" s="69">
        <v>16559.476490000001</v>
      </c>
      <c r="Q1578" s="57"/>
      <c r="R1578" s="70">
        <f t="shared" si="72"/>
        <v>0.49498370095664118</v>
      </c>
      <c r="S1578" s="71">
        <f t="shared" si="73"/>
        <v>34588.440923722599</v>
      </c>
      <c r="T1578" s="72">
        <f t="shared" si="74"/>
        <v>8196.6709589246911</v>
      </c>
    </row>
    <row r="1579" spans="2:20" x14ac:dyDescent="0.25">
      <c r="B1579" s="64">
        <v>42799</v>
      </c>
      <c r="C1579" s="65">
        <v>35</v>
      </c>
      <c r="D1579" s="66">
        <v>2.3441900000000002</v>
      </c>
      <c r="E1579" s="57"/>
      <c r="F1579" s="67">
        <v>42799</v>
      </c>
      <c r="G1579" s="68">
        <v>35</v>
      </c>
      <c r="H1579" s="69">
        <v>35652.269999999997</v>
      </c>
      <c r="I1579" s="57"/>
      <c r="J1579" s="67">
        <v>42799</v>
      </c>
      <c r="K1579" s="68">
        <v>35</v>
      </c>
      <c r="L1579" s="69">
        <v>31715.08</v>
      </c>
      <c r="M1579" s="57"/>
      <c r="N1579" s="67">
        <v>42799</v>
      </c>
      <c r="O1579" s="68">
        <v>35</v>
      </c>
      <c r="P1579" s="69">
        <v>17230.530480000001</v>
      </c>
      <c r="Q1579" s="57"/>
      <c r="R1579" s="70">
        <f t="shared" si="72"/>
        <v>0.88956691958183887</v>
      </c>
      <c r="S1579" s="71">
        <f t="shared" si="73"/>
        <v>40391.63724591121</v>
      </c>
      <c r="T1579" s="72">
        <f t="shared" si="74"/>
        <v>15327.709921854585</v>
      </c>
    </row>
    <row r="1580" spans="2:20" x14ac:dyDescent="0.25">
      <c r="B1580" s="64">
        <v>42799</v>
      </c>
      <c r="C1580" s="65">
        <v>36</v>
      </c>
      <c r="D1580" s="66">
        <v>2.78287</v>
      </c>
      <c r="E1580" s="57"/>
      <c r="F1580" s="67">
        <v>42799</v>
      </c>
      <c r="G1580" s="68">
        <v>36</v>
      </c>
      <c r="H1580" s="69">
        <v>36715.35</v>
      </c>
      <c r="I1580" s="57"/>
      <c r="J1580" s="67">
        <v>42799</v>
      </c>
      <c r="K1580" s="68">
        <v>36</v>
      </c>
      <c r="L1580" s="69">
        <v>54214.93</v>
      </c>
      <c r="M1580" s="57"/>
      <c r="N1580" s="67">
        <v>42799</v>
      </c>
      <c r="O1580" s="68">
        <v>36</v>
      </c>
      <c r="P1580" s="69">
        <v>17791.237639999999</v>
      </c>
      <c r="Q1580" s="57"/>
      <c r="R1580" s="70">
        <f t="shared" si="72"/>
        <v>1.4766284401483305</v>
      </c>
      <c r="S1580" s="71">
        <f t="shared" si="73"/>
        <v>49510.701491226799</v>
      </c>
      <c r="T1580" s="72">
        <f t="shared" si="74"/>
        <v>26271.047484661463</v>
      </c>
    </row>
    <row r="1581" spans="2:20" x14ac:dyDescent="0.25">
      <c r="B1581" s="64">
        <v>42799</v>
      </c>
      <c r="C1581" s="65">
        <v>37</v>
      </c>
      <c r="D1581" s="66">
        <v>2.91404</v>
      </c>
      <c r="E1581" s="57"/>
      <c r="F1581" s="67">
        <v>42799</v>
      </c>
      <c r="G1581" s="68">
        <v>37</v>
      </c>
      <c r="H1581" s="69">
        <v>37938.080000000002</v>
      </c>
      <c r="I1581" s="57"/>
      <c r="J1581" s="67">
        <v>42799</v>
      </c>
      <c r="K1581" s="68">
        <v>37</v>
      </c>
      <c r="L1581" s="69">
        <v>61942.01</v>
      </c>
      <c r="M1581" s="57"/>
      <c r="N1581" s="67">
        <v>42799</v>
      </c>
      <c r="O1581" s="68">
        <v>37</v>
      </c>
      <c r="P1581" s="69">
        <v>18392.632740000001</v>
      </c>
      <c r="Q1581" s="57"/>
      <c r="R1581" s="70">
        <f t="shared" si="72"/>
        <v>1.6327133581878681</v>
      </c>
      <c r="S1581" s="71">
        <f t="shared" si="73"/>
        <v>53596.867509669602</v>
      </c>
      <c r="T1581" s="72">
        <f t="shared" si="74"/>
        <v>30029.897166841532</v>
      </c>
    </row>
    <row r="1582" spans="2:20" x14ac:dyDescent="0.25">
      <c r="B1582" s="64">
        <v>42799</v>
      </c>
      <c r="C1582" s="65">
        <v>38</v>
      </c>
      <c r="D1582" s="66">
        <v>2.78783</v>
      </c>
      <c r="E1582" s="57"/>
      <c r="F1582" s="67">
        <v>42799</v>
      </c>
      <c r="G1582" s="68">
        <v>38</v>
      </c>
      <c r="H1582" s="69">
        <v>37963.269999999997</v>
      </c>
      <c r="I1582" s="57"/>
      <c r="J1582" s="67">
        <v>42799</v>
      </c>
      <c r="K1582" s="68">
        <v>38</v>
      </c>
      <c r="L1582" s="69">
        <v>51742.82</v>
      </c>
      <c r="M1582" s="57"/>
      <c r="N1582" s="67">
        <v>42799</v>
      </c>
      <c r="O1582" s="68">
        <v>38</v>
      </c>
      <c r="P1582" s="69">
        <v>18459.33886</v>
      </c>
      <c r="Q1582" s="57"/>
      <c r="R1582" s="70">
        <f t="shared" si="72"/>
        <v>1.3629705765599223</v>
      </c>
      <c r="S1582" s="71">
        <f t="shared" si="73"/>
        <v>51461.498654073803</v>
      </c>
      <c r="T1582" s="72">
        <f t="shared" si="74"/>
        <v>25159.535728929179</v>
      </c>
    </row>
    <row r="1583" spans="2:20" x14ac:dyDescent="0.25">
      <c r="B1583" s="64">
        <v>42799</v>
      </c>
      <c r="C1583" s="65">
        <v>39</v>
      </c>
      <c r="D1583" s="66">
        <v>2.6321400000000001</v>
      </c>
      <c r="E1583" s="57"/>
      <c r="F1583" s="67">
        <v>42799</v>
      </c>
      <c r="G1583" s="68">
        <v>39</v>
      </c>
      <c r="H1583" s="69">
        <v>37615.32</v>
      </c>
      <c r="I1583" s="57"/>
      <c r="J1583" s="67">
        <v>42799</v>
      </c>
      <c r="K1583" s="68">
        <v>39</v>
      </c>
      <c r="L1583" s="69">
        <v>42270.44</v>
      </c>
      <c r="M1583" s="57"/>
      <c r="N1583" s="67">
        <v>42799</v>
      </c>
      <c r="O1583" s="68">
        <v>39</v>
      </c>
      <c r="P1583" s="69">
        <v>18341.156660000001</v>
      </c>
      <c r="Q1583" s="57"/>
      <c r="R1583" s="70">
        <f t="shared" si="72"/>
        <v>1.1237559590081914</v>
      </c>
      <c r="S1583" s="71">
        <f t="shared" si="73"/>
        <v>48276.492091052402</v>
      </c>
      <c r="T1583" s="72">
        <f t="shared" si="74"/>
        <v>20610.984091777776</v>
      </c>
    </row>
    <row r="1584" spans="2:20" x14ac:dyDescent="0.25">
      <c r="B1584" s="64">
        <v>42799</v>
      </c>
      <c r="C1584" s="65">
        <v>40</v>
      </c>
      <c r="D1584" s="66">
        <v>1.96824</v>
      </c>
      <c r="E1584" s="57"/>
      <c r="F1584" s="67">
        <v>42799</v>
      </c>
      <c r="G1584" s="68">
        <v>40</v>
      </c>
      <c r="H1584" s="69">
        <v>36764.06</v>
      </c>
      <c r="I1584" s="57"/>
      <c r="J1584" s="67">
        <v>42799</v>
      </c>
      <c r="K1584" s="68">
        <v>40</v>
      </c>
      <c r="L1584" s="69">
        <v>-2197.06</v>
      </c>
      <c r="M1584" s="57"/>
      <c r="N1584" s="67">
        <v>42799</v>
      </c>
      <c r="O1584" s="68">
        <v>40</v>
      </c>
      <c r="P1584" s="69">
        <v>17945.466359999999</v>
      </c>
      <c r="Q1584" s="57"/>
      <c r="R1584" s="70">
        <f t="shared" si="72"/>
        <v>-5.9761081882686515E-2</v>
      </c>
      <c r="S1584" s="71">
        <f t="shared" si="73"/>
        <v>35320.984708406395</v>
      </c>
      <c r="T1584" s="72">
        <f t="shared" si="74"/>
        <v>-1072.4404845629563</v>
      </c>
    </row>
    <row r="1585" spans="2:20" x14ac:dyDescent="0.25">
      <c r="B1585" s="64">
        <v>42799</v>
      </c>
      <c r="C1585" s="65">
        <v>41</v>
      </c>
      <c r="D1585" s="66">
        <v>1.62307</v>
      </c>
      <c r="E1585" s="57"/>
      <c r="F1585" s="67">
        <v>42799</v>
      </c>
      <c r="G1585" s="68">
        <v>41</v>
      </c>
      <c r="H1585" s="69">
        <v>35762.57</v>
      </c>
      <c r="I1585" s="57"/>
      <c r="J1585" s="67">
        <v>42799</v>
      </c>
      <c r="K1585" s="68">
        <v>41</v>
      </c>
      <c r="L1585" s="69">
        <v>-9537.48</v>
      </c>
      <c r="M1585" s="57"/>
      <c r="N1585" s="67">
        <v>42799</v>
      </c>
      <c r="O1585" s="68">
        <v>41</v>
      </c>
      <c r="P1585" s="69">
        <v>17461.9352</v>
      </c>
      <c r="Q1585" s="57"/>
      <c r="R1585" s="70">
        <f t="shared" si="72"/>
        <v>-0.26668888729193679</v>
      </c>
      <c r="S1585" s="71">
        <f t="shared" si="73"/>
        <v>28341.943165064</v>
      </c>
      <c r="T1585" s="72">
        <f t="shared" si="74"/>
        <v>-4656.9040684519041</v>
      </c>
    </row>
    <row r="1586" spans="2:20" x14ac:dyDescent="0.25">
      <c r="B1586" s="64">
        <v>42799</v>
      </c>
      <c r="C1586" s="65">
        <v>42</v>
      </c>
      <c r="D1586" s="66">
        <v>1.24047</v>
      </c>
      <c r="E1586" s="57"/>
      <c r="F1586" s="67">
        <v>42799</v>
      </c>
      <c r="G1586" s="68">
        <v>42</v>
      </c>
      <c r="H1586" s="69">
        <v>33863.97</v>
      </c>
      <c r="I1586" s="57"/>
      <c r="J1586" s="67">
        <v>42799</v>
      </c>
      <c r="K1586" s="68">
        <v>42</v>
      </c>
      <c r="L1586" s="69">
        <v>-15314.43</v>
      </c>
      <c r="M1586" s="57"/>
      <c r="N1586" s="67">
        <v>42799</v>
      </c>
      <c r="O1586" s="68">
        <v>42</v>
      </c>
      <c r="P1586" s="69">
        <v>16461.34777</v>
      </c>
      <c r="Q1586" s="57"/>
      <c r="R1586" s="70">
        <f t="shared" si="72"/>
        <v>-0.45223374577759196</v>
      </c>
      <c r="S1586" s="71">
        <f t="shared" si="73"/>
        <v>20419.808068251899</v>
      </c>
      <c r="T1586" s="72">
        <f t="shared" si="74"/>
        <v>-7444.37696257471</v>
      </c>
    </row>
    <row r="1587" spans="2:20" x14ac:dyDescent="0.25">
      <c r="B1587" s="64">
        <v>42799</v>
      </c>
      <c r="C1587" s="65">
        <v>43</v>
      </c>
      <c r="D1587" s="66">
        <v>1.3950400000000001</v>
      </c>
      <c r="E1587" s="57"/>
      <c r="F1587" s="67">
        <v>42799</v>
      </c>
      <c r="G1587" s="68">
        <v>43</v>
      </c>
      <c r="H1587" s="69">
        <v>32666.5</v>
      </c>
      <c r="I1587" s="57"/>
      <c r="J1587" s="67">
        <v>42799</v>
      </c>
      <c r="K1587" s="68">
        <v>43</v>
      </c>
      <c r="L1587" s="69">
        <v>-4253.12</v>
      </c>
      <c r="M1587" s="57"/>
      <c r="N1587" s="67">
        <v>42799</v>
      </c>
      <c r="O1587" s="68">
        <v>43</v>
      </c>
      <c r="P1587" s="69">
        <v>15840.13474</v>
      </c>
      <c r="Q1587" s="57"/>
      <c r="R1587" s="70">
        <f t="shared" si="72"/>
        <v>-0.13019821529701681</v>
      </c>
      <c r="S1587" s="71">
        <f t="shared" si="73"/>
        <v>22097.621567689599</v>
      </c>
      <c r="T1587" s="72">
        <f t="shared" si="74"/>
        <v>-2062.3572732122752</v>
      </c>
    </row>
    <row r="1588" spans="2:20" x14ac:dyDescent="0.25">
      <c r="B1588" s="64">
        <v>42799</v>
      </c>
      <c r="C1588" s="65">
        <v>44</v>
      </c>
      <c r="D1588" s="66">
        <v>0.91771000000000003</v>
      </c>
      <c r="E1588" s="57"/>
      <c r="F1588" s="67">
        <v>42799</v>
      </c>
      <c r="G1588" s="68">
        <v>44</v>
      </c>
      <c r="H1588" s="69">
        <v>30676.99</v>
      </c>
      <c r="I1588" s="57"/>
      <c r="J1588" s="67">
        <v>42799</v>
      </c>
      <c r="K1588" s="68">
        <v>44</v>
      </c>
      <c r="L1588" s="69">
        <v>-11800.79</v>
      </c>
      <c r="M1588" s="57"/>
      <c r="N1588" s="67">
        <v>42799</v>
      </c>
      <c r="O1588" s="68">
        <v>44</v>
      </c>
      <c r="P1588" s="69">
        <v>14814.94666</v>
      </c>
      <c r="Q1588" s="57"/>
      <c r="R1588" s="70">
        <f t="shared" si="72"/>
        <v>-0.38467887494829189</v>
      </c>
      <c r="S1588" s="71">
        <f t="shared" si="73"/>
        <v>13595.824699348601</v>
      </c>
      <c r="T1588" s="72">
        <f t="shared" si="74"/>
        <v>-5698.9970135877547</v>
      </c>
    </row>
    <row r="1589" spans="2:20" x14ac:dyDescent="0.25">
      <c r="B1589" s="64">
        <v>42799</v>
      </c>
      <c r="C1589" s="65">
        <v>45</v>
      </c>
      <c r="D1589" s="66">
        <v>0.78273999999999999</v>
      </c>
      <c r="E1589" s="57"/>
      <c r="F1589" s="67">
        <v>42799</v>
      </c>
      <c r="G1589" s="68">
        <v>45</v>
      </c>
      <c r="H1589" s="69">
        <v>28678.23</v>
      </c>
      <c r="I1589" s="57"/>
      <c r="J1589" s="67">
        <v>42799</v>
      </c>
      <c r="K1589" s="68">
        <v>45</v>
      </c>
      <c r="L1589" s="69">
        <v>-7224.94</v>
      </c>
      <c r="M1589" s="57"/>
      <c r="N1589" s="67">
        <v>42799</v>
      </c>
      <c r="O1589" s="68">
        <v>45</v>
      </c>
      <c r="P1589" s="69">
        <v>13778.769130000001</v>
      </c>
      <c r="Q1589" s="57"/>
      <c r="R1589" s="70">
        <f t="shared" si="72"/>
        <v>-0.25193116869486015</v>
      </c>
      <c r="S1589" s="71">
        <f t="shared" si="73"/>
        <v>10785.1937488162</v>
      </c>
      <c r="T1589" s="72">
        <f t="shared" si="74"/>
        <v>-3471.3014100975615</v>
      </c>
    </row>
    <row r="1590" spans="2:20" x14ac:dyDescent="0.25">
      <c r="B1590" s="64">
        <v>42799</v>
      </c>
      <c r="C1590" s="65">
        <v>46</v>
      </c>
      <c r="D1590" s="66">
        <v>0.50573000000000001</v>
      </c>
      <c r="E1590" s="57"/>
      <c r="F1590" s="67">
        <v>42799</v>
      </c>
      <c r="G1590" s="68">
        <v>46</v>
      </c>
      <c r="H1590" s="69">
        <v>26843.49</v>
      </c>
      <c r="I1590" s="57"/>
      <c r="J1590" s="67">
        <v>42799</v>
      </c>
      <c r="K1590" s="68">
        <v>46</v>
      </c>
      <c r="L1590" s="69">
        <v>-19297</v>
      </c>
      <c r="M1590" s="57"/>
      <c r="N1590" s="67">
        <v>42799</v>
      </c>
      <c r="O1590" s="68">
        <v>46</v>
      </c>
      <c r="P1590" s="69">
        <v>12848.25568</v>
      </c>
      <c r="Q1590" s="57"/>
      <c r="R1590" s="70">
        <f t="shared" si="72"/>
        <v>-0.71887075786345211</v>
      </c>
      <c r="S1590" s="71">
        <f t="shared" si="73"/>
        <v>6497.7483450464006</v>
      </c>
      <c r="T1590" s="72">
        <f t="shared" si="74"/>
        <v>-9236.2352979050029</v>
      </c>
    </row>
    <row r="1591" spans="2:20" x14ac:dyDescent="0.25">
      <c r="B1591" s="64">
        <v>42799</v>
      </c>
      <c r="C1591" s="65">
        <v>47</v>
      </c>
      <c r="D1591" s="66">
        <v>1.3539300000000001</v>
      </c>
      <c r="E1591" s="57"/>
      <c r="F1591" s="67">
        <v>42799</v>
      </c>
      <c r="G1591" s="68">
        <v>47</v>
      </c>
      <c r="H1591" s="69">
        <v>25592.51</v>
      </c>
      <c r="I1591" s="57"/>
      <c r="J1591" s="67">
        <v>42799</v>
      </c>
      <c r="K1591" s="68">
        <v>47</v>
      </c>
      <c r="L1591" s="69">
        <v>-13661.71</v>
      </c>
      <c r="M1591" s="57"/>
      <c r="N1591" s="67">
        <v>42799</v>
      </c>
      <c r="O1591" s="68">
        <v>47</v>
      </c>
      <c r="P1591" s="69">
        <v>12207.50786</v>
      </c>
      <c r="Q1591" s="57"/>
      <c r="R1591" s="70">
        <f t="shared" si="72"/>
        <v>-0.53381672997294916</v>
      </c>
      <c r="S1591" s="71">
        <f t="shared" si="73"/>
        <v>16528.111116889802</v>
      </c>
      <c r="T1591" s="72">
        <f t="shared" si="74"/>
        <v>-6516.5719269442743</v>
      </c>
    </row>
    <row r="1592" spans="2:20" x14ac:dyDescent="0.25">
      <c r="B1592" s="64">
        <v>42799</v>
      </c>
      <c r="C1592" s="65">
        <v>48</v>
      </c>
      <c r="D1592" s="66">
        <v>1.21922</v>
      </c>
      <c r="E1592" s="57"/>
      <c r="F1592" s="67">
        <v>42799</v>
      </c>
      <c r="G1592" s="68">
        <v>48</v>
      </c>
      <c r="H1592" s="69">
        <v>24846.080000000002</v>
      </c>
      <c r="I1592" s="57"/>
      <c r="J1592" s="67">
        <v>42799</v>
      </c>
      <c r="K1592" s="68">
        <v>48</v>
      </c>
      <c r="L1592" s="69">
        <v>-15948.8</v>
      </c>
      <c r="M1592" s="57"/>
      <c r="N1592" s="67">
        <v>42799</v>
      </c>
      <c r="O1592" s="68">
        <v>48</v>
      </c>
      <c r="P1592" s="69">
        <v>11832.198640000001</v>
      </c>
      <c r="Q1592" s="57"/>
      <c r="R1592" s="70">
        <f t="shared" si="72"/>
        <v>-0.64190407500901547</v>
      </c>
      <c r="S1592" s="71">
        <f t="shared" si="73"/>
        <v>14426.0532258608</v>
      </c>
      <c r="T1592" s="72">
        <f t="shared" si="74"/>
        <v>-7595.1365233321312</v>
      </c>
    </row>
    <row r="1593" spans="2:20" x14ac:dyDescent="0.25">
      <c r="B1593" s="64">
        <v>42800</v>
      </c>
      <c r="C1593" s="65">
        <v>1</v>
      </c>
      <c r="D1593" s="66">
        <v>1.2114499999999999</v>
      </c>
      <c r="E1593" s="57"/>
      <c r="F1593" s="67">
        <v>42800</v>
      </c>
      <c r="G1593" s="68">
        <v>1</v>
      </c>
      <c r="H1593" s="69">
        <v>24999.73</v>
      </c>
      <c r="I1593" s="57"/>
      <c r="J1593" s="67">
        <v>42800</v>
      </c>
      <c r="K1593" s="68">
        <v>1</v>
      </c>
      <c r="L1593" s="69">
        <v>-17116.55</v>
      </c>
      <c r="M1593" s="57"/>
      <c r="N1593" s="67">
        <v>42800</v>
      </c>
      <c r="O1593" s="68">
        <v>1</v>
      </c>
      <c r="P1593" s="69">
        <v>11964.05429</v>
      </c>
      <c r="Q1593" s="57"/>
      <c r="R1593" s="70">
        <f t="shared" si="72"/>
        <v>-0.68466939442945984</v>
      </c>
      <c r="S1593" s="71">
        <f t="shared" si="73"/>
        <v>14493.8535696205</v>
      </c>
      <c r="T1593" s="72">
        <f t="shared" si="74"/>
        <v>-8191.421805655481</v>
      </c>
    </row>
    <row r="1594" spans="2:20" x14ac:dyDescent="0.25">
      <c r="B1594" s="64">
        <v>42800</v>
      </c>
      <c r="C1594" s="65">
        <v>2</v>
      </c>
      <c r="D1594" s="66">
        <v>1.1003099999999999</v>
      </c>
      <c r="E1594" s="57"/>
      <c r="F1594" s="67">
        <v>42800</v>
      </c>
      <c r="G1594" s="68">
        <v>2</v>
      </c>
      <c r="H1594" s="69">
        <v>25605.57</v>
      </c>
      <c r="I1594" s="57"/>
      <c r="J1594" s="67">
        <v>42800</v>
      </c>
      <c r="K1594" s="68">
        <v>2</v>
      </c>
      <c r="L1594" s="69">
        <v>-16289.92</v>
      </c>
      <c r="M1594" s="57"/>
      <c r="N1594" s="67">
        <v>42800</v>
      </c>
      <c r="O1594" s="68">
        <v>2</v>
      </c>
      <c r="P1594" s="69">
        <v>12250.74879</v>
      </c>
      <c r="Q1594" s="57"/>
      <c r="R1594" s="70">
        <f t="shared" si="72"/>
        <v>-0.63618657971683501</v>
      </c>
      <c r="S1594" s="71">
        <f t="shared" si="73"/>
        <v>13479.621401124898</v>
      </c>
      <c r="T1594" s="72">
        <f t="shared" si="74"/>
        <v>-7793.7619716802546</v>
      </c>
    </row>
    <row r="1595" spans="2:20" x14ac:dyDescent="0.25">
      <c r="B1595" s="64">
        <v>42800</v>
      </c>
      <c r="C1595" s="65">
        <v>3</v>
      </c>
      <c r="D1595" s="66">
        <v>1.0543</v>
      </c>
      <c r="E1595" s="57"/>
      <c r="F1595" s="67">
        <v>42800</v>
      </c>
      <c r="G1595" s="68">
        <v>3</v>
      </c>
      <c r="H1595" s="69">
        <v>25935.200000000001</v>
      </c>
      <c r="I1595" s="57"/>
      <c r="J1595" s="67">
        <v>42800</v>
      </c>
      <c r="K1595" s="68">
        <v>3</v>
      </c>
      <c r="L1595" s="69">
        <v>-13017.16</v>
      </c>
      <c r="M1595" s="57"/>
      <c r="N1595" s="67">
        <v>42800</v>
      </c>
      <c r="O1595" s="68">
        <v>3</v>
      </c>
      <c r="P1595" s="69">
        <v>12307.683440000001</v>
      </c>
      <c r="Q1595" s="57"/>
      <c r="R1595" s="70">
        <f t="shared" si="72"/>
        <v>-0.50191091643789132</v>
      </c>
      <c r="S1595" s="71">
        <f t="shared" si="73"/>
        <v>12975.990650792</v>
      </c>
      <c r="T1595" s="72">
        <f t="shared" si="74"/>
        <v>-6177.3606745978595</v>
      </c>
    </row>
    <row r="1596" spans="2:20" x14ac:dyDescent="0.25">
      <c r="B1596" s="64">
        <v>42800</v>
      </c>
      <c r="C1596" s="65">
        <v>4</v>
      </c>
      <c r="D1596" s="66">
        <v>1.2137199999999999</v>
      </c>
      <c r="E1596" s="57"/>
      <c r="F1596" s="67">
        <v>42800</v>
      </c>
      <c r="G1596" s="68">
        <v>4</v>
      </c>
      <c r="H1596" s="69">
        <v>25691.279999999999</v>
      </c>
      <c r="I1596" s="57"/>
      <c r="J1596" s="67">
        <v>42800</v>
      </c>
      <c r="K1596" s="68">
        <v>4</v>
      </c>
      <c r="L1596" s="69">
        <v>-8619.59</v>
      </c>
      <c r="M1596" s="57"/>
      <c r="N1596" s="67">
        <v>42800</v>
      </c>
      <c r="O1596" s="68">
        <v>4</v>
      </c>
      <c r="P1596" s="69">
        <v>12168.50589</v>
      </c>
      <c r="Q1596" s="57"/>
      <c r="R1596" s="70">
        <f t="shared" si="72"/>
        <v>-0.3355064442098642</v>
      </c>
      <c r="S1596" s="71">
        <f t="shared" si="73"/>
        <v>14769.1589688108</v>
      </c>
      <c r="T1596" s="72">
        <f t="shared" si="74"/>
        <v>-4082.6121425006891</v>
      </c>
    </row>
    <row r="1597" spans="2:20" x14ac:dyDescent="0.25">
      <c r="B1597" s="64">
        <v>42800</v>
      </c>
      <c r="C1597" s="65">
        <v>5</v>
      </c>
      <c r="D1597" s="66">
        <v>1.38811</v>
      </c>
      <c r="E1597" s="57"/>
      <c r="F1597" s="67">
        <v>42800</v>
      </c>
      <c r="G1597" s="68">
        <v>5</v>
      </c>
      <c r="H1597" s="69">
        <v>25337.02</v>
      </c>
      <c r="I1597" s="57"/>
      <c r="J1597" s="67">
        <v>42800</v>
      </c>
      <c r="K1597" s="68">
        <v>5</v>
      </c>
      <c r="L1597" s="69">
        <v>-6137.41</v>
      </c>
      <c r="M1597" s="57"/>
      <c r="N1597" s="67">
        <v>42800</v>
      </c>
      <c r="O1597" s="68">
        <v>5</v>
      </c>
      <c r="P1597" s="69">
        <v>11995.836300000001</v>
      </c>
      <c r="Q1597" s="57"/>
      <c r="R1597" s="70">
        <f t="shared" si="72"/>
        <v>-0.24223093323524233</v>
      </c>
      <c r="S1597" s="71">
        <f t="shared" si="73"/>
        <v>16651.540326393002</v>
      </c>
      <c r="T1597" s="72">
        <f t="shared" si="74"/>
        <v>-2905.7626218861965</v>
      </c>
    </row>
    <row r="1598" spans="2:20" x14ac:dyDescent="0.25">
      <c r="B1598" s="64">
        <v>42800</v>
      </c>
      <c r="C1598" s="65">
        <v>6</v>
      </c>
      <c r="D1598" s="66">
        <v>1.4796</v>
      </c>
      <c r="E1598" s="57"/>
      <c r="F1598" s="67">
        <v>42800</v>
      </c>
      <c r="G1598" s="68">
        <v>6</v>
      </c>
      <c r="H1598" s="69">
        <v>25319.15</v>
      </c>
      <c r="I1598" s="57"/>
      <c r="J1598" s="67">
        <v>42800</v>
      </c>
      <c r="K1598" s="68">
        <v>6</v>
      </c>
      <c r="L1598" s="69">
        <v>-1292.83</v>
      </c>
      <c r="M1598" s="57"/>
      <c r="N1598" s="67">
        <v>42800</v>
      </c>
      <c r="O1598" s="68">
        <v>6</v>
      </c>
      <c r="P1598" s="69">
        <v>12013.221680000001</v>
      </c>
      <c r="Q1598" s="57"/>
      <c r="R1598" s="70">
        <f t="shared" si="72"/>
        <v>-5.1061350795741554E-2</v>
      </c>
      <c r="S1598" s="71">
        <f t="shared" si="73"/>
        <v>17774.762797728003</v>
      </c>
      <c r="T1598" s="72">
        <f t="shared" si="74"/>
        <v>-613.41132638948773</v>
      </c>
    </row>
    <row r="1599" spans="2:20" x14ac:dyDescent="0.25">
      <c r="B1599" s="64">
        <v>42800</v>
      </c>
      <c r="C1599" s="65">
        <v>7</v>
      </c>
      <c r="D1599" s="66">
        <v>1.6845600000000001</v>
      </c>
      <c r="E1599" s="57"/>
      <c r="F1599" s="67">
        <v>42800</v>
      </c>
      <c r="G1599" s="68">
        <v>7</v>
      </c>
      <c r="H1599" s="69">
        <v>25220.25</v>
      </c>
      <c r="I1599" s="57"/>
      <c r="J1599" s="67">
        <v>42800</v>
      </c>
      <c r="K1599" s="68">
        <v>7</v>
      </c>
      <c r="L1599" s="69">
        <v>3202.97</v>
      </c>
      <c r="M1599" s="57"/>
      <c r="N1599" s="67">
        <v>42800</v>
      </c>
      <c r="O1599" s="68">
        <v>7</v>
      </c>
      <c r="P1599" s="69">
        <v>12018.046560000001</v>
      </c>
      <c r="Q1599" s="57"/>
      <c r="R1599" s="70">
        <f t="shared" si="72"/>
        <v>0.12699993061131432</v>
      </c>
      <c r="S1599" s="71">
        <f t="shared" si="73"/>
        <v>20245.120513113601</v>
      </c>
      <c r="T1599" s="72">
        <f t="shared" si="74"/>
        <v>1526.2910792035448</v>
      </c>
    </row>
    <row r="1600" spans="2:20" x14ac:dyDescent="0.25">
      <c r="B1600" s="64">
        <v>42800</v>
      </c>
      <c r="C1600" s="65">
        <v>8</v>
      </c>
      <c r="D1600" s="66">
        <v>1.51451</v>
      </c>
      <c r="E1600" s="57"/>
      <c r="F1600" s="67">
        <v>42800</v>
      </c>
      <c r="G1600" s="68">
        <v>8</v>
      </c>
      <c r="H1600" s="69">
        <v>24912.95</v>
      </c>
      <c r="I1600" s="57"/>
      <c r="J1600" s="67">
        <v>42800</v>
      </c>
      <c r="K1600" s="68">
        <v>8</v>
      </c>
      <c r="L1600" s="69">
        <v>-978.62</v>
      </c>
      <c r="M1600" s="57"/>
      <c r="N1600" s="67">
        <v>42800</v>
      </c>
      <c r="O1600" s="68">
        <v>8</v>
      </c>
      <c r="P1600" s="69">
        <v>11870.08322</v>
      </c>
      <c r="Q1600" s="57"/>
      <c r="R1600" s="70">
        <f t="shared" si="72"/>
        <v>-3.9281578456184435E-2</v>
      </c>
      <c r="S1600" s="71">
        <f t="shared" si="73"/>
        <v>17977.359737522202</v>
      </c>
      <c r="T1600" s="72">
        <f t="shared" si="74"/>
        <v>-466.27560528786836</v>
      </c>
    </row>
    <row r="1601" spans="2:20" x14ac:dyDescent="0.25">
      <c r="B1601" s="64">
        <v>42800</v>
      </c>
      <c r="C1601" s="65">
        <v>9</v>
      </c>
      <c r="D1601" s="66">
        <v>1.5115799999999999</v>
      </c>
      <c r="E1601" s="57"/>
      <c r="F1601" s="67">
        <v>42800</v>
      </c>
      <c r="G1601" s="68">
        <v>9</v>
      </c>
      <c r="H1601" s="69">
        <v>24810.82</v>
      </c>
      <c r="I1601" s="57"/>
      <c r="J1601" s="67">
        <v>42800</v>
      </c>
      <c r="K1601" s="68">
        <v>9</v>
      </c>
      <c r="L1601" s="69">
        <v>-968.34</v>
      </c>
      <c r="M1601" s="57"/>
      <c r="N1601" s="67">
        <v>42800</v>
      </c>
      <c r="O1601" s="68">
        <v>9</v>
      </c>
      <c r="P1601" s="69">
        <v>11833.16121</v>
      </c>
      <c r="Q1601" s="57"/>
      <c r="R1601" s="70">
        <f t="shared" si="72"/>
        <v>-3.9028939793203127E-2</v>
      </c>
      <c r="S1601" s="71">
        <f t="shared" si="73"/>
        <v>17886.769821811798</v>
      </c>
      <c r="T1601" s="72">
        <f t="shared" si="74"/>
        <v>-461.83573642835665</v>
      </c>
    </row>
    <row r="1602" spans="2:20" x14ac:dyDescent="0.25">
      <c r="B1602" s="64">
        <v>42800</v>
      </c>
      <c r="C1602" s="65">
        <v>10</v>
      </c>
      <c r="D1602" s="66">
        <v>1.33138</v>
      </c>
      <c r="E1602" s="57"/>
      <c r="F1602" s="67">
        <v>42800</v>
      </c>
      <c r="G1602" s="68">
        <v>10</v>
      </c>
      <c r="H1602" s="69">
        <v>24957</v>
      </c>
      <c r="I1602" s="57"/>
      <c r="J1602" s="67">
        <v>42800</v>
      </c>
      <c r="K1602" s="68">
        <v>10</v>
      </c>
      <c r="L1602" s="69">
        <v>-5329.33</v>
      </c>
      <c r="M1602" s="57"/>
      <c r="N1602" s="67">
        <v>42800</v>
      </c>
      <c r="O1602" s="68">
        <v>10</v>
      </c>
      <c r="P1602" s="69">
        <v>11903.981750000001</v>
      </c>
      <c r="Q1602" s="57"/>
      <c r="R1602" s="70">
        <f t="shared" si="72"/>
        <v>-0.21354048964218456</v>
      </c>
      <c r="S1602" s="71">
        <f t="shared" si="73"/>
        <v>15848.723222315</v>
      </c>
      <c r="T1602" s="72">
        <f t="shared" si="74"/>
        <v>-2541.9820915866289</v>
      </c>
    </row>
    <row r="1603" spans="2:20" x14ac:dyDescent="0.25">
      <c r="B1603" s="64">
        <v>42800</v>
      </c>
      <c r="C1603" s="65">
        <v>11</v>
      </c>
      <c r="D1603" s="66">
        <v>1.1283799999999999</v>
      </c>
      <c r="E1603" s="57"/>
      <c r="F1603" s="67">
        <v>42800</v>
      </c>
      <c r="G1603" s="68">
        <v>11</v>
      </c>
      <c r="H1603" s="69">
        <v>25602.21</v>
      </c>
      <c r="I1603" s="57"/>
      <c r="J1603" s="67">
        <v>42800</v>
      </c>
      <c r="K1603" s="68">
        <v>11</v>
      </c>
      <c r="L1603" s="69">
        <v>-9546.5499999999993</v>
      </c>
      <c r="M1603" s="57"/>
      <c r="N1603" s="67">
        <v>42800</v>
      </c>
      <c r="O1603" s="68">
        <v>11</v>
      </c>
      <c r="P1603" s="69">
        <v>12212.892379999999</v>
      </c>
      <c r="Q1603" s="57"/>
      <c r="R1603" s="70">
        <f t="shared" si="72"/>
        <v>-0.3728799193507123</v>
      </c>
      <c r="S1603" s="71">
        <f t="shared" si="73"/>
        <v>13780.783503744398</v>
      </c>
      <c r="T1603" s="72">
        <f t="shared" si="74"/>
        <v>-4553.9423256933287</v>
      </c>
    </row>
    <row r="1604" spans="2:20" x14ac:dyDescent="0.25">
      <c r="B1604" s="64">
        <v>42800</v>
      </c>
      <c r="C1604" s="65">
        <v>12</v>
      </c>
      <c r="D1604" s="66">
        <v>0.84123999999999999</v>
      </c>
      <c r="E1604" s="57"/>
      <c r="F1604" s="67">
        <v>42800</v>
      </c>
      <c r="G1604" s="68">
        <v>12</v>
      </c>
      <c r="H1604" s="69">
        <v>26694.57</v>
      </c>
      <c r="I1604" s="57"/>
      <c r="J1604" s="67">
        <v>42800</v>
      </c>
      <c r="K1604" s="68">
        <v>12</v>
      </c>
      <c r="L1604" s="69">
        <v>-12073.31</v>
      </c>
      <c r="M1604" s="57"/>
      <c r="N1604" s="67">
        <v>42800</v>
      </c>
      <c r="O1604" s="68">
        <v>12</v>
      </c>
      <c r="P1604" s="69">
        <v>12755.59232</v>
      </c>
      <c r="Q1604" s="57"/>
      <c r="R1604" s="70">
        <f t="shared" si="72"/>
        <v>-0.45227587483147319</v>
      </c>
      <c r="S1604" s="71">
        <f t="shared" si="73"/>
        <v>10730.5144832768</v>
      </c>
      <c r="T1604" s="72">
        <f t="shared" si="74"/>
        <v>-5769.0466755216203</v>
      </c>
    </row>
    <row r="1605" spans="2:20" x14ac:dyDescent="0.25">
      <c r="B1605" s="64">
        <v>42800</v>
      </c>
      <c r="C1605" s="65">
        <v>13</v>
      </c>
      <c r="D1605" s="66">
        <v>1.39219</v>
      </c>
      <c r="E1605" s="57"/>
      <c r="F1605" s="67">
        <v>42800</v>
      </c>
      <c r="G1605" s="68">
        <v>13</v>
      </c>
      <c r="H1605" s="69">
        <v>29303.91</v>
      </c>
      <c r="I1605" s="57"/>
      <c r="J1605" s="67">
        <v>42800</v>
      </c>
      <c r="K1605" s="68">
        <v>13</v>
      </c>
      <c r="L1605" s="69">
        <v>-525.27</v>
      </c>
      <c r="M1605" s="57"/>
      <c r="N1605" s="67">
        <v>42800</v>
      </c>
      <c r="O1605" s="68">
        <v>13</v>
      </c>
      <c r="P1605" s="69">
        <v>14066.259889999999</v>
      </c>
      <c r="Q1605" s="57"/>
      <c r="R1605" s="70">
        <f t="shared" si="72"/>
        <v>-1.7924911726796867E-2</v>
      </c>
      <c r="S1605" s="71">
        <f t="shared" si="73"/>
        <v>19582.9063562591</v>
      </c>
      <c r="T1605" s="72">
        <f t="shared" si="74"/>
        <v>-252.13646685443339</v>
      </c>
    </row>
    <row r="1606" spans="2:20" x14ac:dyDescent="0.25">
      <c r="B1606" s="64">
        <v>42800</v>
      </c>
      <c r="C1606" s="65">
        <v>14</v>
      </c>
      <c r="D1606" s="66">
        <v>0.97335000000000005</v>
      </c>
      <c r="E1606" s="57"/>
      <c r="F1606" s="67">
        <v>42800</v>
      </c>
      <c r="G1606" s="68">
        <v>14</v>
      </c>
      <c r="H1606" s="69">
        <v>31958.44</v>
      </c>
      <c r="I1606" s="57"/>
      <c r="J1606" s="67">
        <v>42800</v>
      </c>
      <c r="K1606" s="68">
        <v>14</v>
      </c>
      <c r="L1606" s="69">
        <v>-6541.72</v>
      </c>
      <c r="M1606" s="57"/>
      <c r="N1606" s="67">
        <v>42800</v>
      </c>
      <c r="O1606" s="68">
        <v>14</v>
      </c>
      <c r="P1606" s="69">
        <v>15417.09612</v>
      </c>
      <c r="Q1606" s="57"/>
      <c r="R1606" s="70">
        <f t="shared" si="72"/>
        <v>-0.20469459710799404</v>
      </c>
      <c r="S1606" s="71">
        <f t="shared" si="73"/>
        <v>15006.230508402001</v>
      </c>
      <c r="T1606" s="72">
        <f t="shared" si="74"/>
        <v>-3155.7962788586183</v>
      </c>
    </row>
    <row r="1607" spans="2:20" x14ac:dyDescent="0.25">
      <c r="B1607" s="64">
        <v>42800</v>
      </c>
      <c r="C1607" s="65">
        <v>15</v>
      </c>
      <c r="D1607" s="66">
        <v>1.4523699999999999</v>
      </c>
      <c r="E1607" s="57"/>
      <c r="F1607" s="67">
        <v>42800</v>
      </c>
      <c r="G1607" s="68">
        <v>15</v>
      </c>
      <c r="H1607" s="69">
        <v>35404.379999999997</v>
      </c>
      <c r="I1607" s="57"/>
      <c r="J1607" s="67">
        <v>42800</v>
      </c>
      <c r="K1607" s="68">
        <v>15</v>
      </c>
      <c r="L1607" s="69">
        <v>-2833.03</v>
      </c>
      <c r="M1607" s="57"/>
      <c r="N1607" s="67">
        <v>42800</v>
      </c>
      <c r="O1607" s="68">
        <v>15</v>
      </c>
      <c r="P1607" s="69">
        <v>17247.354449999999</v>
      </c>
      <c r="Q1607" s="57"/>
      <c r="R1607" s="70">
        <f t="shared" si="72"/>
        <v>-8.0019195365093262E-2</v>
      </c>
      <c r="S1607" s="71">
        <f t="shared" si="73"/>
        <v>25049.540182546498</v>
      </c>
      <c r="T1607" s="72">
        <f t="shared" si="74"/>
        <v>-1380.1194252655605</v>
      </c>
    </row>
    <row r="1608" spans="2:20" x14ac:dyDescent="0.25">
      <c r="B1608" s="64">
        <v>42800</v>
      </c>
      <c r="C1608" s="65">
        <v>16</v>
      </c>
      <c r="D1608" s="66">
        <v>1.25793</v>
      </c>
      <c r="E1608" s="57"/>
      <c r="F1608" s="67">
        <v>42800</v>
      </c>
      <c r="G1608" s="68">
        <v>16</v>
      </c>
      <c r="H1608" s="69">
        <v>36643.71</v>
      </c>
      <c r="I1608" s="57"/>
      <c r="J1608" s="67">
        <v>42800</v>
      </c>
      <c r="K1608" s="68">
        <v>16</v>
      </c>
      <c r="L1608" s="69">
        <v>-4807.21</v>
      </c>
      <c r="M1608" s="57"/>
      <c r="N1608" s="67">
        <v>42800</v>
      </c>
      <c r="O1608" s="68">
        <v>16</v>
      </c>
      <c r="P1608" s="69">
        <v>17822.42308</v>
      </c>
      <c r="Q1608" s="57"/>
      <c r="R1608" s="70">
        <f t="shared" si="72"/>
        <v>-0.13118786280101005</v>
      </c>
      <c r="S1608" s="71">
        <f t="shared" si="73"/>
        <v>22419.3606650244</v>
      </c>
      <c r="T1608" s="72">
        <f t="shared" si="74"/>
        <v>-2338.0855938005952</v>
      </c>
    </row>
    <row r="1609" spans="2:20" x14ac:dyDescent="0.25">
      <c r="B1609" s="64">
        <v>42800</v>
      </c>
      <c r="C1609" s="65">
        <v>17</v>
      </c>
      <c r="D1609" s="66">
        <v>1.07399</v>
      </c>
      <c r="E1609" s="57"/>
      <c r="F1609" s="67">
        <v>42800</v>
      </c>
      <c r="G1609" s="68">
        <v>17</v>
      </c>
      <c r="H1609" s="69">
        <v>37017.339999999997</v>
      </c>
      <c r="I1609" s="57"/>
      <c r="J1609" s="67">
        <v>42800</v>
      </c>
      <c r="K1609" s="68">
        <v>17</v>
      </c>
      <c r="L1609" s="69">
        <v>-14483.91</v>
      </c>
      <c r="M1609" s="57"/>
      <c r="N1609" s="67">
        <v>42800</v>
      </c>
      <c r="O1609" s="68">
        <v>17</v>
      </c>
      <c r="P1609" s="69">
        <v>18010.37645</v>
      </c>
      <c r="Q1609" s="57"/>
      <c r="R1609" s="70">
        <f t="shared" si="72"/>
        <v>-0.39127365715634893</v>
      </c>
      <c r="S1609" s="71">
        <f t="shared" si="73"/>
        <v>19342.964203535499</v>
      </c>
      <c r="T1609" s="72">
        <f t="shared" si="74"/>
        <v>-7046.9858603540806</v>
      </c>
    </row>
    <row r="1610" spans="2:20" x14ac:dyDescent="0.25">
      <c r="B1610" s="64">
        <v>42800</v>
      </c>
      <c r="C1610" s="65">
        <v>18</v>
      </c>
      <c r="D1610" s="66">
        <v>0.74178999999999995</v>
      </c>
      <c r="E1610" s="57"/>
      <c r="F1610" s="67">
        <v>42800</v>
      </c>
      <c r="G1610" s="68">
        <v>18</v>
      </c>
      <c r="H1610" s="69">
        <v>36527.760000000002</v>
      </c>
      <c r="I1610" s="57"/>
      <c r="J1610" s="67">
        <v>42800</v>
      </c>
      <c r="K1610" s="68">
        <v>18</v>
      </c>
      <c r="L1610" s="69">
        <v>-20907.919999999998</v>
      </c>
      <c r="M1610" s="57"/>
      <c r="N1610" s="67">
        <v>42800</v>
      </c>
      <c r="O1610" s="68">
        <v>18</v>
      </c>
      <c r="P1610" s="69">
        <v>17776.20033</v>
      </c>
      <c r="Q1610" s="57"/>
      <c r="R1610" s="70">
        <f t="shared" ref="R1610:R1673" si="75">L1610/H1610</f>
        <v>-0.57238440024792092</v>
      </c>
      <c r="S1610" s="71">
        <f t="shared" ref="S1610:S1673" si="76">P1610*D1610</f>
        <v>13186.2076427907</v>
      </c>
      <c r="T1610" s="72">
        <f t="shared" ref="T1610:T1673" si="77">P1610*R1610</f>
        <v>-10174.819764573944</v>
      </c>
    </row>
    <row r="1611" spans="2:20" x14ac:dyDescent="0.25">
      <c r="B1611" s="64">
        <v>42800</v>
      </c>
      <c r="C1611" s="65">
        <v>19</v>
      </c>
      <c r="D1611" s="66">
        <v>0.54740999999999995</v>
      </c>
      <c r="E1611" s="57"/>
      <c r="F1611" s="67">
        <v>42800</v>
      </c>
      <c r="G1611" s="68">
        <v>19</v>
      </c>
      <c r="H1611" s="69">
        <v>36509.79</v>
      </c>
      <c r="I1611" s="57"/>
      <c r="J1611" s="67">
        <v>42800</v>
      </c>
      <c r="K1611" s="68">
        <v>19</v>
      </c>
      <c r="L1611" s="69">
        <v>-28651.48</v>
      </c>
      <c r="M1611" s="57"/>
      <c r="N1611" s="67">
        <v>42800</v>
      </c>
      <c r="O1611" s="68">
        <v>19</v>
      </c>
      <c r="P1611" s="69">
        <v>17791.96269</v>
      </c>
      <c r="Q1611" s="57"/>
      <c r="R1611" s="70">
        <f t="shared" si="75"/>
        <v>-0.78476156669211183</v>
      </c>
      <c r="S1611" s="71">
        <f t="shared" si="76"/>
        <v>9739.4982961328988</v>
      </c>
      <c r="T1611" s="72">
        <f t="shared" si="77"/>
        <v>-13962.448515132</v>
      </c>
    </row>
    <row r="1612" spans="2:20" x14ac:dyDescent="0.25">
      <c r="B1612" s="64">
        <v>42800</v>
      </c>
      <c r="C1612" s="65">
        <v>20</v>
      </c>
      <c r="D1612" s="66">
        <v>0.59353999999999996</v>
      </c>
      <c r="E1612" s="57"/>
      <c r="F1612" s="67">
        <v>42800</v>
      </c>
      <c r="G1612" s="68">
        <v>20</v>
      </c>
      <c r="H1612" s="69">
        <v>36105.919999999998</v>
      </c>
      <c r="I1612" s="57"/>
      <c r="J1612" s="67">
        <v>42800</v>
      </c>
      <c r="K1612" s="68">
        <v>20</v>
      </c>
      <c r="L1612" s="69">
        <v>-28344.83</v>
      </c>
      <c r="M1612" s="57"/>
      <c r="N1612" s="67">
        <v>42800</v>
      </c>
      <c r="O1612" s="68">
        <v>20</v>
      </c>
      <c r="P1612" s="69">
        <v>17606.355800000001</v>
      </c>
      <c r="Q1612" s="57"/>
      <c r="R1612" s="70">
        <f t="shared" si="75"/>
        <v>-0.78504660731536557</v>
      </c>
      <c r="S1612" s="71">
        <f t="shared" si="76"/>
        <v>10450.076421532</v>
      </c>
      <c r="T1612" s="72">
        <f t="shared" si="77"/>
        <v>-13821.80988797721</v>
      </c>
    </row>
    <row r="1613" spans="2:20" x14ac:dyDescent="0.25">
      <c r="B1613" s="64">
        <v>42800</v>
      </c>
      <c r="C1613" s="65">
        <v>21</v>
      </c>
      <c r="D1613" s="66">
        <v>0.26912999999999998</v>
      </c>
      <c r="E1613" s="57"/>
      <c r="F1613" s="67">
        <v>42800</v>
      </c>
      <c r="G1613" s="68">
        <v>21</v>
      </c>
      <c r="H1613" s="69">
        <v>35528.07</v>
      </c>
      <c r="I1613" s="57"/>
      <c r="J1613" s="67">
        <v>42800</v>
      </c>
      <c r="K1613" s="68">
        <v>21</v>
      </c>
      <c r="L1613" s="69">
        <v>-36337.370000000003</v>
      </c>
      <c r="M1613" s="57"/>
      <c r="N1613" s="67">
        <v>42800</v>
      </c>
      <c r="O1613" s="68">
        <v>21</v>
      </c>
      <c r="P1613" s="69">
        <v>17319.52</v>
      </c>
      <c r="Q1613" s="57"/>
      <c r="R1613" s="70">
        <f t="shared" si="75"/>
        <v>-1.0227791715114276</v>
      </c>
      <c r="S1613" s="71">
        <f t="shared" si="76"/>
        <v>4661.2024175999995</v>
      </c>
      <c r="T1613" s="72">
        <f t="shared" si="77"/>
        <v>-17714.044316575601</v>
      </c>
    </row>
    <row r="1614" spans="2:20" x14ac:dyDescent="0.25">
      <c r="B1614" s="64">
        <v>42800</v>
      </c>
      <c r="C1614" s="65">
        <v>22</v>
      </c>
      <c r="D1614" s="66">
        <v>0.39794000000000002</v>
      </c>
      <c r="E1614" s="57"/>
      <c r="F1614" s="67">
        <v>42800</v>
      </c>
      <c r="G1614" s="68">
        <v>22</v>
      </c>
      <c r="H1614" s="69">
        <v>35430.67</v>
      </c>
      <c r="I1614" s="57"/>
      <c r="J1614" s="67">
        <v>42800</v>
      </c>
      <c r="K1614" s="68">
        <v>22</v>
      </c>
      <c r="L1614" s="69">
        <v>-31326.89</v>
      </c>
      <c r="M1614" s="57"/>
      <c r="N1614" s="67">
        <v>42800</v>
      </c>
      <c r="O1614" s="68">
        <v>22</v>
      </c>
      <c r="P1614" s="69">
        <v>17257.875889999999</v>
      </c>
      <c r="Q1614" s="57"/>
      <c r="R1614" s="70">
        <f t="shared" si="75"/>
        <v>-0.88417436080096712</v>
      </c>
      <c r="S1614" s="71">
        <f t="shared" si="76"/>
        <v>6867.5991316666004</v>
      </c>
      <c r="T1614" s="72">
        <f t="shared" si="77"/>
        <v>-15258.971383823171</v>
      </c>
    </row>
    <row r="1615" spans="2:20" x14ac:dyDescent="0.25">
      <c r="B1615" s="64">
        <v>42800</v>
      </c>
      <c r="C1615" s="65">
        <v>23</v>
      </c>
      <c r="D1615" s="66">
        <v>0.88009999999999999</v>
      </c>
      <c r="E1615" s="57"/>
      <c r="F1615" s="67">
        <v>42800</v>
      </c>
      <c r="G1615" s="68">
        <v>23</v>
      </c>
      <c r="H1615" s="69">
        <v>35458.18</v>
      </c>
      <c r="I1615" s="57"/>
      <c r="J1615" s="67">
        <v>42800</v>
      </c>
      <c r="K1615" s="68">
        <v>23</v>
      </c>
      <c r="L1615" s="69">
        <v>-16331.93</v>
      </c>
      <c r="M1615" s="57"/>
      <c r="N1615" s="67">
        <v>42800</v>
      </c>
      <c r="O1615" s="68">
        <v>23</v>
      </c>
      <c r="P1615" s="69">
        <v>17258.41116</v>
      </c>
      <c r="Q1615" s="57"/>
      <c r="R1615" s="70">
        <f t="shared" si="75"/>
        <v>-0.46059696239344489</v>
      </c>
      <c r="S1615" s="71">
        <f t="shared" si="76"/>
        <v>15189.127661916</v>
      </c>
      <c r="T1615" s="72">
        <f t="shared" si="77"/>
        <v>-7949.171756033129</v>
      </c>
    </row>
    <row r="1616" spans="2:20" x14ac:dyDescent="0.25">
      <c r="B1616" s="64">
        <v>42800</v>
      </c>
      <c r="C1616" s="65">
        <v>24</v>
      </c>
      <c r="D1616" s="66">
        <v>0.96313000000000004</v>
      </c>
      <c r="E1616" s="57"/>
      <c r="F1616" s="67">
        <v>42800</v>
      </c>
      <c r="G1616" s="68">
        <v>24</v>
      </c>
      <c r="H1616" s="69">
        <v>35389.85</v>
      </c>
      <c r="I1616" s="57"/>
      <c r="J1616" s="67">
        <v>42800</v>
      </c>
      <c r="K1616" s="68">
        <v>24</v>
      </c>
      <c r="L1616" s="69">
        <v>-14423.86</v>
      </c>
      <c r="M1616" s="57"/>
      <c r="N1616" s="67">
        <v>42800</v>
      </c>
      <c r="O1616" s="68">
        <v>24</v>
      </c>
      <c r="P1616" s="69">
        <v>17210.614570000002</v>
      </c>
      <c r="Q1616" s="57"/>
      <c r="R1616" s="70">
        <f t="shared" si="75"/>
        <v>-0.40757053222887357</v>
      </c>
      <c r="S1616" s="71">
        <f t="shared" si="76"/>
        <v>16576.059210804102</v>
      </c>
      <c r="T1616" s="72">
        <f t="shared" si="77"/>
        <v>-7014.5393402809068</v>
      </c>
    </row>
    <row r="1617" spans="2:20" x14ac:dyDescent="0.25">
      <c r="B1617" s="64">
        <v>42800</v>
      </c>
      <c r="C1617" s="65">
        <v>25</v>
      </c>
      <c r="D1617" s="66">
        <v>0.94547000000000003</v>
      </c>
      <c r="E1617" s="57"/>
      <c r="F1617" s="67">
        <v>42800</v>
      </c>
      <c r="G1617" s="68">
        <v>25</v>
      </c>
      <c r="H1617" s="69">
        <v>35474.49</v>
      </c>
      <c r="I1617" s="57"/>
      <c r="J1617" s="67">
        <v>42800</v>
      </c>
      <c r="K1617" s="68">
        <v>25</v>
      </c>
      <c r="L1617" s="69">
        <v>-14785.79</v>
      </c>
      <c r="M1617" s="57"/>
      <c r="N1617" s="67">
        <v>42800</v>
      </c>
      <c r="O1617" s="68">
        <v>25</v>
      </c>
      <c r="P1617" s="69">
        <v>17261.825140000001</v>
      </c>
      <c r="Q1617" s="57"/>
      <c r="R1617" s="70">
        <f t="shared" si="75"/>
        <v>-0.4168006361754602</v>
      </c>
      <c r="S1617" s="71">
        <f t="shared" si="76"/>
        <v>16320.537815115802</v>
      </c>
      <c r="T1617" s="72">
        <f t="shared" si="77"/>
        <v>-7194.7396999015527</v>
      </c>
    </row>
    <row r="1618" spans="2:20" x14ac:dyDescent="0.25">
      <c r="B1618" s="64">
        <v>42800</v>
      </c>
      <c r="C1618" s="65">
        <v>26</v>
      </c>
      <c r="D1618" s="66">
        <v>0.80752999999999997</v>
      </c>
      <c r="E1618" s="57"/>
      <c r="F1618" s="67">
        <v>42800</v>
      </c>
      <c r="G1618" s="68">
        <v>26</v>
      </c>
      <c r="H1618" s="69">
        <v>35161.24</v>
      </c>
      <c r="I1618" s="57"/>
      <c r="J1618" s="67">
        <v>42800</v>
      </c>
      <c r="K1618" s="68">
        <v>26</v>
      </c>
      <c r="L1618" s="69">
        <v>-19398.7</v>
      </c>
      <c r="M1618" s="57"/>
      <c r="N1618" s="67">
        <v>42800</v>
      </c>
      <c r="O1618" s="68">
        <v>26</v>
      </c>
      <c r="P1618" s="69">
        <v>17088.219349999999</v>
      </c>
      <c r="Q1618" s="57"/>
      <c r="R1618" s="70">
        <f t="shared" si="75"/>
        <v>-0.55170693638790902</v>
      </c>
      <c r="S1618" s="71">
        <f t="shared" si="76"/>
        <v>13799.249771705499</v>
      </c>
      <c r="T1618" s="72">
        <f t="shared" si="77"/>
        <v>-9427.6891459130857</v>
      </c>
    </row>
    <row r="1619" spans="2:20" x14ac:dyDescent="0.25">
      <c r="B1619" s="64">
        <v>42800</v>
      </c>
      <c r="C1619" s="65">
        <v>27</v>
      </c>
      <c r="D1619" s="66">
        <v>0.92376000000000003</v>
      </c>
      <c r="E1619" s="57"/>
      <c r="F1619" s="67">
        <v>42800</v>
      </c>
      <c r="G1619" s="68">
        <v>27</v>
      </c>
      <c r="H1619" s="69">
        <v>35399.769999999997</v>
      </c>
      <c r="I1619" s="57"/>
      <c r="J1619" s="67">
        <v>42800</v>
      </c>
      <c r="K1619" s="68">
        <v>27</v>
      </c>
      <c r="L1619" s="69">
        <v>-18274.419999999998</v>
      </c>
      <c r="M1619" s="57"/>
      <c r="N1619" s="67">
        <v>42800</v>
      </c>
      <c r="O1619" s="68">
        <v>27</v>
      </c>
      <c r="P1619" s="69">
        <v>17394.069350000002</v>
      </c>
      <c r="Q1619" s="57"/>
      <c r="R1619" s="70">
        <f t="shared" si="75"/>
        <v>-0.51622990770843991</v>
      </c>
      <c r="S1619" s="71">
        <f t="shared" si="76"/>
        <v>16067.945502756002</v>
      </c>
      <c r="T1619" s="72">
        <f t="shared" si="77"/>
        <v>-8979.3388152247044</v>
      </c>
    </row>
    <row r="1620" spans="2:20" x14ac:dyDescent="0.25">
      <c r="B1620" s="64">
        <v>42800</v>
      </c>
      <c r="C1620" s="65">
        <v>28</v>
      </c>
      <c r="D1620" s="66">
        <v>0.69247999999999998</v>
      </c>
      <c r="E1620" s="57"/>
      <c r="F1620" s="67">
        <v>42800</v>
      </c>
      <c r="G1620" s="68">
        <v>28</v>
      </c>
      <c r="H1620" s="69">
        <v>35052.46</v>
      </c>
      <c r="I1620" s="57"/>
      <c r="J1620" s="67">
        <v>42800</v>
      </c>
      <c r="K1620" s="68">
        <v>28</v>
      </c>
      <c r="L1620" s="69">
        <v>-14059.88</v>
      </c>
      <c r="M1620" s="57"/>
      <c r="N1620" s="67">
        <v>42800</v>
      </c>
      <c r="O1620" s="68">
        <v>28</v>
      </c>
      <c r="P1620" s="69">
        <v>17185.459009999999</v>
      </c>
      <c r="Q1620" s="57"/>
      <c r="R1620" s="70">
        <f t="shared" si="75"/>
        <v>-0.40110965107727103</v>
      </c>
      <c r="S1620" s="71">
        <f t="shared" si="76"/>
        <v>11900.586655244799</v>
      </c>
      <c r="T1620" s="72">
        <f t="shared" si="77"/>
        <v>-6893.2534671038429</v>
      </c>
    </row>
    <row r="1621" spans="2:20" x14ac:dyDescent="0.25">
      <c r="B1621" s="64">
        <v>42800</v>
      </c>
      <c r="C1621" s="65">
        <v>29</v>
      </c>
      <c r="D1621" s="66">
        <v>0.52003999999999995</v>
      </c>
      <c r="E1621" s="57"/>
      <c r="F1621" s="67">
        <v>42800</v>
      </c>
      <c r="G1621" s="68">
        <v>29</v>
      </c>
      <c r="H1621" s="69">
        <v>35140.36</v>
      </c>
      <c r="I1621" s="57"/>
      <c r="J1621" s="67">
        <v>42800</v>
      </c>
      <c r="K1621" s="68">
        <v>29</v>
      </c>
      <c r="L1621" s="69">
        <v>-19175.07</v>
      </c>
      <c r="M1621" s="57"/>
      <c r="N1621" s="67">
        <v>42800</v>
      </c>
      <c r="O1621" s="68">
        <v>29</v>
      </c>
      <c r="P1621" s="69">
        <v>17256.673510000001</v>
      </c>
      <c r="Q1621" s="57"/>
      <c r="R1621" s="70">
        <f t="shared" si="75"/>
        <v>-0.54567084685529688</v>
      </c>
      <c r="S1621" s="71">
        <f t="shared" si="76"/>
        <v>8974.1604921403996</v>
      </c>
      <c r="T1621" s="72">
        <f t="shared" si="77"/>
        <v>-9416.4636481070684</v>
      </c>
    </row>
    <row r="1622" spans="2:20" x14ac:dyDescent="0.25">
      <c r="B1622" s="64">
        <v>42800</v>
      </c>
      <c r="C1622" s="65">
        <v>30</v>
      </c>
      <c r="D1622" s="66">
        <v>0.63475000000000004</v>
      </c>
      <c r="E1622" s="57"/>
      <c r="F1622" s="67">
        <v>42800</v>
      </c>
      <c r="G1622" s="68">
        <v>30</v>
      </c>
      <c r="H1622" s="69">
        <v>35093.68</v>
      </c>
      <c r="I1622" s="57"/>
      <c r="J1622" s="67">
        <v>42800</v>
      </c>
      <c r="K1622" s="68">
        <v>30</v>
      </c>
      <c r="L1622" s="69">
        <v>-16605.37</v>
      </c>
      <c r="M1622" s="57"/>
      <c r="N1622" s="67">
        <v>42800</v>
      </c>
      <c r="O1622" s="68">
        <v>30</v>
      </c>
      <c r="P1622" s="69">
        <v>17253.700069999999</v>
      </c>
      <c r="Q1622" s="57"/>
      <c r="R1622" s="70">
        <f t="shared" si="75"/>
        <v>-0.47317266242810668</v>
      </c>
      <c r="S1622" s="71">
        <f t="shared" si="76"/>
        <v>10951.7861194325</v>
      </c>
      <c r="T1622" s="72">
        <f t="shared" si="77"/>
        <v>-8163.97919885791</v>
      </c>
    </row>
    <row r="1623" spans="2:20" x14ac:dyDescent="0.25">
      <c r="B1623" s="64">
        <v>42800</v>
      </c>
      <c r="C1623" s="65">
        <v>31</v>
      </c>
      <c r="D1623" s="66">
        <v>0.18024999999999999</v>
      </c>
      <c r="E1623" s="57"/>
      <c r="F1623" s="67">
        <v>42800</v>
      </c>
      <c r="G1623" s="68">
        <v>31</v>
      </c>
      <c r="H1623" s="69">
        <v>34860.559999999998</v>
      </c>
      <c r="I1623" s="57"/>
      <c r="J1623" s="67">
        <v>42800</v>
      </c>
      <c r="K1623" s="68">
        <v>31</v>
      </c>
      <c r="L1623" s="69">
        <v>-25209.55</v>
      </c>
      <c r="M1623" s="57"/>
      <c r="N1623" s="67">
        <v>42800</v>
      </c>
      <c r="O1623" s="68">
        <v>31</v>
      </c>
      <c r="P1623" s="69">
        <v>16900.90134</v>
      </c>
      <c r="Q1623" s="57"/>
      <c r="R1623" s="70">
        <f t="shared" si="75"/>
        <v>-0.72315390228957888</v>
      </c>
      <c r="S1623" s="71">
        <f t="shared" si="76"/>
        <v>3046.3874665349999</v>
      </c>
      <c r="T1623" s="72">
        <f t="shared" si="77"/>
        <v>-12221.952756232173</v>
      </c>
    </row>
    <row r="1624" spans="2:20" x14ac:dyDescent="0.25">
      <c r="B1624" s="64">
        <v>42800</v>
      </c>
      <c r="C1624" s="65">
        <v>32</v>
      </c>
      <c r="D1624" s="66">
        <v>0.46622000000000002</v>
      </c>
      <c r="E1624" s="57"/>
      <c r="F1624" s="67">
        <v>42800</v>
      </c>
      <c r="G1624" s="68">
        <v>32</v>
      </c>
      <c r="H1624" s="69">
        <v>35952.17</v>
      </c>
      <c r="I1624" s="57"/>
      <c r="J1624" s="67">
        <v>42800</v>
      </c>
      <c r="K1624" s="68">
        <v>32</v>
      </c>
      <c r="L1624" s="69">
        <v>-18504.96</v>
      </c>
      <c r="M1624" s="57"/>
      <c r="N1624" s="67">
        <v>42800</v>
      </c>
      <c r="O1624" s="68">
        <v>32</v>
      </c>
      <c r="P1624" s="69">
        <v>17443.925510000001</v>
      </c>
      <c r="Q1624" s="57"/>
      <c r="R1624" s="70">
        <f t="shared" si="75"/>
        <v>-0.51471051677826396</v>
      </c>
      <c r="S1624" s="71">
        <f t="shared" si="76"/>
        <v>8132.706951272201</v>
      </c>
      <c r="T1624" s="72">
        <f t="shared" si="77"/>
        <v>-8978.571913893642</v>
      </c>
    </row>
    <row r="1625" spans="2:20" x14ac:dyDescent="0.25">
      <c r="B1625" s="64">
        <v>42800</v>
      </c>
      <c r="C1625" s="65">
        <v>33</v>
      </c>
      <c r="D1625" s="66">
        <v>0.88482000000000005</v>
      </c>
      <c r="E1625" s="57"/>
      <c r="F1625" s="67">
        <v>42800</v>
      </c>
      <c r="G1625" s="68">
        <v>33</v>
      </c>
      <c r="H1625" s="69">
        <v>37286.019999999997</v>
      </c>
      <c r="I1625" s="57"/>
      <c r="J1625" s="67">
        <v>42800</v>
      </c>
      <c r="K1625" s="68">
        <v>33</v>
      </c>
      <c r="L1625" s="69">
        <v>-14789.03</v>
      </c>
      <c r="M1625" s="57"/>
      <c r="N1625" s="67">
        <v>42800</v>
      </c>
      <c r="O1625" s="68">
        <v>33</v>
      </c>
      <c r="P1625" s="69">
        <v>18055.90452</v>
      </c>
      <c r="Q1625" s="57"/>
      <c r="R1625" s="70">
        <f t="shared" si="75"/>
        <v>-0.39663739921825936</v>
      </c>
      <c r="S1625" s="71">
        <f t="shared" si="76"/>
        <v>15976.225437386402</v>
      </c>
      <c r="T1625" s="72">
        <f t="shared" si="77"/>
        <v>-7161.6470093460139</v>
      </c>
    </row>
    <row r="1626" spans="2:20" x14ac:dyDescent="0.25">
      <c r="B1626" s="64">
        <v>42800</v>
      </c>
      <c r="C1626" s="65">
        <v>34</v>
      </c>
      <c r="D1626" s="66">
        <v>2.4879500000000001</v>
      </c>
      <c r="E1626" s="57"/>
      <c r="F1626" s="67">
        <v>42800</v>
      </c>
      <c r="G1626" s="68">
        <v>34</v>
      </c>
      <c r="H1626" s="69">
        <v>38797.599999999999</v>
      </c>
      <c r="I1626" s="57"/>
      <c r="J1626" s="67">
        <v>42800</v>
      </c>
      <c r="K1626" s="68">
        <v>34</v>
      </c>
      <c r="L1626" s="69">
        <v>16680.47</v>
      </c>
      <c r="M1626" s="57"/>
      <c r="N1626" s="67">
        <v>42800</v>
      </c>
      <c r="O1626" s="68">
        <v>34</v>
      </c>
      <c r="P1626" s="69">
        <v>18856.019520000002</v>
      </c>
      <c r="Q1626" s="57"/>
      <c r="R1626" s="70">
        <f t="shared" si="75"/>
        <v>0.4299356145740974</v>
      </c>
      <c r="S1626" s="71">
        <f t="shared" si="76"/>
        <v>46912.833764784009</v>
      </c>
      <c r="T1626" s="72">
        <f t="shared" si="77"/>
        <v>8106.874340752378</v>
      </c>
    </row>
    <row r="1627" spans="2:20" x14ac:dyDescent="0.25">
      <c r="B1627" s="64">
        <v>42800</v>
      </c>
      <c r="C1627" s="65">
        <v>35</v>
      </c>
      <c r="D1627" s="66">
        <v>2.27529</v>
      </c>
      <c r="E1627" s="57"/>
      <c r="F1627" s="67">
        <v>42800</v>
      </c>
      <c r="G1627" s="68">
        <v>35</v>
      </c>
      <c r="H1627" s="69">
        <v>40184.33</v>
      </c>
      <c r="I1627" s="57"/>
      <c r="J1627" s="67">
        <v>42800</v>
      </c>
      <c r="K1627" s="68">
        <v>35</v>
      </c>
      <c r="L1627" s="69">
        <v>-1850.98</v>
      </c>
      <c r="M1627" s="57"/>
      <c r="N1627" s="67">
        <v>42800</v>
      </c>
      <c r="O1627" s="68">
        <v>35</v>
      </c>
      <c r="P1627" s="69">
        <v>19600.837810000001</v>
      </c>
      <c r="Q1627" s="57"/>
      <c r="R1627" s="70">
        <f t="shared" si="75"/>
        <v>-4.6062233711498986E-2</v>
      </c>
      <c r="S1627" s="71">
        <f t="shared" si="76"/>
        <v>44597.590260714904</v>
      </c>
      <c r="T1627" s="72">
        <f t="shared" si="77"/>
        <v>-902.85837214540595</v>
      </c>
    </row>
    <row r="1628" spans="2:20" x14ac:dyDescent="0.25">
      <c r="B1628" s="64">
        <v>42800</v>
      </c>
      <c r="C1628" s="65">
        <v>36</v>
      </c>
      <c r="D1628" s="66">
        <v>2.4211800000000001</v>
      </c>
      <c r="E1628" s="57"/>
      <c r="F1628" s="67">
        <v>42800</v>
      </c>
      <c r="G1628" s="68">
        <v>36</v>
      </c>
      <c r="H1628" s="69">
        <v>41287.279999999999</v>
      </c>
      <c r="I1628" s="57"/>
      <c r="J1628" s="67">
        <v>42800</v>
      </c>
      <c r="K1628" s="68">
        <v>36</v>
      </c>
      <c r="L1628" s="69">
        <v>3723.61</v>
      </c>
      <c r="M1628" s="57"/>
      <c r="N1628" s="67">
        <v>42800</v>
      </c>
      <c r="O1628" s="68">
        <v>36</v>
      </c>
      <c r="P1628" s="69">
        <v>20151.8802</v>
      </c>
      <c r="Q1628" s="57"/>
      <c r="R1628" s="70">
        <f t="shared" si="75"/>
        <v>9.0187825402884378E-2</v>
      </c>
      <c r="S1628" s="71">
        <f t="shared" si="76"/>
        <v>48791.329302636004</v>
      </c>
      <c r="T1628" s="72">
        <f t="shared" si="77"/>
        <v>1817.4542530174426</v>
      </c>
    </row>
    <row r="1629" spans="2:20" x14ac:dyDescent="0.25">
      <c r="B1629" s="64">
        <v>42800</v>
      </c>
      <c r="C1629" s="65">
        <v>37</v>
      </c>
      <c r="D1629" s="66">
        <v>3.58745</v>
      </c>
      <c r="E1629" s="57"/>
      <c r="F1629" s="67">
        <v>42800</v>
      </c>
      <c r="G1629" s="68">
        <v>37</v>
      </c>
      <c r="H1629" s="69">
        <v>42592.53</v>
      </c>
      <c r="I1629" s="57"/>
      <c r="J1629" s="67">
        <v>42800</v>
      </c>
      <c r="K1629" s="68">
        <v>37</v>
      </c>
      <c r="L1629" s="69">
        <v>79618.25</v>
      </c>
      <c r="M1629" s="57"/>
      <c r="N1629" s="67">
        <v>42800</v>
      </c>
      <c r="O1629" s="68">
        <v>37</v>
      </c>
      <c r="P1629" s="69">
        <v>20800.05242</v>
      </c>
      <c r="Q1629" s="57"/>
      <c r="R1629" s="70">
        <f t="shared" si="75"/>
        <v>1.8693007905376835</v>
      </c>
      <c r="S1629" s="71">
        <f t="shared" si="76"/>
        <v>74619.148054129008</v>
      </c>
      <c r="T1629" s="72">
        <f t="shared" si="77"/>
        <v>38881.554431931254</v>
      </c>
    </row>
    <row r="1630" spans="2:20" x14ac:dyDescent="0.25">
      <c r="B1630" s="64">
        <v>42800</v>
      </c>
      <c r="C1630" s="65">
        <v>38</v>
      </c>
      <c r="D1630" s="66">
        <v>4.2085600000000003</v>
      </c>
      <c r="E1630" s="57"/>
      <c r="F1630" s="67">
        <v>42800</v>
      </c>
      <c r="G1630" s="68">
        <v>38</v>
      </c>
      <c r="H1630" s="69">
        <v>42929.48</v>
      </c>
      <c r="I1630" s="57"/>
      <c r="J1630" s="67">
        <v>42800</v>
      </c>
      <c r="K1630" s="68">
        <v>38</v>
      </c>
      <c r="L1630" s="69">
        <v>113093.31</v>
      </c>
      <c r="M1630" s="57"/>
      <c r="N1630" s="67">
        <v>42800</v>
      </c>
      <c r="O1630" s="68">
        <v>38</v>
      </c>
      <c r="P1630" s="69">
        <v>21026.04063</v>
      </c>
      <c r="Q1630" s="57"/>
      <c r="R1630" s="70">
        <f t="shared" si="75"/>
        <v>2.6343973884612621</v>
      </c>
      <c r="S1630" s="71">
        <f t="shared" si="76"/>
        <v>88489.353553792811</v>
      </c>
      <c r="T1630" s="72">
        <f t="shared" si="77"/>
        <v>55390.946525352389</v>
      </c>
    </row>
    <row r="1631" spans="2:20" x14ac:dyDescent="0.25">
      <c r="B1631" s="64">
        <v>42800</v>
      </c>
      <c r="C1631" s="65">
        <v>39</v>
      </c>
      <c r="D1631" s="66">
        <v>3.0489899999999999</v>
      </c>
      <c r="E1631" s="57"/>
      <c r="F1631" s="67">
        <v>42800</v>
      </c>
      <c r="G1631" s="68">
        <v>39</v>
      </c>
      <c r="H1631" s="69">
        <v>42093.62</v>
      </c>
      <c r="I1631" s="57"/>
      <c r="J1631" s="67">
        <v>42800</v>
      </c>
      <c r="K1631" s="68">
        <v>39</v>
      </c>
      <c r="L1631" s="69">
        <v>17238.39</v>
      </c>
      <c r="M1631" s="57"/>
      <c r="N1631" s="67">
        <v>42800</v>
      </c>
      <c r="O1631" s="68">
        <v>39</v>
      </c>
      <c r="P1631" s="69">
        <v>20642.935979999998</v>
      </c>
      <c r="Q1631" s="57"/>
      <c r="R1631" s="70">
        <f t="shared" si="75"/>
        <v>0.40952500640239536</v>
      </c>
      <c r="S1631" s="71">
        <f t="shared" si="76"/>
        <v>62940.10537366019</v>
      </c>
      <c r="T1631" s="72">
        <f t="shared" si="77"/>
        <v>8453.7984893737375</v>
      </c>
    </row>
    <row r="1632" spans="2:20" x14ac:dyDescent="0.25">
      <c r="B1632" s="64">
        <v>42800</v>
      </c>
      <c r="C1632" s="65">
        <v>40</v>
      </c>
      <c r="D1632" s="66">
        <v>2.3015400000000001</v>
      </c>
      <c r="E1632" s="57"/>
      <c r="F1632" s="67">
        <v>42800</v>
      </c>
      <c r="G1632" s="68">
        <v>40</v>
      </c>
      <c r="H1632" s="69">
        <v>41099.86</v>
      </c>
      <c r="I1632" s="57"/>
      <c r="J1632" s="67">
        <v>42800</v>
      </c>
      <c r="K1632" s="68">
        <v>40</v>
      </c>
      <c r="L1632" s="69">
        <v>-2217.06</v>
      </c>
      <c r="M1632" s="57"/>
      <c r="N1632" s="67">
        <v>42800</v>
      </c>
      <c r="O1632" s="68">
        <v>40</v>
      </c>
      <c r="P1632" s="69">
        <v>20156.1924</v>
      </c>
      <c r="Q1632" s="57"/>
      <c r="R1632" s="70">
        <f t="shared" si="75"/>
        <v>-5.3943249441725592E-2</v>
      </c>
      <c r="S1632" s="71">
        <f t="shared" si="76"/>
        <v>46390.283056296001</v>
      </c>
      <c r="T1632" s="72">
        <f t="shared" si="77"/>
        <v>-1087.2905144286137</v>
      </c>
    </row>
    <row r="1633" spans="2:20" x14ac:dyDescent="0.25">
      <c r="B1633" s="64">
        <v>42800</v>
      </c>
      <c r="C1633" s="65">
        <v>41</v>
      </c>
      <c r="D1633" s="66">
        <v>2.2231700000000001</v>
      </c>
      <c r="E1633" s="57"/>
      <c r="F1633" s="67">
        <v>42800</v>
      </c>
      <c r="G1633" s="68">
        <v>41</v>
      </c>
      <c r="H1633" s="69">
        <v>39809.15</v>
      </c>
      <c r="I1633" s="57"/>
      <c r="J1633" s="67">
        <v>42800</v>
      </c>
      <c r="K1633" s="68">
        <v>41</v>
      </c>
      <c r="L1633" s="69">
        <v>786.15</v>
      </c>
      <c r="M1633" s="57"/>
      <c r="N1633" s="67">
        <v>42800</v>
      </c>
      <c r="O1633" s="68">
        <v>41</v>
      </c>
      <c r="P1633" s="69">
        <v>19506.081050000001</v>
      </c>
      <c r="Q1633" s="57"/>
      <c r="R1633" s="70">
        <f t="shared" si="75"/>
        <v>1.9747972513856737E-2</v>
      </c>
      <c r="S1633" s="71">
        <f t="shared" si="76"/>
        <v>43365.334207928507</v>
      </c>
      <c r="T1633" s="72">
        <f t="shared" si="77"/>
        <v>385.20555242846177</v>
      </c>
    </row>
    <row r="1634" spans="2:20" x14ac:dyDescent="0.25">
      <c r="B1634" s="64">
        <v>42800</v>
      </c>
      <c r="C1634" s="65">
        <v>42</v>
      </c>
      <c r="D1634" s="66">
        <v>2.2229399999999999</v>
      </c>
      <c r="E1634" s="57"/>
      <c r="F1634" s="67">
        <v>42800</v>
      </c>
      <c r="G1634" s="68">
        <v>42</v>
      </c>
      <c r="H1634" s="69">
        <v>38067.980000000003</v>
      </c>
      <c r="I1634" s="57"/>
      <c r="J1634" s="67">
        <v>42800</v>
      </c>
      <c r="K1634" s="68">
        <v>42</v>
      </c>
      <c r="L1634" s="69">
        <v>1985.81</v>
      </c>
      <c r="M1634" s="57"/>
      <c r="N1634" s="67">
        <v>42800</v>
      </c>
      <c r="O1634" s="68">
        <v>42</v>
      </c>
      <c r="P1634" s="69">
        <v>18631.32517</v>
      </c>
      <c r="Q1634" s="57"/>
      <c r="R1634" s="70">
        <f t="shared" si="75"/>
        <v>5.216483774552786E-2</v>
      </c>
      <c r="S1634" s="71">
        <f t="shared" si="76"/>
        <v>41416.317973399797</v>
      </c>
      <c r="T1634" s="72">
        <f t="shared" si="77"/>
        <v>971.90005447721933</v>
      </c>
    </row>
    <row r="1635" spans="2:20" x14ac:dyDescent="0.25">
      <c r="B1635" s="64">
        <v>42800</v>
      </c>
      <c r="C1635" s="65">
        <v>43</v>
      </c>
      <c r="D1635" s="66">
        <v>2.1813400000000001</v>
      </c>
      <c r="E1635" s="57"/>
      <c r="F1635" s="67">
        <v>42800</v>
      </c>
      <c r="G1635" s="68">
        <v>43</v>
      </c>
      <c r="H1635" s="69">
        <v>36045.74</v>
      </c>
      <c r="I1635" s="57"/>
      <c r="J1635" s="67">
        <v>42800</v>
      </c>
      <c r="K1635" s="68">
        <v>43</v>
      </c>
      <c r="L1635" s="69">
        <v>15685.88</v>
      </c>
      <c r="M1635" s="57"/>
      <c r="N1635" s="67">
        <v>42800</v>
      </c>
      <c r="O1635" s="68">
        <v>43</v>
      </c>
      <c r="P1635" s="69">
        <v>17601.968440000001</v>
      </c>
      <c r="Q1635" s="57"/>
      <c r="R1635" s="70">
        <f t="shared" si="75"/>
        <v>0.43516598632737186</v>
      </c>
      <c r="S1635" s="71">
        <f t="shared" si="76"/>
        <v>38395.877836909604</v>
      </c>
      <c r="T1635" s="72">
        <f t="shared" si="77"/>
        <v>7659.7779574958713</v>
      </c>
    </row>
    <row r="1636" spans="2:20" x14ac:dyDescent="0.25">
      <c r="B1636" s="64">
        <v>42800</v>
      </c>
      <c r="C1636" s="65">
        <v>44</v>
      </c>
      <c r="D1636" s="66">
        <v>1.7111499999999999</v>
      </c>
      <c r="E1636" s="57"/>
      <c r="F1636" s="67">
        <v>42800</v>
      </c>
      <c r="G1636" s="68">
        <v>44</v>
      </c>
      <c r="H1636" s="69">
        <v>33681.919999999998</v>
      </c>
      <c r="I1636" s="57"/>
      <c r="J1636" s="67">
        <v>42800</v>
      </c>
      <c r="K1636" s="68">
        <v>44</v>
      </c>
      <c r="L1636" s="69">
        <v>-446.18</v>
      </c>
      <c r="M1636" s="57"/>
      <c r="N1636" s="67">
        <v>42800</v>
      </c>
      <c r="O1636" s="68">
        <v>44</v>
      </c>
      <c r="P1636" s="69">
        <v>16382.69397</v>
      </c>
      <c r="Q1636" s="57"/>
      <c r="R1636" s="70">
        <f t="shared" si="75"/>
        <v>-1.3246869537128525E-2</v>
      </c>
      <c r="S1636" s="71">
        <f t="shared" si="76"/>
        <v>28033.2467867655</v>
      </c>
      <c r="T1636" s="72">
        <f t="shared" si="77"/>
        <v>-217.01940968729218</v>
      </c>
    </row>
    <row r="1637" spans="2:20" x14ac:dyDescent="0.25">
      <c r="B1637" s="64">
        <v>42800</v>
      </c>
      <c r="C1637" s="65">
        <v>45</v>
      </c>
      <c r="D1637" s="66">
        <v>1.4647699999999999</v>
      </c>
      <c r="E1637" s="57"/>
      <c r="F1637" s="67">
        <v>42800</v>
      </c>
      <c r="G1637" s="68">
        <v>45</v>
      </c>
      <c r="H1637" s="69">
        <v>31487.32</v>
      </c>
      <c r="I1637" s="57"/>
      <c r="J1637" s="67">
        <v>42800</v>
      </c>
      <c r="K1637" s="68">
        <v>45</v>
      </c>
      <c r="L1637" s="69">
        <v>-3473.33</v>
      </c>
      <c r="M1637" s="57"/>
      <c r="N1637" s="67">
        <v>42800</v>
      </c>
      <c r="O1637" s="68">
        <v>45</v>
      </c>
      <c r="P1637" s="69">
        <v>15277.72336</v>
      </c>
      <c r="Q1637" s="57"/>
      <c r="R1637" s="70">
        <f t="shared" si="75"/>
        <v>-0.11030884813315328</v>
      </c>
      <c r="S1637" s="71">
        <f t="shared" si="76"/>
        <v>22378.350846027199</v>
      </c>
      <c r="T1637" s="72">
        <f t="shared" si="77"/>
        <v>-1685.2680659385683</v>
      </c>
    </row>
    <row r="1638" spans="2:20" x14ac:dyDescent="0.25">
      <c r="B1638" s="64">
        <v>42800</v>
      </c>
      <c r="C1638" s="65">
        <v>46</v>
      </c>
      <c r="D1638" s="66">
        <v>1.3697999999999999</v>
      </c>
      <c r="E1638" s="57"/>
      <c r="F1638" s="67">
        <v>42800</v>
      </c>
      <c r="G1638" s="68">
        <v>46</v>
      </c>
      <c r="H1638" s="69">
        <v>29421.93</v>
      </c>
      <c r="I1638" s="57"/>
      <c r="J1638" s="67">
        <v>42800</v>
      </c>
      <c r="K1638" s="68">
        <v>46</v>
      </c>
      <c r="L1638" s="69">
        <v>-5534.81</v>
      </c>
      <c r="M1638" s="57"/>
      <c r="N1638" s="67">
        <v>42800</v>
      </c>
      <c r="O1638" s="68">
        <v>46</v>
      </c>
      <c r="P1638" s="69">
        <v>14203.37658</v>
      </c>
      <c r="Q1638" s="57"/>
      <c r="R1638" s="70">
        <f t="shared" si="75"/>
        <v>-0.18811852247626176</v>
      </c>
      <c r="S1638" s="71">
        <f t="shared" si="76"/>
        <v>19455.785239284</v>
      </c>
      <c r="T1638" s="72">
        <f t="shared" si="77"/>
        <v>-2671.9182164035401</v>
      </c>
    </row>
    <row r="1639" spans="2:20" x14ac:dyDescent="0.25">
      <c r="B1639" s="64">
        <v>42800</v>
      </c>
      <c r="C1639" s="65">
        <v>47</v>
      </c>
      <c r="D1639" s="66">
        <v>2.0137800000000001</v>
      </c>
      <c r="E1639" s="57"/>
      <c r="F1639" s="67">
        <v>42800</v>
      </c>
      <c r="G1639" s="68">
        <v>47</v>
      </c>
      <c r="H1639" s="69">
        <v>27560.68</v>
      </c>
      <c r="I1639" s="57"/>
      <c r="J1639" s="67">
        <v>42800</v>
      </c>
      <c r="K1639" s="68">
        <v>47</v>
      </c>
      <c r="L1639" s="69">
        <v>2917.38</v>
      </c>
      <c r="M1639" s="57"/>
      <c r="N1639" s="67">
        <v>42800</v>
      </c>
      <c r="O1639" s="68">
        <v>47</v>
      </c>
      <c r="P1639" s="69">
        <v>13195.661990000001</v>
      </c>
      <c r="Q1639" s="57"/>
      <c r="R1639" s="70">
        <f t="shared" si="75"/>
        <v>0.10585297605138916</v>
      </c>
      <c r="S1639" s="71">
        <f t="shared" si="76"/>
        <v>26573.160202222203</v>
      </c>
      <c r="T1639" s="72">
        <f t="shared" si="77"/>
        <v>1396.8000926096963</v>
      </c>
    </row>
    <row r="1640" spans="2:20" x14ac:dyDescent="0.25">
      <c r="B1640" s="64">
        <v>42800</v>
      </c>
      <c r="C1640" s="65">
        <v>48</v>
      </c>
      <c r="D1640" s="66">
        <v>2.3068300000000002</v>
      </c>
      <c r="E1640" s="57"/>
      <c r="F1640" s="67">
        <v>42800</v>
      </c>
      <c r="G1640" s="68">
        <v>48</v>
      </c>
      <c r="H1640" s="69">
        <v>26939.62</v>
      </c>
      <c r="I1640" s="57"/>
      <c r="J1640" s="67">
        <v>42800</v>
      </c>
      <c r="K1640" s="68">
        <v>48</v>
      </c>
      <c r="L1640" s="69">
        <v>16456.97</v>
      </c>
      <c r="M1640" s="57"/>
      <c r="N1640" s="67">
        <v>42800</v>
      </c>
      <c r="O1640" s="68">
        <v>48</v>
      </c>
      <c r="P1640" s="69">
        <v>12870.58109</v>
      </c>
      <c r="Q1640" s="57"/>
      <c r="R1640" s="70">
        <f t="shared" si="75"/>
        <v>0.61088352396952894</v>
      </c>
      <c r="S1640" s="71">
        <f t="shared" si="76"/>
        <v>29690.242575844703</v>
      </c>
      <c r="T1640" s="72">
        <f t="shared" si="77"/>
        <v>7862.4259317947808</v>
      </c>
    </row>
    <row r="1641" spans="2:20" x14ac:dyDescent="0.25">
      <c r="B1641" s="64">
        <v>42801</v>
      </c>
      <c r="C1641" s="65">
        <v>1</v>
      </c>
      <c r="D1641" s="66">
        <v>2.7586400000000002</v>
      </c>
      <c r="E1641" s="57"/>
      <c r="F1641" s="67">
        <v>42801</v>
      </c>
      <c r="G1641" s="68">
        <v>1</v>
      </c>
      <c r="H1641" s="69">
        <v>27318.240000000002</v>
      </c>
      <c r="I1641" s="57"/>
      <c r="J1641" s="67">
        <v>42801</v>
      </c>
      <c r="K1641" s="68">
        <v>1</v>
      </c>
      <c r="L1641" s="69">
        <v>29792.92</v>
      </c>
      <c r="M1641" s="57"/>
      <c r="N1641" s="67">
        <v>42801</v>
      </c>
      <c r="O1641" s="68">
        <v>1</v>
      </c>
      <c r="P1641" s="69">
        <v>13138.07656</v>
      </c>
      <c r="Q1641" s="57"/>
      <c r="R1641" s="70">
        <f t="shared" si="75"/>
        <v>1.0905870949226597</v>
      </c>
      <c r="S1641" s="71">
        <f t="shared" si="76"/>
        <v>36243.223521478401</v>
      </c>
      <c r="T1641" s="72">
        <f t="shared" si="77"/>
        <v>14328.21674844189</v>
      </c>
    </row>
    <row r="1642" spans="2:20" x14ac:dyDescent="0.25">
      <c r="B1642" s="64">
        <v>42801</v>
      </c>
      <c r="C1642" s="65">
        <v>2</v>
      </c>
      <c r="D1642" s="66">
        <v>2.2901600000000002</v>
      </c>
      <c r="E1642" s="57"/>
      <c r="F1642" s="67">
        <v>42801</v>
      </c>
      <c r="G1642" s="68">
        <v>2</v>
      </c>
      <c r="H1642" s="69">
        <v>27442.74</v>
      </c>
      <c r="I1642" s="57"/>
      <c r="J1642" s="67">
        <v>42801</v>
      </c>
      <c r="K1642" s="68">
        <v>2</v>
      </c>
      <c r="L1642" s="69">
        <v>25303.7</v>
      </c>
      <c r="M1642" s="57"/>
      <c r="N1642" s="67">
        <v>42801</v>
      </c>
      <c r="O1642" s="68">
        <v>2</v>
      </c>
      <c r="P1642" s="69">
        <v>13169.669330000001</v>
      </c>
      <c r="Q1642" s="57"/>
      <c r="R1642" s="70">
        <f t="shared" si="75"/>
        <v>0.92205443042495028</v>
      </c>
      <c r="S1642" s="71">
        <f t="shared" si="76"/>
        <v>30160.649912792804</v>
      </c>
      <c r="T1642" s="72">
        <f t="shared" si="77"/>
        <v>12143.151952958087</v>
      </c>
    </row>
    <row r="1643" spans="2:20" x14ac:dyDescent="0.25">
      <c r="B1643" s="64">
        <v>42801</v>
      </c>
      <c r="C1643" s="65">
        <v>3</v>
      </c>
      <c r="D1643" s="66">
        <v>1.857</v>
      </c>
      <c r="E1643" s="57"/>
      <c r="F1643" s="67">
        <v>42801</v>
      </c>
      <c r="G1643" s="68">
        <v>3</v>
      </c>
      <c r="H1643" s="69">
        <v>26943.41</v>
      </c>
      <c r="I1643" s="57"/>
      <c r="J1643" s="67">
        <v>42801</v>
      </c>
      <c r="K1643" s="68">
        <v>3</v>
      </c>
      <c r="L1643" s="69">
        <v>18184.240000000002</v>
      </c>
      <c r="M1643" s="57"/>
      <c r="N1643" s="67">
        <v>42801</v>
      </c>
      <c r="O1643" s="68">
        <v>3</v>
      </c>
      <c r="P1643" s="69">
        <v>12784.216329999999</v>
      </c>
      <c r="Q1643" s="57"/>
      <c r="R1643" s="70">
        <f t="shared" si="75"/>
        <v>0.67490492109202216</v>
      </c>
      <c r="S1643" s="71">
        <f t="shared" si="76"/>
        <v>23740.289724809998</v>
      </c>
      <c r="T1643" s="72">
        <f t="shared" si="77"/>
        <v>8628.1305134219911</v>
      </c>
    </row>
    <row r="1644" spans="2:20" x14ac:dyDescent="0.25">
      <c r="B1644" s="64">
        <v>42801</v>
      </c>
      <c r="C1644" s="65">
        <v>4</v>
      </c>
      <c r="D1644" s="66">
        <v>1.34036</v>
      </c>
      <c r="E1644" s="57"/>
      <c r="F1644" s="67">
        <v>42801</v>
      </c>
      <c r="G1644" s="68">
        <v>4</v>
      </c>
      <c r="H1644" s="69">
        <v>26419.88</v>
      </c>
      <c r="I1644" s="57"/>
      <c r="J1644" s="67">
        <v>42801</v>
      </c>
      <c r="K1644" s="68">
        <v>4</v>
      </c>
      <c r="L1644" s="69">
        <v>1092.3</v>
      </c>
      <c r="M1644" s="57"/>
      <c r="N1644" s="67">
        <v>42801</v>
      </c>
      <c r="O1644" s="68">
        <v>4</v>
      </c>
      <c r="P1644" s="69">
        <v>12487.384690000001</v>
      </c>
      <c r="Q1644" s="57"/>
      <c r="R1644" s="70">
        <f t="shared" si="75"/>
        <v>4.1343866815443518E-2</v>
      </c>
      <c r="S1644" s="71">
        <f t="shared" si="76"/>
        <v>16737.590943088402</v>
      </c>
      <c r="T1644" s="72">
        <f t="shared" si="77"/>
        <v>516.27676949656848</v>
      </c>
    </row>
    <row r="1645" spans="2:20" x14ac:dyDescent="0.25">
      <c r="B1645" s="64">
        <v>42801</v>
      </c>
      <c r="C1645" s="65">
        <v>5</v>
      </c>
      <c r="D1645" s="66">
        <v>1.3734900000000001</v>
      </c>
      <c r="E1645" s="57"/>
      <c r="F1645" s="67">
        <v>42801</v>
      </c>
      <c r="G1645" s="68">
        <v>5</v>
      </c>
      <c r="H1645" s="69">
        <v>26463.4</v>
      </c>
      <c r="I1645" s="57"/>
      <c r="J1645" s="67">
        <v>42801</v>
      </c>
      <c r="K1645" s="68">
        <v>5</v>
      </c>
      <c r="L1645" s="69">
        <v>2571.1799999999998</v>
      </c>
      <c r="M1645" s="57"/>
      <c r="N1645" s="67">
        <v>42801</v>
      </c>
      <c r="O1645" s="68">
        <v>5</v>
      </c>
      <c r="P1645" s="69">
        <v>12501.27565</v>
      </c>
      <c r="Q1645" s="57"/>
      <c r="R1645" s="70">
        <f t="shared" si="75"/>
        <v>9.7159850963972866E-2</v>
      </c>
      <c r="S1645" s="71">
        <f t="shared" si="76"/>
        <v>17170.377092518502</v>
      </c>
      <c r="T1645" s="72">
        <f t="shared" si="77"/>
        <v>1214.622079013543</v>
      </c>
    </row>
    <row r="1646" spans="2:20" x14ac:dyDescent="0.25">
      <c r="B1646" s="64">
        <v>42801</v>
      </c>
      <c r="C1646" s="65">
        <v>6</v>
      </c>
      <c r="D1646" s="66">
        <v>1.1008199999999999</v>
      </c>
      <c r="E1646" s="57"/>
      <c r="F1646" s="67">
        <v>42801</v>
      </c>
      <c r="G1646" s="68">
        <v>6</v>
      </c>
      <c r="H1646" s="69">
        <v>26447.72</v>
      </c>
      <c r="I1646" s="57"/>
      <c r="J1646" s="67">
        <v>42801</v>
      </c>
      <c r="K1646" s="68">
        <v>6</v>
      </c>
      <c r="L1646" s="69">
        <v>-5132.0600000000004</v>
      </c>
      <c r="M1646" s="57"/>
      <c r="N1646" s="67">
        <v>42801</v>
      </c>
      <c r="O1646" s="68">
        <v>6</v>
      </c>
      <c r="P1646" s="69">
        <v>12477.61498</v>
      </c>
      <c r="Q1646" s="57"/>
      <c r="R1646" s="70">
        <f t="shared" si="75"/>
        <v>-0.19404546025139408</v>
      </c>
      <c r="S1646" s="71">
        <f t="shared" si="76"/>
        <v>13735.6081222836</v>
      </c>
      <c r="T1646" s="72">
        <f t="shared" si="77"/>
        <v>-2421.2245416337892</v>
      </c>
    </row>
    <row r="1647" spans="2:20" x14ac:dyDescent="0.25">
      <c r="B1647" s="64">
        <v>42801</v>
      </c>
      <c r="C1647" s="65">
        <v>7</v>
      </c>
      <c r="D1647" s="66">
        <v>1.05945</v>
      </c>
      <c r="E1647" s="57"/>
      <c r="F1647" s="67">
        <v>42801</v>
      </c>
      <c r="G1647" s="68">
        <v>7</v>
      </c>
      <c r="H1647" s="69">
        <v>26242.01</v>
      </c>
      <c r="I1647" s="57"/>
      <c r="J1647" s="67">
        <v>42801</v>
      </c>
      <c r="K1647" s="68">
        <v>7</v>
      </c>
      <c r="L1647" s="69">
        <v>-7589.53</v>
      </c>
      <c r="M1647" s="57"/>
      <c r="N1647" s="67">
        <v>42801</v>
      </c>
      <c r="O1647" s="68">
        <v>7</v>
      </c>
      <c r="P1647" s="69">
        <v>12386.83509</v>
      </c>
      <c r="Q1647" s="57"/>
      <c r="R1647" s="70">
        <f t="shared" si="75"/>
        <v>-0.28921298330425149</v>
      </c>
      <c r="S1647" s="71">
        <f t="shared" si="76"/>
        <v>13123.232436100501</v>
      </c>
      <c r="T1647" s="72">
        <f t="shared" si="77"/>
        <v>-3582.4335300766866</v>
      </c>
    </row>
    <row r="1648" spans="2:20" x14ac:dyDescent="0.25">
      <c r="B1648" s="64">
        <v>42801</v>
      </c>
      <c r="C1648" s="65">
        <v>8</v>
      </c>
      <c r="D1648" s="66">
        <v>0.89136000000000004</v>
      </c>
      <c r="E1648" s="57"/>
      <c r="F1648" s="67">
        <v>42801</v>
      </c>
      <c r="G1648" s="68">
        <v>8</v>
      </c>
      <c r="H1648" s="69">
        <v>25884.94</v>
      </c>
      <c r="I1648" s="57"/>
      <c r="J1648" s="67">
        <v>42801</v>
      </c>
      <c r="K1648" s="68">
        <v>8</v>
      </c>
      <c r="L1648" s="69">
        <v>-10625.1</v>
      </c>
      <c r="M1648" s="57"/>
      <c r="N1648" s="67">
        <v>42801</v>
      </c>
      <c r="O1648" s="68">
        <v>8</v>
      </c>
      <c r="P1648" s="69">
        <v>12231.07675</v>
      </c>
      <c r="Q1648" s="57"/>
      <c r="R1648" s="70">
        <f t="shared" si="75"/>
        <v>-0.41047419851079436</v>
      </c>
      <c r="S1648" s="71">
        <f t="shared" si="76"/>
        <v>10902.292571880002</v>
      </c>
      <c r="T1648" s="72">
        <f t="shared" si="77"/>
        <v>-5020.5414258802621</v>
      </c>
    </row>
    <row r="1649" spans="2:20" x14ac:dyDescent="0.25">
      <c r="B1649" s="64">
        <v>42801</v>
      </c>
      <c r="C1649" s="65">
        <v>9</v>
      </c>
      <c r="D1649" s="66">
        <v>0.77864</v>
      </c>
      <c r="E1649" s="57"/>
      <c r="F1649" s="67">
        <v>42801</v>
      </c>
      <c r="G1649" s="68">
        <v>9</v>
      </c>
      <c r="H1649" s="69">
        <v>25682.34</v>
      </c>
      <c r="I1649" s="57"/>
      <c r="J1649" s="67">
        <v>42801</v>
      </c>
      <c r="K1649" s="68">
        <v>9</v>
      </c>
      <c r="L1649" s="69">
        <v>-14235.32</v>
      </c>
      <c r="M1649" s="57"/>
      <c r="N1649" s="67">
        <v>42801</v>
      </c>
      <c r="O1649" s="68">
        <v>9</v>
      </c>
      <c r="P1649" s="69">
        <v>12137.29552</v>
      </c>
      <c r="Q1649" s="57"/>
      <c r="R1649" s="70">
        <f t="shared" si="75"/>
        <v>-0.55428438374384892</v>
      </c>
      <c r="S1649" s="71">
        <f t="shared" si="76"/>
        <v>9450.5837836928004</v>
      </c>
      <c r="T1649" s="72">
        <f t="shared" si="77"/>
        <v>-6727.5133676201785</v>
      </c>
    </row>
    <row r="1650" spans="2:20" x14ac:dyDescent="0.25">
      <c r="B1650" s="64">
        <v>42801</v>
      </c>
      <c r="C1650" s="65">
        <v>10</v>
      </c>
      <c r="D1650" s="66">
        <v>0.96092999999999995</v>
      </c>
      <c r="E1650" s="57"/>
      <c r="F1650" s="67">
        <v>42801</v>
      </c>
      <c r="G1650" s="68">
        <v>10</v>
      </c>
      <c r="H1650" s="69">
        <v>25694.13</v>
      </c>
      <c r="I1650" s="57"/>
      <c r="J1650" s="67">
        <v>42801</v>
      </c>
      <c r="K1650" s="68">
        <v>10</v>
      </c>
      <c r="L1650" s="69">
        <v>-10882.74</v>
      </c>
      <c r="M1650" s="57"/>
      <c r="N1650" s="67">
        <v>42801</v>
      </c>
      <c r="O1650" s="68">
        <v>10</v>
      </c>
      <c r="P1650" s="69">
        <v>12151.40761</v>
      </c>
      <c r="Q1650" s="57"/>
      <c r="R1650" s="70">
        <f t="shared" si="75"/>
        <v>-0.42354965900771885</v>
      </c>
      <c r="S1650" s="71">
        <f t="shared" si="76"/>
        <v>11676.652114677299</v>
      </c>
      <c r="T1650" s="72">
        <f t="shared" si="77"/>
        <v>-5146.7245496793003</v>
      </c>
    </row>
    <row r="1651" spans="2:20" x14ac:dyDescent="0.25">
      <c r="B1651" s="64">
        <v>42801</v>
      </c>
      <c r="C1651" s="65">
        <v>11</v>
      </c>
      <c r="D1651" s="66">
        <v>1.3184</v>
      </c>
      <c r="E1651" s="57"/>
      <c r="F1651" s="67">
        <v>42801</v>
      </c>
      <c r="G1651" s="68">
        <v>11</v>
      </c>
      <c r="H1651" s="69">
        <v>26584.35</v>
      </c>
      <c r="I1651" s="57"/>
      <c r="J1651" s="67">
        <v>42801</v>
      </c>
      <c r="K1651" s="68">
        <v>11</v>
      </c>
      <c r="L1651" s="69">
        <v>-9485.4</v>
      </c>
      <c r="M1651" s="57"/>
      <c r="N1651" s="67">
        <v>42801</v>
      </c>
      <c r="O1651" s="68">
        <v>11</v>
      </c>
      <c r="P1651" s="69">
        <v>12693.028609999999</v>
      </c>
      <c r="Q1651" s="57"/>
      <c r="R1651" s="70">
        <f t="shared" si="75"/>
        <v>-0.3568039090668006</v>
      </c>
      <c r="S1651" s="71">
        <f t="shared" si="76"/>
        <v>16734.488919423999</v>
      </c>
      <c r="T1651" s="72">
        <f t="shared" si="77"/>
        <v>-4528.9222259447379</v>
      </c>
    </row>
    <row r="1652" spans="2:20" x14ac:dyDescent="0.25">
      <c r="B1652" s="64">
        <v>42801</v>
      </c>
      <c r="C1652" s="65">
        <v>12</v>
      </c>
      <c r="D1652" s="66">
        <v>1.3950499999999999</v>
      </c>
      <c r="E1652" s="57"/>
      <c r="F1652" s="67">
        <v>42801</v>
      </c>
      <c r="G1652" s="68">
        <v>12</v>
      </c>
      <c r="H1652" s="69">
        <v>27501</v>
      </c>
      <c r="I1652" s="57"/>
      <c r="J1652" s="67">
        <v>42801</v>
      </c>
      <c r="K1652" s="68">
        <v>12</v>
      </c>
      <c r="L1652" s="69">
        <v>-8986.16</v>
      </c>
      <c r="M1652" s="57"/>
      <c r="N1652" s="67">
        <v>42801</v>
      </c>
      <c r="O1652" s="68">
        <v>12</v>
      </c>
      <c r="P1652" s="69">
        <v>13139.64978</v>
      </c>
      <c r="Q1652" s="57"/>
      <c r="R1652" s="70">
        <f t="shared" si="75"/>
        <v>-0.32675757245191084</v>
      </c>
      <c r="S1652" s="71">
        <f t="shared" si="76"/>
        <v>18330.468425588999</v>
      </c>
      <c r="T1652" s="72">
        <f t="shared" si="77"/>
        <v>-4293.4800649810841</v>
      </c>
    </row>
    <row r="1653" spans="2:20" x14ac:dyDescent="0.25">
      <c r="B1653" s="64">
        <v>42801</v>
      </c>
      <c r="C1653" s="65">
        <v>13</v>
      </c>
      <c r="D1653" s="66">
        <v>1.3714200000000001</v>
      </c>
      <c r="E1653" s="57"/>
      <c r="F1653" s="67">
        <v>42801</v>
      </c>
      <c r="G1653" s="68">
        <v>13</v>
      </c>
      <c r="H1653" s="69">
        <v>29911.55</v>
      </c>
      <c r="I1653" s="57"/>
      <c r="J1653" s="67">
        <v>42801</v>
      </c>
      <c r="K1653" s="68">
        <v>13</v>
      </c>
      <c r="L1653" s="69">
        <v>-7637.83</v>
      </c>
      <c r="M1653" s="57"/>
      <c r="N1653" s="67">
        <v>42801</v>
      </c>
      <c r="O1653" s="68">
        <v>13</v>
      </c>
      <c r="P1653" s="69">
        <v>14378.896559999999</v>
      </c>
      <c r="Q1653" s="57"/>
      <c r="R1653" s="70">
        <f t="shared" si="75"/>
        <v>-0.25534718194142397</v>
      </c>
      <c r="S1653" s="71">
        <f t="shared" si="76"/>
        <v>19719.506320315199</v>
      </c>
      <c r="T1653" s="72">
        <f t="shared" si="77"/>
        <v>-3671.610716023235</v>
      </c>
    </row>
    <row r="1654" spans="2:20" x14ac:dyDescent="0.25">
      <c r="B1654" s="64">
        <v>42801</v>
      </c>
      <c r="C1654" s="65">
        <v>14</v>
      </c>
      <c r="D1654" s="66">
        <v>1.1627099999999999</v>
      </c>
      <c r="E1654" s="57"/>
      <c r="F1654" s="67">
        <v>42801</v>
      </c>
      <c r="G1654" s="68">
        <v>14</v>
      </c>
      <c r="H1654" s="69">
        <v>32769.08</v>
      </c>
      <c r="I1654" s="57"/>
      <c r="J1654" s="67">
        <v>42801</v>
      </c>
      <c r="K1654" s="68">
        <v>14</v>
      </c>
      <c r="L1654" s="69">
        <v>-8130.95</v>
      </c>
      <c r="M1654" s="57"/>
      <c r="N1654" s="67">
        <v>42801</v>
      </c>
      <c r="O1654" s="68">
        <v>14</v>
      </c>
      <c r="P1654" s="69">
        <v>15842.04664</v>
      </c>
      <c r="Q1654" s="57"/>
      <c r="R1654" s="70">
        <f t="shared" si="75"/>
        <v>-0.24812872378473852</v>
      </c>
      <c r="S1654" s="71">
        <f t="shared" si="76"/>
        <v>18419.7060487944</v>
      </c>
      <c r="T1654" s="72">
        <f t="shared" si="77"/>
        <v>-3930.866814921505</v>
      </c>
    </row>
    <row r="1655" spans="2:20" x14ac:dyDescent="0.25">
      <c r="B1655" s="64">
        <v>42801</v>
      </c>
      <c r="C1655" s="65">
        <v>15</v>
      </c>
      <c r="D1655" s="66">
        <v>1.50631</v>
      </c>
      <c r="E1655" s="57"/>
      <c r="F1655" s="67">
        <v>42801</v>
      </c>
      <c r="G1655" s="68">
        <v>15</v>
      </c>
      <c r="H1655" s="69">
        <v>35861.96</v>
      </c>
      <c r="I1655" s="57"/>
      <c r="J1655" s="67">
        <v>42801</v>
      </c>
      <c r="K1655" s="68">
        <v>15</v>
      </c>
      <c r="L1655" s="69">
        <v>-6991.46</v>
      </c>
      <c r="M1655" s="57"/>
      <c r="N1655" s="67">
        <v>42801</v>
      </c>
      <c r="O1655" s="68">
        <v>15</v>
      </c>
      <c r="P1655" s="69">
        <v>17487.363570000001</v>
      </c>
      <c r="Q1655" s="57"/>
      <c r="R1655" s="70">
        <f t="shared" si="75"/>
        <v>-0.19495476543947962</v>
      </c>
      <c r="S1655" s="71">
        <f t="shared" si="76"/>
        <v>26341.390619126701</v>
      </c>
      <c r="T1655" s="72">
        <f t="shared" si="77"/>
        <v>-3409.2448629442511</v>
      </c>
    </row>
    <row r="1656" spans="2:20" x14ac:dyDescent="0.25">
      <c r="B1656" s="64">
        <v>42801</v>
      </c>
      <c r="C1656" s="65">
        <v>16</v>
      </c>
      <c r="D1656" s="66">
        <v>1.2518499999999999</v>
      </c>
      <c r="E1656" s="57"/>
      <c r="F1656" s="67">
        <v>42801</v>
      </c>
      <c r="G1656" s="68">
        <v>16</v>
      </c>
      <c r="H1656" s="69">
        <v>36950.720000000001</v>
      </c>
      <c r="I1656" s="57"/>
      <c r="J1656" s="67">
        <v>42801</v>
      </c>
      <c r="K1656" s="68">
        <v>16</v>
      </c>
      <c r="L1656" s="69">
        <v>-8957.5400000000009</v>
      </c>
      <c r="M1656" s="57"/>
      <c r="N1656" s="67">
        <v>42801</v>
      </c>
      <c r="O1656" s="68">
        <v>16</v>
      </c>
      <c r="P1656" s="69">
        <v>17998.09936</v>
      </c>
      <c r="Q1656" s="57"/>
      <c r="R1656" s="70">
        <f t="shared" si="75"/>
        <v>-0.2424185509781677</v>
      </c>
      <c r="S1656" s="71">
        <f t="shared" si="76"/>
        <v>22530.920683815999</v>
      </c>
      <c r="T1656" s="72">
        <f t="shared" si="77"/>
        <v>-4363.0731672122874</v>
      </c>
    </row>
    <row r="1657" spans="2:20" x14ac:dyDescent="0.25">
      <c r="B1657" s="64">
        <v>42801</v>
      </c>
      <c r="C1657" s="65">
        <v>17</v>
      </c>
      <c r="D1657" s="66">
        <v>0.55432000000000003</v>
      </c>
      <c r="E1657" s="57"/>
      <c r="F1657" s="67">
        <v>42801</v>
      </c>
      <c r="G1657" s="68">
        <v>17</v>
      </c>
      <c r="H1657" s="69">
        <v>37327.19</v>
      </c>
      <c r="I1657" s="57"/>
      <c r="J1657" s="67">
        <v>42801</v>
      </c>
      <c r="K1657" s="68">
        <v>17</v>
      </c>
      <c r="L1657" s="69">
        <v>-24232.29</v>
      </c>
      <c r="M1657" s="57"/>
      <c r="N1657" s="67">
        <v>42801</v>
      </c>
      <c r="O1657" s="68">
        <v>17</v>
      </c>
      <c r="P1657" s="69">
        <v>18238.414379999998</v>
      </c>
      <c r="Q1657" s="57"/>
      <c r="R1657" s="70">
        <f t="shared" si="75"/>
        <v>-0.64918602230706357</v>
      </c>
      <c r="S1657" s="71">
        <f t="shared" si="76"/>
        <v>10109.9178591216</v>
      </c>
      <c r="T1657" s="72">
        <f t="shared" si="77"/>
        <v>-11840.123684540147</v>
      </c>
    </row>
    <row r="1658" spans="2:20" x14ac:dyDescent="0.25">
      <c r="B1658" s="64">
        <v>42801</v>
      </c>
      <c r="C1658" s="65">
        <v>18</v>
      </c>
      <c r="D1658" s="66">
        <v>0.53266000000000002</v>
      </c>
      <c r="E1658" s="57"/>
      <c r="F1658" s="67">
        <v>42801</v>
      </c>
      <c r="G1658" s="68">
        <v>18</v>
      </c>
      <c r="H1658" s="69">
        <v>36993</v>
      </c>
      <c r="I1658" s="57"/>
      <c r="J1658" s="67">
        <v>42801</v>
      </c>
      <c r="K1658" s="68">
        <v>18</v>
      </c>
      <c r="L1658" s="69">
        <v>-22223.34</v>
      </c>
      <c r="M1658" s="57"/>
      <c r="N1658" s="67">
        <v>42801</v>
      </c>
      <c r="O1658" s="68">
        <v>18</v>
      </c>
      <c r="P1658" s="69">
        <v>18084.438030000001</v>
      </c>
      <c r="Q1658" s="57"/>
      <c r="R1658" s="70">
        <f t="shared" si="75"/>
        <v>-0.60074446516908608</v>
      </c>
      <c r="S1658" s="71">
        <f t="shared" si="76"/>
        <v>9632.8567610598002</v>
      </c>
      <c r="T1658" s="72">
        <f t="shared" si="77"/>
        <v>-10864.126052215832</v>
      </c>
    </row>
    <row r="1659" spans="2:20" x14ac:dyDescent="0.25">
      <c r="B1659" s="64">
        <v>42801</v>
      </c>
      <c r="C1659" s="65">
        <v>19</v>
      </c>
      <c r="D1659" s="66">
        <v>0.60241</v>
      </c>
      <c r="E1659" s="57"/>
      <c r="F1659" s="67">
        <v>42801</v>
      </c>
      <c r="G1659" s="68">
        <v>19</v>
      </c>
      <c r="H1659" s="69">
        <v>36913.15</v>
      </c>
      <c r="I1659" s="57"/>
      <c r="J1659" s="67">
        <v>42801</v>
      </c>
      <c r="K1659" s="68">
        <v>19</v>
      </c>
      <c r="L1659" s="69">
        <v>-21474.26</v>
      </c>
      <c r="M1659" s="57"/>
      <c r="N1659" s="67">
        <v>42801</v>
      </c>
      <c r="O1659" s="68">
        <v>19</v>
      </c>
      <c r="P1659" s="69">
        <v>18094.494549999999</v>
      </c>
      <c r="Q1659" s="57"/>
      <c r="R1659" s="70">
        <f t="shared" si="75"/>
        <v>-0.58175094783295378</v>
      </c>
      <c r="S1659" s="71">
        <f t="shared" si="76"/>
        <v>10900.3044618655</v>
      </c>
      <c r="T1659" s="72">
        <f t="shared" si="77"/>
        <v>-10526.489355020716</v>
      </c>
    </row>
    <row r="1660" spans="2:20" x14ac:dyDescent="0.25">
      <c r="B1660" s="64">
        <v>42801</v>
      </c>
      <c r="C1660" s="65">
        <v>20</v>
      </c>
      <c r="D1660" s="66">
        <v>0.50883999999999996</v>
      </c>
      <c r="E1660" s="57"/>
      <c r="F1660" s="67">
        <v>42801</v>
      </c>
      <c r="G1660" s="68">
        <v>20</v>
      </c>
      <c r="H1660" s="69">
        <v>36408.870000000003</v>
      </c>
      <c r="I1660" s="57"/>
      <c r="J1660" s="67">
        <v>42801</v>
      </c>
      <c r="K1660" s="68">
        <v>20</v>
      </c>
      <c r="L1660" s="69">
        <v>-23254.81</v>
      </c>
      <c r="M1660" s="57"/>
      <c r="N1660" s="67">
        <v>42801</v>
      </c>
      <c r="O1660" s="68">
        <v>20</v>
      </c>
      <c r="P1660" s="69">
        <v>17854.27202</v>
      </c>
      <c r="Q1660" s="57"/>
      <c r="R1660" s="70">
        <f t="shared" si="75"/>
        <v>-0.63871276422476175</v>
      </c>
      <c r="S1660" s="71">
        <f t="shared" si="76"/>
        <v>9084.9677746567995</v>
      </c>
      <c r="T1660" s="72">
        <f t="shared" si="77"/>
        <v>-11403.75143511502</v>
      </c>
    </row>
    <row r="1661" spans="2:20" x14ac:dyDescent="0.25">
      <c r="B1661" s="64">
        <v>42801</v>
      </c>
      <c r="C1661" s="65">
        <v>21</v>
      </c>
      <c r="D1661" s="66">
        <v>0.4007</v>
      </c>
      <c r="E1661" s="57"/>
      <c r="F1661" s="67">
        <v>42801</v>
      </c>
      <c r="G1661" s="68">
        <v>21</v>
      </c>
      <c r="H1661" s="69">
        <v>36026.49</v>
      </c>
      <c r="I1661" s="57"/>
      <c r="J1661" s="67">
        <v>42801</v>
      </c>
      <c r="K1661" s="68">
        <v>21</v>
      </c>
      <c r="L1661" s="69">
        <v>-26312.17</v>
      </c>
      <c r="M1661" s="57"/>
      <c r="N1661" s="67">
        <v>42801</v>
      </c>
      <c r="O1661" s="68">
        <v>21</v>
      </c>
      <c r="P1661" s="69">
        <v>17737.28485</v>
      </c>
      <c r="Q1661" s="57"/>
      <c r="R1661" s="70">
        <f t="shared" si="75"/>
        <v>-0.73035619068080182</v>
      </c>
      <c r="S1661" s="71">
        <f t="shared" si="76"/>
        <v>7107.3300393950003</v>
      </c>
      <c r="T1661" s="72">
        <f t="shared" si="77"/>
        <v>-12954.535796066297</v>
      </c>
    </row>
    <row r="1662" spans="2:20" x14ac:dyDescent="0.25">
      <c r="B1662" s="64">
        <v>42801</v>
      </c>
      <c r="C1662" s="65">
        <v>22</v>
      </c>
      <c r="D1662" s="66">
        <v>0.40209</v>
      </c>
      <c r="E1662" s="57"/>
      <c r="F1662" s="67">
        <v>42801</v>
      </c>
      <c r="G1662" s="68">
        <v>22</v>
      </c>
      <c r="H1662" s="69">
        <v>35775.120000000003</v>
      </c>
      <c r="I1662" s="57"/>
      <c r="J1662" s="67">
        <v>42801</v>
      </c>
      <c r="K1662" s="68">
        <v>22</v>
      </c>
      <c r="L1662" s="69">
        <v>-27712.04</v>
      </c>
      <c r="M1662" s="57"/>
      <c r="N1662" s="67">
        <v>42801</v>
      </c>
      <c r="O1662" s="68">
        <v>22</v>
      </c>
      <c r="P1662" s="69">
        <v>17622.603090000001</v>
      </c>
      <c r="Q1662" s="57"/>
      <c r="R1662" s="70">
        <f t="shared" si="75"/>
        <v>-0.77461766725031245</v>
      </c>
      <c r="S1662" s="71">
        <f t="shared" si="76"/>
        <v>7085.8724764581002</v>
      </c>
      <c r="T1662" s="72">
        <f t="shared" si="77"/>
        <v>-13650.779696453948</v>
      </c>
    </row>
    <row r="1663" spans="2:20" x14ac:dyDescent="0.25">
      <c r="B1663" s="64">
        <v>42801</v>
      </c>
      <c r="C1663" s="65">
        <v>23</v>
      </c>
      <c r="D1663" s="66">
        <v>0.36218</v>
      </c>
      <c r="E1663" s="57"/>
      <c r="F1663" s="67">
        <v>42801</v>
      </c>
      <c r="G1663" s="68">
        <v>23</v>
      </c>
      <c r="H1663" s="69">
        <v>35521.040000000001</v>
      </c>
      <c r="I1663" s="57"/>
      <c r="J1663" s="67">
        <v>42801</v>
      </c>
      <c r="K1663" s="68">
        <v>23</v>
      </c>
      <c r="L1663" s="69">
        <v>-29398.46</v>
      </c>
      <c r="M1663" s="57"/>
      <c r="N1663" s="67">
        <v>42801</v>
      </c>
      <c r="O1663" s="68">
        <v>23</v>
      </c>
      <c r="P1663" s="69">
        <v>17561.58093</v>
      </c>
      <c r="Q1663" s="57"/>
      <c r="R1663" s="70">
        <f t="shared" si="75"/>
        <v>-0.82763511428719427</v>
      </c>
      <c r="S1663" s="71">
        <f t="shared" si="76"/>
        <v>6360.4533812274003</v>
      </c>
      <c r="T1663" s="72">
        <f t="shared" si="77"/>
        <v>-14534.581040064362</v>
      </c>
    </row>
    <row r="1664" spans="2:20" x14ac:dyDescent="0.25">
      <c r="B1664" s="64">
        <v>42801</v>
      </c>
      <c r="C1664" s="65">
        <v>24</v>
      </c>
      <c r="D1664" s="66">
        <v>9.0829999999999994E-2</v>
      </c>
      <c r="E1664" s="57"/>
      <c r="F1664" s="67">
        <v>42801</v>
      </c>
      <c r="G1664" s="68">
        <v>24</v>
      </c>
      <c r="H1664" s="69">
        <v>34891.31</v>
      </c>
      <c r="I1664" s="57"/>
      <c r="J1664" s="67">
        <v>42801</v>
      </c>
      <c r="K1664" s="68">
        <v>24</v>
      </c>
      <c r="L1664" s="69">
        <v>-37340.339999999997</v>
      </c>
      <c r="M1664" s="57"/>
      <c r="N1664" s="67">
        <v>42801</v>
      </c>
      <c r="O1664" s="68">
        <v>24</v>
      </c>
      <c r="P1664" s="69">
        <v>17215.424630000001</v>
      </c>
      <c r="Q1664" s="57"/>
      <c r="R1664" s="70">
        <f t="shared" si="75"/>
        <v>-1.0701902565423884</v>
      </c>
      <c r="S1664" s="71">
        <f t="shared" si="76"/>
        <v>1563.6770191429</v>
      </c>
      <c r="T1664" s="72">
        <f t="shared" si="77"/>
        <v>-18423.779701265852</v>
      </c>
    </row>
    <row r="1665" spans="2:20" x14ac:dyDescent="0.25">
      <c r="B1665" s="64">
        <v>42801</v>
      </c>
      <c r="C1665" s="65">
        <v>25</v>
      </c>
      <c r="D1665" s="66">
        <v>8.0689999999999998E-2</v>
      </c>
      <c r="E1665" s="57"/>
      <c r="F1665" s="67">
        <v>42801</v>
      </c>
      <c r="G1665" s="68">
        <v>25</v>
      </c>
      <c r="H1665" s="69">
        <v>34996.720000000001</v>
      </c>
      <c r="I1665" s="57"/>
      <c r="J1665" s="67">
        <v>42801</v>
      </c>
      <c r="K1665" s="68">
        <v>25</v>
      </c>
      <c r="L1665" s="69">
        <v>-45605.61</v>
      </c>
      <c r="M1665" s="57"/>
      <c r="N1665" s="67">
        <v>42801</v>
      </c>
      <c r="O1665" s="68">
        <v>25</v>
      </c>
      <c r="P1665" s="69">
        <v>17365.950199999999</v>
      </c>
      <c r="Q1665" s="57"/>
      <c r="R1665" s="70">
        <f t="shared" si="75"/>
        <v>-1.3031395513636705</v>
      </c>
      <c r="S1665" s="71">
        <f t="shared" si="76"/>
        <v>1401.2585216379998</v>
      </c>
      <c r="T1665" s="72">
        <f t="shared" si="77"/>
        <v>-22630.256552631843</v>
      </c>
    </row>
    <row r="1666" spans="2:20" x14ac:dyDescent="0.25">
      <c r="B1666" s="64">
        <v>42801</v>
      </c>
      <c r="C1666" s="65">
        <v>26</v>
      </c>
      <c r="D1666" s="66">
        <v>-1.806E-2</v>
      </c>
      <c r="E1666" s="57"/>
      <c r="F1666" s="67">
        <v>42801</v>
      </c>
      <c r="G1666" s="68">
        <v>26</v>
      </c>
      <c r="H1666" s="69">
        <v>34826.44</v>
      </c>
      <c r="I1666" s="57"/>
      <c r="J1666" s="67">
        <v>42801</v>
      </c>
      <c r="K1666" s="68">
        <v>26</v>
      </c>
      <c r="L1666" s="69">
        <v>-48632.94</v>
      </c>
      <c r="M1666" s="57"/>
      <c r="N1666" s="67">
        <v>42801</v>
      </c>
      <c r="O1666" s="68">
        <v>26</v>
      </c>
      <c r="P1666" s="69">
        <v>17268.716400000001</v>
      </c>
      <c r="Q1666" s="57"/>
      <c r="R1666" s="70">
        <f t="shared" si="75"/>
        <v>-1.3964373045306957</v>
      </c>
      <c r="S1666" s="71">
        <f t="shared" si="76"/>
        <v>-311.87301818399999</v>
      </c>
      <c r="T1666" s="72">
        <f t="shared" si="77"/>
        <v>-24114.679782321022</v>
      </c>
    </row>
    <row r="1667" spans="2:20" x14ac:dyDescent="0.25">
      <c r="B1667" s="64">
        <v>42801</v>
      </c>
      <c r="C1667" s="65">
        <v>27</v>
      </c>
      <c r="D1667" s="66">
        <v>0.11233</v>
      </c>
      <c r="E1667" s="57"/>
      <c r="F1667" s="67">
        <v>42801</v>
      </c>
      <c r="G1667" s="68">
        <v>27</v>
      </c>
      <c r="H1667" s="69">
        <v>34869.910000000003</v>
      </c>
      <c r="I1667" s="57"/>
      <c r="J1667" s="67">
        <v>42801</v>
      </c>
      <c r="K1667" s="68">
        <v>27</v>
      </c>
      <c r="L1667" s="69">
        <v>-37074.9</v>
      </c>
      <c r="M1667" s="57"/>
      <c r="N1667" s="67">
        <v>42801</v>
      </c>
      <c r="O1667" s="68">
        <v>27</v>
      </c>
      <c r="P1667" s="69">
        <v>17297.346850000002</v>
      </c>
      <c r="Q1667" s="57"/>
      <c r="R1667" s="70">
        <f t="shared" si="75"/>
        <v>-1.0632347488135185</v>
      </c>
      <c r="S1667" s="71">
        <f t="shared" si="76"/>
        <v>1943.0109716605002</v>
      </c>
      <c r="T1667" s="72">
        <f t="shared" si="77"/>
        <v>-18391.140233200058</v>
      </c>
    </row>
    <row r="1668" spans="2:20" x14ac:dyDescent="0.25">
      <c r="B1668" s="64">
        <v>42801</v>
      </c>
      <c r="C1668" s="65">
        <v>28</v>
      </c>
      <c r="D1668" s="66">
        <v>-0.35086000000000001</v>
      </c>
      <c r="E1668" s="57"/>
      <c r="F1668" s="67">
        <v>42801</v>
      </c>
      <c r="G1668" s="68">
        <v>28</v>
      </c>
      <c r="H1668" s="69">
        <v>34554.67</v>
      </c>
      <c r="I1668" s="57"/>
      <c r="J1668" s="67">
        <v>42801</v>
      </c>
      <c r="K1668" s="68">
        <v>28</v>
      </c>
      <c r="L1668" s="69">
        <v>-42334.89</v>
      </c>
      <c r="M1668" s="57"/>
      <c r="N1668" s="67">
        <v>42801</v>
      </c>
      <c r="O1668" s="68">
        <v>28</v>
      </c>
      <c r="P1668" s="69">
        <v>17124.250650000002</v>
      </c>
      <c r="Q1668" s="57"/>
      <c r="R1668" s="70">
        <f t="shared" si="75"/>
        <v>-1.2251568311895324</v>
      </c>
      <c r="S1668" s="71">
        <f t="shared" si="76"/>
        <v>-6008.2145830590007</v>
      </c>
      <c r="T1668" s="72">
        <f t="shared" si="77"/>
        <v>-20979.892662849292</v>
      </c>
    </row>
    <row r="1669" spans="2:20" x14ac:dyDescent="0.25">
      <c r="B1669" s="64">
        <v>42801</v>
      </c>
      <c r="C1669" s="65">
        <v>29</v>
      </c>
      <c r="D1669" s="66">
        <v>7.7310000000000004E-2</v>
      </c>
      <c r="E1669" s="57"/>
      <c r="F1669" s="67">
        <v>42801</v>
      </c>
      <c r="G1669" s="68">
        <v>29</v>
      </c>
      <c r="H1669" s="69">
        <v>35085.120000000003</v>
      </c>
      <c r="I1669" s="57"/>
      <c r="J1669" s="67">
        <v>42801</v>
      </c>
      <c r="K1669" s="68">
        <v>29</v>
      </c>
      <c r="L1669" s="69">
        <v>-32483.84</v>
      </c>
      <c r="M1669" s="57"/>
      <c r="N1669" s="67">
        <v>42801</v>
      </c>
      <c r="O1669" s="68">
        <v>29</v>
      </c>
      <c r="P1669" s="69">
        <v>17594.957450000002</v>
      </c>
      <c r="Q1669" s="57"/>
      <c r="R1669" s="70">
        <f t="shared" si="75"/>
        <v>-0.92585802756268176</v>
      </c>
      <c r="S1669" s="71">
        <f t="shared" si="76"/>
        <v>1360.2661604595003</v>
      </c>
      <c r="T1669" s="72">
        <f t="shared" si="77"/>
        <v>-16290.432599706315</v>
      </c>
    </row>
    <row r="1670" spans="2:20" x14ac:dyDescent="0.25">
      <c r="B1670" s="64">
        <v>42801</v>
      </c>
      <c r="C1670" s="65">
        <v>30</v>
      </c>
      <c r="D1670" s="66">
        <v>-0.22667000000000001</v>
      </c>
      <c r="E1670" s="57"/>
      <c r="F1670" s="67">
        <v>42801</v>
      </c>
      <c r="G1670" s="68">
        <v>30</v>
      </c>
      <c r="H1670" s="69">
        <v>34979.94</v>
      </c>
      <c r="I1670" s="57"/>
      <c r="J1670" s="67">
        <v>42801</v>
      </c>
      <c r="K1670" s="68">
        <v>30</v>
      </c>
      <c r="L1670" s="69">
        <v>-38013.39</v>
      </c>
      <c r="M1670" s="57"/>
      <c r="N1670" s="67">
        <v>42801</v>
      </c>
      <c r="O1670" s="68">
        <v>30</v>
      </c>
      <c r="P1670" s="69">
        <v>17554.188709999999</v>
      </c>
      <c r="Q1670" s="57"/>
      <c r="R1670" s="70">
        <f t="shared" si="75"/>
        <v>-1.0867197027782207</v>
      </c>
      <c r="S1670" s="71">
        <f t="shared" si="76"/>
        <v>-3979.0079548956996</v>
      </c>
      <c r="T1670" s="72">
        <f t="shared" si="77"/>
        <v>-19076.482737443996</v>
      </c>
    </row>
    <row r="1671" spans="2:20" x14ac:dyDescent="0.25">
      <c r="B1671" s="64">
        <v>42801</v>
      </c>
      <c r="C1671" s="65">
        <v>31</v>
      </c>
      <c r="D1671" s="66">
        <v>-0.56655</v>
      </c>
      <c r="E1671" s="57"/>
      <c r="F1671" s="67">
        <v>42801</v>
      </c>
      <c r="G1671" s="68">
        <v>31</v>
      </c>
      <c r="H1671" s="69">
        <v>34730.82</v>
      </c>
      <c r="I1671" s="57"/>
      <c r="J1671" s="67">
        <v>42801</v>
      </c>
      <c r="K1671" s="68">
        <v>31</v>
      </c>
      <c r="L1671" s="69">
        <v>-43363.040000000001</v>
      </c>
      <c r="M1671" s="57"/>
      <c r="N1671" s="67">
        <v>42801</v>
      </c>
      <c r="O1671" s="68">
        <v>31</v>
      </c>
      <c r="P1671" s="69">
        <v>17158.69904</v>
      </c>
      <c r="Q1671" s="57"/>
      <c r="R1671" s="70">
        <f t="shared" si="75"/>
        <v>-1.2485463919366142</v>
      </c>
      <c r="S1671" s="71">
        <f t="shared" si="76"/>
        <v>-9721.2609411119993</v>
      </c>
      <c r="T1671" s="72">
        <f t="shared" si="77"/>
        <v>-21423.431776718244</v>
      </c>
    </row>
    <row r="1672" spans="2:20" x14ac:dyDescent="0.25">
      <c r="B1672" s="64">
        <v>42801</v>
      </c>
      <c r="C1672" s="65">
        <v>32</v>
      </c>
      <c r="D1672" s="66">
        <v>-0.31154999999999999</v>
      </c>
      <c r="E1672" s="57"/>
      <c r="F1672" s="67">
        <v>42801</v>
      </c>
      <c r="G1672" s="68">
        <v>32</v>
      </c>
      <c r="H1672" s="69">
        <v>35944.379999999997</v>
      </c>
      <c r="I1672" s="57"/>
      <c r="J1672" s="67">
        <v>42801</v>
      </c>
      <c r="K1672" s="68">
        <v>32</v>
      </c>
      <c r="L1672" s="69">
        <v>-41284.94</v>
      </c>
      <c r="M1672" s="57"/>
      <c r="N1672" s="67">
        <v>42801</v>
      </c>
      <c r="O1672" s="68">
        <v>32</v>
      </c>
      <c r="P1672" s="69">
        <v>17793.579959999999</v>
      </c>
      <c r="Q1672" s="57"/>
      <c r="R1672" s="70">
        <f t="shared" si="75"/>
        <v>-1.1485784425826793</v>
      </c>
      <c r="S1672" s="71">
        <f t="shared" si="76"/>
        <v>-5543.5898365379999</v>
      </c>
      <c r="T1672" s="72">
        <f t="shared" si="77"/>
        <v>-20437.322358427173</v>
      </c>
    </row>
    <row r="1673" spans="2:20" x14ac:dyDescent="0.25">
      <c r="B1673" s="64">
        <v>42801</v>
      </c>
      <c r="C1673" s="65">
        <v>33</v>
      </c>
      <c r="D1673" s="66">
        <v>-5.0279999999999998E-2</v>
      </c>
      <c r="E1673" s="57"/>
      <c r="F1673" s="67">
        <v>42801</v>
      </c>
      <c r="G1673" s="68">
        <v>33</v>
      </c>
      <c r="H1673" s="69">
        <v>37279.160000000003</v>
      </c>
      <c r="I1673" s="57"/>
      <c r="J1673" s="67">
        <v>42801</v>
      </c>
      <c r="K1673" s="68">
        <v>33</v>
      </c>
      <c r="L1673" s="69">
        <v>-34843.29</v>
      </c>
      <c r="M1673" s="57"/>
      <c r="N1673" s="67">
        <v>42801</v>
      </c>
      <c r="O1673" s="68">
        <v>33</v>
      </c>
      <c r="P1673" s="69">
        <v>18384.120500000001</v>
      </c>
      <c r="Q1673" s="57"/>
      <c r="R1673" s="70">
        <f t="shared" si="75"/>
        <v>-0.93465866720172874</v>
      </c>
      <c r="S1673" s="71">
        <f t="shared" si="76"/>
        <v>-924.35357873999999</v>
      </c>
      <c r="T1673" s="72">
        <f t="shared" si="77"/>
        <v>-17182.877564205981</v>
      </c>
    </row>
    <row r="1674" spans="2:20" x14ac:dyDescent="0.25">
      <c r="B1674" s="64">
        <v>42801</v>
      </c>
      <c r="C1674" s="65">
        <v>34</v>
      </c>
      <c r="D1674" s="66">
        <v>0.85436000000000001</v>
      </c>
      <c r="E1674" s="57"/>
      <c r="F1674" s="67">
        <v>42801</v>
      </c>
      <c r="G1674" s="68">
        <v>34</v>
      </c>
      <c r="H1674" s="69">
        <v>38845.279999999999</v>
      </c>
      <c r="I1674" s="57"/>
      <c r="J1674" s="67">
        <v>42801</v>
      </c>
      <c r="K1674" s="68">
        <v>34</v>
      </c>
      <c r="L1674" s="69">
        <v>-21114.59</v>
      </c>
      <c r="M1674" s="57"/>
      <c r="N1674" s="67">
        <v>42801</v>
      </c>
      <c r="O1674" s="68">
        <v>34</v>
      </c>
      <c r="P1674" s="69">
        <v>19232.245080000001</v>
      </c>
      <c r="Q1674" s="57"/>
      <c r="R1674" s="70">
        <f t="shared" ref="R1674:R1737" si="78">L1674/H1674</f>
        <v>-0.54355612831211408</v>
      </c>
      <c r="S1674" s="71">
        <f t="shared" ref="S1674:S1737" si="79">P1674*D1674</f>
        <v>16431.2609065488</v>
      </c>
      <c r="T1674" s="72">
        <f t="shared" ref="T1674:T1737" si="80">P1674*R1674</f>
        <v>-10453.804674434505</v>
      </c>
    </row>
    <row r="1675" spans="2:20" x14ac:dyDescent="0.25">
      <c r="B1675" s="64">
        <v>42801</v>
      </c>
      <c r="C1675" s="65">
        <v>35</v>
      </c>
      <c r="D1675" s="66">
        <v>1.0642799999999999</v>
      </c>
      <c r="E1675" s="57"/>
      <c r="F1675" s="67">
        <v>42801</v>
      </c>
      <c r="G1675" s="68">
        <v>35</v>
      </c>
      <c r="H1675" s="69">
        <v>39703.040000000001</v>
      </c>
      <c r="I1675" s="57"/>
      <c r="J1675" s="67">
        <v>42801</v>
      </c>
      <c r="K1675" s="68">
        <v>35</v>
      </c>
      <c r="L1675" s="69">
        <v>-14704.26</v>
      </c>
      <c r="M1675" s="57"/>
      <c r="N1675" s="67">
        <v>42801</v>
      </c>
      <c r="O1675" s="68">
        <v>35</v>
      </c>
      <c r="P1675" s="69">
        <v>19500.148649999999</v>
      </c>
      <c r="Q1675" s="57"/>
      <c r="R1675" s="70">
        <f t="shared" si="78"/>
        <v>-0.37035602311561028</v>
      </c>
      <c r="S1675" s="71">
        <f t="shared" si="79"/>
        <v>20753.618205221996</v>
      </c>
      <c r="T1675" s="72">
        <f t="shared" si="80"/>
        <v>-7221.9975041772359</v>
      </c>
    </row>
    <row r="1676" spans="2:20" x14ac:dyDescent="0.25">
      <c r="B1676" s="64">
        <v>42801</v>
      </c>
      <c r="C1676" s="65">
        <v>36</v>
      </c>
      <c r="D1676" s="66">
        <v>1.0714900000000001</v>
      </c>
      <c r="E1676" s="57"/>
      <c r="F1676" s="67">
        <v>42801</v>
      </c>
      <c r="G1676" s="68">
        <v>36</v>
      </c>
      <c r="H1676" s="69">
        <v>40858.01</v>
      </c>
      <c r="I1676" s="57"/>
      <c r="J1676" s="67">
        <v>42801</v>
      </c>
      <c r="K1676" s="68">
        <v>36</v>
      </c>
      <c r="L1676" s="69">
        <v>-22462.18</v>
      </c>
      <c r="M1676" s="57"/>
      <c r="N1676" s="67">
        <v>42801</v>
      </c>
      <c r="O1676" s="68">
        <v>36</v>
      </c>
      <c r="P1676" s="69">
        <v>20062.891869999999</v>
      </c>
      <c r="Q1676" s="57"/>
      <c r="R1676" s="70">
        <f t="shared" si="78"/>
        <v>-0.54976196833864399</v>
      </c>
      <c r="S1676" s="71">
        <f t="shared" si="79"/>
        <v>21497.1880097863</v>
      </c>
      <c r="T1676" s="72">
        <f t="shared" si="80"/>
        <v>-11029.814925016577</v>
      </c>
    </row>
    <row r="1677" spans="2:20" x14ac:dyDescent="0.25">
      <c r="B1677" s="64">
        <v>42801</v>
      </c>
      <c r="C1677" s="65">
        <v>37</v>
      </c>
      <c r="D1677" s="66">
        <v>1.1035600000000001</v>
      </c>
      <c r="E1677" s="57"/>
      <c r="F1677" s="67">
        <v>42801</v>
      </c>
      <c r="G1677" s="68">
        <v>37</v>
      </c>
      <c r="H1677" s="69">
        <v>42367.13</v>
      </c>
      <c r="I1677" s="57"/>
      <c r="J1677" s="67">
        <v>42801</v>
      </c>
      <c r="K1677" s="68">
        <v>37</v>
      </c>
      <c r="L1677" s="69">
        <v>-17469.240000000002</v>
      </c>
      <c r="M1677" s="57"/>
      <c r="N1677" s="67">
        <v>42801</v>
      </c>
      <c r="O1677" s="68">
        <v>37</v>
      </c>
      <c r="P1677" s="69">
        <v>20711.5717</v>
      </c>
      <c r="Q1677" s="57"/>
      <c r="R1677" s="70">
        <f t="shared" si="78"/>
        <v>-0.41233003037968358</v>
      </c>
      <c r="S1677" s="71">
        <f t="shared" si="79"/>
        <v>22856.462065252003</v>
      </c>
      <c r="T1677" s="72">
        <f t="shared" si="80"/>
        <v>-8540.0029882719955</v>
      </c>
    </row>
    <row r="1678" spans="2:20" x14ac:dyDescent="0.25">
      <c r="B1678" s="64">
        <v>42801</v>
      </c>
      <c r="C1678" s="65">
        <v>38</v>
      </c>
      <c r="D1678" s="66">
        <v>1.0773999999999999</v>
      </c>
      <c r="E1678" s="57"/>
      <c r="F1678" s="67">
        <v>42801</v>
      </c>
      <c r="G1678" s="68">
        <v>38</v>
      </c>
      <c r="H1678" s="69">
        <v>42585.4</v>
      </c>
      <c r="I1678" s="57"/>
      <c r="J1678" s="67">
        <v>42801</v>
      </c>
      <c r="K1678" s="68">
        <v>38</v>
      </c>
      <c r="L1678" s="69">
        <v>-13781.41</v>
      </c>
      <c r="M1678" s="57"/>
      <c r="N1678" s="67">
        <v>42801</v>
      </c>
      <c r="O1678" s="68">
        <v>38</v>
      </c>
      <c r="P1678" s="69">
        <v>20876.37833</v>
      </c>
      <c r="Q1678" s="57"/>
      <c r="R1678" s="70">
        <f t="shared" si="78"/>
        <v>-0.32361818839320516</v>
      </c>
      <c r="S1678" s="71">
        <f t="shared" si="79"/>
        <v>22492.210012741998</v>
      </c>
      <c r="T1678" s="72">
        <f t="shared" si="80"/>
        <v>-6755.975735365766</v>
      </c>
    </row>
    <row r="1679" spans="2:20" x14ac:dyDescent="0.25">
      <c r="B1679" s="64">
        <v>42801</v>
      </c>
      <c r="C1679" s="65">
        <v>39</v>
      </c>
      <c r="D1679" s="66">
        <v>1.0787800000000001</v>
      </c>
      <c r="E1679" s="57"/>
      <c r="F1679" s="67">
        <v>42801</v>
      </c>
      <c r="G1679" s="68">
        <v>39</v>
      </c>
      <c r="H1679" s="69">
        <v>41476.550000000003</v>
      </c>
      <c r="I1679" s="57"/>
      <c r="J1679" s="67">
        <v>42801</v>
      </c>
      <c r="K1679" s="68">
        <v>39</v>
      </c>
      <c r="L1679" s="69">
        <v>-15448.88</v>
      </c>
      <c r="M1679" s="57"/>
      <c r="N1679" s="67">
        <v>42801</v>
      </c>
      <c r="O1679" s="68">
        <v>39</v>
      </c>
      <c r="P1679" s="69">
        <v>20370.558789999999</v>
      </c>
      <c r="Q1679" s="57"/>
      <c r="R1679" s="70">
        <f t="shared" si="78"/>
        <v>-0.37247263815336612</v>
      </c>
      <c r="S1679" s="71">
        <f t="shared" si="79"/>
        <v>21975.3514114762</v>
      </c>
      <c r="T1679" s="72">
        <f t="shared" si="80"/>
        <v>-7587.4757731695408</v>
      </c>
    </row>
    <row r="1680" spans="2:20" x14ac:dyDescent="0.25">
      <c r="B1680" s="64">
        <v>42801</v>
      </c>
      <c r="C1680" s="65">
        <v>40</v>
      </c>
      <c r="D1680" s="66">
        <v>0.98887000000000003</v>
      </c>
      <c r="E1680" s="57"/>
      <c r="F1680" s="67">
        <v>42801</v>
      </c>
      <c r="G1680" s="68">
        <v>40</v>
      </c>
      <c r="H1680" s="69">
        <v>40011.72</v>
      </c>
      <c r="I1680" s="57"/>
      <c r="J1680" s="67">
        <v>42801</v>
      </c>
      <c r="K1680" s="68">
        <v>40</v>
      </c>
      <c r="L1680" s="69">
        <v>-24320.47</v>
      </c>
      <c r="M1680" s="57"/>
      <c r="N1680" s="67">
        <v>42801</v>
      </c>
      <c r="O1680" s="68">
        <v>40</v>
      </c>
      <c r="P1680" s="69">
        <v>19635.406719999999</v>
      </c>
      <c r="Q1680" s="57"/>
      <c r="R1680" s="70">
        <f t="shared" si="78"/>
        <v>-0.6078336547391614</v>
      </c>
      <c r="S1680" s="71">
        <f t="shared" si="79"/>
        <v>19416.864643206398</v>
      </c>
      <c r="T1680" s="72">
        <f t="shared" si="80"/>
        <v>-11935.061028907488</v>
      </c>
    </row>
    <row r="1681" spans="2:20" x14ac:dyDescent="0.25">
      <c r="B1681" s="64">
        <v>42801</v>
      </c>
      <c r="C1681" s="65">
        <v>41</v>
      </c>
      <c r="D1681" s="66">
        <v>1.1335299999999999</v>
      </c>
      <c r="E1681" s="57"/>
      <c r="F1681" s="67">
        <v>42801</v>
      </c>
      <c r="G1681" s="68">
        <v>41</v>
      </c>
      <c r="H1681" s="69">
        <v>38912.879999999997</v>
      </c>
      <c r="I1681" s="57"/>
      <c r="J1681" s="67">
        <v>42801</v>
      </c>
      <c r="K1681" s="68">
        <v>41</v>
      </c>
      <c r="L1681" s="69">
        <v>-19190.11</v>
      </c>
      <c r="M1681" s="57"/>
      <c r="N1681" s="67">
        <v>42801</v>
      </c>
      <c r="O1681" s="68">
        <v>41</v>
      </c>
      <c r="P1681" s="69">
        <v>19316.08467</v>
      </c>
      <c r="Q1681" s="57"/>
      <c r="R1681" s="70">
        <f t="shared" si="78"/>
        <v>-0.49315573660957507</v>
      </c>
      <c r="S1681" s="71">
        <f t="shared" si="79"/>
        <v>21895.361455985098</v>
      </c>
      <c r="T1681" s="72">
        <f t="shared" si="80"/>
        <v>-9525.8379638467704</v>
      </c>
    </row>
    <row r="1682" spans="2:20" x14ac:dyDescent="0.25">
      <c r="B1682" s="64">
        <v>42801</v>
      </c>
      <c r="C1682" s="65">
        <v>42</v>
      </c>
      <c r="D1682" s="66">
        <v>0.79247999999999996</v>
      </c>
      <c r="E1682" s="57"/>
      <c r="F1682" s="67">
        <v>42801</v>
      </c>
      <c r="G1682" s="68">
        <v>42</v>
      </c>
      <c r="H1682" s="69">
        <v>37024.28</v>
      </c>
      <c r="I1682" s="57"/>
      <c r="J1682" s="67">
        <v>42801</v>
      </c>
      <c r="K1682" s="68">
        <v>42</v>
      </c>
      <c r="L1682" s="69">
        <v>-19029.46</v>
      </c>
      <c r="M1682" s="57"/>
      <c r="N1682" s="67">
        <v>42801</v>
      </c>
      <c r="O1682" s="68">
        <v>42</v>
      </c>
      <c r="P1682" s="69">
        <v>18243.673589999999</v>
      </c>
      <c r="Q1682" s="57"/>
      <c r="R1682" s="70">
        <f t="shared" si="78"/>
        <v>-0.51397245267159819</v>
      </c>
      <c r="S1682" s="71">
        <f t="shared" si="79"/>
        <v>14457.746446603198</v>
      </c>
      <c r="T1682" s="72">
        <f t="shared" si="80"/>
        <v>-9376.7456607923596</v>
      </c>
    </row>
    <row r="1683" spans="2:20" x14ac:dyDescent="0.25">
      <c r="B1683" s="64">
        <v>42801</v>
      </c>
      <c r="C1683" s="65">
        <v>43</v>
      </c>
      <c r="D1683" s="66">
        <v>0.59050999999999998</v>
      </c>
      <c r="E1683" s="57"/>
      <c r="F1683" s="67">
        <v>42801</v>
      </c>
      <c r="G1683" s="68">
        <v>43</v>
      </c>
      <c r="H1683" s="69">
        <v>35017.18</v>
      </c>
      <c r="I1683" s="57"/>
      <c r="J1683" s="67">
        <v>42801</v>
      </c>
      <c r="K1683" s="68">
        <v>43</v>
      </c>
      <c r="L1683" s="69">
        <v>-10112.700000000001</v>
      </c>
      <c r="M1683" s="57"/>
      <c r="N1683" s="67">
        <v>42801</v>
      </c>
      <c r="O1683" s="68">
        <v>43</v>
      </c>
      <c r="P1683" s="69">
        <v>17247.748240000001</v>
      </c>
      <c r="Q1683" s="57"/>
      <c r="R1683" s="70">
        <f t="shared" si="78"/>
        <v>-0.28879252983821085</v>
      </c>
      <c r="S1683" s="71">
        <f t="shared" si="79"/>
        <v>10184.9678132024</v>
      </c>
      <c r="T1683" s="72">
        <f t="shared" si="80"/>
        <v>-4981.0208482421485</v>
      </c>
    </row>
    <row r="1684" spans="2:20" x14ac:dyDescent="0.25">
      <c r="B1684" s="64">
        <v>42801</v>
      </c>
      <c r="C1684" s="65">
        <v>44</v>
      </c>
      <c r="D1684" s="66">
        <v>0.47517999999999999</v>
      </c>
      <c r="E1684" s="57"/>
      <c r="F1684" s="67">
        <v>42801</v>
      </c>
      <c r="G1684" s="68">
        <v>44</v>
      </c>
      <c r="H1684" s="69">
        <v>32500.38</v>
      </c>
      <c r="I1684" s="57"/>
      <c r="J1684" s="67">
        <v>42801</v>
      </c>
      <c r="K1684" s="68">
        <v>44</v>
      </c>
      <c r="L1684" s="69">
        <v>-14101</v>
      </c>
      <c r="M1684" s="57"/>
      <c r="N1684" s="67">
        <v>42801</v>
      </c>
      <c r="O1684" s="68">
        <v>44</v>
      </c>
      <c r="P1684" s="69">
        <v>15875.403109999999</v>
      </c>
      <c r="Q1684" s="57"/>
      <c r="R1684" s="70">
        <f t="shared" si="78"/>
        <v>-0.43387185011375251</v>
      </c>
      <c r="S1684" s="71">
        <f t="shared" si="79"/>
        <v>7543.6740498097997</v>
      </c>
      <c r="T1684" s="72">
        <f t="shared" si="80"/>
        <v>-6887.8905186373204</v>
      </c>
    </row>
    <row r="1685" spans="2:20" x14ac:dyDescent="0.25">
      <c r="B1685" s="64">
        <v>42801</v>
      </c>
      <c r="C1685" s="65">
        <v>45</v>
      </c>
      <c r="D1685" s="66">
        <v>0.59550999999999998</v>
      </c>
      <c r="E1685" s="57"/>
      <c r="F1685" s="67">
        <v>42801</v>
      </c>
      <c r="G1685" s="68">
        <v>45</v>
      </c>
      <c r="H1685" s="69">
        <v>30621.18</v>
      </c>
      <c r="I1685" s="57"/>
      <c r="J1685" s="67">
        <v>42801</v>
      </c>
      <c r="K1685" s="68">
        <v>45</v>
      </c>
      <c r="L1685" s="69">
        <v>-10473.59</v>
      </c>
      <c r="M1685" s="57"/>
      <c r="N1685" s="67">
        <v>42801</v>
      </c>
      <c r="O1685" s="68">
        <v>45</v>
      </c>
      <c r="P1685" s="69">
        <v>15108.286480000001</v>
      </c>
      <c r="Q1685" s="57"/>
      <c r="R1685" s="70">
        <f t="shared" si="78"/>
        <v>-0.34203743944550796</v>
      </c>
      <c r="S1685" s="71">
        <f t="shared" si="79"/>
        <v>8997.1356817047999</v>
      </c>
      <c r="T1685" s="72">
        <f t="shared" si="80"/>
        <v>-5167.5996220283869</v>
      </c>
    </row>
    <row r="1686" spans="2:20" x14ac:dyDescent="0.25">
      <c r="B1686" s="64">
        <v>42801</v>
      </c>
      <c r="C1686" s="65">
        <v>46</v>
      </c>
      <c r="D1686" s="66">
        <v>0.78327000000000002</v>
      </c>
      <c r="E1686" s="57"/>
      <c r="F1686" s="67">
        <v>42801</v>
      </c>
      <c r="G1686" s="68">
        <v>46</v>
      </c>
      <c r="H1686" s="69">
        <v>28579.43</v>
      </c>
      <c r="I1686" s="57"/>
      <c r="J1686" s="67">
        <v>42801</v>
      </c>
      <c r="K1686" s="68">
        <v>46</v>
      </c>
      <c r="L1686" s="69">
        <v>-9665.48</v>
      </c>
      <c r="M1686" s="57"/>
      <c r="N1686" s="67">
        <v>42801</v>
      </c>
      <c r="O1686" s="68">
        <v>46</v>
      </c>
      <c r="P1686" s="69">
        <v>14111.474980000001</v>
      </c>
      <c r="Q1686" s="57"/>
      <c r="R1686" s="70">
        <f t="shared" si="78"/>
        <v>-0.33819708790553205</v>
      </c>
      <c r="S1686" s="71">
        <f t="shared" si="79"/>
        <v>11053.095007584601</v>
      </c>
      <c r="T1686" s="72">
        <f t="shared" si="80"/>
        <v>-4772.4597442877766</v>
      </c>
    </row>
    <row r="1687" spans="2:20" x14ac:dyDescent="0.25">
      <c r="B1687" s="64">
        <v>42801</v>
      </c>
      <c r="C1687" s="65">
        <v>47</v>
      </c>
      <c r="D1687" s="66">
        <v>1.2057</v>
      </c>
      <c r="E1687" s="57"/>
      <c r="F1687" s="67">
        <v>42801</v>
      </c>
      <c r="G1687" s="68">
        <v>47</v>
      </c>
      <c r="H1687" s="69">
        <v>25408.06</v>
      </c>
      <c r="I1687" s="57"/>
      <c r="J1687" s="67">
        <v>42801</v>
      </c>
      <c r="K1687" s="68">
        <v>47</v>
      </c>
      <c r="L1687" s="69">
        <v>-6304.69</v>
      </c>
      <c r="M1687" s="57"/>
      <c r="N1687" s="67">
        <v>42801</v>
      </c>
      <c r="O1687" s="68">
        <v>47</v>
      </c>
      <c r="P1687" s="69">
        <v>11830.82576</v>
      </c>
      <c r="Q1687" s="57"/>
      <c r="R1687" s="70">
        <f t="shared" si="78"/>
        <v>-0.24813740206847745</v>
      </c>
      <c r="S1687" s="71">
        <f t="shared" si="79"/>
        <v>14264.426618832</v>
      </c>
      <c r="T1687" s="72">
        <f t="shared" si="80"/>
        <v>-2935.6703684112204</v>
      </c>
    </row>
    <row r="1688" spans="2:20" x14ac:dyDescent="0.25">
      <c r="B1688" s="64">
        <v>42801</v>
      </c>
      <c r="C1688" s="65">
        <v>48</v>
      </c>
      <c r="D1688" s="66">
        <v>1.65863</v>
      </c>
      <c r="E1688" s="57"/>
      <c r="F1688" s="67">
        <v>42801</v>
      </c>
      <c r="G1688" s="68">
        <v>48</v>
      </c>
      <c r="H1688" s="69">
        <v>23921.05</v>
      </c>
      <c r="I1688" s="57"/>
      <c r="J1688" s="67">
        <v>42801</v>
      </c>
      <c r="K1688" s="68">
        <v>48</v>
      </c>
      <c r="L1688" s="69">
        <v>-3088.25</v>
      </c>
      <c r="M1688" s="57"/>
      <c r="N1688" s="67">
        <v>42801</v>
      </c>
      <c r="O1688" s="68">
        <v>48</v>
      </c>
      <c r="P1688" s="69">
        <v>11002.10421</v>
      </c>
      <c r="Q1688" s="57"/>
      <c r="R1688" s="70">
        <f t="shared" si="78"/>
        <v>-0.12910177437863304</v>
      </c>
      <c r="S1688" s="71">
        <f t="shared" si="79"/>
        <v>18248.420105832301</v>
      </c>
      <c r="T1688" s="72">
        <f t="shared" si="80"/>
        <v>-1420.3911754096287</v>
      </c>
    </row>
    <row r="1689" spans="2:20" x14ac:dyDescent="0.25">
      <c r="B1689" s="64">
        <v>42802</v>
      </c>
      <c r="C1689" s="65">
        <v>1</v>
      </c>
      <c r="D1689" s="66">
        <v>1.96268</v>
      </c>
      <c r="E1689" s="57"/>
      <c r="F1689" s="67">
        <v>42802</v>
      </c>
      <c r="G1689" s="68">
        <v>1</v>
      </c>
      <c r="H1689" s="69">
        <v>24382.55</v>
      </c>
      <c r="I1689" s="57"/>
      <c r="J1689" s="67">
        <v>42802</v>
      </c>
      <c r="K1689" s="68">
        <v>1</v>
      </c>
      <c r="L1689" s="69">
        <v>-2377.96</v>
      </c>
      <c r="M1689" s="57"/>
      <c r="N1689" s="67">
        <v>42802</v>
      </c>
      <c r="O1689" s="68">
        <v>1</v>
      </c>
      <c r="P1689" s="69">
        <v>11238.127479999999</v>
      </c>
      <c r="Q1689" s="57"/>
      <c r="R1689" s="70">
        <f t="shared" si="78"/>
        <v>-9.7527124931559669E-2</v>
      </c>
      <c r="S1689" s="71">
        <f t="shared" si="79"/>
        <v>22056.8480424464</v>
      </c>
      <c r="T1689" s="72">
        <f t="shared" si="80"/>
        <v>-1096.0222627387539</v>
      </c>
    </row>
    <row r="1690" spans="2:20" x14ac:dyDescent="0.25">
      <c r="B1690" s="64">
        <v>42802</v>
      </c>
      <c r="C1690" s="65">
        <v>2</v>
      </c>
      <c r="D1690" s="66">
        <v>1.9628099999999999</v>
      </c>
      <c r="E1690" s="57"/>
      <c r="F1690" s="67">
        <v>42802</v>
      </c>
      <c r="G1690" s="68">
        <v>2</v>
      </c>
      <c r="H1690" s="69">
        <v>24900.92</v>
      </c>
      <c r="I1690" s="57"/>
      <c r="J1690" s="67">
        <v>42802</v>
      </c>
      <c r="K1690" s="68">
        <v>2</v>
      </c>
      <c r="L1690" s="69">
        <v>-432.32</v>
      </c>
      <c r="M1690" s="57"/>
      <c r="N1690" s="67">
        <v>42802</v>
      </c>
      <c r="O1690" s="68">
        <v>2</v>
      </c>
      <c r="P1690" s="69">
        <v>11519.4179</v>
      </c>
      <c r="Q1690" s="57"/>
      <c r="R1690" s="70">
        <f t="shared" si="78"/>
        <v>-1.7361607522934898E-2</v>
      </c>
      <c r="S1690" s="71">
        <f t="shared" si="79"/>
        <v>22610.428648298999</v>
      </c>
      <c r="T1690" s="72">
        <f t="shared" si="80"/>
        <v>-199.99561247247092</v>
      </c>
    </row>
    <row r="1691" spans="2:20" x14ac:dyDescent="0.25">
      <c r="B1691" s="64">
        <v>42802</v>
      </c>
      <c r="C1691" s="65">
        <v>3</v>
      </c>
      <c r="D1691" s="66">
        <v>1.9321299999999999</v>
      </c>
      <c r="E1691" s="57"/>
      <c r="F1691" s="67">
        <v>42802</v>
      </c>
      <c r="G1691" s="68">
        <v>3</v>
      </c>
      <c r="H1691" s="69">
        <v>24723.21</v>
      </c>
      <c r="I1691" s="57"/>
      <c r="J1691" s="67">
        <v>42802</v>
      </c>
      <c r="K1691" s="68">
        <v>3</v>
      </c>
      <c r="L1691" s="69">
        <v>-1629.66</v>
      </c>
      <c r="M1691" s="57"/>
      <c r="N1691" s="67">
        <v>42802</v>
      </c>
      <c r="O1691" s="68">
        <v>3</v>
      </c>
      <c r="P1691" s="69">
        <v>11460.922200000001</v>
      </c>
      <c r="Q1691" s="57"/>
      <c r="R1691" s="70">
        <f t="shared" si="78"/>
        <v>-6.5916197775288898E-2</v>
      </c>
      <c r="S1691" s="71">
        <f t="shared" si="79"/>
        <v>22143.991610286001</v>
      </c>
      <c r="T1691" s="72">
        <f t="shared" si="80"/>
        <v>-755.46041442239925</v>
      </c>
    </row>
    <row r="1692" spans="2:20" x14ac:dyDescent="0.25">
      <c r="B1692" s="64">
        <v>42802</v>
      </c>
      <c r="C1692" s="65">
        <v>4</v>
      </c>
      <c r="D1692" s="66">
        <v>2.0607500000000001</v>
      </c>
      <c r="E1692" s="57"/>
      <c r="F1692" s="67">
        <v>42802</v>
      </c>
      <c r="G1692" s="68">
        <v>4</v>
      </c>
      <c r="H1692" s="69">
        <v>24494.21</v>
      </c>
      <c r="I1692" s="57"/>
      <c r="J1692" s="67">
        <v>42802</v>
      </c>
      <c r="K1692" s="68">
        <v>4</v>
      </c>
      <c r="L1692" s="69">
        <v>112.68</v>
      </c>
      <c r="M1692" s="57"/>
      <c r="N1692" s="67">
        <v>42802</v>
      </c>
      <c r="O1692" s="68">
        <v>4</v>
      </c>
      <c r="P1692" s="69">
        <v>11377.562690000001</v>
      </c>
      <c r="Q1692" s="57"/>
      <c r="R1692" s="70">
        <f t="shared" si="78"/>
        <v>4.6002708395167678E-3</v>
      </c>
      <c r="S1692" s="71">
        <f t="shared" si="79"/>
        <v>23446.312313417504</v>
      </c>
      <c r="T1692" s="72">
        <f t="shared" si="80"/>
        <v>52.339869867580958</v>
      </c>
    </row>
    <row r="1693" spans="2:20" x14ac:dyDescent="0.25">
      <c r="B1693" s="64">
        <v>42802</v>
      </c>
      <c r="C1693" s="65">
        <v>5</v>
      </c>
      <c r="D1693" s="66">
        <v>2.44869</v>
      </c>
      <c r="E1693" s="57"/>
      <c r="F1693" s="67">
        <v>42802</v>
      </c>
      <c r="G1693" s="68">
        <v>5</v>
      </c>
      <c r="H1693" s="69">
        <v>24527.599999999999</v>
      </c>
      <c r="I1693" s="57"/>
      <c r="J1693" s="67">
        <v>42802</v>
      </c>
      <c r="K1693" s="68">
        <v>5</v>
      </c>
      <c r="L1693" s="69">
        <v>-802.9</v>
      </c>
      <c r="M1693" s="57"/>
      <c r="N1693" s="67">
        <v>42802</v>
      </c>
      <c r="O1693" s="68">
        <v>5</v>
      </c>
      <c r="P1693" s="69">
        <v>11625.149450000001</v>
      </c>
      <c r="Q1693" s="57"/>
      <c r="R1693" s="70">
        <f t="shared" si="78"/>
        <v>-3.2734552096413835E-2</v>
      </c>
      <c r="S1693" s="71">
        <f t="shared" si="79"/>
        <v>28466.387206720501</v>
      </c>
      <c r="T1693" s="72">
        <f t="shared" si="80"/>
        <v>-380.54406029962166</v>
      </c>
    </row>
    <row r="1694" spans="2:20" x14ac:dyDescent="0.25">
      <c r="B1694" s="64">
        <v>42802</v>
      </c>
      <c r="C1694" s="65">
        <v>6</v>
      </c>
      <c r="D1694" s="66">
        <v>2.4898600000000002</v>
      </c>
      <c r="E1694" s="57"/>
      <c r="F1694" s="67">
        <v>42802</v>
      </c>
      <c r="G1694" s="68">
        <v>6</v>
      </c>
      <c r="H1694" s="69">
        <v>24424.6</v>
      </c>
      <c r="I1694" s="57"/>
      <c r="J1694" s="67">
        <v>42802</v>
      </c>
      <c r="K1694" s="68">
        <v>6</v>
      </c>
      <c r="L1694" s="69">
        <v>1773.73</v>
      </c>
      <c r="M1694" s="57"/>
      <c r="N1694" s="67">
        <v>42802</v>
      </c>
      <c r="O1694" s="68">
        <v>6</v>
      </c>
      <c r="P1694" s="69">
        <v>11625.721449999999</v>
      </c>
      <c r="Q1694" s="57"/>
      <c r="R1694" s="70">
        <f t="shared" si="78"/>
        <v>7.2620636571325642E-2</v>
      </c>
      <c r="S1694" s="71">
        <f t="shared" si="79"/>
        <v>28946.418809497001</v>
      </c>
      <c r="T1694" s="72">
        <f t="shared" si="80"/>
        <v>844.26729229991486</v>
      </c>
    </row>
    <row r="1695" spans="2:20" x14ac:dyDescent="0.25">
      <c r="B1695" s="64">
        <v>42802</v>
      </c>
      <c r="C1695" s="65">
        <v>7</v>
      </c>
      <c r="D1695" s="66">
        <v>2.4010899999999999</v>
      </c>
      <c r="E1695" s="57"/>
      <c r="F1695" s="67">
        <v>42802</v>
      </c>
      <c r="G1695" s="68">
        <v>7</v>
      </c>
      <c r="H1695" s="69">
        <v>23876.2</v>
      </c>
      <c r="I1695" s="57"/>
      <c r="J1695" s="67">
        <v>42802</v>
      </c>
      <c r="K1695" s="68">
        <v>7</v>
      </c>
      <c r="L1695" s="69">
        <v>1517.25</v>
      </c>
      <c r="M1695" s="57"/>
      <c r="N1695" s="67">
        <v>42802</v>
      </c>
      <c r="O1695" s="68">
        <v>7</v>
      </c>
      <c r="P1695" s="69">
        <v>11497.49394</v>
      </c>
      <c r="Q1695" s="57"/>
      <c r="R1695" s="70">
        <f t="shared" si="78"/>
        <v>6.354654425746141E-2</v>
      </c>
      <c r="S1695" s="71">
        <f t="shared" si="79"/>
        <v>27606.517724394602</v>
      </c>
      <c r="T1695" s="72">
        <f t="shared" si="80"/>
        <v>730.62600750810441</v>
      </c>
    </row>
    <row r="1696" spans="2:20" x14ac:dyDescent="0.25">
      <c r="B1696" s="64">
        <v>42802</v>
      </c>
      <c r="C1696" s="65">
        <v>8</v>
      </c>
      <c r="D1696" s="66">
        <v>2.4997400000000001</v>
      </c>
      <c r="E1696" s="57"/>
      <c r="F1696" s="67">
        <v>42802</v>
      </c>
      <c r="G1696" s="68">
        <v>8</v>
      </c>
      <c r="H1696" s="69">
        <v>23491.8</v>
      </c>
      <c r="I1696" s="57"/>
      <c r="J1696" s="67">
        <v>42802</v>
      </c>
      <c r="K1696" s="68">
        <v>8</v>
      </c>
      <c r="L1696" s="69">
        <v>1709.16</v>
      </c>
      <c r="M1696" s="57"/>
      <c r="N1696" s="67">
        <v>42802</v>
      </c>
      <c r="O1696" s="68">
        <v>8</v>
      </c>
      <c r="P1696" s="69">
        <v>11189.90007</v>
      </c>
      <c r="Q1696" s="57"/>
      <c r="R1696" s="70">
        <f t="shared" si="78"/>
        <v>7.2755599826322376E-2</v>
      </c>
      <c r="S1696" s="71">
        <f t="shared" si="79"/>
        <v>27971.840800981801</v>
      </c>
      <c r="T1696" s="72">
        <f t="shared" si="80"/>
        <v>814.12789158945668</v>
      </c>
    </row>
    <row r="1697" spans="2:20" x14ac:dyDescent="0.25">
      <c r="B1697" s="64">
        <v>42802</v>
      </c>
      <c r="C1697" s="65">
        <v>9</v>
      </c>
      <c r="D1697" s="66">
        <v>2.0703</v>
      </c>
      <c r="E1697" s="57"/>
      <c r="F1697" s="67">
        <v>42802</v>
      </c>
      <c r="G1697" s="68">
        <v>9</v>
      </c>
      <c r="H1697" s="69">
        <v>23511.96</v>
      </c>
      <c r="I1697" s="57"/>
      <c r="J1697" s="67">
        <v>42802</v>
      </c>
      <c r="K1697" s="68">
        <v>9</v>
      </c>
      <c r="L1697" s="69">
        <v>-2369.3000000000002</v>
      </c>
      <c r="M1697" s="57"/>
      <c r="N1697" s="67">
        <v>42802</v>
      </c>
      <c r="O1697" s="68">
        <v>9</v>
      </c>
      <c r="P1697" s="69">
        <v>11285.47409</v>
      </c>
      <c r="Q1697" s="57"/>
      <c r="R1697" s="70">
        <f t="shared" si="78"/>
        <v>-0.10076999110240066</v>
      </c>
      <c r="S1697" s="71">
        <f t="shared" si="79"/>
        <v>23364.317008526999</v>
      </c>
      <c r="T1697" s="72">
        <f t="shared" si="80"/>
        <v>-1137.2371236356732</v>
      </c>
    </row>
    <row r="1698" spans="2:20" x14ac:dyDescent="0.25">
      <c r="B1698" s="64">
        <v>42802</v>
      </c>
      <c r="C1698" s="65">
        <v>10</v>
      </c>
      <c r="D1698" s="66">
        <v>2.6655899999999999</v>
      </c>
      <c r="E1698" s="57"/>
      <c r="F1698" s="67">
        <v>42802</v>
      </c>
      <c r="G1698" s="68">
        <v>10</v>
      </c>
      <c r="H1698" s="69">
        <v>23612.15</v>
      </c>
      <c r="I1698" s="57"/>
      <c r="J1698" s="67">
        <v>42802</v>
      </c>
      <c r="K1698" s="68">
        <v>10</v>
      </c>
      <c r="L1698" s="69">
        <v>-569.36</v>
      </c>
      <c r="M1698" s="57"/>
      <c r="N1698" s="67">
        <v>42802</v>
      </c>
      <c r="O1698" s="68">
        <v>10</v>
      </c>
      <c r="P1698" s="69">
        <v>11348.41288</v>
      </c>
      <c r="Q1698" s="57"/>
      <c r="R1698" s="70">
        <f t="shared" si="78"/>
        <v>-2.4113009615812198E-2</v>
      </c>
      <c r="S1698" s="71">
        <f t="shared" si="79"/>
        <v>30250.215888799197</v>
      </c>
      <c r="T1698" s="72">
        <f t="shared" si="80"/>
        <v>-273.64438889964697</v>
      </c>
    </row>
    <row r="1699" spans="2:20" x14ac:dyDescent="0.25">
      <c r="B1699" s="64">
        <v>42802</v>
      </c>
      <c r="C1699" s="65">
        <v>11</v>
      </c>
      <c r="D1699" s="66">
        <v>1.80532</v>
      </c>
      <c r="E1699" s="57"/>
      <c r="F1699" s="67">
        <v>42802</v>
      </c>
      <c r="G1699" s="68">
        <v>11</v>
      </c>
      <c r="H1699" s="69">
        <v>24149.52</v>
      </c>
      <c r="I1699" s="57"/>
      <c r="J1699" s="67">
        <v>42802</v>
      </c>
      <c r="K1699" s="68">
        <v>11</v>
      </c>
      <c r="L1699" s="69">
        <v>-5363.01</v>
      </c>
      <c r="M1699" s="57"/>
      <c r="N1699" s="67">
        <v>42802</v>
      </c>
      <c r="O1699" s="68">
        <v>11</v>
      </c>
      <c r="P1699" s="69">
        <v>11397.94627</v>
      </c>
      <c r="Q1699" s="57"/>
      <c r="R1699" s="70">
        <f t="shared" si="78"/>
        <v>-0.22207522137085955</v>
      </c>
      <c r="S1699" s="71">
        <f t="shared" si="79"/>
        <v>20576.940360156401</v>
      </c>
      <c r="T1699" s="72">
        <f t="shared" si="80"/>
        <v>-2531.2014410834131</v>
      </c>
    </row>
    <row r="1700" spans="2:20" x14ac:dyDescent="0.25">
      <c r="B1700" s="64">
        <v>42802</v>
      </c>
      <c r="C1700" s="65">
        <v>12</v>
      </c>
      <c r="D1700" s="66">
        <v>1.97699</v>
      </c>
      <c r="E1700" s="57"/>
      <c r="F1700" s="67">
        <v>42802</v>
      </c>
      <c r="G1700" s="68">
        <v>12</v>
      </c>
      <c r="H1700" s="69">
        <v>25173.95</v>
      </c>
      <c r="I1700" s="57"/>
      <c r="J1700" s="67">
        <v>42802</v>
      </c>
      <c r="K1700" s="68">
        <v>12</v>
      </c>
      <c r="L1700" s="69">
        <v>-2115.69</v>
      </c>
      <c r="M1700" s="57"/>
      <c r="N1700" s="67">
        <v>42802</v>
      </c>
      <c r="O1700" s="68">
        <v>12</v>
      </c>
      <c r="P1700" s="69">
        <v>11902.04111</v>
      </c>
      <c r="Q1700" s="57"/>
      <c r="R1700" s="70">
        <f t="shared" si="78"/>
        <v>-8.4042829988936973E-2</v>
      </c>
      <c r="S1700" s="71">
        <f t="shared" si="79"/>
        <v>23530.216254058902</v>
      </c>
      <c r="T1700" s="72">
        <f t="shared" si="80"/>
        <v>-1000.2812175290687</v>
      </c>
    </row>
    <row r="1701" spans="2:20" x14ac:dyDescent="0.25">
      <c r="B1701" s="64">
        <v>42802</v>
      </c>
      <c r="C1701" s="65">
        <v>13</v>
      </c>
      <c r="D1701" s="66">
        <v>2.33325</v>
      </c>
      <c r="E1701" s="57"/>
      <c r="F1701" s="67">
        <v>42802</v>
      </c>
      <c r="G1701" s="68">
        <v>13</v>
      </c>
      <c r="H1701" s="69">
        <v>27089.88</v>
      </c>
      <c r="I1701" s="57"/>
      <c r="J1701" s="67">
        <v>42802</v>
      </c>
      <c r="K1701" s="68">
        <v>13</v>
      </c>
      <c r="L1701" s="69">
        <v>6983.07</v>
      </c>
      <c r="M1701" s="57"/>
      <c r="N1701" s="67">
        <v>42802</v>
      </c>
      <c r="O1701" s="68">
        <v>13</v>
      </c>
      <c r="P1701" s="69">
        <v>12909.453030000001</v>
      </c>
      <c r="Q1701" s="57"/>
      <c r="R1701" s="70">
        <f t="shared" si="78"/>
        <v>0.25777412081559609</v>
      </c>
      <c r="S1701" s="71">
        <f t="shared" si="79"/>
        <v>30120.981282247503</v>
      </c>
      <c r="T1701" s="72">
        <f t="shared" si="80"/>
        <v>3327.7229050184833</v>
      </c>
    </row>
    <row r="1702" spans="2:20" x14ac:dyDescent="0.25">
      <c r="B1702" s="64">
        <v>42802</v>
      </c>
      <c r="C1702" s="65">
        <v>14</v>
      </c>
      <c r="D1702" s="66">
        <v>1.4830099999999999</v>
      </c>
      <c r="E1702" s="57"/>
      <c r="F1702" s="67">
        <v>42802</v>
      </c>
      <c r="G1702" s="68">
        <v>14</v>
      </c>
      <c r="H1702" s="69">
        <v>29775.75</v>
      </c>
      <c r="I1702" s="57"/>
      <c r="J1702" s="67">
        <v>42802</v>
      </c>
      <c r="K1702" s="68">
        <v>14</v>
      </c>
      <c r="L1702" s="69">
        <v>-12810.02</v>
      </c>
      <c r="M1702" s="57"/>
      <c r="N1702" s="67">
        <v>42802</v>
      </c>
      <c r="O1702" s="68">
        <v>14</v>
      </c>
      <c r="P1702" s="69">
        <v>14319.61616</v>
      </c>
      <c r="Q1702" s="57"/>
      <c r="R1702" s="70">
        <f t="shared" si="78"/>
        <v>-0.43021653526779341</v>
      </c>
      <c r="S1702" s="71">
        <f t="shared" si="79"/>
        <v>21236.133961441599</v>
      </c>
      <c r="T1702" s="72">
        <f t="shared" si="80"/>
        <v>-6160.535650719904</v>
      </c>
    </row>
    <row r="1703" spans="2:20" x14ac:dyDescent="0.25">
      <c r="B1703" s="64">
        <v>42802</v>
      </c>
      <c r="C1703" s="65">
        <v>15</v>
      </c>
      <c r="D1703" s="66">
        <v>1.60947</v>
      </c>
      <c r="E1703" s="57"/>
      <c r="F1703" s="67">
        <v>42802</v>
      </c>
      <c r="G1703" s="68">
        <v>15</v>
      </c>
      <c r="H1703" s="69">
        <v>33440.519999999997</v>
      </c>
      <c r="I1703" s="57"/>
      <c r="J1703" s="67">
        <v>42802</v>
      </c>
      <c r="K1703" s="68">
        <v>15</v>
      </c>
      <c r="L1703" s="69">
        <v>-6152.32</v>
      </c>
      <c r="M1703" s="57"/>
      <c r="N1703" s="67">
        <v>42802</v>
      </c>
      <c r="O1703" s="68">
        <v>15</v>
      </c>
      <c r="P1703" s="69">
        <v>16382.55681</v>
      </c>
      <c r="Q1703" s="57"/>
      <c r="R1703" s="70">
        <f t="shared" si="78"/>
        <v>-0.18397800034209996</v>
      </c>
      <c r="S1703" s="71">
        <f t="shared" si="79"/>
        <v>26367.233708990698</v>
      </c>
      <c r="T1703" s="72">
        <f t="shared" si="80"/>
        <v>-3014.0300423946519</v>
      </c>
    </row>
    <row r="1704" spans="2:20" x14ac:dyDescent="0.25">
      <c r="B1704" s="64">
        <v>42802</v>
      </c>
      <c r="C1704" s="65">
        <v>16</v>
      </c>
      <c r="D1704" s="66">
        <v>1.6656</v>
      </c>
      <c r="E1704" s="57"/>
      <c r="F1704" s="67">
        <v>42802</v>
      </c>
      <c r="G1704" s="68">
        <v>16</v>
      </c>
      <c r="H1704" s="69">
        <v>34819.879999999997</v>
      </c>
      <c r="I1704" s="57"/>
      <c r="J1704" s="67">
        <v>42802</v>
      </c>
      <c r="K1704" s="68">
        <v>16</v>
      </c>
      <c r="L1704" s="69">
        <v>-3766.3</v>
      </c>
      <c r="M1704" s="57"/>
      <c r="N1704" s="67">
        <v>42802</v>
      </c>
      <c r="O1704" s="68">
        <v>16</v>
      </c>
      <c r="P1704" s="69">
        <v>17087.839360000002</v>
      </c>
      <c r="Q1704" s="57"/>
      <c r="R1704" s="70">
        <f t="shared" si="78"/>
        <v>-0.10816522055791118</v>
      </c>
      <c r="S1704" s="71">
        <f t="shared" si="79"/>
        <v>28461.505238016001</v>
      </c>
      <c r="T1704" s="72">
        <f t="shared" si="80"/>
        <v>-1848.309913232556</v>
      </c>
    </row>
    <row r="1705" spans="2:20" x14ac:dyDescent="0.25">
      <c r="B1705" s="64">
        <v>42802</v>
      </c>
      <c r="C1705" s="65">
        <v>17</v>
      </c>
      <c r="D1705" s="66">
        <v>1.8426899999999999</v>
      </c>
      <c r="E1705" s="57"/>
      <c r="F1705" s="67">
        <v>42802</v>
      </c>
      <c r="G1705" s="68">
        <v>17</v>
      </c>
      <c r="H1705" s="69">
        <v>35423.58</v>
      </c>
      <c r="I1705" s="57"/>
      <c r="J1705" s="67">
        <v>42802</v>
      </c>
      <c r="K1705" s="68">
        <v>17</v>
      </c>
      <c r="L1705" s="69">
        <v>-5877.09</v>
      </c>
      <c r="M1705" s="57"/>
      <c r="N1705" s="67">
        <v>42802</v>
      </c>
      <c r="O1705" s="68">
        <v>17</v>
      </c>
      <c r="P1705" s="69">
        <v>17254.36418</v>
      </c>
      <c r="Q1705" s="57"/>
      <c r="R1705" s="70">
        <f t="shared" si="78"/>
        <v>-0.16590897927312823</v>
      </c>
      <c r="S1705" s="71">
        <f t="shared" si="79"/>
        <v>31794.444330844199</v>
      </c>
      <c r="T1705" s="72">
        <f t="shared" si="80"/>
        <v>-2862.6539491106264</v>
      </c>
    </row>
    <row r="1706" spans="2:20" x14ac:dyDescent="0.25">
      <c r="B1706" s="64">
        <v>42802</v>
      </c>
      <c r="C1706" s="65">
        <v>18</v>
      </c>
      <c r="D1706" s="66">
        <v>1.51291</v>
      </c>
      <c r="E1706" s="57"/>
      <c r="F1706" s="67">
        <v>42802</v>
      </c>
      <c r="G1706" s="68">
        <v>18</v>
      </c>
      <c r="H1706" s="69">
        <v>35189.96</v>
      </c>
      <c r="I1706" s="57"/>
      <c r="J1706" s="67">
        <v>42802</v>
      </c>
      <c r="K1706" s="68">
        <v>18</v>
      </c>
      <c r="L1706" s="69">
        <v>-11029.76</v>
      </c>
      <c r="M1706" s="57"/>
      <c r="N1706" s="67">
        <v>42802</v>
      </c>
      <c r="O1706" s="68">
        <v>18</v>
      </c>
      <c r="P1706" s="69">
        <v>17140.926909999998</v>
      </c>
      <c r="Q1706" s="57"/>
      <c r="R1706" s="70">
        <f t="shared" si="78"/>
        <v>-0.31343485471424237</v>
      </c>
      <c r="S1706" s="71">
        <f t="shared" si="79"/>
        <v>25932.679731408098</v>
      </c>
      <c r="T1706" s="72">
        <f t="shared" si="80"/>
        <v>-5372.5639357032969</v>
      </c>
    </row>
    <row r="1707" spans="2:20" x14ac:dyDescent="0.25">
      <c r="B1707" s="64">
        <v>42802</v>
      </c>
      <c r="C1707" s="65">
        <v>19</v>
      </c>
      <c r="D1707" s="66">
        <v>1.50661</v>
      </c>
      <c r="E1707" s="57"/>
      <c r="F1707" s="67">
        <v>42802</v>
      </c>
      <c r="G1707" s="68">
        <v>19</v>
      </c>
      <c r="H1707" s="69">
        <v>35505.64</v>
      </c>
      <c r="I1707" s="57"/>
      <c r="J1707" s="67">
        <v>42802</v>
      </c>
      <c r="K1707" s="68">
        <v>19</v>
      </c>
      <c r="L1707" s="69">
        <v>-8617.98</v>
      </c>
      <c r="M1707" s="57"/>
      <c r="N1707" s="67">
        <v>42802</v>
      </c>
      <c r="O1707" s="68">
        <v>19</v>
      </c>
      <c r="P1707" s="69">
        <v>17250.332480000001</v>
      </c>
      <c r="Q1707" s="57"/>
      <c r="R1707" s="70">
        <f t="shared" si="78"/>
        <v>-0.24272143805885488</v>
      </c>
      <c r="S1707" s="71">
        <f t="shared" si="79"/>
        <v>25989.523417692802</v>
      </c>
      <c r="T1707" s="72">
        <f t="shared" si="80"/>
        <v>-4187.0255065389729</v>
      </c>
    </row>
    <row r="1708" spans="2:20" x14ac:dyDescent="0.25">
      <c r="B1708" s="64">
        <v>42802</v>
      </c>
      <c r="C1708" s="65">
        <v>20</v>
      </c>
      <c r="D1708" s="66">
        <v>1.4851399999999999</v>
      </c>
      <c r="E1708" s="57"/>
      <c r="F1708" s="67">
        <v>42802</v>
      </c>
      <c r="G1708" s="68">
        <v>20</v>
      </c>
      <c r="H1708" s="69">
        <v>35540.93</v>
      </c>
      <c r="I1708" s="57"/>
      <c r="J1708" s="67">
        <v>42802</v>
      </c>
      <c r="K1708" s="68">
        <v>20</v>
      </c>
      <c r="L1708" s="69">
        <v>-7538.2</v>
      </c>
      <c r="M1708" s="57"/>
      <c r="N1708" s="67">
        <v>42802</v>
      </c>
      <c r="O1708" s="68">
        <v>20</v>
      </c>
      <c r="P1708" s="69">
        <v>17239.789870000001</v>
      </c>
      <c r="Q1708" s="57"/>
      <c r="R1708" s="70">
        <f t="shared" si="78"/>
        <v>-0.2120991206476589</v>
      </c>
      <c r="S1708" s="71">
        <f t="shared" si="79"/>
        <v>25603.5015275318</v>
      </c>
      <c r="T1708" s="72">
        <f t="shared" si="80"/>
        <v>-3656.5442715774179</v>
      </c>
    </row>
    <row r="1709" spans="2:20" x14ac:dyDescent="0.25">
      <c r="B1709" s="64">
        <v>42802</v>
      </c>
      <c r="C1709" s="65">
        <v>21</v>
      </c>
      <c r="D1709" s="66">
        <v>1.13357</v>
      </c>
      <c r="E1709" s="57"/>
      <c r="F1709" s="67">
        <v>42802</v>
      </c>
      <c r="G1709" s="68">
        <v>21</v>
      </c>
      <c r="H1709" s="69">
        <v>34975.18</v>
      </c>
      <c r="I1709" s="57"/>
      <c r="J1709" s="67">
        <v>42802</v>
      </c>
      <c r="K1709" s="68">
        <v>21</v>
      </c>
      <c r="L1709" s="69">
        <v>-15171.27</v>
      </c>
      <c r="M1709" s="57"/>
      <c r="N1709" s="67">
        <v>42802</v>
      </c>
      <c r="O1709" s="68">
        <v>21</v>
      </c>
      <c r="P1709" s="69">
        <v>16907.132590000001</v>
      </c>
      <c r="Q1709" s="57"/>
      <c r="R1709" s="70">
        <f t="shared" si="78"/>
        <v>-0.4337724637871771</v>
      </c>
      <c r="S1709" s="71">
        <f t="shared" si="79"/>
        <v>19165.418290046302</v>
      </c>
      <c r="T1709" s="72">
        <f t="shared" si="80"/>
        <v>-7333.8485591407771</v>
      </c>
    </row>
    <row r="1710" spans="2:20" x14ac:dyDescent="0.25">
      <c r="B1710" s="64">
        <v>42802</v>
      </c>
      <c r="C1710" s="65">
        <v>22</v>
      </c>
      <c r="D1710" s="66">
        <v>1.1706000000000001</v>
      </c>
      <c r="E1710" s="57"/>
      <c r="F1710" s="67">
        <v>42802</v>
      </c>
      <c r="G1710" s="68">
        <v>22</v>
      </c>
      <c r="H1710" s="69">
        <v>34398.94</v>
      </c>
      <c r="I1710" s="57"/>
      <c r="J1710" s="67">
        <v>42802</v>
      </c>
      <c r="K1710" s="68">
        <v>22</v>
      </c>
      <c r="L1710" s="69">
        <v>-24563.24</v>
      </c>
      <c r="M1710" s="57"/>
      <c r="N1710" s="67">
        <v>42802</v>
      </c>
      <c r="O1710" s="68">
        <v>22</v>
      </c>
      <c r="P1710" s="69">
        <v>16583.263620000002</v>
      </c>
      <c r="Q1710" s="57"/>
      <c r="R1710" s="70">
        <f t="shared" si="78"/>
        <v>-0.71406967772844165</v>
      </c>
      <c r="S1710" s="71">
        <f t="shared" si="79"/>
        <v>19412.368393572004</v>
      </c>
      <c r="T1710" s="72">
        <f t="shared" si="80"/>
        <v>-11841.605708819192</v>
      </c>
    </row>
    <row r="1711" spans="2:20" x14ac:dyDescent="0.25">
      <c r="B1711" s="64">
        <v>42802</v>
      </c>
      <c r="C1711" s="65">
        <v>23</v>
      </c>
      <c r="D1711" s="66">
        <v>1.07918</v>
      </c>
      <c r="E1711" s="57"/>
      <c r="F1711" s="67">
        <v>42802</v>
      </c>
      <c r="G1711" s="68">
        <v>23</v>
      </c>
      <c r="H1711" s="69">
        <v>34067.67</v>
      </c>
      <c r="I1711" s="57"/>
      <c r="J1711" s="67">
        <v>42802</v>
      </c>
      <c r="K1711" s="68">
        <v>23</v>
      </c>
      <c r="L1711" s="69">
        <v>-33798.269999999997</v>
      </c>
      <c r="M1711" s="57"/>
      <c r="N1711" s="67">
        <v>42802</v>
      </c>
      <c r="O1711" s="68">
        <v>23</v>
      </c>
      <c r="P1711" s="69">
        <v>16536.194090000001</v>
      </c>
      <c r="Q1711" s="57"/>
      <c r="R1711" s="70">
        <f t="shared" si="78"/>
        <v>-0.99209220941731557</v>
      </c>
      <c r="S1711" s="71">
        <f t="shared" si="79"/>
        <v>17845.529938046202</v>
      </c>
      <c r="T1711" s="72">
        <f t="shared" si="80"/>
        <v>-16405.429330101659</v>
      </c>
    </row>
    <row r="1712" spans="2:20" x14ac:dyDescent="0.25">
      <c r="B1712" s="64">
        <v>42802</v>
      </c>
      <c r="C1712" s="65">
        <v>24</v>
      </c>
      <c r="D1712" s="66">
        <v>0.81367</v>
      </c>
      <c r="E1712" s="57"/>
      <c r="F1712" s="67">
        <v>42802</v>
      </c>
      <c r="G1712" s="68">
        <v>24</v>
      </c>
      <c r="H1712" s="69">
        <v>33648.089999999997</v>
      </c>
      <c r="I1712" s="57"/>
      <c r="J1712" s="67">
        <v>42802</v>
      </c>
      <c r="K1712" s="68">
        <v>24</v>
      </c>
      <c r="L1712" s="69">
        <v>-36326.85</v>
      </c>
      <c r="M1712" s="57"/>
      <c r="N1712" s="67">
        <v>42802</v>
      </c>
      <c r="O1712" s="68">
        <v>24</v>
      </c>
      <c r="P1712" s="69">
        <v>16314.410260000001</v>
      </c>
      <c r="Q1712" s="57"/>
      <c r="R1712" s="70">
        <f t="shared" si="78"/>
        <v>-1.0796110566751338</v>
      </c>
      <c r="S1712" s="71">
        <f t="shared" si="79"/>
        <v>13274.546196254201</v>
      </c>
      <c r="T1712" s="72">
        <f t="shared" si="80"/>
        <v>-17613.217699830246</v>
      </c>
    </row>
    <row r="1713" spans="2:20" x14ac:dyDescent="0.25">
      <c r="B1713" s="64">
        <v>42802</v>
      </c>
      <c r="C1713" s="65">
        <v>25</v>
      </c>
      <c r="D1713" s="66">
        <v>0.8024</v>
      </c>
      <c r="E1713" s="57"/>
      <c r="F1713" s="67">
        <v>42802</v>
      </c>
      <c r="G1713" s="68">
        <v>25</v>
      </c>
      <c r="H1713" s="69">
        <v>33462.480000000003</v>
      </c>
      <c r="I1713" s="57"/>
      <c r="J1713" s="67">
        <v>42802</v>
      </c>
      <c r="K1713" s="68">
        <v>25</v>
      </c>
      <c r="L1713" s="69">
        <v>-38984.61</v>
      </c>
      <c r="M1713" s="57"/>
      <c r="N1713" s="67">
        <v>42802</v>
      </c>
      <c r="O1713" s="68">
        <v>25</v>
      </c>
      <c r="P1713" s="69">
        <v>16166.69362</v>
      </c>
      <c r="Q1713" s="57"/>
      <c r="R1713" s="70">
        <f t="shared" si="78"/>
        <v>-1.1650245289649781</v>
      </c>
      <c r="S1713" s="71">
        <f t="shared" si="79"/>
        <v>12972.154960688</v>
      </c>
      <c r="T1713" s="72">
        <f t="shared" si="80"/>
        <v>-18834.594619561616</v>
      </c>
    </row>
    <row r="1714" spans="2:20" x14ac:dyDescent="0.25">
      <c r="B1714" s="64">
        <v>42802</v>
      </c>
      <c r="C1714" s="65">
        <v>26</v>
      </c>
      <c r="D1714" s="66">
        <v>1.07192</v>
      </c>
      <c r="E1714" s="57"/>
      <c r="F1714" s="67">
        <v>42802</v>
      </c>
      <c r="G1714" s="68">
        <v>26</v>
      </c>
      <c r="H1714" s="69">
        <v>33409.129999999997</v>
      </c>
      <c r="I1714" s="57"/>
      <c r="J1714" s="67">
        <v>42802</v>
      </c>
      <c r="K1714" s="68">
        <v>26</v>
      </c>
      <c r="L1714" s="69">
        <v>-3494.3</v>
      </c>
      <c r="M1714" s="57"/>
      <c r="N1714" s="67">
        <v>42802</v>
      </c>
      <c r="O1714" s="68">
        <v>26</v>
      </c>
      <c r="P1714" s="69">
        <v>16076.866770000001</v>
      </c>
      <c r="Q1714" s="57"/>
      <c r="R1714" s="70">
        <f t="shared" si="78"/>
        <v>-0.10459117013822271</v>
      </c>
      <c r="S1714" s="71">
        <f t="shared" si="79"/>
        <v>17233.1150280984</v>
      </c>
      <c r="T1714" s="72">
        <f t="shared" si="80"/>
        <v>-1681.4983076306091</v>
      </c>
    </row>
    <row r="1715" spans="2:20" x14ac:dyDescent="0.25">
      <c r="B1715" s="64">
        <v>42802</v>
      </c>
      <c r="C1715" s="65">
        <v>27</v>
      </c>
      <c r="D1715" s="66">
        <v>1.6935500000000001</v>
      </c>
      <c r="E1715" s="57"/>
      <c r="F1715" s="67">
        <v>42802</v>
      </c>
      <c r="G1715" s="68">
        <v>27</v>
      </c>
      <c r="H1715" s="69">
        <v>33186.959999999999</v>
      </c>
      <c r="I1715" s="57"/>
      <c r="J1715" s="67">
        <v>42802</v>
      </c>
      <c r="K1715" s="68">
        <v>27</v>
      </c>
      <c r="L1715" s="69">
        <v>-844.45</v>
      </c>
      <c r="M1715" s="57"/>
      <c r="N1715" s="67">
        <v>42802</v>
      </c>
      <c r="O1715" s="68">
        <v>27</v>
      </c>
      <c r="P1715" s="69">
        <v>15977.230439999999</v>
      </c>
      <c r="Q1715" s="57"/>
      <c r="R1715" s="70">
        <f t="shared" si="78"/>
        <v>-2.5445235116443327E-2</v>
      </c>
      <c r="S1715" s="71">
        <f t="shared" si="79"/>
        <v>27058.238611662</v>
      </c>
      <c r="T1715" s="72">
        <f t="shared" si="80"/>
        <v>-406.54438505539525</v>
      </c>
    </row>
    <row r="1716" spans="2:20" x14ac:dyDescent="0.25">
      <c r="B1716" s="64">
        <v>42802</v>
      </c>
      <c r="C1716" s="65">
        <v>28</v>
      </c>
      <c r="D1716" s="66">
        <v>1.5999399999999999</v>
      </c>
      <c r="E1716" s="57"/>
      <c r="F1716" s="67">
        <v>42802</v>
      </c>
      <c r="G1716" s="68">
        <v>28</v>
      </c>
      <c r="H1716" s="69">
        <v>33043.9</v>
      </c>
      <c r="I1716" s="57"/>
      <c r="J1716" s="67">
        <v>42802</v>
      </c>
      <c r="K1716" s="68">
        <v>28</v>
      </c>
      <c r="L1716" s="69">
        <v>-19960.98</v>
      </c>
      <c r="M1716" s="57"/>
      <c r="N1716" s="67">
        <v>42802</v>
      </c>
      <c r="O1716" s="68">
        <v>28</v>
      </c>
      <c r="P1716" s="69">
        <v>15853.1155</v>
      </c>
      <c r="Q1716" s="57"/>
      <c r="R1716" s="70">
        <f t="shared" si="78"/>
        <v>-0.60407457957444488</v>
      </c>
      <c r="S1716" s="71">
        <f t="shared" si="79"/>
        <v>25364.033613069998</v>
      </c>
      <c r="T1716" s="72">
        <f t="shared" si="80"/>
        <v>-9576.464080607615</v>
      </c>
    </row>
    <row r="1717" spans="2:20" x14ac:dyDescent="0.25">
      <c r="B1717" s="64">
        <v>42802</v>
      </c>
      <c r="C1717" s="65">
        <v>29</v>
      </c>
      <c r="D1717" s="66">
        <v>1.75292</v>
      </c>
      <c r="E1717" s="57"/>
      <c r="F1717" s="67">
        <v>42802</v>
      </c>
      <c r="G1717" s="68">
        <v>29</v>
      </c>
      <c r="H1717" s="69">
        <v>33227.54</v>
      </c>
      <c r="I1717" s="57"/>
      <c r="J1717" s="67">
        <v>42802</v>
      </c>
      <c r="K1717" s="68">
        <v>29</v>
      </c>
      <c r="L1717" s="69">
        <v>-9850.1299999999992</v>
      </c>
      <c r="M1717" s="57"/>
      <c r="N1717" s="67">
        <v>42802</v>
      </c>
      <c r="O1717" s="68">
        <v>29</v>
      </c>
      <c r="P1717" s="69">
        <v>15895.531010000001</v>
      </c>
      <c r="Q1717" s="57"/>
      <c r="R1717" s="70">
        <f t="shared" si="78"/>
        <v>-0.29644475636775997</v>
      </c>
      <c r="S1717" s="71">
        <f t="shared" si="79"/>
        <v>27863.594218049202</v>
      </c>
      <c r="T1717" s="72">
        <f t="shared" si="80"/>
        <v>-4712.1468175956234</v>
      </c>
    </row>
    <row r="1718" spans="2:20" x14ac:dyDescent="0.25">
      <c r="B1718" s="64">
        <v>42802</v>
      </c>
      <c r="C1718" s="65">
        <v>30</v>
      </c>
      <c r="D1718" s="66">
        <v>1.96231</v>
      </c>
      <c r="E1718" s="57"/>
      <c r="F1718" s="67">
        <v>42802</v>
      </c>
      <c r="G1718" s="68">
        <v>30</v>
      </c>
      <c r="H1718" s="69">
        <v>33134.980000000003</v>
      </c>
      <c r="I1718" s="57"/>
      <c r="J1718" s="67">
        <v>42802</v>
      </c>
      <c r="K1718" s="68">
        <v>30</v>
      </c>
      <c r="L1718" s="69">
        <v>-11342.25</v>
      </c>
      <c r="M1718" s="57"/>
      <c r="N1718" s="67">
        <v>42802</v>
      </c>
      <c r="O1718" s="68">
        <v>30</v>
      </c>
      <c r="P1718" s="69">
        <v>15745.151830000001</v>
      </c>
      <c r="Q1718" s="57"/>
      <c r="R1718" s="70">
        <f t="shared" si="78"/>
        <v>-0.34230441666178762</v>
      </c>
      <c r="S1718" s="71">
        <f t="shared" si="79"/>
        <v>30896.8688875273</v>
      </c>
      <c r="T1718" s="72">
        <f t="shared" si="80"/>
        <v>-5389.6350124194278</v>
      </c>
    </row>
    <row r="1719" spans="2:20" x14ac:dyDescent="0.25">
      <c r="B1719" s="64">
        <v>42802</v>
      </c>
      <c r="C1719" s="65">
        <v>31</v>
      </c>
      <c r="D1719" s="66">
        <v>1.42889</v>
      </c>
      <c r="E1719" s="57"/>
      <c r="F1719" s="67">
        <v>42802</v>
      </c>
      <c r="G1719" s="68">
        <v>31</v>
      </c>
      <c r="H1719" s="69">
        <v>33129.919999999998</v>
      </c>
      <c r="I1719" s="57"/>
      <c r="J1719" s="67">
        <v>42802</v>
      </c>
      <c r="K1719" s="68">
        <v>31</v>
      </c>
      <c r="L1719" s="69">
        <v>-17714.830000000002</v>
      </c>
      <c r="M1719" s="57"/>
      <c r="N1719" s="67">
        <v>42802</v>
      </c>
      <c r="O1719" s="68">
        <v>31</v>
      </c>
      <c r="P1719" s="69">
        <v>15827.94281</v>
      </c>
      <c r="Q1719" s="57"/>
      <c r="R1719" s="70">
        <f t="shared" si="78"/>
        <v>-0.5347079014981021</v>
      </c>
      <c r="S1719" s="71">
        <f t="shared" si="79"/>
        <v>22616.389201780901</v>
      </c>
      <c r="T1719" s="72">
        <f t="shared" si="80"/>
        <v>-8463.3260849670733</v>
      </c>
    </row>
    <row r="1720" spans="2:20" x14ac:dyDescent="0.25">
      <c r="B1720" s="64">
        <v>42802</v>
      </c>
      <c r="C1720" s="65">
        <v>32</v>
      </c>
      <c r="D1720" s="66">
        <v>1.69838</v>
      </c>
      <c r="E1720" s="57"/>
      <c r="F1720" s="67">
        <v>42802</v>
      </c>
      <c r="G1720" s="68">
        <v>32</v>
      </c>
      <c r="H1720" s="69">
        <v>34017.26</v>
      </c>
      <c r="I1720" s="57"/>
      <c r="J1720" s="67">
        <v>42802</v>
      </c>
      <c r="K1720" s="68">
        <v>32</v>
      </c>
      <c r="L1720" s="69">
        <v>-12348.8</v>
      </c>
      <c r="M1720" s="57"/>
      <c r="N1720" s="67">
        <v>42802</v>
      </c>
      <c r="O1720" s="68">
        <v>32</v>
      </c>
      <c r="P1720" s="69">
        <v>16162.147730000001</v>
      </c>
      <c r="Q1720" s="57"/>
      <c r="R1720" s="70">
        <f t="shared" si="78"/>
        <v>-0.36301571613939509</v>
      </c>
      <c r="S1720" s="71">
        <f t="shared" si="79"/>
        <v>27449.468461677399</v>
      </c>
      <c r="T1720" s="72">
        <f t="shared" si="80"/>
        <v>-5867.1136325566495</v>
      </c>
    </row>
    <row r="1721" spans="2:20" x14ac:dyDescent="0.25">
      <c r="B1721" s="64">
        <v>42802</v>
      </c>
      <c r="C1721" s="65">
        <v>33</v>
      </c>
      <c r="D1721" s="66">
        <v>1.71139</v>
      </c>
      <c r="E1721" s="57"/>
      <c r="F1721" s="67">
        <v>42802</v>
      </c>
      <c r="G1721" s="68">
        <v>33</v>
      </c>
      <c r="H1721" s="69">
        <v>35138.53</v>
      </c>
      <c r="I1721" s="57"/>
      <c r="J1721" s="67">
        <v>42802</v>
      </c>
      <c r="K1721" s="68">
        <v>33</v>
      </c>
      <c r="L1721" s="69">
        <v>-13431.07</v>
      </c>
      <c r="M1721" s="57"/>
      <c r="N1721" s="67">
        <v>42802</v>
      </c>
      <c r="O1721" s="68">
        <v>33</v>
      </c>
      <c r="P1721" s="69">
        <v>16855.0478</v>
      </c>
      <c r="Q1721" s="57"/>
      <c r="R1721" s="70">
        <f t="shared" si="78"/>
        <v>-0.38223198295432392</v>
      </c>
      <c r="S1721" s="71">
        <f t="shared" si="79"/>
        <v>28845.560254442</v>
      </c>
      <c r="T1721" s="72">
        <f t="shared" si="80"/>
        <v>-6442.5383433839152</v>
      </c>
    </row>
    <row r="1722" spans="2:20" x14ac:dyDescent="0.25">
      <c r="B1722" s="64">
        <v>42802</v>
      </c>
      <c r="C1722" s="65">
        <v>34</v>
      </c>
      <c r="D1722" s="66">
        <v>2.35806</v>
      </c>
      <c r="E1722" s="57"/>
      <c r="F1722" s="67">
        <v>42802</v>
      </c>
      <c r="G1722" s="68">
        <v>34</v>
      </c>
      <c r="H1722" s="69">
        <v>36447.64</v>
      </c>
      <c r="I1722" s="57"/>
      <c r="J1722" s="67">
        <v>42802</v>
      </c>
      <c r="K1722" s="68">
        <v>34</v>
      </c>
      <c r="L1722" s="69">
        <v>-8691.69</v>
      </c>
      <c r="M1722" s="57"/>
      <c r="N1722" s="67">
        <v>42802</v>
      </c>
      <c r="O1722" s="68">
        <v>34</v>
      </c>
      <c r="P1722" s="69">
        <v>17475.789580000001</v>
      </c>
      <c r="Q1722" s="57"/>
      <c r="R1722" s="70">
        <f t="shared" si="78"/>
        <v>-0.23847058410366215</v>
      </c>
      <c r="S1722" s="71">
        <f t="shared" si="79"/>
        <v>41208.960377014802</v>
      </c>
      <c r="T1722" s="72">
        <f t="shared" si="80"/>
        <v>-4167.4617488152926</v>
      </c>
    </row>
    <row r="1723" spans="2:20" x14ac:dyDescent="0.25">
      <c r="B1723" s="64">
        <v>42802</v>
      </c>
      <c r="C1723" s="65">
        <v>35</v>
      </c>
      <c r="D1723" s="66">
        <v>2.1047199999999999</v>
      </c>
      <c r="E1723" s="57"/>
      <c r="F1723" s="67">
        <v>42802</v>
      </c>
      <c r="G1723" s="68">
        <v>35</v>
      </c>
      <c r="H1723" s="69">
        <v>37711.199999999997</v>
      </c>
      <c r="I1723" s="57"/>
      <c r="J1723" s="67">
        <v>42802</v>
      </c>
      <c r="K1723" s="68">
        <v>35</v>
      </c>
      <c r="L1723" s="69">
        <v>-9516.08</v>
      </c>
      <c r="M1723" s="57"/>
      <c r="N1723" s="67">
        <v>42802</v>
      </c>
      <c r="O1723" s="68">
        <v>35</v>
      </c>
      <c r="P1723" s="69">
        <v>18140.848109999999</v>
      </c>
      <c r="Q1723" s="57"/>
      <c r="R1723" s="70">
        <f t="shared" si="78"/>
        <v>-0.25234094910795735</v>
      </c>
      <c r="S1723" s="71">
        <f t="shared" si="79"/>
        <v>38181.405834079196</v>
      </c>
      <c r="T1723" s="72">
        <f t="shared" si="80"/>
        <v>-4577.6788297006942</v>
      </c>
    </row>
    <row r="1724" spans="2:20" x14ac:dyDescent="0.25">
      <c r="B1724" s="64">
        <v>42802</v>
      </c>
      <c r="C1724" s="65">
        <v>36</v>
      </c>
      <c r="D1724" s="66">
        <v>1.91038</v>
      </c>
      <c r="E1724" s="57"/>
      <c r="F1724" s="67">
        <v>42802</v>
      </c>
      <c r="G1724" s="68">
        <v>36</v>
      </c>
      <c r="H1724" s="69">
        <v>38750.080000000002</v>
      </c>
      <c r="I1724" s="57"/>
      <c r="J1724" s="67">
        <v>42802</v>
      </c>
      <c r="K1724" s="68">
        <v>36</v>
      </c>
      <c r="L1724" s="69">
        <v>-9786.11</v>
      </c>
      <c r="M1724" s="57"/>
      <c r="N1724" s="67">
        <v>42802</v>
      </c>
      <c r="O1724" s="68">
        <v>36</v>
      </c>
      <c r="P1724" s="69">
        <v>18697.343799999999</v>
      </c>
      <c r="Q1724" s="57"/>
      <c r="R1724" s="70">
        <f t="shared" si="78"/>
        <v>-0.25254425281186516</v>
      </c>
      <c r="S1724" s="71">
        <f t="shared" si="79"/>
        <v>35719.031648643999</v>
      </c>
      <c r="T1724" s="72">
        <f t="shared" si="80"/>
        <v>-4721.9067195375592</v>
      </c>
    </row>
    <row r="1725" spans="2:20" x14ac:dyDescent="0.25">
      <c r="B1725" s="64">
        <v>42802</v>
      </c>
      <c r="C1725" s="65">
        <v>37</v>
      </c>
      <c r="D1725" s="66">
        <v>2.3913899999999999</v>
      </c>
      <c r="E1725" s="57"/>
      <c r="F1725" s="67">
        <v>42802</v>
      </c>
      <c r="G1725" s="68">
        <v>37</v>
      </c>
      <c r="H1725" s="69">
        <v>40427.99</v>
      </c>
      <c r="I1725" s="57"/>
      <c r="J1725" s="67">
        <v>42802</v>
      </c>
      <c r="K1725" s="68">
        <v>37</v>
      </c>
      <c r="L1725" s="69">
        <v>-3657.85</v>
      </c>
      <c r="M1725" s="57"/>
      <c r="N1725" s="67">
        <v>42802</v>
      </c>
      <c r="O1725" s="68">
        <v>37</v>
      </c>
      <c r="P1725" s="69">
        <v>19654.27708</v>
      </c>
      <c r="Q1725" s="57"/>
      <c r="R1725" s="70">
        <f t="shared" si="78"/>
        <v>-9.0478156346630145E-2</v>
      </c>
      <c r="S1725" s="71">
        <f t="shared" si="79"/>
        <v>47001.041666341196</v>
      </c>
      <c r="T1725" s="72">
        <f t="shared" si="80"/>
        <v>-1778.2827545242294</v>
      </c>
    </row>
    <row r="1726" spans="2:20" x14ac:dyDescent="0.25">
      <c r="B1726" s="64">
        <v>42802</v>
      </c>
      <c r="C1726" s="65">
        <v>38</v>
      </c>
      <c r="D1726" s="66">
        <v>2.5725500000000001</v>
      </c>
      <c r="E1726" s="57"/>
      <c r="F1726" s="67">
        <v>42802</v>
      </c>
      <c r="G1726" s="68">
        <v>38</v>
      </c>
      <c r="H1726" s="69">
        <v>40991.57</v>
      </c>
      <c r="I1726" s="57"/>
      <c r="J1726" s="67">
        <v>42802</v>
      </c>
      <c r="K1726" s="68">
        <v>38</v>
      </c>
      <c r="L1726" s="69">
        <v>8680.75</v>
      </c>
      <c r="M1726" s="57"/>
      <c r="N1726" s="67">
        <v>42802</v>
      </c>
      <c r="O1726" s="68">
        <v>38</v>
      </c>
      <c r="P1726" s="69">
        <v>19898.27362</v>
      </c>
      <c r="Q1726" s="57"/>
      <c r="R1726" s="70">
        <f t="shared" si="78"/>
        <v>0.21176915155969875</v>
      </c>
      <c r="S1726" s="71">
        <f t="shared" si="79"/>
        <v>51189.303801131005</v>
      </c>
      <c r="T1726" s="72">
        <f t="shared" si="80"/>
        <v>4213.8405220101358</v>
      </c>
    </row>
    <row r="1727" spans="2:20" x14ac:dyDescent="0.25">
      <c r="B1727" s="64">
        <v>42802</v>
      </c>
      <c r="C1727" s="65">
        <v>39</v>
      </c>
      <c r="D1727" s="66">
        <v>2.3731300000000002</v>
      </c>
      <c r="E1727" s="57"/>
      <c r="F1727" s="67">
        <v>42802</v>
      </c>
      <c r="G1727" s="68">
        <v>39</v>
      </c>
      <c r="H1727" s="69">
        <v>40140.870000000003</v>
      </c>
      <c r="I1727" s="57"/>
      <c r="J1727" s="67">
        <v>42802</v>
      </c>
      <c r="K1727" s="68">
        <v>39</v>
      </c>
      <c r="L1727" s="69">
        <v>-2368.98</v>
      </c>
      <c r="M1727" s="57"/>
      <c r="N1727" s="67">
        <v>42802</v>
      </c>
      <c r="O1727" s="68">
        <v>39</v>
      </c>
      <c r="P1727" s="69">
        <v>19498.183369999999</v>
      </c>
      <c r="Q1727" s="57"/>
      <c r="R1727" s="70">
        <f t="shared" si="78"/>
        <v>-5.9016658084391292E-2</v>
      </c>
      <c r="S1727" s="71">
        <f t="shared" si="79"/>
        <v>46271.723900848097</v>
      </c>
      <c r="T1727" s="72">
        <f t="shared" si="80"/>
        <v>-1150.7176212140544</v>
      </c>
    </row>
    <row r="1728" spans="2:20" x14ac:dyDescent="0.25">
      <c r="B1728" s="64">
        <v>42802</v>
      </c>
      <c r="C1728" s="65">
        <v>40</v>
      </c>
      <c r="D1728" s="66">
        <v>2.0496599999999998</v>
      </c>
      <c r="E1728" s="57"/>
      <c r="F1728" s="67">
        <v>42802</v>
      </c>
      <c r="G1728" s="68">
        <v>40</v>
      </c>
      <c r="H1728" s="69">
        <v>39076.58</v>
      </c>
      <c r="I1728" s="57"/>
      <c r="J1728" s="67">
        <v>42802</v>
      </c>
      <c r="K1728" s="68">
        <v>40</v>
      </c>
      <c r="L1728" s="69">
        <v>-6653.99</v>
      </c>
      <c r="M1728" s="57"/>
      <c r="N1728" s="67">
        <v>42802</v>
      </c>
      <c r="O1728" s="68">
        <v>40</v>
      </c>
      <c r="P1728" s="69">
        <v>18932.660380000001</v>
      </c>
      <c r="Q1728" s="57"/>
      <c r="R1728" s="70">
        <f t="shared" si="78"/>
        <v>-0.17028076663822678</v>
      </c>
      <c r="S1728" s="71">
        <f t="shared" si="79"/>
        <v>38805.516674470797</v>
      </c>
      <c r="T1728" s="72">
        <f t="shared" si="80"/>
        <v>-3223.8679240075821</v>
      </c>
    </row>
    <row r="1729" spans="2:20" x14ac:dyDescent="0.25">
      <c r="B1729" s="64">
        <v>42802</v>
      </c>
      <c r="C1729" s="65">
        <v>41</v>
      </c>
      <c r="D1729" s="66">
        <v>2.2141999999999999</v>
      </c>
      <c r="E1729" s="57"/>
      <c r="F1729" s="67">
        <v>42802</v>
      </c>
      <c r="G1729" s="68">
        <v>41</v>
      </c>
      <c r="H1729" s="69">
        <v>37947.019999999997</v>
      </c>
      <c r="I1729" s="57"/>
      <c r="J1729" s="67">
        <v>42802</v>
      </c>
      <c r="K1729" s="68">
        <v>41</v>
      </c>
      <c r="L1729" s="69">
        <v>-1092.33</v>
      </c>
      <c r="M1729" s="57"/>
      <c r="N1729" s="67">
        <v>42802</v>
      </c>
      <c r="O1729" s="68">
        <v>41</v>
      </c>
      <c r="P1729" s="69">
        <v>18418.189640000001</v>
      </c>
      <c r="Q1729" s="57"/>
      <c r="R1729" s="70">
        <f t="shared" si="78"/>
        <v>-2.878565958539037E-2</v>
      </c>
      <c r="S1729" s="71">
        <f t="shared" si="79"/>
        <v>40781.555500888004</v>
      </c>
      <c r="T1729" s="72">
        <f t="shared" si="80"/>
        <v>-530.1797371562036</v>
      </c>
    </row>
    <row r="1730" spans="2:20" x14ac:dyDescent="0.25">
      <c r="B1730" s="64">
        <v>42802</v>
      </c>
      <c r="C1730" s="65">
        <v>42</v>
      </c>
      <c r="D1730" s="66">
        <v>1.8989</v>
      </c>
      <c r="E1730" s="57"/>
      <c r="F1730" s="67">
        <v>42802</v>
      </c>
      <c r="G1730" s="68">
        <v>42</v>
      </c>
      <c r="H1730" s="69">
        <v>36430.959999999999</v>
      </c>
      <c r="I1730" s="57"/>
      <c r="J1730" s="67">
        <v>42802</v>
      </c>
      <c r="K1730" s="68">
        <v>42</v>
      </c>
      <c r="L1730" s="69">
        <v>-2963.36</v>
      </c>
      <c r="M1730" s="57"/>
      <c r="N1730" s="67">
        <v>42802</v>
      </c>
      <c r="O1730" s="68">
        <v>42</v>
      </c>
      <c r="P1730" s="69">
        <v>17698.030589999998</v>
      </c>
      <c r="Q1730" s="57"/>
      <c r="R1730" s="70">
        <f t="shared" si="78"/>
        <v>-8.1341803784473435E-2</v>
      </c>
      <c r="S1730" s="71">
        <f t="shared" si="79"/>
        <v>33606.790287350996</v>
      </c>
      <c r="T1730" s="72">
        <f t="shared" si="80"/>
        <v>-1439.5897316233884</v>
      </c>
    </row>
    <row r="1731" spans="2:20" x14ac:dyDescent="0.25">
      <c r="B1731" s="64">
        <v>42802</v>
      </c>
      <c r="C1731" s="65">
        <v>43</v>
      </c>
      <c r="D1731" s="66">
        <v>1.63466</v>
      </c>
      <c r="E1731" s="57"/>
      <c r="F1731" s="67">
        <v>42802</v>
      </c>
      <c r="G1731" s="68">
        <v>43</v>
      </c>
      <c r="H1731" s="69">
        <v>34511.46</v>
      </c>
      <c r="I1731" s="57"/>
      <c r="J1731" s="67">
        <v>42802</v>
      </c>
      <c r="K1731" s="68">
        <v>43</v>
      </c>
      <c r="L1731" s="69">
        <v>-3245.07</v>
      </c>
      <c r="M1731" s="57"/>
      <c r="N1731" s="67">
        <v>42802</v>
      </c>
      <c r="O1731" s="68">
        <v>43</v>
      </c>
      <c r="P1731" s="69">
        <v>16743.982599999999</v>
      </c>
      <c r="Q1731" s="57"/>
      <c r="R1731" s="70">
        <f t="shared" si="78"/>
        <v>-9.4028766096826977E-2</v>
      </c>
      <c r="S1731" s="71">
        <f t="shared" si="79"/>
        <v>27370.718596915998</v>
      </c>
      <c r="T1731" s="72">
        <f t="shared" si="80"/>
        <v>-1574.4160234247408</v>
      </c>
    </row>
    <row r="1732" spans="2:20" x14ac:dyDescent="0.25">
      <c r="B1732" s="64">
        <v>42802</v>
      </c>
      <c r="C1732" s="65">
        <v>44</v>
      </c>
      <c r="D1732" s="66">
        <v>1.1050199999999999</v>
      </c>
      <c r="E1732" s="57"/>
      <c r="F1732" s="67">
        <v>42802</v>
      </c>
      <c r="G1732" s="68">
        <v>44</v>
      </c>
      <c r="H1732" s="69">
        <v>32160.71</v>
      </c>
      <c r="I1732" s="57"/>
      <c r="J1732" s="67">
        <v>42802</v>
      </c>
      <c r="K1732" s="68">
        <v>44</v>
      </c>
      <c r="L1732" s="69">
        <v>-10744.12</v>
      </c>
      <c r="M1732" s="57"/>
      <c r="N1732" s="67">
        <v>42802</v>
      </c>
      <c r="O1732" s="68">
        <v>44</v>
      </c>
      <c r="P1732" s="69">
        <v>15489.352150000001</v>
      </c>
      <c r="Q1732" s="57"/>
      <c r="R1732" s="70">
        <f t="shared" si="78"/>
        <v>-0.33407595790018318</v>
      </c>
      <c r="S1732" s="71">
        <f t="shared" si="79"/>
        <v>17116.043912793</v>
      </c>
      <c r="T1732" s="72">
        <f t="shared" si="80"/>
        <v>-5174.6201567645121</v>
      </c>
    </row>
    <row r="1733" spans="2:20" x14ac:dyDescent="0.25">
      <c r="B1733" s="64">
        <v>42802</v>
      </c>
      <c r="C1733" s="65">
        <v>45</v>
      </c>
      <c r="D1733" s="66">
        <v>1.3214900000000001</v>
      </c>
      <c r="E1733" s="57"/>
      <c r="F1733" s="67">
        <v>42802</v>
      </c>
      <c r="G1733" s="68">
        <v>45</v>
      </c>
      <c r="H1733" s="69">
        <v>30180.639999999999</v>
      </c>
      <c r="I1733" s="57"/>
      <c r="J1733" s="67">
        <v>42802</v>
      </c>
      <c r="K1733" s="68">
        <v>45</v>
      </c>
      <c r="L1733" s="69">
        <v>-4506.0200000000004</v>
      </c>
      <c r="M1733" s="57"/>
      <c r="N1733" s="67">
        <v>42802</v>
      </c>
      <c r="O1733" s="68">
        <v>45</v>
      </c>
      <c r="P1733" s="69">
        <v>14574.623020000001</v>
      </c>
      <c r="Q1733" s="57"/>
      <c r="R1733" s="70">
        <f t="shared" si="78"/>
        <v>-0.14930167153512983</v>
      </c>
      <c r="S1733" s="71">
        <f t="shared" si="79"/>
        <v>19260.2185746998</v>
      </c>
      <c r="T1733" s="72">
        <f t="shared" si="80"/>
        <v>-2176.0155788803822</v>
      </c>
    </row>
    <row r="1734" spans="2:20" x14ac:dyDescent="0.25">
      <c r="B1734" s="64">
        <v>42802</v>
      </c>
      <c r="C1734" s="65">
        <v>46</v>
      </c>
      <c r="D1734" s="66">
        <v>0.67784999999999995</v>
      </c>
      <c r="E1734" s="57"/>
      <c r="F1734" s="67">
        <v>42802</v>
      </c>
      <c r="G1734" s="68">
        <v>46</v>
      </c>
      <c r="H1734" s="69">
        <v>27996.32</v>
      </c>
      <c r="I1734" s="57"/>
      <c r="J1734" s="67">
        <v>42802</v>
      </c>
      <c r="K1734" s="68">
        <v>46</v>
      </c>
      <c r="L1734" s="69">
        <v>-17108.27</v>
      </c>
      <c r="M1734" s="57"/>
      <c r="N1734" s="67">
        <v>42802</v>
      </c>
      <c r="O1734" s="68">
        <v>46</v>
      </c>
      <c r="P1734" s="69">
        <v>13431.11807</v>
      </c>
      <c r="Q1734" s="57"/>
      <c r="R1734" s="70">
        <f t="shared" si="78"/>
        <v>-0.61108995753727635</v>
      </c>
      <c r="S1734" s="71">
        <f t="shared" si="79"/>
        <v>9104.2833837495</v>
      </c>
      <c r="T1734" s="72">
        <f t="shared" si="80"/>
        <v>-8207.6213710744451</v>
      </c>
    </row>
    <row r="1735" spans="2:20" x14ac:dyDescent="0.25">
      <c r="B1735" s="64">
        <v>42802</v>
      </c>
      <c r="C1735" s="65">
        <v>47</v>
      </c>
      <c r="D1735" s="66">
        <v>0.88749999999999996</v>
      </c>
      <c r="E1735" s="57"/>
      <c r="F1735" s="67">
        <v>42802</v>
      </c>
      <c r="G1735" s="68">
        <v>47</v>
      </c>
      <c r="H1735" s="69">
        <v>25672.720000000001</v>
      </c>
      <c r="I1735" s="57"/>
      <c r="J1735" s="67">
        <v>42802</v>
      </c>
      <c r="K1735" s="68">
        <v>47</v>
      </c>
      <c r="L1735" s="69">
        <v>-23750.59</v>
      </c>
      <c r="M1735" s="57"/>
      <c r="N1735" s="67">
        <v>42802</v>
      </c>
      <c r="O1735" s="68">
        <v>47</v>
      </c>
      <c r="P1735" s="69">
        <v>12070.11442</v>
      </c>
      <c r="Q1735" s="57"/>
      <c r="R1735" s="70">
        <f t="shared" si="78"/>
        <v>-0.92512947595735862</v>
      </c>
      <c r="S1735" s="71">
        <f t="shared" si="79"/>
        <v>10712.226547749999</v>
      </c>
      <c r="T1735" s="72">
        <f t="shared" si="80"/>
        <v>-11166.418628119958</v>
      </c>
    </row>
    <row r="1736" spans="2:20" x14ac:dyDescent="0.25">
      <c r="B1736" s="64">
        <v>42802</v>
      </c>
      <c r="C1736" s="65">
        <v>48</v>
      </c>
      <c r="D1736" s="66">
        <v>1.0110600000000001</v>
      </c>
      <c r="E1736" s="57"/>
      <c r="F1736" s="67">
        <v>42802</v>
      </c>
      <c r="G1736" s="68">
        <v>48</v>
      </c>
      <c r="H1736" s="69">
        <v>24933.46</v>
      </c>
      <c r="I1736" s="57"/>
      <c r="J1736" s="67">
        <v>42802</v>
      </c>
      <c r="K1736" s="68">
        <v>48</v>
      </c>
      <c r="L1736" s="69">
        <v>-21326.29</v>
      </c>
      <c r="M1736" s="57"/>
      <c r="N1736" s="67">
        <v>42802</v>
      </c>
      <c r="O1736" s="68">
        <v>48</v>
      </c>
      <c r="P1736" s="69">
        <v>11729.970579999999</v>
      </c>
      <c r="Q1736" s="57"/>
      <c r="R1736" s="70">
        <f t="shared" si="78"/>
        <v>-0.85532814138110003</v>
      </c>
      <c r="S1736" s="71">
        <f t="shared" si="79"/>
        <v>11859.7040546148</v>
      </c>
      <c r="T1736" s="72">
        <f t="shared" si="80"/>
        <v>-10032.973934646383</v>
      </c>
    </row>
    <row r="1737" spans="2:20" x14ac:dyDescent="0.25">
      <c r="B1737" s="64">
        <v>42803</v>
      </c>
      <c r="C1737" s="65">
        <v>1</v>
      </c>
      <c r="D1737" s="66">
        <v>1.22522</v>
      </c>
      <c r="E1737" s="57"/>
      <c r="F1737" s="67">
        <v>42803</v>
      </c>
      <c r="G1737" s="68">
        <v>1</v>
      </c>
      <c r="H1737" s="69">
        <v>25066.22</v>
      </c>
      <c r="I1737" s="57"/>
      <c r="J1737" s="67">
        <v>42803</v>
      </c>
      <c r="K1737" s="68">
        <v>1</v>
      </c>
      <c r="L1737" s="69">
        <v>-19072.849999999999</v>
      </c>
      <c r="M1737" s="57"/>
      <c r="N1737" s="67">
        <v>42803</v>
      </c>
      <c r="O1737" s="68">
        <v>1</v>
      </c>
      <c r="P1737" s="69">
        <v>11819.68556</v>
      </c>
      <c r="Q1737" s="57"/>
      <c r="R1737" s="70">
        <f t="shared" si="78"/>
        <v>-0.76089853196852164</v>
      </c>
      <c r="S1737" s="71">
        <f t="shared" si="79"/>
        <v>14481.715141823199</v>
      </c>
      <c r="T1737" s="72">
        <f t="shared" si="80"/>
        <v>-8993.5813909335338</v>
      </c>
    </row>
    <row r="1738" spans="2:20" x14ac:dyDescent="0.25">
      <c r="B1738" s="64">
        <v>42803</v>
      </c>
      <c r="C1738" s="65">
        <v>2</v>
      </c>
      <c r="D1738" s="66">
        <v>1.50576</v>
      </c>
      <c r="E1738" s="57"/>
      <c r="F1738" s="67">
        <v>42803</v>
      </c>
      <c r="G1738" s="68">
        <v>2</v>
      </c>
      <c r="H1738" s="69">
        <v>25567.599999999999</v>
      </c>
      <c r="I1738" s="57"/>
      <c r="J1738" s="67">
        <v>42803</v>
      </c>
      <c r="K1738" s="68">
        <v>2</v>
      </c>
      <c r="L1738" s="69">
        <v>-12855.28</v>
      </c>
      <c r="M1738" s="57"/>
      <c r="N1738" s="67">
        <v>42803</v>
      </c>
      <c r="O1738" s="68">
        <v>2</v>
      </c>
      <c r="P1738" s="69">
        <v>12126.38911</v>
      </c>
      <c r="Q1738" s="57"/>
      <c r="R1738" s="70">
        <f t="shared" ref="R1738:R1801" si="81">L1738/H1738</f>
        <v>-0.5027957258405169</v>
      </c>
      <c r="S1738" s="71">
        <f t="shared" ref="S1738:S1801" si="82">P1738*D1738</f>
        <v>18259.431666273598</v>
      </c>
      <c r="T1738" s="72">
        <f t="shared" ref="T1738:T1801" si="83">P1738*R1738</f>
        <v>-6097.09661438699</v>
      </c>
    </row>
    <row r="1739" spans="2:20" x14ac:dyDescent="0.25">
      <c r="B1739" s="64">
        <v>42803</v>
      </c>
      <c r="C1739" s="65">
        <v>3</v>
      </c>
      <c r="D1739" s="66">
        <v>2.4124500000000002</v>
      </c>
      <c r="E1739" s="57"/>
      <c r="F1739" s="67">
        <v>42803</v>
      </c>
      <c r="G1739" s="68">
        <v>3</v>
      </c>
      <c r="H1739" s="69">
        <v>26408.27</v>
      </c>
      <c r="I1739" s="57"/>
      <c r="J1739" s="67">
        <v>42803</v>
      </c>
      <c r="K1739" s="68">
        <v>3</v>
      </c>
      <c r="L1739" s="69">
        <v>-4515.6400000000003</v>
      </c>
      <c r="M1739" s="57"/>
      <c r="N1739" s="67">
        <v>42803</v>
      </c>
      <c r="O1739" s="68">
        <v>3</v>
      </c>
      <c r="P1739" s="69">
        <v>12858.45292</v>
      </c>
      <c r="Q1739" s="57"/>
      <c r="R1739" s="70">
        <f t="shared" si="81"/>
        <v>-0.17099340471753735</v>
      </c>
      <c r="S1739" s="71">
        <f t="shared" si="82"/>
        <v>31020.374746854002</v>
      </c>
      <c r="T1739" s="72">
        <f t="shared" si="83"/>
        <v>-2198.71064419096</v>
      </c>
    </row>
    <row r="1740" spans="2:20" x14ac:dyDescent="0.25">
      <c r="B1740" s="64">
        <v>42803</v>
      </c>
      <c r="C1740" s="65">
        <v>4</v>
      </c>
      <c r="D1740" s="66">
        <v>2.3258200000000002</v>
      </c>
      <c r="E1740" s="57"/>
      <c r="F1740" s="67">
        <v>42803</v>
      </c>
      <c r="G1740" s="68">
        <v>4</v>
      </c>
      <c r="H1740" s="69">
        <v>25794.39</v>
      </c>
      <c r="I1740" s="57"/>
      <c r="J1740" s="67">
        <v>42803</v>
      </c>
      <c r="K1740" s="68">
        <v>4</v>
      </c>
      <c r="L1740" s="69">
        <v>-7023.91</v>
      </c>
      <c r="M1740" s="57"/>
      <c r="N1740" s="67">
        <v>42803</v>
      </c>
      <c r="O1740" s="68">
        <v>4</v>
      </c>
      <c r="P1740" s="69">
        <v>12558.961149999999</v>
      </c>
      <c r="Q1740" s="57"/>
      <c r="R1740" s="70">
        <f t="shared" si="81"/>
        <v>-0.27230378388479043</v>
      </c>
      <c r="S1740" s="71">
        <f t="shared" si="82"/>
        <v>29209.883021893002</v>
      </c>
      <c r="T1740" s="72">
        <f t="shared" si="83"/>
        <v>-3419.8526428070791</v>
      </c>
    </row>
    <row r="1741" spans="2:20" x14ac:dyDescent="0.25">
      <c r="B1741" s="64">
        <v>42803</v>
      </c>
      <c r="C1741" s="65">
        <v>5</v>
      </c>
      <c r="D1741" s="66">
        <v>2.2342499999999998</v>
      </c>
      <c r="E1741" s="57"/>
      <c r="F1741" s="67">
        <v>42803</v>
      </c>
      <c r="G1741" s="68">
        <v>5</v>
      </c>
      <c r="H1741" s="69">
        <v>25360.43</v>
      </c>
      <c r="I1741" s="57"/>
      <c r="J1741" s="67">
        <v>42803</v>
      </c>
      <c r="K1741" s="68">
        <v>5</v>
      </c>
      <c r="L1741" s="69">
        <v>-7387.64</v>
      </c>
      <c r="M1741" s="57"/>
      <c r="N1741" s="67">
        <v>42803</v>
      </c>
      <c r="O1741" s="68">
        <v>5</v>
      </c>
      <c r="P1741" s="69">
        <v>12367.4015</v>
      </c>
      <c r="Q1741" s="57"/>
      <c r="R1741" s="70">
        <f t="shared" si="81"/>
        <v>-0.29130578621892456</v>
      </c>
      <c r="S1741" s="71">
        <f t="shared" si="82"/>
        <v>27631.866801374999</v>
      </c>
      <c r="T1741" s="72">
        <f t="shared" si="83"/>
        <v>-3602.6956174426068</v>
      </c>
    </row>
    <row r="1742" spans="2:20" x14ac:dyDescent="0.25">
      <c r="B1742" s="64">
        <v>42803</v>
      </c>
      <c r="C1742" s="65">
        <v>6</v>
      </c>
      <c r="D1742" s="66">
        <v>2.3902800000000002</v>
      </c>
      <c r="E1742" s="57"/>
      <c r="F1742" s="67">
        <v>42803</v>
      </c>
      <c r="G1742" s="68">
        <v>6</v>
      </c>
      <c r="H1742" s="69">
        <v>25050.48</v>
      </c>
      <c r="I1742" s="57"/>
      <c r="J1742" s="67">
        <v>42803</v>
      </c>
      <c r="K1742" s="68">
        <v>6</v>
      </c>
      <c r="L1742" s="69">
        <v>-4520.46</v>
      </c>
      <c r="M1742" s="57"/>
      <c r="N1742" s="67">
        <v>42803</v>
      </c>
      <c r="O1742" s="68">
        <v>6</v>
      </c>
      <c r="P1742" s="69">
        <v>12143.009840000001</v>
      </c>
      <c r="Q1742" s="57"/>
      <c r="R1742" s="70">
        <f t="shared" si="81"/>
        <v>-0.18045402722822079</v>
      </c>
      <c r="S1742" s="71">
        <f t="shared" si="82"/>
        <v>29025.193560355205</v>
      </c>
      <c r="T1742" s="72">
        <f t="shared" si="83"/>
        <v>-2191.2550282999132</v>
      </c>
    </row>
    <row r="1743" spans="2:20" x14ac:dyDescent="0.25">
      <c r="B1743" s="64">
        <v>42803</v>
      </c>
      <c r="C1743" s="65">
        <v>7</v>
      </c>
      <c r="D1743" s="66">
        <v>2.05124</v>
      </c>
      <c r="E1743" s="57"/>
      <c r="F1743" s="67">
        <v>42803</v>
      </c>
      <c r="G1743" s="68">
        <v>7</v>
      </c>
      <c r="H1743" s="69">
        <v>24661.599999999999</v>
      </c>
      <c r="I1743" s="57"/>
      <c r="J1743" s="67">
        <v>42803</v>
      </c>
      <c r="K1743" s="68">
        <v>7</v>
      </c>
      <c r="L1743" s="69">
        <v>-12041.83</v>
      </c>
      <c r="M1743" s="57"/>
      <c r="N1743" s="67">
        <v>42803</v>
      </c>
      <c r="O1743" s="68">
        <v>7</v>
      </c>
      <c r="P1743" s="69">
        <v>12071.70269</v>
      </c>
      <c r="Q1743" s="57"/>
      <c r="R1743" s="70">
        <f t="shared" si="81"/>
        <v>-0.48828259318130213</v>
      </c>
      <c r="S1743" s="71">
        <f t="shared" si="82"/>
        <v>24761.959425835601</v>
      </c>
      <c r="T1743" s="72">
        <f t="shared" si="83"/>
        <v>-5894.4022935869007</v>
      </c>
    </row>
    <row r="1744" spans="2:20" x14ac:dyDescent="0.25">
      <c r="B1744" s="64">
        <v>42803</v>
      </c>
      <c r="C1744" s="65">
        <v>8</v>
      </c>
      <c r="D1744" s="66">
        <v>2.0542799999999999</v>
      </c>
      <c r="E1744" s="57"/>
      <c r="F1744" s="67">
        <v>42803</v>
      </c>
      <c r="G1744" s="68">
        <v>8</v>
      </c>
      <c r="H1744" s="69">
        <v>24088.84</v>
      </c>
      <c r="I1744" s="57"/>
      <c r="J1744" s="67">
        <v>42803</v>
      </c>
      <c r="K1744" s="68">
        <v>8</v>
      </c>
      <c r="L1744" s="69">
        <v>-17678.18</v>
      </c>
      <c r="M1744" s="57"/>
      <c r="N1744" s="67">
        <v>42803</v>
      </c>
      <c r="O1744" s="68">
        <v>8</v>
      </c>
      <c r="P1744" s="69">
        <v>11809.02613</v>
      </c>
      <c r="Q1744" s="57"/>
      <c r="R1744" s="70">
        <f t="shared" si="81"/>
        <v>-0.7338742753905958</v>
      </c>
      <c r="S1744" s="71">
        <f t="shared" si="82"/>
        <v>24259.0461983364</v>
      </c>
      <c r="T1744" s="72">
        <f t="shared" si="83"/>
        <v>-8666.3404942223624</v>
      </c>
    </row>
    <row r="1745" spans="2:20" x14ac:dyDescent="0.25">
      <c r="B1745" s="64">
        <v>42803</v>
      </c>
      <c r="C1745" s="65">
        <v>9</v>
      </c>
      <c r="D1745" s="66">
        <v>2.1436600000000001</v>
      </c>
      <c r="E1745" s="57"/>
      <c r="F1745" s="67">
        <v>42803</v>
      </c>
      <c r="G1745" s="68">
        <v>9</v>
      </c>
      <c r="H1745" s="69">
        <v>23829.93</v>
      </c>
      <c r="I1745" s="57"/>
      <c r="J1745" s="67">
        <v>42803</v>
      </c>
      <c r="K1745" s="68">
        <v>9</v>
      </c>
      <c r="L1745" s="69">
        <v>-20285.54</v>
      </c>
      <c r="M1745" s="57"/>
      <c r="N1745" s="67">
        <v>42803</v>
      </c>
      <c r="O1745" s="68">
        <v>9</v>
      </c>
      <c r="P1745" s="69">
        <v>11706.928690000001</v>
      </c>
      <c r="Q1745" s="57"/>
      <c r="R1745" s="70">
        <f t="shared" si="81"/>
        <v>-0.85126309645055609</v>
      </c>
      <c r="S1745" s="71">
        <f t="shared" si="82"/>
        <v>25095.674755605403</v>
      </c>
      <c r="T1745" s="72">
        <f t="shared" si="83"/>
        <v>-9965.6763665752533</v>
      </c>
    </row>
    <row r="1746" spans="2:20" x14ac:dyDescent="0.25">
      <c r="B1746" s="64">
        <v>42803</v>
      </c>
      <c r="C1746" s="65">
        <v>10</v>
      </c>
      <c r="D1746" s="66">
        <v>2.1049699999999998</v>
      </c>
      <c r="E1746" s="57"/>
      <c r="F1746" s="67">
        <v>42803</v>
      </c>
      <c r="G1746" s="68">
        <v>10</v>
      </c>
      <c r="H1746" s="69">
        <v>23847.27</v>
      </c>
      <c r="I1746" s="57"/>
      <c r="J1746" s="67">
        <v>42803</v>
      </c>
      <c r="K1746" s="68">
        <v>10</v>
      </c>
      <c r="L1746" s="69">
        <v>-17987.79</v>
      </c>
      <c r="M1746" s="57"/>
      <c r="N1746" s="67">
        <v>42803</v>
      </c>
      <c r="O1746" s="68">
        <v>10</v>
      </c>
      <c r="P1746" s="69">
        <v>11731.68903</v>
      </c>
      <c r="Q1746" s="57"/>
      <c r="R1746" s="70">
        <f t="shared" si="81"/>
        <v>-0.75429137171676253</v>
      </c>
      <c r="S1746" s="71">
        <f t="shared" si="82"/>
        <v>24694.853457479097</v>
      </c>
      <c r="T1746" s="72">
        <f t="shared" si="83"/>
        <v>-8849.111810993194</v>
      </c>
    </row>
    <row r="1747" spans="2:20" x14ac:dyDescent="0.25">
      <c r="B1747" s="64">
        <v>42803</v>
      </c>
      <c r="C1747" s="65">
        <v>11</v>
      </c>
      <c r="D1747" s="66">
        <v>2.4185400000000001</v>
      </c>
      <c r="E1747" s="57"/>
      <c r="F1747" s="67">
        <v>42803</v>
      </c>
      <c r="G1747" s="68">
        <v>11</v>
      </c>
      <c r="H1747" s="69">
        <v>24674.09</v>
      </c>
      <c r="I1747" s="57"/>
      <c r="J1747" s="67">
        <v>42803</v>
      </c>
      <c r="K1747" s="68">
        <v>11</v>
      </c>
      <c r="L1747" s="69">
        <v>-13750.11</v>
      </c>
      <c r="M1747" s="57"/>
      <c r="N1747" s="67">
        <v>42803</v>
      </c>
      <c r="O1747" s="68">
        <v>11</v>
      </c>
      <c r="P1747" s="69">
        <v>12319.58466</v>
      </c>
      <c r="Q1747" s="57"/>
      <c r="R1747" s="70">
        <f t="shared" si="81"/>
        <v>-0.55726918399016945</v>
      </c>
      <c r="S1747" s="71">
        <f t="shared" si="82"/>
        <v>29795.408283596404</v>
      </c>
      <c r="T1747" s="72">
        <f t="shared" si="83"/>
        <v>-6865.3248905760092</v>
      </c>
    </row>
    <row r="1748" spans="2:20" x14ac:dyDescent="0.25">
      <c r="B1748" s="64">
        <v>42803</v>
      </c>
      <c r="C1748" s="65">
        <v>12</v>
      </c>
      <c r="D1748" s="66">
        <v>2.3247</v>
      </c>
      <c r="E1748" s="57"/>
      <c r="F1748" s="67">
        <v>42803</v>
      </c>
      <c r="G1748" s="68">
        <v>12</v>
      </c>
      <c r="H1748" s="69">
        <v>25283.89</v>
      </c>
      <c r="I1748" s="57"/>
      <c r="J1748" s="67">
        <v>42803</v>
      </c>
      <c r="K1748" s="68">
        <v>12</v>
      </c>
      <c r="L1748" s="69">
        <v>-16804.04</v>
      </c>
      <c r="M1748" s="57"/>
      <c r="N1748" s="67">
        <v>42803</v>
      </c>
      <c r="O1748" s="68">
        <v>12</v>
      </c>
      <c r="P1748" s="69">
        <v>12631.184950000001</v>
      </c>
      <c r="Q1748" s="57"/>
      <c r="R1748" s="70">
        <f t="shared" si="81"/>
        <v>-0.66461450354356078</v>
      </c>
      <c r="S1748" s="71">
        <f t="shared" si="82"/>
        <v>29363.715653265001</v>
      </c>
      <c r="T1748" s="72">
        <f t="shared" si="83"/>
        <v>-8394.8687147111468</v>
      </c>
    </row>
    <row r="1749" spans="2:20" x14ac:dyDescent="0.25">
      <c r="B1749" s="64">
        <v>42803</v>
      </c>
      <c r="C1749" s="65">
        <v>13</v>
      </c>
      <c r="D1749" s="66">
        <v>2.7994599999999998</v>
      </c>
      <c r="E1749" s="57"/>
      <c r="F1749" s="67">
        <v>42803</v>
      </c>
      <c r="G1749" s="68">
        <v>13</v>
      </c>
      <c r="H1749" s="69">
        <v>26706.36</v>
      </c>
      <c r="I1749" s="57"/>
      <c r="J1749" s="67">
        <v>42803</v>
      </c>
      <c r="K1749" s="68">
        <v>13</v>
      </c>
      <c r="L1749" s="69">
        <v>-10363.09</v>
      </c>
      <c r="M1749" s="57"/>
      <c r="N1749" s="67">
        <v>42803</v>
      </c>
      <c r="O1749" s="68">
        <v>13</v>
      </c>
      <c r="P1749" s="69">
        <v>13031.721020000001</v>
      </c>
      <c r="Q1749" s="57"/>
      <c r="R1749" s="70">
        <f t="shared" si="81"/>
        <v>-0.38803828002018992</v>
      </c>
      <c r="S1749" s="71">
        <f t="shared" si="82"/>
        <v>36481.781726649198</v>
      </c>
      <c r="T1749" s="72">
        <f t="shared" si="83"/>
        <v>-5056.8066103037554</v>
      </c>
    </row>
    <row r="1750" spans="2:20" x14ac:dyDescent="0.25">
      <c r="B1750" s="64">
        <v>42803</v>
      </c>
      <c r="C1750" s="65">
        <v>14</v>
      </c>
      <c r="D1750" s="66">
        <v>1.96319</v>
      </c>
      <c r="E1750" s="57"/>
      <c r="F1750" s="67">
        <v>42803</v>
      </c>
      <c r="G1750" s="68">
        <v>14</v>
      </c>
      <c r="H1750" s="69">
        <v>29141.25</v>
      </c>
      <c r="I1750" s="57"/>
      <c r="J1750" s="67">
        <v>42803</v>
      </c>
      <c r="K1750" s="68">
        <v>14</v>
      </c>
      <c r="L1750" s="69">
        <v>-14910.27</v>
      </c>
      <c r="M1750" s="57"/>
      <c r="N1750" s="67">
        <v>42803</v>
      </c>
      <c r="O1750" s="68">
        <v>14</v>
      </c>
      <c r="P1750" s="69">
        <v>14255.002329999999</v>
      </c>
      <c r="Q1750" s="57"/>
      <c r="R1750" s="70">
        <f t="shared" si="81"/>
        <v>-0.51165512804014934</v>
      </c>
      <c r="S1750" s="71">
        <f t="shared" si="82"/>
        <v>27985.278024232699</v>
      </c>
      <c r="T1750" s="72">
        <f t="shared" si="83"/>
        <v>-7293.6450423687766</v>
      </c>
    </row>
    <row r="1751" spans="2:20" x14ac:dyDescent="0.25">
      <c r="B1751" s="64">
        <v>42803</v>
      </c>
      <c r="C1751" s="65">
        <v>15</v>
      </c>
      <c r="D1751" s="66">
        <v>1.93903</v>
      </c>
      <c r="E1751" s="57"/>
      <c r="F1751" s="67">
        <v>42803</v>
      </c>
      <c r="G1751" s="68">
        <v>15</v>
      </c>
      <c r="H1751" s="69">
        <v>32591.87</v>
      </c>
      <c r="I1751" s="57"/>
      <c r="J1751" s="67">
        <v>42803</v>
      </c>
      <c r="K1751" s="68">
        <v>15</v>
      </c>
      <c r="L1751" s="69">
        <v>-10363.26</v>
      </c>
      <c r="M1751" s="57"/>
      <c r="N1751" s="67">
        <v>42803</v>
      </c>
      <c r="O1751" s="68">
        <v>15</v>
      </c>
      <c r="P1751" s="69">
        <v>16276.21963</v>
      </c>
      <c r="Q1751" s="57"/>
      <c r="R1751" s="70">
        <f t="shared" si="81"/>
        <v>-0.31797070864605192</v>
      </c>
      <c r="S1751" s="71">
        <f t="shared" si="82"/>
        <v>31560.0781491589</v>
      </c>
      <c r="T1751" s="72">
        <f t="shared" si="83"/>
        <v>-5175.3610898298812</v>
      </c>
    </row>
    <row r="1752" spans="2:20" x14ac:dyDescent="0.25">
      <c r="B1752" s="64">
        <v>42803</v>
      </c>
      <c r="C1752" s="65">
        <v>16</v>
      </c>
      <c r="D1752" s="66">
        <v>1.55599</v>
      </c>
      <c r="E1752" s="57"/>
      <c r="F1752" s="67">
        <v>42803</v>
      </c>
      <c r="G1752" s="68">
        <v>16</v>
      </c>
      <c r="H1752" s="69">
        <v>33290.29</v>
      </c>
      <c r="I1752" s="57"/>
      <c r="J1752" s="67">
        <v>42803</v>
      </c>
      <c r="K1752" s="68">
        <v>16</v>
      </c>
      <c r="L1752" s="69">
        <v>-15039.6</v>
      </c>
      <c r="M1752" s="57"/>
      <c r="N1752" s="67">
        <v>42803</v>
      </c>
      <c r="O1752" s="68">
        <v>16</v>
      </c>
      <c r="P1752" s="69">
        <v>16645.712609999999</v>
      </c>
      <c r="Q1752" s="57"/>
      <c r="R1752" s="70">
        <f t="shared" si="81"/>
        <v>-0.45177137237314546</v>
      </c>
      <c r="S1752" s="71">
        <f t="shared" si="82"/>
        <v>25900.562364033896</v>
      </c>
      <c r="T1752" s="72">
        <f t="shared" si="83"/>
        <v>-7520.0564299486723</v>
      </c>
    </row>
    <row r="1753" spans="2:20" x14ac:dyDescent="0.25">
      <c r="B1753" s="64">
        <v>42803</v>
      </c>
      <c r="C1753" s="65">
        <v>17</v>
      </c>
      <c r="D1753" s="66">
        <v>1.07152</v>
      </c>
      <c r="E1753" s="57"/>
      <c r="F1753" s="67">
        <v>42803</v>
      </c>
      <c r="G1753" s="68">
        <v>17</v>
      </c>
      <c r="H1753" s="69">
        <v>33052.019999999997</v>
      </c>
      <c r="I1753" s="57"/>
      <c r="J1753" s="67">
        <v>42803</v>
      </c>
      <c r="K1753" s="68">
        <v>17</v>
      </c>
      <c r="L1753" s="69">
        <v>-25519.7</v>
      </c>
      <c r="M1753" s="57"/>
      <c r="N1753" s="67">
        <v>42803</v>
      </c>
      <c r="O1753" s="68">
        <v>17</v>
      </c>
      <c r="P1753" s="69">
        <v>16422.379000000001</v>
      </c>
      <c r="Q1753" s="57"/>
      <c r="R1753" s="70">
        <f t="shared" si="81"/>
        <v>-0.77210712083557986</v>
      </c>
      <c r="S1753" s="71">
        <f t="shared" si="82"/>
        <v>17596.907546080001</v>
      </c>
      <c r="T1753" s="72">
        <f t="shared" si="83"/>
        <v>-12679.83576696069</v>
      </c>
    </row>
    <row r="1754" spans="2:20" x14ac:dyDescent="0.25">
      <c r="B1754" s="64">
        <v>42803</v>
      </c>
      <c r="C1754" s="65">
        <v>18</v>
      </c>
      <c r="D1754" s="66">
        <v>0.97252000000000005</v>
      </c>
      <c r="E1754" s="57"/>
      <c r="F1754" s="67">
        <v>42803</v>
      </c>
      <c r="G1754" s="68">
        <v>18</v>
      </c>
      <c r="H1754" s="69">
        <v>32252.18</v>
      </c>
      <c r="I1754" s="57"/>
      <c r="J1754" s="67">
        <v>42803</v>
      </c>
      <c r="K1754" s="68">
        <v>18</v>
      </c>
      <c r="L1754" s="69">
        <v>-18148.990000000002</v>
      </c>
      <c r="M1754" s="57"/>
      <c r="N1754" s="67">
        <v>42803</v>
      </c>
      <c r="O1754" s="68">
        <v>18</v>
      </c>
      <c r="P1754" s="69">
        <v>16049.713159999999</v>
      </c>
      <c r="Q1754" s="57"/>
      <c r="R1754" s="70">
        <f t="shared" si="81"/>
        <v>-0.56272134162713972</v>
      </c>
      <c r="S1754" s="71">
        <f t="shared" si="82"/>
        <v>15608.6670423632</v>
      </c>
      <c r="T1754" s="72">
        <f t="shared" si="83"/>
        <v>-9031.5161221259605</v>
      </c>
    </row>
    <row r="1755" spans="2:20" x14ac:dyDescent="0.25">
      <c r="B1755" s="64">
        <v>42803</v>
      </c>
      <c r="C1755" s="65">
        <v>19</v>
      </c>
      <c r="D1755" s="66">
        <v>1.04053</v>
      </c>
      <c r="E1755" s="57"/>
      <c r="F1755" s="67">
        <v>42803</v>
      </c>
      <c r="G1755" s="68">
        <v>19</v>
      </c>
      <c r="H1755" s="69">
        <v>31991.57</v>
      </c>
      <c r="I1755" s="57"/>
      <c r="J1755" s="67">
        <v>42803</v>
      </c>
      <c r="K1755" s="68">
        <v>19</v>
      </c>
      <c r="L1755" s="69">
        <v>-12963.71</v>
      </c>
      <c r="M1755" s="57"/>
      <c r="N1755" s="67">
        <v>42803</v>
      </c>
      <c r="O1755" s="68">
        <v>19</v>
      </c>
      <c r="P1755" s="69">
        <v>15652.714110000001</v>
      </c>
      <c r="Q1755" s="57"/>
      <c r="R1755" s="70">
        <f t="shared" si="81"/>
        <v>-0.40522268835196268</v>
      </c>
      <c r="S1755" s="71">
        <f t="shared" si="82"/>
        <v>16287.118612878299</v>
      </c>
      <c r="T1755" s="72">
        <f t="shared" si="83"/>
        <v>-6342.8348916588993</v>
      </c>
    </row>
    <row r="1756" spans="2:20" x14ac:dyDescent="0.25">
      <c r="B1756" s="64">
        <v>42803</v>
      </c>
      <c r="C1756" s="65">
        <v>20</v>
      </c>
      <c r="D1756" s="66">
        <v>0.98690999999999995</v>
      </c>
      <c r="E1756" s="57"/>
      <c r="F1756" s="67">
        <v>42803</v>
      </c>
      <c r="G1756" s="68">
        <v>20</v>
      </c>
      <c r="H1756" s="69">
        <v>31495.1</v>
      </c>
      <c r="I1756" s="57"/>
      <c r="J1756" s="67">
        <v>42803</v>
      </c>
      <c r="K1756" s="68">
        <v>20</v>
      </c>
      <c r="L1756" s="69">
        <v>-15998.36</v>
      </c>
      <c r="M1756" s="57"/>
      <c r="N1756" s="67">
        <v>42803</v>
      </c>
      <c r="O1756" s="68">
        <v>20</v>
      </c>
      <c r="P1756" s="69">
        <v>15387.79233</v>
      </c>
      <c r="Q1756" s="57"/>
      <c r="R1756" s="70">
        <f t="shared" si="81"/>
        <v>-0.50796346098281964</v>
      </c>
      <c r="S1756" s="71">
        <f t="shared" si="82"/>
        <v>15186.366128400299</v>
      </c>
      <c r="T1756" s="72">
        <f t="shared" si="83"/>
        <v>-7816.4362488316865</v>
      </c>
    </row>
    <row r="1757" spans="2:20" x14ac:dyDescent="0.25">
      <c r="B1757" s="64">
        <v>42803</v>
      </c>
      <c r="C1757" s="65">
        <v>21</v>
      </c>
      <c r="D1757" s="66">
        <v>1.21774</v>
      </c>
      <c r="E1757" s="57"/>
      <c r="F1757" s="67">
        <v>42803</v>
      </c>
      <c r="G1757" s="68">
        <v>21</v>
      </c>
      <c r="H1757" s="69">
        <v>30986.94</v>
      </c>
      <c r="I1757" s="57"/>
      <c r="J1757" s="67">
        <v>42803</v>
      </c>
      <c r="K1757" s="68">
        <v>21</v>
      </c>
      <c r="L1757" s="69">
        <v>-2632.53</v>
      </c>
      <c r="M1757" s="57"/>
      <c r="N1757" s="67">
        <v>42803</v>
      </c>
      <c r="O1757" s="68">
        <v>21</v>
      </c>
      <c r="P1757" s="69">
        <v>15273.70751</v>
      </c>
      <c r="Q1757" s="57"/>
      <c r="R1757" s="70">
        <f t="shared" si="81"/>
        <v>-8.4956113769220201E-2</v>
      </c>
      <c r="S1757" s="71">
        <f t="shared" si="82"/>
        <v>18599.404583227402</v>
      </c>
      <c r="T1757" s="72">
        <f t="shared" si="83"/>
        <v>-1297.5948328973529</v>
      </c>
    </row>
    <row r="1758" spans="2:20" x14ac:dyDescent="0.25">
      <c r="B1758" s="64">
        <v>42803</v>
      </c>
      <c r="C1758" s="65">
        <v>22</v>
      </c>
      <c r="D1758" s="66">
        <v>1.4123699999999999</v>
      </c>
      <c r="E1758" s="57"/>
      <c r="F1758" s="67">
        <v>42803</v>
      </c>
      <c r="G1758" s="68">
        <v>22</v>
      </c>
      <c r="H1758" s="69">
        <v>30347.65</v>
      </c>
      <c r="I1758" s="57"/>
      <c r="J1758" s="67">
        <v>42803</v>
      </c>
      <c r="K1758" s="68">
        <v>22</v>
      </c>
      <c r="L1758" s="69">
        <v>-7529.43</v>
      </c>
      <c r="M1758" s="57"/>
      <c r="N1758" s="67">
        <v>42803</v>
      </c>
      <c r="O1758" s="68">
        <v>22</v>
      </c>
      <c r="P1758" s="69">
        <v>14948.52362</v>
      </c>
      <c r="Q1758" s="57"/>
      <c r="R1758" s="70">
        <f t="shared" si="81"/>
        <v>-0.24810586651684727</v>
      </c>
      <c r="S1758" s="71">
        <f t="shared" si="82"/>
        <v>21112.846305179399</v>
      </c>
      <c r="T1758" s="72">
        <f t="shared" si="83"/>
        <v>-3708.8164058876587</v>
      </c>
    </row>
    <row r="1759" spans="2:20" x14ac:dyDescent="0.25">
      <c r="B1759" s="64">
        <v>42803</v>
      </c>
      <c r="C1759" s="65">
        <v>23</v>
      </c>
      <c r="D1759" s="66">
        <v>1.4845200000000001</v>
      </c>
      <c r="E1759" s="57"/>
      <c r="F1759" s="67">
        <v>42803</v>
      </c>
      <c r="G1759" s="68">
        <v>23</v>
      </c>
      <c r="H1759" s="69">
        <v>29647.79</v>
      </c>
      <c r="I1759" s="57"/>
      <c r="J1759" s="67">
        <v>42803</v>
      </c>
      <c r="K1759" s="68">
        <v>23</v>
      </c>
      <c r="L1759" s="69">
        <v>-6228.09</v>
      </c>
      <c r="M1759" s="57"/>
      <c r="N1759" s="67">
        <v>42803</v>
      </c>
      <c r="O1759" s="68">
        <v>23</v>
      </c>
      <c r="P1759" s="69">
        <v>14522.306119999999</v>
      </c>
      <c r="Q1759" s="57"/>
      <c r="R1759" s="70">
        <f t="shared" si="81"/>
        <v>-0.21006928341033176</v>
      </c>
      <c r="S1759" s="71">
        <f t="shared" si="82"/>
        <v>21558.653881262398</v>
      </c>
      <c r="T1759" s="72">
        <f t="shared" si="83"/>
        <v>-3050.6904400938752</v>
      </c>
    </row>
    <row r="1760" spans="2:20" x14ac:dyDescent="0.25">
      <c r="B1760" s="64">
        <v>42803</v>
      </c>
      <c r="C1760" s="65">
        <v>24</v>
      </c>
      <c r="D1760" s="66">
        <v>1.2674000000000001</v>
      </c>
      <c r="E1760" s="57"/>
      <c r="F1760" s="67">
        <v>42803</v>
      </c>
      <c r="G1760" s="68">
        <v>24</v>
      </c>
      <c r="H1760" s="69">
        <v>29313.37</v>
      </c>
      <c r="I1760" s="57"/>
      <c r="J1760" s="67">
        <v>42803</v>
      </c>
      <c r="K1760" s="68">
        <v>24</v>
      </c>
      <c r="L1760" s="69">
        <v>-9982.65</v>
      </c>
      <c r="M1760" s="57"/>
      <c r="N1760" s="67">
        <v>42803</v>
      </c>
      <c r="O1760" s="68">
        <v>24</v>
      </c>
      <c r="P1760" s="69">
        <v>14358.49181</v>
      </c>
      <c r="Q1760" s="57"/>
      <c r="R1760" s="70">
        <f t="shared" si="81"/>
        <v>-0.3405493807092122</v>
      </c>
      <c r="S1760" s="71">
        <f t="shared" si="82"/>
        <v>18197.952519994</v>
      </c>
      <c r="T1760" s="72">
        <f t="shared" si="83"/>
        <v>-4889.775493813795</v>
      </c>
    </row>
    <row r="1761" spans="2:20" x14ac:dyDescent="0.25">
      <c r="B1761" s="64">
        <v>42803</v>
      </c>
      <c r="C1761" s="65">
        <v>25</v>
      </c>
      <c r="D1761" s="66">
        <v>1.20377</v>
      </c>
      <c r="E1761" s="57"/>
      <c r="F1761" s="67">
        <v>42803</v>
      </c>
      <c r="G1761" s="68">
        <v>25</v>
      </c>
      <c r="H1761" s="69">
        <v>29134.560000000001</v>
      </c>
      <c r="I1761" s="57"/>
      <c r="J1761" s="67">
        <v>42803</v>
      </c>
      <c r="K1761" s="68">
        <v>25</v>
      </c>
      <c r="L1761" s="69">
        <v>-11713.98</v>
      </c>
      <c r="M1761" s="57"/>
      <c r="N1761" s="67">
        <v>42803</v>
      </c>
      <c r="O1761" s="68">
        <v>25</v>
      </c>
      <c r="P1761" s="69">
        <v>14167.514349999999</v>
      </c>
      <c r="Q1761" s="57"/>
      <c r="R1761" s="70">
        <f t="shared" si="81"/>
        <v>-0.40206476432113608</v>
      </c>
      <c r="S1761" s="71">
        <f t="shared" si="82"/>
        <v>17054.428749099501</v>
      </c>
      <c r="T1761" s="72">
        <f t="shared" si="83"/>
        <v>-5696.2583181490636</v>
      </c>
    </row>
    <row r="1762" spans="2:20" x14ac:dyDescent="0.25">
      <c r="B1762" s="64">
        <v>42803</v>
      </c>
      <c r="C1762" s="65">
        <v>26</v>
      </c>
      <c r="D1762" s="66">
        <v>1.37155</v>
      </c>
      <c r="E1762" s="57"/>
      <c r="F1762" s="67">
        <v>42803</v>
      </c>
      <c r="G1762" s="68">
        <v>26</v>
      </c>
      <c r="H1762" s="69">
        <v>28922.54</v>
      </c>
      <c r="I1762" s="57"/>
      <c r="J1762" s="67">
        <v>42803</v>
      </c>
      <c r="K1762" s="68">
        <v>26</v>
      </c>
      <c r="L1762" s="69">
        <v>-9088.9</v>
      </c>
      <c r="M1762" s="57"/>
      <c r="N1762" s="67">
        <v>42803</v>
      </c>
      <c r="O1762" s="68">
        <v>26</v>
      </c>
      <c r="P1762" s="69">
        <v>14065.657219999999</v>
      </c>
      <c r="Q1762" s="57"/>
      <c r="R1762" s="70">
        <f t="shared" si="81"/>
        <v>-0.3142497166569741</v>
      </c>
      <c r="S1762" s="71">
        <f t="shared" si="82"/>
        <v>19291.752160091</v>
      </c>
      <c r="T1762" s="72">
        <f t="shared" si="83"/>
        <v>-4420.1287959791216</v>
      </c>
    </row>
    <row r="1763" spans="2:20" x14ac:dyDescent="0.25">
      <c r="B1763" s="64">
        <v>42803</v>
      </c>
      <c r="C1763" s="65">
        <v>27</v>
      </c>
      <c r="D1763" s="66">
        <v>1.2888599999999999</v>
      </c>
      <c r="E1763" s="57"/>
      <c r="F1763" s="67">
        <v>42803</v>
      </c>
      <c r="G1763" s="68">
        <v>27</v>
      </c>
      <c r="H1763" s="69">
        <v>28519.72</v>
      </c>
      <c r="I1763" s="57"/>
      <c r="J1763" s="67">
        <v>42803</v>
      </c>
      <c r="K1763" s="68">
        <v>27</v>
      </c>
      <c r="L1763" s="69">
        <v>-10926.57</v>
      </c>
      <c r="M1763" s="57"/>
      <c r="N1763" s="67">
        <v>42803</v>
      </c>
      <c r="O1763" s="68">
        <v>27</v>
      </c>
      <c r="P1763" s="69">
        <v>13725.518690000001</v>
      </c>
      <c r="Q1763" s="57"/>
      <c r="R1763" s="70">
        <f t="shared" si="81"/>
        <v>-0.3831233265964743</v>
      </c>
      <c r="S1763" s="71">
        <f t="shared" si="82"/>
        <v>17690.272018793399</v>
      </c>
      <c r="T1763" s="72">
        <f t="shared" si="83"/>
        <v>-5258.5663797748821</v>
      </c>
    </row>
    <row r="1764" spans="2:20" x14ac:dyDescent="0.25">
      <c r="B1764" s="64">
        <v>42803</v>
      </c>
      <c r="C1764" s="65">
        <v>28</v>
      </c>
      <c r="D1764" s="66">
        <v>1.13307</v>
      </c>
      <c r="E1764" s="57"/>
      <c r="F1764" s="67">
        <v>42803</v>
      </c>
      <c r="G1764" s="68">
        <v>28</v>
      </c>
      <c r="H1764" s="69">
        <v>28465.05</v>
      </c>
      <c r="I1764" s="57"/>
      <c r="J1764" s="67">
        <v>42803</v>
      </c>
      <c r="K1764" s="68">
        <v>28</v>
      </c>
      <c r="L1764" s="69">
        <v>-7320.44</v>
      </c>
      <c r="M1764" s="57"/>
      <c r="N1764" s="67">
        <v>42803</v>
      </c>
      <c r="O1764" s="68">
        <v>28</v>
      </c>
      <c r="P1764" s="69">
        <v>13842.086090000001</v>
      </c>
      <c r="Q1764" s="57"/>
      <c r="R1764" s="70">
        <f t="shared" si="81"/>
        <v>-0.25717291907093082</v>
      </c>
      <c r="S1764" s="71">
        <f t="shared" si="82"/>
        <v>15684.052485996301</v>
      </c>
      <c r="T1764" s="72">
        <f t="shared" si="83"/>
        <v>-3559.8096857964274</v>
      </c>
    </row>
    <row r="1765" spans="2:20" x14ac:dyDescent="0.25">
      <c r="B1765" s="64">
        <v>42803</v>
      </c>
      <c r="C1765" s="65">
        <v>29</v>
      </c>
      <c r="D1765" s="66">
        <v>1.0186299999999999</v>
      </c>
      <c r="E1765" s="57"/>
      <c r="F1765" s="67">
        <v>42803</v>
      </c>
      <c r="G1765" s="68">
        <v>29</v>
      </c>
      <c r="H1765" s="69">
        <v>28816.86</v>
      </c>
      <c r="I1765" s="57"/>
      <c r="J1765" s="67">
        <v>42803</v>
      </c>
      <c r="K1765" s="68">
        <v>29</v>
      </c>
      <c r="L1765" s="69">
        <v>-6570.99</v>
      </c>
      <c r="M1765" s="57"/>
      <c r="N1765" s="67">
        <v>42803</v>
      </c>
      <c r="O1765" s="68">
        <v>29</v>
      </c>
      <c r="P1765" s="69">
        <v>13906.31913</v>
      </c>
      <c r="Q1765" s="57"/>
      <c r="R1765" s="70">
        <f t="shared" si="81"/>
        <v>-0.22802588484657937</v>
      </c>
      <c r="S1765" s="71">
        <f t="shared" si="82"/>
        <v>14165.3938553919</v>
      </c>
      <c r="T1765" s="72">
        <f t="shared" si="83"/>
        <v>-3171.000724577164</v>
      </c>
    </row>
    <row r="1766" spans="2:20" x14ac:dyDescent="0.25">
      <c r="B1766" s="64">
        <v>42803</v>
      </c>
      <c r="C1766" s="65">
        <v>30</v>
      </c>
      <c r="D1766" s="66">
        <v>1.3748199999999999</v>
      </c>
      <c r="E1766" s="57"/>
      <c r="F1766" s="67">
        <v>42803</v>
      </c>
      <c r="G1766" s="68">
        <v>30</v>
      </c>
      <c r="H1766" s="69">
        <v>29374.67</v>
      </c>
      <c r="I1766" s="57"/>
      <c r="J1766" s="67">
        <v>42803</v>
      </c>
      <c r="K1766" s="68">
        <v>30</v>
      </c>
      <c r="L1766" s="69">
        <v>-4230.53</v>
      </c>
      <c r="M1766" s="57"/>
      <c r="N1766" s="67">
        <v>42803</v>
      </c>
      <c r="O1766" s="68">
        <v>30</v>
      </c>
      <c r="P1766" s="69">
        <v>14099.77542</v>
      </c>
      <c r="Q1766" s="57"/>
      <c r="R1766" s="70">
        <f t="shared" si="81"/>
        <v>-0.14401966047618578</v>
      </c>
      <c r="S1766" s="71">
        <f t="shared" si="82"/>
        <v>19384.6532429244</v>
      </c>
      <c r="T1766" s="72">
        <f t="shared" si="83"/>
        <v>-2030.6448687788697</v>
      </c>
    </row>
    <row r="1767" spans="2:20" x14ac:dyDescent="0.25">
      <c r="B1767" s="64">
        <v>42803</v>
      </c>
      <c r="C1767" s="65">
        <v>31</v>
      </c>
      <c r="D1767" s="66">
        <v>1.32856</v>
      </c>
      <c r="E1767" s="57"/>
      <c r="F1767" s="67">
        <v>42803</v>
      </c>
      <c r="G1767" s="68">
        <v>31</v>
      </c>
      <c r="H1767" s="69">
        <v>30177.46</v>
      </c>
      <c r="I1767" s="57"/>
      <c r="J1767" s="67">
        <v>42803</v>
      </c>
      <c r="K1767" s="68">
        <v>31</v>
      </c>
      <c r="L1767" s="69">
        <v>-10506.75</v>
      </c>
      <c r="M1767" s="57"/>
      <c r="N1767" s="67">
        <v>42803</v>
      </c>
      <c r="O1767" s="68">
        <v>31</v>
      </c>
      <c r="P1767" s="69">
        <v>14510.749889999999</v>
      </c>
      <c r="Q1767" s="57"/>
      <c r="R1767" s="70">
        <f t="shared" si="81"/>
        <v>-0.34816548510046902</v>
      </c>
      <c r="S1767" s="71">
        <f t="shared" si="82"/>
        <v>19278.401873858398</v>
      </c>
      <c r="T1767" s="72">
        <f t="shared" si="83"/>
        <v>-5052.1422746234275</v>
      </c>
    </row>
    <row r="1768" spans="2:20" x14ac:dyDescent="0.25">
      <c r="B1768" s="64">
        <v>42803</v>
      </c>
      <c r="C1768" s="65">
        <v>32</v>
      </c>
      <c r="D1768" s="66">
        <v>2.06854</v>
      </c>
      <c r="E1768" s="57"/>
      <c r="F1768" s="67">
        <v>42803</v>
      </c>
      <c r="G1768" s="68">
        <v>32</v>
      </c>
      <c r="H1768" s="69">
        <v>31826.09</v>
      </c>
      <c r="I1768" s="57"/>
      <c r="J1768" s="67">
        <v>42803</v>
      </c>
      <c r="K1768" s="68">
        <v>32</v>
      </c>
      <c r="L1768" s="69">
        <v>5084.46</v>
      </c>
      <c r="M1768" s="57"/>
      <c r="N1768" s="67">
        <v>42803</v>
      </c>
      <c r="O1768" s="68">
        <v>32</v>
      </c>
      <c r="P1768" s="69">
        <v>15347.594209999999</v>
      </c>
      <c r="Q1768" s="57"/>
      <c r="R1768" s="70">
        <f t="shared" si="81"/>
        <v>0.15975760767345282</v>
      </c>
      <c r="S1768" s="71">
        <f t="shared" si="82"/>
        <v>31747.1125271534</v>
      </c>
      <c r="T1768" s="72">
        <f t="shared" si="83"/>
        <v>2451.8949345325359</v>
      </c>
    </row>
    <row r="1769" spans="2:20" x14ac:dyDescent="0.25">
      <c r="B1769" s="64">
        <v>42803</v>
      </c>
      <c r="C1769" s="65">
        <v>33</v>
      </c>
      <c r="D1769" s="66">
        <v>1.5818399999999999</v>
      </c>
      <c r="E1769" s="57"/>
      <c r="F1769" s="67">
        <v>42803</v>
      </c>
      <c r="G1769" s="68">
        <v>33</v>
      </c>
      <c r="H1769" s="69">
        <v>33578.839999999997</v>
      </c>
      <c r="I1769" s="57"/>
      <c r="J1769" s="67">
        <v>42803</v>
      </c>
      <c r="K1769" s="68">
        <v>33</v>
      </c>
      <c r="L1769" s="69">
        <v>-5269.75</v>
      </c>
      <c r="M1769" s="57"/>
      <c r="N1769" s="67">
        <v>42803</v>
      </c>
      <c r="O1769" s="68">
        <v>33</v>
      </c>
      <c r="P1769" s="69">
        <v>16238.65641</v>
      </c>
      <c r="Q1769" s="57"/>
      <c r="R1769" s="70">
        <f t="shared" si="81"/>
        <v>-0.15693663033029134</v>
      </c>
      <c r="S1769" s="71">
        <f t="shared" si="82"/>
        <v>25686.956255594399</v>
      </c>
      <c r="T1769" s="72">
        <f t="shared" si="83"/>
        <v>-2548.4400180767857</v>
      </c>
    </row>
    <row r="1770" spans="2:20" x14ac:dyDescent="0.25">
      <c r="B1770" s="64">
        <v>42803</v>
      </c>
      <c r="C1770" s="65">
        <v>34</v>
      </c>
      <c r="D1770" s="66">
        <v>2.1787999999999998</v>
      </c>
      <c r="E1770" s="57"/>
      <c r="F1770" s="67">
        <v>42803</v>
      </c>
      <c r="G1770" s="68">
        <v>34</v>
      </c>
      <c r="H1770" s="69">
        <v>35451.51</v>
      </c>
      <c r="I1770" s="57"/>
      <c r="J1770" s="67">
        <v>42803</v>
      </c>
      <c r="K1770" s="68">
        <v>34</v>
      </c>
      <c r="L1770" s="69">
        <v>-5128.78</v>
      </c>
      <c r="M1770" s="57"/>
      <c r="N1770" s="67">
        <v>42803</v>
      </c>
      <c r="O1770" s="68">
        <v>34</v>
      </c>
      <c r="P1770" s="69">
        <v>17175.847849999998</v>
      </c>
      <c r="Q1770" s="57"/>
      <c r="R1770" s="70">
        <f t="shared" si="81"/>
        <v>-0.14467028343785637</v>
      </c>
      <c r="S1770" s="71">
        <f t="shared" si="82"/>
        <v>37422.737295579995</v>
      </c>
      <c r="T1770" s="72">
        <f t="shared" si="83"/>
        <v>-2484.8347767449959</v>
      </c>
    </row>
    <row r="1771" spans="2:20" x14ac:dyDescent="0.25">
      <c r="B1771" s="64">
        <v>42803</v>
      </c>
      <c r="C1771" s="65">
        <v>35</v>
      </c>
      <c r="D1771" s="66">
        <v>1.5611200000000001</v>
      </c>
      <c r="E1771" s="57"/>
      <c r="F1771" s="67">
        <v>42803</v>
      </c>
      <c r="G1771" s="68">
        <v>35</v>
      </c>
      <c r="H1771" s="69">
        <v>36997.440000000002</v>
      </c>
      <c r="I1771" s="57"/>
      <c r="J1771" s="67">
        <v>42803</v>
      </c>
      <c r="K1771" s="68">
        <v>35</v>
      </c>
      <c r="L1771" s="69">
        <v>-20608.900000000001</v>
      </c>
      <c r="M1771" s="57"/>
      <c r="N1771" s="67">
        <v>42803</v>
      </c>
      <c r="O1771" s="68">
        <v>35</v>
      </c>
      <c r="P1771" s="69">
        <v>17999.023649999999</v>
      </c>
      <c r="Q1771" s="57"/>
      <c r="R1771" s="70">
        <f t="shared" si="81"/>
        <v>-0.55703583815528857</v>
      </c>
      <c r="S1771" s="71">
        <f t="shared" si="82"/>
        <v>28098.635800487998</v>
      </c>
      <c r="T1771" s="72">
        <f t="shared" si="83"/>
        <v>-10026.10122485461</v>
      </c>
    </row>
    <row r="1772" spans="2:20" x14ac:dyDescent="0.25">
      <c r="B1772" s="64">
        <v>42803</v>
      </c>
      <c r="C1772" s="65">
        <v>36</v>
      </c>
      <c r="D1772" s="66">
        <v>2.0956399999999999</v>
      </c>
      <c r="E1772" s="57"/>
      <c r="F1772" s="67">
        <v>42803</v>
      </c>
      <c r="G1772" s="68">
        <v>36</v>
      </c>
      <c r="H1772" s="69">
        <v>38333.32</v>
      </c>
      <c r="I1772" s="57"/>
      <c r="J1772" s="67">
        <v>42803</v>
      </c>
      <c r="K1772" s="68">
        <v>36</v>
      </c>
      <c r="L1772" s="69">
        <v>-11857.6</v>
      </c>
      <c r="M1772" s="57"/>
      <c r="N1772" s="67">
        <v>42803</v>
      </c>
      <c r="O1772" s="68">
        <v>36</v>
      </c>
      <c r="P1772" s="69">
        <v>18687.201069999999</v>
      </c>
      <c r="Q1772" s="57"/>
      <c r="R1772" s="70">
        <f t="shared" si="81"/>
        <v>-0.30932880324480116</v>
      </c>
      <c r="S1772" s="71">
        <f t="shared" si="82"/>
        <v>39161.646050334799</v>
      </c>
      <c r="T1772" s="72">
        <f t="shared" si="83"/>
        <v>-5780.4895429780672</v>
      </c>
    </row>
    <row r="1773" spans="2:20" x14ac:dyDescent="0.25">
      <c r="B1773" s="64">
        <v>42803</v>
      </c>
      <c r="C1773" s="65">
        <v>37</v>
      </c>
      <c r="D1773" s="66">
        <v>2.7132000000000001</v>
      </c>
      <c r="E1773" s="57"/>
      <c r="F1773" s="67">
        <v>42803</v>
      </c>
      <c r="G1773" s="68">
        <v>37</v>
      </c>
      <c r="H1773" s="69">
        <v>40284.959999999999</v>
      </c>
      <c r="I1773" s="57"/>
      <c r="J1773" s="67">
        <v>42803</v>
      </c>
      <c r="K1773" s="68">
        <v>37</v>
      </c>
      <c r="L1773" s="69">
        <v>180.6</v>
      </c>
      <c r="M1773" s="57"/>
      <c r="N1773" s="67">
        <v>42803</v>
      </c>
      <c r="O1773" s="68">
        <v>37</v>
      </c>
      <c r="P1773" s="69">
        <v>19653.745360000001</v>
      </c>
      <c r="Q1773" s="57"/>
      <c r="R1773" s="70">
        <f t="shared" si="81"/>
        <v>4.48306266159877E-3</v>
      </c>
      <c r="S1773" s="71">
        <f t="shared" si="82"/>
        <v>53324.541910752007</v>
      </c>
      <c r="T1773" s="72">
        <f t="shared" si="83"/>
        <v>88.108971983986081</v>
      </c>
    </row>
    <row r="1774" spans="2:20" x14ac:dyDescent="0.25">
      <c r="B1774" s="64">
        <v>42803</v>
      </c>
      <c r="C1774" s="65">
        <v>38</v>
      </c>
      <c r="D1774" s="66">
        <v>3.5294400000000001</v>
      </c>
      <c r="E1774" s="57"/>
      <c r="F1774" s="67">
        <v>42803</v>
      </c>
      <c r="G1774" s="68">
        <v>38</v>
      </c>
      <c r="H1774" s="69">
        <v>41039.86</v>
      </c>
      <c r="I1774" s="57"/>
      <c r="J1774" s="67">
        <v>42803</v>
      </c>
      <c r="K1774" s="68">
        <v>38</v>
      </c>
      <c r="L1774" s="69">
        <v>54187.32</v>
      </c>
      <c r="M1774" s="57"/>
      <c r="N1774" s="67">
        <v>42803</v>
      </c>
      <c r="O1774" s="68">
        <v>38</v>
      </c>
      <c r="P1774" s="69">
        <v>20031.58943</v>
      </c>
      <c r="Q1774" s="57"/>
      <c r="R1774" s="70">
        <f t="shared" si="81"/>
        <v>1.3203583053158563</v>
      </c>
      <c r="S1774" s="71">
        <f t="shared" si="82"/>
        <v>70700.292997819197</v>
      </c>
      <c r="T1774" s="72">
        <f t="shared" si="83"/>
        <v>26448.87547257782</v>
      </c>
    </row>
    <row r="1775" spans="2:20" x14ac:dyDescent="0.25">
      <c r="B1775" s="64">
        <v>42803</v>
      </c>
      <c r="C1775" s="65">
        <v>39</v>
      </c>
      <c r="D1775" s="66">
        <v>2.6270199999999999</v>
      </c>
      <c r="E1775" s="57"/>
      <c r="F1775" s="67">
        <v>42803</v>
      </c>
      <c r="G1775" s="68">
        <v>39</v>
      </c>
      <c r="H1775" s="69">
        <v>40308.720000000001</v>
      </c>
      <c r="I1775" s="57"/>
      <c r="J1775" s="67">
        <v>42803</v>
      </c>
      <c r="K1775" s="68">
        <v>39</v>
      </c>
      <c r="L1775" s="69">
        <v>4.83</v>
      </c>
      <c r="M1775" s="57"/>
      <c r="N1775" s="67">
        <v>42803</v>
      </c>
      <c r="O1775" s="68">
        <v>39</v>
      </c>
      <c r="P1775" s="69">
        <v>19766.681519999998</v>
      </c>
      <c r="Q1775" s="57"/>
      <c r="R1775" s="70">
        <f t="shared" si="81"/>
        <v>1.1982518918983287E-4</v>
      </c>
      <c r="S1775" s="71">
        <f t="shared" si="82"/>
        <v>51927.467686670396</v>
      </c>
      <c r="T1775" s="72">
        <f t="shared" si="83"/>
        <v>2.3685463527891728</v>
      </c>
    </row>
    <row r="1776" spans="2:20" x14ac:dyDescent="0.25">
      <c r="B1776" s="64">
        <v>42803</v>
      </c>
      <c r="C1776" s="65">
        <v>40</v>
      </c>
      <c r="D1776" s="66">
        <v>2.1889099999999999</v>
      </c>
      <c r="E1776" s="57"/>
      <c r="F1776" s="67">
        <v>42803</v>
      </c>
      <c r="G1776" s="68">
        <v>40</v>
      </c>
      <c r="H1776" s="69">
        <v>39402.46</v>
      </c>
      <c r="I1776" s="57"/>
      <c r="J1776" s="67">
        <v>42803</v>
      </c>
      <c r="K1776" s="68">
        <v>40</v>
      </c>
      <c r="L1776" s="69">
        <v>-9461.86</v>
      </c>
      <c r="M1776" s="57"/>
      <c r="N1776" s="67">
        <v>42803</v>
      </c>
      <c r="O1776" s="68">
        <v>40</v>
      </c>
      <c r="P1776" s="69">
        <v>19312.05862</v>
      </c>
      <c r="Q1776" s="57"/>
      <c r="R1776" s="70">
        <f t="shared" si="81"/>
        <v>-0.24013373784276415</v>
      </c>
      <c r="S1776" s="71">
        <f t="shared" si="82"/>
        <v>42272.358233904197</v>
      </c>
      <c r="T1776" s="72">
        <f t="shared" si="83"/>
        <v>-4637.4768218591735</v>
      </c>
    </row>
    <row r="1777" spans="2:20" x14ac:dyDescent="0.25">
      <c r="B1777" s="64">
        <v>42803</v>
      </c>
      <c r="C1777" s="65">
        <v>41</v>
      </c>
      <c r="D1777" s="66">
        <v>1.7978499999999999</v>
      </c>
      <c r="E1777" s="57"/>
      <c r="F1777" s="67">
        <v>42803</v>
      </c>
      <c r="G1777" s="68">
        <v>41</v>
      </c>
      <c r="H1777" s="69">
        <v>38533.440000000002</v>
      </c>
      <c r="I1777" s="57"/>
      <c r="J1777" s="67">
        <v>42803</v>
      </c>
      <c r="K1777" s="68">
        <v>41</v>
      </c>
      <c r="L1777" s="69">
        <v>-15645.28</v>
      </c>
      <c r="M1777" s="57"/>
      <c r="N1777" s="67">
        <v>42803</v>
      </c>
      <c r="O1777" s="68">
        <v>41</v>
      </c>
      <c r="P1777" s="69">
        <v>18875.422620000001</v>
      </c>
      <c r="Q1777" s="57"/>
      <c r="R1777" s="70">
        <f t="shared" si="81"/>
        <v>-0.40601825323666924</v>
      </c>
      <c r="S1777" s="71">
        <f t="shared" si="82"/>
        <v>33935.178557366999</v>
      </c>
      <c r="T1777" s="72">
        <f t="shared" si="83"/>
        <v>-7663.7661212763151</v>
      </c>
    </row>
    <row r="1778" spans="2:20" x14ac:dyDescent="0.25">
      <c r="B1778" s="64">
        <v>42803</v>
      </c>
      <c r="C1778" s="65">
        <v>42</v>
      </c>
      <c r="D1778" s="66">
        <v>2.0902500000000002</v>
      </c>
      <c r="E1778" s="57"/>
      <c r="F1778" s="67">
        <v>42803</v>
      </c>
      <c r="G1778" s="68">
        <v>42</v>
      </c>
      <c r="H1778" s="69">
        <v>37089.949999999997</v>
      </c>
      <c r="I1778" s="57"/>
      <c r="J1778" s="67">
        <v>42803</v>
      </c>
      <c r="K1778" s="68">
        <v>42</v>
      </c>
      <c r="L1778" s="69">
        <v>-15739.49</v>
      </c>
      <c r="M1778" s="57"/>
      <c r="N1778" s="67">
        <v>42803</v>
      </c>
      <c r="O1778" s="68">
        <v>42</v>
      </c>
      <c r="P1778" s="69">
        <v>18151.40697</v>
      </c>
      <c r="Q1778" s="57"/>
      <c r="R1778" s="70">
        <f t="shared" si="81"/>
        <v>-0.42435996813152893</v>
      </c>
      <c r="S1778" s="71">
        <f t="shared" si="82"/>
        <v>37940.978419042505</v>
      </c>
      <c r="T1778" s="72">
        <f t="shared" si="83"/>
        <v>-7702.730483331612</v>
      </c>
    </row>
    <row r="1779" spans="2:20" x14ac:dyDescent="0.25">
      <c r="B1779" s="64">
        <v>42803</v>
      </c>
      <c r="C1779" s="65">
        <v>43</v>
      </c>
      <c r="D1779" s="66">
        <v>1.4162600000000001</v>
      </c>
      <c r="E1779" s="57"/>
      <c r="F1779" s="67">
        <v>42803</v>
      </c>
      <c r="G1779" s="68">
        <v>43</v>
      </c>
      <c r="H1779" s="69">
        <v>35542.559999999998</v>
      </c>
      <c r="I1779" s="57"/>
      <c r="J1779" s="67">
        <v>42803</v>
      </c>
      <c r="K1779" s="68">
        <v>43</v>
      </c>
      <c r="L1779" s="69">
        <v>-16507.189999999999</v>
      </c>
      <c r="M1779" s="57"/>
      <c r="N1779" s="67">
        <v>42803</v>
      </c>
      <c r="O1779" s="68">
        <v>43</v>
      </c>
      <c r="P1779" s="69">
        <v>17446.627960000002</v>
      </c>
      <c r="Q1779" s="57"/>
      <c r="R1779" s="70">
        <f t="shared" si="81"/>
        <v>-0.46443446954862</v>
      </c>
      <c r="S1779" s="71">
        <f t="shared" si="82"/>
        <v>24708.961314629603</v>
      </c>
      <c r="T1779" s="72">
        <f t="shared" si="83"/>
        <v>-8102.8154020147231</v>
      </c>
    </row>
    <row r="1780" spans="2:20" x14ac:dyDescent="0.25">
      <c r="B1780" s="64">
        <v>42803</v>
      </c>
      <c r="C1780" s="65">
        <v>44</v>
      </c>
      <c r="D1780" s="66">
        <v>1.08863</v>
      </c>
      <c r="E1780" s="57"/>
      <c r="F1780" s="67">
        <v>42803</v>
      </c>
      <c r="G1780" s="68">
        <v>44</v>
      </c>
      <c r="H1780" s="69">
        <v>33368.53</v>
      </c>
      <c r="I1780" s="57"/>
      <c r="J1780" s="67">
        <v>42803</v>
      </c>
      <c r="K1780" s="68">
        <v>44</v>
      </c>
      <c r="L1780" s="69">
        <v>-19015.79</v>
      </c>
      <c r="M1780" s="57"/>
      <c r="N1780" s="67">
        <v>42803</v>
      </c>
      <c r="O1780" s="68">
        <v>44</v>
      </c>
      <c r="P1780" s="69">
        <v>16359.255020000001</v>
      </c>
      <c r="Q1780" s="57"/>
      <c r="R1780" s="70">
        <f t="shared" si="81"/>
        <v>-0.56987197218457031</v>
      </c>
      <c r="S1780" s="71">
        <f t="shared" si="82"/>
        <v>17809.1757924226</v>
      </c>
      <c r="T1780" s="72">
        <f t="shared" si="83"/>
        <v>-9322.6809217177324</v>
      </c>
    </row>
    <row r="1781" spans="2:20" x14ac:dyDescent="0.25">
      <c r="B1781" s="64">
        <v>42803</v>
      </c>
      <c r="C1781" s="65">
        <v>45</v>
      </c>
      <c r="D1781" s="66">
        <v>0.91864999999999997</v>
      </c>
      <c r="E1781" s="57"/>
      <c r="F1781" s="67">
        <v>42803</v>
      </c>
      <c r="G1781" s="68">
        <v>45</v>
      </c>
      <c r="H1781" s="69">
        <v>31201.4</v>
      </c>
      <c r="I1781" s="57"/>
      <c r="J1781" s="67">
        <v>42803</v>
      </c>
      <c r="K1781" s="68">
        <v>45</v>
      </c>
      <c r="L1781" s="69">
        <v>-19462.04</v>
      </c>
      <c r="M1781" s="57"/>
      <c r="N1781" s="67">
        <v>42803</v>
      </c>
      <c r="O1781" s="68">
        <v>45</v>
      </c>
      <c r="P1781" s="69">
        <v>15267.07019</v>
      </c>
      <c r="Q1781" s="57"/>
      <c r="R1781" s="70">
        <f t="shared" si="81"/>
        <v>-0.62375534431147317</v>
      </c>
      <c r="S1781" s="71">
        <f t="shared" si="82"/>
        <v>14025.0940300435</v>
      </c>
      <c r="T1781" s="72">
        <f t="shared" si="83"/>
        <v>-9522.9166229908787</v>
      </c>
    </row>
    <row r="1782" spans="2:20" x14ac:dyDescent="0.25">
      <c r="B1782" s="64">
        <v>42803</v>
      </c>
      <c r="C1782" s="65">
        <v>46</v>
      </c>
      <c r="D1782" s="66">
        <v>0.69147999999999998</v>
      </c>
      <c r="E1782" s="57"/>
      <c r="F1782" s="67">
        <v>42803</v>
      </c>
      <c r="G1782" s="68">
        <v>46</v>
      </c>
      <c r="H1782" s="69">
        <v>29300.02</v>
      </c>
      <c r="I1782" s="57"/>
      <c r="J1782" s="67">
        <v>42803</v>
      </c>
      <c r="K1782" s="68">
        <v>46</v>
      </c>
      <c r="L1782" s="69">
        <v>-18766.04</v>
      </c>
      <c r="M1782" s="57"/>
      <c r="N1782" s="67">
        <v>42803</v>
      </c>
      <c r="O1782" s="68">
        <v>46</v>
      </c>
      <c r="P1782" s="69">
        <v>14173.26749</v>
      </c>
      <c r="Q1782" s="57"/>
      <c r="R1782" s="70">
        <f t="shared" si="81"/>
        <v>-0.64047874370051627</v>
      </c>
      <c r="S1782" s="71">
        <f t="shared" si="82"/>
        <v>9800.5310039851993</v>
      </c>
      <c r="T1782" s="72">
        <f t="shared" si="83"/>
        <v>-9077.6765561265693</v>
      </c>
    </row>
    <row r="1783" spans="2:20" x14ac:dyDescent="0.25">
      <c r="B1783" s="64">
        <v>42803</v>
      </c>
      <c r="C1783" s="65">
        <v>47</v>
      </c>
      <c r="D1783" s="66">
        <v>0.98043999999999998</v>
      </c>
      <c r="E1783" s="57"/>
      <c r="F1783" s="67">
        <v>42803</v>
      </c>
      <c r="G1783" s="68">
        <v>47</v>
      </c>
      <c r="H1783" s="69">
        <v>27721.96</v>
      </c>
      <c r="I1783" s="57"/>
      <c r="J1783" s="67">
        <v>42803</v>
      </c>
      <c r="K1783" s="68">
        <v>47</v>
      </c>
      <c r="L1783" s="69">
        <v>-11309.43</v>
      </c>
      <c r="M1783" s="57"/>
      <c r="N1783" s="67">
        <v>42803</v>
      </c>
      <c r="O1783" s="68">
        <v>47</v>
      </c>
      <c r="P1783" s="69">
        <v>13289.06748</v>
      </c>
      <c r="Q1783" s="57"/>
      <c r="R1783" s="70">
        <f t="shared" si="81"/>
        <v>-0.40795924963458574</v>
      </c>
      <c r="S1783" s="71">
        <f t="shared" si="82"/>
        <v>13029.133320091199</v>
      </c>
      <c r="T1783" s="72">
        <f t="shared" si="83"/>
        <v>-5421.397997484175</v>
      </c>
    </row>
    <row r="1784" spans="2:20" x14ac:dyDescent="0.25">
      <c r="B1784" s="64">
        <v>42803</v>
      </c>
      <c r="C1784" s="65">
        <v>48</v>
      </c>
      <c r="D1784" s="66">
        <v>0.96448</v>
      </c>
      <c r="E1784" s="57"/>
      <c r="F1784" s="67">
        <v>42803</v>
      </c>
      <c r="G1784" s="68">
        <v>48</v>
      </c>
      <c r="H1784" s="69">
        <v>26946.71</v>
      </c>
      <c r="I1784" s="57"/>
      <c r="J1784" s="67">
        <v>42803</v>
      </c>
      <c r="K1784" s="68">
        <v>48</v>
      </c>
      <c r="L1784" s="69">
        <v>-11729.02</v>
      </c>
      <c r="M1784" s="57"/>
      <c r="N1784" s="67">
        <v>42803</v>
      </c>
      <c r="O1784" s="68">
        <v>48</v>
      </c>
      <c r="P1784" s="69">
        <v>12898.049059999999</v>
      </c>
      <c r="Q1784" s="57"/>
      <c r="R1784" s="70">
        <f t="shared" si="81"/>
        <v>-0.43526723670533435</v>
      </c>
      <c r="S1784" s="71">
        <f t="shared" si="82"/>
        <v>12439.910357388799</v>
      </c>
      <c r="T1784" s="72">
        <f t="shared" si="83"/>
        <v>-5614.0981732360351</v>
      </c>
    </row>
    <row r="1785" spans="2:20" x14ac:dyDescent="0.25">
      <c r="B1785" s="64">
        <v>42804</v>
      </c>
      <c r="C1785" s="65">
        <v>1</v>
      </c>
      <c r="D1785" s="66">
        <v>1.02745</v>
      </c>
      <c r="E1785" s="57"/>
      <c r="F1785" s="67">
        <v>42804</v>
      </c>
      <c r="G1785" s="68">
        <v>1</v>
      </c>
      <c r="H1785" s="69">
        <v>26818.43</v>
      </c>
      <c r="I1785" s="57"/>
      <c r="J1785" s="67">
        <v>42804</v>
      </c>
      <c r="K1785" s="68">
        <v>1</v>
      </c>
      <c r="L1785" s="69">
        <v>-9990.41</v>
      </c>
      <c r="M1785" s="57"/>
      <c r="N1785" s="67">
        <v>42804</v>
      </c>
      <c r="O1785" s="68">
        <v>1</v>
      </c>
      <c r="P1785" s="69">
        <v>12818.89285</v>
      </c>
      <c r="Q1785" s="57"/>
      <c r="R1785" s="70">
        <f t="shared" si="81"/>
        <v>-0.37252031532047175</v>
      </c>
      <c r="S1785" s="71">
        <f t="shared" si="82"/>
        <v>13170.771458732499</v>
      </c>
      <c r="T1785" s="72">
        <f t="shared" si="83"/>
        <v>-4775.2980065413412</v>
      </c>
    </row>
    <row r="1786" spans="2:20" x14ac:dyDescent="0.25">
      <c r="B1786" s="64">
        <v>42804</v>
      </c>
      <c r="C1786" s="65">
        <v>2</v>
      </c>
      <c r="D1786" s="66">
        <v>1.03399</v>
      </c>
      <c r="E1786" s="57"/>
      <c r="F1786" s="67">
        <v>42804</v>
      </c>
      <c r="G1786" s="68">
        <v>2</v>
      </c>
      <c r="H1786" s="69">
        <v>26996.68</v>
      </c>
      <c r="I1786" s="57"/>
      <c r="J1786" s="67">
        <v>42804</v>
      </c>
      <c r="K1786" s="68">
        <v>2</v>
      </c>
      <c r="L1786" s="69">
        <v>-9066.08</v>
      </c>
      <c r="M1786" s="57"/>
      <c r="N1786" s="67">
        <v>42804</v>
      </c>
      <c r="O1786" s="68">
        <v>2</v>
      </c>
      <c r="P1786" s="69">
        <v>12991.42877</v>
      </c>
      <c r="Q1786" s="57"/>
      <c r="R1786" s="70">
        <f t="shared" si="81"/>
        <v>-0.33582203441312042</v>
      </c>
      <c r="S1786" s="71">
        <f t="shared" si="82"/>
        <v>13433.0074338923</v>
      </c>
      <c r="T1786" s="72">
        <f t="shared" si="83"/>
        <v>-4362.808039474543</v>
      </c>
    </row>
    <row r="1787" spans="2:20" x14ac:dyDescent="0.25">
      <c r="B1787" s="64">
        <v>42804</v>
      </c>
      <c r="C1787" s="65">
        <v>3</v>
      </c>
      <c r="D1787" s="66">
        <v>0.95111999999999997</v>
      </c>
      <c r="E1787" s="57"/>
      <c r="F1787" s="67">
        <v>42804</v>
      </c>
      <c r="G1787" s="68">
        <v>3</v>
      </c>
      <c r="H1787" s="69">
        <v>26641.83</v>
      </c>
      <c r="I1787" s="57"/>
      <c r="J1787" s="67">
        <v>42804</v>
      </c>
      <c r="K1787" s="68">
        <v>3</v>
      </c>
      <c r="L1787" s="69">
        <v>-12210.89</v>
      </c>
      <c r="M1787" s="57"/>
      <c r="N1787" s="67">
        <v>42804</v>
      </c>
      <c r="O1787" s="68">
        <v>3</v>
      </c>
      <c r="P1787" s="69">
        <v>12710.79955</v>
      </c>
      <c r="Q1787" s="57"/>
      <c r="R1787" s="70">
        <f t="shared" si="81"/>
        <v>-0.45833525699998834</v>
      </c>
      <c r="S1787" s="71">
        <f t="shared" si="82"/>
        <v>12089.495667996</v>
      </c>
      <c r="T1787" s="72">
        <f t="shared" si="83"/>
        <v>-5825.8075784245857</v>
      </c>
    </row>
    <row r="1788" spans="2:20" x14ac:dyDescent="0.25">
      <c r="B1788" s="64">
        <v>42804</v>
      </c>
      <c r="C1788" s="65">
        <v>4</v>
      </c>
      <c r="D1788" s="66">
        <v>0.65691999999999995</v>
      </c>
      <c r="E1788" s="57"/>
      <c r="F1788" s="67">
        <v>42804</v>
      </c>
      <c r="G1788" s="68">
        <v>4</v>
      </c>
      <c r="H1788" s="69">
        <v>26102.82</v>
      </c>
      <c r="I1788" s="57"/>
      <c r="J1788" s="67">
        <v>42804</v>
      </c>
      <c r="K1788" s="68">
        <v>4</v>
      </c>
      <c r="L1788" s="69">
        <v>-17514.8</v>
      </c>
      <c r="M1788" s="57"/>
      <c r="N1788" s="67">
        <v>42804</v>
      </c>
      <c r="O1788" s="68">
        <v>4</v>
      </c>
      <c r="P1788" s="69">
        <v>12445.917030000001</v>
      </c>
      <c r="Q1788" s="57"/>
      <c r="R1788" s="70">
        <f t="shared" si="81"/>
        <v>-0.67099263604468784</v>
      </c>
      <c r="S1788" s="71">
        <f t="shared" si="82"/>
        <v>8175.9718153475997</v>
      </c>
      <c r="T1788" s="72">
        <f t="shared" si="83"/>
        <v>-8351.118675953172</v>
      </c>
    </row>
    <row r="1789" spans="2:20" x14ac:dyDescent="0.25">
      <c r="B1789" s="64">
        <v>42804</v>
      </c>
      <c r="C1789" s="65">
        <v>5</v>
      </c>
      <c r="D1789" s="66">
        <v>0.75773000000000001</v>
      </c>
      <c r="E1789" s="57"/>
      <c r="F1789" s="67">
        <v>42804</v>
      </c>
      <c r="G1789" s="68">
        <v>5</v>
      </c>
      <c r="H1789" s="69">
        <v>25840.75</v>
      </c>
      <c r="I1789" s="57"/>
      <c r="J1789" s="67">
        <v>42804</v>
      </c>
      <c r="K1789" s="68">
        <v>5</v>
      </c>
      <c r="L1789" s="69">
        <v>-15750.02</v>
      </c>
      <c r="M1789" s="57"/>
      <c r="N1789" s="67">
        <v>42804</v>
      </c>
      <c r="O1789" s="68">
        <v>5</v>
      </c>
      <c r="P1789" s="69">
        <v>12317.479869999999</v>
      </c>
      <c r="Q1789" s="57"/>
      <c r="R1789" s="70">
        <f t="shared" si="81"/>
        <v>-0.6095032071437555</v>
      </c>
      <c r="S1789" s="71">
        <f t="shared" si="82"/>
        <v>9333.3240218950996</v>
      </c>
      <c r="T1789" s="72">
        <f t="shared" si="83"/>
        <v>-7507.5434846936478</v>
      </c>
    </row>
    <row r="1790" spans="2:20" x14ac:dyDescent="0.25">
      <c r="B1790" s="64">
        <v>42804</v>
      </c>
      <c r="C1790" s="65">
        <v>6</v>
      </c>
      <c r="D1790" s="66">
        <v>0.80862000000000001</v>
      </c>
      <c r="E1790" s="57"/>
      <c r="F1790" s="67">
        <v>42804</v>
      </c>
      <c r="G1790" s="68">
        <v>6</v>
      </c>
      <c r="H1790" s="69">
        <v>25504.79</v>
      </c>
      <c r="I1790" s="57"/>
      <c r="J1790" s="67">
        <v>42804</v>
      </c>
      <c r="K1790" s="68">
        <v>6</v>
      </c>
      <c r="L1790" s="69">
        <v>-17300.419999999998</v>
      </c>
      <c r="M1790" s="57"/>
      <c r="N1790" s="67">
        <v>42804</v>
      </c>
      <c r="O1790" s="68">
        <v>6</v>
      </c>
      <c r="P1790" s="69">
        <v>12155.89467</v>
      </c>
      <c r="Q1790" s="57"/>
      <c r="R1790" s="70">
        <f t="shared" si="81"/>
        <v>-0.67832042530050229</v>
      </c>
      <c r="S1790" s="71">
        <f t="shared" si="82"/>
        <v>9829.4995480553989</v>
      </c>
      <c r="T1790" s="72">
        <f t="shared" si="83"/>
        <v>-8245.5916424625084</v>
      </c>
    </row>
    <row r="1791" spans="2:20" x14ac:dyDescent="0.25">
      <c r="B1791" s="64">
        <v>42804</v>
      </c>
      <c r="C1791" s="65">
        <v>7</v>
      </c>
      <c r="D1791" s="66">
        <v>0.82350000000000001</v>
      </c>
      <c r="E1791" s="57"/>
      <c r="F1791" s="67">
        <v>42804</v>
      </c>
      <c r="G1791" s="68">
        <v>7</v>
      </c>
      <c r="H1791" s="69">
        <v>25133.06</v>
      </c>
      <c r="I1791" s="57"/>
      <c r="J1791" s="67">
        <v>42804</v>
      </c>
      <c r="K1791" s="68">
        <v>7</v>
      </c>
      <c r="L1791" s="69">
        <v>-12679.7</v>
      </c>
      <c r="M1791" s="57"/>
      <c r="N1791" s="67">
        <v>42804</v>
      </c>
      <c r="O1791" s="68">
        <v>7</v>
      </c>
      <c r="P1791" s="69">
        <v>11969.3745</v>
      </c>
      <c r="Q1791" s="57"/>
      <c r="R1791" s="70">
        <f t="shared" si="81"/>
        <v>-0.50450283411570263</v>
      </c>
      <c r="S1791" s="71">
        <f t="shared" si="82"/>
        <v>9856.7799007499998</v>
      </c>
      <c r="T1791" s="72">
        <f t="shared" si="83"/>
        <v>-6038.5833578422207</v>
      </c>
    </row>
    <row r="1792" spans="2:20" x14ac:dyDescent="0.25">
      <c r="B1792" s="64">
        <v>42804</v>
      </c>
      <c r="C1792" s="65">
        <v>8</v>
      </c>
      <c r="D1792" s="66">
        <v>0.96247000000000005</v>
      </c>
      <c r="E1792" s="57"/>
      <c r="F1792" s="67">
        <v>42804</v>
      </c>
      <c r="G1792" s="68">
        <v>8</v>
      </c>
      <c r="H1792" s="69">
        <v>24708.25</v>
      </c>
      <c r="I1792" s="57"/>
      <c r="J1792" s="67">
        <v>42804</v>
      </c>
      <c r="K1792" s="68">
        <v>8</v>
      </c>
      <c r="L1792" s="69">
        <v>-9580.08</v>
      </c>
      <c r="M1792" s="57"/>
      <c r="N1792" s="67">
        <v>42804</v>
      </c>
      <c r="O1792" s="68">
        <v>8</v>
      </c>
      <c r="P1792" s="69">
        <v>11753.677589999999</v>
      </c>
      <c r="Q1792" s="57"/>
      <c r="R1792" s="70">
        <f t="shared" si="81"/>
        <v>-0.38772798559185695</v>
      </c>
      <c r="S1792" s="71">
        <f t="shared" si="82"/>
        <v>11312.562070047299</v>
      </c>
      <c r="T1792" s="72">
        <f t="shared" si="83"/>
        <v>-4557.229735266852</v>
      </c>
    </row>
    <row r="1793" spans="2:20" x14ac:dyDescent="0.25">
      <c r="B1793" s="64">
        <v>42804</v>
      </c>
      <c r="C1793" s="65">
        <v>9</v>
      </c>
      <c r="D1793" s="66">
        <v>0.78737000000000001</v>
      </c>
      <c r="E1793" s="57"/>
      <c r="F1793" s="67">
        <v>42804</v>
      </c>
      <c r="G1793" s="68">
        <v>9</v>
      </c>
      <c r="H1793" s="69">
        <v>24361</v>
      </c>
      <c r="I1793" s="57"/>
      <c r="J1793" s="67">
        <v>42804</v>
      </c>
      <c r="K1793" s="68">
        <v>9</v>
      </c>
      <c r="L1793" s="69">
        <v>-13088.68</v>
      </c>
      <c r="M1793" s="57"/>
      <c r="N1793" s="67">
        <v>42804</v>
      </c>
      <c r="O1793" s="68">
        <v>9</v>
      </c>
      <c r="P1793" s="69">
        <v>11559.0913</v>
      </c>
      <c r="Q1793" s="57"/>
      <c r="R1793" s="70">
        <f t="shared" si="81"/>
        <v>-0.53728007881449857</v>
      </c>
      <c r="S1793" s="71">
        <f t="shared" si="82"/>
        <v>9101.2817168809997</v>
      </c>
      <c r="T1793" s="72">
        <f t="shared" si="83"/>
        <v>-6210.4694846879847</v>
      </c>
    </row>
    <row r="1794" spans="2:20" x14ac:dyDescent="0.25">
      <c r="B1794" s="64">
        <v>42804</v>
      </c>
      <c r="C1794" s="65">
        <v>10</v>
      </c>
      <c r="D1794" s="66">
        <v>0.6522</v>
      </c>
      <c r="E1794" s="57"/>
      <c r="F1794" s="67">
        <v>42804</v>
      </c>
      <c r="G1794" s="68">
        <v>10</v>
      </c>
      <c r="H1794" s="69">
        <v>24276.41</v>
      </c>
      <c r="I1794" s="57"/>
      <c r="J1794" s="67">
        <v>42804</v>
      </c>
      <c r="K1794" s="68">
        <v>10</v>
      </c>
      <c r="L1794" s="69">
        <v>-17796.919999999998</v>
      </c>
      <c r="M1794" s="57"/>
      <c r="N1794" s="67">
        <v>42804</v>
      </c>
      <c r="O1794" s="68">
        <v>10</v>
      </c>
      <c r="P1794" s="69">
        <v>11482.57257</v>
      </c>
      <c r="Q1794" s="57"/>
      <c r="R1794" s="70">
        <f t="shared" si="81"/>
        <v>-0.73309521465488503</v>
      </c>
      <c r="S1794" s="71">
        <f t="shared" si="82"/>
        <v>7488.9338301540001</v>
      </c>
      <c r="T1794" s="72">
        <f t="shared" si="83"/>
        <v>-8417.8190029944453</v>
      </c>
    </row>
    <row r="1795" spans="2:20" x14ac:dyDescent="0.25">
      <c r="B1795" s="64">
        <v>42804</v>
      </c>
      <c r="C1795" s="65">
        <v>11</v>
      </c>
      <c r="D1795" s="66">
        <v>1.0400100000000001</v>
      </c>
      <c r="E1795" s="57"/>
      <c r="F1795" s="67">
        <v>42804</v>
      </c>
      <c r="G1795" s="68">
        <v>11</v>
      </c>
      <c r="H1795" s="69">
        <v>25298.97</v>
      </c>
      <c r="I1795" s="57"/>
      <c r="J1795" s="67">
        <v>42804</v>
      </c>
      <c r="K1795" s="68">
        <v>11</v>
      </c>
      <c r="L1795" s="69">
        <v>-10973.84</v>
      </c>
      <c r="M1795" s="57"/>
      <c r="N1795" s="67">
        <v>42804</v>
      </c>
      <c r="O1795" s="68">
        <v>11</v>
      </c>
      <c r="P1795" s="69">
        <v>12224.08095</v>
      </c>
      <c r="Q1795" s="57"/>
      <c r="R1795" s="70">
        <f t="shared" si="81"/>
        <v>-0.43376627586024252</v>
      </c>
      <c r="S1795" s="71">
        <f t="shared" si="82"/>
        <v>12713.166428809502</v>
      </c>
      <c r="T1795" s="72">
        <f t="shared" si="83"/>
        <v>-5302.3940694956354</v>
      </c>
    </row>
    <row r="1796" spans="2:20" x14ac:dyDescent="0.25">
      <c r="B1796" s="64">
        <v>42804</v>
      </c>
      <c r="C1796" s="65">
        <v>12</v>
      </c>
      <c r="D1796" s="66">
        <v>0.97804000000000002</v>
      </c>
      <c r="E1796" s="57"/>
      <c r="F1796" s="67">
        <v>42804</v>
      </c>
      <c r="G1796" s="68">
        <v>12</v>
      </c>
      <c r="H1796" s="69">
        <v>25982.639999999999</v>
      </c>
      <c r="I1796" s="57"/>
      <c r="J1796" s="67">
        <v>42804</v>
      </c>
      <c r="K1796" s="68">
        <v>12</v>
      </c>
      <c r="L1796" s="69">
        <v>-13975.5</v>
      </c>
      <c r="M1796" s="57"/>
      <c r="N1796" s="67">
        <v>42804</v>
      </c>
      <c r="O1796" s="68">
        <v>12</v>
      </c>
      <c r="P1796" s="69">
        <v>12568.520189999999</v>
      </c>
      <c r="Q1796" s="57"/>
      <c r="R1796" s="70">
        <f t="shared" si="81"/>
        <v>-0.53787836801803046</v>
      </c>
      <c r="S1796" s="71">
        <f t="shared" si="82"/>
        <v>12292.515486627599</v>
      </c>
      <c r="T1796" s="72">
        <f t="shared" si="83"/>
        <v>-6760.3351281988662</v>
      </c>
    </row>
    <row r="1797" spans="2:20" x14ac:dyDescent="0.25">
      <c r="B1797" s="64">
        <v>42804</v>
      </c>
      <c r="C1797" s="65">
        <v>13</v>
      </c>
      <c r="D1797" s="66">
        <v>1.2524</v>
      </c>
      <c r="E1797" s="57"/>
      <c r="F1797" s="67">
        <v>42804</v>
      </c>
      <c r="G1797" s="68">
        <v>13</v>
      </c>
      <c r="H1797" s="69">
        <v>28278.67</v>
      </c>
      <c r="I1797" s="57"/>
      <c r="J1797" s="67">
        <v>42804</v>
      </c>
      <c r="K1797" s="68">
        <v>13</v>
      </c>
      <c r="L1797" s="69">
        <v>-7180.1</v>
      </c>
      <c r="M1797" s="57"/>
      <c r="N1797" s="67">
        <v>42804</v>
      </c>
      <c r="O1797" s="68">
        <v>13</v>
      </c>
      <c r="P1797" s="69">
        <v>13843.25837</v>
      </c>
      <c r="Q1797" s="57"/>
      <c r="R1797" s="70">
        <f t="shared" si="81"/>
        <v>-0.2539051518335198</v>
      </c>
      <c r="S1797" s="71">
        <f t="shared" si="82"/>
        <v>17337.296782588</v>
      </c>
      <c r="T1797" s="72">
        <f t="shared" si="83"/>
        <v>-3514.8746183054936</v>
      </c>
    </row>
    <row r="1798" spans="2:20" x14ac:dyDescent="0.25">
      <c r="B1798" s="64">
        <v>42804</v>
      </c>
      <c r="C1798" s="65">
        <v>14</v>
      </c>
      <c r="D1798" s="66">
        <v>1.3195300000000001</v>
      </c>
      <c r="E1798" s="57"/>
      <c r="F1798" s="67">
        <v>42804</v>
      </c>
      <c r="G1798" s="68">
        <v>14</v>
      </c>
      <c r="H1798" s="69">
        <v>30940.27</v>
      </c>
      <c r="I1798" s="57"/>
      <c r="J1798" s="67">
        <v>42804</v>
      </c>
      <c r="K1798" s="68">
        <v>14</v>
      </c>
      <c r="L1798" s="69">
        <v>-6832.47</v>
      </c>
      <c r="M1798" s="57"/>
      <c r="N1798" s="67">
        <v>42804</v>
      </c>
      <c r="O1798" s="68">
        <v>14</v>
      </c>
      <c r="P1798" s="69">
        <v>15182.49386</v>
      </c>
      <c r="Q1798" s="57"/>
      <c r="R1798" s="70">
        <f t="shared" si="81"/>
        <v>-0.22082774326145183</v>
      </c>
      <c r="S1798" s="71">
        <f t="shared" si="82"/>
        <v>20033.756123085801</v>
      </c>
      <c r="T1798" s="72">
        <f t="shared" si="83"/>
        <v>-3352.7158561846486</v>
      </c>
    </row>
    <row r="1799" spans="2:20" x14ac:dyDescent="0.25">
      <c r="B1799" s="64">
        <v>42804</v>
      </c>
      <c r="C1799" s="65">
        <v>15</v>
      </c>
      <c r="D1799" s="66">
        <v>1.81602</v>
      </c>
      <c r="E1799" s="57"/>
      <c r="F1799" s="67">
        <v>42804</v>
      </c>
      <c r="G1799" s="68">
        <v>15</v>
      </c>
      <c r="H1799" s="69">
        <v>33814.54</v>
      </c>
      <c r="I1799" s="57"/>
      <c r="J1799" s="67">
        <v>42804</v>
      </c>
      <c r="K1799" s="68">
        <v>15</v>
      </c>
      <c r="L1799" s="69">
        <v>-6760.84</v>
      </c>
      <c r="M1799" s="57"/>
      <c r="N1799" s="67">
        <v>42804</v>
      </c>
      <c r="O1799" s="68">
        <v>15</v>
      </c>
      <c r="P1799" s="69">
        <v>16479.177029999999</v>
      </c>
      <c r="Q1799" s="57"/>
      <c r="R1799" s="70">
        <f t="shared" si="81"/>
        <v>-0.19993884287646674</v>
      </c>
      <c r="S1799" s="71">
        <f t="shared" si="82"/>
        <v>29926.515070020596</v>
      </c>
      <c r="T1799" s="72">
        <f t="shared" si="83"/>
        <v>-3294.8275869346494</v>
      </c>
    </row>
    <row r="1800" spans="2:20" x14ac:dyDescent="0.25">
      <c r="B1800" s="64">
        <v>42804</v>
      </c>
      <c r="C1800" s="65">
        <v>16</v>
      </c>
      <c r="D1800" s="66">
        <v>2.0949200000000001</v>
      </c>
      <c r="E1800" s="57"/>
      <c r="F1800" s="67">
        <v>42804</v>
      </c>
      <c r="G1800" s="68">
        <v>16</v>
      </c>
      <c r="H1800" s="69">
        <v>35343.99</v>
      </c>
      <c r="I1800" s="57"/>
      <c r="J1800" s="67">
        <v>42804</v>
      </c>
      <c r="K1800" s="68">
        <v>16</v>
      </c>
      <c r="L1800" s="69">
        <v>-4280.91</v>
      </c>
      <c r="M1800" s="57"/>
      <c r="N1800" s="67">
        <v>42804</v>
      </c>
      <c r="O1800" s="68">
        <v>16</v>
      </c>
      <c r="P1800" s="69">
        <v>17319.466349999999</v>
      </c>
      <c r="Q1800" s="57"/>
      <c r="R1800" s="70">
        <f t="shared" si="81"/>
        <v>-0.12112129954767416</v>
      </c>
      <c r="S1800" s="71">
        <f t="shared" si="82"/>
        <v>36282.896445942002</v>
      </c>
      <c r="T1800" s="72">
        <f t="shared" si="83"/>
        <v>-2097.7562717842125</v>
      </c>
    </row>
    <row r="1801" spans="2:20" x14ac:dyDescent="0.25">
      <c r="B1801" s="64">
        <v>42804</v>
      </c>
      <c r="C1801" s="65">
        <v>17</v>
      </c>
      <c r="D1801" s="66">
        <v>1.8152600000000001</v>
      </c>
      <c r="E1801" s="57"/>
      <c r="F1801" s="67">
        <v>42804</v>
      </c>
      <c r="G1801" s="68">
        <v>17</v>
      </c>
      <c r="H1801" s="69">
        <v>35750.49</v>
      </c>
      <c r="I1801" s="57"/>
      <c r="J1801" s="67">
        <v>42804</v>
      </c>
      <c r="K1801" s="68">
        <v>17</v>
      </c>
      <c r="L1801" s="69">
        <v>-7719</v>
      </c>
      <c r="M1801" s="57"/>
      <c r="N1801" s="67">
        <v>42804</v>
      </c>
      <c r="O1801" s="68">
        <v>17</v>
      </c>
      <c r="P1801" s="69">
        <v>17404.02174</v>
      </c>
      <c r="Q1801" s="57"/>
      <c r="R1801" s="70">
        <f t="shared" si="81"/>
        <v>-0.21591312454738384</v>
      </c>
      <c r="S1801" s="71">
        <f t="shared" si="82"/>
        <v>31592.824503752403</v>
      </c>
      <c r="T1801" s="72">
        <f t="shared" si="83"/>
        <v>-3757.756713573996</v>
      </c>
    </row>
    <row r="1802" spans="2:20" x14ac:dyDescent="0.25">
      <c r="B1802" s="64">
        <v>42804</v>
      </c>
      <c r="C1802" s="65">
        <v>18</v>
      </c>
      <c r="D1802" s="66">
        <v>1.8386400000000001</v>
      </c>
      <c r="E1802" s="57"/>
      <c r="F1802" s="67">
        <v>42804</v>
      </c>
      <c r="G1802" s="68">
        <v>18</v>
      </c>
      <c r="H1802" s="69">
        <v>35678.47</v>
      </c>
      <c r="I1802" s="57"/>
      <c r="J1802" s="67">
        <v>42804</v>
      </c>
      <c r="K1802" s="68">
        <v>18</v>
      </c>
      <c r="L1802" s="69">
        <v>-7062.8</v>
      </c>
      <c r="M1802" s="57"/>
      <c r="N1802" s="67">
        <v>42804</v>
      </c>
      <c r="O1802" s="68">
        <v>18</v>
      </c>
      <c r="P1802" s="69">
        <v>17377.751499999998</v>
      </c>
      <c r="Q1802" s="57"/>
      <c r="R1802" s="70">
        <f t="shared" ref="R1802:R1865" si="84">L1802/H1802</f>
        <v>-0.19795691911676705</v>
      </c>
      <c r="S1802" s="71">
        <f t="shared" ref="S1802:S1865" si="85">P1802*D1802</f>
        <v>31951.429017959999</v>
      </c>
      <c r="T1802" s="72">
        <f t="shared" ref="T1802:T1865" si="86">P1802*R1802</f>
        <v>-3440.0461481167767</v>
      </c>
    </row>
    <row r="1803" spans="2:20" x14ac:dyDescent="0.25">
      <c r="B1803" s="64">
        <v>42804</v>
      </c>
      <c r="C1803" s="65">
        <v>19</v>
      </c>
      <c r="D1803" s="66">
        <v>2.1303999999999998</v>
      </c>
      <c r="E1803" s="57"/>
      <c r="F1803" s="67">
        <v>42804</v>
      </c>
      <c r="G1803" s="68">
        <v>19</v>
      </c>
      <c r="H1803" s="69">
        <v>35987.589999999997</v>
      </c>
      <c r="I1803" s="57"/>
      <c r="J1803" s="67">
        <v>42804</v>
      </c>
      <c r="K1803" s="68">
        <v>19</v>
      </c>
      <c r="L1803" s="69">
        <v>-2744.4</v>
      </c>
      <c r="M1803" s="57"/>
      <c r="N1803" s="67">
        <v>42804</v>
      </c>
      <c r="O1803" s="68">
        <v>19</v>
      </c>
      <c r="P1803" s="69">
        <v>17536.90869</v>
      </c>
      <c r="Q1803" s="57"/>
      <c r="R1803" s="70">
        <f t="shared" si="84"/>
        <v>-7.6259621719598353E-2</v>
      </c>
      <c r="S1803" s="71">
        <f t="shared" si="85"/>
        <v>37360.630273176001</v>
      </c>
      <c r="T1803" s="72">
        <f t="shared" si="86"/>
        <v>-1337.358022830537</v>
      </c>
    </row>
    <row r="1804" spans="2:20" x14ac:dyDescent="0.25">
      <c r="B1804" s="64">
        <v>42804</v>
      </c>
      <c r="C1804" s="65">
        <v>20</v>
      </c>
      <c r="D1804" s="66">
        <v>1.83989</v>
      </c>
      <c r="E1804" s="57"/>
      <c r="F1804" s="67">
        <v>42804</v>
      </c>
      <c r="G1804" s="68">
        <v>20</v>
      </c>
      <c r="H1804" s="69">
        <v>35631.14</v>
      </c>
      <c r="I1804" s="57"/>
      <c r="J1804" s="67">
        <v>42804</v>
      </c>
      <c r="K1804" s="68">
        <v>20</v>
      </c>
      <c r="L1804" s="69">
        <v>-10747.86</v>
      </c>
      <c r="M1804" s="57"/>
      <c r="N1804" s="67">
        <v>42804</v>
      </c>
      <c r="O1804" s="68">
        <v>20</v>
      </c>
      <c r="P1804" s="69">
        <v>17376.660889999999</v>
      </c>
      <c r="Q1804" s="57"/>
      <c r="R1804" s="70">
        <f t="shared" si="84"/>
        <v>-0.30164232746973574</v>
      </c>
      <c r="S1804" s="71">
        <f t="shared" si="85"/>
        <v>31971.1446049021</v>
      </c>
      <c r="T1804" s="72">
        <f t="shared" si="86"/>
        <v>-5241.5364345119297</v>
      </c>
    </row>
    <row r="1805" spans="2:20" x14ac:dyDescent="0.25">
      <c r="B1805" s="64">
        <v>42804</v>
      </c>
      <c r="C1805" s="65">
        <v>21</v>
      </c>
      <c r="D1805" s="66">
        <v>1.7019299999999999</v>
      </c>
      <c r="E1805" s="57"/>
      <c r="F1805" s="67">
        <v>42804</v>
      </c>
      <c r="G1805" s="68">
        <v>21</v>
      </c>
      <c r="H1805" s="69">
        <v>35240.230000000003</v>
      </c>
      <c r="I1805" s="57"/>
      <c r="J1805" s="67">
        <v>42804</v>
      </c>
      <c r="K1805" s="68">
        <v>21</v>
      </c>
      <c r="L1805" s="69">
        <v>-18256.16</v>
      </c>
      <c r="M1805" s="57"/>
      <c r="N1805" s="67">
        <v>42804</v>
      </c>
      <c r="O1805" s="68">
        <v>21</v>
      </c>
      <c r="P1805" s="69">
        <v>17167.893700000001</v>
      </c>
      <c r="Q1805" s="57"/>
      <c r="R1805" s="70">
        <f t="shared" si="84"/>
        <v>-0.51804883225790521</v>
      </c>
      <c r="S1805" s="71">
        <f t="shared" si="85"/>
        <v>29218.553324840999</v>
      </c>
      <c r="T1805" s="72">
        <f t="shared" si="86"/>
        <v>-8893.8072836128486</v>
      </c>
    </row>
    <row r="1806" spans="2:20" x14ac:dyDescent="0.25">
      <c r="B1806" s="64">
        <v>42804</v>
      </c>
      <c r="C1806" s="65">
        <v>22</v>
      </c>
      <c r="D1806" s="66">
        <v>1.6895100000000001</v>
      </c>
      <c r="E1806" s="57"/>
      <c r="F1806" s="67">
        <v>42804</v>
      </c>
      <c r="G1806" s="68">
        <v>22</v>
      </c>
      <c r="H1806" s="69">
        <v>35234.33</v>
      </c>
      <c r="I1806" s="57"/>
      <c r="J1806" s="67">
        <v>42804</v>
      </c>
      <c r="K1806" s="68">
        <v>22</v>
      </c>
      <c r="L1806" s="69">
        <v>-10799.1</v>
      </c>
      <c r="M1806" s="57"/>
      <c r="N1806" s="67">
        <v>42804</v>
      </c>
      <c r="O1806" s="68">
        <v>22</v>
      </c>
      <c r="P1806" s="69">
        <v>17157.232840000001</v>
      </c>
      <c r="Q1806" s="57"/>
      <c r="R1806" s="70">
        <f t="shared" si="84"/>
        <v>-0.30649369521145997</v>
      </c>
      <c r="S1806" s="71">
        <f t="shared" si="85"/>
        <v>28987.3164555084</v>
      </c>
      <c r="T1806" s="72">
        <f t="shared" si="86"/>
        <v>-5258.5836927350119</v>
      </c>
    </row>
    <row r="1807" spans="2:20" x14ac:dyDescent="0.25">
      <c r="B1807" s="64">
        <v>42804</v>
      </c>
      <c r="C1807" s="65">
        <v>23</v>
      </c>
      <c r="D1807" s="66">
        <v>2.1816599999999999</v>
      </c>
      <c r="E1807" s="57"/>
      <c r="F1807" s="67">
        <v>42804</v>
      </c>
      <c r="G1807" s="68">
        <v>23</v>
      </c>
      <c r="H1807" s="69">
        <v>35253.089999999997</v>
      </c>
      <c r="I1807" s="57"/>
      <c r="J1807" s="67">
        <v>42804</v>
      </c>
      <c r="K1807" s="68">
        <v>23</v>
      </c>
      <c r="L1807" s="69">
        <v>-4791.71</v>
      </c>
      <c r="M1807" s="57"/>
      <c r="N1807" s="67">
        <v>42804</v>
      </c>
      <c r="O1807" s="68">
        <v>23</v>
      </c>
      <c r="P1807" s="69">
        <v>17141.90237</v>
      </c>
      <c r="Q1807" s="57"/>
      <c r="R1807" s="70">
        <f t="shared" si="84"/>
        <v>-0.13592312049808969</v>
      </c>
      <c r="S1807" s="71">
        <f t="shared" si="85"/>
        <v>37397.802724534202</v>
      </c>
      <c r="T1807" s="72">
        <f t="shared" si="86"/>
        <v>-2329.9808614039994</v>
      </c>
    </row>
    <row r="1808" spans="2:20" x14ac:dyDescent="0.25">
      <c r="B1808" s="64">
        <v>42804</v>
      </c>
      <c r="C1808" s="65">
        <v>24</v>
      </c>
      <c r="D1808" s="66">
        <v>1.9128400000000001</v>
      </c>
      <c r="E1808" s="57"/>
      <c r="F1808" s="67">
        <v>42804</v>
      </c>
      <c r="G1808" s="68">
        <v>24</v>
      </c>
      <c r="H1808" s="69">
        <v>35102.050000000003</v>
      </c>
      <c r="I1808" s="57"/>
      <c r="J1808" s="67">
        <v>42804</v>
      </c>
      <c r="K1808" s="68">
        <v>24</v>
      </c>
      <c r="L1808" s="69">
        <v>-9950.33</v>
      </c>
      <c r="M1808" s="57"/>
      <c r="N1808" s="67">
        <v>42804</v>
      </c>
      <c r="O1808" s="68">
        <v>24</v>
      </c>
      <c r="P1808" s="69">
        <v>17062.82116</v>
      </c>
      <c r="Q1808" s="57"/>
      <c r="R1808" s="70">
        <f t="shared" si="84"/>
        <v>-0.28346862932506789</v>
      </c>
      <c r="S1808" s="71">
        <f t="shared" si="85"/>
        <v>32638.446827694399</v>
      </c>
      <c r="T1808" s="72">
        <f t="shared" si="86"/>
        <v>-4836.7745266439651</v>
      </c>
    </row>
    <row r="1809" spans="2:20" x14ac:dyDescent="0.25">
      <c r="B1809" s="64">
        <v>42804</v>
      </c>
      <c r="C1809" s="65">
        <v>25</v>
      </c>
      <c r="D1809" s="66">
        <v>2.0638399999999999</v>
      </c>
      <c r="E1809" s="57"/>
      <c r="F1809" s="67">
        <v>42804</v>
      </c>
      <c r="G1809" s="68">
        <v>25</v>
      </c>
      <c r="H1809" s="69">
        <v>35226.04</v>
      </c>
      <c r="I1809" s="57"/>
      <c r="J1809" s="67">
        <v>42804</v>
      </c>
      <c r="K1809" s="68">
        <v>25</v>
      </c>
      <c r="L1809" s="69">
        <v>-6544.31</v>
      </c>
      <c r="M1809" s="57"/>
      <c r="N1809" s="67">
        <v>42804</v>
      </c>
      <c r="O1809" s="68">
        <v>25</v>
      </c>
      <c r="P1809" s="69">
        <v>17110.661749999999</v>
      </c>
      <c r="Q1809" s="57"/>
      <c r="R1809" s="70">
        <f t="shared" si="84"/>
        <v>-0.18578046240792323</v>
      </c>
      <c r="S1809" s="71">
        <f t="shared" si="85"/>
        <v>35313.668146119999</v>
      </c>
      <c r="T1809" s="72">
        <f t="shared" si="86"/>
        <v>-3178.8266520205648</v>
      </c>
    </row>
    <row r="1810" spans="2:20" x14ac:dyDescent="0.25">
      <c r="B1810" s="64">
        <v>42804</v>
      </c>
      <c r="C1810" s="65">
        <v>26</v>
      </c>
      <c r="D1810" s="66">
        <v>1.7221599999999999</v>
      </c>
      <c r="E1810" s="57"/>
      <c r="F1810" s="67">
        <v>42804</v>
      </c>
      <c r="G1810" s="68">
        <v>26</v>
      </c>
      <c r="H1810" s="69">
        <v>34972.22</v>
      </c>
      <c r="I1810" s="57"/>
      <c r="J1810" s="67">
        <v>42804</v>
      </c>
      <c r="K1810" s="68">
        <v>26</v>
      </c>
      <c r="L1810" s="69">
        <v>-9756.7199999999993</v>
      </c>
      <c r="M1810" s="57"/>
      <c r="N1810" s="67">
        <v>42804</v>
      </c>
      <c r="O1810" s="68">
        <v>26</v>
      </c>
      <c r="P1810" s="69">
        <v>16986.955119999999</v>
      </c>
      <c r="Q1810" s="57"/>
      <c r="R1810" s="70">
        <f t="shared" si="84"/>
        <v>-0.27898486284256474</v>
      </c>
      <c r="S1810" s="71">
        <f t="shared" si="85"/>
        <v>29254.254629459196</v>
      </c>
      <c r="T1810" s="72">
        <f t="shared" si="86"/>
        <v>-4739.1033442660028</v>
      </c>
    </row>
    <row r="1811" spans="2:20" x14ac:dyDescent="0.25">
      <c r="B1811" s="64">
        <v>42804</v>
      </c>
      <c r="C1811" s="65">
        <v>27</v>
      </c>
      <c r="D1811" s="66">
        <v>1.5962000000000001</v>
      </c>
      <c r="E1811" s="57"/>
      <c r="F1811" s="67">
        <v>42804</v>
      </c>
      <c r="G1811" s="68">
        <v>27</v>
      </c>
      <c r="H1811" s="69">
        <v>34790</v>
      </c>
      <c r="I1811" s="57"/>
      <c r="J1811" s="67">
        <v>42804</v>
      </c>
      <c r="K1811" s="68">
        <v>27</v>
      </c>
      <c r="L1811" s="69">
        <v>-11282.63</v>
      </c>
      <c r="M1811" s="57"/>
      <c r="N1811" s="67">
        <v>42804</v>
      </c>
      <c r="O1811" s="68">
        <v>27</v>
      </c>
      <c r="P1811" s="69">
        <v>16883.357929999998</v>
      </c>
      <c r="Q1811" s="57"/>
      <c r="R1811" s="70">
        <f t="shared" si="84"/>
        <v>-0.32430669732681805</v>
      </c>
      <c r="S1811" s="71">
        <f t="shared" si="85"/>
        <v>26949.215927866</v>
      </c>
      <c r="T1811" s="72">
        <f t="shared" si="86"/>
        <v>-5475.3860500648425</v>
      </c>
    </row>
    <row r="1812" spans="2:20" x14ac:dyDescent="0.25">
      <c r="B1812" s="64">
        <v>42804</v>
      </c>
      <c r="C1812" s="65">
        <v>28</v>
      </c>
      <c r="D1812" s="66">
        <v>1.31456</v>
      </c>
      <c r="E1812" s="57"/>
      <c r="F1812" s="67">
        <v>42804</v>
      </c>
      <c r="G1812" s="68">
        <v>28</v>
      </c>
      <c r="H1812" s="69">
        <v>34584.949999999997</v>
      </c>
      <c r="I1812" s="57"/>
      <c r="J1812" s="67">
        <v>42804</v>
      </c>
      <c r="K1812" s="68">
        <v>28</v>
      </c>
      <c r="L1812" s="69">
        <v>-11594.8</v>
      </c>
      <c r="M1812" s="57"/>
      <c r="N1812" s="67">
        <v>42804</v>
      </c>
      <c r="O1812" s="68">
        <v>28</v>
      </c>
      <c r="P1812" s="69">
        <v>16754.10411</v>
      </c>
      <c r="Q1812" s="57"/>
      <c r="R1812" s="70">
        <f t="shared" si="84"/>
        <v>-0.33525565310922817</v>
      </c>
      <c r="S1812" s="71">
        <f t="shared" si="85"/>
        <v>22024.275098841601</v>
      </c>
      <c r="T1812" s="72">
        <f t="shared" si="86"/>
        <v>-5616.9081156580542</v>
      </c>
    </row>
    <row r="1813" spans="2:20" x14ac:dyDescent="0.25">
      <c r="B1813" s="64">
        <v>42804</v>
      </c>
      <c r="C1813" s="65">
        <v>29</v>
      </c>
      <c r="D1813" s="66">
        <v>1.4488399999999999</v>
      </c>
      <c r="E1813" s="57"/>
      <c r="F1813" s="67">
        <v>42804</v>
      </c>
      <c r="G1813" s="68">
        <v>29</v>
      </c>
      <c r="H1813" s="69">
        <v>34533.68</v>
      </c>
      <c r="I1813" s="57"/>
      <c r="J1813" s="67">
        <v>42804</v>
      </c>
      <c r="K1813" s="68">
        <v>29</v>
      </c>
      <c r="L1813" s="69">
        <v>-13133.42</v>
      </c>
      <c r="M1813" s="57"/>
      <c r="N1813" s="67">
        <v>42804</v>
      </c>
      <c r="O1813" s="68">
        <v>29</v>
      </c>
      <c r="P1813" s="69">
        <v>16705.37343</v>
      </c>
      <c r="Q1813" s="57"/>
      <c r="R1813" s="70">
        <f t="shared" si="84"/>
        <v>-0.38030757220197792</v>
      </c>
      <c r="S1813" s="71">
        <f t="shared" si="85"/>
        <v>24203.413240321199</v>
      </c>
      <c r="T1813" s="72">
        <f t="shared" si="86"/>
        <v>-6353.1800118907286</v>
      </c>
    </row>
    <row r="1814" spans="2:20" x14ac:dyDescent="0.25">
      <c r="B1814" s="64">
        <v>42804</v>
      </c>
      <c r="C1814" s="65">
        <v>30</v>
      </c>
      <c r="D1814" s="66">
        <v>1.3938299999999999</v>
      </c>
      <c r="E1814" s="57"/>
      <c r="F1814" s="67">
        <v>42804</v>
      </c>
      <c r="G1814" s="68">
        <v>30</v>
      </c>
      <c r="H1814" s="69">
        <v>34441.07</v>
      </c>
      <c r="I1814" s="57"/>
      <c r="J1814" s="67">
        <v>42804</v>
      </c>
      <c r="K1814" s="68">
        <v>30</v>
      </c>
      <c r="L1814" s="69">
        <v>-10850.26</v>
      </c>
      <c r="M1814" s="57"/>
      <c r="N1814" s="67">
        <v>42804</v>
      </c>
      <c r="O1814" s="68">
        <v>30</v>
      </c>
      <c r="P1814" s="69">
        <v>16656.613799999999</v>
      </c>
      <c r="Q1814" s="57"/>
      <c r="R1814" s="70">
        <f t="shared" si="84"/>
        <v>-0.31503841198894228</v>
      </c>
      <c r="S1814" s="71">
        <f t="shared" si="85"/>
        <v>23216.488012853999</v>
      </c>
      <c r="T1814" s="72">
        <f t="shared" si="86"/>
        <v>-5247.4731606651012</v>
      </c>
    </row>
    <row r="1815" spans="2:20" x14ac:dyDescent="0.25">
      <c r="B1815" s="64">
        <v>42804</v>
      </c>
      <c r="C1815" s="65">
        <v>31</v>
      </c>
      <c r="D1815" s="66">
        <v>1.68442</v>
      </c>
      <c r="E1815" s="57"/>
      <c r="F1815" s="67">
        <v>42804</v>
      </c>
      <c r="G1815" s="68">
        <v>31</v>
      </c>
      <c r="H1815" s="69">
        <v>34322.769999999997</v>
      </c>
      <c r="I1815" s="57"/>
      <c r="J1815" s="67">
        <v>42804</v>
      </c>
      <c r="K1815" s="68">
        <v>31</v>
      </c>
      <c r="L1815" s="69">
        <v>-7034.2</v>
      </c>
      <c r="M1815" s="57"/>
      <c r="N1815" s="67">
        <v>42804</v>
      </c>
      <c r="O1815" s="68">
        <v>31</v>
      </c>
      <c r="P1815" s="69">
        <v>16600.995940000001</v>
      </c>
      <c r="Q1815" s="57"/>
      <c r="R1815" s="70">
        <f t="shared" si="84"/>
        <v>-0.20494266634074115</v>
      </c>
      <c r="S1815" s="71">
        <f t="shared" si="85"/>
        <v>27963.049581254803</v>
      </c>
      <c r="T1815" s="72">
        <f t="shared" si="86"/>
        <v>-3402.2523718554185</v>
      </c>
    </row>
    <row r="1816" spans="2:20" x14ac:dyDescent="0.25">
      <c r="B1816" s="64">
        <v>42804</v>
      </c>
      <c r="C1816" s="65">
        <v>32</v>
      </c>
      <c r="D1816" s="66">
        <v>1.7788999999999999</v>
      </c>
      <c r="E1816" s="57"/>
      <c r="F1816" s="67">
        <v>42804</v>
      </c>
      <c r="G1816" s="68">
        <v>32</v>
      </c>
      <c r="H1816" s="69">
        <v>34825.53</v>
      </c>
      <c r="I1816" s="57"/>
      <c r="J1816" s="67">
        <v>42804</v>
      </c>
      <c r="K1816" s="68">
        <v>32</v>
      </c>
      <c r="L1816" s="69">
        <v>-6462.42</v>
      </c>
      <c r="M1816" s="57"/>
      <c r="N1816" s="67">
        <v>42804</v>
      </c>
      <c r="O1816" s="68">
        <v>32</v>
      </c>
      <c r="P1816" s="69">
        <v>16877.39243</v>
      </c>
      <c r="Q1816" s="57"/>
      <c r="R1816" s="70">
        <f t="shared" si="84"/>
        <v>-0.18556558938227216</v>
      </c>
      <c r="S1816" s="71">
        <f t="shared" si="85"/>
        <v>30023.193393726997</v>
      </c>
      <c r="T1816" s="72">
        <f t="shared" si="86"/>
        <v>-3131.8632735088486</v>
      </c>
    </row>
    <row r="1817" spans="2:20" x14ac:dyDescent="0.25">
      <c r="B1817" s="64">
        <v>42804</v>
      </c>
      <c r="C1817" s="65">
        <v>33</v>
      </c>
      <c r="D1817" s="66">
        <v>2.47316</v>
      </c>
      <c r="E1817" s="57"/>
      <c r="F1817" s="67">
        <v>42804</v>
      </c>
      <c r="G1817" s="68">
        <v>33</v>
      </c>
      <c r="H1817" s="69">
        <v>35828.910000000003</v>
      </c>
      <c r="I1817" s="57"/>
      <c r="J1817" s="67">
        <v>42804</v>
      </c>
      <c r="K1817" s="68">
        <v>33</v>
      </c>
      <c r="L1817" s="69">
        <v>2189.19</v>
      </c>
      <c r="M1817" s="57"/>
      <c r="N1817" s="67">
        <v>42804</v>
      </c>
      <c r="O1817" s="68">
        <v>33</v>
      </c>
      <c r="P1817" s="69">
        <v>17383.63509</v>
      </c>
      <c r="Q1817" s="57"/>
      <c r="R1817" s="70">
        <f t="shared" si="84"/>
        <v>6.110121686649133E-2</v>
      </c>
      <c r="S1817" s="71">
        <f t="shared" si="85"/>
        <v>42992.510959184401</v>
      </c>
      <c r="T1817" s="72">
        <f t="shared" si="86"/>
        <v>1062.1612575620386</v>
      </c>
    </row>
    <row r="1818" spans="2:20" x14ac:dyDescent="0.25">
      <c r="B1818" s="64">
        <v>42804</v>
      </c>
      <c r="C1818" s="65">
        <v>34</v>
      </c>
      <c r="D1818" s="66">
        <v>3.4826000000000001</v>
      </c>
      <c r="E1818" s="57"/>
      <c r="F1818" s="67">
        <v>42804</v>
      </c>
      <c r="G1818" s="68">
        <v>34</v>
      </c>
      <c r="H1818" s="69">
        <v>36807.910000000003</v>
      </c>
      <c r="I1818" s="57"/>
      <c r="J1818" s="67">
        <v>42804</v>
      </c>
      <c r="K1818" s="68">
        <v>34</v>
      </c>
      <c r="L1818" s="69">
        <v>27221.88</v>
      </c>
      <c r="M1818" s="57"/>
      <c r="N1818" s="67">
        <v>42804</v>
      </c>
      <c r="O1818" s="68">
        <v>34</v>
      </c>
      <c r="P1818" s="69">
        <v>17917.18766</v>
      </c>
      <c r="Q1818" s="57"/>
      <c r="R1818" s="70">
        <f t="shared" si="84"/>
        <v>0.73956603349660432</v>
      </c>
      <c r="S1818" s="71">
        <f t="shared" si="85"/>
        <v>62398.397744716</v>
      </c>
      <c r="T1818" s="72">
        <f t="shared" si="86"/>
        <v>13250.943409120506</v>
      </c>
    </row>
    <row r="1819" spans="2:20" x14ac:dyDescent="0.25">
      <c r="B1819" s="64">
        <v>42804</v>
      </c>
      <c r="C1819" s="65">
        <v>35</v>
      </c>
      <c r="D1819" s="66">
        <v>4.5710100000000002</v>
      </c>
      <c r="E1819" s="57"/>
      <c r="F1819" s="67">
        <v>42804</v>
      </c>
      <c r="G1819" s="68">
        <v>35</v>
      </c>
      <c r="H1819" s="69">
        <v>37569</v>
      </c>
      <c r="I1819" s="57"/>
      <c r="J1819" s="67">
        <v>42804</v>
      </c>
      <c r="K1819" s="68">
        <v>35</v>
      </c>
      <c r="L1819" s="69">
        <v>54424.38</v>
      </c>
      <c r="M1819" s="57"/>
      <c r="N1819" s="67">
        <v>42804</v>
      </c>
      <c r="O1819" s="68">
        <v>35</v>
      </c>
      <c r="P1819" s="69">
        <v>18346.178670000001</v>
      </c>
      <c r="Q1819" s="57"/>
      <c r="R1819" s="70">
        <f t="shared" si="84"/>
        <v>1.4486512816417791</v>
      </c>
      <c r="S1819" s="71">
        <f t="shared" si="85"/>
        <v>83860.566162356714</v>
      </c>
      <c r="T1819" s="72">
        <f t="shared" si="86"/>
        <v>26577.215243524573</v>
      </c>
    </row>
    <row r="1820" spans="2:20" x14ac:dyDescent="0.25">
      <c r="B1820" s="64">
        <v>42804</v>
      </c>
      <c r="C1820" s="65">
        <v>36</v>
      </c>
      <c r="D1820" s="66">
        <v>5.0068299999999999</v>
      </c>
      <c r="E1820" s="57"/>
      <c r="F1820" s="67">
        <v>42804</v>
      </c>
      <c r="G1820" s="68">
        <v>36</v>
      </c>
      <c r="H1820" s="69">
        <v>37931.230000000003</v>
      </c>
      <c r="I1820" s="57"/>
      <c r="J1820" s="67">
        <v>42804</v>
      </c>
      <c r="K1820" s="68">
        <v>36</v>
      </c>
      <c r="L1820" s="69">
        <v>74798.649999999994</v>
      </c>
      <c r="M1820" s="57"/>
      <c r="N1820" s="67">
        <v>42804</v>
      </c>
      <c r="O1820" s="68">
        <v>36</v>
      </c>
      <c r="P1820" s="69">
        <v>18510.767940000002</v>
      </c>
      <c r="Q1820" s="57"/>
      <c r="R1820" s="70">
        <f t="shared" si="84"/>
        <v>1.9719542445631209</v>
      </c>
      <c r="S1820" s="71">
        <f t="shared" si="85"/>
        <v>92680.268245030209</v>
      </c>
      <c r="T1820" s="72">
        <f t="shared" si="86"/>
        <v>36502.387409405943</v>
      </c>
    </row>
    <row r="1821" spans="2:20" x14ac:dyDescent="0.25">
      <c r="B1821" s="64">
        <v>42804</v>
      </c>
      <c r="C1821" s="65">
        <v>37</v>
      </c>
      <c r="D1821" s="66">
        <v>4.6129300000000004</v>
      </c>
      <c r="E1821" s="57"/>
      <c r="F1821" s="67">
        <v>42804</v>
      </c>
      <c r="G1821" s="68">
        <v>37</v>
      </c>
      <c r="H1821" s="69">
        <v>39042.11</v>
      </c>
      <c r="I1821" s="57"/>
      <c r="J1821" s="67">
        <v>42804</v>
      </c>
      <c r="K1821" s="68">
        <v>37</v>
      </c>
      <c r="L1821" s="69">
        <v>55672.2</v>
      </c>
      <c r="M1821" s="57"/>
      <c r="N1821" s="67">
        <v>42804</v>
      </c>
      <c r="O1821" s="68">
        <v>37</v>
      </c>
      <c r="P1821" s="69">
        <v>19045.5916</v>
      </c>
      <c r="Q1821" s="57"/>
      <c r="R1821" s="70">
        <f t="shared" si="84"/>
        <v>1.4259526444651685</v>
      </c>
      <c r="S1821" s="71">
        <f t="shared" si="85"/>
        <v>87855.980859388001</v>
      </c>
      <c r="T1821" s="72">
        <f t="shared" si="86"/>
        <v>27158.111707423599</v>
      </c>
    </row>
    <row r="1822" spans="2:20" x14ac:dyDescent="0.25">
      <c r="B1822" s="64">
        <v>42804</v>
      </c>
      <c r="C1822" s="65">
        <v>38</v>
      </c>
      <c r="D1822" s="66">
        <v>4.3747699999999998</v>
      </c>
      <c r="E1822" s="57"/>
      <c r="F1822" s="67">
        <v>42804</v>
      </c>
      <c r="G1822" s="68">
        <v>38</v>
      </c>
      <c r="H1822" s="69">
        <v>39266.5</v>
      </c>
      <c r="I1822" s="57"/>
      <c r="J1822" s="67">
        <v>42804</v>
      </c>
      <c r="K1822" s="68">
        <v>38</v>
      </c>
      <c r="L1822" s="69">
        <v>45570.8</v>
      </c>
      <c r="M1822" s="57"/>
      <c r="N1822" s="67">
        <v>42804</v>
      </c>
      <c r="O1822" s="68">
        <v>38</v>
      </c>
      <c r="P1822" s="69">
        <v>19159.58411</v>
      </c>
      <c r="Q1822" s="57"/>
      <c r="R1822" s="70">
        <f t="shared" si="84"/>
        <v>1.160551615244547</v>
      </c>
      <c r="S1822" s="71">
        <f t="shared" si="85"/>
        <v>83818.773776904694</v>
      </c>
      <c r="T1822" s="72">
        <f t="shared" si="86"/>
        <v>22235.686286274256</v>
      </c>
    </row>
    <row r="1823" spans="2:20" x14ac:dyDescent="0.25">
      <c r="B1823" s="64">
        <v>42804</v>
      </c>
      <c r="C1823" s="65">
        <v>39</v>
      </c>
      <c r="D1823" s="66">
        <v>3.2873899999999998</v>
      </c>
      <c r="E1823" s="57"/>
      <c r="F1823" s="67">
        <v>42804</v>
      </c>
      <c r="G1823" s="68">
        <v>39</v>
      </c>
      <c r="H1823" s="69">
        <v>38374.629999999997</v>
      </c>
      <c r="I1823" s="57"/>
      <c r="J1823" s="67">
        <v>42804</v>
      </c>
      <c r="K1823" s="68">
        <v>39</v>
      </c>
      <c r="L1823" s="69">
        <v>7915.53</v>
      </c>
      <c r="M1823" s="57"/>
      <c r="N1823" s="67">
        <v>42804</v>
      </c>
      <c r="O1823" s="68">
        <v>39</v>
      </c>
      <c r="P1823" s="69">
        <v>18763.36591</v>
      </c>
      <c r="Q1823" s="57"/>
      <c r="R1823" s="70">
        <f t="shared" si="84"/>
        <v>0.20626987152710008</v>
      </c>
      <c r="S1823" s="71">
        <f t="shared" si="85"/>
        <v>61682.501458874896</v>
      </c>
      <c r="T1823" s="72">
        <f t="shared" si="86"/>
        <v>3870.3170756716695</v>
      </c>
    </row>
    <row r="1824" spans="2:20" x14ac:dyDescent="0.25">
      <c r="B1824" s="64">
        <v>42804</v>
      </c>
      <c r="C1824" s="65">
        <v>40</v>
      </c>
      <c r="D1824" s="66">
        <v>2.4274</v>
      </c>
      <c r="E1824" s="57"/>
      <c r="F1824" s="67">
        <v>42804</v>
      </c>
      <c r="G1824" s="68">
        <v>40</v>
      </c>
      <c r="H1824" s="69">
        <v>37230.25</v>
      </c>
      <c r="I1824" s="57"/>
      <c r="J1824" s="67">
        <v>42804</v>
      </c>
      <c r="K1824" s="68">
        <v>40</v>
      </c>
      <c r="L1824" s="69">
        <v>-12390.94</v>
      </c>
      <c r="M1824" s="57"/>
      <c r="N1824" s="67">
        <v>42804</v>
      </c>
      <c r="O1824" s="68">
        <v>40</v>
      </c>
      <c r="P1824" s="69">
        <v>18197.228060000001</v>
      </c>
      <c r="Q1824" s="57"/>
      <c r="R1824" s="70">
        <f t="shared" si="84"/>
        <v>-0.33281914572155707</v>
      </c>
      <c r="S1824" s="71">
        <f t="shared" si="85"/>
        <v>44171.951392844006</v>
      </c>
      <c r="T1824" s="72">
        <f t="shared" si="86"/>
        <v>-6056.3858974295481</v>
      </c>
    </row>
    <row r="1825" spans="2:20" x14ac:dyDescent="0.25">
      <c r="B1825" s="64">
        <v>42804</v>
      </c>
      <c r="C1825" s="65">
        <v>41</v>
      </c>
      <c r="D1825" s="66">
        <v>2.5156700000000001</v>
      </c>
      <c r="E1825" s="57"/>
      <c r="F1825" s="67">
        <v>42804</v>
      </c>
      <c r="G1825" s="68">
        <v>41</v>
      </c>
      <c r="H1825" s="69">
        <v>36255.03</v>
      </c>
      <c r="I1825" s="57"/>
      <c r="J1825" s="67">
        <v>42804</v>
      </c>
      <c r="K1825" s="68">
        <v>41</v>
      </c>
      <c r="L1825" s="69">
        <v>-10100.700000000001</v>
      </c>
      <c r="M1825" s="57"/>
      <c r="N1825" s="67">
        <v>42804</v>
      </c>
      <c r="O1825" s="68">
        <v>41</v>
      </c>
      <c r="P1825" s="69">
        <v>17802.54307</v>
      </c>
      <c r="Q1825" s="57"/>
      <c r="R1825" s="70">
        <f t="shared" si="84"/>
        <v>-0.2786013416621087</v>
      </c>
      <c r="S1825" s="71">
        <f t="shared" si="85"/>
        <v>44785.323524906904</v>
      </c>
      <c r="T1825" s="72">
        <f t="shared" si="86"/>
        <v>-4959.8123842994755</v>
      </c>
    </row>
    <row r="1826" spans="2:20" x14ac:dyDescent="0.25">
      <c r="B1826" s="64">
        <v>42804</v>
      </c>
      <c r="C1826" s="65">
        <v>42</v>
      </c>
      <c r="D1826" s="66">
        <v>1.7781499999999999</v>
      </c>
      <c r="E1826" s="57"/>
      <c r="F1826" s="67">
        <v>42804</v>
      </c>
      <c r="G1826" s="68">
        <v>42</v>
      </c>
      <c r="H1826" s="69">
        <v>34701.94</v>
      </c>
      <c r="I1826" s="57"/>
      <c r="J1826" s="67">
        <v>42804</v>
      </c>
      <c r="K1826" s="68">
        <v>42</v>
      </c>
      <c r="L1826" s="69">
        <v>-17866.22</v>
      </c>
      <c r="M1826" s="57"/>
      <c r="N1826" s="67">
        <v>42804</v>
      </c>
      <c r="O1826" s="68">
        <v>42</v>
      </c>
      <c r="P1826" s="69">
        <v>17000.873790000001</v>
      </c>
      <c r="Q1826" s="57"/>
      <c r="R1826" s="70">
        <f t="shared" si="84"/>
        <v>-0.51484787305839386</v>
      </c>
      <c r="S1826" s="71">
        <f t="shared" si="85"/>
        <v>30230.103729688501</v>
      </c>
      <c r="T1826" s="72">
        <f t="shared" si="86"/>
        <v>-8752.8637109156953</v>
      </c>
    </row>
    <row r="1827" spans="2:20" x14ac:dyDescent="0.25">
      <c r="B1827" s="64">
        <v>42804</v>
      </c>
      <c r="C1827" s="65">
        <v>43</v>
      </c>
      <c r="D1827" s="66">
        <v>1.6609</v>
      </c>
      <c r="E1827" s="57"/>
      <c r="F1827" s="67">
        <v>42804</v>
      </c>
      <c r="G1827" s="68">
        <v>43</v>
      </c>
      <c r="H1827" s="69">
        <v>32988.53</v>
      </c>
      <c r="I1827" s="57"/>
      <c r="J1827" s="67">
        <v>42804</v>
      </c>
      <c r="K1827" s="68">
        <v>43</v>
      </c>
      <c r="L1827" s="69">
        <v>-4564.6899999999996</v>
      </c>
      <c r="M1827" s="57"/>
      <c r="N1827" s="67">
        <v>42804</v>
      </c>
      <c r="O1827" s="68">
        <v>43</v>
      </c>
      <c r="P1827" s="69">
        <v>16017.950930000001</v>
      </c>
      <c r="Q1827" s="57"/>
      <c r="R1827" s="70">
        <f t="shared" si="84"/>
        <v>-0.13837203415853935</v>
      </c>
      <c r="S1827" s="71">
        <f t="shared" si="85"/>
        <v>26604.214699637003</v>
      </c>
      <c r="T1827" s="72">
        <f t="shared" si="86"/>
        <v>-2216.4364532357672</v>
      </c>
    </row>
    <row r="1828" spans="2:20" x14ac:dyDescent="0.25">
      <c r="B1828" s="64">
        <v>42804</v>
      </c>
      <c r="C1828" s="65">
        <v>44</v>
      </c>
      <c r="D1828" s="66">
        <v>1.6631899999999999</v>
      </c>
      <c r="E1828" s="57"/>
      <c r="F1828" s="67">
        <v>42804</v>
      </c>
      <c r="G1828" s="68">
        <v>44</v>
      </c>
      <c r="H1828" s="69">
        <v>31100.84</v>
      </c>
      <c r="I1828" s="57"/>
      <c r="J1828" s="67">
        <v>42804</v>
      </c>
      <c r="K1828" s="68">
        <v>44</v>
      </c>
      <c r="L1828" s="69">
        <v>1981.24</v>
      </c>
      <c r="M1828" s="57"/>
      <c r="N1828" s="67">
        <v>42804</v>
      </c>
      <c r="O1828" s="68">
        <v>44</v>
      </c>
      <c r="P1828" s="69">
        <v>15042.656440000001</v>
      </c>
      <c r="Q1828" s="57"/>
      <c r="R1828" s="70">
        <f t="shared" si="84"/>
        <v>6.3703745622304742E-2</v>
      </c>
      <c r="S1828" s="71">
        <f t="shared" si="85"/>
        <v>25018.795764443599</v>
      </c>
      <c r="T1828" s="72">
        <f t="shared" si="86"/>
        <v>958.27355933748424</v>
      </c>
    </row>
    <row r="1829" spans="2:20" x14ac:dyDescent="0.25">
      <c r="B1829" s="64">
        <v>42804</v>
      </c>
      <c r="C1829" s="65">
        <v>45</v>
      </c>
      <c r="D1829" s="66">
        <v>1.2482800000000001</v>
      </c>
      <c r="E1829" s="57"/>
      <c r="F1829" s="67">
        <v>42804</v>
      </c>
      <c r="G1829" s="68">
        <v>45</v>
      </c>
      <c r="H1829" s="69">
        <v>29091.26</v>
      </c>
      <c r="I1829" s="57"/>
      <c r="J1829" s="67">
        <v>42804</v>
      </c>
      <c r="K1829" s="68">
        <v>45</v>
      </c>
      <c r="L1829" s="69">
        <v>-4724.3500000000004</v>
      </c>
      <c r="M1829" s="57"/>
      <c r="N1829" s="67">
        <v>42804</v>
      </c>
      <c r="O1829" s="68">
        <v>45</v>
      </c>
      <c r="P1829" s="69">
        <v>13992.15359</v>
      </c>
      <c r="Q1829" s="57"/>
      <c r="R1829" s="70">
        <f t="shared" si="84"/>
        <v>-0.16239757232928381</v>
      </c>
      <c r="S1829" s="71">
        <f t="shared" si="85"/>
        <v>17466.125483325202</v>
      </c>
      <c r="T1829" s="72">
        <f t="shared" si="86"/>
        <v>-2272.2917746744733</v>
      </c>
    </row>
    <row r="1830" spans="2:20" x14ac:dyDescent="0.25">
      <c r="B1830" s="64">
        <v>42804</v>
      </c>
      <c r="C1830" s="65">
        <v>46</v>
      </c>
      <c r="D1830" s="66">
        <v>0.99926000000000004</v>
      </c>
      <c r="E1830" s="57"/>
      <c r="F1830" s="67">
        <v>42804</v>
      </c>
      <c r="G1830" s="68">
        <v>46</v>
      </c>
      <c r="H1830" s="69">
        <v>27389.919999999998</v>
      </c>
      <c r="I1830" s="57"/>
      <c r="J1830" s="67">
        <v>42804</v>
      </c>
      <c r="K1830" s="68">
        <v>46</v>
      </c>
      <c r="L1830" s="69">
        <v>-9620.48</v>
      </c>
      <c r="M1830" s="57"/>
      <c r="N1830" s="67">
        <v>42804</v>
      </c>
      <c r="O1830" s="68">
        <v>46</v>
      </c>
      <c r="P1830" s="69">
        <v>13091.429620000001</v>
      </c>
      <c r="Q1830" s="57"/>
      <c r="R1830" s="70">
        <f t="shared" si="84"/>
        <v>-0.35124162465607789</v>
      </c>
      <c r="S1830" s="71">
        <f t="shared" si="85"/>
        <v>13081.741962081202</v>
      </c>
      <c r="T1830" s="72">
        <f t="shared" si="86"/>
        <v>-4598.2550087995005</v>
      </c>
    </row>
    <row r="1831" spans="2:20" x14ac:dyDescent="0.25">
      <c r="B1831" s="64">
        <v>42804</v>
      </c>
      <c r="C1831" s="65">
        <v>47</v>
      </c>
      <c r="D1831" s="66">
        <v>2.1060699999999999</v>
      </c>
      <c r="E1831" s="57"/>
      <c r="F1831" s="67">
        <v>42804</v>
      </c>
      <c r="G1831" s="68">
        <v>47</v>
      </c>
      <c r="H1831" s="69">
        <v>25542.99</v>
      </c>
      <c r="I1831" s="57"/>
      <c r="J1831" s="67">
        <v>42804</v>
      </c>
      <c r="K1831" s="68">
        <v>47</v>
      </c>
      <c r="L1831" s="69">
        <v>-4190.9799999999996</v>
      </c>
      <c r="M1831" s="57"/>
      <c r="N1831" s="67">
        <v>42804</v>
      </c>
      <c r="O1831" s="68">
        <v>47</v>
      </c>
      <c r="P1831" s="69">
        <v>12153.85557</v>
      </c>
      <c r="Q1831" s="57"/>
      <c r="R1831" s="70">
        <f t="shared" si="84"/>
        <v>-0.16407554479722222</v>
      </c>
      <c r="S1831" s="71">
        <f t="shared" si="85"/>
        <v>25596.8706003099</v>
      </c>
      <c r="T1831" s="72">
        <f t="shared" si="86"/>
        <v>-1994.1504740345038</v>
      </c>
    </row>
    <row r="1832" spans="2:20" x14ac:dyDescent="0.25">
      <c r="B1832" s="64">
        <v>42804</v>
      </c>
      <c r="C1832" s="65">
        <v>48</v>
      </c>
      <c r="D1832" s="66">
        <v>2.0936300000000001</v>
      </c>
      <c r="E1832" s="57"/>
      <c r="F1832" s="67">
        <v>42804</v>
      </c>
      <c r="G1832" s="68">
        <v>48</v>
      </c>
      <c r="H1832" s="69">
        <v>24329.03</v>
      </c>
      <c r="I1832" s="57"/>
      <c r="J1832" s="67">
        <v>42804</v>
      </c>
      <c r="K1832" s="68">
        <v>48</v>
      </c>
      <c r="L1832" s="69">
        <v>-5013.43</v>
      </c>
      <c r="M1832" s="57"/>
      <c r="N1832" s="67">
        <v>42804</v>
      </c>
      <c r="O1832" s="68">
        <v>48</v>
      </c>
      <c r="P1832" s="69">
        <v>11544.097879999999</v>
      </c>
      <c r="Q1832" s="57"/>
      <c r="R1832" s="70">
        <f t="shared" si="84"/>
        <v>-0.20606781281456765</v>
      </c>
      <c r="S1832" s="71">
        <f t="shared" si="85"/>
        <v>24169.069644504401</v>
      </c>
      <c r="T1832" s="72">
        <f t="shared" si="86"/>
        <v>-2378.8670010488872</v>
      </c>
    </row>
    <row r="1833" spans="2:20" x14ac:dyDescent="0.25">
      <c r="B1833" s="64">
        <v>42805</v>
      </c>
      <c r="C1833" s="65">
        <v>1</v>
      </c>
      <c r="D1833" s="66">
        <v>2.3135300000000001</v>
      </c>
      <c r="E1833" s="57"/>
      <c r="F1833" s="67">
        <v>42805</v>
      </c>
      <c r="G1833" s="68">
        <v>1</v>
      </c>
      <c r="H1833" s="69">
        <v>24403.89</v>
      </c>
      <c r="I1833" s="57"/>
      <c r="J1833" s="67">
        <v>42805</v>
      </c>
      <c r="K1833" s="68">
        <v>1</v>
      </c>
      <c r="L1833" s="69">
        <v>-2253.33</v>
      </c>
      <c r="M1833" s="57"/>
      <c r="N1833" s="67">
        <v>42805</v>
      </c>
      <c r="O1833" s="68">
        <v>1</v>
      </c>
      <c r="P1833" s="69">
        <v>11583.78075</v>
      </c>
      <c r="Q1833" s="57"/>
      <c r="R1833" s="70">
        <f t="shared" si="84"/>
        <v>-9.2334869563827734E-2</v>
      </c>
      <c r="S1833" s="71">
        <f t="shared" si="85"/>
        <v>26799.4242785475</v>
      </c>
      <c r="T1833" s="72">
        <f t="shared" si="86"/>
        <v>-1069.5868846072285</v>
      </c>
    </row>
    <row r="1834" spans="2:20" x14ac:dyDescent="0.25">
      <c r="B1834" s="64">
        <v>42805</v>
      </c>
      <c r="C1834" s="65">
        <v>2</v>
      </c>
      <c r="D1834" s="66">
        <v>2.3686099999999999</v>
      </c>
      <c r="E1834" s="57"/>
      <c r="F1834" s="67">
        <v>42805</v>
      </c>
      <c r="G1834" s="68">
        <v>2</v>
      </c>
      <c r="H1834" s="69">
        <v>24584.83</v>
      </c>
      <c r="I1834" s="57"/>
      <c r="J1834" s="67">
        <v>42805</v>
      </c>
      <c r="K1834" s="68">
        <v>2</v>
      </c>
      <c r="L1834" s="69">
        <v>-1153.51</v>
      </c>
      <c r="M1834" s="57"/>
      <c r="N1834" s="67">
        <v>42805</v>
      </c>
      <c r="O1834" s="68">
        <v>2</v>
      </c>
      <c r="P1834" s="69">
        <v>11661.74502</v>
      </c>
      <c r="Q1834" s="57"/>
      <c r="R1834" s="70">
        <f t="shared" si="84"/>
        <v>-4.6919584150063268E-2</v>
      </c>
      <c r="S1834" s="71">
        <f t="shared" si="85"/>
        <v>27622.125871822198</v>
      </c>
      <c r="T1834" s="72">
        <f t="shared" si="86"/>
        <v>-547.16422680247126</v>
      </c>
    </row>
    <row r="1835" spans="2:20" x14ac:dyDescent="0.25">
      <c r="B1835" s="64">
        <v>42805</v>
      </c>
      <c r="C1835" s="65">
        <v>3</v>
      </c>
      <c r="D1835" s="66">
        <v>2.20038</v>
      </c>
      <c r="E1835" s="57"/>
      <c r="F1835" s="67">
        <v>42805</v>
      </c>
      <c r="G1835" s="68">
        <v>3</v>
      </c>
      <c r="H1835" s="69">
        <v>23957.35</v>
      </c>
      <c r="I1835" s="57"/>
      <c r="J1835" s="67">
        <v>42805</v>
      </c>
      <c r="K1835" s="68">
        <v>3</v>
      </c>
      <c r="L1835" s="69">
        <v>-8245.99</v>
      </c>
      <c r="M1835" s="57"/>
      <c r="N1835" s="67">
        <v>42805</v>
      </c>
      <c r="O1835" s="68">
        <v>3</v>
      </c>
      <c r="P1835" s="69">
        <v>11328.61613</v>
      </c>
      <c r="Q1835" s="57"/>
      <c r="R1835" s="70">
        <f t="shared" si="84"/>
        <v>-0.34419457911663853</v>
      </c>
      <c r="S1835" s="71">
        <f t="shared" si="85"/>
        <v>24927.260360129399</v>
      </c>
      <c r="T1835" s="72">
        <f t="shared" si="86"/>
        <v>-3899.2482608393125</v>
      </c>
    </row>
    <row r="1836" spans="2:20" x14ac:dyDescent="0.25">
      <c r="B1836" s="64">
        <v>42805</v>
      </c>
      <c r="C1836" s="65">
        <v>4</v>
      </c>
      <c r="D1836" s="66">
        <v>2.1480700000000001</v>
      </c>
      <c r="E1836" s="57"/>
      <c r="F1836" s="67">
        <v>42805</v>
      </c>
      <c r="G1836" s="68">
        <v>4</v>
      </c>
      <c r="H1836" s="69">
        <v>23471.63</v>
      </c>
      <c r="I1836" s="57"/>
      <c r="J1836" s="67">
        <v>42805</v>
      </c>
      <c r="K1836" s="68">
        <v>4</v>
      </c>
      <c r="L1836" s="69">
        <v>-8730.5400000000009</v>
      </c>
      <c r="M1836" s="57"/>
      <c r="N1836" s="67">
        <v>42805</v>
      </c>
      <c r="O1836" s="68">
        <v>4</v>
      </c>
      <c r="P1836" s="69">
        <v>11018.911099999999</v>
      </c>
      <c r="Q1836" s="57"/>
      <c r="R1836" s="70">
        <f t="shared" si="84"/>
        <v>-0.37196138487186448</v>
      </c>
      <c r="S1836" s="71">
        <f t="shared" si="85"/>
        <v>23669.392366577002</v>
      </c>
      <c r="T1836" s="72">
        <f t="shared" si="86"/>
        <v>-4098.6094325359591</v>
      </c>
    </row>
    <row r="1837" spans="2:20" x14ac:dyDescent="0.25">
      <c r="B1837" s="64">
        <v>42805</v>
      </c>
      <c r="C1837" s="65">
        <v>5</v>
      </c>
      <c r="D1837" s="66">
        <v>1.8228599999999999</v>
      </c>
      <c r="E1837" s="57"/>
      <c r="F1837" s="67">
        <v>42805</v>
      </c>
      <c r="G1837" s="68">
        <v>5</v>
      </c>
      <c r="H1837" s="69">
        <v>23059.24</v>
      </c>
      <c r="I1837" s="57"/>
      <c r="J1837" s="67">
        <v>42805</v>
      </c>
      <c r="K1837" s="68">
        <v>5</v>
      </c>
      <c r="L1837" s="69">
        <v>-12397.89</v>
      </c>
      <c r="M1837" s="57"/>
      <c r="N1837" s="67">
        <v>42805</v>
      </c>
      <c r="O1837" s="68">
        <v>5</v>
      </c>
      <c r="P1837" s="69">
        <v>10738.41841</v>
      </c>
      <c r="Q1837" s="57"/>
      <c r="R1837" s="70">
        <f t="shared" si="84"/>
        <v>-0.537653886251238</v>
      </c>
      <c r="S1837" s="71">
        <f t="shared" si="85"/>
        <v>19574.6333828526</v>
      </c>
      <c r="T1837" s="72">
        <f t="shared" si="86"/>
        <v>-5773.5523903283402</v>
      </c>
    </row>
    <row r="1838" spans="2:20" x14ac:dyDescent="0.25">
      <c r="B1838" s="64">
        <v>42805</v>
      </c>
      <c r="C1838" s="65">
        <v>6</v>
      </c>
      <c r="D1838" s="66">
        <v>1.8559399999999999</v>
      </c>
      <c r="E1838" s="57"/>
      <c r="F1838" s="67">
        <v>42805</v>
      </c>
      <c r="G1838" s="68">
        <v>6</v>
      </c>
      <c r="H1838" s="69">
        <v>22946.06</v>
      </c>
      <c r="I1838" s="57"/>
      <c r="J1838" s="67">
        <v>42805</v>
      </c>
      <c r="K1838" s="68">
        <v>6</v>
      </c>
      <c r="L1838" s="69">
        <v>-11067.09</v>
      </c>
      <c r="M1838" s="57"/>
      <c r="N1838" s="67">
        <v>42805</v>
      </c>
      <c r="O1838" s="68">
        <v>6</v>
      </c>
      <c r="P1838" s="69">
        <v>10720.759669999999</v>
      </c>
      <c r="Q1838" s="57"/>
      <c r="R1838" s="70">
        <f t="shared" si="84"/>
        <v>-0.48230894541372243</v>
      </c>
      <c r="S1838" s="71">
        <f t="shared" si="85"/>
        <v>19897.086701939799</v>
      </c>
      <c r="T1838" s="72">
        <f t="shared" si="86"/>
        <v>-5170.7182904716665</v>
      </c>
    </row>
    <row r="1839" spans="2:20" x14ac:dyDescent="0.25">
      <c r="B1839" s="64">
        <v>42805</v>
      </c>
      <c r="C1839" s="65">
        <v>7</v>
      </c>
      <c r="D1839" s="66">
        <v>1.9333</v>
      </c>
      <c r="E1839" s="57"/>
      <c r="F1839" s="67">
        <v>42805</v>
      </c>
      <c r="G1839" s="68">
        <v>7</v>
      </c>
      <c r="H1839" s="69">
        <v>22689.72</v>
      </c>
      <c r="I1839" s="57"/>
      <c r="J1839" s="67">
        <v>42805</v>
      </c>
      <c r="K1839" s="68">
        <v>7</v>
      </c>
      <c r="L1839" s="69">
        <v>-9228.7099999999991</v>
      </c>
      <c r="M1839" s="57"/>
      <c r="N1839" s="67">
        <v>42805</v>
      </c>
      <c r="O1839" s="68">
        <v>7</v>
      </c>
      <c r="P1839" s="69">
        <v>10607.93499</v>
      </c>
      <c r="Q1839" s="57"/>
      <c r="R1839" s="70">
        <f t="shared" si="84"/>
        <v>-0.40673529686571708</v>
      </c>
      <c r="S1839" s="71">
        <f t="shared" si="85"/>
        <v>20508.320716167</v>
      </c>
      <c r="T1839" s="72">
        <f t="shared" si="86"/>
        <v>-4314.6215872898774</v>
      </c>
    </row>
    <row r="1840" spans="2:20" x14ac:dyDescent="0.25">
      <c r="B1840" s="64">
        <v>42805</v>
      </c>
      <c r="C1840" s="65">
        <v>8</v>
      </c>
      <c r="D1840" s="66">
        <v>1.9555100000000001</v>
      </c>
      <c r="E1840" s="57"/>
      <c r="F1840" s="67">
        <v>42805</v>
      </c>
      <c r="G1840" s="68">
        <v>8</v>
      </c>
      <c r="H1840" s="69">
        <v>22245.52</v>
      </c>
      <c r="I1840" s="57"/>
      <c r="J1840" s="67">
        <v>42805</v>
      </c>
      <c r="K1840" s="68">
        <v>8</v>
      </c>
      <c r="L1840" s="69">
        <v>-7614.19</v>
      </c>
      <c r="M1840" s="57"/>
      <c r="N1840" s="67">
        <v>42805</v>
      </c>
      <c r="O1840" s="68">
        <v>8</v>
      </c>
      <c r="P1840" s="69">
        <v>10388.87192</v>
      </c>
      <c r="Q1840" s="57"/>
      <c r="R1840" s="70">
        <f t="shared" si="84"/>
        <v>-0.34227970395837004</v>
      </c>
      <c r="S1840" s="71">
        <f t="shared" si="85"/>
        <v>20315.542928279199</v>
      </c>
      <c r="T1840" s="72">
        <f t="shared" si="86"/>
        <v>-3555.9000052390234</v>
      </c>
    </row>
    <row r="1841" spans="2:20" x14ac:dyDescent="0.25">
      <c r="B1841" s="64">
        <v>42805</v>
      </c>
      <c r="C1841" s="65">
        <v>9</v>
      </c>
      <c r="D1841" s="66">
        <v>1.9544600000000001</v>
      </c>
      <c r="E1841" s="57"/>
      <c r="F1841" s="67">
        <v>42805</v>
      </c>
      <c r="G1841" s="68">
        <v>9</v>
      </c>
      <c r="H1841" s="69">
        <v>21996.59</v>
      </c>
      <c r="I1841" s="57"/>
      <c r="J1841" s="67">
        <v>42805</v>
      </c>
      <c r="K1841" s="68">
        <v>9</v>
      </c>
      <c r="L1841" s="69">
        <v>-8943.19</v>
      </c>
      <c r="M1841" s="57"/>
      <c r="N1841" s="67">
        <v>42805</v>
      </c>
      <c r="O1841" s="68">
        <v>9</v>
      </c>
      <c r="P1841" s="69">
        <v>10265.55695</v>
      </c>
      <c r="Q1841" s="57"/>
      <c r="R1841" s="70">
        <f t="shared" si="84"/>
        <v>-0.40657165497015674</v>
      </c>
      <c r="S1841" s="71">
        <f t="shared" si="85"/>
        <v>20063.620436497</v>
      </c>
      <c r="T1841" s="72">
        <f t="shared" si="86"/>
        <v>-4173.6844783518945</v>
      </c>
    </row>
    <row r="1842" spans="2:20" x14ac:dyDescent="0.25">
      <c r="B1842" s="64">
        <v>42805</v>
      </c>
      <c r="C1842" s="65">
        <v>10</v>
      </c>
      <c r="D1842" s="66">
        <v>2.1144699999999998</v>
      </c>
      <c r="E1842" s="57"/>
      <c r="F1842" s="67">
        <v>42805</v>
      </c>
      <c r="G1842" s="68">
        <v>10</v>
      </c>
      <c r="H1842" s="69">
        <v>22020.93</v>
      </c>
      <c r="I1842" s="57"/>
      <c r="J1842" s="67">
        <v>42805</v>
      </c>
      <c r="K1842" s="68">
        <v>10</v>
      </c>
      <c r="L1842" s="69">
        <v>-6263.05</v>
      </c>
      <c r="M1842" s="57"/>
      <c r="N1842" s="67">
        <v>42805</v>
      </c>
      <c r="O1842" s="68">
        <v>10</v>
      </c>
      <c r="P1842" s="69">
        <v>10275.402819999999</v>
      </c>
      <c r="Q1842" s="57"/>
      <c r="R1842" s="70">
        <f t="shared" si="84"/>
        <v>-0.28441351023776018</v>
      </c>
      <c r="S1842" s="71">
        <f t="shared" si="85"/>
        <v>21727.031000805397</v>
      </c>
      <c r="T1842" s="72">
        <f t="shared" si="86"/>
        <v>-2922.4633851431795</v>
      </c>
    </row>
    <row r="1843" spans="2:20" x14ac:dyDescent="0.25">
      <c r="B1843" s="64">
        <v>42805</v>
      </c>
      <c r="C1843" s="65">
        <v>11</v>
      </c>
      <c r="D1843" s="66">
        <v>1.9375599999999999</v>
      </c>
      <c r="E1843" s="57"/>
      <c r="F1843" s="67">
        <v>42805</v>
      </c>
      <c r="G1843" s="68">
        <v>11</v>
      </c>
      <c r="H1843" s="69">
        <v>22172.85</v>
      </c>
      <c r="I1843" s="57"/>
      <c r="J1843" s="67">
        <v>42805</v>
      </c>
      <c r="K1843" s="68">
        <v>11</v>
      </c>
      <c r="L1843" s="69">
        <v>-9543</v>
      </c>
      <c r="M1843" s="57"/>
      <c r="N1843" s="67">
        <v>42805</v>
      </c>
      <c r="O1843" s="68">
        <v>11</v>
      </c>
      <c r="P1843" s="69">
        <v>10348.229380000001</v>
      </c>
      <c r="Q1843" s="57"/>
      <c r="R1843" s="70">
        <f t="shared" si="84"/>
        <v>-0.43039122169680488</v>
      </c>
      <c r="S1843" s="71">
        <f t="shared" si="85"/>
        <v>20050.315317512799</v>
      </c>
      <c r="T1843" s="72">
        <f t="shared" si="86"/>
        <v>-4453.7870852569704</v>
      </c>
    </row>
    <row r="1844" spans="2:20" x14ac:dyDescent="0.25">
      <c r="B1844" s="64">
        <v>42805</v>
      </c>
      <c r="C1844" s="65">
        <v>12</v>
      </c>
      <c r="D1844" s="66">
        <v>2.0619499999999999</v>
      </c>
      <c r="E1844" s="57"/>
      <c r="F1844" s="67">
        <v>42805</v>
      </c>
      <c r="G1844" s="68">
        <v>12</v>
      </c>
      <c r="H1844" s="69">
        <v>22528.23</v>
      </c>
      <c r="I1844" s="57"/>
      <c r="J1844" s="67">
        <v>42805</v>
      </c>
      <c r="K1844" s="68">
        <v>12</v>
      </c>
      <c r="L1844" s="69">
        <v>-8364.0400000000009</v>
      </c>
      <c r="M1844" s="57"/>
      <c r="N1844" s="67">
        <v>42805</v>
      </c>
      <c r="O1844" s="68">
        <v>12</v>
      </c>
      <c r="P1844" s="69">
        <v>10532.77944</v>
      </c>
      <c r="Q1844" s="57"/>
      <c r="R1844" s="70">
        <f t="shared" si="84"/>
        <v>-0.37126929190619951</v>
      </c>
      <c r="S1844" s="71">
        <f t="shared" si="85"/>
        <v>21718.064566307999</v>
      </c>
      <c r="T1844" s="72">
        <f t="shared" si="86"/>
        <v>-3910.4975644929768</v>
      </c>
    </row>
    <row r="1845" spans="2:20" x14ac:dyDescent="0.25">
      <c r="B1845" s="64">
        <v>42805</v>
      </c>
      <c r="C1845" s="65">
        <v>13</v>
      </c>
      <c r="D1845" s="66">
        <v>2.50718</v>
      </c>
      <c r="E1845" s="57"/>
      <c r="F1845" s="67">
        <v>42805</v>
      </c>
      <c r="G1845" s="68">
        <v>13</v>
      </c>
      <c r="H1845" s="69">
        <v>23287.19</v>
      </c>
      <c r="I1845" s="57"/>
      <c r="J1845" s="67">
        <v>42805</v>
      </c>
      <c r="K1845" s="68">
        <v>13</v>
      </c>
      <c r="L1845" s="69">
        <v>2126.56</v>
      </c>
      <c r="M1845" s="57"/>
      <c r="N1845" s="67">
        <v>42805</v>
      </c>
      <c r="O1845" s="68">
        <v>13</v>
      </c>
      <c r="P1845" s="69">
        <v>10931.703680000001</v>
      </c>
      <c r="Q1845" s="57"/>
      <c r="R1845" s="70">
        <f t="shared" si="84"/>
        <v>9.1318875312993972E-2</v>
      </c>
      <c r="S1845" s="71">
        <f t="shared" si="85"/>
        <v>27407.7488324224</v>
      </c>
      <c r="T1845" s="72">
        <f t="shared" si="86"/>
        <v>998.27088531251741</v>
      </c>
    </row>
    <row r="1846" spans="2:20" x14ac:dyDescent="0.25">
      <c r="B1846" s="64">
        <v>42805</v>
      </c>
      <c r="C1846" s="65">
        <v>14</v>
      </c>
      <c r="D1846" s="66">
        <v>2.5795499999999998</v>
      </c>
      <c r="E1846" s="57"/>
      <c r="F1846" s="67">
        <v>42805</v>
      </c>
      <c r="G1846" s="68">
        <v>14</v>
      </c>
      <c r="H1846" s="69">
        <v>23770.95</v>
      </c>
      <c r="I1846" s="57"/>
      <c r="J1846" s="67">
        <v>42805</v>
      </c>
      <c r="K1846" s="68">
        <v>14</v>
      </c>
      <c r="L1846" s="69">
        <v>5191.6499999999996</v>
      </c>
      <c r="M1846" s="57"/>
      <c r="N1846" s="67">
        <v>42805</v>
      </c>
      <c r="O1846" s="68">
        <v>14</v>
      </c>
      <c r="P1846" s="69">
        <v>11193.207839999999</v>
      </c>
      <c r="Q1846" s="57"/>
      <c r="R1846" s="70">
        <f t="shared" si="84"/>
        <v>0.21840313491888205</v>
      </c>
      <c r="S1846" s="71">
        <f t="shared" si="85"/>
        <v>28873.439283671996</v>
      </c>
      <c r="T1846" s="72">
        <f t="shared" si="86"/>
        <v>2444.6316820546081</v>
      </c>
    </row>
    <row r="1847" spans="2:20" x14ac:dyDescent="0.25">
      <c r="B1847" s="64">
        <v>42805</v>
      </c>
      <c r="C1847" s="65">
        <v>15</v>
      </c>
      <c r="D1847" s="66">
        <v>1.5057499999999999</v>
      </c>
      <c r="E1847" s="57"/>
      <c r="F1847" s="67">
        <v>42805</v>
      </c>
      <c r="G1847" s="68">
        <v>15</v>
      </c>
      <c r="H1847" s="69">
        <v>25065.71</v>
      </c>
      <c r="I1847" s="57"/>
      <c r="J1847" s="67">
        <v>42805</v>
      </c>
      <c r="K1847" s="68">
        <v>15</v>
      </c>
      <c r="L1847" s="69">
        <v>-10645.49</v>
      </c>
      <c r="M1847" s="57"/>
      <c r="N1847" s="67">
        <v>42805</v>
      </c>
      <c r="O1847" s="68">
        <v>15</v>
      </c>
      <c r="P1847" s="69">
        <v>11868.4455</v>
      </c>
      <c r="Q1847" s="57"/>
      <c r="R1847" s="70">
        <f t="shared" si="84"/>
        <v>-0.42470330982046789</v>
      </c>
      <c r="S1847" s="71">
        <f t="shared" si="85"/>
        <v>17870.911811624999</v>
      </c>
      <c r="T1847" s="72">
        <f t="shared" si="86"/>
        <v>-5040.5680862738382</v>
      </c>
    </row>
    <row r="1848" spans="2:20" x14ac:dyDescent="0.25">
      <c r="B1848" s="64">
        <v>42805</v>
      </c>
      <c r="C1848" s="65">
        <v>16</v>
      </c>
      <c r="D1848" s="66">
        <v>1.8247199999999999</v>
      </c>
      <c r="E1848" s="57"/>
      <c r="F1848" s="67">
        <v>42805</v>
      </c>
      <c r="G1848" s="68">
        <v>16</v>
      </c>
      <c r="H1848" s="69">
        <v>26454.49</v>
      </c>
      <c r="I1848" s="57"/>
      <c r="J1848" s="67">
        <v>42805</v>
      </c>
      <c r="K1848" s="68">
        <v>16</v>
      </c>
      <c r="L1848" s="69">
        <v>-4750.66</v>
      </c>
      <c r="M1848" s="57"/>
      <c r="N1848" s="67">
        <v>42805</v>
      </c>
      <c r="O1848" s="68">
        <v>16</v>
      </c>
      <c r="P1848" s="69">
        <v>12593.36371</v>
      </c>
      <c r="Q1848" s="57"/>
      <c r="R1848" s="70">
        <f t="shared" si="84"/>
        <v>-0.17957858949463776</v>
      </c>
      <c r="S1848" s="71">
        <f t="shared" si="85"/>
        <v>22979.362628911196</v>
      </c>
      <c r="T1848" s="72">
        <f t="shared" si="86"/>
        <v>-2261.4984920347583</v>
      </c>
    </row>
    <row r="1849" spans="2:20" x14ac:dyDescent="0.25">
      <c r="B1849" s="64">
        <v>42805</v>
      </c>
      <c r="C1849" s="65">
        <v>17</v>
      </c>
      <c r="D1849" s="66">
        <v>2.01085</v>
      </c>
      <c r="E1849" s="57"/>
      <c r="F1849" s="67">
        <v>42805</v>
      </c>
      <c r="G1849" s="68">
        <v>17</v>
      </c>
      <c r="H1849" s="69">
        <v>28378.59</v>
      </c>
      <c r="I1849" s="57"/>
      <c r="J1849" s="67">
        <v>42805</v>
      </c>
      <c r="K1849" s="68">
        <v>17</v>
      </c>
      <c r="L1849" s="69">
        <v>183.35</v>
      </c>
      <c r="M1849" s="57"/>
      <c r="N1849" s="67">
        <v>42805</v>
      </c>
      <c r="O1849" s="68">
        <v>17</v>
      </c>
      <c r="P1849" s="69">
        <v>13573.66943</v>
      </c>
      <c r="Q1849" s="57"/>
      <c r="R1849" s="70">
        <f t="shared" si="84"/>
        <v>6.460856582374247E-3</v>
      </c>
      <c r="S1849" s="71">
        <f t="shared" si="85"/>
        <v>27294.613173315502</v>
      </c>
      <c r="T1849" s="72">
        <f t="shared" si="86"/>
        <v>87.697531483787586</v>
      </c>
    </row>
    <row r="1850" spans="2:20" x14ac:dyDescent="0.25">
      <c r="B1850" s="64">
        <v>42805</v>
      </c>
      <c r="C1850" s="65">
        <v>18</v>
      </c>
      <c r="D1850" s="66">
        <v>2.3077000000000001</v>
      </c>
      <c r="E1850" s="57"/>
      <c r="F1850" s="67">
        <v>42805</v>
      </c>
      <c r="G1850" s="68">
        <v>18</v>
      </c>
      <c r="H1850" s="69">
        <v>29729.13</v>
      </c>
      <c r="I1850" s="57"/>
      <c r="J1850" s="67">
        <v>42805</v>
      </c>
      <c r="K1850" s="68">
        <v>18</v>
      </c>
      <c r="L1850" s="69">
        <v>19762.23</v>
      </c>
      <c r="M1850" s="57"/>
      <c r="N1850" s="67">
        <v>42805</v>
      </c>
      <c r="O1850" s="68">
        <v>18</v>
      </c>
      <c r="P1850" s="69">
        <v>14286.852849999999</v>
      </c>
      <c r="Q1850" s="57"/>
      <c r="R1850" s="70">
        <f t="shared" si="84"/>
        <v>0.66474296422397827</v>
      </c>
      <c r="S1850" s="71">
        <f t="shared" si="85"/>
        <v>32969.770321944998</v>
      </c>
      <c r="T1850" s="72">
        <f t="shared" si="86"/>
        <v>9497.0849129407907</v>
      </c>
    </row>
    <row r="1851" spans="2:20" x14ac:dyDescent="0.25">
      <c r="B1851" s="64">
        <v>42805</v>
      </c>
      <c r="C1851" s="65">
        <v>19</v>
      </c>
      <c r="D1851" s="66">
        <v>2.17008</v>
      </c>
      <c r="E1851" s="57"/>
      <c r="F1851" s="67">
        <v>42805</v>
      </c>
      <c r="G1851" s="68">
        <v>19</v>
      </c>
      <c r="H1851" s="69">
        <v>30571.81</v>
      </c>
      <c r="I1851" s="57"/>
      <c r="J1851" s="67">
        <v>42805</v>
      </c>
      <c r="K1851" s="68">
        <v>19</v>
      </c>
      <c r="L1851" s="69">
        <v>15267.27</v>
      </c>
      <c r="M1851" s="57"/>
      <c r="N1851" s="67">
        <v>42805</v>
      </c>
      <c r="O1851" s="68">
        <v>19</v>
      </c>
      <c r="P1851" s="69">
        <v>14730.58484</v>
      </c>
      <c r="Q1851" s="57"/>
      <c r="R1851" s="70">
        <f t="shared" si="84"/>
        <v>0.49939045153034772</v>
      </c>
      <c r="S1851" s="71">
        <f t="shared" si="85"/>
        <v>31966.547549587198</v>
      </c>
      <c r="T1851" s="72">
        <f t="shared" si="86"/>
        <v>7356.3134145536951</v>
      </c>
    </row>
    <row r="1852" spans="2:20" x14ac:dyDescent="0.25">
      <c r="B1852" s="64">
        <v>42805</v>
      </c>
      <c r="C1852" s="65">
        <v>20</v>
      </c>
      <c r="D1852" s="66">
        <v>1.78494</v>
      </c>
      <c r="E1852" s="57"/>
      <c r="F1852" s="67">
        <v>42805</v>
      </c>
      <c r="G1852" s="68">
        <v>20</v>
      </c>
      <c r="H1852" s="69">
        <v>30787.88</v>
      </c>
      <c r="I1852" s="57"/>
      <c r="J1852" s="67">
        <v>42805</v>
      </c>
      <c r="K1852" s="68">
        <v>20</v>
      </c>
      <c r="L1852" s="69">
        <v>1475.72</v>
      </c>
      <c r="M1852" s="57"/>
      <c r="N1852" s="67">
        <v>42805</v>
      </c>
      <c r="O1852" s="68">
        <v>20</v>
      </c>
      <c r="P1852" s="69">
        <v>14932.835849999999</v>
      </c>
      <c r="Q1852" s="57"/>
      <c r="R1852" s="70">
        <f t="shared" si="84"/>
        <v>4.7931848506620134E-2</v>
      </c>
      <c r="S1852" s="71">
        <f t="shared" si="85"/>
        <v>26654.216022098997</v>
      </c>
      <c r="T1852" s="72">
        <f t="shared" si="86"/>
        <v>715.75842573642603</v>
      </c>
    </row>
    <row r="1853" spans="2:20" x14ac:dyDescent="0.25">
      <c r="B1853" s="64">
        <v>42805</v>
      </c>
      <c r="C1853" s="65">
        <v>21</v>
      </c>
      <c r="D1853" s="66">
        <v>2.0106999999999999</v>
      </c>
      <c r="E1853" s="57"/>
      <c r="F1853" s="67">
        <v>42805</v>
      </c>
      <c r="G1853" s="68">
        <v>21</v>
      </c>
      <c r="H1853" s="69">
        <v>30742.86</v>
      </c>
      <c r="I1853" s="57"/>
      <c r="J1853" s="67">
        <v>42805</v>
      </c>
      <c r="K1853" s="68">
        <v>21</v>
      </c>
      <c r="L1853" s="69">
        <v>-3225.12</v>
      </c>
      <c r="M1853" s="57"/>
      <c r="N1853" s="67">
        <v>42805</v>
      </c>
      <c r="O1853" s="68">
        <v>21</v>
      </c>
      <c r="P1853" s="69">
        <v>14804.731599999999</v>
      </c>
      <c r="Q1853" s="57"/>
      <c r="R1853" s="70">
        <f t="shared" si="84"/>
        <v>-0.10490630995294517</v>
      </c>
      <c r="S1853" s="71">
        <f t="shared" si="85"/>
        <v>29767.873828119999</v>
      </c>
      <c r="T1853" s="72">
        <f t="shared" si="86"/>
        <v>-1553.1097619997618</v>
      </c>
    </row>
    <row r="1854" spans="2:20" x14ac:dyDescent="0.25">
      <c r="B1854" s="64">
        <v>42805</v>
      </c>
      <c r="C1854" s="65">
        <v>22</v>
      </c>
      <c r="D1854" s="66">
        <v>2.1052499999999998</v>
      </c>
      <c r="E1854" s="57"/>
      <c r="F1854" s="67">
        <v>42805</v>
      </c>
      <c r="G1854" s="68">
        <v>22</v>
      </c>
      <c r="H1854" s="69">
        <v>30656.12</v>
      </c>
      <c r="I1854" s="57"/>
      <c r="J1854" s="67">
        <v>42805</v>
      </c>
      <c r="K1854" s="68">
        <v>22</v>
      </c>
      <c r="L1854" s="69">
        <v>-1932.38</v>
      </c>
      <c r="M1854" s="57"/>
      <c r="N1854" s="67">
        <v>42805</v>
      </c>
      <c r="O1854" s="68">
        <v>22</v>
      </c>
      <c r="P1854" s="69">
        <v>14788.634819999999</v>
      </c>
      <c r="Q1854" s="57"/>
      <c r="R1854" s="70">
        <f t="shared" si="84"/>
        <v>-6.3034069543047203E-2</v>
      </c>
      <c r="S1854" s="71">
        <f t="shared" si="85"/>
        <v>31133.773454804996</v>
      </c>
      <c r="T1854" s="72">
        <f t="shared" si="86"/>
        <v>-932.18783569060929</v>
      </c>
    </row>
    <row r="1855" spans="2:20" x14ac:dyDescent="0.25">
      <c r="B1855" s="64">
        <v>42805</v>
      </c>
      <c r="C1855" s="65">
        <v>23</v>
      </c>
      <c r="D1855" s="66">
        <v>1.88293</v>
      </c>
      <c r="E1855" s="57"/>
      <c r="F1855" s="67">
        <v>42805</v>
      </c>
      <c r="G1855" s="68">
        <v>23</v>
      </c>
      <c r="H1855" s="69">
        <v>30516.49</v>
      </c>
      <c r="I1855" s="57"/>
      <c r="J1855" s="67">
        <v>42805</v>
      </c>
      <c r="K1855" s="68">
        <v>23</v>
      </c>
      <c r="L1855" s="69">
        <v>-967.84</v>
      </c>
      <c r="M1855" s="57"/>
      <c r="N1855" s="67">
        <v>42805</v>
      </c>
      <c r="O1855" s="68">
        <v>23</v>
      </c>
      <c r="P1855" s="69">
        <v>14711.967720000001</v>
      </c>
      <c r="Q1855" s="57"/>
      <c r="R1855" s="70">
        <f t="shared" si="84"/>
        <v>-3.1715311951014027E-2</v>
      </c>
      <c r="S1855" s="71">
        <f t="shared" si="85"/>
        <v>27701.605379019602</v>
      </c>
      <c r="T1855" s="72">
        <f t="shared" si="86"/>
        <v>-466.59464565304859</v>
      </c>
    </row>
    <row r="1856" spans="2:20" x14ac:dyDescent="0.25">
      <c r="B1856" s="64">
        <v>42805</v>
      </c>
      <c r="C1856" s="65">
        <v>24</v>
      </c>
      <c r="D1856" s="66">
        <v>1.64462</v>
      </c>
      <c r="E1856" s="57"/>
      <c r="F1856" s="67">
        <v>42805</v>
      </c>
      <c r="G1856" s="68">
        <v>24</v>
      </c>
      <c r="H1856" s="69">
        <v>30358.53</v>
      </c>
      <c r="I1856" s="57"/>
      <c r="J1856" s="67">
        <v>42805</v>
      </c>
      <c r="K1856" s="68">
        <v>24</v>
      </c>
      <c r="L1856" s="69">
        <v>-2480.94</v>
      </c>
      <c r="M1856" s="57"/>
      <c r="N1856" s="67">
        <v>42805</v>
      </c>
      <c r="O1856" s="68">
        <v>24</v>
      </c>
      <c r="P1856" s="69">
        <v>14641.26527</v>
      </c>
      <c r="Q1856" s="57"/>
      <c r="R1856" s="70">
        <f t="shared" si="84"/>
        <v>-8.1721348168043717E-2</v>
      </c>
      <c r="S1856" s="71">
        <f t="shared" si="85"/>
        <v>24079.317688347401</v>
      </c>
      <c r="T1856" s="72">
        <f t="shared" si="86"/>
        <v>-1196.5039367503566</v>
      </c>
    </row>
    <row r="1857" spans="2:20" x14ac:dyDescent="0.25">
      <c r="B1857" s="64">
        <v>42805</v>
      </c>
      <c r="C1857" s="65">
        <v>25</v>
      </c>
      <c r="D1857" s="66">
        <v>1.6338699999999999</v>
      </c>
      <c r="E1857" s="57"/>
      <c r="F1857" s="67">
        <v>42805</v>
      </c>
      <c r="G1857" s="68">
        <v>25</v>
      </c>
      <c r="H1857" s="69">
        <v>30235.22</v>
      </c>
      <c r="I1857" s="57"/>
      <c r="J1857" s="67">
        <v>42805</v>
      </c>
      <c r="K1857" s="68">
        <v>25</v>
      </c>
      <c r="L1857" s="69">
        <v>-2847.99</v>
      </c>
      <c r="M1857" s="57"/>
      <c r="N1857" s="67">
        <v>42805</v>
      </c>
      <c r="O1857" s="68">
        <v>25</v>
      </c>
      <c r="P1857" s="69">
        <v>14579.06709</v>
      </c>
      <c r="Q1857" s="57"/>
      <c r="R1857" s="70">
        <f t="shared" si="84"/>
        <v>-9.4194452694572744E-2</v>
      </c>
      <c r="S1857" s="71">
        <f t="shared" si="85"/>
        <v>23820.300346338299</v>
      </c>
      <c r="T1857" s="72">
        <f t="shared" si="86"/>
        <v>-1373.2672453400073</v>
      </c>
    </row>
    <row r="1858" spans="2:20" x14ac:dyDescent="0.25">
      <c r="B1858" s="64">
        <v>42805</v>
      </c>
      <c r="C1858" s="65">
        <v>26</v>
      </c>
      <c r="D1858" s="66">
        <v>1.46427</v>
      </c>
      <c r="E1858" s="57"/>
      <c r="F1858" s="67">
        <v>42805</v>
      </c>
      <c r="G1858" s="68">
        <v>26</v>
      </c>
      <c r="H1858" s="69">
        <v>30064.39</v>
      </c>
      <c r="I1858" s="57"/>
      <c r="J1858" s="67">
        <v>42805</v>
      </c>
      <c r="K1858" s="68">
        <v>26</v>
      </c>
      <c r="L1858" s="69">
        <v>-6250.37</v>
      </c>
      <c r="M1858" s="57"/>
      <c r="N1858" s="67">
        <v>42805</v>
      </c>
      <c r="O1858" s="68">
        <v>26</v>
      </c>
      <c r="P1858" s="69">
        <v>14493.69666</v>
      </c>
      <c r="Q1858" s="57"/>
      <c r="R1858" s="70">
        <f t="shared" si="84"/>
        <v>-0.20789944515754352</v>
      </c>
      <c r="S1858" s="71">
        <f t="shared" si="85"/>
        <v>21222.6852083382</v>
      </c>
      <c r="T1858" s="72">
        <f t="shared" si="86"/>
        <v>-3013.2314938957416</v>
      </c>
    </row>
    <row r="1859" spans="2:20" x14ac:dyDescent="0.25">
      <c r="B1859" s="64">
        <v>42805</v>
      </c>
      <c r="C1859" s="65">
        <v>27</v>
      </c>
      <c r="D1859" s="66">
        <v>1.41168</v>
      </c>
      <c r="E1859" s="57"/>
      <c r="F1859" s="67">
        <v>42805</v>
      </c>
      <c r="G1859" s="68">
        <v>27</v>
      </c>
      <c r="H1859" s="69">
        <v>29960.25</v>
      </c>
      <c r="I1859" s="57"/>
      <c r="J1859" s="67">
        <v>42805</v>
      </c>
      <c r="K1859" s="68">
        <v>27</v>
      </c>
      <c r="L1859" s="69">
        <v>-7215.12</v>
      </c>
      <c r="M1859" s="57"/>
      <c r="N1859" s="67">
        <v>42805</v>
      </c>
      <c r="O1859" s="68">
        <v>27</v>
      </c>
      <c r="P1859" s="69">
        <v>14431.303599999999</v>
      </c>
      <c r="Q1859" s="57"/>
      <c r="R1859" s="70">
        <f t="shared" si="84"/>
        <v>-0.24082309059503842</v>
      </c>
      <c r="S1859" s="71">
        <f t="shared" si="85"/>
        <v>20372.382666048001</v>
      </c>
      <c r="T1859" s="72">
        <f t="shared" si="86"/>
        <v>-3475.3911342673041</v>
      </c>
    </row>
    <row r="1860" spans="2:20" x14ac:dyDescent="0.25">
      <c r="B1860" s="64">
        <v>42805</v>
      </c>
      <c r="C1860" s="65">
        <v>28</v>
      </c>
      <c r="D1860" s="66">
        <v>1.1037699999999999</v>
      </c>
      <c r="E1860" s="57"/>
      <c r="F1860" s="67">
        <v>42805</v>
      </c>
      <c r="G1860" s="68">
        <v>28</v>
      </c>
      <c r="H1860" s="69">
        <v>29689.68</v>
      </c>
      <c r="I1860" s="57"/>
      <c r="J1860" s="67">
        <v>42805</v>
      </c>
      <c r="K1860" s="68">
        <v>28</v>
      </c>
      <c r="L1860" s="69">
        <v>-5990.14</v>
      </c>
      <c r="M1860" s="57"/>
      <c r="N1860" s="67">
        <v>42805</v>
      </c>
      <c r="O1860" s="68">
        <v>28</v>
      </c>
      <c r="P1860" s="69">
        <v>14314.72256</v>
      </c>
      <c r="Q1860" s="57"/>
      <c r="R1860" s="70">
        <f t="shared" si="84"/>
        <v>-0.20175832140999836</v>
      </c>
      <c r="S1860" s="71">
        <f t="shared" si="85"/>
        <v>15800.161320051198</v>
      </c>
      <c r="T1860" s="72">
        <f t="shared" si="86"/>
        <v>-2888.1143951554345</v>
      </c>
    </row>
    <row r="1861" spans="2:20" x14ac:dyDescent="0.25">
      <c r="B1861" s="64">
        <v>42805</v>
      </c>
      <c r="C1861" s="65">
        <v>29</v>
      </c>
      <c r="D1861" s="66">
        <v>1.1241099999999999</v>
      </c>
      <c r="E1861" s="57"/>
      <c r="F1861" s="67">
        <v>42805</v>
      </c>
      <c r="G1861" s="68">
        <v>29</v>
      </c>
      <c r="H1861" s="69">
        <v>29579.35</v>
      </c>
      <c r="I1861" s="57"/>
      <c r="J1861" s="67">
        <v>42805</v>
      </c>
      <c r="K1861" s="68">
        <v>29</v>
      </c>
      <c r="L1861" s="69">
        <v>-5455.4</v>
      </c>
      <c r="M1861" s="57"/>
      <c r="N1861" s="67">
        <v>42805</v>
      </c>
      <c r="O1861" s="68">
        <v>29</v>
      </c>
      <c r="P1861" s="69">
        <v>14236.483179999999</v>
      </c>
      <c r="Q1861" s="57"/>
      <c r="R1861" s="70">
        <f t="shared" si="84"/>
        <v>-0.1844327208001528</v>
      </c>
      <c r="S1861" s="71">
        <f t="shared" si="85"/>
        <v>16003.373107469799</v>
      </c>
      <c r="T1861" s="72">
        <f t="shared" si="86"/>
        <v>-2625.6733275130114</v>
      </c>
    </row>
    <row r="1862" spans="2:20" x14ac:dyDescent="0.25">
      <c r="B1862" s="64">
        <v>42805</v>
      </c>
      <c r="C1862" s="65">
        <v>30</v>
      </c>
      <c r="D1862" s="66">
        <v>1.23485</v>
      </c>
      <c r="E1862" s="57"/>
      <c r="F1862" s="67">
        <v>42805</v>
      </c>
      <c r="G1862" s="68">
        <v>30</v>
      </c>
      <c r="H1862" s="69">
        <v>29511.77</v>
      </c>
      <c r="I1862" s="57"/>
      <c r="J1862" s="67">
        <v>42805</v>
      </c>
      <c r="K1862" s="68">
        <v>30</v>
      </c>
      <c r="L1862" s="69">
        <v>-3749.38</v>
      </c>
      <c r="M1862" s="57"/>
      <c r="N1862" s="67">
        <v>42805</v>
      </c>
      <c r="O1862" s="68">
        <v>30</v>
      </c>
      <c r="P1862" s="69">
        <v>14184.26837</v>
      </c>
      <c r="Q1862" s="57"/>
      <c r="R1862" s="70">
        <f t="shared" si="84"/>
        <v>-0.12704693754390198</v>
      </c>
      <c r="S1862" s="71">
        <f t="shared" si="85"/>
        <v>17515.443796694501</v>
      </c>
      <c r="T1862" s="72">
        <f t="shared" si="86"/>
        <v>-1802.0678577093342</v>
      </c>
    </row>
    <row r="1863" spans="2:20" x14ac:dyDescent="0.25">
      <c r="B1863" s="64">
        <v>42805</v>
      </c>
      <c r="C1863" s="65">
        <v>31</v>
      </c>
      <c r="D1863" s="66">
        <v>1.2372799999999999</v>
      </c>
      <c r="E1863" s="57"/>
      <c r="F1863" s="67">
        <v>42805</v>
      </c>
      <c r="G1863" s="68">
        <v>31</v>
      </c>
      <c r="H1863" s="69">
        <v>29641.07</v>
      </c>
      <c r="I1863" s="57"/>
      <c r="J1863" s="67">
        <v>42805</v>
      </c>
      <c r="K1863" s="68">
        <v>31</v>
      </c>
      <c r="L1863" s="69">
        <v>-2883.23</v>
      </c>
      <c r="M1863" s="57"/>
      <c r="N1863" s="67">
        <v>42805</v>
      </c>
      <c r="O1863" s="68">
        <v>31</v>
      </c>
      <c r="P1863" s="69">
        <v>14225.344660000001</v>
      </c>
      <c r="Q1863" s="57"/>
      <c r="R1863" s="70">
        <f t="shared" si="84"/>
        <v>-9.7271454775418029E-2</v>
      </c>
      <c r="S1863" s="71">
        <f t="shared" si="85"/>
        <v>17600.7344409248</v>
      </c>
      <c r="T1863" s="72">
        <f t="shared" si="86"/>
        <v>-1383.7199697599244</v>
      </c>
    </row>
    <row r="1864" spans="2:20" x14ac:dyDescent="0.25">
      <c r="B1864" s="64">
        <v>42805</v>
      </c>
      <c r="C1864" s="65">
        <v>32</v>
      </c>
      <c r="D1864" s="66">
        <v>1.5565199999999999</v>
      </c>
      <c r="E1864" s="57"/>
      <c r="F1864" s="67">
        <v>42805</v>
      </c>
      <c r="G1864" s="68">
        <v>32</v>
      </c>
      <c r="H1864" s="69">
        <v>30115.83</v>
      </c>
      <c r="I1864" s="57"/>
      <c r="J1864" s="67">
        <v>42805</v>
      </c>
      <c r="K1864" s="68">
        <v>32</v>
      </c>
      <c r="L1864" s="69">
        <v>6373.36</v>
      </c>
      <c r="M1864" s="57"/>
      <c r="N1864" s="67">
        <v>42805</v>
      </c>
      <c r="O1864" s="68">
        <v>32</v>
      </c>
      <c r="P1864" s="69">
        <v>14445.91121</v>
      </c>
      <c r="Q1864" s="57"/>
      <c r="R1864" s="70">
        <f t="shared" si="84"/>
        <v>0.21162823671139064</v>
      </c>
      <c r="S1864" s="71">
        <f t="shared" si="85"/>
        <v>22485.3497165892</v>
      </c>
      <c r="T1864" s="72">
        <f t="shared" si="86"/>
        <v>3057.1627170616116</v>
      </c>
    </row>
    <row r="1865" spans="2:20" x14ac:dyDescent="0.25">
      <c r="B1865" s="64">
        <v>42805</v>
      </c>
      <c r="C1865" s="65">
        <v>33</v>
      </c>
      <c r="D1865" s="66">
        <v>1.3090200000000001</v>
      </c>
      <c r="E1865" s="57"/>
      <c r="F1865" s="67">
        <v>42805</v>
      </c>
      <c r="G1865" s="68">
        <v>33</v>
      </c>
      <c r="H1865" s="69">
        <v>30802.09</v>
      </c>
      <c r="I1865" s="57"/>
      <c r="J1865" s="67">
        <v>42805</v>
      </c>
      <c r="K1865" s="68">
        <v>33</v>
      </c>
      <c r="L1865" s="69">
        <v>-1804.05</v>
      </c>
      <c r="M1865" s="57"/>
      <c r="N1865" s="67">
        <v>42805</v>
      </c>
      <c r="O1865" s="68">
        <v>33</v>
      </c>
      <c r="P1865" s="69">
        <v>14792.35511</v>
      </c>
      <c r="Q1865" s="57"/>
      <c r="R1865" s="70">
        <f t="shared" si="84"/>
        <v>-5.8569077617785029E-2</v>
      </c>
      <c r="S1865" s="71">
        <f t="shared" si="85"/>
        <v>19363.488686092202</v>
      </c>
      <c r="T1865" s="72">
        <f t="shared" si="86"/>
        <v>-866.37459458742899</v>
      </c>
    </row>
    <row r="1866" spans="2:20" x14ac:dyDescent="0.25">
      <c r="B1866" s="64">
        <v>42805</v>
      </c>
      <c r="C1866" s="65">
        <v>34</v>
      </c>
      <c r="D1866" s="66">
        <v>1.3534200000000001</v>
      </c>
      <c r="E1866" s="57"/>
      <c r="F1866" s="67">
        <v>42805</v>
      </c>
      <c r="G1866" s="68">
        <v>34</v>
      </c>
      <c r="H1866" s="69">
        <v>31890.61</v>
      </c>
      <c r="I1866" s="57"/>
      <c r="J1866" s="67">
        <v>42805</v>
      </c>
      <c r="K1866" s="68">
        <v>34</v>
      </c>
      <c r="L1866" s="69">
        <v>-8565.2000000000007</v>
      </c>
      <c r="M1866" s="57"/>
      <c r="N1866" s="67">
        <v>42805</v>
      </c>
      <c r="O1866" s="68">
        <v>34</v>
      </c>
      <c r="P1866" s="69">
        <v>15308.703879999999</v>
      </c>
      <c r="Q1866" s="57"/>
      <c r="R1866" s="70">
        <f t="shared" ref="R1866:R1929" si="87">L1866/H1866</f>
        <v>-0.26858062608397898</v>
      </c>
      <c r="S1866" s="71">
        <f t="shared" ref="S1866:S1929" si="88">P1866*D1866</f>
        <v>20719.106005269601</v>
      </c>
      <c r="T1866" s="72">
        <f t="shared" ref="T1866:T1929" si="89">P1866*R1866</f>
        <v>-4111.6212726246376</v>
      </c>
    </row>
    <row r="1867" spans="2:20" x14ac:dyDescent="0.25">
      <c r="B1867" s="64">
        <v>42805</v>
      </c>
      <c r="C1867" s="65">
        <v>35</v>
      </c>
      <c r="D1867" s="66">
        <v>1.5162899999999999</v>
      </c>
      <c r="E1867" s="57"/>
      <c r="F1867" s="67">
        <v>42805</v>
      </c>
      <c r="G1867" s="68">
        <v>35</v>
      </c>
      <c r="H1867" s="69">
        <v>33282.25</v>
      </c>
      <c r="I1867" s="57"/>
      <c r="J1867" s="67">
        <v>42805</v>
      </c>
      <c r="K1867" s="68">
        <v>35</v>
      </c>
      <c r="L1867" s="69">
        <v>-5652.3</v>
      </c>
      <c r="M1867" s="57"/>
      <c r="N1867" s="67">
        <v>42805</v>
      </c>
      <c r="O1867" s="68">
        <v>35</v>
      </c>
      <c r="P1867" s="69">
        <v>16001.309279999999</v>
      </c>
      <c r="Q1867" s="57"/>
      <c r="R1867" s="70">
        <f t="shared" si="87"/>
        <v>-0.16982926334607787</v>
      </c>
      <c r="S1867" s="71">
        <f t="shared" si="88"/>
        <v>24262.625248171196</v>
      </c>
      <c r="T1867" s="72">
        <f t="shared" si="89"/>
        <v>-2717.4905675951595</v>
      </c>
    </row>
    <row r="1868" spans="2:20" x14ac:dyDescent="0.25">
      <c r="B1868" s="64">
        <v>42805</v>
      </c>
      <c r="C1868" s="65">
        <v>36</v>
      </c>
      <c r="D1868" s="66">
        <v>1.69306</v>
      </c>
      <c r="E1868" s="57"/>
      <c r="F1868" s="67">
        <v>42805</v>
      </c>
      <c r="G1868" s="68">
        <v>36</v>
      </c>
      <c r="H1868" s="69">
        <v>34096.550000000003</v>
      </c>
      <c r="I1868" s="57"/>
      <c r="J1868" s="67">
        <v>42805</v>
      </c>
      <c r="K1868" s="68">
        <v>36</v>
      </c>
      <c r="L1868" s="69">
        <v>-2025.73</v>
      </c>
      <c r="M1868" s="57"/>
      <c r="N1868" s="67">
        <v>42805</v>
      </c>
      <c r="O1868" s="68">
        <v>36</v>
      </c>
      <c r="P1868" s="69">
        <v>16386.173770000001</v>
      </c>
      <c r="Q1868" s="57"/>
      <c r="R1868" s="70">
        <f t="shared" si="87"/>
        <v>-5.9411582696783101E-2</v>
      </c>
      <c r="S1868" s="71">
        <f t="shared" si="88"/>
        <v>27742.775363036202</v>
      </c>
      <c r="T1868" s="72">
        <f t="shared" si="89"/>
        <v>-973.52851802021314</v>
      </c>
    </row>
    <row r="1869" spans="2:20" x14ac:dyDescent="0.25">
      <c r="B1869" s="64">
        <v>42805</v>
      </c>
      <c r="C1869" s="65">
        <v>37</v>
      </c>
      <c r="D1869" s="66">
        <v>2.2067100000000002</v>
      </c>
      <c r="E1869" s="57"/>
      <c r="F1869" s="67">
        <v>42805</v>
      </c>
      <c r="G1869" s="68">
        <v>37</v>
      </c>
      <c r="H1869" s="69">
        <v>35687.879999999997</v>
      </c>
      <c r="I1869" s="57"/>
      <c r="J1869" s="67">
        <v>42805</v>
      </c>
      <c r="K1869" s="68">
        <v>37</v>
      </c>
      <c r="L1869" s="69">
        <v>2387.7399999999998</v>
      </c>
      <c r="M1869" s="57"/>
      <c r="N1869" s="67">
        <v>42805</v>
      </c>
      <c r="O1869" s="68">
        <v>37</v>
      </c>
      <c r="P1869" s="69">
        <v>17139.234100000001</v>
      </c>
      <c r="Q1869" s="57"/>
      <c r="R1869" s="70">
        <f t="shared" si="87"/>
        <v>6.6906187758981481E-2</v>
      </c>
      <c r="S1869" s="71">
        <f t="shared" si="88"/>
        <v>37821.319280811003</v>
      </c>
      <c r="T1869" s="72">
        <f t="shared" si="89"/>
        <v>1146.720814739738</v>
      </c>
    </row>
    <row r="1870" spans="2:20" x14ac:dyDescent="0.25">
      <c r="B1870" s="64">
        <v>42805</v>
      </c>
      <c r="C1870" s="65">
        <v>38</v>
      </c>
      <c r="D1870" s="66">
        <v>2.3184</v>
      </c>
      <c r="E1870" s="57"/>
      <c r="F1870" s="67">
        <v>42805</v>
      </c>
      <c r="G1870" s="68">
        <v>38</v>
      </c>
      <c r="H1870" s="69">
        <v>35841.01</v>
      </c>
      <c r="I1870" s="57"/>
      <c r="J1870" s="67">
        <v>42805</v>
      </c>
      <c r="K1870" s="68">
        <v>38</v>
      </c>
      <c r="L1870" s="69">
        <v>2868.66</v>
      </c>
      <c r="M1870" s="57"/>
      <c r="N1870" s="67">
        <v>42805</v>
      </c>
      <c r="O1870" s="68">
        <v>38</v>
      </c>
      <c r="P1870" s="69">
        <v>17257.524819999999</v>
      </c>
      <c r="Q1870" s="57"/>
      <c r="R1870" s="70">
        <f t="shared" si="87"/>
        <v>8.0038481058429992E-2</v>
      </c>
      <c r="S1870" s="71">
        <f t="shared" si="88"/>
        <v>40009.845542687995</v>
      </c>
      <c r="T1870" s="72">
        <f t="shared" si="89"/>
        <v>1381.2660734209553</v>
      </c>
    </row>
    <row r="1871" spans="2:20" x14ac:dyDescent="0.25">
      <c r="B1871" s="64">
        <v>42805</v>
      </c>
      <c r="C1871" s="65">
        <v>39</v>
      </c>
      <c r="D1871" s="66">
        <v>1.55694</v>
      </c>
      <c r="E1871" s="57"/>
      <c r="F1871" s="67">
        <v>42805</v>
      </c>
      <c r="G1871" s="68">
        <v>39</v>
      </c>
      <c r="H1871" s="69">
        <v>35474.85</v>
      </c>
      <c r="I1871" s="57"/>
      <c r="J1871" s="67">
        <v>42805</v>
      </c>
      <c r="K1871" s="68">
        <v>39</v>
      </c>
      <c r="L1871" s="69">
        <v>-10660.9</v>
      </c>
      <c r="M1871" s="57"/>
      <c r="N1871" s="67">
        <v>42805</v>
      </c>
      <c r="O1871" s="68">
        <v>39</v>
      </c>
      <c r="P1871" s="69">
        <v>17110.326400000002</v>
      </c>
      <c r="Q1871" s="57"/>
      <c r="R1871" s="70">
        <f t="shared" si="87"/>
        <v>-0.30051994582077163</v>
      </c>
      <c r="S1871" s="71">
        <f t="shared" si="88"/>
        <v>26639.751585216003</v>
      </c>
      <c r="T1871" s="72">
        <f t="shared" si="89"/>
        <v>-5141.9943627037192</v>
      </c>
    </row>
    <row r="1872" spans="2:20" x14ac:dyDescent="0.25">
      <c r="B1872" s="64">
        <v>42805</v>
      </c>
      <c r="C1872" s="65">
        <v>40</v>
      </c>
      <c r="D1872" s="66">
        <v>1.19354</v>
      </c>
      <c r="E1872" s="57"/>
      <c r="F1872" s="67">
        <v>42805</v>
      </c>
      <c r="G1872" s="68">
        <v>40</v>
      </c>
      <c r="H1872" s="69">
        <v>34399.230000000003</v>
      </c>
      <c r="I1872" s="57"/>
      <c r="J1872" s="67">
        <v>42805</v>
      </c>
      <c r="K1872" s="68">
        <v>40</v>
      </c>
      <c r="L1872" s="69">
        <v>-13424.17</v>
      </c>
      <c r="M1872" s="57"/>
      <c r="N1872" s="67">
        <v>42805</v>
      </c>
      <c r="O1872" s="68">
        <v>40</v>
      </c>
      <c r="P1872" s="69">
        <v>16637.844349999999</v>
      </c>
      <c r="Q1872" s="57"/>
      <c r="R1872" s="70">
        <f t="shared" si="87"/>
        <v>-0.39024623516282192</v>
      </c>
      <c r="S1872" s="71">
        <f t="shared" si="88"/>
        <v>19857.932745499002</v>
      </c>
      <c r="T1872" s="72">
        <f t="shared" si="89"/>
        <v>-6492.8561188125277</v>
      </c>
    </row>
    <row r="1873" spans="2:20" x14ac:dyDescent="0.25">
      <c r="B1873" s="64">
        <v>42805</v>
      </c>
      <c r="C1873" s="65">
        <v>41</v>
      </c>
      <c r="D1873" s="66">
        <v>1.0826100000000001</v>
      </c>
      <c r="E1873" s="57"/>
      <c r="F1873" s="67">
        <v>42805</v>
      </c>
      <c r="G1873" s="68">
        <v>41</v>
      </c>
      <c r="H1873" s="69">
        <v>33393.199999999997</v>
      </c>
      <c r="I1873" s="57"/>
      <c r="J1873" s="67">
        <v>42805</v>
      </c>
      <c r="K1873" s="68">
        <v>41</v>
      </c>
      <c r="L1873" s="69">
        <v>-17235.71</v>
      </c>
      <c r="M1873" s="57"/>
      <c r="N1873" s="67">
        <v>42805</v>
      </c>
      <c r="O1873" s="68">
        <v>41</v>
      </c>
      <c r="P1873" s="69">
        <v>16184.76175</v>
      </c>
      <c r="Q1873" s="57"/>
      <c r="R1873" s="70">
        <f t="shared" si="87"/>
        <v>-0.51614430482852802</v>
      </c>
      <c r="S1873" s="71">
        <f t="shared" si="88"/>
        <v>17521.784918167501</v>
      </c>
      <c r="T1873" s="72">
        <f t="shared" si="89"/>
        <v>-8353.6726022691</v>
      </c>
    </row>
    <row r="1874" spans="2:20" x14ac:dyDescent="0.25">
      <c r="B1874" s="64">
        <v>42805</v>
      </c>
      <c r="C1874" s="65">
        <v>42</v>
      </c>
      <c r="D1874" s="66">
        <v>1.01549</v>
      </c>
      <c r="E1874" s="57"/>
      <c r="F1874" s="67">
        <v>42805</v>
      </c>
      <c r="G1874" s="68">
        <v>42</v>
      </c>
      <c r="H1874" s="69">
        <v>31961.86</v>
      </c>
      <c r="I1874" s="57"/>
      <c r="J1874" s="67">
        <v>42805</v>
      </c>
      <c r="K1874" s="68">
        <v>42</v>
      </c>
      <c r="L1874" s="69">
        <v>-22084.67</v>
      </c>
      <c r="M1874" s="57"/>
      <c r="N1874" s="67">
        <v>42805</v>
      </c>
      <c r="O1874" s="68">
        <v>42</v>
      </c>
      <c r="P1874" s="69">
        <v>15469.40242</v>
      </c>
      <c r="Q1874" s="57"/>
      <c r="R1874" s="70">
        <f t="shared" si="87"/>
        <v>-0.69096948675702852</v>
      </c>
      <c r="S1874" s="71">
        <f t="shared" si="88"/>
        <v>15709.023463485801</v>
      </c>
      <c r="T1874" s="72">
        <f t="shared" si="89"/>
        <v>-10688.885050585335</v>
      </c>
    </row>
    <row r="1875" spans="2:20" x14ac:dyDescent="0.25">
      <c r="B1875" s="64">
        <v>42805</v>
      </c>
      <c r="C1875" s="65">
        <v>43</v>
      </c>
      <c r="D1875" s="66">
        <v>1.17814</v>
      </c>
      <c r="E1875" s="57"/>
      <c r="F1875" s="67">
        <v>42805</v>
      </c>
      <c r="G1875" s="68">
        <v>43</v>
      </c>
      <c r="H1875" s="69">
        <v>30445.31</v>
      </c>
      <c r="I1875" s="57"/>
      <c r="J1875" s="67">
        <v>42805</v>
      </c>
      <c r="K1875" s="68">
        <v>43</v>
      </c>
      <c r="L1875" s="69">
        <v>-6639.33</v>
      </c>
      <c r="M1875" s="57"/>
      <c r="N1875" s="67">
        <v>42805</v>
      </c>
      <c r="O1875" s="68">
        <v>43</v>
      </c>
      <c r="P1875" s="69">
        <v>14646.87931</v>
      </c>
      <c r="Q1875" s="57"/>
      <c r="R1875" s="70">
        <f t="shared" si="87"/>
        <v>-0.21807398249516918</v>
      </c>
      <c r="S1875" s="71">
        <f t="shared" si="88"/>
        <v>17256.0743902834</v>
      </c>
      <c r="T1875" s="72">
        <f t="shared" si="89"/>
        <v>-3194.1033022577958</v>
      </c>
    </row>
    <row r="1876" spans="2:20" x14ac:dyDescent="0.25">
      <c r="B1876" s="64">
        <v>42805</v>
      </c>
      <c r="C1876" s="65">
        <v>44</v>
      </c>
      <c r="D1876" s="66">
        <v>1.1382300000000001</v>
      </c>
      <c r="E1876" s="57"/>
      <c r="F1876" s="67">
        <v>42805</v>
      </c>
      <c r="G1876" s="68">
        <v>44</v>
      </c>
      <c r="H1876" s="69">
        <v>29075.89</v>
      </c>
      <c r="I1876" s="57"/>
      <c r="J1876" s="67">
        <v>42805</v>
      </c>
      <c r="K1876" s="68">
        <v>44</v>
      </c>
      <c r="L1876" s="69">
        <v>-7827.8</v>
      </c>
      <c r="M1876" s="57"/>
      <c r="N1876" s="67">
        <v>42805</v>
      </c>
      <c r="O1876" s="68">
        <v>44</v>
      </c>
      <c r="P1876" s="69">
        <v>13885.04227</v>
      </c>
      <c r="Q1876" s="57"/>
      <c r="R1876" s="70">
        <f t="shared" si="87"/>
        <v>-0.2692196180409267</v>
      </c>
      <c r="S1876" s="71">
        <f t="shared" si="88"/>
        <v>15804.371662982101</v>
      </c>
      <c r="T1876" s="72">
        <f t="shared" si="89"/>
        <v>-3738.1257764115217</v>
      </c>
    </row>
    <row r="1877" spans="2:20" x14ac:dyDescent="0.25">
      <c r="B1877" s="64">
        <v>42805</v>
      </c>
      <c r="C1877" s="65">
        <v>45</v>
      </c>
      <c r="D1877" s="66">
        <v>1.01295</v>
      </c>
      <c r="E1877" s="57"/>
      <c r="F1877" s="67">
        <v>42805</v>
      </c>
      <c r="G1877" s="68">
        <v>45</v>
      </c>
      <c r="H1877" s="69">
        <v>27576.68</v>
      </c>
      <c r="I1877" s="57"/>
      <c r="J1877" s="67">
        <v>42805</v>
      </c>
      <c r="K1877" s="68">
        <v>45</v>
      </c>
      <c r="L1877" s="69">
        <v>-7049.8</v>
      </c>
      <c r="M1877" s="57"/>
      <c r="N1877" s="67">
        <v>42805</v>
      </c>
      <c r="O1877" s="68">
        <v>45</v>
      </c>
      <c r="P1877" s="69">
        <v>13098.033509999999</v>
      </c>
      <c r="Q1877" s="57"/>
      <c r="R1877" s="70">
        <f t="shared" si="87"/>
        <v>-0.25564353649532867</v>
      </c>
      <c r="S1877" s="71">
        <f t="shared" si="88"/>
        <v>13267.6530439545</v>
      </c>
      <c r="T1877" s="72">
        <f t="shared" si="89"/>
        <v>-3348.4276076307228</v>
      </c>
    </row>
    <row r="1878" spans="2:20" x14ac:dyDescent="0.25">
      <c r="B1878" s="64">
        <v>42805</v>
      </c>
      <c r="C1878" s="65">
        <v>46</v>
      </c>
      <c r="D1878" s="66">
        <v>1.0047999999999999</v>
      </c>
      <c r="E1878" s="57"/>
      <c r="F1878" s="67">
        <v>42805</v>
      </c>
      <c r="G1878" s="68">
        <v>46</v>
      </c>
      <c r="H1878" s="69">
        <v>26278.59</v>
      </c>
      <c r="I1878" s="57"/>
      <c r="J1878" s="67">
        <v>42805</v>
      </c>
      <c r="K1878" s="68">
        <v>46</v>
      </c>
      <c r="L1878" s="69">
        <v>-15364.01</v>
      </c>
      <c r="M1878" s="57"/>
      <c r="N1878" s="67">
        <v>42805</v>
      </c>
      <c r="O1878" s="68">
        <v>46</v>
      </c>
      <c r="P1878" s="69">
        <v>12407.061610000001</v>
      </c>
      <c r="Q1878" s="57"/>
      <c r="R1878" s="70">
        <f t="shared" si="87"/>
        <v>-0.58465884204593932</v>
      </c>
      <c r="S1878" s="71">
        <f t="shared" si="88"/>
        <v>12466.615505727999</v>
      </c>
      <c r="T1878" s="72">
        <f t="shared" si="89"/>
        <v>-7253.8982740952279</v>
      </c>
    </row>
    <row r="1879" spans="2:20" x14ac:dyDescent="0.25">
      <c r="B1879" s="64">
        <v>42805</v>
      </c>
      <c r="C1879" s="65">
        <v>47</v>
      </c>
      <c r="D1879" s="66">
        <v>2.23454</v>
      </c>
      <c r="E1879" s="57"/>
      <c r="F1879" s="67">
        <v>42805</v>
      </c>
      <c r="G1879" s="68">
        <v>47</v>
      </c>
      <c r="H1879" s="69">
        <v>24989.01</v>
      </c>
      <c r="I1879" s="57"/>
      <c r="J1879" s="67">
        <v>42805</v>
      </c>
      <c r="K1879" s="68">
        <v>47</v>
      </c>
      <c r="L1879" s="69">
        <v>-7480.74</v>
      </c>
      <c r="M1879" s="57"/>
      <c r="N1879" s="67">
        <v>42805</v>
      </c>
      <c r="O1879" s="68">
        <v>47</v>
      </c>
      <c r="P1879" s="69">
        <v>11769.494640000001</v>
      </c>
      <c r="Q1879" s="57"/>
      <c r="R1879" s="70">
        <f t="shared" si="87"/>
        <v>-0.29936119918316095</v>
      </c>
      <c r="S1879" s="71">
        <f t="shared" si="88"/>
        <v>26299.406552865603</v>
      </c>
      <c r="T1879" s="72">
        <f t="shared" si="89"/>
        <v>-3523.3300292101853</v>
      </c>
    </row>
    <row r="1880" spans="2:20" x14ac:dyDescent="0.25">
      <c r="B1880" s="64">
        <v>42805</v>
      </c>
      <c r="C1880" s="65">
        <v>48</v>
      </c>
      <c r="D1880" s="66">
        <v>2.2456999999999998</v>
      </c>
      <c r="E1880" s="57"/>
      <c r="F1880" s="67">
        <v>42805</v>
      </c>
      <c r="G1880" s="68">
        <v>48</v>
      </c>
      <c r="H1880" s="69">
        <v>24094.87</v>
      </c>
      <c r="I1880" s="57"/>
      <c r="J1880" s="67">
        <v>42805</v>
      </c>
      <c r="K1880" s="68">
        <v>48</v>
      </c>
      <c r="L1880" s="69">
        <v>-8147.76</v>
      </c>
      <c r="M1880" s="57"/>
      <c r="N1880" s="67">
        <v>42805</v>
      </c>
      <c r="O1880" s="68">
        <v>48</v>
      </c>
      <c r="P1880" s="69">
        <v>11312.836929999999</v>
      </c>
      <c r="Q1880" s="57"/>
      <c r="R1880" s="70">
        <f t="shared" si="87"/>
        <v>-0.33815330815231626</v>
      </c>
      <c r="S1880" s="71">
        <f t="shared" si="88"/>
        <v>25405.237893700996</v>
      </c>
      <c r="T1880" s="72">
        <f t="shared" si="89"/>
        <v>-3825.4732324671932</v>
      </c>
    </row>
    <row r="1881" spans="2:20" x14ac:dyDescent="0.25">
      <c r="B1881" s="64">
        <v>42806</v>
      </c>
      <c r="C1881" s="65">
        <v>1</v>
      </c>
      <c r="D1881" s="66">
        <v>2.1683699999999999</v>
      </c>
      <c r="E1881" s="57"/>
      <c r="F1881" s="67">
        <v>42806</v>
      </c>
      <c r="G1881" s="68">
        <v>1</v>
      </c>
      <c r="H1881" s="69">
        <v>23770.59</v>
      </c>
      <c r="I1881" s="57"/>
      <c r="J1881" s="67">
        <v>42806</v>
      </c>
      <c r="K1881" s="68">
        <v>1</v>
      </c>
      <c r="L1881" s="69">
        <v>-11460.45</v>
      </c>
      <c r="M1881" s="57"/>
      <c r="N1881" s="67">
        <v>42806</v>
      </c>
      <c r="O1881" s="68">
        <v>1</v>
      </c>
      <c r="P1881" s="69">
        <v>11143.087740000001</v>
      </c>
      <c r="Q1881" s="57"/>
      <c r="R1881" s="70">
        <f t="shared" si="87"/>
        <v>-0.48212728417763295</v>
      </c>
      <c r="S1881" s="71">
        <f t="shared" si="88"/>
        <v>24162.337162783802</v>
      </c>
      <c r="T1881" s="72">
        <f t="shared" si="89"/>
        <v>-5372.3866294392783</v>
      </c>
    </row>
    <row r="1882" spans="2:20" x14ac:dyDescent="0.25">
      <c r="B1882" s="64">
        <v>42806</v>
      </c>
      <c r="C1882" s="65">
        <v>2</v>
      </c>
      <c r="D1882" s="66">
        <v>1.9407700000000001</v>
      </c>
      <c r="E1882" s="57"/>
      <c r="F1882" s="67">
        <v>42806</v>
      </c>
      <c r="G1882" s="68">
        <v>2</v>
      </c>
      <c r="H1882" s="69">
        <v>23938.6</v>
      </c>
      <c r="I1882" s="57"/>
      <c r="J1882" s="67">
        <v>42806</v>
      </c>
      <c r="K1882" s="68">
        <v>2</v>
      </c>
      <c r="L1882" s="69">
        <v>-8797.7000000000007</v>
      </c>
      <c r="M1882" s="57"/>
      <c r="N1882" s="67">
        <v>42806</v>
      </c>
      <c r="O1882" s="68">
        <v>2</v>
      </c>
      <c r="P1882" s="69">
        <v>11221.20933</v>
      </c>
      <c r="Q1882" s="57"/>
      <c r="R1882" s="70">
        <f t="shared" si="87"/>
        <v>-0.36751104910061577</v>
      </c>
      <c r="S1882" s="71">
        <f t="shared" si="88"/>
        <v>21777.786431384102</v>
      </c>
      <c r="T1882" s="72">
        <f t="shared" si="89"/>
        <v>-4123.918413045918</v>
      </c>
    </row>
    <row r="1883" spans="2:20" x14ac:dyDescent="0.25">
      <c r="B1883" s="64">
        <v>42806</v>
      </c>
      <c r="C1883" s="65">
        <v>3</v>
      </c>
      <c r="D1883" s="66">
        <v>1.8071699999999999</v>
      </c>
      <c r="E1883" s="57"/>
      <c r="F1883" s="67">
        <v>42806</v>
      </c>
      <c r="G1883" s="68">
        <v>3</v>
      </c>
      <c r="H1883" s="69">
        <v>23686.52</v>
      </c>
      <c r="I1883" s="57"/>
      <c r="J1883" s="67">
        <v>42806</v>
      </c>
      <c r="K1883" s="68">
        <v>3</v>
      </c>
      <c r="L1883" s="69">
        <v>-11659.57</v>
      </c>
      <c r="M1883" s="57"/>
      <c r="N1883" s="67">
        <v>42806</v>
      </c>
      <c r="O1883" s="68">
        <v>3</v>
      </c>
      <c r="P1883" s="69">
        <v>11098.92488</v>
      </c>
      <c r="Q1883" s="57"/>
      <c r="R1883" s="70">
        <f t="shared" si="87"/>
        <v>-0.49224495620293734</v>
      </c>
      <c r="S1883" s="71">
        <f t="shared" si="88"/>
        <v>20057.644075389599</v>
      </c>
      <c r="T1883" s="72">
        <f t="shared" si="89"/>
        <v>-5463.3897914552917</v>
      </c>
    </row>
    <row r="1884" spans="2:20" x14ac:dyDescent="0.25">
      <c r="B1884" s="64">
        <v>42806</v>
      </c>
      <c r="C1884" s="65">
        <v>4</v>
      </c>
      <c r="D1884" s="66">
        <v>1.6391100000000001</v>
      </c>
      <c r="E1884" s="57"/>
      <c r="F1884" s="67">
        <v>42806</v>
      </c>
      <c r="G1884" s="68">
        <v>4</v>
      </c>
      <c r="H1884" s="69">
        <v>23647.65</v>
      </c>
      <c r="I1884" s="57"/>
      <c r="J1884" s="67">
        <v>42806</v>
      </c>
      <c r="K1884" s="68">
        <v>4</v>
      </c>
      <c r="L1884" s="69">
        <v>-12237.82</v>
      </c>
      <c r="M1884" s="57"/>
      <c r="N1884" s="67">
        <v>42806</v>
      </c>
      <c r="O1884" s="68">
        <v>4</v>
      </c>
      <c r="P1884" s="69">
        <v>11074.582909999999</v>
      </c>
      <c r="Q1884" s="57"/>
      <c r="R1884" s="70">
        <f t="shared" si="87"/>
        <v>-0.51750681357344175</v>
      </c>
      <c r="S1884" s="71">
        <f t="shared" si="88"/>
        <v>18152.4595936101</v>
      </c>
      <c r="T1884" s="72">
        <f t="shared" si="89"/>
        <v>-5731.1721134089939</v>
      </c>
    </row>
    <row r="1885" spans="2:20" x14ac:dyDescent="0.25">
      <c r="B1885" s="64">
        <v>42806</v>
      </c>
      <c r="C1885" s="65">
        <v>5</v>
      </c>
      <c r="D1885" s="66">
        <v>1.5275700000000001</v>
      </c>
      <c r="E1885" s="57"/>
      <c r="F1885" s="67">
        <v>42806</v>
      </c>
      <c r="G1885" s="68">
        <v>5</v>
      </c>
      <c r="H1885" s="69">
        <v>23361.82</v>
      </c>
      <c r="I1885" s="57"/>
      <c r="J1885" s="67">
        <v>42806</v>
      </c>
      <c r="K1885" s="68">
        <v>5</v>
      </c>
      <c r="L1885" s="69">
        <v>-11224.91</v>
      </c>
      <c r="M1885" s="57"/>
      <c r="N1885" s="67">
        <v>42806</v>
      </c>
      <c r="O1885" s="68">
        <v>5</v>
      </c>
      <c r="P1885" s="69">
        <v>10929.841759999999</v>
      </c>
      <c r="Q1885" s="57"/>
      <c r="R1885" s="70">
        <f t="shared" si="87"/>
        <v>-0.4804809728009205</v>
      </c>
      <c r="S1885" s="71">
        <f t="shared" si="88"/>
        <v>16696.0983773232</v>
      </c>
      <c r="T1885" s="72">
        <f t="shared" si="89"/>
        <v>-5251.5810014049248</v>
      </c>
    </row>
    <row r="1886" spans="2:20" x14ac:dyDescent="0.25">
      <c r="B1886" s="64">
        <v>42806</v>
      </c>
      <c r="C1886" s="65">
        <v>6</v>
      </c>
      <c r="D1886" s="66">
        <v>1.6897</v>
      </c>
      <c r="E1886" s="57"/>
      <c r="F1886" s="67">
        <v>42806</v>
      </c>
      <c r="G1886" s="68">
        <v>6</v>
      </c>
      <c r="H1886" s="69">
        <v>23241.360000000001</v>
      </c>
      <c r="I1886" s="57"/>
      <c r="J1886" s="67">
        <v>42806</v>
      </c>
      <c r="K1886" s="68">
        <v>6</v>
      </c>
      <c r="L1886" s="69">
        <v>-7153.81</v>
      </c>
      <c r="M1886" s="57"/>
      <c r="N1886" s="67">
        <v>42806</v>
      </c>
      <c r="O1886" s="68">
        <v>6</v>
      </c>
      <c r="P1886" s="69">
        <v>10877.88471</v>
      </c>
      <c r="Q1886" s="57"/>
      <c r="R1886" s="70">
        <f t="shared" si="87"/>
        <v>-0.30780513704877854</v>
      </c>
      <c r="S1886" s="71">
        <f t="shared" si="88"/>
        <v>18380.361794487002</v>
      </c>
      <c r="T1886" s="72">
        <f t="shared" si="89"/>
        <v>-3348.2687939623629</v>
      </c>
    </row>
    <row r="1887" spans="2:20" x14ac:dyDescent="0.25">
      <c r="B1887" s="64">
        <v>42806</v>
      </c>
      <c r="C1887" s="65">
        <v>7</v>
      </c>
      <c r="D1887" s="66">
        <v>1.8203100000000001</v>
      </c>
      <c r="E1887" s="57"/>
      <c r="F1887" s="67">
        <v>42806</v>
      </c>
      <c r="G1887" s="68">
        <v>7</v>
      </c>
      <c r="H1887" s="69">
        <v>22858.12</v>
      </c>
      <c r="I1887" s="57"/>
      <c r="J1887" s="67">
        <v>42806</v>
      </c>
      <c r="K1887" s="68">
        <v>7</v>
      </c>
      <c r="L1887" s="69">
        <v>-5783.06</v>
      </c>
      <c r="M1887" s="57"/>
      <c r="N1887" s="67">
        <v>42806</v>
      </c>
      <c r="O1887" s="68">
        <v>7</v>
      </c>
      <c r="P1887" s="69">
        <v>10708.517159999999</v>
      </c>
      <c r="Q1887" s="57"/>
      <c r="R1887" s="70">
        <f t="shared" si="87"/>
        <v>-0.25299805933296354</v>
      </c>
      <c r="S1887" s="71">
        <f t="shared" si="88"/>
        <v>19492.820871519601</v>
      </c>
      <c r="T1887" s="72">
        <f t="shared" si="89"/>
        <v>-2709.234059813738</v>
      </c>
    </row>
    <row r="1888" spans="2:20" x14ac:dyDescent="0.25">
      <c r="B1888" s="64">
        <v>42806</v>
      </c>
      <c r="C1888" s="65">
        <v>8</v>
      </c>
      <c r="D1888" s="66">
        <v>1.7209099999999999</v>
      </c>
      <c r="E1888" s="57"/>
      <c r="F1888" s="67">
        <v>42806</v>
      </c>
      <c r="G1888" s="68">
        <v>8</v>
      </c>
      <c r="H1888" s="69">
        <v>22430.12</v>
      </c>
      <c r="I1888" s="57"/>
      <c r="J1888" s="67">
        <v>42806</v>
      </c>
      <c r="K1888" s="68">
        <v>8</v>
      </c>
      <c r="L1888" s="69">
        <v>-6605.06</v>
      </c>
      <c r="M1888" s="57"/>
      <c r="N1888" s="67">
        <v>42806</v>
      </c>
      <c r="O1888" s="68">
        <v>8</v>
      </c>
      <c r="P1888" s="69">
        <v>10506.056479999999</v>
      </c>
      <c r="Q1888" s="57"/>
      <c r="R1888" s="70">
        <f t="shared" si="87"/>
        <v>-0.29447278926728881</v>
      </c>
      <c r="S1888" s="71">
        <f t="shared" si="88"/>
        <v>18079.977656996798</v>
      </c>
      <c r="T1888" s="72">
        <f t="shared" si="89"/>
        <v>-3093.747755865274</v>
      </c>
    </row>
    <row r="1889" spans="2:20" x14ac:dyDescent="0.25">
      <c r="B1889" s="64">
        <v>42806</v>
      </c>
      <c r="C1889" s="65">
        <v>9</v>
      </c>
      <c r="D1889" s="66">
        <v>1.82779</v>
      </c>
      <c r="E1889" s="57"/>
      <c r="F1889" s="67">
        <v>42806</v>
      </c>
      <c r="G1889" s="68">
        <v>9</v>
      </c>
      <c r="H1889" s="69">
        <v>22242.33</v>
      </c>
      <c r="I1889" s="57"/>
      <c r="J1889" s="67">
        <v>42806</v>
      </c>
      <c r="K1889" s="68">
        <v>9</v>
      </c>
      <c r="L1889" s="69">
        <v>-4056.4</v>
      </c>
      <c r="M1889" s="57"/>
      <c r="N1889" s="67">
        <v>42806</v>
      </c>
      <c r="O1889" s="68">
        <v>9</v>
      </c>
      <c r="P1889" s="69">
        <v>10447.49229</v>
      </c>
      <c r="Q1889" s="57"/>
      <c r="R1889" s="70">
        <f t="shared" si="87"/>
        <v>-0.18237297980921963</v>
      </c>
      <c r="S1889" s="71">
        <f t="shared" si="88"/>
        <v>19095.821932739102</v>
      </c>
      <c r="T1889" s="72">
        <f t="shared" si="89"/>
        <v>-1905.3403004611478</v>
      </c>
    </row>
    <row r="1890" spans="2:20" x14ac:dyDescent="0.25">
      <c r="B1890" s="64">
        <v>42806</v>
      </c>
      <c r="C1890" s="65">
        <v>10</v>
      </c>
      <c r="D1890" s="66">
        <v>1.7083699999999999</v>
      </c>
      <c r="E1890" s="57"/>
      <c r="F1890" s="67">
        <v>42806</v>
      </c>
      <c r="G1890" s="68">
        <v>10</v>
      </c>
      <c r="H1890" s="69">
        <v>22145.84</v>
      </c>
      <c r="I1890" s="57"/>
      <c r="J1890" s="67">
        <v>42806</v>
      </c>
      <c r="K1890" s="68">
        <v>10</v>
      </c>
      <c r="L1890" s="69">
        <v>-6051.91</v>
      </c>
      <c r="M1890" s="57"/>
      <c r="N1890" s="67">
        <v>42806</v>
      </c>
      <c r="O1890" s="68">
        <v>10</v>
      </c>
      <c r="P1890" s="69">
        <v>10409.669169999999</v>
      </c>
      <c r="Q1890" s="57"/>
      <c r="R1890" s="70">
        <f t="shared" si="87"/>
        <v>-0.27327525169512645</v>
      </c>
      <c r="S1890" s="71">
        <f t="shared" si="88"/>
        <v>17783.566519952899</v>
      </c>
      <c r="T1890" s="72">
        <f t="shared" si="89"/>
        <v>-2844.7049624947481</v>
      </c>
    </row>
    <row r="1891" spans="2:20" x14ac:dyDescent="0.25">
      <c r="B1891" s="64">
        <v>42806</v>
      </c>
      <c r="C1891" s="65">
        <v>11</v>
      </c>
      <c r="D1891" s="66">
        <v>1.74882</v>
      </c>
      <c r="E1891" s="57"/>
      <c r="F1891" s="67">
        <v>42806</v>
      </c>
      <c r="G1891" s="68">
        <v>11</v>
      </c>
      <c r="H1891" s="69">
        <v>22089.99</v>
      </c>
      <c r="I1891" s="57"/>
      <c r="J1891" s="67">
        <v>42806</v>
      </c>
      <c r="K1891" s="68">
        <v>11</v>
      </c>
      <c r="L1891" s="69">
        <v>-7372.26</v>
      </c>
      <c r="M1891" s="57"/>
      <c r="N1891" s="67">
        <v>42806</v>
      </c>
      <c r="O1891" s="68">
        <v>11</v>
      </c>
      <c r="P1891" s="69">
        <v>10358.35981</v>
      </c>
      <c r="Q1891" s="57"/>
      <c r="R1891" s="70">
        <f t="shared" si="87"/>
        <v>-0.3337375888354861</v>
      </c>
      <c r="S1891" s="71">
        <f t="shared" si="88"/>
        <v>18114.906802924201</v>
      </c>
      <c r="T1891" s="72">
        <f t="shared" si="89"/>
        <v>-3456.974027279804</v>
      </c>
    </row>
    <row r="1892" spans="2:20" x14ac:dyDescent="0.25">
      <c r="B1892" s="64">
        <v>42806</v>
      </c>
      <c r="C1892" s="65">
        <v>12</v>
      </c>
      <c r="D1892" s="66">
        <v>1.7390000000000001</v>
      </c>
      <c r="E1892" s="57"/>
      <c r="F1892" s="67">
        <v>42806</v>
      </c>
      <c r="G1892" s="68">
        <v>12</v>
      </c>
      <c r="H1892" s="69">
        <v>22339.3</v>
      </c>
      <c r="I1892" s="57"/>
      <c r="J1892" s="67">
        <v>42806</v>
      </c>
      <c r="K1892" s="68">
        <v>12</v>
      </c>
      <c r="L1892" s="69">
        <v>-8776.31</v>
      </c>
      <c r="M1892" s="57"/>
      <c r="N1892" s="67">
        <v>42806</v>
      </c>
      <c r="O1892" s="68">
        <v>12</v>
      </c>
      <c r="P1892" s="69">
        <v>10494.127270000001</v>
      </c>
      <c r="Q1892" s="57"/>
      <c r="R1892" s="70">
        <f t="shared" si="87"/>
        <v>-0.39286414525074642</v>
      </c>
      <c r="S1892" s="71">
        <f t="shared" si="88"/>
        <v>18249.287322530003</v>
      </c>
      <c r="T1892" s="72">
        <f t="shared" si="89"/>
        <v>-4122.7663400810998</v>
      </c>
    </row>
    <row r="1893" spans="2:20" x14ac:dyDescent="0.25">
      <c r="B1893" s="64">
        <v>42806</v>
      </c>
      <c r="C1893" s="65">
        <v>13</v>
      </c>
      <c r="D1893" s="66">
        <v>1.6565399999999999</v>
      </c>
      <c r="E1893" s="57"/>
      <c r="F1893" s="67">
        <v>42806</v>
      </c>
      <c r="G1893" s="68">
        <v>13</v>
      </c>
      <c r="H1893" s="69">
        <v>23028.37</v>
      </c>
      <c r="I1893" s="57"/>
      <c r="J1893" s="67">
        <v>42806</v>
      </c>
      <c r="K1893" s="68">
        <v>13</v>
      </c>
      <c r="L1893" s="69">
        <v>-11635.29</v>
      </c>
      <c r="M1893" s="57"/>
      <c r="N1893" s="67">
        <v>42806</v>
      </c>
      <c r="O1893" s="68">
        <v>13</v>
      </c>
      <c r="P1893" s="69">
        <v>10821.36097</v>
      </c>
      <c r="Q1893" s="57"/>
      <c r="R1893" s="70">
        <f t="shared" si="87"/>
        <v>-0.5052589479845947</v>
      </c>
      <c r="S1893" s="71">
        <f t="shared" si="88"/>
        <v>17926.017301243799</v>
      </c>
      <c r="T1893" s="72">
        <f t="shared" si="89"/>
        <v>-5467.589459463753</v>
      </c>
    </row>
    <row r="1894" spans="2:20" x14ac:dyDescent="0.25">
      <c r="B1894" s="64">
        <v>42806</v>
      </c>
      <c r="C1894" s="65">
        <v>14</v>
      </c>
      <c r="D1894" s="66">
        <v>1.8007</v>
      </c>
      <c r="E1894" s="57"/>
      <c r="F1894" s="67">
        <v>42806</v>
      </c>
      <c r="G1894" s="68">
        <v>14</v>
      </c>
      <c r="H1894" s="69">
        <v>23304.28</v>
      </c>
      <c r="I1894" s="57"/>
      <c r="J1894" s="67">
        <v>42806</v>
      </c>
      <c r="K1894" s="68">
        <v>14</v>
      </c>
      <c r="L1894" s="69">
        <v>-8359.7999999999993</v>
      </c>
      <c r="M1894" s="57"/>
      <c r="N1894" s="67">
        <v>42806</v>
      </c>
      <c r="O1894" s="68">
        <v>14</v>
      </c>
      <c r="P1894" s="69">
        <v>10959.86931</v>
      </c>
      <c r="Q1894" s="57"/>
      <c r="R1894" s="70">
        <f t="shared" si="87"/>
        <v>-0.35872380524092567</v>
      </c>
      <c r="S1894" s="71">
        <f t="shared" si="88"/>
        <v>19735.436666516998</v>
      </c>
      <c r="T1894" s="72">
        <f t="shared" si="89"/>
        <v>-3931.5660238264386</v>
      </c>
    </row>
    <row r="1895" spans="2:20" x14ac:dyDescent="0.25">
      <c r="B1895" s="64">
        <v>42806</v>
      </c>
      <c r="C1895" s="65">
        <v>15</v>
      </c>
      <c r="D1895" s="66">
        <v>1.0107600000000001</v>
      </c>
      <c r="E1895" s="57"/>
      <c r="F1895" s="67">
        <v>42806</v>
      </c>
      <c r="G1895" s="68">
        <v>15</v>
      </c>
      <c r="H1895" s="69">
        <v>24267.83</v>
      </c>
      <c r="I1895" s="57"/>
      <c r="J1895" s="67">
        <v>42806</v>
      </c>
      <c r="K1895" s="68">
        <v>15</v>
      </c>
      <c r="L1895" s="69">
        <v>-11442.98</v>
      </c>
      <c r="M1895" s="57"/>
      <c r="N1895" s="67">
        <v>42806</v>
      </c>
      <c r="O1895" s="68">
        <v>15</v>
      </c>
      <c r="P1895" s="69">
        <v>11443.035610000001</v>
      </c>
      <c r="Q1895" s="57"/>
      <c r="R1895" s="70">
        <f t="shared" si="87"/>
        <v>-0.47152876874446537</v>
      </c>
      <c r="S1895" s="71">
        <f t="shared" si="88"/>
        <v>11566.162673163602</v>
      </c>
      <c r="T1895" s="72">
        <f t="shared" si="89"/>
        <v>-5395.7204918823727</v>
      </c>
    </row>
    <row r="1896" spans="2:20" x14ac:dyDescent="0.25">
      <c r="B1896" s="64">
        <v>42806</v>
      </c>
      <c r="C1896" s="65">
        <v>16</v>
      </c>
      <c r="D1896" s="66">
        <v>1.0013399999999999</v>
      </c>
      <c r="E1896" s="57"/>
      <c r="F1896" s="67">
        <v>42806</v>
      </c>
      <c r="G1896" s="68">
        <v>16</v>
      </c>
      <c r="H1896" s="69">
        <v>24392.3</v>
      </c>
      <c r="I1896" s="57"/>
      <c r="J1896" s="67">
        <v>42806</v>
      </c>
      <c r="K1896" s="68">
        <v>16</v>
      </c>
      <c r="L1896" s="69">
        <v>-14632.73</v>
      </c>
      <c r="M1896" s="57"/>
      <c r="N1896" s="67">
        <v>42806</v>
      </c>
      <c r="O1896" s="68">
        <v>16</v>
      </c>
      <c r="P1896" s="69">
        <v>11503.93907</v>
      </c>
      <c r="Q1896" s="57"/>
      <c r="R1896" s="70">
        <f t="shared" si="87"/>
        <v>-0.59989135915842295</v>
      </c>
      <c r="S1896" s="71">
        <f t="shared" si="88"/>
        <v>11519.3543483538</v>
      </c>
      <c r="T1896" s="72">
        <f t="shared" si="89"/>
        <v>-6901.1136443779842</v>
      </c>
    </row>
    <row r="1897" spans="2:20" x14ac:dyDescent="0.25">
      <c r="B1897" s="64">
        <v>42806</v>
      </c>
      <c r="C1897" s="65">
        <v>17</v>
      </c>
      <c r="D1897" s="66">
        <v>0.92627999999999999</v>
      </c>
      <c r="E1897" s="57"/>
      <c r="F1897" s="67">
        <v>42806</v>
      </c>
      <c r="G1897" s="68">
        <v>17</v>
      </c>
      <c r="H1897" s="69">
        <v>25164.1</v>
      </c>
      <c r="I1897" s="57"/>
      <c r="J1897" s="67">
        <v>42806</v>
      </c>
      <c r="K1897" s="68">
        <v>17</v>
      </c>
      <c r="L1897" s="69">
        <v>-16892.689999999999</v>
      </c>
      <c r="M1897" s="57"/>
      <c r="N1897" s="67">
        <v>42806</v>
      </c>
      <c r="O1897" s="68">
        <v>17</v>
      </c>
      <c r="P1897" s="69">
        <v>11869.99402</v>
      </c>
      <c r="Q1897" s="57"/>
      <c r="R1897" s="70">
        <f t="shared" si="87"/>
        <v>-0.6713011790606459</v>
      </c>
      <c r="S1897" s="71">
        <f t="shared" si="88"/>
        <v>10994.938060845599</v>
      </c>
      <c r="T1897" s="72">
        <f t="shared" si="89"/>
        <v>-7968.3409810688163</v>
      </c>
    </row>
    <row r="1898" spans="2:20" x14ac:dyDescent="0.25">
      <c r="B1898" s="64">
        <v>42806</v>
      </c>
      <c r="C1898" s="65">
        <v>18</v>
      </c>
      <c r="D1898" s="66">
        <v>0.73734</v>
      </c>
      <c r="E1898" s="57"/>
      <c r="F1898" s="67">
        <v>42806</v>
      </c>
      <c r="G1898" s="68">
        <v>18</v>
      </c>
      <c r="H1898" s="69">
        <v>26587.52</v>
      </c>
      <c r="I1898" s="57"/>
      <c r="J1898" s="67">
        <v>42806</v>
      </c>
      <c r="K1898" s="68">
        <v>18</v>
      </c>
      <c r="L1898" s="69">
        <v>-19092.2</v>
      </c>
      <c r="M1898" s="57"/>
      <c r="N1898" s="67">
        <v>42806</v>
      </c>
      <c r="O1898" s="68">
        <v>18</v>
      </c>
      <c r="P1898" s="69">
        <v>12570.165370000001</v>
      </c>
      <c r="Q1898" s="57"/>
      <c r="R1898" s="70">
        <f t="shared" si="87"/>
        <v>-0.7180887875213634</v>
      </c>
      <c r="S1898" s="71">
        <f t="shared" si="88"/>
        <v>9268.4857339158007</v>
      </c>
      <c r="T1898" s="72">
        <f t="shared" si="89"/>
        <v>-9026.4948094863303</v>
      </c>
    </row>
    <row r="1899" spans="2:20" x14ac:dyDescent="0.25">
      <c r="B1899" s="64">
        <v>42806</v>
      </c>
      <c r="C1899" s="65">
        <v>19</v>
      </c>
      <c r="D1899" s="66">
        <v>0.61592000000000002</v>
      </c>
      <c r="E1899" s="57"/>
      <c r="F1899" s="67">
        <v>42806</v>
      </c>
      <c r="G1899" s="68">
        <v>19</v>
      </c>
      <c r="H1899" s="69">
        <v>27934.38</v>
      </c>
      <c r="I1899" s="57"/>
      <c r="J1899" s="67">
        <v>42806</v>
      </c>
      <c r="K1899" s="68">
        <v>19</v>
      </c>
      <c r="L1899" s="69">
        <v>-17851.87</v>
      </c>
      <c r="M1899" s="57"/>
      <c r="N1899" s="67">
        <v>42806</v>
      </c>
      <c r="O1899" s="68">
        <v>19</v>
      </c>
      <c r="P1899" s="69">
        <v>13243.80019</v>
      </c>
      <c r="Q1899" s="57"/>
      <c r="R1899" s="70">
        <f t="shared" si="87"/>
        <v>-0.63906447896821039</v>
      </c>
      <c r="S1899" s="71">
        <f t="shared" si="88"/>
        <v>8157.1214130247999</v>
      </c>
      <c r="T1899" s="72">
        <f t="shared" si="89"/>
        <v>-8463.642267981435</v>
      </c>
    </row>
    <row r="1900" spans="2:20" x14ac:dyDescent="0.25">
      <c r="B1900" s="64">
        <v>42806</v>
      </c>
      <c r="C1900" s="65">
        <v>20</v>
      </c>
      <c r="D1900" s="66">
        <v>0.78866999999999998</v>
      </c>
      <c r="E1900" s="57"/>
      <c r="F1900" s="67">
        <v>42806</v>
      </c>
      <c r="G1900" s="68">
        <v>20</v>
      </c>
      <c r="H1900" s="69">
        <v>28563.03</v>
      </c>
      <c r="I1900" s="57"/>
      <c r="J1900" s="67">
        <v>42806</v>
      </c>
      <c r="K1900" s="68">
        <v>20</v>
      </c>
      <c r="L1900" s="69">
        <v>-14474.56</v>
      </c>
      <c r="M1900" s="57"/>
      <c r="N1900" s="67">
        <v>42806</v>
      </c>
      <c r="O1900" s="68">
        <v>20</v>
      </c>
      <c r="P1900" s="69">
        <v>13559.774649999999</v>
      </c>
      <c r="Q1900" s="57"/>
      <c r="R1900" s="70">
        <f t="shared" si="87"/>
        <v>-0.50675856167920563</v>
      </c>
      <c r="S1900" s="71">
        <f t="shared" si="88"/>
        <v>10694.187473215499</v>
      </c>
      <c r="T1900" s="72">
        <f t="shared" si="89"/>
        <v>-6871.5318983281541</v>
      </c>
    </row>
    <row r="1901" spans="2:20" x14ac:dyDescent="0.25">
      <c r="B1901" s="64">
        <v>42806</v>
      </c>
      <c r="C1901" s="65">
        <v>21</v>
      </c>
      <c r="D1901" s="66">
        <v>0.86277999999999999</v>
      </c>
      <c r="E1901" s="57"/>
      <c r="F1901" s="67">
        <v>42806</v>
      </c>
      <c r="G1901" s="68">
        <v>21</v>
      </c>
      <c r="H1901" s="69">
        <v>29078.02</v>
      </c>
      <c r="I1901" s="57"/>
      <c r="J1901" s="67">
        <v>42806</v>
      </c>
      <c r="K1901" s="68">
        <v>21</v>
      </c>
      <c r="L1901" s="69">
        <v>-12106.02</v>
      </c>
      <c r="M1901" s="57"/>
      <c r="N1901" s="67">
        <v>42806</v>
      </c>
      <c r="O1901" s="68">
        <v>21</v>
      </c>
      <c r="P1901" s="69">
        <v>13819.114589999999</v>
      </c>
      <c r="Q1901" s="57"/>
      <c r="R1901" s="70">
        <f t="shared" si="87"/>
        <v>-0.41632889722202543</v>
      </c>
      <c r="S1901" s="71">
        <f t="shared" si="88"/>
        <v>11922.855685960199</v>
      </c>
      <c r="T1901" s="72">
        <f t="shared" si="89"/>
        <v>-5753.2967378395015</v>
      </c>
    </row>
    <row r="1902" spans="2:20" x14ac:dyDescent="0.25">
      <c r="B1902" s="64">
        <v>42806</v>
      </c>
      <c r="C1902" s="65">
        <v>22</v>
      </c>
      <c r="D1902" s="66">
        <v>1.2325299999999999</v>
      </c>
      <c r="E1902" s="57"/>
      <c r="F1902" s="67">
        <v>42806</v>
      </c>
      <c r="G1902" s="68">
        <v>22</v>
      </c>
      <c r="H1902" s="69">
        <v>29137.7</v>
      </c>
      <c r="I1902" s="57"/>
      <c r="J1902" s="67">
        <v>42806</v>
      </c>
      <c r="K1902" s="68">
        <v>22</v>
      </c>
      <c r="L1902" s="69">
        <v>-11996.63</v>
      </c>
      <c r="M1902" s="57"/>
      <c r="N1902" s="67">
        <v>42806</v>
      </c>
      <c r="O1902" s="68">
        <v>22</v>
      </c>
      <c r="P1902" s="69">
        <v>13848.56949</v>
      </c>
      <c r="Q1902" s="57"/>
      <c r="R1902" s="70">
        <f t="shared" si="87"/>
        <v>-0.41172192726261847</v>
      </c>
      <c r="S1902" s="71">
        <f t="shared" si="88"/>
        <v>17068.777353509697</v>
      </c>
      <c r="T1902" s="72">
        <f t="shared" si="89"/>
        <v>-5701.7597202530969</v>
      </c>
    </row>
    <row r="1903" spans="2:20" x14ac:dyDescent="0.25">
      <c r="B1903" s="64">
        <v>42806</v>
      </c>
      <c r="C1903" s="65">
        <v>23</v>
      </c>
      <c r="D1903" s="66">
        <v>1.0432699999999999</v>
      </c>
      <c r="E1903" s="57"/>
      <c r="F1903" s="67">
        <v>42806</v>
      </c>
      <c r="G1903" s="68">
        <v>23</v>
      </c>
      <c r="H1903" s="69">
        <v>29002.080000000002</v>
      </c>
      <c r="I1903" s="57"/>
      <c r="J1903" s="67">
        <v>42806</v>
      </c>
      <c r="K1903" s="68">
        <v>23</v>
      </c>
      <c r="L1903" s="69">
        <v>-17128.16</v>
      </c>
      <c r="M1903" s="57"/>
      <c r="N1903" s="67">
        <v>42806</v>
      </c>
      <c r="O1903" s="68">
        <v>23</v>
      </c>
      <c r="P1903" s="69">
        <v>13776.18816</v>
      </c>
      <c r="Q1903" s="57"/>
      <c r="R1903" s="70">
        <f t="shared" si="87"/>
        <v>-0.5905838477791937</v>
      </c>
      <c r="S1903" s="71">
        <f t="shared" si="88"/>
        <v>14372.283821683199</v>
      </c>
      <c r="T1903" s="72">
        <f t="shared" si="89"/>
        <v>-8135.9942112629706</v>
      </c>
    </row>
    <row r="1904" spans="2:20" x14ac:dyDescent="0.25">
      <c r="B1904" s="64">
        <v>42806</v>
      </c>
      <c r="C1904" s="65">
        <v>24</v>
      </c>
      <c r="D1904" s="66">
        <v>1.0025999999999999</v>
      </c>
      <c r="E1904" s="57"/>
      <c r="F1904" s="67">
        <v>42806</v>
      </c>
      <c r="G1904" s="68">
        <v>24</v>
      </c>
      <c r="H1904" s="69">
        <v>29082.69</v>
      </c>
      <c r="I1904" s="57"/>
      <c r="J1904" s="67">
        <v>42806</v>
      </c>
      <c r="K1904" s="68">
        <v>24</v>
      </c>
      <c r="L1904" s="69">
        <v>-17990.66</v>
      </c>
      <c r="M1904" s="57"/>
      <c r="N1904" s="67">
        <v>42806</v>
      </c>
      <c r="O1904" s="68">
        <v>24</v>
      </c>
      <c r="P1904" s="69">
        <v>13817.91359</v>
      </c>
      <c r="Q1904" s="57"/>
      <c r="R1904" s="70">
        <f t="shared" si="87"/>
        <v>-0.61860371238011347</v>
      </c>
      <c r="S1904" s="71">
        <f t="shared" si="88"/>
        <v>13853.840165333999</v>
      </c>
      <c r="T1904" s="72">
        <f t="shared" si="89"/>
        <v>-8547.8126441216209</v>
      </c>
    </row>
    <row r="1905" spans="2:20" x14ac:dyDescent="0.25">
      <c r="B1905" s="64">
        <v>42806</v>
      </c>
      <c r="C1905" s="65">
        <v>25</v>
      </c>
      <c r="D1905" s="66">
        <v>1.1128899999999999</v>
      </c>
      <c r="E1905" s="57"/>
      <c r="F1905" s="67">
        <v>42806</v>
      </c>
      <c r="G1905" s="68">
        <v>25</v>
      </c>
      <c r="H1905" s="69">
        <v>29110.54</v>
      </c>
      <c r="I1905" s="57"/>
      <c r="J1905" s="67">
        <v>42806</v>
      </c>
      <c r="K1905" s="68">
        <v>25</v>
      </c>
      <c r="L1905" s="69">
        <v>-15561.06</v>
      </c>
      <c r="M1905" s="57"/>
      <c r="N1905" s="67">
        <v>42806</v>
      </c>
      <c r="O1905" s="68">
        <v>25</v>
      </c>
      <c r="P1905" s="69">
        <v>13842.36895</v>
      </c>
      <c r="Q1905" s="57"/>
      <c r="R1905" s="70">
        <f t="shared" si="87"/>
        <v>-0.53455071599496262</v>
      </c>
      <c r="S1905" s="71">
        <f t="shared" si="88"/>
        <v>15405.0339807655</v>
      </c>
      <c r="T1905" s="72">
        <f t="shared" si="89"/>
        <v>-7399.4482332889393</v>
      </c>
    </row>
    <row r="1906" spans="2:20" x14ac:dyDescent="0.25">
      <c r="B1906" s="64">
        <v>42806</v>
      </c>
      <c r="C1906" s="65">
        <v>26</v>
      </c>
      <c r="D1906" s="66">
        <v>1.0471900000000001</v>
      </c>
      <c r="E1906" s="57"/>
      <c r="F1906" s="67">
        <v>42806</v>
      </c>
      <c r="G1906" s="68">
        <v>26</v>
      </c>
      <c r="H1906" s="69">
        <v>28943.51</v>
      </c>
      <c r="I1906" s="57"/>
      <c r="J1906" s="67">
        <v>42806</v>
      </c>
      <c r="K1906" s="68">
        <v>26</v>
      </c>
      <c r="L1906" s="69">
        <v>-16629.419999999998</v>
      </c>
      <c r="M1906" s="57"/>
      <c r="N1906" s="67">
        <v>42806</v>
      </c>
      <c r="O1906" s="68">
        <v>26</v>
      </c>
      <c r="P1906" s="69">
        <v>13770.93593</v>
      </c>
      <c r="Q1906" s="57"/>
      <c r="R1906" s="70">
        <f t="shared" si="87"/>
        <v>-0.57454745467982282</v>
      </c>
      <c r="S1906" s="71">
        <f t="shared" si="88"/>
        <v>14420.786396536701</v>
      </c>
      <c r="T1906" s="72">
        <f t="shared" si="89"/>
        <v>-7912.0561871404188</v>
      </c>
    </row>
    <row r="1907" spans="2:20" x14ac:dyDescent="0.25">
      <c r="B1907" s="64">
        <v>42806</v>
      </c>
      <c r="C1907" s="65">
        <v>27</v>
      </c>
      <c r="D1907" s="66">
        <v>1.2028000000000001</v>
      </c>
      <c r="E1907" s="57"/>
      <c r="F1907" s="67">
        <v>42806</v>
      </c>
      <c r="G1907" s="68">
        <v>27</v>
      </c>
      <c r="H1907" s="69">
        <v>28806.41</v>
      </c>
      <c r="I1907" s="57"/>
      <c r="J1907" s="67">
        <v>42806</v>
      </c>
      <c r="K1907" s="68">
        <v>27</v>
      </c>
      <c r="L1907" s="69">
        <v>-12859.9</v>
      </c>
      <c r="M1907" s="57"/>
      <c r="N1907" s="67">
        <v>42806</v>
      </c>
      <c r="O1907" s="68">
        <v>27</v>
      </c>
      <c r="P1907" s="69">
        <v>13710.09585</v>
      </c>
      <c r="Q1907" s="57"/>
      <c r="R1907" s="70">
        <f t="shared" si="87"/>
        <v>-0.44642494500355995</v>
      </c>
      <c r="S1907" s="71">
        <f t="shared" si="88"/>
        <v>16490.503288380001</v>
      </c>
      <c r="T1907" s="72">
        <f t="shared" si="89"/>
        <v>-6120.5287858297852</v>
      </c>
    </row>
    <row r="1908" spans="2:20" x14ac:dyDescent="0.25">
      <c r="B1908" s="64">
        <v>42806</v>
      </c>
      <c r="C1908" s="65">
        <v>28</v>
      </c>
      <c r="D1908" s="66">
        <v>0.86560000000000004</v>
      </c>
      <c r="E1908" s="57"/>
      <c r="F1908" s="67">
        <v>42806</v>
      </c>
      <c r="G1908" s="68">
        <v>28</v>
      </c>
      <c r="H1908" s="69">
        <v>28526.06</v>
      </c>
      <c r="I1908" s="57"/>
      <c r="J1908" s="67">
        <v>42806</v>
      </c>
      <c r="K1908" s="68">
        <v>28</v>
      </c>
      <c r="L1908" s="69">
        <v>-12524.74</v>
      </c>
      <c r="M1908" s="57"/>
      <c r="N1908" s="67">
        <v>42806</v>
      </c>
      <c r="O1908" s="68">
        <v>28</v>
      </c>
      <c r="P1908" s="69">
        <v>13568.311089999999</v>
      </c>
      <c r="Q1908" s="57"/>
      <c r="R1908" s="70">
        <f t="shared" si="87"/>
        <v>-0.43906308827787643</v>
      </c>
      <c r="S1908" s="71">
        <f t="shared" si="88"/>
        <v>11744.730079503999</v>
      </c>
      <c r="T1908" s="72">
        <f t="shared" si="89"/>
        <v>-5957.3445698903597</v>
      </c>
    </row>
    <row r="1909" spans="2:20" x14ac:dyDescent="0.25">
      <c r="B1909" s="64">
        <v>42806</v>
      </c>
      <c r="C1909" s="65">
        <v>29</v>
      </c>
      <c r="D1909" s="66">
        <v>0.68649000000000004</v>
      </c>
      <c r="E1909" s="57"/>
      <c r="F1909" s="67">
        <v>42806</v>
      </c>
      <c r="G1909" s="68">
        <v>29</v>
      </c>
      <c r="H1909" s="69">
        <v>28423.19</v>
      </c>
      <c r="I1909" s="57"/>
      <c r="J1909" s="67">
        <v>42806</v>
      </c>
      <c r="K1909" s="68">
        <v>29</v>
      </c>
      <c r="L1909" s="69">
        <v>-17065.27</v>
      </c>
      <c r="M1909" s="57"/>
      <c r="N1909" s="67">
        <v>42806</v>
      </c>
      <c r="O1909" s="68">
        <v>29</v>
      </c>
      <c r="P1909" s="69">
        <v>13493.129919999999</v>
      </c>
      <c r="Q1909" s="57"/>
      <c r="R1909" s="70">
        <f t="shared" si="87"/>
        <v>-0.60039953291660797</v>
      </c>
      <c r="S1909" s="71">
        <f t="shared" si="88"/>
        <v>9262.8987587808006</v>
      </c>
      <c r="T1909" s="72">
        <f t="shared" si="89"/>
        <v>-8101.2689015511078</v>
      </c>
    </row>
    <row r="1910" spans="2:20" x14ac:dyDescent="0.25">
      <c r="B1910" s="64">
        <v>42806</v>
      </c>
      <c r="C1910" s="65">
        <v>30</v>
      </c>
      <c r="D1910" s="66">
        <v>0.64198</v>
      </c>
      <c r="E1910" s="57"/>
      <c r="F1910" s="67">
        <v>42806</v>
      </c>
      <c r="G1910" s="68">
        <v>30</v>
      </c>
      <c r="H1910" s="69">
        <v>28545.67</v>
      </c>
      <c r="I1910" s="57"/>
      <c r="J1910" s="67">
        <v>42806</v>
      </c>
      <c r="K1910" s="68">
        <v>30</v>
      </c>
      <c r="L1910" s="69">
        <v>-17489.86</v>
      </c>
      <c r="M1910" s="57"/>
      <c r="N1910" s="67">
        <v>42806</v>
      </c>
      <c r="O1910" s="68">
        <v>30</v>
      </c>
      <c r="P1910" s="69">
        <v>13545.844730000001</v>
      </c>
      <c r="Q1910" s="57"/>
      <c r="R1910" s="70">
        <f t="shared" si="87"/>
        <v>-0.61269747741075975</v>
      </c>
      <c r="S1910" s="71">
        <f t="shared" si="88"/>
        <v>8696.1613997654003</v>
      </c>
      <c r="T1910" s="72">
        <f t="shared" si="89"/>
        <v>-8299.5048954688336</v>
      </c>
    </row>
    <row r="1911" spans="2:20" x14ac:dyDescent="0.25">
      <c r="B1911" s="64">
        <v>42806</v>
      </c>
      <c r="C1911" s="65">
        <v>31</v>
      </c>
      <c r="D1911" s="66">
        <v>0.74358000000000002</v>
      </c>
      <c r="E1911" s="57"/>
      <c r="F1911" s="67">
        <v>42806</v>
      </c>
      <c r="G1911" s="68">
        <v>31</v>
      </c>
      <c r="H1911" s="69">
        <v>28900.87</v>
      </c>
      <c r="I1911" s="57"/>
      <c r="J1911" s="67">
        <v>42806</v>
      </c>
      <c r="K1911" s="68">
        <v>31</v>
      </c>
      <c r="L1911" s="69">
        <v>-14952.08</v>
      </c>
      <c r="M1911" s="57"/>
      <c r="N1911" s="67">
        <v>42806</v>
      </c>
      <c r="O1911" s="68">
        <v>31</v>
      </c>
      <c r="P1911" s="69">
        <v>13726.81055</v>
      </c>
      <c r="Q1911" s="57"/>
      <c r="R1911" s="70">
        <f t="shared" si="87"/>
        <v>-0.51735743595262018</v>
      </c>
      <c r="S1911" s="71">
        <f t="shared" si="88"/>
        <v>10206.981788769001</v>
      </c>
      <c r="T1911" s="72">
        <f t="shared" si="89"/>
        <v>-7101.6675099553759</v>
      </c>
    </row>
    <row r="1912" spans="2:20" x14ac:dyDescent="0.25">
      <c r="B1912" s="64">
        <v>42806</v>
      </c>
      <c r="C1912" s="65">
        <v>32</v>
      </c>
      <c r="D1912" s="66">
        <v>0.86768999999999996</v>
      </c>
      <c r="E1912" s="57"/>
      <c r="F1912" s="67">
        <v>42806</v>
      </c>
      <c r="G1912" s="68">
        <v>32</v>
      </c>
      <c r="H1912" s="69">
        <v>29435.26</v>
      </c>
      <c r="I1912" s="57"/>
      <c r="J1912" s="67">
        <v>42806</v>
      </c>
      <c r="K1912" s="68">
        <v>32</v>
      </c>
      <c r="L1912" s="69">
        <v>-11678.13</v>
      </c>
      <c r="M1912" s="57"/>
      <c r="N1912" s="67">
        <v>42806</v>
      </c>
      <c r="O1912" s="68">
        <v>32</v>
      </c>
      <c r="P1912" s="69">
        <v>13993.38436</v>
      </c>
      <c r="Q1912" s="57"/>
      <c r="R1912" s="70">
        <f t="shared" si="87"/>
        <v>-0.39673948862690528</v>
      </c>
      <c r="S1912" s="71">
        <f t="shared" si="88"/>
        <v>12141.9196753284</v>
      </c>
      <c r="T1912" s="72">
        <f t="shared" si="89"/>
        <v>-5551.7281551461338</v>
      </c>
    </row>
    <row r="1913" spans="2:20" x14ac:dyDescent="0.25">
      <c r="B1913" s="64">
        <v>42806</v>
      </c>
      <c r="C1913" s="65">
        <v>33</v>
      </c>
      <c r="D1913" s="66">
        <v>1.0120800000000001</v>
      </c>
      <c r="E1913" s="57"/>
      <c r="F1913" s="67">
        <v>42806</v>
      </c>
      <c r="G1913" s="68">
        <v>33</v>
      </c>
      <c r="H1913" s="69">
        <v>30521.31</v>
      </c>
      <c r="I1913" s="57"/>
      <c r="J1913" s="67">
        <v>42806</v>
      </c>
      <c r="K1913" s="68">
        <v>33</v>
      </c>
      <c r="L1913" s="69">
        <v>-9063.9699999999993</v>
      </c>
      <c r="M1913" s="57"/>
      <c r="N1913" s="67">
        <v>42806</v>
      </c>
      <c r="O1913" s="68">
        <v>33</v>
      </c>
      <c r="P1913" s="69">
        <v>14567.25988</v>
      </c>
      <c r="Q1913" s="57"/>
      <c r="R1913" s="70">
        <f t="shared" si="87"/>
        <v>-0.29697185343617294</v>
      </c>
      <c r="S1913" s="71">
        <f t="shared" si="88"/>
        <v>14743.2323793504</v>
      </c>
      <c r="T1913" s="72">
        <f t="shared" si="89"/>
        <v>-4326.0661660500018</v>
      </c>
    </row>
    <row r="1914" spans="2:20" x14ac:dyDescent="0.25">
      <c r="B1914" s="64">
        <v>42806</v>
      </c>
      <c r="C1914" s="65">
        <v>34</v>
      </c>
      <c r="D1914" s="66">
        <v>1.7900100000000001</v>
      </c>
      <c r="E1914" s="57"/>
      <c r="F1914" s="67">
        <v>42806</v>
      </c>
      <c r="G1914" s="68">
        <v>34</v>
      </c>
      <c r="H1914" s="69">
        <v>31774.9</v>
      </c>
      <c r="I1914" s="57"/>
      <c r="J1914" s="67">
        <v>42806</v>
      </c>
      <c r="K1914" s="68">
        <v>34</v>
      </c>
      <c r="L1914" s="69">
        <v>-1847.6</v>
      </c>
      <c r="M1914" s="57"/>
      <c r="N1914" s="67">
        <v>42806</v>
      </c>
      <c r="O1914" s="68">
        <v>34</v>
      </c>
      <c r="P1914" s="69">
        <v>15207.13823</v>
      </c>
      <c r="Q1914" s="57"/>
      <c r="R1914" s="70">
        <f t="shared" si="87"/>
        <v>-5.8146524457984128E-2</v>
      </c>
      <c r="S1914" s="71">
        <f t="shared" si="88"/>
        <v>27220.929503082301</v>
      </c>
      <c r="T1914" s="72">
        <f t="shared" si="89"/>
        <v>-884.24223502664051</v>
      </c>
    </row>
    <row r="1915" spans="2:20" x14ac:dyDescent="0.25">
      <c r="B1915" s="64">
        <v>42806</v>
      </c>
      <c r="C1915" s="65">
        <v>35</v>
      </c>
      <c r="D1915" s="66">
        <v>1.7445999999999999</v>
      </c>
      <c r="E1915" s="57"/>
      <c r="F1915" s="67">
        <v>42806</v>
      </c>
      <c r="G1915" s="68">
        <v>35</v>
      </c>
      <c r="H1915" s="69">
        <v>32930.57</v>
      </c>
      <c r="I1915" s="57"/>
      <c r="J1915" s="67">
        <v>42806</v>
      </c>
      <c r="K1915" s="68">
        <v>35</v>
      </c>
      <c r="L1915" s="69">
        <v>-3106.62</v>
      </c>
      <c r="M1915" s="57"/>
      <c r="N1915" s="67">
        <v>42806</v>
      </c>
      <c r="O1915" s="68">
        <v>35</v>
      </c>
      <c r="P1915" s="69">
        <v>15822.549069999999</v>
      </c>
      <c r="Q1915" s="57"/>
      <c r="R1915" s="70">
        <f t="shared" si="87"/>
        <v>-9.4338482449590144E-2</v>
      </c>
      <c r="S1915" s="71">
        <f t="shared" si="88"/>
        <v>27604.019107521999</v>
      </c>
      <c r="T1915" s="72">
        <f t="shared" si="89"/>
        <v>-1492.6752677479737</v>
      </c>
    </row>
    <row r="1916" spans="2:20" x14ac:dyDescent="0.25">
      <c r="B1916" s="64">
        <v>42806</v>
      </c>
      <c r="C1916" s="65">
        <v>36</v>
      </c>
      <c r="D1916" s="66">
        <v>1.9939899999999999</v>
      </c>
      <c r="E1916" s="57"/>
      <c r="F1916" s="67">
        <v>42806</v>
      </c>
      <c r="G1916" s="68">
        <v>36</v>
      </c>
      <c r="H1916" s="69">
        <v>33688.47</v>
      </c>
      <c r="I1916" s="57"/>
      <c r="J1916" s="67">
        <v>42806</v>
      </c>
      <c r="K1916" s="68">
        <v>36</v>
      </c>
      <c r="L1916" s="69">
        <v>-6040.57</v>
      </c>
      <c r="M1916" s="57"/>
      <c r="N1916" s="67">
        <v>42806</v>
      </c>
      <c r="O1916" s="68">
        <v>36</v>
      </c>
      <c r="P1916" s="69">
        <v>16247.23594</v>
      </c>
      <c r="Q1916" s="57"/>
      <c r="R1916" s="70">
        <f t="shared" si="87"/>
        <v>-0.17930674797638479</v>
      </c>
      <c r="S1916" s="71">
        <f t="shared" si="88"/>
        <v>32396.825992000598</v>
      </c>
      <c r="T1916" s="72">
        <f t="shared" si="89"/>
        <v>-2913.2390400064414</v>
      </c>
    </row>
    <row r="1917" spans="2:20" x14ac:dyDescent="0.25">
      <c r="B1917" s="64">
        <v>42806</v>
      </c>
      <c r="C1917" s="65">
        <v>37</v>
      </c>
      <c r="D1917" s="66">
        <v>1.7939099999999999</v>
      </c>
      <c r="E1917" s="57"/>
      <c r="F1917" s="67">
        <v>42806</v>
      </c>
      <c r="G1917" s="68">
        <v>37</v>
      </c>
      <c r="H1917" s="69">
        <v>35097.730000000003</v>
      </c>
      <c r="I1917" s="57"/>
      <c r="J1917" s="67">
        <v>42806</v>
      </c>
      <c r="K1917" s="68">
        <v>37</v>
      </c>
      <c r="L1917" s="69">
        <v>-7251.07</v>
      </c>
      <c r="M1917" s="57"/>
      <c r="N1917" s="67">
        <v>42806</v>
      </c>
      <c r="O1917" s="68">
        <v>37</v>
      </c>
      <c r="P1917" s="69">
        <v>16990.18533</v>
      </c>
      <c r="Q1917" s="57"/>
      <c r="R1917" s="70">
        <f t="shared" si="87"/>
        <v>-0.20659655197073995</v>
      </c>
      <c r="S1917" s="71">
        <f t="shared" si="88"/>
        <v>30478.863365340298</v>
      </c>
      <c r="T1917" s="72">
        <f t="shared" si="89"/>
        <v>-3510.1137065218486</v>
      </c>
    </row>
    <row r="1918" spans="2:20" x14ac:dyDescent="0.25">
      <c r="B1918" s="64">
        <v>42806</v>
      </c>
      <c r="C1918" s="65">
        <v>38</v>
      </c>
      <c r="D1918" s="66">
        <v>1.8911800000000001</v>
      </c>
      <c r="E1918" s="57"/>
      <c r="F1918" s="67">
        <v>42806</v>
      </c>
      <c r="G1918" s="68">
        <v>38</v>
      </c>
      <c r="H1918" s="69">
        <v>36026.25</v>
      </c>
      <c r="I1918" s="57"/>
      <c r="J1918" s="67">
        <v>42806</v>
      </c>
      <c r="K1918" s="68">
        <v>38</v>
      </c>
      <c r="L1918" s="69">
        <v>1688.68</v>
      </c>
      <c r="M1918" s="57"/>
      <c r="N1918" s="67">
        <v>42806</v>
      </c>
      <c r="O1918" s="68">
        <v>38</v>
      </c>
      <c r="P1918" s="69">
        <v>17492.011559999999</v>
      </c>
      <c r="Q1918" s="57"/>
      <c r="R1918" s="70">
        <f t="shared" si="87"/>
        <v>4.6873599111758792E-2</v>
      </c>
      <c r="S1918" s="71">
        <f t="shared" si="88"/>
        <v>33080.542422040802</v>
      </c>
      <c r="T1918" s="72">
        <f t="shared" si="89"/>
        <v>819.9135375216905</v>
      </c>
    </row>
    <row r="1919" spans="2:20" x14ac:dyDescent="0.25">
      <c r="B1919" s="64">
        <v>42806</v>
      </c>
      <c r="C1919" s="65">
        <v>39</v>
      </c>
      <c r="D1919" s="66">
        <v>1.7521500000000001</v>
      </c>
      <c r="E1919" s="57"/>
      <c r="F1919" s="67">
        <v>42806</v>
      </c>
      <c r="G1919" s="68">
        <v>39</v>
      </c>
      <c r="H1919" s="69">
        <v>35629.599999999999</v>
      </c>
      <c r="I1919" s="57"/>
      <c r="J1919" s="67">
        <v>42806</v>
      </c>
      <c r="K1919" s="68">
        <v>39</v>
      </c>
      <c r="L1919" s="69">
        <v>-5101.51</v>
      </c>
      <c r="M1919" s="57"/>
      <c r="N1919" s="67">
        <v>42806</v>
      </c>
      <c r="O1919" s="68">
        <v>39</v>
      </c>
      <c r="P1919" s="69">
        <v>17333.638360000001</v>
      </c>
      <c r="Q1919" s="57"/>
      <c r="R1919" s="70">
        <f t="shared" si="87"/>
        <v>-0.14318179266677147</v>
      </c>
      <c r="S1919" s="71">
        <f t="shared" si="88"/>
        <v>30371.134452474002</v>
      </c>
      <c r="T1919" s="72">
        <f t="shared" si="89"/>
        <v>-2481.861413822317</v>
      </c>
    </row>
    <row r="1920" spans="2:20" x14ac:dyDescent="0.25">
      <c r="B1920" s="64">
        <v>42806</v>
      </c>
      <c r="C1920" s="65">
        <v>40</v>
      </c>
      <c r="D1920" s="66">
        <v>1.7681</v>
      </c>
      <c r="E1920" s="57"/>
      <c r="F1920" s="67">
        <v>42806</v>
      </c>
      <c r="G1920" s="68">
        <v>40</v>
      </c>
      <c r="H1920" s="69">
        <v>34594.19</v>
      </c>
      <c r="I1920" s="57"/>
      <c r="J1920" s="67">
        <v>42806</v>
      </c>
      <c r="K1920" s="68">
        <v>40</v>
      </c>
      <c r="L1920" s="69">
        <v>-3747.04</v>
      </c>
      <c r="M1920" s="57"/>
      <c r="N1920" s="67">
        <v>42806</v>
      </c>
      <c r="O1920" s="68">
        <v>40</v>
      </c>
      <c r="P1920" s="69">
        <v>16858.175009999999</v>
      </c>
      <c r="Q1920" s="57"/>
      <c r="R1920" s="70">
        <f t="shared" si="87"/>
        <v>-0.10831414176773614</v>
      </c>
      <c r="S1920" s="71">
        <f t="shared" si="88"/>
        <v>29806.939235180998</v>
      </c>
      <c r="T1920" s="72">
        <f t="shared" si="89"/>
        <v>-1825.9787579784465</v>
      </c>
    </row>
    <row r="1921" spans="2:20" x14ac:dyDescent="0.25">
      <c r="B1921" s="64">
        <v>42806</v>
      </c>
      <c r="C1921" s="65">
        <v>41</v>
      </c>
      <c r="D1921" s="66">
        <v>1.67937</v>
      </c>
      <c r="E1921" s="57"/>
      <c r="F1921" s="67">
        <v>42806</v>
      </c>
      <c r="G1921" s="68">
        <v>41</v>
      </c>
      <c r="H1921" s="69">
        <v>33382.46</v>
      </c>
      <c r="I1921" s="57"/>
      <c r="J1921" s="67">
        <v>42806</v>
      </c>
      <c r="K1921" s="68">
        <v>41</v>
      </c>
      <c r="L1921" s="69">
        <v>-6524</v>
      </c>
      <c r="M1921" s="57"/>
      <c r="N1921" s="67">
        <v>42806</v>
      </c>
      <c r="O1921" s="68">
        <v>41</v>
      </c>
      <c r="P1921" s="69">
        <v>16293.20484</v>
      </c>
      <c r="Q1921" s="57"/>
      <c r="R1921" s="70">
        <f t="shared" si="87"/>
        <v>-0.19543197235913712</v>
      </c>
      <c r="S1921" s="71">
        <f t="shared" si="88"/>
        <v>27362.319412150802</v>
      </c>
      <c r="T1921" s="72">
        <f t="shared" si="89"/>
        <v>-3184.2131579326392</v>
      </c>
    </row>
    <row r="1922" spans="2:20" x14ac:dyDescent="0.25">
      <c r="B1922" s="64">
        <v>42806</v>
      </c>
      <c r="C1922" s="65">
        <v>42</v>
      </c>
      <c r="D1922" s="66">
        <v>1.956</v>
      </c>
      <c r="E1922" s="57"/>
      <c r="F1922" s="67">
        <v>42806</v>
      </c>
      <c r="G1922" s="68">
        <v>42</v>
      </c>
      <c r="H1922" s="69">
        <v>31906.49</v>
      </c>
      <c r="I1922" s="57"/>
      <c r="J1922" s="67">
        <v>42806</v>
      </c>
      <c r="K1922" s="68">
        <v>42</v>
      </c>
      <c r="L1922" s="69">
        <v>-6979.45</v>
      </c>
      <c r="M1922" s="57"/>
      <c r="N1922" s="67">
        <v>42806</v>
      </c>
      <c r="O1922" s="68">
        <v>42</v>
      </c>
      <c r="P1922" s="69">
        <v>15540.13048</v>
      </c>
      <c r="Q1922" s="57"/>
      <c r="R1922" s="70">
        <f t="shared" si="87"/>
        <v>-0.21874703234357648</v>
      </c>
      <c r="S1922" s="71">
        <f t="shared" si="88"/>
        <v>30396.495218879998</v>
      </c>
      <c r="T1922" s="72">
        <f t="shared" si="89"/>
        <v>-3399.3574247319589</v>
      </c>
    </row>
    <row r="1923" spans="2:20" x14ac:dyDescent="0.25">
      <c r="B1923" s="64">
        <v>42806</v>
      </c>
      <c r="C1923" s="65">
        <v>43</v>
      </c>
      <c r="D1923" s="66">
        <v>1.9704200000000001</v>
      </c>
      <c r="E1923" s="57"/>
      <c r="F1923" s="67">
        <v>42806</v>
      </c>
      <c r="G1923" s="68">
        <v>43</v>
      </c>
      <c r="H1923" s="69">
        <v>30592.13</v>
      </c>
      <c r="I1923" s="57"/>
      <c r="J1923" s="67">
        <v>42806</v>
      </c>
      <c r="K1923" s="68">
        <v>43</v>
      </c>
      <c r="L1923" s="69">
        <v>-1109.8900000000001</v>
      </c>
      <c r="M1923" s="57"/>
      <c r="N1923" s="67">
        <v>42806</v>
      </c>
      <c r="O1923" s="68">
        <v>43</v>
      </c>
      <c r="P1923" s="69">
        <v>14861.826849999999</v>
      </c>
      <c r="Q1923" s="57"/>
      <c r="R1923" s="70">
        <f t="shared" si="87"/>
        <v>-3.6280245932532325E-2</v>
      </c>
      <c r="S1923" s="71">
        <f t="shared" si="88"/>
        <v>29284.040861777001</v>
      </c>
      <c r="T1923" s="72">
        <f t="shared" si="89"/>
        <v>-539.19073312471221</v>
      </c>
    </row>
    <row r="1924" spans="2:20" x14ac:dyDescent="0.25">
      <c r="B1924" s="64">
        <v>42806</v>
      </c>
      <c r="C1924" s="65">
        <v>44</v>
      </c>
      <c r="D1924" s="66">
        <v>1.5276400000000001</v>
      </c>
      <c r="E1924" s="57"/>
      <c r="F1924" s="67">
        <v>42806</v>
      </c>
      <c r="G1924" s="68">
        <v>44</v>
      </c>
      <c r="H1924" s="69">
        <v>28740.61</v>
      </c>
      <c r="I1924" s="57"/>
      <c r="J1924" s="67">
        <v>42806</v>
      </c>
      <c r="K1924" s="68">
        <v>44</v>
      </c>
      <c r="L1924" s="69">
        <v>-6499.46</v>
      </c>
      <c r="M1924" s="57"/>
      <c r="N1924" s="67">
        <v>42806</v>
      </c>
      <c r="O1924" s="68">
        <v>44</v>
      </c>
      <c r="P1924" s="69">
        <v>13893.41179</v>
      </c>
      <c r="Q1924" s="57"/>
      <c r="R1924" s="70">
        <f t="shared" si="87"/>
        <v>-0.22614203386775716</v>
      </c>
      <c r="S1924" s="71">
        <f t="shared" si="88"/>
        <v>21224.131586875603</v>
      </c>
      <c r="T1924" s="72">
        <f t="shared" si="89"/>
        <v>-3141.8843995528769</v>
      </c>
    </row>
    <row r="1925" spans="2:20" x14ac:dyDescent="0.25">
      <c r="B1925" s="64">
        <v>42806</v>
      </c>
      <c r="C1925" s="65">
        <v>45</v>
      </c>
      <c r="D1925" s="66">
        <v>1.20224</v>
      </c>
      <c r="E1925" s="57"/>
      <c r="F1925" s="67">
        <v>42806</v>
      </c>
      <c r="G1925" s="68">
        <v>45</v>
      </c>
      <c r="H1925" s="69">
        <v>26958.59</v>
      </c>
      <c r="I1925" s="57"/>
      <c r="J1925" s="67">
        <v>42806</v>
      </c>
      <c r="K1925" s="68">
        <v>45</v>
      </c>
      <c r="L1925" s="69">
        <v>-9547.3700000000008</v>
      </c>
      <c r="M1925" s="57"/>
      <c r="N1925" s="67">
        <v>42806</v>
      </c>
      <c r="O1925" s="68">
        <v>45</v>
      </c>
      <c r="P1925" s="69">
        <v>12931.19544</v>
      </c>
      <c r="Q1925" s="57"/>
      <c r="R1925" s="70">
        <f t="shared" si="87"/>
        <v>-0.3541494566295938</v>
      </c>
      <c r="S1925" s="71">
        <f t="shared" si="88"/>
        <v>15546.400405785598</v>
      </c>
      <c r="T1925" s="72">
        <f t="shared" si="89"/>
        <v>-4579.5758386470807</v>
      </c>
    </row>
    <row r="1926" spans="2:20" x14ac:dyDescent="0.25">
      <c r="B1926" s="64">
        <v>42806</v>
      </c>
      <c r="C1926" s="65">
        <v>46</v>
      </c>
      <c r="D1926" s="66">
        <v>1.0195099999999999</v>
      </c>
      <c r="E1926" s="57"/>
      <c r="F1926" s="67">
        <v>42806</v>
      </c>
      <c r="G1926" s="68">
        <v>46</v>
      </c>
      <c r="H1926" s="69">
        <v>25179.4</v>
      </c>
      <c r="I1926" s="57"/>
      <c r="J1926" s="67">
        <v>42806</v>
      </c>
      <c r="K1926" s="68">
        <v>46</v>
      </c>
      <c r="L1926" s="69">
        <v>-10063.18</v>
      </c>
      <c r="M1926" s="57"/>
      <c r="N1926" s="67">
        <v>42806</v>
      </c>
      <c r="O1926" s="68">
        <v>46</v>
      </c>
      <c r="P1926" s="69">
        <v>11978.84304</v>
      </c>
      <c r="Q1926" s="57"/>
      <c r="R1926" s="70">
        <f t="shared" si="87"/>
        <v>-0.39965924525604263</v>
      </c>
      <c r="S1926" s="71">
        <f t="shared" si="88"/>
        <v>12212.5502677104</v>
      </c>
      <c r="T1926" s="72">
        <f t="shared" si="89"/>
        <v>-4787.4553684069988</v>
      </c>
    </row>
    <row r="1927" spans="2:20" x14ac:dyDescent="0.25">
      <c r="B1927" s="64">
        <v>42806</v>
      </c>
      <c r="C1927" s="65">
        <v>47</v>
      </c>
      <c r="D1927" s="66">
        <v>1.6465399999999999</v>
      </c>
      <c r="E1927" s="57"/>
      <c r="F1927" s="67">
        <v>42806</v>
      </c>
      <c r="G1927" s="68">
        <v>47</v>
      </c>
      <c r="H1927" s="69">
        <v>24034.79</v>
      </c>
      <c r="I1927" s="57"/>
      <c r="J1927" s="67">
        <v>42806</v>
      </c>
      <c r="K1927" s="68">
        <v>47</v>
      </c>
      <c r="L1927" s="69">
        <v>-6720.13</v>
      </c>
      <c r="M1927" s="57"/>
      <c r="N1927" s="67">
        <v>42806</v>
      </c>
      <c r="O1927" s="68">
        <v>47</v>
      </c>
      <c r="P1927" s="69">
        <v>11371.126829999999</v>
      </c>
      <c r="Q1927" s="57"/>
      <c r="R1927" s="70">
        <f t="shared" si="87"/>
        <v>-0.27960011300285958</v>
      </c>
      <c r="S1927" s="71">
        <f t="shared" si="88"/>
        <v>18723.015170668197</v>
      </c>
      <c r="T1927" s="72">
        <f t="shared" si="89"/>
        <v>-3179.3683466378484</v>
      </c>
    </row>
    <row r="1928" spans="2:20" x14ac:dyDescent="0.25">
      <c r="B1928" s="64">
        <v>42806</v>
      </c>
      <c r="C1928" s="65">
        <v>48</v>
      </c>
      <c r="D1928" s="66">
        <v>1.4221600000000001</v>
      </c>
      <c r="E1928" s="57"/>
      <c r="F1928" s="67">
        <v>42806</v>
      </c>
      <c r="G1928" s="68">
        <v>48</v>
      </c>
      <c r="H1928" s="69">
        <v>23298.45</v>
      </c>
      <c r="I1928" s="57"/>
      <c r="J1928" s="67">
        <v>42806</v>
      </c>
      <c r="K1928" s="68">
        <v>48</v>
      </c>
      <c r="L1928" s="69">
        <v>-8371.5400000000009</v>
      </c>
      <c r="M1928" s="57"/>
      <c r="N1928" s="67">
        <v>42806</v>
      </c>
      <c r="O1928" s="68">
        <v>48</v>
      </c>
      <c r="P1928" s="69">
        <v>10991.08675</v>
      </c>
      <c r="Q1928" s="57"/>
      <c r="R1928" s="70">
        <f t="shared" si="87"/>
        <v>-0.35931746532494652</v>
      </c>
      <c r="S1928" s="71">
        <f t="shared" si="88"/>
        <v>15631.083932380001</v>
      </c>
      <c r="T1928" s="72">
        <f t="shared" si="89"/>
        <v>-3949.2894321766044</v>
      </c>
    </row>
    <row r="1929" spans="2:20" x14ac:dyDescent="0.25">
      <c r="B1929" s="64">
        <v>42807</v>
      </c>
      <c r="C1929" s="65">
        <v>1</v>
      </c>
      <c r="D1929" s="66">
        <v>1.30002</v>
      </c>
      <c r="E1929" s="57"/>
      <c r="F1929" s="67">
        <v>42807</v>
      </c>
      <c r="G1929" s="68">
        <v>1</v>
      </c>
      <c r="H1929" s="69">
        <v>23550.14</v>
      </c>
      <c r="I1929" s="57"/>
      <c r="J1929" s="67">
        <v>42807</v>
      </c>
      <c r="K1929" s="68">
        <v>1</v>
      </c>
      <c r="L1929" s="69">
        <v>-8574.1299999999992</v>
      </c>
      <c r="M1929" s="57"/>
      <c r="N1929" s="67">
        <v>42807</v>
      </c>
      <c r="O1929" s="68">
        <v>1</v>
      </c>
      <c r="P1929" s="69">
        <v>11068.62926</v>
      </c>
      <c r="Q1929" s="57"/>
      <c r="R1929" s="70">
        <f t="shared" si="87"/>
        <v>-0.36407978890995973</v>
      </c>
      <c r="S1929" s="71">
        <f t="shared" si="88"/>
        <v>14389.439410585199</v>
      </c>
      <c r="T1929" s="72">
        <f t="shared" si="89"/>
        <v>-4029.8642045034039</v>
      </c>
    </row>
    <row r="1930" spans="2:20" x14ac:dyDescent="0.25">
      <c r="B1930" s="64">
        <v>42807</v>
      </c>
      <c r="C1930" s="65">
        <v>2</v>
      </c>
      <c r="D1930" s="66">
        <v>1.32552</v>
      </c>
      <c r="E1930" s="57"/>
      <c r="F1930" s="67">
        <v>42807</v>
      </c>
      <c r="G1930" s="68">
        <v>2</v>
      </c>
      <c r="H1930" s="69">
        <v>23813.119999999999</v>
      </c>
      <c r="I1930" s="57"/>
      <c r="J1930" s="67">
        <v>42807</v>
      </c>
      <c r="K1930" s="68">
        <v>2</v>
      </c>
      <c r="L1930" s="69">
        <v>-6139.77</v>
      </c>
      <c r="M1930" s="57"/>
      <c r="N1930" s="67">
        <v>42807</v>
      </c>
      <c r="O1930" s="68">
        <v>2</v>
      </c>
      <c r="P1930" s="69">
        <v>11142.08922</v>
      </c>
      <c r="Q1930" s="57"/>
      <c r="R1930" s="70">
        <f t="shared" ref="R1930:R1993" si="90">L1930/H1930</f>
        <v>-0.25783139714577513</v>
      </c>
      <c r="S1930" s="71">
        <f t="shared" ref="S1930:S1993" si="91">P1930*D1930</f>
        <v>14769.062102894401</v>
      </c>
      <c r="T1930" s="72">
        <f t="shared" ref="T1930:T1993" si="92">P1930*R1930</f>
        <v>-2872.7804307154797</v>
      </c>
    </row>
    <row r="1931" spans="2:20" x14ac:dyDescent="0.25">
      <c r="B1931" s="64">
        <v>42807</v>
      </c>
      <c r="C1931" s="65">
        <v>3</v>
      </c>
      <c r="D1931" s="66">
        <v>1.4831399999999999</v>
      </c>
      <c r="E1931" s="57"/>
      <c r="F1931" s="67">
        <v>42807</v>
      </c>
      <c r="G1931" s="68">
        <v>3</v>
      </c>
      <c r="H1931" s="69">
        <v>23442</v>
      </c>
      <c r="I1931" s="57"/>
      <c r="J1931" s="67">
        <v>42807</v>
      </c>
      <c r="K1931" s="68">
        <v>3</v>
      </c>
      <c r="L1931" s="69">
        <v>-3952.86</v>
      </c>
      <c r="M1931" s="57"/>
      <c r="N1931" s="67">
        <v>42807</v>
      </c>
      <c r="O1931" s="68">
        <v>3</v>
      </c>
      <c r="P1931" s="69">
        <v>10960.955970000001</v>
      </c>
      <c r="Q1931" s="57"/>
      <c r="R1931" s="70">
        <f t="shared" si="90"/>
        <v>-0.16862298438699772</v>
      </c>
      <c r="S1931" s="71">
        <f t="shared" si="91"/>
        <v>16256.632237345801</v>
      </c>
      <c r="T1931" s="72">
        <f t="shared" si="92"/>
        <v>-1848.2691073958795</v>
      </c>
    </row>
    <row r="1932" spans="2:20" x14ac:dyDescent="0.25">
      <c r="B1932" s="64">
        <v>42807</v>
      </c>
      <c r="C1932" s="65">
        <v>4</v>
      </c>
      <c r="D1932" s="66">
        <v>1.8357300000000001</v>
      </c>
      <c r="E1932" s="57"/>
      <c r="F1932" s="67">
        <v>42807</v>
      </c>
      <c r="G1932" s="68">
        <v>4</v>
      </c>
      <c r="H1932" s="69">
        <v>23120.21</v>
      </c>
      <c r="I1932" s="57"/>
      <c r="J1932" s="67">
        <v>42807</v>
      </c>
      <c r="K1932" s="68">
        <v>4</v>
      </c>
      <c r="L1932" s="69">
        <v>2972.73</v>
      </c>
      <c r="M1932" s="57"/>
      <c r="N1932" s="67">
        <v>42807</v>
      </c>
      <c r="O1932" s="68">
        <v>4</v>
      </c>
      <c r="P1932" s="69">
        <v>10853.601189999999</v>
      </c>
      <c r="Q1932" s="57"/>
      <c r="R1932" s="70">
        <f t="shared" si="90"/>
        <v>0.12857711932547325</v>
      </c>
      <c r="S1932" s="71">
        <f t="shared" si="91"/>
        <v>19924.281312518699</v>
      </c>
      <c r="T1932" s="72">
        <f t="shared" si="92"/>
        <v>1395.5247753177284</v>
      </c>
    </row>
    <row r="1933" spans="2:20" x14ac:dyDescent="0.25">
      <c r="B1933" s="64">
        <v>42807</v>
      </c>
      <c r="C1933" s="65">
        <v>5</v>
      </c>
      <c r="D1933" s="66">
        <v>1.7719</v>
      </c>
      <c r="E1933" s="57"/>
      <c r="F1933" s="67">
        <v>42807</v>
      </c>
      <c r="G1933" s="68">
        <v>5</v>
      </c>
      <c r="H1933" s="69">
        <v>22865.97</v>
      </c>
      <c r="I1933" s="57"/>
      <c r="J1933" s="67">
        <v>42807</v>
      </c>
      <c r="K1933" s="68">
        <v>5</v>
      </c>
      <c r="L1933" s="69">
        <v>-1093.1400000000001</v>
      </c>
      <c r="M1933" s="57"/>
      <c r="N1933" s="67">
        <v>42807</v>
      </c>
      <c r="O1933" s="68">
        <v>5</v>
      </c>
      <c r="P1933" s="69">
        <v>10712.74411</v>
      </c>
      <c r="Q1933" s="57"/>
      <c r="R1933" s="70">
        <f t="shared" si="90"/>
        <v>-4.7806412760971875E-2</v>
      </c>
      <c r="S1933" s="71">
        <f t="shared" si="91"/>
        <v>18981.911288509</v>
      </c>
      <c r="T1933" s="72">
        <f t="shared" si="92"/>
        <v>-512.13786672533024</v>
      </c>
    </row>
    <row r="1934" spans="2:20" x14ac:dyDescent="0.25">
      <c r="B1934" s="64">
        <v>42807</v>
      </c>
      <c r="C1934" s="65">
        <v>6</v>
      </c>
      <c r="D1934" s="66">
        <v>1.4922899999999999</v>
      </c>
      <c r="E1934" s="57"/>
      <c r="F1934" s="67">
        <v>42807</v>
      </c>
      <c r="G1934" s="68">
        <v>6</v>
      </c>
      <c r="H1934" s="69">
        <v>22754.82</v>
      </c>
      <c r="I1934" s="57"/>
      <c r="J1934" s="67">
        <v>42807</v>
      </c>
      <c r="K1934" s="68">
        <v>6</v>
      </c>
      <c r="L1934" s="69">
        <v>-6553.26</v>
      </c>
      <c r="M1934" s="57"/>
      <c r="N1934" s="67">
        <v>42807</v>
      </c>
      <c r="O1934" s="68">
        <v>6</v>
      </c>
      <c r="P1934" s="69">
        <v>10644.82949</v>
      </c>
      <c r="Q1934" s="57"/>
      <c r="R1934" s="70">
        <f t="shared" si="90"/>
        <v>-0.28799436778669313</v>
      </c>
      <c r="S1934" s="71">
        <f t="shared" si="91"/>
        <v>15885.172599632098</v>
      </c>
      <c r="T1934" s="72">
        <f t="shared" si="92"/>
        <v>-3065.6509391696973</v>
      </c>
    </row>
    <row r="1935" spans="2:20" x14ac:dyDescent="0.25">
      <c r="B1935" s="64">
        <v>42807</v>
      </c>
      <c r="C1935" s="65">
        <v>7</v>
      </c>
      <c r="D1935" s="66">
        <v>1.70394</v>
      </c>
      <c r="E1935" s="57"/>
      <c r="F1935" s="67">
        <v>42807</v>
      </c>
      <c r="G1935" s="68">
        <v>7</v>
      </c>
      <c r="H1935" s="69">
        <v>23111.65</v>
      </c>
      <c r="I1935" s="57"/>
      <c r="J1935" s="67">
        <v>42807</v>
      </c>
      <c r="K1935" s="68">
        <v>7</v>
      </c>
      <c r="L1935" s="69">
        <v>-6098.72</v>
      </c>
      <c r="M1935" s="57"/>
      <c r="N1935" s="67">
        <v>42807</v>
      </c>
      <c r="O1935" s="68">
        <v>7</v>
      </c>
      <c r="P1935" s="69">
        <v>11111.402099999999</v>
      </c>
      <c r="Q1935" s="57"/>
      <c r="R1935" s="70">
        <f t="shared" si="90"/>
        <v>-0.26388077008781285</v>
      </c>
      <c r="S1935" s="71">
        <f t="shared" si="91"/>
        <v>18933.162494273998</v>
      </c>
      <c r="T1935" s="72">
        <f t="shared" si="92"/>
        <v>-2932.0853429033409</v>
      </c>
    </row>
    <row r="1936" spans="2:20" x14ac:dyDescent="0.25">
      <c r="B1936" s="64">
        <v>42807</v>
      </c>
      <c r="C1936" s="65">
        <v>8</v>
      </c>
      <c r="D1936" s="66">
        <v>1.63937</v>
      </c>
      <c r="E1936" s="57"/>
      <c r="F1936" s="67">
        <v>42807</v>
      </c>
      <c r="G1936" s="68">
        <v>8</v>
      </c>
      <c r="H1936" s="69">
        <v>22873.79</v>
      </c>
      <c r="I1936" s="57"/>
      <c r="J1936" s="67">
        <v>42807</v>
      </c>
      <c r="K1936" s="68">
        <v>8</v>
      </c>
      <c r="L1936" s="69">
        <v>-7232.1</v>
      </c>
      <c r="M1936" s="57"/>
      <c r="N1936" s="67">
        <v>42807</v>
      </c>
      <c r="O1936" s="68">
        <v>8</v>
      </c>
      <c r="P1936" s="69">
        <v>10942.01823</v>
      </c>
      <c r="Q1936" s="57"/>
      <c r="R1936" s="70">
        <f t="shared" si="90"/>
        <v>-0.3161741014497379</v>
      </c>
      <c r="S1936" s="71">
        <f t="shared" si="91"/>
        <v>17938.016425715101</v>
      </c>
      <c r="T1936" s="72">
        <f t="shared" si="92"/>
        <v>-3459.5827819169012</v>
      </c>
    </row>
    <row r="1937" spans="2:20" x14ac:dyDescent="0.25">
      <c r="B1937" s="64">
        <v>42807</v>
      </c>
      <c r="C1937" s="65">
        <v>9</v>
      </c>
      <c r="D1937" s="66">
        <v>1.4511099999999999</v>
      </c>
      <c r="E1937" s="57"/>
      <c r="F1937" s="67">
        <v>42807</v>
      </c>
      <c r="G1937" s="68">
        <v>9</v>
      </c>
      <c r="H1937" s="69">
        <v>22764.07</v>
      </c>
      <c r="I1937" s="57"/>
      <c r="J1937" s="67">
        <v>42807</v>
      </c>
      <c r="K1937" s="68">
        <v>9</v>
      </c>
      <c r="L1937" s="69">
        <v>-8588.15</v>
      </c>
      <c r="M1937" s="57"/>
      <c r="N1937" s="67">
        <v>42807</v>
      </c>
      <c r="O1937" s="68">
        <v>9</v>
      </c>
      <c r="P1937" s="69">
        <v>10806.07914</v>
      </c>
      <c r="Q1937" s="57"/>
      <c r="R1937" s="70">
        <f t="shared" si="90"/>
        <v>-0.37726777329361577</v>
      </c>
      <c r="S1937" s="71">
        <f t="shared" si="91"/>
        <v>15680.809500845398</v>
      </c>
      <c r="T1937" s="72">
        <f t="shared" si="92"/>
        <v>-4076.7854151823904</v>
      </c>
    </row>
    <row r="1938" spans="2:20" x14ac:dyDescent="0.25">
      <c r="B1938" s="64">
        <v>42807</v>
      </c>
      <c r="C1938" s="65">
        <v>10</v>
      </c>
      <c r="D1938" s="66">
        <v>2.0685199999999999</v>
      </c>
      <c r="E1938" s="57"/>
      <c r="F1938" s="67">
        <v>42807</v>
      </c>
      <c r="G1938" s="68">
        <v>10</v>
      </c>
      <c r="H1938" s="69">
        <v>22848.61</v>
      </c>
      <c r="I1938" s="57"/>
      <c r="J1938" s="67">
        <v>42807</v>
      </c>
      <c r="K1938" s="68">
        <v>10</v>
      </c>
      <c r="L1938" s="69">
        <v>-4743.78</v>
      </c>
      <c r="M1938" s="57"/>
      <c r="N1938" s="67">
        <v>42807</v>
      </c>
      <c r="O1938" s="68">
        <v>10</v>
      </c>
      <c r="P1938" s="69">
        <v>10820.005279999999</v>
      </c>
      <c r="Q1938" s="57"/>
      <c r="R1938" s="70">
        <f t="shared" si="90"/>
        <v>-0.20761788135033157</v>
      </c>
      <c r="S1938" s="71">
        <f t="shared" si="91"/>
        <v>22381.397321785596</v>
      </c>
      <c r="T1938" s="72">
        <f t="shared" si="92"/>
        <v>-2246.4265724330012</v>
      </c>
    </row>
    <row r="1939" spans="2:20" x14ac:dyDescent="0.25">
      <c r="B1939" s="64">
        <v>42807</v>
      </c>
      <c r="C1939" s="65">
        <v>11</v>
      </c>
      <c r="D1939" s="66">
        <v>1.8532599999999999</v>
      </c>
      <c r="E1939" s="57"/>
      <c r="F1939" s="67">
        <v>42807</v>
      </c>
      <c r="G1939" s="68">
        <v>11</v>
      </c>
      <c r="H1939" s="69">
        <v>23445.45</v>
      </c>
      <c r="I1939" s="57"/>
      <c r="J1939" s="67">
        <v>42807</v>
      </c>
      <c r="K1939" s="68">
        <v>11</v>
      </c>
      <c r="L1939" s="69">
        <v>-6018.64</v>
      </c>
      <c r="M1939" s="57"/>
      <c r="N1939" s="67">
        <v>42807</v>
      </c>
      <c r="O1939" s="68">
        <v>11</v>
      </c>
      <c r="P1939" s="69">
        <v>11106.876459999999</v>
      </c>
      <c r="Q1939" s="57"/>
      <c r="R1939" s="70">
        <f t="shared" si="90"/>
        <v>-0.25670823123463188</v>
      </c>
      <c r="S1939" s="71">
        <f t="shared" si="91"/>
        <v>20583.929868259598</v>
      </c>
      <c r="T1939" s="72">
        <f t="shared" si="92"/>
        <v>-2851.2266105881695</v>
      </c>
    </row>
    <row r="1940" spans="2:20" x14ac:dyDescent="0.25">
      <c r="B1940" s="64">
        <v>42807</v>
      </c>
      <c r="C1940" s="65">
        <v>12</v>
      </c>
      <c r="D1940" s="66">
        <v>2.3794400000000002</v>
      </c>
      <c r="E1940" s="57"/>
      <c r="F1940" s="67">
        <v>42807</v>
      </c>
      <c r="G1940" s="68">
        <v>12</v>
      </c>
      <c r="H1940" s="69">
        <v>23966.52</v>
      </c>
      <c r="I1940" s="57"/>
      <c r="J1940" s="67">
        <v>42807</v>
      </c>
      <c r="K1940" s="68">
        <v>12</v>
      </c>
      <c r="L1940" s="69">
        <v>-7600.49</v>
      </c>
      <c r="M1940" s="57"/>
      <c r="N1940" s="67">
        <v>42807</v>
      </c>
      <c r="O1940" s="68">
        <v>12</v>
      </c>
      <c r="P1940" s="69">
        <v>11428.90429</v>
      </c>
      <c r="Q1940" s="57"/>
      <c r="R1940" s="70">
        <f t="shared" si="90"/>
        <v>-0.31712947895647758</v>
      </c>
      <c r="S1940" s="71">
        <f t="shared" si="91"/>
        <v>27194.392023797602</v>
      </c>
      <c r="T1940" s="72">
        <f t="shared" si="92"/>
        <v>-3624.4424625311517</v>
      </c>
    </row>
    <row r="1941" spans="2:20" x14ac:dyDescent="0.25">
      <c r="B1941" s="64">
        <v>42807</v>
      </c>
      <c r="C1941" s="65">
        <v>13</v>
      </c>
      <c r="D1941" s="66">
        <v>1.9160999999999999</v>
      </c>
      <c r="E1941" s="57"/>
      <c r="F1941" s="67">
        <v>42807</v>
      </c>
      <c r="G1941" s="68">
        <v>13</v>
      </c>
      <c r="H1941" s="69">
        <v>26075.27</v>
      </c>
      <c r="I1941" s="57"/>
      <c r="J1941" s="67">
        <v>42807</v>
      </c>
      <c r="K1941" s="68">
        <v>13</v>
      </c>
      <c r="L1941" s="69">
        <v>-9893.08</v>
      </c>
      <c r="M1941" s="57"/>
      <c r="N1941" s="67">
        <v>42807</v>
      </c>
      <c r="O1941" s="68">
        <v>13</v>
      </c>
      <c r="P1941" s="69">
        <v>12298.4298</v>
      </c>
      <c r="Q1941" s="57"/>
      <c r="R1941" s="70">
        <f t="shared" si="90"/>
        <v>-0.37940470031566309</v>
      </c>
      <c r="S1941" s="71">
        <f t="shared" si="91"/>
        <v>23565.02133978</v>
      </c>
      <c r="T1941" s="72">
        <f t="shared" si="92"/>
        <v>-4666.08207262222</v>
      </c>
    </row>
    <row r="1942" spans="2:20" x14ac:dyDescent="0.25">
      <c r="B1942" s="64">
        <v>42807</v>
      </c>
      <c r="C1942" s="65">
        <v>14</v>
      </c>
      <c r="D1942" s="66">
        <v>1.9614400000000001</v>
      </c>
      <c r="E1942" s="57"/>
      <c r="F1942" s="67">
        <v>42807</v>
      </c>
      <c r="G1942" s="68">
        <v>14</v>
      </c>
      <c r="H1942" s="69">
        <v>28739.37</v>
      </c>
      <c r="I1942" s="57"/>
      <c r="J1942" s="67">
        <v>42807</v>
      </c>
      <c r="K1942" s="68">
        <v>14</v>
      </c>
      <c r="L1942" s="69">
        <v>-6825.04</v>
      </c>
      <c r="M1942" s="57"/>
      <c r="N1942" s="67">
        <v>42807</v>
      </c>
      <c r="O1942" s="68">
        <v>14</v>
      </c>
      <c r="P1942" s="69">
        <v>13745.261329999999</v>
      </c>
      <c r="Q1942" s="57"/>
      <c r="R1942" s="70">
        <f t="shared" si="90"/>
        <v>-0.23748050148628869</v>
      </c>
      <c r="S1942" s="71">
        <f t="shared" si="91"/>
        <v>26960.5053831152</v>
      </c>
      <c r="T1942" s="72">
        <f t="shared" si="92"/>
        <v>-3264.2315537084914</v>
      </c>
    </row>
    <row r="1943" spans="2:20" x14ac:dyDescent="0.25">
      <c r="B1943" s="64">
        <v>42807</v>
      </c>
      <c r="C1943" s="65">
        <v>15</v>
      </c>
      <c r="D1943" s="66">
        <v>1.62287</v>
      </c>
      <c r="E1943" s="57"/>
      <c r="F1943" s="67">
        <v>42807</v>
      </c>
      <c r="G1943" s="68">
        <v>15</v>
      </c>
      <c r="H1943" s="69">
        <v>31631.1</v>
      </c>
      <c r="I1943" s="57"/>
      <c r="J1943" s="67">
        <v>42807</v>
      </c>
      <c r="K1943" s="68">
        <v>15</v>
      </c>
      <c r="L1943" s="69">
        <v>-14293.2</v>
      </c>
      <c r="M1943" s="57"/>
      <c r="N1943" s="67">
        <v>42807</v>
      </c>
      <c r="O1943" s="68">
        <v>15</v>
      </c>
      <c r="P1943" s="69">
        <v>15262.05488</v>
      </c>
      <c r="Q1943" s="57"/>
      <c r="R1943" s="70">
        <f t="shared" si="90"/>
        <v>-0.45187173383157719</v>
      </c>
      <c r="S1943" s="71">
        <f t="shared" si="91"/>
        <v>24768.331003105599</v>
      </c>
      <c r="T1943" s="72">
        <f t="shared" si="92"/>
        <v>-6896.4912004582839</v>
      </c>
    </row>
    <row r="1944" spans="2:20" x14ac:dyDescent="0.25">
      <c r="B1944" s="64">
        <v>42807</v>
      </c>
      <c r="C1944" s="65">
        <v>16</v>
      </c>
      <c r="D1944" s="66">
        <v>1.15604</v>
      </c>
      <c r="E1944" s="57"/>
      <c r="F1944" s="67">
        <v>42807</v>
      </c>
      <c r="G1944" s="68">
        <v>16</v>
      </c>
      <c r="H1944" s="69">
        <v>32527.89</v>
      </c>
      <c r="I1944" s="57"/>
      <c r="J1944" s="67">
        <v>42807</v>
      </c>
      <c r="K1944" s="68">
        <v>16</v>
      </c>
      <c r="L1944" s="69">
        <v>-22998.26</v>
      </c>
      <c r="M1944" s="57"/>
      <c r="N1944" s="67">
        <v>42807</v>
      </c>
      <c r="O1944" s="68">
        <v>16</v>
      </c>
      <c r="P1944" s="69">
        <v>15759.56604</v>
      </c>
      <c r="Q1944" s="57"/>
      <c r="R1944" s="70">
        <f t="shared" si="90"/>
        <v>-0.70703202697746448</v>
      </c>
      <c r="S1944" s="71">
        <f t="shared" si="91"/>
        <v>18218.688724881598</v>
      </c>
      <c r="T1944" s="72">
        <f t="shared" si="92"/>
        <v>-11142.517921546412</v>
      </c>
    </row>
    <row r="1945" spans="2:20" x14ac:dyDescent="0.25">
      <c r="B1945" s="64">
        <v>42807</v>
      </c>
      <c r="C1945" s="65">
        <v>17</v>
      </c>
      <c r="D1945" s="66">
        <v>1.1712100000000001</v>
      </c>
      <c r="E1945" s="57"/>
      <c r="F1945" s="67">
        <v>42807</v>
      </c>
      <c r="G1945" s="68">
        <v>17</v>
      </c>
      <c r="H1945" s="69">
        <v>32723.65</v>
      </c>
      <c r="I1945" s="57"/>
      <c r="J1945" s="67">
        <v>42807</v>
      </c>
      <c r="K1945" s="68">
        <v>17</v>
      </c>
      <c r="L1945" s="69">
        <v>-26784.48</v>
      </c>
      <c r="M1945" s="57"/>
      <c r="N1945" s="67">
        <v>42807</v>
      </c>
      <c r="O1945" s="68">
        <v>17</v>
      </c>
      <c r="P1945" s="69">
        <v>15879.706840000001</v>
      </c>
      <c r="Q1945" s="57"/>
      <c r="R1945" s="70">
        <f t="shared" si="90"/>
        <v>-0.81850527065287637</v>
      </c>
      <c r="S1945" s="71">
        <f t="shared" si="91"/>
        <v>18598.471448076401</v>
      </c>
      <c r="T1945" s="72">
        <f t="shared" si="92"/>
        <v>-12997.623744962533</v>
      </c>
    </row>
    <row r="1946" spans="2:20" x14ac:dyDescent="0.25">
      <c r="B1946" s="64">
        <v>42807</v>
      </c>
      <c r="C1946" s="65">
        <v>18</v>
      </c>
      <c r="D1946" s="66">
        <v>0.84824999999999995</v>
      </c>
      <c r="E1946" s="57"/>
      <c r="F1946" s="67">
        <v>42807</v>
      </c>
      <c r="G1946" s="68">
        <v>18</v>
      </c>
      <c r="H1946" s="69">
        <v>32149.32</v>
      </c>
      <c r="I1946" s="57"/>
      <c r="J1946" s="67">
        <v>42807</v>
      </c>
      <c r="K1946" s="68">
        <v>18</v>
      </c>
      <c r="L1946" s="69">
        <v>-31920.17</v>
      </c>
      <c r="M1946" s="57"/>
      <c r="N1946" s="67">
        <v>42807</v>
      </c>
      <c r="O1946" s="68">
        <v>18</v>
      </c>
      <c r="P1946" s="69">
        <v>15612.22</v>
      </c>
      <c r="Q1946" s="57"/>
      <c r="R1946" s="70">
        <f t="shared" si="90"/>
        <v>-0.99287232202733988</v>
      </c>
      <c r="S1946" s="71">
        <f t="shared" si="91"/>
        <v>13243.065615</v>
      </c>
      <c r="T1946" s="72">
        <f t="shared" si="92"/>
        <v>-15500.941123401675</v>
      </c>
    </row>
    <row r="1947" spans="2:20" x14ac:dyDescent="0.25">
      <c r="B1947" s="64">
        <v>42807</v>
      </c>
      <c r="C1947" s="65">
        <v>19</v>
      </c>
      <c r="D1947" s="66">
        <v>0.83955999999999997</v>
      </c>
      <c r="E1947" s="57"/>
      <c r="F1947" s="67">
        <v>42807</v>
      </c>
      <c r="G1947" s="68">
        <v>19</v>
      </c>
      <c r="H1947" s="69">
        <v>32087.26</v>
      </c>
      <c r="I1947" s="57"/>
      <c r="J1947" s="67">
        <v>42807</v>
      </c>
      <c r="K1947" s="68">
        <v>19</v>
      </c>
      <c r="L1947" s="69">
        <v>-31991.86</v>
      </c>
      <c r="M1947" s="57"/>
      <c r="N1947" s="67">
        <v>42807</v>
      </c>
      <c r="O1947" s="68">
        <v>19</v>
      </c>
      <c r="P1947" s="69">
        <v>15598.38559</v>
      </c>
      <c r="Q1947" s="57"/>
      <c r="R1947" s="70">
        <f t="shared" si="90"/>
        <v>-0.99702685738825947</v>
      </c>
      <c r="S1947" s="71">
        <f t="shared" si="91"/>
        <v>13095.780605940399</v>
      </c>
      <c r="T1947" s="72">
        <f t="shared" si="92"/>
        <v>-15552.009365128011</v>
      </c>
    </row>
    <row r="1948" spans="2:20" x14ac:dyDescent="0.25">
      <c r="B1948" s="64">
        <v>42807</v>
      </c>
      <c r="C1948" s="65">
        <v>20</v>
      </c>
      <c r="D1948" s="66">
        <v>0.61887999999999999</v>
      </c>
      <c r="E1948" s="57"/>
      <c r="F1948" s="67">
        <v>42807</v>
      </c>
      <c r="G1948" s="68">
        <v>20</v>
      </c>
      <c r="H1948" s="69">
        <v>31472.75</v>
      </c>
      <c r="I1948" s="57"/>
      <c r="J1948" s="67">
        <v>42807</v>
      </c>
      <c r="K1948" s="68">
        <v>20</v>
      </c>
      <c r="L1948" s="69">
        <v>-30503.41</v>
      </c>
      <c r="M1948" s="57"/>
      <c r="N1948" s="67">
        <v>42807</v>
      </c>
      <c r="O1948" s="68">
        <v>20</v>
      </c>
      <c r="P1948" s="69">
        <v>15312.039989999999</v>
      </c>
      <c r="Q1948" s="57"/>
      <c r="R1948" s="70">
        <f t="shared" si="90"/>
        <v>-0.96920065771183006</v>
      </c>
      <c r="S1948" s="71">
        <f t="shared" si="91"/>
        <v>9476.3153090111991</v>
      </c>
      <c r="T1948" s="72">
        <f t="shared" si="92"/>
        <v>-14840.439229217844</v>
      </c>
    </row>
    <row r="1949" spans="2:20" x14ac:dyDescent="0.25">
      <c r="B1949" s="64">
        <v>42807</v>
      </c>
      <c r="C1949" s="65">
        <v>21</v>
      </c>
      <c r="D1949" s="66">
        <v>0.50475000000000003</v>
      </c>
      <c r="E1949" s="57"/>
      <c r="F1949" s="67">
        <v>42807</v>
      </c>
      <c r="G1949" s="68">
        <v>21</v>
      </c>
      <c r="H1949" s="69">
        <v>30634.31</v>
      </c>
      <c r="I1949" s="57"/>
      <c r="J1949" s="67">
        <v>42807</v>
      </c>
      <c r="K1949" s="68">
        <v>21</v>
      </c>
      <c r="L1949" s="69">
        <v>-30123.119999999999</v>
      </c>
      <c r="M1949" s="57"/>
      <c r="N1949" s="67">
        <v>42807</v>
      </c>
      <c r="O1949" s="68">
        <v>21</v>
      </c>
      <c r="P1949" s="69">
        <v>14900.30891</v>
      </c>
      <c r="Q1949" s="57"/>
      <c r="R1949" s="70">
        <f t="shared" si="90"/>
        <v>-0.98331315443370515</v>
      </c>
      <c r="S1949" s="71">
        <f t="shared" si="91"/>
        <v>7520.9309223225</v>
      </c>
      <c r="T1949" s="72">
        <f t="shared" si="92"/>
        <v>-14651.669756328743</v>
      </c>
    </row>
    <row r="1950" spans="2:20" x14ac:dyDescent="0.25">
      <c r="B1950" s="64">
        <v>42807</v>
      </c>
      <c r="C1950" s="65">
        <v>22</v>
      </c>
      <c r="D1950" s="66">
        <v>0.39283000000000001</v>
      </c>
      <c r="E1950" s="57"/>
      <c r="F1950" s="67">
        <v>42807</v>
      </c>
      <c r="G1950" s="68">
        <v>22</v>
      </c>
      <c r="H1950" s="69">
        <v>30077.79</v>
      </c>
      <c r="I1950" s="57"/>
      <c r="J1950" s="67">
        <v>42807</v>
      </c>
      <c r="K1950" s="68">
        <v>22</v>
      </c>
      <c r="L1950" s="69">
        <v>-24571.09</v>
      </c>
      <c r="M1950" s="57"/>
      <c r="N1950" s="67">
        <v>42807</v>
      </c>
      <c r="O1950" s="68">
        <v>22</v>
      </c>
      <c r="P1950" s="69">
        <v>14576.008019999999</v>
      </c>
      <c r="Q1950" s="57"/>
      <c r="R1950" s="70">
        <f t="shared" si="90"/>
        <v>-0.81691806479132945</v>
      </c>
      <c r="S1950" s="71">
        <f t="shared" si="91"/>
        <v>5725.8932304966002</v>
      </c>
      <c r="T1950" s="72">
        <f t="shared" si="92"/>
        <v>-11907.404264081297</v>
      </c>
    </row>
    <row r="1951" spans="2:20" x14ac:dyDescent="0.25">
      <c r="B1951" s="64">
        <v>42807</v>
      </c>
      <c r="C1951" s="65">
        <v>23</v>
      </c>
      <c r="D1951" s="66">
        <v>0.79271999999999998</v>
      </c>
      <c r="E1951" s="57"/>
      <c r="F1951" s="67">
        <v>42807</v>
      </c>
      <c r="G1951" s="68">
        <v>23</v>
      </c>
      <c r="H1951" s="69">
        <v>29748.880000000001</v>
      </c>
      <c r="I1951" s="57"/>
      <c r="J1951" s="67">
        <v>42807</v>
      </c>
      <c r="K1951" s="68">
        <v>23</v>
      </c>
      <c r="L1951" s="69">
        <v>-18130.060000000001</v>
      </c>
      <c r="M1951" s="57"/>
      <c r="N1951" s="67">
        <v>42807</v>
      </c>
      <c r="O1951" s="68">
        <v>23</v>
      </c>
      <c r="P1951" s="69">
        <v>14437.03631</v>
      </c>
      <c r="Q1951" s="57"/>
      <c r="R1951" s="70">
        <f t="shared" si="90"/>
        <v>-0.60943672501284085</v>
      </c>
      <c r="S1951" s="71">
        <f t="shared" si="91"/>
        <v>11444.527423663199</v>
      </c>
      <c r="T1951" s="72">
        <f t="shared" si="92"/>
        <v>-8798.4601276578687</v>
      </c>
    </row>
    <row r="1952" spans="2:20" x14ac:dyDescent="0.25">
      <c r="B1952" s="64">
        <v>42807</v>
      </c>
      <c r="C1952" s="65">
        <v>24</v>
      </c>
      <c r="D1952" s="66">
        <v>0.75873000000000002</v>
      </c>
      <c r="E1952" s="57"/>
      <c r="F1952" s="67">
        <v>42807</v>
      </c>
      <c r="G1952" s="68">
        <v>24</v>
      </c>
      <c r="H1952" s="69">
        <v>29609.34</v>
      </c>
      <c r="I1952" s="57"/>
      <c r="J1952" s="67">
        <v>42807</v>
      </c>
      <c r="K1952" s="68">
        <v>24</v>
      </c>
      <c r="L1952" s="69">
        <v>-16822.21</v>
      </c>
      <c r="M1952" s="57"/>
      <c r="N1952" s="67">
        <v>42807</v>
      </c>
      <c r="O1952" s="68">
        <v>24</v>
      </c>
      <c r="P1952" s="69">
        <v>14376.1013</v>
      </c>
      <c r="Q1952" s="57"/>
      <c r="R1952" s="70">
        <f t="shared" si="90"/>
        <v>-0.56813863463353109</v>
      </c>
      <c r="S1952" s="71">
        <f t="shared" si="91"/>
        <v>10907.579339349</v>
      </c>
      <c r="T1952" s="72">
        <f t="shared" si="92"/>
        <v>-8167.6185639353316</v>
      </c>
    </row>
    <row r="1953" spans="2:20" x14ac:dyDescent="0.25">
      <c r="B1953" s="64">
        <v>42807</v>
      </c>
      <c r="C1953" s="65">
        <v>25</v>
      </c>
      <c r="D1953" s="66">
        <v>0.99056</v>
      </c>
      <c r="E1953" s="57"/>
      <c r="F1953" s="67">
        <v>42807</v>
      </c>
      <c r="G1953" s="68">
        <v>25</v>
      </c>
      <c r="H1953" s="69">
        <v>29676.2</v>
      </c>
      <c r="I1953" s="57"/>
      <c r="J1953" s="67">
        <v>42807</v>
      </c>
      <c r="K1953" s="68">
        <v>25</v>
      </c>
      <c r="L1953" s="69">
        <v>-14565.93</v>
      </c>
      <c r="M1953" s="57"/>
      <c r="N1953" s="67">
        <v>42807</v>
      </c>
      <c r="O1953" s="68">
        <v>25</v>
      </c>
      <c r="P1953" s="69">
        <v>14380.664290000001</v>
      </c>
      <c r="Q1953" s="57"/>
      <c r="R1953" s="70">
        <f t="shared" si="90"/>
        <v>-0.49082867752609838</v>
      </c>
      <c r="S1953" s="71">
        <f t="shared" si="91"/>
        <v>14244.910819102401</v>
      </c>
      <c r="T1953" s="72">
        <f t="shared" si="92"/>
        <v>-7058.442435407489</v>
      </c>
    </row>
    <row r="1954" spans="2:20" x14ac:dyDescent="0.25">
      <c r="B1954" s="64">
        <v>42807</v>
      </c>
      <c r="C1954" s="65">
        <v>26</v>
      </c>
      <c r="D1954" s="66">
        <v>1.0972500000000001</v>
      </c>
      <c r="E1954" s="57"/>
      <c r="F1954" s="67">
        <v>42807</v>
      </c>
      <c r="G1954" s="68">
        <v>26</v>
      </c>
      <c r="H1954" s="69">
        <v>29515.19</v>
      </c>
      <c r="I1954" s="57"/>
      <c r="J1954" s="67">
        <v>42807</v>
      </c>
      <c r="K1954" s="68">
        <v>26</v>
      </c>
      <c r="L1954" s="69">
        <v>-12531.82</v>
      </c>
      <c r="M1954" s="57"/>
      <c r="N1954" s="67">
        <v>42807</v>
      </c>
      <c r="O1954" s="68">
        <v>26</v>
      </c>
      <c r="P1954" s="69">
        <v>14288.512909999999</v>
      </c>
      <c r="Q1954" s="57"/>
      <c r="R1954" s="70">
        <f t="shared" si="90"/>
        <v>-0.42458883036158668</v>
      </c>
      <c r="S1954" s="71">
        <f t="shared" si="91"/>
        <v>15678.070790497501</v>
      </c>
      <c r="T1954" s="72">
        <f t="shared" si="92"/>
        <v>-6066.7429840633313</v>
      </c>
    </row>
    <row r="1955" spans="2:20" x14ac:dyDescent="0.25">
      <c r="B1955" s="64">
        <v>42807</v>
      </c>
      <c r="C1955" s="65">
        <v>27</v>
      </c>
      <c r="D1955" s="66">
        <v>1.1237200000000001</v>
      </c>
      <c r="E1955" s="57"/>
      <c r="F1955" s="67">
        <v>42807</v>
      </c>
      <c r="G1955" s="68">
        <v>27</v>
      </c>
      <c r="H1955" s="69">
        <v>29611.87</v>
      </c>
      <c r="I1955" s="57"/>
      <c r="J1955" s="67">
        <v>42807</v>
      </c>
      <c r="K1955" s="68">
        <v>27</v>
      </c>
      <c r="L1955" s="69">
        <v>-11551.14</v>
      </c>
      <c r="M1955" s="57"/>
      <c r="N1955" s="67">
        <v>42807</v>
      </c>
      <c r="O1955" s="68">
        <v>27</v>
      </c>
      <c r="P1955" s="69">
        <v>14365.52079</v>
      </c>
      <c r="Q1955" s="57"/>
      <c r="R1955" s="70">
        <f t="shared" si="90"/>
        <v>-0.39008478694523513</v>
      </c>
      <c r="S1955" s="71">
        <f t="shared" si="91"/>
        <v>16142.823022138802</v>
      </c>
      <c r="T1955" s="72">
        <f t="shared" si="92"/>
        <v>-5603.7711167244961</v>
      </c>
    </row>
    <row r="1956" spans="2:20" x14ac:dyDescent="0.25">
      <c r="B1956" s="64">
        <v>42807</v>
      </c>
      <c r="C1956" s="65">
        <v>28</v>
      </c>
      <c r="D1956" s="66">
        <v>0.81886999999999999</v>
      </c>
      <c r="E1956" s="57"/>
      <c r="F1956" s="67">
        <v>42807</v>
      </c>
      <c r="G1956" s="68">
        <v>28</v>
      </c>
      <c r="H1956" s="69">
        <v>29739.02</v>
      </c>
      <c r="I1956" s="57"/>
      <c r="J1956" s="67">
        <v>42807</v>
      </c>
      <c r="K1956" s="68">
        <v>28</v>
      </c>
      <c r="L1956" s="69">
        <v>-12514.44</v>
      </c>
      <c r="M1956" s="57"/>
      <c r="N1956" s="67">
        <v>42807</v>
      </c>
      <c r="O1956" s="68">
        <v>28</v>
      </c>
      <c r="P1956" s="69">
        <v>14403.83627</v>
      </c>
      <c r="Q1956" s="57"/>
      <c r="R1956" s="70">
        <f t="shared" si="90"/>
        <v>-0.42080875563485282</v>
      </c>
      <c r="S1956" s="71">
        <f t="shared" si="91"/>
        <v>11794.8694064149</v>
      </c>
      <c r="T1956" s="72">
        <f t="shared" si="92"/>
        <v>-6061.2604171468602</v>
      </c>
    </row>
    <row r="1957" spans="2:20" x14ac:dyDescent="0.25">
      <c r="B1957" s="64">
        <v>42807</v>
      </c>
      <c r="C1957" s="65">
        <v>29</v>
      </c>
      <c r="D1957" s="66">
        <v>0.89971000000000001</v>
      </c>
      <c r="E1957" s="57"/>
      <c r="F1957" s="67">
        <v>42807</v>
      </c>
      <c r="G1957" s="68">
        <v>29</v>
      </c>
      <c r="H1957" s="69">
        <v>30126.57</v>
      </c>
      <c r="I1957" s="57"/>
      <c r="J1957" s="67">
        <v>42807</v>
      </c>
      <c r="K1957" s="68">
        <v>29</v>
      </c>
      <c r="L1957" s="69">
        <v>-10661.24</v>
      </c>
      <c r="M1957" s="57"/>
      <c r="N1957" s="67">
        <v>42807</v>
      </c>
      <c r="O1957" s="68">
        <v>29</v>
      </c>
      <c r="P1957" s="69">
        <v>14585.815780000001</v>
      </c>
      <c r="Q1957" s="57"/>
      <c r="R1957" s="70">
        <f t="shared" si="90"/>
        <v>-0.35388164002739109</v>
      </c>
      <c r="S1957" s="71">
        <f t="shared" si="91"/>
        <v>13123.004315423801</v>
      </c>
      <c r="T1957" s="72">
        <f t="shared" si="92"/>
        <v>-5161.6524093638009</v>
      </c>
    </row>
    <row r="1958" spans="2:20" x14ac:dyDescent="0.25">
      <c r="B1958" s="64">
        <v>42807</v>
      </c>
      <c r="C1958" s="65">
        <v>30</v>
      </c>
      <c r="D1958" s="66">
        <v>0.85980000000000001</v>
      </c>
      <c r="E1958" s="57"/>
      <c r="F1958" s="67">
        <v>42807</v>
      </c>
      <c r="G1958" s="68">
        <v>30</v>
      </c>
      <c r="H1958" s="69">
        <v>30495.95</v>
      </c>
      <c r="I1958" s="57"/>
      <c r="J1958" s="67">
        <v>42807</v>
      </c>
      <c r="K1958" s="68">
        <v>30</v>
      </c>
      <c r="L1958" s="69">
        <v>-10110.11</v>
      </c>
      <c r="M1958" s="57"/>
      <c r="N1958" s="67">
        <v>42807</v>
      </c>
      <c r="O1958" s="68">
        <v>30</v>
      </c>
      <c r="P1958" s="69">
        <v>14754.276040000001</v>
      </c>
      <c r="Q1958" s="57"/>
      <c r="R1958" s="70">
        <f t="shared" si="90"/>
        <v>-0.33152303830508645</v>
      </c>
      <c r="S1958" s="71">
        <f t="shared" si="91"/>
        <v>12685.726539192001</v>
      </c>
      <c r="T1958" s="72">
        <f t="shared" si="92"/>
        <v>-4891.3824207727394</v>
      </c>
    </row>
    <row r="1959" spans="2:20" x14ac:dyDescent="0.25">
      <c r="B1959" s="64">
        <v>42807</v>
      </c>
      <c r="C1959" s="65">
        <v>31</v>
      </c>
      <c r="D1959" s="66">
        <v>0.46934999999999999</v>
      </c>
      <c r="E1959" s="57"/>
      <c r="F1959" s="67">
        <v>42807</v>
      </c>
      <c r="G1959" s="68">
        <v>31</v>
      </c>
      <c r="H1959" s="69">
        <v>30964.63</v>
      </c>
      <c r="I1959" s="57"/>
      <c r="J1959" s="67">
        <v>42807</v>
      </c>
      <c r="K1959" s="68">
        <v>31</v>
      </c>
      <c r="L1959" s="69">
        <v>-18028.72</v>
      </c>
      <c r="M1959" s="57"/>
      <c r="N1959" s="67">
        <v>42807</v>
      </c>
      <c r="O1959" s="68">
        <v>31</v>
      </c>
      <c r="P1959" s="69">
        <v>14948.36232</v>
      </c>
      <c r="Q1959" s="57"/>
      <c r="R1959" s="70">
        <f t="shared" si="90"/>
        <v>-0.58223592531220303</v>
      </c>
      <c r="S1959" s="71">
        <f t="shared" si="91"/>
        <v>7016.0138548920004</v>
      </c>
      <c r="T1959" s="72">
        <f t="shared" si="92"/>
        <v>-8703.4735672872703</v>
      </c>
    </row>
    <row r="1960" spans="2:20" x14ac:dyDescent="0.25">
      <c r="B1960" s="64">
        <v>42807</v>
      </c>
      <c r="C1960" s="65">
        <v>32</v>
      </c>
      <c r="D1960" s="66">
        <v>0.77241000000000004</v>
      </c>
      <c r="E1960" s="57"/>
      <c r="F1960" s="67">
        <v>42807</v>
      </c>
      <c r="G1960" s="68">
        <v>32</v>
      </c>
      <c r="H1960" s="69">
        <v>32275.4</v>
      </c>
      <c r="I1960" s="57"/>
      <c r="J1960" s="67">
        <v>42807</v>
      </c>
      <c r="K1960" s="68">
        <v>32</v>
      </c>
      <c r="L1960" s="69">
        <v>-13320.74</v>
      </c>
      <c r="M1960" s="57"/>
      <c r="N1960" s="67">
        <v>42807</v>
      </c>
      <c r="O1960" s="68">
        <v>32</v>
      </c>
      <c r="P1960" s="69">
        <v>15597.58293</v>
      </c>
      <c r="Q1960" s="57"/>
      <c r="R1960" s="70">
        <f t="shared" si="90"/>
        <v>-0.41272114365739848</v>
      </c>
      <c r="S1960" s="71">
        <f t="shared" si="91"/>
        <v>12047.729030961302</v>
      </c>
      <c r="T1960" s="72">
        <f t="shared" si="92"/>
        <v>-6437.4522651607167</v>
      </c>
    </row>
    <row r="1961" spans="2:20" x14ac:dyDescent="0.25">
      <c r="B1961" s="64">
        <v>42807</v>
      </c>
      <c r="C1961" s="65">
        <v>33</v>
      </c>
      <c r="D1961" s="66">
        <v>0.92230999999999996</v>
      </c>
      <c r="E1961" s="57"/>
      <c r="F1961" s="67">
        <v>42807</v>
      </c>
      <c r="G1961" s="68">
        <v>33</v>
      </c>
      <c r="H1961" s="69">
        <v>33832.730000000003</v>
      </c>
      <c r="I1961" s="57"/>
      <c r="J1961" s="67">
        <v>42807</v>
      </c>
      <c r="K1961" s="68">
        <v>33</v>
      </c>
      <c r="L1961" s="69">
        <v>-11173.94</v>
      </c>
      <c r="M1961" s="57"/>
      <c r="N1961" s="67">
        <v>42807</v>
      </c>
      <c r="O1961" s="68">
        <v>33</v>
      </c>
      <c r="P1961" s="69">
        <v>16384.46704</v>
      </c>
      <c r="Q1961" s="57"/>
      <c r="R1961" s="70">
        <f t="shared" si="90"/>
        <v>-0.33027012599929118</v>
      </c>
      <c r="S1961" s="71">
        <f t="shared" si="91"/>
        <v>15111.557795662398</v>
      </c>
      <c r="T1961" s="72">
        <f t="shared" si="92"/>
        <v>-5411.2999937320328</v>
      </c>
    </row>
    <row r="1962" spans="2:20" x14ac:dyDescent="0.25">
      <c r="B1962" s="64">
        <v>42807</v>
      </c>
      <c r="C1962" s="65">
        <v>34</v>
      </c>
      <c r="D1962" s="66">
        <v>1.28321</v>
      </c>
      <c r="E1962" s="57"/>
      <c r="F1962" s="67">
        <v>42807</v>
      </c>
      <c r="G1962" s="68">
        <v>34</v>
      </c>
      <c r="H1962" s="69">
        <v>35221.83</v>
      </c>
      <c r="I1962" s="57"/>
      <c r="J1962" s="67">
        <v>42807</v>
      </c>
      <c r="K1962" s="68">
        <v>34</v>
      </c>
      <c r="L1962" s="69">
        <v>-11694.18</v>
      </c>
      <c r="M1962" s="57"/>
      <c r="N1962" s="67">
        <v>42807</v>
      </c>
      <c r="O1962" s="68">
        <v>34</v>
      </c>
      <c r="P1962" s="69">
        <v>17110.200830000002</v>
      </c>
      <c r="Q1962" s="57"/>
      <c r="R1962" s="70">
        <f t="shared" si="90"/>
        <v>-0.33201511676139484</v>
      </c>
      <c r="S1962" s="71">
        <f t="shared" si="91"/>
        <v>21955.980807064301</v>
      </c>
      <c r="T1962" s="72">
        <f t="shared" si="92"/>
        <v>-5680.8453263833653</v>
      </c>
    </row>
    <row r="1963" spans="2:20" x14ac:dyDescent="0.25">
      <c r="B1963" s="64">
        <v>42807</v>
      </c>
      <c r="C1963" s="65">
        <v>35</v>
      </c>
      <c r="D1963" s="66">
        <v>1.2984</v>
      </c>
      <c r="E1963" s="57"/>
      <c r="F1963" s="67">
        <v>42807</v>
      </c>
      <c r="G1963" s="68">
        <v>35</v>
      </c>
      <c r="H1963" s="69">
        <v>36514.9</v>
      </c>
      <c r="I1963" s="57"/>
      <c r="J1963" s="67">
        <v>42807</v>
      </c>
      <c r="K1963" s="68">
        <v>35</v>
      </c>
      <c r="L1963" s="69">
        <v>-16323.42</v>
      </c>
      <c r="M1963" s="57"/>
      <c r="N1963" s="67">
        <v>42807</v>
      </c>
      <c r="O1963" s="68">
        <v>35</v>
      </c>
      <c r="P1963" s="69">
        <v>17770.322090000001</v>
      </c>
      <c r="Q1963" s="57"/>
      <c r="R1963" s="70">
        <f t="shared" si="90"/>
        <v>-0.44703449824592151</v>
      </c>
      <c r="S1963" s="71">
        <f t="shared" si="91"/>
        <v>23072.986201656004</v>
      </c>
      <c r="T1963" s="72">
        <f t="shared" si="92"/>
        <v>-7943.9470191715654</v>
      </c>
    </row>
    <row r="1964" spans="2:20" x14ac:dyDescent="0.25">
      <c r="B1964" s="64">
        <v>42807</v>
      </c>
      <c r="C1964" s="65">
        <v>36</v>
      </c>
      <c r="D1964" s="66">
        <v>1.2990699999999999</v>
      </c>
      <c r="E1964" s="57"/>
      <c r="F1964" s="67">
        <v>42807</v>
      </c>
      <c r="G1964" s="68">
        <v>36</v>
      </c>
      <c r="H1964" s="69">
        <v>37434.01</v>
      </c>
      <c r="I1964" s="57"/>
      <c r="J1964" s="67">
        <v>42807</v>
      </c>
      <c r="K1964" s="68">
        <v>36</v>
      </c>
      <c r="L1964" s="69">
        <v>-22899.360000000001</v>
      </c>
      <c r="M1964" s="57"/>
      <c r="N1964" s="67">
        <v>42807</v>
      </c>
      <c r="O1964" s="68">
        <v>36</v>
      </c>
      <c r="P1964" s="69">
        <v>18188.696230000001</v>
      </c>
      <c r="Q1964" s="57"/>
      <c r="R1964" s="70">
        <f t="shared" si="90"/>
        <v>-0.61172607476463248</v>
      </c>
      <c r="S1964" s="71">
        <f t="shared" si="91"/>
        <v>23628.3896115061</v>
      </c>
      <c r="T1964" s="72">
        <f t="shared" si="92"/>
        <v>-11126.49974986417</v>
      </c>
    </row>
    <row r="1965" spans="2:20" x14ac:dyDescent="0.25">
      <c r="B1965" s="64">
        <v>42807</v>
      </c>
      <c r="C1965" s="65">
        <v>37</v>
      </c>
      <c r="D1965" s="66">
        <v>1.7133</v>
      </c>
      <c r="E1965" s="57"/>
      <c r="F1965" s="67">
        <v>42807</v>
      </c>
      <c r="G1965" s="68">
        <v>37</v>
      </c>
      <c r="H1965" s="69">
        <v>39148.65</v>
      </c>
      <c r="I1965" s="57"/>
      <c r="J1965" s="67">
        <v>42807</v>
      </c>
      <c r="K1965" s="68">
        <v>37</v>
      </c>
      <c r="L1965" s="69">
        <v>-15157.22</v>
      </c>
      <c r="M1965" s="57"/>
      <c r="N1965" s="67">
        <v>42807</v>
      </c>
      <c r="O1965" s="68">
        <v>37</v>
      </c>
      <c r="P1965" s="69">
        <v>19000.41907</v>
      </c>
      <c r="Q1965" s="57"/>
      <c r="R1965" s="70">
        <f t="shared" si="90"/>
        <v>-0.3871709497006921</v>
      </c>
      <c r="S1965" s="71">
        <f t="shared" si="91"/>
        <v>32553.417992630999</v>
      </c>
      <c r="T1965" s="72">
        <f t="shared" si="92"/>
        <v>-7356.4102960430409</v>
      </c>
    </row>
    <row r="1966" spans="2:20" x14ac:dyDescent="0.25">
      <c r="B1966" s="64">
        <v>42807</v>
      </c>
      <c r="C1966" s="65">
        <v>38</v>
      </c>
      <c r="D1966" s="66">
        <v>1.98309</v>
      </c>
      <c r="E1966" s="57"/>
      <c r="F1966" s="67">
        <v>42807</v>
      </c>
      <c r="G1966" s="68">
        <v>38</v>
      </c>
      <c r="H1966" s="69">
        <v>40361.01</v>
      </c>
      <c r="I1966" s="57"/>
      <c r="J1966" s="67">
        <v>42807</v>
      </c>
      <c r="K1966" s="68">
        <v>38</v>
      </c>
      <c r="L1966" s="69">
        <v>-6791.64</v>
      </c>
      <c r="M1966" s="57"/>
      <c r="N1966" s="67">
        <v>42807</v>
      </c>
      <c r="O1966" s="68">
        <v>38</v>
      </c>
      <c r="P1966" s="69">
        <v>19640.46126</v>
      </c>
      <c r="Q1966" s="57"/>
      <c r="R1966" s="70">
        <f t="shared" si="90"/>
        <v>-0.16827230042062871</v>
      </c>
      <c r="S1966" s="71">
        <f t="shared" si="91"/>
        <v>38948.802320093404</v>
      </c>
      <c r="T1966" s="72">
        <f t="shared" si="92"/>
        <v>-3304.9455975424398</v>
      </c>
    </row>
    <row r="1967" spans="2:20" x14ac:dyDescent="0.25">
      <c r="B1967" s="64">
        <v>42807</v>
      </c>
      <c r="C1967" s="65">
        <v>39</v>
      </c>
      <c r="D1967" s="66">
        <v>1.86589</v>
      </c>
      <c r="E1967" s="57"/>
      <c r="F1967" s="67">
        <v>42807</v>
      </c>
      <c r="G1967" s="68">
        <v>39</v>
      </c>
      <c r="H1967" s="69">
        <v>39786.550000000003</v>
      </c>
      <c r="I1967" s="57"/>
      <c r="J1967" s="67">
        <v>42807</v>
      </c>
      <c r="K1967" s="68">
        <v>39</v>
      </c>
      <c r="L1967" s="69">
        <v>-9862.08</v>
      </c>
      <c r="M1967" s="57"/>
      <c r="N1967" s="67">
        <v>42807</v>
      </c>
      <c r="O1967" s="68">
        <v>39</v>
      </c>
      <c r="P1967" s="69">
        <v>19323.41431</v>
      </c>
      <c r="Q1967" s="57"/>
      <c r="R1967" s="70">
        <f t="shared" si="90"/>
        <v>-0.24787472148251102</v>
      </c>
      <c r="S1967" s="71">
        <f t="shared" si="91"/>
        <v>36055.3655268859</v>
      </c>
      <c r="T1967" s="72">
        <f t="shared" si="92"/>
        <v>-4789.785940182418</v>
      </c>
    </row>
    <row r="1968" spans="2:20" x14ac:dyDescent="0.25">
      <c r="B1968" s="64">
        <v>42807</v>
      </c>
      <c r="C1968" s="65">
        <v>40</v>
      </c>
      <c r="D1968" s="66">
        <v>1.75973</v>
      </c>
      <c r="E1968" s="57"/>
      <c r="F1968" s="67">
        <v>42807</v>
      </c>
      <c r="G1968" s="68">
        <v>40</v>
      </c>
      <c r="H1968" s="69">
        <v>38483.24</v>
      </c>
      <c r="I1968" s="57"/>
      <c r="J1968" s="67">
        <v>42807</v>
      </c>
      <c r="K1968" s="68">
        <v>40</v>
      </c>
      <c r="L1968" s="69">
        <v>-18957.580000000002</v>
      </c>
      <c r="M1968" s="57"/>
      <c r="N1968" s="67">
        <v>42807</v>
      </c>
      <c r="O1968" s="68">
        <v>40</v>
      </c>
      <c r="P1968" s="69">
        <v>18627.66949</v>
      </c>
      <c r="Q1968" s="57"/>
      <c r="R1968" s="70">
        <f t="shared" si="90"/>
        <v>-0.49261912458514417</v>
      </c>
      <c r="S1968" s="71">
        <f t="shared" si="91"/>
        <v>32779.668831637704</v>
      </c>
      <c r="T1968" s="72">
        <f t="shared" si="92"/>
        <v>-9176.3462372251997</v>
      </c>
    </row>
    <row r="1969" spans="2:20" x14ac:dyDescent="0.25">
      <c r="B1969" s="64">
        <v>42807</v>
      </c>
      <c r="C1969" s="65">
        <v>41</v>
      </c>
      <c r="D1969" s="66">
        <v>1.48804</v>
      </c>
      <c r="E1969" s="57"/>
      <c r="F1969" s="67">
        <v>42807</v>
      </c>
      <c r="G1969" s="68">
        <v>41</v>
      </c>
      <c r="H1969" s="69">
        <v>36887.68</v>
      </c>
      <c r="I1969" s="57"/>
      <c r="J1969" s="67">
        <v>42807</v>
      </c>
      <c r="K1969" s="68">
        <v>41</v>
      </c>
      <c r="L1969" s="69">
        <v>-24135.91</v>
      </c>
      <c r="M1969" s="57"/>
      <c r="N1969" s="67">
        <v>42807</v>
      </c>
      <c r="O1969" s="68">
        <v>41</v>
      </c>
      <c r="P1969" s="69">
        <v>17799.511020000002</v>
      </c>
      <c r="Q1969" s="57"/>
      <c r="R1969" s="70">
        <f t="shared" si="90"/>
        <v>-0.65430815925533947</v>
      </c>
      <c r="S1969" s="71">
        <f t="shared" si="91"/>
        <v>26486.384378200804</v>
      </c>
      <c r="T1969" s="72">
        <f t="shared" si="92"/>
        <v>-11646.365291141332</v>
      </c>
    </row>
    <row r="1970" spans="2:20" x14ac:dyDescent="0.25">
      <c r="B1970" s="64">
        <v>42807</v>
      </c>
      <c r="C1970" s="65">
        <v>42</v>
      </c>
      <c r="D1970" s="66">
        <v>1.7830900000000001</v>
      </c>
      <c r="E1970" s="57"/>
      <c r="F1970" s="67">
        <v>42807</v>
      </c>
      <c r="G1970" s="68">
        <v>42</v>
      </c>
      <c r="H1970" s="69">
        <v>35322.120000000003</v>
      </c>
      <c r="I1970" s="57"/>
      <c r="J1970" s="67">
        <v>42807</v>
      </c>
      <c r="K1970" s="68">
        <v>42</v>
      </c>
      <c r="L1970" s="69">
        <v>-13552.29</v>
      </c>
      <c r="M1970" s="57"/>
      <c r="N1970" s="67">
        <v>42807</v>
      </c>
      <c r="O1970" s="68">
        <v>42</v>
      </c>
      <c r="P1970" s="69">
        <v>16918.418290000001</v>
      </c>
      <c r="Q1970" s="57"/>
      <c r="R1970" s="70">
        <f t="shared" si="90"/>
        <v>-0.38367714055668234</v>
      </c>
      <c r="S1970" s="71">
        <f t="shared" si="91"/>
        <v>30167.062468716103</v>
      </c>
      <c r="T1970" s="72">
        <f t="shared" si="92"/>
        <v>-6491.2103522490761</v>
      </c>
    </row>
    <row r="1971" spans="2:20" x14ac:dyDescent="0.25">
      <c r="B1971" s="64">
        <v>42807</v>
      </c>
      <c r="C1971" s="65">
        <v>43</v>
      </c>
      <c r="D1971" s="66">
        <v>2.1856</v>
      </c>
      <c r="E1971" s="57"/>
      <c r="F1971" s="67">
        <v>42807</v>
      </c>
      <c r="G1971" s="68">
        <v>43</v>
      </c>
      <c r="H1971" s="69">
        <v>33188.19</v>
      </c>
      <c r="I1971" s="57"/>
      <c r="J1971" s="67">
        <v>42807</v>
      </c>
      <c r="K1971" s="68">
        <v>43</v>
      </c>
      <c r="L1971" s="69">
        <v>1672.76</v>
      </c>
      <c r="M1971" s="57"/>
      <c r="N1971" s="67">
        <v>42807</v>
      </c>
      <c r="O1971" s="68">
        <v>43</v>
      </c>
      <c r="P1971" s="69">
        <v>15803.269759999999</v>
      </c>
      <c r="Q1971" s="57"/>
      <c r="R1971" s="70">
        <f t="shared" si="90"/>
        <v>5.0402266589410265E-2</v>
      </c>
      <c r="S1971" s="71">
        <f t="shared" si="91"/>
        <v>34539.626387455995</v>
      </c>
      <c r="T1971" s="72">
        <f t="shared" si="92"/>
        <v>796.52061542788556</v>
      </c>
    </row>
    <row r="1972" spans="2:20" x14ac:dyDescent="0.25">
      <c r="B1972" s="64">
        <v>42807</v>
      </c>
      <c r="C1972" s="65">
        <v>44</v>
      </c>
      <c r="D1972" s="66">
        <v>1.6593</v>
      </c>
      <c r="E1972" s="57"/>
      <c r="F1972" s="67">
        <v>42807</v>
      </c>
      <c r="G1972" s="68">
        <v>44</v>
      </c>
      <c r="H1972" s="69">
        <v>30968.77</v>
      </c>
      <c r="I1972" s="57"/>
      <c r="J1972" s="67">
        <v>42807</v>
      </c>
      <c r="K1972" s="68">
        <v>44</v>
      </c>
      <c r="L1972" s="69">
        <v>-7290.44</v>
      </c>
      <c r="M1972" s="57"/>
      <c r="N1972" s="67">
        <v>42807</v>
      </c>
      <c r="O1972" s="68">
        <v>44</v>
      </c>
      <c r="P1972" s="69">
        <v>14682.59764</v>
      </c>
      <c r="Q1972" s="57"/>
      <c r="R1972" s="70">
        <f t="shared" si="90"/>
        <v>-0.2354126431240246</v>
      </c>
      <c r="S1972" s="71">
        <f t="shared" si="91"/>
        <v>24362.834264051999</v>
      </c>
      <c r="T1972" s="72">
        <f t="shared" si="92"/>
        <v>-3456.4691183589657</v>
      </c>
    </row>
    <row r="1973" spans="2:20" x14ac:dyDescent="0.25">
      <c r="B1973" s="64">
        <v>42807</v>
      </c>
      <c r="C1973" s="65">
        <v>45</v>
      </c>
      <c r="D1973" s="66">
        <v>1.8302099999999999</v>
      </c>
      <c r="E1973" s="57"/>
      <c r="F1973" s="67">
        <v>42807</v>
      </c>
      <c r="G1973" s="68">
        <v>45</v>
      </c>
      <c r="H1973" s="69">
        <v>28673.61</v>
      </c>
      <c r="I1973" s="57"/>
      <c r="J1973" s="67">
        <v>42807</v>
      </c>
      <c r="K1973" s="68">
        <v>45</v>
      </c>
      <c r="L1973" s="69">
        <v>-7997</v>
      </c>
      <c r="M1973" s="57"/>
      <c r="N1973" s="67">
        <v>42807</v>
      </c>
      <c r="O1973" s="68">
        <v>45</v>
      </c>
      <c r="P1973" s="69">
        <v>13547.586670000001</v>
      </c>
      <c r="Q1973" s="57"/>
      <c r="R1973" s="70">
        <f t="shared" si="90"/>
        <v>-0.27889756469450483</v>
      </c>
      <c r="S1973" s="71">
        <f t="shared" si="91"/>
        <v>24794.9285993007</v>
      </c>
      <c r="T1973" s="72">
        <f t="shared" si="92"/>
        <v>-3778.3889297507362</v>
      </c>
    </row>
    <row r="1974" spans="2:20" x14ac:dyDescent="0.25">
      <c r="B1974" s="64">
        <v>42807</v>
      </c>
      <c r="C1974" s="65">
        <v>46</v>
      </c>
      <c r="D1974" s="66">
        <v>2.5840100000000001</v>
      </c>
      <c r="E1974" s="57"/>
      <c r="F1974" s="67">
        <v>42807</v>
      </c>
      <c r="G1974" s="68">
        <v>46</v>
      </c>
      <c r="H1974" s="69">
        <v>26417.98</v>
      </c>
      <c r="I1974" s="57"/>
      <c r="J1974" s="67">
        <v>42807</v>
      </c>
      <c r="K1974" s="68">
        <v>46</v>
      </c>
      <c r="L1974" s="69">
        <v>-17750.7</v>
      </c>
      <c r="M1974" s="57"/>
      <c r="N1974" s="67">
        <v>42807</v>
      </c>
      <c r="O1974" s="68">
        <v>46</v>
      </c>
      <c r="P1974" s="69">
        <v>12339.662920000001</v>
      </c>
      <c r="Q1974" s="57"/>
      <c r="R1974" s="70">
        <f t="shared" si="90"/>
        <v>-0.67191738353954389</v>
      </c>
      <c r="S1974" s="71">
        <f t="shared" si="91"/>
        <v>31885.812381909203</v>
      </c>
      <c r="T1974" s="72">
        <f t="shared" si="92"/>
        <v>-8291.2340229663278</v>
      </c>
    </row>
    <row r="1975" spans="2:20" x14ac:dyDescent="0.25">
      <c r="B1975" s="64">
        <v>42807</v>
      </c>
      <c r="C1975" s="65">
        <v>47</v>
      </c>
      <c r="D1975" s="66">
        <v>3.9451100000000001</v>
      </c>
      <c r="E1975" s="57"/>
      <c r="F1975" s="67">
        <v>42807</v>
      </c>
      <c r="G1975" s="68">
        <v>47</v>
      </c>
      <c r="H1975" s="69">
        <v>24621.38</v>
      </c>
      <c r="I1975" s="57"/>
      <c r="J1975" s="67">
        <v>42807</v>
      </c>
      <c r="K1975" s="68">
        <v>47</v>
      </c>
      <c r="L1975" s="69">
        <v>-6001.53</v>
      </c>
      <c r="M1975" s="57"/>
      <c r="N1975" s="67">
        <v>42807</v>
      </c>
      <c r="O1975" s="68">
        <v>47</v>
      </c>
      <c r="P1975" s="69">
        <v>11472.556560000001</v>
      </c>
      <c r="Q1975" s="57"/>
      <c r="R1975" s="70">
        <f t="shared" si="90"/>
        <v>-0.24375278721176472</v>
      </c>
      <c r="S1975" s="71">
        <f t="shared" si="91"/>
        <v>45260.497610421604</v>
      </c>
      <c r="T1975" s="72">
        <f t="shared" si="92"/>
        <v>-2796.4676379446155</v>
      </c>
    </row>
    <row r="1976" spans="2:20" x14ac:dyDescent="0.25">
      <c r="B1976" s="64">
        <v>42807</v>
      </c>
      <c r="C1976" s="65">
        <v>48</v>
      </c>
      <c r="D1976" s="66">
        <v>4.7593800000000002</v>
      </c>
      <c r="E1976" s="57"/>
      <c r="F1976" s="67">
        <v>42807</v>
      </c>
      <c r="G1976" s="68">
        <v>48</v>
      </c>
      <c r="H1976" s="69">
        <v>23388.28</v>
      </c>
      <c r="I1976" s="57"/>
      <c r="J1976" s="67">
        <v>42807</v>
      </c>
      <c r="K1976" s="68">
        <v>48</v>
      </c>
      <c r="L1976" s="69">
        <v>-5988.58</v>
      </c>
      <c r="M1976" s="57"/>
      <c r="N1976" s="67">
        <v>42807</v>
      </c>
      <c r="O1976" s="68">
        <v>48</v>
      </c>
      <c r="P1976" s="69">
        <v>10825.27765</v>
      </c>
      <c r="Q1976" s="57"/>
      <c r="R1976" s="70">
        <f t="shared" si="90"/>
        <v>-0.25605046630192557</v>
      </c>
      <c r="S1976" s="71">
        <f t="shared" si="91"/>
        <v>51521.609941857001</v>
      </c>
      <c r="T1976" s="72">
        <f t="shared" si="92"/>
        <v>-2771.817390130313</v>
      </c>
    </row>
    <row r="1977" spans="2:20" x14ac:dyDescent="0.25">
      <c r="B1977" s="64">
        <v>42808</v>
      </c>
      <c r="C1977" s="65">
        <v>1</v>
      </c>
      <c r="D1977" s="66">
        <v>5.4610399999999997</v>
      </c>
      <c r="E1977" s="57"/>
      <c r="F1977" s="67">
        <v>42808</v>
      </c>
      <c r="G1977" s="68">
        <v>1</v>
      </c>
      <c r="H1977" s="69">
        <v>23403.71</v>
      </c>
      <c r="I1977" s="57"/>
      <c r="J1977" s="67">
        <v>42808</v>
      </c>
      <c r="K1977" s="68">
        <v>1</v>
      </c>
      <c r="L1977" s="69">
        <v>-4555.71</v>
      </c>
      <c r="M1977" s="57"/>
      <c r="N1977" s="67">
        <v>42808</v>
      </c>
      <c r="O1977" s="68">
        <v>1</v>
      </c>
      <c r="P1977" s="69">
        <v>10803.082350000001</v>
      </c>
      <c r="Q1977" s="57"/>
      <c r="R1977" s="70">
        <f t="shared" si="90"/>
        <v>-0.19465759915842404</v>
      </c>
      <c r="S1977" s="71">
        <f t="shared" si="91"/>
        <v>58996.064836644</v>
      </c>
      <c r="T1977" s="72">
        <f t="shared" si="92"/>
        <v>-2102.9020737617457</v>
      </c>
    </row>
    <row r="1978" spans="2:20" x14ac:dyDescent="0.25">
      <c r="B1978" s="64">
        <v>42808</v>
      </c>
      <c r="C1978" s="65">
        <v>2</v>
      </c>
      <c r="D1978" s="66">
        <v>5.7975700000000003</v>
      </c>
      <c r="E1978" s="57"/>
      <c r="F1978" s="67">
        <v>42808</v>
      </c>
      <c r="G1978" s="68">
        <v>2</v>
      </c>
      <c r="H1978" s="69">
        <v>24017.32</v>
      </c>
      <c r="I1978" s="57"/>
      <c r="J1978" s="67">
        <v>42808</v>
      </c>
      <c r="K1978" s="68">
        <v>2</v>
      </c>
      <c r="L1978" s="69">
        <v>-2987.45</v>
      </c>
      <c r="M1978" s="57"/>
      <c r="N1978" s="67">
        <v>42808</v>
      </c>
      <c r="O1978" s="68">
        <v>2</v>
      </c>
      <c r="P1978" s="69">
        <v>11094.082549999999</v>
      </c>
      <c r="Q1978" s="57"/>
      <c r="R1978" s="70">
        <f t="shared" si="90"/>
        <v>-0.12438731715278807</v>
      </c>
      <c r="S1978" s="71">
        <f t="shared" si="91"/>
        <v>64318.720169403496</v>
      </c>
      <c r="T1978" s="72">
        <f t="shared" si="92"/>
        <v>-1379.9631646660616</v>
      </c>
    </row>
    <row r="1979" spans="2:20" x14ac:dyDescent="0.25">
      <c r="B1979" s="64">
        <v>42808</v>
      </c>
      <c r="C1979" s="65">
        <v>3</v>
      </c>
      <c r="D1979" s="66">
        <v>5.9063999999999997</v>
      </c>
      <c r="E1979" s="57"/>
      <c r="F1979" s="67">
        <v>42808</v>
      </c>
      <c r="G1979" s="68">
        <v>3</v>
      </c>
      <c r="H1979" s="69">
        <v>24083.49</v>
      </c>
      <c r="I1979" s="57"/>
      <c r="J1979" s="67">
        <v>42808</v>
      </c>
      <c r="K1979" s="68">
        <v>3</v>
      </c>
      <c r="L1979" s="69">
        <v>-3754.55</v>
      </c>
      <c r="M1979" s="57"/>
      <c r="N1979" s="67">
        <v>42808</v>
      </c>
      <c r="O1979" s="68">
        <v>3</v>
      </c>
      <c r="P1979" s="69">
        <v>11128.46012</v>
      </c>
      <c r="Q1979" s="57"/>
      <c r="R1979" s="70">
        <f t="shared" si="90"/>
        <v>-0.15589725575487606</v>
      </c>
      <c r="S1979" s="71">
        <f t="shared" si="91"/>
        <v>65729.136852767988</v>
      </c>
      <c r="T1979" s="72">
        <f t="shared" si="92"/>
        <v>-1734.8963934855788</v>
      </c>
    </row>
    <row r="1980" spans="2:20" x14ac:dyDescent="0.25">
      <c r="B1980" s="64">
        <v>42808</v>
      </c>
      <c r="C1980" s="65">
        <v>4</v>
      </c>
      <c r="D1980" s="66">
        <v>5.4402100000000004</v>
      </c>
      <c r="E1980" s="57"/>
      <c r="F1980" s="67">
        <v>42808</v>
      </c>
      <c r="G1980" s="68">
        <v>4</v>
      </c>
      <c r="H1980" s="69">
        <v>23569.69</v>
      </c>
      <c r="I1980" s="57"/>
      <c r="J1980" s="67">
        <v>42808</v>
      </c>
      <c r="K1980" s="68">
        <v>4</v>
      </c>
      <c r="L1980" s="69">
        <v>-6897.21</v>
      </c>
      <c r="M1980" s="57"/>
      <c r="N1980" s="67">
        <v>42808</v>
      </c>
      <c r="O1980" s="68">
        <v>4</v>
      </c>
      <c r="P1980" s="69">
        <v>10878.03549</v>
      </c>
      <c r="Q1980" s="57"/>
      <c r="R1980" s="70">
        <f t="shared" si="90"/>
        <v>-0.29263049280665127</v>
      </c>
      <c r="S1980" s="71">
        <f t="shared" si="91"/>
        <v>59178.797453052903</v>
      </c>
      <c r="T1980" s="72">
        <f t="shared" si="92"/>
        <v>-3183.2448862069423</v>
      </c>
    </row>
    <row r="1981" spans="2:20" x14ac:dyDescent="0.25">
      <c r="B1981" s="64">
        <v>42808</v>
      </c>
      <c r="C1981" s="65">
        <v>5</v>
      </c>
      <c r="D1981" s="66">
        <v>5.34938</v>
      </c>
      <c r="E1981" s="57"/>
      <c r="F1981" s="67">
        <v>42808</v>
      </c>
      <c r="G1981" s="68">
        <v>5</v>
      </c>
      <c r="H1981" s="69">
        <v>22967.66</v>
      </c>
      <c r="I1981" s="57"/>
      <c r="J1981" s="67">
        <v>42808</v>
      </c>
      <c r="K1981" s="68">
        <v>5</v>
      </c>
      <c r="L1981" s="69">
        <v>-11038.41</v>
      </c>
      <c r="M1981" s="57"/>
      <c r="N1981" s="67">
        <v>42808</v>
      </c>
      <c r="O1981" s="68">
        <v>5</v>
      </c>
      <c r="P1981" s="69">
        <v>10578.471869999999</v>
      </c>
      <c r="Q1981" s="57"/>
      <c r="R1981" s="70">
        <f t="shared" si="90"/>
        <v>-0.48060664429898386</v>
      </c>
      <c r="S1981" s="71">
        <f t="shared" si="91"/>
        <v>56588.265851940596</v>
      </c>
      <c r="T1981" s="72">
        <f t="shared" si="92"/>
        <v>-5084.0838672518967</v>
      </c>
    </row>
    <row r="1982" spans="2:20" x14ac:dyDescent="0.25">
      <c r="B1982" s="64">
        <v>42808</v>
      </c>
      <c r="C1982" s="65">
        <v>6</v>
      </c>
      <c r="D1982" s="66">
        <v>5.6352700000000002</v>
      </c>
      <c r="E1982" s="57"/>
      <c r="F1982" s="67">
        <v>42808</v>
      </c>
      <c r="G1982" s="68">
        <v>6</v>
      </c>
      <c r="H1982" s="69">
        <v>22609.360000000001</v>
      </c>
      <c r="I1982" s="57"/>
      <c r="J1982" s="67">
        <v>42808</v>
      </c>
      <c r="K1982" s="68">
        <v>6</v>
      </c>
      <c r="L1982" s="69">
        <v>-12165.19</v>
      </c>
      <c r="M1982" s="57"/>
      <c r="N1982" s="67">
        <v>42808</v>
      </c>
      <c r="O1982" s="68">
        <v>6</v>
      </c>
      <c r="P1982" s="69">
        <v>10395.706029999999</v>
      </c>
      <c r="Q1982" s="57"/>
      <c r="R1982" s="70">
        <f t="shared" si="90"/>
        <v>-0.53805990085522104</v>
      </c>
      <c r="S1982" s="71">
        <f t="shared" si="91"/>
        <v>58582.610319678097</v>
      </c>
      <c r="T1982" s="72">
        <f t="shared" si="92"/>
        <v>-5593.5125558218233</v>
      </c>
    </row>
    <row r="1983" spans="2:20" x14ac:dyDescent="0.25">
      <c r="B1983" s="64">
        <v>42808</v>
      </c>
      <c r="C1983" s="65">
        <v>7</v>
      </c>
      <c r="D1983" s="66">
        <v>5.9642299999999997</v>
      </c>
      <c r="E1983" s="57"/>
      <c r="F1983" s="67">
        <v>42808</v>
      </c>
      <c r="G1983" s="68">
        <v>7</v>
      </c>
      <c r="H1983" s="69">
        <v>22054.46</v>
      </c>
      <c r="I1983" s="57"/>
      <c r="J1983" s="67">
        <v>42808</v>
      </c>
      <c r="K1983" s="68">
        <v>7</v>
      </c>
      <c r="L1983" s="69">
        <v>-11530.76</v>
      </c>
      <c r="M1983" s="57"/>
      <c r="N1983" s="67">
        <v>42808</v>
      </c>
      <c r="O1983" s="68">
        <v>7</v>
      </c>
      <c r="P1983" s="69">
        <v>10149.595020000001</v>
      </c>
      <c r="Q1983" s="57"/>
      <c r="R1983" s="70">
        <f t="shared" si="90"/>
        <v>-0.52283120965101848</v>
      </c>
      <c r="S1983" s="71">
        <f t="shared" si="91"/>
        <v>60534.519106134598</v>
      </c>
      <c r="T1983" s="72">
        <f t="shared" si="92"/>
        <v>-5306.5250417745538</v>
      </c>
    </row>
    <row r="1984" spans="2:20" x14ac:dyDescent="0.25">
      <c r="B1984" s="64">
        <v>42808</v>
      </c>
      <c r="C1984" s="65">
        <v>8</v>
      </c>
      <c r="D1984" s="66">
        <v>5.7167300000000001</v>
      </c>
      <c r="E1984" s="57"/>
      <c r="F1984" s="67">
        <v>42808</v>
      </c>
      <c r="G1984" s="68">
        <v>8</v>
      </c>
      <c r="H1984" s="69">
        <v>21549.27</v>
      </c>
      <c r="I1984" s="57"/>
      <c r="J1984" s="67">
        <v>42808</v>
      </c>
      <c r="K1984" s="68">
        <v>8</v>
      </c>
      <c r="L1984" s="69">
        <v>-16396.46</v>
      </c>
      <c r="M1984" s="57"/>
      <c r="N1984" s="67">
        <v>42808</v>
      </c>
      <c r="O1984" s="68">
        <v>8</v>
      </c>
      <c r="P1984" s="69">
        <v>9952.2621579999995</v>
      </c>
      <c r="Q1984" s="57"/>
      <c r="R1984" s="70">
        <f t="shared" si="90"/>
        <v>-0.7608823871991951</v>
      </c>
      <c r="S1984" s="71">
        <f t="shared" si="91"/>
        <v>56894.395646503341</v>
      </c>
      <c r="T1984" s="72">
        <f t="shared" si="92"/>
        <v>-7572.5009888112527</v>
      </c>
    </row>
    <row r="1985" spans="2:20" x14ac:dyDescent="0.25">
      <c r="B1985" s="64">
        <v>42808</v>
      </c>
      <c r="C1985" s="65">
        <v>9</v>
      </c>
      <c r="D1985" s="66">
        <v>6.0240999999999998</v>
      </c>
      <c r="E1985" s="57"/>
      <c r="F1985" s="67">
        <v>42808</v>
      </c>
      <c r="G1985" s="68">
        <v>9</v>
      </c>
      <c r="H1985" s="69">
        <v>21666.23</v>
      </c>
      <c r="I1985" s="57"/>
      <c r="J1985" s="67">
        <v>42808</v>
      </c>
      <c r="K1985" s="68">
        <v>9</v>
      </c>
      <c r="L1985" s="69">
        <v>-16326.58</v>
      </c>
      <c r="M1985" s="57"/>
      <c r="N1985" s="67">
        <v>42808</v>
      </c>
      <c r="O1985" s="68">
        <v>9</v>
      </c>
      <c r="P1985" s="69">
        <v>10089.98791</v>
      </c>
      <c r="Q1985" s="57"/>
      <c r="R1985" s="70">
        <f t="shared" si="90"/>
        <v>-0.75354964846214589</v>
      </c>
      <c r="S1985" s="71">
        <f t="shared" si="91"/>
        <v>60783.096168630997</v>
      </c>
      <c r="T1985" s="72">
        <f t="shared" si="92"/>
        <v>-7603.3068425678021</v>
      </c>
    </row>
    <row r="1986" spans="2:20" x14ac:dyDescent="0.25">
      <c r="B1986" s="64">
        <v>42808</v>
      </c>
      <c r="C1986" s="65">
        <v>10</v>
      </c>
      <c r="D1986" s="66">
        <v>6.4219299999999997</v>
      </c>
      <c r="E1986" s="57"/>
      <c r="F1986" s="67">
        <v>42808</v>
      </c>
      <c r="G1986" s="68">
        <v>10</v>
      </c>
      <c r="H1986" s="69">
        <v>21857.119999999999</v>
      </c>
      <c r="I1986" s="57"/>
      <c r="J1986" s="67">
        <v>42808</v>
      </c>
      <c r="K1986" s="68">
        <v>10</v>
      </c>
      <c r="L1986" s="69">
        <v>-316.68</v>
      </c>
      <c r="M1986" s="57"/>
      <c r="N1986" s="67">
        <v>42808</v>
      </c>
      <c r="O1986" s="68">
        <v>10</v>
      </c>
      <c r="P1986" s="69">
        <v>10214.21413</v>
      </c>
      <c r="Q1986" s="57"/>
      <c r="R1986" s="70">
        <f t="shared" si="90"/>
        <v>-1.4488642602502069E-2</v>
      </c>
      <c r="S1986" s="71">
        <f t="shared" si="91"/>
        <v>65594.968147870895</v>
      </c>
      <c r="T1986" s="72">
        <f t="shared" si="92"/>
        <v>-147.9900979949966</v>
      </c>
    </row>
    <row r="1987" spans="2:20" x14ac:dyDescent="0.25">
      <c r="B1987" s="64">
        <v>42808</v>
      </c>
      <c r="C1987" s="65">
        <v>11</v>
      </c>
      <c r="D1987" s="66">
        <v>7.5291800000000002</v>
      </c>
      <c r="E1987" s="57"/>
      <c r="F1987" s="67">
        <v>42808</v>
      </c>
      <c r="G1987" s="68">
        <v>11</v>
      </c>
      <c r="H1987" s="69">
        <v>22323.31</v>
      </c>
      <c r="I1987" s="57"/>
      <c r="J1987" s="67">
        <v>42808</v>
      </c>
      <c r="K1987" s="68">
        <v>11</v>
      </c>
      <c r="L1987" s="69">
        <v>-358.06</v>
      </c>
      <c r="M1987" s="57"/>
      <c r="N1987" s="67">
        <v>42808</v>
      </c>
      <c r="O1987" s="68">
        <v>11</v>
      </c>
      <c r="P1987" s="69">
        <v>10496.283369999999</v>
      </c>
      <c r="Q1987" s="57"/>
      <c r="R1987" s="70">
        <f t="shared" si="90"/>
        <v>-1.6039736042728431E-2</v>
      </c>
      <c r="S1987" s="71">
        <f t="shared" si="91"/>
        <v>79028.406823736601</v>
      </c>
      <c r="T1987" s="72">
        <f t="shared" si="92"/>
        <v>-168.35761468448001</v>
      </c>
    </row>
    <row r="1988" spans="2:20" x14ac:dyDescent="0.25">
      <c r="B1988" s="64">
        <v>42808</v>
      </c>
      <c r="C1988" s="65">
        <v>12</v>
      </c>
      <c r="D1988" s="66">
        <v>7.2318199999999999</v>
      </c>
      <c r="E1988" s="57"/>
      <c r="F1988" s="67">
        <v>42808</v>
      </c>
      <c r="G1988" s="68">
        <v>12</v>
      </c>
      <c r="H1988" s="69">
        <v>23633.09</v>
      </c>
      <c r="I1988" s="57"/>
      <c r="J1988" s="67">
        <v>42808</v>
      </c>
      <c r="K1988" s="68">
        <v>12</v>
      </c>
      <c r="L1988" s="69">
        <v>-18782.3</v>
      </c>
      <c r="M1988" s="57"/>
      <c r="N1988" s="67">
        <v>42808</v>
      </c>
      <c r="O1988" s="68">
        <v>12</v>
      </c>
      <c r="P1988" s="69">
        <v>11178.916310000001</v>
      </c>
      <c r="Q1988" s="57"/>
      <c r="R1988" s="70">
        <f t="shared" si="90"/>
        <v>-0.79474584152982108</v>
      </c>
      <c r="S1988" s="71">
        <f t="shared" si="91"/>
        <v>80843.910548984204</v>
      </c>
      <c r="T1988" s="72">
        <f t="shared" si="92"/>
        <v>-8884.3972501823919</v>
      </c>
    </row>
    <row r="1989" spans="2:20" x14ac:dyDescent="0.25">
      <c r="B1989" s="64">
        <v>42808</v>
      </c>
      <c r="C1989" s="65">
        <v>13</v>
      </c>
      <c r="D1989" s="66">
        <v>5.8553699999999997</v>
      </c>
      <c r="E1989" s="57"/>
      <c r="F1989" s="67">
        <v>42808</v>
      </c>
      <c r="G1989" s="68">
        <v>13</v>
      </c>
      <c r="H1989" s="69">
        <v>25800.26</v>
      </c>
      <c r="I1989" s="57"/>
      <c r="J1989" s="67">
        <v>42808</v>
      </c>
      <c r="K1989" s="68">
        <v>13</v>
      </c>
      <c r="L1989" s="69">
        <v>-15367.45</v>
      </c>
      <c r="M1989" s="57"/>
      <c r="N1989" s="67">
        <v>42808</v>
      </c>
      <c r="O1989" s="68">
        <v>13</v>
      </c>
      <c r="P1989" s="69">
        <v>12248.70011</v>
      </c>
      <c r="Q1989" s="57"/>
      <c r="R1989" s="70">
        <f t="shared" si="90"/>
        <v>-0.5956315944102889</v>
      </c>
      <c r="S1989" s="71">
        <f t="shared" si="91"/>
        <v>71720.671163090694</v>
      </c>
      <c r="T1989" s="72">
        <f t="shared" si="92"/>
        <v>-7295.7127759727809</v>
      </c>
    </row>
    <row r="1990" spans="2:20" x14ac:dyDescent="0.25">
      <c r="B1990" s="64">
        <v>42808</v>
      </c>
      <c r="C1990" s="65">
        <v>14</v>
      </c>
      <c r="D1990" s="66">
        <v>4.5802300000000002</v>
      </c>
      <c r="E1990" s="57"/>
      <c r="F1990" s="67">
        <v>42808</v>
      </c>
      <c r="G1990" s="68">
        <v>14</v>
      </c>
      <c r="H1990" s="69">
        <v>27873.55</v>
      </c>
      <c r="I1990" s="57"/>
      <c r="J1990" s="67">
        <v>42808</v>
      </c>
      <c r="K1990" s="68">
        <v>14</v>
      </c>
      <c r="L1990" s="69">
        <v>-22824.34</v>
      </c>
      <c r="M1990" s="57"/>
      <c r="N1990" s="67">
        <v>42808</v>
      </c>
      <c r="O1990" s="68">
        <v>14</v>
      </c>
      <c r="P1990" s="69">
        <v>13253.02173</v>
      </c>
      <c r="Q1990" s="57"/>
      <c r="R1990" s="70">
        <f t="shared" si="90"/>
        <v>-0.818852998631319</v>
      </c>
      <c r="S1990" s="71">
        <f t="shared" si="91"/>
        <v>60701.887718397906</v>
      </c>
      <c r="T1990" s="72">
        <f t="shared" si="92"/>
        <v>-10852.276584536532</v>
      </c>
    </row>
    <row r="1991" spans="2:20" x14ac:dyDescent="0.25">
      <c r="B1991" s="64">
        <v>42808</v>
      </c>
      <c r="C1991" s="65">
        <v>15</v>
      </c>
      <c r="D1991" s="66">
        <v>4.3331099999999996</v>
      </c>
      <c r="E1991" s="57"/>
      <c r="F1991" s="67">
        <v>42808</v>
      </c>
      <c r="G1991" s="68">
        <v>15</v>
      </c>
      <c r="H1991" s="69">
        <v>30943.16</v>
      </c>
      <c r="I1991" s="57"/>
      <c r="J1991" s="67">
        <v>42808</v>
      </c>
      <c r="K1991" s="68">
        <v>15</v>
      </c>
      <c r="L1991" s="69">
        <v>-22626.68</v>
      </c>
      <c r="M1991" s="57"/>
      <c r="N1991" s="67">
        <v>42808</v>
      </c>
      <c r="O1991" s="68">
        <v>15</v>
      </c>
      <c r="P1991" s="69">
        <v>14791.764590000001</v>
      </c>
      <c r="Q1991" s="57"/>
      <c r="R1991" s="70">
        <f t="shared" si="90"/>
        <v>-0.73123365551546771</v>
      </c>
      <c r="S1991" s="71">
        <f t="shared" si="91"/>
        <v>64094.343062574895</v>
      </c>
      <c r="T1991" s="72">
        <f t="shared" si="92"/>
        <v>-10816.236092669955</v>
      </c>
    </row>
    <row r="1992" spans="2:20" x14ac:dyDescent="0.25">
      <c r="B1992" s="64">
        <v>42808</v>
      </c>
      <c r="C1992" s="65">
        <v>16</v>
      </c>
      <c r="D1992" s="66">
        <v>5.3747400000000001</v>
      </c>
      <c r="E1992" s="57"/>
      <c r="F1992" s="67">
        <v>42808</v>
      </c>
      <c r="G1992" s="68">
        <v>16</v>
      </c>
      <c r="H1992" s="69">
        <v>31980.77</v>
      </c>
      <c r="I1992" s="57"/>
      <c r="J1992" s="67">
        <v>42808</v>
      </c>
      <c r="K1992" s="68">
        <v>16</v>
      </c>
      <c r="L1992" s="69">
        <v>-16022.6</v>
      </c>
      <c r="M1992" s="57"/>
      <c r="N1992" s="67">
        <v>42808</v>
      </c>
      <c r="O1992" s="68">
        <v>16</v>
      </c>
      <c r="P1992" s="69">
        <v>15317.79867</v>
      </c>
      <c r="Q1992" s="57"/>
      <c r="R1992" s="70">
        <f t="shared" si="90"/>
        <v>-0.50100732408881965</v>
      </c>
      <c r="S1992" s="71">
        <f t="shared" si="91"/>
        <v>82329.185223595807</v>
      </c>
      <c r="T1992" s="72">
        <f t="shared" si="92"/>
        <v>-7674.3293225879806</v>
      </c>
    </row>
    <row r="1993" spans="2:20" x14ac:dyDescent="0.25">
      <c r="B1993" s="64">
        <v>42808</v>
      </c>
      <c r="C1993" s="65">
        <v>17</v>
      </c>
      <c r="D1993" s="66">
        <v>5.8367399999999998</v>
      </c>
      <c r="E1993" s="57"/>
      <c r="F1993" s="67">
        <v>42808</v>
      </c>
      <c r="G1993" s="68">
        <v>17</v>
      </c>
      <c r="H1993" s="69">
        <v>32236.52</v>
      </c>
      <c r="I1993" s="57"/>
      <c r="J1993" s="67">
        <v>42808</v>
      </c>
      <c r="K1993" s="68">
        <v>17</v>
      </c>
      <c r="L1993" s="69">
        <v>-17289.09</v>
      </c>
      <c r="M1993" s="57"/>
      <c r="N1993" s="67">
        <v>42808</v>
      </c>
      <c r="O1993" s="68">
        <v>17</v>
      </c>
      <c r="P1993" s="69">
        <v>15353.44015</v>
      </c>
      <c r="Q1993" s="57"/>
      <c r="R1993" s="70">
        <f t="shared" si="90"/>
        <v>-0.53631998739318021</v>
      </c>
      <c r="S1993" s="71">
        <f t="shared" si="91"/>
        <v>89614.038261110996</v>
      </c>
      <c r="T1993" s="72">
        <f t="shared" si="92"/>
        <v>-8234.3568276899477</v>
      </c>
    </row>
    <row r="1994" spans="2:20" x14ac:dyDescent="0.25">
      <c r="B1994" s="64">
        <v>42808</v>
      </c>
      <c r="C1994" s="65">
        <v>18</v>
      </c>
      <c r="D1994" s="66">
        <v>5.3618199999999998</v>
      </c>
      <c r="E1994" s="57"/>
      <c r="F1994" s="67">
        <v>42808</v>
      </c>
      <c r="G1994" s="68">
        <v>18</v>
      </c>
      <c r="H1994" s="69">
        <v>32235.71</v>
      </c>
      <c r="I1994" s="57"/>
      <c r="J1994" s="67">
        <v>42808</v>
      </c>
      <c r="K1994" s="68">
        <v>18</v>
      </c>
      <c r="L1994" s="69">
        <v>-17885.27</v>
      </c>
      <c r="M1994" s="57"/>
      <c r="N1994" s="67">
        <v>42808</v>
      </c>
      <c r="O1994" s="68">
        <v>18</v>
      </c>
      <c r="P1994" s="69">
        <v>15363.85427</v>
      </c>
      <c r="Q1994" s="57"/>
      <c r="R1994" s="70">
        <f t="shared" ref="R1994:R2057" si="93">L1994/H1994</f>
        <v>-0.55482786015881147</v>
      </c>
      <c r="S1994" s="71">
        <f t="shared" ref="S1994:S2057" si="94">P1994*D1994</f>
        <v>82378.221101971401</v>
      </c>
      <c r="T1994" s="72">
        <f t="shared" ref="T1994:T2057" si="95">P1994*R1994</f>
        <v>-8524.2943884159176</v>
      </c>
    </row>
    <row r="1995" spans="2:20" x14ac:dyDescent="0.25">
      <c r="B1995" s="64">
        <v>42808</v>
      </c>
      <c r="C1995" s="65">
        <v>19</v>
      </c>
      <c r="D1995" s="66">
        <v>4.5724099999999996</v>
      </c>
      <c r="E1995" s="57"/>
      <c r="F1995" s="67">
        <v>42808</v>
      </c>
      <c r="G1995" s="68">
        <v>19</v>
      </c>
      <c r="H1995" s="69">
        <v>32156.080000000002</v>
      </c>
      <c r="I1995" s="57"/>
      <c r="J1995" s="67">
        <v>42808</v>
      </c>
      <c r="K1995" s="68">
        <v>19</v>
      </c>
      <c r="L1995" s="69">
        <v>-18561.95</v>
      </c>
      <c r="M1995" s="57"/>
      <c r="N1995" s="67">
        <v>42808</v>
      </c>
      <c r="O1995" s="68">
        <v>19</v>
      </c>
      <c r="P1995" s="69">
        <v>15206.81439</v>
      </c>
      <c r="Q1995" s="57"/>
      <c r="R1995" s="70">
        <f t="shared" si="93"/>
        <v>-0.57724542294956349</v>
      </c>
      <c r="S1995" s="71">
        <f t="shared" si="94"/>
        <v>69531.790184979895</v>
      </c>
      <c r="T1995" s="72">
        <f t="shared" si="95"/>
        <v>-8778.0640042710584</v>
      </c>
    </row>
    <row r="1996" spans="2:20" x14ac:dyDescent="0.25">
      <c r="B1996" s="64">
        <v>42808</v>
      </c>
      <c r="C1996" s="65">
        <v>20</v>
      </c>
      <c r="D1996" s="66">
        <v>4.21678</v>
      </c>
      <c r="E1996" s="57"/>
      <c r="F1996" s="67">
        <v>42808</v>
      </c>
      <c r="G1996" s="68">
        <v>20</v>
      </c>
      <c r="H1996" s="69">
        <v>31857.56</v>
      </c>
      <c r="I1996" s="57"/>
      <c r="J1996" s="67">
        <v>42808</v>
      </c>
      <c r="K1996" s="68">
        <v>20</v>
      </c>
      <c r="L1996" s="69">
        <v>-21436.71</v>
      </c>
      <c r="M1996" s="57"/>
      <c r="N1996" s="67">
        <v>42808</v>
      </c>
      <c r="O1996" s="68">
        <v>20</v>
      </c>
      <c r="P1996" s="69">
        <v>15067.03305</v>
      </c>
      <c r="Q1996" s="57"/>
      <c r="R1996" s="70">
        <f t="shared" si="93"/>
        <v>-0.67289239979458559</v>
      </c>
      <c r="S1996" s="71">
        <f t="shared" si="94"/>
        <v>63534.363624578997</v>
      </c>
      <c r="T1996" s="72">
        <f t="shared" si="95"/>
        <v>-10138.492026798835</v>
      </c>
    </row>
    <row r="1997" spans="2:20" x14ac:dyDescent="0.25">
      <c r="B1997" s="64">
        <v>42808</v>
      </c>
      <c r="C1997" s="65">
        <v>21</v>
      </c>
      <c r="D1997" s="66">
        <v>3.9931000000000001</v>
      </c>
      <c r="E1997" s="57"/>
      <c r="F1997" s="67">
        <v>42808</v>
      </c>
      <c r="G1997" s="68">
        <v>21</v>
      </c>
      <c r="H1997" s="69">
        <v>31619.56</v>
      </c>
      <c r="I1997" s="57"/>
      <c r="J1997" s="67">
        <v>42808</v>
      </c>
      <c r="K1997" s="68">
        <v>21</v>
      </c>
      <c r="L1997" s="69">
        <v>-20956.66</v>
      </c>
      <c r="M1997" s="57"/>
      <c r="N1997" s="67">
        <v>42808</v>
      </c>
      <c r="O1997" s="68">
        <v>21</v>
      </c>
      <c r="P1997" s="69">
        <v>15076.992130000001</v>
      </c>
      <c r="Q1997" s="57"/>
      <c r="R1997" s="70">
        <f t="shared" si="93"/>
        <v>-0.66277519358270642</v>
      </c>
      <c r="S1997" s="71">
        <f t="shared" si="94"/>
        <v>60203.937274303004</v>
      </c>
      <c r="T1997" s="72">
        <f t="shared" si="95"/>
        <v>-9992.6563776056919</v>
      </c>
    </row>
    <row r="1998" spans="2:20" x14ac:dyDescent="0.25">
      <c r="B1998" s="64">
        <v>42808</v>
      </c>
      <c r="C1998" s="65">
        <v>22</v>
      </c>
      <c r="D1998" s="66">
        <v>3.16675</v>
      </c>
      <c r="E1998" s="57"/>
      <c r="F1998" s="67">
        <v>42808</v>
      </c>
      <c r="G1998" s="68">
        <v>22</v>
      </c>
      <c r="H1998" s="69">
        <v>31079.34</v>
      </c>
      <c r="I1998" s="57"/>
      <c r="J1998" s="67">
        <v>42808</v>
      </c>
      <c r="K1998" s="68">
        <v>22</v>
      </c>
      <c r="L1998" s="69">
        <v>-30333.06</v>
      </c>
      <c r="M1998" s="57"/>
      <c r="N1998" s="67">
        <v>42808</v>
      </c>
      <c r="O1998" s="68">
        <v>22</v>
      </c>
      <c r="P1998" s="69">
        <v>14792.072330000001</v>
      </c>
      <c r="Q1998" s="57"/>
      <c r="R1998" s="70">
        <f t="shared" si="93"/>
        <v>-0.97598790707910787</v>
      </c>
      <c r="S1998" s="71">
        <f t="shared" si="94"/>
        <v>46842.795051027504</v>
      </c>
      <c r="T1998" s="72">
        <f t="shared" si="95"/>
        <v>-14436.883714719483</v>
      </c>
    </row>
    <row r="1999" spans="2:20" x14ac:dyDescent="0.25">
      <c r="B1999" s="64">
        <v>42808</v>
      </c>
      <c r="C1999" s="65">
        <v>23</v>
      </c>
      <c r="D1999" s="66">
        <v>3.2614000000000001</v>
      </c>
      <c r="E1999" s="57"/>
      <c r="F1999" s="67">
        <v>42808</v>
      </c>
      <c r="G1999" s="68">
        <v>23</v>
      </c>
      <c r="H1999" s="69">
        <v>30776</v>
      </c>
      <c r="I1999" s="57"/>
      <c r="J1999" s="67">
        <v>42808</v>
      </c>
      <c r="K1999" s="68">
        <v>23</v>
      </c>
      <c r="L1999" s="69">
        <v>-28249.119999999999</v>
      </c>
      <c r="M1999" s="57"/>
      <c r="N1999" s="67">
        <v>42808</v>
      </c>
      <c r="O1999" s="68">
        <v>23</v>
      </c>
      <c r="P1999" s="69">
        <v>14587.72262</v>
      </c>
      <c r="Q1999" s="57"/>
      <c r="R1999" s="70">
        <f t="shared" si="93"/>
        <v>-0.91789446321809198</v>
      </c>
      <c r="S1999" s="71">
        <f t="shared" si="94"/>
        <v>47576.398552868006</v>
      </c>
      <c r="T1999" s="72">
        <f t="shared" si="95"/>
        <v>-13389.98982385932</v>
      </c>
    </row>
    <row r="2000" spans="2:20" x14ac:dyDescent="0.25">
      <c r="B2000" s="64">
        <v>42808</v>
      </c>
      <c r="C2000" s="65">
        <v>24</v>
      </c>
      <c r="D2000" s="66">
        <v>2.8354900000000001</v>
      </c>
      <c r="E2000" s="57"/>
      <c r="F2000" s="67">
        <v>42808</v>
      </c>
      <c r="G2000" s="68">
        <v>24</v>
      </c>
      <c r="H2000" s="69">
        <v>30633.53</v>
      </c>
      <c r="I2000" s="57"/>
      <c r="J2000" s="67">
        <v>42808</v>
      </c>
      <c r="K2000" s="68">
        <v>24</v>
      </c>
      <c r="L2000" s="69">
        <v>-30832.14</v>
      </c>
      <c r="M2000" s="57"/>
      <c r="N2000" s="67">
        <v>42808</v>
      </c>
      <c r="O2000" s="68">
        <v>24</v>
      </c>
      <c r="P2000" s="69">
        <v>14548.19471</v>
      </c>
      <c r="Q2000" s="57"/>
      <c r="R2000" s="70">
        <f t="shared" si="93"/>
        <v>-1.0064834186592273</v>
      </c>
      <c r="S2000" s="71">
        <f t="shared" si="94"/>
        <v>41251.260618257904</v>
      </c>
      <c r="T2000" s="72">
        <f t="shared" si="95"/>
        <v>-14642.516747040885</v>
      </c>
    </row>
    <row r="2001" spans="2:20" x14ac:dyDescent="0.25">
      <c r="B2001" s="64">
        <v>42808</v>
      </c>
      <c r="C2001" s="65">
        <v>25</v>
      </c>
      <c r="D2001" s="66">
        <v>2.9769199999999998</v>
      </c>
      <c r="E2001" s="57"/>
      <c r="F2001" s="67">
        <v>42808</v>
      </c>
      <c r="G2001" s="68">
        <v>25</v>
      </c>
      <c r="H2001" s="69">
        <v>30670.639999999999</v>
      </c>
      <c r="I2001" s="57"/>
      <c r="J2001" s="67">
        <v>42808</v>
      </c>
      <c r="K2001" s="68">
        <v>25</v>
      </c>
      <c r="L2001" s="69">
        <v>-37796.449999999997</v>
      </c>
      <c r="M2001" s="57"/>
      <c r="N2001" s="67">
        <v>42808</v>
      </c>
      <c r="O2001" s="68">
        <v>25</v>
      </c>
      <c r="P2001" s="69">
        <v>14470.716109999999</v>
      </c>
      <c r="Q2001" s="57"/>
      <c r="R2001" s="70">
        <f t="shared" si="93"/>
        <v>-1.2323332672549383</v>
      </c>
      <c r="S2001" s="71">
        <f t="shared" si="94"/>
        <v>43078.164202181193</v>
      </c>
      <c r="T2001" s="72">
        <f t="shared" si="95"/>
        <v>-17832.744863354972</v>
      </c>
    </row>
    <row r="2002" spans="2:20" x14ac:dyDescent="0.25">
      <c r="B2002" s="64">
        <v>42808</v>
      </c>
      <c r="C2002" s="65">
        <v>26</v>
      </c>
      <c r="D2002" s="66">
        <v>3.1304799999999999</v>
      </c>
      <c r="E2002" s="57"/>
      <c r="F2002" s="67">
        <v>42808</v>
      </c>
      <c r="G2002" s="68">
        <v>26</v>
      </c>
      <c r="H2002" s="69">
        <v>30428.080000000002</v>
      </c>
      <c r="I2002" s="57"/>
      <c r="J2002" s="67">
        <v>42808</v>
      </c>
      <c r="K2002" s="68">
        <v>26</v>
      </c>
      <c r="L2002" s="69">
        <v>-35927.31</v>
      </c>
      <c r="M2002" s="57"/>
      <c r="N2002" s="67">
        <v>42808</v>
      </c>
      <c r="O2002" s="68">
        <v>26</v>
      </c>
      <c r="P2002" s="69">
        <v>14348.51563</v>
      </c>
      <c r="Q2002" s="57"/>
      <c r="R2002" s="70">
        <f t="shared" si="93"/>
        <v>-1.1807287873569412</v>
      </c>
      <c r="S2002" s="71">
        <f t="shared" si="94"/>
        <v>44917.741209402397</v>
      </c>
      <c r="T2002" s="72">
        <f t="shared" si="95"/>
        <v>-16941.705460182016</v>
      </c>
    </row>
    <row r="2003" spans="2:20" x14ac:dyDescent="0.25">
      <c r="B2003" s="64">
        <v>42808</v>
      </c>
      <c r="C2003" s="65">
        <v>27</v>
      </c>
      <c r="D2003" s="66">
        <v>3.28572</v>
      </c>
      <c r="E2003" s="57"/>
      <c r="F2003" s="67">
        <v>42808</v>
      </c>
      <c r="G2003" s="68">
        <v>27</v>
      </c>
      <c r="H2003" s="69">
        <v>30379.84</v>
      </c>
      <c r="I2003" s="57"/>
      <c r="J2003" s="67">
        <v>42808</v>
      </c>
      <c r="K2003" s="68">
        <v>27</v>
      </c>
      <c r="L2003" s="69">
        <v>-26213.43</v>
      </c>
      <c r="M2003" s="57"/>
      <c r="N2003" s="67">
        <v>42808</v>
      </c>
      <c r="O2003" s="68">
        <v>27</v>
      </c>
      <c r="P2003" s="69">
        <v>14403.81035</v>
      </c>
      <c r="Q2003" s="57"/>
      <c r="R2003" s="70">
        <f t="shared" si="93"/>
        <v>-0.86285609140798636</v>
      </c>
      <c r="S2003" s="71">
        <f t="shared" si="94"/>
        <v>47326.887743202002</v>
      </c>
      <c r="T2003" s="72">
        <f t="shared" si="95"/>
        <v>-12428.415499982901</v>
      </c>
    </row>
    <row r="2004" spans="2:20" x14ac:dyDescent="0.25">
      <c r="B2004" s="64">
        <v>42808</v>
      </c>
      <c r="C2004" s="65">
        <v>28</v>
      </c>
      <c r="D2004" s="66">
        <v>3.0218400000000001</v>
      </c>
      <c r="E2004" s="57"/>
      <c r="F2004" s="67">
        <v>42808</v>
      </c>
      <c r="G2004" s="68">
        <v>28</v>
      </c>
      <c r="H2004" s="69">
        <v>30129.99</v>
      </c>
      <c r="I2004" s="57"/>
      <c r="J2004" s="67">
        <v>42808</v>
      </c>
      <c r="K2004" s="68">
        <v>28</v>
      </c>
      <c r="L2004" s="69">
        <v>-25518.15</v>
      </c>
      <c r="M2004" s="57"/>
      <c r="N2004" s="67">
        <v>42808</v>
      </c>
      <c r="O2004" s="68">
        <v>28</v>
      </c>
      <c r="P2004" s="69">
        <v>14286.18295</v>
      </c>
      <c r="Q2004" s="57"/>
      <c r="R2004" s="70">
        <f t="shared" si="93"/>
        <v>-0.84693522964992685</v>
      </c>
      <c r="S2004" s="71">
        <f t="shared" si="94"/>
        <v>43170.559085628003</v>
      </c>
      <c r="T2004" s="72">
        <f t="shared" si="95"/>
        <v>-12099.471637579119</v>
      </c>
    </row>
    <row r="2005" spans="2:20" x14ac:dyDescent="0.25">
      <c r="B2005" s="64">
        <v>42808</v>
      </c>
      <c r="C2005" s="65">
        <v>29</v>
      </c>
      <c r="D2005" s="66">
        <v>2.9905900000000001</v>
      </c>
      <c r="E2005" s="57"/>
      <c r="F2005" s="67">
        <v>42808</v>
      </c>
      <c r="G2005" s="68">
        <v>29</v>
      </c>
      <c r="H2005" s="69">
        <v>30229.67</v>
      </c>
      <c r="I2005" s="57"/>
      <c r="J2005" s="67">
        <v>42808</v>
      </c>
      <c r="K2005" s="68">
        <v>29</v>
      </c>
      <c r="L2005" s="69">
        <v>-25898.52</v>
      </c>
      <c r="M2005" s="57"/>
      <c r="N2005" s="67">
        <v>42808</v>
      </c>
      <c r="O2005" s="68">
        <v>29</v>
      </c>
      <c r="P2005" s="69">
        <v>14293.45198</v>
      </c>
      <c r="Q2005" s="57"/>
      <c r="R2005" s="70">
        <f t="shared" si="93"/>
        <v>-0.85672519746328701</v>
      </c>
      <c r="S2005" s="71">
        <f t="shared" si="94"/>
        <v>42745.854556868202</v>
      </c>
      <c r="T2005" s="72">
        <f t="shared" si="95"/>
        <v>-12245.56046999751</v>
      </c>
    </row>
    <row r="2006" spans="2:20" x14ac:dyDescent="0.25">
      <c r="B2006" s="64">
        <v>42808</v>
      </c>
      <c r="C2006" s="65">
        <v>30</v>
      </c>
      <c r="D2006" s="66">
        <v>3.11835</v>
      </c>
      <c r="E2006" s="57"/>
      <c r="F2006" s="67">
        <v>42808</v>
      </c>
      <c r="G2006" s="68">
        <v>30</v>
      </c>
      <c r="H2006" s="69">
        <v>29943.59</v>
      </c>
      <c r="I2006" s="57"/>
      <c r="J2006" s="67">
        <v>42808</v>
      </c>
      <c r="K2006" s="68">
        <v>30</v>
      </c>
      <c r="L2006" s="69">
        <v>-24343.24</v>
      </c>
      <c r="M2006" s="57"/>
      <c r="N2006" s="67">
        <v>42808</v>
      </c>
      <c r="O2006" s="68">
        <v>30</v>
      </c>
      <c r="P2006" s="69">
        <v>14133.8079</v>
      </c>
      <c r="Q2006" s="57"/>
      <c r="R2006" s="70">
        <f t="shared" si="93"/>
        <v>-0.81296998790058239</v>
      </c>
      <c r="S2006" s="71">
        <f t="shared" si="94"/>
        <v>44074.159864964997</v>
      </c>
      <c r="T2006" s="72">
        <f t="shared" si="95"/>
        <v>-11490.361637452155</v>
      </c>
    </row>
    <row r="2007" spans="2:20" x14ac:dyDescent="0.25">
      <c r="B2007" s="64">
        <v>42808</v>
      </c>
      <c r="C2007" s="65">
        <v>31</v>
      </c>
      <c r="D2007" s="66">
        <v>3.0471900000000001</v>
      </c>
      <c r="E2007" s="57"/>
      <c r="F2007" s="67">
        <v>42808</v>
      </c>
      <c r="G2007" s="68">
        <v>31</v>
      </c>
      <c r="H2007" s="69">
        <v>30162.43</v>
      </c>
      <c r="I2007" s="57"/>
      <c r="J2007" s="67">
        <v>42808</v>
      </c>
      <c r="K2007" s="68">
        <v>31</v>
      </c>
      <c r="L2007" s="69">
        <v>-24766.36</v>
      </c>
      <c r="M2007" s="57"/>
      <c r="N2007" s="67">
        <v>42808</v>
      </c>
      <c r="O2007" s="68">
        <v>31</v>
      </c>
      <c r="P2007" s="69">
        <v>14244.51929</v>
      </c>
      <c r="Q2007" s="57"/>
      <c r="R2007" s="70">
        <f t="shared" si="93"/>
        <v>-0.82109962625690303</v>
      </c>
      <c r="S2007" s="71">
        <f t="shared" si="94"/>
        <v>43405.756735295101</v>
      </c>
      <c r="T2007" s="72">
        <f t="shared" si="95"/>
        <v>-11696.169465228246</v>
      </c>
    </row>
    <row r="2008" spans="2:20" x14ac:dyDescent="0.25">
      <c r="B2008" s="64">
        <v>42808</v>
      </c>
      <c r="C2008" s="65">
        <v>32</v>
      </c>
      <c r="D2008" s="66">
        <v>2.8827699999999998</v>
      </c>
      <c r="E2008" s="57"/>
      <c r="F2008" s="67">
        <v>42808</v>
      </c>
      <c r="G2008" s="68">
        <v>32</v>
      </c>
      <c r="H2008" s="69">
        <v>31155.46</v>
      </c>
      <c r="I2008" s="57"/>
      <c r="J2008" s="67">
        <v>42808</v>
      </c>
      <c r="K2008" s="68">
        <v>32</v>
      </c>
      <c r="L2008" s="69">
        <v>-26771.57</v>
      </c>
      <c r="M2008" s="57"/>
      <c r="N2008" s="67">
        <v>42808</v>
      </c>
      <c r="O2008" s="68">
        <v>32</v>
      </c>
      <c r="P2008" s="69">
        <v>14769.43233</v>
      </c>
      <c r="Q2008" s="57"/>
      <c r="R2008" s="70">
        <f t="shared" si="93"/>
        <v>-0.8592898323439937</v>
      </c>
      <c r="S2008" s="71">
        <f t="shared" si="94"/>
        <v>42576.876437954095</v>
      </c>
      <c r="T2008" s="72">
        <f t="shared" si="95"/>
        <v>-12691.22303066166</v>
      </c>
    </row>
    <row r="2009" spans="2:20" x14ac:dyDescent="0.25">
      <c r="B2009" s="64">
        <v>42808</v>
      </c>
      <c r="C2009" s="65">
        <v>33</v>
      </c>
      <c r="D2009" s="66">
        <v>2.6882799999999998</v>
      </c>
      <c r="E2009" s="57"/>
      <c r="F2009" s="67">
        <v>42808</v>
      </c>
      <c r="G2009" s="68">
        <v>33</v>
      </c>
      <c r="H2009" s="69">
        <v>32527.13</v>
      </c>
      <c r="I2009" s="57"/>
      <c r="J2009" s="67">
        <v>42808</v>
      </c>
      <c r="K2009" s="68">
        <v>33</v>
      </c>
      <c r="L2009" s="69">
        <v>-28376.29</v>
      </c>
      <c r="M2009" s="57"/>
      <c r="N2009" s="67">
        <v>42808</v>
      </c>
      <c r="O2009" s="68">
        <v>33</v>
      </c>
      <c r="P2009" s="69">
        <v>15554.47696</v>
      </c>
      <c r="Q2009" s="57"/>
      <c r="R2009" s="70">
        <f t="shared" si="93"/>
        <v>-0.87238837241404332</v>
      </c>
      <c r="S2009" s="71">
        <f t="shared" si="94"/>
        <v>41814.789322028795</v>
      </c>
      <c r="T2009" s="72">
        <f t="shared" si="95"/>
        <v>-13569.544838886137</v>
      </c>
    </row>
    <row r="2010" spans="2:20" x14ac:dyDescent="0.25">
      <c r="B2010" s="64">
        <v>42808</v>
      </c>
      <c r="C2010" s="65">
        <v>34</v>
      </c>
      <c r="D2010" s="66">
        <v>3.0131100000000002</v>
      </c>
      <c r="E2010" s="57"/>
      <c r="F2010" s="67">
        <v>42808</v>
      </c>
      <c r="G2010" s="68">
        <v>34</v>
      </c>
      <c r="H2010" s="69">
        <v>33934.07</v>
      </c>
      <c r="I2010" s="57"/>
      <c r="J2010" s="67">
        <v>42808</v>
      </c>
      <c r="K2010" s="68">
        <v>34</v>
      </c>
      <c r="L2010" s="69">
        <v>-22734.82</v>
      </c>
      <c r="M2010" s="57"/>
      <c r="N2010" s="67">
        <v>42808</v>
      </c>
      <c r="O2010" s="68">
        <v>34</v>
      </c>
      <c r="P2010" s="69">
        <v>16292.73321</v>
      </c>
      <c r="Q2010" s="57"/>
      <c r="R2010" s="70">
        <f t="shared" si="93"/>
        <v>-0.66997032775614596</v>
      </c>
      <c r="S2010" s="71">
        <f t="shared" si="94"/>
        <v>49091.797362383106</v>
      </c>
      <c r="T2010" s="72">
        <f t="shared" si="95"/>
        <v>-10915.647808747144</v>
      </c>
    </row>
    <row r="2011" spans="2:20" x14ac:dyDescent="0.25">
      <c r="B2011" s="64">
        <v>42808</v>
      </c>
      <c r="C2011" s="65">
        <v>35</v>
      </c>
      <c r="D2011" s="66">
        <v>3.2708900000000001</v>
      </c>
      <c r="E2011" s="57"/>
      <c r="F2011" s="67">
        <v>42808</v>
      </c>
      <c r="G2011" s="68">
        <v>35</v>
      </c>
      <c r="H2011" s="69">
        <v>35231.199999999997</v>
      </c>
      <c r="I2011" s="57"/>
      <c r="J2011" s="67">
        <v>42808</v>
      </c>
      <c r="K2011" s="68">
        <v>35</v>
      </c>
      <c r="L2011" s="69">
        <v>-27051.75</v>
      </c>
      <c r="M2011" s="57"/>
      <c r="N2011" s="67">
        <v>42808</v>
      </c>
      <c r="O2011" s="68">
        <v>35</v>
      </c>
      <c r="P2011" s="69">
        <v>16928.268789999998</v>
      </c>
      <c r="Q2011" s="57"/>
      <c r="R2011" s="70">
        <f t="shared" si="93"/>
        <v>-0.76783504393832747</v>
      </c>
      <c r="S2011" s="71">
        <f t="shared" si="94"/>
        <v>55370.505102523093</v>
      </c>
      <c r="T2011" s="72">
        <f t="shared" si="95"/>
        <v>-12998.118010169466</v>
      </c>
    </row>
    <row r="2012" spans="2:20" x14ac:dyDescent="0.25">
      <c r="B2012" s="64">
        <v>42808</v>
      </c>
      <c r="C2012" s="65">
        <v>36</v>
      </c>
      <c r="D2012" s="66">
        <v>3.58555</v>
      </c>
      <c r="E2012" s="57"/>
      <c r="F2012" s="67">
        <v>42808</v>
      </c>
      <c r="G2012" s="68">
        <v>36</v>
      </c>
      <c r="H2012" s="69">
        <v>36384.959999999999</v>
      </c>
      <c r="I2012" s="57"/>
      <c r="J2012" s="67">
        <v>42808</v>
      </c>
      <c r="K2012" s="68">
        <v>36</v>
      </c>
      <c r="L2012" s="69">
        <v>-24953.65</v>
      </c>
      <c r="M2012" s="57"/>
      <c r="N2012" s="67">
        <v>42808</v>
      </c>
      <c r="O2012" s="68">
        <v>36</v>
      </c>
      <c r="P2012" s="69">
        <v>17553.328430000001</v>
      </c>
      <c r="Q2012" s="57"/>
      <c r="R2012" s="70">
        <f t="shared" si="93"/>
        <v>-0.68582320827067011</v>
      </c>
      <c r="S2012" s="71">
        <f t="shared" si="94"/>
        <v>62938.336752186508</v>
      </c>
      <c r="T2012" s="72">
        <f t="shared" si="95"/>
        <v>-12038.480019691366</v>
      </c>
    </row>
    <row r="2013" spans="2:20" x14ac:dyDescent="0.25">
      <c r="B2013" s="64">
        <v>42808</v>
      </c>
      <c r="C2013" s="65">
        <v>37</v>
      </c>
      <c r="D2013" s="66">
        <v>4.0474800000000002</v>
      </c>
      <c r="E2013" s="57"/>
      <c r="F2013" s="67">
        <v>42808</v>
      </c>
      <c r="G2013" s="68">
        <v>37</v>
      </c>
      <c r="H2013" s="69">
        <v>37925.160000000003</v>
      </c>
      <c r="I2013" s="57"/>
      <c r="J2013" s="67">
        <v>42808</v>
      </c>
      <c r="K2013" s="68">
        <v>37</v>
      </c>
      <c r="L2013" s="69">
        <v>-9888.7800000000007</v>
      </c>
      <c r="M2013" s="57"/>
      <c r="N2013" s="67">
        <v>42808</v>
      </c>
      <c r="O2013" s="68">
        <v>37</v>
      </c>
      <c r="P2013" s="69">
        <v>18293.40092</v>
      </c>
      <c r="Q2013" s="57"/>
      <c r="R2013" s="70">
        <f t="shared" si="93"/>
        <v>-0.2607445822245707</v>
      </c>
      <c r="S2013" s="71">
        <f t="shared" si="94"/>
        <v>74042.174355681607</v>
      </c>
      <c r="T2013" s="72">
        <f t="shared" si="95"/>
        <v>-4769.9051803519769</v>
      </c>
    </row>
    <row r="2014" spans="2:20" x14ac:dyDescent="0.25">
      <c r="B2014" s="64">
        <v>42808</v>
      </c>
      <c r="C2014" s="65">
        <v>38</v>
      </c>
      <c r="D2014" s="66">
        <v>4.4261999999999997</v>
      </c>
      <c r="E2014" s="57"/>
      <c r="F2014" s="67">
        <v>42808</v>
      </c>
      <c r="G2014" s="68">
        <v>38</v>
      </c>
      <c r="H2014" s="69">
        <v>39284.67</v>
      </c>
      <c r="I2014" s="57"/>
      <c r="J2014" s="67">
        <v>42808</v>
      </c>
      <c r="K2014" s="68">
        <v>38</v>
      </c>
      <c r="L2014" s="69">
        <v>15991.97</v>
      </c>
      <c r="M2014" s="57"/>
      <c r="N2014" s="67">
        <v>42808</v>
      </c>
      <c r="O2014" s="68">
        <v>38</v>
      </c>
      <c r="P2014" s="69">
        <v>19003.958070000001</v>
      </c>
      <c r="Q2014" s="57"/>
      <c r="R2014" s="70">
        <f t="shared" si="93"/>
        <v>0.40707914817662971</v>
      </c>
      <c r="S2014" s="71">
        <f t="shared" si="94"/>
        <v>84115.31920943399</v>
      </c>
      <c r="T2014" s="72">
        <f t="shared" si="95"/>
        <v>7736.115063119988</v>
      </c>
    </row>
    <row r="2015" spans="2:20" x14ac:dyDescent="0.25">
      <c r="B2015" s="64">
        <v>42808</v>
      </c>
      <c r="C2015" s="65">
        <v>39</v>
      </c>
      <c r="D2015" s="66">
        <v>4.1985599999999996</v>
      </c>
      <c r="E2015" s="57"/>
      <c r="F2015" s="67">
        <v>42808</v>
      </c>
      <c r="G2015" s="68">
        <v>39</v>
      </c>
      <c r="H2015" s="69">
        <v>38748.06</v>
      </c>
      <c r="I2015" s="57"/>
      <c r="J2015" s="67">
        <v>42808</v>
      </c>
      <c r="K2015" s="68">
        <v>39</v>
      </c>
      <c r="L2015" s="69">
        <v>14698.22</v>
      </c>
      <c r="M2015" s="57"/>
      <c r="N2015" s="67">
        <v>42808</v>
      </c>
      <c r="O2015" s="68">
        <v>39</v>
      </c>
      <c r="P2015" s="69">
        <v>18781.171460000001</v>
      </c>
      <c r="Q2015" s="57"/>
      <c r="R2015" s="70">
        <f t="shared" si="93"/>
        <v>0.37932789409327849</v>
      </c>
      <c r="S2015" s="71">
        <f t="shared" si="94"/>
        <v>78853.875245097603</v>
      </c>
      <c r="T2015" s="72">
        <f t="shared" si="95"/>
        <v>7124.2222185265855</v>
      </c>
    </row>
    <row r="2016" spans="2:20" x14ac:dyDescent="0.25">
      <c r="B2016" s="64">
        <v>42808</v>
      </c>
      <c r="C2016" s="65">
        <v>40</v>
      </c>
      <c r="D2016" s="66">
        <v>4.0272899999999998</v>
      </c>
      <c r="E2016" s="57"/>
      <c r="F2016" s="67">
        <v>42808</v>
      </c>
      <c r="G2016" s="68">
        <v>40</v>
      </c>
      <c r="H2016" s="69">
        <v>37758.81</v>
      </c>
      <c r="I2016" s="57"/>
      <c r="J2016" s="67">
        <v>42808</v>
      </c>
      <c r="K2016" s="68">
        <v>40</v>
      </c>
      <c r="L2016" s="69">
        <v>10164.93</v>
      </c>
      <c r="M2016" s="57"/>
      <c r="N2016" s="67">
        <v>42808</v>
      </c>
      <c r="O2016" s="68">
        <v>40</v>
      </c>
      <c r="P2016" s="69">
        <v>18289.991620000001</v>
      </c>
      <c r="Q2016" s="57"/>
      <c r="R2016" s="70">
        <f t="shared" si="93"/>
        <v>0.26920684205884671</v>
      </c>
      <c r="S2016" s="71">
        <f t="shared" si="94"/>
        <v>73659.100351309797</v>
      </c>
      <c r="T2016" s="72">
        <f t="shared" si="95"/>
        <v>4923.7908853029703</v>
      </c>
    </row>
    <row r="2017" spans="2:20" x14ac:dyDescent="0.25">
      <c r="B2017" s="64">
        <v>42808</v>
      </c>
      <c r="C2017" s="65">
        <v>41</v>
      </c>
      <c r="D2017" s="66">
        <v>3.81121</v>
      </c>
      <c r="E2017" s="57"/>
      <c r="F2017" s="67">
        <v>42808</v>
      </c>
      <c r="G2017" s="68">
        <v>41</v>
      </c>
      <c r="H2017" s="69">
        <v>36693.78</v>
      </c>
      <c r="I2017" s="57"/>
      <c r="J2017" s="67">
        <v>42808</v>
      </c>
      <c r="K2017" s="68">
        <v>41</v>
      </c>
      <c r="L2017" s="69">
        <v>-3294.43</v>
      </c>
      <c r="M2017" s="57"/>
      <c r="N2017" s="67">
        <v>42808</v>
      </c>
      <c r="O2017" s="68">
        <v>41</v>
      </c>
      <c r="P2017" s="69">
        <v>17817.48299</v>
      </c>
      <c r="Q2017" s="57"/>
      <c r="R2017" s="70">
        <f t="shared" si="93"/>
        <v>-8.9781701421875859E-2</v>
      </c>
      <c r="S2017" s="71">
        <f t="shared" si="94"/>
        <v>67906.169346317896</v>
      </c>
      <c r="T2017" s="72">
        <f t="shared" si="95"/>
        <v>-1599.6839378975319</v>
      </c>
    </row>
    <row r="2018" spans="2:20" x14ac:dyDescent="0.25">
      <c r="B2018" s="64">
        <v>42808</v>
      </c>
      <c r="C2018" s="65">
        <v>42</v>
      </c>
      <c r="D2018" s="66">
        <v>2.82199</v>
      </c>
      <c r="E2018" s="57"/>
      <c r="F2018" s="67">
        <v>42808</v>
      </c>
      <c r="G2018" s="68">
        <v>42</v>
      </c>
      <c r="H2018" s="69">
        <v>35047.31</v>
      </c>
      <c r="I2018" s="57"/>
      <c r="J2018" s="67">
        <v>42808</v>
      </c>
      <c r="K2018" s="68">
        <v>42</v>
      </c>
      <c r="L2018" s="69">
        <v>-9655.59</v>
      </c>
      <c r="M2018" s="57"/>
      <c r="N2018" s="67">
        <v>42808</v>
      </c>
      <c r="O2018" s="68">
        <v>42</v>
      </c>
      <c r="P2018" s="69">
        <v>16941.34044</v>
      </c>
      <c r="Q2018" s="57"/>
      <c r="R2018" s="70">
        <f t="shared" si="93"/>
        <v>-0.27550160055079836</v>
      </c>
      <c r="S2018" s="71">
        <f t="shared" si="94"/>
        <v>47808.293308275599</v>
      </c>
      <c r="T2018" s="72">
        <f t="shared" si="95"/>
        <v>-4667.3664066959664</v>
      </c>
    </row>
    <row r="2019" spans="2:20" x14ac:dyDescent="0.25">
      <c r="B2019" s="64">
        <v>42808</v>
      </c>
      <c r="C2019" s="65">
        <v>43</v>
      </c>
      <c r="D2019" s="66">
        <v>2.80009</v>
      </c>
      <c r="E2019" s="57"/>
      <c r="F2019" s="67">
        <v>42808</v>
      </c>
      <c r="G2019" s="68">
        <v>43</v>
      </c>
      <c r="H2019" s="69">
        <v>33243.96</v>
      </c>
      <c r="I2019" s="57"/>
      <c r="J2019" s="67">
        <v>42808</v>
      </c>
      <c r="K2019" s="68">
        <v>43</v>
      </c>
      <c r="L2019" s="69">
        <v>-3406.71</v>
      </c>
      <c r="M2019" s="57"/>
      <c r="N2019" s="67">
        <v>42808</v>
      </c>
      <c r="O2019" s="68">
        <v>43</v>
      </c>
      <c r="P2019" s="69">
        <v>16003.35958</v>
      </c>
      <c r="Q2019" s="57"/>
      <c r="R2019" s="70">
        <f t="shared" si="93"/>
        <v>-0.10247605880887836</v>
      </c>
      <c r="S2019" s="71">
        <f t="shared" si="94"/>
        <v>44810.847126362198</v>
      </c>
      <c r="T2019" s="72">
        <f t="shared" si="95"/>
        <v>-1639.9612174597069</v>
      </c>
    </row>
    <row r="2020" spans="2:20" x14ac:dyDescent="0.25">
      <c r="B2020" s="64">
        <v>42808</v>
      </c>
      <c r="C2020" s="65">
        <v>44</v>
      </c>
      <c r="D2020" s="66">
        <v>3.26946</v>
      </c>
      <c r="E2020" s="57"/>
      <c r="F2020" s="67">
        <v>42808</v>
      </c>
      <c r="G2020" s="68">
        <v>44</v>
      </c>
      <c r="H2020" s="69">
        <v>31242.59</v>
      </c>
      <c r="I2020" s="57"/>
      <c r="J2020" s="67">
        <v>42808</v>
      </c>
      <c r="K2020" s="68">
        <v>44</v>
      </c>
      <c r="L2020" s="69">
        <v>-10235.049999999999</v>
      </c>
      <c r="M2020" s="57"/>
      <c r="N2020" s="67">
        <v>42808</v>
      </c>
      <c r="O2020" s="68">
        <v>44</v>
      </c>
      <c r="P2020" s="69">
        <v>14962.48913</v>
      </c>
      <c r="Q2020" s="57"/>
      <c r="R2020" s="70">
        <f t="shared" si="93"/>
        <v>-0.32759928034135449</v>
      </c>
      <c r="S2020" s="71">
        <f t="shared" si="94"/>
        <v>48919.259710969804</v>
      </c>
      <c r="T2020" s="72">
        <f t="shared" si="95"/>
        <v>-4901.7006711033391</v>
      </c>
    </row>
    <row r="2021" spans="2:20" x14ac:dyDescent="0.25">
      <c r="B2021" s="64">
        <v>42808</v>
      </c>
      <c r="C2021" s="65">
        <v>45</v>
      </c>
      <c r="D2021" s="66">
        <v>3.1997</v>
      </c>
      <c r="E2021" s="57"/>
      <c r="F2021" s="67">
        <v>42808</v>
      </c>
      <c r="G2021" s="68">
        <v>45</v>
      </c>
      <c r="H2021" s="69">
        <v>29743.62</v>
      </c>
      <c r="I2021" s="57"/>
      <c r="J2021" s="67">
        <v>42808</v>
      </c>
      <c r="K2021" s="68">
        <v>45</v>
      </c>
      <c r="L2021" s="69">
        <v>-19209.68</v>
      </c>
      <c r="M2021" s="57"/>
      <c r="N2021" s="67">
        <v>42808</v>
      </c>
      <c r="O2021" s="68">
        <v>45</v>
      </c>
      <c r="P2021" s="69">
        <v>14468.36097</v>
      </c>
      <c r="Q2021" s="57"/>
      <c r="R2021" s="70">
        <f t="shared" si="93"/>
        <v>-0.64584203267793228</v>
      </c>
      <c r="S2021" s="71">
        <f t="shared" si="94"/>
        <v>46294.414595709</v>
      </c>
      <c r="T2021" s="72">
        <f t="shared" si="95"/>
        <v>-9344.2756583828595</v>
      </c>
    </row>
    <row r="2022" spans="2:20" x14ac:dyDescent="0.25">
      <c r="B2022" s="64">
        <v>42808</v>
      </c>
      <c r="C2022" s="65">
        <v>46</v>
      </c>
      <c r="D2022" s="66">
        <v>2.3964400000000001</v>
      </c>
      <c r="E2022" s="57"/>
      <c r="F2022" s="67">
        <v>42808</v>
      </c>
      <c r="G2022" s="68">
        <v>46</v>
      </c>
      <c r="H2022" s="69">
        <v>27665.67</v>
      </c>
      <c r="I2022" s="57"/>
      <c r="J2022" s="67">
        <v>42808</v>
      </c>
      <c r="K2022" s="68">
        <v>46</v>
      </c>
      <c r="L2022" s="69">
        <v>-32406.01</v>
      </c>
      <c r="M2022" s="57"/>
      <c r="N2022" s="67">
        <v>42808</v>
      </c>
      <c r="O2022" s="68">
        <v>46</v>
      </c>
      <c r="P2022" s="69">
        <v>13398.43066</v>
      </c>
      <c r="Q2022" s="57"/>
      <c r="R2022" s="70">
        <f t="shared" si="93"/>
        <v>-1.1713437628656744</v>
      </c>
      <c r="S2022" s="71">
        <f t="shared" si="94"/>
        <v>32108.535170850402</v>
      </c>
      <c r="T2022" s="72">
        <f t="shared" si="95"/>
        <v>-15694.168185779221</v>
      </c>
    </row>
    <row r="2023" spans="2:20" x14ac:dyDescent="0.25">
      <c r="B2023" s="64">
        <v>42808</v>
      </c>
      <c r="C2023" s="65">
        <v>47</v>
      </c>
      <c r="D2023" s="66">
        <v>2.5531299999999999</v>
      </c>
      <c r="E2023" s="57"/>
      <c r="F2023" s="67">
        <v>42808</v>
      </c>
      <c r="G2023" s="68">
        <v>47</v>
      </c>
      <c r="H2023" s="69">
        <v>25073.77</v>
      </c>
      <c r="I2023" s="57"/>
      <c r="J2023" s="67">
        <v>42808</v>
      </c>
      <c r="K2023" s="68">
        <v>47</v>
      </c>
      <c r="L2023" s="69">
        <v>-21543.88</v>
      </c>
      <c r="M2023" s="57"/>
      <c r="N2023" s="67">
        <v>42808</v>
      </c>
      <c r="O2023" s="68">
        <v>47</v>
      </c>
      <c r="P2023" s="69">
        <v>11804.841770000001</v>
      </c>
      <c r="Q2023" s="57"/>
      <c r="R2023" s="70">
        <f t="shared" si="93"/>
        <v>-0.85921981417234028</v>
      </c>
      <c r="S2023" s="71">
        <f t="shared" si="94"/>
        <v>30139.295668240102</v>
      </c>
      <c r="T2023" s="72">
        <f t="shared" si="95"/>
        <v>-10142.953951953281</v>
      </c>
    </row>
    <row r="2024" spans="2:20" x14ac:dyDescent="0.25">
      <c r="B2024" s="64">
        <v>42808</v>
      </c>
      <c r="C2024" s="65">
        <v>48</v>
      </c>
      <c r="D2024" s="66">
        <v>2.9528500000000002</v>
      </c>
      <c r="E2024" s="57"/>
      <c r="F2024" s="67">
        <v>42808</v>
      </c>
      <c r="G2024" s="68">
        <v>48</v>
      </c>
      <c r="H2024" s="69">
        <v>24354.02</v>
      </c>
      <c r="I2024" s="57"/>
      <c r="J2024" s="67">
        <v>42808</v>
      </c>
      <c r="K2024" s="68">
        <v>48</v>
      </c>
      <c r="L2024" s="69">
        <v>-23279.15</v>
      </c>
      <c r="M2024" s="57"/>
      <c r="N2024" s="67">
        <v>42808</v>
      </c>
      <c r="O2024" s="68">
        <v>48</v>
      </c>
      <c r="P2024" s="69">
        <v>11395.912630000001</v>
      </c>
      <c r="Q2024" s="57"/>
      <c r="R2024" s="70">
        <f t="shared" si="93"/>
        <v>-0.95586478125582552</v>
      </c>
      <c r="S2024" s="71">
        <f t="shared" si="94"/>
        <v>33650.420609495508</v>
      </c>
      <c r="T2024" s="72">
        <f t="shared" si="95"/>
        <v>-10892.95153328545</v>
      </c>
    </row>
    <row r="2025" spans="2:20" x14ac:dyDescent="0.25">
      <c r="B2025" s="64">
        <v>42809</v>
      </c>
      <c r="C2025" s="65">
        <v>1</v>
      </c>
      <c r="D2025" s="66">
        <v>2.96041</v>
      </c>
      <c r="E2025" s="57"/>
      <c r="F2025" s="67">
        <v>42809</v>
      </c>
      <c r="G2025" s="68">
        <v>1</v>
      </c>
      <c r="H2025" s="69">
        <v>24391.48</v>
      </c>
      <c r="I2025" s="57"/>
      <c r="J2025" s="67">
        <v>42809</v>
      </c>
      <c r="K2025" s="68">
        <v>1</v>
      </c>
      <c r="L2025" s="69">
        <v>-16663.03</v>
      </c>
      <c r="M2025" s="57"/>
      <c r="N2025" s="67">
        <v>42809</v>
      </c>
      <c r="O2025" s="68">
        <v>1</v>
      </c>
      <c r="P2025" s="69">
        <v>11387.557580000001</v>
      </c>
      <c r="Q2025" s="57"/>
      <c r="R2025" s="70">
        <f t="shared" si="93"/>
        <v>-0.68314960797786761</v>
      </c>
      <c r="S2025" s="71">
        <f t="shared" si="94"/>
        <v>33711.8393354078</v>
      </c>
      <c r="T2025" s="72">
        <f t="shared" si="95"/>
        <v>-7779.405496602395</v>
      </c>
    </row>
    <row r="2026" spans="2:20" x14ac:dyDescent="0.25">
      <c r="B2026" s="64">
        <v>42809</v>
      </c>
      <c r="C2026" s="65">
        <v>2</v>
      </c>
      <c r="D2026" s="66">
        <v>3.3334700000000002</v>
      </c>
      <c r="E2026" s="57"/>
      <c r="F2026" s="67">
        <v>42809</v>
      </c>
      <c r="G2026" s="68">
        <v>2</v>
      </c>
      <c r="H2026" s="69">
        <v>24958.59</v>
      </c>
      <c r="I2026" s="57"/>
      <c r="J2026" s="67">
        <v>42809</v>
      </c>
      <c r="K2026" s="68">
        <v>2</v>
      </c>
      <c r="L2026" s="69">
        <v>-10071.25</v>
      </c>
      <c r="M2026" s="57"/>
      <c r="N2026" s="67">
        <v>42809</v>
      </c>
      <c r="O2026" s="68">
        <v>2</v>
      </c>
      <c r="P2026" s="69">
        <v>11623.84215</v>
      </c>
      <c r="Q2026" s="57"/>
      <c r="R2026" s="70">
        <f t="shared" si="93"/>
        <v>-0.40351838785764743</v>
      </c>
      <c r="S2026" s="71">
        <f t="shared" si="94"/>
        <v>38747.729091760506</v>
      </c>
      <c r="T2026" s="72">
        <f t="shared" si="95"/>
        <v>-4690.4340450797708</v>
      </c>
    </row>
    <row r="2027" spans="2:20" x14ac:dyDescent="0.25">
      <c r="B2027" s="64">
        <v>42809</v>
      </c>
      <c r="C2027" s="65">
        <v>3</v>
      </c>
      <c r="D2027" s="66">
        <v>3.4459</v>
      </c>
      <c r="E2027" s="57"/>
      <c r="F2027" s="67">
        <v>42809</v>
      </c>
      <c r="G2027" s="68">
        <v>3</v>
      </c>
      <c r="H2027" s="69">
        <v>25077.77</v>
      </c>
      <c r="I2027" s="57"/>
      <c r="J2027" s="67">
        <v>42809</v>
      </c>
      <c r="K2027" s="68">
        <v>3</v>
      </c>
      <c r="L2027" s="69">
        <v>-5960.57</v>
      </c>
      <c r="M2027" s="57"/>
      <c r="N2027" s="67">
        <v>42809</v>
      </c>
      <c r="O2027" s="68">
        <v>3</v>
      </c>
      <c r="P2027" s="69">
        <v>11635.92057</v>
      </c>
      <c r="Q2027" s="57"/>
      <c r="R2027" s="70">
        <f t="shared" si="93"/>
        <v>-0.23768341443437752</v>
      </c>
      <c r="S2027" s="71">
        <f t="shared" si="94"/>
        <v>40096.218692162998</v>
      </c>
      <c r="T2027" s="72">
        <f t="shared" si="95"/>
        <v>-2765.6653311648083</v>
      </c>
    </row>
    <row r="2028" spans="2:20" x14ac:dyDescent="0.25">
      <c r="B2028" s="64">
        <v>42809</v>
      </c>
      <c r="C2028" s="65">
        <v>4</v>
      </c>
      <c r="D2028" s="66">
        <v>3.07308</v>
      </c>
      <c r="E2028" s="57"/>
      <c r="F2028" s="67">
        <v>42809</v>
      </c>
      <c r="G2028" s="68">
        <v>4</v>
      </c>
      <c r="H2028" s="69">
        <v>24405.96</v>
      </c>
      <c r="I2028" s="57"/>
      <c r="J2028" s="67">
        <v>42809</v>
      </c>
      <c r="K2028" s="68">
        <v>4</v>
      </c>
      <c r="L2028" s="69">
        <v>-8059.08</v>
      </c>
      <c r="M2028" s="57"/>
      <c r="N2028" s="67">
        <v>42809</v>
      </c>
      <c r="O2028" s="68">
        <v>4</v>
      </c>
      <c r="P2028" s="69">
        <v>11251.11118</v>
      </c>
      <c r="Q2028" s="57"/>
      <c r="R2028" s="70">
        <f t="shared" si="93"/>
        <v>-0.33020950620258332</v>
      </c>
      <c r="S2028" s="71">
        <f t="shared" si="94"/>
        <v>34575.564745034397</v>
      </c>
      <c r="T2028" s="72">
        <f t="shared" si="95"/>
        <v>-3715.2238669781646</v>
      </c>
    </row>
    <row r="2029" spans="2:20" x14ac:dyDescent="0.25">
      <c r="B2029" s="64">
        <v>42809</v>
      </c>
      <c r="C2029" s="65">
        <v>5</v>
      </c>
      <c r="D2029" s="66">
        <v>3.4727199999999998</v>
      </c>
      <c r="E2029" s="57"/>
      <c r="F2029" s="67">
        <v>42809</v>
      </c>
      <c r="G2029" s="68">
        <v>5</v>
      </c>
      <c r="H2029" s="69">
        <v>23959.040000000001</v>
      </c>
      <c r="I2029" s="57"/>
      <c r="J2029" s="67">
        <v>42809</v>
      </c>
      <c r="K2029" s="68">
        <v>5</v>
      </c>
      <c r="L2029" s="69">
        <v>-5750.69</v>
      </c>
      <c r="M2029" s="57"/>
      <c r="N2029" s="67">
        <v>42809</v>
      </c>
      <c r="O2029" s="68">
        <v>5</v>
      </c>
      <c r="P2029" s="69">
        <v>11073.59497</v>
      </c>
      <c r="Q2029" s="57"/>
      <c r="R2029" s="70">
        <f t="shared" si="93"/>
        <v>-0.2400217204028208</v>
      </c>
      <c r="S2029" s="71">
        <f t="shared" si="94"/>
        <v>38455.494724218399</v>
      </c>
      <c r="T2029" s="72">
        <f t="shared" si="95"/>
        <v>-2657.9033157434228</v>
      </c>
    </row>
    <row r="2030" spans="2:20" x14ac:dyDescent="0.25">
      <c r="B2030" s="64">
        <v>42809</v>
      </c>
      <c r="C2030" s="65">
        <v>6</v>
      </c>
      <c r="D2030" s="66">
        <v>3.10528</v>
      </c>
      <c r="E2030" s="57"/>
      <c r="F2030" s="67">
        <v>42809</v>
      </c>
      <c r="G2030" s="68">
        <v>6</v>
      </c>
      <c r="H2030" s="69">
        <v>23725.88</v>
      </c>
      <c r="I2030" s="57"/>
      <c r="J2030" s="67">
        <v>42809</v>
      </c>
      <c r="K2030" s="68">
        <v>6</v>
      </c>
      <c r="L2030" s="69">
        <v>-5873.28</v>
      </c>
      <c r="M2030" s="57"/>
      <c r="N2030" s="67">
        <v>42809</v>
      </c>
      <c r="O2030" s="68">
        <v>6</v>
      </c>
      <c r="P2030" s="69">
        <v>11028.55949</v>
      </c>
      <c r="Q2030" s="57"/>
      <c r="R2030" s="70">
        <f t="shared" si="93"/>
        <v>-0.24754740393190894</v>
      </c>
      <c r="S2030" s="71">
        <f t="shared" si="94"/>
        <v>34246.765213107203</v>
      </c>
      <c r="T2030" s="72">
        <f t="shared" si="95"/>
        <v>-2730.0912708581177</v>
      </c>
    </row>
    <row r="2031" spans="2:20" x14ac:dyDescent="0.25">
      <c r="B2031" s="64">
        <v>42809</v>
      </c>
      <c r="C2031" s="65">
        <v>7</v>
      </c>
      <c r="D2031" s="66">
        <v>2.27576</v>
      </c>
      <c r="E2031" s="57"/>
      <c r="F2031" s="67">
        <v>42809</v>
      </c>
      <c r="G2031" s="68">
        <v>7</v>
      </c>
      <c r="H2031" s="69">
        <v>23488.22</v>
      </c>
      <c r="I2031" s="57"/>
      <c r="J2031" s="67">
        <v>42809</v>
      </c>
      <c r="K2031" s="68">
        <v>7</v>
      </c>
      <c r="L2031" s="69">
        <v>-6846.51</v>
      </c>
      <c r="M2031" s="57"/>
      <c r="N2031" s="67">
        <v>42809</v>
      </c>
      <c r="O2031" s="68">
        <v>7</v>
      </c>
      <c r="P2031" s="69">
        <v>10985.72349</v>
      </c>
      <c r="Q2031" s="57"/>
      <c r="R2031" s="70">
        <f t="shared" si="93"/>
        <v>-0.29148696665818014</v>
      </c>
      <c r="S2031" s="71">
        <f t="shared" si="94"/>
        <v>25000.870089602402</v>
      </c>
      <c r="T2031" s="72">
        <f t="shared" si="95"/>
        <v>-3202.1952166456163</v>
      </c>
    </row>
    <row r="2032" spans="2:20" x14ac:dyDescent="0.25">
      <c r="B2032" s="64">
        <v>42809</v>
      </c>
      <c r="C2032" s="65">
        <v>8</v>
      </c>
      <c r="D2032" s="66">
        <v>2.3076300000000001</v>
      </c>
      <c r="E2032" s="57"/>
      <c r="F2032" s="67">
        <v>42809</v>
      </c>
      <c r="G2032" s="68">
        <v>8</v>
      </c>
      <c r="H2032" s="69">
        <v>23183.89</v>
      </c>
      <c r="I2032" s="57"/>
      <c r="J2032" s="67">
        <v>42809</v>
      </c>
      <c r="K2032" s="68">
        <v>8</v>
      </c>
      <c r="L2032" s="69">
        <v>-6664.67</v>
      </c>
      <c r="M2032" s="57"/>
      <c r="N2032" s="67">
        <v>42809</v>
      </c>
      <c r="O2032" s="68">
        <v>8</v>
      </c>
      <c r="P2032" s="69">
        <v>10833.89328</v>
      </c>
      <c r="Q2032" s="57"/>
      <c r="R2032" s="70">
        <f t="shared" si="93"/>
        <v>-0.28746987671180291</v>
      </c>
      <c r="S2032" s="71">
        <f t="shared" si="94"/>
        <v>25000.6171497264</v>
      </c>
      <c r="T2032" s="72">
        <f t="shared" si="95"/>
        <v>-3114.4179655104299</v>
      </c>
    </row>
    <row r="2033" spans="2:20" x14ac:dyDescent="0.25">
      <c r="B2033" s="64">
        <v>42809</v>
      </c>
      <c r="C2033" s="65">
        <v>9</v>
      </c>
      <c r="D2033" s="66">
        <v>2.3683200000000002</v>
      </c>
      <c r="E2033" s="57"/>
      <c r="F2033" s="67">
        <v>42809</v>
      </c>
      <c r="G2033" s="68">
        <v>9</v>
      </c>
      <c r="H2033" s="69">
        <v>22920.23</v>
      </c>
      <c r="I2033" s="57"/>
      <c r="J2033" s="67">
        <v>42809</v>
      </c>
      <c r="K2033" s="68">
        <v>9</v>
      </c>
      <c r="L2033" s="69">
        <v>-5556.53</v>
      </c>
      <c r="M2033" s="57"/>
      <c r="N2033" s="67">
        <v>42809</v>
      </c>
      <c r="O2033" s="68">
        <v>9</v>
      </c>
      <c r="P2033" s="69">
        <v>10704.887930000001</v>
      </c>
      <c r="Q2033" s="57"/>
      <c r="R2033" s="70">
        <f t="shared" si="93"/>
        <v>-0.24242906812017156</v>
      </c>
      <c r="S2033" s="71">
        <f t="shared" si="94"/>
        <v>25352.600182377602</v>
      </c>
      <c r="T2033" s="72">
        <f t="shared" si="95"/>
        <v>-2595.1760052007726</v>
      </c>
    </row>
    <row r="2034" spans="2:20" x14ac:dyDescent="0.25">
      <c r="B2034" s="64">
        <v>42809</v>
      </c>
      <c r="C2034" s="65">
        <v>10</v>
      </c>
      <c r="D2034" s="66">
        <v>2.7619099999999999</v>
      </c>
      <c r="E2034" s="57"/>
      <c r="F2034" s="67">
        <v>42809</v>
      </c>
      <c r="G2034" s="68">
        <v>10</v>
      </c>
      <c r="H2034" s="69">
        <v>23189.22</v>
      </c>
      <c r="I2034" s="57"/>
      <c r="J2034" s="67">
        <v>42809</v>
      </c>
      <c r="K2034" s="68">
        <v>10</v>
      </c>
      <c r="L2034" s="69">
        <v>1522.55</v>
      </c>
      <c r="M2034" s="57"/>
      <c r="N2034" s="67">
        <v>42809</v>
      </c>
      <c r="O2034" s="68">
        <v>10</v>
      </c>
      <c r="P2034" s="69">
        <v>10967.125819999999</v>
      </c>
      <c r="Q2034" s="57"/>
      <c r="R2034" s="70">
        <f t="shared" si="93"/>
        <v>6.5657663345295783E-2</v>
      </c>
      <c r="S2034" s="71">
        <f t="shared" si="94"/>
        <v>30290.214473516196</v>
      </c>
      <c r="T2034" s="72">
        <f t="shared" si="95"/>
        <v>720.07585495506089</v>
      </c>
    </row>
    <row r="2035" spans="2:20" x14ac:dyDescent="0.25">
      <c r="B2035" s="64">
        <v>42809</v>
      </c>
      <c r="C2035" s="65">
        <v>11</v>
      </c>
      <c r="D2035" s="66">
        <v>2.1411699999999998</v>
      </c>
      <c r="E2035" s="57"/>
      <c r="F2035" s="67">
        <v>42809</v>
      </c>
      <c r="G2035" s="68">
        <v>11</v>
      </c>
      <c r="H2035" s="69">
        <v>24037.57</v>
      </c>
      <c r="I2035" s="57"/>
      <c r="J2035" s="67">
        <v>42809</v>
      </c>
      <c r="K2035" s="68">
        <v>11</v>
      </c>
      <c r="L2035" s="69">
        <v>-6446.06</v>
      </c>
      <c r="M2035" s="57"/>
      <c r="N2035" s="67">
        <v>42809</v>
      </c>
      <c r="O2035" s="68">
        <v>11</v>
      </c>
      <c r="P2035" s="69">
        <v>11424.250770000001</v>
      </c>
      <c r="Q2035" s="57"/>
      <c r="R2035" s="70">
        <f t="shared" si="93"/>
        <v>-0.26816604174215614</v>
      </c>
      <c r="S2035" s="71">
        <f t="shared" si="94"/>
        <v>24461.263021200899</v>
      </c>
      <c r="T2035" s="72">
        <f t="shared" si="95"/>
        <v>-3063.5961088606796</v>
      </c>
    </row>
    <row r="2036" spans="2:20" x14ac:dyDescent="0.25">
      <c r="B2036" s="64">
        <v>42809</v>
      </c>
      <c r="C2036" s="65">
        <v>12</v>
      </c>
      <c r="D2036" s="66">
        <v>2.4589599999999998</v>
      </c>
      <c r="E2036" s="57"/>
      <c r="F2036" s="67">
        <v>42809</v>
      </c>
      <c r="G2036" s="68">
        <v>12</v>
      </c>
      <c r="H2036" s="69">
        <v>25398.95</v>
      </c>
      <c r="I2036" s="57"/>
      <c r="J2036" s="67">
        <v>42809</v>
      </c>
      <c r="K2036" s="68">
        <v>12</v>
      </c>
      <c r="L2036" s="69">
        <v>-1995.24</v>
      </c>
      <c r="M2036" s="57"/>
      <c r="N2036" s="67">
        <v>42809</v>
      </c>
      <c r="O2036" s="68">
        <v>12</v>
      </c>
      <c r="P2036" s="69">
        <v>12141.48286</v>
      </c>
      <c r="Q2036" s="57"/>
      <c r="R2036" s="70">
        <f t="shared" si="93"/>
        <v>-7.8556003299348989E-2</v>
      </c>
      <c r="S2036" s="71">
        <f t="shared" si="94"/>
        <v>29855.420693425596</v>
      </c>
      <c r="T2036" s="72">
        <f t="shared" si="95"/>
        <v>-953.78636760914924</v>
      </c>
    </row>
    <row r="2037" spans="2:20" x14ac:dyDescent="0.25">
      <c r="B2037" s="64">
        <v>42809</v>
      </c>
      <c r="C2037" s="65">
        <v>13</v>
      </c>
      <c r="D2037" s="66">
        <v>2.4795400000000001</v>
      </c>
      <c r="E2037" s="57"/>
      <c r="F2037" s="67">
        <v>42809</v>
      </c>
      <c r="G2037" s="68">
        <v>13</v>
      </c>
      <c r="H2037" s="69">
        <v>27381.05</v>
      </c>
      <c r="I2037" s="57"/>
      <c r="J2037" s="67">
        <v>42809</v>
      </c>
      <c r="K2037" s="68">
        <v>13</v>
      </c>
      <c r="L2037" s="69">
        <v>3449.92</v>
      </c>
      <c r="M2037" s="57"/>
      <c r="N2037" s="67">
        <v>42809</v>
      </c>
      <c r="O2037" s="68">
        <v>13</v>
      </c>
      <c r="P2037" s="69">
        <v>13061.78739</v>
      </c>
      <c r="Q2037" s="57"/>
      <c r="R2037" s="70">
        <f t="shared" si="93"/>
        <v>0.12599662905549641</v>
      </c>
      <c r="S2037" s="71">
        <f t="shared" si="94"/>
        <v>32387.2243050006</v>
      </c>
      <c r="T2037" s="72">
        <f t="shared" si="95"/>
        <v>1645.7411805795905</v>
      </c>
    </row>
    <row r="2038" spans="2:20" x14ac:dyDescent="0.25">
      <c r="B2038" s="64">
        <v>42809</v>
      </c>
      <c r="C2038" s="65">
        <v>14</v>
      </c>
      <c r="D2038" s="66">
        <v>1.71689</v>
      </c>
      <c r="E2038" s="57"/>
      <c r="F2038" s="67">
        <v>42809</v>
      </c>
      <c r="G2038" s="68">
        <v>14</v>
      </c>
      <c r="H2038" s="69">
        <v>29656.43</v>
      </c>
      <c r="I2038" s="57"/>
      <c r="J2038" s="67">
        <v>42809</v>
      </c>
      <c r="K2038" s="68">
        <v>14</v>
      </c>
      <c r="L2038" s="69">
        <v>-2139.1999999999998</v>
      </c>
      <c r="M2038" s="57"/>
      <c r="N2038" s="67">
        <v>42809</v>
      </c>
      <c r="O2038" s="68">
        <v>14</v>
      </c>
      <c r="P2038" s="69">
        <v>14193.6659</v>
      </c>
      <c r="Q2038" s="57"/>
      <c r="R2038" s="70">
        <f t="shared" si="93"/>
        <v>-7.2132755021423675E-2</v>
      </c>
      <c r="S2038" s="71">
        <f t="shared" si="94"/>
        <v>24368.963047051002</v>
      </c>
      <c r="T2038" s="72">
        <f t="shared" si="95"/>
        <v>-1023.828225220635</v>
      </c>
    </row>
    <row r="2039" spans="2:20" x14ac:dyDescent="0.25">
      <c r="B2039" s="64">
        <v>42809</v>
      </c>
      <c r="C2039" s="65">
        <v>15</v>
      </c>
      <c r="D2039" s="66">
        <v>1.7379</v>
      </c>
      <c r="E2039" s="57"/>
      <c r="F2039" s="67">
        <v>42809</v>
      </c>
      <c r="G2039" s="68">
        <v>15</v>
      </c>
      <c r="H2039" s="69">
        <v>32580.03</v>
      </c>
      <c r="I2039" s="57"/>
      <c r="J2039" s="67">
        <v>42809</v>
      </c>
      <c r="K2039" s="68">
        <v>15</v>
      </c>
      <c r="L2039" s="69">
        <v>-3849.48</v>
      </c>
      <c r="M2039" s="57"/>
      <c r="N2039" s="67">
        <v>42809</v>
      </c>
      <c r="O2039" s="68">
        <v>15</v>
      </c>
      <c r="P2039" s="69">
        <v>15695.895049999999</v>
      </c>
      <c r="Q2039" s="57"/>
      <c r="R2039" s="70">
        <f t="shared" si="93"/>
        <v>-0.11815458733463413</v>
      </c>
      <c r="S2039" s="71">
        <f t="shared" si="94"/>
        <v>27277.896007395</v>
      </c>
      <c r="T2039" s="72">
        <f t="shared" si="95"/>
        <v>-1854.5420024804764</v>
      </c>
    </row>
    <row r="2040" spans="2:20" x14ac:dyDescent="0.25">
      <c r="B2040" s="64">
        <v>42809</v>
      </c>
      <c r="C2040" s="65">
        <v>16</v>
      </c>
      <c r="D2040" s="66">
        <v>1.6927000000000001</v>
      </c>
      <c r="E2040" s="57"/>
      <c r="F2040" s="67">
        <v>42809</v>
      </c>
      <c r="G2040" s="68">
        <v>16</v>
      </c>
      <c r="H2040" s="69">
        <v>33673.54</v>
      </c>
      <c r="I2040" s="57"/>
      <c r="J2040" s="67">
        <v>42809</v>
      </c>
      <c r="K2040" s="68">
        <v>16</v>
      </c>
      <c r="L2040" s="69">
        <v>-10304.290000000001</v>
      </c>
      <c r="M2040" s="57"/>
      <c r="N2040" s="67">
        <v>42809</v>
      </c>
      <c r="O2040" s="68">
        <v>16</v>
      </c>
      <c r="P2040" s="69">
        <v>16313.852709999999</v>
      </c>
      <c r="Q2040" s="57"/>
      <c r="R2040" s="70">
        <f t="shared" si="93"/>
        <v>-0.30600554619443043</v>
      </c>
      <c r="S2040" s="71">
        <f t="shared" si="94"/>
        <v>27614.458482217</v>
      </c>
      <c r="T2040" s="72">
        <f t="shared" si="95"/>
        <v>-4992.1294090590391</v>
      </c>
    </row>
    <row r="2041" spans="2:20" x14ac:dyDescent="0.25">
      <c r="B2041" s="64">
        <v>42809</v>
      </c>
      <c r="C2041" s="65">
        <v>17</v>
      </c>
      <c r="D2041" s="66">
        <v>1.6462600000000001</v>
      </c>
      <c r="E2041" s="57"/>
      <c r="F2041" s="67">
        <v>42809</v>
      </c>
      <c r="G2041" s="68">
        <v>17</v>
      </c>
      <c r="H2041" s="69">
        <v>34032.559999999998</v>
      </c>
      <c r="I2041" s="57"/>
      <c r="J2041" s="67">
        <v>42809</v>
      </c>
      <c r="K2041" s="68">
        <v>17</v>
      </c>
      <c r="L2041" s="69">
        <v>-9083.84</v>
      </c>
      <c r="M2041" s="57"/>
      <c r="N2041" s="67">
        <v>42809</v>
      </c>
      <c r="O2041" s="68">
        <v>17</v>
      </c>
      <c r="P2041" s="69">
        <v>16470.7405</v>
      </c>
      <c r="Q2041" s="57"/>
      <c r="R2041" s="70">
        <f t="shared" si="93"/>
        <v>-0.26691615323678269</v>
      </c>
      <c r="S2041" s="71">
        <f t="shared" si="94"/>
        <v>27115.121255530001</v>
      </c>
      <c r="T2041" s="72">
        <f t="shared" si="95"/>
        <v>-4396.306695221283</v>
      </c>
    </row>
    <row r="2042" spans="2:20" x14ac:dyDescent="0.25">
      <c r="B2042" s="64">
        <v>42809</v>
      </c>
      <c r="C2042" s="65">
        <v>18</v>
      </c>
      <c r="D2042" s="66">
        <v>1.2764800000000001</v>
      </c>
      <c r="E2042" s="57"/>
      <c r="F2042" s="67">
        <v>42809</v>
      </c>
      <c r="G2042" s="68">
        <v>18</v>
      </c>
      <c r="H2042" s="69">
        <v>33549</v>
      </c>
      <c r="I2042" s="57"/>
      <c r="J2042" s="67">
        <v>42809</v>
      </c>
      <c r="K2042" s="68">
        <v>18</v>
      </c>
      <c r="L2042" s="69">
        <v>-18311.330000000002</v>
      </c>
      <c r="M2042" s="57"/>
      <c r="N2042" s="67">
        <v>42809</v>
      </c>
      <c r="O2042" s="68">
        <v>18</v>
      </c>
      <c r="P2042" s="69">
        <v>16272.51527</v>
      </c>
      <c r="Q2042" s="57"/>
      <c r="R2042" s="70">
        <f t="shared" si="93"/>
        <v>-0.54580851888282811</v>
      </c>
      <c r="S2042" s="71">
        <f t="shared" si="94"/>
        <v>20771.5402918496</v>
      </c>
      <c r="T2042" s="72">
        <f t="shared" si="95"/>
        <v>-8881.677458016904</v>
      </c>
    </row>
    <row r="2043" spans="2:20" x14ac:dyDescent="0.25">
      <c r="B2043" s="64">
        <v>42809</v>
      </c>
      <c r="C2043" s="65">
        <v>19</v>
      </c>
      <c r="D2043" s="66">
        <v>1.12418</v>
      </c>
      <c r="E2043" s="57"/>
      <c r="F2043" s="67">
        <v>42809</v>
      </c>
      <c r="G2043" s="68">
        <v>19</v>
      </c>
      <c r="H2043" s="69">
        <v>33327.68</v>
      </c>
      <c r="I2043" s="57"/>
      <c r="J2043" s="67">
        <v>42809</v>
      </c>
      <c r="K2043" s="68">
        <v>19</v>
      </c>
      <c r="L2043" s="69">
        <v>-20601.3</v>
      </c>
      <c r="M2043" s="57"/>
      <c r="N2043" s="67">
        <v>42809</v>
      </c>
      <c r="O2043" s="68">
        <v>19</v>
      </c>
      <c r="P2043" s="69">
        <v>16196.887940000001</v>
      </c>
      <c r="Q2043" s="57"/>
      <c r="R2043" s="70">
        <f t="shared" si="93"/>
        <v>-0.61814383719478816</v>
      </c>
      <c r="S2043" s="71">
        <f t="shared" si="94"/>
        <v>18208.217484389199</v>
      </c>
      <c r="T2043" s="72">
        <f t="shared" si="95"/>
        <v>-10012.006461845589</v>
      </c>
    </row>
    <row r="2044" spans="2:20" x14ac:dyDescent="0.25">
      <c r="B2044" s="64">
        <v>42809</v>
      </c>
      <c r="C2044" s="65">
        <v>20</v>
      </c>
      <c r="D2044" s="66">
        <v>0.83282999999999996</v>
      </c>
      <c r="E2044" s="57"/>
      <c r="F2044" s="67">
        <v>42809</v>
      </c>
      <c r="G2044" s="68">
        <v>20</v>
      </c>
      <c r="H2044" s="69">
        <v>32733.15</v>
      </c>
      <c r="I2044" s="57"/>
      <c r="J2044" s="67">
        <v>42809</v>
      </c>
      <c r="K2044" s="68">
        <v>20</v>
      </c>
      <c r="L2044" s="69">
        <v>-26636.28</v>
      </c>
      <c r="M2044" s="57"/>
      <c r="N2044" s="67">
        <v>42809</v>
      </c>
      <c r="O2044" s="68">
        <v>20</v>
      </c>
      <c r="P2044" s="69">
        <v>15941.28508</v>
      </c>
      <c r="Q2044" s="57"/>
      <c r="R2044" s="70">
        <f t="shared" si="93"/>
        <v>-0.81374019915590157</v>
      </c>
      <c r="S2044" s="71">
        <f t="shared" si="94"/>
        <v>13276.3804531764</v>
      </c>
      <c r="T2044" s="72">
        <f t="shared" si="95"/>
        <v>-12972.064495800201</v>
      </c>
    </row>
    <row r="2045" spans="2:20" x14ac:dyDescent="0.25">
      <c r="B2045" s="64">
        <v>42809</v>
      </c>
      <c r="C2045" s="65">
        <v>21</v>
      </c>
      <c r="D2045" s="66">
        <v>0.62553999999999998</v>
      </c>
      <c r="E2045" s="57"/>
      <c r="F2045" s="67">
        <v>42809</v>
      </c>
      <c r="G2045" s="68">
        <v>21</v>
      </c>
      <c r="H2045" s="69">
        <v>31827.19</v>
      </c>
      <c r="I2045" s="57"/>
      <c r="J2045" s="67">
        <v>42809</v>
      </c>
      <c r="K2045" s="68">
        <v>21</v>
      </c>
      <c r="L2045" s="69">
        <v>-31800.07</v>
      </c>
      <c r="M2045" s="57"/>
      <c r="N2045" s="67">
        <v>42809</v>
      </c>
      <c r="O2045" s="68">
        <v>21</v>
      </c>
      <c r="P2045" s="69">
        <v>15519.648499999999</v>
      </c>
      <c r="Q2045" s="57"/>
      <c r="R2045" s="70">
        <f t="shared" si="93"/>
        <v>-0.99914789838499729</v>
      </c>
      <c r="S2045" s="71">
        <f t="shared" si="94"/>
        <v>9708.16092269</v>
      </c>
      <c r="T2045" s="72">
        <f t="shared" si="95"/>
        <v>-15506.424182448874</v>
      </c>
    </row>
    <row r="2046" spans="2:20" x14ac:dyDescent="0.25">
      <c r="B2046" s="64">
        <v>42809</v>
      </c>
      <c r="C2046" s="65">
        <v>22</v>
      </c>
      <c r="D2046" s="66">
        <v>0.72328000000000003</v>
      </c>
      <c r="E2046" s="57"/>
      <c r="F2046" s="67">
        <v>42809</v>
      </c>
      <c r="G2046" s="68">
        <v>22</v>
      </c>
      <c r="H2046" s="69">
        <v>30949.200000000001</v>
      </c>
      <c r="I2046" s="57"/>
      <c r="J2046" s="67">
        <v>42809</v>
      </c>
      <c r="K2046" s="68">
        <v>22</v>
      </c>
      <c r="L2046" s="69">
        <v>-28754.15</v>
      </c>
      <c r="M2046" s="57"/>
      <c r="N2046" s="67">
        <v>42809</v>
      </c>
      <c r="O2046" s="68">
        <v>22</v>
      </c>
      <c r="P2046" s="69">
        <v>15057.79552</v>
      </c>
      <c r="Q2046" s="57"/>
      <c r="R2046" s="70">
        <f t="shared" si="93"/>
        <v>-0.92907571116539367</v>
      </c>
      <c r="S2046" s="71">
        <f t="shared" si="94"/>
        <v>10891.002343705601</v>
      </c>
      <c r="T2046" s="72">
        <f t="shared" si="95"/>
        <v>-13989.832081327078</v>
      </c>
    </row>
    <row r="2047" spans="2:20" x14ac:dyDescent="0.25">
      <c r="B2047" s="64">
        <v>42809</v>
      </c>
      <c r="C2047" s="65">
        <v>23</v>
      </c>
      <c r="D2047" s="66">
        <v>0.61012999999999995</v>
      </c>
      <c r="E2047" s="57"/>
      <c r="F2047" s="67">
        <v>42809</v>
      </c>
      <c r="G2047" s="68">
        <v>23</v>
      </c>
      <c r="H2047" s="69">
        <v>30278.05</v>
      </c>
      <c r="I2047" s="57"/>
      <c r="J2047" s="67">
        <v>42809</v>
      </c>
      <c r="K2047" s="68">
        <v>23</v>
      </c>
      <c r="L2047" s="69">
        <v>-28773.83</v>
      </c>
      <c r="M2047" s="57"/>
      <c r="N2047" s="67">
        <v>42809</v>
      </c>
      <c r="O2047" s="68">
        <v>23</v>
      </c>
      <c r="P2047" s="69">
        <v>14750.92734</v>
      </c>
      <c r="Q2047" s="57"/>
      <c r="R2047" s="70">
        <f t="shared" si="93"/>
        <v>-0.95031978611568457</v>
      </c>
      <c r="S2047" s="71">
        <f t="shared" si="94"/>
        <v>8999.9832979541989</v>
      </c>
      <c r="T2047" s="72">
        <f t="shared" si="95"/>
        <v>-14018.098114756804</v>
      </c>
    </row>
    <row r="2048" spans="2:20" x14ac:dyDescent="0.25">
      <c r="B2048" s="64">
        <v>42809</v>
      </c>
      <c r="C2048" s="65">
        <v>24</v>
      </c>
      <c r="D2048" s="66">
        <v>0.35078999999999999</v>
      </c>
      <c r="E2048" s="57"/>
      <c r="F2048" s="67">
        <v>42809</v>
      </c>
      <c r="G2048" s="68">
        <v>24</v>
      </c>
      <c r="H2048" s="69">
        <v>29608.27</v>
      </c>
      <c r="I2048" s="57"/>
      <c r="J2048" s="67">
        <v>42809</v>
      </c>
      <c r="K2048" s="68">
        <v>24</v>
      </c>
      <c r="L2048" s="69">
        <v>-34924.339999999997</v>
      </c>
      <c r="M2048" s="57"/>
      <c r="N2048" s="67">
        <v>42809</v>
      </c>
      <c r="O2048" s="68">
        <v>24</v>
      </c>
      <c r="P2048" s="69">
        <v>14405.51029</v>
      </c>
      <c r="Q2048" s="57"/>
      <c r="R2048" s="70">
        <f t="shared" si="93"/>
        <v>-1.1795467955405701</v>
      </c>
      <c r="S2048" s="71">
        <f t="shared" si="94"/>
        <v>5053.3089546291003</v>
      </c>
      <c r="T2048" s="72">
        <f t="shared" si="95"/>
        <v>-16991.973500696207</v>
      </c>
    </row>
    <row r="2049" spans="2:20" x14ac:dyDescent="0.25">
      <c r="B2049" s="64">
        <v>42809</v>
      </c>
      <c r="C2049" s="65">
        <v>25</v>
      </c>
      <c r="D2049" s="66">
        <v>0.13469</v>
      </c>
      <c r="E2049" s="57"/>
      <c r="F2049" s="67">
        <v>42809</v>
      </c>
      <c r="G2049" s="68">
        <v>25</v>
      </c>
      <c r="H2049" s="69">
        <v>29191.54</v>
      </c>
      <c r="I2049" s="57"/>
      <c r="J2049" s="67">
        <v>42809</v>
      </c>
      <c r="K2049" s="68">
        <v>25</v>
      </c>
      <c r="L2049" s="69">
        <v>-36276.32</v>
      </c>
      <c r="M2049" s="57"/>
      <c r="N2049" s="67">
        <v>42809</v>
      </c>
      <c r="O2049" s="68">
        <v>25</v>
      </c>
      <c r="P2049" s="69">
        <v>14186.642690000001</v>
      </c>
      <c r="Q2049" s="57"/>
      <c r="R2049" s="70">
        <f t="shared" si="93"/>
        <v>-1.2426997684945706</v>
      </c>
      <c r="S2049" s="71">
        <f t="shared" si="94"/>
        <v>1910.7989039161002</v>
      </c>
      <c r="T2049" s="72">
        <f t="shared" si="95"/>
        <v>-17629.737586578194</v>
      </c>
    </row>
    <row r="2050" spans="2:20" x14ac:dyDescent="0.25">
      <c r="B2050" s="64">
        <v>42809</v>
      </c>
      <c r="C2050" s="65">
        <v>26</v>
      </c>
      <c r="D2050" s="66">
        <v>2.555E-2</v>
      </c>
      <c r="E2050" s="57"/>
      <c r="F2050" s="67">
        <v>42809</v>
      </c>
      <c r="G2050" s="68">
        <v>26</v>
      </c>
      <c r="H2050" s="69">
        <v>28818.83</v>
      </c>
      <c r="I2050" s="57"/>
      <c r="J2050" s="67">
        <v>42809</v>
      </c>
      <c r="K2050" s="68">
        <v>26</v>
      </c>
      <c r="L2050" s="69">
        <v>-35715.85</v>
      </c>
      <c r="M2050" s="57"/>
      <c r="N2050" s="67">
        <v>42809</v>
      </c>
      <c r="O2050" s="68">
        <v>26</v>
      </c>
      <c r="P2050" s="69">
        <v>13996.17901</v>
      </c>
      <c r="Q2050" s="57"/>
      <c r="R2050" s="70">
        <f t="shared" si="93"/>
        <v>-1.239323386827293</v>
      </c>
      <c r="S2050" s="71">
        <f t="shared" si="94"/>
        <v>357.60237370549999</v>
      </c>
      <c r="T2050" s="72">
        <f t="shared" si="95"/>
        <v>-17345.79197331427</v>
      </c>
    </row>
    <row r="2051" spans="2:20" x14ac:dyDescent="0.25">
      <c r="B2051" s="64">
        <v>42809</v>
      </c>
      <c r="C2051" s="65">
        <v>27</v>
      </c>
      <c r="D2051" s="66">
        <v>0.34247</v>
      </c>
      <c r="E2051" s="57"/>
      <c r="F2051" s="67">
        <v>42809</v>
      </c>
      <c r="G2051" s="68">
        <v>27</v>
      </c>
      <c r="H2051" s="69">
        <v>28618.52</v>
      </c>
      <c r="I2051" s="57"/>
      <c r="J2051" s="67">
        <v>42809</v>
      </c>
      <c r="K2051" s="68">
        <v>27</v>
      </c>
      <c r="L2051" s="69">
        <v>-28560.16</v>
      </c>
      <c r="M2051" s="57"/>
      <c r="N2051" s="67">
        <v>42809</v>
      </c>
      <c r="O2051" s="68">
        <v>27</v>
      </c>
      <c r="P2051" s="69">
        <v>13835.927750000001</v>
      </c>
      <c r="Q2051" s="57"/>
      <c r="R2051" s="70">
        <f t="shared" si="93"/>
        <v>-0.99796076107359843</v>
      </c>
      <c r="S2051" s="71">
        <f t="shared" si="94"/>
        <v>4738.3901765424998</v>
      </c>
      <c r="T2051" s="72">
        <f t="shared" si="95"/>
        <v>-13807.712987549321</v>
      </c>
    </row>
    <row r="2052" spans="2:20" x14ac:dyDescent="0.25">
      <c r="B2052" s="64">
        <v>42809</v>
      </c>
      <c r="C2052" s="65">
        <v>28</v>
      </c>
      <c r="D2052" s="66">
        <v>-0.18926999999999999</v>
      </c>
      <c r="E2052" s="57"/>
      <c r="F2052" s="67">
        <v>42809</v>
      </c>
      <c r="G2052" s="68">
        <v>28</v>
      </c>
      <c r="H2052" s="69">
        <v>28275.86</v>
      </c>
      <c r="I2052" s="57"/>
      <c r="J2052" s="67">
        <v>42809</v>
      </c>
      <c r="K2052" s="68">
        <v>28</v>
      </c>
      <c r="L2052" s="69">
        <v>-33044.35</v>
      </c>
      <c r="M2052" s="57"/>
      <c r="N2052" s="67">
        <v>42809</v>
      </c>
      <c r="O2052" s="68">
        <v>28</v>
      </c>
      <c r="P2052" s="69">
        <v>13639.126039999999</v>
      </c>
      <c r="Q2052" s="57"/>
      <c r="R2052" s="70">
        <f t="shared" si="93"/>
        <v>-1.1686417318518341</v>
      </c>
      <c r="S2052" s="71">
        <f t="shared" si="94"/>
        <v>-2581.4773855907997</v>
      </c>
      <c r="T2052" s="72">
        <f t="shared" si="95"/>
        <v>-15939.251876331047</v>
      </c>
    </row>
    <row r="2053" spans="2:20" x14ac:dyDescent="0.25">
      <c r="B2053" s="64">
        <v>42809</v>
      </c>
      <c r="C2053" s="65">
        <v>29</v>
      </c>
      <c r="D2053" s="66">
        <v>-0.108</v>
      </c>
      <c r="E2053" s="57"/>
      <c r="F2053" s="67">
        <v>42809</v>
      </c>
      <c r="G2053" s="68">
        <v>29</v>
      </c>
      <c r="H2053" s="69">
        <v>28503.919999999998</v>
      </c>
      <c r="I2053" s="57"/>
      <c r="J2053" s="67">
        <v>42809</v>
      </c>
      <c r="K2053" s="68">
        <v>29</v>
      </c>
      <c r="L2053" s="69">
        <v>-29756.6</v>
      </c>
      <c r="M2053" s="57"/>
      <c r="N2053" s="67">
        <v>42809</v>
      </c>
      <c r="O2053" s="68">
        <v>29</v>
      </c>
      <c r="P2053" s="69">
        <v>13771.376749999999</v>
      </c>
      <c r="Q2053" s="57"/>
      <c r="R2053" s="70">
        <f t="shared" si="93"/>
        <v>-1.0439476394825695</v>
      </c>
      <c r="S2053" s="71">
        <f t="shared" si="94"/>
        <v>-1487.308689</v>
      </c>
      <c r="T2053" s="72">
        <f t="shared" si="95"/>
        <v>-14376.59625058764</v>
      </c>
    </row>
    <row r="2054" spans="2:20" x14ac:dyDescent="0.25">
      <c r="B2054" s="64">
        <v>42809</v>
      </c>
      <c r="C2054" s="65">
        <v>30</v>
      </c>
      <c r="D2054" s="66">
        <v>0.12736</v>
      </c>
      <c r="E2054" s="57"/>
      <c r="F2054" s="67">
        <v>42809</v>
      </c>
      <c r="G2054" s="68">
        <v>30</v>
      </c>
      <c r="H2054" s="69">
        <v>28678.51</v>
      </c>
      <c r="I2054" s="57"/>
      <c r="J2054" s="67">
        <v>42809</v>
      </c>
      <c r="K2054" s="68">
        <v>30</v>
      </c>
      <c r="L2054" s="69">
        <v>-25451.360000000001</v>
      </c>
      <c r="M2054" s="57"/>
      <c r="N2054" s="67">
        <v>42809</v>
      </c>
      <c r="O2054" s="68">
        <v>30</v>
      </c>
      <c r="P2054" s="69">
        <v>13842.23285</v>
      </c>
      <c r="Q2054" s="57"/>
      <c r="R2054" s="70">
        <f t="shared" si="93"/>
        <v>-0.88747148997629244</v>
      </c>
      <c r="S2054" s="71">
        <f t="shared" si="94"/>
        <v>1762.9467757760001</v>
      </c>
      <c r="T2054" s="72">
        <f t="shared" si="95"/>
        <v>-12284.587011988282</v>
      </c>
    </row>
    <row r="2055" spans="2:20" x14ac:dyDescent="0.25">
      <c r="B2055" s="64">
        <v>42809</v>
      </c>
      <c r="C2055" s="65">
        <v>31</v>
      </c>
      <c r="D2055" s="66">
        <v>0.19142000000000001</v>
      </c>
      <c r="E2055" s="57"/>
      <c r="F2055" s="67">
        <v>42809</v>
      </c>
      <c r="G2055" s="68">
        <v>31</v>
      </c>
      <c r="H2055" s="69">
        <v>29168.03</v>
      </c>
      <c r="I2055" s="57"/>
      <c r="J2055" s="67">
        <v>42809</v>
      </c>
      <c r="K2055" s="68">
        <v>31</v>
      </c>
      <c r="L2055" s="69">
        <v>-23105.22</v>
      </c>
      <c r="M2055" s="57"/>
      <c r="N2055" s="67">
        <v>42809</v>
      </c>
      <c r="O2055" s="68">
        <v>31</v>
      </c>
      <c r="P2055" s="69">
        <v>14088.4853</v>
      </c>
      <c r="Q2055" s="57"/>
      <c r="R2055" s="70">
        <f t="shared" si="93"/>
        <v>-0.7921419444508252</v>
      </c>
      <c r="S2055" s="71">
        <f t="shared" si="94"/>
        <v>2696.8178561260002</v>
      </c>
      <c r="T2055" s="72">
        <f t="shared" si="95"/>
        <v>-11160.080139908867</v>
      </c>
    </row>
    <row r="2056" spans="2:20" x14ac:dyDescent="0.25">
      <c r="B2056" s="64">
        <v>42809</v>
      </c>
      <c r="C2056" s="65">
        <v>32</v>
      </c>
      <c r="D2056" s="66">
        <v>0.46621000000000001</v>
      </c>
      <c r="E2056" s="57"/>
      <c r="F2056" s="67">
        <v>42809</v>
      </c>
      <c r="G2056" s="68">
        <v>32</v>
      </c>
      <c r="H2056" s="69">
        <v>30413.47</v>
      </c>
      <c r="I2056" s="57"/>
      <c r="J2056" s="67">
        <v>42809</v>
      </c>
      <c r="K2056" s="68">
        <v>32</v>
      </c>
      <c r="L2056" s="69">
        <v>-18900.75</v>
      </c>
      <c r="M2056" s="57"/>
      <c r="N2056" s="67">
        <v>42809</v>
      </c>
      <c r="O2056" s="68">
        <v>32</v>
      </c>
      <c r="P2056" s="69">
        <v>14665.19644</v>
      </c>
      <c r="Q2056" s="57"/>
      <c r="R2056" s="70">
        <f t="shared" si="93"/>
        <v>-0.62145983342249334</v>
      </c>
      <c r="S2056" s="71">
        <f t="shared" si="94"/>
        <v>6837.0612322923998</v>
      </c>
      <c r="T2056" s="72">
        <f t="shared" si="95"/>
        <v>-9113.8305367105422</v>
      </c>
    </row>
    <row r="2057" spans="2:20" x14ac:dyDescent="0.25">
      <c r="B2057" s="64">
        <v>42809</v>
      </c>
      <c r="C2057" s="65">
        <v>33</v>
      </c>
      <c r="D2057" s="66">
        <v>0.32471</v>
      </c>
      <c r="E2057" s="57"/>
      <c r="F2057" s="67">
        <v>42809</v>
      </c>
      <c r="G2057" s="68">
        <v>33</v>
      </c>
      <c r="H2057" s="69">
        <v>31647.41</v>
      </c>
      <c r="I2057" s="57"/>
      <c r="J2057" s="67">
        <v>42809</v>
      </c>
      <c r="K2057" s="68">
        <v>33</v>
      </c>
      <c r="L2057" s="69">
        <v>-27101.14</v>
      </c>
      <c r="M2057" s="57"/>
      <c r="N2057" s="67">
        <v>42809</v>
      </c>
      <c r="O2057" s="68">
        <v>33</v>
      </c>
      <c r="P2057" s="69">
        <v>15215.98432</v>
      </c>
      <c r="Q2057" s="57"/>
      <c r="R2057" s="70">
        <f t="shared" si="93"/>
        <v>-0.85634622232909419</v>
      </c>
      <c r="S2057" s="71">
        <f t="shared" si="94"/>
        <v>4940.7822685472001</v>
      </c>
      <c r="T2057" s="72">
        <f t="shared" si="95"/>
        <v>-13030.15069145073</v>
      </c>
    </row>
    <row r="2058" spans="2:20" x14ac:dyDescent="0.25">
      <c r="B2058" s="64">
        <v>42809</v>
      </c>
      <c r="C2058" s="65">
        <v>34</v>
      </c>
      <c r="D2058" s="66">
        <v>1.0868899999999999</v>
      </c>
      <c r="E2058" s="57"/>
      <c r="F2058" s="67">
        <v>42809</v>
      </c>
      <c r="G2058" s="68">
        <v>34</v>
      </c>
      <c r="H2058" s="69">
        <v>33350.32</v>
      </c>
      <c r="I2058" s="57"/>
      <c r="J2058" s="67">
        <v>42809</v>
      </c>
      <c r="K2058" s="68">
        <v>34</v>
      </c>
      <c r="L2058" s="69">
        <v>-22711.119999999999</v>
      </c>
      <c r="M2058" s="57"/>
      <c r="N2058" s="67">
        <v>42809</v>
      </c>
      <c r="O2058" s="68">
        <v>34</v>
      </c>
      <c r="P2058" s="69">
        <v>16059.914500000001</v>
      </c>
      <c r="Q2058" s="57"/>
      <c r="R2058" s="70">
        <f t="shared" ref="R2058:R2121" si="96">L2058/H2058</f>
        <v>-0.68098656924431311</v>
      </c>
      <c r="S2058" s="71">
        <f t="shared" ref="S2058:S2121" si="97">P2058*D2058</f>
        <v>17455.360470904998</v>
      </c>
      <c r="T2058" s="72">
        <f t="shared" ref="T2058:T2121" si="98">P2058*R2058</f>
        <v>-10936.586077711998</v>
      </c>
    </row>
    <row r="2059" spans="2:20" x14ac:dyDescent="0.25">
      <c r="B2059" s="64">
        <v>42809</v>
      </c>
      <c r="C2059" s="65">
        <v>35</v>
      </c>
      <c r="D2059" s="66">
        <v>1.29114</v>
      </c>
      <c r="E2059" s="57"/>
      <c r="F2059" s="67">
        <v>42809</v>
      </c>
      <c r="G2059" s="68">
        <v>35</v>
      </c>
      <c r="H2059" s="69">
        <v>34920.94</v>
      </c>
      <c r="I2059" s="57"/>
      <c r="J2059" s="67">
        <v>42809</v>
      </c>
      <c r="K2059" s="68">
        <v>35</v>
      </c>
      <c r="L2059" s="69">
        <v>-20616.060000000001</v>
      </c>
      <c r="M2059" s="57"/>
      <c r="N2059" s="67">
        <v>42809</v>
      </c>
      <c r="O2059" s="68">
        <v>35</v>
      </c>
      <c r="P2059" s="69">
        <v>16843.131659999999</v>
      </c>
      <c r="Q2059" s="57"/>
      <c r="R2059" s="70">
        <f t="shared" si="96"/>
        <v>-0.59036383327596564</v>
      </c>
      <c r="S2059" s="71">
        <f t="shared" si="97"/>
        <v>21746.841011492397</v>
      </c>
      <c r="T2059" s="72">
        <f t="shared" si="98"/>
        <v>-9943.5757711693786</v>
      </c>
    </row>
    <row r="2060" spans="2:20" x14ac:dyDescent="0.25">
      <c r="B2060" s="64">
        <v>42809</v>
      </c>
      <c r="C2060" s="65">
        <v>36</v>
      </c>
      <c r="D2060" s="66">
        <v>1.4734</v>
      </c>
      <c r="E2060" s="57"/>
      <c r="F2060" s="67">
        <v>42809</v>
      </c>
      <c r="G2060" s="68">
        <v>36</v>
      </c>
      <c r="H2060" s="69">
        <v>35996.660000000003</v>
      </c>
      <c r="I2060" s="57"/>
      <c r="J2060" s="67">
        <v>42809</v>
      </c>
      <c r="K2060" s="68">
        <v>36</v>
      </c>
      <c r="L2060" s="69">
        <v>-18891.330000000002</v>
      </c>
      <c r="M2060" s="57"/>
      <c r="N2060" s="67">
        <v>42809</v>
      </c>
      <c r="O2060" s="68">
        <v>36</v>
      </c>
      <c r="P2060" s="69">
        <v>17393.308590000001</v>
      </c>
      <c r="Q2060" s="57"/>
      <c r="R2060" s="70">
        <f t="shared" si="96"/>
        <v>-0.52480785717341549</v>
      </c>
      <c r="S2060" s="71">
        <f t="shared" si="97"/>
        <v>25627.300876506</v>
      </c>
      <c r="T2060" s="72">
        <f t="shared" si="98"/>
        <v>-9128.1450102738618</v>
      </c>
    </row>
    <row r="2061" spans="2:20" x14ac:dyDescent="0.25">
      <c r="B2061" s="64">
        <v>42809</v>
      </c>
      <c r="C2061" s="65">
        <v>37</v>
      </c>
      <c r="D2061" s="66">
        <v>2.3626100000000001</v>
      </c>
      <c r="E2061" s="57"/>
      <c r="F2061" s="67">
        <v>42809</v>
      </c>
      <c r="G2061" s="68">
        <v>37</v>
      </c>
      <c r="H2061" s="69">
        <v>37668.870000000003</v>
      </c>
      <c r="I2061" s="57"/>
      <c r="J2061" s="67">
        <v>42809</v>
      </c>
      <c r="K2061" s="68">
        <v>37</v>
      </c>
      <c r="L2061" s="69">
        <v>-8977.86</v>
      </c>
      <c r="M2061" s="57"/>
      <c r="N2061" s="67">
        <v>42809</v>
      </c>
      <c r="O2061" s="68">
        <v>37</v>
      </c>
      <c r="P2061" s="69">
        <v>18217.00045</v>
      </c>
      <c r="Q2061" s="57"/>
      <c r="R2061" s="70">
        <f t="shared" si="96"/>
        <v>-0.238336323866365</v>
      </c>
      <c r="S2061" s="71">
        <f t="shared" si="97"/>
        <v>43039.667433174502</v>
      </c>
      <c r="T2061" s="72">
        <f t="shared" si="98"/>
        <v>-4341.7729191249164</v>
      </c>
    </row>
    <row r="2062" spans="2:20" x14ac:dyDescent="0.25">
      <c r="B2062" s="64">
        <v>42809</v>
      </c>
      <c r="C2062" s="65">
        <v>38</v>
      </c>
      <c r="D2062" s="66">
        <v>3.61768</v>
      </c>
      <c r="E2062" s="57"/>
      <c r="F2062" s="67">
        <v>42809</v>
      </c>
      <c r="G2062" s="68">
        <v>38</v>
      </c>
      <c r="H2062" s="69">
        <v>39145.24</v>
      </c>
      <c r="I2062" s="57"/>
      <c r="J2062" s="67">
        <v>42809</v>
      </c>
      <c r="K2062" s="68">
        <v>38</v>
      </c>
      <c r="L2062" s="69">
        <v>17772.18</v>
      </c>
      <c r="M2062" s="57"/>
      <c r="N2062" s="67">
        <v>42809</v>
      </c>
      <c r="O2062" s="68">
        <v>38</v>
      </c>
      <c r="P2062" s="69">
        <v>19040.84692</v>
      </c>
      <c r="Q2062" s="57"/>
      <c r="R2062" s="70">
        <f t="shared" si="96"/>
        <v>0.45400615758135604</v>
      </c>
      <c r="S2062" s="71">
        <f t="shared" si="97"/>
        <v>68883.691085545594</v>
      </c>
      <c r="T2062" s="72">
        <f t="shared" si="98"/>
        <v>8644.6617472439975</v>
      </c>
    </row>
    <row r="2063" spans="2:20" x14ac:dyDescent="0.25">
      <c r="B2063" s="64">
        <v>42809</v>
      </c>
      <c r="C2063" s="65">
        <v>39</v>
      </c>
      <c r="D2063" s="66">
        <v>3.3278599999999998</v>
      </c>
      <c r="E2063" s="57"/>
      <c r="F2063" s="67">
        <v>42809</v>
      </c>
      <c r="G2063" s="68">
        <v>39</v>
      </c>
      <c r="H2063" s="69">
        <v>38648.879999999997</v>
      </c>
      <c r="I2063" s="57"/>
      <c r="J2063" s="67">
        <v>42809</v>
      </c>
      <c r="K2063" s="68">
        <v>39</v>
      </c>
      <c r="L2063" s="69">
        <v>5148.55</v>
      </c>
      <c r="M2063" s="57"/>
      <c r="N2063" s="67">
        <v>42809</v>
      </c>
      <c r="O2063" s="68">
        <v>39</v>
      </c>
      <c r="P2063" s="69">
        <v>18874.93334</v>
      </c>
      <c r="Q2063" s="57"/>
      <c r="R2063" s="70">
        <f t="shared" si="96"/>
        <v>0.13321343335175562</v>
      </c>
      <c r="S2063" s="71">
        <f t="shared" si="97"/>
        <v>62813.135664852394</v>
      </c>
      <c r="T2063" s="72">
        <f t="shared" si="98"/>
        <v>2514.3946745069202</v>
      </c>
    </row>
    <row r="2064" spans="2:20" x14ac:dyDescent="0.25">
      <c r="B2064" s="64">
        <v>42809</v>
      </c>
      <c r="C2064" s="65">
        <v>40</v>
      </c>
      <c r="D2064" s="66">
        <v>2.36694</v>
      </c>
      <c r="E2064" s="57"/>
      <c r="F2064" s="67">
        <v>42809</v>
      </c>
      <c r="G2064" s="68">
        <v>40</v>
      </c>
      <c r="H2064" s="69">
        <v>37634.83</v>
      </c>
      <c r="I2064" s="57"/>
      <c r="J2064" s="67">
        <v>42809</v>
      </c>
      <c r="K2064" s="68">
        <v>40</v>
      </c>
      <c r="L2064" s="69">
        <v>-13646.05</v>
      </c>
      <c r="M2064" s="57"/>
      <c r="N2064" s="67">
        <v>42809</v>
      </c>
      <c r="O2064" s="68">
        <v>40</v>
      </c>
      <c r="P2064" s="69">
        <v>18370.783319999999</v>
      </c>
      <c r="Q2064" s="57"/>
      <c r="R2064" s="70">
        <f t="shared" si="96"/>
        <v>-0.36259098287410885</v>
      </c>
      <c r="S2064" s="71">
        <f t="shared" si="97"/>
        <v>43482.541871440801</v>
      </c>
      <c r="T2064" s="72">
        <f t="shared" si="98"/>
        <v>-6661.0803801660841</v>
      </c>
    </row>
    <row r="2065" spans="2:20" x14ac:dyDescent="0.25">
      <c r="B2065" s="64">
        <v>42809</v>
      </c>
      <c r="C2065" s="65">
        <v>41</v>
      </c>
      <c r="D2065" s="66">
        <v>2.3102999999999998</v>
      </c>
      <c r="E2065" s="57"/>
      <c r="F2065" s="67">
        <v>42809</v>
      </c>
      <c r="G2065" s="68">
        <v>41</v>
      </c>
      <c r="H2065" s="69">
        <v>36443.32</v>
      </c>
      <c r="I2065" s="57"/>
      <c r="J2065" s="67">
        <v>42809</v>
      </c>
      <c r="K2065" s="68">
        <v>41</v>
      </c>
      <c r="L2065" s="69">
        <v>-8377.48</v>
      </c>
      <c r="M2065" s="57"/>
      <c r="N2065" s="67">
        <v>42809</v>
      </c>
      <c r="O2065" s="68">
        <v>41</v>
      </c>
      <c r="P2065" s="69">
        <v>17742.575639999999</v>
      </c>
      <c r="Q2065" s="57"/>
      <c r="R2065" s="70">
        <f t="shared" si="96"/>
        <v>-0.22987697059433662</v>
      </c>
      <c r="S2065" s="71">
        <f t="shared" si="97"/>
        <v>40990.672501091991</v>
      </c>
      <c r="T2065" s="72">
        <f t="shared" si="98"/>
        <v>-4078.6095386640732</v>
      </c>
    </row>
    <row r="2066" spans="2:20" x14ac:dyDescent="0.25">
      <c r="B2066" s="64">
        <v>42809</v>
      </c>
      <c r="C2066" s="65">
        <v>42</v>
      </c>
      <c r="D2066" s="66">
        <v>2.0084399999999998</v>
      </c>
      <c r="E2066" s="57"/>
      <c r="F2066" s="67">
        <v>42809</v>
      </c>
      <c r="G2066" s="68">
        <v>42</v>
      </c>
      <c r="H2066" s="69">
        <v>35165.800000000003</v>
      </c>
      <c r="I2066" s="57"/>
      <c r="J2066" s="67">
        <v>42809</v>
      </c>
      <c r="K2066" s="68">
        <v>42</v>
      </c>
      <c r="L2066" s="69">
        <v>-5658.06</v>
      </c>
      <c r="M2066" s="57"/>
      <c r="N2066" s="67">
        <v>42809</v>
      </c>
      <c r="O2066" s="68">
        <v>42</v>
      </c>
      <c r="P2066" s="69">
        <v>17038.448769999999</v>
      </c>
      <c r="Q2066" s="57"/>
      <c r="R2066" s="70">
        <f t="shared" si="96"/>
        <v>-0.16089666664770885</v>
      </c>
      <c r="S2066" s="71">
        <f t="shared" si="97"/>
        <v>34220.702047618797</v>
      </c>
      <c r="T2066" s="72">
        <f t="shared" si="98"/>
        <v>-2741.429611940755</v>
      </c>
    </row>
    <row r="2067" spans="2:20" x14ac:dyDescent="0.25">
      <c r="B2067" s="64">
        <v>42809</v>
      </c>
      <c r="C2067" s="65">
        <v>43</v>
      </c>
      <c r="D2067" s="66">
        <v>2.4360200000000001</v>
      </c>
      <c r="E2067" s="57"/>
      <c r="F2067" s="67">
        <v>42809</v>
      </c>
      <c r="G2067" s="68">
        <v>43</v>
      </c>
      <c r="H2067" s="69">
        <v>33231.47</v>
      </c>
      <c r="I2067" s="57"/>
      <c r="J2067" s="67">
        <v>42809</v>
      </c>
      <c r="K2067" s="68">
        <v>43</v>
      </c>
      <c r="L2067" s="69">
        <v>13028.73</v>
      </c>
      <c r="M2067" s="57"/>
      <c r="N2067" s="67">
        <v>42809</v>
      </c>
      <c r="O2067" s="68">
        <v>43</v>
      </c>
      <c r="P2067" s="69">
        <v>16062.37883</v>
      </c>
      <c r="Q2067" s="57"/>
      <c r="R2067" s="70">
        <f t="shared" si="96"/>
        <v>0.39205999614221093</v>
      </c>
      <c r="S2067" s="71">
        <f t="shared" si="97"/>
        <v>39128.276077456598</v>
      </c>
      <c r="T2067" s="72">
        <f t="shared" si="98"/>
        <v>6297.4161821245307</v>
      </c>
    </row>
    <row r="2068" spans="2:20" x14ac:dyDescent="0.25">
      <c r="B2068" s="64">
        <v>42809</v>
      </c>
      <c r="C2068" s="65">
        <v>44</v>
      </c>
      <c r="D2068" s="66">
        <v>2.4106100000000001</v>
      </c>
      <c r="E2068" s="57"/>
      <c r="F2068" s="67">
        <v>42809</v>
      </c>
      <c r="G2068" s="68">
        <v>44</v>
      </c>
      <c r="H2068" s="69">
        <v>30841.82</v>
      </c>
      <c r="I2068" s="57"/>
      <c r="J2068" s="67">
        <v>42809</v>
      </c>
      <c r="K2068" s="68">
        <v>44</v>
      </c>
      <c r="L2068" s="69">
        <v>3280.65</v>
      </c>
      <c r="M2068" s="57"/>
      <c r="N2068" s="67">
        <v>42809</v>
      </c>
      <c r="O2068" s="68">
        <v>44</v>
      </c>
      <c r="P2068" s="69">
        <v>14813.05984</v>
      </c>
      <c r="Q2068" s="57"/>
      <c r="R2068" s="70">
        <f t="shared" si="96"/>
        <v>0.10637018178564041</v>
      </c>
      <c r="S2068" s="71">
        <f t="shared" si="97"/>
        <v>35708.510180902405</v>
      </c>
      <c r="T2068" s="72">
        <f t="shared" si="98"/>
        <v>1575.6678679823694</v>
      </c>
    </row>
    <row r="2069" spans="2:20" x14ac:dyDescent="0.25">
      <c r="B2069" s="64">
        <v>42809</v>
      </c>
      <c r="C2069" s="65">
        <v>45</v>
      </c>
      <c r="D2069" s="66">
        <v>2.4371100000000001</v>
      </c>
      <c r="E2069" s="57"/>
      <c r="F2069" s="67">
        <v>42809</v>
      </c>
      <c r="G2069" s="68">
        <v>45</v>
      </c>
      <c r="H2069" s="69">
        <v>28590.9</v>
      </c>
      <c r="I2069" s="57"/>
      <c r="J2069" s="67">
        <v>42809</v>
      </c>
      <c r="K2069" s="68">
        <v>45</v>
      </c>
      <c r="L2069" s="69">
        <v>-5911</v>
      </c>
      <c r="M2069" s="57"/>
      <c r="N2069" s="67">
        <v>42809</v>
      </c>
      <c r="O2069" s="68">
        <v>45</v>
      </c>
      <c r="P2069" s="69">
        <v>13660.127259999999</v>
      </c>
      <c r="Q2069" s="57"/>
      <c r="R2069" s="70">
        <f t="shared" si="96"/>
        <v>-0.20674410389319678</v>
      </c>
      <c r="S2069" s="71">
        <f t="shared" si="97"/>
        <v>33291.232746618603</v>
      </c>
      <c r="T2069" s="72">
        <f t="shared" si="98"/>
        <v>-2824.1507694357292</v>
      </c>
    </row>
    <row r="2070" spans="2:20" x14ac:dyDescent="0.25">
      <c r="B2070" s="64">
        <v>42809</v>
      </c>
      <c r="C2070" s="65">
        <v>46</v>
      </c>
      <c r="D2070" s="66">
        <v>2.3561700000000001</v>
      </c>
      <c r="E2070" s="57"/>
      <c r="F2070" s="67">
        <v>42809</v>
      </c>
      <c r="G2070" s="68">
        <v>46</v>
      </c>
      <c r="H2070" s="69">
        <v>26611.040000000001</v>
      </c>
      <c r="I2070" s="57"/>
      <c r="J2070" s="67">
        <v>42809</v>
      </c>
      <c r="K2070" s="68">
        <v>46</v>
      </c>
      <c r="L2070" s="69">
        <v>-14327.6</v>
      </c>
      <c r="M2070" s="57"/>
      <c r="N2070" s="67">
        <v>42809</v>
      </c>
      <c r="O2070" s="68">
        <v>46</v>
      </c>
      <c r="P2070" s="69">
        <v>12564.151949999999</v>
      </c>
      <c r="Q2070" s="57"/>
      <c r="R2070" s="70">
        <f t="shared" si="96"/>
        <v>-0.53840811933693689</v>
      </c>
      <c r="S2070" s="71">
        <f t="shared" si="97"/>
        <v>29603.277900031499</v>
      </c>
      <c r="T2070" s="72">
        <f t="shared" si="98"/>
        <v>-6764.641422463008</v>
      </c>
    </row>
    <row r="2071" spans="2:20" x14ac:dyDescent="0.25">
      <c r="B2071" s="64">
        <v>42809</v>
      </c>
      <c r="C2071" s="65">
        <v>47</v>
      </c>
      <c r="D2071" s="66">
        <v>3.1128300000000002</v>
      </c>
      <c r="E2071" s="57"/>
      <c r="F2071" s="67">
        <v>42809</v>
      </c>
      <c r="G2071" s="68">
        <v>47</v>
      </c>
      <c r="H2071" s="69">
        <v>24869.27</v>
      </c>
      <c r="I2071" s="57"/>
      <c r="J2071" s="67">
        <v>42809</v>
      </c>
      <c r="K2071" s="68">
        <v>47</v>
      </c>
      <c r="L2071" s="69">
        <v>-14853.2</v>
      </c>
      <c r="M2071" s="57"/>
      <c r="N2071" s="67">
        <v>42809</v>
      </c>
      <c r="O2071" s="68">
        <v>47</v>
      </c>
      <c r="P2071" s="69">
        <v>11770.13415</v>
      </c>
      <c r="Q2071" s="57"/>
      <c r="R2071" s="70">
        <f t="shared" si="96"/>
        <v>-0.59725114569104765</v>
      </c>
      <c r="S2071" s="71">
        <f t="shared" si="97"/>
        <v>36638.426686144499</v>
      </c>
      <c r="T2071" s="72">
        <f t="shared" si="98"/>
        <v>-7029.7261060248247</v>
      </c>
    </row>
    <row r="2072" spans="2:20" x14ac:dyDescent="0.25">
      <c r="B2072" s="64">
        <v>42809</v>
      </c>
      <c r="C2072" s="65">
        <v>48</v>
      </c>
      <c r="D2072" s="66">
        <v>3.1253700000000002</v>
      </c>
      <c r="E2072" s="57"/>
      <c r="F2072" s="67">
        <v>42809</v>
      </c>
      <c r="G2072" s="68">
        <v>48</v>
      </c>
      <c r="H2072" s="69">
        <v>24425.23</v>
      </c>
      <c r="I2072" s="57"/>
      <c r="J2072" s="67">
        <v>42809</v>
      </c>
      <c r="K2072" s="68">
        <v>48</v>
      </c>
      <c r="L2072" s="69">
        <v>-12288.38</v>
      </c>
      <c r="M2072" s="57"/>
      <c r="N2072" s="67">
        <v>42809</v>
      </c>
      <c r="O2072" s="68">
        <v>48</v>
      </c>
      <c r="P2072" s="69">
        <v>11511.355250000001</v>
      </c>
      <c r="Q2072" s="57"/>
      <c r="R2072" s="70">
        <f t="shared" si="96"/>
        <v>-0.5031019155193216</v>
      </c>
      <c r="S2072" s="71">
        <f t="shared" si="97"/>
        <v>35977.244357692507</v>
      </c>
      <c r="T2072" s="72">
        <f t="shared" si="98"/>
        <v>-5791.3848764983995</v>
      </c>
    </row>
    <row r="2073" spans="2:20" x14ac:dyDescent="0.25">
      <c r="B2073" s="64">
        <v>42810</v>
      </c>
      <c r="C2073" s="65">
        <v>1</v>
      </c>
      <c r="D2073" s="66">
        <v>3.1964000000000001</v>
      </c>
      <c r="E2073" s="57"/>
      <c r="F2073" s="67">
        <v>42810</v>
      </c>
      <c r="G2073" s="68">
        <v>1</v>
      </c>
      <c r="H2073" s="69">
        <v>24641.99</v>
      </c>
      <c r="I2073" s="57"/>
      <c r="J2073" s="67">
        <v>42810</v>
      </c>
      <c r="K2073" s="68">
        <v>1</v>
      </c>
      <c r="L2073" s="69">
        <v>-8432.9699999999993</v>
      </c>
      <c r="M2073" s="57"/>
      <c r="N2073" s="67">
        <v>42810</v>
      </c>
      <c r="O2073" s="68">
        <v>1</v>
      </c>
      <c r="P2073" s="69">
        <v>11610.91203</v>
      </c>
      <c r="Q2073" s="57"/>
      <c r="R2073" s="70">
        <f t="shared" si="96"/>
        <v>-0.34221952042022574</v>
      </c>
      <c r="S2073" s="71">
        <f t="shared" si="97"/>
        <v>37113.119212692</v>
      </c>
      <c r="T2073" s="72">
        <f t="shared" si="98"/>
        <v>-3973.4807465480294</v>
      </c>
    </row>
    <row r="2074" spans="2:20" x14ac:dyDescent="0.25">
      <c r="B2074" s="64">
        <v>42810</v>
      </c>
      <c r="C2074" s="65">
        <v>2</v>
      </c>
      <c r="D2074" s="66">
        <v>3.3381699999999999</v>
      </c>
      <c r="E2074" s="57"/>
      <c r="F2074" s="67">
        <v>42810</v>
      </c>
      <c r="G2074" s="68">
        <v>2</v>
      </c>
      <c r="H2074" s="69">
        <v>24801.53</v>
      </c>
      <c r="I2074" s="57"/>
      <c r="J2074" s="67">
        <v>42810</v>
      </c>
      <c r="K2074" s="68">
        <v>2</v>
      </c>
      <c r="L2074" s="69">
        <v>-6139.7</v>
      </c>
      <c r="M2074" s="57"/>
      <c r="N2074" s="67">
        <v>42810</v>
      </c>
      <c r="O2074" s="68">
        <v>2</v>
      </c>
      <c r="P2074" s="69">
        <v>11647.63798</v>
      </c>
      <c r="Q2074" s="57"/>
      <c r="R2074" s="70">
        <f t="shared" si="96"/>
        <v>-0.24755327594708876</v>
      </c>
      <c r="S2074" s="71">
        <f t="shared" si="97"/>
        <v>38881.795675696594</v>
      </c>
      <c r="T2074" s="72">
        <f t="shared" si="98"/>
        <v>-2883.4109389947312</v>
      </c>
    </row>
    <row r="2075" spans="2:20" x14ac:dyDescent="0.25">
      <c r="B2075" s="64">
        <v>42810</v>
      </c>
      <c r="C2075" s="65">
        <v>3</v>
      </c>
      <c r="D2075" s="66">
        <v>3.2055799999999999</v>
      </c>
      <c r="E2075" s="57"/>
      <c r="F2075" s="67">
        <v>42810</v>
      </c>
      <c r="G2075" s="68">
        <v>3</v>
      </c>
      <c r="H2075" s="69">
        <v>24379.29</v>
      </c>
      <c r="I2075" s="57"/>
      <c r="J2075" s="67">
        <v>42810</v>
      </c>
      <c r="K2075" s="68">
        <v>3</v>
      </c>
      <c r="L2075" s="69">
        <v>-7421.69</v>
      </c>
      <c r="M2075" s="57"/>
      <c r="N2075" s="67">
        <v>42810</v>
      </c>
      <c r="O2075" s="68">
        <v>3</v>
      </c>
      <c r="P2075" s="69">
        <v>11402.732819999999</v>
      </c>
      <c r="Q2075" s="57"/>
      <c r="R2075" s="70">
        <f t="shared" si="96"/>
        <v>-0.30442601076569498</v>
      </c>
      <c r="S2075" s="71">
        <f t="shared" si="97"/>
        <v>36552.372273135596</v>
      </c>
      <c r="T2075" s="72">
        <f t="shared" si="98"/>
        <v>-3471.2884642196632</v>
      </c>
    </row>
    <row r="2076" spans="2:20" x14ac:dyDescent="0.25">
      <c r="B2076" s="64">
        <v>42810</v>
      </c>
      <c r="C2076" s="65">
        <v>4</v>
      </c>
      <c r="D2076" s="66">
        <v>3.4561099999999998</v>
      </c>
      <c r="E2076" s="57"/>
      <c r="F2076" s="67">
        <v>42810</v>
      </c>
      <c r="G2076" s="68">
        <v>4</v>
      </c>
      <c r="H2076" s="69">
        <v>23641.53</v>
      </c>
      <c r="I2076" s="57"/>
      <c r="J2076" s="67">
        <v>42810</v>
      </c>
      <c r="K2076" s="68">
        <v>4</v>
      </c>
      <c r="L2076" s="69">
        <v>-7330.22</v>
      </c>
      <c r="M2076" s="57"/>
      <c r="N2076" s="67">
        <v>42810</v>
      </c>
      <c r="O2076" s="68">
        <v>4</v>
      </c>
      <c r="P2076" s="69">
        <v>11063.9768</v>
      </c>
      <c r="Q2076" s="57"/>
      <c r="R2076" s="70">
        <f t="shared" si="96"/>
        <v>-0.31005692101991711</v>
      </c>
      <c r="S2076" s="71">
        <f t="shared" si="97"/>
        <v>38238.320858248</v>
      </c>
      <c r="T2076" s="72">
        <f t="shared" si="98"/>
        <v>-3430.4625808437954</v>
      </c>
    </row>
    <row r="2077" spans="2:20" x14ac:dyDescent="0.25">
      <c r="B2077" s="64">
        <v>42810</v>
      </c>
      <c r="C2077" s="65">
        <v>5</v>
      </c>
      <c r="D2077" s="66">
        <v>3.8376100000000002</v>
      </c>
      <c r="E2077" s="57"/>
      <c r="F2077" s="67">
        <v>42810</v>
      </c>
      <c r="G2077" s="68">
        <v>5</v>
      </c>
      <c r="H2077" s="69">
        <v>22976.63</v>
      </c>
      <c r="I2077" s="57"/>
      <c r="J2077" s="67">
        <v>42810</v>
      </c>
      <c r="K2077" s="68">
        <v>5</v>
      </c>
      <c r="L2077" s="69">
        <v>-2771.67</v>
      </c>
      <c r="M2077" s="57"/>
      <c r="N2077" s="67">
        <v>42810</v>
      </c>
      <c r="O2077" s="68">
        <v>5</v>
      </c>
      <c r="P2077" s="69">
        <v>10691.0368</v>
      </c>
      <c r="Q2077" s="57"/>
      <c r="R2077" s="70">
        <f t="shared" si="96"/>
        <v>-0.12062996183513422</v>
      </c>
      <c r="S2077" s="71">
        <f t="shared" si="97"/>
        <v>41028.029734048003</v>
      </c>
      <c r="T2077" s="72">
        <f t="shared" si="98"/>
        <v>-1289.6593611620156</v>
      </c>
    </row>
    <row r="2078" spans="2:20" x14ac:dyDescent="0.25">
      <c r="B2078" s="64">
        <v>42810</v>
      </c>
      <c r="C2078" s="65">
        <v>6</v>
      </c>
      <c r="D2078" s="66">
        <v>4.2299600000000002</v>
      </c>
      <c r="E2078" s="57"/>
      <c r="F2078" s="67">
        <v>42810</v>
      </c>
      <c r="G2078" s="68">
        <v>6</v>
      </c>
      <c r="H2078" s="69">
        <v>22647.94</v>
      </c>
      <c r="I2078" s="57"/>
      <c r="J2078" s="67">
        <v>42810</v>
      </c>
      <c r="K2078" s="68">
        <v>6</v>
      </c>
      <c r="L2078" s="69">
        <v>291.49</v>
      </c>
      <c r="M2078" s="57"/>
      <c r="N2078" s="67">
        <v>42810</v>
      </c>
      <c r="O2078" s="68">
        <v>6</v>
      </c>
      <c r="P2078" s="69">
        <v>10498.05243</v>
      </c>
      <c r="Q2078" s="57"/>
      <c r="R2078" s="70">
        <f t="shared" si="96"/>
        <v>1.2870486234068088E-2</v>
      </c>
      <c r="S2078" s="71">
        <f t="shared" si="97"/>
        <v>44406.341856802799</v>
      </c>
      <c r="T2078" s="72">
        <f t="shared" si="98"/>
        <v>135.11503928484004</v>
      </c>
    </row>
    <row r="2079" spans="2:20" x14ac:dyDescent="0.25">
      <c r="B2079" s="64">
        <v>42810</v>
      </c>
      <c r="C2079" s="65">
        <v>7</v>
      </c>
      <c r="D2079" s="66">
        <v>4.8570200000000003</v>
      </c>
      <c r="E2079" s="57"/>
      <c r="F2079" s="67">
        <v>42810</v>
      </c>
      <c r="G2079" s="68">
        <v>7</v>
      </c>
      <c r="H2079" s="69">
        <v>22299.919999999998</v>
      </c>
      <c r="I2079" s="57"/>
      <c r="J2079" s="67">
        <v>42810</v>
      </c>
      <c r="K2079" s="68">
        <v>7</v>
      </c>
      <c r="L2079" s="69">
        <v>6646.16</v>
      </c>
      <c r="M2079" s="57"/>
      <c r="N2079" s="67">
        <v>42810</v>
      </c>
      <c r="O2079" s="68">
        <v>7</v>
      </c>
      <c r="P2079" s="69">
        <v>10357.715829999999</v>
      </c>
      <c r="Q2079" s="57"/>
      <c r="R2079" s="70">
        <f t="shared" si="96"/>
        <v>0.29803514990188307</v>
      </c>
      <c r="S2079" s="71">
        <f t="shared" si="97"/>
        <v>50307.632940626601</v>
      </c>
      <c r="T2079" s="72">
        <f t="shared" si="98"/>
        <v>3086.9633900351569</v>
      </c>
    </row>
    <row r="2080" spans="2:20" x14ac:dyDescent="0.25">
      <c r="B2080" s="64">
        <v>42810</v>
      </c>
      <c r="C2080" s="65">
        <v>8</v>
      </c>
      <c r="D2080" s="66">
        <v>4.4020299999999999</v>
      </c>
      <c r="E2080" s="57"/>
      <c r="F2080" s="67">
        <v>42810</v>
      </c>
      <c r="G2080" s="68">
        <v>8</v>
      </c>
      <c r="H2080" s="69">
        <v>21880.959999999999</v>
      </c>
      <c r="I2080" s="57"/>
      <c r="J2080" s="67">
        <v>42810</v>
      </c>
      <c r="K2080" s="68">
        <v>8</v>
      </c>
      <c r="L2080" s="69">
        <v>-4773.87</v>
      </c>
      <c r="M2080" s="57"/>
      <c r="N2080" s="67">
        <v>42810</v>
      </c>
      <c r="O2080" s="68">
        <v>8</v>
      </c>
      <c r="P2080" s="69">
        <v>10138.677449999999</v>
      </c>
      <c r="Q2080" s="57"/>
      <c r="R2080" s="70">
        <f t="shared" si="96"/>
        <v>-0.21817461391090703</v>
      </c>
      <c r="S2080" s="71">
        <f t="shared" si="97"/>
        <v>44630.762295223496</v>
      </c>
      <c r="T2080" s="72">
        <f t="shared" si="98"/>
        <v>-2212.0020382209691</v>
      </c>
    </row>
    <row r="2081" spans="2:20" x14ac:dyDescent="0.25">
      <c r="B2081" s="64">
        <v>42810</v>
      </c>
      <c r="C2081" s="65">
        <v>9</v>
      </c>
      <c r="D2081" s="66">
        <v>4.57965</v>
      </c>
      <c r="E2081" s="57"/>
      <c r="F2081" s="67">
        <v>42810</v>
      </c>
      <c r="G2081" s="68">
        <v>9</v>
      </c>
      <c r="H2081" s="69">
        <v>21676.18</v>
      </c>
      <c r="I2081" s="57"/>
      <c r="J2081" s="67">
        <v>42810</v>
      </c>
      <c r="K2081" s="68">
        <v>9</v>
      </c>
      <c r="L2081" s="69">
        <v>-9665.93</v>
      </c>
      <c r="M2081" s="57"/>
      <c r="N2081" s="67">
        <v>42810</v>
      </c>
      <c r="O2081" s="68">
        <v>9</v>
      </c>
      <c r="P2081" s="69">
        <v>10038.233899999999</v>
      </c>
      <c r="Q2081" s="57"/>
      <c r="R2081" s="70">
        <f t="shared" si="96"/>
        <v>-0.44592405119352213</v>
      </c>
      <c r="S2081" s="71">
        <f t="shared" si="97"/>
        <v>45971.597880134999</v>
      </c>
      <c r="T2081" s="72">
        <f t="shared" si="98"/>
        <v>-4476.289927516149</v>
      </c>
    </row>
    <row r="2082" spans="2:20" x14ac:dyDescent="0.25">
      <c r="B2082" s="64">
        <v>42810</v>
      </c>
      <c r="C2082" s="65">
        <v>10</v>
      </c>
      <c r="D2082" s="66">
        <v>4.8028199999999996</v>
      </c>
      <c r="E2082" s="57"/>
      <c r="F2082" s="67">
        <v>42810</v>
      </c>
      <c r="G2082" s="68">
        <v>10</v>
      </c>
      <c r="H2082" s="69">
        <v>21716.17</v>
      </c>
      <c r="I2082" s="57"/>
      <c r="J2082" s="67">
        <v>42810</v>
      </c>
      <c r="K2082" s="68">
        <v>10</v>
      </c>
      <c r="L2082" s="69">
        <v>-10263.67</v>
      </c>
      <c r="M2082" s="57"/>
      <c r="N2082" s="67">
        <v>42810</v>
      </c>
      <c r="O2082" s="68">
        <v>10</v>
      </c>
      <c r="P2082" s="69">
        <v>10088.509330000001</v>
      </c>
      <c r="Q2082" s="57"/>
      <c r="R2082" s="70">
        <f t="shared" si="96"/>
        <v>-0.47262800024129487</v>
      </c>
      <c r="S2082" s="71">
        <f t="shared" si="97"/>
        <v>48453.294380310603</v>
      </c>
      <c r="T2082" s="72">
        <f t="shared" si="98"/>
        <v>-4768.1119900535459</v>
      </c>
    </row>
    <row r="2083" spans="2:20" x14ac:dyDescent="0.25">
      <c r="B2083" s="64">
        <v>42810</v>
      </c>
      <c r="C2083" s="65">
        <v>11</v>
      </c>
      <c r="D2083" s="66">
        <v>4.6383900000000002</v>
      </c>
      <c r="E2083" s="57"/>
      <c r="F2083" s="67">
        <v>42810</v>
      </c>
      <c r="G2083" s="68">
        <v>11</v>
      </c>
      <c r="H2083" s="69">
        <v>22794.71</v>
      </c>
      <c r="I2083" s="57"/>
      <c r="J2083" s="67">
        <v>42810</v>
      </c>
      <c r="K2083" s="68">
        <v>11</v>
      </c>
      <c r="L2083" s="69">
        <v>-8233.1200000000008</v>
      </c>
      <c r="M2083" s="57"/>
      <c r="N2083" s="67">
        <v>42810</v>
      </c>
      <c r="O2083" s="68">
        <v>11</v>
      </c>
      <c r="P2083" s="69">
        <v>10732.70926</v>
      </c>
      <c r="Q2083" s="57"/>
      <c r="R2083" s="70">
        <f t="shared" si="96"/>
        <v>-0.36118555577149264</v>
      </c>
      <c r="S2083" s="71">
        <f t="shared" si="97"/>
        <v>49782.491304491399</v>
      </c>
      <c r="T2083" s="72">
        <f t="shared" si="98"/>
        <v>-3876.4995590069452</v>
      </c>
    </row>
    <row r="2084" spans="2:20" x14ac:dyDescent="0.25">
      <c r="B2084" s="64">
        <v>42810</v>
      </c>
      <c r="C2084" s="65">
        <v>12</v>
      </c>
      <c r="D2084" s="66">
        <v>4.6345599999999996</v>
      </c>
      <c r="E2084" s="57"/>
      <c r="F2084" s="67">
        <v>42810</v>
      </c>
      <c r="G2084" s="68">
        <v>12</v>
      </c>
      <c r="H2084" s="69">
        <v>24019.25</v>
      </c>
      <c r="I2084" s="57"/>
      <c r="J2084" s="67">
        <v>42810</v>
      </c>
      <c r="K2084" s="68">
        <v>12</v>
      </c>
      <c r="L2084" s="69">
        <v>-8333.65</v>
      </c>
      <c r="M2084" s="57"/>
      <c r="N2084" s="67">
        <v>42810</v>
      </c>
      <c r="O2084" s="68">
        <v>12</v>
      </c>
      <c r="P2084" s="69">
        <v>11360.544610000001</v>
      </c>
      <c r="Q2084" s="57"/>
      <c r="R2084" s="70">
        <f t="shared" si="96"/>
        <v>-0.3469571281368069</v>
      </c>
      <c r="S2084" s="71">
        <f t="shared" si="97"/>
        <v>52651.125627721602</v>
      </c>
      <c r="T2084" s="72">
        <f t="shared" si="98"/>
        <v>-3941.6219319556812</v>
      </c>
    </row>
    <row r="2085" spans="2:20" x14ac:dyDescent="0.25">
      <c r="B2085" s="64">
        <v>42810</v>
      </c>
      <c r="C2085" s="65">
        <v>13</v>
      </c>
      <c r="D2085" s="66">
        <v>4.0859500000000004</v>
      </c>
      <c r="E2085" s="57"/>
      <c r="F2085" s="67">
        <v>42810</v>
      </c>
      <c r="G2085" s="68">
        <v>13</v>
      </c>
      <c r="H2085" s="69">
        <v>25800.23</v>
      </c>
      <c r="I2085" s="57"/>
      <c r="J2085" s="67">
        <v>42810</v>
      </c>
      <c r="K2085" s="68">
        <v>13</v>
      </c>
      <c r="L2085" s="69">
        <v>-10627.95</v>
      </c>
      <c r="M2085" s="57"/>
      <c r="N2085" s="67">
        <v>42810</v>
      </c>
      <c r="O2085" s="68">
        <v>13</v>
      </c>
      <c r="P2085" s="69">
        <v>12102.19731</v>
      </c>
      <c r="Q2085" s="57"/>
      <c r="R2085" s="70">
        <f t="shared" si="96"/>
        <v>-0.41193237424627616</v>
      </c>
      <c r="S2085" s="71">
        <f t="shared" si="97"/>
        <v>49448.9730987945</v>
      </c>
      <c r="T2085" s="72">
        <f t="shared" si="98"/>
        <v>-4985.2868715051964</v>
      </c>
    </row>
    <row r="2086" spans="2:20" x14ac:dyDescent="0.25">
      <c r="B2086" s="64">
        <v>42810</v>
      </c>
      <c r="C2086" s="65">
        <v>14</v>
      </c>
      <c r="D2086" s="66">
        <v>3.4819200000000001</v>
      </c>
      <c r="E2086" s="57"/>
      <c r="F2086" s="67">
        <v>42810</v>
      </c>
      <c r="G2086" s="68">
        <v>14</v>
      </c>
      <c r="H2086" s="69">
        <v>28015.89</v>
      </c>
      <c r="I2086" s="57"/>
      <c r="J2086" s="67">
        <v>42810</v>
      </c>
      <c r="K2086" s="68">
        <v>14</v>
      </c>
      <c r="L2086" s="69">
        <v>-13329.62</v>
      </c>
      <c r="M2086" s="57"/>
      <c r="N2086" s="67">
        <v>42810</v>
      </c>
      <c r="O2086" s="68">
        <v>14</v>
      </c>
      <c r="P2086" s="69">
        <v>13189.271570000001</v>
      </c>
      <c r="Q2086" s="57"/>
      <c r="R2086" s="70">
        <f t="shared" si="96"/>
        <v>-0.47578784753937858</v>
      </c>
      <c r="S2086" s="71">
        <f t="shared" si="97"/>
        <v>45923.988465014401</v>
      </c>
      <c r="T2086" s="72">
        <f t="shared" si="98"/>
        <v>-6275.2951309026212</v>
      </c>
    </row>
    <row r="2087" spans="2:20" x14ac:dyDescent="0.25">
      <c r="B2087" s="64">
        <v>42810</v>
      </c>
      <c r="C2087" s="65">
        <v>15</v>
      </c>
      <c r="D2087" s="66">
        <v>3.6560100000000002</v>
      </c>
      <c r="E2087" s="57"/>
      <c r="F2087" s="67">
        <v>42810</v>
      </c>
      <c r="G2087" s="68">
        <v>15</v>
      </c>
      <c r="H2087" s="69">
        <v>30782.62</v>
      </c>
      <c r="I2087" s="57"/>
      <c r="J2087" s="67">
        <v>42810</v>
      </c>
      <c r="K2087" s="68">
        <v>15</v>
      </c>
      <c r="L2087" s="69">
        <v>-12889.24</v>
      </c>
      <c r="M2087" s="57"/>
      <c r="N2087" s="67">
        <v>42810</v>
      </c>
      <c r="O2087" s="68">
        <v>15</v>
      </c>
      <c r="P2087" s="69">
        <v>14447.271280000001</v>
      </c>
      <c r="Q2087" s="57"/>
      <c r="R2087" s="70">
        <f t="shared" si="96"/>
        <v>-0.41871809482103861</v>
      </c>
      <c r="S2087" s="71">
        <f t="shared" si="97"/>
        <v>52819.368272392807</v>
      </c>
      <c r="T2087" s="72">
        <f t="shared" si="98"/>
        <v>-6049.3339057243084</v>
      </c>
    </row>
    <row r="2088" spans="2:20" x14ac:dyDescent="0.25">
      <c r="B2088" s="64">
        <v>42810</v>
      </c>
      <c r="C2088" s="65">
        <v>16</v>
      </c>
      <c r="D2088" s="66">
        <v>3.36788</v>
      </c>
      <c r="E2088" s="57"/>
      <c r="F2088" s="67">
        <v>42810</v>
      </c>
      <c r="G2088" s="68">
        <v>16</v>
      </c>
      <c r="H2088" s="69">
        <v>31898.16</v>
      </c>
      <c r="I2088" s="57"/>
      <c r="J2088" s="67">
        <v>42810</v>
      </c>
      <c r="K2088" s="68">
        <v>16</v>
      </c>
      <c r="L2088" s="69">
        <v>-12298.58</v>
      </c>
      <c r="M2088" s="57"/>
      <c r="N2088" s="67">
        <v>42810</v>
      </c>
      <c r="O2088" s="68">
        <v>16</v>
      </c>
      <c r="P2088" s="69">
        <v>15019.357910000001</v>
      </c>
      <c r="Q2088" s="57"/>
      <c r="R2088" s="70">
        <f t="shared" si="96"/>
        <v>-0.38555766226014293</v>
      </c>
      <c r="S2088" s="71">
        <f t="shared" si="97"/>
        <v>50583.395117930799</v>
      </c>
      <c r="T2088" s="72">
        <f t="shared" si="98"/>
        <v>-5790.8285244279868</v>
      </c>
    </row>
    <row r="2089" spans="2:20" x14ac:dyDescent="0.25">
      <c r="B2089" s="64">
        <v>42810</v>
      </c>
      <c r="C2089" s="65">
        <v>17</v>
      </c>
      <c r="D2089" s="66">
        <v>3.32463</v>
      </c>
      <c r="E2089" s="57"/>
      <c r="F2089" s="67">
        <v>42810</v>
      </c>
      <c r="G2089" s="68">
        <v>17</v>
      </c>
      <c r="H2089" s="69">
        <v>32613.200000000001</v>
      </c>
      <c r="I2089" s="57"/>
      <c r="J2089" s="67">
        <v>42810</v>
      </c>
      <c r="K2089" s="68">
        <v>17</v>
      </c>
      <c r="L2089" s="69">
        <v>-7753.04</v>
      </c>
      <c r="M2089" s="57"/>
      <c r="N2089" s="67">
        <v>42810</v>
      </c>
      <c r="O2089" s="68">
        <v>17</v>
      </c>
      <c r="P2089" s="69">
        <v>15404.20291</v>
      </c>
      <c r="Q2089" s="57"/>
      <c r="R2089" s="70">
        <f t="shared" si="96"/>
        <v>-0.23772705530276084</v>
      </c>
      <c r="S2089" s="71">
        <f t="shared" si="97"/>
        <v>51213.275120673301</v>
      </c>
      <c r="T2089" s="72">
        <f t="shared" si="98"/>
        <v>-3661.9957970805194</v>
      </c>
    </row>
    <row r="2090" spans="2:20" x14ac:dyDescent="0.25">
      <c r="B2090" s="64">
        <v>42810</v>
      </c>
      <c r="C2090" s="65">
        <v>18</v>
      </c>
      <c r="D2090" s="66">
        <v>2.64289</v>
      </c>
      <c r="E2090" s="57"/>
      <c r="F2090" s="67">
        <v>42810</v>
      </c>
      <c r="G2090" s="68">
        <v>18</v>
      </c>
      <c r="H2090" s="69">
        <v>32436.82</v>
      </c>
      <c r="I2090" s="57"/>
      <c r="J2090" s="67">
        <v>42810</v>
      </c>
      <c r="K2090" s="68">
        <v>18</v>
      </c>
      <c r="L2090" s="69">
        <v>-15215.83</v>
      </c>
      <c r="M2090" s="57"/>
      <c r="N2090" s="67">
        <v>42810</v>
      </c>
      <c r="O2090" s="68">
        <v>18</v>
      </c>
      <c r="P2090" s="69">
        <v>15294.014380000001</v>
      </c>
      <c r="Q2090" s="57"/>
      <c r="R2090" s="70">
        <f t="shared" si="96"/>
        <v>-0.46909129809888883</v>
      </c>
      <c r="S2090" s="71">
        <f t="shared" si="97"/>
        <v>40420.397664758202</v>
      </c>
      <c r="T2090" s="72">
        <f t="shared" si="98"/>
        <v>-7174.289058657273</v>
      </c>
    </row>
    <row r="2091" spans="2:20" x14ac:dyDescent="0.25">
      <c r="B2091" s="64">
        <v>42810</v>
      </c>
      <c r="C2091" s="65">
        <v>19</v>
      </c>
      <c r="D2091" s="66">
        <v>2.6250200000000001</v>
      </c>
      <c r="E2091" s="57"/>
      <c r="F2091" s="67">
        <v>42810</v>
      </c>
      <c r="G2091" s="68">
        <v>19</v>
      </c>
      <c r="H2091" s="69">
        <v>32686.85</v>
      </c>
      <c r="I2091" s="57"/>
      <c r="J2091" s="67">
        <v>42810</v>
      </c>
      <c r="K2091" s="68">
        <v>19</v>
      </c>
      <c r="L2091" s="69">
        <v>-14350.06</v>
      </c>
      <c r="M2091" s="57"/>
      <c r="N2091" s="67">
        <v>42810</v>
      </c>
      <c r="O2091" s="68">
        <v>19</v>
      </c>
      <c r="P2091" s="69">
        <v>15421.221729999999</v>
      </c>
      <c r="Q2091" s="57"/>
      <c r="R2091" s="70">
        <f t="shared" si="96"/>
        <v>-0.4390163016625952</v>
      </c>
      <c r="S2091" s="71">
        <f t="shared" si="97"/>
        <v>40481.015465684599</v>
      </c>
      <c r="T2091" s="72">
        <f t="shared" si="98"/>
        <v>-6770.1677310234481</v>
      </c>
    </row>
    <row r="2092" spans="2:20" x14ac:dyDescent="0.25">
      <c r="B2092" s="64">
        <v>42810</v>
      </c>
      <c r="C2092" s="65">
        <v>20</v>
      </c>
      <c r="D2092" s="66">
        <v>2.10887</v>
      </c>
      <c r="E2092" s="57"/>
      <c r="F2092" s="67">
        <v>42810</v>
      </c>
      <c r="G2092" s="68">
        <v>20</v>
      </c>
      <c r="H2092" s="69">
        <v>32381.21</v>
      </c>
      <c r="I2092" s="57"/>
      <c r="J2092" s="67">
        <v>42810</v>
      </c>
      <c r="K2092" s="68">
        <v>20</v>
      </c>
      <c r="L2092" s="69">
        <v>-13896.59</v>
      </c>
      <c r="M2092" s="57"/>
      <c r="N2092" s="67">
        <v>42810</v>
      </c>
      <c r="O2092" s="68">
        <v>20</v>
      </c>
      <c r="P2092" s="69">
        <v>15319.463030000001</v>
      </c>
      <c r="Q2092" s="57"/>
      <c r="R2092" s="70">
        <f t="shared" si="96"/>
        <v>-0.42915598274431377</v>
      </c>
      <c r="S2092" s="71">
        <f t="shared" si="97"/>
        <v>32306.7560000761</v>
      </c>
      <c r="T2092" s="72">
        <f t="shared" si="98"/>
        <v>-6574.4392117548332</v>
      </c>
    </row>
    <row r="2093" spans="2:20" x14ac:dyDescent="0.25">
      <c r="B2093" s="64">
        <v>42810</v>
      </c>
      <c r="C2093" s="65">
        <v>21</v>
      </c>
      <c r="D2093" s="66">
        <v>2.1141800000000002</v>
      </c>
      <c r="E2093" s="57"/>
      <c r="F2093" s="67">
        <v>42810</v>
      </c>
      <c r="G2093" s="68">
        <v>21</v>
      </c>
      <c r="H2093" s="69">
        <v>32061.19</v>
      </c>
      <c r="I2093" s="57"/>
      <c r="J2093" s="67">
        <v>42810</v>
      </c>
      <c r="K2093" s="68">
        <v>21</v>
      </c>
      <c r="L2093" s="69">
        <v>-17458.23</v>
      </c>
      <c r="M2093" s="57"/>
      <c r="N2093" s="67">
        <v>42810</v>
      </c>
      <c r="O2093" s="68">
        <v>21</v>
      </c>
      <c r="P2093" s="69">
        <v>15146.22941</v>
      </c>
      <c r="Q2093" s="57"/>
      <c r="R2093" s="70">
        <f t="shared" si="96"/>
        <v>-0.54452844701023262</v>
      </c>
      <c r="S2093" s="71">
        <f t="shared" si="97"/>
        <v>32021.855294033801</v>
      </c>
      <c r="T2093" s="72">
        <f t="shared" si="98"/>
        <v>-8247.552778688012</v>
      </c>
    </row>
    <row r="2094" spans="2:20" x14ac:dyDescent="0.25">
      <c r="B2094" s="64">
        <v>42810</v>
      </c>
      <c r="C2094" s="65">
        <v>22</v>
      </c>
      <c r="D2094" s="66">
        <v>2.2183899999999999</v>
      </c>
      <c r="E2094" s="57"/>
      <c r="F2094" s="67">
        <v>42810</v>
      </c>
      <c r="G2094" s="68">
        <v>22</v>
      </c>
      <c r="H2094" s="69">
        <v>31825.74</v>
      </c>
      <c r="I2094" s="57"/>
      <c r="J2094" s="67">
        <v>42810</v>
      </c>
      <c r="K2094" s="68">
        <v>22</v>
      </c>
      <c r="L2094" s="69">
        <v>-14300.48</v>
      </c>
      <c r="M2094" s="57"/>
      <c r="N2094" s="67">
        <v>42810</v>
      </c>
      <c r="O2094" s="68">
        <v>22</v>
      </c>
      <c r="P2094" s="69">
        <v>14984.07078</v>
      </c>
      <c r="Q2094" s="57"/>
      <c r="R2094" s="70">
        <f t="shared" si="96"/>
        <v>-0.44933692036697337</v>
      </c>
      <c r="S2094" s="71">
        <f t="shared" si="97"/>
        <v>33240.512777644195</v>
      </c>
      <c r="T2094" s="72">
        <f t="shared" si="98"/>
        <v>-6732.8962188459527</v>
      </c>
    </row>
    <row r="2095" spans="2:20" x14ac:dyDescent="0.25">
      <c r="B2095" s="64">
        <v>42810</v>
      </c>
      <c r="C2095" s="65">
        <v>23</v>
      </c>
      <c r="D2095" s="66">
        <v>2.5800800000000002</v>
      </c>
      <c r="E2095" s="57"/>
      <c r="F2095" s="67">
        <v>42810</v>
      </c>
      <c r="G2095" s="68">
        <v>23</v>
      </c>
      <c r="H2095" s="69">
        <v>31830.05</v>
      </c>
      <c r="I2095" s="57"/>
      <c r="J2095" s="67">
        <v>42810</v>
      </c>
      <c r="K2095" s="68">
        <v>23</v>
      </c>
      <c r="L2095" s="69">
        <v>-11851.13</v>
      </c>
      <c r="M2095" s="57"/>
      <c r="N2095" s="67">
        <v>42810</v>
      </c>
      <c r="O2095" s="68">
        <v>23</v>
      </c>
      <c r="P2095" s="69">
        <v>14992.14266</v>
      </c>
      <c r="Q2095" s="57"/>
      <c r="R2095" s="70">
        <f t="shared" si="96"/>
        <v>-0.3723252084115482</v>
      </c>
      <c r="S2095" s="71">
        <f t="shared" si="97"/>
        <v>38680.927434212805</v>
      </c>
      <c r="T2095" s="72">
        <f t="shared" si="98"/>
        <v>-5581.9526404201624</v>
      </c>
    </row>
    <row r="2096" spans="2:20" x14ac:dyDescent="0.25">
      <c r="B2096" s="64">
        <v>42810</v>
      </c>
      <c r="C2096" s="65">
        <v>24</v>
      </c>
      <c r="D2096" s="66">
        <v>2.4981599999999999</v>
      </c>
      <c r="E2096" s="57"/>
      <c r="F2096" s="67">
        <v>42810</v>
      </c>
      <c r="G2096" s="68">
        <v>24</v>
      </c>
      <c r="H2096" s="69">
        <v>31793.52</v>
      </c>
      <c r="I2096" s="57"/>
      <c r="J2096" s="67">
        <v>42810</v>
      </c>
      <c r="K2096" s="68">
        <v>24</v>
      </c>
      <c r="L2096" s="69">
        <v>-6954.38</v>
      </c>
      <c r="M2096" s="57"/>
      <c r="N2096" s="67">
        <v>42810</v>
      </c>
      <c r="O2096" s="68">
        <v>24</v>
      </c>
      <c r="P2096" s="69">
        <v>15010.400229999999</v>
      </c>
      <c r="Q2096" s="57"/>
      <c r="R2096" s="70">
        <f t="shared" si="96"/>
        <v>-0.2187357675400522</v>
      </c>
      <c r="S2096" s="71">
        <f t="shared" si="97"/>
        <v>37498.381438576798</v>
      </c>
      <c r="T2096" s="72">
        <f t="shared" si="98"/>
        <v>-3283.3114153924257</v>
      </c>
    </row>
    <row r="2097" spans="2:20" x14ac:dyDescent="0.25">
      <c r="B2097" s="64">
        <v>42810</v>
      </c>
      <c r="C2097" s="65">
        <v>25</v>
      </c>
      <c r="D2097" s="66">
        <v>2.4089800000000001</v>
      </c>
      <c r="E2097" s="57"/>
      <c r="F2097" s="67">
        <v>42810</v>
      </c>
      <c r="G2097" s="68">
        <v>25</v>
      </c>
      <c r="H2097" s="69">
        <v>31859.45</v>
      </c>
      <c r="I2097" s="57"/>
      <c r="J2097" s="67">
        <v>42810</v>
      </c>
      <c r="K2097" s="68">
        <v>25</v>
      </c>
      <c r="L2097" s="69">
        <v>-5893.66</v>
      </c>
      <c r="M2097" s="57"/>
      <c r="N2097" s="67">
        <v>42810</v>
      </c>
      <c r="O2097" s="68">
        <v>25</v>
      </c>
      <c r="P2097" s="69">
        <v>15065.009040000001</v>
      </c>
      <c r="Q2097" s="57"/>
      <c r="R2097" s="70">
        <f t="shared" si="96"/>
        <v>-0.1849893830558908</v>
      </c>
      <c r="S2097" s="71">
        <f t="shared" si="97"/>
        <v>36291.305477179201</v>
      </c>
      <c r="T2097" s="72">
        <f t="shared" si="98"/>
        <v>-2786.8667280410177</v>
      </c>
    </row>
    <row r="2098" spans="2:20" x14ac:dyDescent="0.25">
      <c r="B2098" s="64">
        <v>42810</v>
      </c>
      <c r="C2098" s="65">
        <v>26</v>
      </c>
      <c r="D2098" s="66">
        <v>2.3102900000000002</v>
      </c>
      <c r="E2098" s="57"/>
      <c r="F2098" s="67">
        <v>42810</v>
      </c>
      <c r="G2098" s="68">
        <v>26</v>
      </c>
      <c r="H2098" s="69">
        <v>31582.87</v>
      </c>
      <c r="I2098" s="57"/>
      <c r="J2098" s="67">
        <v>42810</v>
      </c>
      <c r="K2098" s="68">
        <v>26</v>
      </c>
      <c r="L2098" s="69">
        <v>-6702.84</v>
      </c>
      <c r="M2098" s="57"/>
      <c r="N2098" s="67">
        <v>42810</v>
      </c>
      <c r="O2098" s="68">
        <v>26</v>
      </c>
      <c r="P2098" s="69">
        <v>14951.94184</v>
      </c>
      <c r="Q2098" s="57"/>
      <c r="R2098" s="70">
        <f t="shared" si="96"/>
        <v>-0.21223023746733594</v>
      </c>
      <c r="S2098" s="71">
        <f t="shared" si="97"/>
        <v>34543.321713533602</v>
      </c>
      <c r="T2098" s="72">
        <f t="shared" si="98"/>
        <v>-3173.2541673009955</v>
      </c>
    </row>
    <row r="2099" spans="2:20" x14ac:dyDescent="0.25">
      <c r="B2099" s="64">
        <v>42810</v>
      </c>
      <c r="C2099" s="65">
        <v>27</v>
      </c>
      <c r="D2099" s="66">
        <v>2.34897</v>
      </c>
      <c r="E2099" s="57"/>
      <c r="F2099" s="67">
        <v>42810</v>
      </c>
      <c r="G2099" s="68">
        <v>27</v>
      </c>
      <c r="H2099" s="69">
        <v>31516.639999999999</v>
      </c>
      <c r="I2099" s="57"/>
      <c r="J2099" s="67">
        <v>42810</v>
      </c>
      <c r="K2099" s="68">
        <v>27</v>
      </c>
      <c r="L2099" s="69">
        <v>-9219.9599999999991</v>
      </c>
      <c r="M2099" s="57"/>
      <c r="N2099" s="67">
        <v>42810</v>
      </c>
      <c r="O2099" s="68">
        <v>27</v>
      </c>
      <c r="P2099" s="69">
        <v>14929.34317</v>
      </c>
      <c r="Q2099" s="57"/>
      <c r="R2099" s="70">
        <f t="shared" si="96"/>
        <v>-0.29254260606460586</v>
      </c>
      <c r="S2099" s="71">
        <f t="shared" si="97"/>
        <v>35068.579226034897</v>
      </c>
      <c r="T2099" s="72">
        <f t="shared" si="98"/>
        <v>-4367.4689577846239</v>
      </c>
    </row>
    <row r="2100" spans="2:20" x14ac:dyDescent="0.25">
      <c r="B2100" s="64">
        <v>42810</v>
      </c>
      <c r="C2100" s="65">
        <v>28</v>
      </c>
      <c r="D2100" s="66">
        <v>1.78247</v>
      </c>
      <c r="E2100" s="57"/>
      <c r="F2100" s="67">
        <v>42810</v>
      </c>
      <c r="G2100" s="68">
        <v>28</v>
      </c>
      <c r="H2100" s="69">
        <v>31132.71</v>
      </c>
      <c r="I2100" s="57"/>
      <c r="J2100" s="67">
        <v>42810</v>
      </c>
      <c r="K2100" s="68">
        <v>28</v>
      </c>
      <c r="L2100" s="69">
        <v>-11201.89</v>
      </c>
      <c r="M2100" s="57"/>
      <c r="N2100" s="67">
        <v>42810</v>
      </c>
      <c r="O2100" s="68">
        <v>28</v>
      </c>
      <c r="P2100" s="69">
        <v>14718.34771</v>
      </c>
      <c r="Q2100" s="57"/>
      <c r="R2100" s="70">
        <f t="shared" si="96"/>
        <v>-0.35981095124709672</v>
      </c>
      <c r="S2100" s="71">
        <f t="shared" si="97"/>
        <v>26235.013242643701</v>
      </c>
      <c r="T2100" s="72">
        <f t="shared" si="98"/>
        <v>-5295.8226903206278</v>
      </c>
    </row>
    <row r="2101" spans="2:20" x14ac:dyDescent="0.25">
      <c r="B2101" s="64">
        <v>42810</v>
      </c>
      <c r="C2101" s="65">
        <v>29</v>
      </c>
      <c r="D2101" s="66">
        <v>1.7755000000000001</v>
      </c>
      <c r="E2101" s="57"/>
      <c r="F2101" s="67">
        <v>42810</v>
      </c>
      <c r="G2101" s="68">
        <v>29</v>
      </c>
      <c r="H2101" s="69">
        <v>31237.13</v>
      </c>
      <c r="I2101" s="57"/>
      <c r="J2101" s="67">
        <v>42810</v>
      </c>
      <c r="K2101" s="68">
        <v>29</v>
      </c>
      <c r="L2101" s="69">
        <v>-10775.56</v>
      </c>
      <c r="M2101" s="57"/>
      <c r="N2101" s="67">
        <v>42810</v>
      </c>
      <c r="O2101" s="68">
        <v>29</v>
      </c>
      <c r="P2101" s="69">
        <v>14756.166080000001</v>
      </c>
      <c r="Q2101" s="57"/>
      <c r="R2101" s="70">
        <f t="shared" si="96"/>
        <v>-0.34495998832159036</v>
      </c>
      <c r="S2101" s="71">
        <f t="shared" si="97"/>
        <v>26199.572875040001</v>
      </c>
      <c r="T2101" s="72">
        <f t="shared" si="98"/>
        <v>-5090.2868786282479</v>
      </c>
    </row>
    <row r="2102" spans="2:20" x14ac:dyDescent="0.25">
      <c r="B2102" s="64">
        <v>42810</v>
      </c>
      <c r="C2102" s="65">
        <v>30</v>
      </c>
      <c r="D2102" s="66">
        <v>1.6677200000000001</v>
      </c>
      <c r="E2102" s="57"/>
      <c r="F2102" s="67">
        <v>42810</v>
      </c>
      <c r="G2102" s="68">
        <v>30</v>
      </c>
      <c r="H2102" s="69">
        <v>31089.17</v>
      </c>
      <c r="I2102" s="57"/>
      <c r="J2102" s="67">
        <v>42810</v>
      </c>
      <c r="K2102" s="68">
        <v>30</v>
      </c>
      <c r="L2102" s="69">
        <v>-14488.46</v>
      </c>
      <c r="M2102" s="57"/>
      <c r="N2102" s="67">
        <v>42810</v>
      </c>
      <c r="O2102" s="68">
        <v>30</v>
      </c>
      <c r="P2102" s="69">
        <v>14675.830169999999</v>
      </c>
      <c r="Q2102" s="57"/>
      <c r="R2102" s="70">
        <f t="shared" si="96"/>
        <v>-0.46602916707007619</v>
      </c>
      <c r="S2102" s="71">
        <f t="shared" si="97"/>
        <v>24475.175491112401</v>
      </c>
      <c r="T2102" s="72">
        <f t="shared" si="98"/>
        <v>-6839.3649101869942</v>
      </c>
    </row>
    <row r="2103" spans="2:20" x14ac:dyDescent="0.25">
      <c r="B2103" s="64">
        <v>42810</v>
      </c>
      <c r="C2103" s="65">
        <v>31</v>
      </c>
      <c r="D2103" s="66">
        <v>1.92177</v>
      </c>
      <c r="E2103" s="57"/>
      <c r="F2103" s="67">
        <v>42810</v>
      </c>
      <c r="G2103" s="68">
        <v>31</v>
      </c>
      <c r="H2103" s="69">
        <v>31101.15</v>
      </c>
      <c r="I2103" s="57"/>
      <c r="J2103" s="67">
        <v>42810</v>
      </c>
      <c r="K2103" s="68">
        <v>31</v>
      </c>
      <c r="L2103" s="69">
        <v>-15954.27</v>
      </c>
      <c r="M2103" s="57"/>
      <c r="N2103" s="67">
        <v>42810</v>
      </c>
      <c r="O2103" s="68">
        <v>31</v>
      </c>
      <c r="P2103" s="69">
        <v>14668.08388</v>
      </c>
      <c r="Q2103" s="57"/>
      <c r="R2103" s="70">
        <f t="shared" si="96"/>
        <v>-0.51298006665348383</v>
      </c>
      <c r="S2103" s="71">
        <f t="shared" si="97"/>
        <v>28188.683558067602</v>
      </c>
      <c r="T2103" s="72">
        <f t="shared" si="98"/>
        <v>-7524.434646441292</v>
      </c>
    </row>
    <row r="2104" spans="2:20" x14ac:dyDescent="0.25">
      <c r="B2104" s="64">
        <v>42810</v>
      </c>
      <c r="C2104" s="65">
        <v>32</v>
      </c>
      <c r="D2104" s="66">
        <v>2.3859400000000002</v>
      </c>
      <c r="E2104" s="57"/>
      <c r="F2104" s="67">
        <v>42810</v>
      </c>
      <c r="G2104" s="68">
        <v>32</v>
      </c>
      <c r="H2104" s="69">
        <v>32046.75</v>
      </c>
      <c r="I2104" s="57"/>
      <c r="J2104" s="67">
        <v>42810</v>
      </c>
      <c r="K2104" s="68">
        <v>32</v>
      </c>
      <c r="L2104" s="69">
        <v>-11921.43</v>
      </c>
      <c r="M2104" s="57"/>
      <c r="N2104" s="67">
        <v>42810</v>
      </c>
      <c r="O2104" s="68">
        <v>32</v>
      </c>
      <c r="P2104" s="69">
        <v>15152.97262</v>
      </c>
      <c r="Q2104" s="57"/>
      <c r="R2104" s="70">
        <f t="shared" si="96"/>
        <v>-0.37200121697207988</v>
      </c>
      <c r="S2104" s="71">
        <f t="shared" si="97"/>
        <v>36154.083492962804</v>
      </c>
      <c r="T2104" s="72">
        <f t="shared" si="98"/>
        <v>-5636.9242553846061</v>
      </c>
    </row>
    <row r="2105" spans="2:20" x14ac:dyDescent="0.25">
      <c r="B2105" s="64">
        <v>42810</v>
      </c>
      <c r="C2105" s="65">
        <v>33</v>
      </c>
      <c r="D2105" s="66">
        <v>2.7868400000000002</v>
      </c>
      <c r="E2105" s="57"/>
      <c r="F2105" s="67">
        <v>42810</v>
      </c>
      <c r="G2105" s="68">
        <v>33</v>
      </c>
      <c r="H2105" s="69">
        <v>33143.79</v>
      </c>
      <c r="I2105" s="57"/>
      <c r="J2105" s="67">
        <v>42810</v>
      </c>
      <c r="K2105" s="68">
        <v>33</v>
      </c>
      <c r="L2105" s="69">
        <v>-9205.4500000000007</v>
      </c>
      <c r="M2105" s="57"/>
      <c r="N2105" s="67">
        <v>42810</v>
      </c>
      <c r="O2105" s="68">
        <v>33</v>
      </c>
      <c r="P2105" s="69">
        <v>15702.39205</v>
      </c>
      <c r="Q2105" s="57"/>
      <c r="R2105" s="70">
        <f t="shared" si="96"/>
        <v>-0.27774282904882031</v>
      </c>
      <c r="S2105" s="71">
        <f t="shared" si="97"/>
        <v>43760.054260622004</v>
      </c>
      <c r="T2105" s="72">
        <f t="shared" si="98"/>
        <v>-4361.2267908007052</v>
      </c>
    </row>
    <row r="2106" spans="2:20" x14ac:dyDescent="0.25">
      <c r="B2106" s="64">
        <v>42810</v>
      </c>
      <c r="C2106" s="65">
        <v>34</v>
      </c>
      <c r="D2106" s="66">
        <v>3.1019999999999999</v>
      </c>
      <c r="E2106" s="57"/>
      <c r="F2106" s="67">
        <v>42810</v>
      </c>
      <c r="G2106" s="68">
        <v>34</v>
      </c>
      <c r="H2106" s="69">
        <v>34406.269999999997</v>
      </c>
      <c r="I2106" s="57"/>
      <c r="J2106" s="67">
        <v>42810</v>
      </c>
      <c r="K2106" s="68">
        <v>34</v>
      </c>
      <c r="L2106" s="69">
        <v>-7194.02</v>
      </c>
      <c r="M2106" s="57"/>
      <c r="N2106" s="67">
        <v>42810</v>
      </c>
      <c r="O2106" s="68">
        <v>34</v>
      </c>
      <c r="P2106" s="69">
        <v>16378.702939999999</v>
      </c>
      <c r="Q2106" s="57"/>
      <c r="R2106" s="70">
        <f t="shared" si="96"/>
        <v>-0.20909037800377667</v>
      </c>
      <c r="S2106" s="71">
        <f t="shared" si="97"/>
        <v>50806.736519879996</v>
      </c>
      <c r="T2106" s="72">
        <f t="shared" si="98"/>
        <v>-3424.6291889361682</v>
      </c>
    </row>
    <row r="2107" spans="2:20" x14ac:dyDescent="0.25">
      <c r="B2107" s="64">
        <v>42810</v>
      </c>
      <c r="C2107" s="65">
        <v>35</v>
      </c>
      <c r="D2107" s="66">
        <v>3.105</v>
      </c>
      <c r="E2107" s="57"/>
      <c r="F2107" s="67">
        <v>42810</v>
      </c>
      <c r="G2107" s="68">
        <v>35</v>
      </c>
      <c r="H2107" s="69">
        <v>35478.82</v>
      </c>
      <c r="I2107" s="57"/>
      <c r="J2107" s="67">
        <v>42810</v>
      </c>
      <c r="K2107" s="68">
        <v>35</v>
      </c>
      <c r="L2107" s="69">
        <v>-6932.1</v>
      </c>
      <c r="M2107" s="57"/>
      <c r="N2107" s="67">
        <v>42810</v>
      </c>
      <c r="O2107" s="68">
        <v>35</v>
      </c>
      <c r="P2107" s="69">
        <v>16986.822629999999</v>
      </c>
      <c r="Q2107" s="57"/>
      <c r="R2107" s="70">
        <f t="shared" si="96"/>
        <v>-0.19538699426869327</v>
      </c>
      <c r="S2107" s="71">
        <f t="shared" si="97"/>
        <v>52744.084266149999</v>
      </c>
      <c r="T2107" s="72">
        <f t="shared" si="98"/>
        <v>-3319.0042158511187</v>
      </c>
    </row>
    <row r="2108" spans="2:20" x14ac:dyDescent="0.25">
      <c r="B2108" s="64">
        <v>42810</v>
      </c>
      <c r="C2108" s="65">
        <v>36</v>
      </c>
      <c r="D2108" s="66">
        <v>3.66432</v>
      </c>
      <c r="E2108" s="57"/>
      <c r="F2108" s="67">
        <v>42810</v>
      </c>
      <c r="G2108" s="68">
        <v>36</v>
      </c>
      <c r="H2108" s="69">
        <v>36447.81</v>
      </c>
      <c r="I2108" s="57"/>
      <c r="J2108" s="67">
        <v>42810</v>
      </c>
      <c r="K2108" s="68">
        <v>36</v>
      </c>
      <c r="L2108" s="69">
        <v>2016.55</v>
      </c>
      <c r="M2108" s="57"/>
      <c r="N2108" s="67">
        <v>42810</v>
      </c>
      <c r="O2108" s="68">
        <v>36</v>
      </c>
      <c r="P2108" s="69">
        <v>17483.298569999999</v>
      </c>
      <c r="Q2108" s="57"/>
      <c r="R2108" s="70">
        <f t="shared" si="96"/>
        <v>5.5327055315531989E-2</v>
      </c>
      <c r="S2108" s="71">
        <f t="shared" si="97"/>
        <v>64064.400616022394</v>
      </c>
      <c r="T2108" s="72">
        <f t="shared" si="98"/>
        <v>967.29942708035128</v>
      </c>
    </row>
    <row r="2109" spans="2:20" x14ac:dyDescent="0.25">
      <c r="B2109" s="64">
        <v>42810</v>
      </c>
      <c r="C2109" s="65">
        <v>37</v>
      </c>
      <c r="D2109" s="66">
        <v>3.8661099999999999</v>
      </c>
      <c r="E2109" s="57"/>
      <c r="F2109" s="67">
        <v>42810</v>
      </c>
      <c r="G2109" s="68">
        <v>37</v>
      </c>
      <c r="H2109" s="69">
        <v>37685.08</v>
      </c>
      <c r="I2109" s="57"/>
      <c r="J2109" s="67">
        <v>42810</v>
      </c>
      <c r="K2109" s="68">
        <v>37</v>
      </c>
      <c r="L2109" s="69">
        <v>23155.97</v>
      </c>
      <c r="M2109" s="57"/>
      <c r="N2109" s="67">
        <v>42810</v>
      </c>
      <c r="O2109" s="68">
        <v>37</v>
      </c>
      <c r="P2109" s="69">
        <v>18087.095359999999</v>
      </c>
      <c r="Q2109" s="57"/>
      <c r="R2109" s="70">
        <f t="shared" si="96"/>
        <v>0.61445988704282972</v>
      </c>
      <c r="S2109" s="71">
        <f t="shared" si="97"/>
        <v>69926.700242249601</v>
      </c>
      <c r="T2109" s="72">
        <f t="shared" si="98"/>
        <v>11113.794571838489</v>
      </c>
    </row>
    <row r="2110" spans="2:20" x14ac:dyDescent="0.25">
      <c r="B2110" s="64">
        <v>42810</v>
      </c>
      <c r="C2110" s="65">
        <v>38</v>
      </c>
      <c r="D2110" s="66">
        <v>4.3507800000000003</v>
      </c>
      <c r="E2110" s="57"/>
      <c r="F2110" s="67">
        <v>42810</v>
      </c>
      <c r="G2110" s="68">
        <v>38</v>
      </c>
      <c r="H2110" s="69">
        <v>38873.67</v>
      </c>
      <c r="I2110" s="57"/>
      <c r="J2110" s="67">
        <v>42810</v>
      </c>
      <c r="K2110" s="68">
        <v>38</v>
      </c>
      <c r="L2110" s="69">
        <v>51090.48</v>
      </c>
      <c r="M2110" s="57"/>
      <c r="N2110" s="67">
        <v>42810</v>
      </c>
      <c r="O2110" s="68">
        <v>38</v>
      </c>
      <c r="P2110" s="69">
        <v>18757.16503</v>
      </c>
      <c r="Q2110" s="57"/>
      <c r="R2110" s="70">
        <f t="shared" si="96"/>
        <v>1.3142695299929235</v>
      </c>
      <c r="S2110" s="71">
        <f t="shared" si="97"/>
        <v>81608.298469223402</v>
      </c>
      <c r="T2110" s="72">
        <f t="shared" si="98"/>
        <v>24651.970467977801</v>
      </c>
    </row>
    <row r="2111" spans="2:20" x14ac:dyDescent="0.25">
      <c r="B2111" s="64">
        <v>42810</v>
      </c>
      <c r="C2111" s="65">
        <v>39</v>
      </c>
      <c r="D2111" s="66">
        <v>3.6093099999999998</v>
      </c>
      <c r="E2111" s="57"/>
      <c r="F2111" s="67">
        <v>42810</v>
      </c>
      <c r="G2111" s="68">
        <v>39</v>
      </c>
      <c r="H2111" s="69">
        <v>38213.300000000003</v>
      </c>
      <c r="I2111" s="57"/>
      <c r="J2111" s="67">
        <v>42810</v>
      </c>
      <c r="K2111" s="68">
        <v>39</v>
      </c>
      <c r="L2111" s="69">
        <v>9051.11</v>
      </c>
      <c r="M2111" s="57"/>
      <c r="N2111" s="67">
        <v>42810</v>
      </c>
      <c r="O2111" s="68">
        <v>39</v>
      </c>
      <c r="P2111" s="69">
        <v>18481.609540000001</v>
      </c>
      <c r="Q2111" s="57"/>
      <c r="R2111" s="70">
        <f t="shared" si="96"/>
        <v>0.23685758623306544</v>
      </c>
      <c r="S2111" s="71">
        <f t="shared" si="97"/>
        <v>66705.858128817403</v>
      </c>
      <c r="T2111" s="72">
        <f t="shared" si="98"/>
        <v>4377.5094253463949</v>
      </c>
    </row>
    <row r="2112" spans="2:20" x14ac:dyDescent="0.25">
      <c r="B2112" s="64">
        <v>42810</v>
      </c>
      <c r="C2112" s="65">
        <v>40</v>
      </c>
      <c r="D2112" s="66">
        <v>3.1553399999999998</v>
      </c>
      <c r="E2112" s="57"/>
      <c r="F2112" s="67">
        <v>42810</v>
      </c>
      <c r="G2112" s="68">
        <v>40</v>
      </c>
      <c r="H2112" s="69">
        <v>37340.959999999999</v>
      </c>
      <c r="I2112" s="57"/>
      <c r="J2112" s="67">
        <v>42810</v>
      </c>
      <c r="K2112" s="68">
        <v>40</v>
      </c>
      <c r="L2112" s="69">
        <v>-10710.51</v>
      </c>
      <c r="M2112" s="57"/>
      <c r="N2112" s="67">
        <v>42810</v>
      </c>
      <c r="O2112" s="68">
        <v>40</v>
      </c>
      <c r="P2112" s="69">
        <v>18100.095819999999</v>
      </c>
      <c r="Q2112" s="57"/>
      <c r="R2112" s="70">
        <f t="shared" si="96"/>
        <v>-0.28683006542949085</v>
      </c>
      <c r="S2112" s="71">
        <f t="shared" si="97"/>
        <v>57111.956344678794</v>
      </c>
      <c r="T2112" s="72">
        <f t="shared" si="98"/>
        <v>-5191.6516683306536</v>
      </c>
    </row>
    <row r="2113" spans="2:20" x14ac:dyDescent="0.25">
      <c r="B2113" s="64">
        <v>42810</v>
      </c>
      <c r="C2113" s="65">
        <v>41</v>
      </c>
      <c r="D2113" s="66">
        <v>3.07328</v>
      </c>
      <c r="E2113" s="57"/>
      <c r="F2113" s="67">
        <v>42810</v>
      </c>
      <c r="G2113" s="68">
        <v>41</v>
      </c>
      <c r="H2113" s="69">
        <v>35966.19</v>
      </c>
      <c r="I2113" s="57"/>
      <c r="J2113" s="67">
        <v>42810</v>
      </c>
      <c r="K2113" s="68">
        <v>41</v>
      </c>
      <c r="L2113" s="69">
        <v>-13844.35</v>
      </c>
      <c r="M2113" s="57"/>
      <c r="N2113" s="67">
        <v>42810</v>
      </c>
      <c r="O2113" s="68">
        <v>41</v>
      </c>
      <c r="P2113" s="69">
        <v>17437.406080000001</v>
      </c>
      <c r="Q2113" s="57"/>
      <c r="R2113" s="70">
        <f t="shared" si="96"/>
        <v>-0.38492678818634946</v>
      </c>
      <c r="S2113" s="71">
        <f t="shared" si="97"/>
        <v>53590.031357542401</v>
      </c>
      <c r="T2113" s="72">
        <f t="shared" si="98"/>
        <v>-6712.124716675522</v>
      </c>
    </row>
    <row r="2114" spans="2:20" x14ac:dyDescent="0.25">
      <c r="B2114" s="64">
        <v>42810</v>
      </c>
      <c r="C2114" s="65">
        <v>42</v>
      </c>
      <c r="D2114" s="66">
        <v>2.79488</v>
      </c>
      <c r="E2114" s="57"/>
      <c r="F2114" s="67">
        <v>42810</v>
      </c>
      <c r="G2114" s="68">
        <v>42</v>
      </c>
      <c r="H2114" s="69">
        <v>34236.39</v>
      </c>
      <c r="I2114" s="57"/>
      <c r="J2114" s="67">
        <v>42810</v>
      </c>
      <c r="K2114" s="68">
        <v>42</v>
      </c>
      <c r="L2114" s="69">
        <v>-22697.38</v>
      </c>
      <c r="M2114" s="57"/>
      <c r="N2114" s="67">
        <v>42810</v>
      </c>
      <c r="O2114" s="68">
        <v>42</v>
      </c>
      <c r="P2114" s="69">
        <v>16462.456320000001</v>
      </c>
      <c r="Q2114" s="57"/>
      <c r="R2114" s="70">
        <f t="shared" si="96"/>
        <v>-0.66296066845832757</v>
      </c>
      <c r="S2114" s="71">
        <f t="shared" si="97"/>
        <v>46010.589919641607</v>
      </c>
      <c r="T2114" s="72">
        <f t="shared" si="98"/>
        <v>-10913.961046373221</v>
      </c>
    </row>
    <row r="2115" spans="2:20" x14ac:dyDescent="0.25">
      <c r="B2115" s="64">
        <v>42810</v>
      </c>
      <c r="C2115" s="65">
        <v>43</v>
      </c>
      <c r="D2115" s="66">
        <v>2.58263</v>
      </c>
      <c r="E2115" s="57"/>
      <c r="F2115" s="67">
        <v>42810</v>
      </c>
      <c r="G2115" s="68">
        <v>43</v>
      </c>
      <c r="H2115" s="69">
        <v>32391.56</v>
      </c>
      <c r="I2115" s="57"/>
      <c r="J2115" s="67">
        <v>42810</v>
      </c>
      <c r="K2115" s="68">
        <v>43</v>
      </c>
      <c r="L2115" s="69">
        <v>-20397.93</v>
      </c>
      <c r="M2115" s="57"/>
      <c r="N2115" s="67">
        <v>42810</v>
      </c>
      <c r="O2115" s="68">
        <v>43</v>
      </c>
      <c r="P2115" s="69">
        <v>15490.70601</v>
      </c>
      <c r="Q2115" s="57"/>
      <c r="R2115" s="70">
        <f t="shared" si="96"/>
        <v>-0.62972978146159064</v>
      </c>
      <c r="S2115" s="71">
        <f t="shared" si="97"/>
        <v>40006.7620626063</v>
      </c>
      <c r="T2115" s="72">
        <f t="shared" si="98"/>
        <v>-9754.9589103630478</v>
      </c>
    </row>
    <row r="2116" spans="2:20" x14ac:dyDescent="0.25">
      <c r="B2116" s="64">
        <v>42810</v>
      </c>
      <c r="C2116" s="65">
        <v>44</v>
      </c>
      <c r="D2116" s="66">
        <v>2.9007700000000001</v>
      </c>
      <c r="E2116" s="57"/>
      <c r="F2116" s="67">
        <v>42810</v>
      </c>
      <c r="G2116" s="68">
        <v>44</v>
      </c>
      <c r="H2116" s="69">
        <v>30360.46</v>
      </c>
      <c r="I2116" s="57"/>
      <c r="J2116" s="67">
        <v>42810</v>
      </c>
      <c r="K2116" s="68">
        <v>44</v>
      </c>
      <c r="L2116" s="69">
        <v>-17018.939999999999</v>
      </c>
      <c r="M2116" s="57"/>
      <c r="N2116" s="67">
        <v>42810</v>
      </c>
      <c r="O2116" s="68">
        <v>44</v>
      </c>
      <c r="P2116" s="69">
        <v>14397.87415</v>
      </c>
      <c r="Q2116" s="57"/>
      <c r="R2116" s="70">
        <f t="shared" si="96"/>
        <v>-0.56056265287153095</v>
      </c>
      <c r="S2116" s="71">
        <f t="shared" si="97"/>
        <v>41764.921398095503</v>
      </c>
      <c r="T2116" s="72">
        <f t="shared" si="98"/>
        <v>-8070.9105292344384</v>
      </c>
    </row>
    <row r="2117" spans="2:20" x14ac:dyDescent="0.25">
      <c r="B2117" s="64">
        <v>42810</v>
      </c>
      <c r="C2117" s="65">
        <v>45</v>
      </c>
      <c r="D2117" s="66">
        <v>2.55654</v>
      </c>
      <c r="E2117" s="57"/>
      <c r="F2117" s="67">
        <v>42810</v>
      </c>
      <c r="G2117" s="68">
        <v>45</v>
      </c>
      <c r="H2117" s="69">
        <v>28471.79</v>
      </c>
      <c r="I2117" s="57"/>
      <c r="J2117" s="67">
        <v>42810</v>
      </c>
      <c r="K2117" s="68">
        <v>45</v>
      </c>
      <c r="L2117" s="69">
        <v>-9870.4500000000007</v>
      </c>
      <c r="M2117" s="57"/>
      <c r="N2117" s="67">
        <v>42810</v>
      </c>
      <c r="O2117" s="68">
        <v>45</v>
      </c>
      <c r="P2117" s="69">
        <v>13600.547790000001</v>
      </c>
      <c r="Q2117" s="57"/>
      <c r="R2117" s="70">
        <f t="shared" si="96"/>
        <v>-0.34667472610608607</v>
      </c>
      <c r="S2117" s="71">
        <f t="shared" si="97"/>
        <v>34770.344447046598</v>
      </c>
      <c r="T2117" s="72">
        <f t="shared" si="98"/>
        <v>-4714.9661799909845</v>
      </c>
    </row>
    <row r="2118" spans="2:20" x14ac:dyDescent="0.25">
      <c r="B2118" s="64">
        <v>42810</v>
      </c>
      <c r="C2118" s="65">
        <v>46</v>
      </c>
      <c r="D2118" s="66">
        <v>2.7397</v>
      </c>
      <c r="E2118" s="57"/>
      <c r="F2118" s="67">
        <v>42810</v>
      </c>
      <c r="G2118" s="68">
        <v>46</v>
      </c>
      <c r="H2118" s="69">
        <v>26455.360000000001</v>
      </c>
      <c r="I2118" s="57"/>
      <c r="J2118" s="67">
        <v>42810</v>
      </c>
      <c r="K2118" s="68">
        <v>46</v>
      </c>
      <c r="L2118" s="69">
        <v>-11760.86</v>
      </c>
      <c r="M2118" s="57"/>
      <c r="N2118" s="67">
        <v>42810</v>
      </c>
      <c r="O2118" s="68">
        <v>46</v>
      </c>
      <c r="P2118" s="69">
        <v>12522.23035</v>
      </c>
      <c r="Q2118" s="57"/>
      <c r="R2118" s="70">
        <f t="shared" si="96"/>
        <v>-0.44455490305178236</v>
      </c>
      <c r="S2118" s="71">
        <f t="shared" si="97"/>
        <v>34307.154489895001</v>
      </c>
      <c r="T2118" s="72">
        <f t="shared" si="98"/>
        <v>-5566.8188992363366</v>
      </c>
    </row>
    <row r="2119" spans="2:20" x14ac:dyDescent="0.25">
      <c r="B2119" s="64">
        <v>42810</v>
      </c>
      <c r="C2119" s="65">
        <v>47</v>
      </c>
      <c r="D2119" s="66">
        <v>4.8082500000000001</v>
      </c>
      <c r="E2119" s="57"/>
      <c r="F2119" s="67">
        <v>42810</v>
      </c>
      <c r="G2119" s="68">
        <v>47</v>
      </c>
      <c r="H2119" s="69">
        <v>24487.02</v>
      </c>
      <c r="I2119" s="57"/>
      <c r="J2119" s="67">
        <v>42810</v>
      </c>
      <c r="K2119" s="68">
        <v>47</v>
      </c>
      <c r="L2119" s="69">
        <v>-9496.06</v>
      </c>
      <c r="M2119" s="57"/>
      <c r="N2119" s="67">
        <v>42810</v>
      </c>
      <c r="O2119" s="68">
        <v>47</v>
      </c>
      <c r="P2119" s="69">
        <v>11357.91048</v>
      </c>
      <c r="Q2119" s="57"/>
      <c r="R2119" s="70">
        <f t="shared" si="96"/>
        <v>-0.38779974043391147</v>
      </c>
      <c r="S2119" s="71">
        <f t="shared" si="97"/>
        <v>54611.673065460003</v>
      </c>
      <c r="T2119" s="72">
        <f t="shared" si="98"/>
        <v>-4404.5947360156033</v>
      </c>
    </row>
    <row r="2120" spans="2:20" x14ac:dyDescent="0.25">
      <c r="B2120" s="64">
        <v>42810</v>
      </c>
      <c r="C2120" s="65">
        <v>48</v>
      </c>
      <c r="D2120" s="66">
        <v>5.64344</v>
      </c>
      <c r="E2120" s="57"/>
      <c r="F2120" s="67">
        <v>42810</v>
      </c>
      <c r="G2120" s="68">
        <v>48</v>
      </c>
      <c r="H2120" s="69">
        <v>23477.91</v>
      </c>
      <c r="I2120" s="57"/>
      <c r="J2120" s="67">
        <v>42810</v>
      </c>
      <c r="K2120" s="68">
        <v>48</v>
      </c>
      <c r="L2120" s="69">
        <v>-3927.89</v>
      </c>
      <c r="M2120" s="57"/>
      <c r="N2120" s="67">
        <v>42810</v>
      </c>
      <c r="O2120" s="68">
        <v>48</v>
      </c>
      <c r="P2120" s="69">
        <v>10811.780189999999</v>
      </c>
      <c r="Q2120" s="57"/>
      <c r="R2120" s="70">
        <f t="shared" si="96"/>
        <v>-0.16730151874677091</v>
      </c>
      <c r="S2120" s="71">
        <f t="shared" si="97"/>
        <v>61015.632795453595</v>
      </c>
      <c r="T2120" s="72">
        <f t="shared" si="98"/>
        <v>-1808.8272461432512</v>
      </c>
    </row>
    <row r="2121" spans="2:20" x14ac:dyDescent="0.25">
      <c r="B2121" s="64">
        <v>42811</v>
      </c>
      <c r="C2121" s="65">
        <v>1</v>
      </c>
      <c r="D2121" s="66">
        <v>5.6205100000000003</v>
      </c>
      <c r="E2121" s="57"/>
      <c r="F2121" s="67">
        <v>42811</v>
      </c>
      <c r="G2121" s="68">
        <v>1</v>
      </c>
      <c r="H2121" s="69">
        <v>23340.29</v>
      </c>
      <c r="I2121" s="57"/>
      <c r="J2121" s="67">
        <v>42811</v>
      </c>
      <c r="K2121" s="68">
        <v>1</v>
      </c>
      <c r="L2121" s="69">
        <v>-6161.8</v>
      </c>
      <c r="M2121" s="57"/>
      <c r="N2121" s="67">
        <v>42811</v>
      </c>
      <c r="O2121" s="68">
        <v>1</v>
      </c>
      <c r="P2121" s="69">
        <v>10833.562470000001</v>
      </c>
      <c r="Q2121" s="57"/>
      <c r="R2121" s="70">
        <f t="shared" si="96"/>
        <v>-0.26399843360986519</v>
      </c>
      <c r="S2121" s="71">
        <f t="shared" si="97"/>
        <v>60890.14619825971</v>
      </c>
      <c r="T2121" s="72">
        <f t="shared" si="98"/>
        <v>-2860.0435224946223</v>
      </c>
    </row>
    <row r="2122" spans="2:20" x14ac:dyDescent="0.25">
      <c r="B2122" s="64">
        <v>42811</v>
      </c>
      <c r="C2122" s="65">
        <v>2</v>
      </c>
      <c r="D2122" s="66">
        <v>6.0759999999999996</v>
      </c>
      <c r="E2122" s="57"/>
      <c r="F2122" s="67">
        <v>42811</v>
      </c>
      <c r="G2122" s="68">
        <v>2</v>
      </c>
      <c r="H2122" s="69">
        <v>24088.27</v>
      </c>
      <c r="I2122" s="57"/>
      <c r="J2122" s="67">
        <v>42811</v>
      </c>
      <c r="K2122" s="68">
        <v>2</v>
      </c>
      <c r="L2122" s="69">
        <v>4911.72</v>
      </c>
      <c r="M2122" s="57"/>
      <c r="N2122" s="67">
        <v>42811</v>
      </c>
      <c r="O2122" s="68">
        <v>2</v>
      </c>
      <c r="P2122" s="69">
        <v>11202.709559999999</v>
      </c>
      <c r="Q2122" s="57"/>
      <c r="R2122" s="70">
        <f t="shared" ref="R2122:R2185" si="99">L2122/H2122</f>
        <v>0.20390505420273022</v>
      </c>
      <c r="S2122" s="71">
        <f t="shared" ref="S2122:S2185" si="100">P2122*D2122</f>
        <v>68067.663286559997</v>
      </c>
      <c r="T2122" s="72">
        <f t="shared" ref="T2122:T2185" si="101">P2122*R2122</f>
        <v>2284.2891000492441</v>
      </c>
    </row>
    <row r="2123" spans="2:20" x14ac:dyDescent="0.25">
      <c r="B2123" s="64">
        <v>42811</v>
      </c>
      <c r="C2123" s="65">
        <v>3</v>
      </c>
      <c r="D2123" s="66">
        <v>6.1183100000000001</v>
      </c>
      <c r="E2123" s="57"/>
      <c r="F2123" s="67">
        <v>42811</v>
      </c>
      <c r="G2123" s="68">
        <v>3</v>
      </c>
      <c r="H2123" s="69">
        <v>23768.66</v>
      </c>
      <c r="I2123" s="57"/>
      <c r="J2123" s="67">
        <v>42811</v>
      </c>
      <c r="K2123" s="68">
        <v>3</v>
      </c>
      <c r="L2123" s="69">
        <v>-1498.62</v>
      </c>
      <c r="M2123" s="57"/>
      <c r="N2123" s="67">
        <v>42811</v>
      </c>
      <c r="O2123" s="68">
        <v>3</v>
      </c>
      <c r="P2123" s="69">
        <v>11042.92562</v>
      </c>
      <c r="Q2123" s="57"/>
      <c r="R2123" s="70">
        <f t="shared" si="99"/>
        <v>-6.3050251886307432E-2</v>
      </c>
      <c r="S2123" s="71">
        <f t="shared" si="100"/>
        <v>67564.042250102197</v>
      </c>
      <c r="T2123" s="72">
        <f t="shared" si="101"/>
        <v>-696.25924190275771</v>
      </c>
    </row>
    <row r="2124" spans="2:20" x14ac:dyDescent="0.25">
      <c r="B2124" s="64">
        <v>42811</v>
      </c>
      <c r="C2124" s="65">
        <v>4</v>
      </c>
      <c r="D2124" s="66">
        <v>5.5464099999999998</v>
      </c>
      <c r="E2124" s="57"/>
      <c r="F2124" s="67">
        <v>42811</v>
      </c>
      <c r="G2124" s="68">
        <v>4</v>
      </c>
      <c r="H2124" s="69">
        <v>22882.63</v>
      </c>
      <c r="I2124" s="57"/>
      <c r="J2124" s="67">
        <v>42811</v>
      </c>
      <c r="K2124" s="68">
        <v>4</v>
      </c>
      <c r="L2124" s="69">
        <v>-7038.54</v>
      </c>
      <c r="M2124" s="57"/>
      <c r="N2124" s="67">
        <v>42811</v>
      </c>
      <c r="O2124" s="68">
        <v>4</v>
      </c>
      <c r="P2124" s="69">
        <v>10631.607959999999</v>
      </c>
      <c r="Q2124" s="57"/>
      <c r="R2124" s="70">
        <f t="shared" si="99"/>
        <v>-0.30759313942496991</v>
      </c>
      <c r="S2124" s="71">
        <f t="shared" si="100"/>
        <v>58967.256705423591</v>
      </c>
      <c r="T2124" s="72">
        <f t="shared" si="101"/>
        <v>-3270.2096695518999</v>
      </c>
    </row>
    <row r="2125" spans="2:20" x14ac:dyDescent="0.25">
      <c r="B2125" s="64">
        <v>42811</v>
      </c>
      <c r="C2125" s="65">
        <v>5</v>
      </c>
      <c r="D2125" s="66">
        <v>5.5525399999999996</v>
      </c>
      <c r="E2125" s="57"/>
      <c r="F2125" s="67">
        <v>42811</v>
      </c>
      <c r="G2125" s="68">
        <v>5</v>
      </c>
      <c r="H2125" s="69">
        <v>22389.38</v>
      </c>
      <c r="I2125" s="57"/>
      <c r="J2125" s="67">
        <v>42811</v>
      </c>
      <c r="K2125" s="68">
        <v>5</v>
      </c>
      <c r="L2125" s="69">
        <v>-5533.23</v>
      </c>
      <c r="M2125" s="57"/>
      <c r="N2125" s="67">
        <v>42811</v>
      </c>
      <c r="O2125" s="68">
        <v>5</v>
      </c>
      <c r="P2125" s="69">
        <v>10392.75181</v>
      </c>
      <c r="Q2125" s="57"/>
      <c r="R2125" s="70">
        <f t="shared" si="99"/>
        <v>-0.24713636554473592</v>
      </c>
      <c r="S2125" s="71">
        <f t="shared" si="100"/>
        <v>57706.170135097396</v>
      </c>
      <c r="T2125" s="72">
        <f t="shared" si="101"/>
        <v>-2568.4269103318757</v>
      </c>
    </row>
    <row r="2126" spans="2:20" x14ac:dyDescent="0.25">
      <c r="B2126" s="64">
        <v>42811</v>
      </c>
      <c r="C2126" s="65">
        <v>6</v>
      </c>
      <c r="D2126" s="66">
        <v>6.1172399999999998</v>
      </c>
      <c r="E2126" s="57"/>
      <c r="F2126" s="67">
        <v>42811</v>
      </c>
      <c r="G2126" s="68">
        <v>6</v>
      </c>
      <c r="H2126" s="69">
        <v>22274.48</v>
      </c>
      <c r="I2126" s="57"/>
      <c r="J2126" s="67">
        <v>42811</v>
      </c>
      <c r="K2126" s="68">
        <v>6</v>
      </c>
      <c r="L2126" s="69">
        <v>-1595.21</v>
      </c>
      <c r="M2126" s="57"/>
      <c r="N2126" s="67">
        <v>42811</v>
      </c>
      <c r="O2126" s="68">
        <v>6</v>
      </c>
      <c r="P2126" s="69">
        <v>10388.264880000001</v>
      </c>
      <c r="Q2126" s="57"/>
      <c r="R2126" s="70">
        <f t="shared" si="99"/>
        <v>-7.1616037725684284E-2</v>
      </c>
      <c r="S2126" s="71">
        <f t="shared" si="100"/>
        <v>63547.509454531202</v>
      </c>
      <c r="T2126" s="72">
        <f t="shared" si="101"/>
        <v>-743.9663695504812</v>
      </c>
    </row>
    <row r="2127" spans="2:20" x14ac:dyDescent="0.25">
      <c r="B2127" s="64">
        <v>42811</v>
      </c>
      <c r="C2127" s="65">
        <v>7</v>
      </c>
      <c r="D2127" s="66">
        <v>6.1735699999999998</v>
      </c>
      <c r="E2127" s="57"/>
      <c r="F2127" s="67">
        <v>42811</v>
      </c>
      <c r="G2127" s="68">
        <v>7</v>
      </c>
      <c r="H2127" s="69">
        <v>21802.560000000001</v>
      </c>
      <c r="I2127" s="57"/>
      <c r="J2127" s="67">
        <v>42811</v>
      </c>
      <c r="K2127" s="68">
        <v>7</v>
      </c>
      <c r="L2127" s="69">
        <v>-580.80999999999995</v>
      </c>
      <c r="M2127" s="57"/>
      <c r="N2127" s="67">
        <v>42811</v>
      </c>
      <c r="O2127" s="68">
        <v>7</v>
      </c>
      <c r="P2127" s="69">
        <v>10204.88292</v>
      </c>
      <c r="Q2127" s="57"/>
      <c r="R2127" s="70">
        <f t="shared" si="99"/>
        <v>-2.6639532238416034E-2</v>
      </c>
      <c r="S2127" s="71">
        <f t="shared" si="100"/>
        <v>63000.559048424395</v>
      </c>
      <c r="T2127" s="72">
        <f t="shared" si="101"/>
        <v>-271.85330753660116</v>
      </c>
    </row>
    <row r="2128" spans="2:20" x14ac:dyDescent="0.25">
      <c r="B2128" s="64">
        <v>42811</v>
      </c>
      <c r="C2128" s="65">
        <v>8</v>
      </c>
      <c r="D2128" s="66">
        <v>6.6246</v>
      </c>
      <c r="E2128" s="57"/>
      <c r="F2128" s="67">
        <v>42811</v>
      </c>
      <c r="G2128" s="68">
        <v>8</v>
      </c>
      <c r="H2128" s="69">
        <v>21402.73</v>
      </c>
      <c r="I2128" s="57"/>
      <c r="J2128" s="67">
        <v>42811</v>
      </c>
      <c r="K2128" s="68">
        <v>8</v>
      </c>
      <c r="L2128" s="69">
        <v>1664.65</v>
      </c>
      <c r="M2128" s="57"/>
      <c r="N2128" s="67">
        <v>42811</v>
      </c>
      <c r="O2128" s="68">
        <v>8</v>
      </c>
      <c r="P2128" s="69">
        <v>9972.7231229999998</v>
      </c>
      <c r="Q2128" s="57"/>
      <c r="R2128" s="70">
        <f t="shared" si="99"/>
        <v>7.7777461099588704E-2</v>
      </c>
      <c r="S2128" s="71">
        <f t="shared" si="100"/>
        <v>66065.301600625797</v>
      </c>
      <c r="T2128" s="72">
        <f t="shared" si="101"/>
        <v>775.65308475610129</v>
      </c>
    </row>
    <row r="2129" spans="2:20" x14ac:dyDescent="0.25">
      <c r="B2129" s="64">
        <v>42811</v>
      </c>
      <c r="C2129" s="65">
        <v>9</v>
      </c>
      <c r="D2129" s="66">
        <v>6.2849899999999996</v>
      </c>
      <c r="E2129" s="57"/>
      <c r="F2129" s="67">
        <v>42811</v>
      </c>
      <c r="G2129" s="68">
        <v>9</v>
      </c>
      <c r="H2129" s="69">
        <v>21204.67</v>
      </c>
      <c r="I2129" s="57"/>
      <c r="J2129" s="67">
        <v>42811</v>
      </c>
      <c r="K2129" s="68">
        <v>9</v>
      </c>
      <c r="L2129" s="69">
        <v>455.87</v>
      </c>
      <c r="M2129" s="57"/>
      <c r="N2129" s="67">
        <v>42811</v>
      </c>
      <c r="O2129" s="68">
        <v>9</v>
      </c>
      <c r="P2129" s="69">
        <v>9901.7888120000007</v>
      </c>
      <c r="Q2129" s="57"/>
      <c r="R2129" s="70">
        <f t="shared" si="99"/>
        <v>2.1498566117746705E-2</v>
      </c>
      <c r="S2129" s="71">
        <f t="shared" si="100"/>
        <v>62232.643665531883</v>
      </c>
      <c r="T2129" s="72">
        <f t="shared" si="101"/>
        <v>212.87426145874662</v>
      </c>
    </row>
    <row r="2130" spans="2:20" x14ac:dyDescent="0.25">
      <c r="B2130" s="64">
        <v>42811</v>
      </c>
      <c r="C2130" s="65">
        <v>10</v>
      </c>
      <c r="D2130" s="66">
        <v>5.8111199999999998</v>
      </c>
      <c r="E2130" s="57"/>
      <c r="F2130" s="67">
        <v>42811</v>
      </c>
      <c r="G2130" s="68">
        <v>10</v>
      </c>
      <c r="H2130" s="69">
        <v>21373.21</v>
      </c>
      <c r="I2130" s="57"/>
      <c r="J2130" s="67">
        <v>42811</v>
      </c>
      <c r="K2130" s="68">
        <v>10</v>
      </c>
      <c r="L2130" s="69">
        <v>-2748.62</v>
      </c>
      <c r="M2130" s="57"/>
      <c r="N2130" s="67">
        <v>42811</v>
      </c>
      <c r="O2130" s="68">
        <v>10</v>
      </c>
      <c r="P2130" s="69">
        <v>10021.629430000001</v>
      </c>
      <c r="Q2130" s="57"/>
      <c r="R2130" s="70">
        <f t="shared" si="99"/>
        <v>-0.12860117876537966</v>
      </c>
      <c r="S2130" s="71">
        <f t="shared" si="100"/>
        <v>58236.891213261602</v>
      </c>
      <c r="T2130" s="72">
        <f t="shared" si="101"/>
        <v>-1288.7933578478201</v>
      </c>
    </row>
    <row r="2131" spans="2:20" x14ac:dyDescent="0.25">
      <c r="B2131" s="64">
        <v>42811</v>
      </c>
      <c r="C2131" s="65">
        <v>11</v>
      </c>
      <c r="D2131" s="66">
        <v>5.9506899999999998</v>
      </c>
      <c r="E2131" s="57"/>
      <c r="F2131" s="67">
        <v>42811</v>
      </c>
      <c r="G2131" s="68">
        <v>11</v>
      </c>
      <c r="H2131" s="69">
        <v>22203.29</v>
      </c>
      <c r="I2131" s="57"/>
      <c r="J2131" s="67">
        <v>42811</v>
      </c>
      <c r="K2131" s="68">
        <v>11</v>
      </c>
      <c r="L2131" s="69">
        <v>6496.26</v>
      </c>
      <c r="M2131" s="57"/>
      <c r="N2131" s="67">
        <v>42811</v>
      </c>
      <c r="O2131" s="68">
        <v>11</v>
      </c>
      <c r="P2131" s="69">
        <v>10509.156629999999</v>
      </c>
      <c r="Q2131" s="57"/>
      <c r="R2131" s="70">
        <f t="shared" si="99"/>
        <v>0.29258096435258019</v>
      </c>
      <c r="S2131" s="71">
        <f t="shared" si="100"/>
        <v>62536.733266574694</v>
      </c>
      <c r="T2131" s="72">
        <f t="shared" si="101"/>
        <v>3074.7791813377116</v>
      </c>
    </row>
    <row r="2132" spans="2:20" x14ac:dyDescent="0.25">
      <c r="B2132" s="64">
        <v>42811</v>
      </c>
      <c r="C2132" s="65">
        <v>12</v>
      </c>
      <c r="D2132" s="66">
        <v>6.1211700000000002</v>
      </c>
      <c r="E2132" s="57"/>
      <c r="F2132" s="67">
        <v>42811</v>
      </c>
      <c r="G2132" s="68">
        <v>12</v>
      </c>
      <c r="H2132" s="69">
        <v>23502.18</v>
      </c>
      <c r="I2132" s="57"/>
      <c r="J2132" s="67">
        <v>42811</v>
      </c>
      <c r="K2132" s="68">
        <v>12</v>
      </c>
      <c r="L2132" s="69">
        <v>20219.87</v>
      </c>
      <c r="M2132" s="57"/>
      <c r="N2132" s="67">
        <v>42811</v>
      </c>
      <c r="O2132" s="68">
        <v>12</v>
      </c>
      <c r="P2132" s="69">
        <v>11186.10332</v>
      </c>
      <c r="Q2132" s="57"/>
      <c r="R2132" s="70">
        <f t="shared" si="99"/>
        <v>0.86034018971857074</v>
      </c>
      <c r="S2132" s="71">
        <f t="shared" si="100"/>
        <v>68472.040059284409</v>
      </c>
      <c r="T2132" s="72">
        <f t="shared" si="101"/>
        <v>9623.8542525403336</v>
      </c>
    </row>
    <row r="2133" spans="2:20" x14ac:dyDescent="0.25">
      <c r="B2133" s="64">
        <v>42811</v>
      </c>
      <c r="C2133" s="65">
        <v>13</v>
      </c>
      <c r="D2133" s="66">
        <v>5.0683800000000003</v>
      </c>
      <c r="E2133" s="57"/>
      <c r="F2133" s="67">
        <v>42811</v>
      </c>
      <c r="G2133" s="68">
        <v>13</v>
      </c>
      <c r="H2133" s="69">
        <v>24988.23</v>
      </c>
      <c r="I2133" s="57"/>
      <c r="J2133" s="67">
        <v>42811</v>
      </c>
      <c r="K2133" s="68">
        <v>13</v>
      </c>
      <c r="L2133" s="69">
        <v>24633.77</v>
      </c>
      <c r="M2133" s="57"/>
      <c r="N2133" s="67">
        <v>42811</v>
      </c>
      <c r="O2133" s="68">
        <v>13</v>
      </c>
      <c r="P2133" s="69">
        <v>11707.46379</v>
      </c>
      <c r="Q2133" s="57"/>
      <c r="R2133" s="70">
        <f t="shared" si="99"/>
        <v>0.98581492166511997</v>
      </c>
      <c r="S2133" s="71">
        <f t="shared" si="100"/>
        <v>59337.875323960201</v>
      </c>
      <c r="T2133" s="72">
        <f t="shared" si="101"/>
        <v>11541.392499036079</v>
      </c>
    </row>
    <row r="2134" spans="2:20" x14ac:dyDescent="0.25">
      <c r="B2134" s="64">
        <v>42811</v>
      </c>
      <c r="C2134" s="65">
        <v>14</v>
      </c>
      <c r="D2134" s="66">
        <v>3.4695399999999998</v>
      </c>
      <c r="E2134" s="57"/>
      <c r="F2134" s="67">
        <v>42811</v>
      </c>
      <c r="G2134" s="68">
        <v>14</v>
      </c>
      <c r="H2134" s="69">
        <v>27230.57</v>
      </c>
      <c r="I2134" s="57"/>
      <c r="J2134" s="67">
        <v>42811</v>
      </c>
      <c r="K2134" s="68">
        <v>14</v>
      </c>
      <c r="L2134" s="69">
        <v>15330.52</v>
      </c>
      <c r="M2134" s="57"/>
      <c r="N2134" s="67">
        <v>42811</v>
      </c>
      <c r="O2134" s="68">
        <v>14</v>
      </c>
      <c r="P2134" s="69">
        <v>12889.070309999999</v>
      </c>
      <c r="Q2134" s="57"/>
      <c r="R2134" s="70">
        <f t="shared" si="99"/>
        <v>0.56298931678624431</v>
      </c>
      <c r="S2134" s="71">
        <f t="shared" si="100"/>
        <v>44719.145003357393</v>
      </c>
      <c r="T2134" s="72">
        <f t="shared" si="101"/>
        <v>7256.4088878367656</v>
      </c>
    </row>
    <row r="2135" spans="2:20" x14ac:dyDescent="0.25">
      <c r="B2135" s="64">
        <v>42811</v>
      </c>
      <c r="C2135" s="65">
        <v>15</v>
      </c>
      <c r="D2135" s="66">
        <v>2.9795600000000002</v>
      </c>
      <c r="E2135" s="57"/>
      <c r="F2135" s="67">
        <v>42811</v>
      </c>
      <c r="G2135" s="68">
        <v>15</v>
      </c>
      <c r="H2135" s="69">
        <v>30240.47</v>
      </c>
      <c r="I2135" s="57"/>
      <c r="J2135" s="67">
        <v>42811</v>
      </c>
      <c r="K2135" s="68">
        <v>15</v>
      </c>
      <c r="L2135" s="69">
        <v>9423.5400000000009</v>
      </c>
      <c r="M2135" s="57"/>
      <c r="N2135" s="67">
        <v>42811</v>
      </c>
      <c r="O2135" s="68">
        <v>15</v>
      </c>
      <c r="P2135" s="69">
        <v>14442.084500000001</v>
      </c>
      <c r="Q2135" s="57"/>
      <c r="R2135" s="70">
        <f t="shared" si="99"/>
        <v>0.31162015669730003</v>
      </c>
      <c r="S2135" s="71">
        <f t="shared" si="100"/>
        <v>43031.057292820005</v>
      </c>
      <c r="T2135" s="72">
        <f t="shared" si="101"/>
        <v>4500.4446349256486</v>
      </c>
    </row>
    <row r="2136" spans="2:20" x14ac:dyDescent="0.25">
      <c r="B2136" s="64">
        <v>42811</v>
      </c>
      <c r="C2136" s="65">
        <v>16</v>
      </c>
      <c r="D2136" s="66">
        <v>3.3977900000000001</v>
      </c>
      <c r="E2136" s="57"/>
      <c r="F2136" s="67">
        <v>42811</v>
      </c>
      <c r="G2136" s="68">
        <v>16</v>
      </c>
      <c r="H2136" s="69">
        <v>31228.13</v>
      </c>
      <c r="I2136" s="57"/>
      <c r="J2136" s="67">
        <v>42811</v>
      </c>
      <c r="K2136" s="68">
        <v>16</v>
      </c>
      <c r="L2136" s="69">
        <v>28441.93</v>
      </c>
      <c r="M2136" s="57"/>
      <c r="N2136" s="67">
        <v>42811</v>
      </c>
      <c r="O2136" s="68">
        <v>16</v>
      </c>
      <c r="P2136" s="69">
        <v>14938.47709</v>
      </c>
      <c r="Q2136" s="57"/>
      <c r="R2136" s="70">
        <f t="shared" si="99"/>
        <v>0.91077915968711542</v>
      </c>
      <c r="S2136" s="71">
        <f t="shared" si="100"/>
        <v>50757.808071631101</v>
      </c>
      <c r="T2136" s="72">
        <f t="shared" si="101"/>
        <v>13605.653611035426</v>
      </c>
    </row>
    <row r="2137" spans="2:20" x14ac:dyDescent="0.25">
      <c r="B2137" s="64">
        <v>42811</v>
      </c>
      <c r="C2137" s="65">
        <v>17</v>
      </c>
      <c r="D2137" s="66">
        <v>3.1179800000000002</v>
      </c>
      <c r="E2137" s="57"/>
      <c r="F2137" s="67">
        <v>42811</v>
      </c>
      <c r="G2137" s="68">
        <v>17</v>
      </c>
      <c r="H2137" s="69">
        <v>31627.48</v>
      </c>
      <c r="I2137" s="57"/>
      <c r="J2137" s="67">
        <v>42811</v>
      </c>
      <c r="K2137" s="68">
        <v>17</v>
      </c>
      <c r="L2137" s="69">
        <v>21278.47</v>
      </c>
      <c r="M2137" s="57"/>
      <c r="N2137" s="67">
        <v>42811</v>
      </c>
      <c r="O2137" s="68">
        <v>17</v>
      </c>
      <c r="P2137" s="69">
        <v>15098.655189999999</v>
      </c>
      <c r="Q2137" s="57"/>
      <c r="R2137" s="70">
        <f t="shared" si="99"/>
        <v>0.67278423699896428</v>
      </c>
      <c r="S2137" s="71">
        <f t="shared" si="100"/>
        <v>47077.304909316204</v>
      </c>
      <c r="T2137" s="72">
        <f t="shared" si="101"/>
        <v>10158.137211714602</v>
      </c>
    </row>
    <row r="2138" spans="2:20" x14ac:dyDescent="0.25">
      <c r="B2138" s="64">
        <v>42811</v>
      </c>
      <c r="C2138" s="65">
        <v>18</v>
      </c>
      <c r="D2138" s="66">
        <v>2.8100100000000001</v>
      </c>
      <c r="E2138" s="57"/>
      <c r="F2138" s="67">
        <v>42811</v>
      </c>
      <c r="G2138" s="68">
        <v>18</v>
      </c>
      <c r="H2138" s="69">
        <v>31306.240000000002</v>
      </c>
      <c r="I2138" s="57"/>
      <c r="J2138" s="67">
        <v>42811</v>
      </c>
      <c r="K2138" s="68">
        <v>18</v>
      </c>
      <c r="L2138" s="69">
        <v>13442.91</v>
      </c>
      <c r="M2138" s="57"/>
      <c r="N2138" s="67">
        <v>42811</v>
      </c>
      <c r="O2138" s="68">
        <v>18</v>
      </c>
      <c r="P2138" s="69">
        <v>14944.908380000001</v>
      </c>
      <c r="Q2138" s="57"/>
      <c r="R2138" s="70">
        <f t="shared" si="99"/>
        <v>0.4294003368018644</v>
      </c>
      <c r="S2138" s="71">
        <f t="shared" si="100"/>
        <v>41995.341996883806</v>
      </c>
      <c r="T2138" s="72">
        <f t="shared" si="101"/>
        <v>6417.3486918450062</v>
      </c>
    </row>
    <row r="2139" spans="2:20" x14ac:dyDescent="0.25">
      <c r="B2139" s="64">
        <v>42811</v>
      </c>
      <c r="C2139" s="65">
        <v>19</v>
      </c>
      <c r="D2139" s="66">
        <v>2.6069</v>
      </c>
      <c r="E2139" s="57"/>
      <c r="F2139" s="67">
        <v>42811</v>
      </c>
      <c r="G2139" s="68">
        <v>19</v>
      </c>
      <c r="H2139" s="69">
        <v>31378.43</v>
      </c>
      <c r="I2139" s="57"/>
      <c r="J2139" s="67">
        <v>42811</v>
      </c>
      <c r="K2139" s="68">
        <v>19</v>
      </c>
      <c r="L2139" s="69">
        <v>8844.34</v>
      </c>
      <c r="M2139" s="57"/>
      <c r="N2139" s="67">
        <v>42811</v>
      </c>
      <c r="O2139" s="68">
        <v>19</v>
      </c>
      <c r="P2139" s="69">
        <v>14977.76705</v>
      </c>
      <c r="Q2139" s="57"/>
      <c r="R2139" s="70">
        <f t="shared" si="99"/>
        <v>0.28186050098746179</v>
      </c>
      <c r="S2139" s="71">
        <f t="shared" si="100"/>
        <v>39045.540922644999</v>
      </c>
      <c r="T2139" s="72">
        <f t="shared" si="101"/>
        <v>4221.6409243864982</v>
      </c>
    </row>
    <row r="2140" spans="2:20" x14ac:dyDescent="0.25">
      <c r="B2140" s="64">
        <v>42811</v>
      </c>
      <c r="C2140" s="65">
        <v>20</v>
      </c>
      <c r="D2140" s="66">
        <v>2.6204900000000002</v>
      </c>
      <c r="E2140" s="57"/>
      <c r="F2140" s="67">
        <v>42811</v>
      </c>
      <c r="G2140" s="68">
        <v>20</v>
      </c>
      <c r="H2140" s="69">
        <v>31199.62</v>
      </c>
      <c r="I2140" s="57"/>
      <c r="J2140" s="67">
        <v>42811</v>
      </c>
      <c r="K2140" s="68">
        <v>20</v>
      </c>
      <c r="L2140" s="69">
        <v>7933.44</v>
      </c>
      <c r="M2140" s="57"/>
      <c r="N2140" s="67">
        <v>42811</v>
      </c>
      <c r="O2140" s="68">
        <v>20</v>
      </c>
      <c r="P2140" s="69">
        <v>14899.49814</v>
      </c>
      <c r="Q2140" s="57"/>
      <c r="R2140" s="70">
        <f t="shared" si="99"/>
        <v>0.2542800200771676</v>
      </c>
      <c r="S2140" s="71">
        <f t="shared" si="100"/>
        <v>39043.985880888606</v>
      </c>
      <c r="T2140" s="72">
        <f t="shared" si="101"/>
        <v>3788.6446861789213</v>
      </c>
    </row>
    <row r="2141" spans="2:20" x14ac:dyDescent="0.25">
      <c r="B2141" s="64">
        <v>42811</v>
      </c>
      <c r="C2141" s="65">
        <v>21</v>
      </c>
      <c r="D2141" s="66">
        <v>2.2572800000000002</v>
      </c>
      <c r="E2141" s="57"/>
      <c r="F2141" s="67">
        <v>42811</v>
      </c>
      <c r="G2141" s="68">
        <v>21</v>
      </c>
      <c r="H2141" s="69">
        <v>30924.89</v>
      </c>
      <c r="I2141" s="57"/>
      <c r="J2141" s="67">
        <v>42811</v>
      </c>
      <c r="K2141" s="68">
        <v>21</v>
      </c>
      <c r="L2141" s="69">
        <v>-1903.18</v>
      </c>
      <c r="M2141" s="57"/>
      <c r="N2141" s="67">
        <v>42811</v>
      </c>
      <c r="O2141" s="68">
        <v>21</v>
      </c>
      <c r="P2141" s="69">
        <v>14808.18635</v>
      </c>
      <c r="Q2141" s="57"/>
      <c r="R2141" s="70">
        <f t="shared" si="99"/>
        <v>-6.1542013569005426E-2</v>
      </c>
      <c r="S2141" s="71">
        <f t="shared" si="100"/>
        <v>33426.222884128001</v>
      </c>
      <c r="T2141" s="72">
        <f t="shared" si="101"/>
        <v>-911.32560528406088</v>
      </c>
    </row>
    <row r="2142" spans="2:20" x14ac:dyDescent="0.25">
      <c r="B2142" s="64">
        <v>42811</v>
      </c>
      <c r="C2142" s="65">
        <v>22</v>
      </c>
      <c r="D2142" s="66">
        <v>2.3187500000000001</v>
      </c>
      <c r="E2142" s="57"/>
      <c r="F2142" s="67">
        <v>42811</v>
      </c>
      <c r="G2142" s="68">
        <v>22</v>
      </c>
      <c r="H2142" s="69">
        <v>30894.17</v>
      </c>
      <c r="I2142" s="57"/>
      <c r="J2142" s="67">
        <v>42811</v>
      </c>
      <c r="K2142" s="68">
        <v>22</v>
      </c>
      <c r="L2142" s="69">
        <v>1152.1300000000001</v>
      </c>
      <c r="M2142" s="57"/>
      <c r="N2142" s="67">
        <v>42811</v>
      </c>
      <c r="O2142" s="68">
        <v>22</v>
      </c>
      <c r="P2142" s="69">
        <v>14824.369699999999</v>
      </c>
      <c r="Q2142" s="57"/>
      <c r="R2142" s="70">
        <f t="shared" si="99"/>
        <v>3.7292796666814489E-2</v>
      </c>
      <c r="S2142" s="71">
        <f t="shared" si="100"/>
        <v>34374.007241874999</v>
      </c>
      <c r="T2142" s="72">
        <f t="shared" si="101"/>
        <v>552.84220493578573</v>
      </c>
    </row>
    <row r="2143" spans="2:20" x14ac:dyDescent="0.25">
      <c r="B2143" s="64">
        <v>42811</v>
      </c>
      <c r="C2143" s="65">
        <v>23</v>
      </c>
      <c r="D2143" s="66">
        <v>2.1497099999999998</v>
      </c>
      <c r="E2143" s="57"/>
      <c r="F2143" s="67">
        <v>42811</v>
      </c>
      <c r="G2143" s="68">
        <v>23</v>
      </c>
      <c r="H2143" s="69">
        <v>30891.360000000001</v>
      </c>
      <c r="I2143" s="57"/>
      <c r="J2143" s="67">
        <v>42811</v>
      </c>
      <c r="K2143" s="68">
        <v>23</v>
      </c>
      <c r="L2143" s="69">
        <v>1337.13</v>
      </c>
      <c r="M2143" s="57"/>
      <c r="N2143" s="67">
        <v>42811</v>
      </c>
      <c r="O2143" s="68">
        <v>23</v>
      </c>
      <c r="P2143" s="69">
        <v>14824.496059999999</v>
      </c>
      <c r="Q2143" s="57"/>
      <c r="R2143" s="70">
        <f t="shared" si="99"/>
        <v>4.3284918501483916E-2</v>
      </c>
      <c r="S2143" s="71">
        <f t="shared" si="100"/>
        <v>31868.367425142595</v>
      </c>
      <c r="T2143" s="72">
        <f t="shared" si="101"/>
        <v>641.67710378266941</v>
      </c>
    </row>
    <row r="2144" spans="2:20" x14ac:dyDescent="0.25">
      <c r="B2144" s="64">
        <v>42811</v>
      </c>
      <c r="C2144" s="65">
        <v>24</v>
      </c>
      <c r="D2144" s="66">
        <v>2.4447399999999999</v>
      </c>
      <c r="E2144" s="57"/>
      <c r="F2144" s="67">
        <v>42811</v>
      </c>
      <c r="G2144" s="68">
        <v>24</v>
      </c>
      <c r="H2144" s="69">
        <v>31202.97</v>
      </c>
      <c r="I2144" s="57"/>
      <c r="J2144" s="67">
        <v>42811</v>
      </c>
      <c r="K2144" s="68">
        <v>24</v>
      </c>
      <c r="L2144" s="69">
        <v>13217.62</v>
      </c>
      <c r="M2144" s="57"/>
      <c r="N2144" s="67">
        <v>42811</v>
      </c>
      <c r="O2144" s="68">
        <v>24</v>
      </c>
      <c r="P2144" s="69">
        <v>15091.74087</v>
      </c>
      <c r="Q2144" s="57"/>
      <c r="R2144" s="70">
        <f t="shared" si="99"/>
        <v>0.42360134307727759</v>
      </c>
      <c r="S2144" s="71">
        <f t="shared" si="100"/>
        <v>36895.382574523799</v>
      </c>
      <c r="T2144" s="72">
        <f t="shared" si="101"/>
        <v>6392.8817019062417</v>
      </c>
    </row>
    <row r="2145" spans="2:20" x14ac:dyDescent="0.25">
      <c r="B2145" s="64">
        <v>42811</v>
      </c>
      <c r="C2145" s="65">
        <v>25</v>
      </c>
      <c r="D2145" s="66">
        <v>2.1715100000000001</v>
      </c>
      <c r="E2145" s="57"/>
      <c r="F2145" s="67">
        <v>42811</v>
      </c>
      <c r="G2145" s="68">
        <v>25</v>
      </c>
      <c r="H2145" s="69">
        <v>31300.03</v>
      </c>
      <c r="I2145" s="57"/>
      <c r="J2145" s="67">
        <v>42811</v>
      </c>
      <c r="K2145" s="68">
        <v>25</v>
      </c>
      <c r="L2145" s="69">
        <v>7069.53</v>
      </c>
      <c r="M2145" s="57"/>
      <c r="N2145" s="67">
        <v>42811</v>
      </c>
      <c r="O2145" s="68">
        <v>25</v>
      </c>
      <c r="P2145" s="69">
        <v>15156.356449999999</v>
      </c>
      <c r="Q2145" s="57"/>
      <c r="R2145" s="70">
        <f t="shared" si="99"/>
        <v>0.22586336179230498</v>
      </c>
      <c r="S2145" s="71">
        <f t="shared" si="100"/>
        <v>32912.1795947395</v>
      </c>
      <c r="T2145" s="72">
        <f t="shared" si="101"/>
        <v>3423.2656203194852</v>
      </c>
    </row>
    <row r="2146" spans="2:20" x14ac:dyDescent="0.25">
      <c r="B2146" s="64">
        <v>42811</v>
      </c>
      <c r="C2146" s="65">
        <v>26</v>
      </c>
      <c r="D2146" s="66">
        <v>1.5221100000000001</v>
      </c>
      <c r="E2146" s="57"/>
      <c r="F2146" s="67">
        <v>42811</v>
      </c>
      <c r="G2146" s="68">
        <v>26</v>
      </c>
      <c r="H2146" s="69">
        <v>31042.19</v>
      </c>
      <c r="I2146" s="57"/>
      <c r="J2146" s="67">
        <v>42811</v>
      </c>
      <c r="K2146" s="68">
        <v>26</v>
      </c>
      <c r="L2146" s="69">
        <v>-5154.6099999999997</v>
      </c>
      <c r="M2146" s="57"/>
      <c r="N2146" s="67">
        <v>42811</v>
      </c>
      <c r="O2146" s="68">
        <v>26</v>
      </c>
      <c r="P2146" s="69">
        <v>15011.647790000001</v>
      </c>
      <c r="Q2146" s="57"/>
      <c r="R2146" s="70">
        <f t="shared" si="99"/>
        <v>-0.16605175085907276</v>
      </c>
      <c r="S2146" s="71">
        <f t="shared" si="100"/>
        <v>22849.379217636902</v>
      </c>
      <c r="T2146" s="72">
        <f t="shared" si="101"/>
        <v>-2492.7103988092304</v>
      </c>
    </row>
    <row r="2147" spans="2:20" x14ac:dyDescent="0.25">
      <c r="B2147" s="64">
        <v>42811</v>
      </c>
      <c r="C2147" s="65">
        <v>27</v>
      </c>
      <c r="D2147" s="66">
        <v>1.5111699999999999</v>
      </c>
      <c r="E2147" s="57"/>
      <c r="F2147" s="67">
        <v>42811</v>
      </c>
      <c r="G2147" s="68">
        <v>27</v>
      </c>
      <c r="H2147" s="69">
        <v>30963.91</v>
      </c>
      <c r="I2147" s="57"/>
      <c r="J2147" s="67">
        <v>42811</v>
      </c>
      <c r="K2147" s="68">
        <v>27</v>
      </c>
      <c r="L2147" s="69">
        <v>-5981.51</v>
      </c>
      <c r="M2147" s="57"/>
      <c r="N2147" s="67">
        <v>42811</v>
      </c>
      <c r="O2147" s="68">
        <v>27</v>
      </c>
      <c r="P2147" s="69">
        <v>14966.72687</v>
      </c>
      <c r="Q2147" s="57"/>
      <c r="R2147" s="70">
        <f t="shared" si="99"/>
        <v>-0.19317683070387429</v>
      </c>
      <c r="S2147" s="71">
        <f t="shared" si="100"/>
        <v>22617.268644137897</v>
      </c>
      <c r="T2147" s="72">
        <f t="shared" si="101"/>
        <v>-2891.2248627571162</v>
      </c>
    </row>
    <row r="2148" spans="2:20" x14ac:dyDescent="0.25">
      <c r="B2148" s="64">
        <v>42811</v>
      </c>
      <c r="C2148" s="65">
        <v>28</v>
      </c>
      <c r="D2148" s="66">
        <v>1.09849</v>
      </c>
      <c r="E2148" s="57"/>
      <c r="F2148" s="67">
        <v>42811</v>
      </c>
      <c r="G2148" s="68">
        <v>28</v>
      </c>
      <c r="H2148" s="69">
        <v>30876.34</v>
      </c>
      <c r="I2148" s="57"/>
      <c r="J2148" s="67">
        <v>42811</v>
      </c>
      <c r="K2148" s="68">
        <v>28</v>
      </c>
      <c r="L2148" s="69">
        <v>-10616.85</v>
      </c>
      <c r="M2148" s="57"/>
      <c r="N2148" s="67">
        <v>42811</v>
      </c>
      <c r="O2148" s="68">
        <v>28</v>
      </c>
      <c r="P2148" s="69">
        <v>14928.02363</v>
      </c>
      <c r="Q2148" s="57"/>
      <c r="R2148" s="70">
        <f t="shared" si="99"/>
        <v>-0.34385066364731054</v>
      </c>
      <c r="S2148" s="71">
        <f t="shared" si="100"/>
        <v>16398.284677318698</v>
      </c>
      <c r="T2148" s="72">
        <f t="shared" si="101"/>
        <v>-5133.0108321182333</v>
      </c>
    </row>
    <row r="2149" spans="2:20" x14ac:dyDescent="0.25">
      <c r="B2149" s="64">
        <v>42811</v>
      </c>
      <c r="C2149" s="65">
        <v>29</v>
      </c>
      <c r="D2149" s="66">
        <v>1.22078</v>
      </c>
      <c r="E2149" s="57"/>
      <c r="F2149" s="67">
        <v>42811</v>
      </c>
      <c r="G2149" s="68">
        <v>29</v>
      </c>
      <c r="H2149" s="69">
        <v>31128.45</v>
      </c>
      <c r="I2149" s="57"/>
      <c r="J2149" s="67">
        <v>42811</v>
      </c>
      <c r="K2149" s="68">
        <v>29</v>
      </c>
      <c r="L2149" s="69">
        <v>-8249.83</v>
      </c>
      <c r="M2149" s="57"/>
      <c r="N2149" s="67">
        <v>42811</v>
      </c>
      <c r="O2149" s="68">
        <v>29</v>
      </c>
      <c r="P2149" s="69">
        <v>15058.702719999999</v>
      </c>
      <c r="Q2149" s="57"/>
      <c r="R2149" s="70">
        <f t="shared" si="99"/>
        <v>-0.26502540280675713</v>
      </c>
      <c r="S2149" s="71">
        <f t="shared" si="100"/>
        <v>18383.3631065216</v>
      </c>
      <c r="T2149" s="72">
        <f t="shared" si="101"/>
        <v>-3990.9387541152091</v>
      </c>
    </row>
    <row r="2150" spans="2:20" x14ac:dyDescent="0.25">
      <c r="B2150" s="64">
        <v>42811</v>
      </c>
      <c r="C2150" s="65">
        <v>30</v>
      </c>
      <c r="D2150" s="66">
        <v>1.08714</v>
      </c>
      <c r="E2150" s="57"/>
      <c r="F2150" s="67">
        <v>42811</v>
      </c>
      <c r="G2150" s="68">
        <v>30</v>
      </c>
      <c r="H2150" s="69">
        <v>31103.65</v>
      </c>
      <c r="I2150" s="57"/>
      <c r="J2150" s="67">
        <v>42811</v>
      </c>
      <c r="K2150" s="68">
        <v>30</v>
      </c>
      <c r="L2150" s="69">
        <v>-14072.49</v>
      </c>
      <c r="M2150" s="57"/>
      <c r="N2150" s="67">
        <v>42811</v>
      </c>
      <c r="O2150" s="68">
        <v>30</v>
      </c>
      <c r="P2150" s="69">
        <v>15041.420840000001</v>
      </c>
      <c r="Q2150" s="57"/>
      <c r="R2150" s="70">
        <f t="shared" si="99"/>
        <v>-0.45243854017133034</v>
      </c>
      <c r="S2150" s="71">
        <f t="shared" si="100"/>
        <v>16352.1302519976</v>
      </c>
      <c r="T2150" s="72">
        <f t="shared" si="101"/>
        <v>-6805.3184869522256</v>
      </c>
    </row>
    <row r="2151" spans="2:20" x14ac:dyDescent="0.25">
      <c r="B2151" s="64">
        <v>42811</v>
      </c>
      <c r="C2151" s="65">
        <v>31</v>
      </c>
      <c r="D2151" s="66">
        <v>1.1143799999999999</v>
      </c>
      <c r="E2151" s="57"/>
      <c r="F2151" s="67">
        <v>42811</v>
      </c>
      <c r="G2151" s="68">
        <v>31</v>
      </c>
      <c r="H2151" s="69">
        <v>31328.75</v>
      </c>
      <c r="I2151" s="57"/>
      <c r="J2151" s="67">
        <v>42811</v>
      </c>
      <c r="K2151" s="68">
        <v>31</v>
      </c>
      <c r="L2151" s="69">
        <v>-13906.31</v>
      </c>
      <c r="M2151" s="57"/>
      <c r="N2151" s="67">
        <v>42811</v>
      </c>
      <c r="O2151" s="68">
        <v>31</v>
      </c>
      <c r="P2151" s="69">
        <v>15138.79112</v>
      </c>
      <c r="Q2151" s="57"/>
      <c r="R2151" s="70">
        <f t="shared" si="99"/>
        <v>-0.44388333399832419</v>
      </c>
      <c r="S2151" s="71">
        <f t="shared" si="100"/>
        <v>16870.366048305597</v>
      </c>
      <c r="T2151" s="72">
        <f t="shared" si="101"/>
        <v>-6719.8570750498247</v>
      </c>
    </row>
    <row r="2152" spans="2:20" x14ac:dyDescent="0.25">
      <c r="B2152" s="64">
        <v>42811</v>
      </c>
      <c r="C2152" s="65">
        <v>32</v>
      </c>
      <c r="D2152" s="66">
        <v>1.1685099999999999</v>
      </c>
      <c r="E2152" s="57"/>
      <c r="F2152" s="67">
        <v>42811</v>
      </c>
      <c r="G2152" s="68">
        <v>32</v>
      </c>
      <c r="H2152" s="69">
        <v>31984.31</v>
      </c>
      <c r="I2152" s="57"/>
      <c r="J2152" s="67">
        <v>42811</v>
      </c>
      <c r="K2152" s="68">
        <v>32</v>
      </c>
      <c r="L2152" s="69">
        <v>-10517.17</v>
      </c>
      <c r="M2152" s="57"/>
      <c r="N2152" s="67">
        <v>42811</v>
      </c>
      <c r="O2152" s="68">
        <v>32</v>
      </c>
      <c r="P2152" s="69">
        <v>15480.71787</v>
      </c>
      <c r="Q2152" s="57"/>
      <c r="R2152" s="70">
        <f t="shared" si="99"/>
        <v>-0.32882278842344886</v>
      </c>
      <c r="S2152" s="71">
        <f t="shared" si="100"/>
        <v>18089.373638273701</v>
      </c>
      <c r="T2152" s="72">
        <f t="shared" si="101"/>
        <v>-5090.4128168101142</v>
      </c>
    </row>
    <row r="2153" spans="2:20" x14ac:dyDescent="0.25">
      <c r="B2153" s="64">
        <v>42811</v>
      </c>
      <c r="C2153" s="65">
        <v>33</v>
      </c>
      <c r="D2153" s="66">
        <v>1.0893699999999999</v>
      </c>
      <c r="E2153" s="57"/>
      <c r="F2153" s="67">
        <v>42811</v>
      </c>
      <c r="G2153" s="68">
        <v>33</v>
      </c>
      <c r="H2153" s="69">
        <v>32826.949999999997</v>
      </c>
      <c r="I2153" s="57"/>
      <c r="J2153" s="67">
        <v>42811</v>
      </c>
      <c r="K2153" s="68">
        <v>33</v>
      </c>
      <c r="L2153" s="69">
        <v>-13279.14</v>
      </c>
      <c r="M2153" s="57"/>
      <c r="N2153" s="67">
        <v>42811</v>
      </c>
      <c r="O2153" s="68">
        <v>33</v>
      </c>
      <c r="P2153" s="69">
        <v>15913.230579999999</v>
      </c>
      <c r="Q2153" s="57"/>
      <c r="R2153" s="70">
        <f t="shared" si="99"/>
        <v>-0.40451945733612171</v>
      </c>
      <c r="S2153" s="71">
        <f t="shared" si="100"/>
        <v>17335.3959969346</v>
      </c>
      <c r="T2153" s="72">
        <f t="shared" si="101"/>
        <v>-6437.2113986861768</v>
      </c>
    </row>
    <row r="2154" spans="2:20" x14ac:dyDescent="0.25">
      <c r="B2154" s="64">
        <v>42811</v>
      </c>
      <c r="C2154" s="65">
        <v>34</v>
      </c>
      <c r="D2154" s="66">
        <v>1.8156300000000001</v>
      </c>
      <c r="E2154" s="57"/>
      <c r="F2154" s="67">
        <v>42811</v>
      </c>
      <c r="G2154" s="68">
        <v>34</v>
      </c>
      <c r="H2154" s="69">
        <v>33906.68</v>
      </c>
      <c r="I2154" s="57"/>
      <c r="J2154" s="67">
        <v>42811</v>
      </c>
      <c r="K2154" s="68">
        <v>34</v>
      </c>
      <c r="L2154" s="69">
        <v>-8479.06</v>
      </c>
      <c r="M2154" s="57"/>
      <c r="N2154" s="67">
        <v>42811</v>
      </c>
      <c r="O2154" s="68">
        <v>34</v>
      </c>
      <c r="P2154" s="69">
        <v>16455.735680000002</v>
      </c>
      <c r="Q2154" s="57"/>
      <c r="R2154" s="70">
        <f t="shared" si="99"/>
        <v>-0.25007048758533718</v>
      </c>
      <c r="S2154" s="71">
        <f t="shared" si="100"/>
        <v>29877.527372678403</v>
      </c>
      <c r="T2154" s="72">
        <f t="shared" si="101"/>
        <v>-4115.09384507303</v>
      </c>
    </row>
    <row r="2155" spans="2:20" x14ac:dyDescent="0.25">
      <c r="B2155" s="64">
        <v>42811</v>
      </c>
      <c r="C2155" s="65">
        <v>35</v>
      </c>
      <c r="D2155" s="66">
        <v>1.89897</v>
      </c>
      <c r="E2155" s="57"/>
      <c r="F2155" s="67">
        <v>42811</v>
      </c>
      <c r="G2155" s="68">
        <v>35</v>
      </c>
      <c r="H2155" s="69">
        <v>34751.58</v>
      </c>
      <c r="I2155" s="57"/>
      <c r="J2155" s="67">
        <v>42811</v>
      </c>
      <c r="K2155" s="68">
        <v>35</v>
      </c>
      <c r="L2155" s="69">
        <v>-10545.09</v>
      </c>
      <c r="M2155" s="57"/>
      <c r="N2155" s="67">
        <v>42811</v>
      </c>
      <c r="O2155" s="68">
        <v>35</v>
      </c>
      <c r="P2155" s="69">
        <v>16894.263910000001</v>
      </c>
      <c r="Q2155" s="57"/>
      <c r="R2155" s="70">
        <f t="shared" si="99"/>
        <v>-0.30344203054940233</v>
      </c>
      <c r="S2155" s="71">
        <f t="shared" si="100"/>
        <v>32081.700337172704</v>
      </c>
      <c r="T2155" s="72">
        <f t="shared" si="101"/>
        <v>-5126.4297454878861</v>
      </c>
    </row>
    <row r="2156" spans="2:20" x14ac:dyDescent="0.25">
      <c r="B2156" s="64">
        <v>42811</v>
      </c>
      <c r="C2156" s="65">
        <v>36</v>
      </c>
      <c r="D2156" s="66">
        <v>1.90306</v>
      </c>
      <c r="E2156" s="57"/>
      <c r="F2156" s="67">
        <v>42811</v>
      </c>
      <c r="G2156" s="68">
        <v>36</v>
      </c>
      <c r="H2156" s="69">
        <v>35410.230000000003</v>
      </c>
      <c r="I2156" s="57"/>
      <c r="J2156" s="67">
        <v>42811</v>
      </c>
      <c r="K2156" s="68">
        <v>36</v>
      </c>
      <c r="L2156" s="69">
        <v>-11331.21</v>
      </c>
      <c r="M2156" s="57"/>
      <c r="N2156" s="67">
        <v>42811</v>
      </c>
      <c r="O2156" s="68">
        <v>36</v>
      </c>
      <c r="P2156" s="69">
        <v>17216.866429999998</v>
      </c>
      <c r="Q2156" s="57"/>
      <c r="R2156" s="70">
        <f t="shared" si="99"/>
        <v>-0.31999820390887035</v>
      </c>
      <c r="S2156" s="71">
        <f t="shared" si="100"/>
        <v>32764.729828275795</v>
      </c>
      <c r="T2156" s="72">
        <f t="shared" si="101"/>
        <v>-5509.3663345389241</v>
      </c>
    </row>
    <row r="2157" spans="2:20" x14ac:dyDescent="0.25">
      <c r="B2157" s="64">
        <v>42811</v>
      </c>
      <c r="C2157" s="65">
        <v>37</v>
      </c>
      <c r="D2157" s="66">
        <v>1.9609099999999999</v>
      </c>
      <c r="E2157" s="57"/>
      <c r="F2157" s="67">
        <v>42811</v>
      </c>
      <c r="G2157" s="68">
        <v>37</v>
      </c>
      <c r="H2157" s="69">
        <v>36334.129999999997</v>
      </c>
      <c r="I2157" s="57"/>
      <c r="J2157" s="67">
        <v>42811</v>
      </c>
      <c r="K2157" s="68">
        <v>37</v>
      </c>
      <c r="L2157" s="69">
        <v>-8253.33</v>
      </c>
      <c r="M2157" s="57"/>
      <c r="N2157" s="67">
        <v>42811</v>
      </c>
      <c r="O2157" s="68">
        <v>37</v>
      </c>
      <c r="P2157" s="69">
        <v>17664.19023</v>
      </c>
      <c r="Q2157" s="57"/>
      <c r="R2157" s="70">
        <f t="shared" si="99"/>
        <v>-0.22715089091165799</v>
      </c>
      <c r="S2157" s="71">
        <f t="shared" si="100"/>
        <v>34637.887263909302</v>
      </c>
      <c r="T2157" s="72">
        <f t="shared" si="101"/>
        <v>-4012.4365479775051</v>
      </c>
    </row>
    <row r="2158" spans="2:20" x14ac:dyDescent="0.25">
      <c r="B2158" s="64">
        <v>42811</v>
      </c>
      <c r="C2158" s="65">
        <v>38</v>
      </c>
      <c r="D2158" s="66">
        <v>1.8157300000000001</v>
      </c>
      <c r="E2158" s="57"/>
      <c r="F2158" s="67">
        <v>42811</v>
      </c>
      <c r="G2158" s="68">
        <v>38</v>
      </c>
      <c r="H2158" s="69">
        <v>36567.31</v>
      </c>
      <c r="I2158" s="57"/>
      <c r="J2158" s="67">
        <v>42811</v>
      </c>
      <c r="K2158" s="68">
        <v>38</v>
      </c>
      <c r="L2158" s="69">
        <v>-13163.38</v>
      </c>
      <c r="M2158" s="57"/>
      <c r="N2158" s="67">
        <v>42811</v>
      </c>
      <c r="O2158" s="68">
        <v>38</v>
      </c>
      <c r="P2158" s="69">
        <v>17778.608400000001</v>
      </c>
      <c r="Q2158" s="57"/>
      <c r="R2158" s="70">
        <f t="shared" si="99"/>
        <v>-0.35997671143980786</v>
      </c>
      <c r="S2158" s="71">
        <f t="shared" si="100"/>
        <v>32281.152630132005</v>
      </c>
      <c r="T2158" s="72">
        <f t="shared" si="101"/>
        <v>-6399.8849858081448</v>
      </c>
    </row>
    <row r="2159" spans="2:20" x14ac:dyDescent="0.25">
      <c r="B2159" s="64">
        <v>42811</v>
      </c>
      <c r="C2159" s="65">
        <v>39</v>
      </c>
      <c r="D2159" s="66">
        <v>1.5246599999999999</v>
      </c>
      <c r="E2159" s="57"/>
      <c r="F2159" s="67">
        <v>42811</v>
      </c>
      <c r="G2159" s="68">
        <v>39</v>
      </c>
      <c r="H2159" s="69">
        <v>35519.589999999997</v>
      </c>
      <c r="I2159" s="57"/>
      <c r="J2159" s="67">
        <v>42811</v>
      </c>
      <c r="K2159" s="68">
        <v>39</v>
      </c>
      <c r="L2159" s="69">
        <v>-24834.27</v>
      </c>
      <c r="M2159" s="57"/>
      <c r="N2159" s="67">
        <v>42811</v>
      </c>
      <c r="O2159" s="68">
        <v>39</v>
      </c>
      <c r="P2159" s="69">
        <v>17253.529480000001</v>
      </c>
      <c r="Q2159" s="57"/>
      <c r="R2159" s="70">
        <f t="shared" si="99"/>
        <v>-0.69917107714362703</v>
      </c>
      <c r="S2159" s="71">
        <f t="shared" si="100"/>
        <v>26305.7662569768</v>
      </c>
      <c r="T2159" s="72">
        <f t="shared" si="101"/>
        <v>-12063.168791060923</v>
      </c>
    </row>
    <row r="2160" spans="2:20" x14ac:dyDescent="0.25">
      <c r="B2160" s="64">
        <v>42811</v>
      </c>
      <c r="C2160" s="65">
        <v>40</v>
      </c>
      <c r="D2160" s="66">
        <v>1.85476</v>
      </c>
      <c r="E2160" s="57"/>
      <c r="F2160" s="67">
        <v>42811</v>
      </c>
      <c r="G2160" s="68">
        <v>40</v>
      </c>
      <c r="H2160" s="69">
        <v>34222.85</v>
      </c>
      <c r="I2160" s="57"/>
      <c r="J2160" s="67">
        <v>42811</v>
      </c>
      <c r="K2160" s="68">
        <v>40</v>
      </c>
      <c r="L2160" s="69">
        <v>-18889.05</v>
      </c>
      <c r="M2160" s="57"/>
      <c r="N2160" s="67">
        <v>42811</v>
      </c>
      <c r="O2160" s="68">
        <v>40</v>
      </c>
      <c r="P2160" s="69">
        <v>16623.39573</v>
      </c>
      <c r="Q2160" s="57"/>
      <c r="R2160" s="70">
        <f t="shared" si="99"/>
        <v>-0.55194263481854955</v>
      </c>
      <c r="S2160" s="71">
        <f t="shared" si="100"/>
        <v>30832.409464174802</v>
      </c>
      <c r="T2160" s="72">
        <f t="shared" si="101"/>
        <v>-9175.1608388476252</v>
      </c>
    </row>
    <row r="2161" spans="2:20" x14ac:dyDescent="0.25">
      <c r="B2161" s="64">
        <v>42811</v>
      </c>
      <c r="C2161" s="65">
        <v>41</v>
      </c>
      <c r="D2161" s="66">
        <v>1.5349699999999999</v>
      </c>
      <c r="E2161" s="57"/>
      <c r="F2161" s="67">
        <v>42811</v>
      </c>
      <c r="G2161" s="68">
        <v>41</v>
      </c>
      <c r="H2161" s="69">
        <v>32800.21</v>
      </c>
      <c r="I2161" s="57"/>
      <c r="J2161" s="67">
        <v>42811</v>
      </c>
      <c r="K2161" s="68">
        <v>41</v>
      </c>
      <c r="L2161" s="69">
        <v>-22009.72</v>
      </c>
      <c r="M2161" s="57"/>
      <c r="N2161" s="67">
        <v>42811</v>
      </c>
      <c r="O2161" s="68">
        <v>41</v>
      </c>
      <c r="P2161" s="69">
        <v>15936.04988</v>
      </c>
      <c r="Q2161" s="57"/>
      <c r="R2161" s="70">
        <f t="shared" si="99"/>
        <v>-0.671023752591828</v>
      </c>
      <c r="S2161" s="71">
        <f t="shared" si="100"/>
        <v>24461.358484303601</v>
      </c>
      <c r="T2161" s="72">
        <f t="shared" si="101"/>
        <v>-10693.467991968151</v>
      </c>
    </row>
    <row r="2162" spans="2:20" x14ac:dyDescent="0.25">
      <c r="B2162" s="64">
        <v>42811</v>
      </c>
      <c r="C2162" s="65">
        <v>42</v>
      </c>
      <c r="D2162" s="66">
        <v>1.2261299999999999</v>
      </c>
      <c r="E2162" s="57"/>
      <c r="F2162" s="67">
        <v>42811</v>
      </c>
      <c r="G2162" s="68">
        <v>42</v>
      </c>
      <c r="H2162" s="69">
        <v>31165.59</v>
      </c>
      <c r="I2162" s="57"/>
      <c r="J2162" s="67">
        <v>42811</v>
      </c>
      <c r="K2162" s="68">
        <v>42</v>
      </c>
      <c r="L2162" s="69">
        <v>-28692.21</v>
      </c>
      <c r="M2162" s="57"/>
      <c r="N2162" s="67">
        <v>42811</v>
      </c>
      <c r="O2162" s="68">
        <v>42</v>
      </c>
      <c r="P2162" s="69">
        <v>15012.06631</v>
      </c>
      <c r="Q2162" s="57"/>
      <c r="R2162" s="70">
        <f t="shared" si="99"/>
        <v>-0.92063747228914961</v>
      </c>
      <c r="S2162" s="71">
        <f t="shared" si="100"/>
        <v>18406.744864680299</v>
      </c>
      <c r="T2162" s="72">
        <f t="shared" si="101"/>
        <v>-13820.670781475501</v>
      </c>
    </row>
    <row r="2163" spans="2:20" x14ac:dyDescent="0.25">
      <c r="B2163" s="64">
        <v>42811</v>
      </c>
      <c r="C2163" s="65">
        <v>43</v>
      </c>
      <c r="D2163" s="66">
        <v>1.0119800000000001</v>
      </c>
      <c r="E2163" s="57"/>
      <c r="F2163" s="67">
        <v>42811</v>
      </c>
      <c r="G2163" s="68">
        <v>43</v>
      </c>
      <c r="H2163" s="69">
        <v>29368.68</v>
      </c>
      <c r="I2163" s="57"/>
      <c r="J2163" s="67">
        <v>42811</v>
      </c>
      <c r="K2163" s="68">
        <v>43</v>
      </c>
      <c r="L2163" s="69">
        <v>-20353.810000000001</v>
      </c>
      <c r="M2163" s="57"/>
      <c r="N2163" s="67">
        <v>42811</v>
      </c>
      <c r="O2163" s="68">
        <v>43</v>
      </c>
      <c r="P2163" s="69">
        <v>14074.216920000001</v>
      </c>
      <c r="Q2163" s="57"/>
      <c r="R2163" s="70">
        <f t="shared" si="99"/>
        <v>-0.69304476741889665</v>
      </c>
      <c r="S2163" s="71">
        <f t="shared" si="100"/>
        <v>14242.826038701602</v>
      </c>
      <c r="T2163" s="72">
        <f t="shared" si="101"/>
        <v>-9754.0623919245008</v>
      </c>
    </row>
    <row r="2164" spans="2:20" x14ac:dyDescent="0.25">
      <c r="B2164" s="64">
        <v>42811</v>
      </c>
      <c r="C2164" s="65">
        <v>44</v>
      </c>
      <c r="D2164" s="66">
        <v>0.69533999999999996</v>
      </c>
      <c r="E2164" s="57"/>
      <c r="F2164" s="67">
        <v>42811</v>
      </c>
      <c r="G2164" s="68">
        <v>44</v>
      </c>
      <c r="H2164" s="69">
        <v>27594.35</v>
      </c>
      <c r="I2164" s="57"/>
      <c r="J2164" s="67">
        <v>42811</v>
      </c>
      <c r="K2164" s="68">
        <v>44</v>
      </c>
      <c r="L2164" s="69">
        <v>-21749.77</v>
      </c>
      <c r="M2164" s="57"/>
      <c r="N2164" s="67">
        <v>42811</v>
      </c>
      <c r="O2164" s="68">
        <v>44</v>
      </c>
      <c r="P2164" s="69">
        <v>13166.17092</v>
      </c>
      <c r="Q2164" s="57"/>
      <c r="R2164" s="70">
        <f t="shared" si="99"/>
        <v>-0.78819649674661663</v>
      </c>
      <c r="S2164" s="71">
        <f t="shared" si="100"/>
        <v>9154.9652875127995</v>
      </c>
      <c r="T2164" s="72">
        <f t="shared" si="101"/>
        <v>-10377.529794711179</v>
      </c>
    </row>
    <row r="2165" spans="2:20" x14ac:dyDescent="0.25">
      <c r="B2165" s="64">
        <v>42811</v>
      </c>
      <c r="C2165" s="65">
        <v>45</v>
      </c>
      <c r="D2165" s="66">
        <v>0.94442000000000004</v>
      </c>
      <c r="E2165" s="57"/>
      <c r="F2165" s="67">
        <v>42811</v>
      </c>
      <c r="G2165" s="68">
        <v>45</v>
      </c>
      <c r="H2165" s="69">
        <v>25742.97</v>
      </c>
      <c r="I2165" s="57"/>
      <c r="J2165" s="67">
        <v>42811</v>
      </c>
      <c r="K2165" s="68">
        <v>45</v>
      </c>
      <c r="L2165" s="69">
        <v>-23269.88</v>
      </c>
      <c r="M2165" s="57"/>
      <c r="N2165" s="67">
        <v>42811</v>
      </c>
      <c r="O2165" s="68">
        <v>45</v>
      </c>
      <c r="P2165" s="69">
        <v>12257.945659999999</v>
      </c>
      <c r="Q2165" s="57"/>
      <c r="R2165" s="70">
        <f t="shared" si="99"/>
        <v>-0.90393144225394351</v>
      </c>
      <c r="S2165" s="71">
        <f t="shared" si="100"/>
        <v>11576.6490402172</v>
      </c>
      <c r="T2165" s="72">
        <f t="shared" si="101"/>
        <v>-11080.342499514267</v>
      </c>
    </row>
    <row r="2166" spans="2:20" x14ac:dyDescent="0.25">
      <c r="B2166" s="64">
        <v>42811</v>
      </c>
      <c r="C2166" s="65">
        <v>46</v>
      </c>
      <c r="D2166" s="66">
        <v>1.04427</v>
      </c>
      <c r="E2166" s="57"/>
      <c r="F2166" s="67">
        <v>42811</v>
      </c>
      <c r="G2166" s="68">
        <v>46</v>
      </c>
      <c r="H2166" s="69">
        <v>24111.05</v>
      </c>
      <c r="I2166" s="57"/>
      <c r="J2166" s="67">
        <v>42811</v>
      </c>
      <c r="K2166" s="68">
        <v>46</v>
      </c>
      <c r="L2166" s="69">
        <v>-20582.509999999998</v>
      </c>
      <c r="M2166" s="57"/>
      <c r="N2166" s="67">
        <v>42811</v>
      </c>
      <c r="O2166" s="68">
        <v>46</v>
      </c>
      <c r="P2166" s="69">
        <v>11443.545389999999</v>
      </c>
      <c r="Q2166" s="57"/>
      <c r="R2166" s="70">
        <f t="shared" si="99"/>
        <v>-0.85365465212008595</v>
      </c>
      <c r="S2166" s="71">
        <f t="shared" si="100"/>
        <v>11950.1511444153</v>
      </c>
      <c r="T2166" s="72">
        <f t="shared" si="101"/>
        <v>-9768.8357589208626</v>
      </c>
    </row>
    <row r="2167" spans="2:20" x14ac:dyDescent="0.25">
      <c r="B2167" s="64">
        <v>42811</v>
      </c>
      <c r="C2167" s="65">
        <v>47</v>
      </c>
      <c r="D2167" s="66">
        <v>3.26891</v>
      </c>
      <c r="E2167" s="57"/>
      <c r="F2167" s="67">
        <v>42811</v>
      </c>
      <c r="G2167" s="68">
        <v>47</v>
      </c>
      <c r="H2167" s="69">
        <v>22714.09</v>
      </c>
      <c r="I2167" s="57"/>
      <c r="J2167" s="67">
        <v>42811</v>
      </c>
      <c r="K2167" s="68">
        <v>47</v>
      </c>
      <c r="L2167" s="69">
        <v>-9671.7900000000009</v>
      </c>
      <c r="M2167" s="57"/>
      <c r="N2167" s="67">
        <v>42811</v>
      </c>
      <c r="O2167" s="68">
        <v>47</v>
      </c>
      <c r="P2167" s="69">
        <v>11022.027179999999</v>
      </c>
      <c r="Q2167" s="57"/>
      <c r="R2167" s="70">
        <f t="shared" si="99"/>
        <v>-0.4258057443639609</v>
      </c>
      <c r="S2167" s="71">
        <f t="shared" si="100"/>
        <v>36030.014868973798</v>
      </c>
      <c r="T2167" s="72">
        <f t="shared" si="101"/>
        <v>-4693.2424877797084</v>
      </c>
    </row>
    <row r="2168" spans="2:20" x14ac:dyDescent="0.25">
      <c r="B2168" s="64">
        <v>42811</v>
      </c>
      <c r="C2168" s="65">
        <v>48</v>
      </c>
      <c r="D2168" s="66">
        <v>3.5628700000000002</v>
      </c>
      <c r="E2168" s="57"/>
      <c r="F2168" s="67">
        <v>42811</v>
      </c>
      <c r="G2168" s="68">
        <v>48</v>
      </c>
      <c r="H2168" s="69">
        <v>21741.41</v>
      </c>
      <c r="I2168" s="57"/>
      <c r="J2168" s="67">
        <v>42811</v>
      </c>
      <c r="K2168" s="68">
        <v>48</v>
      </c>
      <c r="L2168" s="69">
        <v>-10819.93</v>
      </c>
      <c r="M2168" s="57"/>
      <c r="N2168" s="67">
        <v>42811</v>
      </c>
      <c r="O2168" s="68">
        <v>48</v>
      </c>
      <c r="P2168" s="69">
        <v>10527.400960000001</v>
      </c>
      <c r="Q2168" s="57"/>
      <c r="R2168" s="70">
        <f t="shared" si="99"/>
        <v>-0.49766459489057979</v>
      </c>
      <c r="S2168" s="71">
        <f t="shared" si="100"/>
        <v>37507.761058355209</v>
      </c>
      <c r="T2168" s="72">
        <f t="shared" si="101"/>
        <v>-5239.1147340091011</v>
      </c>
    </row>
    <row r="2169" spans="2:20" x14ac:dyDescent="0.25">
      <c r="B2169" s="64">
        <v>42812</v>
      </c>
      <c r="C2169" s="65">
        <v>1</v>
      </c>
      <c r="D2169" s="66">
        <v>3.8864200000000002</v>
      </c>
      <c r="E2169" s="57"/>
      <c r="F2169" s="67">
        <v>42812</v>
      </c>
      <c r="G2169" s="68">
        <v>1</v>
      </c>
      <c r="H2169" s="69">
        <v>22165.71</v>
      </c>
      <c r="I2169" s="57"/>
      <c r="J2169" s="67">
        <v>42812</v>
      </c>
      <c r="K2169" s="68">
        <v>1</v>
      </c>
      <c r="L2169" s="69">
        <v>-3283.55</v>
      </c>
      <c r="M2169" s="57"/>
      <c r="N2169" s="67">
        <v>42812</v>
      </c>
      <c r="O2169" s="68">
        <v>1</v>
      </c>
      <c r="P2169" s="69">
        <v>10739.759050000001</v>
      </c>
      <c r="Q2169" s="57"/>
      <c r="R2169" s="70">
        <f t="shared" si="99"/>
        <v>-0.14813646844608183</v>
      </c>
      <c r="S2169" s="71">
        <f t="shared" si="100"/>
        <v>41739.214367101005</v>
      </c>
      <c r="T2169" s="72">
        <f t="shared" si="101"/>
        <v>-1590.9499776288469</v>
      </c>
    </row>
    <row r="2170" spans="2:20" x14ac:dyDescent="0.25">
      <c r="B2170" s="64">
        <v>42812</v>
      </c>
      <c r="C2170" s="65">
        <v>2</v>
      </c>
      <c r="D2170" s="66">
        <v>4.4993100000000004</v>
      </c>
      <c r="E2170" s="57"/>
      <c r="F2170" s="67">
        <v>42812</v>
      </c>
      <c r="G2170" s="68">
        <v>2</v>
      </c>
      <c r="H2170" s="69">
        <v>22998.6</v>
      </c>
      <c r="I2170" s="57"/>
      <c r="J2170" s="67">
        <v>42812</v>
      </c>
      <c r="K2170" s="68">
        <v>2</v>
      </c>
      <c r="L2170" s="69">
        <v>23363.02</v>
      </c>
      <c r="M2170" s="57"/>
      <c r="N2170" s="67">
        <v>42812</v>
      </c>
      <c r="O2170" s="68">
        <v>2</v>
      </c>
      <c r="P2170" s="69">
        <v>11148.22169</v>
      </c>
      <c r="Q2170" s="57"/>
      <c r="R2170" s="70">
        <f t="shared" si="99"/>
        <v>1.0158453123233588</v>
      </c>
      <c r="S2170" s="71">
        <f t="shared" si="100"/>
        <v>50159.305332033902</v>
      </c>
      <c r="T2170" s="72">
        <f t="shared" si="101"/>
        <v>11324.868744528094</v>
      </c>
    </row>
    <row r="2171" spans="2:20" x14ac:dyDescent="0.25">
      <c r="B2171" s="64">
        <v>42812</v>
      </c>
      <c r="C2171" s="65">
        <v>3</v>
      </c>
      <c r="D2171" s="66">
        <v>4.7273199999999997</v>
      </c>
      <c r="E2171" s="57"/>
      <c r="F2171" s="67">
        <v>42812</v>
      </c>
      <c r="G2171" s="68">
        <v>3</v>
      </c>
      <c r="H2171" s="69">
        <v>22633.599999999999</v>
      </c>
      <c r="I2171" s="57"/>
      <c r="J2171" s="67">
        <v>42812</v>
      </c>
      <c r="K2171" s="68">
        <v>3</v>
      </c>
      <c r="L2171" s="69">
        <v>25798.92</v>
      </c>
      <c r="M2171" s="57"/>
      <c r="N2171" s="67">
        <v>42812</v>
      </c>
      <c r="O2171" s="68">
        <v>3</v>
      </c>
      <c r="P2171" s="69">
        <v>10965.79551</v>
      </c>
      <c r="Q2171" s="57"/>
      <c r="R2171" s="70">
        <f t="shared" si="99"/>
        <v>1.1398504877703945</v>
      </c>
      <c r="S2171" s="71">
        <f t="shared" si="100"/>
        <v>51838.824430333196</v>
      </c>
      <c r="T2171" s="72">
        <f t="shared" si="101"/>
        <v>12499.367360863902</v>
      </c>
    </row>
    <row r="2172" spans="2:20" x14ac:dyDescent="0.25">
      <c r="B2172" s="64">
        <v>42812</v>
      </c>
      <c r="C2172" s="65">
        <v>4</v>
      </c>
      <c r="D2172" s="66">
        <v>4.7076500000000001</v>
      </c>
      <c r="E2172" s="57"/>
      <c r="F2172" s="67">
        <v>42812</v>
      </c>
      <c r="G2172" s="68">
        <v>4</v>
      </c>
      <c r="H2172" s="69">
        <v>21833.41</v>
      </c>
      <c r="I2172" s="57"/>
      <c r="J2172" s="67">
        <v>42812</v>
      </c>
      <c r="K2172" s="68">
        <v>4</v>
      </c>
      <c r="L2172" s="69">
        <v>22069.37</v>
      </c>
      <c r="M2172" s="57"/>
      <c r="N2172" s="67">
        <v>42812</v>
      </c>
      <c r="O2172" s="68">
        <v>4</v>
      </c>
      <c r="P2172" s="69">
        <v>10568.470069999999</v>
      </c>
      <c r="Q2172" s="57"/>
      <c r="R2172" s="70">
        <f t="shared" si="99"/>
        <v>1.0108072902950112</v>
      </c>
      <c r="S2172" s="71">
        <f t="shared" si="100"/>
        <v>49752.658125035501</v>
      </c>
      <c r="T2172" s="72">
        <f t="shared" si="101"/>
        <v>10682.686594020626</v>
      </c>
    </row>
    <row r="2173" spans="2:20" x14ac:dyDescent="0.25">
      <c r="B2173" s="64">
        <v>42812</v>
      </c>
      <c r="C2173" s="65">
        <v>5</v>
      </c>
      <c r="D2173" s="66">
        <v>4.99057</v>
      </c>
      <c r="E2173" s="57"/>
      <c r="F2173" s="67">
        <v>42812</v>
      </c>
      <c r="G2173" s="68">
        <v>5</v>
      </c>
      <c r="H2173" s="69">
        <v>21202.1</v>
      </c>
      <c r="I2173" s="57"/>
      <c r="J2173" s="67">
        <v>42812</v>
      </c>
      <c r="K2173" s="68">
        <v>5</v>
      </c>
      <c r="L2173" s="69">
        <v>22483.27</v>
      </c>
      <c r="M2173" s="57"/>
      <c r="N2173" s="67">
        <v>42812</v>
      </c>
      <c r="O2173" s="68">
        <v>5</v>
      </c>
      <c r="P2173" s="69">
        <v>10257.945760000001</v>
      </c>
      <c r="Q2173" s="57"/>
      <c r="R2173" s="70">
        <f t="shared" si="99"/>
        <v>1.0604265615198496</v>
      </c>
      <c r="S2173" s="71">
        <f t="shared" si="100"/>
        <v>51192.996371483205</v>
      </c>
      <c r="T2173" s="72">
        <f t="shared" si="101"/>
        <v>10877.798150533921</v>
      </c>
    </row>
    <row r="2174" spans="2:20" x14ac:dyDescent="0.25">
      <c r="B2174" s="64">
        <v>42812</v>
      </c>
      <c r="C2174" s="65">
        <v>6</v>
      </c>
      <c r="D2174" s="66">
        <v>5.0456899999999996</v>
      </c>
      <c r="E2174" s="57"/>
      <c r="F2174" s="67">
        <v>42812</v>
      </c>
      <c r="G2174" s="68">
        <v>6</v>
      </c>
      <c r="H2174" s="69">
        <v>21020.639999999999</v>
      </c>
      <c r="I2174" s="57"/>
      <c r="J2174" s="67">
        <v>42812</v>
      </c>
      <c r="K2174" s="68">
        <v>6</v>
      </c>
      <c r="L2174" s="69">
        <v>22850.58</v>
      </c>
      <c r="M2174" s="57"/>
      <c r="N2174" s="67">
        <v>42812</v>
      </c>
      <c r="O2174" s="68">
        <v>6</v>
      </c>
      <c r="P2174" s="69">
        <v>10165.75567</v>
      </c>
      <c r="Q2174" s="57"/>
      <c r="R2174" s="70">
        <f t="shared" si="99"/>
        <v>1.0870544379238691</v>
      </c>
      <c r="S2174" s="71">
        <f t="shared" si="100"/>
        <v>51293.251726562296</v>
      </c>
      <c r="T2174" s="72">
        <f t="shared" si="101"/>
        <v>11050.729815923236</v>
      </c>
    </row>
    <row r="2175" spans="2:20" x14ac:dyDescent="0.25">
      <c r="B2175" s="64">
        <v>42812</v>
      </c>
      <c r="C2175" s="65">
        <v>7</v>
      </c>
      <c r="D2175" s="66">
        <v>4.9677300000000004</v>
      </c>
      <c r="E2175" s="57"/>
      <c r="F2175" s="67">
        <v>42812</v>
      </c>
      <c r="G2175" s="68">
        <v>7</v>
      </c>
      <c r="H2175" s="69">
        <v>20830.740000000002</v>
      </c>
      <c r="I2175" s="57"/>
      <c r="J2175" s="67">
        <v>42812</v>
      </c>
      <c r="K2175" s="68">
        <v>7</v>
      </c>
      <c r="L2175" s="69">
        <v>20187.8</v>
      </c>
      <c r="M2175" s="57"/>
      <c r="N2175" s="67">
        <v>42812</v>
      </c>
      <c r="O2175" s="68">
        <v>7</v>
      </c>
      <c r="P2175" s="69">
        <v>10072.735189999999</v>
      </c>
      <c r="Q2175" s="57"/>
      <c r="R2175" s="70">
        <f t="shared" si="99"/>
        <v>0.96913503792952138</v>
      </c>
      <c r="S2175" s="71">
        <f t="shared" si="100"/>
        <v>50038.628785418703</v>
      </c>
      <c r="T2175" s="72">
        <f t="shared" si="101"/>
        <v>9761.8406004146746</v>
      </c>
    </row>
    <row r="2176" spans="2:20" x14ac:dyDescent="0.25">
      <c r="B2176" s="64">
        <v>42812</v>
      </c>
      <c r="C2176" s="65">
        <v>8</v>
      </c>
      <c r="D2176" s="66">
        <v>4.5723500000000001</v>
      </c>
      <c r="E2176" s="57"/>
      <c r="F2176" s="67">
        <v>42812</v>
      </c>
      <c r="G2176" s="68">
        <v>8</v>
      </c>
      <c r="H2176" s="69">
        <v>20323.53</v>
      </c>
      <c r="I2176" s="57"/>
      <c r="J2176" s="67">
        <v>42812</v>
      </c>
      <c r="K2176" s="68">
        <v>8</v>
      </c>
      <c r="L2176" s="69">
        <v>7056.17</v>
      </c>
      <c r="M2176" s="57"/>
      <c r="N2176" s="67">
        <v>42812</v>
      </c>
      <c r="O2176" s="68">
        <v>8</v>
      </c>
      <c r="P2176" s="69">
        <v>9711.3554339999991</v>
      </c>
      <c r="Q2176" s="57"/>
      <c r="R2176" s="70">
        <f t="shared" si="99"/>
        <v>0.34719214624624761</v>
      </c>
      <c r="S2176" s="71">
        <f t="shared" si="100"/>
        <v>44403.716018649895</v>
      </c>
      <c r="T2176" s="72">
        <f t="shared" si="101"/>
        <v>3371.7063360906191</v>
      </c>
    </row>
    <row r="2177" spans="2:20" x14ac:dyDescent="0.25">
      <c r="B2177" s="64">
        <v>42812</v>
      </c>
      <c r="C2177" s="65">
        <v>9</v>
      </c>
      <c r="D2177" s="66">
        <v>4.6669400000000003</v>
      </c>
      <c r="E2177" s="57"/>
      <c r="F2177" s="67">
        <v>42812</v>
      </c>
      <c r="G2177" s="68">
        <v>9</v>
      </c>
      <c r="H2177" s="69">
        <v>20193.2</v>
      </c>
      <c r="I2177" s="57"/>
      <c r="J2177" s="67">
        <v>42812</v>
      </c>
      <c r="K2177" s="68">
        <v>9</v>
      </c>
      <c r="L2177" s="69">
        <v>6189.87</v>
      </c>
      <c r="M2177" s="57"/>
      <c r="N2177" s="67">
        <v>42812</v>
      </c>
      <c r="O2177" s="68">
        <v>9</v>
      </c>
      <c r="P2177" s="69">
        <v>9758.7581640000008</v>
      </c>
      <c r="Q2177" s="57"/>
      <c r="R2177" s="70">
        <f t="shared" si="99"/>
        <v>0.30653239704454965</v>
      </c>
      <c r="S2177" s="71">
        <f t="shared" si="100"/>
        <v>45543.538825898169</v>
      </c>
      <c r="T2177" s="72">
        <f t="shared" si="101"/>
        <v>2991.3755321889885</v>
      </c>
    </row>
    <row r="2178" spans="2:20" x14ac:dyDescent="0.25">
      <c r="B2178" s="64">
        <v>42812</v>
      </c>
      <c r="C2178" s="65">
        <v>10</v>
      </c>
      <c r="D2178" s="66">
        <v>5.0174700000000003</v>
      </c>
      <c r="E2178" s="57"/>
      <c r="F2178" s="67">
        <v>42812</v>
      </c>
      <c r="G2178" s="68">
        <v>10</v>
      </c>
      <c r="H2178" s="69">
        <v>20386.099999999999</v>
      </c>
      <c r="I2178" s="57"/>
      <c r="J2178" s="67">
        <v>42812</v>
      </c>
      <c r="K2178" s="68">
        <v>10</v>
      </c>
      <c r="L2178" s="69">
        <v>13998.83</v>
      </c>
      <c r="M2178" s="57"/>
      <c r="N2178" s="67">
        <v>42812</v>
      </c>
      <c r="O2178" s="68">
        <v>10</v>
      </c>
      <c r="P2178" s="69">
        <v>9870.3504639999992</v>
      </c>
      <c r="Q2178" s="57"/>
      <c r="R2178" s="70">
        <f t="shared" si="99"/>
        <v>0.68668504520236828</v>
      </c>
      <c r="S2178" s="71">
        <f t="shared" si="100"/>
        <v>49524.187342606077</v>
      </c>
      <c r="T2178" s="72">
        <f t="shared" si="101"/>
        <v>6777.8220545350559</v>
      </c>
    </row>
    <row r="2179" spans="2:20" x14ac:dyDescent="0.25">
      <c r="B2179" s="64">
        <v>42812</v>
      </c>
      <c r="C2179" s="65">
        <v>11</v>
      </c>
      <c r="D2179" s="66">
        <v>4.7592800000000004</v>
      </c>
      <c r="E2179" s="57"/>
      <c r="F2179" s="67">
        <v>42812</v>
      </c>
      <c r="G2179" s="68">
        <v>11</v>
      </c>
      <c r="H2179" s="69">
        <v>20767.57</v>
      </c>
      <c r="I2179" s="57"/>
      <c r="J2179" s="67">
        <v>42812</v>
      </c>
      <c r="K2179" s="68">
        <v>11</v>
      </c>
      <c r="L2179" s="69">
        <v>10431.629999999999</v>
      </c>
      <c r="M2179" s="57"/>
      <c r="N2179" s="67">
        <v>42812</v>
      </c>
      <c r="O2179" s="68">
        <v>11</v>
      </c>
      <c r="P2179" s="69">
        <v>10047.920770000001</v>
      </c>
      <c r="Q2179" s="57"/>
      <c r="R2179" s="70">
        <f t="shared" si="99"/>
        <v>0.50230383236941056</v>
      </c>
      <c r="S2179" s="71">
        <f t="shared" si="100"/>
        <v>47820.868362245608</v>
      </c>
      <c r="T2179" s="72">
        <f t="shared" si="101"/>
        <v>5047.1091101151987</v>
      </c>
    </row>
    <row r="2180" spans="2:20" x14ac:dyDescent="0.25">
      <c r="B2180" s="64">
        <v>42812</v>
      </c>
      <c r="C2180" s="65">
        <v>12</v>
      </c>
      <c r="D2180" s="66">
        <v>5.1550399999999996</v>
      </c>
      <c r="E2180" s="57"/>
      <c r="F2180" s="67">
        <v>42812</v>
      </c>
      <c r="G2180" s="68">
        <v>12</v>
      </c>
      <c r="H2180" s="69">
        <v>21207.24</v>
      </c>
      <c r="I2180" s="57"/>
      <c r="J2180" s="67">
        <v>42812</v>
      </c>
      <c r="K2180" s="68">
        <v>12</v>
      </c>
      <c r="L2180" s="69">
        <v>26250.57</v>
      </c>
      <c r="M2180" s="57"/>
      <c r="N2180" s="67">
        <v>42812</v>
      </c>
      <c r="O2180" s="68">
        <v>12</v>
      </c>
      <c r="P2180" s="69">
        <v>10269.07677</v>
      </c>
      <c r="Q2180" s="57"/>
      <c r="R2180" s="70">
        <f t="shared" si="99"/>
        <v>1.2378117095859715</v>
      </c>
      <c r="S2180" s="71">
        <f t="shared" si="100"/>
        <v>52937.501512420793</v>
      </c>
      <c r="T2180" s="72">
        <f t="shared" si="101"/>
        <v>12711.183472543285</v>
      </c>
    </row>
    <row r="2181" spans="2:20" x14ac:dyDescent="0.25">
      <c r="B2181" s="64">
        <v>42812</v>
      </c>
      <c r="C2181" s="65">
        <v>13</v>
      </c>
      <c r="D2181" s="66">
        <v>6.1585799999999997</v>
      </c>
      <c r="E2181" s="57"/>
      <c r="F2181" s="67">
        <v>42812</v>
      </c>
      <c r="G2181" s="68">
        <v>13</v>
      </c>
      <c r="H2181" s="69">
        <v>21673.53</v>
      </c>
      <c r="I2181" s="57"/>
      <c r="J2181" s="67">
        <v>42812</v>
      </c>
      <c r="K2181" s="68">
        <v>13</v>
      </c>
      <c r="L2181" s="69">
        <v>52298.05</v>
      </c>
      <c r="M2181" s="57"/>
      <c r="N2181" s="67">
        <v>42812</v>
      </c>
      <c r="O2181" s="68">
        <v>13</v>
      </c>
      <c r="P2181" s="69">
        <v>10535.99692</v>
      </c>
      <c r="Q2181" s="57"/>
      <c r="R2181" s="70">
        <f t="shared" si="99"/>
        <v>2.412991792292257</v>
      </c>
      <c r="S2181" s="71">
        <f t="shared" si="100"/>
        <v>64886.779911573598</v>
      </c>
      <c r="T2181" s="72">
        <f t="shared" si="101"/>
        <v>25423.274091576499</v>
      </c>
    </row>
    <row r="2182" spans="2:20" x14ac:dyDescent="0.25">
      <c r="B2182" s="64">
        <v>42812</v>
      </c>
      <c r="C2182" s="65">
        <v>14</v>
      </c>
      <c r="D2182" s="66">
        <v>5.6895300000000004</v>
      </c>
      <c r="E2182" s="57"/>
      <c r="F2182" s="67">
        <v>42812</v>
      </c>
      <c r="G2182" s="68">
        <v>14</v>
      </c>
      <c r="H2182" s="69">
        <v>22219.58</v>
      </c>
      <c r="I2182" s="57"/>
      <c r="J2182" s="67">
        <v>42812</v>
      </c>
      <c r="K2182" s="68">
        <v>14</v>
      </c>
      <c r="L2182" s="69">
        <v>49231.79</v>
      </c>
      <c r="M2182" s="57"/>
      <c r="N2182" s="67">
        <v>42812</v>
      </c>
      <c r="O2182" s="68">
        <v>14</v>
      </c>
      <c r="P2182" s="69">
        <v>10811.36824</v>
      </c>
      <c r="Q2182" s="57"/>
      <c r="R2182" s="70">
        <f t="shared" si="99"/>
        <v>2.2156939960161264</v>
      </c>
      <c r="S2182" s="71">
        <f t="shared" si="100"/>
        <v>61511.603942527203</v>
      </c>
      <c r="T2182" s="72">
        <f t="shared" si="101"/>
        <v>23954.683698087436</v>
      </c>
    </row>
    <row r="2183" spans="2:20" x14ac:dyDescent="0.25">
      <c r="B2183" s="64">
        <v>42812</v>
      </c>
      <c r="C2183" s="65">
        <v>15</v>
      </c>
      <c r="D2183" s="66">
        <v>4.24763</v>
      </c>
      <c r="E2183" s="57"/>
      <c r="F2183" s="67">
        <v>42812</v>
      </c>
      <c r="G2183" s="68">
        <v>15</v>
      </c>
      <c r="H2183" s="69">
        <v>23833.35</v>
      </c>
      <c r="I2183" s="57"/>
      <c r="J2183" s="67">
        <v>42812</v>
      </c>
      <c r="K2183" s="68">
        <v>15</v>
      </c>
      <c r="L2183" s="69">
        <v>33332.39</v>
      </c>
      <c r="M2183" s="57"/>
      <c r="N2183" s="67">
        <v>42812</v>
      </c>
      <c r="O2183" s="68">
        <v>15</v>
      </c>
      <c r="P2183" s="69">
        <v>11621.70076</v>
      </c>
      <c r="Q2183" s="57"/>
      <c r="R2183" s="70">
        <f t="shared" si="99"/>
        <v>1.3985608401672447</v>
      </c>
      <c r="S2183" s="71">
        <f t="shared" si="100"/>
        <v>49364.684799198796</v>
      </c>
      <c r="T2183" s="72">
        <f t="shared" si="101"/>
        <v>16253.655579077906</v>
      </c>
    </row>
    <row r="2184" spans="2:20" x14ac:dyDescent="0.25">
      <c r="B2184" s="64">
        <v>42812</v>
      </c>
      <c r="C2184" s="65">
        <v>16</v>
      </c>
      <c r="D2184" s="66">
        <v>3.7424499999999998</v>
      </c>
      <c r="E2184" s="57"/>
      <c r="F2184" s="67">
        <v>42812</v>
      </c>
      <c r="G2184" s="68">
        <v>16</v>
      </c>
      <c r="H2184" s="69">
        <v>25175.1</v>
      </c>
      <c r="I2184" s="57"/>
      <c r="J2184" s="67">
        <v>42812</v>
      </c>
      <c r="K2184" s="68">
        <v>16</v>
      </c>
      <c r="L2184" s="69">
        <v>9149.34</v>
      </c>
      <c r="M2184" s="57"/>
      <c r="N2184" s="67">
        <v>42812</v>
      </c>
      <c r="O2184" s="68">
        <v>16</v>
      </c>
      <c r="P2184" s="69">
        <v>12291.317139999999</v>
      </c>
      <c r="Q2184" s="57"/>
      <c r="R2184" s="70">
        <f t="shared" si="99"/>
        <v>0.36342814924270411</v>
      </c>
      <c r="S2184" s="71">
        <f t="shared" si="100"/>
        <v>45999.639830592998</v>
      </c>
      <c r="T2184" s="72">
        <f t="shared" si="101"/>
        <v>4467.0106399453271</v>
      </c>
    </row>
    <row r="2185" spans="2:20" x14ac:dyDescent="0.25">
      <c r="B2185" s="64">
        <v>42812</v>
      </c>
      <c r="C2185" s="65">
        <v>17</v>
      </c>
      <c r="D2185" s="66">
        <v>2.6501199999999998</v>
      </c>
      <c r="E2185" s="57"/>
      <c r="F2185" s="67">
        <v>42812</v>
      </c>
      <c r="G2185" s="68">
        <v>17</v>
      </c>
      <c r="H2185" s="69">
        <v>26423.05</v>
      </c>
      <c r="I2185" s="57"/>
      <c r="J2185" s="67">
        <v>42812</v>
      </c>
      <c r="K2185" s="68">
        <v>17</v>
      </c>
      <c r="L2185" s="69">
        <v>-2863.35</v>
      </c>
      <c r="M2185" s="57"/>
      <c r="N2185" s="67">
        <v>42812</v>
      </c>
      <c r="O2185" s="68">
        <v>17</v>
      </c>
      <c r="P2185" s="69">
        <v>12743.83338</v>
      </c>
      <c r="Q2185" s="57"/>
      <c r="R2185" s="70">
        <f t="shared" si="99"/>
        <v>-0.10836561259960527</v>
      </c>
      <c r="S2185" s="71">
        <f t="shared" si="100"/>
        <v>33772.687717005596</v>
      </c>
      <c r="T2185" s="72">
        <f t="shared" si="101"/>
        <v>-1380.9933110909983</v>
      </c>
    </row>
    <row r="2186" spans="2:20" x14ac:dyDescent="0.25">
      <c r="B2186" s="64">
        <v>42812</v>
      </c>
      <c r="C2186" s="65">
        <v>18</v>
      </c>
      <c r="D2186" s="66">
        <v>2.3482799999999999</v>
      </c>
      <c r="E2186" s="57"/>
      <c r="F2186" s="67">
        <v>42812</v>
      </c>
      <c r="G2186" s="68">
        <v>18</v>
      </c>
      <c r="H2186" s="69">
        <v>27668.97</v>
      </c>
      <c r="I2186" s="57"/>
      <c r="J2186" s="67">
        <v>42812</v>
      </c>
      <c r="K2186" s="68">
        <v>18</v>
      </c>
      <c r="L2186" s="69">
        <v>-2610.06</v>
      </c>
      <c r="M2186" s="57"/>
      <c r="N2186" s="67">
        <v>42812</v>
      </c>
      <c r="O2186" s="68">
        <v>18</v>
      </c>
      <c r="P2186" s="69">
        <v>13353.923559999999</v>
      </c>
      <c r="Q2186" s="57"/>
      <c r="R2186" s="70">
        <f t="shared" ref="R2186:R2249" si="102">L2186/H2186</f>
        <v>-9.4331664677073268E-2</v>
      </c>
      <c r="S2186" s="71">
        <f t="shared" ref="S2186:S2249" si="103">P2186*D2186</f>
        <v>31358.751617476799</v>
      </c>
      <c r="T2186" s="72">
        <f t="shared" ref="T2186:T2249" si="104">P2186*R2186</f>
        <v>-1259.6978393851884</v>
      </c>
    </row>
    <row r="2187" spans="2:20" x14ac:dyDescent="0.25">
      <c r="B2187" s="64">
        <v>42812</v>
      </c>
      <c r="C2187" s="65">
        <v>19</v>
      </c>
      <c r="D2187" s="66">
        <v>2.07226</v>
      </c>
      <c r="E2187" s="57"/>
      <c r="F2187" s="67">
        <v>42812</v>
      </c>
      <c r="G2187" s="68">
        <v>19</v>
      </c>
      <c r="H2187" s="69">
        <v>28581.47</v>
      </c>
      <c r="I2187" s="57"/>
      <c r="J2187" s="67">
        <v>42812</v>
      </c>
      <c r="K2187" s="68">
        <v>19</v>
      </c>
      <c r="L2187" s="69">
        <v>-2481.39</v>
      </c>
      <c r="M2187" s="57"/>
      <c r="N2187" s="67">
        <v>42812</v>
      </c>
      <c r="O2187" s="68">
        <v>19</v>
      </c>
      <c r="P2187" s="69">
        <v>13825.500700000001</v>
      </c>
      <c r="Q2187" s="57"/>
      <c r="R2187" s="70">
        <f t="shared" si="102"/>
        <v>-8.681813776548232E-2</v>
      </c>
      <c r="S2187" s="71">
        <f t="shared" si="103"/>
        <v>28650.032080582001</v>
      </c>
      <c r="T2187" s="72">
        <f t="shared" si="104"/>
        <v>-1200.3042244493722</v>
      </c>
    </row>
    <row r="2188" spans="2:20" x14ac:dyDescent="0.25">
      <c r="B2188" s="64">
        <v>42812</v>
      </c>
      <c r="C2188" s="65">
        <v>20</v>
      </c>
      <c r="D2188" s="66">
        <v>2.1840199999999999</v>
      </c>
      <c r="E2188" s="57"/>
      <c r="F2188" s="67">
        <v>42812</v>
      </c>
      <c r="G2188" s="68">
        <v>20</v>
      </c>
      <c r="H2188" s="69">
        <v>28736.23</v>
      </c>
      <c r="I2188" s="57"/>
      <c r="J2188" s="67">
        <v>42812</v>
      </c>
      <c r="K2188" s="68">
        <v>20</v>
      </c>
      <c r="L2188" s="69">
        <v>-3137.98</v>
      </c>
      <c r="M2188" s="57"/>
      <c r="N2188" s="67">
        <v>42812</v>
      </c>
      <c r="O2188" s="68">
        <v>20</v>
      </c>
      <c r="P2188" s="69">
        <v>13827.42078</v>
      </c>
      <c r="Q2188" s="57"/>
      <c r="R2188" s="70">
        <f t="shared" si="102"/>
        <v>-0.1091994322150122</v>
      </c>
      <c r="S2188" s="71">
        <f t="shared" si="103"/>
        <v>30199.3635319356</v>
      </c>
      <c r="T2188" s="72">
        <f t="shared" si="104"/>
        <v>-1509.9464981740612</v>
      </c>
    </row>
    <row r="2189" spans="2:20" x14ac:dyDescent="0.25">
      <c r="B2189" s="64">
        <v>42812</v>
      </c>
      <c r="C2189" s="65">
        <v>21</v>
      </c>
      <c r="D2189" s="66">
        <v>1.956</v>
      </c>
      <c r="E2189" s="57"/>
      <c r="F2189" s="67">
        <v>42812</v>
      </c>
      <c r="G2189" s="68">
        <v>21</v>
      </c>
      <c r="H2189" s="69">
        <v>28685.99</v>
      </c>
      <c r="I2189" s="57"/>
      <c r="J2189" s="67">
        <v>42812</v>
      </c>
      <c r="K2189" s="68">
        <v>21</v>
      </c>
      <c r="L2189" s="69">
        <v>-5752.22</v>
      </c>
      <c r="M2189" s="57"/>
      <c r="N2189" s="67">
        <v>42812</v>
      </c>
      <c r="O2189" s="68">
        <v>21</v>
      </c>
      <c r="P2189" s="69">
        <v>13783.462579999999</v>
      </c>
      <c r="Q2189" s="57"/>
      <c r="R2189" s="70">
        <f t="shared" si="102"/>
        <v>-0.20052367026551984</v>
      </c>
      <c r="S2189" s="71">
        <f t="shared" si="103"/>
        <v>26960.45280648</v>
      </c>
      <c r="T2189" s="72">
        <f t="shared" si="104"/>
        <v>-2763.9105055090513</v>
      </c>
    </row>
    <row r="2190" spans="2:20" x14ac:dyDescent="0.25">
      <c r="B2190" s="64">
        <v>42812</v>
      </c>
      <c r="C2190" s="65">
        <v>22</v>
      </c>
      <c r="D2190" s="66">
        <v>2.1569699999999998</v>
      </c>
      <c r="E2190" s="57"/>
      <c r="F2190" s="67">
        <v>42812</v>
      </c>
      <c r="G2190" s="68">
        <v>22</v>
      </c>
      <c r="H2190" s="69">
        <v>28709.9</v>
      </c>
      <c r="I2190" s="57"/>
      <c r="J2190" s="67">
        <v>42812</v>
      </c>
      <c r="K2190" s="68">
        <v>22</v>
      </c>
      <c r="L2190" s="69">
        <v>-413.65</v>
      </c>
      <c r="M2190" s="57"/>
      <c r="N2190" s="67">
        <v>42812</v>
      </c>
      <c r="O2190" s="68">
        <v>22</v>
      </c>
      <c r="P2190" s="69">
        <v>13800.37349</v>
      </c>
      <c r="Q2190" s="57"/>
      <c r="R2190" s="70">
        <f t="shared" si="102"/>
        <v>-1.440792200599793E-2</v>
      </c>
      <c r="S2190" s="71">
        <f t="shared" si="103"/>
        <v>29766.991606725296</v>
      </c>
      <c r="T2190" s="72">
        <f t="shared" si="104"/>
        <v>-198.83470489756144</v>
      </c>
    </row>
    <row r="2191" spans="2:20" x14ac:dyDescent="0.25">
      <c r="B2191" s="64">
        <v>42812</v>
      </c>
      <c r="C2191" s="65">
        <v>23</v>
      </c>
      <c r="D2191" s="66">
        <v>1.8093399999999999</v>
      </c>
      <c r="E2191" s="57"/>
      <c r="F2191" s="67">
        <v>42812</v>
      </c>
      <c r="G2191" s="68">
        <v>23</v>
      </c>
      <c r="H2191" s="69">
        <v>28622.43</v>
      </c>
      <c r="I2191" s="57"/>
      <c r="J2191" s="67">
        <v>42812</v>
      </c>
      <c r="K2191" s="68">
        <v>23</v>
      </c>
      <c r="L2191" s="69">
        <v>-2862.89</v>
      </c>
      <c r="M2191" s="57"/>
      <c r="N2191" s="67">
        <v>42812</v>
      </c>
      <c r="O2191" s="68">
        <v>23</v>
      </c>
      <c r="P2191" s="69">
        <v>13743.655049999999</v>
      </c>
      <c r="Q2191" s="57"/>
      <c r="R2191" s="70">
        <f t="shared" si="102"/>
        <v>-0.10002260464957027</v>
      </c>
      <c r="S2191" s="71">
        <f t="shared" si="103"/>
        <v>24866.944828166997</v>
      </c>
      <c r="T2191" s="72">
        <f t="shared" si="104"/>
        <v>-1374.6761755062198</v>
      </c>
    </row>
    <row r="2192" spans="2:20" x14ac:dyDescent="0.25">
      <c r="B2192" s="64">
        <v>42812</v>
      </c>
      <c r="C2192" s="65">
        <v>24</v>
      </c>
      <c r="D2192" s="66">
        <v>1.72651</v>
      </c>
      <c r="E2192" s="57"/>
      <c r="F2192" s="67">
        <v>42812</v>
      </c>
      <c r="G2192" s="68">
        <v>24</v>
      </c>
      <c r="H2192" s="69">
        <v>28601.82</v>
      </c>
      <c r="I2192" s="57"/>
      <c r="J2192" s="67">
        <v>42812</v>
      </c>
      <c r="K2192" s="68">
        <v>24</v>
      </c>
      <c r="L2192" s="69">
        <v>-2937.15</v>
      </c>
      <c r="M2192" s="57"/>
      <c r="N2192" s="67">
        <v>42812</v>
      </c>
      <c r="O2192" s="68">
        <v>24</v>
      </c>
      <c r="P2192" s="69">
        <v>13742.51024</v>
      </c>
      <c r="Q2192" s="57"/>
      <c r="R2192" s="70">
        <f t="shared" si="102"/>
        <v>-0.10269101756461652</v>
      </c>
      <c r="S2192" s="71">
        <f t="shared" si="103"/>
        <v>23726.5813544624</v>
      </c>
      <c r="T2192" s="72">
        <f t="shared" si="104"/>
        <v>-1411.2323604377623</v>
      </c>
    </row>
    <row r="2193" spans="2:20" x14ac:dyDescent="0.25">
      <c r="B2193" s="64">
        <v>42812</v>
      </c>
      <c r="C2193" s="65">
        <v>25</v>
      </c>
      <c r="D2193" s="66">
        <v>1.5492900000000001</v>
      </c>
      <c r="E2193" s="57"/>
      <c r="F2193" s="67">
        <v>42812</v>
      </c>
      <c r="G2193" s="68">
        <v>25</v>
      </c>
      <c r="H2193" s="69">
        <v>28490.73</v>
      </c>
      <c r="I2193" s="57"/>
      <c r="J2193" s="67">
        <v>42812</v>
      </c>
      <c r="K2193" s="68">
        <v>25</v>
      </c>
      <c r="L2193" s="69">
        <v>-4820.95</v>
      </c>
      <c r="M2193" s="57"/>
      <c r="N2193" s="67">
        <v>42812</v>
      </c>
      <c r="O2193" s="68">
        <v>25</v>
      </c>
      <c r="P2193" s="69">
        <v>13680.75936</v>
      </c>
      <c r="Q2193" s="57"/>
      <c r="R2193" s="70">
        <f t="shared" si="102"/>
        <v>-0.16921117851315146</v>
      </c>
      <c r="S2193" s="71">
        <f t="shared" si="103"/>
        <v>21195.463668854401</v>
      </c>
      <c r="T2193" s="72">
        <f t="shared" si="104"/>
        <v>-2314.9374142604279</v>
      </c>
    </row>
    <row r="2194" spans="2:20" x14ac:dyDescent="0.25">
      <c r="B2194" s="64">
        <v>42812</v>
      </c>
      <c r="C2194" s="65">
        <v>26</v>
      </c>
      <c r="D2194" s="66">
        <v>1.4653</v>
      </c>
      <c r="E2194" s="57"/>
      <c r="F2194" s="67">
        <v>42812</v>
      </c>
      <c r="G2194" s="68">
        <v>26</v>
      </c>
      <c r="H2194" s="69">
        <v>28356.880000000001</v>
      </c>
      <c r="I2194" s="57"/>
      <c r="J2194" s="67">
        <v>42812</v>
      </c>
      <c r="K2194" s="68">
        <v>26</v>
      </c>
      <c r="L2194" s="69">
        <v>-6378.69</v>
      </c>
      <c r="M2194" s="57"/>
      <c r="N2194" s="67">
        <v>42812</v>
      </c>
      <c r="O2194" s="68">
        <v>26</v>
      </c>
      <c r="P2194" s="69">
        <v>13608.738170000001</v>
      </c>
      <c r="Q2194" s="57"/>
      <c r="R2194" s="70">
        <f t="shared" si="102"/>
        <v>-0.22494329418469167</v>
      </c>
      <c r="S2194" s="71">
        <f t="shared" si="103"/>
        <v>19940.884040501001</v>
      </c>
      <c r="T2194" s="72">
        <f t="shared" si="104"/>
        <v>-3061.1943936567527</v>
      </c>
    </row>
    <row r="2195" spans="2:20" x14ac:dyDescent="0.25">
      <c r="B2195" s="64">
        <v>42812</v>
      </c>
      <c r="C2195" s="65">
        <v>27</v>
      </c>
      <c r="D2195" s="66">
        <v>1.42408</v>
      </c>
      <c r="E2195" s="57"/>
      <c r="F2195" s="67">
        <v>42812</v>
      </c>
      <c r="G2195" s="68">
        <v>27</v>
      </c>
      <c r="H2195" s="69">
        <v>28092.11</v>
      </c>
      <c r="I2195" s="57"/>
      <c r="J2195" s="67">
        <v>42812</v>
      </c>
      <c r="K2195" s="68">
        <v>27</v>
      </c>
      <c r="L2195" s="69">
        <v>-9695.7999999999993</v>
      </c>
      <c r="M2195" s="57"/>
      <c r="N2195" s="67">
        <v>42812</v>
      </c>
      <c r="O2195" s="68">
        <v>27</v>
      </c>
      <c r="P2195" s="69">
        <v>13478.23228</v>
      </c>
      <c r="Q2195" s="57"/>
      <c r="R2195" s="70">
        <f t="shared" si="102"/>
        <v>-0.34514317365267327</v>
      </c>
      <c r="S2195" s="71">
        <f t="shared" si="103"/>
        <v>19194.081025302399</v>
      </c>
      <c r="T2195" s="72">
        <f t="shared" si="104"/>
        <v>-4651.9198643471063</v>
      </c>
    </row>
    <row r="2196" spans="2:20" x14ac:dyDescent="0.25">
      <c r="B2196" s="64">
        <v>42812</v>
      </c>
      <c r="C2196" s="65">
        <v>28</v>
      </c>
      <c r="D2196" s="66">
        <v>1.7189000000000001</v>
      </c>
      <c r="E2196" s="57"/>
      <c r="F2196" s="67">
        <v>42812</v>
      </c>
      <c r="G2196" s="68">
        <v>28</v>
      </c>
      <c r="H2196" s="69">
        <v>27942.68</v>
      </c>
      <c r="I2196" s="57"/>
      <c r="J2196" s="67">
        <v>42812</v>
      </c>
      <c r="K2196" s="68">
        <v>28</v>
      </c>
      <c r="L2196" s="69">
        <v>5504.18</v>
      </c>
      <c r="M2196" s="57"/>
      <c r="N2196" s="67">
        <v>42812</v>
      </c>
      <c r="O2196" s="68">
        <v>28</v>
      </c>
      <c r="P2196" s="69">
        <v>13402.479359999999</v>
      </c>
      <c r="Q2196" s="57"/>
      <c r="R2196" s="70">
        <f t="shared" si="102"/>
        <v>0.19698110560619098</v>
      </c>
      <c r="S2196" s="71">
        <f t="shared" si="103"/>
        <v>23037.521771904001</v>
      </c>
      <c r="T2196" s="72">
        <f t="shared" si="104"/>
        <v>2640.0352021969547</v>
      </c>
    </row>
    <row r="2197" spans="2:20" x14ac:dyDescent="0.25">
      <c r="B2197" s="64">
        <v>42812</v>
      </c>
      <c r="C2197" s="65">
        <v>29</v>
      </c>
      <c r="D2197" s="66">
        <v>2.14662</v>
      </c>
      <c r="E2197" s="57"/>
      <c r="F2197" s="67">
        <v>42812</v>
      </c>
      <c r="G2197" s="68">
        <v>29</v>
      </c>
      <c r="H2197" s="69">
        <v>27697.32</v>
      </c>
      <c r="I2197" s="57"/>
      <c r="J2197" s="67">
        <v>42812</v>
      </c>
      <c r="K2197" s="68">
        <v>29</v>
      </c>
      <c r="L2197" s="69">
        <v>19888.53</v>
      </c>
      <c r="M2197" s="57"/>
      <c r="N2197" s="67">
        <v>42812</v>
      </c>
      <c r="O2197" s="68">
        <v>29</v>
      </c>
      <c r="P2197" s="69">
        <v>13389.576220000001</v>
      </c>
      <c r="Q2197" s="57"/>
      <c r="R2197" s="70">
        <f t="shared" si="102"/>
        <v>0.71806694654934122</v>
      </c>
      <c r="S2197" s="71">
        <f t="shared" si="103"/>
        <v>28742.332105376401</v>
      </c>
      <c r="T2197" s="72">
        <f t="shared" si="104"/>
        <v>9614.6121118850715</v>
      </c>
    </row>
    <row r="2198" spans="2:20" x14ac:dyDescent="0.25">
      <c r="B2198" s="64">
        <v>42812</v>
      </c>
      <c r="C2198" s="65">
        <v>30</v>
      </c>
      <c r="D2198" s="66">
        <v>2.05044</v>
      </c>
      <c r="E2198" s="57"/>
      <c r="F2198" s="67">
        <v>42812</v>
      </c>
      <c r="G2198" s="68">
        <v>30</v>
      </c>
      <c r="H2198" s="69">
        <v>27707.66</v>
      </c>
      <c r="I2198" s="57"/>
      <c r="J2198" s="67">
        <v>42812</v>
      </c>
      <c r="K2198" s="68">
        <v>30</v>
      </c>
      <c r="L2198" s="69">
        <v>15641.24</v>
      </c>
      <c r="M2198" s="57"/>
      <c r="N2198" s="67">
        <v>42812</v>
      </c>
      <c r="O2198" s="68">
        <v>30</v>
      </c>
      <c r="P2198" s="69">
        <v>13400.64734</v>
      </c>
      <c r="Q2198" s="57"/>
      <c r="R2198" s="70">
        <f t="shared" si="102"/>
        <v>0.56450959770691567</v>
      </c>
      <c r="S2198" s="71">
        <f t="shared" si="103"/>
        <v>27477.223331829598</v>
      </c>
      <c r="T2198" s="72">
        <f t="shared" si="104"/>
        <v>7564.7940389156493</v>
      </c>
    </row>
    <row r="2199" spans="2:20" x14ac:dyDescent="0.25">
      <c r="B2199" s="64">
        <v>42812</v>
      </c>
      <c r="C2199" s="65">
        <v>31</v>
      </c>
      <c r="D2199" s="66">
        <v>1.65645</v>
      </c>
      <c r="E2199" s="57"/>
      <c r="F2199" s="67">
        <v>42812</v>
      </c>
      <c r="G2199" s="68">
        <v>31</v>
      </c>
      <c r="H2199" s="69">
        <v>27766.32</v>
      </c>
      <c r="I2199" s="57"/>
      <c r="J2199" s="67">
        <v>42812</v>
      </c>
      <c r="K2199" s="68">
        <v>31</v>
      </c>
      <c r="L2199" s="69">
        <v>6432.36</v>
      </c>
      <c r="M2199" s="57"/>
      <c r="N2199" s="67">
        <v>42812</v>
      </c>
      <c r="O2199" s="68">
        <v>31</v>
      </c>
      <c r="P2199" s="69">
        <v>13419.48027</v>
      </c>
      <c r="Q2199" s="57"/>
      <c r="R2199" s="70">
        <f t="shared" si="102"/>
        <v>0.23166051532936305</v>
      </c>
      <c r="S2199" s="71">
        <f t="shared" si="103"/>
        <v>22228.698093241499</v>
      </c>
      <c r="T2199" s="72">
        <f t="shared" si="104"/>
        <v>3108.7637148004201</v>
      </c>
    </row>
    <row r="2200" spans="2:20" x14ac:dyDescent="0.25">
      <c r="B2200" s="64">
        <v>42812</v>
      </c>
      <c r="C2200" s="65">
        <v>32</v>
      </c>
      <c r="D2200" s="66">
        <v>1.78068</v>
      </c>
      <c r="E2200" s="57"/>
      <c r="F2200" s="67">
        <v>42812</v>
      </c>
      <c r="G2200" s="68">
        <v>32</v>
      </c>
      <c r="H2200" s="69">
        <v>28352.51</v>
      </c>
      <c r="I2200" s="57"/>
      <c r="J2200" s="67">
        <v>42812</v>
      </c>
      <c r="K2200" s="68">
        <v>32</v>
      </c>
      <c r="L2200" s="69">
        <v>10942.23</v>
      </c>
      <c r="M2200" s="57"/>
      <c r="N2200" s="67">
        <v>42812</v>
      </c>
      <c r="O2200" s="68">
        <v>32</v>
      </c>
      <c r="P2200" s="69">
        <v>13715.730659999999</v>
      </c>
      <c r="Q2200" s="57"/>
      <c r="R2200" s="70">
        <f t="shared" si="102"/>
        <v>0.38593514295559722</v>
      </c>
      <c r="S2200" s="71">
        <f t="shared" si="103"/>
        <v>24423.327271648799</v>
      </c>
      <c r="T2200" s="72">
        <f t="shared" si="104"/>
        <v>5293.3824730075676</v>
      </c>
    </row>
    <row r="2201" spans="2:20" x14ac:dyDescent="0.25">
      <c r="B2201" s="64">
        <v>42812</v>
      </c>
      <c r="C2201" s="65">
        <v>33</v>
      </c>
      <c r="D2201" s="66">
        <v>2.27013</v>
      </c>
      <c r="E2201" s="57"/>
      <c r="F2201" s="67">
        <v>42812</v>
      </c>
      <c r="G2201" s="68">
        <v>33</v>
      </c>
      <c r="H2201" s="69">
        <v>29063.17</v>
      </c>
      <c r="I2201" s="57"/>
      <c r="J2201" s="67">
        <v>42812</v>
      </c>
      <c r="K2201" s="68">
        <v>33</v>
      </c>
      <c r="L2201" s="69">
        <v>19236.89</v>
      </c>
      <c r="M2201" s="57"/>
      <c r="N2201" s="67">
        <v>42812</v>
      </c>
      <c r="O2201" s="68">
        <v>33</v>
      </c>
      <c r="P2201" s="69">
        <v>13958.62349</v>
      </c>
      <c r="Q2201" s="57"/>
      <c r="R2201" s="70">
        <f t="shared" si="102"/>
        <v>0.66189923535526241</v>
      </c>
      <c r="S2201" s="71">
        <f t="shared" si="103"/>
        <v>31687.889943353701</v>
      </c>
      <c r="T2201" s="72">
        <f t="shared" si="104"/>
        <v>9239.2022146430045</v>
      </c>
    </row>
    <row r="2202" spans="2:20" x14ac:dyDescent="0.25">
      <c r="B2202" s="64">
        <v>42812</v>
      </c>
      <c r="C2202" s="65">
        <v>34</v>
      </c>
      <c r="D2202" s="66">
        <v>2.8736199999999998</v>
      </c>
      <c r="E2202" s="57"/>
      <c r="F2202" s="67">
        <v>42812</v>
      </c>
      <c r="G2202" s="68">
        <v>34</v>
      </c>
      <c r="H2202" s="69">
        <v>29965.200000000001</v>
      </c>
      <c r="I2202" s="57"/>
      <c r="J2202" s="67">
        <v>42812</v>
      </c>
      <c r="K2202" s="68">
        <v>34</v>
      </c>
      <c r="L2202" s="69">
        <v>27817.38</v>
      </c>
      <c r="M2202" s="57"/>
      <c r="N2202" s="67">
        <v>42812</v>
      </c>
      <c r="O2202" s="68">
        <v>34</v>
      </c>
      <c r="P2202" s="69">
        <v>14524.88709</v>
      </c>
      <c r="Q2202" s="57"/>
      <c r="R2202" s="70">
        <f t="shared" si="102"/>
        <v>0.92832285451123309</v>
      </c>
      <c r="S2202" s="71">
        <f t="shared" si="103"/>
        <v>41739.0060395658</v>
      </c>
      <c r="T2202" s="72">
        <f t="shared" si="104"/>
        <v>13483.784644842159</v>
      </c>
    </row>
    <row r="2203" spans="2:20" x14ac:dyDescent="0.25">
      <c r="B2203" s="64">
        <v>42812</v>
      </c>
      <c r="C2203" s="65">
        <v>35</v>
      </c>
      <c r="D2203" s="66">
        <v>3.0159600000000002</v>
      </c>
      <c r="E2203" s="57"/>
      <c r="F2203" s="67">
        <v>42812</v>
      </c>
      <c r="G2203" s="68">
        <v>35</v>
      </c>
      <c r="H2203" s="69">
        <v>31528.42</v>
      </c>
      <c r="I2203" s="57"/>
      <c r="J2203" s="67">
        <v>42812</v>
      </c>
      <c r="K2203" s="68">
        <v>35</v>
      </c>
      <c r="L2203" s="69">
        <v>37226.230000000003</v>
      </c>
      <c r="M2203" s="57"/>
      <c r="N2203" s="67">
        <v>42812</v>
      </c>
      <c r="O2203" s="68">
        <v>35</v>
      </c>
      <c r="P2203" s="69">
        <v>15298.02203</v>
      </c>
      <c r="Q2203" s="57"/>
      <c r="R2203" s="70">
        <f t="shared" si="102"/>
        <v>1.1807198077163399</v>
      </c>
      <c r="S2203" s="71">
        <f t="shared" si="103"/>
        <v>46138.2225215988</v>
      </c>
      <c r="T2203" s="72">
        <f t="shared" si="104"/>
        <v>18062.677629701931</v>
      </c>
    </row>
    <row r="2204" spans="2:20" x14ac:dyDescent="0.25">
      <c r="B2204" s="64">
        <v>42812</v>
      </c>
      <c r="C2204" s="65">
        <v>36</v>
      </c>
      <c r="D2204" s="66">
        <v>2.6590799999999999</v>
      </c>
      <c r="E2204" s="57"/>
      <c r="F2204" s="67">
        <v>42812</v>
      </c>
      <c r="G2204" s="68">
        <v>36</v>
      </c>
      <c r="H2204" s="69">
        <v>32571.45</v>
      </c>
      <c r="I2204" s="57"/>
      <c r="J2204" s="67">
        <v>42812</v>
      </c>
      <c r="K2204" s="68">
        <v>36</v>
      </c>
      <c r="L2204" s="69">
        <v>24929.72</v>
      </c>
      <c r="M2204" s="57"/>
      <c r="N2204" s="67">
        <v>42812</v>
      </c>
      <c r="O2204" s="68">
        <v>36</v>
      </c>
      <c r="P2204" s="69">
        <v>15705.941860000001</v>
      </c>
      <c r="Q2204" s="57"/>
      <c r="R2204" s="70">
        <f t="shared" si="102"/>
        <v>0.76538563680769511</v>
      </c>
      <c r="S2204" s="71">
        <f t="shared" si="103"/>
        <v>41763.355881088799</v>
      </c>
      <c r="T2204" s="72">
        <f t="shared" si="104"/>
        <v>12021.102312180736</v>
      </c>
    </row>
    <row r="2205" spans="2:20" x14ac:dyDescent="0.25">
      <c r="B2205" s="64">
        <v>42812</v>
      </c>
      <c r="C2205" s="65">
        <v>37</v>
      </c>
      <c r="D2205" s="66">
        <v>2.88652</v>
      </c>
      <c r="E2205" s="57"/>
      <c r="F2205" s="67">
        <v>42812</v>
      </c>
      <c r="G2205" s="68">
        <v>37</v>
      </c>
      <c r="H2205" s="69">
        <v>33711.51</v>
      </c>
      <c r="I2205" s="57"/>
      <c r="J2205" s="67">
        <v>42812</v>
      </c>
      <c r="K2205" s="68">
        <v>37</v>
      </c>
      <c r="L2205" s="69">
        <v>38968.25</v>
      </c>
      <c r="M2205" s="57"/>
      <c r="N2205" s="67">
        <v>42812</v>
      </c>
      <c r="O2205" s="68">
        <v>37</v>
      </c>
      <c r="P2205" s="69">
        <v>16409.608929999999</v>
      </c>
      <c r="Q2205" s="57"/>
      <c r="R2205" s="70">
        <f t="shared" si="102"/>
        <v>1.1559330922880642</v>
      </c>
      <c r="S2205" s="71">
        <f t="shared" si="103"/>
        <v>47366.664368623598</v>
      </c>
      <c r="T2205" s="72">
        <f t="shared" si="104"/>
        <v>18968.40999369273</v>
      </c>
    </row>
    <row r="2206" spans="2:20" x14ac:dyDescent="0.25">
      <c r="B2206" s="64">
        <v>42812</v>
      </c>
      <c r="C2206" s="65">
        <v>38</v>
      </c>
      <c r="D2206" s="66">
        <v>3.1187800000000001</v>
      </c>
      <c r="E2206" s="57"/>
      <c r="F2206" s="67">
        <v>42812</v>
      </c>
      <c r="G2206" s="68">
        <v>38</v>
      </c>
      <c r="H2206" s="69">
        <v>34279.46</v>
      </c>
      <c r="I2206" s="57"/>
      <c r="J2206" s="67">
        <v>42812</v>
      </c>
      <c r="K2206" s="68">
        <v>38</v>
      </c>
      <c r="L2206" s="69">
        <v>54935.48</v>
      </c>
      <c r="M2206" s="57"/>
      <c r="N2206" s="67">
        <v>42812</v>
      </c>
      <c r="O2206" s="68">
        <v>38</v>
      </c>
      <c r="P2206" s="69">
        <v>16613.311689999999</v>
      </c>
      <c r="Q2206" s="57"/>
      <c r="R2206" s="70">
        <f t="shared" si="102"/>
        <v>1.6025771701187825</v>
      </c>
      <c r="S2206" s="71">
        <f t="shared" si="103"/>
        <v>51813.264232538197</v>
      </c>
      <c r="T2206" s="72">
        <f t="shared" si="104"/>
        <v>26624.114034461487</v>
      </c>
    </row>
    <row r="2207" spans="2:20" x14ac:dyDescent="0.25">
      <c r="B2207" s="64">
        <v>42812</v>
      </c>
      <c r="C2207" s="65">
        <v>39</v>
      </c>
      <c r="D2207" s="66">
        <v>3.2698299999999998</v>
      </c>
      <c r="E2207" s="57"/>
      <c r="F2207" s="67">
        <v>42812</v>
      </c>
      <c r="G2207" s="68">
        <v>39</v>
      </c>
      <c r="H2207" s="69">
        <v>34088.86</v>
      </c>
      <c r="I2207" s="57"/>
      <c r="J2207" s="67">
        <v>42812</v>
      </c>
      <c r="K2207" s="68">
        <v>39</v>
      </c>
      <c r="L2207" s="69">
        <v>60426.21</v>
      </c>
      <c r="M2207" s="57"/>
      <c r="N2207" s="67">
        <v>42812</v>
      </c>
      <c r="O2207" s="68">
        <v>39</v>
      </c>
      <c r="P2207" s="69">
        <v>16524.329989999998</v>
      </c>
      <c r="Q2207" s="57"/>
      <c r="R2207" s="70">
        <f t="shared" si="102"/>
        <v>1.7726087056005979</v>
      </c>
      <c r="S2207" s="71">
        <f t="shared" si="103"/>
        <v>54031.749931201688</v>
      </c>
      <c r="T2207" s="72">
        <f t="shared" si="104"/>
        <v>29291.171194491038</v>
      </c>
    </row>
    <row r="2208" spans="2:20" x14ac:dyDescent="0.25">
      <c r="B2208" s="64">
        <v>42812</v>
      </c>
      <c r="C2208" s="65">
        <v>40</v>
      </c>
      <c r="D2208" s="66">
        <v>2.34565</v>
      </c>
      <c r="E2208" s="57"/>
      <c r="F2208" s="67">
        <v>42812</v>
      </c>
      <c r="G2208" s="68">
        <v>40</v>
      </c>
      <c r="H2208" s="69">
        <v>32862.26</v>
      </c>
      <c r="I2208" s="57"/>
      <c r="J2208" s="67">
        <v>42812</v>
      </c>
      <c r="K2208" s="68">
        <v>40</v>
      </c>
      <c r="L2208" s="69">
        <v>9910.4500000000007</v>
      </c>
      <c r="M2208" s="57"/>
      <c r="N2208" s="67">
        <v>42812</v>
      </c>
      <c r="O2208" s="68">
        <v>40</v>
      </c>
      <c r="P2208" s="69">
        <v>15921.950779999999</v>
      </c>
      <c r="Q2208" s="57"/>
      <c r="R2208" s="70">
        <f t="shared" si="102"/>
        <v>0.30157542421002087</v>
      </c>
      <c r="S2208" s="71">
        <f t="shared" si="103"/>
        <v>37347.323847107</v>
      </c>
      <c r="T2208" s="72">
        <f t="shared" si="104"/>
        <v>4801.6690607295723</v>
      </c>
    </row>
    <row r="2209" spans="2:20" x14ac:dyDescent="0.25">
      <c r="B2209" s="64">
        <v>42812</v>
      </c>
      <c r="C2209" s="65">
        <v>41</v>
      </c>
      <c r="D2209" s="66">
        <v>1.8888499999999999</v>
      </c>
      <c r="E2209" s="57"/>
      <c r="F2209" s="67">
        <v>42812</v>
      </c>
      <c r="G2209" s="68">
        <v>41</v>
      </c>
      <c r="H2209" s="69">
        <v>31694.91</v>
      </c>
      <c r="I2209" s="57"/>
      <c r="J2209" s="67">
        <v>42812</v>
      </c>
      <c r="K2209" s="68">
        <v>41</v>
      </c>
      <c r="L2209" s="69">
        <v>-6664.36</v>
      </c>
      <c r="M2209" s="57"/>
      <c r="N2209" s="67">
        <v>42812</v>
      </c>
      <c r="O2209" s="68">
        <v>41</v>
      </c>
      <c r="P2209" s="69">
        <v>15325.94153</v>
      </c>
      <c r="Q2209" s="57"/>
      <c r="R2209" s="70">
        <f t="shared" si="102"/>
        <v>-0.21026593860023579</v>
      </c>
      <c r="S2209" s="71">
        <f t="shared" si="103"/>
        <v>28948.404658940501</v>
      </c>
      <c r="T2209" s="72">
        <f t="shared" si="104"/>
        <v>-3222.5234807377838</v>
      </c>
    </row>
    <row r="2210" spans="2:20" x14ac:dyDescent="0.25">
      <c r="B2210" s="64">
        <v>42812</v>
      </c>
      <c r="C2210" s="65">
        <v>42</v>
      </c>
      <c r="D2210" s="66">
        <v>1.92899</v>
      </c>
      <c r="E2210" s="57"/>
      <c r="F2210" s="67">
        <v>42812</v>
      </c>
      <c r="G2210" s="68">
        <v>42</v>
      </c>
      <c r="H2210" s="69">
        <v>30123.5</v>
      </c>
      <c r="I2210" s="57"/>
      <c r="J2210" s="67">
        <v>42812</v>
      </c>
      <c r="K2210" s="68">
        <v>42</v>
      </c>
      <c r="L2210" s="69">
        <v>-9363.4</v>
      </c>
      <c r="M2210" s="57"/>
      <c r="N2210" s="67">
        <v>42812</v>
      </c>
      <c r="O2210" s="68">
        <v>42</v>
      </c>
      <c r="P2210" s="69">
        <v>14507.386490000001</v>
      </c>
      <c r="Q2210" s="57"/>
      <c r="R2210" s="70">
        <f t="shared" si="102"/>
        <v>-0.31083373445980711</v>
      </c>
      <c r="S2210" s="71">
        <f t="shared" si="103"/>
        <v>27984.603465345102</v>
      </c>
      <c r="T2210" s="72">
        <f t="shared" si="104"/>
        <v>-4509.3851199384535</v>
      </c>
    </row>
    <row r="2211" spans="2:20" x14ac:dyDescent="0.25">
      <c r="B2211" s="64">
        <v>42812</v>
      </c>
      <c r="C2211" s="65">
        <v>43</v>
      </c>
      <c r="D2211" s="66">
        <v>1.80118</v>
      </c>
      <c r="E2211" s="57"/>
      <c r="F2211" s="67">
        <v>42812</v>
      </c>
      <c r="G2211" s="68">
        <v>43</v>
      </c>
      <c r="H2211" s="69">
        <v>28500.9</v>
      </c>
      <c r="I2211" s="57"/>
      <c r="J2211" s="67">
        <v>42812</v>
      </c>
      <c r="K2211" s="68">
        <v>43</v>
      </c>
      <c r="L2211" s="69">
        <v>-4686.17</v>
      </c>
      <c r="M2211" s="57"/>
      <c r="N2211" s="67">
        <v>42812</v>
      </c>
      <c r="O2211" s="68">
        <v>43</v>
      </c>
      <c r="P2211" s="69">
        <v>13672.80517</v>
      </c>
      <c r="Q2211" s="57"/>
      <c r="R2211" s="70">
        <f t="shared" si="102"/>
        <v>-0.16442182527569305</v>
      </c>
      <c r="S2211" s="71">
        <f t="shared" si="103"/>
        <v>24627.183216100599</v>
      </c>
      <c r="T2211" s="72">
        <f t="shared" si="104"/>
        <v>-2248.1075826903325</v>
      </c>
    </row>
    <row r="2212" spans="2:20" x14ac:dyDescent="0.25">
      <c r="B2212" s="64">
        <v>42812</v>
      </c>
      <c r="C2212" s="65">
        <v>44</v>
      </c>
      <c r="D2212" s="66">
        <v>1.85215</v>
      </c>
      <c r="E2212" s="57"/>
      <c r="F2212" s="67">
        <v>42812</v>
      </c>
      <c r="G2212" s="68">
        <v>44</v>
      </c>
      <c r="H2212" s="69">
        <v>26973.99</v>
      </c>
      <c r="I2212" s="57"/>
      <c r="J2212" s="67">
        <v>42812</v>
      </c>
      <c r="K2212" s="68">
        <v>44</v>
      </c>
      <c r="L2212" s="69">
        <v>-7330.33</v>
      </c>
      <c r="M2212" s="57"/>
      <c r="N2212" s="67">
        <v>42812</v>
      </c>
      <c r="O2212" s="68">
        <v>44</v>
      </c>
      <c r="P2212" s="69">
        <v>12903.34152</v>
      </c>
      <c r="Q2212" s="57"/>
      <c r="R2212" s="70">
        <f t="shared" si="102"/>
        <v>-0.2717554948303903</v>
      </c>
      <c r="S2212" s="71">
        <f t="shared" si="103"/>
        <v>23898.923996268</v>
      </c>
      <c r="T2212" s="72">
        <f t="shared" si="104"/>
        <v>-3506.5539597331203</v>
      </c>
    </row>
    <row r="2213" spans="2:20" x14ac:dyDescent="0.25">
      <c r="B2213" s="64">
        <v>42812</v>
      </c>
      <c r="C2213" s="65">
        <v>45</v>
      </c>
      <c r="D2213" s="66">
        <v>1.71071</v>
      </c>
      <c r="E2213" s="57"/>
      <c r="F2213" s="67">
        <v>42812</v>
      </c>
      <c r="G2213" s="68">
        <v>45</v>
      </c>
      <c r="H2213" s="69">
        <v>25694.1</v>
      </c>
      <c r="I2213" s="57"/>
      <c r="J2213" s="67">
        <v>42812</v>
      </c>
      <c r="K2213" s="68">
        <v>45</v>
      </c>
      <c r="L2213" s="69">
        <v>-13592.43</v>
      </c>
      <c r="M2213" s="57"/>
      <c r="N2213" s="67">
        <v>42812</v>
      </c>
      <c r="O2213" s="68">
        <v>45</v>
      </c>
      <c r="P2213" s="69">
        <v>12365.57624</v>
      </c>
      <c r="Q2213" s="57"/>
      <c r="R2213" s="70">
        <f t="shared" si="102"/>
        <v>-0.52900977267154725</v>
      </c>
      <c r="S2213" s="71">
        <f t="shared" si="103"/>
        <v>21153.914929530401</v>
      </c>
      <c r="T2213" s="72">
        <f t="shared" si="104"/>
        <v>-6541.5106756750865</v>
      </c>
    </row>
    <row r="2214" spans="2:20" x14ac:dyDescent="0.25">
      <c r="B2214" s="64">
        <v>42812</v>
      </c>
      <c r="C2214" s="65">
        <v>46</v>
      </c>
      <c r="D2214" s="66">
        <v>2.3815200000000001</v>
      </c>
      <c r="E2214" s="57"/>
      <c r="F2214" s="67">
        <v>42812</v>
      </c>
      <c r="G2214" s="68">
        <v>46</v>
      </c>
      <c r="H2214" s="69">
        <v>24213.41</v>
      </c>
      <c r="I2214" s="57"/>
      <c r="J2214" s="67">
        <v>42812</v>
      </c>
      <c r="K2214" s="68">
        <v>46</v>
      </c>
      <c r="L2214" s="69">
        <v>-13231.55</v>
      </c>
      <c r="M2214" s="57"/>
      <c r="N2214" s="67">
        <v>42812</v>
      </c>
      <c r="O2214" s="68">
        <v>46</v>
      </c>
      <c r="P2214" s="69">
        <v>11641.6427</v>
      </c>
      <c r="Q2214" s="57"/>
      <c r="R2214" s="70">
        <f t="shared" si="102"/>
        <v>-0.54645545588167876</v>
      </c>
      <c r="S2214" s="71">
        <f t="shared" si="103"/>
        <v>27724.804922904001</v>
      </c>
      <c r="T2214" s="72">
        <f t="shared" si="104"/>
        <v>-6361.6391688401181</v>
      </c>
    </row>
    <row r="2215" spans="2:20" x14ac:dyDescent="0.25">
      <c r="B2215" s="64">
        <v>42812</v>
      </c>
      <c r="C2215" s="65">
        <v>47</v>
      </c>
      <c r="D2215" s="66">
        <v>5.07247</v>
      </c>
      <c r="E2215" s="57"/>
      <c r="F2215" s="67">
        <v>42812</v>
      </c>
      <c r="G2215" s="68">
        <v>47</v>
      </c>
      <c r="H2215" s="69">
        <v>23634.720000000001</v>
      </c>
      <c r="I2215" s="57"/>
      <c r="J2215" s="67">
        <v>42812</v>
      </c>
      <c r="K2215" s="68">
        <v>47</v>
      </c>
      <c r="L2215" s="69">
        <v>-5702.55</v>
      </c>
      <c r="M2215" s="57"/>
      <c r="N2215" s="67">
        <v>42812</v>
      </c>
      <c r="O2215" s="68">
        <v>47</v>
      </c>
      <c r="P2215" s="69">
        <v>11872.9326</v>
      </c>
      <c r="Q2215" s="57"/>
      <c r="R2215" s="70">
        <f t="shared" si="102"/>
        <v>-0.24127850890554234</v>
      </c>
      <c r="S2215" s="71">
        <f t="shared" si="103"/>
        <v>60225.094425522002</v>
      </c>
      <c r="T2215" s="72">
        <f t="shared" si="104"/>
        <v>-2864.6834740640038</v>
      </c>
    </row>
    <row r="2216" spans="2:20" x14ac:dyDescent="0.25">
      <c r="B2216" s="64">
        <v>42812</v>
      </c>
      <c r="C2216" s="65">
        <v>48</v>
      </c>
      <c r="D2216" s="66">
        <v>5.2722600000000002</v>
      </c>
      <c r="E2216" s="57"/>
      <c r="F2216" s="67">
        <v>42812</v>
      </c>
      <c r="G2216" s="68">
        <v>48</v>
      </c>
      <c r="H2216" s="69">
        <v>22646.1</v>
      </c>
      <c r="I2216" s="57"/>
      <c r="J2216" s="67">
        <v>42812</v>
      </c>
      <c r="K2216" s="68">
        <v>48</v>
      </c>
      <c r="L2216" s="69">
        <v>-4374.8500000000004</v>
      </c>
      <c r="M2216" s="57"/>
      <c r="N2216" s="67">
        <v>42812</v>
      </c>
      <c r="O2216" s="68">
        <v>48</v>
      </c>
      <c r="P2216" s="69">
        <v>11378.695229999999</v>
      </c>
      <c r="Q2216" s="57"/>
      <c r="R2216" s="70">
        <f t="shared" si="102"/>
        <v>-0.19318337373764138</v>
      </c>
      <c r="S2216" s="71">
        <f t="shared" si="103"/>
        <v>59991.4397133198</v>
      </c>
      <c r="T2216" s="72">
        <f t="shared" si="104"/>
        <v>-2198.174733263807</v>
      </c>
    </row>
    <row r="2217" spans="2:20" x14ac:dyDescent="0.25">
      <c r="B2217" s="64">
        <v>42813</v>
      </c>
      <c r="C2217" s="65">
        <v>1</v>
      </c>
      <c r="D2217" s="66">
        <v>5.1656899999999997</v>
      </c>
      <c r="E2217" s="57"/>
      <c r="F2217" s="67">
        <v>42813</v>
      </c>
      <c r="G2217" s="68">
        <v>1</v>
      </c>
      <c r="H2217" s="69">
        <v>21926.84</v>
      </c>
      <c r="I2217" s="57"/>
      <c r="J2217" s="67">
        <v>42813</v>
      </c>
      <c r="K2217" s="68">
        <v>1</v>
      </c>
      <c r="L2217" s="69">
        <v>-5405.96</v>
      </c>
      <c r="M2217" s="57"/>
      <c r="N2217" s="67">
        <v>42813</v>
      </c>
      <c r="O2217" s="68">
        <v>1</v>
      </c>
      <c r="P2217" s="69">
        <v>11015.15489</v>
      </c>
      <c r="Q2217" s="57"/>
      <c r="R2217" s="70">
        <f t="shared" si="102"/>
        <v>-0.24654532983320898</v>
      </c>
      <c r="S2217" s="71">
        <f t="shared" si="103"/>
        <v>56900.875463724093</v>
      </c>
      <c r="T2217" s="72">
        <f t="shared" si="104"/>
        <v>-2715.7349955189347</v>
      </c>
    </row>
    <row r="2218" spans="2:20" x14ac:dyDescent="0.25">
      <c r="B2218" s="64">
        <v>42813</v>
      </c>
      <c r="C2218" s="65">
        <v>2</v>
      </c>
      <c r="D2218" s="66">
        <v>5.3838600000000003</v>
      </c>
      <c r="E2218" s="57"/>
      <c r="F2218" s="67">
        <v>42813</v>
      </c>
      <c r="G2218" s="68">
        <v>2</v>
      </c>
      <c r="H2218" s="69">
        <v>21839.8</v>
      </c>
      <c r="I2218" s="57"/>
      <c r="J2218" s="67">
        <v>42813</v>
      </c>
      <c r="K2218" s="68">
        <v>2</v>
      </c>
      <c r="L2218" s="69">
        <v>-3071.9</v>
      </c>
      <c r="M2218" s="57"/>
      <c r="N2218" s="67">
        <v>42813</v>
      </c>
      <c r="O2218" s="68">
        <v>2</v>
      </c>
      <c r="P2218" s="69">
        <v>10963.103590000001</v>
      </c>
      <c r="Q2218" s="57"/>
      <c r="R2218" s="70">
        <f t="shared" si="102"/>
        <v>-0.14065604996382752</v>
      </c>
      <c r="S2218" s="71">
        <f t="shared" si="103"/>
        <v>59023.81489405741</v>
      </c>
      <c r="T2218" s="72">
        <f t="shared" si="104"/>
        <v>-1542.026846313657</v>
      </c>
    </row>
    <row r="2219" spans="2:20" x14ac:dyDescent="0.25">
      <c r="B2219" s="64">
        <v>42813</v>
      </c>
      <c r="C2219" s="65">
        <v>3</v>
      </c>
      <c r="D2219" s="66">
        <v>5.6070099999999998</v>
      </c>
      <c r="E2219" s="57"/>
      <c r="F2219" s="67">
        <v>42813</v>
      </c>
      <c r="G2219" s="68">
        <v>3</v>
      </c>
      <c r="H2219" s="69">
        <v>21921.279999999999</v>
      </c>
      <c r="I2219" s="57"/>
      <c r="J2219" s="67">
        <v>42813</v>
      </c>
      <c r="K2219" s="68">
        <v>3</v>
      </c>
      <c r="L2219" s="69">
        <v>-1809.05</v>
      </c>
      <c r="M2219" s="57"/>
      <c r="N2219" s="67">
        <v>42813</v>
      </c>
      <c r="O2219" s="68">
        <v>3</v>
      </c>
      <c r="P2219" s="69">
        <v>11002.21046</v>
      </c>
      <c r="Q2219" s="57"/>
      <c r="R2219" s="70">
        <f t="shared" si="102"/>
        <v>-8.2524834316244314E-2</v>
      </c>
      <c r="S2219" s="71">
        <f t="shared" si="103"/>
        <v>61689.504071324598</v>
      </c>
      <c r="T2219" s="72">
        <f t="shared" si="104"/>
        <v>-907.95559532395021</v>
      </c>
    </row>
    <row r="2220" spans="2:20" x14ac:dyDescent="0.25">
      <c r="B2220" s="64">
        <v>42813</v>
      </c>
      <c r="C2220" s="65">
        <v>4</v>
      </c>
      <c r="D2220" s="66">
        <v>6.2786900000000001</v>
      </c>
      <c r="E2220" s="57"/>
      <c r="F2220" s="67">
        <v>42813</v>
      </c>
      <c r="G2220" s="68">
        <v>4</v>
      </c>
      <c r="H2220" s="69">
        <v>21465.599999999999</v>
      </c>
      <c r="I2220" s="57"/>
      <c r="J2220" s="67">
        <v>42813</v>
      </c>
      <c r="K2220" s="68">
        <v>4</v>
      </c>
      <c r="L2220" s="69">
        <v>-533.55999999999995</v>
      </c>
      <c r="M2220" s="57"/>
      <c r="N2220" s="67">
        <v>42813</v>
      </c>
      <c r="O2220" s="68">
        <v>4</v>
      </c>
      <c r="P2220" s="69">
        <v>10810.103999999999</v>
      </c>
      <c r="Q2220" s="57"/>
      <c r="R2220" s="70">
        <f t="shared" si="102"/>
        <v>-2.4856514609421586E-2</v>
      </c>
      <c r="S2220" s="71">
        <f t="shared" si="103"/>
        <v>67873.291883760001</v>
      </c>
      <c r="T2220" s="72">
        <f t="shared" si="104"/>
        <v>-268.70150800536669</v>
      </c>
    </row>
    <row r="2221" spans="2:20" x14ac:dyDescent="0.25">
      <c r="B2221" s="64">
        <v>42813</v>
      </c>
      <c r="C2221" s="65">
        <v>5</v>
      </c>
      <c r="D2221" s="66">
        <v>6.7794400000000001</v>
      </c>
      <c r="E2221" s="57"/>
      <c r="F2221" s="67">
        <v>42813</v>
      </c>
      <c r="G2221" s="68">
        <v>5</v>
      </c>
      <c r="H2221" s="69">
        <v>20814.78</v>
      </c>
      <c r="I2221" s="57"/>
      <c r="J2221" s="67">
        <v>42813</v>
      </c>
      <c r="K2221" s="68">
        <v>5</v>
      </c>
      <c r="L2221" s="69">
        <v>-808.47</v>
      </c>
      <c r="M2221" s="57"/>
      <c r="N2221" s="67">
        <v>42813</v>
      </c>
      <c r="O2221" s="68">
        <v>5</v>
      </c>
      <c r="P2221" s="69">
        <v>10589.977360000001</v>
      </c>
      <c r="Q2221" s="57"/>
      <c r="R2221" s="70">
        <f t="shared" si="102"/>
        <v>-3.8841150374877856E-2</v>
      </c>
      <c r="S2221" s="71">
        <f t="shared" si="103"/>
        <v>71794.116113478405</v>
      </c>
      <c r="T2221" s="72">
        <f t="shared" si="104"/>
        <v>-411.32690310631205</v>
      </c>
    </row>
    <row r="2222" spans="2:20" x14ac:dyDescent="0.25">
      <c r="B2222" s="64">
        <v>42813</v>
      </c>
      <c r="C2222" s="65">
        <v>6</v>
      </c>
      <c r="D2222" s="66">
        <v>7.02841</v>
      </c>
      <c r="E2222" s="57"/>
      <c r="F2222" s="67">
        <v>42813</v>
      </c>
      <c r="G2222" s="68">
        <v>6</v>
      </c>
      <c r="H2222" s="69">
        <v>20393.29</v>
      </c>
      <c r="I2222" s="57"/>
      <c r="J2222" s="67">
        <v>42813</v>
      </c>
      <c r="K2222" s="68">
        <v>6</v>
      </c>
      <c r="L2222" s="69">
        <v>-1534.93</v>
      </c>
      <c r="M2222" s="57"/>
      <c r="N2222" s="67">
        <v>42813</v>
      </c>
      <c r="O2222" s="68">
        <v>6</v>
      </c>
      <c r="P2222" s="69">
        <v>10405.6088</v>
      </c>
      <c r="Q2222" s="57"/>
      <c r="R2222" s="70">
        <f t="shared" si="102"/>
        <v>-7.5266423416721878E-2</v>
      </c>
      <c r="S2222" s="71">
        <f t="shared" si="103"/>
        <v>73134.884946007995</v>
      </c>
      <c r="T2222" s="72">
        <f t="shared" si="104"/>
        <v>-783.19295784956728</v>
      </c>
    </row>
    <row r="2223" spans="2:20" x14ac:dyDescent="0.25">
      <c r="B2223" s="64">
        <v>42813</v>
      </c>
      <c r="C2223" s="65">
        <v>7</v>
      </c>
      <c r="D2223" s="66">
        <v>6.4584000000000001</v>
      </c>
      <c r="E2223" s="57"/>
      <c r="F2223" s="67">
        <v>42813</v>
      </c>
      <c r="G2223" s="68">
        <v>7</v>
      </c>
      <c r="H2223" s="69">
        <v>20138.97</v>
      </c>
      <c r="I2223" s="57"/>
      <c r="J2223" s="67">
        <v>42813</v>
      </c>
      <c r="K2223" s="68">
        <v>7</v>
      </c>
      <c r="L2223" s="69">
        <v>-1369.18</v>
      </c>
      <c r="M2223" s="57"/>
      <c r="N2223" s="67">
        <v>42813</v>
      </c>
      <c r="O2223" s="68">
        <v>7</v>
      </c>
      <c r="P2223" s="69">
        <v>10275.05543</v>
      </c>
      <c r="Q2223" s="57"/>
      <c r="R2223" s="70">
        <f t="shared" si="102"/>
        <v>-6.7986595143644385E-2</v>
      </c>
      <c r="S2223" s="71">
        <f t="shared" si="103"/>
        <v>66360.417989112</v>
      </c>
      <c r="T2223" s="72">
        <f t="shared" si="104"/>
        <v>-698.56603359791484</v>
      </c>
    </row>
    <row r="2224" spans="2:20" x14ac:dyDescent="0.25">
      <c r="B2224" s="64">
        <v>42813</v>
      </c>
      <c r="C2224" s="65">
        <v>8</v>
      </c>
      <c r="D2224" s="66">
        <v>6.2850999999999999</v>
      </c>
      <c r="E2224" s="57"/>
      <c r="F2224" s="67">
        <v>42813</v>
      </c>
      <c r="G2224" s="68">
        <v>8</v>
      </c>
      <c r="H2224" s="69">
        <v>19612.86</v>
      </c>
      <c r="I2224" s="57"/>
      <c r="J2224" s="67">
        <v>42813</v>
      </c>
      <c r="K2224" s="68">
        <v>8</v>
      </c>
      <c r="L2224" s="69">
        <v>-4346.75</v>
      </c>
      <c r="M2224" s="57"/>
      <c r="N2224" s="67">
        <v>42813</v>
      </c>
      <c r="O2224" s="68">
        <v>8</v>
      </c>
      <c r="P2224" s="69">
        <v>9905.4951419999998</v>
      </c>
      <c r="Q2224" s="57"/>
      <c r="R2224" s="70">
        <f t="shared" si="102"/>
        <v>-0.22162754437649582</v>
      </c>
      <c r="S2224" s="71">
        <f t="shared" si="103"/>
        <v>62257.027516984199</v>
      </c>
      <c r="T2224" s="72">
        <f t="shared" si="104"/>
        <v>-2195.3305641547686</v>
      </c>
    </row>
    <row r="2225" spans="2:20" x14ac:dyDescent="0.25">
      <c r="B2225" s="64">
        <v>42813</v>
      </c>
      <c r="C2225" s="65">
        <v>9</v>
      </c>
      <c r="D2225" s="66">
        <v>6.5613599999999996</v>
      </c>
      <c r="E2225" s="57"/>
      <c r="F2225" s="67">
        <v>42813</v>
      </c>
      <c r="G2225" s="68">
        <v>9</v>
      </c>
      <c r="H2225" s="69">
        <v>19315.12</v>
      </c>
      <c r="I2225" s="57"/>
      <c r="J2225" s="67">
        <v>42813</v>
      </c>
      <c r="K2225" s="68">
        <v>9</v>
      </c>
      <c r="L2225" s="69">
        <v>-5919.53</v>
      </c>
      <c r="M2225" s="57"/>
      <c r="N2225" s="67">
        <v>42813</v>
      </c>
      <c r="O2225" s="68">
        <v>9</v>
      </c>
      <c r="P2225" s="69">
        <v>9756.7468910000007</v>
      </c>
      <c r="Q2225" s="57"/>
      <c r="R2225" s="70">
        <f t="shared" si="102"/>
        <v>-0.30647130331056704</v>
      </c>
      <c r="S2225" s="71">
        <f t="shared" si="103"/>
        <v>64017.528780731758</v>
      </c>
      <c r="T2225" s="72">
        <f t="shared" si="104"/>
        <v>-2990.1629357560932</v>
      </c>
    </row>
    <row r="2226" spans="2:20" x14ac:dyDescent="0.25">
      <c r="B2226" s="64">
        <v>42813</v>
      </c>
      <c r="C2226" s="65">
        <v>10</v>
      </c>
      <c r="D2226" s="66">
        <v>6.4895899999999997</v>
      </c>
      <c r="E2226" s="57"/>
      <c r="F2226" s="67">
        <v>42813</v>
      </c>
      <c r="G2226" s="68">
        <v>10</v>
      </c>
      <c r="H2226" s="69">
        <v>19178.09</v>
      </c>
      <c r="I2226" s="57"/>
      <c r="J2226" s="67">
        <v>42813</v>
      </c>
      <c r="K2226" s="68">
        <v>10</v>
      </c>
      <c r="L2226" s="69">
        <v>-6925.92</v>
      </c>
      <c r="M2226" s="57"/>
      <c r="N2226" s="67">
        <v>42813</v>
      </c>
      <c r="O2226" s="68">
        <v>10</v>
      </c>
      <c r="P2226" s="69">
        <v>9791.3373759999995</v>
      </c>
      <c r="Q2226" s="57"/>
      <c r="R2226" s="70">
        <f t="shared" si="102"/>
        <v>-0.36113711010846233</v>
      </c>
      <c r="S2226" s="71">
        <f t="shared" si="103"/>
        <v>63541.765121915836</v>
      </c>
      <c r="T2226" s="72">
        <f t="shared" si="104"/>
        <v>-3536.0152840656147</v>
      </c>
    </row>
    <row r="2227" spans="2:20" x14ac:dyDescent="0.25">
      <c r="B2227" s="64">
        <v>42813</v>
      </c>
      <c r="C2227" s="65">
        <v>11</v>
      </c>
      <c r="D2227" s="66">
        <v>6.4660599999999997</v>
      </c>
      <c r="E2227" s="57"/>
      <c r="F2227" s="67">
        <v>42813</v>
      </c>
      <c r="G2227" s="68">
        <v>11</v>
      </c>
      <c r="H2227" s="69">
        <v>19321.009999999998</v>
      </c>
      <c r="I2227" s="57"/>
      <c r="J2227" s="67">
        <v>42813</v>
      </c>
      <c r="K2227" s="68">
        <v>11</v>
      </c>
      <c r="L2227" s="69">
        <v>-6214.33</v>
      </c>
      <c r="M2227" s="57"/>
      <c r="N2227" s="67">
        <v>42813</v>
      </c>
      <c r="O2227" s="68">
        <v>11</v>
      </c>
      <c r="P2227" s="69">
        <v>9860.7560809999995</v>
      </c>
      <c r="Q2227" s="57"/>
      <c r="R2227" s="70">
        <f t="shared" si="102"/>
        <v>-0.32163587721345832</v>
      </c>
      <c r="S2227" s="71">
        <f t="shared" si="103"/>
        <v>63760.240465110852</v>
      </c>
      <c r="T2227" s="72">
        <f t="shared" si="104"/>
        <v>-3171.5729321003782</v>
      </c>
    </row>
    <row r="2228" spans="2:20" x14ac:dyDescent="0.25">
      <c r="B2228" s="64">
        <v>42813</v>
      </c>
      <c r="C2228" s="65">
        <v>12</v>
      </c>
      <c r="D2228" s="66">
        <v>6.3943500000000002</v>
      </c>
      <c r="E2228" s="57"/>
      <c r="F2228" s="67">
        <v>42813</v>
      </c>
      <c r="G2228" s="68">
        <v>12</v>
      </c>
      <c r="H2228" s="69">
        <v>19556.86</v>
      </c>
      <c r="I2228" s="57"/>
      <c r="J2228" s="67">
        <v>42813</v>
      </c>
      <c r="K2228" s="68">
        <v>12</v>
      </c>
      <c r="L2228" s="69">
        <v>-4547.09</v>
      </c>
      <c r="M2228" s="57"/>
      <c r="N2228" s="67">
        <v>42813</v>
      </c>
      <c r="O2228" s="68">
        <v>12</v>
      </c>
      <c r="P2228" s="69">
        <v>9977.5375029999996</v>
      </c>
      <c r="Q2228" s="57"/>
      <c r="R2228" s="70">
        <f t="shared" si="102"/>
        <v>-0.23250613851098795</v>
      </c>
      <c r="S2228" s="71">
        <f t="shared" si="103"/>
        <v>63799.866932308047</v>
      </c>
      <c r="T2228" s="72">
        <f t="shared" si="104"/>
        <v>-2319.8387166710945</v>
      </c>
    </row>
    <row r="2229" spans="2:20" x14ac:dyDescent="0.25">
      <c r="B2229" s="64">
        <v>42813</v>
      </c>
      <c r="C2229" s="65">
        <v>13</v>
      </c>
      <c r="D2229" s="66">
        <v>6.8207599999999999</v>
      </c>
      <c r="E2229" s="57"/>
      <c r="F2229" s="67">
        <v>42813</v>
      </c>
      <c r="G2229" s="68">
        <v>13</v>
      </c>
      <c r="H2229" s="69">
        <v>20032.580000000002</v>
      </c>
      <c r="I2229" s="57"/>
      <c r="J2229" s="67">
        <v>42813</v>
      </c>
      <c r="K2229" s="68">
        <v>13</v>
      </c>
      <c r="L2229" s="69">
        <v>-919.02</v>
      </c>
      <c r="M2229" s="57"/>
      <c r="N2229" s="67">
        <v>42813</v>
      </c>
      <c r="O2229" s="68">
        <v>13</v>
      </c>
      <c r="P2229" s="69">
        <v>10212.35996</v>
      </c>
      <c r="Q2229" s="57"/>
      <c r="R2229" s="70">
        <f t="shared" si="102"/>
        <v>-4.5876267560144519E-2</v>
      </c>
      <c r="S2229" s="71">
        <f t="shared" si="103"/>
        <v>69656.056320769596</v>
      </c>
      <c r="T2229" s="72">
        <f t="shared" si="104"/>
        <v>-468.5049579454668</v>
      </c>
    </row>
    <row r="2230" spans="2:20" x14ac:dyDescent="0.25">
      <c r="B2230" s="64">
        <v>42813</v>
      </c>
      <c r="C2230" s="65">
        <v>14</v>
      </c>
      <c r="D2230" s="66">
        <v>6.9768800000000004</v>
      </c>
      <c r="E2230" s="57"/>
      <c r="F2230" s="67">
        <v>42813</v>
      </c>
      <c r="G2230" s="68">
        <v>14</v>
      </c>
      <c r="H2230" s="69">
        <v>20393.830000000002</v>
      </c>
      <c r="I2230" s="57"/>
      <c r="J2230" s="67">
        <v>42813</v>
      </c>
      <c r="K2230" s="68">
        <v>14</v>
      </c>
      <c r="L2230" s="69">
        <v>-2100.8200000000002</v>
      </c>
      <c r="M2230" s="57"/>
      <c r="N2230" s="67">
        <v>42813</v>
      </c>
      <c r="O2230" s="68">
        <v>14</v>
      </c>
      <c r="P2230" s="69">
        <v>10404.143959999999</v>
      </c>
      <c r="Q2230" s="57"/>
      <c r="R2230" s="70">
        <f t="shared" si="102"/>
        <v>-0.10301252878934462</v>
      </c>
      <c r="S2230" s="71">
        <f t="shared" si="103"/>
        <v>72588.463911644794</v>
      </c>
      <c r="T2230" s="72">
        <f t="shared" si="104"/>
        <v>-1071.7571792079859</v>
      </c>
    </row>
    <row r="2231" spans="2:20" x14ac:dyDescent="0.25">
      <c r="B2231" s="64">
        <v>42813</v>
      </c>
      <c r="C2231" s="65">
        <v>15</v>
      </c>
      <c r="D2231" s="66">
        <v>6.0292399999999997</v>
      </c>
      <c r="E2231" s="57"/>
      <c r="F2231" s="67">
        <v>42813</v>
      </c>
      <c r="G2231" s="68">
        <v>15</v>
      </c>
      <c r="H2231" s="69">
        <v>21251.26</v>
      </c>
      <c r="I2231" s="57"/>
      <c r="J2231" s="67">
        <v>42813</v>
      </c>
      <c r="K2231" s="68">
        <v>15</v>
      </c>
      <c r="L2231" s="69">
        <v>1260.82</v>
      </c>
      <c r="M2231" s="57"/>
      <c r="N2231" s="67">
        <v>42813</v>
      </c>
      <c r="O2231" s="68">
        <v>15</v>
      </c>
      <c r="P2231" s="69">
        <v>10753.33829</v>
      </c>
      <c r="Q2231" s="57"/>
      <c r="R2231" s="70">
        <f t="shared" si="102"/>
        <v>5.9329188010499141E-2</v>
      </c>
      <c r="S2231" s="71">
        <f t="shared" si="103"/>
        <v>64834.457351599594</v>
      </c>
      <c r="T2231" s="72">
        <f t="shared" si="104"/>
        <v>637.98682914790936</v>
      </c>
    </row>
    <row r="2232" spans="2:20" x14ac:dyDescent="0.25">
      <c r="B2232" s="64">
        <v>42813</v>
      </c>
      <c r="C2232" s="65">
        <v>16</v>
      </c>
      <c r="D2232" s="66">
        <v>5.3628400000000003</v>
      </c>
      <c r="E2232" s="57"/>
      <c r="F2232" s="67">
        <v>42813</v>
      </c>
      <c r="G2232" s="68">
        <v>16</v>
      </c>
      <c r="H2232" s="69">
        <v>21484.91</v>
      </c>
      <c r="I2232" s="57"/>
      <c r="J2232" s="67">
        <v>42813</v>
      </c>
      <c r="K2232" s="68">
        <v>16</v>
      </c>
      <c r="L2232" s="69">
        <v>-5875.7</v>
      </c>
      <c r="M2232" s="57"/>
      <c r="N2232" s="67">
        <v>42813</v>
      </c>
      <c r="O2232" s="68">
        <v>16</v>
      </c>
      <c r="P2232" s="69">
        <v>10854.104530000001</v>
      </c>
      <c r="Q2232" s="57"/>
      <c r="R2232" s="70">
        <f t="shared" si="102"/>
        <v>-0.27348031711559417</v>
      </c>
      <c r="S2232" s="71">
        <f t="shared" si="103"/>
        <v>58208.825937665206</v>
      </c>
      <c r="T2232" s="72">
        <f t="shared" si="104"/>
        <v>-2968.3839488702074</v>
      </c>
    </row>
    <row r="2233" spans="2:20" x14ac:dyDescent="0.25">
      <c r="B2233" s="64">
        <v>42813</v>
      </c>
      <c r="C2233" s="65">
        <v>17</v>
      </c>
      <c r="D2233" s="66">
        <v>3.5499100000000001</v>
      </c>
      <c r="E2233" s="57"/>
      <c r="F2233" s="67">
        <v>42813</v>
      </c>
      <c r="G2233" s="68">
        <v>17</v>
      </c>
      <c r="H2233" s="69">
        <v>22380.52</v>
      </c>
      <c r="I2233" s="57"/>
      <c r="J2233" s="67">
        <v>42813</v>
      </c>
      <c r="K2233" s="68">
        <v>17</v>
      </c>
      <c r="L2233" s="69">
        <v>-7489.5</v>
      </c>
      <c r="M2233" s="57"/>
      <c r="N2233" s="67">
        <v>42813</v>
      </c>
      <c r="O2233" s="68">
        <v>17</v>
      </c>
      <c r="P2233" s="69">
        <v>11250.410830000001</v>
      </c>
      <c r="Q2233" s="57"/>
      <c r="R2233" s="70">
        <f t="shared" si="102"/>
        <v>-0.33464369907401614</v>
      </c>
      <c r="S2233" s="71">
        <f t="shared" si="103"/>
        <v>39937.945909525304</v>
      </c>
      <c r="T2233" s="72">
        <f t="shared" si="104"/>
        <v>-3764.8790962535722</v>
      </c>
    </row>
    <row r="2234" spans="2:20" x14ac:dyDescent="0.25">
      <c r="B2234" s="64">
        <v>42813</v>
      </c>
      <c r="C2234" s="65">
        <v>18</v>
      </c>
      <c r="D2234" s="66">
        <v>4.3481300000000003</v>
      </c>
      <c r="E2234" s="57"/>
      <c r="F2234" s="67">
        <v>42813</v>
      </c>
      <c r="G2234" s="68">
        <v>18</v>
      </c>
      <c r="H2234" s="69">
        <v>23685.99</v>
      </c>
      <c r="I2234" s="57"/>
      <c r="J2234" s="67">
        <v>42813</v>
      </c>
      <c r="K2234" s="68">
        <v>18</v>
      </c>
      <c r="L2234" s="69">
        <v>-2760.53</v>
      </c>
      <c r="M2234" s="57"/>
      <c r="N2234" s="67">
        <v>42813</v>
      </c>
      <c r="O2234" s="68">
        <v>18</v>
      </c>
      <c r="P2234" s="69">
        <v>11868.50548</v>
      </c>
      <c r="Q2234" s="57"/>
      <c r="R2234" s="70">
        <f t="shared" si="102"/>
        <v>-0.11654695454992593</v>
      </c>
      <c r="S2234" s="71">
        <f t="shared" si="103"/>
        <v>51605.804732752404</v>
      </c>
      <c r="T2234" s="72">
        <f t="shared" si="104"/>
        <v>-1383.2381687531069</v>
      </c>
    </row>
    <row r="2235" spans="2:20" x14ac:dyDescent="0.25">
      <c r="B2235" s="64">
        <v>42813</v>
      </c>
      <c r="C2235" s="65">
        <v>19</v>
      </c>
      <c r="D2235" s="66">
        <v>2.8639700000000001</v>
      </c>
      <c r="E2235" s="57"/>
      <c r="F2235" s="67">
        <v>42813</v>
      </c>
      <c r="G2235" s="68">
        <v>19</v>
      </c>
      <c r="H2235" s="69">
        <v>23775.200000000001</v>
      </c>
      <c r="I2235" s="57"/>
      <c r="J2235" s="67">
        <v>42813</v>
      </c>
      <c r="K2235" s="68">
        <v>19</v>
      </c>
      <c r="L2235" s="69">
        <v>9838.65</v>
      </c>
      <c r="M2235" s="57"/>
      <c r="N2235" s="67">
        <v>42813</v>
      </c>
      <c r="O2235" s="68">
        <v>19</v>
      </c>
      <c r="P2235" s="69">
        <v>11225.24703</v>
      </c>
      <c r="Q2235" s="57"/>
      <c r="R2235" s="70">
        <f t="shared" si="102"/>
        <v>0.4138198627140886</v>
      </c>
      <c r="S2235" s="71">
        <f t="shared" si="103"/>
        <v>32148.770736509101</v>
      </c>
      <c r="T2235" s="72">
        <f t="shared" si="104"/>
        <v>4645.2301848863308</v>
      </c>
    </row>
    <row r="2236" spans="2:20" x14ac:dyDescent="0.25">
      <c r="B2236" s="64">
        <v>42813</v>
      </c>
      <c r="C2236" s="65">
        <v>20</v>
      </c>
      <c r="D2236" s="66">
        <v>2.4716300000000002</v>
      </c>
      <c r="E2236" s="57"/>
      <c r="F2236" s="67">
        <v>42813</v>
      </c>
      <c r="G2236" s="68">
        <v>20</v>
      </c>
      <c r="H2236" s="69">
        <v>24502.28</v>
      </c>
      <c r="I2236" s="57"/>
      <c r="J2236" s="67">
        <v>42813</v>
      </c>
      <c r="K2236" s="68">
        <v>20</v>
      </c>
      <c r="L2236" s="69">
        <v>9029.5400000000009</v>
      </c>
      <c r="M2236" s="57"/>
      <c r="N2236" s="67">
        <v>42813</v>
      </c>
      <c r="O2236" s="68">
        <v>20</v>
      </c>
      <c r="P2236" s="69">
        <v>11488.057650000001</v>
      </c>
      <c r="Q2236" s="57"/>
      <c r="R2236" s="70">
        <f t="shared" si="102"/>
        <v>0.36851835829155494</v>
      </c>
      <c r="S2236" s="71">
        <f t="shared" si="103"/>
        <v>28394.227929469504</v>
      </c>
      <c r="T2236" s="72">
        <f t="shared" si="104"/>
        <v>4233.5601451367393</v>
      </c>
    </row>
    <row r="2237" spans="2:20" x14ac:dyDescent="0.25">
      <c r="B2237" s="64">
        <v>42813</v>
      </c>
      <c r="C2237" s="65">
        <v>21</v>
      </c>
      <c r="D2237" s="66">
        <v>2.6743199999999998</v>
      </c>
      <c r="E2237" s="57"/>
      <c r="F2237" s="67">
        <v>42813</v>
      </c>
      <c r="G2237" s="68">
        <v>21</v>
      </c>
      <c r="H2237" s="69">
        <v>25082.41</v>
      </c>
      <c r="I2237" s="57"/>
      <c r="J2237" s="67">
        <v>42813</v>
      </c>
      <c r="K2237" s="68">
        <v>21</v>
      </c>
      <c r="L2237" s="69">
        <v>12935.05</v>
      </c>
      <c r="M2237" s="57"/>
      <c r="N2237" s="67">
        <v>42813</v>
      </c>
      <c r="O2237" s="68">
        <v>21</v>
      </c>
      <c r="P2237" s="69">
        <v>11767.53786</v>
      </c>
      <c r="Q2237" s="57"/>
      <c r="R2237" s="70">
        <f t="shared" si="102"/>
        <v>0.51570203979601636</v>
      </c>
      <c r="S2237" s="71">
        <f t="shared" si="103"/>
        <v>31470.161849755197</v>
      </c>
      <c r="T2237" s="72">
        <f t="shared" si="104"/>
        <v>6068.5432777788492</v>
      </c>
    </row>
    <row r="2238" spans="2:20" x14ac:dyDescent="0.25">
      <c r="B2238" s="64">
        <v>42813</v>
      </c>
      <c r="C2238" s="65">
        <v>22</v>
      </c>
      <c r="D2238" s="66">
        <v>2.4468999999999999</v>
      </c>
      <c r="E2238" s="57"/>
      <c r="F2238" s="67">
        <v>42813</v>
      </c>
      <c r="G2238" s="68">
        <v>22</v>
      </c>
      <c r="H2238" s="69">
        <v>25173.66</v>
      </c>
      <c r="I2238" s="57"/>
      <c r="J2238" s="67">
        <v>42813</v>
      </c>
      <c r="K2238" s="68">
        <v>22</v>
      </c>
      <c r="L2238" s="69">
        <v>-2880.49</v>
      </c>
      <c r="M2238" s="57"/>
      <c r="N2238" s="67">
        <v>42813</v>
      </c>
      <c r="O2238" s="68">
        <v>22</v>
      </c>
      <c r="P2238" s="69">
        <v>11787.060579999999</v>
      </c>
      <c r="Q2238" s="57"/>
      <c r="R2238" s="70">
        <f t="shared" si="102"/>
        <v>-0.11442475984819052</v>
      </c>
      <c r="S2238" s="71">
        <f t="shared" si="103"/>
        <v>28841.758533201995</v>
      </c>
      <c r="T2238" s="72">
        <f t="shared" si="104"/>
        <v>-1348.7315761825732</v>
      </c>
    </row>
    <row r="2239" spans="2:20" x14ac:dyDescent="0.25">
      <c r="B2239" s="64">
        <v>42813</v>
      </c>
      <c r="C2239" s="65">
        <v>23</v>
      </c>
      <c r="D2239" s="66">
        <v>2.2752400000000002</v>
      </c>
      <c r="E2239" s="57"/>
      <c r="F2239" s="67">
        <v>42813</v>
      </c>
      <c r="G2239" s="68">
        <v>23</v>
      </c>
      <c r="H2239" s="69">
        <v>25200.73</v>
      </c>
      <c r="I2239" s="57"/>
      <c r="J2239" s="67">
        <v>42813</v>
      </c>
      <c r="K2239" s="68">
        <v>23</v>
      </c>
      <c r="L2239" s="69">
        <v>-6482.6</v>
      </c>
      <c r="M2239" s="57"/>
      <c r="N2239" s="67">
        <v>42813</v>
      </c>
      <c r="O2239" s="68">
        <v>23</v>
      </c>
      <c r="P2239" s="69">
        <v>11788.851259999999</v>
      </c>
      <c r="Q2239" s="57"/>
      <c r="R2239" s="70">
        <f t="shared" si="102"/>
        <v>-0.25723857999351607</v>
      </c>
      <c r="S2239" s="71">
        <f t="shared" si="103"/>
        <v>26822.465940802402</v>
      </c>
      <c r="T2239" s="72">
        <f t="shared" si="104"/>
        <v>-3032.5473578771725</v>
      </c>
    </row>
    <row r="2240" spans="2:20" x14ac:dyDescent="0.25">
      <c r="B2240" s="64">
        <v>42813</v>
      </c>
      <c r="C2240" s="65">
        <v>24</v>
      </c>
      <c r="D2240" s="66">
        <v>2.2093400000000001</v>
      </c>
      <c r="E2240" s="57"/>
      <c r="F2240" s="67">
        <v>42813</v>
      </c>
      <c r="G2240" s="68">
        <v>24</v>
      </c>
      <c r="H2240" s="69">
        <v>25390.67</v>
      </c>
      <c r="I2240" s="57"/>
      <c r="J2240" s="67">
        <v>42813</v>
      </c>
      <c r="K2240" s="68">
        <v>24</v>
      </c>
      <c r="L2240" s="69">
        <v>-7217.59</v>
      </c>
      <c r="M2240" s="57"/>
      <c r="N2240" s="67">
        <v>42813</v>
      </c>
      <c r="O2240" s="68">
        <v>24</v>
      </c>
      <c r="P2240" s="69">
        <v>11907.1679</v>
      </c>
      <c r="Q2240" s="57"/>
      <c r="R2240" s="70">
        <f t="shared" si="102"/>
        <v>-0.28426150235499892</v>
      </c>
      <c r="S2240" s="71">
        <f t="shared" si="103"/>
        <v>26306.982328186001</v>
      </c>
      <c r="T2240" s="72">
        <f t="shared" si="104"/>
        <v>-3384.7494360472178</v>
      </c>
    </row>
    <row r="2241" spans="2:20" x14ac:dyDescent="0.25">
      <c r="B2241" s="64">
        <v>42813</v>
      </c>
      <c r="C2241" s="65">
        <v>25</v>
      </c>
      <c r="D2241" s="66">
        <v>2.0882399999999999</v>
      </c>
      <c r="E2241" s="57"/>
      <c r="F2241" s="67">
        <v>42813</v>
      </c>
      <c r="G2241" s="68">
        <v>25</v>
      </c>
      <c r="H2241" s="69">
        <v>25727.52</v>
      </c>
      <c r="I2241" s="57"/>
      <c r="J2241" s="67">
        <v>42813</v>
      </c>
      <c r="K2241" s="68">
        <v>25</v>
      </c>
      <c r="L2241" s="69">
        <v>-11715.6</v>
      </c>
      <c r="M2241" s="57"/>
      <c r="N2241" s="67">
        <v>42813</v>
      </c>
      <c r="O2241" s="68">
        <v>25</v>
      </c>
      <c r="P2241" s="69">
        <v>12040.169459999999</v>
      </c>
      <c r="Q2241" s="57"/>
      <c r="R2241" s="70">
        <f t="shared" si="102"/>
        <v>-0.45537230172204707</v>
      </c>
      <c r="S2241" s="71">
        <f t="shared" si="103"/>
        <v>25142.763473150397</v>
      </c>
      <c r="T2241" s="72">
        <f t="shared" si="104"/>
        <v>-5482.7596801236959</v>
      </c>
    </row>
    <row r="2242" spans="2:20" x14ac:dyDescent="0.25">
      <c r="B2242" s="64">
        <v>42813</v>
      </c>
      <c r="C2242" s="65">
        <v>26</v>
      </c>
      <c r="D2242" s="66">
        <v>2.0476700000000001</v>
      </c>
      <c r="E2242" s="57"/>
      <c r="F2242" s="67">
        <v>42813</v>
      </c>
      <c r="G2242" s="68">
        <v>26</v>
      </c>
      <c r="H2242" s="69">
        <v>25802.74</v>
      </c>
      <c r="I2242" s="57"/>
      <c r="J2242" s="67">
        <v>42813</v>
      </c>
      <c r="K2242" s="68">
        <v>26</v>
      </c>
      <c r="L2242" s="69">
        <v>-14112.74</v>
      </c>
      <c r="M2242" s="57"/>
      <c r="N2242" s="67">
        <v>42813</v>
      </c>
      <c r="O2242" s="68">
        <v>26</v>
      </c>
      <c r="P2242" s="69">
        <v>12071.64278</v>
      </c>
      <c r="Q2242" s="57"/>
      <c r="R2242" s="70">
        <f t="shared" si="102"/>
        <v>-0.54694733970113252</v>
      </c>
      <c r="S2242" s="71">
        <f t="shared" si="103"/>
        <v>24718.740771322602</v>
      </c>
      <c r="T2242" s="72">
        <f t="shared" si="104"/>
        <v>-6602.5529043433835</v>
      </c>
    </row>
    <row r="2243" spans="2:20" x14ac:dyDescent="0.25">
      <c r="B2243" s="64">
        <v>42813</v>
      </c>
      <c r="C2243" s="65">
        <v>27</v>
      </c>
      <c r="D2243" s="66">
        <v>2.23848</v>
      </c>
      <c r="E2243" s="57"/>
      <c r="F2243" s="67">
        <v>42813</v>
      </c>
      <c r="G2243" s="68">
        <v>27</v>
      </c>
      <c r="H2243" s="69">
        <v>25603.5</v>
      </c>
      <c r="I2243" s="57"/>
      <c r="J2243" s="67">
        <v>42813</v>
      </c>
      <c r="K2243" s="68">
        <v>27</v>
      </c>
      <c r="L2243" s="69">
        <v>-14632.01</v>
      </c>
      <c r="M2243" s="57"/>
      <c r="N2243" s="67">
        <v>42813</v>
      </c>
      <c r="O2243" s="68">
        <v>27</v>
      </c>
      <c r="P2243" s="69">
        <v>11999.677019999999</v>
      </c>
      <c r="Q2243" s="57"/>
      <c r="R2243" s="70">
        <f t="shared" si="102"/>
        <v>-0.57148475794324993</v>
      </c>
      <c r="S2243" s="71">
        <f t="shared" si="103"/>
        <v>26861.037015729598</v>
      </c>
      <c r="T2243" s="72">
        <f t="shared" si="104"/>
        <v>-6857.6325171718781</v>
      </c>
    </row>
    <row r="2244" spans="2:20" x14ac:dyDescent="0.25">
      <c r="B2244" s="64">
        <v>42813</v>
      </c>
      <c r="C2244" s="65">
        <v>28</v>
      </c>
      <c r="D2244" s="66">
        <v>1.9578899999999999</v>
      </c>
      <c r="E2244" s="57"/>
      <c r="F2244" s="67">
        <v>42813</v>
      </c>
      <c r="G2244" s="68">
        <v>28</v>
      </c>
      <c r="H2244" s="69">
        <v>25023.79</v>
      </c>
      <c r="I2244" s="57"/>
      <c r="J2244" s="67">
        <v>42813</v>
      </c>
      <c r="K2244" s="68">
        <v>28</v>
      </c>
      <c r="L2244" s="69">
        <v>-14581.99</v>
      </c>
      <c r="M2244" s="57"/>
      <c r="N2244" s="67">
        <v>42813</v>
      </c>
      <c r="O2244" s="68">
        <v>28</v>
      </c>
      <c r="P2244" s="69">
        <v>11716.73071</v>
      </c>
      <c r="Q2244" s="57"/>
      <c r="R2244" s="70">
        <f t="shared" si="102"/>
        <v>-0.58272507881499958</v>
      </c>
      <c r="S2244" s="71">
        <f t="shared" si="103"/>
        <v>22940.0698898019</v>
      </c>
      <c r="T2244" s="72">
        <f t="shared" si="104"/>
        <v>-6827.6328264388758</v>
      </c>
    </row>
    <row r="2245" spans="2:20" x14ac:dyDescent="0.25">
      <c r="B2245" s="64">
        <v>42813</v>
      </c>
      <c r="C2245" s="65">
        <v>29</v>
      </c>
      <c r="D2245" s="66">
        <v>2.51986</v>
      </c>
      <c r="E2245" s="57"/>
      <c r="F2245" s="67">
        <v>42813</v>
      </c>
      <c r="G2245" s="68">
        <v>29</v>
      </c>
      <c r="H2245" s="69">
        <v>25128.78</v>
      </c>
      <c r="I2245" s="57"/>
      <c r="J2245" s="67">
        <v>42813</v>
      </c>
      <c r="K2245" s="68">
        <v>29</v>
      </c>
      <c r="L2245" s="69">
        <v>-10085.39</v>
      </c>
      <c r="M2245" s="57"/>
      <c r="N2245" s="67">
        <v>42813</v>
      </c>
      <c r="O2245" s="68">
        <v>29</v>
      </c>
      <c r="P2245" s="69">
        <v>11742.02464</v>
      </c>
      <c r="Q2245" s="57"/>
      <c r="R2245" s="70">
        <f t="shared" si="102"/>
        <v>-0.40134817527950023</v>
      </c>
      <c r="S2245" s="71">
        <f t="shared" si="103"/>
        <v>29588.258209350399</v>
      </c>
      <c r="T2245" s="72">
        <f t="shared" si="104"/>
        <v>-4712.6401633509304</v>
      </c>
    </row>
    <row r="2246" spans="2:20" x14ac:dyDescent="0.25">
      <c r="B2246" s="64">
        <v>42813</v>
      </c>
      <c r="C2246" s="65">
        <v>30</v>
      </c>
      <c r="D2246" s="66">
        <v>3.2637800000000001</v>
      </c>
      <c r="E2246" s="57"/>
      <c r="F2246" s="67">
        <v>42813</v>
      </c>
      <c r="G2246" s="68">
        <v>30</v>
      </c>
      <c r="H2246" s="69">
        <v>25239.11</v>
      </c>
      <c r="I2246" s="57"/>
      <c r="J2246" s="67">
        <v>42813</v>
      </c>
      <c r="K2246" s="68">
        <v>30</v>
      </c>
      <c r="L2246" s="69">
        <v>-3878.76</v>
      </c>
      <c r="M2246" s="57"/>
      <c r="N2246" s="67">
        <v>42813</v>
      </c>
      <c r="O2246" s="68">
        <v>30</v>
      </c>
      <c r="P2246" s="69">
        <v>11815.607239999999</v>
      </c>
      <c r="Q2246" s="57"/>
      <c r="R2246" s="70">
        <f t="shared" si="102"/>
        <v>-0.15368053786365685</v>
      </c>
      <c r="S2246" s="71">
        <f t="shared" si="103"/>
        <v>38563.542597767198</v>
      </c>
      <c r="T2246" s="72">
        <f t="shared" si="104"/>
        <v>-1815.8288758289179</v>
      </c>
    </row>
    <row r="2247" spans="2:20" x14ac:dyDescent="0.25">
      <c r="B2247" s="64">
        <v>42813</v>
      </c>
      <c r="C2247" s="65">
        <v>31</v>
      </c>
      <c r="D2247" s="66">
        <v>3.3919000000000001</v>
      </c>
      <c r="E2247" s="57"/>
      <c r="F2247" s="67">
        <v>42813</v>
      </c>
      <c r="G2247" s="68">
        <v>31</v>
      </c>
      <c r="H2247" s="69">
        <v>25685.45</v>
      </c>
      <c r="I2247" s="57"/>
      <c r="J2247" s="67">
        <v>42813</v>
      </c>
      <c r="K2247" s="68">
        <v>31</v>
      </c>
      <c r="L2247" s="69">
        <v>3343.91</v>
      </c>
      <c r="M2247" s="57"/>
      <c r="N2247" s="67">
        <v>42813</v>
      </c>
      <c r="O2247" s="68">
        <v>31</v>
      </c>
      <c r="P2247" s="69">
        <v>11980.076489999999</v>
      </c>
      <c r="Q2247" s="57"/>
      <c r="R2247" s="70">
        <f t="shared" si="102"/>
        <v>0.13018693462641301</v>
      </c>
      <c r="S2247" s="71">
        <f t="shared" si="103"/>
        <v>40635.221446431002</v>
      </c>
      <c r="T2247" s="72">
        <f t="shared" si="104"/>
        <v>1559.6494348230574</v>
      </c>
    </row>
    <row r="2248" spans="2:20" x14ac:dyDescent="0.25">
      <c r="B2248" s="64">
        <v>42813</v>
      </c>
      <c r="C2248" s="65">
        <v>32</v>
      </c>
      <c r="D2248" s="66">
        <v>3.2824300000000002</v>
      </c>
      <c r="E2248" s="57"/>
      <c r="F2248" s="67">
        <v>42813</v>
      </c>
      <c r="G2248" s="68">
        <v>32</v>
      </c>
      <c r="H2248" s="69">
        <v>26590.04</v>
      </c>
      <c r="I2248" s="57"/>
      <c r="J2248" s="67">
        <v>42813</v>
      </c>
      <c r="K2248" s="68">
        <v>32</v>
      </c>
      <c r="L2248" s="69">
        <v>642.32000000000005</v>
      </c>
      <c r="M2248" s="57"/>
      <c r="N2248" s="67">
        <v>42813</v>
      </c>
      <c r="O2248" s="68">
        <v>32</v>
      </c>
      <c r="P2248" s="69">
        <v>12436.575769999999</v>
      </c>
      <c r="Q2248" s="57"/>
      <c r="R2248" s="70">
        <f t="shared" si="102"/>
        <v>2.4156413454060242E-2</v>
      </c>
      <c r="S2248" s="71">
        <f t="shared" si="103"/>
        <v>40822.189404721103</v>
      </c>
      <c r="T2248" s="72">
        <f t="shared" si="104"/>
        <v>300.42306625286761</v>
      </c>
    </row>
    <row r="2249" spans="2:20" x14ac:dyDescent="0.25">
      <c r="B2249" s="64">
        <v>42813</v>
      </c>
      <c r="C2249" s="65">
        <v>33</v>
      </c>
      <c r="D2249" s="66">
        <v>3.2544400000000002</v>
      </c>
      <c r="E2249" s="57"/>
      <c r="F2249" s="67">
        <v>42813</v>
      </c>
      <c r="G2249" s="68">
        <v>33</v>
      </c>
      <c r="H2249" s="69">
        <v>27779.79</v>
      </c>
      <c r="I2249" s="57"/>
      <c r="J2249" s="67">
        <v>42813</v>
      </c>
      <c r="K2249" s="68">
        <v>33</v>
      </c>
      <c r="L2249" s="69">
        <v>-872.56</v>
      </c>
      <c r="M2249" s="57"/>
      <c r="N2249" s="67">
        <v>42813</v>
      </c>
      <c r="O2249" s="68">
        <v>33</v>
      </c>
      <c r="P2249" s="69">
        <v>13092.55593</v>
      </c>
      <c r="Q2249" s="57"/>
      <c r="R2249" s="70">
        <f t="shared" si="102"/>
        <v>-3.1409884667954649E-2</v>
      </c>
      <c r="S2249" s="71">
        <f t="shared" si="103"/>
        <v>42608.937720829206</v>
      </c>
      <c r="T2249" s="72">
        <f t="shared" si="104"/>
        <v>-411.23567177004571</v>
      </c>
    </row>
    <row r="2250" spans="2:20" x14ac:dyDescent="0.25">
      <c r="B2250" s="64">
        <v>42813</v>
      </c>
      <c r="C2250" s="65">
        <v>34</v>
      </c>
      <c r="D2250" s="66">
        <v>3.8319800000000002</v>
      </c>
      <c r="E2250" s="57"/>
      <c r="F2250" s="67">
        <v>42813</v>
      </c>
      <c r="G2250" s="68">
        <v>34</v>
      </c>
      <c r="H2250" s="69">
        <v>29095.9</v>
      </c>
      <c r="I2250" s="57"/>
      <c r="J2250" s="67">
        <v>42813</v>
      </c>
      <c r="K2250" s="68">
        <v>34</v>
      </c>
      <c r="L2250" s="69">
        <v>16297.07</v>
      </c>
      <c r="M2250" s="57"/>
      <c r="N2250" s="67">
        <v>42813</v>
      </c>
      <c r="O2250" s="68">
        <v>34</v>
      </c>
      <c r="P2250" s="69">
        <v>13791.49762</v>
      </c>
      <c r="Q2250" s="57"/>
      <c r="R2250" s="70">
        <f t="shared" ref="R2250:R2313" si="105">L2250/H2250</f>
        <v>0.56011568640255149</v>
      </c>
      <c r="S2250" s="71">
        <f t="shared" ref="S2250:S2313" si="106">P2250*D2250</f>
        <v>52848.743049887606</v>
      </c>
      <c r="T2250" s="72">
        <f t="shared" ref="T2250:T2313" si="107">P2250*R2250</f>
        <v>7724.8341559454557</v>
      </c>
    </row>
    <row r="2251" spans="2:20" x14ac:dyDescent="0.25">
      <c r="B2251" s="64">
        <v>42813</v>
      </c>
      <c r="C2251" s="65">
        <v>35</v>
      </c>
      <c r="D2251" s="66">
        <v>3.3577599999999999</v>
      </c>
      <c r="E2251" s="57"/>
      <c r="F2251" s="67">
        <v>42813</v>
      </c>
      <c r="G2251" s="68">
        <v>35</v>
      </c>
      <c r="H2251" s="69">
        <v>30128.42</v>
      </c>
      <c r="I2251" s="57"/>
      <c r="J2251" s="67">
        <v>42813</v>
      </c>
      <c r="K2251" s="68">
        <v>35</v>
      </c>
      <c r="L2251" s="69">
        <v>10537.87</v>
      </c>
      <c r="M2251" s="57"/>
      <c r="N2251" s="67">
        <v>42813</v>
      </c>
      <c r="O2251" s="68">
        <v>35</v>
      </c>
      <c r="P2251" s="69">
        <v>14325.16942</v>
      </c>
      <c r="Q2251" s="57"/>
      <c r="R2251" s="70">
        <f t="shared" si="105"/>
        <v>0.34976510550503481</v>
      </c>
      <c r="S2251" s="71">
        <f t="shared" si="106"/>
        <v>48100.480871699197</v>
      </c>
      <c r="T2251" s="72">
        <f t="shared" si="107"/>
        <v>5010.4443935637983</v>
      </c>
    </row>
    <row r="2252" spans="2:20" x14ac:dyDescent="0.25">
      <c r="B2252" s="64">
        <v>42813</v>
      </c>
      <c r="C2252" s="65">
        <v>36</v>
      </c>
      <c r="D2252" s="66">
        <v>3.4218600000000001</v>
      </c>
      <c r="E2252" s="57"/>
      <c r="F2252" s="67">
        <v>42813</v>
      </c>
      <c r="G2252" s="68">
        <v>36</v>
      </c>
      <c r="H2252" s="69">
        <v>30890.6</v>
      </c>
      <c r="I2252" s="57"/>
      <c r="J2252" s="67">
        <v>42813</v>
      </c>
      <c r="K2252" s="68">
        <v>36</v>
      </c>
      <c r="L2252" s="69">
        <v>5585.67</v>
      </c>
      <c r="M2252" s="57"/>
      <c r="N2252" s="67">
        <v>42813</v>
      </c>
      <c r="O2252" s="68">
        <v>36</v>
      </c>
      <c r="P2252" s="69">
        <v>14686.044879999999</v>
      </c>
      <c r="Q2252" s="57"/>
      <c r="R2252" s="70">
        <f t="shared" si="105"/>
        <v>0.18082102646112411</v>
      </c>
      <c r="S2252" s="71">
        <f t="shared" si="106"/>
        <v>50253.589533076803</v>
      </c>
      <c r="T2252" s="72">
        <f t="shared" si="107"/>
        <v>2655.5457098557363</v>
      </c>
    </row>
    <row r="2253" spans="2:20" x14ac:dyDescent="0.25">
      <c r="B2253" s="64">
        <v>42813</v>
      </c>
      <c r="C2253" s="65">
        <v>37</v>
      </c>
      <c r="D2253" s="66">
        <v>4.2671400000000004</v>
      </c>
      <c r="E2253" s="57"/>
      <c r="F2253" s="67">
        <v>42813</v>
      </c>
      <c r="G2253" s="68">
        <v>37</v>
      </c>
      <c r="H2253" s="69">
        <v>31647.97</v>
      </c>
      <c r="I2253" s="57"/>
      <c r="J2253" s="67">
        <v>42813</v>
      </c>
      <c r="K2253" s="68">
        <v>37</v>
      </c>
      <c r="L2253" s="69">
        <v>35179.68</v>
      </c>
      <c r="M2253" s="57"/>
      <c r="N2253" s="67">
        <v>42813</v>
      </c>
      <c r="O2253" s="68">
        <v>37</v>
      </c>
      <c r="P2253" s="69">
        <v>15068.51881</v>
      </c>
      <c r="Q2253" s="57"/>
      <c r="R2253" s="70">
        <f t="shared" si="105"/>
        <v>1.1115935714044218</v>
      </c>
      <c r="S2253" s="71">
        <f t="shared" si="106"/>
        <v>64299.479354903408</v>
      </c>
      <c r="T2253" s="72">
        <f t="shared" si="107"/>
        <v>16750.068639782607</v>
      </c>
    </row>
    <row r="2254" spans="2:20" x14ac:dyDescent="0.25">
      <c r="B2254" s="64">
        <v>42813</v>
      </c>
      <c r="C2254" s="65">
        <v>38</v>
      </c>
      <c r="D2254" s="66">
        <v>5.5033099999999999</v>
      </c>
      <c r="E2254" s="57"/>
      <c r="F2254" s="67">
        <v>42813</v>
      </c>
      <c r="G2254" s="68">
        <v>38</v>
      </c>
      <c r="H2254" s="69">
        <v>32884.769999999997</v>
      </c>
      <c r="I2254" s="57"/>
      <c r="J2254" s="67">
        <v>42813</v>
      </c>
      <c r="K2254" s="68">
        <v>38</v>
      </c>
      <c r="L2254" s="69">
        <v>92425.54</v>
      </c>
      <c r="M2254" s="57"/>
      <c r="N2254" s="67">
        <v>42813</v>
      </c>
      <c r="O2254" s="68">
        <v>38</v>
      </c>
      <c r="P2254" s="69">
        <v>15801.4895</v>
      </c>
      <c r="Q2254" s="57"/>
      <c r="R2254" s="70">
        <f t="shared" si="105"/>
        <v>2.8105880016798048</v>
      </c>
      <c r="S2254" s="71">
        <f t="shared" si="106"/>
        <v>86960.495180244994</v>
      </c>
      <c r="T2254" s="72">
        <f t="shared" si="107"/>
        <v>44411.476797369418</v>
      </c>
    </row>
    <row r="2255" spans="2:20" x14ac:dyDescent="0.25">
      <c r="B2255" s="64">
        <v>42813</v>
      </c>
      <c r="C2255" s="65">
        <v>39</v>
      </c>
      <c r="D2255" s="66">
        <v>5.7326600000000001</v>
      </c>
      <c r="E2255" s="57"/>
      <c r="F2255" s="67">
        <v>42813</v>
      </c>
      <c r="G2255" s="68">
        <v>39</v>
      </c>
      <c r="H2255" s="69">
        <v>32844.129999999997</v>
      </c>
      <c r="I2255" s="57"/>
      <c r="J2255" s="67">
        <v>42813</v>
      </c>
      <c r="K2255" s="68">
        <v>39</v>
      </c>
      <c r="L2255" s="69">
        <v>96363.49</v>
      </c>
      <c r="M2255" s="57"/>
      <c r="N2255" s="67">
        <v>42813</v>
      </c>
      <c r="O2255" s="68">
        <v>39</v>
      </c>
      <c r="P2255" s="69">
        <v>15834.42979</v>
      </c>
      <c r="Q2255" s="57"/>
      <c r="R2255" s="70">
        <f t="shared" si="105"/>
        <v>2.9339638468122011</v>
      </c>
      <c r="S2255" s="71">
        <f t="shared" si="106"/>
        <v>90773.402279941409</v>
      </c>
      <c r="T2255" s="72">
        <f t="shared" si="107"/>
        <v>46457.644538746114</v>
      </c>
    </row>
    <row r="2256" spans="2:20" x14ac:dyDescent="0.25">
      <c r="B2256" s="64">
        <v>42813</v>
      </c>
      <c r="C2256" s="65">
        <v>40</v>
      </c>
      <c r="D2256" s="66">
        <v>4.2959800000000001</v>
      </c>
      <c r="E2256" s="57"/>
      <c r="F2256" s="67">
        <v>42813</v>
      </c>
      <c r="G2256" s="68">
        <v>40</v>
      </c>
      <c r="H2256" s="69">
        <v>32255.35</v>
      </c>
      <c r="I2256" s="57"/>
      <c r="J2256" s="67">
        <v>42813</v>
      </c>
      <c r="K2256" s="68">
        <v>40</v>
      </c>
      <c r="L2256" s="69">
        <v>20592.72</v>
      </c>
      <c r="M2256" s="57"/>
      <c r="N2256" s="67">
        <v>42813</v>
      </c>
      <c r="O2256" s="68">
        <v>40</v>
      </c>
      <c r="P2256" s="69">
        <v>15531.11801</v>
      </c>
      <c r="Q2256" s="57"/>
      <c r="R2256" s="70">
        <f t="shared" si="105"/>
        <v>0.63842804371987905</v>
      </c>
      <c r="S2256" s="71">
        <f t="shared" si="106"/>
        <v>66721.372348599805</v>
      </c>
      <c r="T2256" s="72">
        <f t="shared" si="107"/>
        <v>9915.5012879068818</v>
      </c>
    </row>
    <row r="2257" spans="2:20" x14ac:dyDescent="0.25">
      <c r="B2257" s="64">
        <v>42813</v>
      </c>
      <c r="C2257" s="65">
        <v>41</v>
      </c>
      <c r="D2257" s="66">
        <v>3.33352</v>
      </c>
      <c r="E2257" s="57"/>
      <c r="F2257" s="67">
        <v>42813</v>
      </c>
      <c r="G2257" s="68">
        <v>41</v>
      </c>
      <c r="H2257" s="69">
        <v>31758.38</v>
      </c>
      <c r="I2257" s="57"/>
      <c r="J2257" s="67">
        <v>42813</v>
      </c>
      <c r="K2257" s="68">
        <v>41</v>
      </c>
      <c r="L2257" s="69">
        <v>996.81</v>
      </c>
      <c r="M2257" s="57"/>
      <c r="N2257" s="67">
        <v>42813</v>
      </c>
      <c r="O2257" s="68">
        <v>41</v>
      </c>
      <c r="P2257" s="69">
        <v>15289.01448</v>
      </c>
      <c r="Q2257" s="57"/>
      <c r="R2257" s="70">
        <f t="shared" si="105"/>
        <v>3.1387306279476467E-2</v>
      </c>
      <c r="S2257" s="71">
        <f t="shared" si="106"/>
        <v>50966.235549369601</v>
      </c>
      <c r="T2257" s="72">
        <f t="shared" si="107"/>
        <v>479.88098019511062</v>
      </c>
    </row>
    <row r="2258" spans="2:20" x14ac:dyDescent="0.25">
      <c r="B2258" s="64">
        <v>42813</v>
      </c>
      <c r="C2258" s="65">
        <v>42</v>
      </c>
      <c r="D2258" s="66">
        <v>2.9896199999999999</v>
      </c>
      <c r="E2258" s="57"/>
      <c r="F2258" s="67">
        <v>42813</v>
      </c>
      <c r="G2258" s="68">
        <v>42</v>
      </c>
      <c r="H2258" s="69">
        <v>30335.83</v>
      </c>
      <c r="I2258" s="57"/>
      <c r="J2258" s="67">
        <v>42813</v>
      </c>
      <c r="K2258" s="68">
        <v>42</v>
      </c>
      <c r="L2258" s="69">
        <v>-6847.35</v>
      </c>
      <c r="M2258" s="57"/>
      <c r="N2258" s="67">
        <v>42813</v>
      </c>
      <c r="O2258" s="68">
        <v>42</v>
      </c>
      <c r="P2258" s="69">
        <v>14503.26568</v>
      </c>
      <c r="Q2258" s="57"/>
      <c r="R2258" s="70">
        <f t="shared" si="105"/>
        <v>-0.22571823483979175</v>
      </c>
      <c r="S2258" s="71">
        <f t="shared" si="106"/>
        <v>43359.2531422416</v>
      </c>
      <c r="T2258" s="72">
        <f t="shared" si="107"/>
        <v>-3273.6515287021321</v>
      </c>
    </row>
    <row r="2259" spans="2:20" x14ac:dyDescent="0.25">
      <c r="B2259" s="64">
        <v>42813</v>
      </c>
      <c r="C2259" s="65">
        <v>43</v>
      </c>
      <c r="D2259" s="66">
        <v>2.25861</v>
      </c>
      <c r="E2259" s="57"/>
      <c r="F2259" s="67">
        <v>42813</v>
      </c>
      <c r="G2259" s="68">
        <v>43</v>
      </c>
      <c r="H2259" s="69">
        <v>29114.07</v>
      </c>
      <c r="I2259" s="57"/>
      <c r="J2259" s="67">
        <v>42813</v>
      </c>
      <c r="K2259" s="68">
        <v>43</v>
      </c>
      <c r="L2259" s="69">
        <v>-6647.76</v>
      </c>
      <c r="M2259" s="57"/>
      <c r="N2259" s="67">
        <v>42813</v>
      </c>
      <c r="O2259" s="68">
        <v>43</v>
      </c>
      <c r="P2259" s="69">
        <v>13883.741099999999</v>
      </c>
      <c r="Q2259" s="57"/>
      <c r="R2259" s="70">
        <f t="shared" si="105"/>
        <v>-0.22833495969474554</v>
      </c>
      <c r="S2259" s="71">
        <f t="shared" si="106"/>
        <v>31357.956485871</v>
      </c>
      <c r="T2259" s="72">
        <f t="shared" si="107"/>
        <v>-3170.1434644807819</v>
      </c>
    </row>
    <row r="2260" spans="2:20" x14ac:dyDescent="0.25">
      <c r="B2260" s="64">
        <v>42813</v>
      </c>
      <c r="C2260" s="65">
        <v>44</v>
      </c>
      <c r="D2260" s="66">
        <v>0.97179000000000004</v>
      </c>
      <c r="E2260" s="57"/>
      <c r="F2260" s="67">
        <v>42813</v>
      </c>
      <c r="G2260" s="68">
        <v>44</v>
      </c>
      <c r="H2260" s="69">
        <v>27367.78</v>
      </c>
      <c r="I2260" s="57"/>
      <c r="J2260" s="67">
        <v>42813</v>
      </c>
      <c r="K2260" s="68">
        <v>44</v>
      </c>
      <c r="L2260" s="69">
        <v>-17433.82</v>
      </c>
      <c r="M2260" s="57"/>
      <c r="N2260" s="67">
        <v>42813</v>
      </c>
      <c r="O2260" s="68">
        <v>44</v>
      </c>
      <c r="P2260" s="69">
        <v>12957.46241</v>
      </c>
      <c r="Q2260" s="57"/>
      <c r="R2260" s="70">
        <f t="shared" si="105"/>
        <v>-0.63701988250417096</v>
      </c>
      <c r="S2260" s="71">
        <f t="shared" si="106"/>
        <v>12591.9323954139</v>
      </c>
      <c r="T2260" s="72">
        <f t="shared" si="107"/>
        <v>-8254.1611819704121</v>
      </c>
    </row>
    <row r="2261" spans="2:20" x14ac:dyDescent="0.25">
      <c r="B2261" s="64">
        <v>42813</v>
      </c>
      <c r="C2261" s="65">
        <v>45</v>
      </c>
      <c r="D2261" s="66">
        <v>1.09731</v>
      </c>
      <c r="E2261" s="57"/>
      <c r="F2261" s="67">
        <v>42813</v>
      </c>
      <c r="G2261" s="68">
        <v>45</v>
      </c>
      <c r="H2261" s="69">
        <v>25832.98</v>
      </c>
      <c r="I2261" s="57"/>
      <c r="J2261" s="67">
        <v>42813</v>
      </c>
      <c r="K2261" s="68">
        <v>45</v>
      </c>
      <c r="L2261" s="69">
        <v>-15604.42</v>
      </c>
      <c r="M2261" s="57"/>
      <c r="N2261" s="67">
        <v>42813</v>
      </c>
      <c r="O2261" s="68">
        <v>45</v>
      </c>
      <c r="P2261" s="69">
        <v>12135.078579999999</v>
      </c>
      <c r="Q2261" s="57"/>
      <c r="R2261" s="70">
        <f t="shared" si="105"/>
        <v>-0.60405032636575418</v>
      </c>
      <c r="S2261" s="71">
        <f t="shared" si="106"/>
        <v>13315.9430766198</v>
      </c>
      <c r="T2261" s="72">
        <f t="shared" si="107"/>
        <v>-7330.1981767230727</v>
      </c>
    </row>
    <row r="2262" spans="2:20" x14ac:dyDescent="0.25">
      <c r="B2262" s="64">
        <v>42813</v>
      </c>
      <c r="C2262" s="65">
        <v>46</v>
      </c>
      <c r="D2262" s="66">
        <v>1.4615899999999999</v>
      </c>
      <c r="E2262" s="57"/>
      <c r="F2262" s="67">
        <v>42813</v>
      </c>
      <c r="G2262" s="68">
        <v>46</v>
      </c>
      <c r="H2262" s="69">
        <v>24095.040000000001</v>
      </c>
      <c r="I2262" s="57"/>
      <c r="J2262" s="67">
        <v>42813</v>
      </c>
      <c r="K2262" s="68">
        <v>46</v>
      </c>
      <c r="L2262" s="69">
        <v>-9971.39</v>
      </c>
      <c r="M2262" s="57"/>
      <c r="N2262" s="67">
        <v>42813</v>
      </c>
      <c r="O2262" s="68">
        <v>46</v>
      </c>
      <c r="P2262" s="69">
        <v>11317.595499999999</v>
      </c>
      <c r="Q2262" s="57"/>
      <c r="R2262" s="70">
        <f t="shared" si="105"/>
        <v>-0.41383579359071404</v>
      </c>
      <c r="S2262" s="71">
        <f t="shared" si="106"/>
        <v>16541.684406844997</v>
      </c>
      <c r="T2262" s="72">
        <f t="shared" si="107"/>
        <v>-4683.626115281194</v>
      </c>
    </row>
    <row r="2263" spans="2:20" x14ac:dyDescent="0.25">
      <c r="B2263" s="64">
        <v>42813</v>
      </c>
      <c r="C2263" s="65">
        <v>47</v>
      </c>
      <c r="D2263" s="66">
        <v>3.1633</v>
      </c>
      <c r="E2263" s="57"/>
      <c r="F2263" s="67">
        <v>42813</v>
      </c>
      <c r="G2263" s="68">
        <v>47</v>
      </c>
      <c r="H2263" s="69">
        <v>22734.3</v>
      </c>
      <c r="I2263" s="57"/>
      <c r="J2263" s="67">
        <v>42813</v>
      </c>
      <c r="K2263" s="68">
        <v>47</v>
      </c>
      <c r="L2263" s="69">
        <v>-3578.08</v>
      </c>
      <c r="M2263" s="57"/>
      <c r="N2263" s="67">
        <v>42813</v>
      </c>
      <c r="O2263" s="68">
        <v>47</v>
      </c>
      <c r="P2263" s="69">
        <v>10793.046399999999</v>
      </c>
      <c r="Q2263" s="57"/>
      <c r="R2263" s="70">
        <f t="shared" si="105"/>
        <v>-0.15738685598412971</v>
      </c>
      <c r="S2263" s="71">
        <f t="shared" si="106"/>
        <v>34141.643677119995</v>
      </c>
      <c r="T2263" s="72">
        <f t="shared" si="107"/>
        <v>-1698.6836393868296</v>
      </c>
    </row>
    <row r="2264" spans="2:20" x14ac:dyDescent="0.25">
      <c r="B2264" s="64">
        <v>42813</v>
      </c>
      <c r="C2264" s="65">
        <v>48</v>
      </c>
      <c r="D2264" s="66">
        <v>3.21393</v>
      </c>
      <c r="E2264" s="57"/>
      <c r="F2264" s="67">
        <v>42813</v>
      </c>
      <c r="G2264" s="68">
        <v>48</v>
      </c>
      <c r="H2264" s="69">
        <v>21733</v>
      </c>
      <c r="I2264" s="57"/>
      <c r="J2264" s="67">
        <v>42813</v>
      </c>
      <c r="K2264" s="68">
        <v>48</v>
      </c>
      <c r="L2264" s="69">
        <v>-3590.62</v>
      </c>
      <c r="M2264" s="57"/>
      <c r="N2264" s="67">
        <v>42813</v>
      </c>
      <c r="O2264" s="68">
        <v>48</v>
      </c>
      <c r="P2264" s="69">
        <v>10324.893899999999</v>
      </c>
      <c r="Q2264" s="57"/>
      <c r="R2264" s="70">
        <f t="shared" si="105"/>
        <v>-0.16521511066120645</v>
      </c>
      <c r="S2264" s="71">
        <f t="shared" si="106"/>
        <v>33183.486252026996</v>
      </c>
      <c r="T2264" s="72">
        <f t="shared" si="107"/>
        <v>-1705.8284882537152</v>
      </c>
    </row>
    <row r="2265" spans="2:20" x14ac:dyDescent="0.25">
      <c r="B2265" s="64">
        <v>42814</v>
      </c>
      <c r="C2265" s="65">
        <v>1</v>
      </c>
      <c r="D2265" s="66">
        <v>3.5912999999999999</v>
      </c>
      <c r="E2265" s="57"/>
      <c r="F2265" s="67">
        <v>42814</v>
      </c>
      <c r="G2265" s="68">
        <v>1</v>
      </c>
      <c r="H2265" s="69">
        <v>22256.06</v>
      </c>
      <c r="I2265" s="57"/>
      <c r="J2265" s="67">
        <v>42814</v>
      </c>
      <c r="K2265" s="68">
        <v>1</v>
      </c>
      <c r="L2265" s="69">
        <v>7298.46</v>
      </c>
      <c r="M2265" s="57"/>
      <c r="N2265" s="67">
        <v>42814</v>
      </c>
      <c r="O2265" s="68">
        <v>1</v>
      </c>
      <c r="P2265" s="69">
        <v>10596.68583</v>
      </c>
      <c r="Q2265" s="57"/>
      <c r="R2265" s="70">
        <f t="shared" si="105"/>
        <v>0.32793135891977282</v>
      </c>
      <c r="S2265" s="71">
        <f t="shared" si="106"/>
        <v>38055.877821278998</v>
      </c>
      <c r="T2265" s="72">
        <f t="shared" si="107"/>
        <v>3474.9855842778011</v>
      </c>
    </row>
    <row r="2266" spans="2:20" x14ac:dyDescent="0.25">
      <c r="B2266" s="64">
        <v>42814</v>
      </c>
      <c r="C2266" s="65">
        <v>2</v>
      </c>
      <c r="D2266" s="66">
        <v>4.7230699999999999</v>
      </c>
      <c r="E2266" s="57"/>
      <c r="F2266" s="67">
        <v>42814</v>
      </c>
      <c r="G2266" s="68">
        <v>2</v>
      </c>
      <c r="H2266" s="69">
        <v>22859.43</v>
      </c>
      <c r="I2266" s="57"/>
      <c r="J2266" s="67">
        <v>42814</v>
      </c>
      <c r="K2266" s="68">
        <v>2</v>
      </c>
      <c r="L2266" s="69">
        <v>33739.69</v>
      </c>
      <c r="M2266" s="57"/>
      <c r="N2266" s="67">
        <v>42814</v>
      </c>
      <c r="O2266" s="68">
        <v>2</v>
      </c>
      <c r="P2266" s="69">
        <v>10938.69117</v>
      </c>
      <c r="Q2266" s="57"/>
      <c r="R2266" s="70">
        <f t="shared" si="105"/>
        <v>1.475963748877378</v>
      </c>
      <c r="S2266" s="71">
        <f t="shared" si="106"/>
        <v>51664.204104291901</v>
      </c>
      <c r="T2266" s="72">
        <f t="shared" si="107"/>
        <v>16145.111627085073</v>
      </c>
    </row>
    <row r="2267" spans="2:20" x14ac:dyDescent="0.25">
      <c r="B2267" s="64">
        <v>42814</v>
      </c>
      <c r="C2267" s="65">
        <v>3</v>
      </c>
      <c r="D2267" s="66">
        <v>3.9064000000000001</v>
      </c>
      <c r="E2267" s="57"/>
      <c r="F2267" s="67">
        <v>42814</v>
      </c>
      <c r="G2267" s="68">
        <v>3</v>
      </c>
      <c r="H2267" s="69">
        <v>22633.73</v>
      </c>
      <c r="I2267" s="57"/>
      <c r="J2267" s="67">
        <v>42814</v>
      </c>
      <c r="K2267" s="68">
        <v>3</v>
      </c>
      <c r="L2267" s="69">
        <v>21051.72</v>
      </c>
      <c r="M2267" s="57"/>
      <c r="N2267" s="67">
        <v>42814</v>
      </c>
      <c r="O2267" s="68">
        <v>3</v>
      </c>
      <c r="P2267" s="69">
        <v>10827.50021</v>
      </c>
      <c r="Q2267" s="57"/>
      <c r="R2267" s="70">
        <f t="shared" si="105"/>
        <v>0.93010387594090771</v>
      </c>
      <c r="S2267" s="71">
        <f t="shared" si="106"/>
        <v>42296.546820344003</v>
      </c>
      <c r="T2267" s="72">
        <f t="shared" si="107"/>
        <v>10070.699912071992</v>
      </c>
    </row>
    <row r="2268" spans="2:20" x14ac:dyDescent="0.25">
      <c r="B2268" s="64">
        <v>42814</v>
      </c>
      <c r="C2268" s="65">
        <v>4</v>
      </c>
      <c r="D2268" s="66">
        <v>3.2797800000000001</v>
      </c>
      <c r="E2268" s="57"/>
      <c r="F2268" s="67">
        <v>42814</v>
      </c>
      <c r="G2268" s="68">
        <v>4</v>
      </c>
      <c r="H2268" s="69">
        <v>22005.71</v>
      </c>
      <c r="I2268" s="57"/>
      <c r="J2268" s="67">
        <v>42814</v>
      </c>
      <c r="K2268" s="68">
        <v>4</v>
      </c>
      <c r="L2268" s="69">
        <v>2017.49</v>
      </c>
      <c r="M2268" s="57"/>
      <c r="N2268" s="67">
        <v>42814</v>
      </c>
      <c r="O2268" s="68">
        <v>4</v>
      </c>
      <c r="P2268" s="69">
        <v>10521.4638</v>
      </c>
      <c r="Q2268" s="57"/>
      <c r="R2268" s="70">
        <f t="shared" si="105"/>
        <v>9.1680295705069276E-2</v>
      </c>
      <c r="S2268" s="71">
        <f t="shared" si="106"/>
        <v>34508.086541964003</v>
      </c>
      <c r="T2268" s="72">
        <f t="shared" si="107"/>
        <v>964.61091243418184</v>
      </c>
    </row>
    <row r="2269" spans="2:20" x14ac:dyDescent="0.25">
      <c r="B2269" s="64">
        <v>42814</v>
      </c>
      <c r="C2269" s="65">
        <v>5</v>
      </c>
      <c r="D2269" s="66">
        <v>2.5524800000000001</v>
      </c>
      <c r="E2269" s="57"/>
      <c r="F2269" s="67">
        <v>42814</v>
      </c>
      <c r="G2269" s="68">
        <v>5</v>
      </c>
      <c r="H2269" s="69">
        <v>21531.7</v>
      </c>
      <c r="I2269" s="57"/>
      <c r="J2269" s="67">
        <v>42814</v>
      </c>
      <c r="K2269" s="68">
        <v>5</v>
      </c>
      <c r="L2269" s="69">
        <v>-8161.51</v>
      </c>
      <c r="M2269" s="57"/>
      <c r="N2269" s="67">
        <v>42814</v>
      </c>
      <c r="O2269" s="68">
        <v>5</v>
      </c>
      <c r="P2269" s="69">
        <v>10247.612069999999</v>
      </c>
      <c r="Q2269" s="57"/>
      <c r="R2269" s="70">
        <f t="shared" si="105"/>
        <v>-0.37904624344571025</v>
      </c>
      <c r="S2269" s="71">
        <f t="shared" si="106"/>
        <v>26156.824856433599</v>
      </c>
      <c r="T2269" s="72">
        <f t="shared" si="107"/>
        <v>-3884.3188594224184</v>
      </c>
    </row>
    <row r="2270" spans="2:20" x14ac:dyDescent="0.25">
      <c r="B2270" s="64">
        <v>42814</v>
      </c>
      <c r="C2270" s="65">
        <v>6</v>
      </c>
      <c r="D2270" s="66">
        <v>1.9835799999999999</v>
      </c>
      <c r="E2270" s="57"/>
      <c r="F2270" s="67">
        <v>42814</v>
      </c>
      <c r="G2270" s="68">
        <v>6</v>
      </c>
      <c r="H2270" s="69">
        <v>21046.400000000001</v>
      </c>
      <c r="I2270" s="57"/>
      <c r="J2270" s="67">
        <v>42814</v>
      </c>
      <c r="K2270" s="68">
        <v>6</v>
      </c>
      <c r="L2270" s="69">
        <v>-15286.98</v>
      </c>
      <c r="M2270" s="57"/>
      <c r="N2270" s="67">
        <v>42814</v>
      </c>
      <c r="O2270" s="68">
        <v>6</v>
      </c>
      <c r="P2270" s="69">
        <v>10010.191339999999</v>
      </c>
      <c r="Q2270" s="57"/>
      <c r="R2270" s="70">
        <f t="shared" si="105"/>
        <v>-0.7263465485783791</v>
      </c>
      <c r="S2270" s="71">
        <f t="shared" si="106"/>
        <v>19856.015338197198</v>
      </c>
      <c r="T2270" s="72">
        <f t="shared" si="107"/>
        <v>-7270.8679304181796</v>
      </c>
    </row>
    <row r="2271" spans="2:20" x14ac:dyDescent="0.25">
      <c r="B2271" s="64">
        <v>42814</v>
      </c>
      <c r="C2271" s="65">
        <v>7</v>
      </c>
      <c r="D2271" s="66">
        <v>2.4687399999999999</v>
      </c>
      <c r="E2271" s="57"/>
      <c r="F2271" s="67">
        <v>42814</v>
      </c>
      <c r="G2271" s="68">
        <v>7</v>
      </c>
      <c r="H2271" s="69">
        <v>20707.03</v>
      </c>
      <c r="I2271" s="57"/>
      <c r="J2271" s="67">
        <v>42814</v>
      </c>
      <c r="K2271" s="68">
        <v>7</v>
      </c>
      <c r="L2271" s="69">
        <v>-11737.78</v>
      </c>
      <c r="M2271" s="57"/>
      <c r="N2271" s="67">
        <v>42814</v>
      </c>
      <c r="O2271" s="68">
        <v>7</v>
      </c>
      <c r="P2271" s="69">
        <v>10026.828890000001</v>
      </c>
      <c r="Q2271" s="57"/>
      <c r="R2271" s="70">
        <f t="shared" si="105"/>
        <v>-0.5668500021490287</v>
      </c>
      <c r="S2271" s="71">
        <f t="shared" si="106"/>
        <v>24753.633553898602</v>
      </c>
      <c r="T2271" s="72">
        <f t="shared" si="107"/>
        <v>-5683.7079778444431</v>
      </c>
    </row>
    <row r="2272" spans="2:20" x14ac:dyDescent="0.25">
      <c r="B2272" s="64">
        <v>42814</v>
      </c>
      <c r="C2272" s="65">
        <v>8</v>
      </c>
      <c r="D2272" s="66">
        <v>2.73807</v>
      </c>
      <c r="E2272" s="57"/>
      <c r="F2272" s="67">
        <v>42814</v>
      </c>
      <c r="G2272" s="68">
        <v>8</v>
      </c>
      <c r="H2272" s="69">
        <v>20372.39</v>
      </c>
      <c r="I2272" s="57"/>
      <c r="J2272" s="67">
        <v>42814</v>
      </c>
      <c r="K2272" s="68">
        <v>8</v>
      </c>
      <c r="L2272" s="69">
        <v>-14645.48</v>
      </c>
      <c r="M2272" s="57"/>
      <c r="N2272" s="67">
        <v>42814</v>
      </c>
      <c r="O2272" s="68">
        <v>8</v>
      </c>
      <c r="P2272" s="69">
        <v>9832.6301189999995</v>
      </c>
      <c r="Q2272" s="57"/>
      <c r="R2272" s="70">
        <f t="shared" si="105"/>
        <v>-0.71888865273048475</v>
      </c>
      <c r="S2272" s="71">
        <f t="shared" si="106"/>
        <v>26922.42954993033</v>
      </c>
      <c r="T2272" s="72">
        <f t="shared" si="107"/>
        <v>-7068.5662190450957</v>
      </c>
    </row>
    <row r="2273" spans="2:20" x14ac:dyDescent="0.25">
      <c r="B2273" s="64">
        <v>42814</v>
      </c>
      <c r="C2273" s="65">
        <v>9</v>
      </c>
      <c r="D2273" s="66">
        <v>4.0073299999999996</v>
      </c>
      <c r="E2273" s="57"/>
      <c r="F2273" s="67">
        <v>42814</v>
      </c>
      <c r="G2273" s="68">
        <v>9</v>
      </c>
      <c r="H2273" s="69">
        <v>20245.349999999999</v>
      </c>
      <c r="I2273" s="57"/>
      <c r="J2273" s="67">
        <v>42814</v>
      </c>
      <c r="K2273" s="68">
        <v>9</v>
      </c>
      <c r="L2273" s="69">
        <v>-10385.85</v>
      </c>
      <c r="M2273" s="57"/>
      <c r="N2273" s="67">
        <v>42814</v>
      </c>
      <c r="O2273" s="68">
        <v>9</v>
      </c>
      <c r="P2273" s="69">
        <v>9732.9597259999991</v>
      </c>
      <c r="Q2273" s="57"/>
      <c r="R2273" s="70">
        <f t="shared" si="105"/>
        <v>-0.51299928131645045</v>
      </c>
      <c r="S2273" s="71">
        <f t="shared" si="106"/>
        <v>39003.181498791571</v>
      </c>
      <c r="T2273" s="72">
        <f t="shared" si="107"/>
        <v>-4993.0013445199556</v>
      </c>
    </row>
    <row r="2274" spans="2:20" x14ac:dyDescent="0.25">
      <c r="B2274" s="64">
        <v>42814</v>
      </c>
      <c r="C2274" s="65">
        <v>10</v>
      </c>
      <c r="D2274" s="66">
        <v>4.5377799999999997</v>
      </c>
      <c r="E2274" s="57"/>
      <c r="F2274" s="67">
        <v>42814</v>
      </c>
      <c r="G2274" s="68">
        <v>10</v>
      </c>
      <c r="H2274" s="69">
        <v>20360.79</v>
      </c>
      <c r="I2274" s="57"/>
      <c r="J2274" s="67">
        <v>42814</v>
      </c>
      <c r="K2274" s="68">
        <v>10</v>
      </c>
      <c r="L2274" s="69">
        <v>-6973.69</v>
      </c>
      <c r="M2274" s="57"/>
      <c r="N2274" s="67">
        <v>42814</v>
      </c>
      <c r="O2274" s="68">
        <v>10</v>
      </c>
      <c r="P2274" s="69">
        <v>9720.2930990000004</v>
      </c>
      <c r="Q2274" s="57"/>
      <c r="R2274" s="70">
        <f t="shared" si="105"/>
        <v>-0.34250586544038808</v>
      </c>
      <c r="S2274" s="71">
        <f t="shared" si="106"/>
        <v>44108.55161878022</v>
      </c>
      <c r="T2274" s="72">
        <f t="shared" si="107"/>
        <v>-3329.257400207227</v>
      </c>
    </row>
    <row r="2275" spans="2:20" x14ac:dyDescent="0.25">
      <c r="B2275" s="64">
        <v>42814</v>
      </c>
      <c r="C2275" s="65">
        <v>11</v>
      </c>
      <c r="D2275" s="66">
        <v>4.4021400000000002</v>
      </c>
      <c r="E2275" s="57"/>
      <c r="F2275" s="67">
        <v>42814</v>
      </c>
      <c r="G2275" s="68">
        <v>11</v>
      </c>
      <c r="H2275" s="69">
        <v>21186.94</v>
      </c>
      <c r="I2275" s="57"/>
      <c r="J2275" s="67">
        <v>42814</v>
      </c>
      <c r="K2275" s="68">
        <v>11</v>
      </c>
      <c r="L2275" s="69">
        <v>-5069.43</v>
      </c>
      <c r="M2275" s="57"/>
      <c r="N2275" s="67">
        <v>42814</v>
      </c>
      <c r="O2275" s="68">
        <v>11</v>
      </c>
      <c r="P2275" s="69">
        <v>10122.2948</v>
      </c>
      <c r="Q2275" s="57"/>
      <c r="R2275" s="70">
        <f t="shared" si="105"/>
        <v>-0.23927145685030499</v>
      </c>
      <c r="S2275" s="71">
        <f t="shared" si="106"/>
        <v>44559.758830872001</v>
      </c>
      <c r="T2275" s="72">
        <f t="shared" si="107"/>
        <v>-2421.9762234642662</v>
      </c>
    </row>
    <row r="2276" spans="2:20" x14ac:dyDescent="0.25">
      <c r="B2276" s="64">
        <v>42814</v>
      </c>
      <c r="C2276" s="65">
        <v>12</v>
      </c>
      <c r="D2276" s="66">
        <v>4.4634799999999997</v>
      </c>
      <c r="E2276" s="57"/>
      <c r="F2276" s="67">
        <v>42814</v>
      </c>
      <c r="G2276" s="68">
        <v>12</v>
      </c>
      <c r="H2276" s="69">
        <v>22318.07</v>
      </c>
      <c r="I2276" s="57"/>
      <c r="J2276" s="67">
        <v>42814</v>
      </c>
      <c r="K2276" s="68">
        <v>12</v>
      </c>
      <c r="L2276" s="69">
        <v>-4512.01</v>
      </c>
      <c r="M2276" s="57"/>
      <c r="N2276" s="67">
        <v>42814</v>
      </c>
      <c r="O2276" s="68">
        <v>12</v>
      </c>
      <c r="P2276" s="69">
        <v>10679.84764</v>
      </c>
      <c r="Q2276" s="57"/>
      <c r="R2276" s="70">
        <f t="shared" si="105"/>
        <v>-0.20216846707623018</v>
      </c>
      <c r="S2276" s="71">
        <f t="shared" si="106"/>
        <v>47669.286344187196</v>
      </c>
      <c r="T2276" s="72">
        <f t="shared" si="107"/>
        <v>-2159.1284259864947</v>
      </c>
    </row>
    <row r="2277" spans="2:20" x14ac:dyDescent="0.25">
      <c r="B2277" s="64">
        <v>42814</v>
      </c>
      <c r="C2277" s="65">
        <v>13</v>
      </c>
      <c r="D2277" s="66">
        <v>4.1185999999999998</v>
      </c>
      <c r="E2277" s="57"/>
      <c r="F2277" s="67">
        <v>42814</v>
      </c>
      <c r="G2277" s="68">
        <v>13</v>
      </c>
      <c r="H2277" s="69">
        <v>24001.59</v>
      </c>
      <c r="I2277" s="57"/>
      <c r="J2277" s="67">
        <v>42814</v>
      </c>
      <c r="K2277" s="68">
        <v>13</v>
      </c>
      <c r="L2277" s="69">
        <v>-521.87</v>
      </c>
      <c r="M2277" s="57"/>
      <c r="N2277" s="67">
        <v>42814</v>
      </c>
      <c r="O2277" s="68">
        <v>13</v>
      </c>
      <c r="P2277" s="69">
        <v>11210.212949999999</v>
      </c>
      <c r="Q2277" s="57"/>
      <c r="R2277" s="70">
        <f t="shared" si="105"/>
        <v>-2.1743142850119513E-2</v>
      </c>
      <c r="S2277" s="71">
        <f t="shared" si="106"/>
        <v>46170.383055869992</v>
      </c>
      <c r="T2277" s="72">
        <f t="shared" si="107"/>
        <v>-243.74526155210967</v>
      </c>
    </row>
    <row r="2278" spans="2:20" x14ac:dyDescent="0.25">
      <c r="B2278" s="64">
        <v>42814</v>
      </c>
      <c r="C2278" s="65">
        <v>14</v>
      </c>
      <c r="D2278" s="66">
        <v>2.9927999999999999</v>
      </c>
      <c r="E2278" s="57"/>
      <c r="F2278" s="67">
        <v>42814</v>
      </c>
      <c r="G2278" s="68">
        <v>14</v>
      </c>
      <c r="H2278" s="69">
        <v>26041.919999999998</v>
      </c>
      <c r="I2278" s="57"/>
      <c r="J2278" s="67">
        <v>42814</v>
      </c>
      <c r="K2278" s="68">
        <v>14</v>
      </c>
      <c r="L2278" s="69">
        <v>-4240.72</v>
      </c>
      <c r="M2278" s="57"/>
      <c r="N2278" s="67">
        <v>42814</v>
      </c>
      <c r="O2278" s="68">
        <v>14</v>
      </c>
      <c r="P2278" s="69">
        <v>12180.779270000001</v>
      </c>
      <c r="Q2278" s="57"/>
      <c r="R2278" s="70">
        <f t="shared" si="105"/>
        <v>-0.16284206387240266</v>
      </c>
      <c r="S2278" s="71">
        <f t="shared" si="106"/>
        <v>36454.636199256005</v>
      </c>
      <c r="T2278" s="72">
        <f t="shared" si="107"/>
        <v>-1983.5432359009783</v>
      </c>
    </row>
    <row r="2279" spans="2:20" x14ac:dyDescent="0.25">
      <c r="B2279" s="64">
        <v>42814</v>
      </c>
      <c r="C2279" s="65">
        <v>15</v>
      </c>
      <c r="D2279" s="66">
        <v>1.83711</v>
      </c>
      <c r="E2279" s="57"/>
      <c r="F2279" s="67">
        <v>42814</v>
      </c>
      <c r="G2279" s="68">
        <v>15</v>
      </c>
      <c r="H2279" s="69">
        <v>29134.77</v>
      </c>
      <c r="I2279" s="57"/>
      <c r="J2279" s="67">
        <v>42814</v>
      </c>
      <c r="K2279" s="68">
        <v>15</v>
      </c>
      <c r="L2279" s="69">
        <v>-18724.560000000001</v>
      </c>
      <c r="M2279" s="57"/>
      <c r="N2279" s="67">
        <v>42814</v>
      </c>
      <c r="O2279" s="68">
        <v>15</v>
      </c>
      <c r="P2279" s="69">
        <v>13676.709129999999</v>
      </c>
      <c r="Q2279" s="57"/>
      <c r="R2279" s="70">
        <f t="shared" si="105"/>
        <v>-0.64268775761744479</v>
      </c>
      <c r="S2279" s="71">
        <f t="shared" si="106"/>
        <v>25125.619109814299</v>
      </c>
      <c r="T2279" s="72">
        <f t="shared" si="107"/>
        <v>-8789.8535223457329</v>
      </c>
    </row>
    <row r="2280" spans="2:20" x14ac:dyDescent="0.25">
      <c r="B2280" s="64">
        <v>42814</v>
      </c>
      <c r="C2280" s="65">
        <v>16</v>
      </c>
      <c r="D2280" s="66">
        <v>2.15164</v>
      </c>
      <c r="E2280" s="57"/>
      <c r="F2280" s="67">
        <v>42814</v>
      </c>
      <c r="G2280" s="68">
        <v>16</v>
      </c>
      <c r="H2280" s="69">
        <v>30409.29</v>
      </c>
      <c r="I2280" s="57"/>
      <c r="J2280" s="67">
        <v>42814</v>
      </c>
      <c r="K2280" s="68">
        <v>16</v>
      </c>
      <c r="L2280" s="69">
        <v>-16746.259999999998</v>
      </c>
      <c r="M2280" s="57"/>
      <c r="N2280" s="67">
        <v>42814</v>
      </c>
      <c r="O2280" s="68">
        <v>16</v>
      </c>
      <c r="P2280" s="69">
        <v>14376.779790000001</v>
      </c>
      <c r="Q2280" s="57"/>
      <c r="R2280" s="70">
        <f t="shared" si="105"/>
        <v>-0.55069552758384022</v>
      </c>
      <c r="S2280" s="71">
        <f t="shared" si="106"/>
        <v>30933.654467355602</v>
      </c>
      <c r="T2280" s="72">
        <f t="shared" si="107"/>
        <v>-7917.2283314107417</v>
      </c>
    </row>
    <row r="2281" spans="2:20" x14ac:dyDescent="0.25">
      <c r="B2281" s="64">
        <v>42814</v>
      </c>
      <c r="C2281" s="65">
        <v>17</v>
      </c>
      <c r="D2281" s="66">
        <v>2.9175900000000001</v>
      </c>
      <c r="E2281" s="57"/>
      <c r="F2281" s="67">
        <v>42814</v>
      </c>
      <c r="G2281" s="68">
        <v>17</v>
      </c>
      <c r="H2281" s="69">
        <v>31452.37</v>
      </c>
      <c r="I2281" s="57"/>
      <c r="J2281" s="67">
        <v>42814</v>
      </c>
      <c r="K2281" s="68">
        <v>17</v>
      </c>
      <c r="L2281" s="69">
        <v>-5139.74</v>
      </c>
      <c r="M2281" s="57"/>
      <c r="N2281" s="67">
        <v>42814</v>
      </c>
      <c r="O2281" s="68">
        <v>17</v>
      </c>
      <c r="P2281" s="69">
        <v>15023.342479999999</v>
      </c>
      <c r="Q2281" s="57"/>
      <c r="R2281" s="70">
        <f t="shared" si="105"/>
        <v>-0.16341344070415043</v>
      </c>
      <c r="S2281" s="71">
        <f t="shared" si="106"/>
        <v>43831.953786223203</v>
      </c>
      <c r="T2281" s="72">
        <f t="shared" si="107"/>
        <v>-2455.0160855336239</v>
      </c>
    </row>
    <row r="2282" spans="2:20" x14ac:dyDescent="0.25">
      <c r="B2282" s="64">
        <v>42814</v>
      </c>
      <c r="C2282" s="65">
        <v>18</v>
      </c>
      <c r="D2282" s="66">
        <v>2.79949</v>
      </c>
      <c r="E2282" s="57"/>
      <c r="F2282" s="67">
        <v>42814</v>
      </c>
      <c r="G2282" s="68">
        <v>18</v>
      </c>
      <c r="H2282" s="69">
        <v>31720.32</v>
      </c>
      <c r="I2282" s="57"/>
      <c r="J2282" s="67">
        <v>42814</v>
      </c>
      <c r="K2282" s="68">
        <v>18</v>
      </c>
      <c r="L2282" s="69">
        <v>-8734.84</v>
      </c>
      <c r="M2282" s="57"/>
      <c r="N2282" s="67">
        <v>42814</v>
      </c>
      <c r="O2282" s="68">
        <v>18</v>
      </c>
      <c r="P2282" s="69">
        <v>15126.56847</v>
      </c>
      <c r="Q2282" s="57"/>
      <c r="R2282" s="70">
        <f t="shared" si="105"/>
        <v>-0.2753704880656942</v>
      </c>
      <c r="S2282" s="71">
        <f t="shared" si="106"/>
        <v>42346.677166080299</v>
      </c>
      <c r="T2282" s="72">
        <f t="shared" si="107"/>
        <v>-4165.410542343041</v>
      </c>
    </row>
    <row r="2283" spans="2:20" x14ac:dyDescent="0.25">
      <c r="B2283" s="64">
        <v>42814</v>
      </c>
      <c r="C2283" s="65">
        <v>19</v>
      </c>
      <c r="D2283" s="66">
        <v>3.5947100000000001</v>
      </c>
      <c r="E2283" s="57"/>
      <c r="F2283" s="67">
        <v>42814</v>
      </c>
      <c r="G2283" s="68">
        <v>19</v>
      </c>
      <c r="H2283" s="69">
        <v>32231.47</v>
      </c>
      <c r="I2283" s="57"/>
      <c r="J2283" s="67">
        <v>42814</v>
      </c>
      <c r="K2283" s="68">
        <v>19</v>
      </c>
      <c r="L2283" s="69">
        <v>-4514.95</v>
      </c>
      <c r="M2283" s="57"/>
      <c r="N2283" s="67">
        <v>42814</v>
      </c>
      <c r="O2283" s="68">
        <v>19</v>
      </c>
      <c r="P2283" s="69">
        <v>15360.9354</v>
      </c>
      <c r="Q2283" s="57"/>
      <c r="R2283" s="70">
        <f t="shared" si="105"/>
        <v>-0.14007893527661008</v>
      </c>
      <c r="S2283" s="71">
        <f t="shared" si="106"/>
        <v>55218.108091734</v>
      </c>
      <c r="T2283" s="72">
        <f t="shared" si="107"/>
        <v>-2151.7434756847888</v>
      </c>
    </row>
    <row r="2284" spans="2:20" x14ac:dyDescent="0.25">
      <c r="B2284" s="64">
        <v>42814</v>
      </c>
      <c r="C2284" s="65">
        <v>20</v>
      </c>
      <c r="D2284" s="66">
        <v>3.9036900000000001</v>
      </c>
      <c r="E2284" s="57"/>
      <c r="F2284" s="67">
        <v>42814</v>
      </c>
      <c r="G2284" s="68">
        <v>20</v>
      </c>
      <c r="H2284" s="69">
        <v>32313.57</v>
      </c>
      <c r="I2284" s="57"/>
      <c r="J2284" s="67">
        <v>42814</v>
      </c>
      <c r="K2284" s="68">
        <v>20</v>
      </c>
      <c r="L2284" s="69">
        <v>-9285.16</v>
      </c>
      <c r="M2284" s="57"/>
      <c r="N2284" s="67">
        <v>42814</v>
      </c>
      <c r="O2284" s="68">
        <v>20</v>
      </c>
      <c r="P2284" s="69">
        <v>15383.108819999999</v>
      </c>
      <c r="Q2284" s="57"/>
      <c r="R2284" s="70">
        <f t="shared" si="105"/>
        <v>-0.28734553316145506</v>
      </c>
      <c r="S2284" s="71">
        <f t="shared" si="106"/>
        <v>60050.888069545799</v>
      </c>
      <c r="T2284" s="72">
        <f t="shared" si="107"/>
        <v>-4420.267605563582</v>
      </c>
    </row>
    <row r="2285" spans="2:20" x14ac:dyDescent="0.25">
      <c r="B2285" s="64">
        <v>42814</v>
      </c>
      <c r="C2285" s="65">
        <v>21</v>
      </c>
      <c r="D2285" s="66">
        <v>4.7404799999999998</v>
      </c>
      <c r="E2285" s="57"/>
      <c r="F2285" s="67">
        <v>42814</v>
      </c>
      <c r="G2285" s="68">
        <v>21</v>
      </c>
      <c r="H2285" s="69">
        <v>32419.14</v>
      </c>
      <c r="I2285" s="57"/>
      <c r="J2285" s="67">
        <v>42814</v>
      </c>
      <c r="K2285" s="68">
        <v>21</v>
      </c>
      <c r="L2285" s="69">
        <v>11486.96</v>
      </c>
      <c r="M2285" s="57"/>
      <c r="N2285" s="67">
        <v>42814</v>
      </c>
      <c r="O2285" s="68">
        <v>21</v>
      </c>
      <c r="P2285" s="69">
        <v>15513.515380000001</v>
      </c>
      <c r="Q2285" s="57"/>
      <c r="R2285" s="70">
        <f t="shared" si="105"/>
        <v>0.35432648737751832</v>
      </c>
      <c r="S2285" s="71">
        <f t="shared" si="106"/>
        <v>73541.509388582403</v>
      </c>
      <c r="T2285" s="72">
        <f t="shared" si="107"/>
        <v>5496.8494114725063</v>
      </c>
    </row>
    <row r="2286" spans="2:20" x14ac:dyDescent="0.25">
      <c r="B2286" s="64">
        <v>42814</v>
      </c>
      <c r="C2286" s="65">
        <v>22</v>
      </c>
      <c r="D2286" s="66">
        <v>6.8573599999999999</v>
      </c>
      <c r="E2286" s="57"/>
      <c r="F2286" s="67">
        <v>42814</v>
      </c>
      <c r="G2286" s="68">
        <v>22</v>
      </c>
      <c r="H2286" s="69">
        <v>31991.71</v>
      </c>
      <c r="I2286" s="57"/>
      <c r="J2286" s="67">
        <v>42814</v>
      </c>
      <c r="K2286" s="68">
        <v>22</v>
      </c>
      <c r="L2286" s="69">
        <v>69208.039999999994</v>
      </c>
      <c r="M2286" s="57"/>
      <c r="N2286" s="67">
        <v>42814</v>
      </c>
      <c r="O2286" s="68">
        <v>22</v>
      </c>
      <c r="P2286" s="69">
        <v>15274.67568</v>
      </c>
      <c r="Q2286" s="57"/>
      <c r="R2286" s="70">
        <f t="shared" si="105"/>
        <v>2.1633116829328598</v>
      </c>
      <c r="S2286" s="71">
        <f t="shared" si="106"/>
        <v>104743.9500210048</v>
      </c>
      <c r="T2286" s="72">
        <f t="shared" si="107"/>
        <v>33043.884351554429</v>
      </c>
    </row>
    <row r="2287" spans="2:20" x14ac:dyDescent="0.25">
      <c r="B2287" s="64">
        <v>42814</v>
      </c>
      <c r="C2287" s="65">
        <v>23</v>
      </c>
      <c r="D2287" s="66">
        <v>5.9827700000000004</v>
      </c>
      <c r="E2287" s="57"/>
      <c r="F2287" s="67">
        <v>42814</v>
      </c>
      <c r="G2287" s="68">
        <v>23</v>
      </c>
      <c r="H2287" s="69">
        <v>32188.080000000002</v>
      </c>
      <c r="I2287" s="57"/>
      <c r="J2287" s="67">
        <v>42814</v>
      </c>
      <c r="K2287" s="68">
        <v>23</v>
      </c>
      <c r="L2287" s="69">
        <v>76965.39</v>
      </c>
      <c r="M2287" s="57"/>
      <c r="N2287" s="67">
        <v>42814</v>
      </c>
      <c r="O2287" s="68">
        <v>23</v>
      </c>
      <c r="P2287" s="69">
        <v>15374.365330000001</v>
      </c>
      <c r="Q2287" s="57"/>
      <c r="R2287" s="70">
        <f t="shared" si="105"/>
        <v>2.3911146610795049</v>
      </c>
      <c r="S2287" s="71">
        <f t="shared" si="106"/>
        <v>91981.291665364115</v>
      </c>
      <c r="T2287" s="72">
        <f t="shared" si="107"/>
        <v>36761.870345355441</v>
      </c>
    </row>
    <row r="2288" spans="2:20" x14ac:dyDescent="0.25">
      <c r="B2288" s="64">
        <v>42814</v>
      </c>
      <c r="C2288" s="65">
        <v>24</v>
      </c>
      <c r="D2288" s="66">
        <v>5.3554599999999999</v>
      </c>
      <c r="E2288" s="57"/>
      <c r="F2288" s="67">
        <v>42814</v>
      </c>
      <c r="G2288" s="68">
        <v>24</v>
      </c>
      <c r="H2288" s="69">
        <v>32518.14</v>
      </c>
      <c r="I2288" s="57"/>
      <c r="J2288" s="67">
        <v>42814</v>
      </c>
      <c r="K2288" s="68">
        <v>24</v>
      </c>
      <c r="L2288" s="69">
        <v>50264.6</v>
      </c>
      <c r="M2288" s="57"/>
      <c r="N2288" s="67">
        <v>42814</v>
      </c>
      <c r="O2288" s="68">
        <v>24</v>
      </c>
      <c r="P2288" s="69">
        <v>15555.56285</v>
      </c>
      <c r="Q2288" s="57"/>
      <c r="R2288" s="70">
        <f t="shared" si="105"/>
        <v>1.545740316020535</v>
      </c>
      <c r="S2288" s="71">
        <f t="shared" si="106"/>
        <v>83307.194620661001</v>
      </c>
      <c r="T2288" s="72">
        <f t="shared" si="107"/>
        <v>24044.860635636294</v>
      </c>
    </row>
    <row r="2289" spans="2:20" x14ac:dyDescent="0.25">
      <c r="B2289" s="64">
        <v>42814</v>
      </c>
      <c r="C2289" s="65">
        <v>25</v>
      </c>
      <c r="D2289" s="66">
        <v>4.8530499999999996</v>
      </c>
      <c r="E2289" s="57"/>
      <c r="F2289" s="67">
        <v>42814</v>
      </c>
      <c r="G2289" s="68">
        <v>25</v>
      </c>
      <c r="H2289" s="69">
        <v>33063.870000000003</v>
      </c>
      <c r="I2289" s="57"/>
      <c r="J2289" s="67">
        <v>42814</v>
      </c>
      <c r="K2289" s="68">
        <v>25</v>
      </c>
      <c r="L2289" s="69">
        <v>22729.41</v>
      </c>
      <c r="M2289" s="57"/>
      <c r="N2289" s="67">
        <v>42814</v>
      </c>
      <c r="O2289" s="68">
        <v>25</v>
      </c>
      <c r="P2289" s="69">
        <v>15793.79378</v>
      </c>
      <c r="Q2289" s="57"/>
      <c r="R2289" s="70">
        <f t="shared" si="105"/>
        <v>0.68743949211027011</v>
      </c>
      <c r="S2289" s="71">
        <f t="shared" si="106"/>
        <v>76648.070904028995</v>
      </c>
      <c r="T2289" s="72">
        <f t="shared" si="107"/>
        <v>10857.277574617543</v>
      </c>
    </row>
    <row r="2290" spans="2:20" x14ac:dyDescent="0.25">
      <c r="B2290" s="64">
        <v>42814</v>
      </c>
      <c r="C2290" s="65">
        <v>26</v>
      </c>
      <c r="D2290" s="66">
        <v>4.0814399999999997</v>
      </c>
      <c r="E2290" s="57"/>
      <c r="F2290" s="67">
        <v>42814</v>
      </c>
      <c r="G2290" s="68">
        <v>26</v>
      </c>
      <c r="H2290" s="69">
        <v>33071.57</v>
      </c>
      <c r="I2290" s="57"/>
      <c r="J2290" s="67">
        <v>42814</v>
      </c>
      <c r="K2290" s="68">
        <v>26</v>
      </c>
      <c r="L2290" s="69">
        <v>13728.67</v>
      </c>
      <c r="M2290" s="57"/>
      <c r="N2290" s="67">
        <v>42814</v>
      </c>
      <c r="O2290" s="68">
        <v>26</v>
      </c>
      <c r="P2290" s="69">
        <v>15816.536109999999</v>
      </c>
      <c r="Q2290" s="57"/>
      <c r="R2290" s="70">
        <f t="shared" si="105"/>
        <v>0.4151199958151367</v>
      </c>
      <c r="S2290" s="71">
        <f t="shared" si="106"/>
        <v>64554.24314079839</v>
      </c>
      <c r="T2290" s="72">
        <f t="shared" si="107"/>
        <v>6565.7604037931578</v>
      </c>
    </row>
    <row r="2291" spans="2:20" x14ac:dyDescent="0.25">
      <c r="B2291" s="64">
        <v>42814</v>
      </c>
      <c r="C2291" s="65">
        <v>27</v>
      </c>
      <c r="D2291" s="66">
        <v>3.8814000000000002</v>
      </c>
      <c r="E2291" s="57"/>
      <c r="F2291" s="67">
        <v>42814</v>
      </c>
      <c r="G2291" s="68">
        <v>27</v>
      </c>
      <c r="H2291" s="69">
        <v>32786.5</v>
      </c>
      <c r="I2291" s="57"/>
      <c r="J2291" s="67">
        <v>42814</v>
      </c>
      <c r="K2291" s="68">
        <v>27</v>
      </c>
      <c r="L2291" s="69">
        <v>7526.18</v>
      </c>
      <c r="M2291" s="57"/>
      <c r="N2291" s="67">
        <v>42814</v>
      </c>
      <c r="O2291" s="68">
        <v>27</v>
      </c>
      <c r="P2291" s="69">
        <v>15635.38444</v>
      </c>
      <c r="Q2291" s="57"/>
      <c r="R2291" s="70">
        <f t="shared" si="105"/>
        <v>0.22955118722644993</v>
      </c>
      <c r="S2291" s="71">
        <f t="shared" si="106"/>
        <v>60687.181165416005</v>
      </c>
      <c r="T2291" s="72">
        <f t="shared" si="107"/>
        <v>3589.1210609439618</v>
      </c>
    </row>
    <row r="2292" spans="2:20" x14ac:dyDescent="0.25">
      <c r="B2292" s="64">
        <v>42814</v>
      </c>
      <c r="C2292" s="65">
        <v>28</v>
      </c>
      <c r="D2292" s="66">
        <v>2.98604</v>
      </c>
      <c r="E2292" s="57"/>
      <c r="F2292" s="67">
        <v>42814</v>
      </c>
      <c r="G2292" s="68">
        <v>28</v>
      </c>
      <c r="H2292" s="69">
        <v>32120.94</v>
      </c>
      <c r="I2292" s="57"/>
      <c r="J2292" s="67">
        <v>42814</v>
      </c>
      <c r="K2292" s="68">
        <v>28</v>
      </c>
      <c r="L2292" s="69">
        <v>-6759.98</v>
      </c>
      <c r="M2292" s="57"/>
      <c r="N2292" s="67">
        <v>42814</v>
      </c>
      <c r="O2292" s="68">
        <v>28</v>
      </c>
      <c r="P2292" s="69">
        <v>15302.790950000001</v>
      </c>
      <c r="Q2292" s="57"/>
      <c r="R2292" s="70">
        <f t="shared" si="105"/>
        <v>-0.21045399044984361</v>
      </c>
      <c r="S2292" s="71">
        <f t="shared" si="106"/>
        <v>45694.745888338002</v>
      </c>
      <c r="T2292" s="72">
        <f t="shared" si="107"/>
        <v>-3220.5334204472533</v>
      </c>
    </row>
    <row r="2293" spans="2:20" x14ac:dyDescent="0.25">
      <c r="B2293" s="64">
        <v>42814</v>
      </c>
      <c r="C2293" s="65">
        <v>29</v>
      </c>
      <c r="D2293" s="66">
        <v>2.4504800000000002</v>
      </c>
      <c r="E2293" s="57"/>
      <c r="F2293" s="67">
        <v>42814</v>
      </c>
      <c r="G2293" s="68">
        <v>29</v>
      </c>
      <c r="H2293" s="69">
        <v>31633.279999999999</v>
      </c>
      <c r="I2293" s="57"/>
      <c r="J2293" s="67">
        <v>42814</v>
      </c>
      <c r="K2293" s="68">
        <v>29</v>
      </c>
      <c r="L2293" s="69">
        <v>-18538.43</v>
      </c>
      <c r="M2293" s="57"/>
      <c r="N2293" s="67">
        <v>42814</v>
      </c>
      <c r="O2293" s="68">
        <v>29</v>
      </c>
      <c r="P2293" s="69">
        <v>15082.20724</v>
      </c>
      <c r="Q2293" s="57"/>
      <c r="R2293" s="70">
        <f t="shared" si="105"/>
        <v>-0.58604197857446338</v>
      </c>
      <c r="S2293" s="71">
        <f t="shared" si="106"/>
        <v>36958.647197475206</v>
      </c>
      <c r="T2293" s="72">
        <f t="shared" si="107"/>
        <v>-8838.8065721996973</v>
      </c>
    </row>
    <row r="2294" spans="2:20" x14ac:dyDescent="0.25">
      <c r="B2294" s="64">
        <v>42814</v>
      </c>
      <c r="C2294" s="65">
        <v>30</v>
      </c>
      <c r="D2294" s="66">
        <v>1.87923</v>
      </c>
      <c r="E2294" s="57"/>
      <c r="F2294" s="67">
        <v>42814</v>
      </c>
      <c r="G2294" s="68">
        <v>30</v>
      </c>
      <c r="H2294" s="69">
        <v>30894.28</v>
      </c>
      <c r="I2294" s="57"/>
      <c r="J2294" s="67">
        <v>42814</v>
      </c>
      <c r="K2294" s="68">
        <v>30</v>
      </c>
      <c r="L2294" s="69">
        <v>-33988.769999999997</v>
      </c>
      <c r="M2294" s="57"/>
      <c r="N2294" s="67">
        <v>42814</v>
      </c>
      <c r="O2294" s="68">
        <v>30</v>
      </c>
      <c r="P2294" s="69">
        <v>14726.63775</v>
      </c>
      <c r="Q2294" s="57"/>
      <c r="R2294" s="70">
        <f t="shared" si="105"/>
        <v>-1.1001638491008692</v>
      </c>
      <c r="S2294" s="71">
        <f t="shared" si="106"/>
        <v>27674.739458932498</v>
      </c>
      <c r="T2294" s="72">
        <f t="shared" si="107"/>
        <v>-16201.714471354164</v>
      </c>
    </row>
    <row r="2295" spans="2:20" x14ac:dyDescent="0.25">
      <c r="B2295" s="64">
        <v>42814</v>
      </c>
      <c r="C2295" s="65">
        <v>31</v>
      </c>
      <c r="D2295" s="66">
        <v>1.60985</v>
      </c>
      <c r="E2295" s="57"/>
      <c r="F2295" s="67">
        <v>42814</v>
      </c>
      <c r="G2295" s="68">
        <v>31</v>
      </c>
      <c r="H2295" s="69">
        <v>30384.9</v>
      </c>
      <c r="I2295" s="57"/>
      <c r="J2295" s="67">
        <v>42814</v>
      </c>
      <c r="K2295" s="68">
        <v>31</v>
      </c>
      <c r="L2295" s="69">
        <v>-42307.57</v>
      </c>
      <c r="M2295" s="57"/>
      <c r="N2295" s="67">
        <v>42814</v>
      </c>
      <c r="O2295" s="68">
        <v>31</v>
      </c>
      <c r="P2295" s="69">
        <v>14471.68057</v>
      </c>
      <c r="Q2295" s="57"/>
      <c r="R2295" s="70">
        <f t="shared" si="105"/>
        <v>-1.3923879953529548</v>
      </c>
      <c r="S2295" s="71">
        <f t="shared" si="106"/>
        <v>23297.234965614502</v>
      </c>
      <c r="T2295" s="72">
        <f t="shared" si="107"/>
        <v>-20150.194298250608</v>
      </c>
    </row>
    <row r="2296" spans="2:20" x14ac:dyDescent="0.25">
      <c r="B2296" s="64">
        <v>42814</v>
      </c>
      <c r="C2296" s="65">
        <v>32</v>
      </c>
      <c r="D2296" s="66">
        <v>1.21682</v>
      </c>
      <c r="E2296" s="57"/>
      <c r="F2296" s="67">
        <v>42814</v>
      </c>
      <c r="G2296" s="68">
        <v>32</v>
      </c>
      <c r="H2296" s="69">
        <v>30997.65</v>
      </c>
      <c r="I2296" s="57"/>
      <c r="J2296" s="67">
        <v>42814</v>
      </c>
      <c r="K2296" s="68">
        <v>32</v>
      </c>
      <c r="L2296" s="69">
        <v>-39682.839999999997</v>
      </c>
      <c r="M2296" s="57"/>
      <c r="N2296" s="67">
        <v>42814</v>
      </c>
      <c r="O2296" s="68">
        <v>32</v>
      </c>
      <c r="P2296" s="69">
        <v>14795.113670000001</v>
      </c>
      <c r="Q2296" s="57"/>
      <c r="R2296" s="70">
        <f t="shared" si="105"/>
        <v>-1.2801886594628946</v>
      </c>
      <c r="S2296" s="71">
        <f t="shared" si="106"/>
        <v>18002.9902159294</v>
      </c>
      <c r="T2296" s="72">
        <f t="shared" si="107"/>
        <v>-18940.536735798447</v>
      </c>
    </row>
    <row r="2297" spans="2:20" x14ac:dyDescent="0.25">
      <c r="B2297" s="64">
        <v>42814</v>
      </c>
      <c r="C2297" s="65">
        <v>33</v>
      </c>
      <c r="D2297" s="66">
        <v>0.83574999999999999</v>
      </c>
      <c r="E2297" s="57"/>
      <c r="F2297" s="67">
        <v>42814</v>
      </c>
      <c r="G2297" s="68">
        <v>33</v>
      </c>
      <c r="H2297" s="69">
        <v>31762.48</v>
      </c>
      <c r="I2297" s="57"/>
      <c r="J2297" s="67">
        <v>42814</v>
      </c>
      <c r="K2297" s="68">
        <v>33</v>
      </c>
      <c r="L2297" s="69">
        <v>-35745.24</v>
      </c>
      <c r="M2297" s="57"/>
      <c r="N2297" s="67">
        <v>42814</v>
      </c>
      <c r="O2297" s="68">
        <v>33</v>
      </c>
      <c r="P2297" s="69">
        <v>15157.373240000001</v>
      </c>
      <c r="Q2297" s="57"/>
      <c r="R2297" s="70">
        <f t="shared" si="105"/>
        <v>-1.1253919719115131</v>
      </c>
      <c r="S2297" s="71">
        <f t="shared" si="106"/>
        <v>12667.774685330001</v>
      </c>
      <c r="T2297" s="72">
        <f t="shared" si="107"/>
        <v>-17057.986159562402</v>
      </c>
    </row>
    <row r="2298" spans="2:20" x14ac:dyDescent="0.25">
      <c r="B2298" s="64">
        <v>42814</v>
      </c>
      <c r="C2298" s="65">
        <v>34</v>
      </c>
      <c r="D2298" s="66">
        <v>1.1459299999999999</v>
      </c>
      <c r="E2298" s="57"/>
      <c r="F2298" s="67">
        <v>42814</v>
      </c>
      <c r="G2298" s="68">
        <v>34</v>
      </c>
      <c r="H2298" s="69">
        <v>33162.69</v>
      </c>
      <c r="I2298" s="57"/>
      <c r="J2298" s="67">
        <v>42814</v>
      </c>
      <c r="K2298" s="68">
        <v>34</v>
      </c>
      <c r="L2298" s="69">
        <v>-36836.67</v>
      </c>
      <c r="M2298" s="57"/>
      <c r="N2298" s="67">
        <v>42814</v>
      </c>
      <c r="O2298" s="68">
        <v>34</v>
      </c>
      <c r="P2298" s="69">
        <v>15892.92583</v>
      </c>
      <c r="Q2298" s="57"/>
      <c r="R2298" s="70">
        <f t="shared" si="105"/>
        <v>-1.1107865495832816</v>
      </c>
      <c r="S2298" s="71">
        <f t="shared" si="106"/>
        <v>18212.180496371897</v>
      </c>
      <c r="T2298" s="72">
        <f t="shared" si="107"/>
        <v>-17653.648245488712</v>
      </c>
    </row>
    <row r="2299" spans="2:20" x14ac:dyDescent="0.25">
      <c r="B2299" s="64">
        <v>42814</v>
      </c>
      <c r="C2299" s="65">
        <v>35</v>
      </c>
      <c r="D2299" s="66">
        <v>1.2970999999999999</v>
      </c>
      <c r="E2299" s="57"/>
      <c r="F2299" s="67">
        <v>42814</v>
      </c>
      <c r="G2299" s="68">
        <v>35</v>
      </c>
      <c r="H2299" s="69">
        <v>34392.03</v>
      </c>
      <c r="I2299" s="57"/>
      <c r="J2299" s="67">
        <v>42814</v>
      </c>
      <c r="K2299" s="68">
        <v>35</v>
      </c>
      <c r="L2299" s="69">
        <v>-36645.620000000003</v>
      </c>
      <c r="M2299" s="57"/>
      <c r="N2299" s="67">
        <v>42814</v>
      </c>
      <c r="O2299" s="68">
        <v>35</v>
      </c>
      <c r="P2299" s="69">
        <v>16543.959610000002</v>
      </c>
      <c r="Q2299" s="57"/>
      <c r="R2299" s="70">
        <f t="shared" si="105"/>
        <v>-1.0655265187893823</v>
      </c>
      <c r="S2299" s="71">
        <f t="shared" si="106"/>
        <v>21459.170010131002</v>
      </c>
      <c r="T2299" s="72">
        <f t="shared" si="107"/>
        <v>-17628.027690235449</v>
      </c>
    </row>
    <row r="2300" spans="2:20" x14ac:dyDescent="0.25">
      <c r="B2300" s="64">
        <v>42814</v>
      </c>
      <c r="C2300" s="65">
        <v>36</v>
      </c>
      <c r="D2300" s="66">
        <v>1.76715</v>
      </c>
      <c r="E2300" s="57"/>
      <c r="F2300" s="67">
        <v>42814</v>
      </c>
      <c r="G2300" s="68">
        <v>36</v>
      </c>
      <c r="H2300" s="69">
        <v>35343.65</v>
      </c>
      <c r="I2300" s="57"/>
      <c r="J2300" s="67">
        <v>42814</v>
      </c>
      <c r="K2300" s="68">
        <v>36</v>
      </c>
      <c r="L2300" s="69">
        <v>-23062.28</v>
      </c>
      <c r="M2300" s="57"/>
      <c r="N2300" s="67">
        <v>42814</v>
      </c>
      <c r="O2300" s="68">
        <v>36</v>
      </c>
      <c r="P2300" s="69">
        <v>17052.141159999999</v>
      </c>
      <c r="Q2300" s="57"/>
      <c r="R2300" s="70">
        <f t="shared" si="105"/>
        <v>-0.65251551551693154</v>
      </c>
      <c r="S2300" s="71">
        <f t="shared" si="106"/>
        <v>30133.691250894</v>
      </c>
      <c r="T2300" s="72">
        <f t="shared" si="107"/>
        <v>-11126.786679684887</v>
      </c>
    </row>
    <row r="2301" spans="2:20" x14ac:dyDescent="0.25">
      <c r="B2301" s="64">
        <v>42814</v>
      </c>
      <c r="C2301" s="65">
        <v>37</v>
      </c>
      <c r="D2301" s="66">
        <v>2.1931500000000002</v>
      </c>
      <c r="E2301" s="57"/>
      <c r="F2301" s="67">
        <v>42814</v>
      </c>
      <c r="G2301" s="68">
        <v>37</v>
      </c>
      <c r="H2301" s="69">
        <v>36563.21</v>
      </c>
      <c r="I2301" s="57"/>
      <c r="J2301" s="67">
        <v>42814</v>
      </c>
      <c r="K2301" s="68">
        <v>37</v>
      </c>
      <c r="L2301" s="69">
        <v>-9842.91</v>
      </c>
      <c r="M2301" s="57"/>
      <c r="N2301" s="67">
        <v>42814</v>
      </c>
      <c r="O2301" s="68">
        <v>37</v>
      </c>
      <c r="P2301" s="69">
        <v>17638.569749999999</v>
      </c>
      <c r="Q2301" s="57"/>
      <c r="R2301" s="70">
        <f t="shared" si="105"/>
        <v>-0.26920256728006103</v>
      </c>
      <c r="S2301" s="71">
        <f t="shared" si="106"/>
        <v>38684.0292472125</v>
      </c>
      <c r="T2301" s="72">
        <f t="shared" si="107"/>
        <v>-4748.3482598484243</v>
      </c>
    </row>
    <row r="2302" spans="2:20" x14ac:dyDescent="0.25">
      <c r="B2302" s="64">
        <v>42814</v>
      </c>
      <c r="C2302" s="65">
        <v>38</v>
      </c>
      <c r="D2302" s="66">
        <v>2.86849</v>
      </c>
      <c r="E2302" s="57"/>
      <c r="F2302" s="67">
        <v>42814</v>
      </c>
      <c r="G2302" s="68">
        <v>38</v>
      </c>
      <c r="H2302" s="69">
        <v>38414.03</v>
      </c>
      <c r="I2302" s="57"/>
      <c r="J2302" s="67">
        <v>42814</v>
      </c>
      <c r="K2302" s="68">
        <v>38</v>
      </c>
      <c r="L2302" s="69">
        <v>13118.23</v>
      </c>
      <c r="M2302" s="57"/>
      <c r="N2302" s="67">
        <v>42814</v>
      </c>
      <c r="O2302" s="68">
        <v>38</v>
      </c>
      <c r="P2302" s="69">
        <v>18598.126029999999</v>
      </c>
      <c r="Q2302" s="57"/>
      <c r="R2302" s="70">
        <f t="shared" si="105"/>
        <v>0.34149580244509625</v>
      </c>
      <c r="S2302" s="71">
        <f t="shared" si="106"/>
        <v>53348.538535794702</v>
      </c>
      <c r="T2302" s="72">
        <f t="shared" si="107"/>
        <v>6351.1819725898822</v>
      </c>
    </row>
    <row r="2303" spans="2:20" x14ac:dyDescent="0.25">
      <c r="B2303" s="64">
        <v>42814</v>
      </c>
      <c r="C2303" s="65">
        <v>39</v>
      </c>
      <c r="D2303" s="66">
        <v>2.7514500000000002</v>
      </c>
      <c r="E2303" s="57"/>
      <c r="F2303" s="67">
        <v>42814</v>
      </c>
      <c r="G2303" s="68">
        <v>39</v>
      </c>
      <c r="H2303" s="69">
        <v>38153.35</v>
      </c>
      <c r="I2303" s="57"/>
      <c r="J2303" s="67">
        <v>42814</v>
      </c>
      <c r="K2303" s="68">
        <v>39</v>
      </c>
      <c r="L2303" s="69">
        <v>18354.650000000001</v>
      </c>
      <c r="M2303" s="57"/>
      <c r="N2303" s="67">
        <v>42814</v>
      </c>
      <c r="O2303" s="68">
        <v>39</v>
      </c>
      <c r="P2303" s="69">
        <v>18531.39746</v>
      </c>
      <c r="Q2303" s="57"/>
      <c r="R2303" s="70">
        <f t="shared" si="105"/>
        <v>0.48107571156923318</v>
      </c>
      <c r="S2303" s="71">
        <f t="shared" si="106"/>
        <v>50988.213541317004</v>
      </c>
      <c r="T2303" s="72">
        <f t="shared" si="107"/>
        <v>8915.0052194417804</v>
      </c>
    </row>
    <row r="2304" spans="2:20" x14ac:dyDescent="0.25">
      <c r="B2304" s="64">
        <v>42814</v>
      </c>
      <c r="C2304" s="65">
        <v>40</v>
      </c>
      <c r="D2304" s="66">
        <v>2.6062699999999999</v>
      </c>
      <c r="E2304" s="57"/>
      <c r="F2304" s="67">
        <v>42814</v>
      </c>
      <c r="G2304" s="68">
        <v>40</v>
      </c>
      <c r="H2304" s="69">
        <v>36969.800000000003</v>
      </c>
      <c r="I2304" s="57"/>
      <c r="J2304" s="67">
        <v>42814</v>
      </c>
      <c r="K2304" s="68">
        <v>40</v>
      </c>
      <c r="L2304" s="69">
        <v>20400.63</v>
      </c>
      <c r="M2304" s="57"/>
      <c r="N2304" s="67">
        <v>42814</v>
      </c>
      <c r="O2304" s="68">
        <v>40</v>
      </c>
      <c r="P2304" s="69">
        <v>17990.802210000002</v>
      </c>
      <c r="Q2304" s="57"/>
      <c r="R2304" s="70">
        <f t="shared" si="105"/>
        <v>0.55181878181650967</v>
      </c>
      <c r="S2304" s="71">
        <f t="shared" si="106"/>
        <v>46888.888075856703</v>
      </c>
      <c r="T2304" s="72">
        <f t="shared" si="107"/>
        <v>9927.6625594239704</v>
      </c>
    </row>
    <row r="2305" spans="2:20" x14ac:dyDescent="0.25">
      <c r="B2305" s="64">
        <v>42814</v>
      </c>
      <c r="C2305" s="65">
        <v>41</v>
      </c>
      <c r="D2305" s="66">
        <v>2.7240000000000002</v>
      </c>
      <c r="E2305" s="57"/>
      <c r="F2305" s="67">
        <v>42814</v>
      </c>
      <c r="G2305" s="68">
        <v>41</v>
      </c>
      <c r="H2305" s="69">
        <v>35404.33</v>
      </c>
      <c r="I2305" s="57"/>
      <c r="J2305" s="67">
        <v>42814</v>
      </c>
      <c r="K2305" s="68">
        <v>41</v>
      </c>
      <c r="L2305" s="69">
        <v>30379.86</v>
      </c>
      <c r="M2305" s="57"/>
      <c r="N2305" s="67">
        <v>42814</v>
      </c>
      <c r="O2305" s="68">
        <v>41</v>
      </c>
      <c r="P2305" s="69">
        <v>17243.823270000001</v>
      </c>
      <c r="Q2305" s="57"/>
      <c r="R2305" s="70">
        <f t="shared" si="105"/>
        <v>0.85808317796156575</v>
      </c>
      <c r="S2305" s="71">
        <f t="shared" si="106"/>
        <v>46972.174587480004</v>
      </c>
      <c r="T2305" s="72">
        <f t="shared" si="107"/>
        <v>14796.6346717292</v>
      </c>
    </row>
    <row r="2306" spans="2:20" x14ac:dyDescent="0.25">
      <c r="B2306" s="64">
        <v>42814</v>
      </c>
      <c r="C2306" s="65">
        <v>42</v>
      </c>
      <c r="D2306" s="66">
        <v>2.8003499999999999</v>
      </c>
      <c r="E2306" s="57"/>
      <c r="F2306" s="67">
        <v>42814</v>
      </c>
      <c r="G2306" s="68">
        <v>42</v>
      </c>
      <c r="H2306" s="69">
        <v>33838.660000000003</v>
      </c>
      <c r="I2306" s="57"/>
      <c r="J2306" s="67">
        <v>42814</v>
      </c>
      <c r="K2306" s="68">
        <v>42</v>
      </c>
      <c r="L2306" s="69">
        <v>16474</v>
      </c>
      <c r="M2306" s="57"/>
      <c r="N2306" s="67">
        <v>42814</v>
      </c>
      <c r="O2306" s="68">
        <v>42</v>
      </c>
      <c r="P2306" s="69">
        <v>16374.690699999999</v>
      </c>
      <c r="Q2306" s="57"/>
      <c r="R2306" s="70">
        <f t="shared" si="105"/>
        <v>0.48683960889704259</v>
      </c>
      <c r="S2306" s="71">
        <f t="shared" si="106"/>
        <v>45854.865101744996</v>
      </c>
      <c r="T2306" s="72">
        <f t="shared" si="107"/>
        <v>7971.8480161980397</v>
      </c>
    </row>
    <row r="2307" spans="2:20" x14ac:dyDescent="0.25">
      <c r="B2307" s="64">
        <v>42814</v>
      </c>
      <c r="C2307" s="65">
        <v>43</v>
      </c>
      <c r="D2307" s="66">
        <v>2.5595300000000001</v>
      </c>
      <c r="E2307" s="57"/>
      <c r="F2307" s="67">
        <v>42814</v>
      </c>
      <c r="G2307" s="68">
        <v>43</v>
      </c>
      <c r="H2307" s="69">
        <v>31935.11</v>
      </c>
      <c r="I2307" s="57"/>
      <c r="J2307" s="67">
        <v>42814</v>
      </c>
      <c r="K2307" s="68">
        <v>43</v>
      </c>
      <c r="L2307" s="69">
        <v>5940.98</v>
      </c>
      <c r="M2307" s="57"/>
      <c r="N2307" s="67">
        <v>42814</v>
      </c>
      <c r="O2307" s="68">
        <v>43</v>
      </c>
      <c r="P2307" s="69">
        <v>15388.620489999999</v>
      </c>
      <c r="Q2307" s="57"/>
      <c r="R2307" s="70">
        <f t="shared" si="105"/>
        <v>0.18603286476858855</v>
      </c>
      <c r="S2307" s="71">
        <f t="shared" si="106"/>
        <v>39387.635802769699</v>
      </c>
      <c r="T2307" s="72">
        <f t="shared" si="107"/>
        <v>2862.7891545913008</v>
      </c>
    </row>
    <row r="2308" spans="2:20" x14ac:dyDescent="0.25">
      <c r="B2308" s="64">
        <v>42814</v>
      </c>
      <c r="C2308" s="65">
        <v>44</v>
      </c>
      <c r="D2308" s="66">
        <v>1.90394</v>
      </c>
      <c r="E2308" s="57"/>
      <c r="F2308" s="67">
        <v>42814</v>
      </c>
      <c r="G2308" s="68">
        <v>44</v>
      </c>
      <c r="H2308" s="69">
        <v>29688.9</v>
      </c>
      <c r="I2308" s="57"/>
      <c r="J2308" s="67">
        <v>42814</v>
      </c>
      <c r="K2308" s="68">
        <v>44</v>
      </c>
      <c r="L2308" s="69">
        <v>-8040.96</v>
      </c>
      <c r="M2308" s="57"/>
      <c r="N2308" s="67">
        <v>42814</v>
      </c>
      <c r="O2308" s="68">
        <v>44</v>
      </c>
      <c r="P2308" s="69">
        <v>14229.16461</v>
      </c>
      <c r="Q2308" s="57"/>
      <c r="R2308" s="70">
        <f t="shared" si="105"/>
        <v>-0.27084061720036778</v>
      </c>
      <c r="S2308" s="71">
        <f t="shared" si="106"/>
        <v>27091.475667563398</v>
      </c>
      <c r="T2308" s="72">
        <f t="shared" si="107"/>
        <v>-3853.8357252180303</v>
      </c>
    </row>
    <row r="2309" spans="2:20" x14ac:dyDescent="0.25">
      <c r="B2309" s="64">
        <v>42814</v>
      </c>
      <c r="C2309" s="65">
        <v>45</v>
      </c>
      <c r="D2309" s="66">
        <v>1.89598</v>
      </c>
      <c r="E2309" s="57"/>
      <c r="F2309" s="67">
        <v>42814</v>
      </c>
      <c r="G2309" s="68">
        <v>45</v>
      </c>
      <c r="H2309" s="69">
        <v>27421.599999999999</v>
      </c>
      <c r="I2309" s="57"/>
      <c r="J2309" s="67">
        <v>42814</v>
      </c>
      <c r="K2309" s="68">
        <v>45</v>
      </c>
      <c r="L2309" s="69">
        <v>-14673.26</v>
      </c>
      <c r="M2309" s="57"/>
      <c r="N2309" s="67">
        <v>42814</v>
      </c>
      <c r="O2309" s="68">
        <v>45</v>
      </c>
      <c r="P2309" s="69">
        <v>13075.895780000001</v>
      </c>
      <c r="Q2309" s="57"/>
      <c r="R2309" s="70">
        <f t="shared" si="105"/>
        <v>-0.53509860839630075</v>
      </c>
      <c r="S2309" s="71">
        <f t="shared" si="106"/>
        <v>24791.636880964401</v>
      </c>
      <c r="T2309" s="72">
        <f t="shared" si="107"/>
        <v>-6996.8936354130619</v>
      </c>
    </row>
    <row r="2310" spans="2:20" x14ac:dyDescent="0.25">
      <c r="B2310" s="64">
        <v>42814</v>
      </c>
      <c r="C2310" s="65">
        <v>46</v>
      </c>
      <c r="D2310" s="66">
        <v>2.2092100000000001</v>
      </c>
      <c r="E2310" s="57"/>
      <c r="F2310" s="67">
        <v>42814</v>
      </c>
      <c r="G2310" s="68">
        <v>46</v>
      </c>
      <c r="H2310" s="69">
        <v>25384.12</v>
      </c>
      <c r="I2310" s="57"/>
      <c r="J2310" s="67">
        <v>42814</v>
      </c>
      <c r="K2310" s="68">
        <v>46</v>
      </c>
      <c r="L2310" s="69">
        <v>-16387.72</v>
      </c>
      <c r="M2310" s="57"/>
      <c r="N2310" s="67">
        <v>42814</v>
      </c>
      <c r="O2310" s="68">
        <v>46</v>
      </c>
      <c r="P2310" s="69">
        <v>12078.60383</v>
      </c>
      <c r="Q2310" s="57"/>
      <c r="R2310" s="70">
        <f t="shared" si="105"/>
        <v>-0.64558944726072842</v>
      </c>
      <c r="S2310" s="71">
        <f t="shared" si="106"/>
        <v>26684.172367274303</v>
      </c>
      <c r="T2310" s="72">
        <f t="shared" si="107"/>
        <v>-7797.8191702910171</v>
      </c>
    </row>
    <row r="2311" spans="2:20" x14ac:dyDescent="0.25">
      <c r="B2311" s="64">
        <v>42814</v>
      </c>
      <c r="C2311" s="65">
        <v>47</v>
      </c>
      <c r="D2311" s="66">
        <v>3.7817599999999998</v>
      </c>
      <c r="E2311" s="57"/>
      <c r="F2311" s="67">
        <v>42814</v>
      </c>
      <c r="G2311" s="68">
        <v>47</v>
      </c>
      <c r="H2311" s="69">
        <v>24460.94</v>
      </c>
      <c r="I2311" s="57"/>
      <c r="J2311" s="67">
        <v>42814</v>
      </c>
      <c r="K2311" s="68">
        <v>47</v>
      </c>
      <c r="L2311" s="69">
        <v>-9547.02</v>
      </c>
      <c r="M2311" s="57"/>
      <c r="N2311" s="67">
        <v>42814</v>
      </c>
      <c r="O2311" s="68">
        <v>47</v>
      </c>
      <c r="P2311" s="69">
        <v>11703.19348</v>
      </c>
      <c r="Q2311" s="57"/>
      <c r="R2311" s="70">
        <f t="shared" si="105"/>
        <v>-0.39029652989623459</v>
      </c>
      <c r="S2311" s="71">
        <f t="shared" si="106"/>
        <v>44258.668974924796</v>
      </c>
      <c r="T2311" s="72">
        <f t="shared" si="107"/>
        <v>-4567.7158039482374</v>
      </c>
    </row>
    <row r="2312" spans="2:20" x14ac:dyDescent="0.25">
      <c r="B2312" s="64">
        <v>42814</v>
      </c>
      <c r="C2312" s="65">
        <v>48</v>
      </c>
      <c r="D2312" s="66">
        <v>4.0334700000000003</v>
      </c>
      <c r="E2312" s="57"/>
      <c r="F2312" s="67">
        <v>42814</v>
      </c>
      <c r="G2312" s="68">
        <v>48</v>
      </c>
      <c r="H2312" s="69">
        <v>23838.51</v>
      </c>
      <c r="I2312" s="57"/>
      <c r="J2312" s="67">
        <v>42814</v>
      </c>
      <c r="K2312" s="68">
        <v>48</v>
      </c>
      <c r="L2312" s="69">
        <v>-7659.93</v>
      </c>
      <c r="M2312" s="57"/>
      <c r="N2312" s="67">
        <v>42814</v>
      </c>
      <c r="O2312" s="68">
        <v>48</v>
      </c>
      <c r="P2312" s="69">
        <v>11399.31191</v>
      </c>
      <c r="Q2312" s="57"/>
      <c r="R2312" s="70">
        <f t="shared" si="105"/>
        <v>-0.32132587145757013</v>
      </c>
      <c r="S2312" s="71">
        <f t="shared" si="106"/>
        <v>45978.782609627706</v>
      </c>
      <c r="T2312" s="72">
        <f t="shared" si="107"/>
        <v>-3662.8938334974082</v>
      </c>
    </row>
    <row r="2313" spans="2:20" x14ac:dyDescent="0.25">
      <c r="B2313" s="64">
        <v>42815</v>
      </c>
      <c r="C2313" s="65">
        <v>1</v>
      </c>
      <c r="D2313" s="66">
        <v>3.6507399999999999</v>
      </c>
      <c r="E2313" s="57"/>
      <c r="F2313" s="67">
        <v>42815</v>
      </c>
      <c r="G2313" s="68">
        <v>1</v>
      </c>
      <c r="H2313" s="69">
        <v>23429.9</v>
      </c>
      <c r="I2313" s="57"/>
      <c r="J2313" s="67">
        <v>42815</v>
      </c>
      <c r="K2313" s="68">
        <v>1</v>
      </c>
      <c r="L2313" s="69">
        <v>-11584.55</v>
      </c>
      <c r="M2313" s="57"/>
      <c r="N2313" s="67">
        <v>42815</v>
      </c>
      <c r="O2313" s="68">
        <v>1</v>
      </c>
      <c r="P2313" s="69">
        <v>11173.98567</v>
      </c>
      <c r="Q2313" s="57"/>
      <c r="R2313" s="70">
        <f t="shared" si="105"/>
        <v>-0.49443446194819435</v>
      </c>
      <c r="S2313" s="71">
        <f t="shared" si="106"/>
        <v>40793.316444895798</v>
      </c>
      <c r="T2313" s="72">
        <f t="shared" si="107"/>
        <v>-5524.8035925632839</v>
      </c>
    </row>
    <row r="2314" spans="2:20" x14ac:dyDescent="0.25">
      <c r="B2314" s="64">
        <v>42815</v>
      </c>
      <c r="C2314" s="65">
        <v>2</v>
      </c>
      <c r="D2314" s="66">
        <v>3.5605699999999998</v>
      </c>
      <c r="E2314" s="57"/>
      <c r="F2314" s="67">
        <v>42815</v>
      </c>
      <c r="G2314" s="68">
        <v>2</v>
      </c>
      <c r="H2314" s="69">
        <v>23711.279999999999</v>
      </c>
      <c r="I2314" s="57"/>
      <c r="J2314" s="67">
        <v>42815</v>
      </c>
      <c r="K2314" s="68">
        <v>2</v>
      </c>
      <c r="L2314" s="69">
        <v>-13128.2</v>
      </c>
      <c r="M2314" s="57"/>
      <c r="N2314" s="67">
        <v>42815</v>
      </c>
      <c r="O2314" s="68">
        <v>2</v>
      </c>
      <c r="P2314" s="69">
        <v>11298.46941</v>
      </c>
      <c r="Q2314" s="57"/>
      <c r="R2314" s="70">
        <f t="shared" ref="R2314:R2377" si="108">L2314/H2314</f>
        <v>-0.55366897105512658</v>
      </c>
      <c r="S2314" s="71">
        <f t="shared" ref="S2314:S2377" si="109">P2314*D2314</f>
        <v>40228.991227163693</v>
      </c>
      <c r="T2314" s="72">
        <f t="shared" ref="T2314:T2377" si="110">P2314*R2314</f>
        <v>-6255.6119327325232</v>
      </c>
    </row>
    <row r="2315" spans="2:20" x14ac:dyDescent="0.25">
      <c r="B2315" s="64">
        <v>42815</v>
      </c>
      <c r="C2315" s="65">
        <v>3</v>
      </c>
      <c r="D2315" s="66">
        <v>3.7960400000000001</v>
      </c>
      <c r="E2315" s="57"/>
      <c r="F2315" s="67">
        <v>42815</v>
      </c>
      <c r="G2315" s="68">
        <v>3</v>
      </c>
      <c r="H2315" s="69">
        <v>23274.19</v>
      </c>
      <c r="I2315" s="57"/>
      <c r="J2315" s="67">
        <v>42815</v>
      </c>
      <c r="K2315" s="68">
        <v>3</v>
      </c>
      <c r="L2315" s="69">
        <v>-15871.67</v>
      </c>
      <c r="M2315" s="57"/>
      <c r="N2315" s="67">
        <v>42815</v>
      </c>
      <c r="O2315" s="68">
        <v>3</v>
      </c>
      <c r="P2315" s="69">
        <v>11070.206969999999</v>
      </c>
      <c r="Q2315" s="57"/>
      <c r="R2315" s="70">
        <f t="shared" si="108"/>
        <v>-0.68194295913198277</v>
      </c>
      <c r="S2315" s="71">
        <f t="shared" si="109"/>
        <v>42022.948466398797</v>
      </c>
      <c r="T2315" s="72">
        <f t="shared" si="110"/>
        <v>-7549.2496993253008</v>
      </c>
    </row>
    <row r="2316" spans="2:20" x14ac:dyDescent="0.25">
      <c r="B2316" s="64">
        <v>42815</v>
      </c>
      <c r="C2316" s="65">
        <v>4</v>
      </c>
      <c r="D2316" s="66">
        <v>4.07545</v>
      </c>
      <c r="E2316" s="57"/>
      <c r="F2316" s="67">
        <v>42815</v>
      </c>
      <c r="G2316" s="68">
        <v>4</v>
      </c>
      <c r="H2316" s="69">
        <v>22733.64</v>
      </c>
      <c r="I2316" s="57"/>
      <c r="J2316" s="67">
        <v>42815</v>
      </c>
      <c r="K2316" s="68">
        <v>4</v>
      </c>
      <c r="L2316" s="69">
        <v>-11694.55</v>
      </c>
      <c r="M2316" s="57"/>
      <c r="N2316" s="67">
        <v>42815</v>
      </c>
      <c r="O2316" s="68">
        <v>4</v>
      </c>
      <c r="P2316" s="69">
        <v>10815.77109</v>
      </c>
      <c r="Q2316" s="57"/>
      <c r="R2316" s="70">
        <f t="shared" si="108"/>
        <v>-0.5144160811906936</v>
      </c>
      <c r="S2316" s="71">
        <f t="shared" si="109"/>
        <v>44079.134288740504</v>
      </c>
      <c r="T2316" s="72">
        <f t="shared" si="110"/>
        <v>-5563.806579173397</v>
      </c>
    </row>
    <row r="2317" spans="2:20" x14ac:dyDescent="0.25">
      <c r="B2317" s="64">
        <v>42815</v>
      </c>
      <c r="C2317" s="65">
        <v>5</v>
      </c>
      <c r="D2317" s="66">
        <v>4.53573</v>
      </c>
      <c r="E2317" s="57"/>
      <c r="F2317" s="67">
        <v>42815</v>
      </c>
      <c r="G2317" s="68">
        <v>5</v>
      </c>
      <c r="H2317" s="69">
        <v>22120.799999999999</v>
      </c>
      <c r="I2317" s="57"/>
      <c r="J2317" s="67">
        <v>42815</v>
      </c>
      <c r="K2317" s="68">
        <v>5</v>
      </c>
      <c r="L2317" s="69">
        <v>-8614.44</v>
      </c>
      <c r="M2317" s="57"/>
      <c r="N2317" s="67">
        <v>42815</v>
      </c>
      <c r="O2317" s="68">
        <v>5</v>
      </c>
      <c r="P2317" s="69">
        <v>10528.69687</v>
      </c>
      <c r="Q2317" s="57"/>
      <c r="R2317" s="70">
        <f t="shared" si="108"/>
        <v>-0.38942714549202562</v>
      </c>
      <c r="S2317" s="71">
        <f t="shared" si="109"/>
        <v>47755.326254165098</v>
      </c>
      <c r="T2317" s="72">
        <f t="shared" si="110"/>
        <v>-4100.1603678349247</v>
      </c>
    </row>
    <row r="2318" spans="2:20" x14ac:dyDescent="0.25">
      <c r="B2318" s="64">
        <v>42815</v>
      </c>
      <c r="C2318" s="65">
        <v>6</v>
      </c>
      <c r="D2318" s="66">
        <v>4.66228</v>
      </c>
      <c r="E2318" s="57"/>
      <c r="F2318" s="67">
        <v>42815</v>
      </c>
      <c r="G2318" s="68">
        <v>6</v>
      </c>
      <c r="H2318" s="69">
        <v>21746.63</v>
      </c>
      <c r="I2318" s="57"/>
      <c r="J2318" s="67">
        <v>42815</v>
      </c>
      <c r="K2318" s="68">
        <v>6</v>
      </c>
      <c r="L2318" s="69">
        <v>-9174.33</v>
      </c>
      <c r="M2318" s="57"/>
      <c r="N2318" s="67">
        <v>42815</v>
      </c>
      <c r="O2318" s="68">
        <v>6</v>
      </c>
      <c r="P2318" s="69">
        <v>10393.005740000001</v>
      </c>
      <c r="Q2318" s="57"/>
      <c r="R2318" s="70">
        <f t="shared" si="108"/>
        <v>-0.42187364203097211</v>
      </c>
      <c r="S2318" s="71">
        <f t="shared" si="109"/>
        <v>48455.102801487199</v>
      </c>
      <c r="T2318" s="72">
        <f t="shared" si="110"/>
        <v>-4384.5351831825983</v>
      </c>
    </row>
    <row r="2319" spans="2:20" x14ac:dyDescent="0.25">
      <c r="B2319" s="64">
        <v>42815</v>
      </c>
      <c r="C2319" s="65">
        <v>7</v>
      </c>
      <c r="D2319" s="66">
        <v>4.3715099999999998</v>
      </c>
      <c r="E2319" s="57"/>
      <c r="F2319" s="67">
        <v>42815</v>
      </c>
      <c r="G2319" s="68">
        <v>7</v>
      </c>
      <c r="H2319" s="69">
        <v>21611.82</v>
      </c>
      <c r="I2319" s="57"/>
      <c r="J2319" s="67">
        <v>42815</v>
      </c>
      <c r="K2319" s="68">
        <v>7</v>
      </c>
      <c r="L2319" s="69">
        <v>-10085.43</v>
      </c>
      <c r="M2319" s="57"/>
      <c r="N2319" s="67">
        <v>42815</v>
      </c>
      <c r="O2319" s="68">
        <v>7</v>
      </c>
      <c r="P2319" s="69">
        <v>10383.944240000001</v>
      </c>
      <c r="Q2319" s="57"/>
      <c r="R2319" s="70">
        <f t="shared" si="108"/>
        <v>-0.46666268736274874</v>
      </c>
      <c r="S2319" s="71">
        <f t="shared" si="109"/>
        <v>45393.516084602401</v>
      </c>
      <c r="T2319" s="72">
        <f t="shared" si="110"/>
        <v>-4845.7993244633362</v>
      </c>
    </row>
    <row r="2320" spans="2:20" x14ac:dyDescent="0.25">
      <c r="B2320" s="64">
        <v>42815</v>
      </c>
      <c r="C2320" s="65">
        <v>8</v>
      </c>
      <c r="D2320" s="66">
        <v>4.14093</v>
      </c>
      <c r="E2320" s="57"/>
      <c r="F2320" s="67">
        <v>42815</v>
      </c>
      <c r="G2320" s="68">
        <v>8</v>
      </c>
      <c r="H2320" s="69">
        <v>21361.3</v>
      </c>
      <c r="I2320" s="57"/>
      <c r="J2320" s="67">
        <v>42815</v>
      </c>
      <c r="K2320" s="68">
        <v>8</v>
      </c>
      <c r="L2320" s="69">
        <v>-11370.46</v>
      </c>
      <c r="M2320" s="57"/>
      <c r="N2320" s="67">
        <v>42815</v>
      </c>
      <c r="O2320" s="68">
        <v>8</v>
      </c>
      <c r="P2320" s="69">
        <v>10242.20614</v>
      </c>
      <c r="Q2320" s="57"/>
      <c r="R2320" s="70">
        <f t="shared" si="108"/>
        <v>-0.53229251028729518</v>
      </c>
      <c r="S2320" s="71">
        <f t="shared" si="109"/>
        <v>42412.258671310199</v>
      </c>
      <c r="T2320" s="72">
        <f t="shared" si="110"/>
        <v>-5451.8496171405477</v>
      </c>
    </row>
    <row r="2321" spans="2:20" x14ac:dyDescent="0.25">
      <c r="B2321" s="64">
        <v>42815</v>
      </c>
      <c r="C2321" s="65">
        <v>9</v>
      </c>
      <c r="D2321" s="66">
        <v>4.5713400000000002</v>
      </c>
      <c r="E2321" s="57"/>
      <c r="F2321" s="67">
        <v>42815</v>
      </c>
      <c r="G2321" s="68">
        <v>9</v>
      </c>
      <c r="H2321" s="69">
        <v>21556.87</v>
      </c>
      <c r="I2321" s="57"/>
      <c r="J2321" s="67">
        <v>42815</v>
      </c>
      <c r="K2321" s="68">
        <v>9</v>
      </c>
      <c r="L2321" s="69">
        <v>-5058.7299999999996</v>
      </c>
      <c r="M2321" s="57"/>
      <c r="N2321" s="67">
        <v>42815</v>
      </c>
      <c r="O2321" s="68">
        <v>9</v>
      </c>
      <c r="P2321" s="69">
        <v>10482.393110000001</v>
      </c>
      <c r="Q2321" s="57"/>
      <c r="R2321" s="70">
        <f t="shared" si="108"/>
        <v>-0.23466904054252774</v>
      </c>
      <c r="S2321" s="71">
        <f t="shared" si="109"/>
        <v>47918.582919467408</v>
      </c>
      <c r="T2321" s="72">
        <f t="shared" si="110"/>
        <v>-2459.8931337133035</v>
      </c>
    </row>
    <row r="2322" spans="2:20" x14ac:dyDescent="0.25">
      <c r="B2322" s="64">
        <v>42815</v>
      </c>
      <c r="C2322" s="65">
        <v>10</v>
      </c>
      <c r="D2322" s="66">
        <v>4.5970899999999997</v>
      </c>
      <c r="E2322" s="57"/>
      <c r="F2322" s="67">
        <v>42815</v>
      </c>
      <c r="G2322" s="68">
        <v>10</v>
      </c>
      <c r="H2322" s="69">
        <v>21688.42</v>
      </c>
      <c r="I2322" s="57"/>
      <c r="J2322" s="67">
        <v>42815</v>
      </c>
      <c r="K2322" s="68">
        <v>10</v>
      </c>
      <c r="L2322" s="69">
        <v>-4172.2</v>
      </c>
      <c r="M2322" s="57"/>
      <c r="N2322" s="67">
        <v>42815</v>
      </c>
      <c r="O2322" s="68">
        <v>10</v>
      </c>
      <c r="P2322" s="69">
        <v>10583.616819999999</v>
      </c>
      <c r="Q2322" s="57"/>
      <c r="R2322" s="70">
        <f t="shared" si="108"/>
        <v>-0.1923699375058211</v>
      </c>
      <c r="S2322" s="71">
        <f t="shared" si="109"/>
        <v>48653.839047053792</v>
      </c>
      <c r="T2322" s="72">
        <f t="shared" si="110"/>
        <v>-2035.969706248957</v>
      </c>
    </row>
    <row r="2323" spans="2:20" x14ac:dyDescent="0.25">
      <c r="B2323" s="64">
        <v>42815</v>
      </c>
      <c r="C2323" s="65">
        <v>11</v>
      </c>
      <c r="D2323" s="66">
        <v>4.3411400000000002</v>
      </c>
      <c r="E2323" s="57"/>
      <c r="F2323" s="67">
        <v>42815</v>
      </c>
      <c r="G2323" s="68">
        <v>11</v>
      </c>
      <c r="H2323" s="69">
        <v>22470.52</v>
      </c>
      <c r="I2323" s="57"/>
      <c r="J2323" s="67">
        <v>42815</v>
      </c>
      <c r="K2323" s="68">
        <v>11</v>
      </c>
      <c r="L2323" s="69">
        <v>-5150.6000000000004</v>
      </c>
      <c r="M2323" s="57"/>
      <c r="N2323" s="67">
        <v>42815</v>
      </c>
      <c r="O2323" s="68">
        <v>11</v>
      </c>
      <c r="P2323" s="69">
        <v>10905.56083</v>
      </c>
      <c r="Q2323" s="57"/>
      <c r="R2323" s="70">
        <f t="shared" si="108"/>
        <v>-0.22921587929429316</v>
      </c>
      <c r="S2323" s="71">
        <f t="shared" si="109"/>
        <v>47342.566341546204</v>
      </c>
      <c r="T2323" s="72">
        <f t="shared" si="110"/>
        <v>-2499.7277148458516</v>
      </c>
    </row>
    <row r="2324" spans="2:20" x14ac:dyDescent="0.25">
      <c r="B2324" s="64">
        <v>42815</v>
      </c>
      <c r="C2324" s="65">
        <v>12</v>
      </c>
      <c r="D2324" s="66">
        <v>4.3535500000000003</v>
      </c>
      <c r="E2324" s="57"/>
      <c r="F2324" s="67">
        <v>42815</v>
      </c>
      <c r="G2324" s="68">
        <v>12</v>
      </c>
      <c r="H2324" s="69">
        <v>23666.28</v>
      </c>
      <c r="I2324" s="57"/>
      <c r="J2324" s="67">
        <v>42815</v>
      </c>
      <c r="K2324" s="68">
        <v>12</v>
      </c>
      <c r="L2324" s="69">
        <v>1870.02</v>
      </c>
      <c r="M2324" s="57"/>
      <c r="N2324" s="67">
        <v>42815</v>
      </c>
      <c r="O2324" s="68">
        <v>12</v>
      </c>
      <c r="P2324" s="69">
        <v>11539.44209</v>
      </c>
      <c r="Q2324" s="57"/>
      <c r="R2324" s="70">
        <f t="shared" si="108"/>
        <v>7.901622054670189E-2</v>
      </c>
      <c r="S2324" s="71">
        <f t="shared" si="109"/>
        <v>50237.538110919508</v>
      </c>
      <c r="T2324" s="72">
        <f t="shared" si="110"/>
        <v>911.8031011693347</v>
      </c>
    </row>
    <row r="2325" spans="2:20" x14ac:dyDescent="0.25">
      <c r="B2325" s="64">
        <v>42815</v>
      </c>
      <c r="C2325" s="65">
        <v>13</v>
      </c>
      <c r="D2325" s="66">
        <v>4.2316599999999998</v>
      </c>
      <c r="E2325" s="57"/>
      <c r="F2325" s="67">
        <v>42815</v>
      </c>
      <c r="G2325" s="68">
        <v>13</v>
      </c>
      <c r="H2325" s="69">
        <v>25546.69</v>
      </c>
      <c r="I2325" s="57"/>
      <c r="J2325" s="67">
        <v>42815</v>
      </c>
      <c r="K2325" s="68">
        <v>13</v>
      </c>
      <c r="L2325" s="69">
        <v>22838.86</v>
      </c>
      <c r="M2325" s="57"/>
      <c r="N2325" s="67">
        <v>42815</v>
      </c>
      <c r="O2325" s="68">
        <v>13</v>
      </c>
      <c r="P2325" s="69">
        <v>12502.81323</v>
      </c>
      <c r="Q2325" s="57"/>
      <c r="R2325" s="70">
        <f t="shared" si="108"/>
        <v>0.8940046636178699</v>
      </c>
      <c r="S2325" s="71">
        <f t="shared" si="109"/>
        <v>52907.654632861799</v>
      </c>
      <c r="T2325" s="72">
        <f t="shared" si="110"/>
        <v>11177.573335963203</v>
      </c>
    </row>
    <row r="2326" spans="2:20" x14ac:dyDescent="0.25">
      <c r="B2326" s="64">
        <v>42815</v>
      </c>
      <c r="C2326" s="65">
        <v>14</v>
      </c>
      <c r="D2326" s="66">
        <v>2.68398</v>
      </c>
      <c r="E2326" s="57"/>
      <c r="F2326" s="67">
        <v>42815</v>
      </c>
      <c r="G2326" s="68">
        <v>14</v>
      </c>
      <c r="H2326" s="69">
        <v>27767.63</v>
      </c>
      <c r="I2326" s="57"/>
      <c r="J2326" s="67">
        <v>42815</v>
      </c>
      <c r="K2326" s="68">
        <v>14</v>
      </c>
      <c r="L2326" s="69">
        <v>-5347.1</v>
      </c>
      <c r="M2326" s="57"/>
      <c r="N2326" s="67">
        <v>42815</v>
      </c>
      <c r="O2326" s="68">
        <v>14</v>
      </c>
      <c r="P2326" s="69">
        <v>13634.32495</v>
      </c>
      <c r="Q2326" s="57"/>
      <c r="R2326" s="70">
        <f t="shared" si="108"/>
        <v>-0.19256594819219358</v>
      </c>
      <c r="S2326" s="71">
        <f t="shared" si="109"/>
        <v>36594.255479300999</v>
      </c>
      <c r="T2326" s="72">
        <f t="shared" si="110"/>
        <v>-2625.5067119572323</v>
      </c>
    </row>
    <row r="2327" spans="2:20" x14ac:dyDescent="0.25">
      <c r="B2327" s="64">
        <v>42815</v>
      </c>
      <c r="C2327" s="65">
        <v>15</v>
      </c>
      <c r="D2327" s="66">
        <v>3.0603699999999998</v>
      </c>
      <c r="E2327" s="57"/>
      <c r="F2327" s="67">
        <v>42815</v>
      </c>
      <c r="G2327" s="68">
        <v>15</v>
      </c>
      <c r="H2327" s="69">
        <v>30884.95</v>
      </c>
      <c r="I2327" s="57"/>
      <c r="J2327" s="67">
        <v>42815</v>
      </c>
      <c r="K2327" s="68">
        <v>15</v>
      </c>
      <c r="L2327" s="69">
        <v>9728.98</v>
      </c>
      <c r="M2327" s="57"/>
      <c r="N2327" s="67">
        <v>42815</v>
      </c>
      <c r="O2327" s="68">
        <v>15</v>
      </c>
      <c r="P2327" s="69">
        <v>15604.811320000001</v>
      </c>
      <c r="Q2327" s="57"/>
      <c r="R2327" s="70">
        <f t="shared" si="108"/>
        <v>0.31500714749416786</v>
      </c>
      <c r="S2327" s="71">
        <f t="shared" si="109"/>
        <v>47756.496419388401</v>
      </c>
      <c r="T2327" s="72">
        <f t="shared" si="110"/>
        <v>4915.6271010979008</v>
      </c>
    </row>
    <row r="2328" spans="2:20" x14ac:dyDescent="0.25">
      <c r="B2328" s="64">
        <v>42815</v>
      </c>
      <c r="C2328" s="65">
        <v>16</v>
      </c>
      <c r="D2328" s="66">
        <v>3.4232800000000001</v>
      </c>
      <c r="E2328" s="57"/>
      <c r="F2328" s="67">
        <v>42815</v>
      </c>
      <c r="G2328" s="68">
        <v>16</v>
      </c>
      <c r="H2328" s="69">
        <v>31358.05</v>
      </c>
      <c r="I2328" s="57"/>
      <c r="J2328" s="67">
        <v>42815</v>
      </c>
      <c r="K2328" s="68">
        <v>16</v>
      </c>
      <c r="L2328" s="69">
        <v>4146.87</v>
      </c>
      <c r="M2328" s="57"/>
      <c r="N2328" s="67">
        <v>42815</v>
      </c>
      <c r="O2328" s="68">
        <v>16</v>
      </c>
      <c r="P2328" s="69">
        <v>15852.91884</v>
      </c>
      <c r="Q2328" s="57"/>
      <c r="R2328" s="70">
        <f t="shared" si="108"/>
        <v>0.13224259799317878</v>
      </c>
      <c r="S2328" s="71">
        <f t="shared" si="109"/>
        <v>54268.9800065952</v>
      </c>
      <c r="T2328" s="72">
        <f t="shared" si="110"/>
        <v>2096.4311731766102</v>
      </c>
    </row>
    <row r="2329" spans="2:20" x14ac:dyDescent="0.25">
      <c r="B2329" s="64">
        <v>42815</v>
      </c>
      <c r="C2329" s="65">
        <v>17</v>
      </c>
      <c r="D2329" s="66">
        <v>2.7657500000000002</v>
      </c>
      <c r="E2329" s="57"/>
      <c r="F2329" s="67">
        <v>42815</v>
      </c>
      <c r="G2329" s="68">
        <v>17</v>
      </c>
      <c r="H2329" s="69">
        <v>31008.34</v>
      </c>
      <c r="I2329" s="57"/>
      <c r="J2329" s="67">
        <v>42815</v>
      </c>
      <c r="K2329" s="68">
        <v>17</v>
      </c>
      <c r="L2329" s="69">
        <v>-5141.5</v>
      </c>
      <c r="M2329" s="57"/>
      <c r="N2329" s="67">
        <v>42815</v>
      </c>
      <c r="O2329" s="68">
        <v>17</v>
      </c>
      <c r="P2329" s="69">
        <v>15612.211660000001</v>
      </c>
      <c r="Q2329" s="57"/>
      <c r="R2329" s="70">
        <f t="shared" si="108"/>
        <v>-0.1658102304089803</v>
      </c>
      <c r="S2329" s="71">
        <f t="shared" si="109"/>
        <v>43179.474398645005</v>
      </c>
      <c r="T2329" s="72">
        <f t="shared" si="110"/>
        <v>-2588.6644125383691</v>
      </c>
    </row>
    <row r="2330" spans="2:20" x14ac:dyDescent="0.25">
      <c r="B2330" s="64">
        <v>42815</v>
      </c>
      <c r="C2330" s="65">
        <v>18</v>
      </c>
      <c r="D2330" s="66">
        <v>1.6706000000000001</v>
      </c>
      <c r="E2330" s="57"/>
      <c r="F2330" s="67">
        <v>42815</v>
      </c>
      <c r="G2330" s="68">
        <v>18</v>
      </c>
      <c r="H2330" s="69">
        <v>30142.99</v>
      </c>
      <c r="I2330" s="57"/>
      <c r="J2330" s="67">
        <v>42815</v>
      </c>
      <c r="K2330" s="68">
        <v>18</v>
      </c>
      <c r="L2330" s="69">
        <v>-23163.01</v>
      </c>
      <c r="M2330" s="57"/>
      <c r="N2330" s="67">
        <v>42815</v>
      </c>
      <c r="O2330" s="68">
        <v>18</v>
      </c>
      <c r="P2330" s="69">
        <v>15193.69671</v>
      </c>
      <c r="Q2330" s="57"/>
      <c r="R2330" s="70">
        <f t="shared" si="108"/>
        <v>-0.76843770309448389</v>
      </c>
      <c r="S2330" s="71">
        <f t="shared" si="109"/>
        <v>25382.589723726003</v>
      </c>
      <c r="T2330" s="72">
        <f t="shared" si="110"/>
        <v>-11675.409401346617</v>
      </c>
    </row>
    <row r="2331" spans="2:20" x14ac:dyDescent="0.25">
      <c r="B2331" s="64">
        <v>42815</v>
      </c>
      <c r="C2331" s="65">
        <v>19</v>
      </c>
      <c r="D2331" s="66">
        <v>1.1005799999999999</v>
      </c>
      <c r="E2331" s="57"/>
      <c r="F2331" s="67">
        <v>42815</v>
      </c>
      <c r="G2331" s="68">
        <v>19</v>
      </c>
      <c r="H2331" s="69">
        <v>30029.75</v>
      </c>
      <c r="I2331" s="57"/>
      <c r="J2331" s="67">
        <v>42815</v>
      </c>
      <c r="K2331" s="68">
        <v>19</v>
      </c>
      <c r="L2331" s="69">
        <v>-21122.09</v>
      </c>
      <c r="M2331" s="57"/>
      <c r="N2331" s="67">
        <v>42815</v>
      </c>
      <c r="O2331" s="68">
        <v>19</v>
      </c>
      <c r="P2331" s="69">
        <v>15237.60153</v>
      </c>
      <c r="Q2331" s="57"/>
      <c r="R2331" s="70">
        <f t="shared" si="108"/>
        <v>-0.70337215594535418</v>
      </c>
      <c r="S2331" s="71">
        <f t="shared" si="109"/>
        <v>16770.199491887397</v>
      </c>
      <c r="T2331" s="72">
        <f t="shared" si="110"/>
        <v>-10717.704639592328</v>
      </c>
    </row>
    <row r="2332" spans="2:20" x14ac:dyDescent="0.25">
      <c r="B2332" s="64">
        <v>42815</v>
      </c>
      <c r="C2332" s="65">
        <v>20</v>
      </c>
      <c r="D2332" s="66">
        <v>0.84092</v>
      </c>
      <c r="E2332" s="57"/>
      <c r="F2332" s="67">
        <v>42815</v>
      </c>
      <c r="G2332" s="68">
        <v>20</v>
      </c>
      <c r="H2332" s="69">
        <v>29633.11</v>
      </c>
      <c r="I2332" s="57"/>
      <c r="J2332" s="67">
        <v>42815</v>
      </c>
      <c r="K2332" s="68">
        <v>20</v>
      </c>
      <c r="L2332" s="69">
        <v>-26643.29</v>
      </c>
      <c r="M2332" s="57"/>
      <c r="N2332" s="67">
        <v>42815</v>
      </c>
      <c r="O2332" s="68">
        <v>20</v>
      </c>
      <c r="P2332" s="69">
        <v>15072.08376</v>
      </c>
      <c r="Q2332" s="57"/>
      <c r="R2332" s="70">
        <f t="shared" si="108"/>
        <v>-0.89910542632885981</v>
      </c>
      <c r="S2332" s="71">
        <f t="shared" si="109"/>
        <v>12674.416675459199</v>
      </c>
      <c r="T2332" s="72">
        <f t="shared" si="110"/>
        <v>-13551.392294699084</v>
      </c>
    </row>
    <row r="2333" spans="2:20" x14ac:dyDescent="0.25">
      <c r="B2333" s="64">
        <v>42815</v>
      </c>
      <c r="C2333" s="65">
        <v>21</v>
      </c>
      <c r="D2333" s="66">
        <v>0.99072000000000005</v>
      </c>
      <c r="E2333" s="57"/>
      <c r="F2333" s="67">
        <v>42815</v>
      </c>
      <c r="G2333" s="68">
        <v>21</v>
      </c>
      <c r="H2333" s="69">
        <v>29363.58</v>
      </c>
      <c r="I2333" s="57"/>
      <c r="J2333" s="67">
        <v>42815</v>
      </c>
      <c r="K2333" s="68">
        <v>21</v>
      </c>
      <c r="L2333" s="69">
        <v>-33952.36</v>
      </c>
      <c r="M2333" s="57"/>
      <c r="N2333" s="67">
        <v>42815</v>
      </c>
      <c r="O2333" s="68">
        <v>21</v>
      </c>
      <c r="P2333" s="69">
        <v>15129.534019999999</v>
      </c>
      <c r="Q2333" s="57"/>
      <c r="R2333" s="70">
        <f t="shared" si="108"/>
        <v>-1.156274541455776</v>
      </c>
      <c r="S2333" s="71">
        <f t="shared" si="109"/>
        <v>14989.1319442944</v>
      </c>
      <c r="T2333" s="72">
        <f t="shared" si="110"/>
        <v>-17493.895011415061</v>
      </c>
    </row>
    <row r="2334" spans="2:20" x14ac:dyDescent="0.25">
      <c r="B2334" s="64">
        <v>42815</v>
      </c>
      <c r="C2334" s="65">
        <v>22</v>
      </c>
      <c r="D2334" s="66">
        <v>1.0456099999999999</v>
      </c>
      <c r="E2334" s="57"/>
      <c r="F2334" s="67">
        <v>42815</v>
      </c>
      <c r="G2334" s="68">
        <v>22</v>
      </c>
      <c r="H2334" s="69">
        <v>29298.54</v>
      </c>
      <c r="I2334" s="57"/>
      <c r="J2334" s="67">
        <v>42815</v>
      </c>
      <c r="K2334" s="68">
        <v>22</v>
      </c>
      <c r="L2334" s="69">
        <v>-32290.25</v>
      </c>
      <c r="M2334" s="57"/>
      <c r="N2334" s="67">
        <v>42815</v>
      </c>
      <c r="O2334" s="68">
        <v>22</v>
      </c>
      <c r="P2334" s="69">
        <v>15113.75167</v>
      </c>
      <c r="Q2334" s="57"/>
      <c r="R2334" s="70">
        <f t="shared" si="108"/>
        <v>-1.1021112314811592</v>
      </c>
      <c r="S2334" s="71">
        <f t="shared" si="109"/>
        <v>15803.089883668699</v>
      </c>
      <c r="T2334" s="72">
        <f t="shared" si="110"/>
        <v>-16657.035465324127</v>
      </c>
    </row>
    <row r="2335" spans="2:20" x14ac:dyDescent="0.25">
      <c r="B2335" s="64">
        <v>42815</v>
      </c>
      <c r="C2335" s="65">
        <v>23</v>
      </c>
      <c r="D2335" s="66">
        <v>0.91181000000000001</v>
      </c>
      <c r="E2335" s="57"/>
      <c r="F2335" s="67">
        <v>42815</v>
      </c>
      <c r="G2335" s="68">
        <v>23</v>
      </c>
      <c r="H2335" s="69">
        <v>28990.959999999999</v>
      </c>
      <c r="I2335" s="57"/>
      <c r="J2335" s="67">
        <v>42815</v>
      </c>
      <c r="K2335" s="68">
        <v>23</v>
      </c>
      <c r="L2335" s="69">
        <v>-29679.89</v>
      </c>
      <c r="M2335" s="57"/>
      <c r="N2335" s="67">
        <v>42815</v>
      </c>
      <c r="O2335" s="68">
        <v>23</v>
      </c>
      <c r="P2335" s="69">
        <v>14757.47249</v>
      </c>
      <c r="Q2335" s="57"/>
      <c r="R2335" s="70">
        <f t="shared" si="108"/>
        <v>-1.0237636145888236</v>
      </c>
      <c r="S2335" s="71">
        <f t="shared" si="109"/>
        <v>13456.010991106899</v>
      </c>
      <c r="T2335" s="72">
        <f t="shared" si="110"/>
        <v>-15108.163378557527</v>
      </c>
    </row>
    <row r="2336" spans="2:20" x14ac:dyDescent="0.25">
      <c r="B2336" s="64">
        <v>42815</v>
      </c>
      <c r="C2336" s="65">
        <v>24</v>
      </c>
      <c r="D2336" s="66">
        <v>1.23797</v>
      </c>
      <c r="E2336" s="57"/>
      <c r="F2336" s="67">
        <v>42815</v>
      </c>
      <c r="G2336" s="68">
        <v>24</v>
      </c>
      <c r="H2336" s="69">
        <v>29144.19</v>
      </c>
      <c r="I2336" s="57"/>
      <c r="J2336" s="67">
        <v>42815</v>
      </c>
      <c r="K2336" s="68">
        <v>24</v>
      </c>
      <c r="L2336" s="69">
        <v>-18288.25</v>
      </c>
      <c r="M2336" s="57"/>
      <c r="N2336" s="67">
        <v>42815</v>
      </c>
      <c r="O2336" s="68">
        <v>24</v>
      </c>
      <c r="P2336" s="69">
        <v>14804.249159999999</v>
      </c>
      <c r="Q2336" s="57"/>
      <c r="R2336" s="70">
        <f t="shared" si="108"/>
        <v>-0.62750929087409879</v>
      </c>
      <c r="S2336" s="71">
        <f t="shared" si="109"/>
        <v>18327.2163326052</v>
      </c>
      <c r="T2336" s="72">
        <f t="shared" si="110"/>
        <v>-9289.8038923150725</v>
      </c>
    </row>
    <row r="2337" spans="2:20" x14ac:dyDescent="0.25">
      <c r="B2337" s="64">
        <v>42815</v>
      </c>
      <c r="C2337" s="65">
        <v>25</v>
      </c>
      <c r="D2337" s="66">
        <v>1.17564</v>
      </c>
      <c r="E2337" s="57"/>
      <c r="F2337" s="67">
        <v>42815</v>
      </c>
      <c r="G2337" s="68">
        <v>25</v>
      </c>
      <c r="H2337" s="69">
        <v>29343.96</v>
      </c>
      <c r="I2337" s="57"/>
      <c r="J2337" s="67">
        <v>42815</v>
      </c>
      <c r="K2337" s="68">
        <v>25</v>
      </c>
      <c r="L2337" s="69">
        <v>-16156.11</v>
      </c>
      <c r="M2337" s="57"/>
      <c r="N2337" s="67">
        <v>42815</v>
      </c>
      <c r="O2337" s="68">
        <v>25</v>
      </c>
      <c r="P2337" s="69">
        <v>14877.68771</v>
      </c>
      <c r="Q2337" s="57"/>
      <c r="R2337" s="70">
        <f t="shared" si="108"/>
        <v>-0.55057701823475769</v>
      </c>
      <c r="S2337" s="71">
        <f t="shared" si="109"/>
        <v>17490.804779384402</v>
      </c>
      <c r="T2337" s="72">
        <f t="shared" si="110"/>
        <v>-8191.3129375997005</v>
      </c>
    </row>
    <row r="2338" spans="2:20" x14ac:dyDescent="0.25">
      <c r="B2338" s="64">
        <v>42815</v>
      </c>
      <c r="C2338" s="65">
        <v>26</v>
      </c>
      <c r="D2338" s="66">
        <v>1.2110300000000001</v>
      </c>
      <c r="E2338" s="57"/>
      <c r="F2338" s="67">
        <v>42815</v>
      </c>
      <c r="G2338" s="68">
        <v>26</v>
      </c>
      <c r="H2338" s="69">
        <v>29222.1</v>
      </c>
      <c r="I2338" s="57"/>
      <c r="J2338" s="67">
        <v>42815</v>
      </c>
      <c r="K2338" s="68">
        <v>26</v>
      </c>
      <c r="L2338" s="69">
        <v>-19221.189999999999</v>
      </c>
      <c r="M2338" s="57"/>
      <c r="N2338" s="67">
        <v>42815</v>
      </c>
      <c r="O2338" s="68">
        <v>26</v>
      </c>
      <c r="P2338" s="69">
        <v>14768.120720000001</v>
      </c>
      <c r="Q2338" s="57"/>
      <c r="R2338" s="70">
        <f t="shared" si="108"/>
        <v>-0.65776210470842267</v>
      </c>
      <c r="S2338" s="71">
        <f t="shared" si="109"/>
        <v>17884.637235541602</v>
      </c>
      <c r="T2338" s="72">
        <f t="shared" si="110"/>
        <v>-9713.9101673752666</v>
      </c>
    </row>
    <row r="2339" spans="2:20" x14ac:dyDescent="0.25">
      <c r="B2339" s="64">
        <v>42815</v>
      </c>
      <c r="C2339" s="65">
        <v>27</v>
      </c>
      <c r="D2339" s="66">
        <v>1.0971599999999999</v>
      </c>
      <c r="E2339" s="57"/>
      <c r="F2339" s="67">
        <v>42815</v>
      </c>
      <c r="G2339" s="68">
        <v>27</v>
      </c>
      <c r="H2339" s="69">
        <v>29527.439999999999</v>
      </c>
      <c r="I2339" s="57"/>
      <c r="J2339" s="67">
        <v>42815</v>
      </c>
      <c r="K2339" s="68">
        <v>27</v>
      </c>
      <c r="L2339" s="69">
        <v>-16879.02</v>
      </c>
      <c r="M2339" s="57"/>
      <c r="N2339" s="67">
        <v>42815</v>
      </c>
      <c r="O2339" s="68">
        <v>27</v>
      </c>
      <c r="P2339" s="69">
        <v>15100.91237</v>
      </c>
      <c r="Q2339" s="57"/>
      <c r="R2339" s="70">
        <f t="shared" si="108"/>
        <v>-0.57163844884622583</v>
      </c>
      <c r="S2339" s="71">
        <f t="shared" si="109"/>
        <v>16568.1170158692</v>
      </c>
      <c r="T2339" s="72">
        <f t="shared" si="110"/>
        <v>-8632.2621233495847</v>
      </c>
    </row>
    <row r="2340" spans="2:20" x14ac:dyDescent="0.25">
      <c r="B2340" s="64">
        <v>42815</v>
      </c>
      <c r="C2340" s="65">
        <v>28</v>
      </c>
      <c r="D2340" s="66">
        <v>1.0341899999999999</v>
      </c>
      <c r="E2340" s="57"/>
      <c r="F2340" s="67">
        <v>42815</v>
      </c>
      <c r="G2340" s="68">
        <v>28</v>
      </c>
      <c r="H2340" s="69">
        <v>29799.62</v>
      </c>
      <c r="I2340" s="57"/>
      <c r="J2340" s="67">
        <v>42815</v>
      </c>
      <c r="K2340" s="68">
        <v>28</v>
      </c>
      <c r="L2340" s="69">
        <v>-13801.93</v>
      </c>
      <c r="M2340" s="57"/>
      <c r="N2340" s="67">
        <v>42815</v>
      </c>
      <c r="O2340" s="68">
        <v>28</v>
      </c>
      <c r="P2340" s="69">
        <v>15230.915580000001</v>
      </c>
      <c r="Q2340" s="57"/>
      <c r="R2340" s="70">
        <f t="shared" si="108"/>
        <v>-0.46315791946340257</v>
      </c>
      <c r="S2340" s="71">
        <f t="shared" si="109"/>
        <v>15751.660583680199</v>
      </c>
      <c r="T2340" s="72">
        <f t="shared" si="110"/>
        <v>-7054.319171555524</v>
      </c>
    </row>
    <row r="2341" spans="2:20" x14ac:dyDescent="0.25">
      <c r="B2341" s="64">
        <v>42815</v>
      </c>
      <c r="C2341" s="65">
        <v>29</v>
      </c>
      <c r="D2341" s="66">
        <v>1.2505500000000001</v>
      </c>
      <c r="E2341" s="57"/>
      <c r="F2341" s="67">
        <v>42815</v>
      </c>
      <c r="G2341" s="68">
        <v>29</v>
      </c>
      <c r="H2341" s="69">
        <v>30290.78</v>
      </c>
      <c r="I2341" s="57"/>
      <c r="J2341" s="67">
        <v>42815</v>
      </c>
      <c r="K2341" s="68">
        <v>29</v>
      </c>
      <c r="L2341" s="69">
        <v>-11664.38</v>
      </c>
      <c r="M2341" s="57"/>
      <c r="N2341" s="67">
        <v>42815</v>
      </c>
      <c r="O2341" s="68">
        <v>29</v>
      </c>
      <c r="P2341" s="69">
        <v>15478.648800000001</v>
      </c>
      <c r="Q2341" s="57"/>
      <c r="R2341" s="70">
        <f t="shared" si="108"/>
        <v>-0.38508021252671604</v>
      </c>
      <c r="S2341" s="71">
        <f t="shared" si="109"/>
        <v>19356.824256840002</v>
      </c>
      <c r="T2341" s="72">
        <f t="shared" si="110"/>
        <v>-5960.5213695303983</v>
      </c>
    </row>
    <row r="2342" spans="2:20" x14ac:dyDescent="0.25">
      <c r="B2342" s="64">
        <v>42815</v>
      </c>
      <c r="C2342" s="65">
        <v>30</v>
      </c>
      <c r="D2342" s="66">
        <v>0.92442000000000002</v>
      </c>
      <c r="E2342" s="57"/>
      <c r="F2342" s="67">
        <v>42815</v>
      </c>
      <c r="G2342" s="68">
        <v>30</v>
      </c>
      <c r="H2342" s="69">
        <v>30751.61</v>
      </c>
      <c r="I2342" s="57"/>
      <c r="J2342" s="67">
        <v>42815</v>
      </c>
      <c r="K2342" s="68">
        <v>30</v>
      </c>
      <c r="L2342" s="69">
        <v>-11847.1</v>
      </c>
      <c r="M2342" s="57"/>
      <c r="N2342" s="67">
        <v>42815</v>
      </c>
      <c r="O2342" s="68">
        <v>30</v>
      </c>
      <c r="P2342" s="69">
        <v>15677.70364</v>
      </c>
      <c r="Q2342" s="57"/>
      <c r="R2342" s="70">
        <f t="shared" si="108"/>
        <v>-0.38525137383050839</v>
      </c>
      <c r="S2342" s="71">
        <f t="shared" si="109"/>
        <v>14492.7827988888</v>
      </c>
      <c r="T2342" s="72">
        <f t="shared" si="110"/>
        <v>-6039.8568658175618</v>
      </c>
    </row>
    <row r="2343" spans="2:20" x14ac:dyDescent="0.25">
      <c r="B2343" s="64">
        <v>42815</v>
      </c>
      <c r="C2343" s="65">
        <v>31</v>
      </c>
      <c r="D2343" s="66">
        <v>1.1202099999999999</v>
      </c>
      <c r="E2343" s="57"/>
      <c r="F2343" s="67">
        <v>42815</v>
      </c>
      <c r="G2343" s="68">
        <v>31</v>
      </c>
      <c r="H2343" s="69">
        <v>31110.83</v>
      </c>
      <c r="I2343" s="57"/>
      <c r="J2343" s="67">
        <v>42815</v>
      </c>
      <c r="K2343" s="68">
        <v>31</v>
      </c>
      <c r="L2343" s="69">
        <v>-10350.75</v>
      </c>
      <c r="M2343" s="57"/>
      <c r="N2343" s="67">
        <v>42815</v>
      </c>
      <c r="O2343" s="68">
        <v>31</v>
      </c>
      <c r="P2343" s="69">
        <v>15620.06891</v>
      </c>
      <c r="Q2343" s="57"/>
      <c r="R2343" s="70">
        <f t="shared" si="108"/>
        <v>-0.33270568480493767</v>
      </c>
      <c r="S2343" s="71">
        <f t="shared" si="109"/>
        <v>17497.757393671098</v>
      </c>
      <c r="T2343" s="72">
        <f t="shared" si="110"/>
        <v>-5196.885723401866</v>
      </c>
    </row>
    <row r="2344" spans="2:20" x14ac:dyDescent="0.25">
      <c r="B2344" s="64">
        <v>42815</v>
      </c>
      <c r="C2344" s="65">
        <v>32</v>
      </c>
      <c r="D2344" s="66">
        <v>1.43597</v>
      </c>
      <c r="E2344" s="57"/>
      <c r="F2344" s="67">
        <v>42815</v>
      </c>
      <c r="G2344" s="68">
        <v>32</v>
      </c>
      <c r="H2344" s="69">
        <v>32574.959999999999</v>
      </c>
      <c r="I2344" s="57"/>
      <c r="J2344" s="67">
        <v>42815</v>
      </c>
      <c r="K2344" s="68">
        <v>32</v>
      </c>
      <c r="L2344" s="69">
        <v>-3474.46</v>
      </c>
      <c r="M2344" s="57"/>
      <c r="N2344" s="67">
        <v>42815</v>
      </c>
      <c r="O2344" s="68">
        <v>32</v>
      </c>
      <c r="P2344" s="69">
        <v>16330.874959999999</v>
      </c>
      <c r="Q2344" s="57"/>
      <c r="R2344" s="70">
        <f t="shared" si="108"/>
        <v>-0.10666045330523814</v>
      </c>
      <c r="S2344" s="71">
        <f t="shared" si="109"/>
        <v>23450.646516311197</v>
      </c>
      <c r="T2344" s="72">
        <f t="shared" si="110"/>
        <v>-1741.8585261047626</v>
      </c>
    </row>
    <row r="2345" spans="2:20" x14ac:dyDescent="0.25">
      <c r="B2345" s="64">
        <v>42815</v>
      </c>
      <c r="C2345" s="65">
        <v>33</v>
      </c>
      <c r="D2345" s="66">
        <v>1.0036799999999999</v>
      </c>
      <c r="E2345" s="57"/>
      <c r="F2345" s="67">
        <v>42815</v>
      </c>
      <c r="G2345" s="68">
        <v>33</v>
      </c>
      <c r="H2345" s="69">
        <v>33623.96</v>
      </c>
      <c r="I2345" s="57"/>
      <c r="J2345" s="67">
        <v>42815</v>
      </c>
      <c r="K2345" s="68">
        <v>33</v>
      </c>
      <c r="L2345" s="69">
        <v>-19486.189999999999</v>
      </c>
      <c r="M2345" s="57"/>
      <c r="N2345" s="67">
        <v>42815</v>
      </c>
      <c r="O2345" s="68">
        <v>33</v>
      </c>
      <c r="P2345" s="69">
        <v>16584.838100000001</v>
      </c>
      <c r="Q2345" s="57"/>
      <c r="R2345" s="70">
        <f t="shared" si="108"/>
        <v>-0.57953286882330335</v>
      </c>
      <c r="S2345" s="71">
        <f t="shared" si="109"/>
        <v>16645.870304207998</v>
      </c>
      <c r="T2345" s="72">
        <f t="shared" si="110"/>
        <v>-9611.4588030630239</v>
      </c>
    </row>
    <row r="2346" spans="2:20" x14ac:dyDescent="0.25">
      <c r="B2346" s="64">
        <v>42815</v>
      </c>
      <c r="C2346" s="65">
        <v>34</v>
      </c>
      <c r="D2346" s="66">
        <v>2.0622600000000002</v>
      </c>
      <c r="E2346" s="57"/>
      <c r="F2346" s="67">
        <v>42815</v>
      </c>
      <c r="G2346" s="68">
        <v>34</v>
      </c>
      <c r="H2346" s="69">
        <v>35376.879999999997</v>
      </c>
      <c r="I2346" s="57"/>
      <c r="J2346" s="67">
        <v>42815</v>
      </c>
      <c r="K2346" s="68">
        <v>34</v>
      </c>
      <c r="L2346" s="69">
        <v>-14754.08</v>
      </c>
      <c r="M2346" s="57"/>
      <c r="N2346" s="67">
        <v>42815</v>
      </c>
      <c r="O2346" s="68">
        <v>34</v>
      </c>
      <c r="P2346" s="69">
        <v>17503.20477</v>
      </c>
      <c r="Q2346" s="57"/>
      <c r="R2346" s="70">
        <f t="shared" si="108"/>
        <v>-0.41705430213178779</v>
      </c>
      <c r="S2346" s="71">
        <f t="shared" si="109"/>
        <v>36096.159068980203</v>
      </c>
      <c r="T2346" s="72">
        <f t="shared" si="110"/>
        <v>-7299.7868504221296</v>
      </c>
    </row>
    <row r="2347" spans="2:20" x14ac:dyDescent="0.25">
      <c r="B2347" s="64">
        <v>42815</v>
      </c>
      <c r="C2347" s="65">
        <v>35</v>
      </c>
      <c r="D2347" s="66">
        <v>1.9072800000000001</v>
      </c>
      <c r="E2347" s="57"/>
      <c r="F2347" s="67">
        <v>42815</v>
      </c>
      <c r="G2347" s="68">
        <v>35</v>
      </c>
      <c r="H2347" s="69">
        <v>36321.360000000001</v>
      </c>
      <c r="I2347" s="57"/>
      <c r="J2347" s="67">
        <v>42815</v>
      </c>
      <c r="K2347" s="68">
        <v>35</v>
      </c>
      <c r="L2347" s="69">
        <v>-32724.33</v>
      </c>
      <c r="M2347" s="57"/>
      <c r="N2347" s="67">
        <v>42815</v>
      </c>
      <c r="O2347" s="68">
        <v>35</v>
      </c>
      <c r="P2347" s="69">
        <v>17702.61839</v>
      </c>
      <c r="Q2347" s="57"/>
      <c r="R2347" s="70">
        <f t="shared" si="108"/>
        <v>-0.90096653869789023</v>
      </c>
      <c r="S2347" s="71">
        <f t="shared" si="109"/>
        <v>33763.850002879204</v>
      </c>
      <c r="T2347" s="72">
        <f t="shared" si="110"/>
        <v>-15949.466816727918</v>
      </c>
    </row>
    <row r="2348" spans="2:20" x14ac:dyDescent="0.25">
      <c r="B2348" s="64">
        <v>42815</v>
      </c>
      <c r="C2348" s="65">
        <v>36</v>
      </c>
      <c r="D2348" s="66">
        <v>2.58744</v>
      </c>
      <c r="E2348" s="57"/>
      <c r="F2348" s="67">
        <v>42815</v>
      </c>
      <c r="G2348" s="68">
        <v>36</v>
      </c>
      <c r="H2348" s="69">
        <v>37538.879999999997</v>
      </c>
      <c r="I2348" s="57"/>
      <c r="J2348" s="67">
        <v>42815</v>
      </c>
      <c r="K2348" s="68">
        <v>36</v>
      </c>
      <c r="L2348" s="69">
        <v>-8082.81</v>
      </c>
      <c r="M2348" s="57"/>
      <c r="N2348" s="67">
        <v>42815</v>
      </c>
      <c r="O2348" s="68">
        <v>36</v>
      </c>
      <c r="P2348" s="69">
        <v>18361.055899999999</v>
      </c>
      <c r="Q2348" s="57"/>
      <c r="R2348" s="70">
        <f t="shared" si="108"/>
        <v>-0.21531835792650184</v>
      </c>
      <c r="S2348" s="71">
        <f t="shared" si="109"/>
        <v>47508.130477895997</v>
      </c>
      <c r="T2348" s="72">
        <f t="shared" si="110"/>
        <v>-3953.4724061847082</v>
      </c>
    </row>
    <row r="2349" spans="2:20" x14ac:dyDescent="0.25">
      <c r="B2349" s="64">
        <v>42815</v>
      </c>
      <c r="C2349" s="65">
        <v>37</v>
      </c>
      <c r="D2349" s="66">
        <v>2.7149899999999998</v>
      </c>
      <c r="E2349" s="57"/>
      <c r="F2349" s="67">
        <v>42815</v>
      </c>
      <c r="G2349" s="68">
        <v>37</v>
      </c>
      <c r="H2349" s="69">
        <v>38823.72</v>
      </c>
      <c r="I2349" s="57"/>
      <c r="J2349" s="67">
        <v>42815</v>
      </c>
      <c r="K2349" s="68">
        <v>37</v>
      </c>
      <c r="L2349" s="69">
        <v>-4232.12</v>
      </c>
      <c r="M2349" s="57"/>
      <c r="N2349" s="67">
        <v>42815</v>
      </c>
      <c r="O2349" s="68">
        <v>37</v>
      </c>
      <c r="P2349" s="69">
        <v>18982.352589999999</v>
      </c>
      <c r="Q2349" s="57"/>
      <c r="R2349" s="70">
        <f t="shared" si="108"/>
        <v>-0.10900861638194381</v>
      </c>
      <c r="S2349" s="71">
        <f t="shared" si="109"/>
        <v>51536.897458324092</v>
      </c>
      <c r="T2349" s="72">
        <f t="shared" si="110"/>
        <v>-2069.2399915101073</v>
      </c>
    </row>
    <row r="2350" spans="2:20" x14ac:dyDescent="0.25">
      <c r="B2350" s="64">
        <v>42815</v>
      </c>
      <c r="C2350" s="65">
        <v>38</v>
      </c>
      <c r="D2350" s="66">
        <v>3.62615</v>
      </c>
      <c r="E2350" s="57"/>
      <c r="F2350" s="67">
        <v>42815</v>
      </c>
      <c r="G2350" s="68">
        <v>38</v>
      </c>
      <c r="H2350" s="69">
        <v>40135.74</v>
      </c>
      <c r="I2350" s="57"/>
      <c r="J2350" s="67">
        <v>42815</v>
      </c>
      <c r="K2350" s="68">
        <v>38</v>
      </c>
      <c r="L2350" s="69">
        <v>33207.449999999997</v>
      </c>
      <c r="M2350" s="57"/>
      <c r="N2350" s="67">
        <v>42815</v>
      </c>
      <c r="O2350" s="68">
        <v>38</v>
      </c>
      <c r="P2350" s="69">
        <v>19636.397209999999</v>
      </c>
      <c r="Q2350" s="57"/>
      <c r="R2350" s="70">
        <f t="shared" si="108"/>
        <v>0.8273785409213833</v>
      </c>
      <c r="S2350" s="71">
        <f t="shared" si="109"/>
        <v>71204.521743041492</v>
      </c>
      <c r="T2350" s="72">
        <f t="shared" si="110"/>
        <v>16246.733672562521</v>
      </c>
    </row>
    <row r="2351" spans="2:20" x14ac:dyDescent="0.25">
      <c r="B2351" s="64">
        <v>42815</v>
      </c>
      <c r="C2351" s="65">
        <v>39</v>
      </c>
      <c r="D2351" s="66">
        <v>3.5104500000000001</v>
      </c>
      <c r="E2351" s="57"/>
      <c r="F2351" s="67">
        <v>42815</v>
      </c>
      <c r="G2351" s="68">
        <v>39</v>
      </c>
      <c r="H2351" s="69">
        <v>39769.33</v>
      </c>
      <c r="I2351" s="57"/>
      <c r="J2351" s="67">
        <v>42815</v>
      </c>
      <c r="K2351" s="68">
        <v>39</v>
      </c>
      <c r="L2351" s="69">
        <v>15022.34</v>
      </c>
      <c r="M2351" s="57"/>
      <c r="N2351" s="67">
        <v>42815</v>
      </c>
      <c r="O2351" s="68">
        <v>39</v>
      </c>
      <c r="P2351" s="69">
        <v>19460.438099999999</v>
      </c>
      <c r="Q2351" s="57"/>
      <c r="R2351" s="70">
        <f t="shared" si="108"/>
        <v>0.37773681377081281</v>
      </c>
      <c r="S2351" s="71">
        <f t="shared" si="109"/>
        <v>68314.894928145004</v>
      </c>
      <c r="T2351" s="72">
        <f t="shared" si="110"/>
        <v>7350.9238824781296</v>
      </c>
    </row>
    <row r="2352" spans="2:20" x14ac:dyDescent="0.25">
      <c r="B2352" s="64">
        <v>42815</v>
      </c>
      <c r="C2352" s="65">
        <v>40</v>
      </c>
      <c r="D2352" s="66">
        <v>2.91534</v>
      </c>
      <c r="E2352" s="57"/>
      <c r="F2352" s="67">
        <v>42815</v>
      </c>
      <c r="G2352" s="68">
        <v>40</v>
      </c>
      <c r="H2352" s="69">
        <v>38987.660000000003</v>
      </c>
      <c r="I2352" s="57"/>
      <c r="J2352" s="67">
        <v>42815</v>
      </c>
      <c r="K2352" s="68">
        <v>40</v>
      </c>
      <c r="L2352" s="69">
        <v>1068.81</v>
      </c>
      <c r="M2352" s="57"/>
      <c r="N2352" s="67">
        <v>42815</v>
      </c>
      <c r="O2352" s="68">
        <v>40</v>
      </c>
      <c r="P2352" s="69">
        <v>19069.991139999998</v>
      </c>
      <c r="Q2352" s="57"/>
      <c r="R2352" s="70">
        <f t="shared" si="108"/>
        <v>2.7414058704728621E-2</v>
      </c>
      <c r="S2352" s="71">
        <f t="shared" si="109"/>
        <v>55595.507970087594</v>
      </c>
      <c r="T2352" s="72">
        <f t="shared" si="110"/>
        <v>522.78585661061459</v>
      </c>
    </row>
    <row r="2353" spans="2:20" x14ac:dyDescent="0.25">
      <c r="B2353" s="64">
        <v>42815</v>
      </c>
      <c r="C2353" s="65">
        <v>41</v>
      </c>
      <c r="D2353" s="66">
        <v>2.2906499999999999</v>
      </c>
      <c r="E2353" s="57"/>
      <c r="F2353" s="67">
        <v>42815</v>
      </c>
      <c r="G2353" s="68">
        <v>41</v>
      </c>
      <c r="H2353" s="69">
        <v>37848.76</v>
      </c>
      <c r="I2353" s="57"/>
      <c r="J2353" s="67">
        <v>42815</v>
      </c>
      <c r="K2353" s="68">
        <v>41</v>
      </c>
      <c r="L2353" s="69">
        <v>-8065.25</v>
      </c>
      <c r="M2353" s="57"/>
      <c r="N2353" s="67">
        <v>42815</v>
      </c>
      <c r="O2353" s="68">
        <v>41</v>
      </c>
      <c r="P2353" s="69">
        <v>18493.001820000001</v>
      </c>
      <c r="Q2353" s="57"/>
      <c r="R2353" s="70">
        <f t="shared" si="108"/>
        <v>-0.21309152532341877</v>
      </c>
      <c r="S2353" s="71">
        <f t="shared" si="109"/>
        <v>42360.994618983001</v>
      </c>
      <c r="T2353" s="72">
        <f t="shared" si="110"/>
        <v>-3940.7019656325597</v>
      </c>
    </row>
    <row r="2354" spans="2:20" x14ac:dyDescent="0.25">
      <c r="B2354" s="64">
        <v>42815</v>
      </c>
      <c r="C2354" s="65">
        <v>42</v>
      </c>
      <c r="D2354" s="66">
        <v>1.4038600000000001</v>
      </c>
      <c r="E2354" s="57"/>
      <c r="F2354" s="67">
        <v>42815</v>
      </c>
      <c r="G2354" s="68">
        <v>42</v>
      </c>
      <c r="H2354" s="69">
        <v>36327.910000000003</v>
      </c>
      <c r="I2354" s="57"/>
      <c r="J2354" s="67">
        <v>42815</v>
      </c>
      <c r="K2354" s="68">
        <v>42</v>
      </c>
      <c r="L2354" s="69">
        <v>-16489.89</v>
      </c>
      <c r="M2354" s="57"/>
      <c r="N2354" s="67">
        <v>42815</v>
      </c>
      <c r="O2354" s="68">
        <v>42</v>
      </c>
      <c r="P2354" s="69">
        <v>17733.48659</v>
      </c>
      <c r="Q2354" s="57"/>
      <c r="R2354" s="70">
        <f t="shared" si="108"/>
        <v>-0.4539179380261622</v>
      </c>
      <c r="S2354" s="71">
        <f t="shared" si="109"/>
        <v>24895.332484237402</v>
      </c>
      <c r="T2354" s="72">
        <f t="shared" si="110"/>
        <v>-8049.5476669473983</v>
      </c>
    </row>
    <row r="2355" spans="2:20" x14ac:dyDescent="0.25">
      <c r="B2355" s="64">
        <v>42815</v>
      </c>
      <c r="C2355" s="65">
        <v>43</v>
      </c>
      <c r="D2355" s="66">
        <v>0.83804999999999996</v>
      </c>
      <c r="E2355" s="57"/>
      <c r="F2355" s="67">
        <v>42815</v>
      </c>
      <c r="G2355" s="68">
        <v>43</v>
      </c>
      <c r="H2355" s="69">
        <v>34628.69</v>
      </c>
      <c r="I2355" s="57"/>
      <c r="J2355" s="67">
        <v>42815</v>
      </c>
      <c r="K2355" s="68">
        <v>43</v>
      </c>
      <c r="L2355" s="69">
        <v>-17752.62</v>
      </c>
      <c r="M2355" s="57"/>
      <c r="N2355" s="67">
        <v>42815</v>
      </c>
      <c r="O2355" s="68">
        <v>43</v>
      </c>
      <c r="P2355" s="69">
        <v>16880.068340000002</v>
      </c>
      <c r="Q2355" s="57"/>
      <c r="R2355" s="70">
        <f t="shared" si="108"/>
        <v>-0.51265641293389952</v>
      </c>
      <c r="S2355" s="71">
        <f t="shared" si="109"/>
        <v>14146.341272337</v>
      </c>
      <c r="T2355" s="72">
        <f t="shared" si="110"/>
        <v>-8653.6752852634854</v>
      </c>
    </row>
    <row r="2356" spans="2:20" x14ac:dyDescent="0.25">
      <c r="B2356" s="64">
        <v>42815</v>
      </c>
      <c r="C2356" s="65">
        <v>44</v>
      </c>
      <c r="D2356" s="66">
        <v>0.90041000000000004</v>
      </c>
      <c r="E2356" s="57"/>
      <c r="F2356" s="67">
        <v>42815</v>
      </c>
      <c r="G2356" s="68">
        <v>44</v>
      </c>
      <c r="H2356" s="69">
        <v>32595.25</v>
      </c>
      <c r="I2356" s="57"/>
      <c r="J2356" s="67">
        <v>42815</v>
      </c>
      <c r="K2356" s="68">
        <v>44</v>
      </c>
      <c r="L2356" s="69">
        <v>-16645.7</v>
      </c>
      <c r="M2356" s="57"/>
      <c r="N2356" s="67">
        <v>42815</v>
      </c>
      <c r="O2356" s="68">
        <v>44</v>
      </c>
      <c r="P2356" s="69">
        <v>15861.18578</v>
      </c>
      <c r="Q2356" s="57"/>
      <c r="R2356" s="70">
        <f t="shared" si="108"/>
        <v>-0.51067870318528008</v>
      </c>
      <c r="S2356" s="71">
        <f t="shared" si="109"/>
        <v>14281.5702881698</v>
      </c>
      <c r="T2356" s="72">
        <f t="shared" si="110"/>
        <v>-8099.9697851112051</v>
      </c>
    </row>
    <row r="2357" spans="2:20" x14ac:dyDescent="0.25">
      <c r="B2357" s="64">
        <v>42815</v>
      </c>
      <c r="C2357" s="65">
        <v>45</v>
      </c>
      <c r="D2357" s="66">
        <v>0.87951000000000001</v>
      </c>
      <c r="E2357" s="57"/>
      <c r="F2357" s="67">
        <v>42815</v>
      </c>
      <c r="G2357" s="68">
        <v>45</v>
      </c>
      <c r="H2357" s="69">
        <v>30282.11</v>
      </c>
      <c r="I2357" s="57"/>
      <c r="J2357" s="67">
        <v>42815</v>
      </c>
      <c r="K2357" s="68">
        <v>45</v>
      </c>
      <c r="L2357" s="69">
        <v>-16280.55</v>
      </c>
      <c r="M2357" s="57"/>
      <c r="N2357" s="67">
        <v>42815</v>
      </c>
      <c r="O2357" s="68">
        <v>45</v>
      </c>
      <c r="P2357" s="69">
        <v>14728.448340000001</v>
      </c>
      <c r="Q2357" s="57"/>
      <c r="R2357" s="70">
        <f t="shared" si="108"/>
        <v>-0.5376293131489186</v>
      </c>
      <c r="S2357" s="71">
        <f t="shared" si="109"/>
        <v>12953.817599513401</v>
      </c>
      <c r="T2357" s="72">
        <f t="shared" si="110"/>
        <v>-7918.4455647835312</v>
      </c>
    </row>
    <row r="2358" spans="2:20" x14ac:dyDescent="0.25">
      <c r="B2358" s="64">
        <v>42815</v>
      </c>
      <c r="C2358" s="65">
        <v>46</v>
      </c>
      <c r="D2358" s="66">
        <v>0.71694999999999998</v>
      </c>
      <c r="E2358" s="57"/>
      <c r="F2358" s="67">
        <v>42815</v>
      </c>
      <c r="G2358" s="68">
        <v>46</v>
      </c>
      <c r="H2358" s="69">
        <v>28166.57</v>
      </c>
      <c r="I2358" s="57"/>
      <c r="J2358" s="67">
        <v>42815</v>
      </c>
      <c r="K2358" s="68">
        <v>46</v>
      </c>
      <c r="L2358" s="69">
        <v>-16320.2</v>
      </c>
      <c r="M2358" s="57"/>
      <c r="N2358" s="67">
        <v>42815</v>
      </c>
      <c r="O2358" s="68">
        <v>46</v>
      </c>
      <c r="P2358" s="69">
        <v>13646.204760000001</v>
      </c>
      <c r="Q2358" s="57"/>
      <c r="R2358" s="70">
        <f t="shared" si="108"/>
        <v>-0.57941737314838127</v>
      </c>
      <c r="S2358" s="71">
        <f t="shared" si="109"/>
        <v>9783.6465026820006</v>
      </c>
      <c r="T2358" s="72">
        <f t="shared" si="110"/>
        <v>-7906.8481154841365</v>
      </c>
    </row>
    <row r="2359" spans="2:20" x14ac:dyDescent="0.25">
      <c r="B2359" s="64">
        <v>42815</v>
      </c>
      <c r="C2359" s="65">
        <v>47</v>
      </c>
      <c r="D2359" s="66">
        <v>1.8672899999999999</v>
      </c>
      <c r="E2359" s="57"/>
      <c r="F2359" s="67">
        <v>42815</v>
      </c>
      <c r="G2359" s="68">
        <v>47</v>
      </c>
      <c r="H2359" s="69">
        <v>26230.959999999999</v>
      </c>
      <c r="I2359" s="57"/>
      <c r="J2359" s="67">
        <v>42815</v>
      </c>
      <c r="K2359" s="68">
        <v>47</v>
      </c>
      <c r="L2359" s="69">
        <v>-4987.6400000000003</v>
      </c>
      <c r="M2359" s="57"/>
      <c r="N2359" s="67">
        <v>42815</v>
      </c>
      <c r="O2359" s="68">
        <v>47</v>
      </c>
      <c r="P2359" s="69">
        <v>12642.86239</v>
      </c>
      <c r="Q2359" s="57"/>
      <c r="R2359" s="70">
        <f t="shared" si="108"/>
        <v>-0.19014325057108092</v>
      </c>
      <c r="S2359" s="71">
        <f t="shared" si="109"/>
        <v>23607.890512223101</v>
      </c>
      <c r="T2359" s="72">
        <f t="shared" si="110"/>
        <v>-2403.9549513574652</v>
      </c>
    </row>
    <row r="2360" spans="2:20" x14ac:dyDescent="0.25">
      <c r="B2360" s="64">
        <v>42815</v>
      </c>
      <c r="C2360" s="65">
        <v>48</v>
      </c>
      <c r="D2360" s="66">
        <v>1.97855</v>
      </c>
      <c r="E2360" s="57"/>
      <c r="F2360" s="67">
        <v>42815</v>
      </c>
      <c r="G2360" s="68">
        <v>48</v>
      </c>
      <c r="H2360" s="69">
        <v>25131.54</v>
      </c>
      <c r="I2360" s="57"/>
      <c r="J2360" s="67">
        <v>42815</v>
      </c>
      <c r="K2360" s="68">
        <v>48</v>
      </c>
      <c r="L2360" s="69">
        <v>-2622.47</v>
      </c>
      <c r="M2360" s="57"/>
      <c r="N2360" s="67">
        <v>42815</v>
      </c>
      <c r="O2360" s="68">
        <v>48</v>
      </c>
      <c r="P2360" s="69">
        <v>12090.537759999999</v>
      </c>
      <c r="Q2360" s="57"/>
      <c r="R2360" s="70">
        <f t="shared" si="108"/>
        <v>-0.10434975333783762</v>
      </c>
      <c r="S2360" s="71">
        <f t="shared" si="109"/>
        <v>23921.733485048</v>
      </c>
      <c r="T2360" s="72">
        <f t="shared" si="110"/>
        <v>-1261.6446329778116</v>
      </c>
    </row>
    <row r="2361" spans="2:20" x14ac:dyDescent="0.25">
      <c r="B2361" s="64">
        <v>42816</v>
      </c>
      <c r="C2361" s="65">
        <v>1</v>
      </c>
      <c r="D2361" s="66">
        <v>1.63629</v>
      </c>
      <c r="E2361" s="57"/>
      <c r="F2361" s="67">
        <v>42816</v>
      </c>
      <c r="G2361" s="68">
        <v>1</v>
      </c>
      <c r="H2361" s="69">
        <v>24976.46</v>
      </c>
      <c r="I2361" s="57"/>
      <c r="J2361" s="67">
        <v>42816</v>
      </c>
      <c r="K2361" s="68">
        <v>1</v>
      </c>
      <c r="L2361" s="69">
        <v>-9518.1299999999992</v>
      </c>
      <c r="M2361" s="57"/>
      <c r="N2361" s="67">
        <v>42816</v>
      </c>
      <c r="O2361" s="68">
        <v>1</v>
      </c>
      <c r="P2361" s="69">
        <v>12022.92619</v>
      </c>
      <c r="Q2361" s="57"/>
      <c r="R2361" s="70">
        <f t="shared" si="108"/>
        <v>-0.38108402872144409</v>
      </c>
      <c r="S2361" s="71">
        <f t="shared" si="109"/>
        <v>19672.993895435102</v>
      </c>
      <c r="T2361" s="72">
        <f t="shared" si="110"/>
        <v>-4581.7451495057621</v>
      </c>
    </row>
    <row r="2362" spans="2:20" x14ac:dyDescent="0.25">
      <c r="B2362" s="64">
        <v>42816</v>
      </c>
      <c r="C2362" s="65">
        <v>2</v>
      </c>
      <c r="D2362" s="66">
        <v>1.46791</v>
      </c>
      <c r="E2362" s="57"/>
      <c r="F2362" s="67">
        <v>42816</v>
      </c>
      <c r="G2362" s="68">
        <v>2</v>
      </c>
      <c r="H2362" s="69">
        <v>25493.55</v>
      </c>
      <c r="I2362" s="57"/>
      <c r="J2362" s="67">
        <v>42816</v>
      </c>
      <c r="K2362" s="68">
        <v>2</v>
      </c>
      <c r="L2362" s="69">
        <v>-11299.89</v>
      </c>
      <c r="M2362" s="57"/>
      <c r="N2362" s="67">
        <v>42816</v>
      </c>
      <c r="O2362" s="68">
        <v>2</v>
      </c>
      <c r="P2362" s="69">
        <v>12279.457990000001</v>
      </c>
      <c r="Q2362" s="57"/>
      <c r="R2362" s="70">
        <f t="shared" si="108"/>
        <v>-0.44324505610242587</v>
      </c>
      <c r="S2362" s="71">
        <f t="shared" si="109"/>
        <v>18025.139178100901</v>
      </c>
      <c r="T2362" s="72">
        <f t="shared" si="110"/>
        <v>-5442.8090456849322</v>
      </c>
    </row>
    <row r="2363" spans="2:20" x14ac:dyDescent="0.25">
      <c r="B2363" s="64">
        <v>42816</v>
      </c>
      <c r="C2363" s="65">
        <v>3</v>
      </c>
      <c r="D2363" s="66">
        <v>1.41185</v>
      </c>
      <c r="E2363" s="57"/>
      <c r="F2363" s="67">
        <v>42816</v>
      </c>
      <c r="G2363" s="68">
        <v>3</v>
      </c>
      <c r="H2363" s="69">
        <v>26096.62</v>
      </c>
      <c r="I2363" s="57"/>
      <c r="J2363" s="67">
        <v>42816</v>
      </c>
      <c r="K2363" s="68">
        <v>3</v>
      </c>
      <c r="L2363" s="69">
        <v>-12446.09</v>
      </c>
      <c r="M2363" s="57"/>
      <c r="N2363" s="67">
        <v>42816</v>
      </c>
      <c r="O2363" s="68">
        <v>3</v>
      </c>
      <c r="P2363" s="69">
        <v>12578.89191</v>
      </c>
      <c r="Q2363" s="57"/>
      <c r="R2363" s="70">
        <f t="shared" si="108"/>
        <v>-0.47692344832395922</v>
      </c>
      <c r="S2363" s="71">
        <f t="shared" si="109"/>
        <v>17759.508543133503</v>
      </c>
      <c r="T2363" s="72">
        <f t="shared" si="110"/>
        <v>-5999.1685058115536</v>
      </c>
    </row>
    <row r="2364" spans="2:20" x14ac:dyDescent="0.25">
      <c r="B2364" s="64">
        <v>42816</v>
      </c>
      <c r="C2364" s="65">
        <v>4</v>
      </c>
      <c r="D2364" s="66">
        <v>1.22481</v>
      </c>
      <c r="E2364" s="57"/>
      <c r="F2364" s="67">
        <v>42816</v>
      </c>
      <c r="G2364" s="68">
        <v>4</v>
      </c>
      <c r="H2364" s="69">
        <v>25591.35</v>
      </c>
      <c r="I2364" s="57"/>
      <c r="J2364" s="67">
        <v>42816</v>
      </c>
      <c r="K2364" s="68">
        <v>4</v>
      </c>
      <c r="L2364" s="69">
        <v>-16434.55</v>
      </c>
      <c r="M2364" s="57"/>
      <c r="N2364" s="67">
        <v>42816</v>
      </c>
      <c r="O2364" s="68">
        <v>4</v>
      </c>
      <c r="P2364" s="69">
        <v>12321.429340000001</v>
      </c>
      <c r="Q2364" s="57"/>
      <c r="R2364" s="70">
        <f t="shared" si="108"/>
        <v>-0.64219159989605867</v>
      </c>
      <c r="S2364" s="71">
        <f t="shared" si="109"/>
        <v>15091.409869925401</v>
      </c>
      <c r="T2364" s="72">
        <f t="shared" si="110"/>
        <v>-7912.7184208608387</v>
      </c>
    </row>
    <row r="2365" spans="2:20" x14ac:dyDescent="0.25">
      <c r="B2365" s="64">
        <v>42816</v>
      </c>
      <c r="C2365" s="65">
        <v>5</v>
      </c>
      <c r="D2365" s="66">
        <v>1.1623000000000001</v>
      </c>
      <c r="E2365" s="57"/>
      <c r="F2365" s="67">
        <v>42816</v>
      </c>
      <c r="G2365" s="68">
        <v>5</v>
      </c>
      <c r="H2365" s="69">
        <v>25189.39</v>
      </c>
      <c r="I2365" s="57"/>
      <c r="J2365" s="67">
        <v>42816</v>
      </c>
      <c r="K2365" s="68">
        <v>5</v>
      </c>
      <c r="L2365" s="69">
        <v>-15864.41</v>
      </c>
      <c r="M2365" s="57"/>
      <c r="N2365" s="67">
        <v>42816</v>
      </c>
      <c r="O2365" s="68">
        <v>5</v>
      </c>
      <c r="P2365" s="69">
        <v>12116.43327</v>
      </c>
      <c r="Q2365" s="57"/>
      <c r="R2365" s="70">
        <f t="shared" si="108"/>
        <v>-0.62980524736803867</v>
      </c>
      <c r="S2365" s="71">
        <f t="shared" si="109"/>
        <v>14082.930389721001</v>
      </c>
      <c r="T2365" s="72">
        <f t="shared" si="110"/>
        <v>-7630.9932528306836</v>
      </c>
    </row>
    <row r="2366" spans="2:20" x14ac:dyDescent="0.25">
      <c r="B2366" s="64">
        <v>42816</v>
      </c>
      <c r="C2366" s="65">
        <v>6</v>
      </c>
      <c r="D2366" s="66">
        <v>1.2333099999999999</v>
      </c>
      <c r="E2366" s="57"/>
      <c r="F2366" s="67">
        <v>42816</v>
      </c>
      <c r="G2366" s="68">
        <v>6</v>
      </c>
      <c r="H2366" s="69">
        <v>24993.39</v>
      </c>
      <c r="I2366" s="57"/>
      <c r="J2366" s="67">
        <v>42816</v>
      </c>
      <c r="K2366" s="68">
        <v>6</v>
      </c>
      <c r="L2366" s="69">
        <v>-14086.89</v>
      </c>
      <c r="M2366" s="57"/>
      <c r="N2366" s="67">
        <v>42816</v>
      </c>
      <c r="O2366" s="68">
        <v>6</v>
      </c>
      <c r="P2366" s="69">
        <v>12022.4789</v>
      </c>
      <c r="Q2366" s="57"/>
      <c r="R2366" s="70">
        <f t="shared" si="108"/>
        <v>-0.56362462235014932</v>
      </c>
      <c r="S2366" s="71">
        <f t="shared" si="109"/>
        <v>14827.443452158999</v>
      </c>
      <c r="T2366" s="72">
        <f t="shared" si="110"/>
        <v>-6776.1651297251383</v>
      </c>
    </row>
    <row r="2367" spans="2:20" x14ac:dyDescent="0.25">
      <c r="B2367" s="64">
        <v>42816</v>
      </c>
      <c r="C2367" s="65">
        <v>7</v>
      </c>
      <c r="D2367" s="66">
        <v>1.27599</v>
      </c>
      <c r="E2367" s="57"/>
      <c r="F2367" s="67">
        <v>42816</v>
      </c>
      <c r="G2367" s="68">
        <v>7</v>
      </c>
      <c r="H2367" s="69">
        <v>24591.96</v>
      </c>
      <c r="I2367" s="57"/>
      <c r="J2367" s="67">
        <v>42816</v>
      </c>
      <c r="K2367" s="68">
        <v>7</v>
      </c>
      <c r="L2367" s="69">
        <v>-14748.47</v>
      </c>
      <c r="M2367" s="57"/>
      <c r="N2367" s="67">
        <v>42816</v>
      </c>
      <c r="O2367" s="68">
        <v>7</v>
      </c>
      <c r="P2367" s="69">
        <v>11830.3948</v>
      </c>
      <c r="Q2367" s="57"/>
      <c r="R2367" s="70">
        <f t="shared" si="108"/>
        <v>-0.59972730925066564</v>
      </c>
      <c r="S2367" s="71">
        <f t="shared" si="109"/>
        <v>15095.465460852</v>
      </c>
      <c r="T2367" s="72">
        <f t="shared" si="110"/>
        <v>-7095.0108407770667</v>
      </c>
    </row>
    <row r="2368" spans="2:20" x14ac:dyDescent="0.25">
      <c r="B2368" s="64">
        <v>42816</v>
      </c>
      <c r="C2368" s="65">
        <v>8</v>
      </c>
      <c r="D2368" s="66">
        <v>1.28607</v>
      </c>
      <c r="E2368" s="57"/>
      <c r="F2368" s="67">
        <v>42816</v>
      </c>
      <c r="G2368" s="68">
        <v>8</v>
      </c>
      <c r="H2368" s="69">
        <v>24060.04</v>
      </c>
      <c r="I2368" s="57"/>
      <c r="J2368" s="67">
        <v>42816</v>
      </c>
      <c r="K2368" s="68">
        <v>8</v>
      </c>
      <c r="L2368" s="69">
        <v>-13460.77</v>
      </c>
      <c r="M2368" s="57"/>
      <c r="N2368" s="67">
        <v>42816</v>
      </c>
      <c r="O2368" s="68">
        <v>8</v>
      </c>
      <c r="P2368" s="69">
        <v>11565.95866</v>
      </c>
      <c r="Q2368" s="57"/>
      <c r="R2368" s="70">
        <f t="shared" si="108"/>
        <v>-0.55946581967444775</v>
      </c>
      <c r="S2368" s="71">
        <f t="shared" si="109"/>
        <v>14874.632453866201</v>
      </c>
      <c r="T2368" s="72">
        <f t="shared" si="110"/>
        <v>-6470.7585420376772</v>
      </c>
    </row>
    <row r="2369" spans="2:20" x14ac:dyDescent="0.25">
      <c r="B2369" s="64">
        <v>42816</v>
      </c>
      <c r="C2369" s="65">
        <v>9</v>
      </c>
      <c r="D2369" s="66">
        <v>1.3367599999999999</v>
      </c>
      <c r="E2369" s="57"/>
      <c r="F2369" s="67">
        <v>42816</v>
      </c>
      <c r="G2369" s="68">
        <v>9</v>
      </c>
      <c r="H2369" s="69">
        <v>24014.98</v>
      </c>
      <c r="I2369" s="57"/>
      <c r="J2369" s="67">
        <v>42816</v>
      </c>
      <c r="K2369" s="68">
        <v>9</v>
      </c>
      <c r="L2369" s="69">
        <v>-11854.05</v>
      </c>
      <c r="M2369" s="57"/>
      <c r="N2369" s="67">
        <v>42816</v>
      </c>
      <c r="O2369" s="68">
        <v>9</v>
      </c>
      <c r="P2369" s="69">
        <v>11660.555609999999</v>
      </c>
      <c r="Q2369" s="57"/>
      <c r="R2369" s="70">
        <f t="shared" si="108"/>
        <v>-0.49361065468303533</v>
      </c>
      <c r="S2369" s="71">
        <f t="shared" si="109"/>
        <v>15587.364317223599</v>
      </c>
      <c r="T2369" s="72">
        <f t="shared" si="110"/>
        <v>-5755.7744886200398</v>
      </c>
    </row>
    <row r="2370" spans="2:20" x14ac:dyDescent="0.25">
      <c r="B2370" s="64">
        <v>42816</v>
      </c>
      <c r="C2370" s="65">
        <v>10</v>
      </c>
      <c r="D2370" s="66">
        <v>1.1628000000000001</v>
      </c>
      <c r="E2370" s="57"/>
      <c r="F2370" s="67">
        <v>42816</v>
      </c>
      <c r="G2370" s="68">
        <v>10</v>
      </c>
      <c r="H2370" s="69">
        <v>24065.05</v>
      </c>
      <c r="I2370" s="57"/>
      <c r="J2370" s="67">
        <v>42816</v>
      </c>
      <c r="K2370" s="68">
        <v>10</v>
      </c>
      <c r="L2370" s="69">
        <v>-15595.37</v>
      </c>
      <c r="M2370" s="57"/>
      <c r="N2370" s="67">
        <v>42816</v>
      </c>
      <c r="O2370" s="68">
        <v>10</v>
      </c>
      <c r="P2370" s="69">
        <v>11691.04601</v>
      </c>
      <c r="Q2370" s="57"/>
      <c r="R2370" s="70">
        <f t="shared" si="108"/>
        <v>-0.64805059619655891</v>
      </c>
      <c r="S2370" s="71">
        <f t="shared" si="109"/>
        <v>13594.348300428001</v>
      </c>
      <c r="T2370" s="72">
        <f t="shared" si="110"/>
        <v>-7576.3893369419011</v>
      </c>
    </row>
    <row r="2371" spans="2:20" x14ac:dyDescent="0.25">
      <c r="B2371" s="64">
        <v>42816</v>
      </c>
      <c r="C2371" s="65">
        <v>11</v>
      </c>
      <c r="D2371" s="66">
        <v>1.25562</v>
      </c>
      <c r="E2371" s="57"/>
      <c r="F2371" s="67">
        <v>42816</v>
      </c>
      <c r="G2371" s="68">
        <v>11</v>
      </c>
      <c r="H2371" s="69">
        <v>24771.07</v>
      </c>
      <c r="I2371" s="57"/>
      <c r="J2371" s="67">
        <v>42816</v>
      </c>
      <c r="K2371" s="68">
        <v>11</v>
      </c>
      <c r="L2371" s="69">
        <v>-14511.12</v>
      </c>
      <c r="M2371" s="57"/>
      <c r="N2371" s="67">
        <v>42816</v>
      </c>
      <c r="O2371" s="68">
        <v>11</v>
      </c>
      <c r="P2371" s="69">
        <v>12017.061970000001</v>
      </c>
      <c r="Q2371" s="57"/>
      <c r="R2371" s="70">
        <f t="shared" si="108"/>
        <v>-0.58580917174752645</v>
      </c>
      <c r="S2371" s="71">
        <f t="shared" si="109"/>
        <v>15088.8633507714</v>
      </c>
      <c r="T2371" s="72">
        <f t="shared" si="110"/>
        <v>-7039.7051194843989</v>
      </c>
    </row>
    <row r="2372" spans="2:20" x14ac:dyDescent="0.25">
      <c r="B2372" s="64">
        <v>42816</v>
      </c>
      <c r="C2372" s="65">
        <v>12</v>
      </c>
      <c r="D2372" s="66">
        <v>1.43147</v>
      </c>
      <c r="E2372" s="57"/>
      <c r="F2372" s="67">
        <v>42816</v>
      </c>
      <c r="G2372" s="68">
        <v>12</v>
      </c>
      <c r="H2372" s="69">
        <v>25805.01</v>
      </c>
      <c r="I2372" s="57"/>
      <c r="J2372" s="67">
        <v>42816</v>
      </c>
      <c r="K2372" s="68">
        <v>12</v>
      </c>
      <c r="L2372" s="69">
        <v>-11658.3</v>
      </c>
      <c r="M2372" s="57"/>
      <c r="N2372" s="67">
        <v>42816</v>
      </c>
      <c r="O2372" s="68">
        <v>12</v>
      </c>
      <c r="P2372" s="69">
        <v>12561.14659</v>
      </c>
      <c r="Q2372" s="57"/>
      <c r="R2372" s="70">
        <f t="shared" si="108"/>
        <v>-0.45178436280396711</v>
      </c>
      <c r="S2372" s="71">
        <f t="shared" si="109"/>
        <v>17980.904509187301</v>
      </c>
      <c r="T2372" s="72">
        <f t="shared" si="110"/>
        <v>-5674.9296082503743</v>
      </c>
    </row>
    <row r="2373" spans="2:20" x14ac:dyDescent="0.25">
      <c r="B2373" s="64">
        <v>42816</v>
      </c>
      <c r="C2373" s="65">
        <v>13</v>
      </c>
      <c r="D2373" s="66">
        <v>1.6027</v>
      </c>
      <c r="E2373" s="57"/>
      <c r="F2373" s="67">
        <v>42816</v>
      </c>
      <c r="G2373" s="68">
        <v>13</v>
      </c>
      <c r="H2373" s="69">
        <v>27823.41</v>
      </c>
      <c r="I2373" s="57"/>
      <c r="J2373" s="67">
        <v>42816</v>
      </c>
      <c r="K2373" s="68">
        <v>13</v>
      </c>
      <c r="L2373" s="69">
        <v>-8880.33</v>
      </c>
      <c r="M2373" s="57"/>
      <c r="N2373" s="67">
        <v>42816</v>
      </c>
      <c r="O2373" s="68">
        <v>13</v>
      </c>
      <c r="P2373" s="69">
        <v>13510.872020000001</v>
      </c>
      <c r="Q2373" s="57"/>
      <c r="R2373" s="70">
        <f t="shared" si="108"/>
        <v>-0.31916756429208354</v>
      </c>
      <c r="S2373" s="71">
        <f t="shared" si="109"/>
        <v>21653.874586454</v>
      </c>
      <c r="T2373" s="72">
        <f t="shared" si="110"/>
        <v>-4312.2321140854629</v>
      </c>
    </row>
    <row r="2374" spans="2:20" x14ac:dyDescent="0.25">
      <c r="B2374" s="64">
        <v>42816</v>
      </c>
      <c r="C2374" s="65">
        <v>14</v>
      </c>
      <c r="D2374" s="66">
        <v>1.26213</v>
      </c>
      <c r="E2374" s="57"/>
      <c r="F2374" s="67">
        <v>42816</v>
      </c>
      <c r="G2374" s="68">
        <v>14</v>
      </c>
      <c r="H2374" s="69">
        <v>30115.37</v>
      </c>
      <c r="I2374" s="57"/>
      <c r="J2374" s="67">
        <v>42816</v>
      </c>
      <c r="K2374" s="68">
        <v>14</v>
      </c>
      <c r="L2374" s="69">
        <v>-15544.26</v>
      </c>
      <c r="M2374" s="57"/>
      <c r="N2374" s="67">
        <v>42816</v>
      </c>
      <c r="O2374" s="68">
        <v>14</v>
      </c>
      <c r="P2374" s="69">
        <v>14658.349329999999</v>
      </c>
      <c r="Q2374" s="57"/>
      <c r="R2374" s="70">
        <f t="shared" si="108"/>
        <v>-0.51615703210686104</v>
      </c>
      <c r="S2374" s="71">
        <f t="shared" si="109"/>
        <v>18500.742439872898</v>
      </c>
      <c r="T2374" s="72">
        <f t="shared" si="110"/>
        <v>-7566.0100857583948</v>
      </c>
    </row>
    <row r="2375" spans="2:20" x14ac:dyDescent="0.25">
      <c r="B2375" s="64">
        <v>42816</v>
      </c>
      <c r="C2375" s="65">
        <v>15</v>
      </c>
      <c r="D2375" s="66">
        <v>1.2591000000000001</v>
      </c>
      <c r="E2375" s="57"/>
      <c r="F2375" s="67">
        <v>42816</v>
      </c>
      <c r="G2375" s="68">
        <v>15</v>
      </c>
      <c r="H2375" s="69">
        <v>33326.68</v>
      </c>
      <c r="I2375" s="57"/>
      <c r="J2375" s="67">
        <v>42816</v>
      </c>
      <c r="K2375" s="68">
        <v>15</v>
      </c>
      <c r="L2375" s="69">
        <v>-16106.68</v>
      </c>
      <c r="M2375" s="57"/>
      <c r="N2375" s="67">
        <v>42816</v>
      </c>
      <c r="O2375" s="68">
        <v>15</v>
      </c>
      <c r="P2375" s="69">
        <v>16249.81739</v>
      </c>
      <c r="Q2375" s="57"/>
      <c r="R2375" s="70">
        <f t="shared" si="108"/>
        <v>-0.48329686605446448</v>
      </c>
      <c r="S2375" s="71">
        <f t="shared" si="109"/>
        <v>20460.145075749002</v>
      </c>
      <c r="T2375" s="72">
        <f t="shared" si="110"/>
        <v>-7853.4858185443372</v>
      </c>
    </row>
    <row r="2376" spans="2:20" x14ac:dyDescent="0.25">
      <c r="B2376" s="64">
        <v>42816</v>
      </c>
      <c r="C2376" s="65">
        <v>16</v>
      </c>
      <c r="D2376" s="66">
        <v>1.4567399999999999</v>
      </c>
      <c r="E2376" s="57"/>
      <c r="F2376" s="67">
        <v>42816</v>
      </c>
      <c r="G2376" s="68">
        <v>16</v>
      </c>
      <c r="H2376" s="69">
        <v>34783.17</v>
      </c>
      <c r="I2376" s="57"/>
      <c r="J2376" s="67">
        <v>42816</v>
      </c>
      <c r="K2376" s="68">
        <v>16</v>
      </c>
      <c r="L2376" s="69">
        <v>-14233.64</v>
      </c>
      <c r="M2376" s="57"/>
      <c r="N2376" s="67">
        <v>42816</v>
      </c>
      <c r="O2376" s="68">
        <v>16</v>
      </c>
      <c r="P2376" s="69">
        <v>16980.150559999998</v>
      </c>
      <c r="Q2376" s="57"/>
      <c r="R2376" s="70">
        <f t="shared" si="108"/>
        <v>-0.40921054636480803</v>
      </c>
      <c r="S2376" s="71">
        <f t="shared" si="109"/>
        <v>24735.664526774395</v>
      </c>
      <c r="T2376" s="72">
        <f t="shared" si="110"/>
        <v>-6948.4566880143002</v>
      </c>
    </row>
    <row r="2377" spans="2:20" x14ac:dyDescent="0.25">
      <c r="B2377" s="64">
        <v>42816</v>
      </c>
      <c r="C2377" s="65">
        <v>17</v>
      </c>
      <c r="D2377" s="66">
        <v>1.8244</v>
      </c>
      <c r="E2377" s="57"/>
      <c r="F2377" s="67">
        <v>42816</v>
      </c>
      <c r="G2377" s="68">
        <v>17</v>
      </c>
      <c r="H2377" s="69">
        <v>35415.300000000003</v>
      </c>
      <c r="I2377" s="57"/>
      <c r="J2377" s="67">
        <v>42816</v>
      </c>
      <c r="K2377" s="68">
        <v>17</v>
      </c>
      <c r="L2377" s="69">
        <v>-5730.49</v>
      </c>
      <c r="M2377" s="57"/>
      <c r="N2377" s="67">
        <v>42816</v>
      </c>
      <c r="O2377" s="68">
        <v>17</v>
      </c>
      <c r="P2377" s="69">
        <v>17283.488170000001</v>
      </c>
      <c r="Q2377" s="57"/>
      <c r="R2377" s="70">
        <f t="shared" si="108"/>
        <v>-0.16180831448554719</v>
      </c>
      <c r="S2377" s="71">
        <f t="shared" si="109"/>
        <v>31531.995817348001</v>
      </c>
      <c r="T2377" s="72">
        <f t="shared" si="110"/>
        <v>-2796.6120892185945</v>
      </c>
    </row>
    <row r="2378" spans="2:20" x14ac:dyDescent="0.25">
      <c r="B2378" s="64">
        <v>42816</v>
      </c>
      <c r="C2378" s="65">
        <v>18</v>
      </c>
      <c r="D2378" s="66">
        <v>1.96116</v>
      </c>
      <c r="E2378" s="57"/>
      <c r="F2378" s="67">
        <v>42816</v>
      </c>
      <c r="G2378" s="68">
        <v>18</v>
      </c>
      <c r="H2378" s="69">
        <v>35423.83</v>
      </c>
      <c r="I2378" s="57"/>
      <c r="J2378" s="67">
        <v>42816</v>
      </c>
      <c r="K2378" s="68">
        <v>18</v>
      </c>
      <c r="L2378" s="69">
        <v>-5105.34</v>
      </c>
      <c r="M2378" s="57"/>
      <c r="N2378" s="67">
        <v>42816</v>
      </c>
      <c r="O2378" s="68">
        <v>18</v>
      </c>
      <c r="P2378" s="69">
        <v>17295.538219999999</v>
      </c>
      <c r="Q2378" s="57"/>
      <c r="R2378" s="70">
        <f t="shared" ref="R2378:R2441" si="111">L2378/H2378</f>
        <v>-0.14412162659994698</v>
      </c>
      <c r="S2378" s="71">
        <f t="shared" ref="S2378:S2441" si="112">P2378*D2378</f>
        <v>33919.317735535195</v>
      </c>
      <c r="T2378" s="72">
        <f t="shared" ref="T2378:T2441" si="113">P2378*R2378</f>
        <v>-2492.6611011879513</v>
      </c>
    </row>
    <row r="2379" spans="2:20" x14ac:dyDescent="0.25">
      <c r="B2379" s="64">
        <v>42816</v>
      </c>
      <c r="C2379" s="65">
        <v>19</v>
      </c>
      <c r="D2379" s="66">
        <v>2.1341299999999999</v>
      </c>
      <c r="E2379" s="57"/>
      <c r="F2379" s="67">
        <v>42816</v>
      </c>
      <c r="G2379" s="68">
        <v>19</v>
      </c>
      <c r="H2379" s="69">
        <v>35713.85</v>
      </c>
      <c r="I2379" s="57"/>
      <c r="J2379" s="67">
        <v>42816</v>
      </c>
      <c r="K2379" s="68">
        <v>19</v>
      </c>
      <c r="L2379" s="69">
        <v>-3193.81</v>
      </c>
      <c r="M2379" s="57"/>
      <c r="N2379" s="67">
        <v>42816</v>
      </c>
      <c r="O2379" s="68">
        <v>19</v>
      </c>
      <c r="P2379" s="69">
        <v>17443.660739999999</v>
      </c>
      <c r="Q2379" s="57"/>
      <c r="R2379" s="70">
        <f t="shared" si="111"/>
        <v>-8.9427771018806432E-2</v>
      </c>
      <c r="S2379" s="71">
        <f t="shared" si="112"/>
        <v>37227.039695056199</v>
      </c>
      <c r="T2379" s="72">
        <f t="shared" si="113"/>
        <v>-1559.9476983864636</v>
      </c>
    </row>
    <row r="2380" spans="2:20" x14ac:dyDescent="0.25">
      <c r="B2380" s="64">
        <v>42816</v>
      </c>
      <c r="C2380" s="65">
        <v>20</v>
      </c>
      <c r="D2380" s="66">
        <v>2.4628399999999999</v>
      </c>
      <c r="E2380" s="57"/>
      <c r="F2380" s="67">
        <v>42816</v>
      </c>
      <c r="G2380" s="68">
        <v>20</v>
      </c>
      <c r="H2380" s="69">
        <v>35638.68</v>
      </c>
      <c r="I2380" s="57"/>
      <c r="J2380" s="67">
        <v>42816</v>
      </c>
      <c r="K2380" s="68">
        <v>20</v>
      </c>
      <c r="L2380" s="69">
        <v>8768.36</v>
      </c>
      <c r="M2380" s="57"/>
      <c r="N2380" s="67">
        <v>42816</v>
      </c>
      <c r="O2380" s="68">
        <v>20</v>
      </c>
      <c r="P2380" s="69">
        <v>17411.957590000002</v>
      </c>
      <c r="Q2380" s="57"/>
      <c r="R2380" s="70">
        <f t="shared" si="111"/>
        <v>0.24603492609715064</v>
      </c>
      <c r="S2380" s="71">
        <f t="shared" si="112"/>
        <v>42882.865630955603</v>
      </c>
      <c r="T2380" s="72">
        <f t="shared" si="113"/>
        <v>4283.9496988623714</v>
      </c>
    </row>
    <row r="2381" spans="2:20" x14ac:dyDescent="0.25">
      <c r="B2381" s="64">
        <v>42816</v>
      </c>
      <c r="C2381" s="65">
        <v>21</v>
      </c>
      <c r="D2381" s="66">
        <v>2.0645899999999999</v>
      </c>
      <c r="E2381" s="57"/>
      <c r="F2381" s="67">
        <v>42816</v>
      </c>
      <c r="G2381" s="68">
        <v>21</v>
      </c>
      <c r="H2381" s="69">
        <v>35656.370000000003</v>
      </c>
      <c r="I2381" s="57"/>
      <c r="J2381" s="67">
        <v>42816</v>
      </c>
      <c r="K2381" s="68">
        <v>21</v>
      </c>
      <c r="L2381" s="69">
        <v>-412.88</v>
      </c>
      <c r="M2381" s="57"/>
      <c r="N2381" s="67">
        <v>42816</v>
      </c>
      <c r="O2381" s="68">
        <v>21</v>
      </c>
      <c r="P2381" s="69">
        <v>17485.26268</v>
      </c>
      <c r="Q2381" s="57"/>
      <c r="R2381" s="70">
        <f t="shared" si="111"/>
        <v>-1.1579417646832809E-2</v>
      </c>
      <c r="S2381" s="71">
        <f t="shared" si="112"/>
        <v>36099.898476501199</v>
      </c>
      <c r="T2381" s="72">
        <f t="shared" si="113"/>
        <v>-202.46915923629913</v>
      </c>
    </row>
    <row r="2382" spans="2:20" x14ac:dyDescent="0.25">
      <c r="B2382" s="64">
        <v>42816</v>
      </c>
      <c r="C2382" s="65">
        <v>22</v>
      </c>
      <c r="D2382" s="66">
        <v>1.79749</v>
      </c>
      <c r="E2382" s="57"/>
      <c r="F2382" s="67">
        <v>42816</v>
      </c>
      <c r="G2382" s="68">
        <v>22</v>
      </c>
      <c r="H2382" s="69">
        <v>35855.199999999997</v>
      </c>
      <c r="I2382" s="57"/>
      <c r="J2382" s="67">
        <v>42816</v>
      </c>
      <c r="K2382" s="68">
        <v>22</v>
      </c>
      <c r="L2382" s="69">
        <v>-2259.1799999999998</v>
      </c>
      <c r="M2382" s="57"/>
      <c r="N2382" s="67">
        <v>42816</v>
      </c>
      <c r="O2382" s="68">
        <v>22</v>
      </c>
      <c r="P2382" s="69">
        <v>17584.09431</v>
      </c>
      <c r="Q2382" s="57"/>
      <c r="R2382" s="70">
        <f t="shared" si="111"/>
        <v>-6.3008433923112964E-2</v>
      </c>
      <c r="S2382" s="71">
        <f t="shared" si="112"/>
        <v>31607.233681281901</v>
      </c>
      <c r="T2382" s="72">
        <f t="shared" si="113"/>
        <v>-1107.9462444294218</v>
      </c>
    </row>
    <row r="2383" spans="2:20" x14ac:dyDescent="0.25">
      <c r="B2383" s="64">
        <v>42816</v>
      </c>
      <c r="C2383" s="65">
        <v>23</v>
      </c>
      <c r="D2383" s="66">
        <v>1.68903</v>
      </c>
      <c r="E2383" s="57"/>
      <c r="F2383" s="67">
        <v>42816</v>
      </c>
      <c r="G2383" s="68">
        <v>23</v>
      </c>
      <c r="H2383" s="69">
        <v>35862.720000000001</v>
      </c>
      <c r="I2383" s="57"/>
      <c r="J2383" s="67">
        <v>42816</v>
      </c>
      <c r="K2383" s="68">
        <v>23</v>
      </c>
      <c r="L2383" s="69">
        <v>-1137.8399999999999</v>
      </c>
      <c r="M2383" s="57"/>
      <c r="N2383" s="67">
        <v>42816</v>
      </c>
      <c r="O2383" s="68">
        <v>23</v>
      </c>
      <c r="P2383" s="69">
        <v>17565.949700000001</v>
      </c>
      <c r="Q2383" s="57"/>
      <c r="R2383" s="70">
        <f t="shared" si="111"/>
        <v>-3.1727654790266881E-2</v>
      </c>
      <c r="S2383" s="71">
        <f t="shared" si="112"/>
        <v>29669.416021791003</v>
      </c>
      <c r="T2383" s="72">
        <f t="shared" si="113"/>
        <v>-557.32638814479208</v>
      </c>
    </row>
    <row r="2384" spans="2:20" x14ac:dyDescent="0.25">
      <c r="B2384" s="64">
        <v>42816</v>
      </c>
      <c r="C2384" s="65">
        <v>24</v>
      </c>
      <c r="D2384" s="66">
        <v>1.54891</v>
      </c>
      <c r="E2384" s="57"/>
      <c r="F2384" s="67">
        <v>42816</v>
      </c>
      <c r="G2384" s="68">
        <v>24</v>
      </c>
      <c r="H2384" s="69">
        <v>35756.07</v>
      </c>
      <c r="I2384" s="57"/>
      <c r="J2384" s="67">
        <v>42816</v>
      </c>
      <c r="K2384" s="68">
        <v>24</v>
      </c>
      <c r="L2384" s="69">
        <v>-3826.39</v>
      </c>
      <c r="M2384" s="57"/>
      <c r="N2384" s="67">
        <v>42816</v>
      </c>
      <c r="O2384" s="68">
        <v>24</v>
      </c>
      <c r="P2384" s="69">
        <v>17508.595000000001</v>
      </c>
      <c r="Q2384" s="57"/>
      <c r="R2384" s="70">
        <f t="shared" si="111"/>
        <v>-0.10701371823021937</v>
      </c>
      <c r="S2384" s="71">
        <f t="shared" si="112"/>
        <v>27119.237881450001</v>
      </c>
      <c r="T2384" s="72">
        <f t="shared" si="113"/>
        <v>-1873.6598519370277</v>
      </c>
    </row>
    <row r="2385" spans="2:20" x14ac:dyDescent="0.25">
      <c r="B2385" s="64">
        <v>42816</v>
      </c>
      <c r="C2385" s="65">
        <v>25</v>
      </c>
      <c r="D2385" s="66">
        <v>1.52403</v>
      </c>
      <c r="E2385" s="57"/>
      <c r="F2385" s="67">
        <v>42816</v>
      </c>
      <c r="G2385" s="68">
        <v>25</v>
      </c>
      <c r="H2385" s="69">
        <v>35661.839999999997</v>
      </c>
      <c r="I2385" s="57"/>
      <c r="J2385" s="67">
        <v>42816</v>
      </c>
      <c r="K2385" s="68">
        <v>25</v>
      </c>
      <c r="L2385" s="69">
        <v>-3911.94</v>
      </c>
      <c r="M2385" s="57"/>
      <c r="N2385" s="67">
        <v>42816</v>
      </c>
      <c r="O2385" s="68">
        <v>25</v>
      </c>
      <c r="P2385" s="69">
        <v>17455.550770000002</v>
      </c>
      <c r="Q2385" s="57"/>
      <c r="R2385" s="70">
        <f t="shared" si="111"/>
        <v>-0.10969540550908199</v>
      </c>
      <c r="S2385" s="71">
        <f t="shared" si="112"/>
        <v>26602.783040003102</v>
      </c>
      <c r="T2385" s="72">
        <f t="shared" si="113"/>
        <v>-1914.7937200995186</v>
      </c>
    </row>
    <row r="2386" spans="2:20" x14ac:dyDescent="0.25">
      <c r="B2386" s="64">
        <v>42816</v>
      </c>
      <c r="C2386" s="65">
        <v>26</v>
      </c>
      <c r="D2386" s="66">
        <v>1.61896</v>
      </c>
      <c r="E2386" s="57"/>
      <c r="F2386" s="67">
        <v>42816</v>
      </c>
      <c r="G2386" s="68">
        <v>26</v>
      </c>
      <c r="H2386" s="69">
        <v>35251.040000000001</v>
      </c>
      <c r="I2386" s="57"/>
      <c r="J2386" s="67">
        <v>42816</v>
      </c>
      <c r="K2386" s="68">
        <v>26</v>
      </c>
      <c r="L2386" s="69">
        <v>-3299.25</v>
      </c>
      <c r="M2386" s="57"/>
      <c r="N2386" s="67">
        <v>42816</v>
      </c>
      <c r="O2386" s="68">
        <v>26</v>
      </c>
      <c r="P2386" s="69">
        <v>17253.866290000002</v>
      </c>
      <c r="Q2386" s="57"/>
      <c r="R2386" s="70">
        <f t="shared" si="111"/>
        <v>-9.359298335595205E-2</v>
      </c>
      <c r="S2386" s="71">
        <f t="shared" si="112"/>
        <v>27933.319368858403</v>
      </c>
      <c r="T2386" s="72">
        <f t="shared" si="113"/>
        <v>-1614.8408205057924</v>
      </c>
    </row>
    <row r="2387" spans="2:20" x14ac:dyDescent="0.25">
      <c r="B2387" s="64">
        <v>42816</v>
      </c>
      <c r="C2387" s="65">
        <v>27</v>
      </c>
      <c r="D2387" s="66">
        <v>1.36127</v>
      </c>
      <c r="E2387" s="57"/>
      <c r="F2387" s="67">
        <v>42816</v>
      </c>
      <c r="G2387" s="68">
        <v>27</v>
      </c>
      <c r="H2387" s="69">
        <v>34924.339999999997</v>
      </c>
      <c r="I2387" s="57"/>
      <c r="J2387" s="67">
        <v>42816</v>
      </c>
      <c r="K2387" s="68">
        <v>27</v>
      </c>
      <c r="L2387" s="69">
        <v>-8199.09</v>
      </c>
      <c r="M2387" s="57"/>
      <c r="N2387" s="67">
        <v>42816</v>
      </c>
      <c r="O2387" s="68">
        <v>27</v>
      </c>
      <c r="P2387" s="69">
        <v>17020.126039999999</v>
      </c>
      <c r="Q2387" s="57"/>
      <c r="R2387" s="70">
        <f t="shared" si="111"/>
        <v>-0.23476721392587521</v>
      </c>
      <c r="S2387" s="71">
        <f t="shared" si="112"/>
        <v>23168.986974470798</v>
      </c>
      <c r="T2387" s="72">
        <f t="shared" si="113"/>
        <v>-3995.7675710780391</v>
      </c>
    </row>
    <row r="2388" spans="2:20" x14ac:dyDescent="0.25">
      <c r="B2388" s="64">
        <v>42816</v>
      </c>
      <c r="C2388" s="65">
        <v>28</v>
      </c>
      <c r="D2388" s="66">
        <v>0.91242999999999996</v>
      </c>
      <c r="E2388" s="57"/>
      <c r="F2388" s="67">
        <v>42816</v>
      </c>
      <c r="G2388" s="68">
        <v>28</v>
      </c>
      <c r="H2388" s="69">
        <v>34424.67</v>
      </c>
      <c r="I2388" s="57"/>
      <c r="J2388" s="67">
        <v>42816</v>
      </c>
      <c r="K2388" s="68">
        <v>28</v>
      </c>
      <c r="L2388" s="69">
        <v>-11393.63</v>
      </c>
      <c r="M2388" s="57"/>
      <c r="N2388" s="67">
        <v>42816</v>
      </c>
      <c r="O2388" s="68">
        <v>28</v>
      </c>
      <c r="P2388" s="69">
        <v>16774.30848</v>
      </c>
      <c r="Q2388" s="57"/>
      <c r="R2388" s="70">
        <f t="shared" si="111"/>
        <v>-0.33097281687812841</v>
      </c>
      <c r="S2388" s="71">
        <f t="shared" si="112"/>
        <v>15305.382286406399</v>
      </c>
      <c r="T2388" s="72">
        <f t="shared" si="113"/>
        <v>-5551.8401288082759</v>
      </c>
    </row>
    <row r="2389" spans="2:20" x14ac:dyDescent="0.25">
      <c r="B2389" s="64">
        <v>42816</v>
      </c>
      <c r="C2389" s="65">
        <v>29</v>
      </c>
      <c r="D2389" s="66">
        <v>0.96704000000000001</v>
      </c>
      <c r="E2389" s="57"/>
      <c r="F2389" s="67">
        <v>42816</v>
      </c>
      <c r="G2389" s="68">
        <v>29</v>
      </c>
      <c r="H2389" s="69">
        <v>34358.44</v>
      </c>
      <c r="I2389" s="57"/>
      <c r="J2389" s="67">
        <v>42816</v>
      </c>
      <c r="K2389" s="68">
        <v>29</v>
      </c>
      <c r="L2389" s="69">
        <v>-12035.11</v>
      </c>
      <c r="M2389" s="57"/>
      <c r="N2389" s="67">
        <v>42816</v>
      </c>
      <c r="O2389" s="68">
        <v>29</v>
      </c>
      <c r="P2389" s="69">
        <v>16806.28772</v>
      </c>
      <c r="Q2389" s="57"/>
      <c r="R2389" s="70">
        <f t="shared" si="111"/>
        <v>-0.35028103720657866</v>
      </c>
      <c r="S2389" s="71">
        <f t="shared" si="112"/>
        <v>16252.3524767488</v>
      </c>
      <c r="T2389" s="72">
        <f t="shared" si="113"/>
        <v>-5886.923894153786</v>
      </c>
    </row>
    <row r="2390" spans="2:20" x14ac:dyDescent="0.25">
      <c r="B2390" s="64">
        <v>42816</v>
      </c>
      <c r="C2390" s="65">
        <v>30</v>
      </c>
      <c r="D2390" s="66">
        <v>0.84952000000000005</v>
      </c>
      <c r="E2390" s="57"/>
      <c r="F2390" s="67">
        <v>42816</v>
      </c>
      <c r="G2390" s="68">
        <v>30</v>
      </c>
      <c r="H2390" s="69">
        <v>33946.76</v>
      </c>
      <c r="I2390" s="57"/>
      <c r="J2390" s="67">
        <v>42816</v>
      </c>
      <c r="K2390" s="68">
        <v>30</v>
      </c>
      <c r="L2390" s="69">
        <v>-15985.9</v>
      </c>
      <c r="M2390" s="57"/>
      <c r="N2390" s="67">
        <v>42816</v>
      </c>
      <c r="O2390" s="68">
        <v>30</v>
      </c>
      <c r="P2390" s="69">
        <v>16607.839110000001</v>
      </c>
      <c r="Q2390" s="57"/>
      <c r="R2390" s="70">
        <f t="shared" si="111"/>
        <v>-0.47091092051200167</v>
      </c>
      <c r="S2390" s="71">
        <f t="shared" si="112"/>
        <v>14108.691480727202</v>
      </c>
      <c r="T2390" s="72">
        <f t="shared" si="113"/>
        <v>-7820.8128030053231</v>
      </c>
    </row>
    <row r="2391" spans="2:20" x14ac:dyDescent="0.25">
      <c r="B2391" s="64">
        <v>42816</v>
      </c>
      <c r="C2391" s="65">
        <v>31</v>
      </c>
      <c r="D2391" s="66">
        <v>0.80478000000000005</v>
      </c>
      <c r="E2391" s="57"/>
      <c r="F2391" s="67">
        <v>42816</v>
      </c>
      <c r="G2391" s="68">
        <v>31</v>
      </c>
      <c r="H2391" s="69">
        <v>33674.26</v>
      </c>
      <c r="I2391" s="57"/>
      <c r="J2391" s="67">
        <v>42816</v>
      </c>
      <c r="K2391" s="68">
        <v>31</v>
      </c>
      <c r="L2391" s="69">
        <v>-17257.11</v>
      </c>
      <c r="M2391" s="57"/>
      <c r="N2391" s="67">
        <v>42816</v>
      </c>
      <c r="O2391" s="68">
        <v>31</v>
      </c>
      <c r="P2391" s="69">
        <v>16433.91142</v>
      </c>
      <c r="Q2391" s="57"/>
      <c r="R2391" s="70">
        <f t="shared" si="111"/>
        <v>-0.51247184050963557</v>
      </c>
      <c r="S2391" s="71">
        <f t="shared" si="112"/>
        <v>13225.6832325876</v>
      </c>
      <c r="T2391" s="72">
        <f t="shared" si="113"/>
        <v>-8421.9168321797188</v>
      </c>
    </row>
    <row r="2392" spans="2:20" x14ac:dyDescent="0.25">
      <c r="B2392" s="64">
        <v>42816</v>
      </c>
      <c r="C2392" s="65">
        <v>32</v>
      </c>
      <c r="D2392" s="66">
        <v>0.77742999999999995</v>
      </c>
      <c r="E2392" s="57"/>
      <c r="F2392" s="67">
        <v>42816</v>
      </c>
      <c r="G2392" s="68">
        <v>32</v>
      </c>
      <c r="H2392" s="69">
        <v>34529.730000000003</v>
      </c>
      <c r="I2392" s="57"/>
      <c r="J2392" s="67">
        <v>42816</v>
      </c>
      <c r="K2392" s="68">
        <v>32</v>
      </c>
      <c r="L2392" s="69">
        <v>-19675.87</v>
      </c>
      <c r="M2392" s="57"/>
      <c r="N2392" s="67">
        <v>42816</v>
      </c>
      <c r="O2392" s="68">
        <v>32</v>
      </c>
      <c r="P2392" s="69">
        <v>16861.07386</v>
      </c>
      <c r="Q2392" s="57"/>
      <c r="R2392" s="70">
        <f t="shared" si="111"/>
        <v>-0.56982403279724447</v>
      </c>
      <c r="S2392" s="71">
        <f t="shared" si="112"/>
        <v>13108.304650979799</v>
      </c>
      <c r="T2392" s="72">
        <f t="shared" si="113"/>
        <v>-9607.8451041974022</v>
      </c>
    </row>
    <row r="2393" spans="2:20" x14ac:dyDescent="0.25">
      <c r="B2393" s="64">
        <v>42816</v>
      </c>
      <c r="C2393" s="65">
        <v>33</v>
      </c>
      <c r="D2393" s="66">
        <v>0.94135999999999997</v>
      </c>
      <c r="E2393" s="57"/>
      <c r="F2393" s="67">
        <v>42816</v>
      </c>
      <c r="G2393" s="68">
        <v>33</v>
      </c>
      <c r="H2393" s="69">
        <v>35596.89</v>
      </c>
      <c r="I2393" s="57"/>
      <c r="J2393" s="67">
        <v>42816</v>
      </c>
      <c r="K2393" s="68">
        <v>33</v>
      </c>
      <c r="L2393" s="69">
        <v>-22469.599999999999</v>
      </c>
      <c r="M2393" s="57"/>
      <c r="N2393" s="67">
        <v>42816</v>
      </c>
      <c r="O2393" s="68">
        <v>33</v>
      </c>
      <c r="P2393" s="69">
        <v>17388.732309999999</v>
      </c>
      <c r="Q2393" s="57"/>
      <c r="R2393" s="70">
        <f t="shared" si="111"/>
        <v>-0.63122368274307106</v>
      </c>
      <c r="S2393" s="71">
        <f t="shared" si="112"/>
        <v>16369.057047341599</v>
      </c>
      <c r="T2393" s="72">
        <f t="shared" si="113"/>
        <v>-10976.179646951628</v>
      </c>
    </row>
    <row r="2394" spans="2:20" x14ac:dyDescent="0.25">
      <c r="B2394" s="64">
        <v>42816</v>
      </c>
      <c r="C2394" s="65">
        <v>34</v>
      </c>
      <c r="D2394" s="66">
        <v>1.25979</v>
      </c>
      <c r="E2394" s="57"/>
      <c r="F2394" s="67">
        <v>42816</v>
      </c>
      <c r="G2394" s="68">
        <v>34</v>
      </c>
      <c r="H2394" s="69">
        <v>36649.15</v>
      </c>
      <c r="I2394" s="57"/>
      <c r="J2394" s="67">
        <v>42816</v>
      </c>
      <c r="K2394" s="68">
        <v>34</v>
      </c>
      <c r="L2394" s="69">
        <v>-22553.15</v>
      </c>
      <c r="M2394" s="57"/>
      <c r="N2394" s="67">
        <v>42816</v>
      </c>
      <c r="O2394" s="68">
        <v>34</v>
      </c>
      <c r="P2394" s="69">
        <v>17890.572939999998</v>
      </c>
      <c r="Q2394" s="57"/>
      <c r="R2394" s="70">
        <f t="shared" si="111"/>
        <v>-0.61537989284881101</v>
      </c>
      <c r="S2394" s="71">
        <f t="shared" si="112"/>
        <v>22538.364884082595</v>
      </c>
      <c r="T2394" s="72">
        <f t="shared" si="113"/>
        <v>-11009.498858821036</v>
      </c>
    </row>
    <row r="2395" spans="2:20" x14ac:dyDescent="0.25">
      <c r="B2395" s="64">
        <v>42816</v>
      </c>
      <c r="C2395" s="65">
        <v>35</v>
      </c>
      <c r="D2395" s="66">
        <v>1.2657499999999999</v>
      </c>
      <c r="E2395" s="57"/>
      <c r="F2395" s="67">
        <v>42816</v>
      </c>
      <c r="G2395" s="68">
        <v>35</v>
      </c>
      <c r="H2395" s="69">
        <v>37613.440000000002</v>
      </c>
      <c r="I2395" s="57"/>
      <c r="J2395" s="67">
        <v>42816</v>
      </c>
      <c r="K2395" s="68">
        <v>35</v>
      </c>
      <c r="L2395" s="69">
        <v>-20822.68</v>
      </c>
      <c r="M2395" s="57"/>
      <c r="N2395" s="67">
        <v>42816</v>
      </c>
      <c r="O2395" s="68">
        <v>35</v>
      </c>
      <c r="P2395" s="69">
        <v>18309.50086</v>
      </c>
      <c r="Q2395" s="57"/>
      <c r="R2395" s="70">
        <f t="shared" si="111"/>
        <v>-0.55359679944190154</v>
      </c>
      <c r="S2395" s="71">
        <f t="shared" si="112"/>
        <v>23175.250713545</v>
      </c>
      <c r="T2395" s="72">
        <f t="shared" si="113"/>
        <v>-10136.081075474744</v>
      </c>
    </row>
    <row r="2396" spans="2:20" x14ac:dyDescent="0.25">
      <c r="B2396" s="64">
        <v>42816</v>
      </c>
      <c r="C2396" s="65">
        <v>36</v>
      </c>
      <c r="D2396" s="66">
        <v>1.24221</v>
      </c>
      <c r="E2396" s="57"/>
      <c r="F2396" s="67">
        <v>42816</v>
      </c>
      <c r="G2396" s="68">
        <v>36</v>
      </c>
      <c r="H2396" s="69">
        <v>38351.31</v>
      </c>
      <c r="I2396" s="57"/>
      <c r="J2396" s="67">
        <v>42816</v>
      </c>
      <c r="K2396" s="68">
        <v>36</v>
      </c>
      <c r="L2396" s="69">
        <v>-19105.91</v>
      </c>
      <c r="M2396" s="57"/>
      <c r="N2396" s="67">
        <v>42816</v>
      </c>
      <c r="O2396" s="68">
        <v>36</v>
      </c>
      <c r="P2396" s="69">
        <v>18684.706259999999</v>
      </c>
      <c r="Q2396" s="57"/>
      <c r="R2396" s="70">
        <f t="shared" si="111"/>
        <v>-0.49818141805325555</v>
      </c>
      <c r="S2396" s="71">
        <f t="shared" si="112"/>
        <v>23210.328963234599</v>
      </c>
      <c r="T2396" s="72">
        <f t="shared" si="113"/>
        <v>-9308.3734605153404</v>
      </c>
    </row>
    <row r="2397" spans="2:20" x14ac:dyDescent="0.25">
      <c r="B2397" s="64">
        <v>42816</v>
      </c>
      <c r="C2397" s="65">
        <v>37</v>
      </c>
      <c r="D2397" s="66">
        <v>1.41116</v>
      </c>
      <c r="E2397" s="57"/>
      <c r="F2397" s="67">
        <v>42816</v>
      </c>
      <c r="G2397" s="68">
        <v>37</v>
      </c>
      <c r="H2397" s="69">
        <v>39296.559999999998</v>
      </c>
      <c r="I2397" s="57"/>
      <c r="J2397" s="67">
        <v>42816</v>
      </c>
      <c r="K2397" s="68">
        <v>37</v>
      </c>
      <c r="L2397" s="69">
        <v>-15886.58</v>
      </c>
      <c r="M2397" s="57"/>
      <c r="N2397" s="67">
        <v>42816</v>
      </c>
      <c r="O2397" s="68">
        <v>37</v>
      </c>
      <c r="P2397" s="69">
        <v>19157.651129999998</v>
      </c>
      <c r="Q2397" s="57"/>
      <c r="R2397" s="70">
        <f t="shared" si="111"/>
        <v>-0.40427406368394592</v>
      </c>
      <c r="S2397" s="71">
        <f t="shared" si="112"/>
        <v>27034.510968610797</v>
      </c>
      <c r="T2397" s="72">
        <f t="shared" si="113"/>
        <v>-7744.9414729644377</v>
      </c>
    </row>
    <row r="2398" spans="2:20" x14ac:dyDescent="0.25">
      <c r="B2398" s="64">
        <v>42816</v>
      </c>
      <c r="C2398" s="65">
        <v>38</v>
      </c>
      <c r="D2398" s="66">
        <v>2.3811399999999998</v>
      </c>
      <c r="E2398" s="57"/>
      <c r="F2398" s="67">
        <v>42816</v>
      </c>
      <c r="G2398" s="68">
        <v>38</v>
      </c>
      <c r="H2398" s="69">
        <v>40904.67</v>
      </c>
      <c r="I2398" s="57"/>
      <c r="J2398" s="67">
        <v>42816</v>
      </c>
      <c r="K2398" s="68">
        <v>38</v>
      </c>
      <c r="L2398" s="69">
        <v>-1702.56</v>
      </c>
      <c r="M2398" s="57"/>
      <c r="N2398" s="67">
        <v>42816</v>
      </c>
      <c r="O2398" s="68">
        <v>38</v>
      </c>
      <c r="P2398" s="69">
        <v>19956.97667</v>
      </c>
      <c r="Q2398" s="57"/>
      <c r="R2398" s="70">
        <f t="shared" si="111"/>
        <v>-4.162263135236148E-2</v>
      </c>
      <c r="S2398" s="71">
        <f t="shared" si="112"/>
        <v>47520.355428003793</v>
      </c>
      <c r="T2398" s="72">
        <f t="shared" si="113"/>
        <v>-830.66188284308862</v>
      </c>
    </row>
    <row r="2399" spans="2:20" x14ac:dyDescent="0.25">
      <c r="B2399" s="64">
        <v>42816</v>
      </c>
      <c r="C2399" s="65">
        <v>39</v>
      </c>
      <c r="D2399" s="66">
        <v>2.72119</v>
      </c>
      <c r="E2399" s="57"/>
      <c r="F2399" s="67">
        <v>42816</v>
      </c>
      <c r="G2399" s="68">
        <v>39</v>
      </c>
      <c r="H2399" s="69">
        <v>40768.06</v>
      </c>
      <c r="I2399" s="57"/>
      <c r="J2399" s="67">
        <v>42816</v>
      </c>
      <c r="K2399" s="68">
        <v>39</v>
      </c>
      <c r="L2399" s="69">
        <v>5217.38</v>
      </c>
      <c r="M2399" s="57"/>
      <c r="N2399" s="67">
        <v>42816</v>
      </c>
      <c r="O2399" s="68">
        <v>39</v>
      </c>
      <c r="P2399" s="69">
        <v>19924.557270000001</v>
      </c>
      <c r="Q2399" s="57"/>
      <c r="R2399" s="70">
        <f t="shared" si="111"/>
        <v>0.12797714681542366</v>
      </c>
      <c r="S2399" s="71">
        <f t="shared" si="112"/>
        <v>54218.5059975513</v>
      </c>
      <c r="T2399" s="72">
        <f t="shared" si="113"/>
        <v>2549.8879909751072</v>
      </c>
    </row>
    <row r="2400" spans="2:20" x14ac:dyDescent="0.25">
      <c r="B2400" s="64">
        <v>42816</v>
      </c>
      <c r="C2400" s="65">
        <v>40</v>
      </c>
      <c r="D2400" s="66">
        <v>2.0360200000000002</v>
      </c>
      <c r="E2400" s="57"/>
      <c r="F2400" s="67">
        <v>42816</v>
      </c>
      <c r="G2400" s="68">
        <v>40</v>
      </c>
      <c r="H2400" s="69">
        <v>39821.65</v>
      </c>
      <c r="I2400" s="57"/>
      <c r="J2400" s="67">
        <v>42816</v>
      </c>
      <c r="K2400" s="68">
        <v>40</v>
      </c>
      <c r="L2400" s="69">
        <v>-1517.56</v>
      </c>
      <c r="M2400" s="57"/>
      <c r="N2400" s="67">
        <v>42816</v>
      </c>
      <c r="O2400" s="68">
        <v>40</v>
      </c>
      <c r="P2400" s="69">
        <v>19483.497770000002</v>
      </c>
      <c r="Q2400" s="57"/>
      <c r="R2400" s="70">
        <f t="shared" si="111"/>
        <v>-3.8108918138751155E-2</v>
      </c>
      <c r="S2400" s="71">
        <f t="shared" si="112"/>
        <v>39668.79112967541</v>
      </c>
      <c r="T2400" s="72">
        <f t="shared" si="113"/>
        <v>-742.49502157347069</v>
      </c>
    </row>
    <row r="2401" spans="2:20" x14ac:dyDescent="0.25">
      <c r="B2401" s="64">
        <v>42816</v>
      </c>
      <c r="C2401" s="65">
        <v>41</v>
      </c>
      <c r="D2401" s="66">
        <v>1.81795</v>
      </c>
      <c r="E2401" s="57"/>
      <c r="F2401" s="67">
        <v>42816</v>
      </c>
      <c r="G2401" s="68">
        <v>41</v>
      </c>
      <c r="H2401" s="69">
        <v>38613.120000000003</v>
      </c>
      <c r="I2401" s="57"/>
      <c r="J2401" s="67">
        <v>42816</v>
      </c>
      <c r="K2401" s="68">
        <v>41</v>
      </c>
      <c r="L2401" s="69">
        <v>-3881.78</v>
      </c>
      <c r="M2401" s="57"/>
      <c r="N2401" s="67">
        <v>42816</v>
      </c>
      <c r="O2401" s="68">
        <v>41</v>
      </c>
      <c r="P2401" s="69">
        <v>18891.619350000001</v>
      </c>
      <c r="Q2401" s="57"/>
      <c r="R2401" s="70">
        <f t="shared" si="111"/>
        <v>-0.1005300788954635</v>
      </c>
      <c r="S2401" s="71">
        <f t="shared" si="112"/>
        <v>34344.0193973325</v>
      </c>
      <c r="T2401" s="72">
        <f t="shared" si="113"/>
        <v>-1899.175983718565</v>
      </c>
    </row>
    <row r="2402" spans="2:20" x14ac:dyDescent="0.25">
      <c r="B2402" s="64">
        <v>42816</v>
      </c>
      <c r="C2402" s="65">
        <v>42</v>
      </c>
      <c r="D2402" s="66">
        <v>1.70035</v>
      </c>
      <c r="E2402" s="57"/>
      <c r="F2402" s="67">
        <v>42816</v>
      </c>
      <c r="G2402" s="68">
        <v>42</v>
      </c>
      <c r="H2402" s="69">
        <v>36817.980000000003</v>
      </c>
      <c r="I2402" s="57"/>
      <c r="J2402" s="67">
        <v>42816</v>
      </c>
      <c r="K2402" s="68">
        <v>42</v>
      </c>
      <c r="L2402" s="69">
        <v>-4206.49</v>
      </c>
      <c r="M2402" s="57"/>
      <c r="N2402" s="67">
        <v>42816</v>
      </c>
      <c r="O2402" s="68">
        <v>42</v>
      </c>
      <c r="P2402" s="69">
        <v>17972.07689</v>
      </c>
      <c r="Q2402" s="57"/>
      <c r="R2402" s="70">
        <f t="shared" si="111"/>
        <v>-0.11425097194359927</v>
      </c>
      <c r="S2402" s="71">
        <f t="shared" si="112"/>
        <v>30558.8209399115</v>
      </c>
      <c r="T2402" s="72">
        <f t="shared" si="113"/>
        <v>-2053.3272525275988</v>
      </c>
    </row>
    <row r="2403" spans="2:20" x14ac:dyDescent="0.25">
      <c r="B2403" s="64">
        <v>42816</v>
      </c>
      <c r="C2403" s="65">
        <v>43</v>
      </c>
      <c r="D2403" s="66">
        <v>1.74397</v>
      </c>
      <c r="E2403" s="57"/>
      <c r="F2403" s="67">
        <v>42816</v>
      </c>
      <c r="G2403" s="68">
        <v>43</v>
      </c>
      <c r="H2403" s="69">
        <v>34882.81</v>
      </c>
      <c r="I2403" s="57"/>
      <c r="J2403" s="67">
        <v>42816</v>
      </c>
      <c r="K2403" s="68">
        <v>43</v>
      </c>
      <c r="L2403" s="69">
        <v>-2525.06</v>
      </c>
      <c r="M2403" s="57"/>
      <c r="N2403" s="67">
        <v>42816</v>
      </c>
      <c r="O2403" s="68">
        <v>43</v>
      </c>
      <c r="P2403" s="69">
        <v>16932.042740000001</v>
      </c>
      <c r="Q2403" s="57"/>
      <c r="R2403" s="70">
        <f t="shared" si="111"/>
        <v>-7.2386943597720479E-2</v>
      </c>
      <c r="S2403" s="71">
        <f t="shared" si="112"/>
        <v>29528.974577277801</v>
      </c>
      <c r="T2403" s="72">
        <f t="shared" si="113"/>
        <v>-1225.6588228145727</v>
      </c>
    </row>
    <row r="2404" spans="2:20" x14ac:dyDescent="0.25">
      <c r="B2404" s="64">
        <v>42816</v>
      </c>
      <c r="C2404" s="65">
        <v>44</v>
      </c>
      <c r="D2404" s="66">
        <v>1.70136</v>
      </c>
      <c r="E2404" s="57"/>
      <c r="F2404" s="67">
        <v>42816</v>
      </c>
      <c r="G2404" s="68">
        <v>44</v>
      </c>
      <c r="H2404" s="69">
        <v>32720.75</v>
      </c>
      <c r="I2404" s="57"/>
      <c r="J2404" s="67">
        <v>42816</v>
      </c>
      <c r="K2404" s="68">
        <v>44</v>
      </c>
      <c r="L2404" s="69">
        <v>-3267.97</v>
      </c>
      <c r="M2404" s="57"/>
      <c r="N2404" s="67">
        <v>42816</v>
      </c>
      <c r="O2404" s="68">
        <v>44</v>
      </c>
      <c r="P2404" s="69">
        <v>15859.04277</v>
      </c>
      <c r="Q2404" s="57"/>
      <c r="R2404" s="70">
        <f t="shared" si="111"/>
        <v>-9.9874544440454446E-2</v>
      </c>
      <c r="S2404" s="71">
        <f t="shared" si="112"/>
        <v>26981.941007167199</v>
      </c>
      <c r="T2404" s="72">
        <f t="shared" si="113"/>
        <v>-1583.9146719154328</v>
      </c>
    </row>
    <row r="2405" spans="2:20" x14ac:dyDescent="0.25">
      <c r="B2405" s="64">
        <v>42816</v>
      </c>
      <c r="C2405" s="65">
        <v>45</v>
      </c>
      <c r="D2405" s="66">
        <v>1.65239</v>
      </c>
      <c r="E2405" s="57"/>
      <c r="F2405" s="67">
        <v>42816</v>
      </c>
      <c r="G2405" s="68">
        <v>45</v>
      </c>
      <c r="H2405" s="69">
        <v>31030.86</v>
      </c>
      <c r="I2405" s="57"/>
      <c r="J2405" s="67">
        <v>42816</v>
      </c>
      <c r="K2405" s="68">
        <v>45</v>
      </c>
      <c r="L2405" s="69">
        <v>-7529.05</v>
      </c>
      <c r="M2405" s="57"/>
      <c r="N2405" s="67">
        <v>42816</v>
      </c>
      <c r="O2405" s="68">
        <v>45</v>
      </c>
      <c r="P2405" s="69">
        <v>15307.010700000001</v>
      </c>
      <c r="Q2405" s="57"/>
      <c r="R2405" s="70">
        <f t="shared" si="111"/>
        <v>-0.24263104535291641</v>
      </c>
      <c r="S2405" s="71">
        <f t="shared" si="112"/>
        <v>25293.151410573002</v>
      </c>
      <c r="T2405" s="72">
        <f t="shared" si="113"/>
        <v>-3713.9560073692769</v>
      </c>
    </row>
    <row r="2406" spans="2:20" x14ac:dyDescent="0.25">
      <c r="B2406" s="64">
        <v>42816</v>
      </c>
      <c r="C2406" s="65">
        <v>46</v>
      </c>
      <c r="D2406" s="66">
        <v>1.37584</v>
      </c>
      <c r="E2406" s="57"/>
      <c r="F2406" s="67">
        <v>42816</v>
      </c>
      <c r="G2406" s="68">
        <v>46</v>
      </c>
      <c r="H2406" s="69">
        <v>29073.75</v>
      </c>
      <c r="I2406" s="57"/>
      <c r="J2406" s="67">
        <v>42816</v>
      </c>
      <c r="K2406" s="68">
        <v>46</v>
      </c>
      <c r="L2406" s="69">
        <v>-12120.59</v>
      </c>
      <c r="M2406" s="57"/>
      <c r="N2406" s="67">
        <v>42816</v>
      </c>
      <c r="O2406" s="68">
        <v>46</v>
      </c>
      <c r="P2406" s="69">
        <v>14333.043970000001</v>
      </c>
      <c r="Q2406" s="57"/>
      <c r="R2406" s="70">
        <f t="shared" si="111"/>
        <v>-0.41689118190807861</v>
      </c>
      <c r="S2406" s="71">
        <f t="shared" si="112"/>
        <v>19719.975215684801</v>
      </c>
      <c r="T2406" s="72">
        <f t="shared" si="113"/>
        <v>-5975.3196409937591</v>
      </c>
    </row>
    <row r="2407" spans="2:20" x14ac:dyDescent="0.25">
      <c r="B2407" s="64">
        <v>42816</v>
      </c>
      <c r="C2407" s="65">
        <v>47</v>
      </c>
      <c r="D2407" s="66">
        <v>1.59646</v>
      </c>
      <c r="E2407" s="57"/>
      <c r="F2407" s="67">
        <v>42816</v>
      </c>
      <c r="G2407" s="68">
        <v>47</v>
      </c>
      <c r="H2407" s="69">
        <v>26751.57</v>
      </c>
      <c r="I2407" s="57"/>
      <c r="J2407" s="67">
        <v>42816</v>
      </c>
      <c r="K2407" s="68">
        <v>47</v>
      </c>
      <c r="L2407" s="69">
        <v>-8578.83</v>
      </c>
      <c r="M2407" s="57"/>
      <c r="N2407" s="67">
        <v>42816</v>
      </c>
      <c r="O2407" s="68">
        <v>47</v>
      </c>
      <c r="P2407" s="69">
        <v>12965.59959</v>
      </c>
      <c r="Q2407" s="57"/>
      <c r="R2407" s="70">
        <f t="shared" si="111"/>
        <v>-0.32068510371540809</v>
      </c>
      <c r="S2407" s="71">
        <f t="shared" si="112"/>
        <v>20699.061121451399</v>
      </c>
      <c r="T2407" s="72">
        <f t="shared" si="113"/>
        <v>-4157.8746492516029</v>
      </c>
    </row>
    <row r="2408" spans="2:20" x14ac:dyDescent="0.25">
      <c r="B2408" s="64">
        <v>42816</v>
      </c>
      <c r="C2408" s="65">
        <v>48</v>
      </c>
      <c r="D2408" s="66">
        <v>1.9036500000000001</v>
      </c>
      <c r="E2408" s="57"/>
      <c r="F2408" s="67">
        <v>42816</v>
      </c>
      <c r="G2408" s="68">
        <v>48</v>
      </c>
      <c r="H2408" s="69">
        <v>25490.91</v>
      </c>
      <c r="I2408" s="57"/>
      <c r="J2408" s="67">
        <v>42816</v>
      </c>
      <c r="K2408" s="68">
        <v>48</v>
      </c>
      <c r="L2408" s="69">
        <v>-6001.53</v>
      </c>
      <c r="M2408" s="57"/>
      <c r="N2408" s="67">
        <v>42816</v>
      </c>
      <c r="O2408" s="68">
        <v>48</v>
      </c>
      <c r="P2408" s="69">
        <v>12351.47265</v>
      </c>
      <c r="Q2408" s="57"/>
      <c r="R2408" s="70">
        <f t="shared" si="111"/>
        <v>-0.23543804438523377</v>
      </c>
      <c r="S2408" s="71">
        <f t="shared" si="112"/>
        <v>23512.880910172502</v>
      </c>
      <c r="T2408" s="72">
        <f t="shared" si="113"/>
        <v>-2908.0065659937009</v>
      </c>
    </row>
    <row r="2409" spans="2:20" x14ac:dyDescent="0.25">
      <c r="B2409" s="64">
        <v>42817</v>
      </c>
      <c r="C2409" s="65">
        <v>1</v>
      </c>
      <c r="D2409" s="66">
        <v>1.8293600000000001</v>
      </c>
      <c r="E2409" s="57"/>
      <c r="F2409" s="67">
        <v>42817</v>
      </c>
      <c r="G2409" s="68">
        <v>1</v>
      </c>
      <c r="H2409" s="69">
        <v>25286.25</v>
      </c>
      <c r="I2409" s="57"/>
      <c r="J2409" s="67">
        <v>42817</v>
      </c>
      <c r="K2409" s="68">
        <v>1</v>
      </c>
      <c r="L2409" s="69">
        <v>-9678.49</v>
      </c>
      <c r="M2409" s="57"/>
      <c r="N2409" s="67">
        <v>42817</v>
      </c>
      <c r="O2409" s="68">
        <v>1</v>
      </c>
      <c r="P2409" s="69">
        <v>12239.808590000001</v>
      </c>
      <c r="Q2409" s="57"/>
      <c r="R2409" s="70">
        <f t="shared" si="111"/>
        <v>-0.38275703198378563</v>
      </c>
      <c r="S2409" s="71">
        <f t="shared" si="112"/>
        <v>22391.0162422024</v>
      </c>
      <c r="T2409" s="72">
        <f t="shared" si="113"/>
        <v>-4684.8728079580442</v>
      </c>
    </row>
    <row r="2410" spans="2:20" x14ac:dyDescent="0.25">
      <c r="B2410" s="64">
        <v>42817</v>
      </c>
      <c r="C2410" s="65">
        <v>2</v>
      </c>
      <c r="D2410" s="66">
        <v>2.1553100000000001</v>
      </c>
      <c r="E2410" s="57"/>
      <c r="F2410" s="67">
        <v>42817</v>
      </c>
      <c r="G2410" s="68">
        <v>2</v>
      </c>
      <c r="H2410" s="69">
        <v>26319.73</v>
      </c>
      <c r="I2410" s="57"/>
      <c r="J2410" s="67">
        <v>42817</v>
      </c>
      <c r="K2410" s="68">
        <v>2</v>
      </c>
      <c r="L2410" s="69">
        <v>-6675.07</v>
      </c>
      <c r="M2410" s="57"/>
      <c r="N2410" s="67">
        <v>42817</v>
      </c>
      <c r="O2410" s="68">
        <v>2</v>
      </c>
      <c r="P2410" s="69">
        <v>12762.714830000001</v>
      </c>
      <c r="Q2410" s="57"/>
      <c r="R2410" s="70">
        <f t="shared" si="111"/>
        <v>-0.25361468373725715</v>
      </c>
      <c r="S2410" s="71">
        <f t="shared" si="112"/>
        <v>27507.606900247301</v>
      </c>
      <c r="T2410" s="72">
        <f t="shared" si="113"/>
        <v>-3236.8118852392518</v>
      </c>
    </row>
    <row r="2411" spans="2:20" x14ac:dyDescent="0.25">
      <c r="B2411" s="64">
        <v>42817</v>
      </c>
      <c r="C2411" s="65">
        <v>3</v>
      </c>
      <c r="D2411" s="66">
        <v>1.9288400000000001</v>
      </c>
      <c r="E2411" s="57"/>
      <c r="F2411" s="67">
        <v>42817</v>
      </c>
      <c r="G2411" s="68">
        <v>3</v>
      </c>
      <c r="H2411" s="69">
        <v>26285.040000000001</v>
      </c>
      <c r="I2411" s="57"/>
      <c r="J2411" s="67">
        <v>42817</v>
      </c>
      <c r="K2411" s="68">
        <v>3</v>
      </c>
      <c r="L2411" s="69">
        <v>-6219.35</v>
      </c>
      <c r="M2411" s="57"/>
      <c r="N2411" s="67">
        <v>42817</v>
      </c>
      <c r="O2411" s="68">
        <v>3</v>
      </c>
      <c r="P2411" s="69">
        <v>12733.074790000001</v>
      </c>
      <c r="Q2411" s="57"/>
      <c r="R2411" s="70">
        <f t="shared" si="111"/>
        <v>-0.23661177612817025</v>
      </c>
      <c r="S2411" s="71">
        <f t="shared" si="112"/>
        <v>24560.063977943602</v>
      </c>
      <c r="T2411" s="72">
        <f t="shared" si="113"/>
        <v>-3012.7954416347284</v>
      </c>
    </row>
    <row r="2412" spans="2:20" x14ac:dyDescent="0.25">
      <c r="B2412" s="64">
        <v>42817</v>
      </c>
      <c r="C2412" s="65">
        <v>4</v>
      </c>
      <c r="D2412" s="66">
        <v>2.1679200000000001</v>
      </c>
      <c r="E2412" s="57"/>
      <c r="F2412" s="67">
        <v>42817</v>
      </c>
      <c r="G2412" s="68">
        <v>4</v>
      </c>
      <c r="H2412" s="69">
        <v>25755.72</v>
      </c>
      <c r="I2412" s="57"/>
      <c r="J2412" s="67">
        <v>42817</v>
      </c>
      <c r="K2412" s="68">
        <v>4</v>
      </c>
      <c r="L2412" s="69">
        <v>-5927.26</v>
      </c>
      <c r="M2412" s="57"/>
      <c r="N2412" s="67">
        <v>42817</v>
      </c>
      <c r="O2412" s="68">
        <v>4</v>
      </c>
      <c r="P2412" s="69">
        <v>12476.86753</v>
      </c>
      <c r="Q2412" s="57"/>
      <c r="R2412" s="70">
        <f t="shared" si="111"/>
        <v>-0.230133733399804</v>
      </c>
      <c r="S2412" s="71">
        <f t="shared" si="112"/>
        <v>27048.850655637601</v>
      </c>
      <c r="T2412" s="72">
        <f t="shared" si="113"/>
        <v>-2871.3481058136908</v>
      </c>
    </row>
    <row r="2413" spans="2:20" x14ac:dyDescent="0.25">
      <c r="B2413" s="64">
        <v>42817</v>
      </c>
      <c r="C2413" s="65">
        <v>5</v>
      </c>
      <c r="D2413" s="66">
        <v>2.2041599999999999</v>
      </c>
      <c r="E2413" s="57"/>
      <c r="F2413" s="67">
        <v>42817</v>
      </c>
      <c r="G2413" s="68">
        <v>5</v>
      </c>
      <c r="H2413" s="69">
        <v>25279.040000000001</v>
      </c>
      <c r="I2413" s="57"/>
      <c r="J2413" s="67">
        <v>42817</v>
      </c>
      <c r="K2413" s="68">
        <v>5</v>
      </c>
      <c r="L2413" s="69">
        <v>-6149.23</v>
      </c>
      <c r="M2413" s="57"/>
      <c r="N2413" s="67">
        <v>42817</v>
      </c>
      <c r="O2413" s="68">
        <v>5</v>
      </c>
      <c r="P2413" s="69">
        <v>12233.62097</v>
      </c>
      <c r="Q2413" s="57"/>
      <c r="R2413" s="70">
        <f t="shared" si="111"/>
        <v>-0.24325409509221865</v>
      </c>
      <c r="S2413" s="71">
        <f t="shared" si="112"/>
        <v>26964.857997235198</v>
      </c>
      <c r="T2413" s="72">
        <f t="shared" si="113"/>
        <v>-2975.8783987585402</v>
      </c>
    </row>
    <row r="2414" spans="2:20" x14ac:dyDescent="0.25">
      <c r="B2414" s="64">
        <v>42817</v>
      </c>
      <c r="C2414" s="65">
        <v>6</v>
      </c>
      <c r="D2414" s="66">
        <v>2.20459</v>
      </c>
      <c r="E2414" s="57"/>
      <c r="F2414" s="67">
        <v>42817</v>
      </c>
      <c r="G2414" s="68">
        <v>6</v>
      </c>
      <c r="H2414" s="69">
        <v>25172.16</v>
      </c>
      <c r="I2414" s="57"/>
      <c r="J2414" s="67">
        <v>42817</v>
      </c>
      <c r="K2414" s="68">
        <v>6</v>
      </c>
      <c r="L2414" s="69">
        <v>-5947.53</v>
      </c>
      <c r="M2414" s="57"/>
      <c r="N2414" s="67">
        <v>42817</v>
      </c>
      <c r="O2414" s="68">
        <v>6</v>
      </c>
      <c r="P2414" s="69">
        <v>12183.024820000001</v>
      </c>
      <c r="Q2414" s="57"/>
      <c r="R2414" s="70">
        <f t="shared" si="111"/>
        <v>-0.23627412188703709</v>
      </c>
      <c r="S2414" s="71">
        <f t="shared" si="112"/>
        <v>26858.574687923803</v>
      </c>
      <c r="T2414" s="72">
        <f t="shared" si="113"/>
        <v>-2878.5334912734784</v>
      </c>
    </row>
    <row r="2415" spans="2:20" x14ac:dyDescent="0.25">
      <c r="B2415" s="64">
        <v>42817</v>
      </c>
      <c r="C2415" s="65">
        <v>7</v>
      </c>
      <c r="D2415" s="66">
        <v>2.1207699999999998</v>
      </c>
      <c r="E2415" s="57"/>
      <c r="F2415" s="67">
        <v>42817</v>
      </c>
      <c r="G2415" s="68">
        <v>7</v>
      </c>
      <c r="H2415" s="69">
        <v>24753.48</v>
      </c>
      <c r="I2415" s="57"/>
      <c r="J2415" s="67">
        <v>42817</v>
      </c>
      <c r="K2415" s="68">
        <v>7</v>
      </c>
      <c r="L2415" s="69">
        <v>-6452.31</v>
      </c>
      <c r="M2415" s="57"/>
      <c r="N2415" s="67">
        <v>42817</v>
      </c>
      <c r="O2415" s="68">
        <v>7</v>
      </c>
      <c r="P2415" s="69">
        <v>11978.67812</v>
      </c>
      <c r="Q2415" s="57"/>
      <c r="R2415" s="70">
        <f t="shared" si="111"/>
        <v>-0.26066274317792892</v>
      </c>
      <c r="S2415" s="71">
        <f t="shared" si="112"/>
        <v>25404.021196552399</v>
      </c>
      <c r="T2415" s="72">
        <f t="shared" si="113"/>
        <v>-3122.3950984046364</v>
      </c>
    </row>
    <row r="2416" spans="2:20" x14ac:dyDescent="0.25">
      <c r="B2416" s="64">
        <v>42817</v>
      </c>
      <c r="C2416" s="65">
        <v>8</v>
      </c>
      <c r="D2416" s="66">
        <v>1.99211</v>
      </c>
      <c r="E2416" s="57"/>
      <c r="F2416" s="67">
        <v>42817</v>
      </c>
      <c r="G2416" s="68">
        <v>8</v>
      </c>
      <c r="H2416" s="69">
        <v>24300.82</v>
      </c>
      <c r="I2416" s="57"/>
      <c r="J2416" s="67">
        <v>42817</v>
      </c>
      <c r="K2416" s="68">
        <v>8</v>
      </c>
      <c r="L2416" s="69">
        <v>-7899.72</v>
      </c>
      <c r="M2416" s="57"/>
      <c r="N2416" s="67">
        <v>42817</v>
      </c>
      <c r="O2416" s="68">
        <v>8</v>
      </c>
      <c r="P2416" s="69">
        <v>11757.57458</v>
      </c>
      <c r="Q2416" s="57"/>
      <c r="R2416" s="70">
        <f t="shared" si="111"/>
        <v>-0.32508038823381269</v>
      </c>
      <c r="S2416" s="71">
        <f t="shared" si="112"/>
        <v>23422.381896563802</v>
      </c>
      <c r="T2416" s="72">
        <f t="shared" si="113"/>
        <v>-3822.1569091544075</v>
      </c>
    </row>
    <row r="2417" spans="2:20" x14ac:dyDescent="0.25">
      <c r="B2417" s="64">
        <v>42817</v>
      </c>
      <c r="C2417" s="65">
        <v>9</v>
      </c>
      <c r="D2417" s="66">
        <v>1.6289199999999999</v>
      </c>
      <c r="E2417" s="57"/>
      <c r="F2417" s="67">
        <v>42817</v>
      </c>
      <c r="G2417" s="68">
        <v>9</v>
      </c>
      <c r="H2417" s="69">
        <v>23837.63</v>
      </c>
      <c r="I2417" s="57"/>
      <c r="J2417" s="67">
        <v>42817</v>
      </c>
      <c r="K2417" s="68">
        <v>9</v>
      </c>
      <c r="L2417" s="69">
        <v>-8758.3700000000008</v>
      </c>
      <c r="M2417" s="57"/>
      <c r="N2417" s="67">
        <v>42817</v>
      </c>
      <c r="O2417" s="68">
        <v>9</v>
      </c>
      <c r="P2417" s="69">
        <v>11490.179700000001</v>
      </c>
      <c r="Q2417" s="57"/>
      <c r="R2417" s="70">
        <f t="shared" si="111"/>
        <v>-0.36741781796260786</v>
      </c>
      <c r="S2417" s="71">
        <f t="shared" si="112"/>
        <v>18716.583516924002</v>
      </c>
      <c r="T2417" s="72">
        <f t="shared" si="113"/>
        <v>-4221.6967533722527</v>
      </c>
    </row>
    <row r="2418" spans="2:20" x14ac:dyDescent="0.25">
      <c r="B2418" s="64">
        <v>42817</v>
      </c>
      <c r="C2418" s="65">
        <v>10</v>
      </c>
      <c r="D2418" s="66">
        <v>1.5149999999999999</v>
      </c>
      <c r="E2418" s="57"/>
      <c r="F2418" s="67">
        <v>42817</v>
      </c>
      <c r="G2418" s="68">
        <v>10</v>
      </c>
      <c r="H2418" s="69">
        <v>23801.74</v>
      </c>
      <c r="I2418" s="57"/>
      <c r="J2418" s="67">
        <v>42817</v>
      </c>
      <c r="K2418" s="68">
        <v>10</v>
      </c>
      <c r="L2418" s="69">
        <v>-8689.56</v>
      </c>
      <c r="M2418" s="57"/>
      <c r="N2418" s="67">
        <v>42817</v>
      </c>
      <c r="O2418" s="68">
        <v>10</v>
      </c>
      <c r="P2418" s="69">
        <v>11471.95126</v>
      </c>
      <c r="Q2418" s="57"/>
      <c r="R2418" s="70">
        <f t="shared" si="111"/>
        <v>-0.36508087223875224</v>
      </c>
      <c r="S2418" s="71">
        <f t="shared" si="112"/>
        <v>17380.0061589</v>
      </c>
      <c r="T2418" s="72">
        <f t="shared" si="113"/>
        <v>-4188.1899722812532</v>
      </c>
    </row>
    <row r="2419" spans="2:20" x14ac:dyDescent="0.25">
      <c r="B2419" s="64">
        <v>42817</v>
      </c>
      <c r="C2419" s="65">
        <v>11</v>
      </c>
      <c r="D2419" s="66">
        <v>1.5325</v>
      </c>
      <c r="E2419" s="57"/>
      <c r="F2419" s="67">
        <v>42817</v>
      </c>
      <c r="G2419" s="68">
        <v>11</v>
      </c>
      <c r="H2419" s="69">
        <v>24477.52</v>
      </c>
      <c r="I2419" s="57"/>
      <c r="J2419" s="67">
        <v>42817</v>
      </c>
      <c r="K2419" s="68">
        <v>11</v>
      </c>
      <c r="L2419" s="69">
        <v>-6356.96</v>
      </c>
      <c r="M2419" s="57"/>
      <c r="N2419" s="67">
        <v>42817</v>
      </c>
      <c r="O2419" s="68">
        <v>11</v>
      </c>
      <c r="P2419" s="69">
        <v>11839.24834</v>
      </c>
      <c r="Q2419" s="57"/>
      <c r="R2419" s="70">
        <f t="shared" si="111"/>
        <v>-0.2597060486519876</v>
      </c>
      <c r="S2419" s="71">
        <f t="shared" si="112"/>
        <v>18143.64808105</v>
      </c>
      <c r="T2419" s="72">
        <f t="shared" si="113"/>
        <v>-3074.7244053910035</v>
      </c>
    </row>
    <row r="2420" spans="2:20" x14ac:dyDescent="0.25">
      <c r="B2420" s="64">
        <v>42817</v>
      </c>
      <c r="C2420" s="65">
        <v>12</v>
      </c>
      <c r="D2420" s="66">
        <v>2.2199300000000002</v>
      </c>
      <c r="E2420" s="57"/>
      <c r="F2420" s="67">
        <v>42817</v>
      </c>
      <c r="G2420" s="68">
        <v>12</v>
      </c>
      <c r="H2420" s="69">
        <v>25664.3</v>
      </c>
      <c r="I2420" s="57"/>
      <c r="J2420" s="67">
        <v>42817</v>
      </c>
      <c r="K2420" s="68">
        <v>12</v>
      </c>
      <c r="L2420" s="69">
        <v>924.16</v>
      </c>
      <c r="M2420" s="57"/>
      <c r="N2420" s="67">
        <v>42817</v>
      </c>
      <c r="O2420" s="68">
        <v>12</v>
      </c>
      <c r="P2420" s="69">
        <v>12436.62876</v>
      </c>
      <c r="Q2420" s="57"/>
      <c r="R2420" s="70">
        <f t="shared" si="111"/>
        <v>3.6009554127718273E-2</v>
      </c>
      <c r="S2420" s="71">
        <f t="shared" si="112"/>
        <v>27608.4452831868</v>
      </c>
      <c r="T2420" s="72">
        <f t="shared" si="113"/>
        <v>447.83745649955779</v>
      </c>
    </row>
    <row r="2421" spans="2:20" x14ac:dyDescent="0.25">
      <c r="B2421" s="64">
        <v>42817</v>
      </c>
      <c r="C2421" s="65">
        <v>13</v>
      </c>
      <c r="D2421" s="66">
        <v>2.5605899999999999</v>
      </c>
      <c r="E2421" s="57"/>
      <c r="F2421" s="67">
        <v>42817</v>
      </c>
      <c r="G2421" s="68">
        <v>13</v>
      </c>
      <c r="H2421" s="69">
        <v>27689.119999999999</v>
      </c>
      <c r="I2421" s="57"/>
      <c r="J2421" s="67">
        <v>42817</v>
      </c>
      <c r="K2421" s="68">
        <v>13</v>
      </c>
      <c r="L2421" s="69">
        <v>9615.4699999999993</v>
      </c>
      <c r="M2421" s="57"/>
      <c r="N2421" s="67">
        <v>42817</v>
      </c>
      <c r="O2421" s="68">
        <v>13</v>
      </c>
      <c r="P2421" s="69">
        <v>13343.36263</v>
      </c>
      <c r="Q2421" s="57"/>
      <c r="R2421" s="70">
        <f t="shared" si="111"/>
        <v>0.34726527964774612</v>
      </c>
      <c r="S2421" s="71">
        <f t="shared" si="112"/>
        <v>34166.880916751696</v>
      </c>
      <c r="T2421" s="72">
        <f t="shared" si="113"/>
        <v>4633.6865551482351</v>
      </c>
    </row>
    <row r="2422" spans="2:20" x14ac:dyDescent="0.25">
      <c r="B2422" s="64">
        <v>42817</v>
      </c>
      <c r="C2422" s="65">
        <v>14</v>
      </c>
      <c r="D2422" s="66">
        <v>1.7371399999999999</v>
      </c>
      <c r="E2422" s="57"/>
      <c r="F2422" s="67">
        <v>42817</v>
      </c>
      <c r="G2422" s="68">
        <v>14</v>
      </c>
      <c r="H2422" s="69">
        <v>29887.37</v>
      </c>
      <c r="I2422" s="57"/>
      <c r="J2422" s="67">
        <v>42817</v>
      </c>
      <c r="K2422" s="68">
        <v>14</v>
      </c>
      <c r="L2422" s="69">
        <v>-3052.43</v>
      </c>
      <c r="M2422" s="57"/>
      <c r="N2422" s="67">
        <v>42817</v>
      </c>
      <c r="O2422" s="68">
        <v>14</v>
      </c>
      <c r="P2422" s="69">
        <v>14430.32791</v>
      </c>
      <c r="Q2422" s="57"/>
      <c r="R2422" s="70">
        <f t="shared" si="111"/>
        <v>-0.10213110086300668</v>
      </c>
      <c r="S2422" s="71">
        <f t="shared" si="112"/>
        <v>25067.499825577397</v>
      </c>
      <c r="T2422" s="72">
        <f t="shared" si="113"/>
        <v>-1473.7852752624703</v>
      </c>
    </row>
    <row r="2423" spans="2:20" x14ac:dyDescent="0.25">
      <c r="B2423" s="64">
        <v>42817</v>
      </c>
      <c r="C2423" s="65">
        <v>15</v>
      </c>
      <c r="D2423" s="66">
        <v>1.55321</v>
      </c>
      <c r="E2423" s="57"/>
      <c r="F2423" s="67">
        <v>42817</v>
      </c>
      <c r="G2423" s="68">
        <v>15</v>
      </c>
      <c r="H2423" s="69">
        <v>33099.589999999997</v>
      </c>
      <c r="I2423" s="57"/>
      <c r="J2423" s="67">
        <v>42817</v>
      </c>
      <c r="K2423" s="68">
        <v>15</v>
      </c>
      <c r="L2423" s="69">
        <v>-6705.82</v>
      </c>
      <c r="M2423" s="57"/>
      <c r="N2423" s="67">
        <v>42817</v>
      </c>
      <c r="O2423" s="68">
        <v>15</v>
      </c>
      <c r="P2423" s="69">
        <v>16025.843210000001</v>
      </c>
      <c r="Q2423" s="57"/>
      <c r="R2423" s="70">
        <f t="shared" si="111"/>
        <v>-0.20259525873281212</v>
      </c>
      <c r="S2423" s="71">
        <f t="shared" si="112"/>
        <v>24891.4999322041</v>
      </c>
      <c r="T2423" s="72">
        <f t="shared" si="113"/>
        <v>-3246.7598515414306</v>
      </c>
    </row>
    <row r="2424" spans="2:20" x14ac:dyDescent="0.25">
      <c r="B2424" s="64">
        <v>42817</v>
      </c>
      <c r="C2424" s="65">
        <v>16</v>
      </c>
      <c r="D2424" s="66">
        <v>2.0074200000000002</v>
      </c>
      <c r="E2424" s="57"/>
      <c r="F2424" s="67">
        <v>42817</v>
      </c>
      <c r="G2424" s="68">
        <v>16</v>
      </c>
      <c r="H2424" s="69">
        <v>34384.800000000003</v>
      </c>
      <c r="I2424" s="57"/>
      <c r="J2424" s="67">
        <v>42817</v>
      </c>
      <c r="K2424" s="68">
        <v>16</v>
      </c>
      <c r="L2424" s="69">
        <v>-3032.82</v>
      </c>
      <c r="M2424" s="57"/>
      <c r="N2424" s="67">
        <v>42817</v>
      </c>
      <c r="O2424" s="68">
        <v>16</v>
      </c>
      <c r="P2424" s="69">
        <v>16672.897779999999</v>
      </c>
      <c r="Q2424" s="57"/>
      <c r="R2424" s="70">
        <f t="shared" si="111"/>
        <v>-8.8202345222307535E-2</v>
      </c>
      <c r="S2424" s="71">
        <f t="shared" si="112"/>
        <v>33469.508461527599</v>
      </c>
      <c r="T2424" s="72">
        <f t="shared" si="113"/>
        <v>-1470.5886858478048</v>
      </c>
    </row>
    <row r="2425" spans="2:20" x14ac:dyDescent="0.25">
      <c r="B2425" s="64">
        <v>42817</v>
      </c>
      <c r="C2425" s="65">
        <v>17</v>
      </c>
      <c r="D2425" s="66">
        <v>2.8912100000000001</v>
      </c>
      <c r="E2425" s="57"/>
      <c r="F2425" s="67">
        <v>42817</v>
      </c>
      <c r="G2425" s="68">
        <v>17</v>
      </c>
      <c r="H2425" s="69">
        <v>34919.81</v>
      </c>
      <c r="I2425" s="57"/>
      <c r="J2425" s="67">
        <v>42817</v>
      </c>
      <c r="K2425" s="68">
        <v>17</v>
      </c>
      <c r="L2425" s="69">
        <v>7619.67</v>
      </c>
      <c r="M2425" s="57"/>
      <c r="N2425" s="67">
        <v>42817</v>
      </c>
      <c r="O2425" s="68">
        <v>17</v>
      </c>
      <c r="P2425" s="69">
        <v>16963.371520000001</v>
      </c>
      <c r="Q2425" s="57"/>
      <c r="R2425" s="70">
        <f t="shared" si="111"/>
        <v>0.21820479550146465</v>
      </c>
      <c r="S2425" s="71">
        <f t="shared" si="112"/>
        <v>49044.669372339202</v>
      </c>
      <c r="T2425" s="72">
        <f t="shared" si="113"/>
        <v>3701.4890135369697</v>
      </c>
    </row>
    <row r="2426" spans="2:20" x14ac:dyDescent="0.25">
      <c r="B2426" s="64">
        <v>42817</v>
      </c>
      <c r="C2426" s="65">
        <v>18</v>
      </c>
      <c r="D2426" s="66">
        <v>2.86063</v>
      </c>
      <c r="E2426" s="57"/>
      <c r="F2426" s="67">
        <v>42817</v>
      </c>
      <c r="G2426" s="68">
        <v>18</v>
      </c>
      <c r="H2426" s="69">
        <v>34790.69</v>
      </c>
      <c r="I2426" s="57"/>
      <c r="J2426" s="67">
        <v>42817</v>
      </c>
      <c r="K2426" s="68">
        <v>18</v>
      </c>
      <c r="L2426" s="69">
        <v>2286.69</v>
      </c>
      <c r="M2426" s="57"/>
      <c r="N2426" s="67">
        <v>42817</v>
      </c>
      <c r="O2426" s="68">
        <v>18</v>
      </c>
      <c r="P2426" s="69">
        <v>16919.136009999998</v>
      </c>
      <c r="Q2426" s="57"/>
      <c r="R2426" s="70">
        <f t="shared" si="111"/>
        <v>6.5727066637655068E-2</v>
      </c>
      <c r="S2426" s="71">
        <f t="shared" si="112"/>
        <v>48399.388044286294</v>
      </c>
      <c r="T2426" s="72">
        <f t="shared" si="113"/>
        <v>1112.0451799808193</v>
      </c>
    </row>
    <row r="2427" spans="2:20" x14ac:dyDescent="0.25">
      <c r="B2427" s="64">
        <v>42817</v>
      </c>
      <c r="C2427" s="65">
        <v>19</v>
      </c>
      <c r="D2427" s="66">
        <v>3.10711</v>
      </c>
      <c r="E2427" s="57"/>
      <c r="F2427" s="67">
        <v>42817</v>
      </c>
      <c r="G2427" s="68">
        <v>19</v>
      </c>
      <c r="H2427" s="69">
        <v>34932.22</v>
      </c>
      <c r="I2427" s="57"/>
      <c r="J2427" s="67">
        <v>42817</v>
      </c>
      <c r="K2427" s="68">
        <v>19</v>
      </c>
      <c r="L2427" s="69">
        <v>6518.35</v>
      </c>
      <c r="M2427" s="57"/>
      <c r="N2427" s="67">
        <v>42817</v>
      </c>
      <c r="O2427" s="68">
        <v>19</v>
      </c>
      <c r="P2427" s="69">
        <v>17013.000410000001</v>
      </c>
      <c r="Q2427" s="57"/>
      <c r="R2427" s="70">
        <f t="shared" si="111"/>
        <v>0.18659993553229656</v>
      </c>
      <c r="S2427" s="71">
        <f t="shared" si="112"/>
        <v>52861.263703915101</v>
      </c>
      <c r="T2427" s="72">
        <f t="shared" si="113"/>
        <v>3174.6247797169349</v>
      </c>
    </row>
    <row r="2428" spans="2:20" x14ac:dyDescent="0.25">
      <c r="B2428" s="64">
        <v>42817</v>
      </c>
      <c r="C2428" s="65">
        <v>20</v>
      </c>
      <c r="D2428" s="66">
        <v>2.2270500000000002</v>
      </c>
      <c r="E2428" s="57"/>
      <c r="F2428" s="67">
        <v>42817</v>
      </c>
      <c r="G2428" s="68">
        <v>20</v>
      </c>
      <c r="H2428" s="69">
        <v>34395.03</v>
      </c>
      <c r="I2428" s="57"/>
      <c r="J2428" s="67">
        <v>42817</v>
      </c>
      <c r="K2428" s="68">
        <v>20</v>
      </c>
      <c r="L2428" s="69">
        <v>-6548.89</v>
      </c>
      <c r="M2428" s="57"/>
      <c r="N2428" s="67">
        <v>42817</v>
      </c>
      <c r="O2428" s="68">
        <v>20</v>
      </c>
      <c r="P2428" s="69">
        <v>16755.969010000001</v>
      </c>
      <c r="Q2428" s="57"/>
      <c r="R2428" s="70">
        <f t="shared" si="111"/>
        <v>-0.19040221799486728</v>
      </c>
      <c r="S2428" s="71">
        <f t="shared" si="112"/>
        <v>37316.380783720502</v>
      </c>
      <c r="T2428" s="72">
        <f t="shared" si="113"/>
        <v>-3190.3736641572605</v>
      </c>
    </row>
    <row r="2429" spans="2:20" x14ac:dyDescent="0.25">
      <c r="B2429" s="64">
        <v>42817</v>
      </c>
      <c r="C2429" s="65">
        <v>21</v>
      </c>
      <c r="D2429" s="66">
        <v>1.2233400000000001</v>
      </c>
      <c r="E2429" s="57"/>
      <c r="F2429" s="67">
        <v>42817</v>
      </c>
      <c r="G2429" s="68">
        <v>21</v>
      </c>
      <c r="H2429" s="69">
        <v>33464.81</v>
      </c>
      <c r="I2429" s="57"/>
      <c r="J2429" s="67">
        <v>42817</v>
      </c>
      <c r="K2429" s="68">
        <v>21</v>
      </c>
      <c r="L2429" s="69">
        <v>-16306.63</v>
      </c>
      <c r="M2429" s="57"/>
      <c r="N2429" s="67">
        <v>42817</v>
      </c>
      <c r="O2429" s="68">
        <v>21</v>
      </c>
      <c r="P2429" s="69">
        <v>16314.478940000001</v>
      </c>
      <c r="Q2429" s="57"/>
      <c r="R2429" s="70">
        <f t="shared" si="111"/>
        <v>-0.48727693359083768</v>
      </c>
      <c r="S2429" s="71">
        <f t="shared" si="112"/>
        <v>19958.154666459603</v>
      </c>
      <c r="T2429" s="72">
        <f t="shared" si="113"/>
        <v>-7949.6692710155003</v>
      </c>
    </row>
    <row r="2430" spans="2:20" x14ac:dyDescent="0.25">
      <c r="B2430" s="64">
        <v>42817</v>
      </c>
      <c r="C2430" s="65">
        <v>22</v>
      </c>
      <c r="D2430" s="66">
        <v>1.11297</v>
      </c>
      <c r="E2430" s="57"/>
      <c r="F2430" s="67">
        <v>42817</v>
      </c>
      <c r="G2430" s="68">
        <v>22</v>
      </c>
      <c r="H2430" s="69">
        <v>32873.480000000003</v>
      </c>
      <c r="I2430" s="57"/>
      <c r="J2430" s="67">
        <v>42817</v>
      </c>
      <c r="K2430" s="68">
        <v>22</v>
      </c>
      <c r="L2430" s="69">
        <v>-19817.11</v>
      </c>
      <c r="M2430" s="57"/>
      <c r="N2430" s="67">
        <v>42817</v>
      </c>
      <c r="O2430" s="68">
        <v>22</v>
      </c>
      <c r="P2430" s="69">
        <v>16022.65056</v>
      </c>
      <c r="Q2430" s="57"/>
      <c r="R2430" s="70">
        <f t="shared" si="111"/>
        <v>-0.60282969737308001</v>
      </c>
      <c r="S2430" s="71">
        <f t="shared" si="112"/>
        <v>17832.729393763202</v>
      </c>
      <c r="T2430" s="72">
        <f t="shared" si="113"/>
        <v>-9658.9295881994112</v>
      </c>
    </row>
    <row r="2431" spans="2:20" x14ac:dyDescent="0.25">
      <c r="B2431" s="64">
        <v>42817</v>
      </c>
      <c r="C2431" s="65">
        <v>23</v>
      </c>
      <c r="D2431" s="66">
        <v>1.5259400000000001</v>
      </c>
      <c r="E2431" s="57"/>
      <c r="F2431" s="67">
        <v>42817</v>
      </c>
      <c r="G2431" s="68">
        <v>23</v>
      </c>
      <c r="H2431" s="69">
        <v>32855.4</v>
      </c>
      <c r="I2431" s="57"/>
      <c r="J2431" s="67">
        <v>42817</v>
      </c>
      <c r="K2431" s="68">
        <v>23</v>
      </c>
      <c r="L2431" s="69">
        <v>-11804.22</v>
      </c>
      <c r="M2431" s="57"/>
      <c r="N2431" s="67">
        <v>42817</v>
      </c>
      <c r="O2431" s="68">
        <v>23</v>
      </c>
      <c r="P2431" s="69">
        <v>16145.82235</v>
      </c>
      <c r="Q2431" s="57"/>
      <c r="R2431" s="70">
        <f t="shared" si="111"/>
        <v>-0.35927792691612331</v>
      </c>
      <c r="S2431" s="71">
        <f t="shared" si="112"/>
        <v>24637.556156759001</v>
      </c>
      <c r="T2431" s="72">
        <f t="shared" si="113"/>
        <v>-5800.8375822640101</v>
      </c>
    </row>
    <row r="2432" spans="2:20" x14ac:dyDescent="0.25">
      <c r="B2432" s="64">
        <v>42817</v>
      </c>
      <c r="C2432" s="65">
        <v>24</v>
      </c>
      <c r="D2432" s="66">
        <v>1.55959</v>
      </c>
      <c r="E2432" s="57"/>
      <c r="F2432" s="67">
        <v>42817</v>
      </c>
      <c r="G2432" s="68">
        <v>24</v>
      </c>
      <c r="H2432" s="69">
        <v>32741.25</v>
      </c>
      <c r="I2432" s="57"/>
      <c r="J2432" s="67">
        <v>42817</v>
      </c>
      <c r="K2432" s="68">
        <v>24</v>
      </c>
      <c r="L2432" s="69">
        <v>-11520.82</v>
      </c>
      <c r="M2432" s="57"/>
      <c r="N2432" s="67">
        <v>42817</v>
      </c>
      <c r="O2432" s="68">
        <v>24</v>
      </c>
      <c r="P2432" s="69">
        <v>16074.76326</v>
      </c>
      <c r="Q2432" s="57"/>
      <c r="R2432" s="70">
        <f t="shared" si="111"/>
        <v>-0.35187477570343223</v>
      </c>
      <c r="S2432" s="71">
        <f t="shared" si="112"/>
        <v>25070.040032663401</v>
      </c>
      <c r="T2432" s="72">
        <f t="shared" si="113"/>
        <v>-5656.3037165982732</v>
      </c>
    </row>
    <row r="2433" spans="2:20" x14ac:dyDescent="0.25">
      <c r="B2433" s="64">
        <v>42817</v>
      </c>
      <c r="C2433" s="65">
        <v>25</v>
      </c>
      <c r="D2433" s="66">
        <v>1.7343500000000001</v>
      </c>
      <c r="E2433" s="57"/>
      <c r="F2433" s="67">
        <v>42817</v>
      </c>
      <c r="G2433" s="68">
        <v>25</v>
      </c>
      <c r="H2433" s="69">
        <v>32786.75</v>
      </c>
      <c r="I2433" s="57"/>
      <c r="J2433" s="67">
        <v>42817</v>
      </c>
      <c r="K2433" s="68">
        <v>25</v>
      </c>
      <c r="L2433" s="69">
        <v>-6991.74</v>
      </c>
      <c r="M2433" s="57"/>
      <c r="N2433" s="67">
        <v>42817</v>
      </c>
      <c r="O2433" s="68">
        <v>25</v>
      </c>
      <c r="P2433" s="69">
        <v>16130.912909999999</v>
      </c>
      <c r="Q2433" s="57"/>
      <c r="R2433" s="70">
        <f t="shared" si="111"/>
        <v>-0.21324894965191732</v>
      </c>
      <c r="S2433" s="71">
        <f t="shared" si="112"/>
        <v>27976.648805458499</v>
      </c>
      <c r="T2433" s="72">
        <f t="shared" si="113"/>
        <v>-3439.900234984053</v>
      </c>
    </row>
    <row r="2434" spans="2:20" x14ac:dyDescent="0.25">
      <c r="B2434" s="64">
        <v>42817</v>
      </c>
      <c r="C2434" s="65">
        <v>26</v>
      </c>
      <c r="D2434" s="66">
        <v>1.65513</v>
      </c>
      <c r="E2434" s="57"/>
      <c r="F2434" s="67">
        <v>42817</v>
      </c>
      <c r="G2434" s="68">
        <v>26</v>
      </c>
      <c r="H2434" s="69">
        <v>32541.85</v>
      </c>
      <c r="I2434" s="57"/>
      <c r="J2434" s="67">
        <v>42817</v>
      </c>
      <c r="K2434" s="68">
        <v>26</v>
      </c>
      <c r="L2434" s="69">
        <v>-11130.88</v>
      </c>
      <c r="M2434" s="57"/>
      <c r="N2434" s="67">
        <v>42817</v>
      </c>
      <c r="O2434" s="68">
        <v>26</v>
      </c>
      <c r="P2434" s="69">
        <v>16022.669830000001</v>
      </c>
      <c r="Q2434" s="57"/>
      <c r="R2434" s="70">
        <f t="shared" si="111"/>
        <v>-0.34204816259677923</v>
      </c>
      <c r="S2434" s="71">
        <f t="shared" si="112"/>
        <v>26519.6015157279</v>
      </c>
      <c r="T2434" s="72">
        <f t="shared" si="113"/>
        <v>-5480.5247752463492</v>
      </c>
    </row>
    <row r="2435" spans="2:20" x14ac:dyDescent="0.25">
      <c r="B2435" s="64">
        <v>42817</v>
      </c>
      <c r="C2435" s="65">
        <v>27</v>
      </c>
      <c r="D2435" s="66">
        <v>1.60286</v>
      </c>
      <c r="E2435" s="57"/>
      <c r="F2435" s="67">
        <v>42817</v>
      </c>
      <c r="G2435" s="68">
        <v>27</v>
      </c>
      <c r="H2435" s="69">
        <v>31947.17</v>
      </c>
      <c r="I2435" s="57"/>
      <c r="J2435" s="67">
        <v>42817</v>
      </c>
      <c r="K2435" s="68">
        <v>27</v>
      </c>
      <c r="L2435" s="69">
        <v>-15076.71</v>
      </c>
      <c r="M2435" s="57"/>
      <c r="N2435" s="67">
        <v>42817</v>
      </c>
      <c r="O2435" s="68">
        <v>27</v>
      </c>
      <c r="P2435" s="69">
        <v>15533.342339999999</v>
      </c>
      <c r="Q2435" s="57"/>
      <c r="R2435" s="70">
        <f t="shared" si="111"/>
        <v>-0.47192630833967453</v>
      </c>
      <c r="S2435" s="71">
        <f t="shared" si="112"/>
        <v>24897.773103092397</v>
      </c>
      <c r="T2435" s="72">
        <f t="shared" si="113"/>
        <v>-7330.592906692561</v>
      </c>
    </row>
    <row r="2436" spans="2:20" x14ac:dyDescent="0.25">
      <c r="B2436" s="64">
        <v>42817</v>
      </c>
      <c r="C2436" s="65">
        <v>28</v>
      </c>
      <c r="D2436" s="66">
        <v>1.3087500000000001</v>
      </c>
      <c r="E2436" s="57"/>
      <c r="F2436" s="67">
        <v>42817</v>
      </c>
      <c r="G2436" s="68">
        <v>28</v>
      </c>
      <c r="H2436" s="69">
        <v>31719.9</v>
      </c>
      <c r="I2436" s="57"/>
      <c r="J2436" s="67">
        <v>42817</v>
      </c>
      <c r="K2436" s="68">
        <v>28</v>
      </c>
      <c r="L2436" s="69">
        <v>-12696.41</v>
      </c>
      <c r="M2436" s="57"/>
      <c r="N2436" s="67">
        <v>42817</v>
      </c>
      <c r="O2436" s="68">
        <v>28</v>
      </c>
      <c r="P2436" s="69">
        <v>15405.581980000001</v>
      </c>
      <c r="Q2436" s="57"/>
      <c r="R2436" s="70">
        <f t="shared" si="111"/>
        <v>-0.40026639428245359</v>
      </c>
      <c r="S2436" s="71">
        <f t="shared" si="112"/>
        <v>20162.055416325002</v>
      </c>
      <c r="T2436" s="72">
        <f t="shared" si="113"/>
        <v>-6166.3367509573427</v>
      </c>
    </row>
    <row r="2437" spans="2:20" x14ac:dyDescent="0.25">
      <c r="B2437" s="64">
        <v>42817</v>
      </c>
      <c r="C2437" s="65">
        <v>29</v>
      </c>
      <c r="D2437" s="66">
        <v>1.2412700000000001</v>
      </c>
      <c r="E2437" s="57"/>
      <c r="F2437" s="67">
        <v>42817</v>
      </c>
      <c r="G2437" s="68">
        <v>29</v>
      </c>
      <c r="H2437" s="69">
        <v>31811.42</v>
      </c>
      <c r="I2437" s="57"/>
      <c r="J2437" s="67">
        <v>42817</v>
      </c>
      <c r="K2437" s="68">
        <v>29</v>
      </c>
      <c r="L2437" s="69">
        <v>-11941.23</v>
      </c>
      <c r="M2437" s="57"/>
      <c r="N2437" s="67">
        <v>42817</v>
      </c>
      <c r="O2437" s="68">
        <v>29</v>
      </c>
      <c r="P2437" s="69">
        <v>15464.560229999999</v>
      </c>
      <c r="Q2437" s="57"/>
      <c r="R2437" s="70">
        <f t="shared" si="111"/>
        <v>-0.37537557267170091</v>
      </c>
      <c r="S2437" s="71">
        <f t="shared" si="112"/>
        <v>19195.694676692099</v>
      </c>
      <c r="T2437" s="72">
        <f t="shared" si="113"/>
        <v>-5805.0181524522604</v>
      </c>
    </row>
    <row r="2438" spans="2:20" x14ac:dyDescent="0.25">
      <c r="B2438" s="64">
        <v>42817</v>
      </c>
      <c r="C2438" s="65">
        <v>30</v>
      </c>
      <c r="D2438" s="66">
        <v>0.92676000000000003</v>
      </c>
      <c r="E2438" s="57"/>
      <c r="F2438" s="67">
        <v>42817</v>
      </c>
      <c r="G2438" s="68">
        <v>30</v>
      </c>
      <c r="H2438" s="69">
        <v>31519.51</v>
      </c>
      <c r="I2438" s="57"/>
      <c r="J2438" s="67">
        <v>42817</v>
      </c>
      <c r="K2438" s="68">
        <v>30</v>
      </c>
      <c r="L2438" s="69">
        <v>-16765.169999999998</v>
      </c>
      <c r="M2438" s="57"/>
      <c r="N2438" s="67">
        <v>42817</v>
      </c>
      <c r="O2438" s="68">
        <v>30</v>
      </c>
      <c r="P2438" s="69">
        <v>15310.671770000001</v>
      </c>
      <c r="Q2438" s="57"/>
      <c r="R2438" s="70">
        <f t="shared" si="111"/>
        <v>-0.53189817988921784</v>
      </c>
      <c r="S2438" s="71">
        <f t="shared" si="112"/>
        <v>14189.318169565202</v>
      </c>
      <c r="T2438" s="72">
        <f t="shared" si="113"/>
        <v>-8143.7184473442294</v>
      </c>
    </row>
    <row r="2439" spans="2:20" x14ac:dyDescent="0.25">
      <c r="B2439" s="64">
        <v>42817</v>
      </c>
      <c r="C2439" s="65">
        <v>31</v>
      </c>
      <c r="D2439" s="66">
        <v>0.89305999999999996</v>
      </c>
      <c r="E2439" s="57"/>
      <c r="F2439" s="67">
        <v>42817</v>
      </c>
      <c r="G2439" s="68">
        <v>31</v>
      </c>
      <c r="H2439" s="69">
        <v>31526.57</v>
      </c>
      <c r="I2439" s="57"/>
      <c r="J2439" s="67">
        <v>42817</v>
      </c>
      <c r="K2439" s="68">
        <v>31</v>
      </c>
      <c r="L2439" s="69">
        <v>-21935.16</v>
      </c>
      <c r="M2439" s="57"/>
      <c r="N2439" s="67">
        <v>42817</v>
      </c>
      <c r="O2439" s="68">
        <v>31</v>
      </c>
      <c r="P2439" s="69">
        <v>15326.65432</v>
      </c>
      <c r="Q2439" s="57"/>
      <c r="R2439" s="70">
        <f t="shared" si="111"/>
        <v>-0.69576741142471255</v>
      </c>
      <c r="S2439" s="71">
        <f t="shared" si="112"/>
        <v>13687.621907019198</v>
      </c>
      <c r="T2439" s="72">
        <f t="shared" si="113"/>
        <v>-10663.786602027787</v>
      </c>
    </row>
    <row r="2440" spans="2:20" x14ac:dyDescent="0.25">
      <c r="B2440" s="64">
        <v>42817</v>
      </c>
      <c r="C2440" s="65">
        <v>32</v>
      </c>
      <c r="D2440" s="66">
        <v>1.1611100000000001</v>
      </c>
      <c r="E2440" s="57"/>
      <c r="F2440" s="67">
        <v>42817</v>
      </c>
      <c r="G2440" s="68">
        <v>32</v>
      </c>
      <c r="H2440" s="69">
        <v>32123.03</v>
      </c>
      <c r="I2440" s="57"/>
      <c r="J2440" s="67">
        <v>42817</v>
      </c>
      <c r="K2440" s="68">
        <v>32</v>
      </c>
      <c r="L2440" s="69">
        <v>-21055.88</v>
      </c>
      <c r="M2440" s="57"/>
      <c r="N2440" s="67">
        <v>42817</v>
      </c>
      <c r="O2440" s="68">
        <v>32</v>
      </c>
      <c r="P2440" s="69">
        <v>15654.516809999999</v>
      </c>
      <c r="Q2440" s="57"/>
      <c r="R2440" s="70">
        <f t="shared" si="111"/>
        <v>-0.65547614904322538</v>
      </c>
      <c r="S2440" s="71">
        <f t="shared" si="112"/>
        <v>18176.616013259099</v>
      </c>
      <c r="T2440" s="72">
        <f t="shared" si="113"/>
        <v>-10261.162393751236</v>
      </c>
    </row>
    <row r="2441" spans="2:20" x14ac:dyDescent="0.25">
      <c r="B2441" s="64">
        <v>42817</v>
      </c>
      <c r="C2441" s="65">
        <v>33</v>
      </c>
      <c r="D2441" s="66">
        <v>1.90239</v>
      </c>
      <c r="E2441" s="57"/>
      <c r="F2441" s="67">
        <v>42817</v>
      </c>
      <c r="G2441" s="68">
        <v>33</v>
      </c>
      <c r="H2441" s="69">
        <v>33130.730000000003</v>
      </c>
      <c r="I2441" s="57"/>
      <c r="J2441" s="67">
        <v>42817</v>
      </c>
      <c r="K2441" s="68">
        <v>33</v>
      </c>
      <c r="L2441" s="69">
        <v>-17322.39</v>
      </c>
      <c r="M2441" s="57"/>
      <c r="N2441" s="67">
        <v>42817</v>
      </c>
      <c r="O2441" s="68">
        <v>33</v>
      </c>
      <c r="P2441" s="69">
        <v>16155.939990000001</v>
      </c>
      <c r="Q2441" s="57"/>
      <c r="R2441" s="70">
        <f t="shared" si="111"/>
        <v>-0.52284963235038884</v>
      </c>
      <c r="S2441" s="71">
        <f t="shared" si="112"/>
        <v>30734.8986775761</v>
      </c>
      <c r="T2441" s="72">
        <f t="shared" si="113"/>
        <v>-8447.1272840464444</v>
      </c>
    </row>
    <row r="2442" spans="2:20" x14ac:dyDescent="0.25">
      <c r="B2442" s="64">
        <v>42817</v>
      </c>
      <c r="C2442" s="65">
        <v>34</v>
      </c>
      <c r="D2442" s="66">
        <v>2.7096300000000002</v>
      </c>
      <c r="E2442" s="57"/>
      <c r="F2442" s="67">
        <v>42817</v>
      </c>
      <c r="G2442" s="68">
        <v>34</v>
      </c>
      <c r="H2442" s="69">
        <v>34445.15</v>
      </c>
      <c r="I2442" s="57"/>
      <c r="J2442" s="67">
        <v>42817</v>
      </c>
      <c r="K2442" s="68">
        <v>34</v>
      </c>
      <c r="L2442" s="69">
        <v>-14722.67</v>
      </c>
      <c r="M2442" s="57"/>
      <c r="N2442" s="67">
        <v>42817</v>
      </c>
      <c r="O2442" s="68">
        <v>34</v>
      </c>
      <c r="P2442" s="69">
        <v>16819.938440000002</v>
      </c>
      <c r="Q2442" s="57"/>
      <c r="R2442" s="70">
        <f t="shared" ref="R2442:R2505" si="114">L2442/H2442</f>
        <v>-0.42742359954884795</v>
      </c>
      <c r="S2442" s="71">
        <f t="shared" ref="S2442:S2505" si="115">P2442*D2442</f>
        <v>45575.809795177207</v>
      </c>
      <c r="T2442" s="72">
        <f t="shared" ref="T2442:T2505" si="116">P2442*R2442</f>
        <v>-7189.238632214835</v>
      </c>
    </row>
    <row r="2443" spans="2:20" x14ac:dyDescent="0.25">
      <c r="B2443" s="64">
        <v>42817</v>
      </c>
      <c r="C2443" s="65">
        <v>35</v>
      </c>
      <c r="D2443" s="66">
        <v>2.9326599999999998</v>
      </c>
      <c r="E2443" s="57"/>
      <c r="F2443" s="67">
        <v>42817</v>
      </c>
      <c r="G2443" s="68">
        <v>35</v>
      </c>
      <c r="H2443" s="69">
        <v>35607.86</v>
      </c>
      <c r="I2443" s="57"/>
      <c r="J2443" s="67">
        <v>42817</v>
      </c>
      <c r="K2443" s="68">
        <v>35</v>
      </c>
      <c r="L2443" s="69">
        <v>-13225.41</v>
      </c>
      <c r="M2443" s="57"/>
      <c r="N2443" s="67">
        <v>42817</v>
      </c>
      <c r="O2443" s="68">
        <v>35</v>
      </c>
      <c r="P2443" s="69">
        <v>17396.227800000001</v>
      </c>
      <c r="Q2443" s="57"/>
      <c r="R2443" s="70">
        <f t="shared" si="114"/>
        <v>-0.3714182767512566</v>
      </c>
      <c r="S2443" s="71">
        <f t="shared" si="115"/>
        <v>51017.221419948</v>
      </c>
      <c r="T2443" s="72">
        <f t="shared" si="116"/>
        <v>-6461.2769514483043</v>
      </c>
    </row>
    <row r="2444" spans="2:20" x14ac:dyDescent="0.25">
      <c r="B2444" s="64">
        <v>42817</v>
      </c>
      <c r="C2444" s="65">
        <v>36</v>
      </c>
      <c r="D2444" s="66">
        <v>4.8853</v>
      </c>
      <c r="E2444" s="57"/>
      <c r="F2444" s="67">
        <v>42817</v>
      </c>
      <c r="G2444" s="68">
        <v>36</v>
      </c>
      <c r="H2444" s="69">
        <v>36559.589999999997</v>
      </c>
      <c r="I2444" s="57"/>
      <c r="J2444" s="67">
        <v>42817</v>
      </c>
      <c r="K2444" s="68">
        <v>36</v>
      </c>
      <c r="L2444" s="69">
        <v>-3673.04</v>
      </c>
      <c r="M2444" s="57"/>
      <c r="N2444" s="67">
        <v>42817</v>
      </c>
      <c r="O2444" s="68">
        <v>36</v>
      </c>
      <c r="P2444" s="69">
        <v>17886.122179999998</v>
      </c>
      <c r="Q2444" s="57"/>
      <c r="R2444" s="70">
        <f t="shared" si="114"/>
        <v>-0.1004672098346836</v>
      </c>
      <c r="S2444" s="71">
        <f t="shared" si="115"/>
        <v>87379.072685953986</v>
      </c>
      <c r="T2444" s="72">
        <f t="shared" si="116"/>
        <v>-1796.9687901868483</v>
      </c>
    </row>
    <row r="2445" spans="2:20" x14ac:dyDescent="0.25">
      <c r="B2445" s="64">
        <v>42817</v>
      </c>
      <c r="C2445" s="65">
        <v>37</v>
      </c>
      <c r="D2445" s="66">
        <v>5.5358299999999998</v>
      </c>
      <c r="E2445" s="57"/>
      <c r="F2445" s="67">
        <v>42817</v>
      </c>
      <c r="G2445" s="68">
        <v>37</v>
      </c>
      <c r="H2445" s="69">
        <v>37602.32</v>
      </c>
      <c r="I2445" s="57"/>
      <c r="J2445" s="67">
        <v>42817</v>
      </c>
      <c r="K2445" s="68">
        <v>37</v>
      </c>
      <c r="L2445" s="69">
        <v>-7707.73</v>
      </c>
      <c r="M2445" s="57"/>
      <c r="N2445" s="67">
        <v>42817</v>
      </c>
      <c r="O2445" s="68">
        <v>37</v>
      </c>
      <c r="P2445" s="69">
        <v>18414.630969999998</v>
      </c>
      <c r="Q2445" s="57"/>
      <c r="R2445" s="70">
        <f t="shared" si="114"/>
        <v>-0.20498017143623051</v>
      </c>
      <c r="S2445" s="71">
        <f t="shared" si="115"/>
        <v>101940.26656265509</v>
      </c>
      <c r="T2445" s="72">
        <f t="shared" si="116"/>
        <v>-3774.6342131655192</v>
      </c>
    </row>
    <row r="2446" spans="2:20" x14ac:dyDescent="0.25">
      <c r="B2446" s="64">
        <v>42817</v>
      </c>
      <c r="C2446" s="65">
        <v>38</v>
      </c>
      <c r="D2446" s="66">
        <v>5.6862199999999996</v>
      </c>
      <c r="E2446" s="57"/>
      <c r="F2446" s="67">
        <v>42817</v>
      </c>
      <c r="G2446" s="68">
        <v>38</v>
      </c>
      <c r="H2446" s="69">
        <v>39482.04</v>
      </c>
      <c r="I2446" s="57"/>
      <c r="J2446" s="67">
        <v>42817</v>
      </c>
      <c r="K2446" s="68">
        <v>38</v>
      </c>
      <c r="L2446" s="69">
        <v>21278.63</v>
      </c>
      <c r="M2446" s="57"/>
      <c r="N2446" s="67">
        <v>42817</v>
      </c>
      <c r="O2446" s="68">
        <v>38</v>
      </c>
      <c r="P2446" s="69">
        <v>19375.350020000002</v>
      </c>
      <c r="Q2446" s="57"/>
      <c r="R2446" s="70">
        <f t="shared" si="114"/>
        <v>0.5389445428858286</v>
      </c>
      <c r="S2446" s="71">
        <f t="shared" si="115"/>
        <v>110172.50279072441</v>
      </c>
      <c r="T2446" s="72">
        <f t="shared" si="116"/>
        <v>10442.239159781831</v>
      </c>
    </row>
    <row r="2447" spans="2:20" x14ac:dyDescent="0.25">
      <c r="B2447" s="64">
        <v>42817</v>
      </c>
      <c r="C2447" s="65">
        <v>39</v>
      </c>
      <c r="D2447" s="66">
        <v>4.24214</v>
      </c>
      <c r="E2447" s="57"/>
      <c r="F2447" s="67">
        <v>42817</v>
      </c>
      <c r="G2447" s="68">
        <v>39</v>
      </c>
      <c r="H2447" s="69">
        <v>39553.730000000003</v>
      </c>
      <c r="I2447" s="57"/>
      <c r="J2447" s="67">
        <v>42817</v>
      </c>
      <c r="K2447" s="68">
        <v>39</v>
      </c>
      <c r="L2447" s="69">
        <v>13226.31</v>
      </c>
      <c r="M2447" s="57"/>
      <c r="N2447" s="67">
        <v>42817</v>
      </c>
      <c r="O2447" s="68">
        <v>39</v>
      </c>
      <c r="P2447" s="69">
        <v>19470.32317</v>
      </c>
      <c r="Q2447" s="57"/>
      <c r="R2447" s="70">
        <f t="shared" si="114"/>
        <v>0.33438843820797681</v>
      </c>
      <c r="S2447" s="71">
        <f t="shared" si="115"/>
        <v>82595.836732383803</v>
      </c>
      <c r="T2447" s="72">
        <f t="shared" si="116"/>
        <v>6510.6509562208839</v>
      </c>
    </row>
    <row r="2448" spans="2:20" x14ac:dyDescent="0.25">
      <c r="B2448" s="64">
        <v>42817</v>
      </c>
      <c r="C2448" s="65">
        <v>40</v>
      </c>
      <c r="D2448" s="66">
        <v>2.8744999999999998</v>
      </c>
      <c r="E2448" s="57"/>
      <c r="F2448" s="67">
        <v>42817</v>
      </c>
      <c r="G2448" s="68">
        <v>40</v>
      </c>
      <c r="H2448" s="69">
        <v>38847.269999999997</v>
      </c>
      <c r="I2448" s="57"/>
      <c r="J2448" s="67">
        <v>42817</v>
      </c>
      <c r="K2448" s="68">
        <v>40</v>
      </c>
      <c r="L2448" s="69">
        <v>-3412.48</v>
      </c>
      <c r="M2448" s="57"/>
      <c r="N2448" s="67">
        <v>42817</v>
      </c>
      <c r="O2448" s="68">
        <v>40</v>
      </c>
      <c r="P2448" s="69">
        <v>19161.23965</v>
      </c>
      <c r="Q2448" s="57"/>
      <c r="R2448" s="70">
        <f t="shared" si="114"/>
        <v>-8.7843495823516055E-2</v>
      </c>
      <c r="S2448" s="71">
        <f t="shared" si="115"/>
        <v>55078.983373924995</v>
      </c>
      <c r="T2448" s="72">
        <f t="shared" si="116"/>
        <v>-1683.1902751681653</v>
      </c>
    </row>
    <row r="2449" spans="2:20" x14ac:dyDescent="0.25">
      <c r="B2449" s="64">
        <v>42817</v>
      </c>
      <c r="C2449" s="65">
        <v>41</v>
      </c>
      <c r="D2449" s="66">
        <v>2.86049</v>
      </c>
      <c r="E2449" s="57"/>
      <c r="F2449" s="67">
        <v>42817</v>
      </c>
      <c r="G2449" s="68">
        <v>41</v>
      </c>
      <c r="H2449" s="69">
        <v>37684.31</v>
      </c>
      <c r="I2449" s="57"/>
      <c r="J2449" s="67">
        <v>42817</v>
      </c>
      <c r="K2449" s="68">
        <v>41</v>
      </c>
      <c r="L2449" s="69">
        <v>-7987.36</v>
      </c>
      <c r="M2449" s="57"/>
      <c r="N2449" s="67">
        <v>42817</v>
      </c>
      <c r="O2449" s="68">
        <v>41</v>
      </c>
      <c r="P2449" s="69">
        <v>18583.94915</v>
      </c>
      <c r="Q2449" s="57"/>
      <c r="R2449" s="70">
        <f t="shared" si="114"/>
        <v>-0.21195452430998471</v>
      </c>
      <c r="S2449" s="71">
        <f t="shared" si="115"/>
        <v>53159.200704083501</v>
      </c>
      <c r="T2449" s="72">
        <f t="shared" si="116"/>
        <v>-3938.9521018891946</v>
      </c>
    </row>
    <row r="2450" spans="2:20" x14ac:dyDescent="0.25">
      <c r="B2450" s="64">
        <v>42817</v>
      </c>
      <c r="C2450" s="65">
        <v>42</v>
      </c>
      <c r="D2450" s="66">
        <v>2.6276700000000002</v>
      </c>
      <c r="E2450" s="57"/>
      <c r="F2450" s="67">
        <v>42817</v>
      </c>
      <c r="G2450" s="68">
        <v>42</v>
      </c>
      <c r="H2450" s="69">
        <v>36322.019999999997</v>
      </c>
      <c r="I2450" s="57"/>
      <c r="J2450" s="67">
        <v>42817</v>
      </c>
      <c r="K2450" s="68">
        <v>42</v>
      </c>
      <c r="L2450" s="69">
        <v>-16658.63</v>
      </c>
      <c r="M2450" s="57"/>
      <c r="N2450" s="67">
        <v>42817</v>
      </c>
      <c r="O2450" s="68">
        <v>42</v>
      </c>
      <c r="P2450" s="69">
        <v>17901.441220000001</v>
      </c>
      <c r="Q2450" s="57"/>
      <c r="R2450" s="70">
        <f t="shared" si="114"/>
        <v>-0.45863721235768284</v>
      </c>
      <c r="S2450" s="71">
        <f t="shared" si="115"/>
        <v>47039.080050557408</v>
      </c>
      <c r="T2450" s="72">
        <f t="shared" si="116"/>
        <v>-8210.2670983257176</v>
      </c>
    </row>
    <row r="2451" spans="2:20" x14ac:dyDescent="0.25">
      <c r="B2451" s="64">
        <v>42817</v>
      </c>
      <c r="C2451" s="65">
        <v>43</v>
      </c>
      <c r="D2451" s="66">
        <v>1.81942</v>
      </c>
      <c r="E2451" s="57"/>
      <c r="F2451" s="67">
        <v>42817</v>
      </c>
      <c r="G2451" s="68">
        <v>43</v>
      </c>
      <c r="H2451" s="69">
        <v>34406.82</v>
      </c>
      <c r="I2451" s="57"/>
      <c r="J2451" s="67">
        <v>42817</v>
      </c>
      <c r="K2451" s="68">
        <v>43</v>
      </c>
      <c r="L2451" s="69">
        <v>-15772.47</v>
      </c>
      <c r="M2451" s="57"/>
      <c r="N2451" s="67">
        <v>42817</v>
      </c>
      <c r="O2451" s="68">
        <v>43</v>
      </c>
      <c r="P2451" s="69">
        <v>16941.939480000001</v>
      </c>
      <c r="Q2451" s="57"/>
      <c r="R2451" s="70">
        <f t="shared" si="114"/>
        <v>-0.45841115220761464</v>
      </c>
      <c r="S2451" s="71">
        <f t="shared" si="115"/>
        <v>30824.503528701603</v>
      </c>
      <c r="T2451" s="72">
        <f t="shared" si="116"/>
        <v>-7766.3739976584757</v>
      </c>
    </row>
    <row r="2452" spans="2:20" x14ac:dyDescent="0.25">
      <c r="B2452" s="64">
        <v>42817</v>
      </c>
      <c r="C2452" s="65">
        <v>44</v>
      </c>
      <c r="D2452" s="66">
        <v>1.34134</v>
      </c>
      <c r="E2452" s="57"/>
      <c r="F2452" s="67">
        <v>42817</v>
      </c>
      <c r="G2452" s="68">
        <v>44</v>
      </c>
      <c r="H2452" s="69">
        <v>32106.63</v>
      </c>
      <c r="I2452" s="57"/>
      <c r="J2452" s="67">
        <v>42817</v>
      </c>
      <c r="K2452" s="68">
        <v>44</v>
      </c>
      <c r="L2452" s="69">
        <v>-11594.94</v>
      </c>
      <c r="M2452" s="57"/>
      <c r="N2452" s="67">
        <v>42817</v>
      </c>
      <c r="O2452" s="68">
        <v>44</v>
      </c>
      <c r="P2452" s="69">
        <v>15783.32812</v>
      </c>
      <c r="Q2452" s="57"/>
      <c r="R2452" s="70">
        <f t="shared" si="114"/>
        <v>-0.36113849382510715</v>
      </c>
      <c r="S2452" s="71">
        <f t="shared" si="115"/>
        <v>21170.809340480799</v>
      </c>
      <c r="T2452" s="72">
        <f t="shared" si="116"/>
        <v>-5699.9673448042604</v>
      </c>
    </row>
    <row r="2453" spans="2:20" x14ac:dyDescent="0.25">
      <c r="B2453" s="64">
        <v>42817</v>
      </c>
      <c r="C2453" s="65">
        <v>45</v>
      </c>
      <c r="D2453" s="66">
        <v>1.11063</v>
      </c>
      <c r="E2453" s="57"/>
      <c r="F2453" s="67">
        <v>42817</v>
      </c>
      <c r="G2453" s="68">
        <v>45</v>
      </c>
      <c r="H2453" s="69">
        <v>29919.58</v>
      </c>
      <c r="I2453" s="57"/>
      <c r="J2453" s="67">
        <v>42817</v>
      </c>
      <c r="K2453" s="68">
        <v>45</v>
      </c>
      <c r="L2453" s="69">
        <v>-10174.290000000001</v>
      </c>
      <c r="M2453" s="57"/>
      <c r="N2453" s="67">
        <v>42817</v>
      </c>
      <c r="O2453" s="68">
        <v>45</v>
      </c>
      <c r="P2453" s="69">
        <v>14696.719929999999</v>
      </c>
      <c r="Q2453" s="57"/>
      <c r="R2453" s="70">
        <f t="shared" si="114"/>
        <v>-0.34005457295857766</v>
      </c>
      <c r="S2453" s="71">
        <f t="shared" si="115"/>
        <v>16322.618055855899</v>
      </c>
      <c r="T2453" s="72">
        <f t="shared" si="116"/>
        <v>-4997.6868196879668</v>
      </c>
    </row>
    <row r="2454" spans="2:20" x14ac:dyDescent="0.25">
      <c r="B2454" s="64">
        <v>42817</v>
      </c>
      <c r="C2454" s="65">
        <v>46</v>
      </c>
      <c r="D2454" s="66">
        <v>0.82264999999999999</v>
      </c>
      <c r="E2454" s="57"/>
      <c r="F2454" s="67">
        <v>42817</v>
      </c>
      <c r="G2454" s="68">
        <v>46</v>
      </c>
      <c r="H2454" s="69">
        <v>28151.48</v>
      </c>
      <c r="I2454" s="57"/>
      <c r="J2454" s="67">
        <v>42817</v>
      </c>
      <c r="K2454" s="68">
        <v>46</v>
      </c>
      <c r="L2454" s="69">
        <v>-13526.36</v>
      </c>
      <c r="M2454" s="57"/>
      <c r="N2454" s="67">
        <v>42817</v>
      </c>
      <c r="O2454" s="68">
        <v>46</v>
      </c>
      <c r="P2454" s="69">
        <v>13797.45054</v>
      </c>
      <c r="Q2454" s="57"/>
      <c r="R2454" s="70">
        <f t="shared" si="114"/>
        <v>-0.48048486260757872</v>
      </c>
      <c r="S2454" s="71">
        <f t="shared" si="115"/>
        <v>11350.472686731</v>
      </c>
      <c r="T2454" s="72">
        <f t="shared" si="116"/>
        <v>-6629.4661270467632</v>
      </c>
    </row>
    <row r="2455" spans="2:20" x14ac:dyDescent="0.25">
      <c r="B2455" s="64">
        <v>42817</v>
      </c>
      <c r="C2455" s="65">
        <v>47</v>
      </c>
      <c r="D2455" s="66">
        <v>2.5271300000000001</v>
      </c>
      <c r="E2455" s="57"/>
      <c r="F2455" s="67">
        <v>42817</v>
      </c>
      <c r="G2455" s="68">
        <v>47</v>
      </c>
      <c r="H2455" s="69">
        <v>26772.26</v>
      </c>
      <c r="I2455" s="57"/>
      <c r="J2455" s="67">
        <v>42817</v>
      </c>
      <c r="K2455" s="68">
        <v>47</v>
      </c>
      <c r="L2455" s="69">
        <v>3484.85</v>
      </c>
      <c r="M2455" s="57"/>
      <c r="N2455" s="67">
        <v>42817</v>
      </c>
      <c r="O2455" s="68">
        <v>47</v>
      </c>
      <c r="P2455" s="69">
        <v>13124.78385</v>
      </c>
      <c r="Q2455" s="57"/>
      <c r="R2455" s="70">
        <f t="shared" si="114"/>
        <v>0.13016644840592465</v>
      </c>
      <c r="S2455" s="71">
        <f t="shared" si="115"/>
        <v>33168.035010850501</v>
      </c>
      <c r="T2455" s="72">
        <f t="shared" si="116"/>
        <v>1708.406499849938</v>
      </c>
    </row>
    <row r="2456" spans="2:20" x14ac:dyDescent="0.25">
      <c r="B2456" s="64">
        <v>42817</v>
      </c>
      <c r="C2456" s="65">
        <v>48</v>
      </c>
      <c r="D2456" s="66">
        <v>2.4287899999999998</v>
      </c>
      <c r="E2456" s="57"/>
      <c r="F2456" s="67">
        <v>42817</v>
      </c>
      <c r="G2456" s="68">
        <v>48</v>
      </c>
      <c r="H2456" s="69">
        <v>25751.03</v>
      </c>
      <c r="I2456" s="57"/>
      <c r="J2456" s="67">
        <v>42817</v>
      </c>
      <c r="K2456" s="68">
        <v>48</v>
      </c>
      <c r="L2456" s="69">
        <v>132.44999999999999</v>
      </c>
      <c r="M2456" s="57"/>
      <c r="N2456" s="67">
        <v>42817</v>
      </c>
      <c r="O2456" s="68">
        <v>48</v>
      </c>
      <c r="P2456" s="69">
        <v>12593.15847</v>
      </c>
      <c r="Q2456" s="57"/>
      <c r="R2456" s="70">
        <f t="shared" si="114"/>
        <v>5.1434835810451078E-3</v>
      </c>
      <c r="S2456" s="71">
        <f t="shared" si="115"/>
        <v>30586.137360351298</v>
      </c>
      <c r="T2456" s="72">
        <f t="shared" si="116"/>
        <v>64.772703823944127</v>
      </c>
    </row>
    <row r="2457" spans="2:20" x14ac:dyDescent="0.25">
      <c r="B2457" s="64">
        <v>42818</v>
      </c>
      <c r="C2457" s="65">
        <v>1</v>
      </c>
      <c r="D2457" s="66">
        <v>1.82942</v>
      </c>
      <c r="E2457" s="57"/>
      <c r="F2457" s="67">
        <v>42818</v>
      </c>
      <c r="G2457" s="68">
        <v>1</v>
      </c>
      <c r="H2457" s="69">
        <v>25630.11</v>
      </c>
      <c r="I2457" s="57"/>
      <c r="J2457" s="67">
        <v>42818</v>
      </c>
      <c r="K2457" s="68">
        <v>1</v>
      </c>
      <c r="L2457" s="69">
        <v>-4054.2</v>
      </c>
      <c r="M2457" s="57"/>
      <c r="N2457" s="67">
        <v>42818</v>
      </c>
      <c r="O2457" s="68">
        <v>1</v>
      </c>
      <c r="P2457" s="69">
        <v>12533.606970000001</v>
      </c>
      <c r="Q2457" s="57"/>
      <c r="R2457" s="70">
        <f t="shared" si="114"/>
        <v>-0.15818113929280833</v>
      </c>
      <c r="S2457" s="71">
        <f t="shared" si="115"/>
        <v>22929.231263057402</v>
      </c>
      <c r="T2457" s="72">
        <f t="shared" si="116"/>
        <v>-1982.5802299628835</v>
      </c>
    </row>
    <row r="2458" spans="2:20" x14ac:dyDescent="0.25">
      <c r="B2458" s="64">
        <v>42818</v>
      </c>
      <c r="C2458" s="65">
        <v>2</v>
      </c>
      <c r="D2458" s="66">
        <v>2.2779500000000001</v>
      </c>
      <c r="E2458" s="57"/>
      <c r="F2458" s="67">
        <v>42818</v>
      </c>
      <c r="G2458" s="68">
        <v>2</v>
      </c>
      <c r="H2458" s="69">
        <v>26249.11</v>
      </c>
      <c r="I2458" s="57"/>
      <c r="J2458" s="67">
        <v>42818</v>
      </c>
      <c r="K2458" s="68">
        <v>2</v>
      </c>
      <c r="L2458" s="69">
        <v>5704.12</v>
      </c>
      <c r="M2458" s="57"/>
      <c r="N2458" s="67">
        <v>42818</v>
      </c>
      <c r="O2458" s="68">
        <v>2</v>
      </c>
      <c r="P2458" s="69">
        <v>12830.71169</v>
      </c>
      <c r="Q2458" s="57"/>
      <c r="R2458" s="70">
        <f t="shared" si="114"/>
        <v>0.21730717727191512</v>
      </c>
      <c r="S2458" s="71">
        <f t="shared" si="115"/>
        <v>29227.7196942355</v>
      </c>
      <c r="T2458" s="72">
        <f t="shared" si="116"/>
        <v>2788.2057397436638</v>
      </c>
    </row>
    <row r="2459" spans="2:20" x14ac:dyDescent="0.25">
      <c r="B2459" s="64">
        <v>42818</v>
      </c>
      <c r="C2459" s="65">
        <v>3</v>
      </c>
      <c r="D2459" s="66">
        <v>1.9837100000000001</v>
      </c>
      <c r="E2459" s="57"/>
      <c r="F2459" s="67">
        <v>42818</v>
      </c>
      <c r="G2459" s="68">
        <v>3</v>
      </c>
      <c r="H2459" s="69">
        <v>26075.53</v>
      </c>
      <c r="I2459" s="57"/>
      <c r="J2459" s="67">
        <v>42818</v>
      </c>
      <c r="K2459" s="68">
        <v>3</v>
      </c>
      <c r="L2459" s="69">
        <v>-119.34</v>
      </c>
      <c r="M2459" s="57"/>
      <c r="N2459" s="67">
        <v>42818</v>
      </c>
      <c r="O2459" s="68">
        <v>3</v>
      </c>
      <c r="P2459" s="69">
        <v>12739.994619999999</v>
      </c>
      <c r="Q2459" s="57"/>
      <c r="R2459" s="70">
        <f t="shared" si="114"/>
        <v>-4.5767046729251531E-3</v>
      </c>
      <c r="S2459" s="71">
        <f t="shared" si="115"/>
        <v>25272.454727640201</v>
      </c>
      <c r="T2459" s="72">
        <f t="shared" si="116"/>
        <v>-58.307192910395308</v>
      </c>
    </row>
    <row r="2460" spans="2:20" x14ac:dyDescent="0.25">
      <c r="B2460" s="64">
        <v>42818</v>
      </c>
      <c r="C2460" s="65">
        <v>4</v>
      </c>
      <c r="D2460" s="66">
        <v>1.9114100000000001</v>
      </c>
      <c r="E2460" s="57"/>
      <c r="F2460" s="67">
        <v>42818</v>
      </c>
      <c r="G2460" s="68">
        <v>4</v>
      </c>
      <c r="H2460" s="69">
        <v>25379.39</v>
      </c>
      <c r="I2460" s="57"/>
      <c r="J2460" s="67">
        <v>42818</v>
      </c>
      <c r="K2460" s="68">
        <v>4</v>
      </c>
      <c r="L2460" s="69">
        <v>-2569.37</v>
      </c>
      <c r="M2460" s="57"/>
      <c r="N2460" s="67">
        <v>42818</v>
      </c>
      <c r="O2460" s="68">
        <v>4</v>
      </c>
      <c r="P2460" s="69">
        <v>12394.66929</v>
      </c>
      <c r="Q2460" s="57"/>
      <c r="R2460" s="70">
        <f t="shared" si="114"/>
        <v>-0.10123844584129091</v>
      </c>
      <c r="S2460" s="71">
        <f t="shared" si="115"/>
        <v>23691.2948275989</v>
      </c>
      <c r="T2460" s="72">
        <f t="shared" si="116"/>
        <v>-1254.8170556363766</v>
      </c>
    </row>
    <row r="2461" spans="2:20" x14ac:dyDescent="0.25">
      <c r="B2461" s="64">
        <v>42818</v>
      </c>
      <c r="C2461" s="65">
        <v>5</v>
      </c>
      <c r="D2461" s="66">
        <v>1.63479</v>
      </c>
      <c r="E2461" s="57"/>
      <c r="F2461" s="67">
        <v>42818</v>
      </c>
      <c r="G2461" s="68">
        <v>5</v>
      </c>
      <c r="H2461" s="69">
        <v>24788.01</v>
      </c>
      <c r="I2461" s="57"/>
      <c r="J2461" s="67">
        <v>42818</v>
      </c>
      <c r="K2461" s="68">
        <v>5</v>
      </c>
      <c r="L2461" s="69">
        <v>-6115.39</v>
      </c>
      <c r="M2461" s="57"/>
      <c r="N2461" s="67">
        <v>42818</v>
      </c>
      <c r="O2461" s="68">
        <v>5</v>
      </c>
      <c r="P2461" s="69">
        <v>12100.21946</v>
      </c>
      <c r="Q2461" s="57"/>
      <c r="R2461" s="70">
        <f t="shared" si="114"/>
        <v>-0.24670758160901179</v>
      </c>
      <c r="S2461" s="71">
        <f t="shared" si="115"/>
        <v>19781.3177710134</v>
      </c>
      <c r="T2461" s="72">
        <f t="shared" si="116"/>
        <v>-2985.2158799149029</v>
      </c>
    </row>
    <row r="2462" spans="2:20" x14ac:dyDescent="0.25">
      <c r="B2462" s="64">
        <v>42818</v>
      </c>
      <c r="C2462" s="65">
        <v>6</v>
      </c>
      <c r="D2462" s="66">
        <v>1.9429700000000001</v>
      </c>
      <c r="E2462" s="57"/>
      <c r="F2462" s="67">
        <v>42818</v>
      </c>
      <c r="G2462" s="68">
        <v>6</v>
      </c>
      <c r="H2462" s="69">
        <v>24624.48</v>
      </c>
      <c r="I2462" s="57"/>
      <c r="J2462" s="67">
        <v>42818</v>
      </c>
      <c r="K2462" s="68">
        <v>6</v>
      </c>
      <c r="L2462" s="69">
        <v>-2937.83</v>
      </c>
      <c r="M2462" s="57"/>
      <c r="N2462" s="67">
        <v>42818</v>
      </c>
      <c r="O2462" s="68">
        <v>6</v>
      </c>
      <c r="P2462" s="69">
        <v>12020.76132</v>
      </c>
      <c r="Q2462" s="57"/>
      <c r="R2462" s="70">
        <f t="shared" si="114"/>
        <v>-0.11930526045626141</v>
      </c>
      <c r="S2462" s="71">
        <f t="shared" si="115"/>
        <v>23355.9786219204</v>
      </c>
      <c r="T2462" s="72">
        <f t="shared" si="116"/>
        <v>-1434.1400601651528</v>
      </c>
    </row>
    <row r="2463" spans="2:20" x14ac:dyDescent="0.25">
      <c r="B2463" s="64">
        <v>42818</v>
      </c>
      <c r="C2463" s="65">
        <v>7</v>
      </c>
      <c r="D2463" s="66">
        <v>1.8642300000000001</v>
      </c>
      <c r="E2463" s="57"/>
      <c r="F2463" s="67">
        <v>42818</v>
      </c>
      <c r="G2463" s="68">
        <v>7</v>
      </c>
      <c r="H2463" s="69">
        <v>24327.97</v>
      </c>
      <c r="I2463" s="57"/>
      <c r="J2463" s="67">
        <v>42818</v>
      </c>
      <c r="K2463" s="68">
        <v>7</v>
      </c>
      <c r="L2463" s="69">
        <v>-4391.09</v>
      </c>
      <c r="M2463" s="57"/>
      <c r="N2463" s="67">
        <v>42818</v>
      </c>
      <c r="O2463" s="68">
        <v>7</v>
      </c>
      <c r="P2463" s="69">
        <v>11858.037560000001</v>
      </c>
      <c r="Q2463" s="57"/>
      <c r="R2463" s="70">
        <f t="shared" si="114"/>
        <v>-0.18049553661896162</v>
      </c>
      <c r="S2463" s="71">
        <f t="shared" si="115"/>
        <v>22106.1093604788</v>
      </c>
      <c r="T2463" s="72">
        <f t="shared" si="116"/>
        <v>-2140.3228526400026</v>
      </c>
    </row>
    <row r="2464" spans="2:20" x14ac:dyDescent="0.25">
      <c r="B2464" s="64">
        <v>42818</v>
      </c>
      <c r="C2464" s="65">
        <v>8</v>
      </c>
      <c r="D2464" s="66">
        <v>1.57382</v>
      </c>
      <c r="E2464" s="57"/>
      <c r="F2464" s="67">
        <v>42818</v>
      </c>
      <c r="G2464" s="68">
        <v>8</v>
      </c>
      <c r="H2464" s="69">
        <v>23873.29</v>
      </c>
      <c r="I2464" s="57"/>
      <c r="J2464" s="67">
        <v>42818</v>
      </c>
      <c r="K2464" s="68">
        <v>8</v>
      </c>
      <c r="L2464" s="69">
        <v>-8755.76</v>
      </c>
      <c r="M2464" s="57"/>
      <c r="N2464" s="67">
        <v>42818</v>
      </c>
      <c r="O2464" s="68">
        <v>8</v>
      </c>
      <c r="P2464" s="69">
        <v>11594.07532</v>
      </c>
      <c r="Q2464" s="57"/>
      <c r="R2464" s="70">
        <f t="shared" si="114"/>
        <v>-0.36675967158276046</v>
      </c>
      <c r="S2464" s="71">
        <f t="shared" si="115"/>
        <v>18246.9876201224</v>
      </c>
      <c r="T2464" s="72">
        <f t="shared" si="116"/>
        <v>-4252.2392566689887</v>
      </c>
    </row>
    <row r="2465" spans="2:20" x14ac:dyDescent="0.25">
      <c r="B2465" s="64">
        <v>42818</v>
      </c>
      <c r="C2465" s="65">
        <v>9</v>
      </c>
      <c r="D2465" s="66">
        <v>1.4269499999999999</v>
      </c>
      <c r="E2465" s="57"/>
      <c r="F2465" s="67">
        <v>42818</v>
      </c>
      <c r="G2465" s="68">
        <v>9</v>
      </c>
      <c r="H2465" s="69">
        <v>23628.22</v>
      </c>
      <c r="I2465" s="57"/>
      <c r="J2465" s="67">
        <v>42818</v>
      </c>
      <c r="K2465" s="68">
        <v>9</v>
      </c>
      <c r="L2465" s="69">
        <v>-10817.94</v>
      </c>
      <c r="M2465" s="57"/>
      <c r="N2465" s="67">
        <v>42818</v>
      </c>
      <c r="O2465" s="68">
        <v>9</v>
      </c>
      <c r="P2465" s="69">
        <v>11433.76715</v>
      </c>
      <c r="Q2465" s="57"/>
      <c r="R2465" s="70">
        <f t="shared" si="114"/>
        <v>-0.45783982035041149</v>
      </c>
      <c r="S2465" s="71">
        <f t="shared" si="115"/>
        <v>16315.4140346925</v>
      </c>
      <c r="T2465" s="72">
        <f t="shared" si="116"/>
        <v>-5234.8338978844358</v>
      </c>
    </row>
    <row r="2466" spans="2:20" x14ac:dyDescent="0.25">
      <c r="B2466" s="64">
        <v>42818</v>
      </c>
      <c r="C2466" s="65">
        <v>10</v>
      </c>
      <c r="D2466" s="66">
        <v>1.4189000000000001</v>
      </c>
      <c r="E2466" s="57"/>
      <c r="F2466" s="67">
        <v>42818</v>
      </c>
      <c r="G2466" s="68">
        <v>10</v>
      </c>
      <c r="H2466" s="69">
        <v>23723.27</v>
      </c>
      <c r="I2466" s="57"/>
      <c r="J2466" s="67">
        <v>42818</v>
      </c>
      <c r="K2466" s="68">
        <v>10</v>
      </c>
      <c r="L2466" s="69">
        <v>-10898.57</v>
      </c>
      <c r="M2466" s="57"/>
      <c r="N2466" s="67">
        <v>42818</v>
      </c>
      <c r="O2466" s="68">
        <v>10</v>
      </c>
      <c r="P2466" s="69">
        <v>11447.70343</v>
      </c>
      <c r="Q2466" s="57"/>
      <c r="R2466" s="70">
        <f t="shared" si="114"/>
        <v>-0.45940420523814801</v>
      </c>
      <c r="S2466" s="71">
        <f t="shared" si="115"/>
        <v>16243.146396827</v>
      </c>
      <c r="T2466" s="72">
        <f t="shared" si="116"/>
        <v>-5259.1230960611711</v>
      </c>
    </row>
    <row r="2467" spans="2:20" x14ac:dyDescent="0.25">
      <c r="B2467" s="64">
        <v>42818</v>
      </c>
      <c r="C2467" s="65">
        <v>11</v>
      </c>
      <c r="D2467" s="66">
        <v>1.6193599999999999</v>
      </c>
      <c r="E2467" s="57"/>
      <c r="F2467" s="67">
        <v>42818</v>
      </c>
      <c r="G2467" s="68">
        <v>11</v>
      </c>
      <c r="H2467" s="69">
        <v>24239.71</v>
      </c>
      <c r="I2467" s="57"/>
      <c r="J2467" s="67">
        <v>42818</v>
      </c>
      <c r="K2467" s="68">
        <v>11</v>
      </c>
      <c r="L2467" s="69">
        <v>-7295.35</v>
      </c>
      <c r="M2467" s="57"/>
      <c r="N2467" s="67">
        <v>42818</v>
      </c>
      <c r="O2467" s="68">
        <v>11</v>
      </c>
      <c r="P2467" s="69">
        <v>11680.08978</v>
      </c>
      <c r="Q2467" s="57"/>
      <c r="R2467" s="70">
        <f t="shared" si="114"/>
        <v>-0.30096688450480641</v>
      </c>
      <c r="S2467" s="71">
        <f t="shared" si="115"/>
        <v>18914.270186140799</v>
      </c>
      <c r="T2467" s="72">
        <f t="shared" si="116"/>
        <v>-3515.3202318230296</v>
      </c>
    </row>
    <row r="2468" spans="2:20" x14ac:dyDescent="0.25">
      <c r="B2468" s="64">
        <v>42818</v>
      </c>
      <c r="C2468" s="65">
        <v>12</v>
      </c>
      <c r="D2468" s="66">
        <v>1.7415099999999999</v>
      </c>
      <c r="E2468" s="57"/>
      <c r="F2468" s="67">
        <v>42818</v>
      </c>
      <c r="G2468" s="68">
        <v>12</v>
      </c>
      <c r="H2468" s="69">
        <v>25336.91</v>
      </c>
      <c r="I2468" s="57"/>
      <c r="J2468" s="67">
        <v>42818</v>
      </c>
      <c r="K2468" s="68">
        <v>12</v>
      </c>
      <c r="L2468" s="69">
        <v>-6447.93</v>
      </c>
      <c r="M2468" s="57"/>
      <c r="N2468" s="67">
        <v>42818</v>
      </c>
      <c r="O2468" s="68">
        <v>12</v>
      </c>
      <c r="P2468" s="69">
        <v>12227.434310000001</v>
      </c>
      <c r="Q2468" s="57"/>
      <c r="R2468" s="70">
        <f t="shared" si="114"/>
        <v>-0.25448762299743732</v>
      </c>
      <c r="S2468" s="71">
        <f t="shared" si="115"/>
        <v>21294.199125208099</v>
      </c>
      <c r="T2468" s="72">
        <f t="shared" si="116"/>
        <v>-3111.7306929092101</v>
      </c>
    </row>
    <row r="2469" spans="2:20" x14ac:dyDescent="0.25">
      <c r="B2469" s="64">
        <v>42818</v>
      </c>
      <c r="C2469" s="65">
        <v>13</v>
      </c>
      <c r="D2469" s="66">
        <v>1.34639</v>
      </c>
      <c r="E2469" s="57"/>
      <c r="F2469" s="67">
        <v>42818</v>
      </c>
      <c r="G2469" s="68">
        <v>13</v>
      </c>
      <c r="H2469" s="69">
        <v>27409.75</v>
      </c>
      <c r="I2469" s="57"/>
      <c r="J2469" s="67">
        <v>42818</v>
      </c>
      <c r="K2469" s="68">
        <v>13</v>
      </c>
      <c r="L2469" s="69">
        <v>-9214.9</v>
      </c>
      <c r="M2469" s="57"/>
      <c r="N2469" s="67">
        <v>42818</v>
      </c>
      <c r="O2469" s="68">
        <v>13</v>
      </c>
      <c r="P2469" s="69">
        <v>13258.72552</v>
      </c>
      <c r="Q2469" s="57"/>
      <c r="R2469" s="70">
        <f t="shared" si="114"/>
        <v>-0.33619058911518712</v>
      </c>
      <c r="S2469" s="71">
        <f t="shared" si="115"/>
        <v>17851.4154528728</v>
      </c>
      <c r="T2469" s="72">
        <f t="shared" si="116"/>
        <v>-4457.4587434853656</v>
      </c>
    </row>
    <row r="2470" spans="2:20" x14ac:dyDescent="0.25">
      <c r="B2470" s="64">
        <v>42818</v>
      </c>
      <c r="C2470" s="65">
        <v>14</v>
      </c>
      <c r="D2470" s="66">
        <v>1.57623</v>
      </c>
      <c r="E2470" s="57"/>
      <c r="F2470" s="67">
        <v>42818</v>
      </c>
      <c r="G2470" s="68">
        <v>14</v>
      </c>
      <c r="H2470" s="69">
        <v>29640.62</v>
      </c>
      <c r="I2470" s="57"/>
      <c r="J2470" s="67">
        <v>42818</v>
      </c>
      <c r="K2470" s="68">
        <v>14</v>
      </c>
      <c r="L2470" s="69">
        <v>-5999.61</v>
      </c>
      <c r="M2470" s="57"/>
      <c r="N2470" s="67">
        <v>42818</v>
      </c>
      <c r="O2470" s="68">
        <v>14</v>
      </c>
      <c r="P2470" s="69">
        <v>14374.71478</v>
      </c>
      <c r="Q2470" s="57"/>
      <c r="R2470" s="70">
        <f t="shared" si="114"/>
        <v>-0.20241175791869401</v>
      </c>
      <c r="S2470" s="71">
        <f t="shared" si="115"/>
        <v>22657.8566776794</v>
      </c>
      <c r="T2470" s="72">
        <f t="shared" si="116"/>
        <v>-2909.6112881996328</v>
      </c>
    </row>
    <row r="2471" spans="2:20" x14ac:dyDescent="0.25">
      <c r="B2471" s="64">
        <v>42818</v>
      </c>
      <c r="C2471" s="65">
        <v>15</v>
      </c>
      <c r="D2471" s="66">
        <v>1.9119999999999999</v>
      </c>
      <c r="E2471" s="57"/>
      <c r="F2471" s="67">
        <v>42818</v>
      </c>
      <c r="G2471" s="68">
        <v>15</v>
      </c>
      <c r="H2471" s="69">
        <v>32698.18</v>
      </c>
      <c r="I2471" s="57"/>
      <c r="J2471" s="67">
        <v>42818</v>
      </c>
      <c r="K2471" s="68">
        <v>15</v>
      </c>
      <c r="L2471" s="69">
        <v>-1650.95</v>
      </c>
      <c r="M2471" s="57"/>
      <c r="N2471" s="67">
        <v>42818</v>
      </c>
      <c r="O2471" s="68">
        <v>15</v>
      </c>
      <c r="P2471" s="69">
        <v>15855.949339999999</v>
      </c>
      <c r="Q2471" s="57"/>
      <c r="R2471" s="70">
        <f t="shared" si="114"/>
        <v>-5.0490577763043692E-2</v>
      </c>
      <c r="S2471" s="71">
        <f t="shared" si="115"/>
        <v>30316.575138079996</v>
      </c>
      <c r="T2471" s="72">
        <f t="shared" si="116"/>
        <v>-800.57604315815126</v>
      </c>
    </row>
    <row r="2472" spans="2:20" x14ac:dyDescent="0.25">
      <c r="B2472" s="64">
        <v>42818</v>
      </c>
      <c r="C2472" s="65">
        <v>16</v>
      </c>
      <c r="D2472" s="66">
        <v>3.0330699999999999</v>
      </c>
      <c r="E2472" s="57"/>
      <c r="F2472" s="67">
        <v>42818</v>
      </c>
      <c r="G2472" s="68">
        <v>16</v>
      </c>
      <c r="H2472" s="69">
        <v>33762.870000000003</v>
      </c>
      <c r="I2472" s="57"/>
      <c r="J2472" s="67">
        <v>42818</v>
      </c>
      <c r="K2472" s="68">
        <v>16</v>
      </c>
      <c r="L2472" s="69">
        <v>21612.94</v>
      </c>
      <c r="M2472" s="57"/>
      <c r="N2472" s="67">
        <v>42818</v>
      </c>
      <c r="O2472" s="68">
        <v>16</v>
      </c>
      <c r="P2472" s="69">
        <v>16427.625800000002</v>
      </c>
      <c r="Q2472" s="57"/>
      <c r="R2472" s="70">
        <f t="shared" si="114"/>
        <v>0.64013930095397686</v>
      </c>
      <c r="S2472" s="71">
        <f t="shared" si="115"/>
        <v>49826.138985206002</v>
      </c>
      <c r="T2472" s="72">
        <f t="shared" si="116"/>
        <v>10515.968895945516</v>
      </c>
    </row>
    <row r="2473" spans="2:20" x14ac:dyDescent="0.25">
      <c r="B2473" s="64">
        <v>42818</v>
      </c>
      <c r="C2473" s="65">
        <v>17</v>
      </c>
      <c r="D2473" s="66">
        <v>3.6391800000000001</v>
      </c>
      <c r="E2473" s="57"/>
      <c r="F2473" s="67">
        <v>42818</v>
      </c>
      <c r="G2473" s="68">
        <v>17</v>
      </c>
      <c r="H2473" s="69">
        <v>34453.31</v>
      </c>
      <c r="I2473" s="57"/>
      <c r="J2473" s="67">
        <v>42818</v>
      </c>
      <c r="K2473" s="68">
        <v>17</v>
      </c>
      <c r="L2473" s="69">
        <v>42347.34</v>
      </c>
      <c r="M2473" s="57"/>
      <c r="N2473" s="67">
        <v>42818</v>
      </c>
      <c r="O2473" s="68">
        <v>17</v>
      </c>
      <c r="P2473" s="69">
        <v>16768.72696</v>
      </c>
      <c r="Q2473" s="57"/>
      <c r="R2473" s="70">
        <f t="shared" si="114"/>
        <v>1.2291225429428987</v>
      </c>
      <c r="S2473" s="71">
        <f t="shared" si="115"/>
        <v>61024.415778292801</v>
      </c>
      <c r="T2473" s="72">
        <f t="shared" si="116"/>
        <v>20610.820322990345</v>
      </c>
    </row>
    <row r="2474" spans="2:20" x14ac:dyDescent="0.25">
      <c r="B2474" s="64">
        <v>42818</v>
      </c>
      <c r="C2474" s="65">
        <v>18</v>
      </c>
      <c r="D2474" s="66">
        <v>3.7177899999999999</v>
      </c>
      <c r="E2474" s="57"/>
      <c r="F2474" s="67">
        <v>42818</v>
      </c>
      <c r="G2474" s="68">
        <v>18</v>
      </c>
      <c r="H2474" s="69">
        <v>34564.44</v>
      </c>
      <c r="I2474" s="57"/>
      <c r="J2474" s="67">
        <v>42818</v>
      </c>
      <c r="K2474" s="68">
        <v>18</v>
      </c>
      <c r="L2474" s="69">
        <v>45807.08</v>
      </c>
      <c r="M2474" s="57"/>
      <c r="N2474" s="67">
        <v>42818</v>
      </c>
      <c r="O2474" s="68">
        <v>18</v>
      </c>
      <c r="P2474" s="69">
        <v>16840.56335</v>
      </c>
      <c r="Q2474" s="57"/>
      <c r="R2474" s="70">
        <f t="shared" si="114"/>
        <v>1.3252660827139107</v>
      </c>
      <c r="S2474" s="71">
        <f t="shared" si="115"/>
        <v>62609.678016996499</v>
      </c>
      <c r="T2474" s="72">
        <f t="shared" si="116"/>
        <v>22318.227421549953</v>
      </c>
    </row>
    <row r="2475" spans="2:20" x14ac:dyDescent="0.25">
      <c r="B2475" s="64">
        <v>42818</v>
      </c>
      <c r="C2475" s="65">
        <v>19</v>
      </c>
      <c r="D2475" s="66">
        <v>3.6536200000000001</v>
      </c>
      <c r="E2475" s="57"/>
      <c r="F2475" s="67">
        <v>42818</v>
      </c>
      <c r="G2475" s="68">
        <v>19</v>
      </c>
      <c r="H2475" s="69">
        <v>34555.269999999997</v>
      </c>
      <c r="I2475" s="57"/>
      <c r="J2475" s="67">
        <v>42818</v>
      </c>
      <c r="K2475" s="68">
        <v>19</v>
      </c>
      <c r="L2475" s="69">
        <v>53018.86</v>
      </c>
      <c r="M2475" s="57"/>
      <c r="N2475" s="67">
        <v>42818</v>
      </c>
      <c r="O2475" s="68">
        <v>19</v>
      </c>
      <c r="P2475" s="69">
        <v>16858.692279999999</v>
      </c>
      <c r="Q2475" s="57"/>
      <c r="R2475" s="70">
        <f t="shared" si="114"/>
        <v>1.5343205247708962</v>
      </c>
      <c r="S2475" s="71">
        <f t="shared" si="115"/>
        <v>61595.255288053602</v>
      </c>
      <c r="T2475" s="72">
        <f t="shared" si="116"/>
        <v>25866.637586000656</v>
      </c>
    </row>
    <row r="2476" spans="2:20" x14ac:dyDescent="0.25">
      <c r="B2476" s="64">
        <v>42818</v>
      </c>
      <c r="C2476" s="65">
        <v>20</v>
      </c>
      <c r="D2476" s="66">
        <v>3.7348499999999998</v>
      </c>
      <c r="E2476" s="57"/>
      <c r="F2476" s="67">
        <v>42818</v>
      </c>
      <c r="G2476" s="68">
        <v>20</v>
      </c>
      <c r="H2476" s="69">
        <v>34154.9</v>
      </c>
      <c r="I2476" s="57"/>
      <c r="J2476" s="67">
        <v>42818</v>
      </c>
      <c r="K2476" s="68">
        <v>20</v>
      </c>
      <c r="L2476" s="69">
        <v>53962.42</v>
      </c>
      <c r="M2476" s="57"/>
      <c r="N2476" s="67">
        <v>42818</v>
      </c>
      <c r="O2476" s="68">
        <v>20</v>
      </c>
      <c r="P2476" s="69">
        <v>16686.845280000001</v>
      </c>
      <c r="Q2476" s="57"/>
      <c r="R2476" s="70">
        <f t="shared" si="114"/>
        <v>1.57993201561123</v>
      </c>
      <c r="S2476" s="71">
        <f t="shared" si="115"/>
        <v>62322.864094008</v>
      </c>
      <c r="T2476" s="72">
        <f t="shared" si="116"/>
        <v>26364.081097423143</v>
      </c>
    </row>
    <row r="2477" spans="2:20" x14ac:dyDescent="0.25">
      <c r="B2477" s="64">
        <v>42818</v>
      </c>
      <c r="C2477" s="65">
        <v>21</v>
      </c>
      <c r="D2477" s="66">
        <v>3.3150400000000002</v>
      </c>
      <c r="E2477" s="57"/>
      <c r="F2477" s="67">
        <v>42818</v>
      </c>
      <c r="G2477" s="68">
        <v>21</v>
      </c>
      <c r="H2477" s="69">
        <v>33423.86</v>
      </c>
      <c r="I2477" s="57"/>
      <c r="J2477" s="67">
        <v>42818</v>
      </c>
      <c r="K2477" s="68">
        <v>21</v>
      </c>
      <c r="L2477" s="69">
        <v>34680.019999999997</v>
      </c>
      <c r="M2477" s="57"/>
      <c r="N2477" s="67">
        <v>42818</v>
      </c>
      <c r="O2477" s="68">
        <v>21</v>
      </c>
      <c r="P2477" s="69">
        <v>16310.17553</v>
      </c>
      <c r="Q2477" s="57"/>
      <c r="R2477" s="70">
        <f t="shared" si="114"/>
        <v>1.0375827328142231</v>
      </c>
      <c r="S2477" s="71">
        <f t="shared" si="115"/>
        <v>54068.884288971203</v>
      </c>
      <c r="T2477" s="72">
        <f t="shared" si="116"/>
        <v>16923.156499097069</v>
      </c>
    </row>
    <row r="2478" spans="2:20" x14ac:dyDescent="0.25">
      <c r="B2478" s="64">
        <v>42818</v>
      </c>
      <c r="C2478" s="65">
        <v>22</v>
      </c>
      <c r="D2478" s="66">
        <v>2.8820600000000001</v>
      </c>
      <c r="E2478" s="57"/>
      <c r="F2478" s="67">
        <v>42818</v>
      </c>
      <c r="G2478" s="68">
        <v>22</v>
      </c>
      <c r="H2478" s="69">
        <v>32886.29</v>
      </c>
      <c r="I2478" s="57"/>
      <c r="J2478" s="67">
        <v>42818</v>
      </c>
      <c r="K2478" s="68">
        <v>22</v>
      </c>
      <c r="L2478" s="69">
        <v>21066.45</v>
      </c>
      <c r="M2478" s="57"/>
      <c r="N2478" s="67">
        <v>42818</v>
      </c>
      <c r="O2478" s="68">
        <v>22</v>
      </c>
      <c r="P2478" s="69">
        <v>16041.68728</v>
      </c>
      <c r="Q2478" s="57"/>
      <c r="R2478" s="70">
        <f t="shared" si="114"/>
        <v>0.64058457186870277</v>
      </c>
      <c r="S2478" s="71">
        <f t="shared" si="115"/>
        <v>46233.105242196798</v>
      </c>
      <c r="T2478" s="72">
        <f t="shared" si="116"/>
        <v>10276.057378310416</v>
      </c>
    </row>
    <row r="2479" spans="2:20" x14ac:dyDescent="0.25">
      <c r="B2479" s="64">
        <v>42818</v>
      </c>
      <c r="C2479" s="65">
        <v>23</v>
      </c>
      <c r="D2479" s="66">
        <v>2.4221599999999999</v>
      </c>
      <c r="E2479" s="57"/>
      <c r="F2479" s="67">
        <v>42818</v>
      </c>
      <c r="G2479" s="68">
        <v>23</v>
      </c>
      <c r="H2479" s="69">
        <v>32588.76</v>
      </c>
      <c r="I2479" s="57"/>
      <c r="J2479" s="67">
        <v>42818</v>
      </c>
      <c r="K2479" s="68">
        <v>23</v>
      </c>
      <c r="L2479" s="69">
        <v>8229.85</v>
      </c>
      <c r="M2479" s="57"/>
      <c r="N2479" s="67">
        <v>42818</v>
      </c>
      <c r="O2479" s="68">
        <v>23</v>
      </c>
      <c r="P2479" s="69">
        <v>15895.00279</v>
      </c>
      <c r="Q2479" s="57"/>
      <c r="R2479" s="70">
        <f t="shared" si="114"/>
        <v>0.25253645735523539</v>
      </c>
      <c r="S2479" s="71">
        <f t="shared" si="115"/>
        <v>38500.239957826401</v>
      </c>
      <c r="T2479" s="72">
        <f t="shared" si="116"/>
        <v>4014.0676942381824</v>
      </c>
    </row>
    <row r="2480" spans="2:20" x14ac:dyDescent="0.25">
      <c r="B2480" s="64">
        <v>42818</v>
      </c>
      <c r="C2480" s="65">
        <v>24</v>
      </c>
      <c r="D2480" s="66">
        <v>1.7944100000000001</v>
      </c>
      <c r="E2480" s="57"/>
      <c r="F2480" s="67">
        <v>42818</v>
      </c>
      <c r="G2480" s="68">
        <v>24</v>
      </c>
      <c r="H2480" s="69">
        <v>32181.34</v>
      </c>
      <c r="I2480" s="57"/>
      <c r="J2480" s="67">
        <v>42818</v>
      </c>
      <c r="K2480" s="68">
        <v>24</v>
      </c>
      <c r="L2480" s="69">
        <v>-4347.7299999999996</v>
      </c>
      <c r="M2480" s="57"/>
      <c r="N2480" s="67">
        <v>42818</v>
      </c>
      <c r="O2480" s="68">
        <v>24</v>
      </c>
      <c r="P2480" s="69">
        <v>15684.189689999999</v>
      </c>
      <c r="Q2480" s="57"/>
      <c r="R2480" s="70">
        <f t="shared" si="114"/>
        <v>-0.13510096223463658</v>
      </c>
      <c r="S2480" s="71">
        <f t="shared" si="115"/>
        <v>28143.866821632899</v>
      </c>
      <c r="T2480" s="72">
        <f t="shared" si="116"/>
        <v>-2118.9491189895662</v>
      </c>
    </row>
    <row r="2481" spans="2:20" x14ac:dyDescent="0.25">
      <c r="B2481" s="64">
        <v>42818</v>
      </c>
      <c r="C2481" s="65">
        <v>25</v>
      </c>
      <c r="D2481" s="66">
        <v>1.4518500000000001</v>
      </c>
      <c r="E2481" s="57"/>
      <c r="F2481" s="67">
        <v>42818</v>
      </c>
      <c r="G2481" s="68">
        <v>25</v>
      </c>
      <c r="H2481" s="69">
        <v>31777.18</v>
      </c>
      <c r="I2481" s="57"/>
      <c r="J2481" s="67">
        <v>42818</v>
      </c>
      <c r="K2481" s="68">
        <v>25</v>
      </c>
      <c r="L2481" s="69">
        <v>-12436.01</v>
      </c>
      <c r="M2481" s="57"/>
      <c r="N2481" s="67">
        <v>42818</v>
      </c>
      <c r="O2481" s="68">
        <v>25</v>
      </c>
      <c r="P2481" s="69">
        <v>15487.96256</v>
      </c>
      <c r="Q2481" s="57"/>
      <c r="R2481" s="70">
        <f t="shared" si="114"/>
        <v>-0.39135033379299233</v>
      </c>
      <c r="S2481" s="71">
        <f t="shared" si="115"/>
        <v>22486.198442736</v>
      </c>
      <c r="T2481" s="72">
        <f t="shared" si="116"/>
        <v>-6061.2193176293677</v>
      </c>
    </row>
    <row r="2482" spans="2:20" x14ac:dyDescent="0.25">
      <c r="B2482" s="64">
        <v>42818</v>
      </c>
      <c r="C2482" s="65">
        <v>26</v>
      </c>
      <c r="D2482" s="66">
        <v>1.5249699999999999</v>
      </c>
      <c r="E2482" s="57"/>
      <c r="F2482" s="67">
        <v>42818</v>
      </c>
      <c r="G2482" s="68">
        <v>26</v>
      </c>
      <c r="H2482" s="69">
        <v>31304.82</v>
      </c>
      <c r="I2482" s="57"/>
      <c r="J2482" s="67">
        <v>42818</v>
      </c>
      <c r="K2482" s="68">
        <v>26</v>
      </c>
      <c r="L2482" s="69">
        <v>-11098.41</v>
      </c>
      <c r="M2482" s="57"/>
      <c r="N2482" s="67">
        <v>42818</v>
      </c>
      <c r="O2482" s="68">
        <v>26</v>
      </c>
      <c r="P2482" s="69">
        <v>15263.54142</v>
      </c>
      <c r="Q2482" s="57"/>
      <c r="R2482" s="70">
        <f t="shared" si="114"/>
        <v>-0.3545271942148206</v>
      </c>
      <c r="S2482" s="71">
        <f t="shared" si="115"/>
        <v>23276.442759257399</v>
      </c>
      <c r="T2482" s="72">
        <f t="shared" si="116"/>
        <v>-5411.3405134142986</v>
      </c>
    </row>
    <row r="2483" spans="2:20" x14ac:dyDescent="0.25">
      <c r="B2483" s="64">
        <v>42818</v>
      </c>
      <c r="C2483" s="65">
        <v>27</v>
      </c>
      <c r="D2483" s="66">
        <v>1.2552099999999999</v>
      </c>
      <c r="E2483" s="57"/>
      <c r="F2483" s="67">
        <v>42818</v>
      </c>
      <c r="G2483" s="68">
        <v>27</v>
      </c>
      <c r="H2483" s="69">
        <v>30738.38</v>
      </c>
      <c r="I2483" s="57"/>
      <c r="J2483" s="67">
        <v>42818</v>
      </c>
      <c r="K2483" s="68">
        <v>27</v>
      </c>
      <c r="L2483" s="69">
        <v>-10666.34</v>
      </c>
      <c r="M2483" s="57"/>
      <c r="N2483" s="67">
        <v>42818</v>
      </c>
      <c r="O2483" s="68">
        <v>27</v>
      </c>
      <c r="P2483" s="69">
        <v>14974.09398</v>
      </c>
      <c r="Q2483" s="57"/>
      <c r="R2483" s="70">
        <f t="shared" si="114"/>
        <v>-0.34700397353406393</v>
      </c>
      <c r="S2483" s="71">
        <f t="shared" si="115"/>
        <v>18795.6325046358</v>
      </c>
      <c r="T2483" s="72">
        <f t="shared" si="116"/>
        <v>-5196.0701111325061</v>
      </c>
    </row>
    <row r="2484" spans="2:20" x14ac:dyDescent="0.25">
      <c r="B2484" s="64">
        <v>42818</v>
      </c>
      <c r="C2484" s="65">
        <v>28</v>
      </c>
      <c r="D2484" s="66">
        <v>0.77646000000000004</v>
      </c>
      <c r="E2484" s="57"/>
      <c r="F2484" s="67">
        <v>42818</v>
      </c>
      <c r="G2484" s="68">
        <v>28</v>
      </c>
      <c r="H2484" s="69">
        <v>30293.42</v>
      </c>
      <c r="I2484" s="57"/>
      <c r="J2484" s="67">
        <v>42818</v>
      </c>
      <c r="K2484" s="68">
        <v>28</v>
      </c>
      <c r="L2484" s="69">
        <v>-15926.38</v>
      </c>
      <c r="M2484" s="57"/>
      <c r="N2484" s="67">
        <v>42818</v>
      </c>
      <c r="O2484" s="68">
        <v>28</v>
      </c>
      <c r="P2484" s="69">
        <v>14750.209570000001</v>
      </c>
      <c r="Q2484" s="57"/>
      <c r="R2484" s="70">
        <f t="shared" si="114"/>
        <v>-0.52573727231854306</v>
      </c>
      <c r="S2484" s="71">
        <f t="shared" si="115"/>
        <v>11452.947722722201</v>
      </c>
      <c r="T2484" s="72">
        <f t="shared" si="116"/>
        <v>-7754.7349454586702</v>
      </c>
    </row>
    <row r="2485" spans="2:20" x14ac:dyDescent="0.25">
      <c r="B2485" s="64">
        <v>42818</v>
      </c>
      <c r="C2485" s="65">
        <v>29</v>
      </c>
      <c r="D2485" s="66">
        <v>0.53825000000000001</v>
      </c>
      <c r="E2485" s="57"/>
      <c r="F2485" s="67">
        <v>42818</v>
      </c>
      <c r="G2485" s="68">
        <v>29</v>
      </c>
      <c r="H2485" s="69">
        <v>29977.4</v>
      </c>
      <c r="I2485" s="57"/>
      <c r="J2485" s="67">
        <v>42818</v>
      </c>
      <c r="K2485" s="68">
        <v>29</v>
      </c>
      <c r="L2485" s="69">
        <v>-19941.61</v>
      </c>
      <c r="M2485" s="57"/>
      <c r="N2485" s="67">
        <v>42818</v>
      </c>
      <c r="O2485" s="68">
        <v>29</v>
      </c>
      <c r="P2485" s="69">
        <v>14587.43017</v>
      </c>
      <c r="Q2485" s="57"/>
      <c r="R2485" s="70">
        <f t="shared" si="114"/>
        <v>-0.66522146683835159</v>
      </c>
      <c r="S2485" s="71">
        <f t="shared" si="115"/>
        <v>7851.6842890025</v>
      </c>
      <c r="T2485" s="72">
        <f t="shared" si="116"/>
        <v>-9703.871695089425</v>
      </c>
    </row>
    <row r="2486" spans="2:20" x14ac:dyDescent="0.25">
      <c r="B2486" s="64">
        <v>42818</v>
      </c>
      <c r="C2486" s="65">
        <v>30</v>
      </c>
      <c r="D2486" s="66">
        <v>0.56342999999999999</v>
      </c>
      <c r="E2486" s="57"/>
      <c r="F2486" s="67">
        <v>42818</v>
      </c>
      <c r="G2486" s="68">
        <v>30</v>
      </c>
      <c r="H2486" s="69">
        <v>29531.35</v>
      </c>
      <c r="I2486" s="57"/>
      <c r="J2486" s="67">
        <v>42818</v>
      </c>
      <c r="K2486" s="68">
        <v>30</v>
      </c>
      <c r="L2486" s="69">
        <v>-24649.98</v>
      </c>
      <c r="M2486" s="57"/>
      <c r="N2486" s="67">
        <v>42818</v>
      </c>
      <c r="O2486" s="68">
        <v>30</v>
      </c>
      <c r="P2486" s="69">
        <v>14367.164940000001</v>
      </c>
      <c r="Q2486" s="57"/>
      <c r="R2486" s="70">
        <f t="shared" si="114"/>
        <v>-0.8347054909443693</v>
      </c>
      <c r="S2486" s="71">
        <f t="shared" si="115"/>
        <v>8094.8917421442002</v>
      </c>
      <c r="T2486" s="72">
        <f t="shared" si="116"/>
        <v>-11992.351464721431</v>
      </c>
    </row>
    <row r="2487" spans="2:20" x14ac:dyDescent="0.25">
      <c r="B2487" s="64">
        <v>42818</v>
      </c>
      <c r="C2487" s="65">
        <v>31</v>
      </c>
      <c r="D2487" s="66">
        <v>0.71933000000000002</v>
      </c>
      <c r="E2487" s="57"/>
      <c r="F2487" s="67">
        <v>42818</v>
      </c>
      <c r="G2487" s="68">
        <v>31</v>
      </c>
      <c r="H2487" s="69">
        <v>29574.81</v>
      </c>
      <c r="I2487" s="57"/>
      <c r="J2487" s="67">
        <v>42818</v>
      </c>
      <c r="K2487" s="68">
        <v>31</v>
      </c>
      <c r="L2487" s="69">
        <v>-29842.07</v>
      </c>
      <c r="M2487" s="57"/>
      <c r="N2487" s="67">
        <v>42818</v>
      </c>
      <c r="O2487" s="68">
        <v>31</v>
      </c>
      <c r="P2487" s="69">
        <v>14412.850710000001</v>
      </c>
      <c r="Q2487" s="57"/>
      <c r="R2487" s="70">
        <f t="shared" si="114"/>
        <v>-1.0090367444456954</v>
      </c>
      <c r="S2487" s="71">
        <f t="shared" si="115"/>
        <v>10367.5959012243</v>
      </c>
      <c r="T2487" s="72">
        <f t="shared" si="116"/>
        <v>-14543.09595860023</v>
      </c>
    </row>
    <row r="2488" spans="2:20" x14ac:dyDescent="0.25">
      <c r="B2488" s="64">
        <v>42818</v>
      </c>
      <c r="C2488" s="65">
        <v>32</v>
      </c>
      <c r="D2488" s="66">
        <v>1.0875699999999999</v>
      </c>
      <c r="E2488" s="57"/>
      <c r="F2488" s="67">
        <v>42818</v>
      </c>
      <c r="G2488" s="68">
        <v>32</v>
      </c>
      <c r="H2488" s="69">
        <v>30233.43</v>
      </c>
      <c r="I2488" s="57"/>
      <c r="J2488" s="67">
        <v>42818</v>
      </c>
      <c r="K2488" s="68">
        <v>32</v>
      </c>
      <c r="L2488" s="69">
        <v>-31537.66</v>
      </c>
      <c r="M2488" s="57"/>
      <c r="N2488" s="67">
        <v>42818</v>
      </c>
      <c r="O2488" s="68">
        <v>32</v>
      </c>
      <c r="P2488" s="69">
        <v>14755.519759999999</v>
      </c>
      <c r="Q2488" s="57"/>
      <c r="R2488" s="70">
        <f t="shared" si="114"/>
        <v>-1.0431386713317012</v>
      </c>
      <c r="S2488" s="71">
        <f t="shared" si="115"/>
        <v>16047.660625383198</v>
      </c>
      <c r="T2488" s="72">
        <f t="shared" si="116"/>
        <v>-15392.053277255063</v>
      </c>
    </row>
    <row r="2489" spans="2:20" x14ac:dyDescent="0.25">
      <c r="B2489" s="64">
        <v>42818</v>
      </c>
      <c r="C2489" s="65">
        <v>33</v>
      </c>
      <c r="D2489" s="66">
        <v>2.0287799999999998</v>
      </c>
      <c r="E2489" s="57"/>
      <c r="F2489" s="67">
        <v>42818</v>
      </c>
      <c r="G2489" s="68">
        <v>33</v>
      </c>
      <c r="H2489" s="69">
        <v>31270.69</v>
      </c>
      <c r="I2489" s="57"/>
      <c r="J2489" s="67">
        <v>42818</v>
      </c>
      <c r="K2489" s="68">
        <v>33</v>
      </c>
      <c r="L2489" s="69">
        <v>-29615.78</v>
      </c>
      <c r="M2489" s="57"/>
      <c r="N2489" s="67">
        <v>42818</v>
      </c>
      <c r="O2489" s="68">
        <v>33</v>
      </c>
      <c r="P2489" s="69">
        <v>15217.15005</v>
      </c>
      <c r="Q2489" s="57"/>
      <c r="R2489" s="70">
        <f t="shared" si="114"/>
        <v>-0.94707791865161917</v>
      </c>
      <c r="S2489" s="71">
        <f t="shared" si="115"/>
        <v>30872.249678438999</v>
      </c>
      <c r="T2489" s="72">
        <f t="shared" si="116"/>
        <v>-14411.826797163383</v>
      </c>
    </row>
    <row r="2490" spans="2:20" x14ac:dyDescent="0.25">
      <c r="B2490" s="64">
        <v>42818</v>
      </c>
      <c r="C2490" s="65">
        <v>34</v>
      </c>
      <c r="D2490" s="66">
        <v>3.4616400000000001</v>
      </c>
      <c r="E2490" s="57"/>
      <c r="F2490" s="67">
        <v>42818</v>
      </c>
      <c r="G2490" s="68">
        <v>34</v>
      </c>
      <c r="H2490" s="69">
        <v>32679.82</v>
      </c>
      <c r="I2490" s="57"/>
      <c r="J2490" s="67">
        <v>42818</v>
      </c>
      <c r="K2490" s="68">
        <v>34</v>
      </c>
      <c r="L2490" s="69">
        <v>-10219.64</v>
      </c>
      <c r="M2490" s="57"/>
      <c r="N2490" s="67">
        <v>42818</v>
      </c>
      <c r="O2490" s="68">
        <v>34</v>
      </c>
      <c r="P2490" s="69">
        <v>15899.939280000001</v>
      </c>
      <c r="Q2490" s="57"/>
      <c r="R2490" s="70">
        <f t="shared" si="114"/>
        <v>-0.31272020470124989</v>
      </c>
      <c r="S2490" s="71">
        <f t="shared" si="115"/>
        <v>55039.865809219205</v>
      </c>
      <c r="T2490" s="72">
        <f t="shared" si="116"/>
        <v>-4972.2322663790437</v>
      </c>
    </row>
    <row r="2491" spans="2:20" x14ac:dyDescent="0.25">
      <c r="B2491" s="64">
        <v>42818</v>
      </c>
      <c r="C2491" s="65">
        <v>35</v>
      </c>
      <c r="D2491" s="66">
        <v>4.1143400000000003</v>
      </c>
      <c r="E2491" s="57"/>
      <c r="F2491" s="67">
        <v>42818</v>
      </c>
      <c r="G2491" s="68">
        <v>35</v>
      </c>
      <c r="H2491" s="69">
        <v>33954.07</v>
      </c>
      <c r="I2491" s="57"/>
      <c r="J2491" s="67">
        <v>42818</v>
      </c>
      <c r="K2491" s="68">
        <v>35</v>
      </c>
      <c r="L2491" s="69">
        <v>15736.97</v>
      </c>
      <c r="M2491" s="57"/>
      <c r="N2491" s="67">
        <v>42818</v>
      </c>
      <c r="O2491" s="68">
        <v>35</v>
      </c>
      <c r="P2491" s="69">
        <v>16548.028590000002</v>
      </c>
      <c r="Q2491" s="57"/>
      <c r="R2491" s="70">
        <f t="shared" si="114"/>
        <v>0.46347816329529862</v>
      </c>
      <c r="S2491" s="71">
        <f t="shared" si="115"/>
        <v>68084.215948980607</v>
      </c>
      <c r="T2491" s="72">
        <f t="shared" si="116"/>
        <v>7669.6498970512912</v>
      </c>
    </row>
    <row r="2492" spans="2:20" x14ac:dyDescent="0.25">
      <c r="B2492" s="64">
        <v>42818</v>
      </c>
      <c r="C2492" s="65">
        <v>36</v>
      </c>
      <c r="D2492" s="66">
        <v>4.5173699999999997</v>
      </c>
      <c r="E2492" s="57"/>
      <c r="F2492" s="67">
        <v>42818</v>
      </c>
      <c r="G2492" s="68">
        <v>36</v>
      </c>
      <c r="H2492" s="69">
        <v>34785.800000000003</v>
      </c>
      <c r="I2492" s="57"/>
      <c r="J2492" s="67">
        <v>42818</v>
      </c>
      <c r="K2492" s="68">
        <v>36</v>
      </c>
      <c r="L2492" s="69">
        <v>41568.28</v>
      </c>
      <c r="M2492" s="57"/>
      <c r="N2492" s="67">
        <v>42818</v>
      </c>
      <c r="O2492" s="68">
        <v>36</v>
      </c>
      <c r="P2492" s="69">
        <v>16997.675579999999</v>
      </c>
      <c r="Q2492" s="57"/>
      <c r="R2492" s="70">
        <f t="shared" si="114"/>
        <v>1.1949784107308152</v>
      </c>
      <c r="S2492" s="71">
        <f t="shared" si="115"/>
        <v>76784.78973482459</v>
      </c>
      <c r="T2492" s="72">
        <f t="shared" si="116"/>
        <v>20311.855350706388</v>
      </c>
    </row>
    <row r="2493" spans="2:20" x14ac:dyDescent="0.25">
      <c r="B2493" s="64">
        <v>42818</v>
      </c>
      <c r="C2493" s="65">
        <v>37</v>
      </c>
      <c r="D2493" s="66">
        <v>5.4300800000000002</v>
      </c>
      <c r="E2493" s="57"/>
      <c r="F2493" s="67">
        <v>42818</v>
      </c>
      <c r="G2493" s="68">
        <v>37</v>
      </c>
      <c r="H2493" s="69">
        <v>35648.67</v>
      </c>
      <c r="I2493" s="57"/>
      <c r="J2493" s="67">
        <v>42818</v>
      </c>
      <c r="K2493" s="68">
        <v>37</v>
      </c>
      <c r="L2493" s="69">
        <v>37061.18</v>
      </c>
      <c r="M2493" s="57"/>
      <c r="N2493" s="67">
        <v>42818</v>
      </c>
      <c r="O2493" s="68">
        <v>37</v>
      </c>
      <c r="P2493" s="69">
        <v>17411.863099999999</v>
      </c>
      <c r="Q2493" s="57"/>
      <c r="R2493" s="70">
        <f t="shared" si="114"/>
        <v>1.0396230771021753</v>
      </c>
      <c r="S2493" s="71">
        <f t="shared" si="115"/>
        <v>94547.809582047994</v>
      </c>
      <c r="T2493" s="72">
        <f t="shared" si="116"/>
        <v>18101.77469410382</v>
      </c>
    </row>
    <row r="2494" spans="2:20" x14ac:dyDescent="0.25">
      <c r="B2494" s="64">
        <v>42818</v>
      </c>
      <c r="C2494" s="65">
        <v>38</v>
      </c>
      <c r="D2494" s="66">
        <v>6.3291700000000004</v>
      </c>
      <c r="E2494" s="57"/>
      <c r="F2494" s="67">
        <v>42818</v>
      </c>
      <c r="G2494" s="68">
        <v>38</v>
      </c>
      <c r="H2494" s="69">
        <v>37488.480000000003</v>
      </c>
      <c r="I2494" s="57"/>
      <c r="J2494" s="67">
        <v>42818</v>
      </c>
      <c r="K2494" s="68">
        <v>38</v>
      </c>
      <c r="L2494" s="69">
        <v>152732.66</v>
      </c>
      <c r="M2494" s="57"/>
      <c r="N2494" s="67">
        <v>42818</v>
      </c>
      <c r="O2494" s="68">
        <v>38</v>
      </c>
      <c r="P2494" s="69">
        <v>18287.389070000001</v>
      </c>
      <c r="Q2494" s="57"/>
      <c r="R2494" s="70">
        <f t="shared" si="114"/>
        <v>4.0741225037664899</v>
      </c>
      <c r="S2494" s="71">
        <f t="shared" si="115"/>
        <v>115743.99428017192</v>
      </c>
      <c r="T2494" s="72">
        <f t="shared" si="116"/>
        <v>74505.063345220347</v>
      </c>
    </row>
    <row r="2495" spans="2:20" x14ac:dyDescent="0.25">
      <c r="B2495" s="64">
        <v>42818</v>
      </c>
      <c r="C2495" s="65">
        <v>39</v>
      </c>
      <c r="D2495" s="66">
        <v>6.1676700000000002</v>
      </c>
      <c r="E2495" s="57"/>
      <c r="F2495" s="67">
        <v>42818</v>
      </c>
      <c r="G2495" s="68">
        <v>39</v>
      </c>
      <c r="H2495" s="69">
        <v>37774.910000000003</v>
      </c>
      <c r="I2495" s="57"/>
      <c r="J2495" s="67">
        <v>42818</v>
      </c>
      <c r="K2495" s="68">
        <v>39</v>
      </c>
      <c r="L2495" s="69">
        <v>144335.59</v>
      </c>
      <c r="M2495" s="57"/>
      <c r="N2495" s="67">
        <v>42818</v>
      </c>
      <c r="O2495" s="68">
        <v>39</v>
      </c>
      <c r="P2495" s="69">
        <v>18441.709490000001</v>
      </c>
      <c r="Q2495" s="57"/>
      <c r="R2495" s="70">
        <f t="shared" si="114"/>
        <v>3.8209380247365243</v>
      </c>
      <c r="S2495" s="71">
        <f t="shared" si="115"/>
        <v>113742.37837018831</v>
      </c>
      <c r="T2495" s="72">
        <f t="shared" si="116"/>
        <v>70464.629031485427</v>
      </c>
    </row>
    <row r="2496" spans="2:20" x14ac:dyDescent="0.25">
      <c r="B2496" s="64">
        <v>42818</v>
      </c>
      <c r="C2496" s="65">
        <v>40</v>
      </c>
      <c r="D2496" s="66">
        <v>4.76396</v>
      </c>
      <c r="E2496" s="57"/>
      <c r="F2496" s="67">
        <v>42818</v>
      </c>
      <c r="G2496" s="68">
        <v>40</v>
      </c>
      <c r="H2496" s="69">
        <v>36904.57</v>
      </c>
      <c r="I2496" s="57"/>
      <c r="J2496" s="67">
        <v>42818</v>
      </c>
      <c r="K2496" s="68">
        <v>40</v>
      </c>
      <c r="L2496" s="69">
        <v>15595.25</v>
      </c>
      <c r="M2496" s="57"/>
      <c r="N2496" s="67">
        <v>42818</v>
      </c>
      <c r="O2496" s="68">
        <v>40</v>
      </c>
      <c r="P2496" s="69">
        <v>18030.812529999999</v>
      </c>
      <c r="Q2496" s="57"/>
      <c r="R2496" s="70">
        <f t="shared" si="114"/>
        <v>0.42258316517439437</v>
      </c>
      <c r="S2496" s="71">
        <f t="shared" si="115"/>
        <v>85898.069660418798</v>
      </c>
      <c r="T2496" s="72">
        <f t="shared" si="116"/>
        <v>7619.5178295935293</v>
      </c>
    </row>
    <row r="2497" spans="2:20" x14ac:dyDescent="0.25">
      <c r="B2497" s="64">
        <v>42818</v>
      </c>
      <c r="C2497" s="65">
        <v>41</v>
      </c>
      <c r="D2497" s="66">
        <v>3.9464600000000001</v>
      </c>
      <c r="E2497" s="57"/>
      <c r="F2497" s="67">
        <v>42818</v>
      </c>
      <c r="G2497" s="68">
        <v>41</v>
      </c>
      <c r="H2497" s="69">
        <v>36097.839999999997</v>
      </c>
      <c r="I2497" s="57"/>
      <c r="J2497" s="67">
        <v>42818</v>
      </c>
      <c r="K2497" s="68">
        <v>41</v>
      </c>
      <c r="L2497" s="69">
        <v>-3220.5</v>
      </c>
      <c r="M2497" s="57"/>
      <c r="N2497" s="67">
        <v>42818</v>
      </c>
      <c r="O2497" s="68">
        <v>41</v>
      </c>
      <c r="P2497" s="69">
        <v>17636.744030000002</v>
      </c>
      <c r="Q2497" s="57"/>
      <c r="R2497" s="70">
        <f t="shared" si="114"/>
        <v>-8.9215864439534345E-2</v>
      </c>
      <c r="S2497" s="71">
        <f t="shared" si="115"/>
        <v>69602.704844633801</v>
      </c>
      <c r="T2497" s="72">
        <f t="shared" si="116"/>
        <v>-1573.4773645352468</v>
      </c>
    </row>
    <row r="2498" spans="2:20" x14ac:dyDescent="0.25">
      <c r="B2498" s="64">
        <v>42818</v>
      </c>
      <c r="C2498" s="65">
        <v>42</v>
      </c>
      <c r="D2498" s="66">
        <v>1.8200799999999999</v>
      </c>
      <c r="E2498" s="57"/>
      <c r="F2498" s="67">
        <v>42818</v>
      </c>
      <c r="G2498" s="68">
        <v>42</v>
      </c>
      <c r="H2498" s="69">
        <v>34721.279999999999</v>
      </c>
      <c r="I2498" s="57"/>
      <c r="J2498" s="67">
        <v>42818</v>
      </c>
      <c r="K2498" s="68">
        <v>42</v>
      </c>
      <c r="L2498" s="69">
        <v>-11689.15</v>
      </c>
      <c r="M2498" s="57"/>
      <c r="N2498" s="67">
        <v>42818</v>
      </c>
      <c r="O2498" s="68">
        <v>42</v>
      </c>
      <c r="P2498" s="69">
        <v>16936.794709999998</v>
      </c>
      <c r="Q2498" s="57"/>
      <c r="R2498" s="70">
        <f t="shared" si="114"/>
        <v>-0.33665665551500407</v>
      </c>
      <c r="S2498" s="71">
        <f t="shared" si="115"/>
        <v>30826.321315776797</v>
      </c>
      <c r="T2498" s="72">
        <f t="shared" si="116"/>
        <v>-5701.8846622128131</v>
      </c>
    </row>
    <row r="2499" spans="2:20" x14ac:dyDescent="0.25">
      <c r="B2499" s="64">
        <v>42818</v>
      </c>
      <c r="C2499" s="65">
        <v>43</v>
      </c>
      <c r="D2499" s="66">
        <v>1.18902</v>
      </c>
      <c r="E2499" s="57"/>
      <c r="F2499" s="67">
        <v>42818</v>
      </c>
      <c r="G2499" s="68">
        <v>43</v>
      </c>
      <c r="H2499" s="69">
        <v>33368.42</v>
      </c>
      <c r="I2499" s="57"/>
      <c r="J2499" s="67">
        <v>42818</v>
      </c>
      <c r="K2499" s="68">
        <v>43</v>
      </c>
      <c r="L2499" s="69">
        <v>-9369.44</v>
      </c>
      <c r="M2499" s="57"/>
      <c r="N2499" s="67">
        <v>42818</v>
      </c>
      <c r="O2499" s="68">
        <v>43</v>
      </c>
      <c r="P2499" s="69">
        <v>16259.21982</v>
      </c>
      <c r="Q2499" s="57"/>
      <c r="R2499" s="70">
        <f t="shared" si="114"/>
        <v>-0.28078764292705499</v>
      </c>
      <c r="S2499" s="71">
        <f t="shared" si="115"/>
        <v>19332.537550376401</v>
      </c>
      <c r="T2499" s="72">
        <f t="shared" si="116"/>
        <v>-4565.388009090655</v>
      </c>
    </row>
    <row r="2500" spans="2:20" x14ac:dyDescent="0.25">
      <c r="B2500" s="64">
        <v>42818</v>
      </c>
      <c r="C2500" s="65">
        <v>44</v>
      </c>
      <c r="D2500" s="66">
        <v>2.2672099999999999</v>
      </c>
      <c r="E2500" s="57"/>
      <c r="F2500" s="67">
        <v>42818</v>
      </c>
      <c r="G2500" s="68">
        <v>44</v>
      </c>
      <c r="H2500" s="69">
        <v>31522.67</v>
      </c>
      <c r="I2500" s="57"/>
      <c r="J2500" s="67">
        <v>42818</v>
      </c>
      <c r="K2500" s="68">
        <v>44</v>
      </c>
      <c r="L2500" s="69">
        <v>6947.36</v>
      </c>
      <c r="M2500" s="57"/>
      <c r="N2500" s="67">
        <v>42818</v>
      </c>
      <c r="O2500" s="68">
        <v>44</v>
      </c>
      <c r="P2500" s="69">
        <v>15334.83611</v>
      </c>
      <c r="Q2500" s="57"/>
      <c r="R2500" s="70">
        <f t="shared" si="114"/>
        <v>0.22039249847807943</v>
      </c>
      <c r="S2500" s="71">
        <f t="shared" si="115"/>
        <v>34767.293776953098</v>
      </c>
      <c r="T2500" s="72">
        <f t="shared" si="116"/>
        <v>3379.6828440347726</v>
      </c>
    </row>
    <row r="2501" spans="2:20" x14ac:dyDescent="0.25">
      <c r="B2501" s="64">
        <v>42818</v>
      </c>
      <c r="C2501" s="65">
        <v>45</v>
      </c>
      <c r="D2501" s="66">
        <v>2.3000600000000002</v>
      </c>
      <c r="E2501" s="57"/>
      <c r="F2501" s="67">
        <v>42818</v>
      </c>
      <c r="G2501" s="68">
        <v>45</v>
      </c>
      <c r="H2501" s="69">
        <v>29754.67</v>
      </c>
      <c r="I2501" s="57"/>
      <c r="J2501" s="67">
        <v>42818</v>
      </c>
      <c r="K2501" s="68">
        <v>45</v>
      </c>
      <c r="L2501" s="69">
        <v>6998.07</v>
      </c>
      <c r="M2501" s="57"/>
      <c r="N2501" s="67">
        <v>42818</v>
      </c>
      <c r="O2501" s="68">
        <v>45</v>
      </c>
      <c r="P2501" s="69">
        <v>14435.70163</v>
      </c>
      <c r="Q2501" s="57"/>
      <c r="R2501" s="70">
        <f t="shared" si="114"/>
        <v>0.23519232443176147</v>
      </c>
      <c r="S2501" s="71">
        <f t="shared" si="115"/>
        <v>33202.979891097799</v>
      </c>
      <c r="T2501" s="72">
        <f t="shared" si="116"/>
        <v>3395.1662211630678</v>
      </c>
    </row>
    <row r="2502" spans="2:20" x14ac:dyDescent="0.25">
      <c r="B2502" s="64">
        <v>42818</v>
      </c>
      <c r="C2502" s="65">
        <v>46</v>
      </c>
      <c r="D2502" s="66">
        <v>1.74173</v>
      </c>
      <c r="E2502" s="57"/>
      <c r="F2502" s="67">
        <v>42818</v>
      </c>
      <c r="G2502" s="68">
        <v>46</v>
      </c>
      <c r="H2502" s="69">
        <v>28138.99</v>
      </c>
      <c r="I2502" s="57"/>
      <c r="J2502" s="67">
        <v>42818</v>
      </c>
      <c r="K2502" s="68">
        <v>46</v>
      </c>
      <c r="L2502" s="69">
        <v>2537.0700000000002</v>
      </c>
      <c r="M2502" s="57"/>
      <c r="N2502" s="67">
        <v>42818</v>
      </c>
      <c r="O2502" s="68">
        <v>46</v>
      </c>
      <c r="P2502" s="69">
        <v>13585.56928</v>
      </c>
      <c r="Q2502" s="57"/>
      <c r="R2502" s="70">
        <f t="shared" si="114"/>
        <v>9.0162084708797302E-2</v>
      </c>
      <c r="S2502" s="71">
        <f t="shared" si="115"/>
        <v>23662.393582054399</v>
      </c>
      <c r="T2502" s="72">
        <f t="shared" si="116"/>
        <v>1224.9032482405944</v>
      </c>
    </row>
    <row r="2503" spans="2:20" x14ac:dyDescent="0.25">
      <c r="B2503" s="64">
        <v>42818</v>
      </c>
      <c r="C2503" s="65">
        <v>47</v>
      </c>
      <c r="D2503" s="66">
        <v>2.8659300000000001</v>
      </c>
      <c r="E2503" s="57"/>
      <c r="F2503" s="67">
        <v>42818</v>
      </c>
      <c r="G2503" s="68">
        <v>47</v>
      </c>
      <c r="H2503" s="69">
        <v>27067.200000000001</v>
      </c>
      <c r="I2503" s="57"/>
      <c r="J2503" s="67">
        <v>42818</v>
      </c>
      <c r="K2503" s="68">
        <v>47</v>
      </c>
      <c r="L2503" s="69">
        <v>14985.91</v>
      </c>
      <c r="M2503" s="57"/>
      <c r="N2503" s="67">
        <v>42818</v>
      </c>
      <c r="O2503" s="68">
        <v>47</v>
      </c>
      <c r="P2503" s="69">
        <v>13086.932559999999</v>
      </c>
      <c r="Q2503" s="57"/>
      <c r="R2503" s="70">
        <f t="shared" si="114"/>
        <v>0.55365571614352427</v>
      </c>
      <c r="S2503" s="71">
        <f t="shared" si="115"/>
        <v>37506.232631680796</v>
      </c>
      <c r="T2503" s="72">
        <f t="shared" si="116"/>
        <v>7245.655018628805</v>
      </c>
    </row>
    <row r="2504" spans="2:20" x14ac:dyDescent="0.25">
      <c r="B2504" s="64">
        <v>42818</v>
      </c>
      <c r="C2504" s="65">
        <v>48</v>
      </c>
      <c r="D2504" s="66">
        <v>2.0914999999999999</v>
      </c>
      <c r="E2504" s="57"/>
      <c r="F2504" s="67">
        <v>42818</v>
      </c>
      <c r="G2504" s="68">
        <v>48</v>
      </c>
      <c r="H2504" s="69">
        <v>26038.400000000001</v>
      </c>
      <c r="I2504" s="57"/>
      <c r="J2504" s="67">
        <v>42818</v>
      </c>
      <c r="K2504" s="68">
        <v>48</v>
      </c>
      <c r="L2504" s="69">
        <v>-2970.56</v>
      </c>
      <c r="M2504" s="57"/>
      <c r="N2504" s="67">
        <v>42818</v>
      </c>
      <c r="O2504" s="68">
        <v>48</v>
      </c>
      <c r="P2504" s="69">
        <v>12565.549940000001</v>
      </c>
      <c r="Q2504" s="57"/>
      <c r="R2504" s="70">
        <f t="shared" si="114"/>
        <v>-0.11408381467371266</v>
      </c>
      <c r="S2504" s="71">
        <f t="shared" si="115"/>
        <v>26280.847699509999</v>
      </c>
      <c r="T2504" s="72">
        <f t="shared" si="116"/>
        <v>-1433.5258706282414</v>
      </c>
    </row>
    <row r="2505" spans="2:20" x14ac:dyDescent="0.25">
      <c r="B2505" s="64">
        <v>42819</v>
      </c>
      <c r="C2505" s="65">
        <v>1</v>
      </c>
      <c r="D2505" s="66">
        <v>2.2135199999999999</v>
      </c>
      <c r="E2505" s="57"/>
      <c r="F2505" s="67">
        <v>42819</v>
      </c>
      <c r="G2505" s="68">
        <v>1</v>
      </c>
      <c r="H2505" s="69">
        <v>25897.759999999998</v>
      </c>
      <c r="I2505" s="57"/>
      <c r="J2505" s="67">
        <v>42819</v>
      </c>
      <c r="K2505" s="68">
        <v>1</v>
      </c>
      <c r="L2505" s="69">
        <v>-4212.6899999999996</v>
      </c>
      <c r="M2505" s="57"/>
      <c r="N2505" s="67">
        <v>42819</v>
      </c>
      <c r="O2505" s="68">
        <v>1</v>
      </c>
      <c r="P2505" s="69">
        <v>12481.36146</v>
      </c>
      <c r="Q2505" s="57"/>
      <c r="R2505" s="70">
        <f t="shared" si="114"/>
        <v>-0.16266619197953799</v>
      </c>
      <c r="S2505" s="71">
        <f t="shared" si="115"/>
        <v>27627.743218939198</v>
      </c>
      <c r="T2505" s="72">
        <f t="shared" si="116"/>
        <v>-2030.2955394183666</v>
      </c>
    </row>
    <row r="2506" spans="2:20" x14ac:dyDescent="0.25">
      <c r="B2506" s="64">
        <v>42819</v>
      </c>
      <c r="C2506" s="65">
        <v>2</v>
      </c>
      <c r="D2506" s="66">
        <v>2.75909</v>
      </c>
      <c r="E2506" s="57"/>
      <c r="F2506" s="67">
        <v>42819</v>
      </c>
      <c r="G2506" s="68">
        <v>2</v>
      </c>
      <c r="H2506" s="69">
        <v>26338.93</v>
      </c>
      <c r="I2506" s="57"/>
      <c r="J2506" s="67">
        <v>42819</v>
      </c>
      <c r="K2506" s="68">
        <v>2</v>
      </c>
      <c r="L2506" s="69">
        <v>6443.05</v>
      </c>
      <c r="M2506" s="57"/>
      <c r="N2506" s="67">
        <v>42819</v>
      </c>
      <c r="O2506" s="68">
        <v>2</v>
      </c>
      <c r="P2506" s="69">
        <v>12693.99698</v>
      </c>
      <c r="Q2506" s="57"/>
      <c r="R2506" s="70">
        <f t="shared" ref="R2506:R2569" si="117">L2506/H2506</f>
        <v>0.2446207951499928</v>
      </c>
      <c r="S2506" s="71">
        <f t="shared" ref="S2506:S2569" si="118">P2506*D2506</f>
        <v>35023.880127548204</v>
      </c>
      <c r="T2506" s="72">
        <f t="shared" ref="T2506:T2569" si="119">P2506*R2506</f>
        <v>3105.2156348792073</v>
      </c>
    </row>
    <row r="2507" spans="2:20" x14ac:dyDescent="0.25">
      <c r="B2507" s="64">
        <v>42819</v>
      </c>
      <c r="C2507" s="65">
        <v>3</v>
      </c>
      <c r="D2507" s="66">
        <v>3.1231800000000001</v>
      </c>
      <c r="E2507" s="57"/>
      <c r="F2507" s="67">
        <v>42819</v>
      </c>
      <c r="G2507" s="68">
        <v>3</v>
      </c>
      <c r="H2507" s="69">
        <v>25850.400000000001</v>
      </c>
      <c r="I2507" s="57"/>
      <c r="J2507" s="67">
        <v>42819</v>
      </c>
      <c r="K2507" s="68">
        <v>3</v>
      </c>
      <c r="L2507" s="69">
        <v>22984.240000000002</v>
      </c>
      <c r="M2507" s="57"/>
      <c r="N2507" s="67">
        <v>42819</v>
      </c>
      <c r="O2507" s="68">
        <v>3</v>
      </c>
      <c r="P2507" s="69">
        <v>12454.452020000001</v>
      </c>
      <c r="Q2507" s="57"/>
      <c r="R2507" s="70">
        <f t="shared" si="117"/>
        <v>0.88912511992077492</v>
      </c>
      <c r="S2507" s="71">
        <f t="shared" si="118"/>
        <v>38897.4954598236</v>
      </c>
      <c r="T2507" s="72">
        <f t="shared" si="119"/>
        <v>11073.566145830038</v>
      </c>
    </row>
    <row r="2508" spans="2:20" x14ac:dyDescent="0.25">
      <c r="B2508" s="64">
        <v>42819</v>
      </c>
      <c r="C2508" s="65">
        <v>4</v>
      </c>
      <c r="D2508" s="66">
        <v>2.47268</v>
      </c>
      <c r="E2508" s="57"/>
      <c r="F2508" s="67">
        <v>42819</v>
      </c>
      <c r="G2508" s="68">
        <v>4</v>
      </c>
      <c r="H2508" s="69">
        <v>25004.01</v>
      </c>
      <c r="I2508" s="57"/>
      <c r="J2508" s="67">
        <v>42819</v>
      </c>
      <c r="K2508" s="68">
        <v>4</v>
      </c>
      <c r="L2508" s="69">
        <v>8177.71</v>
      </c>
      <c r="M2508" s="57"/>
      <c r="N2508" s="67">
        <v>42819</v>
      </c>
      <c r="O2508" s="68">
        <v>4</v>
      </c>
      <c r="P2508" s="69">
        <v>12016.34684</v>
      </c>
      <c r="Q2508" s="57"/>
      <c r="R2508" s="70">
        <f t="shared" si="117"/>
        <v>0.32705594022718759</v>
      </c>
      <c r="S2508" s="71">
        <f t="shared" si="118"/>
        <v>29712.580504331199</v>
      </c>
      <c r="T2508" s="72">
        <f t="shared" si="119"/>
        <v>3930.0176138521947</v>
      </c>
    </row>
    <row r="2509" spans="2:20" x14ac:dyDescent="0.25">
      <c r="B2509" s="64">
        <v>42819</v>
      </c>
      <c r="C2509" s="65">
        <v>5</v>
      </c>
      <c r="D2509" s="66">
        <v>2.4948800000000002</v>
      </c>
      <c r="E2509" s="57"/>
      <c r="F2509" s="67">
        <v>42819</v>
      </c>
      <c r="G2509" s="68">
        <v>5</v>
      </c>
      <c r="H2509" s="69">
        <v>24614.21</v>
      </c>
      <c r="I2509" s="57"/>
      <c r="J2509" s="67">
        <v>42819</v>
      </c>
      <c r="K2509" s="68">
        <v>5</v>
      </c>
      <c r="L2509" s="69">
        <v>6796.56</v>
      </c>
      <c r="M2509" s="57"/>
      <c r="N2509" s="67">
        <v>42819</v>
      </c>
      <c r="O2509" s="68">
        <v>5</v>
      </c>
      <c r="P2509" s="69">
        <v>11814.508309999999</v>
      </c>
      <c r="Q2509" s="57"/>
      <c r="R2509" s="70">
        <f t="shared" si="117"/>
        <v>0.27612342626474712</v>
      </c>
      <c r="S2509" s="71">
        <f t="shared" si="118"/>
        <v>29475.780492452799</v>
      </c>
      <c r="T2509" s="72">
        <f t="shared" si="119"/>
        <v>3262.2625141905269</v>
      </c>
    </row>
    <row r="2510" spans="2:20" x14ac:dyDescent="0.25">
      <c r="B2510" s="64">
        <v>42819</v>
      </c>
      <c r="C2510" s="65">
        <v>6</v>
      </c>
      <c r="D2510" s="66">
        <v>2.2172299999999998</v>
      </c>
      <c r="E2510" s="57"/>
      <c r="F2510" s="67">
        <v>42819</v>
      </c>
      <c r="G2510" s="68">
        <v>6</v>
      </c>
      <c r="H2510" s="69">
        <v>24553</v>
      </c>
      <c r="I2510" s="57"/>
      <c r="J2510" s="67">
        <v>42819</v>
      </c>
      <c r="K2510" s="68">
        <v>6</v>
      </c>
      <c r="L2510" s="69">
        <v>1781.32</v>
      </c>
      <c r="M2510" s="57"/>
      <c r="N2510" s="67">
        <v>42819</v>
      </c>
      <c r="O2510" s="68">
        <v>6</v>
      </c>
      <c r="P2510" s="69">
        <v>11790.861290000001</v>
      </c>
      <c r="Q2510" s="57"/>
      <c r="R2510" s="70">
        <f t="shared" si="117"/>
        <v>7.2549993890766912E-2</v>
      </c>
      <c r="S2510" s="71">
        <f t="shared" si="118"/>
        <v>26143.051378026699</v>
      </c>
      <c r="T2510" s="72">
        <f t="shared" si="119"/>
        <v>855.4269145563801</v>
      </c>
    </row>
    <row r="2511" spans="2:20" x14ac:dyDescent="0.25">
      <c r="B2511" s="64">
        <v>42819</v>
      </c>
      <c r="C2511" s="65">
        <v>7</v>
      </c>
      <c r="D2511" s="66">
        <v>1.91286</v>
      </c>
      <c r="E2511" s="57"/>
      <c r="F2511" s="67">
        <v>42819</v>
      </c>
      <c r="G2511" s="68">
        <v>7</v>
      </c>
      <c r="H2511" s="69">
        <v>24323.53</v>
      </c>
      <c r="I2511" s="57"/>
      <c r="J2511" s="67">
        <v>42819</v>
      </c>
      <c r="K2511" s="68">
        <v>7</v>
      </c>
      <c r="L2511" s="69">
        <v>-2942.86</v>
      </c>
      <c r="M2511" s="57"/>
      <c r="N2511" s="67">
        <v>42819</v>
      </c>
      <c r="O2511" s="68">
        <v>7</v>
      </c>
      <c r="P2511" s="69">
        <v>11667.382299999999</v>
      </c>
      <c r="Q2511" s="57"/>
      <c r="R2511" s="70">
        <f t="shared" si="117"/>
        <v>-0.12098819538118029</v>
      </c>
      <c r="S2511" s="71">
        <f t="shared" si="118"/>
        <v>22318.068906377997</v>
      </c>
      <c r="T2511" s="72">
        <f t="shared" si="119"/>
        <v>-1411.6155292993246</v>
      </c>
    </row>
    <row r="2512" spans="2:20" x14ac:dyDescent="0.25">
      <c r="B2512" s="64">
        <v>42819</v>
      </c>
      <c r="C2512" s="65">
        <v>8</v>
      </c>
      <c r="D2512" s="66">
        <v>1.7323999999999999</v>
      </c>
      <c r="E2512" s="57"/>
      <c r="F2512" s="67">
        <v>42819</v>
      </c>
      <c r="G2512" s="68">
        <v>8</v>
      </c>
      <c r="H2512" s="69">
        <v>23748.15</v>
      </c>
      <c r="I2512" s="57"/>
      <c r="J2512" s="67">
        <v>42819</v>
      </c>
      <c r="K2512" s="68">
        <v>8</v>
      </c>
      <c r="L2512" s="69">
        <v>-5033.28</v>
      </c>
      <c r="M2512" s="57"/>
      <c r="N2512" s="67">
        <v>42819</v>
      </c>
      <c r="O2512" s="68">
        <v>8</v>
      </c>
      <c r="P2512" s="69">
        <v>11379.609839999999</v>
      </c>
      <c r="Q2512" s="57"/>
      <c r="R2512" s="70">
        <f t="shared" si="117"/>
        <v>-0.21194408827634992</v>
      </c>
      <c r="S2512" s="71">
        <f t="shared" si="118"/>
        <v>19714.036086815999</v>
      </c>
      <c r="T2512" s="72">
        <f t="shared" si="119"/>
        <v>-2411.8410324793799</v>
      </c>
    </row>
    <row r="2513" spans="2:20" x14ac:dyDescent="0.25">
      <c r="B2513" s="64">
        <v>42819</v>
      </c>
      <c r="C2513" s="65">
        <v>9</v>
      </c>
      <c r="D2513" s="66">
        <v>1.6155299999999999</v>
      </c>
      <c r="E2513" s="57"/>
      <c r="F2513" s="67">
        <v>42819</v>
      </c>
      <c r="G2513" s="68">
        <v>9</v>
      </c>
      <c r="H2513" s="69">
        <v>23546.09</v>
      </c>
      <c r="I2513" s="57"/>
      <c r="J2513" s="67">
        <v>42819</v>
      </c>
      <c r="K2513" s="68">
        <v>9</v>
      </c>
      <c r="L2513" s="69">
        <v>-5778.52</v>
      </c>
      <c r="M2513" s="57"/>
      <c r="N2513" s="67">
        <v>42819</v>
      </c>
      <c r="O2513" s="68">
        <v>9</v>
      </c>
      <c r="P2513" s="69">
        <v>11282.57444</v>
      </c>
      <c r="Q2513" s="57"/>
      <c r="R2513" s="70">
        <f t="shared" si="117"/>
        <v>-0.24541314502747591</v>
      </c>
      <c r="S2513" s="71">
        <f t="shared" si="118"/>
        <v>18227.337485053198</v>
      </c>
      <c r="T2513" s="72">
        <f t="shared" si="119"/>
        <v>-2768.8920773270129</v>
      </c>
    </row>
    <row r="2514" spans="2:20" x14ac:dyDescent="0.25">
      <c r="B2514" s="64">
        <v>42819</v>
      </c>
      <c r="C2514" s="65">
        <v>10</v>
      </c>
      <c r="D2514" s="66">
        <v>1.5387900000000001</v>
      </c>
      <c r="E2514" s="57"/>
      <c r="F2514" s="67">
        <v>42819</v>
      </c>
      <c r="G2514" s="68">
        <v>10</v>
      </c>
      <c r="H2514" s="69">
        <v>23505.89</v>
      </c>
      <c r="I2514" s="57"/>
      <c r="J2514" s="67">
        <v>42819</v>
      </c>
      <c r="K2514" s="68">
        <v>10</v>
      </c>
      <c r="L2514" s="69">
        <v>-5723.27</v>
      </c>
      <c r="M2514" s="57"/>
      <c r="N2514" s="67">
        <v>42819</v>
      </c>
      <c r="O2514" s="68">
        <v>10</v>
      </c>
      <c r="P2514" s="69">
        <v>11259.77463</v>
      </c>
      <c r="Q2514" s="57"/>
      <c r="R2514" s="70">
        <f t="shared" si="117"/>
        <v>-0.24348237824647356</v>
      </c>
      <c r="S2514" s="71">
        <f t="shared" si="118"/>
        <v>17326.4286028977</v>
      </c>
      <c r="T2514" s="72">
        <f t="shared" si="119"/>
        <v>-2741.5567054317071</v>
      </c>
    </row>
    <row r="2515" spans="2:20" x14ac:dyDescent="0.25">
      <c r="B2515" s="64">
        <v>42819</v>
      </c>
      <c r="C2515" s="65">
        <v>11</v>
      </c>
      <c r="D2515" s="66">
        <v>2.3324799999999999</v>
      </c>
      <c r="E2515" s="57"/>
      <c r="F2515" s="67">
        <v>42819</v>
      </c>
      <c r="G2515" s="68">
        <v>11</v>
      </c>
      <c r="H2515" s="69">
        <v>23906.98</v>
      </c>
      <c r="I2515" s="57"/>
      <c r="J2515" s="67">
        <v>42819</v>
      </c>
      <c r="K2515" s="68">
        <v>11</v>
      </c>
      <c r="L2515" s="69">
        <v>11449.45</v>
      </c>
      <c r="M2515" s="57"/>
      <c r="N2515" s="67">
        <v>42819</v>
      </c>
      <c r="O2515" s="68">
        <v>11</v>
      </c>
      <c r="P2515" s="69">
        <v>11459.523020000001</v>
      </c>
      <c r="Q2515" s="57"/>
      <c r="R2515" s="70">
        <f t="shared" si="117"/>
        <v>0.47891661765727001</v>
      </c>
      <c r="S2515" s="71">
        <f t="shared" si="118"/>
        <v>26729.108253689599</v>
      </c>
      <c r="T2515" s="72">
        <f t="shared" si="119"/>
        <v>5488.1560047040248</v>
      </c>
    </row>
    <row r="2516" spans="2:20" x14ac:dyDescent="0.25">
      <c r="B2516" s="64">
        <v>42819</v>
      </c>
      <c r="C2516" s="65">
        <v>12</v>
      </c>
      <c r="D2516" s="66">
        <v>2.57233</v>
      </c>
      <c r="E2516" s="57"/>
      <c r="F2516" s="67">
        <v>42819</v>
      </c>
      <c r="G2516" s="68">
        <v>12</v>
      </c>
      <c r="H2516" s="69">
        <v>24047.82</v>
      </c>
      <c r="I2516" s="57"/>
      <c r="J2516" s="67">
        <v>42819</v>
      </c>
      <c r="K2516" s="68">
        <v>12</v>
      </c>
      <c r="L2516" s="69">
        <v>20125.11</v>
      </c>
      <c r="M2516" s="57"/>
      <c r="N2516" s="67">
        <v>42819</v>
      </c>
      <c r="O2516" s="68">
        <v>12</v>
      </c>
      <c r="P2516" s="69">
        <v>11530.099850000001</v>
      </c>
      <c r="Q2516" s="57"/>
      <c r="R2516" s="70">
        <f t="shared" si="117"/>
        <v>0.83687876905266256</v>
      </c>
      <c r="S2516" s="71">
        <f t="shared" si="118"/>
        <v>29659.221747150503</v>
      </c>
      <c r="T2516" s="72">
        <f t="shared" si="119"/>
        <v>9649.2957695222904</v>
      </c>
    </row>
    <row r="2517" spans="2:20" x14ac:dyDescent="0.25">
      <c r="B2517" s="64">
        <v>42819</v>
      </c>
      <c r="C2517" s="65">
        <v>13</v>
      </c>
      <c r="D2517" s="66">
        <v>3.3949600000000002</v>
      </c>
      <c r="E2517" s="57"/>
      <c r="F2517" s="67">
        <v>42819</v>
      </c>
      <c r="G2517" s="68">
        <v>13</v>
      </c>
      <c r="H2517" s="69">
        <v>24049.15</v>
      </c>
      <c r="I2517" s="57"/>
      <c r="J2517" s="67">
        <v>42819</v>
      </c>
      <c r="K2517" s="68">
        <v>13</v>
      </c>
      <c r="L2517" s="69">
        <v>25420.97</v>
      </c>
      <c r="M2517" s="57"/>
      <c r="N2517" s="67">
        <v>42819</v>
      </c>
      <c r="O2517" s="68">
        <v>13</v>
      </c>
      <c r="P2517" s="69">
        <v>11546.465410000001</v>
      </c>
      <c r="Q2517" s="57"/>
      <c r="R2517" s="70">
        <f t="shared" si="117"/>
        <v>1.0570423486900784</v>
      </c>
      <c r="S2517" s="71">
        <f t="shared" si="118"/>
        <v>39199.788208333608</v>
      </c>
      <c r="T2517" s="72">
        <f t="shared" si="119"/>
        <v>12205.10291605515</v>
      </c>
    </row>
    <row r="2518" spans="2:20" x14ac:dyDescent="0.25">
      <c r="B2518" s="64">
        <v>42819</v>
      </c>
      <c r="C2518" s="65">
        <v>14</v>
      </c>
      <c r="D2518" s="66">
        <v>2.8500700000000001</v>
      </c>
      <c r="E2518" s="57"/>
      <c r="F2518" s="67">
        <v>42819</v>
      </c>
      <c r="G2518" s="68">
        <v>14</v>
      </c>
      <c r="H2518" s="69">
        <v>24474.97</v>
      </c>
      <c r="I2518" s="57"/>
      <c r="J2518" s="67">
        <v>42819</v>
      </c>
      <c r="K2518" s="68">
        <v>14</v>
      </c>
      <c r="L2518" s="69">
        <v>16474.37</v>
      </c>
      <c r="M2518" s="57"/>
      <c r="N2518" s="67">
        <v>42819</v>
      </c>
      <c r="O2518" s="68">
        <v>14</v>
      </c>
      <c r="P2518" s="69">
        <v>11702.09254</v>
      </c>
      <c r="Q2518" s="57"/>
      <c r="R2518" s="70">
        <f t="shared" si="117"/>
        <v>0.67311093741892225</v>
      </c>
      <c r="S2518" s="71">
        <f t="shared" si="118"/>
        <v>33351.782885477798</v>
      </c>
      <c r="T2518" s="72">
        <f t="shared" si="119"/>
        <v>7876.8064793623771</v>
      </c>
    </row>
    <row r="2519" spans="2:20" x14ac:dyDescent="0.25">
      <c r="B2519" s="64">
        <v>42819</v>
      </c>
      <c r="C2519" s="65">
        <v>15</v>
      </c>
      <c r="D2519" s="66">
        <v>2.2730999999999999</v>
      </c>
      <c r="E2519" s="57"/>
      <c r="F2519" s="67">
        <v>42819</v>
      </c>
      <c r="G2519" s="68">
        <v>15</v>
      </c>
      <c r="H2519" s="69">
        <v>25261.1</v>
      </c>
      <c r="I2519" s="57"/>
      <c r="J2519" s="67">
        <v>42819</v>
      </c>
      <c r="K2519" s="68">
        <v>15</v>
      </c>
      <c r="L2519" s="69">
        <v>-1408.81</v>
      </c>
      <c r="M2519" s="57"/>
      <c r="N2519" s="67">
        <v>42819</v>
      </c>
      <c r="O2519" s="68">
        <v>15</v>
      </c>
      <c r="P2519" s="69">
        <v>12053.13984</v>
      </c>
      <c r="Q2519" s="57"/>
      <c r="R2519" s="70">
        <f t="shared" si="117"/>
        <v>-5.5769938759594795E-2</v>
      </c>
      <c r="S2519" s="71">
        <f t="shared" si="118"/>
        <v>27397.992170303998</v>
      </c>
      <c r="T2519" s="72">
        <f t="shared" si="119"/>
        <v>-672.20287073763222</v>
      </c>
    </row>
    <row r="2520" spans="2:20" x14ac:dyDescent="0.25">
      <c r="B2520" s="64">
        <v>42819</v>
      </c>
      <c r="C2520" s="65">
        <v>16</v>
      </c>
      <c r="D2520" s="66">
        <v>1.57602</v>
      </c>
      <c r="E2520" s="57"/>
      <c r="F2520" s="67">
        <v>42819</v>
      </c>
      <c r="G2520" s="68">
        <v>16</v>
      </c>
      <c r="H2520" s="69">
        <v>25655.65</v>
      </c>
      <c r="I2520" s="57"/>
      <c r="J2520" s="67">
        <v>42819</v>
      </c>
      <c r="K2520" s="68">
        <v>16</v>
      </c>
      <c r="L2520" s="69">
        <v>-12654.08</v>
      </c>
      <c r="M2520" s="57"/>
      <c r="N2520" s="67">
        <v>42819</v>
      </c>
      <c r="O2520" s="68">
        <v>16</v>
      </c>
      <c r="P2520" s="69">
        <v>12267.46551</v>
      </c>
      <c r="Q2520" s="57"/>
      <c r="R2520" s="70">
        <f t="shared" si="117"/>
        <v>-0.49322780751998097</v>
      </c>
      <c r="S2520" s="71">
        <f t="shared" si="118"/>
        <v>19333.7709930702</v>
      </c>
      <c r="T2520" s="72">
        <f t="shared" si="119"/>
        <v>-6050.6551173242851</v>
      </c>
    </row>
    <row r="2521" spans="2:20" x14ac:dyDescent="0.25">
      <c r="B2521" s="64">
        <v>42819</v>
      </c>
      <c r="C2521" s="65">
        <v>17</v>
      </c>
      <c r="D2521" s="66">
        <v>0.77614000000000005</v>
      </c>
      <c r="E2521" s="57"/>
      <c r="F2521" s="67">
        <v>42819</v>
      </c>
      <c r="G2521" s="68">
        <v>17</v>
      </c>
      <c r="H2521" s="69">
        <v>26425.81</v>
      </c>
      <c r="I2521" s="57"/>
      <c r="J2521" s="67">
        <v>42819</v>
      </c>
      <c r="K2521" s="68">
        <v>17</v>
      </c>
      <c r="L2521" s="69">
        <v>-19977.509999999998</v>
      </c>
      <c r="M2521" s="57"/>
      <c r="N2521" s="67">
        <v>42819</v>
      </c>
      <c r="O2521" s="68">
        <v>17</v>
      </c>
      <c r="P2521" s="69">
        <v>12645.773209999999</v>
      </c>
      <c r="Q2521" s="57"/>
      <c r="R2521" s="70">
        <f t="shared" si="117"/>
        <v>-0.75598477397665376</v>
      </c>
      <c r="S2521" s="71">
        <f t="shared" si="118"/>
        <v>9814.8904192093996</v>
      </c>
      <c r="T2521" s="72">
        <f t="shared" si="119"/>
        <v>-9560.0120019218721</v>
      </c>
    </row>
    <row r="2522" spans="2:20" x14ac:dyDescent="0.25">
      <c r="B2522" s="64">
        <v>42819</v>
      </c>
      <c r="C2522" s="65">
        <v>18</v>
      </c>
      <c r="D2522" s="66">
        <v>0.80128999999999995</v>
      </c>
      <c r="E2522" s="57"/>
      <c r="F2522" s="67">
        <v>42819</v>
      </c>
      <c r="G2522" s="68">
        <v>18</v>
      </c>
      <c r="H2522" s="69">
        <v>26819.66</v>
      </c>
      <c r="I2522" s="57"/>
      <c r="J2522" s="67">
        <v>42819</v>
      </c>
      <c r="K2522" s="68">
        <v>18</v>
      </c>
      <c r="L2522" s="69">
        <v>-20082.830000000002</v>
      </c>
      <c r="M2522" s="57"/>
      <c r="N2522" s="67">
        <v>42819</v>
      </c>
      <c r="O2522" s="68">
        <v>18</v>
      </c>
      <c r="P2522" s="69">
        <v>12866.759529999999</v>
      </c>
      <c r="Q2522" s="57"/>
      <c r="R2522" s="70">
        <f t="shared" si="117"/>
        <v>-0.74881001474291631</v>
      </c>
      <c r="S2522" s="71">
        <f t="shared" si="118"/>
        <v>10310.005743793699</v>
      </c>
      <c r="T2522" s="72">
        <f t="shared" si="119"/>
        <v>-9634.7583933528585</v>
      </c>
    </row>
    <row r="2523" spans="2:20" x14ac:dyDescent="0.25">
      <c r="B2523" s="64">
        <v>42819</v>
      </c>
      <c r="C2523" s="65">
        <v>19</v>
      </c>
      <c r="D2523" s="66">
        <v>0.72955999999999999</v>
      </c>
      <c r="E2523" s="57"/>
      <c r="F2523" s="67">
        <v>42819</v>
      </c>
      <c r="G2523" s="68">
        <v>19</v>
      </c>
      <c r="H2523" s="69">
        <v>26885.35</v>
      </c>
      <c r="I2523" s="57"/>
      <c r="J2523" s="67">
        <v>42819</v>
      </c>
      <c r="K2523" s="68">
        <v>19</v>
      </c>
      <c r="L2523" s="69">
        <v>-20946.77</v>
      </c>
      <c r="M2523" s="57"/>
      <c r="N2523" s="67">
        <v>42819</v>
      </c>
      <c r="O2523" s="68">
        <v>19</v>
      </c>
      <c r="P2523" s="69">
        <v>12944.848609999999</v>
      </c>
      <c r="Q2523" s="57"/>
      <c r="R2523" s="70">
        <f t="shared" si="117"/>
        <v>-0.77911464794023522</v>
      </c>
      <c r="S2523" s="71">
        <f t="shared" si="118"/>
        <v>9444.0437519115985</v>
      </c>
      <c r="T2523" s="72">
        <f t="shared" si="119"/>
        <v>-10085.521167419793</v>
      </c>
    </row>
    <row r="2524" spans="2:20" x14ac:dyDescent="0.25">
      <c r="B2524" s="64">
        <v>42819</v>
      </c>
      <c r="C2524" s="65">
        <v>20</v>
      </c>
      <c r="D2524" s="66">
        <v>0.54790000000000005</v>
      </c>
      <c r="E2524" s="57"/>
      <c r="F2524" s="67">
        <v>42819</v>
      </c>
      <c r="G2524" s="68">
        <v>20</v>
      </c>
      <c r="H2524" s="69">
        <v>26386.59</v>
      </c>
      <c r="I2524" s="57"/>
      <c r="J2524" s="67">
        <v>42819</v>
      </c>
      <c r="K2524" s="68">
        <v>20</v>
      </c>
      <c r="L2524" s="69">
        <v>-25504.67</v>
      </c>
      <c r="M2524" s="57"/>
      <c r="N2524" s="67">
        <v>42819</v>
      </c>
      <c r="O2524" s="68">
        <v>20</v>
      </c>
      <c r="P2524" s="69">
        <v>12729.7793</v>
      </c>
      <c r="Q2524" s="57"/>
      <c r="R2524" s="70">
        <f t="shared" si="117"/>
        <v>-0.96657696200986931</v>
      </c>
      <c r="S2524" s="71">
        <f t="shared" si="118"/>
        <v>6974.6460784700012</v>
      </c>
      <c r="T2524" s="72">
        <f t="shared" si="119"/>
        <v>-12304.31140285012</v>
      </c>
    </row>
    <row r="2525" spans="2:20" x14ac:dyDescent="0.25">
      <c r="B2525" s="64">
        <v>42819</v>
      </c>
      <c r="C2525" s="65">
        <v>21</v>
      </c>
      <c r="D2525" s="66">
        <v>0.39756999999999998</v>
      </c>
      <c r="E2525" s="57"/>
      <c r="F2525" s="67">
        <v>42819</v>
      </c>
      <c r="G2525" s="68">
        <v>21</v>
      </c>
      <c r="H2525" s="69">
        <v>25916.29</v>
      </c>
      <c r="I2525" s="57"/>
      <c r="J2525" s="67">
        <v>42819</v>
      </c>
      <c r="K2525" s="68">
        <v>21</v>
      </c>
      <c r="L2525" s="69">
        <v>-29026.27</v>
      </c>
      <c r="M2525" s="57"/>
      <c r="N2525" s="67">
        <v>42819</v>
      </c>
      <c r="O2525" s="68">
        <v>21</v>
      </c>
      <c r="P2525" s="69">
        <v>12512.465469999999</v>
      </c>
      <c r="Q2525" s="57"/>
      <c r="R2525" s="70">
        <f t="shared" si="117"/>
        <v>-1.1200009723613988</v>
      </c>
      <c r="S2525" s="71">
        <f t="shared" si="118"/>
        <v>4974.5808969078998</v>
      </c>
      <c r="T2525" s="72">
        <f t="shared" si="119"/>
        <v>-14013.973493038426</v>
      </c>
    </row>
    <row r="2526" spans="2:20" x14ac:dyDescent="0.25">
      <c r="B2526" s="64">
        <v>42819</v>
      </c>
      <c r="C2526" s="65">
        <v>22</v>
      </c>
      <c r="D2526" s="66">
        <v>0.24834000000000001</v>
      </c>
      <c r="E2526" s="57"/>
      <c r="F2526" s="67">
        <v>42819</v>
      </c>
      <c r="G2526" s="68">
        <v>22</v>
      </c>
      <c r="H2526" s="69">
        <v>25020.17</v>
      </c>
      <c r="I2526" s="57"/>
      <c r="J2526" s="67">
        <v>42819</v>
      </c>
      <c r="K2526" s="68">
        <v>22</v>
      </c>
      <c r="L2526" s="69">
        <v>-24466.77</v>
      </c>
      <c r="M2526" s="57"/>
      <c r="N2526" s="67">
        <v>42819</v>
      </c>
      <c r="O2526" s="68">
        <v>22</v>
      </c>
      <c r="P2526" s="69">
        <v>12073.73357</v>
      </c>
      <c r="Q2526" s="57"/>
      <c r="R2526" s="70">
        <f t="shared" si="117"/>
        <v>-0.97788184492751262</v>
      </c>
      <c r="S2526" s="71">
        <f t="shared" si="118"/>
        <v>2998.3909947738002</v>
      </c>
      <c r="T2526" s="72">
        <f t="shared" si="119"/>
        <v>-11806.684858594843</v>
      </c>
    </row>
    <row r="2527" spans="2:20" x14ac:dyDescent="0.25">
      <c r="B2527" s="64">
        <v>42819</v>
      </c>
      <c r="C2527" s="65">
        <v>23</v>
      </c>
      <c r="D2527" s="66">
        <v>0.49492000000000003</v>
      </c>
      <c r="E2527" s="57"/>
      <c r="F2527" s="67">
        <v>42819</v>
      </c>
      <c r="G2527" s="68">
        <v>23</v>
      </c>
      <c r="H2527" s="69">
        <v>24478.85</v>
      </c>
      <c r="I2527" s="57"/>
      <c r="J2527" s="67">
        <v>42819</v>
      </c>
      <c r="K2527" s="68">
        <v>23</v>
      </c>
      <c r="L2527" s="69">
        <v>-18308.27</v>
      </c>
      <c r="M2527" s="57"/>
      <c r="N2527" s="67">
        <v>42819</v>
      </c>
      <c r="O2527" s="68">
        <v>23</v>
      </c>
      <c r="P2527" s="69">
        <v>11846.322459999999</v>
      </c>
      <c r="Q2527" s="57"/>
      <c r="R2527" s="70">
        <f t="shared" si="117"/>
        <v>-0.747921981629039</v>
      </c>
      <c r="S2527" s="71">
        <f t="shared" si="118"/>
        <v>5862.9819119031999</v>
      </c>
      <c r="T2527" s="72">
        <f t="shared" si="119"/>
        <v>-8860.1249692997917</v>
      </c>
    </row>
    <row r="2528" spans="2:20" x14ac:dyDescent="0.25">
      <c r="B2528" s="64">
        <v>42819</v>
      </c>
      <c r="C2528" s="65">
        <v>24</v>
      </c>
      <c r="D2528" s="66">
        <v>0.47242000000000001</v>
      </c>
      <c r="E2528" s="57"/>
      <c r="F2528" s="67">
        <v>42819</v>
      </c>
      <c r="G2528" s="68">
        <v>24</v>
      </c>
      <c r="H2528" s="69">
        <v>24000.1</v>
      </c>
      <c r="I2528" s="57"/>
      <c r="J2528" s="67">
        <v>42819</v>
      </c>
      <c r="K2528" s="68">
        <v>24</v>
      </c>
      <c r="L2528" s="69">
        <v>-19333.09</v>
      </c>
      <c r="M2528" s="57"/>
      <c r="N2528" s="67">
        <v>42819</v>
      </c>
      <c r="O2528" s="68">
        <v>24</v>
      </c>
      <c r="P2528" s="69">
        <v>11621.37111</v>
      </c>
      <c r="Q2528" s="57"/>
      <c r="R2528" s="70">
        <f t="shared" si="117"/>
        <v>-0.80554206024141572</v>
      </c>
      <c r="S2528" s="71">
        <f t="shared" si="118"/>
        <v>5490.1681397862003</v>
      </c>
      <c r="T2528" s="72">
        <f t="shared" si="119"/>
        <v>-9361.5032267794686</v>
      </c>
    </row>
    <row r="2529" spans="2:20" x14ac:dyDescent="0.25">
      <c r="B2529" s="64">
        <v>42819</v>
      </c>
      <c r="C2529" s="65">
        <v>25</v>
      </c>
      <c r="D2529" s="66">
        <v>0.53602000000000005</v>
      </c>
      <c r="E2529" s="57"/>
      <c r="F2529" s="67">
        <v>42819</v>
      </c>
      <c r="G2529" s="68">
        <v>25</v>
      </c>
      <c r="H2529" s="69">
        <v>23614.59</v>
      </c>
      <c r="I2529" s="57"/>
      <c r="J2529" s="67">
        <v>42819</v>
      </c>
      <c r="K2529" s="68">
        <v>25</v>
      </c>
      <c r="L2529" s="69">
        <v>-18008.810000000001</v>
      </c>
      <c r="M2529" s="57"/>
      <c r="N2529" s="67">
        <v>42819</v>
      </c>
      <c r="O2529" s="68">
        <v>25</v>
      </c>
      <c r="P2529" s="69">
        <v>11429.597529999999</v>
      </c>
      <c r="Q2529" s="57"/>
      <c r="R2529" s="70">
        <f t="shared" si="117"/>
        <v>-0.76261370618757307</v>
      </c>
      <c r="S2529" s="71">
        <f t="shared" si="118"/>
        <v>6126.4928680306002</v>
      </c>
      <c r="T2529" s="72">
        <f t="shared" si="119"/>
        <v>-8716.3677325856297</v>
      </c>
    </row>
    <row r="2530" spans="2:20" x14ac:dyDescent="0.25">
      <c r="B2530" s="64">
        <v>42819</v>
      </c>
      <c r="C2530" s="65">
        <v>26</v>
      </c>
      <c r="D2530" s="66">
        <v>0.38044</v>
      </c>
      <c r="E2530" s="57"/>
      <c r="F2530" s="67">
        <v>42819</v>
      </c>
      <c r="G2530" s="68">
        <v>26</v>
      </c>
      <c r="H2530" s="69">
        <v>23108.54</v>
      </c>
      <c r="I2530" s="57"/>
      <c r="J2530" s="67">
        <v>42819</v>
      </c>
      <c r="K2530" s="68">
        <v>26</v>
      </c>
      <c r="L2530" s="69">
        <v>-21893.82</v>
      </c>
      <c r="M2530" s="57"/>
      <c r="N2530" s="67">
        <v>42819</v>
      </c>
      <c r="O2530" s="68">
        <v>26</v>
      </c>
      <c r="P2530" s="69">
        <v>11182.06408</v>
      </c>
      <c r="Q2530" s="57"/>
      <c r="R2530" s="70">
        <f t="shared" si="117"/>
        <v>-0.9474341520494155</v>
      </c>
      <c r="S2530" s="71">
        <f t="shared" si="118"/>
        <v>4254.1044585952004</v>
      </c>
      <c r="T2530" s="72">
        <f t="shared" si="119"/>
        <v>-10594.269399797027</v>
      </c>
    </row>
    <row r="2531" spans="2:20" x14ac:dyDescent="0.25">
      <c r="B2531" s="64">
        <v>42819</v>
      </c>
      <c r="C2531" s="65">
        <v>27</v>
      </c>
      <c r="D2531" s="66">
        <v>0.30503000000000002</v>
      </c>
      <c r="E2531" s="57"/>
      <c r="F2531" s="67">
        <v>42819</v>
      </c>
      <c r="G2531" s="68">
        <v>27</v>
      </c>
      <c r="H2531" s="69">
        <v>22716.79</v>
      </c>
      <c r="I2531" s="57"/>
      <c r="J2531" s="67">
        <v>42819</v>
      </c>
      <c r="K2531" s="68">
        <v>27</v>
      </c>
      <c r="L2531" s="69">
        <v>-21130.78</v>
      </c>
      <c r="M2531" s="57"/>
      <c r="N2531" s="67">
        <v>42819</v>
      </c>
      <c r="O2531" s="68">
        <v>27</v>
      </c>
      <c r="P2531" s="69">
        <v>10988.24115</v>
      </c>
      <c r="Q2531" s="57"/>
      <c r="R2531" s="70">
        <f t="shared" si="117"/>
        <v>-0.93018335777193861</v>
      </c>
      <c r="S2531" s="71">
        <f t="shared" si="118"/>
        <v>3351.7431979845001</v>
      </c>
      <c r="T2531" s="72">
        <f t="shared" si="119"/>
        <v>-10221.079048914788</v>
      </c>
    </row>
    <row r="2532" spans="2:20" x14ac:dyDescent="0.25">
      <c r="B2532" s="64">
        <v>42819</v>
      </c>
      <c r="C2532" s="65">
        <v>28</v>
      </c>
      <c r="D2532" s="66">
        <v>-0.21392</v>
      </c>
      <c r="E2532" s="57"/>
      <c r="F2532" s="67">
        <v>42819</v>
      </c>
      <c r="G2532" s="68">
        <v>28</v>
      </c>
      <c r="H2532" s="69">
        <v>22411.25</v>
      </c>
      <c r="I2532" s="57"/>
      <c r="J2532" s="67">
        <v>42819</v>
      </c>
      <c r="K2532" s="68">
        <v>28</v>
      </c>
      <c r="L2532" s="69">
        <v>-19670.900000000001</v>
      </c>
      <c r="M2532" s="57"/>
      <c r="N2532" s="67">
        <v>42819</v>
      </c>
      <c r="O2532" s="68">
        <v>28</v>
      </c>
      <c r="P2532" s="69">
        <v>10822.505010000001</v>
      </c>
      <c r="Q2532" s="57"/>
      <c r="R2532" s="70">
        <f t="shared" si="117"/>
        <v>-0.87772435718668085</v>
      </c>
      <c r="S2532" s="71">
        <f t="shared" si="118"/>
        <v>-2315.1502717392</v>
      </c>
      <c r="T2532" s="72">
        <f t="shared" si="119"/>
        <v>-9499.1762530518845</v>
      </c>
    </row>
    <row r="2533" spans="2:20" x14ac:dyDescent="0.25">
      <c r="B2533" s="64">
        <v>42819</v>
      </c>
      <c r="C2533" s="65">
        <v>29</v>
      </c>
      <c r="D2533" s="66">
        <v>-0.36569000000000002</v>
      </c>
      <c r="E2533" s="57"/>
      <c r="F2533" s="67">
        <v>42819</v>
      </c>
      <c r="G2533" s="68">
        <v>29</v>
      </c>
      <c r="H2533" s="69">
        <v>22418.48</v>
      </c>
      <c r="I2533" s="57"/>
      <c r="J2533" s="67">
        <v>42819</v>
      </c>
      <c r="K2533" s="68">
        <v>29</v>
      </c>
      <c r="L2533" s="69">
        <v>-9881.2999999999993</v>
      </c>
      <c r="M2533" s="57"/>
      <c r="N2533" s="67">
        <v>42819</v>
      </c>
      <c r="O2533" s="68">
        <v>29</v>
      </c>
      <c r="P2533" s="69">
        <v>10810.5052</v>
      </c>
      <c r="Q2533" s="57"/>
      <c r="R2533" s="70">
        <f t="shared" si="117"/>
        <v>-0.44076583247392326</v>
      </c>
      <c r="S2533" s="71">
        <f t="shared" si="118"/>
        <v>-3953.2936465880002</v>
      </c>
      <c r="T2533" s="72">
        <f t="shared" si="119"/>
        <v>-4764.9013239416763</v>
      </c>
    </row>
    <row r="2534" spans="2:20" x14ac:dyDescent="0.25">
      <c r="B2534" s="64">
        <v>42819</v>
      </c>
      <c r="C2534" s="65">
        <v>30</v>
      </c>
      <c r="D2534" s="66">
        <v>-0.39824999999999999</v>
      </c>
      <c r="E2534" s="57"/>
      <c r="F2534" s="67">
        <v>42819</v>
      </c>
      <c r="G2534" s="68">
        <v>30</v>
      </c>
      <c r="H2534" s="69">
        <v>22476.33</v>
      </c>
      <c r="I2534" s="57"/>
      <c r="J2534" s="67">
        <v>42819</v>
      </c>
      <c r="K2534" s="68">
        <v>30</v>
      </c>
      <c r="L2534" s="69">
        <v>-9400.73</v>
      </c>
      <c r="M2534" s="57"/>
      <c r="N2534" s="67">
        <v>42819</v>
      </c>
      <c r="O2534" s="68">
        <v>30</v>
      </c>
      <c r="P2534" s="69">
        <v>10831.301009999999</v>
      </c>
      <c r="Q2534" s="57"/>
      <c r="R2534" s="70">
        <f t="shared" si="117"/>
        <v>-0.41825022145519303</v>
      </c>
      <c r="S2534" s="71">
        <f t="shared" si="118"/>
        <v>-4313.5656272324995</v>
      </c>
      <c r="T2534" s="72">
        <f t="shared" si="119"/>
        <v>-4530.1940460803553</v>
      </c>
    </row>
    <row r="2535" spans="2:20" x14ac:dyDescent="0.25">
      <c r="B2535" s="64">
        <v>42819</v>
      </c>
      <c r="C2535" s="65">
        <v>31</v>
      </c>
      <c r="D2535" s="66">
        <v>-0.16689999999999999</v>
      </c>
      <c r="E2535" s="57"/>
      <c r="F2535" s="67">
        <v>42819</v>
      </c>
      <c r="G2535" s="68">
        <v>31</v>
      </c>
      <c r="H2535" s="69">
        <v>22842.58</v>
      </c>
      <c r="I2535" s="57"/>
      <c r="J2535" s="67">
        <v>42819</v>
      </c>
      <c r="K2535" s="68">
        <v>31</v>
      </c>
      <c r="L2535" s="69">
        <v>-21055.98</v>
      </c>
      <c r="M2535" s="57"/>
      <c r="N2535" s="67">
        <v>42819</v>
      </c>
      <c r="O2535" s="68">
        <v>31</v>
      </c>
      <c r="P2535" s="69">
        <v>10991.776159999999</v>
      </c>
      <c r="Q2535" s="57"/>
      <c r="R2535" s="70">
        <f t="shared" si="117"/>
        <v>-0.9217864181716775</v>
      </c>
      <c r="S2535" s="71">
        <f t="shared" si="118"/>
        <v>-1834.5274411039998</v>
      </c>
      <c r="T2535" s="72">
        <f t="shared" si="119"/>
        <v>-10132.069975871234</v>
      </c>
    </row>
    <row r="2536" spans="2:20" x14ac:dyDescent="0.25">
      <c r="B2536" s="64">
        <v>42819</v>
      </c>
      <c r="C2536" s="65">
        <v>32</v>
      </c>
      <c r="D2536" s="66">
        <v>1.7049999999999999E-2</v>
      </c>
      <c r="E2536" s="57"/>
      <c r="F2536" s="67">
        <v>42819</v>
      </c>
      <c r="G2536" s="68">
        <v>32</v>
      </c>
      <c r="H2536" s="69">
        <v>23694.49</v>
      </c>
      <c r="I2536" s="57"/>
      <c r="J2536" s="67">
        <v>42819</v>
      </c>
      <c r="K2536" s="68">
        <v>32</v>
      </c>
      <c r="L2536" s="69">
        <v>-18780.63</v>
      </c>
      <c r="M2536" s="57"/>
      <c r="N2536" s="67">
        <v>42819</v>
      </c>
      <c r="O2536" s="68">
        <v>32</v>
      </c>
      <c r="P2536" s="69">
        <v>11398.273950000001</v>
      </c>
      <c r="Q2536" s="57"/>
      <c r="R2536" s="70">
        <f t="shared" si="117"/>
        <v>-0.79261592041018814</v>
      </c>
      <c r="S2536" s="71">
        <f t="shared" si="118"/>
        <v>194.3405708475</v>
      </c>
      <c r="T2536" s="72">
        <f t="shared" si="119"/>
        <v>-9034.4533979667212</v>
      </c>
    </row>
    <row r="2537" spans="2:20" x14ac:dyDescent="0.25">
      <c r="B2537" s="64">
        <v>42819</v>
      </c>
      <c r="C2537" s="65">
        <v>33</v>
      </c>
      <c r="D2537" s="66">
        <v>0.30353000000000002</v>
      </c>
      <c r="E2537" s="57"/>
      <c r="F2537" s="67">
        <v>42819</v>
      </c>
      <c r="G2537" s="68">
        <v>33</v>
      </c>
      <c r="H2537" s="69">
        <v>25061.71</v>
      </c>
      <c r="I2537" s="57"/>
      <c r="J2537" s="67">
        <v>42819</v>
      </c>
      <c r="K2537" s="68">
        <v>33</v>
      </c>
      <c r="L2537" s="69">
        <v>-14476.01</v>
      </c>
      <c r="M2537" s="57"/>
      <c r="N2537" s="67">
        <v>42819</v>
      </c>
      <c r="O2537" s="68">
        <v>33</v>
      </c>
      <c r="P2537" s="69">
        <v>12067.72654</v>
      </c>
      <c r="Q2537" s="57"/>
      <c r="R2537" s="70">
        <f t="shared" si="117"/>
        <v>-0.57761461608166409</v>
      </c>
      <c r="S2537" s="71">
        <f t="shared" si="118"/>
        <v>3662.9170366861999</v>
      </c>
      <c r="T2537" s="72">
        <f t="shared" si="119"/>
        <v>-6970.4952323806083</v>
      </c>
    </row>
    <row r="2538" spans="2:20" x14ac:dyDescent="0.25">
      <c r="B2538" s="64">
        <v>42819</v>
      </c>
      <c r="C2538" s="65">
        <v>34</v>
      </c>
      <c r="D2538" s="66">
        <v>0.97079000000000004</v>
      </c>
      <c r="E2538" s="57"/>
      <c r="F2538" s="67">
        <v>42819</v>
      </c>
      <c r="G2538" s="68">
        <v>34</v>
      </c>
      <c r="H2538" s="69">
        <v>27007</v>
      </c>
      <c r="I2538" s="57"/>
      <c r="J2538" s="67">
        <v>42819</v>
      </c>
      <c r="K2538" s="68">
        <v>34</v>
      </c>
      <c r="L2538" s="69">
        <v>-12288.54</v>
      </c>
      <c r="M2538" s="57"/>
      <c r="N2538" s="67">
        <v>42819</v>
      </c>
      <c r="O2538" s="68">
        <v>34</v>
      </c>
      <c r="P2538" s="69">
        <v>13096.301649999999</v>
      </c>
      <c r="Q2538" s="57"/>
      <c r="R2538" s="70">
        <f t="shared" si="117"/>
        <v>-0.45501314474025256</v>
      </c>
      <c r="S2538" s="71">
        <f t="shared" si="118"/>
        <v>12713.758678803501</v>
      </c>
      <c r="T2538" s="72">
        <f t="shared" si="119"/>
        <v>-5958.9893982334579</v>
      </c>
    </row>
    <row r="2539" spans="2:20" x14ac:dyDescent="0.25">
      <c r="B2539" s="64">
        <v>42819</v>
      </c>
      <c r="C2539" s="65">
        <v>35</v>
      </c>
      <c r="D2539" s="66">
        <v>0.94591999999999998</v>
      </c>
      <c r="E2539" s="57"/>
      <c r="F2539" s="67">
        <v>42819</v>
      </c>
      <c r="G2539" s="68">
        <v>35</v>
      </c>
      <c r="H2539" s="69">
        <v>28744.42</v>
      </c>
      <c r="I2539" s="57"/>
      <c r="J2539" s="67">
        <v>42819</v>
      </c>
      <c r="K2539" s="68">
        <v>35</v>
      </c>
      <c r="L2539" s="69">
        <v>-24413.439999999999</v>
      </c>
      <c r="M2539" s="57"/>
      <c r="N2539" s="67">
        <v>42819</v>
      </c>
      <c r="O2539" s="68">
        <v>35</v>
      </c>
      <c r="P2539" s="69">
        <v>13950.856449999999</v>
      </c>
      <c r="Q2539" s="57"/>
      <c r="R2539" s="70">
        <f t="shared" si="117"/>
        <v>-0.84932797391632886</v>
      </c>
      <c r="S2539" s="71">
        <f t="shared" si="118"/>
        <v>13196.394133184</v>
      </c>
      <c r="T2539" s="72">
        <f t="shared" si="119"/>
        <v>-11848.852643076048</v>
      </c>
    </row>
    <row r="2540" spans="2:20" x14ac:dyDescent="0.25">
      <c r="B2540" s="64">
        <v>42819</v>
      </c>
      <c r="C2540" s="65">
        <v>36</v>
      </c>
      <c r="D2540" s="66">
        <v>1.65506</v>
      </c>
      <c r="E2540" s="57"/>
      <c r="F2540" s="67">
        <v>42819</v>
      </c>
      <c r="G2540" s="68">
        <v>36</v>
      </c>
      <c r="H2540" s="69">
        <v>30418.9</v>
      </c>
      <c r="I2540" s="57"/>
      <c r="J2540" s="67">
        <v>42819</v>
      </c>
      <c r="K2540" s="68">
        <v>36</v>
      </c>
      <c r="L2540" s="69">
        <v>-17641.66</v>
      </c>
      <c r="M2540" s="57"/>
      <c r="N2540" s="67">
        <v>42819</v>
      </c>
      <c r="O2540" s="68">
        <v>36</v>
      </c>
      <c r="P2540" s="69">
        <v>14807.984780000001</v>
      </c>
      <c r="Q2540" s="57"/>
      <c r="R2540" s="70">
        <f t="shared" si="117"/>
        <v>-0.57995719766329479</v>
      </c>
      <c r="S2540" s="71">
        <f t="shared" si="118"/>
        <v>24508.103289986801</v>
      </c>
      <c r="T2540" s="72">
        <f t="shared" si="119"/>
        <v>-8587.9973560495218</v>
      </c>
    </row>
    <row r="2541" spans="2:20" x14ac:dyDescent="0.25">
      <c r="B2541" s="64">
        <v>42819</v>
      </c>
      <c r="C2541" s="65">
        <v>37</v>
      </c>
      <c r="D2541" s="66">
        <v>1.79325</v>
      </c>
      <c r="E2541" s="57"/>
      <c r="F2541" s="67">
        <v>42819</v>
      </c>
      <c r="G2541" s="68">
        <v>37</v>
      </c>
      <c r="H2541" s="69">
        <v>31768.71</v>
      </c>
      <c r="I2541" s="57"/>
      <c r="J2541" s="67">
        <v>42819</v>
      </c>
      <c r="K2541" s="68">
        <v>37</v>
      </c>
      <c r="L2541" s="69">
        <v>-21006.58</v>
      </c>
      <c r="M2541" s="57"/>
      <c r="N2541" s="67">
        <v>42819</v>
      </c>
      <c r="O2541" s="68">
        <v>37</v>
      </c>
      <c r="P2541" s="69">
        <v>15461.78017</v>
      </c>
      <c r="Q2541" s="57"/>
      <c r="R2541" s="70">
        <f t="shared" si="117"/>
        <v>-0.66123490692571407</v>
      </c>
      <c r="S2541" s="71">
        <f t="shared" si="118"/>
        <v>27726.837289852501</v>
      </c>
      <c r="T2541" s="72">
        <f t="shared" si="119"/>
        <v>-10223.868771615802</v>
      </c>
    </row>
    <row r="2542" spans="2:20" x14ac:dyDescent="0.25">
      <c r="B2542" s="64">
        <v>42819</v>
      </c>
      <c r="C2542" s="65">
        <v>38</v>
      </c>
      <c r="D2542" s="66">
        <v>2.4594299999999998</v>
      </c>
      <c r="E2542" s="57"/>
      <c r="F2542" s="67">
        <v>42819</v>
      </c>
      <c r="G2542" s="68">
        <v>38</v>
      </c>
      <c r="H2542" s="69">
        <v>33634.300000000003</v>
      </c>
      <c r="I2542" s="57"/>
      <c r="J2542" s="67">
        <v>42819</v>
      </c>
      <c r="K2542" s="68">
        <v>38</v>
      </c>
      <c r="L2542" s="69">
        <v>-5079.55</v>
      </c>
      <c r="M2542" s="57"/>
      <c r="N2542" s="67">
        <v>42819</v>
      </c>
      <c r="O2542" s="68">
        <v>38</v>
      </c>
      <c r="P2542" s="69">
        <v>16374.66822</v>
      </c>
      <c r="Q2542" s="57"/>
      <c r="R2542" s="70">
        <f t="shared" si="117"/>
        <v>-0.15102291410851421</v>
      </c>
      <c r="S2542" s="71">
        <f t="shared" si="118"/>
        <v>40272.350260314597</v>
      </c>
      <c r="T2542" s="72">
        <f t="shared" si="119"/>
        <v>-2472.9501121444773</v>
      </c>
    </row>
    <row r="2543" spans="2:20" x14ac:dyDescent="0.25">
      <c r="B2543" s="64">
        <v>42819</v>
      </c>
      <c r="C2543" s="65">
        <v>39</v>
      </c>
      <c r="D2543" s="66">
        <v>2.3900600000000001</v>
      </c>
      <c r="E2543" s="57"/>
      <c r="F2543" s="67">
        <v>42819</v>
      </c>
      <c r="G2543" s="68">
        <v>39</v>
      </c>
      <c r="H2543" s="69">
        <v>34256.93</v>
      </c>
      <c r="I2543" s="57"/>
      <c r="J2543" s="67">
        <v>42819</v>
      </c>
      <c r="K2543" s="68">
        <v>39</v>
      </c>
      <c r="L2543" s="69">
        <v>5310.6</v>
      </c>
      <c r="M2543" s="57"/>
      <c r="N2543" s="67">
        <v>42819</v>
      </c>
      <c r="O2543" s="68">
        <v>39</v>
      </c>
      <c r="P2543" s="69">
        <v>16720.54607</v>
      </c>
      <c r="Q2543" s="57"/>
      <c r="R2543" s="70">
        <f t="shared" si="117"/>
        <v>0.15502264797224971</v>
      </c>
      <c r="S2543" s="71">
        <f t="shared" si="118"/>
        <v>39963.108340064202</v>
      </c>
      <c r="T2543" s="72">
        <f t="shared" si="119"/>
        <v>2592.0633273133935</v>
      </c>
    </row>
    <row r="2544" spans="2:20" x14ac:dyDescent="0.25">
      <c r="B2544" s="64">
        <v>42819</v>
      </c>
      <c r="C2544" s="65">
        <v>40</v>
      </c>
      <c r="D2544" s="66">
        <v>2.2184200000000001</v>
      </c>
      <c r="E2544" s="57"/>
      <c r="F2544" s="67">
        <v>42819</v>
      </c>
      <c r="G2544" s="68">
        <v>40</v>
      </c>
      <c r="H2544" s="69">
        <v>33574.379999999997</v>
      </c>
      <c r="I2544" s="57"/>
      <c r="J2544" s="67">
        <v>42819</v>
      </c>
      <c r="K2544" s="68">
        <v>40</v>
      </c>
      <c r="L2544" s="69">
        <v>-3174.47</v>
      </c>
      <c r="M2544" s="57"/>
      <c r="N2544" s="67">
        <v>42819</v>
      </c>
      <c r="O2544" s="68">
        <v>40</v>
      </c>
      <c r="P2544" s="69">
        <v>16420.9581</v>
      </c>
      <c r="Q2544" s="57"/>
      <c r="R2544" s="70">
        <f t="shared" si="117"/>
        <v>-9.4550368465478735E-2</v>
      </c>
      <c r="S2544" s="71">
        <f t="shared" si="118"/>
        <v>36428.581868202004</v>
      </c>
      <c r="T2544" s="72">
        <f t="shared" si="119"/>
        <v>-1552.6076389111877</v>
      </c>
    </row>
    <row r="2545" spans="2:20" x14ac:dyDescent="0.25">
      <c r="B2545" s="64">
        <v>42819</v>
      </c>
      <c r="C2545" s="65">
        <v>41</v>
      </c>
      <c r="D2545" s="66">
        <v>2.3077000000000001</v>
      </c>
      <c r="E2545" s="57"/>
      <c r="F2545" s="67">
        <v>42819</v>
      </c>
      <c r="G2545" s="68">
        <v>41</v>
      </c>
      <c r="H2545" s="69">
        <v>32583.040000000001</v>
      </c>
      <c r="I2545" s="57"/>
      <c r="J2545" s="67">
        <v>42819</v>
      </c>
      <c r="K2545" s="68">
        <v>41</v>
      </c>
      <c r="L2545" s="69">
        <v>-4644.33</v>
      </c>
      <c r="M2545" s="57"/>
      <c r="N2545" s="67">
        <v>42819</v>
      </c>
      <c r="O2545" s="68">
        <v>41</v>
      </c>
      <c r="P2545" s="69">
        <v>15928.19245</v>
      </c>
      <c r="Q2545" s="57"/>
      <c r="R2545" s="70">
        <f t="shared" si="117"/>
        <v>-0.14253826530612243</v>
      </c>
      <c r="S2545" s="71">
        <f t="shared" si="118"/>
        <v>36757.489716865006</v>
      </c>
      <c r="T2545" s="72">
        <f t="shared" si="119"/>
        <v>-2270.3769212850762</v>
      </c>
    </row>
    <row r="2546" spans="2:20" x14ac:dyDescent="0.25">
      <c r="B2546" s="64">
        <v>42819</v>
      </c>
      <c r="C2546" s="65">
        <v>42</v>
      </c>
      <c r="D2546" s="66">
        <v>2.1628699999999998</v>
      </c>
      <c r="E2546" s="57"/>
      <c r="F2546" s="67">
        <v>42819</v>
      </c>
      <c r="G2546" s="68">
        <v>42</v>
      </c>
      <c r="H2546" s="69">
        <v>31395.71</v>
      </c>
      <c r="I2546" s="57"/>
      <c r="J2546" s="67">
        <v>42819</v>
      </c>
      <c r="K2546" s="68">
        <v>42</v>
      </c>
      <c r="L2546" s="69">
        <v>-8544.8799999999992</v>
      </c>
      <c r="M2546" s="57"/>
      <c r="N2546" s="67">
        <v>42819</v>
      </c>
      <c r="O2546" s="68">
        <v>42</v>
      </c>
      <c r="P2546" s="69">
        <v>15292.36232</v>
      </c>
      <c r="Q2546" s="57"/>
      <c r="R2546" s="70">
        <f t="shared" si="117"/>
        <v>-0.27216712092193485</v>
      </c>
      <c r="S2546" s="71">
        <f t="shared" si="118"/>
        <v>33075.391691058401</v>
      </c>
      <c r="T2546" s="72">
        <f t="shared" si="119"/>
        <v>-4162.0782247294801</v>
      </c>
    </row>
    <row r="2547" spans="2:20" x14ac:dyDescent="0.25">
      <c r="B2547" s="64">
        <v>42819</v>
      </c>
      <c r="C2547" s="65">
        <v>43</v>
      </c>
      <c r="D2547" s="66">
        <v>1.9019999999999999</v>
      </c>
      <c r="E2547" s="57"/>
      <c r="F2547" s="67">
        <v>42819</v>
      </c>
      <c r="G2547" s="68">
        <v>43</v>
      </c>
      <c r="H2547" s="69">
        <v>30194.25</v>
      </c>
      <c r="I2547" s="57"/>
      <c r="J2547" s="67">
        <v>42819</v>
      </c>
      <c r="K2547" s="68">
        <v>43</v>
      </c>
      <c r="L2547" s="69">
        <v>-7818.38</v>
      </c>
      <c r="M2547" s="57"/>
      <c r="N2547" s="67">
        <v>42819</v>
      </c>
      <c r="O2547" s="68">
        <v>43</v>
      </c>
      <c r="P2547" s="69">
        <v>14678.95786</v>
      </c>
      <c r="Q2547" s="57"/>
      <c r="R2547" s="70">
        <f t="shared" si="117"/>
        <v>-0.2589360557059705</v>
      </c>
      <c r="S2547" s="71">
        <f t="shared" si="118"/>
        <v>27919.37784972</v>
      </c>
      <c r="T2547" s="72">
        <f t="shared" si="119"/>
        <v>-3800.9114501425538</v>
      </c>
    </row>
    <row r="2548" spans="2:20" x14ac:dyDescent="0.25">
      <c r="B2548" s="64">
        <v>42819</v>
      </c>
      <c r="C2548" s="65">
        <v>44</v>
      </c>
      <c r="D2548" s="66">
        <v>1.6529700000000001</v>
      </c>
      <c r="E2548" s="57"/>
      <c r="F2548" s="67">
        <v>42819</v>
      </c>
      <c r="G2548" s="68">
        <v>44</v>
      </c>
      <c r="H2548" s="69">
        <v>28862.3</v>
      </c>
      <c r="I2548" s="57"/>
      <c r="J2548" s="67">
        <v>42819</v>
      </c>
      <c r="K2548" s="68">
        <v>44</v>
      </c>
      <c r="L2548" s="69">
        <v>-12102.92</v>
      </c>
      <c r="M2548" s="57"/>
      <c r="N2548" s="67">
        <v>42819</v>
      </c>
      <c r="O2548" s="68">
        <v>44</v>
      </c>
      <c r="P2548" s="69">
        <v>13988.33172</v>
      </c>
      <c r="Q2548" s="57"/>
      <c r="R2548" s="70">
        <f t="shared" si="117"/>
        <v>-0.419333178575512</v>
      </c>
      <c r="S2548" s="71">
        <f t="shared" si="118"/>
        <v>23122.292683208401</v>
      </c>
      <c r="T2548" s="72">
        <f t="shared" si="119"/>
        <v>-5865.771603116259</v>
      </c>
    </row>
    <row r="2549" spans="2:20" x14ac:dyDescent="0.25">
      <c r="B2549" s="64">
        <v>42819</v>
      </c>
      <c r="C2549" s="65">
        <v>45</v>
      </c>
      <c r="D2549" s="66">
        <v>1.18031</v>
      </c>
      <c r="E2549" s="57"/>
      <c r="F2549" s="67">
        <v>42819</v>
      </c>
      <c r="G2549" s="68">
        <v>45</v>
      </c>
      <c r="H2549" s="69">
        <v>27562.14</v>
      </c>
      <c r="I2549" s="57"/>
      <c r="J2549" s="67">
        <v>42819</v>
      </c>
      <c r="K2549" s="68">
        <v>45</v>
      </c>
      <c r="L2549" s="69">
        <v>-9370.4500000000007</v>
      </c>
      <c r="M2549" s="57"/>
      <c r="N2549" s="67">
        <v>42819</v>
      </c>
      <c r="O2549" s="68">
        <v>45</v>
      </c>
      <c r="P2549" s="69">
        <v>13318.785330000001</v>
      </c>
      <c r="Q2549" s="57"/>
      <c r="R2549" s="70">
        <f t="shared" si="117"/>
        <v>-0.33997541555191291</v>
      </c>
      <c r="S2549" s="71">
        <f t="shared" si="118"/>
        <v>15720.295512852301</v>
      </c>
      <c r="T2549" s="72">
        <f t="shared" si="119"/>
        <v>-4528.059577213472</v>
      </c>
    </row>
    <row r="2550" spans="2:20" x14ac:dyDescent="0.25">
      <c r="B2550" s="64">
        <v>42819</v>
      </c>
      <c r="C2550" s="65">
        <v>46</v>
      </c>
      <c r="D2550" s="66">
        <v>0.88910999999999996</v>
      </c>
      <c r="E2550" s="57"/>
      <c r="F2550" s="67">
        <v>42819</v>
      </c>
      <c r="G2550" s="68">
        <v>46</v>
      </c>
      <c r="H2550" s="69">
        <v>26238.04</v>
      </c>
      <c r="I2550" s="57"/>
      <c r="J2550" s="67">
        <v>42819</v>
      </c>
      <c r="K2550" s="68">
        <v>46</v>
      </c>
      <c r="L2550" s="69">
        <v>-9700.43</v>
      </c>
      <c r="M2550" s="57"/>
      <c r="N2550" s="67">
        <v>42819</v>
      </c>
      <c r="O2550" s="68">
        <v>46</v>
      </c>
      <c r="P2550" s="69">
        <v>12613.70175</v>
      </c>
      <c r="Q2550" s="57"/>
      <c r="R2550" s="70">
        <f t="shared" si="117"/>
        <v>-0.36970863677317362</v>
      </c>
      <c r="S2550" s="71">
        <f t="shared" si="118"/>
        <v>11214.9683629425</v>
      </c>
      <c r="T2550" s="72">
        <f t="shared" si="119"/>
        <v>-4663.3944786558941</v>
      </c>
    </row>
    <row r="2551" spans="2:20" x14ac:dyDescent="0.25">
      <c r="B2551" s="64">
        <v>42819</v>
      </c>
      <c r="C2551" s="65">
        <v>47</v>
      </c>
      <c r="D2551" s="66">
        <v>1.5292300000000001</v>
      </c>
      <c r="E2551" s="57"/>
      <c r="F2551" s="67">
        <v>42819</v>
      </c>
      <c r="G2551" s="68">
        <v>47</v>
      </c>
      <c r="H2551" s="69">
        <v>24972.65</v>
      </c>
      <c r="I2551" s="57"/>
      <c r="J2551" s="67">
        <v>42819</v>
      </c>
      <c r="K2551" s="68">
        <v>47</v>
      </c>
      <c r="L2551" s="69">
        <v>-5688.57</v>
      </c>
      <c r="M2551" s="57"/>
      <c r="N2551" s="67">
        <v>42819</v>
      </c>
      <c r="O2551" s="68">
        <v>47</v>
      </c>
      <c r="P2551" s="69">
        <v>11938.772209999999</v>
      </c>
      <c r="Q2551" s="57"/>
      <c r="R2551" s="70">
        <f t="shared" si="117"/>
        <v>-0.22779200445287143</v>
      </c>
      <c r="S2551" s="71">
        <f t="shared" si="118"/>
        <v>18257.128626698301</v>
      </c>
      <c r="T2551" s="72">
        <f t="shared" si="119"/>
        <v>-2719.5568524221376</v>
      </c>
    </row>
    <row r="2552" spans="2:20" x14ac:dyDescent="0.25">
      <c r="B2552" s="64">
        <v>42819</v>
      </c>
      <c r="C2552" s="65">
        <v>48</v>
      </c>
      <c r="D2552" s="66">
        <v>1.8441000000000001</v>
      </c>
      <c r="E2552" s="57"/>
      <c r="F2552" s="67">
        <v>42819</v>
      </c>
      <c r="G2552" s="68">
        <v>48</v>
      </c>
      <c r="H2552" s="69">
        <v>24220.78</v>
      </c>
      <c r="I2552" s="57"/>
      <c r="J2552" s="67">
        <v>42819</v>
      </c>
      <c r="K2552" s="68">
        <v>48</v>
      </c>
      <c r="L2552" s="69">
        <v>-2786.3</v>
      </c>
      <c r="M2552" s="57"/>
      <c r="N2552" s="67">
        <v>42819</v>
      </c>
      <c r="O2552" s="68">
        <v>48</v>
      </c>
      <c r="P2552" s="69">
        <v>11549.281779999999</v>
      </c>
      <c r="Q2552" s="57"/>
      <c r="R2552" s="70">
        <f t="shared" si="117"/>
        <v>-0.11503758343042628</v>
      </c>
      <c r="S2552" s="71">
        <f t="shared" si="118"/>
        <v>21298.030530497999</v>
      </c>
      <c r="T2552" s="72">
        <f t="shared" si="119"/>
        <v>-1328.6014663282519</v>
      </c>
    </row>
    <row r="2553" spans="2:20" x14ac:dyDescent="0.25">
      <c r="B2553" s="64">
        <v>42820</v>
      </c>
      <c r="C2553" s="65">
        <v>1</v>
      </c>
      <c r="D2553" s="66">
        <v>2.1047199999999999</v>
      </c>
      <c r="E2553" s="57"/>
      <c r="F2553" s="67">
        <v>42820</v>
      </c>
      <c r="G2553" s="68">
        <v>1</v>
      </c>
      <c r="H2553" s="69">
        <v>23945.77</v>
      </c>
      <c r="I2553" s="57"/>
      <c r="J2553" s="67">
        <v>42820</v>
      </c>
      <c r="K2553" s="68">
        <v>1</v>
      </c>
      <c r="L2553" s="69">
        <v>-3750.03</v>
      </c>
      <c r="M2553" s="57"/>
      <c r="N2553" s="67">
        <v>42820</v>
      </c>
      <c r="O2553" s="68">
        <v>1</v>
      </c>
      <c r="P2553" s="69">
        <v>11393.77764</v>
      </c>
      <c r="Q2553" s="57"/>
      <c r="R2553" s="70">
        <f t="shared" si="117"/>
        <v>-0.15660511230167165</v>
      </c>
      <c r="S2553" s="71">
        <f t="shared" si="118"/>
        <v>23980.711674460799</v>
      </c>
      <c r="T2553" s="72">
        <f t="shared" si="119"/>
        <v>-1784.3238268524753</v>
      </c>
    </row>
    <row r="2554" spans="2:20" x14ac:dyDescent="0.25">
      <c r="B2554" s="64">
        <v>42820</v>
      </c>
      <c r="C2554" s="65">
        <v>2</v>
      </c>
      <c r="D2554" s="66">
        <v>2.2798099999999999</v>
      </c>
      <c r="E2554" s="57"/>
      <c r="F2554" s="67">
        <v>42820</v>
      </c>
      <c r="G2554" s="68">
        <v>2</v>
      </c>
      <c r="H2554" s="69">
        <v>24600.5</v>
      </c>
      <c r="I2554" s="57"/>
      <c r="J2554" s="67">
        <v>42820</v>
      </c>
      <c r="K2554" s="68">
        <v>2</v>
      </c>
      <c r="L2554" s="69">
        <v>6997.96</v>
      </c>
      <c r="M2554" s="57"/>
      <c r="N2554" s="67">
        <v>42820</v>
      </c>
      <c r="O2554" s="68">
        <v>2</v>
      </c>
      <c r="P2554" s="69">
        <v>11678.954110000001</v>
      </c>
      <c r="Q2554" s="57"/>
      <c r="R2554" s="70">
        <f t="shared" si="117"/>
        <v>0.28446413690778644</v>
      </c>
      <c r="S2554" s="71">
        <f t="shared" si="118"/>
        <v>26625.796369519099</v>
      </c>
      <c r="T2554" s="72">
        <f t="shared" si="119"/>
        <v>3322.2436008867953</v>
      </c>
    </row>
    <row r="2555" spans="2:20" x14ac:dyDescent="0.25">
      <c r="B2555" s="64">
        <v>42820</v>
      </c>
      <c r="C2555" s="65">
        <v>3</v>
      </c>
      <c r="D2555" s="66">
        <v>2.3601000000000001</v>
      </c>
      <c r="E2555" s="57"/>
      <c r="F2555" s="67">
        <v>42820</v>
      </c>
      <c r="G2555" s="68">
        <v>3</v>
      </c>
      <c r="H2555" s="69">
        <v>24284.35</v>
      </c>
      <c r="I2555" s="57"/>
      <c r="J2555" s="67">
        <v>42820</v>
      </c>
      <c r="K2555" s="68">
        <v>3</v>
      </c>
      <c r="L2555" s="69">
        <v>202.62</v>
      </c>
      <c r="M2555" s="57"/>
      <c r="N2555" s="67">
        <v>42820</v>
      </c>
      <c r="O2555" s="68">
        <v>3</v>
      </c>
      <c r="P2555" s="69">
        <v>11489.733689999999</v>
      </c>
      <c r="Q2555" s="57"/>
      <c r="R2555" s="70">
        <f t="shared" si="117"/>
        <v>8.3436451871266894E-3</v>
      </c>
      <c r="S2555" s="71">
        <f t="shared" si="118"/>
        <v>27116.920481769001</v>
      </c>
      <c r="T2555" s="72">
        <f t="shared" si="119"/>
        <v>95.866261203935863</v>
      </c>
    </row>
    <row r="2556" spans="2:20" x14ac:dyDescent="0.25">
      <c r="B2556" s="64">
        <v>42820</v>
      </c>
      <c r="C2556" s="65">
        <v>4</v>
      </c>
      <c r="D2556" s="66">
        <v>2.0133399999999999</v>
      </c>
      <c r="E2556" s="57"/>
      <c r="F2556" s="67">
        <v>42820</v>
      </c>
      <c r="G2556" s="68">
        <v>4</v>
      </c>
      <c r="H2556" s="69">
        <v>23710.04</v>
      </c>
      <c r="I2556" s="57"/>
      <c r="J2556" s="67">
        <v>42820</v>
      </c>
      <c r="K2556" s="68">
        <v>4</v>
      </c>
      <c r="L2556" s="69">
        <v>-1223.76</v>
      </c>
      <c r="M2556" s="57"/>
      <c r="N2556" s="67">
        <v>42820</v>
      </c>
      <c r="O2556" s="68">
        <v>4</v>
      </c>
      <c r="P2556" s="69">
        <v>11219.57841</v>
      </c>
      <c r="Q2556" s="57"/>
      <c r="R2556" s="70">
        <f t="shared" si="117"/>
        <v>-5.1613578045418732E-2</v>
      </c>
      <c r="S2556" s="71">
        <f t="shared" si="118"/>
        <v>22588.825995989399</v>
      </c>
      <c r="T2556" s="72">
        <f t="shared" si="119"/>
        <v>-579.08258590123</v>
      </c>
    </row>
    <row r="2557" spans="2:20" x14ac:dyDescent="0.25">
      <c r="B2557" s="64">
        <v>42820</v>
      </c>
      <c r="C2557" s="65">
        <v>5</v>
      </c>
      <c r="D2557" s="66">
        <v>1.7015899999999999</v>
      </c>
      <c r="E2557" s="57"/>
      <c r="F2557" s="67">
        <v>42820</v>
      </c>
      <c r="G2557" s="68">
        <v>5</v>
      </c>
      <c r="H2557" s="69">
        <v>23215.02</v>
      </c>
      <c r="I2557" s="57"/>
      <c r="J2557" s="67">
        <v>42820</v>
      </c>
      <c r="K2557" s="68">
        <v>5</v>
      </c>
      <c r="L2557" s="69">
        <v>-4444.1099999999997</v>
      </c>
      <c r="M2557" s="57"/>
      <c r="N2557" s="67">
        <v>42820</v>
      </c>
      <c r="O2557" s="68">
        <v>5</v>
      </c>
      <c r="P2557" s="69">
        <v>10946.03709</v>
      </c>
      <c r="Q2557" s="57"/>
      <c r="R2557" s="70">
        <f t="shared" si="117"/>
        <v>-0.19143252945722208</v>
      </c>
      <c r="S2557" s="71">
        <f t="shared" si="118"/>
        <v>18625.6672519731</v>
      </c>
      <c r="T2557" s="72">
        <f t="shared" si="119"/>
        <v>-2095.4275676712705</v>
      </c>
    </row>
    <row r="2558" spans="2:20" x14ac:dyDescent="0.25">
      <c r="B2558" s="64">
        <v>42820</v>
      </c>
      <c r="C2558" s="65">
        <v>6</v>
      </c>
      <c r="D2558" s="66">
        <v>1.6020099999999999</v>
      </c>
      <c r="E2558" s="57"/>
      <c r="F2558" s="67">
        <v>42820</v>
      </c>
      <c r="G2558" s="68">
        <v>6</v>
      </c>
      <c r="H2558" s="69">
        <v>22900.05</v>
      </c>
      <c r="I2558" s="57"/>
      <c r="J2558" s="67">
        <v>42820</v>
      </c>
      <c r="K2558" s="68">
        <v>6</v>
      </c>
      <c r="L2558" s="69">
        <v>-5184.08</v>
      </c>
      <c r="M2558" s="57"/>
      <c r="N2558" s="67">
        <v>42820</v>
      </c>
      <c r="O2558" s="68">
        <v>6</v>
      </c>
      <c r="P2558" s="69">
        <v>10772.91034</v>
      </c>
      <c r="Q2558" s="57"/>
      <c r="R2558" s="70">
        <f t="shared" si="117"/>
        <v>-0.22637854502501087</v>
      </c>
      <c r="S2558" s="71">
        <f t="shared" si="118"/>
        <v>17258.310093783399</v>
      </c>
      <c r="T2558" s="72">
        <f t="shared" si="119"/>
        <v>-2438.7557684540952</v>
      </c>
    </row>
    <row r="2559" spans="2:20" x14ac:dyDescent="0.25">
      <c r="B2559" s="64">
        <v>42820</v>
      </c>
      <c r="C2559" s="65">
        <v>7</v>
      </c>
      <c r="D2559" s="66">
        <v>1.95651</v>
      </c>
      <c r="E2559" s="57"/>
      <c r="F2559" s="67">
        <v>42820</v>
      </c>
      <c r="G2559" s="68">
        <v>7</v>
      </c>
      <c r="H2559" s="69">
        <v>22691.27</v>
      </c>
      <c r="I2559" s="57"/>
      <c r="J2559" s="67">
        <v>42820</v>
      </c>
      <c r="K2559" s="68">
        <v>7</v>
      </c>
      <c r="L2559" s="69">
        <v>-2107.1999999999998</v>
      </c>
      <c r="M2559" s="57"/>
      <c r="N2559" s="67">
        <v>42820</v>
      </c>
      <c r="O2559" s="68">
        <v>7</v>
      </c>
      <c r="P2559" s="69">
        <v>10701.37455</v>
      </c>
      <c r="Q2559" s="57"/>
      <c r="R2559" s="70">
        <f t="shared" si="117"/>
        <v>-9.2863907573264945E-2</v>
      </c>
      <c r="S2559" s="71">
        <f t="shared" si="118"/>
        <v>20937.346320820499</v>
      </c>
      <c r="T2559" s="72">
        <f t="shared" si="119"/>
        <v>-993.77145711808976</v>
      </c>
    </row>
    <row r="2560" spans="2:20" x14ac:dyDescent="0.25">
      <c r="B2560" s="64">
        <v>42820</v>
      </c>
      <c r="C2560" s="65">
        <v>8</v>
      </c>
      <c r="D2560" s="66">
        <v>2.1698599999999999</v>
      </c>
      <c r="E2560" s="57"/>
      <c r="F2560" s="67">
        <v>42820</v>
      </c>
      <c r="G2560" s="68">
        <v>8</v>
      </c>
      <c r="H2560" s="69">
        <v>22404.87</v>
      </c>
      <c r="I2560" s="57"/>
      <c r="J2560" s="67">
        <v>42820</v>
      </c>
      <c r="K2560" s="68">
        <v>8</v>
      </c>
      <c r="L2560" s="69">
        <v>-2170.6799999999998</v>
      </c>
      <c r="M2560" s="57"/>
      <c r="N2560" s="67">
        <v>42820</v>
      </c>
      <c r="O2560" s="68">
        <v>8</v>
      </c>
      <c r="P2560" s="69">
        <v>10601.461859999999</v>
      </c>
      <c r="Q2560" s="57"/>
      <c r="R2560" s="70">
        <f t="shared" si="117"/>
        <v>-9.6884293459413059E-2</v>
      </c>
      <c r="S2560" s="71">
        <f t="shared" si="118"/>
        <v>23003.688031539597</v>
      </c>
      <c r="T2560" s="72">
        <f t="shared" si="119"/>
        <v>-1027.115141943015</v>
      </c>
    </row>
    <row r="2561" spans="2:20" x14ac:dyDescent="0.25">
      <c r="B2561" s="64">
        <v>42820</v>
      </c>
      <c r="C2561" s="65">
        <v>9</v>
      </c>
      <c r="D2561" s="66">
        <v>2.1603300000000001</v>
      </c>
      <c r="E2561" s="57"/>
      <c r="F2561" s="67">
        <v>42820</v>
      </c>
      <c r="G2561" s="68">
        <v>9</v>
      </c>
      <c r="H2561" s="69">
        <v>22306.49</v>
      </c>
      <c r="I2561" s="57"/>
      <c r="J2561" s="67">
        <v>42820</v>
      </c>
      <c r="K2561" s="68">
        <v>9</v>
      </c>
      <c r="L2561" s="69">
        <v>-2874.6</v>
      </c>
      <c r="M2561" s="57"/>
      <c r="N2561" s="67">
        <v>42820</v>
      </c>
      <c r="O2561" s="68">
        <v>9</v>
      </c>
      <c r="P2561" s="69">
        <v>10561.93742</v>
      </c>
      <c r="Q2561" s="57"/>
      <c r="R2561" s="70">
        <f t="shared" si="117"/>
        <v>-0.12886832486868169</v>
      </c>
      <c r="S2561" s="71">
        <f t="shared" si="118"/>
        <v>22817.270266548603</v>
      </c>
      <c r="T2561" s="72">
        <f t="shared" si="119"/>
        <v>-1361.0991826832458</v>
      </c>
    </row>
    <row r="2562" spans="2:20" x14ac:dyDescent="0.25">
      <c r="B2562" s="64">
        <v>42820</v>
      </c>
      <c r="C2562" s="65">
        <v>10</v>
      </c>
      <c r="D2562" s="66">
        <v>1.89855</v>
      </c>
      <c r="E2562" s="57"/>
      <c r="F2562" s="67">
        <v>42820</v>
      </c>
      <c r="G2562" s="68">
        <v>10</v>
      </c>
      <c r="H2562" s="69">
        <v>22238.53</v>
      </c>
      <c r="I2562" s="57"/>
      <c r="J2562" s="67">
        <v>42820</v>
      </c>
      <c r="K2562" s="68">
        <v>10</v>
      </c>
      <c r="L2562" s="69">
        <v>-6014.03</v>
      </c>
      <c r="M2562" s="57"/>
      <c r="N2562" s="67">
        <v>42820</v>
      </c>
      <c r="O2562" s="68">
        <v>10</v>
      </c>
      <c r="P2562" s="69">
        <v>10497.72797</v>
      </c>
      <c r="Q2562" s="57"/>
      <c r="R2562" s="70">
        <f t="shared" si="117"/>
        <v>-0.27043289282160288</v>
      </c>
      <c r="S2562" s="71">
        <f t="shared" si="118"/>
        <v>19930.4614374435</v>
      </c>
      <c r="T2562" s="72">
        <f t="shared" si="119"/>
        <v>-2838.9309429813529</v>
      </c>
    </row>
    <row r="2563" spans="2:20" x14ac:dyDescent="0.25">
      <c r="B2563" s="64">
        <v>42820</v>
      </c>
      <c r="C2563" s="65">
        <v>11</v>
      </c>
      <c r="D2563" s="66">
        <v>2.1044800000000001</v>
      </c>
      <c r="E2563" s="57"/>
      <c r="F2563" s="67">
        <v>42820</v>
      </c>
      <c r="G2563" s="68">
        <v>11</v>
      </c>
      <c r="H2563" s="69">
        <v>22808.91</v>
      </c>
      <c r="I2563" s="57"/>
      <c r="J2563" s="67">
        <v>42820</v>
      </c>
      <c r="K2563" s="68">
        <v>11</v>
      </c>
      <c r="L2563" s="69">
        <v>-1995.76</v>
      </c>
      <c r="M2563" s="57"/>
      <c r="N2563" s="67">
        <v>42820</v>
      </c>
      <c r="O2563" s="68">
        <v>11</v>
      </c>
      <c r="P2563" s="69">
        <v>10752.72544</v>
      </c>
      <c r="Q2563" s="57"/>
      <c r="R2563" s="70">
        <f t="shared" si="117"/>
        <v>-8.7499139590624886E-2</v>
      </c>
      <c r="S2563" s="71">
        <f t="shared" si="118"/>
        <v>22628.895633971202</v>
      </c>
      <c r="T2563" s="72">
        <f t="shared" si="119"/>
        <v>-940.85422425422337</v>
      </c>
    </row>
    <row r="2564" spans="2:20" x14ac:dyDescent="0.25">
      <c r="B2564" s="64">
        <v>42820</v>
      </c>
      <c r="C2564" s="65">
        <v>12</v>
      </c>
      <c r="D2564" s="66">
        <v>2.0200499999999999</v>
      </c>
      <c r="E2564" s="57"/>
      <c r="F2564" s="67">
        <v>42820</v>
      </c>
      <c r="G2564" s="68">
        <v>12</v>
      </c>
      <c r="H2564" s="69">
        <v>23018.57</v>
      </c>
      <c r="I2564" s="57"/>
      <c r="J2564" s="67">
        <v>42820</v>
      </c>
      <c r="K2564" s="68">
        <v>12</v>
      </c>
      <c r="L2564" s="69">
        <v>-1906.58</v>
      </c>
      <c r="M2564" s="57"/>
      <c r="N2564" s="67">
        <v>42820</v>
      </c>
      <c r="O2564" s="68">
        <v>12</v>
      </c>
      <c r="P2564" s="69">
        <v>10890.238450000001</v>
      </c>
      <c r="Q2564" s="57"/>
      <c r="R2564" s="70">
        <f t="shared" si="117"/>
        <v>-8.2827908075957801E-2</v>
      </c>
      <c r="S2564" s="71">
        <f t="shared" si="118"/>
        <v>21998.8261809225</v>
      </c>
      <c r="T2564" s="72">
        <f t="shared" si="119"/>
        <v>-902.01566926186126</v>
      </c>
    </row>
    <row r="2565" spans="2:20" x14ac:dyDescent="0.25">
      <c r="B2565" s="64">
        <v>42820</v>
      </c>
      <c r="C2565" s="65">
        <v>13</v>
      </c>
      <c r="D2565" s="66">
        <v>1.9626300000000001</v>
      </c>
      <c r="E2565" s="57"/>
      <c r="F2565" s="67">
        <v>42820</v>
      </c>
      <c r="G2565" s="68">
        <v>13</v>
      </c>
      <c r="H2565" s="69">
        <v>23624.9</v>
      </c>
      <c r="I2565" s="57"/>
      <c r="J2565" s="67">
        <v>42820</v>
      </c>
      <c r="K2565" s="68">
        <v>13</v>
      </c>
      <c r="L2565" s="69">
        <v>1608.98</v>
      </c>
      <c r="M2565" s="57"/>
      <c r="N2565" s="67">
        <v>42820</v>
      </c>
      <c r="O2565" s="68">
        <v>13</v>
      </c>
      <c r="P2565" s="69">
        <v>11231.22588</v>
      </c>
      <c r="Q2565" s="57"/>
      <c r="R2565" s="70">
        <f t="shared" si="117"/>
        <v>6.8105261821214055E-2</v>
      </c>
      <c r="S2565" s="71">
        <f t="shared" si="118"/>
        <v>22042.7408488644</v>
      </c>
      <c r="T2565" s="72">
        <f t="shared" si="119"/>
        <v>764.90557913059524</v>
      </c>
    </row>
    <row r="2566" spans="2:20" x14ac:dyDescent="0.25">
      <c r="B2566" s="64">
        <v>42820</v>
      </c>
      <c r="C2566" s="65">
        <v>14</v>
      </c>
      <c r="D2566" s="66">
        <v>2.36212</v>
      </c>
      <c r="E2566" s="57"/>
      <c r="F2566" s="67">
        <v>42820</v>
      </c>
      <c r="G2566" s="68">
        <v>14</v>
      </c>
      <c r="H2566" s="69">
        <v>23725.25</v>
      </c>
      <c r="I2566" s="57"/>
      <c r="J2566" s="67">
        <v>42820</v>
      </c>
      <c r="K2566" s="68">
        <v>14</v>
      </c>
      <c r="L2566" s="69">
        <v>1988.22</v>
      </c>
      <c r="M2566" s="57"/>
      <c r="N2566" s="67">
        <v>42820</v>
      </c>
      <c r="O2566" s="68">
        <v>14</v>
      </c>
      <c r="P2566" s="69">
        <v>11279.732050000001</v>
      </c>
      <c r="Q2566" s="57"/>
      <c r="R2566" s="70">
        <f t="shared" si="117"/>
        <v>8.3801856671689448E-2</v>
      </c>
      <c r="S2566" s="71">
        <f t="shared" si="118"/>
        <v>26644.080669946001</v>
      </c>
      <c r="T2566" s="72">
        <f t="shared" si="119"/>
        <v>945.26248854916184</v>
      </c>
    </row>
    <row r="2567" spans="2:20" x14ac:dyDescent="0.25">
      <c r="B2567" s="64">
        <v>42820</v>
      </c>
      <c r="C2567" s="65">
        <v>15</v>
      </c>
      <c r="D2567" s="66">
        <v>1.65239</v>
      </c>
      <c r="E2567" s="57"/>
      <c r="F2567" s="67">
        <v>42820</v>
      </c>
      <c r="G2567" s="68">
        <v>15</v>
      </c>
      <c r="H2567" s="69">
        <v>23426.66</v>
      </c>
      <c r="I2567" s="57"/>
      <c r="J2567" s="67">
        <v>42820</v>
      </c>
      <c r="K2567" s="68">
        <v>15</v>
      </c>
      <c r="L2567" s="69">
        <v>-6526.67</v>
      </c>
      <c r="M2567" s="57"/>
      <c r="N2567" s="67">
        <v>42820</v>
      </c>
      <c r="O2567" s="68">
        <v>15</v>
      </c>
      <c r="P2567" s="69">
        <v>11092.40171</v>
      </c>
      <c r="Q2567" s="57"/>
      <c r="R2567" s="70">
        <f t="shared" si="117"/>
        <v>-0.27860010774049737</v>
      </c>
      <c r="S2567" s="71">
        <f t="shared" si="118"/>
        <v>18328.973661586901</v>
      </c>
      <c r="T2567" s="72">
        <f t="shared" si="119"/>
        <v>-3090.3443115068771</v>
      </c>
    </row>
    <row r="2568" spans="2:20" x14ac:dyDescent="0.25">
      <c r="B2568" s="64">
        <v>42820</v>
      </c>
      <c r="C2568" s="65">
        <v>16</v>
      </c>
      <c r="D2568" s="66">
        <v>1.37951</v>
      </c>
      <c r="E2568" s="57"/>
      <c r="F2568" s="67">
        <v>42820</v>
      </c>
      <c r="G2568" s="68">
        <v>16</v>
      </c>
      <c r="H2568" s="69">
        <v>23623.64</v>
      </c>
      <c r="I2568" s="57"/>
      <c r="J2568" s="67">
        <v>42820</v>
      </c>
      <c r="K2568" s="68">
        <v>16</v>
      </c>
      <c r="L2568" s="69">
        <v>-7507.89</v>
      </c>
      <c r="M2568" s="57"/>
      <c r="N2568" s="67">
        <v>42820</v>
      </c>
      <c r="O2568" s="68">
        <v>16</v>
      </c>
      <c r="P2568" s="69">
        <v>11215.951849999999</v>
      </c>
      <c r="Q2568" s="57"/>
      <c r="R2568" s="70">
        <f t="shared" si="117"/>
        <v>-0.31781258095704135</v>
      </c>
      <c r="S2568" s="71">
        <f t="shared" si="118"/>
        <v>15472.5177365935</v>
      </c>
      <c r="T2568" s="72">
        <f t="shared" si="119"/>
        <v>-3564.5706053384024</v>
      </c>
    </row>
    <row r="2569" spans="2:20" x14ac:dyDescent="0.25">
      <c r="B2569" s="64">
        <v>42820</v>
      </c>
      <c r="C2569" s="65">
        <v>17</v>
      </c>
      <c r="D2569" s="66">
        <v>0.92305000000000004</v>
      </c>
      <c r="E2569" s="57"/>
      <c r="F2569" s="67">
        <v>42820</v>
      </c>
      <c r="G2569" s="68">
        <v>17</v>
      </c>
      <c r="H2569" s="69">
        <v>24185.599999999999</v>
      </c>
      <c r="I2569" s="57"/>
      <c r="J2569" s="67">
        <v>42820</v>
      </c>
      <c r="K2569" s="68">
        <v>17</v>
      </c>
      <c r="L2569" s="69">
        <v>-10053.06</v>
      </c>
      <c r="M2569" s="57"/>
      <c r="N2569" s="67">
        <v>42820</v>
      </c>
      <c r="O2569" s="68">
        <v>17</v>
      </c>
      <c r="P2569" s="69">
        <v>11502.74754</v>
      </c>
      <c r="Q2569" s="57"/>
      <c r="R2569" s="70">
        <f t="shared" si="117"/>
        <v>-0.41566303916379993</v>
      </c>
      <c r="S2569" s="71">
        <f t="shared" si="118"/>
        <v>10617.611116797001</v>
      </c>
      <c r="T2569" s="72">
        <f t="shared" si="119"/>
        <v>-4781.2670012103235</v>
      </c>
    </row>
    <row r="2570" spans="2:20" x14ac:dyDescent="0.25">
      <c r="B2570" s="64">
        <v>42820</v>
      </c>
      <c r="C2570" s="65">
        <v>18</v>
      </c>
      <c r="D2570" s="66">
        <v>0.61746000000000001</v>
      </c>
      <c r="E2570" s="57"/>
      <c r="F2570" s="67">
        <v>42820</v>
      </c>
      <c r="G2570" s="68">
        <v>18</v>
      </c>
      <c r="H2570" s="69">
        <v>24313.84</v>
      </c>
      <c r="I2570" s="57"/>
      <c r="J2570" s="67">
        <v>42820</v>
      </c>
      <c r="K2570" s="68">
        <v>18</v>
      </c>
      <c r="L2570" s="69">
        <v>-13161.33</v>
      </c>
      <c r="M2570" s="57"/>
      <c r="N2570" s="67">
        <v>42820</v>
      </c>
      <c r="O2570" s="68">
        <v>18</v>
      </c>
      <c r="P2570" s="69">
        <v>11551.429239999999</v>
      </c>
      <c r="Q2570" s="57"/>
      <c r="R2570" s="70">
        <f t="shared" ref="R2570:R2633" si="120">L2570/H2570</f>
        <v>-0.54131021673252766</v>
      </c>
      <c r="S2570" s="71">
        <f t="shared" ref="S2570:S2633" si="121">P2570*D2570</f>
        <v>7132.5454985303995</v>
      </c>
      <c r="T2570" s="72">
        <f t="shared" ref="T2570:T2633" si="122">P2570*R2570</f>
        <v>-6252.9066654748567</v>
      </c>
    </row>
    <row r="2571" spans="2:20" x14ac:dyDescent="0.25">
      <c r="B2571" s="64">
        <v>42820</v>
      </c>
      <c r="C2571" s="65">
        <v>19</v>
      </c>
      <c r="D2571" s="66">
        <v>0.48107</v>
      </c>
      <c r="E2571" s="57"/>
      <c r="F2571" s="67">
        <v>42820</v>
      </c>
      <c r="G2571" s="68">
        <v>19</v>
      </c>
      <c r="H2571" s="69">
        <v>24378.04</v>
      </c>
      <c r="I2571" s="57"/>
      <c r="J2571" s="67">
        <v>42820</v>
      </c>
      <c r="K2571" s="68">
        <v>19</v>
      </c>
      <c r="L2571" s="69">
        <v>-12090.19</v>
      </c>
      <c r="M2571" s="57"/>
      <c r="N2571" s="67">
        <v>42820</v>
      </c>
      <c r="O2571" s="68">
        <v>19</v>
      </c>
      <c r="P2571" s="69">
        <v>11584.77483</v>
      </c>
      <c r="Q2571" s="57"/>
      <c r="R2571" s="70">
        <f t="shared" si="120"/>
        <v>-0.49594594151129462</v>
      </c>
      <c r="S2571" s="71">
        <f t="shared" si="121"/>
        <v>5573.0876274681004</v>
      </c>
      <c r="T2571" s="72">
        <f t="shared" si="122"/>
        <v>-5745.4220602606983</v>
      </c>
    </row>
    <row r="2572" spans="2:20" x14ac:dyDescent="0.25">
      <c r="B2572" s="64">
        <v>42820</v>
      </c>
      <c r="C2572" s="65">
        <v>20</v>
      </c>
      <c r="D2572" s="66">
        <v>0.96555999999999997</v>
      </c>
      <c r="E2572" s="57"/>
      <c r="F2572" s="67">
        <v>42820</v>
      </c>
      <c r="G2572" s="68">
        <v>20</v>
      </c>
      <c r="H2572" s="69">
        <v>24201.360000000001</v>
      </c>
      <c r="I2572" s="57"/>
      <c r="J2572" s="67">
        <v>42820</v>
      </c>
      <c r="K2572" s="68">
        <v>20</v>
      </c>
      <c r="L2572" s="69">
        <v>-14433.6</v>
      </c>
      <c r="M2572" s="57"/>
      <c r="N2572" s="67">
        <v>42820</v>
      </c>
      <c r="O2572" s="68">
        <v>20</v>
      </c>
      <c r="P2572" s="69">
        <v>11549.42067</v>
      </c>
      <c r="Q2572" s="57"/>
      <c r="R2572" s="70">
        <f t="shared" si="120"/>
        <v>-0.59639623558345478</v>
      </c>
      <c r="S2572" s="71">
        <f t="shared" si="121"/>
        <v>11151.6586221252</v>
      </c>
      <c r="T2572" s="72">
        <f t="shared" si="122"/>
        <v>-6888.0310107577416</v>
      </c>
    </row>
    <row r="2573" spans="2:20" x14ac:dyDescent="0.25">
      <c r="B2573" s="64">
        <v>42820</v>
      </c>
      <c r="C2573" s="65">
        <v>21</v>
      </c>
      <c r="D2573" s="66">
        <v>0.95284000000000002</v>
      </c>
      <c r="E2573" s="57"/>
      <c r="F2573" s="67">
        <v>42820</v>
      </c>
      <c r="G2573" s="68">
        <v>21</v>
      </c>
      <c r="H2573" s="69">
        <v>23961.07</v>
      </c>
      <c r="I2573" s="57"/>
      <c r="J2573" s="67">
        <v>42820</v>
      </c>
      <c r="K2573" s="68">
        <v>21</v>
      </c>
      <c r="L2573" s="69">
        <v>-15360.36</v>
      </c>
      <c r="M2573" s="57"/>
      <c r="N2573" s="67">
        <v>42820</v>
      </c>
      <c r="O2573" s="68">
        <v>21</v>
      </c>
      <c r="P2573" s="69">
        <v>11458.12968</v>
      </c>
      <c r="Q2573" s="57"/>
      <c r="R2573" s="70">
        <f t="shared" si="120"/>
        <v>-0.64105484437881954</v>
      </c>
      <c r="S2573" s="71">
        <f t="shared" si="121"/>
        <v>10917.764284291201</v>
      </c>
      <c r="T2573" s="72">
        <f t="shared" si="122"/>
        <v>-7345.2895388847337</v>
      </c>
    </row>
    <row r="2574" spans="2:20" x14ac:dyDescent="0.25">
      <c r="B2574" s="64">
        <v>42820</v>
      </c>
      <c r="C2574" s="65">
        <v>22</v>
      </c>
      <c r="D2574" s="66">
        <v>0.93723999999999996</v>
      </c>
      <c r="E2574" s="57"/>
      <c r="F2574" s="67">
        <v>42820</v>
      </c>
      <c r="G2574" s="68">
        <v>22</v>
      </c>
      <c r="H2574" s="69">
        <v>23486.68</v>
      </c>
      <c r="I2574" s="57"/>
      <c r="J2574" s="67">
        <v>42820</v>
      </c>
      <c r="K2574" s="68">
        <v>22</v>
      </c>
      <c r="L2574" s="69">
        <v>-15399.72</v>
      </c>
      <c r="M2574" s="57"/>
      <c r="N2574" s="67">
        <v>42820</v>
      </c>
      <c r="O2574" s="68">
        <v>22</v>
      </c>
      <c r="P2574" s="69">
        <v>11244.32706</v>
      </c>
      <c r="Q2574" s="57"/>
      <c r="R2574" s="70">
        <f t="shared" si="120"/>
        <v>-0.6556788784110823</v>
      </c>
      <c r="S2574" s="71">
        <f t="shared" si="121"/>
        <v>10538.633093714399</v>
      </c>
      <c r="T2574" s="72">
        <f t="shared" si="122"/>
        <v>-7372.6677551881821</v>
      </c>
    </row>
    <row r="2575" spans="2:20" x14ac:dyDescent="0.25">
      <c r="B2575" s="64">
        <v>42820</v>
      </c>
      <c r="C2575" s="65">
        <v>23</v>
      </c>
      <c r="D2575" s="66">
        <v>0.74209000000000003</v>
      </c>
      <c r="E2575" s="57"/>
      <c r="F2575" s="67">
        <v>42820</v>
      </c>
      <c r="G2575" s="68">
        <v>23</v>
      </c>
      <c r="H2575" s="69">
        <v>23162.69</v>
      </c>
      <c r="I2575" s="57"/>
      <c r="J2575" s="67">
        <v>42820</v>
      </c>
      <c r="K2575" s="68">
        <v>23</v>
      </c>
      <c r="L2575" s="69">
        <v>-19587.97</v>
      </c>
      <c r="M2575" s="57"/>
      <c r="N2575" s="67">
        <v>42820</v>
      </c>
      <c r="O2575" s="68">
        <v>23</v>
      </c>
      <c r="P2575" s="69">
        <v>11085.2799</v>
      </c>
      <c r="Q2575" s="57"/>
      <c r="R2575" s="70">
        <f t="shared" si="120"/>
        <v>-0.84566904793873265</v>
      </c>
      <c r="S2575" s="71">
        <f t="shared" si="121"/>
        <v>8226.2753609909996</v>
      </c>
      <c r="T2575" s="72">
        <f t="shared" si="122"/>
        <v>-9374.4780991673688</v>
      </c>
    </row>
    <row r="2576" spans="2:20" x14ac:dyDescent="0.25">
      <c r="B2576" s="64">
        <v>42820</v>
      </c>
      <c r="C2576" s="65">
        <v>24</v>
      </c>
      <c r="D2576" s="66">
        <v>0.69699</v>
      </c>
      <c r="E2576" s="57"/>
      <c r="F2576" s="67">
        <v>42820</v>
      </c>
      <c r="G2576" s="68">
        <v>24</v>
      </c>
      <c r="H2576" s="69">
        <v>22843.11</v>
      </c>
      <c r="I2576" s="57"/>
      <c r="J2576" s="67">
        <v>42820</v>
      </c>
      <c r="K2576" s="68">
        <v>24</v>
      </c>
      <c r="L2576" s="69">
        <v>-19957.3</v>
      </c>
      <c r="M2576" s="57"/>
      <c r="N2576" s="67">
        <v>42820</v>
      </c>
      <c r="O2576" s="68">
        <v>24</v>
      </c>
      <c r="P2576" s="69">
        <v>10934.16719</v>
      </c>
      <c r="Q2576" s="57"/>
      <c r="R2576" s="70">
        <f t="shared" si="120"/>
        <v>-0.87366825270289372</v>
      </c>
      <c r="S2576" s="71">
        <f t="shared" si="121"/>
        <v>7621.0051897580997</v>
      </c>
      <c r="T2576" s="72">
        <f t="shared" si="122"/>
        <v>-9552.8347436486092</v>
      </c>
    </row>
    <row r="2577" spans="2:20" x14ac:dyDescent="0.25">
      <c r="B2577" s="64">
        <v>42820</v>
      </c>
      <c r="C2577" s="65">
        <v>25</v>
      </c>
      <c r="D2577" s="66">
        <v>0.85721999999999998</v>
      </c>
      <c r="E2577" s="57"/>
      <c r="F2577" s="67">
        <v>42820</v>
      </c>
      <c r="G2577" s="68">
        <v>25</v>
      </c>
      <c r="H2577" s="69">
        <v>22344.89</v>
      </c>
      <c r="I2577" s="57"/>
      <c r="J2577" s="67">
        <v>42820</v>
      </c>
      <c r="K2577" s="68">
        <v>25</v>
      </c>
      <c r="L2577" s="69">
        <v>-17141.490000000002</v>
      </c>
      <c r="M2577" s="57"/>
      <c r="N2577" s="67">
        <v>42820</v>
      </c>
      <c r="O2577" s="68">
        <v>25</v>
      </c>
      <c r="P2577" s="69">
        <v>10715.00022</v>
      </c>
      <c r="Q2577" s="57"/>
      <c r="R2577" s="70">
        <f t="shared" si="120"/>
        <v>-0.76713244057142382</v>
      </c>
      <c r="S2577" s="71">
        <f t="shared" si="121"/>
        <v>9185.1124885884001</v>
      </c>
      <c r="T2577" s="72">
        <f t="shared" si="122"/>
        <v>-8219.8242694919427</v>
      </c>
    </row>
    <row r="2578" spans="2:20" x14ac:dyDescent="0.25">
      <c r="B2578" s="64">
        <v>42820</v>
      </c>
      <c r="C2578" s="65">
        <v>26</v>
      </c>
      <c r="D2578" s="66">
        <v>9.3240000000000003E-2</v>
      </c>
      <c r="E2578" s="57"/>
      <c r="F2578" s="67">
        <v>42820</v>
      </c>
      <c r="G2578" s="68">
        <v>26</v>
      </c>
      <c r="H2578" s="69">
        <v>21844.07</v>
      </c>
      <c r="I2578" s="57"/>
      <c r="J2578" s="67">
        <v>42820</v>
      </c>
      <c r="K2578" s="68">
        <v>26</v>
      </c>
      <c r="L2578" s="69">
        <v>-19250.849999999999</v>
      </c>
      <c r="M2578" s="57"/>
      <c r="N2578" s="67">
        <v>42820</v>
      </c>
      <c r="O2578" s="68">
        <v>26</v>
      </c>
      <c r="P2578" s="69">
        <v>10458.76485</v>
      </c>
      <c r="Q2578" s="57"/>
      <c r="R2578" s="70">
        <f t="shared" si="120"/>
        <v>-0.88128494369410093</v>
      </c>
      <c r="S2578" s="71">
        <f t="shared" si="121"/>
        <v>975.17523461400003</v>
      </c>
      <c r="T2578" s="72">
        <f t="shared" si="122"/>
        <v>-9217.1519919420916</v>
      </c>
    </row>
    <row r="2579" spans="2:20" x14ac:dyDescent="0.25">
      <c r="B2579" s="64">
        <v>42820</v>
      </c>
      <c r="C2579" s="65">
        <v>27</v>
      </c>
      <c r="D2579" s="66">
        <v>0.14716000000000001</v>
      </c>
      <c r="E2579" s="57"/>
      <c r="F2579" s="67">
        <v>42820</v>
      </c>
      <c r="G2579" s="68">
        <v>27</v>
      </c>
      <c r="H2579" s="69">
        <v>21742.18</v>
      </c>
      <c r="I2579" s="57"/>
      <c r="J2579" s="67">
        <v>42820</v>
      </c>
      <c r="K2579" s="68">
        <v>27</v>
      </c>
      <c r="L2579" s="69">
        <v>-10266.51</v>
      </c>
      <c r="M2579" s="57"/>
      <c r="N2579" s="67">
        <v>42820</v>
      </c>
      <c r="O2579" s="68">
        <v>27</v>
      </c>
      <c r="P2579" s="69">
        <v>10394.0923</v>
      </c>
      <c r="Q2579" s="57"/>
      <c r="R2579" s="70">
        <f t="shared" si="120"/>
        <v>-0.47219322073499531</v>
      </c>
      <c r="S2579" s="71">
        <f t="shared" si="121"/>
        <v>1529.5946228680002</v>
      </c>
      <c r="T2579" s="72">
        <f t="shared" si="122"/>
        <v>-4908.019919753815</v>
      </c>
    </row>
    <row r="2580" spans="2:20" x14ac:dyDescent="0.25">
      <c r="B2580" s="64">
        <v>42820</v>
      </c>
      <c r="C2580" s="65">
        <v>28</v>
      </c>
      <c r="D2580" s="66">
        <v>-1.6310000000000002E-2</v>
      </c>
      <c r="E2580" s="57"/>
      <c r="F2580" s="67">
        <v>42820</v>
      </c>
      <c r="G2580" s="68">
        <v>28</v>
      </c>
      <c r="H2580" s="69">
        <v>21703.14</v>
      </c>
      <c r="I2580" s="57"/>
      <c r="J2580" s="67">
        <v>42820</v>
      </c>
      <c r="K2580" s="68">
        <v>28</v>
      </c>
      <c r="L2580" s="69">
        <v>-21468.86</v>
      </c>
      <c r="M2580" s="57"/>
      <c r="N2580" s="67">
        <v>42820</v>
      </c>
      <c r="O2580" s="68">
        <v>28</v>
      </c>
      <c r="P2580" s="69">
        <v>10368.257320000001</v>
      </c>
      <c r="Q2580" s="57"/>
      <c r="R2580" s="70">
        <f t="shared" si="120"/>
        <v>-0.98920524864144088</v>
      </c>
      <c r="S2580" s="71">
        <f t="shared" si="121"/>
        <v>-169.10627688920002</v>
      </c>
      <c r="T2580" s="72">
        <f t="shared" si="122"/>
        <v>-10256.334560209039</v>
      </c>
    </row>
    <row r="2581" spans="2:20" x14ac:dyDescent="0.25">
      <c r="B2581" s="64">
        <v>42820</v>
      </c>
      <c r="C2581" s="65">
        <v>29</v>
      </c>
      <c r="D2581" s="66">
        <v>4.3749999999999997E-2</v>
      </c>
      <c r="E2581" s="57"/>
      <c r="F2581" s="67">
        <v>42820</v>
      </c>
      <c r="G2581" s="68">
        <v>29</v>
      </c>
      <c r="H2581" s="69">
        <v>21896.67</v>
      </c>
      <c r="I2581" s="57"/>
      <c r="J2581" s="67">
        <v>42820</v>
      </c>
      <c r="K2581" s="68">
        <v>29</v>
      </c>
      <c r="L2581" s="69">
        <v>-22692.57</v>
      </c>
      <c r="M2581" s="57"/>
      <c r="N2581" s="67">
        <v>42820</v>
      </c>
      <c r="O2581" s="68">
        <v>29</v>
      </c>
      <c r="P2581" s="69">
        <v>10430.98056</v>
      </c>
      <c r="Q2581" s="57"/>
      <c r="R2581" s="70">
        <f t="shared" si="120"/>
        <v>-1.0363479926399768</v>
      </c>
      <c r="S2581" s="71">
        <f t="shared" si="121"/>
        <v>456.35539949999998</v>
      </c>
      <c r="T2581" s="72">
        <f t="shared" si="122"/>
        <v>-10810.12576462262</v>
      </c>
    </row>
    <row r="2582" spans="2:20" x14ac:dyDescent="0.25">
      <c r="B2582" s="64">
        <v>42820</v>
      </c>
      <c r="C2582" s="65">
        <v>30</v>
      </c>
      <c r="D2582" s="66">
        <v>0.36109999999999998</v>
      </c>
      <c r="E2582" s="57"/>
      <c r="F2582" s="67">
        <v>42820</v>
      </c>
      <c r="G2582" s="68">
        <v>30</v>
      </c>
      <c r="H2582" s="69">
        <v>22488.21</v>
      </c>
      <c r="I2582" s="57"/>
      <c r="J2582" s="67">
        <v>42820</v>
      </c>
      <c r="K2582" s="68">
        <v>30</v>
      </c>
      <c r="L2582" s="69">
        <v>-16079.67</v>
      </c>
      <c r="M2582" s="57"/>
      <c r="N2582" s="67">
        <v>42820</v>
      </c>
      <c r="O2582" s="68">
        <v>30</v>
      </c>
      <c r="P2582" s="69">
        <v>10742.23832</v>
      </c>
      <c r="Q2582" s="57"/>
      <c r="R2582" s="70">
        <f t="shared" si="120"/>
        <v>-0.71502667397716402</v>
      </c>
      <c r="S2582" s="71">
        <f t="shared" si="121"/>
        <v>3879.022257352</v>
      </c>
      <c r="T2582" s="72">
        <f t="shared" si="122"/>
        <v>-7680.9869370196384</v>
      </c>
    </row>
    <row r="2583" spans="2:20" x14ac:dyDescent="0.25">
      <c r="B2583" s="64">
        <v>42820</v>
      </c>
      <c r="C2583" s="65">
        <v>31</v>
      </c>
      <c r="D2583" s="66">
        <v>0.75124999999999997</v>
      </c>
      <c r="E2583" s="57"/>
      <c r="F2583" s="67">
        <v>42820</v>
      </c>
      <c r="G2583" s="68">
        <v>31</v>
      </c>
      <c r="H2583" s="69">
        <v>23412.400000000001</v>
      </c>
      <c r="I2583" s="57"/>
      <c r="J2583" s="67">
        <v>42820</v>
      </c>
      <c r="K2583" s="68">
        <v>31</v>
      </c>
      <c r="L2583" s="69">
        <v>-9790.7900000000009</v>
      </c>
      <c r="M2583" s="57"/>
      <c r="N2583" s="67">
        <v>42820</v>
      </c>
      <c r="O2583" s="68">
        <v>31</v>
      </c>
      <c r="P2583" s="69">
        <v>11162.96695</v>
      </c>
      <c r="Q2583" s="57"/>
      <c r="R2583" s="70">
        <f t="shared" si="120"/>
        <v>-0.41818822504313952</v>
      </c>
      <c r="S2583" s="71">
        <f t="shared" si="121"/>
        <v>8386.1789211875002</v>
      </c>
      <c r="T2583" s="72">
        <f t="shared" si="122"/>
        <v>-4668.2213350357288</v>
      </c>
    </row>
    <row r="2584" spans="2:20" x14ac:dyDescent="0.25">
      <c r="B2584" s="64">
        <v>42820</v>
      </c>
      <c r="C2584" s="65">
        <v>32</v>
      </c>
      <c r="D2584" s="66">
        <v>1.3415699999999999</v>
      </c>
      <c r="E2584" s="57"/>
      <c r="F2584" s="67">
        <v>42820</v>
      </c>
      <c r="G2584" s="68">
        <v>32</v>
      </c>
      <c r="H2584" s="69">
        <v>24447.53</v>
      </c>
      <c r="I2584" s="57"/>
      <c r="J2584" s="67">
        <v>42820</v>
      </c>
      <c r="K2584" s="68">
        <v>32</v>
      </c>
      <c r="L2584" s="69">
        <v>-6264.83</v>
      </c>
      <c r="M2584" s="57"/>
      <c r="N2584" s="67">
        <v>42820</v>
      </c>
      <c r="O2584" s="68">
        <v>32</v>
      </c>
      <c r="P2584" s="69">
        <v>11660.220859999999</v>
      </c>
      <c r="Q2584" s="57"/>
      <c r="R2584" s="70">
        <f t="shared" si="120"/>
        <v>-0.25625615348462605</v>
      </c>
      <c r="S2584" s="71">
        <f t="shared" si="121"/>
        <v>15643.002499150198</v>
      </c>
      <c r="T2584" s="72">
        <f t="shared" si="122"/>
        <v>-2988.0033463647983</v>
      </c>
    </row>
    <row r="2585" spans="2:20" x14ac:dyDescent="0.25">
      <c r="B2585" s="64">
        <v>42820</v>
      </c>
      <c r="C2585" s="65">
        <v>33</v>
      </c>
      <c r="D2585" s="66">
        <v>0.89856999999999998</v>
      </c>
      <c r="E2585" s="57"/>
      <c r="F2585" s="67">
        <v>42820</v>
      </c>
      <c r="G2585" s="68">
        <v>33</v>
      </c>
      <c r="H2585" s="69">
        <v>25595.02</v>
      </c>
      <c r="I2585" s="57"/>
      <c r="J2585" s="67">
        <v>42820</v>
      </c>
      <c r="K2585" s="68">
        <v>33</v>
      </c>
      <c r="L2585" s="69">
        <v>-17010.04</v>
      </c>
      <c r="M2585" s="57"/>
      <c r="N2585" s="67">
        <v>42820</v>
      </c>
      <c r="O2585" s="68">
        <v>33</v>
      </c>
      <c r="P2585" s="69">
        <v>12211.144969999999</v>
      </c>
      <c r="Q2585" s="57"/>
      <c r="R2585" s="70">
        <f t="shared" si="120"/>
        <v>-0.66458396985038493</v>
      </c>
      <c r="S2585" s="71">
        <f t="shared" si="121"/>
        <v>10972.568535692899</v>
      </c>
      <c r="T2585" s="72">
        <f t="shared" si="122"/>
        <v>-8115.3312005811595</v>
      </c>
    </row>
    <row r="2586" spans="2:20" x14ac:dyDescent="0.25">
      <c r="B2586" s="64">
        <v>42820</v>
      </c>
      <c r="C2586" s="65">
        <v>34</v>
      </c>
      <c r="D2586" s="66">
        <v>0.74367000000000005</v>
      </c>
      <c r="E2586" s="57"/>
      <c r="F2586" s="67">
        <v>42820</v>
      </c>
      <c r="G2586" s="68">
        <v>34</v>
      </c>
      <c r="H2586" s="69">
        <v>26767.18</v>
      </c>
      <c r="I2586" s="57"/>
      <c r="J2586" s="67">
        <v>42820</v>
      </c>
      <c r="K2586" s="68">
        <v>34</v>
      </c>
      <c r="L2586" s="69">
        <v>-21631.65</v>
      </c>
      <c r="M2586" s="57"/>
      <c r="N2586" s="67">
        <v>42820</v>
      </c>
      <c r="O2586" s="68">
        <v>34</v>
      </c>
      <c r="P2586" s="69">
        <v>12805.22107</v>
      </c>
      <c r="Q2586" s="57"/>
      <c r="R2586" s="70">
        <f t="shared" si="120"/>
        <v>-0.80814079032606356</v>
      </c>
      <c r="S2586" s="71">
        <f t="shared" si="121"/>
        <v>9522.8587531269004</v>
      </c>
      <c r="T2586" s="72">
        <f t="shared" si="122"/>
        <v>-10348.421475809761</v>
      </c>
    </row>
    <row r="2587" spans="2:20" x14ac:dyDescent="0.25">
      <c r="B2587" s="64">
        <v>42820</v>
      </c>
      <c r="C2587" s="65">
        <v>35</v>
      </c>
      <c r="D2587" s="66">
        <v>0.87912999999999997</v>
      </c>
      <c r="E2587" s="57"/>
      <c r="F2587" s="67">
        <v>42820</v>
      </c>
      <c r="G2587" s="68">
        <v>35</v>
      </c>
      <c r="H2587" s="69">
        <v>27873.75</v>
      </c>
      <c r="I2587" s="57"/>
      <c r="J2587" s="67">
        <v>42820</v>
      </c>
      <c r="K2587" s="68">
        <v>35</v>
      </c>
      <c r="L2587" s="69">
        <v>-21804.09</v>
      </c>
      <c r="M2587" s="57"/>
      <c r="N2587" s="67">
        <v>42820</v>
      </c>
      <c r="O2587" s="68">
        <v>35</v>
      </c>
      <c r="P2587" s="69">
        <v>13364.676369999999</v>
      </c>
      <c r="Q2587" s="57"/>
      <c r="R2587" s="70">
        <f t="shared" si="120"/>
        <v>-0.78224458495896676</v>
      </c>
      <c r="S2587" s="71">
        <f t="shared" si="121"/>
        <v>11749.287937158098</v>
      </c>
      <c r="T2587" s="72">
        <f t="shared" si="122"/>
        <v>-10454.445720161561</v>
      </c>
    </row>
    <row r="2588" spans="2:20" x14ac:dyDescent="0.25">
      <c r="B2588" s="64">
        <v>42820</v>
      </c>
      <c r="C2588" s="65">
        <v>36</v>
      </c>
      <c r="D2588" s="66">
        <v>0.97431000000000001</v>
      </c>
      <c r="E2588" s="57"/>
      <c r="F2588" s="67">
        <v>42820</v>
      </c>
      <c r="G2588" s="68">
        <v>36</v>
      </c>
      <c r="H2588" s="69">
        <v>28664.62</v>
      </c>
      <c r="I2588" s="57"/>
      <c r="J2588" s="67">
        <v>42820</v>
      </c>
      <c r="K2588" s="68">
        <v>36</v>
      </c>
      <c r="L2588" s="69">
        <v>-20010.02</v>
      </c>
      <c r="M2588" s="57"/>
      <c r="N2588" s="67">
        <v>42820</v>
      </c>
      <c r="O2588" s="68">
        <v>36</v>
      </c>
      <c r="P2588" s="69">
        <v>13735.111220000001</v>
      </c>
      <c r="Q2588" s="57"/>
      <c r="R2588" s="70">
        <f t="shared" si="120"/>
        <v>-0.69807379271031678</v>
      </c>
      <c r="S2588" s="71">
        <f t="shared" si="121"/>
        <v>13382.2562127582</v>
      </c>
      <c r="T2588" s="72">
        <f t="shared" si="122"/>
        <v>-9588.1211826434264</v>
      </c>
    </row>
    <row r="2589" spans="2:20" x14ac:dyDescent="0.25">
      <c r="B2589" s="64">
        <v>42820</v>
      </c>
      <c r="C2589" s="65">
        <v>37</v>
      </c>
      <c r="D2589" s="66">
        <v>1.15282</v>
      </c>
      <c r="E2589" s="57"/>
      <c r="F2589" s="67">
        <v>42820</v>
      </c>
      <c r="G2589" s="68">
        <v>37</v>
      </c>
      <c r="H2589" s="69">
        <v>30026.78</v>
      </c>
      <c r="I2589" s="57"/>
      <c r="J2589" s="67">
        <v>42820</v>
      </c>
      <c r="K2589" s="68">
        <v>37</v>
      </c>
      <c r="L2589" s="69">
        <v>-15797.2</v>
      </c>
      <c r="M2589" s="57"/>
      <c r="N2589" s="67">
        <v>42820</v>
      </c>
      <c r="O2589" s="68">
        <v>37</v>
      </c>
      <c r="P2589" s="69">
        <v>14386.912340000001</v>
      </c>
      <c r="Q2589" s="57"/>
      <c r="R2589" s="70">
        <f t="shared" si="120"/>
        <v>-0.52610369809883051</v>
      </c>
      <c r="S2589" s="71">
        <f t="shared" si="121"/>
        <v>16585.5202837988</v>
      </c>
      <c r="T2589" s="72">
        <f t="shared" si="122"/>
        <v>-7569.0077862976996</v>
      </c>
    </row>
    <row r="2590" spans="2:20" x14ac:dyDescent="0.25">
      <c r="B2590" s="64">
        <v>42820</v>
      </c>
      <c r="C2590" s="65">
        <v>38</v>
      </c>
      <c r="D2590" s="66">
        <v>1.8112900000000001</v>
      </c>
      <c r="E2590" s="57"/>
      <c r="F2590" s="67">
        <v>42820</v>
      </c>
      <c r="G2590" s="68">
        <v>38</v>
      </c>
      <c r="H2590" s="69">
        <v>31741.74</v>
      </c>
      <c r="I2590" s="57"/>
      <c r="J2590" s="67">
        <v>42820</v>
      </c>
      <c r="K2590" s="68">
        <v>38</v>
      </c>
      <c r="L2590" s="69">
        <v>-1247.98</v>
      </c>
      <c r="M2590" s="57"/>
      <c r="N2590" s="67">
        <v>42820</v>
      </c>
      <c r="O2590" s="68">
        <v>38</v>
      </c>
      <c r="P2590" s="69">
        <v>15249.748610000001</v>
      </c>
      <c r="Q2590" s="57"/>
      <c r="R2590" s="70">
        <f t="shared" si="120"/>
        <v>-3.931668522267525E-2</v>
      </c>
      <c r="S2590" s="71">
        <f t="shared" si="121"/>
        <v>27621.717159806904</v>
      </c>
      <c r="T2590" s="72">
        <f t="shared" si="122"/>
        <v>-599.5695658242995</v>
      </c>
    </row>
    <row r="2591" spans="2:20" x14ac:dyDescent="0.25">
      <c r="B2591" s="64">
        <v>42820</v>
      </c>
      <c r="C2591" s="65">
        <v>39</v>
      </c>
      <c r="D2591" s="66">
        <v>1.82779</v>
      </c>
      <c r="E2591" s="57"/>
      <c r="F2591" s="67">
        <v>42820</v>
      </c>
      <c r="G2591" s="68">
        <v>39</v>
      </c>
      <c r="H2591" s="69">
        <v>32344.35</v>
      </c>
      <c r="I2591" s="57"/>
      <c r="J2591" s="67">
        <v>42820</v>
      </c>
      <c r="K2591" s="68">
        <v>39</v>
      </c>
      <c r="L2591" s="69">
        <v>3865.37</v>
      </c>
      <c r="M2591" s="57"/>
      <c r="N2591" s="67">
        <v>42820</v>
      </c>
      <c r="O2591" s="68">
        <v>39</v>
      </c>
      <c r="P2591" s="69">
        <v>15573.50094</v>
      </c>
      <c r="Q2591" s="57"/>
      <c r="R2591" s="70">
        <f t="shared" si="120"/>
        <v>0.11950680721671637</v>
      </c>
      <c r="S2591" s="71">
        <f t="shared" si="121"/>
        <v>28465.089283122601</v>
      </c>
      <c r="T2591" s="72">
        <f t="shared" si="122"/>
        <v>1861.1393745259313</v>
      </c>
    </row>
    <row r="2592" spans="2:20" x14ac:dyDescent="0.25">
      <c r="B2592" s="64">
        <v>42820</v>
      </c>
      <c r="C2592" s="65">
        <v>40</v>
      </c>
      <c r="D2592" s="66">
        <v>1.52305</v>
      </c>
      <c r="E2592" s="57"/>
      <c r="F2592" s="67">
        <v>42820</v>
      </c>
      <c r="G2592" s="68">
        <v>40</v>
      </c>
      <c r="H2592" s="69">
        <v>31638.48</v>
      </c>
      <c r="I2592" s="57"/>
      <c r="J2592" s="67">
        <v>42820</v>
      </c>
      <c r="K2592" s="68">
        <v>40</v>
      </c>
      <c r="L2592" s="69">
        <v>-4381.08</v>
      </c>
      <c r="M2592" s="57"/>
      <c r="N2592" s="67">
        <v>42820</v>
      </c>
      <c r="O2592" s="68">
        <v>40</v>
      </c>
      <c r="P2592" s="69">
        <v>15251.8027</v>
      </c>
      <c r="Q2592" s="57"/>
      <c r="R2592" s="70">
        <f t="shared" si="120"/>
        <v>-0.1384731504168342</v>
      </c>
      <c r="S2592" s="71">
        <f t="shared" si="121"/>
        <v>23229.258102235002</v>
      </c>
      <c r="T2592" s="72">
        <f t="shared" si="122"/>
        <v>-2111.965169404978</v>
      </c>
    </row>
    <row r="2593" spans="2:20" x14ac:dyDescent="0.25">
      <c r="B2593" s="64">
        <v>42820</v>
      </c>
      <c r="C2593" s="65">
        <v>41</v>
      </c>
      <c r="D2593" s="66">
        <v>1.60626</v>
      </c>
      <c r="E2593" s="57"/>
      <c r="F2593" s="67">
        <v>42820</v>
      </c>
      <c r="G2593" s="68">
        <v>41</v>
      </c>
      <c r="H2593" s="69">
        <v>30638.01</v>
      </c>
      <c r="I2593" s="57"/>
      <c r="J2593" s="67">
        <v>42820</v>
      </c>
      <c r="K2593" s="68">
        <v>41</v>
      </c>
      <c r="L2593" s="69">
        <v>-5085.87</v>
      </c>
      <c r="M2593" s="57"/>
      <c r="N2593" s="67">
        <v>42820</v>
      </c>
      <c r="O2593" s="68">
        <v>41</v>
      </c>
      <c r="P2593" s="69">
        <v>14765.17323</v>
      </c>
      <c r="Q2593" s="57"/>
      <c r="R2593" s="70">
        <f t="shared" si="120"/>
        <v>-0.16599870552950405</v>
      </c>
      <c r="S2593" s="71">
        <f t="shared" si="121"/>
        <v>23716.7071524198</v>
      </c>
      <c r="T2593" s="72">
        <f t="shared" si="122"/>
        <v>-2450.9996430988863</v>
      </c>
    </row>
    <row r="2594" spans="2:20" x14ac:dyDescent="0.25">
      <c r="B2594" s="64">
        <v>42820</v>
      </c>
      <c r="C2594" s="65">
        <v>42</v>
      </c>
      <c r="D2594" s="66">
        <v>0.84989000000000003</v>
      </c>
      <c r="E2594" s="57"/>
      <c r="F2594" s="67">
        <v>42820</v>
      </c>
      <c r="G2594" s="68">
        <v>42</v>
      </c>
      <c r="H2594" s="69">
        <v>28828.1</v>
      </c>
      <c r="I2594" s="57"/>
      <c r="J2594" s="67">
        <v>42820</v>
      </c>
      <c r="K2594" s="68">
        <v>42</v>
      </c>
      <c r="L2594" s="69">
        <v>-13401.17</v>
      </c>
      <c r="M2594" s="57"/>
      <c r="N2594" s="67">
        <v>42820</v>
      </c>
      <c r="O2594" s="68">
        <v>42</v>
      </c>
      <c r="P2594" s="69">
        <v>13830.443289999999</v>
      </c>
      <c r="Q2594" s="57"/>
      <c r="R2594" s="70">
        <f t="shared" si="120"/>
        <v>-0.46486483673915385</v>
      </c>
      <c r="S2594" s="71">
        <f t="shared" si="121"/>
        <v>11754.3554477381</v>
      </c>
      <c r="T2594" s="72">
        <f t="shared" si="122"/>
        <v>-6429.2867620359757</v>
      </c>
    </row>
    <row r="2595" spans="2:20" x14ac:dyDescent="0.25">
      <c r="B2595" s="64">
        <v>42820</v>
      </c>
      <c r="C2595" s="65">
        <v>43</v>
      </c>
      <c r="D2595" s="66">
        <v>1.40483</v>
      </c>
      <c r="E2595" s="57"/>
      <c r="F2595" s="67">
        <v>42820</v>
      </c>
      <c r="G2595" s="68">
        <v>43</v>
      </c>
      <c r="H2595" s="69">
        <v>27401.02</v>
      </c>
      <c r="I2595" s="57"/>
      <c r="J2595" s="67">
        <v>42820</v>
      </c>
      <c r="K2595" s="68">
        <v>43</v>
      </c>
      <c r="L2595" s="69">
        <v>-7904.85</v>
      </c>
      <c r="M2595" s="57"/>
      <c r="N2595" s="67">
        <v>42820</v>
      </c>
      <c r="O2595" s="68">
        <v>43</v>
      </c>
      <c r="P2595" s="69">
        <v>13133.13567</v>
      </c>
      <c r="Q2595" s="57"/>
      <c r="R2595" s="70">
        <f t="shared" si="120"/>
        <v>-0.28848743586917569</v>
      </c>
      <c r="S2595" s="71">
        <f t="shared" si="121"/>
        <v>18449.8229832861</v>
      </c>
      <c r="T2595" s="72">
        <f t="shared" si="122"/>
        <v>-3788.7446343603087</v>
      </c>
    </row>
    <row r="2596" spans="2:20" x14ac:dyDescent="0.25">
      <c r="B2596" s="64">
        <v>42820</v>
      </c>
      <c r="C2596" s="65">
        <v>44</v>
      </c>
      <c r="D2596" s="66">
        <v>0.71704999999999997</v>
      </c>
      <c r="E2596" s="57"/>
      <c r="F2596" s="67">
        <v>42820</v>
      </c>
      <c r="G2596" s="68">
        <v>44</v>
      </c>
      <c r="H2596" s="69">
        <v>25530.22</v>
      </c>
      <c r="I2596" s="57"/>
      <c r="J2596" s="67">
        <v>42820</v>
      </c>
      <c r="K2596" s="68">
        <v>44</v>
      </c>
      <c r="L2596" s="69">
        <v>-15130.2</v>
      </c>
      <c r="M2596" s="57"/>
      <c r="N2596" s="67">
        <v>42820</v>
      </c>
      <c r="O2596" s="68">
        <v>44</v>
      </c>
      <c r="P2596" s="69">
        <v>12172.54492</v>
      </c>
      <c r="Q2596" s="57"/>
      <c r="R2596" s="70">
        <f t="shared" si="120"/>
        <v>-0.59263884134175104</v>
      </c>
      <c r="S2596" s="71">
        <f t="shared" si="121"/>
        <v>8728.3233348859994</v>
      </c>
      <c r="T2596" s="72">
        <f t="shared" si="122"/>
        <v>-7213.922917569218</v>
      </c>
    </row>
    <row r="2597" spans="2:20" x14ac:dyDescent="0.25">
      <c r="B2597" s="64">
        <v>42820</v>
      </c>
      <c r="C2597" s="65">
        <v>45</v>
      </c>
      <c r="D2597" s="66">
        <v>1.13883</v>
      </c>
      <c r="E2597" s="57"/>
      <c r="F2597" s="67">
        <v>42820</v>
      </c>
      <c r="G2597" s="68">
        <v>45</v>
      </c>
      <c r="H2597" s="69">
        <v>23991.9</v>
      </c>
      <c r="I2597" s="57"/>
      <c r="J2597" s="67">
        <v>42820</v>
      </c>
      <c r="K2597" s="68">
        <v>45</v>
      </c>
      <c r="L2597" s="69">
        <v>-18986.39</v>
      </c>
      <c r="M2597" s="57"/>
      <c r="N2597" s="67">
        <v>42820</v>
      </c>
      <c r="O2597" s="68">
        <v>45</v>
      </c>
      <c r="P2597" s="69">
        <v>11386.742270000001</v>
      </c>
      <c r="Q2597" s="57"/>
      <c r="R2597" s="70">
        <f t="shared" si="120"/>
        <v>-0.79136666958431801</v>
      </c>
      <c r="S2597" s="71">
        <f t="shared" si="121"/>
        <v>12967.5636993441</v>
      </c>
      <c r="T2597" s="72">
        <f t="shared" si="122"/>
        <v>-9011.0883076248774</v>
      </c>
    </row>
    <row r="2598" spans="2:20" x14ac:dyDescent="0.25">
      <c r="B2598" s="64">
        <v>42820</v>
      </c>
      <c r="C2598" s="65">
        <v>46</v>
      </c>
      <c r="D2598" s="66">
        <v>0.95587</v>
      </c>
      <c r="E2598" s="57"/>
      <c r="F2598" s="67">
        <v>42820</v>
      </c>
      <c r="G2598" s="68">
        <v>46</v>
      </c>
      <c r="H2598" s="69">
        <v>22977.99</v>
      </c>
      <c r="I2598" s="57"/>
      <c r="J2598" s="67">
        <v>42820</v>
      </c>
      <c r="K2598" s="68">
        <v>46</v>
      </c>
      <c r="L2598" s="69">
        <v>-18522.59</v>
      </c>
      <c r="M2598" s="57"/>
      <c r="N2598" s="67">
        <v>42820</v>
      </c>
      <c r="O2598" s="68">
        <v>46</v>
      </c>
      <c r="P2598" s="69">
        <v>10878.475399999999</v>
      </c>
      <c r="Q2598" s="57"/>
      <c r="R2598" s="70">
        <f t="shared" si="120"/>
        <v>-0.80610140399573671</v>
      </c>
      <c r="S2598" s="71">
        <f t="shared" si="121"/>
        <v>10398.408280598</v>
      </c>
      <c r="T2598" s="72">
        <f t="shared" si="122"/>
        <v>-8769.1542932730827</v>
      </c>
    </row>
    <row r="2599" spans="2:20" x14ac:dyDescent="0.25">
      <c r="B2599" s="64">
        <v>42821</v>
      </c>
      <c r="C2599" s="65">
        <v>1</v>
      </c>
      <c r="D2599" s="66">
        <v>0.69113999999999998</v>
      </c>
      <c r="E2599" s="57"/>
      <c r="F2599" s="67">
        <v>42821</v>
      </c>
      <c r="G2599" s="68">
        <v>1</v>
      </c>
      <c r="H2599" s="69">
        <v>22355.23</v>
      </c>
      <c r="I2599" s="57"/>
      <c r="J2599" s="67">
        <v>42821</v>
      </c>
      <c r="K2599" s="68">
        <v>1</v>
      </c>
      <c r="L2599" s="69">
        <v>-14189.97</v>
      </c>
      <c r="M2599" s="57"/>
      <c r="N2599" s="67">
        <v>42821</v>
      </c>
      <c r="O2599" s="68">
        <v>1</v>
      </c>
      <c r="P2599" s="69">
        <v>10662.793750000001</v>
      </c>
      <c r="Q2599" s="57"/>
      <c r="R2599" s="70">
        <f t="shared" si="120"/>
        <v>-0.63474945236528546</v>
      </c>
      <c r="S2599" s="71">
        <f t="shared" si="121"/>
        <v>7369.4832723750005</v>
      </c>
      <c r="T2599" s="72">
        <f t="shared" si="122"/>
        <v>-6768.2024934964893</v>
      </c>
    </row>
    <row r="2600" spans="2:20" x14ac:dyDescent="0.25">
      <c r="B2600" s="64">
        <v>42821</v>
      </c>
      <c r="C2600" s="65">
        <v>2</v>
      </c>
      <c r="D2600" s="66">
        <v>0.77076</v>
      </c>
      <c r="E2600" s="57"/>
      <c r="F2600" s="67">
        <v>42821</v>
      </c>
      <c r="G2600" s="68">
        <v>2</v>
      </c>
      <c r="H2600" s="69">
        <v>22462.71</v>
      </c>
      <c r="I2600" s="57"/>
      <c r="J2600" s="67">
        <v>42821</v>
      </c>
      <c r="K2600" s="68">
        <v>2</v>
      </c>
      <c r="L2600" s="69">
        <v>-11403.21</v>
      </c>
      <c r="M2600" s="57"/>
      <c r="N2600" s="67">
        <v>42821</v>
      </c>
      <c r="O2600" s="68">
        <v>2</v>
      </c>
      <c r="P2600" s="69">
        <v>10713.10648</v>
      </c>
      <c r="Q2600" s="57"/>
      <c r="R2600" s="70">
        <f t="shared" si="120"/>
        <v>-0.50765067972653344</v>
      </c>
      <c r="S2600" s="71">
        <f t="shared" si="121"/>
        <v>8257.2339505248001</v>
      </c>
      <c r="T2600" s="72">
        <f t="shared" si="122"/>
        <v>-5438.5157865547299</v>
      </c>
    </row>
    <row r="2601" spans="2:20" x14ac:dyDescent="0.25">
      <c r="B2601" s="64">
        <v>42821</v>
      </c>
      <c r="C2601" s="65">
        <v>3</v>
      </c>
      <c r="D2601" s="66">
        <v>0.56911</v>
      </c>
      <c r="E2601" s="57"/>
      <c r="F2601" s="67">
        <v>42821</v>
      </c>
      <c r="G2601" s="68">
        <v>3</v>
      </c>
      <c r="H2601" s="69">
        <v>22766.31</v>
      </c>
      <c r="I2601" s="57"/>
      <c r="J2601" s="67">
        <v>42821</v>
      </c>
      <c r="K2601" s="68">
        <v>3</v>
      </c>
      <c r="L2601" s="69">
        <v>-16118.35</v>
      </c>
      <c r="M2601" s="57"/>
      <c r="N2601" s="67">
        <v>42821</v>
      </c>
      <c r="O2601" s="68">
        <v>3</v>
      </c>
      <c r="P2601" s="69">
        <v>10780.854509999999</v>
      </c>
      <c r="Q2601" s="57"/>
      <c r="R2601" s="70">
        <f t="shared" si="120"/>
        <v>-0.70799132577918866</v>
      </c>
      <c r="S2601" s="71">
        <f t="shared" si="121"/>
        <v>6135.4921101861</v>
      </c>
      <c r="T2601" s="72">
        <f t="shared" si="122"/>
        <v>-7632.7514775674445</v>
      </c>
    </row>
    <row r="2602" spans="2:20" x14ac:dyDescent="0.25">
      <c r="B2602" s="64">
        <v>42821</v>
      </c>
      <c r="C2602" s="65">
        <v>4</v>
      </c>
      <c r="D2602" s="66">
        <v>0.75758000000000003</v>
      </c>
      <c r="E2602" s="57"/>
      <c r="F2602" s="67">
        <v>42821</v>
      </c>
      <c r="G2602" s="68">
        <v>4</v>
      </c>
      <c r="H2602" s="69">
        <v>23401.72</v>
      </c>
      <c r="I2602" s="57"/>
      <c r="J2602" s="67">
        <v>42821</v>
      </c>
      <c r="K2602" s="68">
        <v>4</v>
      </c>
      <c r="L2602" s="69">
        <v>-10764.68</v>
      </c>
      <c r="M2602" s="57"/>
      <c r="N2602" s="67">
        <v>42821</v>
      </c>
      <c r="O2602" s="68">
        <v>4</v>
      </c>
      <c r="P2602" s="69">
        <v>11091.679239999999</v>
      </c>
      <c r="Q2602" s="57"/>
      <c r="R2602" s="70">
        <f t="shared" si="120"/>
        <v>-0.45999524821252452</v>
      </c>
      <c r="S2602" s="71">
        <f t="shared" si="121"/>
        <v>8402.8343586392002</v>
      </c>
      <c r="T2602" s="72">
        <f t="shared" si="122"/>
        <v>-5102.1197450975051</v>
      </c>
    </row>
    <row r="2603" spans="2:20" x14ac:dyDescent="0.25">
      <c r="B2603" s="64">
        <v>42821</v>
      </c>
      <c r="C2603" s="65">
        <v>5</v>
      </c>
      <c r="D2603" s="66">
        <v>1.1078600000000001</v>
      </c>
      <c r="E2603" s="57"/>
      <c r="F2603" s="67">
        <v>42821</v>
      </c>
      <c r="G2603" s="68">
        <v>5</v>
      </c>
      <c r="H2603" s="69">
        <v>23526</v>
      </c>
      <c r="I2603" s="57"/>
      <c r="J2603" s="67">
        <v>42821</v>
      </c>
      <c r="K2603" s="68">
        <v>5</v>
      </c>
      <c r="L2603" s="69">
        <v>-3291.92</v>
      </c>
      <c r="M2603" s="57"/>
      <c r="N2603" s="67">
        <v>42821</v>
      </c>
      <c r="O2603" s="68">
        <v>5</v>
      </c>
      <c r="P2603" s="69">
        <v>11153.53998</v>
      </c>
      <c r="Q2603" s="57"/>
      <c r="R2603" s="70">
        <f t="shared" si="120"/>
        <v>-0.13992688939896286</v>
      </c>
      <c r="S2603" s="71">
        <f t="shared" si="121"/>
        <v>12356.5608022428</v>
      </c>
      <c r="T2603" s="72">
        <f t="shared" si="122"/>
        <v>-1560.6801551883705</v>
      </c>
    </row>
    <row r="2604" spans="2:20" x14ac:dyDescent="0.25">
      <c r="B2604" s="64">
        <v>42821</v>
      </c>
      <c r="C2604" s="65">
        <v>6</v>
      </c>
      <c r="D2604" s="66">
        <v>1.0772200000000001</v>
      </c>
      <c r="E2604" s="57"/>
      <c r="F2604" s="67">
        <v>42821</v>
      </c>
      <c r="G2604" s="68">
        <v>6</v>
      </c>
      <c r="H2604" s="69">
        <v>23244.54</v>
      </c>
      <c r="I2604" s="57"/>
      <c r="J2604" s="67">
        <v>42821</v>
      </c>
      <c r="K2604" s="68">
        <v>6</v>
      </c>
      <c r="L2604" s="69">
        <v>-3172.02</v>
      </c>
      <c r="M2604" s="57"/>
      <c r="N2604" s="67">
        <v>42821</v>
      </c>
      <c r="O2604" s="68">
        <v>6</v>
      </c>
      <c r="P2604" s="69">
        <v>11006.63114</v>
      </c>
      <c r="Q2604" s="57"/>
      <c r="R2604" s="70">
        <f t="shared" si="120"/>
        <v>-0.13646301454018878</v>
      </c>
      <c r="S2604" s="71">
        <f t="shared" si="121"/>
        <v>11856.563196630801</v>
      </c>
      <c r="T2604" s="72">
        <f t="shared" si="122"/>
        <v>-1501.9980652963145</v>
      </c>
    </row>
    <row r="2605" spans="2:20" x14ac:dyDescent="0.25">
      <c r="B2605" s="64">
        <v>42821</v>
      </c>
      <c r="C2605" s="65">
        <v>7</v>
      </c>
      <c r="D2605" s="66">
        <v>0.88212999999999997</v>
      </c>
      <c r="E2605" s="57"/>
      <c r="F2605" s="67">
        <v>42821</v>
      </c>
      <c r="G2605" s="68">
        <v>7</v>
      </c>
      <c r="H2605" s="69">
        <v>22956.33</v>
      </c>
      <c r="I2605" s="57"/>
      <c r="J2605" s="67">
        <v>42821</v>
      </c>
      <c r="K2605" s="68">
        <v>7</v>
      </c>
      <c r="L2605" s="69">
        <v>-8219.7000000000007</v>
      </c>
      <c r="M2605" s="57"/>
      <c r="N2605" s="67">
        <v>42821</v>
      </c>
      <c r="O2605" s="68">
        <v>7</v>
      </c>
      <c r="P2605" s="69">
        <v>10869.514150000001</v>
      </c>
      <c r="Q2605" s="57"/>
      <c r="R2605" s="70">
        <f t="shared" si="120"/>
        <v>-0.35805810423530243</v>
      </c>
      <c r="S2605" s="71">
        <f t="shared" si="121"/>
        <v>9588.324517139501</v>
      </c>
      <c r="T2605" s="72">
        <f t="shared" si="122"/>
        <v>-3891.9176305077949</v>
      </c>
    </row>
    <row r="2606" spans="2:20" x14ac:dyDescent="0.25">
      <c r="B2606" s="64">
        <v>42821</v>
      </c>
      <c r="C2606" s="65">
        <v>8</v>
      </c>
      <c r="D2606" s="66">
        <v>0.84601000000000004</v>
      </c>
      <c r="E2606" s="57"/>
      <c r="F2606" s="67">
        <v>42821</v>
      </c>
      <c r="G2606" s="68">
        <v>8</v>
      </c>
      <c r="H2606" s="69">
        <v>22787.84</v>
      </c>
      <c r="I2606" s="57"/>
      <c r="J2606" s="67">
        <v>42821</v>
      </c>
      <c r="K2606" s="68">
        <v>8</v>
      </c>
      <c r="L2606" s="69">
        <v>-8562.49</v>
      </c>
      <c r="M2606" s="57"/>
      <c r="N2606" s="67">
        <v>42821</v>
      </c>
      <c r="O2606" s="68">
        <v>8</v>
      </c>
      <c r="P2606" s="69">
        <v>10782.679630000001</v>
      </c>
      <c r="Q2606" s="57"/>
      <c r="R2606" s="70">
        <f t="shared" si="120"/>
        <v>-0.37574820606077625</v>
      </c>
      <c r="S2606" s="71">
        <f t="shared" si="121"/>
        <v>9122.2547937763011</v>
      </c>
      <c r="T2606" s="72">
        <f t="shared" si="122"/>
        <v>-4051.5725275005748</v>
      </c>
    </row>
    <row r="2607" spans="2:20" x14ac:dyDescent="0.25">
      <c r="B2607" s="64">
        <v>42821</v>
      </c>
      <c r="C2607" s="65">
        <v>9</v>
      </c>
      <c r="D2607" s="66">
        <v>0.93025999999999998</v>
      </c>
      <c r="E2607" s="57"/>
      <c r="F2607" s="67">
        <v>42821</v>
      </c>
      <c r="G2607" s="68">
        <v>9</v>
      </c>
      <c r="H2607" s="69">
        <v>22703.94</v>
      </c>
      <c r="I2607" s="57"/>
      <c r="J2607" s="67">
        <v>42821</v>
      </c>
      <c r="K2607" s="68">
        <v>9</v>
      </c>
      <c r="L2607" s="69">
        <v>-8699.99</v>
      </c>
      <c r="M2607" s="57"/>
      <c r="N2607" s="67">
        <v>42821</v>
      </c>
      <c r="O2607" s="68">
        <v>9</v>
      </c>
      <c r="P2607" s="69">
        <v>10742.34447</v>
      </c>
      <c r="Q2607" s="57"/>
      <c r="R2607" s="70">
        <f t="shared" si="120"/>
        <v>-0.38319296122170865</v>
      </c>
      <c r="S2607" s="71">
        <f t="shared" si="121"/>
        <v>9993.1733666622004</v>
      </c>
      <c r="T2607" s="72">
        <f t="shared" si="122"/>
        <v>-4116.3907879229464</v>
      </c>
    </row>
    <row r="2608" spans="2:20" x14ac:dyDescent="0.25">
      <c r="B2608" s="64">
        <v>42821</v>
      </c>
      <c r="C2608" s="65">
        <v>10</v>
      </c>
      <c r="D2608" s="66">
        <v>0.81891000000000003</v>
      </c>
      <c r="E2608" s="57"/>
      <c r="F2608" s="67">
        <v>42821</v>
      </c>
      <c r="G2608" s="68">
        <v>10</v>
      </c>
      <c r="H2608" s="69">
        <v>22814.5</v>
      </c>
      <c r="I2608" s="57"/>
      <c r="J2608" s="67">
        <v>42821</v>
      </c>
      <c r="K2608" s="68">
        <v>10</v>
      </c>
      <c r="L2608" s="69">
        <v>-12096.99</v>
      </c>
      <c r="M2608" s="57"/>
      <c r="N2608" s="67">
        <v>42821</v>
      </c>
      <c r="O2608" s="68">
        <v>10</v>
      </c>
      <c r="P2608" s="69">
        <v>10796.04077</v>
      </c>
      <c r="Q2608" s="57"/>
      <c r="R2608" s="70">
        <f t="shared" si="120"/>
        <v>-0.53023252755922767</v>
      </c>
      <c r="S2608" s="71">
        <f t="shared" si="121"/>
        <v>8840.9857469606995</v>
      </c>
      <c r="T2608" s="72">
        <f t="shared" si="122"/>
        <v>-5724.4119851095702</v>
      </c>
    </row>
    <row r="2609" spans="2:20" x14ac:dyDescent="0.25">
      <c r="B2609" s="64">
        <v>42821</v>
      </c>
      <c r="C2609" s="65">
        <v>11</v>
      </c>
      <c r="D2609" s="66">
        <v>1.3023199999999999</v>
      </c>
      <c r="E2609" s="57"/>
      <c r="F2609" s="67">
        <v>42821</v>
      </c>
      <c r="G2609" s="68">
        <v>11</v>
      </c>
      <c r="H2609" s="69">
        <v>23744.52</v>
      </c>
      <c r="I2609" s="57"/>
      <c r="J2609" s="67">
        <v>42821</v>
      </c>
      <c r="K2609" s="68">
        <v>11</v>
      </c>
      <c r="L2609" s="69">
        <v>-4931.41</v>
      </c>
      <c r="M2609" s="57"/>
      <c r="N2609" s="67">
        <v>42821</v>
      </c>
      <c r="O2609" s="68">
        <v>11</v>
      </c>
      <c r="P2609" s="69">
        <v>11386.897940000001</v>
      </c>
      <c r="Q2609" s="57"/>
      <c r="R2609" s="70">
        <f t="shared" si="120"/>
        <v>-0.20768623665586838</v>
      </c>
      <c r="S2609" s="71">
        <f t="shared" si="121"/>
        <v>14829.3849252208</v>
      </c>
      <c r="T2609" s="72">
        <f t="shared" si="122"/>
        <v>-2364.9019803430601</v>
      </c>
    </row>
    <row r="2610" spans="2:20" x14ac:dyDescent="0.25">
      <c r="B2610" s="64">
        <v>42821</v>
      </c>
      <c r="C2610" s="65">
        <v>12</v>
      </c>
      <c r="D2610" s="66">
        <v>1.02844</v>
      </c>
      <c r="E2610" s="57"/>
      <c r="F2610" s="67">
        <v>42821</v>
      </c>
      <c r="G2610" s="68">
        <v>12</v>
      </c>
      <c r="H2610" s="69">
        <v>24922.43</v>
      </c>
      <c r="I2610" s="57"/>
      <c r="J2610" s="67">
        <v>42821</v>
      </c>
      <c r="K2610" s="68">
        <v>12</v>
      </c>
      <c r="L2610" s="69">
        <v>-7072.79</v>
      </c>
      <c r="M2610" s="57"/>
      <c r="N2610" s="67">
        <v>42821</v>
      </c>
      <c r="O2610" s="68">
        <v>12</v>
      </c>
      <c r="P2610" s="69">
        <v>11941.29826</v>
      </c>
      <c r="Q2610" s="57"/>
      <c r="R2610" s="70">
        <f t="shared" si="120"/>
        <v>-0.28379215028390087</v>
      </c>
      <c r="S2610" s="71">
        <f t="shared" si="121"/>
        <v>12280.9087825144</v>
      </c>
      <c r="T2610" s="72">
        <f t="shared" si="122"/>
        <v>-3388.8467103868038</v>
      </c>
    </row>
    <row r="2611" spans="2:20" x14ac:dyDescent="0.25">
      <c r="B2611" s="64">
        <v>42821</v>
      </c>
      <c r="C2611" s="65">
        <v>13</v>
      </c>
      <c r="D2611" s="66">
        <v>1.84948</v>
      </c>
      <c r="E2611" s="57"/>
      <c r="F2611" s="67">
        <v>42821</v>
      </c>
      <c r="G2611" s="68">
        <v>13</v>
      </c>
      <c r="H2611" s="69">
        <v>27042.47</v>
      </c>
      <c r="I2611" s="57"/>
      <c r="J2611" s="67">
        <v>42821</v>
      </c>
      <c r="K2611" s="68">
        <v>13</v>
      </c>
      <c r="L2611" s="69">
        <v>5902.86</v>
      </c>
      <c r="M2611" s="57"/>
      <c r="N2611" s="67">
        <v>42821</v>
      </c>
      <c r="O2611" s="68">
        <v>13</v>
      </c>
      <c r="P2611" s="69">
        <v>12927.269550000001</v>
      </c>
      <c r="Q2611" s="57"/>
      <c r="R2611" s="70">
        <f t="shared" si="120"/>
        <v>0.21828109636434836</v>
      </c>
      <c r="S2611" s="71">
        <f t="shared" si="121"/>
        <v>23908.726487334003</v>
      </c>
      <c r="T2611" s="72">
        <f t="shared" si="122"/>
        <v>2821.7785703714567</v>
      </c>
    </row>
    <row r="2612" spans="2:20" x14ac:dyDescent="0.25">
      <c r="B2612" s="64">
        <v>42821</v>
      </c>
      <c r="C2612" s="65">
        <v>14</v>
      </c>
      <c r="D2612" s="66">
        <v>1.7272000000000001</v>
      </c>
      <c r="E2612" s="57"/>
      <c r="F2612" s="67">
        <v>42821</v>
      </c>
      <c r="G2612" s="68">
        <v>14</v>
      </c>
      <c r="H2612" s="69">
        <v>29590.11</v>
      </c>
      <c r="I2612" s="57"/>
      <c r="J2612" s="67">
        <v>42821</v>
      </c>
      <c r="K2612" s="68">
        <v>14</v>
      </c>
      <c r="L2612" s="69">
        <v>10766.65</v>
      </c>
      <c r="M2612" s="57"/>
      <c r="N2612" s="67">
        <v>42821</v>
      </c>
      <c r="O2612" s="68">
        <v>14</v>
      </c>
      <c r="P2612" s="69">
        <v>14223.812900000001</v>
      </c>
      <c r="Q2612" s="57"/>
      <c r="R2612" s="70">
        <f t="shared" si="120"/>
        <v>0.36385974908508278</v>
      </c>
      <c r="S2612" s="71">
        <f t="shared" si="121"/>
        <v>24567.369640880002</v>
      </c>
      <c r="T2612" s="72">
        <f t="shared" si="122"/>
        <v>5175.4729928271636</v>
      </c>
    </row>
    <row r="2613" spans="2:20" x14ac:dyDescent="0.25">
      <c r="B2613" s="64">
        <v>42821</v>
      </c>
      <c r="C2613" s="65">
        <v>15</v>
      </c>
      <c r="D2613" s="66">
        <v>2.4986700000000002</v>
      </c>
      <c r="E2613" s="57"/>
      <c r="F2613" s="67">
        <v>42821</v>
      </c>
      <c r="G2613" s="68">
        <v>15</v>
      </c>
      <c r="H2613" s="69">
        <v>32997.58</v>
      </c>
      <c r="I2613" s="57"/>
      <c r="J2613" s="67">
        <v>42821</v>
      </c>
      <c r="K2613" s="68">
        <v>15</v>
      </c>
      <c r="L2613" s="69">
        <v>39467.980000000003</v>
      </c>
      <c r="M2613" s="57"/>
      <c r="N2613" s="67">
        <v>42821</v>
      </c>
      <c r="O2613" s="68">
        <v>15</v>
      </c>
      <c r="P2613" s="69">
        <v>15962.692849999999</v>
      </c>
      <c r="Q2613" s="57"/>
      <c r="R2613" s="70">
        <f t="shared" si="120"/>
        <v>1.196087106993907</v>
      </c>
      <c r="S2613" s="71">
        <f t="shared" si="121"/>
        <v>39885.5017435095</v>
      </c>
      <c r="T2613" s="72">
        <f t="shared" si="122"/>
        <v>19092.771110788824</v>
      </c>
    </row>
    <row r="2614" spans="2:20" x14ac:dyDescent="0.25">
      <c r="B2614" s="64">
        <v>42821</v>
      </c>
      <c r="C2614" s="65">
        <v>16</v>
      </c>
      <c r="D2614" s="66">
        <v>4.1647600000000002</v>
      </c>
      <c r="E2614" s="57"/>
      <c r="F2614" s="67">
        <v>42821</v>
      </c>
      <c r="G2614" s="68">
        <v>16</v>
      </c>
      <c r="H2614" s="69">
        <v>34873.71</v>
      </c>
      <c r="I2614" s="57"/>
      <c r="J2614" s="67">
        <v>42821</v>
      </c>
      <c r="K2614" s="68">
        <v>16</v>
      </c>
      <c r="L2614" s="69">
        <v>123790.24</v>
      </c>
      <c r="M2614" s="57"/>
      <c r="N2614" s="67">
        <v>42821</v>
      </c>
      <c r="O2614" s="68">
        <v>16</v>
      </c>
      <c r="P2614" s="69">
        <v>16977.52982</v>
      </c>
      <c r="Q2614" s="57"/>
      <c r="R2614" s="70">
        <f t="shared" si="120"/>
        <v>3.5496722316036924</v>
      </c>
      <c r="S2614" s="71">
        <f t="shared" si="121"/>
        <v>70707.3370931432</v>
      </c>
      <c r="T2614" s="72">
        <f t="shared" si="122"/>
        <v>60264.66616327763</v>
      </c>
    </row>
    <row r="2615" spans="2:20" x14ac:dyDescent="0.25">
      <c r="B2615" s="64">
        <v>42821</v>
      </c>
      <c r="C2615" s="65">
        <v>17</v>
      </c>
      <c r="D2615" s="66">
        <v>3.48603</v>
      </c>
      <c r="E2615" s="57"/>
      <c r="F2615" s="67">
        <v>42821</v>
      </c>
      <c r="G2615" s="68">
        <v>17</v>
      </c>
      <c r="H2615" s="69">
        <v>35696.04</v>
      </c>
      <c r="I2615" s="57"/>
      <c r="J2615" s="67">
        <v>42821</v>
      </c>
      <c r="K2615" s="68">
        <v>17</v>
      </c>
      <c r="L2615" s="69">
        <v>99964.83</v>
      </c>
      <c r="M2615" s="57"/>
      <c r="N2615" s="67">
        <v>42821</v>
      </c>
      <c r="O2615" s="68">
        <v>17</v>
      </c>
      <c r="P2615" s="69">
        <v>17412.343710000001</v>
      </c>
      <c r="Q2615" s="57"/>
      <c r="R2615" s="70">
        <f t="shared" si="120"/>
        <v>2.8004459318176469</v>
      </c>
      <c r="S2615" s="71">
        <f t="shared" si="121"/>
        <v>60699.952543371306</v>
      </c>
      <c r="T2615" s="72">
        <f t="shared" si="122"/>
        <v>48762.327106080098</v>
      </c>
    </row>
    <row r="2616" spans="2:20" x14ac:dyDescent="0.25">
      <c r="B2616" s="64">
        <v>42821</v>
      </c>
      <c r="C2616" s="65">
        <v>18</v>
      </c>
      <c r="D2616" s="66">
        <v>3.52935</v>
      </c>
      <c r="E2616" s="57"/>
      <c r="F2616" s="67">
        <v>42821</v>
      </c>
      <c r="G2616" s="68">
        <v>18</v>
      </c>
      <c r="H2616" s="69">
        <v>35582.83</v>
      </c>
      <c r="I2616" s="57"/>
      <c r="J2616" s="67">
        <v>42821</v>
      </c>
      <c r="K2616" s="68">
        <v>18</v>
      </c>
      <c r="L2616" s="69">
        <v>95142.85</v>
      </c>
      <c r="M2616" s="57"/>
      <c r="N2616" s="67">
        <v>42821</v>
      </c>
      <c r="O2616" s="68">
        <v>18</v>
      </c>
      <c r="P2616" s="69">
        <v>17388.983049999999</v>
      </c>
      <c r="Q2616" s="57"/>
      <c r="R2616" s="70">
        <f t="shared" si="120"/>
        <v>2.6738415690938577</v>
      </c>
      <c r="S2616" s="71">
        <f t="shared" si="121"/>
        <v>61371.807327517497</v>
      </c>
      <c r="T2616" s="72">
        <f t="shared" si="122"/>
        <v>46495.385723358493</v>
      </c>
    </row>
    <row r="2617" spans="2:20" x14ac:dyDescent="0.25">
      <c r="B2617" s="64">
        <v>42821</v>
      </c>
      <c r="C2617" s="65">
        <v>19</v>
      </c>
      <c r="D2617" s="66">
        <v>4.1284599999999996</v>
      </c>
      <c r="E2617" s="57"/>
      <c r="F2617" s="67">
        <v>42821</v>
      </c>
      <c r="G2617" s="68">
        <v>19</v>
      </c>
      <c r="H2617" s="69">
        <v>35950.93</v>
      </c>
      <c r="I2617" s="57"/>
      <c r="J2617" s="67">
        <v>42821</v>
      </c>
      <c r="K2617" s="68">
        <v>19</v>
      </c>
      <c r="L2617" s="69">
        <v>132057.1</v>
      </c>
      <c r="M2617" s="57"/>
      <c r="N2617" s="67">
        <v>42821</v>
      </c>
      <c r="O2617" s="68">
        <v>19</v>
      </c>
      <c r="P2617" s="69">
        <v>17599.4745</v>
      </c>
      <c r="Q2617" s="57"/>
      <c r="R2617" s="70">
        <f t="shared" si="120"/>
        <v>3.6732596347298943</v>
      </c>
      <c r="S2617" s="71">
        <f t="shared" si="121"/>
        <v>72658.726494269999</v>
      </c>
      <c r="T2617" s="72">
        <f t="shared" si="122"/>
        <v>64647.439273308089</v>
      </c>
    </row>
    <row r="2618" spans="2:20" x14ac:dyDescent="0.25">
      <c r="B2618" s="64">
        <v>42821</v>
      </c>
      <c r="C2618" s="65">
        <v>20</v>
      </c>
      <c r="D2618" s="66">
        <v>3.9771800000000002</v>
      </c>
      <c r="E2618" s="57"/>
      <c r="F2618" s="67">
        <v>42821</v>
      </c>
      <c r="G2618" s="68">
        <v>20</v>
      </c>
      <c r="H2618" s="69">
        <v>35730.04</v>
      </c>
      <c r="I2618" s="57"/>
      <c r="J2618" s="67">
        <v>42821</v>
      </c>
      <c r="K2618" s="68">
        <v>20</v>
      </c>
      <c r="L2618" s="69">
        <v>114687.83</v>
      </c>
      <c r="M2618" s="57"/>
      <c r="N2618" s="67">
        <v>42821</v>
      </c>
      <c r="O2618" s="68">
        <v>20</v>
      </c>
      <c r="P2618" s="69">
        <v>17506.230240000001</v>
      </c>
      <c r="Q2618" s="57"/>
      <c r="R2618" s="70">
        <f t="shared" si="120"/>
        <v>3.2098433139173648</v>
      </c>
      <c r="S2618" s="71">
        <f t="shared" si="121"/>
        <v>69625.428785923199</v>
      </c>
      <c r="T2618" s="72">
        <f t="shared" si="122"/>
        <v>56192.256087761984</v>
      </c>
    </row>
    <row r="2619" spans="2:20" x14ac:dyDescent="0.25">
      <c r="B2619" s="64">
        <v>42821</v>
      </c>
      <c r="C2619" s="65">
        <v>21</v>
      </c>
      <c r="D2619" s="66">
        <v>3.1234199999999999</v>
      </c>
      <c r="E2619" s="57"/>
      <c r="F2619" s="67">
        <v>42821</v>
      </c>
      <c r="G2619" s="68">
        <v>21</v>
      </c>
      <c r="H2619" s="69">
        <v>35279.83</v>
      </c>
      <c r="I2619" s="57"/>
      <c r="J2619" s="67">
        <v>42821</v>
      </c>
      <c r="K2619" s="68">
        <v>21</v>
      </c>
      <c r="L2619" s="69">
        <v>85706.61</v>
      </c>
      <c r="M2619" s="57"/>
      <c r="N2619" s="67">
        <v>42821</v>
      </c>
      <c r="O2619" s="68">
        <v>21</v>
      </c>
      <c r="P2619" s="69">
        <v>17307.931939999999</v>
      </c>
      <c r="Q2619" s="57"/>
      <c r="R2619" s="70">
        <f t="shared" si="120"/>
        <v>2.4293373862629157</v>
      </c>
      <c r="S2619" s="71">
        <f t="shared" si="121"/>
        <v>54059.940780034791</v>
      </c>
      <c r="T2619" s="72">
        <f t="shared" si="122"/>
        <v>42046.806140736036</v>
      </c>
    </row>
    <row r="2620" spans="2:20" x14ac:dyDescent="0.25">
      <c r="B2620" s="64">
        <v>42821</v>
      </c>
      <c r="C2620" s="65">
        <v>22</v>
      </c>
      <c r="D2620" s="66">
        <v>2.3121299999999998</v>
      </c>
      <c r="E2620" s="57"/>
      <c r="F2620" s="67">
        <v>42821</v>
      </c>
      <c r="G2620" s="68">
        <v>22</v>
      </c>
      <c r="H2620" s="69">
        <v>34747.58</v>
      </c>
      <c r="I2620" s="57"/>
      <c r="J2620" s="67">
        <v>42821</v>
      </c>
      <c r="K2620" s="68">
        <v>22</v>
      </c>
      <c r="L2620" s="69">
        <v>44787.39</v>
      </c>
      <c r="M2620" s="57"/>
      <c r="N2620" s="67">
        <v>42821</v>
      </c>
      <c r="O2620" s="68">
        <v>22</v>
      </c>
      <c r="P2620" s="69">
        <v>17041.033820000001</v>
      </c>
      <c r="Q2620" s="57"/>
      <c r="R2620" s="70">
        <f t="shared" si="120"/>
        <v>1.2889355172360204</v>
      </c>
      <c r="S2620" s="71">
        <f t="shared" si="121"/>
        <v>39401.085526236595</v>
      </c>
      <c r="T2620" s="72">
        <f t="shared" si="122"/>
        <v>21964.793741018217</v>
      </c>
    </row>
    <row r="2621" spans="2:20" x14ac:dyDescent="0.25">
      <c r="B2621" s="64">
        <v>42821</v>
      </c>
      <c r="C2621" s="65">
        <v>23</v>
      </c>
      <c r="D2621" s="66">
        <v>1.70069</v>
      </c>
      <c r="E2621" s="57"/>
      <c r="F2621" s="67">
        <v>42821</v>
      </c>
      <c r="G2621" s="68">
        <v>23</v>
      </c>
      <c r="H2621" s="69">
        <v>34283.800000000003</v>
      </c>
      <c r="I2621" s="57"/>
      <c r="J2621" s="67">
        <v>42821</v>
      </c>
      <c r="K2621" s="68">
        <v>23</v>
      </c>
      <c r="L2621" s="69">
        <v>25756.26</v>
      </c>
      <c r="M2621" s="57"/>
      <c r="N2621" s="67">
        <v>42821</v>
      </c>
      <c r="O2621" s="68">
        <v>23</v>
      </c>
      <c r="P2621" s="69">
        <v>16806.261020000002</v>
      </c>
      <c r="Q2621" s="57"/>
      <c r="R2621" s="70">
        <f t="shared" si="120"/>
        <v>0.75126619569592623</v>
      </c>
      <c r="S2621" s="71">
        <f t="shared" si="121"/>
        <v>28582.240054103804</v>
      </c>
      <c r="T2621" s="72">
        <f t="shared" si="122"/>
        <v>12625.975780368139</v>
      </c>
    </row>
    <row r="2622" spans="2:20" x14ac:dyDescent="0.25">
      <c r="B2622" s="64">
        <v>42821</v>
      </c>
      <c r="C2622" s="65">
        <v>24</v>
      </c>
      <c r="D2622" s="66">
        <v>1.0994200000000001</v>
      </c>
      <c r="E2622" s="57"/>
      <c r="F2622" s="67">
        <v>42821</v>
      </c>
      <c r="G2622" s="68">
        <v>24</v>
      </c>
      <c r="H2622" s="69">
        <v>33789.69</v>
      </c>
      <c r="I2622" s="57"/>
      <c r="J2622" s="67">
        <v>42821</v>
      </c>
      <c r="K2622" s="68">
        <v>24</v>
      </c>
      <c r="L2622" s="69">
        <v>-1385.29</v>
      </c>
      <c r="M2622" s="57"/>
      <c r="N2622" s="67">
        <v>42821</v>
      </c>
      <c r="O2622" s="68">
        <v>24</v>
      </c>
      <c r="P2622" s="69">
        <v>16578.017690000001</v>
      </c>
      <c r="Q2622" s="57"/>
      <c r="R2622" s="70">
        <f t="shared" si="120"/>
        <v>-4.0997416667628496E-2</v>
      </c>
      <c r="S2622" s="71">
        <f t="shared" si="121"/>
        <v>18226.2042087398</v>
      </c>
      <c r="T2622" s="72">
        <f t="shared" si="122"/>
        <v>-679.65589876024603</v>
      </c>
    </row>
    <row r="2623" spans="2:20" x14ac:dyDescent="0.25">
      <c r="B2623" s="64">
        <v>42821</v>
      </c>
      <c r="C2623" s="65">
        <v>25</v>
      </c>
      <c r="D2623" s="66">
        <v>1.1855199999999999</v>
      </c>
      <c r="E2623" s="57"/>
      <c r="F2623" s="67">
        <v>42821</v>
      </c>
      <c r="G2623" s="68">
        <v>25</v>
      </c>
      <c r="H2623" s="69">
        <v>33579.03</v>
      </c>
      <c r="I2623" s="57"/>
      <c r="J2623" s="67">
        <v>42821</v>
      </c>
      <c r="K2623" s="68">
        <v>25</v>
      </c>
      <c r="L2623" s="69">
        <v>902.61</v>
      </c>
      <c r="M2623" s="57"/>
      <c r="N2623" s="67">
        <v>42821</v>
      </c>
      <c r="O2623" s="68">
        <v>25</v>
      </c>
      <c r="P2623" s="69">
        <v>16465.07487</v>
      </c>
      <c r="Q2623" s="57"/>
      <c r="R2623" s="70">
        <f t="shared" si="120"/>
        <v>2.6880168962593619E-2</v>
      </c>
      <c r="S2623" s="71">
        <f t="shared" si="121"/>
        <v>19519.675559882398</v>
      </c>
      <c r="T2623" s="72">
        <f t="shared" si="122"/>
        <v>442.58399448735418</v>
      </c>
    </row>
    <row r="2624" spans="2:20" x14ac:dyDescent="0.25">
      <c r="B2624" s="64">
        <v>42821</v>
      </c>
      <c r="C2624" s="65">
        <v>26</v>
      </c>
      <c r="D2624" s="66">
        <v>0.70128000000000001</v>
      </c>
      <c r="E2624" s="57"/>
      <c r="F2624" s="67">
        <v>42821</v>
      </c>
      <c r="G2624" s="68">
        <v>26</v>
      </c>
      <c r="H2624" s="69">
        <v>32843.83</v>
      </c>
      <c r="I2624" s="57"/>
      <c r="J2624" s="67">
        <v>42821</v>
      </c>
      <c r="K2624" s="68">
        <v>26</v>
      </c>
      <c r="L2624" s="69">
        <v>-11307.9</v>
      </c>
      <c r="M2624" s="57"/>
      <c r="N2624" s="67">
        <v>42821</v>
      </c>
      <c r="O2624" s="68">
        <v>26</v>
      </c>
      <c r="P2624" s="69">
        <v>16100.987440000001</v>
      </c>
      <c r="Q2624" s="57"/>
      <c r="R2624" s="70">
        <f t="shared" si="120"/>
        <v>-0.34429297679351034</v>
      </c>
      <c r="S2624" s="71">
        <f t="shared" si="121"/>
        <v>11291.300471923201</v>
      </c>
      <c r="T2624" s="72">
        <f t="shared" si="122"/>
        <v>-5543.456895032522</v>
      </c>
    </row>
    <row r="2625" spans="2:20" x14ac:dyDescent="0.25">
      <c r="B2625" s="64">
        <v>42821</v>
      </c>
      <c r="C2625" s="65">
        <v>27</v>
      </c>
      <c r="D2625" s="66">
        <v>0.57155999999999996</v>
      </c>
      <c r="E2625" s="57"/>
      <c r="F2625" s="67">
        <v>42821</v>
      </c>
      <c r="G2625" s="68">
        <v>27</v>
      </c>
      <c r="H2625" s="69">
        <v>32073.09</v>
      </c>
      <c r="I2625" s="57"/>
      <c r="J2625" s="67">
        <v>42821</v>
      </c>
      <c r="K2625" s="68">
        <v>27</v>
      </c>
      <c r="L2625" s="69">
        <v>-16530.650000000001</v>
      </c>
      <c r="M2625" s="57"/>
      <c r="N2625" s="67">
        <v>42821</v>
      </c>
      <c r="O2625" s="68">
        <v>27</v>
      </c>
      <c r="P2625" s="69">
        <v>15715.917579999999</v>
      </c>
      <c r="Q2625" s="57"/>
      <c r="R2625" s="70">
        <f t="shared" si="120"/>
        <v>-0.51540559391065843</v>
      </c>
      <c r="S2625" s="71">
        <f t="shared" si="121"/>
        <v>8982.5898520247993</v>
      </c>
      <c r="T2625" s="72">
        <f t="shared" si="122"/>
        <v>-8100.0718341708571</v>
      </c>
    </row>
    <row r="2626" spans="2:20" x14ac:dyDescent="0.25">
      <c r="B2626" s="64">
        <v>42821</v>
      </c>
      <c r="C2626" s="65">
        <v>28</v>
      </c>
      <c r="D2626" s="66">
        <v>-5.0090000000000003E-2</v>
      </c>
      <c r="E2626" s="57"/>
      <c r="F2626" s="67">
        <v>42821</v>
      </c>
      <c r="G2626" s="68">
        <v>28</v>
      </c>
      <c r="H2626" s="69">
        <v>31277.53</v>
      </c>
      <c r="I2626" s="57"/>
      <c r="J2626" s="67">
        <v>42821</v>
      </c>
      <c r="K2626" s="68">
        <v>28</v>
      </c>
      <c r="L2626" s="69">
        <v>-24741.25</v>
      </c>
      <c r="M2626" s="57"/>
      <c r="N2626" s="67">
        <v>42821</v>
      </c>
      <c r="O2626" s="68">
        <v>28</v>
      </c>
      <c r="P2626" s="69">
        <v>15309.79204</v>
      </c>
      <c r="Q2626" s="57"/>
      <c r="R2626" s="70">
        <f t="shared" si="120"/>
        <v>-0.7910231402543616</v>
      </c>
      <c r="S2626" s="71">
        <f t="shared" si="121"/>
        <v>-766.86748328360011</v>
      </c>
      <c r="T2626" s="72">
        <f t="shared" si="122"/>
        <v>-12110.399776122029</v>
      </c>
    </row>
    <row r="2627" spans="2:20" x14ac:dyDescent="0.25">
      <c r="B2627" s="64">
        <v>42821</v>
      </c>
      <c r="C2627" s="65">
        <v>29</v>
      </c>
      <c r="D2627" s="66">
        <v>2.138E-2</v>
      </c>
      <c r="E2627" s="57"/>
      <c r="F2627" s="67">
        <v>42821</v>
      </c>
      <c r="G2627" s="68">
        <v>29</v>
      </c>
      <c r="H2627" s="69">
        <v>30847.99</v>
      </c>
      <c r="I2627" s="57"/>
      <c r="J2627" s="67">
        <v>42821</v>
      </c>
      <c r="K2627" s="68">
        <v>29</v>
      </c>
      <c r="L2627" s="69">
        <v>-23087.75</v>
      </c>
      <c r="M2627" s="57"/>
      <c r="N2627" s="67">
        <v>42821</v>
      </c>
      <c r="O2627" s="68">
        <v>29</v>
      </c>
      <c r="P2627" s="69">
        <v>15069.409669999999</v>
      </c>
      <c r="Q2627" s="57"/>
      <c r="R2627" s="70">
        <f t="shared" si="120"/>
        <v>-0.74843612177000829</v>
      </c>
      <c r="S2627" s="71">
        <f t="shared" si="121"/>
        <v>322.18397874459998</v>
      </c>
      <c r="T2627" s="72">
        <f t="shared" si="122"/>
        <v>-11278.490530778259</v>
      </c>
    </row>
    <row r="2628" spans="2:20" x14ac:dyDescent="0.25">
      <c r="B2628" s="64">
        <v>42821</v>
      </c>
      <c r="C2628" s="65">
        <v>30</v>
      </c>
      <c r="D2628" s="66">
        <v>-0.23327000000000001</v>
      </c>
      <c r="E2628" s="57"/>
      <c r="F2628" s="67">
        <v>42821</v>
      </c>
      <c r="G2628" s="68">
        <v>30</v>
      </c>
      <c r="H2628" s="69">
        <v>30351.1</v>
      </c>
      <c r="I2628" s="57"/>
      <c r="J2628" s="67">
        <v>42821</v>
      </c>
      <c r="K2628" s="68">
        <v>30</v>
      </c>
      <c r="L2628" s="69">
        <v>-30350.77</v>
      </c>
      <c r="M2628" s="57"/>
      <c r="N2628" s="67">
        <v>42821</v>
      </c>
      <c r="O2628" s="68">
        <v>30</v>
      </c>
      <c r="P2628" s="69">
        <v>14813.46092</v>
      </c>
      <c r="Q2628" s="57"/>
      <c r="R2628" s="70">
        <f t="shared" si="120"/>
        <v>-0.99998912724744748</v>
      </c>
      <c r="S2628" s="71">
        <f t="shared" si="121"/>
        <v>-3455.5360288083998</v>
      </c>
      <c r="T2628" s="72">
        <f t="shared" si="122"/>
        <v>-14813.299856904971</v>
      </c>
    </row>
    <row r="2629" spans="2:20" x14ac:dyDescent="0.25">
      <c r="B2629" s="64">
        <v>42821</v>
      </c>
      <c r="C2629" s="65">
        <v>31</v>
      </c>
      <c r="D2629" s="66">
        <v>-0.31135000000000002</v>
      </c>
      <c r="E2629" s="57"/>
      <c r="F2629" s="67">
        <v>42821</v>
      </c>
      <c r="G2629" s="68">
        <v>31</v>
      </c>
      <c r="H2629" s="69">
        <v>30055.8</v>
      </c>
      <c r="I2629" s="57"/>
      <c r="J2629" s="67">
        <v>42821</v>
      </c>
      <c r="K2629" s="68">
        <v>31</v>
      </c>
      <c r="L2629" s="69">
        <v>-28683.98</v>
      </c>
      <c r="M2629" s="57"/>
      <c r="N2629" s="67">
        <v>42821</v>
      </c>
      <c r="O2629" s="68">
        <v>31</v>
      </c>
      <c r="P2629" s="69">
        <v>14664.19269</v>
      </c>
      <c r="Q2629" s="57"/>
      <c r="R2629" s="70">
        <f t="shared" si="120"/>
        <v>-0.95435756160208685</v>
      </c>
      <c r="S2629" s="71">
        <f t="shared" si="121"/>
        <v>-4565.6963940314999</v>
      </c>
      <c r="T2629" s="72">
        <f t="shared" si="122"/>
        <v>-13994.883178491547</v>
      </c>
    </row>
    <row r="2630" spans="2:20" x14ac:dyDescent="0.25">
      <c r="B2630" s="64">
        <v>42821</v>
      </c>
      <c r="C2630" s="65">
        <v>32</v>
      </c>
      <c r="D2630" s="66">
        <v>-0.22994999999999999</v>
      </c>
      <c r="E2630" s="57"/>
      <c r="F2630" s="67">
        <v>42821</v>
      </c>
      <c r="G2630" s="68">
        <v>32</v>
      </c>
      <c r="H2630" s="69">
        <v>30592.34</v>
      </c>
      <c r="I2630" s="57"/>
      <c r="J2630" s="67">
        <v>42821</v>
      </c>
      <c r="K2630" s="68">
        <v>32</v>
      </c>
      <c r="L2630" s="69">
        <v>-27347.47</v>
      </c>
      <c r="M2630" s="57"/>
      <c r="N2630" s="67">
        <v>42821</v>
      </c>
      <c r="O2630" s="68">
        <v>32</v>
      </c>
      <c r="P2630" s="69">
        <v>14935.11227</v>
      </c>
      <c r="Q2630" s="57"/>
      <c r="R2630" s="70">
        <f t="shared" si="120"/>
        <v>-0.89393194505552698</v>
      </c>
      <c r="S2630" s="71">
        <f t="shared" si="121"/>
        <v>-3434.3290664864999</v>
      </c>
      <c r="T2630" s="72">
        <f t="shared" si="122"/>
        <v>-13350.973961143767</v>
      </c>
    </row>
    <row r="2631" spans="2:20" x14ac:dyDescent="0.25">
      <c r="B2631" s="64">
        <v>42821</v>
      </c>
      <c r="C2631" s="65">
        <v>33</v>
      </c>
      <c r="D2631" s="66">
        <v>-0.43590000000000001</v>
      </c>
      <c r="E2631" s="57"/>
      <c r="F2631" s="67">
        <v>42821</v>
      </c>
      <c r="G2631" s="68">
        <v>33</v>
      </c>
      <c r="H2631" s="69">
        <v>31432.62</v>
      </c>
      <c r="I2631" s="57"/>
      <c r="J2631" s="67">
        <v>42821</v>
      </c>
      <c r="K2631" s="68">
        <v>33</v>
      </c>
      <c r="L2631" s="69">
        <v>-11358.67</v>
      </c>
      <c r="M2631" s="57"/>
      <c r="N2631" s="67">
        <v>42821</v>
      </c>
      <c r="O2631" s="68">
        <v>33</v>
      </c>
      <c r="P2631" s="69">
        <v>15328.61845</v>
      </c>
      <c r="Q2631" s="57"/>
      <c r="R2631" s="70">
        <f t="shared" si="120"/>
        <v>-0.36136567680326998</v>
      </c>
      <c r="S2631" s="71">
        <f t="shared" si="121"/>
        <v>-6681.7447823550001</v>
      </c>
      <c r="T2631" s="72">
        <f t="shared" si="122"/>
        <v>-5539.2365806433409</v>
      </c>
    </row>
    <row r="2632" spans="2:20" x14ac:dyDescent="0.25">
      <c r="B2632" s="64">
        <v>42821</v>
      </c>
      <c r="C2632" s="65">
        <v>34</v>
      </c>
      <c r="D2632" s="66">
        <v>-0.14329</v>
      </c>
      <c r="E2632" s="57"/>
      <c r="F2632" s="67">
        <v>42821</v>
      </c>
      <c r="G2632" s="68">
        <v>34</v>
      </c>
      <c r="H2632" s="69">
        <v>32560.35</v>
      </c>
      <c r="I2632" s="57"/>
      <c r="J2632" s="67">
        <v>42821</v>
      </c>
      <c r="K2632" s="68">
        <v>34</v>
      </c>
      <c r="L2632" s="69">
        <v>-11385.78</v>
      </c>
      <c r="M2632" s="57"/>
      <c r="N2632" s="67">
        <v>42821</v>
      </c>
      <c r="O2632" s="68">
        <v>34</v>
      </c>
      <c r="P2632" s="69">
        <v>15891.21053</v>
      </c>
      <c r="Q2632" s="57"/>
      <c r="R2632" s="70">
        <f t="shared" si="120"/>
        <v>-0.34968235906555062</v>
      </c>
      <c r="S2632" s="71">
        <f t="shared" si="121"/>
        <v>-2277.0515568436999</v>
      </c>
      <c r="T2632" s="72">
        <f t="shared" si="122"/>
        <v>-5556.8759865377187</v>
      </c>
    </row>
    <row r="2633" spans="2:20" x14ac:dyDescent="0.25">
      <c r="B2633" s="64">
        <v>42821</v>
      </c>
      <c r="C2633" s="65">
        <v>35</v>
      </c>
      <c r="D2633" s="66">
        <v>0.18021999999999999</v>
      </c>
      <c r="E2633" s="57"/>
      <c r="F2633" s="67">
        <v>42821</v>
      </c>
      <c r="G2633" s="68">
        <v>35</v>
      </c>
      <c r="H2633" s="69">
        <v>33566.58</v>
      </c>
      <c r="I2633" s="57"/>
      <c r="J2633" s="67">
        <v>42821</v>
      </c>
      <c r="K2633" s="68">
        <v>35</v>
      </c>
      <c r="L2633" s="69">
        <v>-25014.21</v>
      </c>
      <c r="M2633" s="57"/>
      <c r="N2633" s="67">
        <v>42821</v>
      </c>
      <c r="O2633" s="68">
        <v>35</v>
      </c>
      <c r="P2633" s="69">
        <v>16375.214739999999</v>
      </c>
      <c r="Q2633" s="57"/>
      <c r="R2633" s="70">
        <f t="shared" si="120"/>
        <v>-0.74521175526371763</v>
      </c>
      <c r="S2633" s="71">
        <f t="shared" si="121"/>
        <v>2951.1412004427998</v>
      </c>
      <c r="T2633" s="72">
        <f t="shared" si="122"/>
        <v>-12203.002519215701</v>
      </c>
    </row>
    <row r="2634" spans="2:20" x14ac:dyDescent="0.25">
      <c r="B2634" s="64">
        <v>42821</v>
      </c>
      <c r="C2634" s="65">
        <v>36</v>
      </c>
      <c r="D2634" s="66">
        <v>0.45756000000000002</v>
      </c>
      <c r="E2634" s="57"/>
      <c r="F2634" s="67">
        <v>42821</v>
      </c>
      <c r="G2634" s="68">
        <v>36</v>
      </c>
      <c r="H2634" s="69">
        <v>34335.79</v>
      </c>
      <c r="I2634" s="57"/>
      <c r="J2634" s="67">
        <v>42821</v>
      </c>
      <c r="K2634" s="68">
        <v>36</v>
      </c>
      <c r="L2634" s="69">
        <v>-17493.41</v>
      </c>
      <c r="M2634" s="57"/>
      <c r="N2634" s="67">
        <v>42821</v>
      </c>
      <c r="O2634" s="68">
        <v>36</v>
      </c>
      <c r="P2634" s="69">
        <v>16735.951830000002</v>
      </c>
      <c r="Q2634" s="57"/>
      <c r="R2634" s="70">
        <f t="shared" ref="R2634:R2697" si="123">L2634/H2634</f>
        <v>-0.50948034106685758</v>
      </c>
      <c r="S2634" s="71">
        <f t="shared" ref="S2634:S2697" si="124">P2634*D2634</f>
        <v>7657.702119334801</v>
      </c>
      <c r="T2634" s="72">
        <f t="shared" ref="T2634:T2697" si="125">P2634*R2634</f>
        <v>-8526.6384464268995</v>
      </c>
    </row>
    <row r="2635" spans="2:20" x14ac:dyDescent="0.25">
      <c r="B2635" s="64">
        <v>42821</v>
      </c>
      <c r="C2635" s="65">
        <v>37</v>
      </c>
      <c r="D2635" s="66">
        <v>0.82425999999999999</v>
      </c>
      <c r="E2635" s="57"/>
      <c r="F2635" s="67">
        <v>42821</v>
      </c>
      <c r="G2635" s="68">
        <v>37</v>
      </c>
      <c r="H2635" s="69">
        <v>34994.85</v>
      </c>
      <c r="I2635" s="57"/>
      <c r="J2635" s="67">
        <v>42821</v>
      </c>
      <c r="K2635" s="68">
        <v>37</v>
      </c>
      <c r="L2635" s="69">
        <v>-11850.58</v>
      </c>
      <c r="M2635" s="57"/>
      <c r="N2635" s="67">
        <v>42821</v>
      </c>
      <c r="O2635" s="68">
        <v>37</v>
      </c>
      <c r="P2635" s="69">
        <v>17061.5311</v>
      </c>
      <c r="Q2635" s="57"/>
      <c r="R2635" s="70">
        <f t="shared" si="123"/>
        <v>-0.33863782813756882</v>
      </c>
      <c r="S2635" s="71">
        <f t="shared" si="124"/>
        <v>14063.137624486</v>
      </c>
      <c r="T2635" s="72">
        <f t="shared" si="125"/>
        <v>-5777.6798364055858</v>
      </c>
    </row>
    <row r="2636" spans="2:20" x14ac:dyDescent="0.25">
      <c r="B2636" s="64">
        <v>42821</v>
      </c>
      <c r="C2636" s="65">
        <v>38</v>
      </c>
      <c r="D2636" s="66">
        <v>1.3916299999999999</v>
      </c>
      <c r="E2636" s="57"/>
      <c r="F2636" s="67">
        <v>42821</v>
      </c>
      <c r="G2636" s="68">
        <v>38</v>
      </c>
      <c r="H2636" s="69">
        <v>35491.46</v>
      </c>
      <c r="I2636" s="57"/>
      <c r="J2636" s="67">
        <v>42821</v>
      </c>
      <c r="K2636" s="68">
        <v>38</v>
      </c>
      <c r="L2636" s="69">
        <v>-10889.79</v>
      </c>
      <c r="M2636" s="57"/>
      <c r="N2636" s="67">
        <v>42821</v>
      </c>
      <c r="O2636" s="68">
        <v>38</v>
      </c>
      <c r="P2636" s="69">
        <v>17316.718199999999</v>
      </c>
      <c r="Q2636" s="57"/>
      <c r="R2636" s="70">
        <f t="shared" si="123"/>
        <v>-0.30682845957872684</v>
      </c>
      <c r="S2636" s="71">
        <f t="shared" si="124"/>
        <v>24098.464548665997</v>
      </c>
      <c r="T2636" s="72">
        <f t="shared" si="125"/>
        <v>-5313.2619702649035</v>
      </c>
    </row>
    <row r="2637" spans="2:20" x14ac:dyDescent="0.25">
      <c r="B2637" s="64">
        <v>42821</v>
      </c>
      <c r="C2637" s="65">
        <v>39</v>
      </c>
      <c r="D2637" s="66">
        <v>1.6871799999999999</v>
      </c>
      <c r="E2637" s="57"/>
      <c r="F2637" s="67">
        <v>42821</v>
      </c>
      <c r="G2637" s="68">
        <v>39</v>
      </c>
      <c r="H2637" s="69">
        <v>35981.24</v>
      </c>
      <c r="I2637" s="57"/>
      <c r="J2637" s="67">
        <v>42821</v>
      </c>
      <c r="K2637" s="68">
        <v>39</v>
      </c>
      <c r="L2637" s="69">
        <v>-13602.54</v>
      </c>
      <c r="M2637" s="57"/>
      <c r="N2637" s="67">
        <v>42821</v>
      </c>
      <c r="O2637" s="68">
        <v>39</v>
      </c>
      <c r="P2637" s="69">
        <v>17542.40337</v>
      </c>
      <c r="Q2637" s="57"/>
      <c r="R2637" s="70">
        <f t="shared" si="123"/>
        <v>-0.37804533695892639</v>
      </c>
      <c r="S2637" s="71">
        <f t="shared" si="124"/>
        <v>29597.1921177966</v>
      </c>
      <c r="T2637" s="72">
        <f t="shared" si="125"/>
        <v>-6631.8237930810556</v>
      </c>
    </row>
    <row r="2638" spans="2:20" x14ac:dyDescent="0.25">
      <c r="B2638" s="64">
        <v>42821</v>
      </c>
      <c r="C2638" s="65">
        <v>40</v>
      </c>
      <c r="D2638" s="66">
        <v>2.2069100000000001</v>
      </c>
      <c r="E2638" s="57"/>
      <c r="F2638" s="67">
        <v>42821</v>
      </c>
      <c r="G2638" s="68">
        <v>40</v>
      </c>
      <c r="H2638" s="69">
        <v>37066.370000000003</v>
      </c>
      <c r="I2638" s="57"/>
      <c r="J2638" s="67">
        <v>42821</v>
      </c>
      <c r="K2638" s="68">
        <v>40</v>
      </c>
      <c r="L2638" s="69">
        <v>2688</v>
      </c>
      <c r="M2638" s="57"/>
      <c r="N2638" s="67">
        <v>42821</v>
      </c>
      <c r="O2638" s="68">
        <v>40</v>
      </c>
      <c r="P2638" s="69">
        <v>18104.501479999999</v>
      </c>
      <c r="Q2638" s="57"/>
      <c r="R2638" s="70">
        <f t="shared" si="123"/>
        <v>7.251856602089711E-2</v>
      </c>
      <c r="S2638" s="71">
        <f t="shared" si="124"/>
        <v>39955.005361226802</v>
      </c>
      <c r="T2638" s="72">
        <f t="shared" si="125"/>
        <v>1312.9124858528094</v>
      </c>
    </row>
    <row r="2639" spans="2:20" x14ac:dyDescent="0.25">
      <c r="B2639" s="64">
        <v>42821</v>
      </c>
      <c r="C2639" s="65">
        <v>41</v>
      </c>
      <c r="D2639" s="66">
        <v>2.1274700000000002</v>
      </c>
      <c r="E2639" s="57"/>
      <c r="F2639" s="67">
        <v>42821</v>
      </c>
      <c r="G2639" s="68">
        <v>41</v>
      </c>
      <c r="H2639" s="69">
        <v>37278.629999999997</v>
      </c>
      <c r="I2639" s="57"/>
      <c r="J2639" s="67">
        <v>42821</v>
      </c>
      <c r="K2639" s="68">
        <v>41</v>
      </c>
      <c r="L2639" s="69">
        <v>12637.14</v>
      </c>
      <c r="M2639" s="57"/>
      <c r="N2639" s="67">
        <v>42821</v>
      </c>
      <c r="O2639" s="68">
        <v>41</v>
      </c>
      <c r="P2639" s="69">
        <v>18223.431550000001</v>
      </c>
      <c r="Q2639" s="57"/>
      <c r="R2639" s="70">
        <f t="shared" si="123"/>
        <v>0.338991534828399</v>
      </c>
      <c r="S2639" s="71">
        <f t="shared" si="124"/>
        <v>38769.803919678503</v>
      </c>
      <c r="T2639" s="72">
        <f t="shared" si="125"/>
        <v>6177.5890309747701</v>
      </c>
    </row>
    <row r="2640" spans="2:20" x14ac:dyDescent="0.25">
      <c r="B2640" s="64">
        <v>42821</v>
      </c>
      <c r="C2640" s="65">
        <v>42</v>
      </c>
      <c r="D2640" s="66">
        <v>1.4367099999999999</v>
      </c>
      <c r="E2640" s="57"/>
      <c r="F2640" s="67">
        <v>42821</v>
      </c>
      <c r="G2640" s="68">
        <v>42</v>
      </c>
      <c r="H2640" s="69">
        <v>36270.86</v>
      </c>
      <c r="I2640" s="57"/>
      <c r="J2640" s="67">
        <v>42821</v>
      </c>
      <c r="K2640" s="68">
        <v>42</v>
      </c>
      <c r="L2640" s="69">
        <v>-6732.32</v>
      </c>
      <c r="M2640" s="57"/>
      <c r="N2640" s="67">
        <v>42821</v>
      </c>
      <c r="O2640" s="68">
        <v>42</v>
      </c>
      <c r="P2640" s="69">
        <v>17740.492750000001</v>
      </c>
      <c r="Q2640" s="57"/>
      <c r="R2640" s="70">
        <f t="shared" si="123"/>
        <v>-0.18561236210004395</v>
      </c>
      <c r="S2640" s="71">
        <f t="shared" si="124"/>
        <v>25487.943338852499</v>
      </c>
      <c r="T2640" s="72">
        <f t="shared" si="125"/>
        <v>-3292.8547641462046</v>
      </c>
    </row>
    <row r="2641" spans="2:20" x14ac:dyDescent="0.25">
      <c r="B2641" s="64">
        <v>42821</v>
      </c>
      <c r="C2641" s="65">
        <v>43</v>
      </c>
      <c r="D2641" s="66">
        <v>1.1560299999999999</v>
      </c>
      <c r="E2641" s="57"/>
      <c r="F2641" s="67">
        <v>42821</v>
      </c>
      <c r="G2641" s="68">
        <v>43</v>
      </c>
      <c r="H2641" s="69">
        <v>34871.69</v>
      </c>
      <c r="I2641" s="57"/>
      <c r="J2641" s="67">
        <v>42821</v>
      </c>
      <c r="K2641" s="68">
        <v>43</v>
      </c>
      <c r="L2641" s="69">
        <v>-7617.19</v>
      </c>
      <c r="M2641" s="57"/>
      <c r="N2641" s="67">
        <v>42821</v>
      </c>
      <c r="O2641" s="68">
        <v>43</v>
      </c>
      <c r="P2641" s="69">
        <v>17086.074430000001</v>
      </c>
      <c r="Q2641" s="57"/>
      <c r="R2641" s="70">
        <f t="shared" si="123"/>
        <v>-0.21843478191048379</v>
      </c>
      <c r="S2641" s="71">
        <f t="shared" si="124"/>
        <v>19752.014623312898</v>
      </c>
      <c r="T2641" s="72">
        <f t="shared" si="125"/>
        <v>-3732.192941823344</v>
      </c>
    </row>
    <row r="2642" spans="2:20" x14ac:dyDescent="0.25">
      <c r="B2642" s="64">
        <v>42821</v>
      </c>
      <c r="C2642" s="65">
        <v>44</v>
      </c>
      <c r="D2642" s="66">
        <v>0.87670000000000003</v>
      </c>
      <c r="E2642" s="57"/>
      <c r="F2642" s="67">
        <v>42821</v>
      </c>
      <c r="G2642" s="68">
        <v>44</v>
      </c>
      <c r="H2642" s="69">
        <v>32863.699999999997</v>
      </c>
      <c r="I2642" s="57"/>
      <c r="J2642" s="67">
        <v>42821</v>
      </c>
      <c r="K2642" s="68">
        <v>44</v>
      </c>
      <c r="L2642" s="69">
        <v>-15561.68</v>
      </c>
      <c r="M2642" s="57"/>
      <c r="N2642" s="67">
        <v>42821</v>
      </c>
      <c r="O2642" s="68">
        <v>44</v>
      </c>
      <c r="P2642" s="69">
        <v>16064.35569</v>
      </c>
      <c r="Q2642" s="57"/>
      <c r="R2642" s="70">
        <f t="shared" si="123"/>
        <v>-0.47352184933528491</v>
      </c>
      <c r="S2642" s="71">
        <f t="shared" si="124"/>
        <v>14083.620633423001</v>
      </c>
      <c r="T2642" s="72">
        <f t="shared" si="125"/>
        <v>-7606.8234147086068</v>
      </c>
    </row>
    <row r="2643" spans="2:20" x14ac:dyDescent="0.25">
      <c r="B2643" s="64">
        <v>42821</v>
      </c>
      <c r="C2643" s="65">
        <v>45</v>
      </c>
      <c r="D2643" s="66">
        <v>0.82315000000000005</v>
      </c>
      <c r="E2643" s="57"/>
      <c r="F2643" s="67">
        <v>42821</v>
      </c>
      <c r="G2643" s="68">
        <v>45</v>
      </c>
      <c r="H2643" s="69">
        <v>30633.48</v>
      </c>
      <c r="I2643" s="57"/>
      <c r="J2643" s="67">
        <v>42821</v>
      </c>
      <c r="K2643" s="68">
        <v>45</v>
      </c>
      <c r="L2643" s="69">
        <v>-15668.36</v>
      </c>
      <c r="M2643" s="57"/>
      <c r="N2643" s="67">
        <v>42821</v>
      </c>
      <c r="O2643" s="68">
        <v>45</v>
      </c>
      <c r="P2643" s="69">
        <v>14887.26381</v>
      </c>
      <c r="Q2643" s="57"/>
      <c r="R2643" s="70">
        <f t="shared" si="123"/>
        <v>-0.5114782910723823</v>
      </c>
      <c r="S2643" s="71">
        <f t="shared" si="124"/>
        <v>12254.451205201502</v>
      </c>
      <c r="T2643" s="72">
        <f t="shared" si="125"/>
        <v>-7614.5122522825231</v>
      </c>
    </row>
    <row r="2644" spans="2:20" x14ac:dyDescent="0.25">
      <c r="B2644" s="64">
        <v>42821</v>
      </c>
      <c r="C2644" s="65">
        <v>46</v>
      </c>
      <c r="D2644" s="66">
        <v>0.13150999999999999</v>
      </c>
      <c r="E2644" s="57"/>
      <c r="F2644" s="67">
        <v>42821</v>
      </c>
      <c r="G2644" s="68">
        <v>46</v>
      </c>
      <c r="H2644" s="69">
        <v>28363.59</v>
      </c>
      <c r="I2644" s="57"/>
      <c r="J2644" s="67">
        <v>42821</v>
      </c>
      <c r="K2644" s="68">
        <v>46</v>
      </c>
      <c r="L2644" s="69">
        <v>-23559.64</v>
      </c>
      <c r="M2644" s="57"/>
      <c r="N2644" s="67">
        <v>42821</v>
      </c>
      <c r="O2644" s="68">
        <v>46</v>
      </c>
      <c r="P2644" s="69">
        <v>13715.77909</v>
      </c>
      <c r="Q2644" s="57"/>
      <c r="R2644" s="70">
        <f t="shared" si="123"/>
        <v>-0.83062969109340534</v>
      </c>
      <c r="S2644" s="71">
        <f t="shared" si="124"/>
        <v>1803.7621081258999</v>
      </c>
      <c r="T2644" s="72">
        <f t="shared" si="125"/>
        <v>-11392.733348632088</v>
      </c>
    </row>
    <row r="2645" spans="2:20" x14ac:dyDescent="0.25">
      <c r="B2645" s="64">
        <v>42821</v>
      </c>
      <c r="C2645" s="65">
        <v>47</v>
      </c>
      <c r="D2645" s="66">
        <v>0.60521000000000003</v>
      </c>
      <c r="E2645" s="57"/>
      <c r="F2645" s="67">
        <v>42821</v>
      </c>
      <c r="G2645" s="68">
        <v>47</v>
      </c>
      <c r="H2645" s="69">
        <v>26859.97</v>
      </c>
      <c r="I2645" s="57"/>
      <c r="J2645" s="67">
        <v>42821</v>
      </c>
      <c r="K2645" s="68">
        <v>47</v>
      </c>
      <c r="L2645" s="69">
        <v>-13529.18</v>
      </c>
      <c r="M2645" s="57"/>
      <c r="N2645" s="67">
        <v>42821</v>
      </c>
      <c r="O2645" s="68">
        <v>47</v>
      </c>
      <c r="P2645" s="69">
        <v>12959.10456</v>
      </c>
      <c r="Q2645" s="57"/>
      <c r="R2645" s="70">
        <f t="shared" si="123"/>
        <v>-0.50369304209945132</v>
      </c>
      <c r="S2645" s="71">
        <f t="shared" si="124"/>
        <v>7842.9796707576006</v>
      </c>
      <c r="T2645" s="72">
        <f t="shared" si="125"/>
        <v>-6527.4107987112711</v>
      </c>
    </row>
    <row r="2646" spans="2:20" x14ac:dyDescent="0.25">
      <c r="B2646" s="64">
        <v>42821</v>
      </c>
      <c r="C2646" s="65">
        <v>48</v>
      </c>
      <c r="D2646" s="66">
        <v>0.58991000000000005</v>
      </c>
      <c r="E2646" s="57"/>
      <c r="F2646" s="67">
        <v>42821</v>
      </c>
      <c r="G2646" s="68">
        <v>48</v>
      </c>
      <c r="H2646" s="69">
        <v>25687.08</v>
      </c>
      <c r="I2646" s="57"/>
      <c r="J2646" s="67">
        <v>42821</v>
      </c>
      <c r="K2646" s="68">
        <v>48</v>
      </c>
      <c r="L2646" s="69">
        <v>-17987.25</v>
      </c>
      <c r="M2646" s="57"/>
      <c r="N2646" s="67">
        <v>42821</v>
      </c>
      <c r="O2646" s="68">
        <v>48</v>
      </c>
      <c r="P2646" s="69">
        <v>12328.718849999999</v>
      </c>
      <c r="Q2646" s="57"/>
      <c r="R2646" s="70">
        <f t="shared" si="123"/>
        <v>-0.70024502590407312</v>
      </c>
      <c r="S2646" s="71">
        <f t="shared" si="124"/>
        <v>7272.8345368034998</v>
      </c>
      <c r="T2646" s="72">
        <f t="shared" si="125"/>
        <v>-8633.1240504822836</v>
      </c>
    </row>
    <row r="2647" spans="2:20" x14ac:dyDescent="0.25">
      <c r="B2647" s="64">
        <v>42822</v>
      </c>
      <c r="C2647" s="65">
        <v>1</v>
      </c>
      <c r="D2647" s="66">
        <v>0.40411999999999998</v>
      </c>
      <c r="E2647" s="57"/>
      <c r="F2647" s="67">
        <v>42822</v>
      </c>
      <c r="G2647" s="68">
        <v>1</v>
      </c>
      <c r="H2647" s="69">
        <v>24332.61</v>
      </c>
      <c r="I2647" s="57"/>
      <c r="J2647" s="67">
        <v>42822</v>
      </c>
      <c r="K2647" s="68">
        <v>1</v>
      </c>
      <c r="L2647" s="69">
        <v>-23248.16</v>
      </c>
      <c r="M2647" s="57"/>
      <c r="N2647" s="67">
        <v>42822</v>
      </c>
      <c r="O2647" s="68">
        <v>1</v>
      </c>
      <c r="P2647" s="69">
        <v>11630.374180000001</v>
      </c>
      <c r="Q2647" s="57"/>
      <c r="R2647" s="70">
        <f t="shared" si="123"/>
        <v>-0.95543223682128631</v>
      </c>
      <c r="S2647" s="71">
        <f t="shared" si="124"/>
        <v>4700.0668136216</v>
      </c>
      <c r="T2647" s="72">
        <f t="shared" si="125"/>
        <v>-11112.034417865934</v>
      </c>
    </row>
    <row r="2648" spans="2:20" x14ac:dyDescent="0.25">
      <c r="B2648" s="64">
        <v>42822</v>
      </c>
      <c r="C2648" s="65">
        <v>2</v>
      </c>
      <c r="D2648" s="66">
        <v>0.24010000000000001</v>
      </c>
      <c r="E2648" s="57"/>
      <c r="F2648" s="67">
        <v>42822</v>
      </c>
      <c r="G2648" s="68">
        <v>2</v>
      </c>
      <c r="H2648" s="69">
        <v>23833.64</v>
      </c>
      <c r="I2648" s="57"/>
      <c r="J2648" s="67">
        <v>42822</v>
      </c>
      <c r="K2648" s="68">
        <v>2</v>
      </c>
      <c r="L2648" s="69">
        <v>-24166.6</v>
      </c>
      <c r="M2648" s="57"/>
      <c r="N2648" s="67">
        <v>42822</v>
      </c>
      <c r="O2648" s="68">
        <v>2</v>
      </c>
      <c r="P2648" s="69">
        <v>11380.93362</v>
      </c>
      <c r="Q2648" s="57"/>
      <c r="R2648" s="70">
        <f t="shared" si="123"/>
        <v>-1.0139701698943173</v>
      </c>
      <c r="S2648" s="71">
        <f t="shared" si="124"/>
        <v>2732.5621621619998</v>
      </c>
      <c r="T2648" s="72">
        <f t="shared" si="125"/>
        <v>-11539.927196227347</v>
      </c>
    </row>
    <row r="2649" spans="2:20" x14ac:dyDescent="0.25">
      <c r="B2649" s="64">
        <v>42822</v>
      </c>
      <c r="C2649" s="65">
        <v>3</v>
      </c>
      <c r="D2649" s="66">
        <v>0.34819</v>
      </c>
      <c r="E2649" s="57"/>
      <c r="F2649" s="67">
        <v>42822</v>
      </c>
      <c r="G2649" s="68">
        <v>3</v>
      </c>
      <c r="H2649" s="69">
        <v>24330.48</v>
      </c>
      <c r="I2649" s="57"/>
      <c r="J2649" s="67">
        <v>42822</v>
      </c>
      <c r="K2649" s="68">
        <v>3</v>
      </c>
      <c r="L2649" s="69">
        <v>-17292.78</v>
      </c>
      <c r="M2649" s="57"/>
      <c r="N2649" s="67">
        <v>42822</v>
      </c>
      <c r="O2649" s="68">
        <v>3</v>
      </c>
      <c r="P2649" s="69">
        <v>11638.080959999999</v>
      </c>
      <c r="Q2649" s="57"/>
      <c r="R2649" s="70">
        <f t="shared" si="123"/>
        <v>-0.71074553399686313</v>
      </c>
      <c r="S2649" s="71">
        <f t="shared" si="124"/>
        <v>4052.2634094624</v>
      </c>
      <c r="T2649" s="72">
        <f t="shared" si="125"/>
        <v>-8271.7140666139258</v>
      </c>
    </row>
    <row r="2650" spans="2:20" x14ac:dyDescent="0.25">
      <c r="B2650" s="64">
        <v>42822</v>
      </c>
      <c r="C2650" s="65">
        <v>4</v>
      </c>
      <c r="D2650" s="66">
        <v>0.21571000000000001</v>
      </c>
      <c r="E2650" s="57"/>
      <c r="F2650" s="67">
        <v>42822</v>
      </c>
      <c r="G2650" s="68">
        <v>4</v>
      </c>
      <c r="H2650" s="69">
        <v>24991.8</v>
      </c>
      <c r="I2650" s="57"/>
      <c r="J2650" s="67">
        <v>42822</v>
      </c>
      <c r="K2650" s="68">
        <v>4</v>
      </c>
      <c r="L2650" s="69">
        <v>-16138.42</v>
      </c>
      <c r="M2650" s="57"/>
      <c r="N2650" s="67">
        <v>42822</v>
      </c>
      <c r="O2650" s="68">
        <v>4</v>
      </c>
      <c r="P2650" s="69">
        <v>11952.2111</v>
      </c>
      <c r="Q2650" s="57"/>
      <c r="R2650" s="70">
        <f t="shared" si="123"/>
        <v>-0.64574860554261804</v>
      </c>
      <c r="S2650" s="71">
        <f t="shared" si="124"/>
        <v>2578.2114563810001</v>
      </c>
      <c r="T2650" s="72">
        <f t="shared" si="125"/>
        <v>-7718.123650976001</v>
      </c>
    </row>
    <row r="2651" spans="2:20" x14ac:dyDescent="0.25">
      <c r="B2651" s="64">
        <v>42822</v>
      </c>
      <c r="C2651" s="65">
        <v>5</v>
      </c>
      <c r="D2651" s="66">
        <v>0.17066000000000001</v>
      </c>
      <c r="E2651" s="57"/>
      <c r="F2651" s="67">
        <v>42822</v>
      </c>
      <c r="G2651" s="68">
        <v>5</v>
      </c>
      <c r="H2651" s="69">
        <v>25044.06</v>
      </c>
      <c r="I2651" s="57"/>
      <c r="J2651" s="67">
        <v>42822</v>
      </c>
      <c r="K2651" s="68">
        <v>5</v>
      </c>
      <c r="L2651" s="69">
        <v>-17956.259999999998</v>
      </c>
      <c r="M2651" s="57"/>
      <c r="N2651" s="67">
        <v>42822</v>
      </c>
      <c r="O2651" s="68">
        <v>5</v>
      </c>
      <c r="P2651" s="69">
        <v>11984.673629999999</v>
      </c>
      <c r="Q2651" s="57"/>
      <c r="R2651" s="70">
        <f t="shared" si="123"/>
        <v>-0.71698678249453152</v>
      </c>
      <c r="S2651" s="71">
        <f t="shared" si="124"/>
        <v>2045.3044016957999</v>
      </c>
      <c r="T2651" s="72">
        <f t="shared" si="125"/>
        <v>-8592.8525852207567</v>
      </c>
    </row>
    <row r="2652" spans="2:20" x14ac:dyDescent="0.25">
      <c r="B2652" s="64">
        <v>42822</v>
      </c>
      <c r="C2652" s="65">
        <v>6</v>
      </c>
      <c r="D2652" s="66">
        <v>0.28326000000000001</v>
      </c>
      <c r="E2652" s="57"/>
      <c r="F2652" s="67">
        <v>42822</v>
      </c>
      <c r="G2652" s="68">
        <v>6</v>
      </c>
      <c r="H2652" s="69">
        <v>24767.919999999998</v>
      </c>
      <c r="I2652" s="57"/>
      <c r="J2652" s="67">
        <v>42822</v>
      </c>
      <c r="K2652" s="68">
        <v>6</v>
      </c>
      <c r="L2652" s="69">
        <v>-14727.96</v>
      </c>
      <c r="M2652" s="57"/>
      <c r="N2652" s="67">
        <v>42822</v>
      </c>
      <c r="O2652" s="68">
        <v>6</v>
      </c>
      <c r="P2652" s="69">
        <v>11844.88659</v>
      </c>
      <c r="Q2652" s="57"/>
      <c r="R2652" s="70">
        <f t="shared" si="123"/>
        <v>-0.59463854857412335</v>
      </c>
      <c r="S2652" s="71">
        <f t="shared" si="124"/>
        <v>3355.1825754834003</v>
      </c>
      <c r="T2652" s="72">
        <f t="shared" si="125"/>
        <v>-7043.4261699026974</v>
      </c>
    </row>
    <row r="2653" spans="2:20" x14ac:dyDescent="0.25">
      <c r="B2653" s="64">
        <v>42822</v>
      </c>
      <c r="C2653" s="65">
        <v>7</v>
      </c>
      <c r="D2653" s="66">
        <v>0.77490000000000003</v>
      </c>
      <c r="E2653" s="57"/>
      <c r="F2653" s="67">
        <v>42822</v>
      </c>
      <c r="G2653" s="68">
        <v>7</v>
      </c>
      <c r="H2653" s="69">
        <v>24518.36</v>
      </c>
      <c r="I2653" s="57"/>
      <c r="J2653" s="67">
        <v>42822</v>
      </c>
      <c r="K2653" s="68">
        <v>7</v>
      </c>
      <c r="L2653" s="69">
        <v>-6889.61</v>
      </c>
      <c r="M2653" s="57"/>
      <c r="N2653" s="67">
        <v>42822</v>
      </c>
      <c r="O2653" s="68">
        <v>7</v>
      </c>
      <c r="P2653" s="69">
        <v>11718.74056</v>
      </c>
      <c r="Q2653" s="57"/>
      <c r="R2653" s="70">
        <f t="shared" si="123"/>
        <v>-0.28099799497193123</v>
      </c>
      <c r="S2653" s="71">
        <f t="shared" si="124"/>
        <v>9080.8520599439998</v>
      </c>
      <c r="T2653" s="72">
        <f t="shared" si="125"/>
        <v>-3292.9426009562467</v>
      </c>
    </row>
    <row r="2654" spans="2:20" x14ac:dyDescent="0.25">
      <c r="B2654" s="64">
        <v>42822</v>
      </c>
      <c r="C2654" s="65">
        <v>8</v>
      </c>
      <c r="D2654" s="66">
        <v>0.52025999999999994</v>
      </c>
      <c r="E2654" s="57"/>
      <c r="F2654" s="67">
        <v>42822</v>
      </c>
      <c r="G2654" s="68">
        <v>8</v>
      </c>
      <c r="H2654" s="69">
        <v>24384.77</v>
      </c>
      <c r="I2654" s="57"/>
      <c r="J2654" s="67">
        <v>42822</v>
      </c>
      <c r="K2654" s="68">
        <v>8</v>
      </c>
      <c r="L2654" s="69">
        <v>-9868.01</v>
      </c>
      <c r="M2654" s="57"/>
      <c r="N2654" s="67">
        <v>42822</v>
      </c>
      <c r="O2654" s="68">
        <v>8</v>
      </c>
      <c r="P2654" s="69">
        <v>11662.883040000001</v>
      </c>
      <c r="Q2654" s="57"/>
      <c r="R2654" s="70">
        <f t="shared" si="123"/>
        <v>-0.40467923216007368</v>
      </c>
      <c r="S2654" s="71">
        <f t="shared" si="124"/>
        <v>6067.7315303903997</v>
      </c>
      <c r="T2654" s="72">
        <f t="shared" si="125"/>
        <v>-4719.7265533999462</v>
      </c>
    </row>
    <row r="2655" spans="2:20" x14ac:dyDescent="0.25">
      <c r="B2655" s="64">
        <v>42822</v>
      </c>
      <c r="C2655" s="65">
        <v>9</v>
      </c>
      <c r="D2655" s="66">
        <v>0.42987999999999998</v>
      </c>
      <c r="E2655" s="57"/>
      <c r="F2655" s="67">
        <v>42822</v>
      </c>
      <c r="G2655" s="68">
        <v>9</v>
      </c>
      <c r="H2655" s="69">
        <v>24215.97</v>
      </c>
      <c r="I2655" s="57"/>
      <c r="J2655" s="67">
        <v>42822</v>
      </c>
      <c r="K2655" s="68">
        <v>9</v>
      </c>
      <c r="L2655" s="69">
        <v>-11966.86</v>
      </c>
      <c r="M2655" s="57"/>
      <c r="N2655" s="67">
        <v>42822</v>
      </c>
      <c r="O2655" s="68">
        <v>9</v>
      </c>
      <c r="P2655" s="69">
        <v>11588.095369999999</v>
      </c>
      <c r="Q2655" s="57"/>
      <c r="R2655" s="70">
        <f t="shared" si="123"/>
        <v>-0.49417223427349805</v>
      </c>
      <c r="S2655" s="71">
        <f t="shared" si="124"/>
        <v>4981.4904376555996</v>
      </c>
      <c r="T2655" s="72">
        <f t="shared" si="125"/>
        <v>-5726.5149799672772</v>
      </c>
    </row>
    <row r="2656" spans="2:20" x14ac:dyDescent="0.25">
      <c r="B2656" s="64">
        <v>42822</v>
      </c>
      <c r="C2656" s="65">
        <v>10</v>
      </c>
      <c r="D2656" s="66">
        <v>0.36326999999999998</v>
      </c>
      <c r="E2656" s="57"/>
      <c r="F2656" s="67">
        <v>42822</v>
      </c>
      <c r="G2656" s="68">
        <v>10</v>
      </c>
      <c r="H2656" s="69">
        <v>24269.86</v>
      </c>
      <c r="I2656" s="57"/>
      <c r="J2656" s="67">
        <v>42822</v>
      </c>
      <c r="K2656" s="68">
        <v>10</v>
      </c>
      <c r="L2656" s="69">
        <v>-12014.44</v>
      </c>
      <c r="M2656" s="57"/>
      <c r="N2656" s="67">
        <v>42822</v>
      </c>
      <c r="O2656" s="68">
        <v>10</v>
      </c>
      <c r="P2656" s="69">
        <v>11630.06806</v>
      </c>
      <c r="Q2656" s="57"/>
      <c r="R2656" s="70">
        <f t="shared" si="123"/>
        <v>-0.49503540605508234</v>
      </c>
      <c r="S2656" s="71">
        <f t="shared" si="124"/>
        <v>4224.8548241561994</v>
      </c>
      <c r="T2656" s="72">
        <f t="shared" si="125"/>
        <v>-5757.2954645303435</v>
      </c>
    </row>
    <row r="2657" spans="2:20" x14ac:dyDescent="0.25">
      <c r="B2657" s="64">
        <v>42822</v>
      </c>
      <c r="C2657" s="65">
        <v>11</v>
      </c>
      <c r="D2657" s="66">
        <v>0.39711999999999997</v>
      </c>
      <c r="E2657" s="57"/>
      <c r="F2657" s="67">
        <v>42822</v>
      </c>
      <c r="G2657" s="68">
        <v>11</v>
      </c>
      <c r="H2657" s="69">
        <v>24903.09</v>
      </c>
      <c r="I2657" s="57"/>
      <c r="J2657" s="67">
        <v>42822</v>
      </c>
      <c r="K2657" s="68">
        <v>11</v>
      </c>
      <c r="L2657" s="69">
        <v>-11323.68</v>
      </c>
      <c r="M2657" s="57"/>
      <c r="N2657" s="67">
        <v>42822</v>
      </c>
      <c r="O2657" s="68">
        <v>11</v>
      </c>
      <c r="P2657" s="69">
        <v>11977.620370000001</v>
      </c>
      <c r="Q2657" s="57"/>
      <c r="R2657" s="70">
        <f t="shared" si="123"/>
        <v>-0.45470983721297237</v>
      </c>
      <c r="S2657" s="71">
        <f t="shared" si="124"/>
        <v>4756.5526013343997</v>
      </c>
      <c r="T2657" s="72">
        <f t="shared" si="125"/>
        <v>-5446.3418086414822</v>
      </c>
    </row>
    <row r="2658" spans="2:20" x14ac:dyDescent="0.25">
      <c r="B2658" s="64">
        <v>42822</v>
      </c>
      <c r="C2658" s="65">
        <v>12</v>
      </c>
      <c r="D2658" s="66">
        <v>0.66857999999999995</v>
      </c>
      <c r="E2658" s="57"/>
      <c r="F2658" s="67">
        <v>42822</v>
      </c>
      <c r="G2658" s="68">
        <v>12</v>
      </c>
      <c r="H2658" s="69">
        <v>25889.47</v>
      </c>
      <c r="I2658" s="57"/>
      <c r="J2658" s="67">
        <v>42822</v>
      </c>
      <c r="K2658" s="68">
        <v>12</v>
      </c>
      <c r="L2658" s="69">
        <v>-9687.92</v>
      </c>
      <c r="M2658" s="57"/>
      <c r="N2658" s="67">
        <v>42822</v>
      </c>
      <c r="O2658" s="68">
        <v>12</v>
      </c>
      <c r="P2658" s="69">
        <v>12474.581179999999</v>
      </c>
      <c r="Q2658" s="57"/>
      <c r="R2658" s="70">
        <f t="shared" si="123"/>
        <v>-0.37420310265138684</v>
      </c>
      <c r="S2658" s="71">
        <f t="shared" si="124"/>
        <v>8340.2554853243983</v>
      </c>
      <c r="T2658" s="72">
        <f t="shared" si="125"/>
        <v>-4668.0269818325978</v>
      </c>
    </row>
    <row r="2659" spans="2:20" x14ac:dyDescent="0.25">
      <c r="B2659" s="64">
        <v>42822</v>
      </c>
      <c r="C2659" s="65">
        <v>13</v>
      </c>
      <c r="D2659" s="66">
        <v>1.4058600000000001</v>
      </c>
      <c r="E2659" s="57"/>
      <c r="F2659" s="67">
        <v>42822</v>
      </c>
      <c r="G2659" s="68">
        <v>13</v>
      </c>
      <c r="H2659" s="69">
        <v>28157.84</v>
      </c>
      <c r="I2659" s="57"/>
      <c r="J2659" s="67">
        <v>42822</v>
      </c>
      <c r="K2659" s="68">
        <v>13</v>
      </c>
      <c r="L2659" s="69">
        <v>-1061.1500000000001</v>
      </c>
      <c r="M2659" s="57"/>
      <c r="N2659" s="67">
        <v>42822</v>
      </c>
      <c r="O2659" s="68">
        <v>13</v>
      </c>
      <c r="P2659" s="69">
        <v>13674.160620000001</v>
      </c>
      <c r="Q2659" s="57"/>
      <c r="R2659" s="70">
        <f t="shared" si="123"/>
        <v>-3.7685774192906848E-2</v>
      </c>
      <c r="S2659" s="71">
        <f t="shared" si="124"/>
        <v>19223.955449233203</v>
      </c>
      <c r="T2659" s="72">
        <f t="shared" si="125"/>
        <v>-515.32132940285908</v>
      </c>
    </row>
    <row r="2660" spans="2:20" x14ac:dyDescent="0.25">
      <c r="B2660" s="64">
        <v>42822</v>
      </c>
      <c r="C2660" s="65">
        <v>14</v>
      </c>
      <c r="D2660" s="66">
        <v>0.72077000000000002</v>
      </c>
      <c r="E2660" s="57"/>
      <c r="F2660" s="67">
        <v>42822</v>
      </c>
      <c r="G2660" s="68">
        <v>14</v>
      </c>
      <c r="H2660" s="69">
        <v>30697.48</v>
      </c>
      <c r="I2660" s="57"/>
      <c r="J2660" s="67">
        <v>42822</v>
      </c>
      <c r="K2660" s="68">
        <v>14</v>
      </c>
      <c r="L2660" s="69">
        <v>-9410.39</v>
      </c>
      <c r="M2660" s="57"/>
      <c r="N2660" s="67">
        <v>42822</v>
      </c>
      <c r="O2660" s="68">
        <v>14</v>
      </c>
      <c r="P2660" s="69">
        <v>14960.72812</v>
      </c>
      <c r="Q2660" s="57"/>
      <c r="R2660" s="70">
        <f t="shared" si="123"/>
        <v>-0.30655252483265727</v>
      </c>
      <c r="S2660" s="71">
        <f t="shared" si="124"/>
        <v>10783.244007052401</v>
      </c>
      <c r="T2660" s="72">
        <f t="shared" si="125"/>
        <v>-4586.2489785209336</v>
      </c>
    </row>
    <row r="2661" spans="2:20" x14ac:dyDescent="0.25">
      <c r="B2661" s="64">
        <v>42822</v>
      </c>
      <c r="C2661" s="65">
        <v>15</v>
      </c>
      <c r="D2661" s="66">
        <v>1.34795</v>
      </c>
      <c r="E2661" s="57"/>
      <c r="F2661" s="67">
        <v>42822</v>
      </c>
      <c r="G2661" s="68">
        <v>15</v>
      </c>
      <c r="H2661" s="69">
        <v>33858.019999999997</v>
      </c>
      <c r="I2661" s="57"/>
      <c r="J2661" s="67">
        <v>42822</v>
      </c>
      <c r="K2661" s="68">
        <v>15</v>
      </c>
      <c r="L2661" s="69">
        <v>-5196.53</v>
      </c>
      <c r="M2661" s="57"/>
      <c r="N2661" s="67">
        <v>42822</v>
      </c>
      <c r="O2661" s="68">
        <v>15</v>
      </c>
      <c r="P2661" s="69">
        <v>16397.045719999998</v>
      </c>
      <c r="Q2661" s="57"/>
      <c r="R2661" s="70">
        <f t="shared" si="123"/>
        <v>-0.15348003220507284</v>
      </c>
      <c r="S2661" s="71">
        <f t="shared" si="124"/>
        <v>22102.397778273997</v>
      </c>
      <c r="T2661" s="72">
        <f t="shared" si="125"/>
        <v>-2516.6191051736514</v>
      </c>
    </row>
    <row r="2662" spans="2:20" x14ac:dyDescent="0.25">
      <c r="B2662" s="64">
        <v>42822</v>
      </c>
      <c r="C2662" s="65">
        <v>16</v>
      </c>
      <c r="D2662" s="66">
        <v>2.3568600000000002</v>
      </c>
      <c r="E2662" s="57"/>
      <c r="F2662" s="67">
        <v>42822</v>
      </c>
      <c r="G2662" s="68">
        <v>16</v>
      </c>
      <c r="H2662" s="69">
        <v>35660.339999999997</v>
      </c>
      <c r="I2662" s="57"/>
      <c r="J2662" s="67">
        <v>42822</v>
      </c>
      <c r="K2662" s="68">
        <v>16</v>
      </c>
      <c r="L2662" s="69">
        <v>64312.86</v>
      </c>
      <c r="M2662" s="57"/>
      <c r="N2662" s="67">
        <v>42822</v>
      </c>
      <c r="O2662" s="68">
        <v>16</v>
      </c>
      <c r="P2662" s="69">
        <v>17380.969730000001</v>
      </c>
      <c r="Q2662" s="57"/>
      <c r="R2662" s="70">
        <f t="shared" si="123"/>
        <v>1.8034842068247248</v>
      </c>
      <c r="S2662" s="71">
        <f t="shared" si="124"/>
        <v>40964.512317847802</v>
      </c>
      <c r="T2662" s="72">
        <f t="shared" si="125"/>
        <v>31346.3044073536</v>
      </c>
    </row>
    <row r="2663" spans="2:20" x14ac:dyDescent="0.25">
      <c r="B2663" s="64">
        <v>42822</v>
      </c>
      <c r="C2663" s="65">
        <v>17</v>
      </c>
      <c r="D2663" s="66">
        <v>1.74177</v>
      </c>
      <c r="E2663" s="57"/>
      <c r="F2663" s="67">
        <v>42822</v>
      </c>
      <c r="G2663" s="68">
        <v>17</v>
      </c>
      <c r="H2663" s="69">
        <v>36253.040000000001</v>
      </c>
      <c r="I2663" s="57"/>
      <c r="J2663" s="67">
        <v>42822</v>
      </c>
      <c r="K2663" s="68">
        <v>17</v>
      </c>
      <c r="L2663" s="69">
        <v>32929.69</v>
      </c>
      <c r="M2663" s="57"/>
      <c r="N2663" s="67">
        <v>42822</v>
      </c>
      <c r="O2663" s="68">
        <v>17</v>
      </c>
      <c r="P2663" s="69">
        <v>17726.079549999999</v>
      </c>
      <c r="Q2663" s="57"/>
      <c r="R2663" s="70">
        <f t="shared" si="123"/>
        <v>0.90832906702444816</v>
      </c>
      <c r="S2663" s="71">
        <f t="shared" si="124"/>
        <v>30874.753577803498</v>
      </c>
      <c r="T2663" s="72">
        <f t="shared" si="125"/>
        <v>16101.113299652648</v>
      </c>
    </row>
    <row r="2664" spans="2:20" x14ac:dyDescent="0.25">
      <c r="B2664" s="64">
        <v>42822</v>
      </c>
      <c r="C2664" s="65">
        <v>18</v>
      </c>
      <c r="D2664" s="66">
        <v>1.4408000000000001</v>
      </c>
      <c r="E2664" s="57"/>
      <c r="F2664" s="67">
        <v>42822</v>
      </c>
      <c r="G2664" s="68">
        <v>18</v>
      </c>
      <c r="H2664" s="69">
        <v>35664.400000000001</v>
      </c>
      <c r="I2664" s="57"/>
      <c r="J2664" s="67">
        <v>42822</v>
      </c>
      <c r="K2664" s="68">
        <v>18</v>
      </c>
      <c r="L2664" s="69">
        <v>8925.58</v>
      </c>
      <c r="M2664" s="57"/>
      <c r="N2664" s="67">
        <v>42822</v>
      </c>
      <c r="O2664" s="68">
        <v>18</v>
      </c>
      <c r="P2664" s="69">
        <v>17434.162230000002</v>
      </c>
      <c r="Q2664" s="57"/>
      <c r="R2664" s="70">
        <f t="shared" si="123"/>
        <v>0.25026581128520314</v>
      </c>
      <c r="S2664" s="71">
        <f t="shared" si="124"/>
        <v>25119.140940984005</v>
      </c>
      <c r="T2664" s="72">
        <f t="shared" si="125"/>
        <v>4363.1747545687967</v>
      </c>
    </row>
    <row r="2665" spans="2:20" x14ac:dyDescent="0.25">
      <c r="B2665" s="64">
        <v>42822</v>
      </c>
      <c r="C2665" s="65">
        <v>19</v>
      </c>
      <c r="D2665" s="66">
        <v>1.1414200000000001</v>
      </c>
      <c r="E2665" s="57"/>
      <c r="F2665" s="67">
        <v>42822</v>
      </c>
      <c r="G2665" s="68">
        <v>19</v>
      </c>
      <c r="H2665" s="69">
        <v>35878.19</v>
      </c>
      <c r="I2665" s="57"/>
      <c r="J2665" s="67">
        <v>42822</v>
      </c>
      <c r="K2665" s="68">
        <v>19</v>
      </c>
      <c r="L2665" s="69">
        <v>-622.84</v>
      </c>
      <c r="M2665" s="57"/>
      <c r="N2665" s="67">
        <v>42822</v>
      </c>
      <c r="O2665" s="68">
        <v>19</v>
      </c>
      <c r="P2665" s="69">
        <v>17570.1489</v>
      </c>
      <c r="Q2665" s="57"/>
      <c r="R2665" s="70">
        <f t="shared" si="123"/>
        <v>-1.7359850092772237E-2</v>
      </c>
      <c r="S2665" s="71">
        <f t="shared" si="124"/>
        <v>20054.919357438001</v>
      </c>
      <c r="T2665" s="72">
        <f t="shared" si="125"/>
        <v>-305.01515101168701</v>
      </c>
    </row>
    <row r="2666" spans="2:20" x14ac:dyDescent="0.25">
      <c r="B2666" s="64">
        <v>42822</v>
      </c>
      <c r="C2666" s="65">
        <v>20</v>
      </c>
      <c r="D2666" s="66">
        <v>1.0491900000000001</v>
      </c>
      <c r="E2666" s="57"/>
      <c r="F2666" s="67">
        <v>42822</v>
      </c>
      <c r="G2666" s="68">
        <v>20</v>
      </c>
      <c r="H2666" s="69">
        <v>35669.19</v>
      </c>
      <c r="I2666" s="57"/>
      <c r="J2666" s="67">
        <v>42822</v>
      </c>
      <c r="K2666" s="68">
        <v>20</v>
      </c>
      <c r="L2666" s="69">
        <v>1422.83</v>
      </c>
      <c r="M2666" s="57"/>
      <c r="N2666" s="67">
        <v>42822</v>
      </c>
      <c r="O2666" s="68">
        <v>20</v>
      </c>
      <c r="P2666" s="69">
        <v>17515.937750000001</v>
      </c>
      <c r="Q2666" s="57"/>
      <c r="R2666" s="70">
        <f t="shared" si="123"/>
        <v>3.9889607809989513E-2</v>
      </c>
      <c r="S2666" s="71">
        <f t="shared" si="124"/>
        <v>18377.546727922501</v>
      </c>
      <c r="T2666" s="72">
        <f t="shared" si="125"/>
        <v>698.70388727169018</v>
      </c>
    </row>
    <row r="2667" spans="2:20" x14ac:dyDescent="0.25">
      <c r="B2667" s="64">
        <v>42822</v>
      </c>
      <c r="C2667" s="65">
        <v>21</v>
      </c>
      <c r="D2667" s="66">
        <v>1.00475</v>
      </c>
      <c r="E2667" s="57"/>
      <c r="F2667" s="67">
        <v>42822</v>
      </c>
      <c r="G2667" s="68">
        <v>21</v>
      </c>
      <c r="H2667" s="69">
        <v>35188.959999999999</v>
      </c>
      <c r="I2667" s="57"/>
      <c r="J2667" s="67">
        <v>42822</v>
      </c>
      <c r="K2667" s="68">
        <v>21</v>
      </c>
      <c r="L2667" s="69">
        <v>37.659999999999997</v>
      </c>
      <c r="M2667" s="57"/>
      <c r="N2667" s="67">
        <v>42822</v>
      </c>
      <c r="O2667" s="68">
        <v>21</v>
      </c>
      <c r="P2667" s="69">
        <v>17279.325410000001</v>
      </c>
      <c r="Q2667" s="57"/>
      <c r="R2667" s="70">
        <f t="shared" si="123"/>
        <v>1.070222024180311E-3</v>
      </c>
      <c r="S2667" s="71">
        <f t="shared" si="124"/>
        <v>17361.402205697501</v>
      </c>
      <c r="T2667" s="72">
        <f t="shared" si="125"/>
        <v>18.492714616760484</v>
      </c>
    </row>
    <row r="2668" spans="2:20" x14ac:dyDescent="0.25">
      <c r="B2668" s="64">
        <v>42822</v>
      </c>
      <c r="C2668" s="65">
        <v>22</v>
      </c>
      <c r="D2668" s="66">
        <v>0.79668000000000005</v>
      </c>
      <c r="E2668" s="57"/>
      <c r="F2668" s="67">
        <v>42822</v>
      </c>
      <c r="G2668" s="68">
        <v>22</v>
      </c>
      <c r="H2668" s="69">
        <v>34727.089999999997</v>
      </c>
      <c r="I2668" s="57"/>
      <c r="J2668" s="67">
        <v>42822</v>
      </c>
      <c r="K2668" s="68">
        <v>22</v>
      </c>
      <c r="L2668" s="69">
        <v>-3235.9</v>
      </c>
      <c r="M2668" s="57"/>
      <c r="N2668" s="67">
        <v>42822</v>
      </c>
      <c r="O2668" s="68">
        <v>22</v>
      </c>
      <c r="P2668" s="69">
        <v>17050.43075</v>
      </c>
      <c r="Q2668" s="57"/>
      <c r="R2668" s="70">
        <f t="shared" si="123"/>
        <v>-9.3180856789325001E-2</v>
      </c>
      <c r="S2668" s="71">
        <f t="shared" si="124"/>
        <v>13583.73716991</v>
      </c>
      <c r="T2668" s="72">
        <f t="shared" si="125"/>
        <v>-1588.7737459120533</v>
      </c>
    </row>
    <row r="2669" spans="2:20" x14ac:dyDescent="0.25">
      <c r="B2669" s="64">
        <v>42822</v>
      </c>
      <c r="C2669" s="65">
        <v>23</v>
      </c>
      <c r="D2669" s="66">
        <v>0.78156000000000003</v>
      </c>
      <c r="E2669" s="57"/>
      <c r="F2669" s="67">
        <v>42822</v>
      </c>
      <c r="G2669" s="68">
        <v>23</v>
      </c>
      <c r="H2669" s="69">
        <v>34023.5</v>
      </c>
      <c r="I2669" s="57"/>
      <c r="J2669" s="67">
        <v>42822</v>
      </c>
      <c r="K2669" s="68">
        <v>23</v>
      </c>
      <c r="L2669" s="69">
        <v>-1383.31</v>
      </c>
      <c r="M2669" s="57"/>
      <c r="N2669" s="67">
        <v>42822</v>
      </c>
      <c r="O2669" s="68">
        <v>23</v>
      </c>
      <c r="P2669" s="69">
        <v>16692.377960000002</v>
      </c>
      <c r="Q2669" s="57"/>
      <c r="R2669" s="70">
        <f t="shared" si="123"/>
        <v>-4.0657486737108173E-2</v>
      </c>
      <c r="S2669" s="71">
        <f t="shared" si="124"/>
        <v>13046.094918417602</v>
      </c>
      <c r="T2669" s="72">
        <f t="shared" si="125"/>
        <v>-678.67013551949685</v>
      </c>
    </row>
    <row r="2670" spans="2:20" x14ac:dyDescent="0.25">
      <c r="B2670" s="64">
        <v>42822</v>
      </c>
      <c r="C2670" s="65">
        <v>24</v>
      </c>
      <c r="D2670" s="66">
        <v>0.68418000000000001</v>
      </c>
      <c r="E2670" s="57"/>
      <c r="F2670" s="67">
        <v>42822</v>
      </c>
      <c r="G2670" s="68">
        <v>24</v>
      </c>
      <c r="H2670" s="69">
        <v>33498.69</v>
      </c>
      <c r="I2670" s="57"/>
      <c r="J2670" s="67">
        <v>42822</v>
      </c>
      <c r="K2670" s="68">
        <v>24</v>
      </c>
      <c r="L2670" s="69">
        <v>-4719.4399999999996</v>
      </c>
      <c r="M2670" s="57"/>
      <c r="N2670" s="67">
        <v>42822</v>
      </c>
      <c r="O2670" s="68">
        <v>24</v>
      </c>
      <c r="P2670" s="69">
        <v>16426.260829999999</v>
      </c>
      <c r="Q2670" s="57"/>
      <c r="R2670" s="70">
        <f t="shared" si="123"/>
        <v>-0.14088431517769798</v>
      </c>
      <c r="S2670" s="71">
        <f t="shared" si="124"/>
        <v>11238.519134669399</v>
      </c>
      <c r="T2670" s="72">
        <f t="shared" si="125"/>
        <v>-2314.2025079647947</v>
      </c>
    </row>
    <row r="2671" spans="2:20" x14ac:dyDescent="0.25">
      <c r="B2671" s="64">
        <v>42822</v>
      </c>
      <c r="C2671" s="65">
        <v>25</v>
      </c>
      <c r="D2671" s="66">
        <v>0.57384000000000002</v>
      </c>
      <c r="E2671" s="57"/>
      <c r="F2671" s="67">
        <v>42822</v>
      </c>
      <c r="G2671" s="68">
        <v>25</v>
      </c>
      <c r="H2671" s="69">
        <v>33236.589999999997</v>
      </c>
      <c r="I2671" s="57"/>
      <c r="J2671" s="67">
        <v>42822</v>
      </c>
      <c r="K2671" s="68">
        <v>25</v>
      </c>
      <c r="L2671" s="69">
        <v>-8501.36</v>
      </c>
      <c r="M2671" s="57"/>
      <c r="N2671" s="67">
        <v>42822</v>
      </c>
      <c r="O2671" s="68">
        <v>25</v>
      </c>
      <c r="P2671" s="69">
        <v>16307.02159</v>
      </c>
      <c r="Q2671" s="57"/>
      <c r="R2671" s="70">
        <f t="shared" si="123"/>
        <v>-0.25578315946371155</v>
      </c>
      <c r="S2671" s="71">
        <f t="shared" si="124"/>
        <v>9357.6212692055997</v>
      </c>
      <c r="T2671" s="72">
        <f t="shared" si="125"/>
        <v>-4171.0615037331572</v>
      </c>
    </row>
    <row r="2672" spans="2:20" x14ac:dyDescent="0.25">
      <c r="B2672" s="64">
        <v>42822</v>
      </c>
      <c r="C2672" s="65">
        <v>26</v>
      </c>
      <c r="D2672" s="66">
        <v>0.38069999999999998</v>
      </c>
      <c r="E2672" s="57"/>
      <c r="F2672" s="67">
        <v>42822</v>
      </c>
      <c r="G2672" s="68">
        <v>26</v>
      </c>
      <c r="H2672" s="69">
        <v>32539.74</v>
      </c>
      <c r="I2672" s="57"/>
      <c r="J2672" s="67">
        <v>42822</v>
      </c>
      <c r="K2672" s="68">
        <v>26</v>
      </c>
      <c r="L2672" s="69">
        <v>-14146.7</v>
      </c>
      <c r="M2672" s="57"/>
      <c r="N2672" s="67">
        <v>42822</v>
      </c>
      <c r="O2672" s="68">
        <v>26</v>
      </c>
      <c r="P2672" s="69">
        <v>15947.764139999999</v>
      </c>
      <c r="Q2672" s="57"/>
      <c r="R2672" s="70">
        <f t="shared" si="123"/>
        <v>-0.43475147619495425</v>
      </c>
      <c r="S2672" s="71">
        <f t="shared" si="124"/>
        <v>6071.3138080979998</v>
      </c>
      <c r="T2672" s="72">
        <f t="shared" si="125"/>
        <v>-6933.314001873955</v>
      </c>
    </row>
    <row r="2673" spans="2:20" x14ac:dyDescent="0.25">
      <c r="B2673" s="64">
        <v>42822</v>
      </c>
      <c r="C2673" s="65">
        <v>27</v>
      </c>
      <c r="D2673" s="66">
        <v>0.36202000000000001</v>
      </c>
      <c r="E2673" s="57"/>
      <c r="F2673" s="67">
        <v>42822</v>
      </c>
      <c r="G2673" s="68">
        <v>27</v>
      </c>
      <c r="H2673" s="69">
        <v>32081.4</v>
      </c>
      <c r="I2673" s="57"/>
      <c r="J2673" s="67">
        <v>42822</v>
      </c>
      <c r="K2673" s="68">
        <v>27</v>
      </c>
      <c r="L2673" s="69">
        <v>-15077.06</v>
      </c>
      <c r="M2673" s="57"/>
      <c r="N2673" s="67">
        <v>42822</v>
      </c>
      <c r="O2673" s="68">
        <v>27</v>
      </c>
      <c r="P2673" s="69">
        <v>15731.378860000001</v>
      </c>
      <c r="Q2673" s="57"/>
      <c r="R2673" s="70">
        <f t="shared" si="123"/>
        <v>-0.46996265749000976</v>
      </c>
      <c r="S2673" s="71">
        <f t="shared" si="124"/>
        <v>5695.0737748972006</v>
      </c>
      <c r="T2673" s="72">
        <f t="shared" si="125"/>
        <v>-7393.1606150277603</v>
      </c>
    </row>
    <row r="2674" spans="2:20" x14ac:dyDescent="0.25">
      <c r="B2674" s="64">
        <v>42822</v>
      </c>
      <c r="C2674" s="65">
        <v>28</v>
      </c>
      <c r="D2674" s="66">
        <v>9.5610000000000001E-2</v>
      </c>
      <c r="E2674" s="57"/>
      <c r="F2674" s="67">
        <v>42822</v>
      </c>
      <c r="G2674" s="68">
        <v>28</v>
      </c>
      <c r="H2674" s="69">
        <v>31546.73</v>
      </c>
      <c r="I2674" s="57"/>
      <c r="J2674" s="67">
        <v>42822</v>
      </c>
      <c r="K2674" s="68">
        <v>28</v>
      </c>
      <c r="L2674" s="69">
        <v>-15036.24</v>
      </c>
      <c r="M2674" s="57"/>
      <c r="N2674" s="67">
        <v>42822</v>
      </c>
      <c r="O2674" s="68">
        <v>28</v>
      </c>
      <c r="P2674" s="69">
        <v>15431.283579999999</v>
      </c>
      <c r="Q2674" s="57"/>
      <c r="R2674" s="70">
        <f t="shared" si="123"/>
        <v>-0.47663386981788602</v>
      </c>
      <c r="S2674" s="71">
        <f t="shared" si="124"/>
        <v>1475.3850230838</v>
      </c>
      <c r="T2674" s="72">
        <f t="shared" si="125"/>
        <v>-7355.0724089926016</v>
      </c>
    </row>
    <row r="2675" spans="2:20" x14ac:dyDescent="0.25">
      <c r="B2675" s="64">
        <v>42822</v>
      </c>
      <c r="C2675" s="65">
        <v>29</v>
      </c>
      <c r="D2675" s="66">
        <v>0.21177000000000001</v>
      </c>
      <c r="E2675" s="57"/>
      <c r="F2675" s="67">
        <v>42822</v>
      </c>
      <c r="G2675" s="68">
        <v>29</v>
      </c>
      <c r="H2675" s="69">
        <v>31594.89</v>
      </c>
      <c r="I2675" s="57"/>
      <c r="J2675" s="67">
        <v>42822</v>
      </c>
      <c r="K2675" s="68">
        <v>29</v>
      </c>
      <c r="L2675" s="69">
        <v>-11869.71</v>
      </c>
      <c r="M2675" s="57"/>
      <c r="N2675" s="67">
        <v>42822</v>
      </c>
      <c r="O2675" s="68">
        <v>29</v>
      </c>
      <c r="P2675" s="69">
        <v>15436.06199</v>
      </c>
      <c r="Q2675" s="57"/>
      <c r="R2675" s="70">
        <f t="shared" si="123"/>
        <v>-0.3756844856874007</v>
      </c>
      <c r="S2675" s="71">
        <f t="shared" si="124"/>
        <v>3268.8948476223004</v>
      </c>
      <c r="T2675" s="72">
        <f t="shared" si="125"/>
        <v>-5799.089009751985</v>
      </c>
    </row>
    <row r="2676" spans="2:20" x14ac:dyDescent="0.25">
      <c r="B2676" s="64">
        <v>42822</v>
      </c>
      <c r="C2676" s="65">
        <v>30</v>
      </c>
      <c r="D2676" s="66">
        <v>0.33634999999999998</v>
      </c>
      <c r="E2676" s="57"/>
      <c r="F2676" s="67">
        <v>42822</v>
      </c>
      <c r="G2676" s="68">
        <v>30</v>
      </c>
      <c r="H2676" s="69">
        <v>31675.93</v>
      </c>
      <c r="I2676" s="57"/>
      <c r="J2676" s="67">
        <v>42822</v>
      </c>
      <c r="K2676" s="68">
        <v>30</v>
      </c>
      <c r="L2676" s="69">
        <v>-6464.25</v>
      </c>
      <c r="M2676" s="57"/>
      <c r="N2676" s="67">
        <v>42822</v>
      </c>
      <c r="O2676" s="68">
        <v>30</v>
      </c>
      <c r="P2676" s="69">
        <v>15514.136109999999</v>
      </c>
      <c r="Q2676" s="57"/>
      <c r="R2676" s="70">
        <f t="shared" si="123"/>
        <v>-0.20407451336077584</v>
      </c>
      <c r="S2676" s="71">
        <f t="shared" si="124"/>
        <v>5218.1796805984995</v>
      </c>
      <c r="T2676" s="72">
        <f t="shared" si="125"/>
        <v>-3166.0397768610896</v>
      </c>
    </row>
    <row r="2677" spans="2:20" x14ac:dyDescent="0.25">
      <c r="B2677" s="64">
        <v>42822</v>
      </c>
      <c r="C2677" s="65">
        <v>31</v>
      </c>
      <c r="D2677" s="66">
        <v>0.45308999999999999</v>
      </c>
      <c r="E2677" s="57"/>
      <c r="F2677" s="67">
        <v>42822</v>
      </c>
      <c r="G2677" s="68">
        <v>31</v>
      </c>
      <c r="H2677" s="69">
        <v>31910.74</v>
      </c>
      <c r="I2677" s="57"/>
      <c r="J2677" s="67">
        <v>42822</v>
      </c>
      <c r="K2677" s="68">
        <v>31</v>
      </c>
      <c r="L2677" s="69">
        <v>-2945.14</v>
      </c>
      <c r="M2677" s="57"/>
      <c r="N2677" s="67">
        <v>42822</v>
      </c>
      <c r="O2677" s="68">
        <v>31</v>
      </c>
      <c r="P2677" s="69">
        <v>15647.860500000001</v>
      </c>
      <c r="Q2677" s="57"/>
      <c r="R2677" s="70">
        <f t="shared" si="123"/>
        <v>-9.2293064968095376E-2</v>
      </c>
      <c r="S2677" s="71">
        <f t="shared" si="124"/>
        <v>7089.8891139450006</v>
      </c>
      <c r="T2677" s="72">
        <f t="shared" si="125"/>
        <v>-1444.1890057381934</v>
      </c>
    </row>
    <row r="2678" spans="2:20" x14ac:dyDescent="0.25">
      <c r="B2678" s="64">
        <v>42822</v>
      </c>
      <c r="C2678" s="65">
        <v>32</v>
      </c>
      <c r="D2678" s="66">
        <v>0.60660999999999998</v>
      </c>
      <c r="E2678" s="57"/>
      <c r="F2678" s="67">
        <v>42822</v>
      </c>
      <c r="G2678" s="68">
        <v>32</v>
      </c>
      <c r="H2678" s="69">
        <v>32751.02</v>
      </c>
      <c r="I2678" s="57"/>
      <c r="J2678" s="67">
        <v>42822</v>
      </c>
      <c r="K2678" s="68">
        <v>32</v>
      </c>
      <c r="L2678" s="69">
        <v>-112.46</v>
      </c>
      <c r="M2678" s="57"/>
      <c r="N2678" s="67">
        <v>42822</v>
      </c>
      <c r="O2678" s="68">
        <v>32</v>
      </c>
      <c r="P2678" s="69">
        <v>16068.21335</v>
      </c>
      <c r="Q2678" s="57"/>
      <c r="R2678" s="70">
        <f t="shared" si="123"/>
        <v>-3.4337861843692194E-3</v>
      </c>
      <c r="S2678" s="71">
        <f t="shared" si="124"/>
        <v>9747.1389002434989</v>
      </c>
      <c r="T2678" s="72">
        <f t="shared" si="125"/>
        <v>-55.174809008727053</v>
      </c>
    </row>
    <row r="2679" spans="2:20" x14ac:dyDescent="0.25">
      <c r="B2679" s="64">
        <v>42822</v>
      </c>
      <c r="C2679" s="65">
        <v>33</v>
      </c>
      <c r="D2679" s="66">
        <v>1.0964700000000001</v>
      </c>
      <c r="E2679" s="57"/>
      <c r="F2679" s="67">
        <v>42822</v>
      </c>
      <c r="G2679" s="68">
        <v>33</v>
      </c>
      <c r="H2679" s="69">
        <v>33791.53</v>
      </c>
      <c r="I2679" s="57"/>
      <c r="J2679" s="67">
        <v>42822</v>
      </c>
      <c r="K2679" s="68">
        <v>33</v>
      </c>
      <c r="L2679" s="69">
        <v>21927.14</v>
      </c>
      <c r="M2679" s="57"/>
      <c r="N2679" s="67">
        <v>42822</v>
      </c>
      <c r="O2679" s="68">
        <v>33</v>
      </c>
      <c r="P2679" s="69">
        <v>16579.473910000001</v>
      </c>
      <c r="Q2679" s="57"/>
      <c r="R2679" s="70">
        <f t="shared" si="123"/>
        <v>0.64889456026406622</v>
      </c>
      <c r="S2679" s="71">
        <f t="shared" si="124"/>
        <v>18178.8957580977</v>
      </c>
      <c r="T2679" s="72">
        <f t="shared" si="125"/>
        <v>10758.330432239009</v>
      </c>
    </row>
    <row r="2680" spans="2:20" x14ac:dyDescent="0.25">
      <c r="B2680" s="64">
        <v>42822</v>
      </c>
      <c r="C2680" s="65">
        <v>34</v>
      </c>
      <c r="D2680" s="66">
        <v>1.09859</v>
      </c>
      <c r="E2680" s="57"/>
      <c r="F2680" s="67">
        <v>42822</v>
      </c>
      <c r="G2680" s="68">
        <v>34</v>
      </c>
      <c r="H2680" s="69">
        <v>35080.129999999997</v>
      </c>
      <c r="I2680" s="57"/>
      <c r="J2680" s="67">
        <v>42822</v>
      </c>
      <c r="K2680" s="68">
        <v>34</v>
      </c>
      <c r="L2680" s="69">
        <v>15077.22</v>
      </c>
      <c r="M2680" s="57"/>
      <c r="N2680" s="67">
        <v>42822</v>
      </c>
      <c r="O2680" s="68">
        <v>34</v>
      </c>
      <c r="P2680" s="69">
        <v>17222.27651</v>
      </c>
      <c r="Q2680" s="57"/>
      <c r="R2680" s="70">
        <f t="shared" si="123"/>
        <v>0.42979373223531386</v>
      </c>
      <c r="S2680" s="71">
        <f t="shared" si="124"/>
        <v>18920.220751120898</v>
      </c>
      <c r="T2680" s="72">
        <f t="shared" si="125"/>
        <v>7402.0264988214758</v>
      </c>
    </row>
    <row r="2681" spans="2:20" x14ac:dyDescent="0.25">
      <c r="B2681" s="64">
        <v>42822</v>
      </c>
      <c r="C2681" s="65">
        <v>35</v>
      </c>
      <c r="D2681" s="66">
        <v>1.18232</v>
      </c>
      <c r="E2681" s="57"/>
      <c r="F2681" s="67">
        <v>42822</v>
      </c>
      <c r="G2681" s="68">
        <v>35</v>
      </c>
      <c r="H2681" s="69">
        <v>35650.550000000003</v>
      </c>
      <c r="I2681" s="57"/>
      <c r="J2681" s="67">
        <v>42822</v>
      </c>
      <c r="K2681" s="68">
        <v>35</v>
      </c>
      <c r="L2681" s="69">
        <v>14920.53</v>
      </c>
      <c r="M2681" s="57"/>
      <c r="N2681" s="67">
        <v>42822</v>
      </c>
      <c r="O2681" s="68">
        <v>35</v>
      </c>
      <c r="P2681" s="69">
        <v>17502.33712</v>
      </c>
      <c r="Q2681" s="57"/>
      <c r="R2681" s="70">
        <f t="shared" si="123"/>
        <v>0.41852173388629349</v>
      </c>
      <c r="S2681" s="71">
        <f t="shared" si="124"/>
        <v>20693.363223718399</v>
      </c>
      <c r="T2681" s="72">
        <f t="shared" si="125"/>
        <v>7325.1084785248368</v>
      </c>
    </row>
    <row r="2682" spans="2:20" x14ac:dyDescent="0.25">
      <c r="B2682" s="64">
        <v>42822</v>
      </c>
      <c r="C2682" s="65">
        <v>36</v>
      </c>
      <c r="D2682" s="66">
        <v>1.0960099999999999</v>
      </c>
      <c r="E2682" s="57"/>
      <c r="F2682" s="67">
        <v>42822</v>
      </c>
      <c r="G2682" s="68">
        <v>36</v>
      </c>
      <c r="H2682" s="69">
        <v>35644.550000000003</v>
      </c>
      <c r="I2682" s="57"/>
      <c r="J2682" s="67">
        <v>42822</v>
      </c>
      <c r="K2682" s="68">
        <v>36</v>
      </c>
      <c r="L2682" s="69">
        <v>1393.02</v>
      </c>
      <c r="M2682" s="57"/>
      <c r="N2682" s="67">
        <v>42822</v>
      </c>
      <c r="O2682" s="68">
        <v>36</v>
      </c>
      <c r="P2682" s="69">
        <v>17492.212889999999</v>
      </c>
      <c r="Q2682" s="57"/>
      <c r="R2682" s="70">
        <f t="shared" si="123"/>
        <v>3.9080869305405733E-2</v>
      </c>
      <c r="S2682" s="71">
        <f t="shared" si="124"/>
        <v>19171.640249568896</v>
      </c>
      <c r="T2682" s="72">
        <f t="shared" si="125"/>
        <v>683.61088581642343</v>
      </c>
    </row>
    <row r="2683" spans="2:20" x14ac:dyDescent="0.25">
      <c r="B2683" s="64">
        <v>42822</v>
      </c>
      <c r="C2683" s="65">
        <v>37</v>
      </c>
      <c r="D2683" s="66">
        <v>0.88238000000000005</v>
      </c>
      <c r="E2683" s="57"/>
      <c r="F2683" s="67">
        <v>42822</v>
      </c>
      <c r="G2683" s="68">
        <v>37</v>
      </c>
      <c r="H2683" s="69">
        <v>35960.089999999997</v>
      </c>
      <c r="I2683" s="57"/>
      <c r="J2683" s="67">
        <v>42822</v>
      </c>
      <c r="K2683" s="68">
        <v>37</v>
      </c>
      <c r="L2683" s="69">
        <v>-9511.77</v>
      </c>
      <c r="M2683" s="57"/>
      <c r="N2683" s="67">
        <v>42822</v>
      </c>
      <c r="O2683" s="68">
        <v>37</v>
      </c>
      <c r="P2683" s="69">
        <v>17603.917310000001</v>
      </c>
      <c r="Q2683" s="57"/>
      <c r="R2683" s="70">
        <f t="shared" si="123"/>
        <v>-0.26450907102846521</v>
      </c>
      <c r="S2683" s="71">
        <f t="shared" si="124"/>
        <v>15533.344555997801</v>
      </c>
      <c r="T2683" s="72">
        <f t="shared" si="125"/>
        <v>-4656.3958141300182</v>
      </c>
    </row>
    <row r="2684" spans="2:20" x14ac:dyDescent="0.25">
      <c r="B2684" s="64">
        <v>42822</v>
      </c>
      <c r="C2684" s="65">
        <v>38</v>
      </c>
      <c r="D2684" s="66">
        <v>0.68649000000000004</v>
      </c>
      <c r="E2684" s="57"/>
      <c r="F2684" s="67">
        <v>42822</v>
      </c>
      <c r="G2684" s="68">
        <v>38</v>
      </c>
      <c r="H2684" s="69">
        <v>36057.160000000003</v>
      </c>
      <c r="I2684" s="57"/>
      <c r="J2684" s="67">
        <v>42822</v>
      </c>
      <c r="K2684" s="68">
        <v>38</v>
      </c>
      <c r="L2684" s="69">
        <v>-8320.7800000000007</v>
      </c>
      <c r="M2684" s="57"/>
      <c r="N2684" s="67">
        <v>42822</v>
      </c>
      <c r="O2684" s="68">
        <v>38</v>
      </c>
      <c r="P2684" s="69">
        <v>17620.788690000001</v>
      </c>
      <c r="Q2684" s="57"/>
      <c r="R2684" s="70">
        <f t="shared" si="123"/>
        <v>-0.23076637206036194</v>
      </c>
      <c r="S2684" s="71">
        <f t="shared" si="124"/>
        <v>12096.495227798101</v>
      </c>
      <c r="T2684" s="72">
        <f t="shared" si="125"/>
        <v>-4066.285478833558</v>
      </c>
    </row>
    <row r="2685" spans="2:20" x14ac:dyDescent="0.25">
      <c r="B2685" s="64">
        <v>42822</v>
      </c>
      <c r="C2685" s="65">
        <v>39</v>
      </c>
      <c r="D2685" s="66">
        <v>0.78366999999999998</v>
      </c>
      <c r="E2685" s="57"/>
      <c r="F2685" s="67">
        <v>42822</v>
      </c>
      <c r="G2685" s="68">
        <v>39</v>
      </c>
      <c r="H2685" s="69">
        <v>36019.99</v>
      </c>
      <c r="I2685" s="57"/>
      <c r="J2685" s="67">
        <v>42822</v>
      </c>
      <c r="K2685" s="68">
        <v>39</v>
      </c>
      <c r="L2685" s="69">
        <v>-9866.39</v>
      </c>
      <c r="M2685" s="57"/>
      <c r="N2685" s="67">
        <v>42822</v>
      </c>
      <c r="O2685" s="68">
        <v>39</v>
      </c>
      <c r="P2685" s="69">
        <v>17583.679970000001</v>
      </c>
      <c r="Q2685" s="57"/>
      <c r="R2685" s="70">
        <f t="shared" si="123"/>
        <v>-0.27391429037043041</v>
      </c>
      <c r="S2685" s="71">
        <f t="shared" si="124"/>
        <v>13779.802482089901</v>
      </c>
      <c r="T2685" s="72">
        <f t="shared" si="125"/>
        <v>-4816.4212210833011</v>
      </c>
    </row>
    <row r="2686" spans="2:20" x14ac:dyDescent="0.25">
      <c r="B2686" s="64">
        <v>42822</v>
      </c>
      <c r="C2686" s="65">
        <v>40</v>
      </c>
      <c r="D2686" s="66">
        <v>1.3265400000000001</v>
      </c>
      <c r="E2686" s="57"/>
      <c r="F2686" s="67">
        <v>42822</v>
      </c>
      <c r="G2686" s="68">
        <v>40</v>
      </c>
      <c r="H2686" s="69">
        <v>36666.769999999997</v>
      </c>
      <c r="I2686" s="57"/>
      <c r="J2686" s="67">
        <v>42822</v>
      </c>
      <c r="K2686" s="68">
        <v>40</v>
      </c>
      <c r="L2686" s="69">
        <v>-7556.06</v>
      </c>
      <c r="M2686" s="57"/>
      <c r="N2686" s="67">
        <v>42822</v>
      </c>
      <c r="O2686" s="68">
        <v>40</v>
      </c>
      <c r="P2686" s="69">
        <v>17862.481070000002</v>
      </c>
      <c r="Q2686" s="57"/>
      <c r="R2686" s="70">
        <f t="shared" si="123"/>
        <v>-0.20607378288297554</v>
      </c>
      <c r="S2686" s="71">
        <f t="shared" si="124"/>
        <v>23695.295638597803</v>
      </c>
      <c r="T2686" s="72">
        <f t="shared" si="125"/>
        <v>-3680.989045770441</v>
      </c>
    </row>
    <row r="2687" spans="2:20" x14ac:dyDescent="0.25">
      <c r="B2687" s="64">
        <v>42822</v>
      </c>
      <c r="C2687" s="65">
        <v>41</v>
      </c>
      <c r="D2687" s="66">
        <v>1.2179800000000001</v>
      </c>
      <c r="E2687" s="57"/>
      <c r="F2687" s="67">
        <v>42822</v>
      </c>
      <c r="G2687" s="68">
        <v>41</v>
      </c>
      <c r="H2687" s="69">
        <v>36796.559999999998</v>
      </c>
      <c r="I2687" s="57"/>
      <c r="J2687" s="67">
        <v>42822</v>
      </c>
      <c r="K2687" s="68">
        <v>41</v>
      </c>
      <c r="L2687" s="69">
        <v>-8550.2999999999993</v>
      </c>
      <c r="M2687" s="57"/>
      <c r="N2687" s="67">
        <v>42822</v>
      </c>
      <c r="O2687" s="68">
        <v>41</v>
      </c>
      <c r="P2687" s="69">
        <v>17943.992709999999</v>
      </c>
      <c r="Q2687" s="57"/>
      <c r="R2687" s="70">
        <f t="shared" si="123"/>
        <v>-0.232366829942799</v>
      </c>
      <c r="S2687" s="71">
        <f t="shared" si="124"/>
        <v>21855.4242409258</v>
      </c>
      <c r="T2687" s="72">
        <f t="shared" si="125"/>
        <v>-4169.5887025393949</v>
      </c>
    </row>
    <row r="2688" spans="2:20" x14ac:dyDescent="0.25">
      <c r="B2688" s="64">
        <v>42822</v>
      </c>
      <c r="C2688" s="65">
        <v>42</v>
      </c>
      <c r="D2688" s="66">
        <v>0.65734999999999999</v>
      </c>
      <c r="E2688" s="57"/>
      <c r="F2688" s="67">
        <v>42822</v>
      </c>
      <c r="G2688" s="68">
        <v>42</v>
      </c>
      <c r="H2688" s="69">
        <v>35698.589999999997</v>
      </c>
      <c r="I2688" s="57"/>
      <c r="J2688" s="67">
        <v>42822</v>
      </c>
      <c r="K2688" s="68">
        <v>42</v>
      </c>
      <c r="L2688" s="69">
        <v>-13566.7</v>
      </c>
      <c r="M2688" s="57"/>
      <c r="N2688" s="67">
        <v>42822</v>
      </c>
      <c r="O2688" s="68">
        <v>42</v>
      </c>
      <c r="P2688" s="69">
        <v>17432.275699999998</v>
      </c>
      <c r="Q2688" s="57"/>
      <c r="R2688" s="70">
        <f t="shared" si="123"/>
        <v>-0.38003461761374896</v>
      </c>
      <c r="S2688" s="71">
        <f t="shared" si="124"/>
        <v>11459.106431394999</v>
      </c>
      <c r="T2688" s="72">
        <f t="shared" si="125"/>
        <v>-6624.8682297869473</v>
      </c>
    </row>
    <row r="2689" spans="2:20" x14ac:dyDescent="0.25">
      <c r="B2689" s="64">
        <v>42822</v>
      </c>
      <c r="C2689" s="65">
        <v>43</v>
      </c>
      <c r="D2689" s="66">
        <v>0.23721</v>
      </c>
      <c r="E2689" s="57"/>
      <c r="F2689" s="67">
        <v>42822</v>
      </c>
      <c r="G2689" s="68">
        <v>43</v>
      </c>
      <c r="H2689" s="69">
        <v>34363.870000000003</v>
      </c>
      <c r="I2689" s="57"/>
      <c r="J2689" s="67">
        <v>42822</v>
      </c>
      <c r="K2689" s="68">
        <v>43</v>
      </c>
      <c r="L2689" s="69">
        <v>-11559.32</v>
      </c>
      <c r="M2689" s="57"/>
      <c r="N2689" s="67">
        <v>42822</v>
      </c>
      <c r="O2689" s="68">
        <v>43</v>
      </c>
      <c r="P2689" s="69">
        <v>16818.932069999999</v>
      </c>
      <c r="Q2689" s="57"/>
      <c r="R2689" s="70">
        <f t="shared" si="123"/>
        <v>-0.33638004101400681</v>
      </c>
      <c r="S2689" s="71">
        <f t="shared" si="124"/>
        <v>3989.6188763246996</v>
      </c>
      <c r="T2689" s="72">
        <f t="shared" si="125"/>
        <v>-5657.5530595183945</v>
      </c>
    </row>
    <row r="2690" spans="2:20" x14ac:dyDescent="0.25">
      <c r="B2690" s="64">
        <v>42822</v>
      </c>
      <c r="C2690" s="65">
        <v>44</v>
      </c>
      <c r="D2690" s="66">
        <v>5.9769999999999997E-2</v>
      </c>
      <c r="E2690" s="57"/>
      <c r="F2690" s="67">
        <v>42822</v>
      </c>
      <c r="G2690" s="68">
        <v>44</v>
      </c>
      <c r="H2690" s="69">
        <v>32106.92</v>
      </c>
      <c r="I2690" s="57"/>
      <c r="J2690" s="67">
        <v>42822</v>
      </c>
      <c r="K2690" s="68">
        <v>44</v>
      </c>
      <c r="L2690" s="69">
        <v>-15545.22</v>
      </c>
      <c r="M2690" s="57"/>
      <c r="N2690" s="67">
        <v>42822</v>
      </c>
      <c r="O2690" s="68">
        <v>44</v>
      </c>
      <c r="P2690" s="69">
        <v>15713.553190000001</v>
      </c>
      <c r="Q2690" s="57"/>
      <c r="R2690" s="70">
        <f t="shared" si="123"/>
        <v>-0.4841703906821333</v>
      </c>
      <c r="S2690" s="71">
        <f t="shared" si="124"/>
        <v>939.19907416629997</v>
      </c>
      <c r="T2690" s="72">
        <f t="shared" si="125"/>
        <v>-7608.037187006782</v>
      </c>
    </row>
    <row r="2691" spans="2:20" x14ac:dyDescent="0.25">
      <c r="B2691" s="64">
        <v>42822</v>
      </c>
      <c r="C2691" s="65">
        <v>45</v>
      </c>
      <c r="D2691" s="66">
        <v>6.1019999999999998E-2</v>
      </c>
      <c r="E2691" s="57"/>
      <c r="F2691" s="67">
        <v>42822</v>
      </c>
      <c r="G2691" s="68">
        <v>45</v>
      </c>
      <c r="H2691" s="69">
        <v>30108.19</v>
      </c>
      <c r="I2691" s="57"/>
      <c r="J2691" s="67">
        <v>42822</v>
      </c>
      <c r="K2691" s="68">
        <v>45</v>
      </c>
      <c r="L2691" s="69">
        <v>-17757.060000000001</v>
      </c>
      <c r="M2691" s="57"/>
      <c r="N2691" s="67">
        <v>42822</v>
      </c>
      <c r="O2691" s="68">
        <v>45</v>
      </c>
      <c r="P2691" s="69">
        <v>14688.50992</v>
      </c>
      <c r="Q2691" s="57"/>
      <c r="R2691" s="70">
        <f t="shared" si="123"/>
        <v>-0.58977507448969868</v>
      </c>
      <c r="S2691" s="71">
        <f t="shared" si="124"/>
        <v>896.29287531839998</v>
      </c>
      <c r="T2691" s="72">
        <f t="shared" si="125"/>
        <v>-8662.9170322106784</v>
      </c>
    </row>
    <row r="2692" spans="2:20" x14ac:dyDescent="0.25">
      <c r="B2692" s="64">
        <v>42822</v>
      </c>
      <c r="C2692" s="65">
        <v>46</v>
      </c>
      <c r="D2692" s="66">
        <v>0.45357999999999998</v>
      </c>
      <c r="E2692" s="57"/>
      <c r="F2692" s="67">
        <v>42822</v>
      </c>
      <c r="G2692" s="68">
        <v>46</v>
      </c>
      <c r="H2692" s="69">
        <v>27722.59</v>
      </c>
      <c r="I2692" s="57"/>
      <c r="J2692" s="67">
        <v>42822</v>
      </c>
      <c r="K2692" s="68">
        <v>46</v>
      </c>
      <c r="L2692" s="69">
        <v>-13010.69</v>
      </c>
      <c r="M2692" s="57"/>
      <c r="N2692" s="67">
        <v>42822</v>
      </c>
      <c r="O2692" s="68">
        <v>46</v>
      </c>
      <c r="P2692" s="69">
        <v>13456.819820000001</v>
      </c>
      <c r="Q2692" s="57"/>
      <c r="R2692" s="70">
        <f t="shared" si="123"/>
        <v>-0.46931726076098951</v>
      </c>
      <c r="S2692" s="71">
        <f t="shared" si="124"/>
        <v>6103.7443339556003</v>
      </c>
      <c r="T2692" s="72">
        <f t="shared" si="125"/>
        <v>-6315.5178164765921</v>
      </c>
    </row>
    <row r="2693" spans="2:20" x14ac:dyDescent="0.25">
      <c r="B2693" s="64">
        <v>42822</v>
      </c>
      <c r="C2693" s="65">
        <v>47</v>
      </c>
      <c r="D2693" s="66">
        <v>1.6271199999999999</v>
      </c>
      <c r="E2693" s="57"/>
      <c r="F2693" s="67">
        <v>42822</v>
      </c>
      <c r="G2693" s="68">
        <v>47</v>
      </c>
      <c r="H2693" s="69">
        <v>26248.3</v>
      </c>
      <c r="I2693" s="57"/>
      <c r="J2693" s="67">
        <v>42822</v>
      </c>
      <c r="K2693" s="68">
        <v>47</v>
      </c>
      <c r="L2693" s="69">
        <v>816.1</v>
      </c>
      <c r="M2693" s="57"/>
      <c r="N2693" s="67">
        <v>42822</v>
      </c>
      <c r="O2693" s="68">
        <v>47</v>
      </c>
      <c r="P2693" s="69">
        <v>12714.80538</v>
      </c>
      <c r="Q2693" s="57"/>
      <c r="R2693" s="70">
        <f t="shared" si="123"/>
        <v>3.1091537356705008E-2</v>
      </c>
      <c r="S2693" s="71">
        <f t="shared" si="124"/>
        <v>20688.514129905598</v>
      </c>
      <c r="T2693" s="72">
        <f t="shared" si="125"/>
        <v>395.32284645550379</v>
      </c>
    </row>
    <row r="2694" spans="2:20" x14ac:dyDescent="0.25">
      <c r="B2694" s="64">
        <v>42822</v>
      </c>
      <c r="C2694" s="65">
        <v>48</v>
      </c>
      <c r="D2694" s="66">
        <v>1.19614</v>
      </c>
      <c r="E2694" s="57"/>
      <c r="F2694" s="67">
        <v>42822</v>
      </c>
      <c r="G2694" s="68">
        <v>48</v>
      </c>
      <c r="H2694" s="69">
        <v>24973.24</v>
      </c>
      <c r="I2694" s="57"/>
      <c r="J2694" s="67">
        <v>42822</v>
      </c>
      <c r="K2694" s="68">
        <v>48</v>
      </c>
      <c r="L2694" s="69">
        <v>-7988.31</v>
      </c>
      <c r="M2694" s="57"/>
      <c r="N2694" s="67">
        <v>42822</v>
      </c>
      <c r="O2694" s="68">
        <v>48</v>
      </c>
      <c r="P2694" s="69">
        <v>12009.767390000001</v>
      </c>
      <c r="Q2694" s="57"/>
      <c r="R2694" s="70">
        <f t="shared" si="123"/>
        <v>-0.3198747939794756</v>
      </c>
      <c r="S2694" s="71">
        <f t="shared" si="124"/>
        <v>14365.363165874602</v>
      </c>
      <c r="T2694" s="72">
        <f t="shared" si="125"/>
        <v>-3841.6218696176747</v>
      </c>
    </row>
    <row r="2695" spans="2:20" x14ac:dyDescent="0.25">
      <c r="B2695" s="64">
        <v>42823</v>
      </c>
      <c r="C2695" s="65">
        <v>1</v>
      </c>
      <c r="D2695" s="66">
        <v>1.4117900000000001</v>
      </c>
      <c r="E2695" s="57"/>
      <c r="F2695" s="67">
        <v>42823</v>
      </c>
      <c r="G2695" s="68">
        <v>1</v>
      </c>
      <c r="H2695" s="69">
        <v>23674.78</v>
      </c>
      <c r="I2695" s="57"/>
      <c r="J2695" s="67">
        <v>42823</v>
      </c>
      <c r="K2695" s="68">
        <v>1</v>
      </c>
      <c r="L2695" s="69">
        <v>-3054.14</v>
      </c>
      <c r="M2695" s="57"/>
      <c r="N2695" s="67">
        <v>42823</v>
      </c>
      <c r="O2695" s="68">
        <v>1</v>
      </c>
      <c r="P2695" s="69">
        <v>11338.74056</v>
      </c>
      <c r="Q2695" s="57"/>
      <c r="R2695" s="70">
        <f t="shared" si="123"/>
        <v>-0.12900394428163642</v>
      </c>
      <c r="S2695" s="71">
        <f t="shared" si="124"/>
        <v>16007.920535202402</v>
      </c>
      <c r="T2695" s="72">
        <f t="shared" si="125"/>
        <v>-1462.7422554261709</v>
      </c>
    </row>
    <row r="2696" spans="2:20" x14ac:dyDescent="0.25">
      <c r="B2696" s="64">
        <v>42823</v>
      </c>
      <c r="C2696" s="65">
        <v>2</v>
      </c>
      <c r="D2696" s="66">
        <v>1.5278400000000001</v>
      </c>
      <c r="E2696" s="57"/>
      <c r="F2696" s="67">
        <v>42823</v>
      </c>
      <c r="G2696" s="68">
        <v>2</v>
      </c>
      <c r="H2696" s="69">
        <v>23098.33</v>
      </c>
      <c r="I2696" s="57"/>
      <c r="J2696" s="67">
        <v>42823</v>
      </c>
      <c r="K2696" s="68">
        <v>2</v>
      </c>
      <c r="L2696" s="69">
        <v>-2058.5100000000002</v>
      </c>
      <c r="M2696" s="57"/>
      <c r="N2696" s="67">
        <v>42823</v>
      </c>
      <c r="O2696" s="68">
        <v>2</v>
      </c>
      <c r="P2696" s="69">
        <v>11055.614020000001</v>
      </c>
      <c r="Q2696" s="57"/>
      <c r="R2696" s="70">
        <f t="shared" si="123"/>
        <v>-8.9119429846226977E-2</v>
      </c>
      <c r="S2696" s="71">
        <f t="shared" si="124"/>
        <v>16891.209324316802</v>
      </c>
      <c r="T2696" s="72">
        <f t="shared" si="125"/>
        <v>-985.27001806235353</v>
      </c>
    </row>
    <row r="2697" spans="2:20" x14ac:dyDescent="0.25">
      <c r="B2697" s="64">
        <v>42823</v>
      </c>
      <c r="C2697" s="65">
        <v>3</v>
      </c>
      <c r="D2697" s="66">
        <v>1.72</v>
      </c>
      <c r="E2697" s="57"/>
      <c r="F2697" s="67">
        <v>42823</v>
      </c>
      <c r="G2697" s="68">
        <v>3</v>
      </c>
      <c r="H2697" s="69">
        <v>23372.75</v>
      </c>
      <c r="I2697" s="57"/>
      <c r="J2697" s="67">
        <v>42823</v>
      </c>
      <c r="K2697" s="68">
        <v>3</v>
      </c>
      <c r="L2697" s="69">
        <v>1575.27</v>
      </c>
      <c r="M2697" s="57"/>
      <c r="N2697" s="67">
        <v>42823</v>
      </c>
      <c r="O2697" s="68">
        <v>3</v>
      </c>
      <c r="P2697" s="69">
        <v>11183.65532</v>
      </c>
      <c r="Q2697" s="57"/>
      <c r="R2697" s="70">
        <f t="shared" si="123"/>
        <v>6.7397717427345946E-2</v>
      </c>
      <c r="S2697" s="71">
        <f t="shared" si="124"/>
        <v>19235.887150399998</v>
      </c>
      <c r="T2697" s="72">
        <f t="shared" si="125"/>
        <v>753.75284106219419</v>
      </c>
    </row>
    <row r="2698" spans="2:20" x14ac:dyDescent="0.25">
      <c r="B2698" s="64">
        <v>42823</v>
      </c>
      <c r="C2698" s="65">
        <v>4</v>
      </c>
      <c r="D2698" s="66">
        <v>2.1394199999999999</v>
      </c>
      <c r="E2698" s="57"/>
      <c r="F2698" s="67">
        <v>42823</v>
      </c>
      <c r="G2698" s="68">
        <v>4</v>
      </c>
      <c r="H2698" s="69">
        <v>24040.55</v>
      </c>
      <c r="I2698" s="57"/>
      <c r="J2698" s="67">
        <v>42823</v>
      </c>
      <c r="K2698" s="68">
        <v>4</v>
      </c>
      <c r="L2698" s="69">
        <v>14919.57</v>
      </c>
      <c r="M2698" s="57"/>
      <c r="N2698" s="67">
        <v>42823</v>
      </c>
      <c r="O2698" s="68">
        <v>4</v>
      </c>
      <c r="P2698" s="69">
        <v>11508.933209999999</v>
      </c>
      <c r="Q2698" s="57"/>
      <c r="R2698" s="70">
        <f t="shared" ref="R2698:R2761" si="126">L2698/H2698</f>
        <v>0.62060019425512314</v>
      </c>
      <c r="S2698" s="71">
        <f t="shared" ref="S2698:S2761" si="127">P2698*D2698</f>
        <v>24622.441888138197</v>
      </c>
      <c r="T2698" s="72">
        <f t="shared" ref="T2698:T2761" si="128">P2698*R2698</f>
        <v>7142.4461857952374</v>
      </c>
    </row>
    <row r="2699" spans="2:20" x14ac:dyDescent="0.25">
      <c r="B2699" s="64">
        <v>42823</v>
      </c>
      <c r="C2699" s="65">
        <v>5</v>
      </c>
      <c r="D2699" s="66">
        <v>2.07551</v>
      </c>
      <c r="E2699" s="57"/>
      <c r="F2699" s="67">
        <v>42823</v>
      </c>
      <c r="G2699" s="68">
        <v>5</v>
      </c>
      <c r="H2699" s="69">
        <v>23987.41</v>
      </c>
      <c r="I2699" s="57"/>
      <c r="J2699" s="67">
        <v>42823</v>
      </c>
      <c r="K2699" s="68">
        <v>5</v>
      </c>
      <c r="L2699" s="69">
        <v>10655.65</v>
      </c>
      <c r="M2699" s="57"/>
      <c r="N2699" s="67">
        <v>42823</v>
      </c>
      <c r="O2699" s="68">
        <v>5</v>
      </c>
      <c r="P2699" s="69">
        <v>11495.083979999999</v>
      </c>
      <c r="Q2699" s="57"/>
      <c r="R2699" s="70">
        <f t="shared" si="126"/>
        <v>0.44421844625993384</v>
      </c>
      <c r="S2699" s="71">
        <f t="shared" si="127"/>
        <v>23858.161751329797</v>
      </c>
      <c r="T2699" s="72">
        <f t="shared" si="128"/>
        <v>5106.3283452230562</v>
      </c>
    </row>
    <row r="2700" spans="2:20" x14ac:dyDescent="0.25">
      <c r="B2700" s="64">
        <v>42823</v>
      </c>
      <c r="C2700" s="65">
        <v>6</v>
      </c>
      <c r="D2700" s="66">
        <v>1.8546499999999999</v>
      </c>
      <c r="E2700" s="57"/>
      <c r="F2700" s="67">
        <v>42823</v>
      </c>
      <c r="G2700" s="68">
        <v>6</v>
      </c>
      <c r="H2700" s="69">
        <v>23669.84</v>
      </c>
      <c r="I2700" s="57"/>
      <c r="J2700" s="67">
        <v>42823</v>
      </c>
      <c r="K2700" s="68">
        <v>6</v>
      </c>
      <c r="L2700" s="69">
        <v>4818.7</v>
      </c>
      <c r="M2700" s="57"/>
      <c r="N2700" s="67">
        <v>42823</v>
      </c>
      <c r="O2700" s="68">
        <v>6</v>
      </c>
      <c r="P2700" s="69">
        <v>11332.201080000001</v>
      </c>
      <c r="Q2700" s="57"/>
      <c r="R2700" s="70">
        <f t="shared" si="126"/>
        <v>0.20357974536372023</v>
      </c>
      <c r="S2700" s="71">
        <f t="shared" si="127"/>
        <v>21017.266733021999</v>
      </c>
      <c r="T2700" s="72">
        <f t="shared" si="128"/>
        <v>2307.0066102768756</v>
      </c>
    </row>
    <row r="2701" spans="2:20" x14ac:dyDescent="0.25">
      <c r="B2701" s="64">
        <v>42823</v>
      </c>
      <c r="C2701" s="65">
        <v>7</v>
      </c>
      <c r="D2701" s="66">
        <v>1.6335500000000001</v>
      </c>
      <c r="E2701" s="57"/>
      <c r="F2701" s="67">
        <v>42823</v>
      </c>
      <c r="G2701" s="68">
        <v>7</v>
      </c>
      <c r="H2701" s="69">
        <v>23370.36</v>
      </c>
      <c r="I2701" s="57"/>
      <c r="J2701" s="67">
        <v>42823</v>
      </c>
      <c r="K2701" s="68">
        <v>7</v>
      </c>
      <c r="L2701" s="69">
        <v>-106.97</v>
      </c>
      <c r="M2701" s="57"/>
      <c r="N2701" s="67">
        <v>42823</v>
      </c>
      <c r="O2701" s="68">
        <v>7</v>
      </c>
      <c r="P2701" s="69">
        <v>11178.5164</v>
      </c>
      <c r="Q2701" s="57"/>
      <c r="R2701" s="70">
        <f t="shared" si="126"/>
        <v>-4.5771652640352991E-3</v>
      </c>
      <c r="S2701" s="71">
        <f t="shared" si="127"/>
        <v>18260.665465220001</v>
      </c>
      <c r="T2701" s="72">
        <f t="shared" si="128"/>
        <v>-51.165916969528922</v>
      </c>
    </row>
    <row r="2702" spans="2:20" x14ac:dyDescent="0.25">
      <c r="B2702" s="64">
        <v>42823</v>
      </c>
      <c r="C2702" s="65">
        <v>8</v>
      </c>
      <c r="D2702" s="66">
        <v>1.5005500000000001</v>
      </c>
      <c r="E2702" s="57"/>
      <c r="F2702" s="67">
        <v>42823</v>
      </c>
      <c r="G2702" s="68">
        <v>8</v>
      </c>
      <c r="H2702" s="69">
        <v>23142.62</v>
      </c>
      <c r="I2702" s="57"/>
      <c r="J2702" s="67">
        <v>42823</v>
      </c>
      <c r="K2702" s="68">
        <v>8</v>
      </c>
      <c r="L2702" s="69">
        <v>-3178.04</v>
      </c>
      <c r="M2702" s="57"/>
      <c r="N2702" s="67">
        <v>42823</v>
      </c>
      <c r="O2702" s="68">
        <v>8</v>
      </c>
      <c r="P2702" s="69">
        <v>11067.63048</v>
      </c>
      <c r="Q2702" s="57"/>
      <c r="R2702" s="70">
        <f t="shared" si="126"/>
        <v>-0.13732412319780563</v>
      </c>
      <c r="S2702" s="71">
        <f t="shared" si="127"/>
        <v>16607.532916764001</v>
      </c>
      <c r="T2702" s="72">
        <f t="shared" si="128"/>
        <v>-1519.8526515433086</v>
      </c>
    </row>
    <row r="2703" spans="2:20" x14ac:dyDescent="0.25">
      <c r="B2703" s="64">
        <v>42823</v>
      </c>
      <c r="C2703" s="65">
        <v>9</v>
      </c>
      <c r="D2703" s="66">
        <v>1.3533999999999999</v>
      </c>
      <c r="E2703" s="57"/>
      <c r="F2703" s="67">
        <v>42823</v>
      </c>
      <c r="G2703" s="68">
        <v>9</v>
      </c>
      <c r="H2703" s="69">
        <v>22933.03</v>
      </c>
      <c r="I2703" s="57"/>
      <c r="J2703" s="67">
        <v>42823</v>
      </c>
      <c r="K2703" s="68">
        <v>9</v>
      </c>
      <c r="L2703" s="69">
        <v>-6316.42</v>
      </c>
      <c r="M2703" s="57"/>
      <c r="N2703" s="67">
        <v>42823</v>
      </c>
      <c r="O2703" s="68">
        <v>9</v>
      </c>
      <c r="P2703" s="69">
        <v>10980.127469999999</v>
      </c>
      <c r="Q2703" s="57"/>
      <c r="R2703" s="70">
        <f t="shared" si="126"/>
        <v>-0.27542893372572225</v>
      </c>
      <c r="S2703" s="71">
        <f t="shared" si="127"/>
        <v>14860.504517897998</v>
      </c>
      <c r="T2703" s="72">
        <f t="shared" si="128"/>
        <v>-3024.2448012346122</v>
      </c>
    </row>
    <row r="2704" spans="2:20" x14ac:dyDescent="0.25">
      <c r="B2704" s="64">
        <v>42823</v>
      </c>
      <c r="C2704" s="65">
        <v>10</v>
      </c>
      <c r="D2704" s="66">
        <v>1.34379</v>
      </c>
      <c r="E2704" s="57"/>
      <c r="F2704" s="67">
        <v>42823</v>
      </c>
      <c r="G2704" s="68">
        <v>10</v>
      </c>
      <c r="H2704" s="69">
        <v>22892.45</v>
      </c>
      <c r="I2704" s="57"/>
      <c r="J2704" s="67">
        <v>42823</v>
      </c>
      <c r="K2704" s="68">
        <v>10</v>
      </c>
      <c r="L2704" s="69">
        <v>-6363.42</v>
      </c>
      <c r="M2704" s="57"/>
      <c r="N2704" s="67">
        <v>42823</v>
      </c>
      <c r="O2704" s="68">
        <v>10</v>
      </c>
      <c r="P2704" s="69">
        <v>10959.578949999999</v>
      </c>
      <c r="Q2704" s="57"/>
      <c r="R2704" s="70">
        <f t="shared" si="126"/>
        <v>-0.27797024783280078</v>
      </c>
      <c r="S2704" s="71">
        <f t="shared" si="127"/>
        <v>14727.372597220499</v>
      </c>
      <c r="T2704" s="72">
        <f t="shared" si="128"/>
        <v>-3046.4368768746463</v>
      </c>
    </row>
    <row r="2705" spans="2:20" x14ac:dyDescent="0.25">
      <c r="B2705" s="64">
        <v>42823</v>
      </c>
      <c r="C2705" s="65">
        <v>11</v>
      </c>
      <c r="D2705" s="66">
        <v>1.49736</v>
      </c>
      <c r="E2705" s="57"/>
      <c r="F2705" s="67">
        <v>42823</v>
      </c>
      <c r="G2705" s="68">
        <v>11</v>
      </c>
      <c r="H2705" s="69">
        <v>23573.65</v>
      </c>
      <c r="I2705" s="57"/>
      <c r="J2705" s="67">
        <v>42823</v>
      </c>
      <c r="K2705" s="68">
        <v>11</v>
      </c>
      <c r="L2705" s="69">
        <v>-5475.24</v>
      </c>
      <c r="M2705" s="57"/>
      <c r="N2705" s="67">
        <v>42823</v>
      </c>
      <c r="O2705" s="68">
        <v>11</v>
      </c>
      <c r="P2705" s="69">
        <v>11290.032209999999</v>
      </c>
      <c r="Q2705" s="57"/>
      <c r="R2705" s="70">
        <f t="shared" si="126"/>
        <v>-0.23226102024930376</v>
      </c>
      <c r="S2705" s="71">
        <f t="shared" si="127"/>
        <v>16905.2426299656</v>
      </c>
      <c r="T2705" s="72">
        <f t="shared" si="128"/>
        <v>-2622.2343997421017</v>
      </c>
    </row>
    <row r="2706" spans="2:20" x14ac:dyDescent="0.25">
      <c r="B2706" s="64">
        <v>42823</v>
      </c>
      <c r="C2706" s="65">
        <v>12</v>
      </c>
      <c r="D2706" s="66">
        <v>1.67079</v>
      </c>
      <c r="E2706" s="57"/>
      <c r="F2706" s="67">
        <v>42823</v>
      </c>
      <c r="G2706" s="68">
        <v>12</v>
      </c>
      <c r="H2706" s="69">
        <v>24636.97</v>
      </c>
      <c r="I2706" s="57"/>
      <c r="J2706" s="67">
        <v>42823</v>
      </c>
      <c r="K2706" s="68">
        <v>12</v>
      </c>
      <c r="L2706" s="69">
        <v>-2391.9299999999998</v>
      </c>
      <c r="M2706" s="57"/>
      <c r="N2706" s="67">
        <v>42823</v>
      </c>
      <c r="O2706" s="68">
        <v>12</v>
      </c>
      <c r="P2706" s="69">
        <v>11815.52541</v>
      </c>
      <c r="Q2706" s="57"/>
      <c r="R2706" s="70">
        <f t="shared" si="126"/>
        <v>-9.7087020035337132E-2</v>
      </c>
      <c r="S2706" s="71">
        <f t="shared" si="127"/>
        <v>19741.261699773899</v>
      </c>
      <c r="T2706" s="72">
        <f t="shared" si="128"/>
        <v>-1147.134152208705</v>
      </c>
    </row>
    <row r="2707" spans="2:20" x14ac:dyDescent="0.25">
      <c r="B2707" s="64">
        <v>42823</v>
      </c>
      <c r="C2707" s="65">
        <v>13</v>
      </c>
      <c r="D2707" s="66">
        <v>1.7196800000000001</v>
      </c>
      <c r="E2707" s="57"/>
      <c r="F2707" s="67">
        <v>42823</v>
      </c>
      <c r="G2707" s="68">
        <v>13</v>
      </c>
      <c r="H2707" s="69">
        <v>26647.72</v>
      </c>
      <c r="I2707" s="57"/>
      <c r="J2707" s="67">
        <v>42823</v>
      </c>
      <c r="K2707" s="68">
        <v>13</v>
      </c>
      <c r="L2707" s="69">
        <v>-195.17</v>
      </c>
      <c r="M2707" s="57"/>
      <c r="N2707" s="67">
        <v>42823</v>
      </c>
      <c r="O2707" s="68">
        <v>13</v>
      </c>
      <c r="P2707" s="69">
        <v>12746.429959999999</v>
      </c>
      <c r="Q2707" s="57"/>
      <c r="R2707" s="70">
        <f t="shared" si="126"/>
        <v>-7.3240787579575278E-3</v>
      </c>
      <c r="S2707" s="71">
        <f t="shared" si="127"/>
        <v>21919.7806736128</v>
      </c>
      <c r="T2707" s="72">
        <f t="shared" si="128"/>
        <v>-93.355856909829413</v>
      </c>
    </row>
    <row r="2708" spans="2:20" x14ac:dyDescent="0.25">
      <c r="B2708" s="64">
        <v>42823</v>
      </c>
      <c r="C2708" s="65">
        <v>14</v>
      </c>
      <c r="D2708" s="66">
        <v>1.1561300000000001</v>
      </c>
      <c r="E2708" s="57"/>
      <c r="F2708" s="67">
        <v>42823</v>
      </c>
      <c r="G2708" s="68">
        <v>14</v>
      </c>
      <c r="H2708" s="69">
        <v>29049.599999999999</v>
      </c>
      <c r="I2708" s="57"/>
      <c r="J2708" s="67">
        <v>42823</v>
      </c>
      <c r="K2708" s="68">
        <v>14</v>
      </c>
      <c r="L2708" s="69">
        <v>1711.14</v>
      </c>
      <c r="M2708" s="57"/>
      <c r="N2708" s="67">
        <v>42823</v>
      </c>
      <c r="O2708" s="68">
        <v>14</v>
      </c>
      <c r="P2708" s="69">
        <v>13947.67943</v>
      </c>
      <c r="Q2708" s="57"/>
      <c r="R2708" s="70">
        <f t="shared" si="126"/>
        <v>5.8904081295439531E-2</v>
      </c>
      <c r="S2708" s="71">
        <f t="shared" si="127"/>
        <v>16125.330619405902</v>
      </c>
      <c r="T2708" s="72">
        <f t="shared" si="128"/>
        <v>821.57524302744969</v>
      </c>
    </row>
    <row r="2709" spans="2:20" x14ac:dyDescent="0.25">
      <c r="B2709" s="64">
        <v>42823</v>
      </c>
      <c r="C2709" s="65">
        <v>15</v>
      </c>
      <c r="D2709" s="66">
        <v>0.50973000000000002</v>
      </c>
      <c r="E2709" s="57"/>
      <c r="F2709" s="67">
        <v>42823</v>
      </c>
      <c r="G2709" s="68">
        <v>15</v>
      </c>
      <c r="H2709" s="69">
        <v>32754.86</v>
      </c>
      <c r="I2709" s="57"/>
      <c r="J2709" s="67">
        <v>42823</v>
      </c>
      <c r="K2709" s="68">
        <v>15</v>
      </c>
      <c r="L2709" s="69">
        <v>-11471.49</v>
      </c>
      <c r="M2709" s="57"/>
      <c r="N2709" s="67">
        <v>42823</v>
      </c>
      <c r="O2709" s="68">
        <v>15</v>
      </c>
      <c r="P2709" s="69">
        <v>15901.16922</v>
      </c>
      <c r="Q2709" s="57"/>
      <c r="R2709" s="70">
        <f t="shared" si="126"/>
        <v>-0.35022253186244728</v>
      </c>
      <c r="S2709" s="71">
        <f t="shared" si="127"/>
        <v>8105.3029865106</v>
      </c>
      <c r="T2709" s="72">
        <f t="shared" si="128"/>
        <v>-5568.9477438016156</v>
      </c>
    </row>
    <row r="2710" spans="2:20" x14ac:dyDescent="0.25">
      <c r="B2710" s="64">
        <v>42823</v>
      </c>
      <c r="C2710" s="65">
        <v>16</v>
      </c>
      <c r="D2710" s="66">
        <v>0.74616000000000005</v>
      </c>
      <c r="E2710" s="57"/>
      <c r="F2710" s="67">
        <v>42823</v>
      </c>
      <c r="G2710" s="68">
        <v>16</v>
      </c>
      <c r="H2710" s="69">
        <v>34617.089999999997</v>
      </c>
      <c r="I2710" s="57"/>
      <c r="J2710" s="67">
        <v>42823</v>
      </c>
      <c r="K2710" s="68">
        <v>16</v>
      </c>
      <c r="L2710" s="69">
        <v>-4244.95</v>
      </c>
      <c r="M2710" s="57"/>
      <c r="N2710" s="67">
        <v>42823</v>
      </c>
      <c r="O2710" s="68">
        <v>16</v>
      </c>
      <c r="P2710" s="69">
        <v>16822.67554</v>
      </c>
      <c r="Q2710" s="57"/>
      <c r="R2710" s="70">
        <f t="shared" si="126"/>
        <v>-0.1226258475221343</v>
      </c>
      <c r="S2710" s="71">
        <f t="shared" si="127"/>
        <v>12552.407580926401</v>
      </c>
      <c r="T2710" s="72">
        <f t="shared" si="128"/>
        <v>-2062.8948456823782</v>
      </c>
    </row>
    <row r="2711" spans="2:20" x14ac:dyDescent="0.25">
      <c r="B2711" s="64">
        <v>42823</v>
      </c>
      <c r="C2711" s="65">
        <v>17</v>
      </c>
      <c r="D2711" s="66">
        <v>0.66318999999999995</v>
      </c>
      <c r="E2711" s="57"/>
      <c r="F2711" s="67">
        <v>42823</v>
      </c>
      <c r="G2711" s="68">
        <v>17</v>
      </c>
      <c r="H2711" s="69">
        <v>35249.51</v>
      </c>
      <c r="I2711" s="57"/>
      <c r="J2711" s="67">
        <v>42823</v>
      </c>
      <c r="K2711" s="68">
        <v>17</v>
      </c>
      <c r="L2711" s="69">
        <v>-6796.58</v>
      </c>
      <c r="M2711" s="57"/>
      <c r="N2711" s="67">
        <v>42823</v>
      </c>
      <c r="O2711" s="68">
        <v>17</v>
      </c>
      <c r="P2711" s="69">
        <v>17033.073759999999</v>
      </c>
      <c r="Q2711" s="57"/>
      <c r="R2711" s="70">
        <f t="shared" si="126"/>
        <v>-0.19281346038569044</v>
      </c>
      <c r="S2711" s="71">
        <f t="shared" si="127"/>
        <v>11296.164186894399</v>
      </c>
      <c r="T2711" s="72">
        <f t="shared" si="128"/>
        <v>-3284.2058926703035</v>
      </c>
    </row>
    <row r="2712" spans="2:20" x14ac:dyDescent="0.25">
      <c r="B2712" s="64">
        <v>42823</v>
      </c>
      <c r="C2712" s="65">
        <v>18</v>
      </c>
      <c r="D2712" s="66">
        <v>0.26239000000000001</v>
      </c>
      <c r="E2712" s="57"/>
      <c r="F2712" s="67">
        <v>42823</v>
      </c>
      <c r="G2712" s="68">
        <v>18</v>
      </c>
      <c r="H2712" s="69">
        <v>34751.17</v>
      </c>
      <c r="I2712" s="57"/>
      <c r="J2712" s="67">
        <v>42823</v>
      </c>
      <c r="K2712" s="68">
        <v>18</v>
      </c>
      <c r="L2712" s="69">
        <v>-16284.51</v>
      </c>
      <c r="M2712" s="57"/>
      <c r="N2712" s="67">
        <v>42823</v>
      </c>
      <c r="O2712" s="68">
        <v>18</v>
      </c>
      <c r="P2712" s="69">
        <v>16804.015159999999</v>
      </c>
      <c r="Q2712" s="57"/>
      <c r="R2712" s="70">
        <f t="shared" si="126"/>
        <v>-0.46860321537375577</v>
      </c>
      <c r="S2712" s="71">
        <f t="shared" si="127"/>
        <v>4409.2055378324003</v>
      </c>
      <c r="T2712" s="72">
        <f t="shared" si="128"/>
        <v>-7874.4155351653362</v>
      </c>
    </row>
    <row r="2713" spans="2:20" x14ac:dyDescent="0.25">
      <c r="B2713" s="64">
        <v>42823</v>
      </c>
      <c r="C2713" s="65">
        <v>19</v>
      </c>
      <c r="D2713" s="66">
        <v>0.44122</v>
      </c>
      <c r="E2713" s="57"/>
      <c r="F2713" s="67">
        <v>42823</v>
      </c>
      <c r="G2713" s="68">
        <v>19</v>
      </c>
      <c r="H2713" s="69">
        <v>35178.35</v>
      </c>
      <c r="I2713" s="57"/>
      <c r="J2713" s="67">
        <v>42823</v>
      </c>
      <c r="K2713" s="68">
        <v>19</v>
      </c>
      <c r="L2713" s="69">
        <v>-14441.15</v>
      </c>
      <c r="M2713" s="57"/>
      <c r="N2713" s="67">
        <v>42823</v>
      </c>
      <c r="O2713" s="68">
        <v>19</v>
      </c>
      <c r="P2713" s="69">
        <v>17001.46819</v>
      </c>
      <c r="Q2713" s="57"/>
      <c r="R2713" s="70">
        <f t="shared" si="126"/>
        <v>-0.41051243165185408</v>
      </c>
      <c r="S2713" s="71">
        <f t="shared" si="127"/>
        <v>7501.3877947917999</v>
      </c>
      <c r="T2713" s="72">
        <f t="shared" si="128"/>
        <v>-6979.3140483285461</v>
      </c>
    </row>
    <row r="2714" spans="2:20" x14ac:dyDescent="0.25">
      <c r="B2714" s="64">
        <v>42823</v>
      </c>
      <c r="C2714" s="65">
        <v>20</v>
      </c>
      <c r="D2714" s="66">
        <v>0.34544000000000002</v>
      </c>
      <c r="E2714" s="57"/>
      <c r="F2714" s="67">
        <v>42823</v>
      </c>
      <c r="G2714" s="68">
        <v>20</v>
      </c>
      <c r="H2714" s="69">
        <v>35034.32</v>
      </c>
      <c r="I2714" s="57"/>
      <c r="J2714" s="67">
        <v>42823</v>
      </c>
      <c r="K2714" s="68">
        <v>20</v>
      </c>
      <c r="L2714" s="69">
        <v>-13709.97</v>
      </c>
      <c r="M2714" s="57"/>
      <c r="N2714" s="67">
        <v>42823</v>
      </c>
      <c r="O2714" s="68">
        <v>20</v>
      </c>
      <c r="P2714" s="69">
        <v>16953.433720000001</v>
      </c>
      <c r="Q2714" s="57"/>
      <c r="R2714" s="70">
        <f t="shared" si="126"/>
        <v>-0.39132970184664634</v>
      </c>
      <c r="S2714" s="71">
        <f t="shared" si="127"/>
        <v>5856.3941442368005</v>
      </c>
      <c r="T2714" s="72">
        <f t="shared" si="128"/>
        <v>-6634.3821629244803</v>
      </c>
    </row>
    <row r="2715" spans="2:20" x14ac:dyDescent="0.25">
      <c r="B2715" s="64">
        <v>42823</v>
      </c>
      <c r="C2715" s="65">
        <v>21</v>
      </c>
      <c r="D2715" s="66">
        <v>0.36020999999999997</v>
      </c>
      <c r="E2715" s="57"/>
      <c r="F2715" s="67">
        <v>42823</v>
      </c>
      <c r="G2715" s="68">
        <v>21</v>
      </c>
      <c r="H2715" s="69">
        <v>34681.69</v>
      </c>
      <c r="I2715" s="57"/>
      <c r="J2715" s="67">
        <v>42823</v>
      </c>
      <c r="K2715" s="68">
        <v>21</v>
      </c>
      <c r="L2715" s="69">
        <v>-14309.67</v>
      </c>
      <c r="M2715" s="57"/>
      <c r="N2715" s="67">
        <v>42823</v>
      </c>
      <c r="O2715" s="68">
        <v>21</v>
      </c>
      <c r="P2715" s="69">
        <v>16815.798060000001</v>
      </c>
      <c r="Q2715" s="57"/>
      <c r="R2715" s="70">
        <f t="shared" si="126"/>
        <v>-0.41260013569119608</v>
      </c>
      <c r="S2715" s="71">
        <f t="shared" si="127"/>
        <v>6057.2186191926003</v>
      </c>
      <c r="T2715" s="72">
        <f t="shared" si="128"/>
        <v>-6938.2005613117526</v>
      </c>
    </row>
    <row r="2716" spans="2:20" x14ac:dyDescent="0.25">
      <c r="B2716" s="64">
        <v>42823</v>
      </c>
      <c r="C2716" s="65">
        <v>22</v>
      </c>
      <c r="D2716" s="66">
        <v>0.44701999999999997</v>
      </c>
      <c r="E2716" s="57"/>
      <c r="F2716" s="67">
        <v>42823</v>
      </c>
      <c r="G2716" s="68">
        <v>22</v>
      </c>
      <c r="H2716" s="69">
        <v>34354.6</v>
      </c>
      <c r="I2716" s="57"/>
      <c r="J2716" s="67">
        <v>42823</v>
      </c>
      <c r="K2716" s="68">
        <v>22</v>
      </c>
      <c r="L2716" s="69">
        <v>-11450.4</v>
      </c>
      <c r="M2716" s="57"/>
      <c r="N2716" s="67">
        <v>42823</v>
      </c>
      <c r="O2716" s="68">
        <v>22</v>
      </c>
      <c r="P2716" s="69">
        <v>16657.670839999999</v>
      </c>
      <c r="Q2716" s="57"/>
      <c r="R2716" s="70">
        <f t="shared" si="126"/>
        <v>-0.33330034405872866</v>
      </c>
      <c r="S2716" s="71">
        <f t="shared" si="127"/>
        <v>7446.3120188967987</v>
      </c>
      <c r="T2716" s="72">
        <f t="shared" si="128"/>
        <v>-5552.0074221890509</v>
      </c>
    </row>
    <row r="2717" spans="2:20" x14ac:dyDescent="0.25">
      <c r="B2717" s="64">
        <v>42823</v>
      </c>
      <c r="C2717" s="65">
        <v>23</v>
      </c>
      <c r="D2717" s="66">
        <v>0.70608000000000004</v>
      </c>
      <c r="E2717" s="57"/>
      <c r="F2717" s="67">
        <v>42823</v>
      </c>
      <c r="G2717" s="68">
        <v>23</v>
      </c>
      <c r="H2717" s="69">
        <v>34147.71</v>
      </c>
      <c r="I2717" s="57"/>
      <c r="J2717" s="67">
        <v>42823</v>
      </c>
      <c r="K2717" s="68">
        <v>23</v>
      </c>
      <c r="L2717" s="69">
        <v>-8902.31</v>
      </c>
      <c r="M2717" s="57"/>
      <c r="N2717" s="67">
        <v>42823</v>
      </c>
      <c r="O2717" s="68">
        <v>23</v>
      </c>
      <c r="P2717" s="69">
        <v>16552.393489999999</v>
      </c>
      <c r="Q2717" s="57"/>
      <c r="R2717" s="70">
        <f t="shared" si="126"/>
        <v>-0.2607000586569348</v>
      </c>
      <c r="S2717" s="71">
        <f t="shared" si="127"/>
        <v>11687.313995419199</v>
      </c>
      <c r="T2717" s="72">
        <f t="shared" si="128"/>
        <v>-4315.2099537556651</v>
      </c>
    </row>
    <row r="2718" spans="2:20" x14ac:dyDescent="0.25">
      <c r="B2718" s="64">
        <v>42823</v>
      </c>
      <c r="C2718" s="65">
        <v>24</v>
      </c>
      <c r="D2718" s="66">
        <v>0.49662000000000001</v>
      </c>
      <c r="E2718" s="57"/>
      <c r="F2718" s="67">
        <v>42823</v>
      </c>
      <c r="G2718" s="68">
        <v>24</v>
      </c>
      <c r="H2718" s="69">
        <v>33965.370000000003</v>
      </c>
      <c r="I2718" s="57"/>
      <c r="J2718" s="67">
        <v>42823</v>
      </c>
      <c r="K2718" s="68">
        <v>24</v>
      </c>
      <c r="L2718" s="69">
        <v>-9362.2999999999993</v>
      </c>
      <c r="M2718" s="57"/>
      <c r="N2718" s="67">
        <v>42823</v>
      </c>
      <c r="O2718" s="68">
        <v>24</v>
      </c>
      <c r="P2718" s="69">
        <v>16460.75848</v>
      </c>
      <c r="Q2718" s="57"/>
      <c r="R2718" s="70">
        <f t="shared" si="126"/>
        <v>-0.27564251471425155</v>
      </c>
      <c r="S2718" s="71">
        <f t="shared" si="127"/>
        <v>8174.7418763375999</v>
      </c>
      <c r="T2718" s="72">
        <f t="shared" si="128"/>
        <v>-4537.2848615311414</v>
      </c>
    </row>
    <row r="2719" spans="2:20" x14ac:dyDescent="0.25">
      <c r="B2719" s="64">
        <v>42823</v>
      </c>
      <c r="C2719" s="65">
        <v>25</v>
      </c>
      <c r="D2719" s="66">
        <v>0.94952999999999999</v>
      </c>
      <c r="E2719" s="57"/>
      <c r="F2719" s="67">
        <v>42823</v>
      </c>
      <c r="G2719" s="68">
        <v>25</v>
      </c>
      <c r="H2719" s="69">
        <v>33910.269999999997</v>
      </c>
      <c r="I2719" s="57"/>
      <c r="J2719" s="67">
        <v>42823</v>
      </c>
      <c r="K2719" s="68">
        <v>25</v>
      </c>
      <c r="L2719" s="69">
        <v>-379.72</v>
      </c>
      <c r="M2719" s="57"/>
      <c r="N2719" s="67">
        <v>42823</v>
      </c>
      <c r="O2719" s="68">
        <v>25</v>
      </c>
      <c r="P2719" s="69">
        <v>16444.391390000001</v>
      </c>
      <c r="Q2719" s="57"/>
      <c r="R2719" s="70">
        <f t="shared" si="126"/>
        <v>-1.119778757290933E-2</v>
      </c>
      <c r="S2719" s="71">
        <f t="shared" si="127"/>
        <v>15614.4429565467</v>
      </c>
      <c r="T2719" s="72">
        <f t="shared" si="128"/>
        <v>-184.14080155099919</v>
      </c>
    </row>
    <row r="2720" spans="2:20" x14ac:dyDescent="0.25">
      <c r="B2720" s="64">
        <v>42823</v>
      </c>
      <c r="C2720" s="65">
        <v>26</v>
      </c>
      <c r="D2720" s="66">
        <v>0.93440999999999996</v>
      </c>
      <c r="E2720" s="57"/>
      <c r="F2720" s="67">
        <v>42823</v>
      </c>
      <c r="G2720" s="68">
        <v>26</v>
      </c>
      <c r="H2720" s="69">
        <v>33595.089999999997</v>
      </c>
      <c r="I2720" s="57"/>
      <c r="J2720" s="67">
        <v>42823</v>
      </c>
      <c r="K2720" s="68">
        <v>26</v>
      </c>
      <c r="L2720" s="69">
        <v>795.4</v>
      </c>
      <c r="M2720" s="57"/>
      <c r="N2720" s="67">
        <v>42823</v>
      </c>
      <c r="O2720" s="68">
        <v>26</v>
      </c>
      <c r="P2720" s="69">
        <v>16298.80429</v>
      </c>
      <c r="Q2720" s="57"/>
      <c r="R2720" s="70">
        <f t="shared" si="126"/>
        <v>2.367607885557086E-2</v>
      </c>
      <c r="S2720" s="71">
        <f t="shared" si="127"/>
        <v>15229.7657166189</v>
      </c>
      <c r="T2720" s="72">
        <f t="shared" si="128"/>
        <v>385.89177562155663</v>
      </c>
    </row>
    <row r="2721" spans="2:20" x14ac:dyDescent="0.25">
      <c r="B2721" s="64">
        <v>42823</v>
      </c>
      <c r="C2721" s="65">
        <v>27</v>
      </c>
      <c r="D2721" s="66">
        <v>0.87212999999999996</v>
      </c>
      <c r="E2721" s="57"/>
      <c r="F2721" s="67">
        <v>42823</v>
      </c>
      <c r="G2721" s="68">
        <v>27</v>
      </c>
      <c r="H2721" s="69">
        <v>33343.24</v>
      </c>
      <c r="I2721" s="57"/>
      <c r="J2721" s="67">
        <v>42823</v>
      </c>
      <c r="K2721" s="68">
        <v>27</v>
      </c>
      <c r="L2721" s="69">
        <v>-1374.6</v>
      </c>
      <c r="M2721" s="57"/>
      <c r="N2721" s="67">
        <v>42823</v>
      </c>
      <c r="O2721" s="68">
        <v>27</v>
      </c>
      <c r="P2721" s="69">
        <v>16173.236140000001</v>
      </c>
      <c r="Q2721" s="57"/>
      <c r="R2721" s="70">
        <f t="shared" si="126"/>
        <v>-4.122574770778125E-2</v>
      </c>
      <c r="S2721" s="71">
        <f t="shared" si="127"/>
        <v>14105.1644347782</v>
      </c>
      <c r="T2721" s="72">
        <f t="shared" si="128"/>
        <v>-666.75375272600991</v>
      </c>
    </row>
    <row r="2722" spans="2:20" x14ac:dyDescent="0.25">
      <c r="B2722" s="64">
        <v>42823</v>
      </c>
      <c r="C2722" s="65">
        <v>28</v>
      </c>
      <c r="D2722" s="66">
        <v>0.52005999999999997</v>
      </c>
      <c r="E2722" s="57"/>
      <c r="F2722" s="67">
        <v>42823</v>
      </c>
      <c r="G2722" s="68">
        <v>28</v>
      </c>
      <c r="H2722" s="69">
        <v>32977.18</v>
      </c>
      <c r="I2722" s="57"/>
      <c r="J2722" s="67">
        <v>42823</v>
      </c>
      <c r="K2722" s="68">
        <v>28</v>
      </c>
      <c r="L2722" s="69">
        <v>-2039.36</v>
      </c>
      <c r="M2722" s="57"/>
      <c r="N2722" s="67">
        <v>42823</v>
      </c>
      <c r="O2722" s="68">
        <v>28</v>
      </c>
      <c r="P2722" s="69">
        <v>16001.51319</v>
      </c>
      <c r="Q2722" s="57"/>
      <c r="R2722" s="70">
        <f t="shared" si="126"/>
        <v>-6.1841552249161387E-2</v>
      </c>
      <c r="S2722" s="71">
        <f t="shared" si="127"/>
        <v>8321.7469495913992</v>
      </c>
      <c r="T2722" s="72">
        <f t="shared" si="128"/>
        <v>-989.55841400503004</v>
      </c>
    </row>
    <row r="2723" spans="2:20" x14ac:dyDescent="0.25">
      <c r="B2723" s="64">
        <v>42823</v>
      </c>
      <c r="C2723" s="65">
        <v>29</v>
      </c>
      <c r="D2723" s="66">
        <v>0.38018000000000002</v>
      </c>
      <c r="E2723" s="57"/>
      <c r="F2723" s="67">
        <v>42823</v>
      </c>
      <c r="G2723" s="68">
        <v>29</v>
      </c>
      <c r="H2723" s="69">
        <v>33047.58</v>
      </c>
      <c r="I2723" s="57"/>
      <c r="J2723" s="67">
        <v>42823</v>
      </c>
      <c r="K2723" s="68">
        <v>29</v>
      </c>
      <c r="L2723" s="69">
        <v>-5055.1000000000004</v>
      </c>
      <c r="M2723" s="57"/>
      <c r="N2723" s="67">
        <v>42823</v>
      </c>
      <c r="O2723" s="68">
        <v>29</v>
      </c>
      <c r="P2723" s="69">
        <v>16035.68519</v>
      </c>
      <c r="Q2723" s="57"/>
      <c r="R2723" s="70">
        <f t="shared" si="126"/>
        <v>-0.15296430177338249</v>
      </c>
      <c r="S2723" s="71">
        <f t="shared" si="127"/>
        <v>6096.4467955342006</v>
      </c>
      <c r="T2723" s="72">
        <f t="shared" si="128"/>
        <v>-2452.8873885461203</v>
      </c>
    </row>
    <row r="2724" spans="2:20" x14ac:dyDescent="0.25">
      <c r="B2724" s="64">
        <v>42823</v>
      </c>
      <c r="C2724" s="65">
        <v>30</v>
      </c>
      <c r="D2724" s="66">
        <v>0.42842000000000002</v>
      </c>
      <c r="E2724" s="57"/>
      <c r="F2724" s="67">
        <v>42823</v>
      </c>
      <c r="G2724" s="68">
        <v>30</v>
      </c>
      <c r="H2724" s="69">
        <v>32920.65</v>
      </c>
      <c r="I2724" s="57"/>
      <c r="J2724" s="67">
        <v>42823</v>
      </c>
      <c r="K2724" s="68">
        <v>30</v>
      </c>
      <c r="L2724" s="69">
        <v>-4129.87</v>
      </c>
      <c r="M2724" s="57"/>
      <c r="N2724" s="67">
        <v>42823</v>
      </c>
      <c r="O2724" s="68">
        <v>30</v>
      </c>
      <c r="P2724" s="69">
        <v>15991.754000000001</v>
      </c>
      <c r="Q2724" s="57"/>
      <c r="R2724" s="70">
        <f t="shared" si="126"/>
        <v>-0.12544922411920784</v>
      </c>
      <c r="S2724" s="71">
        <f t="shared" si="127"/>
        <v>6851.1872486800003</v>
      </c>
      <c r="T2724" s="72">
        <f t="shared" si="128"/>
        <v>-2006.1531316052385</v>
      </c>
    </row>
    <row r="2725" spans="2:20" x14ac:dyDescent="0.25">
      <c r="B2725" s="64">
        <v>42823</v>
      </c>
      <c r="C2725" s="65">
        <v>31</v>
      </c>
      <c r="D2725" s="66">
        <v>0.39500000000000002</v>
      </c>
      <c r="E2725" s="57"/>
      <c r="F2725" s="67">
        <v>42823</v>
      </c>
      <c r="G2725" s="68">
        <v>31</v>
      </c>
      <c r="H2725" s="69">
        <v>32745.3</v>
      </c>
      <c r="I2725" s="57"/>
      <c r="J2725" s="67">
        <v>42823</v>
      </c>
      <c r="K2725" s="68">
        <v>31</v>
      </c>
      <c r="L2725" s="69">
        <v>-7788</v>
      </c>
      <c r="M2725" s="57"/>
      <c r="N2725" s="67">
        <v>42823</v>
      </c>
      <c r="O2725" s="68">
        <v>31</v>
      </c>
      <c r="P2725" s="69">
        <v>15922.631960000001</v>
      </c>
      <c r="Q2725" s="57"/>
      <c r="R2725" s="70">
        <f t="shared" si="126"/>
        <v>-0.23783565885791244</v>
      </c>
      <c r="S2725" s="71">
        <f t="shared" si="127"/>
        <v>6289.4396242000003</v>
      </c>
      <c r="T2725" s="72">
        <f t="shared" si="128"/>
        <v>-3786.9696629586538</v>
      </c>
    </row>
    <row r="2726" spans="2:20" x14ac:dyDescent="0.25">
      <c r="B2726" s="64">
        <v>42823</v>
      </c>
      <c r="C2726" s="65">
        <v>32</v>
      </c>
      <c r="D2726" s="66">
        <v>0.71709000000000001</v>
      </c>
      <c r="E2726" s="57"/>
      <c r="F2726" s="67">
        <v>42823</v>
      </c>
      <c r="G2726" s="68">
        <v>32</v>
      </c>
      <c r="H2726" s="69">
        <v>33353.199999999997</v>
      </c>
      <c r="I2726" s="57"/>
      <c r="J2726" s="67">
        <v>42823</v>
      </c>
      <c r="K2726" s="68">
        <v>32</v>
      </c>
      <c r="L2726" s="69">
        <v>-1896.43</v>
      </c>
      <c r="M2726" s="57"/>
      <c r="N2726" s="67">
        <v>42823</v>
      </c>
      <c r="O2726" s="68">
        <v>32</v>
      </c>
      <c r="P2726" s="69">
        <v>16234.380950000001</v>
      </c>
      <c r="Q2726" s="57"/>
      <c r="R2726" s="70">
        <f t="shared" si="126"/>
        <v>-5.6859012028830827E-2</v>
      </c>
      <c r="S2726" s="71">
        <f t="shared" si="127"/>
        <v>11641.512235435501</v>
      </c>
      <c r="T2726" s="72">
        <f t="shared" si="128"/>
        <v>-923.07086171667208</v>
      </c>
    </row>
    <row r="2727" spans="2:20" x14ac:dyDescent="0.25">
      <c r="B2727" s="64">
        <v>42823</v>
      </c>
      <c r="C2727" s="65">
        <v>33</v>
      </c>
      <c r="D2727" s="66">
        <v>0.89542999999999995</v>
      </c>
      <c r="E2727" s="57"/>
      <c r="F2727" s="67">
        <v>42823</v>
      </c>
      <c r="G2727" s="68">
        <v>33</v>
      </c>
      <c r="H2727" s="69">
        <v>34017.75</v>
      </c>
      <c r="I2727" s="57"/>
      <c r="J2727" s="67">
        <v>42823</v>
      </c>
      <c r="K2727" s="68">
        <v>33</v>
      </c>
      <c r="L2727" s="69">
        <v>5291.32</v>
      </c>
      <c r="M2727" s="57"/>
      <c r="N2727" s="67">
        <v>42823</v>
      </c>
      <c r="O2727" s="68">
        <v>33</v>
      </c>
      <c r="P2727" s="69">
        <v>16557.558560000001</v>
      </c>
      <c r="Q2727" s="57"/>
      <c r="R2727" s="70">
        <f t="shared" si="126"/>
        <v>0.15554585473760021</v>
      </c>
      <c r="S2727" s="71">
        <f t="shared" si="127"/>
        <v>14826.1346613808</v>
      </c>
      <c r="T2727" s="72">
        <f t="shared" si="128"/>
        <v>2575.4595985830692</v>
      </c>
    </row>
    <row r="2728" spans="2:20" x14ac:dyDescent="0.25">
      <c r="B2728" s="64">
        <v>42823</v>
      </c>
      <c r="C2728" s="65">
        <v>34</v>
      </c>
      <c r="D2728" s="66">
        <v>1.0627800000000001</v>
      </c>
      <c r="E2728" s="57"/>
      <c r="F2728" s="67">
        <v>42823</v>
      </c>
      <c r="G2728" s="68">
        <v>34</v>
      </c>
      <c r="H2728" s="69">
        <v>34766.800000000003</v>
      </c>
      <c r="I2728" s="57"/>
      <c r="J2728" s="67">
        <v>42823</v>
      </c>
      <c r="K2728" s="68">
        <v>34</v>
      </c>
      <c r="L2728" s="69">
        <v>-459.74</v>
      </c>
      <c r="M2728" s="57"/>
      <c r="N2728" s="67">
        <v>42823</v>
      </c>
      <c r="O2728" s="68">
        <v>34</v>
      </c>
      <c r="P2728" s="69">
        <v>16947.218860000001</v>
      </c>
      <c r="Q2728" s="57"/>
      <c r="R2728" s="70">
        <f t="shared" si="126"/>
        <v>-1.322353509670145E-2</v>
      </c>
      <c r="S2728" s="71">
        <f t="shared" si="127"/>
        <v>18011.165260030801</v>
      </c>
      <c r="T2728" s="72">
        <f t="shared" si="128"/>
        <v>-224.10214338669076</v>
      </c>
    </row>
    <row r="2729" spans="2:20" x14ac:dyDescent="0.25">
      <c r="B2729" s="64">
        <v>42823</v>
      </c>
      <c r="C2729" s="65">
        <v>35</v>
      </c>
      <c r="D2729" s="66">
        <v>1.03644</v>
      </c>
      <c r="E2729" s="57"/>
      <c r="F2729" s="67">
        <v>42823</v>
      </c>
      <c r="G2729" s="68">
        <v>35</v>
      </c>
      <c r="H2729" s="69">
        <v>35212.080000000002</v>
      </c>
      <c r="I2729" s="57"/>
      <c r="J2729" s="67">
        <v>42823</v>
      </c>
      <c r="K2729" s="68">
        <v>35</v>
      </c>
      <c r="L2729" s="69">
        <v>-868.86</v>
      </c>
      <c r="M2729" s="57"/>
      <c r="N2729" s="67">
        <v>42823</v>
      </c>
      <c r="O2729" s="68">
        <v>35</v>
      </c>
      <c r="P2729" s="69">
        <v>17195.402539999999</v>
      </c>
      <c r="Q2729" s="57"/>
      <c r="R2729" s="70">
        <f t="shared" si="126"/>
        <v>-2.4675054697138026E-2</v>
      </c>
      <c r="S2729" s="71">
        <f t="shared" si="127"/>
        <v>17822.0030085576</v>
      </c>
      <c r="T2729" s="72">
        <f t="shared" si="128"/>
        <v>-424.29749821380614</v>
      </c>
    </row>
    <row r="2730" spans="2:20" x14ac:dyDescent="0.25">
      <c r="B2730" s="64">
        <v>42823</v>
      </c>
      <c r="C2730" s="65">
        <v>36</v>
      </c>
      <c r="D2730" s="66">
        <v>1.0416099999999999</v>
      </c>
      <c r="E2730" s="57"/>
      <c r="F2730" s="67">
        <v>42823</v>
      </c>
      <c r="G2730" s="68">
        <v>36</v>
      </c>
      <c r="H2730" s="69">
        <v>35279.83</v>
      </c>
      <c r="I2730" s="57"/>
      <c r="J2730" s="67">
        <v>42823</v>
      </c>
      <c r="K2730" s="68">
        <v>36</v>
      </c>
      <c r="L2730" s="69">
        <v>87.19</v>
      </c>
      <c r="M2730" s="57"/>
      <c r="N2730" s="67">
        <v>42823</v>
      </c>
      <c r="O2730" s="68">
        <v>36</v>
      </c>
      <c r="P2730" s="69">
        <v>17224.613700000002</v>
      </c>
      <c r="Q2730" s="57"/>
      <c r="R2730" s="70">
        <f t="shared" si="126"/>
        <v>2.4713837906815308E-3</v>
      </c>
      <c r="S2730" s="71">
        <f t="shared" si="127"/>
        <v>17941.329876057</v>
      </c>
      <c r="T2730" s="72">
        <f t="shared" si="128"/>
        <v>42.568631098931036</v>
      </c>
    </row>
    <row r="2731" spans="2:20" x14ac:dyDescent="0.25">
      <c r="B2731" s="64">
        <v>42823</v>
      </c>
      <c r="C2731" s="65">
        <v>37</v>
      </c>
      <c r="D2731" s="66">
        <v>1.1989799999999999</v>
      </c>
      <c r="E2731" s="57"/>
      <c r="F2731" s="67">
        <v>42823</v>
      </c>
      <c r="G2731" s="68">
        <v>37</v>
      </c>
      <c r="H2731" s="69">
        <v>35076.639999999999</v>
      </c>
      <c r="I2731" s="57"/>
      <c r="J2731" s="67">
        <v>42823</v>
      </c>
      <c r="K2731" s="68">
        <v>37</v>
      </c>
      <c r="L2731" s="69">
        <v>4831.92</v>
      </c>
      <c r="M2731" s="57"/>
      <c r="N2731" s="67">
        <v>42823</v>
      </c>
      <c r="O2731" s="68">
        <v>37</v>
      </c>
      <c r="P2731" s="69">
        <v>17111.67395</v>
      </c>
      <c r="Q2731" s="57"/>
      <c r="R2731" s="70">
        <f t="shared" si="126"/>
        <v>0.13775321695578596</v>
      </c>
      <c r="S2731" s="71">
        <f t="shared" si="127"/>
        <v>20516.554832571001</v>
      </c>
      <c r="T2731" s="72">
        <f t="shared" si="128"/>
        <v>2357.1881341110211</v>
      </c>
    </row>
    <row r="2732" spans="2:20" x14ac:dyDescent="0.25">
      <c r="B2732" s="64">
        <v>42823</v>
      </c>
      <c r="C2732" s="65">
        <v>38</v>
      </c>
      <c r="D2732" s="66">
        <v>1.41709</v>
      </c>
      <c r="E2732" s="57"/>
      <c r="F2732" s="67">
        <v>42823</v>
      </c>
      <c r="G2732" s="68">
        <v>38</v>
      </c>
      <c r="H2732" s="69">
        <v>35018.129999999997</v>
      </c>
      <c r="I2732" s="57"/>
      <c r="J2732" s="67">
        <v>42823</v>
      </c>
      <c r="K2732" s="68">
        <v>38</v>
      </c>
      <c r="L2732" s="69">
        <v>11912.24</v>
      </c>
      <c r="M2732" s="57"/>
      <c r="N2732" s="67">
        <v>42823</v>
      </c>
      <c r="O2732" s="68">
        <v>38</v>
      </c>
      <c r="P2732" s="69">
        <v>17037.20105</v>
      </c>
      <c r="Q2732" s="57"/>
      <c r="R2732" s="70">
        <f t="shared" si="126"/>
        <v>0.34017350441042971</v>
      </c>
      <c r="S2732" s="71">
        <f t="shared" si="127"/>
        <v>24143.247235944498</v>
      </c>
      <c r="T2732" s="72">
        <f t="shared" si="128"/>
        <v>5795.6043865235524</v>
      </c>
    </row>
    <row r="2733" spans="2:20" x14ac:dyDescent="0.25">
      <c r="B2733" s="64">
        <v>42823</v>
      </c>
      <c r="C2733" s="65">
        <v>39</v>
      </c>
      <c r="D2733" s="66">
        <v>1.59653</v>
      </c>
      <c r="E2733" s="57"/>
      <c r="F2733" s="67">
        <v>42823</v>
      </c>
      <c r="G2733" s="68">
        <v>39</v>
      </c>
      <c r="H2733" s="69">
        <v>34781.71</v>
      </c>
      <c r="I2733" s="57"/>
      <c r="J2733" s="67">
        <v>42823</v>
      </c>
      <c r="K2733" s="68">
        <v>39</v>
      </c>
      <c r="L2733" s="69">
        <v>17328.61</v>
      </c>
      <c r="M2733" s="57"/>
      <c r="N2733" s="67">
        <v>42823</v>
      </c>
      <c r="O2733" s="68">
        <v>39</v>
      </c>
      <c r="P2733" s="69">
        <v>16879.020039999999</v>
      </c>
      <c r="Q2733" s="57"/>
      <c r="R2733" s="70">
        <f t="shared" si="126"/>
        <v>0.49821041001146871</v>
      </c>
      <c r="S2733" s="71">
        <f t="shared" si="127"/>
        <v>26947.8618644612</v>
      </c>
      <c r="T2733" s="72">
        <f t="shared" si="128"/>
        <v>8409.3034947201959</v>
      </c>
    </row>
    <row r="2734" spans="2:20" x14ac:dyDescent="0.25">
      <c r="B2734" s="64">
        <v>42823</v>
      </c>
      <c r="C2734" s="65">
        <v>40</v>
      </c>
      <c r="D2734" s="66">
        <v>1.7082999999999999</v>
      </c>
      <c r="E2734" s="57"/>
      <c r="F2734" s="67">
        <v>42823</v>
      </c>
      <c r="G2734" s="68">
        <v>40</v>
      </c>
      <c r="H2734" s="69">
        <v>35283.839999999997</v>
      </c>
      <c r="I2734" s="57"/>
      <c r="J2734" s="67">
        <v>42823</v>
      </c>
      <c r="K2734" s="68">
        <v>40</v>
      </c>
      <c r="L2734" s="69">
        <v>21276.74</v>
      </c>
      <c r="M2734" s="57"/>
      <c r="N2734" s="67">
        <v>42823</v>
      </c>
      <c r="O2734" s="68">
        <v>40</v>
      </c>
      <c r="P2734" s="69">
        <v>17098.261310000002</v>
      </c>
      <c r="Q2734" s="57"/>
      <c r="R2734" s="70">
        <f t="shared" si="126"/>
        <v>0.60301656509042112</v>
      </c>
      <c r="S2734" s="71">
        <f t="shared" si="127"/>
        <v>29208.959795873001</v>
      </c>
      <c r="T2734" s="72">
        <f t="shared" si="128"/>
        <v>10310.534804174646</v>
      </c>
    </row>
    <row r="2735" spans="2:20" x14ac:dyDescent="0.25">
      <c r="B2735" s="64">
        <v>42823</v>
      </c>
      <c r="C2735" s="65">
        <v>41</v>
      </c>
      <c r="D2735" s="66">
        <v>1.4038600000000001</v>
      </c>
      <c r="E2735" s="57"/>
      <c r="F2735" s="67">
        <v>42823</v>
      </c>
      <c r="G2735" s="68">
        <v>41</v>
      </c>
      <c r="H2735" s="69">
        <v>35046.400000000001</v>
      </c>
      <c r="I2735" s="57"/>
      <c r="J2735" s="67">
        <v>42823</v>
      </c>
      <c r="K2735" s="68">
        <v>41</v>
      </c>
      <c r="L2735" s="69">
        <v>2574.67</v>
      </c>
      <c r="M2735" s="57"/>
      <c r="N2735" s="67">
        <v>42823</v>
      </c>
      <c r="O2735" s="68">
        <v>41</v>
      </c>
      <c r="P2735" s="69">
        <v>16989.541260000002</v>
      </c>
      <c r="Q2735" s="57"/>
      <c r="R2735" s="70">
        <f t="shared" si="126"/>
        <v>7.3464606921110301E-2</v>
      </c>
      <c r="S2735" s="71">
        <f t="shared" si="127"/>
        <v>23850.937393263604</v>
      </c>
      <c r="T2735" s="72">
        <f t="shared" si="128"/>
        <v>1248.1299704358851</v>
      </c>
    </row>
    <row r="2736" spans="2:20" x14ac:dyDescent="0.25">
      <c r="B2736" s="64">
        <v>42823</v>
      </c>
      <c r="C2736" s="65">
        <v>42</v>
      </c>
      <c r="D2736" s="66">
        <v>0.88092999999999999</v>
      </c>
      <c r="E2736" s="57"/>
      <c r="F2736" s="67">
        <v>42823</v>
      </c>
      <c r="G2736" s="68">
        <v>42</v>
      </c>
      <c r="H2736" s="69">
        <v>33609.269999999997</v>
      </c>
      <c r="I2736" s="57"/>
      <c r="J2736" s="67">
        <v>42823</v>
      </c>
      <c r="K2736" s="68">
        <v>42</v>
      </c>
      <c r="L2736" s="69">
        <v>-6493.46</v>
      </c>
      <c r="M2736" s="57"/>
      <c r="N2736" s="67">
        <v>42823</v>
      </c>
      <c r="O2736" s="68">
        <v>42</v>
      </c>
      <c r="P2736" s="69">
        <v>16302.22748</v>
      </c>
      <c r="Q2736" s="57"/>
      <c r="R2736" s="70">
        <f t="shared" si="126"/>
        <v>-0.19320443437182661</v>
      </c>
      <c r="S2736" s="71">
        <f t="shared" si="127"/>
        <v>14361.1212539564</v>
      </c>
      <c r="T2736" s="72">
        <f t="shared" si="128"/>
        <v>-3149.6626392742482</v>
      </c>
    </row>
    <row r="2737" spans="2:20" x14ac:dyDescent="0.25">
      <c r="B2737" s="64">
        <v>42823</v>
      </c>
      <c r="C2737" s="65">
        <v>43</v>
      </c>
      <c r="D2737" s="66">
        <v>0.30266999999999999</v>
      </c>
      <c r="E2737" s="57"/>
      <c r="F2737" s="67">
        <v>42823</v>
      </c>
      <c r="G2737" s="68">
        <v>43</v>
      </c>
      <c r="H2737" s="69">
        <v>32126.44</v>
      </c>
      <c r="I2737" s="57"/>
      <c r="J2737" s="67">
        <v>42823</v>
      </c>
      <c r="K2737" s="68">
        <v>43</v>
      </c>
      <c r="L2737" s="69">
        <v>-8023.58</v>
      </c>
      <c r="M2737" s="57"/>
      <c r="N2737" s="67">
        <v>42823</v>
      </c>
      <c r="O2737" s="68">
        <v>43</v>
      </c>
      <c r="P2737" s="69">
        <v>15601.57012</v>
      </c>
      <c r="Q2737" s="57"/>
      <c r="R2737" s="70">
        <f t="shared" si="126"/>
        <v>-0.24975005011448514</v>
      </c>
      <c r="S2737" s="71">
        <f t="shared" si="127"/>
        <v>4722.1272282204</v>
      </c>
      <c r="T2737" s="72">
        <f t="shared" si="128"/>
        <v>-3896.4929193346543</v>
      </c>
    </row>
    <row r="2738" spans="2:20" x14ac:dyDescent="0.25">
      <c r="B2738" s="64">
        <v>42823</v>
      </c>
      <c r="C2738" s="65">
        <v>44</v>
      </c>
      <c r="D2738" s="66">
        <v>0.58830000000000005</v>
      </c>
      <c r="E2738" s="57"/>
      <c r="F2738" s="67">
        <v>42823</v>
      </c>
      <c r="G2738" s="68">
        <v>44</v>
      </c>
      <c r="H2738" s="69">
        <v>30073.83</v>
      </c>
      <c r="I2738" s="57"/>
      <c r="J2738" s="67">
        <v>42823</v>
      </c>
      <c r="K2738" s="68">
        <v>44</v>
      </c>
      <c r="L2738" s="69">
        <v>-4056.01</v>
      </c>
      <c r="M2738" s="57"/>
      <c r="N2738" s="67">
        <v>42823</v>
      </c>
      <c r="O2738" s="68">
        <v>44</v>
      </c>
      <c r="P2738" s="69">
        <v>14572.727279999999</v>
      </c>
      <c r="Q2738" s="57"/>
      <c r="R2738" s="70">
        <f t="shared" si="126"/>
        <v>-0.13486842214643097</v>
      </c>
      <c r="S2738" s="71">
        <f t="shared" si="127"/>
        <v>8573.135458824001</v>
      </c>
      <c r="T2738" s="72">
        <f t="shared" si="128"/>
        <v>-1965.4007346238507</v>
      </c>
    </row>
    <row r="2739" spans="2:20" x14ac:dyDescent="0.25">
      <c r="B2739" s="64">
        <v>42823</v>
      </c>
      <c r="C2739" s="65">
        <v>45</v>
      </c>
      <c r="D2739" s="66">
        <v>0.90356999999999998</v>
      </c>
      <c r="E2739" s="57"/>
      <c r="F2739" s="67">
        <v>42823</v>
      </c>
      <c r="G2739" s="68">
        <v>45</v>
      </c>
      <c r="H2739" s="69">
        <v>27886.33</v>
      </c>
      <c r="I2739" s="57"/>
      <c r="J2739" s="67">
        <v>42823</v>
      </c>
      <c r="K2739" s="68">
        <v>45</v>
      </c>
      <c r="L2739" s="69">
        <v>-1178.5</v>
      </c>
      <c r="M2739" s="57"/>
      <c r="N2739" s="67">
        <v>42823</v>
      </c>
      <c r="O2739" s="68">
        <v>45</v>
      </c>
      <c r="P2739" s="69">
        <v>13474.970139999999</v>
      </c>
      <c r="Q2739" s="57"/>
      <c r="R2739" s="70">
        <f t="shared" si="126"/>
        <v>-4.2260849670788518E-2</v>
      </c>
      <c r="S2739" s="71">
        <f t="shared" si="127"/>
        <v>12175.578769399799</v>
      </c>
      <c r="T2739" s="72">
        <f t="shared" si="128"/>
        <v>-569.46368740490414</v>
      </c>
    </row>
    <row r="2740" spans="2:20" x14ac:dyDescent="0.25">
      <c r="B2740" s="64">
        <v>42823</v>
      </c>
      <c r="C2740" s="65">
        <v>46</v>
      </c>
      <c r="D2740" s="66">
        <v>0.85197999999999996</v>
      </c>
      <c r="E2740" s="57"/>
      <c r="F2740" s="67">
        <v>42823</v>
      </c>
      <c r="G2740" s="68">
        <v>46</v>
      </c>
      <c r="H2740" s="69">
        <v>25649.67</v>
      </c>
      <c r="I2740" s="57"/>
      <c r="J2740" s="67">
        <v>42823</v>
      </c>
      <c r="K2740" s="68">
        <v>46</v>
      </c>
      <c r="L2740" s="69">
        <v>-10009.14</v>
      </c>
      <c r="M2740" s="57"/>
      <c r="N2740" s="67">
        <v>42823</v>
      </c>
      <c r="O2740" s="68">
        <v>46</v>
      </c>
      <c r="P2740" s="69">
        <v>12336.39834</v>
      </c>
      <c r="Q2740" s="57"/>
      <c r="R2740" s="70">
        <f t="shared" si="126"/>
        <v>-0.39022490347829036</v>
      </c>
      <c r="S2740" s="71">
        <f t="shared" si="127"/>
        <v>10510.364657713199</v>
      </c>
      <c r="T2740" s="72">
        <f t="shared" si="128"/>
        <v>-4813.9698514962411</v>
      </c>
    </row>
    <row r="2741" spans="2:20" x14ac:dyDescent="0.25">
      <c r="B2741" s="64">
        <v>42823</v>
      </c>
      <c r="C2741" s="65">
        <v>47</v>
      </c>
      <c r="D2741" s="66">
        <v>2.10507</v>
      </c>
      <c r="E2741" s="57"/>
      <c r="F2741" s="67">
        <v>42823</v>
      </c>
      <c r="G2741" s="68">
        <v>47</v>
      </c>
      <c r="H2741" s="69">
        <v>23892.16</v>
      </c>
      <c r="I2741" s="57"/>
      <c r="J2741" s="67">
        <v>42823</v>
      </c>
      <c r="K2741" s="68">
        <v>47</v>
      </c>
      <c r="L2741" s="69">
        <v>-1922.74</v>
      </c>
      <c r="M2741" s="57"/>
      <c r="N2741" s="67">
        <v>42823</v>
      </c>
      <c r="O2741" s="68">
        <v>47</v>
      </c>
      <c r="P2741" s="69">
        <v>11580.600490000001</v>
      </c>
      <c r="Q2741" s="57"/>
      <c r="R2741" s="70">
        <f t="shared" si="126"/>
        <v>-8.0475771131618065E-2</v>
      </c>
      <c r="S2741" s="71">
        <f t="shared" si="127"/>
        <v>24377.974673484303</v>
      </c>
      <c r="T2741" s="72">
        <f t="shared" si="128"/>
        <v>-931.95775459994411</v>
      </c>
    </row>
    <row r="2742" spans="2:20" x14ac:dyDescent="0.25">
      <c r="B2742" s="64">
        <v>42823</v>
      </c>
      <c r="C2742" s="65">
        <v>48</v>
      </c>
      <c r="D2742" s="66">
        <v>2.6756099999999998</v>
      </c>
      <c r="E2742" s="57"/>
      <c r="F2742" s="67">
        <v>42823</v>
      </c>
      <c r="G2742" s="68">
        <v>48</v>
      </c>
      <c r="H2742" s="69">
        <v>22576.77</v>
      </c>
      <c r="I2742" s="57"/>
      <c r="J2742" s="67">
        <v>42823</v>
      </c>
      <c r="K2742" s="68">
        <v>48</v>
      </c>
      <c r="L2742" s="69">
        <v>3999.69</v>
      </c>
      <c r="M2742" s="57"/>
      <c r="N2742" s="67">
        <v>42823</v>
      </c>
      <c r="O2742" s="68">
        <v>48</v>
      </c>
      <c r="P2742" s="69">
        <v>10893.460940000001</v>
      </c>
      <c r="Q2742" s="57"/>
      <c r="R2742" s="70">
        <f t="shared" si="126"/>
        <v>0.17715953167791496</v>
      </c>
      <c r="S2742" s="71">
        <f t="shared" si="127"/>
        <v>29146.6530256734</v>
      </c>
      <c r="T2742" s="72">
        <f t="shared" si="128"/>
        <v>1929.8804384820594</v>
      </c>
    </row>
    <row r="2743" spans="2:20" x14ac:dyDescent="0.25">
      <c r="B2743" s="64">
        <v>42824</v>
      </c>
      <c r="C2743" s="65">
        <v>1</v>
      </c>
      <c r="D2743" s="66">
        <v>2.7967</v>
      </c>
      <c r="E2743" s="57"/>
      <c r="F2743" s="67">
        <v>42824</v>
      </c>
      <c r="G2743" s="68">
        <v>1</v>
      </c>
      <c r="H2743" s="69">
        <v>21576.38</v>
      </c>
      <c r="I2743" s="57"/>
      <c r="J2743" s="67">
        <v>42824</v>
      </c>
      <c r="K2743" s="68">
        <v>1</v>
      </c>
      <c r="L2743" s="69">
        <v>-5222.83</v>
      </c>
      <c r="M2743" s="57"/>
      <c r="N2743" s="67">
        <v>42824</v>
      </c>
      <c r="O2743" s="68">
        <v>1</v>
      </c>
      <c r="P2743" s="69">
        <v>10485.85714</v>
      </c>
      <c r="Q2743" s="57"/>
      <c r="R2743" s="70">
        <f t="shared" si="126"/>
        <v>-0.24206238488569443</v>
      </c>
      <c r="S2743" s="71">
        <f t="shared" si="127"/>
        <v>29325.796663437999</v>
      </c>
      <c r="T2743" s="72">
        <f t="shared" si="128"/>
        <v>-2538.231586879087</v>
      </c>
    </row>
    <row r="2744" spans="2:20" x14ac:dyDescent="0.25">
      <c r="B2744" s="64">
        <v>42824</v>
      </c>
      <c r="C2744" s="65">
        <v>2</v>
      </c>
      <c r="D2744" s="66">
        <v>3.0781800000000001</v>
      </c>
      <c r="E2744" s="57"/>
      <c r="F2744" s="67">
        <v>42824</v>
      </c>
      <c r="G2744" s="68">
        <v>2</v>
      </c>
      <c r="H2744" s="69">
        <v>21561.77</v>
      </c>
      <c r="I2744" s="57"/>
      <c r="J2744" s="67">
        <v>42824</v>
      </c>
      <c r="K2744" s="68">
        <v>2</v>
      </c>
      <c r="L2744" s="69">
        <v>-1026.6500000000001</v>
      </c>
      <c r="M2744" s="57"/>
      <c r="N2744" s="67">
        <v>42824</v>
      </c>
      <c r="O2744" s="68">
        <v>2</v>
      </c>
      <c r="P2744" s="69">
        <v>10469.75352</v>
      </c>
      <c r="Q2744" s="57"/>
      <c r="R2744" s="70">
        <f t="shared" si="126"/>
        <v>-4.7614365610986482E-2</v>
      </c>
      <c r="S2744" s="71">
        <f t="shared" si="127"/>
        <v>32227.785890193602</v>
      </c>
      <c r="T2744" s="72">
        <f t="shared" si="128"/>
        <v>-498.51067195819269</v>
      </c>
    </row>
    <row r="2745" spans="2:20" x14ac:dyDescent="0.25">
      <c r="B2745" s="64">
        <v>42824</v>
      </c>
      <c r="C2745" s="65">
        <v>3</v>
      </c>
      <c r="D2745" s="66">
        <v>3.1847599999999998</v>
      </c>
      <c r="E2745" s="57"/>
      <c r="F2745" s="67">
        <v>42824</v>
      </c>
      <c r="G2745" s="68">
        <v>3</v>
      </c>
      <c r="H2745" s="69">
        <v>21986.3</v>
      </c>
      <c r="I2745" s="57"/>
      <c r="J2745" s="67">
        <v>42824</v>
      </c>
      <c r="K2745" s="68">
        <v>3</v>
      </c>
      <c r="L2745" s="69">
        <v>-2162.5</v>
      </c>
      <c r="M2745" s="57"/>
      <c r="N2745" s="67">
        <v>42824</v>
      </c>
      <c r="O2745" s="68">
        <v>3</v>
      </c>
      <c r="P2745" s="69">
        <v>10708.036980000001</v>
      </c>
      <c r="Q2745" s="57"/>
      <c r="R2745" s="70">
        <f t="shared" si="126"/>
        <v>-9.8356703947458199E-2</v>
      </c>
      <c r="S2745" s="71">
        <f t="shared" si="127"/>
        <v>34102.527852424799</v>
      </c>
      <c r="T2745" s="72">
        <f t="shared" si="128"/>
        <v>-1053.2072231002944</v>
      </c>
    </row>
    <row r="2746" spans="2:20" x14ac:dyDescent="0.25">
      <c r="B2746" s="64">
        <v>42824</v>
      </c>
      <c r="C2746" s="65">
        <v>4</v>
      </c>
      <c r="D2746" s="66">
        <v>3.15801</v>
      </c>
      <c r="E2746" s="57"/>
      <c r="F2746" s="67">
        <v>42824</v>
      </c>
      <c r="G2746" s="68">
        <v>4</v>
      </c>
      <c r="H2746" s="69">
        <v>22505.67</v>
      </c>
      <c r="I2746" s="57"/>
      <c r="J2746" s="67">
        <v>42824</v>
      </c>
      <c r="K2746" s="68">
        <v>4</v>
      </c>
      <c r="L2746" s="69">
        <v>-1223.98</v>
      </c>
      <c r="M2746" s="57"/>
      <c r="N2746" s="67">
        <v>42824</v>
      </c>
      <c r="O2746" s="68">
        <v>4</v>
      </c>
      <c r="P2746" s="69">
        <v>10955.54348</v>
      </c>
      <c r="Q2746" s="57"/>
      <c r="R2746" s="70">
        <f t="shared" si="126"/>
        <v>-5.4385405988801941E-2</v>
      </c>
      <c r="S2746" s="71">
        <f t="shared" si="127"/>
        <v>34597.715865274804</v>
      </c>
      <c r="T2746" s="72">
        <f t="shared" si="128"/>
        <v>-595.82167998777209</v>
      </c>
    </row>
    <row r="2747" spans="2:20" x14ac:dyDescent="0.25">
      <c r="B2747" s="64">
        <v>42824</v>
      </c>
      <c r="C2747" s="65">
        <v>5</v>
      </c>
      <c r="D2747" s="66">
        <v>2.5167700000000002</v>
      </c>
      <c r="E2747" s="57"/>
      <c r="F2747" s="67">
        <v>42824</v>
      </c>
      <c r="G2747" s="68">
        <v>5</v>
      </c>
      <c r="H2747" s="69">
        <v>22136.04</v>
      </c>
      <c r="I2747" s="57"/>
      <c r="J2747" s="67">
        <v>42824</v>
      </c>
      <c r="K2747" s="68">
        <v>5</v>
      </c>
      <c r="L2747" s="69">
        <v>-5665.31</v>
      </c>
      <c r="M2747" s="57"/>
      <c r="N2747" s="67">
        <v>42824</v>
      </c>
      <c r="O2747" s="68">
        <v>5</v>
      </c>
      <c r="P2747" s="69">
        <v>10670.58015</v>
      </c>
      <c r="Q2747" s="57"/>
      <c r="R2747" s="70">
        <f t="shared" si="126"/>
        <v>-0.25593150355709515</v>
      </c>
      <c r="S2747" s="71">
        <f t="shared" si="127"/>
        <v>26855.396004115501</v>
      </c>
      <c r="T2747" s="72">
        <f t="shared" si="128"/>
        <v>-2730.937621615994</v>
      </c>
    </row>
    <row r="2748" spans="2:20" x14ac:dyDescent="0.25">
      <c r="B2748" s="64">
        <v>42824</v>
      </c>
      <c r="C2748" s="65">
        <v>6</v>
      </c>
      <c r="D2748" s="66">
        <v>2.2583099999999998</v>
      </c>
      <c r="E2748" s="57"/>
      <c r="F2748" s="67">
        <v>42824</v>
      </c>
      <c r="G2748" s="68">
        <v>6</v>
      </c>
      <c r="H2748" s="69">
        <v>21796.94</v>
      </c>
      <c r="I2748" s="57"/>
      <c r="J2748" s="67">
        <v>42824</v>
      </c>
      <c r="K2748" s="68">
        <v>6</v>
      </c>
      <c r="L2748" s="69">
        <v>-10803.3</v>
      </c>
      <c r="M2748" s="57"/>
      <c r="N2748" s="67">
        <v>42824</v>
      </c>
      <c r="O2748" s="68">
        <v>6</v>
      </c>
      <c r="P2748" s="69">
        <v>10506.458989999999</v>
      </c>
      <c r="Q2748" s="57"/>
      <c r="R2748" s="70">
        <f t="shared" si="126"/>
        <v>-0.49563379079815789</v>
      </c>
      <c r="S2748" s="71">
        <f t="shared" si="127"/>
        <v>23726.841401706897</v>
      </c>
      <c r="T2748" s="72">
        <f t="shared" si="128"/>
        <v>-5207.356097079085</v>
      </c>
    </row>
    <row r="2749" spans="2:20" x14ac:dyDescent="0.25">
      <c r="B2749" s="64">
        <v>42824</v>
      </c>
      <c r="C2749" s="65">
        <v>7</v>
      </c>
      <c r="D2749" s="66">
        <v>2.3197399999999999</v>
      </c>
      <c r="E2749" s="57"/>
      <c r="F2749" s="67">
        <v>42824</v>
      </c>
      <c r="G2749" s="68">
        <v>7</v>
      </c>
      <c r="H2749" s="69">
        <v>21596.3</v>
      </c>
      <c r="I2749" s="57"/>
      <c r="J2749" s="67">
        <v>42824</v>
      </c>
      <c r="K2749" s="68">
        <v>7</v>
      </c>
      <c r="L2749" s="69">
        <v>-14332.12</v>
      </c>
      <c r="M2749" s="57"/>
      <c r="N2749" s="67">
        <v>42824</v>
      </c>
      <c r="O2749" s="68">
        <v>7</v>
      </c>
      <c r="P2749" s="69">
        <v>10491.303830000001</v>
      </c>
      <c r="Q2749" s="57"/>
      <c r="R2749" s="70">
        <f t="shared" si="126"/>
        <v>-0.66363775276320491</v>
      </c>
      <c r="S2749" s="71">
        <f t="shared" si="127"/>
        <v>24337.097146604199</v>
      </c>
      <c r="T2749" s="72">
        <f t="shared" si="128"/>
        <v>-6962.4252972972054</v>
      </c>
    </row>
    <row r="2750" spans="2:20" x14ac:dyDescent="0.25">
      <c r="B2750" s="64">
        <v>42824</v>
      </c>
      <c r="C2750" s="65">
        <v>8</v>
      </c>
      <c r="D2750" s="66">
        <v>2.7865600000000001</v>
      </c>
      <c r="E2750" s="57"/>
      <c r="F2750" s="67">
        <v>42824</v>
      </c>
      <c r="G2750" s="68">
        <v>8</v>
      </c>
      <c r="H2750" s="69">
        <v>21194.85</v>
      </c>
      <c r="I2750" s="57"/>
      <c r="J2750" s="67">
        <v>42824</v>
      </c>
      <c r="K2750" s="68">
        <v>8</v>
      </c>
      <c r="L2750" s="69">
        <v>-14473.46</v>
      </c>
      <c r="M2750" s="57"/>
      <c r="N2750" s="67">
        <v>42824</v>
      </c>
      <c r="O2750" s="68">
        <v>8</v>
      </c>
      <c r="P2750" s="69">
        <v>10287.930350000001</v>
      </c>
      <c r="Q2750" s="57"/>
      <c r="R2750" s="70">
        <f t="shared" si="126"/>
        <v>-0.68287626475299423</v>
      </c>
      <c r="S2750" s="71">
        <f t="shared" si="127"/>
        <v>28667.935196096005</v>
      </c>
      <c r="T2750" s="72">
        <f t="shared" si="128"/>
        <v>-7025.3834494469647</v>
      </c>
    </row>
    <row r="2751" spans="2:20" x14ac:dyDescent="0.25">
      <c r="B2751" s="64">
        <v>42824</v>
      </c>
      <c r="C2751" s="65">
        <v>9</v>
      </c>
      <c r="D2751" s="66">
        <v>3.0788000000000002</v>
      </c>
      <c r="E2751" s="57"/>
      <c r="F2751" s="67">
        <v>42824</v>
      </c>
      <c r="G2751" s="68">
        <v>9</v>
      </c>
      <c r="H2751" s="69">
        <v>21045.45</v>
      </c>
      <c r="I2751" s="57"/>
      <c r="J2751" s="67">
        <v>42824</v>
      </c>
      <c r="K2751" s="68">
        <v>9</v>
      </c>
      <c r="L2751" s="69">
        <v>-12869.82</v>
      </c>
      <c r="M2751" s="57"/>
      <c r="N2751" s="67">
        <v>42824</v>
      </c>
      <c r="O2751" s="68">
        <v>9</v>
      </c>
      <c r="P2751" s="69">
        <v>10221.27722</v>
      </c>
      <c r="Q2751" s="57"/>
      <c r="R2751" s="70">
        <f t="shared" si="126"/>
        <v>-0.61152505648489341</v>
      </c>
      <c r="S2751" s="71">
        <f t="shared" si="127"/>
        <v>31469.268304936002</v>
      </c>
      <c r="T2751" s="72">
        <f t="shared" si="128"/>
        <v>-6250.5671293082542</v>
      </c>
    </row>
    <row r="2752" spans="2:20" x14ac:dyDescent="0.25">
      <c r="B2752" s="64">
        <v>42824</v>
      </c>
      <c r="C2752" s="65">
        <v>10</v>
      </c>
      <c r="D2752" s="66">
        <v>3.2309199999999998</v>
      </c>
      <c r="E2752" s="57"/>
      <c r="F2752" s="67">
        <v>42824</v>
      </c>
      <c r="G2752" s="68">
        <v>10</v>
      </c>
      <c r="H2752" s="69">
        <v>21104.78</v>
      </c>
      <c r="I2752" s="57"/>
      <c r="J2752" s="67">
        <v>42824</v>
      </c>
      <c r="K2752" s="68">
        <v>10</v>
      </c>
      <c r="L2752" s="69">
        <v>-10650.43</v>
      </c>
      <c r="M2752" s="57"/>
      <c r="N2752" s="67">
        <v>42824</v>
      </c>
      <c r="O2752" s="68">
        <v>10</v>
      </c>
      <c r="P2752" s="69">
        <v>10251.49</v>
      </c>
      <c r="Q2752" s="57"/>
      <c r="R2752" s="70">
        <f t="shared" si="126"/>
        <v>-0.50464539312894996</v>
      </c>
      <c r="S2752" s="71">
        <f t="shared" si="127"/>
        <v>33121.744070799999</v>
      </c>
      <c r="T2752" s="72">
        <f t="shared" si="128"/>
        <v>-5173.3672012074994</v>
      </c>
    </row>
    <row r="2753" spans="2:20" x14ac:dyDescent="0.25">
      <c r="B2753" s="64">
        <v>42824</v>
      </c>
      <c r="C2753" s="65">
        <v>11</v>
      </c>
      <c r="D2753" s="66">
        <v>3.1787399999999999</v>
      </c>
      <c r="E2753" s="57"/>
      <c r="F2753" s="67">
        <v>42824</v>
      </c>
      <c r="G2753" s="68">
        <v>11</v>
      </c>
      <c r="H2753" s="69">
        <v>21891.64</v>
      </c>
      <c r="I2753" s="57"/>
      <c r="J2753" s="67">
        <v>42824</v>
      </c>
      <c r="K2753" s="68">
        <v>11</v>
      </c>
      <c r="L2753" s="69">
        <v>-7739.33</v>
      </c>
      <c r="M2753" s="57"/>
      <c r="N2753" s="67">
        <v>42824</v>
      </c>
      <c r="O2753" s="68">
        <v>11</v>
      </c>
      <c r="P2753" s="69">
        <v>10654.047189999999</v>
      </c>
      <c r="Q2753" s="57"/>
      <c r="R2753" s="70">
        <f t="shared" si="126"/>
        <v>-0.35352901838327327</v>
      </c>
      <c r="S2753" s="71">
        <f t="shared" si="127"/>
        <v>33866.445964740597</v>
      </c>
      <c r="T2753" s="72">
        <f t="shared" si="128"/>
        <v>-3766.5148448897708</v>
      </c>
    </row>
    <row r="2754" spans="2:20" x14ac:dyDescent="0.25">
      <c r="B2754" s="64">
        <v>42824</v>
      </c>
      <c r="C2754" s="65">
        <v>12</v>
      </c>
      <c r="D2754" s="66">
        <v>2.9026900000000002</v>
      </c>
      <c r="E2754" s="57"/>
      <c r="F2754" s="67">
        <v>42824</v>
      </c>
      <c r="G2754" s="68">
        <v>12</v>
      </c>
      <c r="H2754" s="69">
        <v>22993.35</v>
      </c>
      <c r="I2754" s="57"/>
      <c r="J2754" s="67">
        <v>42824</v>
      </c>
      <c r="K2754" s="68">
        <v>12</v>
      </c>
      <c r="L2754" s="69">
        <v>-3618.12</v>
      </c>
      <c r="M2754" s="57"/>
      <c r="N2754" s="67">
        <v>42824</v>
      </c>
      <c r="O2754" s="68">
        <v>12</v>
      </c>
      <c r="P2754" s="69">
        <v>11204.84541</v>
      </c>
      <c r="Q2754" s="57"/>
      <c r="R2754" s="70">
        <f t="shared" si="126"/>
        <v>-0.15735506135469604</v>
      </c>
      <c r="S2754" s="71">
        <f t="shared" si="127"/>
        <v>32524.192723152901</v>
      </c>
      <c r="T2754" s="72">
        <f t="shared" si="128"/>
        <v>-1763.1391369604344</v>
      </c>
    </row>
    <row r="2755" spans="2:20" x14ac:dyDescent="0.25">
      <c r="B2755" s="64">
        <v>42824</v>
      </c>
      <c r="C2755" s="65">
        <v>13</v>
      </c>
      <c r="D2755" s="66">
        <v>2.6449400000000001</v>
      </c>
      <c r="E2755" s="57"/>
      <c r="F2755" s="67">
        <v>42824</v>
      </c>
      <c r="G2755" s="68">
        <v>13</v>
      </c>
      <c r="H2755" s="69">
        <v>25101.81</v>
      </c>
      <c r="I2755" s="57"/>
      <c r="J2755" s="67">
        <v>42824</v>
      </c>
      <c r="K2755" s="68">
        <v>13</v>
      </c>
      <c r="L2755" s="69">
        <v>7563.39</v>
      </c>
      <c r="M2755" s="57"/>
      <c r="N2755" s="67">
        <v>42824</v>
      </c>
      <c r="O2755" s="68">
        <v>13</v>
      </c>
      <c r="P2755" s="69">
        <v>12149.98501</v>
      </c>
      <c r="Q2755" s="57"/>
      <c r="R2755" s="70">
        <f t="shared" si="126"/>
        <v>0.30130855105667681</v>
      </c>
      <c r="S2755" s="71">
        <f t="shared" si="127"/>
        <v>32135.981352349401</v>
      </c>
      <c r="T2755" s="72">
        <f t="shared" si="128"/>
        <v>3660.894378723443</v>
      </c>
    </row>
    <row r="2756" spans="2:20" x14ac:dyDescent="0.25">
      <c r="B2756" s="64">
        <v>42824</v>
      </c>
      <c r="C2756" s="65">
        <v>14</v>
      </c>
      <c r="D2756" s="66">
        <v>1.54565</v>
      </c>
      <c r="E2756" s="57"/>
      <c r="F2756" s="67">
        <v>42824</v>
      </c>
      <c r="G2756" s="68">
        <v>14</v>
      </c>
      <c r="H2756" s="69">
        <v>27241.93</v>
      </c>
      <c r="I2756" s="57"/>
      <c r="J2756" s="67">
        <v>42824</v>
      </c>
      <c r="K2756" s="68">
        <v>14</v>
      </c>
      <c r="L2756" s="69">
        <v>-10165.530000000001</v>
      </c>
      <c r="M2756" s="57"/>
      <c r="N2756" s="67">
        <v>42824</v>
      </c>
      <c r="O2756" s="68">
        <v>14</v>
      </c>
      <c r="P2756" s="69">
        <v>13222.00153</v>
      </c>
      <c r="Q2756" s="57"/>
      <c r="R2756" s="70">
        <f t="shared" si="126"/>
        <v>-0.37315748186710707</v>
      </c>
      <c r="S2756" s="71">
        <f t="shared" si="127"/>
        <v>20436.586664844497</v>
      </c>
      <c r="T2756" s="72">
        <f t="shared" si="128"/>
        <v>-4933.8887961778364</v>
      </c>
    </row>
    <row r="2757" spans="2:20" x14ac:dyDescent="0.25">
      <c r="B2757" s="64">
        <v>42824</v>
      </c>
      <c r="C2757" s="65">
        <v>15</v>
      </c>
      <c r="D2757" s="66">
        <v>1.11737</v>
      </c>
      <c r="E2757" s="57"/>
      <c r="F2757" s="67">
        <v>42824</v>
      </c>
      <c r="G2757" s="68">
        <v>15</v>
      </c>
      <c r="H2757" s="69">
        <v>30175.99</v>
      </c>
      <c r="I2757" s="57"/>
      <c r="J2757" s="67">
        <v>42824</v>
      </c>
      <c r="K2757" s="68">
        <v>15</v>
      </c>
      <c r="L2757" s="69">
        <v>-9343.82</v>
      </c>
      <c r="M2757" s="57"/>
      <c r="N2757" s="67">
        <v>42824</v>
      </c>
      <c r="O2757" s="68">
        <v>15</v>
      </c>
      <c r="P2757" s="69">
        <v>14508.92193</v>
      </c>
      <c r="Q2757" s="57"/>
      <c r="R2757" s="70">
        <f t="shared" si="126"/>
        <v>-0.30964419062970261</v>
      </c>
      <c r="S2757" s="71">
        <f t="shared" si="127"/>
        <v>16211.8340969241</v>
      </c>
      <c r="T2757" s="72">
        <f t="shared" si="128"/>
        <v>-4492.6033879243932</v>
      </c>
    </row>
    <row r="2758" spans="2:20" x14ac:dyDescent="0.25">
      <c r="B2758" s="64">
        <v>42824</v>
      </c>
      <c r="C2758" s="65">
        <v>16</v>
      </c>
      <c r="D2758" s="66">
        <v>1.19529</v>
      </c>
      <c r="E2758" s="57"/>
      <c r="F2758" s="67">
        <v>42824</v>
      </c>
      <c r="G2758" s="68">
        <v>16</v>
      </c>
      <c r="H2758" s="69">
        <v>31736.32</v>
      </c>
      <c r="I2758" s="57"/>
      <c r="J2758" s="67">
        <v>42824</v>
      </c>
      <c r="K2758" s="68">
        <v>16</v>
      </c>
      <c r="L2758" s="69">
        <v>-7257.51</v>
      </c>
      <c r="M2758" s="57"/>
      <c r="N2758" s="67">
        <v>42824</v>
      </c>
      <c r="O2758" s="68">
        <v>16</v>
      </c>
      <c r="P2758" s="69">
        <v>15284.07279</v>
      </c>
      <c r="Q2758" s="57"/>
      <c r="R2758" s="70">
        <f t="shared" si="126"/>
        <v>-0.22868152325159313</v>
      </c>
      <c r="S2758" s="71">
        <f t="shared" si="127"/>
        <v>18268.899365159101</v>
      </c>
      <c r="T2758" s="72">
        <f t="shared" si="128"/>
        <v>-3495.1850471054267</v>
      </c>
    </row>
    <row r="2759" spans="2:20" x14ac:dyDescent="0.25">
      <c r="B2759" s="64">
        <v>42824</v>
      </c>
      <c r="C2759" s="65">
        <v>17</v>
      </c>
      <c r="D2759" s="66">
        <v>0.81347000000000003</v>
      </c>
      <c r="E2759" s="57"/>
      <c r="F2759" s="67">
        <v>42824</v>
      </c>
      <c r="G2759" s="68">
        <v>17</v>
      </c>
      <c r="H2759" s="69">
        <v>32337.53</v>
      </c>
      <c r="I2759" s="57"/>
      <c r="J2759" s="67">
        <v>42824</v>
      </c>
      <c r="K2759" s="68">
        <v>17</v>
      </c>
      <c r="L2759" s="69">
        <v>-2383.44</v>
      </c>
      <c r="M2759" s="57"/>
      <c r="N2759" s="67">
        <v>42824</v>
      </c>
      <c r="O2759" s="68">
        <v>17</v>
      </c>
      <c r="P2759" s="69">
        <v>15595.06479</v>
      </c>
      <c r="Q2759" s="57"/>
      <c r="R2759" s="70">
        <f t="shared" si="126"/>
        <v>-7.370507271272729E-2</v>
      </c>
      <c r="S2759" s="71">
        <f t="shared" si="127"/>
        <v>12686.1173547213</v>
      </c>
      <c r="T2759" s="72">
        <f t="shared" si="128"/>
        <v>-1149.4353843066431</v>
      </c>
    </row>
    <row r="2760" spans="2:20" x14ac:dyDescent="0.25">
      <c r="B2760" s="64">
        <v>42824</v>
      </c>
      <c r="C2760" s="65">
        <v>18</v>
      </c>
      <c r="D2760" s="66">
        <v>0.62426000000000004</v>
      </c>
      <c r="E2760" s="57"/>
      <c r="F2760" s="67">
        <v>42824</v>
      </c>
      <c r="G2760" s="68">
        <v>18</v>
      </c>
      <c r="H2760" s="69">
        <v>31787.54</v>
      </c>
      <c r="I2760" s="57"/>
      <c r="J2760" s="67">
        <v>42824</v>
      </c>
      <c r="K2760" s="68">
        <v>18</v>
      </c>
      <c r="L2760" s="69">
        <v>-6374.46</v>
      </c>
      <c r="M2760" s="57"/>
      <c r="N2760" s="67">
        <v>42824</v>
      </c>
      <c r="O2760" s="68">
        <v>18</v>
      </c>
      <c r="P2760" s="69">
        <v>15326.329009999999</v>
      </c>
      <c r="Q2760" s="57"/>
      <c r="R2760" s="70">
        <f t="shared" si="126"/>
        <v>-0.20053329071705453</v>
      </c>
      <c r="S2760" s="71">
        <f t="shared" si="127"/>
        <v>9567.6141477826004</v>
      </c>
      <c r="T2760" s="72">
        <f t="shared" si="128"/>
        <v>-3073.4391909875562</v>
      </c>
    </row>
    <row r="2761" spans="2:20" x14ac:dyDescent="0.25">
      <c r="B2761" s="64">
        <v>42824</v>
      </c>
      <c r="C2761" s="65">
        <v>19</v>
      </c>
      <c r="D2761" s="66">
        <v>0.73143999999999998</v>
      </c>
      <c r="E2761" s="57"/>
      <c r="F2761" s="67">
        <v>42824</v>
      </c>
      <c r="G2761" s="68">
        <v>19</v>
      </c>
      <c r="H2761" s="69">
        <v>31857.040000000001</v>
      </c>
      <c r="I2761" s="57"/>
      <c r="J2761" s="67">
        <v>42824</v>
      </c>
      <c r="K2761" s="68">
        <v>19</v>
      </c>
      <c r="L2761" s="69">
        <v>-7338.36</v>
      </c>
      <c r="M2761" s="57"/>
      <c r="N2761" s="67">
        <v>42824</v>
      </c>
      <c r="O2761" s="68">
        <v>19</v>
      </c>
      <c r="P2761" s="69">
        <v>15370.0363</v>
      </c>
      <c r="Q2761" s="57"/>
      <c r="R2761" s="70">
        <f t="shared" si="126"/>
        <v>-0.23035285136346628</v>
      </c>
      <c r="S2761" s="71">
        <f t="shared" si="127"/>
        <v>11242.259351272</v>
      </c>
      <c r="T2761" s="72">
        <f t="shared" si="128"/>
        <v>-3540.531687264981</v>
      </c>
    </row>
    <row r="2762" spans="2:20" x14ac:dyDescent="0.25">
      <c r="B2762" s="64">
        <v>42824</v>
      </c>
      <c r="C2762" s="65">
        <v>20</v>
      </c>
      <c r="D2762" s="66">
        <v>0.61170999999999998</v>
      </c>
      <c r="E2762" s="57"/>
      <c r="F2762" s="67">
        <v>42824</v>
      </c>
      <c r="G2762" s="68">
        <v>20</v>
      </c>
      <c r="H2762" s="69">
        <v>31628.68</v>
      </c>
      <c r="I2762" s="57"/>
      <c r="J2762" s="67">
        <v>42824</v>
      </c>
      <c r="K2762" s="68">
        <v>20</v>
      </c>
      <c r="L2762" s="69">
        <v>-8241.8799999999992</v>
      </c>
      <c r="M2762" s="57"/>
      <c r="N2762" s="67">
        <v>42824</v>
      </c>
      <c r="O2762" s="68">
        <v>20</v>
      </c>
      <c r="P2762" s="69">
        <v>15264.78844</v>
      </c>
      <c r="Q2762" s="57"/>
      <c r="R2762" s="70">
        <f t="shared" ref="R2762:R2825" si="129">L2762/H2762</f>
        <v>-0.26058248399869988</v>
      </c>
      <c r="S2762" s="71">
        <f t="shared" ref="S2762:S2825" si="130">P2762*D2762</f>
        <v>9337.6237366324003</v>
      </c>
      <c r="T2762" s="72">
        <f t="shared" ref="T2762:T2825" si="131">P2762*R2762</f>
        <v>-3977.7364894098391</v>
      </c>
    </row>
    <row r="2763" spans="2:20" x14ac:dyDescent="0.25">
      <c r="B2763" s="64">
        <v>42824</v>
      </c>
      <c r="C2763" s="65">
        <v>21</v>
      </c>
      <c r="D2763" s="66">
        <v>0.76168999999999998</v>
      </c>
      <c r="E2763" s="57"/>
      <c r="F2763" s="67">
        <v>42824</v>
      </c>
      <c r="G2763" s="68">
        <v>21</v>
      </c>
      <c r="H2763" s="69">
        <v>31231.58</v>
      </c>
      <c r="I2763" s="57"/>
      <c r="J2763" s="67">
        <v>42824</v>
      </c>
      <c r="K2763" s="68">
        <v>21</v>
      </c>
      <c r="L2763" s="69">
        <v>-6515.37</v>
      </c>
      <c r="M2763" s="57"/>
      <c r="N2763" s="67">
        <v>42824</v>
      </c>
      <c r="O2763" s="68">
        <v>21</v>
      </c>
      <c r="P2763" s="69">
        <v>15069.68218</v>
      </c>
      <c r="Q2763" s="57"/>
      <c r="R2763" s="70">
        <f t="shared" si="129"/>
        <v>-0.20861480591119627</v>
      </c>
      <c r="S2763" s="71">
        <f t="shared" si="130"/>
        <v>11478.426219684199</v>
      </c>
      <c r="T2763" s="72">
        <f t="shared" si="131"/>
        <v>-3143.758823124113</v>
      </c>
    </row>
    <row r="2764" spans="2:20" x14ac:dyDescent="0.25">
      <c r="B2764" s="64">
        <v>42824</v>
      </c>
      <c r="C2764" s="65">
        <v>22</v>
      </c>
      <c r="D2764" s="66">
        <v>0.69635999999999998</v>
      </c>
      <c r="E2764" s="57"/>
      <c r="F2764" s="67">
        <v>42824</v>
      </c>
      <c r="G2764" s="68">
        <v>22</v>
      </c>
      <c r="H2764" s="69">
        <v>30593.86</v>
      </c>
      <c r="I2764" s="57"/>
      <c r="J2764" s="67">
        <v>42824</v>
      </c>
      <c r="K2764" s="68">
        <v>22</v>
      </c>
      <c r="L2764" s="69">
        <v>-7592.48</v>
      </c>
      <c r="M2764" s="57"/>
      <c r="N2764" s="67">
        <v>42824</v>
      </c>
      <c r="O2764" s="68">
        <v>22</v>
      </c>
      <c r="P2764" s="69">
        <v>14736.904049999999</v>
      </c>
      <c r="Q2764" s="57"/>
      <c r="R2764" s="70">
        <f t="shared" si="129"/>
        <v>-0.24817005765209096</v>
      </c>
      <c r="S2764" s="71">
        <f t="shared" si="130"/>
        <v>10262.190504257998</v>
      </c>
      <c r="T2764" s="72">
        <f t="shared" si="131"/>
        <v>-3657.2583277018325</v>
      </c>
    </row>
    <row r="2765" spans="2:20" x14ac:dyDescent="0.25">
      <c r="B2765" s="64">
        <v>42824</v>
      </c>
      <c r="C2765" s="65">
        <v>23</v>
      </c>
      <c r="D2765" s="66">
        <v>0.85231999999999997</v>
      </c>
      <c r="E2765" s="57"/>
      <c r="F2765" s="67">
        <v>42824</v>
      </c>
      <c r="G2765" s="68">
        <v>23</v>
      </c>
      <c r="H2765" s="69">
        <v>29991.66</v>
      </c>
      <c r="I2765" s="57"/>
      <c r="J2765" s="67">
        <v>42824</v>
      </c>
      <c r="K2765" s="68">
        <v>23</v>
      </c>
      <c r="L2765" s="69">
        <v>-5766.61</v>
      </c>
      <c r="M2765" s="57"/>
      <c r="N2765" s="67">
        <v>42824</v>
      </c>
      <c r="O2765" s="68">
        <v>23</v>
      </c>
      <c r="P2765" s="69">
        <v>14459.8459</v>
      </c>
      <c r="Q2765" s="57"/>
      <c r="R2765" s="70">
        <f t="shared" si="129"/>
        <v>-0.19227378544568721</v>
      </c>
      <c r="S2765" s="71">
        <f t="shared" si="130"/>
        <v>12324.415857488</v>
      </c>
      <c r="T2765" s="72">
        <f t="shared" si="131"/>
        <v>-2780.2493081542998</v>
      </c>
    </row>
    <row r="2766" spans="2:20" x14ac:dyDescent="0.25">
      <c r="B2766" s="64">
        <v>42824</v>
      </c>
      <c r="C2766" s="65">
        <v>24</v>
      </c>
      <c r="D2766" s="66">
        <v>0.46389999999999998</v>
      </c>
      <c r="E2766" s="57"/>
      <c r="F2766" s="67">
        <v>42824</v>
      </c>
      <c r="G2766" s="68">
        <v>24</v>
      </c>
      <c r="H2766" s="69">
        <v>29283.35</v>
      </c>
      <c r="I2766" s="57"/>
      <c r="J2766" s="67">
        <v>42824</v>
      </c>
      <c r="K2766" s="68">
        <v>24</v>
      </c>
      <c r="L2766" s="69">
        <v>-9961.92</v>
      </c>
      <c r="M2766" s="57"/>
      <c r="N2766" s="67">
        <v>42824</v>
      </c>
      <c r="O2766" s="68">
        <v>24</v>
      </c>
      <c r="P2766" s="69">
        <v>14155.430689999999</v>
      </c>
      <c r="Q2766" s="57"/>
      <c r="R2766" s="70">
        <f t="shared" si="129"/>
        <v>-0.34019058611805003</v>
      </c>
      <c r="S2766" s="71">
        <f t="shared" si="130"/>
        <v>6566.7042970909997</v>
      </c>
      <c r="T2766" s="72">
        <f t="shared" si="131"/>
        <v>-4815.5442631845335</v>
      </c>
    </row>
    <row r="2767" spans="2:20" x14ac:dyDescent="0.25">
      <c r="B2767" s="64">
        <v>42824</v>
      </c>
      <c r="C2767" s="65">
        <v>25</v>
      </c>
      <c r="D2767" s="66">
        <v>0.56649000000000005</v>
      </c>
      <c r="E2767" s="57"/>
      <c r="F2767" s="67">
        <v>42824</v>
      </c>
      <c r="G2767" s="68">
        <v>25</v>
      </c>
      <c r="H2767" s="69">
        <v>28906.14</v>
      </c>
      <c r="I2767" s="57"/>
      <c r="J2767" s="67">
        <v>42824</v>
      </c>
      <c r="K2767" s="68">
        <v>25</v>
      </c>
      <c r="L2767" s="69">
        <v>-8766.4</v>
      </c>
      <c r="M2767" s="57"/>
      <c r="N2767" s="67">
        <v>42824</v>
      </c>
      <c r="O2767" s="68">
        <v>25</v>
      </c>
      <c r="P2767" s="69">
        <v>14011.41707</v>
      </c>
      <c r="Q2767" s="57"/>
      <c r="R2767" s="70">
        <f t="shared" si="129"/>
        <v>-0.30327120812394875</v>
      </c>
      <c r="S2767" s="71">
        <f t="shared" si="130"/>
        <v>7937.3276559843007</v>
      </c>
      <c r="T2767" s="72">
        <f t="shared" si="131"/>
        <v>-4249.2593823474181</v>
      </c>
    </row>
    <row r="2768" spans="2:20" x14ac:dyDescent="0.25">
      <c r="B2768" s="64">
        <v>42824</v>
      </c>
      <c r="C2768" s="65">
        <v>26</v>
      </c>
      <c r="D2768" s="66">
        <v>0.42207</v>
      </c>
      <c r="E2768" s="57"/>
      <c r="F2768" s="67">
        <v>42824</v>
      </c>
      <c r="G2768" s="68">
        <v>26</v>
      </c>
      <c r="H2768" s="69">
        <v>28197.200000000001</v>
      </c>
      <c r="I2768" s="57"/>
      <c r="J2768" s="67">
        <v>42824</v>
      </c>
      <c r="K2768" s="68">
        <v>26</v>
      </c>
      <c r="L2768" s="69">
        <v>-16293.42</v>
      </c>
      <c r="M2768" s="57"/>
      <c r="N2768" s="67">
        <v>42824</v>
      </c>
      <c r="O2768" s="68">
        <v>26</v>
      </c>
      <c r="P2768" s="69">
        <v>13674.48537</v>
      </c>
      <c r="Q2768" s="57"/>
      <c r="R2768" s="70">
        <f t="shared" si="129"/>
        <v>-0.57783822507199301</v>
      </c>
      <c r="S2768" s="71">
        <f t="shared" si="130"/>
        <v>5771.5900401159006</v>
      </c>
      <c r="T2768" s="72">
        <f t="shared" si="131"/>
        <v>-7901.6403549737361</v>
      </c>
    </row>
    <row r="2769" spans="2:20" x14ac:dyDescent="0.25">
      <c r="B2769" s="64">
        <v>42824</v>
      </c>
      <c r="C2769" s="65">
        <v>27</v>
      </c>
      <c r="D2769" s="66">
        <v>0.17921999999999999</v>
      </c>
      <c r="E2769" s="57"/>
      <c r="F2769" s="67">
        <v>42824</v>
      </c>
      <c r="G2769" s="68">
        <v>27</v>
      </c>
      <c r="H2769" s="69">
        <v>27747.119999999999</v>
      </c>
      <c r="I2769" s="57"/>
      <c r="J2769" s="67">
        <v>42824</v>
      </c>
      <c r="K2769" s="68">
        <v>27</v>
      </c>
      <c r="L2769" s="69">
        <v>-21446.81</v>
      </c>
      <c r="M2769" s="57"/>
      <c r="N2769" s="67">
        <v>42824</v>
      </c>
      <c r="O2769" s="68">
        <v>27</v>
      </c>
      <c r="P2769" s="69">
        <v>13487.561589999999</v>
      </c>
      <c r="Q2769" s="57"/>
      <c r="R2769" s="70">
        <f t="shared" si="129"/>
        <v>-0.77293823647283044</v>
      </c>
      <c r="S2769" s="71">
        <f t="shared" si="130"/>
        <v>2417.2407881597996</v>
      </c>
      <c r="T2769" s="72">
        <f t="shared" si="131"/>
        <v>-10425.052069693284</v>
      </c>
    </row>
    <row r="2770" spans="2:20" x14ac:dyDescent="0.25">
      <c r="B2770" s="64">
        <v>42824</v>
      </c>
      <c r="C2770" s="65">
        <v>28</v>
      </c>
      <c r="D2770" s="66">
        <v>-0.39607999999999999</v>
      </c>
      <c r="E2770" s="57"/>
      <c r="F2770" s="67">
        <v>42824</v>
      </c>
      <c r="G2770" s="68">
        <v>28</v>
      </c>
      <c r="H2770" s="69">
        <v>27407.29</v>
      </c>
      <c r="I2770" s="57"/>
      <c r="J2770" s="67">
        <v>42824</v>
      </c>
      <c r="K2770" s="68">
        <v>28</v>
      </c>
      <c r="L2770" s="69">
        <v>-26011.07</v>
      </c>
      <c r="M2770" s="57"/>
      <c r="N2770" s="67">
        <v>42824</v>
      </c>
      <c r="O2770" s="68">
        <v>28</v>
      </c>
      <c r="P2770" s="69">
        <v>13325.52037</v>
      </c>
      <c r="Q2770" s="57"/>
      <c r="R2770" s="70">
        <f t="shared" si="129"/>
        <v>-0.94905661960741095</v>
      </c>
      <c r="S2770" s="71">
        <f t="shared" si="130"/>
        <v>-5277.9721081496</v>
      </c>
      <c r="T2770" s="72">
        <f t="shared" si="131"/>
        <v>-12646.673316861896</v>
      </c>
    </row>
    <row r="2771" spans="2:20" x14ac:dyDescent="0.25">
      <c r="B2771" s="64">
        <v>42824</v>
      </c>
      <c r="C2771" s="65">
        <v>29</v>
      </c>
      <c r="D2771" s="66">
        <v>-0.22520999999999999</v>
      </c>
      <c r="E2771" s="57"/>
      <c r="F2771" s="67">
        <v>42824</v>
      </c>
      <c r="G2771" s="68">
        <v>29</v>
      </c>
      <c r="H2771" s="69">
        <v>27495.360000000001</v>
      </c>
      <c r="I2771" s="57"/>
      <c r="J2771" s="67">
        <v>42824</v>
      </c>
      <c r="K2771" s="68">
        <v>29</v>
      </c>
      <c r="L2771" s="69">
        <v>-22600.5</v>
      </c>
      <c r="M2771" s="57"/>
      <c r="N2771" s="67">
        <v>42824</v>
      </c>
      <c r="O2771" s="68">
        <v>29</v>
      </c>
      <c r="P2771" s="69">
        <v>13348.66365</v>
      </c>
      <c r="Q2771" s="57"/>
      <c r="R2771" s="70">
        <f t="shared" si="129"/>
        <v>-0.82197505324534759</v>
      </c>
      <c r="S2771" s="71">
        <f t="shared" si="130"/>
        <v>-3006.2525406165</v>
      </c>
      <c r="T2771" s="72">
        <f t="shared" si="131"/>
        <v>-10972.268514462987</v>
      </c>
    </row>
    <row r="2772" spans="2:20" x14ac:dyDescent="0.25">
      <c r="B2772" s="64">
        <v>42824</v>
      </c>
      <c r="C2772" s="65">
        <v>30</v>
      </c>
      <c r="D2772" s="66">
        <v>-0.12806000000000001</v>
      </c>
      <c r="E2772" s="57"/>
      <c r="F2772" s="67">
        <v>42824</v>
      </c>
      <c r="G2772" s="68">
        <v>30</v>
      </c>
      <c r="H2772" s="69">
        <v>27472.68</v>
      </c>
      <c r="I2772" s="57"/>
      <c r="J2772" s="67">
        <v>42824</v>
      </c>
      <c r="K2772" s="68">
        <v>30</v>
      </c>
      <c r="L2772" s="69">
        <v>-19630.57</v>
      </c>
      <c r="M2772" s="57"/>
      <c r="N2772" s="67">
        <v>42824</v>
      </c>
      <c r="O2772" s="68">
        <v>30</v>
      </c>
      <c r="P2772" s="69">
        <v>13334.061320000001</v>
      </c>
      <c r="Q2772" s="57"/>
      <c r="R2772" s="70">
        <f t="shared" si="129"/>
        <v>-0.71454878082516882</v>
      </c>
      <c r="S2772" s="71">
        <f t="shared" si="130"/>
        <v>-1707.5598926392001</v>
      </c>
      <c r="T2772" s="72">
        <f t="shared" si="131"/>
        <v>-9527.8372596540412</v>
      </c>
    </row>
    <row r="2773" spans="2:20" x14ac:dyDescent="0.25">
      <c r="B2773" s="64">
        <v>42824</v>
      </c>
      <c r="C2773" s="65">
        <v>31</v>
      </c>
      <c r="D2773" s="66">
        <v>-8.4999999999999995E-4</v>
      </c>
      <c r="E2773" s="57"/>
      <c r="F2773" s="67">
        <v>42824</v>
      </c>
      <c r="G2773" s="68">
        <v>31</v>
      </c>
      <c r="H2773" s="69">
        <v>27631.39</v>
      </c>
      <c r="I2773" s="57"/>
      <c r="J2773" s="67">
        <v>42824</v>
      </c>
      <c r="K2773" s="68">
        <v>31</v>
      </c>
      <c r="L2773" s="69">
        <v>-18586.740000000002</v>
      </c>
      <c r="M2773" s="57"/>
      <c r="N2773" s="67">
        <v>42824</v>
      </c>
      <c r="O2773" s="68">
        <v>31</v>
      </c>
      <c r="P2773" s="69">
        <v>13420.17337</v>
      </c>
      <c r="Q2773" s="57"/>
      <c r="R2773" s="70">
        <f t="shared" si="129"/>
        <v>-0.67266757119348686</v>
      </c>
      <c r="S2773" s="71">
        <f t="shared" si="130"/>
        <v>-11.4071473645</v>
      </c>
      <c r="T2773" s="72">
        <f t="shared" si="131"/>
        <v>-9027.3154257934111</v>
      </c>
    </row>
    <row r="2774" spans="2:20" x14ac:dyDescent="0.25">
      <c r="B2774" s="64">
        <v>42824</v>
      </c>
      <c r="C2774" s="65">
        <v>32</v>
      </c>
      <c r="D2774" s="66">
        <v>0.34005999999999997</v>
      </c>
      <c r="E2774" s="57"/>
      <c r="F2774" s="67">
        <v>42824</v>
      </c>
      <c r="G2774" s="68">
        <v>32</v>
      </c>
      <c r="H2774" s="69">
        <v>28565.72</v>
      </c>
      <c r="I2774" s="57"/>
      <c r="J2774" s="67">
        <v>42824</v>
      </c>
      <c r="K2774" s="68">
        <v>32</v>
      </c>
      <c r="L2774" s="69">
        <v>-10822.87</v>
      </c>
      <c r="M2774" s="57"/>
      <c r="N2774" s="67">
        <v>42824</v>
      </c>
      <c r="O2774" s="68">
        <v>32</v>
      </c>
      <c r="P2774" s="69">
        <v>13881.98036</v>
      </c>
      <c r="Q2774" s="57"/>
      <c r="R2774" s="70">
        <f t="shared" si="129"/>
        <v>-0.37887614945466103</v>
      </c>
      <c r="S2774" s="71">
        <f t="shared" si="130"/>
        <v>4720.7062412215992</v>
      </c>
      <c r="T2774" s="72">
        <f t="shared" si="131"/>
        <v>-5259.5512656020292</v>
      </c>
    </row>
    <row r="2775" spans="2:20" x14ac:dyDescent="0.25">
      <c r="B2775" s="64">
        <v>42824</v>
      </c>
      <c r="C2775" s="65">
        <v>33</v>
      </c>
      <c r="D2775" s="66">
        <v>0.23008999999999999</v>
      </c>
      <c r="E2775" s="57"/>
      <c r="F2775" s="67">
        <v>42824</v>
      </c>
      <c r="G2775" s="68">
        <v>33</v>
      </c>
      <c r="H2775" s="69">
        <v>29594.92</v>
      </c>
      <c r="I2775" s="57"/>
      <c r="J2775" s="67">
        <v>42824</v>
      </c>
      <c r="K2775" s="68">
        <v>33</v>
      </c>
      <c r="L2775" s="69">
        <v>-12460.51</v>
      </c>
      <c r="M2775" s="57"/>
      <c r="N2775" s="67">
        <v>42824</v>
      </c>
      <c r="O2775" s="68">
        <v>33</v>
      </c>
      <c r="P2775" s="69">
        <v>14358.169690000001</v>
      </c>
      <c r="Q2775" s="57"/>
      <c r="R2775" s="70">
        <f t="shared" si="129"/>
        <v>-0.42103543445969782</v>
      </c>
      <c r="S2775" s="71">
        <f t="shared" si="130"/>
        <v>3303.6712639721</v>
      </c>
      <c r="T2775" s="72">
        <f t="shared" si="131"/>
        <v>-6045.2982134752147</v>
      </c>
    </row>
    <row r="2776" spans="2:20" x14ac:dyDescent="0.25">
      <c r="B2776" s="64">
        <v>42824</v>
      </c>
      <c r="C2776" s="65">
        <v>34</v>
      </c>
      <c r="D2776" s="66">
        <v>0.86790999999999996</v>
      </c>
      <c r="E2776" s="57"/>
      <c r="F2776" s="67">
        <v>42824</v>
      </c>
      <c r="G2776" s="68">
        <v>34</v>
      </c>
      <c r="H2776" s="69">
        <v>30897</v>
      </c>
      <c r="I2776" s="57"/>
      <c r="J2776" s="67">
        <v>42824</v>
      </c>
      <c r="K2776" s="68">
        <v>34</v>
      </c>
      <c r="L2776" s="69">
        <v>-3411.8</v>
      </c>
      <c r="M2776" s="57"/>
      <c r="N2776" s="67">
        <v>42824</v>
      </c>
      <c r="O2776" s="68">
        <v>34</v>
      </c>
      <c r="P2776" s="69">
        <v>14974.14523</v>
      </c>
      <c r="Q2776" s="57"/>
      <c r="R2776" s="70">
        <f t="shared" si="129"/>
        <v>-0.11042496035213775</v>
      </c>
      <c r="S2776" s="71">
        <f t="shared" si="130"/>
        <v>12996.210386569299</v>
      </c>
      <c r="T2776" s="72">
        <f t="shared" si="131"/>
        <v>-1653.5193933299026</v>
      </c>
    </row>
    <row r="2777" spans="2:20" x14ac:dyDescent="0.25">
      <c r="B2777" s="64">
        <v>42824</v>
      </c>
      <c r="C2777" s="65">
        <v>35</v>
      </c>
      <c r="D2777" s="66">
        <v>1.14438</v>
      </c>
      <c r="E2777" s="57"/>
      <c r="F2777" s="67">
        <v>42824</v>
      </c>
      <c r="G2777" s="68">
        <v>35</v>
      </c>
      <c r="H2777" s="69">
        <v>32087.62</v>
      </c>
      <c r="I2777" s="57"/>
      <c r="J2777" s="67">
        <v>42824</v>
      </c>
      <c r="K2777" s="68">
        <v>35</v>
      </c>
      <c r="L2777" s="69">
        <v>-102</v>
      </c>
      <c r="M2777" s="57"/>
      <c r="N2777" s="67">
        <v>42824</v>
      </c>
      <c r="O2777" s="68">
        <v>35</v>
      </c>
      <c r="P2777" s="69">
        <v>15560.21567</v>
      </c>
      <c r="Q2777" s="57"/>
      <c r="R2777" s="70">
        <f t="shared" si="129"/>
        <v>-3.1787960590408388E-3</v>
      </c>
      <c r="S2777" s="71">
        <f t="shared" si="130"/>
        <v>17806.799608434598</v>
      </c>
      <c r="T2777" s="72">
        <f t="shared" si="131"/>
        <v>-49.462752249621502</v>
      </c>
    </row>
    <row r="2778" spans="2:20" x14ac:dyDescent="0.25">
      <c r="B2778" s="64">
        <v>42824</v>
      </c>
      <c r="C2778" s="65">
        <v>36</v>
      </c>
      <c r="D2778" s="66">
        <v>1.2302599999999999</v>
      </c>
      <c r="E2778" s="57"/>
      <c r="F2778" s="67">
        <v>42824</v>
      </c>
      <c r="G2778" s="68">
        <v>36</v>
      </c>
      <c r="H2778" s="69">
        <v>32589.18</v>
      </c>
      <c r="I2778" s="57"/>
      <c r="J2778" s="67">
        <v>42824</v>
      </c>
      <c r="K2778" s="68">
        <v>36</v>
      </c>
      <c r="L2778" s="69">
        <v>3750.6</v>
      </c>
      <c r="M2778" s="57"/>
      <c r="N2778" s="67">
        <v>42824</v>
      </c>
      <c r="O2778" s="68">
        <v>36</v>
      </c>
      <c r="P2778" s="69">
        <v>15814.81639</v>
      </c>
      <c r="Q2778" s="57"/>
      <c r="R2778" s="70">
        <f t="shared" si="129"/>
        <v>0.11508727743379858</v>
      </c>
      <c r="S2778" s="71">
        <f t="shared" si="130"/>
        <v>19456.336011961397</v>
      </c>
      <c r="T2778" s="72">
        <f t="shared" si="131"/>
        <v>1820.0841614405149</v>
      </c>
    </row>
    <row r="2779" spans="2:20" x14ac:dyDescent="0.25">
      <c r="B2779" s="64">
        <v>42824</v>
      </c>
      <c r="C2779" s="65">
        <v>37</v>
      </c>
      <c r="D2779" s="66">
        <v>1.3760600000000001</v>
      </c>
      <c r="E2779" s="57"/>
      <c r="F2779" s="67">
        <v>42824</v>
      </c>
      <c r="G2779" s="68">
        <v>37</v>
      </c>
      <c r="H2779" s="69">
        <v>32849.269999999997</v>
      </c>
      <c r="I2779" s="57"/>
      <c r="J2779" s="67">
        <v>42824</v>
      </c>
      <c r="K2779" s="68">
        <v>37</v>
      </c>
      <c r="L2779" s="69">
        <v>9919.9699999999993</v>
      </c>
      <c r="M2779" s="57"/>
      <c r="N2779" s="67">
        <v>42824</v>
      </c>
      <c r="O2779" s="68">
        <v>37</v>
      </c>
      <c r="P2779" s="69">
        <v>15918.664989999999</v>
      </c>
      <c r="Q2779" s="57"/>
      <c r="R2779" s="70">
        <f t="shared" si="129"/>
        <v>0.30198448854418986</v>
      </c>
      <c r="S2779" s="71">
        <f t="shared" si="130"/>
        <v>21905.038146139399</v>
      </c>
      <c r="T2779" s="72">
        <f t="shared" si="131"/>
        <v>4807.1899053114512</v>
      </c>
    </row>
    <row r="2780" spans="2:20" x14ac:dyDescent="0.25">
      <c r="B2780" s="64">
        <v>42824</v>
      </c>
      <c r="C2780" s="65">
        <v>38</v>
      </c>
      <c r="D2780" s="66">
        <v>1.34805</v>
      </c>
      <c r="E2780" s="57"/>
      <c r="F2780" s="67">
        <v>42824</v>
      </c>
      <c r="G2780" s="68">
        <v>38</v>
      </c>
      <c r="H2780" s="69">
        <v>32899.31</v>
      </c>
      <c r="I2780" s="57"/>
      <c r="J2780" s="67">
        <v>42824</v>
      </c>
      <c r="K2780" s="68">
        <v>38</v>
      </c>
      <c r="L2780" s="69">
        <v>-851.39</v>
      </c>
      <c r="M2780" s="57"/>
      <c r="N2780" s="67">
        <v>42824</v>
      </c>
      <c r="O2780" s="68">
        <v>38</v>
      </c>
      <c r="P2780" s="69">
        <v>15944.219429999999</v>
      </c>
      <c r="Q2780" s="57"/>
      <c r="R2780" s="70">
        <f t="shared" si="129"/>
        <v>-2.5878658245416089E-2</v>
      </c>
      <c r="S2780" s="71">
        <f t="shared" si="130"/>
        <v>21493.605002611497</v>
      </c>
      <c r="T2780" s="72">
        <f t="shared" si="131"/>
        <v>-412.61500561889289</v>
      </c>
    </row>
    <row r="2781" spans="2:20" x14ac:dyDescent="0.25">
      <c r="B2781" s="64">
        <v>42824</v>
      </c>
      <c r="C2781" s="65">
        <v>39</v>
      </c>
      <c r="D2781" s="66">
        <v>1.1029800000000001</v>
      </c>
      <c r="E2781" s="57"/>
      <c r="F2781" s="67">
        <v>42824</v>
      </c>
      <c r="G2781" s="68">
        <v>39</v>
      </c>
      <c r="H2781" s="69">
        <v>33126.959999999999</v>
      </c>
      <c r="I2781" s="57"/>
      <c r="J2781" s="67">
        <v>42824</v>
      </c>
      <c r="K2781" s="68">
        <v>39</v>
      </c>
      <c r="L2781" s="69">
        <v>-8206.64</v>
      </c>
      <c r="M2781" s="57"/>
      <c r="N2781" s="67">
        <v>42824</v>
      </c>
      <c r="O2781" s="68">
        <v>39</v>
      </c>
      <c r="P2781" s="69">
        <v>16037.15618</v>
      </c>
      <c r="Q2781" s="57"/>
      <c r="R2781" s="70">
        <f t="shared" si="129"/>
        <v>-0.24773296432875216</v>
      </c>
      <c r="S2781" s="71">
        <f t="shared" si="130"/>
        <v>17688.662523416402</v>
      </c>
      <c r="T2781" s="72">
        <f t="shared" si="131"/>
        <v>-3972.9322398745671</v>
      </c>
    </row>
    <row r="2782" spans="2:20" x14ac:dyDescent="0.25">
      <c r="B2782" s="64">
        <v>42824</v>
      </c>
      <c r="C2782" s="65">
        <v>40</v>
      </c>
      <c r="D2782" s="66">
        <v>1.6389499999999999</v>
      </c>
      <c r="E2782" s="57"/>
      <c r="F2782" s="67">
        <v>42824</v>
      </c>
      <c r="G2782" s="68">
        <v>40</v>
      </c>
      <c r="H2782" s="69">
        <v>33778.71</v>
      </c>
      <c r="I2782" s="57"/>
      <c r="J2782" s="67">
        <v>42824</v>
      </c>
      <c r="K2782" s="68">
        <v>40</v>
      </c>
      <c r="L2782" s="69">
        <v>15096.26</v>
      </c>
      <c r="M2782" s="57"/>
      <c r="N2782" s="67">
        <v>42824</v>
      </c>
      <c r="O2782" s="68">
        <v>40</v>
      </c>
      <c r="P2782" s="69">
        <v>16336.64817</v>
      </c>
      <c r="Q2782" s="57"/>
      <c r="R2782" s="70">
        <f t="shared" si="129"/>
        <v>0.44691641569497476</v>
      </c>
      <c r="S2782" s="71">
        <f t="shared" si="130"/>
        <v>26774.9495182215</v>
      </c>
      <c r="T2782" s="72">
        <f t="shared" si="131"/>
        <v>7301.116244606269</v>
      </c>
    </row>
    <row r="2783" spans="2:20" x14ac:dyDescent="0.25">
      <c r="B2783" s="64">
        <v>42824</v>
      </c>
      <c r="C2783" s="65">
        <v>41</v>
      </c>
      <c r="D2783" s="66">
        <v>2.4081000000000001</v>
      </c>
      <c r="E2783" s="57"/>
      <c r="F2783" s="67">
        <v>42824</v>
      </c>
      <c r="G2783" s="68">
        <v>41</v>
      </c>
      <c r="H2783" s="69">
        <v>33895.46</v>
      </c>
      <c r="I2783" s="57"/>
      <c r="J2783" s="67">
        <v>42824</v>
      </c>
      <c r="K2783" s="68">
        <v>41</v>
      </c>
      <c r="L2783" s="69">
        <v>44705.23</v>
      </c>
      <c r="M2783" s="57"/>
      <c r="N2783" s="67">
        <v>42824</v>
      </c>
      <c r="O2783" s="68">
        <v>41</v>
      </c>
      <c r="P2783" s="69">
        <v>16432.26986</v>
      </c>
      <c r="Q2783" s="57"/>
      <c r="R2783" s="70">
        <f t="shared" si="129"/>
        <v>1.3189149815344003</v>
      </c>
      <c r="S2783" s="71">
        <f t="shared" si="130"/>
        <v>39570.549049866</v>
      </c>
      <c r="T2783" s="72">
        <f t="shared" si="131"/>
        <v>21672.766898970185</v>
      </c>
    </row>
    <row r="2784" spans="2:20" x14ac:dyDescent="0.25">
      <c r="B2784" s="64">
        <v>42824</v>
      </c>
      <c r="C2784" s="65">
        <v>42</v>
      </c>
      <c r="D2784" s="66">
        <v>1.7925599999999999</v>
      </c>
      <c r="E2784" s="57"/>
      <c r="F2784" s="67">
        <v>42824</v>
      </c>
      <c r="G2784" s="68">
        <v>42</v>
      </c>
      <c r="H2784" s="69">
        <v>33137.949999999997</v>
      </c>
      <c r="I2784" s="57"/>
      <c r="J2784" s="67">
        <v>42824</v>
      </c>
      <c r="K2784" s="68">
        <v>42</v>
      </c>
      <c r="L2784" s="69">
        <v>4079.8</v>
      </c>
      <c r="M2784" s="57"/>
      <c r="N2784" s="67">
        <v>42824</v>
      </c>
      <c r="O2784" s="68">
        <v>42</v>
      </c>
      <c r="P2784" s="69">
        <v>16110.205970000001</v>
      </c>
      <c r="Q2784" s="57"/>
      <c r="R2784" s="70">
        <f t="shared" si="129"/>
        <v>0.12311564233756163</v>
      </c>
      <c r="S2784" s="71">
        <f t="shared" si="130"/>
        <v>28878.510813583202</v>
      </c>
      <c r="T2784" s="72">
        <f t="shared" si="131"/>
        <v>1983.4183561869702</v>
      </c>
    </row>
    <row r="2785" spans="2:20" x14ac:dyDescent="0.25">
      <c r="B2785" s="64">
        <v>42824</v>
      </c>
      <c r="C2785" s="65">
        <v>43</v>
      </c>
      <c r="D2785" s="66">
        <v>1.31793</v>
      </c>
      <c r="E2785" s="57"/>
      <c r="F2785" s="67">
        <v>42824</v>
      </c>
      <c r="G2785" s="68">
        <v>43</v>
      </c>
      <c r="H2785" s="69">
        <v>31725.759999999998</v>
      </c>
      <c r="I2785" s="57"/>
      <c r="J2785" s="67">
        <v>42824</v>
      </c>
      <c r="K2785" s="68">
        <v>43</v>
      </c>
      <c r="L2785" s="69">
        <v>5382.68</v>
      </c>
      <c r="M2785" s="57"/>
      <c r="N2785" s="67">
        <v>42824</v>
      </c>
      <c r="O2785" s="68">
        <v>43</v>
      </c>
      <c r="P2785" s="69">
        <v>15461.199199999999</v>
      </c>
      <c r="Q2785" s="57"/>
      <c r="R2785" s="70">
        <f t="shared" si="129"/>
        <v>0.16966275985193108</v>
      </c>
      <c r="S2785" s="71">
        <f t="shared" si="130"/>
        <v>20376.778261656</v>
      </c>
      <c r="T2785" s="72">
        <f t="shared" si="131"/>
        <v>2623.1897268924686</v>
      </c>
    </row>
    <row r="2786" spans="2:20" x14ac:dyDescent="0.25">
      <c r="B2786" s="64">
        <v>42824</v>
      </c>
      <c r="C2786" s="65">
        <v>44</v>
      </c>
      <c r="D2786" s="66">
        <v>0.88839000000000001</v>
      </c>
      <c r="E2786" s="57"/>
      <c r="F2786" s="67">
        <v>42824</v>
      </c>
      <c r="G2786" s="68">
        <v>44</v>
      </c>
      <c r="H2786" s="69">
        <v>29717.27</v>
      </c>
      <c r="I2786" s="57"/>
      <c r="J2786" s="67">
        <v>42824</v>
      </c>
      <c r="K2786" s="68">
        <v>44</v>
      </c>
      <c r="L2786" s="69">
        <v>-5700.16</v>
      </c>
      <c r="M2786" s="57"/>
      <c r="N2786" s="67">
        <v>42824</v>
      </c>
      <c r="O2786" s="68">
        <v>44</v>
      </c>
      <c r="P2786" s="69">
        <v>14405.66599</v>
      </c>
      <c r="Q2786" s="57"/>
      <c r="R2786" s="70">
        <f t="shared" si="129"/>
        <v>-0.19181304339194011</v>
      </c>
      <c r="S2786" s="71">
        <f t="shared" si="130"/>
        <v>12797.849608856101</v>
      </c>
      <c r="T2786" s="72">
        <f t="shared" si="131"/>
        <v>-2763.1946356296658</v>
      </c>
    </row>
    <row r="2787" spans="2:20" x14ac:dyDescent="0.25">
      <c r="B2787" s="64">
        <v>42824</v>
      </c>
      <c r="C2787" s="65">
        <v>45</v>
      </c>
      <c r="D2787" s="66">
        <v>0.66593000000000002</v>
      </c>
      <c r="E2787" s="57"/>
      <c r="F2787" s="67">
        <v>42824</v>
      </c>
      <c r="G2787" s="68">
        <v>45</v>
      </c>
      <c r="H2787" s="69">
        <v>27715.52</v>
      </c>
      <c r="I2787" s="57"/>
      <c r="J2787" s="67">
        <v>42824</v>
      </c>
      <c r="K2787" s="68">
        <v>45</v>
      </c>
      <c r="L2787" s="69">
        <v>-9235.3700000000008</v>
      </c>
      <c r="M2787" s="57"/>
      <c r="N2787" s="67">
        <v>42824</v>
      </c>
      <c r="O2787" s="68">
        <v>45</v>
      </c>
      <c r="P2787" s="69">
        <v>13375.65474</v>
      </c>
      <c r="Q2787" s="57"/>
      <c r="R2787" s="70">
        <f t="shared" si="129"/>
        <v>-0.33322015967948648</v>
      </c>
      <c r="S2787" s="71">
        <f t="shared" si="130"/>
        <v>8907.2497610082009</v>
      </c>
      <c r="T2787" s="72">
        <f t="shared" si="131"/>
        <v>-4457.03780828048</v>
      </c>
    </row>
    <row r="2788" spans="2:20" x14ac:dyDescent="0.25">
      <c r="B2788" s="64">
        <v>42824</v>
      </c>
      <c r="C2788" s="65">
        <v>46</v>
      </c>
      <c r="D2788" s="66">
        <v>0.76805999999999996</v>
      </c>
      <c r="E2788" s="57"/>
      <c r="F2788" s="67">
        <v>42824</v>
      </c>
      <c r="G2788" s="68">
        <v>46</v>
      </c>
      <c r="H2788" s="69">
        <v>25404.33</v>
      </c>
      <c r="I2788" s="57"/>
      <c r="J2788" s="67">
        <v>42824</v>
      </c>
      <c r="K2788" s="68">
        <v>46</v>
      </c>
      <c r="L2788" s="69">
        <v>-15396.84</v>
      </c>
      <c r="M2788" s="57"/>
      <c r="N2788" s="67">
        <v>42824</v>
      </c>
      <c r="O2788" s="68">
        <v>46</v>
      </c>
      <c r="P2788" s="69">
        <v>12198.279039999999</v>
      </c>
      <c r="Q2788" s="57"/>
      <c r="R2788" s="70">
        <f t="shared" si="129"/>
        <v>-0.60607148466422844</v>
      </c>
      <c r="S2788" s="71">
        <f t="shared" si="130"/>
        <v>9369.0101994623983</v>
      </c>
      <c r="T2788" s="72">
        <f t="shared" si="131"/>
        <v>-7393.0290881213386</v>
      </c>
    </row>
    <row r="2789" spans="2:20" x14ac:dyDescent="0.25">
      <c r="B2789" s="64">
        <v>42824</v>
      </c>
      <c r="C2789" s="65">
        <v>47</v>
      </c>
      <c r="D2789" s="66">
        <v>1.4899100000000001</v>
      </c>
      <c r="E2789" s="57"/>
      <c r="F2789" s="67">
        <v>42824</v>
      </c>
      <c r="G2789" s="68">
        <v>47</v>
      </c>
      <c r="H2789" s="69">
        <v>24569.64</v>
      </c>
      <c r="I2789" s="57"/>
      <c r="J2789" s="67">
        <v>42824</v>
      </c>
      <c r="K2789" s="68">
        <v>47</v>
      </c>
      <c r="L2789" s="69">
        <v>-13906.79</v>
      </c>
      <c r="M2789" s="57"/>
      <c r="N2789" s="67">
        <v>42824</v>
      </c>
      <c r="O2789" s="68">
        <v>47</v>
      </c>
      <c r="P2789" s="69">
        <v>12175.328320000001</v>
      </c>
      <c r="Q2789" s="57"/>
      <c r="R2789" s="70">
        <f t="shared" si="129"/>
        <v>-0.56601521227010254</v>
      </c>
      <c r="S2789" s="71">
        <f t="shared" si="130"/>
        <v>18140.143417251202</v>
      </c>
      <c r="T2789" s="72">
        <f t="shared" si="131"/>
        <v>-6891.4210435029909</v>
      </c>
    </row>
    <row r="2790" spans="2:20" x14ac:dyDescent="0.25">
      <c r="B2790" s="64">
        <v>42824</v>
      </c>
      <c r="C2790" s="65">
        <v>48</v>
      </c>
      <c r="D2790" s="66">
        <v>0.54405999999999999</v>
      </c>
      <c r="E2790" s="57"/>
      <c r="F2790" s="67">
        <v>42824</v>
      </c>
      <c r="G2790" s="68">
        <v>48</v>
      </c>
      <c r="H2790" s="69">
        <v>23109.78</v>
      </c>
      <c r="I2790" s="57"/>
      <c r="J2790" s="67">
        <v>42824</v>
      </c>
      <c r="K2790" s="68">
        <v>48</v>
      </c>
      <c r="L2790" s="69">
        <v>-23182.04</v>
      </c>
      <c r="M2790" s="57"/>
      <c r="N2790" s="67">
        <v>42824</v>
      </c>
      <c r="O2790" s="68">
        <v>48</v>
      </c>
      <c r="P2790" s="69">
        <v>11432.2379</v>
      </c>
      <c r="Q2790" s="57"/>
      <c r="R2790" s="70">
        <f t="shared" si="129"/>
        <v>-1.0031268147078856</v>
      </c>
      <c r="S2790" s="71">
        <f t="shared" si="130"/>
        <v>6219.8233518739999</v>
      </c>
      <c r="T2790" s="72">
        <f t="shared" si="131"/>
        <v>-11467.984389609766</v>
      </c>
    </row>
    <row r="2791" spans="2:20" x14ac:dyDescent="0.25">
      <c r="B2791" s="64">
        <v>42825</v>
      </c>
      <c r="C2791" s="65">
        <v>1</v>
      </c>
      <c r="D2791" s="66">
        <v>0.55508000000000002</v>
      </c>
      <c r="E2791" s="57"/>
      <c r="F2791" s="67">
        <v>42825</v>
      </c>
      <c r="G2791" s="68">
        <v>1</v>
      </c>
      <c r="H2791" s="69">
        <v>21791.98</v>
      </c>
      <c r="I2791" s="57"/>
      <c r="J2791" s="67">
        <v>42825</v>
      </c>
      <c r="K2791" s="68">
        <v>1</v>
      </c>
      <c r="L2791" s="69">
        <v>-15154.33</v>
      </c>
      <c r="M2791" s="57"/>
      <c r="N2791" s="67">
        <v>42825</v>
      </c>
      <c r="O2791" s="68">
        <v>1</v>
      </c>
      <c r="P2791" s="69">
        <v>10710.975049999999</v>
      </c>
      <c r="Q2791" s="57"/>
      <c r="R2791" s="70">
        <f t="shared" si="129"/>
        <v>-0.69540858609451739</v>
      </c>
      <c r="S2791" s="71">
        <f t="shared" si="130"/>
        <v>5945.4480307539998</v>
      </c>
      <c r="T2791" s="72">
        <f t="shared" si="131"/>
        <v>-7448.5040152141519</v>
      </c>
    </row>
    <row r="2792" spans="2:20" x14ac:dyDescent="0.25">
      <c r="B2792" s="64">
        <v>42825</v>
      </c>
      <c r="C2792" s="65">
        <v>2</v>
      </c>
      <c r="D2792" s="66">
        <v>0.90707000000000004</v>
      </c>
      <c r="E2792" s="57"/>
      <c r="F2792" s="67">
        <v>42825</v>
      </c>
      <c r="G2792" s="68">
        <v>2</v>
      </c>
      <c r="H2792" s="69">
        <v>21911.119999999999</v>
      </c>
      <c r="I2792" s="57"/>
      <c r="J2792" s="67">
        <v>42825</v>
      </c>
      <c r="K2792" s="68">
        <v>2</v>
      </c>
      <c r="L2792" s="69">
        <v>-12188.21</v>
      </c>
      <c r="M2792" s="57"/>
      <c r="N2792" s="67">
        <v>42825</v>
      </c>
      <c r="O2792" s="68">
        <v>2</v>
      </c>
      <c r="P2792" s="69">
        <v>10782.77065</v>
      </c>
      <c r="Q2792" s="57"/>
      <c r="R2792" s="70">
        <f t="shared" si="129"/>
        <v>-0.55625682301954438</v>
      </c>
      <c r="S2792" s="71">
        <f t="shared" si="130"/>
        <v>9780.7277734955005</v>
      </c>
      <c r="T2792" s="72">
        <f t="shared" si="131"/>
        <v>-5997.9897451173874</v>
      </c>
    </row>
    <row r="2793" spans="2:20" x14ac:dyDescent="0.25">
      <c r="B2793" s="64">
        <v>42825</v>
      </c>
      <c r="C2793" s="65">
        <v>3</v>
      </c>
      <c r="D2793" s="66">
        <v>1.0274000000000001</v>
      </c>
      <c r="E2793" s="57"/>
      <c r="F2793" s="67">
        <v>42825</v>
      </c>
      <c r="G2793" s="68">
        <v>3</v>
      </c>
      <c r="H2793" s="69">
        <v>22098.639999999999</v>
      </c>
      <c r="I2793" s="57"/>
      <c r="J2793" s="67">
        <v>42825</v>
      </c>
      <c r="K2793" s="68">
        <v>3</v>
      </c>
      <c r="L2793" s="69">
        <v>-11048.51</v>
      </c>
      <c r="M2793" s="57"/>
      <c r="N2793" s="67">
        <v>42825</v>
      </c>
      <c r="O2793" s="68">
        <v>3</v>
      </c>
      <c r="P2793" s="69">
        <v>10864.43506</v>
      </c>
      <c r="Q2793" s="57"/>
      <c r="R2793" s="70">
        <f t="shared" si="129"/>
        <v>-0.49996334616066873</v>
      </c>
      <c r="S2793" s="71">
        <f t="shared" si="130"/>
        <v>11162.120580644001</v>
      </c>
      <c r="T2793" s="72">
        <f t="shared" si="131"/>
        <v>-5431.8193067428856</v>
      </c>
    </row>
    <row r="2794" spans="2:20" x14ac:dyDescent="0.25">
      <c r="B2794" s="64">
        <v>42825</v>
      </c>
      <c r="C2794" s="65">
        <v>4</v>
      </c>
      <c r="D2794" s="66">
        <v>1.59978</v>
      </c>
      <c r="E2794" s="57"/>
      <c r="F2794" s="67">
        <v>42825</v>
      </c>
      <c r="G2794" s="68">
        <v>4</v>
      </c>
      <c r="H2794" s="69">
        <v>22600.5</v>
      </c>
      <c r="I2794" s="57"/>
      <c r="J2794" s="67">
        <v>42825</v>
      </c>
      <c r="K2794" s="68">
        <v>4</v>
      </c>
      <c r="L2794" s="69">
        <v>-6174.4</v>
      </c>
      <c r="M2794" s="57"/>
      <c r="N2794" s="67">
        <v>42825</v>
      </c>
      <c r="O2794" s="68">
        <v>4</v>
      </c>
      <c r="P2794" s="69">
        <v>11115.5234</v>
      </c>
      <c r="Q2794" s="57"/>
      <c r="R2794" s="70">
        <f t="shared" si="129"/>
        <v>-0.27319749563062762</v>
      </c>
      <c r="S2794" s="71">
        <f t="shared" si="130"/>
        <v>17782.392024852001</v>
      </c>
      <c r="T2794" s="72">
        <f t="shared" si="131"/>
        <v>-3036.733155503639</v>
      </c>
    </row>
    <row r="2795" spans="2:20" x14ac:dyDescent="0.25">
      <c r="B2795" s="64">
        <v>42825</v>
      </c>
      <c r="C2795" s="65">
        <v>5</v>
      </c>
      <c r="D2795" s="66">
        <v>1.2181900000000001</v>
      </c>
      <c r="E2795" s="57"/>
      <c r="F2795" s="67">
        <v>42825</v>
      </c>
      <c r="G2795" s="68">
        <v>5</v>
      </c>
      <c r="H2795" s="69">
        <v>22028.9</v>
      </c>
      <c r="I2795" s="57"/>
      <c r="J2795" s="67">
        <v>42825</v>
      </c>
      <c r="K2795" s="68">
        <v>5</v>
      </c>
      <c r="L2795" s="69">
        <v>-9333.0400000000009</v>
      </c>
      <c r="M2795" s="57"/>
      <c r="N2795" s="67">
        <v>42825</v>
      </c>
      <c r="O2795" s="68">
        <v>5</v>
      </c>
      <c r="P2795" s="69">
        <v>10675.899009999999</v>
      </c>
      <c r="Q2795" s="57"/>
      <c r="R2795" s="70">
        <f t="shared" si="129"/>
        <v>-0.42367253925525106</v>
      </c>
      <c r="S2795" s="71">
        <f t="shared" si="130"/>
        <v>13005.2734149919</v>
      </c>
      <c r="T2795" s="72">
        <f t="shared" si="131"/>
        <v>-4523.0852423993201</v>
      </c>
    </row>
    <row r="2796" spans="2:20" x14ac:dyDescent="0.25">
      <c r="B2796" s="64">
        <v>42825</v>
      </c>
      <c r="C2796" s="65">
        <v>6</v>
      </c>
      <c r="D2796" s="66">
        <v>1.1924600000000001</v>
      </c>
      <c r="E2796" s="57"/>
      <c r="F2796" s="67">
        <v>42825</v>
      </c>
      <c r="G2796" s="68">
        <v>6</v>
      </c>
      <c r="H2796" s="69">
        <v>21696.06</v>
      </c>
      <c r="I2796" s="57"/>
      <c r="J2796" s="67">
        <v>42825</v>
      </c>
      <c r="K2796" s="68">
        <v>6</v>
      </c>
      <c r="L2796" s="69">
        <v>-10673.98</v>
      </c>
      <c r="M2796" s="57"/>
      <c r="N2796" s="67">
        <v>42825</v>
      </c>
      <c r="O2796" s="68">
        <v>6</v>
      </c>
      <c r="P2796" s="69">
        <v>10508.232410000001</v>
      </c>
      <c r="Q2796" s="57"/>
      <c r="R2796" s="70">
        <f t="shared" si="129"/>
        <v>-0.4919778061085745</v>
      </c>
      <c r="S2796" s="71">
        <f t="shared" si="130"/>
        <v>12530.646819628602</v>
      </c>
      <c r="T2796" s="72">
        <f t="shared" si="131"/>
        <v>-5169.817127150819</v>
      </c>
    </row>
    <row r="2797" spans="2:20" x14ac:dyDescent="0.25">
      <c r="B2797" s="64">
        <v>42825</v>
      </c>
      <c r="C2797" s="65">
        <v>7</v>
      </c>
      <c r="D2797" s="66">
        <v>0.92112000000000005</v>
      </c>
      <c r="E2797" s="57"/>
      <c r="F2797" s="67">
        <v>42825</v>
      </c>
      <c r="G2797" s="68">
        <v>7</v>
      </c>
      <c r="H2797" s="69">
        <v>21790.54</v>
      </c>
      <c r="I2797" s="57"/>
      <c r="J2797" s="67">
        <v>42825</v>
      </c>
      <c r="K2797" s="68">
        <v>7</v>
      </c>
      <c r="L2797" s="69">
        <v>-11311.92</v>
      </c>
      <c r="M2797" s="57"/>
      <c r="N2797" s="67">
        <v>42825</v>
      </c>
      <c r="O2797" s="68">
        <v>7</v>
      </c>
      <c r="P2797" s="69">
        <v>10815.19081</v>
      </c>
      <c r="Q2797" s="57"/>
      <c r="R2797" s="70">
        <f t="shared" si="129"/>
        <v>-0.51912068264485411</v>
      </c>
      <c r="S2797" s="71">
        <f t="shared" si="130"/>
        <v>9962.0885589072004</v>
      </c>
      <c r="T2797" s="72">
        <f t="shared" si="131"/>
        <v>-5614.3892362215529</v>
      </c>
    </row>
    <row r="2798" spans="2:20" x14ac:dyDescent="0.25">
      <c r="B2798" s="64">
        <v>42825</v>
      </c>
      <c r="C2798" s="65">
        <v>8</v>
      </c>
      <c r="D2798" s="66">
        <v>0.86497999999999997</v>
      </c>
      <c r="E2798" s="57"/>
      <c r="F2798" s="67">
        <v>42825</v>
      </c>
      <c r="G2798" s="68">
        <v>8</v>
      </c>
      <c r="H2798" s="69">
        <v>21674.82</v>
      </c>
      <c r="I2798" s="57"/>
      <c r="J2798" s="67">
        <v>42825</v>
      </c>
      <c r="K2798" s="68">
        <v>8</v>
      </c>
      <c r="L2798" s="69">
        <v>-12077.93</v>
      </c>
      <c r="M2798" s="57"/>
      <c r="N2798" s="67">
        <v>42825</v>
      </c>
      <c r="O2798" s="68">
        <v>8</v>
      </c>
      <c r="P2798" s="69">
        <v>10771.626910000001</v>
      </c>
      <c r="Q2798" s="57"/>
      <c r="R2798" s="70">
        <f t="shared" si="129"/>
        <v>-0.55723323192534013</v>
      </c>
      <c r="S2798" s="71">
        <f t="shared" si="130"/>
        <v>9317.2418446118008</v>
      </c>
      <c r="T2798" s="72">
        <f t="shared" si="131"/>
        <v>-6002.3084761532655</v>
      </c>
    </row>
    <row r="2799" spans="2:20" x14ac:dyDescent="0.25">
      <c r="B2799" s="64">
        <v>42825</v>
      </c>
      <c r="C2799" s="65">
        <v>9</v>
      </c>
      <c r="D2799" s="66">
        <v>0.92007000000000005</v>
      </c>
      <c r="E2799" s="57"/>
      <c r="F2799" s="67">
        <v>42825</v>
      </c>
      <c r="G2799" s="68">
        <v>9</v>
      </c>
      <c r="H2799" s="69">
        <v>21527.01</v>
      </c>
      <c r="I2799" s="57"/>
      <c r="J2799" s="67">
        <v>42825</v>
      </c>
      <c r="K2799" s="68">
        <v>9</v>
      </c>
      <c r="L2799" s="69">
        <v>-12891.91</v>
      </c>
      <c r="M2799" s="57"/>
      <c r="N2799" s="67">
        <v>42825</v>
      </c>
      <c r="O2799" s="68">
        <v>9</v>
      </c>
      <c r="P2799" s="69">
        <v>10723.31791</v>
      </c>
      <c r="Q2799" s="57"/>
      <c r="R2799" s="70">
        <f t="shared" si="129"/>
        <v>-0.59887137136090896</v>
      </c>
      <c r="S2799" s="71">
        <f t="shared" si="130"/>
        <v>9866.2031094536997</v>
      </c>
      <c r="T2799" s="72">
        <f t="shared" si="131"/>
        <v>-6421.8881023006961</v>
      </c>
    </row>
    <row r="2800" spans="2:20" x14ac:dyDescent="0.25">
      <c r="B2800" s="64">
        <v>42825</v>
      </c>
      <c r="C2800" s="65">
        <v>10</v>
      </c>
      <c r="D2800" s="66">
        <v>0.99431000000000003</v>
      </c>
      <c r="E2800" s="57"/>
      <c r="F2800" s="67">
        <v>42825</v>
      </c>
      <c r="G2800" s="68">
        <v>10</v>
      </c>
      <c r="H2800" s="69">
        <v>21450.17</v>
      </c>
      <c r="I2800" s="57"/>
      <c r="J2800" s="67">
        <v>42825</v>
      </c>
      <c r="K2800" s="68">
        <v>10</v>
      </c>
      <c r="L2800" s="69">
        <v>-13365.49</v>
      </c>
      <c r="M2800" s="57"/>
      <c r="N2800" s="67">
        <v>42825</v>
      </c>
      <c r="O2800" s="68">
        <v>10</v>
      </c>
      <c r="P2800" s="69">
        <v>10678.59302</v>
      </c>
      <c r="Q2800" s="57"/>
      <c r="R2800" s="70">
        <f t="shared" si="129"/>
        <v>-0.62309482861907395</v>
      </c>
      <c r="S2800" s="71">
        <f t="shared" si="130"/>
        <v>10617.831825716201</v>
      </c>
      <c r="T2800" s="72">
        <f t="shared" si="131"/>
        <v>-6653.7760876897391</v>
      </c>
    </row>
    <row r="2801" spans="2:20" x14ac:dyDescent="0.25">
      <c r="B2801" s="64">
        <v>42825</v>
      </c>
      <c r="C2801" s="65">
        <v>11</v>
      </c>
      <c r="D2801" s="66">
        <v>1.1956899999999999</v>
      </c>
      <c r="E2801" s="57"/>
      <c r="F2801" s="67">
        <v>42825</v>
      </c>
      <c r="G2801" s="68">
        <v>11</v>
      </c>
      <c r="H2801" s="69">
        <v>21734.7</v>
      </c>
      <c r="I2801" s="57"/>
      <c r="J2801" s="67">
        <v>42825</v>
      </c>
      <c r="K2801" s="68">
        <v>11</v>
      </c>
      <c r="L2801" s="69">
        <v>-11765.14</v>
      </c>
      <c r="M2801" s="57"/>
      <c r="N2801" s="67">
        <v>42825</v>
      </c>
      <c r="O2801" s="68">
        <v>11</v>
      </c>
      <c r="P2801" s="69">
        <v>10647.92901</v>
      </c>
      <c r="Q2801" s="57"/>
      <c r="R2801" s="70">
        <f t="shared" si="129"/>
        <v>-0.54130675831734498</v>
      </c>
      <c r="S2801" s="71">
        <f t="shared" si="130"/>
        <v>12731.6222379669</v>
      </c>
      <c r="T2801" s="72">
        <f t="shared" si="131"/>
        <v>-5763.7959351963163</v>
      </c>
    </row>
    <row r="2802" spans="2:20" x14ac:dyDescent="0.25">
      <c r="B2802" s="64">
        <v>42825</v>
      </c>
      <c r="C2802" s="65">
        <v>12</v>
      </c>
      <c r="D2802" s="66">
        <v>0.95804999999999996</v>
      </c>
      <c r="E2802" s="57"/>
      <c r="F2802" s="67">
        <v>42825</v>
      </c>
      <c r="G2802" s="68">
        <v>12</v>
      </c>
      <c r="H2802" s="69">
        <v>22815.46</v>
      </c>
      <c r="I2802" s="57"/>
      <c r="J2802" s="67">
        <v>42825</v>
      </c>
      <c r="K2802" s="68">
        <v>12</v>
      </c>
      <c r="L2802" s="69">
        <v>-11741.49</v>
      </c>
      <c r="M2802" s="57"/>
      <c r="N2802" s="67">
        <v>42825</v>
      </c>
      <c r="O2802" s="68">
        <v>12</v>
      </c>
      <c r="P2802" s="69">
        <v>11174.611209999999</v>
      </c>
      <c r="Q2802" s="57"/>
      <c r="R2802" s="70">
        <f t="shared" si="129"/>
        <v>-0.51462867722149808</v>
      </c>
      <c r="S2802" s="71">
        <f t="shared" si="130"/>
        <v>10705.836269740499</v>
      </c>
      <c r="T2802" s="72">
        <f t="shared" si="131"/>
        <v>-5750.7753854668235</v>
      </c>
    </row>
    <row r="2803" spans="2:20" x14ac:dyDescent="0.25">
      <c r="B2803" s="64">
        <v>42825</v>
      </c>
      <c r="C2803" s="65">
        <v>13</v>
      </c>
      <c r="D2803" s="66">
        <v>0.39989999999999998</v>
      </c>
      <c r="E2803" s="57"/>
      <c r="F2803" s="67">
        <v>42825</v>
      </c>
      <c r="G2803" s="68">
        <v>13</v>
      </c>
      <c r="H2803" s="69">
        <v>24564.32</v>
      </c>
      <c r="I2803" s="57"/>
      <c r="J2803" s="67">
        <v>42825</v>
      </c>
      <c r="K2803" s="68">
        <v>13</v>
      </c>
      <c r="L2803" s="69">
        <v>-13871.82</v>
      </c>
      <c r="M2803" s="57"/>
      <c r="N2803" s="67">
        <v>42825</v>
      </c>
      <c r="O2803" s="68">
        <v>13</v>
      </c>
      <c r="P2803" s="69">
        <v>11804.70369</v>
      </c>
      <c r="Q2803" s="57"/>
      <c r="R2803" s="70">
        <f t="shared" si="129"/>
        <v>-0.56471418708109977</v>
      </c>
      <c r="S2803" s="71">
        <f t="shared" si="130"/>
        <v>4720.701005631</v>
      </c>
      <c r="T2803" s="72">
        <f t="shared" si="131"/>
        <v>-6666.2836480316091</v>
      </c>
    </row>
    <row r="2804" spans="2:20" x14ac:dyDescent="0.25">
      <c r="B2804" s="64">
        <v>42825</v>
      </c>
      <c r="C2804" s="65">
        <v>14</v>
      </c>
      <c r="D2804" s="66">
        <v>0.37124000000000001</v>
      </c>
      <c r="E2804" s="57"/>
      <c r="F2804" s="67">
        <v>42825</v>
      </c>
      <c r="G2804" s="68">
        <v>14</v>
      </c>
      <c r="H2804" s="69">
        <v>26619.74</v>
      </c>
      <c r="I2804" s="57"/>
      <c r="J2804" s="67">
        <v>42825</v>
      </c>
      <c r="K2804" s="68">
        <v>14</v>
      </c>
      <c r="L2804" s="69">
        <v>-8635.92</v>
      </c>
      <c r="M2804" s="57"/>
      <c r="N2804" s="67">
        <v>42825</v>
      </c>
      <c r="O2804" s="68">
        <v>14</v>
      </c>
      <c r="P2804" s="69">
        <v>12828.77889</v>
      </c>
      <c r="Q2804" s="57"/>
      <c r="R2804" s="70">
        <f t="shared" si="129"/>
        <v>-0.32441789438965218</v>
      </c>
      <c r="S2804" s="71">
        <f t="shared" si="130"/>
        <v>4762.5558751236003</v>
      </c>
      <c r="T2804" s="72">
        <f t="shared" si="131"/>
        <v>-4161.8854350842194</v>
      </c>
    </row>
    <row r="2805" spans="2:20" x14ac:dyDescent="0.25">
      <c r="B2805" s="64">
        <v>42825</v>
      </c>
      <c r="C2805" s="65">
        <v>15</v>
      </c>
      <c r="D2805" s="66">
        <v>0.45239000000000001</v>
      </c>
      <c r="E2805" s="57"/>
      <c r="F2805" s="67">
        <v>42825</v>
      </c>
      <c r="G2805" s="68">
        <v>15</v>
      </c>
      <c r="H2805" s="69">
        <v>29697.55</v>
      </c>
      <c r="I2805" s="57"/>
      <c r="J2805" s="67">
        <v>42825</v>
      </c>
      <c r="K2805" s="68">
        <v>15</v>
      </c>
      <c r="L2805" s="69">
        <v>-13838.53</v>
      </c>
      <c r="M2805" s="57"/>
      <c r="N2805" s="67">
        <v>42825</v>
      </c>
      <c r="O2805" s="68">
        <v>15</v>
      </c>
      <c r="P2805" s="69">
        <v>14279.30573</v>
      </c>
      <c r="Q2805" s="57"/>
      <c r="R2805" s="70">
        <f t="shared" si="129"/>
        <v>-0.46598221065374085</v>
      </c>
      <c r="S2805" s="71">
        <f t="shared" si="130"/>
        <v>6459.8151191946999</v>
      </c>
      <c r="T2805" s="72">
        <f t="shared" si="131"/>
        <v>-6653.9024506660289</v>
      </c>
    </row>
    <row r="2806" spans="2:20" x14ac:dyDescent="0.25">
      <c r="B2806" s="64">
        <v>42825</v>
      </c>
      <c r="C2806" s="65">
        <v>16</v>
      </c>
      <c r="D2806" s="66">
        <v>0.90942999999999996</v>
      </c>
      <c r="E2806" s="57"/>
      <c r="F2806" s="67">
        <v>42825</v>
      </c>
      <c r="G2806" s="68">
        <v>16</v>
      </c>
      <c r="H2806" s="69">
        <v>31695.23</v>
      </c>
      <c r="I2806" s="57"/>
      <c r="J2806" s="67">
        <v>42825</v>
      </c>
      <c r="K2806" s="68">
        <v>16</v>
      </c>
      <c r="L2806" s="69">
        <v>-4596.67</v>
      </c>
      <c r="M2806" s="57"/>
      <c r="N2806" s="67">
        <v>42825</v>
      </c>
      <c r="O2806" s="68">
        <v>16</v>
      </c>
      <c r="P2806" s="69">
        <v>15336.93758</v>
      </c>
      <c r="Q2806" s="57"/>
      <c r="R2806" s="70">
        <f t="shared" si="129"/>
        <v>-0.14502718547869822</v>
      </c>
      <c r="S2806" s="71">
        <f t="shared" si="130"/>
        <v>13947.8711433794</v>
      </c>
      <c r="T2806" s="72">
        <f t="shared" si="131"/>
        <v>-2224.2728910898772</v>
      </c>
    </row>
    <row r="2807" spans="2:20" x14ac:dyDescent="0.25">
      <c r="B2807" s="64">
        <v>42825</v>
      </c>
      <c r="C2807" s="65">
        <v>17</v>
      </c>
      <c r="D2807" s="66">
        <v>1.0321899999999999</v>
      </c>
      <c r="E2807" s="57"/>
      <c r="F2807" s="67">
        <v>42825</v>
      </c>
      <c r="G2807" s="68">
        <v>17</v>
      </c>
      <c r="H2807" s="69">
        <v>32253.77</v>
      </c>
      <c r="I2807" s="57"/>
      <c r="J2807" s="67">
        <v>42825</v>
      </c>
      <c r="K2807" s="68">
        <v>17</v>
      </c>
      <c r="L2807" s="69">
        <v>201.2</v>
      </c>
      <c r="M2807" s="57"/>
      <c r="N2807" s="67">
        <v>42825</v>
      </c>
      <c r="O2807" s="68">
        <v>17</v>
      </c>
      <c r="P2807" s="69">
        <v>15674.597599999999</v>
      </c>
      <c r="Q2807" s="57"/>
      <c r="R2807" s="70">
        <f t="shared" si="129"/>
        <v>6.2380304689963369E-3</v>
      </c>
      <c r="S2807" s="71">
        <f t="shared" si="130"/>
        <v>16179.162896743997</v>
      </c>
      <c r="T2807" s="72">
        <f t="shared" si="131"/>
        <v>97.778617418056854</v>
      </c>
    </row>
    <row r="2808" spans="2:20" x14ac:dyDescent="0.25">
      <c r="B2808" s="64">
        <v>42825</v>
      </c>
      <c r="C2808" s="65">
        <v>18</v>
      </c>
      <c r="D2808" s="66">
        <v>0.48947000000000002</v>
      </c>
      <c r="E2808" s="57"/>
      <c r="F2808" s="67">
        <v>42825</v>
      </c>
      <c r="G2808" s="68">
        <v>18</v>
      </c>
      <c r="H2808" s="69">
        <v>31482.84</v>
      </c>
      <c r="I2808" s="57"/>
      <c r="J2808" s="67">
        <v>42825</v>
      </c>
      <c r="K2808" s="68">
        <v>18</v>
      </c>
      <c r="L2808" s="69">
        <v>-14532.37</v>
      </c>
      <c r="M2808" s="57"/>
      <c r="N2808" s="67">
        <v>42825</v>
      </c>
      <c r="O2808" s="68">
        <v>18</v>
      </c>
      <c r="P2808" s="69">
        <v>15272.8364</v>
      </c>
      <c r="Q2808" s="57"/>
      <c r="R2808" s="70">
        <f t="shared" si="129"/>
        <v>-0.46159653957520991</v>
      </c>
      <c r="S2808" s="71">
        <f t="shared" si="130"/>
        <v>7475.5952327080004</v>
      </c>
      <c r="T2808" s="72">
        <f t="shared" si="131"/>
        <v>-7049.8884317383063</v>
      </c>
    </row>
    <row r="2809" spans="2:20" x14ac:dyDescent="0.25">
      <c r="B2809" s="64">
        <v>42825</v>
      </c>
      <c r="C2809" s="65">
        <v>19</v>
      </c>
      <c r="D2809" s="66">
        <v>0.35302</v>
      </c>
      <c r="E2809" s="57"/>
      <c r="F2809" s="67">
        <v>42825</v>
      </c>
      <c r="G2809" s="68">
        <v>19</v>
      </c>
      <c r="H2809" s="69">
        <v>31433.91</v>
      </c>
      <c r="I2809" s="57"/>
      <c r="J2809" s="67">
        <v>42825</v>
      </c>
      <c r="K2809" s="68">
        <v>19</v>
      </c>
      <c r="L2809" s="69">
        <v>-18420.34</v>
      </c>
      <c r="M2809" s="57"/>
      <c r="N2809" s="67">
        <v>42825</v>
      </c>
      <c r="O2809" s="68">
        <v>19</v>
      </c>
      <c r="P2809" s="69">
        <v>15248.26511</v>
      </c>
      <c r="Q2809" s="57"/>
      <c r="R2809" s="70">
        <f t="shared" si="129"/>
        <v>-0.58600218681035865</v>
      </c>
      <c r="S2809" s="71">
        <f t="shared" si="130"/>
        <v>5382.9425491321999</v>
      </c>
      <c r="T2809" s="72">
        <f t="shared" si="131"/>
        <v>-8935.5166995240943</v>
      </c>
    </row>
    <row r="2810" spans="2:20" x14ac:dyDescent="0.25">
      <c r="B2810" s="64">
        <v>42825</v>
      </c>
      <c r="C2810" s="65">
        <v>20</v>
      </c>
      <c r="D2810" s="66">
        <v>0.23457</v>
      </c>
      <c r="E2810" s="57"/>
      <c r="F2810" s="67">
        <v>42825</v>
      </c>
      <c r="G2810" s="68">
        <v>20</v>
      </c>
      <c r="H2810" s="69">
        <v>30994.99</v>
      </c>
      <c r="I2810" s="57"/>
      <c r="J2810" s="67">
        <v>42825</v>
      </c>
      <c r="K2810" s="68">
        <v>20</v>
      </c>
      <c r="L2810" s="69">
        <v>-21771.01</v>
      </c>
      <c r="M2810" s="57"/>
      <c r="N2810" s="67">
        <v>42825</v>
      </c>
      <c r="O2810" s="68">
        <v>20</v>
      </c>
      <c r="P2810" s="69">
        <v>15079.53472</v>
      </c>
      <c r="Q2810" s="57"/>
      <c r="R2810" s="70">
        <f t="shared" si="129"/>
        <v>-0.70240416273726813</v>
      </c>
      <c r="S2810" s="71">
        <f t="shared" si="130"/>
        <v>3537.2064592704</v>
      </c>
      <c r="T2810" s="72">
        <f t="shared" si="131"/>
        <v>-10591.927959469165</v>
      </c>
    </row>
    <row r="2811" spans="2:20" x14ac:dyDescent="0.25">
      <c r="B2811" s="64">
        <v>42825</v>
      </c>
      <c r="C2811" s="65">
        <v>21</v>
      </c>
      <c r="D2811" s="66">
        <v>-3.9669999999999997E-2</v>
      </c>
      <c r="E2811" s="57"/>
      <c r="F2811" s="67">
        <v>42825</v>
      </c>
      <c r="G2811" s="68">
        <v>21</v>
      </c>
      <c r="H2811" s="69">
        <v>30203.26</v>
      </c>
      <c r="I2811" s="57"/>
      <c r="J2811" s="67">
        <v>42825</v>
      </c>
      <c r="K2811" s="68">
        <v>21</v>
      </c>
      <c r="L2811" s="69">
        <v>-29486.65</v>
      </c>
      <c r="M2811" s="57"/>
      <c r="N2811" s="67">
        <v>42825</v>
      </c>
      <c r="O2811" s="68">
        <v>21</v>
      </c>
      <c r="P2811" s="69">
        <v>14709.878909999999</v>
      </c>
      <c r="Q2811" s="57"/>
      <c r="R2811" s="70">
        <f t="shared" si="129"/>
        <v>-0.97627375323061161</v>
      </c>
      <c r="S2811" s="71">
        <f t="shared" si="130"/>
        <v>-583.5408963596999</v>
      </c>
      <c r="T2811" s="72">
        <f t="shared" si="131"/>
        <v>-14360.868693033517</v>
      </c>
    </row>
    <row r="2812" spans="2:20" x14ac:dyDescent="0.25">
      <c r="B2812" s="64">
        <v>42825</v>
      </c>
      <c r="C2812" s="65">
        <v>22</v>
      </c>
      <c r="D2812" s="66">
        <v>-8.9469999999999994E-2</v>
      </c>
      <c r="E2812" s="57"/>
      <c r="F2812" s="67">
        <v>42825</v>
      </c>
      <c r="G2812" s="68">
        <v>22</v>
      </c>
      <c r="H2812" s="69">
        <v>29518.48</v>
      </c>
      <c r="I2812" s="57"/>
      <c r="J2812" s="67">
        <v>42825</v>
      </c>
      <c r="K2812" s="68">
        <v>22</v>
      </c>
      <c r="L2812" s="69">
        <v>-30101.759999999998</v>
      </c>
      <c r="M2812" s="57"/>
      <c r="N2812" s="67">
        <v>42825</v>
      </c>
      <c r="O2812" s="68">
        <v>22</v>
      </c>
      <c r="P2812" s="69">
        <v>14374.887909999999</v>
      </c>
      <c r="Q2812" s="57"/>
      <c r="R2812" s="70">
        <f t="shared" si="129"/>
        <v>-1.0197598250316411</v>
      </c>
      <c r="S2812" s="71">
        <f t="shared" si="130"/>
        <v>-1286.1212213076999</v>
      </c>
      <c r="T2812" s="72">
        <f t="shared" si="131"/>
        <v>-14658.933179951053</v>
      </c>
    </row>
    <row r="2813" spans="2:20" x14ac:dyDescent="0.25">
      <c r="B2813" s="64">
        <v>42825</v>
      </c>
      <c r="C2813" s="65">
        <v>23</v>
      </c>
      <c r="D2813" s="66">
        <v>0.18654000000000001</v>
      </c>
      <c r="E2813" s="57"/>
      <c r="F2813" s="67">
        <v>42825</v>
      </c>
      <c r="G2813" s="68">
        <v>23</v>
      </c>
      <c r="H2813" s="69">
        <v>28738.15</v>
      </c>
      <c r="I2813" s="57"/>
      <c r="J2813" s="67">
        <v>42825</v>
      </c>
      <c r="K2813" s="68">
        <v>23</v>
      </c>
      <c r="L2813" s="69">
        <v>-19726.64</v>
      </c>
      <c r="M2813" s="57"/>
      <c r="N2813" s="67">
        <v>42825</v>
      </c>
      <c r="O2813" s="68">
        <v>23</v>
      </c>
      <c r="P2813" s="69">
        <v>13991.24101</v>
      </c>
      <c r="Q2813" s="57"/>
      <c r="R2813" s="70">
        <f t="shared" si="129"/>
        <v>-0.68642692727263233</v>
      </c>
      <c r="S2813" s="71">
        <f t="shared" si="130"/>
        <v>2609.9260980054</v>
      </c>
      <c r="T2813" s="72">
        <f t="shared" si="131"/>
        <v>-9603.9645752251399</v>
      </c>
    </row>
    <row r="2814" spans="2:20" x14ac:dyDescent="0.25">
      <c r="B2814" s="64">
        <v>42825</v>
      </c>
      <c r="C2814" s="65">
        <v>24</v>
      </c>
      <c r="D2814" s="66">
        <v>6.9889999999999994E-2</v>
      </c>
      <c r="E2814" s="57"/>
      <c r="F2814" s="67">
        <v>42825</v>
      </c>
      <c r="G2814" s="68">
        <v>24</v>
      </c>
      <c r="H2814" s="69">
        <v>28270.3</v>
      </c>
      <c r="I2814" s="57"/>
      <c r="J2814" s="67">
        <v>42825</v>
      </c>
      <c r="K2814" s="68">
        <v>24</v>
      </c>
      <c r="L2814" s="69">
        <v>-9204.1200000000008</v>
      </c>
      <c r="M2814" s="57"/>
      <c r="N2814" s="67">
        <v>42825</v>
      </c>
      <c r="O2814" s="68">
        <v>24</v>
      </c>
      <c r="P2814" s="69">
        <v>13765.61393</v>
      </c>
      <c r="Q2814" s="57"/>
      <c r="R2814" s="70">
        <f t="shared" si="129"/>
        <v>-0.32557560407919267</v>
      </c>
      <c r="S2814" s="71">
        <f t="shared" si="130"/>
        <v>962.07875756769988</v>
      </c>
      <c r="T2814" s="72">
        <f t="shared" si="131"/>
        <v>-4481.748070780699</v>
      </c>
    </row>
    <row r="2815" spans="2:20" x14ac:dyDescent="0.25">
      <c r="B2815" s="64">
        <v>42825</v>
      </c>
      <c r="C2815" s="65">
        <v>25</v>
      </c>
      <c r="D2815" s="66">
        <v>-4.5150000000000003E-2</v>
      </c>
      <c r="E2815" s="57"/>
      <c r="F2815" s="67">
        <v>42825</v>
      </c>
      <c r="G2815" s="68">
        <v>25</v>
      </c>
      <c r="H2815" s="69">
        <v>27906.81</v>
      </c>
      <c r="I2815" s="57"/>
      <c r="J2815" s="67">
        <v>42825</v>
      </c>
      <c r="K2815" s="68">
        <v>25</v>
      </c>
      <c r="L2815" s="69">
        <v>-10806.11</v>
      </c>
      <c r="M2815" s="57"/>
      <c r="N2815" s="67">
        <v>42825</v>
      </c>
      <c r="O2815" s="68">
        <v>25</v>
      </c>
      <c r="P2815" s="69">
        <v>13638.12608</v>
      </c>
      <c r="Q2815" s="57"/>
      <c r="R2815" s="70">
        <f t="shared" si="129"/>
        <v>-0.38722125531366719</v>
      </c>
      <c r="S2815" s="71">
        <f t="shared" si="130"/>
        <v>-615.76139251200004</v>
      </c>
      <c r="T2815" s="72">
        <f t="shared" si="131"/>
        <v>-5280.9723008236633</v>
      </c>
    </row>
    <row r="2816" spans="2:20" x14ac:dyDescent="0.25">
      <c r="B2816" s="64">
        <v>42825</v>
      </c>
      <c r="C2816" s="65">
        <v>26</v>
      </c>
      <c r="D2816" s="66">
        <v>5.0130000000000001E-2</v>
      </c>
      <c r="E2816" s="57"/>
      <c r="F2816" s="67">
        <v>42825</v>
      </c>
      <c r="G2816" s="68">
        <v>26</v>
      </c>
      <c r="H2816" s="69">
        <v>27080.27</v>
      </c>
      <c r="I2816" s="57"/>
      <c r="J2816" s="67">
        <v>42825</v>
      </c>
      <c r="K2816" s="68">
        <v>26</v>
      </c>
      <c r="L2816" s="69">
        <v>-7066.61</v>
      </c>
      <c r="M2816" s="57"/>
      <c r="N2816" s="67">
        <v>42825</v>
      </c>
      <c r="O2816" s="68">
        <v>26</v>
      </c>
      <c r="P2816" s="69">
        <v>13237.633620000001</v>
      </c>
      <c r="Q2816" s="57"/>
      <c r="R2816" s="70">
        <f t="shared" si="129"/>
        <v>-0.26095050012426019</v>
      </c>
      <c r="S2816" s="71">
        <f t="shared" si="130"/>
        <v>663.6025733706</v>
      </c>
      <c r="T2816" s="72">
        <f t="shared" si="131"/>
        <v>-3454.367113600721</v>
      </c>
    </row>
    <row r="2817" spans="2:20" x14ac:dyDescent="0.25">
      <c r="B2817" s="64">
        <v>42825</v>
      </c>
      <c r="C2817" s="65">
        <v>27</v>
      </c>
      <c r="D2817" s="66">
        <v>0.89827999999999997</v>
      </c>
      <c r="E2817" s="57"/>
      <c r="F2817" s="67">
        <v>42825</v>
      </c>
      <c r="G2817" s="68">
        <v>27</v>
      </c>
      <c r="H2817" s="69">
        <v>26574.05</v>
      </c>
      <c r="I2817" s="57"/>
      <c r="J2817" s="67">
        <v>42825</v>
      </c>
      <c r="K2817" s="68">
        <v>27</v>
      </c>
      <c r="L2817" s="69">
        <v>-9528.26</v>
      </c>
      <c r="M2817" s="57"/>
      <c r="N2817" s="67">
        <v>42825</v>
      </c>
      <c r="O2817" s="68">
        <v>27</v>
      </c>
      <c r="P2817" s="69">
        <v>13082.32488</v>
      </c>
      <c r="Q2817" s="57"/>
      <c r="R2817" s="70">
        <f t="shared" si="129"/>
        <v>-0.35855505653071323</v>
      </c>
      <c r="S2817" s="71">
        <f t="shared" si="130"/>
        <v>11751.5907932064</v>
      </c>
      <c r="T2817" s="72">
        <f t="shared" si="131"/>
        <v>-4690.7337369015559</v>
      </c>
    </row>
    <row r="2818" spans="2:20" x14ac:dyDescent="0.25">
      <c r="B2818" s="64">
        <v>42825</v>
      </c>
      <c r="C2818" s="65">
        <v>28</v>
      </c>
      <c r="D2818" s="66">
        <v>0.55672999999999995</v>
      </c>
      <c r="E2818" s="57"/>
      <c r="F2818" s="67">
        <v>42825</v>
      </c>
      <c r="G2818" s="68">
        <v>28</v>
      </c>
      <c r="H2818" s="69">
        <v>25977.599999999999</v>
      </c>
      <c r="I2818" s="57"/>
      <c r="J2818" s="67">
        <v>42825</v>
      </c>
      <c r="K2818" s="68">
        <v>28</v>
      </c>
      <c r="L2818" s="69">
        <v>-9345.68</v>
      </c>
      <c r="M2818" s="57"/>
      <c r="N2818" s="67">
        <v>42825</v>
      </c>
      <c r="O2818" s="68">
        <v>28</v>
      </c>
      <c r="P2818" s="69">
        <v>12748.66344</v>
      </c>
      <c r="Q2818" s="57"/>
      <c r="R2818" s="70">
        <f t="shared" si="129"/>
        <v>-0.35975917713722594</v>
      </c>
      <c r="S2818" s="71">
        <f t="shared" si="130"/>
        <v>7097.5633969511991</v>
      </c>
      <c r="T2818" s="72">
        <f t="shared" si="131"/>
        <v>-4586.4486687738363</v>
      </c>
    </row>
    <row r="2819" spans="2:20" x14ac:dyDescent="0.25">
      <c r="B2819" s="64">
        <v>42825</v>
      </c>
      <c r="C2819" s="65">
        <v>29</v>
      </c>
      <c r="D2819" s="66">
        <v>0.98233999999999999</v>
      </c>
      <c r="E2819" s="57"/>
      <c r="F2819" s="67">
        <v>42825</v>
      </c>
      <c r="G2819" s="68">
        <v>29</v>
      </c>
      <c r="H2819" s="69">
        <v>25497.84</v>
      </c>
      <c r="I2819" s="57"/>
      <c r="J2819" s="67">
        <v>42825</v>
      </c>
      <c r="K2819" s="68">
        <v>29</v>
      </c>
      <c r="L2819" s="69">
        <v>10621.09</v>
      </c>
      <c r="M2819" s="57"/>
      <c r="N2819" s="67">
        <v>42825</v>
      </c>
      <c r="O2819" s="68">
        <v>29</v>
      </c>
      <c r="P2819" s="69">
        <v>12356.06047</v>
      </c>
      <c r="Q2819" s="57"/>
      <c r="R2819" s="70">
        <f t="shared" si="129"/>
        <v>0.41654861745151744</v>
      </c>
      <c r="S2819" s="71">
        <f t="shared" si="130"/>
        <v>12137.8524420998</v>
      </c>
      <c r="T2819" s="72">
        <f t="shared" si="131"/>
        <v>5146.8999059258467</v>
      </c>
    </row>
    <row r="2820" spans="2:20" x14ac:dyDescent="0.25">
      <c r="B2820" s="64">
        <v>42825</v>
      </c>
      <c r="C2820" s="65">
        <v>30</v>
      </c>
      <c r="D2820" s="66">
        <v>1.1332</v>
      </c>
      <c r="E2820" s="57"/>
      <c r="F2820" s="67">
        <v>42825</v>
      </c>
      <c r="G2820" s="68">
        <v>30</v>
      </c>
      <c r="H2820" s="69">
        <v>25239.81</v>
      </c>
      <c r="I2820" s="57"/>
      <c r="J2820" s="67">
        <v>42825</v>
      </c>
      <c r="K2820" s="68">
        <v>30</v>
      </c>
      <c r="L2820" s="69">
        <v>11578.12</v>
      </c>
      <c r="M2820" s="57"/>
      <c r="N2820" s="67">
        <v>42825</v>
      </c>
      <c r="O2820" s="68">
        <v>30</v>
      </c>
      <c r="P2820" s="69">
        <v>12195.461799999999</v>
      </c>
      <c r="Q2820" s="57"/>
      <c r="R2820" s="70">
        <f t="shared" si="129"/>
        <v>0.4587245308106519</v>
      </c>
      <c r="S2820" s="71">
        <f t="shared" si="130"/>
        <v>13819.897311759998</v>
      </c>
      <c r="T2820" s="72">
        <f t="shared" si="131"/>
        <v>5594.3574922242278</v>
      </c>
    </row>
    <row r="2821" spans="2:20" x14ac:dyDescent="0.25">
      <c r="B2821" s="64">
        <v>42825</v>
      </c>
      <c r="C2821" s="65">
        <v>31</v>
      </c>
      <c r="D2821" s="66">
        <v>0.93166000000000004</v>
      </c>
      <c r="E2821" s="57"/>
      <c r="F2821" s="67">
        <v>42825</v>
      </c>
      <c r="G2821" s="68">
        <v>31</v>
      </c>
      <c r="H2821" s="69">
        <v>25302.26</v>
      </c>
      <c r="I2821" s="57"/>
      <c r="J2821" s="67">
        <v>42825</v>
      </c>
      <c r="K2821" s="68">
        <v>31</v>
      </c>
      <c r="L2821" s="69">
        <v>14239.81</v>
      </c>
      <c r="M2821" s="57"/>
      <c r="N2821" s="67">
        <v>42825</v>
      </c>
      <c r="O2821" s="68">
        <v>31</v>
      </c>
      <c r="P2821" s="69">
        <v>12158.62623</v>
      </c>
      <c r="Q2821" s="57"/>
      <c r="R2821" s="70">
        <f t="shared" si="129"/>
        <v>0.56278806715289464</v>
      </c>
      <c r="S2821" s="71">
        <f t="shared" si="130"/>
        <v>11327.705713441801</v>
      </c>
      <c r="T2821" s="72">
        <f t="shared" si="131"/>
        <v>6842.7297552161863</v>
      </c>
    </row>
    <row r="2822" spans="2:20" x14ac:dyDescent="0.25">
      <c r="B2822" s="64">
        <v>42825</v>
      </c>
      <c r="C2822" s="65">
        <v>32</v>
      </c>
      <c r="D2822" s="66">
        <v>1.28494</v>
      </c>
      <c r="E2822" s="57"/>
      <c r="F2822" s="67">
        <v>42825</v>
      </c>
      <c r="G2822" s="68">
        <v>32</v>
      </c>
      <c r="H2822" s="69">
        <v>26035.439999999999</v>
      </c>
      <c r="I2822" s="57"/>
      <c r="J2822" s="67">
        <v>42825</v>
      </c>
      <c r="K2822" s="68">
        <v>32</v>
      </c>
      <c r="L2822" s="69">
        <v>-8297.09</v>
      </c>
      <c r="M2822" s="57"/>
      <c r="N2822" s="67">
        <v>42825</v>
      </c>
      <c r="O2822" s="68">
        <v>32</v>
      </c>
      <c r="P2822" s="69">
        <v>12467.11131</v>
      </c>
      <c r="Q2822" s="57"/>
      <c r="R2822" s="70">
        <f t="shared" si="129"/>
        <v>-0.31868445472786328</v>
      </c>
      <c r="S2822" s="71">
        <f t="shared" si="130"/>
        <v>16019.4900066714</v>
      </c>
      <c r="T2822" s="72">
        <f t="shared" si="131"/>
        <v>-3973.0745698589271</v>
      </c>
    </row>
    <row r="2823" spans="2:20" x14ac:dyDescent="0.25">
      <c r="B2823" s="64">
        <v>42825</v>
      </c>
      <c r="C2823" s="65">
        <v>33</v>
      </c>
      <c r="D2823" s="66">
        <v>1.5082599999999999</v>
      </c>
      <c r="E2823" s="57"/>
      <c r="F2823" s="67">
        <v>42825</v>
      </c>
      <c r="G2823" s="68">
        <v>33</v>
      </c>
      <c r="H2823" s="69">
        <v>26803.52</v>
      </c>
      <c r="I2823" s="57"/>
      <c r="J2823" s="67">
        <v>42825</v>
      </c>
      <c r="K2823" s="68">
        <v>33</v>
      </c>
      <c r="L2823" s="69">
        <v>-6773.46</v>
      </c>
      <c r="M2823" s="57"/>
      <c r="N2823" s="67">
        <v>42825</v>
      </c>
      <c r="O2823" s="68">
        <v>33</v>
      </c>
      <c r="P2823" s="69">
        <v>12821.47041</v>
      </c>
      <c r="Q2823" s="57"/>
      <c r="R2823" s="70">
        <f t="shared" si="129"/>
        <v>-0.25270785329688039</v>
      </c>
      <c r="S2823" s="71">
        <f t="shared" si="130"/>
        <v>19338.1109605866</v>
      </c>
      <c r="T2823" s="72">
        <f t="shared" si="131"/>
        <v>-3240.0862634205728</v>
      </c>
    </row>
    <row r="2824" spans="2:20" x14ac:dyDescent="0.25">
      <c r="B2824" s="64">
        <v>42825</v>
      </c>
      <c r="C2824" s="65">
        <v>34</v>
      </c>
      <c r="D2824" s="66">
        <v>1.8736999999999999</v>
      </c>
      <c r="E2824" s="57"/>
      <c r="F2824" s="67">
        <v>42825</v>
      </c>
      <c r="G2824" s="68">
        <v>34</v>
      </c>
      <c r="H2824" s="69">
        <v>28034.71</v>
      </c>
      <c r="I2824" s="57"/>
      <c r="J2824" s="67">
        <v>42825</v>
      </c>
      <c r="K2824" s="68">
        <v>34</v>
      </c>
      <c r="L2824" s="69">
        <v>-5461.79</v>
      </c>
      <c r="M2824" s="57"/>
      <c r="N2824" s="67">
        <v>42825</v>
      </c>
      <c r="O2824" s="68">
        <v>34</v>
      </c>
      <c r="P2824" s="69">
        <v>13453.84001</v>
      </c>
      <c r="Q2824" s="57"/>
      <c r="R2824" s="70">
        <f t="shared" si="129"/>
        <v>-0.19482241835210709</v>
      </c>
      <c r="S2824" s="71">
        <f t="shared" si="130"/>
        <v>25208.460026736997</v>
      </c>
      <c r="T2824" s="72">
        <f t="shared" si="131"/>
        <v>-2621.1096468705368</v>
      </c>
    </row>
    <row r="2825" spans="2:20" x14ac:dyDescent="0.25">
      <c r="B2825" s="64">
        <v>42825</v>
      </c>
      <c r="C2825" s="65">
        <v>35</v>
      </c>
      <c r="D2825" s="66">
        <v>1.5177799999999999</v>
      </c>
      <c r="E2825" s="57"/>
      <c r="F2825" s="67">
        <v>42825</v>
      </c>
      <c r="G2825" s="68">
        <v>35</v>
      </c>
      <c r="H2825" s="69">
        <v>29076.19</v>
      </c>
      <c r="I2825" s="57"/>
      <c r="J2825" s="67">
        <v>42825</v>
      </c>
      <c r="K2825" s="68">
        <v>35</v>
      </c>
      <c r="L2825" s="69">
        <v>-7647.74</v>
      </c>
      <c r="M2825" s="57"/>
      <c r="N2825" s="67">
        <v>42825</v>
      </c>
      <c r="O2825" s="68">
        <v>35</v>
      </c>
      <c r="P2825" s="69">
        <v>14026.393690000001</v>
      </c>
      <c r="Q2825" s="57"/>
      <c r="R2825" s="70">
        <f t="shared" si="129"/>
        <v>-0.2630241444976113</v>
      </c>
      <c r="S2825" s="71">
        <f t="shared" si="130"/>
        <v>21288.979814808201</v>
      </c>
      <c r="T2825" s="72">
        <f t="shared" si="131"/>
        <v>-3689.2802006989436</v>
      </c>
    </row>
    <row r="2826" spans="2:20" x14ac:dyDescent="0.25">
      <c r="B2826" s="64">
        <v>42825</v>
      </c>
      <c r="C2826" s="65">
        <v>36</v>
      </c>
      <c r="D2826" s="66">
        <v>0.96131</v>
      </c>
      <c r="E2826" s="57"/>
      <c r="F2826" s="67">
        <v>42825</v>
      </c>
      <c r="G2826" s="68">
        <v>36</v>
      </c>
      <c r="H2826" s="69">
        <v>29702.6</v>
      </c>
      <c r="I2826" s="57"/>
      <c r="J2826" s="67">
        <v>42825</v>
      </c>
      <c r="K2826" s="68">
        <v>36</v>
      </c>
      <c r="L2826" s="69">
        <v>9478.5499999999993</v>
      </c>
      <c r="M2826" s="57"/>
      <c r="N2826" s="67">
        <v>42825</v>
      </c>
      <c r="O2826" s="68">
        <v>36</v>
      </c>
      <c r="P2826" s="69">
        <v>14272.869619999999</v>
      </c>
      <c r="Q2826" s="57"/>
      <c r="R2826" s="70">
        <f t="shared" ref="R2826:R2889" si="132">L2826/H2826</f>
        <v>0.31911516163568171</v>
      </c>
      <c r="S2826" s="71">
        <f t="shared" ref="S2826:S2889" si="133">P2826*D2826</f>
        <v>13720.6522944022</v>
      </c>
      <c r="T2826" s="72">
        <f t="shared" ref="T2826:T2889" si="134">P2826*R2826</f>
        <v>4554.689095791311</v>
      </c>
    </row>
    <row r="2827" spans="2:20" x14ac:dyDescent="0.25">
      <c r="B2827" s="64">
        <v>42825</v>
      </c>
      <c r="C2827" s="65">
        <v>37</v>
      </c>
      <c r="D2827" s="66">
        <v>0.82811000000000001</v>
      </c>
      <c r="E2827" s="57"/>
      <c r="F2827" s="67">
        <v>42825</v>
      </c>
      <c r="G2827" s="68">
        <v>37</v>
      </c>
      <c r="H2827" s="69">
        <v>30233.88</v>
      </c>
      <c r="I2827" s="57"/>
      <c r="J2827" s="67">
        <v>42825</v>
      </c>
      <c r="K2827" s="68">
        <v>37</v>
      </c>
      <c r="L2827" s="69">
        <v>-12685.43</v>
      </c>
      <c r="M2827" s="57"/>
      <c r="N2827" s="67">
        <v>42825</v>
      </c>
      <c r="O2827" s="68">
        <v>37</v>
      </c>
      <c r="P2827" s="69">
        <v>14525.39205</v>
      </c>
      <c r="Q2827" s="57"/>
      <c r="R2827" s="70">
        <f t="shared" si="132"/>
        <v>-0.41957664712567488</v>
      </c>
      <c r="S2827" s="71">
        <f t="shared" si="133"/>
        <v>12028.622410525501</v>
      </c>
      <c r="T2827" s="72">
        <f t="shared" si="134"/>
        <v>-6094.5152945249338</v>
      </c>
    </row>
    <row r="2828" spans="2:20" x14ac:dyDescent="0.25">
      <c r="B2828" s="64">
        <v>42825</v>
      </c>
      <c r="C2828" s="65">
        <v>38</v>
      </c>
      <c r="D2828" s="66">
        <v>0.80771999999999999</v>
      </c>
      <c r="E2828" s="57"/>
      <c r="F2828" s="67">
        <v>42825</v>
      </c>
      <c r="G2828" s="68">
        <v>38</v>
      </c>
      <c r="H2828" s="69">
        <v>30610.76</v>
      </c>
      <c r="I2828" s="57"/>
      <c r="J2828" s="67">
        <v>42825</v>
      </c>
      <c r="K2828" s="68">
        <v>38</v>
      </c>
      <c r="L2828" s="69">
        <v>-9990.3700000000008</v>
      </c>
      <c r="M2828" s="57"/>
      <c r="N2828" s="67">
        <v>42825</v>
      </c>
      <c r="O2828" s="68">
        <v>38</v>
      </c>
      <c r="P2828" s="69">
        <v>14701.97099</v>
      </c>
      <c r="Q2828" s="57"/>
      <c r="R2828" s="70">
        <f t="shared" si="132"/>
        <v>-0.32636791768646062</v>
      </c>
      <c r="S2828" s="71">
        <f t="shared" si="133"/>
        <v>11875.076008042799</v>
      </c>
      <c r="T2828" s="72">
        <f t="shared" si="134"/>
        <v>-4798.2516578930517</v>
      </c>
    </row>
    <row r="2829" spans="2:20" x14ac:dyDescent="0.25">
      <c r="B2829" s="64">
        <v>42825</v>
      </c>
      <c r="C2829" s="65">
        <v>39</v>
      </c>
      <c r="D2829" s="66">
        <v>0.98677999999999999</v>
      </c>
      <c r="E2829" s="57"/>
      <c r="F2829" s="67">
        <v>42825</v>
      </c>
      <c r="G2829" s="68">
        <v>39</v>
      </c>
      <c r="H2829" s="69">
        <v>30814.15</v>
      </c>
      <c r="I2829" s="57"/>
      <c r="J2829" s="67">
        <v>42825</v>
      </c>
      <c r="K2829" s="68">
        <v>39</v>
      </c>
      <c r="L2829" s="69">
        <v>-27147.32</v>
      </c>
      <c r="M2829" s="57"/>
      <c r="N2829" s="67">
        <v>42825</v>
      </c>
      <c r="O2829" s="68">
        <v>39</v>
      </c>
      <c r="P2829" s="69">
        <v>14799.95405</v>
      </c>
      <c r="Q2829" s="57"/>
      <c r="R2829" s="70">
        <f t="shared" si="132"/>
        <v>-0.88100174757376071</v>
      </c>
      <c r="S2829" s="71">
        <f t="shared" si="133"/>
        <v>14604.298657459</v>
      </c>
      <c r="T2829" s="72">
        <f t="shared" si="134"/>
        <v>-13038.785382061358</v>
      </c>
    </row>
    <row r="2830" spans="2:20" x14ac:dyDescent="0.25">
      <c r="B2830" s="64">
        <v>42825</v>
      </c>
      <c r="C2830" s="65">
        <v>40</v>
      </c>
      <c r="D2830" s="66">
        <v>1.5604800000000001</v>
      </c>
      <c r="E2830" s="57"/>
      <c r="F2830" s="67">
        <v>42825</v>
      </c>
      <c r="G2830" s="68">
        <v>40</v>
      </c>
      <c r="H2830" s="69">
        <v>31625.94</v>
      </c>
      <c r="I2830" s="57"/>
      <c r="J2830" s="67">
        <v>42825</v>
      </c>
      <c r="K2830" s="68">
        <v>40</v>
      </c>
      <c r="L2830" s="69">
        <v>-18675.39</v>
      </c>
      <c r="M2830" s="57"/>
      <c r="N2830" s="67">
        <v>42825</v>
      </c>
      <c r="O2830" s="68">
        <v>40</v>
      </c>
      <c r="P2830" s="69">
        <v>15224.76822</v>
      </c>
      <c r="Q2830" s="57"/>
      <c r="R2830" s="70">
        <f t="shared" si="132"/>
        <v>-0.59050861413131117</v>
      </c>
      <c r="S2830" s="71">
        <f t="shared" si="133"/>
        <v>23757.946311945601</v>
      </c>
      <c r="T2830" s="72">
        <f t="shared" si="134"/>
        <v>-8990.3567820626286</v>
      </c>
    </row>
    <row r="2831" spans="2:20" x14ac:dyDescent="0.25">
      <c r="B2831" s="64">
        <v>42825</v>
      </c>
      <c r="C2831" s="65">
        <v>41</v>
      </c>
      <c r="D2831" s="66">
        <v>1.33613</v>
      </c>
      <c r="E2831" s="57"/>
      <c r="F2831" s="67">
        <v>42825</v>
      </c>
      <c r="G2831" s="68">
        <v>41</v>
      </c>
      <c r="H2831" s="69">
        <v>32148</v>
      </c>
      <c r="I2831" s="57"/>
      <c r="J2831" s="67">
        <v>42825</v>
      </c>
      <c r="K2831" s="68">
        <v>41</v>
      </c>
      <c r="L2831" s="69">
        <v>-13116.61</v>
      </c>
      <c r="M2831" s="57"/>
      <c r="N2831" s="67">
        <v>42825</v>
      </c>
      <c r="O2831" s="68">
        <v>41</v>
      </c>
      <c r="P2831" s="69">
        <v>15508.6412</v>
      </c>
      <c r="Q2831" s="57"/>
      <c r="R2831" s="70">
        <f t="shared" si="132"/>
        <v>-0.40800702998631333</v>
      </c>
      <c r="S2831" s="71">
        <f t="shared" si="133"/>
        <v>20721.560766556002</v>
      </c>
      <c r="T2831" s="72">
        <f t="shared" si="134"/>
        <v>-6327.6346351353741</v>
      </c>
    </row>
    <row r="2832" spans="2:20" x14ac:dyDescent="0.25">
      <c r="B2832" s="64">
        <v>42825</v>
      </c>
      <c r="C2832" s="65">
        <v>42</v>
      </c>
      <c r="D2832" s="66">
        <v>0.82135000000000002</v>
      </c>
      <c r="E2832" s="57"/>
      <c r="F2832" s="67">
        <v>42825</v>
      </c>
      <c r="G2832" s="68">
        <v>42</v>
      </c>
      <c r="H2832" s="69">
        <v>31491.72</v>
      </c>
      <c r="I2832" s="57"/>
      <c r="J2832" s="67">
        <v>42825</v>
      </c>
      <c r="K2832" s="68">
        <v>42</v>
      </c>
      <c r="L2832" s="69">
        <v>-13037.74</v>
      </c>
      <c r="M2832" s="57"/>
      <c r="N2832" s="67">
        <v>42825</v>
      </c>
      <c r="O2832" s="68">
        <v>42</v>
      </c>
      <c r="P2832" s="69">
        <v>15227.79156</v>
      </c>
      <c r="Q2832" s="57"/>
      <c r="R2832" s="70">
        <f t="shared" si="132"/>
        <v>-0.41400533219525637</v>
      </c>
      <c r="S2832" s="71">
        <f t="shared" si="133"/>
        <v>12507.346597805999</v>
      </c>
      <c r="T2832" s="72">
        <f t="shared" si="134"/>
        <v>-6304.3869033979208</v>
      </c>
    </row>
    <row r="2833" spans="2:20" x14ac:dyDescent="0.25">
      <c r="B2833" s="64">
        <v>42825</v>
      </c>
      <c r="C2833" s="65">
        <v>43</v>
      </c>
      <c r="D2833" s="66">
        <v>1.13551</v>
      </c>
      <c r="E2833" s="57"/>
      <c r="F2833" s="67">
        <v>42825</v>
      </c>
      <c r="G2833" s="68">
        <v>43</v>
      </c>
      <c r="H2833" s="69">
        <v>30365.87</v>
      </c>
      <c r="I2833" s="57"/>
      <c r="J2833" s="67">
        <v>42825</v>
      </c>
      <c r="K2833" s="68">
        <v>43</v>
      </c>
      <c r="L2833" s="69">
        <v>-4064.74</v>
      </c>
      <c r="M2833" s="57"/>
      <c r="N2833" s="67">
        <v>42825</v>
      </c>
      <c r="O2833" s="68">
        <v>43</v>
      </c>
      <c r="P2833" s="69">
        <v>14735.55567</v>
      </c>
      <c r="Q2833" s="57"/>
      <c r="R2833" s="70">
        <f t="shared" si="132"/>
        <v>-0.13385883559404027</v>
      </c>
      <c r="S2833" s="71">
        <f t="shared" si="133"/>
        <v>16732.3708188417</v>
      </c>
      <c r="T2833" s="72">
        <f t="shared" si="134"/>
        <v>-1972.4843238173578</v>
      </c>
    </row>
    <row r="2834" spans="2:20" x14ac:dyDescent="0.25">
      <c r="B2834" s="64">
        <v>42825</v>
      </c>
      <c r="C2834" s="65">
        <v>44</v>
      </c>
      <c r="D2834" s="66">
        <v>0.86162000000000005</v>
      </c>
      <c r="E2834" s="57"/>
      <c r="F2834" s="67">
        <v>42825</v>
      </c>
      <c r="G2834" s="68">
        <v>44</v>
      </c>
      <c r="H2834" s="69">
        <v>28879.82</v>
      </c>
      <c r="I2834" s="57"/>
      <c r="J2834" s="67">
        <v>42825</v>
      </c>
      <c r="K2834" s="68">
        <v>44</v>
      </c>
      <c r="L2834" s="69">
        <v>-2268.27</v>
      </c>
      <c r="M2834" s="57"/>
      <c r="N2834" s="67">
        <v>42825</v>
      </c>
      <c r="O2834" s="68">
        <v>44</v>
      </c>
      <c r="P2834" s="69">
        <v>13976.58383</v>
      </c>
      <c r="Q2834" s="57"/>
      <c r="R2834" s="70">
        <f t="shared" si="132"/>
        <v>-7.8541694511946411E-2</v>
      </c>
      <c r="S2834" s="71">
        <f t="shared" si="133"/>
        <v>12042.504159604601</v>
      </c>
      <c r="T2834" s="72">
        <f t="shared" si="134"/>
        <v>-1097.7445774964699</v>
      </c>
    </row>
    <row r="2835" spans="2:20" x14ac:dyDescent="0.25">
      <c r="B2835" s="64">
        <v>42825</v>
      </c>
      <c r="C2835" s="65">
        <v>45</v>
      </c>
      <c r="D2835" s="66">
        <v>0.62536999999999998</v>
      </c>
      <c r="E2835" s="57"/>
      <c r="F2835" s="67">
        <v>42825</v>
      </c>
      <c r="G2835" s="68">
        <v>45</v>
      </c>
      <c r="H2835" s="69">
        <v>27338.560000000001</v>
      </c>
      <c r="I2835" s="57"/>
      <c r="J2835" s="67">
        <v>42825</v>
      </c>
      <c r="K2835" s="68">
        <v>45</v>
      </c>
      <c r="L2835" s="69">
        <v>-3579.67</v>
      </c>
      <c r="M2835" s="57"/>
      <c r="N2835" s="67">
        <v>42825</v>
      </c>
      <c r="O2835" s="68">
        <v>45</v>
      </c>
      <c r="P2835" s="69">
        <v>13165.08259</v>
      </c>
      <c r="Q2835" s="57"/>
      <c r="R2835" s="70">
        <f t="shared" si="132"/>
        <v>-0.13093849858953799</v>
      </c>
      <c r="S2835" s="71">
        <f t="shared" si="133"/>
        <v>8233.0476993082993</v>
      </c>
      <c r="T2835" s="72">
        <f t="shared" si="134"/>
        <v>-1723.8161481418661</v>
      </c>
    </row>
    <row r="2836" spans="2:20" x14ac:dyDescent="0.25">
      <c r="B2836" s="64">
        <v>42825</v>
      </c>
      <c r="C2836" s="65">
        <v>46</v>
      </c>
      <c r="D2836" s="66">
        <v>0.34521000000000002</v>
      </c>
      <c r="E2836" s="57"/>
      <c r="F2836" s="67">
        <v>42825</v>
      </c>
      <c r="G2836" s="68">
        <v>46</v>
      </c>
      <c r="H2836" s="69">
        <v>25614.57</v>
      </c>
      <c r="I2836" s="57"/>
      <c r="J2836" s="67">
        <v>42825</v>
      </c>
      <c r="K2836" s="68">
        <v>46</v>
      </c>
      <c r="L2836" s="69">
        <v>-7307.14</v>
      </c>
      <c r="M2836" s="57"/>
      <c r="N2836" s="67">
        <v>42825</v>
      </c>
      <c r="O2836" s="68">
        <v>46</v>
      </c>
      <c r="P2836" s="69">
        <v>12312.51766</v>
      </c>
      <c r="Q2836" s="57"/>
      <c r="R2836" s="70">
        <f t="shared" si="132"/>
        <v>-0.28527279591263882</v>
      </c>
      <c r="S2836" s="71">
        <f t="shared" si="133"/>
        <v>4250.4042214086003</v>
      </c>
      <c r="T2836" s="72">
        <f t="shared" si="134"/>
        <v>-3512.4263375919413</v>
      </c>
    </row>
    <row r="2837" spans="2:20" x14ac:dyDescent="0.25">
      <c r="B2837" s="64">
        <v>42825</v>
      </c>
      <c r="C2837" s="65">
        <v>47</v>
      </c>
      <c r="D2837" s="66">
        <v>1.1185799999999999</v>
      </c>
      <c r="E2837" s="57"/>
      <c r="F2837" s="67">
        <v>42825</v>
      </c>
      <c r="G2837" s="68">
        <v>47</v>
      </c>
      <c r="H2837" s="69">
        <v>23879.759999999998</v>
      </c>
      <c r="I2837" s="57"/>
      <c r="J2837" s="67">
        <v>42825</v>
      </c>
      <c r="K2837" s="68">
        <v>47</v>
      </c>
      <c r="L2837" s="69">
        <v>-10048.870000000001</v>
      </c>
      <c r="M2837" s="57"/>
      <c r="N2837" s="67">
        <v>42825</v>
      </c>
      <c r="O2837" s="68">
        <v>47</v>
      </c>
      <c r="P2837" s="69">
        <v>11502.865830000001</v>
      </c>
      <c r="Q2837" s="57"/>
      <c r="R2837" s="70">
        <f t="shared" si="132"/>
        <v>-0.42081118068188295</v>
      </c>
      <c r="S2837" s="71">
        <f t="shared" si="133"/>
        <v>12866.875660121399</v>
      </c>
      <c r="T2837" s="72">
        <f t="shared" si="134"/>
        <v>-4840.534551147588</v>
      </c>
    </row>
    <row r="2838" spans="2:20" x14ac:dyDescent="0.25">
      <c r="B2838" s="64">
        <v>42825</v>
      </c>
      <c r="C2838" s="65">
        <v>48</v>
      </c>
      <c r="D2838" s="66">
        <v>1.01789</v>
      </c>
      <c r="E2838" s="57"/>
      <c r="F2838" s="67">
        <v>42825</v>
      </c>
      <c r="G2838" s="68">
        <v>48</v>
      </c>
      <c r="H2838" s="69">
        <v>22370.47</v>
      </c>
      <c r="I2838" s="57"/>
      <c r="J2838" s="67">
        <v>42825</v>
      </c>
      <c r="K2838" s="68">
        <v>48</v>
      </c>
      <c r="L2838" s="69">
        <v>-13397.06</v>
      </c>
      <c r="M2838" s="57"/>
      <c r="N2838" s="67">
        <v>42825</v>
      </c>
      <c r="O2838" s="68">
        <v>48</v>
      </c>
      <c r="P2838" s="69">
        <v>10752.93175</v>
      </c>
      <c r="Q2838" s="57"/>
      <c r="R2838" s="70">
        <f t="shared" si="132"/>
        <v>-0.59887253151140762</v>
      </c>
      <c r="S2838" s="71">
        <f t="shared" si="133"/>
        <v>10945.301699007499</v>
      </c>
      <c r="T2838" s="72">
        <f t="shared" si="134"/>
        <v>-6439.6354582918902</v>
      </c>
    </row>
    <row r="2839" spans="2:20" x14ac:dyDescent="0.25">
      <c r="B2839" s="64">
        <v>42826</v>
      </c>
      <c r="C2839" s="65">
        <v>1</v>
      </c>
      <c r="D2839" s="66">
        <v>2.3204799999999999</v>
      </c>
      <c r="E2839" s="57"/>
      <c r="F2839" s="67">
        <v>42826</v>
      </c>
      <c r="G2839" s="68">
        <v>1</v>
      </c>
      <c r="H2839" s="69">
        <v>21521.83</v>
      </c>
      <c r="I2839" s="57"/>
      <c r="J2839" s="67">
        <v>42826</v>
      </c>
      <c r="K2839" s="68">
        <v>1</v>
      </c>
      <c r="L2839" s="69">
        <v>-13376.7</v>
      </c>
      <c r="M2839" s="57"/>
      <c r="N2839" s="67">
        <v>42826</v>
      </c>
      <c r="O2839" s="68">
        <v>1</v>
      </c>
      <c r="P2839" s="69">
        <v>10332.098180000001</v>
      </c>
      <c r="Q2839" s="57"/>
      <c r="R2839" s="70">
        <f t="shared" si="132"/>
        <v>-0.62154101207936308</v>
      </c>
      <c r="S2839" s="71">
        <f t="shared" si="133"/>
        <v>23975.427184726399</v>
      </c>
      <c r="T2839" s="72">
        <f t="shared" si="134"/>
        <v>-6421.8227597005462</v>
      </c>
    </row>
    <row r="2840" spans="2:20" x14ac:dyDescent="0.25">
      <c r="B2840" s="64">
        <v>42826</v>
      </c>
      <c r="C2840" s="65">
        <v>2</v>
      </c>
      <c r="D2840" s="66">
        <v>2.38117</v>
      </c>
      <c r="E2840" s="57"/>
      <c r="F2840" s="67">
        <v>42826</v>
      </c>
      <c r="G2840" s="68">
        <v>2</v>
      </c>
      <c r="H2840" s="69">
        <v>21266.34</v>
      </c>
      <c r="I2840" s="57"/>
      <c r="J2840" s="67">
        <v>42826</v>
      </c>
      <c r="K2840" s="68">
        <v>2</v>
      </c>
      <c r="L2840" s="69">
        <v>-10254.950000000001</v>
      </c>
      <c r="M2840" s="57"/>
      <c r="N2840" s="67">
        <v>42826</v>
      </c>
      <c r="O2840" s="68">
        <v>2</v>
      </c>
      <c r="P2840" s="69">
        <v>10198.0669</v>
      </c>
      <c r="Q2840" s="57"/>
      <c r="R2840" s="70">
        <f t="shared" si="132"/>
        <v>-0.48221508731638829</v>
      </c>
      <c r="S2840" s="71">
        <f t="shared" si="133"/>
        <v>24283.330960273001</v>
      </c>
      <c r="T2840" s="72">
        <f t="shared" si="134"/>
        <v>-4917.6617206418696</v>
      </c>
    </row>
    <row r="2841" spans="2:20" x14ac:dyDescent="0.25">
      <c r="B2841" s="64">
        <v>42826</v>
      </c>
      <c r="C2841" s="65">
        <v>3</v>
      </c>
      <c r="D2841" s="66">
        <v>3.0758899999999998</v>
      </c>
      <c r="E2841" s="57"/>
      <c r="F2841" s="67">
        <v>42826</v>
      </c>
      <c r="G2841" s="68">
        <v>3</v>
      </c>
      <c r="H2841" s="69">
        <v>21619.5</v>
      </c>
      <c r="I2841" s="57"/>
      <c r="J2841" s="67">
        <v>42826</v>
      </c>
      <c r="K2841" s="68">
        <v>3</v>
      </c>
      <c r="L2841" s="69">
        <v>-3439.45</v>
      </c>
      <c r="M2841" s="57"/>
      <c r="N2841" s="67">
        <v>42826</v>
      </c>
      <c r="O2841" s="68">
        <v>3</v>
      </c>
      <c r="P2841" s="69">
        <v>10369.109560000001</v>
      </c>
      <c r="Q2841" s="57"/>
      <c r="R2841" s="70">
        <f t="shared" si="132"/>
        <v>-0.15909017322324753</v>
      </c>
      <c r="S2841" s="71">
        <f t="shared" si="133"/>
        <v>31894.2404045084</v>
      </c>
      <c r="T2841" s="72">
        <f t="shared" si="134"/>
        <v>-1649.6234360712322</v>
      </c>
    </row>
    <row r="2842" spans="2:20" x14ac:dyDescent="0.25">
      <c r="B2842" s="64">
        <v>42826</v>
      </c>
      <c r="C2842" s="65">
        <v>4</v>
      </c>
      <c r="D2842" s="66">
        <v>3.4003399999999999</v>
      </c>
      <c r="E2842" s="57"/>
      <c r="F2842" s="67">
        <v>42826</v>
      </c>
      <c r="G2842" s="68">
        <v>4</v>
      </c>
      <c r="H2842" s="69">
        <v>22063.05</v>
      </c>
      <c r="I2842" s="57"/>
      <c r="J2842" s="67">
        <v>42826</v>
      </c>
      <c r="K2842" s="68">
        <v>4</v>
      </c>
      <c r="L2842" s="69">
        <v>3156.24</v>
      </c>
      <c r="M2842" s="57"/>
      <c r="N2842" s="67">
        <v>42826</v>
      </c>
      <c r="O2842" s="68">
        <v>4</v>
      </c>
      <c r="P2842" s="69">
        <v>10547.491840000001</v>
      </c>
      <c r="Q2842" s="57"/>
      <c r="R2842" s="70">
        <f t="shared" si="132"/>
        <v>0.14305547057183843</v>
      </c>
      <c r="S2842" s="71">
        <f t="shared" si="133"/>
        <v>35865.058403225601</v>
      </c>
      <c r="T2842" s="72">
        <f t="shared" si="134"/>
        <v>1508.8764085238261</v>
      </c>
    </row>
    <row r="2843" spans="2:20" x14ac:dyDescent="0.25">
      <c r="B2843" s="64">
        <v>42826</v>
      </c>
      <c r="C2843" s="65">
        <v>5</v>
      </c>
      <c r="D2843" s="66">
        <v>3.5863700000000001</v>
      </c>
      <c r="E2843" s="57"/>
      <c r="F2843" s="67">
        <v>42826</v>
      </c>
      <c r="G2843" s="68">
        <v>5</v>
      </c>
      <c r="H2843" s="69">
        <v>22231.5</v>
      </c>
      <c r="I2843" s="57"/>
      <c r="J2843" s="67">
        <v>42826</v>
      </c>
      <c r="K2843" s="68">
        <v>5</v>
      </c>
      <c r="L2843" s="69">
        <v>8276.08</v>
      </c>
      <c r="M2843" s="57"/>
      <c r="N2843" s="67">
        <v>42826</v>
      </c>
      <c r="O2843" s="68">
        <v>5</v>
      </c>
      <c r="P2843" s="69">
        <v>10582.3019</v>
      </c>
      <c r="Q2843" s="57"/>
      <c r="R2843" s="70">
        <f t="shared" si="132"/>
        <v>0.37226817803567008</v>
      </c>
      <c r="S2843" s="71">
        <f t="shared" si="133"/>
        <v>37952.050065103002</v>
      </c>
      <c r="T2843" s="72">
        <f t="shared" si="134"/>
        <v>3939.4542477364098</v>
      </c>
    </row>
    <row r="2844" spans="2:20" x14ac:dyDescent="0.25">
      <c r="B2844" s="64">
        <v>42826</v>
      </c>
      <c r="C2844" s="65">
        <v>6</v>
      </c>
      <c r="D2844" s="66">
        <v>3.43743</v>
      </c>
      <c r="E2844" s="57"/>
      <c r="F2844" s="67">
        <v>42826</v>
      </c>
      <c r="G2844" s="68">
        <v>6</v>
      </c>
      <c r="H2844" s="69">
        <v>21935.33</v>
      </c>
      <c r="I2844" s="57"/>
      <c r="J2844" s="67">
        <v>42826</v>
      </c>
      <c r="K2844" s="68">
        <v>6</v>
      </c>
      <c r="L2844" s="69">
        <v>5327.92</v>
      </c>
      <c r="M2844" s="57"/>
      <c r="N2844" s="67">
        <v>42826</v>
      </c>
      <c r="O2844" s="68">
        <v>6</v>
      </c>
      <c r="P2844" s="69">
        <v>10411.12016</v>
      </c>
      <c r="Q2844" s="57"/>
      <c r="R2844" s="70">
        <f t="shared" si="132"/>
        <v>0.24289217440539987</v>
      </c>
      <c r="S2844" s="71">
        <f t="shared" si="133"/>
        <v>35787.496771588798</v>
      </c>
      <c r="T2844" s="72">
        <f t="shared" si="134"/>
        <v>2528.7796136582947</v>
      </c>
    </row>
    <row r="2845" spans="2:20" x14ac:dyDescent="0.25">
      <c r="B2845" s="64">
        <v>42826</v>
      </c>
      <c r="C2845" s="65">
        <v>7</v>
      </c>
      <c r="D2845" s="66">
        <v>3.2570600000000001</v>
      </c>
      <c r="E2845" s="57"/>
      <c r="F2845" s="67">
        <v>42826</v>
      </c>
      <c r="G2845" s="68">
        <v>7</v>
      </c>
      <c r="H2845" s="69">
        <v>21627.22</v>
      </c>
      <c r="I2845" s="57"/>
      <c r="J2845" s="67">
        <v>42826</v>
      </c>
      <c r="K2845" s="68">
        <v>7</v>
      </c>
      <c r="L2845" s="69">
        <v>-597.86</v>
      </c>
      <c r="M2845" s="57"/>
      <c r="N2845" s="67">
        <v>42826</v>
      </c>
      <c r="O2845" s="68">
        <v>7</v>
      </c>
      <c r="P2845" s="69">
        <v>10265.238939999999</v>
      </c>
      <c r="Q2845" s="57"/>
      <c r="R2845" s="70">
        <f t="shared" si="132"/>
        <v>-2.7643867311656328E-2</v>
      </c>
      <c r="S2845" s="71">
        <f t="shared" si="133"/>
        <v>33434.4991419164</v>
      </c>
      <c r="T2845" s="72">
        <f t="shared" si="134"/>
        <v>-283.77090317980765</v>
      </c>
    </row>
    <row r="2846" spans="2:20" x14ac:dyDescent="0.25">
      <c r="B2846" s="64">
        <v>42826</v>
      </c>
      <c r="C2846" s="65">
        <v>8</v>
      </c>
      <c r="D2846" s="66">
        <v>2.8670100000000001</v>
      </c>
      <c r="E2846" s="57"/>
      <c r="F2846" s="67">
        <v>42826</v>
      </c>
      <c r="G2846" s="68">
        <v>8</v>
      </c>
      <c r="H2846" s="69">
        <v>21434.880000000001</v>
      </c>
      <c r="I2846" s="57"/>
      <c r="J2846" s="67">
        <v>42826</v>
      </c>
      <c r="K2846" s="68">
        <v>8</v>
      </c>
      <c r="L2846" s="69">
        <v>-4092.22</v>
      </c>
      <c r="M2846" s="57"/>
      <c r="N2846" s="67">
        <v>42826</v>
      </c>
      <c r="O2846" s="68">
        <v>8</v>
      </c>
      <c r="P2846" s="69">
        <v>10170.064770000001</v>
      </c>
      <c r="Q2846" s="57"/>
      <c r="R2846" s="70">
        <f t="shared" si="132"/>
        <v>-0.19091406156694135</v>
      </c>
      <c r="S2846" s="71">
        <f t="shared" si="133"/>
        <v>29157.677396237705</v>
      </c>
      <c r="T2846" s="72">
        <f t="shared" si="134"/>
        <v>-1941.6083716395615</v>
      </c>
    </row>
    <row r="2847" spans="2:20" x14ac:dyDescent="0.25">
      <c r="B2847" s="64">
        <v>42826</v>
      </c>
      <c r="C2847" s="65">
        <v>9</v>
      </c>
      <c r="D2847" s="66">
        <v>2.6143900000000002</v>
      </c>
      <c r="E2847" s="57"/>
      <c r="F2847" s="67">
        <v>42826</v>
      </c>
      <c r="G2847" s="68">
        <v>9</v>
      </c>
      <c r="H2847" s="69">
        <v>21207.25</v>
      </c>
      <c r="I2847" s="57"/>
      <c r="J2847" s="67">
        <v>42826</v>
      </c>
      <c r="K2847" s="68">
        <v>9</v>
      </c>
      <c r="L2847" s="69">
        <v>-6765.43</v>
      </c>
      <c r="M2847" s="57"/>
      <c r="N2847" s="67">
        <v>42826</v>
      </c>
      <c r="O2847" s="68">
        <v>9</v>
      </c>
      <c r="P2847" s="69">
        <v>10055.73259</v>
      </c>
      <c r="Q2847" s="57"/>
      <c r="R2847" s="70">
        <f t="shared" si="132"/>
        <v>-0.31901495950677244</v>
      </c>
      <c r="S2847" s="71">
        <f t="shared" si="133"/>
        <v>26289.606725970101</v>
      </c>
      <c r="T2847" s="72">
        <f t="shared" si="134"/>
        <v>-3207.9291250097817</v>
      </c>
    </row>
    <row r="2848" spans="2:20" x14ac:dyDescent="0.25">
      <c r="B2848" s="64">
        <v>42826</v>
      </c>
      <c r="C2848" s="65">
        <v>10</v>
      </c>
      <c r="D2848" s="66">
        <v>2.7147999999999999</v>
      </c>
      <c r="E2848" s="57"/>
      <c r="F2848" s="67">
        <v>42826</v>
      </c>
      <c r="G2848" s="68">
        <v>10</v>
      </c>
      <c r="H2848" s="69">
        <v>21260.38</v>
      </c>
      <c r="I2848" s="57"/>
      <c r="J2848" s="67">
        <v>42826</v>
      </c>
      <c r="K2848" s="68">
        <v>10</v>
      </c>
      <c r="L2848" s="69">
        <v>-5036.3</v>
      </c>
      <c r="M2848" s="57"/>
      <c r="N2848" s="67">
        <v>42826</v>
      </c>
      <c r="O2848" s="68">
        <v>10</v>
      </c>
      <c r="P2848" s="69">
        <v>10075.598760000001</v>
      </c>
      <c r="Q2848" s="57"/>
      <c r="R2848" s="70">
        <f t="shared" si="132"/>
        <v>-0.23688664078440744</v>
      </c>
      <c r="S2848" s="71">
        <f t="shared" si="133"/>
        <v>27353.235513648</v>
      </c>
      <c r="T2848" s="72">
        <f t="shared" si="134"/>
        <v>-2386.774744147941</v>
      </c>
    </row>
    <row r="2849" spans="2:20" x14ac:dyDescent="0.25">
      <c r="B2849" s="64">
        <v>42826</v>
      </c>
      <c r="C2849" s="65">
        <v>11</v>
      </c>
      <c r="D2849" s="66">
        <v>2.3985599999999998</v>
      </c>
      <c r="E2849" s="57"/>
      <c r="F2849" s="67">
        <v>42826</v>
      </c>
      <c r="G2849" s="68">
        <v>11</v>
      </c>
      <c r="H2849" s="69">
        <v>21064.62</v>
      </c>
      <c r="I2849" s="57"/>
      <c r="J2849" s="67">
        <v>42826</v>
      </c>
      <c r="K2849" s="68">
        <v>11</v>
      </c>
      <c r="L2849" s="69">
        <v>-11244.99</v>
      </c>
      <c r="M2849" s="57"/>
      <c r="N2849" s="67">
        <v>42826</v>
      </c>
      <c r="O2849" s="68">
        <v>11</v>
      </c>
      <c r="P2849" s="69">
        <v>9964.4059909999996</v>
      </c>
      <c r="Q2849" s="57"/>
      <c r="R2849" s="70">
        <f t="shared" si="132"/>
        <v>-0.53383303377891467</v>
      </c>
      <c r="S2849" s="71">
        <f t="shared" si="133"/>
        <v>23900.225633772956</v>
      </c>
      <c r="T2849" s="72">
        <f t="shared" si="134"/>
        <v>-5319.3290799803226</v>
      </c>
    </row>
    <row r="2850" spans="2:20" x14ac:dyDescent="0.25">
      <c r="B2850" s="64">
        <v>42826</v>
      </c>
      <c r="C2850" s="65">
        <v>12</v>
      </c>
      <c r="D2850" s="66">
        <v>2.6408</v>
      </c>
      <c r="E2850" s="57"/>
      <c r="F2850" s="67">
        <v>42826</v>
      </c>
      <c r="G2850" s="68">
        <v>12</v>
      </c>
      <c r="H2850" s="69">
        <v>21209.02</v>
      </c>
      <c r="I2850" s="57"/>
      <c r="J2850" s="67">
        <v>42826</v>
      </c>
      <c r="K2850" s="68">
        <v>12</v>
      </c>
      <c r="L2850" s="69">
        <v>-8772.2000000000007</v>
      </c>
      <c r="M2850" s="57"/>
      <c r="N2850" s="67">
        <v>42826</v>
      </c>
      <c r="O2850" s="68">
        <v>12</v>
      </c>
      <c r="P2850" s="69">
        <v>10019.38329</v>
      </c>
      <c r="Q2850" s="57"/>
      <c r="R2850" s="70">
        <f t="shared" si="132"/>
        <v>-0.4136070407779332</v>
      </c>
      <c r="S2850" s="71">
        <f t="shared" si="133"/>
        <v>26459.187392232001</v>
      </c>
      <c r="T2850" s="72">
        <f t="shared" si="134"/>
        <v>-4144.0874729967727</v>
      </c>
    </row>
    <row r="2851" spans="2:20" x14ac:dyDescent="0.25">
      <c r="B2851" s="64">
        <v>42826</v>
      </c>
      <c r="C2851" s="65">
        <v>13</v>
      </c>
      <c r="D2851" s="66">
        <v>3.3336600000000001</v>
      </c>
      <c r="E2851" s="57"/>
      <c r="F2851" s="67">
        <v>42826</v>
      </c>
      <c r="G2851" s="68">
        <v>13</v>
      </c>
      <c r="H2851" s="69">
        <v>22068.21</v>
      </c>
      <c r="I2851" s="57"/>
      <c r="J2851" s="67">
        <v>42826</v>
      </c>
      <c r="K2851" s="68">
        <v>13</v>
      </c>
      <c r="L2851" s="69">
        <v>-2125.96</v>
      </c>
      <c r="M2851" s="57"/>
      <c r="N2851" s="67">
        <v>42826</v>
      </c>
      <c r="O2851" s="68">
        <v>13</v>
      </c>
      <c r="P2851" s="69">
        <v>10447.32886</v>
      </c>
      <c r="Q2851" s="57"/>
      <c r="R2851" s="70">
        <f t="shared" si="132"/>
        <v>-9.6335860497974241E-2</v>
      </c>
      <c r="S2851" s="71">
        <f t="shared" si="133"/>
        <v>34827.842327427599</v>
      </c>
      <c r="T2851" s="72">
        <f t="shared" si="134"/>
        <v>-1006.4524156334202</v>
      </c>
    </row>
    <row r="2852" spans="2:20" x14ac:dyDescent="0.25">
      <c r="B2852" s="64">
        <v>42826</v>
      </c>
      <c r="C2852" s="65">
        <v>14</v>
      </c>
      <c r="D2852" s="66">
        <v>3.9420600000000001</v>
      </c>
      <c r="E2852" s="57"/>
      <c r="F2852" s="67">
        <v>42826</v>
      </c>
      <c r="G2852" s="68">
        <v>14</v>
      </c>
      <c r="H2852" s="69">
        <v>22737.87</v>
      </c>
      <c r="I2852" s="57"/>
      <c r="J2852" s="67">
        <v>42826</v>
      </c>
      <c r="K2852" s="68">
        <v>14</v>
      </c>
      <c r="L2852" s="69">
        <v>5600.91</v>
      </c>
      <c r="M2852" s="57"/>
      <c r="N2852" s="67">
        <v>42826</v>
      </c>
      <c r="O2852" s="68">
        <v>14</v>
      </c>
      <c r="P2852" s="69">
        <v>10785.22898</v>
      </c>
      <c r="Q2852" s="57"/>
      <c r="R2852" s="70">
        <f t="shared" si="132"/>
        <v>0.24632518349344068</v>
      </c>
      <c r="S2852" s="71">
        <f t="shared" si="133"/>
        <v>42516.019752898799</v>
      </c>
      <c r="T2852" s="72">
        <f t="shared" si="134"/>
        <v>2656.6735075172742</v>
      </c>
    </row>
    <row r="2853" spans="2:20" x14ac:dyDescent="0.25">
      <c r="B2853" s="64">
        <v>42826</v>
      </c>
      <c r="C2853" s="65">
        <v>15</v>
      </c>
      <c r="D2853" s="66">
        <v>2.7982200000000002</v>
      </c>
      <c r="E2853" s="57"/>
      <c r="F2853" s="67">
        <v>42826</v>
      </c>
      <c r="G2853" s="68">
        <v>15</v>
      </c>
      <c r="H2853" s="69">
        <v>23868.01</v>
      </c>
      <c r="I2853" s="57"/>
      <c r="J2853" s="67">
        <v>42826</v>
      </c>
      <c r="K2853" s="68">
        <v>15</v>
      </c>
      <c r="L2853" s="69">
        <v>-2032.25</v>
      </c>
      <c r="M2853" s="57"/>
      <c r="N2853" s="67">
        <v>42826</v>
      </c>
      <c r="O2853" s="68">
        <v>15</v>
      </c>
      <c r="P2853" s="69">
        <v>11364.77785</v>
      </c>
      <c r="Q2853" s="57"/>
      <c r="R2853" s="70">
        <f t="shared" si="132"/>
        <v>-8.5145347266068691E-2</v>
      </c>
      <c r="S2853" s="71">
        <f t="shared" si="133"/>
        <v>31801.148675427004</v>
      </c>
      <c r="T2853" s="72">
        <f t="shared" si="134"/>
        <v>-967.65795663997551</v>
      </c>
    </row>
    <row r="2854" spans="2:20" x14ac:dyDescent="0.25">
      <c r="B2854" s="64">
        <v>42826</v>
      </c>
      <c r="C2854" s="65">
        <v>16</v>
      </c>
      <c r="D2854" s="66">
        <v>2.69503</v>
      </c>
      <c r="E2854" s="57"/>
      <c r="F2854" s="67">
        <v>42826</v>
      </c>
      <c r="G2854" s="68">
        <v>16</v>
      </c>
      <c r="H2854" s="69">
        <v>25278.22</v>
      </c>
      <c r="I2854" s="57"/>
      <c r="J2854" s="67">
        <v>42826</v>
      </c>
      <c r="K2854" s="68">
        <v>16</v>
      </c>
      <c r="L2854" s="69">
        <v>-1431</v>
      </c>
      <c r="M2854" s="57"/>
      <c r="N2854" s="67">
        <v>42826</v>
      </c>
      <c r="O2854" s="68">
        <v>16</v>
      </c>
      <c r="P2854" s="69">
        <v>12102.57861</v>
      </c>
      <c r="Q2854" s="57"/>
      <c r="R2854" s="70">
        <f t="shared" si="132"/>
        <v>-5.6609998647056632E-2</v>
      </c>
      <c r="S2854" s="71">
        <f t="shared" si="133"/>
        <v>32616.812431308303</v>
      </c>
      <c r="T2854" s="72">
        <f t="shared" si="134"/>
        <v>-685.12695873799657</v>
      </c>
    </row>
    <row r="2855" spans="2:20" x14ac:dyDescent="0.25">
      <c r="B2855" s="64">
        <v>42826</v>
      </c>
      <c r="C2855" s="65">
        <v>17</v>
      </c>
      <c r="D2855" s="66">
        <v>2.3808699999999998</v>
      </c>
      <c r="E2855" s="57"/>
      <c r="F2855" s="67">
        <v>42826</v>
      </c>
      <c r="G2855" s="68">
        <v>17</v>
      </c>
      <c r="H2855" s="69">
        <v>26570.3</v>
      </c>
      <c r="I2855" s="57"/>
      <c r="J2855" s="67">
        <v>42826</v>
      </c>
      <c r="K2855" s="68">
        <v>17</v>
      </c>
      <c r="L2855" s="69">
        <v>-2311.25</v>
      </c>
      <c r="M2855" s="57"/>
      <c r="N2855" s="67">
        <v>42826</v>
      </c>
      <c r="O2855" s="68">
        <v>17</v>
      </c>
      <c r="P2855" s="69">
        <v>12709.92308</v>
      </c>
      <c r="Q2855" s="57"/>
      <c r="R2855" s="70">
        <f t="shared" si="132"/>
        <v>-8.6986221457793098E-2</v>
      </c>
      <c r="S2855" s="71">
        <f t="shared" si="133"/>
        <v>30260.674563479599</v>
      </c>
      <c r="T2855" s="72">
        <f t="shared" si="134"/>
        <v>-1105.5881837483957</v>
      </c>
    </row>
    <row r="2856" spans="2:20" x14ac:dyDescent="0.25">
      <c r="B2856" s="64">
        <v>42826</v>
      </c>
      <c r="C2856" s="65">
        <v>18</v>
      </c>
      <c r="D2856" s="66">
        <v>2.0942699999999999</v>
      </c>
      <c r="E2856" s="57"/>
      <c r="F2856" s="67">
        <v>42826</v>
      </c>
      <c r="G2856" s="68">
        <v>18</v>
      </c>
      <c r="H2856" s="69">
        <v>27280.09</v>
      </c>
      <c r="I2856" s="57"/>
      <c r="J2856" s="67">
        <v>42826</v>
      </c>
      <c r="K2856" s="68">
        <v>18</v>
      </c>
      <c r="L2856" s="69">
        <v>-7629.91</v>
      </c>
      <c r="M2856" s="57"/>
      <c r="N2856" s="67">
        <v>42826</v>
      </c>
      <c r="O2856" s="68">
        <v>18</v>
      </c>
      <c r="P2856" s="69">
        <v>13078.766750000001</v>
      </c>
      <c r="Q2856" s="57"/>
      <c r="R2856" s="70">
        <f t="shared" si="132"/>
        <v>-0.27968786026732317</v>
      </c>
      <c r="S2856" s="71">
        <f t="shared" si="133"/>
        <v>27390.468841522499</v>
      </c>
      <c r="T2856" s="72">
        <f t="shared" si="134"/>
        <v>-3657.9722872429124</v>
      </c>
    </row>
    <row r="2857" spans="2:20" x14ac:dyDescent="0.25">
      <c r="B2857" s="64">
        <v>42826</v>
      </c>
      <c r="C2857" s="65">
        <v>19</v>
      </c>
      <c r="D2857" s="66">
        <v>2.0573100000000002</v>
      </c>
      <c r="E2857" s="57"/>
      <c r="F2857" s="67">
        <v>42826</v>
      </c>
      <c r="G2857" s="68">
        <v>19</v>
      </c>
      <c r="H2857" s="69">
        <v>28009.08</v>
      </c>
      <c r="I2857" s="57"/>
      <c r="J2857" s="67">
        <v>42826</v>
      </c>
      <c r="K2857" s="68">
        <v>19</v>
      </c>
      <c r="L2857" s="69">
        <v>-8574.85</v>
      </c>
      <c r="M2857" s="57"/>
      <c r="N2857" s="67">
        <v>42826</v>
      </c>
      <c r="O2857" s="68">
        <v>19</v>
      </c>
      <c r="P2857" s="69">
        <v>13468.193499999999</v>
      </c>
      <c r="Q2857" s="57"/>
      <c r="R2857" s="70">
        <f t="shared" si="132"/>
        <v>-0.30614536428900913</v>
      </c>
      <c r="S2857" s="71">
        <f t="shared" si="133"/>
        <v>27708.249169485</v>
      </c>
      <c r="T2857" s="72">
        <f t="shared" si="134"/>
        <v>-4123.2250053723646</v>
      </c>
    </row>
    <row r="2858" spans="2:20" x14ac:dyDescent="0.25">
      <c r="B2858" s="64">
        <v>42826</v>
      </c>
      <c r="C2858" s="65">
        <v>20</v>
      </c>
      <c r="D2858" s="66">
        <v>2.0588700000000002</v>
      </c>
      <c r="E2858" s="57"/>
      <c r="F2858" s="67">
        <v>42826</v>
      </c>
      <c r="G2858" s="68">
        <v>20</v>
      </c>
      <c r="H2858" s="69">
        <v>28058.67</v>
      </c>
      <c r="I2858" s="57"/>
      <c r="J2858" s="67">
        <v>42826</v>
      </c>
      <c r="K2858" s="68">
        <v>20</v>
      </c>
      <c r="L2858" s="69">
        <v>-8399.34</v>
      </c>
      <c r="M2858" s="57"/>
      <c r="N2858" s="67">
        <v>42826</v>
      </c>
      <c r="O2858" s="68">
        <v>20</v>
      </c>
      <c r="P2858" s="69">
        <v>13510.66303</v>
      </c>
      <c r="Q2858" s="57"/>
      <c r="R2858" s="70">
        <f t="shared" si="132"/>
        <v>-0.29934918511818276</v>
      </c>
      <c r="S2858" s="71">
        <f t="shared" si="133"/>
        <v>27816.698792576102</v>
      </c>
      <c r="T2858" s="72">
        <f t="shared" si="134"/>
        <v>-4044.4059684368581</v>
      </c>
    </row>
    <row r="2859" spans="2:20" x14ac:dyDescent="0.25">
      <c r="B2859" s="64">
        <v>42826</v>
      </c>
      <c r="C2859" s="65">
        <v>21</v>
      </c>
      <c r="D2859" s="66">
        <v>1.8741000000000001</v>
      </c>
      <c r="E2859" s="57"/>
      <c r="F2859" s="67">
        <v>42826</v>
      </c>
      <c r="G2859" s="68">
        <v>21</v>
      </c>
      <c r="H2859" s="69">
        <v>28007.5</v>
      </c>
      <c r="I2859" s="57"/>
      <c r="J2859" s="67">
        <v>42826</v>
      </c>
      <c r="K2859" s="68">
        <v>21</v>
      </c>
      <c r="L2859" s="69">
        <v>-7909.86</v>
      </c>
      <c r="M2859" s="57"/>
      <c r="N2859" s="67">
        <v>42826</v>
      </c>
      <c r="O2859" s="68">
        <v>21</v>
      </c>
      <c r="P2859" s="69">
        <v>13496.17297</v>
      </c>
      <c r="Q2859" s="57"/>
      <c r="R2859" s="70">
        <f t="shared" si="132"/>
        <v>-0.28241935195929663</v>
      </c>
      <c r="S2859" s="71">
        <f t="shared" si="133"/>
        <v>25293.177763077001</v>
      </c>
      <c r="T2859" s="72">
        <f t="shared" si="134"/>
        <v>-3811.5804241179758</v>
      </c>
    </row>
    <row r="2860" spans="2:20" x14ac:dyDescent="0.25">
      <c r="B2860" s="64">
        <v>42826</v>
      </c>
      <c r="C2860" s="65">
        <v>22</v>
      </c>
      <c r="D2860" s="66">
        <v>1.99746</v>
      </c>
      <c r="E2860" s="57"/>
      <c r="F2860" s="67">
        <v>42826</v>
      </c>
      <c r="G2860" s="68">
        <v>22</v>
      </c>
      <c r="H2860" s="69">
        <v>27641.68</v>
      </c>
      <c r="I2860" s="57"/>
      <c r="J2860" s="67">
        <v>42826</v>
      </c>
      <c r="K2860" s="68">
        <v>22</v>
      </c>
      <c r="L2860" s="69">
        <v>-4612.8500000000004</v>
      </c>
      <c r="M2860" s="57"/>
      <c r="N2860" s="67">
        <v>42826</v>
      </c>
      <c r="O2860" s="68">
        <v>22</v>
      </c>
      <c r="P2860" s="69">
        <v>13316.960010000001</v>
      </c>
      <c r="Q2860" s="57"/>
      <c r="R2860" s="70">
        <f t="shared" si="132"/>
        <v>-0.16688023303938113</v>
      </c>
      <c r="S2860" s="71">
        <f t="shared" si="133"/>
        <v>26600.0949415746</v>
      </c>
      <c r="T2860" s="72">
        <f t="shared" si="134"/>
        <v>-2222.3373898449195</v>
      </c>
    </row>
    <row r="2861" spans="2:20" x14ac:dyDescent="0.25">
      <c r="B2861" s="64">
        <v>42826</v>
      </c>
      <c r="C2861" s="65">
        <v>23</v>
      </c>
      <c r="D2861" s="66">
        <v>2.5015200000000002</v>
      </c>
      <c r="E2861" s="57"/>
      <c r="F2861" s="67">
        <v>42826</v>
      </c>
      <c r="G2861" s="68">
        <v>23</v>
      </c>
      <c r="H2861" s="69">
        <v>27387.18</v>
      </c>
      <c r="I2861" s="57"/>
      <c r="J2861" s="67">
        <v>42826</v>
      </c>
      <c r="K2861" s="68">
        <v>23</v>
      </c>
      <c r="L2861" s="69">
        <v>5736.21</v>
      </c>
      <c r="M2861" s="57"/>
      <c r="N2861" s="67">
        <v>42826</v>
      </c>
      <c r="O2861" s="68">
        <v>23</v>
      </c>
      <c r="P2861" s="69">
        <v>13181.82461</v>
      </c>
      <c r="Q2861" s="57"/>
      <c r="R2861" s="70">
        <f t="shared" si="132"/>
        <v>0.20944872747029813</v>
      </c>
      <c r="S2861" s="71">
        <f t="shared" si="133"/>
        <v>32974.597898407199</v>
      </c>
      <c r="T2861" s="72">
        <f t="shared" si="134"/>
        <v>2760.916390301159</v>
      </c>
    </row>
    <row r="2862" spans="2:20" x14ac:dyDescent="0.25">
      <c r="B2862" s="64">
        <v>42826</v>
      </c>
      <c r="C2862" s="65">
        <v>24</v>
      </c>
      <c r="D2862" s="66">
        <v>2.3363900000000002</v>
      </c>
      <c r="E2862" s="57"/>
      <c r="F2862" s="67">
        <v>42826</v>
      </c>
      <c r="G2862" s="68">
        <v>24</v>
      </c>
      <c r="H2862" s="69">
        <v>26938.03</v>
      </c>
      <c r="I2862" s="57"/>
      <c r="J2862" s="67">
        <v>42826</v>
      </c>
      <c r="K2862" s="68">
        <v>24</v>
      </c>
      <c r="L2862" s="69">
        <v>3720.97</v>
      </c>
      <c r="M2862" s="57"/>
      <c r="N2862" s="67">
        <v>42826</v>
      </c>
      <c r="O2862" s="68">
        <v>24</v>
      </c>
      <c r="P2862" s="69">
        <v>12938.31963</v>
      </c>
      <c r="Q2862" s="57"/>
      <c r="R2862" s="70">
        <f t="shared" si="132"/>
        <v>0.13813073933023312</v>
      </c>
      <c r="S2862" s="71">
        <f t="shared" si="133"/>
        <v>30228.960600335704</v>
      </c>
      <c r="T2862" s="72">
        <f t="shared" si="134"/>
        <v>1787.1796561827682</v>
      </c>
    </row>
    <row r="2863" spans="2:20" x14ac:dyDescent="0.25">
      <c r="B2863" s="64">
        <v>42826</v>
      </c>
      <c r="C2863" s="65">
        <v>25</v>
      </c>
      <c r="D2863" s="66">
        <v>2.4049200000000002</v>
      </c>
      <c r="E2863" s="57"/>
      <c r="F2863" s="67">
        <v>42826</v>
      </c>
      <c r="G2863" s="68">
        <v>25</v>
      </c>
      <c r="H2863" s="69">
        <v>26625.86</v>
      </c>
      <c r="I2863" s="57"/>
      <c r="J2863" s="67">
        <v>42826</v>
      </c>
      <c r="K2863" s="68">
        <v>25</v>
      </c>
      <c r="L2863" s="69">
        <v>4378.45</v>
      </c>
      <c r="M2863" s="57"/>
      <c r="N2863" s="67">
        <v>42826</v>
      </c>
      <c r="O2863" s="68">
        <v>25</v>
      </c>
      <c r="P2863" s="69">
        <v>12774.559719999999</v>
      </c>
      <c r="Q2863" s="57"/>
      <c r="R2863" s="70">
        <f t="shared" si="132"/>
        <v>0.16444351468835183</v>
      </c>
      <c r="S2863" s="71">
        <f t="shared" si="133"/>
        <v>30721.794161822399</v>
      </c>
      <c r="T2863" s="72">
        <f t="shared" si="134"/>
        <v>2100.6934989530478</v>
      </c>
    </row>
    <row r="2864" spans="2:20" x14ac:dyDescent="0.25">
      <c r="B2864" s="64">
        <v>42826</v>
      </c>
      <c r="C2864" s="65">
        <v>26</v>
      </c>
      <c r="D2864" s="66">
        <v>2.1035200000000001</v>
      </c>
      <c r="E2864" s="57"/>
      <c r="F2864" s="67">
        <v>42826</v>
      </c>
      <c r="G2864" s="68">
        <v>26</v>
      </c>
      <c r="H2864" s="69">
        <v>26082.07</v>
      </c>
      <c r="I2864" s="57"/>
      <c r="J2864" s="67">
        <v>42826</v>
      </c>
      <c r="K2864" s="68">
        <v>26</v>
      </c>
      <c r="L2864" s="69">
        <v>-3693.53</v>
      </c>
      <c r="M2864" s="57"/>
      <c r="N2864" s="67">
        <v>42826</v>
      </c>
      <c r="O2864" s="68">
        <v>26</v>
      </c>
      <c r="P2864" s="69">
        <v>12537.698710000001</v>
      </c>
      <c r="Q2864" s="57"/>
      <c r="R2864" s="70">
        <f t="shared" si="132"/>
        <v>-0.14161184292504392</v>
      </c>
      <c r="S2864" s="71">
        <f t="shared" si="133"/>
        <v>26373.299990459203</v>
      </c>
      <c r="T2864" s="72">
        <f t="shared" si="134"/>
        <v>-1775.4866203620459</v>
      </c>
    </row>
    <row r="2865" spans="2:20" x14ac:dyDescent="0.25">
      <c r="B2865" s="64">
        <v>42826</v>
      </c>
      <c r="C2865" s="65">
        <v>27</v>
      </c>
      <c r="D2865" s="66">
        <v>1.7028000000000001</v>
      </c>
      <c r="E2865" s="57"/>
      <c r="F2865" s="67">
        <v>42826</v>
      </c>
      <c r="G2865" s="68">
        <v>27</v>
      </c>
      <c r="H2865" s="69">
        <v>25566.47</v>
      </c>
      <c r="I2865" s="57"/>
      <c r="J2865" s="67">
        <v>42826</v>
      </c>
      <c r="K2865" s="68">
        <v>27</v>
      </c>
      <c r="L2865" s="69">
        <v>-6790.23</v>
      </c>
      <c r="M2865" s="57"/>
      <c r="N2865" s="67">
        <v>42826</v>
      </c>
      <c r="O2865" s="68">
        <v>27</v>
      </c>
      <c r="P2865" s="69">
        <v>12309.449619999999</v>
      </c>
      <c r="Q2865" s="57"/>
      <c r="R2865" s="70">
        <f t="shared" si="132"/>
        <v>-0.2655912216273893</v>
      </c>
      <c r="S2865" s="71">
        <f t="shared" si="133"/>
        <v>20960.530812936002</v>
      </c>
      <c r="T2865" s="72">
        <f t="shared" si="134"/>
        <v>-3269.281762136603</v>
      </c>
    </row>
    <row r="2866" spans="2:20" x14ac:dyDescent="0.25">
      <c r="B2866" s="64">
        <v>42826</v>
      </c>
      <c r="C2866" s="65">
        <v>28</v>
      </c>
      <c r="D2866" s="66">
        <v>1.3392599999999999</v>
      </c>
      <c r="E2866" s="57"/>
      <c r="F2866" s="67">
        <v>42826</v>
      </c>
      <c r="G2866" s="68">
        <v>28</v>
      </c>
      <c r="H2866" s="69">
        <v>24862.799999999999</v>
      </c>
      <c r="I2866" s="57"/>
      <c r="J2866" s="67">
        <v>42826</v>
      </c>
      <c r="K2866" s="68">
        <v>28</v>
      </c>
      <c r="L2866" s="69">
        <v>-11733.07</v>
      </c>
      <c r="M2866" s="57"/>
      <c r="N2866" s="67">
        <v>42826</v>
      </c>
      <c r="O2866" s="68">
        <v>28</v>
      </c>
      <c r="P2866" s="69">
        <v>11951.600119999999</v>
      </c>
      <c r="Q2866" s="57"/>
      <c r="R2866" s="70">
        <f t="shared" si="132"/>
        <v>-0.47191265665974869</v>
      </c>
      <c r="S2866" s="71">
        <f t="shared" si="133"/>
        <v>16006.299976711198</v>
      </c>
      <c r="T2866" s="72">
        <f t="shared" si="134"/>
        <v>-5640.1113639641708</v>
      </c>
    </row>
    <row r="2867" spans="2:20" x14ac:dyDescent="0.25">
      <c r="B2867" s="64">
        <v>42826</v>
      </c>
      <c r="C2867" s="65">
        <v>29</v>
      </c>
      <c r="D2867" s="66">
        <v>1.3602700000000001</v>
      </c>
      <c r="E2867" s="57"/>
      <c r="F2867" s="67">
        <v>42826</v>
      </c>
      <c r="G2867" s="68">
        <v>29</v>
      </c>
      <c r="H2867" s="69">
        <v>24540.95</v>
      </c>
      <c r="I2867" s="57"/>
      <c r="J2867" s="67">
        <v>42826</v>
      </c>
      <c r="K2867" s="68">
        <v>29</v>
      </c>
      <c r="L2867" s="69">
        <v>-17393.669999999998</v>
      </c>
      <c r="M2867" s="57"/>
      <c r="N2867" s="67">
        <v>42826</v>
      </c>
      <c r="O2867" s="68">
        <v>29</v>
      </c>
      <c r="P2867" s="69">
        <v>11800.62523</v>
      </c>
      <c r="Q2867" s="57"/>
      <c r="R2867" s="70">
        <f t="shared" si="132"/>
        <v>-0.70876107078169337</v>
      </c>
      <c r="S2867" s="71">
        <f t="shared" si="133"/>
        <v>16052.0364816121</v>
      </c>
      <c r="T2867" s="72">
        <f t="shared" si="134"/>
        <v>-8363.823773908267</v>
      </c>
    </row>
    <row r="2868" spans="2:20" x14ac:dyDescent="0.25">
      <c r="B2868" s="64">
        <v>42826</v>
      </c>
      <c r="C2868" s="65">
        <v>30</v>
      </c>
      <c r="D2868" s="66">
        <v>1.2483200000000001</v>
      </c>
      <c r="E2868" s="57"/>
      <c r="F2868" s="67">
        <v>42826</v>
      </c>
      <c r="G2868" s="68">
        <v>30</v>
      </c>
      <c r="H2868" s="69">
        <v>24165.08</v>
      </c>
      <c r="I2868" s="57"/>
      <c r="J2868" s="67">
        <v>42826</v>
      </c>
      <c r="K2868" s="68">
        <v>30</v>
      </c>
      <c r="L2868" s="69">
        <v>-21287.03</v>
      </c>
      <c r="M2868" s="57"/>
      <c r="N2868" s="67">
        <v>42826</v>
      </c>
      <c r="O2868" s="68">
        <v>30</v>
      </c>
      <c r="P2868" s="69">
        <v>11613.86831</v>
      </c>
      <c r="Q2868" s="57"/>
      <c r="R2868" s="70">
        <f t="shared" si="132"/>
        <v>-0.88090045636099679</v>
      </c>
      <c r="S2868" s="71">
        <f t="shared" si="133"/>
        <v>14497.8240887392</v>
      </c>
      <c r="T2868" s="72">
        <f t="shared" si="134"/>
        <v>-10230.661894395518</v>
      </c>
    </row>
    <row r="2869" spans="2:20" x14ac:dyDescent="0.25">
      <c r="B2869" s="64">
        <v>42826</v>
      </c>
      <c r="C2869" s="65">
        <v>31</v>
      </c>
      <c r="D2869" s="66">
        <v>1.4474800000000001</v>
      </c>
      <c r="E2869" s="57"/>
      <c r="F2869" s="67">
        <v>42826</v>
      </c>
      <c r="G2869" s="68">
        <v>31</v>
      </c>
      <c r="H2869" s="69">
        <v>23867.200000000001</v>
      </c>
      <c r="I2869" s="57"/>
      <c r="J2869" s="67">
        <v>42826</v>
      </c>
      <c r="K2869" s="68">
        <v>31</v>
      </c>
      <c r="L2869" s="69">
        <v>-19963.919999999998</v>
      </c>
      <c r="M2869" s="57"/>
      <c r="N2869" s="67">
        <v>42826</v>
      </c>
      <c r="O2869" s="68">
        <v>31</v>
      </c>
      <c r="P2869" s="69">
        <v>11470.15949</v>
      </c>
      <c r="Q2869" s="57"/>
      <c r="R2869" s="70">
        <f t="shared" si="132"/>
        <v>-0.83645840316417497</v>
      </c>
      <c r="S2869" s="71">
        <f t="shared" si="133"/>
        <v>16602.826458585201</v>
      </c>
      <c r="T2869" s="72">
        <f t="shared" si="134"/>
        <v>-9594.3112910438067</v>
      </c>
    </row>
    <row r="2870" spans="2:20" x14ac:dyDescent="0.25">
      <c r="B2870" s="64">
        <v>42826</v>
      </c>
      <c r="C2870" s="65">
        <v>32</v>
      </c>
      <c r="D2870" s="66">
        <v>1.52382</v>
      </c>
      <c r="E2870" s="57"/>
      <c r="F2870" s="67">
        <v>42826</v>
      </c>
      <c r="G2870" s="68">
        <v>32</v>
      </c>
      <c r="H2870" s="69">
        <v>23799.78</v>
      </c>
      <c r="I2870" s="57"/>
      <c r="J2870" s="67">
        <v>42826</v>
      </c>
      <c r="K2870" s="68">
        <v>32</v>
      </c>
      <c r="L2870" s="69">
        <v>-17766.689999999999</v>
      </c>
      <c r="M2870" s="57"/>
      <c r="N2870" s="67">
        <v>42826</v>
      </c>
      <c r="O2870" s="68">
        <v>32</v>
      </c>
      <c r="P2870" s="69">
        <v>11408.107910000001</v>
      </c>
      <c r="Q2870" s="57"/>
      <c r="R2870" s="70">
        <f t="shared" si="132"/>
        <v>-0.74650648031200284</v>
      </c>
      <c r="S2870" s="71">
        <f t="shared" si="133"/>
        <v>17383.9029954162</v>
      </c>
      <c r="T2870" s="72">
        <f t="shared" si="134"/>
        <v>-8516.2264829136202</v>
      </c>
    </row>
    <row r="2871" spans="2:20" x14ac:dyDescent="0.25">
      <c r="B2871" s="64">
        <v>42826</v>
      </c>
      <c r="C2871" s="65">
        <v>33</v>
      </c>
      <c r="D2871" s="66">
        <v>1.5509999999999999</v>
      </c>
      <c r="E2871" s="57"/>
      <c r="F2871" s="67">
        <v>42826</v>
      </c>
      <c r="G2871" s="68">
        <v>33</v>
      </c>
      <c r="H2871" s="69">
        <v>24271.34</v>
      </c>
      <c r="I2871" s="57"/>
      <c r="J2871" s="67">
        <v>42826</v>
      </c>
      <c r="K2871" s="68">
        <v>33</v>
      </c>
      <c r="L2871" s="69">
        <v>55329.34</v>
      </c>
      <c r="M2871" s="57"/>
      <c r="N2871" s="67">
        <v>42826</v>
      </c>
      <c r="O2871" s="68">
        <v>33</v>
      </c>
      <c r="P2871" s="69">
        <v>11623.54081</v>
      </c>
      <c r="Q2871" s="57"/>
      <c r="R2871" s="70">
        <f t="shared" si="132"/>
        <v>2.2796162057801506</v>
      </c>
      <c r="S2871" s="71">
        <f t="shared" si="133"/>
        <v>18028.11179631</v>
      </c>
      <c r="T2871" s="72">
        <f t="shared" si="134"/>
        <v>26497.21199902294</v>
      </c>
    </row>
    <row r="2872" spans="2:20" x14ac:dyDescent="0.25">
      <c r="B2872" s="64">
        <v>42826</v>
      </c>
      <c r="C2872" s="65">
        <v>34</v>
      </c>
      <c r="D2872" s="66">
        <v>1.77701</v>
      </c>
      <c r="E2872" s="57"/>
      <c r="F2872" s="67">
        <v>42826</v>
      </c>
      <c r="G2872" s="68">
        <v>34</v>
      </c>
      <c r="H2872" s="69">
        <v>25418.94</v>
      </c>
      <c r="I2872" s="57"/>
      <c r="J2872" s="67">
        <v>42826</v>
      </c>
      <c r="K2872" s="68">
        <v>34</v>
      </c>
      <c r="L2872" s="69">
        <v>43251.66</v>
      </c>
      <c r="M2872" s="57"/>
      <c r="N2872" s="67">
        <v>42826</v>
      </c>
      <c r="O2872" s="68">
        <v>34</v>
      </c>
      <c r="P2872" s="69">
        <v>12190.528969999999</v>
      </c>
      <c r="Q2872" s="57"/>
      <c r="R2872" s="70">
        <f t="shared" si="132"/>
        <v>1.7015524644221989</v>
      </c>
      <c r="S2872" s="71">
        <f t="shared" si="133"/>
        <v>21662.6918849797</v>
      </c>
      <c r="T2872" s="72">
        <f t="shared" si="134"/>
        <v>20742.824611513708</v>
      </c>
    </row>
    <row r="2873" spans="2:20" x14ac:dyDescent="0.25">
      <c r="B2873" s="64">
        <v>42826</v>
      </c>
      <c r="C2873" s="65">
        <v>35</v>
      </c>
      <c r="D2873" s="66">
        <v>1.69462</v>
      </c>
      <c r="E2873" s="57"/>
      <c r="F2873" s="67">
        <v>42826</v>
      </c>
      <c r="G2873" s="68">
        <v>35</v>
      </c>
      <c r="H2873" s="69">
        <v>26664.35</v>
      </c>
      <c r="I2873" s="57"/>
      <c r="J2873" s="67">
        <v>42826</v>
      </c>
      <c r="K2873" s="68">
        <v>35</v>
      </c>
      <c r="L2873" s="69">
        <v>-13077.38</v>
      </c>
      <c r="M2873" s="57"/>
      <c r="N2873" s="67">
        <v>42826</v>
      </c>
      <c r="O2873" s="68">
        <v>35</v>
      </c>
      <c r="P2873" s="69">
        <v>12821.808800000001</v>
      </c>
      <c r="Q2873" s="57"/>
      <c r="R2873" s="70">
        <f t="shared" si="132"/>
        <v>-0.49044435735354508</v>
      </c>
      <c r="S2873" s="71">
        <f t="shared" si="133"/>
        <v>21728.093628656003</v>
      </c>
      <c r="T2873" s="72">
        <f t="shared" si="134"/>
        <v>-6288.3837770260297</v>
      </c>
    </row>
    <row r="2874" spans="2:20" x14ac:dyDescent="0.25">
      <c r="B2874" s="64">
        <v>42826</v>
      </c>
      <c r="C2874" s="65">
        <v>36</v>
      </c>
      <c r="D2874" s="66">
        <v>1.4678800000000001</v>
      </c>
      <c r="E2874" s="57"/>
      <c r="F2874" s="67">
        <v>42826</v>
      </c>
      <c r="G2874" s="68">
        <v>36</v>
      </c>
      <c r="H2874" s="69">
        <v>27593.29</v>
      </c>
      <c r="I2874" s="57"/>
      <c r="J2874" s="67">
        <v>42826</v>
      </c>
      <c r="K2874" s="68">
        <v>36</v>
      </c>
      <c r="L2874" s="69">
        <v>-12503.98</v>
      </c>
      <c r="M2874" s="57"/>
      <c r="N2874" s="67">
        <v>42826</v>
      </c>
      <c r="O2874" s="68">
        <v>36</v>
      </c>
      <c r="P2874" s="69">
        <v>13299.397730000001</v>
      </c>
      <c r="Q2874" s="57"/>
      <c r="R2874" s="70">
        <f t="shared" si="132"/>
        <v>-0.45315292232278209</v>
      </c>
      <c r="S2874" s="71">
        <f t="shared" si="133"/>
        <v>19521.919939912401</v>
      </c>
      <c r="T2874" s="72">
        <f t="shared" si="134"/>
        <v>-6026.6609464824751</v>
      </c>
    </row>
    <row r="2875" spans="2:20" x14ac:dyDescent="0.25">
      <c r="B2875" s="64">
        <v>42826</v>
      </c>
      <c r="C2875" s="65">
        <v>37</v>
      </c>
      <c r="D2875" s="66">
        <v>1.54125</v>
      </c>
      <c r="E2875" s="57"/>
      <c r="F2875" s="67">
        <v>42826</v>
      </c>
      <c r="G2875" s="68">
        <v>37</v>
      </c>
      <c r="H2875" s="69">
        <v>28290.52</v>
      </c>
      <c r="I2875" s="57"/>
      <c r="J2875" s="67">
        <v>42826</v>
      </c>
      <c r="K2875" s="68">
        <v>37</v>
      </c>
      <c r="L2875" s="69">
        <v>-10871.85</v>
      </c>
      <c r="M2875" s="57"/>
      <c r="N2875" s="67">
        <v>42826</v>
      </c>
      <c r="O2875" s="68">
        <v>37</v>
      </c>
      <c r="P2875" s="69">
        <v>13660.9861</v>
      </c>
      <c r="Q2875" s="57"/>
      <c r="R2875" s="70">
        <f t="shared" si="132"/>
        <v>-0.38429304233361566</v>
      </c>
      <c r="S2875" s="71">
        <f t="shared" si="133"/>
        <v>21054.994826624999</v>
      </c>
      <c r="T2875" s="72">
        <f t="shared" si="134"/>
        <v>-5249.8219096462353</v>
      </c>
    </row>
    <row r="2876" spans="2:20" x14ac:dyDescent="0.25">
      <c r="B2876" s="64">
        <v>42826</v>
      </c>
      <c r="C2876" s="65">
        <v>38</v>
      </c>
      <c r="D2876" s="66">
        <v>1.6050199999999999</v>
      </c>
      <c r="E2876" s="57"/>
      <c r="F2876" s="67">
        <v>42826</v>
      </c>
      <c r="G2876" s="68">
        <v>38</v>
      </c>
      <c r="H2876" s="69">
        <v>28851.81</v>
      </c>
      <c r="I2876" s="57"/>
      <c r="J2876" s="67">
        <v>42826</v>
      </c>
      <c r="K2876" s="68">
        <v>38</v>
      </c>
      <c r="L2876" s="69">
        <v>-9207.9</v>
      </c>
      <c r="M2876" s="57"/>
      <c r="N2876" s="67">
        <v>42826</v>
      </c>
      <c r="O2876" s="68">
        <v>38</v>
      </c>
      <c r="P2876" s="69">
        <v>13947.80588</v>
      </c>
      <c r="Q2876" s="57"/>
      <c r="R2876" s="70">
        <f t="shared" si="132"/>
        <v>-0.31914462212249417</v>
      </c>
      <c r="S2876" s="71">
        <f t="shared" si="133"/>
        <v>22386.507393517597</v>
      </c>
      <c r="T2876" s="72">
        <f t="shared" si="134"/>
        <v>-4451.3672370105023</v>
      </c>
    </row>
    <row r="2877" spans="2:20" x14ac:dyDescent="0.25">
      <c r="B2877" s="64">
        <v>42826</v>
      </c>
      <c r="C2877" s="65">
        <v>39</v>
      </c>
      <c r="D2877" s="66">
        <v>1.67632</v>
      </c>
      <c r="E2877" s="57"/>
      <c r="F2877" s="67">
        <v>42826</v>
      </c>
      <c r="G2877" s="68">
        <v>39</v>
      </c>
      <c r="H2877" s="69">
        <v>29087.63</v>
      </c>
      <c r="I2877" s="57"/>
      <c r="J2877" s="67">
        <v>42826</v>
      </c>
      <c r="K2877" s="68">
        <v>39</v>
      </c>
      <c r="L2877" s="69">
        <v>-13372.31</v>
      </c>
      <c r="M2877" s="57"/>
      <c r="N2877" s="67">
        <v>42826</v>
      </c>
      <c r="O2877" s="68">
        <v>39</v>
      </c>
      <c r="P2877" s="69">
        <v>14048.829460000001</v>
      </c>
      <c r="Q2877" s="57"/>
      <c r="R2877" s="70">
        <f t="shared" si="132"/>
        <v>-0.45972497587462435</v>
      </c>
      <c r="S2877" s="71">
        <f t="shared" si="133"/>
        <v>23550.333800387201</v>
      </c>
      <c r="T2877" s="72">
        <f t="shared" si="134"/>
        <v>-6458.5977845652124</v>
      </c>
    </row>
    <row r="2878" spans="2:20" x14ac:dyDescent="0.25">
      <c r="B2878" s="64">
        <v>42826</v>
      </c>
      <c r="C2878" s="65">
        <v>40</v>
      </c>
      <c r="D2878" s="66">
        <v>1.87415</v>
      </c>
      <c r="E2878" s="57"/>
      <c r="F2878" s="67">
        <v>42826</v>
      </c>
      <c r="G2878" s="68">
        <v>40</v>
      </c>
      <c r="H2878" s="69">
        <v>29664.26</v>
      </c>
      <c r="I2878" s="57"/>
      <c r="J2878" s="67">
        <v>42826</v>
      </c>
      <c r="K2878" s="68">
        <v>40</v>
      </c>
      <c r="L2878" s="69">
        <v>-10634.16</v>
      </c>
      <c r="M2878" s="57"/>
      <c r="N2878" s="67">
        <v>42826</v>
      </c>
      <c r="O2878" s="68">
        <v>40</v>
      </c>
      <c r="P2878" s="69">
        <v>14307.36139</v>
      </c>
      <c r="Q2878" s="57"/>
      <c r="R2878" s="70">
        <f t="shared" si="132"/>
        <v>-0.35848391296462478</v>
      </c>
      <c r="S2878" s="71">
        <f t="shared" si="133"/>
        <v>26814.141349068501</v>
      </c>
      <c r="T2878" s="72">
        <f t="shared" si="134"/>
        <v>-5128.9588952861932</v>
      </c>
    </row>
    <row r="2879" spans="2:20" x14ac:dyDescent="0.25">
      <c r="B2879" s="64">
        <v>42826</v>
      </c>
      <c r="C2879" s="65">
        <v>41</v>
      </c>
      <c r="D2879" s="66">
        <v>2.5702799999999999</v>
      </c>
      <c r="E2879" s="57"/>
      <c r="F2879" s="67">
        <v>42826</v>
      </c>
      <c r="G2879" s="68">
        <v>41</v>
      </c>
      <c r="H2879" s="69">
        <v>30396.69</v>
      </c>
      <c r="I2879" s="57"/>
      <c r="J2879" s="67">
        <v>42826</v>
      </c>
      <c r="K2879" s="68">
        <v>41</v>
      </c>
      <c r="L2879" s="69">
        <v>-2364.7600000000002</v>
      </c>
      <c r="M2879" s="57"/>
      <c r="N2879" s="67">
        <v>42826</v>
      </c>
      <c r="O2879" s="68">
        <v>41</v>
      </c>
      <c r="P2879" s="69">
        <v>14706.242099999999</v>
      </c>
      <c r="Q2879" s="57"/>
      <c r="R2879" s="70">
        <f t="shared" si="132"/>
        <v>-7.7796628514486293E-2</v>
      </c>
      <c r="S2879" s="71">
        <f t="shared" si="133"/>
        <v>37799.159944788</v>
      </c>
      <c r="T2879" s="72">
        <f t="shared" si="134"/>
        <v>-1144.0960534977987</v>
      </c>
    </row>
    <row r="2880" spans="2:20" x14ac:dyDescent="0.25">
      <c r="B2880" s="64">
        <v>42826</v>
      </c>
      <c r="C2880" s="65">
        <v>42</v>
      </c>
      <c r="D2880" s="66">
        <v>2.0291899999999998</v>
      </c>
      <c r="E2880" s="57"/>
      <c r="F2880" s="67">
        <v>42826</v>
      </c>
      <c r="G2880" s="68">
        <v>42</v>
      </c>
      <c r="H2880" s="69">
        <v>29762.78</v>
      </c>
      <c r="I2880" s="57"/>
      <c r="J2880" s="67">
        <v>42826</v>
      </c>
      <c r="K2880" s="68">
        <v>42</v>
      </c>
      <c r="L2880" s="69">
        <v>-6696.63</v>
      </c>
      <c r="M2880" s="57"/>
      <c r="N2880" s="67">
        <v>42826</v>
      </c>
      <c r="O2880" s="68">
        <v>42</v>
      </c>
      <c r="P2880" s="69">
        <v>14434.079089999999</v>
      </c>
      <c r="Q2880" s="57"/>
      <c r="R2880" s="70">
        <f t="shared" si="132"/>
        <v>-0.22500015119555367</v>
      </c>
      <c r="S2880" s="71">
        <f t="shared" si="133"/>
        <v>29289.488948637096</v>
      </c>
      <c r="T2880" s="72">
        <f t="shared" si="134"/>
        <v>-3247.6699776185797</v>
      </c>
    </row>
    <row r="2881" spans="2:20" x14ac:dyDescent="0.25">
      <c r="B2881" s="64">
        <v>42826</v>
      </c>
      <c r="C2881" s="65">
        <v>43</v>
      </c>
      <c r="D2881" s="66">
        <v>1.99193</v>
      </c>
      <c r="E2881" s="57"/>
      <c r="F2881" s="67">
        <v>42826</v>
      </c>
      <c r="G2881" s="68">
        <v>43</v>
      </c>
      <c r="H2881" s="69">
        <v>28902.48</v>
      </c>
      <c r="I2881" s="57"/>
      <c r="J2881" s="67">
        <v>42826</v>
      </c>
      <c r="K2881" s="68">
        <v>43</v>
      </c>
      <c r="L2881" s="69">
        <v>-6035.65</v>
      </c>
      <c r="M2881" s="57"/>
      <c r="N2881" s="67">
        <v>42826</v>
      </c>
      <c r="O2881" s="68">
        <v>43</v>
      </c>
      <c r="P2881" s="69">
        <v>14045.982110000001</v>
      </c>
      <c r="Q2881" s="57"/>
      <c r="R2881" s="70">
        <f t="shared" si="132"/>
        <v>-0.20882810056438061</v>
      </c>
      <c r="S2881" s="71">
        <f t="shared" si="133"/>
        <v>27978.613144372302</v>
      </c>
      <c r="T2881" s="72">
        <f t="shared" si="134"/>
        <v>-2933.1957645925713</v>
      </c>
    </row>
    <row r="2882" spans="2:20" x14ac:dyDescent="0.25">
      <c r="B2882" s="64">
        <v>42826</v>
      </c>
      <c r="C2882" s="65">
        <v>44</v>
      </c>
      <c r="D2882" s="66">
        <v>1.9489799999999999</v>
      </c>
      <c r="E2882" s="57"/>
      <c r="F2882" s="67">
        <v>42826</v>
      </c>
      <c r="G2882" s="68">
        <v>44</v>
      </c>
      <c r="H2882" s="69">
        <v>27590.720000000001</v>
      </c>
      <c r="I2882" s="57"/>
      <c r="J2882" s="67">
        <v>42826</v>
      </c>
      <c r="K2882" s="68">
        <v>44</v>
      </c>
      <c r="L2882" s="69">
        <v>-3824.99</v>
      </c>
      <c r="M2882" s="57"/>
      <c r="N2882" s="67">
        <v>42826</v>
      </c>
      <c r="O2882" s="68">
        <v>44</v>
      </c>
      <c r="P2882" s="69">
        <v>13396.142449999999</v>
      </c>
      <c r="Q2882" s="57"/>
      <c r="R2882" s="70">
        <f t="shared" si="132"/>
        <v>-0.13863320710731722</v>
      </c>
      <c r="S2882" s="71">
        <f t="shared" si="133"/>
        <v>26108.813712200998</v>
      </c>
      <c r="T2882" s="72">
        <f t="shared" si="134"/>
        <v>-1857.1501907099739</v>
      </c>
    </row>
    <row r="2883" spans="2:20" x14ac:dyDescent="0.25">
      <c r="B2883" s="64">
        <v>42826</v>
      </c>
      <c r="C2883" s="65">
        <v>45</v>
      </c>
      <c r="D2883" s="66">
        <v>2.3658299999999999</v>
      </c>
      <c r="E2883" s="57"/>
      <c r="F2883" s="67">
        <v>42826</v>
      </c>
      <c r="G2883" s="68">
        <v>45</v>
      </c>
      <c r="H2883" s="69">
        <v>26336.54</v>
      </c>
      <c r="I2883" s="57"/>
      <c r="J2883" s="67">
        <v>42826</v>
      </c>
      <c r="K2883" s="68">
        <v>45</v>
      </c>
      <c r="L2883" s="69">
        <v>2191.56</v>
      </c>
      <c r="M2883" s="57"/>
      <c r="N2883" s="67">
        <v>42826</v>
      </c>
      <c r="O2883" s="68">
        <v>45</v>
      </c>
      <c r="P2883" s="69">
        <v>12776.843650000001</v>
      </c>
      <c r="Q2883" s="57"/>
      <c r="R2883" s="70">
        <f t="shared" si="132"/>
        <v>8.3213664361377768E-2</v>
      </c>
      <c r="S2883" s="71">
        <f t="shared" si="133"/>
        <v>30227.840012479501</v>
      </c>
      <c r="T2883" s="72">
        <f t="shared" si="134"/>
        <v>1063.2079790889009</v>
      </c>
    </row>
    <row r="2884" spans="2:20" x14ac:dyDescent="0.25">
      <c r="B2884" s="64">
        <v>42826</v>
      </c>
      <c r="C2884" s="65">
        <v>46</v>
      </c>
      <c r="D2884" s="66">
        <v>2.2518099999999999</v>
      </c>
      <c r="E2884" s="57"/>
      <c r="F2884" s="67">
        <v>42826</v>
      </c>
      <c r="G2884" s="68">
        <v>46</v>
      </c>
      <c r="H2884" s="69">
        <v>24954.66</v>
      </c>
      <c r="I2884" s="57"/>
      <c r="J2884" s="67">
        <v>42826</v>
      </c>
      <c r="K2884" s="68">
        <v>46</v>
      </c>
      <c r="L2884" s="69">
        <v>-3438.75</v>
      </c>
      <c r="M2884" s="57"/>
      <c r="N2884" s="67">
        <v>42826</v>
      </c>
      <c r="O2884" s="68">
        <v>46</v>
      </c>
      <c r="P2884" s="69">
        <v>12067.633330000001</v>
      </c>
      <c r="Q2884" s="57"/>
      <c r="R2884" s="70">
        <f t="shared" si="132"/>
        <v>-0.13779991392389238</v>
      </c>
      <c r="S2884" s="71">
        <f t="shared" si="133"/>
        <v>27174.017408827298</v>
      </c>
      <c r="T2884" s="72">
        <f t="shared" si="134"/>
        <v>-1662.9188341390948</v>
      </c>
    </row>
    <row r="2885" spans="2:20" x14ac:dyDescent="0.25">
      <c r="B2885" s="64">
        <v>42826</v>
      </c>
      <c r="C2885" s="65">
        <v>47</v>
      </c>
      <c r="D2885" s="66">
        <v>3.1310099999999998</v>
      </c>
      <c r="E2885" s="57"/>
      <c r="F2885" s="67">
        <v>42826</v>
      </c>
      <c r="G2885" s="68">
        <v>47</v>
      </c>
      <c r="H2885" s="69">
        <v>23430.59</v>
      </c>
      <c r="I2885" s="57"/>
      <c r="J2885" s="67">
        <v>42826</v>
      </c>
      <c r="K2885" s="68">
        <v>47</v>
      </c>
      <c r="L2885" s="69">
        <v>-2427.7199999999998</v>
      </c>
      <c r="M2885" s="57"/>
      <c r="N2885" s="67">
        <v>42826</v>
      </c>
      <c r="O2885" s="68">
        <v>47</v>
      </c>
      <c r="P2885" s="69">
        <v>11291.914140000001</v>
      </c>
      <c r="Q2885" s="57"/>
      <c r="R2885" s="70">
        <f t="shared" si="132"/>
        <v>-0.10361326795441343</v>
      </c>
      <c r="S2885" s="71">
        <f t="shared" si="133"/>
        <v>35355.096091481399</v>
      </c>
      <c r="T2885" s="72">
        <f t="shared" si="134"/>
        <v>-1169.9921255060499</v>
      </c>
    </row>
    <row r="2886" spans="2:20" x14ac:dyDescent="0.25">
      <c r="B2886" s="64">
        <v>42826</v>
      </c>
      <c r="C2886" s="65">
        <v>48</v>
      </c>
      <c r="D2886" s="66">
        <v>2.79589</v>
      </c>
      <c r="E2886" s="57"/>
      <c r="F2886" s="67">
        <v>42826</v>
      </c>
      <c r="G2886" s="68">
        <v>48</v>
      </c>
      <c r="H2886" s="69">
        <v>22386.45</v>
      </c>
      <c r="I2886" s="57"/>
      <c r="J2886" s="67">
        <v>42826</v>
      </c>
      <c r="K2886" s="68">
        <v>48</v>
      </c>
      <c r="L2886" s="69">
        <v>-9841.92</v>
      </c>
      <c r="M2886" s="57"/>
      <c r="N2886" s="67">
        <v>42826</v>
      </c>
      <c r="O2886" s="68">
        <v>48</v>
      </c>
      <c r="P2886" s="69">
        <v>10729.64255</v>
      </c>
      <c r="Q2886" s="57"/>
      <c r="R2886" s="70">
        <f t="shared" si="132"/>
        <v>-0.43963736992689773</v>
      </c>
      <c r="S2886" s="71">
        <f t="shared" si="133"/>
        <v>29998.900309119501</v>
      </c>
      <c r="T2886" s="72">
        <f t="shared" si="134"/>
        <v>-4717.1518309377325</v>
      </c>
    </row>
    <row r="2887" spans="2:20" x14ac:dyDescent="0.25">
      <c r="B2887" s="64">
        <v>42827</v>
      </c>
      <c r="C2887" s="65">
        <v>1</v>
      </c>
      <c r="D2887" s="66">
        <v>2.4417599999999999</v>
      </c>
      <c r="E2887" s="57"/>
      <c r="F2887" s="67">
        <v>42827</v>
      </c>
      <c r="G2887" s="68">
        <v>1</v>
      </c>
      <c r="H2887" s="69">
        <v>21406.91</v>
      </c>
      <c r="I2887" s="57"/>
      <c r="J2887" s="67">
        <v>42827</v>
      </c>
      <c r="K2887" s="68">
        <v>1</v>
      </c>
      <c r="L2887" s="69">
        <v>-14321.65</v>
      </c>
      <c r="M2887" s="57"/>
      <c r="N2887" s="67">
        <v>42827</v>
      </c>
      <c r="O2887" s="68">
        <v>1</v>
      </c>
      <c r="P2887" s="69">
        <v>10229.767669999999</v>
      </c>
      <c r="Q2887" s="57"/>
      <c r="R2887" s="70">
        <f t="shared" si="132"/>
        <v>-0.669019956640169</v>
      </c>
      <c r="S2887" s="71">
        <f t="shared" si="133"/>
        <v>24978.637505899198</v>
      </c>
      <c r="T2887" s="72">
        <f t="shared" si="134"/>
        <v>-6843.9187230224024</v>
      </c>
    </row>
    <row r="2888" spans="2:20" x14ac:dyDescent="0.25">
      <c r="B2888" s="64">
        <v>42827</v>
      </c>
      <c r="C2888" s="65">
        <v>2</v>
      </c>
      <c r="D2888" s="66">
        <v>2.55166</v>
      </c>
      <c r="E2888" s="57"/>
      <c r="F2888" s="67">
        <v>42827</v>
      </c>
      <c r="G2888" s="68">
        <v>2</v>
      </c>
      <c r="H2888" s="69">
        <v>20770.07</v>
      </c>
      <c r="I2888" s="57"/>
      <c r="J2888" s="67">
        <v>42827</v>
      </c>
      <c r="K2888" s="68">
        <v>2</v>
      </c>
      <c r="L2888" s="69">
        <v>-14251.1</v>
      </c>
      <c r="M2888" s="57"/>
      <c r="N2888" s="67">
        <v>42827</v>
      </c>
      <c r="O2888" s="68">
        <v>2</v>
      </c>
      <c r="P2888" s="69">
        <v>9926.4005959999995</v>
      </c>
      <c r="Q2888" s="57"/>
      <c r="R2888" s="70">
        <f t="shared" si="132"/>
        <v>-0.68613634908307963</v>
      </c>
      <c r="S2888" s="71">
        <f t="shared" si="133"/>
        <v>25328.79934478936</v>
      </c>
      <c r="T2888" s="72">
        <f t="shared" si="134"/>
        <v>-6810.8642644755455</v>
      </c>
    </row>
    <row r="2889" spans="2:20" x14ac:dyDescent="0.25">
      <c r="B2889" s="64">
        <v>42827</v>
      </c>
      <c r="C2889" s="65">
        <v>3</v>
      </c>
      <c r="D2889" s="66">
        <v>2.7509199999999998</v>
      </c>
      <c r="E2889" s="57"/>
      <c r="F2889" s="67">
        <v>42827</v>
      </c>
      <c r="G2889" s="68">
        <v>3</v>
      </c>
      <c r="H2889" s="69">
        <v>20871.21</v>
      </c>
      <c r="I2889" s="57"/>
      <c r="J2889" s="67">
        <v>42827</v>
      </c>
      <c r="K2889" s="68">
        <v>3</v>
      </c>
      <c r="L2889" s="69">
        <v>-9909.15</v>
      </c>
      <c r="M2889" s="57"/>
      <c r="N2889" s="67">
        <v>42827</v>
      </c>
      <c r="O2889" s="68">
        <v>3</v>
      </c>
      <c r="P2889" s="69">
        <v>9976.407991</v>
      </c>
      <c r="Q2889" s="57"/>
      <c r="R2889" s="70">
        <f t="shared" si="132"/>
        <v>-0.47477601921498563</v>
      </c>
      <c r="S2889" s="71">
        <f t="shared" si="133"/>
        <v>27444.300270601718</v>
      </c>
      <c r="T2889" s="72">
        <f t="shared" si="134"/>
        <v>-4736.5592720315526</v>
      </c>
    </row>
    <row r="2890" spans="2:20" x14ac:dyDescent="0.25">
      <c r="B2890" s="64">
        <v>42827</v>
      </c>
      <c r="C2890" s="65">
        <v>4</v>
      </c>
      <c r="D2890" s="66">
        <v>3.11138</v>
      </c>
      <c r="E2890" s="57"/>
      <c r="F2890" s="67">
        <v>42827</v>
      </c>
      <c r="G2890" s="68">
        <v>4</v>
      </c>
      <c r="H2890" s="69">
        <v>21212.12</v>
      </c>
      <c r="I2890" s="57"/>
      <c r="J2890" s="67">
        <v>42827</v>
      </c>
      <c r="K2890" s="68">
        <v>4</v>
      </c>
      <c r="L2890" s="69">
        <v>-4874.66</v>
      </c>
      <c r="M2890" s="57"/>
      <c r="N2890" s="67">
        <v>42827</v>
      </c>
      <c r="O2890" s="68">
        <v>4</v>
      </c>
      <c r="P2890" s="69">
        <v>10097.585059999999</v>
      </c>
      <c r="Q2890" s="57"/>
      <c r="R2890" s="70">
        <f t="shared" ref="R2890:R2953" si="135">L2890/H2890</f>
        <v>-0.22980541313173788</v>
      </c>
      <c r="S2890" s="71">
        <f t="shared" ref="S2890:S2953" si="136">P2890*D2890</f>
        <v>31417.424203982799</v>
      </c>
      <c r="T2890" s="72">
        <f t="shared" ref="T2890:T2953" si="137">P2890*R2890</f>
        <v>-2320.4797063461642</v>
      </c>
    </row>
    <row r="2891" spans="2:20" x14ac:dyDescent="0.25">
      <c r="B2891" s="64">
        <v>42827</v>
      </c>
      <c r="C2891" s="65">
        <v>5</v>
      </c>
      <c r="D2891" s="66">
        <v>2.9954200000000002</v>
      </c>
      <c r="E2891" s="57"/>
      <c r="F2891" s="67">
        <v>42827</v>
      </c>
      <c r="G2891" s="68">
        <v>5</v>
      </c>
      <c r="H2891" s="69">
        <v>21029.16</v>
      </c>
      <c r="I2891" s="57"/>
      <c r="J2891" s="67">
        <v>42827</v>
      </c>
      <c r="K2891" s="68">
        <v>5</v>
      </c>
      <c r="L2891" s="69">
        <v>-7320.69</v>
      </c>
      <c r="M2891" s="57"/>
      <c r="N2891" s="67">
        <v>42827</v>
      </c>
      <c r="O2891" s="68">
        <v>5</v>
      </c>
      <c r="P2891" s="69">
        <v>9984.7505720000008</v>
      </c>
      <c r="Q2891" s="57"/>
      <c r="R2891" s="70">
        <f t="shared" si="135"/>
        <v>-0.34812089498581966</v>
      </c>
      <c r="S2891" s="71">
        <f t="shared" si="136"/>
        <v>29908.521558380246</v>
      </c>
      <c r="T2891" s="72">
        <f t="shared" si="137"/>
        <v>-3475.9003053348151</v>
      </c>
    </row>
    <row r="2892" spans="2:20" x14ac:dyDescent="0.25">
      <c r="B2892" s="64">
        <v>42827</v>
      </c>
      <c r="C2892" s="65">
        <v>6</v>
      </c>
      <c r="D2892" s="66">
        <v>2.8702100000000002</v>
      </c>
      <c r="E2892" s="57"/>
      <c r="F2892" s="67">
        <v>42827</v>
      </c>
      <c r="G2892" s="68">
        <v>6</v>
      </c>
      <c r="H2892" s="69">
        <v>20613.52</v>
      </c>
      <c r="I2892" s="57"/>
      <c r="J2892" s="67">
        <v>42827</v>
      </c>
      <c r="K2892" s="68">
        <v>6</v>
      </c>
      <c r="L2892" s="69">
        <v>-9862.8799999999992</v>
      </c>
      <c r="M2892" s="57"/>
      <c r="N2892" s="67">
        <v>42827</v>
      </c>
      <c r="O2892" s="68">
        <v>6</v>
      </c>
      <c r="P2892" s="69">
        <v>9763.4732540000005</v>
      </c>
      <c r="Q2892" s="57"/>
      <c r="R2892" s="70">
        <f t="shared" si="135"/>
        <v>-0.47846655981123065</v>
      </c>
      <c r="S2892" s="71">
        <f t="shared" si="136"/>
        <v>28023.218568363343</v>
      </c>
      <c r="T2892" s="72">
        <f t="shared" si="137"/>
        <v>-4671.4954596503421</v>
      </c>
    </row>
    <row r="2893" spans="2:20" x14ac:dyDescent="0.25">
      <c r="B2893" s="64">
        <v>42827</v>
      </c>
      <c r="C2893" s="65">
        <v>7</v>
      </c>
      <c r="D2893" s="66">
        <v>2.8330000000000002</v>
      </c>
      <c r="E2893" s="57"/>
      <c r="F2893" s="67">
        <v>42827</v>
      </c>
      <c r="G2893" s="68">
        <v>7</v>
      </c>
      <c r="H2893" s="69">
        <v>20251.18</v>
      </c>
      <c r="I2893" s="57"/>
      <c r="J2893" s="67">
        <v>42827</v>
      </c>
      <c r="K2893" s="68">
        <v>7</v>
      </c>
      <c r="L2893" s="69">
        <v>-9789.61</v>
      </c>
      <c r="M2893" s="57"/>
      <c r="N2893" s="67">
        <v>42827</v>
      </c>
      <c r="O2893" s="68">
        <v>7</v>
      </c>
      <c r="P2893" s="69">
        <v>9584.2871680000007</v>
      </c>
      <c r="Q2893" s="57"/>
      <c r="R2893" s="70">
        <f t="shared" si="135"/>
        <v>-0.48340936182484184</v>
      </c>
      <c r="S2893" s="71">
        <f t="shared" si="136"/>
        <v>27152.285546944004</v>
      </c>
      <c r="T2893" s="72">
        <f t="shared" si="137"/>
        <v>-4633.1341434289016</v>
      </c>
    </row>
    <row r="2894" spans="2:20" x14ac:dyDescent="0.25">
      <c r="B2894" s="64">
        <v>42827</v>
      </c>
      <c r="C2894" s="65">
        <v>8</v>
      </c>
      <c r="D2894" s="66">
        <v>2.8923700000000001</v>
      </c>
      <c r="E2894" s="57"/>
      <c r="F2894" s="67">
        <v>42827</v>
      </c>
      <c r="G2894" s="68">
        <v>8</v>
      </c>
      <c r="H2894" s="69">
        <v>20009.04</v>
      </c>
      <c r="I2894" s="57"/>
      <c r="J2894" s="67">
        <v>42827</v>
      </c>
      <c r="K2894" s="68">
        <v>8</v>
      </c>
      <c r="L2894" s="69">
        <v>-8917.51</v>
      </c>
      <c r="M2894" s="57"/>
      <c r="N2894" s="67">
        <v>42827</v>
      </c>
      <c r="O2894" s="68">
        <v>8</v>
      </c>
      <c r="P2894" s="69">
        <v>9507.5454210000007</v>
      </c>
      <c r="Q2894" s="57"/>
      <c r="R2894" s="70">
        <f t="shared" si="135"/>
        <v>-0.44567405532699217</v>
      </c>
      <c r="S2894" s="71">
        <f t="shared" si="136"/>
        <v>27499.339149337775</v>
      </c>
      <c r="T2894" s="72">
        <f t="shared" si="137"/>
        <v>-4237.2663239826452</v>
      </c>
    </row>
    <row r="2895" spans="2:20" x14ac:dyDescent="0.25">
      <c r="B2895" s="64">
        <v>42827</v>
      </c>
      <c r="C2895" s="65">
        <v>9</v>
      </c>
      <c r="D2895" s="66">
        <v>2.7751299999999999</v>
      </c>
      <c r="E2895" s="57"/>
      <c r="F2895" s="67">
        <v>42827</v>
      </c>
      <c r="G2895" s="68">
        <v>9</v>
      </c>
      <c r="H2895" s="69">
        <v>19846.66</v>
      </c>
      <c r="I2895" s="57"/>
      <c r="J2895" s="67">
        <v>42827</v>
      </c>
      <c r="K2895" s="68">
        <v>9</v>
      </c>
      <c r="L2895" s="69">
        <v>-10353</v>
      </c>
      <c r="M2895" s="57"/>
      <c r="N2895" s="67">
        <v>42827</v>
      </c>
      <c r="O2895" s="68">
        <v>9</v>
      </c>
      <c r="P2895" s="69">
        <v>9470.2350430000006</v>
      </c>
      <c r="Q2895" s="57"/>
      <c r="R2895" s="70">
        <f t="shared" si="135"/>
        <v>-0.52164948661386856</v>
      </c>
      <c r="S2895" s="71">
        <f t="shared" si="136"/>
        <v>26281.133374880592</v>
      </c>
      <c r="T2895" s="72">
        <f t="shared" si="137"/>
        <v>-4940.1432482936179</v>
      </c>
    </row>
    <row r="2896" spans="2:20" x14ac:dyDescent="0.25">
      <c r="B2896" s="64">
        <v>42827</v>
      </c>
      <c r="C2896" s="65">
        <v>10</v>
      </c>
      <c r="D2896" s="66">
        <v>2.7669000000000001</v>
      </c>
      <c r="E2896" s="57"/>
      <c r="F2896" s="67">
        <v>42827</v>
      </c>
      <c r="G2896" s="68">
        <v>10</v>
      </c>
      <c r="H2896" s="69">
        <v>19663.09</v>
      </c>
      <c r="I2896" s="57"/>
      <c r="J2896" s="67">
        <v>42827</v>
      </c>
      <c r="K2896" s="68">
        <v>10</v>
      </c>
      <c r="L2896" s="69">
        <v>-10201.83</v>
      </c>
      <c r="M2896" s="57"/>
      <c r="N2896" s="67">
        <v>42827</v>
      </c>
      <c r="O2896" s="68">
        <v>10</v>
      </c>
      <c r="P2896" s="69">
        <v>9387.3976110000003</v>
      </c>
      <c r="Q2896" s="57"/>
      <c r="R2896" s="70">
        <f t="shared" si="135"/>
        <v>-0.51883147562260046</v>
      </c>
      <c r="S2896" s="71">
        <f t="shared" si="136"/>
        <v>25973.990449875902</v>
      </c>
      <c r="T2896" s="72">
        <f t="shared" si="137"/>
        <v>-4870.4773547712048</v>
      </c>
    </row>
    <row r="2897" spans="2:20" x14ac:dyDescent="0.25">
      <c r="B2897" s="64">
        <v>42827</v>
      </c>
      <c r="C2897" s="65">
        <v>11</v>
      </c>
      <c r="D2897" s="66">
        <v>2.77583</v>
      </c>
      <c r="E2897" s="57"/>
      <c r="F2897" s="67">
        <v>42827</v>
      </c>
      <c r="G2897" s="68">
        <v>11</v>
      </c>
      <c r="H2897" s="69">
        <v>19726.96</v>
      </c>
      <c r="I2897" s="57"/>
      <c r="J2897" s="67">
        <v>42827</v>
      </c>
      <c r="K2897" s="68">
        <v>11</v>
      </c>
      <c r="L2897" s="69">
        <v>-10696.45</v>
      </c>
      <c r="M2897" s="57"/>
      <c r="N2897" s="67">
        <v>42827</v>
      </c>
      <c r="O2897" s="68">
        <v>11</v>
      </c>
      <c r="P2897" s="69">
        <v>9387.0405360000004</v>
      </c>
      <c r="Q2897" s="57"/>
      <c r="R2897" s="70">
        <f t="shared" si="135"/>
        <v>-0.54222495508684565</v>
      </c>
      <c r="S2897" s="71">
        <f t="shared" si="136"/>
        <v>26056.828731044883</v>
      </c>
      <c r="T2897" s="72">
        <f t="shared" si="137"/>
        <v>-5089.8876330309995</v>
      </c>
    </row>
    <row r="2898" spans="2:20" x14ac:dyDescent="0.25">
      <c r="B2898" s="64">
        <v>42827</v>
      </c>
      <c r="C2898" s="65">
        <v>12</v>
      </c>
      <c r="D2898" s="66">
        <v>2.7057000000000002</v>
      </c>
      <c r="E2898" s="57"/>
      <c r="F2898" s="67">
        <v>42827</v>
      </c>
      <c r="G2898" s="68">
        <v>12</v>
      </c>
      <c r="H2898" s="69">
        <v>19851.189999999999</v>
      </c>
      <c r="I2898" s="57"/>
      <c r="J2898" s="67">
        <v>42827</v>
      </c>
      <c r="K2898" s="68">
        <v>12</v>
      </c>
      <c r="L2898" s="69">
        <v>-10271.75</v>
      </c>
      <c r="M2898" s="57"/>
      <c r="N2898" s="67">
        <v>42827</v>
      </c>
      <c r="O2898" s="68">
        <v>12</v>
      </c>
      <c r="P2898" s="69">
        <v>9377.8836300000003</v>
      </c>
      <c r="Q2898" s="57"/>
      <c r="R2898" s="70">
        <f t="shared" si="135"/>
        <v>-0.51743749367166403</v>
      </c>
      <c r="S2898" s="71">
        <f t="shared" si="136"/>
        <v>25373.739737691001</v>
      </c>
      <c r="T2898" s="72">
        <f t="shared" si="137"/>
        <v>-4852.4686014517265</v>
      </c>
    </row>
    <row r="2899" spans="2:20" x14ac:dyDescent="0.25">
      <c r="B2899" s="64">
        <v>42827</v>
      </c>
      <c r="C2899" s="65">
        <v>13</v>
      </c>
      <c r="D2899" s="66">
        <v>2.74308</v>
      </c>
      <c r="E2899" s="57"/>
      <c r="F2899" s="67">
        <v>42827</v>
      </c>
      <c r="G2899" s="68">
        <v>13</v>
      </c>
      <c r="H2899" s="69">
        <v>20664.61</v>
      </c>
      <c r="I2899" s="57"/>
      <c r="J2899" s="67">
        <v>42827</v>
      </c>
      <c r="K2899" s="68">
        <v>13</v>
      </c>
      <c r="L2899" s="69">
        <v>-9548.3700000000008</v>
      </c>
      <c r="M2899" s="57"/>
      <c r="N2899" s="67">
        <v>42827</v>
      </c>
      <c r="O2899" s="68">
        <v>13</v>
      </c>
      <c r="P2899" s="69">
        <v>9771.3904899999998</v>
      </c>
      <c r="Q2899" s="57"/>
      <c r="R2899" s="70">
        <f t="shared" si="135"/>
        <v>-0.46206388603511028</v>
      </c>
      <c r="S2899" s="71">
        <f t="shared" si="136"/>
        <v>26803.7058253092</v>
      </c>
      <c r="T2899" s="72">
        <f t="shared" si="137"/>
        <v>-4515.0066617759203</v>
      </c>
    </row>
    <row r="2900" spans="2:20" x14ac:dyDescent="0.25">
      <c r="B2900" s="64">
        <v>42827</v>
      </c>
      <c r="C2900" s="65">
        <v>14</v>
      </c>
      <c r="D2900" s="66">
        <v>2.47159</v>
      </c>
      <c r="E2900" s="57"/>
      <c r="F2900" s="67">
        <v>42827</v>
      </c>
      <c r="G2900" s="68">
        <v>14</v>
      </c>
      <c r="H2900" s="69">
        <v>20875.68</v>
      </c>
      <c r="I2900" s="57"/>
      <c r="J2900" s="67">
        <v>42827</v>
      </c>
      <c r="K2900" s="68">
        <v>14</v>
      </c>
      <c r="L2900" s="69">
        <v>-11680.95</v>
      </c>
      <c r="M2900" s="57"/>
      <c r="N2900" s="67">
        <v>42827</v>
      </c>
      <c r="O2900" s="68">
        <v>14</v>
      </c>
      <c r="P2900" s="69">
        <v>9892.0279429999991</v>
      </c>
      <c r="Q2900" s="57"/>
      <c r="R2900" s="70">
        <f t="shared" si="135"/>
        <v>-0.55954823986571933</v>
      </c>
      <c r="S2900" s="71">
        <f t="shared" si="136"/>
        <v>24449.037343639367</v>
      </c>
      <c r="T2900" s="72">
        <f t="shared" si="137"/>
        <v>-5535.066824208162</v>
      </c>
    </row>
    <row r="2901" spans="2:20" x14ac:dyDescent="0.25">
      <c r="B2901" s="64">
        <v>42827</v>
      </c>
      <c r="C2901" s="65">
        <v>15</v>
      </c>
      <c r="D2901" s="66">
        <v>1.6166499999999999</v>
      </c>
      <c r="E2901" s="57"/>
      <c r="F2901" s="67">
        <v>42827</v>
      </c>
      <c r="G2901" s="68">
        <v>15</v>
      </c>
      <c r="H2901" s="69">
        <v>21610.46</v>
      </c>
      <c r="I2901" s="57"/>
      <c r="J2901" s="67">
        <v>42827</v>
      </c>
      <c r="K2901" s="68">
        <v>15</v>
      </c>
      <c r="L2901" s="69">
        <v>-8912.83</v>
      </c>
      <c r="M2901" s="57"/>
      <c r="N2901" s="67">
        <v>42827</v>
      </c>
      <c r="O2901" s="68">
        <v>15</v>
      </c>
      <c r="P2901" s="69">
        <v>10321.489390000001</v>
      </c>
      <c r="Q2901" s="57"/>
      <c r="R2901" s="70">
        <f t="shared" si="135"/>
        <v>-0.41243129484518148</v>
      </c>
      <c r="S2901" s="71">
        <f t="shared" si="136"/>
        <v>16686.2358223435</v>
      </c>
      <c r="T2901" s="72">
        <f t="shared" si="137"/>
        <v>-4256.9052338485026</v>
      </c>
    </row>
    <row r="2902" spans="2:20" x14ac:dyDescent="0.25">
      <c r="B2902" s="64">
        <v>42827</v>
      </c>
      <c r="C2902" s="65">
        <v>16</v>
      </c>
      <c r="D2902" s="66">
        <v>1.7788299999999999</v>
      </c>
      <c r="E2902" s="57"/>
      <c r="F2902" s="67">
        <v>42827</v>
      </c>
      <c r="G2902" s="68">
        <v>16</v>
      </c>
      <c r="H2902" s="69">
        <v>22618.11</v>
      </c>
      <c r="I2902" s="57"/>
      <c r="J2902" s="67">
        <v>42827</v>
      </c>
      <c r="K2902" s="68">
        <v>16</v>
      </c>
      <c r="L2902" s="69">
        <v>-6765.67</v>
      </c>
      <c r="M2902" s="57"/>
      <c r="N2902" s="67">
        <v>42827</v>
      </c>
      <c r="O2902" s="68">
        <v>16</v>
      </c>
      <c r="P2902" s="69">
        <v>10849.62477</v>
      </c>
      <c r="Q2902" s="57"/>
      <c r="R2902" s="70">
        <f t="shared" si="135"/>
        <v>-0.29912623114840275</v>
      </c>
      <c r="S2902" s="71">
        <f t="shared" si="136"/>
        <v>19299.638029619098</v>
      </c>
      <c r="T2902" s="72">
        <f t="shared" si="137"/>
        <v>-3245.4073668244564</v>
      </c>
    </row>
    <row r="2903" spans="2:20" x14ac:dyDescent="0.25">
      <c r="B2903" s="64">
        <v>42827</v>
      </c>
      <c r="C2903" s="65">
        <v>17</v>
      </c>
      <c r="D2903" s="66">
        <v>1.8956200000000001</v>
      </c>
      <c r="E2903" s="57"/>
      <c r="F2903" s="67">
        <v>42827</v>
      </c>
      <c r="G2903" s="68">
        <v>17</v>
      </c>
      <c r="H2903" s="69">
        <v>23593.75</v>
      </c>
      <c r="I2903" s="57"/>
      <c r="J2903" s="67">
        <v>42827</v>
      </c>
      <c r="K2903" s="68">
        <v>17</v>
      </c>
      <c r="L2903" s="69">
        <v>-4870.59</v>
      </c>
      <c r="M2903" s="57"/>
      <c r="N2903" s="67">
        <v>42827</v>
      </c>
      <c r="O2903" s="68">
        <v>17</v>
      </c>
      <c r="P2903" s="69">
        <v>11281.64327</v>
      </c>
      <c r="Q2903" s="57"/>
      <c r="R2903" s="70">
        <f t="shared" si="135"/>
        <v>-0.20643560264900662</v>
      </c>
      <c r="S2903" s="71">
        <f t="shared" si="136"/>
        <v>21385.708615477401</v>
      </c>
      <c r="T2903" s="72">
        <f t="shared" si="137"/>
        <v>-2328.9328273135598</v>
      </c>
    </row>
    <row r="2904" spans="2:20" x14ac:dyDescent="0.25">
      <c r="B2904" s="64">
        <v>42827</v>
      </c>
      <c r="C2904" s="65">
        <v>18</v>
      </c>
      <c r="D2904" s="66">
        <v>1.61985</v>
      </c>
      <c r="E2904" s="57"/>
      <c r="F2904" s="67">
        <v>42827</v>
      </c>
      <c r="G2904" s="68">
        <v>18</v>
      </c>
      <c r="H2904" s="69">
        <v>24234.51</v>
      </c>
      <c r="I2904" s="57"/>
      <c r="J2904" s="67">
        <v>42827</v>
      </c>
      <c r="K2904" s="68">
        <v>18</v>
      </c>
      <c r="L2904" s="69">
        <v>-7496.2</v>
      </c>
      <c r="M2904" s="57"/>
      <c r="N2904" s="67">
        <v>42827</v>
      </c>
      <c r="O2904" s="68">
        <v>18</v>
      </c>
      <c r="P2904" s="69">
        <v>11595.381380000001</v>
      </c>
      <c r="Q2904" s="57"/>
      <c r="R2904" s="70">
        <f t="shared" si="135"/>
        <v>-0.30931923112949261</v>
      </c>
      <c r="S2904" s="71">
        <f t="shared" si="136"/>
        <v>18782.778528393002</v>
      </c>
      <c r="T2904" s="72">
        <f t="shared" si="137"/>
        <v>-3586.6744531148352</v>
      </c>
    </row>
    <row r="2905" spans="2:20" x14ac:dyDescent="0.25">
      <c r="B2905" s="64">
        <v>42827</v>
      </c>
      <c r="C2905" s="65">
        <v>19</v>
      </c>
      <c r="D2905" s="66">
        <v>1.85873</v>
      </c>
      <c r="E2905" s="57"/>
      <c r="F2905" s="67">
        <v>42827</v>
      </c>
      <c r="G2905" s="68">
        <v>19</v>
      </c>
      <c r="H2905" s="69">
        <v>24701.88</v>
      </c>
      <c r="I2905" s="57"/>
      <c r="J2905" s="67">
        <v>42827</v>
      </c>
      <c r="K2905" s="68">
        <v>19</v>
      </c>
      <c r="L2905" s="69">
        <v>-5468.61</v>
      </c>
      <c r="M2905" s="57"/>
      <c r="N2905" s="67">
        <v>42827</v>
      </c>
      <c r="O2905" s="68">
        <v>19</v>
      </c>
      <c r="P2905" s="69">
        <v>11833.23682</v>
      </c>
      <c r="Q2905" s="57"/>
      <c r="R2905" s="70">
        <f t="shared" si="135"/>
        <v>-0.22138436426701125</v>
      </c>
      <c r="S2905" s="71">
        <f t="shared" si="136"/>
        <v>21994.792274438601</v>
      </c>
      <c r="T2905" s="72">
        <f t="shared" si="137"/>
        <v>-2619.69361061669</v>
      </c>
    </row>
    <row r="2906" spans="2:20" x14ac:dyDescent="0.25">
      <c r="B2906" s="64">
        <v>42827</v>
      </c>
      <c r="C2906" s="65">
        <v>20</v>
      </c>
      <c r="D2906" s="66">
        <v>1.71892</v>
      </c>
      <c r="E2906" s="57"/>
      <c r="F2906" s="67">
        <v>42827</v>
      </c>
      <c r="G2906" s="68">
        <v>20</v>
      </c>
      <c r="H2906" s="69">
        <v>24923.99</v>
      </c>
      <c r="I2906" s="57"/>
      <c r="J2906" s="67">
        <v>42827</v>
      </c>
      <c r="K2906" s="68">
        <v>20</v>
      </c>
      <c r="L2906" s="69">
        <v>-6198.3</v>
      </c>
      <c r="M2906" s="57"/>
      <c r="N2906" s="67">
        <v>42827</v>
      </c>
      <c r="O2906" s="68">
        <v>20</v>
      </c>
      <c r="P2906" s="69">
        <v>11963.818509999999</v>
      </c>
      <c r="Q2906" s="57"/>
      <c r="R2906" s="70">
        <f t="shared" si="135"/>
        <v>-0.24868811133369897</v>
      </c>
      <c r="S2906" s="71">
        <f t="shared" si="136"/>
        <v>20564.8469132092</v>
      </c>
      <c r="T2906" s="72">
        <f t="shared" si="137"/>
        <v>-2975.2594295910485</v>
      </c>
    </row>
    <row r="2907" spans="2:20" x14ac:dyDescent="0.25">
      <c r="B2907" s="64">
        <v>42827</v>
      </c>
      <c r="C2907" s="65">
        <v>21</v>
      </c>
      <c r="D2907" s="66">
        <v>1.94733</v>
      </c>
      <c r="E2907" s="57"/>
      <c r="F2907" s="67">
        <v>42827</v>
      </c>
      <c r="G2907" s="68">
        <v>21</v>
      </c>
      <c r="H2907" s="69">
        <v>24977.65</v>
      </c>
      <c r="I2907" s="57"/>
      <c r="J2907" s="67">
        <v>42827</v>
      </c>
      <c r="K2907" s="68">
        <v>21</v>
      </c>
      <c r="L2907" s="69">
        <v>-6379.6</v>
      </c>
      <c r="M2907" s="57"/>
      <c r="N2907" s="67">
        <v>42827</v>
      </c>
      <c r="O2907" s="68">
        <v>21</v>
      </c>
      <c r="P2907" s="69">
        <v>12020.596380000001</v>
      </c>
      <c r="Q2907" s="57"/>
      <c r="R2907" s="70">
        <f t="shared" si="135"/>
        <v>-0.25541233863073587</v>
      </c>
      <c r="S2907" s="71">
        <f t="shared" si="136"/>
        <v>23408.067948665401</v>
      </c>
      <c r="T2907" s="72">
        <f t="shared" si="137"/>
        <v>-3070.2086331519581</v>
      </c>
    </row>
    <row r="2908" spans="2:20" x14ac:dyDescent="0.25">
      <c r="B2908" s="64">
        <v>42827</v>
      </c>
      <c r="C2908" s="65">
        <v>22</v>
      </c>
      <c r="D2908" s="66">
        <v>1.69076</v>
      </c>
      <c r="E2908" s="57"/>
      <c r="F2908" s="67">
        <v>42827</v>
      </c>
      <c r="G2908" s="68">
        <v>22</v>
      </c>
      <c r="H2908" s="69">
        <v>24780.93</v>
      </c>
      <c r="I2908" s="57"/>
      <c r="J2908" s="67">
        <v>42827</v>
      </c>
      <c r="K2908" s="68">
        <v>22</v>
      </c>
      <c r="L2908" s="69">
        <v>-8140.75</v>
      </c>
      <c r="M2908" s="57"/>
      <c r="N2908" s="67">
        <v>42827</v>
      </c>
      <c r="O2908" s="68">
        <v>22</v>
      </c>
      <c r="P2908" s="69">
        <v>11956.15726</v>
      </c>
      <c r="Q2908" s="57"/>
      <c r="R2908" s="70">
        <f t="shared" si="135"/>
        <v>-0.32850865564770976</v>
      </c>
      <c r="S2908" s="71">
        <f t="shared" si="136"/>
        <v>20214.992448917601</v>
      </c>
      <c r="T2908" s="72">
        <f t="shared" si="137"/>
        <v>-3927.701148195205</v>
      </c>
    </row>
    <row r="2909" spans="2:20" x14ac:dyDescent="0.25">
      <c r="B2909" s="64">
        <v>42827</v>
      </c>
      <c r="C2909" s="65">
        <v>23</v>
      </c>
      <c r="D2909" s="66">
        <v>1.4739500000000001</v>
      </c>
      <c r="E2909" s="57"/>
      <c r="F2909" s="67">
        <v>42827</v>
      </c>
      <c r="G2909" s="68">
        <v>23</v>
      </c>
      <c r="H2909" s="69">
        <v>24588.52</v>
      </c>
      <c r="I2909" s="57"/>
      <c r="J2909" s="67">
        <v>42827</v>
      </c>
      <c r="K2909" s="68">
        <v>23</v>
      </c>
      <c r="L2909" s="69">
        <v>-10563.11</v>
      </c>
      <c r="M2909" s="57"/>
      <c r="N2909" s="67">
        <v>42827</v>
      </c>
      <c r="O2909" s="68">
        <v>23</v>
      </c>
      <c r="P2909" s="69">
        <v>11872.12285</v>
      </c>
      <c r="Q2909" s="57"/>
      <c r="R2909" s="70">
        <f t="shared" si="135"/>
        <v>-0.42959519320398304</v>
      </c>
      <c r="S2909" s="71">
        <f t="shared" si="136"/>
        <v>17498.915474757501</v>
      </c>
      <c r="T2909" s="72">
        <f t="shared" si="137"/>
        <v>-5100.2069094871713</v>
      </c>
    </row>
    <row r="2910" spans="2:20" x14ac:dyDescent="0.25">
      <c r="B2910" s="64">
        <v>42827</v>
      </c>
      <c r="C2910" s="65">
        <v>24</v>
      </c>
      <c r="D2910" s="66">
        <v>1.42605</v>
      </c>
      <c r="E2910" s="57"/>
      <c r="F2910" s="67">
        <v>42827</v>
      </c>
      <c r="G2910" s="68">
        <v>24</v>
      </c>
      <c r="H2910" s="69">
        <v>24469.439999999999</v>
      </c>
      <c r="I2910" s="57"/>
      <c r="J2910" s="67">
        <v>42827</v>
      </c>
      <c r="K2910" s="68">
        <v>24</v>
      </c>
      <c r="L2910" s="69">
        <v>-10853.79</v>
      </c>
      <c r="M2910" s="57"/>
      <c r="N2910" s="67">
        <v>42827</v>
      </c>
      <c r="O2910" s="68">
        <v>24</v>
      </c>
      <c r="P2910" s="69">
        <v>11794.99207</v>
      </c>
      <c r="Q2910" s="57"/>
      <c r="R2910" s="70">
        <f t="shared" si="135"/>
        <v>-0.44356511632468915</v>
      </c>
      <c r="S2910" s="71">
        <f t="shared" si="136"/>
        <v>16820.2484414235</v>
      </c>
      <c r="T2910" s="72">
        <f t="shared" si="137"/>
        <v>-5231.8470295783363</v>
      </c>
    </row>
    <row r="2911" spans="2:20" x14ac:dyDescent="0.25">
      <c r="B2911" s="64">
        <v>42827</v>
      </c>
      <c r="C2911" s="65">
        <v>25</v>
      </c>
      <c r="D2911" s="66">
        <v>1.5667599999999999</v>
      </c>
      <c r="E2911" s="57"/>
      <c r="F2911" s="67">
        <v>42827</v>
      </c>
      <c r="G2911" s="68">
        <v>25</v>
      </c>
      <c r="H2911" s="69">
        <v>24527.56</v>
      </c>
      <c r="I2911" s="57"/>
      <c r="J2911" s="67">
        <v>42827</v>
      </c>
      <c r="K2911" s="68">
        <v>25</v>
      </c>
      <c r="L2911" s="69">
        <v>-12504.95</v>
      </c>
      <c r="M2911" s="57"/>
      <c r="N2911" s="67">
        <v>42827</v>
      </c>
      <c r="O2911" s="68">
        <v>25</v>
      </c>
      <c r="P2911" s="69">
        <v>11825.15288</v>
      </c>
      <c r="Q2911" s="57"/>
      <c r="R2911" s="70">
        <f t="shared" si="135"/>
        <v>-0.50983261278333436</v>
      </c>
      <c r="S2911" s="71">
        <f t="shared" si="136"/>
        <v>18527.176526268799</v>
      </c>
      <c r="T2911" s="72">
        <f t="shared" si="137"/>
        <v>-6028.8485893727711</v>
      </c>
    </row>
    <row r="2912" spans="2:20" x14ac:dyDescent="0.25">
      <c r="B2912" s="64">
        <v>42827</v>
      </c>
      <c r="C2912" s="65">
        <v>26</v>
      </c>
      <c r="D2912" s="66">
        <v>1.83606</v>
      </c>
      <c r="E2912" s="57"/>
      <c r="F2912" s="67">
        <v>42827</v>
      </c>
      <c r="G2912" s="68">
        <v>26</v>
      </c>
      <c r="H2912" s="69">
        <v>24190.06</v>
      </c>
      <c r="I2912" s="57"/>
      <c r="J2912" s="67">
        <v>42827</v>
      </c>
      <c r="K2912" s="68">
        <v>26</v>
      </c>
      <c r="L2912" s="69">
        <v>-8952.3799999999992</v>
      </c>
      <c r="M2912" s="57"/>
      <c r="N2912" s="67">
        <v>42827</v>
      </c>
      <c r="O2912" s="68">
        <v>26</v>
      </c>
      <c r="P2912" s="69">
        <v>11666.13466</v>
      </c>
      <c r="Q2912" s="57"/>
      <c r="R2912" s="70">
        <f t="shared" si="135"/>
        <v>-0.37008506799900448</v>
      </c>
      <c r="S2912" s="71">
        <f t="shared" si="136"/>
        <v>21419.7232038396</v>
      </c>
      <c r="T2912" s="72">
        <f t="shared" si="137"/>
        <v>-4317.4622389316428</v>
      </c>
    </row>
    <row r="2913" spans="2:20" x14ac:dyDescent="0.25">
      <c r="B2913" s="64">
        <v>42827</v>
      </c>
      <c r="C2913" s="65">
        <v>27</v>
      </c>
      <c r="D2913" s="66">
        <v>1.5726199999999999</v>
      </c>
      <c r="E2913" s="57"/>
      <c r="F2913" s="67">
        <v>42827</v>
      </c>
      <c r="G2913" s="68">
        <v>27</v>
      </c>
      <c r="H2913" s="69">
        <v>23744.31</v>
      </c>
      <c r="I2913" s="57"/>
      <c r="J2913" s="67">
        <v>42827</v>
      </c>
      <c r="K2913" s="68">
        <v>27</v>
      </c>
      <c r="L2913" s="69">
        <v>-11440.1</v>
      </c>
      <c r="M2913" s="57"/>
      <c r="N2913" s="67">
        <v>42827</v>
      </c>
      <c r="O2913" s="68">
        <v>27</v>
      </c>
      <c r="P2913" s="69">
        <v>11440.78485</v>
      </c>
      <c r="Q2913" s="57"/>
      <c r="R2913" s="70">
        <f t="shared" si="135"/>
        <v>-0.48180385111211904</v>
      </c>
      <c r="S2913" s="71">
        <f t="shared" si="136"/>
        <v>17992.007070806998</v>
      </c>
      <c r="T2913" s="72">
        <f t="shared" si="137"/>
        <v>-5512.2142004751868</v>
      </c>
    </row>
    <row r="2914" spans="2:20" x14ac:dyDescent="0.25">
      <c r="B2914" s="64">
        <v>42827</v>
      </c>
      <c r="C2914" s="65">
        <v>28</v>
      </c>
      <c r="D2914" s="66">
        <v>1.54667</v>
      </c>
      <c r="E2914" s="57"/>
      <c r="F2914" s="67">
        <v>42827</v>
      </c>
      <c r="G2914" s="68">
        <v>28</v>
      </c>
      <c r="H2914" s="69">
        <v>23087.02</v>
      </c>
      <c r="I2914" s="57"/>
      <c r="J2914" s="67">
        <v>42827</v>
      </c>
      <c r="K2914" s="68">
        <v>28</v>
      </c>
      <c r="L2914" s="69">
        <v>-11744.54</v>
      </c>
      <c r="M2914" s="57"/>
      <c r="N2914" s="67">
        <v>42827</v>
      </c>
      <c r="O2914" s="68">
        <v>28</v>
      </c>
      <c r="P2914" s="69">
        <v>11103.97358</v>
      </c>
      <c r="Q2914" s="57"/>
      <c r="R2914" s="70">
        <f t="shared" si="135"/>
        <v>-0.50870749018279537</v>
      </c>
      <c r="S2914" s="71">
        <f t="shared" si="136"/>
        <v>17174.182816978599</v>
      </c>
      <c r="T2914" s="72">
        <f t="shared" si="137"/>
        <v>-5648.6745309378693</v>
      </c>
    </row>
    <row r="2915" spans="2:20" x14ac:dyDescent="0.25">
      <c r="B2915" s="64">
        <v>42827</v>
      </c>
      <c r="C2915" s="65">
        <v>29</v>
      </c>
      <c r="D2915" s="66">
        <v>1.2240500000000001</v>
      </c>
      <c r="E2915" s="57"/>
      <c r="F2915" s="67">
        <v>42827</v>
      </c>
      <c r="G2915" s="68">
        <v>29</v>
      </c>
      <c r="H2915" s="69">
        <v>22731.96</v>
      </c>
      <c r="I2915" s="57"/>
      <c r="J2915" s="67">
        <v>42827</v>
      </c>
      <c r="K2915" s="68">
        <v>29</v>
      </c>
      <c r="L2915" s="69">
        <v>-11118.45</v>
      </c>
      <c r="M2915" s="57"/>
      <c r="N2915" s="67">
        <v>42827</v>
      </c>
      <c r="O2915" s="68">
        <v>29</v>
      </c>
      <c r="P2915" s="69">
        <v>10892.302079999999</v>
      </c>
      <c r="Q2915" s="57"/>
      <c r="R2915" s="70">
        <f t="shared" si="135"/>
        <v>-0.48911092576267073</v>
      </c>
      <c r="S2915" s="71">
        <f t="shared" si="136"/>
        <v>13332.722361024</v>
      </c>
      <c r="T2915" s="72">
        <f t="shared" si="137"/>
        <v>-5327.5439540354637</v>
      </c>
    </row>
    <row r="2916" spans="2:20" x14ac:dyDescent="0.25">
      <c r="B2916" s="64">
        <v>42827</v>
      </c>
      <c r="C2916" s="65">
        <v>30</v>
      </c>
      <c r="D2916" s="66">
        <v>0.83552999999999999</v>
      </c>
      <c r="E2916" s="57"/>
      <c r="F2916" s="67">
        <v>42827</v>
      </c>
      <c r="G2916" s="68">
        <v>30</v>
      </c>
      <c r="H2916" s="69">
        <v>22587.06</v>
      </c>
      <c r="I2916" s="57"/>
      <c r="J2916" s="67">
        <v>42827</v>
      </c>
      <c r="K2916" s="68">
        <v>30</v>
      </c>
      <c r="L2916" s="69">
        <v>-16475.830000000002</v>
      </c>
      <c r="M2916" s="57"/>
      <c r="N2916" s="67">
        <v>42827</v>
      </c>
      <c r="O2916" s="68">
        <v>30</v>
      </c>
      <c r="P2916" s="69">
        <v>10708.013010000001</v>
      </c>
      <c r="Q2916" s="57"/>
      <c r="R2916" s="70">
        <f t="shared" si="135"/>
        <v>-0.72943667746045748</v>
      </c>
      <c r="S2916" s="71">
        <f t="shared" si="136"/>
        <v>8946.8661102453007</v>
      </c>
      <c r="T2916" s="72">
        <f t="shared" si="137"/>
        <v>-7810.8174322177529</v>
      </c>
    </row>
    <row r="2917" spans="2:20" x14ac:dyDescent="0.25">
      <c r="B2917" s="64">
        <v>42827</v>
      </c>
      <c r="C2917" s="65">
        <v>31</v>
      </c>
      <c r="D2917" s="66">
        <v>0.83065</v>
      </c>
      <c r="E2917" s="57"/>
      <c r="F2917" s="67">
        <v>42827</v>
      </c>
      <c r="G2917" s="68">
        <v>31</v>
      </c>
      <c r="H2917" s="69">
        <v>22643.71</v>
      </c>
      <c r="I2917" s="57"/>
      <c r="J2917" s="67">
        <v>42827</v>
      </c>
      <c r="K2917" s="68">
        <v>31</v>
      </c>
      <c r="L2917" s="69">
        <v>-16111.28</v>
      </c>
      <c r="M2917" s="57"/>
      <c r="N2917" s="67">
        <v>42827</v>
      </c>
      <c r="O2917" s="68">
        <v>31</v>
      </c>
      <c r="P2917" s="69">
        <v>10705.327869999999</v>
      </c>
      <c r="Q2917" s="57"/>
      <c r="R2917" s="70">
        <f t="shared" si="135"/>
        <v>-0.71151238025924202</v>
      </c>
      <c r="S2917" s="71">
        <f t="shared" si="136"/>
        <v>8892.3805952154999</v>
      </c>
      <c r="T2917" s="72">
        <f t="shared" si="137"/>
        <v>-7616.9733142393006</v>
      </c>
    </row>
    <row r="2918" spans="2:20" x14ac:dyDescent="0.25">
      <c r="B2918" s="64">
        <v>42827</v>
      </c>
      <c r="C2918" s="65">
        <v>32</v>
      </c>
      <c r="D2918" s="66">
        <v>0.86523000000000005</v>
      </c>
      <c r="E2918" s="57"/>
      <c r="F2918" s="67">
        <v>42827</v>
      </c>
      <c r="G2918" s="68">
        <v>32</v>
      </c>
      <c r="H2918" s="69">
        <v>23139.200000000001</v>
      </c>
      <c r="I2918" s="57"/>
      <c r="J2918" s="67">
        <v>42827</v>
      </c>
      <c r="K2918" s="68">
        <v>32</v>
      </c>
      <c r="L2918" s="69">
        <v>-15986.77</v>
      </c>
      <c r="M2918" s="57"/>
      <c r="N2918" s="67">
        <v>42827</v>
      </c>
      <c r="O2918" s="68">
        <v>32</v>
      </c>
      <c r="P2918" s="69">
        <v>11057.520350000001</v>
      </c>
      <c r="Q2918" s="57"/>
      <c r="R2918" s="70">
        <f t="shared" si="135"/>
        <v>-0.6908955365786198</v>
      </c>
      <c r="S2918" s="71">
        <f t="shared" si="136"/>
        <v>9567.2983324305005</v>
      </c>
      <c r="T2918" s="72">
        <f t="shared" si="137"/>
        <v>-7639.5914554422579</v>
      </c>
    </row>
    <row r="2919" spans="2:20" x14ac:dyDescent="0.25">
      <c r="B2919" s="64">
        <v>42827</v>
      </c>
      <c r="C2919" s="65">
        <v>33</v>
      </c>
      <c r="D2919" s="66">
        <v>0.94391000000000003</v>
      </c>
      <c r="E2919" s="57"/>
      <c r="F2919" s="67">
        <v>42827</v>
      </c>
      <c r="G2919" s="68">
        <v>33</v>
      </c>
      <c r="H2919" s="69">
        <v>23958.99</v>
      </c>
      <c r="I2919" s="57"/>
      <c r="J2919" s="67">
        <v>42827</v>
      </c>
      <c r="K2919" s="68">
        <v>33</v>
      </c>
      <c r="L2919" s="69">
        <v>-16990.650000000001</v>
      </c>
      <c r="M2919" s="57"/>
      <c r="N2919" s="67">
        <v>42827</v>
      </c>
      <c r="O2919" s="68">
        <v>33</v>
      </c>
      <c r="P2919" s="69">
        <v>11457.016949999999</v>
      </c>
      <c r="Q2919" s="57"/>
      <c r="R2919" s="70">
        <f t="shared" si="135"/>
        <v>-0.70915551949393529</v>
      </c>
      <c r="S2919" s="71">
        <f t="shared" si="136"/>
        <v>10814.392869274499</v>
      </c>
      <c r="T2919" s="72">
        <f t="shared" si="137"/>
        <v>-8124.8068070280715</v>
      </c>
    </row>
    <row r="2920" spans="2:20" x14ac:dyDescent="0.25">
      <c r="B2920" s="64">
        <v>42827</v>
      </c>
      <c r="C2920" s="65">
        <v>34</v>
      </c>
      <c r="D2920" s="66">
        <v>1.05274</v>
      </c>
      <c r="E2920" s="57"/>
      <c r="F2920" s="67">
        <v>42827</v>
      </c>
      <c r="G2920" s="68">
        <v>34</v>
      </c>
      <c r="H2920" s="69">
        <v>25087.45</v>
      </c>
      <c r="I2920" s="57"/>
      <c r="J2920" s="67">
        <v>42827</v>
      </c>
      <c r="K2920" s="68">
        <v>34</v>
      </c>
      <c r="L2920" s="69">
        <v>-17874.21</v>
      </c>
      <c r="M2920" s="57"/>
      <c r="N2920" s="67">
        <v>42827</v>
      </c>
      <c r="O2920" s="68">
        <v>34</v>
      </c>
      <c r="P2920" s="69">
        <v>12023.356169999999</v>
      </c>
      <c r="Q2920" s="57"/>
      <c r="R2920" s="70">
        <f t="shared" si="135"/>
        <v>-0.712476158397924</v>
      </c>
      <c r="S2920" s="71">
        <f t="shared" si="136"/>
        <v>12657.467974405799</v>
      </c>
      <c r="T2920" s="72">
        <f t="shared" si="137"/>
        <v>-8566.3546150515758</v>
      </c>
    </row>
    <row r="2921" spans="2:20" x14ac:dyDescent="0.25">
      <c r="B2921" s="64">
        <v>42827</v>
      </c>
      <c r="C2921" s="65">
        <v>35</v>
      </c>
      <c r="D2921" s="66">
        <v>1.2999499999999999</v>
      </c>
      <c r="E2921" s="57"/>
      <c r="F2921" s="67">
        <v>42827</v>
      </c>
      <c r="G2921" s="68">
        <v>35</v>
      </c>
      <c r="H2921" s="69">
        <v>26440.61</v>
      </c>
      <c r="I2921" s="57"/>
      <c r="J2921" s="67">
        <v>42827</v>
      </c>
      <c r="K2921" s="68">
        <v>35</v>
      </c>
      <c r="L2921" s="69">
        <v>-13132.04</v>
      </c>
      <c r="M2921" s="57"/>
      <c r="N2921" s="67">
        <v>42827</v>
      </c>
      <c r="O2921" s="68">
        <v>35</v>
      </c>
      <c r="P2921" s="69">
        <v>12730.450940000001</v>
      </c>
      <c r="Q2921" s="57"/>
      <c r="R2921" s="70">
        <f t="shared" si="135"/>
        <v>-0.49666176385491867</v>
      </c>
      <c r="S2921" s="71">
        <f t="shared" si="136"/>
        <v>16548.949699453002</v>
      </c>
      <c r="T2921" s="72">
        <f t="shared" si="137"/>
        <v>-6322.7282185289077</v>
      </c>
    </row>
    <row r="2922" spans="2:20" x14ac:dyDescent="0.25">
      <c r="B2922" s="64">
        <v>42827</v>
      </c>
      <c r="C2922" s="65">
        <v>36</v>
      </c>
      <c r="D2922" s="66">
        <v>1.4028099999999999</v>
      </c>
      <c r="E2922" s="57"/>
      <c r="F2922" s="67">
        <v>42827</v>
      </c>
      <c r="G2922" s="68">
        <v>36</v>
      </c>
      <c r="H2922" s="69">
        <v>27368.13</v>
      </c>
      <c r="I2922" s="57"/>
      <c r="J2922" s="67">
        <v>42827</v>
      </c>
      <c r="K2922" s="68">
        <v>36</v>
      </c>
      <c r="L2922" s="69">
        <v>-11208.62</v>
      </c>
      <c r="M2922" s="57"/>
      <c r="N2922" s="67">
        <v>42827</v>
      </c>
      <c r="O2922" s="68">
        <v>36</v>
      </c>
      <c r="P2922" s="69">
        <v>13209.04227</v>
      </c>
      <c r="Q2922" s="57"/>
      <c r="R2922" s="70">
        <f t="shared" si="135"/>
        <v>-0.40955008617687799</v>
      </c>
      <c r="S2922" s="71">
        <f t="shared" si="136"/>
        <v>18529.776586778698</v>
      </c>
      <c r="T2922" s="72">
        <f t="shared" si="137"/>
        <v>-5409.764399992524</v>
      </c>
    </row>
    <row r="2923" spans="2:20" x14ac:dyDescent="0.25">
      <c r="B2923" s="64">
        <v>42827</v>
      </c>
      <c r="C2923" s="65">
        <v>37</v>
      </c>
      <c r="D2923" s="66">
        <v>1.35025</v>
      </c>
      <c r="E2923" s="57"/>
      <c r="F2923" s="67">
        <v>42827</v>
      </c>
      <c r="G2923" s="68">
        <v>37</v>
      </c>
      <c r="H2923" s="69">
        <v>28301.67</v>
      </c>
      <c r="I2923" s="57"/>
      <c r="J2923" s="67">
        <v>42827</v>
      </c>
      <c r="K2923" s="68">
        <v>37</v>
      </c>
      <c r="L2923" s="69">
        <v>-14571.35</v>
      </c>
      <c r="M2923" s="57"/>
      <c r="N2923" s="67">
        <v>42827</v>
      </c>
      <c r="O2923" s="68">
        <v>37</v>
      </c>
      <c r="P2923" s="69">
        <v>13656.12018</v>
      </c>
      <c r="Q2923" s="57"/>
      <c r="R2923" s="70">
        <f t="shared" si="135"/>
        <v>-0.51485831048132502</v>
      </c>
      <c r="S2923" s="71">
        <f t="shared" si="136"/>
        <v>18439.176273044999</v>
      </c>
      <c r="T2923" s="72">
        <f t="shared" si="137"/>
        <v>-7030.9669636047283</v>
      </c>
    </row>
    <row r="2924" spans="2:20" x14ac:dyDescent="0.25">
      <c r="B2924" s="64">
        <v>42827</v>
      </c>
      <c r="C2924" s="65">
        <v>38</v>
      </c>
      <c r="D2924" s="66">
        <v>1.5201899999999999</v>
      </c>
      <c r="E2924" s="57"/>
      <c r="F2924" s="67">
        <v>42827</v>
      </c>
      <c r="G2924" s="68">
        <v>38</v>
      </c>
      <c r="H2924" s="69">
        <v>28967.360000000001</v>
      </c>
      <c r="I2924" s="57"/>
      <c r="J2924" s="67">
        <v>42827</v>
      </c>
      <c r="K2924" s="68">
        <v>38</v>
      </c>
      <c r="L2924" s="69">
        <v>-11140.67</v>
      </c>
      <c r="M2924" s="57"/>
      <c r="N2924" s="67">
        <v>42827</v>
      </c>
      <c r="O2924" s="68">
        <v>38</v>
      </c>
      <c r="P2924" s="69">
        <v>13976.99812</v>
      </c>
      <c r="Q2924" s="57"/>
      <c r="R2924" s="70">
        <f t="shared" si="135"/>
        <v>-0.38459390154988232</v>
      </c>
      <c r="S2924" s="71">
        <f t="shared" si="136"/>
        <v>21247.692772042799</v>
      </c>
      <c r="T2924" s="72">
        <f t="shared" si="137"/>
        <v>-5375.4682389261707</v>
      </c>
    </row>
    <row r="2925" spans="2:20" x14ac:dyDescent="0.25">
      <c r="B2925" s="64">
        <v>42827</v>
      </c>
      <c r="C2925" s="65">
        <v>39</v>
      </c>
      <c r="D2925" s="66">
        <v>1.6436900000000001</v>
      </c>
      <c r="E2925" s="57"/>
      <c r="F2925" s="67">
        <v>42827</v>
      </c>
      <c r="G2925" s="68">
        <v>39</v>
      </c>
      <c r="H2925" s="69">
        <v>29594.880000000001</v>
      </c>
      <c r="I2925" s="57"/>
      <c r="J2925" s="67">
        <v>42827</v>
      </c>
      <c r="K2925" s="68">
        <v>39</v>
      </c>
      <c r="L2925" s="69">
        <v>-8045.38</v>
      </c>
      <c r="M2925" s="57"/>
      <c r="N2925" s="67">
        <v>42827</v>
      </c>
      <c r="O2925" s="68">
        <v>39</v>
      </c>
      <c r="P2925" s="69">
        <v>14274.85375</v>
      </c>
      <c r="Q2925" s="57"/>
      <c r="R2925" s="70">
        <f t="shared" si="135"/>
        <v>-0.27185040115046927</v>
      </c>
      <c r="S2925" s="71">
        <f t="shared" si="136"/>
        <v>23463.434360337502</v>
      </c>
      <c r="T2925" s="72">
        <f t="shared" si="137"/>
        <v>-3880.6247183017804</v>
      </c>
    </row>
    <row r="2926" spans="2:20" x14ac:dyDescent="0.25">
      <c r="B2926" s="64">
        <v>42827</v>
      </c>
      <c r="C2926" s="65">
        <v>40</v>
      </c>
      <c r="D2926" s="66">
        <v>2.0671300000000001</v>
      </c>
      <c r="E2926" s="57"/>
      <c r="F2926" s="67">
        <v>42827</v>
      </c>
      <c r="G2926" s="68">
        <v>40</v>
      </c>
      <c r="H2926" s="69">
        <v>30397.040000000001</v>
      </c>
      <c r="I2926" s="57"/>
      <c r="J2926" s="67">
        <v>42827</v>
      </c>
      <c r="K2926" s="68">
        <v>40</v>
      </c>
      <c r="L2926" s="69">
        <v>-1953.99</v>
      </c>
      <c r="M2926" s="57"/>
      <c r="N2926" s="67">
        <v>42827</v>
      </c>
      <c r="O2926" s="68">
        <v>40</v>
      </c>
      <c r="P2926" s="69">
        <v>14650.34369</v>
      </c>
      <c r="Q2926" s="57"/>
      <c r="R2926" s="70">
        <f t="shared" si="135"/>
        <v>-6.4282245902890542E-2</v>
      </c>
      <c r="S2926" s="71">
        <f t="shared" si="136"/>
        <v>30284.164951909701</v>
      </c>
      <c r="T2926" s="72">
        <f t="shared" si="137"/>
        <v>-941.75699564244076</v>
      </c>
    </row>
    <row r="2927" spans="2:20" x14ac:dyDescent="0.25">
      <c r="B2927" s="64">
        <v>42827</v>
      </c>
      <c r="C2927" s="65">
        <v>41</v>
      </c>
      <c r="D2927" s="66">
        <v>2.7496299999999998</v>
      </c>
      <c r="E2927" s="57"/>
      <c r="F2927" s="67">
        <v>42827</v>
      </c>
      <c r="G2927" s="68">
        <v>41</v>
      </c>
      <c r="H2927" s="69">
        <v>31615.63</v>
      </c>
      <c r="I2927" s="57"/>
      <c r="J2927" s="67">
        <v>42827</v>
      </c>
      <c r="K2927" s="68">
        <v>41</v>
      </c>
      <c r="L2927" s="69">
        <v>21675.46</v>
      </c>
      <c r="M2927" s="57"/>
      <c r="N2927" s="67">
        <v>42827</v>
      </c>
      <c r="O2927" s="68">
        <v>41</v>
      </c>
      <c r="P2927" s="69">
        <v>15236.45348</v>
      </c>
      <c r="Q2927" s="57"/>
      <c r="R2927" s="70">
        <f t="shared" si="135"/>
        <v>0.68559317021359367</v>
      </c>
      <c r="S2927" s="71">
        <f t="shared" si="136"/>
        <v>41894.609582212397</v>
      </c>
      <c r="T2927" s="72">
        <f t="shared" si="137"/>
        <v>10446.008444165142</v>
      </c>
    </row>
    <row r="2928" spans="2:20" x14ac:dyDescent="0.25">
      <c r="B2928" s="64">
        <v>42827</v>
      </c>
      <c r="C2928" s="65">
        <v>42</v>
      </c>
      <c r="D2928" s="66">
        <v>2.2301700000000002</v>
      </c>
      <c r="E2928" s="57"/>
      <c r="F2928" s="67">
        <v>42827</v>
      </c>
      <c r="G2928" s="68">
        <v>42</v>
      </c>
      <c r="H2928" s="69">
        <v>30847.87</v>
      </c>
      <c r="I2928" s="57"/>
      <c r="J2928" s="67">
        <v>42827</v>
      </c>
      <c r="K2928" s="68">
        <v>42</v>
      </c>
      <c r="L2928" s="69">
        <v>3117.05</v>
      </c>
      <c r="M2928" s="57"/>
      <c r="N2928" s="67">
        <v>42827</v>
      </c>
      <c r="O2928" s="68">
        <v>42</v>
      </c>
      <c r="P2928" s="69">
        <v>14848.28974</v>
      </c>
      <c r="Q2928" s="57"/>
      <c r="R2928" s="70">
        <f t="shared" si="135"/>
        <v>0.1010458744801505</v>
      </c>
      <c r="S2928" s="71">
        <f t="shared" si="136"/>
        <v>33114.210329455804</v>
      </c>
      <c r="T2928" s="72">
        <f t="shared" si="137"/>
        <v>1500.3584213129466</v>
      </c>
    </row>
    <row r="2929" spans="2:20" x14ac:dyDescent="0.25">
      <c r="B2929" s="64">
        <v>42827</v>
      </c>
      <c r="C2929" s="65">
        <v>43</v>
      </c>
      <c r="D2929" s="66">
        <v>2.2459099999999999</v>
      </c>
      <c r="E2929" s="57"/>
      <c r="F2929" s="67">
        <v>42827</v>
      </c>
      <c r="G2929" s="68">
        <v>43</v>
      </c>
      <c r="H2929" s="69">
        <v>29866.33</v>
      </c>
      <c r="I2929" s="57"/>
      <c r="J2929" s="67">
        <v>42827</v>
      </c>
      <c r="K2929" s="68">
        <v>43</v>
      </c>
      <c r="L2929" s="69">
        <v>3967.01</v>
      </c>
      <c r="M2929" s="57"/>
      <c r="N2929" s="67">
        <v>42827</v>
      </c>
      <c r="O2929" s="68">
        <v>43</v>
      </c>
      <c r="P2929" s="69">
        <v>14369.27139</v>
      </c>
      <c r="Q2929" s="57"/>
      <c r="R2929" s="70">
        <f t="shared" si="135"/>
        <v>0.13282549278736289</v>
      </c>
      <c r="S2929" s="71">
        <f t="shared" si="136"/>
        <v>32272.090307514896</v>
      </c>
      <c r="T2929" s="72">
        <f t="shared" si="137"/>
        <v>1908.6055533721049</v>
      </c>
    </row>
    <row r="2930" spans="2:20" x14ac:dyDescent="0.25">
      <c r="B2930" s="64">
        <v>42827</v>
      </c>
      <c r="C2930" s="65">
        <v>44</v>
      </c>
      <c r="D2930" s="66">
        <v>1.6203799999999999</v>
      </c>
      <c r="E2930" s="57"/>
      <c r="F2930" s="67">
        <v>42827</v>
      </c>
      <c r="G2930" s="68">
        <v>44</v>
      </c>
      <c r="H2930" s="69">
        <v>28381.42</v>
      </c>
      <c r="I2930" s="57"/>
      <c r="J2930" s="67">
        <v>42827</v>
      </c>
      <c r="K2930" s="68">
        <v>44</v>
      </c>
      <c r="L2930" s="69">
        <v>-6074.89</v>
      </c>
      <c r="M2930" s="57"/>
      <c r="N2930" s="67">
        <v>42827</v>
      </c>
      <c r="O2930" s="68">
        <v>44</v>
      </c>
      <c r="P2930" s="69">
        <v>13676.227360000001</v>
      </c>
      <c r="Q2930" s="57"/>
      <c r="R2930" s="70">
        <f t="shared" si="135"/>
        <v>-0.21404461087570673</v>
      </c>
      <c r="S2930" s="71">
        <f t="shared" si="136"/>
        <v>22160.6852895968</v>
      </c>
      <c r="T2930" s="72">
        <f t="shared" si="137"/>
        <v>-2927.3227635188941</v>
      </c>
    </row>
    <row r="2931" spans="2:20" x14ac:dyDescent="0.25">
      <c r="B2931" s="64">
        <v>42827</v>
      </c>
      <c r="C2931" s="65">
        <v>45</v>
      </c>
      <c r="D2931" s="66">
        <v>1.2867599999999999</v>
      </c>
      <c r="E2931" s="57"/>
      <c r="F2931" s="67">
        <v>42827</v>
      </c>
      <c r="G2931" s="68">
        <v>45</v>
      </c>
      <c r="H2931" s="69">
        <v>26691.74</v>
      </c>
      <c r="I2931" s="57"/>
      <c r="J2931" s="67">
        <v>42827</v>
      </c>
      <c r="K2931" s="68">
        <v>45</v>
      </c>
      <c r="L2931" s="69">
        <v>-12660.89</v>
      </c>
      <c r="M2931" s="57"/>
      <c r="N2931" s="67">
        <v>42827</v>
      </c>
      <c r="O2931" s="68">
        <v>45</v>
      </c>
      <c r="P2931" s="69">
        <v>12814.772709999999</v>
      </c>
      <c r="Q2931" s="57"/>
      <c r="R2931" s="70">
        <f t="shared" si="135"/>
        <v>-0.47433737927913272</v>
      </c>
      <c r="S2931" s="71">
        <f t="shared" si="136"/>
        <v>16489.536932319599</v>
      </c>
      <c r="T2931" s="72">
        <f t="shared" si="137"/>
        <v>-6078.5257033191492</v>
      </c>
    </row>
    <row r="2932" spans="2:20" x14ac:dyDescent="0.25">
      <c r="B2932" s="64">
        <v>42827</v>
      </c>
      <c r="C2932" s="65">
        <v>46</v>
      </c>
      <c r="D2932" s="66">
        <v>1.1539600000000001</v>
      </c>
      <c r="E2932" s="57"/>
      <c r="F2932" s="67">
        <v>42827</v>
      </c>
      <c r="G2932" s="68">
        <v>46</v>
      </c>
      <c r="H2932" s="69">
        <v>24839.51</v>
      </c>
      <c r="I2932" s="57"/>
      <c r="J2932" s="67">
        <v>42827</v>
      </c>
      <c r="K2932" s="68">
        <v>46</v>
      </c>
      <c r="L2932" s="69">
        <v>-11979.17</v>
      </c>
      <c r="M2932" s="57"/>
      <c r="N2932" s="67">
        <v>42827</v>
      </c>
      <c r="O2932" s="68">
        <v>46</v>
      </c>
      <c r="P2932" s="69">
        <v>11850.0888</v>
      </c>
      <c r="Q2932" s="57"/>
      <c r="R2932" s="70">
        <f t="shared" si="135"/>
        <v>-0.48226273384619911</v>
      </c>
      <c r="S2932" s="71">
        <f t="shared" si="136"/>
        <v>13674.528471648</v>
      </c>
      <c r="T2932" s="72">
        <f t="shared" si="137"/>
        <v>-5714.8562210082246</v>
      </c>
    </row>
    <row r="2933" spans="2:20" x14ac:dyDescent="0.25">
      <c r="B2933" s="64">
        <v>42827</v>
      </c>
      <c r="C2933" s="65">
        <v>47</v>
      </c>
      <c r="D2933" s="66">
        <v>2.0347200000000001</v>
      </c>
      <c r="E2933" s="57"/>
      <c r="F2933" s="67">
        <v>42827</v>
      </c>
      <c r="G2933" s="68">
        <v>47</v>
      </c>
      <c r="H2933" s="69">
        <v>23407.63</v>
      </c>
      <c r="I2933" s="57"/>
      <c r="J2933" s="67">
        <v>42827</v>
      </c>
      <c r="K2933" s="68">
        <v>47</v>
      </c>
      <c r="L2933" s="69">
        <v>-14051.36</v>
      </c>
      <c r="M2933" s="57"/>
      <c r="N2933" s="67">
        <v>42827</v>
      </c>
      <c r="O2933" s="68">
        <v>47</v>
      </c>
      <c r="P2933" s="69">
        <v>11131.968699999999</v>
      </c>
      <c r="Q2933" s="57"/>
      <c r="R2933" s="70">
        <f t="shared" si="135"/>
        <v>-0.60028973458654289</v>
      </c>
      <c r="S2933" s="71">
        <f t="shared" si="136"/>
        <v>22650.439353263999</v>
      </c>
      <c r="T2933" s="72">
        <f t="shared" si="137"/>
        <v>-6682.4065363487025</v>
      </c>
    </row>
    <row r="2934" spans="2:20" x14ac:dyDescent="0.25">
      <c r="B2934" s="64">
        <v>42827</v>
      </c>
      <c r="C2934" s="65">
        <v>48</v>
      </c>
      <c r="D2934" s="66">
        <v>1.91561</v>
      </c>
      <c r="E2934" s="57"/>
      <c r="F2934" s="67">
        <v>42827</v>
      </c>
      <c r="G2934" s="68">
        <v>48</v>
      </c>
      <c r="H2934" s="69">
        <v>22065.62</v>
      </c>
      <c r="I2934" s="57"/>
      <c r="J2934" s="67">
        <v>42827</v>
      </c>
      <c r="K2934" s="68">
        <v>48</v>
      </c>
      <c r="L2934" s="69">
        <v>-19657.07</v>
      </c>
      <c r="M2934" s="57"/>
      <c r="N2934" s="67">
        <v>42827</v>
      </c>
      <c r="O2934" s="68">
        <v>48</v>
      </c>
      <c r="P2934" s="69">
        <v>10438.207759999999</v>
      </c>
      <c r="Q2934" s="57"/>
      <c r="R2934" s="70">
        <f t="shared" si="135"/>
        <v>-0.89084603106552185</v>
      </c>
      <c r="S2934" s="71">
        <f t="shared" si="136"/>
        <v>19995.535167133599</v>
      </c>
      <c r="T2934" s="72">
        <f t="shared" si="137"/>
        <v>-9298.8359544333307</v>
      </c>
    </row>
    <row r="2935" spans="2:20" x14ac:dyDescent="0.25">
      <c r="B2935" s="64">
        <v>42828</v>
      </c>
      <c r="C2935" s="65">
        <v>1</v>
      </c>
      <c r="D2935" s="66">
        <v>1.6384399999999999</v>
      </c>
      <c r="E2935" s="57"/>
      <c r="F2935" s="67">
        <v>42828</v>
      </c>
      <c r="G2935" s="68">
        <v>1</v>
      </c>
      <c r="H2935" s="69">
        <v>21253.79</v>
      </c>
      <c r="I2935" s="57"/>
      <c r="J2935" s="67">
        <v>42828</v>
      </c>
      <c r="K2935" s="68">
        <v>1</v>
      </c>
      <c r="L2935" s="69">
        <v>-13359.67</v>
      </c>
      <c r="M2935" s="57"/>
      <c r="N2935" s="67">
        <v>42828</v>
      </c>
      <c r="O2935" s="68">
        <v>1</v>
      </c>
      <c r="P2935" s="69">
        <v>10026.0762</v>
      </c>
      <c r="Q2935" s="57"/>
      <c r="R2935" s="70">
        <f t="shared" si="135"/>
        <v>-0.62857824416257047</v>
      </c>
      <c r="S2935" s="71">
        <f t="shared" si="136"/>
        <v>16427.124289127998</v>
      </c>
      <c r="T2935" s="72">
        <f t="shared" si="137"/>
        <v>-6302.1733736361366</v>
      </c>
    </row>
    <row r="2936" spans="2:20" x14ac:dyDescent="0.25">
      <c r="B2936" s="64">
        <v>42828</v>
      </c>
      <c r="C2936" s="65">
        <v>2</v>
      </c>
      <c r="D2936" s="66">
        <v>1.57717</v>
      </c>
      <c r="E2936" s="57"/>
      <c r="F2936" s="67">
        <v>42828</v>
      </c>
      <c r="G2936" s="68">
        <v>2</v>
      </c>
      <c r="H2936" s="69">
        <v>20989.39</v>
      </c>
      <c r="I2936" s="57"/>
      <c r="J2936" s="67">
        <v>42828</v>
      </c>
      <c r="K2936" s="68">
        <v>2</v>
      </c>
      <c r="L2936" s="69">
        <v>-15197.7</v>
      </c>
      <c r="M2936" s="57"/>
      <c r="N2936" s="67">
        <v>42828</v>
      </c>
      <c r="O2936" s="68">
        <v>2</v>
      </c>
      <c r="P2936" s="69">
        <v>9890.076642</v>
      </c>
      <c r="Q2936" s="57"/>
      <c r="R2936" s="70">
        <f t="shared" si="135"/>
        <v>-0.72406582563857269</v>
      </c>
      <c r="S2936" s="71">
        <f t="shared" si="136"/>
        <v>15598.33217746314</v>
      </c>
      <c r="T2936" s="72">
        <f t="shared" si="137"/>
        <v>-7161.0665094184924</v>
      </c>
    </row>
    <row r="2937" spans="2:20" x14ac:dyDescent="0.25">
      <c r="B2937" s="64">
        <v>42828</v>
      </c>
      <c r="C2937" s="65">
        <v>3</v>
      </c>
      <c r="D2937" s="66">
        <v>1.5783799999999999</v>
      </c>
      <c r="E2937" s="57"/>
      <c r="F2937" s="67">
        <v>42828</v>
      </c>
      <c r="G2937" s="68">
        <v>3</v>
      </c>
      <c r="H2937" s="69">
        <v>21555.13</v>
      </c>
      <c r="I2937" s="57"/>
      <c r="J2937" s="67">
        <v>42828</v>
      </c>
      <c r="K2937" s="68">
        <v>3</v>
      </c>
      <c r="L2937" s="69">
        <v>-15617.41</v>
      </c>
      <c r="M2937" s="57"/>
      <c r="N2937" s="67">
        <v>42828</v>
      </c>
      <c r="O2937" s="68">
        <v>3</v>
      </c>
      <c r="P2937" s="69">
        <v>10159.22386</v>
      </c>
      <c r="Q2937" s="57"/>
      <c r="R2937" s="70">
        <f t="shared" si="135"/>
        <v>-0.72453332454965469</v>
      </c>
      <c r="S2937" s="71">
        <f t="shared" si="136"/>
        <v>16035.115756146799</v>
      </c>
      <c r="T2937" s="72">
        <f t="shared" si="137"/>
        <v>-7360.6962381299754</v>
      </c>
    </row>
    <row r="2938" spans="2:20" x14ac:dyDescent="0.25">
      <c r="B2938" s="64">
        <v>42828</v>
      </c>
      <c r="C2938" s="65">
        <v>4</v>
      </c>
      <c r="D2938" s="66">
        <v>1.64846</v>
      </c>
      <c r="E2938" s="57"/>
      <c r="F2938" s="67">
        <v>42828</v>
      </c>
      <c r="G2938" s="68">
        <v>4</v>
      </c>
      <c r="H2938" s="69">
        <v>21890.65</v>
      </c>
      <c r="I2938" s="57"/>
      <c r="J2938" s="67">
        <v>42828</v>
      </c>
      <c r="K2938" s="68">
        <v>4</v>
      </c>
      <c r="L2938" s="69">
        <v>-12937.53</v>
      </c>
      <c r="M2938" s="57"/>
      <c r="N2938" s="67">
        <v>42828</v>
      </c>
      <c r="O2938" s="68">
        <v>4</v>
      </c>
      <c r="P2938" s="69">
        <v>10353.64014</v>
      </c>
      <c r="Q2938" s="57"/>
      <c r="R2938" s="70">
        <f t="shared" si="135"/>
        <v>-0.59100711947795059</v>
      </c>
      <c r="S2938" s="71">
        <f t="shared" si="136"/>
        <v>17067.5616251844</v>
      </c>
      <c r="T2938" s="72">
        <f t="shared" si="137"/>
        <v>-6119.0750352526848</v>
      </c>
    </row>
    <row r="2939" spans="2:20" x14ac:dyDescent="0.25">
      <c r="B2939" s="64">
        <v>42828</v>
      </c>
      <c r="C2939" s="65">
        <v>5</v>
      </c>
      <c r="D2939" s="66">
        <v>1.5991599999999999</v>
      </c>
      <c r="E2939" s="57"/>
      <c r="F2939" s="67">
        <v>42828</v>
      </c>
      <c r="G2939" s="68">
        <v>5</v>
      </c>
      <c r="H2939" s="69">
        <v>21819.18</v>
      </c>
      <c r="I2939" s="57"/>
      <c r="J2939" s="67">
        <v>42828</v>
      </c>
      <c r="K2939" s="68">
        <v>5</v>
      </c>
      <c r="L2939" s="69">
        <v>-13874.33</v>
      </c>
      <c r="M2939" s="57"/>
      <c r="N2939" s="67">
        <v>42828</v>
      </c>
      <c r="O2939" s="68">
        <v>5</v>
      </c>
      <c r="P2939" s="69">
        <v>10288.70789</v>
      </c>
      <c r="Q2939" s="57"/>
      <c r="R2939" s="70">
        <f t="shared" si="135"/>
        <v>-0.63587770026187962</v>
      </c>
      <c r="S2939" s="71">
        <f t="shared" si="136"/>
        <v>16453.290109372399</v>
      </c>
      <c r="T2939" s="72">
        <f t="shared" si="137"/>
        <v>-6542.3599117594558</v>
      </c>
    </row>
    <row r="2940" spans="2:20" x14ac:dyDescent="0.25">
      <c r="B2940" s="64">
        <v>42828</v>
      </c>
      <c r="C2940" s="65">
        <v>6</v>
      </c>
      <c r="D2940" s="66">
        <v>1.7006699999999999</v>
      </c>
      <c r="E2940" s="57"/>
      <c r="F2940" s="67">
        <v>42828</v>
      </c>
      <c r="G2940" s="68">
        <v>6</v>
      </c>
      <c r="H2940" s="69">
        <v>21578.09</v>
      </c>
      <c r="I2940" s="57"/>
      <c r="J2940" s="67">
        <v>42828</v>
      </c>
      <c r="K2940" s="68">
        <v>6</v>
      </c>
      <c r="L2940" s="69">
        <v>-12979</v>
      </c>
      <c r="M2940" s="57"/>
      <c r="N2940" s="67">
        <v>42828</v>
      </c>
      <c r="O2940" s="68">
        <v>6</v>
      </c>
      <c r="P2940" s="69">
        <v>10177.46818</v>
      </c>
      <c r="Q2940" s="57"/>
      <c r="R2940" s="70">
        <f t="shared" si="135"/>
        <v>-0.60148975187331222</v>
      </c>
      <c r="S2940" s="71">
        <f t="shared" si="136"/>
        <v>17308.514809680597</v>
      </c>
      <c r="T2940" s="72">
        <f t="shared" si="137"/>
        <v>-6121.6428102867303</v>
      </c>
    </row>
    <row r="2941" spans="2:20" x14ac:dyDescent="0.25">
      <c r="B2941" s="64">
        <v>42828</v>
      </c>
      <c r="C2941" s="65">
        <v>7</v>
      </c>
      <c r="D2941" s="66">
        <v>1.7235</v>
      </c>
      <c r="E2941" s="57"/>
      <c r="F2941" s="67">
        <v>42828</v>
      </c>
      <c r="G2941" s="68">
        <v>7</v>
      </c>
      <c r="H2941" s="69">
        <v>21146.11</v>
      </c>
      <c r="I2941" s="57"/>
      <c r="J2941" s="67">
        <v>42828</v>
      </c>
      <c r="K2941" s="68">
        <v>7</v>
      </c>
      <c r="L2941" s="69">
        <v>-12299.06</v>
      </c>
      <c r="M2941" s="57"/>
      <c r="N2941" s="67">
        <v>42828</v>
      </c>
      <c r="O2941" s="68">
        <v>7</v>
      </c>
      <c r="P2941" s="69">
        <v>9956.7212139999992</v>
      </c>
      <c r="Q2941" s="57"/>
      <c r="R2941" s="70">
        <f t="shared" si="135"/>
        <v>-0.58162281384141101</v>
      </c>
      <c r="S2941" s="71">
        <f t="shared" si="136"/>
        <v>17160.409012329001</v>
      </c>
      <c r="T2941" s="72">
        <f t="shared" si="137"/>
        <v>-5791.0562091211495</v>
      </c>
    </row>
    <row r="2942" spans="2:20" x14ac:dyDescent="0.25">
      <c r="B2942" s="64">
        <v>42828</v>
      </c>
      <c r="C2942" s="65">
        <v>8</v>
      </c>
      <c r="D2942" s="66">
        <v>1.68123</v>
      </c>
      <c r="E2942" s="57"/>
      <c r="F2942" s="67">
        <v>42828</v>
      </c>
      <c r="G2942" s="68">
        <v>8</v>
      </c>
      <c r="H2942" s="69">
        <v>21044.32</v>
      </c>
      <c r="I2942" s="57"/>
      <c r="J2942" s="67">
        <v>42828</v>
      </c>
      <c r="K2942" s="68">
        <v>8</v>
      </c>
      <c r="L2942" s="69">
        <v>-14007.32</v>
      </c>
      <c r="M2942" s="57"/>
      <c r="N2942" s="67">
        <v>42828</v>
      </c>
      <c r="O2942" s="68">
        <v>8</v>
      </c>
      <c r="P2942" s="69">
        <v>9908.3953789999996</v>
      </c>
      <c r="Q2942" s="57"/>
      <c r="R2942" s="70">
        <f t="shared" si="135"/>
        <v>-0.66561048301869574</v>
      </c>
      <c r="S2942" s="71">
        <f t="shared" si="136"/>
        <v>16658.291563036168</v>
      </c>
      <c r="T2942" s="72">
        <f t="shared" si="137"/>
        <v>-6595.1318341564029</v>
      </c>
    </row>
    <row r="2943" spans="2:20" x14ac:dyDescent="0.25">
      <c r="B2943" s="64">
        <v>42828</v>
      </c>
      <c r="C2943" s="65">
        <v>9</v>
      </c>
      <c r="D2943" s="66">
        <v>1.77719</v>
      </c>
      <c r="E2943" s="57"/>
      <c r="F2943" s="67">
        <v>42828</v>
      </c>
      <c r="G2943" s="68">
        <v>9</v>
      </c>
      <c r="H2943" s="69">
        <v>21157.58</v>
      </c>
      <c r="I2943" s="57"/>
      <c r="J2943" s="67">
        <v>42828</v>
      </c>
      <c r="K2943" s="68">
        <v>9</v>
      </c>
      <c r="L2943" s="69">
        <v>-11587.21</v>
      </c>
      <c r="M2943" s="57"/>
      <c r="N2943" s="67">
        <v>42828</v>
      </c>
      <c r="O2943" s="68">
        <v>9</v>
      </c>
      <c r="P2943" s="69">
        <v>9991.1027250000006</v>
      </c>
      <c r="Q2943" s="57"/>
      <c r="R2943" s="70">
        <f t="shared" si="135"/>
        <v>-0.54766235079815362</v>
      </c>
      <c r="S2943" s="71">
        <f t="shared" si="136"/>
        <v>17756.087851842753</v>
      </c>
      <c r="T2943" s="72">
        <f t="shared" si="137"/>
        <v>-5471.7508054393393</v>
      </c>
    </row>
    <row r="2944" spans="2:20" x14ac:dyDescent="0.25">
      <c r="B2944" s="64">
        <v>42828</v>
      </c>
      <c r="C2944" s="65">
        <v>10</v>
      </c>
      <c r="D2944" s="66">
        <v>1.9473400000000001</v>
      </c>
      <c r="E2944" s="57"/>
      <c r="F2944" s="67">
        <v>42828</v>
      </c>
      <c r="G2944" s="68">
        <v>10</v>
      </c>
      <c r="H2944" s="69">
        <v>21320.83</v>
      </c>
      <c r="I2944" s="57"/>
      <c r="J2944" s="67">
        <v>42828</v>
      </c>
      <c r="K2944" s="68">
        <v>10</v>
      </c>
      <c r="L2944" s="69">
        <v>-13665.02</v>
      </c>
      <c r="M2944" s="57"/>
      <c r="N2944" s="67">
        <v>42828</v>
      </c>
      <c r="O2944" s="68">
        <v>10</v>
      </c>
      <c r="P2944" s="69">
        <v>10055.703380000001</v>
      </c>
      <c r="Q2944" s="57"/>
      <c r="R2944" s="70">
        <f t="shared" si="135"/>
        <v>-0.64092345373045978</v>
      </c>
      <c r="S2944" s="71">
        <f t="shared" si="136"/>
        <v>19581.873420009204</v>
      </c>
      <c r="T2944" s="72">
        <f t="shared" si="137"/>
        <v>-6444.9361399986583</v>
      </c>
    </row>
    <row r="2945" spans="2:20" x14ac:dyDescent="0.25">
      <c r="B2945" s="64">
        <v>42828</v>
      </c>
      <c r="C2945" s="65">
        <v>11</v>
      </c>
      <c r="D2945" s="66">
        <v>2.3912599999999999</v>
      </c>
      <c r="E2945" s="57"/>
      <c r="F2945" s="67">
        <v>42828</v>
      </c>
      <c r="G2945" s="68">
        <v>11</v>
      </c>
      <c r="H2945" s="69">
        <v>22146.25</v>
      </c>
      <c r="I2945" s="57"/>
      <c r="J2945" s="67">
        <v>42828</v>
      </c>
      <c r="K2945" s="68">
        <v>11</v>
      </c>
      <c r="L2945" s="69">
        <v>-10584.59</v>
      </c>
      <c r="M2945" s="57"/>
      <c r="N2945" s="67">
        <v>42828</v>
      </c>
      <c r="O2945" s="68">
        <v>11</v>
      </c>
      <c r="P2945" s="69">
        <v>10584.35161</v>
      </c>
      <c r="Q2945" s="57"/>
      <c r="R2945" s="70">
        <f t="shared" si="135"/>
        <v>-0.47794050911553876</v>
      </c>
      <c r="S2945" s="71">
        <f t="shared" si="136"/>
        <v>25309.936630928598</v>
      </c>
      <c r="T2945" s="72">
        <f t="shared" si="137"/>
        <v>-5058.6903971412721</v>
      </c>
    </row>
    <row r="2946" spans="2:20" x14ac:dyDescent="0.25">
      <c r="B2946" s="64">
        <v>42828</v>
      </c>
      <c r="C2946" s="65">
        <v>12</v>
      </c>
      <c r="D2946" s="66">
        <v>1.7838400000000001</v>
      </c>
      <c r="E2946" s="57"/>
      <c r="F2946" s="67">
        <v>42828</v>
      </c>
      <c r="G2946" s="68">
        <v>12</v>
      </c>
      <c r="H2946" s="69">
        <v>23031.360000000001</v>
      </c>
      <c r="I2946" s="57"/>
      <c r="J2946" s="67">
        <v>42828</v>
      </c>
      <c r="K2946" s="68">
        <v>12</v>
      </c>
      <c r="L2946" s="69">
        <v>-11604.55</v>
      </c>
      <c r="M2946" s="57"/>
      <c r="N2946" s="67">
        <v>42828</v>
      </c>
      <c r="O2946" s="68">
        <v>12</v>
      </c>
      <c r="P2946" s="69">
        <v>11024.95781</v>
      </c>
      <c r="Q2946" s="57"/>
      <c r="R2946" s="70">
        <f t="shared" si="135"/>
        <v>-0.50385865185555689</v>
      </c>
      <c r="S2946" s="71">
        <f t="shared" si="136"/>
        <v>19666.760739790399</v>
      </c>
      <c r="T2946" s="72">
        <f t="shared" si="137"/>
        <v>-5555.0203789109928</v>
      </c>
    </row>
    <row r="2947" spans="2:20" x14ac:dyDescent="0.25">
      <c r="B2947" s="64">
        <v>42828</v>
      </c>
      <c r="C2947" s="65">
        <v>13</v>
      </c>
      <c r="D2947" s="66">
        <v>2.23821</v>
      </c>
      <c r="E2947" s="57"/>
      <c r="F2947" s="67">
        <v>42828</v>
      </c>
      <c r="G2947" s="68">
        <v>13</v>
      </c>
      <c r="H2947" s="69">
        <v>24772.080000000002</v>
      </c>
      <c r="I2947" s="57"/>
      <c r="J2947" s="67">
        <v>42828</v>
      </c>
      <c r="K2947" s="68">
        <v>13</v>
      </c>
      <c r="L2947" s="69">
        <v>-3365.18</v>
      </c>
      <c r="M2947" s="57"/>
      <c r="N2947" s="67">
        <v>42828</v>
      </c>
      <c r="O2947" s="68">
        <v>13</v>
      </c>
      <c r="P2947" s="69">
        <v>11995.34829</v>
      </c>
      <c r="Q2947" s="57"/>
      <c r="R2947" s="70">
        <f t="shared" si="135"/>
        <v>-0.13584567787606044</v>
      </c>
      <c r="S2947" s="71">
        <f t="shared" si="136"/>
        <v>26848.108496160901</v>
      </c>
      <c r="T2947" s="72">
        <f t="shared" si="137"/>
        <v>-1629.5162198144924</v>
      </c>
    </row>
    <row r="2948" spans="2:20" x14ac:dyDescent="0.25">
      <c r="B2948" s="64">
        <v>42828</v>
      </c>
      <c r="C2948" s="65">
        <v>14</v>
      </c>
      <c r="D2948" s="66">
        <v>2.3230499999999998</v>
      </c>
      <c r="E2948" s="57"/>
      <c r="F2948" s="67">
        <v>42828</v>
      </c>
      <c r="G2948" s="68">
        <v>14</v>
      </c>
      <c r="H2948" s="69">
        <v>26953.57</v>
      </c>
      <c r="I2948" s="57"/>
      <c r="J2948" s="67">
        <v>42828</v>
      </c>
      <c r="K2948" s="68">
        <v>14</v>
      </c>
      <c r="L2948" s="69">
        <v>-264.05</v>
      </c>
      <c r="M2948" s="57"/>
      <c r="N2948" s="67">
        <v>42828</v>
      </c>
      <c r="O2948" s="68">
        <v>14</v>
      </c>
      <c r="P2948" s="69">
        <v>13137.98877</v>
      </c>
      <c r="Q2948" s="57"/>
      <c r="R2948" s="70">
        <f t="shared" si="135"/>
        <v>-9.7964759399218736E-3</v>
      </c>
      <c r="S2948" s="71">
        <f t="shared" si="136"/>
        <v>30520.204812148499</v>
      </c>
      <c r="T2948" s="72">
        <f t="shared" si="137"/>
        <v>-128.70599088426877</v>
      </c>
    </row>
    <row r="2949" spans="2:20" x14ac:dyDescent="0.25">
      <c r="B2949" s="64">
        <v>42828</v>
      </c>
      <c r="C2949" s="65">
        <v>15</v>
      </c>
      <c r="D2949" s="66">
        <v>1.7540199999999999</v>
      </c>
      <c r="E2949" s="57"/>
      <c r="F2949" s="67">
        <v>42828</v>
      </c>
      <c r="G2949" s="68">
        <v>15</v>
      </c>
      <c r="H2949" s="69">
        <v>29820.19</v>
      </c>
      <c r="I2949" s="57"/>
      <c r="J2949" s="67">
        <v>42828</v>
      </c>
      <c r="K2949" s="68">
        <v>15</v>
      </c>
      <c r="L2949" s="69">
        <v>-801.85</v>
      </c>
      <c r="M2949" s="57"/>
      <c r="N2949" s="67">
        <v>42828</v>
      </c>
      <c r="O2949" s="68">
        <v>15</v>
      </c>
      <c r="P2949" s="69">
        <v>14540.596960000001</v>
      </c>
      <c r="Q2949" s="57"/>
      <c r="R2949" s="70">
        <f t="shared" si="135"/>
        <v>-2.6889500033366657E-2</v>
      </c>
      <c r="S2949" s="71">
        <f t="shared" si="136"/>
        <v>25504.497879779199</v>
      </c>
      <c r="T2949" s="72">
        <f t="shared" si="137"/>
        <v>-390.98938244109115</v>
      </c>
    </row>
    <row r="2950" spans="2:20" x14ac:dyDescent="0.25">
      <c r="B2950" s="64">
        <v>42828</v>
      </c>
      <c r="C2950" s="65">
        <v>16</v>
      </c>
      <c r="D2950" s="66">
        <v>2.2789999999999999</v>
      </c>
      <c r="E2950" s="57"/>
      <c r="F2950" s="67">
        <v>42828</v>
      </c>
      <c r="G2950" s="68">
        <v>16</v>
      </c>
      <c r="H2950" s="69">
        <v>31381.49</v>
      </c>
      <c r="I2950" s="57"/>
      <c r="J2950" s="67">
        <v>42828</v>
      </c>
      <c r="K2950" s="68">
        <v>16</v>
      </c>
      <c r="L2950" s="69">
        <v>29468.02</v>
      </c>
      <c r="M2950" s="57"/>
      <c r="N2950" s="67">
        <v>42828</v>
      </c>
      <c r="O2950" s="68">
        <v>16</v>
      </c>
      <c r="P2950" s="69">
        <v>15349.173360000001</v>
      </c>
      <c r="Q2950" s="57"/>
      <c r="R2950" s="70">
        <f t="shared" si="135"/>
        <v>0.93902552109539728</v>
      </c>
      <c r="S2950" s="71">
        <f t="shared" si="136"/>
        <v>34980.766087440003</v>
      </c>
      <c r="T2950" s="72">
        <f t="shared" si="137"/>
        <v>14413.265512757591</v>
      </c>
    </row>
    <row r="2951" spans="2:20" x14ac:dyDescent="0.25">
      <c r="B2951" s="64">
        <v>42828</v>
      </c>
      <c r="C2951" s="65">
        <v>17</v>
      </c>
      <c r="D2951" s="66">
        <v>1.75119</v>
      </c>
      <c r="E2951" s="57"/>
      <c r="F2951" s="67">
        <v>42828</v>
      </c>
      <c r="G2951" s="68">
        <v>17</v>
      </c>
      <c r="H2951" s="69">
        <v>31726.55</v>
      </c>
      <c r="I2951" s="57"/>
      <c r="J2951" s="67">
        <v>42828</v>
      </c>
      <c r="K2951" s="68">
        <v>17</v>
      </c>
      <c r="L2951" s="69">
        <v>7472.88</v>
      </c>
      <c r="M2951" s="57"/>
      <c r="N2951" s="67">
        <v>42828</v>
      </c>
      <c r="O2951" s="68">
        <v>17</v>
      </c>
      <c r="P2951" s="69">
        <v>15350.194380000001</v>
      </c>
      <c r="Q2951" s="57"/>
      <c r="R2951" s="70">
        <f t="shared" si="135"/>
        <v>0.23554026517222959</v>
      </c>
      <c r="S2951" s="71">
        <f t="shared" si="136"/>
        <v>26881.106896312202</v>
      </c>
      <c r="T2951" s="72">
        <f t="shared" si="137"/>
        <v>3615.5888547104687</v>
      </c>
    </row>
    <row r="2952" spans="2:20" x14ac:dyDescent="0.25">
      <c r="B2952" s="64">
        <v>42828</v>
      </c>
      <c r="C2952" s="65">
        <v>18</v>
      </c>
      <c r="D2952" s="66">
        <v>1.4319500000000001</v>
      </c>
      <c r="E2952" s="57"/>
      <c r="F2952" s="67">
        <v>42828</v>
      </c>
      <c r="G2952" s="68">
        <v>18</v>
      </c>
      <c r="H2952" s="69">
        <v>31384.45</v>
      </c>
      <c r="I2952" s="57"/>
      <c r="J2952" s="67">
        <v>42828</v>
      </c>
      <c r="K2952" s="68">
        <v>18</v>
      </c>
      <c r="L2952" s="69">
        <v>-3449.78</v>
      </c>
      <c r="M2952" s="57"/>
      <c r="N2952" s="67">
        <v>42828</v>
      </c>
      <c r="O2952" s="68">
        <v>18</v>
      </c>
      <c r="P2952" s="69">
        <v>15186.771479999999</v>
      </c>
      <c r="Q2952" s="57"/>
      <c r="R2952" s="70">
        <f t="shared" si="135"/>
        <v>-0.10992004001981874</v>
      </c>
      <c r="S2952" s="71">
        <f t="shared" si="136"/>
        <v>21746.697420786</v>
      </c>
      <c r="T2952" s="72">
        <f t="shared" si="137"/>
        <v>-1669.3305288534418</v>
      </c>
    </row>
    <row r="2953" spans="2:20" x14ac:dyDescent="0.25">
      <c r="B2953" s="64">
        <v>42828</v>
      </c>
      <c r="C2953" s="65">
        <v>19</v>
      </c>
      <c r="D2953" s="66">
        <v>1.3482700000000001</v>
      </c>
      <c r="E2953" s="57"/>
      <c r="F2953" s="67">
        <v>42828</v>
      </c>
      <c r="G2953" s="68">
        <v>19</v>
      </c>
      <c r="H2953" s="69">
        <v>31076.31</v>
      </c>
      <c r="I2953" s="57"/>
      <c r="J2953" s="67">
        <v>42828</v>
      </c>
      <c r="K2953" s="68">
        <v>19</v>
      </c>
      <c r="L2953" s="69">
        <v>-7326.78</v>
      </c>
      <c r="M2953" s="57"/>
      <c r="N2953" s="67">
        <v>42828</v>
      </c>
      <c r="O2953" s="68">
        <v>19</v>
      </c>
      <c r="P2953" s="69">
        <v>14988.771189999999</v>
      </c>
      <c r="Q2953" s="57"/>
      <c r="R2953" s="70">
        <f t="shared" si="135"/>
        <v>-0.23576737392566877</v>
      </c>
      <c r="S2953" s="71">
        <f t="shared" si="136"/>
        <v>20208.910532341299</v>
      </c>
      <c r="T2953" s="72">
        <f t="shared" si="137"/>
        <v>-3533.8632218390212</v>
      </c>
    </row>
    <row r="2954" spans="2:20" x14ac:dyDescent="0.25">
      <c r="B2954" s="64">
        <v>42828</v>
      </c>
      <c r="C2954" s="65">
        <v>20</v>
      </c>
      <c r="D2954" s="66">
        <v>0.71487999999999996</v>
      </c>
      <c r="E2954" s="57"/>
      <c r="F2954" s="67">
        <v>42828</v>
      </c>
      <c r="G2954" s="68">
        <v>20</v>
      </c>
      <c r="H2954" s="69">
        <v>29933.53</v>
      </c>
      <c r="I2954" s="57"/>
      <c r="J2954" s="67">
        <v>42828</v>
      </c>
      <c r="K2954" s="68">
        <v>20</v>
      </c>
      <c r="L2954" s="69">
        <v>-25608.83</v>
      </c>
      <c r="M2954" s="57"/>
      <c r="N2954" s="67">
        <v>42828</v>
      </c>
      <c r="O2954" s="68">
        <v>20</v>
      </c>
      <c r="P2954" s="69">
        <v>14371.342790000001</v>
      </c>
      <c r="Q2954" s="57"/>
      <c r="R2954" s="70">
        <f t="shared" ref="R2954:R3017" si="138">L2954/H2954</f>
        <v>-0.85552322094988476</v>
      </c>
      <c r="S2954" s="71">
        <f t="shared" ref="S2954:S3017" si="139">P2954*D2954</f>
        <v>10273.7855337152</v>
      </c>
      <c r="T2954" s="72">
        <f t="shared" ref="T2954:T3017" si="140">P2954*R2954</f>
        <v>-12295.017473075704</v>
      </c>
    </row>
    <row r="2955" spans="2:20" x14ac:dyDescent="0.25">
      <c r="B2955" s="64">
        <v>42828</v>
      </c>
      <c r="C2955" s="65">
        <v>21</v>
      </c>
      <c r="D2955" s="66">
        <v>0.61460999999999999</v>
      </c>
      <c r="E2955" s="57"/>
      <c r="F2955" s="67">
        <v>42828</v>
      </c>
      <c r="G2955" s="68">
        <v>21</v>
      </c>
      <c r="H2955" s="69">
        <v>29166.560000000001</v>
      </c>
      <c r="I2955" s="57"/>
      <c r="J2955" s="67">
        <v>42828</v>
      </c>
      <c r="K2955" s="68">
        <v>21</v>
      </c>
      <c r="L2955" s="69">
        <v>-23521.52</v>
      </c>
      <c r="M2955" s="57"/>
      <c r="N2955" s="67">
        <v>42828</v>
      </c>
      <c r="O2955" s="68">
        <v>21</v>
      </c>
      <c r="P2955" s="69">
        <v>14122.69599</v>
      </c>
      <c r="Q2955" s="57"/>
      <c r="R2955" s="70">
        <f t="shared" si="138"/>
        <v>-0.80645506360708974</v>
      </c>
      <c r="S2955" s="71">
        <f t="shared" si="139"/>
        <v>8679.9501824139006</v>
      </c>
      <c r="T2955" s="72">
        <f t="shared" si="140"/>
        <v>-11389.319692919042</v>
      </c>
    </row>
    <row r="2956" spans="2:20" x14ac:dyDescent="0.25">
      <c r="B2956" s="64">
        <v>42828</v>
      </c>
      <c r="C2956" s="65">
        <v>22</v>
      </c>
      <c r="D2956" s="66">
        <v>0.46666999999999997</v>
      </c>
      <c r="E2956" s="57"/>
      <c r="F2956" s="67">
        <v>42828</v>
      </c>
      <c r="G2956" s="68">
        <v>22</v>
      </c>
      <c r="H2956" s="69">
        <v>28245.46</v>
      </c>
      <c r="I2956" s="57"/>
      <c r="J2956" s="67">
        <v>42828</v>
      </c>
      <c r="K2956" s="68">
        <v>22</v>
      </c>
      <c r="L2956" s="69">
        <v>-5283.54</v>
      </c>
      <c r="M2956" s="57"/>
      <c r="N2956" s="67">
        <v>42828</v>
      </c>
      <c r="O2956" s="68">
        <v>22</v>
      </c>
      <c r="P2956" s="69">
        <v>13658.683779999999</v>
      </c>
      <c r="Q2956" s="57"/>
      <c r="R2956" s="70">
        <f t="shared" si="138"/>
        <v>-0.18705802631644167</v>
      </c>
      <c r="S2956" s="71">
        <f t="shared" si="139"/>
        <v>6374.097959612599</v>
      </c>
      <c r="T2956" s="72">
        <f t="shared" si="140"/>
        <v>-2554.9664299671949</v>
      </c>
    </row>
    <row r="2957" spans="2:20" x14ac:dyDescent="0.25">
      <c r="B2957" s="64">
        <v>42828</v>
      </c>
      <c r="C2957" s="65">
        <v>23</v>
      </c>
      <c r="D2957" s="66">
        <v>0.57603000000000004</v>
      </c>
      <c r="E2957" s="57"/>
      <c r="F2957" s="67">
        <v>42828</v>
      </c>
      <c r="G2957" s="68">
        <v>23</v>
      </c>
      <c r="H2957" s="69">
        <v>27314.57</v>
      </c>
      <c r="I2957" s="57"/>
      <c r="J2957" s="67">
        <v>42828</v>
      </c>
      <c r="K2957" s="68">
        <v>23</v>
      </c>
      <c r="L2957" s="69">
        <v>0</v>
      </c>
      <c r="M2957" s="57"/>
      <c r="N2957" s="67">
        <v>42828</v>
      </c>
      <c r="O2957" s="68">
        <v>23</v>
      </c>
      <c r="P2957" s="69">
        <v>13151.069939999999</v>
      </c>
      <c r="Q2957" s="57"/>
      <c r="R2957" s="70">
        <f t="shared" si="138"/>
        <v>0</v>
      </c>
      <c r="S2957" s="71">
        <f t="shared" si="139"/>
        <v>7575.4108175381998</v>
      </c>
      <c r="T2957" s="72">
        <f t="shared" si="140"/>
        <v>0</v>
      </c>
    </row>
    <row r="2958" spans="2:20" x14ac:dyDescent="0.25">
      <c r="B2958" s="64">
        <v>42828</v>
      </c>
      <c r="C2958" s="65">
        <v>24</v>
      </c>
      <c r="D2958" s="66">
        <v>0.36682999999999999</v>
      </c>
      <c r="E2958" s="57"/>
      <c r="F2958" s="67">
        <v>42828</v>
      </c>
      <c r="G2958" s="68">
        <v>24</v>
      </c>
      <c r="H2958" s="69">
        <v>26795.21</v>
      </c>
      <c r="I2958" s="57"/>
      <c r="J2958" s="67">
        <v>42828</v>
      </c>
      <c r="K2958" s="68">
        <v>24</v>
      </c>
      <c r="L2958" s="69">
        <v>0</v>
      </c>
      <c r="M2958" s="57"/>
      <c r="N2958" s="67">
        <v>42828</v>
      </c>
      <c r="O2958" s="68">
        <v>24</v>
      </c>
      <c r="P2958" s="69">
        <v>12939.86872</v>
      </c>
      <c r="Q2958" s="57"/>
      <c r="R2958" s="70">
        <f t="shared" si="138"/>
        <v>0</v>
      </c>
      <c r="S2958" s="71">
        <f t="shared" si="139"/>
        <v>4746.7320425575999</v>
      </c>
      <c r="T2958" s="72">
        <f t="shared" si="140"/>
        <v>0</v>
      </c>
    </row>
    <row r="2959" spans="2:20" x14ac:dyDescent="0.25">
      <c r="B2959" s="64">
        <v>42828</v>
      </c>
      <c r="C2959" s="65">
        <v>25</v>
      </c>
      <c r="D2959" s="66">
        <v>0.60372999999999999</v>
      </c>
      <c r="E2959" s="57"/>
      <c r="F2959" s="67">
        <v>42828</v>
      </c>
      <c r="G2959" s="68">
        <v>25</v>
      </c>
      <c r="H2959" s="69">
        <v>26651.91</v>
      </c>
      <c r="I2959" s="57"/>
      <c r="J2959" s="67">
        <v>42828</v>
      </c>
      <c r="K2959" s="68">
        <v>25</v>
      </c>
      <c r="L2959" s="69">
        <v>-18628.03</v>
      </c>
      <c r="M2959" s="57"/>
      <c r="N2959" s="67">
        <v>42828</v>
      </c>
      <c r="O2959" s="68">
        <v>25</v>
      </c>
      <c r="P2959" s="69">
        <v>12822.85815</v>
      </c>
      <c r="Q2959" s="57"/>
      <c r="R2959" s="70">
        <f t="shared" si="138"/>
        <v>-0.69893789976027976</v>
      </c>
      <c r="S2959" s="71">
        <f t="shared" si="139"/>
        <v>7741.5441508995</v>
      </c>
      <c r="T2959" s="72">
        <f t="shared" si="140"/>
        <v>-8962.3815442849864</v>
      </c>
    </row>
    <row r="2960" spans="2:20" x14ac:dyDescent="0.25">
      <c r="B2960" s="64">
        <v>42828</v>
      </c>
      <c r="C2960" s="65">
        <v>26</v>
      </c>
      <c r="D2960" s="66">
        <v>0.77024000000000004</v>
      </c>
      <c r="E2960" s="57"/>
      <c r="F2960" s="67">
        <v>42828</v>
      </c>
      <c r="G2960" s="68">
        <v>26</v>
      </c>
      <c r="H2960" s="69">
        <v>26395.08</v>
      </c>
      <c r="I2960" s="57"/>
      <c r="J2960" s="67">
        <v>42828</v>
      </c>
      <c r="K2960" s="68">
        <v>26</v>
      </c>
      <c r="L2960" s="69">
        <v>-15573.54</v>
      </c>
      <c r="M2960" s="57"/>
      <c r="N2960" s="67">
        <v>42828</v>
      </c>
      <c r="O2960" s="68">
        <v>26</v>
      </c>
      <c r="P2960" s="69">
        <v>12711.472390000001</v>
      </c>
      <c r="Q2960" s="57"/>
      <c r="R2960" s="70">
        <f t="shared" si="138"/>
        <v>-0.59001677585368184</v>
      </c>
      <c r="S2960" s="71">
        <f t="shared" si="139"/>
        <v>9790.8844936736004</v>
      </c>
      <c r="T2960" s="72">
        <f t="shared" si="140"/>
        <v>-7499.9819559008956</v>
      </c>
    </row>
    <row r="2961" spans="2:20" x14ac:dyDescent="0.25">
      <c r="B2961" s="64">
        <v>42828</v>
      </c>
      <c r="C2961" s="65">
        <v>27</v>
      </c>
      <c r="D2961" s="66">
        <v>0.85663999999999996</v>
      </c>
      <c r="E2961" s="57"/>
      <c r="F2961" s="67">
        <v>42828</v>
      </c>
      <c r="G2961" s="68">
        <v>27</v>
      </c>
      <c r="H2961" s="69">
        <v>26609.38</v>
      </c>
      <c r="I2961" s="57"/>
      <c r="J2961" s="67">
        <v>42828</v>
      </c>
      <c r="K2961" s="68">
        <v>27</v>
      </c>
      <c r="L2961" s="69">
        <v>-21159.79</v>
      </c>
      <c r="M2961" s="57"/>
      <c r="N2961" s="67">
        <v>42828</v>
      </c>
      <c r="O2961" s="68">
        <v>27</v>
      </c>
      <c r="P2961" s="69">
        <v>13044.737510000001</v>
      </c>
      <c r="Q2961" s="57"/>
      <c r="R2961" s="70">
        <f t="shared" si="138"/>
        <v>-0.79520041428999844</v>
      </c>
      <c r="S2961" s="71">
        <f t="shared" si="139"/>
        <v>11174.6439405664</v>
      </c>
      <c r="T2961" s="72">
        <f t="shared" si="140"/>
        <v>-10373.180672256283</v>
      </c>
    </row>
    <row r="2962" spans="2:20" x14ac:dyDescent="0.25">
      <c r="B2962" s="64">
        <v>42828</v>
      </c>
      <c r="C2962" s="65">
        <v>28</v>
      </c>
      <c r="D2962" s="66">
        <v>1.11039</v>
      </c>
      <c r="E2962" s="57"/>
      <c r="F2962" s="67">
        <v>42828</v>
      </c>
      <c r="G2962" s="68">
        <v>28</v>
      </c>
      <c r="H2962" s="69">
        <v>26249.03</v>
      </c>
      <c r="I2962" s="57"/>
      <c r="J2962" s="67">
        <v>42828</v>
      </c>
      <c r="K2962" s="68">
        <v>28</v>
      </c>
      <c r="L2962" s="69">
        <v>-24667.29</v>
      </c>
      <c r="M2962" s="57"/>
      <c r="N2962" s="67">
        <v>42828</v>
      </c>
      <c r="O2962" s="68">
        <v>28</v>
      </c>
      <c r="P2962" s="69">
        <v>12805.01765</v>
      </c>
      <c r="Q2962" s="57"/>
      <c r="R2962" s="70">
        <f t="shared" si="138"/>
        <v>-0.93974101138213495</v>
      </c>
      <c r="S2962" s="71">
        <f t="shared" si="139"/>
        <v>14218.563548383499</v>
      </c>
      <c r="T2962" s="72">
        <f t="shared" si="140"/>
        <v>-12033.400237177089</v>
      </c>
    </row>
    <row r="2963" spans="2:20" x14ac:dyDescent="0.25">
      <c r="B2963" s="64">
        <v>42828</v>
      </c>
      <c r="C2963" s="65">
        <v>29</v>
      </c>
      <c r="D2963" s="66">
        <v>1.25996</v>
      </c>
      <c r="E2963" s="57"/>
      <c r="F2963" s="67">
        <v>42828</v>
      </c>
      <c r="G2963" s="68">
        <v>29</v>
      </c>
      <c r="H2963" s="69">
        <v>26378.560000000001</v>
      </c>
      <c r="I2963" s="57"/>
      <c r="J2963" s="67">
        <v>42828</v>
      </c>
      <c r="K2963" s="68">
        <v>29</v>
      </c>
      <c r="L2963" s="69">
        <v>-22852.720000000001</v>
      </c>
      <c r="M2963" s="57"/>
      <c r="N2963" s="67">
        <v>42828</v>
      </c>
      <c r="O2963" s="68">
        <v>29</v>
      </c>
      <c r="P2963" s="69">
        <v>12847.666639999999</v>
      </c>
      <c r="Q2963" s="57"/>
      <c r="R2963" s="70">
        <f t="shared" si="138"/>
        <v>-0.86633690390984197</v>
      </c>
      <c r="S2963" s="71">
        <f t="shared" si="139"/>
        <v>16187.546059734399</v>
      </c>
      <c r="T2963" s="72">
        <f t="shared" si="140"/>
        <v>-11130.407739363362</v>
      </c>
    </row>
    <row r="2964" spans="2:20" x14ac:dyDescent="0.25">
      <c r="B2964" s="64">
        <v>42828</v>
      </c>
      <c r="C2964" s="65">
        <v>30</v>
      </c>
      <c r="D2964" s="66">
        <v>1.29922</v>
      </c>
      <c r="E2964" s="57"/>
      <c r="F2964" s="67">
        <v>42828</v>
      </c>
      <c r="G2964" s="68">
        <v>30</v>
      </c>
      <c r="H2964" s="69">
        <v>26395.08</v>
      </c>
      <c r="I2964" s="57"/>
      <c r="J2964" s="67">
        <v>42828</v>
      </c>
      <c r="K2964" s="68">
        <v>30</v>
      </c>
      <c r="L2964" s="69">
        <v>-24227.72</v>
      </c>
      <c r="M2964" s="57"/>
      <c r="N2964" s="67">
        <v>42828</v>
      </c>
      <c r="O2964" s="68">
        <v>30</v>
      </c>
      <c r="P2964" s="69">
        <v>12848.022720000001</v>
      </c>
      <c r="Q2964" s="57"/>
      <c r="R2964" s="70">
        <f t="shared" si="138"/>
        <v>-0.91788772756134851</v>
      </c>
      <c r="S2964" s="71">
        <f t="shared" si="139"/>
        <v>16692.4080782784</v>
      </c>
      <c r="T2964" s="72">
        <f t="shared" si="140"/>
        <v>-11793.042378117376</v>
      </c>
    </row>
    <row r="2965" spans="2:20" x14ac:dyDescent="0.25">
      <c r="B2965" s="64">
        <v>42828</v>
      </c>
      <c r="C2965" s="65">
        <v>31</v>
      </c>
      <c r="D2965" s="66">
        <v>1.57318</v>
      </c>
      <c r="E2965" s="57"/>
      <c r="F2965" s="67">
        <v>42828</v>
      </c>
      <c r="G2965" s="68">
        <v>31</v>
      </c>
      <c r="H2965" s="69">
        <v>26852.51</v>
      </c>
      <c r="I2965" s="57"/>
      <c r="J2965" s="67">
        <v>42828</v>
      </c>
      <c r="K2965" s="68">
        <v>31</v>
      </c>
      <c r="L2965" s="69">
        <v>-16012.59</v>
      </c>
      <c r="M2965" s="57"/>
      <c r="N2965" s="67">
        <v>42828</v>
      </c>
      <c r="O2965" s="68">
        <v>31</v>
      </c>
      <c r="P2965" s="69">
        <v>13135.212649999999</v>
      </c>
      <c r="Q2965" s="57"/>
      <c r="R2965" s="70">
        <f t="shared" si="138"/>
        <v>-0.59631632201235574</v>
      </c>
      <c r="S2965" s="71">
        <f t="shared" si="139"/>
        <v>20664.053836726998</v>
      </c>
      <c r="T2965" s="72">
        <f t="shared" si="140"/>
        <v>-7832.7416962981679</v>
      </c>
    </row>
    <row r="2966" spans="2:20" x14ac:dyDescent="0.25">
      <c r="B2966" s="64">
        <v>42828</v>
      </c>
      <c r="C2966" s="65">
        <v>32</v>
      </c>
      <c r="D2966" s="66">
        <v>2.4166599999999998</v>
      </c>
      <c r="E2966" s="57"/>
      <c r="F2966" s="67">
        <v>42828</v>
      </c>
      <c r="G2966" s="68">
        <v>32</v>
      </c>
      <c r="H2966" s="69">
        <v>27596.31</v>
      </c>
      <c r="I2966" s="57"/>
      <c r="J2966" s="67">
        <v>42828</v>
      </c>
      <c r="K2966" s="68">
        <v>32</v>
      </c>
      <c r="L2966" s="69">
        <v>-11645.33</v>
      </c>
      <c r="M2966" s="57"/>
      <c r="N2966" s="67">
        <v>42828</v>
      </c>
      <c r="O2966" s="68">
        <v>32</v>
      </c>
      <c r="P2966" s="69">
        <v>13517.955250000001</v>
      </c>
      <c r="Q2966" s="57"/>
      <c r="R2966" s="70">
        <f t="shared" si="138"/>
        <v>-0.42198866442651206</v>
      </c>
      <c r="S2966" s="71">
        <f t="shared" si="139"/>
        <v>32668.301734465</v>
      </c>
      <c r="T2966" s="72">
        <f t="shared" si="140"/>
        <v>-5704.423881724857</v>
      </c>
    </row>
    <row r="2967" spans="2:20" x14ac:dyDescent="0.25">
      <c r="B2967" s="64">
        <v>42828</v>
      </c>
      <c r="C2967" s="65">
        <v>33</v>
      </c>
      <c r="D2967" s="66">
        <v>2.8595899999999999</v>
      </c>
      <c r="E2967" s="57"/>
      <c r="F2967" s="67">
        <v>42828</v>
      </c>
      <c r="G2967" s="68">
        <v>33</v>
      </c>
      <c r="H2967" s="69">
        <v>28138.28</v>
      </c>
      <c r="I2967" s="57"/>
      <c r="J2967" s="67">
        <v>42828</v>
      </c>
      <c r="K2967" s="68">
        <v>33</v>
      </c>
      <c r="L2967" s="69">
        <v>-2159.77</v>
      </c>
      <c r="M2967" s="57"/>
      <c r="N2967" s="67">
        <v>42828</v>
      </c>
      <c r="O2967" s="68">
        <v>33</v>
      </c>
      <c r="P2967" s="69">
        <v>13521.24583</v>
      </c>
      <c r="Q2967" s="57"/>
      <c r="R2967" s="70">
        <f t="shared" si="138"/>
        <v>-7.6755579943052668E-2</v>
      </c>
      <c r="S2967" s="71">
        <f t="shared" si="139"/>
        <v>38665.219363009695</v>
      </c>
      <c r="T2967" s="72">
        <f t="shared" si="140"/>
        <v>-1037.8310652342325</v>
      </c>
    </row>
    <row r="2968" spans="2:20" x14ac:dyDescent="0.25">
      <c r="B2968" s="64">
        <v>42828</v>
      </c>
      <c r="C2968" s="65">
        <v>34</v>
      </c>
      <c r="D2968" s="66">
        <v>3.1840299999999999</v>
      </c>
      <c r="E2968" s="57"/>
      <c r="F2968" s="67">
        <v>42828</v>
      </c>
      <c r="G2968" s="68">
        <v>34</v>
      </c>
      <c r="H2968" s="69">
        <v>29469.15</v>
      </c>
      <c r="I2968" s="57"/>
      <c r="J2968" s="67">
        <v>42828</v>
      </c>
      <c r="K2968" s="68">
        <v>34</v>
      </c>
      <c r="L2968" s="69">
        <v>1513.56</v>
      </c>
      <c r="M2968" s="57"/>
      <c r="N2968" s="67">
        <v>42828</v>
      </c>
      <c r="O2968" s="68">
        <v>34</v>
      </c>
      <c r="P2968" s="69">
        <v>14194.9714</v>
      </c>
      <c r="Q2968" s="57"/>
      <c r="R2968" s="70">
        <f t="shared" si="138"/>
        <v>5.1360829884811741E-2</v>
      </c>
      <c r="S2968" s="71">
        <f t="shared" si="139"/>
        <v>45197.214786741999</v>
      </c>
      <c r="T2968" s="72">
        <f t="shared" si="140"/>
        <v>729.06551129516799</v>
      </c>
    </row>
    <row r="2969" spans="2:20" x14ac:dyDescent="0.25">
      <c r="B2969" s="64">
        <v>42828</v>
      </c>
      <c r="C2969" s="65">
        <v>35</v>
      </c>
      <c r="D2969" s="66">
        <v>2.9041299999999999</v>
      </c>
      <c r="E2969" s="57"/>
      <c r="F2969" s="67">
        <v>42828</v>
      </c>
      <c r="G2969" s="68">
        <v>35</v>
      </c>
      <c r="H2969" s="69">
        <v>30522.23</v>
      </c>
      <c r="I2969" s="57"/>
      <c r="J2969" s="67">
        <v>42828</v>
      </c>
      <c r="K2969" s="68">
        <v>35</v>
      </c>
      <c r="L2969" s="69">
        <v>-1015.35</v>
      </c>
      <c r="M2969" s="57"/>
      <c r="N2969" s="67">
        <v>42828</v>
      </c>
      <c r="O2969" s="68">
        <v>35</v>
      </c>
      <c r="P2969" s="69">
        <v>14713.232749999999</v>
      </c>
      <c r="Q2969" s="57"/>
      <c r="R2969" s="70">
        <f t="shared" si="138"/>
        <v>-3.3265917988299018E-2</v>
      </c>
      <c r="S2969" s="71">
        <f t="shared" si="139"/>
        <v>42729.140626257496</v>
      </c>
      <c r="T2969" s="72">
        <f t="shared" si="140"/>
        <v>-489.44919400425522</v>
      </c>
    </row>
    <row r="2970" spans="2:20" x14ac:dyDescent="0.25">
      <c r="B2970" s="64">
        <v>42828</v>
      </c>
      <c r="C2970" s="65">
        <v>36</v>
      </c>
      <c r="D2970" s="66">
        <v>2.9937999999999998</v>
      </c>
      <c r="E2970" s="57"/>
      <c r="F2970" s="67">
        <v>42828</v>
      </c>
      <c r="G2970" s="68">
        <v>36</v>
      </c>
      <c r="H2970" s="69">
        <v>31191.69</v>
      </c>
      <c r="I2970" s="57"/>
      <c r="J2970" s="67">
        <v>42828</v>
      </c>
      <c r="K2970" s="68">
        <v>36</v>
      </c>
      <c r="L2970" s="69">
        <v>515.82000000000005</v>
      </c>
      <c r="M2970" s="57"/>
      <c r="N2970" s="67">
        <v>42828</v>
      </c>
      <c r="O2970" s="68">
        <v>36</v>
      </c>
      <c r="P2970" s="69">
        <v>15071.20061</v>
      </c>
      <c r="Q2970" s="57"/>
      <c r="R2970" s="70">
        <f t="shared" si="138"/>
        <v>1.6537096899847364E-2</v>
      </c>
      <c r="S2970" s="71">
        <f t="shared" si="139"/>
        <v>45120.160386217998</v>
      </c>
      <c r="T2970" s="72">
        <f t="shared" si="140"/>
        <v>249.23390488460871</v>
      </c>
    </row>
    <row r="2971" spans="2:20" x14ac:dyDescent="0.25">
      <c r="B2971" s="64">
        <v>42828</v>
      </c>
      <c r="C2971" s="65">
        <v>37</v>
      </c>
      <c r="D2971" s="66">
        <v>3.4054099999999998</v>
      </c>
      <c r="E2971" s="57"/>
      <c r="F2971" s="67">
        <v>42828</v>
      </c>
      <c r="G2971" s="68">
        <v>37</v>
      </c>
      <c r="H2971" s="69">
        <v>31722.38</v>
      </c>
      <c r="I2971" s="57"/>
      <c r="J2971" s="67">
        <v>42828</v>
      </c>
      <c r="K2971" s="68">
        <v>37</v>
      </c>
      <c r="L2971" s="69">
        <v>8166.72</v>
      </c>
      <c r="M2971" s="57"/>
      <c r="N2971" s="67">
        <v>42828</v>
      </c>
      <c r="O2971" s="68">
        <v>37</v>
      </c>
      <c r="P2971" s="69">
        <v>15363.62211</v>
      </c>
      <c r="Q2971" s="57"/>
      <c r="R2971" s="70">
        <f t="shared" si="138"/>
        <v>0.25744348311822757</v>
      </c>
      <c r="S2971" s="71">
        <f t="shared" si="139"/>
        <v>52319.432369615097</v>
      </c>
      <c r="T2971" s="72">
        <f t="shared" si="140"/>
        <v>3955.2643893106128</v>
      </c>
    </row>
    <row r="2972" spans="2:20" x14ac:dyDescent="0.25">
      <c r="B2972" s="64">
        <v>42828</v>
      </c>
      <c r="C2972" s="65">
        <v>38</v>
      </c>
      <c r="D2972" s="66">
        <v>3.2344599999999999</v>
      </c>
      <c r="E2972" s="57"/>
      <c r="F2972" s="67">
        <v>42828</v>
      </c>
      <c r="G2972" s="68">
        <v>38</v>
      </c>
      <c r="H2972" s="69">
        <v>32063.21</v>
      </c>
      <c r="I2972" s="57"/>
      <c r="J2972" s="67">
        <v>42828</v>
      </c>
      <c r="K2972" s="68">
        <v>38</v>
      </c>
      <c r="L2972" s="69">
        <v>3764.49</v>
      </c>
      <c r="M2972" s="57"/>
      <c r="N2972" s="67">
        <v>42828</v>
      </c>
      <c r="O2972" s="68">
        <v>38</v>
      </c>
      <c r="P2972" s="69">
        <v>15521.279490000001</v>
      </c>
      <c r="Q2972" s="57"/>
      <c r="R2972" s="70">
        <f t="shared" si="138"/>
        <v>0.11740839423127004</v>
      </c>
      <c r="S2972" s="71">
        <f t="shared" si="139"/>
        <v>50202.957659225402</v>
      </c>
      <c r="T2972" s="72">
        <f t="shared" si="140"/>
        <v>1822.3285013356463</v>
      </c>
    </row>
    <row r="2973" spans="2:20" x14ac:dyDescent="0.25">
      <c r="B2973" s="64">
        <v>42828</v>
      </c>
      <c r="C2973" s="65">
        <v>39</v>
      </c>
      <c r="D2973" s="66">
        <v>3.3486199999999999</v>
      </c>
      <c r="E2973" s="57"/>
      <c r="F2973" s="67">
        <v>42828</v>
      </c>
      <c r="G2973" s="68">
        <v>39</v>
      </c>
      <c r="H2973" s="69">
        <v>32209.39</v>
      </c>
      <c r="I2973" s="57"/>
      <c r="J2973" s="67">
        <v>42828</v>
      </c>
      <c r="K2973" s="68">
        <v>39</v>
      </c>
      <c r="L2973" s="69">
        <v>-4687.87</v>
      </c>
      <c r="M2973" s="57"/>
      <c r="N2973" s="67">
        <v>42828</v>
      </c>
      <c r="O2973" s="68">
        <v>39</v>
      </c>
      <c r="P2973" s="69">
        <v>15506.92535</v>
      </c>
      <c r="Q2973" s="57"/>
      <c r="R2973" s="70">
        <f t="shared" si="138"/>
        <v>-0.14554358216656696</v>
      </c>
      <c r="S2973" s="71">
        <f t="shared" si="139"/>
        <v>51926.800365516996</v>
      </c>
      <c r="T2973" s="72">
        <f t="shared" si="140"/>
        <v>-2256.933463828545</v>
      </c>
    </row>
    <row r="2974" spans="2:20" x14ac:dyDescent="0.25">
      <c r="B2974" s="64">
        <v>42828</v>
      </c>
      <c r="C2974" s="65">
        <v>40</v>
      </c>
      <c r="D2974" s="66">
        <v>3.9831599999999998</v>
      </c>
      <c r="E2974" s="57"/>
      <c r="F2974" s="67">
        <v>42828</v>
      </c>
      <c r="G2974" s="68">
        <v>40</v>
      </c>
      <c r="H2974" s="69">
        <v>32790.339999999997</v>
      </c>
      <c r="I2974" s="57"/>
      <c r="J2974" s="67">
        <v>42828</v>
      </c>
      <c r="K2974" s="68">
        <v>40</v>
      </c>
      <c r="L2974" s="69">
        <v>-2011.8</v>
      </c>
      <c r="M2974" s="57"/>
      <c r="N2974" s="67">
        <v>42828</v>
      </c>
      <c r="O2974" s="68">
        <v>40</v>
      </c>
      <c r="P2974" s="69">
        <v>15744.98884</v>
      </c>
      <c r="Q2974" s="57"/>
      <c r="R2974" s="70">
        <f t="shared" si="138"/>
        <v>-6.1353435188534186E-2</v>
      </c>
      <c r="S2974" s="71">
        <f t="shared" si="139"/>
        <v>62714.8097479344</v>
      </c>
      <c r="T2974" s="72">
        <f t="shared" si="140"/>
        <v>-966.00915233913406</v>
      </c>
    </row>
    <row r="2975" spans="2:20" x14ac:dyDescent="0.25">
      <c r="B2975" s="64">
        <v>42828</v>
      </c>
      <c r="C2975" s="65">
        <v>41</v>
      </c>
      <c r="D2975" s="66">
        <v>4.34802</v>
      </c>
      <c r="E2975" s="57"/>
      <c r="F2975" s="67">
        <v>42828</v>
      </c>
      <c r="G2975" s="68">
        <v>41</v>
      </c>
      <c r="H2975" s="69">
        <v>33476.730000000003</v>
      </c>
      <c r="I2975" s="57"/>
      <c r="J2975" s="67">
        <v>42828</v>
      </c>
      <c r="K2975" s="68">
        <v>41</v>
      </c>
      <c r="L2975" s="69">
        <v>-22.67</v>
      </c>
      <c r="M2975" s="57"/>
      <c r="N2975" s="67">
        <v>42828</v>
      </c>
      <c r="O2975" s="68">
        <v>41</v>
      </c>
      <c r="P2975" s="69">
        <v>16139.441080000001</v>
      </c>
      <c r="Q2975" s="57"/>
      <c r="R2975" s="70">
        <f t="shared" si="138"/>
        <v>-6.7718681006179518E-4</v>
      </c>
      <c r="S2975" s="71">
        <f t="shared" si="139"/>
        <v>70174.612604661597</v>
      </c>
      <c r="T2975" s="72">
        <f t="shared" si="140"/>
        <v>-10.929416621145494</v>
      </c>
    </row>
    <row r="2976" spans="2:20" x14ac:dyDescent="0.25">
      <c r="B2976" s="64">
        <v>42828</v>
      </c>
      <c r="C2976" s="65">
        <v>42</v>
      </c>
      <c r="D2976" s="66">
        <v>3.4251800000000001</v>
      </c>
      <c r="E2976" s="57"/>
      <c r="F2976" s="67">
        <v>42828</v>
      </c>
      <c r="G2976" s="68">
        <v>42</v>
      </c>
      <c r="H2976" s="69">
        <v>32800.629999999997</v>
      </c>
      <c r="I2976" s="57"/>
      <c r="J2976" s="67">
        <v>42828</v>
      </c>
      <c r="K2976" s="68">
        <v>42</v>
      </c>
      <c r="L2976" s="69">
        <v>-8856.34</v>
      </c>
      <c r="M2976" s="57"/>
      <c r="N2976" s="67">
        <v>42828</v>
      </c>
      <c r="O2976" s="68">
        <v>42</v>
      </c>
      <c r="P2976" s="69">
        <v>15878.169739999999</v>
      </c>
      <c r="Q2976" s="57"/>
      <c r="R2976" s="70">
        <f t="shared" si="138"/>
        <v>-0.27000517977855915</v>
      </c>
      <c r="S2976" s="71">
        <f t="shared" si="139"/>
        <v>54385.589430053202</v>
      </c>
      <c r="T2976" s="72">
        <f t="shared" si="140"/>
        <v>-4287.1880752031775</v>
      </c>
    </row>
    <row r="2977" spans="2:20" x14ac:dyDescent="0.25">
      <c r="B2977" s="64">
        <v>42828</v>
      </c>
      <c r="C2977" s="65">
        <v>43</v>
      </c>
      <c r="D2977" s="66">
        <v>3.06595</v>
      </c>
      <c r="E2977" s="57"/>
      <c r="F2977" s="67">
        <v>42828</v>
      </c>
      <c r="G2977" s="68">
        <v>43</v>
      </c>
      <c r="H2977" s="69">
        <v>31424.81</v>
      </c>
      <c r="I2977" s="57"/>
      <c r="J2977" s="67">
        <v>42828</v>
      </c>
      <c r="K2977" s="68">
        <v>43</v>
      </c>
      <c r="L2977" s="69">
        <v>-14205.08</v>
      </c>
      <c r="M2977" s="57"/>
      <c r="N2977" s="67">
        <v>42828</v>
      </c>
      <c r="O2977" s="68">
        <v>43</v>
      </c>
      <c r="P2977" s="69">
        <v>15273.489009999999</v>
      </c>
      <c r="Q2977" s="57"/>
      <c r="R2977" s="70">
        <f t="shared" si="138"/>
        <v>-0.4520339184230549</v>
      </c>
      <c r="S2977" s="71">
        <f t="shared" si="139"/>
        <v>46827.753630209496</v>
      </c>
      <c r="T2977" s="72">
        <f t="shared" si="140"/>
        <v>-6904.1350851817651</v>
      </c>
    </row>
    <row r="2978" spans="2:20" x14ac:dyDescent="0.25">
      <c r="B2978" s="64">
        <v>42828</v>
      </c>
      <c r="C2978" s="65">
        <v>44</v>
      </c>
      <c r="D2978" s="66">
        <v>1.8379000000000001</v>
      </c>
      <c r="E2978" s="57"/>
      <c r="F2978" s="67">
        <v>42828</v>
      </c>
      <c r="G2978" s="68">
        <v>44</v>
      </c>
      <c r="H2978" s="69">
        <v>29440.959999999999</v>
      </c>
      <c r="I2978" s="57"/>
      <c r="J2978" s="67">
        <v>42828</v>
      </c>
      <c r="K2978" s="68">
        <v>44</v>
      </c>
      <c r="L2978" s="69">
        <v>-18536.61</v>
      </c>
      <c r="M2978" s="57"/>
      <c r="N2978" s="67">
        <v>42828</v>
      </c>
      <c r="O2978" s="68">
        <v>44</v>
      </c>
      <c r="P2978" s="69">
        <v>14254.16655</v>
      </c>
      <c r="Q2978" s="57"/>
      <c r="R2978" s="70">
        <f t="shared" si="138"/>
        <v>-0.62961975424714411</v>
      </c>
      <c r="S2978" s="71">
        <f t="shared" si="139"/>
        <v>26197.732702245001</v>
      </c>
      <c r="T2978" s="72">
        <f t="shared" si="140"/>
        <v>-8974.7048402088622</v>
      </c>
    </row>
    <row r="2979" spans="2:20" x14ac:dyDescent="0.25">
      <c r="B2979" s="64">
        <v>42828</v>
      </c>
      <c r="C2979" s="65">
        <v>45</v>
      </c>
      <c r="D2979" s="66">
        <v>1.42862</v>
      </c>
      <c r="E2979" s="57"/>
      <c r="F2979" s="67">
        <v>42828</v>
      </c>
      <c r="G2979" s="68">
        <v>45</v>
      </c>
      <c r="H2979" s="69">
        <v>27452.36</v>
      </c>
      <c r="I2979" s="57"/>
      <c r="J2979" s="67">
        <v>42828</v>
      </c>
      <c r="K2979" s="68">
        <v>45</v>
      </c>
      <c r="L2979" s="69">
        <v>-20975.08</v>
      </c>
      <c r="M2979" s="57"/>
      <c r="N2979" s="67">
        <v>42828</v>
      </c>
      <c r="O2979" s="68">
        <v>45</v>
      </c>
      <c r="P2979" s="69">
        <v>13212.310890000001</v>
      </c>
      <c r="Q2979" s="57"/>
      <c r="R2979" s="70">
        <f t="shared" si="138"/>
        <v>-0.76405380083898078</v>
      </c>
      <c r="S2979" s="71">
        <f t="shared" si="139"/>
        <v>18875.3715836718</v>
      </c>
      <c r="T2979" s="72">
        <f t="shared" si="140"/>
        <v>-10094.916353370758</v>
      </c>
    </row>
    <row r="2980" spans="2:20" x14ac:dyDescent="0.25">
      <c r="B2980" s="64">
        <v>42828</v>
      </c>
      <c r="C2980" s="65">
        <v>46</v>
      </c>
      <c r="D2980" s="66">
        <v>1.73973</v>
      </c>
      <c r="E2980" s="57"/>
      <c r="F2980" s="67">
        <v>42828</v>
      </c>
      <c r="G2980" s="68">
        <v>46</v>
      </c>
      <c r="H2980" s="69">
        <v>25382.720000000001</v>
      </c>
      <c r="I2980" s="57"/>
      <c r="J2980" s="67">
        <v>42828</v>
      </c>
      <c r="K2980" s="68">
        <v>46</v>
      </c>
      <c r="L2980" s="69">
        <v>-14294.61</v>
      </c>
      <c r="M2980" s="57"/>
      <c r="N2980" s="67">
        <v>42828</v>
      </c>
      <c r="O2980" s="68">
        <v>46</v>
      </c>
      <c r="P2980" s="69">
        <v>12088.6867</v>
      </c>
      <c r="Q2980" s="57"/>
      <c r="R2980" s="70">
        <f t="shared" si="138"/>
        <v>-0.56316304950769658</v>
      </c>
      <c r="S2980" s="71">
        <f t="shared" si="139"/>
        <v>21031.050912590999</v>
      </c>
      <c r="T2980" s="72">
        <f t="shared" si="140"/>
        <v>-6807.901666515133</v>
      </c>
    </row>
    <row r="2981" spans="2:20" x14ac:dyDescent="0.25">
      <c r="B2981" s="64">
        <v>42828</v>
      </c>
      <c r="C2981" s="65">
        <v>47</v>
      </c>
      <c r="D2981" s="66">
        <v>3.1902599999999999</v>
      </c>
      <c r="E2981" s="57"/>
      <c r="F2981" s="67">
        <v>42828</v>
      </c>
      <c r="G2981" s="68">
        <v>47</v>
      </c>
      <c r="H2981" s="69">
        <v>23962.42</v>
      </c>
      <c r="I2981" s="57"/>
      <c r="J2981" s="67">
        <v>42828</v>
      </c>
      <c r="K2981" s="68">
        <v>47</v>
      </c>
      <c r="L2981" s="69">
        <v>-641.52</v>
      </c>
      <c r="M2981" s="57"/>
      <c r="N2981" s="67">
        <v>42828</v>
      </c>
      <c r="O2981" s="68">
        <v>47</v>
      </c>
      <c r="P2981" s="69">
        <v>11358.65071</v>
      </c>
      <c r="Q2981" s="57"/>
      <c r="R2981" s="70">
        <f t="shared" si="138"/>
        <v>-2.6771920365305343E-2</v>
      </c>
      <c r="S2981" s="71">
        <f t="shared" si="139"/>
        <v>36237.049014084601</v>
      </c>
      <c r="T2981" s="72">
        <f t="shared" si="140"/>
        <v>-304.09289226543899</v>
      </c>
    </row>
    <row r="2982" spans="2:20" x14ac:dyDescent="0.25">
      <c r="B2982" s="64">
        <v>42828</v>
      </c>
      <c r="C2982" s="65">
        <v>48</v>
      </c>
      <c r="D2982" s="66">
        <v>3.23807</v>
      </c>
      <c r="E2982" s="57"/>
      <c r="F2982" s="67">
        <v>42828</v>
      </c>
      <c r="G2982" s="68">
        <v>48</v>
      </c>
      <c r="H2982" s="69">
        <v>22742.6</v>
      </c>
      <c r="I2982" s="57"/>
      <c r="J2982" s="67">
        <v>42828</v>
      </c>
      <c r="K2982" s="68">
        <v>48</v>
      </c>
      <c r="L2982" s="69">
        <v>-854.1</v>
      </c>
      <c r="M2982" s="57"/>
      <c r="N2982" s="67">
        <v>42828</v>
      </c>
      <c r="O2982" s="68">
        <v>48</v>
      </c>
      <c r="P2982" s="69">
        <v>10708.82062</v>
      </c>
      <c r="Q2982" s="57"/>
      <c r="R2982" s="70">
        <f t="shared" si="138"/>
        <v>-3.7555072858863989E-2</v>
      </c>
      <c r="S2982" s="71">
        <f t="shared" si="139"/>
        <v>34675.910785003398</v>
      </c>
      <c r="T2982" s="72">
        <f t="shared" si="140"/>
        <v>-402.17053861660503</v>
      </c>
    </row>
    <row r="2983" spans="2:20" x14ac:dyDescent="0.25">
      <c r="B2983" s="64">
        <v>42829</v>
      </c>
      <c r="C2983" s="65">
        <v>1</v>
      </c>
      <c r="D2983" s="66">
        <v>2.9772699999999999</v>
      </c>
      <c r="E2983" s="57"/>
      <c r="F2983" s="67">
        <v>42829</v>
      </c>
      <c r="G2983" s="68">
        <v>1</v>
      </c>
      <c r="H2983" s="69">
        <v>22181.52</v>
      </c>
      <c r="I2983" s="57"/>
      <c r="J2983" s="67">
        <v>42829</v>
      </c>
      <c r="K2983" s="68">
        <v>1</v>
      </c>
      <c r="L2983" s="69">
        <v>-1204.8499999999999</v>
      </c>
      <c r="M2983" s="57"/>
      <c r="N2983" s="67">
        <v>42829</v>
      </c>
      <c r="O2983" s="68">
        <v>1</v>
      </c>
      <c r="P2983" s="69">
        <v>10440.62955</v>
      </c>
      <c r="Q2983" s="57"/>
      <c r="R2983" s="70">
        <f t="shared" si="138"/>
        <v>-5.4317738369597753E-2</v>
      </c>
      <c r="S2983" s="71">
        <f t="shared" si="139"/>
        <v>31084.573140328499</v>
      </c>
      <c r="T2983" s="72">
        <f t="shared" si="140"/>
        <v>-567.1113843107911</v>
      </c>
    </row>
    <row r="2984" spans="2:20" x14ac:dyDescent="0.25">
      <c r="B2984" s="64">
        <v>42829</v>
      </c>
      <c r="C2984" s="65">
        <v>2</v>
      </c>
      <c r="D2984" s="66">
        <v>3.4355899999999999</v>
      </c>
      <c r="E2984" s="57"/>
      <c r="F2984" s="67">
        <v>42829</v>
      </c>
      <c r="G2984" s="68">
        <v>2</v>
      </c>
      <c r="H2984" s="69">
        <v>22101</v>
      </c>
      <c r="I2984" s="57"/>
      <c r="J2984" s="67">
        <v>42829</v>
      </c>
      <c r="K2984" s="68">
        <v>2</v>
      </c>
      <c r="L2984" s="69">
        <v>9104.82</v>
      </c>
      <c r="M2984" s="57"/>
      <c r="N2984" s="67">
        <v>42829</v>
      </c>
      <c r="O2984" s="68">
        <v>2</v>
      </c>
      <c r="P2984" s="69">
        <v>10421.62732</v>
      </c>
      <c r="Q2984" s="57"/>
      <c r="R2984" s="70">
        <f t="shared" si="138"/>
        <v>0.41196416451744261</v>
      </c>
      <c r="S2984" s="71">
        <f t="shared" si="139"/>
        <v>35804.438604318799</v>
      </c>
      <c r="T2984" s="72">
        <f t="shared" si="140"/>
        <v>4293.3369917959544</v>
      </c>
    </row>
    <row r="2985" spans="2:20" x14ac:dyDescent="0.25">
      <c r="B2985" s="64">
        <v>42829</v>
      </c>
      <c r="C2985" s="65">
        <v>3</v>
      </c>
      <c r="D2985" s="66">
        <v>3.1394799999999998</v>
      </c>
      <c r="E2985" s="57"/>
      <c r="F2985" s="67">
        <v>42829</v>
      </c>
      <c r="G2985" s="68">
        <v>3</v>
      </c>
      <c r="H2985" s="69">
        <v>22065.77</v>
      </c>
      <c r="I2985" s="57"/>
      <c r="J2985" s="67">
        <v>42829</v>
      </c>
      <c r="K2985" s="68">
        <v>3</v>
      </c>
      <c r="L2985" s="69">
        <v>4765.92</v>
      </c>
      <c r="M2985" s="57"/>
      <c r="N2985" s="67">
        <v>42829</v>
      </c>
      <c r="O2985" s="68">
        <v>3</v>
      </c>
      <c r="P2985" s="69">
        <v>10382.76491</v>
      </c>
      <c r="Q2985" s="57"/>
      <c r="R2985" s="70">
        <f t="shared" si="138"/>
        <v>0.2159870242461514</v>
      </c>
      <c r="S2985" s="71">
        <f t="shared" si="139"/>
        <v>32596.482779646798</v>
      </c>
      <c r="T2985" s="72">
        <f t="shared" si="140"/>
        <v>2242.54249635826</v>
      </c>
    </row>
    <row r="2986" spans="2:20" x14ac:dyDescent="0.25">
      <c r="B2986" s="64">
        <v>42829</v>
      </c>
      <c r="C2986" s="65">
        <v>4</v>
      </c>
      <c r="D2986" s="66">
        <v>3.0235500000000002</v>
      </c>
      <c r="E2986" s="57"/>
      <c r="F2986" s="67">
        <v>42829</v>
      </c>
      <c r="G2986" s="68">
        <v>4</v>
      </c>
      <c r="H2986" s="69">
        <v>22549.7</v>
      </c>
      <c r="I2986" s="57"/>
      <c r="J2986" s="67">
        <v>42829</v>
      </c>
      <c r="K2986" s="68">
        <v>4</v>
      </c>
      <c r="L2986" s="69">
        <v>5869.84</v>
      </c>
      <c r="M2986" s="57"/>
      <c r="N2986" s="67">
        <v>42829</v>
      </c>
      <c r="O2986" s="68">
        <v>4</v>
      </c>
      <c r="P2986" s="69">
        <v>10631.895200000001</v>
      </c>
      <c r="Q2986" s="57"/>
      <c r="R2986" s="70">
        <f t="shared" si="138"/>
        <v>0.26030678900384485</v>
      </c>
      <c r="S2986" s="71">
        <f t="shared" si="139"/>
        <v>32146.066731960003</v>
      </c>
      <c r="T2986" s="72">
        <f t="shared" si="140"/>
        <v>2767.554500537391</v>
      </c>
    </row>
    <row r="2987" spans="2:20" x14ac:dyDescent="0.25">
      <c r="B2987" s="64">
        <v>42829</v>
      </c>
      <c r="C2987" s="65">
        <v>5</v>
      </c>
      <c r="D2987" s="66">
        <v>2.7962500000000001</v>
      </c>
      <c r="E2987" s="57"/>
      <c r="F2987" s="67">
        <v>42829</v>
      </c>
      <c r="G2987" s="68">
        <v>5</v>
      </c>
      <c r="H2987" s="69">
        <v>22374.880000000001</v>
      </c>
      <c r="I2987" s="57"/>
      <c r="J2987" s="67">
        <v>42829</v>
      </c>
      <c r="K2987" s="68">
        <v>5</v>
      </c>
      <c r="L2987" s="69">
        <v>-718.64</v>
      </c>
      <c r="M2987" s="57"/>
      <c r="N2987" s="67">
        <v>42829</v>
      </c>
      <c r="O2987" s="68">
        <v>5</v>
      </c>
      <c r="P2987" s="69">
        <v>10568.537920000001</v>
      </c>
      <c r="Q2987" s="57"/>
      <c r="R2987" s="70">
        <f t="shared" si="138"/>
        <v>-3.2118161080640431E-2</v>
      </c>
      <c r="S2987" s="71">
        <f t="shared" si="139"/>
        <v>29552.274158800003</v>
      </c>
      <c r="T2987" s="72">
        <f t="shared" si="140"/>
        <v>-339.44200330141661</v>
      </c>
    </row>
    <row r="2988" spans="2:20" x14ac:dyDescent="0.25">
      <c r="B2988" s="64">
        <v>42829</v>
      </c>
      <c r="C2988" s="65">
        <v>6</v>
      </c>
      <c r="D2988" s="66">
        <v>2.5113699999999999</v>
      </c>
      <c r="E2988" s="57"/>
      <c r="F2988" s="67">
        <v>42829</v>
      </c>
      <c r="G2988" s="68">
        <v>6</v>
      </c>
      <c r="H2988" s="69">
        <v>22070.9</v>
      </c>
      <c r="I2988" s="57"/>
      <c r="J2988" s="67">
        <v>42829</v>
      </c>
      <c r="K2988" s="68">
        <v>6</v>
      </c>
      <c r="L2988" s="69">
        <v>-4904.97</v>
      </c>
      <c r="M2988" s="57"/>
      <c r="N2988" s="67">
        <v>42829</v>
      </c>
      <c r="O2988" s="68">
        <v>6</v>
      </c>
      <c r="P2988" s="69">
        <v>10426.376</v>
      </c>
      <c r="Q2988" s="57"/>
      <c r="R2988" s="70">
        <f t="shared" si="138"/>
        <v>-0.2222369726653648</v>
      </c>
      <c r="S2988" s="71">
        <f t="shared" si="139"/>
        <v>26184.487895120001</v>
      </c>
      <c r="T2988" s="72">
        <f t="shared" si="140"/>
        <v>-2317.1262381108154</v>
      </c>
    </row>
    <row r="2989" spans="2:20" x14ac:dyDescent="0.25">
      <c r="B2989" s="64">
        <v>42829</v>
      </c>
      <c r="C2989" s="65">
        <v>7</v>
      </c>
      <c r="D2989" s="66">
        <v>2.2237499999999999</v>
      </c>
      <c r="E2989" s="57"/>
      <c r="F2989" s="67">
        <v>42829</v>
      </c>
      <c r="G2989" s="68">
        <v>7</v>
      </c>
      <c r="H2989" s="69">
        <v>21899.07</v>
      </c>
      <c r="I2989" s="57"/>
      <c r="J2989" s="67">
        <v>42829</v>
      </c>
      <c r="K2989" s="68">
        <v>7</v>
      </c>
      <c r="L2989" s="69">
        <v>-12067.92</v>
      </c>
      <c r="M2989" s="57"/>
      <c r="N2989" s="67">
        <v>42829</v>
      </c>
      <c r="O2989" s="68">
        <v>7</v>
      </c>
      <c r="P2989" s="69">
        <v>10415.941779999999</v>
      </c>
      <c r="Q2989" s="57"/>
      <c r="R2989" s="70">
        <f t="shared" si="138"/>
        <v>-0.55106997694422644</v>
      </c>
      <c r="S2989" s="71">
        <f t="shared" si="139"/>
        <v>23162.450533274998</v>
      </c>
      <c r="T2989" s="72">
        <f t="shared" si="140"/>
        <v>-5739.9127965570042</v>
      </c>
    </row>
    <row r="2990" spans="2:20" x14ac:dyDescent="0.25">
      <c r="B2990" s="64">
        <v>42829</v>
      </c>
      <c r="C2990" s="65">
        <v>8</v>
      </c>
      <c r="D2990" s="66">
        <v>2.1733799999999999</v>
      </c>
      <c r="E2990" s="57"/>
      <c r="F2990" s="67">
        <v>42829</v>
      </c>
      <c r="G2990" s="68">
        <v>8</v>
      </c>
      <c r="H2990" s="69">
        <v>21680.880000000001</v>
      </c>
      <c r="I2990" s="57"/>
      <c r="J2990" s="67">
        <v>42829</v>
      </c>
      <c r="K2990" s="68">
        <v>8</v>
      </c>
      <c r="L2990" s="69">
        <v>-14347.86</v>
      </c>
      <c r="M2990" s="57"/>
      <c r="N2990" s="67">
        <v>42829</v>
      </c>
      <c r="O2990" s="68">
        <v>8</v>
      </c>
      <c r="P2990" s="69">
        <v>10349.561949999999</v>
      </c>
      <c r="Q2990" s="57"/>
      <c r="R2990" s="70">
        <f t="shared" si="138"/>
        <v>-0.66177479880890444</v>
      </c>
      <c r="S2990" s="71">
        <f t="shared" si="139"/>
        <v>22493.530950890996</v>
      </c>
      <c r="T2990" s="72">
        <f t="shared" si="140"/>
        <v>-6849.0792772215427</v>
      </c>
    </row>
    <row r="2991" spans="2:20" x14ac:dyDescent="0.25">
      <c r="B2991" s="64">
        <v>42829</v>
      </c>
      <c r="C2991" s="65">
        <v>9</v>
      </c>
      <c r="D2991" s="66">
        <v>2.2725</v>
      </c>
      <c r="E2991" s="57"/>
      <c r="F2991" s="67">
        <v>42829</v>
      </c>
      <c r="G2991" s="68">
        <v>9</v>
      </c>
      <c r="H2991" s="69">
        <v>21653.63</v>
      </c>
      <c r="I2991" s="57"/>
      <c r="J2991" s="67">
        <v>42829</v>
      </c>
      <c r="K2991" s="68">
        <v>9</v>
      </c>
      <c r="L2991" s="69">
        <v>-13630.12</v>
      </c>
      <c r="M2991" s="57"/>
      <c r="N2991" s="67">
        <v>42829</v>
      </c>
      <c r="O2991" s="68">
        <v>9</v>
      </c>
      <c r="P2991" s="69">
        <v>10356.16316</v>
      </c>
      <c r="Q2991" s="57"/>
      <c r="R2991" s="70">
        <f t="shared" si="138"/>
        <v>-0.62946120350259982</v>
      </c>
      <c r="S2991" s="71">
        <f t="shared" si="139"/>
        <v>23534.380781100001</v>
      </c>
      <c r="T2991" s="72">
        <f t="shared" si="140"/>
        <v>-6518.8029263628869</v>
      </c>
    </row>
    <row r="2992" spans="2:20" x14ac:dyDescent="0.25">
      <c r="B2992" s="64">
        <v>42829</v>
      </c>
      <c r="C2992" s="65">
        <v>10</v>
      </c>
      <c r="D2992" s="66">
        <v>2.5626600000000002</v>
      </c>
      <c r="E2992" s="57"/>
      <c r="F2992" s="67">
        <v>42829</v>
      </c>
      <c r="G2992" s="68">
        <v>10</v>
      </c>
      <c r="H2992" s="69">
        <v>21892.45</v>
      </c>
      <c r="I2992" s="57"/>
      <c r="J2992" s="67">
        <v>42829</v>
      </c>
      <c r="K2992" s="68">
        <v>10</v>
      </c>
      <c r="L2992" s="69">
        <v>-9268.6299999999992</v>
      </c>
      <c r="M2992" s="57"/>
      <c r="N2992" s="67">
        <v>42829</v>
      </c>
      <c r="O2992" s="68">
        <v>10</v>
      </c>
      <c r="P2992" s="69">
        <v>10496.280360000001</v>
      </c>
      <c r="Q2992" s="57"/>
      <c r="R2992" s="70">
        <f t="shared" si="138"/>
        <v>-0.42337107084862585</v>
      </c>
      <c r="S2992" s="71">
        <f t="shared" si="139"/>
        <v>26898.397827357603</v>
      </c>
      <c r="T2992" s="72">
        <f t="shared" si="140"/>
        <v>-4443.8214559406006</v>
      </c>
    </row>
    <row r="2993" spans="2:20" x14ac:dyDescent="0.25">
      <c r="B2993" s="64">
        <v>42829</v>
      </c>
      <c r="C2993" s="65">
        <v>11</v>
      </c>
      <c r="D2993" s="66">
        <v>2.59253</v>
      </c>
      <c r="E2993" s="57"/>
      <c r="F2993" s="67">
        <v>42829</v>
      </c>
      <c r="G2993" s="68">
        <v>11</v>
      </c>
      <c r="H2993" s="69">
        <v>22429.919999999998</v>
      </c>
      <c r="I2993" s="57"/>
      <c r="J2993" s="67">
        <v>42829</v>
      </c>
      <c r="K2993" s="68">
        <v>11</v>
      </c>
      <c r="L2993" s="69">
        <v>-8535.06</v>
      </c>
      <c r="M2993" s="57"/>
      <c r="N2993" s="67">
        <v>42829</v>
      </c>
      <c r="O2993" s="68">
        <v>11</v>
      </c>
      <c r="P2993" s="69">
        <v>10713.906080000001</v>
      </c>
      <c r="Q2993" s="57"/>
      <c r="R2993" s="70">
        <f t="shared" si="138"/>
        <v>-0.38052119668728202</v>
      </c>
      <c r="S2993" s="71">
        <f t="shared" si="139"/>
        <v>27776.122929582401</v>
      </c>
      <c r="T2993" s="72">
        <f t="shared" si="140"/>
        <v>-4076.868362756747</v>
      </c>
    </row>
    <row r="2994" spans="2:20" x14ac:dyDescent="0.25">
      <c r="B2994" s="64">
        <v>42829</v>
      </c>
      <c r="C2994" s="65">
        <v>12</v>
      </c>
      <c r="D2994" s="66">
        <v>2.7364700000000002</v>
      </c>
      <c r="E2994" s="57"/>
      <c r="F2994" s="67">
        <v>42829</v>
      </c>
      <c r="G2994" s="68">
        <v>12</v>
      </c>
      <c r="H2994" s="69">
        <v>23482.83</v>
      </c>
      <c r="I2994" s="57"/>
      <c r="J2994" s="67">
        <v>42829</v>
      </c>
      <c r="K2994" s="68">
        <v>12</v>
      </c>
      <c r="L2994" s="69">
        <v>-7106.11</v>
      </c>
      <c r="M2994" s="57"/>
      <c r="N2994" s="67">
        <v>42829</v>
      </c>
      <c r="O2994" s="68">
        <v>12</v>
      </c>
      <c r="P2994" s="69">
        <v>11236.707399999999</v>
      </c>
      <c r="Q2994" s="57"/>
      <c r="R2994" s="70">
        <f t="shared" si="138"/>
        <v>-0.30260875712169272</v>
      </c>
      <c r="S2994" s="71">
        <f t="shared" si="139"/>
        <v>30748.912698878001</v>
      </c>
      <c r="T2994" s="72">
        <f t="shared" si="140"/>
        <v>-3400.3260604541269</v>
      </c>
    </row>
    <row r="2995" spans="2:20" x14ac:dyDescent="0.25">
      <c r="B2995" s="64">
        <v>42829</v>
      </c>
      <c r="C2995" s="65">
        <v>13</v>
      </c>
      <c r="D2995" s="66">
        <v>3.6515399999999998</v>
      </c>
      <c r="E2995" s="57"/>
      <c r="F2995" s="67">
        <v>42829</v>
      </c>
      <c r="G2995" s="68">
        <v>13</v>
      </c>
      <c r="H2995" s="69">
        <v>25851.53</v>
      </c>
      <c r="I2995" s="57"/>
      <c r="J2995" s="67">
        <v>42829</v>
      </c>
      <c r="K2995" s="68">
        <v>13</v>
      </c>
      <c r="L2995" s="69">
        <v>5868.68</v>
      </c>
      <c r="M2995" s="57"/>
      <c r="N2995" s="67">
        <v>42829</v>
      </c>
      <c r="O2995" s="68">
        <v>13</v>
      </c>
      <c r="P2995" s="69">
        <v>12706.429109999999</v>
      </c>
      <c r="Q2995" s="57"/>
      <c r="R2995" s="70">
        <f t="shared" si="138"/>
        <v>0.22701480337914237</v>
      </c>
      <c r="S2995" s="71">
        <f t="shared" si="139"/>
        <v>46398.034152329397</v>
      </c>
      <c r="T2995" s="72">
        <f t="shared" si="140"/>
        <v>2884.5475060576609</v>
      </c>
    </row>
    <row r="2996" spans="2:20" x14ac:dyDescent="0.25">
      <c r="B2996" s="64">
        <v>42829</v>
      </c>
      <c r="C2996" s="65">
        <v>14</v>
      </c>
      <c r="D2996" s="66">
        <v>2.7532700000000001</v>
      </c>
      <c r="E2996" s="57"/>
      <c r="F2996" s="67">
        <v>42829</v>
      </c>
      <c r="G2996" s="68">
        <v>14</v>
      </c>
      <c r="H2996" s="69">
        <v>27618.99</v>
      </c>
      <c r="I2996" s="57"/>
      <c r="J2996" s="67">
        <v>42829</v>
      </c>
      <c r="K2996" s="68">
        <v>14</v>
      </c>
      <c r="L2996" s="69">
        <v>-916.6</v>
      </c>
      <c r="M2996" s="57"/>
      <c r="N2996" s="67">
        <v>42829</v>
      </c>
      <c r="O2996" s="68">
        <v>14</v>
      </c>
      <c r="P2996" s="69">
        <v>13633.924590000001</v>
      </c>
      <c r="Q2996" s="57"/>
      <c r="R2996" s="70">
        <f t="shared" si="138"/>
        <v>-3.3187310614906623E-2</v>
      </c>
      <c r="S2996" s="71">
        <f t="shared" si="139"/>
        <v>37537.875555909304</v>
      </c>
      <c r="T2996" s="72">
        <f t="shared" si="140"/>
        <v>-452.47329026854345</v>
      </c>
    </row>
    <row r="2997" spans="2:20" x14ac:dyDescent="0.25">
      <c r="B2997" s="64">
        <v>42829</v>
      </c>
      <c r="C2997" s="65">
        <v>15</v>
      </c>
      <c r="D2997" s="66">
        <v>2.02197</v>
      </c>
      <c r="E2997" s="57"/>
      <c r="F2997" s="67">
        <v>42829</v>
      </c>
      <c r="G2997" s="68">
        <v>15</v>
      </c>
      <c r="H2997" s="69">
        <v>30504.880000000001</v>
      </c>
      <c r="I2997" s="57"/>
      <c r="J2997" s="67">
        <v>42829</v>
      </c>
      <c r="K2997" s="68">
        <v>15</v>
      </c>
      <c r="L2997" s="69">
        <v>-2649.08</v>
      </c>
      <c r="M2997" s="57"/>
      <c r="N2997" s="67">
        <v>42829</v>
      </c>
      <c r="O2997" s="68">
        <v>15</v>
      </c>
      <c r="P2997" s="69">
        <v>15071.20276</v>
      </c>
      <c r="Q2997" s="57"/>
      <c r="R2997" s="70">
        <f t="shared" si="138"/>
        <v>-8.6841187377232759E-2</v>
      </c>
      <c r="S2997" s="71">
        <f t="shared" si="139"/>
        <v>30473.519844637201</v>
      </c>
      <c r="T2997" s="72">
        <f t="shared" si="140"/>
        <v>-1308.8011428814275</v>
      </c>
    </row>
    <row r="2998" spans="2:20" x14ac:dyDescent="0.25">
      <c r="B2998" s="64">
        <v>42829</v>
      </c>
      <c r="C2998" s="65">
        <v>16</v>
      </c>
      <c r="D2998" s="66">
        <v>2.5865</v>
      </c>
      <c r="E2998" s="57"/>
      <c r="F2998" s="67">
        <v>42829</v>
      </c>
      <c r="G2998" s="68">
        <v>16</v>
      </c>
      <c r="H2998" s="69">
        <v>32401.11</v>
      </c>
      <c r="I2998" s="57"/>
      <c r="J2998" s="67">
        <v>42829</v>
      </c>
      <c r="K2998" s="68">
        <v>16</v>
      </c>
      <c r="L2998" s="69">
        <v>9797.39</v>
      </c>
      <c r="M2998" s="57"/>
      <c r="N2998" s="67">
        <v>42829</v>
      </c>
      <c r="O2998" s="68">
        <v>16</v>
      </c>
      <c r="P2998" s="69">
        <v>16074.698969999999</v>
      </c>
      <c r="Q2998" s="57"/>
      <c r="R2998" s="70">
        <f t="shared" si="138"/>
        <v>0.30237822099304618</v>
      </c>
      <c r="S2998" s="71">
        <f t="shared" si="139"/>
        <v>41577.208885904998</v>
      </c>
      <c r="T2998" s="72">
        <f t="shared" si="140"/>
        <v>4860.6388775473515</v>
      </c>
    </row>
    <row r="2999" spans="2:20" x14ac:dyDescent="0.25">
      <c r="B2999" s="64">
        <v>42829</v>
      </c>
      <c r="C2999" s="65">
        <v>17</v>
      </c>
      <c r="D2999" s="66">
        <v>2.3319100000000001</v>
      </c>
      <c r="E2999" s="57"/>
      <c r="F2999" s="67">
        <v>42829</v>
      </c>
      <c r="G2999" s="68">
        <v>17</v>
      </c>
      <c r="H2999" s="69">
        <v>33008.53</v>
      </c>
      <c r="I2999" s="57"/>
      <c r="J2999" s="67">
        <v>42829</v>
      </c>
      <c r="K2999" s="68">
        <v>17</v>
      </c>
      <c r="L2999" s="69">
        <v>-9924.3700000000008</v>
      </c>
      <c r="M2999" s="57"/>
      <c r="N2999" s="67">
        <v>42829</v>
      </c>
      <c r="O2999" s="68">
        <v>17</v>
      </c>
      <c r="P2999" s="69">
        <v>16180.0322</v>
      </c>
      <c r="Q2999" s="57"/>
      <c r="R2999" s="70">
        <f t="shared" si="138"/>
        <v>-0.30066076859526919</v>
      </c>
      <c r="S2999" s="71">
        <f t="shared" si="139"/>
        <v>37730.378887502004</v>
      </c>
      <c r="T2999" s="72">
        <f t="shared" si="140"/>
        <v>-4864.7009171482041</v>
      </c>
    </row>
    <row r="3000" spans="2:20" x14ac:dyDescent="0.25">
      <c r="B3000" s="64">
        <v>42829</v>
      </c>
      <c r="C3000" s="65">
        <v>18</v>
      </c>
      <c r="D3000" s="66">
        <v>2.0634700000000001</v>
      </c>
      <c r="E3000" s="57"/>
      <c r="F3000" s="67">
        <v>42829</v>
      </c>
      <c r="G3000" s="68">
        <v>18</v>
      </c>
      <c r="H3000" s="69">
        <v>32822.71</v>
      </c>
      <c r="I3000" s="57"/>
      <c r="J3000" s="67">
        <v>42829</v>
      </c>
      <c r="K3000" s="68">
        <v>18</v>
      </c>
      <c r="L3000" s="69">
        <v>-11251.89</v>
      </c>
      <c r="M3000" s="57"/>
      <c r="N3000" s="67">
        <v>42829</v>
      </c>
      <c r="O3000" s="68">
        <v>18</v>
      </c>
      <c r="P3000" s="69">
        <v>16079.20378</v>
      </c>
      <c r="Q3000" s="57"/>
      <c r="R3000" s="70">
        <f t="shared" si="138"/>
        <v>-0.3428080740438556</v>
      </c>
      <c r="S3000" s="71">
        <f t="shared" si="139"/>
        <v>33178.954623916601</v>
      </c>
      <c r="T3000" s="72">
        <f t="shared" si="140"/>
        <v>-5512.0808799804827</v>
      </c>
    </row>
    <row r="3001" spans="2:20" x14ac:dyDescent="0.25">
      <c r="B3001" s="64">
        <v>42829</v>
      </c>
      <c r="C3001" s="65">
        <v>19</v>
      </c>
      <c r="D3001" s="66">
        <v>1.7197899999999999</v>
      </c>
      <c r="E3001" s="57"/>
      <c r="F3001" s="67">
        <v>42829</v>
      </c>
      <c r="G3001" s="68">
        <v>19</v>
      </c>
      <c r="H3001" s="69">
        <v>32797.800000000003</v>
      </c>
      <c r="I3001" s="57"/>
      <c r="J3001" s="67">
        <v>42829</v>
      </c>
      <c r="K3001" s="68">
        <v>19</v>
      </c>
      <c r="L3001" s="69">
        <v>-13911.47</v>
      </c>
      <c r="M3001" s="57"/>
      <c r="N3001" s="67">
        <v>42829</v>
      </c>
      <c r="O3001" s="68">
        <v>19</v>
      </c>
      <c r="P3001" s="69">
        <v>16060.98264</v>
      </c>
      <c r="Q3001" s="57"/>
      <c r="R3001" s="70">
        <f t="shared" si="138"/>
        <v>-0.42415863259121034</v>
      </c>
      <c r="S3001" s="71">
        <f t="shared" si="139"/>
        <v>27621.517334445598</v>
      </c>
      <c r="T3001" s="72">
        <f t="shared" si="140"/>
        <v>-6812.4044346535675</v>
      </c>
    </row>
    <row r="3002" spans="2:20" x14ac:dyDescent="0.25">
      <c r="B3002" s="64">
        <v>42829</v>
      </c>
      <c r="C3002" s="65">
        <v>20</v>
      </c>
      <c r="D3002" s="66">
        <v>1.47915</v>
      </c>
      <c r="E3002" s="57"/>
      <c r="F3002" s="67">
        <v>42829</v>
      </c>
      <c r="G3002" s="68">
        <v>20</v>
      </c>
      <c r="H3002" s="69">
        <v>32443.49</v>
      </c>
      <c r="I3002" s="57"/>
      <c r="J3002" s="67">
        <v>42829</v>
      </c>
      <c r="K3002" s="68">
        <v>20</v>
      </c>
      <c r="L3002" s="69">
        <v>-13735.9</v>
      </c>
      <c r="M3002" s="57"/>
      <c r="N3002" s="67">
        <v>42829</v>
      </c>
      <c r="O3002" s="68">
        <v>20</v>
      </c>
      <c r="P3002" s="69">
        <v>15843.93887</v>
      </c>
      <c r="Q3002" s="57"/>
      <c r="R3002" s="70">
        <f t="shared" si="138"/>
        <v>-0.42337923571107788</v>
      </c>
      <c r="S3002" s="71">
        <f t="shared" si="139"/>
        <v>23435.5621795605</v>
      </c>
      <c r="T3002" s="72">
        <f t="shared" si="140"/>
        <v>-6707.9947294336389</v>
      </c>
    </row>
    <row r="3003" spans="2:20" x14ac:dyDescent="0.25">
      <c r="B3003" s="64">
        <v>42829</v>
      </c>
      <c r="C3003" s="65">
        <v>21</v>
      </c>
      <c r="D3003" s="66">
        <v>1.6752100000000001</v>
      </c>
      <c r="E3003" s="57"/>
      <c r="F3003" s="67">
        <v>42829</v>
      </c>
      <c r="G3003" s="68">
        <v>21</v>
      </c>
      <c r="H3003" s="69">
        <v>32164.73</v>
      </c>
      <c r="I3003" s="57"/>
      <c r="J3003" s="67">
        <v>42829</v>
      </c>
      <c r="K3003" s="68">
        <v>21</v>
      </c>
      <c r="L3003" s="69">
        <v>-9968.08</v>
      </c>
      <c r="M3003" s="57"/>
      <c r="N3003" s="67">
        <v>42829</v>
      </c>
      <c r="O3003" s="68">
        <v>21</v>
      </c>
      <c r="P3003" s="69">
        <v>15720.01712</v>
      </c>
      <c r="Q3003" s="57"/>
      <c r="R3003" s="70">
        <f t="shared" si="138"/>
        <v>-0.30990715606815289</v>
      </c>
      <c r="S3003" s="71">
        <f t="shared" si="139"/>
        <v>26334.329879595203</v>
      </c>
      <c r="T3003" s="72">
        <f t="shared" si="140"/>
        <v>-4871.7457990018756</v>
      </c>
    </row>
    <row r="3004" spans="2:20" x14ac:dyDescent="0.25">
      <c r="B3004" s="64">
        <v>42829</v>
      </c>
      <c r="C3004" s="65">
        <v>22</v>
      </c>
      <c r="D3004" s="66">
        <v>1.7352399999999999</v>
      </c>
      <c r="E3004" s="57"/>
      <c r="F3004" s="67">
        <v>42829</v>
      </c>
      <c r="G3004" s="68">
        <v>22</v>
      </c>
      <c r="H3004" s="69">
        <v>32006.58</v>
      </c>
      <c r="I3004" s="57"/>
      <c r="J3004" s="67">
        <v>42829</v>
      </c>
      <c r="K3004" s="68">
        <v>22</v>
      </c>
      <c r="L3004" s="69">
        <v>-7295.56</v>
      </c>
      <c r="M3004" s="57"/>
      <c r="N3004" s="67">
        <v>42829</v>
      </c>
      <c r="O3004" s="68">
        <v>22</v>
      </c>
      <c r="P3004" s="69">
        <v>15606.646860000001</v>
      </c>
      <c r="Q3004" s="57"/>
      <c r="R3004" s="70">
        <f t="shared" si="138"/>
        <v>-0.22793937996499469</v>
      </c>
      <c r="S3004" s="71">
        <f t="shared" si="139"/>
        <v>27081.277897346401</v>
      </c>
      <c r="T3004" s="72">
        <f t="shared" si="140"/>
        <v>-3557.3694086010314</v>
      </c>
    </row>
    <row r="3005" spans="2:20" x14ac:dyDescent="0.25">
      <c r="B3005" s="64">
        <v>42829</v>
      </c>
      <c r="C3005" s="65">
        <v>23</v>
      </c>
      <c r="D3005" s="66">
        <v>2.0539499999999999</v>
      </c>
      <c r="E3005" s="57"/>
      <c r="F3005" s="67">
        <v>42829</v>
      </c>
      <c r="G3005" s="68">
        <v>23</v>
      </c>
      <c r="H3005" s="69">
        <v>31958.25</v>
      </c>
      <c r="I3005" s="57"/>
      <c r="J3005" s="67">
        <v>42829</v>
      </c>
      <c r="K3005" s="68">
        <v>23</v>
      </c>
      <c r="L3005" s="69">
        <v>-1086.8499999999999</v>
      </c>
      <c r="M3005" s="57"/>
      <c r="N3005" s="67">
        <v>42829</v>
      </c>
      <c r="O3005" s="68">
        <v>23</v>
      </c>
      <c r="P3005" s="69">
        <v>15578.2408</v>
      </c>
      <c r="Q3005" s="57"/>
      <c r="R3005" s="70">
        <f t="shared" si="138"/>
        <v>-3.4008432877269561E-2</v>
      </c>
      <c r="S3005" s="71">
        <f t="shared" si="139"/>
        <v>31996.927691159999</v>
      </c>
      <c r="T3005" s="72">
        <f t="shared" si="140"/>
        <v>-529.79155659274204</v>
      </c>
    </row>
    <row r="3006" spans="2:20" x14ac:dyDescent="0.25">
      <c r="B3006" s="64">
        <v>42829</v>
      </c>
      <c r="C3006" s="65">
        <v>24</v>
      </c>
      <c r="D3006" s="66">
        <v>1.9717899999999999</v>
      </c>
      <c r="E3006" s="57"/>
      <c r="F3006" s="67">
        <v>42829</v>
      </c>
      <c r="G3006" s="68">
        <v>24</v>
      </c>
      <c r="H3006" s="69">
        <v>32036.04</v>
      </c>
      <c r="I3006" s="57"/>
      <c r="J3006" s="67">
        <v>42829</v>
      </c>
      <c r="K3006" s="68">
        <v>24</v>
      </c>
      <c r="L3006" s="69">
        <v>1551.59</v>
      </c>
      <c r="M3006" s="57"/>
      <c r="N3006" s="67">
        <v>42829</v>
      </c>
      <c r="O3006" s="68">
        <v>24</v>
      </c>
      <c r="P3006" s="69">
        <v>15616.232319999999</v>
      </c>
      <c r="Q3006" s="57"/>
      <c r="R3006" s="70">
        <f t="shared" si="138"/>
        <v>4.8432640238930902E-2</v>
      </c>
      <c r="S3006" s="71">
        <f t="shared" si="139"/>
        <v>30791.930726252798</v>
      </c>
      <c r="T3006" s="72">
        <f t="shared" si="140"/>
        <v>756.33536184212528</v>
      </c>
    </row>
    <row r="3007" spans="2:20" x14ac:dyDescent="0.25">
      <c r="B3007" s="64">
        <v>42829</v>
      </c>
      <c r="C3007" s="65">
        <v>25</v>
      </c>
      <c r="D3007" s="66">
        <v>1.88436</v>
      </c>
      <c r="E3007" s="57"/>
      <c r="F3007" s="67">
        <v>42829</v>
      </c>
      <c r="G3007" s="68">
        <v>25</v>
      </c>
      <c r="H3007" s="69">
        <v>31981.66</v>
      </c>
      <c r="I3007" s="57"/>
      <c r="J3007" s="67">
        <v>42829</v>
      </c>
      <c r="K3007" s="68">
        <v>25</v>
      </c>
      <c r="L3007" s="69">
        <v>-2044.03</v>
      </c>
      <c r="M3007" s="57"/>
      <c r="N3007" s="67">
        <v>42829</v>
      </c>
      <c r="O3007" s="68">
        <v>25</v>
      </c>
      <c r="P3007" s="69">
        <v>15576.37832</v>
      </c>
      <c r="Q3007" s="57"/>
      <c r="R3007" s="70">
        <f t="shared" si="138"/>
        <v>-6.3912567390185498E-2</v>
      </c>
      <c r="S3007" s="71">
        <f t="shared" si="139"/>
        <v>29351.504251075199</v>
      </c>
      <c r="T3007" s="72">
        <f t="shared" si="140"/>
        <v>-995.5263290720244</v>
      </c>
    </row>
    <row r="3008" spans="2:20" x14ac:dyDescent="0.25">
      <c r="B3008" s="64">
        <v>42829</v>
      </c>
      <c r="C3008" s="65">
        <v>26</v>
      </c>
      <c r="D3008" s="66">
        <v>1.5611699999999999</v>
      </c>
      <c r="E3008" s="57"/>
      <c r="F3008" s="67">
        <v>42829</v>
      </c>
      <c r="G3008" s="68">
        <v>26</v>
      </c>
      <c r="H3008" s="69">
        <v>31459.75</v>
      </c>
      <c r="I3008" s="57"/>
      <c r="J3008" s="67">
        <v>42829</v>
      </c>
      <c r="K3008" s="68">
        <v>26</v>
      </c>
      <c r="L3008" s="69">
        <v>-9587.15</v>
      </c>
      <c r="M3008" s="57"/>
      <c r="N3008" s="67">
        <v>42829</v>
      </c>
      <c r="O3008" s="68">
        <v>26</v>
      </c>
      <c r="P3008" s="69">
        <v>15304.856760000001</v>
      </c>
      <c r="Q3008" s="57"/>
      <c r="R3008" s="70">
        <f t="shared" si="138"/>
        <v>-0.30474336255056061</v>
      </c>
      <c r="S3008" s="71">
        <f t="shared" si="139"/>
        <v>23893.483228009201</v>
      </c>
      <c r="T3008" s="72">
        <f t="shared" si="140"/>
        <v>-4664.0535123970785</v>
      </c>
    </row>
    <row r="3009" spans="2:20" x14ac:dyDescent="0.25">
      <c r="B3009" s="64">
        <v>42829</v>
      </c>
      <c r="C3009" s="65">
        <v>27</v>
      </c>
      <c r="D3009" s="66">
        <v>1.1079300000000001</v>
      </c>
      <c r="E3009" s="57"/>
      <c r="F3009" s="67">
        <v>42829</v>
      </c>
      <c r="G3009" s="68">
        <v>27</v>
      </c>
      <c r="H3009" s="69">
        <v>30886.43</v>
      </c>
      <c r="I3009" s="57"/>
      <c r="J3009" s="67">
        <v>42829</v>
      </c>
      <c r="K3009" s="68">
        <v>27</v>
      </c>
      <c r="L3009" s="69">
        <v>-17622.599999999999</v>
      </c>
      <c r="M3009" s="57"/>
      <c r="N3009" s="67">
        <v>42829</v>
      </c>
      <c r="O3009" s="68">
        <v>27</v>
      </c>
      <c r="P3009" s="69">
        <v>15008.74898</v>
      </c>
      <c r="Q3009" s="57"/>
      <c r="R3009" s="70">
        <f t="shared" si="138"/>
        <v>-0.57056124647620321</v>
      </c>
      <c r="S3009" s="71">
        <f t="shared" si="139"/>
        <v>16628.643257411401</v>
      </c>
      <c r="T3009" s="72">
        <f t="shared" si="140"/>
        <v>-8563.410526077243</v>
      </c>
    </row>
    <row r="3010" spans="2:20" x14ac:dyDescent="0.25">
      <c r="B3010" s="64">
        <v>42829</v>
      </c>
      <c r="C3010" s="65">
        <v>28</v>
      </c>
      <c r="D3010" s="66">
        <v>0.95777000000000001</v>
      </c>
      <c r="E3010" s="57"/>
      <c r="F3010" s="67">
        <v>42829</v>
      </c>
      <c r="G3010" s="68">
        <v>28</v>
      </c>
      <c r="H3010" s="69">
        <v>30357.81</v>
      </c>
      <c r="I3010" s="57"/>
      <c r="J3010" s="67">
        <v>42829</v>
      </c>
      <c r="K3010" s="68">
        <v>28</v>
      </c>
      <c r="L3010" s="69">
        <v>-23138.66</v>
      </c>
      <c r="M3010" s="57"/>
      <c r="N3010" s="67">
        <v>42829</v>
      </c>
      <c r="O3010" s="68">
        <v>28</v>
      </c>
      <c r="P3010" s="69">
        <v>14740.14474</v>
      </c>
      <c r="Q3010" s="57"/>
      <c r="R3010" s="70">
        <f t="shared" si="138"/>
        <v>-0.76219793193250762</v>
      </c>
      <c r="S3010" s="71">
        <f t="shared" si="139"/>
        <v>14117.6684276298</v>
      </c>
      <c r="T3010" s="72">
        <f t="shared" si="140"/>
        <v>-11234.90783721383</v>
      </c>
    </row>
    <row r="3011" spans="2:20" x14ac:dyDescent="0.25">
      <c r="B3011" s="64">
        <v>42829</v>
      </c>
      <c r="C3011" s="65">
        <v>29</v>
      </c>
      <c r="D3011" s="66">
        <v>1.05497</v>
      </c>
      <c r="E3011" s="57"/>
      <c r="F3011" s="67">
        <v>42829</v>
      </c>
      <c r="G3011" s="68">
        <v>29</v>
      </c>
      <c r="H3011" s="69">
        <v>30142.29</v>
      </c>
      <c r="I3011" s="57"/>
      <c r="J3011" s="67">
        <v>42829</v>
      </c>
      <c r="K3011" s="68">
        <v>29</v>
      </c>
      <c r="L3011" s="69">
        <v>-18936.310000000001</v>
      </c>
      <c r="M3011" s="57"/>
      <c r="N3011" s="67">
        <v>42829</v>
      </c>
      <c r="O3011" s="68">
        <v>29</v>
      </c>
      <c r="P3011" s="69">
        <v>14636.48655</v>
      </c>
      <c r="Q3011" s="57"/>
      <c r="R3011" s="70">
        <f t="shared" si="138"/>
        <v>-0.62823063542949131</v>
      </c>
      <c r="S3011" s="71">
        <f t="shared" si="139"/>
        <v>15441.054215653499</v>
      </c>
      <c r="T3011" s="72">
        <f t="shared" si="140"/>
        <v>-9195.0892457617028</v>
      </c>
    </row>
    <row r="3012" spans="2:20" x14ac:dyDescent="0.25">
      <c r="B3012" s="64">
        <v>42829</v>
      </c>
      <c r="C3012" s="65">
        <v>30</v>
      </c>
      <c r="D3012" s="66">
        <v>1.3106899999999999</v>
      </c>
      <c r="E3012" s="57"/>
      <c r="F3012" s="67">
        <v>42829</v>
      </c>
      <c r="G3012" s="68">
        <v>30</v>
      </c>
      <c r="H3012" s="69">
        <v>29923.29</v>
      </c>
      <c r="I3012" s="57"/>
      <c r="J3012" s="67">
        <v>42829</v>
      </c>
      <c r="K3012" s="68">
        <v>30</v>
      </c>
      <c r="L3012" s="69">
        <v>-13893.52</v>
      </c>
      <c r="M3012" s="57"/>
      <c r="N3012" s="67">
        <v>42829</v>
      </c>
      <c r="O3012" s="68">
        <v>30</v>
      </c>
      <c r="P3012" s="69">
        <v>14543.29492</v>
      </c>
      <c r="Q3012" s="57"/>
      <c r="R3012" s="70">
        <f t="shared" si="138"/>
        <v>-0.46430456009349241</v>
      </c>
      <c r="S3012" s="71">
        <f t="shared" si="139"/>
        <v>19061.751218694801</v>
      </c>
      <c r="T3012" s="72">
        <f t="shared" si="140"/>
        <v>-6752.5181501405232</v>
      </c>
    </row>
    <row r="3013" spans="2:20" x14ac:dyDescent="0.25">
      <c r="B3013" s="64">
        <v>42829</v>
      </c>
      <c r="C3013" s="65">
        <v>31</v>
      </c>
      <c r="D3013" s="66">
        <v>1.3339700000000001</v>
      </c>
      <c r="E3013" s="57"/>
      <c r="F3013" s="67">
        <v>42829</v>
      </c>
      <c r="G3013" s="68">
        <v>31</v>
      </c>
      <c r="H3013" s="69">
        <v>29674.6</v>
      </c>
      <c r="I3013" s="57"/>
      <c r="J3013" s="67">
        <v>42829</v>
      </c>
      <c r="K3013" s="68">
        <v>31</v>
      </c>
      <c r="L3013" s="69">
        <v>-12968.27</v>
      </c>
      <c r="M3013" s="57"/>
      <c r="N3013" s="67">
        <v>42829</v>
      </c>
      <c r="O3013" s="68">
        <v>31</v>
      </c>
      <c r="P3013" s="69">
        <v>14424.41928</v>
      </c>
      <c r="Q3013" s="57"/>
      <c r="R3013" s="70">
        <f t="shared" si="138"/>
        <v>-0.4370158317214049</v>
      </c>
      <c r="S3013" s="71">
        <f t="shared" si="139"/>
        <v>19241.7425869416</v>
      </c>
      <c r="T3013" s="72">
        <f t="shared" si="140"/>
        <v>-6303.6995887474686</v>
      </c>
    </row>
    <row r="3014" spans="2:20" x14ac:dyDescent="0.25">
      <c r="B3014" s="64">
        <v>42829</v>
      </c>
      <c r="C3014" s="65">
        <v>32</v>
      </c>
      <c r="D3014" s="66">
        <v>1.28156</v>
      </c>
      <c r="E3014" s="57"/>
      <c r="F3014" s="67">
        <v>42829</v>
      </c>
      <c r="G3014" s="68">
        <v>32</v>
      </c>
      <c r="H3014" s="69">
        <v>30015.3</v>
      </c>
      <c r="I3014" s="57"/>
      <c r="J3014" s="67">
        <v>42829</v>
      </c>
      <c r="K3014" s="68">
        <v>32</v>
      </c>
      <c r="L3014" s="69">
        <v>-14602.57</v>
      </c>
      <c r="M3014" s="57"/>
      <c r="N3014" s="67">
        <v>42829</v>
      </c>
      <c r="O3014" s="68">
        <v>32</v>
      </c>
      <c r="P3014" s="69">
        <v>14581.080599999999</v>
      </c>
      <c r="Q3014" s="57"/>
      <c r="R3014" s="70">
        <f t="shared" si="138"/>
        <v>-0.48650421618307998</v>
      </c>
      <c r="S3014" s="71">
        <f t="shared" si="139"/>
        <v>18686.529653736001</v>
      </c>
      <c r="T3014" s="72">
        <f t="shared" si="140"/>
        <v>-7093.7571884053132</v>
      </c>
    </row>
    <row r="3015" spans="2:20" x14ac:dyDescent="0.25">
      <c r="B3015" s="64">
        <v>42829</v>
      </c>
      <c r="C3015" s="65">
        <v>33</v>
      </c>
      <c r="D3015" s="66">
        <v>1.06697</v>
      </c>
      <c r="E3015" s="57"/>
      <c r="F3015" s="67">
        <v>42829</v>
      </c>
      <c r="G3015" s="68">
        <v>33</v>
      </c>
      <c r="H3015" s="69">
        <v>30522.53</v>
      </c>
      <c r="I3015" s="57"/>
      <c r="J3015" s="67">
        <v>42829</v>
      </c>
      <c r="K3015" s="68">
        <v>33</v>
      </c>
      <c r="L3015" s="69">
        <v>-21206.99</v>
      </c>
      <c r="M3015" s="57"/>
      <c r="N3015" s="67">
        <v>42829</v>
      </c>
      <c r="O3015" s="68">
        <v>33</v>
      </c>
      <c r="P3015" s="69">
        <v>14794.29766</v>
      </c>
      <c r="Q3015" s="57"/>
      <c r="R3015" s="70">
        <f t="shared" si="138"/>
        <v>-0.69479790829921384</v>
      </c>
      <c r="S3015" s="71">
        <f t="shared" si="139"/>
        <v>15785.0717742902</v>
      </c>
      <c r="T3015" s="72">
        <f t="shared" si="140"/>
        <v>-10279.047068923954</v>
      </c>
    </row>
    <row r="3016" spans="2:20" x14ac:dyDescent="0.25">
      <c r="B3016" s="64">
        <v>42829</v>
      </c>
      <c r="C3016" s="65">
        <v>34</v>
      </c>
      <c r="D3016" s="66">
        <v>1.4799</v>
      </c>
      <c r="E3016" s="57"/>
      <c r="F3016" s="67">
        <v>42829</v>
      </c>
      <c r="G3016" s="68">
        <v>34</v>
      </c>
      <c r="H3016" s="69">
        <v>31354.74</v>
      </c>
      <c r="I3016" s="57"/>
      <c r="J3016" s="67">
        <v>42829</v>
      </c>
      <c r="K3016" s="68">
        <v>34</v>
      </c>
      <c r="L3016" s="69">
        <v>-19405.810000000001</v>
      </c>
      <c r="M3016" s="57"/>
      <c r="N3016" s="67">
        <v>42829</v>
      </c>
      <c r="O3016" s="68">
        <v>34</v>
      </c>
      <c r="P3016" s="69">
        <v>15220.921319999999</v>
      </c>
      <c r="Q3016" s="57"/>
      <c r="R3016" s="70">
        <f t="shared" si="138"/>
        <v>-0.61891152661447679</v>
      </c>
      <c r="S3016" s="71">
        <f t="shared" si="139"/>
        <v>22525.441461467999</v>
      </c>
      <c r="T3016" s="72">
        <f t="shared" si="140"/>
        <v>-9420.4036506400371</v>
      </c>
    </row>
    <row r="3017" spans="2:20" x14ac:dyDescent="0.25">
      <c r="B3017" s="64">
        <v>42829</v>
      </c>
      <c r="C3017" s="65">
        <v>35</v>
      </c>
      <c r="D3017" s="66">
        <v>1.6024099999999999</v>
      </c>
      <c r="E3017" s="57"/>
      <c r="F3017" s="67">
        <v>42829</v>
      </c>
      <c r="G3017" s="68">
        <v>35</v>
      </c>
      <c r="H3017" s="69">
        <v>32152.1</v>
      </c>
      <c r="I3017" s="57"/>
      <c r="J3017" s="67">
        <v>42829</v>
      </c>
      <c r="K3017" s="68">
        <v>35</v>
      </c>
      <c r="L3017" s="69">
        <v>-15967.64</v>
      </c>
      <c r="M3017" s="57"/>
      <c r="N3017" s="67">
        <v>42829</v>
      </c>
      <c r="O3017" s="68">
        <v>35</v>
      </c>
      <c r="P3017" s="69">
        <v>15595.40653</v>
      </c>
      <c r="Q3017" s="57"/>
      <c r="R3017" s="70">
        <f t="shared" si="138"/>
        <v>-0.49662821402023505</v>
      </c>
      <c r="S3017" s="71">
        <f t="shared" si="139"/>
        <v>24990.235377737299</v>
      </c>
      <c r="T3017" s="72">
        <f t="shared" si="140"/>
        <v>-7745.1188919134111</v>
      </c>
    </row>
    <row r="3018" spans="2:20" x14ac:dyDescent="0.25">
      <c r="B3018" s="64">
        <v>42829</v>
      </c>
      <c r="C3018" s="65">
        <v>36</v>
      </c>
      <c r="D3018" s="66">
        <v>1.8712800000000001</v>
      </c>
      <c r="E3018" s="57"/>
      <c r="F3018" s="67">
        <v>42829</v>
      </c>
      <c r="G3018" s="68">
        <v>36</v>
      </c>
      <c r="H3018" s="69">
        <v>32574.91</v>
      </c>
      <c r="I3018" s="57"/>
      <c r="J3018" s="67">
        <v>42829</v>
      </c>
      <c r="K3018" s="68">
        <v>36</v>
      </c>
      <c r="L3018" s="69">
        <v>-11364.45</v>
      </c>
      <c r="M3018" s="57"/>
      <c r="N3018" s="67">
        <v>42829</v>
      </c>
      <c r="O3018" s="68">
        <v>36</v>
      </c>
      <c r="P3018" s="69">
        <v>15777.550289999999</v>
      </c>
      <c r="Q3018" s="57"/>
      <c r="R3018" s="70">
        <f t="shared" ref="R3018:R3081" si="141">L3018/H3018</f>
        <v>-0.34887126318998274</v>
      </c>
      <c r="S3018" s="71">
        <f t="shared" ref="S3018:S3081" si="142">P3018*D3018</f>
        <v>29524.214306671198</v>
      </c>
      <c r="T3018" s="72">
        <f t="shared" ref="T3018:T3081" si="143">P3018*R3018</f>
        <v>-5504.333899715778</v>
      </c>
    </row>
    <row r="3019" spans="2:20" x14ac:dyDescent="0.25">
      <c r="B3019" s="64">
        <v>42829</v>
      </c>
      <c r="C3019" s="65">
        <v>37</v>
      </c>
      <c r="D3019" s="66">
        <v>2.0574300000000001</v>
      </c>
      <c r="E3019" s="57"/>
      <c r="F3019" s="67">
        <v>42829</v>
      </c>
      <c r="G3019" s="68">
        <v>37</v>
      </c>
      <c r="H3019" s="69">
        <v>32856.83</v>
      </c>
      <c r="I3019" s="57"/>
      <c r="J3019" s="67">
        <v>42829</v>
      </c>
      <c r="K3019" s="68">
        <v>37</v>
      </c>
      <c r="L3019" s="69">
        <v>-7347.74</v>
      </c>
      <c r="M3019" s="57"/>
      <c r="N3019" s="67">
        <v>42829</v>
      </c>
      <c r="O3019" s="68">
        <v>37</v>
      </c>
      <c r="P3019" s="69">
        <v>15898.72934</v>
      </c>
      <c r="Q3019" s="57"/>
      <c r="R3019" s="70">
        <f t="shared" si="141"/>
        <v>-0.22362899890220692</v>
      </c>
      <c r="S3019" s="71">
        <f t="shared" si="142"/>
        <v>32710.522705996202</v>
      </c>
      <c r="T3019" s="72">
        <f t="shared" si="143"/>
        <v>-3555.4169261213447</v>
      </c>
    </row>
    <row r="3020" spans="2:20" x14ac:dyDescent="0.25">
      <c r="B3020" s="64">
        <v>42829</v>
      </c>
      <c r="C3020" s="65">
        <v>38</v>
      </c>
      <c r="D3020" s="66">
        <v>2.0895299999999999</v>
      </c>
      <c r="E3020" s="57"/>
      <c r="F3020" s="67">
        <v>42829</v>
      </c>
      <c r="G3020" s="68">
        <v>38</v>
      </c>
      <c r="H3020" s="69">
        <v>33181.5</v>
      </c>
      <c r="I3020" s="57"/>
      <c r="J3020" s="67">
        <v>42829</v>
      </c>
      <c r="K3020" s="68">
        <v>38</v>
      </c>
      <c r="L3020" s="69">
        <v>-5535.77</v>
      </c>
      <c r="M3020" s="57"/>
      <c r="N3020" s="67">
        <v>42829</v>
      </c>
      <c r="O3020" s="68">
        <v>38</v>
      </c>
      <c r="P3020" s="69">
        <v>16058.715679999999</v>
      </c>
      <c r="Q3020" s="57"/>
      <c r="R3020" s="70">
        <f t="shared" si="141"/>
        <v>-0.16683302442626163</v>
      </c>
      <c r="S3020" s="71">
        <f t="shared" si="142"/>
        <v>33555.168174830396</v>
      </c>
      <c r="T3020" s="72">
        <f t="shared" si="143"/>
        <v>-2679.1241052958308</v>
      </c>
    </row>
    <row r="3021" spans="2:20" x14ac:dyDescent="0.25">
      <c r="B3021" s="64">
        <v>42829</v>
      </c>
      <c r="C3021" s="65">
        <v>39</v>
      </c>
      <c r="D3021" s="66">
        <v>2.30871</v>
      </c>
      <c r="E3021" s="57"/>
      <c r="F3021" s="67">
        <v>42829</v>
      </c>
      <c r="G3021" s="68">
        <v>39</v>
      </c>
      <c r="H3021" s="69">
        <v>33402.239999999998</v>
      </c>
      <c r="I3021" s="57"/>
      <c r="J3021" s="67">
        <v>42829</v>
      </c>
      <c r="K3021" s="68">
        <v>39</v>
      </c>
      <c r="L3021" s="69">
        <v>-8550.7800000000007</v>
      </c>
      <c r="M3021" s="57"/>
      <c r="N3021" s="67">
        <v>42829</v>
      </c>
      <c r="O3021" s="68">
        <v>39</v>
      </c>
      <c r="P3021" s="69">
        <v>16141.739869999999</v>
      </c>
      <c r="Q3021" s="57"/>
      <c r="R3021" s="70">
        <f t="shared" si="141"/>
        <v>-0.25599420877162732</v>
      </c>
      <c r="S3021" s="71">
        <f t="shared" si="142"/>
        <v>37266.596255267701</v>
      </c>
      <c r="T3021" s="72">
        <f t="shared" si="143"/>
        <v>-4132.19192621808</v>
      </c>
    </row>
    <row r="3022" spans="2:20" x14ac:dyDescent="0.25">
      <c r="B3022" s="64">
        <v>42829</v>
      </c>
      <c r="C3022" s="65">
        <v>40</v>
      </c>
      <c r="D3022" s="66">
        <v>2.8326600000000002</v>
      </c>
      <c r="E3022" s="57"/>
      <c r="F3022" s="67">
        <v>42829</v>
      </c>
      <c r="G3022" s="68">
        <v>40</v>
      </c>
      <c r="H3022" s="69">
        <v>33813.300000000003</v>
      </c>
      <c r="I3022" s="57"/>
      <c r="J3022" s="67">
        <v>42829</v>
      </c>
      <c r="K3022" s="68">
        <v>40</v>
      </c>
      <c r="L3022" s="69">
        <v>-1020.53</v>
      </c>
      <c r="M3022" s="57"/>
      <c r="N3022" s="67">
        <v>42829</v>
      </c>
      <c r="O3022" s="68">
        <v>40</v>
      </c>
      <c r="P3022" s="69">
        <v>16323.29521</v>
      </c>
      <c r="Q3022" s="57"/>
      <c r="R3022" s="70">
        <f t="shared" si="141"/>
        <v>-3.0181319185054397E-2</v>
      </c>
      <c r="S3022" s="71">
        <f t="shared" si="142"/>
        <v>46238.345409558606</v>
      </c>
      <c r="T3022" s="72">
        <f t="shared" si="143"/>
        <v>-492.65858288487954</v>
      </c>
    </row>
    <row r="3023" spans="2:20" x14ac:dyDescent="0.25">
      <c r="B3023" s="64">
        <v>42829</v>
      </c>
      <c r="C3023" s="65">
        <v>41</v>
      </c>
      <c r="D3023" s="66">
        <v>3.4372600000000002</v>
      </c>
      <c r="E3023" s="57"/>
      <c r="F3023" s="67">
        <v>42829</v>
      </c>
      <c r="G3023" s="68">
        <v>41</v>
      </c>
      <c r="H3023" s="69">
        <v>34109.589999999997</v>
      </c>
      <c r="I3023" s="57"/>
      <c r="J3023" s="67">
        <v>42829</v>
      </c>
      <c r="K3023" s="68">
        <v>41</v>
      </c>
      <c r="L3023" s="69">
        <v>10830.4</v>
      </c>
      <c r="M3023" s="57"/>
      <c r="N3023" s="67">
        <v>42829</v>
      </c>
      <c r="O3023" s="68">
        <v>41</v>
      </c>
      <c r="P3023" s="69">
        <v>16509.087220000001</v>
      </c>
      <c r="Q3023" s="57"/>
      <c r="R3023" s="70">
        <f t="shared" si="141"/>
        <v>0.31751774207781452</v>
      </c>
      <c r="S3023" s="71">
        <f t="shared" si="142"/>
        <v>56746.025137817211</v>
      </c>
      <c r="T3023" s="72">
        <f t="shared" si="143"/>
        <v>5241.9280978601046</v>
      </c>
    </row>
    <row r="3024" spans="2:20" x14ac:dyDescent="0.25">
      <c r="B3024" s="64">
        <v>42829</v>
      </c>
      <c r="C3024" s="65">
        <v>42</v>
      </c>
      <c r="D3024" s="66">
        <v>2.6901099999999998</v>
      </c>
      <c r="E3024" s="57"/>
      <c r="F3024" s="67">
        <v>42829</v>
      </c>
      <c r="G3024" s="68">
        <v>42</v>
      </c>
      <c r="H3024" s="69">
        <v>33439.839999999997</v>
      </c>
      <c r="I3024" s="57"/>
      <c r="J3024" s="67">
        <v>42829</v>
      </c>
      <c r="K3024" s="68">
        <v>42</v>
      </c>
      <c r="L3024" s="69">
        <v>-1803.22</v>
      </c>
      <c r="M3024" s="57"/>
      <c r="N3024" s="67">
        <v>42829</v>
      </c>
      <c r="O3024" s="68">
        <v>42</v>
      </c>
      <c r="P3024" s="69">
        <v>16225.65886</v>
      </c>
      <c r="Q3024" s="57"/>
      <c r="R3024" s="70">
        <f t="shared" si="141"/>
        <v>-5.3924301073210883E-2</v>
      </c>
      <c r="S3024" s="71">
        <f t="shared" si="142"/>
        <v>43648.807155874594</v>
      </c>
      <c r="T3024" s="72">
        <f t="shared" si="143"/>
        <v>-874.9573134778517</v>
      </c>
    </row>
    <row r="3025" spans="2:20" x14ac:dyDescent="0.25">
      <c r="B3025" s="64">
        <v>42829</v>
      </c>
      <c r="C3025" s="65">
        <v>43</v>
      </c>
      <c r="D3025" s="66">
        <v>2.4136299999999999</v>
      </c>
      <c r="E3025" s="57"/>
      <c r="F3025" s="67">
        <v>42829</v>
      </c>
      <c r="G3025" s="68">
        <v>43</v>
      </c>
      <c r="H3025" s="69">
        <v>32259.94</v>
      </c>
      <c r="I3025" s="57"/>
      <c r="J3025" s="67">
        <v>42829</v>
      </c>
      <c r="K3025" s="68">
        <v>43</v>
      </c>
      <c r="L3025" s="69">
        <v>1541.8</v>
      </c>
      <c r="M3025" s="57"/>
      <c r="N3025" s="67">
        <v>42829</v>
      </c>
      <c r="O3025" s="68">
        <v>43</v>
      </c>
      <c r="P3025" s="69">
        <v>15692.39705</v>
      </c>
      <c r="Q3025" s="57"/>
      <c r="R3025" s="70">
        <f t="shared" si="141"/>
        <v>4.7793021313740823E-2</v>
      </c>
      <c r="S3025" s="71">
        <f t="shared" si="142"/>
        <v>37875.640291791497</v>
      </c>
      <c r="T3025" s="72">
        <f t="shared" si="143"/>
        <v>749.98706667433362</v>
      </c>
    </row>
    <row r="3026" spans="2:20" x14ac:dyDescent="0.25">
      <c r="B3026" s="64">
        <v>42829</v>
      </c>
      <c r="C3026" s="65">
        <v>44</v>
      </c>
      <c r="D3026" s="66">
        <v>1.5244800000000001</v>
      </c>
      <c r="E3026" s="57"/>
      <c r="F3026" s="67">
        <v>42829</v>
      </c>
      <c r="G3026" s="68">
        <v>44</v>
      </c>
      <c r="H3026" s="69">
        <v>30442.67</v>
      </c>
      <c r="I3026" s="57"/>
      <c r="J3026" s="67">
        <v>42829</v>
      </c>
      <c r="K3026" s="68">
        <v>44</v>
      </c>
      <c r="L3026" s="69">
        <v>-8523.41</v>
      </c>
      <c r="M3026" s="57"/>
      <c r="N3026" s="67">
        <v>42829</v>
      </c>
      <c r="O3026" s="68">
        <v>44</v>
      </c>
      <c r="P3026" s="69">
        <v>14754.446809999999</v>
      </c>
      <c r="Q3026" s="57"/>
      <c r="R3026" s="70">
        <f t="shared" si="141"/>
        <v>-0.27998234057656574</v>
      </c>
      <c r="S3026" s="71">
        <f t="shared" si="142"/>
        <v>22492.859072908799</v>
      </c>
      <c r="T3026" s="72">
        <f t="shared" si="143"/>
        <v>-4130.9845517762433</v>
      </c>
    </row>
    <row r="3027" spans="2:20" x14ac:dyDescent="0.25">
      <c r="B3027" s="64">
        <v>42829</v>
      </c>
      <c r="C3027" s="65">
        <v>45</v>
      </c>
      <c r="D3027" s="66">
        <v>1.7143600000000001</v>
      </c>
      <c r="E3027" s="57"/>
      <c r="F3027" s="67">
        <v>42829</v>
      </c>
      <c r="G3027" s="68">
        <v>45</v>
      </c>
      <c r="H3027" s="69">
        <v>28351.75</v>
      </c>
      <c r="I3027" s="57"/>
      <c r="J3027" s="67">
        <v>42829</v>
      </c>
      <c r="K3027" s="68">
        <v>45</v>
      </c>
      <c r="L3027" s="69">
        <v>-5822.52</v>
      </c>
      <c r="M3027" s="57"/>
      <c r="N3027" s="67">
        <v>42829</v>
      </c>
      <c r="O3027" s="68">
        <v>45</v>
      </c>
      <c r="P3027" s="69">
        <v>13670.68093</v>
      </c>
      <c r="Q3027" s="57"/>
      <c r="R3027" s="70">
        <f t="shared" si="141"/>
        <v>-0.2053672171911787</v>
      </c>
      <c r="S3027" s="71">
        <f t="shared" si="142"/>
        <v>23436.4685591548</v>
      </c>
      <c r="T3027" s="72">
        <f t="shared" si="143"/>
        <v>-2807.5096997026149</v>
      </c>
    </row>
    <row r="3028" spans="2:20" x14ac:dyDescent="0.25">
      <c r="B3028" s="64">
        <v>42829</v>
      </c>
      <c r="C3028" s="65">
        <v>46</v>
      </c>
      <c r="D3028" s="66">
        <v>1.68238</v>
      </c>
      <c r="E3028" s="57"/>
      <c r="F3028" s="67">
        <v>42829</v>
      </c>
      <c r="G3028" s="68">
        <v>46</v>
      </c>
      <c r="H3028" s="69">
        <v>26132.94</v>
      </c>
      <c r="I3028" s="57"/>
      <c r="J3028" s="67">
        <v>42829</v>
      </c>
      <c r="K3028" s="68">
        <v>46</v>
      </c>
      <c r="L3028" s="69">
        <v>-8505.2099999999991</v>
      </c>
      <c r="M3028" s="57"/>
      <c r="N3028" s="67">
        <v>42829</v>
      </c>
      <c r="O3028" s="68">
        <v>46</v>
      </c>
      <c r="P3028" s="69">
        <v>12476.490900000001</v>
      </c>
      <c r="Q3028" s="57"/>
      <c r="R3028" s="70">
        <f t="shared" si="141"/>
        <v>-0.3254593627812255</v>
      </c>
      <c r="S3028" s="71">
        <f t="shared" si="142"/>
        <v>20990.198760342002</v>
      </c>
      <c r="T3028" s="72">
        <f t="shared" si="143"/>
        <v>-4060.590778059759</v>
      </c>
    </row>
    <row r="3029" spans="2:20" x14ac:dyDescent="0.25">
      <c r="B3029" s="64">
        <v>42829</v>
      </c>
      <c r="C3029" s="65">
        <v>47</v>
      </c>
      <c r="D3029" s="66">
        <v>3.2700399999999998</v>
      </c>
      <c r="E3029" s="57"/>
      <c r="F3029" s="67">
        <v>42829</v>
      </c>
      <c r="G3029" s="68">
        <v>47</v>
      </c>
      <c r="H3029" s="69">
        <v>24198.5</v>
      </c>
      <c r="I3029" s="57"/>
      <c r="J3029" s="67">
        <v>42829</v>
      </c>
      <c r="K3029" s="68">
        <v>47</v>
      </c>
      <c r="L3029" s="69">
        <v>-177.01</v>
      </c>
      <c r="M3029" s="57"/>
      <c r="N3029" s="67">
        <v>42829</v>
      </c>
      <c r="O3029" s="68">
        <v>47</v>
      </c>
      <c r="P3029" s="69">
        <v>11508.975839999999</v>
      </c>
      <c r="Q3029" s="57"/>
      <c r="R3029" s="70">
        <f t="shared" si="141"/>
        <v>-7.3149162138149053E-3</v>
      </c>
      <c r="S3029" s="71">
        <f t="shared" si="142"/>
        <v>37634.811355833597</v>
      </c>
      <c r="T3029" s="72">
        <f t="shared" si="143"/>
        <v>-84.187193976420019</v>
      </c>
    </row>
    <row r="3030" spans="2:20" x14ac:dyDescent="0.25">
      <c r="B3030" s="64">
        <v>42829</v>
      </c>
      <c r="C3030" s="65">
        <v>48</v>
      </c>
      <c r="D3030" s="66">
        <v>3.06311</v>
      </c>
      <c r="E3030" s="57"/>
      <c r="F3030" s="67">
        <v>42829</v>
      </c>
      <c r="G3030" s="68">
        <v>48</v>
      </c>
      <c r="H3030" s="69">
        <v>22935.74</v>
      </c>
      <c r="I3030" s="57"/>
      <c r="J3030" s="67">
        <v>42829</v>
      </c>
      <c r="K3030" s="68">
        <v>48</v>
      </c>
      <c r="L3030" s="69">
        <v>-8583.31</v>
      </c>
      <c r="M3030" s="57"/>
      <c r="N3030" s="67">
        <v>42829</v>
      </c>
      <c r="O3030" s="68">
        <v>48</v>
      </c>
      <c r="P3030" s="69">
        <v>10822.022349999999</v>
      </c>
      <c r="Q3030" s="57"/>
      <c r="R3030" s="70">
        <f t="shared" si="141"/>
        <v>-0.37423296566842834</v>
      </c>
      <c r="S3030" s="71">
        <f t="shared" si="142"/>
        <v>33149.044880508496</v>
      </c>
      <c r="T3030" s="72">
        <f t="shared" si="143"/>
        <v>-4049.9575185705139</v>
      </c>
    </row>
    <row r="3031" spans="2:20" x14ac:dyDescent="0.25">
      <c r="B3031" s="64">
        <v>42830</v>
      </c>
      <c r="C3031" s="65">
        <v>1</v>
      </c>
      <c r="D3031" s="66">
        <v>3.1354000000000002</v>
      </c>
      <c r="E3031" s="57"/>
      <c r="F3031" s="67">
        <v>42830</v>
      </c>
      <c r="G3031" s="68">
        <v>1</v>
      </c>
      <c r="H3031" s="69">
        <v>22622.01</v>
      </c>
      <c r="I3031" s="57"/>
      <c r="J3031" s="67">
        <v>42830</v>
      </c>
      <c r="K3031" s="68">
        <v>1</v>
      </c>
      <c r="L3031" s="69">
        <v>-8085.23</v>
      </c>
      <c r="M3031" s="57"/>
      <c r="N3031" s="67">
        <v>42830</v>
      </c>
      <c r="O3031" s="68">
        <v>1</v>
      </c>
      <c r="P3031" s="69">
        <v>10665.550010000001</v>
      </c>
      <c r="Q3031" s="57"/>
      <c r="R3031" s="70">
        <f t="shared" si="141"/>
        <v>-0.3574054648548029</v>
      </c>
      <c r="S3031" s="71">
        <f t="shared" si="142"/>
        <v>33440.765501354006</v>
      </c>
      <c r="T3031" s="72">
        <f t="shared" si="143"/>
        <v>-3811.9258592561982</v>
      </c>
    </row>
    <row r="3032" spans="2:20" x14ac:dyDescent="0.25">
      <c r="B3032" s="64">
        <v>42830</v>
      </c>
      <c r="C3032" s="65">
        <v>2</v>
      </c>
      <c r="D3032" s="66">
        <v>2.9461499999999998</v>
      </c>
      <c r="E3032" s="57"/>
      <c r="F3032" s="67">
        <v>42830</v>
      </c>
      <c r="G3032" s="68">
        <v>2</v>
      </c>
      <c r="H3032" s="69">
        <v>22253</v>
      </c>
      <c r="I3032" s="57"/>
      <c r="J3032" s="67">
        <v>42830</v>
      </c>
      <c r="K3032" s="68">
        <v>2</v>
      </c>
      <c r="L3032" s="69">
        <v>-8904.61</v>
      </c>
      <c r="M3032" s="57"/>
      <c r="N3032" s="67">
        <v>42830</v>
      </c>
      <c r="O3032" s="68">
        <v>2</v>
      </c>
      <c r="P3032" s="69">
        <v>10465.685170000001</v>
      </c>
      <c r="Q3032" s="57"/>
      <c r="R3032" s="70">
        <f t="shared" si="141"/>
        <v>-0.40015323776569456</v>
      </c>
      <c r="S3032" s="71">
        <f t="shared" si="142"/>
        <v>30833.478363595499</v>
      </c>
      <c r="T3032" s="72">
        <f t="shared" si="143"/>
        <v>-4187.8778062119136</v>
      </c>
    </row>
    <row r="3033" spans="2:20" x14ac:dyDescent="0.25">
      <c r="B3033" s="64">
        <v>42830</v>
      </c>
      <c r="C3033" s="65">
        <v>3</v>
      </c>
      <c r="D3033" s="66">
        <v>3.8767399999999999</v>
      </c>
      <c r="E3033" s="57"/>
      <c r="F3033" s="67">
        <v>42830</v>
      </c>
      <c r="G3033" s="68">
        <v>3</v>
      </c>
      <c r="H3033" s="69">
        <v>22146.19</v>
      </c>
      <c r="I3033" s="57"/>
      <c r="J3033" s="67">
        <v>42830</v>
      </c>
      <c r="K3033" s="68">
        <v>3</v>
      </c>
      <c r="L3033" s="69">
        <v>-7257.86</v>
      </c>
      <c r="M3033" s="57"/>
      <c r="N3033" s="67">
        <v>42830</v>
      </c>
      <c r="O3033" s="68">
        <v>3</v>
      </c>
      <c r="P3033" s="69">
        <v>10383.07998</v>
      </c>
      <c r="Q3033" s="57"/>
      <c r="R3033" s="70">
        <f t="shared" si="141"/>
        <v>-0.32772499468305838</v>
      </c>
      <c r="S3033" s="71">
        <f t="shared" si="142"/>
        <v>40252.501481665204</v>
      </c>
      <c r="T3033" s="72">
        <f t="shared" si="143"/>
        <v>-3402.79483123927</v>
      </c>
    </row>
    <row r="3034" spans="2:20" x14ac:dyDescent="0.25">
      <c r="B3034" s="64">
        <v>42830</v>
      </c>
      <c r="C3034" s="65">
        <v>4</v>
      </c>
      <c r="D3034" s="66">
        <v>4.3272700000000004</v>
      </c>
      <c r="E3034" s="57"/>
      <c r="F3034" s="67">
        <v>42830</v>
      </c>
      <c r="G3034" s="68">
        <v>4</v>
      </c>
      <c r="H3034" s="69">
        <v>22521.48</v>
      </c>
      <c r="I3034" s="57"/>
      <c r="J3034" s="67">
        <v>42830</v>
      </c>
      <c r="K3034" s="68">
        <v>4</v>
      </c>
      <c r="L3034" s="69">
        <v>-6279.2</v>
      </c>
      <c r="M3034" s="57"/>
      <c r="N3034" s="67">
        <v>42830</v>
      </c>
      <c r="O3034" s="68">
        <v>4</v>
      </c>
      <c r="P3034" s="69">
        <v>10589.82475</v>
      </c>
      <c r="Q3034" s="57"/>
      <c r="R3034" s="70">
        <f t="shared" si="141"/>
        <v>-0.27880938552883738</v>
      </c>
      <c r="S3034" s="71">
        <f t="shared" si="142"/>
        <v>45825.0309459325</v>
      </c>
      <c r="T3034" s="72">
        <f t="shared" si="143"/>
        <v>-2952.5425314055738</v>
      </c>
    </row>
    <row r="3035" spans="2:20" x14ac:dyDescent="0.25">
      <c r="B3035" s="64">
        <v>42830</v>
      </c>
      <c r="C3035" s="65">
        <v>5</v>
      </c>
      <c r="D3035" s="66">
        <v>4.1608799999999997</v>
      </c>
      <c r="E3035" s="57"/>
      <c r="F3035" s="67">
        <v>42830</v>
      </c>
      <c r="G3035" s="68">
        <v>5</v>
      </c>
      <c r="H3035" s="69">
        <v>22431.27</v>
      </c>
      <c r="I3035" s="57"/>
      <c r="J3035" s="67">
        <v>42830</v>
      </c>
      <c r="K3035" s="68">
        <v>5</v>
      </c>
      <c r="L3035" s="69">
        <v>-9819.86</v>
      </c>
      <c r="M3035" s="57"/>
      <c r="N3035" s="67">
        <v>42830</v>
      </c>
      <c r="O3035" s="68">
        <v>5</v>
      </c>
      <c r="P3035" s="69">
        <v>10521.57418</v>
      </c>
      <c r="Q3035" s="57"/>
      <c r="R3035" s="70">
        <f t="shared" si="141"/>
        <v>-0.43777548038965247</v>
      </c>
      <c r="S3035" s="71">
        <f t="shared" si="142"/>
        <v>43779.007574078394</v>
      </c>
      <c r="T3035" s="72">
        <f t="shared" si="143"/>
        <v>-4606.0871911048635</v>
      </c>
    </row>
    <row r="3036" spans="2:20" x14ac:dyDescent="0.25">
      <c r="B3036" s="64">
        <v>42830</v>
      </c>
      <c r="C3036" s="65">
        <v>6</v>
      </c>
      <c r="D3036" s="66">
        <v>4.1376600000000003</v>
      </c>
      <c r="E3036" s="57"/>
      <c r="F3036" s="67">
        <v>42830</v>
      </c>
      <c r="G3036" s="68">
        <v>6</v>
      </c>
      <c r="H3036" s="69">
        <v>22101.82</v>
      </c>
      <c r="I3036" s="57"/>
      <c r="J3036" s="67">
        <v>42830</v>
      </c>
      <c r="K3036" s="68">
        <v>6</v>
      </c>
      <c r="L3036" s="69">
        <v>-10409.31</v>
      </c>
      <c r="M3036" s="57"/>
      <c r="N3036" s="67">
        <v>42830</v>
      </c>
      <c r="O3036" s="68">
        <v>6</v>
      </c>
      <c r="P3036" s="69">
        <v>10404.66987</v>
      </c>
      <c r="Q3036" s="57"/>
      <c r="R3036" s="70">
        <f t="shared" si="141"/>
        <v>-0.47097071643873673</v>
      </c>
      <c r="S3036" s="71">
        <f t="shared" si="142"/>
        <v>43050.986334304202</v>
      </c>
      <c r="T3036" s="72">
        <f t="shared" si="143"/>
        <v>-4900.2948229824378</v>
      </c>
    </row>
    <row r="3037" spans="2:20" x14ac:dyDescent="0.25">
      <c r="B3037" s="64">
        <v>42830</v>
      </c>
      <c r="C3037" s="65">
        <v>7</v>
      </c>
      <c r="D3037" s="66">
        <v>4.1574299999999997</v>
      </c>
      <c r="E3037" s="57"/>
      <c r="F3037" s="67">
        <v>42830</v>
      </c>
      <c r="G3037" s="68">
        <v>7</v>
      </c>
      <c r="H3037" s="69">
        <v>21758.58</v>
      </c>
      <c r="I3037" s="57"/>
      <c r="J3037" s="67">
        <v>42830</v>
      </c>
      <c r="K3037" s="68">
        <v>7</v>
      </c>
      <c r="L3037" s="69">
        <v>-8024.44</v>
      </c>
      <c r="M3037" s="57"/>
      <c r="N3037" s="67">
        <v>42830</v>
      </c>
      <c r="O3037" s="68">
        <v>7</v>
      </c>
      <c r="P3037" s="69">
        <v>10317.09568</v>
      </c>
      <c r="Q3037" s="57"/>
      <c r="R3037" s="70">
        <f t="shared" si="141"/>
        <v>-0.36879428712719298</v>
      </c>
      <c r="S3037" s="71">
        <f t="shared" si="142"/>
        <v>42892.603092902398</v>
      </c>
      <c r="T3037" s="72">
        <f t="shared" si="143"/>
        <v>-3804.8859465286423</v>
      </c>
    </row>
    <row r="3038" spans="2:20" x14ac:dyDescent="0.25">
      <c r="B3038" s="64">
        <v>42830</v>
      </c>
      <c r="C3038" s="65">
        <v>8</v>
      </c>
      <c r="D3038" s="66">
        <v>4.03613</v>
      </c>
      <c r="E3038" s="57"/>
      <c r="F3038" s="67">
        <v>42830</v>
      </c>
      <c r="G3038" s="68">
        <v>8</v>
      </c>
      <c r="H3038" s="69">
        <v>21756.799999999999</v>
      </c>
      <c r="I3038" s="57"/>
      <c r="J3038" s="67">
        <v>42830</v>
      </c>
      <c r="K3038" s="68">
        <v>8</v>
      </c>
      <c r="L3038" s="69">
        <v>-11507.75</v>
      </c>
      <c r="M3038" s="57"/>
      <c r="N3038" s="67">
        <v>42830</v>
      </c>
      <c r="O3038" s="68">
        <v>8</v>
      </c>
      <c r="P3038" s="69">
        <v>10361.60773</v>
      </c>
      <c r="Q3038" s="57"/>
      <c r="R3038" s="70">
        <f t="shared" si="141"/>
        <v>-0.52892658846889251</v>
      </c>
      <c r="S3038" s="71">
        <f t="shared" si="142"/>
        <v>41820.7958072849</v>
      </c>
      <c r="T3038" s="72">
        <f t="shared" si="143"/>
        <v>-5480.5298276818057</v>
      </c>
    </row>
    <row r="3039" spans="2:20" x14ac:dyDescent="0.25">
      <c r="B3039" s="64">
        <v>42830</v>
      </c>
      <c r="C3039" s="65">
        <v>9</v>
      </c>
      <c r="D3039" s="66">
        <v>3.8142399999999999</v>
      </c>
      <c r="E3039" s="57"/>
      <c r="F3039" s="67">
        <v>42830</v>
      </c>
      <c r="G3039" s="68">
        <v>9</v>
      </c>
      <c r="H3039" s="69">
        <v>21734.43</v>
      </c>
      <c r="I3039" s="57"/>
      <c r="J3039" s="67">
        <v>42830</v>
      </c>
      <c r="K3039" s="68">
        <v>9</v>
      </c>
      <c r="L3039" s="69">
        <v>-10295.09</v>
      </c>
      <c r="M3039" s="57"/>
      <c r="N3039" s="67">
        <v>42830</v>
      </c>
      <c r="O3039" s="68">
        <v>9</v>
      </c>
      <c r="P3039" s="69">
        <v>10351.84115</v>
      </c>
      <c r="Q3039" s="57"/>
      <c r="R3039" s="70">
        <f t="shared" si="141"/>
        <v>-0.47367655834544548</v>
      </c>
      <c r="S3039" s="71">
        <f t="shared" si="142"/>
        <v>39484.406587976002</v>
      </c>
      <c r="T3039" s="72">
        <f t="shared" si="143"/>
        <v>-4903.4244884707587</v>
      </c>
    </row>
    <row r="3040" spans="2:20" x14ac:dyDescent="0.25">
      <c r="B3040" s="64">
        <v>42830</v>
      </c>
      <c r="C3040" s="65">
        <v>10</v>
      </c>
      <c r="D3040" s="66">
        <v>4.1465399999999999</v>
      </c>
      <c r="E3040" s="57"/>
      <c r="F3040" s="67">
        <v>42830</v>
      </c>
      <c r="G3040" s="68">
        <v>10</v>
      </c>
      <c r="H3040" s="69">
        <v>21767.56</v>
      </c>
      <c r="I3040" s="57"/>
      <c r="J3040" s="67">
        <v>42830</v>
      </c>
      <c r="K3040" s="68">
        <v>10</v>
      </c>
      <c r="L3040" s="69">
        <v>-7265.78</v>
      </c>
      <c r="M3040" s="57"/>
      <c r="N3040" s="67">
        <v>42830</v>
      </c>
      <c r="O3040" s="68">
        <v>10</v>
      </c>
      <c r="P3040" s="69">
        <v>10330.1597</v>
      </c>
      <c r="Q3040" s="57"/>
      <c r="R3040" s="70">
        <f t="shared" si="141"/>
        <v>-0.33378936362182987</v>
      </c>
      <c r="S3040" s="71">
        <f t="shared" si="142"/>
        <v>42834.420402438001</v>
      </c>
      <c r="T3040" s="72">
        <f t="shared" si="143"/>
        <v>-3448.0974323748728</v>
      </c>
    </row>
    <row r="3041" spans="2:20" x14ac:dyDescent="0.25">
      <c r="B3041" s="64">
        <v>42830</v>
      </c>
      <c r="C3041" s="65">
        <v>11</v>
      </c>
      <c r="D3041" s="66">
        <v>3.9867900000000001</v>
      </c>
      <c r="E3041" s="57"/>
      <c r="F3041" s="67">
        <v>42830</v>
      </c>
      <c r="G3041" s="68">
        <v>11</v>
      </c>
      <c r="H3041" s="69">
        <v>22217.21</v>
      </c>
      <c r="I3041" s="57"/>
      <c r="J3041" s="67">
        <v>42830</v>
      </c>
      <c r="K3041" s="68">
        <v>11</v>
      </c>
      <c r="L3041" s="69">
        <v>-1824.82</v>
      </c>
      <c r="M3041" s="57"/>
      <c r="N3041" s="67">
        <v>42830</v>
      </c>
      <c r="O3041" s="68">
        <v>11</v>
      </c>
      <c r="P3041" s="69">
        <v>10543.54478</v>
      </c>
      <c r="Q3041" s="57"/>
      <c r="R3041" s="70">
        <f t="shared" si="141"/>
        <v>-8.2135425645254292E-2</v>
      </c>
      <c r="S3041" s="71">
        <f t="shared" si="142"/>
        <v>42034.8988934562</v>
      </c>
      <c r="T3041" s="72">
        <f t="shared" si="143"/>
        <v>-865.99853831509904</v>
      </c>
    </row>
    <row r="3042" spans="2:20" x14ac:dyDescent="0.25">
      <c r="B3042" s="64">
        <v>42830</v>
      </c>
      <c r="C3042" s="65">
        <v>12</v>
      </c>
      <c r="D3042" s="66">
        <v>4.4612999999999996</v>
      </c>
      <c r="E3042" s="57"/>
      <c r="F3042" s="67">
        <v>42830</v>
      </c>
      <c r="G3042" s="68">
        <v>12</v>
      </c>
      <c r="H3042" s="69">
        <v>23368.19</v>
      </c>
      <c r="I3042" s="57"/>
      <c r="J3042" s="67">
        <v>42830</v>
      </c>
      <c r="K3042" s="68">
        <v>12</v>
      </c>
      <c r="L3042" s="69">
        <v>6905.36</v>
      </c>
      <c r="M3042" s="57"/>
      <c r="N3042" s="67">
        <v>42830</v>
      </c>
      <c r="O3042" s="68">
        <v>12</v>
      </c>
      <c r="P3042" s="69">
        <v>11076.14472</v>
      </c>
      <c r="Q3042" s="57"/>
      <c r="R3042" s="70">
        <f t="shared" si="141"/>
        <v>0.29550256138793807</v>
      </c>
      <c r="S3042" s="71">
        <f t="shared" si="142"/>
        <v>49414.004439335993</v>
      </c>
      <c r="T3042" s="72">
        <f t="shared" si="143"/>
        <v>3273.0291350634861</v>
      </c>
    </row>
    <row r="3043" spans="2:20" x14ac:dyDescent="0.25">
      <c r="B3043" s="64">
        <v>42830</v>
      </c>
      <c r="C3043" s="65">
        <v>13</v>
      </c>
      <c r="D3043" s="66">
        <v>3.9786000000000001</v>
      </c>
      <c r="E3043" s="57"/>
      <c r="F3043" s="67">
        <v>42830</v>
      </c>
      <c r="G3043" s="68">
        <v>13</v>
      </c>
      <c r="H3043" s="69">
        <v>25395.35</v>
      </c>
      <c r="I3043" s="57"/>
      <c r="J3043" s="67">
        <v>42830</v>
      </c>
      <c r="K3043" s="68">
        <v>13</v>
      </c>
      <c r="L3043" s="69">
        <v>-1366.7</v>
      </c>
      <c r="M3043" s="57"/>
      <c r="N3043" s="67">
        <v>42830</v>
      </c>
      <c r="O3043" s="68">
        <v>13</v>
      </c>
      <c r="P3043" s="69">
        <v>12119.741309999999</v>
      </c>
      <c r="Q3043" s="57"/>
      <c r="R3043" s="70">
        <f t="shared" si="141"/>
        <v>-5.3816938927795842E-2</v>
      </c>
      <c r="S3043" s="71">
        <f t="shared" si="142"/>
        <v>48219.602775965999</v>
      </c>
      <c r="T3043" s="72">
        <f t="shared" si="143"/>
        <v>-652.24737790095435</v>
      </c>
    </row>
    <row r="3044" spans="2:20" x14ac:dyDescent="0.25">
      <c r="B3044" s="64">
        <v>42830</v>
      </c>
      <c r="C3044" s="65">
        <v>14</v>
      </c>
      <c r="D3044" s="66">
        <v>2.5312000000000001</v>
      </c>
      <c r="E3044" s="57"/>
      <c r="F3044" s="67">
        <v>42830</v>
      </c>
      <c r="G3044" s="68">
        <v>14</v>
      </c>
      <c r="H3044" s="69">
        <v>27319.03</v>
      </c>
      <c r="I3044" s="57"/>
      <c r="J3044" s="67">
        <v>42830</v>
      </c>
      <c r="K3044" s="68">
        <v>14</v>
      </c>
      <c r="L3044" s="69">
        <v>-5596.38</v>
      </c>
      <c r="M3044" s="57"/>
      <c r="N3044" s="67">
        <v>42830</v>
      </c>
      <c r="O3044" s="68">
        <v>14</v>
      </c>
      <c r="P3044" s="69">
        <v>13118.51073</v>
      </c>
      <c r="Q3044" s="57"/>
      <c r="R3044" s="70">
        <f t="shared" si="141"/>
        <v>-0.20485280773146047</v>
      </c>
      <c r="S3044" s="71">
        <f t="shared" si="142"/>
        <v>33205.574359776001</v>
      </c>
      <c r="T3044" s="72">
        <f t="shared" si="143"/>
        <v>-2687.3637562957911</v>
      </c>
    </row>
    <row r="3045" spans="2:20" x14ac:dyDescent="0.25">
      <c r="B3045" s="64">
        <v>42830</v>
      </c>
      <c r="C3045" s="65">
        <v>15</v>
      </c>
      <c r="D3045" s="66">
        <v>2.2652100000000002</v>
      </c>
      <c r="E3045" s="57"/>
      <c r="F3045" s="67">
        <v>42830</v>
      </c>
      <c r="G3045" s="68">
        <v>15</v>
      </c>
      <c r="H3045" s="69">
        <v>30506.09</v>
      </c>
      <c r="I3045" s="57"/>
      <c r="J3045" s="67">
        <v>42830</v>
      </c>
      <c r="K3045" s="68">
        <v>15</v>
      </c>
      <c r="L3045" s="69">
        <v>1029.74</v>
      </c>
      <c r="M3045" s="57"/>
      <c r="N3045" s="67">
        <v>42830</v>
      </c>
      <c r="O3045" s="68">
        <v>15</v>
      </c>
      <c r="P3045" s="69">
        <v>14881.17836</v>
      </c>
      <c r="Q3045" s="57"/>
      <c r="R3045" s="70">
        <f t="shared" si="141"/>
        <v>3.375522723495538E-2</v>
      </c>
      <c r="S3045" s="71">
        <f t="shared" si="142"/>
        <v>33708.994032855604</v>
      </c>
      <c r="T3045" s="72">
        <f t="shared" si="143"/>
        <v>502.31755706570061</v>
      </c>
    </row>
    <row r="3046" spans="2:20" x14ac:dyDescent="0.25">
      <c r="B3046" s="64">
        <v>42830</v>
      </c>
      <c r="C3046" s="65">
        <v>16</v>
      </c>
      <c r="D3046" s="66">
        <v>2.18933</v>
      </c>
      <c r="E3046" s="57"/>
      <c r="F3046" s="67">
        <v>42830</v>
      </c>
      <c r="G3046" s="68">
        <v>16</v>
      </c>
      <c r="H3046" s="69">
        <v>31909.84</v>
      </c>
      <c r="I3046" s="57"/>
      <c r="J3046" s="67">
        <v>42830</v>
      </c>
      <c r="K3046" s="68">
        <v>16</v>
      </c>
      <c r="L3046" s="69">
        <v>-855.22</v>
      </c>
      <c r="M3046" s="57"/>
      <c r="N3046" s="67">
        <v>42830</v>
      </c>
      <c r="O3046" s="68">
        <v>16</v>
      </c>
      <c r="P3046" s="69">
        <v>15618.012849999999</v>
      </c>
      <c r="Q3046" s="57"/>
      <c r="R3046" s="70">
        <f t="shared" si="141"/>
        <v>-2.6801137204072473E-2</v>
      </c>
      <c r="S3046" s="71">
        <f t="shared" si="142"/>
        <v>34192.984072890496</v>
      </c>
      <c r="T3046" s="72">
        <f t="shared" si="143"/>
        <v>-418.58050524781692</v>
      </c>
    </row>
    <row r="3047" spans="2:20" x14ac:dyDescent="0.25">
      <c r="B3047" s="64">
        <v>42830</v>
      </c>
      <c r="C3047" s="65">
        <v>17</v>
      </c>
      <c r="D3047" s="66">
        <v>1.87527</v>
      </c>
      <c r="E3047" s="57"/>
      <c r="F3047" s="67">
        <v>42830</v>
      </c>
      <c r="G3047" s="68">
        <v>17</v>
      </c>
      <c r="H3047" s="69">
        <v>32053.03</v>
      </c>
      <c r="I3047" s="57"/>
      <c r="J3047" s="67">
        <v>42830</v>
      </c>
      <c r="K3047" s="68">
        <v>17</v>
      </c>
      <c r="L3047" s="69">
        <v>-6941.62</v>
      </c>
      <c r="M3047" s="57"/>
      <c r="N3047" s="67">
        <v>42830</v>
      </c>
      <c r="O3047" s="68">
        <v>17</v>
      </c>
      <c r="P3047" s="69">
        <v>15571.510060000001</v>
      </c>
      <c r="Q3047" s="57"/>
      <c r="R3047" s="70">
        <f t="shared" si="141"/>
        <v>-0.21656673331663184</v>
      </c>
      <c r="S3047" s="71">
        <f t="shared" si="142"/>
        <v>29200.785670216203</v>
      </c>
      <c r="T3047" s="72">
        <f t="shared" si="143"/>
        <v>-3372.2710665012701</v>
      </c>
    </row>
    <row r="3048" spans="2:20" x14ac:dyDescent="0.25">
      <c r="B3048" s="64">
        <v>42830</v>
      </c>
      <c r="C3048" s="65">
        <v>18</v>
      </c>
      <c r="D3048" s="66">
        <v>1.7820800000000001</v>
      </c>
      <c r="E3048" s="57"/>
      <c r="F3048" s="67">
        <v>42830</v>
      </c>
      <c r="G3048" s="68">
        <v>18</v>
      </c>
      <c r="H3048" s="69">
        <v>31359.17</v>
      </c>
      <c r="I3048" s="57"/>
      <c r="J3048" s="67">
        <v>42830</v>
      </c>
      <c r="K3048" s="68">
        <v>18</v>
      </c>
      <c r="L3048" s="69">
        <v>-10946.2</v>
      </c>
      <c r="M3048" s="57"/>
      <c r="N3048" s="67">
        <v>42830</v>
      </c>
      <c r="O3048" s="68">
        <v>18</v>
      </c>
      <c r="P3048" s="69">
        <v>15225.57978</v>
      </c>
      <c r="Q3048" s="57"/>
      <c r="R3048" s="70">
        <f t="shared" si="141"/>
        <v>-0.34905898338508323</v>
      </c>
      <c r="S3048" s="71">
        <f t="shared" si="142"/>
        <v>27133.2012143424</v>
      </c>
      <c r="T3048" s="72">
        <f t="shared" si="143"/>
        <v>-5314.625399455279</v>
      </c>
    </row>
    <row r="3049" spans="2:20" x14ac:dyDescent="0.25">
      <c r="B3049" s="64">
        <v>42830</v>
      </c>
      <c r="C3049" s="65">
        <v>19</v>
      </c>
      <c r="D3049" s="66">
        <v>1.31593</v>
      </c>
      <c r="E3049" s="57"/>
      <c r="F3049" s="67">
        <v>42830</v>
      </c>
      <c r="G3049" s="68">
        <v>19</v>
      </c>
      <c r="H3049" s="69">
        <v>30957.1</v>
      </c>
      <c r="I3049" s="57"/>
      <c r="J3049" s="67">
        <v>42830</v>
      </c>
      <c r="K3049" s="68">
        <v>19</v>
      </c>
      <c r="L3049" s="69">
        <v>-19388.45</v>
      </c>
      <c r="M3049" s="57"/>
      <c r="N3049" s="67">
        <v>42830</v>
      </c>
      <c r="O3049" s="68">
        <v>19</v>
      </c>
      <c r="P3049" s="69">
        <v>15030.58483</v>
      </c>
      <c r="Q3049" s="57"/>
      <c r="R3049" s="70">
        <f t="shared" si="141"/>
        <v>-0.62630059017156003</v>
      </c>
      <c r="S3049" s="71">
        <f t="shared" si="142"/>
        <v>19779.197495341901</v>
      </c>
      <c r="T3049" s="72">
        <f t="shared" si="143"/>
        <v>-9413.6641496526972</v>
      </c>
    </row>
    <row r="3050" spans="2:20" x14ac:dyDescent="0.25">
      <c r="B3050" s="64">
        <v>42830</v>
      </c>
      <c r="C3050" s="65">
        <v>20</v>
      </c>
      <c r="D3050" s="66">
        <v>0.58513999999999999</v>
      </c>
      <c r="E3050" s="57"/>
      <c r="F3050" s="67">
        <v>42830</v>
      </c>
      <c r="G3050" s="68">
        <v>20</v>
      </c>
      <c r="H3050" s="69">
        <v>30162.66</v>
      </c>
      <c r="I3050" s="57"/>
      <c r="J3050" s="67">
        <v>42830</v>
      </c>
      <c r="K3050" s="68">
        <v>20</v>
      </c>
      <c r="L3050" s="69">
        <v>-30930.91</v>
      </c>
      <c r="M3050" s="57"/>
      <c r="N3050" s="67">
        <v>42830</v>
      </c>
      <c r="O3050" s="68">
        <v>20</v>
      </c>
      <c r="P3050" s="69">
        <v>14625.13444</v>
      </c>
      <c r="Q3050" s="57"/>
      <c r="R3050" s="70">
        <f t="shared" si="141"/>
        <v>-1.0254702337260706</v>
      </c>
      <c r="S3050" s="71">
        <f t="shared" si="142"/>
        <v>8557.7511662216002</v>
      </c>
      <c r="T3050" s="72">
        <f t="shared" si="143"/>
        <v>-14997.640032462004</v>
      </c>
    </row>
    <row r="3051" spans="2:20" x14ac:dyDescent="0.25">
      <c r="B3051" s="64">
        <v>42830</v>
      </c>
      <c r="C3051" s="65">
        <v>21</v>
      </c>
      <c r="D3051" s="66">
        <v>0.55888000000000004</v>
      </c>
      <c r="E3051" s="57"/>
      <c r="F3051" s="67">
        <v>42830</v>
      </c>
      <c r="G3051" s="68">
        <v>21</v>
      </c>
      <c r="H3051" s="69">
        <v>29461.54</v>
      </c>
      <c r="I3051" s="57"/>
      <c r="J3051" s="67">
        <v>42830</v>
      </c>
      <c r="K3051" s="68">
        <v>21</v>
      </c>
      <c r="L3051" s="69">
        <v>-37033.449999999997</v>
      </c>
      <c r="M3051" s="57"/>
      <c r="N3051" s="67">
        <v>42830</v>
      </c>
      <c r="O3051" s="68">
        <v>21</v>
      </c>
      <c r="P3051" s="69">
        <v>14254.107760000001</v>
      </c>
      <c r="Q3051" s="57"/>
      <c r="R3051" s="70">
        <f t="shared" si="141"/>
        <v>-1.2570099865791129</v>
      </c>
      <c r="S3051" s="71">
        <f t="shared" si="142"/>
        <v>7966.3357449088007</v>
      </c>
      <c r="T3051" s="72">
        <f t="shared" si="143"/>
        <v>-17917.555804094831</v>
      </c>
    </row>
    <row r="3052" spans="2:20" x14ac:dyDescent="0.25">
      <c r="B3052" s="64">
        <v>42830</v>
      </c>
      <c r="C3052" s="65">
        <v>22</v>
      </c>
      <c r="D3052" s="66">
        <v>0.52351000000000003</v>
      </c>
      <c r="E3052" s="57"/>
      <c r="F3052" s="67">
        <v>42830</v>
      </c>
      <c r="G3052" s="68">
        <v>22</v>
      </c>
      <c r="H3052" s="69">
        <v>29103.68</v>
      </c>
      <c r="I3052" s="57"/>
      <c r="J3052" s="67">
        <v>42830</v>
      </c>
      <c r="K3052" s="68">
        <v>22</v>
      </c>
      <c r="L3052" s="69">
        <v>-24058.58</v>
      </c>
      <c r="M3052" s="57"/>
      <c r="N3052" s="67">
        <v>42830</v>
      </c>
      <c r="O3052" s="68">
        <v>22</v>
      </c>
      <c r="P3052" s="69">
        <v>14052.463100000001</v>
      </c>
      <c r="Q3052" s="57"/>
      <c r="R3052" s="70">
        <f t="shared" si="141"/>
        <v>-0.82665078780415402</v>
      </c>
      <c r="S3052" s="71">
        <f t="shared" si="142"/>
        <v>7356.6049574810013</v>
      </c>
      <c r="T3052" s="72">
        <f t="shared" si="143"/>
        <v>-11616.479692203806</v>
      </c>
    </row>
    <row r="3053" spans="2:20" x14ac:dyDescent="0.25">
      <c r="B3053" s="64">
        <v>42830</v>
      </c>
      <c r="C3053" s="65">
        <v>23</v>
      </c>
      <c r="D3053" s="66">
        <v>0.76280999999999999</v>
      </c>
      <c r="E3053" s="57"/>
      <c r="F3053" s="67">
        <v>42830</v>
      </c>
      <c r="G3053" s="68">
        <v>23</v>
      </c>
      <c r="H3053" s="69">
        <v>28902.1</v>
      </c>
      <c r="I3053" s="57"/>
      <c r="J3053" s="67">
        <v>42830</v>
      </c>
      <c r="K3053" s="68">
        <v>23</v>
      </c>
      <c r="L3053" s="69">
        <v>-20666.28</v>
      </c>
      <c r="M3053" s="57"/>
      <c r="N3053" s="67">
        <v>42830</v>
      </c>
      <c r="O3053" s="68">
        <v>23</v>
      </c>
      <c r="P3053" s="69">
        <v>13973.70126</v>
      </c>
      <c r="Q3053" s="57"/>
      <c r="R3053" s="70">
        <f t="shared" si="141"/>
        <v>-0.71504423553997809</v>
      </c>
      <c r="S3053" s="71">
        <f t="shared" si="142"/>
        <v>10659.279058140599</v>
      </c>
      <c r="T3053" s="72">
        <f t="shared" si="143"/>
        <v>-9991.8145351207277</v>
      </c>
    </row>
    <row r="3054" spans="2:20" x14ac:dyDescent="0.25">
      <c r="B3054" s="64">
        <v>42830</v>
      </c>
      <c r="C3054" s="65">
        <v>24</v>
      </c>
      <c r="D3054" s="66">
        <v>0.53420000000000001</v>
      </c>
      <c r="E3054" s="57"/>
      <c r="F3054" s="67">
        <v>42830</v>
      </c>
      <c r="G3054" s="68">
        <v>24</v>
      </c>
      <c r="H3054" s="69">
        <v>28789.34</v>
      </c>
      <c r="I3054" s="57"/>
      <c r="J3054" s="67">
        <v>42830</v>
      </c>
      <c r="K3054" s="68">
        <v>24</v>
      </c>
      <c r="L3054" s="69">
        <v>-24263.85</v>
      </c>
      <c r="M3054" s="57"/>
      <c r="N3054" s="67">
        <v>42830</v>
      </c>
      <c r="O3054" s="68">
        <v>24</v>
      </c>
      <c r="P3054" s="69">
        <v>13964.33754</v>
      </c>
      <c r="Q3054" s="57"/>
      <c r="R3054" s="70">
        <f t="shared" si="141"/>
        <v>-0.84280674721963056</v>
      </c>
      <c r="S3054" s="71">
        <f t="shared" si="142"/>
        <v>7459.7491138680007</v>
      </c>
      <c r="T3054" s="72">
        <f t="shared" si="143"/>
        <v>-11769.237899164378</v>
      </c>
    </row>
    <row r="3055" spans="2:20" x14ac:dyDescent="0.25">
      <c r="B3055" s="64">
        <v>42830</v>
      </c>
      <c r="C3055" s="65">
        <v>25</v>
      </c>
      <c r="D3055" s="66">
        <v>0.65837000000000001</v>
      </c>
      <c r="E3055" s="57"/>
      <c r="F3055" s="67">
        <v>42830</v>
      </c>
      <c r="G3055" s="68">
        <v>25</v>
      </c>
      <c r="H3055" s="69">
        <v>28891.09</v>
      </c>
      <c r="I3055" s="57"/>
      <c r="J3055" s="67">
        <v>42830</v>
      </c>
      <c r="K3055" s="68">
        <v>25</v>
      </c>
      <c r="L3055" s="69">
        <v>-19027.18</v>
      </c>
      <c r="M3055" s="57"/>
      <c r="N3055" s="67">
        <v>42830</v>
      </c>
      <c r="O3055" s="68">
        <v>25</v>
      </c>
      <c r="P3055" s="69">
        <v>14049.29601</v>
      </c>
      <c r="Q3055" s="57"/>
      <c r="R3055" s="70">
        <f t="shared" si="141"/>
        <v>-0.65858297488949014</v>
      </c>
      <c r="S3055" s="71">
        <f t="shared" si="142"/>
        <v>9249.6350141037001</v>
      </c>
      <c r="T3055" s="72">
        <f t="shared" si="143"/>
        <v>-9252.6271613688441</v>
      </c>
    </row>
    <row r="3056" spans="2:20" x14ac:dyDescent="0.25">
      <c r="B3056" s="64">
        <v>42830</v>
      </c>
      <c r="C3056" s="65">
        <v>26</v>
      </c>
      <c r="D3056" s="66">
        <v>0.31370999999999999</v>
      </c>
      <c r="E3056" s="57"/>
      <c r="F3056" s="67">
        <v>42830</v>
      </c>
      <c r="G3056" s="68">
        <v>26</v>
      </c>
      <c r="H3056" s="69">
        <v>28457.35</v>
      </c>
      <c r="I3056" s="57"/>
      <c r="J3056" s="67">
        <v>42830</v>
      </c>
      <c r="K3056" s="68">
        <v>26</v>
      </c>
      <c r="L3056" s="69">
        <v>-23863.32</v>
      </c>
      <c r="M3056" s="57"/>
      <c r="N3056" s="67">
        <v>42830</v>
      </c>
      <c r="O3056" s="68">
        <v>26</v>
      </c>
      <c r="P3056" s="69">
        <v>13820.54664</v>
      </c>
      <c r="Q3056" s="57"/>
      <c r="R3056" s="70">
        <f t="shared" si="141"/>
        <v>-0.83856437791993987</v>
      </c>
      <c r="S3056" s="71">
        <f t="shared" si="142"/>
        <v>4335.6436864343996</v>
      </c>
      <c r="T3056" s="72">
        <f t="shared" si="143"/>
        <v>-11589.418095685116</v>
      </c>
    </row>
    <row r="3057" spans="2:20" x14ac:dyDescent="0.25">
      <c r="B3057" s="64">
        <v>42830</v>
      </c>
      <c r="C3057" s="65">
        <v>27</v>
      </c>
      <c r="D3057" s="66">
        <v>-9.7850000000000006E-2</v>
      </c>
      <c r="E3057" s="57"/>
      <c r="F3057" s="67">
        <v>42830</v>
      </c>
      <c r="G3057" s="68">
        <v>27</v>
      </c>
      <c r="H3057" s="69">
        <v>28045.85</v>
      </c>
      <c r="I3057" s="57"/>
      <c r="J3057" s="67">
        <v>42830</v>
      </c>
      <c r="K3057" s="68">
        <v>27</v>
      </c>
      <c r="L3057" s="69">
        <v>-38603.32</v>
      </c>
      <c r="M3057" s="57"/>
      <c r="N3057" s="67">
        <v>42830</v>
      </c>
      <c r="O3057" s="68">
        <v>27</v>
      </c>
      <c r="P3057" s="69">
        <v>13600.976849999999</v>
      </c>
      <c r="Q3057" s="57"/>
      <c r="R3057" s="70">
        <f t="shared" si="141"/>
        <v>-1.3764360859093236</v>
      </c>
      <c r="S3057" s="71">
        <f t="shared" si="142"/>
        <v>-1330.8555847724999</v>
      </c>
      <c r="T3057" s="72">
        <f t="shared" si="143"/>
        <v>-18720.875339957322</v>
      </c>
    </row>
    <row r="3058" spans="2:20" x14ac:dyDescent="0.25">
      <c r="B3058" s="64">
        <v>42830</v>
      </c>
      <c r="C3058" s="65">
        <v>28</v>
      </c>
      <c r="D3058" s="66">
        <v>-0.23708000000000001</v>
      </c>
      <c r="E3058" s="57"/>
      <c r="F3058" s="67">
        <v>42830</v>
      </c>
      <c r="G3058" s="68">
        <v>28</v>
      </c>
      <c r="H3058" s="69">
        <v>27547.3</v>
      </c>
      <c r="I3058" s="57"/>
      <c r="J3058" s="67">
        <v>42830</v>
      </c>
      <c r="K3058" s="68">
        <v>28</v>
      </c>
      <c r="L3058" s="69">
        <v>-41889.97</v>
      </c>
      <c r="M3058" s="57"/>
      <c r="N3058" s="67">
        <v>42830</v>
      </c>
      <c r="O3058" s="68">
        <v>28</v>
      </c>
      <c r="P3058" s="69">
        <v>13352.68161</v>
      </c>
      <c r="Q3058" s="57"/>
      <c r="R3058" s="70">
        <f t="shared" si="141"/>
        <v>-1.5206561078581204</v>
      </c>
      <c r="S3058" s="71">
        <f t="shared" si="142"/>
        <v>-3165.6537560987999</v>
      </c>
      <c r="T3058" s="72">
        <f t="shared" si="143"/>
        <v>-20304.8368465313</v>
      </c>
    </row>
    <row r="3059" spans="2:20" x14ac:dyDescent="0.25">
      <c r="B3059" s="64">
        <v>42830</v>
      </c>
      <c r="C3059" s="65">
        <v>29</v>
      </c>
      <c r="D3059" s="66">
        <v>3.058E-2</v>
      </c>
      <c r="E3059" s="57"/>
      <c r="F3059" s="67">
        <v>42830</v>
      </c>
      <c r="G3059" s="68">
        <v>29</v>
      </c>
      <c r="H3059" s="69">
        <v>27494.44</v>
      </c>
      <c r="I3059" s="57"/>
      <c r="J3059" s="67">
        <v>42830</v>
      </c>
      <c r="K3059" s="68">
        <v>29</v>
      </c>
      <c r="L3059" s="69">
        <v>-37602.839999999997</v>
      </c>
      <c r="M3059" s="57"/>
      <c r="N3059" s="67">
        <v>42830</v>
      </c>
      <c r="O3059" s="68">
        <v>29</v>
      </c>
      <c r="P3059" s="69">
        <v>13356.38276</v>
      </c>
      <c r="Q3059" s="57"/>
      <c r="R3059" s="70">
        <f t="shared" si="141"/>
        <v>-1.3676525144720169</v>
      </c>
      <c r="S3059" s="71">
        <f t="shared" si="142"/>
        <v>408.4381848008</v>
      </c>
      <c r="T3059" s="72">
        <f t="shared" si="143"/>
        <v>-18266.890465964698</v>
      </c>
    </row>
    <row r="3060" spans="2:20" x14ac:dyDescent="0.25">
      <c r="B3060" s="64">
        <v>42830</v>
      </c>
      <c r="C3060" s="65">
        <v>30</v>
      </c>
      <c r="D3060" s="66">
        <v>0.12634000000000001</v>
      </c>
      <c r="E3060" s="57"/>
      <c r="F3060" s="67">
        <v>42830</v>
      </c>
      <c r="G3060" s="68">
        <v>30</v>
      </c>
      <c r="H3060" s="69">
        <v>27309.93</v>
      </c>
      <c r="I3060" s="57"/>
      <c r="J3060" s="67">
        <v>42830</v>
      </c>
      <c r="K3060" s="68">
        <v>30</v>
      </c>
      <c r="L3060" s="69">
        <v>-23894.49</v>
      </c>
      <c r="M3060" s="57"/>
      <c r="N3060" s="67">
        <v>42830</v>
      </c>
      <c r="O3060" s="68">
        <v>30</v>
      </c>
      <c r="P3060" s="69">
        <v>13254.601119999999</v>
      </c>
      <c r="Q3060" s="57"/>
      <c r="R3060" s="70">
        <f t="shared" si="141"/>
        <v>-0.87493779735063404</v>
      </c>
      <c r="S3060" s="71">
        <f t="shared" si="142"/>
        <v>1674.5863055008001</v>
      </c>
      <c r="T3060" s="72">
        <f t="shared" si="143"/>
        <v>-11596.951508694046</v>
      </c>
    </row>
    <row r="3061" spans="2:20" x14ac:dyDescent="0.25">
      <c r="B3061" s="64">
        <v>42830</v>
      </c>
      <c r="C3061" s="65">
        <v>31</v>
      </c>
      <c r="D3061" s="66">
        <v>0.31602999999999998</v>
      </c>
      <c r="E3061" s="57"/>
      <c r="F3061" s="67">
        <v>42830</v>
      </c>
      <c r="G3061" s="68">
        <v>31</v>
      </c>
      <c r="H3061" s="69">
        <v>27507.94</v>
      </c>
      <c r="I3061" s="57"/>
      <c r="J3061" s="67">
        <v>42830</v>
      </c>
      <c r="K3061" s="68">
        <v>31</v>
      </c>
      <c r="L3061" s="69">
        <v>-29310.93</v>
      </c>
      <c r="M3061" s="57"/>
      <c r="N3061" s="67">
        <v>42830</v>
      </c>
      <c r="O3061" s="68">
        <v>31</v>
      </c>
      <c r="P3061" s="69">
        <v>13344.659030000001</v>
      </c>
      <c r="Q3061" s="57"/>
      <c r="R3061" s="70">
        <f t="shared" si="141"/>
        <v>-1.0655443482863494</v>
      </c>
      <c r="S3061" s="71">
        <f t="shared" si="142"/>
        <v>4217.3125932509001</v>
      </c>
      <c r="T3061" s="72">
        <f t="shared" si="143"/>
        <v>-14219.326009224898</v>
      </c>
    </row>
    <row r="3062" spans="2:20" x14ac:dyDescent="0.25">
      <c r="B3062" s="64">
        <v>42830</v>
      </c>
      <c r="C3062" s="65">
        <v>32</v>
      </c>
      <c r="D3062" s="66">
        <v>0.4703</v>
      </c>
      <c r="E3062" s="57"/>
      <c r="F3062" s="67">
        <v>42830</v>
      </c>
      <c r="G3062" s="68">
        <v>32</v>
      </c>
      <c r="H3062" s="69">
        <v>28075.32</v>
      </c>
      <c r="I3062" s="57"/>
      <c r="J3062" s="67">
        <v>42830</v>
      </c>
      <c r="K3062" s="68">
        <v>32</v>
      </c>
      <c r="L3062" s="69">
        <v>-15995.42</v>
      </c>
      <c r="M3062" s="57"/>
      <c r="N3062" s="67">
        <v>42830</v>
      </c>
      <c r="O3062" s="68">
        <v>32</v>
      </c>
      <c r="P3062" s="69">
        <v>13647.160089999999</v>
      </c>
      <c r="Q3062" s="57"/>
      <c r="R3062" s="70">
        <f t="shared" si="141"/>
        <v>-0.56973241979076283</v>
      </c>
      <c r="S3062" s="71">
        <f t="shared" si="142"/>
        <v>6418.2593903269999</v>
      </c>
      <c r="T3062" s="72">
        <f t="shared" si="143"/>
        <v>-7775.229541347624</v>
      </c>
    </row>
    <row r="3063" spans="2:20" x14ac:dyDescent="0.25">
      <c r="B3063" s="64">
        <v>42830</v>
      </c>
      <c r="C3063" s="65">
        <v>33</v>
      </c>
      <c r="D3063" s="66">
        <v>0.51429000000000002</v>
      </c>
      <c r="E3063" s="57"/>
      <c r="F3063" s="67">
        <v>42830</v>
      </c>
      <c r="G3063" s="68">
        <v>33</v>
      </c>
      <c r="H3063" s="69">
        <v>29014.22</v>
      </c>
      <c r="I3063" s="57"/>
      <c r="J3063" s="67">
        <v>42830</v>
      </c>
      <c r="K3063" s="68">
        <v>33</v>
      </c>
      <c r="L3063" s="69">
        <v>-24859.75</v>
      </c>
      <c r="M3063" s="57"/>
      <c r="N3063" s="67">
        <v>42830</v>
      </c>
      <c r="O3063" s="68">
        <v>33</v>
      </c>
      <c r="P3063" s="69">
        <v>14101.48798</v>
      </c>
      <c r="Q3063" s="57"/>
      <c r="R3063" s="70">
        <f t="shared" si="141"/>
        <v>-0.8568126249818192</v>
      </c>
      <c r="S3063" s="71">
        <f t="shared" si="142"/>
        <v>7252.2542532342004</v>
      </c>
      <c r="T3063" s="72">
        <f t="shared" si="143"/>
        <v>-12082.332932293371</v>
      </c>
    </row>
    <row r="3064" spans="2:20" x14ac:dyDescent="0.25">
      <c r="B3064" s="64">
        <v>42830</v>
      </c>
      <c r="C3064" s="65">
        <v>34</v>
      </c>
      <c r="D3064" s="66">
        <v>0.55535999999999996</v>
      </c>
      <c r="E3064" s="57"/>
      <c r="F3064" s="67">
        <v>42830</v>
      </c>
      <c r="G3064" s="68">
        <v>34</v>
      </c>
      <c r="H3064" s="69">
        <v>30212.639999999999</v>
      </c>
      <c r="I3064" s="57"/>
      <c r="J3064" s="67">
        <v>42830</v>
      </c>
      <c r="K3064" s="68">
        <v>34</v>
      </c>
      <c r="L3064" s="69">
        <v>-23116.73</v>
      </c>
      <c r="M3064" s="57"/>
      <c r="N3064" s="67">
        <v>42830</v>
      </c>
      <c r="O3064" s="68">
        <v>34</v>
      </c>
      <c r="P3064" s="69">
        <v>14731.68535</v>
      </c>
      <c r="Q3064" s="57"/>
      <c r="R3064" s="70">
        <f t="shared" si="141"/>
        <v>-0.76513439408141759</v>
      </c>
      <c r="S3064" s="71">
        <f t="shared" si="142"/>
        <v>8181.3887759759991</v>
      </c>
      <c r="T3064" s="72">
        <f t="shared" si="143"/>
        <v>-11271.719144070346</v>
      </c>
    </row>
    <row r="3065" spans="2:20" x14ac:dyDescent="0.25">
      <c r="B3065" s="64">
        <v>42830</v>
      </c>
      <c r="C3065" s="65">
        <v>35</v>
      </c>
      <c r="D3065" s="66">
        <v>1.39621</v>
      </c>
      <c r="E3065" s="57"/>
      <c r="F3065" s="67">
        <v>42830</v>
      </c>
      <c r="G3065" s="68">
        <v>35</v>
      </c>
      <c r="H3065" s="69">
        <v>31454.62</v>
      </c>
      <c r="I3065" s="57"/>
      <c r="J3065" s="67">
        <v>42830</v>
      </c>
      <c r="K3065" s="68">
        <v>35</v>
      </c>
      <c r="L3065" s="69">
        <v>-8553.83</v>
      </c>
      <c r="M3065" s="57"/>
      <c r="N3065" s="67">
        <v>42830</v>
      </c>
      <c r="O3065" s="68">
        <v>35</v>
      </c>
      <c r="P3065" s="69">
        <v>15345.40004</v>
      </c>
      <c r="Q3065" s="57"/>
      <c r="R3065" s="70">
        <f t="shared" si="141"/>
        <v>-0.27194192776768566</v>
      </c>
      <c r="S3065" s="71">
        <f t="shared" si="142"/>
        <v>21425.4009898484</v>
      </c>
      <c r="T3065" s="72">
        <f t="shared" si="143"/>
        <v>-4173.0576692439208</v>
      </c>
    </row>
    <row r="3066" spans="2:20" x14ac:dyDescent="0.25">
      <c r="B3066" s="64">
        <v>42830</v>
      </c>
      <c r="C3066" s="65">
        <v>36</v>
      </c>
      <c r="D3066" s="66">
        <v>1.4399299999999999</v>
      </c>
      <c r="E3066" s="57"/>
      <c r="F3066" s="67">
        <v>42830</v>
      </c>
      <c r="G3066" s="68">
        <v>36</v>
      </c>
      <c r="H3066" s="69">
        <v>32049.73</v>
      </c>
      <c r="I3066" s="57"/>
      <c r="J3066" s="67">
        <v>42830</v>
      </c>
      <c r="K3066" s="68">
        <v>36</v>
      </c>
      <c r="L3066" s="69">
        <v>-6952.57</v>
      </c>
      <c r="M3066" s="57"/>
      <c r="N3066" s="67">
        <v>42830</v>
      </c>
      <c r="O3066" s="68">
        <v>36</v>
      </c>
      <c r="P3066" s="69">
        <v>15699.702380000001</v>
      </c>
      <c r="Q3066" s="57"/>
      <c r="R3066" s="70">
        <f t="shared" si="141"/>
        <v>-0.21693068865166726</v>
      </c>
      <c r="S3066" s="71">
        <f t="shared" si="142"/>
        <v>22606.472448033401</v>
      </c>
      <c r="T3066" s="72">
        <f t="shared" si="143"/>
        <v>-3405.7472489196198</v>
      </c>
    </row>
    <row r="3067" spans="2:20" x14ac:dyDescent="0.25">
      <c r="B3067" s="64">
        <v>42830</v>
      </c>
      <c r="C3067" s="65">
        <v>37</v>
      </c>
      <c r="D3067" s="66">
        <v>1.33721</v>
      </c>
      <c r="E3067" s="57"/>
      <c r="F3067" s="67">
        <v>42830</v>
      </c>
      <c r="G3067" s="68">
        <v>37</v>
      </c>
      <c r="H3067" s="69">
        <v>32530.2</v>
      </c>
      <c r="I3067" s="57"/>
      <c r="J3067" s="67">
        <v>42830</v>
      </c>
      <c r="K3067" s="68">
        <v>37</v>
      </c>
      <c r="L3067" s="69">
        <v>-10844.19</v>
      </c>
      <c r="M3067" s="57"/>
      <c r="N3067" s="67">
        <v>42830</v>
      </c>
      <c r="O3067" s="68">
        <v>37</v>
      </c>
      <c r="P3067" s="69">
        <v>15941.16986</v>
      </c>
      <c r="Q3067" s="57"/>
      <c r="R3067" s="70">
        <f t="shared" si="141"/>
        <v>-0.3333576184591549</v>
      </c>
      <c r="S3067" s="71">
        <f t="shared" si="142"/>
        <v>21316.691748490601</v>
      </c>
      <c r="T3067" s="72">
        <f t="shared" si="143"/>
        <v>-5314.1104199824595</v>
      </c>
    </row>
    <row r="3068" spans="2:20" x14ac:dyDescent="0.25">
      <c r="B3068" s="64">
        <v>42830</v>
      </c>
      <c r="C3068" s="65">
        <v>38</v>
      </c>
      <c r="D3068" s="66">
        <v>1.8480099999999999</v>
      </c>
      <c r="E3068" s="57"/>
      <c r="F3068" s="67">
        <v>42830</v>
      </c>
      <c r="G3068" s="68">
        <v>38</v>
      </c>
      <c r="H3068" s="69">
        <v>33022.07</v>
      </c>
      <c r="I3068" s="57"/>
      <c r="J3068" s="67">
        <v>42830</v>
      </c>
      <c r="K3068" s="68">
        <v>38</v>
      </c>
      <c r="L3068" s="69">
        <v>-3556.94</v>
      </c>
      <c r="M3068" s="57"/>
      <c r="N3068" s="67">
        <v>42830</v>
      </c>
      <c r="O3068" s="68">
        <v>38</v>
      </c>
      <c r="P3068" s="69">
        <v>16216.81372</v>
      </c>
      <c r="Q3068" s="57"/>
      <c r="R3068" s="70">
        <f t="shared" si="141"/>
        <v>-0.10771402277325437</v>
      </c>
      <c r="S3068" s="71">
        <f t="shared" si="142"/>
        <v>29968.833922697198</v>
      </c>
      <c r="T3068" s="72">
        <f t="shared" si="143"/>
        <v>-1746.778242345704</v>
      </c>
    </row>
    <row r="3069" spans="2:20" x14ac:dyDescent="0.25">
      <c r="B3069" s="64">
        <v>42830</v>
      </c>
      <c r="C3069" s="65">
        <v>39</v>
      </c>
      <c r="D3069" s="66">
        <v>1.77234</v>
      </c>
      <c r="E3069" s="57"/>
      <c r="F3069" s="67">
        <v>42830</v>
      </c>
      <c r="G3069" s="68">
        <v>39</v>
      </c>
      <c r="H3069" s="69">
        <v>33346.78</v>
      </c>
      <c r="I3069" s="57"/>
      <c r="J3069" s="67">
        <v>42830</v>
      </c>
      <c r="K3069" s="68">
        <v>39</v>
      </c>
      <c r="L3069" s="69">
        <v>-6626.16</v>
      </c>
      <c r="M3069" s="57"/>
      <c r="N3069" s="67">
        <v>42830</v>
      </c>
      <c r="O3069" s="68">
        <v>39</v>
      </c>
      <c r="P3069" s="69">
        <v>16335.4995</v>
      </c>
      <c r="Q3069" s="57"/>
      <c r="R3069" s="70">
        <f t="shared" si="141"/>
        <v>-0.19870464254719647</v>
      </c>
      <c r="S3069" s="71">
        <f t="shared" si="142"/>
        <v>28952.059183829999</v>
      </c>
      <c r="T3069" s="72">
        <f t="shared" si="143"/>
        <v>-3245.9395889774069</v>
      </c>
    </row>
    <row r="3070" spans="2:20" x14ac:dyDescent="0.25">
      <c r="B3070" s="64">
        <v>42830</v>
      </c>
      <c r="C3070" s="65">
        <v>40</v>
      </c>
      <c r="D3070" s="66">
        <v>1.9852000000000001</v>
      </c>
      <c r="E3070" s="57"/>
      <c r="F3070" s="67">
        <v>42830</v>
      </c>
      <c r="G3070" s="68">
        <v>40</v>
      </c>
      <c r="H3070" s="69">
        <v>33950.75</v>
      </c>
      <c r="I3070" s="57"/>
      <c r="J3070" s="67">
        <v>42830</v>
      </c>
      <c r="K3070" s="68">
        <v>40</v>
      </c>
      <c r="L3070" s="69">
        <v>-956.23</v>
      </c>
      <c r="M3070" s="57"/>
      <c r="N3070" s="67">
        <v>42830</v>
      </c>
      <c r="O3070" s="68">
        <v>40</v>
      </c>
      <c r="P3070" s="69">
        <v>16609.693520000001</v>
      </c>
      <c r="Q3070" s="57"/>
      <c r="R3070" s="70">
        <f t="shared" si="141"/>
        <v>-2.8165209899634031E-2</v>
      </c>
      <c r="S3070" s="71">
        <f t="shared" si="142"/>
        <v>32973.563575904001</v>
      </c>
      <c r="T3070" s="72">
        <f t="shared" si="143"/>
        <v>-467.81550435939124</v>
      </c>
    </row>
    <row r="3071" spans="2:20" x14ac:dyDescent="0.25">
      <c r="B3071" s="64">
        <v>42830</v>
      </c>
      <c r="C3071" s="65">
        <v>41</v>
      </c>
      <c r="D3071" s="66">
        <v>2.3800699999999999</v>
      </c>
      <c r="E3071" s="57"/>
      <c r="F3071" s="67">
        <v>42830</v>
      </c>
      <c r="G3071" s="68">
        <v>41</v>
      </c>
      <c r="H3071" s="69">
        <v>34997.01</v>
      </c>
      <c r="I3071" s="57"/>
      <c r="J3071" s="67">
        <v>42830</v>
      </c>
      <c r="K3071" s="68">
        <v>41</v>
      </c>
      <c r="L3071" s="69">
        <v>15712.35</v>
      </c>
      <c r="M3071" s="57"/>
      <c r="N3071" s="67">
        <v>42830</v>
      </c>
      <c r="O3071" s="68">
        <v>41</v>
      </c>
      <c r="P3071" s="69">
        <v>17156.207579999998</v>
      </c>
      <c r="Q3071" s="57"/>
      <c r="R3071" s="70">
        <f t="shared" si="141"/>
        <v>0.44896263995124153</v>
      </c>
      <c r="S3071" s="71">
        <f t="shared" si="142"/>
        <v>40832.974974930592</v>
      </c>
      <c r="T3071" s="72">
        <f t="shared" si="143"/>
        <v>7702.4962466683</v>
      </c>
    </row>
    <row r="3072" spans="2:20" x14ac:dyDescent="0.25">
      <c r="B3072" s="64">
        <v>42830</v>
      </c>
      <c r="C3072" s="65">
        <v>42</v>
      </c>
      <c r="D3072" s="66">
        <v>1.9539200000000001</v>
      </c>
      <c r="E3072" s="57"/>
      <c r="F3072" s="67">
        <v>42830</v>
      </c>
      <c r="G3072" s="68">
        <v>42</v>
      </c>
      <c r="H3072" s="69">
        <v>34326.31</v>
      </c>
      <c r="I3072" s="57"/>
      <c r="J3072" s="67">
        <v>42830</v>
      </c>
      <c r="K3072" s="68">
        <v>42</v>
      </c>
      <c r="L3072" s="69">
        <v>-309.86</v>
      </c>
      <c r="M3072" s="57"/>
      <c r="N3072" s="67">
        <v>42830</v>
      </c>
      <c r="O3072" s="68">
        <v>42</v>
      </c>
      <c r="P3072" s="69">
        <v>16847.093339999999</v>
      </c>
      <c r="Q3072" s="57"/>
      <c r="R3072" s="70">
        <f t="shared" si="141"/>
        <v>-9.02689511339844E-3</v>
      </c>
      <c r="S3072" s="71">
        <f t="shared" si="142"/>
        <v>32917.872618892798</v>
      </c>
      <c r="T3072" s="72">
        <f t="shared" si="143"/>
        <v>-152.0769445458134</v>
      </c>
    </row>
    <row r="3073" spans="2:20" x14ac:dyDescent="0.25">
      <c r="B3073" s="64">
        <v>42830</v>
      </c>
      <c r="C3073" s="65">
        <v>43</v>
      </c>
      <c r="D3073" s="66">
        <v>2.0710700000000002</v>
      </c>
      <c r="E3073" s="57"/>
      <c r="F3073" s="67">
        <v>42830</v>
      </c>
      <c r="G3073" s="68">
        <v>43</v>
      </c>
      <c r="H3073" s="69">
        <v>33235.19</v>
      </c>
      <c r="I3073" s="57"/>
      <c r="J3073" s="67">
        <v>42830</v>
      </c>
      <c r="K3073" s="68">
        <v>43</v>
      </c>
      <c r="L3073" s="69">
        <v>2600.19</v>
      </c>
      <c r="M3073" s="57"/>
      <c r="N3073" s="67">
        <v>42830</v>
      </c>
      <c r="O3073" s="68">
        <v>43</v>
      </c>
      <c r="P3073" s="69">
        <v>16336.043449999999</v>
      </c>
      <c r="Q3073" s="57"/>
      <c r="R3073" s="70">
        <f t="shared" si="141"/>
        <v>7.823605040320214E-2</v>
      </c>
      <c r="S3073" s="71">
        <f t="shared" si="142"/>
        <v>33833.089507991499</v>
      </c>
      <c r="T3073" s="72">
        <f t="shared" si="143"/>
        <v>1278.0675187431002</v>
      </c>
    </row>
    <row r="3074" spans="2:20" x14ac:dyDescent="0.25">
      <c r="B3074" s="64">
        <v>42830</v>
      </c>
      <c r="C3074" s="65">
        <v>44</v>
      </c>
      <c r="D3074" s="66">
        <v>1.0954900000000001</v>
      </c>
      <c r="E3074" s="57"/>
      <c r="F3074" s="67">
        <v>42830</v>
      </c>
      <c r="G3074" s="68">
        <v>44</v>
      </c>
      <c r="H3074" s="69">
        <v>31522.46</v>
      </c>
      <c r="I3074" s="57"/>
      <c r="J3074" s="67">
        <v>42830</v>
      </c>
      <c r="K3074" s="68">
        <v>44</v>
      </c>
      <c r="L3074" s="69">
        <v>-7048.28</v>
      </c>
      <c r="M3074" s="57"/>
      <c r="N3074" s="67">
        <v>42830</v>
      </c>
      <c r="O3074" s="68">
        <v>44</v>
      </c>
      <c r="P3074" s="69">
        <v>15460.42525</v>
      </c>
      <c r="Q3074" s="57"/>
      <c r="R3074" s="70">
        <f t="shared" si="141"/>
        <v>-0.22359549349892108</v>
      </c>
      <c r="S3074" s="71">
        <f t="shared" si="142"/>
        <v>16936.741257122503</v>
      </c>
      <c r="T3074" s="72">
        <f t="shared" si="143"/>
        <v>-3456.8814134769304</v>
      </c>
    </row>
    <row r="3075" spans="2:20" x14ac:dyDescent="0.25">
      <c r="B3075" s="64">
        <v>42830</v>
      </c>
      <c r="C3075" s="65">
        <v>45</v>
      </c>
      <c r="D3075" s="66">
        <v>0.90859000000000001</v>
      </c>
      <c r="E3075" s="57"/>
      <c r="F3075" s="67">
        <v>42830</v>
      </c>
      <c r="G3075" s="68">
        <v>45</v>
      </c>
      <c r="H3075" s="69">
        <v>29799.69</v>
      </c>
      <c r="I3075" s="57"/>
      <c r="J3075" s="67">
        <v>42830</v>
      </c>
      <c r="K3075" s="68">
        <v>45</v>
      </c>
      <c r="L3075" s="69">
        <v>-9424.09</v>
      </c>
      <c r="M3075" s="57"/>
      <c r="N3075" s="67">
        <v>42830</v>
      </c>
      <c r="O3075" s="68">
        <v>45</v>
      </c>
      <c r="P3075" s="69">
        <v>14558.15259</v>
      </c>
      <c r="Q3075" s="57"/>
      <c r="R3075" s="70">
        <f t="shared" si="141"/>
        <v>-0.31624792069984625</v>
      </c>
      <c r="S3075" s="71">
        <f t="shared" si="142"/>
        <v>13227.391861748099</v>
      </c>
      <c r="T3075" s="72">
        <f t="shared" si="143"/>
        <v>-4603.9854858185809</v>
      </c>
    </row>
    <row r="3076" spans="2:20" x14ac:dyDescent="0.25">
      <c r="B3076" s="64">
        <v>42830</v>
      </c>
      <c r="C3076" s="65">
        <v>46</v>
      </c>
      <c r="D3076" s="66">
        <v>0.62900999999999996</v>
      </c>
      <c r="E3076" s="57"/>
      <c r="F3076" s="67">
        <v>42830</v>
      </c>
      <c r="G3076" s="68">
        <v>46</v>
      </c>
      <c r="H3076" s="69">
        <v>27553.95</v>
      </c>
      <c r="I3076" s="57"/>
      <c r="J3076" s="67">
        <v>42830</v>
      </c>
      <c r="K3076" s="68">
        <v>46</v>
      </c>
      <c r="L3076" s="69">
        <v>-14819.07</v>
      </c>
      <c r="M3076" s="57"/>
      <c r="N3076" s="67">
        <v>42830</v>
      </c>
      <c r="O3076" s="68">
        <v>46</v>
      </c>
      <c r="P3076" s="69">
        <v>13387.3467</v>
      </c>
      <c r="Q3076" s="57"/>
      <c r="R3076" s="70">
        <f t="shared" si="141"/>
        <v>-0.53782016734442795</v>
      </c>
      <c r="S3076" s="71">
        <f t="shared" si="142"/>
        <v>8420.7749477669986</v>
      </c>
      <c r="T3076" s="72">
        <f t="shared" si="143"/>
        <v>-7199.985042491875</v>
      </c>
    </row>
    <row r="3077" spans="2:20" x14ac:dyDescent="0.25">
      <c r="B3077" s="64">
        <v>42830</v>
      </c>
      <c r="C3077" s="65">
        <v>47</v>
      </c>
      <c r="D3077" s="66">
        <v>1.4335800000000001</v>
      </c>
      <c r="E3077" s="57"/>
      <c r="F3077" s="67">
        <v>42830</v>
      </c>
      <c r="G3077" s="68">
        <v>47</v>
      </c>
      <c r="H3077" s="69">
        <v>26002.28</v>
      </c>
      <c r="I3077" s="57"/>
      <c r="J3077" s="67">
        <v>42830</v>
      </c>
      <c r="K3077" s="68">
        <v>47</v>
      </c>
      <c r="L3077" s="69">
        <v>-10203.58</v>
      </c>
      <c r="M3077" s="57"/>
      <c r="N3077" s="67">
        <v>42830</v>
      </c>
      <c r="O3077" s="68">
        <v>47</v>
      </c>
      <c r="P3077" s="69">
        <v>12639.840319999999</v>
      </c>
      <c r="Q3077" s="57"/>
      <c r="R3077" s="70">
        <f t="shared" si="141"/>
        <v>-0.39241097319158169</v>
      </c>
      <c r="S3077" s="71">
        <f t="shared" si="142"/>
        <v>18120.222285945601</v>
      </c>
      <c r="T3077" s="72">
        <f t="shared" si="143"/>
        <v>-4960.0120409573929</v>
      </c>
    </row>
    <row r="3078" spans="2:20" x14ac:dyDescent="0.25">
      <c r="B3078" s="64">
        <v>42830</v>
      </c>
      <c r="C3078" s="65">
        <v>48</v>
      </c>
      <c r="D3078" s="66">
        <v>1.4597899999999999</v>
      </c>
      <c r="E3078" s="57"/>
      <c r="F3078" s="67">
        <v>42830</v>
      </c>
      <c r="G3078" s="68">
        <v>48</v>
      </c>
      <c r="H3078" s="69">
        <v>25375.41</v>
      </c>
      <c r="I3078" s="57"/>
      <c r="J3078" s="67">
        <v>42830</v>
      </c>
      <c r="K3078" s="68">
        <v>48</v>
      </c>
      <c r="L3078" s="69">
        <v>-8712.42</v>
      </c>
      <c r="M3078" s="57"/>
      <c r="N3078" s="67">
        <v>42830</v>
      </c>
      <c r="O3078" s="68">
        <v>48</v>
      </c>
      <c r="P3078" s="69">
        <v>12300.39716</v>
      </c>
      <c r="Q3078" s="57"/>
      <c r="R3078" s="70">
        <f t="shared" si="141"/>
        <v>-0.34334105340563958</v>
      </c>
      <c r="S3078" s="71">
        <f t="shared" si="142"/>
        <v>17955.996770196401</v>
      </c>
      <c r="T3078" s="72">
        <f t="shared" si="143"/>
        <v>-4223.2313182221378</v>
      </c>
    </row>
    <row r="3079" spans="2:20" x14ac:dyDescent="0.25">
      <c r="B3079" s="64">
        <v>42831</v>
      </c>
      <c r="C3079" s="65">
        <v>1</v>
      </c>
      <c r="D3079" s="66">
        <v>1.7365900000000001</v>
      </c>
      <c r="E3079" s="57"/>
      <c r="F3079" s="67">
        <v>42831</v>
      </c>
      <c r="G3079" s="68">
        <v>1</v>
      </c>
      <c r="H3079" s="69">
        <v>24149.279999999999</v>
      </c>
      <c r="I3079" s="57"/>
      <c r="J3079" s="67">
        <v>42831</v>
      </c>
      <c r="K3079" s="68">
        <v>1</v>
      </c>
      <c r="L3079" s="69">
        <v>-6676.5</v>
      </c>
      <c r="M3079" s="57"/>
      <c r="N3079" s="67">
        <v>42831</v>
      </c>
      <c r="O3079" s="68">
        <v>1</v>
      </c>
      <c r="P3079" s="69">
        <v>11705.00468</v>
      </c>
      <c r="Q3079" s="57"/>
      <c r="R3079" s="70">
        <f t="shared" si="141"/>
        <v>-0.27646786984953592</v>
      </c>
      <c r="S3079" s="71">
        <f t="shared" si="142"/>
        <v>20326.7940772412</v>
      </c>
      <c r="T3079" s="72">
        <f t="shared" si="143"/>
        <v>-3236.057710458449</v>
      </c>
    </row>
    <row r="3080" spans="2:20" x14ac:dyDescent="0.25">
      <c r="B3080" s="64">
        <v>42831</v>
      </c>
      <c r="C3080" s="65">
        <v>2</v>
      </c>
      <c r="D3080" s="66">
        <v>1.4303999999999999</v>
      </c>
      <c r="E3080" s="57"/>
      <c r="F3080" s="67">
        <v>42831</v>
      </c>
      <c r="G3080" s="68">
        <v>2</v>
      </c>
      <c r="H3080" s="69">
        <v>23399.49</v>
      </c>
      <c r="I3080" s="57"/>
      <c r="J3080" s="67">
        <v>42831</v>
      </c>
      <c r="K3080" s="68">
        <v>2</v>
      </c>
      <c r="L3080" s="69">
        <v>-9887.2800000000007</v>
      </c>
      <c r="M3080" s="57"/>
      <c r="N3080" s="67">
        <v>42831</v>
      </c>
      <c r="O3080" s="68">
        <v>2</v>
      </c>
      <c r="P3080" s="69">
        <v>11305.90567</v>
      </c>
      <c r="Q3080" s="57"/>
      <c r="R3080" s="70">
        <f t="shared" si="141"/>
        <v>-0.42254254259387702</v>
      </c>
      <c r="S3080" s="71">
        <f t="shared" si="142"/>
        <v>16171.967470367999</v>
      </c>
      <c r="T3080" s="72">
        <f t="shared" si="143"/>
        <v>-4777.2261281283309</v>
      </c>
    </row>
    <row r="3081" spans="2:20" x14ac:dyDescent="0.25">
      <c r="B3081" s="64">
        <v>42831</v>
      </c>
      <c r="C3081" s="65">
        <v>3</v>
      </c>
      <c r="D3081" s="66">
        <v>1.4067700000000001</v>
      </c>
      <c r="E3081" s="57"/>
      <c r="F3081" s="67">
        <v>42831</v>
      </c>
      <c r="G3081" s="68">
        <v>3</v>
      </c>
      <c r="H3081" s="69">
        <v>23563.79</v>
      </c>
      <c r="I3081" s="57"/>
      <c r="J3081" s="67">
        <v>42831</v>
      </c>
      <c r="K3081" s="68">
        <v>3</v>
      </c>
      <c r="L3081" s="69">
        <v>-10069.25</v>
      </c>
      <c r="M3081" s="57"/>
      <c r="N3081" s="67">
        <v>42831</v>
      </c>
      <c r="O3081" s="68">
        <v>3</v>
      </c>
      <c r="P3081" s="69">
        <v>11335.973050000001</v>
      </c>
      <c r="Q3081" s="57"/>
      <c r="R3081" s="70">
        <f t="shared" si="141"/>
        <v>-0.42731878021319997</v>
      </c>
      <c r="S3081" s="71">
        <f t="shared" si="142"/>
        <v>15947.106807548502</v>
      </c>
      <c r="T3081" s="72">
        <f t="shared" si="143"/>
        <v>-4844.0741762557082</v>
      </c>
    </row>
    <row r="3082" spans="2:20" x14ac:dyDescent="0.25">
      <c r="B3082" s="64">
        <v>42831</v>
      </c>
      <c r="C3082" s="65">
        <v>4</v>
      </c>
      <c r="D3082" s="66">
        <v>1.5439700000000001</v>
      </c>
      <c r="E3082" s="57"/>
      <c r="F3082" s="67">
        <v>42831</v>
      </c>
      <c r="G3082" s="68">
        <v>4</v>
      </c>
      <c r="H3082" s="69">
        <v>23981.57</v>
      </c>
      <c r="I3082" s="57"/>
      <c r="J3082" s="67">
        <v>42831</v>
      </c>
      <c r="K3082" s="68">
        <v>4</v>
      </c>
      <c r="L3082" s="69">
        <v>-7247.92</v>
      </c>
      <c r="M3082" s="57"/>
      <c r="N3082" s="67">
        <v>42831</v>
      </c>
      <c r="O3082" s="68">
        <v>4</v>
      </c>
      <c r="P3082" s="69">
        <v>11506.420620000001</v>
      </c>
      <c r="Q3082" s="57"/>
      <c r="R3082" s="70">
        <f t="shared" ref="R3082:R3145" si="144">L3082/H3082</f>
        <v>-0.30222875316336673</v>
      </c>
      <c r="S3082" s="71">
        <f t="shared" ref="S3082:S3145" si="145">P3082*D3082</f>
        <v>17765.568244661401</v>
      </c>
      <c r="T3082" s="72">
        <f t="shared" ref="T3082:T3145" si="146">P3082*R3082</f>
        <v>-3477.5711573558533</v>
      </c>
    </row>
    <row r="3083" spans="2:20" x14ac:dyDescent="0.25">
      <c r="B3083" s="64">
        <v>42831</v>
      </c>
      <c r="C3083" s="65">
        <v>5</v>
      </c>
      <c r="D3083" s="66">
        <v>1.52945</v>
      </c>
      <c r="E3083" s="57"/>
      <c r="F3083" s="67">
        <v>42831</v>
      </c>
      <c r="G3083" s="68">
        <v>5</v>
      </c>
      <c r="H3083" s="69">
        <v>23847.86</v>
      </c>
      <c r="I3083" s="57"/>
      <c r="J3083" s="67">
        <v>42831</v>
      </c>
      <c r="K3083" s="68">
        <v>5</v>
      </c>
      <c r="L3083" s="69">
        <v>-8193.39</v>
      </c>
      <c r="M3083" s="57"/>
      <c r="N3083" s="67">
        <v>42831</v>
      </c>
      <c r="O3083" s="68">
        <v>5</v>
      </c>
      <c r="P3083" s="69">
        <v>11438.61407</v>
      </c>
      <c r="Q3083" s="57"/>
      <c r="R3083" s="70">
        <f t="shared" si="144"/>
        <v>-0.34356919237197797</v>
      </c>
      <c r="S3083" s="71">
        <f t="shared" si="145"/>
        <v>17494.788289361499</v>
      </c>
      <c r="T3083" s="72">
        <f t="shared" si="146"/>
        <v>-3929.9553978846438</v>
      </c>
    </row>
    <row r="3084" spans="2:20" x14ac:dyDescent="0.25">
      <c r="B3084" s="64">
        <v>42831</v>
      </c>
      <c r="C3084" s="65">
        <v>6</v>
      </c>
      <c r="D3084" s="66">
        <v>1.5902400000000001</v>
      </c>
      <c r="E3084" s="57"/>
      <c r="F3084" s="67">
        <v>42831</v>
      </c>
      <c r="G3084" s="68">
        <v>6</v>
      </c>
      <c r="H3084" s="69">
        <v>23624.79</v>
      </c>
      <c r="I3084" s="57"/>
      <c r="J3084" s="67">
        <v>42831</v>
      </c>
      <c r="K3084" s="68">
        <v>6</v>
      </c>
      <c r="L3084" s="69">
        <v>-7300.5</v>
      </c>
      <c r="M3084" s="57"/>
      <c r="N3084" s="67">
        <v>42831</v>
      </c>
      <c r="O3084" s="68">
        <v>6</v>
      </c>
      <c r="P3084" s="69">
        <v>11356.05114</v>
      </c>
      <c r="Q3084" s="57"/>
      <c r="R3084" s="70">
        <f t="shared" si="144"/>
        <v>-0.30901861984804946</v>
      </c>
      <c r="S3084" s="71">
        <f t="shared" si="145"/>
        <v>18058.8467648736</v>
      </c>
      <c r="T3084" s="72">
        <f t="shared" si="146"/>
        <v>-3509.2312502066684</v>
      </c>
    </row>
    <row r="3085" spans="2:20" x14ac:dyDescent="0.25">
      <c r="B3085" s="64">
        <v>42831</v>
      </c>
      <c r="C3085" s="65">
        <v>7</v>
      </c>
      <c r="D3085" s="66">
        <v>1.5577399999999999</v>
      </c>
      <c r="E3085" s="57"/>
      <c r="F3085" s="67">
        <v>42831</v>
      </c>
      <c r="G3085" s="68">
        <v>7</v>
      </c>
      <c r="H3085" s="69">
        <v>23288.27</v>
      </c>
      <c r="I3085" s="57"/>
      <c r="J3085" s="67">
        <v>42831</v>
      </c>
      <c r="K3085" s="68">
        <v>7</v>
      </c>
      <c r="L3085" s="69">
        <v>-7743.56</v>
      </c>
      <c r="M3085" s="57"/>
      <c r="N3085" s="67">
        <v>42831</v>
      </c>
      <c r="O3085" s="68">
        <v>7</v>
      </c>
      <c r="P3085" s="69">
        <v>11219.943289999999</v>
      </c>
      <c r="Q3085" s="57"/>
      <c r="R3085" s="70">
        <f t="shared" si="144"/>
        <v>-0.33250902707672148</v>
      </c>
      <c r="S3085" s="71">
        <f t="shared" si="145"/>
        <v>17477.754460564596</v>
      </c>
      <c r="T3085" s="72">
        <f t="shared" si="146"/>
        <v>-3730.732427213889</v>
      </c>
    </row>
    <row r="3086" spans="2:20" x14ac:dyDescent="0.25">
      <c r="B3086" s="64">
        <v>42831</v>
      </c>
      <c r="C3086" s="65">
        <v>8</v>
      </c>
      <c r="D3086" s="66">
        <v>1.4300200000000001</v>
      </c>
      <c r="E3086" s="57"/>
      <c r="F3086" s="67">
        <v>42831</v>
      </c>
      <c r="G3086" s="68">
        <v>8</v>
      </c>
      <c r="H3086" s="69">
        <v>22984.29</v>
      </c>
      <c r="I3086" s="57"/>
      <c r="J3086" s="67">
        <v>42831</v>
      </c>
      <c r="K3086" s="68">
        <v>8</v>
      </c>
      <c r="L3086" s="69">
        <v>-10035.530000000001</v>
      </c>
      <c r="M3086" s="57"/>
      <c r="N3086" s="67">
        <v>42831</v>
      </c>
      <c r="O3086" s="68">
        <v>8</v>
      </c>
      <c r="P3086" s="69">
        <v>11067.885490000001</v>
      </c>
      <c r="Q3086" s="57"/>
      <c r="R3086" s="70">
        <f t="shared" si="144"/>
        <v>-0.4366256255903489</v>
      </c>
      <c r="S3086" s="71">
        <f t="shared" si="145"/>
        <v>15827.297608409801</v>
      </c>
      <c r="T3086" s="72">
        <f t="shared" si="146"/>
        <v>-4832.5224260335954</v>
      </c>
    </row>
    <row r="3087" spans="2:20" x14ac:dyDescent="0.25">
      <c r="B3087" s="64">
        <v>42831</v>
      </c>
      <c r="C3087" s="65">
        <v>9</v>
      </c>
      <c r="D3087" s="66">
        <v>1.3921699999999999</v>
      </c>
      <c r="E3087" s="57"/>
      <c r="F3087" s="67">
        <v>42831</v>
      </c>
      <c r="G3087" s="68">
        <v>9</v>
      </c>
      <c r="H3087" s="69">
        <v>22882.11</v>
      </c>
      <c r="I3087" s="57"/>
      <c r="J3087" s="67">
        <v>42831</v>
      </c>
      <c r="K3087" s="68">
        <v>9</v>
      </c>
      <c r="L3087" s="69">
        <v>-10740.55</v>
      </c>
      <c r="M3087" s="57"/>
      <c r="N3087" s="67">
        <v>42831</v>
      </c>
      <c r="O3087" s="68">
        <v>9</v>
      </c>
      <c r="P3087" s="69">
        <v>11017.09247</v>
      </c>
      <c r="Q3087" s="57"/>
      <c r="R3087" s="70">
        <f t="shared" si="144"/>
        <v>-0.46938634592701456</v>
      </c>
      <c r="S3087" s="71">
        <f t="shared" si="145"/>
        <v>15337.665623959898</v>
      </c>
      <c r="T3087" s="72">
        <f t="shared" si="146"/>
        <v>-5171.2727772333274</v>
      </c>
    </row>
    <row r="3088" spans="2:20" x14ac:dyDescent="0.25">
      <c r="B3088" s="64">
        <v>42831</v>
      </c>
      <c r="C3088" s="65">
        <v>10</v>
      </c>
      <c r="D3088" s="66">
        <v>1.5613699999999999</v>
      </c>
      <c r="E3088" s="57"/>
      <c r="F3088" s="67">
        <v>42831</v>
      </c>
      <c r="G3088" s="68">
        <v>10</v>
      </c>
      <c r="H3088" s="69">
        <v>23000.05</v>
      </c>
      <c r="I3088" s="57"/>
      <c r="J3088" s="67">
        <v>42831</v>
      </c>
      <c r="K3088" s="68">
        <v>10</v>
      </c>
      <c r="L3088" s="69">
        <v>-7875.97</v>
      </c>
      <c r="M3088" s="57"/>
      <c r="N3088" s="67">
        <v>42831</v>
      </c>
      <c r="O3088" s="68">
        <v>10</v>
      </c>
      <c r="P3088" s="69">
        <v>11078.260840000001</v>
      </c>
      <c r="Q3088" s="57"/>
      <c r="R3088" s="70">
        <f t="shared" si="144"/>
        <v>-0.342432733841883</v>
      </c>
      <c r="S3088" s="71">
        <f t="shared" si="145"/>
        <v>17297.264127750801</v>
      </c>
      <c r="T3088" s="72">
        <f t="shared" si="146"/>
        <v>-3793.5591456546754</v>
      </c>
    </row>
    <row r="3089" spans="2:20" x14ac:dyDescent="0.25">
      <c r="B3089" s="64">
        <v>42831</v>
      </c>
      <c r="C3089" s="65">
        <v>11</v>
      </c>
      <c r="D3089" s="66">
        <v>1.2482899999999999</v>
      </c>
      <c r="E3089" s="57"/>
      <c r="F3089" s="67">
        <v>42831</v>
      </c>
      <c r="G3089" s="68">
        <v>11</v>
      </c>
      <c r="H3089" s="69">
        <v>23525.91</v>
      </c>
      <c r="I3089" s="57"/>
      <c r="J3089" s="67">
        <v>42831</v>
      </c>
      <c r="K3089" s="68">
        <v>11</v>
      </c>
      <c r="L3089" s="69">
        <v>-14041.83</v>
      </c>
      <c r="M3089" s="57"/>
      <c r="N3089" s="67">
        <v>42831</v>
      </c>
      <c r="O3089" s="68">
        <v>11</v>
      </c>
      <c r="P3089" s="69">
        <v>11325.12443</v>
      </c>
      <c r="Q3089" s="57"/>
      <c r="R3089" s="70">
        <f t="shared" si="144"/>
        <v>-0.5968666036722915</v>
      </c>
      <c r="S3089" s="71">
        <f t="shared" si="145"/>
        <v>14137.039574724698</v>
      </c>
      <c r="T3089" s="72">
        <f t="shared" si="146"/>
        <v>-6759.5885547001963</v>
      </c>
    </row>
    <row r="3090" spans="2:20" x14ac:dyDescent="0.25">
      <c r="B3090" s="64">
        <v>42831</v>
      </c>
      <c r="C3090" s="65">
        <v>12</v>
      </c>
      <c r="D3090" s="66">
        <v>1.3210599999999999</v>
      </c>
      <c r="E3090" s="57"/>
      <c r="F3090" s="67">
        <v>42831</v>
      </c>
      <c r="G3090" s="68">
        <v>12</v>
      </c>
      <c r="H3090" s="69">
        <v>24608.99</v>
      </c>
      <c r="I3090" s="57"/>
      <c r="J3090" s="67">
        <v>42831</v>
      </c>
      <c r="K3090" s="68">
        <v>12</v>
      </c>
      <c r="L3090" s="69">
        <v>-13665.21</v>
      </c>
      <c r="M3090" s="57"/>
      <c r="N3090" s="67">
        <v>42831</v>
      </c>
      <c r="O3090" s="68">
        <v>12</v>
      </c>
      <c r="P3090" s="69">
        <v>11849.509110000001</v>
      </c>
      <c r="Q3090" s="57"/>
      <c r="R3090" s="70">
        <f t="shared" si="144"/>
        <v>-0.55529341106644359</v>
      </c>
      <c r="S3090" s="71">
        <f t="shared" si="145"/>
        <v>15653.9125048566</v>
      </c>
      <c r="T3090" s="72">
        <f t="shared" si="146"/>
        <v>-6579.9543331547984</v>
      </c>
    </row>
    <row r="3091" spans="2:20" x14ac:dyDescent="0.25">
      <c r="B3091" s="64">
        <v>42831</v>
      </c>
      <c r="C3091" s="65">
        <v>13</v>
      </c>
      <c r="D3091" s="66">
        <v>1.7829600000000001</v>
      </c>
      <c r="E3091" s="57"/>
      <c r="F3091" s="67">
        <v>42831</v>
      </c>
      <c r="G3091" s="68">
        <v>13</v>
      </c>
      <c r="H3091" s="69">
        <v>26602.21</v>
      </c>
      <c r="I3091" s="57"/>
      <c r="J3091" s="67">
        <v>42831</v>
      </c>
      <c r="K3091" s="68">
        <v>13</v>
      </c>
      <c r="L3091" s="69">
        <v>-12352.63</v>
      </c>
      <c r="M3091" s="57"/>
      <c r="N3091" s="67">
        <v>42831</v>
      </c>
      <c r="O3091" s="68">
        <v>13</v>
      </c>
      <c r="P3091" s="69">
        <v>12837.14935</v>
      </c>
      <c r="Q3091" s="57"/>
      <c r="R3091" s="70">
        <f t="shared" si="144"/>
        <v>-0.46434600734299891</v>
      </c>
      <c r="S3091" s="71">
        <f t="shared" si="145"/>
        <v>22888.123805076</v>
      </c>
      <c r="T3091" s="72">
        <f t="shared" si="146"/>
        <v>-5960.8790463382738</v>
      </c>
    </row>
    <row r="3092" spans="2:20" x14ac:dyDescent="0.25">
      <c r="B3092" s="64">
        <v>42831</v>
      </c>
      <c r="C3092" s="65">
        <v>14</v>
      </c>
      <c r="D3092" s="66">
        <v>1.14472</v>
      </c>
      <c r="E3092" s="57"/>
      <c r="F3092" s="67">
        <v>42831</v>
      </c>
      <c r="G3092" s="68">
        <v>14</v>
      </c>
      <c r="H3092" s="69">
        <v>28238.62</v>
      </c>
      <c r="I3092" s="57"/>
      <c r="J3092" s="67">
        <v>42831</v>
      </c>
      <c r="K3092" s="68">
        <v>14</v>
      </c>
      <c r="L3092" s="69">
        <v>-22865.65</v>
      </c>
      <c r="M3092" s="57"/>
      <c r="N3092" s="67">
        <v>42831</v>
      </c>
      <c r="O3092" s="68">
        <v>14</v>
      </c>
      <c r="P3092" s="69">
        <v>13651.59986</v>
      </c>
      <c r="Q3092" s="57"/>
      <c r="R3092" s="70">
        <f t="shared" si="144"/>
        <v>-0.80972972475283855</v>
      </c>
      <c r="S3092" s="71">
        <f t="shared" si="145"/>
        <v>15627.259391739201</v>
      </c>
      <c r="T3092" s="72">
        <f t="shared" si="146"/>
        <v>-11054.10619707369</v>
      </c>
    </row>
    <row r="3093" spans="2:20" x14ac:dyDescent="0.25">
      <c r="B3093" s="64">
        <v>42831</v>
      </c>
      <c r="C3093" s="65">
        <v>15</v>
      </c>
      <c r="D3093" s="66">
        <v>0.66505999999999998</v>
      </c>
      <c r="E3093" s="57"/>
      <c r="F3093" s="67">
        <v>42831</v>
      </c>
      <c r="G3093" s="68">
        <v>15</v>
      </c>
      <c r="H3093" s="69">
        <v>30914.79</v>
      </c>
      <c r="I3093" s="57"/>
      <c r="J3093" s="67">
        <v>42831</v>
      </c>
      <c r="K3093" s="68">
        <v>15</v>
      </c>
      <c r="L3093" s="69">
        <v>-19776.86</v>
      </c>
      <c r="M3093" s="57"/>
      <c r="N3093" s="67">
        <v>42831</v>
      </c>
      <c r="O3093" s="68">
        <v>15</v>
      </c>
      <c r="P3093" s="69">
        <v>14983.007379999999</v>
      </c>
      <c r="Q3093" s="57"/>
      <c r="R3093" s="70">
        <f t="shared" si="144"/>
        <v>-0.6397216348550322</v>
      </c>
      <c r="S3093" s="71">
        <f t="shared" si="145"/>
        <v>9964.5988881427984</v>
      </c>
      <c r="T3093" s="72">
        <f t="shared" si="146"/>
        <v>-9584.9539761786127</v>
      </c>
    </row>
    <row r="3094" spans="2:20" x14ac:dyDescent="0.25">
      <c r="B3094" s="64">
        <v>42831</v>
      </c>
      <c r="C3094" s="65">
        <v>16</v>
      </c>
      <c r="D3094" s="66">
        <v>1.06677</v>
      </c>
      <c r="E3094" s="57"/>
      <c r="F3094" s="67">
        <v>42831</v>
      </c>
      <c r="G3094" s="68">
        <v>16</v>
      </c>
      <c r="H3094" s="69">
        <v>32347.1</v>
      </c>
      <c r="I3094" s="57"/>
      <c r="J3094" s="67">
        <v>42831</v>
      </c>
      <c r="K3094" s="68">
        <v>16</v>
      </c>
      <c r="L3094" s="69">
        <v>-10120.6</v>
      </c>
      <c r="M3094" s="57"/>
      <c r="N3094" s="67">
        <v>42831</v>
      </c>
      <c r="O3094" s="68">
        <v>16</v>
      </c>
      <c r="P3094" s="69">
        <v>15739.375340000001</v>
      </c>
      <c r="Q3094" s="57"/>
      <c r="R3094" s="70">
        <f t="shared" si="144"/>
        <v>-0.31287503361970626</v>
      </c>
      <c r="S3094" s="71">
        <f t="shared" si="145"/>
        <v>16790.293431451799</v>
      </c>
      <c r="T3094" s="72">
        <f t="shared" si="146"/>
        <v>-4924.4575886556759</v>
      </c>
    </row>
    <row r="3095" spans="2:20" x14ac:dyDescent="0.25">
      <c r="B3095" s="64">
        <v>42831</v>
      </c>
      <c r="C3095" s="65">
        <v>17</v>
      </c>
      <c r="D3095" s="66">
        <v>1.14005</v>
      </c>
      <c r="E3095" s="57"/>
      <c r="F3095" s="67">
        <v>42831</v>
      </c>
      <c r="G3095" s="68">
        <v>17</v>
      </c>
      <c r="H3095" s="69">
        <v>32847.9</v>
      </c>
      <c r="I3095" s="57"/>
      <c r="J3095" s="67">
        <v>42831</v>
      </c>
      <c r="K3095" s="68">
        <v>17</v>
      </c>
      <c r="L3095" s="69">
        <v>-8986.19</v>
      </c>
      <c r="M3095" s="57"/>
      <c r="N3095" s="67">
        <v>42831</v>
      </c>
      <c r="O3095" s="68">
        <v>17</v>
      </c>
      <c r="P3095" s="69">
        <v>16013.901390000001</v>
      </c>
      <c r="Q3095" s="57"/>
      <c r="R3095" s="70">
        <f t="shared" si="144"/>
        <v>-0.27356969547520543</v>
      </c>
      <c r="S3095" s="71">
        <f t="shared" si="145"/>
        <v>18256.648279669502</v>
      </c>
      <c r="T3095" s="72">
        <f t="shared" si="146"/>
        <v>-4380.9181266322694</v>
      </c>
    </row>
    <row r="3096" spans="2:20" x14ac:dyDescent="0.25">
      <c r="B3096" s="64">
        <v>42831</v>
      </c>
      <c r="C3096" s="65">
        <v>18</v>
      </c>
      <c r="D3096" s="66">
        <v>0.84030000000000005</v>
      </c>
      <c r="E3096" s="57"/>
      <c r="F3096" s="67">
        <v>42831</v>
      </c>
      <c r="G3096" s="68">
        <v>18</v>
      </c>
      <c r="H3096" s="69">
        <v>32113.34</v>
      </c>
      <c r="I3096" s="57"/>
      <c r="J3096" s="67">
        <v>42831</v>
      </c>
      <c r="K3096" s="68">
        <v>18</v>
      </c>
      <c r="L3096" s="69">
        <v>-18096.310000000001</v>
      </c>
      <c r="M3096" s="57"/>
      <c r="N3096" s="67">
        <v>42831</v>
      </c>
      <c r="O3096" s="68">
        <v>18</v>
      </c>
      <c r="P3096" s="69">
        <v>15690.996230000001</v>
      </c>
      <c r="Q3096" s="57"/>
      <c r="R3096" s="70">
        <f t="shared" si="144"/>
        <v>-0.56351379208764962</v>
      </c>
      <c r="S3096" s="71">
        <f t="shared" si="145"/>
        <v>13185.144132069001</v>
      </c>
      <c r="T3096" s="72">
        <f t="shared" si="146"/>
        <v>-8842.092787200314</v>
      </c>
    </row>
    <row r="3097" spans="2:20" x14ac:dyDescent="0.25">
      <c r="B3097" s="64">
        <v>42831</v>
      </c>
      <c r="C3097" s="65">
        <v>19</v>
      </c>
      <c r="D3097" s="66">
        <v>0.72516999999999998</v>
      </c>
      <c r="E3097" s="57"/>
      <c r="F3097" s="67">
        <v>42831</v>
      </c>
      <c r="G3097" s="68">
        <v>19</v>
      </c>
      <c r="H3097" s="69">
        <v>31602.22</v>
      </c>
      <c r="I3097" s="57"/>
      <c r="J3097" s="67">
        <v>42831</v>
      </c>
      <c r="K3097" s="68">
        <v>19</v>
      </c>
      <c r="L3097" s="69">
        <v>-21873.21</v>
      </c>
      <c r="M3097" s="57"/>
      <c r="N3097" s="67">
        <v>42831</v>
      </c>
      <c r="O3097" s="68">
        <v>19</v>
      </c>
      <c r="P3097" s="69">
        <v>15441.48818</v>
      </c>
      <c r="Q3097" s="57"/>
      <c r="R3097" s="70">
        <f t="shared" si="144"/>
        <v>-0.69214156473817345</v>
      </c>
      <c r="S3097" s="71">
        <f t="shared" si="145"/>
        <v>11197.703983490599</v>
      </c>
      <c r="T3097" s="72">
        <f t="shared" si="146"/>
        <v>-10687.695790791211</v>
      </c>
    </row>
    <row r="3098" spans="2:20" x14ac:dyDescent="0.25">
      <c r="B3098" s="64">
        <v>42831</v>
      </c>
      <c r="C3098" s="65">
        <v>20</v>
      </c>
      <c r="D3098" s="66">
        <v>0.40110000000000001</v>
      </c>
      <c r="E3098" s="57"/>
      <c r="F3098" s="67">
        <v>42831</v>
      </c>
      <c r="G3098" s="68">
        <v>20</v>
      </c>
      <c r="H3098" s="69">
        <v>30744.73</v>
      </c>
      <c r="I3098" s="57"/>
      <c r="J3098" s="67">
        <v>42831</v>
      </c>
      <c r="K3098" s="68">
        <v>20</v>
      </c>
      <c r="L3098" s="69">
        <v>-30364.44</v>
      </c>
      <c r="M3098" s="57"/>
      <c r="N3098" s="67">
        <v>42831</v>
      </c>
      <c r="O3098" s="68">
        <v>20</v>
      </c>
      <c r="P3098" s="69">
        <v>14983.058999999999</v>
      </c>
      <c r="Q3098" s="57"/>
      <c r="R3098" s="70">
        <f t="shared" si="144"/>
        <v>-0.9876307256560718</v>
      </c>
      <c r="S3098" s="71">
        <f t="shared" si="145"/>
        <v>6009.7049649</v>
      </c>
      <c r="T3098" s="72">
        <f t="shared" si="146"/>
        <v>-14797.729432717737</v>
      </c>
    </row>
    <row r="3099" spans="2:20" x14ac:dyDescent="0.25">
      <c r="B3099" s="64">
        <v>42831</v>
      </c>
      <c r="C3099" s="65">
        <v>21</v>
      </c>
      <c r="D3099" s="66">
        <v>0.25514999999999999</v>
      </c>
      <c r="E3099" s="57"/>
      <c r="F3099" s="67">
        <v>42831</v>
      </c>
      <c r="G3099" s="68">
        <v>21</v>
      </c>
      <c r="H3099" s="69">
        <v>29874.080000000002</v>
      </c>
      <c r="I3099" s="57"/>
      <c r="J3099" s="67">
        <v>42831</v>
      </c>
      <c r="K3099" s="68">
        <v>21</v>
      </c>
      <c r="L3099" s="69">
        <v>-34726.33</v>
      </c>
      <c r="M3099" s="57"/>
      <c r="N3099" s="67">
        <v>42831</v>
      </c>
      <c r="O3099" s="68">
        <v>21</v>
      </c>
      <c r="P3099" s="69">
        <v>14564.914419999999</v>
      </c>
      <c r="Q3099" s="57"/>
      <c r="R3099" s="70">
        <f t="shared" si="144"/>
        <v>-1.1624234118674115</v>
      </c>
      <c r="S3099" s="71">
        <f t="shared" si="145"/>
        <v>3716.2379142629998</v>
      </c>
      <c r="T3099" s="72">
        <f t="shared" si="146"/>
        <v>-16930.597513653262</v>
      </c>
    </row>
    <row r="3100" spans="2:20" x14ac:dyDescent="0.25">
      <c r="B3100" s="64">
        <v>42831</v>
      </c>
      <c r="C3100" s="65">
        <v>22</v>
      </c>
      <c r="D3100" s="66">
        <v>0.10072</v>
      </c>
      <c r="E3100" s="57"/>
      <c r="F3100" s="67">
        <v>42831</v>
      </c>
      <c r="G3100" s="68">
        <v>22</v>
      </c>
      <c r="H3100" s="69">
        <v>29293.75</v>
      </c>
      <c r="I3100" s="57"/>
      <c r="J3100" s="67">
        <v>42831</v>
      </c>
      <c r="K3100" s="68">
        <v>22</v>
      </c>
      <c r="L3100" s="69">
        <v>-30920.639999999999</v>
      </c>
      <c r="M3100" s="57"/>
      <c r="N3100" s="67">
        <v>42831</v>
      </c>
      <c r="O3100" s="68">
        <v>22</v>
      </c>
      <c r="P3100" s="69">
        <v>14288.0466</v>
      </c>
      <c r="Q3100" s="57"/>
      <c r="R3100" s="70">
        <f t="shared" si="144"/>
        <v>-1.0555371026242799</v>
      </c>
      <c r="S3100" s="71">
        <f t="shared" si="145"/>
        <v>1439.0920535519999</v>
      </c>
      <c r="T3100" s="72">
        <f t="shared" si="146"/>
        <v>-15081.563310324693</v>
      </c>
    </row>
    <row r="3101" spans="2:20" x14ac:dyDescent="0.25">
      <c r="B3101" s="64">
        <v>42831</v>
      </c>
      <c r="C3101" s="65">
        <v>23</v>
      </c>
      <c r="D3101" s="66">
        <v>0.22814999999999999</v>
      </c>
      <c r="E3101" s="57"/>
      <c r="F3101" s="67">
        <v>42831</v>
      </c>
      <c r="G3101" s="68">
        <v>23</v>
      </c>
      <c r="H3101" s="69">
        <v>28979.200000000001</v>
      </c>
      <c r="I3101" s="57"/>
      <c r="J3101" s="67">
        <v>42831</v>
      </c>
      <c r="K3101" s="68">
        <v>23</v>
      </c>
      <c r="L3101" s="69">
        <v>-28683.45</v>
      </c>
      <c r="M3101" s="57"/>
      <c r="N3101" s="67">
        <v>42831</v>
      </c>
      <c r="O3101" s="68">
        <v>23</v>
      </c>
      <c r="P3101" s="69">
        <v>14156.58592</v>
      </c>
      <c r="Q3101" s="57"/>
      <c r="R3101" s="70">
        <f t="shared" si="144"/>
        <v>-0.98979440426236753</v>
      </c>
      <c r="S3101" s="71">
        <f t="shared" si="145"/>
        <v>3229.8250776479999</v>
      </c>
      <c r="T3101" s="72">
        <f t="shared" si="146"/>
        <v>-14012.109527075419</v>
      </c>
    </row>
    <row r="3102" spans="2:20" x14ac:dyDescent="0.25">
      <c r="B3102" s="64">
        <v>42831</v>
      </c>
      <c r="C3102" s="65">
        <v>24</v>
      </c>
      <c r="D3102" s="66">
        <v>0.29894999999999999</v>
      </c>
      <c r="E3102" s="57"/>
      <c r="F3102" s="67">
        <v>42831</v>
      </c>
      <c r="G3102" s="68">
        <v>24</v>
      </c>
      <c r="H3102" s="69">
        <v>28886.39</v>
      </c>
      <c r="I3102" s="57"/>
      <c r="J3102" s="67">
        <v>42831</v>
      </c>
      <c r="K3102" s="68">
        <v>24</v>
      </c>
      <c r="L3102" s="69">
        <v>-26712.639999999999</v>
      </c>
      <c r="M3102" s="57"/>
      <c r="N3102" s="67">
        <v>42831</v>
      </c>
      <c r="O3102" s="68">
        <v>24</v>
      </c>
      <c r="P3102" s="69">
        <v>14131.62003</v>
      </c>
      <c r="Q3102" s="57"/>
      <c r="R3102" s="70">
        <f t="shared" si="144"/>
        <v>-0.92474829842012107</v>
      </c>
      <c r="S3102" s="71">
        <f t="shared" si="145"/>
        <v>4224.6478079685003</v>
      </c>
      <c r="T3102" s="72">
        <f t="shared" si="146"/>
        <v>-13068.191576662201</v>
      </c>
    </row>
    <row r="3103" spans="2:20" x14ac:dyDescent="0.25">
      <c r="B3103" s="64">
        <v>42831</v>
      </c>
      <c r="C3103" s="65">
        <v>25</v>
      </c>
      <c r="D3103" s="66">
        <v>0.55228999999999995</v>
      </c>
      <c r="E3103" s="57"/>
      <c r="F3103" s="67">
        <v>42831</v>
      </c>
      <c r="G3103" s="68">
        <v>25</v>
      </c>
      <c r="H3103" s="69">
        <v>28905.38</v>
      </c>
      <c r="I3103" s="57"/>
      <c r="J3103" s="67">
        <v>42831</v>
      </c>
      <c r="K3103" s="68">
        <v>25</v>
      </c>
      <c r="L3103" s="69">
        <v>-16227.77</v>
      </c>
      <c r="M3103" s="57"/>
      <c r="N3103" s="67">
        <v>42831</v>
      </c>
      <c r="O3103" s="68">
        <v>25</v>
      </c>
      <c r="P3103" s="69">
        <v>14131.992029999999</v>
      </c>
      <c r="Q3103" s="57"/>
      <c r="R3103" s="70">
        <f t="shared" si="144"/>
        <v>-0.56141002124863948</v>
      </c>
      <c r="S3103" s="71">
        <f t="shared" si="145"/>
        <v>7804.9578782486988</v>
      </c>
      <c r="T3103" s="72">
        <f t="shared" si="146"/>
        <v>-7933.8419458479038</v>
      </c>
    </row>
    <row r="3104" spans="2:20" x14ac:dyDescent="0.25">
      <c r="B3104" s="64">
        <v>42831</v>
      </c>
      <c r="C3104" s="65">
        <v>26</v>
      </c>
      <c r="D3104" s="66">
        <v>0.84713000000000005</v>
      </c>
      <c r="E3104" s="57"/>
      <c r="F3104" s="67">
        <v>42831</v>
      </c>
      <c r="G3104" s="68">
        <v>26</v>
      </c>
      <c r="H3104" s="69">
        <v>28521.72</v>
      </c>
      <c r="I3104" s="57"/>
      <c r="J3104" s="67">
        <v>42831</v>
      </c>
      <c r="K3104" s="68">
        <v>26</v>
      </c>
      <c r="L3104" s="69">
        <v>-18645.71</v>
      </c>
      <c r="M3104" s="57"/>
      <c r="N3104" s="67">
        <v>42831</v>
      </c>
      <c r="O3104" s="68">
        <v>26</v>
      </c>
      <c r="P3104" s="69">
        <v>13909.66742</v>
      </c>
      <c r="Q3104" s="57"/>
      <c r="R3104" s="70">
        <f t="shared" si="144"/>
        <v>-0.65373722201886841</v>
      </c>
      <c r="S3104" s="71">
        <f t="shared" si="145"/>
        <v>11783.2965615046</v>
      </c>
      <c r="T3104" s="72">
        <f t="shared" si="146"/>
        <v>-9093.26733835716</v>
      </c>
    </row>
    <row r="3105" spans="2:20" x14ac:dyDescent="0.25">
      <c r="B3105" s="64">
        <v>42831</v>
      </c>
      <c r="C3105" s="65">
        <v>27</v>
      </c>
      <c r="D3105" s="66">
        <v>0.49008000000000002</v>
      </c>
      <c r="E3105" s="57"/>
      <c r="F3105" s="67">
        <v>42831</v>
      </c>
      <c r="G3105" s="68">
        <v>27</v>
      </c>
      <c r="H3105" s="69">
        <v>28082.84</v>
      </c>
      <c r="I3105" s="57"/>
      <c r="J3105" s="67">
        <v>42831</v>
      </c>
      <c r="K3105" s="68">
        <v>27</v>
      </c>
      <c r="L3105" s="69">
        <v>-21082.17</v>
      </c>
      <c r="M3105" s="57"/>
      <c r="N3105" s="67">
        <v>42831</v>
      </c>
      <c r="O3105" s="68">
        <v>27</v>
      </c>
      <c r="P3105" s="69">
        <v>13684.630069999999</v>
      </c>
      <c r="Q3105" s="57"/>
      <c r="R3105" s="70">
        <f t="shared" si="144"/>
        <v>-0.75071360304014834</v>
      </c>
      <c r="S3105" s="71">
        <f t="shared" si="145"/>
        <v>6706.5635047056003</v>
      </c>
      <c r="T3105" s="72">
        <f t="shared" si="146"/>
        <v>-10273.237946121257</v>
      </c>
    </row>
    <row r="3106" spans="2:20" x14ac:dyDescent="0.25">
      <c r="B3106" s="64">
        <v>42831</v>
      </c>
      <c r="C3106" s="65">
        <v>28</v>
      </c>
      <c r="D3106" s="66">
        <v>0.30292000000000002</v>
      </c>
      <c r="E3106" s="57"/>
      <c r="F3106" s="67">
        <v>42831</v>
      </c>
      <c r="G3106" s="68">
        <v>28</v>
      </c>
      <c r="H3106" s="69">
        <v>27420.49</v>
      </c>
      <c r="I3106" s="57"/>
      <c r="J3106" s="67">
        <v>42831</v>
      </c>
      <c r="K3106" s="68">
        <v>28</v>
      </c>
      <c r="L3106" s="69">
        <v>-18662.59</v>
      </c>
      <c r="M3106" s="57"/>
      <c r="N3106" s="67">
        <v>42831</v>
      </c>
      <c r="O3106" s="68">
        <v>28</v>
      </c>
      <c r="P3106" s="69">
        <v>13332.86486</v>
      </c>
      <c r="Q3106" s="57"/>
      <c r="R3106" s="70">
        <f t="shared" si="144"/>
        <v>-0.6806074581453504</v>
      </c>
      <c r="S3106" s="71">
        <f t="shared" si="145"/>
        <v>4038.7914233912002</v>
      </c>
      <c r="T3106" s="72">
        <f t="shared" si="146"/>
        <v>-9074.4472621600635</v>
      </c>
    </row>
    <row r="3107" spans="2:20" x14ac:dyDescent="0.25">
      <c r="B3107" s="64">
        <v>42831</v>
      </c>
      <c r="C3107" s="65">
        <v>29</v>
      </c>
      <c r="D3107" s="66">
        <v>3.9059999999999997E-2</v>
      </c>
      <c r="E3107" s="57"/>
      <c r="F3107" s="67">
        <v>42831</v>
      </c>
      <c r="G3107" s="68">
        <v>29</v>
      </c>
      <c r="H3107" s="69">
        <v>27098.51</v>
      </c>
      <c r="I3107" s="57"/>
      <c r="J3107" s="67">
        <v>42831</v>
      </c>
      <c r="K3107" s="68">
        <v>29</v>
      </c>
      <c r="L3107" s="69">
        <v>-22005.23</v>
      </c>
      <c r="M3107" s="57"/>
      <c r="N3107" s="67">
        <v>42831</v>
      </c>
      <c r="O3107" s="68">
        <v>29</v>
      </c>
      <c r="P3107" s="69">
        <v>13149.981739999999</v>
      </c>
      <c r="Q3107" s="57"/>
      <c r="R3107" s="70">
        <f t="shared" si="144"/>
        <v>-0.81204575454517613</v>
      </c>
      <c r="S3107" s="71">
        <f t="shared" si="145"/>
        <v>513.63828676439994</v>
      </c>
      <c r="T3107" s="72">
        <f t="shared" si="146"/>
        <v>-10678.386844313587</v>
      </c>
    </row>
    <row r="3108" spans="2:20" x14ac:dyDescent="0.25">
      <c r="B3108" s="64">
        <v>42831</v>
      </c>
      <c r="C3108" s="65">
        <v>30</v>
      </c>
      <c r="D3108" s="66">
        <v>-0.17516999999999999</v>
      </c>
      <c r="E3108" s="57"/>
      <c r="F3108" s="67">
        <v>42831</v>
      </c>
      <c r="G3108" s="68">
        <v>30</v>
      </c>
      <c r="H3108" s="69">
        <v>26728.42</v>
      </c>
      <c r="I3108" s="57"/>
      <c r="J3108" s="67">
        <v>42831</v>
      </c>
      <c r="K3108" s="68">
        <v>30</v>
      </c>
      <c r="L3108" s="69">
        <v>-22251.56</v>
      </c>
      <c r="M3108" s="57"/>
      <c r="N3108" s="67">
        <v>42831</v>
      </c>
      <c r="O3108" s="68">
        <v>30</v>
      </c>
      <c r="P3108" s="69">
        <v>12959.9882</v>
      </c>
      <c r="Q3108" s="57"/>
      <c r="R3108" s="70">
        <f t="shared" si="144"/>
        <v>-0.83250562509867787</v>
      </c>
      <c r="S3108" s="71">
        <f t="shared" si="145"/>
        <v>-2270.2011329939996</v>
      </c>
      <c r="T3108" s="72">
        <f t="shared" si="146"/>
        <v>-10789.263077712489</v>
      </c>
    </row>
    <row r="3109" spans="2:20" x14ac:dyDescent="0.25">
      <c r="B3109" s="64">
        <v>42831</v>
      </c>
      <c r="C3109" s="65">
        <v>31</v>
      </c>
      <c r="D3109" s="66">
        <v>-0.59669000000000005</v>
      </c>
      <c r="E3109" s="57"/>
      <c r="F3109" s="67">
        <v>42831</v>
      </c>
      <c r="G3109" s="68">
        <v>31</v>
      </c>
      <c r="H3109" s="69">
        <v>26617.35</v>
      </c>
      <c r="I3109" s="57"/>
      <c r="J3109" s="67">
        <v>42831</v>
      </c>
      <c r="K3109" s="68">
        <v>31</v>
      </c>
      <c r="L3109" s="69">
        <v>27357.31</v>
      </c>
      <c r="M3109" s="57"/>
      <c r="N3109" s="67">
        <v>42831</v>
      </c>
      <c r="O3109" s="68">
        <v>31</v>
      </c>
      <c r="P3109" s="69">
        <v>12905.21435</v>
      </c>
      <c r="Q3109" s="57"/>
      <c r="R3109" s="70">
        <f t="shared" si="144"/>
        <v>1.0277999124631116</v>
      </c>
      <c r="S3109" s="71">
        <f t="shared" si="145"/>
        <v>-7700.4123505015004</v>
      </c>
      <c r="T3109" s="72">
        <f t="shared" si="146"/>
        <v>13263.978179247692</v>
      </c>
    </row>
    <row r="3110" spans="2:20" x14ac:dyDescent="0.25">
      <c r="B3110" s="64">
        <v>42831</v>
      </c>
      <c r="C3110" s="65">
        <v>32</v>
      </c>
      <c r="D3110" s="66">
        <v>-0.55367</v>
      </c>
      <c r="E3110" s="57"/>
      <c r="F3110" s="67">
        <v>42831</v>
      </c>
      <c r="G3110" s="68">
        <v>32</v>
      </c>
      <c r="H3110" s="69">
        <v>27052.25</v>
      </c>
      <c r="I3110" s="57"/>
      <c r="J3110" s="67">
        <v>42831</v>
      </c>
      <c r="K3110" s="68">
        <v>32</v>
      </c>
      <c r="L3110" s="69">
        <v>-25079.14</v>
      </c>
      <c r="M3110" s="57"/>
      <c r="N3110" s="67">
        <v>42831</v>
      </c>
      <c r="O3110" s="68">
        <v>32</v>
      </c>
      <c r="P3110" s="69">
        <v>13106.71435</v>
      </c>
      <c r="Q3110" s="57"/>
      <c r="R3110" s="70">
        <f t="shared" si="144"/>
        <v>-0.92706299845669027</v>
      </c>
      <c r="S3110" s="71">
        <f t="shared" si="145"/>
        <v>-7256.7945341645</v>
      </c>
      <c r="T3110" s="72">
        <f t="shared" si="146"/>
        <v>-12150.74990522633</v>
      </c>
    </row>
    <row r="3111" spans="2:20" x14ac:dyDescent="0.25">
      <c r="B3111" s="64">
        <v>42831</v>
      </c>
      <c r="C3111" s="65">
        <v>33</v>
      </c>
      <c r="D3111" s="66">
        <v>-0.63263999999999998</v>
      </c>
      <c r="E3111" s="57"/>
      <c r="F3111" s="67">
        <v>42831</v>
      </c>
      <c r="G3111" s="68">
        <v>33</v>
      </c>
      <c r="H3111" s="69">
        <v>27859.599999999999</v>
      </c>
      <c r="I3111" s="57"/>
      <c r="J3111" s="67">
        <v>42831</v>
      </c>
      <c r="K3111" s="68">
        <v>33</v>
      </c>
      <c r="L3111" s="69">
        <v>-41879.230000000003</v>
      </c>
      <c r="M3111" s="57"/>
      <c r="N3111" s="67">
        <v>42831</v>
      </c>
      <c r="O3111" s="68">
        <v>33</v>
      </c>
      <c r="P3111" s="69">
        <v>13497.84828</v>
      </c>
      <c r="Q3111" s="57"/>
      <c r="R3111" s="70">
        <f t="shared" si="144"/>
        <v>-1.5032243822596163</v>
      </c>
      <c r="S3111" s="71">
        <f t="shared" si="145"/>
        <v>-8539.2787358591995</v>
      </c>
      <c r="T3111" s="72">
        <f t="shared" si="146"/>
        <v>-20290.294642537025</v>
      </c>
    </row>
    <row r="3112" spans="2:20" x14ac:dyDescent="0.25">
      <c r="B3112" s="64">
        <v>42831</v>
      </c>
      <c r="C3112" s="65">
        <v>34</v>
      </c>
      <c r="D3112" s="66">
        <v>-0.64339000000000002</v>
      </c>
      <c r="E3112" s="57"/>
      <c r="F3112" s="67">
        <v>42831</v>
      </c>
      <c r="G3112" s="68">
        <v>34</v>
      </c>
      <c r="H3112" s="69">
        <v>29022.14</v>
      </c>
      <c r="I3112" s="57"/>
      <c r="J3112" s="67">
        <v>42831</v>
      </c>
      <c r="K3112" s="68">
        <v>34</v>
      </c>
      <c r="L3112" s="69">
        <v>-42081.22</v>
      </c>
      <c r="M3112" s="57"/>
      <c r="N3112" s="67">
        <v>42831</v>
      </c>
      <c r="O3112" s="68">
        <v>34</v>
      </c>
      <c r="P3112" s="69">
        <v>14065.78981</v>
      </c>
      <c r="Q3112" s="57"/>
      <c r="R3112" s="70">
        <f t="shared" si="144"/>
        <v>-1.4499695749520884</v>
      </c>
      <c r="S3112" s="71">
        <f t="shared" si="145"/>
        <v>-9049.7885058559004</v>
      </c>
      <c r="T3112" s="72">
        <f t="shared" si="146"/>
        <v>-20394.967272171118</v>
      </c>
    </row>
    <row r="3113" spans="2:20" x14ac:dyDescent="0.25">
      <c r="B3113" s="64">
        <v>42831</v>
      </c>
      <c r="C3113" s="65">
        <v>35</v>
      </c>
      <c r="D3113" s="66">
        <v>-0.37878000000000001</v>
      </c>
      <c r="E3113" s="57"/>
      <c r="F3113" s="67">
        <v>42831</v>
      </c>
      <c r="G3113" s="68">
        <v>35</v>
      </c>
      <c r="H3113" s="69">
        <v>30063.95</v>
      </c>
      <c r="I3113" s="57"/>
      <c r="J3113" s="67">
        <v>42831</v>
      </c>
      <c r="K3113" s="68">
        <v>35</v>
      </c>
      <c r="L3113" s="69">
        <v>-30585.13</v>
      </c>
      <c r="M3113" s="57"/>
      <c r="N3113" s="67">
        <v>42831</v>
      </c>
      <c r="O3113" s="68">
        <v>35</v>
      </c>
      <c r="P3113" s="69">
        <v>14593.66239</v>
      </c>
      <c r="Q3113" s="57"/>
      <c r="R3113" s="70">
        <f t="shared" si="144"/>
        <v>-1.017335712705749</v>
      </c>
      <c r="S3113" s="71">
        <f t="shared" si="145"/>
        <v>-5527.7874400842002</v>
      </c>
      <c r="T3113" s="72">
        <f t="shared" si="146"/>
        <v>-14846.653928517733</v>
      </c>
    </row>
    <row r="3114" spans="2:20" x14ac:dyDescent="0.25">
      <c r="B3114" s="64">
        <v>42831</v>
      </c>
      <c r="C3114" s="65">
        <v>36</v>
      </c>
      <c r="D3114" s="66">
        <v>-0.20716999999999999</v>
      </c>
      <c r="E3114" s="57"/>
      <c r="F3114" s="67">
        <v>42831</v>
      </c>
      <c r="G3114" s="68">
        <v>36</v>
      </c>
      <c r="H3114" s="69">
        <v>30801.57</v>
      </c>
      <c r="I3114" s="57"/>
      <c r="J3114" s="67">
        <v>42831</v>
      </c>
      <c r="K3114" s="68">
        <v>36</v>
      </c>
      <c r="L3114" s="69">
        <v>-38813.07</v>
      </c>
      <c r="M3114" s="57"/>
      <c r="N3114" s="67">
        <v>42831</v>
      </c>
      <c r="O3114" s="68">
        <v>36</v>
      </c>
      <c r="P3114" s="69">
        <v>14994.102629999999</v>
      </c>
      <c r="Q3114" s="57"/>
      <c r="R3114" s="70">
        <f t="shared" si="144"/>
        <v>-1.2601003780002122</v>
      </c>
      <c r="S3114" s="71">
        <f t="shared" si="145"/>
        <v>-3106.3282418570998</v>
      </c>
      <c r="T3114" s="72">
        <f t="shared" si="146"/>
        <v>-18894.074391836977</v>
      </c>
    </row>
    <row r="3115" spans="2:20" x14ac:dyDescent="0.25">
      <c r="B3115" s="64">
        <v>42831</v>
      </c>
      <c r="C3115" s="65">
        <v>37</v>
      </c>
      <c r="D3115" s="66">
        <v>3.041E-2</v>
      </c>
      <c r="E3115" s="57"/>
      <c r="F3115" s="67">
        <v>42831</v>
      </c>
      <c r="G3115" s="68">
        <v>37</v>
      </c>
      <c r="H3115" s="69">
        <v>31545.11</v>
      </c>
      <c r="I3115" s="57"/>
      <c r="J3115" s="67">
        <v>42831</v>
      </c>
      <c r="K3115" s="68">
        <v>37</v>
      </c>
      <c r="L3115" s="69">
        <v>-41913.78</v>
      </c>
      <c r="M3115" s="57"/>
      <c r="N3115" s="67">
        <v>42831</v>
      </c>
      <c r="O3115" s="68">
        <v>37</v>
      </c>
      <c r="P3115" s="69">
        <v>15375.62175</v>
      </c>
      <c r="Q3115" s="57"/>
      <c r="R3115" s="70">
        <f t="shared" si="144"/>
        <v>-1.3286934171413571</v>
      </c>
      <c r="S3115" s="71">
        <f t="shared" si="145"/>
        <v>467.57265741750001</v>
      </c>
      <c r="T3115" s="72">
        <f t="shared" si="146"/>
        <v>-20429.487403680472</v>
      </c>
    </row>
    <row r="3116" spans="2:20" x14ac:dyDescent="0.25">
      <c r="B3116" s="64">
        <v>42831</v>
      </c>
      <c r="C3116" s="65">
        <v>38</v>
      </c>
      <c r="D3116" s="66">
        <v>0.19564000000000001</v>
      </c>
      <c r="E3116" s="57"/>
      <c r="F3116" s="67">
        <v>42831</v>
      </c>
      <c r="G3116" s="68">
        <v>38</v>
      </c>
      <c r="H3116" s="69">
        <v>32192.27</v>
      </c>
      <c r="I3116" s="57"/>
      <c r="J3116" s="67">
        <v>42831</v>
      </c>
      <c r="K3116" s="68">
        <v>38</v>
      </c>
      <c r="L3116" s="69">
        <v>-36618.21</v>
      </c>
      <c r="M3116" s="57"/>
      <c r="N3116" s="67">
        <v>42831</v>
      </c>
      <c r="O3116" s="68">
        <v>38</v>
      </c>
      <c r="P3116" s="69">
        <v>15657.058919999999</v>
      </c>
      <c r="Q3116" s="57"/>
      <c r="R3116" s="70">
        <f t="shared" si="144"/>
        <v>-1.1374845576282753</v>
      </c>
      <c r="S3116" s="71">
        <f t="shared" si="145"/>
        <v>3063.1470071088002</v>
      </c>
      <c r="T3116" s="72">
        <f t="shared" si="146"/>
        <v>-17809.662739376039</v>
      </c>
    </row>
    <row r="3117" spans="2:20" x14ac:dyDescent="0.25">
      <c r="B3117" s="64">
        <v>42831</v>
      </c>
      <c r="C3117" s="65">
        <v>39</v>
      </c>
      <c r="D3117" s="66">
        <v>0.69155999999999995</v>
      </c>
      <c r="E3117" s="57"/>
      <c r="F3117" s="67">
        <v>42831</v>
      </c>
      <c r="G3117" s="68">
        <v>39</v>
      </c>
      <c r="H3117" s="69">
        <v>32498.799999999999</v>
      </c>
      <c r="I3117" s="57"/>
      <c r="J3117" s="67">
        <v>42831</v>
      </c>
      <c r="K3117" s="68">
        <v>39</v>
      </c>
      <c r="L3117" s="69">
        <v>-27605.16</v>
      </c>
      <c r="M3117" s="57"/>
      <c r="N3117" s="67">
        <v>42831</v>
      </c>
      <c r="O3117" s="68">
        <v>39</v>
      </c>
      <c r="P3117" s="69">
        <v>15773.8092</v>
      </c>
      <c r="Q3117" s="57"/>
      <c r="R3117" s="70">
        <f t="shared" si="144"/>
        <v>-0.84942090169483186</v>
      </c>
      <c r="S3117" s="71">
        <f t="shared" si="145"/>
        <v>10908.535490351998</v>
      </c>
      <c r="T3117" s="72">
        <f t="shared" si="146"/>
        <v>-13398.603233826234</v>
      </c>
    </row>
    <row r="3118" spans="2:20" x14ac:dyDescent="0.25">
      <c r="B3118" s="64">
        <v>42831</v>
      </c>
      <c r="C3118" s="65">
        <v>40</v>
      </c>
      <c r="D3118" s="66">
        <v>0.82647999999999999</v>
      </c>
      <c r="E3118" s="57"/>
      <c r="F3118" s="67">
        <v>42831</v>
      </c>
      <c r="G3118" s="68">
        <v>40</v>
      </c>
      <c r="H3118" s="69">
        <v>33282.959999999999</v>
      </c>
      <c r="I3118" s="57"/>
      <c r="J3118" s="67">
        <v>42831</v>
      </c>
      <c r="K3118" s="68">
        <v>40</v>
      </c>
      <c r="L3118" s="69">
        <v>-24832.06</v>
      </c>
      <c r="M3118" s="57"/>
      <c r="N3118" s="67">
        <v>42831</v>
      </c>
      <c r="O3118" s="68">
        <v>40</v>
      </c>
      <c r="P3118" s="69">
        <v>16202.65076</v>
      </c>
      <c r="Q3118" s="57"/>
      <c r="R3118" s="70">
        <f t="shared" si="144"/>
        <v>-0.74608929013525249</v>
      </c>
      <c r="S3118" s="71">
        <f t="shared" si="145"/>
        <v>13391.1668001248</v>
      </c>
      <c r="T3118" s="72">
        <f t="shared" si="146"/>
        <v>-12088.62420383781</v>
      </c>
    </row>
    <row r="3119" spans="2:20" x14ac:dyDescent="0.25">
      <c r="B3119" s="64">
        <v>42831</v>
      </c>
      <c r="C3119" s="65">
        <v>41</v>
      </c>
      <c r="D3119" s="66">
        <v>1.1395299999999999</v>
      </c>
      <c r="E3119" s="57"/>
      <c r="F3119" s="67">
        <v>42831</v>
      </c>
      <c r="G3119" s="68">
        <v>41</v>
      </c>
      <c r="H3119" s="69">
        <v>34240.53</v>
      </c>
      <c r="I3119" s="57"/>
      <c r="J3119" s="67">
        <v>42831</v>
      </c>
      <c r="K3119" s="68">
        <v>41</v>
      </c>
      <c r="L3119" s="69">
        <v>-16439.509999999998</v>
      </c>
      <c r="M3119" s="57"/>
      <c r="N3119" s="67">
        <v>42831</v>
      </c>
      <c r="O3119" s="68">
        <v>41</v>
      </c>
      <c r="P3119" s="69">
        <v>16733.72133</v>
      </c>
      <c r="Q3119" s="57"/>
      <c r="R3119" s="70">
        <f t="shared" si="144"/>
        <v>-0.48011844442828422</v>
      </c>
      <c r="S3119" s="71">
        <f t="shared" si="145"/>
        <v>19068.577467174899</v>
      </c>
      <c r="T3119" s="72">
        <f t="shared" si="146"/>
        <v>-8034.1682544559999</v>
      </c>
    </row>
    <row r="3120" spans="2:20" x14ac:dyDescent="0.25">
      <c r="B3120" s="64">
        <v>42831</v>
      </c>
      <c r="C3120" s="65">
        <v>42</v>
      </c>
      <c r="D3120" s="66">
        <v>1.4113500000000001</v>
      </c>
      <c r="E3120" s="57"/>
      <c r="F3120" s="67">
        <v>42831</v>
      </c>
      <c r="G3120" s="68">
        <v>42</v>
      </c>
      <c r="H3120" s="69">
        <v>33976.47</v>
      </c>
      <c r="I3120" s="57"/>
      <c r="J3120" s="67">
        <v>42831</v>
      </c>
      <c r="K3120" s="68">
        <v>42</v>
      </c>
      <c r="L3120" s="69">
        <v>-10903.45</v>
      </c>
      <c r="M3120" s="57"/>
      <c r="N3120" s="67">
        <v>42831</v>
      </c>
      <c r="O3120" s="68">
        <v>42</v>
      </c>
      <c r="P3120" s="69">
        <v>16619.620220000001</v>
      </c>
      <c r="Q3120" s="57"/>
      <c r="R3120" s="70">
        <f t="shared" si="144"/>
        <v>-0.32091179572215711</v>
      </c>
      <c r="S3120" s="71">
        <f t="shared" si="145"/>
        <v>23456.100997497004</v>
      </c>
      <c r="T3120" s="72">
        <f t="shared" si="146"/>
        <v>-5333.4321690204724</v>
      </c>
    </row>
    <row r="3121" spans="2:20" x14ac:dyDescent="0.25">
      <c r="B3121" s="64">
        <v>42831</v>
      </c>
      <c r="C3121" s="65">
        <v>43</v>
      </c>
      <c r="D3121" s="66">
        <v>1.47163</v>
      </c>
      <c r="E3121" s="57"/>
      <c r="F3121" s="67">
        <v>42831</v>
      </c>
      <c r="G3121" s="68">
        <v>43</v>
      </c>
      <c r="H3121" s="69">
        <v>32740.25</v>
      </c>
      <c r="I3121" s="57"/>
      <c r="J3121" s="67">
        <v>42831</v>
      </c>
      <c r="K3121" s="68">
        <v>43</v>
      </c>
      <c r="L3121" s="69">
        <v>-8446.5499999999993</v>
      </c>
      <c r="M3121" s="57"/>
      <c r="N3121" s="67">
        <v>42831</v>
      </c>
      <c r="O3121" s="68">
        <v>43</v>
      </c>
      <c r="P3121" s="69">
        <v>16038.84143</v>
      </c>
      <c r="Q3121" s="57"/>
      <c r="R3121" s="70">
        <f t="shared" si="144"/>
        <v>-0.2579867288734814</v>
      </c>
      <c r="S3121" s="71">
        <f t="shared" si="145"/>
        <v>23603.240213630899</v>
      </c>
      <c r="T3121" s="72">
        <f t="shared" si="146"/>
        <v>-4137.8082354461703</v>
      </c>
    </row>
    <row r="3122" spans="2:20" x14ac:dyDescent="0.25">
      <c r="B3122" s="64">
        <v>42831</v>
      </c>
      <c r="C3122" s="65">
        <v>44</v>
      </c>
      <c r="D3122" s="66">
        <v>1.1300699999999999</v>
      </c>
      <c r="E3122" s="57"/>
      <c r="F3122" s="67">
        <v>42831</v>
      </c>
      <c r="G3122" s="68">
        <v>44</v>
      </c>
      <c r="H3122" s="69">
        <v>30906.82</v>
      </c>
      <c r="I3122" s="57"/>
      <c r="J3122" s="67">
        <v>42831</v>
      </c>
      <c r="K3122" s="68">
        <v>44</v>
      </c>
      <c r="L3122" s="69">
        <v>-7193.35</v>
      </c>
      <c r="M3122" s="57"/>
      <c r="N3122" s="67">
        <v>42831</v>
      </c>
      <c r="O3122" s="68">
        <v>44</v>
      </c>
      <c r="P3122" s="69">
        <v>15119.89122</v>
      </c>
      <c r="Q3122" s="57"/>
      <c r="R3122" s="70">
        <f t="shared" si="144"/>
        <v>-0.23274312918637377</v>
      </c>
      <c r="S3122" s="71">
        <f t="shared" si="145"/>
        <v>17086.535470985396</v>
      </c>
      <c r="T3122" s="72">
        <f t="shared" si="146"/>
        <v>-3519.0507955003786</v>
      </c>
    </row>
    <row r="3123" spans="2:20" x14ac:dyDescent="0.25">
      <c r="B3123" s="64">
        <v>42831</v>
      </c>
      <c r="C3123" s="65">
        <v>45</v>
      </c>
      <c r="D3123" s="66">
        <v>0.70323999999999998</v>
      </c>
      <c r="E3123" s="57"/>
      <c r="F3123" s="67">
        <v>42831</v>
      </c>
      <c r="G3123" s="68">
        <v>45</v>
      </c>
      <c r="H3123" s="69">
        <v>29148.79</v>
      </c>
      <c r="I3123" s="57"/>
      <c r="J3123" s="67">
        <v>42831</v>
      </c>
      <c r="K3123" s="68">
        <v>45</v>
      </c>
      <c r="L3123" s="69">
        <v>-18009.310000000001</v>
      </c>
      <c r="M3123" s="57"/>
      <c r="N3123" s="67">
        <v>42831</v>
      </c>
      <c r="O3123" s="68">
        <v>45</v>
      </c>
      <c r="P3123" s="69">
        <v>14232.355970000001</v>
      </c>
      <c r="Q3123" s="57"/>
      <c r="R3123" s="70">
        <f t="shared" si="144"/>
        <v>-0.61784074055904215</v>
      </c>
      <c r="S3123" s="71">
        <f t="shared" si="145"/>
        <v>10008.762012342801</v>
      </c>
      <c r="T3123" s="72">
        <f t="shared" si="146"/>
        <v>-8793.3293524047058</v>
      </c>
    </row>
    <row r="3124" spans="2:20" x14ac:dyDescent="0.25">
      <c r="B3124" s="64">
        <v>42831</v>
      </c>
      <c r="C3124" s="65">
        <v>46</v>
      </c>
      <c r="D3124" s="66">
        <v>6.7089999999999997E-2</v>
      </c>
      <c r="E3124" s="57"/>
      <c r="F3124" s="67">
        <v>42831</v>
      </c>
      <c r="G3124" s="68">
        <v>46</v>
      </c>
      <c r="H3124" s="69">
        <v>27020.89</v>
      </c>
      <c r="I3124" s="57"/>
      <c r="J3124" s="67">
        <v>42831</v>
      </c>
      <c r="K3124" s="68">
        <v>46</v>
      </c>
      <c r="L3124" s="69">
        <v>-34406.79</v>
      </c>
      <c r="M3124" s="57"/>
      <c r="N3124" s="67">
        <v>42831</v>
      </c>
      <c r="O3124" s="68">
        <v>46</v>
      </c>
      <c r="P3124" s="69">
        <v>13121.91114</v>
      </c>
      <c r="Q3124" s="57"/>
      <c r="R3124" s="70">
        <f t="shared" si="144"/>
        <v>-1.273340367397225</v>
      </c>
      <c r="S3124" s="71">
        <f t="shared" si="145"/>
        <v>880.34901838259998</v>
      </c>
      <c r="T3124" s="72">
        <f t="shared" si="146"/>
        <v>-16708.659151961339</v>
      </c>
    </row>
    <row r="3125" spans="2:20" x14ac:dyDescent="0.25">
      <c r="B3125" s="64">
        <v>42831</v>
      </c>
      <c r="C3125" s="65">
        <v>47</v>
      </c>
      <c r="D3125" s="66">
        <v>0.63210999999999995</v>
      </c>
      <c r="E3125" s="57"/>
      <c r="F3125" s="67">
        <v>42831</v>
      </c>
      <c r="G3125" s="68">
        <v>47</v>
      </c>
      <c r="H3125" s="69">
        <v>25350.78</v>
      </c>
      <c r="I3125" s="57"/>
      <c r="J3125" s="67">
        <v>42831</v>
      </c>
      <c r="K3125" s="68">
        <v>47</v>
      </c>
      <c r="L3125" s="69">
        <v>-18260.72</v>
      </c>
      <c r="M3125" s="57"/>
      <c r="N3125" s="67">
        <v>42831</v>
      </c>
      <c r="O3125" s="68">
        <v>47</v>
      </c>
      <c r="P3125" s="69">
        <v>12295.7916</v>
      </c>
      <c r="Q3125" s="57"/>
      <c r="R3125" s="70">
        <f t="shared" si="144"/>
        <v>-0.72032182047258519</v>
      </c>
      <c r="S3125" s="71">
        <f t="shared" si="145"/>
        <v>7772.2928282759995</v>
      </c>
      <c r="T3125" s="72">
        <f t="shared" si="146"/>
        <v>-8856.9269894635217</v>
      </c>
    </row>
    <row r="3126" spans="2:20" x14ac:dyDescent="0.25">
      <c r="B3126" s="64">
        <v>42831</v>
      </c>
      <c r="C3126" s="65">
        <v>48</v>
      </c>
      <c r="D3126" s="66">
        <v>0.69015000000000004</v>
      </c>
      <c r="E3126" s="57"/>
      <c r="F3126" s="67">
        <v>42831</v>
      </c>
      <c r="G3126" s="68">
        <v>48</v>
      </c>
      <c r="H3126" s="69">
        <v>24917.8</v>
      </c>
      <c r="I3126" s="57"/>
      <c r="J3126" s="67">
        <v>42831</v>
      </c>
      <c r="K3126" s="68">
        <v>48</v>
      </c>
      <c r="L3126" s="69">
        <v>-11599.88</v>
      </c>
      <c r="M3126" s="57"/>
      <c r="N3126" s="67">
        <v>42831</v>
      </c>
      <c r="O3126" s="68">
        <v>48</v>
      </c>
      <c r="P3126" s="69">
        <v>11996.92575</v>
      </c>
      <c r="Q3126" s="57"/>
      <c r="R3126" s="70">
        <f t="shared" si="144"/>
        <v>-0.46552584899148397</v>
      </c>
      <c r="S3126" s="71">
        <f t="shared" si="145"/>
        <v>8279.6783063625007</v>
      </c>
      <c r="T3126" s="72">
        <f t="shared" si="146"/>
        <v>-5584.8790450565457</v>
      </c>
    </row>
    <row r="3127" spans="2:20" x14ac:dyDescent="0.25">
      <c r="B3127" s="64">
        <v>42832</v>
      </c>
      <c r="C3127" s="65">
        <v>1</v>
      </c>
      <c r="D3127" s="66">
        <v>0.88849</v>
      </c>
      <c r="E3127" s="57"/>
      <c r="F3127" s="67">
        <v>42832</v>
      </c>
      <c r="G3127" s="68">
        <v>1</v>
      </c>
      <c r="H3127" s="69">
        <v>23644.42</v>
      </c>
      <c r="I3127" s="57"/>
      <c r="J3127" s="67">
        <v>42832</v>
      </c>
      <c r="K3127" s="68">
        <v>1</v>
      </c>
      <c r="L3127" s="69">
        <v>-10645.89</v>
      </c>
      <c r="M3127" s="57"/>
      <c r="N3127" s="67">
        <v>42832</v>
      </c>
      <c r="O3127" s="68">
        <v>1</v>
      </c>
      <c r="P3127" s="69">
        <v>11355.12385</v>
      </c>
      <c r="Q3127" s="57"/>
      <c r="R3127" s="70">
        <f t="shared" si="144"/>
        <v>-0.45024957262643789</v>
      </c>
      <c r="S3127" s="71">
        <f t="shared" si="145"/>
        <v>10088.9139894865</v>
      </c>
      <c r="T3127" s="72">
        <f t="shared" si="146"/>
        <v>-5112.6396605827722</v>
      </c>
    </row>
    <row r="3128" spans="2:20" x14ac:dyDescent="0.25">
      <c r="B3128" s="64">
        <v>42832</v>
      </c>
      <c r="C3128" s="65">
        <v>2</v>
      </c>
      <c r="D3128" s="66">
        <v>1.0775300000000001</v>
      </c>
      <c r="E3128" s="57"/>
      <c r="F3128" s="67">
        <v>42832</v>
      </c>
      <c r="G3128" s="68">
        <v>2</v>
      </c>
      <c r="H3128" s="69">
        <v>22874.55</v>
      </c>
      <c r="I3128" s="57"/>
      <c r="J3128" s="67">
        <v>42832</v>
      </c>
      <c r="K3128" s="68">
        <v>2</v>
      </c>
      <c r="L3128" s="69">
        <v>-6445.53</v>
      </c>
      <c r="M3128" s="57"/>
      <c r="N3128" s="67">
        <v>42832</v>
      </c>
      <c r="O3128" s="68">
        <v>2</v>
      </c>
      <c r="P3128" s="69">
        <v>10970.90971</v>
      </c>
      <c r="Q3128" s="57"/>
      <c r="R3128" s="70">
        <f t="shared" si="144"/>
        <v>-0.28177734643960206</v>
      </c>
      <c r="S3128" s="71">
        <f t="shared" si="145"/>
        <v>11821.484339816301</v>
      </c>
      <c r="T3128" s="72">
        <f t="shared" si="146"/>
        <v>-3091.353826112264</v>
      </c>
    </row>
    <row r="3129" spans="2:20" x14ac:dyDescent="0.25">
      <c r="B3129" s="64">
        <v>42832</v>
      </c>
      <c r="C3129" s="65">
        <v>3</v>
      </c>
      <c r="D3129" s="66">
        <v>1.3961699999999999</v>
      </c>
      <c r="E3129" s="57"/>
      <c r="F3129" s="67">
        <v>42832</v>
      </c>
      <c r="G3129" s="68">
        <v>3</v>
      </c>
      <c r="H3129" s="69">
        <v>22806.26</v>
      </c>
      <c r="I3129" s="57"/>
      <c r="J3129" s="67">
        <v>42832</v>
      </c>
      <c r="K3129" s="68">
        <v>3</v>
      </c>
      <c r="L3129" s="69">
        <v>-3713.51</v>
      </c>
      <c r="M3129" s="57"/>
      <c r="N3129" s="67">
        <v>42832</v>
      </c>
      <c r="O3129" s="68">
        <v>3</v>
      </c>
      <c r="P3129" s="69">
        <v>10895.036190000001</v>
      </c>
      <c r="Q3129" s="57"/>
      <c r="R3129" s="70">
        <f t="shared" si="144"/>
        <v>-0.16282853918178608</v>
      </c>
      <c r="S3129" s="71">
        <f t="shared" si="145"/>
        <v>15211.3226773923</v>
      </c>
      <c r="T3129" s="72">
        <f t="shared" si="146"/>
        <v>-1774.0228271503925</v>
      </c>
    </row>
    <row r="3130" spans="2:20" x14ac:dyDescent="0.25">
      <c r="B3130" s="64">
        <v>42832</v>
      </c>
      <c r="C3130" s="65">
        <v>4</v>
      </c>
      <c r="D3130" s="66">
        <v>1.51535</v>
      </c>
      <c r="E3130" s="57"/>
      <c r="F3130" s="67">
        <v>42832</v>
      </c>
      <c r="G3130" s="68">
        <v>4</v>
      </c>
      <c r="H3130" s="69">
        <v>23263.3</v>
      </c>
      <c r="I3130" s="57"/>
      <c r="J3130" s="67">
        <v>42832</v>
      </c>
      <c r="K3130" s="68">
        <v>4</v>
      </c>
      <c r="L3130" s="69">
        <v>-699.24</v>
      </c>
      <c r="M3130" s="57"/>
      <c r="N3130" s="67">
        <v>42832</v>
      </c>
      <c r="O3130" s="68">
        <v>4</v>
      </c>
      <c r="P3130" s="69">
        <v>11117.994919999999</v>
      </c>
      <c r="Q3130" s="57"/>
      <c r="R3130" s="70">
        <f t="shared" si="144"/>
        <v>-3.0057644444253396E-2</v>
      </c>
      <c r="S3130" s="71">
        <f t="shared" si="145"/>
        <v>16847.653602021997</v>
      </c>
      <c r="T3130" s="72">
        <f t="shared" si="146"/>
        <v>-334.18073823837545</v>
      </c>
    </row>
    <row r="3131" spans="2:20" x14ac:dyDescent="0.25">
      <c r="B3131" s="64">
        <v>42832</v>
      </c>
      <c r="C3131" s="65">
        <v>5</v>
      </c>
      <c r="D3131" s="66">
        <v>1.22868</v>
      </c>
      <c r="E3131" s="57"/>
      <c r="F3131" s="67">
        <v>42832</v>
      </c>
      <c r="G3131" s="68">
        <v>5</v>
      </c>
      <c r="H3131" s="69">
        <v>23143.35</v>
      </c>
      <c r="I3131" s="57"/>
      <c r="J3131" s="67">
        <v>42832</v>
      </c>
      <c r="K3131" s="68">
        <v>5</v>
      </c>
      <c r="L3131" s="69">
        <v>-4212.88</v>
      </c>
      <c r="M3131" s="57"/>
      <c r="N3131" s="67">
        <v>42832</v>
      </c>
      <c r="O3131" s="68">
        <v>5</v>
      </c>
      <c r="P3131" s="69">
        <v>11075.943149999999</v>
      </c>
      <c r="Q3131" s="57"/>
      <c r="R3131" s="70">
        <f t="shared" si="144"/>
        <v>-0.18203414803820536</v>
      </c>
      <c r="S3131" s="71">
        <f t="shared" si="145"/>
        <v>13608.789829541998</v>
      </c>
      <c r="T3131" s="72">
        <f t="shared" si="146"/>
        <v>-2016.1998750298465</v>
      </c>
    </row>
    <row r="3132" spans="2:20" x14ac:dyDescent="0.25">
      <c r="B3132" s="64">
        <v>42832</v>
      </c>
      <c r="C3132" s="65">
        <v>6</v>
      </c>
      <c r="D3132" s="66">
        <v>1.0869</v>
      </c>
      <c r="E3132" s="57"/>
      <c r="F3132" s="67">
        <v>42832</v>
      </c>
      <c r="G3132" s="68">
        <v>6</v>
      </c>
      <c r="H3132" s="69">
        <v>22754.959999999999</v>
      </c>
      <c r="I3132" s="57"/>
      <c r="J3132" s="67">
        <v>42832</v>
      </c>
      <c r="K3132" s="68">
        <v>6</v>
      </c>
      <c r="L3132" s="69">
        <v>-6201.08</v>
      </c>
      <c r="M3132" s="57"/>
      <c r="N3132" s="67">
        <v>42832</v>
      </c>
      <c r="O3132" s="68">
        <v>6</v>
      </c>
      <c r="P3132" s="69">
        <v>10878.34038</v>
      </c>
      <c r="Q3132" s="57"/>
      <c r="R3132" s="70">
        <f t="shared" si="144"/>
        <v>-0.27251553067990453</v>
      </c>
      <c r="S3132" s="71">
        <f t="shared" si="145"/>
        <v>11823.668159022</v>
      </c>
      <c r="T3132" s="72">
        <f t="shared" si="146"/>
        <v>-2964.5167015723341</v>
      </c>
    </row>
    <row r="3133" spans="2:20" x14ac:dyDescent="0.25">
      <c r="B3133" s="64">
        <v>42832</v>
      </c>
      <c r="C3133" s="65">
        <v>7</v>
      </c>
      <c r="D3133" s="66">
        <v>0.80852000000000002</v>
      </c>
      <c r="E3133" s="57"/>
      <c r="F3133" s="67">
        <v>42832</v>
      </c>
      <c r="G3133" s="68">
        <v>7</v>
      </c>
      <c r="H3133" s="69">
        <v>22440.75</v>
      </c>
      <c r="I3133" s="57"/>
      <c r="J3133" s="67">
        <v>42832</v>
      </c>
      <c r="K3133" s="68">
        <v>7</v>
      </c>
      <c r="L3133" s="69">
        <v>-11203.05</v>
      </c>
      <c r="M3133" s="57"/>
      <c r="N3133" s="67">
        <v>42832</v>
      </c>
      <c r="O3133" s="68">
        <v>7</v>
      </c>
      <c r="P3133" s="69">
        <v>10709.39538</v>
      </c>
      <c r="Q3133" s="57"/>
      <c r="R3133" s="70">
        <f t="shared" si="144"/>
        <v>-0.49922796697971322</v>
      </c>
      <c r="S3133" s="71">
        <f t="shared" si="145"/>
        <v>8658.7603526376006</v>
      </c>
      <c r="T3133" s="72">
        <f t="shared" si="146"/>
        <v>-5346.4296831393331</v>
      </c>
    </row>
    <row r="3134" spans="2:20" x14ac:dyDescent="0.25">
      <c r="B3134" s="64">
        <v>42832</v>
      </c>
      <c r="C3134" s="65">
        <v>8</v>
      </c>
      <c r="D3134" s="66">
        <v>1.05565</v>
      </c>
      <c r="E3134" s="57"/>
      <c r="F3134" s="67">
        <v>42832</v>
      </c>
      <c r="G3134" s="68">
        <v>8</v>
      </c>
      <c r="H3134" s="69">
        <v>22295.05</v>
      </c>
      <c r="I3134" s="57"/>
      <c r="J3134" s="67">
        <v>42832</v>
      </c>
      <c r="K3134" s="68">
        <v>8</v>
      </c>
      <c r="L3134" s="69">
        <v>-11143.24</v>
      </c>
      <c r="M3134" s="57"/>
      <c r="N3134" s="67">
        <v>42832</v>
      </c>
      <c r="O3134" s="68">
        <v>8</v>
      </c>
      <c r="P3134" s="69">
        <v>10689.05006</v>
      </c>
      <c r="Q3134" s="57"/>
      <c r="R3134" s="70">
        <f t="shared" si="144"/>
        <v>-0.49980780487148491</v>
      </c>
      <c r="S3134" s="71">
        <f t="shared" si="145"/>
        <v>11283.895695838999</v>
      </c>
      <c r="T3134" s="72">
        <f t="shared" si="146"/>
        <v>-5342.4706466500138</v>
      </c>
    </row>
    <row r="3135" spans="2:20" x14ac:dyDescent="0.25">
      <c r="B3135" s="64">
        <v>42832</v>
      </c>
      <c r="C3135" s="65">
        <v>9</v>
      </c>
      <c r="D3135" s="66">
        <v>0.88173999999999997</v>
      </c>
      <c r="E3135" s="57"/>
      <c r="F3135" s="67">
        <v>42832</v>
      </c>
      <c r="G3135" s="68">
        <v>9</v>
      </c>
      <c r="H3135" s="69">
        <v>22217.22</v>
      </c>
      <c r="I3135" s="57"/>
      <c r="J3135" s="67">
        <v>42832</v>
      </c>
      <c r="K3135" s="68">
        <v>9</v>
      </c>
      <c r="L3135" s="69">
        <v>-9856.67</v>
      </c>
      <c r="M3135" s="57"/>
      <c r="N3135" s="67">
        <v>42832</v>
      </c>
      <c r="O3135" s="68">
        <v>9</v>
      </c>
      <c r="P3135" s="69">
        <v>10651.212659999999</v>
      </c>
      <c r="Q3135" s="57"/>
      <c r="R3135" s="70">
        <f t="shared" si="144"/>
        <v>-0.44365001561851569</v>
      </c>
      <c r="S3135" s="71">
        <f t="shared" si="145"/>
        <v>9391.6002508283982</v>
      </c>
      <c r="T3135" s="72">
        <f t="shared" si="146"/>
        <v>-4725.4106629651315</v>
      </c>
    </row>
    <row r="3136" spans="2:20" x14ac:dyDescent="0.25">
      <c r="B3136" s="64">
        <v>42832</v>
      </c>
      <c r="C3136" s="65">
        <v>10</v>
      </c>
      <c r="D3136" s="66">
        <v>0.92069000000000001</v>
      </c>
      <c r="E3136" s="57"/>
      <c r="F3136" s="67">
        <v>42832</v>
      </c>
      <c r="G3136" s="68">
        <v>10</v>
      </c>
      <c r="H3136" s="69">
        <v>22320.06</v>
      </c>
      <c r="I3136" s="57"/>
      <c r="J3136" s="67">
        <v>42832</v>
      </c>
      <c r="K3136" s="68">
        <v>10</v>
      </c>
      <c r="L3136" s="69">
        <v>-8950.02</v>
      </c>
      <c r="M3136" s="57"/>
      <c r="N3136" s="67">
        <v>42832</v>
      </c>
      <c r="O3136" s="68">
        <v>10</v>
      </c>
      <c r="P3136" s="69">
        <v>10661.377560000001</v>
      </c>
      <c r="Q3136" s="57"/>
      <c r="R3136" s="70">
        <f t="shared" si="144"/>
        <v>-0.40098548122182465</v>
      </c>
      <c r="S3136" s="71">
        <f t="shared" si="145"/>
        <v>9815.8237057164006</v>
      </c>
      <c r="T3136" s="72">
        <f t="shared" si="146"/>
        <v>-4275.0576113841626</v>
      </c>
    </row>
    <row r="3137" spans="2:20" x14ac:dyDescent="0.25">
      <c r="B3137" s="64">
        <v>42832</v>
      </c>
      <c r="C3137" s="65">
        <v>11</v>
      </c>
      <c r="D3137" s="66">
        <v>1.1974800000000001</v>
      </c>
      <c r="E3137" s="57"/>
      <c r="F3137" s="67">
        <v>42832</v>
      </c>
      <c r="G3137" s="68">
        <v>11</v>
      </c>
      <c r="H3137" s="69">
        <v>23034.89</v>
      </c>
      <c r="I3137" s="57"/>
      <c r="J3137" s="67">
        <v>42832</v>
      </c>
      <c r="K3137" s="68">
        <v>11</v>
      </c>
      <c r="L3137" s="69">
        <v>-3731.76</v>
      </c>
      <c r="M3137" s="57"/>
      <c r="N3137" s="67">
        <v>42832</v>
      </c>
      <c r="O3137" s="68">
        <v>11</v>
      </c>
      <c r="P3137" s="69">
        <v>11001.906800000001</v>
      </c>
      <c r="Q3137" s="57"/>
      <c r="R3137" s="70">
        <f t="shared" si="144"/>
        <v>-0.16200468072562971</v>
      </c>
      <c r="S3137" s="71">
        <f t="shared" si="145"/>
        <v>13174.563354864002</v>
      </c>
      <c r="T3137" s="72">
        <f t="shared" si="146"/>
        <v>-1782.3603985071345</v>
      </c>
    </row>
    <row r="3138" spans="2:20" x14ac:dyDescent="0.25">
      <c r="B3138" s="64">
        <v>42832</v>
      </c>
      <c r="C3138" s="65">
        <v>12</v>
      </c>
      <c r="D3138" s="66">
        <v>1.5930299999999999</v>
      </c>
      <c r="E3138" s="57"/>
      <c r="F3138" s="67">
        <v>42832</v>
      </c>
      <c r="G3138" s="68">
        <v>12</v>
      </c>
      <c r="H3138" s="69">
        <v>24302.87</v>
      </c>
      <c r="I3138" s="57"/>
      <c r="J3138" s="67">
        <v>42832</v>
      </c>
      <c r="K3138" s="68">
        <v>12</v>
      </c>
      <c r="L3138" s="69">
        <v>1891.52</v>
      </c>
      <c r="M3138" s="57"/>
      <c r="N3138" s="67">
        <v>42832</v>
      </c>
      <c r="O3138" s="68">
        <v>12</v>
      </c>
      <c r="P3138" s="69">
        <v>11633.95456</v>
      </c>
      <c r="Q3138" s="57"/>
      <c r="R3138" s="70">
        <f t="shared" si="144"/>
        <v>7.7831136816351329E-2</v>
      </c>
      <c r="S3138" s="71">
        <f t="shared" si="145"/>
        <v>18533.238632716799</v>
      </c>
      <c r="T3138" s="72">
        <f t="shared" si="146"/>
        <v>905.4839090745744</v>
      </c>
    </row>
    <row r="3139" spans="2:20" x14ac:dyDescent="0.25">
      <c r="B3139" s="64">
        <v>42832</v>
      </c>
      <c r="C3139" s="65">
        <v>13</v>
      </c>
      <c r="D3139" s="66">
        <v>1.8587899999999999</v>
      </c>
      <c r="E3139" s="57"/>
      <c r="F3139" s="67">
        <v>42832</v>
      </c>
      <c r="G3139" s="68">
        <v>13</v>
      </c>
      <c r="H3139" s="69">
        <v>26185.79</v>
      </c>
      <c r="I3139" s="57"/>
      <c r="J3139" s="67">
        <v>42832</v>
      </c>
      <c r="K3139" s="68">
        <v>13</v>
      </c>
      <c r="L3139" s="69">
        <v>2134.77</v>
      </c>
      <c r="M3139" s="57"/>
      <c r="N3139" s="67">
        <v>42832</v>
      </c>
      <c r="O3139" s="68">
        <v>13</v>
      </c>
      <c r="P3139" s="69">
        <v>12591.63832</v>
      </c>
      <c r="Q3139" s="57"/>
      <c r="R3139" s="70">
        <f t="shared" si="144"/>
        <v>8.152398686463154E-2</v>
      </c>
      <c r="S3139" s="71">
        <f t="shared" si="145"/>
        <v>23405.2113928328</v>
      </c>
      <c r="T3139" s="72">
        <f t="shared" si="146"/>
        <v>1026.5205570038711</v>
      </c>
    </row>
    <row r="3140" spans="2:20" x14ac:dyDescent="0.25">
      <c r="B3140" s="64">
        <v>42832</v>
      </c>
      <c r="C3140" s="65">
        <v>14</v>
      </c>
      <c r="D3140" s="66">
        <v>1.7212499999999999</v>
      </c>
      <c r="E3140" s="57"/>
      <c r="F3140" s="67">
        <v>42832</v>
      </c>
      <c r="G3140" s="68">
        <v>14</v>
      </c>
      <c r="H3140" s="69">
        <v>27990.44</v>
      </c>
      <c r="I3140" s="57"/>
      <c r="J3140" s="67">
        <v>42832</v>
      </c>
      <c r="K3140" s="68">
        <v>14</v>
      </c>
      <c r="L3140" s="69">
        <v>-1736.62</v>
      </c>
      <c r="M3140" s="57"/>
      <c r="N3140" s="67">
        <v>42832</v>
      </c>
      <c r="O3140" s="68">
        <v>14</v>
      </c>
      <c r="P3140" s="69">
        <v>13499.510130000001</v>
      </c>
      <c r="Q3140" s="57"/>
      <c r="R3140" s="70">
        <f t="shared" si="144"/>
        <v>-6.2043326221381298E-2</v>
      </c>
      <c r="S3140" s="71">
        <f t="shared" si="145"/>
        <v>23236.031811262499</v>
      </c>
      <c r="T3140" s="72">
        <f t="shared" si="146"/>
        <v>-837.55451082443153</v>
      </c>
    </row>
    <row r="3141" spans="2:20" x14ac:dyDescent="0.25">
      <c r="B3141" s="64">
        <v>42832</v>
      </c>
      <c r="C3141" s="65">
        <v>15</v>
      </c>
      <c r="D3141" s="66">
        <v>1.6306499999999999</v>
      </c>
      <c r="E3141" s="57"/>
      <c r="F3141" s="67">
        <v>42832</v>
      </c>
      <c r="G3141" s="68">
        <v>15</v>
      </c>
      <c r="H3141" s="69">
        <v>30752.04</v>
      </c>
      <c r="I3141" s="57"/>
      <c r="J3141" s="67">
        <v>42832</v>
      </c>
      <c r="K3141" s="68">
        <v>15</v>
      </c>
      <c r="L3141" s="69">
        <v>-216.31</v>
      </c>
      <c r="M3141" s="57"/>
      <c r="N3141" s="67">
        <v>42832</v>
      </c>
      <c r="O3141" s="68">
        <v>15</v>
      </c>
      <c r="P3141" s="69">
        <v>14805.48162</v>
      </c>
      <c r="Q3141" s="57"/>
      <c r="R3141" s="70">
        <f t="shared" si="144"/>
        <v>-7.0340048985368126E-3</v>
      </c>
      <c r="S3141" s="71">
        <f t="shared" si="145"/>
        <v>24142.558603653</v>
      </c>
      <c r="T3141" s="72">
        <f t="shared" si="146"/>
        <v>-104.14183024027675</v>
      </c>
    </row>
    <row r="3142" spans="2:20" x14ac:dyDescent="0.25">
      <c r="B3142" s="64">
        <v>42832</v>
      </c>
      <c r="C3142" s="65">
        <v>16</v>
      </c>
      <c r="D3142" s="66">
        <v>1.7483500000000001</v>
      </c>
      <c r="E3142" s="57"/>
      <c r="F3142" s="67">
        <v>42832</v>
      </c>
      <c r="G3142" s="68">
        <v>16</v>
      </c>
      <c r="H3142" s="69">
        <v>32376.35</v>
      </c>
      <c r="I3142" s="57"/>
      <c r="J3142" s="67">
        <v>42832</v>
      </c>
      <c r="K3142" s="68">
        <v>16</v>
      </c>
      <c r="L3142" s="69">
        <v>154.80000000000001</v>
      </c>
      <c r="M3142" s="57"/>
      <c r="N3142" s="67">
        <v>42832</v>
      </c>
      <c r="O3142" s="68">
        <v>16</v>
      </c>
      <c r="P3142" s="69">
        <v>15650.11103</v>
      </c>
      <c r="Q3142" s="57"/>
      <c r="R3142" s="70">
        <f t="shared" si="144"/>
        <v>4.7812678081377308E-3</v>
      </c>
      <c r="S3142" s="71">
        <f t="shared" si="145"/>
        <v>27361.871619300502</v>
      </c>
      <c r="T3142" s="72">
        <f t="shared" si="146"/>
        <v>74.827372061520222</v>
      </c>
    </row>
    <row r="3143" spans="2:20" x14ac:dyDescent="0.25">
      <c r="B3143" s="64">
        <v>42832</v>
      </c>
      <c r="C3143" s="65">
        <v>17</v>
      </c>
      <c r="D3143" s="66">
        <v>1.46624</v>
      </c>
      <c r="E3143" s="57"/>
      <c r="F3143" s="67">
        <v>42832</v>
      </c>
      <c r="G3143" s="68">
        <v>17</v>
      </c>
      <c r="H3143" s="69">
        <v>33119.43</v>
      </c>
      <c r="I3143" s="57"/>
      <c r="J3143" s="67">
        <v>42832</v>
      </c>
      <c r="K3143" s="68">
        <v>17</v>
      </c>
      <c r="L3143" s="69">
        <v>-3911.81</v>
      </c>
      <c r="M3143" s="57"/>
      <c r="N3143" s="67">
        <v>42832</v>
      </c>
      <c r="O3143" s="68">
        <v>17</v>
      </c>
      <c r="P3143" s="69">
        <v>16024.343000000001</v>
      </c>
      <c r="Q3143" s="57"/>
      <c r="R3143" s="70">
        <f t="shared" si="144"/>
        <v>-0.11811223804274409</v>
      </c>
      <c r="S3143" s="71">
        <f t="shared" si="145"/>
        <v>23495.532680320001</v>
      </c>
      <c r="T3143" s="72">
        <f t="shared" si="146"/>
        <v>-1892.6710148945801</v>
      </c>
    </row>
    <row r="3144" spans="2:20" x14ac:dyDescent="0.25">
      <c r="B3144" s="64">
        <v>42832</v>
      </c>
      <c r="C3144" s="65">
        <v>18</v>
      </c>
      <c r="D3144" s="66">
        <v>1.13212</v>
      </c>
      <c r="E3144" s="57"/>
      <c r="F3144" s="67">
        <v>42832</v>
      </c>
      <c r="G3144" s="68">
        <v>18</v>
      </c>
      <c r="H3144" s="69">
        <v>32678.03</v>
      </c>
      <c r="I3144" s="57"/>
      <c r="J3144" s="67">
        <v>42832</v>
      </c>
      <c r="K3144" s="68">
        <v>18</v>
      </c>
      <c r="L3144" s="69">
        <v>-14690.08</v>
      </c>
      <c r="M3144" s="57"/>
      <c r="N3144" s="67">
        <v>42832</v>
      </c>
      <c r="O3144" s="68">
        <v>18</v>
      </c>
      <c r="P3144" s="69">
        <v>15825.69506</v>
      </c>
      <c r="Q3144" s="57"/>
      <c r="R3144" s="70">
        <f t="shared" si="144"/>
        <v>-0.44953995084771026</v>
      </c>
      <c r="S3144" s="71">
        <f t="shared" si="145"/>
        <v>17916.585891327199</v>
      </c>
      <c r="T3144" s="72">
        <f t="shared" si="146"/>
        <v>-7114.2821794032507</v>
      </c>
    </row>
    <row r="3145" spans="2:20" x14ac:dyDescent="0.25">
      <c r="B3145" s="64">
        <v>42832</v>
      </c>
      <c r="C3145" s="65">
        <v>19</v>
      </c>
      <c r="D3145" s="66">
        <v>1.33403</v>
      </c>
      <c r="E3145" s="57"/>
      <c r="F3145" s="67">
        <v>42832</v>
      </c>
      <c r="G3145" s="68">
        <v>19</v>
      </c>
      <c r="H3145" s="69">
        <v>32523.08</v>
      </c>
      <c r="I3145" s="57"/>
      <c r="J3145" s="67">
        <v>42832</v>
      </c>
      <c r="K3145" s="68">
        <v>19</v>
      </c>
      <c r="L3145" s="69">
        <v>-10183.86</v>
      </c>
      <c r="M3145" s="57"/>
      <c r="N3145" s="67">
        <v>42832</v>
      </c>
      <c r="O3145" s="68">
        <v>19</v>
      </c>
      <c r="P3145" s="69">
        <v>15762.130160000001</v>
      </c>
      <c r="Q3145" s="57"/>
      <c r="R3145" s="70">
        <f t="shared" si="144"/>
        <v>-0.31312716999742951</v>
      </c>
      <c r="S3145" s="71">
        <f t="shared" si="145"/>
        <v>21027.1544973448</v>
      </c>
      <c r="T3145" s="72">
        <f t="shared" si="146"/>
        <v>-4935.5512101319309</v>
      </c>
    </row>
    <row r="3146" spans="2:20" x14ac:dyDescent="0.25">
      <c r="B3146" s="64">
        <v>42832</v>
      </c>
      <c r="C3146" s="65">
        <v>20</v>
      </c>
      <c r="D3146" s="66">
        <v>1.0294700000000001</v>
      </c>
      <c r="E3146" s="57"/>
      <c r="F3146" s="67">
        <v>42832</v>
      </c>
      <c r="G3146" s="68">
        <v>20</v>
      </c>
      <c r="H3146" s="69">
        <v>31987.35</v>
      </c>
      <c r="I3146" s="57"/>
      <c r="J3146" s="67">
        <v>42832</v>
      </c>
      <c r="K3146" s="68">
        <v>20</v>
      </c>
      <c r="L3146" s="69">
        <v>-15646.46</v>
      </c>
      <c r="M3146" s="57"/>
      <c r="N3146" s="67">
        <v>42832</v>
      </c>
      <c r="O3146" s="68">
        <v>20</v>
      </c>
      <c r="P3146" s="69">
        <v>15520.693660000001</v>
      </c>
      <c r="Q3146" s="57"/>
      <c r="R3146" s="70">
        <f t="shared" ref="R3146:R3209" si="147">L3146/H3146</f>
        <v>-0.48914524022777756</v>
      </c>
      <c r="S3146" s="71">
        <f t="shared" ref="S3146:S3209" si="148">P3146*D3146</f>
        <v>15978.088502160203</v>
      </c>
      <c r="T3146" s="72">
        <f t="shared" ref="T3146:T3209" si="149">P3146*R3146</f>
        <v>-7591.8734288224441</v>
      </c>
    </row>
    <row r="3147" spans="2:20" x14ac:dyDescent="0.25">
      <c r="B3147" s="64">
        <v>42832</v>
      </c>
      <c r="C3147" s="65">
        <v>21</v>
      </c>
      <c r="D3147" s="66">
        <v>1.05423</v>
      </c>
      <c r="E3147" s="57"/>
      <c r="F3147" s="67">
        <v>42832</v>
      </c>
      <c r="G3147" s="68">
        <v>21</v>
      </c>
      <c r="H3147" s="69">
        <v>31465.63</v>
      </c>
      <c r="I3147" s="57"/>
      <c r="J3147" s="67">
        <v>42832</v>
      </c>
      <c r="K3147" s="68">
        <v>21</v>
      </c>
      <c r="L3147" s="69">
        <v>-14049.88</v>
      </c>
      <c r="M3147" s="57"/>
      <c r="N3147" s="67">
        <v>42832</v>
      </c>
      <c r="O3147" s="68">
        <v>21</v>
      </c>
      <c r="P3147" s="69">
        <v>15287.230670000001</v>
      </c>
      <c r="Q3147" s="57"/>
      <c r="R3147" s="70">
        <f t="shared" si="147"/>
        <v>-0.44651513413206723</v>
      </c>
      <c r="S3147" s="71">
        <f t="shared" si="148"/>
        <v>16116.2571892341</v>
      </c>
      <c r="T3147" s="72">
        <f t="shared" si="149"/>
        <v>-6825.9798531229026</v>
      </c>
    </row>
    <row r="3148" spans="2:20" x14ac:dyDescent="0.25">
      <c r="B3148" s="64">
        <v>42832</v>
      </c>
      <c r="C3148" s="65">
        <v>22</v>
      </c>
      <c r="D3148" s="66">
        <v>1.32314</v>
      </c>
      <c r="E3148" s="57"/>
      <c r="F3148" s="67">
        <v>42832</v>
      </c>
      <c r="G3148" s="68">
        <v>22</v>
      </c>
      <c r="H3148" s="69">
        <v>31204.29</v>
      </c>
      <c r="I3148" s="57"/>
      <c r="J3148" s="67">
        <v>42832</v>
      </c>
      <c r="K3148" s="68">
        <v>22</v>
      </c>
      <c r="L3148" s="69">
        <v>-5664.57</v>
      </c>
      <c r="M3148" s="57"/>
      <c r="N3148" s="67">
        <v>42832</v>
      </c>
      <c r="O3148" s="68">
        <v>22</v>
      </c>
      <c r="P3148" s="69">
        <v>15152.720009999999</v>
      </c>
      <c r="Q3148" s="57"/>
      <c r="R3148" s="70">
        <f t="shared" si="147"/>
        <v>-0.18153177015083502</v>
      </c>
      <c r="S3148" s="71">
        <f t="shared" si="148"/>
        <v>20049.1699540314</v>
      </c>
      <c r="T3148" s="72">
        <f t="shared" si="149"/>
        <v>-2750.7000860152784</v>
      </c>
    </row>
    <row r="3149" spans="2:20" x14ac:dyDescent="0.25">
      <c r="B3149" s="64">
        <v>42832</v>
      </c>
      <c r="C3149" s="65">
        <v>23</v>
      </c>
      <c r="D3149" s="66">
        <v>1.496</v>
      </c>
      <c r="E3149" s="57"/>
      <c r="F3149" s="67">
        <v>42832</v>
      </c>
      <c r="G3149" s="68">
        <v>23</v>
      </c>
      <c r="H3149" s="69">
        <v>31035.46</v>
      </c>
      <c r="I3149" s="57"/>
      <c r="J3149" s="67">
        <v>42832</v>
      </c>
      <c r="K3149" s="68">
        <v>23</v>
      </c>
      <c r="L3149" s="69">
        <v>-1691.05</v>
      </c>
      <c r="M3149" s="57"/>
      <c r="N3149" s="67">
        <v>42832</v>
      </c>
      <c r="O3149" s="68">
        <v>23</v>
      </c>
      <c r="P3149" s="69">
        <v>15095.38026</v>
      </c>
      <c r="Q3149" s="57"/>
      <c r="R3149" s="70">
        <f t="shared" si="147"/>
        <v>-5.4487673132603803E-2</v>
      </c>
      <c r="S3149" s="71">
        <f t="shared" si="148"/>
        <v>22582.688868959998</v>
      </c>
      <c r="T3149" s="72">
        <f t="shared" si="149"/>
        <v>-822.5121454192398</v>
      </c>
    </row>
    <row r="3150" spans="2:20" x14ac:dyDescent="0.25">
      <c r="B3150" s="64">
        <v>42832</v>
      </c>
      <c r="C3150" s="65">
        <v>24</v>
      </c>
      <c r="D3150" s="66">
        <v>1.56213</v>
      </c>
      <c r="E3150" s="57"/>
      <c r="F3150" s="67">
        <v>42832</v>
      </c>
      <c r="G3150" s="68">
        <v>24</v>
      </c>
      <c r="H3150" s="69">
        <v>30818.32</v>
      </c>
      <c r="I3150" s="57"/>
      <c r="J3150" s="67">
        <v>42832</v>
      </c>
      <c r="K3150" s="68">
        <v>24</v>
      </c>
      <c r="L3150" s="69">
        <v>350.3</v>
      </c>
      <c r="M3150" s="57"/>
      <c r="N3150" s="67">
        <v>42832</v>
      </c>
      <c r="O3150" s="68">
        <v>24</v>
      </c>
      <c r="P3150" s="69">
        <v>14992.2192</v>
      </c>
      <c r="Q3150" s="57"/>
      <c r="R3150" s="70">
        <f t="shared" si="147"/>
        <v>1.136661570131013E-2</v>
      </c>
      <c r="S3150" s="71">
        <f t="shared" si="148"/>
        <v>23419.795378896</v>
      </c>
      <c r="T3150" s="72">
        <f t="shared" si="149"/>
        <v>170.4107941562032</v>
      </c>
    </row>
    <row r="3151" spans="2:20" x14ac:dyDescent="0.25">
      <c r="B3151" s="64">
        <v>42832</v>
      </c>
      <c r="C3151" s="65">
        <v>25</v>
      </c>
      <c r="D3151" s="66">
        <v>1.5010300000000001</v>
      </c>
      <c r="E3151" s="57"/>
      <c r="F3151" s="67">
        <v>42832</v>
      </c>
      <c r="G3151" s="68">
        <v>25</v>
      </c>
      <c r="H3151" s="69">
        <v>30507.200000000001</v>
      </c>
      <c r="I3151" s="57"/>
      <c r="J3151" s="67">
        <v>42832</v>
      </c>
      <c r="K3151" s="68">
        <v>25</v>
      </c>
      <c r="L3151" s="69">
        <v>-2116.61</v>
      </c>
      <c r="M3151" s="57"/>
      <c r="N3151" s="67">
        <v>42832</v>
      </c>
      <c r="O3151" s="68">
        <v>25</v>
      </c>
      <c r="P3151" s="69">
        <v>14861.355729999999</v>
      </c>
      <c r="Q3151" s="57"/>
      <c r="R3151" s="70">
        <f t="shared" si="147"/>
        <v>-6.9380670792468666E-2</v>
      </c>
      <c r="S3151" s="71">
        <f t="shared" si="148"/>
        <v>22307.340791401901</v>
      </c>
      <c r="T3151" s="72">
        <f t="shared" si="149"/>
        <v>-1031.0908294328979</v>
      </c>
    </row>
    <row r="3152" spans="2:20" x14ac:dyDescent="0.25">
      <c r="B3152" s="64">
        <v>42832</v>
      </c>
      <c r="C3152" s="65">
        <v>26</v>
      </c>
      <c r="D3152" s="66">
        <v>1.1502300000000001</v>
      </c>
      <c r="E3152" s="57"/>
      <c r="F3152" s="67">
        <v>42832</v>
      </c>
      <c r="G3152" s="68">
        <v>26</v>
      </c>
      <c r="H3152" s="69">
        <v>29778.98</v>
      </c>
      <c r="I3152" s="57"/>
      <c r="J3152" s="67">
        <v>42832</v>
      </c>
      <c r="K3152" s="68">
        <v>26</v>
      </c>
      <c r="L3152" s="69">
        <v>-11310.94</v>
      </c>
      <c r="M3152" s="57"/>
      <c r="N3152" s="67">
        <v>42832</v>
      </c>
      <c r="O3152" s="68">
        <v>26</v>
      </c>
      <c r="P3152" s="69">
        <v>14494.8976</v>
      </c>
      <c r="Q3152" s="57"/>
      <c r="R3152" s="70">
        <f t="shared" si="147"/>
        <v>-0.3798296650859096</v>
      </c>
      <c r="S3152" s="71">
        <f t="shared" si="148"/>
        <v>16672.466066448</v>
      </c>
      <c r="T3152" s="72">
        <f t="shared" si="149"/>
        <v>-5505.5921008625546</v>
      </c>
    </row>
    <row r="3153" spans="2:20" x14ac:dyDescent="0.25">
      <c r="B3153" s="64">
        <v>42832</v>
      </c>
      <c r="C3153" s="65">
        <v>27</v>
      </c>
      <c r="D3153" s="66">
        <v>0.42726999999999998</v>
      </c>
      <c r="E3153" s="57"/>
      <c r="F3153" s="67">
        <v>42832</v>
      </c>
      <c r="G3153" s="68">
        <v>27</v>
      </c>
      <c r="H3153" s="69">
        <v>28956.03</v>
      </c>
      <c r="I3153" s="57"/>
      <c r="J3153" s="67">
        <v>42832</v>
      </c>
      <c r="K3153" s="68">
        <v>27</v>
      </c>
      <c r="L3153" s="69">
        <v>-19204.16</v>
      </c>
      <c r="M3153" s="57"/>
      <c r="N3153" s="67">
        <v>42832</v>
      </c>
      <c r="O3153" s="68">
        <v>27</v>
      </c>
      <c r="P3153" s="69">
        <v>14057.556329999999</v>
      </c>
      <c r="Q3153" s="57"/>
      <c r="R3153" s="70">
        <f t="shared" si="147"/>
        <v>-0.6632179894826743</v>
      </c>
      <c r="S3153" s="71">
        <f t="shared" si="148"/>
        <v>6006.3720931190992</v>
      </c>
      <c r="T3153" s="72">
        <f t="shared" si="149"/>
        <v>-9323.224246222042</v>
      </c>
    </row>
    <row r="3154" spans="2:20" x14ac:dyDescent="0.25">
      <c r="B3154" s="64">
        <v>42832</v>
      </c>
      <c r="C3154" s="65">
        <v>28</v>
      </c>
      <c r="D3154" s="66">
        <v>0.26646999999999998</v>
      </c>
      <c r="E3154" s="57"/>
      <c r="F3154" s="67">
        <v>42832</v>
      </c>
      <c r="G3154" s="68">
        <v>28</v>
      </c>
      <c r="H3154" s="69">
        <v>28173.54</v>
      </c>
      <c r="I3154" s="57"/>
      <c r="J3154" s="67">
        <v>42832</v>
      </c>
      <c r="K3154" s="68">
        <v>28</v>
      </c>
      <c r="L3154" s="69">
        <v>-23013.279999999999</v>
      </c>
      <c r="M3154" s="57"/>
      <c r="N3154" s="67">
        <v>42832</v>
      </c>
      <c r="O3154" s="68">
        <v>28</v>
      </c>
      <c r="P3154" s="69">
        <v>13688.83274</v>
      </c>
      <c r="Q3154" s="57"/>
      <c r="R3154" s="70">
        <f t="shared" si="147"/>
        <v>-0.81684019828534138</v>
      </c>
      <c r="S3154" s="71">
        <f t="shared" si="148"/>
        <v>3647.6632602277996</v>
      </c>
      <c r="T3154" s="72">
        <f t="shared" si="149"/>
        <v>-11181.588849636473</v>
      </c>
    </row>
    <row r="3155" spans="2:20" x14ac:dyDescent="0.25">
      <c r="B3155" s="64">
        <v>42832</v>
      </c>
      <c r="C3155" s="65">
        <v>29</v>
      </c>
      <c r="D3155" s="66">
        <v>0.30658000000000002</v>
      </c>
      <c r="E3155" s="57"/>
      <c r="F3155" s="67">
        <v>42832</v>
      </c>
      <c r="G3155" s="68">
        <v>29</v>
      </c>
      <c r="H3155" s="69">
        <v>27769.03</v>
      </c>
      <c r="I3155" s="57"/>
      <c r="J3155" s="67">
        <v>42832</v>
      </c>
      <c r="K3155" s="68">
        <v>29</v>
      </c>
      <c r="L3155" s="69">
        <v>-25450.18</v>
      </c>
      <c r="M3155" s="57"/>
      <c r="N3155" s="67">
        <v>42832</v>
      </c>
      <c r="O3155" s="68">
        <v>29</v>
      </c>
      <c r="P3155" s="69">
        <v>13484.917589999999</v>
      </c>
      <c r="Q3155" s="57"/>
      <c r="R3155" s="70">
        <f t="shared" si="147"/>
        <v>-0.91649510263772271</v>
      </c>
      <c r="S3155" s="71">
        <f t="shared" si="148"/>
        <v>4134.2060347422002</v>
      </c>
      <c r="T3155" s="72">
        <f t="shared" si="149"/>
        <v>-12358.860930708282</v>
      </c>
    </row>
    <row r="3156" spans="2:20" x14ac:dyDescent="0.25">
      <c r="B3156" s="64">
        <v>42832</v>
      </c>
      <c r="C3156" s="65">
        <v>30</v>
      </c>
      <c r="D3156" s="66">
        <v>0.21276999999999999</v>
      </c>
      <c r="E3156" s="57"/>
      <c r="F3156" s="67">
        <v>42832</v>
      </c>
      <c r="G3156" s="68">
        <v>30</v>
      </c>
      <c r="H3156" s="69">
        <v>27242.17</v>
      </c>
      <c r="I3156" s="57"/>
      <c r="J3156" s="67">
        <v>42832</v>
      </c>
      <c r="K3156" s="68">
        <v>30</v>
      </c>
      <c r="L3156" s="69">
        <v>-22199.95</v>
      </c>
      <c r="M3156" s="57"/>
      <c r="N3156" s="67">
        <v>42832</v>
      </c>
      <c r="O3156" s="68">
        <v>30</v>
      </c>
      <c r="P3156" s="69">
        <v>13223.199629999999</v>
      </c>
      <c r="Q3156" s="57"/>
      <c r="R3156" s="70">
        <f t="shared" si="147"/>
        <v>-0.8149112203616673</v>
      </c>
      <c r="S3156" s="71">
        <f t="shared" si="148"/>
        <v>2813.5001852750997</v>
      </c>
      <c r="T3156" s="72">
        <f t="shared" si="149"/>
        <v>-10775.733747569247</v>
      </c>
    </row>
    <row r="3157" spans="2:20" x14ac:dyDescent="0.25">
      <c r="B3157" s="64">
        <v>42832</v>
      </c>
      <c r="C3157" s="65">
        <v>31</v>
      </c>
      <c r="D3157" s="66">
        <v>0.24013999999999999</v>
      </c>
      <c r="E3157" s="57"/>
      <c r="F3157" s="67">
        <v>42832</v>
      </c>
      <c r="G3157" s="68">
        <v>31</v>
      </c>
      <c r="H3157" s="69">
        <v>26978.58</v>
      </c>
      <c r="I3157" s="57"/>
      <c r="J3157" s="67">
        <v>42832</v>
      </c>
      <c r="K3157" s="68">
        <v>31</v>
      </c>
      <c r="L3157" s="69">
        <v>-11828.77</v>
      </c>
      <c r="M3157" s="57"/>
      <c r="N3157" s="67">
        <v>42832</v>
      </c>
      <c r="O3157" s="68">
        <v>31</v>
      </c>
      <c r="P3157" s="69">
        <v>13079.65274</v>
      </c>
      <c r="Q3157" s="57"/>
      <c r="R3157" s="70">
        <f t="shared" si="147"/>
        <v>-0.43845042993367328</v>
      </c>
      <c r="S3157" s="71">
        <f t="shared" si="148"/>
        <v>3140.9478089835998</v>
      </c>
      <c r="T3157" s="72">
        <f t="shared" si="149"/>
        <v>-5734.7793672361477</v>
      </c>
    </row>
    <row r="3158" spans="2:20" x14ac:dyDescent="0.25">
      <c r="B3158" s="64">
        <v>42832</v>
      </c>
      <c r="C3158" s="65">
        <v>32</v>
      </c>
      <c r="D3158" s="66">
        <v>0.19136</v>
      </c>
      <c r="E3158" s="57"/>
      <c r="F3158" s="67">
        <v>42832</v>
      </c>
      <c r="G3158" s="68">
        <v>32</v>
      </c>
      <c r="H3158" s="69">
        <v>27150.12</v>
      </c>
      <c r="I3158" s="57"/>
      <c r="J3158" s="67">
        <v>42832</v>
      </c>
      <c r="K3158" s="68">
        <v>32</v>
      </c>
      <c r="L3158" s="69">
        <v>-22459.07</v>
      </c>
      <c r="M3158" s="57"/>
      <c r="N3158" s="67">
        <v>42832</v>
      </c>
      <c r="O3158" s="68">
        <v>32</v>
      </c>
      <c r="P3158" s="69">
        <v>13156.684429999999</v>
      </c>
      <c r="Q3158" s="57"/>
      <c r="R3158" s="70">
        <f t="shared" si="147"/>
        <v>-0.82721807491090282</v>
      </c>
      <c r="S3158" s="71">
        <f t="shared" si="148"/>
        <v>2517.6631325247999</v>
      </c>
      <c r="T3158" s="72">
        <f t="shared" si="149"/>
        <v>-10883.447166394848</v>
      </c>
    </row>
    <row r="3159" spans="2:20" x14ac:dyDescent="0.25">
      <c r="B3159" s="64">
        <v>42832</v>
      </c>
      <c r="C3159" s="65">
        <v>33</v>
      </c>
      <c r="D3159" s="66">
        <v>-2.2839999999999999E-2</v>
      </c>
      <c r="E3159" s="57"/>
      <c r="F3159" s="67">
        <v>42832</v>
      </c>
      <c r="G3159" s="68">
        <v>33</v>
      </c>
      <c r="H3159" s="69">
        <v>27556.89</v>
      </c>
      <c r="I3159" s="57"/>
      <c r="J3159" s="67">
        <v>42832</v>
      </c>
      <c r="K3159" s="68">
        <v>33</v>
      </c>
      <c r="L3159" s="69">
        <v>-28808.880000000001</v>
      </c>
      <c r="M3159" s="57"/>
      <c r="N3159" s="67">
        <v>42832</v>
      </c>
      <c r="O3159" s="68">
        <v>33</v>
      </c>
      <c r="P3159" s="69">
        <v>13312.29718</v>
      </c>
      <c r="Q3159" s="57"/>
      <c r="R3159" s="70">
        <f t="shared" si="147"/>
        <v>-1.0454329207686355</v>
      </c>
      <c r="S3159" s="71">
        <f t="shared" si="148"/>
        <v>-304.05286759119997</v>
      </c>
      <c r="T3159" s="72">
        <f t="shared" si="149"/>
        <v>-13917.113723027469</v>
      </c>
    </row>
    <row r="3160" spans="2:20" x14ac:dyDescent="0.25">
      <c r="B3160" s="64">
        <v>42832</v>
      </c>
      <c r="C3160" s="65">
        <v>34</v>
      </c>
      <c r="D3160" s="66">
        <v>0.24414</v>
      </c>
      <c r="E3160" s="57"/>
      <c r="F3160" s="67">
        <v>42832</v>
      </c>
      <c r="G3160" s="68">
        <v>34</v>
      </c>
      <c r="H3160" s="69">
        <v>28679.73</v>
      </c>
      <c r="I3160" s="57"/>
      <c r="J3160" s="67">
        <v>42832</v>
      </c>
      <c r="K3160" s="68">
        <v>34</v>
      </c>
      <c r="L3160" s="69">
        <v>-26498.59</v>
      </c>
      <c r="M3160" s="57"/>
      <c r="N3160" s="67">
        <v>42832</v>
      </c>
      <c r="O3160" s="68">
        <v>34</v>
      </c>
      <c r="P3160" s="69">
        <v>13860.865400000001</v>
      </c>
      <c r="Q3160" s="57"/>
      <c r="R3160" s="70">
        <f t="shared" si="147"/>
        <v>-0.92394837747775171</v>
      </c>
      <c r="S3160" s="71">
        <f t="shared" si="148"/>
        <v>3383.9916787560001</v>
      </c>
      <c r="T3160" s="72">
        <f t="shared" si="149"/>
        <v>-12806.724096767508</v>
      </c>
    </row>
    <row r="3161" spans="2:20" x14ac:dyDescent="0.25">
      <c r="B3161" s="64">
        <v>42832</v>
      </c>
      <c r="C3161" s="65">
        <v>35</v>
      </c>
      <c r="D3161" s="66">
        <v>0.48703000000000002</v>
      </c>
      <c r="E3161" s="57"/>
      <c r="F3161" s="67">
        <v>42832</v>
      </c>
      <c r="G3161" s="68">
        <v>35</v>
      </c>
      <c r="H3161" s="69">
        <v>29722.080000000002</v>
      </c>
      <c r="I3161" s="57"/>
      <c r="J3161" s="67">
        <v>42832</v>
      </c>
      <c r="K3161" s="68">
        <v>35</v>
      </c>
      <c r="L3161" s="69">
        <v>-25344.5</v>
      </c>
      <c r="M3161" s="57"/>
      <c r="N3161" s="67">
        <v>42832</v>
      </c>
      <c r="O3161" s="68">
        <v>35</v>
      </c>
      <c r="P3161" s="69">
        <v>14367.0622</v>
      </c>
      <c r="Q3161" s="57"/>
      <c r="R3161" s="70">
        <f t="shared" si="147"/>
        <v>-0.85271622981971651</v>
      </c>
      <c r="S3161" s="71">
        <f t="shared" si="148"/>
        <v>6997.1903032660002</v>
      </c>
      <c r="T3161" s="72">
        <f t="shared" si="149"/>
        <v>-12251.027112769361</v>
      </c>
    </row>
    <row r="3162" spans="2:20" x14ac:dyDescent="0.25">
      <c r="B3162" s="64">
        <v>42832</v>
      </c>
      <c r="C3162" s="65">
        <v>36</v>
      </c>
      <c r="D3162" s="66">
        <v>0.70345999999999997</v>
      </c>
      <c r="E3162" s="57"/>
      <c r="F3162" s="67">
        <v>42832</v>
      </c>
      <c r="G3162" s="68">
        <v>36</v>
      </c>
      <c r="H3162" s="69">
        <v>30546.03</v>
      </c>
      <c r="I3162" s="57"/>
      <c r="J3162" s="67">
        <v>42832</v>
      </c>
      <c r="K3162" s="68">
        <v>36</v>
      </c>
      <c r="L3162" s="69">
        <v>-17708.59</v>
      </c>
      <c r="M3162" s="57"/>
      <c r="N3162" s="67">
        <v>42832</v>
      </c>
      <c r="O3162" s="68">
        <v>36</v>
      </c>
      <c r="P3162" s="69">
        <v>14784.846089999999</v>
      </c>
      <c r="Q3162" s="57"/>
      <c r="R3162" s="70">
        <f t="shared" si="147"/>
        <v>-0.57973458416691137</v>
      </c>
      <c r="S3162" s="71">
        <f t="shared" si="148"/>
        <v>10400.5478304714</v>
      </c>
      <c r="T3162" s="72">
        <f t="shared" si="149"/>
        <v>-8571.2865999579353</v>
      </c>
    </row>
    <row r="3163" spans="2:20" x14ac:dyDescent="0.25">
      <c r="B3163" s="64">
        <v>42832</v>
      </c>
      <c r="C3163" s="65">
        <v>37</v>
      </c>
      <c r="D3163" s="66">
        <v>0.86678999999999995</v>
      </c>
      <c r="E3163" s="57"/>
      <c r="F3163" s="67">
        <v>42832</v>
      </c>
      <c r="G3163" s="68">
        <v>37</v>
      </c>
      <c r="H3163" s="69">
        <v>31223.439999999999</v>
      </c>
      <c r="I3163" s="57"/>
      <c r="J3163" s="67">
        <v>42832</v>
      </c>
      <c r="K3163" s="68">
        <v>37</v>
      </c>
      <c r="L3163" s="69">
        <v>-13596.53</v>
      </c>
      <c r="M3163" s="57"/>
      <c r="N3163" s="67">
        <v>42832</v>
      </c>
      <c r="O3163" s="68">
        <v>37</v>
      </c>
      <c r="P3163" s="69">
        <v>15101.13911</v>
      </c>
      <c r="Q3163" s="57"/>
      <c r="R3163" s="70">
        <f t="shared" si="147"/>
        <v>-0.43545906536883833</v>
      </c>
      <c r="S3163" s="71">
        <f t="shared" si="148"/>
        <v>13089.5163691569</v>
      </c>
      <c r="T3163" s="72">
        <f t="shared" si="149"/>
        <v>-6575.9279228454106</v>
      </c>
    </row>
    <row r="3164" spans="2:20" x14ac:dyDescent="0.25">
      <c r="B3164" s="64">
        <v>42832</v>
      </c>
      <c r="C3164" s="65">
        <v>38</v>
      </c>
      <c r="D3164" s="66">
        <v>0.99570999999999998</v>
      </c>
      <c r="E3164" s="57"/>
      <c r="F3164" s="67">
        <v>42832</v>
      </c>
      <c r="G3164" s="68">
        <v>38</v>
      </c>
      <c r="H3164" s="69">
        <v>31838.76</v>
      </c>
      <c r="I3164" s="57"/>
      <c r="J3164" s="67">
        <v>42832</v>
      </c>
      <c r="K3164" s="68">
        <v>38</v>
      </c>
      <c r="L3164" s="69">
        <v>-11292.25</v>
      </c>
      <c r="M3164" s="57"/>
      <c r="N3164" s="67">
        <v>42832</v>
      </c>
      <c r="O3164" s="68">
        <v>38</v>
      </c>
      <c r="P3164" s="69">
        <v>15376.59799</v>
      </c>
      <c r="Q3164" s="57"/>
      <c r="R3164" s="70">
        <f t="shared" si="147"/>
        <v>-0.35466990548626898</v>
      </c>
      <c r="S3164" s="71">
        <f t="shared" si="148"/>
        <v>15310.632384622901</v>
      </c>
      <c r="T3164" s="72">
        <f t="shared" si="149"/>
        <v>-5453.6165558136536</v>
      </c>
    </row>
    <row r="3165" spans="2:20" x14ac:dyDescent="0.25">
      <c r="B3165" s="64">
        <v>42832</v>
      </c>
      <c r="C3165" s="65">
        <v>39</v>
      </c>
      <c r="D3165" s="66">
        <v>1.2578499999999999</v>
      </c>
      <c r="E3165" s="57"/>
      <c r="F3165" s="67">
        <v>42832</v>
      </c>
      <c r="G3165" s="68">
        <v>39</v>
      </c>
      <c r="H3165" s="69">
        <v>32027.62</v>
      </c>
      <c r="I3165" s="57"/>
      <c r="J3165" s="67">
        <v>42832</v>
      </c>
      <c r="K3165" s="68">
        <v>39</v>
      </c>
      <c r="L3165" s="69">
        <v>-8606.5400000000009</v>
      </c>
      <c r="M3165" s="57"/>
      <c r="N3165" s="67">
        <v>42832</v>
      </c>
      <c r="O3165" s="68">
        <v>39</v>
      </c>
      <c r="P3165" s="69">
        <v>15431.811</v>
      </c>
      <c r="Q3165" s="57"/>
      <c r="R3165" s="70">
        <f t="shared" si="147"/>
        <v>-0.26872243394919765</v>
      </c>
      <c r="S3165" s="71">
        <f t="shared" si="148"/>
        <v>19410.903466349999</v>
      </c>
      <c r="T3165" s="72">
        <f t="shared" si="149"/>
        <v>-4146.8738121640017</v>
      </c>
    </row>
    <row r="3166" spans="2:20" x14ac:dyDescent="0.25">
      <c r="B3166" s="64">
        <v>42832</v>
      </c>
      <c r="C3166" s="65">
        <v>40</v>
      </c>
      <c r="D3166" s="66">
        <v>1.3699300000000001</v>
      </c>
      <c r="E3166" s="57"/>
      <c r="F3166" s="67">
        <v>42832</v>
      </c>
      <c r="G3166" s="68">
        <v>40</v>
      </c>
      <c r="H3166" s="69">
        <v>32329.84</v>
      </c>
      <c r="I3166" s="57"/>
      <c r="J3166" s="67">
        <v>42832</v>
      </c>
      <c r="K3166" s="68">
        <v>40</v>
      </c>
      <c r="L3166" s="69">
        <v>-5747.35</v>
      </c>
      <c r="M3166" s="57"/>
      <c r="N3166" s="67">
        <v>42832</v>
      </c>
      <c r="O3166" s="68">
        <v>40</v>
      </c>
      <c r="P3166" s="69">
        <v>15546.61347</v>
      </c>
      <c r="Q3166" s="57"/>
      <c r="R3166" s="70">
        <f t="shared" si="147"/>
        <v>-0.1777722995226701</v>
      </c>
      <c r="S3166" s="71">
        <f t="shared" si="148"/>
        <v>21297.772190957101</v>
      </c>
      <c r="T3166" s="72">
        <f t="shared" si="149"/>
        <v>-2763.7572263520174</v>
      </c>
    </row>
    <row r="3167" spans="2:20" x14ac:dyDescent="0.25">
      <c r="B3167" s="64">
        <v>42832</v>
      </c>
      <c r="C3167" s="65">
        <v>41</v>
      </c>
      <c r="D3167" s="66">
        <v>2.23725</v>
      </c>
      <c r="E3167" s="57"/>
      <c r="F3167" s="67">
        <v>42832</v>
      </c>
      <c r="G3167" s="68">
        <v>41</v>
      </c>
      <c r="H3167" s="69">
        <v>33214.78</v>
      </c>
      <c r="I3167" s="57"/>
      <c r="J3167" s="67">
        <v>42832</v>
      </c>
      <c r="K3167" s="68">
        <v>41</v>
      </c>
      <c r="L3167" s="69">
        <v>11022.53</v>
      </c>
      <c r="M3167" s="57"/>
      <c r="N3167" s="67">
        <v>42832</v>
      </c>
      <c r="O3167" s="68">
        <v>41</v>
      </c>
      <c r="P3167" s="69">
        <v>15979.6574</v>
      </c>
      <c r="Q3167" s="57"/>
      <c r="R3167" s="70">
        <f t="shared" si="147"/>
        <v>0.33185617968868081</v>
      </c>
      <c r="S3167" s="71">
        <f t="shared" si="148"/>
        <v>35750.488518149999</v>
      </c>
      <c r="T3167" s="72">
        <f t="shared" si="149"/>
        <v>5302.948057497958</v>
      </c>
    </row>
    <row r="3168" spans="2:20" x14ac:dyDescent="0.25">
      <c r="B3168" s="64">
        <v>42832</v>
      </c>
      <c r="C3168" s="65">
        <v>42</v>
      </c>
      <c r="D3168" s="66">
        <v>1.8157099999999999</v>
      </c>
      <c r="E3168" s="57"/>
      <c r="F3168" s="67">
        <v>42832</v>
      </c>
      <c r="G3168" s="68">
        <v>42</v>
      </c>
      <c r="H3168" s="69">
        <v>32961.21</v>
      </c>
      <c r="I3168" s="57"/>
      <c r="J3168" s="67">
        <v>42832</v>
      </c>
      <c r="K3168" s="68">
        <v>42</v>
      </c>
      <c r="L3168" s="69">
        <v>-2214.85</v>
      </c>
      <c r="M3168" s="57"/>
      <c r="N3168" s="67">
        <v>42832</v>
      </c>
      <c r="O3168" s="68">
        <v>42</v>
      </c>
      <c r="P3168" s="69">
        <v>15902.33965</v>
      </c>
      <c r="Q3168" s="57"/>
      <c r="R3168" s="70">
        <f t="shared" si="147"/>
        <v>-6.7195652101363995E-2</v>
      </c>
      <c r="S3168" s="71">
        <f t="shared" si="148"/>
        <v>28874.037125901497</v>
      </c>
      <c r="T3168" s="72">
        <f t="shared" si="149"/>
        <v>-1068.5680827191266</v>
      </c>
    </row>
    <row r="3169" spans="2:20" x14ac:dyDescent="0.25">
      <c r="B3169" s="64">
        <v>42832</v>
      </c>
      <c r="C3169" s="65">
        <v>43</v>
      </c>
      <c r="D3169" s="66">
        <v>1.50281</v>
      </c>
      <c r="E3169" s="57"/>
      <c r="F3169" s="67">
        <v>42832</v>
      </c>
      <c r="G3169" s="68">
        <v>43</v>
      </c>
      <c r="H3169" s="69">
        <v>32212.51</v>
      </c>
      <c r="I3169" s="57"/>
      <c r="J3169" s="67">
        <v>42832</v>
      </c>
      <c r="K3169" s="68">
        <v>43</v>
      </c>
      <c r="L3169" s="69">
        <v>-5936.9</v>
      </c>
      <c r="M3169" s="57"/>
      <c r="N3169" s="67">
        <v>42832</v>
      </c>
      <c r="O3169" s="68">
        <v>43</v>
      </c>
      <c r="P3169" s="69">
        <v>15555.24473</v>
      </c>
      <c r="Q3169" s="57"/>
      <c r="R3169" s="70">
        <f t="shared" si="147"/>
        <v>-0.184304172509376</v>
      </c>
      <c r="S3169" s="71">
        <f t="shared" si="148"/>
        <v>23376.5773326913</v>
      </c>
      <c r="T3169" s="72">
        <f t="shared" si="149"/>
        <v>-2866.8965081434822</v>
      </c>
    </row>
    <row r="3170" spans="2:20" x14ac:dyDescent="0.25">
      <c r="B3170" s="64">
        <v>42832</v>
      </c>
      <c r="C3170" s="65">
        <v>44</v>
      </c>
      <c r="D3170" s="66">
        <v>0.83972999999999998</v>
      </c>
      <c r="E3170" s="57"/>
      <c r="F3170" s="67">
        <v>42832</v>
      </c>
      <c r="G3170" s="68">
        <v>44</v>
      </c>
      <c r="H3170" s="69">
        <v>30530.42</v>
      </c>
      <c r="I3170" s="57"/>
      <c r="J3170" s="67">
        <v>42832</v>
      </c>
      <c r="K3170" s="68">
        <v>44</v>
      </c>
      <c r="L3170" s="69">
        <v>-14060.14</v>
      </c>
      <c r="M3170" s="57"/>
      <c r="N3170" s="67">
        <v>42832</v>
      </c>
      <c r="O3170" s="68">
        <v>44</v>
      </c>
      <c r="P3170" s="69">
        <v>14732.82814</v>
      </c>
      <c r="Q3170" s="57"/>
      <c r="R3170" s="70">
        <f t="shared" si="147"/>
        <v>-0.46052887579011359</v>
      </c>
      <c r="S3170" s="71">
        <f t="shared" si="148"/>
        <v>12371.597774002199</v>
      </c>
      <c r="T3170" s="72">
        <f t="shared" si="149"/>
        <v>-6784.8927805231497</v>
      </c>
    </row>
    <row r="3171" spans="2:20" x14ac:dyDescent="0.25">
      <c r="B3171" s="64">
        <v>42832</v>
      </c>
      <c r="C3171" s="65">
        <v>45</v>
      </c>
      <c r="D3171" s="66">
        <v>1.23051</v>
      </c>
      <c r="E3171" s="57"/>
      <c r="F3171" s="67">
        <v>42832</v>
      </c>
      <c r="G3171" s="68">
        <v>45</v>
      </c>
      <c r="H3171" s="69">
        <v>28856.04</v>
      </c>
      <c r="I3171" s="57"/>
      <c r="J3171" s="67">
        <v>42832</v>
      </c>
      <c r="K3171" s="68">
        <v>45</v>
      </c>
      <c r="L3171" s="69">
        <v>-7525.13</v>
      </c>
      <c r="M3171" s="57"/>
      <c r="N3171" s="67">
        <v>42832</v>
      </c>
      <c r="O3171" s="68">
        <v>45</v>
      </c>
      <c r="P3171" s="69">
        <v>13925.375239999999</v>
      </c>
      <c r="Q3171" s="57"/>
      <c r="R3171" s="70">
        <f t="shared" si="147"/>
        <v>-0.26078179819545577</v>
      </c>
      <c r="S3171" s="71">
        <f t="shared" si="148"/>
        <v>17135.313486572399</v>
      </c>
      <c r="T3171" s="72">
        <f t="shared" si="149"/>
        <v>-3631.4843956336763</v>
      </c>
    </row>
    <row r="3172" spans="2:20" x14ac:dyDescent="0.25">
      <c r="B3172" s="64">
        <v>42832</v>
      </c>
      <c r="C3172" s="65">
        <v>46</v>
      </c>
      <c r="D3172" s="66">
        <v>1.19431</v>
      </c>
      <c r="E3172" s="57"/>
      <c r="F3172" s="67">
        <v>42832</v>
      </c>
      <c r="G3172" s="68">
        <v>46</v>
      </c>
      <c r="H3172" s="69">
        <v>27093.1</v>
      </c>
      <c r="I3172" s="57"/>
      <c r="J3172" s="67">
        <v>42832</v>
      </c>
      <c r="K3172" s="68">
        <v>46</v>
      </c>
      <c r="L3172" s="69">
        <v>-2697.48</v>
      </c>
      <c r="M3172" s="57"/>
      <c r="N3172" s="67">
        <v>42832</v>
      </c>
      <c r="O3172" s="68">
        <v>46</v>
      </c>
      <c r="P3172" s="69">
        <v>13034.367270000001</v>
      </c>
      <c r="Q3172" s="57"/>
      <c r="R3172" s="70">
        <f t="shared" si="147"/>
        <v>-9.9563357460017501E-2</v>
      </c>
      <c r="S3172" s="71">
        <f t="shared" si="148"/>
        <v>15567.0751742337</v>
      </c>
      <c r="T3172" s="72">
        <f t="shared" si="149"/>
        <v>-1297.7453677681626</v>
      </c>
    </row>
    <row r="3173" spans="2:20" x14ac:dyDescent="0.25">
      <c r="B3173" s="64">
        <v>42832</v>
      </c>
      <c r="C3173" s="65">
        <v>47</v>
      </c>
      <c r="D3173" s="66">
        <v>2.9632100000000001</v>
      </c>
      <c r="E3173" s="57"/>
      <c r="F3173" s="67">
        <v>42832</v>
      </c>
      <c r="G3173" s="68">
        <v>47</v>
      </c>
      <c r="H3173" s="69">
        <v>25441.599999999999</v>
      </c>
      <c r="I3173" s="57"/>
      <c r="J3173" s="67">
        <v>42832</v>
      </c>
      <c r="K3173" s="68">
        <v>47</v>
      </c>
      <c r="L3173" s="69">
        <v>24260.36</v>
      </c>
      <c r="M3173" s="57"/>
      <c r="N3173" s="67">
        <v>42832</v>
      </c>
      <c r="O3173" s="68">
        <v>47</v>
      </c>
      <c r="P3173" s="69">
        <v>12274.8115</v>
      </c>
      <c r="Q3173" s="57"/>
      <c r="R3173" s="70">
        <f t="shared" si="147"/>
        <v>0.95357053015533622</v>
      </c>
      <c r="S3173" s="71">
        <f t="shared" si="148"/>
        <v>36372.844184915004</v>
      </c>
      <c r="T3173" s="72">
        <f t="shared" si="149"/>
        <v>11704.898509611818</v>
      </c>
    </row>
    <row r="3174" spans="2:20" x14ac:dyDescent="0.25">
      <c r="B3174" s="64">
        <v>42832</v>
      </c>
      <c r="C3174" s="65">
        <v>48</v>
      </c>
      <c r="D3174" s="66">
        <v>2.5703800000000001</v>
      </c>
      <c r="E3174" s="57"/>
      <c r="F3174" s="67">
        <v>42832</v>
      </c>
      <c r="G3174" s="68">
        <v>48</v>
      </c>
      <c r="H3174" s="69">
        <v>23877.9</v>
      </c>
      <c r="I3174" s="57"/>
      <c r="J3174" s="67">
        <v>42832</v>
      </c>
      <c r="K3174" s="68">
        <v>48</v>
      </c>
      <c r="L3174" s="69">
        <v>2549.7800000000002</v>
      </c>
      <c r="M3174" s="57"/>
      <c r="N3174" s="67">
        <v>42832</v>
      </c>
      <c r="O3174" s="68">
        <v>48</v>
      </c>
      <c r="P3174" s="69">
        <v>11465.95347</v>
      </c>
      <c r="Q3174" s="57"/>
      <c r="R3174" s="70">
        <f t="shared" si="147"/>
        <v>0.1067840974290034</v>
      </c>
      <c r="S3174" s="71">
        <f t="shared" si="148"/>
        <v>29471.857480218601</v>
      </c>
      <c r="T3174" s="72">
        <f t="shared" si="149"/>
        <v>1224.3814924568997</v>
      </c>
    </row>
    <row r="3175" spans="2:20" x14ac:dyDescent="0.25">
      <c r="B3175" s="64">
        <v>42833</v>
      </c>
      <c r="C3175" s="65">
        <v>1</v>
      </c>
      <c r="D3175" s="66">
        <v>2.00705</v>
      </c>
      <c r="E3175" s="57"/>
      <c r="F3175" s="67">
        <v>42833</v>
      </c>
      <c r="G3175" s="68">
        <v>1</v>
      </c>
      <c r="H3175" s="69">
        <v>23052.28</v>
      </c>
      <c r="I3175" s="57"/>
      <c r="J3175" s="67">
        <v>42833</v>
      </c>
      <c r="K3175" s="68">
        <v>1</v>
      </c>
      <c r="L3175" s="69">
        <v>-907.89</v>
      </c>
      <c r="M3175" s="57"/>
      <c r="N3175" s="67">
        <v>42833</v>
      </c>
      <c r="O3175" s="68">
        <v>1</v>
      </c>
      <c r="P3175" s="69">
        <v>11002.779689999999</v>
      </c>
      <c r="Q3175" s="57"/>
      <c r="R3175" s="70">
        <f t="shared" si="147"/>
        <v>-3.9383956814683839E-2</v>
      </c>
      <c r="S3175" s="71">
        <f t="shared" si="148"/>
        <v>22083.1289768145</v>
      </c>
      <c r="T3175" s="72">
        <f t="shared" si="149"/>
        <v>-433.33300015244043</v>
      </c>
    </row>
    <row r="3176" spans="2:20" x14ac:dyDescent="0.25">
      <c r="B3176" s="64">
        <v>42833</v>
      </c>
      <c r="C3176" s="65">
        <v>2</v>
      </c>
      <c r="D3176" s="66">
        <v>2.01417</v>
      </c>
      <c r="E3176" s="57"/>
      <c r="F3176" s="67">
        <v>42833</v>
      </c>
      <c r="G3176" s="68">
        <v>2</v>
      </c>
      <c r="H3176" s="69">
        <v>22421.919999999998</v>
      </c>
      <c r="I3176" s="57"/>
      <c r="J3176" s="67">
        <v>42833</v>
      </c>
      <c r="K3176" s="68">
        <v>2</v>
      </c>
      <c r="L3176" s="69">
        <v>-2806.62</v>
      </c>
      <c r="M3176" s="57"/>
      <c r="N3176" s="67">
        <v>42833</v>
      </c>
      <c r="O3176" s="68">
        <v>2</v>
      </c>
      <c r="P3176" s="69">
        <v>10681.777480000001</v>
      </c>
      <c r="Q3176" s="57"/>
      <c r="R3176" s="70">
        <f t="shared" si="147"/>
        <v>-0.12517304494887146</v>
      </c>
      <c r="S3176" s="71">
        <f t="shared" si="148"/>
        <v>21514.915746891602</v>
      </c>
      <c r="T3176" s="72">
        <f t="shared" si="149"/>
        <v>-1337.070612637883</v>
      </c>
    </row>
    <row r="3177" spans="2:20" x14ac:dyDescent="0.25">
      <c r="B3177" s="64">
        <v>42833</v>
      </c>
      <c r="C3177" s="65">
        <v>3</v>
      </c>
      <c r="D3177" s="66">
        <v>2.27135</v>
      </c>
      <c r="E3177" s="57"/>
      <c r="F3177" s="67">
        <v>42833</v>
      </c>
      <c r="G3177" s="68">
        <v>3</v>
      </c>
      <c r="H3177" s="69">
        <v>22652</v>
      </c>
      <c r="I3177" s="57"/>
      <c r="J3177" s="67">
        <v>42833</v>
      </c>
      <c r="K3177" s="68">
        <v>3</v>
      </c>
      <c r="L3177" s="69">
        <v>2981.99</v>
      </c>
      <c r="M3177" s="57"/>
      <c r="N3177" s="67">
        <v>42833</v>
      </c>
      <c r="O3177" s="68">
        <v>3</v>
      </c>
      <c r="P3177" s="69">
        <v>10798.106760000001</v>
      </c>
      <c r="Q3177" s="57"/>
      <c r="R3177" s="70">
        <f t="shared" si="147"/>
        <v>0.1316435634822532</v>
      </c>
      <c r="S3177" s="71">
        <f t="shared" si="148"/>
        <v>24526.279789325999</v>
      </c>
      <c r="T3177" s="72">
        <f t="shared" si="149"/>
        <v>1421.5012527482074</v>
      </c>
    </row>
    <row r="3178" spans="2:20" x14ac:dyDescent="0.25">
      <c r="B3178" s="64">
        <v>42833</v>
      </c>
      <c r="C3178" s="65">
        <v>4</v>
      </c>
      <c r="D3178" s="66">
        <v>2.3453400000000002</v>
      </c>
      <c r="E3178" s="57"/>
      <c r="F3178" s="67">
        <v>42833</v>
      </c>
      <c r="G3178" s="68">
        <v>4</v>
      </c>
      <c r="H3178" s="69">
        <v>23181.37</v>
      </c>
      <c r="I3178" s="57"/>
      <c r="J3178" s="67">
        <v>42833</v>
      </c>
      <c r="K3178" s="68">
        <v>4</v>
      </c>
      <c r="L3178" s="69">
        <v>7553.53</v>
      </c>
      <c r="M3178" s="57"/>
      <c r="N3178" s="67">
        <v>42833</v>
      </c>
      <c r="O3178" s="68">
        <v>4</v>
      </c>
      <c r="P3178" s="69">
        <v>11026.95802</v>
      </c>
      <c r="Q3178" s="57"/>
      <c r="R3178" s="70">
        <f t="shared" si="147"/>
        <v>0.32584484868668245</v>
      </c>
      <c r="S3178" s="71">
        <f t="shared" si="148"/>
        <v>25861.965722626803</v>
      </c>
      <c r="T3178" s="72">
        <f t="shared" si="149"/>
        <v>3593.0774675012995</v>
      </c>
    </row>
    <row r="3179" spans="2:20" x14ac:dyDescent="0.25">
      <c r="B3179" s="64">
        <v>42833</v>
      </c>
      <c r="C3179" s="65">
        <v>5</v>
      </c>
      <c r="D3179" s="66">
        <v>2.0101300000000002</v>
      </c>
      <c r="E3179" s="57"/>
      <c r="F3179" s="67">
        <v>42833</v>
      </c>
      <c r="G3179" s="68">
        <v>5</v>
      </c>
      <c r="H3179" s="69">
        <v>22834.04</v>
      </c>
      <c r="I3179" s="57"/>
      <c r="J3179" s="67">
        <v>42833</v>
      </c>
      <c r="K3179" s="68">
        <v>5</v>
      </c>
      <c r="L3179" s="69">
        <v>-2818.62</v>
      </c>
      <c r="M3179" s="57"/>
      <c r="N3179" s="67">
        <v>42833</v>
      </c>
      <c r="O3179" s="68">
        <v>5</v>
      </c>
      <c r="P3179" s="69">
        <v>10858.80024</v>
      </c>
      <c r="Q3179" s="57"/>
      <c r="R3179" s="70">
        <f t="shared" si="147"/>
        <v>-0.12343939136482199</v>
      </c>
      <c r="S3179" s="71">
        <f t="shared" si="148"/>
        <v>21827.600126431204</v>
      </c>
      <c r="T3179" s="72">
        <f t="shared" si="149"/>
        <v>-1340.403692577783</v>
      </c>
    </row>
    <row r="3180" spans="2:20" x14ac:dyDescent="0.25">
      <c r="B3180" s="64">
        <v>42833</v>
      </c>
      <c r="C3180" s="65">
        <v>6</v>
      </c>
      <c r="D3180" s="66">
        <v>1.6030899999999999</v>
      </c>
      <c r="E3180" s="57"/>
      <c r="F3180" s="67">
        <v>42833</v>
      </c>
      <c r="G3180" s="68">
        <v>6</v>
      </c>
      <c r="H3180" s="69">
        <v>22424.32</v>
      </c>
      <c r="I3180" s="57"/>
      <c r="J3180" s="67">
        <v>42833</v>
      </c>
      <c r="K3180" s="68">
        <v>6</v>
      </c>
      <c r="L3180" s="69">
        <v>-2905.8</v>
      </c>
      <c r="M3180" s="57"/>
      <c r="N3180" s="67">
        <v>42833</v>
      </c>
      <c r="O3180" s="68">
        <v>6</v>
      </c>
      <c r="P3180" s="69">
        <v>10647.53383</v>
      </c>
      <c r="Q3180" s="57"/>
      <c r="R3180" s="70">
        <f t="shared" si="147"/>
        <v>-0.12958252468748216</v>
      </c>
      <c r="S3180" s="71">
        <f t="shared" si="148"/>
        <v>17068.9550075347</v>
      </c>
      <c r="T3180" s="72">
        <f t="shared" si="149"/>
        <v>-1379.7343153867764</v>
      </c>
    </row>
    <row r="3181" spans="2:20" x14ac:dyDescent="0.25">
      <c r="B3181" s="64">
        <v>42833</v>
      </c>
      <c r="C3181" s="65">
        <v>7</v>
      </c>
      <c r="D3181" s="66">
        <v>1.4613</v>
      </c>
      <c r="E3181" s="57"/>
      <c r="F3181" s="67">
        <v>42833</v>
      </c>
      <c r="G3181" s="68">
        <v>7</v>
      </c>
      <c r="H3181" s="69">
        <v>22108.98</v>
      </c>
      <c r="I3181" s="57"/>
      <c r="J3181" s="67">
        <v>42833</v>
      </c>
      <c r="K3181" s="68">
        <v>7</v>
      </c>
      <c r="L3181" s="69">
        <v>-4647.9399999999996</v>
      </c>
      <c r="M3181" s="57"/>
      <c r="N3181" s="67">
        <v>42833</v>
      </c>
      <c r="O3181" s="68">
        <v>7</v>
      </c>
      <c r="P3181" s="69">
        <v>10527.84238</v>
      </c>
      <c r="Q3181" s="57"/>
      <c r="R3181" s="70">
        <f t="shared" si="147"/>
        <v>-0.21022860394283227</v>
      </c>
      <c r="S3181" s="71">
        <f t="shared" si="148"/>
        <v>15384.336069894001</v>
      </c>
      <c r="T3181" s="72">
        <f t="shared" si="149"/>
        <v>-2213.2536060775847</v>
      </c>
    </row>
    <row r="3182" spans="2:20" x14ac:dyDescent="0.25">
      <c r="B3182" s="64">
        <v>42833</v>
      </c>
      <c r="C3182" s="65">
        <v>8</v>
      </c>
      <c r="D3182" s="66">
        <v>1.4662599999999999</v>
      </c>
      <c r="E3182" s="57"/>
      <c r="F3182" s="67">
        <v>42833</v>
      </c>
      <c r="G3182" s="68">
        <v>8</v>
      </c>
      <c r="H3182" s="69">
        <v>21947.51</v>
      </c>
      <c r="I3182" s="57"/>
      <c r="J3182" s="67">
        <v>42833</v>
      </c>
      <c r="K3182" s="68">
        <v>8</v>
      </c>
      <c r="L3182" s="69">
        <v>-6053.22</v>
      </c>
      <c r="M3182" s="57"/>
      <c r="N3182" s="67">
        <v>42833</v>
      </c>
      <c r="O3182" s="68">
        <v>8</v>
      </c>
      <c r="P3182" s="69">
        <v>10461.479520000001</v>
      </c>
      <c r="Q3182" s="57"/>
      <c r="R3182" s="70">
        <f t="shared" si="147"/>
        <v>-0.27580440788043842</v>
      </c>
      <c r="S3182" s="71">
        <f t="shared" si="148"/>
        <v>15339.248960995201</v>
      </c>
      <c r="T3182" s="72">
        <f t="shared" si="149"/>
        <v>-2885.3221645669332</v>
      </c>
    </row>
    <row r="3183" spans="2:20" x14ac:dyDescent="0.25">
      <c r="B3183" s="64">
        <v>42833</v>
      </c>
      <c r="C3183" s="65">
        <v>9</v>
      </c>
      <c r="D3183" s="66">
        <v>1.3861300000000001</v>
      </c>
      <c r="E3183" s="57"/>
      <c r="F3183" s="67">
        <v>42833</v>
      </c>
      <c r="G3183" s="68">
        <v>9</v>
      </c>
      <c r="H3183" s="69">
        <v>21678.12</v>
      </c>
      <c r="I3183" s="57"/>
      <c r="J3183" s="67">
        <v>42833</v>
      </c>
      <c r="K3183" s="68">
        <v>9</v>
      </c>
      <c r="L3183" s="69">
        <v>-7940.71</v>
      </c>
      <c r="M3183" s="57"/>
      <c r="N3183" s="67">
        <v>42833</v>
      </c>
      <c r="O3183" s="68">
        <v>9</v>
      </c>
      <c r="P3183" s="69">
        <v>10338.76231</v>
      </c>
      <c r="Q3183" s="57"/>
      <c r="R3183" s="70">
        <f t="shared" si="147"/>
        <v>-0.36630067551983292</v>
      </c>
      <c r="S3183" s="71">
        <f t="shared" si="148"/>
        <v>14330.868600760301</v>
      </c>
      <c r="T3183" s="72">
        <f t="shared" si="149"/>
        <v>-3787.0956181919883</v>
      </c>
    </row>
    <row r="3184" spans="2:20" x14ac:dyDescent="0.25">
      <c r="B3184" s="64">
        <v>42833</v>
      </c>
      <c r="C3184" s="65">
        <v>10</v>
      </c>
      <c r="D3184" s="66">
        <v>1.42778</v>
      </c>
      <c r="E3184" s="57"/>
      <c r="F3184" s="67">
        <v>42833</v>
      </c>
      <c r="G3184" s="68">
        <v>10</v>
      </c>
      <c r="H3184" s="69">
        <v>21607.16</v>
      </c>
      <c r="I3184" s="57"/>
      <c r="J3184" s="67">
        <v>42833</v>
      </c>
      <c r="K3184" s="68">
        <v>10</v>
      </c>
      <c r="L3184" s="69">
        <v>-7734.79</v>
      </c>
      <c r="M3184" s="57"/>
      <c r="N3184" s="67">
        <v>42833</v>
      </c>
      <c r="O3184" s="68">
        <v>10</v>
      </c>
      <c r="P3184" s="69">
        <v>10305.94383</v>
      </c>
      <c r="Q3184" s="57"/>
      <c r="R3184" s="70">
        <f t="shared" si="147"/>
        <v>-0.35797346805410801</v>
      </c>
      <c r="S3184" s="71">
        <f t="shared" si="148"/>
        <v>14714.620481597402</v>
      </c>
      <c r="T3184" s="72">
        <f t="shared" si="149"/>
        <v>-3689.2544543959366</v>
      </c>
    </row>
    <row r="3185" spans="2:20" x14ac:dyDescent="0.25">
      <c r="B3185" s="64">
        <v>42833</v>
      </c>
      <c r="C3185" s="65">
        <v>11</v>
      </c>
      <c r="D3185" s="66">
        <v>1.45591</v>
      </c>
      <c r="E3185" s="57"/>
      <c r="F3185" s="67">
        <v>42833</v>
      </c>
      <c r="G3185" s="68">
        <v>11</v>
      </c>
      <c r="H3185" s="69">
        <v>21732.65</v>
      </c>
      <c r="I3185" s="57"/>
      <c r="J3185" s="67">
        <v>42833</v>
      </c>
      <c r="K3185" s="68">
        <v>11</v>
      </c>
      <c r="L3185" s="69">
        <v>-6509.05</v>
      </c>
      <c r="M3185" s="57"/>
      <c r="N3185" s="67">
        <v>42833</v>
      </c>
      <c r="O3185" s="68">
        <v>11</v>
      </c>
      <c r="P3185" s="69">
        <v>10311.27936</v>
      </c>
      <c r="Q3185" s="57"/>
      <c r="R3185" s="70">
        <f t="shared" si="147"/>
        <v>-0.29950558261417726</v>
      </c>
      <c r="S3185" s="71">
        <f t="shared" si="148"/>
        <v>15012.294733017601</v>
      </c>
      <c r="T3185" s="72">
        <f t="shared" si="149"/>
        <v>-3088.2857322143409</v>
      </c>
    </row>
    <row r="3186" spans="2:20" x14ac:dyDescent="0.25">
      <c r="B3186" s="64">
        <v>42833</v>
      </c>
      <c r="C3186" s="65">
        <v>12</v>
      </c>
      <c r="D3186" s="66">
        <v>1.8275399999999999</v>
      </c>
      <c r="E3186" s="57"/>
      <c r="F3186" s="67">
        <v>42833</v>
      </c>
      <c r="G3186" s="68">
        <v>12</v>
      </c>
      <c r="H3186" s="69">
        <v>22284.94</v>
      </c>
      <c r="I3186" s="57"/>
      <c r="J3186" s="67">
        <v>42833</v>
      </c>
      <c r="K3186" s="68">
        <v>12</v>
      </c>
      <c r="L3186" s="69">
        <v>-2086.63</v>
      </c>
      <c r="M3186" s="57"/>
      <c r="N3186" s="67">
        <v>42833</v>
      </c>
      <c r="O3186" s="68">
        <v>12</v>
      </c>
      <c r="P3186" s="69">
        <v>10586.83246</v>
      </c>
      <c r="Q3186" s="57"/>
      <c r="R3186" s="70">
        <f t="shared" si="147"/>
        <v>-9.3634086517621326E-2</v>
      </c>
      <c r="S3186" s="71">
        <f t="shared" si="148"/>
        <v>19347.859793948399</v>
      </c>
      <c r="T3186" s="72">
        <f t="shared" si="149"/>
        <v>-991.28838650720184</v>
      </c>
    </row>
    <row r="3187" spans="2:20" x14ac:dyDescent="0.25">
      <c r="B3187" s="64">
        <v>42833</v>
      </c>
      <c r="C3187" s="65">
        <v>13</v>
      </c>
      <c r="D3187" s="66">
        <v>2.3680500000000002</v>
      </c>
      <c r="E3187" s="57"/>
      <c r="F3187" s="67">
        <v>42833</v>
      </c>
      <c r="G3187" s="68">
        <v>13</v>
      </c>
      <c r="H3187" s="69">
        <v>22516.37</v>
      </c>
      <c r="I3187" s="57"/>
      <c r="J3187" s="67">
        <v>42833</v>
      </c>
      <c r="K3187" s="68">
        <v>13</v>
      </c>
      <c r="L3187" s="69">
        <v>2900</v>
      </c>
      <c r="M3187" s="57"/>
      <c r="N3187" s="67">
        <v>42833</v>
      </c>
      <c r="O3187" s="68">
        <v>13</v>
      </c>
      <c r="P3187" s="69">
        <v>10694.474700000001</v>
      </c>
      <c r="Q3187" s="57"/>
      <c r="R3187" s="70">
        <f t="shared" si="147"/>
        <v>0.12879518323779543</v>
      </c>
      <c r="S3187" s="71">
        <f t="shared" si="148"/>
        <v>25325.050813335005</v>
      </c>
      <c r="T3187" s="72">
        <f t="shared" si="149"/>
        <v>1377.3968286184675</v>
      </c>
    </row>
    <row r="3188" spans="2:20" x14ac:dyDescent="0.25">
      <c r="B3188" s="64">
        <v>42833</v>
      </c>
      <c r="C3188" s="65">
        <v>14</v>
      </c>
      <c r="D3188" s="66">
        <v>2.6237699999999999</v>
      </c>
      <c r="E3188" s="57"/>
      <c r="F3188" s="67">
        <v>42833</v>
      </c>
      <c r="G3188" s="68">
        <v>14</v>
      </c>
      <c r="H3188" s="69">
        <v>23001.14</v>
      </c>
      <c r="I3188" s="57"/>
      <c r="J3188" s="67">
        <v>42833</v>
      </c>
      <c r="K3188" s="68">
        <v>14</v>
      </c>
      <c r="L3188" s="69">
        <v>12058.18</v>
      </c>
      <c r="M3188" s="57"/>
      <c r="N3188" s="67">
        <v>42833</v>
      </c>
      <c r="O3188" s="68">
        <v>14</v>
      </c>
      <c r="P3188" s="69">
        <v>10940.313109999999</v>
      </c>
      <c r="Q3188" s="57"/>
      <c r="R3188" s="70">
        <f t="shared" si="147"/>
        <v>0.52424271144821522</v>
      </c>
      <c r="S3188" s="71">
        <f t="shared" si="148"/>
        <v>28704.865328624695</v>
      </c>
      <c r="T3188" s="72">
        <f t="shared" si="149"/>
        <v>5735.3794088788554</v>
      </c>
    </row>
    <row r="3189" spans="2:20" x14ac:dyDescent="0.25">
      <c r="B3189" s="64">
        <v>42833</v>
      </c>
      <c r="C3189" s="65">
        <v>15</v>
      </c>
      <c r="D3189" s="66">
        <v>2.2992499999999998</v>
      </c>
      <c r="E3189" s="57"/>
      <c r="F3189" s="67">
        <v>42833</v>
      </c>
      <c r="G3189" s="68">
        <v>15</v>
      </c>
      <c r="H3189" s="69">
        <v>24627.96</v>
      </c>
      <c r="I3189" s="57"/>
      <c r="J3189" s="67">
        <v>42833</v>
      </c>
      <c r="K3189" s="68">
        <v>15</v>
      </c>
      <c r="L3189" s="69">
        <v>9272.06</v>
      </c>
      <c r="M3189" s="57"/>
      <c r="N3189" s="67">
        <v>42833</v>
      </c>
      <c r="O3189" s="68">
        <v>15</v>
      </c>
      <c r="P3189" s="69">
        <v>11796.512269999999</v>
      </c>
      <c r="Q3189" s="57"/>
      <c r="R3189" s="70">
        <f t="shared" si="147"/>
        <v>0.37648510067419305</v>
      </c>
      <c r="S3189" s="71">
        <f t="shared" si="148"/>
        <v>27123.130836797496</v>
      </c>
      <c r="T3189" s="72">
        <f t="shared" si="149"/>
        <v>4441.2111095753035</v>
      </c>
    </row>
    <row r="3190" spans="2:20" x14ac:dyDescent="0.25">
      <c r="B3190" s="64">
        <v>42833</v>
      </c>
      <c r="C3190" s="65">
        <v>16</v>
      </c>
      <c r="D3190" s="66">
        <v>2.5007999999999999</v>
      </c>
      <c r="E3190" s="57"/>
      <c r="F3190" s="67">
        <v>42833</v>
      </c>
      <c r="G3190" s="68">
        <v>16</v>
      </c>
      <c r="H3190" s="69">
        <v>25801.62</v>
      </c>
      <c r="I3190" s="57"/>
      <c r="J3190" s="67">
        <v>42833</v>
      </c>
      <c r="K3190" s="68">
        <v>16</v>
      </c>
      <c r="L3190" s="69">
        <v>15156.43</v>
      </c>
      <c r="M3190" s="57"/>
      <c r="N3190" s="67">
        <v>42833</v>
      </c>
      <c r="O3190" s="68">
        <v>16</v>
      </c>
      <c r="P3190" s="69">
        <v>12404.703750000001</v>
      </c>
      <c r="Q3190" s="57"/>
      <c r="R3190" s="70">
        <f t="shared" si="147"/>
        <v>0.58742164251702034</v>
      </c>
      <c r="S3190" s="71">
        <f t="shared" si="148"/>
        <v>31021.683138</v>
      </c>
      <c r="T3190" s="72">
        <f t="shared" si="149"/>
        <v>7286.791451762042</v>
      </c>
    </row>
    <row r="3191" spans="2:20" x14ac:dyDescent="0.25">
      <c r="B3191" s="64">
        <v>42833</v>
      </c>
      <c r="C3191" s="65">
        <v>17</v>
      </c>
      <c r="D3191" s="66">
        <v>2.26559</v>
      </c>
      <c r="E3191" s="57"/>
      <c r="F3191" s="67">
        <v>42833</v>
      </c>
      <c r="G3191" s="68">
        <v>17</v>
      </c>
      <c r="H3191" s="69">
        <v>26372.3</v>
      </c>
      <c r="I3191" s="57"/>
      <c r="J3191" s="67">
        <v>42833</v>
      </c>
      <c r="K3191" s="68">
        <v>17</v>
      </c>
      <c r="L3191" s="69">
        <v>20348.3</v>
      </c>
      <c r="M3191" s="57"/>
      <c r="N3191" s="67">
        <v>42833</v>
      </c>
      <c r="O3191" s="68">
        <v>17</v>
      </c>
      <c r="P3191" s="69">
        <v>12610.71967</v>
      </c>
      <c r="Q3191" s="57"/>
      <c r="R3191" s="70">
        <f t="shared" si="147"/>
        <v>0.77157851230268126</v>
      </c>
      <c r="S3191" s="71">
        <f t="shared" si="148"/>
        <v>28570.7203771553</v>
      </c>
      <c r="T3191" s="72">
        <f t="shared" si="149"/>
        <v>9730.1603220447596</v>
      </c>
    </row>
    <row r="3192" spans="2:20" x14ac:dyDescent="0.25">
      <c r="B3192" s="64">
        <v>42833</v>
      </c>
      <c r="C3192" s="65">
        <v>18</v>
      </c>
      <c r="D3192" s="66">
        <v>1.8569599999999999</v>
      </c>
      <c r="E3192" s="57"/>
      <c r="F3192" s="67">
        <v>42833</v>
      </c>
      <c r="G3192" s="68">
        <v>18</v>
      </c>
      <c r="H3192" s="69">
        <v>26625.439999999999</v>
      </c>
      <c r="I3192" s="57"/>
      <c r="J3192" s="67">
        <v>42833</v>
      </c>
      <c r="K3192" s="68">
        <v>18</v>
      </c>
      <c r="L3192" s="69">
        <v>10967.65</v>
      </c>
      <c r="M3192" s="57"/>
      <c r="N3192" s="67">
        <v>42833</v>
      </c>
      <c r="O3192" s="68">
        <v>18</v>
      </c>
      <c r="P3192" s="69">
        <v>12781.391869999999</v>
      </c>
      <c r="Q3192" s="57"/>
      <c r="R3192" s="70">
        <f t="shared" si="147"/>
        <v>0.41192370905419778</v>
      </c>
      <c r="S3192" s="71">
        <f t="shared" si="148"/>
        <v>23734.533446915197</v>
      </c>
      <c r="T3192" s="72">
        <f t="shared" si="149"/>
        <v>5264.9583459655687</v>
      </c>
    </row>
    <row r="3193" spans="2:20" x14ac:dyDescent="0.25">
      <c r="B3193" s="64">
        <v>42833</v>
      </c>
      <c r="C3193" s="65">
        <v>19</v>
      </c>
      <c r="D3193" s="66">
        <v>1.6950499999999999</v>
      </c>
      <c r="E3193" s="57"/>
      <c r="F3193" s="67">
        <v>42833</v>
      </c>
      <c r="G3193" s="68">
        <v>19</v>
      </c>
      <c r="H3193" s="69">
        <v>26700.6</v>
      </c>
      <c r="I3193" s="57"/>
      <c r="J3193" s="67">
        <v>42833</v>
      </c>
      <c r="K3193" s="68">
        <v>19</v>
      </c>
      <c r="L3193" s="69">
        <v>9255.68</v>
      </c>
      <c r="M3193" s="57"/>
      <c r="N3193" s="67">
        <v>42833</v>
      </c>
      <c r="O3193" s="68">
        <v>19</v>
      </c>
      <c r="P3193" s="69">
        <v>12843.96905</v>
      </c>
      <c r="Q3193" s="57"/>
      <c r="R3193" s="70">
        <f t="shared" si="147"/>
        <v>0.34664689183014619</v>
      </c>
      <c r="S3193" s="71">
        <f t="shared" si="148"/>
        <v>21771.169738202498</v>
      </c>
      <c r="T3193" s="72">
        <f t="shared" si="149"/>
        <v>4452.3219499450952</v>
      </c>
    </row>
    <row r="3194" spans="2:20" x14ac:dyDescent="0.25">
      <c r="B3194" s="64">
        <v>42833</v>
      </c>
      <c r="C3194" s="65">
        <v>20</v>
      </c>
      <c r="D3194" s="66">
        <v>1.4643999999999999</v>
      </c>
      <c r="E3194" s="57"/>
      <c r="F3194" s="67">
        <v>42833</v>
      </c>
      <c r="G3194" s="68">
        <v>20</v>
      </c>
      <c r="H3194" s="69">
        <v>25992.02</v>
      </c>
      <c r="I3194" s="57"/>
      <c r="J3194" s="67">
        <v>42833</v>
      </c>
      <c r="K3194" s="68">
        <v>20</v>
      </c>
      <c r="L3194" s="69">
        <v>-1618.44</v>
      </c>
      <c r="M3194" s="57"/>
      <c r="N3194" s="67">
        <v>42833</v>
      </c>
      <c r="O3194" s="68">
        <v>20</v>
      </c>
      <c r="P3194" s="69">
        <v>12515.044680000001</v>
      </c>
      <c r="Q3194" s="57"/>
      <c r="R3194" s="70">
        <f t="shared" si="147"/>
        <v>-6.2266803426590162E-2</v>
      </c>
      <c r="S3194" s="71">
        <f t="shared" si="148"/>
        <v>18327.031429392002</v>
      </c>
      <c r="T3194" s="72">
        <f t="shared" si="149"/>
        <v>-779.27182696455304</v>
      </c>
    </row>
    <row r="3195" spans="2:20" x14ac:dyDescent="0.25">
      <c r="B3195" s="64">
        <v>42833</v>
      </c>
      <c r="C3195" s="65">
        <v>21</v>
      </c>
      <c r="D3195" s="66">
        <v>1.1414599999999999</v>
      </c>
      <c r="E3195" s="57"/>
      <c r="F3195" s="67">
        <v>42833</v>
      </c>
      <c r="G3195" s="68">
        <v>21</v>
      </c>
      <c r="H3195" s="69">
        <v>25098.33</v>
      </c>
      <c r="I3195" s="57"/>
      <c r="J3195" s="67">
        <v>42833</v>
      </c>
      <c r="K3195" s="68">
        <v>21</v>
      </c>
      <c r="L3195" s="69">
        <v>-6362.83</v>
      </c>
      <c r="M3195" s="57"/>
      <c r="N3195" s="67">
        <v>42833</v>
      </c>
      <c r="O3195" s="68">
        <v>21</v>
      </c>
      <c r="P3195" s="69">
        <v>12080.814479999999</v>
      </c>
      <c r="Q3195" s="57"/>
      <c r="R3195" s="70">
        <f t="shared" si="147"/>
        <v>-0.25351607059115089</v>
      </c>
      <c r="S3195" s="71">
        <f t="shared" si="148"/>
        <v>13789.766496340799</v>
      </c>
      <c r="T3195" s="72">
        <f t="shared" si="149"/>
        <v>-3062.6806165102776</v>
      </c>
    </row>
    <row r="3196" spans="2:20" x14ac:dyDescent="0.25">
      <c r="B3196" s="64">
        <v>42833</v>
      </c>
      <c r="C3196" s="65">
        <v>22</v>
      </c>
      <c r="D3196" s="66">
        <v>0.51229999999999998</v>
      </c>
      <c r="E3196" s="57"/>
      <c r="F3196" s="67">
        <v>42833</v>
      </c>
      <c r="G3196" s="68">
        <v>22</v>
      </c>
      <c r="H3196" s="69">
        <v>24110.04</v>
      </c>
      <c r="I3196" s="57"/>
      <c r="J3196" s="67">
        <v>42833</v>
      </c>
      <c r="K3196" s="68">
        <v>22</v>
      </c>
      <c r="L3196" s="69">
        <v>-19894.88</v>
      </c>
      <c r="M3196" s="57"/>
      <c r="N3196" s="67">
        <v>42833</v>
      </c>
      <c r="O3196" s="68">
        <v>22</v>
      </c>
      <c r="P3196" s="69">
        <v>11574.15497</v>
      </c>
      <c r="Q3196" s="57"/>
      <c r="R3196" s="70">
        <f t="shared" si="147"/>
        <v>-0.8251699292079151</v>
      </c>
      <c r="S3196" s="71">
        <f t="shared" si="148"/>
        <v>5929.4395911309994</v>
      </c>
      <c r="T3196" s="72">
        <f t="shared" si="149"/>
        <v>-9550.6446372363389</v>
      </c>
    </row>
    <row r="3197" spans="2:20" x14ac:dyDescent="0.25">
      <c r="B3197" s="64">
        <v>42833</v>
      </c>
      <c r="C3197" s="65">
        <v>23</v>
      </c>
      <c r="D3197" s="66">
        <v>0.51336000000000004</v>
      </c>
      <c r="E3197" s="57"/>
      <c r="F3197" s="67">
        <v>42833</v>
      </c>
      <c r="G3197" s="68">
        <v>23</v>
      </c>
      <c r="H3197" s="69">
        <v>23273.83</v>
      </c>
      <c r="I3197" s="57"/>
      <c r="J3197" s="67">
        <v>42833</v>
      </c>
      <c r="K3197" s="68">
        <v>23</v>
      </c>
      <c r="L3197" s="69">
        <v>-19585.34</v>
      </c>
      <c r="M3197" s="57"/>
      <c r="N3197" s="67">
        <v>42833</v>
      </c>
      <c r="O3197" s="68">
        <v>23</v>
      </c>
      <c r="P3197" s="69">
        <v>11130.17138</v>
      </c>
      <c r="Q3197" s="57"/>
      <c r="R3197" s="70">
        <f t="shared" si="147"/>
        <v>-0.84151770464938513</v>
      </c>
      <c r="S3197" s="71">
        <f t="shared" si="148"/>
        <v>5713.7847796368005</v>
      </c>
      <c r="T3197" s="72">
        <f t="shared" si="149"/>
        <v>-9366.2362720518795</v>
      </c>
    </row>
    <row r="3198" spans="2:20" x14ac:dyDescent="0.25">
      <c r="B3198" s="64">
        <v>42833</v>
      </c>
      <c r="C3198" s="65">
        <v>24</v>
      </c>
      <c r="D3198" s="66">
        <v>0.40973999999999999</v>
      </c>
      <c r="E3198" s="57"/>
      <c r="F3198" s="67">
        <v>42833</v>
      </c>
      <c r="G3198" s="68">
        <v>24</v>
      </c>
      <c r="H3198" s="69">
        <v>22591.52</v>
      </c>
      <c r="I3198" s="57"/>
      <c r="J3198" s="67">
        <v>42833</v>
      </c>
      <c r="K3198" s="68">
        <v>24</v>
      </c>
      <c r="L3198" s="69">
        <v>-20412.78</v>
      </c>
      <c r="M3198" s="57"/>
      <c r="N3198" s="67">
        <v>42833</v>
      </c>
      <c r="O3198" s="68">
        <v>24</v>
      </c>
      <c r="P3198" s="69">
        <v>10791.32079</v>
      </c>
      <c r="Q3198" s="57"/>
      <c r="R3198" s="70">
        <f t="shared" si="147"/>
        <v>-0.90355938865556629</v>
      </c>
      <c r="S3198" s="71">
        <f t="shared" si="148"/>
        <v>4421.6357804946001</v>
      </c>
      <c r="T3198" s="72">
        <f t="shared" si="149"/>
        <v>-9750.599215798502</v>
      </c>
    </row>
    <row r="3199" spans="2:20" x14ac:dyDescent="0.25">
      <c r="B3199" s="64">
        <v>42833</v>
      </c>
      <c r="C3199" s="65">
        <v>25</v>
      </c>
      <c r="D3199" s="66">
        <v>0.87094000000000005</v>
      </c>
      <c r="E3199" s="57"/>
      <c r="F3199" s="67">
        <v>42833</v>
      </c>
      <c r="G3199" s="68">
        <v>25</v>
      </c>
      <c r="H3199" s="69">
        <v>22091.74</v>
      </c>
      <c r="I3199" s="57"/>
      <c r="J3199" s="67">
        <v>42833</v>
      </c>
      <c r="K3199" s="68">
        <v>25</v>
      </c>
      <c r="L3199" s="69">
        <v>-7048.77</v>
      </c>
      <c r="M3199" s="57"/>
      <c r="N3199" s="67">
        <v>42833</v>
      </c>
      <c r="O3199" s="68">
        <v>25</v>
      </c>
      <c r="P3199" s="69">
        <v>10547.12054</v>
      </c>
      <c r="Q3199" s="57"/>
      <c r="R3199" s="70">
        <f t="shared" si="147"/>
        <v>-0.31906812229367176</v>
      </c>
      <c r="S3199" s="71">
        <f t="shared" si="148"/>
        <v>9185.9091631076008</v>
      </c>
      <c r="T3199" s="72">
        <f t="shared" si="149"/>
        <v>-3365.2499463028175</v>
      </c>
    </row>
    <row r="3200" spans="2:20" x14ac:dyDescent="0.25">
      <c r="B3200" s="64">
        <v>42833</v>
      </c>
      <c r="C3200" s="65">
        <v>26</v>
      </c>
      <c r="D3200" s="66">
        <v>0.85577999999999999</v>
      </c>
      <c r="E3200" s="57"/>
      <c r="F3200" s="67">
        <v>42833</v>
      </c>
      <c r="G3200" s="68">
        <v>26</v>
      </c>
      <c r="H3200" s="69">
        <v>21336.22</v>
      </c>
      <c r="I3200" s="57"/>
      <c r="J3200" s="67">
        <v>42833</v>
      </c>
      <c r="K3200" s="68">
        <v>26</v>
      </c>
      <c r="L3200" s="69">
        <v>-7251.47</v>
      </c>
      <c r="M3200" s="57"/>
      <c r="N3200" s="67">
        <v>42833</v>
      </c>
      <c r="O3200" s="68">
        <v>26</v>
      </c>
      <c r="P3200" s="69">
        <v>10173.238799999999</v>
      </c>
      <c r="Q3200" s="57"/>
      <c r="R3200" s="70">
        <f t="shared" si="147"/>
        <v>-0.33986666804148064</v>
      </c>
      <c r="S3200" s="71">
        <f t="shared" si="148"/>
        <v>8706.0543002639988</v>
      </c>
      <c r="T3200" s="72">
        <f t="shared" si="149"/>
        <v>-3457.5447741463104</v>
      </c>
    </row>
    <row r="3201" spans="2:20" x14ac:dyDescent="0.25">
      <c r="B3201" s="64">
        <v>42833</v>
      </c>
      <c r="C3201" s="65">
        <v>27</v>
      </c>
      <c r="D3201" s="66">
        <v>1.00532</v>
      </c>
      <c r="E3201" s="57"/>
      <c r="F3201" s="67">
        <v>42833</v>
      </c>
      <c r="G3201" s="68">
        <v>27</v>
      </c>
      <c r="H3201" s="69">
        <v>20626.560000000001</v>
      </c>
      <c r="I3201" s="57"/>
      <c r="J3201" s="67">
        <v>42833</v>
      </c>
      <c r="K3201" s="68">
        <v>27</v>
      </c>
      <c r="L3201" s="69">
        <v>-4778.24</v>
      </c>
      <c r="M3201" s="57"/>
      <c r="N3201" s="67">
        <v>42833</v>
      </c>
      <c r="O3201" s="68">
        <v>27</v>
      </c>
      <c r="P3201" s="69">
        <v>9830.7147249999998</v>
      </c>
      <c r="Q3201" s="57"/>
      <c r="R3201" s="70">
        <f t="shared" si="147"/>
        <v>-0.23165472090353406</v>
      </c>
      <c r="S3201" s="71">
        <f t="shared" si="148"/>
        <v>9883.0141273369991</v>
      </c>
      <c r="T3201" s="72">
        <f t="shared" si="149"/>
        <v>-2277.3314759021378</v>
      </c>
    </row>
    <row r="3202" spans="2:20" x14ac:dyDescent="0.25">
      <c r="B3202" s="64">
        <v>42833</v>
      </c>
      <c r="C3202" s="65">
        <v>28</v>
      </c>
      <c r="D3202" s="66">
        <v>1.1207400000000001</v>
      </c>
      <c r="E3202" s="57"/>
      <c r="F3202" s="67">
        <v>42833</v>
      </c>
      <c r="G3202" s="68">
        <v>28</v>
      </c>
      <c r="H3202" s="69">
        <v>20100.150000000001</v>
      </c>
      <c r="I3202" s="57"/>
      <c r="J3202" s="67">
        <v>42833</v>
      </c>
      <c r="K3202" s="68">
        <v>28</v>
      </c>
      <c r="L3202" s="69">
        <v>-4838.9399999999996</v>
      </c>
      <c r="M3202" s="57"/>
      <c r="N3202" s="67">
        <v>42833</v>
      </c>
      <c r="O3202" s="68">
        <v>28</v>
      </c>
      <c r="P3202" s="69">
        <v>9567.0857539999997</v>
      </c>
      <c r="Q3202" s="57"/>
      <c r="R3202" s="70">
        <f t="shared" si="147"/>
        <v>-0.2407414870038283</v>
      </c>
      <c r="S3202" s="71">
        <f t="shared" si="148"/>
        <v>10722.21568793796</v>
      </c>
      <c r="T3202" s="72">
        <f t="shared" si="149"/>
        <v>-2303.194450711102</v>
      </c>
    </row>
    <row r="3203" spans="2:20" x14ac:dyDescent="0.25">
      <c r="B3203" s="64">
        <v>42833</v>
      </c>
      <c r="C3203" s="65">
        <v>29</v>
      </c>
      <c r="D3203" s="66">
        <v>1.19983</v>
      </c>
      <c r="E3203" s="57"/>
      <c r="F3203" s="67">
        <v>42833</v>
      </c>
      <c r="G3203" s="68">
        <v>29</v>
      </c>
      <c r="H3203" s="69">
        <v>20301.45</v>
      </c>
      <c r="I3203" s="57"/>
      <c r="J3203" s="67">
        <v>42833</v>
      </c>
      <c r="K3203" s="68">
        <v>29</v>
      </c>
      <c r="L3203" s="69">
        <v>-5706.23</v>
      </c>
      <c r="M3203" s="57"/>
      <c r="N3203" s="67">
        <v>42833</v>
      </c>
      <c r="O3203" s="68">
        <v>29</v>
      </c>
      <c r="P3203" s="69">
        <v>9828.7551370000001</v>
      </c>
      <c r="Q3203" s="57"/>
      <c r="R3203" s="70">
        <f t="shared" si="147"/>
        <v>-0.281074997106118</v>
      </c>
      <c r="S3203" s="71">
        <f t="shared" si="148"/>
        <v>11792.83527602671</v>
      </c>
      <c r="T3203" s="72">
        <f t="shared" si="149"/>
        <v>-2762.6173216890174</v>
      </c>
    </row>
    <row r="3204" spans="2:20" x14ac:dyDescent="0.25">
      <c r="B3204" s="64">
        <v>42833</v>
      </c>
      <c r="C3204" s="65">
        <v>30</v>
      </c>
      <c r="D3204" s="66">
        <v>1.1166700000000001</v>
      </c>
      <c r="E3204" s="57"/>
      <c r="F3204" s="67">
        <v>42833</v>
      </c>
      <c r="G3204" s="68">
        <v>30</v>
      </c>
      <c r="H3204" s="69">
        <v>20151.669999999998</v>
      </c>
      <c r="I3204" s="57"/>
      <c r="J3204" s="67">
        <v>42833</v>
      </c>
      <c r="K3204" s="68">
        <v>30</v>
      </c>
      <c r="L3204" s="69">
        <v>-6093.67</v>
      </c>
      <c r="M3204" s="57"/>
      <c r="N3204" s="67">
        <v>42833</v>
      </c>
      <c r="O3204" s="68">
        <v>30</v>
      </c>
      <c r="P3204" s="69">
        <v>9753.4279229999993</v>
      </c>
      <c r="Q3204" s="57"/>
      <c r="R3204" s="70">
        <f t="shared" si="147"/>
        <v>-0.30239032298563845</v>
      </c>
      <c r="S3204" s="71">
        <f t="shared" si="148"/>
        <v>10891.36035877641</v>
      </c>
      <c r="T3204" s="72">
        <f t="shared" si="149"/>
        <v>-2949.3422198531148</v>
      </c>
    </row>
    <row r="3205" spans="2:20" x14ac:dyDescent="0.25">
      <c r="B3205" s="64">
        <v>42833</v>
      </c>
      <c r="C3205" s="65">
        <v>31</v>
      </c>
      <c r="D3205" s="66">
        <v>1.1317600000000001</v>
      </c>
      <c r="E3205" s="57"/>
      <c r="F3205" s="67">
        <v>42833</v>
      </c>
      <c r="G3205" s="68">
        <v>31</v>
      </c>
      <c r="H3205" s="69">
        <v>20253.43</v>
      </c>
      <c r="I3205" s="57"/>
      <c r="J3205" s="67">
        <v>42833</v>
      </c>
      <c r="K3205" s="68">
        <v>31</v>
      </c>
      <c r="L3205" s="69">
        <v>-5824.5</v>
      </c>
      <c r="M3205" s="57"/>
      <c r="N3205" s="67">
        <v>42833</v>
      </c>
      <c r="O3205" s="68">
        <v>31</v>
      </c>
      <c r="P3205" s="69">
        <v>9789.4307339999996</v>
      </c>
      <c r="Q3205" s="57"/>
      <c r="R3205" s="70">
        <f t="shared" si="147"/>
        <v>-0.28758091839258831</v>
      </c>
      <c r="S3205" s="71">
        <f t="shared" si="148"/>
        <v>11079.286127511841</v>
      </c>
      <c r="T3205" s="72">
        <f t="shared" si="149"/>
        <v>-2815.2534810243496</v>
      </c>
    </row>
    <row r="3206" spans="2:20" x14ac:dyDescent="0.25">
      <c r="B3206" s="64">
        <v>42833</v>
      </c>
      <c r="C3206" s="65">
        <v>32</v>
      </c>
      <c r="D3206" s="66">
        <v>1.1489400000000001</v>
      </c>
      <c r="E3206" s="57"/>
      <c r="F3206" s="67">
        <v>42833</v>
      </c>
      <c r="G3206" s="68">
        <v>32</v>
      </c>
      <c r="H3206" s="69">
        <v>20651.810000000001</v>
      </c>
      <c r="I3206" s="57"/>
      <c r="J3206" s="67">
        <v>42833</v>
      </c>
      <c r="K3206" s="68">
        <v>32</v>
      </c>
      <c r="L3206" s="69">
        <v>-5486.86</v>
      </c>
      <c r="M3206" s="57"/>
      <c r="N3206" s="67">
        <v>42833</v>
      </c>
      <c r="O3206" s="68">
        <v>32</v>
      </c>
      <c r="P3206" s="69">
        <v>9978.8489370000007</v>
      </c>
      <c r="Q3206" s="57"/>
      <c r="R3206" s="70">
        <f t="shared" si="147"/>
        <v>-0.26568421847770241</v>
      </c>
      <c r="S3206" s="71">
        <f t="shared" si="148"/>
        <v>11465.098697676782</v>
      </c>
      <c r="T3206" s="72">
        <f t="shared" si="149"/>
        <v>-2651.2226811338965</v>
      </c>
    </row>
    <row r="3207" spans="2:20" x14ac:dyDescent="0.25">
      <c r="B3207" s="64">
        <v>42833</v>
      </c>
      <c r="C3207" s="65">
        <v>33</v>
      </c>
      <c r="D3207" s="66">
        <v>1.5178100000000001</v>
      </c>
      <c r="E3207" s="57"/>
      <c r="F3207" s="67">
        <v>42833</v>
      </c>
      <c r="G3207" s="68">
        <v>33</v>
      </c>
      <c r="H3207" s="69">
        <v>21473.47</v>
      </c>
      <c r="I3207" s="57"/>
      <c r="J3207" s="67">
        <v>42833</v>
      </c>
      <c r="K3207" s="68">
        <v>33</v>
      </c>
      <c r="L3207" s="69">
        <v>-5999.34</v>
      </c>
      <c r="M3207" s="57"/>
      <c r="N3207" s="67">
        <v>42833</v>
      </c>
      <c r="O3207" s="68">
        <v>33</v>
      </c>
      <c r="P3207" s="69">
        <v>10364.20602</v>
      </c>
      <c r="Q3207" s="57"/>
      <c r="R3207" s="70">
        <f t="shared" si="147"/>
        <v>-0.27938381640228616</v>
      </c>
      <c r="S3207" s="71">
        <f t="shared" si="148"/>
        <v>15730.895539216201</v>
      </c>
      <c r="T3207" s="72">
        <f t="shared" si="149"/>
        <v>-2895.5914318471487</v>
      </c>
    </row>
    <row r="3208" spans="2:20" x14ac:dyDescent="0.25">
      <c r="B3208" s="64">
        <v>42833</v>
      </c>
      <c r="C3208" s="65">
        <v>34</v>
      </c>
      <c r="D3208" s="66">
        <v>1.66801</v>
      </c>
      <c r="E3208" s="57"/>
      <c r="F3208" s="67">
        <v>42833</v>
      </c>
      <c r="G3208" s="68">
        <v>34</v>
      </c>
      <c r="H3208" s="69">
        <v>22779.99</v>
      </c>
      <c r="I3208" s="57"/>
      <c r="J3208" s="67">
        <v>42833</v>
      </c>
      <c r="K3208" s="68">
        <v>34</v>
      </c>
      <c r="L3208" s="69">
        <v>-3841.6</v>
      </c>
      <c r="M3208" s="57"/>
      <c r="N3208" s="67">
        <v>42833</v>
      </c>
      <c r="O3208" s="68">
        <v>34</v>
      </c>
      <c r="P3208" s="69">
        <v>11014.119909999999</v>
      </c>
      <c r="Q3208" s="57"/>
      <c r="R3208" s="70">
        <f t="shared" si="147"/>
        <v>-0.1686392311849127</v>
      </c>
      <c r="S3208" s="71">
        <f t="shared" si="148"/>
        <v>18371.662151079097</v>
      </c>
      <c r="T3208" s="72">
        <f t="shared" si="149"/>
        <v>-1857.4127138008398</v>
      </c>
    </row>
    <row r="3209" spans="2:20" x14ac:dyDescent="0.25">
      <c r="B3209" s="64">
        <v>42833</v>
      </c>
      <c r="C3209" s="65">
        <v>35</v>
      </c>
      <c r="D3209" s="66">
        <v>0.52820999999999996</v>
      </c>
      <c r="E3209" s="57"/>
      <c r="F3209" s="67">
        <v>42833</v>
      </c>
      <c r="G3209" s="68">
        <v>35</v>
      </c>
      <c r="H3209" s="69">
        <v>23750.16</v>
      </c>
      <c r="I3209" s="57"/>
      <c r="J3209" s="67">
        <v>42833</v>
      </c>
      <c r="K3209" s="68">
        <v>35</v>
      </c>
      <c r="L3209" s="69">
        <v>-16824.669999999998</v>
      </c>
      <c r="M3209" s="57"/>
      <c r="N3209" s="67">
        <v>42833</v>
      </c>
      <c r="O3209" s="68">
        <v>35</v>
      </c>
      <c r="P3209" s="69">
        <v>11291.427009999999</v>
      </c>
      <c r="Q3209" s="57"/>
      <c r="R3209" s="70">
        <f t="shared" si="147"/>
        <v>-0.70840238549971868</v>
      </c>
      <c r="S3209" s="71">
        <f t="shared" si="148"/>
        <v>5964.2446609520994</v>
      </c>
      <c r="T3209" s="72">
        <f t="shared" si="149"/>
        <v>-7998.8738295799558</v>
      </c>
    </row>
    <row r="3210" spans="2:20" x14ac:dyDescent="0.25">
      <c r="B3210" s="64">
        <v>42833</v>
      </c>
      <c r="C3210" s="65">
        <v>36</v>
      </c>
      <c r="D3210" s="66">
        <v>0.54388000000000003</v>
      </c>
      <c r="E3210" s="57"/>
      <c r="F3210" s="67">
        <v>42833</v>
      </c>
      <c r="G3210" s="68">
        <v>36</v>
      </c>
      <c r="H3210" s="69">
        <v>24978.42</v>
      </c>
      <c r="I3210" s="57"/>
      <c r="J3210" s="67">
        <v>42833</v>
      </c>
      <c r="K3210" s="68">
        <v>36</v>
      </c>
      <c r="L3210" s="69">
        <v>-14391.24</v>
      </c>
      <c r="M3210" s="57"/>
      <c r="N3210" s="67">
        <v>42833</v>
      </c>
      <c r="O3210" s="68">
        <v>36</v>
      </c>
      <c r="P3210" s="69">
        <v>11874.10059</v>
      </c>
      <c r="Q3210" s="57"/>
      <c r="R3210" s="70">
        <f t="shared" ref="R3210:R3273" si="150">L3210/H3210</f>
        <v>-0.57614693003000195</v>
      </c>
      <c r="S3210" s="71">
        <f t="shared" ref="S3210:S3273" si="151">P3210*D3210</f>
        <v>6458.0858288892005</v>
      </c>
      <c r="T3210" s="72">
        <f t="shared" ref="T3210:T3273" si="152">P3210*R3210</f>
        <v>-6841.2266017959346</v>
      </c>
    </row>
    <row r="3211" spans="2:20" x14ac:dyDescent="0.25">
      <c r="B3211" s="64">
        <v>42833</v>
      </c>
      <c r="C3211" s="65">
        <v>37</v>
      </c>
      <c r="D3211" s="66">
        <v>0.73334999999999995</v>
      </c>
      <c r="E3211" s="57"/>
      <c r="F3211" s="67">
        <v>42833</v>
      </c>
      <c r="G3211" s="68">
        <v>37</v>
      </c>
      <c r="H3211" s="69">
        <v>26218.2</v>
      </c>
      <c r="I3211" s="57"/>
      <c r="J3211" s="67">
        <v>42833</v>
      </c>
      <c r="K3211" s="68">
        <v>37</v>
      </c>
      <c r="L3211" s="69">
        <v>-8778.25</v>
      </c>
      <c r="M3211" s="57"/>
      <c r="N3211" s="67">
        <v>42833</v>
      </c>
      <c r="O3211" s="68">
        <v>37</v>
      </c>
      <c r="P3211" s="69">
        <v>12459.61068</v>
      </c>
      <c r="Q3211" s="57"/>
      <c r="R3211" s="70">
        <f t="shared" si="150"/>
        <v>-0.33481512842224104</v>
      </c>
      <c r="S3211" s="71">
        <f t="shared" si="151"/>
        <v>9137.2554921779993</v>
      </c>
      <c r="T3211" s="72">
        <f t="shared" si="152"/>
        <v>-4171.6661499153261</v>
      </c>
    </row>
    <row r="3212" spans="2:20" x14ac:dyDescent="0.25">
      <c r="B3212" s="64">
        <v>42833</v>
      </c>
      <c r="C3212" s="65">
        <v>38</v>
      </c>
      <c r="D3212" s="66">
        <v>0.86407999999999996</v>
      </c>
      <c r="E3212" s="57"/>
      <c r="F3212" s="67">
        <v>42833</v>
      </c>
      <c r="G3212" s="68">
        <v>38</v>
      </c>
      <c r="H3212" s="69">
        <v>26811.01</v>
      </c>
      <c r="I3212" s="57"/>
      <c r="J3212" s="67">
        <v>42833</v>
      </c>
      <c r="K3212" s="68">
        <v>38</v>
      </c>
      <c r="L3212" s="69">
        <v>-5400.39</v>
      </c>
      <c r="M3212" s="57"/>
      <c r="N3212" s="67">
        <v>42833</v>
      </c>
      <c r="O3212" s="68">
        <v>38</v>
      </c>
      <c r="P3212" s="69">
        <v>12822.4565</v>
      </c>
      <c r="Q3212" s="57"/>
      <c r="R3212" s="70">
        <f t="shared" si="150"/>
        <v>-0.20142434022440783</v>
      </c>
      <c r="S3212" s="71">
        <f t="shared" si="151"/>
        <v>11079.62821252</v>
      </c>
      <c r="T3212" s="72">
        <f t="shared" si="152"/>
        <v>-2582.7548405686698</v>
      </c>
    </row>
    <row r="3213" spans="2:20" x14ac:dyDescent="0.25">
      <c r="B3213" s="64">
        <v>42833</v>
      </c>
      <c r="C3213" s="65">
        <v>39</v>
      </c>
      <c r="D3213" s="66">
        <v>1.05572</v>
      </c>
      <c r="E3213" s="57"/>
      <c r="F3213" s="67">
        <v>42833</v>
      </c>
      <c r="G3213" s="68">
        <v>39</v>
      </c>
      <c r="H3213" s="69">
        <v>27220.75</v>
      </c>
      <c r="I3213" s="57"/>
      <c r="J3213" s="67">
        <v>42833</v>
      </c>
      <c r="K3213" s="68">
        <v>39</v>
      </c>
      <c r="L3213" s="69">
        <v>-9688.9</v>
      </c>
      <c r="M3213" s="57"/>
      <c r="N3213" s="67">
        <v>42833</v>
      </c>
      <c r="O3213" s="68">
        <v>39</v>
      </c>
      <c r="P3213" s="69">
        <v>13016.065570000001</v>
      </c>
      <c r="Q3213" s="57"/>
      <c r="R3213" s="70">
        <f t="shared" si="150"/>
        <v>-0.35593802521973128</v>
      </c>
      <c r="S3213" s="71">
        <f t="shared" si="151"/>
        <v>13741.3207435604</v>
      </c>
      <c r="T3213" s="72">
        <f t="shared" si="152"/>
        <v>-4632.9126751163367</v>
      </c>
    </row>
    <row r="3214" spans="2:20" x14ac:dyDescent="0.25">
      <c r="B3214" s="64">
        <v>42833</v>
      </c>
      <c r="C3214" s="65">
        <v>40</v>
      </c>
      <c r="D3214" s="66">
        <v>0.99058000000000002</v>
      </c>
      <c r="E3214" s="57"/>
      <c r="F3214" s="67">
        <v>42833</v>
      </c>
      <c r="G3214" s="68">
        <v>40</v>
      </c>
      <c r="H3214" s="69">
        <v>27491.71</v>
      </c>
      <c r="I3214" s="57"/>
      <c r="J3214" s="67">
        <v>42833</v>
      </c>
      <c r="K3214" s="68">
        <v>40</v>
      </c>
      <c r="L3214" s="69">
        <v>-10446.1</v>
      </c>
      <c r="M3214" s="57"/>
      <c r="N3214" s="67">
        <v>42833</v>
      </c>
      <c r="O3214" s="68">
        <v>40</v>
      </c>
      <c r="P3214" s="69">
        <v>13154.019249999999</v>
      </c>
      <c r="Q3214" s="57"/>
      <c r="R3214" s="70">
        <f t="shared" si="150"/>
        <v>-0.3799727263236809</v>
      </c>
      <c r="S3214" s="71">
        <f t="shared" si="151"/>
        <v>13030.108388664999</v>
      </c>
      <c r="T3214" s="72">
        <f t="shared" si="152"/>
        <v>-4998.1685565366797</v>
      </c>
    </row>
    <row r="3215" spans="2:20" x14ac:dyDescent="0.25">
      <c r="B3215" s="64">
        <v>42833</v>
      </c>
      <c r="C3215" s="65">
        <v>41</v>
      </c>
      <c r="D3215" s="66">
        <v>0.92737999999999998</v>
      </c>
      <c r="E3215" s="57"/>
      <c r="F3215" s="67">
        <v>42833</v>
      </c>
      <c r="G3215" s="68">
        <v>41</v>
      </c>
      <c r="H3215" s="69">
        <v>28466.2</v>
      </c>
      <c r="I3215" s="57"/>
      <c r="J3215" s="67">
        <v>42833</v>
      </c>
      <c r="K3215" s="68">
        <v>41</v>
      </c>
      <c r="L3215" s="69">
        <v>-12623.16</v>
      </c>
      <c r="M3215" s="57"/>
      <c r="N3215" s="67">
        <v>42833</v>
      </c>
      <c r="O3215" s="68">
        <v>41</v>
      </c>
      <c r="P3215" s="69">
        <v>13644.969929999999</v>
      </c>
      <c r="Q3215" s="57"/>
      <c r="R3215" s="70">
        <f t="shared" si="150"/>
        <v>-0.44344380352839508</v>
      </c>
      <c r="S3215" s="71">
        <f t="shared" si="151"/>
        <v>12654.072213683399</v>
      </c>
      <c r="T3215" s="72">
        <f t="shared" si="152"/>
        <v>-6050.7773647897784</v>
      </c>
    </row>
    <row r="3216" spans="2:20" x14ac:dyDescent="0.25">
      <c r="B3216" s="64">
        <v>42833</v>
      </c>
      <c r="C3216" s="65">
        <v>42</v>
      </c>
      <c r="D3216" s="66">
        <v>1.05687</v>
      </c>
      <c r="E3216" s="57"/>
      <c r="F3216" s="67">
        <v>42833</v>
      </c>
      <c r="G3216" s="68">
        <v>42</v>
      </c>
      <c r="H3216" s="69">
        <v>28759.43</v>
      </c>
      <c r="I3216" s="57"/>
      <c r="J3216" s="67">
        <v>42833</v>
      </c>
      <c r="K3216" s="68">
        <v>42</v>
      </c>
      <c r="L3216" s="69">
        <v>-6190.11</v>
      </c>
      <c r="M3216" s="57"/>
      <c r="N3216" s="67">
        <v>42833</v>
      </c>
      <c r="O3216" s="68">
        <v>42</v>
      </c>
      <c r="P3216" s="69">
        <v>13847.90221</v>
      </c>
      <c r="Q3216" s="57"/>
      <c r="R3216" s="70">
        <f t="shared" si="150"/>
        <v>-0.21523757598811935</v>
      </c>
      <c r="S3216" s="71">
        <f t="shared" si="151"/>
        <v>14635.4324086827</v>
      </c>
      <c r="T3216" s="72">
        <f t="shared" si="152"/>
        <v>-2980.5889042009208</v>
      </c>
    </row>
    <row r="3217" spans="2:20" x14ac:dyDescent="0.25">
      <c r="B3217" s="64">
        <v>42833</v>
      </c>
      <c r="C3217" s="65">
        <v>43</v>
      </c>
      <c r="D3217" s="66">
        <v>1.4614</v>
      </c>
      <c r="E3217" s="57"/>
      <c r="F3217" s="67">
        <v>42833</v>
      </c>
      <c r="G3217" s="68">
        <v>43</v>
      </c>
      <c r="H3217" s="69">
        <v>28193.95</v>
      </c>
      <c r="I3217" s="57"/>
      <c r="J3217" s="67">
        <v>42833</v>
      </c>
      <c r="K3217" s="68">
        <v>43</v>
      </c>
      <c r="L3217" s="69">
        <v>1610.77</v>
      </c>
      <c r="M3217" s="57"/>
      <c r="N3217" s="67">
        <v>42833</v>
      </c>
      <c r="O3217" s="68">
        <v>43</v>
      </c>
      <c r="P3217" s="69">
        <v>13625.709150000001</v>
      </c>
      <c r="Q3217" s="57"/>
      <c r="R3217" s="70">
        <f t="shared" si="150"/>
        <v>5.7131760537278385E-2</v>
      </c>
      <c r="S3217" s="71">
        <f t="shared" si="151"/>
        <v>19912.611351810003</v>
      </c>
      <c r="T3217" s="72">
        <f t="shared" si="152"/>
        <v>778.46075230840302</v>
      </c>
    </row>
    <row r="3218" spans="2:20" x14ac:dyDescent="0.25">
      <c r="B3218" s="64">
        <v>42833</v>
      </c>
      <c r="C3218" s="65">
        <v>44</v>
      </c>
      <c r="D3218" s="66">
        <v>1.00017</v>
      </c>
      <c r="E3218" s="57"/>
      <c r="F3218" s="67">
        <v>42833</v>
      </c>
      <c r="G3218" s="68">
        <v>44</v>
      </c>
      <c r="H3218" s="69">
        <v>26841.35</v>
      </c>
      <c r="I3218" s="57"/>
      <c r="J3218" s="67">
        <v>42833</v>
      </c>
      <c r="K3218" s="68">
        <v>44</v>
      </c>
      <c r="L3218" s="69">
        <v>-4813.33</v>
      </c>
      <c r="M3218" s="57"/>
      <c r="N3218" s="67">
        <v>42833</v>
      </c>
      <c r="O3218" s="68">
        <v>44</v>
      </c>
      <c r="P3218" s="69">
        <v>12932.841399999999</v>
      </c>
      <c r="Q3218" s="57"/>
      <c r="R3218" s="70">
        <f t="shared" si="150"/>
        <v>-0.17932518297328562</v>
      </c>
      <c r="S3218" s="71">
        <f t="shared" si="151"/>
        <v>12935.039983037999</v>
      </c>
      <c r="T3218" s="72">
        <f t="shared" si="152"/>
        <v>-2319.1841504194831</v>
      </c>
    </row>
    <row r="3219" spans="2:20" x14ac:dyDescent="0.25">
      <c r="B3219" s="64">
        <v>42833</v>
      </c>
      <c r="C3219" s="65">
        <v>45</v>
      </c>
      <c r="D3219" s="66">
        <v>1.01274</v>
      </c>
      <c r="E3219" s="57"/>
      <c r="F3219" s="67">
        <v>42833</v>
      </c>
      <c r="G3219" s="68">
        <v>45</v>
      </c>
      <c r="H3219" s="69">
        <v>25682.17</v>
      </c>
      <c r="I3219" s="57"/>
      <c r="J3219" s="67">
        <v>42833</v>
      </c>
      <c r="K3219" s="68">
        <v>45</v>
      </c>
      <c r="L3219" s="69">
        <v>-2076.5500000000002</v>
      </c>
      <c r="M3219" s="57"/>
      <c r="N3219" s="67">
        <v>42833</v>
      </c>
      <c r="O3219" s="68">
        <v>45</v>
      </c>
      <c r="P3219" s="69">
        <v>12366.48422</v>
      </c>
      <c r="Q3219" s="57"/>
      <c r="R3219" s="70">
        <f t="shared" si="150"/>
        <v>-8.0855706507666616E-2</v>
      </c>
      <c r="S3219" s="71">
        <f t="shared" si="151"/>
        <v>12524.0332289628</v>
      </c>
      <c r="T3219" s="72">
        <f t="shared" si="152"/>
        <v>-999.90081862401053</v>
      </c>
    </row>
    <row r="3220" spans="2:20" x14ac:dyDescent="0.25">
      <c r="B3220" s="64">
        <v>42833</v>
      </c>
      <c r="C3220" s="65">
        <v>46</v>
      </c>
      <c r="D3220" s="66">
        <v>1.0389900000000001</v>
      </c>
      <c r="E3220" s="57"/>
      <c r="F3220" s="67">
        <v>42833</v>
      </c>
      <c r="G3220" s="68">
        <v>46</v>
      </c>
      <c r="H3220" s="69">
        <v>24157.57</v>
      </c>
      <c r="I3220" s="57"/>
      <c r="J3220" s="67">
        <v>42833</v>
      </c>
      <c r="K3220" s="68">
        <v>46</v>
      </c>
      <c r="L3220" s="69">
        <v>-584.61</v>
      </c>
      <c r="M3220" s="57"/>
      <c r="N3220" s="67">
        <v>42833</v>
      </c>
      <c r="O3220" s="68">
        <v>46</v>
      </c>
      <c r="P3220" s="69">
        <v>11560.20858</v>
      </c>
      <c r="Q3220" s="57"/>
      <c r="R3220" s="70">
        <f t="shared" si="150"/>
        <v>-2.4199867784715102E-2</v>
      </c>
      <c r="S3220" s="71">
        <f t="shared" si="151"/>
        <v>12010.941112534201</v>
      </c>
      <c r="T3220" s="72">
        <f t="shared" si="152"/>
        <v>-279.75551919972912</v>
      </c>
    </row>
    <row r="3221" spans="2:20" x14ac:dyDescent="0.25">
      <c r="B3221" s="64">
        <v>42833</v>
      </c>
      <c r="C3221" s="65">
        <v>47</v>
      </c>
      <c r="D3221" s="66">
        <v>2.5335800000000002</v>
      </c>
      <c r="E3221" s="57"/>
      <c r="F3221" s="67">
        <v>42833</v>
      </c>
      <c r="G3221" s="68">
        <v>47</v>
      </c>
      <c r="H3221" s="69">
        <v>22623.42</v>
      </c>
      <c r="I3221" s="57"/>
      <c r="J3221" s="67">
        <v>42833</v>
      </c>
      <c r="K3221" s="68">
        <v>47</v>
      </c>
      <c r="L3221" s="69">
        <v>13050.7</v>
      </c>
      <c r="M3221" s="57"/>
      <c r="N3221" s="67">
        <v>42833</v>
      </c>
      <c r="O3221" s="68">
        <v>47</v>
      </c>
      <c r="P3221" s="69">
        <v>10802.21976</v>
      </c>
      <c r="Q3221" s="57"/>
      <c r="R3221" s="70">
        <f t="shared" si="150"/>
        <v>0.57686680440004212</v>
      </c>
      <c r="S3221" s="71">
        <f t="shared" si="151"/>
        <v>27368.287939540802</v>
      </c>
      <c r="T3221" s="72">
        <f t="shared" si="152"/>
        <v>6231.4419933781901</v>
      </c>
    </row>
    <row r="3222" spans="2:20" x14ac:dyDescent="0.25">
      <c r="B3222" s="64">
        <v>42833</v>
      </c>
      <c r="C3222" s="65">
        <v>48</v>
      </c>
      <c r="D3222" s="66">
        <v>2.18621</v>
      </c>
      <c r="E3222" s="57"/>
      <c r="F3222" s="67">
        <v>42833</v>
      </c>
      <c r="G3222" s="68">
        <v>48</v>
      </c>
      <c r="H3222" s="69">
        <v>21101.38</v>
      </c>
      <c r="I3222" s="57"/>
      <c r="J3222" s="67">
        <v>42833</v>
      </c>
      <c r="K3222" s="68">
        <v>48</v>
      </c>
      <c r="L3222" s="69">
        <v>-2015.95</v>
      </c>
      <c r="M3222" s="57"/>
      <c r="N3222" s="67">
        <v>42833</v>
      </c>
      <c r="O3222" s="68">
        <v>48</v>
      </c>
      <c r="P3222" s="69">
        <v>9997.6169430000009</v>
      </c>
      <c r="Q3222" s="57"/>
      <c r="R3222" s="70">
        <f t="shared" si="150"/>
        <v>-9.5536405675837308E-2</v>
      </c>
      <c r="S3222" s="71">
        <f t="shared" si="151"/>
        <v>21856.890136956034</v>
      </c>
      <c r="T3222" s="72">
        <f t="shared" si="152"/>
        <v>-955.1363880580725</v>
      </c>
    </row>
    <row r="3223" spans="2:20" x14ac:dyDescent="0.25">
      <c r="B3223" s="64">
        <v>42834</v>
      </c>
      <c r="C3223" s="65">
        <v>1</v>
      </c>
      <c r="D3223" s="66">
        <v>2.04671</v>
      </c>
      <c r="E3223" s="57"/>
      <c r="F3223" s="67">
        <v>42834</v>
      </c>
      <c r="G3223" s="68">
        <v>1</v>
      </c>
      <c r="H3223" s="69">
        <v>19970.23</v>
      </c>
      <c r="I3223" s="57"/>
      <c r="J3223" s="67">
        <v>42834</v>
      </c>
      <c r="K3223" s="68">
        <v>1</v>
      </c>
      <c r="L3223" s="69">
        <v>-8263.74</v>
      </c>
      <c r="M3223" s="57"/>
      <c r="N3223" s="67">
        <v>42834</v>
      </c>
      <c r="O3223" s="68">
        <v>1</v>
      </c>
      <c r="P3223" s="69">
        <v>9457.2877289999997</v>
      </c>
      <c r="Q3223" s="57"/>
      <c r="R3223" s="70">
        <f t="shared" si="150"/>
        <v>-0.41380294568465159</v>
      </c>
      <c r="S3223" s="71">
        <f t="shared" si="151"/>
        <v>19356.325367821588</v>
      </c>
      <c r="T3223" s="72">
        <f t="shared" si="152"/>
        <v>-3913.4535204475087</v>
      </c>
    </row>
    <row r="3224" spans="2:20" x14ac:dyDescent="0.25">
      <c r="B3224" s="64">
        <v>42834</v>
      </c>
      <c r="C3224" s="65">
        <v>2</v>
      </c>
      <c r="D3224" s="66">
        <v>2.17239</v>
      </c>
      <c r="E3224" s="57"/>
      <c r="F3224" s="67">
        <v>42834</v>
      </c>
      <c r="G3224" s="68">
        <v>2</v>
      </c>
      <c r="H3224" s="69">
        <v>19646.759999999998</v>
      </c>
      <c r="I3224" s="57"/>
      <c r="J3224" s="67">
        <v>42834</v>
      </c>
      <c r="K3224" s="68">
        <v>2</v>
      </c>
      <c r="L3224" s="69">
        <v>-6510.96</v>
      </c>
      <c r="M3224" s="57"/>
      <c r="N3224" s="67">
        <v>42834</v>
      </c>
      <c r="O3224" s="68">
        <v>2</v>
      </c>
      <c r="P3224" s="69">
        <v>9304.0627719999993</v>
      </c>
      <c r="Q3224" s="57"/>
      <c r="R3224" s="70">
        <f t="shared" si="150"/>
        <v>-0.33140120813813578</v>
      </c>
      <c r="S3224" s="71">
        <f t="shared" si="151"/>
        <v>20212.052925265078</v>
      </c>
      <c r="T3224" s="72">
        <f t="shared" si="152"/>
        <v>-3083.3776432338523</v>
      </c>
    </row>
    <row r="3225" spans="2:20" x14ac:dyDescent="0.25">
      <c r="B3225" s="64">
        <v>42834</v>
      </c>
      <c r="C3225" s="65">
        <v>3</v>
      </c>
      <c r="D3225" s="66">
        <v>2.3464499999999999</v>
      </c>
      <c r="E3225" s="57"/>
      <c r="F3225" s="67">
        <v>42834</v>
      </c>
      <c r="G3225" s="68">
        <v>3</v>
      </c>
      <c r="H3225" s="69">
        <v>19763.29</v>
      </c>
      <c r="I3225" s="57"/>
      <c r="J3225" s="67">
        <v>42834</v>
      </c>
      <c r="K3225" s="68">
        <v>3</v>
      </c>
      <c r="L3225" s="69">
        <v>-3865.88</v>
      </c>
      <c r="M3225" s="57"/>
      <c r="N3225" s="67">
        <v>42834</v>
      </c>
      <c r="O3225" s="68">
        <v>3</v>
      </c>
      <c r="P3225" s="69">
        <v>9365.5140659999997</v>
      </c>
      <c r="Q3225" s="57"/>
      <c r="R3225" s="70">
        <f t="shared" si="150"/>
        <v>-0.19560913188037013</v>
      </c>
      <c r="S3225" s="71">
        <f t="shared" si="151"/>
        <v>21975.710480165697</v>
      </c>
      <c r="T3225" s="72">
        <f t="shared" si="152"/>
        <v>-1831.9800760636554</v>
      </c>
    </row>
    <row r="3226" spans="2:20" x14ac:dyDescent="0.25">
      <c r="B3226" s="64">
        <v>42834</v>
      </c>
      <c r="C3226" s="65">
        <v>4</v>
      </c>
      <c r="D3226" s="66">
        <v>2.7355800000000001</v>
      </c>
      <c r="E3226" s="57"/>
      <c r="F3226" s="67">
        <v>42834</v>
      </c>
      <c r="G3226" s="68">
        <v>4</v>
      </c>
      <c r="H3226" s="69">
        <v>20167.37</v>
      </c>
      <c r="I3226" s="57"/>
      <c r="J3226" s="67">
        <v>42834</v>
      </c>
      <c r="K3226" s="68">
        <v>4</v>
      </c>
      <c r="L3226" s="69">
        <v>7072.86</v>
      </c>
      <c r="M3226" s="57"/>
      <c r="N3226" s="67">
        <v>42834</v>
      </c>
      <c r="O3226" s="68">
        <v>4</v>
      </c>
      <c r="P3226" s="69">
        <v>9573.1497230000004</v>
      </c>
      <c r="Q3226" s="57"/>
      <c r="R3226" s="70">
        <f t="shared" si="150"/>
        <v>0.35070809927124857</v>
      </c>
      <c r="S3226" s="71">
        <f t="shared" si="151"/>
        <v>26188.116919244341</v>
      </c>
      <c r="T3226" s="72">
        <f t="shared" si="152"/>
        <v>3357.3811433924097</v>
      </c>
    </row>
    <row r="3227" spans="2:20" x14ac:dyDescent="0.25">
      <c r="B3227" s="64">
        <v>42834</v>
      </c>
      <c r="C3227" s="65">
        <v>5</v>
      </c>
      <c r="D3227" s="66">
        <v>2.6278600000000001</v>
      </c>
      <c r="E3227" s="57"/>
      <c r="F3227" s="67">
        <v>42834</v>
      </c>
      <c r="G3227" s="68">
        <v>5</v>
      </c>
      <c r="H3227" s="69">
        <v>20267.91</v>
      </c>
      <c r="I3227" s="57"/>
      <c r="J3227" s="67">
        <v>42834</v>
      </c>
      <c r="K3227" s="68">
        <v>5</v>
      </c>
      <c r="L3227" s="69">
        <v>5308.92</v>
      </c>
      <c r="M3227" s="57"/>
      <c r="N3227" s="67">
        <v>42834</v>
      </c>
      <c r="O3227" s="68">
        <v>5</v>
      </c>
      <c r="P3227" s="69">
        <v>9621.5768260000004</v>
      </c>
      <c r="Q3227" s="57"/>
      <c r="R3227" s="70">
        <f t="shared" si="150"/>
        <v>0.26193721996989328</v>
      </c>
      <c r="S3227" s="71">
        <f t="shared" si="151"/>
        <v>25284.15687797236</v>
      </c>
      <c r="T3227" s="72">
        <f t="shared" si="152"/>
        <v>2520.2490855291899</v>
      </c>
    </row>
    <row r="3228" spans="2:20" x14ac:dyDescent="0.25">
      <c r="B3228" s="64">
        <v>42834</v>
      </c>
      <c r="C3228" s="65">
        <v>6</v>
      </c>
      <c r="D3228" s="66">
        <v>2.4464000000000001</v>
      </c>
      <c r="E3228" s="57"/>
      <c r="F3228" s="67">
        <v>42834</v>
      </c>
      <c r="G3228" s="68">
        <v>6</v>
      </c>
      <c r="H3228" s="69">
        <v>19943.77</v>
      </c>
      <c r="I3228" s="57"/>
      <c r="J3228" s="67">
        <v>42834</v>
      </c>
      <c r="K3228" s="68">
        <v>6</v>
      </c>
      <c r="L3228" s="69">
        <v>1116.31</v>
      </c>
      <c r="M3228" s="57"/>
      <c r="N3228" s="67">
        <v>42834</v>
      </c>
      <c r="O3228" s="68">
        <v>6</v>
      </c>
      <c r="P3228" s="69">
        <v>9465.3906719999995</v>
      </c>
      <c r="Q3228" s="57"/>
      <c r="R3228" s="70">
        <f t="shared" si="150"/>
        <v>5.5972867717587992E-2</v>
      </c>
      <c r="S3228" s="71">
        <f t="shared" si="151"/>
        <v>23156.131739980799</v>
      </c>
      <c r="T3228" s="72">
        <f t="shared" si="152"/>
        <v>529.80505997914725</v>
      </c>
    </row>
    <row r="3229" spans="2:20" x14ac:dyDescent="0.25">
      <c r="B3229" s="64">
        <v>42834</v>
      </c>
      <c r="C3229" s="65">
        <v>7</v>
      </c>
      <c r="D3229" s="66">
        <v>2.6141100000000002</v>
      </c>
      <c r="E3229" s="57"/>
      <c r="F3229" s="67">
        <v>42834</v>
      </c>
      <c r="G3229" s="68">
        <v>7</v>
      </c>
      <c r="H3229" s="69">
        <v>19777.669999999998</v>
      </c>
      <c r="I3229" s="57"/>
      <c r="J3229" s="67">
        <v>42834</v>
      </c>
      <c r="K3229" s="68">
        <v>7</v>
      </c>
      <c r="L3229" s="69">
        <v>5545.25</v>
      </c>
      <c r="M3229" s="57"/>
      <c r="N3229" s="67">
        <v>42834</v>
      </c>
      <c r="O3229" s="68">
        <v>7</v>
      </c>
      <c r="P3229" s="69">
        <v>9287.7506790000007</v>
      </c>
      <c r="Q3229" s="57"/>
      <c r="R3229" s="70">
        <f t="shared" si="150"/>
        <v>0.2803793368986337</v>
      </c>
      <c r="S3229" s="71">
        <f t="shared" si="151"/>
        <v>24279.201927480692</v>
      </c>
      <c r="T3229" s="72">
        <f t="shared" si="152"/>
        <v>2604.0933766578551</v>
      </c>
    </row>
    <row r="3230" spans="2:20" x14ac:dyDescent="0.25">
      <c r="B3230" s="64">
        <v>42834</v>
      </c>
      <c r="C3230" s="65">
        <v>8</v>
      </c>
      <c r="D3230" s="66">
        <v>2.6675300000000002</v>
      </c>
      <c r="E3230" s="57"/>
      <c r="F3230" s="67">
        <v>42834</v>
      </c>
      <c r="G3230" s="68">
        <v>8</v>
      </c>
      <c r="H3230" s="69">
        <v>19669.41</v>
      </c>
      <c r="I3230" s="57"/>
      <c r="J3230" s="67">
        <v>42834</v>
      </c>
      <c r="K3230" s="68">
        <v>8</v>
      </c>
      <c r="L3230" s="69">
        <v>7456.68</v>
      </c>
      <c r="M3230" s="57"/>
      <c r="N3230" s="67">
        <v>42834</v>
      </c>
      <c r="O3230" s="68">
        <v>8</v>
      </c>
      <c r="P3230" s="69">
        <v>9239.4765499999994</v>
      </c>
      <c r="Q3230" s="57"/>
      <c r="R3230" s="70">
        <f t="shared" si="150"/>
        <v>0.37910033905439972</v>
      </c>
      <c r="S3230" s="71">
        <f t="shared" si="151"/>
        <v>24646.580881421502</v>
      </c>
      <c r="T3230" s="72">
        <f t="shared" si="152"/>
        <v>3502.6886927901751</v>
      </c>
    </row>
    <row r="3231" spans="2:20" x14ac:dyDescent="0.25">
      <c r="B3231" s="64">
        <v>42834</v>
      </c>
      <c r="C3231" s="65">
        <v>9</v>
      </c>
      <c r="D3231" s="66">
        <v>2.7202799999999998</v>
      </c>
      <c r="E3231" s="57"/>
      <c r="F3231" s="67">
        <v>42834</v>
      </c>
      <c r="G3231" s="68">
        <v>9</v>
      </c>
      <c r="H3231" s="69">
        <v>19561.349999999999</v>
      </c>
      <c r="I3231" s="57"/>
      <c r="J3231" s="67">
        <v>42834</v>
      </c>
      <c r="K3231" s="68">
        <v>9</v>
      </c>
      <c r="L3231" s="69">
        <v>8156.17</v>
      </c>
      <c r="M3231" s="57"/>
      <c r="N3231" s="67">
        <v>42834</v>
      </c>
      <c r="O3231" s="68">
        <v>9</v>
      </c>
      <c r="P3231" s="69">
        <v>9221.8994650000004</v>
      </c>
      <c r="Q3231" s="57"/>
      <c r="R3231" s="70">
        <f t="shared" si="150"/>
        <v>0.41695332888578757</v>
      </c>
      <c r="S3231" s="71">
        <f t="shared" si="151"/>
        <v>25086.148676650198</v>
      </c>
      <c r="T3231" s="72">
        <f t="shared" si="152"/>
        <v>3845.1016805818135</v>
      </c>
    </row>
    <row r="3232" spans="2:20" x14ac:dyDescent="0.25">
      <c r="B3232" s="64">
        <v>42834</v>
      </c>
      <c r="C3232" s="65">
        <v>10</v>
      </c>
      <c r="D3232" s="66">
        <v>2.7840199999999999</v>
      </c>
      <c r="E3232" s="57"/>
      <c r="F3232" s="67">
        <v>42834</v>
      </c>
      <c r="G3232" s="68">
        <v>10</v>
      </c>
      <c r="H3232" s="69">
        <v>19524.3</v>
      </c>
      <c r="I3232" s="57"/>
      <c r="J3232" s="67">
        <v>42834</v>
      </c>
      <c r="K3232" s="68">
        <v>10</v>
      </c>
      <c r="L3232" s="69">
        <v>8105.16</v>
      </c>
      <c r="M3232" s="57"/>
      <c r="N3232" s="67">
        <v>42834</v>
      </c>
      <c r="O3232" s="68">
        <v>10</v>
      </c>
      <c r="P3232" s="69">
        <v>9238.5735380000006</v>
      </c>
      <c r="Q3232" s="57"/>
      <c r="R3232" s="70">
        <f t="shared" si="150"/>
        <v>0.41513191253975817</v>
      </c>
      <c r="S3232" s="71">
        <f t="shared" si="151"/>
        <v>25720.373501262762</v>
      </c>
      <c r="T3232" s="72">
        <f t="shared" si="152"/>
        <v>3835.2267019691403</v>
      </c>
    </row>
    <row r="3233" spans="2:20" x14ac:dyDescent="0.25">
      <c r="B3233" s="64">
        <v>42834</v>
      </c>
      <c r="C3233" s="65">
        <v>11</v>
      </c>
      <c r="D3233" s="66">
        <v>2.72092</v>
      </c>
      <c r="E3233" s="57"/>
      <c r="F3233" s="67">
        <v>42834</v>
      </c>
      <c r="G3233" s="68">
        <v>11</v>
      </c>
      <c r="H3233" s="69">
        <v>19584.25</v>
      </c>
      <c r="I3233" s="57"/>
      <c r="J3233" s="67">
        <v>42834</v>
      </c>
      <c r="K3233" s="68">
        <v>11</v>
      </c>
      <c r="L3233" s="69">
        <v>6863.79</v>
      </c>
      <c r="M3233" s="57"/>
      <c r="N3233" s="67">
        <v>42834</v>
      </c>
      <c r="O3233" s="68">
        <v>11</v>
      </c>
      <c r="P3233" s="69">
        <v>9247.2823810000009</v>
      </c>
      <c r="Q3233" s="57"/>
      <c r="R3233" s="70">
        <f t="shared" si="150"/>
        <v>0.35047499904259799</v>
      </c>
      <c r="S3233" s="71">
        <f t="shared" si="151"/>
        <v>25161.115576110522</v>
      </c>
      <c r="T3233" s="72">
        <f t="shared" si="152"/>
        <v>3240.9412836276088</v>
      </c>
    </row>
    <row r="3234" spans="2:20" x14ac:dyDescent="0.25">
      <c r="B3234" s="64">
        <v>42834</v>
      </c>
      <c r="C3234" s="65">
        <v>12</v>
      </c>
      <c r="D3234" s="66">
        <v>2.8766600000000002</v>
      </c>
      <c r="E3234" s="57"/>
      <c r="F3234" s="67">
        <v>42834</v>
      </c>
      <c r="G3234" s="68">
        <v>12</v>
      </c>
      <c r="H3234" s="69">
        <v>19813.82</v>
      </c>
      <c r="I3234" s="57"/>
      <c r="J3234" s="67">
        <v>42834</v>
      </c>
      <c r="K3234" s="68">
        <v>12</v>
      </c>
      <c r="L3234" s="69">
        <v>13474.92</v>
      </c>
      <c r="M3234" s="57"/>
      <c r="N3234" s="67">
        <v>42834</v>
      </c>
      <c r="O3234" s="68">
        <v>12</v>
      </c>
      <c r="P3234" s="69">
        <v>9353.7755959999995</v>
      </c>
      <c r="Q3234" s="57"/>
      <c r="R3234" s="70">
        <f t="shared" si="150"/>
        <v>0.68007683525943008</v>
      </c>
      <c r="S3234" s="71">
        <f t="shared" si="151"/>
        <v>26907.63210598936</v>
      </c>
      <c r="T3234" s="72">
        <f t="shared" si="152"/>
        <v>6361.2861050545689</v>
      </c>
    </row>
    <row r="3235" spans="2:20" x14ac:dyDescent="0.25">
      <c r="B3235" s="64">
        <v>42834</v>
      </c>
      <c r="C3235" s="65">
        <v>13</v>
      </c>
      <c r="D3235" s="66">
        <v>2.9566300000000001</v>
      </c>
      <c r="E3235" s="57"/>
      <c r="F3235" s="67">
        <v>42834</v>
      </c>
      <c r="G3235" s="68">
        <v>13</v>
      </c>
      <c r="H3235" s="69">
        <v>20129.62</v>
      </c>
      <c r="I3235" s="57"/>
      <c r="J3235" s="67">
        <v>42834</v>
      </c>
      <c r="K3235" s="68">
        <v>13</v>
      </c>
      <c r="L3235" s="69">
        <v>13018.02</v>
      </c>
      <c r="M3235" s="57"/>
      <c r="N3235" s="67">
        <v>42834</v>
      </c>
      <c r="O3235" s="68">
        <v>13</v>
      </c>
      <c r="P3235" s="69">
        <v>9498.6718239999991</v>
      </c>
      <c r="Q3235" s="57"/>
      <c r="R3235" s="70">
        <f t="shared" si="150"/>
        <v>0.64670967459892448</v>
      </c>
      <c r="S3235" s="71">
        <f t="shared" si="151"/>
        <v>28084.058074993118</v>
      </c>
      <c r="T3235" s="72">
        <f t="shared" si="152"/>
        <v>6142.8829644210118</v>
      </c>
    </row>
    <row r="3236" spans="2:20" x14ac:dyDescent="0.25">
      <c r="B3236" s="64">
        <v>42834</v>
      </c>
      <c r="C3236" s="65">
        <v>14</v>
      </c>
      <c r="D3236" s="66">
        <v>2.7102300000000001</v>
      </c>
      <c r="E3236" s="57"/>
      <c r="F3236" s="67">
        <v>42834</v>
      </c>
      <c r="G3236" s="68">
        <v>14</v>
      </c>
      <c r="H3236" s="69">
        <v>20610.21</v>
      </c>
      <c r="I3236" s="57"/>
      <c r="J3236" s="67">
        <v>42834</v>
      </c>
      <c r="K3236" s="68">
        <v>14</v>
      </c>
      <c r="L3236" s="69">
        <v>8217.81</v>
      </c>
      <c r="M3236" s="57"/>
      <c r="N3236" s="67">
        <v>42834</v>
      </c>
      <c r="O3236" s="68">
        <v>14</v>
      </c>
      <c r="P3236" s="69">
        <v>9720.6973859999998</v>
      </c>
      <c r="Q3236" s="57"/>
      <c r="R3236" s="70">
        <f t="shared" si="150"/>
        <v>0.39872519493978953</v>
      </c>
      <c r="S3236" s="71">
        <f t="shared" si="151"/>
        <v>26345.325676458782</v>
      </c>
      <c r="T3236" s="72">
        <f t="shared" si="152"/>
        <v>3875.8869601835522</v>
      </c>
    </row>
    <row r="3237" spans="2:20" x14ac:dyDescent="0.25">
      <c r="B3237" s="64">
        <v>42834</v>
      </c>
      <c r="C3237" s="65">
        <v>15</v>
      </c>
      <c r="D3237" s="66">
        <v>1.9398899999999999</v>
      </c>
      <c r="E3237" s="57"/>
      <c r="F3237" s="67">
        <v>42834</v>
      </c>
      <c r="G3237" s="68">
        <v>15</v>
      </c>
      <c r="H3237" s="69">
        <v>21606.77</v>
      </c>
      <c r="I3237" s="57"/>
      <c r="J3237" s="67">
        <v>42834</v>
      </c>
      <c r="K3237" s="68">
        <v>15</v>
      </c>
      <c r="L3237" s="69">
        <v>3115.45</v>
      </c>
      <c r="M3237" s="57"/>
      <c r="N3237" s="67">
        <v>42834</v>
      </c>
      <c r="O3237" s="68">
        <v>15</v>
      </c>
      <c r="P3237" s="69">
        <v>10215.91426</v>
      </c>
      <c r="Q3237" s="57"/>
      <c r="R3237" s="70">
        <f t="shared" si="150"/>
        <v>0.14418860384962676</v>
      </c>
      <c r="S3237" s="71">
        <f t="shared" si="151"/>
        <v>19817.749913831398</v>
      </c>
      <c r="T3237" s="72">
        <f t="shared" si="152"/>
        <v>1473.0184141968928</v>
      </c>
    </row>
    <row r="3238" spans="2:20" x14ac:dyDescent="0.25">
      <c r="B3238" s="64">
        <v>42834</v>
      </c>
      <c r="C3238" s="65">
        <v>16</v>
      </c>
      <c r="D3238" s="66">
        <v>1.97068</v>
      </c>
      <c r="E3238" s="57"/>
      <c r="F3238" s="67">
        <v>42834</v>
      </c>
      <c r="G3238" s="68">
        <v>16</v>
      </c>
      <c r="H3238" s="69">
        <v>21556.11</v>
      </c>
      <c r="I3238" s="57"/>
      <c r="J3238" s="67">
        <v>42834</v>
      </c>
      <c r="K3238" s="68">
        <v>16</v>
      </c>
      <c r="L3238" s="69">
        <v>4688.45</v>
      </c>
      <c r="M3238" s="57"/>
      <c r="N3238" s="67">
        <v>42834</v>
      </c>
      <c r="O3238" s="68">
        <v>16</v>
      </c>
      <c r="P3238" s="69">
        <v>10187.15675</v>
      </c>
      <c r="Q3238" s="57"/>
      <c r="R3238" s="70">
        <f t="shared" si="150"/>
        <v>0.21749981791705458</v>
      </c>
      <c r="S3238" s="71">
        <f t="shared" si="151"/>
        <v>20075.62606409</v>
      </c>
      <c r="T3238" s="72">
        <f t="shared" si="152"/>
        <v>2215.7047382174937</v>
      </c>
    </row>
    <row r="3239" spans="2:20" x14ac:dyDescent="0.25">
      <c r="B3239" s="64">
        <v>42834</v>
      </c>
      <c r="C3239" s="65">
        <v>17</v>
      </c>
      <c r="D3239" s="66">
        <v>1.4874499999999999</v>
      </c>
      <c r="E3239" s="57"/>
      <c r="F3239" s="67">
        <v>42834</v>
      </c>
      <c r="G3239" s="68">
        <v>17</v>
      </c>
      <c r="H3239" s="69">
        <v>21732.959999999999</v>
      </c>
      <c r="I3239" s="57"/>
      <c r="J3239" s="67">
        <v>42834</v>
      </c>
      <c r="K3239" s="68">
        <v>17</v>
      </c>
      <c r="L3239" s="69">
        <v>174.75</v>
      </c>
      <c r="M3239" s="57"/>
      <c r="N3239" s="67">
        <v>42834</v>
      </c>
      <c r="O3239" s="68">
        <v>17</v>
      </c>
      <c r="P3239" s="69">
        <v>10144.37571</v>
      </c>
      <c r="Q3239" s="57"/>
      <c r="R3239" s="70">
        <f t="shared" si="150"/>
        <v>8.0407822956467968E-3</v>
      </c>
      <c r="S3239" s="71">
        <f t="shared" si="151"/>
        <v>15089.2516498395</v>
      </c>
      <c r="T3239" s="72">
        <f t="shared" si="152"/>
        <v>81.568716609357409</v>
      </c>
    </row>
    <row r="3240" spans="2:20" x14ac:dyDescent="0.25">
      <c r="B3240" s="64">
        <v>42834</v>
      </c>
      <c r="C3240" s="65">
        <v>18</v>
      </c>
      <c r="D3240" s="66">
        <v>2.0514899999999998</v>
      </c>
      <c r="E3240" s="57"/>
      <c r="F3240" s="67">
        <v>42834</v>
      </c>
      <c r="G3240" s="68">
        <v>18</v>
      </c>
      <c r="H3240" s="69">
        <v>22054.2</v>
      </c>
      <c r="I3240" s="57"/>
      <c r="J3240" s="67">
        <v>42834</v>
      </c>
      <c r="K3240" s="68">
        <v>18</v>
      </c>
      <c r="L3240" s="69">
        <v>14225.72</v>
      </c>
      <c r="M3240" s="57"/>
      <c r="N3240" s="67">
        <v>42834</v>
      </c>
      <c r="O3240" s="68">
        <v>18</v>
      </c>
      <c r="P3240" s="69">
        <v>10359.57821</v>
      </c>
      <c r="Q3240" s="57"/>
      <c r="R3240" s="70">
        <f t="shared" si="150"/>
        <v>0.64503450589910305</v>
      </c>
      <c r="S3240" s="71">
        <f t="shared" si="151"/>
        <v>21252.571102032896</v>
      </c>
      <c r="T3240" s="72">
        <f t="shared" si="152"/>
        <v>6682.2854120104639</v>
      </c>
    </row>
    <row r="3241" spans="2:20" x14ac:dyDescent="0.25">
      <c r="B3241" s="64">
        <v>42834</v>
      </c>
      <c r="C3241" s="65">
        <v>19</v>
      </c>
      <c r="D3241" s="66">
        <v>2.6547700000000001</v>
      </c>
      <c r="E3241" s="57"/>
      <c r="F3241" s="67">
        <v>42834</v>
      </c>
      <c r="G3241" s="68">
        <v>19</v>
      </c>
      <c r="H3241" s="69">
        <v>22286.05</v>
      </c>
      <c r="I3241" s="57"/>
      <c r="J3241" s="67">
        <v>42834</v>
      </c>
      <c r="K3241" s="68">
        <v>19</v>
      </c>
      <c r="L3241" s="69">
        <v>23164.26</v>
      </c>
      <c r="M3241" s="57"/>
      <c r="N3241" s="67">
        <v>42834</v>
      </c>
      <c r="O3241" s="68">
        <v>19</v>
      </c>
      <c r="P3241" s="69">
        <v>10497.393749999999</v>
      </c>
      <c r="Q3241" s="57"/>
      <c r="R3241" s="70">
        <f t="shared" si="150"/>
        <v>1.0394062653543359</v>
      </c>
      <c r="S3241" s="71">
        <f t="shared" si="151"/>
        <v>27868.166005687497</v>
      </c>
      <c r="T3241" s="72">
        <f t="shared" si="152"/>
        <v>10911.056833641447</v>
      </c>
    </row>
    <row r="3242" spans="2:20" x14ac:dyDescent="0.25">
      <c r="B3242" s="64">
        <v>42834</v>
      </c>
      <c r="C3242" s="65">
        <v>20</v>
      </c>
      <c r="D3242" s="66">
        <v>2.5547399999999998</v>
      </c>
      <c r="E3242" s="57"/>
      <c r="F3242" s="67">
        <v>42834</v>
      </c>
      <c r="G3242" s="68">
        <v>20</v>
      </c>
      <c r="H3242" s="69">
        <v>22268.79</v>
      </c>
      <c r="I3242" s="57"/>
      <c r="J3242" s="67">
        <v>42834</v>
      </c>
      <c r="K3242" s="68">
        <v>20</v>
      </c>
      <c r="L3242" s="69">
        <v>18079.5</v>
      </c>
      <c r="M3242" s="57"/>
      <c r="N3242" s="67">
        <v>42834</v>
      </c>
      <c r="O3242" s="68">
        <v>20</v>
      </c>
      <c r="P3242" s="69">
        <v>10517.338170000001</v>
      </c>
      <c r="Q3242" s="57"/>
      <c r="R3242" s="70">
        <f t="shared" si="150"/>
        <v>0.81187617288590885</v>
      </c>
      <c r="S3242" s="71">
        <f t="shared" si="151"/>
        <v>26869.064516425799</v>
      </c>
      <c r="T3242" s="72">
        <f t="shared" si="152"/>
        <v>8538.776262406489</v>
      </c>
    </row>
    <row r="3243" spans="2:20" x14ac:dyDescent="0.25">
      <c r="B3243" s="64">
        <v>42834</v>
      </c>
      <c r="C3243" s="65">
        <v>21</v>
      </c>
      <c r="D3243" s="66">
        <v>2.50292</v>
      </c>
      <c r="E3243" s="57"/>
      <c r="F3243" s="67">
        <v>42834</v>
      </c>
      <c r="G3243" s="68">
        <v>21</v>
      </c>
      <c r="H3243" s="69">
        <v>21974.65</v>
      </c>
      <c r="I3243" s="57"/>
      <c r="J3243" s="67">
        <v>42834</v>
      </c>
      <c r="K3243" s="68">
        <v>21</v>
      </c>
      <c r="L3243" s="69">
        <v>8150.26</v>
      </c>
      <c r="M3243" s="57"/>
      <c r="N3243" s="67">
        <v>42834</v>
      </c>
      <c r="O3243" s="68">
        <v>21</v>
      </c>
      <c r="P3243" s="69">
        <v>10384.42375</v>
      </c>
      <c r="Q3243" s="57"/>
      <c r="R3243" s="70">
        <f t="shared" si="150"/>
        <v>0.37089373437119588</v>
      </c>
      <c r="S3243" s="71">
        <f t="shared" si="151"/>
        <v>25991.38189235</v>
      </c>
      <c r="T3243" s="72">
        <f t="shared" si="152"/>
        <v>3851.5177039304376</v>
      </c>
    </row>
    <row r="3244" spans="2:20" x14ac:dyDescent="0.25">
      <c r="B3244" s="64">
        <v>42834</v>
      </c>
      <c r="C3244" s="65">
        <v>22</v>
      </c>
      <c r="D3244" s="66">
        <v>1.7848999999999999</v>
      </c>
      <c r="E3244" s="57"/>
      <c r="F3244" s="67">
        <v>42834</v>
      </c>
      <c r="G3244" s="68">
        <v>22</v>
      </c>
      <c r="H3244" s="69">
        <v>21491.82</v>
      </c>
      <c r="I3244" s="57"/>
      <c r="J3244" s="67">
        <v>42834</v>
      </c>
      <c r="K3244" s="68">
        <v>22</v>
      </c>
      <c r="L3244" s="69">
        <v>-8657.64</v>
      </c>
      <c r="M3244" s="57"/>
      <c r="N3244" s="67">
        <v>42834</v>
      </c>
      <c r="O3244" s="68">
        <v>22</v>
      </c>
      <c r="P3244" s="69">
        <v>10176.599910000001</v>
      </c>
      <c r="Q3244" s="57"/>
      <c r="R3244" s="70">
        <f t="shared" si="150"/>
        <v>-0.40283419459124448</v>
      </c>
      <c r="S3244" s="71">
        <f t="shared" si="151"/>
        <v>18164.213179359002</v>
      </c>
      <c r="T3244" s="72">
        <f t="shared" si="152"/>
        <v>-4099.4824284221813</v>
      </c>
    </row>
    <row r="3245" spans="2:20" x14ac:dyDescent="0.25">
      <c r="B3245" s="64">
        <v>42834</v>
      </c>
      <c r="C3245" s="65">
        <v>23</v>
      </c>
      <c r="D3245" s="66">
        <v>1.63872</v>
      </c>
      <c r="E3245" s="57"/>
      <c r="F3245" s="67">
        <v>42834</v>
      </c>
      <c r="G3245" s="68">
        <v>23</v>
      </c>
      <c r="H3245" s="69">
        <v>21114.02</v>
      </c>
      <c r="I3245" s="57"/>
      <c r="J3245" s="67">
        <v>42834</v>
      </c>
      <c r="K3245" s="68">
        <v>23</v>
      </c>
      <c r="L3245" s="69">
        <v>-8649.4500000000007</v>
      </c>
      <c r="M3245" s="57"/>
      <c r="N3245" s="67">
        <v>42834</v>
      </c>
      <c r="O3245" s="68">
        <v>23</v>
      </c>
      <c r="P3245" s="69">
        <v>9984.4430250000005</v>
      </c>
      <c r="Q3245" s="57"/>
      <c r="R3245" s="70">
        <f t="shared" si="150"/>
        <v>-0.40965434341731233</v>
      </c>
      <c r="S3245" s="71">
        <f t="shared" si="151"/>
        <v>16361.706473927999</v>
      </c>
      <c r="T3245" s="72">
        <f t="shared" si="152"/>
        <v>-4090.1704517939388</v>
      </c>
    </row>
    <row r="3246" spans="2:20" x14ac:dyDescent="0.25">
      <c r="B3246" s="64">
        <v>42834</v>
      </c>
      <c r="C3246" s="65">
        <v>24</v>
      </c>
      <c r="D3246" s="66">
        <v>1.2627999999999999</v>
      </c>
      <c r="E3246" s="57"/>
      <c r="F3246" s="67">
        <v>42834</v>
      </c>
      <c r="G3246" s="68">
        <v>24</v>
      </c>
      <c r="H3246" s="69">
        <v>20667.810000000001</v>
      </c>
      <c r="I3246" s="57"/>
      <c r="J3246" s="67">
        <v>42834</v>
      </c>
      <c r="K3246" s="68">
        <v>24</v>
      </c>
      <c r="L3246" s="69">
        <v>-14363.46</v>
      </c>
      <c r="M3246" s="57"/>
      <c r="N3246" s="67">
        <v>42834</v>
      </c>
      <c r="O3246" s="68">
        <v>24</v>
      </c>
      <c r="P3246" s="69">
        <v>9789.9970689999991</v>
      </c>
      <c r="Q3246" s="57"/>
      <c r="R3246" s="70">
        <f t="shared" si="150"/>
        <v>-0.69496768162664546</v>
      </c>
      <c r="S3246" s="71">
        <f t="shared" si="151"/>
        <v>12362.808298733198</v>
      </c>
      <c r="T3246" s="72">
        <f t="shared" si="152"/>
        <v>-6803.7315661745833</v>
      </c>
    </row>
    <row r="3247" spans="2:20" x14ac:dyDescent="0.25">
      <c r="B3247" s="64">
        <v>42834</v>
      </c>
      <c r="C3247" s="65">
        <v>25</v>
      </c>
      <c r="D3247" s="66">
        <v>1.21333</v>
      </c>
      <c r="E3247" s="57"/>
      <c r="F3247" s="67">
        <v>42834</v>
      </c>
      <c r="G3247" s="68">
        <v>25</v>
      </c>
      <c r="H3247" s="69">
        <v>20680.259999999998</v>
      </c>
      <c r="I3247" s="57"/>
      <c r="J3247" s="67">
        <v>42834</v>
      </c>
      <c r="K3247" s="68">
        <v>25</v>
      </c>
      <c r="L3247" s="69">
        <v>-7731.37</v>
      </c>
      <c r="M3247" s="57"/>
      <c r="N3247" s="67">
        <v>42834</v>
      </c>
      <c r="O3247" s="68">
        <v>25</v>
      </c>
      <c r="P3247" s="69">
        <v>9961.0518819999998</v>
      </c>
      <c r="Q3247" s="57"/>
      <c r="R3247" s="70">
        <f t="shared" si="150"/>
        <v>-0.37385264982161737</v>
      </c>
      <c r="S3247" s="71">
        <f t="shared" si="151"/>
        <v>12086.043079987059</v>
      </c>
      <c r="T3247" s="72">
        <f t="shared" si="152"/>
        <v>-3723.9656410963084</v>
      </c>
    </row>
    <row r="3248" spans="2:20" x14ac:dyDescent="0.25">
      <c r="B3248" s="64">
        <v>42834</v>
      </c>
      <c r="C3248" s="65">
        <v>26</v>
      </c>
      <c r="D3248" s="66">
        <v>1.3183100000000001</v>
      </c>
      <c r="E3248" s="57"/>
      <c r="F3248" s="67">
        <v>42834</v>
      </c>
      <c r="G3248" s="68">
        <v>26</v>
      </c>
      <c r="H3248" s="69">
        <v>20231.64</v>
      </c>
      <c r="I3248" s="57"/>
      <c r="J3248" s="67">
        <v>42834</v>
      </c>
      <c r="K3248" s="68">
        <v>26</v>
      </c>
      <c r="L3248" s="69">
        <v>-7447.38</v>
      </c>
      <c r="M3248" s="57"/>
      <c r="N3248" s="67">
        <v>42834</v>
      </c>
      <c r="O3248" s="68">
        <v>26</v>
      </c>
      <c r="P3248" s="69">
        <v>9742.8564050000004</v>
      </c>
      <c r="Q3248" s="57"/>
      <c r="R3248" s="70">
        <f t="shared" si="150"/>
        <v>-0.36810560093002842</v>
      </c>
      <c r="S3248" s="71">
        <f t="shared" si="151"/>
        <v>12844.105027275551</v>
      </c>
      <c r="T3248" s="72">
        <f t="shared" si="152"/>
        <v>-3586.4000117375017</v>
      </c>
    </row>
    <row r="3249" spans="2:20" x14ac:dyDescent="0.25">
      <c r="B3249" s="64">
        <v>42834</v>
      </c>
      <c r="C3249" s="65">
        <v>27</v>
      </c>
      <c r="D3249" s="66">
        <v>1.93729</v>
      </c>
      <c r="E3249" s="57"/>
      <c r="F3249" s="67">
        <v>42834</v>
      </c>
      <c r="G3249" s="68">
        <v>27</v>
      </c>
      <c r="H3249" s="69">
        <v>19523.900000000001</v>
      </c>
      <c r="I3249" s="57"/>
      <c r="J3249" s="67">
        <v>42834</v>
      </c>
      <c r="K3249" s="68">
        <v>27</v>
      </c>
      <c r="L3249" s="69">
        <v>-4356.62</v>
      </c>
      <c r="M3249" s="57"/>
      <c r="N3249" s="67">
        <v>42834</v>
      </c>
      <c r="O3249" s="68">
        <v>27</v>
      </c>
      <c r="P3249" s="69">
        <v>9375.7584979999992</v>
      </c>
      <c r="Q3249" s="57"/>
      <c r="R3249" s="70">
        <f t="shared" si="150"/>
        <v>-0.22314291714257908</v>
      </c>
      <c r="S3249" s="71">
        <f t="shared" si="151"/>
        <v>18163.56318059042</v>
      </c>
      <c r="T3249" s="72">
        <f t="shared" si="152"/>
        <v>-2092.1341016680453</v>
      </c>
    </row>
    <row r="3250" spans="2:20" x14ac:dyDescent="0.25">
      <c r="B3250" s="64">
        <v>42834</v>
      </c>
      <c r="C3250" s="65">
        <v>28</v>
      </c>
      <c r="D3250" s="66">
        <v>2.1548099999999999</v>
      </c>
      <c r="E3250" s="57"/>
      <c r="F3250" s="67">
        <v>42834</v>
      </c>
      <c r="G3250" s="68">
        <v>28</v>
      </c>
      <c r="H3250" s="69">
        <v>18803.689999999999</v>
      </c>
      <c r="I3250" s="57"/>
      <c r="J3250" s="67">
        <v>42834</v>
      </c>
      <c r="K3250" s="68">
        <v>28</v>
      </c>
      <c r="L3250" s="69">
        <v>-4416.26</v>
      </c>
      <c r="M3250" s="57"/>
      <c r="N3250" s="67">
        <v>42834</v>
      </c>
      <c r="O3250" s="68">
        <v>28</v>
      </c>
      <c r="P3250" s="69">
        <v>9039.3752820000009</v>
      </c>
      <c r="Q3250" s="57"/>
      <c r="R3250" s="70">
        <f t="shared" si="150"/>
        <v>-0.23486134902245254</v>
      </c>
      <c r="S3250" s="71">
        <f t="shared" si="151"/>
        <v>19478.13625140642</v>
      </c>
      <c r="T3250" s="72">
        <f t="shared" si="152"/>
        <v>-2122.9998730507327</v>
      </c>
    </row>
    <row r="3251" spans="2:20" x14ac:dyDescent="0.25">
      <c r="B3251" s="64">
        <v>42834</v>
      </c>
      <c r="C3251" s="65">
        <v>29</v>
      </c>
      <c r="D3251" s="66">
        <v>1.8178300000000001</v>
      </c>
      <c r="E3251" s="57"/>
      <c r="F3251" s="67">
        <v>42834</v>
      </c>
      <c r="G3251" s="68">
        <v>29</v>
      </c>
      <c r="H3251" s="69">
        <v>18335.21</v>
      </c>
      <c r="I3251" s="57"/>
      <c r="J3251" s="67">
        <v>42834</v>
      </c>
      <c r="K3251" s="68">
        <v>29</v>
      </c>
      <c r="L3251" s="69">
        <v>-4366.34</v>
      </c>
      <c r="M3251" s="57"/>
      <c r="N3251" s="67">
        <v>42834</v>
      </c>
      <c r="O3251" s="68">
        <v>29</v>
      </c>
      <c r="P3251" s="69">
        <v>8877.2753950000006</v>
      </c>
      <c r="Q3251" s="57"/>
      <c r="R3251" s="70">
        <f t="shared" si="150"/>
        <v>-0.23813962316221088</v>
      </c>
      <c r="S3251" s="71">
        <f t="shared" si="151"/>
        <v>16137.377531292852</v>
      </c>
      <c r="T3251" s="72">
        <f t="shared" si="152"/>
        <v>-2114.0310172724667</v>
      </c>
    </row>
    <row r="3252" spans="2:20" x14ac:dyDescent="0.25">
      <c r="B3252" s="64">
        <v>42834</v>
      </c>
      <c r="C3252" s="65">
        <v>30</v>
      </c>
      <c r="D3252" s="66">
        <v>1.96983</v>
      </c>
      <c r="E3252" s="57"/>
      <c r="F3252" s="67">
        <v>42834</v>
      </c>
      <c r="G3252" s="68">
        <v>30</v>
      </c>
      <c r="H3252" s="69">
        <v>18299.650000000001</v>
      </c>
      <c r="I3252" s="57"/>
      <c r="J3252" s="67">
        <v>42834</v>
      </c>
      <c r="K3252" s="68">
        <v>30</v>
      </c>
      <c r="L3252" s="69">
        <v>-5032.16</v>
      </c>
      <c r="M3252" s="57"/>
      <c r="N3252" s="67">
        <v>42834</v>
      </c>
      <c r="O3252" s="68">
        <v>30</v>
      </c>
      <c r="P3252" s="69">
        <v>8796.3296769999997</v>
      </c>
      <c r="Q3252" s="57"/>
      <c r="R3252" s="70">
        <f t="shared" si="150"/>
        <v>-0.27498668007311611</v>
      </c>
      <c r="S3252" s="71">
        <f t="shared" si="151"/>
        <v>17327.27408764491</v>
      </c>
      <c r="T3252" s="72">
        <f t="shared" si="152"/>
        <v>-2418.8734947068556</v>
      </c>
    </row>
    <row r="3253" spans="2:20" x14ac:dyDescent="0.25">
      <c r="B3253" s="64">
        <v>42834</v>
      </c>
      <c r="C3253" s="65">
        <v>31</v>
      </c>
      <c r="D3253" s="66">
        <v>2.1949299999999998</v>
      </c>
      <c r="E3253" s="57"/>
      <c r="F3253" s="67">
        <v>42834</v>
      </c>
      <c r="G3253" s="68">
        <v>31</v>
      </c>
      <c r="H3253" s="69">
        <v>18674.12</v>
      </c>
      <c r="I3253" s="57"/>
      <c r="J3253" s="67">
        <v>42834</v>
      </c>
      <c r="K3253" s="68">
        <v>31</v>
      </c>
      <c r="L3253" s="69">
        <v>-5287.92</v>
      </c>
      <c r="M3253" s="57"/>
      <c r="N3253" s="67">
        <v>42834</v>
      </c>
      <c r="O3253" s="68">
        <v>31</v>
      </c>
      <c r="P3253" s="69">
        <v>9007.2135180000005</v>
      </c>
      <c r="Q3253" s="57"/>
      <c r="R3253" s="70">
        <f t="shared" si="150"/>
        <v>-0.2831683634891497</v>
      </c>
      <c r="S3253" s="71">
        <f t="shared" si="151"/>
        <v>19770.203167063741</v>
      </c>
      <c r="T3253" s="72">
        <f t="shared" si="152"/>
        <v>-2550.5579114894072</v>
      </c>
    </row>
    <row r="3254" spans="2:20" x14ac:dyDescent="0.25">
      <c r="B3254" s="64">
        <v>42834</v>
      </c>
      <c r="C3254" s="65">
        <v>32</v>
      </c>
      <c r="D3254" s="66">
        <v>1.92336</v>
      </c>
      <c r="E3254" s="57"/>
      <c r="F3254" s="67">
        <v>42834</v>
      </c>
      <c r="G3254" s="68">
        <v>32</v>
      </c>
      <c r="H3254" s="69">
        <v>19256.97</v>
      </c>
      <c r="I3254" s="57"/>
      <c r="J3254" s="67">
        <v>42834</v>
      </c>
      <c r="K3254" s="68">
        <v>32</v>
      </c>
      <c r="L3254" s="69">
        <v>-5363.88</v>
      </c>
      <c r="M3254" s="57"/>
      <c r="N3254" s="67">
        <v>42834</v>
      </c>
      <c r="O3254" s="68">
        <v>32</v>
      </c>
      <c r="P3254" s="69">
        <v>9262.2045799999996</v>
      </c>
      <c r="Q3254" s="57"/>
      <c r="R3254" s="70">
        <f t="shared" si="150"/>
        <v>-0.27854226287936262</v>
      </c>
      <c r="S3254" s="71">
        <f t="shared" si="151"/>
        <v>17814.553800988801</v>
      </c>
      <c r="T3254" s="72">
        <f t="shared" si="152"/>
        <v>-2579.9154229647966</v>
      </c>
    </row>
    <row r="3255" spans="2:20" x14ac:dyDescent="0.25">
      <c r="B3255" s="64">
        <v>42834</v>
      </c>
      <c r="C3255" s="65">
        <v>33</v>
      </c>
      <c r="D3255" s="66">
        <v>1.9786999999999999</v>
      </c>
      <c r="E3255" s="57"/>
      <c r="F3255" s="67">
        <v>42834</v>
      </c>
      <c r="G3255" s="68">
        <v>33</v>
      </c>
      <c r="H3255" s="69">
        <v>20204.2</v>
      </c>
      <c r="I3255" s="57"/>
      <c r="J3255" s="67">
        <v>42834</v>
      </c>
      <c r="K3255" s="68">
        <v>33</v>
      </c>
      <c r="L3255" s="69">
        <v>-3056.05</v>
      </c>
      <c r="M3255" s="57"/>
      <c r="N3255" s="67">
        <v>42834</v>
      </c>
      <c r="O3255" s="68">
        <v>33</v>
      </c>
      <c r="P3255" s="69">
        <v>9687.9283419999992</v>
      </c>
      <c r="Q3255" s="57"/>
      <c r="R3255" s="70">
        <f t="shared" si="150"/>
        <v>-0.15125815424515696</v>
      </c>
      <c r="S3255" s="71">
        <f t="shared" si="151"/>
        <v>19169.503810315397</v>
      </c>
      <c r="T3255" s="72">
        <f t="shared" si="152"/>
        <v>-1465.3781594702637</v>
      </c>
    </row>
    <row r="3256" spans="2:20" x14ac:dyDescent="0.25">
      <c r="B3256" s="64">
        <v>42834</v>
      </c>
      <c r="C3256" s="65">
        <v>34</v>
      </c>
      <c r="D3256" s="66">
        <v>2.2679100000000001</v>
      </c>
      <c r="E3256" s="57"/>
      <c r="F3256" s="67">
        <v>42834</v>
      </c>
      <c r="G3256" s="68">
        <v>34</v>
      </c>
      <c r="H3256" s="69">
        <v>21360.880000000001</v>
      </c>
      <c r="I3256" s="57"/>
      <c r="J3256" s="67">
        <v>42834</v>
      </c>
      <c r="K3256" s="68">
        <v>34</v>
      </c>
      <c r="L3256" s="69">
        <v>-623.49</v>
      </c>
      <c r="M3256" s="57"/>
      <c r="N3256" s="67">
        <v>42834</v>
      </c>
      <c r="O3256" s="68">
        <v>34</v>
      </c>
      <c r="P3256" s="69">
        <v>10226.290349999999</v>
      </c>
      <c r="Q3256" s="57"/>
      <c r="R3256" s="70">
        <f t="shared" si="150"/>
        <v>-2.9188404223046988E-2</v>
      </c>
      <c r="S3256" s="71">
        <f t="shared" si="151"/>
        <v>23192.3061476685</v>
      </c>
      <c r="T3256" s="72">
        <f t="shared" si="152"/>
        <v>-298.48909643804467</v>
      </c>
    </row>
    <row r="3257" spans="2:20" x14ac:dyDescent="0.25">
      <c r="B3257" s="64">
        <v>42834</v>
      </c>
      <c r="C3257" s="65">
        <v>35</v>
      </c>
      <c r="D3257" s="66">
        <v>1.3857999999999999</v>
      </c>
      <c r="E3257" s="57"/>
      <c r="F3257" s="67">
        <v>42834</v>
      </c>
      <c r="G3257" s="68">
        <v>35</v>
      </c>
      <c r="H3257" s="69">
        <v>22424.18</v>
      </c>
      <c r="I3257" s="57"/>
      <c r="J3257" s="67">
        <v>42834</v>
      </c>
      <c r="K3257" s="68">
        <v>35</v>
      </c>
      <c r="L3257" s="69">
        <v>-4380.3100000000004</v>
      </c>
      <c r="M3257" s="57"/>
      <c r="N3257" s="67">
        <v>42834</v>
      </c>
      <c r="O3257" s="68">
        <v>35</v>
      </c>
      <c r="P3257" s="69">
        <v>10689.8902</v>
      </c>
      <c r="Q3257" s="57"/>
      <c r="R3257" s="70">
        <f t="shared" si="150"/>
        <v>-0.19533869242933299</v>
      </c>
      <c r="S3257" s="71">
        <f t="shared" si="151"/>
        <v>14814.049839159999</v>
      </c>
      <c r="T3257" s="72">
        <f t="shared" si="152"/>
        <v>-2088.149173881141</v>
      </c>
    </row>
    <row r="3258" spans="2:20" x14ac:dyDescent="0.25">
      <c r="B3258" s="64">
        <v>42834</v>
      </c>
      <c r="C3258" s="65">
        <v>36</v>
      </c>
      <c r="D3258" s="66">
        <v>1.3432500000000001</v>
      </c>
      <c r="E3258" s="57"/>
      <c r="F3258" s="67">
        <v>42834</v>
      </c>
      <c r="G3258" s="68">
        <v>36</v>
      </c>
      <c r="H3258" s="69">
        <v>23543.3</v>
      </c>
      <c r="I3258" s="57"/>
      <c r="J3258" s="67">
        <v>42834</v>
      </c>
      <c r="K3258" s="68">
        <v>36</v>
      </c>
      <c r="L3258" s="69">
        <v>-4215.51</v>
      </c>
      <c r="M3258" s="57"/>
      <c r="N3258" s="67">
        <v>42834</v>
      </c>
      <c r="O3258" s="68">
        <v>36</v>
      </c>
      <c r="P3258" s="69">
        <v>11235.94449</v>
      </c>
      <c r="Q3258" s="57"/>
      <c r="R3258" s="70">
        <f t="shared" si="150"/>
        <v>-0.17905348867830764</v>
      </c>
      <c r="S3258" s="71">
        <f t="shared" si="151"/>
        <v>15092.682436192501</v>
      </c>
      <c r="T3258" s="72">
        <f t="shared" si="152"/>
        <v>-2011.8350595303082</v>
      </c>
    </row>
    <row r="3259" spans="2:20" x14ac:dyDescent="0.25">
      <c r="B3259" s="64">
        <v>42834</v>
      </c>
      <c r="C3259" s="65">
        <v>37</v>
      </c>
      <c r="D3259" s="66">
        <v>1.6541999999999999</v>
      </c>
      <c r="E3259" s="57"/>
      <c r="F3259" s="67">
        <v>42834</v>
      </c>
      <c r="G3259" s="68">
        <v>37</v>
      </c>
      <c r="H3259" s="69">
        <v>24144.16</v>
      </c>
      <c r="I3259" s="57"/>
      <c r="J3259" s="67">
        <v>42834</v>
      </c>
      <c r="K3259" s="68">
        <v>37</v>
      </c>
      <c r="L3259" s="69">
        <v>-7238.65</v>
      </c>
      <c r="M3259" s="57"/>
      <c r="N3259" s="67">
        <v>42834</v>
      </c>
      <c r="O3259" s="68">
        <v>37</v>
      </c>
      <c r="P3259" s="69">
        <v>11412.288839999999</v>
      </c>
      <c r="Q3259" s="57"/>
      <c r="R3259" s="70">
        <f t="shared" si="150"/>
        <v>-0.29980956057282587</v>
      </c>
      <c r="S3259" s="71">
        <f t="shared" si="151"/>
        <v>18878.208199127999</v>
      </c>
      <c r="T3259" s="72">
        <f t="shared" si="152"/>
        <v>-3421.5133022505643</v>
      </c>
    </row>
    <row r="3260" spans="2:20" x14ac:dyDescent="0.25">
      <c r="B3260" s="64">
        <v>42834</v>
      </c>
      <c r="C3260" s="65">
        <v>38</v>
      </c>
      <c r="D3260" s="66">
        <v>1.60188</v>
      </c>
      <c r="E3260" s="57"/>
      <c r="F3260" s="67">
        <v>42834</v>
      </c>
      <c r="G3260" s="68">
        <v>38</v>
      </c>
      <c r="H3260" s="69">
        <v>24970.94</v>
      </c>
      <c r="I3260" s="57"/>
      <c r="J3260" s="67">
        <v>42834</v>
      </c>
      <c r="K3260" s="68">
        <v>38</v>
      </c>
      <c r="L3260" s="69">
        <v>-11956.81</v>
      </c>
      <c r="M3260" s="57"/>
      <c r="N3260" s="67">
        <v>42834</v>
      </c>
      <c r="O3260" s="68">
        <v>38</v>
      </c>
      <c r="P3260" s="69">
        <v>11776.89028</v>
      </c>
      <c r="Q3260" s="57"/>
      <c r="R3260" s="70">
        <f t="shared" si="150"/>
        <v>-0.47882899081892794</v>
      </c>
      <c r="S3260" s="71">
        <f t="shared" si="151"/>
        <v>18865.1650017264</v>
      </c>
      <c r="T3260" s="72">
        <f t="shared" si="152"/>
        <v>-5639.1164877576412</v>
      </c>
    </row>
    <row r="3261" spans="2:20" x14ac:dyDescent="0.25">
      <c r="B3261" s="64">
        <v>42834</v>
      </c>
      <c r="C3261" s="65">
        <v>39</v>
      </c>
      <c r="D3261" s="66">
        <v>1.6503399999999999</v>
      </c>
      <c r="E3261" s="57"/>
      <c r="F3261" s="67">
        <v>42834</v>
      </c>
      <c r="G3261" s="68">
        <v>39</v>
      </c>
      <c r="H3261" s="69">
        <v>25295.27</v>
      </c>
      <c r="I3261" s="57"/>
      <c r="J3261" s="67">
        <v>42834</v>
      </c>
      <c r="K3261" s="68">
        <v>39</v>
      </c>
      <c r="L3261" s="69">
        <v>-16179.35</v>
      </c>
      <c r="M3261" s="57"/>
      <c r="N3261" s="67">
        <v>42834</v>
      </c>
      <c r="O3261" s="68">
        <v>39</v>
      </c>
      <c r="P3261" s="69">
        <v>11918.543530000001</v>
      </c>
      <c r="Q3261" s="57"/>
      <c r="R3261" s="70">
        <f t="shared" si="150"/>
        <v>-0.6396195810521097</v>
      </c>
      <c r="S3261" s="71">
        <f t="shared" si="151"/>
        <v>19669.6491293002</v>
      </c>
      <c r="T3261" s="72">
        <f t="shared" si="152"/>
        <v>-7623.3338194099333</v>
      </c>
    </row>
    <row r="3262" spans="2:20" x14ac:dyDescent="0.25">
      <c r="B3262" s="64">
        <v>42834</v>
      </c>
      <c r="C3262" s="65">
        <v>40</v>
      </c>
      <c r="D3262" s="66">
        <v>2.4089200000000002</v>
      </c>
      <c r="E3262" s="57"/>
      <c r="F3262" s="67">
        <v>42834</v>
      </c>
      <c r="G3262" s="68">
        <v>40</v>
      </c>
      <c r="H3262" s="69">
        <v>25814.01</v>
      </c>
      <c r="I3262" s="57"/>
      <c r="J3262" s="67">
        <v>42834</v>
      </c>
      <c r="K3262" s="68">
        <v>40</v>
      </c>
      <c r="L3262" s="69">
        <v>-11989.95</v>
      </c>
      <c r="M3262" s="57"/>
      <c r="N3262" s="67">
        <v>42834</v>
      </c>
      <c r="O3262" s="68">
        <v>40</v>
      </c>
      <c r="P3262" s="69">
        <v>12191.108910000001</v>
      </c>
      <c r="Q3262" s="57"/>
      <c r="R3262" s="70">
        <f t="shared" si="150"/>
        <v>-0.46447452371793463</v>
      </c>
      <c r="S3262" s="71">
        <f t="shared" si="151"/>
        <v>29367.406075477204</v>
      </c>
      <c r="T3262" s="72">
        <f t="shared" si="152"/>
        <v>-5662.4595045657197</v>
      </c>
    </row>
    <row r="3263" spans="2:20" x14ac:dyDescent="0.25">
      <c r="B3263" s="64">
        <v>42834</v>
      </c>
      <c r="C3263" s="65">
        <v>41</v>
      </c>
      <c r="D3263" s="66">
        <v>2.6684100000000002</v>
      </c>
      <c r="E3263" s="57"/>
      <c r="F3263" s="67">
        <v>42834</v>
      </c>
      <c r="G3263" s="68">
        <v>41</v>
      </c>
      <c r="H3263" s="69">
        <v>26822.51</v>
      </c>
      <c r="I3263" s="57"/>
      <c r="J3263" s="67">
        <v>42834</v>
      </c>
      <c r="K3263" s="68">
        <v>41</v>
      </c>
      <c r="L3263" s="69">
        <v>-8655.5400000000009</v>
      </c>
      <c r="M3263" s="57"/>
      <c r="N3263" s="67">
        <v>42834</v>
      </c>
      <c r="O3263" s="68">
        <v>41</v>
      </c>
      <c r="P3263" s="69">
        <v>12645.98466</v>
      </c>
      <c r="Q3263" s="57"/>
      <c r="R3263" s="70">
        <f t="shared" si="150"/>
        <v>-0.32269686915952317</v>
      </c>
      <c r="S3263" s="71">
        <f t="shared" si="151"/>
        <v>33744.671926590599</v>
      </c>
      <c r="T3263" s="72">
        <f t="shared" si="152"/>
        <v>-4080.8196572213569</v>
      </c>
    </row>
    <row r="3264" spans="2:20" x14ac:dyDescent="0.25">
      <c r="B3264" s="64">
        <v>42834</v>
      </c>
      <c r="C3264" s="65">
        <v>42</v>
      </c>
      <c r="D3264" s="66">
        <v>2.4023400000000001</v>
      </c>
      <c r="E3264" s="57"/>
      <c r="F3264" s="67">
        <v>42834</v>
      </c>
      <c r="G3264" s="68">
        <v>42</v>
      </c>
      <c r="H3264" s="69">
        <v>26748.01</v>
      </c>
      <c r="I3264" s="57"/>
      <c r="J3264" s="67">
        <v>42834</v>
      </c>
      <c r="K3264" s="68">
        <v>42</v>
      </c>
      <c r="L3264" s="69">
        <v>-10758.24</v>
      </c>
      <c r="M3264" s="57"/>
      <c r="N3264" s="67">
        <v>42834</v>
      </c>
      <c r="O3264" s="68">
        <v>42</v>
      </c>
      <c r="P3264" s="69">
        <v>12588.10196</v>
      </c>
      <c r="Q3264" s="57"/>
      <c r="R3264" s="70">
        <f t="shared" si="150"/>
        <v>-0.40220711746406557</v>
      </c>
      <c r="S3264" s="71">
        <f t="shared" si="151"/>
        <v>30240.900862586401</v>
      </c>
      <c r="T3264" s="72">
        <f t="shared" si="152"/>
        <v>-5063.0242036753543</v>
      </c>
    </row>
    <row r="3265" spans="2:20" x14ac:dyDescent="0.25">
      <c r="B3265" s="64">
        <v>42834</v>
      </c>
      <c r="C3265" s="65">
        <v>43</v>
      </c>
      <c r="D3265" s="66">
        <v>2.5866500000000001</v>
      </c>
      <c r="E3265" s="57"/>
      <c r="F3265" s="67">
        <v>42834</v>
      </c>
      <c r="G3265" s="68">
        <v>43</v>
      </c>
      <c r="H3265" s="69">
        <v>26051.9</v>
      </c>
      <c r="I3265" s="57"/>
      <c r="J3265" s="67">
        <v>42834</v>
      </c>
      <c r="K3265" s="68">
        <v>43</v>
      </c>
      <c r="L3265" s="69">
        <v>-6443.05</v>
      </c>
      <c r="M3265" s="57"/>
      <c r="N3265" s="67">
        <v>42834</v>
      </c>
      <c r="O3265" s="68">
        <v>43</v>
      </c>
      <c r="P3265" s="69">
        <v>12381.40223</v>
      </c>
      <c r="Q3265" s="57"/>
      <c r="R3265" s="70">
        <f t="shared" si="150"/>
        <v>-0.24731593473028837</v>
      </c>
      <c r="S3265" s="71">
        <f t="shared" si="151"/>
        <v>32026.354078229502</v>
      </c>
      <c r="T3265" s="72">
        <f t="shared" si="152"/>
        <v>-3062.1180657841269</v>
      </c>
    </row>
    <row r="3266" spans="2:20" x14ac:dyDescent="0.25">
      <c r="B3266" s="64">
        <v>42834</v>
      </c>
      <c r="C3266" s="65">
        <v>44</v>
      </c>
      <c r="D3266" s="66">
        <v>2.3553199999999999</v>
      </c>
      <c r="E3266" s="57"/>
      <c r="F3266" s="67">
        <v>42834</v>
      </c>
      <c r="G3266" s="68">
        <v>44</v>
      </c>
      <c r="H3266" s="69">
        <v>24810.29</v>
      </c>
      <c r="I3266" s="57"/>
      <c r="J3266" s="67">
        <v>42834</v>
      </c>
      <c r="K3266" s="68">
        <v>44</v>
      </c>
      <c r="L3266" s="69">
        <v>-8749.0400000000009</v>
      </c>
      <c r="M3266" s="57"/>
      <c r="N3266" s="67">
        <v>42834</v>
      </c>
      <c r="O3266" s="68">
        <v>44</v>
      </c>
      <c r="P3266" s="69">
        <v>11750.57705</v>
      </c>
      <c r="Q3266" s="57"/>
      <c r="R3266" s="70">
        <f t="shared" si="150"/>
        <v>-0.35263755482100373</v>
      </c>
      <c r="S3266" s="71">
        <f t="shared" si="151"/>
        <v>27676.369137405996</v>
      </c>
      <c r="T3266" s="72">
        <f t="shared" si="152"/>
        <v>-4143.6947586478036</v>
      </c>
    </row>
    <row r="3267" spans="2:20" x14ac:dyDescent="0.25">
      <c r="B3267" s="64">
        <v>42834</v>
      </c>
      <c r="C3267" s="65">
        <v>45</v>
      </c>
      <c r="D3267" s="66">
        <v>2.6310799999999999</v>
      </c>
      <c r="E3267" s="57"/>
      <c r="F3267" s="67">
        <v>42834</v>
      </c>
      <c r="G3267" s="68">
        <v>45</v>
      </c>
      <c r="H3267" s="69">
        <v>23633.78</v>
      </c>
      <c r="I3267" s="57"/>
      <c r="J3267" s="67">
        <v>42834</v>
      </c>
      <c r="K3267" s="68">
        <v>45</v>
      </c>
      <c r="L3267" s="69">
        <v>-8850.1</v>
      </c>
      <c r="M3267" s="57"/>
      <c r="N3267" s="67">
        <v>42834</v>
      </c>
      <c r="O3267" s="68">
        <v>45</v>
      </c>
      <c r="P3267" s="69">
        <v>11148.952569999999</v>
      </c>
      <c r="Q3267" s="57"/>
      <c r="R3267" s="70">
        <f t="shared" si="150"/>
        <v>-0.37446823995145934</v>
      </c>
      <c r="S3267" s="71">
        <f t="shared" si="151"/>
        <v>29333.786127875595</v>
      </c>
      <c r="T3267" s="72">
        <f t="shared" si="152"/>
        <v>-4174.9286461901993</v>
      </c>
    </row>
    <row r="3268" spans="2:20" x14ac:dyDescent="0.25">
      <c r="B3268" s="64">
        <v>42834</v>
      </c>
      <c r="C3268" s="65">
        <v>46</v>
      </c>
      <c r="D3268" s="66">
        <v>3.1260400000000002</v>
      </c>
      <c r="E3268" s="57"/>
      <c r="F3268" s="67">
        <v>42834</v>
      </c>
      <c r="G3268" s="68">
        <v>46</v>
      </c>
      <c r="H3268" s="69">
        <v>21898.5</v>
      </c>
      <c r="I3268" s="57"/>
      <c r="J3268" s="67">
        <v>42834</v>
      </c>
      <c r="K3268" s="68">
        <v>46</v>
      </c>
      <c r="L3268" s="69">
        <v>-5962.38</v>
      </c>
      <c r="M3268" s="57"/>
      <c r="N3268" s="67">
        <v>42834</v>
      </c>
      <c r="O3268" s="68">
        <v>46</v>
      </c>
      <c r="P3268" s="69">
        <v>10224.33988</v>
      </c>
      <c r="Q3268" s="57"/>
      <c r="R3268" s="70">
        <f t="shared" si="150"/>
        <v>-0.27227344338653331</v>
      </c>
      <c r="S3268" s="71">
        <f t="shared" si="151"/>
        <v>31961.695438475199</v>
      </c>
      <c r="T3268" s="72">
        <f t="shared" si="152"/>
        <v>-2783.8162254818544</v>
      </c>
    </row>
    <row r="3269" spans="2:20" x14ac:dyDescent="0.25">
      <c r="B3269" s="64">
        <v>42834</v>
      </c>
      <c r="C3269" s="65">
        <v>47</v>
      </c>
      <c r="D3269" s="66">
        <v>5.1864600000000003</v>
      </c>
      <c r="E3269" s="57"/>
      <c r="F3269" s="67">
        <v>42834</v>
      </c>
      <c r="G3269" s="68">
        <v>47</v>
      </c>
      <c r="H3269" s="69">
        <v>20800.560000000001</v>
      </c>
      <c r="I3269" s="57"/>
      <c r="J3269" s="67">
        <v>42834</v>
      </c>
      <c r="K3269" s="68">
        <v>47</v>
      </c>
      <c r="L3269" s="69">
        <v>3331.41</v>
      </c>
      <c r="M3269" s="57"/>
      <c r="N3269" s="67">
        <v>42834</v>
      </c>
      <c r="O3269" s="68">
        <v>47</v>
      </c>
      <c r="P3269" s="69">
        <v>9819.0892999999996</v>
      </c>
      <c r="Q3269" s="57"/>
      <c r="R3269" s="70">
        <f t="shared" si="150"/>
        <v>0.16015963031764527</v>
      </c>
      <c r="S3269" s="71">
        <f t="shared" si="151"/>
        <v>50926.313890878002</v>
      </c>
      <c r="T3269" s="72">
        <f t="shared" si="152"/>
        <v>1572.6217123439462</v>
      </c>
    </row>
    <row r="3270" spans="2:20" x14ac:dyDescent="0.25">
      <c r="B3270" s="64">
        <v>42834</v>
      </c>
      <c r="C3270" s="65">
        <v>48</v>
      </c>
      <c r="D3270" s="66">
        <v>4.6965000000000003</v>
      </c>
      <c r="E3270" s="57"/>
      <c r="F3270" s="67">
        <v>42834</v>
      </c>
      <c r="G3270" s="68">
        <v>48</v>
      </c>
      <c r="H3270" s="69">
        <v>19629.09</v>
      </c>
      <c r="I3270" s="57"/>
      <c r="J3270" s="67">
        <v>42834</v>
      </c>
      <c r="K3270" s="68">
        <v>48</v>
      </c>
      <c r="L3270" s="69">
        <v>-3923.97</v>
      </c>
      <c r="M3270" s="57"/>
      <c r="N3270" s="67">
        <v>42834</v>
      </c>
      <c r="O3270" s="68">
        <v>48</v>
      </c>
      <c r="P3270" s="69">
        <v>9204.8598980000006</v>
      </c>
      <c r="Q3270" s="57"/>
      <c r="R3270" s="70">
        <f t="shared" si="150"/>
        <v>-0.19990585401564717</v>
      </c>
      <c r="S3270" s="71">
        <f t="shared" si="151"/>
        <v>43230.624510957008</v>
      </c>
      <c r="T3270" s="72">
        <f t="shared" si="152"/>
        <v>-1840.105379004073</v>
      </c>
    </row>
    <row r="3271" spans="2:20" x14ac:dyDescent="0.25">
      <c r="B3271" s="64">
        <v>42835</v>
      </c>
      <c r="C3271" s="65">
        <v>1</v>
      </c>
      <c r="D3271" s="66">
        <v>4.4436400000000003</v>
      </c>
      <c r="E3271" s="57"/>
      <c r="F3271" s="67">
        <v>42835</v>
      </c>
      <c r="G3271" s="68">
        <v>1</v>
      </c>
      <c r="H3271" s="69">
        <v>19047.88</v>
      </c>
      <c r="I3271" s="57"/>
      <c r="J3271" s="67">
        <v>42835</v>
      </c>
      <c r="K3271" s="68">
        <v>1</v>
      </c>
      <c r="L3271" s="69">
        <v>-2488.3200000000002</v>
      </c>
      <c r="M3271" s="57"/>
      <c r="N3271" s="67">
        <v>42835</v>
      </c>
      <c r="O3271" s="68">
        <v>1</v>
      </c>
      <c r="P3271" s="69">
        <v>8931.8226020000002</v>
      </c>
      <c r="Q3271" s="57"/>
      <c r="R3271" s="70">
        <f t="shared" si="150"/>
        <v>-0.1306350103003589</v>
      </c>
      <c r="S3271" s="71">
        <f t="shared" si="151"/>
        <v>39689.804187151283</v>
      </c>
      <c r="T3271" s="72">
        <f t="shared" si="152"/>
        <v>-1166.8087376132485</v>
      </c>
    </row>
    <row r="3272" spans="2:20" x14ac:dyDescent="0.25">
      <c r="B3272" s="64">
        <v>42835</v>
      </c>
      <c r="C3272" s="65">
        <v>2</v>
      </c>
      <c r="D3272" s="66">
        <v>4.5451600000000001</v>
      </c>
      <c r="E3272" s="57"/>
      <c r="F3272" s="67">
        <v>42835</v>
      </c>
      <c r="G3272" s="68">
        <v>2</v>
      </c>
      <c r="H3272" s="69">
        <v>18756.5</v>
      </c>
      <c r="I3272" s="57"/>
      <c r="J3272" s="67">
        <v>42835</v>
      </c>
      <c r="K3272" s="68">
        <v>2</v>
      </c>
      <c r="L3272" s="69">
        <v>-2634.81</v>
      </c>
      <c r="M3272" s="57"/>
      <c r="N3272" s="67">
        <v>42835</v>
      </c>
      <c r="O3272" s="68">
        <v>2</v>
      </c>
      <c r="P3272" s="69">
        <v>8798.4680000000008</v>
      </c>
      <c r="Q3272" s="57"/>
      <c r="R3272" s="70">
        <f t="shared" si="150"/>
        <v>-0.14047450217258017</v>
      </c>
      <c r="S3272" s="71">
        <f t="shared" si="151"/>
        <v>39990.444814880007</v>
      </c>
      <c r="T3272" s="72">
        <f t="shared" si="152"/>
        <v>-1235.9604121813773</v>
      </c>
    </row>
    <row r="3273" spans="2:20" x14ac:dyDescent="0.25">
      <c r="B3273" s="64">
        <v>42835</v>
      </c>
      <c r="C3273" s="65">
        <v>3</v>
      </c>
      <c r="D3273" s="66">
        <v>5.1649399999999996</v>
      </c>
      <c r="E3273" s="57"/>
      <c r="F3273" s="67">
        <v>42835</v>
      </c>
      <c r="G3273" s="68">
        <v>3</v>
      </c>
      <c r="H3273" s="69">
        <v>19306.91</v>
      </c>
      <c r="I3273" s="57"/>
      <c r="J3273" s="67">
        <v>42835</v>
      </c>
      <c r="K3273" s="68">
        <v>3</v>
      </c>
      <c r="L3273" s="69">
        <v>-2486.64</v>
      </c>
      <c r="M3273" s="57"/>
      <c r="N3273" s="67">
        <v>42835</v>
      </c>
      <c r="O3273" s="68">
        <v>3</v>
      </c>
      <c r="P3273" s="69">
        <v>9040.0637040000001</v>
      </c>
      <c r="Q3273" s="57"/>
      <c r="R3273" s="70">
        <f t="shared" si="150"/>
        <v>-0.12879533804218282</v>
      </c>
      <c r="S3273" s="71">
        <f t="shared" si="151"/>
        <v>46691.386627337757</v>
      </c>
      <c r="T3273" s="72">
        <f t="shared" si="152"/>
        <v>-1164.3180606795474</v>
      </c>
    </row>
    <row r="3274" spans="2:20" x14ac:dyDescent="0.25">
      <c r="B3274" s="64">
        <v>42835</v>
      </c>
      <c r="C3274" s="65">
        <v>4</v>
      </c>
      <c r="D3274" s="66">
        <v>4.8243900000000002</v>
      </c>
      <c r="E3274" s="57"/>
      <c r="F3274" s="67">
        <v>42835</v>
      </c>
      <c r="G3274" s="68">
        <v>4</v>
      </c>
      <c r="H3274" s="69">
        <v>19692.46</v>
      </c>
      <c r="I3274" s="57"/>
      <c r="J3274" s="67">
        <v>42835</v>
      </c>
      <c r="K3274" s="68">
        <v>4</v>
      </c>
      <c r="L3274" s="69">
        <v>-4269.87</v>
      </c>
      <c r="M3274" s="57"/>
      <c r="N3274" s="67">
        <v>42835</v>
      </c>
      <c r="O3274" s="68">
        <v>4</v>
      </c>
      <c r="P3274" s="69">
        <v>9205.1316239999996</v>
      </c>
      <c r="Q3274" s="57"/>
      <c r="R3274" s="70">
        <f t="shared" ref="R3274:R3337" si="153">L3274/H3274</f>
        <v>-0.21682765891107561</v>
      </c>
      <c r="S3274" s="71">
        <f t="shared" ref="S3274:S3337" si="154">P3274*D3274</f>
        <v>44409.144955509357</v>
      </c>
      <c r="T3274" s="72">
        <f t="shared" ref="T3274:T3337" si="155">P3274*R3274</f>
        <v>-1995.9271400002274</v>
      </c>
    </row>
    <row r="3275" spans="2:20" x14ac:dyDescent="0.25">
      <c r="B3275" s="64">
        <v>42835</v>
      </c>
      <c r="C3275" s="65">
        <v>5</v>
      </c>
      <c r="D3275" s="66">
        <v>4.4760099999999996</v>
      </c>
      <c r="E3275" s="57"/>
      <c r="F3275" s="67">
        <v>42835</v>
      </c>
      <c r="G3275" s="68">
        <v>5</v>
      </c>
      <c r="H3275" s="69">
        <v>19375.509999999998</v>
      </c>
      <c r="I3275" s="57"/>
      <c r="J3275" s="67">
        <v>42835</v>
      </c>
      <c r="K3275" s="68">
        <v>5</v>
      </c>
      <c r="L3275" s="69">
        <v>-4285.88</v>
      </c>
      <c r="M3275" s="57"/>
      <c r="N3275" s="67">
        <v>42835</v>
      </c>
      <c r="O3275" s="68">
        <v>5</v>
      </c>
      <c r="P3275" s="69">
        <v>8999.4146209999999</v>
      </c>
      <c r="Q3275" s="57"/>
      <c r="R3275" s="70">
        <f t="shared" si="153"/>
        <v>-0.22120088709922991</v>
      </c>
      <c r="S3275" s="71">
        <f t="shared" si="154"/>
        <v>40281.469837742203</v>
      </c>
      <c r="T3275" s="72">
        <f t="shared" si="155"/>
        <v>-1990.6784975389799</v>
      </c>
    </row>
    <row r="3276" spans="2:20" x14ac:dyDescent="0.25">
      <c r="B3276" s="64">
        <v>42835</v>
      </c>
      <c r="C3276" s="65">
        <v>6</v>
      </c>
      <c r="D3276" s="66">
        <v>4.7142099999999996</v>
      </c>
      <c r="E3276" s="57"/>
      <c r="F3276" s="67">
        <v>42835</v>
      </c>
      <c r="G3276" s="68">
        <v>6</v>
      </c>
      <c r="H3276" s="69">
        <v>19035.18</v>
      </c>
      <c r="I3276" s="57"/>
      <c r="J3276" s="67">
        <v>42835</v>
      </c>
      <c r="K3276" s="68">
        <v>6</v>
      </c>
      <c r="L3276" s="69">
        <v>-4871.2700000000004</v>
      </c>
      <c r="M3276" s="57"/>
      <c r="N3276" s="67">
        <v>42835</v>
      </c>
      <c r="O3276" s="68">
        <v>6</v>
      </c>
      <c r="P3276" s="69">
        <v>8877.3285520000009</v>
      </c>
      <c r="Q3276" s="57"/>
      <c r="R3276" s="70">
        <f t="shared" si="153"/>
        <v>-0.25590879623938417</v>
      </c>
      <c r="S3276" s="71">
        <f t="shared" si="154"/>
        <v>41849.591033123921</v>
      </c>
      <c r="T3276" s="72">
        <f t="shared" si="155"/>
        <v>-2271.7864635638357</v>
      </c>
    </row>
    <row r="3277" spans="2:20" x14ac:dyDescent="0.25">
      <c r="B3277" s="64">
        <v>42835</v>
      </c>
      <c r="C3277" s="65">
        <v>7</v>
      </c>
      <c r="D3277" s="66">
        <v>4.3970799999999999</v>
      </c>
      <c r="E3277" s="57"/>
      <c r="F3277" s="67">
        <v>42835</v>
      </c>
      <c r="G3277" s="68">
        <v>7</v>
      </c>
      <c r="H3277" s="69">
        <v>18729.96</v>
      </c>
      <c r="I3277" s="57"/>
      <c r="J3277" s="67">
        <v>42835</v>
      </c>
      <c r="K3277" s="68">
        <v>7</v>
      </c>
      <c r="L3277" s="69">
        <v>-5187.45</v>
      </c>
      <c r="M3277" s="57"/>
      <c r="N3277" s="67">
        <v>42835</v>
      </c>
      <c r="O3277" s="68">
        <v>7</v>
      </c>
      <c r="P3277" s="69">
        <v>8774.7228880000002</v>
      </c>
      <c r="Q3277" s="57"/>
      <c r="R3277" s="70">
        <f t="shared" si="153"/>
        <v>-0.27696001486388655</v>
      </c>
      <c r="S3277" s="71">
        <f t="shared" si="154"/>
        <v>38583.158516367039</v>
      </c>
      <c r="T3277" s="72">
        <f t="shared" si="155"/>
        <v>-2430.2473814869654</v>
      </c>
    </row>
    <row r="3278" spans="2:20" x14ac:dyDescent="0.25">
      <c r="B3278" s="64">
        <v>42835</v>
      </c>
      <c r="C3278" s="65">
        <v>8</v>
      </c>
      <c r="D3278" s="66">
        <v>4.3929099999999996</v>
      </c>
      <c r="E3278" s="57"/>
      <c r="F3278" s="67">
        <v>42835</v>
      </c>
      <c r="G3278" s="68">
        <v>8</v>
      </c>
      <c r="H3278" s="69">
        <v>18580.580000000002</v>
      </c>
      <c r="I3278" s="57"/>
      <c r="J3278" s="67">
        <v>42835</v>
      </c>
      <c r="K3278" s="68">
        <v>8</v>
      </c>
      <c r="L3278" s="69">
        <v>-6231.99</v>
      </c>
      <c r="M3278" s="57"/>
      <c r="N3278" s="67">
        <v>42835</v>
      </c>
      <c r="O3278" s="68">
        <v>8</v>
      </c>
      <c r="P3278" s="69">
        <v>8736.6582440000002</v>
      </c>
      <c r="Q3278" s="57"/>
      <c r="R3278" s="70">
        <f t="shared" si="153"/>
        <v>-0.33540341582447908</v>
      </c>
      <c r="S3278" s="71">
        <f t="shared" si="154"/>
        <v>38379.353366650037</v>
      </c>
      <c r="T3278" s="72">
        <f t="shared" si="155"/>
        <v>-2930.3050179286952</v>
      </c>
    </row>
    <row r="3279" spans="2:20" x14ac:dyDescent="0.25">
      <c r="B3279" s="64">
        <v>42835</v>
      </c>
      <c r="C3279" s="65">
        <v>9</v>
      </c>
      <c r="D3279" s="66">
        <v>4.0775100000000002</v>
      </c>
      <c r="E3279" s="57"/>
      <c r="F3279" s="67">
        <v>42835</v>
      </c>
      <c r="G3279" s="68">
        <v>9</v>
      </c>
      <c r="H3279" s="69">
        <v>18636.54</v>
      </c>
      <c r="I3279" s="57"/>
      <c r="J3279" s="67">
        <v>42835</v>
      </c>
      <c r="K3279" s="68">
        <v>9</v>
      </c>
      <c r="L3279" s="69">
        <v>-5871.51</v>
      </c>
      <c r="M3279" s="57"/>
      <c r="N3279" s="67">
        <v>42835</v>
      </c>
      <c r="O3279" s="68">
        <v>9</v>
      </c>
      <c r="P3279" s="69">
        <v>8798.6768040000006</v>
      </c>
      <c r="Q3279" s="57"/>
      <c r="R3279" s="70">
        <f t="shared" si="153"/>
        <v>-0.31505365266299429</v>
      </c>
      <c r="S3279" s="71">
        <f t="shared" si="154"/>
        <v>35876.692655078041</v>
      </c>
      <c r="T3279" s="72">
        <f t="shared" si="155"/>
        <v>-2772.0552657013609</v>
      </c>
    </row>
    <row r="3280" spans="2:20" x14ac:dyDescent="0.25">
      <c r="B3280" s="64">
        <v>42835</v>
      </c>
      <c r="C3280" s="65">
        <v>10</v>
      </c>
      <c r="D3280" s="66">
        <v>3.7183899999999999</v>
      </c>
      <c r="E3280" s="57"/>
      <c r="F3280" s="67">
        <v>42835</v>
      </c>
      <c r="G3280" s="68">
        <v>10</v>
      </c>
      <c r="H3280" s="69">
        <v>18903.03</v>
      </c>
      <c r="I3280" s="57"/>
      <c r="J3280" s="67">
        <v>42835</v>
      </c>
      <c r="K3280" s="68">
        <v>10</v>
      </c>
      <c r="L3280" s="69">
        <v>-6332.84</v>
      </c>
      <c r="M3280" s="57"/>
      <c r="N3280" s="67">
        <v>42835</v>
      </c>
      <c r="O3280" s="68">
        <v>10</v>
      </c>
      <c r="P3280" s="69">
        <v>8949.6630750000004</v>
      </c>
      <c r="Q3280" s="57"/>
      <c r="R3280" s="70">
        <f t="shared" si="153"/>
        <v>-0.33501719036577737</v>
      </c>
      <c r="S3280" s="71">
        <f t="shared" si="154"/>
        <v>33278.337681449251</v>
      </c>
      <c r="T3280" s="72">
        <f t="shared" si="155"/>
        <v>-2998.2909781068438</v>
      </c>
    </row>
    <row r="3281" spans="2:20" x14ac:dyDescent="0.25">
      <c r="B3281" s="64">
        <v>42835</v>
      </c>
      <c r="C3281" s="65">
        <v>11</v>
      </c>
      <c r="D3281" s="66">
        <v>3.23448</v>
      </c>
      <c r="E3281" s="57"/>
      <c r="F3281" s="67">
        <v>42835</v>
      </c>
      <c r="G3281" s="68">
        <v>11</v>
      </c>
      <c r="H3281" s="69">
        <v>19748.150000000001</v>
      </c>
      <c r="I3281" s="57"/>
      <c r="J3281" s="67">
        <v>42835</v>
      </c>
      <c r="K3281" s="68">
        <v>11</v>
      </c>
      <c r="L3281" s="69">
        <v>-8480.23</v>
      </c>
      <c r="M3281" s="57"/>
      <c r="N3281" s="67">
        <v>42835</v>
      </c>
      <c r="O3281" s="68">
        <v>11</v>
      </c>
      <c r="P3281" s="69">
        <v>9330.6673719999999</v>
      </c>
      <c r="Q3281" s="57"/>
      <c r="R3281" s="70">
        <f t="shared" si="153"/>
        <v>-0.42941895823153048</v>
      </c>
      <c r="S3281" s="71">
        <f t="shared" si="154"/>
        <v>30179.857001386561</v>
      </c>
      <c r="T3281" s="72">
        <f t="shared" si="155"/>
        <v>-4006.765462489172</v>
      </c>
    </row>
    <row r="3282" spans="2:20" x14ac:dyDescent="0.25">
      <c r="B3282" s="64">
        <v>42835</v>
      </c>
      <c r="C3282" s="65">
        <v>12</v>
      </c>
      <c r="D3282" s="66">
        <v>3.0756100000000002</v>
      </c>
      <c r="E3282" s="57"/>
      <c r="F3282" s="67">
        <v>42835</v>
      </c>
      <c r="G3282" s="68">
        <v>12</v>
      </c>
      <c r="H3282" s="69">
        <v>20966.82</v>
      </c>
      <c r="I3282" s="57"/>
      <c r="J3282" s="67">
        <v>42835</v>
      </c>
      <c r="K3282" s="68">
        <v>12</v>
      </c>
      <c r="L3282" s="69">
        <v>-10168.540000000001</v>
      </c>
      <c r="M3282" s="57"/>
      <c r="N3282" s="67">
        <v>42835</v>
      </c>
      <c r="O3282" s="68">
        <v>12</v>
      </c>
      <c r="P3282" s="69">
        <v>9947.6533149999996</v>
      </c>
      <c r="Q3282" s="57"/>
      <c r="R3282" s="70">
        <f t="shared" si="153"/>
        <v>-0.48498246276736295</v>
      </c>
      <c r="S3282" s="71">
        <f t="shared" si="154"/>
        <v>30595.102012147152</v>
      </c>
      <c r="T3282" s="72">
        <f t="shared" si="155"/>
        <v>-4824.4374034646216</v>
      </c>
    </row>
    <row r="3283" spans="2:20" x14ac:dyDescent="0.25">
      <c r="B3283" s="64">
        <v>42835</v>
      </c>
      <c r="C3283" s="65">
        <v>13</v>
      </c>
      <c r="D3283" s="66">
        <v>2.2993800000000002</v>
      </c>
      <c r="E3283" s="57"/>
      <c r="F3283" s="67">
        <v>42835</v>
      </c>
      <c r="G3283" s="68">
        <v>13</v>
      </c>
      <c r="H3283" s="69">
        <v>22236.81</v>
      </c>
      <c r="I3283" s="57"/>
      <c r="J3283" s="67">
        <v>42835</v>
      </c>
      <c r="K3283" s="68">
        <v>13</v>
      </c>
      <c r="L3283" s="69">
        <v>-10312.14</v>
      </c>
      <c r="M3283" s="57"/>
      <c r="N3283" s="67">
        <v>42835</v>
      </c>
      <c r="O3283" s="68">
        <v>13</v>
      </c>
      <c r="P3283" s="69">
        <v>10448.28946</v>
      </c>
      <c r="Q3283" s="57"/>
      <c r="R3283" s="70">
        <f t="shared" si="153"/>
        <v>-0.46374187664507627</v>
      </c>
      <c r="S3283" s="71">
        <f t="shared" si="154"/>
        <v>24024.587818534801</v>
      </c>
      <c r="T3283" s="72">
        <f t="shared" si="155"/>
        <v>-4845.3093619113706</v>
      </c>
    </row>
    <row r="3284" spans="2:20" x14ac:dyDescent="0.25">
      <c r="B3284" s="64">
        <v>42835</v>
      </c>
      <c r="C3284" s="65">
        <v>14</v>
      </c>
      <c r="D3284" s="66">
        <v>1.3334299999999999</v>
      </c>
      <c r="E3284" s="57"/>
      <c r="F3284" s="67">
        <v>42835</v>
      </c>
      <c r="G3284" s="68">
        <v>14</v>
      </c>
      <c r="H3284" s="69">
        <v>23885.88</v>
      </c>
      <c r="I3284" s="57"/>
      <c r="J3284" s="67">
        <v>42835</v>
      </c>
      <c r="K3284" s="68">
        <v>14</v>
      </c>
      <c r="L3284" s="69">
        <v>-20546.990000000002</v>
      </c>
      <c r="M3284" s="57"/>
      <c r="N3284" s="67">
        <v>42835</v>
      </c>
      <c r="O3284" s="68">
        <v>14</v>
      </c>
      <c r="P3284" s="69">
        <v>11377.54701</v>
      </c>
      <c r="Q3284" s="57"/>
      <c r="R3284" s="70">
        <f t="shared" si="153"/>
        <v>-0.86021490520759547</v>
      </c>
      <c r="S3284" s="71">
        <f t="shared" si="154"/>
        <v>15171.1625095443</v>
      </c>
      <c r="T3284" s="72">
        <f t="shared" si="155"/>
        <v>-9787.1355227021122</v>
      </c>
    </row>
    <row r="3285" spans="2:20" x14ac:dyDescent="0.25">
      <c r="B3285" s="64">
        <v>42835</v>
      </c>
      <c r="C3285" s="65">
        <v>15</v>
      </c>
      <c r="D3285" s="66">
        <v>-0.23300999999999999</v>
      </c>
      <c r="E3285" s="57"/>
      <c r="F3285" s="67">
        <v>42835</v>
      </c>
      <c r="G3285" s="68">
        <v>15</v>
      </c>
      <c r="H3285" s="69">
        <v>27076.7</v>
      </c>
      <c r="I3285" s="57"/>
      <c r="J3285" s="67">
        <v>42835</v>
      </c>
      <c r="K3285" s="68">
        <v>15</v>
      </c>
      <c r="L3285" s="69">
        <v>-28470.44</v>
      </c>
      <c r="M3285" s="57"/>
      <c r="N3285" s="67">
        <v>42835</v>
      </c>
      <c r="O3285" s="68">
        <v>15</v>
      </c>
      <c r="P3285" s="69">
        <v>13280.323920000001</v>
      </c>
      <c r="Q3285" s="57"/>
      <c r="R3285" s="70">
        <f t="shared" si="153"/>
        <v>-1.0514737763464528</v>
      </c>
      <c r="S3285" s="71">
        <f t="shared" si="154"/>
        <v>-3094.4482765992002</v>
      </c>
      <c r="T3285" s="72">
        <f t="shared" si="155"/>
        <v>-13963.912343266527</v>
      </c>
    </row>
    <row r="3286" spans="2:20" x14ac:dyDescent="0.25">
      <c r="B3286" s="64">
        <v>42835</v>
      </c>
      <c r="C3286" s="65">
        <v>16</v>
      </c>
      <c r="D3286" s="66">
        <v>0.28105000000000002</v>
      </c>
      <c r="E3286" s="57"/>
      <c r="F3286" s="67">
        <v>42835</v>
      </c>
      <c r="G3286" s="68">
        <v>16</v>
      </c>
      <c r="H3286" s="69">
        <v>28738.25</v>
      </c>
      <c r="I3286" s="57"/>
      <c r="J3286" s="67">
        <v>42835</v>
      </c>
      <c r="K3286" s="68">
        <v>16</v>
      </c>
      <c r="L3286" s="69">
        <v>-15237.99</v>
      </c>
      <c r="M3286" s="57"/>
      <c r="N3286" s="67">
        <v>42835</v>
      </c>
      <c r="O3286" s="68">
        <v>16</v>
      </c>
      <c r="P3286" s="69">
        <v>14200.423779999999</v>
      </c>
      <c r="Q3286" s="57"/>
      <c r="R3286" s="70">
        <f t="shared" si="153"/>
        <v>-0.53023374770558407</v>
      </c>
      <c r="S3286" s="71">
        <f t="shared" si="154"/>
        <v>3991.029103369</v>
      </c>
      <c r="T3286" s="72">
        <f t="shared" si="155"/>
        <v>-7529.5439198768963</v>
      </c>
    </row>
    <row r="3287" spans="2:20" x14ac:dyDescent="0.25">
      <c r="B3287" s="64">
        <v>42835</v>
      </c>
      <c r="C3287" s="65">
        <v>17</v>
      </c>
      <c r="D3287" s="66">
        <v>-0.10889</v>
      </c>
      <c r="E3287" s="57"/>
      <c r="F3287" s="67">
        <v>42835</v>
      </c>
      <c r="G3287" s="68">
        <v>17</v>
      </c>
      <c r="H3287" s="69">
        <v>29261.17</v>
      </c>
      <c r="I3287" s="57"/>
      <c r="J3287" s="67">
        <v>42835</v>
      </c>
      <c r="K3287" s="68">
        <v>17</v>
      </c>
      <c r="L3287" s="69">
        <v>-5651.9</v>
      </c>
      <c r="M3287" s="57"/>
      <c r="N3287" s="67">
        <v>42835</v>
      </c>
      <c r="O3287" s="68">
        <v>17</v>
      </c>
      <c r="P3287" s="69">
        <v>14223.569530000001</v>
      </c>
      <c r="Q3287" s="57"/>
      <c r="R3287" s="70">
        <f t="shared" si="153"/>
        <v>-0.1931535888687978</v>
      </c>
      <c r="S3287" s="71">
        <f t="shared" si="154"/>
        <v>-1548.8044861217002</v>
      </c>
      <c r="T3287" s="72">
        <f t="shared" si="155"/>
        <v>-2747.3335012443795</v>
      </c>
    </row>
    <row r="3288" spans="2:20" x14ac:dyDescent="0.25">
      <c r="B3288" s="64">
        <v>42835</v>
      </c>
      <c r="C3288" s="65">
        <v>18</v>
      </c>
      <c r="D3288" s="66">
        <v>-0.29383999999999999</v>
      </c>
      <c r="E3288" s="57"/>
      <c r="F3288" s="67">
        <v>42835</v>
      </c>
      <c r="G3288" s="68">
        <v>18</v>
      </c>
      <c r="H3288" s="69">
        <v>29010.14</v>
      </c>
      <c r="I3288" s="57"/>
      <c r="J3288" s="67">
        <v>42835</v>
      </c>
      <c r="K3288" s="68">
        <v>18</v>
      </c>
      <c r="L3288" s="69">
        <v>-6495.82</v>
      </c>
      <c r="M3288" s="57"/>
      <c r="N3288" s="67">
        <v>42835</v>
      </c>
      <c r="O3288" s="68">
        <v>18</v>
      </c>
      <c r="P3288" s="69">
        <v>14072.612950000001</v>
      </c>
      <c r="Q3288" s="57"/>
      <c r="R3288" s="70">
        <f t="shared" si="153"/>
        <v>-0.22391549989072787</v>
      </c>
      <c r="S3288" s="71">
        <f t="shared" si="154"/>
        <v>-4135.0965892280001</v>
      </c>
      <c r="T3288" s="72">
        <f t="shared" si="155"/>
        <v>-3151.0761634679807</v>
      </c>
    </row>
    <row r="3289" spans="2:20" x14ac:dyDescent="0.25">
      <c r="B3289" s="64">
        <v>42835</v>
      </c>
      <c r="C3289" s="65">
        <v>19</v>
      </c>
      <c r="D3289" s="66">
        <v>6.2050000000000001E-2</v>
      </c>
      <c r="E3289" s="57"/>
      <c r="F3289" s="67">
        <v>42835</v>
      </c>
      <c r="G3289" s="68">
        <v>19</v>
      </c>
      <c r="H3289" s="69">
        <v>28941.39</v>
      </c>
      <c r="I3289" s="57"/>
      <c r="J3289" s="67">
        <v>42835</v>
      </c>
      <c r="K3289" s="68">
        <v>19</v>
      </c>
      <c r="L3289" s="69">
        <v>-6403.68</v>
      </c>
      <c r="M3289" s="57"/>
      <c r="N3289" s="67">
        <v>42835</v>
      </c>
      <c r="O3289" s="68">
        <v>19</v>
      </c>
      <c r="P3289" s="69">
        <v>14061.29104</v>
      </c>
      <c r="Q3289" s="57"/>
      <c r="R3289" s="70">
        <f t="shared" si="153"/>
        <v>-0.22126373335904048</v>
      </c>
      <c r="S3289" s="71">
        <f t="shared" si="154"/>
        <v>872.503109032</v>
      </c>
      <c r="T3289" s="72">
        <f t="shared" si="155"/>
        <v>-3111.2537513584252</v>
      </c>
    </row>
    <row r="3290" spans="2:20" x14ac:dyDescent="0.25">
      <c r="B3290" s="64">
        <v>42835</v>
      </c>
      <c r="C3290" s="65">
        <v>20</v>
      </c>
      <c r="D3290" s="66">
        <v>0.20960999999999999</v>
      </c>
      <c r="E3290" s="57"/>
      <c r="F3290" s="67">
        <v>42835</v>
      </c>
      <c r="G3290" s="68">
        <v>20</v>
      </c>
      <c r="H3290" s="69">
        <v>28550.22</v>
      </c>
      <c r="I3290" s="57"/>
      <c r="J3290" s="67">
        <v>42835</v>
      </c>
      <c r="K3290" s="68">
        <v>20</v>
      </c>
      <c r="L3290" s="69">
        <v>-20081.939999999999</v>
      </c>
      <c r="M3290" s="57"/>
      <c r="N3290" s="67">
        <v>42835</v>
      </c>
      <c r="O3290" s="68">
        <v>20</v>
      </c>
      <c r="P3290" s="69">
        <v>13863.875980000001</v>
      </c>
      <c r="Q3290" s="57"/>
      <c r="R3290" s="70">
        <f t="shared" si="153"/>
        <v>-0.70339002641660897</v>
      </c>
      <c r="S3290" s="71">
        <f t="shared" si="154"/>
        <v>2906.0070441677999</v>
      </c>
      <c r="T3290" s="72">
        <f t="shared" si="155"/>
        <v>-9751.7120918087912</v>
      </c>
    </row>
    <row r="3291" spans="2:20" x14ac:dyDescent="0.25">
      <c r="B3291" s="64">
        <v>42835</v>
      </c>
      <c r="C3291" s="65">
        <v>21</v>
      </c>
      <c r="D3291" s="66">
        <v>0.70916999999999997</v>
      </c>
      <c r="E3291" s="57"/>
      <c r="F3291" s="67">
        <v>42835</v>
      </c>
      <c r="G3291" s="68">
        <v>21</v>
      </c>
      <c r="H3291" s="69">
        <v>28315.89</v>
      </c>
      <c r="I3291" s="57"/>
      <c r="J3291" s="67">
        <v>42835</v>
      </c>
      <c r="K3291" s="68">
        <v>21</v>
      </c>
      <c r="L3291" s="69">
        <v>-7990.47</v>
      </c>
      <c r="M3291" s="57"/>
      <c r="N3291" s="67">
        <v>42835</v>
      </c>
      <c r="O3291" s="68">
        <v>21</v>
      </c>
      <c r="P3291" s="69">
        <v>13830.60823</v>
      </c>
      <c r="Q3291" s="57"/>
      <c r="R3291" s="70">
        <f t="shared" si="153"/>
        <v>-0.28219031787452203</v>
      </c>
      <c r="S3291" s="71">
        <f t="shared" si="154"/>
        <v>9808.2524384690987</v>
      </c>
      <c r="T3291" s="72">
        <f t="shared" si="155"/>
        <v>-3902.8637328216805</v>
      </c>
    </row>
    <row r="3292" spans="2:20" x14ac:dyDescent="0.25">
      <c r="B3292" s="64">
        <v>42835</v>
      </c>
      <c r="C3292" s="65">
        <v>22</v>
      </c>
      <c r="D3292" s="66">
        <v>1.11524</v>
      </c>
      <c r="E3292" s="57"/>
      <c r="F3292" s="67">
        <v>42835</v>
      </c>
      <c r="G3292" s="68">
        <v>22</v>
      </c>
      <c r="H3292" s="69">
        <v>28465.35</v>
      </c>
      <c r="I3292" s="57"/>
      <c r="J3292" s="67">
        <v>42835</v>
      </c>
      <c r="K3292" s="68">
        <v>22</v>
      </c>
      <c r="L3292" s="69">
        <v>2310.09</v>
      </c>
      <c r="M3292" s="57"/>
      <c r="N3292" s="67">
        <v>42835</v>
      </c>
      <c r="O3292" s="68">
        <v>22</v>
      </c>
      <c r="P3292" s="69">
        <v>13953.31763</v>
      </c>
      <c r="Q3292" s="57"/>
      <c r="R3292" s="70">
        <f t="shared" si="153"/>
        <v>8.1154456207283607E-2</v>
      </c>
      <c r="S3292" s="71">
        <f t="shared" si="154"/>
        <v>15561.2979536812</v>
      </c>
      <c r="T3292" s="72">
        <f t="shared" si="155"/>
        <v>1132.3739045501532</v>
      </c>
    </row>
    <row r="3293" spans="2:20" x14ac:dyDescent="0.25">
      <c r="B3293" s="64">
        <v>42835</v>
      </c>
      <c r="C3293" s="65">
        <v>23</v>
      </c>
      <c r="D3293" s="66">
        <v>1.33474</v>
      </c>
      <c r="E3293" s="57"/>
      <c r="F3293" s="67">
        <v>42835</v>
      </c>
      <c r="G3293" s="68">
        <v>23</v>
      </c>
      <c r="H3293" s="69">
        <v>28702.31</v>
      </c>
      <c r="I3293" s="57"/>
      <c r="J3293" s="67">
        <v>42835</v>
      </c>
      <c r="K3293" s="68">
        <v>23</v>
      </c>
      <c r="L3293" s="69">
        <v>10424.77</v>
      </c>
      <c r="M3293" s="57"/>
      <c r="N3293" s="67">
        <v>42835</v>
      </c>
      <c r="O3293" s="68">
        <v>23</v>
      </c>
      <c r="P3293" s="69">
        <v>14066.77464</v>
      </c>
      <c r="Q3293" s="57"/>
      <c r="R3293" s="70">
        <f t="shared" si="153"/>
        <v>0.36320317075524583</v>
      </c>
      <c r="S3293" s="71">
        <f t="shared" si="154"/>
        <v>18775.486782993601</v>
      </c>
      <c r="T3293" s="72">
        <f t="shared" si="155"/>
        <v>5109.0971515474812</v>
      </c>
    </row>
    <row r="3294" spans="2:20" x14ac:dyDescent="0.25">
      <c r="B3294" s="64">
        <v>42835</v>
      </c>
      <c r="C3294" s="65">
        <v>24</v>
      </c>
      <c r="D3294" s="66">
        <v>1.5441499999999999</v>
      </c>
      <c r="E3294" s="57"/>
      <c r="F3294" s="67">
        <v>42835</v>
      </c>
      <c r="G3294" s="68">
        <v>24</v>
      </c>
      <c r="H3294" s="69">
        <v>28861.63</v>
      </c>
      <c r="I3294" s="57"/>
      <c r="J3294" s="67">
        <v>42835</v>
      </c>
      <c r="K3294" s="68">
        <v>24</v>
      </c>
      <c r="L3294" s="69">
        <v>21007.85</v>
      </c>
      <c r="M3294" s="57"/>
      <c r="N3294" s="67">
        <v>42835</v>
      </c>
      <c r="O3294" s="68">
        <v>24</v>
      </c>
      <c r="P3294" s="69">
        <v>14145.34729</v>
      </c>
      <c r="Q3294" s="57"/>
      <c r="R3294" s="70">
        <f t="shared" si="153"/>
        <v>0.72788161999166356</v>
      </c>
      <c r="S3294" s="71">
        <f t="shared" si="154"/>
        <v>21842.538017853498</v>
      </c>
      <c r="T3294" s="72">
        <f t="shared" si="155"/>
        <v>10296.138300789888</v>
      </c>
    </row>
    <row r="3295" spans="2:20" x14ac:dyDescent="0.25">
      <c r="B3295" s="64">
        <v>42835</v>
      </c>
      <c r="C3295" s="65">
        <v>25</v>
      </c>
      <c r="D3295" s="66">
        <v>1.6144799999999999</v>
      </c>
      <c r="E3295" s="57"/>
      <c r="F3295" s="67">
        <v>42835</v>
      </c>
      <c r="G3295" s="68">
        <v>25</v>
      </c>
      <c r="H3295" s="69">
        <v>28828.29</v>
      </c>
      <c r="I3295" s="57"/>
      <c r="J3295" s="67">
        <v>42835</v>
      </c>
      <c r="K3295" s="68">
        <v>25</v>
      </c>
      <c r="L3295" s="69">
        <v>22114.17</v>
      </c>
      <c r="M3295" s="57"/>
      <c r="N3295" s="67">
        <v>42835</v>
      </c>
      <c r="O3295" s="68">
        <v>25</v>
      </c>
      <c r="P3295" s="69">
        <v>14124.06705</v>
      </c>
      <c r="Q3295" s="57"/>
      <c r="R3295" s="70">
        <f t="shared" si="153"/>
        <v>0.76709960944613775</v>
      </c>
      <c r="S3295" s="71">
        <f t="shared" si="154"/>
        <v>22803.023770884</v>
      </c>
      <c r="T3295" s="72">
        <f t="shared" si="155"/>
        <v>10834.566317846064</v>
      </c>
    </row>
    <row r="3296" spans="2:20" x14ac:dyDescent="0.25">
      <c r="B3296" s="64">
        <v>42835</v>
      </c>
      <c r="C3296" s="65">
        <v>26</v>
      </c>
      <c r="D3296" s="66">
        <v>0.97279000000000004</v>
      </c>
      <c r="E3296" s="57"/>
      <c r="F3296" s="67">
        <v>42835</v>
      </c>
      <c r="G3296" s="68">
        <v>26</v>
      </c>
      <c r="H3296" s="69">
        <v>28645.11</v>
      </c>
      <c r="I3296" s="57"/>
      <c r="J3296" s="67">
        <v>42835</v>
      </c>
      <c r="K3296" s="68">
        <v>26</v>
      </c>
      <c r="L3296" s="69">
        <v>-2299.58</v>
      </c>
      <c r="M3296" s="57"/>
      <c r="N3296" s="67">
        <v>42835</v>
      </c>
      <c r="O3296" s="68">
        <v>26</v>
      </c>
      <c r="P3296" s="69">
        <v>13981.91064</v>
      </c>
      <c r="Q3296" s="57"/>
      <c r="R3296" s="70">
        <f t="shared" si="153"/>
        <v>-8.0278274372135416E-2</v>
      </c>
      <c r="S3296" s="71">
        <f t="shared" si="154"/>
        <v>13601.462851485601</v>
      </c>
      <c r="T3296" s="72">
        <f t="shared" si="155"/>
        <v>-1122.4436586045995</v>
      </c>
    </row>
    <row r="3297" spans="2:20" x14ac:dyDescent="0.25">
      <c r="B3297" s="64">
        <v>42835</v>
      </c>
      <c r="C3297" s="65">
        <v>27</v>
      </c>
      <c r="D3297" s="66">
        <v>0.15789</v>
      </c>
      <c r="E3297" s="57"/>
      <c r="F3297" s="67">
        <v>42835</v>
      </c>
      <c r="G3297" s="68">
        <v>27</v>
      </c>
      <c r="H3297" s="69">
        <v>28350.63</v>
      </c>
      <c r="I3297" s="57"/>
      <c r="J3297" s="67">
        <v>42835</v>
      </c>
      <c r="K3297" s="68">
        <v>27</v>
      </c>
      <c r="L3297" s="69">
        <v>-16380.7</v>
      </c>
      <c r="M3297" s="57"/>
      <c r="N3297" s="67">
        <v>42835</v>
      </c>
      <c r="O3297" s="68">
        <v>27</v>
      </c>
      <c r="P3297" s="69">
        <v>13822.445519999999</v>
      </c>
      <c r="Q3297" s="57"/>
      <c r="R3297" s="70">
        <f t="shared" si="153"/>
        <v>-0.57778962936626099</v>
      </c>
      <c r="S3297" s="71">
        <f t="shared" si="154"/>
        <v>2182.4259231527999</v>
      </c>
      <c r="T3297" s="72">
        <f t="shared" si="155"/>
        <v>-7986.4656739361344</v>
      </c>
    </row>
    <row r="3298" spans="2:20" x14ac:dyDescent="0.25">
      <c r="B3298" s="64">
        <v>42835</v>
      </c>
      <c r="C3298" s="65">
        <v>28</v>
      </c>
      <c r="D3298" s="66">
        <v>-0.10507</v>
      </c>
      <c r="E3298" s="57"/>
      <c r="F3298" s="67">
        <v>42835</v>
      </c>
      <c r="G3298" s="68">
        <v>28</v>
      </c>
      <c r="H3298" s="69">
        <v>28006.32</v>
      </c>
      <c r="I3298" s="57"/>
      <c r="J3298" s="67">
        <v>42835</v>
      </c>
      <c r="K3298" s="68">
        <v>28</v>
      </c>
      <c r="L3298" s="69">
        <v>-21951.61</v>
      </c>
      <c r="M3298" s="57"/>
      <c r="N3298" s="67">
        <v>42835</v>
      </c>
      <c r="O3298" s="68">
        <v>28</v>
      </c>
      <c r="P3298" s="69">
        <v>13630.512940000001</v>
      </c>
      <c r="Q3298" s="57"/>
      <c r="R3298" s="70">
        <f t="shared" si="153"/>
        <v>-0.783809154505126</v>
      </c>
      <c r="S3298" s="71">
        <f t="shared" si="154"/>
        <v>-1432.1579946058</v>
      </c>
      <c r="T3298" s="72">
        <f t="shared" si="155"/>
        <v>-10683.72082297258</v>
      </c>
    </row>
    <row r="3299" spans="2:20" x14ac:dyDescent="0.25">
      <c r="B3299" s="64">
        <v>42835</v>
      </c>
      <c r="C3299" s="65">
        <v>29</v>
      </c>
      <c r="D3299" s="66">
        <v>-0.25886999999999999</v>
      </c>
      <c r="E3299" s="57"/>
      <c r="F3299" s="67">
        <v>42835</v>
      </c>
      <c r="G3299" s="68">
        <v>29</v>
      </c>
      <c r="H3299" s="69">
        <v>27803.77</v>
      </c>
      <c r="I3299" s="57"/>
      <c r="J3299" s="67">
        <v>42835</v>
      </c>
      <c r="K3299" s="68">
        <v>29</v>
      </c>
      <c r="L3299" s="69">
        <v>-22075.3</v>
      </c>
      <c r="M3299" s="57"/>
      <c r="N3299" s="67">
        <v>42835</v>
      </c>
      <c r="O3299" s="68">
        <v>29</v>
      </c>
      <c r="P3299" s="69">
        <v>13517.35965</v>
      </c>
      <c r="Q3299" s="57"/>
      <c r="R3299" s="70">
        <f t="shared" si="153"/>
        <v>-0.7939678683861936</v>
      </c>
      <c r="S3299" s="71">
        <f t="shared" si="154"/>
        <v>-3499.2388925955001</v>
      </c>
      <c r="T3299" s="72">
        <f t="shared" si="155"/>
        <v>-10732.349227520044</v>
      </c>
    </row>
    <row r="3300" spans="2:20" x14ac:dyDescent="0.25">
      <c r="B3300" s="64">
        <v>42835</v>
      </c>
      <c r="C3300" s="65">
        <v>30</v>
      </c>
      <c r="D3300" s="66">
        <v>-0.40804000000000001</v>
      </c>
      <c r="E3300" s="57"/>
      <c r="F3300" s="67">
        <v>42835</v>
      </c>
      <c r="G3300" s="68">
        <v>30</v>
      </c>
      <c r="H3300" s="69">
        <v>27392.37</v>
      </c>
      <c r="I3300" s="57"/>
      <c r="J3300" s="67">
        <v>42835</v>
      </c>
      <c r="K3300" s="68">
        <v>30</v>
      </c>
      <c r="L3300" s="69">
        <v>-25376.83</v>
      </c>
      <c r="M3300" s="57"/>
      <c r="N3300" s="67">
        <v>42835</v>
      </c>
      <c r="O3300" s="68">
        <v>30</v>
      </c>
      <c r="P3300" s="69">
        <v>13288.836209999999</v>
      </c>
      <c r="Q3300" s="57"/>
      <c r="R3300" s="70">
        <f t="shared" si="153"/>
        <v>-0.92641965627654721</v>
      </c>
      <c r="S3300" s="71">
        <f t="shared" si="154"/>
        <v>-5422.3767271283996</v>
      </c>
      <c r="T3300" s="72">
        <f t="shared" si="155"/>
        <v>-12311.039073983535</v>
      </c>
    </row>
    <row r="3301" spans="2:20" x14ac:dyDescent="0.25">
      <c r="B3301" s="64">
        <v>42835</v>
      </c>
      <c r="C3301" s="65">
        <v>31</v>
      </c>
      <c r="D3301" s="66">
        <v>-0.28233000000000003</v>
      </c>
      <c r="E3301" s="57"/>
      <c r="F3301" s="67">
        <v>42835</v>
      </c>
      <c r="G3301" s="68">
        <v>31</v>
      </c>
      <c r="H3301" s="69">
        <v>27251.74</v>
      </c>
      <c r="I3301" s="57"/>
      <c r="J3301" s="67">
        <v>42835</v>
      </c>
      <c r="K3301" s="68">
        <v>31</v>
      </c>
      <c r="L3301" s="69">
        <v>-16949.310000000001</v>
      </c>
      <c r="M3301" s="57"/>
      <c r="N3301" s="67">
        <v>42835</v>
      </c>
      <c r="O3301" s="68">
        <v>31</v>
      </c>
      <c r="P3301" s="69">
        <v>13218.012849999999</v>
      </c>
      <c r="Q3301" s="57"/>
      <c r="R3301" s="70">
        <f t="shared" si="153"/>
        <v>-0.62195331380675145</v>
      </c>
      <c r="S3301" s="71">
        <f t="shared" si="154"/>
        <v>-3731.8415679405002</v>
      </c>
      <c r="T3301" s="72">
        <f t="shared" si="155"/>
        <v>-8220.9868939977223</v>
      </c>
    </row>
    <row r="3302" spans="2:20" x14ac:dyDescent="0.25">
      <c r="B3302" s="64">
        <v>42835</v>
      </c>
      <c r="C3302" s="65">
        <v>32</v>
      </c>
      <c r="D3302" s="66">
        <v>-0.26815</v>
      </c>
      <c r="E3302" s="57"/>
      <c r="F3302" s="67">
        <v>42835</v>
      </c>
      <c r="G3302" s="68">
        <v>32</v>
      </c>
      <c r="H3302" s="69">
        <v>27466.02</v>
      </c>
      <c r="I3302" s="57"/>
      <c r="J3302" s="67">
        <v>42835</v>
      </c>
      <c r="K3302" s="68">
        <v>32</v>
      </c>
      <c r="L3302" s="69">
        <v>-25671.29</v>
      </c>
      <c r="M3302" s="57"/>
      <c r="N3302" s="67">
        <v>42835</v>
      </c>
      <c r="O3302" s="68">
        <v>32</v>
      </c>
      <c r="P3302" s="69">
        <v>13298.81963</v>
      </c>
      <c r="Q3302" s="57"/>
      <c r="R3302" s="70">
        <f t="shared" si="153"/>
        <v>-0.93465634991891799</v>
      </c>
      <c r="S3302" s="71">
        <f t="shared" si="154"/>
        <v>-3566.0784837844999</v>
      </c>
      <c r="T3302" s="72">
        <f t="shared" si="155"/>
        <v>-12429.826213605855</v>
      </c>
    </row>
    <row r="3303" spans="2:20" x14ac:dyDescent="0.25">
      <c r="B3303" s="64">
        <v>42835</v>
      </c>
      <c r="C3303" s="65">
        <v>33</v>
      </c>
      <c r="D3303" s="66">
        <v>-0.43723000000000001</v>
      </c>
      <c r="E3303" s="57"/>
      <c r="F3303" s="67">
        <v>42835</v>
      </c>
      <c r="G3303" s="68">
        <v>33</v>
      </c>
      <c r="H3303" s="69">
        <v>28092.99</v>
      </c>
      <c r="I3303" s="57"/>
      <c r="J3303" s="67">
        <v>42835</v>
      </c>
      <c r="K3303" s="68">
        <v>33</v>
      </c>
      <c r="L3303" s="69">
        <v>-28110.77</v>
      </c>
      <c r="M3303" s="57"/>
      <c r="N3303" s="67">
        <v>42835</v>
      </c>
      <c r="O3303" s="68">
        <v>33</v>
      </c>
      <c r="P3303" s="69">
        <v>13651.000749999999</v>
      </c>
      <c r="Q3303" s="57"/>
      <c r="R3303" s="70">
        <f t="shared" si="153"/>
        <v>-1.0006328981002022</v>
      </c>
      <c r="S3303" s="71">
        <f t="shared" si="154"/>
        <v>-5968.6270579225002</v>
      </c>
      <c r="T3303" s="72">
        <f t="shared" si="155"/>
        <v>-13659.640442440532</v>
      </c>
    </row>
    <row r="3304" spans="2:20" x14ac:dyDescent="0.25">
      <c r="B3304" s="64">
        <v>42835</v>
      </c>
      <c r="C3304" s="65">
        <v>34</v>
      </c>
      <c r="D3304" s="66">
        <v>-0.36728</v>
      </c>
      <c r="E3304" s="57"/>
      <c r="F3304" s="67">
        <v>42835</v>
      </c>
      <c r="G3304" s="68">
        <v>34</v>
      </c>
      <c r="H3304" s="69">
        <v>29443.9</v>
      </c>
      <c r="I3304" s="57"/>
      <c r="J3304" s="67">
        <v>42835</v>
      </c>
      <c r="K3304" s="68">
        <v>34</v>
      </c>
      <c r="L3304" s="69">
        <v>-25551.27</v>
      </c>
      <c r="M3304" s="57"/>
      <c r="N3304" s="67">
        <v>42835</v>
      </c>
      <c r="O3304" s="68">
        <v>34</v>
      </c>
      <c r="P3304" s="69">
        <v>14351.07069</v>
      </c>
      <c r="Q3304" s="57"/>
      <c r="R3304" s="70">
        <f t="shared" si="153"/>
        <v>-0.86779502715333223</v>
      </c>
      <c r="S3304" s="71">
        <f t="shared" si="154"/>
        <v>-5270.8612430231997</v>
      </c>
      <c r="T3304" s="72">
        <f t="shared" si="155"/>
        <v>-12453.787779107941</v>
      </c>
    </row>
    <row r="3305" spans="2:20" x14ac:dyDescent="0.25">
      <c r="B3305" s="64">
        <v>42835</v>
      </c>
      <c r="C3305" s="65">
        <v>35</v>
      </c>
      <c r="D3305" s="66">
        <v>3.0210000000000001E-2</v>
      </c>
      <c r="E3305" s="57"/>
      <c r="F3305" s="67">
        <v>42835</v>
      </c>
      <c r="G3305" s="68">
        <v>35</v>
      </c>
      <c r="H3305" s="69">
        <v>30486.27</v>
      </c>
      <c r="I3305" s="57"/>
      <c r="J3305" s="67">
        <v>42835</v>
      </c>
      <c r="K3305" s="68">
        <v>35</v>
      </c>
      <c r="L3305" s="69">
        <v>-22440.66</v>
      </c>
      <c r="M3305" s="57"/>
      <c r="N3305" s="67">
        <v>42835</v>
      </c>
      <c r="O3305" s="68">
        <v>35</v>
      </c>
      <c r="P3305" s="69">
        <v>14923.06098</v>
      </c>
      <c r="Q3305" s="57"/>
      <c r="R3305" s="70">
        <f t="shared" si="153"/>
        <v>-0.73609070575049029</v>
      </c>
      <c r="S3305" s="71">
        <f t="shared" si="154"/>
        <v>450.8256722058</v>
      </c>
      <c r="T3305" s="72">
        <f t="shared" si="155"/>
        <v>-10984.726488725804</v>
      </c>
    </row>
    <row r="3306" spans="2:20" x14ac:dyDescent="0.25">
      <c r="B3306" s="64">
        <v>42835</v>
      </c>
      <c r="C3306" s="65">
        <v>36</v>
      </c>
      <c r="D3306" s="66">
        <v>0.37274000000000002</v>
      </c>
      <c r="E3306" s="57"/>
      <c r="F3306" s="67">
        <v>42835</v>
      </c>
      <c r="G3306" s="68">
        <v>36</v>
      </c>
      <c r="H3306" s="69">
        <v>31161.37</v>
      </c>
      <c r="I3306" s="57"/>
      <c r="J3306" s="67">
        <v>42835</v>
      </c>
      <c r="K3306" s="68">
        <v>36</v>
      </c>
      <c r="L3306" s="69">
        <v>-15259.13</v>
      </c>
      <c r="M3306" s="57"/>
      <c r="N3306" s="67">
        <v>42835</v>
      </c>
      <c r="O3306" s="68">
        <v>36</v>
      </c>
      <c r="P3306" s="69">
        <v>15256.883159999999</v>
      </c>
      <c r="Q3306" s="57"/>
      <c r="R3306" s="70">
        <f t="shared" si="153"/>
        <v>-0.48968097359005719</v>
      </c>
      <c r="S3306" s="71">
        <f t="shared" si="154"/>
        <v>5686.8506290584</v>
      </c>
      <c r="T3306" s="72">
        <f t="shared" si="155"/>
        <v>-7471.0053997385476</v>
      </c>
    </row>
    <row r="3307" spans="2:20" x14ac:dyDescent="0.25">
      <c r="B3307" s="64">
        <v>42835</v>
      </c>
      <c r="C3307" s="65">
        <v>37</v>
      </c>
      <c r="D3307" s="66">
        <v>0.61055000000000004</v>
      </c>
      <c r="E3307" s="57"/>
      <c r="F3307" s="67">
        <v>42835</v>
      </c>
      <c r="G3307" s="68">
        <v>37</v>
      </c>
      <c r="H3307" s="69">
        <v>31790.02</v>
      </c>
      <c r="I3307" s="57"/>
      <c r="J3307" s="67">
        <v>42835</v>
      </c>
      <c r="K3307" s="68">
        <v>37</v>
      </c>
      <c r="L3307" s="69">
        <v>-9291.69</v>
      </c>
      <c r="M3307" s="57"/>
      <c r="N3307" s="67">
        <v>42835</v>
      </c>
      <c r="O3307" s="68">
        <v>37</v>
      </c>
      <c r="P3307" s="69">
        <v>15536.03622</v>
      </c>
      <c r="Q3307" s="57"/>
      <c r="R3307" s="70">
        <f t="shared" si="153"/>
        <v>-0.29228323857613175</v>
      </c>
      <c r="S3307" s="71">
        <f t="shared" si="154"/>
        <v>9485.526914121001</v>
      </c>
      <c r="T3307" s="72">
        <f t="shared" si="155"/>
        <v>-4540.9229810176839</v>
      </c>
    </row>
    <row r="3308" spans="2:20" x14ac:dyDescent="0.25">
      <c r="B3308" s="64">
        <v>42835</v>
      </c>
      <c r="C3308" s="65">
        <v>38</v>
      </c>
      <c r="D3308" s="66">
        <v>0.92798000000000003</v>
      </c>
      <c r="E3308" s="57"/>
      <c r="F3308" s="67">
        <v>42835</v>
      </c>
      <c r="G3308" s="68">
        <v>38</v>
      </c>
      <c r="H3308" s="69">
        <v>32286.66</v>
      </c>
      <c r="I3308" s="57"/>
      <c r="J3308" s="67">
        <v>42835</v>
      </c>
      <c r="K3308" s="68">
        <v>38</v>
      </c>
      <c r="L3308" s="69">
        <v>-1361.9</v>
      </c>
      <c r="M3308" s="57"/>
      <c r="N3308" s="67">
        <v>42835</v>
      </c>
      <c r="O3308" s="68">
        <v>38</v>
      </c>
      <c r="P3308" s="69">
        <v>15845.07036</v>
      </c>
      <c r="Q3308" s="57"/>
      <c r="R3308" s="70">
        <f t="shared" si="153"/>
        <v>-4.2181507780612804E-2</v>
      </c>
      <c r="S3308" s="71">
        <f t="shared" si="154"/>
        <v>14703.9083926728</v>
      </c>
      <c r="T3308" s="72">
        <f t="shared" si="155"/>
        <v>-668.3689586746973</v>
      </c>
    </row>
    <row r="3309" spans="2:20" x14ac:dyDescent="0.25">
      <c r="B3309" s="64">
        <v>42835</v>
      </c>
      <c r="C3309" s="65">
        <v>39</v>
      </c>
      <c r="D3309" s="66">
        <v>1.3512599999999999</v>
      </c>
      <c r="E3309" s="57"/>
      <c r="F3309" s="67">
        <v>42835</v>
      </c>
      <c r="G3309" s="68">
        <v>39</v>
      </c>
      <c r="H3309" s="69">
        <v>32518.97</v>
      </c>
      <c r="I3309" s="57"/>
      <c r="J3309" s="67">
        <v>42835</v>
      </c>
      <c r="K3309" s="68">
        <v>39</v>
      </c>
      <c r="L3309" s="69">
        <v>3136.44</v>
      </c>
      <c r="M3309" s="57"/>
      <c r="N3309" s="67">
        <v>42835</v>
      </c>
      <c r="O3309" s="68">
        <v>39</v>
      </c>
      <c r="P3309" s="69">
        <v>15936.9275</v>
      </c>
      <c r="Q3309" s="57"/>
      <c r="R3309" s="70">
        <f t="shared" si="153"/>
        <v>9.6449549293842946E-2</v>
      </c>
      <c r="S3309" s="71">
        <f t="shared" si="154"/>
        <v>21534.932653649998</v>
      </c>
      <c r="T3309" s="72">
        <f t="shared" si="155"/>
        <v>1537.1094745036512</v>
      </c>
    </row>
    <row r="3310" spans="2:20" x14ac:dyDescent="0.25">
      <c r="B3310" s="64">
        <v>42835</v>
      </c>
      <c r="C3310" s="65">
        <v>40</v>
      </c>
      <c r="D3310" s="66">
        <v>1.6158999999999999</v>
      </c>
      <c r="E3310" s="57"/>
      <c r="F3310" s="67">
        <v>42835</v>
      </c>
      <c r="G3310" s="68">
        <v>40</v>
      </c>
      <c r="H3310" s="69">
        <v>33008.83</v>
      </c>
      <c r="I3310" s="57"/>
      <c r="J3310" s="67">
        <v>42835</v>
      </c>
      <c r="K3310" s="68">
        <v>40</v>
      </c>
      <c r="L3310" s="69">
        <v>12288.81</v>
      </c>
      <c r="M3310" s="57"/>
      <c r="N3310" s="67">
        <v>42835</v>
      </c>
      <c r="O3310" s="68">
        <v>40</v>
      </c>
      <c r="P3310" s="69">
        <v>16176.34908</v>
      </c>
      <c r="Q3310" s="57"/>
      <c r="R3310" s="70">
        <f t="shared" si="153"/>
        <v>0.37228856642298436</v>
      </c>
      <c r="S3310" s="71">
        <f t="shared" si="154"/>
        <v>26139.362478371997</v>
      </c>
      <c r="T3310" s="72">
        <f t="shared" si="155"/>
        <v>6022.2698089509622</v>
      </c>
    </row>
    <row r="3311" spans="2:20" x14ac:dyDescent="0.25">
      <c r="B3311" s="64">
        <v>42835</v>
      </c>
      <c r="C3311" s="65">
        <v>41</v>
      </c>
      <c r="D3311" s="66">
        <v>1.7397800000000001</v>
      </c>
      <c r="E3311" s="57"/>
      <c r="F3311" s="67">
        <v>42835</v>
      </c>
      <c r="G3311" s="68">
        <v>41</v>
      </c>
      <c r="H3311" s="69">
        <v>33785.11</v>
      </c>
      <c r="I3311" s="57"/>
      <c r="J3311" s="67">
        <v>42835</v>
      </c>
      <c r="K3311" s="68">
        <v>41</v>
      </c>
      <c r="L3311" s="69">
        <v>21343.439999999999</v>
      </c>
      <c r="M3311" s="57"/>
      <c r="N3311" s="67">
        <v>42835</v>
      </c>
      <c r="O3311" s="68">
        <v>41</v>
      </c>
      <c r="P3311" s="69">
        <v>16555.600160000002</v>
      </c>
      <c r="Q3311" s="57"/>
      <c r="R3311" s="70">
        <f t="shared" si="153"/>
        <v>0.63174102437434709</v>
      </c>
      <c r="S3311" s="71">
        <f t="shared" si="154"/>
        <v>28803.102046364806</v>
      </c>
      <c r="T3311" s="72">
        <f t="shared" si="155"/>
        <v>10458.851804210506</v>
      </c>
    </row>
    <row r="3312" spans="2:20" x14ac:dyDescent="0.25">
      <c r="B3312" s="64">
        <v>42835</v>
      </c>
      <c r="C3312" s="65">
        <v>42</v>
      </c>
      <c r="D3312" s="66">
        <v>1.1979</v>
      </c>
      <c r="E3312" s="57"/>
      <c r="F3312" s="67">
        <v>42835</v>
      </c>
      <c r="G3312" s="68">
        <v>42</v>
      </c>
      <c r="H3312" s="69">
        <v>33556.269999999997</v>
      </c>
      <c r="I3312" s="57"/>
      <c r="J3312" s="67">
        <v>42835</v>
      </c>
      <c r="K3312" s="68">
        <v>42</v>
      </c>
      <c r="L3312" s="69">
        <v>-4469.6099999999997</v>
      </c>
      <c r="M3312" s="57"/>
      <c r="N3312" s="67">
        <v>42835</v>
      </c>
      <c r="O3312" s="68">
        <v>42</v>
      </c>
      <c r="P3312" s="69">
        <v>16462.798269999999</v>
      </c>
      <c r="Q3312" s="57"/>
      <c r="R3312" s="70">
        <f t="shared" si="153"/>
        <v>-0.1331974620540364</v>
      </c>
      <c r="S3312" s="71">
        <f t="shared" si="154"/>
        <v>19720.786047632999</v>
      </c>
      <c r="T3312" s="72">
        <f t="shared" si="155"/>
        <v>-2192.8029478715812</v>
      </c>
    </row>
    <row r="3313" spans="2:20" x14ac:dyDescent="0.25">
      <c r="B3313" s="64">
        <v>42835</v>
      </c>
      <c r="C3313" s="65">
        <v>43</v>
      </c>
      <c r="D3313" s="66">
        <v>1.4349799999999999</v>
      </c>
      <c r="E3313" s="57"/>
      <c r="F3313" s="67">
        <v>42835</v>
      </c>
      <c r="G3313" s="68">
        <v>43</v>
      </c>
      <c r="H3313" s="69">
        <v>32484.13</v>
      </c>
      <c r="I3313" s="57"/>
      <c r="J3313" s="67">
        <v>42835</v>
      </c>
      <c r="K3313" s="68">
        <v>43</v>
      </c>
      <c r="L3313" s="69">
        <v>-1477.29</v>
      </c>
      <c r="M3313" s="57"/>
      <c r="N3313" s="67">
        <v>42835</v>
      </c>
      <c r="O3313" s="68">
        <v>43</v>
      </c>
      <c r="P3313" s="69">
        <v>15947.27864</v>
      </c>
      <c r="Q3313" s="57"/>
      <c r="R3313" s="70">
        <f t="shared" si="153"/>
        <v>-4.5477283830596661E-2</v>
      </c>
      <c r="S3313" s="71">
        <f t="shared" si="154"/>
        <v>22884.025902827201</v>
      </c>
      <c r="T3313" s="72">
        <f t="shared" si="155"/>
        <v>-725.23891703689151</v>
      </c>
    </row>
    <row r="3314" spans="2:20" x14ac:dyDescent="0.25">
      <c r="B3314" s="64">
        <v>42835</v>
      </c>
      <c r="C3314" s="65">
        <v>44</v>
      </c>
      <c r="D3314" s="66">
        <v>0.85355999999999999</v>
      </c>
      <c r="E3314" s="57"/>
      <c r="F3314" s="67">
        <v>42835</v>
      </c>
      <c r="G3314" s="68">
        <v>44</v>
      </c>
      <c r="H3314" s="69">
        <v>30573.24</v>
      </c>
      <c r="I3314" s="57"/>
      <c r="J3314" s="67">
        <v>42835</v>
      </c>
      <c r="K3314" s="68">
        <v>44</v>
      </c>
      <c r="L3314" s="69">
        <v>-4591.8100000000004</v>
      </c>
      <c r="M3314" s="57"/>
      <c r="N3314" s="67">
        <v>42835</v>
      </c>
      <c r="O3314" s="68">
        <v>44</v>
      </c>
      <c r="P3314" s="69">
        <v>14992.25922</v>
      </c>
      <c r="Q3314" s="57"/>
      <c r="R3314" s="70">
        <f t="shared" si="153"/>
        <v>-0.15019049338571902</v>
      </c>
      <c r="S3314" s="71">
        <f t="shared" si="154"/>
        <v>12796.792779823199</v>
      </c>
      <c r="T3314" s="72">
        <f t="shared" si="155"/>
        <v>-2251.6948092183948</v>
      </c>
    </row>
    <row r="3315" spans="2:20" x14ac:dyDescent="0.25">
      <c r="B3315" s="64">
        <v>42835</v>
      </c>
      <c r="C3315" s="65">
        <v>45</v>
      </c>
      <c r="D3315" s="66">
        <v>0.60226999999999997</v>
      </c>
      <c r="E3315" s="57"/>
      <c r="F3315" s="67">
        <v>42835</v>
      </c>
      <c r="G3315" s="68">
        <v>45</v>
      </c>
      <c r="H3315" s="69">
        <v>28713.5</v>
      </c>
      <c r="I3315" s="57"/>
      <c r="J3315" s="67">
        <v>42835</v>
      </c>
      <c r="K3315" s="68">
        <v>45</v>
      </c>
      <c r="L3315" s="69">
        <v>-7277.43</v>
      </c>
      <c r="M3315" s="57"/>
      <c r="N3315" s="67">
        <v>42835</v>
      </c>
      <c r="O3315" s="68">
        <v>45</v>
      </c>
      <c r="P3315" s="69">
        <v>14024.532380000001</v>
      </c>
      <c r="Q3315" s="57"/>
      <c r="R3315" s="70">
        <f t="shared" si="153"/>
        <v>-0.25344977101363469</v>
      </c>
      <c r="S3315" s="71">
        <f t="shared" si="154"/>
        <v>8446.555116502599</v>
      </c>
      <c r="T3315" s="72">
        <f t="shared" si="155"/>
        <v>-3554.5145202843055</v>
      </c>
    </row>
    <row r="3316" spans="2:20" x14ac:dyDescent="0.25">
      <c r="B3316" s="64">
        <v>42835</v>
      </c>
      <c r="C3316" s="65">
        <v>46</v>
      </c>
      <c r="D3316" s="66">
        <v>0.55645999999999995</v>
      </c>
      <c r="E3316" s="57"/>
      <c r="F3316" s="67">
        <v>42835</v>
      </c>
      <c r="G3316" s="68">
        <v>46</v>
      </c>
      <c r="H3316" s="69">
        <v>26509.79</v>
      </c>
      <c r="I3316" s="57"/>
      <c r="J3316" s="67">
        <v>42835</v>
      </c>
      <c r="K3316" s="68">
        <v>46</v>
      </c>
      <c r="L3316" s="69">
        <v>-9817.6</v>
      </c>
      <c r="M3316" s="57"/>
      <c r="N3316" s="67">
        <v>42835</v>
      </c>
      <c r="O3316" s="68">
        <v>46</v>
      </c>
      <c r="P3316" s="69">
        <v>12860.890869999999</v>
      </c>
      <c r="Q3316" s="57"/>
      <c r="R3316" s="70">
        <f t="shared" si="153"/>
        <v>-0.37033865602103977</v>
      </c>
      <c r="S3316" s="71">
        <f t="shared" si="154"/>
        <v>7156.571333520199</v>
      </c>
      <c r="T3316" s="72">
        <f t="shared" si="155"/>
        <v>-4762.8850400290603</v>
      </c>
    </row>
    <row r="3317" spans="2:20" x14ac:dyDescent="0.25">
      <c r="B3317" s="64">
        <v>42835</v>
      </c>
      <c r="C3317" s="65">
        <v>47</v>
      </c>
      <c r="D3317" s="66">
        <v>1.9523200000000001</v>
      </c>
      <c r="E3317" s="57"/>
      <c r="F3317" s="67">
        <v>42835</v>
      </c>
      <c r="G3317" s="68">
        <v>47</v>
      </c>
      <c r="H3317" s="69">
        <v>24539.91</v>
      </c>
      <c r="I3317" s="57"/>
      <c r="J3317" s="67">
        <v>42835</v>
      </c>
      <c r="K3317" s="68">
        <v>47</v>
      </c>
      <c r="L3317" s="69">
        <v>3982.16</v>
      </c>
      <c r="M3317" s="57"/>
      <c r="N3317" s="67">
        <v>42835</v>
      </c>
      <c r="O3317" s="68">
        <v>47</v>
      </c>
      <c r="P3317" s="69">
        <v>11934.102500000001</v>
      </c>
      <c r="Q3317" s="57"/>
      <c r="R3317" s="70">
        <f t="shared" si="153"/>
        <v>0.16227280377148898</v>
      </c>
      <c r="S3317" s="71">
        <f t="shared" si="154"/>
        <v>23299.186992800001</v>
      </c>
      <c r="T3317" s="72">
        <f t="shared" si="155"/>
        <v>1936.5802731713361</v>
      </c>
    </row>
    <row r="3318" spans="2:20" x14ac:dyDescent="0.25">
      <c r="B3318" s="64">
        <v>42835</v>
      </c>
      <c r="C3318" s="65">
        <v>48</v>
      </c>
      <c r="D3318" s="66">
        <v>1.3862300000000001</v>
      </c>
      <c r="E3318" s="57"/>
      <c r="F3318" s="67">
        <v>42835</v>
      </c>
      <c r="G3318" s="68">
        <v>48</v>
      </c>
      <c r="H3318" s="69">
        <v>22687.68</v>
      </c>
      <c r="I3318" s="57"/>
      <c r="J3318" s="67">
        <v>42835</v>
      </c>
      <c r="K3318" s="68">
        <v>48</v>
      </c>
      <c r="L3318" s="69">
        <v>-7411.33</v>
      </c>
      <c r="M3318" s="57"/>
      <c r="N3318" s="67">
        <v>42835</v>
      </c>
      <c r="O3318" s="68">
        <v>48</v>
      </c>
      <c r="P3318" s="69">
        <v>10967.726409999999</v>
      </c>
      <c r="Q3318" s="57"/>
      <c r="R3318" s="70">
        <f t="shared" si="153"/>
        <v>-0.3266676010945147</v>
      </c>
      <c r="S3318" s="71">
        <f t="shared" si="154"/>
        <v>15203.7913813343</v>
      </c>
      <c r="T3318" s="72">
        <f t="shared" si="155"/>
        <v>-3582.8008758156534</v>
      </c>
    </row>
    <row r="3319" spans="2:20" x14ac:dyDescent="0.25">
      <c r="B3319" s="64">
        <v>42836</v>
      </c>
      <c r="C3319" s="65">
        <v>1</v>
      </c>
      <c r="D3319" s="66">
        <v>1.0528</v>
      </c>
      <c r="E3319" s="57"/>
      <c r="F3319" s="67">
        <v>42836</v>
      </c>
      <c r="G3319" s="68">
        <v>1</v>
      </c>
      <c r="H3319" s="69">
        <v>21802.92</v>
      </c>
      <c r="I3319" s="57"/>
      <c r="J3319" s="67">
        <v>42836</v>
      </c>
      <c r="K3319" s="68">
        <v>1</v>
      </c>
      <c r="L3319" s="69">
        <v>-11433.52</v>
      </c>
      <c r="M3319" s="57"/>
      <c r="N3319" s="67">
        <v>42836</v>
      </c>
      <c r="O3319" s="68">
        <v>1</v>
      </c>
      <c r="P3319" s="69">
        <v>10513.722320000001</v>
      </c>
      <c r="Q3319" s="57"/>
      <c r="R3319" s="70">
        <f t="shared" si="153"/>
        <v>-0.52440315333909404</v>
      </c>
      <c r="S3319" s="71">
        <f t="shared" si="154"/>
        <v>11068.846858496001</v>
      </c>
      <c r="T3319" s="72">
        <f t="shared" si="155"/>
        <v>-5513.4291379396163</v>
      </c>
    </row>
    <row r="3320" spans="2:20" x14ac:dyDescent="0.25">
      <c r="B3320" s="64">
        <v>42836</v>
      </c>
      <c r="C3320" s="65">
        <v>2</v>
      </c>
      <c r="D3320" s="66">
        <v>1.1382099999999999</v>
      </c>
      <c r="E3320" s="57"/>
      <c r="F3320" s="67">
        <v>42836</v>
      </c>
      <c r="G3320" s="68">
        <v>2</v>
      </c>
      <c r="H3320" s="69">
        <v>21502.17</v>
      </c>
      <c r="I3320" s="57"/>
      <c r="J3320" s="67">
        <v>42836</v>
      </c>
      <c r="K3320" s="68">
        <v>2</v>
      </c>
      <c r="L3320" s="69">
        <v>-12405.74</v>
      </c>
      <c r="M3320" s="57"/>
      <c r="N3320" s="67">
        <v>42836</v>
      </c>
      <c r="O3320" s="68">
        <v>2</v>
      </c>
      <c r="P3320" s="69">
        <v>10354.30212</v>
      </c>
      <c r="Q3320" s="57"/>
      <c r="R3320" s="70">
        <f t="shared" si="153"/>
        <v>-0.57695293079721721</v>
      </c>
      <c r="S3320" s="71">
        <f t="shared" si="154"/>
        <v>11785.3702160052</v>
      </c>
      <c r="T3320" s="72">
        <f t="shared" si="155"/>
        <v>-5973.9449544938398</v>
      </c>
    </row>
    <row r="3321" spans="2:20" x14ac:dyDescent="0.25">
      <c r="B3321" s="64">
        <v>42836</v>
      </c>
      <c r="C3321" s="65">
        <v>3</v>
      </c>
      <c r="D3321" s="66">
        <v>1.2360500000000001</v>
      </c>
      <c r="E3321" s="57"/>
      <c r="F3321" s="67">
        <v>42836</v>
      </c>
      <c r="G3321" s="68">
        <v>3</v>
      </c>
      <c r="H3321" s="69">
        <v>21864.9</v>
      </c>
      <c r="I3321" s="57"/>
      <c r="J3321" s="67">
        <v>42836</v>
      </c>
      <c r="K3321" s="68">
        <v>3</v>
      </c>
      <c r="L3321" s="69">
        <v>-10400.49</v>
      </c>
      <c r="M3321" s="57"/>
      <c r="N3321" s="67">
        <v>42836</v>
      </c>
      <c r="O3321" s="68">
        <v>3</v>
      </c>
      <c r="P3321" s="69">
        <v>10435.67634</v>
      </c>
      <c r="Q3321" s="57"/>
      <c r="R3321" s="70">
        <f t="shared" si="153"/>
        <v>-0.47567059533773304</v>
      </c>
      <c r="S3321" s="71">
        <f t="shared" si="154"/>
        <v>12899.017740057001</v>
      </c>
      <c r="T3321" s="72">
        <f t="shared" si="155"/>
        <v>-4963.9443773996945</v>
      </c>
    </row>
    <row r="3322" spans="2:20" x14ac:dyDescent="0.25">
      <c r="B3322" s="64">
        <v>42836</v>
      </c>
      <c r="C3322" s="65">
        <v>4</v>
      </c>
      <c r="D3322" s="66">
        <v>1.3729100000000001</v>
      </c>
      <c r="E3322" s="57"/>
      <c r="F3322" s="67">
        <v>42836</v>
      </c>
      <c r="G3322" s="68">
        <v>4</v>
      </c>
      <c r="H3322" s="69">
        <v>22064.01</v>
      </c>
      <c r="I3322" s="57"/>
      <c r="J3322" s="67">
        <v>42836</v>
      </c>
      <c r="K3322" s="68">
        <v>4</v>
      </c>
      <c r="L3322" s="69">
        <v>-8879.86</v>
      </c>
      <c r="M3322" s="57"/>
      <c r="N3322" s="67">
        <v>42836</v>
      </c>
      <c r="O3322" s="68">
        <v>4</v>
      </c>
      <c r="P3322" s="69">
        <v>10471.094300000001</v>
      </c>
      <c r="Q3322" s="57"/>
      <c r="R3322" s="70">
        <f t="shared" si="153"/>
        <v>-0.40245902716686593</v>
      </c>
      <c r="S3322" s="71">
        <f t="shared" si="154"/>
        <v>14375.870075413002</v>
      </c>
      <c r="T3322" s="72">
        <f t="shared" si="155"/>
        <v>-4214.1864253505155</v>
      </c>
    </row>
    <row r="3323" spans="2:20" x14ac:dyDescent="0.25">
      <c r="B3323" s="64">
        <v>42836</v>
      </c>
      <c r="C3323" s="65">
        <v>5</v>
      </c>
      <c r="D3323" s="66">
        <v>1.21506</v>
      </c>
      <c r="E3323" s="57"/>
      <c r="F3323" s="67">
        <v>42836</v>
      </c>
      <c r="G3323" s="68">
        <v>5</v>
      </c>
      <c r="H3323" s="69">
        <v>21808.720000000001</v>
      </c>
      <c r="I3323" s="57"/>
      <c r="J3323" s="67">
        <v>42836</v>
      </c>
      <c r="K3323" s="68">
        <v>5</v>
      </c>
      <c r="L3323" s="69">
        <v>-13442.73</v>
      </c>
      <c r="M3323" s="57"/>
      <c r="N3323" s="67">
        <v>42836</v>
      </c>
      <c r="O3323" s="68">
        <v>5</v>
      </c>
      <c r="P3323" s="69">
        <v>10320.33238</v>
      </c>
      <c r="Q3323" s="57"/>
      <c r="R3323" s="70">
        <f t="shared" si="153"/>
        <v>-0.61639243385214715</v>
      </c>
      <c r="S3323" s="71">
        <f t="shared" si="154"/>
        <v>12539.823061642801</v>
      </c>
      <c r="T3323" s="72">
        <f t="shared" si="155"/>
        <v>-6361.3747938713223</v>
      </c>
    </row>
    <row r="3324" spans="2:20" x14ac:dyDescent="0.25">
      <c r="B3324" s="64">
        <v>42836</v>
      </c>
      <c r="C3324" s="65">
        <v>6</v>
      </c>
      <c r="D3324" s="66">
        <v>0.89397000000000004</v>
      </c>
      <c r="E3324" s="57"/>
      <c r="F3324" s="67">
        <v>42836</v>
      </c>
      <c r="G3324" s="68">
        <v>6</v>
      </c>
      <c r="H3324" s="69">
        <v>21571.55</v>
      </c>
      <c r="I3324" s="57"/>
      <c r="J3324" s="67">
        <v>42836</v>
      </c>
      <c r="K3324" s="68">
        <v>6</v>
      </c>
      <c r="L3324" s="69">
        <v>-19049.47</v>
      </c>
      <c r="M3324" s="57"/>
      <c r="N3324" s="67">
        <v>42836</v>
      </c>
      <c r="O3324" s="68">
        <v>6</v>
      </c>
      <c r="P3324" s="69">
        <v>10202.67424</v>
      </c>
      <c r="Q3324" s="57"/>
      <c r="R3324" s="70">
        <f t="shared" si="153"/>
        <v>-0.88308304224777556</v>
      </c>
      <c r="S3324" s="71">
        <f t="shared" si="154"/>
        <v>9120.8846903328013</v>
      </c>
      <c r="T3324" s="72">
        <f t="shared" si="155"/>
        <v>-9009.8086069222118</v>
      </c>
    </row>
    <row r="3325" spans="2:20" x14ac:dyDescent="0.25">
      <c r="B3325" s="64">
        <v>42836</v>
      </c>
      <c r="C3325" s="65">
        <v>7</v>
      </c>
      <c r="D3325" s="66">
        <v>1.05911</v>
      </c>
      <c r="E3325" s="57"/>
      <c r="F3325" s="67">
        <v>42836</v>
      </c>
      <c r="G3325" s="68">
        <v>7</v>
      </c>
      <c r="H3325" s="69">
        <v>21270.32</v>
      </c>
      <c r="I3325" s="57"/>
      <c r="J3325" s="67">
        <v>42836</v>
      </c>
      <c r="K3325" s="68">
        <v>7</v>
      </c>
      <c r="L3325" s="69">
        <v>-14614.47</v>
      </c>
      <c r="M3325" s="57"/>
      <c r="N3325" s="67">
        <v>42836</v>
      </c>
      <c r="O3325" s="68">
        <v>7</v>
      </c>
      <c r="P3325" s="69">
        <v>10080.573249999999</v>
      </c>
      <c r="Q3325" s="57"/>
      <c r="R3325" s="70">
        <f t="shared" si="153"/>
        <v>-0.68708275192850876</v>
      </c>
      <c r="S3325" s="71">
        <f t="shared" si="154"/>
        <v>10676.4359348075</v>
      </c>
      <c r="T3325" s="72">
        <f t="shared" si="155"/>
        <v>-6926.1880096269106</v>
      </c>
    </row>
    <row r="3326" spans="2:20" x14ac:dyDescent="0.25">
      <c r="B3326" s="64">
        <v>42836</v>
      </c>
      <c r="C3326" s="65">
        <v>8</v>
      </c>
      <c r="D3326" s="66">
        <v>1.3192200000000001</v>
      </c>
      <c r="E3326" s="57"/>
      <c r="F3326" s="67">
        <v>42836</v>
      </c>
      <c r="G3326" s="68">
        <v>8</v>
      </c>
      <c r="H3326" s="69">
        <v>21013.4</v>
      </c>
      <c r="I3326" s="57"/>
      <c r="J3326" s="67">
        <v>42836</v>
      </c>
      <c r="K3326" s="68">
        <v>8</v>
      </c>
      <c r="L3326" s="69">
        <v>-12211.5</v>
      </c>
      <c r="M3326" s="57"/>
      <c r="N3326" s="67">
        <v>42836</v>
      </c>
      <c r="O3326" s="68">
        <v>8</v>
      </c>
      <c r="P3326" s="69">
        <v>9962.4547010000006</v>
      </c>
      <c r="Q3326" s="57"/>
      <c r="R3326" s="70">
        <f t="shared" si="153"/>
        <v>-0.58112918423482152</v>
      </c>
      <c r="S3326" s="71">
        <f t="shared" si="154"/>
        <v>13142.669490653221</v>
      </c>
      <c r="T3326" s="72">
        <f t="shared" si="155"/>
        <v>-5789.473173368493</v>
      </c>
    </row>
    <row r="3327" spans="2:20" x14ac:dyDescent="0.25">
      <c r="B3327" s="64">
        <v>42836</v>
      </c>
      <c r="C3327" s="65">
        <v>9</v>
      </c>
      <c r="D3327" s="66">
        <v>1.85762</v>
      </c>
      <c r="E3327" s="57"/>
      <c r="F3327" s="67">
        <v>42836</v>
      </c>
      <c r="G3327" s="68">
        <v>9</v>
      </c>
      <c r="H3327" s="69">
        <v>20810.73</v>
      </c>
      <c r="I3327" s="57"/>
      <c r="J3327" s="67">
        <v>42836</v>
      </c>
      <c r="K3327" s="68">
        <v>9</v>
      </c>
      <c r="L3327" s="69">
        <v>-12740.95</v>
      </c>
      <c r="M3327" s="57"/>
      <c r="N3327" s="67">
        <v>42836</v>
      </c>
      <c r="O3327" s="68">
        <v>9</v>
      </c>
      <c r="P3327" s="69">
        <v>9848.1091780000006</v>
      </c>
      <c r="Q3327" s="57"/>
      <c r="R3327" s="70">
        <f t="shared" si="153"/>
        <v>-0.61222984489251464</v>
      </c>
      <c r="S3327" s="71">
        <f t="shared" si="154"/>
        <v>18294.044571236362</v>
      </c>
      <c r="T3327" s="72">
        <f t="shared" si="155"/>
        <v>-6029.3063545314899</v>
      </c>
    </row>
    <row r="3328" spans="2:20" x14ac:dyDescent="0.25">
      <c r="B3328" s="64">
        <v>42836</v>
      </c>
      <c r="C3328" s="65">
        <v>10</v>
      </c>
      <c r="D3328" s="66">
        <v>2.6161099999999999</v>
      </c>
      <c r="E3328" s="57"/>
      <c r="F3328" s="67">
        <v>42836</v>
      </c>
      <c r="G3328" s="68">
        <v>10</v>
      </c>
      <c r="H3328" s="69">
        <v>20910.18</v>
      </c>
      <c r="I3328" s="57"/>
      <c r="J3328" s="67">
        <v>42836</v>
      </c>
      <c r="K3328" s="68">
        <v>10</v>
      </c>
      <c r="L3328" s="69">
        <v>-12127.38</v>
      </c>
      <c r="M3328" s="57"/>
      <c r="N3328" s="67">
        <v>42836</v>
      </c>
      <c r="O3328" s="68">
        <v>10</v>
      </c>
      <c r="P3328" s="69">
        <v>9891.6122950000008</v>
      </c>
      <c r="Q3328" s="57"/>
      <c r="R3328" s="70">
        <f t="shared" si="153"/>
        <v>-0.57997492130627282</v>
      </c>
      <c r="S3328" s="71">
        <f t="shared" si="154"/>
        <v>25877.545841072453</v>
      </c>
      <c r="T3328" s="72">
        <f t="shared" si="155"/>
        <v>-5736.8870623847861</v>
      </c>
    </row>
    <row r="3329" spans="2:20" x14ac:dyDescent="0.25">
      <c r="B3329" s="64">
        <v>42836</v>
      </c>
      <c r="C3329" s="65">
        <v>11</v>
      </c>
      <c r="D3329" s="66">
        <v>3.2179600000000002</v>
      </c>
      <c r="E3329" s="57"/>
      <c r="F3329" s="67">
        <v>42836</v>
      </c>
      <c r="G3329" s="68">
        <v>11</v>
      </c>
      <c r="H3329" s="69">
        <v>21742.86</v>
      </c>
      <c r="I3329" s="57"/>
      <c r="J3329" s="67">
        <v>42836</v>
      </c>
      <c r="K3329" s="68">
        <v>11</v>
      </c>
      <c r="L3329" s="69">
        <v>-9570.19</v>
      </c>
      <c r="M3329" s="57"/>
      <c r="N3329" s="67">
        <v>42836</v>
      </c>
      <c r="O3329" s="68">
        <v>11</v>
      </c>
      <c r="P3329" s="69">
        <v>10392.66072</v>
      </c>
      <c r="Q3329" s="57"/>
      <c r="R3329" s="70">
        <f t="shared" si="153"/>
        <v>-0.44015322731232231</v>
      </c>
      <c r="S3329" s="71">
        <f t="shared" si="154"/>
        <v>33443.166490531199</v>
      </c>
      <c r="T3329" s="72">
        <f t="shared" si="155"/>
        <v>-4574.3631562700029</v>
      </c>
    </row>
    <row r="3330" spans="2:20" x14ac:dyDescent="0.25">
      <c r="B3330" s="64">
        <v>42836</v>
      </c>
      <c r="C3330" s="65">
        <v>12</v>
      </c>
      <c r="D3330" s="66">
        <v>3.41798</v>
      </c>
      <c r="E3330" s="57"/>
      <c r="F3330" s="67">
        <v>42836</v>
      </c>
      <c r="G3330" s="68">
        <v>12</v>
      </c>
      <c r="H3330" s="69">
        <v>22795.25</v>
      </c>
      <c r="I3330" s="57"/>
      <c r="J3330" s="67">
        <v>42836</v>
      </c>
      <c r="K3330" s="68">
        <v>12</v>
      </c>
      <c r="L3330" s="69">
        <v>-10612.41</v>
      </c>
      <c r="M3330" s="57"/>
      <c r="N3330" s="67">
        <v>42836</v>
      </c>
      <c r="O3330" s="68">
        <v>12</v>
      </c>
      <c r="P3330" s="69">
        <v>10901.12924</v>
      </c>
      <c r="Q3330" s="57"/>
      <c r="R3330" s="70">
        <f t="shared" si="153"/>
        <v>-0.46555356927430058</v>
      </c>
      <c r="S3330" s="71">
        <f t="shared" si="154"/>
        <v>37259.841719735203</v>
      </c>
      <c r="T3330" s="72">
        <f t="shared" si="155"/>
        <v>-5075.0596268024437</v>
      </c>
    </row>
    <row r="3331" spans="2:20" x14ac:dyDescent="0.25">
      <c r="B3331" s="64">
        <v>42836</v>
      </c>
      <c r="C3331" s="65">
        <v>13</v>
      </c>
      <c r="D3331" s="66">
        <v>4.0750700000000002</v>
      </c>
      <c r="E3331" s="57"/>
      <c r="F3331" s="67">
        <v>42836</v>
      </c>
      <c r="G3331" s="68">
        <v>13</v>
      </c>
      <c r="H3331" s="69">
        <v>23821.25</v>
      </c>
      <c r="I3331" s="57"/>
      <c r="J3331" s="67">
        <v>42836</v>
      </c>
      <c r="K3331" s="68">
        <v>13</v>
      </c>
      <c r="L3331" s="69">
        <v>-8885.33</v>
      </c>
      <c r="M3331" s="57"/>
      <c r="N3331" s="67">
        <v>42836</v>
      </c>
      <c r="O3331" s="68">
        <v>13</v>
      </c>
      <c r="P3331" s="69">
        <v>11159.820390000001</v>
      </c>
      <c r="Q3331" s="57"/>
      <c r="R3331" s="70">
        <f t="shared" si="153"/>
        <v>-0.37300015742246945</v>
      </c>
      <c r="S3331" s="71">
        <f t="shared" si="154"/>
        <v>45477.049276677302</v>
      </c>
      <c r="T3331" s="72">
        <f t="shared" si="155"/>
        <v>-4162.6147622764847</v>
      </c>
    </row>
    <row r="3332" spans="2:20" x14ac:dyDescent="0.25">
      <c r="B3332" s="64">
        <v>42836</v>
      </c>
      <c r="C3332" s="65">
        <v>14</v>
      </c>
      <c r="D3332" s="66">
        <v>3.7080099999999998</v>
      </c>
      <c r="E3332" s="57"/>
      <c r="F3332" s="67">
        <v>42836</v>
      </c>
      <c r="G3332" s="68">
        <v>14</v>
      </c>
      <c r="H3332" s="69">
        <v>25337.01</v>
      </c>
      <c r="I3332" s="57"/>
      <c r="J3332" s="67">
        <v>42836</v>
      </c>
      <c r="K3332" s="68">
        <v>14</v>
      </c>
      <c r="L3332" s="69">
        <v>-2297.4899999999998</v>
      </c>
      <c r="M3332" s="57"/>
      <c r="N3332" s="67">
        <v>42836</v>
      </c>
      <c r="O3332" s="68">
        <v>14</v>
      </c>
      <c r="P3332" s="69">
        <v>11956.67382</v>
      </c>
      <c r="Q3332" s="57"/>
      <c r="R3332" s="70">
        <f t="shared" si="153"/>
        <v>-9.0677234606609064E-2</v>
      </c>
      <c r="S3332" s="71">
        <f t="shared" si="154"/>
        <v>44335.4660912982</v>
      </c>
      <c r="T3332" s="72">
        <f t="shared" si="155"/>
        <v>-1084.1981170908407</v>
      </c>
    </row>
    <row r="3333" spans="2:20" x14ac:dyDescent="0.25">
      <c r="B3333" s="64">
        <v>42836</v>
      </c>
      <c r="C3333" s="65">
        <v>15</v>
      </c>
      <c r="D3333" s="66">
        <v>2.9473600000000002</v>
      </c>
      <c r="E3333" s="57"/>
      <c r="F3333" s="67">
        <v>42836</v>
      </c>
      <c r="G3333" s="68">
        <v>15</v>
      </c>
      <c r="H3333" s="69">
        <v>27805.71</v>
      </c>
      <c r="I3333" s="57"/>
      <c r="J3333" s="67">
        <v>42836</v>
      </c>
      <c r="K3333" s="68">
        <v>15</v>
      </c>
      <c r="L3333" s="69">
        <v>-8072.65</v>
      </c>
      <c r="M3333" s="57"/>
      <c r="N3333" s="67">
        <v>42836</v>
      </c>
      <c r="O3333" s="68">
        <v>15</v>
      </c>
      <c r="P3333" s="69">
        <v>13260.33575</v>
      </c>
      <c r="Q3333" s="57"/>
      <c r="R3333" s="70">
        <f t="shared" si="153"/>
        <v>-0.29032346233921019</v>
      </c>
      <c r="S3333" s="71">
        <f t="shared" si="154"/>
        <v>39082.983176120004</v>
      </c>
      <c r="T3333" s="72">
        <f t="shared" si="155"/>
        <v>-3849.7865867204077</v>
      </c>
    </row>
    <row r="3334" spans="2:20" x14ac:dyDescent="0.25">
      <c r="B3334" s="64">
        <v>42836</v>
      </c>
      <c r="C3334" s="65">
        <v>16</v>
      </c>
      <c r="D3334" s="66">
        <v>2.5088300000000001</v>
      </c>
      <c r="E3334" s="57"/>
      <c r="F3334" s="67">
        <v>42836</v>
      </c>
      <c r="G3334" s="68">
        <v>16</v>
      </c>
      <c r="H3334" s="69">
        <v>29086.639999999999</v>
      </c>
      <c r="I3334" s="57"/>
      <c r="J3334" s="67">
        <v>42836</v>
      </c>
      <c r="K3334" s="68">
        <v>16</v>
      </c>
      <c r="L3334" s="69">
        <v>-7612.64</v>
      </c>
      <c r="M3334" s="57"/>
      <c r="N3334" s="67">
        <v>42836</v>
      </c>
      <c r="O3334" s="68">
        <v>16</v>
      </c>
      <c r="P3334" s="69">
        <v>13967.151</v>
      </c>
      <c r="Q3334" s="57"/>
      <c r="R3334" s="70">
        <f t="shared" si="153"/>
        <v>-0.26172290783672508</v>
      </c>
      <c r="S3334" s="71">
        <f t="shared" si="154"/>
        <v>35041.20744333</v>
      </c>
      <c r="T3334" s="72">
        <f t="shared" si="155"/>
        <v>-3655.5233739146224</v>
      </c>
    </row>
    <row r="3335" spans="2:20" x14ac:dyDescent="0.25">
      <c r="B3335" s="64">
        <v>42836</v>
      </c>
      <c r="C3335" s="65">
        <v>17</v>
      </c>
      <c r="D3335" s="66">
        <v>2.34585</v>
      </c>
      <c r="E3335" s="57"/>
      <c r="F3335" s="67">
        <v>42836</v>
      </c>
      <c r="G3335" s="68">
        <v>17</v>
      </c>
      <c r="H3335" s="69">
        <v>29956.93</v>
      </c>
      <c r="I3335" s="57"/>
      <c r="J3335" s="67">
        <v>42836</v>
      </c>
      <c r="K3335" s="68">
        <v>17</v>
      </c>
      <c r="L3335" s="69">
        <v>-4528.8</v>
      </c>
      <c r="M3335" s="57"/>
      <c r="N3335" s="67">
        <v>42836</v>
      </c>
      <c r="O3335" s="68">
        <v>17</v>
      </c>
      <c r="P3335" s="69">
        <v>14400.322690000001</v>
      </c>
      <c r="Q3335" s="57"/>
      <c r="R3335" s="70">
        <f t="shared" si="153"/>
        <v>-0.15117703983685912</v>
      </c>
      <c r="S3335" s="71">
        <f t="shared" si="154"/>
        <v>33780.996982336503</v>
      </c>
      <c r="T3335" s="72">
        <f t="shared" si="155"/>
        <v>-2176.9981569697566</v>
      </c>
    </row>
    <row r="3336" spans="2:20" x14ac:dyDescent="0.25">
      <c r="B3336" s="64">
        <v>42836</v>
      </c>
      <c r="C3336" s="65">
        <v>18</v>
      </c>
      <c r="D3336" s="66">
        <v>1.8484499999999999</v>
      </c>
      <c r="E3336" s="57"/>
      <c r="F3336" s="67">
        <v>42836</v>
      </c>
      <c r="G3336" s="68">
        <v>18</v>
      </c>
      <c r="H3336" s="69">
        <v>29752.33</v>
      </c>
      <c r="I3336" s="57"/>
      <c r="J3336" s="67">
        <v>42836</v>
      </c>
      <c r="K3336" s="68">
        <v>18</v>
      </c>
      <c r="L3336" s="69">
        <v>-9773</v>
      </c>
      <c r="M3336" s="57"/>
      <c r="N3336" s="67">
        <v>42836</v>
      </c>
      <c r="O3336" s="68">
        <v>18</v>
      </c>
      <c r="P3336" s="69">
        <v>14246.12292</v>
      </c>
      <c r="Q3336" s="57"/>
      <c r="R3336" s="70">
        <f t="shared" si="153"/>
        <v>-0.32847847546729952</v>
      </c>
      <c r="S3336" s="71">
        <f t="shared" si="154"/>
        <v>26333.245911473998</v>
      </c>
      <c r="T3336" s="72">
        <f t="shared" si="155"/>
        <v>-4679.544738081353</v>
      </c>
    </row>
    <row r="3337" spans="2:20" x14ac:dyDescent="0.25">
      <c r="B3337" s="64">
        <v>42836</v>
      </c>
      <c r="C3337" s="65">
        <v>19</v>
      </c>
      <c r="D3337" s="66">
        <v>1.91195</v>
      </c>
      <c r="E3337" s="57"/>
      <c r="F3337" s="67">
        <v>42836</v>
      </c>
      <c r="G3337" s="68">
        <v>19</v>
      </c>
      <c r="H3337" s="69">
        <v>29735.360000000001</v>
      </c>
      <c r="I3337" s="57"/>
      <c r="J3337" s="67">
        <v>42836</v>
      </c>
      <c r="K3337" s="68">
        <v>19</v>
      </c>
      <c r="L3337" s="69">
        <v>-6433.8</v>
      </c>
      <c r="M3337" s="57"/>
      <c r="N3337" s="67">
        <v>42836</v>
      </c>
      <c r="O3337" s="68">
        <v>19</v>
      </c>
      <c r="P3337" s="69">
        <v>14338.88415</v>
      </c>
      <c r="Q3337" s="57"/>
      <c r="R3337" s="70">
        <f t="shared" si="153"/>
        <v>-0.21636866007339411</v>
      </c>
      <c r="S3337" s="71">
        <f t="shared" si="154"/>
        <v>27415.229550592499</v>
      </c>
      <c r="T3337" s="72">
        <f t="shared" si="155"/>
        <v>-3102.4851504831286</v>
      </c>
    </row>
    <row r="3338" spans="2:20" x14ac:dyDescent="0.25">
      <c r="B3338" s="64">
        <v>42836</v>
      </c>
      <c r="C3338" s="65">
        <v>20</v>
      </c>
      <c r="D3338" s="66">
        <v>1.4507300000000001</v>
      </c>
      <c r="E3338" s="57"/>
      <c r="F3338" s="67">
        <v>42836</v>
      </c>
      <c r="G3338" s="68">
        <v>20</v>
      </c>
      <c r="H3338" s="69">
        <v>29035.7</v>
      </c>
      <c r="I3338" s="57"/>
      <c r="J3338" s="67">
        <v>42836</v>
      </c>
      <c r="K3338" s="68">
        <v>20</v>
      </c>
      <c r="L3338" s="69">
        <v>-14288.12</v>
      </c>
      <c r="M3338" s="57"/>
      <c r="N3338" s="67">
        <v>42836</v>
      </c>
      <c r="O3338" s="68">
        <v>20</v>
      </c>
      <c r="P3338" s="69">
        <v>14035.35478</v>
      </c>
      <c r="Q3338" s="57"/>
      <c r="R3338" s="70">
        <f t="shared" ref="R3338:R3401" si="156">L3338/H3338</f>
        <v>-0.49208801578746164</v>
      </c>
      <c r="S3338" s="71">
        <f t="shared" ref="S3338:S3401" si="157">P3338*D3338</f>
        <v>20361.510239989402</v>
      </c>
      <c r="T3338" s="72">
        <f t="shared" ref="T3338:T3401" si="158">P3338*R3338</f>
        <v>-6906.6298845632655</v>
      </c>
    </row>
    <row r="3339" spans="2:20" x14ac:dyDescent="0.25">
      <c r="B3339" s="64">
        <v>42836</v>
      </c>
      <c r="C3339" s="65">
        <v>21</v>
      </c>
      <c r="D3339" s="66">
        <v>0.65276000000000001</v>
      </c>
      <c r="E3339" s="57"/>
      <c r="F3339" s="67">
        <v>42836</v>
      </c>
      <c r="G3339" s="68">
        <v>21</v>
      </c>
      <c r="H3339" s="69">
        <v>28318.83</v>
      </c>
      <c r="I3339" s="57"/>
      <c r="J3339" s="67">
        <v>42836</v>
      </c>
      <c r="K3339" s="68">
        <v>21</v>
      </c>
      <c r="L3339" s="69">
        <v>-22122.16</v>
      </c>
      <c r="M3339" s="57"/>
      <c r="N3339" s="67">
        <v>42836</v>
      </c>
      <c r="O3339" s="68">
        <v>21</v>
      </c>
      <c r="P3339" s="69">
        <v>13754.19586</v>
      </c>
      <c r="Q3339" s="57"/>
      <c r="R3339" s="70">
        <f t="shared" si="156"/>
        <v>-0.78118199092264751</v>
      </c>
      <c r="S3339" s="71">
        <f t="shared" si="157"/>
        <v>8978.1888895735992</v>
      </c>
      <c r="T3339" s="72">
        <f t="shared" si="158"/>
        <v>-10744.530105454836</v>
      </c>
    </row>
    <row r="3340" spans="2:20" x14ac:dyDescent="0.25">
      <c r="B3340" s="64">
        <v>42836</v>
      </c>
      <c r="C3340" s="65">
        <v>22</v>
      </c>
      <c r="D3340" s="66">
        <v>0.33351999999999998</v>
      </c>
      <c r="E3340" s="57"/>
      <c r="F3340" s="67">
        <v>42836</v>
      </c>
      <c r="G3340" s="68">
        <v>22</v>
      </c>
      <c r="H3340" s="69">
        <v>27721.56</v>
      </c>
      <c r="I3340" s="57"/>
      <c r="J3340" s="67">
        <v>42836</v>
      </c>
      <c r="K3340" s="68">
        <v>22</v>
      </c>
      <c r="L3340" s="69">
        <v>-25455.54</v>
      </c>
      <c r="M3340" s="57"/>
      <c r="N3340" s="67">
        <v>42836</v>
      </c>
      <c r="O3340" s="68">
        <v>22</v>
      </c>
      <c r="P3340" s="69">
        <v>13501.41972</v>
      </c>
      <c r="Q3340" s="57"/>
      <c r="R3340" s="70">
        <f t="shared" si="156"/>
        <v>-0.91825784696099355</v>
      </c>
      <c r="S3340" s="71">
        <f t="shared" si="157"/>
        <v>4502.9935050143995</v>
      </c>
      <c r="T3340" s="72">
        <f t="shared" si="158"/>
        <v>-12397.7846030039</v>
      </c>
    </row>
    <row r="3341" spans="2:20" x14ac:dyDescent="0.25">
      <c r="B3341" s="64">
        <v>42836</v>
      </c>
      <c r="C3341" s="65">
        <v>23</v>
      </c>
      <c r="D3341" s="66">
        <v>0.44418999999999997</v>
      </c>
      <c r="E3341" s="57"/>
      <c r="F3341" s="67">
        <v>42836</v>
      </c>
      <c r="G3341" s="68">
        <v>23</v>
      </c>
      <c r="H3341" s="69">
        <v>27133.86</v>
      </c>
      <c r="I3341" s="57"/>
      <c r="J3341" s="67">
        <v>42836</v>
      </c>
      <c r="K3341" s="68">
        <v>23</v>
      </c>
      <c r="L3341" s="69">
        <v>-26654.880000000001</v>
      </c>
      <c r="M3341" s="57"/>
      <c r="N3341" s="67">
        <v>42836</v>
      </c>
      <c r="O3341" s="68">
        <v>23</v>
      </c>
      <c r="P3341" s="69">
        <v>13138.324070000001</v>
      </c>
      <c r="Q3341" s="57"/>
      <c r="R3341" s="70">
        <f t="shared" si="156"/>
        <v>-0.98234751708750623</v>
      </c>
      <c r="S3341" s="71">
        <f t="shared" si="157"/>
        <v>5835.9121686532999</v>
      </c>
      <c r="T3341" s="72">
        <f t="shared" si="158"/>
        <v>-12906.40002885552</v>
      </c>
    </row>
    <row r="3342" spans="2:20" x14ac:dyDescent="0.25">
      <c r="B3342" s="64">
        <v>42836</v>
      </c>
      <c r="C3342" s="65">
        <v>24</v>
      </c>
      <c r="D3342" s="66">
        <v>0.77907000000000004</v>
      </c>
      <c r="E3342" s="57"/>
      <c r="F3342" s="67">
        <v>42836</v>
      </c>
      <c r="G3342" s="68">
        <v>24</v>
      </c>
      <c r="H3342" s="69">
        <v>27084.6</v>
      </c>
      <c r="I3342" s="57"/>
      <c r="J3342" s="67">
        <v>42836</v>
      </c>
      <c r="K3342" s="68">
        <v>24</v>
      </c>
      <c r="L3342" s="69">
        <v>-17150.650000000001</v>
      </c>
      <c r="M3342" s="57"/>
      <c r="N3342" s="67">
        <v>42836</v>
      </c>
      <c r="O3342" s="68">
        <v>24</v>
      </c>
      <c r="P3342" s="69">
        <v>13124.00605</v>
      </c>
      <c r="Q3342" s="57"/>
      <c r="R3342" s="70">
        <f t="shared" si="156"/>
        <v>-0.63322515377742339</v>
      </c>
      <c r="S3342" s="71">
        <f t="shared" si="157"/>
        <v>10224.519393373501</v>
      </c>
      <c r="T3342" s="72">
        <f t="shared" si="158"/>
        <v>-8310.4507491870845</v>
      </c>
    </row>
    <row r="3343" spans="2:20" x14ac:dyDescent="0.25">
      <c r="B3343" s="64">
        <v>42836</v>
      </c>
      <c r="C3343" s="65">
        <v>25</v>
      </c>
      <c r="D3343" s="66">
        <v>0.59865999999999997</v>
      </c>
      <c r="E3343" s="57"/>
      <c r="F3343" s="67">
        <v>42836</v>
      </c>
      <c r="G3343" s="68">
        <v>25</v>
      </c>
      <c r="H3343" s="69">
        <v>26695.84</v>
      </c>
      <c r="I3343" s="57"/>
      <c r="J3343" s="67">
        <v>42836</v>
      </c>
      <c r="K3343" s="68">
        <v>25</v>
      </c>
      <c r="L3343" s="69">
        <v>-16819.96</v>
      </c>
      <c r="M3343" s="57"/>
      <c r="N3343" s="67">
        <v>42836</v>
      </c>
      <c r="O3343" s="68">
        <v>25</v>
      </c>
      <c r="P3343" s="69">
        <v>12931.56064</v>
      </c>
      <c r="Q3343" s="57"/>
      <c r="R3343" s="70">
        <f t="shared" si="156"/>
        <v>-0.63005921521855091</v>
      </c>
      <c r="S3343" s="71">
        <f t="shared" si="157"/>
        <v>7741.6080927423991</v>
      </c>
      <c r="T3343" s="72">
        <f t="shared" si="158"/>
        <v>-8147.648948389502</v>
      </c>
    </row>
    <row r="3344" spans="2:20" x14ac:dyDescent="0.25">
      <c r="B3344" s="64">
        <v>42836</v>
      </c>
      <c r="C3344" s="65">
        <v>26</v>
      </c>
      <c r="D3344" s="66">
        <v>0.60956999999999995</v>
      </c>
      <c r="E3344" s="57"/>
      <c r="F3344" s="67">
        <v>42836</v>
      </c>
      <c r="G3344" s="68">
        <v>26</v>
      </c>
      <c r="H3344" s="69">
        <v>26107.62</v>
      </c>
      <c r="I3344" s="57"/>
      <c r="J3344" s="67">
        <v>42836</v>
      </c>
      <c r="K3344" s="68">
        <v>26</v>
      </c>
      <c r="L3344" s="69">
        <v>-16337.88</v>
      </c>
      <c r="M3344" s="57"/>
      <c r="N3344" s="67">
        <v>42836</v>
      </c>
      <c r="O3344" s="68">
        <v>26</v>
      </c>
      <c r="P3344" s="69">
        <v>12600.13702</v>
      </c>
      <c r="Q3344" s="57"/>
      <c r="R3344" s="70">
        <f t="shared" si="156"/>
        <v>-0.62578971196914923</v>
      </c>
      <c r="S3344" s="71">
        <f t="shared" si="157"/>
        <v>7680.6655232813991</v>
      </c>
      <c r="T3344" s="72">
        <f t="shared" si="158"/>
        <v>-7885.0361165176146</v>
      </c>
    </row>
    <row r="3345" spans="2:20" x14ac:dyDescent="0.25">
      <c r="B3345" s="64">
        <v>42836</v>
      </c>
      <c r="C3345" s="65">
        <v>27</v>
      </c>
      <c r="D3345" s="66">
        <v>0.29507</v>
      </c>
      <c r="E3345" s="57"/>
      <c r="F3345" s="67">
        <v>42836</v>
      </c>
      <c r="G3345" s="68">
        <v>27</v>
      </c>
      <c r="H3345" s="69">
        <v>25782.78</v>
      </c>
      <c r="I3345" s="57"/>
      <c r="J3345" s="67">
        <v>42836</v>
      </c>
      <c r="K3345" s="68">
        <v>27</v>
      </c>
      <c r="L3345" s="69">
        <v>-18884.169999999998</v>
      </c>
      <c r="M3345" s="57"/>
      <c r="N3345" s="67">
        <v>42836</v>
      </c>
      <c r="O3345" s="68">
        <v>27</v>
      </c>
      <c r="P3345" s="69">
        <v>12552.189399999999</v>
      </c>
      <c r="Q3345" s="57"/>
      <c r="R3345" s="70">
        <f t="shared" si="156"/>
        <v>-0.73243343037484709</v>
      </c>
      <c r="S3345" s="71">
        <f t="shared" si="157"/>
        <v>3703.7745262579997</v>
      </c>
      <c r="T3345" s="72">
        <f t="shared" si="158"/>
        <v>-9193.643140956794</v>
      </c>
    </row>
    <row r="3346" spans="2:20" x14ac:dyDescent="0.25">
      <c r="B3346" s="64">
        <v>42836</v>
      </c>
      <c r="C3346" s="65">
        <v>28</v>
      </c>
      <c r="D3346" s="66">
        <v>0.23053999999999999</v>
      </c>
      <c r="E3346" s="57"/>
      <c r="F3346" s="67">
        <v>42836</v>
      </c>
      <c r="G3346" s="68">
        <v>28</v>
      </c>
      <c r="H3346" s="69">
        <v>25406.93</v>
      </c>
      <c r="I3346" s="57"/>
      <c r="J3346" s="67">
        <v>42836</v>
      </c>
      <c r="K3346" s="68">
        <v>28</v>
      </c>
      <c r="L3346" s="69">
        <v>-27708.47</v>
      </c>
      <c r="M3346" s="57"/>
      <c r="N3346" s="67">
        <v>42836</v>
      </c>
      <c r="O3346" s="68">
        <v>28</v>
      </c>
      <c r="P3346" s="69">
        <v>12326.85131</v>
      </c>
      <c r="Q3346" s="57"/>
      <c r="R3346" s="70">
        <f t="shared" si="156"/>
        <v>-1.0905870957254575</v>
      </c>
      <c r="S3346" s="71">
        <f t="shared" si="157"/>
        <v>2841.8323010074</v>
      </c>
      <c r="T3346" s="72">
        <f t="shared" si="158"/>
        <v>-13443.504969612452</v>
      </c>
    </row>
    <row r="3347" spans="2:20" x14ac:dyDescent="0.25">
      <c r="B3347" s="64">
        <v>42836</v>
      </c>
      <c r="C3347" s="65">
        <v>29</v>
      </c>
      <c r="D3347" s="66">
        <v>0.15373999999999999</v>
      </c>
      <c r="E3347" s="57"/>
      <c r="F3347" s="67">
        <v>42836</v>
      </c>
      <c r="G3347" s="68">
        <v>29</v>
      </c>
      <c r="H3347" s="69">
        <v>25096.36</v>
      </c>
      <c r="I3347" s="57"/>
      <c r="J3347" s="67">
        <v>42836</v>
      </c>
      <c r="K3347" s="68">
        <v>29</v>
      </c>
      <c r="L3347" s="69">
        <v>-30300.19</v>
      </c>
      <c r="M3347" s="57"/>
      <c r="N3347" s="67">
        <v>42836</v>
      </c>
      <c r="O3347" s="68">
        <v>29</v>
      </c>
      <c r="P3347" s="69">
        <v>12034.664059999999</v>
      </c>
      <c r="Q3347" s="57"/>
      <c r="R3347" s="70">
        <f t="shared" si="156"/>
        <v>-1.2073539748393791</v>
      </c>
      <c r="S3347" s="71">
        <f t="shared" si="157"/>
        <v>1850.2092525843998</v>
      </c>
      <c r="T3347" s="72">
        <f t="shared" si="158"/>
        <v>-14530.099488697619</v>
      </c>
    </row>
    <row r="3348" spans="2:20" x14ac:dyDescent="0.25">
      <c r="B3348" s="64">
        <v>42836</v>
      </c>
      <c r="C3348" s="65">
        <v>30</v>
      </c>
      <c r="D3348" s="66">
        <v>-0.25884000000000001</v>
      </c>
      <c r="E3348" s="57"/>
      <c r="F3348" s="67">
        <v>42836</v>
      </c>
      <c r="G3348" s="68">
        <v>30</v>
      </c>
      <c r="H3348" s="69">
        <v>25048.74</v>
      </c>
      <c r="I3348" s="57"/>
      <c r="J3348" s="67">
        <v>42836</v>
      </c>
      <c r="K3348" s="68">
        <v>30</v>
      </c>
      <c r="L3348" s="69">
        <v>-30155.79</v>
      </c>
      <c r="M3348" s="57"/>
      <c r="N3348" s="67">
        <v>42836</v>
      </c>
      <c r="O3348" s="68">
        <v>30</v>
      </c>
      <c r="P3348" s="69">
        <v>11992.619500000001</v>
      </c>
      <c r="Q3348" s="57"/>
      <c r="R3348" s="70">
        <f t="shared" si="156"/>
        <v>-1.2038845067656097</v>
      </c>
      <c r="S3348" s="71">
        <f t="shared" si="157"/>
        <v>-3104.1696313800003</v>
      </c>
      <c r="T3348" s="72">
        <f t="shared" si="158"/>
        <v>-14437.728811585133</v>
      </c>
    </row>
    <row r="3349" spans="2:20" x14ac:dyDescent="0.25">
      <c r="B3349" s="64">
        <v>42836</v>
      </c>
      <c r="C3349" s="65">
        <v>31</v>
      </c>
      <c r="D3349" s="66">
        <v>-0.31084000000000001</v>
      </c>
      <c r="E3349" s="57"/>
      <c r="F3349" s="67">
        <v>42836</v>
      </c>
      <c r="G3349" s="68">
        <v>31</v>
      </c>
      <c r="H3349" s="69">
        <v>25355.040000000001</v>
      </c>
      <c r="I3349" s="57"/>
      <c r="J3349" s="67">
        <v>42836</v>
      </c>
      <c r="K3349" s="68">
        <v>31</v>
      </c>
      <c r="L3349" s="69">
        <v>-29872.87</v>
      </c>
      <c r="M3349" s="57"/>
      <c r="N3349" s="67">
        <v>42836</v>
      </c>
      <c r="O3349" s="68">
        <v>31</v>
      </c>
      <c r="P3349" s="69">
        <v>12138.13481</v>
      </c>
      <c r="Q3349" s="57"/>
      <c r="R3349" s="70">
        <f t="shared" si="156"/>
        <v>-1.178182720279676</v>
      </c>
      <c r="S3349" s="71">
        <f t="shared" si="157"/>
        <v>-3773.0178243403998</v>
      </c>
      <c r="T3349" s="72">
        <f t="shared" si="158"/>
        <v>-14300.940689567227</v>
      </c>
    </row>
    <row r="3350" spans="2:20" x14ac:dyDescent="0.25">
      <c r="B3350" s="64">
        <v>42836</v>
      </c>
      <c r="C3350" s="65">
        <v>32</v>
      </c>
      <c r="D3350" s="66">
        <v>-0.23751</v>
      </c>
      <c r="E3350" s="57"/>
      <c r="F3350" s="67">
        <v>42836</v>
      </c>
      <c r="G3350" s="68">
        <v>32</v>
      </c>
      <c r="H3350" s="69">
        <v>25731.19</v>
      </c>
      <c r="I3350" s="57"/>
      <c r="J3350" s="67">
        <v>42836</v>
      </c>
      <c r="K3350" s="68">
        <v>32</v>
      </c>
      <c r="L3350" s="69">
        <v>-27043.73</v>
      </c>
      <c r="M3350" s="57"/>
      <c r="N3350" s="67">
        <v>42836</v>
      </c>
      <c r="O3350" s="68">
        <v>32</v>
      </c>
      <c r="P3350" s="69">
        <v>12298.61356</v>
      </c>
      <c r="Q3350" s="57"/>
      <c r="R3350" s="70">
        <f t="shared" si="156"/>
        <v>-1.0510096890194351</v>
      </c>
      <c r="S3350" s="71">
        <f t="shared" si="157"/>
        <v>-2921.0437066355998</v>
      </c>
      <c r="T3350" s="72">
        <f t="shared" si="158"/>
        <v>-12925.962013065808</v>
      </c>
    </row>
    <row r="3351" spans="2:20" x14ac:dyDescent="0.25">
      <c r="B3351" s="64">
        <v>42836</v>
      </c>
      <c r="C3351" s="65">
        <v>33</v>
      </c>
      <c r="D3351" s="66">
        <v>-0.12701000000000001</v>
      </c>
      <c r="E3351" s="57"/>
      <c r="F3351" s="67">
        <v>42836</v>
      </c>
      <c r="G3351" s="68">
        <v>33</v>
      </c>
      <c r="H3351" s="69">
        <v>26327.87</v>
      </c>
      <c r="I3351" s="57"/>
      <c r="J3351" s="67">
        <v>42836</v>
      </c>
      <c r="K3351" s="68">
        <v>33</v>
      </c>
      <c r="L3351" s="69">
        <v>-31290.63</v>
      </c>
      <c r="M3351" s="57"/>
      <c r="N3351" s="67">
        <v>42836</v>
      </c>
      <c r="O3351" s="68">
        <v>33</v>
      </c>
      <c r="P3351" s="69">
        <v>12495.22831</v>
      </c>
      <c r="Q3351" s="57"/>
      <c r="R3351" s="70">
        <f t="shared" si="156"/>
        <v>-1.1884983479483908</v>
      </c>
      <c r="S3351" s="71">
        <f t="shared" si="157"/>
        <v>-1587.0189476531002</v>
      </c>
      <c r="T3351" s="72">
        <f t="shared" si="158"/>
        <v>-14850.558203672965</v>
      </c>
    </row>
    <row r="3352" spans="2:20" x14ac:dyDescent="0.25">
      <c r="B3352" s="64">
        <v>42836</v>
      </c>
      <c r="C3352" s="65">
        <v>34</v>
      </c>
      <c r="D3352" s="66">
        <v>0.53583999999999998</v>
      </c>
      <c r="E3352" s="57"/>
      <c r="F3352" s="67">
        <v>42836</v>
      </c>
      <c r="G3352" s="68">
        <v>34</v>
      </c>
      <c r="H3352" s="69">
        <v>27377.89</v>
      </c>
      <c r="I3352" s="57"/>
      <c r="J3352" s="67">
        <v>42836</v>
      </c>
      <c r="K3352" s="68">
        <v>34</v>
      </c>
      <c r="L3352" s="69">
        <v>-9751.66</v>
      </c>
      <c r="M3352" s="57"/>
      <c r="N3352" s="67">
        <v>42836</v>
      </c>
      <c r="O3352" s="68">
        <v>34</v>
      </c>
      <c r="P3352" s="69">
        <v>13039.2291</v>
      </c>
      <c r="Q3352" s="57"/>
      <c r="R3352" s="70">
        <f t="shared" si="156"/>
        <v>-0.35618741984864427</v>
      </c>
      <c r="S3352" s="71">
        <f t="shared" si="157"/>
        <v>6986.9405209440001</v>
      </c>
      <c r="T3352" s="72">
        <f t="shared" si="158"/>
        <v>-4644.4093699443602</v>
      </c>
    </row>
    <row r="3353" spans="2:20" x14ac:dyDescent="0.25">
      <c r="B3353" s="64">
        <v>42836</v>
      </c>
      <c r="C3353" s="65">
        <v>35</v>
      </c>
      <c r="D3353" s="66">
        <v>0.27259</v>
      </c>
      <c r="E3353" s="57"/>
      <c r="F3353" s="67">
        <v>42836</v>
      </c>
      <c r="G3353" s="68">
        <v>35</v>
      </c>
      <c r="H3353" s="69">
        <v>28315.74</v>
      </c>
      <c r="I3353" s="57"/>
      <c r="J3353" s="67">
        <v>42836</v>
      </c>
      <c r="K3353" s="68">
        <v>35</v>
      </c>
      <c r="L3353" s="69">
        <v>-29310.98</v>
      </c>
      <c r="M3353" s="57"/>
      <c r="N3353" s="67">
        <v>42836</v>
      </c>
      <c r="O3353" s="68">
        <v>35</v>
      </c>
      <c r="P3353" s="69">
        <v>13492.57735</v>
      </c>
      <c r="Q3353" s="57"/>
      <c r="R3353" s="70">
        <f t="shared" si="156"/>
        <v>-1.0351479424517953</v>
      </c>
      <c r="S3353" s="71">
        <f t="shared" si="157"/>
        <v>3677.9416598365001</v>
      </c>
      <c r="T3353" s="72">
        <f t="shared" si="158"/>
        <v>-13966.813682224196</v>
      </c>
    </row>
    <row r="3354" spans="2:20" x14ac:dyDescent="0.25">
      <c r="B3354" s="64">
        <v>42836</v>
      </c>
      <c r="C3354" s="65">
        <v>36</v>
      </c>
      <c r="D3354" s="66">
        <v>0.72721999999999998</v>
      </c>
      <c r="E3354" s="57"/>
      <c r="F3354" s="67">
        <v>42836</v>
      </c>
      <c r="G3354" s="68">
        <v>36</v>
      </c>
      <c r="H3354" s="69">
        <v>29045.37</v>
      </c>
      <c r="I3354" s="57"/>
      <c r="J3354" s="67">
        <v>42836</v>
      </c>
      <c r="K3354" s="68">
        <v>36</v>
      </c>
      <c r="L3354" s="69">
        <v>-18991.919999999998</v>
      </c>
      <c r="M3354" s="57"/>
      <c r="N3354" s="67">
        <v>42836</v>
      </c>
      <c r="O3354" s="68">
        <v>36</v>
      </c>
      <c r="P3354" s="69">
        <v>13853.236730000001</v>
      </c>
      <c r="Q3354" s="57"/>
      <c r="R3354" s="70">
        <f t="shared" si="156"/>
        <v>-0.65387082347375847</v>
      </c>
      <c r="S3354" s="71">
        <f t="shared" si="157"/>
        <v>10074.3508147906</v>
      </c>
      <c r="T3354" s="72">
        <f t="shared" si="158"/>
        <v>-9058.2273084220178</v>
      </c>
    </row>
    <row r="3355" spans="2:20" x14ac:dyDescent="0.25">
      <c r="B3355" s="64">
        <v>42836</v>
      </c>
      <c r="C3355" s="65">
        <v>37</v>
      </c>
      <c r="D3355" s="66">
        <v>0.81408999999999998</v>
      </c>
      <c r="E3355" s="57"/>
      <c r="F3355" s="67">
        <v>42836</v>
      </c>
      <c r="G3355" s="68">
        <v>37</v>
      </c>
      <c r="H3355" s="69">
        <v>29798.720000000001</v>
      </c>
      <c r="I3355" s="57"/>
      <c r="J3355" s="67">
        <v>42836</v>
      </c>
      <c r="K3355" s="68">
        <v>37</v>
      </c>
      <c r="L3355" s="69">
        <v>-18789.2</v>
      </c>
      <c r="M3355" s="57"/>
      <c r="N3355" s="67">
        <v>42836</v>
      </c>
      <c r="O3355" s="68">
        <v>37</v>
      </c>
      <c r="P3355" s="69">
        <v>14214.746950000001</v>
      </c>
      <c r="Q3355" s="57"/>
      <c r="R3355" s="70">
        <f t="shared" si="156"/>
        <v>-0.6305371505890186</v>
      </c>
      <c r="S3355" s="71">
        <f t="shared" si="157"/>
        <v>11572.083344525499</v>
      </c>
      <c r="T3355" s="72">
        <f t="shared" si="158"/>
        <v>-8962.9260381969434</v>
      </c>
    </row>
    <row r="3356" spans="2:20" x14ac:dyDescent="0.25">
      <c r="B3356" s="64">
        <v>42836</v>
      </c>
      <c r="C3356" s="65">
        <v>38</v>
      </c>
      <c r="D3356" s="66">
        <v>1.0656099999999999</v>
      </c>
      <c r="E3356" s="57"/>
      <c r="F3356" s="67">
        <v>42836</v>
      </c>
      <c r="G3356" s="68">
        <v>38</v>
      </c>
      <c r="H3356" s="69">
        <v>30205.11</v>
      </c>
      <c r="I3356" s="57"/>
      <c r="J3356" s="67">
        <v>42836</v>
      </c>
      <c r="K3356" s="68">
        <v>38</v>
      </c>
      <c r="L3356" s="69">
        <v>-19640.34</v>
      </c>
      <c r="M3356" s="57"/>
      <c r="N3356" s="67">
        <v>42836</v>
      </c>
      <c r="O3356" s="68">
        <v>38</v>
      </c>
      <c r="P3356" s="69">
        <v>14336.42959</v>
      </c>
      <c r="Q3356" s="57"/>
      <c r="R3356" s="70">
        <f t="shared" si="156"/>
        <v>-0.6502323613454809</v>
      </c>
      <c r="S3356" s="71">
        <f t="shared" si="157"/>
        <v>15277.042735399898</v>
      </c>
      <c r="T3356" s="72">
        <f t="shared" si="158"/>
        <v>-9322.0104655689247</v>
      </c>
    </row>
    <row r="3357" spans="2:20" x14ac:dyDescent="0.25">
      <c r="B3357" s="64">
        <v>42836</v>
      </c>
      <c r="C3357" s="65">
        <v>39</v>
      </c>
      <c r="D3357" s="66">
        <v>2.1105499999999999</v>
      </c>
      <c r="E3357" s="57"/>
      <c r="F3357" s="67">
        <v>42836</v>
      </c>
      <c r="G3357" s="68">
        <v>39</v>
      </c>
      <c r="H3357" s="69">
        <v>29988.25</v>
      </c>
      <c r="I3357" s="57"/>
      <c r="J3357" s="67">
        <v>42836</v>
      </c>
      <c r="K3357" s="68">
        <v>39</v>
      </c>
      <c r="L3357" s="69">
        <v>-20870.72</v>
      </c>
      <c r="M3357" s="57"/>
      <c r="N3357" s="67">
        <v>42836</v>
      </c>
      <c r="O3357" s="68">
        <v>39</v>
      </c>
      <c r="P3357" s="69">
        <v>14132.06083</v>
      </c>
      <c r="Q3357" s="57"/>
      <c r="R3357" s="70">
        <f t="shared" si="156"/>
        <v>-0.69596325227380729</v>
      </c>
      <c r="S3357" s="71">
        <f t="shared" si="157"/>
        <v>29826.4209847565</v>
      </c>
      <c r="T3357" s="72">
        <f t="shared" si="158"/>
        <v>-9835.3950165780807</v>
      </c>
    </row>
    <row r="3358" spans="2:20" x14ac:dyDescent="0.25">
      <c r="B3358" s="64">
        <v>42836</v>
      </c>
      <c r="C3358" s="65">
        <v>40</v>
      </c>
      <c r="D3358" s="66">
        <v>2.2993299999999999</v>
      </c>
      <c r="E3358" s="57"/>
      <c r="F3358" s="67">
        <v>42836</v>
      </c>
      <c r="G3358" s="68">
        <v>40</v>
      </c>
      <c r="H3358" s="69">
        <v>30244.15</v>
      </c>
      <c r="I3358" s="57"/>
      <c r="J3358" s="67">
        <v>42836</v>
      </c>
      <c r="K3358" s="68">
        <v>40</v>
      </c>
      <c r="L3358" s="69">
        <v>-23578.38</v>
      </c>
      <c r="M3358" s="57"/>
      <c r="N3358" s="67">
        <v>42836</v>
      </c>
      <c r="O3358" s="68">
        <v>40</v>
      </c>
      <c r="P3358" s="69">
        <v>14264.84067</v>
      </c>
      <c r="Q3358" s="57"/>
      <c r="R3358" s="70">
        <f t="shared" si="156"/>
        <v>-0.77960134439222128</v>
      </c>
      <c r="S3358" s="71">
        <f t="shared" si="157"/>
        <v>32799.576097751094</v>
      </c>
      <c r="T3358" s="72">
        <f t="shared" si="158"/>
        <v>-11120.888963872834</v>
      </c>
    </row>
    <row r="3359" spans="2:20" x14ac:dyDescent="0.25">
      <c r="B3359" s="64">
        <v>42836</v>
      </c>
      <c r="C3359" s="65">
        <v>41</v>
      </c>
      <c r="D3359" s="66">
        <v>2.9024999999999999</v>
      </c>
      <c r="E3359" s="57"/>
      <c r="F3359" s="67">
        <v>42836</v>
      </c>
      <c r="G3359" s="68">
        <v>41</v>
      </c>
      <c r="H3359" s="69">
        <v>31098.03</v>
      </c>
      <c r="I3359" s="57"/>
      <c r="J3359" s="67">
        <v>42836</v>
      </c>
      <c r="K3359" s="68">
        <v>41</v>
      </c>
      <c r="L3359" s="69">
        <v>-23049.93</v>
      </c>
      <c r="M3359" s="57"/>
      <c r="N3359" s="67">
        <v>42836</v>
      </c>
      <c r="O3359" s="68">
        <v>41</v>
      </c>
      <c r="P3359" s="69">
        <v>14731.34815</v>
      </c>
      <c r="Q3359" s="57"/>
      <c r="R3359" s="70">
        <f t="shared" si="156"/>
        <v>-0.74120225622008862</v>
      </c>
      <c r="S3359" s="71">
        <f t="shared" si="157"/>
        <v>42757.738005374995</v>
      </c>
      <c r="T3359" s="72">
        <f t="shared" si="158"/>
        <v>-10918.908485943628</v>
      </c>
    </row>
    <row r="3360" spans="2:20" x14ac:dyDescent="0.25">
      <c r="B3360" s="64">
        <v>42836</v>
      </c>
      <c r="C3360" s="65">
        <v>42</v>
      </c>
      <c r="D3360" s="66">
        <v>2.0302899999999999</v>
      </c>
      <c r="E3360" s="57"/>
      <c r="F3360" s="67">
        <v>42836</v>
      </c>
      <c r="G3360" s="68">
        <v>42</v>
      </c>
      <c r="H3360" s="69">
        <v>30756</v>
      </c>
      <c r="I3360" s="57"/>
      <c r="J3360" s="67">
        <v>42836</v>
      </c>
      <c r="K3360" s="68">
        <v>42</v>
      </c>
      <c r="L3360" s="69">
        <v>-23894.71</v>
      </c>
      <c r="M3360" s="57"/>
      <c r="N3360" s="67">
        <v>42836</v>
      </c>
      <c r="O3360" s="68">
        <v>42</v>
      </c>
      <c r="P3360" s="69">
        <v>14603.691940000001</v>
      </c>
      <c r="Q3360" s="57"/>
      <c r="R3360" s="70">
        <f t="shared" si="156"/>
        <v>-0.77691214722330604</v>
      </c>
      <c r="S3360" s="71">
        <f t="shared" si="157"/>
        <v>29649.7297088626</v>
      </c>
      <c r="T3360" s="72">
        <f t="shared" si="158"/>
        <v>-11345.785662493088</v>
      </c>
    </row>
    <row r="3361" spans="2:20" x14ac:dyDescent="0.25">
      <c r="B3361" s="64">
        <v>42836</v>
      </c>
      <c r="C3361" s="65">
        <v>43</v>
      </c>
      <c r="D3361" s="66">
        <v>1.9678800000000001</v>
      </c>
      <c r="E3361" s="57"/>
      <c r="F3361" s="67">
        <v>42836</v>
      </c>
      <c r="G3361" s="68">
        <v>43</v>
      </c>
      <c r="H3361" s="69">
        <v>29780.3</v>
      </c>
      <c r="I3361" s="57"/>
      <c r="J3361" s="67">
        <v>42836</v>
      </c>
      <c r="K3361" s="68">
        <v>43</v>
      </c>
      <c r="L3361" s="69">
        <v>-11007.36</v>
      </c>
      <c r="M3361" s="57"/>
      <c r="N3361" s="67">
        <v>42836</v>
      </c>
      <c r="O3361" s="68">
        <v>43</v>
      </c>
      <c r="P3361" s="69">
        <v>14247.628419999999</v>
      </c>
      <c r="Q3361" s="57"/>
      <c r="R3361" s="70">
        <f t="shared" si="156"/>
        <v>-0.36961884198614525</v>
      </c>
      <c r="S3361" s="71">
        <f t="shared" si="157"/>
        <v>28037.623015149598</v>
      </c>
      <c r="T3361" s="72">
        <f t="shared" si="158"/>
        <v>-5266.191917649292</v>
      </c>
    </row>
    <row r="3362" spans="2:20" x14ac:dyDescent="0.25">
      <c r="B3362" s="64">
        <v>42836</v>
      </c>
      <c r="C3362" s="65">
        <v>44</v>
      </c>
      <c r="D3362" s="66">
        <v>1.6871799999999999</v>
      </c>
      <c r="E3362" s="57"/>
      <c r="F3362" s="67">
        <v>42836</v>
      </c>
      <c r="G3362" s="68">
        <v>44</v>
      </c>
      <c r="H3362" s="69">
        <v>28347.98</v>
      </c>
      <c r="I3362" s="57"/>
      <c r="J3362" s="67">
        <v>42836</v>
      </c>
      <c r="K3362" s="68">
        <v>44</v>
      </c>
      <c r="L3362" s="69">
        <v>-10044.950000000001</v>
      </c>
      <c r="M3362" s="57"/>
      <c r="N3362" s="67">
        <v>42836</v>
      </c>
      <c r="O3362" s="68">
        <v>44</v>
      </c>
      <c r="P3362" s="69">
        <v>13548.96097</v>
      </c>
      <c r="Q3362" s="57"/>
      <c r="R3362" s="70">
        <f t="shared" si="156"/>
        <v>-0.3543444718106899</v>
      </c>
      <c r="S3362" s="71">
        <f t="shared" si="157"/>
        <v>22859.535969364599</v>
      </c>
      <c r="T3362" s="72">
        <f t="shared" si="158"/>
        <v>-4800.9994184983025</v>
      </c>
    </row>
    <row r="3363" spans="2:20" x14ac:dyDescent="0.25">
      <c r="B3363" s="64">
        <v>42836</v>
      </c>
      <c r="C3363" s="65">
        <v>45</v>
      </c>
      <c r="D3363" s="66">
        <v>2.0300400000000001</v>
      </c>
      <c r="E3363" s="57"/>
      <c r="F3363" s="67">
        <v>42836</v>
      </c>
      <c r="G3363" s="68">
        <v>45</v>
      </c>
      <c r="H3363" s="69">
        <v>26643.17</v>
      </c>
      <c r="I3363" s="57"/>
      <c r="J3363" s="67">
        <v>42836</v>
      </c>
      <c r="K3363" s="68">
        <v>45</v>
      </c>
      <c r="L3363" s="69">
        <v>-9966.8700000000008</v>
      </c>
      <c r="M3363" s="57"/>
      <c r="N3363" s="67">
        <v>42836</v>
      </c>
      <c r="O3363" s="68">
        <v>45</v>
      </c>
      <c r="P3363" s="69">
        <v>12734.409519999999</v>
      </c>
      <c r="Q3363" s="57"/>
      <c r="R3363" s="70">
        <f t="shared" si="156"/>
        <v>-0.37408724262165505</v>
      </c>
      <c r="S3363" s="71">
        <f t="shared" si="157"/>
        <v>25851.360701980801</v>
      </c>
      <c r="T3363" s="72">
        <f t="shared" si="158"/>
        <v>-4763.7801437517537</v>
      </c>
    </row>
    <row r="3364" spans="2:20" x14ac:dyDescent="0.25">
      <c r="B3364" s="64">
        <v>42836</v>
      </c>
      <c r="C3364" s="65">
        <v>46</v>
      </c>
      <c r="D3364" s="66">
        <v>2.7164899999999998</v>
      </c>
      <c r="E3364" s="57"/>
      <c r="F3364" s="67">
        <v>42836</v>
      </c>
      <c r="G3364" s="68">
        <v>46</v>
      </c>
      <c r="H3364" s="69">
        <v>24472.84</v>
      </c>
      <c r="I3364" s="57"/>
      <c r="J3364" s="67">
        <v>42836</v>
      </c>
      <c r="K3364" s="68">
        <v>46</v>
      </c>
      <c r="L3364" s="69">
        <v>-12556.99</v>
      </c>
      <c r="M3364" s="57"/>
      <c r="N3364" s="67">
        <v>42836</v>
      </c>
      <c r="O3364" s="68">
        <v>46</v>
      </c>
      <c r="P3364" s="69">
        <v>11589.58073</v>
      </c>
      <c r="Q3364" s="57"/>
      <c r="R3364" s="70">
        <f t="shared" si="156"/>
        <v>-0.51309901098523913</v>
      </c>
      <c r="S3364" s="71">
        <f t="shared" si="157"/>
        <v>31482.980157237696</v>
      </c>
      <c r="T3364" s="72">
        <f t="shared" si="158"/>
        <v>-5946.6024102965857</v>
      </c>
    </row>
    <row r="3365" spans="2:20" x14ac:dyDescent="0.25">
      <c r="B3365" s="64">
        <v>42836</v>
      </c>
      <c r="C3365" s="65">
        <v>47</v>
      </c>
      <c r="D3365" s="66">
        <v>5.2870699999999999</v>
      </c>
      <c r="E3365" s="57"/>
      <c r="F3365" s="67">
        <v>42836</v>
      </c>
      <c r="G3365" s="68">
        <v>47</v>
      </c>
      <c r="H3365" s="69">
        <v>22433.91</v>
      </c>
      <c r="I3365" s="57"/>
      <c r="J3365" s="67">
        <v>42836</v>
      </c>
      <c r="K3365" s="68">
        <v>47</v>
      </c>
      <c r="L3365" s="69">
        <v>-9108.2900000000009</v>
      </c>
      <c r="M3365" s="57"/>
      <c r="N3365" s="67">
        <v>42836</v>
      </c>
      <c r="O3365" s="68">
        <v>47</v>
      </c>
      <c r="P3365" s="69">
        <v>10615.397940000001</v>
      </c>
      <c r="Q3365" s="57"/>
      <c r="R3365" s="70">
        <f t="shared" si="156"/>
        <v>-0.40600546226672035</v>
      </c>
      <c r="S3365" s="71">
        <f t="shared" si="157"/>
        <v>56124.351986635804</v>
      </c>
      <c r="T3365" s="72">
        <f t="shared" si="158"/>
        <v>-4309.9095477748915</v>
      </c>
    </row>
    <row r="3366" spans="2:20" x14ac:dyDescent="0.25">
      <c r="B3366" s="64">
        <v>42836</v>
      </c>
      <c r="C3366" s="65">
        <v>48</v>
      </c>
      <c r="D3366" s="66">
        <v>5.9546299999999999</v>
      </c>
      <c r="E3366" s="57"/>
      <c r="F3366" s="67">
        <v>42836</v>
      </c>
      <c r="G3366" s="68">
        <v>48</v>
      </c>
      <c r="H3366" s="69">
        <v>20688.64</v>
      </c>
      <c r="I3366" s="57"/>
      <c r="J3366" s="67">
        <v>42836</v>
      </c>
      <c r="K3366" s="68">
        <v>48</v>
      </c>
      <c r="L3366" s="69">
        <v>-14705.3</v>
      </c>
      <c r="M3366" s="57"/>
      <c r="N3366" s="67">
        <v>42836</v>
      </c>
      <c r="O3366" s="68">
        <v>48</v>
      </c>
      <c r="P3366" s="69">
        <v>9702.5193820000004</v>
      </c>
      <c r="Q3366" s="57"/>
      <c r="R3366" s="70">
        <f t="shared" si="156"/>
        <v>-0.7107910428138341</v>
      </c>
      <c r="S3366" s="71">
        <f t="shared" si="157"/>
        <v>57774.912987638658</v>
      </c>
      <c r="T3366" s="72">
        <f t="shared" si="158"/>
        <v>-6896.4638694532177</v>
      </c>
    </row>
    <row r="3367" spans="2:20" x14ac:dyDescent="0.25">
      <c r="B3367" s="64">
        <v>42837</v>
      </c>
      <c r="C3367" s="65">
        <v>1</v>
      </c>
      <c r="D3367" s="66">
        <v>6.5073600000000003</v>
      </c>
      <c r="E3367" s="57"/>
      <c r="F3367" s="67">
        <v>42837</v>
      </c>
      <c r="G3367" s="68">
        <v>1</v>
      </c>
      <c r="H3367" s="69">
        <v>19934.61</v>
      </c>
      <c r="I3367" s="57"/>
      <c r="J3367" s="67">
        <v>42837</v>
      </c>
      <c r="K3367" s="68">
        <v>1</v>
      </c>
      <c r="L3367" s="69">
        <v>-8755.7000000000007</v>
      </c>
      <c r="M3367" s="57"/>
      <c r="N3367" s="67">
        <v>42837</v>
      </c>
      <c r="O3367" s="68">
        <v>1</v>
      </c>
      <c r="P3367" s="69">
        <v>9323.9704349999993</v>
      </c>
      <c r="Q3367" s="57"/>
      <c r="R3367" s="70">
        <f t="shared" si="156"/>
        <v>-0.43922103316794259</v>
      </c>
      <c r="S3367" s="71">
        <f t="shared" si="157"/>
        <v>60674.432249901598</v>
      </c>
      <c r="T3367" s="72">
        <f t="shared" si="158"/>
        <v>-4095.2839276880509</v>
      </c>
    </row>
    <row r="3368" spans="2:20" x14ac:dyDescent="0.25">
      <c r="B3368" s="64">
        <v>42837</v>
      </c>
      <c r="C3368" s="65">
        <v>2</v>
      </c>
      <c r="D3368" s="66">
        <v>6.0905899999999997</v>
      </c>
      <c r="E3368" s="57"/>
      <c r="F3368" s="67">
        <v>42837</v>
      </c>
      <c r="G3368" s="68">
        <v>2</v>
      </c>
      <c r="H3368" s="69">
        <v>19859.98</v>
      </c>
      <c r="I3368" s="57"/>
      <c r="J3368" s="67">
        <v>42837</v>
      </c>
      <c r="K3368" s="68">
        <v>2</v>
      </c>
      <c r="L3368" s="69">
        <v>-9094.59</v>
      </c>
      <c r="M3368" s="57"/>
      <c r="N3368" s="67">
        <v>42837</v>
      </c>
      <c r="O3368" s="68">
        <v>2</v>
      </c>
      <c r="P3368" s="69">
        <v>9242.3581849999991</v>
      </c>
      <c r="Q3368" s="57"/>
      <c r="R3368" s="70">
        <f t="shared" si="156"/>
        <v>-0.45793550648087261</v>
      </c>
      <c r="S3368" s="71">
        <f t="shared" si="157"/>
        <v>56291.414337979142</v>
      </c>
      <c r="T3368" s="72">
        <f t="shared" si="158"/>
        <v>-4232.403976525613</v>
      </c>
    </row>
    <row r="3369" spans="2:20" x14ac:dyDescent="0.25">
      <c r="B3369" s="64">
        <v>42837</v>
      </c>
      <c r="C3369" s="65">
        <v>3</v>
      </c>
      <c r="D3369" s="66">
        <v>6.0993199999999996</v>
      </c>
      <c r="E3369" s="57"/>
      <c r="F3369" s="67">
        <v>42837</v>
      </c>
      <c r="G3369" s="68">
        <v>3</v>
      </c>
      <c r="H3369" s="69">
        <v>20316.2</v>
      </c>
      <c r="I3369" s="57"/>
      <c r="J3369" s="67">
        <v>42837</v>
      </c>
      <c r="K3369" s="68">
        <v>3</v>
      </c>
      <c r="L3369" s="69">
        <v>-7604.25</v>
      </c>
      <c r="M3369" s="57"/>
      <c r="N3369" s="67">
        <v>42837</v>
      </c>
      <c r="O3369" s="68">
        <v>3</v>
      </c>
      <c r="P3369" s="69">
        <v>9484.0313999999998</v>
      </c>
      <c r="Q3369" s="57"/>
      <c r="R3369" s="70">
        <f t="shared" si="156"/>
        <v>-0.37429489766787094</v>
      </c>
      <c r="S3369" s="71">
        <f t="shared" si="157"/>
        <v>57846.142398647993</v>
      </c>
      <c r="T3369" s="72">
        <f t="shared" si="158"/>
        <v>-3549.8245623418748</v>
      </c>
    </row>
    <row r="3370" spans="2:20" x14ac:dyDescent="0.25">
      <c r="B3370" s="64">
        <v>42837</v>
      </c>
      <c r="C3370" s="65">
        <v>4</v>
      </c>
      <c r="D3370" s="66">
        <v>6.18743</v>
      </c>
      <c r="E3370" s="57"/>
      <c r="F3370" s="67">
        <v>42837</v>
      </c>
      <c r="G3370" s="68">
        <v>4</v>
      </c>
      <c r="H3370" s="69">
        <v>20637.02</v>
      </c>
      <c r="I3370" s="57"/>
      <c r="J3370" s="67">
        <v>42837</v>
      </c>
      <c r="K3370" s="68">
        <v>4</v>
      </c>
      <c r="L3370" s="69">
        <v>-5660.07</v>
      </c>
      <c r="M3370" s="57"/>
      <c r="N3370" s="67">
        <v>42837</v>
      </c>
      <c r="O3370" s="68">
        <v>4</v>
      </c>
      <c r="P3370" s="69">
        <v>9636.7717979999998</v>
      </c>
      <c r="Q3370" s="57"/>
      <c r="R3370" s="70">
        <f t="shared" si="156"/>
        <v>-0.27426779641634302</v>
      </c>
      <c r="S3370" s="71">
        <f t="shared" si="157"/>
        <v>59626.850926099141</v>
      </c>
      <c r="T3370" s="72">
        <f t="shared" si="158"/>
        <v>-2643.0561656046198</v>
      </c>
    </row>
    <row r="3371" spans="2:20" x14ac:dyDescent="0.25">
      <c r="B3371" s="64">
        <v>42837</v>
      </c>
      <c r="C3371" s="65">
        <v>5</v>
      </c>
      <c r="D3371" s="66">
        <v>6.0403200000000004</v>
      </c>
      <c r="E3371" s="57"/>
      <c r="F3371" s="67">
        <v>42837</v>
      </c>
      <c r="G3371" s="68">
        <v>5</v>
      </c>
      <c r="H3371" s="69">
        <v>20380.32</v>
      </c>
      <c r="I3371" s="57"/>
      <c r="J3371" s="67">
        <v>42837</v>
      </c>
      <c r="K3371" s="68">
        <v>5</v>
      </c>
      <c r="L3371" s="69">
        <v>-11586.02</v>
      </c>
      <c r="M3371" s="57"/>
      <c r="N3371" s="67">
        <v>42837</v>
      </c>
      <c r="O3371" s="68">
        <v>5</v>
      </c>
      <c r="P3371" s="69">
        <v>9500.1125489999995</v>
      </c>
      <c r="Q3371" s="57"/>
      <c r="R3371" s="70">
        <f t="shared" si="156"/>
        <v>-0.56849058307229727</v>
      </c>
      <c r="S3371" s="71">
        <f t="shared" si="157"/>
        <v>57383.719831975679</v>
      </c>
      <c r="T3371" s="72">
        <f t="shared" si="158"/>
        <v>-5400.7245222334577</v>
      </c>
    </row>
    <row r="3372" spans="2:20" x14ac:dyDescent="0.25">
      <c r="B3372" s="64">
        <v>42837</v>
      </c>
      <c r="C3372" s="65">
        <v>6</v>
      </c>
      <c r="D3372" s="66">
        <v>7.0134600000000002</v>
      </c>
      <c r="E3372" s="57"/>
      <c r="F3372" s="67">
        <v>42837</v>
      </c>
      <c r="G3372" s="68">
        <v>6</v>
      </c>
      <c r="H3372" s="69">
        <v>20101.77</v>
      </c>
      <c r="I3372" s="57"/>
      <c r="J3372" s="67">
        <v>42837</v>
      </c>
      <c r="K3372" s="68">
        <v>6</v>
      </c>
      <c r="L3372" s="69">
        <v>-11170.63</v>
      </c>
      <c r="M3372" s="57"/>
      <c r="N3372" s="67">
        <v>42837</v>
      </c>
      <c r="O3372" s="68">
        <v>6</v>
      </c>
      <c r="P3372" s="69">
        <v>9363.2126910000006</v>
      </c>
      <c r="Q3372" s="57"/>
      <c r="R3372" s="70">
        <f t="shared" si="156"/>
        <v>-0.55570380120755525</v>
      </c>
      <c r="S3372" s="71">
        <f t="shared" si="157"/>
        <v>65668.51767982087</v>
      </c>
      <c r="T3372" s="72">
        <f t="shared" si="158"/>
        <v>-5203.1728839035231</v>
      </c>
    </row>
    <row r="3373" spans="2:20" x14ac:dyDescent="0.25">
      <c r="B3373" s="64">
        <v>42837</v>
      </c>
      <c r="C3373" s="65">
        <v>7</v>
      </c>
      <c r="D3373" s="66">
        <v>7.6880600000000001</v>
      </c>
      <c r="E3373" s="57"/>
      <c r="F3373" s="67">
        <v>42837</v>
      </c>
      <c r="G3373" s="68">
        <v>7</v>
      </c>
      <c r="H3373" s="69">
        <v>20063.759999999998</v>
      </c>
      <c r="I3373" s="57"/>
      <c r="J3373" s="67">
        <v>42837</v>
      </c>
      <c r="K3373" s="68">
        <v>7</v>
      </c>
      <c r="L3373" s="69">
        <v>-11093.35</v>
      </c>
      <c r="M3373" s="57"/>
      <c r="N3373" s="67">
        <v>42837</v>
      </c>
      <c r="O3373" s="68">
        <v>7</v>
      </c>
      <c r="P3373" s="69">
        <v>9504.3945669999994</v>
      </c>
      <c r="Q3373" s="57"/>
      <c r="R3373" s="70">
        <f t="shared" si="156"/>
        <v>-0.5529048393720819</v>
      </c>
      <c r="S3373" s="71">
        <f t="shared" si="157"/>
        <v>73070.355694770013</v>
      </c>
      <c r="T3373" s="72">
        <f t="shared" si="158"/>
        <v>-5255.0257513960223</v>
      </c>
    </row>
    <row r="3374" spans="2:20" x14ac:dyDescent="0.25">
      <c r="B3374" s="64">
        <v>42837</v>
      </c>
      <c r="C3374" s="65">
        <v>8</v>
      </c>
      <c r="D3374" s="66">
        <v>7.6095800000000002</v>
      </c>
      <c r="E3374" s="57"/>
      <c r="F3374" s="67">
        <v>42837</v>
      </c>
      <c r="G3374" s="68">
        <v>8</v>
      </c>
      <c r="H3374" s="69">
        <v>19850.62</v>
      </c>
      <c r="I3374" s="57"/>
      <c r="J3374" s="67">
        <v>42837</v>
      </c>
      <c r="K3374" s="68">
        <v>8</v>
      </c>
      <c r="L3374" s="69">
        <v>-11272.21</v>
      </c>
      <c r="M3374" s="57"/>
      <c r="N3374" s="67">
        <v>42837</v>
      </c>
      <c r="O3374" s="68">
        <v>8</v>
      </c>
      <c r="P3374" s="69">
        <v>9401.2047089999996</v>
      </c>
      <c r="Q3374" s="57"/>
      <c r="R3374" s="70">
        <f t="shared" si="156"/>
        <v>-0.56785178498203082</v>
      </c>
      <c r="S3374" s="71">
        <f t="shared" si="157"/>
        <v>71539.219329512212</v>
      </c>
      <c r="T3374" s="72">
        <f t="shared" si="158"/>
        <v>-5338.4908749871238</v>
      </c>
    </row>
    <row r="3375" spans="2:20" x14ac:dyDescent="0.25">
      <c r="B3375" s="64">
        <v>42837</v>
      </c>
      <c r="C3375" s="65">
        <v>9</v>
      </c>
      <c r="D3375" s="66">
        <v>7.6144699999999998</v>
      </c>
      <c r="E3375" s="57"/>
      <c r="F3375" s="67">
        <v>42837</v>
      </c>
      <c r="G3375" s="68">
        <v>9</v>
      </c>
      <c r="H3375" s="69">
        <v>19678.29</v>
      </c>
      <c r="I3375" s="57"/>
      <c r="J3375" s="67">
        <v>42837</v>
      </c>
      <c r="K3375" s="68">
        <v>9</v>
      </c>
      <c r="L3375" s="69">
        <v>-11812.47</v>
      </c>
      <c r="M3375" s="57"/>
      <c r="N3375" s="67">
        <v>42837</v>
      </c>
      <c r="O3375" s="68">
        <v>9</v>
      </c>
      <c r="P3375" s="69">
        <v>9336.5828500000007</v>
      </c>
      <c r="Q3375" s="57"/>
      <c r="R3375" s="70">
        <f t="shared" si="156"/>
        <v>-0.60027929256048151</v>
      </c>
      <c r="S3375" s="71">
        <f t="shared" si="157"/>
        <v>71093.130013839502</v>
      </c>
      <c r="T3375" s="72">
        <f t="shared" si="158"/>
        <v>-5604.5573481303245</v>
      </c>
    </row>
    <row r="3376" spans="2:20" x14ac:dyDescent="0.25">
      <c r="B3376" s="64">
        <v>42837</v>
      </c>
      <c r="C3376" s="65">
        <v>10</v>
      </c>
      <c r="D3376" s="66">
        <v>7.4784899999999999</v>
      </c>
      <c r="E3376" s="57"/>
      <c r="F3376" s="67">
        <v>42837</v>
      </c>
      <c r="G3376" s="68">
        <v>10</v>
      </c>
      <c r="H3376" s="69">
        <v>19807.939999999999</v>
      </c>
      <c r="I3376" s="57"/>
      <c r="J3376" s="67">
        <v>42837</v>
      </c>
      <c r="K3376" s="68">
        <v>10</v>
      </c>
      <c r="L3376" s="69">
        <v>-9886.44</v>
      </c>
      <c r="M3376" s="57"/>
      <c r="N3376" s="67">
        <v>42837</v>
      </c>
      <c r="O3376" s="68">
        <v>10</v>
      </c>
      <c r="P3376" s="69">
        <v>9356.1594920000007</v>
      </c>
      <c r="Q3376" s="57"/>
      <c r="R3376" s="70">
        <f t="shared" si="156"/>
        <v>-0.49911500135804132</v>
      </c>
      <c r="S3376" s="71">
        <f t="shared" si="157"/>
        <v>69969.945199327078</v>
      </c>
      <c r="T3376" s="72">
        <f t="shared" si="158"/>
        <v>-4669.7995575556315</v>
      </c>
    </row>
    <row r="3377" spans="2:20" x14ac:dyDescent="0.25">
      <c r="B3377" s="64">
        <v>42837</v>
      </c>
      <c r="C3377" s="65">
        <v>11</v>
      </c>
      <c r="D3377" s="66">
        <v>7.7802699999999998</v>
      </c>
      <c r="E3377" s="57"/>
      <c r="F3377" s="67">
        <v>42837</v>
      </c>
      <c r="G3377" s="68">
        <v>11</v>
      </c>
      <c r="H3377" s="69">
        <v>20545.22</v>
      </c>
      <c r="I3377" s="57"/>
      <c r="J3377" s="67">
        <v>42837</v>
      </c>
      <c r="K3377" s="68">
        <v>11</v>
      </c>
      <c r="L3377" s="69">
        <v>-7397.59</v>
      </c>
      <c r="M3377" s="57"/>
      <c r="N3377" s="67">
        <v>42837</v>
      </c>
      <c r="O3377" s="68">
        <v>11</v>
      </c>
      <c r="P3377" s="69">
        <v>9739.788509</v>
      </c>
      <c r="Q3377" s="57"/>
      <c r="R3377" s="70">
        <f t="shared" si="156"/>
        <v>-0.3600638007283446</v>
      </c>
      <c r="S3377" s="71">
        <f t="shared" si="157"/>
        <v>75778.184342917433</v>
      </c>
      <c r="T3377" s="72">
        <f t="shared" si="158"/>
        <v>-3506.9452688407964</v>
      </c>
    </row>
    <row r="3378" spans="2:20" x14ac:dyDescent="0.25">
      <c r="B3378" s="64">
        <v>42837</v>
      </c>
      <c r="C3378" s="65">
        <v>12</v>
      </c>
      <c r="D3378" s="66">
        <v>7.2850299999999999</v>
      </c>
      <c r="E3378" s="57"/>
      <c r="F3378" s="67">
        <v>42837</v>
      </c>
      <c r="G3378" s="68">
        <v>12</v>
      </c>
      <c r="H3378" s="69">
        <v>21642.22</v>
      </c>
      <c r="I3378" s="57"/>
      <c r="J3378" s="67">
        <v>42837</v>
      </c>
      <c r="K3378" s="68">
        <v>12</v>
      </c>
      <c r="L3378" s="69">
        <v>-6987.6</v>
      </c>
      <c r="M3378" s="57"/>
      <c r="N3378" s="67">
        <v>42837</v>
      </c>
      <c r="O3378" s="68">
        <v>12</v>
      </c>
      <c r="P3378" s="69">
        <v>10313.696120000001</v>
      </c>
      <c r="Q3378" s="57"/>
      <c r="R3378" s="70">
        <f t="shared" si="156"/>
        <v>-0.32286891086034614</v>
      </c>
      <c r="S3378" s="71">
        <f t="shared" si="157"/>
        <v>75135.5856450836</v>
      </c>
      <c r="T3378" s="72">
        <f t="shared" si="158"/>
        <v>-3329.9718332089778</v>
      </c>
    </row>
    <row r="3379" spans="2:20" x14ac:dyDescent="0.25">
      <c r="B3379" s="64">
        <v>42837</v>
      </c>
      <c r="C3379" s="65">
        <v>13</v>
      </c>
      <c r="D3379" s="66">
        <v>7.63009</v>
      </c>
      <c r="E3379" s="57"/>
      <c r="F3379" s="67">
        <v>42837</v>
      </c>
      <c r="G3379" s="68">
        <v>13</v>
      </c>
      <c r="H3379" s="69">
        <v>22849.27</v>
      </c>
      <c r="I3379" s="57"/>
      <c r="J3379" s="67">
        <v>42837</v>
      </c>
      <c r="K3379" s="68">
        <v>13</v>
      </c>
      <c r="L3379" s="69">
        <v>-2274.5100000000002</v>
      </c>
      <c r="M3379" s="57"/>
      <c r="N3379" s="67">
        <v>42837</v>
      </c>
      <c r="O3379" s="68">
        <v>13</v>
      </c>
      <c r="P3379" s="69">
        <v>10829.42274</v>
      </c>
      <c r="Q3379" s="57"/>
      <c r="R3379" s="70">
        <f t="shared" si="156"/>
        <v>-9.9544099220675322E-2</v>
      </c>
      <c r="S3379" s="71">
        <f t="shared" si="157"/>
        <v>82629.470154246606</v>
      </c>
      <c r="T3379" s="72">
        <f t="shared" si="158"/>
        <v>-1078.0051317331977</v>
      </c>
    </row>
    <row r="3380" spans="2:20" x14ac:dyDescent="0.25">
      <c r="B3380" s="64">
        <v>42837</v>
      </c>
      <c r="C3380" s="65">
        <v>14</v>
      </c>
      <c r="D3380" s="66">
        <v>5.6191399999999998</v>
      </c>
      <c r="E3380" s="57"/>
      <c r="F3380" s="67">
        <v>42837</v>
      </c>
      <c r="G3380" s="68">
        <v>14</v>
      </c>
      <c r="H3380" s="69">
        <v>24441.53</v>
      </c>
      <c r="I3380" s="57"/>
      <c r="J3380" s="67">
        <v>42837</v>
      </c>
      <c r="K3380" s="68">
        <v>14</v>
      </c>
      <c r="L3380" s="69">
        <v>-5193.4399999999996</v>
      </c>
      <c r="M3380" s="57"/>
      <c r="N3380" s="67">
        <v>42837</v>
      </c>
      <c r="O3380" s="68">
        <v>14</v>
      </c>
      <c r="P3380" s="69">
        <v>11630.879000000001</v>
      </c>
      <c r="Q3380" s="57"/>
      <c r="R3380" s="70">
        <f t="shared" si="156"/>
        <v>-0.21248424300770041</v>
      </c>
      <c r="S3380" s="71">
        <f t="shared" si="157"/>
        <v>65355.537424059999</v>
      </c>
      <c r="T3380" s="72">
        <f t="shared" si="158"/>
        <v>-2471.3785198291598</v>
      </c>
    </row>
    <row r="3381" spans="2:20" x14ac:dyDescent="0.25">
      <c r="B3381" s="64">
        <v>42837</v>
      </c>
      <c r="C3381" s="65">
        <v>15</v>
      </c>
      <c r="D3381" s="66">
        <v>3.62913</v>
      </c>
      <c r="E3381" s="57"/>
      <c r="F3381" s="67">
        <v>42837</v>
      </c>
      <c r="G3381" s="68">
        <v>15</v>
      </c>
      <c r="H3381" s="69">
        <v>26874.47</v>
      </c>
      <c r="I3381" s="57"/>
      <c r="J3381" s="67">
        <v>42837</v>
      </c>
      <c r="K3381" s="68">
        <v>15</v>
      </c>
      <c r="L3381" s="69">
        <v>-11767.09</v>
      </c>
      <c r="M3381" s="57"/>
      <c r="N3381" s="67">
        <v>42837</v>
      </c>
      <c r="O3381" s="68">
        <v>15</v>
      </c>
      <c r="P3381" s="69">
        <v>12747.88731</v>
      </c>
      <c r="Q3381" s="57"/>
      <c r="R3381" s="70">
        <f t="shared" si="156"/>
        <v>-0.43785384418743883</v>
      </c>
      <c r="S3381" s="71">
        <f t="shared" si="157"/>
        <v>46263.7402733403</v>
      </c>
      <c r="T3381" s="72">
        <f t="shared" si="158"/>
        <v>-5581.7114639517686</v>
      </c>
    </row>
    <row r="3382" spans="2:20" x14ac:dyDescent="0.25">
      <c r="B3382" s="64">
        <v>42837</v>
      </c>
      <c r="C3382" s="65">
        <v>16</v>
      </c>
      <c r="D3382" s="66">
        <v>2.7921</v>
      </c>
      <c r="E3382" s="57"/>
      <c r="F3382" s="67">
        <v>42837</v>
      </c>
      <c r="G3382" s="68">
        <v>16</v>
      </c>
      <c r="H3382" s="69">
        <v>28691.25</v>
      </c>
      <c r="I3382" s="57"/>
      <c r="J3382" s="67">
        <v>42837</v>
      </c>
      <c r="K3382" s="68">
        <v>16</v>
      </c>
      <c r="L3382" s="69">
        <v>-5165.8599999999997</v>
      </c>
      <c r="M3382" s="57"/>
      <c r="N3382" s="67">
        <v>42837</v>
      </c>
      <c r="O3382" s="68">
        <v>16</v>
      </c>
      <c r="P3382" s="69">
        <v>13629.950940000001</v>
      </c>
      <c r="Q3382" s="57"/>
      <c r="R3382" s="70">
        <f t="shared" si="156"/>
        <v>-0.18005001524855138</v>
      </c>
      <c r="S3382" s="71">
        <f t="shared" si="157"/>
        <v>38056.186019574001</v>
      </c>
      <c r="T3382" s="72">
        <f t="shared" si="158"/>
        <v>-2454.0728745840074</v>
      </c>
    </row>
    <row r="3383" spans="2:20" x14ac:dyDescent="0.25">
      <c r="B3383" s="64">
        <v>42837</v>
      </c>
      <c r="C3383" s="65">
        <v>17</v>
      </c>
      <c r="D3383" s="66">
        <v>1.7911600000000001</v>
      </c>
      <c r="E3383" s="57"/>
      <c r="F3383" s="67">
        <v>42837</v>
      </c>
      <c r="G3383" s="68">
        <v>17</v>
      </c>
      <c r="H3383" s="69">
        <v>29817.03</v>
      </c>
      <c r="I3383" s="57"/>
      <c r="J3383" s="67">
        <v>42837</v>
      </c>
      <c r="K3383" s="68">
        <v>17</v>
      </c>
      <c r="L3383" s="69">
        <v>-8097.21</v>
      </c>
      <c r="M3383" s="57"/>
      <c r="N3383" s="67">
        <v>42837</v>
      </c>
      <c r="O3383" s="68">
        <v>17</v>
      </c>
      <c r="P3383" s="69">
        <v>14124.94615</v>
      </c>
      <c r="Q3383" s="57"/>
      <c r="R3383" s="70">
        <f t="shared" si="156"/>
        <v>-0.2715632643492662</v>
      </c>
      <c r="S3383" s="71">
        <f t="shared" si="157"/>
        <v>25300.038546034</v>
      </c>
      <c r="T3383" s="72">
        <f t="shared" si="158"/>
        <v>-3835.8164852515997</v>
      </c>
    </row>
    <row r="3384" spans="2:20" x14ac:dyDescent="0.25">
      <c r="B3384" s="64">
        <v>42837</v>
      </c>
      <c r="C3384" s="65">
        <v>18</v>
      </c>
      <c r="D3384" s="66">
        <v>1.8445499999999999</v>
      </c>
      <c r="E3384" s="57"/>
      <c r="F3384" s="67">
        <v>42837</v>
      </c>
      <c r="G3384" s="68">
        <v>18</v>
      </c>
      <c r="H3384" s="69">
        <v>30165.55</v>
      </c>
      <c r="I3384" s="57"/>
      <c r="J3384" s="67">
        <v>42837</v>
      </c>
      <c r="K3384" s="68">
        <v>18</v>
      </c>
      <c r="L3384" s="69">
        <v>-1520.68</v>
      </c>
      <c r="M3384" s="57"/>
      <c r="N3384" s="67">
        <v>42837</v>
      </c>
      <c r="O3384" s="68">
        <v>18</v>
      </c>
      <c r="P3384" s="69">
        <v>14314.746209999999</v>
      </c>
      <c r="Q3384" s="57"/>
      <c r="R3384" s="70">
        <f t="shared" si="156"/>
        <v>-5.0411147815968879E-2</v>
      </c>
      <c r="S3384" s="71">
        <f t="shared" si="157"/>
        <v>26404.265121655499</v>
      </c>
      <c r="T3384" s="72">
        <f t="shared" si="158"/>
        <v>-721.6227871403903</v>
      </c>
    </row>
    <row r="3385" spans="2:20" x14ac:dyDescent="0.25">
      <c r="B3385" s="64">
        <v>42837</v>
      </c>
      <c r="C3385" s="65">
        <v>19</v>
      </c>
      <c r="D3385" s="66">
        <v>1.72434</v>
      </c>
      <c r="E3385" s="57"/>
      <c r="F3385" s="67">
        <v>42837</v>
      </c>
      <c r="G3385" s="68">
        <v>19</v>
      </c>
      <c r="H3385" s="69">
        <v>30407.16</v>
      </c>
      <c r="I3385" s="57"/>
      <c r="J3385" s="67">
        <v>42837</v>
      </c>
      <c r="K3385" s="68">
        <v>19</v>
      </c>
      <c r="L3385" s="69">
        <v>-1049.51</v>
      </c>
      <c r="M3385" s="57"/>
      <c r="N3385" s="67">
        <v>42837</v>
      </c>
      <c r="O3385" s="68">
        <v>19</v>
      </c>
      <c r="P3385" s="69">
        <v>14435.311180000001</v>
      </c>
      <c r="Q3385" s="57"/>
      <c r="R3385" s="70">
        <f t="shared" si="156"/>
        <v>-3.4515226019134967E-2</v>
      </c>
      <c r="S3385" s="71">
        <f t="shared" si="157"/>
        <v>24891.3844801212</v>
      </c>
      <c r="T3385" s="72">
        <f t="shared" si="158"/>
        <v>-498.23802803424593</v>
      </c>
    </row>
    <row r="3386" spans="2:20" x14ac:dyDescent="0.25">
      <c r="B3386" s="64">
        <v>42837</v>
      </c>
      <c r="C3386" s="65">
        <v>20</v>
      </c>
      <c r="D3386" s="66">
        <v>1.67032</v>
      </c>
      <c r="E3386" s="57"/>
      <c r="F3386" s="67">
        <v>42837</v>
      </c>
      <c r="G3386" s="68">
        <v>20</v>
      </c>
      <c r="H3386" s="69">
        <v>30225.22</v>
      </c>
      <c r="I3386" s="57"/>
      <c r="J3386" s="67">
        <v>42837</v>
      </c>
      <c r="K3386" s="68">
        <v>20</v>
      </c>
      <c r="L3386" s="69">
        <v>-2651.89</v>
      </c>
      <c r="M3386" s="57"/>
      <c r="N3386" s="67">
        <v>42837</v>
      </c>
      <c r="O3386" s="68">
        <v>20</v>
      </c>
      <c r="P3386" s="69">
        <v>14333.41382</v>
      </c>
      <c r="Q3386" s="57"/>
      <c r="R3386" s="70">
        <f t="shared" si="156"/>
        <v>-8.7737657492650167E-2</v>
      </c>
      <c r="S3386" s="71">
        <f t="shared" si="157"/>
        <v>23941.387771822399</v>
      </c>
      <c r="T3386" s="72">
        <f t="shared" si="158"/>
        <v>-1257.5801524395783</v>
      </c>
    </row>
    <row r="3387" spans="2:20" x14ac:dyDescent="0.25">
      <c r="B3387" s="64">
        <v>42837</v>
      </c>
      <c r="C3387" s="65">
        <v>21</v>
      </c>
      <c r="D3387" s="66">
        <v>1.9136500000000001</v>
      </c>
      <c r="E3387" s="57"/>
      <c r="F3387" s="67">
        <v>42837</v>
      </c>
      <c r="G3387" s="68">
        <v>21</v>
      </c>
      <c r="H3387" s="69">
        <v>29963.89</v>
      </c>
      <c r="I3387" s="57"/>
      <c r="J3387" s="67">
        <v>42837</v>
      </c>
      <c r="K3387" s="68">
        <v>21</v>
      </c>
      <c r="L3387" s="69">
        <v>5774.04</v>
      </c>
      <c r="M3387" s="57"/>
      <c r="N3387" s="67">
        <v>42837</v>
      </c>
      <c r="O3387" s="68">
        <v>21</v>
      </c>
      <c r="P3387" s="69">
        <v>14194.832109999999</v>
      </c>
      <c r="Q3387" s="57"/>
      <c r="R3387" s="70">
        <f t="shared" si="156"/>
        <v>0.19269994650227323</v>
      </c>
      <c r="S3387" s="71">
        <f t="shared" si="157"/>
        <v>27163.940467301501</v>
      </c>
      <c r="T3387" s="72">
        <f t="shared" si="158"/>
        <v>2735.3433882057502</v>
      </c>
    </row>
    <row r="3388" spans="2:20" x14ac:dyDescent="0.25">
      <c r="B3388" s="64">
        <v>42837</v>
      </c>
      <c r="C3388" s="65">
        <v>22</v>
      </c>
      <c r="D3388" s="66">
        <v>1.8380700000000001</v>
      </c>
      <c r="E3388" s="57"/>
      <c r="F3388" s="67">
        <v>42837</v>
      </c>
      <c r="G3388" s="68">
        <v>22</v>
      </c>
      <c r="H3388" s="69">
        <v>29506.91</v>
      </c>
      <c r="I3388" s="57"/>
      <c r="J3388" s="67">
        <v>42837</v>
      </c>
      <c r="K3388" s="68">
        <v>22</v>
      </c>
      <c r="L3388" s="69">
        <v>-3934.5</v>
      </c>
      <c r="M3388" s="57"/>
      <c r="N3388" s="67">
        <v>42837</v>
      </c>
      <c r="O3388" s="68">
        <v>22</v>
      </c>
      <c r="P3388" s="69">
        <v>13925.89457</v>
      </c>
      <c r="Q3388" s="57"/>
      <c r="R3388" s="70">
        <f t="shared" si="156"/>
        <v>-0.13334164776996305</v>
      </c>
      <c r="S3388" s="71">
        <f t="shared" si="157"/>
        <v>25596.769032279903</v>
      </c>
      <c r="T3388" s="72">
        <f t="shared" si="158"/>
        <v>-1856.9017286345811</v>
      </c>
    </row>
    <row r="3389" spans="2:20" x14ac:dyDescent="0.25">
      <c r="B3389" s="64">
        <v>42837</v>
      </c>
      <c r="C3389" s="65">
        <v>23</v>
      </c>
      <c r="D3389" s="66">
        <v>1.83257</v>
      </c>
      <c r="E3389" s="57"/>
      <c r="F3389" s="67">
        <v>42837</v>
      </c>
      <c r="G3389" s="68">
        <v>23</v>
      </c>
      <c r="H3389" s="69">
        <v>29052.39</v>
      </c>
      <c r="I3389" s="57"/>
      <c r="J3389" s="67">
        <v>42837</v>
      </c>
      <c r="K3389" s="68">
        <v>23</v>
      </c>
      <c r="L3389" s="69">
        <v>-5339.95</v>
      </c>
      <c r="M3389" s="57"/>
      <c r="N3389" s="67">
        <v>42837</v>
      </c>
      <c r="O3389" s="68">
        <v>23</v>
      </c>
      <c r="P3389" s="69">
        <v>13692.657090000001</v>
      </c>
      <c r="Q3389" s="57"/>
      <c r="R3389" s="70">
        <f t="shared" si="156"/>
        <v>-0.18380415518310197</v>
      </c>
      <c r="S3389" s="71">
        <f t="shared" si="157"/>
        <v>25092.752603421301</v>
      </c>
      <c r="T3389" s="72">
        <f t="shared" si="158"/>
        <v>-2516.7672686393616</v>
      </c>
    </row>
    <row r="3390" spans="2:20" x14ac:dyDescent="0.25">
      <c r="B3390" s="64">
        <v>42837</v>
      </c>
      <c r="C3390" s="65">
        <v>24</v>
      </c>
      <c r="D3390" s="66">
        <v>1.7956799999999999</v>
      </c>
      <c r="E3390" s="57"/>
      <c r="F3390" s="67">
        <v>42837</v>
      </c>
      <c r="G3390" s="68">
        <v>24</v>
      </c>
      <c r="H3390" s="69">
        <v>28844.82</v>
      </c>
      <c r="I3390" s="57"/>
      <c r="J3390" s="67">
        <v>42837</v>
      </c>
      <c r="K3390" s="68">
        <v>24</v>
      </c>
      <c r="L3390" s="69">
        <v>-8287.0400000000009</v>
      </c>
      <c r="M3390" s="57"/>
      <c r="N3390" s="67">
        <v>42837</v>
      </c>
      <c r="O3390" s="68">
        <v>24</v>
      </c>
      <c r="P3390" s="69">
        <v>13638.03025</v>
      </c>
      <c r="Q3390" s="57"/>
      <c r="R3390" s="70">
        <f t="shared" si="156"/>
        <v>-0.28729733796224072</v>
      </c>
      <c r="S3390" s="71">
        <f t="shared" si="157"/>
        <v>24489.53815932</v>
      </c>
      <c r="T3390" s="72">
        <f t="shared" si="158"/>
        <v>-3918.1697858735124</v>
      </c>
    </row>
    <row r="3391" spans="2:20" x14ac:dyDescent="0.25">
      <c r="B3391" s="64">
        <v>42837</v>
      </c>
      <c r="C3391" s="65">
        <v>25</v>
      </c>
      <c r="D3391" s="66">
        <v>1.81575</v>
      </c>
      <c r="E3391" s="57"/>
      <c r="F3391" s="67">
        <v>42837</v>
      </c>
      <c r="G3391" s="68">
        <v>25</v>
      </c>
      <c r="H3391" s="69">
        <v>28452.06</v>
      </c>
      <c r="I3391" s="57"/>
      <c r="J3391" s="67">
        <v>42837</v>
      </c>
      <c r="K3391" s="68">
        <v>25</v>
      </c>
      <c r="L3391" s="69">
        <v>-8668.4</v>
      </c>
      <c r="M3391" s="57"/>
      <c r="N3391" s="67">
        <v>42837</v>
      </c>
      <c r="O3391" s="68">
        <v>25</v>
      </c>
      <c r="P3391" s="69">
        <v>13467.485989999999</v>
      </c>
      <c r="Q3391" s="57"/>
      <c r="R3391" s="70">
        <f t="shared" si="156"/>
        <v>-0.30466686770659135</v>
      </c>
      <c r="S3391" s="71">
        <f t="shared" si="157"/>
        <v>24453.587686342496</v>
      </c>
      <c r="T3391" s="72">
        <f t="shared" si="158"/>
        <v>-4103.0967724557022</v>
      </c>
    </row>
    <row r="3392" spans="2:20" x14ac:dyDescent="0.25">
      <c r="B3392" s="64">
        <v>42837</v>
      </c>
      <c r="C3392" s="65">
        <v>26</v>
      </c>
      <c r="D3392" s="66">
        <v>1.6435200000000001</v>
      </c>
      <c r="E3392" s="57"/>
      <c r="F3392" s="67">
        <v>42837</v>
      </c>
      <c r="G3392" s="68">
        <v>26</v>
      </c>
      <c r="H3392" s="69">
        <v>27727.02</v>
      </c>
      <c r="I3392" s="57"/>
      <c r="J3392" s="67">
        <v>42837</v>
      </c>
      <c r="K3392" s="68">
        <v>26</v>
      </c>
      <c r="L3392" s="69">
        <v>-11306.93</v>
      </c>
      <c r="M3392" s="57"/>
      <c r="N3392" s="67">
        <v>42837</v>
      </c>
      <c r="O3392" s="68">
        <v>26</v>
      </c>
      <c r="P3392" s="69">
        <v>13111.167880000001</v>
      </c>
      <c r="Q3392" s="57"/>
      <c r="R3392" s="70">
        <f t="shared" si="156"/>
        <v>-0.40779463498060736</v>
      </c>
      <c r="S3392" s="71">
        <f t="shared" si="157"/>
        <v>21548.466634137603</v>
      </c>
      <c r="T3392" s="72">
        <f t="shared" si="158"/>
        <v>-5346.663919794064</v>
      </c>
    </row>
    <row r="3393" spans="2:20" x14ac:dyDescent="0.25">
      <c r="B3393" s="64">
        <v>42837</v>
      </c>
      <c r="C3393" s="65">
        <v>27</v>
      </c>
      <c r="D3393" s="66">
        <v>1.46861</v>
      </c>
      <c r="E3393" s="57"/>
      <c r="F3393" s="67">
        <v>42837</v>
      </c>
      <c r="G3393" s="68">
        <v>27</v>
      </c>
      <c r="H3393" s="69">
        <v>27140.880000000001</v>
      </c>
      <c r="I3393" s="57"/>
      <c r="J3393" s="67">
        <v>42837</v>
      </c>
      <c r="K3393" s="68">
        <v>27</v>
      </c>
      <c r="L3393" s="69">
        <v>-11338.34</v>
      </c>
      <c r="M3393" s="57"/>
      <c r="N3393" s="67">
        <v>42837</v>
      </c>
      <c r="O3393" s="68">
        <v>27</v>
      </c>
      <c r="P3393" s="69">
        <v>12840.348190000001</v>
      </c>
      <c r="Q3393" s="57"/>
      <c r="R3393" s="70">
        <f t="shared" si="156"/>
        <v>-0.41775874621604014</v>
      </c>
      <c r="S3393" s="71">
        <f t="shared" si="157"/>
        <v>18857.463755315901</v>
      </c>
      <c r="T3393" s="72">
        <f t="shared" si="158"/>
        <v>-5364.1677608318005</v>
      </c>
    </row>
    <row r="3394" spans="2:20" x14ac:dyDescent="0.25">
      <c r="B3394" s="64">
        <v>42837</v>
      </c>
      <c r="C3394" s="65">
        <v>28</v>
      </c>
      <c r="D3394" s="66">
        <v>1.2676799999999999</v>
      </c>
      <c r="E3394" s="57"/>
      <c r="F3394" s="67">
        <v>42837</v>
      </c>
      <c r="G3394" s="68">
        <v>28</v>
      </c>
      <c r="H3394" s="69">
        <v>26585.75</v>
      </c>
      <c r="I3394" s="57"/>
      <c r="J3394" s="67">
        <v>42837</v>
      </c>
      <c r="K3394" s="68">
        <v>28</v>
      </c>
      <c r="L3394" s="69">
        <v>-12013.7</v>
      </c>
      <c r="M3394" s="57"/>
      <c r="N3394" s="67">
        <v>42837</v>
      </c>
      <c r="O3394" s="68">
        <v>28</v>
      </c>
      <c r="P3394" s="69">
        <v>12550.26852</v>
      </c>
      <c r="Q3394" s="57"/>
      <c r="R3394" s="70">
        <f t="shared" si="156"/>
        <v>-0.45188493835983568</v>
      </c>
      <c r="S3394" s="71">
        <f t="shared" si="157"/>
        <v>15909.724397433598</v>
      </c>
      <c r="T3394" s="72">
        <f t="shared" si="158"/>
        <v>-5671.2773165595863</v>
      </c>
    </row>
    <row r="3395" spans="2:20" x14ac:dyDescent="0.25">
      <c r="B3395" s="64">
        <v>42837</v>
      </c>
      <c r="C3395" s="65">
        <v>29</v>
      </c>
      <c r="D3395" s="66">
        <v>0.83028999999999997</v>
      </c>
      <c r="E3395" s="57"/>
      <c r="F3395" s="67">
        <v>42837</v>
      </c>
      <c r="G3395" s="68">
        <v>29</v>
      </c>
      <c r="H3395" s="69">
        <v>26100.31</v>
      </c>
      <c r="I3395" s="57"/>
      <c r="J3395" s="67">
        <v>42837</v>
      </c>
      <c r="K3395" s="68">
        <v>29</v>
      </c>
      <c r="L3395" s="69">
        <v>-14680.4</v>
      </c>
      <c r="M3395" s="57"/>
      <c r="N3395" s="67">
        <v>42837</v>
      </c>
      <c r="O3395" s="68">
        <v>29</v>
      </c>
      <c r="P3395" s="69">
        <v>12330.27183</v>
      </c>
      <c r="Q3395" s="57"/>
      <c r="R3395" s="70">
        <f t="shared" si="156"/>
        <v>-0.56246075238186821</v>
      </c>
      <c r="S3395" s="71">
        <f t="shared" si="157"/>
        <v>10237.7013977307</v>
      </c>
      <c r="T3395" s="72">
        <f t="shared" si="158"/>
        <v>-6935.2939705747549</v>
      </c>
    </row>
    <row r="3396" spans="2:20" x14ac:dyDescent="0.25">
      <c r="B3396" s="64">
        <v>42837</v>
      </c>
      <c r="C3396" s="65">
        <v>30</v>
      </c>
      <c r="D3396" s="66">
        <v>0.65088999999999997</v>
      </c>
      <c r="E3396" s="57"/>
      <c r="F3396" s="67">
        <v>42837</v>
      </c>
      <c r="G3396" s="68">
        <v>30</v>
      </c>
      <c r="H3396" s="69">
        <v>25887.119999999999</v>
      </c>
      <c r="I3396" s="57"/>
      <c r="J3396" s="67">
        <v>42837</v>
      </c>
      <c r="K3396" s="68">
        <v>30</v>
      </c>
      <c r="L3396" s="69">
        <v>-17178.16</v>
      </c>
      <c r="M3396" s="57"/>
      <c r="N3396" s="67">
        <v>42837</v>
      </c>
      <c r="O3396" s="68">
        <v>30</v>
      </c>
      <c r="P3396" s="69">
        <v>12227.416939999999</v>
      </c>
      <c r="Q3396" s="57"/>
      <c r="R3396" s="70">
        <f t="shared" si="156"/>
        <v>-0.66357941710008683</v>
      </c>
      <c r="S3396" s="71">
        <f t="shared" si="157"/>
        <v>7958.7034120765993</v>
      </c>
      <c r="T3396" s="72">
        <f t="shared" si="158"/>
        <v>-8113.8622056849272</v>
      </c>
    </row>
    <row r="3397" spans="2:20" x14ac:dyDescent="0.25">
      <c r="B3397" s="64">
        <v>42837</v>
      </c>
      <c r="C3397" s="65">
        <v>31</v>
      </c>
      <c r="D3397" s="66">
        <v>0.97304000000000002</v>
      </c>
      <c r="E3397" s="57"/>
      <c r="F3397" s="67">
        <v>42837</v>
      </c>
      <c r="G3397" s="68">
        <v>31</v>
      </c>
      <c r="H3397" s="69">
        <v>26115.17</v>
      </c>
      <c r="I3397" s="57"/>
      <c r="J3397" s="67">
        <v>42837</v>
      </c>
      <c r="K3397" s="68">
        <v>31</v>
      </c>
      <c r="L3397" s="69">
        <v>-18474.77</v>
      </c>
      <c r="M3397" s="57"/>
      <c r="N3397" s="67">
        <v>42837</v>
      </c>
      <c r="O3397" s="68">
        <v>31</v>
      </c>
      <c r="P3397" s="69">
        <v>12365.38637</v>
      </c>
      <c r="Q3397" s="57"/>
      <c r="R3397" s="70">
        <f t="shared" si="156"/>
        <v>-0.70743441455675005</v>
      </c>
      <c r="S3397" s="71">
        <f t="shared" si="157"/>
        <v>12032.0155534648</v>
      </c>
      <c r="T3397" s="72">
        <f t="shared" si="158"/>
        <v>-8747.6998674289662</v>
      </c>
    </row>
    <row r="3398" spans="2:20" x14ac:dyDescent="0.25">
      <c r="B3398" s="64">
        <v>42837</v>
      </c>
      <c r="C3398" s="65">
        <v>32</v>
      </c>
      <c r="D3398" s="66">
        <v>0.99414999999999998</v>
      </c>
      <c r="E3398" s="57"/>
      <c r="F3398" s="67">
        <v>42837</v>
      </c>
      <c r="G3398" s="68">
        <v>32</v>
      </c>
      <c r="H3398" s="69">
        <v>26651.83</v>
      </c>
      <c r="I3398" s="57"/>
      <c r="J3398" s="67">
        <v>42837</v>
      </c>
      <c r="K3398" s="68">
        <v>32</v>
      </c>
      <c r="L3398" s="69">
        <v>-16116.55</v>
      </c>
      <c r="M3398" s="57"/>
      <c r="N3398" s="67">
        <v>42837</v>
      </c>
      <c r="O3398" s="68">
        <v>32</v>
      </c>
      <c r="P3398" s="69">
        <v>12620.854450000001</v>
      </c>
      <c r="Q3398" s="57"/>
      <c r="R3398" s="70">
        <f t="shared" si="156"/>
        <v>-0.60470706889545667</v>
      </c>
      <c r="S3398" s="71">
        <f t="shared" si="157"/>
        <v>12547.022451467501</v>
      </c>
      <c r="T3398" s="72">
        <f t="shared" si="158"/>
        <v>-7631.9199014156811</v>
      </c>
    </row>
    <row r="3399" spans="2:20" x14ac:dyDescent="0.25">
      <c r="B3399" s="64">
        <v>42837</v>
      </c>
      <c r="C3399" s="65">
        <v>33</v>
      </c>
      <c r="D3399" s="66">
        <v>1.6041399999999999</v>
      </c>
      <c r="E3399" s="57"/>
      <c r="F3399" s="67">
        <v>42837</v>
      </c>
      <c r="G3399" s="68">
        <v>33</v>
      </c>
      <c r="H3399" s="69">
        <v>27303.86</v>
      </c>
      <c r="I3399" s="57"/>
      <c r="J3399" s="67">
        <v>42837</v>
      </c>
      <c r="K3399" s="68">
        <v>33</v>
      </c>
      <c r="L3399" s="69">
        <v>-10823.5</v>
      </c>
      <c r="M3399" s="57"/>
      <c r="N3399" s="67">
        <v>42837</v>
      </c>
      <c r="O3399" s="68">
        <v>33</v>
      </c>
      <c r="P3399" s="69">
        <v>12913.89026</v>
      </c>
      <c r="Q3399" s="57"/>
      <c r="R3399" s="70">
        <f t="shared" si="156"/>
        <v>-0.3964091524055573</v>
      </c>
      <c r="S3399" s="71">
        <f t="shared" si="157"/>
        <v>20715.687921676399</v>
      </c>
      <c r="T3399" s="72">
        <f t="shared" si="158"/>
        <v>-5119.1842922249816</v>
      </c>
    </row>
    <row r="3400" spans="2:20" x14ac:dyDescent="0.25">
      <c r="B3400" s="64">
        <v>42837</v>
      </c>
      <c r="C3400" s="65">
        <v>34</v>
      </c>
      <c r="D3400" s="66">
        <v>1.97445</v>
      </c>
      <c r="E3400" s="57"/>
      <c r="F3400" s="67">
        <v>42837</v>
      </c>
      <c r="G3400" s="68">
        <v>34</v>
      </c>
      <c r="H3400" s="69">
        <v>28214.11</v>
      </c>
      <c r="I3400" s="57"/>
      <c r="J3400" s="67">
        <v>42837</v>
      </c>
      <c r="K3400" s="68">
        <v>34</v>
      </c>
      <c r="L3400" s="69">
        <v>-6242.39</v>
      </c>
      <c r="M3400" s="57"/>
      <c r="N3400" s="67">
        <v>42837</v>
      </c>
      <c r="O3400" s="68">
        <v>34</v>
      </c>
      <c r="P3400" s="69">
        <v>13334.556560000001</v>
      </c>
      <c r="Q3400" s="57"/>
      <c r="R3400" s="70">
        <f t="shared" si="156"/>
        <v>-0.22125064373818631</v>
      </c>
      <c r="S3400" s="71">
        <f t="shared" si="157"/>
        <v>26328.415199892002</v>
      </c>
      <c r="T3400" s="72">
        <f t="shared" si="158"/>
        <v>-2950.2792228632557</v>
      </c>
    </row>
    <row r="3401" spans="2:20" x14ac:dyDescent="0.25">
      <c r="B3401" s="64">
        <v>42837</v>
      </c>
      <c r="C3401" s="65">
        <v>35</v>
      </c>
      <c r="D3401" s="66">
        <v>2.3261500000000002</v>
      </c>
      <c r="E3401" s="57"/>
      <c r="F3401" s="67">
        <v>42837</v>
      </c>
      <c r="G3401" s="68">
        <v>35</v>
      </c>
      <c r="H3401" s="69">
        <v>28903.56</v>
      </c>
      <c r="I3401" s="57"/>
      <c r="J3401" s="67">
        <v>42837</v>
      </c>
      <c r="K3401" s="68">
        <v>35</v>
      </c>
      <c r="L3401" s="69">
        <v>-8604.58</v>
      </c>
      <c r="M3401" s="57"/>
      <c r="N3401" s="67">
        <v>42837</v>
      </c>
      <c r="O3401" s="68">
        <v>35</v>
      </c>
      <c r="P3401" s="69">
        <v>13707.94974</v>
      </c>
      <c r="Q3401" s="57"/>
      <c r="R3401" s="70">
        <f t="shared" si="156"/>
        <v>-0.29769966052624658</v>
      </c>
      <c r="S3401" s="71">
        <f t="shared" si="157"/>
        <v>31886.747287701</v>
      </c>
      <c r="T3401" s="72">
        <f t="shared" si="158"/>
        <v>-4080.85198410885</v>
      </c>
    </row>
    <row r="3402" spans="2:20" x14ac:dyDescent="0.25">
      <c r="B3402" s="64">
        <v>42837</v>
      </c>
      <c r="C3402" s="65">
        <v>36</v>
      </c>
      <c r="D3402" s="66">
        <v>2.2224699999999999</v>
      </c>
      <c r="E3402" s="57"/>
      <c r="F3402" s="67">
        <v>42837</v>
      </c>
      <c r="G3402" s="68">
        <v>36</v>
      </c>
      <c r="H3402" s="69">
        <v>29392.37</v>
      </c>
      <c r="I3402" s="57"/>
      <c r="J3402" s="67">
        <v>42837</v>
      </c>
      <c r="K3402" s="68">
        <v>36</v>
      </c>
      <c r="L3402" s="69">
        <v>-8356.1</v>
      </c>
      <c r="M3402" s="57"/>
      <c r="N3402" s="67">
        <v>42837</v>
      </c>
      <c r="O3402" s="68">
        <v>36</v>
      </c>
      <c r="P3402" s="69">
        <v>13958.30423</v>
      </c>
      <c r="Q3402" s="57"/>
      <c r="R3402" s="70">
        <f t="shared" ref="R3402:R3465" si="159">L3402/H3402</f>
        <v>-0.28429486972299278</v>
      </c>
      <c r="S3402" s="71">
        <f t="shared" ref="S3402:S3465" si="160">P3402*D3402</f>
        <v>31021.912402048099</v>
      </c>
      <c r="T3402" s="72">
        <f t="shared" ref="T3402:T3465" si="161">P3402*R3402</f>
        <v>-3968.2742826217491</v>
      </c>
    </row>
    <row r="3403" spans="2:20" x14ac:dyDescent="0.25">
      <c r="B3403" s="64">
        <v>42837</v>
      </c>
      <c r="C3403" s="65">
        <v>37</v>
      </c>
      <c r="D3403" s="66">
        <v>2.12459</v>
      </c>
      <c r="E3403" s="57"/>
      <c r="F3403" s="67">
        <v>42837</v>
      </c>
      <c r="G3403" s="68">
        <v>37</v>
      </c>
      <c r="H3403" s="69">
        <v>29846.1</v>
      </c>
      <c r="I3403" s="57"/>
      <c r="J3403" s="67">
        <v>42837</v>
      </c>
      <c r="K3403" s="68">
        <v>37</v>
      </c>
      <c r="L3403" s="69">
        <v>-8435.24</v>
      </c>
      <c r="M3403" s="57"/>
      <c r="N3403" s="67">
        <v>42837</v>
      </c>
      <c r="O3403" s="68">
        <v>37</v>
      </c>
      <c r="P3403" s="69">
        <v>14176.952859999999</v>
      </c>
      <c r="Q3403" s="57"/>
      <c r="R3403" s="70">
        <f t="shared" si="159"/>
        <v>-0.2826245305081736</v>
      </c>
      <c r="S3403" s="71">
        <f t="shared" si="160"/>
        <v>30120.212276827398</v>
      </c>
      <c r="T3403" s="72">
        <f t="shared" si="161"/>
        <v>-4006.7546460940089</v>
      </c>
    </row>
    <row r="3404" spans="2:20" x14ac:dyDescent="0.25">
      <c r="B3404" s="64">
        <v>42837</v>
      </c>
      <c r="C3404" s="65">
        <v>38</v>
      </c>
      <c r="D3404" s="66">
        <v>2.0398700000000001</v>
      </c>
      <c r="E3404" s="57"/>
      <c r="F3404" s="67">
        <v>42837</v>
      </c>
      <c r="G3404" s="68">
        <v>38</v>
      </c>
      <c r="H3404" s="69">
        <v>30391.58</v>
      </c>
      <c r="I3404" s="57"/>
      <c r="J3404" s="67">
        <v>42837</v>
      </c>
      <c r="K3404" s="68">
        <v>38</v>
      </c>
      <c r="L3404" s="69">
        <v>-8953.25</v>
      </c>
      <c r="M3404" s="57"/>
      <c r="N3404" s="67">
        <v>42837</v>
      </c>
      <c r="O3404" s="68">
        <v>38</v>
      </c>
      <c r="P3404" s="69">
        <v>14424.040510000001</v>
      </c>
      <c r="Q3404" s="57"/>
      <c r="R3404" s="70">
        <f t="shared" si="159"/>
        <v>-0.29459639808131066</v>
      </c>
      <c r="S3404" s="71">
        <f t="shared" si="160"/>
        <v>29423.167515133704</v>
      </c>
      <c r="T3404" s="72">
        <f t="shared" si="161"/>
        <v>-4249.2703800249119</v>
      </c>
    </row>
    <row r="3405" spans="2:20" x14ac:dyDescent="0.25">
      <c r="B3405" s="64">
        <v>42837</v>
      </c>
      <c r="C3405" s="65">
        <v>39</v>
      </c>
      <c r="D3405" s="66">
        <v>1.9899199999999999</v>
      </c>
      <c r="E3405" s="57"/>
      <c r="F3405" s="67">
        <v>42837</v>
      </c>
      <c r="G3405" s="68">
        <v>39</v>
      </c>
      <c r="H3405" s="69">
        <v>30661.439999999999</v>
      </c>
      <c r="I3405" s="57"/>
      <c r="J3405" s="67">
        <v>42837</v>
      </c>
      <c r="K3405" s="68">
        <v>39</v>
      </c>
      <c r="L3405" s="69">
        <v>-13124.02</v>
      </c>
      <c r="M3405" s="57"/>
      <c r="N3405" s="67">
        <v>42837</v>
      </c>
      <c r="O3405" s="68">
        <v>39</v>
      </c>
      <c r="P3405" s="69">
        <v>14538.232410000001</v>
      </c>
      <c r="Q3405" s="57"/>
      <c r="R3405" s="70">
        <f t="shared" si="159"/>
        <v>-0.42803012513437078</v>
      </c>
      <c r="S3405" s="71">
        <f t="shared" si="160"/>
        <v>28929.919437307199</v>
      </c>
      <c r="T3405" s="72">
        <f t="shared" si="161"/>
        <v>-6222.801437684865</v>
      </c>
    </row>
    <row r="3406" spans="2:20" x14ac:dyDescent="0.25">
      <c r="B3406" s="64">
        <v>42837</v>
      </c>
      <c r="C3406" s="65">
        <v>40</v>
      </c>
      <c r="D3406" s="66">
        <v>1.9748399999999999</v>
      </c>
      <c r="E3406" s="57"/>
      <c r="F3406" s="67">
        <v>42837</v>
      </c>
      <c r="G3406" s="68">
        <v>40</v>
      </c>
      <c r="H3406" s="69">
        <v>31021.43</v>
      </c>
      <c r="I3406" s="57"/>
      <c r="J3406" s="67">
        <v>42837</v>
      </c>
      <c r="K3406" s="68">
        <v>40</v>
      </c>
      <c r="L3406" s="69">
        <v>-11515.52</v>
      </c>
      <c r="M3406" s="57"/>
      <c r="N3406" s="67">
        <v>42837</v>
      </c>
      <c r="O3406" s="68">
        <v>40</v>
      </c>
      <c r="P3406" s="69">
        <v>14743.65331</v>
      </c>
      <c r="Q3406" s="57"/>
      <c r="R3406" s="70">
        <f t="shared" si="159"/>
        <v>-0.37121177199116867</v>
      </c>
      <c r="S3406" s="71">
        <f t="shared" si="160"/>
        <v>29116.3563027204</v>
      </c>
      <c r="T3406" s="72">
        <f t="shared" si="161"/>
        <v>-5473.0176708285589</v>
      </c>
    </row>
    <row r="3407" spans="2:20" x14ac:dyDescent="0.25">
      <c r="B3407" s="64">
        <v>42837</v>
      </c>
      <c r="C3407" s="65">
        <v>41</v>
      </c>
      <c r="D3407" s="66">
        <v>2.11734</v>
      </c>
      <c r="E3407" s="57"/>
      <c r="F3407" s="67">
        <v>42837</v>
      </c>
      <c r="G3407" s="68">
        <v>41</v>
      </c>
      <c r="H3407" s="69">
        <v>31638.87</v>
      </c>
      <c r="I3407" s="57"/>
      <c r="J3407" s="67">
        <v>42837</v>
      </c>
      <c r="K3407" s="68">
        <v>41</v>
      </c>
      <c r="L3407" s="69">
        <v>661.13</v>
      </c>
      <c r="M3407" s="57"/>
      <c r="N3407" s="67">
        <v>42837</v>
      </c>
      <c r="O3407" s="68">
        <v>41</v>
      </c>
      <c r="P3407" s="69">
        <v>15099.289839999999</v>
      </c>
      <c r="Q3407" s="57"/>
      <c r="R3407" s="70">
        <f t="shared" si="159"/>
        <v>2.0896131878287687E-2</v>
      </c>
      <c r="S3407" s="71">
        <f t="shared" si="160"/>
        <v>31970.330349825599</v>
      </c>
      <c r="T3407" s="72">
        <f t="shared" si="161"/>
        <v>315.51675176512936</v>
      </c>
    </row>
    <row r="3408" spans="2:20" x14ac:dyDescent="0.25">
      <c r="B3408" s="64">
        <v>42837</v>
      </c>
      <c r="C3408" s="65">
        <v>42</v>
      </c>
      <c r="D3408" s="66">
        <v>2.6894499999999999</v>
      </c>
      <c r="E3408" s="57"/>
      <c r="F3408" s="67">
        <v>42837</v>
      </c>
      <c r="G3408" s="68">
        <v>42</v>
      </c>
      <c r="H3408" s="69">
        <v>31852.2</v>
      </c>
      <c r="I3408" s="57"/>
      <c r="J3408" s="67">
        <v>42837</v>
      </c>
      <c r="K3408" s="68">
        <v>42</v>
      </c>
      <c r="L3408" s="69">
        <v>28970.05</v>
      </c>
      <c r="M3408" s="57"/>
      <c r="N3408" s="67">
        <v>42837</v>
      </c>
      <c r="O3408" s="68">
        <v>42</v>
      </c>
      <c r="P3408" s="69">
        <v>15288.23962</v>
      </c>
      <c r="Q3408" s="57"/>
      <c r="R3408" s="70">
        <f t="shared" si="159"/>
        <v>0.90951488437219408</v>
      </c>
      <c r="S3408" s="71">
        <f t="shared" si="160"/>
        <v>41116.956046009</v>
      </c>
      <c r="T3408" s="72">
        <f t="shared" si="161"/>
        <v>13904.881490238697</v>
      </c>
    </row>
    <row r="3409" spans="2:20" x14ac:dyDescent="0.25">
      <c r="B3409" s="64">
        <v>42837</v>
      </c>
      <c r="C3409" s="65">
        <v>43</v>
      </c>
      <c r="D3409" s="66">
        <v>2.6995300000000002</v>
      </c>
      <c r="E3409" s="57"/>
      <c r="F3409" s="67">
        <v>42837</v>
      </c>
      <c r="G3409" s="68">
        <v>43</v>
      </c>
      <c r="H3409" s="69">
        <v>30968.38</v>
      </c>
      <c r="I3409" s="57"/>
      <c r="J3409" s="67">
        <v>42837</v>
      </c>
      <c r="K3409" s="68">
        <v>43</v>
      </c>
      <c r="L3409" s="69">
        <v>55895.06</v>
      </c>
      <c r="M3409" s="57"/>
      <c r="N3409" s="67">
        <v>42837</v>
      </c>
      <c r="O3409" s="68">
        <v>43</v>
      </c>
      <c r="P3409" s="69">
        <v>14899.426939999999</v>
      </c>
      <c r="Q3409" s="57"/>
      <c r="R3409" s="70">
        <f t="shared" si="159"/>
        <v>1.8049074572192667</v>
      </c>
      <c r="S3409" s="71">
        <f t="shared" si="160"/>
        <v>40221.450007338201</v>
      </c>
      <c r="T3409" s="72">
        <f t="shared" si="161"/>
        <v>26892.08679229964</v>
      </c>
    </row>
    <row r="3410" spans="2:20" x14ac:dyDescent="0.25">
      <c r="B3410" s="64">
        <v>42837</v>
      </c>
      <c r="C3410" s="65">
        <v>44</v>
      </c>
      <c r="D3410" s="66">
        <v>1.82619</v>
      </c>
      <c r="E3410" s="57"/>
      <c r="F3410" s="67">
        <v>42837</v>
      </c>
      <c r="G3410" s="68">
        <v>44</v>
      </c>
      <c r="H3410" s="69">
        <v>29307.22</v>
      </c>
      <c r="I3410" s="57"/>
      <c r="J3410" s="67">
        <v>42837</v>
      </c>
      <c r="K3410" s="68">
        <v>44</v>
      </c>
      <c r="L3410" s="69">
        <v>22459.08</v>
      </c>
      <c r="M3410" s="57"/>
      <c r="N3410" s="67">
        <v>42837</v>
      </c>
      <c r="O3410" s="68">
        <v>44</v>
      </c>
      <c r="P3410" s="69">
        <v>14087.312110000001</v>
      </c>
      <c r="Q3410" s="57"/>
      <c r="R3410" s="70">
        <f t="shared" si="159"/>
        <v>0.76633266478362672</v>
      </c>
      <c r="S3410" s="71">
        <f t="shared" si="160"/>
        <v>25726.1085021609</v>
      </c>
      <c r="T3410" s="72">
        <f t="shared" si="161"/>
        <v>10795.567428894956</v>
      </c>
    </row>
    <row r="3411" spans="2:20" x14ac:dyDescent="0.25">
      <c r="B3411" s="64">
        <v>42837</v>
      </c>
      <c r="C3411" s="65">
        <v>45</v>
      </c>
      <c r="D3411" s="66">
        <v>1.85639</v>
      </c>
      <c r="E3411" s="57"/>
      <c r="F3411" s="67">
        <v>42837</v>
      </c>
      <c r="G3411" s="68">
        <v>45</v>
      </c>
      <c r="H3411" s="69">
        <v>27622.44</v>
      </c>
      <c r="I3411" s="57"/>
      <c r="J3411" s="67">
        <v>42837</v>
      </c>
      <c r="K3411" s="68">
        <v>45</v>
      </c>
      <c r="L3411" s="69">
        <v>20740.68</v>
      </c>
      <c r="M3411" s="57"/>
      <c r="N3411" s="67">
        <v>42837</v>
      </c>
      <c r="O3411" s="68">
        <v>45</v>
      </c>
      <c r="P3411" s="69">
        <v>13223.07778</v>
      </c>
      <c r="Q3411" s="57"/>
      <c r="R3411" s="70">
        <f t="shared" si="159"/>
        <v>0.7508634284299287</v>
      </c>
      <c r="S3411" s="71">
        <f t="shared" si="160"/>
        <v>24547.189360014199</v>
      </c>
      <c r="T3411" s="72">
        <f t="shared" si="161"/>
        <v>9928.7255162864094</v>
      </c>
    </row>
    <row r="3412" spans="2:20" x14ac:dyDescent="0.25">
      <c r="B3412" s="64">
        <v>42837</v>
      </c>
      <c r="C3412" s="65">
        <v>46</v>
      </c>
      <c r="D3412" s="66">
        <v>1.45082</v>
      </c>
      <c r="E3412" s="57"/>
      <c r="F3412" s="67">
        <v>42837</v>
      </c>
      <c r="G3412" s="68">
        <v>46</v>
      </c>
      <c r="H3412" s="69">
        <v>25776.73</v>
      </c>
      <c r="I3412" s="57"/>
      <c r="J3412" s="67">
        <v>42837</v>
      </c>
      <c r="K3412" s="68">
        <v>46</v>
      </c>
      <c r="L3412" s="69">
        <v>-1109.18</v>
      </c>
      <c r="M3412" s="57"/>
      <c r="N3412" s="67">
        <v>42837</v>
      </c>
      <c r="O3412" s="68">
        <v>46</v>
      </c>
      <c r="P3412" s="69">
        <v>12265.127539999999</v>
      </c>
      <c r="Q3412" s="57"/>
      <c r="R3412" s="70">
        <f t="shared" si="159"/>
        <v>-4.3030283515403236E-2</v>
      </c>
      <c r="S3412" s="71">
        <f t="shared" si="160"/>
        <v>17794.4923375828</v>
      </c>
      <c r="T3412" s="72">
        <f t="shared" si="161"/>
        <v>-527.77191539878027</v>
      </c>
    </row>
    <row r="3413" spans="2:20" x14ac:dyDescent="0.25">
      <c r="B3413" s="64">
        <v>42837</v>
      </c>
      <c r="C3413" s="65">
        <v>47</v>
      </c>
      <c r="D3413" s="66">
        <v>2.36348</v>
      </c>
      <c r="E3413" s="57"/>
      <c r="F3413" s="67">
        <v>42837</v>
      </c>
      <c r="G3413" s="68">
        <v>47</v>
      </c>
      <c r="H3413" s="69">
        <v>24033.15</v>
      </c>
      <c r="I3413" s="57"/>
      <c r="J3413" s="67">
        <v>42837</v>
      </c>
      <c r="K3413" s="68">
        <v>47</v>
      </c>
      <c r="L3413" s="69">
        <v>2538.39</v>
      </c>
      <c r="M3413" s="57"/>
      <c r="N3413" s="67">
        <v>42837</v>
      </c>
      <c r="O3413" s="68">
        <v>47</v>
      </c>
      <c r="P3413" s="69">
        <v>11475.06048</v>
      </c>
      <c r="Q3413" s="57"/>
      <c r="R3413" s="70">
        <f t="shared" si="159"/>
        <v>0.10562036187515993</v>
      </c>
      <c r="S3413" s="71">
        <f t="shared" si="160"/>
        <v>27121.0759432704</v>
      </c>
      <c r="T3413" s="72">
        <f t="shared" si="161"/>
        <v>1212.0000404369464</v>
      </c>
    </row>
    <row r="3414" spans="2:20" x14ac:dyDescent="0.25">
      <c r="B3414" s="64">
        <v>42837</v>
      </c>
      <c r="C3414" s="65">
        <v>48</v>
      </c>
      <c r="D3414" s="66">
        <v>2.82023</v>
      </c>
      <c r="E3414" s="57"/>
      <c r="F3414" s="67">
        <v>42837</v>
      </c>
      <c r="G3414" s="68">
        <v>48</v>
      </c>
      <c r="H3414" s="69">
        <v>22495.26</v>
      </c>
      <c r="I3414" s="57"/>
      <c r="J3414" s="67">
        <v>42837</v>
      </c>
      <c r="K3414" s="68">
        <v>48</v>
      </c>
      <c r="L3414" s="69">
        <v>8860.08</v>
      </c>
      <c r="M3414" s="57"/>
      <c r="N3414" s="67">
        <v>42837</v>
      </c>
      <c r="O3414" s="68">
        <v>48</v>
      </c>
      <c r="P3414" s="69">
        <v>10603.80508</v>
      </c>
      <c r="Q3414" s="57"/>
      <c r="R3414" s="70">
        <f t="shared" si="159"/>
        <v>0.39386430741409528</v>
      </c>
      <c r="S3414" s="71">
        <f t="shared" si="160"/>
        <v>29905.1692007684</v>
      </c>
      <c r="T3414" s="72">
        <f t="shared" si="161"/>
        <v>4176.4603437882652</v>
      </c>
    </row>
    <row r="3415" spans="2:20" x14ac:dyDescent="0.25">
      <c r="B3415" s="64">
        <v>42838</v>
      </c>
      <c r="C3415" s="65">
        <v>1</v>
      </c>
      <c r="D3415" s="66">
        <v>3.2684500000000001</v>
      </c>
      <c r="E3415" s="57"/>
      <c r="F3415" s="67">
        <v>42838</v>
      </c>
      <c r="G3415" s="68">
        <v>1</v>
      </c>
      <c r="H3415" s="69">
        <v>21620.33</v>
      </c>
      <c r="I3415" s="57"/>
      <c r="J3415" s="67">
        <v>42838</v>
      </c>
      <c r="K3415" s="68">
        <v>1</v>
      </c>
      <c r="L3415" s="69">
        <v>13417.52</v>
      </c>
      <c r="M3415" s="57"/>
      <c r="N3415" s="67">
        <v>42838</v>
      </c>
      <c r="O3415" s="68">
        <v>1</v>
      </c>
      <c r="P3415" s="69">
        <v>10200.00568</v>
      </c>
      <c r="Q3415" s="57"/>
      <c r="R3415" s="70">
        <f t="shared" si="159"/>
        <v>0.62059737293556572</v>
      </c>
      <c r="S3415" s="71">
        <f t="shared" si="160"/>
        <v>33338.208564796005</v>
      </c>
      <c r="T3415" s="72">
        <f t="shared" si="161"/>
        <v>6330.0967289358487</v>
      </c>
    </row>
    <row r="3416" spans="2:20" x14ac:dyDescent="0.25">
      <c r="B3416" s="64">
        <v>42838</v>
      </c>
      <c r="C3416" s="65">
        <v>2</v>
      </c>
      <c r="D3416" s="66">
        <v>2.60738</v>
      </c>
      <c r="E3416" s="57"/>
      <c r="F3416" s="67">
        <v>42838</v>
      </c>
      <c r="G3416" s="68">
        <v>2</v>
      </c>
      <c r="H3416" s="69">
        <v>21447.69</v>
      </c>
      <c r="I3416" s="57"/>
      <c r="J3416" s="67">
        <v>42838</v>
      </c>
      <c r="K3416" s="68">
        <v>2</v>
      </c>
      <c r="L3416" s="69">
        <v>6347.46</v>
      </c>
      <c r="M3416" s="57"/>
      <c r="N3416" s="67">
        <v>42838</v>
      </c>
      <c r="O3416" s="68">
        <v>2</v>
      </c>
      <c r="P3416" s="69">
        <v>10122.35512</v>
      </c>
      <c r="Q3416" s="57"/>
      <c r="R3416" s="70">
        <f t="shared" si="159"/>
        <v>0.29595075273840682</v>
      </c>
      <c r="S3416" s="71">
        <f t="shared" si="160"/>
        <v>26392.826292785601</v>
      </c>
      <c r="T3416" s="72">
        <f t="shared" si="161"/>
        <v>2995.7186172494662</v>
      </c>
    </row>
    <row r="3417" spans="2:20" x14ac:dyDescent="0.25">
      <c r="B3417" s="64">
        <v>42838</v>
      </c>
      <c r="C3417" s="65">
        <v>3</v>
      </c>
      <c r="D3417" s="66">
        <v>3.4412600000000002</v>
      </c>
      <c r="E3417" s="57"/>
      <c r="F3417" s="67">
        <v>42838</v>
      </c>
      <c r="G3417" s="68">
        <v>3</v>
      </c>
      <c r="H3417" s="69">
        <v>21763.1</v>
      </c>
      <c r="I3417" s="57"/>
      <c r="J3417" s="67">
        <v>42838</v>
      </c>
      <c r="K3417" s="68">
        <v>3</v>
      </c>
      <c r="L3417" s="69">
        <v>21707.01</v>
      </c>
      <c r="M3417" s="57"/>
      <c r="N3417" s="67">
        <v>42838</v>
      </c>
      <c r="O3417" s="68">
        <v>3</v>
      </c>
      <c r="P3417" s="69">
        <v>10281.91843</v>
      </c>
      <c r="Q3417" s="57"/>
      <c r="R3417" s="70">
        <f t="shared" si="159"/>
        <v>0.99742270172907355</v>
      </c>
      <c r="S3417" s="71">
        <f t="shared" si="160"/>
        <v>35382.7546164218</v>
      </c>
      <c r="T3417" s="72">
        <f t="shared" si="161"/>
        <v>10255.418859408554</v>
      </c>
    </row>
    <row r="3418" spans="2:20" x14ac:dyDescent="0.25">
      <c r="B3418" s="64">
        <v>42838</v>
      </c>
      <c r="C3418" s="65">
        <v>4</v>
      </c>
      <c r="D3418" s="66">
        <v>3.2441200000000001</v>
      </c>
      <c r="E3418" s="57"/>
      <c r="F3418" s="67">
        <v>42838</v>
      </c>
      <c r="G3418" s="68">
        <v>4</v>
      </c>
      <c r="H3418" s="69">
        <v>22197.4</v>
      </c>
      <c r="I3418" s="57"/>
      <c r="J3418" s="67">
        <v>42838</v>
      </c>
      <c r="K3418" s="68">
        <v>4</v>
      </c>
      <c r="L3418" s="69">
        <v>24237.81</v>
      </c>
      <c r="M3418" s="57"/>
      <c r="N3418" s="67">
        <v>42838</v>
      </c>
      <c r="O3418" s="68">
        <v>4</v>
      </c>
      <c r="P3418" s="69">
        <v>10486.12473</v>
      </c>
      <c r="Q3418" s="57"/>
      <c r="R3418" s="70">
        <f t="shared" si="159"/>
        <v>1.0919211258976276</v>
      </c>
      <c r="S3418" s="71">
        <f t="shared" si="160"/>
        <v>34018.246959087599</v>
      </c>
      <c r="T3418" s="72">
        <f t="shared" si="161"/>
        <v>11450.021121484555</v>
      </c>
    </row>
    <row r="3419" spans="2:20" x14ac:dyDescent="0.25">
      <c r="B3419" s="64">
        <v>42838</v>
      </c>
      <c r="C3419" s="65">
        <v>5</v>
      </c>
      <c r="D3419" s="66">
        <v>3.09395</v>
      </c>
      <c r="E3419" s="57"/>
      <c r="F3419" s="67">
        <v>42838</v>
      </c>
      <c r="G3419" s="68">
        <v>5</v>
      </c>
      <c r="H3419" s="69">
        <v>21935.67</v>
      </c>
      <c r="I3419" s="57"/>
      <c r="J3419" s="67">
        <v>42838</v>
      </c>
      <c r="K3419" s="68">
        <v>5</v>
      </c>
      <c r="L3419" s="69">
        <v>19034.62</v>
      </c>
      <c r="M3419" s="57"/>
      <c r="N3419" s="67">
        <v>42838</v>
      </c>
      <c r="O3419" s="68">
        <v>5</v>
      </c>
      <c r="P3419" s="69">
        <v>10334.03413</v>
      </c>
      <c r="Q3419" s="57"/>
      <c r="R3419" s="70">
        <f t="shared" si="159"/>
        <v>0.86774737220244469</v>
      </c>
      <c r="S3419" s="71">
        <f t="shared" si="160"/>
        <v>31972.984896513499</v>
      </c>
      <c r="T3419" s="72">
        <f t="shared" si="161"/>
        <v>8967.3309605578761</v>
      </c>
    </row>
    <row r="3420" spans="2:20" x14ac:dyDescent="0.25">
      <c r="B3420" s="64">
        <v>42838</v>
      </c>
      <c r="C3420" s="65">
        <v>6</v>
      </c>
      <c r="D3420" s="66">
        <v>2.45465</v>
      </c>
      <c r="E3420" s="57"/>
      <c r="F3420" s="67">
        <v>42838</v>
      </c>
      <c r="G3420" s="68">
        <v>6</v>
      </c>
      <c r="H3420" s="69">
        <v>21657.71</v>
      </c>
      <c r="I3420" s="57"/>
      <c r="J3420" s="67">
        <v>42838</v>
      </c>
      <c r="K3420" s="68">
        <v>6</v>
      </c>
      <c r="L3420" s="69">
        <v>6846.72</v>
      </c>
      <c r="M3420" s="57"/>
      <c r="N3420" s="67">
        <v>42838</v>
      </c>
      <c r="O3420" s="68">
        <v>6</v>
      </c>
      <c r="P3420" s="69">
        <v>10197.80089</v>
      </c>
      <c r="Q3420" s="57"/>
      <c r="R3420" s="70">
        <f t="shared" si="159"/>
        <v>0.31613314611747967</v>
      </c>
      <c r="S3420" s="71">
        <f t="shared" si="160"/>
        <v>25032.0319546385</v>
      </c>
      <c r="T3420" s="72">
        <f t="shared" si="161"/>
        <v>3223.8628788353344</v>
      </c>
    </row>
    <row r="3421" spans="2:20" x14ac:dyDescent="0.25">
      <c r="B3421" s="64">
        <v>42838</v>
      </c>
      <c r="C3421" s="65">
        <v>7</v>
      </c>
      <c r="D3421" s="66">
        <v>1.9920100000000001</v>
      </c>
      <c r="E3421" s="57"/>
      <c r="F3421" s="67">
        <v>42838</v>
      </c>
      <c r="G3421" s="68">
        <v>7</v>
      </c>
      <c r="H3421" s="69">
        <v>21426.02</v>
      </c>
      <c r="I3421" s="57"/>
      <c r="J3421" s="67">
        <v>42838</v>
      </c>
      <c r="K3421" s="68">
        <v>7</v>
      </c>
      <c r="L3421" s="69">
        <v>471.71</v>
      </c>
      <c r="M3421" s="57"/>
      <c r="N3421" s="67">
        <v>42838</v>
      </c>
      <c r="O3421" s="68">
        <v>7</v>
      </c>
      <c r="P3421" s="69">
        <v>10165.24416</v>
      </c>
      <c r="Q3421" s="57"/>
      <c r="R3421" s="70">
        <f t="shared" si="159"/>
        <v>2.2015754675856737E-2</v>
      </c>
      <c r="S3421" s="71">
        <f t="shared" si="160"/>
        <v>20249.268019161602</v>
      </c>
      <c r="T3421" s="72">
        <f t="shared" si="161"/>
        <v>223.79552164674539</v>
      </c>
    </row>
    <row r="3422" spans="2:20" x14ac:dyDescent="0.25">
      <c r="B3422" s="64">
        <v>42838</v>
      </c>
      <c r="C3422" s="65">
        <v>8</v>
      </c>
      <c r="D3422" s="66">
        <v>1.96878</v>
      </c>
      <c r="E3422" s="57"/>
      <c r="F3422" s="67">
        <v>42838</v>
      </c>
      <c r="G3422" s="68">
        <v>8</v>
      </c>
      <c r="H3422" s="69">
        <v>21311.27</v>
      </c>
      <c r="I3422" s="57"/>
      <c r="J3422" s="67">
        <v>42838</v>
      </c>
      <c r="K3422" s="68">
        <v>8</v>
      </c>
      <c r="L3422" s="69">
        <v>-1407.89</v>
      </c>
      <c r="M3422" s="57"/>
      <c r="N3422" s="67">
        <v>42838</v>
      </c>
      <c r="O3422" s="68">
        <v>8</v>
      </c>
      <c r="P3422" s="69">
        <v>10140.62192</v>
      </c>
      <c r="Q3422" s="57"/>
      <c r="R3422" s="70">
        <f t="shared" si="159"/>
        <v>-6.6063167516529991E-2</v>
      </c>
      <c r="S3422" s="71">
        <f t="shared" si="160"/>
        <v>19964.653623657599</v>
      </c>
      <c r="T3422" s="72">
        <f t="shared" si="161"/>
        <v>-669.92160462275592</v>
      </c>
    </row>
    <row r="3423" spans="2:20" x14ac:dyDescent="0.25">
      <c r="B3423" s="64">
        <v>42838</v>
      </c>
      <c r="C3423" s="65">
        <v>9</v>
      </c>
      <c r="D3423" s="66">
        <v>1.4849699999999999</v>
      </c>
      <c r="E3423" s="57"/>
      <c r="F3423" s="67">
        <v>42838</v>
      </c>
      <c r="G3423" s="68">
        <v>9</v>
      </c>
      <c r="H3423" s="69">
        <v>21192.69</v>
      </c>
      <c r="I3423" s="57"/>
      <c r="J3423" s="67">
        <v>42838</v>
      </c>
      <c r="K3423" s="68">
        <v>9</v>
      </c>
      <c r="L3423" s="69">
        <v>-6032.66</v>
      </c>
      <c r="M3423" s="57"/>
      <c r="N3423" s="67">
        <v>42838</v>
      </c>
      <c r="O3423" s="68">
        <v>9</v>
      </c>
      <c r="P3423" s="69">
        <v>10097.03572</v>
      </c>
      <c r="Q3423" s="57"/>
      <c r="R3423" s="70">
        <f t="shared" si="159"/>
        <v>-0.28465758712084216</v>
      </c>
      <c r="S3423" s="71">
        <f t="shared" si="160"/>
        <v>14993.795133128398</v>
      </c>
      <c r="T3423" s="72">
        <f t="shared" si="161"/>
        <v>-2874.1978251281553</v>
      </c>
    </row>
    <row r="3424" spans="2:20" x14ac:dyDescent="0.25">
      <c r="B3424" s="64">
        <v>42838</v>
      </c>
      <c r="C3424" s="65">
        <v>10</v>
      </c>
      <c r="D3424" s="66">
        <v>1.2484599999999999</v>
      </c>
      <c r="E3424" s="57"/>
      <c r="F3424" s="67">
        <v>42838</v>
      </c>
      <c r="G3424" s="68">
        <v>10</v>
      </c>
      <c r="H3424" s="69">
        <v>21397.71</v>
      </c>
      <c r="I3424" s="57"/>
      <c r="J3424" s="67">
        <v>42838</v>
      </c>
      <c r="K3424" s="68">
        <v>10</v>
      </c>
      <c r="L3424" s="69">
        <v>-9225.69</v>
      </c>
      <c r="M3424" s="57"/>
      <c r="N3424" s="67">
        <v>42838</v>
      </c>
      <c r="O3424" s="68">
        <v>10</v>
      </c>
      <c r="P3424" s="69">
        <v>10167.537109999999</v>
      </c>
      <c r="Q3424" s="57"/>
      <c r="R3424" s="70">
        <f t="shared" si="159"/>
        <v>-0.43115314676196664</v>
      </c>
      <c r="S3424" s="71">
        <f t="shared" si="160"/>
        <v>12693.763380350598</v>
      </c>
      <c r="T3424" s="72">
        <f t="shared" si="161"/>
        <v>-4383.7656197955721</v>
      </c>
    </row>
    <row r="3425" spans="2:20" x14ac:dyDescent="0.25">
      <c r="B3425" s="64">
        <v>42838</v>
      </c>
      <c r="C3425" s="65">
        <v>11</v>
      </c>
      <c r="D3425" s="66">
        <v>1.19926</v>
      </c>
      <c r="E3425" s="57"/>
      <c r="F3425" s="67">
        <v>42838</v>
      </c>
      <c r="G3425" s="68">
        <v>11</v>
      </c>
      <c r="H3425" s="69">
        <v>21902.639999999999</v>
      </c>
      <c r="I3425" s="57"/>
      <c r="J3425" s="67">
        <v>42838</v>
      </c>
      <c r="K3425" s="68">
        <v>11</v>
      </c>
      <c r="L3425" s="69">
        <v>-8963.48</v>
      </c>
      <c r="M3425" s="57"/>
      <c r="N3425" s="67">
        <v>42838</v>
      </c>
      <c r="O3425" s="68">
        <v>11</v>
      </c>
      <c r="P3425" s="69">
        <v>10405.279909999999</v>
      </c>
      <c r="Q3425" s="57"/>
      <c r="R3425" s="70">
        <f t="shared" si="159"/>
        <v>-0.40924199091981606</v>
      </c>
      <c r="S3425" s="71">
        <f t="shared" si="160"/>
        <v>12478.6359848666</v>
      </c>
      <c r="T3425" s="72">
        <f t="shared" si="161"/>
        <v>-4258.2774664463641</v>
      </c>
    </row>
    <row r="3426" spans="2:20" x14ac:dyDescent="0.25">
      <c r="B3426" s="64">
        <v>42838</v>
      </c>
      <c r="C3426" s="65">
        <v>12</v>
      </c>
      <c r="D3426" s="66">
        <v>1.5039</v>
      </c>
      <c r="E3426" s="57"/>
      <c r="F3426" s="67">
        <v>42838</v>
      </c>
      <c r="G3426" s="68">
        <v>12</v>
      </c>
      <c r="H3426" s="69">
        <v>22725.77</v>
      </c>
      <c r="I3426" s="57"/>
      <c r="J3426" s="67">
        <v>42838</v>
      </c>
      <c r="K3426" s="68">
        <v>12</v>
      </c>
      <c r="L3426" s="69">
        <v>-5134.6400000000003</v>
      </c>
      <c r="M3426" s="57"/>
      <c r="N3426" s="67">
        <v>42838</v>
      </c>
      <c r="O3426" s="68">
        <v>12</v>
      </c>
      <c r="P3426" s="69">
        <v>10873.836590000001</v>
      </c>
      <c r="Q3426" s="57"/>
      <c r="R3426" s="70">
        <f t="shared" si="159"/>
        <v>-0.22593909909323207</v>
      </c>
      <c r="S3426" s="71">
        <f t="shared" si="160"/>
        <v>16353.162847701002</v>
      </c>
      <c r="T3426" s="72">
        <f t="shared" si="161"/>
        <v>-2456.8248428316228</v>
      </c>
    </row>
    <row r="3427" spans="2:20" x14ac:dyDescent="0.25">
      <c r="B3427" s="64">
        <v>42838</v>
      </c>
      <c r="C3427" s="65">
        <v>13</v>
      </c>
      <c r="D3427" s="66">
        <v>1.5963700000000001</v>
      </c>
      <c r="E3427" s="57"/>
      <c r="F3427" s="67">
        <v>42838</v>
      </c>
      <c r="G3427" s="68">
        <v>13</v>
      </c>
      <c r="H3427" s="69">
        <v>24091.45</v>
      </c>
      <c r="I3427" s="57"/>
      <c r="J3427" s="67">
        <v>42838</v>
      </c>
      <c r="K3427" s="68">
        <v>13</v>
      </c>
      <c r="L3427" s="69">
        <v>-10361.299999999999</v>
      </c>
      <c r="M3427" s="57"/>
      <c r="N3427" s="67">
        <v>42838</v>
      </c>
      <c r="O3427" s="68">
        <v>13</v>
      </c>
      <c r="P3427" s="69">
        <v>11597.00065</v>
      </c>
      <c r="Q3427" s="57"/>
      <c r="R3427" s="70">
        <f t="shared" si="159"/>
        <v>-0.4300820415541613</v>
      </c>
      <c r="S3427" s="71">
        <f t="shared" si="160"/>
        <v>18513.103927640499</v>
      </c>
      <c r="T3427" s="72">
        <f t="shared" si="161"/>
        <v>-4987.6617154569358</v>
      </c>
    </row>
    <row r="3428" spans="2:20" x14ac:dyDescent="0.25">
      <c r="B3428" s="64">
        <v>42838</v>
      </c>
      <c r="C3428" s="65">
        <v>14</v>
      </c>
      <c r="D3428" s="66">
        <v>1.2055</v>
      </c>
      <c r="E3428" s="57"/>
      <c r="F3428" s="67">
        <v>42838</v>
      </c>
      <c r="G3428" s="68">
        <v>14</v>
      </c>
      <c r="H3428" s="69">
        <v>26105.24</v>
      </c>
      <c r="I3428" s="57"/>
      <c r="J3428" s="67">
        <v>42838</v>
      </c>
      <c r="K3428" s="68">
        <v>14</v>
      </c>
      <c r="L3428" s="69">
        <v>-13243.52</v>
      </c>
      <c r="M3428" s="57"/>
      <c r="N3428" s="67">
        <v>42838</v>
      </c>
      <c r="O3428" s="68">
        <v>14</v>
      </c>
      <c r="P3428" s="69">
        <v>12667.181200000001</v>
      </c>
      <c r="Q3428" s="57"/>
      <c r="R3428" s="70">
        <f t="shared" si="159"/>
        <v>-0.50731270809998297</v>
      </c>
      <c r="S3428" s="71">
        <f t="shared" si="160"/>
        <v>15270.286936600001</v>
      </c>
      <c r="T3428" s="72">
        <f t="shared" si="161"/>
        <v>-6426.2219985651927</v>
      </c>
    </row>
    <row r="3429" spans="2:20" x14ac:dyDescent="0.25">
      <c r="B3429" s="64">
        <v>42838</v>
      </c>
      <c r="C3429" s="65">
        <v>15</v>
      </c>
      <c r="D3429" s="66">
        <v>0.81172999999999995</v>
      </c>
      <c r="E3429" s="57"/>
      <c r="F3429" s="67">
        <v>42838</v>
      </c>
      <c r="G3429" s="68">
        <v>15</v>
      </c>
      <c r="H3429" s="69">
        <v>28745.42</v>
      </c>
      <c r="I3429" s="57"/>
      <c r="J3429" s="67">
        <v>42838</v>
      </c>
      <c r="K3429" s="68">
        <v>15</v>
      </c>
      <c r="L3429" s="69">
        <v>-7210.11</v>
      </c>
      <c r="M3429" s="57"/>
      <c r="N3429" s="67">
        <v>42838</v>
      </c>
      <c r="O3429" s="68">
        <v>15</v>
      </c>
      <c r="P3429" s="69">
        <v>14007.74505</v>
      </c>
      <c r="Q3429" s="57"/>
      <c r="R3429" s="70">
        <f t="shared" si="159"/>
        <v>-0.25082639251748629</v>
      </c>
      <c r="S3429" s="71">
        <f t="shared" si="160"/>
        <v>11370.506889436499</v>
      </c>
      <c r="T3429" s="72">
        <f t="shared" si="161"/>
        <v>-3513.5121581961753</v>
      </c>
    </row>
    <row r="3430" spans="2:20" x14ac:dyDescent="0.25">
      <c r="B3430" s="64">
        <v>42838</v>
      </c>
      <c r="C3430" s="65">
        <v>16</v>
      </c>
      <c r="D3430" s="66">
        <v>0.84406000000000003</v>
      </c>
      <c r="E3430" s="57"/>
      <c r="F3430" s="67">
        <v>42838</v>
      </c>
      <c r="G3430" s="68">
        <v>16</v>
      </c>
      <c r="H3430" s="69">
        <v>30038.48</v>
      </c>
      <c r="I3430" s="57"/>
      <c r="J3430" s="67">
        <v>42838</v>
      </c>
      <c r="K3430" s="68">
        <v>16</v>
      </c>
      <c r="L3430" s="69">
        <v>-6677.95</v>
      </c>
      <c r="M3430" s="57"/>
      <c r="N3430" s="67">
        <v>42838</v>
      </c>
      <c r="O3430" s="68">
        <v>16</v>
      </c>
      <c r="P3430" s="69">
        <v>14685.979160000001</v>
      </c>
      <c r="Q3430" s="57"/>
      <c r="R3430" s="70">
        <f t="shared" si="159"/>
        <v>-0.22231317962826347</v>
      </c>
      <c r="S3430" s="71">
        <f t="shared" si="160"/>
        <v>12395.847569789601</v>
      </c>
      <c r="T3430" s="72">
        <f t="shared" si="161"/>
        <v>-3264.886723014014</v>
      </c>
    </row>
    <row r="3431" spans="2:20" x14ac:dyDescent="0.25">
      <c r="B3431" s="64">
        <v>42838</v>
      </c>
      <c r="C3431" s="65">
        <v>17</v>
      </c>
      <c r="D3431" s="66">
        <v>1.0174300000000001</v>
      </c>
      <c r="E3431" s="57"/>
      <c r="F3431" s="67">
        <v>42838</v>
      </c>
      <c r="G3431" s="68">
        <v>17</v>
      </c>
      <c r="H3431" s="69">
        <v>30964.43</v>
      </c>
      <c r="I3431" s="57"/>
      <c r="J3431" s="67">
        <v>42838</v>
      </c>
      <c r="K3431" s="68">
        <v>17</v>
      </c>
      <c r="L3431" s="69">
        <v>-1603.54</v>
      </c>
      <c r="M3431" s="57"/>
      <c r="N3431" s="67">
        <v>42838</v>
      </c>
      <c r="O3431" s="68">
        <v>17</v>
      </c>
      <c r="P3431" s="69">
        <v>15050.14111</v>
      </c>
      <c r="Q3431" s="57"/>
      <c r="R3431" s="70">
        <f t="shared" si="159"/>
        <v>-5.178651762683828E-2</v>
      </c>
      <c r="S3431" s="71">
        <f t="shared" si="160"/>
        <v>15312.465069547301</v>
      </c>
      <c r="T3431" s="72">
        <f t="shared" si="161"/>
        <v>-779.39439787941842</v>
      </c>
    </row>
    <row r="3432" spans="2:20" x14ac:dyDescent="0.25">
      <c r="B3432" s="64">
        <v>42838</v>
      </c>
      <c r="C3432" s="65">
        <v>18</v>
      </c>
      <c r="D3432" s="66">
        <v>1.0944799999999999</v>
      </c>
      <c r="E3432" s="57"/>
      <c r="F3432" s="67">
        <v>42838</v>
      </c>
      <c r="G3432" s="68">
        <v>18</v>
      </c>
      <c r="H3432" s="69">
        <v>30899.439999999999</v>
      </c>
      <c r="I3432" s="57"/>
      <c r="J3432" s="67">
        <v>42838</v>
      </c>
      <c r="K3432" s="68">
        <v>18</v>
      </c>
      <c r="L3432" s="69">
        <v>2228.77</v>
      </c>
      <c r="M3432" s="57"/>
      <c r="N3432" s="67">
        <v>42838</v>
      </c>
      <c r="O3432" s="68">
        <v>18</v>
      </c>
      <c r="P3432" s="69">
        <v>15058.491980000001</v>
      </c>
      <c r="Q3432" s="57"/>
      <c r="R3432" s="70">
        <f t="shared" si="159"/>
        <v>7.212978617088206E-2</v>
      </c>
      <c r="S3432" s="71">
        <f t="shared" si="160"/>
        <v>16481.218302270398</v>
      </c>
      <c r="T3432" s="72">
        <f t="shared" si="161"/>
        <v>1086.1658065733425</v>
      </c>
    </row>
    <row r="3433" spans="2:20" x14ac:dyDescent="0.25">
      <c r="B3433" s="64">
        <v>42838</v>
      </c>
      <c r="C3433" s="65">
        <v>19</v>
      </c>
      <c r="D3433" s="66">
        <v>1.2753699999999999</v>
      </c>
      <c r="E3433" s="57"/>
      <c r="F3433" s="67">
        <v>42838</v>
      </c>
      <c r="G3433" s="68">
        <v>19</v>
      </c>
      <c r="H3433" s="69">
        <v>30943.72</v>
      </c>
      <c r="I3433" s="57"/>
      <c r="J3433" s="67">
        <v>42838</v>
      </c>
      <c r="K3433" s="68">
        <v>19</v>
      </c>
      <c r="L3433" s="69">
        <v>11451.75</v>
      </c>
      <c r="M3433" s="57"/>
      <c r="N3433" s="67">
        <v>42838</v>
      </c>
      <c r="O3433" s="68">
        <v>19</v>
      </c>
      <c r="P3433" s="69">
        <v>15144.80328</v>
      </c>
      <c r="Q3433" s="57"/>
      <c r="R3433" s="70">
        <f t="shared" si="159"/>
        <v>0.37008317034926635</v>
      </c>
      <c r="S3433" s="71">
        <f t="shared" si="160"/>
        <v>19315.227759213598</v>
      </c>
      <c r="T3433" s="72">
        <f t="shared" si="161"/>
        <v>5604.8368121783678</v>
      </c>
    </row>
    <row r="3434" spans="2:20" x14ac:dyDescent="0.25">
      <c r="B3434" s="64">
        <v>42838</v>
      </c>
      <c r="C3434" s="65">
        <v>20</v>
      </c>
      <c r="D3434" s="66">
        <v>1.3160400000000001</v>
      </c>
      <c r="E3434" s="57"/>
      <c r="F3434" s="67">
        <v>42838</v>
      </c>
      <c r="G3434" s="68">
        <v>20</v>
      </c>
      <c r="H3434" s="69">
        <v>30656.16</v>
      </c>
      <c r="I3434" s="57"/>
      <c r="J3434" s="67">
        <v>42838</v>
      </c>
      <c r="K3434" s="68">
        <v>20</v>
      </c>
      <c r="L3434" s="69">
        <v>12056.6</v>
      </c>
      <c r="M3434" s="57"/>
      <c r="N3434" s="67">
        <v>42838</v>
      </c>
      <c r="O3434" s="68">
        <v>20</v>
      </c>
      <c r="P3434" s="69">
        <v>15010.266799999999</v>
      </c>
      <c r="Q3434" s="57"/>
      <c r="R3434" s="70">
        <f t="shared" si="159"/>
        <v>0.39328474277274128</v>
      </c>
      <c r="S3434" s="71">
        <f t="shared" si="160"/>
        <v>19754.111519472001</v>
      </c>
      <c r="T3434" s="72">
        <f t="shared" si="161"/>
        <v>5903.3089173882181</v>
      </c>
    </row>
    <row r="3435" spans="2:20" x14ac:dyDescent="0.25">
      <c r="B3435" s="64">
        <v>42838</v>
      </c>
      <c r="C3435" s="65">
        <v>21</v>
      </c>
      <c r="D3435" s="66">
        <v>1.4040600000000001</v>
      </c>
      <c r="E3435" s="57"/>
      <c r="F3435" s="67">
        <v>42838</v>
      </c>
      <c r="G3435" s="68">
        <v>21</v>
      </c>
      <c r="H3435" s="69">
        <v>30366.03</v>
      </c>
      <c r="I3435" s="57"/>
      <c r="J3435" s="67">
        <v>42838</v>
      </c>
      <c r="K3435" s="68">
        <v>21</v>
      </c>
      <c r="L3435" s="69">
        <v>20616.650000000001</v>
      </c>
      <c r="M3435" s="57"/>
      <c r="N3435" s="67">
        <v>42838</v>
      </c>
      <c r="O3435" s="68">
        <v>21</v>
      </c>
      <c r="P3435" s="69">
        <v>14842.092189999999</v>
      </c>
      <c r="Q3435" s="57"/>
      <c r="R3435" s="70">
        <f t="shared" si="159"/>
        <v>0.67893794480213587</v>
      </c>
      <c r="S3435" s="71">
        <f t="shared" si="160"/>
        <v>20839.187960291401</v>
      </c>
      <c r="T3435" s="72">
        <f t="shared" si="161"/>
        <v>10076.859568042431</v>
      </c>
    </row>
    <row r="3436" spans="2:20" x14ac:dyDescent="0.25">
      <c r="B3436" s="64">
        <v>42838</v>
      </c>
      <c r="C3436" s="65">
        <v>22</v>
      </c>
      <c r="D3436" s="66">
        <v>1.57962</v>
      </c>
      <c r="E3436" s="57"/>
      <c r="F3436" s="67">
        <v>42838</v>
      </c>
      <c r="G3436" s="68">
        <v>22</v>
      </c>
      <c r="H3436" s="69">
        <v>30178.06</v>
      </c>
      <c r="I3436" s="57"/>
      <c r="J3436" s="67">
        <v>42838</v>
      </c>
      <c r="K3436" s="68">
        <v>22</v>
      </c>
      <c r="L3436" s="69">
        <v>24066.58</v>
      </c>
      <c r="M3436" s="57"/>
      <c r="N3436" s="67">
        <v>42838</v>
      </c>
      <c r="O3436" s="68">
        <v>22</v>
      </c>
      <c r="P3436" s="69">
        <v>14729.19217</v>
      </c>
      <c r="Q3436" s="57"/>
      <c r="R3436" s="70">
        <f t="shared" si="159"/>
        <v>0.7974859881649119</v>
      </c>
      <c r="S3436" s="71">
        <f t="shared" si="160"/>
        <v>23266.526535575402</v>
      </c>
      <c r="T3436" s="72">
        <f t="shared" si="161"/>
        <v>11746.324372563333</v>
      </c>
    </row>
    <row r="3437" spans="2:20" x14ac:dyDescent="0.25">
      <c r="B3437" s="64">
        <v>42838</v>
      </c>
      <c r="C3437" s="65">
        <v>23</v>
      </c>
      <c r="D3437" s="66">
        <v>1.60162</v>
      </c>
      <c r="E3437" s="57"/>
      <c r="F3437" s="67">
        <v>42838</v>
      </c>
      <c r="G3437" s="68">
        <v>23</v>
      </c>
      <c r="H3437" s="69">
        <v>30173.62</v>
      </c>
      <c r="I3437" s="57"/>
      <c r="J3437" s="67">
        <v>42838</v>
      </c>
      <c r="K3437" s="68">
        <v>23</v>
      </c>
      <c r="L3437" s="69">
        <v>27913.85</v>
      </c>
      <c r="M3437" s="57"/>
      <c r="N3437" s="67">
        <v>42838</v>
      </c>
      <c r="O3437" s="68">
        <v>23</v>
      </c>
      <c r="P3437" s="69">
        <v>14714.21427</v>
      </c>
      <c r="Q3437" s="57"/>
      <c r="R3437" s="70">
        <f t="shared" si="159"/>
        <v>0.92510775969207537</v>
      </c>
      <c r="S3437" s="71">
        <f t="shared" si="160"/>
        <v>23566.579859117403</v>
      </c>
      <c r="T3437" s="72">
        <f t="shared" si="161"/>
        <v>13612.233798948866</v>
      </c>
    </row>
    <row r="3438" spans="2:20" x14ac:dyDescent="0.25">
      <c r="B3438" s="64">
        <v>42838</v>
      </c>
      <c r="C3438" s="65">
        <v>24</v>
      </c>
      <c r="D3438" s="66">
        <v>1.8981699999999999</v>
      </c>
      <c r="E3438" s="57"/>
      <c r="F3438" s="67">
        <v>42838</v>
      </c>
      <c r="G3438" s="68">
        <v>24</v>
      </c>
      <c r="H3438" s="69">
        <v>30205.360000000001</v>
      </c>
      <c r="I3438" s="57"/>
      <c r="J3438" s="67">
        <v>42838</v>
      </c>
      <c r="K3438" s="68">
        <v>24</v>
      </c>
      <c r="L3438" s="69">
        <v>50000.4</v>
      </c>
      <c r="M3438" s="57"/>
      <c r="N3438" s="67">
        <v>42838</v>
      </c>
      <c r="O3438" s="68">
        <v>24</v>
      </c>
      <c r="P3438" s="69">
        <v>14720.033789999999</v>
      </c>
      <c r="Q3438" s="57"/>
      <c r="R3438" s="70">
        <f t="shared" si="159"/>
        <v>1.6553485871381768</v>
      </c>
      <c r="S3438" s="71">
        <f t="shared" si="160"/>
        <v>27941.126539164299</v>
      </c>
      <c r="T3438" s="72">
        <f t="shared" si="161"/>
        <v>24366.78713690272</v>
      </c>
    </row>
    <row r="3439" spans="2:20" x14ac:dyDescent="0.25">
      <c r="B3439" s="64">
        <v>42838</v>
      </c>
      <c r="C3439" s="65">
        <v>25</v>
      </c>
      <c r="D3439" s="66">
        <v>1.78335</v>
      </c>
      <c r="E3439" s="57"/>
      <c r="F3439" s="67">
        <v>42838</v>
      </c>
      <c r="G3439" s="68">
        <v>25</v>
      </c>
      <c r="H3439" s="69">
        <v>30031.24</v>
      </c>
      <c r="I3439" s="57"/>
      <c r="J3439" s="67">
        <v>42838</v>
      </c>
      <c r="K3439" s="68">
        <v>25</v>
      </c>
      <c r="L3439" s="69">
        <v>35645.839999999997</v>
      </c>
      <c r="M3439" s="57"/>
      <c r="N3439" s="67">
        <v>42838</v>
      </c>
      <c r="O3439" s="68">
        <v>25</v>
      </c>
      <c r="P3439" s="69">
        <v>14618.30336</v>
      </c>
      <c r="Q3439" s="57"/>
      <c r="R3439" s="70">
        <f t="shared" si="159"/>
        <v>1.1869586470621925</v>
      </c>
      <c r="S3439" s="71">
        <f t="shared" si="160"/>
        <v>26069.551297056001</v>
      </c>
      <c r="T3439" s="72">
        <f t="shared" si="161"/>
        <v>17351.321578530304</v>
      </c>
    </row>
    <row r="3440" spans="2:20" x14ac:dyDescent="0.25">
      <c r="B3440" s="64">
        <v>42838</v>
      </c>
      <c r="C3440" s="65">
        <v>26</v>
      </c>
      <c r="D3440" s="66">
        <v>1.7295799999999999</v>
      </c>
      <c r="E3440" s="57"/>
      <c r="F3440" s="67">
        <v>42838</v>
      </c>
      <c r="G3440" s="68">
        <v>26</v>
      </c>
      <c r="H3440" s="69">
        <v>29709.49</v>
      </c>
      <c r="I3440" s="57"/>
      <c r="J3440" s="67">
        <v>42838</v>
      </c>
      <c r="K3440" s="68">
        <v>26</v>
      </c>
      <c r="L3440" s="69">
        <v>22663.1</v>
      </c>
      <c r="M3440" s="57"/>
      <c r="N3440" s="67">
        <v>42838</v>
      </c>
      <c r="O3440" s="68">
        <v>26</v>
      </c>
      <c r="P3440" s="69">
        <v>14465.09175</v>
      </c>
      <c r="Q3440" s="57"/>
      <c r="R3440" s="70">
        <f t="shared" si="159"/>
        <v>0.76282359609673533</v>
      </c>
      <c r="S3440" s="71">
        <f t="shared" si="160"/>
        <v>25018.533388964999</v>
      </c>
      <c r="T3440" s="72">
        <f t="shared" si="161"/>
        <v>11034.313306604217</v>
      </c>
    </row>
    <row r="3441" spans="2:20" x14ac:dyDescent="0.25">
      <c r="B3441" s="64">
        <v>42838</v>
      </c>
      <c r="C3441" s="65">
        <v>27</v>
      </c>
      <c r="D3441" s="66">
        <v>1.3285800000000001</v>
      </c>
      <c r="E3441" s="57"/>
      <c r="F3441" s="67">
        <v>42838</v>
      </c>
      <c r="G3441" s="68">
        <v>27</v>
      </c>
      <c r="H3441" s="69">
        <v>29255.4</v>
      </c>
      <c r="I3441" s="57"/>
      <c r="J3441" s="67">
        <v>42838</v>
      </c>
      <c r="K3441" s="68">
        <v>27</v>
      </c>
      <c r="L3441" s="69">
        <v>12896.86</v>
      </c>
      <c r="M3441" s="57"/>
      <c r="N3441" s="67">
        <v>42838</v>
      </c>
      <c r="O3441" s="68">
        <v>27</v>
      </c>
      <c r="P3441" s="69">
        <v>14264.61404</v>
      </c>
      <c r="Q3441" s="57"/>
      <c r="R3441" s="70">
        <f t="shared" si="159"/>
        <v>0.44083690532346165</v>
      </c>
      <c r="S3441" s="71">
        <f t="shared" si="160"/>
        <v>18951.680921263203</v>
      </c>
      <c r="T3441" s="72">
        <f t="shared" si="161"/>
        <v>6288.3683090272016</v>
      </c>
    </row>
    <row r="3442" spans="2:20" x14ac:dyDescent="0.25">
      <c r="B3442" s="64">
        <v>42838</v>
      </c>
      <c r="C3442" s="65">
        <v>28</v>
      </c>
      <c r="D3442" s="66">
        <v>0.30978</v>
      </c>
      <c r="E3442" s="57"/>
      <c r="F3442" s="67">
        <v>42838</v>
      </c>
      <c r="G3442" s="68">
        <v>28</v>
      </c>
      <c r="H3442" s="69">
        <v>28961.78</v>
      </c>
      <c r="I3442" s="57"/>
      <c r="J3442" s="67">
        <v>42838</v>
      </c>
      <c r="K3442" s="68">
        <v>28</v>
      </c>
      <c r="L3442" s="69">
        <v>-11070.49</v>
      </c>
      <c r="M3442" s="57"/>
      <c r="N3442" s="67">
        <v>42838</v>
      </c>
      <c r="O3442" s="68">
        <v>28</v>
      </c>
      <c r="P3442" s="69">
        <v>14181.252640000001</v>
      </c>
      <c r="Q3442" s="57"/>
      <c r="R3442" s="70">
        <f t="shared" si="159"/>
        <v>-0.38224480677637906</v>
      </c>
      <c r="S3442" s="71">
        <f t="shared" si="160"/>
        <v>4393.0684428191998</v>
      </c>
      <c r="T3442" s="72">
        <f t="shared" si="161"/>
        <v>-5420.7101752238159</v>
      </c>
    </row>
    <row r="3443" spans="2:20" x14ac:dyDescent="0.25">
      <c r="B3443" s="64">
        <v>42838</v>
      </c>
      <c r="C3443" s="65">
        <v>29</v>
      </c>
      <c r="D3443" s="66">
        <v>0.43115999999999999</v>
      </c>
      <c r="E3443" s="57"/>
      <c r="F3443" s="67">
        <v>42838</v>
      </c>
      <c r="G3443" s="68">
        <v>29</v>
      </c>
      <c r="H3443" s="69">
        <v>28930.09</v>
      </c>
      <c r="I3443" s="57"/>
      <c r="J3443" s="67">
        <v>42838</v>
      </c>
      <c r="K3443" s="68">
        <v>29</v>
      </c>
      <c r="L3443" s="69">
        <v>-13715.7</v>
      </c>
      <c r="M3443" s="57"/>
      <c r="N3443" s="67">
        <v>42838</v>
      </c>
      <c r="O3443" s="68">
        <v>29</v>
      </c>
      <c r="P3443" s="69">
        <v>14196.738380000001</v>
      </c>
      <c r="Q3443" s="57"/>
      <c r="R3443" s="70">
        <f t="shared" si="159"/>
        <v>-0.47409807574051793</v>
      </c>
      <c r="S3443" s="71">
        <f t="shared" si="160"/>
        <v>6121.0657199207999</v>
      </c>
      <c r="T3443" s="72">
        <f t="shared" si="161"/>
        <v>-6730.6463477495581</v>
      </c>
    </row>
    <row r="3444" spans="2:20" x14ac:dyDescent="0.25">
      <c r="B3444" s="64">
        <v>42838</v>
      </c>
      <c r="C3444" s="65">
        <v>30</v>
      </c>
      <c r="D3444" s="66">
        <v>0.19656999999999999</v>
      </c>
      <c r="E3444" s="57"/>
      <c r="F3444" s="67">
        <v>42838</v>
      </c>
      <c r="G3444" s="68">
        <v>30</v>
      </c>
      <c r="H3444" s="69">
        <v>28736.42</v>
      </c>
      <c r="I3444" s="57"/>
      <c r="J3444" s="67">
        <v>42838</v>
      </c>
      <c r="K3444" s="68">
        <v>30</v>
      </c>
      <c r="L3444" s="69">
        <v>-14692.64</v>
      </c>
      <c r="M3444" s="57"/>
      <c r="N3444" s="67">
        <v>42838</v>
      </c>
      <c r="O3444" s="68">
        <v>30</v>
      </c>
      <c r="P3444" s="69">
        <v>14091.81561</v>
      </c>
      <c r="Q3444" s="57"/>
      <c r="R3444" s="70">
        <f t="shared" si="159"/>
        <v>-0.51128985447734965</v>
      </c>
      <c r="S3444" s="71">
        <f t="shared" si="160"/>
        <v>2770.0281944577</v>
      </c>
      <c r="T3444" s="72">
        <f t="shared" si="161"/>
        <v>-7205.0023525585439</v>
      </c>
    </row>
    <row r="3445" spans="2:20" x14ac:dyDescent="0.25">
      <c r="B3445" s="64">
        <v>42838</v>
      </c>
      <c r="C3445" s="65">
        <v>31</v>
      </c>
      <c r="D3445" s="66">
        <v>0.21368000000000001</v>
      </c>
      <c r="E3445" s="57"/>
      <c r="F3445" s="67">
        <v>42838</v>
      </c>
      <c r="G3445" s="68">
        <v>31</v>
      </c>
      <c r="H3445" s="69">
        <v>28676.6</v>
      </c>
      <c r="I3445" s="57"/>
      <c r="J3445" s="67">
        <v>42838</v>
      </c>
      <c r="K3445" s="68">
        <v>31</v>
      </c>
      <c r="L3445" s="69">
        <v>-14279.88</v>
      </c>
      <c r="M3445" s="57"/>
      <c r="N3445" s="67">
        <v>42838</v>
      </c>
      <c r="O3445" s="68">
        <v>31</v>
      </c>
      <c r="P3445" s="69">
        <v>13999.861279999999</v>
      </c>
      <c r="Q3445" s="57"/>
      <c r="R3445" s="70">
        <f t="shared" si="159"/>
        <v>-0.49796279893711248</v>
      </c>
      <c r="S3445" s="71">
        <f t="shared" si="160"/>
        <v>2991.4903583104001</v>
      </c>
      <c r="T3445" s="72">
        <f t="shared" si="161"/>
        <v>-6971.4101077201058</v>
      </c>
    </row>
    <row r="3446" spans="2:20" x14ac:dyDescent="0.25">
      <c r="B3446" s="64">
        <v>42838</v>
      </c>
      <c r="C3446" s="65">
        <v>32</v>
      </c>
      <c r="D3446" s="66">
        <v>0.23322999999999999</v>
      </c>
      <c r="E3446" s="57"/>
      <c r="F3446" s="67">
        <v>42838</v>
      </c>
      <c r="G3446" s="68">
        <v>32</v>
      </c>
      <c r="H3446" s="69">
        <v>28920.44</v>
      </c>
      <c r="I3446" s="57"/>
      <c r="J3446" s="67">
        <v>42838</v>
      </c>
      <c r="K3446" s="68">
        <v>32</v>
      </c>
      <c r="L3446" s="69">
        <v>-13963.45</v>
      </c>
      <c r="M3446" s="57"/>
      <c r="N3446" s="67">
        <v>42838</v>
      </c>
      <c r="O3446" s="68">
        <v>32</v>
      </c>
      <c r="P3446" s="69">
        <v>14125.53124</v>
      </c>
      <c r="Q3446" s="57"/>
      <c r="R3446" s="70">
        <f t="shared" si="159"/>
        <v>-0.48282287544726155</v>
      </c>
      <c r="S3446" s="71">
        <f t="shared" si="160"/>
        <v>3294.4976511052</v>
      </c>
      <c r="T3446" s="72">
        <f t="shared" si="161"/>
        <v>-6820.1296105169222</v>
      </c>
    </row>
    <row r="3447" spans="2:20" x14ac:dyDescent="0.25">
      <c r="B3447" s="64">
        <v>42838</v>
      </c>
      <c r="C3447" s="65">
        <v>33</v>
      </c>
      <c r="D3447" s="66">
        <v>0.37314000000000003</v>
      </c>
      <c r="E3447" s="57"/>
      <c r="F3447" s="67">
        <v>42838</v>
      </c>
      <c r="G3447" s="68">
        <v>33</v>
      </c>
      <c r="H3447" s="69">
        <v>29424.49</v>
      </c>
      <c r="I3447" s="57"/>
      <c r="J3447" s="67">
        <v>42838</v>
      </c>
      <c r="K3447" s="68">
        <v>33</v>
      </c>
      <c r="L3447" s="69">
        <v>-11392.68</v>
      </c>
      <c r="M3447" s="57"/>
      <c r="N3447" s="67">
        <v>42838</v>
      </c>
      <c r="O3447" s="68">
        <v>33</v>
      </c>
      <c r="P3447" s="69">
        <v>14329.347529999999</v>
      </c>
      <c r="Q3447" s="57"/>
      <c r="R3447" s="70">
        <f t="shared" si="159"/>
        <v>-0.38718360114312939</v>
      </c>
      <c r="S3447" s="71">
        <f t="shared" si="160"/>
        <v>5346.8527373442002</v>
      </c>
      <c r="T3447" s="72">
        <f t="shared" si="161"/>
        <v>-5548.0883786968061</v>
      </c>
    </row>
    <row r="3448" spans="2:20" x14ac:dyDescent="0.25">
      <c r="B3448" s="64">
        <v>42838</v>
      </c>
      <c r="C3448" s="65">
        <v>34</v>
      </c>
      <c r="D3448" s="66">
        <v>0.52651000000000003</v>
      </c>
      <c r="E3448" s="57"/>
      <c r="F3448" s="67">
        <v>42838</v>
      </c>
      <c r="G3448" s="68">
        <v>34</v>
      </c>
      <c r="H3448" s="69">
        <v>30299.08</v>
      </c>
      <c r="I3448" s="57"/>
      <c r="J3448" s="67">
        <v>42838</v>
      </c>
      <c r="K3448" s="68">
        <v>34</v>
      </c>
      <c r="L3448" s="69">
        <v>-5602.88</v>
      </c>
      <c r="M3448" s="57"/>
      <c r="N3448" s="67">
        <v>42838</v>
      </c>
      <c r="O3448" s="68">
        <v>34</v>
      </c>
      <c r="P3448" s="69">
        <v>14778.436750000001</v>
      </c>
      <c r="Q3448" s="57"/>
      <c r="R3448" s="70">
        <f t="shared" si="159"/>
        <v>-0.18491914605988036</v>
      </c>
      <c r="S3448" s="71">
        <f t="shared" si="160"/>
        <v>7780.9947332425008</v>
      </c>
      <c r="T3448" s="72">
        <f t="shared" si="161"/>
        <v>-2732.8159039099537</v>
      </c>
    </row>
    <row r="3449" spans="2:20" x14ac:dyDescent="0.25">
      <c r="B3449" s="64">
        <v>42838</v>
      </c>
      <c r="C3449" s="65">
        <v>35</v>
      </c>
      <c r="D3449" s="66">
        <v>0.45334999999999998</v>
      </c>
      <c r="E3449" s="57"/>
      <c r="F3449" s="67">
        <v>42838</v>
      </c>
      <c r="G3449" s="68">
        <v>35</v>
      </c>
      <c r="H3449" s="69">
        <v>30844.19</v>
      </c>
      <c r="I3449" s="57"/>
      <c r="J3449" s="67">
        <v>42838</v>
      </c>
      <c r="K3449" s="68">
        <v>35</v>
      </c>
      <c r="L3449" s="69">
        <v>-9189.01</v>
      </c>
      <c r="M3449" s="57"/>
      <c r="N3449" s="67">
        <v>42838</v>
      </c>
      <c r="O3449" s="68">
        <v>35</v>
      </c>
      <c r="P3449" s="69">
        <v>15064.623900000001</v>
      </c>
      <c r="Q3449" s="57"/>
      <c r="R3449" s="70">
        <f t="shared" si="159"/>
        <v>-0.29791704693817539</v>
      </c>
      <c r="S3449" s="71">
        <f t="shared" si="160"/>
        <v>6829.5472450649995</v>
      </c>
      <c r="T3449" s="72">
        <f t="shared" si="161"/>
        <v>-4488.0082655222586</v>
      </c>
    </row>
    <row r="3450" spans="2:20" x14ac:dyDescent="0.25">
      <c r="B3450" s="64">
        <v>42838</v>
      </c>
      <c r="C3450" s="65">
        <v>36</v>
      </c>
      <c r="D3450" s="66">
        <v>0.76275000000000004</v>
      </c>
      <c r="E3450" s="57"/>
      <c r="F3450" s="67">
        <v>42838</v>
      </c>
      <c r="G3450" s="68">
        <v>36</v>
      </c>
      <c r="H3450" s="69">
        <v>31181.95</v>
      </c>
      <c r="I3450" s="57"/>
      <c r="J3450" s="67">
        <v>42838</v>
      </c>
      <c r="K3450" s="68">
        <v>36</v>
      </c>
      <c r="L3450" s="69">
        <v>-4709.6099999999997</v>
      </c>
      <c r="M3450" s="57"/>
      <c r="N3450" s="67">
        <v>42838</v>
      </c>
      <c r="O3450" s="68">
        <v>36</v>
      </c>
      <c r="P3450" s="69">
        <v>15261.529930000001</v>
      </c>
      <c r="Q3450" s="57"/>
      <c r="R3450" s="70">
        <f t="shared" si="159"/>
        <v>-0.15103641690144456</v>
      </c>
      <c r="S3450" s="71">
        <f t="shared" si="160"/>
        <v>11640.731954107501</v>
      </c>
      <c r="T3450" s="72">
        <f t="shared" si="161"/>
        <v>-2305.046797061354</v>
      </c>
    </row>
    <row r="3451" spans="2:20" x14ac:dyDescent="0.25">
      <c r="B3451" s="64">
        <v>42838</v>
      </c>
      <c r="C3451" s="65">
        <v>37</v>
      </c>
      <c r="D3451" s="66">
        <v>0.68832000000000004</v>
      </c>
      <c r="E3451" s="57"/>
      <c r="F3451" s="67">
        <v>42838</v>
      </c>
      <c r="G3451" s="68">
        <v>37</v>
      </c>
      <c r="H3451" s="69">
        <v>31626.29</v>
      </c>
      <c r="I3451" s="57"/>
      <c r="J3451" s="67">
        <v>42838</v>
      </c>
      <c r="K3451" s="68">
        <v>37</v>
      </c>
      <c r="L3451" s="69">
        <v>-3390.81</v>
      </c>
      <c r="M3451" s="57"/>
      <c r="N3451" s="67">
        <v>42838</v>
      </c>
      <c r="O3451" s="68">
        <v>37</v>
      </c>
      <c r="P3451" s="69">
        <v>15522.29681</v>
      </c>
      <c r="Q3451" s="57"/>
      <c r="R3451" s="70">
        <f t="shared" si="159"/>
        <v>-0.10721491518606829</v>
      </c>
      <c r="S3451" s="71">
        <f t="shared" si="160"/>
        <v>10684.3073402592</v>
      </c>
      <c r="T3451" s="72">
        <f t="shared" si="161"/>
        <v>-1664.2217359771284</v>
      </c>
    </row>
    <row r="3452" spans="2:20" x14ac:dyDescent="0.25">
      <c r="B3452" s="64">
        <v>42838</v>
      </c>
      <c r="C3452" s="65">
        <v>38</v>
      </c>
      <c r="D3452" s="66">
        <v>0.52107000000000003</v>
      </c>
      <c r="E3452" s="57"/>
      <c r="F3452" s="67">
        <v>42838</v>
      </c>
      <c r="G3452" s="68">
        <v>38</v>
      </c>
      <c r="H3452" s="69">
        <v>31637.119999999999</v>
      </c>
      <c r="I3452" s="57"/>
      <c r="J3452" s="67">
        <v>42838</v>
      </c>
      <c r="K3452" s="68">
        <v>38</v>
      </c>
      <c r="L3452" s="69">
        <v>-8149.8</v>
      </c>
      <c r="M3452" s="57"/>
      <c r="N3452" s="67">
        <v>42838</v>
      </c>
      <c r="O3452" s="68">
        <v>38</v>
      </c>
      <c r="P3452" s="69">
        <v>15500.30098</v>
      </c>
      <c r="Q3452" s="57"/>
      <c r="R3452" s="70">
        <f t="shared" si="159"/>
        <v>-0.25760246191815184</v>
      </c>
      <c r="S3452" s="71">
        <f t="shared" si="160"/>
        <v>8076.7418316486001</v>
      </c>
      <c r="T3452" s="72">
        <f t="shared" si="161"/>
        <v>-3992.9156929203414</v>
      </c>
    </row>
    <row r="3453" spans="2:20" x14ac:dyDescent="0.25">
      <c r="B3453" s="64">
        <v>42838</v>
      </c>
      <c r="C3453" s="65">
        <v>39</v>
      </c>
      <c r="D3453" s="66">
        <v>0.71626999999999996</v>
      </c>
      <c r="E3453" s="57"/>
      <c r="F3453" s="67">
        <v>42838</v>
      </c>
      <c r="G3453" s="68">
        <v>39</v>
      </c>
      <c r="H3453" s="69">
        <v>31684.61</v>
      </c>
      <c r="I3453" s="57"/>
      <c r="J3453" s="67">
        <v>42838</v>
      </c>
      <c r="K3453" s="68">
        <v>39</v>
      </c>
      <c r="L3453" s="69">
        <v>-9371.18</v>
      </c>
      <c r="M3453" s="57"/>
      <c r="N3453" s="67">
        <v>42838</v>
      </c>
      <c r="O3453" s="68">
        <v>39</v>
      </c>
      <c r="P3453" s="69">
        <v>15496.70017</v>
      </c>
      <c r="Q3453" s="57"/>
      <c r="R3453" s="70">
        <f t="shared" si="159"/>
        <v>-0.29576441054505642</v>
      </c>
      <c r="S3453" s="71">
        <f t="shared" si="160"/>
        <v>11099.8214307659</v>
      </c>
      <c r="T3453" s="72">
        <f t="shared" si="161"/>
        <v>-4583.372391173526</v>
      </c>
    </row>
    <row r="3454" spans="2:20" x14ac:dyDescent="0.25">
      <c r="B3454" s="64">
        <v>42838</v>
      </c>
      <c r="C3454" s="65">
        <v>40</v>
      </c>
      <c r="D3454" s="66">
        <v>0.63912999999999998</v>
      </c>
      <c r="E3454" s="57"/>
      <c r="F3454" s="67">
        <v>42838</v>
      </c>
      <c r="G3454" s="68">
        <v>40</v>
      </c>
      <c r="H3454" s="69">
        <v>31810.720000000001</v>
      </c>
      <c r="I3454" s="57"/>
      <c r="J3454" s="67">
        <v>42838</v>
      </c>
      <c r="K3454" s="68">
        <v>40</v>
      </c>
      <c r="L3454" s="69">
        <v>-10955.31</v>
      </c>
      <c r="M3454" s="57"/>
      <c r="N3454" s="67">
        <v>42838</v>
      </c>
      <c r="O3454" s="68">
        <v>40</v>
      </c>
      <c r="P3454" s="69">
        <v>15547.89273</v>
      </c>
      <c r="Q3454" s="57"/>
      <c r="R3454" s="70">
        <f t="shared" si="159"/>
        <v>-0.34439050735098103</v>
      </c>
      <c r="S3454" s="71">
        <f t="shared" si="160"/>
        <v>9937.1246805248993</v>
      </c>
      <c r="T3454" s="72">
        <f t="shared" si="161"/>
        <v>-5354.5466655233295</v>
      </c>
    </row>
    <row r="3455" spans="2:20" x14ac:dyDescent="0.25">
      <c r="B3455" s="64">
        <v>42838</v>
      </c>
      <c r="C3455" s="65">
        <v>41</v>
      </c>
      <c r="D3455" s="66">
        <v>0.67476000000000003</v>
      </c>
      <c r="E3455" s="57"/>
      <c r="F3455" s="67">
        <v>42838</v>
      </c>
      <c r="G3455" s="68">
        <v>41</v>
      </c>
      <c r="H3455" s="69">
        <v>32328.3</v>
      </c>
      <c r="I3455" s="57"/>
      <c r="J3455" s="67">
        <v>42838</v>
      </c>
      <c r="K3455" s="68">
        <v>41</v>
      </c>
      <c r="L3455" s="69">
        <v>-13220.13</v>
      </c>
      <c r="M3455" s="57"/>
      <c r="N3455" s="67">
        <v>42838</v>
      </c>
      <c r="O3455" s="68">
        <v>41</v>
      </c>
      <c r="P3455" s="69">
        <v>15803.87851</v>
      </c>
      <c r="Q3455" s="57"/>
      <c r="R3455" s="70">
        <f t="shared" si="159"/>
        <v>-0.40893365874481491</v>
      </c>
      <c r="S3455" s="71">
        <f t="shared" si="160"/>
        <v>10663.825063407601</v>
      </c>
      <c r="T3455" s="72">
        <f t="shared" si="161"/>
        <v>-6462.7378614528543</v>
      </c>
    </row>
    <row r="3456" spans="2:20" x14ac:dyDescent="0.25">
      <c r="B3456" s="64">
        <v>42838</v>
      </c>
      <c r="C3456" s="65">
        <v>42</v>
      </c>
      <c r="D3456" s="66">
        <v>1.1647799999999999</v>
      </c>
      <c r="E3456" s="57"/>
      <c r="F3456" s="67">
        <v>42838</v>
      </c>
      <c r="G3456" s="68">
        <v>42</v>
      </c>
      <c r="H3456" s="69">
        <v>32606.58</v>
      </c>
      <c r="I3456" s="57"/>
      <c r="J3456" s="67">
        <v>42838</v>
      </c>
      <c r="K3456" s="68">
        <v>42</v>
      </c>
      <c r="L3456" s="69">
        <v>-1947.11</v>
      </c>
      <c r="M3456" s="57"/>
      <c r="N3456" s="67">
        <v>42838</v>
      </c>
      <c r="O3456" s="68">
        <v>42</v>
      </c>
      <c r="P3456" s="69">
        <v>15968.60968</v>
      </c>
      <c r="Q3456" s="57"/>
      <c r="R3456" s="70">
        <f t="shared" si="159"/>
        <v>-5.9715247658601416E-2</v>
      </c>
      <c r="S3456" s="71">
        <f t="shared" si="160"/>
        <v>18599.9171830704</v>
      </c>
      <c r="T3456" s="72">
        <f t="shared" si="161"/>
        <v>-953.56948180473989</v>
      </c>
    </row>
    <row r="3457" spans="2:20" x14ac:dyDescent="0.25">
      <c r="B3457" s="64">
        <v>42838</v>
      </c>
      <c r="C3457" s="65">
        <v>43</v>
      </c>
      <c r="D3457" s="66">
        <v>1.0407900000000001</v>
      </c>
      <c r="E3457" s="57"/>
      <c r="F3457" s="67">
        <v>42838</v>
      </c>
      <c r="G3457" s="68">
        <v>43</v>
      </c>
      <c r="H3457" s="69">
        <v>31757.02</v>
      </c>
      <c r="I3457" s="57"/>
      <c r="J3457" s="67">
        <v>42838</v>
      </c>
      <c r="K3457" s="68">
        <v>43</v>
      </c>
      <c r="L3457" s="69">
        <v>-2901.24</v>
      </c>
      <c r="M3457" s="57"/>
      <c r="N3457" s="67">
        <v>42838</v>
      </c>
      <c r="O3457" s="68">
        <v>43</v>
      </c>
      <c r="P3457" s="69">
        <v>15581.510029999999</v>
      </c>
      <c r="Q3457" s="57"/>
      <c r="R3457" s="70">
        <f t="shared" si="159"/>
        <v>-9.1357438449829353E-2</v>
      </c>
      <c r="S3457" s="71">
        <f t="shared" si="160"/>
        <v>16217.079824123701</v>
      </c>
      <c r="T3457" s="72">
        <f t="shared" si="161"/>
        <v>-1423.4868435211238</v>
      </c>
    </row>
    <row r="3458" spans="2:20" x14ac:dyDescent="0.25">
      <c r="B3458" s="64">
        <v>42838</v>
      </c>
      <c r="C3458" s="65">
        <v>44</v>
      </c>
      <c r="D3458" s="66">
        <v>0.62090999999999996</v>
      </c>
      <c r="E3458" s="57"/>
      <c r="F3458" s="67">
        <v>42838</v>
      </c>
      <c r="G3458" s="68">
        <v>44</v>
      </c>
      <c r="H3458" s="69">
        <v>30210.38</v>
      </c>
      <c r="I3458" s="57"/>
      <c r="J3458" s="67">
        <v>42838</v>
      </c>
      <c r="K3458" s="68">
        <v>44</v>
      </c>
      <c r="L3458" s="69">
        <v>-6275.76</v>
      </c>
      <c r="M3458" s="57"/>
      <c r="N3458" s="67">
        <v>42838</v>
      </c>
      <c r="O3458" s="68">
        <v>44</v>
      </c>
      <c r="P3458" s="69">
        <v>14660.044620000001</v>
      </c>
      <c r="Q3458" s="57"/>
      <c r="R3458" s="70">
        <f t="shared" si="159"/>
        <v>-0.20773522213226051</v>
      </c>
      <c r="S3458" s="71">
        <f t="shared" si="160"/>
        <v>9102.5683050041989</v>
      </c>
      <c r="T3458" s="72">
        <f t="shared" si="161"/>
        <v>-3045.4076256045505</v>
      </c>
    </row>
    <row r="3459" spans="2:20" x14ac:dyDescent="0.25">
      <c r="B3459" s="64">
        <v>42838</v>
      </c>
      <c r="C3459" s="65">
        <v>45</v>
      </c>
      <c r="D3459" s="66">
        <v>0.87605999999999995</v>
      </c>
      <c r="E3459" s="57"/>
      <c r="F3459" s="67">
        <v>42838</v>
      </c>
      <c r="G3459" s="68">
        <v>45</v>
      </c>
      <c r="H3459" s="69">
        <v>28540.05</v>
      </c>
      <c r="I3459" s="57"/>
      <c r="J3459" s="67">
        <v>42838</v>
      </c>
      <c r="K3459" s="68">
        <v>45</v>
      </c>
      <c r="L3459" s="69">
        <v>-2816.68</v>
      </c>
      <c r="M3459" s="57"/>
      <c r="N3459" s="67">
        <v>42838</v>
      </c>
      <c r="O3459" s="68">
        <v>45</v>
      </c>
      <c r="P3459" s="69">
        <v>13878.80509</v>
      </c>
      <c r="Q3459" s="57"/>
      <c r="R3459" s="70">
        <f t="shared" si="159"/>
        <v>-9.8692188696235639E-2</v>
      </c>
      <c r="S3459" s="71">
        <f t="shared" si="160"/>
        <v>12158.665987145399</v>
      </c>
      <c r="T3459" s="72">
        <f t="shared" si="161"/>
        <v>-1369.7296508205557</v>
      </c>
    </row>
    <row r="3460" spans="2:20" x14ac:dyDescent="0.25">
      <c r="B3460" s="64">
        <v>42838</v>
      </c>
      <c r="C3460" s="65">
        <v>46</v>
      </c>
      <c r="D3460" s="66">
        <v>0.35582000000000003</v>
      </c>
      <c r="E3460" s="57"/>
      <c r="F3460" s="67">
        <v>42838</v>
      </c>
      <c r="G3460" s="68">
        <v>46</v>
      </c>
      <c r="H3460" s="69">
        <v>26473.47</v>
      </c>
      <c r="I3460" s="57"/>
      <c r="J3460" s="67">
        <v>42838</v>
      </c>
      <c r="K3460" s="68">
        <v>46</v>
      </c>
      <c r="L3460" s="69">
        <v>-15927.93</v>
      </c>
      <c r="M3460" s="57"/>
      <c r="N3460" s="67">
        <v>42838</v>
      </c>
      <c r="O3460" s="68">
        <v>46</v>
      </c>
      <c r="P3460" s="69">
        <v>12790.16871</v>
      </c>
      <c r="Q3460" s="57"/>
      <c r="R3460" s="70">
        <f t="shared" si="159"/>
        <v>-0.60165629968417433</v>
      </c>
      <c r="S3460" s="71">
        <f t="shared" si="160"/>
        <v>4550.9978303922007</v>
      </c>
      <c r="T3460" s="72">
        <f t="shared" si="161"/>
        <v>-7695.285578394909</v>
      </c>
    </row>
    <row r="3461" spans="2:20" x14ac:dyDescent="0.25">
      <c r="B3461" s="64">
        <v>42838</v>
      </c>
      <c r="C3461" s="65">
        <v>47</v>
      </c>
      <c r="D3461" s="66">
        <v>0.98521000000000003</v>
      </c>
      <c r="E3461" s="57"/>
      <c r="F3461" s="67">
        <v>42838</v>
      </c>
      <c r="G3461" s="68">
        <v>47</v>
      </c>
      <c r="H3461" s="69">
        <v>24522.92</v>
      </c>
      <c r="I3461" s="57"/>
      <c r="J3461" s="67">
        <v>42838</v>
      </c>
      <c r="K3461" s="68">
        <v>47</v>
      </c>
      <c r="L3461" s="69">
        <v>-10706.87</v>
      </c>
      <c r="M3461" s="57"/>
      <c r="N3461" s="67">
        <v>42838</v>
      </c>
      <c r="O3461" s="68">
        <v>47</v>
      </c>
      <c r="P3461" s="69">
        <v>11833.206029999999</v>
      </c>
      <c r="Q3461" s="57"/>
      <c r="R3461" s="70">
        <f t="shared" si="159"/>
        <v>-0.43660665206264188</v>
      </c>
      <c r="S3461" s="71">
        <f t="shared" si="160"/>
        <v>11658.192912816299</v>
      </c>
      <c r="T3461" s="72">
        <f t="shared" si="161"/>
        <v>-5166.4564679257655</v>
      </c>
    </row>
    <row r="3462" spans="2:20" x14ac:dyDescent="0.25">
      <c r="B3462" s="64">
        <v>42838</v>
      </c>
      <c r="C3462" s="65">
        <v>48</v>
      </c>
      <c r="D3462" s="66">
        <v>0.48730000000000001</v>
      </c>
      <c r="E3462" s="57"/>
      <c r="F3462" s="67">
        <v>42838</v>
      </c>
      <c r="G3462" s="68">
        <v>48</v>
      </c>
      <c r="H3462" s="69">
        <v>23190.240000000002</v>
      </c>
      <c r="I3462" s="57"/>
      <c r="J3462" s="67">
        <v>42838</v>
      </c>
      <c r="K3462" s="68">
        <v>48</v>
      </c>
      <c r="L3462" s="69">
        <v>-19290.63</v>
      </c>
      <c r="M3462" s="57"/>
      <c r="N3462" s="67">
        <v>42838</v>
      </c>
      <c r="O3462" s="68">
        <v>48</v>
      </c>
      <c r="P3462" s="69">
        <v>11115.353719999999</v>
      </c>
      <c r="Q3462" s="57"/>
      <c r="R3462" s="70">
        <f t="shared" si="159"/>
        <v>-0.83184261999875808</v>
      </c>
      <c r="S3462" s="71">
        <f t="shared" si="160"/>
        <v>5416.5118677559994</v>
      </c>
      <c r="T3462" s="72">
        <f t="shared" si="161"/>
        <v>-9246.2249606577407</v>
      </c>
    </row>
    <row r="3463" spans="2:20" x14ac:dyDescent="0.25">
      <c r="B3463" s="64">
        <v>42839</v>
      </c>
      <c r="C3463" s="65">
        <v>1</v>
      </c>
      <c r="D3463" s="66">
        <v>0.80869999999999997</v>
      </c>
      <c r="E3463" s="57"/>
      <c r="F3463" s="67">
        <v>42839</v>
      </c>
      <c r="G3463" s="68">
        <v>1</v>
      </c>
      <c r="H3463" s="69">
        <v>22511.8</v>
      </c>
      <c r="I3463" s="57"/>
      <c r="J3463" s="67">
        <v>42839</v>
      </c>
      <c r="K3463" s="68">
        <v>1</v>
      </c>
      <c r="L3463" s="69">
        <v>-19977.310000000001</v>
      </c>
      <c r="M3463" s="57"/>
      <c r="N3463" s="67">
        <v>42839</v>
      </c>
      <c r="O3463" s="68">
        <v>1</v>
      </c>
      <c r="P3463" s="69">
        <v>10762.862779999999</v>
      </c>
      <c r="Q3463" s="57"/>
      <c r="R3463" s="70">
        <f t="shared" si="159"/>
        <v>-0.88741504455441156</v>
      </c>
      <c r="S3463" s="71">
        <f t="shared" si="160"/>
        <v>8703.927130185999</v>
      </c>
      <c r="T3463" s="72">
        <f t="shared" si="161"/>
        <v>-9551.126353446718</v>
      </c>
    </row>
    <row r="3464" spans="2:20" x14ac:dyDescent="0.25">
      <c r="B3464" s="64">
        <v>42839</v>
      </c>
      <c r="C3464" s="65">
        <v>2</v>
      </c>
      <c r="D3464" s="66">
        <v>0.90763000000000005</v>
      </c>
      <c r="E3464" s="57"/>
      <c r="F3464" s="67">
        <v>42839</v>
      </c>
      <c r="G3464" s="68">
        <v>2</v>
      </c>
      <c r="H3464" s="69">
        <v>22297.7</v>
      </c>
      <c r="I3464" s="57"/>
      <c r="J3464" s="67">
        <v>42839</v>
      </c>
      <c r="K3464" s="68">
        <v>2</v>
      </c>
      <c r="L3464" s="69">
        <v>-18676.98</v>
      </c>
      <c r="M3464" s="57"/>
      <c r="N3464" s="67">
        <v>42839</v>
      </c>
      <c r="O3464" s="68">
        <v>2</v>
      </c>
      <c r="P3464" s="69">
        <v>10636.02414</v>
      </c>
      <c r="Q3464" s="57"/>
      <c r="R3464" s="70">
        <f t="shared" si="159"/>
        <v>-0.8376191266363795</v>
      </c>
      <c r="S3464" s="71">
        <f t="shared" si="160"/>
        <v>9653.5745901882001</v>
      </c>
      <c r="T3464" s="72">
        <f t="shared" si="161"/>
        <v>-8908.9372510302492</v>
      </c>
    </row>
    <row r="3465" spans="2:20" x14ac:dyDescent="0.25">
      <c r="B3465" s="64">
        <v>42839</v>
      </c>
      <c r="C3465" s="65">
        <v>3</v>
      </c>
      <c r="D3465" s="66">
        <v>0.99267000000000005</v>
      </c>
      <c r="E3465" s="57"/>
      <c r="F3465" s="67">
        <v>42839</v>
      </c>
      <c r="G3465" s="68">
        <v>3</v>
      </c>
      <c r="H3465" s="69">
        <v>22337.3</v>
      </c>
      <c r="I3465" s="57"/>
      <c r="J3465" s="67">
        <v>42839</v>
      </c>
      <c r="K3465" s="68">
        <v>3</v>
      </c>
      <c r="L3465" s="69">
        <v>-15268.86</v>
      </c>
      <c r="M3465" s="57"/>
      <c r="N3465" s="67">
        <v>42839</v>
      </c>
      <c r="O3465" s="68">
        <v>3</v>
      </c>
      <c r="P3465" s="69">
        <v>10640.250539999999</v>
      </c>
      <c r="Q3465" s="57"/>
      <c r="R3465" s="70">
        <f t="shared" si="159"/>
        <v>-0.68355889028665062</v>
      </c>
      <c r="S3465" s="71">
        <f t="shared" si="160"/>
        <v>10562.257503541799</v>
      </c>
      <c r="T3465" s="72">
        <f t="shared" si="161"/>
        <v>-7273.2378514943348</v>
      </c>
    </row>
    <row r="3466" spans="2:20" x14ac:dyDescent="0.25">
      <c r="B3466" s="64">
        <v>42839</v>
      </c>
      <c r="C3466" s="65">
        <v>4</v>
      </c>
      <c r="D3466" s="66">
        <v>1.50762</v>
      </c>
      <c r="E3466" s="57"/>
      <c r="F3466" s="67">
        <v>42839</v>
      </c>
      <c r="G3466" s="68">
        <v>4</v>
      </c>
      <c r="H3466" s="69">
        <v>22779.73</v>
      </c>
      <c r="I3466" s="57"/>
      <c r="J3466" s="67">
        <v>42839</v>
      </c>
      <c r="K3466" s="68">
        <v>4</v>
      </c>
      <c r="L3466" s="69">
        <v>-6153.04</v>
      </c>
      <c r="M3466" s="57"/>
      <c r="N3466" s="67">
        <v>42839</v>
      </c>
      <c r="O3466" s="68">
        <v>4</v>
      </c>
      <c r="P3466" s="69">
        <v>10857.92482</v>
      </c>
      <c r="Q3466" s="57"/>
      <c r="R3466" s="70">
        <f t="shared" ref="R3466:R3529" si="162">L3466/H3466</f>
        <v>-0.27011031298439447</v>
      </c>
      <c r="S3466" s="71">
        <f t="shared" ref="S3466:S3529" si="163">P3466*D3466</f>
        <v>16369.6246171284</v>
      </c>
      <c r="T3466" s="72">
        <f t="shared" ref="T3466:T3529" si="164">P3466*R3466</f>
        <v>-2932.8374714912252</v>
      </c>
    </row>
    <row r="3467" spans="2:20" x14ac:dyDescent="0.25">
      <c r="B3467" s="64">
        <v>42839</v>
      </c>
      <c r="C3467" s="65">
        <v>5</v>
      </c>
      <c r="D3467" s="66">
        <v>1.47749</v>
      </c>
      <c r="E3467" s="57"/>
      <c r="F3467" s="67">
        <v>42839</v>
      </c>
      <c r="G3467" s="68">
        <v>5</v>
      </c>
      <c r="H3467" s="69">
        <v>22784.63</v>
      </c>
      <c r="I3467" s="57"/>
      <c r="J3467" s="67">
        <v>42839</v>
      </c>
      <c r="K3467" s="68">
        <v>5</v>
      </c>
      <c r="L3467" s="69">
        <v>-5721.28</v>
      </c>
      <c r="M3467" s="57"/>
      <c r="N3467" s="67">
        <v>42839</v>
      </c>
      <c r="O3467" s="68">
        <v>5</v>
      </c>
      <c r="P3467" s="69">
        <v>10860.512919999999</v>
      </c>
      <c r="Q3467" s="57"/>
      <c r="R3467" s="70">
        <f t="shared" si="162"/>
        <v>-0.25110260732783457</v>
      </c>
      <c r="S3467" s="71">
        <f t="shared" si="163"/>
        <v>16046.299234170798</v>
      </c>
      <c r="T3467" s="72">
        <f t="shared" si="164"/>
        <v>-2727.1031111296338</v>
      </c>
    </row>
    <row r="3468" spans="2:20" x14ac:dyDescent="0.25">
      <c r="B3468" s="64">
        <v>42839</v>
      </c>
      <c r="C3468" s="65">
        <v>6</v>
      </c>
      <c r="D3468" s="66">
        <v>1.3568499999999999</v>
      </c>
      <c r="E3468" s="57"/>
      <c r="F3468" s="67">
        <v>42839</v>
      </c>
      <c r="G3468" s="68">
        <v>6</v>
      </c>
      <c r="H3468" s="69">
        <v>22554.29</v>
      </c>
      <c r="I3468" s="57"/>
      <c r="J3468" s="67">
        <v>42839</v>
      </c>
      <c r="K3468" s="68">
        <v>6</v>
      </c>
      <c r="L3468" s="69">
        <v>-3997.09</v>
      </c>
      <c r="M3468" s="57"/>
      <c r="N3468" s="67">
        <v>42839</v>
      </c>
      <c r="O3468" s="68">
        <v>6</v>
      </c>
      <c r="P3468" s="69">
        <v>10745.64711</v>
      </c>
      <c r="Q3468" s="57"/>
      <c r="R3468" s="70">
        <f t="shared" si="162"/>
        <v>-0.17722083027220098</v>
      </c>
      <c r="S3468" s="71">
        <f t="shared" si="163"/>
        <v>14580.231281203498</v>
      </c>
      <c r="T3468" s="72">
        <f t="shared" si="164"/>
        <v>-1904.3525026462769</v>
      </c>
    </row>
    <row r="3469" spans="2:20" x14ac:dyDescent="0.25">
      <c r="B3469" s="64">
        <v>42839</v>
      </c>
      <c r="C3469" s="65">
        <v>7</v>
      </c>
      <c r="D3469" s="66">
        <v>1.4935400000000001</v>
      </c>
      <c r="E3469" s="57"/>
      <c r="F3469" s="67">
        <v>42839</v>
      </c>
      <c r="G3469" s="68">
        <v>7</v>
      </c>
      <c r="H3469" s="69">
        <v>22270.22</v>
      </c>
      <c r="I3469" s="57"/>
      <c r="J3469" s="67">
        <v>42839</v>
      </c>
      <c r="K3469" s="68">
        <v>7</v>
      </c>
      <c r="L3469" s="69">
        <v>-3836.49</v>
      </c>
      <c r="M3469" s="57"/>
      <c r="N3469" s="67">
        <v>42839</v>
      </c>
      <c r="O3469" s="68">
        <v>7</v>
      </c>
      <c r="P3469" s="69">
        <v>10553.47676</v>
      </c>
      <c r="Q3469" s="57"/>
      <c r="R3469" s="70">
        <f t="shared" si="162"/>
        <v>-0.1722699641045306</v>
      </c>
      <c r="S3469" s="71">
        <f t="shared" si="163"/>
        <v>15762.0396801304</v>
      </c>
      <c r="T3469" s="72">
        <f t="shared" si="164"/>
        <v>-1818.0470626231979</v>
      </c>
    </row>
    <row r="3470" spans="2:20" x14ac:dyDescent="0.25">
      <c r="B3470" s="64">
        <v>42839</v>
      </c>
      <c r="C3470" s="65">
        <v>8</v>
      </c>
      <c r="D3470" s="66">
        <v>1.4904999999999999</v>
      </c>
      <c r="E3470" s="57"/>
      <c r="F3470" s="67">
        <v>42839</v>
      </c>
      <c r="G3470" s="68">
        <v>8</v>
      </c>
      <c r="H3470" s="69">
        <v>22027.62</v>
      </c>
      <c r="I3470" s="57"/>
      <c r="J3470" s="67">
        <v>42839</v>
      </c>
      <c r="K3470" s="68">
        <v>8</v>
      </c>
      <c r="L3470" s="69">
        <v>-2176.56</v>
      </c>
      <c r="M3470" s="57"/>
      <c r="N3470" s="67">
        <v>42839</v>
      </c>
      <c r="O3470" s="68">
        <v>8</v>
      </c>
      <c r="P3470" s="69">
        <v>10431.9959</v>
      </c>
      <c r="Q3470" s="57"/>
      <c r="R3470" s="70">
        <f t="shared" si="162"/>
        <v>-9.8810493371503591E-2</v>
      </c>
      <c r="S3470" s="71">
        <f t="shared" si="163"/>
        <v>15548.88988895</v>
      </c>
      <c r="T3470" s="72">
        <f t="shared" si="164"/>
        <v>-1030.7906617285025</v>
      </c>
    </row>
    <row r="3471" spans="2:20" x14ac:dyDescent="0.25">
      <c r="B3471" s="64">
        <v>42839</v>
      </c>
      <c r="C3471" s="65">
        <v>9</v>
      </c>
      <c r="D3471" s="66">
        <v>1.75162</v>
      </c>
      <c r="E3471" s="57"/>
      <c r="F3471" s="67">
        <v>42839</v>
      </c>
      <c r="G3471" s="68">
        <v>9</v>
      </c>
      <c r="H3471" s="69">
        <v>21745.13</v>
      </c>
      <c r="I3471" s="57"/>
      <c r="J3471" s="67">
        <v>42839</v>
      </c>
      <c r="K3471" s="68">
        <v>9</v>
      </c>
      <c r="L3471" s="69">
        <v>912.5</v>
      </c>
      <c r="M3471" s="57"/>
      <c r="N3471" s="67">
        <v>42839</v>
      </c>
      <c r="O3471" s="68">
        <v>9</v>
      </c>
      <c r="P3471" s="69">
        <v>10290.98314</v>
      </c>
      <c r="Q3471" s="57"/>
      <c r="R3471" s="70">
        <f t="shared" si="162"/>
        <v>4.1963418935642142E-2</v>
      </c>
      <c r="S3471" s="71">
        <f t="shared" si="163"/>
        <v>18025.891887686801</v>
      </c>
      <c r="T3471" s="72">
        <f t="shared" si="164"/>
        <v>431.84483676345002</v>
      </c>
    </row>
    <row r="3472" spans="2:20" x14ac:dyDescent="0.25">
      <c r="B3472" s="64">
        <v>42839</v>
      </c>
      <c r="C3472" s="65">
        <v>10</v>
      </c>
      <c r="D3472" s="66">
        <v>1.6916500000000001</v>
      </c>
      <c r="E3472" s="57"/>
      <c r="F3472" s="67">
        <v>42839</v>
      </c>
      <c r="G3472" s="68">
        <v>10</v>
      </c>
      <c r="H3472" s="69">
        <v>21708.92</v>
      </c>
      <c r="I3472" s="57"/>
      <c r="J3472" s="67">
        <v>42839</v>
      </c>
      <c r="K3472" s="68">
        <v>10</v>
      </c>
      <c r="L3472" s="69">
        <v>110.35</v>
      </c>
      <c r="M3472" s="57"/>
      <c r="N3472" s="67">
        <v>42839</v>
      </c>
      <c r="O3472" s="68">
        <v>10</v>
      </c>
      <c r="P3472" s="69">
        <v>10274.41733</v>
      </c>
      <c r="Q3472" s="57"/>
      <c r="R3472" s="70">
        <f t="shared" si="162"/>
        <v>5.0831639713076471E-3</v>
      </c>
      <c r="S3472" s="71">
        <f t="shared" si="163"/>
        <v>17380.718076294503</v>
      </c>
      <c r="T3472" s="72">
        <f t="shared" si="164"/>
        <v>52.22654799803491</v>
      </c>
    </row>
    <row r="3473" spans="2:20" x14ac:dyDescent="0.25">
      <c r="B3473" s="64">
        <v>42839</v>
      </c>
      <c r="C3473" s="65">
        <v>11</v>
      </c>
      <c r="D3473" s="66">
        <v>1.5661099999999999</v>
      </c>
      <c r="E3473" s="57"/>
      <c r="F3473" s="67">
        <v>42839</v>
      </c>
      <c r="G3473" s="68">
        <v>11</v>
      </c>
      <c r="H3473" s="69">
        <v>21991.75</v>
      </c>
      <c r="I3473" s="57"/>
      <c r="J3473" s="67">
        <v>42839</v>
      </c>
      <c r="K3473" s="68">
        <v>11</v>
      </c>
      <c r="L3473" s="69">
        <v>-1461.38</v>
      </c>
      <c r="M3473" s="57"/>
      <c r="N3473" s="67">
        <v>42839</v>
      </c>
      <c r="O3473" s="68">
        <v>11</v>
      </c>
      <c r="P3473" s="69">
        <v>10416.22135</v>
      </c>
      <c r="Q3473" s="57"/>
      <c r="R3473" s="70">
        <f t="shared" si="162"/>
        <v>-6.6451282867438927E-2</v>
      </c>
      <c r="S3473" s="71">
        <f t="shared" si="163"/>
        <v>16312.948418448499</v>
      </c>
      <c r="T3473" s="72">
        <f t="shared" si="164"/>
        <v>-692.17127133870656</v>
      </c>
    </row>
    <row r="3474" spans="2:20" x14ac:dyDescent="0.25">
      <c r="B3474" s="64">
        <v>42839</v>
      </c>
      <c r="C3474" s="65">
        <v>12</v>
      </c>
      <c r="D3474" s="66">
        <v>1.58196</v>
      </c>
      <c r="E3474" s="57"/>
      <c r="F3474" s="67">
        <v>42839</v>
      </c>
      <c r="G3474" s="68">
        <v>12</v>
      </c>
      <c r="H3474" s="69">
        <v>22051.33</v>
      </c>
      <c r="I3474" s="57"/>
      <c r="J3474" s="67">
        <v>42839</v>
      </c>
      <c r="K3474" s="68">
        <v>12</v>
      </c>
      <c r="L3474" s="69">
        <v>-2688.47</v>
      </c>
      <c r="M3474" s="57"/>
      <c r="N3474" s="67">
        <v>42839</v>
      </c>
      <c r="O3474" s="68">
        <v>12</v>
      </c>
      <c r="P3474" s="69">
        <v>10447.36522</v>
      </c>
      <c r="Q3474" s="57"/>
      <c r="R3474" s="70">
        <f t="shared" si="162"/>
        <v>-0.12191872326975287</v>
      </c>
      <c r="S3474" s="71">
        <f t="shared" si="163"/>
        <v>16527.313883431201</v>
      </c>
      <c r="T3474" s="72">
        <f t="shared" si="164"/>
        <v>-1273.7294291552207</v>
      </c>
    </row>
    <row r="3475" spans="2:20" x14ac:dyDescent="0.25">
      <c r="B3475" s="64">
        <v>42839</v>
      </c>
      <c r="C3475" s="65">
        <v>13</v>
      </c>
      <c r="D3475" s="66">
        <v>2.2500100000000001</v>
      </c>
      <c r="E3475" s="57"/>
      <c r="F3475" s="67">
        <v>42839</v>
      </c>
      <c r="G3475" s="68">
        <v>13</v>
      </c>
      <c r="H3475" s="69">
        <v>22792.67</v>
      </c>
      <c r="I3475" s="57"/>
      <c r="J3475" s="67">
        <v>42839</v>
      </c>
      <c r="K3475" s="68">
        <v>13</v>
      </c>
      <c r="L3475" s="69">
        <v>2184.67</v>
      </c>
      <c r="M3475" s="57"/>
      <c r="N3475" s="67">
        <v>42839</v>
      </c>
      <c r="O3475" s="68">
        <v>13</v>
      </c>
      <c r="P3475" s="69">
        <v>10902.761469999999</v>
      </c>
      <c r="Q3475" s="57"/>
      <c r="R3475" s="70">
        <f t="shared" si="162"/>
        <v>9.5849674478681091E-2</v>
      </c>
      <c r="S3475" s="71">
        <f t="shared" si="163"/>
        <v>24531.322335114699</v>
      </c>
      <c r="T3475" s="72">
        <f t="shared" si="164"/>
        <v>1045.0261378182065</v>
      </c>
    </row>
    <row r="3476" spans="2:20" x14ac:dyDescent="0.25">
      <c r="B3476" s="64">
        <v>42839</v>
      </c>
      <c r="C3476" s="65">
        <v>14</v>
      </c>
      <c r="D3476" s="66">
        <v>2.3413400000000002</v>
      </c>
      <c r="E3476" s="57"/>
      <c r="F3476" s="67">
        <v>42839</v>
      </c>
      <c r="G3476" s="68">
        <v>14</v>
      </c>
      <c r="H3476" s="69">
        <v>23393.14</v>
      </c>
      <c r="I3476" s="57"/>
      <c r="J3476" s="67">
        <v>42839</v>
      </c>
      <c r="K3476" s="68">
        <v>14</v>
      </c>
      <c r="L3476" s="69">
        <v>-343.12</v>
      </c>
      <c r="M3476" s="57"/>
      <c r="N3476" s="67">
        <v>42839</v>
      </c>
      <c r="O3476" s="68">
        <v>14</v>
      </c>
      <c r="P3476" s="69">
        <v>11191.00935</v>
      </c>
      <c r="Q3476" s="57"/>
      <c r="R3476" s="70">
        <f t="shared" si="162"/>
        <v>-1.4667547836673487E-2</v>
      </c>
      <c r="S3476" s="71">
        <f t="shared" si="163"/>
        <v>26201.957831529002</v>
      </c>
      <c r="T3476" s="72">
        <f t="shared" si="164"/>
        <v>-164.14466498178527</v>
      </c>
    </row>
    <row r="3477" spans="2:20" x14ac:dyDescent="0.25">
      <c r="B3477" s="64">
        <v>42839</v>
      </c>
      <c r="C3477" s="65">
        <v>15</v>
      </c>
      <c r="D3477" s="66">
        <v>1.13432</v>
      </c>
      <c r="E3477" s="57"/>
      <c r="F3477" s="67">
        <v>42839</v>
      </c>
      <c r="G3477" s="68">
        <v>15</v>
      </c>
      <c r="H3477" s="69">
        <v>24382.44</v>
      </c>
      <c r="I3477" s="57"/>
      <c r="J3477" s="67">
        <v>42839</v>
      </c>
      <c r="K3477" s="68">
        <v>15</v>
      </c>
      <c r="L3477" s="69">
        <v>-15331.89</v>
      </c>
      <c r="M3477" s="57"/>
      <c r="N3477" s="67">
        <v>42839</v>
      </c>
      <c r="O3477" s="68">
        <v>15</v>
      </c>
      <c r="P3477" s="69">
        <v>11945.632250000001</v>
      </c>
      <c r="Q3477" s="57"/>
      <c r="R3477" s="70">
        <f t="shared" si="162"/>
        <v>-0.62880868362641307</v>
      </c>
      <c r="S3477" s="71">
        <f t="shared" si="163"/>
        <v>13550.169573820001</v>
      </c>
      <c r="T3477" s="72">
        <f t="shared" si="164"/>
        <v>-7511.5172902077275</v>
      </c>
    </row>
    <row r="3478" spans="2:20" x14ac:dyDescent="0.25">
      <c r="B3478" s="64">
        <v>42839</v>
      </c>
      <c r="C3478" s="65">
        <v>16</v>
      </c>
      <c r="D3478" s="66">
        <v>1.14147</v>
      </c>
      <c r="E3478" s="57"/>
      <c r="F3478" s="67">
        <v>42839</v>
      </c>
      <c r="G3478" s="68">
        <v>16</v>
      </c>
      <c r="H3478" s="69">
        <v>25621.02</v>
      </c>
      <c r="I3478" s="57"/>
      <c r="J3478" s="67">
        <v>42839</v>
      </c>
      <c r="K3478" s="68">
        <v>16</v>
      </c>
      <c r="L3478" s="69">
        <v>-15125.12</v>
      </c>
      <c r="M3478" s="57"/>
      <c r="N3478" s="67">
        <v>42839</v>
      </c>
      <c r="O3478" s="68">
        <v>16</v>
      </c>
      <c r="P3478" s="69">
        <v>12597.657440000001</v>
      </c>
      <c r="Q3478" s="57"/>
      <c r="R3478" s="70">
        <f t="shared" si="162"/>
        <v>-0.59034027528958644</v>
      </c>
      <c r="S3478" s="71">
        <f t="shared" si="163"/>
        <v>14379.8480380368</v>
      </c>
      <c r="T3478" s="72">
        <f t="shared" si="164"/>
        <v>-7436.9045611335068</v>
      </c>
    </row>
    <row r="3479" spans="2:20" x14ac:dyDescent="0.25">
      <c r="B3479" s="64">
        <v>42839</v>
      </c>
      <c r="C3479" s="65">
        <v>17</v>
      </c>
      <c r="D3479" s="66">
        <v>1.44797</v>
      </c>
      <c r="E3479" s="57"/>
      <c r="F3479" s="67">
        <v>42839</v>
      </c>
      <c r="G3479" s="68">
        <v>17</v>
      </c>
      <c r="H3479" s="69">
        <v>26935.57</v>
      </c>
      <c r="I3479" s="57"/>
      <c r="J3479" s="67">
        <v>42839</v>
      </c>
      <c r="K3479" s="68">
        <v>17</v>
      </c>
      <c r="L3479" s="69">
        <v>-5549.33</v>
      </c>
      <c r="M3479" s="57"/>
      <c r="N3479" s="67">
        <v>42839</v>
      </c>
      <c r="O3479" s="68">
        <v>17</v>
      </c>
      <c r="P3479" s="69">
        <v>13268.965920000001</v>
      </c>
      <c r="Q3479" s="57"/>
      <c r="R3479" s="70">
        <f t="shared" si="162"/>
        <v>-0.20602237116199879</v>
      </c>
      <c r="S3479" s="71">
        <f t="shared" si="163"/>
        <v>19213.0645831824</v>
      </c>
      <c r="T3479" s="72">
        <f t="shared" si="164"/>
        <v>-2733.7038217061527</v>
      </c>
    </row>
    <row r="3480" spans="2:20" x14ac:dyDescent="0.25">
      <c r="B3480" s="64">
        <v>42839</v>
      </c>
      <c r="C3480" s="65">
        <v>18</v>
      </c>
      <c r="D3480" s="66">
        <v>1.5523400000000001</v>
      </c>
      <c r="E3480" s="57"/>
      <c r="F3480" s="67">
        <v>42839</v>
      </c>
      <c r="G3480" s="68">
        <v>18</v>
      </c>
      <c r="H3480" s="69">
        <v>27479.13</v>
      </c>
      <c r="I3480" s="57"/>
      <c r="J3480" s="67">
        <v>42839</v>
      </c>
      <c r="K3480" s="68">
        <v>18</v>
      </c>
      <c r="L3480" s="69">
        <v>-5768.59</v>
      </c>
      <c r="M3480" s="57"/>
      <c r="N3480" s="67">
        <v>42839</v>
      </c>
      <c r="O3480" s="68">
        <v>18</v>
      </c>
      <c r="P3480" s="69">
        <v>13577.615400000001</v>
      </c>
      <c r="Q3480" s="57"/>
      <c r="R3480" s="70">
        <f t="shared" si="162"/>
        <v>-0.20992622401073105</v>
      </c>
      <c r="S3480" s="71">
        <f t="shared" si="163"/>
        <v>21077.075490036001</v>
      </c>
      <c r="T3480" s="72">
        <f t="shared" si="164"/>
        <v>-2850.2975319919519</v>
      </c>
    </row>
    <row r="3481" spans="2:20" x14ac:dyDescent="0.25">
      <c r="B3481" s="64">
        <v>42839</v>
      </c>
      <c r="C3481" s="65">
        <v>19</v>
      </c>
      <c r="D3481" s="66">
        <v>1.33148</v>
      </c>
      <c r="E3481" s="57"/>
      <c r="F3481" s="67">
        <v>42839</v>
      </c>
      <c r="G3481" s="68">
        <v>19</v>
      </c>
      <c r="H3481" s="69">
        <v>27907.26</v>
      </c>
      <c r="I3481" s="57"/>
      <c r="J3481" s="67">
        <v>42839</v>
      </c>
      <c r="K3481" s="68">
        <v>19</v>
      </c>
      <c r="L3481" s="69">
        <v>-5612.62</v>
      </c>
      <c r="M3481" s="57"/>
      <c r="N3481" s="67">
        <v>42839</v>
      </c>
      <c r="O3481" s="68">
        <v>19</v>
      </c>
      <c r="P3481" s="69">
        <v>13690.643609999999</v>
      </c>
      <c r="Q3481" s="57"/>
      <c r="R3481" s="70">
        <f t="shared" si="162"/>
        <v>-0.20111684199738708</v>
      </c>
      <c r="S3481" s="71">
        <f t="shared" si="163"/>
        <v>18228.8181538428</v>
      </c>
      <c r="T3481" s="72">
        <f t="shared" si="164"/>
        <v>-2753.4190077549069</v>
      </c>
    </row>
    <row r="3482" spans="2:20" x14ac:dyDescent="0.25">
      <c r="B3482" s="64">
        <v>42839</v>
      </c>
      <c r="C3482" s="65">
        <v>20</v>
      </c>
      <c r="D3482" s="66">
        <v>1.26427</v>
      </c>
      <c r="E3482" s="57"/>
      <c r="F3482" s="67">
        <v>42839</v>
      </c>
      <c r="G3482" s="68">
        <v>20</v>
      </c>
      <c r="H3482" s="69">
        <v>27984.51</v>
      </c>
      <c r="I3482" s="57"/>
      <c r="J3482" s="67">
        <v>42839</v>
      </c>
      <c r="K3482" s="68">
        <v>20</v>
      </c>
      <c r="L3482" s="69">
        <v>-2516.5</v>
      </c>
      <c r="M3482" s="57"/>
      <c r="N3482" s="67">
        <v>42839</v>
      </c>
      <c r="O3482" s="68">
        <v>20</v>
      </c>
      <c r="P3482" s="69">
        <v>13728.06611</v>
      </c>
      <c r="Q3482" s="57"/>
      <c r="R3482" s="70">
        <f t="shared" si="162"/>
        <v>-8.992474765504202E-2</v>
      </c>
      <c r="S3482" s="71">
        <f t="shared" si="163"/>
        <v>17355.982140889701</v>
      </c>
      <c r="T3482" s="72">
        <f t="shared" si="164"/>
        <v>-1234.4928807334843</v>
      </c>
    </row>
    <row r="3483" spans="2:20" x14ac:dyDescent="0.25">
      <c r="B3483" s="64">
        <v>42839</v>
      </c>
      <c r="C3483" s="65">
        <v>21</v>
      </c>
      <c r="D3483" s="66">
        <v>1.23868</v>
      </c>
      <c r="E3483" s="57"/>
      <c r="F3483" s="67">
        <v>42839</v>
      </c>
      <c r="G3483" s="68">
        <v>21</v>
      </c>
      <c r="H3483" s="69">
        <v>27719.54</v>
      </c>
      <c r="I3483" s="57"/>
      <c r="J3483" s="67">
        <v>42839</v>
      </c>
      <c r="K3483" s="68">
        <v>21</v>
      </c>
      <c r="L3483" s="69">
        <v>-1092.23</v>
      </c>
      <c r="M3483" s="57"/>
      <c r="N3483" s="67">
        <v>42839</v>
      </c>
      <c r="O3483" s="68">
        <v>21</v>
      </c>
      <c r="P3483" s="69">
        <v>13567.352199999999</v>
      </c>
      <c r="Q3483" s="57"/>
      <c r="R3483" s="70">
        <f t="shared" si="162"/>
        <v>-3.9402890524157325E-2</v>
      </c>
      <c r="S3483" s="71">
        <f t="shared" si="163"/>
        <v>16805.607823095997</v>
      </c>
      <c r="T3483" s="72">
        <f t="shared" si="164"/>
        <v>-534.59289343928504</v>
      </c>
    </row>
    <row r="3484" spans="2:20" x14ac:dyDescent="0.25">
      <c r="B3484" s="64">
        <v>42839</v>
      </c>
      <c r="C3484" s="65">
        <v>22</v>
      </c>
      <c r="D3484" s="66">
        <v>1.1952100000000001</v>
      </c>
      <c r="E3484" s="57"/>
      <c r="F3484" s="67">
        <v>42839</v>
      </c>
      <c r="G3484" s="68">
        <v>22</v>
      </c>
      <c r="H3484" s="69">
        <v>27346.99</v>
      </c>
      <c r="I3484" s="57"/>
      <c r="J3484" s="67">
        <v>42839</v>
      </c>
      <c r="K3484" s="68">
        <v>22</v>
      </c>
      <c r="L3484" s="69">
        <v>-2320.71</v>
      </c>
      <c r="M3484" s="57"/>
      <c r="N3484" s="67">
        <v>42839</v>
      </c>
      <c r="O3484" s="68">
        <v>22</v>
      </c>
      <c r="P3484" s="69">
        <v>13387.085880000001</v>
      </c>
      <c r="Q3484" s="57"/>
      <c r="R3484" s="70">
        <f t="shared" si="162"/>
        <v>-8.4861624624867307E-2</v>
      </c>
      <c r="S3484" s="71">
        <f t="shared" si="163"/>
        <v>16000.378914634803</v>
      </c>
      <c r="T3484" s="72">
        <f t="shared" si="164"/>
        <v>-1136.0498567694215</v>
      </c>
    </row>
    <row r="3485" spans="2:20" x14ac:dyDescent="0.25">
      <c r="B3485" s="64">
        <v>42839</v>
      </c>
      <c r="C3485" s="65">
        <v>23</v>
      </c>
      <c r="D3485" s="66">
        <v>1.05185</v>
      </c>
      <c r="E3485" s="57"/>
      <c r="F3485" s="67">
        <v>42839</v>
      </c>
      <c r="G3485" s="68">
        <v>23</v>
      </c>
      <c r="H3485" s="69">
        <v>26895.16</v>
      </c>
      <c r="I3485" s="57"/>
      <c r="J3485" s="67">
        <v>42839</v>
      </c>
      <c r="K3485" s="68">
        <v>23</v>
      </c>
      <c r="L3485" s="69">
        <v>-5067.3599999999997</v>
      </c>
      <c r="M3485" s="57"/>
      <c r="N3485" s="67">
        <v>42839</v>
      </c>
      <c r="O3485" s="68">
        <v>23</v>
      </c>
      <c r="P3485" s="69">
        <v>13082.376490000001</v>
      </c>
      <c r="Q3485" s="57"/>
      <c r="R3485" s="70">
        <f t="shared" si="162"/>
        <v>-0.18841159524613349</v>
      </c>
      <c r="S3485" s="71">
        <f t="shared" si="163"/>
        <v>13760.6977110065</v>
      </c>
      <c r="T3485" s="72">
        <f t="shared" si="164"/>
        <v>-2464.8714240914128</v>
      </c>
    </row>
    <row r="3486" spans="2:20" x14ac:dyDescent="0.25">
      <c r="B3486" s="64">
        <v>42839</v>
      </c>
      <c r="C3486" s="65">
        <v>24</v>
      </c>
      <c r="D3486" s="66">
        <v>0.91881000000000002</v>
      </c>
      <c r="E3486" s="57"/>
      <c r="F3486" s="67">
        <v>42839</v>
      </c>
      <c r="G3486" s="68">
        <v>24</v>
      </c>
      <c r="H3486" s="69">
        <v>26882.7</v>
      </c>
      <c r="I3486" s="57"/>
      <c r="J3486" s="67">
        <v>42839</v>
      </c>
      <c r="K3486" s="68">
        <v>24</v>
      </c>
      <c r="L3486" s="69">
        <v>-4199.82</v>
      </c>
      <c r="M3486" s="57"/>
      <c r="N3486" s="67">
        <v>42839</v>
      </c>
      <c r="O3486" s="68">
        <v>24</v>
      </c>
      <c r="P3486" s="69">
        <v>13016.07134</v>
      </c>
      <c r="Q3486" s="57"/>
      <c r="R3486" s="70">
        <f t="shared" si="162"/>
        <v>-0.15622761106585276</v>
      </c>
      <c r="S3486" s="71">
        <f t="shared" si="163"/>
        <v>11959.296507905401</v>
      </c>
      <c r="T3486" s="72">
        <f t="shared" si="164"/>
        <v>-2033.4697309109131</v>
      </c>
    </row>
    <row r="3487" spans="2:20" x14ac:dyDescent="0.25">
      <c r="B3487" s="64">
        <v>42839</v>
      </c>
      <c r="C3487" s="65">
        <v>25</v>
      </c>
      <c r="D3487" s="66">
        <v>1.33426</v>
      </c>
      <c r="E3487" s="57"/>
      <c r="F3487" s="67">
        <v>42839</v>
      </c>
      <c r="G3487" s="68">
        <v>25</v>
      </c>
      <c r="H3487" s="69">
        <v>26808.28</v>
      </c>
      <c r="I3487" s="57"/>
      <c r="J3487" s="67">
        <v>42839</v>
      </c>
      <c r="K3487" s="68">
        <v>25</v>
      </c>
      <c r="L3487" s="69">
        <v>2443.66</v>
      </c>
      <c r="M3487" s="57"/>
      <c r="N3487" s="67">
        <v>42839</v>
      </c>
      <c r="O3487" s="68">
        <v>25</v>
      </c>
      <c r="P3487" s="69">
        <v>12964.09958</v>
      </c>
      <c r="Q3487" s="57"/>
      <c r="R3487" s="70">
        <f t="shared" si="162"/>
        <v>9.1153181032128883E-2</v>
      </c>
      <c r="S3487" s="71">
        <f t="shared" si="163"/>
        <v>17297.479505610801</v>
      </c>
      <c r="T3487" s="72">
        <f t="shared" si="164"/>
        <v>1181.7189159342861</v>
      </c>
    </row>
    <row r="3488" spans="2:20" x14ac:dyDescent="0.25">
      <c r="B3488" s="64">
        <v>42839</v>
      </c>
      <c r="C3488" s="65">
        <v>26</v>
      </c>
      <c r="D3488" s="66">
        <v>1.63768</v>
      </c>
      <c r="E3488" s="57"/>
      <c r="F3488" s="67">
        <v>42839</v>
      </c>
      <c r="G3488" s="68">
        <v>26</v>
      </c>
      <c r="H3488" s="69">
        <v>26480.82</v>
      </c>
      <c r="I3488" s="57"/>
      <c r="J3488" s="67">
        <v>42839</v>
      </c>
      <c r="K3488" s="68">
        <v>26</v>
      </c>
      <c r="L3488" s="69">
        <v>1182.19</v>
      </c>
      <c r="M3488" s="57"/>
      <c r="N3488" s="67">
        <v>42839</v>
      </c>
      <c r="O3488" s="68">
        <v>26</v>
      </c>
      <c r="P3488" s="69">
        <v>12820.213100000001</v>
      </c>
      <c r="Q3488" s="57"/>
      <c r="R3488" s="70">
        <f t="shared" si="162"/>
        <v>4.4643255004943205E-2</v>
      </c>
      <c r="S3488" s="71">
        <f t="shared" si="163"/>
        <v>20995.406589608003</v>
      </c>
      <c r="T3488" s="72">
        <f t="shared" si="164"/>
        <v>572.33604264101348</v>
      </c>
    </row>
    <row r="3489" spans="2:20" x14ac:dyDescent="0.25">
      <c r="B3489" s="64">
        <v>42839</v>
      </c>
      <c r="C3489" s="65">
        <v>27</v>
      </c>
      <c r="D3489" s="66">
        <v>1.5994600000000001</v>
      </c>
      <c r="E3489" s="57"/>
      <c r="F3489" s="67">
        <v>42839</v>
      </c>
      <c r="G3489" s="68">
        <v>27</v>
      </c>
      <c r="H3489" s="69">
        <v>26040.91</v>
      </c>
      <c r="I3489" s="57"/>
      <c r="J3489" s="67">
        <v>42839</v>
      </c>
      <c r="K3489" s="68">
        <v>27</v>
      </c>
      <c r="L3489" s="69">
        <v>16202.27</v>
      </c>
      <c r="M3489" s="57"/>
      <c r="N3489" s="67">
        <v>42839</v>
      </c>
      <c r="O3489" s="68">
        <v>27</v>
      </c>
      <c r="P3489" s="69">
        <v>12709.66337</v>
      </c>
      <c r="Q3489" s="57"/>
      <c r="R3489" s="70">
        <f t="shared" si="162"/>
        <v>0.62218524621451399</v>
      </c>
      <c r="S3489" s="71">
        <f t="shared" si="163"/>
        <v>20328.598173780203</v>
      </c>
      <c r="T3489" s="72">
        <f t="shared" si="164"/>
        <v>7907.7650331670393</v>
      </c>
    </row>
    <row r="3490" spans="2:20" x14ac:dyDescent="0.25">
      <c r="B3490" s="64">
        <v>42839</v>
      </c>
      <c r="C3490" s="65">
        <v>28</v>
      </c>
      <c r="D3490" s="66">
        <v>1.23664</v>
      </c>
      <c r="E3490" s="57"/>
      <c r="F3490" s="67">
        <v>42839</v>
      </c>
      <c r="G3490" s="68">
        <v>28</v>
      </c>
      <c r="H3490" s="69">
        <v>25629.17</v>
      </c>
      <c r="I3490" s="57"/>
      <c r="J3490" s="67">
        <v>42839</v>
      </c>
      <c r="K3490" s="68">
        <v>28</v>
      </c>
      <c r="L3490" s="69">
        <v>8278.9699999999993</v>
      </c>
      <c r="M3490" s="57"/>
      <c r="N3490" s="67">
        <v>42839</v>
      </c>
      <c r="O3490" s="68">
        <v>28</v>
      </c>
      <c r="P3490" s="69">
        <v>12473.370290000001</v>
      </c>
      <c r="Q3490" s="57"/>
      <c r="R3490" s="70">
        <f t="shared" si="162"/>
        <v>0.32302918900612076</v>
      </c>
      <c r="S3490" s="71">
        <f t="shared" si="163"/>
        <v>15425.068635425601</v>
      </c>
      <c r="T3490" s="72">
        <f t="shared" si="164"/>
        <v>4029.2626889517414</v>
      </c>
    </row>
    <row r="3491" spans="2:20" x14ac:dyDescent="0.25">
      <c r="B3491" s="64">
        <v>42839</v>
      </c>
      <c r="C3491" s="65">
        <v>29</v>
      </c>
      <c r="D3491" s="66">
        <v>0.95938999999999997</v>
      </c>
      <c r="E3491" s="57"/>
      <c r="F3491" s="67">
        <v>42839</v>
      </c>
      <c r="G3491" s="68">
        <v>29</v>
      </c>
      <c r="H3491" s="69">
        <v>25468.240000000002</v>
      </c>
      <c r="I3491" s="57"/>
      <c r="J3491" s="67">
        <v>42839</v>
      </c>
      <c r="K3491" s="68">
        <v>29</v>
      </c>
      <c r="L3491" s="69">
        <v>-2566.41</v>
      </c>
      <c r="M3491" s="57"/>
      <c r="N3491" s="67">
        <v>42839</v>
      </c>
      <c r="O3491" s="68">
        <v>29</v>
      </c>
      <c r="P3491" s="69">
        <v>12307.84577</v>
      </c>
      <c r="Q3491" s="57"/>
      <c r="R3491" s="70">
        <f t="shared" si="162"/>
        <v>-0.10076903625849291</v>
      </c>
      <c r="S3491" s="71">
        <f t="shared" si="163"/>
        <v>11808.024153280299</v>
      </c>
      <c r="T3491" s="72">
        <f t="shared" si="164"/>
        <v>-1240.2497566610687</v>
      </c>
    </row>
    <row r="3492" spans="2:20" x14ac:dyDescent="0.25">
      <c r="B3492" s="64">
        <v>42839</v>
      </c>
      <c r="C3492" s="65">
        <v>30</v>
      </c>
      <c r="D3492" s="66">
        <v>0.95120000000000005</v>
      </c>
      <c r="E3492" s="57"/>
      <c r="F3492" s="67">
        <v>42839</v>
      </c>
      <c r="G3492" s="68">
        <v>30</v>
      </c>
      <c r="H3492" s="69">
        <v>25559.81</v>
      </c>
      <c r="I3492" s="57"/>
      <c r="J3492" s="67">
        <v>42839</v>
      </c>
      <c r="K3492" s="68">
        <v>30</v>
      </c>
      <c r="L3492" s="69">
        <v>1743.43</v>
      </c>
      <c r="M3492" s="57"/>
      <c r="N3492" s="67">
        <v>42839</v>
      </c>
      <c r="O3492" s="68">
        <v>30</v>
      </c>
      <c r="P3492" s="69">
        <v>12390.194159999999</v>
      </c>
      <c r="Q3492" s="57"/>
      <c r="R3492" s="70">
        <f t="shared" si="162"/>
        <v>6.8209818461091851E-2</v>
      </c>
      <c r="S3492" s="71">
        <f t="shared" si="163"/>
        <v>11785.552684991999</v>
      </c>
      <c r="T3492" s="72">
        <f t="shared" si="164"/>
        <v>845.13289435128036</v>
      </c>
    </row>
    <row r="3493" spans="2:20" x14ac:dyDescent="0.25">
      <c r="B3493" s="64">
        <v>42839</v>
      </c>
      <c r="C3493" s="65">
        <v>31</v>
      </c>
      <c r="D3493" s="66">
        <v>1.1114299999999999</v>
      </c>
      <c r="E3493" s="57"/>
      <c r="F3493" s="67">
        <v>42839</v>
      </c>
      <c r="G3493" s="68">
        <v>31</v>
      </c>
      <c r="H3493" s="69">
        <v>25778.74</v>
      </c>
      <c r="I3493" s="57"/>
      <c r="J3493" s="67">
        <v>42839</v>
      </c>
      <c r="K3493" s="68">
        <v>31</v>
      </c>
      <c r="L3493" s="69">
        <v>5464.73</v>
      </c>
      <c r="M3493" s="57"/>
      <c r="N3493" s="67">
        <v>42839</v>
      </c>
      <c r="O3493" s="68">
        <v>31</v>
      </c>
      <c r="P3493" s="69">
        <v>12647.17166</v>
      </c>
      <c r="Q3493" s="57"/>
      <c r="R3493" s="70">
        <f t="shared" si="162"/>
        <v>0.21198592328407048</v>
      </c>
      <c r="S3493" s="71">
        <f t="shared" si="163"/>
        <v>14056.445998073799</v>
      </c>
      <c r="T3493" s="72">
        <f t="shared" si="164"/>
        <v>2681.0223612772302</v>
      </c>
    </row>
    <row r="3494" spans="2:20" x14ac:dyDescent="0.25">
      <c r="B3494" s="64">
        <v>42839</v>
      </c>
      <c r="C3494" s="65">
        <v>32</v>
      </c>
      <c r="D3494" s="66">
        <v>1.2083600000000001</v>
      </c>
      <c r="E3494" s="57"/>
      <c r="F3494" s="67">
        <v>42839</v>
      </c>
      <c r="G3494" s="68">
        <v>32</v>
      </c>
      <c r="H3494" s="69">
        <v>25994.240000000002</v>
      </c>
      <c r="I3494" s="57"/>
      <c r="J3494" s="67">
        <v>42839</v>
      </c>
      <c r="K3494" s="68">
        <v>32</v>
      </c>
      <c r="L3494" s="69">
        <v>5853.17</v>
      </c>
      <c r="M3494" s="57"/>
      <c r="N3494" s="67">
        <v>42839</v>
      </c>
      <c r="O3494" s="68">
        <v>32</v>
      </c>
      <c r="P3494" s="69">
        <v>12770.96012</v>
      </c>
      <c r="Q3494" s="57"/>
      <c r="R3494" s="70">
        <f t="shared" si="162"/>
        <v>0.22517180729269251</v>
      </c>
      <c r="S3494" s="71">
        <f t="shared" si="163"/>
        <v>15431.917370603202</v>
      </c>
      <c r="T3494" s="72">
        <f t="shared" si="164"/>
        <v>2875.6601710833011</v>
      </c>
    </row>
    <row r="3495" spans="2:20" x14ac:dyDescent="0.25">
      <c r="B3495" s="64">
        <v>42839</v>
      </c>
      <c r="C3495" s="65">
        <v>33</v>
      </c>
      <c r="D3495" s="66">
        <v>2.1109800000000001</v>
      </c>
      <c r="E3495" s="57"/>
      <c r="F3495" s="67">
        <v>42839</v>
      </c>
      <c r="G3495" s="68">
        <v>33</v>
      </c>
      <c r="H3495" s="69">
        <v>26541.79</v>
      </c>
      <c r="I3495" s="57"/>
      <c r="J3495" s="67">
        <v>42839</v>
      </c>
      <c r="K3495" s="68">
        <v>33</v>
      </c>
      <c r="L3495" s="69">
        <v>47336.06</v>
      </c>
      <c r="M3495" s="57"/>
      <c r="N3495" s="67">
        <v>42839</v>
      </c>
      <c r="O3495" s="68">
        <v>33</v>
      </c>
      <c r="P3495" s="69">
        <v>12994.87847</v>
      </c>
      <c r="Q3495" s="57"/>
      <c r="R3495" s="70">
        <f t="shared" si="162"/>
        <v>1.7834539418780722</v>
      </c>
      <c r="S3495" s="71">
        <f t="shared" si="163"/>
        <v>27431.928552600599</v>
      </c>
      <c r="T3495" s="72">
        <f t="shared" si="164"/>
        <v>23175.76723154799</v>
      </c>
    </row>
    <row r="3496" spans="2:20" x14ac:dyDescent="0.25">
      <c r="B3496" s="64">
        <v>42839</v>
      </c>
      <c r="C3496" s="65">
        <v>34</v>
      </c>
      <c r="D3496" s="66">
        <v>2.2138</v>
      </c>
      <c r="E3496" s="57"/>
      <c r="F3496" s="67">
        <v>42839</v>
      </c>
      <c r="G3496" s="68">
        <v>34</v>
      </c>
      <c r="H3496" s="69">
        <v>27544.34</v>
      </c>
      <c r="I3496" s="57"/>
      <c r="J3496" s="67">
        <v>42839</v>
      </c>
      <c r="K3496" s="68">
        <v>34</v>
      </c>
      <c r="L3496" s="69">
        <v>51012.78</v>
      </c>
      <c r="M3496" s="57"/>
      <c r="N3496" s="67">
        <v>42839</v>
      </c>
      <c r="O3496" s="68">
        <v>34</v>
      </c>
      <c r="P3496" s="69">
        <v>13458.02873</v>
      </c>
      <c r="Q3496" s="57"/>
      <c r="R3496" s="70">
        <f t="shared" si="162"/>
        <v>1.8520240455933958</v>
      </c>
      <c r="S3496" s="71">
        <f t="shared" si="163"/>
        <v>29793.384002473998</v>
      </c>
      <c r="T3496" s="72">
        <f t="shared" si="164"/>
        <v>24924.592814246753</v>
      </c>
    </row>
    <row r="3497" spans="2:20" x14ac:dyDescent="0.25">
      <c r="B3497" s="64">
        <v>42839</v>
      </c>
      <c r="C3497" s="65">
        <v>35</v>
      </c>
      <c r="D3497" s="66">
        <v>1.65526</v>
      </c>
      <c r="E3497" s="57"/>
      <c r="F3497" s="67">
        <v>42839</v>
      </c>
      <c r="G3497" s="68">
        <v>35</v>
      </c>
      <c r="H3497" s="69">
        <v>28329.38</v>
      </c>
      <c r="I3497" s="57"/>
      <c r="J3497" s="67">
        <v>42839</v>
      </c>
      <c r="K3497" s="68">
        <v>35</v>
      </c>
      <c r="L3497" s="69">
        <v>16553.48</v>
      </c>
      <c r="M3497" s="57"/>
      <c r="N3497" s="67">
        <v>42839</v>
      </c>
      <c r="O3497" s="68">
        <v>35</v>
      </c>
      <c r="P3497" s="69">
        <v>13704.979590000001</v>
      </c>
      <c r="Q3497" s="57"/>
      <c r="R3497" s="70">
        <f t="shared" si="162"/>
        <v>0.58432200069327311</v>
      </c>
      <c r="S3497" s="71">
        <f t="shared" si="163"/>
        <v>22685.304516143402</v>
      </c>
      <c r="T3497" s="72">
        <f t="shared" si="164"/>
        <v>8008.1210934892742</v>
      </c>
    </row>
    <row r="3498" spans="2:20" x14ac:dyDescent="0.25">
      <c r="B3498" s="64">
        <v>42839</v>
      </c>
      <c r="C3498" s="65">
        <v>36</v>
      </c>
      <c r="D3498" s="66">
        <v>1.8486800000000001</v>
      </c>
      <c r="E3498" s="57"/>
      <c r="F3498" s="67">
        <v>42839</v>
      </c>
      <c r="G3498" s="68">
        <v>36</v>
      </c>
      <c r="H3498" s="69">
        <v>29012.07</v>
      </c>
      <c r="I3498" s="57"/>
      <c r="J3498" s="67">
        <v>42839</v>
      </c>
      <c r="K3498" s="68">
        <v>36</v>
      </c>
      <c r="L3498" s="69">
        <v>17162.16</v>
      </c>
      <c r="M3498" s="57"/>
      <c r="N3498" s="67">
        <v>42839</v>
      </c>
      <c r="O3498" s="68">
        <v>36</v>
      </c>
      <c r="P3498" s="69">
        <v>14040.21796</v>
      </c>
      <c r="Q3498" s="57"/>
      <c r="R3498" s="70">
        <f t="shared" si="162"/>
        <v>0.59155241249590251</v>
      </c>
      <c r="S3498" s="71">
        <f t="shared" si="163"/>
        <v>25955.870138292801</v>
      </c>
      <c r="T3498" s="72">
        <f t="shared" si="164"/>
        <v>8305.5248062062983</v>
      </c>
    </row>
    <row r="3499" spans="2:20" x14ac:dyDescent="0.25">
      <c r="B3499" s="64">
        <v>42839</v>
      </c>
      <c r="C3499" s="65">
        <v>37</v>
      </c>
      <c r="D3499" s="66">
        <v>1.4181699999999999</v>
      </c>
      <c r="E3499" s="57"/>
      <c r="F3499" s="67">
        <v>42839</v>
      </c>
      <c r="G3499" s="68">
        <v>37</v>
      </c>
      <c r="H3499" s="69">
        <v>29032.57</v>
      </c>
      <c r="I3499" s="57"/>
      <c r="J3499" s="67">
        <v>42839</v>
      </c>
      <c r="K3499" s="68">
        <v>37</v>
      </c>
      <c r="L3499" s="69">
        <v>8761.06</v>
      </c>
      <c r="M3499" s="57"/>
      <c r="N3499" s="67">
        <v>42839</v>
      </c>
      <c r="O3499" s="68">
        <v>37</v>
      </c>
      <c r="P3499" s="69">
        <v>14021.59582</v>
      </c>
      <c r="Q3499" s="57"/>
      <c r="R3499" s="70">
        <f t="shared" si="162"/>
        <v>0.30176660212995265</v>
      </c>
      <c r="S3499" s="71">
        <f t="shared" si="163"/>
        <v>19885.0065440494</v>
      </c>
      <c r="T3499" s="72">
        <f t="shared" si="164"/>
        <v>4231.2493270409477</v>
      </c>
    </row>
    <row r="3500" spans="2:20" x14ac:dyDescent="0.25">
      <c r="B3500" s="64">
        <v>42839</v>
      </c>
      <c r="C3500" s="65">
        <v>38</v>
      </c>
      <c r="D3500" s="66">
        <v>1.4546699999999999</v>
      </c>
      <c r="E3500" s="57"/>
      <c r="F3500" s="67">
        <v>42839</v>
      </c>
      <c r="G3500" s="68">
        <v>38</v>
      </c>
      <c r="H3500" s="69">
        <v>29149.16</v>
      </c>
      <c r="I3500" s="57"/>
      <c r="J3500" s="67">
        <v>42839</v>
      </c>
      <c r="K3500" s="68">
        <v>38</v>
      </c>
      <c r="L3500" s="69">
        <v>10752.35</v>
      </c>
      <c r="M3500" s="57"/>
      <c r="N3500" s="67">
        <v>42839</v>
      </c>
      <c r="O3500" s="68">
        <v>38</v>
      </c>
      <c r="P3500" s="69">
        <v>14053.48977</v>
      </c>
      <c r="Q3500" s="57"/>
      <c r="R3500" s="70">
        <f t="shared" si="162"/>
        <v>0.36887340835893728</v>
      </c>
      <c r="S3500" s="71">
        <f t="shared" si="163"/>
        <v>20443.189963725898</v>
      </c>
      <c r="T3500" s="72">
        <f t="shared" si="164"/>
        <v>5183.9586707973576</v>
      </c>
    </row>
    <row r="3501" spans="2:20" x14ac:dyDescent="0.25">
      <c r="B3501" s="64">
        <v>42839</v>
      </c>
      <c r="C3501" s="65">
        <v>39</v>
      </c>
      <c r="D3501" s="66">
        <v>1.68855</v>
      </c>
      <c r="E3501" s="57"/>
      <c r="F3501" s="67">
        <v>42839</v>
      </c>
      <c r="G3501" s="68">
        <v>39</v>
      </c>
      <c r="H3501" s="69">
        <v>29204.03</v>
      </c>
      <c r="I3501" s="57"/>
      <c r="J3501" s="67">
        <v>42839</v>
      </c>
      <c r="K3501" s="68">
        <v>39</v>
      </c>
      <c r="L3501" s="69">
        <v>12221.99</v>
      </c>
      <c r="M3501" s="57"/>
      <c r="N3501" s="67">
        <v>42839</v>
      </c>
      <c r="O3501" s="68">
        <v>39</v>
      </c>
      <c r="P3501" s="69">
        <v>14071.272730000001</v>
      </c>
      <c r="Q3501" s="57"/>
      <c r="R3501" s="70">
        <f t="shared" si="162"/>
        <v>0.41850354214812135</v>
      </c>
      <c r="S3501" s="71">
        <f t="shared" si="163"/>
        <v>23760.047568241502</v>
      </c>
      <c r="T3501" s="72">
        <f t="shared" si="164"/>
        <v>5888.8774800372657</v>
      </c>
    </row>
    <row r="3502" spans="2:20" x14ac:dyDescent="0.25">
      <c r="B3502" s="64">
        <v>42839</v>
      </c>
      <c r="C3502" s="65">
        <v>40</v>
      </c>
      <c r="D3502" s="66">
        <v>1.63256</v>
      </c>
      <c r="E3502" s="57"/>
      <c r="F3502" s="67">
        <v>42839</v>
      </c>
      <c r="G3502" s="68">
        <v>40</v>
      </c>
      <c r="H3502" s="69">
        <v>29158.9</v>
      </c>
      <c r="I3502" s="57"/>
      <c r="J3502" s="67">
        <v>42839</v>
      </c>
      <c r="K3502" s="68">
        <v>40</v>
      </c>
      <c r="L3502" s="69">
        <v>8308.61</v>
      </c>
      <c r="M3502" s="57"/>
      <c r="N3502" s="67">
        <v>42839</v>
      </c>
      <c r="O3502" s="68">
        <v>40</v>
      </c>
      <c r="P3502" s="69">
        <v>14082.051600000001</v>
      </c>
      <c r="Q3502" s="57"/>
      <c r="R3502" s="70">
        <f t="shared" si="162"/>
        <v>0.28494250468982024</v>
      </c>
      <c r="S3502" s="71">
        <f t="shared" si="163"/>
        <v>22989.794160096</v>
      </c>
      <c r="T3502" s="72">
        <f t="shared" si="164"/>
        <v>4012.5750540752911</v>
      </c>
    </row>
    <row r="3503" spans="2:20" x14ac:dyDescent="0.25">
      <c r="B3503" s="64">
        <v>42839</v>
      </c>
      <c r="C3503" s="65">
        <v>41</v>
      </c>
      <c r="D3503" s="66">
        <v>1.7456</v>
      </c>
      <c r="E3503" s="57"/>
      <c r="F3503" s="67">
        <v>42839</v>
      </c>
      <c r="G3503" s="68">
        <v>41</v>
      </c>
      <c r="H3503" s="69">
        <v>29192.16</v>
      </c>
      <c r="I3503" s="57"/>
      <c r="J3503" s="67">
        <v>42839</v>
      </c>
      <c r="K3503" s="68">
        <v>41</v>
      </c>
      <c r="L3503" s="69">
        <v>6838.69</v>
      </c>
      <c r="M3503" s="57"/>
      <c r="N3503" s="67">
        <v>42839</v>
      </c>
      <c r="O3503" s="68">
        <v>41</v>
      </c>
      <c r="P3503" s="69">
        <v>14085.0987</v>
      </c>
      <c r="Q3503" s="57"/>
      <c r="R3503" s="70">
        <f t="shared" si="162"/>
        <v>0.23426461077220731</v>
      </c>
      <c r="S3503" s="71">
        <f t="shared" si="163"/>
        <v>24586.94829072</v>
      </c>
      <c r="T3503" s="72">
        <f t="shared" si="164"/>
        <v>3299.6401646436234</v>
      </c>
    </row>
    <row r="3504" spans="2:20" x14ac:dyDescent="0.25">
      <c r="B3504" s="64">
        <v>42839</v>
      </c>
      <c r="C3504" s="65">
        <v>42</v>
      </c>
      <c r="D3504" s="66">
        <v>1.4988900000000001</v>
      </c>
      <c r="E3504" s="57"/>
      <c r="F3504" s="67">
        <v>42839</v>
      </c>
      <c r="G3504" s="68">
        <v>42</v>
      </c>
      <c r="H3504" s="69">
        <v>29143.8</v>
      </c>
      <c r="I3504" s="57"/>
      <c r="J3504" s="67">
        <v>42839</v>
      </c>
      <c r="K3504" s="68">
        <v>42</v>
      </c>
      <c r="L3504" s="69">
        <v>-1961.21</v>
      </c>
      <c r="M3504" s="57"/>
      <c r="N3504" s="67">
        <v>42839</v>
      </c>
      <c r="O3504" s="68">
        <v>42</v>
      </c>
      <c r="P3504" s="69">
        <v>14115.26959</v>
      </c>
      <c r="Q3504" s="57"/>
      <c r="R3504" s="70">
        <f t="shared" si="162"/>
        <v>-6.7294244401896811E-2</v>
      </c>
      <c r="S3504" s="71">
        <f t="shared" si="163"/>
        <v>21157.236435755101</v>
      </c>
      <c r="T3504" s="72">
        <f t="shared" si="164"/>
        <v>-949.87640158812178</v>
      </c>
    </row>
    <row r="3505" spans="2:20" x14ac:dyDescent="0.25">
      <c r="B3505" s="64">
        <v>42839</v>
      </c>
      <c r="C3505" s="65">
        <v>43</v>
      </c>
      <c r="D3505" s="66">
        <v>1.4295500000000001</v>
      </c>
      <c r="E3505" s="57"/>
      <c r="F3505" s="67">
        <v>42839</v>
      </c>
      <c r="G3505" s="68">
        <v>43</v>
      </c>
      <c r="H3505" s="69">
        <v>28443.09</v>
      </c>
      <c r="I3505" s="57"/>
      <c r="J3505" s="67">
        <v>42839</v>
      </c>
      <c r="K3505" s="68">
        <v>43</v>
      </c>
      <c r="L3505" s="69">
        <v>-5813.02</v>
      </c>
      <c r="M3505" s="57"/>
      <c r="N3505" s="67">
        <v>42839</v>
      </c>
      <c r="O3505" s="68">
        <v>43</v>
      </c>
      <c r="P3505" s="69">
        <v>13827.538619999999</v>
      </c>
      <c r="Q3505" s="57"/>
      <c r="R3505" s="70">
        <f t="shared" si="162"/>
        <v>-0.20437371607655849</v>
      </c>
      <c r="S3505" s="71">
        <f t="shared" si="163"/>
        <v>19767.157834221001</v>
      </c>
      <c r="T3505" s="72">
        <f t="shared" si="164"/>
        <v>-2825.9854519615274</v>
      </c>
    </row>
    <row r="3506" spans="2:20" x14ac:dyDescent="0.25">
      <c r="B3506" s="64">
        <v>42839</v>
      </c>
      <c r="C3506" s="65">
        <v>44</v>
      </c>
      <c r="D3506" s="66">
        <v>0.60196000000000005</v>
      </c>
      <c r="E3506" s="57"/>
      <c r="F3506" s="67">
        <v>42839</v>
      </c>
      <c r="G3506" s="68">
        <v>44</v>
      </c>
      <c r="H3506" s="69">
        <v>27110.54</v>
      </c>
      <c r="I3506" s="57"/>
      <c r="J3506" s="67">
        <v>42839</v>
      </c>
      <c r="K3506" s="68">
        <v>44</v>
      </c>
      <c r="L3506" s="69">
        <v>-19432.02</v>
      </c>
      <c r="M3506" s="57"/>
      <c r="N3506" s="67">
        <v>42839</v>
      </c>
      <c r="O3506" s="68">
        <v>44</v>
      </c>
      <c r="P3506" s="69">
        <v>13174.26902</v>
      </c>
      <c r="Q3506" s="57"/>
      <c r="R3506" s="70">
        <f t="shared" si="162"/>
        <v>-0.71676993523552091</v>
      </c>
      <c r="S3506" s="71">
        <f t="shared" si="163"/>
        <v>7930.3829792792003</v>
      </c>
      <c r="T3506" s="72">
        <f t="shared" si="164"/>
        <v>-9442.9199522407289</v>
      </c>
    </row>
    <row r="3507" spans="2:20" x14ac:dyDescent="0.25">
      <c r="B3507" s="64">
        <v>42839</v>
      </c>
      <c r="C3507" s="65">
        <v>45</v>
      </c>
      <c r="D3507" s="66">
        <v>0.73404999999999998</v>
      </c>
      <c r="E3507" s="57"/>
      <c r="F3507" s="67">
        <v>42839</v>
      </c>
      <c r="G3507" s="68">
        <v>45</v>
      </c>
      <c r="H3507" s="69">
        <v>25538.93</v>
      </c>
      <c r="I3507" s="57"/>
      <c r="J3507" s="67">
        <v>42839</v>
      </c>
      <c r="K3507" s="68">
        <v>45</v>
      </c>
      <c r="L3507" s="69">
        <v>-20006.73</v>
      </c>
      <c r="M3507" s="57"/>
      <c r="N3507" s="67">
        <v>42839</v>
      </c>
      <c r="O3507" s="68">
        <v>45</v>
      </c>
      <c r="P3507" s="69">
        <v>12340.487520000001</v>
      </c>
      <c r="Q3507" s="57"/>
      <c r="R3507" s="70">
        <f t="shared" si="162"/>
        <v>-0.78338168435404298</v>
      </c>
      <c r="S3507" s="71">
        <f t="shared" si="163"/>
        <v>9058.5348640560005</v>
      </c>
      <c r="T3507" s="72">
        <f t="shared" si="164"/>
        <v>-9667.3118991676474</v>
      </c>
    </row>
    <row r="3508" spans="2:20" x14ac:dyDescent="0.25">
      <c r="B3508" s="64">
        <v>42839</v>
      </c>
      <c r="C3508" s="65">
        <v>46</v>
      </c>
      <c r="D3508" s="66">
        <v>0.80279999999999996</v>
      </c>
      <c r="E3508" s="57"/>
      <c r="F3508" s="67">
        <v>42839</v>
      </c>
      <c r="G3508" s="68">
        <v>46</v>
      </c>
      <c r="H3508" s="69">
        <v>23766.22</v>
      </c>
      <c r="I3508" s="57"/>
      <c r="J3508" s="67">
        <v>42839</v>
      </c>
      <c r="K3508" s="68">
        <v>46</v>
      </c>
      <c r="L3508" s="69">
        <v>-16857.66</v>
      </c>
      <c r="M3508" s="57"/>
      <c r="N3508" s="67">
        <v>42839</v>
      </c>
      <c r="O3508" s="68">
        <v>46</v>
      </c>
      <c r="P3508" s="69">
        <v>11404.888430000001</v>
      </c>
      <c r="Q3508" s="57"/>
      <c r="R3508" s="70">
        <f t="shared" si="162"/>
        <v>-0.70931178790737437</v>
      </c>
      <c r="S3508" s="71">
        <f t="shared" si="163"/>
        <v>9155.8444316040004</v>
      </c>
      <c r="T3508" s="72">
        <f t="shared" si="164"/>
        <v>-8089.6218031674289</v>
      </c>
    </row>
    <row r="3509" spans="2:20" x14ac:dyDescent="0.25">
      <c r="B3509" s="64">
        <v>42839</v>
      </c>
      <c r="C3509" s="65">
        <v>47</v>
      </c>
      <c r="D3509" s="66">
        <v>2.5872299999999999</v>
      </c>
      <c r="E3509" s="57"/>
      <c r="F3509" s="67">
        <v>42839</v>
      </c>
      <c r="G3509" s="68">
        <v>47</v>
      </c>
      <c r="H3509" s="69">
        <v>22396.54</v>
      </c>
      <c r="I3509" s="57"/>
      <c r="J3509" s="67">
        <v>42839</v>
      </c>
      <c r="K3509" s="68">
        <v>47</v>
      </c>
      <c r="L3509" s="69">
        <v>-10284.57</v>
      </c>
      <c r="M3509" s="57"/>
      <c r="N3509" s="67">
        <v>42839</v>
      </c>
      <c r="O3509" s="68">
        <v>47</v>
      </c>
      <c r="P3509" s="69">
        <v>10860.43289</v>
      </c>
      <c r="Q3509" s="57"/>
      <c r="R3509" s="70">
        <f t="shared" si="162"/>
        <v>-0.45920351982940216</v>
      </c>
      <c r="S3509" s="71">
        <f t="shared" si="163"/>
        <v>28098.437785994698</v>
      </c>
      <c r="T3509" s="72">
        <f t="shared" si="164"/>
        <v>-4987.1490099590064</v>
      </c>
    </row>
    <row r="3510" spans="2:20" x14ac:dyDescent="0.25">
      <c r="B3510" s="64">
        <v>42839</v>
      </c>
      <c r="C3510" s="65">
        <v>48</v>
      </c>
      <c r="D3510" s="66">
        <v>2.7119300000000002</v>
      </c>
      <c r="E3510" s="57"/>
      <c r="F3510" s="67">
        <v>42839</v>
      </c>
      <c r="G3510" s="68">
        <v>48</v>
      </c>
      <c r="H3510" s="69">
        <v>21082</v>
      </c>
      <c r="I3510" s="57"/>
      <c r="J3510" s="67">
        <v>42839</v>
      </c>
      <c r="K3510" s="68">
        <v>48</v>
      </c>
      <c r="L3510" s="69">
        <v>-11254.54</v>
      </c>
      <c r="M3510" s="57"/>
      <c r="N3510" s="67">
        <v>42839</v>
      </c>
      <c r="O3510" s="68">
        <v>48</v>
      </c>
      <c r="P3510" s="69">
        <v>10135.562879999999</v>
      </c>
      <c r="Q3510" s="57"/>
      <c r="R3510" s="70">
        <f t="shared" si="162"/>
        <v>-0.53384593492078558</v>
      </c>
      <c r="S3510" s="71">
        <f t="shared" si="163"/>
        <v>27486.937041158399</v>
      </c>
      <c r="T3510" s="72">
        <f t="shared" si="164"/>
        <v>-5410.8290416220098</v>
      </c>
    </row>
    <row r="3511" spans="2:20" x14ac:dyDescent="0.25">
      <c r="B3511" s="64">
        <v>42840</v>
      </c>
      <c r="C3511" s="65">
        <v>1</v>
      </c>
      <c r="D3511" s="66">
        <v>3.3271600000000001</v>
      </c>
      <c r="E3511" s="57"/>
      <c r="F3511" s="67">
        <v>42840</v>
      </c>
      <c r="G3511" s="68">
        <v>1</v>
      </c>
      <c r="H3511" s="69">
        <v>19739.11</v>
      </c>
      <c r="I3511" s="57"/>
      <c r="J3511" s="67">
        <v>42840</v>
      </c>
      <c r="K3511" s="68">
        <v>1</v>
      </c>
      <c r="L3511" s="69">
        <v>-3698.51</v>
      </c>
      <c r="M3511" s="57"/>
      <c r="N3511" s="67">
        <v>42840</v>
      </c>
      <c r="O3511" s="68">
        <v>1</v>
      </c>
      <c r="P3511" s="69">
        <v>9430.1700729999993</v>
      </c>
      <c r="Q3511" s="57"/>
      <c r="R3511" s="70">
        <f t="shared" si="162"/>
        <v>-0.18736964331218581</v>
      </c>
      <c r="S3511" s="71">
        <f t="shared" si="163"/>
        <v>31375.684660082679</v>
      </c>
      <c r="T3511" s="72">
        <f t="shared" si="164"/>
        <v>-1766.9276029512591</v>
      </c>
    </row>
    <row r="3512" spans="2:20" x14ac:dyDescent="0.25">
      <c r="B3512" s="64">
        <v>42840</v>
      </c>
      <c r="C3512" s="65">
        <v>2</v>
      </c>
      <c r="D3512" s="66">
        <v>3.6747999999999998</v>
      </c>
      <c r="E3512" s="57"/>
      <c r="F3512" s="67">
        <v>42840</v>
      </c>
      <c r="G3512" s="68">
        <v>2</v>
      </c>
      <c r="H3512" s="69">
        <v>19239.52</v>
      </c>
      <c r="I3512" s="57"/>
      <c r="J3512" s="67">
        <v>42840</v>
      </c>
      <c r="K3512" s="68">
        <v>2</v>
      </c>
      <c r="L3512" s="69">
        <v>-7195</v>
      </c>
      <c r="M3512" s="57"/>
      <c r="N3512" s="67">
        <v>42840</v>
      </c>
      <c r="O3512" s="68">
        <v>2</v>
      </c>
      <c r="P3512" s="69">
        <v>9128.7935890000008</v>
      </c>
      <c r="Q3512" s="57"/>
      <c r="R3512" s="70">
        <f t="shared" si="162"/>
        <v>-0.37396982876911689</v>
      </c>
      <c r="S3512" s="71">
        <f t="shared" si="163"/>
        <v>33546.490680857205</v>
      </c>
      <c r="T3512" s="72">
        <f t="shared" si="164"/>
        <v>-3413.8933753469423</v>
      </c>
    </row>
    <row r="3513" spans="2:20" x14ac:dyDescent="0.25">
      <c r="B3513" s="64">
        <v>42840</v>
      </c>
      <c r="C3513" s="65">
        <v>3</v>
      </c>
      <c r="D3513" s="66">
        <v>3.3338299999999998</v>
      </c>
      <c r="E3513" s="57"/>
      <c r="F3513" s="67">
        <v>42840</v>
      </c>
      <c r="G3513" s="68">
        <v>3</v>
      </c>
      <c r="H3513" s="69">
        <v>19832.64</v>
      </c>
      <c r="I3513" s="57"/>
      <c r="J3513" s="67">
        <v>42840</v>
      </c>
      <c r="K3513" s="68">
        <v>3</v>
      </c>
      <c r="L3513" s="69">
        <v>-9093.74</v>
      </c>
      <c r="M3513" s="57"/>
      <c r="N3513" s="67">
        <v>42840</v>
      </c>
      <c r="O3513" s="68">
        <v>3</v>
      </c>
      <c r="P3513" s="69">
        <v>9339.8706779999993</v>
      </c>
      <c r="Q3513" s="57"/>
      <c r="R3513" s="70">
        <f t="shared" si="162"/>
        <v>-0.45852392823144072</v>
      </c>
      <c r="S3513" s="71">
        <f t="shared" si="163"/>
        <v>31137.541062436736</v>
      </c>
      <c r="T3513" s="72">
        <f t="shared" si="164"/>
        <v>-4282.5541924502095</v>
      </c>
    </row>
    <row r="3514" spans="2:20" x14ac:dyDescent="0.25">
      <c r="B3514" s="64">
        <v>42840</v>
      </c>
      <c r="C3514" s="65">
        <v>4</v>
      </c>
      <c r="D3514" s="66">
        <v>3.3836599999999999</v>
      </c>
      <c r="E3514" s="57"/>
      <c r="F3514" s="67">
        <v>42840</v>
      </c>
      <c r="G3514" s="68">
        <v>4</v>
      </c>
      <c r="H3514" s="69">
        <v>20318.810000000001</v>
      </c>
      <c r="I3514" s="57"/>
      <c r="J3514" s="67">
        <v>42840</v>
      </c>
      <c r="K3514" s="68">
        <v>4</v>
      </c>
      <c r="L3514" s="69">
        <v>-8206.58</v>
      </c>
      <c r="M3514" s="57"/>
      <c r="N3514" s="67">
        <v>42840</v>
      </c>
      <c r="O3514" s="68">
        <v>4</v>
      </c>
      <c r="P3514" s="69">
        <v>9565.7314989999995</v>
      </c>
      <c r="Q3514" s="57"/>
      <c r="R3514" s="70">
        <f t="shared" si="162"/>
        <v>-0.4038907790367644</v>
      </c>
      <c r="S3514" s="71">
        <f t="shared" si="163"/>
        <v>32367.183043906338</v>
      </c>
      <c r="T3514" s="72">
        <f t="shared" si="164"/>
        <v>-3863.5107471876258</v>
      </c>
    </row>
    <row r="3515" spans="2:20" x14ac:dyDescent="0.25">
      <c r="B3515" s="64">
        <v>42840</v>
      </c>
      <c r="C3515" s="65">
        <v>5</v>
      </c>
      <c r="D3515" s="66">
        <v>3.1458300000000001</v>
      </c>
      <c r="E3515" s="57"/>
      <c r="F3515" s="67">
        <v>42840</v>
      </c>
      <c r="G3515" s="68">
        <v>5</v>
      </c>
      <c r="H3515" s="69">
        <v>20193.78</v>
      </c>
      <c r="I3515" s="57"/>
      <c r="J3515" s="67">
        <v>42840</v>
      </c>
      <c r="K3515" s="68">
        <v>5</v>
      </c>
      <c r="L3515" s="69">
        <v>-8285.43</v>
      </c>
      <c r="M3515" s="57"/>
      <c r="N3515" s="67">
        <v>42840</v>
      </c>
      <c r="O3515" s="68">
        <v>5</v>
      </c>
      <c r="P3515" s="69">
        <v>9491.1548619999994</v>
      </c>
      <c r="Q3515" s="57"/>
      <c r="R3515" s="70">
        <f t="shared" si="162"/>
        <v>-0.41029614069282722</v>
      </c>
      <c r="S3515" s="71">
        <f t="shared" si="163"/>
        <v>29857.55969952546</v>
      </c>
      <c r="T3515" s="72">
        <f t="shared" si="164"/>
        <v>-3894.1842105965629</v>
      </c>
    </row>
    <row r="3516" spans="2:20" x14ac:dyDescent="0.25">
      <c r="B3516" s="64">
        <v>42840</v>
      </c>
      <c r="C3516" s="65">
        <v>6</v>
      </c>
      <c r="D3516" s="66">
        <v>2.8943300000000001</v>
      </c>
      <c r="E3516" s="57"/>
      <c r="F3516" s="67">
        <v>42840</v>
      </c>
      <c r="G3516" s="68">
        <v>6</v>
      </c>
      <c r="H3516" s="69">
        <v>19767.8</v>
      </c>
      <c r="I3516" s="57"/>
      <c r="J3516" s="67">
        <v>42840</v>
      </c>
      <c r="K3516" s="68">
        <v>6</v>
      </c>
      <c r="L3516" s="69">
        <v>-9736.98</v>
      </c>
      <c r="M3516" s="57"/>
      <c r="N3516" s="67">
        <v>42840</v>
      </c>
      <c r="O3516" s="68">
        <v>6</v>
      </c>
      <c r="P3516" s="69">
        <v>9282.7628929999992</v>
      </c>
      <c r="Q3516" s="57"/>
      <c r="R3516" s="70">
        <f t="shared" si="162"/>
        <v>-0.49256771112617487</v>
      </c>
      <c r="S3516" s="71">
        <f t="shared" si="163"/>
        <v>26867.379124096689</v>
      </c>
      <c r="T3516" s="72">
        <f t="shared" si="164"/>
        <v>-4572.3892711319986</v>
      </c>
    </row>
    <row r="3517" spans="2:20" x14ac:dyDescent="0.25">
      <c r="B3517" s="64">
        <v>42840</v>
      </c>
      <c r="C3517" s="65">
        <v>7</v>
      </c>
      <c r="D3517" s="66">
        <v>3.2454000000000001</v>
      </c>
      <c r="E3517" s="57"/>
      <c r="F3517" s="67">
        <v>42840</v>
      </c>
      <c r="G3517" s="68">
        <v>7</v>
      </c>
      <c r="H3517" s="69">
        <v>19599.79</v>
      </c>
      <c r="I3517" s="57"/>
      <c r="J3517" s="67">
        <v>42840</v>
      </c>
      <c r="K3517" s="68">
        <v>7</v>
      </c>
      <c r="L3517" s="69">
        <v>-4476.03</v>
      </c>
      <c r="M3517" s="57"/>
      <c r="N3517" s="67">
        <v>42840</v>
      </c>
      <c r="O3517" s="68">
        <v>7</v>
      </c>
      <c r="P3517" s="69">
        <v>9299.1778300000005</v>
      </c>
      <c r="Q3517" s="57"/>
      <c r="R3517" s="70">
        <f t="shared" si="162"/>
        <v>-0.22837132438663882</v>
      </c>
      <c r="S3517" s="71">
        <f t="shared" si="163"/>
        <v>30179.551729482002</v>
      </c>
      <c r="T3517" s="72">
        <f t="shared" si="164"/>
        <v>-2123.6655567439702</v>
      </c>
    </row>
    <row r="3518" spans="2:20" x14ac:dyDescent="0.25">
      <c r="B3518" s="64">
        <v>42840</v>
      </c>
      <c r="C3518" s="65">
        <v>8</v>
      </c>
      <c r="D3518" s="66">
        <v>3.97851</v>
      </c>
      <c r="E3518" s="57"/>
      <c r="F3518" s="67">
        <v>42840</v>
      </c>
      <c r="G3518" s="68">
        <v>8</v>
      </c>
      <c r="H3518" s="69">
        <v>19399.72</v>
      </c>
      <c r="I3518" s="57"/>
      <c r="J3518" s="67">
        <v>42840</v>
      </c>
      <c r="K3518" s="68">
        <v>8</v>
      </c>
      <c r="L3518" s="69">
        <v>645.29</v>
      </c>
      <c r="M3518" s="57"/>
      <c r="N3518" s="67">
        <v>42840</v>
      </c>
      <c r="O3518" s="68">
        <v>8</v>
      </c>
      <c r="P3518" s="69">
        <v>9204.6356680000008</v>
      </c>
      <c r="Q3518" s="57"/>
      <c r="R3518" s="70">
        <f t="shared" si="162"/>
        <v>3.3262851216409303E-2</v>
      </c>
      <c r="S3518" s="71">
        <f t="shared" si="163"/>
        <v>36620.735051494681</v>
      </c>
      <c r="T3518" s="72">
        <f t="shared" si="164"/>
        <v>306.17242672593829</v>
      </c>
    </row>
    <row r="3519" spans="2:20" x14ac:dyDescent="0.25">
      <c r="B3519" s="64">
        <v>42840</v>
      </c>
      <c r="C3519" s="65">
        <v>9</v>
      </c>
      <c r="D3519" s="66">
        <v>4.3898599999999997</v>
      </c>
      <c r="E3519" s="57"/>
      <c r="F3519" s="67">
        <v>42840</v>
      </c>
      <c r="G3519" s="68">
        <v>9</v>
      </c>
      <c r="H3519" s="69">
        <v>19579.650000000001</v>
      </c>
      <c r="I3519" s="57"/>
      <c r="J3519" s="67">
        <v>42840</v>
      </c>
      <c r="K3519" s="68">
        <v>9</v>
      </c>
      <c r="L3519" s="69">
        <v>4302.51</v>
      </c>
      <c r="M3519" s="57"/>
      <c r="N3519" s="67">
        <v>42840</v>
      </c>
      <c r="O3519" s="68">
        <v>9</v>
      </c>
      <c r="P3519" s="69">
        <v>9399.2137999999995</v>
      </c>
      <c r="Q3519" s="57"/>
      <c r="R3519" s="70">
        <f t="shared" si="162"/>
        <v>0.21974396886563344</v>
      </c>
      <c r="S3519" s="71">
        <f t="shared" si="163"/>
        <v>41261.232692067992</v>
      </c>
      <c r="T3519" s="72">
        <f t="shared" si="164"/>
        <v>2065.4205446286319</v>
      </c>
    </row>
    <row r="3520" spans="2:20" x14ac:dyDescent="0.25">
      <c r="B3520" s="64">
        <v>42840</v>
      </c>
      <c r="C3520" s="65">
        <v>10</v>
      </c>
      <c r="D3520" s="66">
        <v>4.1309699999999996</v>
      </c>
      <c r="E3520" s="57"/>
      <c r="F3520" s="67">
        <v>42840</v>
      </c>
      <c r="G3520" s="68">
        <v>10</v>
      </c>
      <c r="H3520" s="69">
        <v>19251.23</v>
      </c>
      <c r="I3520" s="57"/>
      <c r="J3520" s="67">
        <v>42840</v>
      </c>
      <c r="K3520" s="68">
        <v>10</v>
      </c>
      <c r="L3520" s="69">
        <v>-503.88</v>
      </c>
      <c r="M3520" s="57"/>
      <c r="N3520" s="67">
        <v>42840</v>
      </c>
      <c r="O3520" s="68">
        <v>10</v>
      </c>
      <c r="P3520" s="69">
        <v>9201.6547520000004</v>
      </c>
      <c r="Q3520" s="57"/>
      <c r="R3520" s="70">
        <f t="shared" si="162"/>
        <v>-2.6173912004583605E-2</v>
      </c>
      <c r="S3520" s="71">
        <f t="shared" si="163"/>
        <v>38011.759730869438</v>
      </c>
      <c r="T3520" s="72">
        <f t="shared" si="164"/>
        <v>-240.84330177540659</v>
      </c>
    </row>
    <row r="3521" spans="2:20" x14ac:dyDescent="0.25">
      <c r="B3521" s="64">
        <v>42840</v>
      </c>
      <c r="C3521" s="65">
        <v>11</v>
      </c>
      <c r="D3521" s="66">
        <v>4.4014100000000003</v>
      </c>
      <c r="E3521" s="57"/>
      <c r="F3521" s="67">
        <v>42840</v>
      </c>
      <c r="G3521" s="68">
        <v>11</v>
      </c>
      <c r="H3521" s="69">
        <v>19279.240000000002</v>
      </c>
      <c r="I3521" s="57"/>
      <c r="J3521" s="67">
        <v>42840</v>
      </c>
      <c r="K3521" s="68">
        <v>11</v>
      </c>
      <c r="L3521" s="69">
        <v>2738.71</v>
      </c>
      <c r="M3521" s="57"/>
      <c r="N3521" s="67">
        <v>42840</v>
      </c>
      <c r="O3521" s="68">
        <v>11</v>
      </c>
      <c r="P3521" s="69">
        <v>9214.1637279999995</v>
      </c>
      <c r="Q3521" s="57"/>
      <c r="R3521" s="70">
        <f t="shared" si="162"/>
        <v>0.14205487353235915</v>
      </c>
      <c r="S3521" s="71">
        <f t="shared" si="163"/>
        <v>40555.312374056477</v>
      </c>
      <c r="T3521" s="72">
        <f t="shared" si="164"/>
        <v>1308.9168630874908</v>
      </c>
    </row>
    <row r="3522" spans="2:20" x14ac:dyDescent="0.25">
      <c r="B3522" s="64">
        <v>42840</v>
      </c>
      <c r="C3522" s="65">
        <v>12</v>
      </c>
      <c r="D3522" s="66">
        <v>4.5424199999999999</v>
      </c>
      <c r="E3522" s="57"/>
      <c r="F3522" s="67">
        <v>42840</v>
      </c>
      <c r="G3522" s="68">
        <v>12</v>
      </c>
      <c r="H3522" s="69">
        <v>19372.27</v>
      </c>
      <c r="I3522" s="57"/>
      <c r="J3522" s="67">
        <v>42840</v>
      </c>
      <c r="K3522" s="68">
        <v>12</v>
      </c>
      <c r="L3522" s="69">
        <v>1972.91</v>
      </c>
      <c r="M3522" s="57"/>
      <c r="N3522" s="67">
        <v>42840</v>
      </c>
      <c r="O3522" s="68">
        <v>12</v>
      </c>
      <c r="P3522" s="69">
        <v>9219.3977689999992</v>
      </c>
      <c r="Q3522" s="57"/>
      <c r="R3522" s="70">
        <f t="shared" si="162"/>
        <v>0.10184196276430175</v>
      </c>
      <c r="S3522" s="71">
        <f t="shared" si="163"/>
        <v>41878.376813860974</v>
      </c>
      <c r="T3522" s="72">
        <f t="shared" si="164"/>
        <v>938.92156429978456</v>
      </c>
    </row>
    <row r="3523" spans="2:20" x14ac:dyDescent="0.25">
      <c r="B3523" s="64">
        <v>42840</v>
      </c>
      <c r="C3523" s="65">
        <v>13</v>
      </c>
      <c r="D3523" s="66">
        <v>4.6604099999999997</v>
      </c>
      <c r="E3523" s="57"/>
      <c r="F3523" s="67">
        <v>42840</v>
      </c>
      <c r="G3523" s="68">
        <v>13</v>
      </c>
      <c r="H3523" s="69">
        <v>19964.52</v>
      </c>
      <c r="I3523" s="57"/>
      <c r="J3523" s="67">
        <v>42840</v>
      </c>
      <c r="K3523" s="68">
        <v>13</v>
      </c>
      <c r="L3523" s="69">
        <v>-267.83</v>
      </c>
      <c r="M3523" s="57"/>
      <c r="N3523" s="67">
        <v>42840</v>
      </c>
      <c r="O3523" s="68">
        <v>13</v>
      </c>
      <c r="P3523" s="69">
        <v>9468.1817420000007</v>
      </c>
      <c r="Q3523" s="57"/>
      <c r="R3523" s="70">
        <f t="shared" si="162"/>
        <v>-1.3415298739964696E-2</v>
      </c>
      <c r="S3523" s="71">
        <f t="shared" si="163"/>
        <v>44125.608872234217</v>
      </c>
      <c r="T3523" s="72">
        <f t="shared" si="164"/>
        <v>-127.01848659320935</v>
      </c>
    </row>
    <row r="3524" spans="2:20" x14ac:dyDescent="0.25">
      <c r="B3524" s="64">
        <v>42840</v>
      </c>
      <c r="C3524" s="65">
        <v>14</v>
      </c>
      <c r="D3524" s="66">
        <v>5.21875</v>
      </c>
      <c r="E3524" s="57"/>
      <c r="F3524" s="67">
        <v>42840</v>
      </c>
      <c r="G3524" s="68">
        <v>14</v>
      </c>
      <c r="H3524" s="69">
        <v>20592.41</v>
      </c>
      <c r="I3524" s="57"/>
      <c r="J3524" s="67">
        <v>42840</v>
      </c>
      <c r="K3524" s="68">
        <v>14</v>
      </c>
      <c r="L3524" s="69">
        <v>-2989.54</v>
      </c>
      <c r="M3524" s="57"/>
      <c r="N3524" s="67">
        <v>42840</v>
      </c>
      <c r="O3524" s="68">
        <v>14</v>
      </c>
      <c r="P3524" s="69">
        <v>9778.6453810000003</v>
      </c>
      <c r="Q3524" s="57"/>
      <c r="R3524" s="70">
        <f t="shared" si="162"/>
        <v>-0.14517679086614924</v>
      </c>
      <c r="S3524" s="71">
        <f t="shared" si="163"/>
        <v>51032.305582093752</v>
      </c>
      <c r="T3524" s="72">
        <f t="shared" si="164"/>
        <v>-1419.6323554316732</v>
      </c>
    </row>
    <row r="3525" spans="2:20" x14ac:dyDescent="0.25">
      <c r="B3525" s="64">
        <v>42840</v>
      </c>
      <c r="C3525" s="65">
        <v>15</v>
      </c>
      <c r="D3525" s="66">
        <v>5.1018499999999998</v>
      </c>
      <c r="E3525" s="57"/>
      <c r="F3525" s="67">
        <v>42840</v>
      </c>
      <c r="G3525" s="68">
        <v>15</v>
      </c>
      <c r="H3525" s="69">
        <v>20791.330000000002</v>
      </c>
      <c r="I3525" s="57"/>
      <c r="J3525" s="67">
        <v>42840</v>
      </c>
      <c r="K3525" s="68">
        <v>15</v>
      </c>
      <c r="L3525" s="69">
        <v>-3080.7</v>
      </c>
      <c r="M3525" s="57"/>
      <c r="N3525" s="67">
        <v>42840</v>
      </c>
      <c r="O3525" s="68">
        <v>15</v>
      </c>
      <c r="P3525" s="69">
        <v>9625.0837840000004</v>
      </c>
      <c r="Q3525" s="57"/>
      <c r="R3525" s="70">
        <f t="shared" si="162"/>
        <v>-0.14817233914328712</v>
      </c>
      <c r="S3525" s="71">
        <f t="shared" si="163"/>
        <v>49105.733703400401</v>
      </c>
      <c r="T3525" s="72">
        <f t="shared" si="164"/>
        <v>-1426.1711787254014</v>
      </c>
    </row>
    <row r="3526" spans="2:20" x14ac:dyDescent="0.25">
      <c r="B3526" s="64">
        <v>42840</v>
      </c>
      <c r="C3526" s="65">
        <v>16</v>
      </c>
      <c r="D3526" s="66">
        <v>3.6799400000000002</v>
      </c>
      <c r="E3526" s="57"/>
      <c r="F3526" s="67">
        <v>42840</v>
      </c>
      <c r="G3526" s="68">
        <v>16</v>
      </c>
      <c r="H3526" s="69">
        <v>21685.279999999999</v>
      </c>
      <c r="I3526" s="57"/>
      <c r="J3526" s="67">
        <v>42840</v>
      </c>
      <c r="K3526" s="68">
        <v>16</v>
      </c>
      <c r="L3526" s="69">
        <v>-4161.9399999999996</v>
      </c>
      <c r="M3526" s="57"/>
      <c r="N3526" s="67">
        <v>42840</v>
      </c>
      <c r="O3526" s="68">
        <v>16</v>
      </c>
      <c r="P3526" s="69">
        <v>10109.150750000001</v>
      </c>
      <c r="Q3526" s="57"/>
      <c r="R3526" s="70">
        <f t="shared" si="162"/>
        <v>-0.19192466041480671</v>
      </c>
      <c r="S3526" s="71">
        <f t="shared" si="163"/>
        <v>37201.068210955003</v>
      </c>
      <c r="T3526" s="72">
        <f t="shared" si="164"/>
        <v>-1940.1953247758388</v>
      </c>
    </row>
    <row r="3527" spans="2:20" x14ac:dyDescent="0.25">
      <c r="B3527" s="64">
        <v>42840</v>
      </c>
      <c r="C3527" s="65">
        <v>17</v>
      </c>
      <c r="D3527" s="66">
        <v>3.0119400000000001</v>
      </c>
      <c r="E3527" s="57"/>
      <c r="F3527" s="67">
        <v>42840</v>
      </c>
      <c r="G3527" s="68">
        <v>17</v>
      </c>
      <c r="H3527" s="69">
        <v>22765.15</v>
      </c>
      <c r="I3527" s="57"/>
      <c r="J3527" s="67">
        <v>42840</v>
      </c>
      <c r="K3527" s="68">
        <v>17</v>
      </c>
      <c r="L3527" s="69">
        <v>-7671.76</v>
      </c>
      <c r="M3527" s="57"/>
      <c r="N3527" s="67">
        <v>42840</v>
      </c>
      <c r="O3527" s="68">
        <v>17</v>
      </c>
      <c r="P3527" s="69">
        <v>10670.932119999999</v>
      </c>
      <c r="Q3527" s="57"/>
      <c r="R3527" s="70">
        <f t="shared" si="162"/>
        <v>-0.33699580279506175</v>
      </c>
      <c r="S3527" s="71">
        <f t="shared" si="163"/>
        <v>32140.2072895128</v>
      </c>
      <c r="T3527" s="72">
        <f t="shared" si="164"/>
        <v>-3596.0593363510102</v>
      </c>
    </row>
    <row r="3528" spans="2:20" x14ac:dyDescent="0.25">
      <c r="B3528" s="64">
        <v>42840</v>
      </c>
      <c r="C3528" s="65">
        <v>18</v>
      </c>
      <c r="D3528" s="66">
        <v>3.11978</v>
      </c>
      <c r="E3528" s="57"/>
      <c r="F3528" s="67">
        <v>42840</v>
      </c>
      <c r="G3528" s="68">
        <v>18</v>
      </c>
      <c r="H3528" s="69">
        <v>23430.18</v>
      </c>
      <c r="I3528" s="57"/>
      <c r="J3528" s="67">
        <v>42840</v>
      </c>
      <c r="K3528" s="68">
        <v>18</v>
      </c>
      <c r="L3528" s="69">
        <v>-7330.34</v>
      </c>
      <c r="M3528" s="57"/>
      <c r="N3528" s="67">
        <v>42840</v>
      </c>
      <c r="O3528" s="68">
        <v>18</v>
      </c>
      <c r="P3528" s="69">
        <v>11021.64669</v>
      </c>
      <c r="Q3528" s="57"/>
      <c r="R3528" s="70">
        <f t="shared" si="162"/>
        <v>-0.31285888542042783</v>
      </c>
      <c r="S3528" s="71">
        <f t="shared" si="163"/>
        <v>34385.112910528202</v>
      </c>
      <c r="T3528" s="72">
        <f t="shared" si="164"/>
        <v>-3448.2200989311477</v>
      </c>
    </row>
    <row r="3529" spans="2:20" x14ac:dyDescent="0.25">
      <c r="B3529" s="64">
        <v>42840</v>
      </c>
      <c r="C3529" s="65">
        <v>19</v>
      </c>
      <c r="D3529" s="66">
        <v>2.67197</v>
      </c>
      <c r="E3529" s="57"/>
      <c r="F3529" s="67">
        <v>42840</v>
      </c>
      <c r="G3529" s="68">
        <v>19</v>
      </c>
      <c r="H3529" s="69">
        <v>23874.42</v>
      </c>
      <c r="I3529" s="57"/>
      <c r="J3529" s="67">
        <v>42840</v>
      </c>
      <c r="K3529" s="68">
        <v>19</v>
      </c>
      <c r="L3529" s="69">
        <v>-11500.78</v>
      </c>
      <c r="M3529" s="57"/>
      <c r="N3529" s="67">
        <v>42840</v>
      </c>
      <c r="O3529" s="68">
        <v>19</v>
      </c>
      <c r="P3529" s="69">
        <v>11182.687320000001</v>
      </c>
      <c r="Q3529" s="57"/>
      <c r="R3529" s="70">
        <f t="shared" si="162"/>
        <v>-0.48171976533880201</v>
      </c>
      <c r="S3529" s="71">
        <f t="shared" si="163"/>
        <v>29879.805038420403</v>
      </c>
      <c r="T3529" s="72">
        <f t="shared" si="164"/>
        <v>-5386.9215116475971</v>
      </c>
    </row>
    <row r="3530" spans="2:20" x14ac:dyDescent="0.25">
      <c r="B3530" s="64">
        <v>42840</v>
      </c>
      <c r="C3530" s="65">
        <v>20</v>
      </c>
      <c r="D3530" s="66">
        <v>2.3605299999999998</v>
      </c>
      <c r="E3530" s="57"/>
      <c r="F3530" s="67">
        <v>42840</v>
      </c>
      <c r="G3530" s="68">
        <v>20</v>
      </c>
      <c r="H3530" s="69">
        <v>23889.18</v>
      </c>
      <c r="I3530" s="57"/>
      <c r="J3530" s="67">
        <v>42840</v>
      </c>
      <c r="K3530" s="68">
        <v>20</v>
      </c>
      <c r="L3530" s="69">
        <v>-14769.26</v>
      </c>
      <c r="M3530" s="57"/>
      <c r="N3530" s="67">
        <v>42840</v>
      </c>
      <c r="O3530" s="68">
        <v>20</v>
      </c>
      <c r="P3530" s="69">
        <v>11210.78183</v>
      </c>
      <c r="Q3530" s="57"/>
      <c r="R3530" s="70">
        <f t="shared" ref="R3530:R3593" si="165">L3530/H3530</f>
        <v>-0.61824055911504705</v>
      </c>
      <c r="S3530" s="71">
        <f t="shared" ref="S3530:S3593" si="166">P3530*D3530</f>
        <v>26463.386833169898</v>
      </c>
      <c r="T3530" s="72">
        <f t="shared" ref="T3530:T3593" si="167">P3530*R3530</f>
        <v>-6930.9600266960106</v>
      </c>
    </row>
    <row r="3531" spans="2:20" x14ac:dyDescent="0.25">
      <c r="B3531" s="64">
        <v>42840</v>
      </c>
      <c r="C3531" s="65">
        <v>21</v>
      </c>
      <c r="D3531" s="66">
        <v>2.0922399999999999</v>
      </c>
      <c r="E3531" s="57"/>
      <c r="F3531" s="67">
        <v>42840</v>
      </c>
      <c r="G3531" s="68">
        <v>21</v>
      </c>
      <c r="H3531" s="69">
        <v>23592.37</v>
      </c>
      <c r="I3531" s="57"/>
      <c r="J3531" s="67">
        <v>42840</v>
      </c>
      <c r="K3531" s="68">
        <v>21</v>
      </c>
      <c r="L3531" s="69">
        <v>-21488.85</v>
      </c>
      <c r="M3531" s="57"/>
      <c r="N3531" s="67">
        <v>42840</v>
      </c>
      <c r="O3531" s="68">
        <v>21</v>
      </c>
      <c r="P3531" s="69">
        <v>11058.66282</v>
      </c>
      <c r="Q3531" s="57"/>
      <c r="R3531" s="70">
        <f t="shared" si="165"/>
        <v>-0.91083897039593731</v>
      </c>
      <c r="S3531" s="71">
        <f t="shared" si="166"/>
        <v>23137.376698516797</v>
      </c>
      <c r="T3531" s="72">
        <f t="shared" si="167"/>
        <v>-10072.661056924631</v>
      </c>
    </row>
    <row r="3532" spans="2:20" x14ac:dyDescent="0.25">
      <c r="B3532" s="64">
        <v>42840</v>
      </c>
      <c r="C3532" s="65">
        <v>22</v>
      </c>
      <c r="D3532" s="66">
        <v>1.8826400000000001</v>
      </c>
      <c r="E3532" s="57"/>
      <c r="F3532" s="67">
        <v>42840</v>
      </c>
      <c r="G3532" s="68">
        <v>22</v>
      </c>
      <c r="H3532" s="69">
        <v>23192.91</v>
      </c>
      <c r="I3532" s="57"/>
      <c r="J3532" s="67">
        <v>42840</v>
      </c>
      <c r="K3532" s="68">
        <v>22</v>
      </c>
      <c r="L3532" s="69">
        <v>-21577.39</v>
      </c>
      <c r="M3532" s="57"/>
      <c r="N3532" s="67">
        <v>42840</v>
      </c>
      <c r="O3532" s="68">
        <v>22</v>
      </c>
      <c r="P3532" s="69">
        <v>10849.785620000001</v>
      </c>
      <c r="Q3532" s="57"/>
      <c r="R3532" s="70">
        <f t="shared" si="165"/>
        <v>-0.93034423019793544</v>
      </c>
      <c r="S3532" s="71">
        <f t="shared" si="166"/>
        <v>20426.240399636801</v>
      </c>
      <c r="T3532" s="72">
        <f t="shared" si="167"/>
        <v>-10094.035450451531</v>
      </c>
    </row>
    <row r="3533" spans="2:20" x14ac:dyDescent="0.25">
      <c r="B3533" s="64">
        <v>42840</v>
      </c>
      <c r="C3533" s="65">
        <v>23</v>
      </c>
      <c r="D3533" s="66">
        <v>3.1436999999999999</v>
      </c>
      <c r="E3533" s="57"/>
      <c r="F3533" s="67">
        <v>42840</v>
      </c>
      <c r="G3533" s="68">
        <v>23</v>
      </c>
      <c r="H3533" s="69">
        <v>22864.14</v>
      </c>
      <c r="I3533" s="57"/>
      <c r="J3533" s="67">
        <v>42840</v>
      </c>
      <c r="K3533" s="68">
        <v>23</v>
      </c>
      <c r="L3533" s="69">
        <v>-11122.2</v>
      </c>
      <c r="M3533" s="57"/>
      <c r="N3533" s="67">
        <v>42840</v>
      </c>
      <c r="O3533" s="68">
        <v>23</v>
      </c>
      <c r="P3533" s="69">
        <v>10761.059579999999</v>
      </c>
      <c r="Q3533" s="57"/>
      <c r="R3533" s="70">
        <f t="shared" si="165"/>
        <v>-0.48644733630917242</v>
      </c>
      <c r="S3533" s="71">
        <f t="shared" si="166"/>
        <v>33829.543001645994</v>
      </c>
      <c r="T3533" s="72">
        <f t="shared" si="167"/>
        <v>-5234.6887685553011</v>
      </c>
    </row>
    <row r="3534" spans="2:20" x14ac:dyDescent="0.25">
      <c r="B3534" s="64">
        <v>42840</v>
      </c>
      <c r="C3534" s="65">
        <v>24</v>
      </c>
      <c r="D3534" s="66">
        <v>3.0320399999999998</v>
      </c>
      <c r="E3534" s="57"/>
      <c r="F3534" s="67">
        <v>42840</v>
      </c>
      <c r="G3534" s="68">
        <v>24</v>
      </c>
      <c r="H3534" s="69">
        <v>22197.200000000001</v>
      </c>
      <c r="I3534" s="57"/>
      <c r="J3534" s="67">
        <v>42840</v>
      </c>
      <c r="K3534" s="68">
        <v>24</v>
      </c>
      <c r="L3534" s="69">
        <v>-14217.77</v>
      </c>
      <c r="M3534" s="57"/>
      <c r="N3534" s="67">
        <v>42840</v>
      </c>
      <c r="O3534" s="68">
        <v>24</v>
      </c>
      <c r="P3534" s="69">
        <v>10472.1366</v>
      </c>
      <c r="Q3534" s="57"/>
      <c r="R3534" s="70">
        <f t="shared" si="165"/>
        <v>-0.64052087650694678</v>
      </c>
      <c r="S3534" s="71">
        <f t="shared" si="166"/>
        <v>31751.937056663999</v>
      </c>
      <c r="T3534" s="72">
        <f t="shared" si="167"/>
        <v>-6707.6221139324771</v>
      </c>
    </row>
    <row r="3535" spans="2:20" x14ac:dyDescent="0.25">
      <c r="B3535" s="64">
        <v>42840</v>
      </c>
      <c r="C3535" s="65">
        <v>25</v>
      </c>
      <c r="D3535" s="66">
        <v>3.0409299999999999</v>
      </c>
      <c r="E3535" s="57"/>
      <c r="F3535" s="67">
        <v>42840</v>
      </c>
      <c r="G3535" s="68">
        <v>25</v>
      </c>
      <c r="H3535" s="69">
        <v>21758.95</v>
      </c>
      <c r="I3535" s="57"/>
      <c r="J3535" s="67">
        <v>42840</v>
      </c>
      <c r="K3535" s="68">
        <v>25</v>
      </c>
      <c r="L3535" s="69">
        <v>-21804.57</v>
      </c>
      <c r="M3535" s="57"/>
      <c r="N3535" s="67">
        <v>42840</v>
      </c>
      <c r="O3535" s="68">
        <v>25</v>
      </c>
      <c r="P3535" s="69">
        <v>10360.815549999999</v>
      </c>
      <c r="Q3535" s="57"/>
      <c r="R3535" s="70">
        <f t="shared" si="165"/>
        <v>-1.0020966085220104</v>
      </c>
      <c r="S3535" s="71">
        <f t="shared" si="166"/>
        <v>31506.514830461496</v>
      </c>
      <c r="T3535" s="72">
        <f t="shared" si="167"/>
        <v>-10382.538124177108</v>
      </c>
    </row>
    <row r="3536" spans="2:20" x14ac:dyDescent="0.25">
      <c r="B3536" s="64">
        <v>42840</v>
      </c>
      <c r="C3536" s="65">
        <v>26</v>
      </c>
      <c r="D3536" s="66">
        <v>2.62601</v>
      </c>
      <c r="E3536" s="57"/>
      <c r="F3536" s="67">
        <v>42840</v>
      </c>
      <c r="G3536" s="68">
        <v>26</v>
      </c>
      <c r="H3536" s="69">
        <v>20774.96</v>
      </c>
      <c r="I3536" s="57"/>
      <c r="J3536" s="67">
        <v>42840</v>
      </c>
      <c r="K3536" s="68">
        <v>26</v>
      </c>
      <c r="L3536" s="69">
        <v>-24868.45</v>
      </c>
      <c r="M3536" s="57"/>
      <c r="N3536" s="67">
        <v>42840</v>
      </c>
      <c r="O3536" s="68">
        <v>26</v>
      </c>
      <c r="P3536" s="69">
        <v>9864.8881560000009</v>
      </c>
      <c r="Q3536" s="57"/>
      <c r="R3536" s="70">
        <f t="shared" si="165"/>
        <v>-1.1970396092218711</v>
      </c>
      <c r="S3536" s="71">
        <f t="shared" si="166"/>
        <v>25905.29494653756</v>
      </c>
      <c r="T3536" s="72">
        <f t="shared" si="167"/>
        <v>-11808.661863275705</v>
      </c>
    </row>
    <row r="3537" spans="2:20" x14ac:dyDescent="0.25">
      <c r="B3537" s="64">
        <v>42840</v>
      </c>
      <c r="C3537" s="65">
        <v>27</v>
      </c>
      <c r="D3537" s="66">
        <v>2.3556499999999998</v>
      </c>
      <c r="E3537" s="57"/>
      <c r="F3537" s="67">
        <v>42840</v>
      </c>
      <c r="G3537" s="68">
        <v>27</v>
      </c>
      <c r="H3537" s="69">
        <v>20103.91</v>
      </c>
      <c r="I3537" s="57"/>
      <c r="J3537" s="67">
        <v>42840</v>
      </c>
      <c r="K3537" s="68">
        <v>27</v>
      </c>
      <c r="L3537" s="69">
        <v>-24304.9</v>
      </c>
      <c r="M3537" s="57"/>
      <c r="N3537" s="67">
        <v>42840</v>
      </c>
      <c r="O3537" s="68">
        <v>27</v>
      </c>
      <c r="P3537" s="69">
        <v>9566.2636770000008</v>
      </c>
      <c r="Q3537" s="57"/>
      <c r="R3537" s="70">
        <f t="shared" si="165"/>
        <v>-1.2089638284293951</v>
      </c>
      <c r="S3537" s="71">
        <f t="shared" si="166"/>
        <v>22534.769030725049</v>
      </c>
      <c r="T3537" s="72">
        <f t="shared" si="167"/>
        <v>-11565.266758710983</v>
      </c>
    </row>
    <row r="3538" spans="2:20" x14ac:dyDescent="0.25">
      <c r="B3538" s="64">
        <v>42840</v>
      </c>
      <c r="C3538" s="65">
        <v>28</v>
      </c>
      <c r="D3538" s="66">
        <v>2.4669699999999999</v>
      </c>
      <c r="E3538" s="57"/>
      <c r="F3538" s="67">
        <v>42840</v>
      </c>
      <c r="G3538" s="68">
        <v>28</v>
      </c>
      <c r="H3538" s="69">
        <v>19662.78</v>
      </c>
      <c r="I3538" s="57"/>
      <c r="J3538" s="67">
        <v>42840</v>
      </c>
      <c r="K3538" s="68">
        <v>28</v>
      </c>
      <c r="L3538" s="69">
        <v>-27114.65</v>
      </c>
      <c r="M3538" s="57"/>
      <c r="N3538" s="67">
        <v>42840</v>
      </c>
      <c r="O3538" s="68">
        <v>28</v>
      </c>
      <c r="P3538" s="69">
        <v>9379.9953129999994</v>
      </c>
      <c r="Q3538" s="57"/>
      <c r="R3538" s="70">
        <f t="shared" si="165"/>
        <v>-1.3789835414931155</v>
      </c>
      <c r="S3538" s="71">
        <f t="shared" si="166"/>
        <v>23140.167037311607</v>
      </c>
      <c r="T3538" s="72">
        <f t="shared" si="167"/>
        <v>-12934.859155909564</v>
      </c>
    </row>
    <row r="3539" spans="2:20" x14ac:dyDescent="0.25">
      <c r="B3539" s="64">
        <v>42840</v>
      </c>
      <c r="C3539" s="65">
        <v>29</v>
      </c>
      <c r="D3539" s="66">
        <v>2.46218</v>
      </c>
      <c r="E3539" s="57"/>
      <c r="F3539" s="67">
        <v>42840</v>
      </c>
      <c r="G3539" s="68">
        <v>29</v>
      </c>
      <c r="H3539" s="69">
        <v>19518.16</v>
      </c>
      <c r="I3539" s="57"/>
      <c r="J3539" s="67">
        <v>42840</v>
      </c>
      <c r="K3539" s="68">
        <v>29</v>
      </c>
      <c r="L3539" s="69">
        <v>-10443.870000000001</v>
      </c>
      <c r="M3539" s="57"/>
      <c r="N3539" s="67">
        <v>42840</v>
      </c>
      <c r="O3539" s="68">
        <v>29</v>
      </c>
      <c r="P3539" s="69">
        <v>9282.7990300000001</v>
      </c>
      <c r="Q3539" s="57"/>
      <c r="R3539" s="70">
        <f t="shared" si="165"/>
        <v>-0.53508476208822964</v>
      </c>
      <c r="S3539" s="71">
        <f t="shared" si="166"/>
        <v>22855.9221156854</v>
      </c>
      <c r="T3539" s="72">
        <f t="shared" si="167"/>
        <v>-4967.0843104803989</v>
      </c>
    </row>
    <row r="3540" spans="2:20" x14ac:dyDescent="0.25">
      <c r="B3540" s="64">
        <v>42840</v>
      </c>
      <c r="C3540" s="65">
        <v>30</v>
      </c>
      <c r="D3540" s="66">
        <v>2.4782600000000001</v>
      </c>
      <c r="E3540" s="57"/>
      <c r="F3540" s="67">
        <v>42840</v>
      </c>
      <c r="G3540" s="68">
        <v>30</v>
      </c>
      <c r="H3540" s="69">
        <v>19134.849999999999</v>
      </c>
      <c r="I3540" s="57"/>
      <c r="J3540" s="67">
        <v>42840</v>
      </c>
      <c r="K3540" s="68">
        <v>30</v>
      </c>
      <c r="L3540" s="69">
        <v>-9463.01</v>
      </c>
      <c r="M3540" s="57"/>
      <c r="N3540" s="67">
        <v>42840</v>
      </c>
      <c r="O3540" s="68">
        <v>30</v>
      </c>
      <c r="P3540" s="69">
        <v>9081.6685550000002</v>
      </c>
      <c r="Q3540" s="57"/>
      <c r="R3540" s="70">
        <f t="shared" si="165"/>
        <v>-0.49454320258585777</v>
      </c>
      <c r="S3540" s="71">
        <f t="shared" si="166"/>
        <v>22506.735913114302</v>
      </c>
      <c r="T3540" s="72">
        <f t="shared" si="167"/>
        <v>-4491.2774520129797</v>
      </c>
    </row>
    <row r="3541" spans="2:20" x14ac:dyDescent="0.25">
      <c r="B3541" s="64">
        <v>42840</v>
      </c>
      <c r="C3541" s="65">
        <v>31</v>
      </c>
      <c r="D3541" s="66">
        <v>2.22899</v>
      </c>
      <c r="E3541" s="57"/>
      <c r="F3541" s="67">
        <v>42840</v>
      </c>
      <c r="G3541" s="68">
        <v>31</v>
      </c>
      <c r="H3541" s="69">
        <v>19361.03</v>
      </c>
      <c r="I3541" s="57"/>
      <c r="J3541" s="67">
        <v>42840</v>
      </c>
      <c r="K3541" s="68">
        <v>31</v>
      </c>
      <c r="L3541" s="69">
        <v>-10793.57</v>
      </c>
      <c r="M3541" s="57"/>
      <c r="N3541" s="67">
        <v>42840</v>
      </c>
      <c r="O3541" s="68">
        <v>31</v>
      </c>
      <c r="P3541" s="69">
        <v>9219.3068519999997</v>
      </c>
      <c r="Q3541" s="57"/>
      <c r="R3541" s="70">
        <f t="shared" si="165"/>
        <v>-0.55748945174920961</v>
      </c>
      <c r="S3541" s="71">
        <f t="shared" si="166"/>
        <v>20549.74278003948</v>
      </c>
      <c r="T3541" s="72">
        <f t="shared" si="167"/>
        <v>-5139.6663224292115</v>
      </c>
    </row>
    <row r="3542" spans="2:20" x14ac:dyDescent="0.25">
      <c r="B3542" s="64">
        <v>42840</v>
      </c>
      <c r="C3542" s="65">
        <v>32</v>
      </c>
      <c r="D3542" s="66">
        <v>2.3352300000000001</v>
      </c>
      <c r="E3542" s="57"/>
      <c r="F3542" s="67">
        <v>42840</v>
      </c>
      <c r="G3542" s="68">
        <v>32</v>
      </c>
      <c r="H3542" s="69">
        <v>19634.830000000002</v>
      </c>
      <c r="I3542" s="57"/>
      <c r="J3542" s="67">
        <v>42840</v>
      </c>
      <c r="K3542" s="68">
        <v>32</v>
      </c>
      <c r="L3542" s="69">
        <v>-24206.11</v>
      </c>
      <c r="M3542" s="57"/>
      <c r="N3542" s="67">
        <v>42840</v>
      </c>
      <c r="O3542" s="68">
        <v>32</v>
      </c>
      <c r="P3542" s="69">
        <v>9347.1607309999999</v>
      </c>
      <c r="Q3542" s="57"/>
      <c r="R3542" s="70">
        <f t="shared" si="165"/>
        <v>-1.2328148499375853</v>
      </c>
      <c r="S3542" s="71">
        <f t="shared" si="166"/>
        <v>21827.770153853133</v>
      </c>
      <c r="T3542" s="72">
        <f t="shared" si="167"/>
        <v>-11523.318553930254</v>
      </c>
    </row>
    <row r="3543" spans="2:20" x14ac:dyDescent="0.25">
      <c r="B3543" s="64">
        <v>42840</v>
      </c>
      <c r="C3543" s="65">
        <v>33</v>
      </c>
      <c r="D3543" s="66">
        <v>2.4140899999999998</v>
      </c>
      <c r="E3543" s="57"/>
      <c r="F3543" s="67">
        <v>42840</v>
      </c>
      <c r="G3543" s="68">
        <v>33</v>
      </c>
      <c r="H3543" s="69">
        <v>20438.18</v>
      </c>
      <c r="I3543" s="57"/>
      <c r="J3543" s="67">
        <v>42840</v>
      </c>
      <c r="K3543" s="68">
        <v>33</v>
      </c>
      <c r="L3543" s="69">
        <v>-19227.11</v>
      </c>
      <c r="M3543" s="57"/>
      <c r="N3543" s="67">
        <v>42840</v>
      </c>
      <c r="O3543" s="68">
        <v>33</v>
      </c>
      <c r="P3543" s="69">
        <v>9752.9944020000003</v>
      </c>
      <c r="Q3543" s="57"/>
      <c r="R3543" s="70">
        <f t="shared" si="165"/>
        <v>-0.94074472384527386</v>
      </c>
      <c r="S3543" s="71">
        <f t="shared" si="166"/>
        <v>23544.60625592418</v>
      </c>
      <c r="T3543" s="72">
        <f t="shared" si="167"/>
        <v>-9175.0780253739922</v>
      </c>
    </row>
    <row r="3544" spans="2:20" x14ac:dyDescent="0.25">
      <c r="B3544" s="64">
        <v>42840</v>
      </c>
      <c r="C3544" s="65">
        <v>34</v>
      </c>
      <c r="D3544" s="66">
        <v>1.97621</v>
      </c>
      <c r="E3544" s="57"/>
      <c r="F3544" s="67">
        <v>42840</v>
      </c>
      <c r="G3544" s="68">
        <v>34</v>
      </c>
      <c r="H3544" s="69">
        <v>21700.3</v>
      </c>
      <c r="I3544" s="57"/>
      <c r="J3544" s="67">
        <v>42840</v>
      </c>
      <c r="K3544" s="68">
        <v>34</v>
      </c>
      <c r="L3544" s="69">
        <v>-7788.76</v>
      </c>
      <c r="M3544" s="57"/>
      <c r="N3544" s="67">
        <v>42840</v>
      </c>
      <c r="O3544" s="68">
        <v>34</v>
      </c>
      <c r="P3544" s="69">
        <v>10370.43742</v>
      </c>
      <c r="Q3544" s="57"/>
      <c r="R3544" s="70">
        <f t="shared" si="165"/>
        <v>-0.35892407017414507</v>
      </c>
      <c r="S3544" s="71">
        <f t="shared" si="166"/>
        <v>20494.162133778202</v>
      </c>
      <c r="T3544" s="72">
        <f t="shared" si="167"/>
        <v>-3722.19960827266</v>
      </c>
    </row>
    <row r="3545" spans="2:20" x14ac:dyDescent="0.25">
      <c r="B3545" s="64">
        <v>42840</v>
      </c>
      <c r="C3545" s="65">
        <v>35</v>
      </c>
      <c r="D3545" s="66">
        <v>1.3393999999999999</v>
      </c>
      <c r="E3545" s="57"/>
      <c r="F3545" s="67">
        <v>42840</v>
      </c>
      <c r="G3545" s="68">
        <v>35</v>
      </c>
      <c r="H3545" s="69">
        <v>22814.12</v>
      </c>
      <c r="I3545" s="57"/>
      <c r="J3545" s="67">
        <v>42840</v>
      </c>
      <c r="K3545" s="68">
        <v>35</v>
      </c>
      <c r="L3545" s="69">
        <v>-10945.34</v>
      </c>
      <c r="M3545" s="57"/>
      <c r="N3545" s="67">
        <v>42840</v>
      </c>
      <c r="O3545" s="68">
        <v>35</v>
      </c>
      <c r="P3545" s="69">
        <v>10750.32748</v>
      </c>
      <c r="Q3545" s="57"/>
      <c r="R3545" s="70">
        <f t="shared" si="165"/>
        <v>-0.47976165637771701</v>
      </c>
      <c r="S3545" s="71">
        <f t="shared" si="166"/>
        <v>14398.988626711998</v>
      </c>
      <c r="T3545" s="72">
        <f t="shared" si="167"/>
        <v>-5157.5949184076881</v>
      </c>
    </row>
    <row r="3546" spans="2:20" x14ac:dyDescent="0.25">
      <c r="B3546" s="64">
        <v>42840</v>
      </c>
      <c r="C3546" s="65">
        <v>36</v>
      </c>
      <c r="D3546" s="66">
        <v>1.7266699999999999</v>
      </c>
      <c r="E3546" s="57"/>
      <c r="F3546" s="67">
        <v>42840</v>
      </c>
      <c r="G3546" s="68">
        <v>36</v>
      </c>
      <c r="H3546" s="69">
        <v>23756.69</v>
      </c>
      <c r="I3546" s="57"/>
      <c r="J3546" s="67">
        <v>42840</v>
      </c>
      <c r="K3546" s="68">
        <v>36</v>
      </c>
      <c r="L3546" s="69">
        <v>-6341.71</v>
      </c>
      <c r="M3546" s="57"/>
      <c r="N3546" s="67">
        <v>42840</v>
      </c>
      <c r="O3546" s="68">
        <v>36</v>
      </c>
      <c r="P3546" s="69">
        <v>11217.759169999999</v>
      </c>
      <c r="Q3546" s="57"/>
      <c r="R3546" s="70">
        <f t="shared" si="165"/>
        <v>-0.26694417446201474</v>
      </c>
      <c r="S3546" s="71">
        <f t="shared" si="166"/>
        <v>19369.3682260639</v>
      </c>
      <c r="T3546" s="72">
        <f t="shared" si="167"/>
        <v>-2994.5154609493457</v>
      </c>
    </row>
    <row r="3547" spans="2:20" x14ac:dyDescent="0.25">
      <c r="B3547" s="64">
        <v>42840</v>
      </c>
      <c r="C3547" s="65">
        <v>37</v>
      </c>
      <c r="D3547" s="66">
        <v>1.6872</v>
      </c>
      <c r="E3547" s="57"/>
      <c r="F3547" s="67">
        <v>42840</v>
      </c>
      <c r="G3547" s="68">
        <v>37</v>
      </c>
      <c r="H3547" s="69">
        <v>24432</v>
      </c>
      <c r="I3547" s="57"/>
      <c r="J3547" s="67">
        <v>42840</v>
      </c>
      <c r="K3547" s="68">
        <v>37</v>
      </c>
      <c r="L3547" s="69">
        <v>-5163.76</v>
      </c>
      <c r="M3547" s="57"/>
      <c r="N3547" s="67">
        <v>42840</v>
      </c>
      <c r="O3547" s="68">
        <v>37</v>
      </c>
      <c r="P3547" s="69">
        <v>11483.91418</v>
      </c>
      <c r="Q3547" s="57"/>
      <c r="R3547" s="70">
        <f t="shared" si="165"/>
        <v>-0.21135232481990832</v>
      </c>
      <c r="S3547" s="71">
        <f t="shared" si="166"/>
        <v>19375.660004496</v>
      </c>
      <c r="T3547" s="72">
        <f t="shared" si="167"/>
        <v>-2427.151959975311</v>
      </c>
    </row>
    <row r="3548" spans="2:20" x14ac:dyDescent="0.25">
      <c r="B3548" s="64">
        <v>42840</v>
      </c>
      <c r="C3548" s="65">
        <v>38</v>
      </c>
      <c r="D3548" s="66">
        <v>1.4712099999999999</v>
      </c>
      <c r="E3548" s="57"/>
      <c r="F3548" s="67">
        <v>42840</v>
      </c>
      <c r="G3548" s="68">
        <v>38</v>
      </c>
      <c r="H3548" s="69">
        <v>25059.01</v>
      </c>
      <c r="I3548" s="57"/>
      <c r="J3548" s="67">
        <v>42840</v>
      </c>
      <c r="K3548" s="68">
        <v>38</v>
      </c>
      <c r="L3548" s="69">
        <v>-2297.3000000000002</v>
      </c>
      <c r="M3548" s="57"/>
      <c r="N3548" s="67">
        <v>42840</v>
      </c>
      <c r="O3548" s="68">
        <v>38</v>
      </c>
      <c r="P3548" s="69">
        <v>11837.94808</v>
      </c>
      <c r="Q3548" s="57"/>
      <c r="R3548" s="70">
        <f t="shared" si="165"/>
        <v>-9.1675608892769517E-2</v>
      </c>
      <c r="S3548" s="71">
        <f t="shared" si="166"/>
        <v>17416.1075947768</v>
      </c>
      <c r="T3548" s="72">
        <f t="shared" si="167"/>
        <v>-1085.2510982749918</v>
      </c>
    </row>
    <row r="3549" spans="2:20" x14ac:dyDescent="0.25">
      <c r="B3549" s="64">
        <v>42840</v>
      </c>
      <c r="C3549" s="65">
        <v>39</v>
      </c>
      <c r="D3549" s="66">
        <v>1.38856</v>
      </c>
      <c r="E3549" s="57"/>
      <c r="F3549" s="67">
        <v>42840</v>
      </c>
      <c r="G3549" s="68">
        <v>39</v>
      </c>
      <c r="H3549" s="69">
        <v>25692.11</v>
      </c>
      <c r="I3549" s="57"/>
      <c r="J3549" s="67">
        <v>42840</v>
      </c>
      <c r="K3549" s="68">
        <v>39</v>
      </c>
      <c r="L3549" s="69">
        <v>-9779.83</v>
      </c>
      <c r="M3549" s="57"/>
      <c r="N3549" s="67">
        <v>42840</v>
      </c>
      <c r="O3549" s="68">
        <v>39</v>
      </c>
      <c r="P3549" s="69">
        <v>12109.39184</v>
      </c>
      <c r="Q3549" s="57"/>
      <c r="R3549" s="70">
        <f t="shared" si="165"/>
        <v>-0.38065499486028981</v>
      </c>
      <c r="S3549" s="71">
        <f t="shared" si="166"/>
        <v>16814.617133350399</v>
      </c>
      <c r="T3549" s="72">
        <f t="shared" si="167"/>
        <v>-4609.5004886164352</v>
      </c>
    </row>
    <row r="3550" spans="2:20" x14ac:dyDescent="0.25">
      <c r="B3550" s="64">
        <v>42840</v>
      </c>
      <c r="C3550" s="65">
        <v>40</v>
      </c>
      <c r="D3550" s="66">
        <v>1.28312</v>
      </c>
      <c r="E3550" s="57"/>
      <c r="F3550" s="67">
        <v>42840</v>
      </c>
      <c r="G3550" s="68">
        <v>40</v>
      </c>
      <c r="H3550" s="69">
        <v>26048.68</v>
      </c>
      <c r="I3550" s="57"/>
      <c r="J3550" s="67">
        <v>42840</v>
      </c>
      <c r="K3550" s="68">
        <v>40</v>
      </c>
      <c r="L3550" s="69">
        <v>-10730.53</v>
      </c>
      <c r="M3550" s="57"/>
      <c r="N3550" s="67">
        <v>42840</v>
      </c>
      <c r="O3550" s="68">
        <v>40</v>
      </c>
      <c r="P3550" s="69">
        <v>12351.84823</v>
      </c>
      <c r="Q3550" s="57"/>
      <c r="R3550" s="70">
        <f t="shared" si="165"/>
        <v>-0.41194141123465761</v>
      </c>
      <c r="S3550" s="71">
        <f t="shared" si="166"/>
        <v>15848.903500877599</v>
      </c>
      <c r="T3550" s="72">
        <f t="shared" si="167"/>
        <v>-5088.2377912225074</v>
      </c>
    </row>
    <row r="3551" spans="2:20" x14ac:dyDescent="0.25">
      <c r="B3551" s="64">
        <v>42840</v>
      </c>
      <c r="C3551" s="65">
        <v>41</v>
      </c>
      <c r="D3551" s="66">
        <v>1.9627600000000001</v>
      </c>
      <c r="E3551" s="57"/>
      <c r="F3551" s="67">
        <v>42840</v>
      </c>
      <c r="G3551" s="68">
        <v>41</v>
      </c>
      <c r="H3551" s="69">
        <v>26989.78</v>
      </c>
      <c r="I3551" s="57"/>
      <c r="J3551" s="67">
        <v>42840</v>
      </c>
      <c r="K3551" s="68">
        <v>41</v>
      </c>
      <c r="L3551" s="69">
        <v>5078.8999999999996</v>
      </c>
      <c r="M3551" s="57"/>
      <c r="N3551" s="67">
        <v>42840</v>
      </c>
      <c r="O3551" s="68">
        <v>41</v>
      </c>
      <c r="P3551" s="69">
        <v>12847.7058</v>
      </c>
      <c r="Q3551" s="57"/>
      <c r="R3551" s="70">
        <f t="shared" si="165"/>
        <v>0.18817863650611452</v>
      </c>
      <c r="S3551" s="71">
        <f t="shared" si="166"/>
        <v>25216.963036008001</v>
      </c>
      <c r="T3551" s="72">
        <f t="shared" si="167"/>
        <v>2417.6637596756991</v>
      </c>
    </row>
    <row r="3552" spans="2:20" x14ac:dyDescent="0.25">
      <c r="B3552" s="64">
        <v>42840</v>
      </c>
      <c r="C3552" s="65">
        <v>42</v>
      </c>
      <c r="D3552" s="66">
        <v>2.4041999999999999</v>
      </c>
      <c r="E3552" s="57"/>
      <c r="F3552" s="67">
        <v>42840</v>
      </c>
      <c r="G3552" s="68">
        <v>42</v>
      </c>
      <c r="H3552" s="69">
        <v>27342.97</v>
      </c>
      <c r="I3552" s="57"/>
      <c r="J3552" s="67">
        <v>42840</v>
      </c>
      <c r="K3552" s="68">
        <v>42</v>
      </c>
      <c r="L3552" s="69">
        <v>26843.119999999999</v>
      </c>
      <c r="M3552" s="57"/>
      <c r="N3552" s="67">
        <v>42840</v>
      </c>
      <c r="O3552" s="68">
        <v>42</v>
      </c>
      <c r="P3552" s="69">
        <v>13120.82121</v>
      </c>
      <c r="Q3552" s="57"/>
      <c r="R3552" s="70">
        <f t="shared" si="165"/>
        <v>0.98171924995711868</v>
      </c>
      <c r="S3552" s="71">
        <f t="shared" si="166"/>
        <v>31545.078353081997</v>
      </c>
      <c r="T3552" s="72">
        <f t="shared" si="167"/>
        <v>12880.962757102654</v>
      </c>
    </row>
    <row r="3553" spans="2:20" x14ac:dyDescent="0.25">
      <c r="B3553" s="64">
        <v>42840</v>
      </c>
      <c r="C3553" s="65">
        <v>43</v>
      </c>
      <c r="D3553" s="66">
        <v>2.1508699999999998</v>
      </c>
      <c r="E3553" s="57"/>
      <c r="F3553" s="67">
        <v>42840</v>
      </c>
      <c r="G3553" s="68">
        <v>43</v>
      </c>
      <c r="H3553" s="69">
        <v>26821.58</v>
      </c>
      <c r="I3553" s="57"/>
      <c r="J3553" s="67">
        <v>42840</v>
      </c>
      <c r="K3553" s="68">
        <v>43</v>
      </c>
      <c r="L3553" s="69">
        <v>10888.28</v>
      </c>
      <c r="M3553" s="57"/>
      <c r="N3553" s="67">
        <v>42840</v>
      </c>
      <c r="O3553" s="68">
        <v>43</v>
      </c>
      <c r="P3553" s="69">
        <v>12910.01031</v>
      </c>
      <c r="Q3553" s="57"/>
      <c r="R3553" s="70">
        <f t="shared" si="165"/>
        <v>0.40595222205403259</v>
      </c>
      <c r="S3553" s="71">
        <f t="shared" si="166"/>
        <v>27767.753875469698</v>
      </c>
      <c r="T3553" s="72">
        <f t="shared" si="167"/>
        <v>5240.8473720849697</v>
      </c>
    </row>
    <row r="3554" spans="2:20" x14ac:dyDescent="0.25">
      <c r="B3554" s="64">
        <v>42840</v>
      </c>
      <c r="C3554" s="65">
        <v>44</v>
      </c>
      <c r="D3554" s="66">
        <v>1.71394</v>
      </c>
      <c r="E3554" s="57"/>
      <c r="F3554" s="67">
        <v>42840</v>
      </c>
      <c r="G3554" s="68">
        <v>44</v>
      </c>
      <c r="H3554" s="69">
        <v>26227</v>
      </c>
      <c r="I3554" s="57"/>
      <c r="J3554" s="67">
        <v>42840</v>
      </c>
      <c r="K3554" s="68">
        <v>44</v>
      </c>
      <c r="L3554" s="69">
        <v>8399.1</v>
      </c>
      <c r="M3554" s="57"/>
      <c r="N3554" s="67">
        <v>42840</v>
      </c>
      <c r="O3554" s="68">
        <v>44</v>
      </c>
      <c r="P3554" s="69">
        <v>12646.076660000001</v>
      </c>
      <c r="Q3554" s="57"/>
      <c r="R3554" s="70">
        <f t="shared" si="165"/>
        <v>0.32024631105349449</v>
      </c>
      <c r="S3554" s="71">
        <f t="shared" si="166"/>
        <v>21674.616630640401</v>
      </c>
      <c r="T3554" s="72">
        <f t="shared" si="167"/>
        <v>4049.8593996646969</v>
      </c>
    </row>
    <row r="3555" spans="2:20" x14ac:dyDescent="0.25">
      <c r="B3555" s="64">
        <v>42840</v>
      </c>
      <c r="C3555" s="65">
        <v>45</v>
      </c>
      <c r="D3555" s="66">
        <v>1.46177</v>
      </c>
      <c r="E3555" s="57"/>
      <c r="F3555" s="67">
        <v>42840</v>
      </c>
      <c r="G3555" s="68">
        <v>45</v>
      </c>
      <c r="H3555" s="69">
        <v>25312.95</v>
      </c>
      <c r="I3555" s="57"/>
      <c r="J3555" s="67">
        <v>42840</v>
      </c>
      <c r="K3555" s="68">
        <v>45</v>
      </c>
      <c r="L3555" s="69">
        <v>2999.74</v>
      </c>
      <c r="M3555" s="57"/>
      <c r="N3555" s="67">
        <v>42840</v>
      </c>
      <c r="O3555" s="68">
        <v>45</v>
      </c>
      <c r="P3555" s="69">
        <v>12251.28551</v>
      </c>
      <c r="Q3555" s="57"/>
      <c r="R3555" s="70">
        <f t="shared" si="165"/>
        <v>0.11850614013775557</v>
      </c>
      <c r="S3555" s="71">
        <f t="shared" si="166"/>
        <v>17908.561619952699</v>
      </c>
      <c r="T3555" s="72">
        <f t="shared" si="167"/>
        <v>1451.8525575157141</v>
      </c>
    </row>
    <row r="3556" spans="2:20" x14ac:dyDescent="0.25">
      <c r="B3556" s="64">
        <v>42840</v>
      </c>
      <c r="C3556" s="65">
        <v>46</v>
      </c>
      <c r="D3556" s="66">
        <v>1.2435099999999999</v>
      </c>
      <c r="E3556" s="57"/>
      <c r="F3556" s="67">
        <v>42840</v>
      </c>
      <c r="G3556" s="68">
        <v>46</v>
      </c>
      <c r="H3556" s="69">
        <v>23906.53</v>
      </c>
      <c r="I3556" s="57"/>
      <c r="J3556" s="67">
        <v>42840</v>
      </c>
      <c r="K3556" s="68">
        <v>46</v>
      </c>
      <c r="L3556" s="69">
        <v>-5046.3900000000003</v>
      </c>
      <c r="M3556" s="57"/>
      <c r="N3556" s="67">
        <v>42840</v>
      </c>
      <c r="O3556" s="68">
        <v>46</v>
      </c>
      <c r="P3556" s="69">
        <v>11518.023349999999</v>
      </c>
      <c r="Q3556" s="57"/>
      <c r="R3556" s="70">
        <f t="shared" si="165"/>
        <v>-0.21108835117434444</v>
      </c>
      <c r="S3556" s="71">
        <f t="shared" si="166"/>
        <v>14322.777215958498</v>
      </c>
      <c r="T3556" s="72">
        <f t="shared" si="167"/>
        <v>-2431.3205577390991</v>
      </c>
    </row>
    <row r="3557" spans="2:20" x14ac:dyDescent="0.25">
      <c r="B3557" s="64">
        <v>42840</v>
      </c>
      <c r="C3557" s="65">
        <v>47</v>
      </c>
      <c r="D3557" s="66">
        <v>2.7268599999999998</v>
      </c>
      <c r="E3557" s="57"/>
      <c r="F3557" s="67">
        <v>42840</v>
      </c>
      <c r="G3557" s="68">
        <v>47</v>
      </c>
      <c r="H3557" s="69">
        <v>22468.05</v>
      </c>
      <c r="I3557" s="57"/>
      <c r="J3557" s="67">
        <v>42840</v>
      </c>
      <c r="K3557" s="68">
        <v>47</v>
      </c>
      <c r="L3557" s="69">
        <v>2016.54</v>
      </c>
      <c r="M3557" s="57"/>
      <c r="N3557" s="67">
        <v>42840</v>
      </c>
      <c r="O3557" s="68">
        <v>47</v>
      </c>
      <c r="P3557" s="69">
        <v>10828.566769999999</v>
      </c>
      <c r="Q3557" s="57"/>
      <c r="R3557" s="70">
        <f t="shared" si="165"/>
        <v>8.9751447054817843E-2</v>
      </c>
      <c r="S3557" s="71">
        <f t="shared" si="166"/>
        <v>29527.985582442197</v>
      </c>
      <c r="T3557" s="72">
        <f t="shared" si="167"/>
        <v>971.87953713721481</v>
      </c>
    </row>
    <row r="3558" spans="2:20" x14ac:dyDescent="0.25">
      <c r="B3558" s="64">
        <v>42840</v>
      </c>
      <c r="C3558" s="65">
        <v>48</v>
      </c>
      <c r="D3558" s="66">
        <v>3.0440900000000002</v>
      </c>
      <c r="E3558" s="57"/>
      <c r="F3558" s="67">
        <v>42840</v>
      </c>
      <c r="G3558" s="68">
        <v>48</v>
      </c>
      <c r="H3558" s="69">
        <v>21148.3</v>
      </c>
      <c r="I3558" s="57"/>
      <c r="J3558" s="67">
        <v>42840</v>
      </c>
      <c r="K3558" s="68">
        <v>48</v>
      </c>
      <c r="L3558" s="69">
        <v>-4704.4799999999996</v>
      </c>
      <c r="M3558" s="57"/>
      <c r="N3558" s="67">
        <v>42840</v>
      </c>
      <c r="O3558" s="68">
        <v>48</v>
      </c>
      <c r="P3558" s="69">
        <v>10128.669879999999</v>
      </c>
      <c r="Q3558" s="57"/>
      <c r="R3558" s="70">
        <f t="shared" si="165"/>
        <v>-0.22245192284959073</v>
      </c>
      <c r="S3558" s="71">
        <f t="shared" si="166"/>
        <v>30832.582695009201</v>
      </c>
      <c r="T3558" s="72">
        <f t="shared" si="167"/>
        <v>-2253.1420907147331</v>
      </c>
    </row>
    <row r="3559" spans="2:20" x14ac:dyDescent="0.25">
      <c r="B3559" s="64">
        <v>42841</v>
      </c>
      <c r="C3559" s="65">
        <v>1</v>
      </c>
      <c r="D3559" s="66">
        <v>2.4232499999999999</v>
      </c>
      <c r="E3559" s="57"/>
      <c r="F3559" s="67">
        <v>42841</v>
      </c>
      <c r="G3559" s="68">
        <v>1</v>
      </c>
      <c r="H3559" s="69">
        <v>20762.3</v>
      </c>
      <c r="I3559" s="57"/>
      <c r="J3559" s="67">
        <v>42841</v>
      </c>
      <c r="K3559" s="68">
        <v>1</v>
      </c>
      <c r="L3559" s="69">
        <v>-11054.76</v>
      </c>
      <c r="M3559" s="57"/>
      <c r="N3559" s="67">
        <v>42841</v>
      </c>
      <c r="O3559" s="68">
        <v>1</v>
      </c>
      <c r="P3559" s="69">
        <v>9952.514846</v>
      </c>
      <c r="Q3559" s="57"/>
      <c r="R3559" s="70">
        <f t="shared" si="165"/>
        <v>-0.53244390072390824</v>
      </c>
      <c r="S3559" s="71">
        <f t="shared" si="166"/>
        <v>24117.4316005695</v>
      </c>
      <c r="T3559" s="72">
        <f t="shared" si="167"/>
        <v>-5299.1558266168468</v>
      </c>
    </row>
    <row r="3560" spans="2:20" x14ac:dyDescent="0.25">
      <c r="B3560" s="64">
        <v>42841</v>
      </c>
      <c r="C3560" s="65">
        <v>2</v>
      </c>
      <c r="D3560" s="66">
        <v>2.0786699999999998</v>
      </c>
      <c r="E3560" s="57"/>
      <c r="F3560" s="67">
        <v>42841</v>
      </c>
      <c r="G3560" s="68">
        <v>2</v>
      </c>
      <c r="H3560" s="69">
        <v>20125.21</v>
      </c>
      <c r="I3560" s="57"/>
      <c r="J3560" s="67">
        <v>42841</v>
      </c>
      <c r="K3560" s="68">
        <v>2</v>
      </c>
      <c r="L3560" s="69">
        <v>-14024.68</v>
      </c>
      <c r="M3560" s="57"/>
      <c r="N3560" s="67">
        <v>42841</v>
      </c>
      <c r="O3560" s="68">
        <v>2</v>
      </c>
      <c r="P3560" s="69">
        <v>9607.7176810000001</v>
      </c>
      <c r="Q3560" s="57"/>
      <c r="R3560" s="70">
        <f t="shared" si="165"/>
        <v>-0.6968712376168994</v>
      </c>
      <c r="S3560" s="71">
        <f t="shared" si="166"/>
        <v>19971.274511964268</v>
      </c>
      <c r="T3560" s="72">
        <f t="shared" si="167"/>
        <v>-6695.342111032237</v>
      </c>
    </row>
    <row r="3561" spans="2:20" x14ac:dyDescent="0.25">
      <c r="B3561" s="64">
        <v>42841</v>
      </c>
      <c r="C3561" s="65">
        <v>3</v>
      </c>
      <c r="D3561" s="66">
        <v>2.31833</v>
      </c>
      <c r="E3561" s="57"/>
      <c r="F3561" s="67">
        <v>42841</v>
      </c>
      <c r="G3561" s="68">
        <v>3</v>
      </c>
      <c r="H3561" s="69">
        <v>20100.830000000002</v>
      </c>
      <c r="I3561" s="57"/>
      <c r="J3561" s="67">
        <v>42841</v>
      </c>
      <c r="K3561" s="68">
        <v>3</v>
      </c>
      <c r="L3561" s="69">
        <v>-11584.68</v>
      </c>
      <c r="M3561" s="57"/>
      <c r="N3561" s="67">
        <v>42841</v>
      </c>
      <c r="O3561" s="68">
        <v>3</v>
      </c>
      <c r="P3561" s="69">
        <v>9679.9051739999995</v>
      </c>
      <c r="Q3561" s="57"/>
      <c r="R3561" s="70">
        <f t="shared" si="165"/>
        <v>-0.57632844016888851</v>
      </c>
      <c r="S3561" s="71">
        <f t="shared" si="166"/>
        <v>22441.214562039419</v>
      </c>
      <c r="T3561" s="72">
        <f t="shared" si="167"/>
        <v>-5578.8046499141728</v>
      </c>
    </row>
    <row r="3562" spans="2:20" x14ac:dyDescent="0.25">
      <c r="B3562" s="64">
        <v>42841</v>
      </c>
      <c r="C3562" s="65">
        <v>4</v>
      </c>
      <c r="D3562" s="66">
        <v>2.5568599999999999</v>
      </c>
      <c r="E3562" s="57"/>
      <c r="F3562" s="67">
        <v>42841</v>
      </c>
      <c r="G3562" s="68">
        <v>4</v>
      </c>
      <c r="H3562" s="69">
        <v>20360.41</v>
      </c>
      <c r="I3562" s="57"/>
      <c r="J3562" s="67">
        <v>42841</v>
      </c>
      <c r="K3562" s="68">
        <v>4</v>
      </c>
      <c r="L3562" s="69">
        <v>-8065.99</v>
      </c>
      <c r="M3562" s="57"/>
      <c r="N3562" s="67">
        <v>42841</v>
      </c>
      <c r="O3562" s="68">
        <v>4</v>
      </c>
      <c r="P3562" s="69">
        <v>9793.720405</v>
      </c>
      <c r="Q3562" s="57"/>
      <c r="R3562" s="70">
        <f t="shared" si="165"/>
        <v>-0.39616048989190294</v>
      </c>
      <c r="S3562" s="71">
        <f t="shared" si="166"/>
        <v>25041.171954728299</v>
      </c>
      <c r="T3562" s="72">
        <f t="shared" si="167"/>
        <v>-3879.885073509126</v>
      </c>
    </row>
    <row r="3563" spans="2:20" x14ac:dyDescent="0.25">
      <c r="B3563" s="64">
        <v>42841</v>
      </c>
      <c r="C3563" s="65">
        <v>5</v>
      </c>
      <c r="D3563" s="66">
        <v>2.6572100000000001</v>
      </c>
      <c r="E3563" s="57"/>
      <c r="F3563" s="67">
        <v>42841</v>
      </c>
      <c r="G3563" s="68">
        <v>5</v>
      </c>
      <c r="H3563" s="69">
        <v>19939.009999999998</v>
      </c>
      <c r="I3563" s="57"/>
      <c r="J3563" s="67">
        <v>42841</v>
      </c>
      <c r="K3563" s="68">
        <v>5</v>
      </c>
      <c r="L3563" s="69">
        <v>-3987.16</v>
      </c>
      <c r="M3563" s="57"/>
      <c r="N3563" s="67">
        <v>42841</v>
      </c>
      <c r="O3563" s="68">
        <v>5</v>
      </c>
      <c r="P3563" s="69">
        <v>9530.0512569999992</v>
      </c>
      <c r="Q3563" s="57"/>
      <c r="R3563" s="70">
        <f t="shared" si="165"/>
        <v>-0.19996780181162455</v>
      </c>
      <c r="S3563" s="71">
        <f t="shared" si="166"/>
        <v>25323.34750061297</v>
      </c>
      <c r="T3563" s="72">
        <f t="shared" si="167"/>
        <v>-1905.7034010143991</v>
      </c>
    </row>
    <row r="3564" spans="2:20" x14ac:dyDescent="0.25">
      <c r="B3564" s="64">
        <v>42841</v>
      </c>
      <c r="C3564" s="65">
        <v>6</v>
      </c>
      <c r="D3564" s="66">
        <v>3.24546</v>
      </c>
      <c r="E3564" s="57"/>
      <c r="F3564" s="67">
        <v>42841</v>
      </c>
      <c r="G3564" s="68">
        <v>6</v>
      </c>
      <c r="H3564" s="69">
        <v>19593.849999999999</v>
      </c>
      <c r="I3564" s="57"/>
      <c r="J3564" s="67">
        <v>42841</v>
      </c>
      <c r="K3564" s="68">
        <v>6</v>
      </c>
      <c r="L3564" s="69">
        <v>-806.63</v>
      </c>
      <c r="M3564" s="57"/>
      <c r="N3564" s="67">
        <v>42841</v>
      </c>
      <c r="O3564" s="68">
        <v>6</v>
      </c>
      <c r="P3564" s="69">
        <v>9323.8319900000006</v>
      </c>
      <c r="Q3564" s="57"/>
      <c r="R3564" s="70">
        <f t="shared" si="165"/>
        <v>-4.1167509192935541E-2</v>
      </c>
      <c r="S3564" s="71">
        <f t="shared" si="166"/>
        <v>30260.123770265403</v>
      </c>
      <c r="T3564" s="72">
        <f t="shared" si="167"/>
        <v>-383.83893916171149</v>
      </c>
    </row>
    <row r="3565" spans="2:20" x14ac:dyDescent="0.25">
      <c r="B3565" s="64">
        <v>42841</v>
      </c>
      <c r="C3565" s="65">
        <v>7</v>
      </c>
      <c r="D3565" s="66">
        <v>3.1035900000000001</v>
      </c>
      <c r="E3565" s="57"/>
      <c r="F3565" s="67">
        <v>42841</v>
      </c>
      <c r="G3565" s="68">
        <v>7</v>
      </c>
      <c r="H3565" s="69">
        <v>19500.97</v>
      </c>
      <c r="I3565" s="57"/>
      <c r="J3565" s="67">
        <v>42841</v>
      </c>
      <c r="K3565" s="68">
        <v>7</v>
      </c>
      <c r="L3565" s="69">
        <v>-3970.54</v>
      </c>
      <c r="M3565" s="57"/>
      <c r="N3565" s="67">
        <v>42841</v>
      </c>
      <c r="O3565" s="68">
        <v>7</v>
      </c>
      <c r="P3565" s="69">
        <v>9288.0063719999998</v>
      </c>
      <c r="Q3565" s="57"/>
      <c r="R3565" s="70">
        <f t="shared" si="165"/>
        <v>-0.20360730773905092</v>
      </c>
      <c r="S3565" s="71">
        <f t="shared" si="166"/>
        <v>28826.16369607548</v>
      </c>
      <c r="T3565" s="72">
        <f t="shared" si="167"/>
        <v>-1891.1059716660698</v>
      </c>
    </row>
    <row r="3566" spans="2:20" x14ac:dyDescent="0.25">
      <c r="B3566" s="64">
        <v>42841</v>
      </c>
      <c r="C3566" s="65">
        <v>8</v>
      </c>
      <c r="D3566" s="66">
        <v>3.16655</v>
      </c>
      <c r="E3566" s="57"/>
      <c r="F3566" s="67">
        <v>42841</v>
      </c>
      <c r="G3566" s="68">
        <v>8</v>
      </c>
      <c r="H3566" s="69">
        <v>19290.919999999998</v>
      </c>
      <c r="I3566" s="57"/>
      <c r="J3566" s="67">
        <v>42841</v>
      </c>
      <c r="K3566" s="68">
        <v>8</v>
      </c>
      <c r="L3566" s="69">
        <v>-4820.7</v>
      </c>
      <c r="M3566" s="57"/>
      <c r="N3566" s="67">
        <v>42841</v>
      </c>
      <c r="O3566" s="68">
        <v>8</v>
      </c>
      <c r="P3566" s="69">
        <v>9180.4063619999997</v>
      </c>
      <c r="Q3566" s="57"/>
      <c r="R3566" s="70">
        <f t="shared" si="165"/>
        <v>-0.24989476914527664</v>
      </c>
      <c r="S3566" s="71">
        <f t="shared" si="166"/>
        <v>29070.2157655911</v>
      </c>
      <c r="T3566" s="72">
        <f t="shared" si="167"/>
        <v>-2294.1355284918191</v>
      </c>
    </row>
    <row r="3567" spans="2:20" x14ac:dyDescent="0.25">
      <c r="B3567" s="64">
        <v>42841</v>
      </c>
      <c r="C3567" s="65">
        <v>9</v>
      </c>
      <c r="D3567" s="66">
        <v>2.8350499999999998</v>
      </c>
      <c r="E3567" s="57"/>
      <c r="F3567" s="67">
        <v>42841</v>
      </c>
      <c r="G3567" s="68">
        <v>9</v>
      </c>
      <c r="H3567" s="69">
        <v>19090.7</v>
      </c>
      <c r="I3567" s="57"/>
      <c r="J3567" s="67">
        <v>42841</v>
      </c>
      <c r="K3567" s="68">
        <v>9</v>
      </c>
      <c r="L3567" s="69">
        <v>-6061.62</v>
      </c>
      <c r="M3567" s="57"/>
      <c r="N3567" s="67">
        <v>42841</v>
      </c>
      <c r="O3567" s="68">
        <v>9</v>
      </c>
      <c r="P3567" s="69">
        <v>9088.6033920000009</v>
      </c>
      <c r="Q3567" s="57"/>
      <c r="R3567" s="70">
        <f t="shared" si="165"/>
        <v>-0.31751690613754341</v>
      </c>
      <c r="S3567" s="71">
        <f t="shared" si="166"/>
        <v>25766.645046489601</v>
      </c>
      <c r="T3567" s="72">
        <f t="shared" si="167"/>
        <v>-2885.785230139023</v>
      </c>
    </row>
    <row r="3568" spans="2:20" x14ac:dyDescent="0.25">
      <c r="B3568" s="64">
        <v>42841</v>
      </c>
      <c r="C3568" s="65">
        <v>10</v>
      </c>
      <c r="D3568" s="66">
        <v>2.7486700000000002</v>
      </c>
      <c r="E3568" s="57"/>
      <c r="F3568" s="67">
        <v>42841</v>
      </c>
      <c r="G3568" s="68">
        <v>10</v>
      </c>
      <c r="H3568" s="69">
        <v>18983.349999999999</v>
      </c>
      <c r="I3568" s="57"/>
      <c r="J3568" s="67">
        <v>42841</v>
      </c>
      <c r="K3568" s="68">
        <v>10</v>
      </c>
      <c r="L3568" s="69">
        <v>-6836.93</v>
      </c>
      <c r="M3568" s="57"/>
      <c r="N3568" s="67">
        <v>42841</v>
      </c>
      <c r="O3568" s="68">
        <v>10</v>
      </c>
      <c r="P3568" s="69">
        <v>9033.8755849999998</v>
      </c>
      <c r="Q3568" s="57"/>
      <c r="R3568" s="70">
        <f t="shared" si="165"/>
        <v>-0.36015402971551391</v>
      </c>
      <c r="S3568" s="71">
        <f t="shared" si="166"/>
        <v>24831.142804221952</v>
      </c>
      <c r="T3568" s="72">
        <f t="shared" si="167"/>
        <v>-3253.5866958863458</v>
      </c>
    </row>
    <row r="3569" spans="2:20" x14ac:dyDescent="0.25">
      <c r="B3569" s="64">
        <v>42841</v>
      </c>
      <c r="C3569" s="65">
        <v>11</v>
      </c>
      <c r="D3569" s="66">
        <v>2.8891</v>
      </c>
      <c r="E3569" s="57"/>
      <c r="F3569" s="67">
        <v>42841</v>
      </c>
      <c r="G3569" s="68">
        <v>11</v>
      </c>
      <c r="H3569" s="69">
        <v>19118.5</v>
      </c>
      <c r="I3569" s="57"/>
      <c r="J3569" s="67">
        <v>42841</v>
      </c>
      <c r="K3569" s="68">
        <v>11</v>
      </c>
      <c r="L3569" s="69">
        <v>-5560.17</v>
      </c>
      <c r="M3569" s="57"/>
      <c r="N3569" s="67">
        <v>42841</v>
      </c>
      <c r="O3569" s="68">
        <v>11</v>
      </c>
      <c r="P3569" s="69">
        <v>9112.2878060000003</v>
      </c>
      <c r="Q3569" s="57"/>
      <c r="R3569" s="70">
        <f t="shared" si="165"/>
        <v>-0.29082668619400059</v>
      </c>
      <c r="S3569" s="71">
        <f t="shared" si="166"/>
        <v>26326.3107003146</v>
      </c>
      <c r="T3569" s="72">
        <f t="shared" si="167"/>
        <v>-2650.0964662649803</v>
      </c>
    </row>
    <row r="3570" spans="2:20" x14ac:dyDescent="0.25">
      <c r="B3570" s="64">
        <v>42841</v>
      </c>
      <c r="C3570" s="65">
        <v>12</v>
      </c>
      <c r="D3570" s="66">
        <v>3.01322</v>
      </c>
      <c r="E3570" s="57"/>
      <c r="F3570" s="67">
        <v>42841</v>
      </c>
      <c r="G3570" s="68">
        <v>12</v>
      </c>
      <c r="H3570" s="69">
        <v>19278.009999999998</v>
      </c>
      <c r="I3570" s="57"/>
      <c r="J3570" s="67">
        <v>42841</v>
      </c>
      <c r="K3570" s="68">
        <v>12</v>
      </c>
      <c r="L3570" s="69">
        <v>-3131.07</v>
      </c>
      <c r="M3570" s="57"/>
      <c r="N3570" s="67">
        <v>42841</v>
      </c>
      <c r="O3570" s="68">
        <v>12</v>
      </c>
      <c r="P3570" s="69">
        <v>9224.6475879999998</v>
      </c>
      <c r="Q3570" s="57"/>
      <c r="R3570" s="70">
        <f t="shared" si="165"/>
        <v>-0.16241666022582207</v>
      </c>
      <c r="S3570" s="71">
        <f t="shared" si="166"/>
        <v>27795.89260511336</v>
      </c>
      <c r="T3570" s="72">
        <f t="shared" si="167"/>
        <v>-1498.236453003145</v>
      </c>
    </row>
    <row r="3571" spans="2:20" x14ac:dyDescent="0.25">
      <c r="B3571" s="64">
        <v>42841</v>
      </c>
      <c r="C3571" s="65">
        <v>13</v>
      </c>
      <c r="D3571" s="66">
        <v>3.1179000000000001</v>
      </c>
      <c r="E3571" s="57"/>
      <c r="F3571" s="67">
        <v>42841</v>
      </c>
      <c r="G3571" s="68">
        <v>13</v>
      </c>
      <c r="H3571" s="69">
        <v>19571.8</v>
      </c>
      <c r="I3571" s="57"/>
      <c r="J3571" s="67">
        <v>42841</v>
      </c>
      <c r="K3571" s="68">
        <v>13</v>
      </c>
      <c r="L3571" s="69">
        <v>-1414.97</v>
      </c>
      <c r="M3571" s="57"/>
      <c r="N3571" s="67">
        <v>42841</v>
      </c>
      <c r="O3571" s="68">
        <v>13</v>
      </c>
      <c r="P3571" s="69">
        <v>9356.3656059999994</v>
      </c>
      <c r="Q3571" s="57"/>
      <c r="R3571" s="70">
        <f t="shared" si="165"/>
        <v>-7.2296365178471073E-2</v>
      </c>
      <c r="S3571" s="71">
        <f t="shared" si="166"/>
        <v>29172.212322947398</v>
      </c>
      <c r="T3571" s="72">
        <f t="shared" si="167"/>
        <v>-676.43122459466269</v>
      </c>
    </row>
    <row r="3572" spans="2:20" x14ac:dyDescent="0.25">
      <c r="B3572" s="64">
        <v>42841</v>
      </c>
      <c r="C3572" s="65">
        <v>14</v>
      </c>
      <c r="D3572" s="66">
        <v>2.5143599999999999</v>
      </c>
      <c r="E3572" s="57"/>
      <c r="F3572" s="67">
        <v>42841</v>
      </c>
      <c r="G3572" s="68">
        <v>14</v>
      </c>
      <c r="H3572" s="69">
        <v>20112.5</v>
      </c>
      <c r="I3572" s="57"/>
      <c r="J3572" s="67">
        <v>42841</v>
      </c>
      <c r="K3572" s="68">
        <v>14</v>
      </c>
      <c r="L3572" s="69">
        <v>-1954.13</v>
      </c>
      <c r="M3572" s="57"/>
      <c r="N3572" s="67">
        <v>42841</v>
      </c>
      <c r="O3572" s="68">
        <v>14</v>
      </c>
      <c r="P3572" s="69">
        <v>9618.8232239999998</v>
      </c>
      <c r="Q3572" s="57"/>
      <c r="R3572" s="70">
        <f t="shared" si="165"/>
        <v>-9.7159975139838414E-2</v>
      </c>
      <c r="S3572" s="71">
        <f t="shared" si="166"/>
        <v>24185.184361496638</v>
      </c>
      <c r="T3572" s="72">
        <f t="shared" si="167"/>
        <v>-934.5646253183404</v>
      </c>
    </row>
    <row r="3573" spans="2:20" x14ac:dyDescent="0.25">
      <c r="B3573" s="64">
        <v>42841</v>
      </c>
      <c r="C3573" s="65">
        <v>15</v>
      </c>
      <c r="D3573" s="66">
        <v>1.9751799999999999</v>
      </c>
      <c r="E3573" s="57"/>
      <c r="F3573" s="67">
        <v>42841</v>
      </c>
      <c r="G3573" s="68">
        <v>15</v>
      </c>
      <c r="H3573" s="69">
        <v>20891.13</v>
      </c>
      <c r="I3573" s="57"/>
      <c r="J3573" s="67">
        <v>42841</v>
      </c>
      <c r="K3573" s="68">
        <v>15</v>
      </c>
      <c r="L3573" s="69">
        <v>-3989.5</v>
      </c>
      <c r="M3573" s="57"/>
      <c r="N3573" s="67">
        <v>42841</v>
      </c>
      <c r="O3573" s="68">
        <v>15</v>
      </c>
      <c r="P3573" s="69">
        <v>9975.0920810000007</v>
      </c>
      <c r="Q3573" s="57"/>
      <c r="R3573" s="70">
        <f t="shared" si="165"/>
        <v>-0.19096621389077564</v>
      </c>
      <c r="S3573" s="71">
        <f t="shared" si="166"/>
        <v>19702.602376549581</v>
      </c>
      <c r="T3573" s="72">
        <f t="shared" si="167"/>
        <v>-1904.9055679204284</v>
      </c>
    </row>
    <row r="3574" spans="2:20" x14ac:dyDescent="0.25">
      <c r="B3574" s="64">
        <v>42841</v>
      </c>
      <c r="C3574" s="65">
        <v>16</v>
      </c>
      <c r="D3574" s="66">
        <v>2.3160400000000001</v>
      </c>
      <c r="E3574" s="57"/>
      <c r="F3574" s="67">
        <v>42841</v>
      </c>
      <c r="G3574" s="68">
        <v>16</v>
      </c>
      <c r="H3574" s="69">
        <v>21132.41</v>
      </c>
      <c r="I3574" s="57"/>
      <c r="J3574" s="67">
        <v>42841</v>
      </c>
      <c r="K3574" s="68">
        <v>16</v>
      </c>
      <c r="L3574" s="69">
        <v>-4543.24</v>
      </c>
      <c r="M3574" s="57"/>
      <c r="N3574" s="67">
        <v>42841</v>
      </c>
      <c r="O3574" s="68">
        <v>16</v>
      </c>
      <c r="P3574" s="69">
        <v>10092.409100000001</v>
      </c>
      <c r="Q3574" s="57"/>
      <c r="R3574" s="70">
        <f t="shared" si="165"/>
        <v>-0.21498920378697933</v>
      </c>
      <c r="S3574" s="71">
        <f t="shared" si="166"/>
        <v>23374.423171964001</v>
      </c>
      <c r="T3574" s="72">
        <f t="shared" si="167"/>
        <v>-2169.7589967014646</v>
      </c>
    </row>
    <row r="3575" spans="2:20" x14ac:dyDescent="0.25">
      <c r="B3575" s="64">
        <v>42841</v>
      </c>
      <c r="C3575" s="65">
        <v>17</v>
      </c>
      <c r="D3575" s="66">
        <v>1.8545499999999999</v>
      </c>
      <c r="E3575" s="57"/>
      <c r="F3575" s="67">
        <v>42841</v>
      </c>
      <c r="G3575" s="68">
        <v>17</v>
      </c>
      <c r="H3575" s="69">
        <v>21013.25</v>
      </c>
      <c r="I3575" s="57"/>
      <c r="J3575" s="67">
        <v>42841</v>
      </c>
      <c r="K3575" s="68">
        <v>17</v>
      </c>
      <c r="L3575" s="69">
        <v>-9828.23</v>
      </c>
      <c r="M3575" s="57"/>
      <c r="N3575" s="67">
        <v>42841</v>
      </c>
      <c r="O3575" s="68">
        <v>17</v>
      </c>
      <c r="P3575" s="69">
        <v>9936.7022980000002</v>
      </c>
      <c r="Q3575" s="57"/>
      <c r="R3575" s="70">
        <f t="shared" si="165"/>
        <v>-0.46771584595433829</v>
      </c>
      <c r="S3575" s="71">
        <f t="shared" si="166"/>
        <v>18428.1112467559</v>
      </c>
      <c r="T3575" s="72">
        <f t="shared" si="167"/>
        <v>-4647.5531213054874</v>
      </c>
    </row>
    <row r="3576" spans="2:20" x14ac:dyDescent="0.25">
      <c r="B3576" s="64">
        <v>42841</v>
      </c>
      <c r="C3576" s="65">
        <v>18</v>
      </c>
      <c r="D3576" s="66">
        <v>1.5647500000000001</v>
      </c>
      <c r="E3576" s="57"/>
      <c r="F3576" s="67">
        <v>42841</v>
      </c>
      <c r="G3576" s="68">
        <v>18</v>
      </c>
      <c r="H3576" s="69">
        <v>21181.68</v>
      </c>
      <c r="I3576" s="57"/>
      <c r="J3576" s="67">
        <v>42841</v>
      </c>
      <c r="K3576" s="68">
        <v>18</v>
      </c>
      <c r="L3576" s="69">
        <v>-14589.04</v>
      </c>
      <c r="M3576" s="57"/>
      <c r="N3576" s="67">
        <v>42841</v>
      </c>
      <c r="O3576" s="68">
        <v>18</v>
      </c>
      <c r="P3576" s="69">
        <v>10024.20743</v>
      </c>
      <c r="Q3576" s="57"/>
      <c r="R3576" s="70">
        <f t="shared" si="165"/>
        <v>-0.68875745455506843</v>
      </c>
      <c r="S3576" s="71">
        <f t="shared" si="166"/>
        <v>15685.378576092502</v>
      </c>
      <c r="T3576" s="72">
        <f t="shared" si="167"/>
        <v>-6904.2475934188042</v>
      </c>
    </row>
    <row r="3577" spans="2:20" x14ac:dyDescent="0.25">
      <c r="B3577" s="64">
        <v>42841</v>
      </c>
      <c r="C3577" s="65">
        <v>19</v>
      </c>
      <c r="D3577" s="66">
        <v>0.68196000000000001</v>
      </c>
      <c r="E3577" s="57"/>
      <c r="F3577" s="67">
        <v>42841</v>
      </c>
      <c r="G3577" s="68">
        <v>19</v>
      </c>
      <c r="H3577" s="69">
        <v>21591.97</v>
      </c>
      <c r="I3577" s="57"/>
      <c r="J3577" s="67">
        <v>42841</v>
      </c>
      <c r="K3577" s="68">
        <v>19</v>
      </c>
      <c r="L3577" s="69">
        <v>-21340.5</v>
      </c>
      <c r="M3577" s="57"/>
      <c r="N3577" s="67">
        <v>42841</v>
      </c>
      <c r="O3577" s="68">
        <v>19</v>
      </c>
      <c r="P3577" s="69">
        <v>10214.22652</v>
      </c>
      <c r="Q3577" s="57"/>
      <c r="R3577" s="70">
        <f t="shared" si="165"/>
        <v>-0.98835354069128467</v>
      </c>
      <c r="S3577" s="71">
        <f t="shared" si="166"/>
        <v>6965.6939175792004</v>
      </c>
      <c r="T3577" s="72">
        <f t="shared" si="167"/>
        <v>-10095.266946464819</v>
      </c>
    </row>
    <row r="3578" spans="2:20" x14ac:dyDescent="0.25">
      <c r="B3578" s="64">
        <v>42841</v>
      </c>
      <c r="C3578" s="65">
        <v>20</v>
      </c>
      <c r="D3578" s="66">
        <v>0.93223999999999996</v>
      </c>
      <c r="E3578" s="57"/>
      <c r="F3578" s="67">
        <v>42841</v>
      </c>
      <c r="G3578" s="68">
        <v>20</v>
      </c>
      <c r="H3578" s="69">
        <v>22308.79</v>
      </c>
      <c r="I3578" s="57"/>
      <c r="J3578" s="67">
        <v>42841</v>
      </c>
      <c r="K3578" s="68">
        <v>20</v>
      </c>
      <c r="L3578" s="69">
        <v>-19546.46</v>
      </c>
      <c r="M3578" s="57"/>
      <c r="N3578" s="67">
        <v>42841</v>
      </c>
      <c r="O3578" s="68">
        <v>20</v>
      </c>
      <c r="P3578" s="69">
        <v>10581.532440000001</v>
      </c>
      <c r="Q3578" s="57"/>
      <c r="R3578" s="70">
        <f t="shared" si="165"/>
        <v>-0.8761775067137213</v>
      </c>
      <c r="S3578" s="71">
        <f t="shared" si="166"/>
        <v>9864.5278018656008</v>
      </c>
      <c r="T3578" s="72">
        <f t="shared" si="167"/>
        <v>-9271.3007104895605</v>
      </c>
    </row>
    <row r="3579" spans="2:20" x14ac:dyDescent="0.25">
      <c r="B3579" s="64">
        <v>42841</v>
      </c>
      <c r="C3579" s="65">
        <v>21</v>
      </c>
      <c r="D3579" s="66">
        <v>0.71447000000000005</v>
      </c>
      <c r="E3579" s="57"/>
      <c r="F3579" s="67">
        <v>42841</v>
      </c>
      <c r="G3579" s="68">
        <v>21</v>
      </c>
      <c r="H3579" s="69">
        <v>22974.07</v>
      </c>
      <c r="I3579" s="57"/>
      <c r="J3579" s="67">
        <v>42841</v>
      </c>
      <c r="K3579" s="68">
        <v>21</v>
      </c>
      <c r="L3579" s="69">
        <v>-21013.23</v>
      </c>
      <c r="M3579" s="57"/>
      <c r="N3579" s="67">
        <v>42841</v>
      </c>
      <c r="O3579" s="68">
        <v>21</v>
      </c>
      <c r="P3579" s="69">
        <v>10936.41692</v>
      </c>
      <c r="Q3579" s="57"/>
      <c r="R3579" s="70">
        <f t="shared" si="165"/>
        <v>-0.91464986395532011</v>
      </c>
      <c r="S3579" s="71">
        <f t="shared" si="166"/>
        <v>7813.7417968324007</v>
      </c>
      <c r="T3579" s="72">
        <f t="shared" si="167"/>
        <v>-10002.99224803666</v>
      </c>
    </row>
    <row r="3580" spans="2:20" x14ac:dyDescent="0.25">
      <c r="B3580" s="64">
        <v>42841</v>
      </c>
      <c r="C3580" s="65">
        <v>22</v>
      </c>
      <c r="D3580" s="66">
        <v>0.96089000000000002</v>
      </c>
      <c r="E3580" s="57"/>
      <c r="F3580" s="67">
        <v>42841</v>
      </c>
      <c r="G3580" s="68">
        <v>22</v>
      </c>
      <c r="H3580" s="69">
        <v>23427.93</v>
      </c>
      <c r="I3580" s="57"/>
      <c r="J3580" s="67">
        <v>42841</v>
      </c>
      <c r="K3580" s="68">
        <v>22</v>
      </c>
      <c r="L3580" s="69">
        <v>-5391.67</v>
      </c>
      <c r="M3580" s="57"/>
      <c r="N3580" s="67">
        <v>42841</v>
      </c>
      <c r="O3580" s="68">
        <v>22</v>
      </c>
      <c r="P3580" s="69">
        <v>11166.43823</v>
      </c>
      <c r="Q3580" s="57"/>
      <c r="R3580" s="70">
        <f t="shared" si="165"/>
        <v>-0.23013855684219647</v>
      </c>
      <c r="S3580" s="71">
        <f t="shared" si="166"/>
        <v>10729.7188308247</v>
      </c>
      <c r="T3580" s="72">
        <f t="shared" si="167"/>
        <v>-2569.8279793197307</v>
      </c>
    </row>
    <row r="3581" spans="2:20" x14ac:dyDescent="0.25">
      <c r="B3581" s="64">
        <v>42841</v>
      </c>
      <c r="C3581" s="65">
        <v>23</v>
      </c>
      <c r="D3581" s="66">
        <v>1.20187</v>
      </c>
      <c r="E3581" s="57"/>
      <c r="F3581" s="67">
        <v>42841</v>
      </c>
      <c r="G3581" s="68">
        <v>23</v>
      </c>
      <c r="H3581" s="69">
        <v>23887.26</v>
      </c>
      <c r="I3581" s="57"/>
      <c r="J3581" s="67">
        <v>42841</v>
      </c>
      <c r="K3581" s="68">
        <v>23</v>
      </c>
      <c r="L3581" s="69">
        <v>-9453.02</v>
      </c>
      <c r="M3581" s="57"/>
      <c r="N3581" s="67">
        <v>42841</v>
      </c>
      <c r="O3581" s="68">
        <v>23</v>
      </c>
      <c r="P3581" s="69">
        <v>11396.870989999999</v>
      </c>
      <c r="Q3581" s="57"/>
      <c r="R3581" s="70">
        <f t="shared" si="165"/>
        <v>-0.39573479754480007</v>
      </c>
      <c r="S3581" s="71">
        <f t="shared" si="166"/>
        <v>13697.557336751299</v>
      </c>
      <c r="T3581" s="72">
        <f t="shared" si="167"/>
        <v>-4510.1384338718544</v>
      </c>
    </row>
    <row r="3582" spans="2:20" x14ac:dyDescent="0.25">
      <c r="B3582" s="64">
        <v>42841</v>
      </c>
      <c r="C3582" s="65">
        <v>24</v>
      </c>
      <c r="D3582" s="66">
        <v>1.36215</v>
      </c>
      <c r="E3582" s="57"/>
      <c r="F3582" s="67">
        <v>42841</v>
      </c>
      <c r="G3582" s="68">
        <v>24</v>
      </c>
      <c r="H3582" s="69">
        <v>24341.25</v>
      </c>
      <c r="I3582" s="57"/>
      <c r="J3582" s="67">
        <v>42841</v>
      </c>
      <c r="K3582" s="68">
        <v>24</v>
      </c>
      <c r="L3582" s="69">
        <v>-5532.01</v>
      </c>
      <c r="M3582" s="57"/>
      <c r="N3582" s="67">
        <v>42841</v>
      </c>
      <c r="O3582" s="68">
        <v>24</v>
      </c>
      <c r="P3582" s="69">
        <v>11616.85144</v>
      </c>
      <c r="Q3582" s="57"/>
      <c r="R3582" s="70">
        <f t="shared" si="165"/>
        <v>-0.22726893647614646</v>
      </c>
      <c r="S3582" s="71">
        <f t="shared" si="166"/>
        <v>15823.894188996001</v>
      </c>
      <c r="T3582" s="72">
        <f t="shared" si="167"/>
        <v>-2640.1494719701905</v>
      </c>
    </row>
    <row r="3583" spans="2:20" x14ac:dyDescent="0.25">
      <c r="B3583" s="64">
        <v>42841</v>
      </c>
      <c r="C3583" s="65">
        <v>25</v>
      </c>
      <c r="D3583" s="66">
        <v>2.0874999999999999</v>
      </c>
      <c r="E3583" s="57"/>
      <c r="F3583" s="67">
        <v>42841</v>
      </c>
      <c r="G3583" s="68">
        <v>25</v>
      </c>
      <c r="H3583" s="69">
        <v>24864.57</v>
      </c>
      <c r="I3583" s="57"/>
      <c r="J3583" s="67">
        <v>42841</v>
      </c>
      <c r="K3583" s="68">
        <v>25</v>
      </c>
      <c r="L3583" s="69">
        <v>12863.26</v>
      </c>
      <c r="M3583" s="57"/>
      <c r="N3583" s="67">
        <v>42841</v>
      </c>
      <c r="O3583" s="68">
        <v>25</v>
      </c>
      <c r="P3583" s="69">
        <v>11876.99026</v>
      </c>
      <c r="Q3583" s="57"/>
      <c r="R3583" s="70">
        <f t="shared" si="165"/>
        <v>0.51733289576292696</v>
      </c>
      <c r="S3583" s="71">
        <f t="shared" si="166"/>
        <v>24793.217167750001</v>
      </c>
      <c r="T3583" s="72">
        <f t="shared" si="167"/>
        <v>6144.3577641538786</v>
      </c>
    </row>
    <row r="3584" spans="2:20" x14ac:dyDescent="0.25">
      <c r="B3584" s="64">
        <v>42841</v>
      </c>
      <c r="C3584" s="65">
        <v>26</v>
      </c>
      <c r="D3584" s="66">
        <v>2.2977400000000001</v>
      </c>
      <c r="E3584" s="57"/>
      <c r="F3584" s="67">
        <v>42841</v>
      </c>
      <c r="G3584" s="68">
        <v>26</v>
      </c>
      <c r="H3584" s="69">
        <v>24919.49</v>
      </c>
      <c r="I3584" s="57"/>
      <c r="J3584" s="67">
        <v>42841</v>
      </c>
      <c r="K3584" s="68">
        <v>26</v>
      </c>
      <c r="L3584" s="69">
        <v>29589.79</v>
      </c>
      <c r="M3584" s="57"/>
      <c r="N3584" s="67">
        <v>42841</v>
      </c>
      <c r="O3584" s="68">
        <v>26</v>
      </c>
      <c r="P3584" s="69">
        <v>11918.984899999999</v>
      </c>
      <c r="Q3584" s="57"/>
      <c r="R3584" s="70">
        <f t="shared" si="165"/>
        <v>1.1874155530470327</v>
      </c>
      <c r="S3584" s="71">
        <f t="shared" si="166"/>
        <v>27386.728364126</v>
      </c>
      <c r="T3584" s="72">
        <f t="shared" si="167"/>
        <v>14152.788046792732</v>
      </c>
    </row>
    <row r="3585" spans="2:20" x14ac:dyDescent="0.25">
      <c r="B3585" s="64">
        <v>42841</v>
      </c>
      <c r="C3585" s="65">
        <v>27</v>
      </c>
      <c r="D3585" s="66">
        <v>3.0327299999999999</v>
      </c>
      <c r="E3585" s="57"/>
      <c r="F3585" s="67">
        <v>42841</v>
      </c>
      <c r="G3585" s="68">
        <v>27</v>
      </c>
      <c r="H3585" s="69">
        <v>24950.89</v>
      </c>
      <c r="I3585" s="57"/>
      <c r="J3585" s="67">
        <v>42841</v>
      </c>
      <c r="K3585" s="68">
        <v>27</v>
      </c>
      <c r="L3585" s="69">
        <v>10539.3</v>
      </c>
      <c r="M3585" s="57"/>
      <c r="N3585" s="67">
        <v>42841</v>
      </c>
      <c r="O3585" s="68">
        <v>27</v>
      </c>
      <c r="P3585" s="69">
        <v>12040.28594</v>
      </c>
      <c r="Q3585" s="57"/>
      <c r="R3585" s="70">
        <f t="shared" si="165"/>
        <v>0.42240176602918772</v>
      </c>
      <c r="S3585" s="71">
        <f t="shared" si="166"/>
        <v>36514.936378816201</v>
      </c>
      <c r="T3585" s="72">
        <f t="shared" si="167"/>
        <v>5085.8380445523981</v>
      </c>
    </row>
    <row r="3586" spans="2:20" x14ac:dyDescent="0.25">
      <c r="B3586" s="64">
        <v>42841</v>
      </c>
      <c r="C3586" s="65">
        <v>28</v>
      </c>
      <c r="D3586" s="66">
        <v>2.8161</v>
      </c>
      <c r="E3586" s="57"/>
      <c r="F3586" s="67">
        <v>42841</v>
      </c>
      <c r="G3586" s="68">
        <v>28</v>
      </c>
      <c r="H3586" s="69">
        <v>24835.17</v>
      </c>
      <c r="I3586" s="57"/>
      <c r="J3586" s="67">
        <v>42841</v>
      </c>
      <c r="K3586" s="68">
        <v>28</v>
      </c>
      <c r="L3586" s="69">
        <v>11141.47</v>
      </c>
      <c r="M3586" s="57"/>
      <c r="N3586" s="67">
        <v>42841</v>
      </c>
      <c r="O3586" s="68">
        <v>28</v>
      </c>
      <c r="P3586" s="69">
        <v>11964.43813</v>
      </c>
      <c r="Q3586" s="57"/>
      <c r="R3586" s="70">
        <f t="shared" si="165"/>
        <v>0.44861661909300399</v>
      </c>
      <c r="S3586" s="71">
        <f t="shared" si="166"/>
        <v>33693.054217893005</v>
      </c>
      <c r="T3586" s="72">
        <f t="shared" si="167"/>
        <v>5367.4457832280232</v>
      </c>
    </row>
    <row r="3587" spans="2:20" x14ac:dyDescent="0.25">
      <c r="B3587" s="64">
        <v>42841</v>
      </c>
      <c r="C3587" s="65">
        <v>29</v>
      </c>
      <c r="D3587" s="66">
        <v>2.3721100000000002</v>
      </c>
      <c r="E3587" s="57"/>
      <c r="F3587" s="67">
        <v>42841</v>
      </c>
      <c r="G3587" s="68">
        <v>29</v>
      </c>
      <c r="H3587" s="69">
        <v>24784.36</v>
      </c>
      <c r="I3587" s="57"/>
      <c r="J3587" s="67">
        <v>42841</v>
      </c>
      <c r="K3587" s="68">
        <v>29</v>
      </c>
      <c r="L3587" s="69">
        <v>8240.0400000000009</v>
      </c>
      <c r="M3587" s="57"/>
      <c r="N3587" s="67">
        <v>42841</v>
      </c>
      <c r="O3587" s="68">
        <v>29</v>
      </c>
      <c r="P3587" s="69">
        <v>11912.161599999999</v>
      </c>
      <c r="Q3587" s="57"/>
      <c r="R3587" s="70">
        <f t="shared" si="165"/>
        <v>0.33246934760469909</v>
      </c>
      <c r="S3587" s="71">
        <f t="shared" si="166"/>
        <v>28256.957652976002</v>
      </c>
      <c r="T3587" s="72">
        <f t="shared" si="167"/>
        <v>3960.4285957137486</v>
      </c>
    </row>
    <row r="3588" spans="2:20" x14ac:dyDescent="0.25">
      <c r="B3588" s="64">
        <v>42841</v>
      </c>
      <c r="C3588" s="65">
        <v>30</v>
      </c>
      <c r="D3588" s="66">
        <v>1.68414</v>
      </c>
      <c r="E3588" s="57"/>
      <c r="F3588" s="67">
        <v>42841</v>
      </c>
      <c r="G3588" s="68">
        <v>30</v>
      </c>
      <c r="H3588" s="69">
        <v>24511.09</v>
      </c>
      <c r="I3588" s="57"/>
      <c r="J3588" s="67">
        <v>42841</v>
      </c>
      <c r="K3588" s="68">
        <v>30</v>
      </c>
      <c r="L3588" s="69">
        <v>-2431.69</v>
      </c>
      <c r="M3588" s="57"/>
      <c r="N3588" s="67">
        <v>42841</v>
      </c>
      <c r="O3588" s="68">
        <v>30</v>
      </c>
      <c r="P3588" s="69">
        <v>11776.803959999999</v>
      </c>
      <c r="Q3588" s="57"/>
      <c r="R3588" s="70">
        <f t="shared" si="165"/>
        <v>-9.9207746371132416E-2</v>
      </c>
      <c r="S3588" s="71">
        <f t="shared" si="166"/>
        <v>19833.786621194398</v>
      </c>
      <c r="T3588" s="72">
        <f t="shared" si="167"/>
        <v>-1168.3501803262277</v>
      </c>
    </row>
    <row r="3589" spans="2:20" x14ac:dyDescent="0.25">
      <c r="B3589" s="64">
        <v>42841</v>
      </c>
      <c r="C3589" s="65">
        <v>31</v>
      </c>
      <c r="D3589" s="66">
        <v>1.47238</v>
      </c>
      <c r="E3589" s="57"/>
      <c r="F3589" s="67">
        <v>42841</v>
      </c>
      <c r="G3589" s="68">
        <v>31</v>
      </c>
      <c r="H3589" s="69">
        <v>24453.63</v>
      </c>
      <c r="I3589" s="57"/>
      <c r="J3589" s="67">
        <v>42841</v>
      </c>
      <c r="K3589" s="68">
        <v>31</v>
      </c>
      <c r="L3589" s="69">
        <v>-3653.55</v>
      </c>
      <c r="M3589" s="57"/>
      <c r="N3589" s="67">
        <v>42841</v>
      </c>
      <c r="O3589" s="68">
        <v>31</v>
      </c>
      <c r="P3589" s="69">
        <v>11811.29603</v>
      </c>
      <c r="Q3589" s="57"/>
      <c r="R3589" s="70">
        <f t="shared" si="165"/>
        <v>-0.1494072659151218</v>
      </c>
      <c r="S3589" s="71">
        <f t="shared" si="166"/>
        <v>17390.7160486514</v>
      </c>
      <c r="T3589" s="72">
        <f t="shared" si="167"/>
        <v>-1764.6934467564322</v>
      </c>
    </row>
    <row r="3590" spans="2:20" x14ac:dyDescent="0.25">
      <c r="B3590" s="64">
        <v>42841</v>
      </c>
      <c r="C3590" s="65">
        <v>32</v>
      </c>
      <c r="D3590" s="66">
        <v>1.86374</v>
      </c>
      <c r="E3590" s="57"/>
      <c r="F3590" s="67">
        <v>42841</v>
      </c>
      <c r="G3590" s="68">
        <v>32</v>
      </c>
      <c r="H3590" s="69">
        <v>24691.86</v>
      </c>
      <c r="I3590" s="57"/>
      <c r="J3590" s="67">
        <v>42841</v>
      </c>
      <c r="K3590" s="68">
        <v>32</v>
      </c>
      <c r="L3590" s="69">
        <v>-420.03</v>
      </c>
      <c r="M3590" s="57"/>
      <c r="N3590" s="67">
        <v>42841</v>
      </c>
      <c r="O3590" s="68">
        <v>32</v>
      </c>
      <c r="P3590" s="69">
        <v>11966.936470000001</v>
      </c>
      <c r="Q3590" s="57"/>
      <c r="R3590" s="70">
        <f t="shared" si="165"/>
        <v>-1.7010869169029792E-2</v>
      </c>
      <c r="S3590" s="71">
        <f t="shared" si="166"/>
        <v>22303.258176597799</v>
      </c>
      <c r="T3590" s="72">
        <f t="shared" si="167"/>
        <v>-203.5679906452612</v>
      </c>
    </row>
    <row r="3591" spans="2:20" x14ac:dyDescent="0.25">
      <c r="B3591" s="64">
        <v>42841</v>
      </c>
      <c r="C3591" s="65">
        <v>33</v>
      </c>
      <c r="D3591" s="66">
        <v>1.62677</v>
      </c>
      <c r="E3591" s="57"/>
      <c r="F3591" s="67">
        <v>42841</v>
      </c>
      <c r="G3591" s="68">
        <v>33</v>
      </c>
      <c r="H3591" s="69">
        <v>25073.41</v>
      </c>
      <c r="I3591" s="57"/>
      <c r="J3591" s="67">
        <v>42841</v>
      </c>
      <c r="K3591" s="68">
        <v>33</v>
      </c>
      <c r="L3591" s="69">
        <v>-4340.3500000000004</v>
      </c>
      <c r="M3591" s="57"/>
      <c r="N3591" s="67">
        <v>42841</v>
      </c>
      <c r="O3591" s="68">
        <v>33</v>
      </c>
      <c r="P3591" s="69">
        <v>12132.032349999999</v>
      </c>
      <c r="Q3591" s="57"/>
      <c r="R3591" s="70">
        <f t="shared" si="165"/>
        <v>-0.17310569244470539</v>
      </c>
      <c r="S3591" s="71">
        <f t="shared" si="166"/>
        <v>19736.0262660095</v>
      </c>
      <c r="T3591" s="72">
        <f t="shared" si="167"/>
        <v>-2100.1238607083164</v>
      </c>
    </row>
    <row r="3592" spans="2:20" x14ac:dyDescent="0.25">
      <c r="B3592" s="64">
        <v>42841</v>
      </c>
      <c r="C3592" s="65">
        <v>34</v>
      </c>
      <c r="D3592" s="66">
        <v>1.63971</v>
      </c>
      <c r="E3592" s="57"/>
      <c r="F3592" s="67">
        <v>42841</v>
      </c>
      <c r="G3592" s="68">
        <v>34</v>
      </c>
      <c r="H3592" s="69">
        <v>25751.05</v>
      </c>
      <c r="I3592" s="57"/>
      <c r="J3592" s="67">
        <v>42841</v>
      </c>
      <c r="K3592" s="68">
        <v>34</v>
      </c>
      <c r="L3592" s="69">
        <v>-5346.88</v>
      </c>
      <c r="M3592" s="57"/>
      <c r="N3592" s="67">
        <v>42841</v>
      </c>
      <c r="O3592" s="68">
        <v>34</v>
      </c>
      <c r="P3592" s="69">
        <v>12450.917079999999</v>
      </c>
      <c r="Q3592" s="57"/>
      <c r="R3592" s="70">
        <f t="shared" si="165"/>
        <v>-0.20763735847664466</v>
      </c>
      <c r="S3592" s="71">
        <f t="shared" si="166"/>
        <v>20415.8932452468</v>
      </c>
      <c r="T3592" s="72">
        <f t="shared" si="167"/>
        <v>-2585.2755331029375</v>
      </c>
    </row>
    <row r="3593" spans="2:20" x14ac:dyDescent="0.25">
      <c r="B3593" s="64">
        <v>42841</v>
      </c>
      <c r="C3593" s="65">
        <v>35</v>
      </c>
      <c r="D3593" s="66">
        <v>1.03531</v>
      </c>
      <c r="E3593" s="57"/>
      <c r="F3593" s="67">
        <v>42841</v>
      </c>
      <c r="G3593" s="68">
        <v>35</v>
      </c>
      <c r="H3593" s="69">
        <v>25943.17</v>
      </c>
      <c r="I3593" s="57"/>
      <c r="J3593" s="67">
        <v>42841</v>
      </c>
      <c r="K3593" s="68">
        <v>35</v>
      </c>
      <c r="L3593" s="69">
        <v>-6376.5</v>
      </c>
      <c r="M3593" s="57"/>
      <c r="N3593" s="67">
        <v>42841</v>
      </c>
      <c r="O3593" s="68">
        <v>35</v>
      </c>
      <c r="P3593" s="69">
        <v>12396.24855</v>
      </c>
      <c r="Q3593" s="57"/>
      <c r="R3593" s="70">
        <f t="shared" si="165"/>
        <v>-0.24578723417377293</v>
      </c>
      <c r="S3593" s="71">
        <f t="shared" si="166"/>
        <v>12833.9600863005</v>
      </c>
      <c r="T3593" s="72">
        <f t="shared" si="167"/>
        <v>-3046.8396452351431</v>
      </c>
    </row>
    <row r="3594" spans="2:20" x14ac:dyDescent="0.25">
      <c r="B3594" s="64">
        <v>42841</v>
      </c>
      <c r="C3594" s="65">
        <v>36</v>
      </c>
      <c r="D3594" s="66">
        <v>1.0105500000000001</v>
      </c>
      <c r="E3594" s="57"/>
      <c r="F3594" s="67">
        <v>42841</v>
      </c>
      <c r="G3594" s="68">
        <v>36</v>
      </c>
      <c r="H3594" s="69">
        <v>26335.93</v>
      </c>
      <c r="I3594" s="57"/>
      <c r="J3594" s="67">
        <v>42841</v>
      </c>
      <c r="K3594" s="68">
        <v>36</v>
      </c>
      <c r="L3594" s="69">
        <v>-7079.66</v>
      </c>
      <c r="M3594" s="57"/>
      <c r="N3594" s="67">
        <v>42841</v>
      </c>
      <c r="O3594" s="68">
        <v>36</v>
      </c>
      <c r="P3594" s="69">
        <v>12607.33221</v>
      </c>
      <c r="Q3594" s="57"/>
      <c r="R3594" s="70">
        <f t="shared" ref="R3594:R3657" si="168">L3594/H3594</f>
        <v>-0.26882134027543358</v>
      </c>
      <c r="S3594" s="71">
        <f t="shared" ref="S3594:S3657" si="169">P3594*D3594</f>
        <v>12740.339564815502</v>
      </c>
      <c r="T3594" s="72">
        <f t="shared" ref="T3594:T3657" si="170">P3594*R3594</f>
        <v>-3389.1199419898444</v>
      </c>
    </row>
    <row r="3595" spans="2:20" x14ac:dyDescent="0.25">
      <c r="B3595" s="64">
        <v>42841</v>
      </c>
      <c r="C3595" s="65">
        <v>37</v>
      </c>
      <c r="D3595" s="66">
        <v>0.77203999999999995</v>
      </c>
      <c r="E3595" s="57"/>
      <c r="F3595" s="67">
        <v>42841</v>
      </c>
      <c r="G3595" s="68">
        <v>37</v>
      </c>
      <c r="H3595" s="69">
        <v>26488.73</v>
      </c>
      <c r="I3595" s="57"/>
      <c r="J3595" s="67">
        <v>42841</v>
      </c>
      <c r="K3595" s="68">
        <v>37</v>
      </c>
      <c r="L3595" s="69">
        <v>-14168.28</v>
      </c>
      <c r="M3595" s="57"/>
      <c r="N3595" s="67">
        <v>42841</v>
      </c>
      <c r="O3595" s="68">
        <v>37</v>
      </c>
      <c r="P3595" s="69">
        <v>12678.066769999999</v>
      </c>
      <c r="Q3595" s="57"/>
      <c r="R3595" s="70">
        <f t="shared" si="168"/>
        <v>-0.53487955066173432</v>
      </c>
      <c r="S3595" s="71">
        <f t="shared" si="169"/>
        <v>9787.9746691107994</v>
      </c>
      <c r="T3595" s="72">
        <f t="shared" si="170"/>
        <v>-6781.2386571970646</v>
      </c>
    </row>
    <row r="3596" spans="2:20" x14ac:dyDescent="0.25">
      <c r="B3596" s="64">
        <v>42841</v>
      </c>
      <c r="C3596" s="65">
        <v>38</v>
      </c>
      <c r="D3596" s="66">
        <v>0.57804999999999995</v>
      </c>
      <c r="E3596" s="57"/>
      <c r="F3596" s="67">
        <v>42841</v>
      </c>
      <c r="G3596" s="68">
        <v>38</v>
      </c>
      <c r="H3596" s="69">
        <v>26460.09</v>
      </c>
      <c r="I3596" s="57"/>
      <c r="J3596" s="67">
        <v>42841</v>
      </c>
      <c r="K3596" s="68">
        <v>38</v>
      </c>
      <c r="L3596" s="69">
        <v>-17771.97</v>
      </c>
      <c r="M3596" s="57"/>
      <c r="N3596" s="67">
        <v>42841</v>
      </c>
      <c r="O3596" s="68">
        <v>38</v>
      </c>
      <c r="P3596" s="69">
        <v>12645.03044</v>
      </c>
      <c r="Q3596" s="57"/>
      <c r="R3596" s="70">
        <f t="shared" si="168"/>
        <v>-0.67165191048103012</v>
      </c>
      <c r="S3596" s="71">
        <f t="shared" si="169"/>
        <v>7309.4598458419996</v>
      </c>
      <c r="T3596" s="72">
        <f t="shared" si="170"/>
        <v>-8493.0588531167814</v>
      </c>
    </row>
    <row r="3597" spans="2:20" x14ac:dyDescent="0.25">
      <c r="B3597" s="64">
        <v>42841</v>
      </c>
      <c r="C3597" s="65">
        <v>39</v>
      </c>
      <c r="D3597" s="66">
        <v>0.64020999999999995</v>
      </c>
      <c r="E3597" s="57"/>
      <c r="F3597" s="67">
        <v>42841</v>
      </c>
      <c r="G3597" s="68">
        <v>39</v>
      </c>
      <c r="H3597" s="69">
        <v>26629.82</v>
      </c>
      <c r="I3597" s="57"/>
      <c r="J3597" s="67">
        <v>42841</v>
      </c>
      <c r="K3597" s="68">
        <v>39</v>
      </c>
      <c r="L3597" s="69">
        <v>-16516.07</v>
      </c>
      <c r="M3597" s="57"/>
      <c r="N3597" s="67">
        <v>42841</v>
      </c>
      <c r="O3597" s="68">
        <v>39</v>
      </c>
      <c r="P3597" s="69">
        <v>12711.5782</v>
      </c>
      <c r="Q3597" s="57"/>
      <c r="R3597" s="70">
        <f t="shared" si="168"/>
        <v>-0.62020959961426703</v>
      </c>
      <c r="S3597" s="71">
        <f t="shared" si="169"/>
        <v>8138.0794794219992</v>
      </c>
      <c r="T3597" s="72">
        <f t="shared" si="170"/>
        <v>-7883.8428258874455</v>
      </c>
    </row>
    <row r="3598" spans="2:20" x14ac:dyDescent="0.25">
      <c r="B3598" s="64">
        <v>42841</v>
      </c>
      <c r="C3598" s="65">
        <v>40</v>
      </c>
      <c r="D3598" s="66">
        <v>1.0184899999999999</v>
      </c>
      <c r="E3598" s="57"/>
      <c r="F3598" s="67">
        <v>42841</v>
      </c>
      <c r="G3598" s="68">
        <v>40</v>
      </c>
      <c r="H3598" s="69">
        <v>26876.01</v>
      </c>
      <c r="I3598" s="57"/>
      <c r="J3598" s="67">
        <v>42841</v>
      </c>
      <c r="K3598" s="68">
        <v>40</v>
      </c>
      <c r="L3598" s="69">
        <v>-15072.52</v>
      </c>
      <c r="M3598" s="57"/>
      <c r="N3598" s="67">
        <v>42841</v>
      </c>
      <c r="O3598" s="68">
        <v>40</v>
      </c>
      <c r="P3598" s="69">
        <v>12820.15467</v>
      </c>
      <c r="Q3598" s="57"/>
      <c r="R3598" s="70">
        <f t="shared" si="168"/>
        <v>-0.56081687720759155</v>
      </c>
      <c r="S3598" s="71">
        <f t="shared" si="169"/>
        <v>13057.199329848299</v>
      </c>
      <c r="T3598" s="72">
        <f t="shared" si="170"/>
        <v>-7189.7591073477215</v>
      </c>
    </row>
    <row r="3599" spans="2:20" x14ac:dyDescent="0.25">
      <c r="B3599" s="64">
        <v>42841</v>
      </c>
      <c r="C3599" s="65">
        <v>41</v>
      </c>
      <c r="D3599" s="66">
        <v>1.49126</v>
      </c>
      <c r="E3599" s="57"/>
      <c r="F3599" s="67">
        <v>42841</v>
      </c>
      <c r="G3599" s="68">
        <v>41</v>
      </c>
      <c r="H3599" s="69">
        <v>27818.12</v>
      </c>
      <c r="I3599" s="57"/>
      <c r="J3599" s="67">
        <v>42841</v>
      </c>
      <c r="K3599" s="68">
        <v>41</v>
      </c>
      <c r="L3599" s="69">
        <v>-4835.05</v>
      </c>
      <c r="M3599" s="57"/>
      <c r="N3599" s="67">
        <v>42841</v>
      </c>
      <c r="O3599" s="68">
        <v>41</v>
      </c>
      <c r="P3599" s="69">
        <v>13290.242910000001</v>
      </c>
      <c r="Q3599" s="57"/>
      <c r="R3599" s="70">
        <f t="shared" si="168"/>
        <v>-0.17380937317115608</v>
      </c>
      <c r="S3599" s="71">
        <f t="shared" si="169"/>
        <v>19819.207641966601</v>
      </c>
      <c r="T3599" s="72">
        <f t="shared" si="170"/>
        <v>-2309.9687894795015</v>
      </c>
    </row>
    <row r="3600" spans="2:20" x14ac:dyDescent="0.25">
      <c r="B3600" s="64">
        <v>42841</v>
      </c>
      <c r="C3600" s="65">
        <v>42</v>
      </c>
      <c r="D3600" s="66">
        <v>1.35975</v>
      </c>
      <c r="E3600" s="57"/>
      <c r="F3600" s="67">
        <v>42841</v>
      </c>
      <c r="G3600" s="68">
        <v>42</v>
      </c>
      <c r="H3600" s="69">
        <v>27960.28</v>
      </c>
      <c r="I3600" s="57"/>
      <c r="J3600" s="67">
        <v>42841</v>
      </c>
      <c r="K3600" s="68">
        <v>42</v>
      </c>
      <c r="L3600" s="69">
        <v>-5915.71</v>
      </c>
      <c r="M3600" s="57"/>
      <c r="N3600" s="67">
        <v>42841</v>
      </c>
      <c r="O3600" s="68">
        <v>42</v>
      </c>
      <c r="P3600" s="69">
        <v>13384.375110000001</v>
      </c>
      <c r="Q3600" s="57"/>
      <c r="R3600" s="70">
        <f t="shared" si="168"/>
        <v>-0.21157549209092327</v>
      </c>
      <c r="S3600" s="71">
        <f t="shared" si="169"/>
        <v>18199.404055822502</v>
      </c>
      <c r="T3600" s="72">
        <f t="shared" si="170"/>
        <v>-2831.8057502277557</v>
      </c>
    </row>
    <row r="3601" spans="2:20" x14ac:dyDescent="0.25">
      <c r="B3601" s="64">
        <v>42841</v>
      </c>
      <c r="C3601" s="65">
        <v>43</v>
      </c>
      <c r="D3601" s="66">
        <v>1.06307</v>
      </c>
      <c r="E3601" s="57"/>
      <c r="F3601" s="67">
        <v>42841</v>
      </c>
      <c r="G3601" s="68">
        <v>43</v>
      </c>
      <c r="H3601" s="69">
        <v>27519.39</v>
      </c>
      <c r="I3601" s="57"/>
      <c r="J3601" s="67">
        <v>42841</v>
      </c>
      <c r="K3601" s="68">
        <v>43</v>
      </c>
      <c r="L3601" s="69">
        <v>-12595.14</v>
      </c>
      <c r="M3601" s="57"/>
      <c r="N3601" s="67">
        <v>42841</v>
      </c>
      <c r="O3601" s="68">
        <v>43</v>
      </c>
      <c r="P3601" s="69">
        <v>13228.67115</v>
      </c>
      <c r="Q3601" s="57"/>
      <c r="R3601" s="70">
        <f t="shared" si="168"/>
        <v>-0.4576823832214304</v>
      </c>
      <c r="S3601" s="71">
        <f t="shared" si="169"/>
        <v>14063.0034394305</v>
      </c>
      <c r="T3601" s="72">
        <f t="shared" si="170"/>
        <v>-6054.5297387845803</v>
      </c>
    </row>
    <row r="3602" spans="2:20" x14ac:dyDescent="0.25">
      <c r="B3602" s="64">
        <v>42841</v>
      </c>
      <c r="C3602" s="65">
        <v>44</v>
      </c>
      <c r="D3602" s="66">
        <v>0.68035999999999996</v>
      </c>
      <c r="E3602" s="57"/>
      <c r="F3602" s="67">
        <v>42841</v>
      </c>
      <c r="G3602" s="68">
        <v>44</v>
      </c>
      <c r="H3602" s="69">
        <v>26473.39</v>
      </c>
      <c r="I3602" s="57"/>
      <c r="J3602" s="67">
        <v>42841</v>
      </c>
      <c r="K3602" s="68">
        <v>44</v>
      </c>
      <c r="L3602" s="69">
        <v>-16542.28</v>
      </c>
      <c r="M3602" s="57"/>
      <c r="N3602" s="67">
        <v>42841</v>
      </c>
      <c r="O3602" s="68">
        <v>44</v>
      </c>
      <c r="P3602" s="69">
        <v>12746.044690000001</v>
      </c>
      <c r="Q3602" s="57"/>
      <c r="R3602" s="70">
        <f t="shared" si="168"/>
        <v>-0.62486443934834179</v>
      </c>
      <c r="S3602" s="71">
        <f t="shared" si="169"/>
        <v>8671.8989652883993</v>
      </c>
      <c r="T3602" s="72">
        <f t="shared" si="170"/>
        <v>-7964.5500691257594</v>
      </c>
    </row>
    <row r="3603" spans="2:20" x14ac:dyDescent="0.25">
      <c r="B3603" s="64">
        <v>42841</v>
      </c>
      <c r="C3603" s="65">
        <v>45</v>
      </c>
      <c r="D3603" s="66">
        <v>0.96364000000000005</v>
      </c>
      <c r="E3603" s="57"/>
      <c r="F3603" s="67">
        <v>42841</v>
      </c>
      <c r="G3603" s="68">
        <v>45</v>
      </c>
      <c r="H3603" s="69">
        <v>25452.93</v>
      </c>
      <c r="I3603" s="57"/>
      <c r="J3603" s="67">
        <v>42841</v>
      </c>
      <c r="K3603" s="68">
        <v>45</v>
      </c>
      <c r="L3603" s="69">
        <v>-16111.66</v>
      </c>
      <c r="M3603" s="57"/>
      <c r="N3603" s="67">
        <v>42841</v>
      </c>
      <c r="O3603" s="68">
        <v>45</v>
      </c>
      <c r="P3603" s="69">
        <v>12221.6396</v>
      </c>
      <c r="Q3603" s="57"/>
      <c r="R3603" s="70">
        <f t="shared" si="168"/>
        <v>-0.63299824420999862</v>
      </c>
      <c r="S3603" s="71">
        <f t="shared" si="169"/>
        <v>11777.260784144</v>
      </c>
      <c r="T3603" s="72">
        <f t="shared" si="170"/>
        <v>-7736.2764081673904</v>
      </c>
    </row>
    <row r="3604" spans="2:20" x14ac:dyDescent="0.25">
      <c r="B3604" s="64">
        <v>42841</v>
      </c>
      <c r="C3604" s="65">
        <v>46</v>
      </c>
      <c r="D3604" s="66">
        <v>1.09039</v>
      </c>
      <c r="E3604" s="57"/>
      <c r="F3604" s="67">
        <v>42841</v>
      </c>
      <c r="G3604" s="68">
        <v>46</v>
      </c>
      <c r="H3604" s="69">
        <v>23987.86</v>
      </c>
      <c r="I3604" s="57"/>
      <c r="J3604" s="67">
        <v>42841</v>
      </c>
      <c r="K3604" s="68">
        <v>46</v>
      </c>
      <c r="L3604" s="69">
        <v>-16774.43</v>
      </c>
      <c r="M3604" s="57"/>
      <c r="N3604" s="67">
        <v>42841</v>
      </c>
      <c r="O3604" s="68">
        <v>46</v>
      </c>
      <c r="P3604" s="69">
        <v>11489.32754</v>
      </c>
      <c r="Q3604" s="57"/>
      <c r="R3604" s="70">
        <f t="shared" si="168"/>
        <v>-0.69928830666845643</v>
      </c>
      <c r="S3604" s="71">
        <f t="shared" si="169"/>
        <v>12527.847856340601</v>
      </c>
      <c r="T3604" s="72">
        <f t="shared" si="170"/>
        <v>-8034.3524002058621</v>
      </c>
    </row>
    <row r="3605" spans="2:20" x14ac:dyDescent="0.25">
      <c r="B3605" s="64">
        <v>42841</v>
      </c>
      <c r="C3605" s="65">
        <v>47</v>
      </c>
      <c r="D3605" s="66">
        <v>2.71617</v>
      </c>
      <c r="E3605" s="57"/>
      <c r="F3605" s="67">
        <v>42841</v>
      </c>
      <c r="G3605" s="68">
        <v>47</v>
      </c>
      <c r="H3605" s="69">
        <v>22327.56</v>
      </c>
      <c r="I3605" s="57"/>
      <c r="J3605" s="67">
        <v>42841</v>
      </c>
      <c r="K3605" s="68">
        <v>47</v>
      </c>
      <c r="L3605" s="69">
        <v>-5941.39</v>
      </c>
      <c r="M3605" s="57"/>
      <c r="N3605" s="67">
        <v>42841</v>
      </c>
      <c r="O3605" s="68">
        <v>47</v>
      </c>
      <c r="P3605" s="69">
        <v>10659.97176</v>
      </c>
      <c r="Q3605" s="57"/>
      <c r="R3605" s="70">
        <f t="shared" si="168"/>
        <v>-0.26610117719983734</v>
      </c>
      <c r="S3605" s="71">
        <f t="shared" si="169"/>
        <v>28954.295495359202</v>
      </c>
      <c r="T3605" s="72">
        <f t="shared" si="170"/>
        <v>-2836.6310342530219</v>
      </c>
    </row>
    <row r="3606" spans="2:20" x14ac:dyDescent="0.25">
      <c r="B3606" s="64">
        <v>42841</v>
      </c>
      <c r="C3606" s="65">
        <v>48</v>
      </c>
      <c r="D3606" s="66">
        <v>2.9176799999999998</v>
      </c>
      <c r="E3606" s="57"/>
      <c r="F3606" s="67">
        <v>42841</v>
      </c>
      <c r="G3606" s="68">
        <v>48</v>
      </c>
      <c r="H3606" s="69">
        <v>21388.13</v>
      </c>
      <c r="I3606" s="57"/>
      <c r="J3606" s="67">
        <v>42841</v>
      </c>
      <c r="K3606" s="68">
        <v>48</v>
      </c>
      <c r="L3606" s="69">
        <v>-8457.9</v>
      </c>
      <c r="M3606" s="57"/>
      <c r="N3606" s="67">
        <v>42841</v>
      </c>
      <c r="O3606" s="68">
        <v>48</v>
      </c>
      <c r="P3606" s="69">
        <v>10171.78866</v>
      </c>
      <c r="Q3606" s="57"/>
      <c r="R3606" s="70">
        <f t="shared" si="168"/>
        <v>-0.39544831642598016</v>
      </c>
      <c r="S3606" s="71">
        <f t="shared" si="169"/>
        <v>29678.024337508799</v>
      </c>
      <c r="T3606" s="72">
        <f t="shared" si="170"/>
        <v>-4022.4167006378766</v>
      </c>
    </row>
    <row r="3607" spans="2:20" x14ac:dyDescent="0.25">
      <c r="B3607" s="64">
        <v>42842</v>
      </c>
      <c r="C3607" s="65">
        <v>1</v>
      </c>
      <c r="D3607" s="66">
        <v>2.6364100000000001</v>
      </c>
      <c r="E3607" s="57"/>
      <c r="F3607" s="67">
        <v>42842</v>
      </c>
      <c r="G3607" s="68">
        <v>1</v>
      </c>
      <c r="H3607" s="69">
        <v>20828.080000000002</v>
      </c>
      <c r="I3607" s="57"/>
      <c r="J3607" s="67">
        <v>42842</v>
      </c>
      <c r="K3607" s="68">
        <v>1</v>
      </c>
      <c r="L3607" s="69">
        <v>-9885.73</v>
      </c>
      <c r="M3607" s="57"/>
      <c r="N3607" s="67">
        <v>42842</v>
      </c>
      <c r="O3607" s="68">
        <v>1</v>
      </c>
      <c r="P3607" s="69">
        <v>9877.3169350000007</v>
      </c>
      <c r="Q3607" s="57"/>
      <c r="R3607" s="70">
        <f t="shared" si="168"/>
        <v>-0.47463472389197653</v>
      </c>
      <c r="S3607" s="71">
        <f t="shared" si="169"/>
        <v>26040.657140603354</v>
      </c>
      <c r="T3607" s="72">
        <f t="shared" si="170"/>
        <v>-4688.117596237269</v>
      </c>
    </row>
    <row r="3608" spans="2:20" x14ac:dyDescent="0.25">
      <c r="B3608" s="64">
        <v>42842</v>
      </c>
      <c r="C3608" s="65">
        <v>2</v>
      </c>
      <c r="D3608" s="66">
        <v>2.8042400000000001</v>
      </c>
      <c r="E3608" s="57"/>
      <c r="F3608" s="67">
        <v>42842</v>
      </c>
      <c r="G3608" s="68">
        <v>2</v>
      </c>
      <c r="H3608" s="69">
        <v>20757.439999999999</v>
      </c>
      <c r="I3608" s="57"/>
      <c r="J3608" s="67">
        <v>42842</v>
      </c>
      <c r="K3608" s="68">
        <v>2</v>
      </c>
      <c r="L3608" s="69">
        <v>-6510.24</v>
      </c>
      <c r="M3608" s="57"/>
      <c r="N3608" s="67">
        <v>42842</v>
      </c>
      <c r="O3608" s="68">
        <v>2</v>
      </c>
      <c r="P3608" s="69">
        <v>9813.9824709999994</v>
      </c>
      <c r="Q3608" s="57"/>
      <c r="R3608" s="70">
        <f t="shared" si="168"/>
        <v>-0.31363405121248095</v>
      </c>
      <c r="S3608" s="71">
        <f t="shared" si="169"/>
        <v>27520.76220447704</v>
      </c>
      <c r="T3608" s="72">
        <f t="shared" si="170"/>
        <v>-3077.9990809080041</v>
      </c>
    </row>
    <row r="3609" spans="2:20" x14ac:dyDescent="0.25">
      <c r="B3609" s="64">
        <v>42842</v>
      </c>
      <c r="C3609" s="65">
        <v>3</v>
      </c>
      <c r="D3609" s="66">
        <v>3.1483500000000002</v>
      </c>
      <c r="E3609" s="57"/>
      <c r="F3609" s="67">
        <v>42842</v>
      </c>
      <c r="G3609" s="68">
        <v>3</v>
      </c>
      <c r="H3609" s="69">
        <v>20690.97</v>
      </c>
      <c r="I3609" s="57"/>
      <c r="J3609" s="67">
        <v>42842</v>
      </c>
      <c r="K3609" s="68">
        <v>3</v>
      </c>
      <c r="L3609" s="69">
        <v>-3732.66</v>
      </c>
      <c r="M3609" s="57"/>
      <c r="N3609" s="67">
        <v>42842</v>
      </c>
      <c r="O3609" s="68">
        <v>3</v>
      </c>
      <c r="P3609" s="69">
        <v>9760.6461390000004</v>
      </c>
      <c r="Q3609" s="57"/>
      <c r="R3609" s="70">
        <f t="shared" si="168"/>
        <v>-0.18040043555232063</v>
      </c>
      <c r="S3609" s="71">
        <f t="shared" si="169"/>
        <v>30729.930271720652</v>
      </c>
      <c r="T3609" s="72">
        <f t="shared" si="170"/>
        <v>-1760.8248147476768</v>
      </c>
    </row>
    <row r="3610" spans="2:20" x14ac:dyDescent="0.25">
      <c r="B3610" s="64">
        <v>42842</v>
      </c>
      <c r="C3610" s="65">
        <v>4</v>
      </c>
      <c r="D3610" s="66">
        <v>3.3984899999999998</v>
      </c>
      <c r="E3610" s="57"/>
      <c r="F3610" s="67">
        <v>42842</v>
      </c>
      <c r="G3610" s="68">
        <v>4</v>
      </c>
      <c r="H3610" s="69">
        <v>21010.38</v>
      </c>
      <c r="I3610" s="57"/>
      <c r="J3610" s="67">
        <v>42842</v>
      </c>
      <c r="K3610" s="68">
        <v>4</v>
      </c>
      <c r="L3610" s="69">
        <v>2025.86</v>
      </c>
      <c r="M3610" s="57"/>
      <c r="N3610" s="67">
        <v>42842</v>
      </c>
      <c r="O3610" s="68">
        <v>4</v>
      </c>
      <c r="P3610" s="69">
        <v>9901.5515020000003</v>
      </c>
      <c r="Q3610" s="57"/>
      <c r="R3610" s="70">
        <f t="shared" si="168"/>
        <v>9.6421863859673163E-2</v>
      </c>
      <c r="S3610" s="71">
        <f t="shared" si="169"/>
        <v>33650.323764031978</v>
      </c>
      <c r="T3610" s="72">
        <f t="shared" si="170"/>
        <v>954.72605092538629</v>
      </c>
    </row>
    <row r="3611" spans="2:20" x14ac:dyDescent="0.25">
      <c r="B3611" s="64">
        <v>42842</v>
      </c>
      <c r="C3611" s="65">
        <v>5</v>
      </c>
      <c r="D3611" s="66">
        <v>3.6234099999999998</v>
      </c>
      <c r="E3611" s="57"/>
      <c r="F3611" s="67">
        <v>42842</v>
      </c>
      <c r="G3611" s="68">
        <v>5</v>
      </c>
      <c r="H3611" s="69">
        <v>20893.419999999998</v>
      </c>
      <c r="I3611" s="57"/>
      <c r="J3611" s="67">
        <v>42842</v>
      </c>
      <c r="K3611" s="68">
        <v>5</v>
      </c>
      <c r="L3611" s="69">
        <v>-1811.81</v>
      </c>
      <c r="M3611" s="57"/>
      <c r="N3611" s="67">
        <v>42842</v>
      </c>
      <c r="O3611" s="68">
        <v>5</v>
      </c>
      <c r="P3611" s="69">
        <v>9849.7308400000002</v>
      </c>
      <c r="Q3611" s="57"/>
      <c r="R3611" s="70">
        <f t="shared" si="168"/>
        <v>-8.6716774946370687E-2</v>
      </c>
      <c r="S3611" s="71">
        <f t="shared" si="169"/>
        <v>35689.613222964399</v>
      </c>
      <c r="T3611" s="72">
        <f t="shared" si="170"/>
        <v>-854.13689253460666</v>
      </c>
    </row>
    <row r="3612" spans="2:20" x14ac:dyDescent="0.25">
      <c r="B3612" s="64">
        <v>42842</v>
      </c>
      <c r="C3612" s="65">
        <v>6</v>
      </c>
      <c r="D3612" s="66">
        <v>3.2791399999999999</v>
      </c>
      <c r="E3612" s="57"/>
      <c r="F3612" s="67">
        <v>42842</v>
      </c>
      <c r="G3612" s="68">
        <v>6</v>
      </c>
      <c r="H3612" s="69">
        <v>20550.38</v>
      </c>
      <c r="I3612" s="57"/>
      <c r="J3612" s="67">
        <v>42842</v>
      </c>
      <c r="K3612" s="68">
        <v>6</v>
      </c>
      <c r="L3612" s="69">
        <v>-8165.51</v>
      </c>
      <c r="M3612" s="57"/>
      <c r="N3612" s="67">
        <v>42842</v>
      </c>
      <c r="O3612" s="68">
        <v>6</v>
      </c>
      <c r="P3612" s="69">
        <v>9682.1636139999991</v>
      </c>
      <c r="Q3612" s="57"/>
      <c r="R3612" s="70">
        <f t="shared" si="168"/>
        <v>-0.39734107106535255</v>
      </c>
      <c r="S3612" s="71">
        <f t="shared" si="169"/>
        <v>31749.169993211955</v>
      </c>
      <c r="T3612" s="72">
        <f t="shared" si="170"/>
        <v>-3847.1212606167442</v>
      </c>
    </row>
    <row r="3613" spans="2:20" x14ac:dyDescent="0.25">
      <c r="B3613" s="64">
        <v>42842</v>
      </c>
      <c r="C3613" s="65">
        <v>7</v>
      </c>
      <c r="D3613" s="66">
        <v>3.1481699999999999</v>
      </c>
      <c r="E3613" s="57"/>
      <c r="F3613" s="67">
        <v>42842</v>
      </c>
      <c r="G3613" s="68">
        <v>7</v>
      </c>
      <c r="H3613" s="69">
        <v>20397.53</v>
      </c>
      <c r="I3613" s="57"/>
      <c r="J3613" s="67">
        <v>42842</v>
      </c>
      <c r="K3613" s="68">
        <v>7</v>
      </c>
      <c r="L3613" s="69">
        <v>-9286.0300000000007</v>
      </c>
      <c r="M3613" s="57"/>
      <c r="N3613" s="67">
        <v>42842</v>
      </c>
      <c r="O3613" s="68">
        <v>7</v>
      </c>
      <c r="P3613" s="69">
        <v>9613.5582059999997</v>
      </c>
      <c r="Q3613" s="57"/>
      <c r="R3613" s="70">
        <f t="shared" si="168"/>
        <v>-0.45525267029880584</v>
      </c>
      <c r="S3613" s="71">
        <f t="shared" si="169"/>
        <v>30265.115537383019</v>
      </c>
      <c r="T3613" s="72">
        <f t="shared" si="170"/>
        <v>-4376.5980443544968</v>
      </c>
    </row>
    <row r="3614" spans="2:20" x14ac:dyDescent="0.25">
      <c r="B3614" s="64">
        <v>42842</v>
      </c>
      <c r="C3614" s="65">
        <v>8</v>
      </c>
      <c r="D3614" s="66">
        <v>3.3187000000000002</v>
      </c>
      <c r="E3614" s="57"/>
      <c r="F3614" s="67">
        <v>42842</v>
      </c>
      <c r="G3614" s="68">
        <v>8</v>
      </c>
      <c r="H3614" s="69">
        <v>20351.849999999999</v>
      </c>
      <c r="I3614" s="57"/>
      <c r="J3614" s="67">
        <v>42842</v>
      </c>
      <c r="K3614" s="68">
        <v>8</v>
      </c>
      <c r="L3614" s="69">
        <v>-8055.73</v>
      </c>
      <c r="M3614" s="57"/>
      <c r="N3614" s="67">
        <v>42842</v>
      </c>
      <c r="O3614" s="68">
        <v>8</v>
      </c>
      <c r="P3614" s="69">
        <v>9625.0405489999994</v>
      </c>
      <c r="Q3614" s="57"/>
      <c r="R3614" s="70">
        <f t="shared" si="168"/>
        <v>-0.39582298415131795</v>
      </c>
      <c r="S3614" s="71">
        <f t="shared" si="169"/>
        <v>31942.622069966299</v>
      </c>
      <c r="T3614" s="72">
        <f t="shared" si="170"/>
        <v>-3809.8122726826196</v>
      </c>
    </row>
    <row r="3615" spans="2:20" x14ac:dyDescent="0.25">
      <c r="B3615" s="64">
        <v>42842</v>
      </c>
      <c r="C3615" s="65">
        <v>9</v>
      </c>
      <c r="D3615" s="66">
        <v>3.4056299999999999</v>
      </c>
      <c r="E3615" s="57"/>
      <c r="F3615" s="67">
        <v>42842</v>
      </c>
      <c r="G3615" s="68">
        <v>9</v>
      </c>
      <c r="H3615" s="69">
        <v>20206.3</v>
      </c>
      <c r="I3615" s="57"/>
      <c r="J3615" s="67">
        <v>42842</v>
      </c>
      <c r="K3615" s="68">
        <v>9</v>
      </c>
      <c r="L3615" s="69">
        <v>-6608.53</v>
      </c>
      <c r="M3615" s="57"/>
      <c r="N3615" s="67">
        <v>42842</v>
      </c>
      <c r="O3615" s="68">
        <v>9</v>
      </c>
      <c r="P3615" s="69">
        <v>9540.1169229999996</v>
      </c>
      <c r="Q3615" s="57"/>
      <c r="R3615" s="70">
        <f t="shared" si="168"/>
        <v>-0.32705294883278979</v>
      </c>
      <c r="S3615" s="71">
        <f t="shared" si="169"/>
        <v>32490.108396476488</v>
      </c>
      <c r="T3615" s="72">
        <f t="shared" si="170"/>
        <v>-3120.1233718767508</v>
      </c>
    </row>
    <row r="3616" spans="2:20" x14ac:dyDescent="0.25">
      <c r="B3616" s="64">
        <v>42842</v>
      </c>
      <c r="C3616" s="65">
        <v>10</v>
      </c>
      <c r="D3616" s="66">
        <v>3.3673799999999998</v>
      </c>
      <c r="E3616" s="57"/>
      <c r="F3616" s="67">
        <v>42842</v>
      </c>
      <c r="G3616" s="68">
        <v>10</v>
      </c>
      <c r="H3616" s="69">
        <v>20249.73</v>
      </c>
      <c r="I3616" s="57"/>
      <c r="J3616" s="67">
        <v>42842</v>
      </c>
      <c r="K3616" s="68">
        <v>10</v>
      </c>
      <c r="L3616" s="69">
        <v>-8378.81</v>
      </c>
      <c r="M3616" s="57"/>
      <c r="N3616" s="67">
        <v>42842</v>
      </c>
      <c r="O3616" s="68">
        <v>10</v>
      </c>
      <c r="P3616" s="69">
        <v>9542.3010049999993</v>
      </c>
      <c r="Q3616" s="57"/>
      <c r="R3616" s="70">
        <f t="shared" si="168"/>
        <v>-0.41377391204722236</v>
      </c>
      <c r="S3616" s="71">
        <f t="shared" si="169"/>
        <v>32132.553558216896</v>
      </c>
      <c r="T3616" s="72">
        <f t="shared" si="170"/>
        <v>-3948.3552167709913</v>
      </c>
    </row>
    <row r="3617" spans="2:20" x14ac:dyDescent="0.25">
      <c r="B3617" s="64">
        <v>42842</v>
      </c>
      <c r="C3617" s="65">
        <v>11</v>
      </c>
      <c r="D3617" s="66">
        <v>3.1660499999999998</v>
      </c>
      <c r="E3617" s="57"/>
      <c r="F3617" s="67">
        <v>42842</v>
      </c>
      <c r="G3617" s="68">
        <v>11</v>
      </c>
      <c r="H3617" s="69">
        <v>20418.13</v>
      </c>
      <c r="I3617" s="57"/>
      <c r="J3617" s="67">
        <v>42842</v>
      </c>
      <c r="K3617" s="68">
        <v>11</v>
      </c>
      <c r="L3617" s="69">
        <v>-8514.2800000000007</v>
      </c>
      <c r="M3617" s="57"/>
      <c r="N3617" s="67">
        <v>42842</v>
      </c>
      <c r="O3617" s="68">
        <v>11</v>
      </c>
      <c r="P3617" s="69">
        <v>9606.0185540000002</v>
      </c>
      <c r="Q3617" s="57"/>
      <c r="R3617" s="70">
        <f t="shared" si="168"/>
        <v>-0.41699607162849878</v>
      </c>
      <c r="S3617" s="71">
        <f t="shared" si="169"/>
        <v>30413.135042891699</v>
      </c>
      <c r="T3617" s="72">
        <f t="shared" si="170"/>
        <v>-4005.6720010084723</v>
      </c>
    </row>
    <row r="3618" spans="2:20" x14ac:dyDescent="0.25">
      <c r="B3618" s="64">
        <v>42842</v>
      </c>
      <c r="C3618" s="65">
        <v>12</v>
      </c>
      <c r="D3618" s="66">
        <v>3.1633200000000001</v>
      </c>
      <c r="E3618" s="57"/>
      <c r="F3618" s="67">
        <v>42842</v>
      </c>
      <c r="G3618" s="68">
        <v>12</v>
      </c>
      <c r="H3618" s="69">
        <v>20674.05</v>
      </c>
      <c r="I3618" s="57"/>
      <c r="J3618" s="67">
        <v>42842</v>
      </c>
      <c r="K3618" s="68">
        <v>12</v>
      </c>
      <c r="L3618" s="69">
        <v>-5616.42</v>
      </c>
      <c r="M3618" s="57"/>
      <c r="N3618" s="67">
        <v>42842</v>
      </c>
      <c r="O3618" s="68">
        <v>12</v>
      </c>
      <c r="P3618" s="69">
        <v>9737.6349050000008</v>
      </c>
      <c r="Q3618" s="57"/>
      <c r="R3618" s="70">
        <f t="shared" si="168"/>
        <v>-0.27166520347972462</v>
      </c>
      <c r="S3618" s="71">
        <f t="shared" si="169"/>
        <v>30803.255247684603</v>
      </c>
      <c r="T3618" s="72">
        <f t="shared" si="170"/>
        <v>-2645.3765678780942</v>
      </c>
    </row>
    <row r="3619" spans="2:20" x14ac:dyDescent="0.25">
      <c r="B3619" s="64">
        <v>42842</v>
      </c>
      <c r="C3619" s="65">
        <v>13</v>
      </c>
      <c r="D3619" s="66">
        <v>2.5496099999999999</v>
      </c>
      <c r="E3619" s="57"/>
      <c r="F3619" s="67">
        <v>42842</v>
      </c>
      <c r="G3619" s="68">
        <v>13</v>
      </c>
      <c r="H3619" s="69">
        <v>21482.73</v>
      </c>
      <c r="I3619" s="57"/>
      <c r="J3619" s="67">
        <v>42842</v>
      </c>
      <c r="K3619" s="68">
        <v>13</v>
      </c>
      <c r="L3619" s="69">
        <v>-691.54</v>
      </c>
      <c r="M3619" s="57"/>
      <c r="N3619" s="67">
        <v>42842</v>
      </c>
      <c r="O3619" s="68">
        <v>13</v>
      </c>
      <c r="P3619" s="69">
        <v>10125.310320000001</v>
      </c>
      <c r="Q3619" s="57"/>
      <c r="R3619" s="70">
        <f t="shared" si="168"/>
        <v>-3.2190508375797677E-2</v>
      </c>
      <c r="S3619" s="71">
        <f t="shared" si="169"/>
        <v>25815.592444975202</v>
      </c>
      <c r="T3619" s="72">
        <f t="shared" si="170"/>
        <v>-325.93888666351069</v>
      </c>
    </row>
    <row r="3620" spans="2:20" x14ac:dyDescent="0.25">
      <c r="B3620" s="64">
        <v>42842</v>
      </c>
      <c r="C3620" s="65">
        <v>14</v>
      </c>
      <c r="D3620" s="66">
        <v>2.4794800000000001</v>
      </c>
      <c r="E3620" s="57"/>
      <c r="F3620" s="67">
        <v>42842</v>
      </c>
      <c r="G3620" s="68">
        <v>14</v>
      </c>
      <c r="H3620" s="69">
        <v>22110.54</v>
      </c>
      <c r="I3620" s="57"/>
      <c r="J3620" s="67">
        <v>42842</v>
      </c>
      <c r="K3620" s="68">
        <v>14</v>
      </c>
      <c r="L3620" s="69">
        <v>2890.52</v>
      </c>
      <c r="M3620" s="57"/>
      <c r="N3620" s="67">
        <v>42842</v>
      </c>
      <c r="O3620" s="68">
        <v>14</v>
      </c>
      <c r="P3620" s="69">
        <v>10452.07388</v>
      </c>
      <c r="Q3620" s="57"/>
      <c r="R3620" s="70">
        <f t="shared" si="168"/>
        <v>0.13073041183073772</v>
      </c>
      <c r="S3620" s="71">
        <f t="shared" si="169"/>
        <v>25915.7081439824</v>
      </c>
      <c r="T3620" s="72">
        <f t="shared" si="170"/>
        <v>1366.4039228176966</v>
      </c>
    </row>
    <row r="3621" spans="2:20" x14ac:dyDescent="0.25">
      <c r="B3621" s="64">
        <v>42842</v>
      </c>
      <c r="C3621" s="65">
        <v>15</v>
      </c>
      <c r="D3621" s="66">
        <v>1.4940500000000001</v>
      </c>
      <c r="E3621" s="57"/>
      <c r="F3621" s="67">
        <v>42842</v>
      </c>
      <c r="G3621" s="68">
        <v>15</v>
      </c>
      <c r="H3621" s="69">
        <v>23492.15</v>
      </c>
      <c r="I3621" s="57"/>
      <c r="J3621" s="67">
        <v>42842</v>
      </c>
      <c r="K3621" s="68">
        <v>15</v>
      </c>
      <c r="L3621" s="69">
        <v>-1660.67</v>
      </c>
      <c r="M3621" s="57"/>
      <c r="N3621" s="67">
        <v>42842</v>
      </c>
      <c r="O3621" s="68">
        <v>15</v>
      </c>
      <c r="P3621" s="69">
        <v>11134.628909999999</v>
      </c>
      <c r="Q3621" s="57"/>
      <c r="R3621" s="70">
        <f t="shared" si="168"/>
        <v>-7.0690422119729354E-2</v>
      </c>
      <c r="S3621" s="71">
        <f t="shared" si="169"/>
        <v>16635.692322985502</v>
      </c>
      <c r="T3621" s="72">
        <f t="shared" si="170"/>
        <v>-787.11161779444194</v>
      </c>
    </row>
    <row r="3622" spans="2:20" x14ac:dyDescent="0.25">
      <c r="B3622" s="64">
        <v>42842</v>
      </c>
      <c r="C3622" s="65">
        <v>16</v>
      </c>
      <c r="D3622" s="66">
        <v>1.6113500000000001</v>
      </c>
      <c r="E3622" s="57"/>
      <c r="F3622" s="67">
        <v>42842</v>
      </c>
      <c r="G3622" s="68">
        <v>16</v>
      </c>
      <c r="H3622" s="69">
        <v>24077.01</v>
      </c>
      <c r="I3622" s="57"/>
      <c r="J3622" s="67">
        <v>42842</v>
      </c>
      <c r="K3622" s="68">
        <v>16</v>
      </c>
      <c r="L3622" s="69">
        <v>-341.94</v>
      </c>
      <c r="M3622" s="57"/>
      <c r="N3622" s="67">
        <v>42842</v>
      </c>
      <c r="O3622" s="68">
        <v>16</v>
      </c>
      <c r="P3622" s="69">
        <v>11448.9876</v>
      </c>
      <c r="Q3622" s="57"/>
      <c r="R3622" s="70">
        <f t="shared" si="168"/>
        <v>-1.4201929558529071E-2</v>
      </c>
      <c r="S3622" s="71">
        <f t="shared" si="169"/>
        <v>18448.326169260003</v>
      </c>
      <c r="T3622" s="72">
        <f t="shared" si="170"/>
        <v>-162.59771541167279</v>
      </c>
    </row>
    <row r="3623" spans="2:20" x14ac:dyDescent="0.25">
      <c r="B3623" s="64">
        <v>42842</v>
      </c>
      <c r="C3623" s="65">
        <v>17</v>
      </c>
      <c r="D3623" s="66">
        <v>1.67235</v>
      </c>
      <c r="E3623" s="57"/>
      <c r="F3623" s="67">
        <v>42842</v>
      </c>
      <c r="G3623" s="68">
        <v>17</v>
      </c>
      <c r="H3623" s="69">
        <v>24470.76</v>
      </c>
      <c r="I3623" s="57"/>
      <c r="J3623" s="67">
        <v>42842</v>
      </c>
      <c r="K3623" s="68">
        <v>17</v>
      </c>
      <c r="L3623" s="69">
        <v>-45.23</v>
      </c>
      <c r="M3623" s="57"/>
      <c r="N3623" s="67">
        <v>42842</v>
      </c>
      <c r="O3623" s="68">
        <v>17</v>
      </c>
      <c r="P3623" s="69">
        <v>11697.498</v>
      </c>
      <c r="Q3623" s="57"/>
      <c r="R3623" s="70">
        <f t="shared" si="168"/>
        <v>-1.8483283723104635E-3</v>
      </c>
      <c r="S3623" s="71">
        <f t="shared" si="169"/>
        <v>19562.310780299998</v>
      </c>
      <c r="T3623" s="72">
        <f t="shared" si="170"/>
        <v>-21.620817438444902</v>
      </c>
    </row>
    <row r="3624" spans="2:20" x14ac:dyDescent="0.25">
      <c r="B3624" s="64">
        <v>42842</v>
      </c>
      <c r="C3624" s="65">
        <v>18</v>
      </c>
      <c r="D3624" s="66">
        <v>1.5634699999999999</v>
      </c>
      <c r="E3624" s="57"/>
      <c r="F3624" s="67">
        <v>42842</v>
      </c>
      <c r="G3624" s="68">
        <v>18</v>
      </c>
      <c r="H3624" s="69">
        <v>25017.26</v>
      </c>
      <c r="I3624" s="57"/>
      <c r="J3624" s="67">
        <v>42842</v>
      </c>
      <c r="K3624" s="68">
        <v>18</v>
      </c>
      <c r="L3624" s="69">
        <v>392.26</v>
      </c>
      <c r="M3624" s="57"/>
      <c r="N3624" s="67">
        <v>42842</v>
      </c>
      <c r="O3624" s="68">
        <v>18</v>
      </c>
      <c r="P3624" s="69">
        <v>11966.540419999999</v>
      </c>
      <c r="Q3624" s="57"/>
      <c r="R3624" s="70">
        <f t="shared" si="168"/>
        <v>1.5679574821543207E-2</v>
      </c>
      <c r="S3624" s="71">
        <f t="shared" si="169"/>
        <v>18709.326950457398</v>
      </c>
      <c r="T3624" s="72">
        <f t="shared" si="170"/>
        <v>187.63026587041105</v>
      </c>
    </row>
    <row r="3625" spans="2:20" x14ac:dyDescent="0.25">
      <c r="B3625" s="64">
        <v>42842</v>
      </c>
      <c r="C3625" s="65">
        <v>19</v>
      </c>
      <c r="D3625" s="66">
        <v>1.25692</v>
      </c>
      <c r="E3625" s="57"/>
      <c r="F3625" s="67">
        <v>42842</v>
      </c>
      <c r="G3625" s="68">
        <v>19</v>
      </c>
      <c r="H3625" s="69">
        <v>25683.52</v>
      </c>
      <c r="I3625" s="57"/>
      <c r="J3625" s="67">
        <v>42842</v>
      </c>
      <c r="K3625" s="68">
        <v>19</v>
      </c>
      <c r="L3625" s="69">
        <v>-3221.17</v>
      </c>
      <c r="M3625" s="57"/>
      <c r="N3625" s="67">
        <v>42842</v>
      </c>
      <c r="O3625" s="68">
        <v>19</v>
      </c>
      <c r="P3625" s="69">
        <v>12310.138010000001</v>
      </c>
      <c r="Q3625" s="57"/>
      <c r="R3625" s="70">
        <f t="shared" si="168"/>
        <v>-0.12541777762549683</v>
      </c>
      <c r="S3625" s="71">
        <f t="shared" si="169"/>
        <v>15472.858667529201</v>
      </c>
      <c r="T3625" s="72">
        <f t="shared" si="170"/>
        <v>-1543.9101514773561</v>
      </c>
    </row>
    <row r="3626" spans="2:20" x14ac:dyDescent="0.25">
      <c r="B3626" s="64">
        <v>42842</v>
      </c>
      <c r="C3626" s="65">
        <v>20</v>
      </c>
      <c r="D3626" s="66">
        <v>1.2400899999999999</v>
      </c>
      <c r="E3626" s="57"/>
      <c r="F3626" s="67">
        <v>42842</v>
      </c>
      <c r="G3626" s="68">
        <v>20</v>
      </c>
      <c r="H3626" s="69">
        <v>26118.66</v>
      </c>
      <c r="I3626" s="57"/>
      <c r="J3626" s="67">
        <v>42842</v>
      </c>
      <c r="K3626" s="68">
        <v>20</v>
      </c>
      <c r="L3626" s="69">
        <v>-2597.7800000000002</v>
      </c>
      <c r="M3626" s="57"/>
      <c r="N3626" s="67">
        <v>42842</v>
      </c>
      <c r="O3626" s="68">
        <v>20</v>
      </c>
      <c r="P3626" s="69">
        <v>12552.56784</v>
      </c>
      <c r="Q3626" s="57"/>
      <c r="R3626" s="70">
        <f t="shared" si="168"/>
        <v>-9.9460692087572647E-2</v>
      </c>
      <c r="S3626" s="71">
        <f t="shared" si="169"/>
        <v>15566.313852705598</v>
      </c>
      <c r="T3626" s="72">
        <f t="shared" si="170"/>
        <v>-1248.4870848426069</v>
      </c>
    </row>
    <row r="3627" spans="2:20" x14ac:dyDescent="0.25">
      <c r="B3627" s="64">
        <v>42842</v>
      </c>
      <c r="C3627" s="65">
        <v>21</v>
      </c>
      <c r="D3627" s="66">
        <v>2.2080099999999998</v>
      </c>
      <c r="E3627" s="57"/>
      <c r="F3627" s="67">
        <v>42842</v>
      </c>
      <c r="G3627" s="68">
        <v>21</v>
      </c>
      <c r="H3627" s="69">
        <v>26513.75</v>
      </c>
      <c r="I3627" s="57"/>
      <c r="J3627" s="67">
        <v>42842</v>
      </c>
      <c r="K3627" s="68">
        <v>21</v>
      </c>
      <c r="L3627" s="69">
        <v>4848.6899999999996</v>
      </c>
      <c r="M3627" s="57"/>
      <c r="N3627" s="67">
        <v>42842</v>
      </c>
      <c r="O3627" s="68">
        <v>21</v>
      </c>
      <c r="P3627" s="69">
        <v>12784.49013</v>
      </c>
      <c r="Q3627" s="57"/>
      <c r="R3627" s="70">
        <f t="shared" si="168"/>
        <v>0.18287454622601479</v>
      </c>
      <c r="S3627" s="71">
        <f t="shared" si="169"/>
        <v>28228.282051941296</v>
      </c>
      <c r="T3627" s="72">
        <f t="shared" si="170"/>
        <v>2337.9578312547146</v>
      </c>
    </row>
    <row r="3628" spans="2:20" x14ac:dyDescent="0.25">
      <c r="B3628" s="64">
        <v>42842</v>
      </c>
      <c r="C3628" s="65">
        <v>22</v>
      </c>
      <c r="D3628" s="66">
        <v>2.3303400000000001</v>
      </c>
      <c r="E3628" s="57"/>
      <c r="F3628" s="67">
        <v>42842</v>
      </c>
      <c r="G3628" s="68">
        <v>22</v>
      </c>
      <c r="H3628" s="69">
        <v>26323.69</v>
      </c>
      <c r="I3628" s="57"/>
      <c r="J3628" s="67">
        <v>42842</v>
      </c>
      <c r="K3628" s="68">
        <v>22</v>
      </c>
      <c r="L3628" s="69">
        <v>9721.16</v>
      </c>
      <c r="M3628" s="57"/>
      <c r="N3628" s="67">
        <v>42842</v>
      </c>
      <c r="O3628" s="68">
        <v>22</v>
      </c>
      <c r="P3628" s="69">
        <v>12718.078890000001</v>
      </c>
      <c r="Q3628" s="57"/>
      <c r="R3628" s="70">
        <f t="shared" si="168"/>
        <v>0.36929321079225597</v>
      </c>
      <c r="S3628" s="71">
        <f t="shared" si="169"/>
        <v>29637.447960522604</v>
      </c>
      <c r="T3628" s="72">
        <f t="shared" si="170"/>
        <v>4696.7001883973107</v>
      </c>
    </row>
    <row r="3629" spans="2:20" x14ac:dyDescent="0.25">
      <c r="B3629" s="64">
        <v>42842</v>
      </c>
      <c r="C3629" s="65">
        <v>23</v>
      </c>
      <c r="D3629" s="66">
        <v>2.64486</v>
      </c>
      <c r="E3629" s="57"/>
      <c r="F3629" s="67">
        <v>42842</v>
      </c>
      <c r="G3629" s="68">
        <v>23</v>
      </c>
      <c r="H3629" s="69">
        <v>26361.4</v>
      </c>
      <c r="I3629" s="57"/>
      <c r="J3629" s="67">
        <v>42842</v>
      </c>
      <c r="K3629" s="68">
        <v>23</v>
      </c>
      <c r="L3629" s="69">
        <v>24278.240000000002</v>
      </c>
      <c r="M3629" s="57"/>
      <c r="N3629" s="67">
        <v>42842</v>
      </c>
      <c r="O3629" s="68">
        <v>23</v>
      </c>
      <c r="P3629" s="69">
        <v>12757.08374</v>
      </c>
      <c r="Q3629" s="57"/>
      <c r="R3629" s="70">
        <f t="shared" si="168"/>
        <v>0.92097688286661561</v>
      </c>
      <c r="S3629" s="71">
        <f t="shared" si="169"/>
        <v>33740.7005005764</v>
      </c>
      <c r="T3629" s="72">
        <f t="shared" si="170"/>
        <v>11748.979217333586</v>
      </c>
    </row>
    <row r="3630" spans="2:20" x14ac:dyDescent="0.25">
      <c r="B3630" s="64">
        <v>42842</v>
      </c>
      <c r="C3630" s="65">
        <v>24</v>
      </c>
      <c r="D3630" s="66">
        <v>1.97109</v>
      </c>
      <c r="E3630" s="57"/>
      <c r="F3630" s="67">
        <v>42842</v>
      </c>
      <c r="G3630" s="68">
        <v>24</v>
      </c>
      <c r="H3630" s="69">
        <v>26091.57</v>
      </c>
      <c r="I3630" s="57"/>
      <c r="J3630" s="67">
        <v>42842</v>
      </c>
      <c r="K3630" s="68">
        <v>24</v>
      </c>
      <c r="L3630" s="69">
        <v>6664.48</v>
      </c>
      <c r="M3630" s="57"/>
      <c r="N3630" s="67">
        <v>42842</v>
      </c>
      <c r="O3630" s="68">
        <v>24</v>
      </c>
      <c r="P3630" s="69">
        <v>12636.83383</v>
      </c>
      <c r="Q3630" s="57"/>
      <c r="R3630" s="70">
        <f t="shared" si="168"/>
        <v>0.25542656114599466</v>
      </c>
      <c r="S3630" s="71">
        <f t="shared" si="169"/>
        <v>24908.3367939747</v>
      </c>
      <c r="T3630" s="72">
        <f t="shared" si="170"/>
        <v>3227.7830089702688</v>
      </c>
    </row>
    <row r="3631" spans="2:20" x14ac:dyDescent="0.25">
      <c r="B3631" s="64">
        <v>42842</v>
      </c>
      <c r="C3631" s="65">
        <v>25</v>
      </c>
      <c r="D3631" s="66">
        <v>2.05314</v>
      </c>
      <c r="E3631" s="57"/>
      <c r="F3631" s="67">
        <v>42842</v>
      </c>
      <c r="G3631" s="68">
        <v>25</v>
      </c>
      <c r="H3631" s="69">
        <v>26209.93</v>
      </c>
      <c r="I3631" s="57"/>
      <c r="J3631" s="67">
        <v>42842</v>
      </c>
      <c r="K3631" s="68">
        <v>25</v>
      </c>
      <c r="L3631" s="69">
        <v>9913.0400000000009</v>
      </c>
      <c r="M3631" s="57"/>
      <c r="N3631" s="67">
        <v>42842</v>
      </c>
      <c r="O3631" s="68">
        <v>25</v>
      </c>
      <c r="P3631" s="69">
        <v>12695.49019</v>
      </c>
      <c r="Q3631" s="57"/>
      <c r="R3631" s="70">
        <f t="shared" si="168"/>
        <v>0.37821695822919027</v>
      </c>
      <c r="S3631" s="71">
        <f t="shared" si="169"/>
        <v>26065.618728696601</v>
      </c>
      <c r="T3631" s="72">
        <f t="shared" si="170"/>
        <v>4801.6496828903246</v>
      </c>
    </row>
    <row r="3632" spans="2:20" x14ac:dyDescent="0.25">
      <c r="B3632" s="64">
        <v>42842</v>
      </c>
      <c r="C3632" s="65">
        <v>26</v>
      </c>
      <c r="D3632" s="66">
        <v>1.9066399999999999</v>
      </c>
      <c r="E3632" s="57"/>
      <c r="F3632" s="67">
        <v>42842</v>
      </c>
      <c r="G3632" s="68">
        <v>26</v>
      </c>
      <c r="H3632" s="69">
        <v>25898.36</v>
      </c>
      <c r="I3632" s="57"/>
      <c r="J3632" s="67">
        <v>42842</v>
      </c>
      <c r="K3632" s="68">
        <v>26</v>
      </c>
      <c r="L3632" s="69">
        <v>-324.64</v>
      </c>
      <c r="M3632" s="57"/>
      <c r="N3632" s="67">
        <v>42842</v>
      </c>
      <c r="O3632" s="68">
        <v>26</v>
      </c>
      <c r="P3632" s="69">
        <v>12570.082990000001</v>
      </c>
      <c r="Q3632" s="57"/>
      <c r="R3632" s="70">
        <f t="shared" si="168"/>
        <v>-1.2535156666290837E-2</v>
      </c>
      <c r="S3632" s="71">
        <f t="shared" si="169"/>
        <v>23966.623032053601</v>
      </c>
      <c r="T3632" s="72">
        <f t="shared" si="170"/>
        <v>-157.56795958792756</v>
      </c>
    </row>
    <row r="3633" spans="2:20" x14ac:dyDescent="0.25">
      <c r="B3633" s="64">
        <v>42842</v>
      </c>
      <c r="C3633" s="65">
        <v>27</v>
      </c>
      <c r="D3633" s="66">
        <v>1.56331</v>
      </c>
      <c r="E3633" s="57"/>
      <c r="F3633" s="67">
        <v>42842</v>
      </c>
      <c r="G3633" s="68">
        <v>27</v>
      </c>
      <c r="H3633" s="69">
        <v>25515.59</v>
      </c>
      <c r="I3633" s="57"/>
      <c r="J3633" s="67">
        <v>42842</v>
      </c>
      <c r="K3633" s="68">
        <v>27</v>
      </c>
      <c r="L3633" s="69">
        <v>-4225.08</v>
      </c>
      <c r="M3633" s="57"/>
      <c r="N3633" s="67">
        <v>42842</v>
      </c>
      <c r="O3633" s="68">
        <v>27</v>
      </c>
      <c r="P3633" s="69">
        <v>12367.669680000001</v>
      </c>
      <c r="Q3633" s="57"/>
      <c r="R3633" s="70">
        <f t="shared" si="168"/>
        <v>-0.16558817569964088</v>
      </c>
      <c r="S3633" s="71">
        <f t="shared" si="169"/>
        <v>19334.501687440799</v>
      </c>
      <c r="T3633" s="72">
        <f t="shared" si="170"/>
        <v>-2047.9398599669614</v>
      </c>
    </row>
    <row r="3634" spans="2:20" x14ac:dyDescent="0.25">
      <c r="B3634" s="64">
        <v>42842</v>
      </c>
      <c r="C3634" s="65">
        <v>28</v>
      </c>
      <c r="D3634" s="66">
        <v>1.40892</v>
      </c>
      <c r="E3634" s="57"/>
      <c r="F3634" s="67">
        <v>42842</v>
      </c>
      <c r="G3634" s="68">
        <v>28</v>
      </c>
      <c r="H3634" s="69">
        <v>24979.99</v>
      </c>
      <c r="I3634" s="57"/>
      <c r="J3634" s="67">
        <v>42842</v>
      </c>
      <c r="K3634" s="68">
        <v>28</v>
      </c>
      <c r="L3634" s="69">
        <v>-6477.32</v>
      </c>
      <c r="M3634" s="57"/>
      <c r="N3634" s="67">
        <v>42842</v>
      </c>
      <c r="O3634" s="68">
        <v>28</v>
      </c>
      <c r="P3634" s="69">
        <v>12061.30126</v>
      </c>
      <c r="Q3634" s="57"/>
      <c r="R3634" s="70">
        <f t="shared" si="168"/>
        <v>-0.25930034399533386</v>
      </c>
      <c r="S3634" s="71">
        <f t="shared" si="169"/>
        <v>16993.408571239201</v>
      </c>
      <c r="T3634" s="72">
        <f t="shared" si="170"/>
        <v>-3127.4995657493537</v>
      </c>
    </row>
    <row r="3635" spans="2:20" x14ac:dyDescent="0.25">
      <c r="B3635" s="64">
        <v>42842</v>
      </c>
      <c r="C3635" s="65">
        <v>29</v>
      </c>
      <c r="D3635" s="66">
        <v>1.13029</v>
      </c>
      <c r="E3635" s="57"/>
      <c r="F3635" s="67">
        <v>42842</v>
      </c>
      <c r="G3635" s="68">
        <v>29</v>
      </c>
      <c r="H3635" s="69">
        <v>24874.66</v>
      </c>
      <c r="I3635" s="57"/>
      <c r="J3635" s="67">
        <v>42842</v>
      </c>
      <c r="K3635" s="68">
        <v>29</v>
      </c>
      <c r="L3635" s="69">
        <v>-6121.62</v>
      </c>
      <c r="M3635" s="57"/>
      <c r="N3635" s="67">
        <v>42842</v>
      </c>
      <c r="O3635" s="68">
        <v>29</v>
      </c>
      <c r="P3635" s="69">
        <v>11994.25426</v>
      </c>
      <c r="Q3635" s="57"/>
      <c r="R3635" s="70">
        <f t="shared" si="168"/>
        <v>-0.24609864014221702</v>
      </c>
      <c r="S3635" s="71">
        <f t="shared" si="169"/>
        <v>13556.985647535399</v>
      </c>
      <c r="T3635" s="72">
        <f t="shared" si="170"/>
        <v>-2951.7696629059933</v>
      </c>
    </row>
    <row r="3636" spans="2:20" x14ac:dyDescent="0.25">
      <c r="B3636" s="64">
        <v>42842</v>
      </c>
      <c r="C3636" s="65">
        <v>30</v>
      </c>
      <c r="D3636" s="66">
        <v>1.0714300000000001</v>
      </c>
      <c r="E3636" s="57"/>
      <c r="F3636" s="67">
        <v>42842</v>
      </c>
      <c r="G3636" s="68">
        <v>30</v>
      </c>
      <c r="H3636" s="69">
        <v>24655.759999999998</v>
      </c>
      <c r="I3636" s="57"/>
      <c r="J3636" s="67">
        <v>42842</v>
      </c>
      <c r="K3636" s="68">
        <v>30</v>
      </c>
      <c r="L3636" s="69">
        <v>-7940.22</v>
      </c>
      <c r="M3636" s="57"/>
      <c r="N3636" s="67">
        <v>42842</v>
      </c>
      <c r="O3636" s="68">
        <v>30</v>
      </c>
      <c r="P3636" s="69">
        <v>11871.10665</v>
      </c>
      <c r="Q3636" s="57"/>
      <c r="R3636" s="70">
        <f t="shared" si="168"/>
        <v>-0.3220432061311434</v>
      </c>
      <c r="S3636" s="71">
        <f t="shared" si="169"/>
        <v>12719.059798009501</v>
      </c>
      <c r="T3636" s="72">
        <f t="shared" si="170"/>
        <v>-3823.009245890737</v>
      </c>
    </row>
    <row r="3637" spans="2:20" x14ac:dyDescent="0.25">
      <c r="B3637" s="64">
        <v>42842</v>
      </c>
      <c r="C3637" s="65">
        <v>31</v>
      </c>
      <c r="D3637" s="66">
        <v>1.33335</v>
      </c>
      <c r="E3637" s="57"/>
      <c r="F3637" s="67">
        <v>42842</v>
      </c>
      <c r="G3637" s="68">
        <v>31</v>
      </c>
      <c r="H3637" s="69">
        <v>24832.92</v>
      </c>
      <c r="I3637" s="57"/>
      <c r="J3637" s="67">
        <v>42842</v>
      </c>
      <c r="K3637" s="68">
        <v>31</v>
      </c>
      <c r="L3637" s="69">
        <v>-939.9</v>
      </c>
      <c r="M3637" s="57"/>
      <c r="N3637" s="67">
        <v>42842</v>
      </c>
      <c r="O3637" s="68">
        <v>31</v>
      </c>
      <c r="P3637" s="69">
        <v>11996.19434</v>
      </c>
      <c r="Q3637" s="57"/>
      <c r="R3637" s="70">
        <f t="shared" si="168"/>
        <v>-3.7848952116786912E-2</v>
      </c>
      <c r="S3637" s="71">
        <f t="shared" si="169"/>
        <v>15995.125723239</v>
      </c>
      <c r="T3637" s="72">
        <f t="shared" si="170"/>
        <v>-454.04338515833018</v>
      </c>
    </row>
    <row r="3638" spans="2:20" x14ac:dyDescent="0.25">
      <c r="B3638" s="64">
        <v>42842</v>
      </c>
      <c r="C3638" s="65">
        <v>32</v>
      </c>
      <c r="D3638" s="66">
        <v>1.3866799999999999</v>
      </c>
      <c r="E3638" s="57"/>
      <c r="F3638" s="67">
        <v>42842</v>
      </c>
      <c r="G3638" s="68">
        <v>32</v>
      </c>
      <c r="H3638" s="69">
        <v>25349.5</v>
      </c>
      <c r="I3638" s="57"/>
      <c r="J3638" s="67">
        <v>42842</v>
      </c>
      <c r="K3638" s="68">
        <v>32</v>
      </c>
      <c r="L3638" s="69">
        <v>722.24</v>
      </c>
      <c r="M3638" s="57"/>
      <c r="N3638" s="67">
        <v>42842</v>
      </c>
      <c r="O3638" s="68">
        <v>32</v>
      </c>
      <c r="P3638" s="69">
        <v>12283.9121</v>
      </c>
      <c r="Q3638" s="57"/>
      <c r="R3638" s="70">
        <f t="shared" si="168"/>
        <v>2.8491291741454466E-2</v>
      </c>
      <c r="S3638" s="71">
        <f t="shared" si="169"/>
        <v>17033.855230827998</v>
      </c>
      <c r="T3638" s="72">
        <f t="shared" si="170"/>
        <v>349.98452336748255</v>
      </c>
    </row>
    <row r="3639" spans="2:20" x14ac:dyDescent="0.25">
      <c r="B3639" s="64">
        <v>42842</v>
      </c>
      <c r="C3639" s="65">
        <v>33</v>
      </c>
      <c r="D3639" s="66">
        <v>1.5642100000000001</v>
      </c>
      <c r="E3639" s="57"/>
      <c r="F3639" s="67">
        <v>42842</v>
      </c>
      <c r="G3639" s="68">
        <v>33</v>
      </c>
      <c r="H3639" s="69">
        <v>26117.94</v>
      </c>
      <c r="I3639" s="57"/>
      <c r="J3639" s="67">
        <v>42842</v>
      </c>
      <c r="K3639" s="68">
        <v>33</v>
      </c>
      <c r="L3639" s="69">
        <v>9274.56</v>
      </c>
      <c r="M3639" s="57"/>
      <c r="N3639" s="67">
        <v>42842</v>
      </c>
      <c r="O3639" s="68">
        <v>33</v>
      </c>
      <c r="P3639" s="69">
        <v>12628.368549999999</v>
      </c>
      <c r="Q3639" s="57"/>
      <c r="R3639" s="70">
        <f t="shared" si="168"/>
        <v>0.35510304411450522</v>
      </c>
      <c r="S3639" s="71">
        <f t="shared" si="169"/>
        <v>19753.4203695955</v>
      </c>
      <c r="T3639" s="72">
        <f t="shared" si="170"/>
        <v>4484.3721143048797</v>
      </c>
    </row>
    <row r="3640" spans="2:20" x14ac:dyDescent="0.25">
      <c r="B3640" s="64">
        <v>42842</v>
      </c>
      <c r="C3640" s="65">
        <v>34</v>
      </c>
      <c r="D3640" s="66">
        <v>1.4789600000000001</v>
      </c>
      <c r="E3640" s="57"/>
      <c r="F3640" s="67">
        <v>42842</v>
      </c>
      <c r="G3640" s="68">
        <v>34</v>
      </c>
      <c r="H3640" s="69">
        <v>27208.1</v>
      </c>
      <c r="I3640" s="57"/>
      <c r="J3640" s="67">
        <v>42842</v>
      </c>
      <c r="K3640" s="68">
        <v>34</v>
      </c>
      <c r="L3640" s="69">
        <v>8071.08</v>
      </c>
      <c r="M3640" s="57"/>
      <c r="N3640" s="67">
        <v>42842</v>
      </c>
      <c r="O3640" s="68">
        <v>34</v>
      </c>
      <c r="P3640" s="69">
        <v>13143.98552</v>
      </c>
      <c r="Q3640" s="57"/>
      <c r="R3640" s="70">
        <f t="shared" si="168"/>
        <v>0.29664254394830952</v>
      </c>
      <c r="S3640" s="71">
        <f t="shared" si="169"/>
        <v>19439.4288246592</v>
      </c>
      <c r="T3640" s="72">
        <f t="shared" si="170"/>
        <v>3899.0653022725442</v>
      </c>
    </row>
    <row r="3641" spans="2:20" x14ac:dyDescent="0.25">
      <c r="B3641" s="64">
        <v>42842</v>
      </c>
      <c r="C3641" s="65">
        <v>35</v>
      </c>
      <c r="D3641" s="66">
        <v>2.43649</v>
      </c>
      <c r="E3641" s="57"/>
      <c r="F3641" s="67">
        <v>42842</v>
      </c>
      <c r="G3641" s="68">
        <v>35</v>
      </c>
      <c r="H3641" s="69">
        <v>28299.81</v>
      </c>
      <c r="I3641" s="57"/>
      <c r="J3641" s="67">
        <v>42842</v>
      </c>
      <c r="K3641" s="68">
        <v>35</v>
      </c>
      <c r="L3641" s="69">
        <v>36983.83</v>
      </c>
      <c r="M3641" s="57"/>
      <c r="N3641" s="67">
        <v>42842</v>
      </c>
      <c r="O3641" s="68">
        <v>35</v>
      </c>
      <c r="P3641" s="69">
        <v>13686.90533</v>
      </c>
      <c r="Q3641" s="57"/>
      <c r="R3641" s="70">
        <f t="shared" si="168"/>
        <v>1.306857890565343</v>
      </c>
      <c r="S3641" s="71">
        <f t="shared" si="169"/>
        <v>33348.0079674917</v>
      </c>
      <c r="T3641" s="72">
        <f t="shared" si="170"/>
        <v>17886.840227931349</v>
      </c>
    </row>
    <row r="3642" spans="2:20" x14ac:dyDescent="0.25">
      <c r="B3642" s="64">
        <v>42842</v>
      </c>
      <c r="C3642" s="65">
        <v>36</v>
      </c>
      <c r="D3642" s="66">
        <v>1.8987499999999999</v>
      </c>
      <c r="E3642" s="57"/>
      <c r="F3642" s="67">
        <v>42842</v>
      </c>
      <c r="G3642" s="68">
        <v>36</v>
      </c>
      <c r="H3642" s="69">
        <v>29054.71</v>
      </c>
      <c r="I3642" s="57"/>
      <c r="J3642" s="67">
        <v>42842</v>
      </c>
      <c r="K3642" s="68">
        <v>36</v>
      </c>
      <c r="L3642" s="69">
        <v>20463.98</v>
      </c>
      <c r="M3642" s="57"/>
      <c r="N3642" s="67">
        <v>42842</v>
      </c>
      <c r="O3642" s="68">
        <v>36</v>
      </c>
      <c r="P3642" s="69">
        <v>14099.597309999999</v>
      </c>
      <c r="Q3642" s="57"/>
      <c r="R3642" s="70">
        <f t="shared" si="168"/>
        <v>0.70432573582734093</v>
      </c>
      <c r="S3642" s="71">
        <f t="shared" si="169"/>
        <v>26771.610392362498</v>
      </c>
      <c r="T3642" s="72">
        <f t="shared" si="170"/>
        <v>9930.709250234946</v>
      </c>
    </row>
    <row r="3643" spans="2:20" x14ac:dyDescent="0.25">
      <c r="B3643" s="64">
        <v>42842</v>
      </c>
      <c r="C3643" s="65">
        <v>37</v>
      </c>
      <c r="D3643" s="66">
        <v>2.0939299999999998</v>
      </c>
      <c r="E3643" s="57"/>
      <c r="F3643" s="67">
        <v>42842</v>
      </c>
      <c r="G3643" s="68">
        <v>37</v>
      </c>
      <c r="H3643" s="69">
        <v>29375.65</v>
      </c>
      <c r="I3643" s="57"/>
      <c r="J3643" s="67">
        <v>42842</v>
      </c>
      <c r="K3643" s="68">
        <v>37</v>
      </c>
      <c r="L3643" s="69">
        <v>27593.81</v>
      </c>
      <c r="M3643" s="57"/>
      <c r="N3643" s="67">
        <v>42842</v>
      </c>
      <c r="O3643" s="68">
        <v>37</v>
      </c>
      <c r="P3643" s="69">
        <v>14236.24008</v>
      </c>
      <c r="Q3643" s="57"/>
      <c r="R3643" s="70">
        <f t="shared" si="168"/>
        <v>0.93934295921962574</v>
      </c>
      <c r="S3643" s="71">
        <f t="shared" si="169"/>
        <v>29809.690190714398</v>
      </c>
      <c r="T3643" s="72">
        <f t="shared" si="170"/>
        <v>13372.711884908242</v>
      </c>
    </row>
    <row r="3644" spans="2:20" x14ac:dyDescent="0.25">
      <c r="B3644" s="64">
        <v>42842</v>
      </c>
      <c r="C3644" s="65">
        <v>38</v>
      </c>
      <c r="D3644" s="66">
        <v>1.81416</v>
      </c>
      <c r="E3644" s="57"/>
      <c r="F3644" s="67">
        <v>42842</v>
      </c>
      <c r="G3644" s="68">
        <v>38</v>
      </c>
      <c r="H3644" s="69">
        <v>29749.69</v>
      </c>
      <c r="I3644" s="57"/>
      <c r="J3644" s="67">
        <v>42842</v>
      </c>
      <c r="K3644" s="68">
        <v>38</v>
      </c>
      <c r="L3644" s="69">
        <v>17990.09</v>
      </c>
      <c r="M3644" s="57"/>
      <c r="N3644" s="67">
        <v>42842</v>
      </c>
      <c r="O3644" s="68">
        <v>38</v>
      </c>
      <c r="P3644" s="69">
        <v>14422.594709999999</v>
      </c>
      <c r="Q3644" s="57"/>
      <c r="R3644" s="70">
        <f t="shared" si="168"/>
        <v>0.6047152087971337</v>
      </c>
      <c r="S3644" s="71">
        <f t="shared" si="169"/>
        <v>26164.894419093598</v>
      </c>
      <c r="T3644" s="72">
        <f t="shared" si="170"/>
        <v>8721.5623714540852</v>
      </c>
    </row>
    <row r="3645" spans="2:20" x14ac:dyDescent="0.25">
      <c r="B3645" s="64">
        <v>42842</v>
      </c>
      <c r="C3645" s="65">
        <v>39</v>
      </c>
      <c r="D3645" s="66">
        <v>1.6954199999999999</v>
      </c>
      <c r="E3645" s="57"/>
      <c r="F3645" s="67">
        <v>42842</v>
      </c>
      <c r="G3645" s="68">
        <v>39</v>
      </c>
      <c r="H3645" s="69">
        <v>29996.2</v>
      </c>
      <c r="I3645" s="57"/>
      <c r="J3645" s="67">
        <v>42842</v>
      </c>
      <c r="K3645" s="68">
        <v>39</v>
      </c>
      <c r="L3645" s="69">
        <v>14024.36</v>
      </c>
      <c r="M3645" s="57"/>
      <c r="N3645" s="67">
        <v>42842</v>
      </c>
      <c r="O3645" s="68">
        <v>39</v>
      </c>
      <c r="P3645" s="69">
        <v>14492.079680000001</v>
      </c>
      <c r="Q3645" s="57"/>
      <c r="R3645" s="70">
        <f t="shared" si="168"/>
        <v>0.4675378881324968</v>
      </c>
      <c r="S3645" s="71">
        <f t="shared" si="169"/>
        <v>24570.1617310656</v>
      </c>
      <c r="T3645" s="72">
        <f t="shared" si="170"/>
        <v>6775.5963282350704</v>
      </c>
    </row>
    <row r="3646" spans="2:20" x14ac:dyDescent="0.25">
      <c r="B3646" s="64">
        <v>42842</v>
      </c>
      <c r="C3646" s="65">
        <v>40</v>
      </c>
      <c r="D3646" s="66">
        <v>1.54942</v>
      </c>
      <c r="E3646" s="57"/>
      <c r="F3646" s="67">
        <v>42842</v>
      </c>
      <c r="G3646" s="68">
        <v>40</v>
      </c>
      <c r="H3646" s="69">
        <v>29949.48</v>
      </c>
      <c r="I3646" s="57"/>
      <c r="J3646" s="67">
        <v>42842</v>
      </c>
      <c r="K3646" s="68">
        <v>40</v>
      </c>
      <c r="L3646" s="69">
        <v>-3178.31</v>
      </c>
      <c r="M3646" s="57"/>
      <c r="N3646" s="67">
        <v>42842</v>
      </c>
      <c r="O3646" s="68">
        <v>40</v>
      </c>
      <c r="P3646" s="69">
        <v>14447.782139999999</v>
      </c>
      <c r="Q3646" s="57"/>
      <c r="R3646" s="70">
        <f t="shared" si="168"/>
        <v>-0.10612237674911217</v>
      </c>
      <c r="S3646" s="71">
        <f t="shared" si="169"/>
        <v>22385.6826033588</v>
      </c>
      <c r="T3646" s="72">
        <f t="shared" si="170"/>
        <v>-1533.2329794501738</v>
      </c>
    </row>
    <row r="3647" spans="2:20" x14ac:dyDescent="0.25">
      <c r="B3647" s="64">
        <v>42842</v>
      </c>
      <c r="C3647" s="65">
        <v>41</v>
      </c>
      <c r="D3647" s="66">
        <v>1.30982</v>
      </c>
      <c r="E3647" s="57"/>
      <c r="F3647" s="67">
        <v>42842</v>
      </c>
      <c r="G3647" s="68">
        <v>41</v>
      </c>
      <c r="H3647" s="69">
        <v>30408.9</v>
      </c>
      <c r="I3647" s="57"/>
      <c r="J3647" s="67">
        <v>42842</v>
      </c>
      <c r="K3647" s="68">
        <v>41</v>
      </c>
      <c r="L3647" s="69">
        <v>-6668.2</v>
      </c>
      <c r="M3647" s="57"/>
      <c r="N3647" s="67">
        <v>42842</v>
      </c>
      <c r="O3647" s="68">
        <v>41</v>
      </c>
      <c r="P3647" s="69">
        <v>14661.688829999999</v>
      </c>
      <c r="Q3647" s="57"/>
      <c r="R3647" s="70">
        <f t="shared" si="168"/>
        <v>-0.2192844857919885</v>
      </c>
      <c r="S3647" s="71">
        <f t="shared" si="169"/>
        <v>19204.1732633106</v>
      </c>
      <c r="T3647" s="72">
        <f t="shared" si="170"/>
        <v>-3215.0808959286915</v>
      </c>
    </row>
    <row r="3648" spans="2:20" x14ac:dyDescent="0.25">
      <c r="B3648" s="64">
        <v>42842</v>
      </c>
      <c r="C3648" s="65">
        <v>42</v>
      </c>
      <c r="D3648" s="66">
        <v>1.4488300000000001</v>
      </c>
      <c r="E3648" s="57"/>
      <c r="F3648" s="67">
        <v>42842</v>
      </c>
      <c r="G3648" s="68">
        <v>42</v>
      </c>
      <c r="H3648" s="69">
        <v>30722.3</v>
      </c>
      <c r="I3648" s="57"/>
      <c r="J3648" s="67">
        <v>42842</v>
      </c>
      <c r="K3648" s="68">
        <v>42</v>
      </c>
      <c r="L3648" s="69">
        <v>-3405.75</v>
      </c>
      <c r="M3648" s="57"/>
      <c r="N3648" s="67">
        <v>42842</v>
      </c>
      <c r="O3648" s="68">
        <v>42</v>
      </c>
      <c r="P3648" s="69">
        <v>14867.1008</v>
      </c>
      <c r="Q3648" s="57"/>
      <c r="R3648" s="70">
        <f t="shared" si="168"/>
        <v>-0.11085595805001579</v>
      </c>
      <c r="S3648" s="71">
        <f t="shared" si="169"/>
        <v>21539.901652064</v>
      </c>
      <c r="T3648" s="72">
        <f t="shared" si="170"/>
        <v>-1648.1067026101562</v>
      </c>
    </row>
    <row r="3649" spans="2:20" x14ac:dyDescent="0.25">
      <c r="B3649" s="64">
        <v>42842</v>
      </c>
      <c r="C3649" s="65">
        <v>43</v>
      </c>
      <c r="D3649" s="66">
        <v>1.1885300000000001</v>
      </c>
      <c r="E3649" s="57"/>
      <c r="F3649" s="67">
        <v>42842</v>
      </c>
      <c r="G3649" s="68">
        <v>43</v>
      </c>
      <c r="H3649" s="69">
        <v>30039.93</v>
      </c>
      <c r="I3649" s="57"/>
      <c r="J3649" s="67">
        <v>42842</v>
      </c>
      <c r="K3649" s="68">
        <v>43</v>
      </c>
      <c r="L3649" s="69">
        <v>-9441.6</v>
      </c>
      <c r="M3649" s="57"/>
      <c r="N3649" s="67">
        <v>42842</v>
      </c>
      <c r="O3649" s="68">
        <v>43</v>
      </c>
      <c r="P3649" s="69">
        <v>14575.96615</v>
      </c>
      <c r="Q3649" s="57"/>
      <c r="R3649" s="70">
        <f t="shared" si="168"/>
        <v>-0.31430166448457103</v>
      </c>
      <c r="S3649" s="71">
        <f t="shared" si="169"/>
        <v>17323.973048259501</v>
      </c>
      <c r="T3649" s="72">
        <f t="shared" si="170"/>
        <v>-4581.2504224157647</v>
      </c>
    </row>
    <row r="3650" spans="2:20" x14ac:dyDescent="0.25">
      <c r="B3650" s="64">
        <v>42842</v>
      </c>
      <c r="C3650" s="65">
        <v>44</v>
      </c>
      <c r="D3650" s="66">
        <v>1.1539699999999999</v>
      </c>
      <c r="E3650" s="57"/>
      <c r="F3650" s="67">
        <v>42842</v>
      </c>
      <c r="G3650" s="68">
        <v>44</v>
      </c>
      <c r="H3650" s="69">
        <v>28515.5</v>
      </c>
      <c r="I3650" s="57"/>
      <c r="J3650" s="67">
        <v>42842</v>
      </c>
      <c r="K3650" s="68">
        <v>44</v>
      </c>
      <c r="L3650" s="69">
        <v>-7924.72</v>
      </c>
      <c r="M3650" s="57"/>
      <c r="N3650" s="67">
        <v>42842</v>
      </c>
      <c r="O3650" s="68">
        <v>44</v>
      </c>
      <c r="P3650" s="69">
        <v>13830.488090000001</v>
      </c>
      <c r="Q3650" s="57"/>
      <c r="R3650" s="70">
        <f t="shared" si="168"/>
        <v>-0.27790920727323737</v>
      </c>
      <c r="S3650" s="71">
        <f t="shared" si="169"/>
        <v>15959.9683412173</v>
      </c>
      <c r="T3650" s="72">
        <f t="shared" si="170"/>
        <v>-3843.6199812938512</v>
      </c>
    </row>
    <row r="3651" spans="2:20" x14ac:dyDescent="0.25">
      <c r="B3651" s="64">
        <v>42842</v>
      </c>
      <c r="C3651" s="65">
        <v>45</v>
      </c>
      <c r="D3651" s="66">
        <v>1.0466800000000001</v>
      </c>
      <c r="E3651" s="57"/>
      <c r="F3651" s="67">
        <v>42842</v>
      </c>
      <c r="G3651" s="68">
        <v>45</v>
      </c>
      <c r="H3651" s="69">
        <v>27225.52</v>
      </c>
      <c r="I3651" s="57"/>
      <c r="J3651" s="67">
        <v>42842</v>
      </c>
      <c r="K3651" s="68">
        <v>45</v>
      </c>
      <c r="L3651" s="69">
        <v>-8964.5</v>
      </c>
      <c r="M3651" s="57"/>
      <c r="N3651" s="67">
        <v>42842</v>
      </c>
      <c r="O3651" s="68">
        <v>45</v>
      </c>
      <c r="P3651" s="69">
        <v>13260.004650000001</v>
      </c>
      <c r="Q3651" s="57"/>
      <c r="R3651" s="70">
        <f t="shared" si="168"/>
        <v>-0.3292682747657345</v>
      </c>
      <c r="S3651" s="71">
        <f t="shared" si="169"/>
        <v>13878.981667062002</v>
      </c>
      <c r="T3651" s="72">
        <f t="shared" si="170"/>
        <v>-4366.098854491117</v>
      </c>
    </row>
    <row r="3652" spans="2:20" x14ac:dyDescent="0.25">
      <c r="B3652" s="64">
        <v>42842</v>
      </c>
      <c r="C3652" s="65">
        <v>46</v>
      </c>
      <c r="D3652" s="66">
        <v>0.61231999999999998</v>
      </c>
      <c r="E3652" s="57"/>
      <c r="F3652" s="67">
        <v>42842</v>
      </c>
      <c r="G3652" s="68">
        <v>46</v>
      </c>
      <c r="H3652" s="69">
        <v>25357.49</v>
      </c>
      <c r="I3652" s="57"/>
      <c r="J3652" s="67">
        <v>42842</v>
      </c>
      <c r="K3652" s="68">
        <v>46</v>
      </c>
      <c r="L3652" s="69">
        <v>-15371.11</v>
      </c>
      <c r="M3652" s="57"/>
      <c r="N3652" s="67">
        <v>42842</v>
      </c>
      <c r="O3652" s="68">
        <v>46</v>
      </c>
      <c r="P3652" s="69">
        <v>12295.917949999999</v>
      </c>
      <c r="Q3652" s="57"/>
      <c r="R3652" s="70">
        <f t="shared" si="168"/>
        <v>-0.60617632107909736</v>
      </c>
      <c r="S3652" s="71">
        <f t="shared" si="169"/>
        <v>7529.0364791439988</v>
      </c>
      <c r="T3652" s="72">
        <f t="shared" si="170"/>
        <v>-7453.4943072214364</v>
      </c>
    </row>
    <row r="3653" spans="2:20" x14ac:dyDescent="0.25">
      <c r="B3653" s="64">
        <v>42842</v>
      </c>
      <c r="C3653" s="65">
        <v>47</v>
      </c>
      <c r="D3653" s="66">
        <v>1.77861</v>
      </c>
      <c r="E3653" s="57"/>
      <c r="F3653" s="67">
        <v>42842</v>
      </c>
      <c r="G3653" s="68">
        <v>47</v>
      </c>
      <c r="H3653" s="69">
        <v>23497.23</v>
      </c>
      <c r="I3653" s="57"/>
      <c r="J3653" s="67">
        <v>42842</v>
      </c>
      <c r="K3653" s="68">
        <v>47</v>
      </c>
      <c r="L3653" s="69">
        <v>-8992.9500000000007</v>
      </c>
      <c r="M3653" s="57"/>
      <c r="N3653" s="67">
        <v>42842</v>
      </c>
      <c r="O3653" s="68">
        <v>47</v>
      </c>
      <c r="P3653" s="69">
        <v>11299.017830000001</v>
      </c>
      <c r="Q3653" s="57"/>
      <c r="R3653" s="70">
        <f t="shared" si="168"/>
        <v>-0.38272383595853643</v>
      </c>
      <c r="S3653" s="71">
        <f t="shared" si="169"/>
        <v>20096.546102616303</v>
      </c>
      <c r="T3653" s="72">
        <f t="shared" si="170"/>
        <v>-4324.4034464614988</v>
      </c>
    </row>
    <row r="3654" spans="2:20" x14ac:dyDescent="0.25">
      <c r="B3654" s="64">
        <v>42842</v>
      </c>
      <c r="C3654" s="65">
        <v>48</v>
      </c>
      <c r="D3654" s="66">
        <v>1.75857</v>
      </c>
      <c r="E3654" s="57"/>
      <c r="F3654" s="67">
        <v>42842</v>
      </c>
      <c r="G3654" s="68">
        <v>48</v>
      </c>
      <c r="H3654" s="69">
        <v>22924.720000000001</v>
      </c>
      <c r="I3654" s="57"/>
      <c r="J3654" s="67">
        <v>42842</v>
      </c>
      <c r="K3654" s="68">
        <v>48</v>
      </c>
      <c r="L3654" s="69">
        <v>-10699.32</v>
      </c>
      <c r="M3654" s="57"/>
      <c r="N3654" s="67">
        <v>42842</v>
      </c>
      <c r="O3654" s="68">
        <v>48</v>
      </c>
      <c r="P3654" s="69">
        <v>11006.964760000001</v>
      </c>
      <c r="Q3654" s="57"/>
      <c r="R3654" s="70">
        <f t="shared" si="168"/>
        <v>-0.46671540590244937</v>
      </c>
      <c r="S3654" s="71">
        <f t="shared" si="169"/>
        <v>19356.518017993199</v>
      </c>
      <c r="T3654" s="72">
        <f t="shared" si="170"/>
        <v>-5137.1200257173568</v>
      </c>
    </row>
    <row r="3655" spans="2:20" x14ac:dyDescent="0.25">
      <c r="B3655" s="64">
        <v>42843</v>
      </c>
      <c r="C3655" s="65">
        <v>1</v>
      </c>
      <c r="D3655" s="66">
        <v>1.1754800000000001</v>
      </c>
      <c r="E3655" s="57"/>
      <c r="F3655" s="67">
        <v>42843</v>
      </c>
      <c r="G3655" s="68">
        <v>1</v>
      </c>
      <c r="H3655" s="69">
        <v>22272.34</v>
      </c>
      <c r="I3655" s="57"/>
      <c r="J3655" s="67">
        <v>42843</v>
      </c>
      <c r="K3655" s="68">
        <v>1</v>
      </c>
      <c r="L3655" s="69">
        <v>-14403.42</v>
      </c>
      <c r="M3655" s="57"/>
      <c r="N3655" s="67">
        <v>42843</v>
      </c>
      <c r="O3655" s="68">
        <v>1</v>
      </c>
      <c r="P3655" s="69">
        <v>10677.27066</v>
      </c>
      <c r="Q3655" s="57"/>
      <c r="R3655" s="70">
        <f t="shared" si="168"/>
        <v>-0.64669540784668333</v>
      </c>
      <c r="S3655" s="71">
        <f t="shared" si="169"/>
        <v>12550.918115416802</v>
      </c>
      <c r="T3655" s="72">
        <f t="shared" si="170"/>
        <v>-6904.9419041581259</v>
      </c>
    </row>
    <row r="3656" spans="2:20" x14ac:dyDescent="0.25">
      <c r="B3656" s="64">
        <v>42843</v>
      </c>
      <c r="C3656" s="65">
        <v>2</v>
      </c>
      <c r="D3656" s="66">
        <v>1.2726900000000001</v>
      </c>
      <c r="E3656" s="57"/>
      <c r="F3656" s="67">
        <v>42843</v>
      </c>
      <c r="G3656" s="68">
        <v>2</v>
      </c>
      <c r="H3656" s="69">
        <v>21804.77</v>
      </c>
      <c r="I3656" s="57"/>
      <c r="J3656" s="67">
        <v>42843</v>
      </c>
      <c r="K3656" s="68">
        <v>2</v>
      </c>
      <c r="L3656" s="69">
        <v>-13012</v>
      </c>
      <c r="M3656" s="57"/>
      <c r="N3656" s="67">
        <v>42843</v>
      </c>
      <c r="O3656" s="68">
        <v>2</v>
      </c>
      <c r="P3656" s="69">
        <v>10438.85924</v>
      </c>
      <c r="Q3656" s="57"/>
      <c r="R3656" s="70">
        <f t="shared" si="168"/>
        <v>-0.59675016062999053</v>
      </c>
      <c r="S3656" s="71">
        <f t="shared" si="169"/>
        <v>13285.431766155602</v>
      </c>
      <c r="T3656" s="72">
        <f t="shared" si="170"/>
        <v>-6229.3909282638606</v>
      </c>
    </row>
    <row r="3657" spans="2:20" x14ac:dyDescent="0.25">
      <c r="B3657" s="64">
        <v>42843</v>
      </c>
      <c r="C3657" s="65">
        <v>3</v>
      </c>
      <c r="D3657" s="66">
        <v>1.7235100000000001</v>
      </c>
      <c r="E3657" s="57"/>
      <c r="F3657" s="67">
        <v>42843</v>
      </c>
      <c r="G3657" s="68">
        <v>3</v>
      </c>
      <c r="H3657" s="69">
        <v>22183.53</v>
      </c>
      <c r="I3657" s="57"/>
      <c r="J3657" s="67">
        <v>42843</v>
      </c>
      <c r="K3657" s="68">
        <v>3</v>
      </c>
      <c r="L3657" s="69">
        <v>-5225.55</v>
      </c>
      <c r="M3657" s="57"/>
      <c r="N3657" s="67">
        <v>42843</v>
      </c>
      <c r="O3657" s="68">
        <v>3</v>
      </c>
      <c r="P3657" s="69">
        <v>10628.909369999999</v>
      </c>
      <c r="Q3657" s="57"/>
      <c r="R3657" s="70">
        <f t="shared" si="168"/>
        <v>-0.23555989511137318</v>
      </c>
      <c r="S3657" s="71">
        <f t="shared" si="169"/>
        <v>18319.031588288701</v>
      </c>
      <c r="T3657" s="72">
        <f t="shared" si="170"/>
        <v>-2503.7447763454916</v>
      </c>
    </row>
    <row r="3658" spans="2:20" x14ac:dyDescent="0.25">
      <c r="B3658" s="64">
        <v>42843</v>
      </c>
      <c r="C3658" s="65">
        <v>4</v>
      </c>
      <c r="D3658" s="66">
        <v>1.7750699999999999</v>
      </c>
      <c r="E3658" s="57"/>
      <c r="F3658" s="67">
        <v>42843</v>
      </c>
      <c r="G3658" s="68">
        <v>4</v>
      </c>
      <c r="H3658" s="69">
        <v>22732.14</v>
      </c>
      <c r="I3658" s="57"/>
      <c r="J3658" s="67">
        <v>42843</v>
      </c>
      <c r="K3658" s="68">
        <v>4</v>
      </c>
      <c r="L3658" s="69">
        <v>-5021.6899999999996</v>
      </c>
      <c r="M3658" s="57"/>
      <c r="N3658" s="67">
        <v>42843</v>
      </c>
      <c r="O3658" s="68">
        <v>4</v>
      </c>
      <c r="P3658" s="69">
        <v>10903.675429999999</v>
      </c>
      <c r="Q3658" s="57"/>
      <c r="R3658" s="70">
        <f t="shared" ref="R3658:R3721" si="171">L3658/H3658</f>
        <v>-0.22090705054605506</v>
      </c>
      <c r="S3658" s="71">
        <f t="shared" ref="S3658:S3721" si="172">P3658*D3658</f>
        <v>19354.787145530099</v>
      </c>
      <c r="T3658" s="72">
        <f t="shared" ref="T3658:T3721" si="173">P3658*R3658</f>
        <v>-2408.6987793527883</v>
      </c>
    </row>
    <row r="3659" spans="2:20" x14ac:dyDescent="0.25">
      <c r="B3659" s="64">
        <v>42843</v>
      </c>
      <c r="C3659" s="65">
        <v>5</v>
      </c>
      <c r="D3659" s="66">
        <v>1.86151</v>
      </c>
      <c r="E3659" s="57"/>
      <c r="F3659" s="67">
        <v>42843</v>
      </c>
      <c r="G3659" s="68">
        <v>5</v>
      </c>
      <c r="H3659" s="69">
        <v>22620.05</v>
      </c>
      <c r="I3659" s="57"/>
      <c r="J3659" s="67">
        <v>42843</v>
      </c>
      <c r="K3659" s="68">
        <v>5</v>
      </c>
      <c r="L3659" s="69">
        <v>-1799.34</v>
      </c>
      <c r="M3659" s="57"/>
      <c r="N3659" s="67">
        <v>42843</v>
      </c>
      <c r="O3659" s="68">
        <v>5</v>
      </c>
      <c r="P3659" s="69">
        <v>10848.777679999999</v>
      </c>
      <c r="Q3659" s="57"/>
      <c r="R3659" s="70">
        <f t="shared" si="171"/>
        <v>-7.9546243266482616E-2</v>
      </c>
      <c r="S3659" s="71">
        <f t="shared" si="172"/>
        <v>20195.108139096799</v>
      </c>
      <c r="T3659" s="72">
        <f t="shared" si="173"/>
        <v>-862.97950847726679</v>
      </c>
    </row>
    <row r="3660" spans="2:20" x14ac:dyDescent="0.25">
      <c r="B3660" s="64">
        <v>42843</v>
      </c>
      <c r="C3660" s="65">
        <v>6</v>
      </c>
      <c r="D3660" s="66">
        <v>2.2027399999999999</v>
      </c>
      <c r="E3660" s="57"/>
      <c r="F3660" s="67">
        <v>42843</v>
      </c>
      <c r="G3660" s="68">
        <v>6</v>
      </c>
      <c r="H3660" s="69">
        <v>22395.79</v>
      </c>
      <c r="I3660" s="57"/>
      <c r="J3660" s="67">
        <v>42843</v>
      </c>
      <c r="K3660" s="68">
        <v>6</v>
      </c>
      <c r="L3660" s="69">
        <v>4260.3999999999996</v>
      </c>
      <c r="M3660" s="57"/>
      <c r="N3660" s="67">
        <v>42843</v>
      </c>
      <c r="O3660" s="68">
        <v>6</v>
      </c>
      <c r="P3660" s="69">
        <v>10736.579</v>
      </c>
      <c r="Q3660" s="57"/>
      <c r="R3660" s="70">
        <f t="shared" si="171"/>
        <v>0.19023218203064055</v>
      </c>
      <c r="S3660" s="71">
        <f t="shared" si="172"/>
        <v>23649.892026459998</v>
      </c>
      <c r="T3660" s="72">
        <f t="shared" si="173"/>
        <v>2042.4428507143525</v>
      </c>
    </row>
    <row r="3661" spans="2:20" x14ac:dyDescent="0.25">
      <c r="B3661" s="64">
        <v>42843</v>
      </c>
      <c r="C3661" s="65">
        <v>7</v>
      </c>
      <c r="D3661" s="66">
        <v>1.79609</v>
      </c>
      <c r="E3661" s="57"/>
      <c r="F3661" s="67">
        <v>42843</v>
      </c>
      <c r="G3661" s="68">
        <v>7</v>
      </c>
      <c r="H3661" s="69">
        <v>22082.29</v>
      </c>
      <c r="I3661" s="57"/>
      <c r="J3661" s="67">
        <v>42843</v>
      </c>
      <c r="K3661" s="68">
        <v>7</v>
      </c>
      <c r="L3661" s="69">
        <v>-2834.09</v>
      </c>
      <c r="M3661" s="57"/>
      <c r="N3661" s="67">
        <v>42843</v>
      </c>
      <c r="O3661" s="68">
        <v>7</v>
      </c>
      <c r="P3661" s="69">
        <v>10580.466259999999</v>
      </c>
      <c r="Q3661" s="57"/>
      <c r="R3661" s="70">
        <f t="shared" si="171"/>
        <v>-0.12834221450764391</v>
      </c>
      <c r="S3661" s="71">
        <f t="shared" si="172"/>
        <v>19003.4696449234</v>
      </c>
      <c r="T3661" s="72">
        <f t="shared" si="173"/>
        <v>-1357.9204703318087</v>
      </c>
    </row>
    <row r="3662" spans="2:20" x14ac:dyDescent="0.25">
      <c r="B3662" s="64">
        <v>42843</v>
      </c>
      <c r="C3662" s="65">
        <v>8</v>
      </c>
      <c r="D3662" s="66">
        <v>1.82334</v>
      </c>
      <c r="E3662" s="57"/>
      <c r="F3662" s="67">
        <v>42843</v>
      </c>
      <c r="G3662" s="68">
        <v>8</v>
      </c>
      <c r="H3662" s="69">
        <v>22047.35</v>
      </c>
      <c r="I3662" s="57"/>
      <c r="J3662" s="67">
        <v>42843</v>
      </c>
      <c r="K3662" s="68">
        <v>8</v>
      </c>
      <c r="L3662" s="69">
        <v>-1968.03</v>
      </c>
      <c r="M3662" s="57"/>
      <c r="N3662" s="67">
        <v>42843</v>
      </c>
      <c r="O3662" s="68">
        <v>8</v>
      </c>
      <c r="P3662" s="69">
        <v>10562.75843</v>
      </c>
      <c r="Q3662" s="57"/>
      <c r="R3662" s="70">
        <f t="shared" si="171"/>
        <v>-8.9263789072156069E-2</v>
      </c>
      <c r="S3662" s="71">
        <f t="shared" si="172"/>
        <v>19259.499955756201</v>
      </c>
      <c r="T3662" s="72">
        <f t="shared" si="173"/>
        <v>-942.87184051565839</v>
      </c>
    </row>
    <row r="3663" spans="2:20" x14ac:dyDescent="0.25">
      <c r="B3663" s="64">
        <v>42843</v>
      </c>
      <c r="C3663" s="65">
        <v>9</v>
      </c>
      <c r="D3663" s="66">
        <v>1.44743</v>
      </c>
      <c r="E3663" s="57"/>
      <c r="F3663" s="67">
        <v>42843</v>
      </c>
      <c r="G3663" s="68">
        <v>9</v>
      </c>
      <c r="H3663" s="69">
        <v>21893.279999999999</v>
      </c>
      <c r="I3663" s="57"/>
      <c r="J3663" s="67">
        <v>42843</v>
      </c>
      <c r="K3663" s="68">
        <v>9</v>
      </c>
      <c r="L3663" s="69">
        <v>-10862.58</v>
      </c>
      <c r="M3663" s="57"/>
      <c r="N3663" s="67">
        <v>42843</v>
      </c>
      <c r="O3663" s="68">
        <v>9</v>
      </c>
      <c r="P3663" s="69">
        <v>10487.890600000001</v>
      </c>
      <c r="Q3663" s="57"/>
      <c r="R3663" s="70">
        <f t="shared" si="171"/>
        <v>-0.49616046567713928</v>
      </c>
      <c r="S3663" s="71">
        <f t="shared" si="172"/>
        <v>15180.487491158001</v>
      </c>
      <c r="T3663" s="72">
        <f t="shared" si="173"/>
        <v>-5203.6766840668924</v>
      </c>
    </row>
    <row r="3664" spans="2:20" x14ac:dyDescent="0.25">
      <c r="B3664" s="64">
        <v>42843</v>
      </c>
      <c r="C3664" s="65">
        <v>10</v>
      </c>
      <c r="D3664" s="66">
        <v>1.4172400000000001</v>
      </c>
      <c r="E3664" s="57"/>
      <c r="F3664" s="67">
        <v>42843</v>
      </c>
      <c r="G3664" s="68">
        <v>10</v>
      </c>
      <c r="H3664" s="69">
        <v>21979.99</v>
      </c>
      <c r="I3664" s="57"/>
      <c r="J3664" s="67">
        <v>42843</v>
      </c>
      <c r="K3664" s="68">
        <v>10</v>
      </c>
      <c r="L3664" s="69">
        <v>-10888.49</v>
      </c>
      <c r="M3664" s="57"/>
      <c r="N3664" s="67">
        <v>42843</v>
      </c>
      <c r="O3664" s="68">
        <v>10</v>
      </c>
      <c r="P3664" s="69">
        <v>10530.75174</v>
      </c>
      <c r="Q3664" s="57"/>
      <c r="R3664" s="70">
        <f t="shared" si="171"/>
        <v>-0.49538193602453862</v>
      </c>
      <c r="S3664" s="71">
        <f t="shared" si="172"/>
        <v>14924.6025959976</v>
      </c>
      <c r="T3664" s="72">
        <f t="shared" si="173"/>
        <v>-5216.744184754979</v>
      </c>
    </row>
    <row r="3665" spans="2:20" x14ac:dyDescent="0.25">
      <c r="B3665" s="64">
        <v>42843</v>
      </c>
      <c r="C3665" s="65">
        <v>11</v>
      </c>
      <c r="D3665" s="66">
        <v>1.6204000000000001</v>
      </c>
      <c r="E3665" s="57"/>
      <c r="F3665" s="67">
        <v>42843</v>
      </c>
      <c r="G3665" s="68">
        <v>11</v>
      </c>
      <c r="H3665" s="69">
        <v>22470.03</v>
      </c>
      <c r="I3665" s="57"/>
      <c r="J3665" s="67">
        <v>42843</v>
      </c>
      <c r="K3665" s="68">
        <v>11</v>
      </c>
      <c r="L3665" s="69">
        <v>-8017.21</v>
      </c>
      <c r="M3665" s="57"/>
      <c r="N3665" s="67">
        <v>42843</v>
      </c>
      <c r="O3665" s="68">
        <v>11</v>
      </c>
      <c r="P3665" s="69">
        <v>10794.914769999999</v>
      </c>
      <c r="Q3665" s="57"/>
      <c r="R3665" s="70">
        <f t="shared" si="171"/>
        <v>-0.35679569631193198</v>
      </c>
      <c r="S3665" s="71">
        <f t="shared" si="172"/>
        <v>17492.079893308</v>
      </c>
      <c r="T3665" s="72">
        <f t="shared" si="173"/>
        <v>-3851.5791319901086</v>
      </c>
    </row>
    <row r="3666" spans="2:20" x14ac:dyDescent="0.25">
      <c r="B3666" s="64">
        <v>42843</v>
      </c>
      <c r="C3666" s="65">
        <v>12</v>
      </c>
      <c r="D3666" s="66">
        <v>1.4670799999999999</v>
      </c>
      <c r="E3666" s="57"/>
      <c r="F3666" s="67">
        <v>42843</v>
      </c>
      <c r="G3666" s="68">
        <v>12</v>
      </c>
      <c r="H3666" s="69">
        <v>23188.52</v>
      </c>
      <c r="I3666" s="57"/>
      <c r="J3666" s="67">
        <v>42843</v>
      </c>
      <c r="K3666" s="68">
        <v>12</v>
      </c>
      <c r="L3666" s="69">
        <v>-9674.4599999999991</v>
      </c>
      <c r="M3666" s="57"/>
      <c r="N3666" s="67">
        <v>42843</v>
      </c>
      <c r="O3666" s="68">
        <v>12</v>
      </c>
      <c r="P3666" s="69">
        <v>11163.66503</v>
      </c>
      <c r="Q3666" s="57"/>
      <c r="R3666" s="70">
        <f t="shared" si="171"/>
        <v>-0.41720903274551369</v>
      </c>
      <c r="S3666" s="71">
        <f t="shared" si="172"/>
        <v>16377.989692212399</v>
      </c>
      <c r="T3666" s="72">
        <f t="shared" si="173"/>
        <v>-4657.5818890612163</v>
      </c>
    </row>
    <row r="3667" spans="2:20" x14ac:dyDescent="0.25">
      <c r="B3667" s="64">
        <v>42843</v>
      </c>
      <c r="C3667" s="65">
        <v>13</v>
      </c>
      <c r="D3667" s="66">
        <v>1.81531</v>
      </c>
      <c r="E3667" s="57"/>
      <c r="F3667" s="67">
        <v>42843</v>
      </c>
      <c r="G3667" s="68">
        <v>13</v>
      </c>
      <c r="H3667" s="69">
        <v>25003.4</v>
      </c>
      <c r="I3667" s="57"/>
      <c r="J3667" s="67">
        <v>42843</v>
      </c>
      <c r="K3667" s="68">
        <v>13</v>
      </c>
      <c r="L3667" s="69">
        <v>-5774.59</v>
      </c>
      <c r="M3667" s="57"/>
      <c r="N3667" s="67">
        <v>42843</v>
      </c>
      <c r="O3667" s="68">
        <v>13</v>
      </c>
      <c r="P3667" s="69">
        <v>12034.68132</v>
      </c>
      <c r="Q3667" s="57"/>
      <c r="R3667" s="70">
        <f t="shared" si="171"/>
        <v>-0.2309521905020917</v>
      </c>
      <c r="S3667" s="71">
        <f t="shared" si="172"/>
        <v>21846.677347009198</v>
      </c>
      <c r="T3667" s="72">
        <f t="shared" si="173"/>
        <v>-2779.4360128486042</v>
      </c>
    </row>
    <row r="3668" spans="2:20" x14ac:dyDescent="0.25">
      <c r="B3668" s="64">
        <v>42843</v>
      </c>
      <c r="C3668" s="65">
        <v>14</v>
      </c>
      <c r="D3668" s="66">
        <v>1.7382599999999999</v>
      </c>
      <c r="E3668" s="57"/>
      <c r="F3668" s="67">
        <v>42843</v>
      </c>
      <c r="G3668" s="68">
        <v>14</v>
      </c>
      <c r="H3668" s="69">
        <v>26768.15</v>
      </c>
      <c r="I3668" s="57"/>
      <c r="J3668" s="67">
        <v>42843</v>
      </c>
      <c r="K3668" s="68">
        <v>14</v>
      </c>
      <c r="L3668" s="69">
        <v>-7108.94</v>
      </c>
      <c r="M3668" s="57"/>
      <c r="N3668" s="67">
        <v>42843</v>
      </c>
      <c r="O3668" s="68">
        <v>14</v>
      </c>
      <c r="P3668" s="69">
        <v>12913.353510000001</v>
      </c>
      <c r="Q3668" s="57"/>
      <c r="R3668" s="70">
        <f t="shared" si="171"/>
        <v>-0.26557457276651542</v>
      </c>
      <c r="S3668" s="71">
        <f t="shared" si="172"/>
        <v>22446.765872292599</v>
      </c>
      <c r="T3668" s="72">
        <f t="shared" si="173"/>
        <v>-3429.4583414012322</v>
      </c>
    </row>
    <row r="3669" spans="2:20" x14ac:dyDescent="0.25">
      <c r="B3669" s="64">
        <v>42843</v>
      </c>
      <c r="C3669" s="65">
        <v>15</v>
      </c>
      <c r="D3669" s="66">
        <v>0.73784000000000005</v>
      </c>
      <c r="E3669" s="57"/>
      <c r="F3669" s="67">
        <v>42843</v>
      </c>
      <c r="G3669" s="68">
        <v>15</v>
      </c>
      <c r="H3669" s="69">
        <v>29527.17</v>
      </c>
      <c r="I3669" s="57"/>
      <c r="J3669" s="67">
        <v>42843</v>
      </c>
      <c r="K3669" s="68">
        <v>15</v>
      </c>
      <c r="L3669" s="69">
        <v>-15834.49</v>
      </c>
      <c r="M3669" s="57"/>
      <c r="N3669" s="67">
        <v>42843</v>
      </c>
      <c r="O3669" s="68">
        <v>15</v>
      </c>
      <c r="P3669" s="69">
        <v>14312.91742</v>
      </c>
      <c r="Q3669" s="57"/>
      <c r="R3669" s="70">
        <f t="shared" si="171"/>
        <v>-0.53626846053990274</v>
      </c>
      <c r="S3669" s="71">
        <f t="shared" si="172"/>
        <v>10560.6429891728</v>
      </c>
      <c r="T3669" s="72">
        <f t="shared" si="173"/>
        <v>-7675.5661906581563</v>
      </c>
    </row>
    <row r="3670" spans="2:20" x14ac:dyDescent="0.25">
      <c r="B3670" s="64">
        <v>42843</v>
      </c>
      <c r="C3670" s="65">
        <v>16</v>
      </c>
      <c r="D3670" s="66">
        <v>0.96233999999999997</v>
      </c>
      <c r="E3670" s="57"/>
      <c r="F3670" s="67">
        <v>42843</v>
      </c>
      <c r="G3670" s="68">
        <v>16</v>
      </c>
      <c r="H3670" s="69">
        <v>30890.13</v>
      </c>
      <c r="I3670" s="57"/>
      <c r="J3670" s="67">
        <v>42843</v>
      </c>
      <c r="K3670" s="68">
        <v>16</v>
      </c>
      <c r="L3670" s="69">
        <v>-8308.5499999999993</v>
      </c>
      <c r="M3670" s="57"/>
      <c r="N3670" s="67">
        <v>42843</v>
      </c>
      <c r="O3670" s="68">
        <v>16</v>
      </c>
      <c r="P3670" s="69">
        <v>14982.01362</v>
      </c>
      <c r="Q3670" s="57"/>
      <c r="R3670" s="70">
        <f t="shared" si="171"/>
        <v>-0.2689710273151974</v>
      </c>
      <c r="S3670" s="71">
        <f t="shared" si="172"/>
        <v>14417.790987070799</v>
      </c>
      <c r="T3670" s="72">
        <f t="shared" si="173"/>
        <v>-4029.7275946216791</v>
      </c>
    </row>
    <row r="3671" spans="2:20" x14ac:dyDescent="0.25">
      <c r="B3671" s="64">
        <v>42843</v>
      </c>
      <c r="C3671" s="65">
        <v>17</v>
      </c>
      <c r="D3671" s="66">
        <v>0.84652000000000005</v>
      </c>
      <c r="E3671" s="57"/>
      <c r="F3671" s="67">
        <v>42843</v>
      </c>
      <c r="G3671" s="68">
        <v>17</v>
      </c>
      <c r="H3671" s="69">
        <v>31311.119999999999</v>
      </c>
      <c r="I3671" s="57"/>
      <c r="J3671" s="67">
        <v>42843</v>
      </c>
      <c r="K3671" s="68">
        <v>17</v>
      </c>
      <c r="L3671" s="69">
        <v>-8750.39</v>
      </c>
      <c r="M3671" s="57"/>
      <c r="N3671" s="67">
        <v>42843</v>
      </c>
      <c r="O3671" s="68">
        <v>17</v>
      </c>
      <c r="P3671" s="69">
        <v>15136.05075</v>
      </c>
      <c r="Q3671" s="57"/>
      <c r="R3671" s="70">
        <f t="shared" si="171"/>
        <v>-0.27946588943480782</v>
      </c>
      <c r="S3671" s="71">
        <f t="shared" si="172"/>
        <v>12812.969680890001</v>
      </c>
      <c r="T3671" s="72">
        <f t="shared" si="173"/>
        <v>-4230.0098853791405</v>
      </c>
    </row>
    <row r="3672" spans="2:20" x14ac:dyDescent="0.25">
      <c r="B3672" s="64">
        <v>42843</v>
      </c>
      <c r="C3672" s="65">
        <v>18</v>
      </c>
      <c r="D3672" s="66">
        <v>0.59811000000000003</v>
      </c>
      <c r="E3672" s="57"/>
      <c r="F3672" s="67">
        <v>42843</v>
      </c>
      <c r="G3672" s="68">
        <v>18</v>
      </c>
      <c r="H3672" s="69">
        <v>30684.9</v>
      </c>
      <c r="I3672" s="57"/>
      <c r="J3672" s="67">
        <v>42843</v>
      </c>
      <c r="K3672" s="68">
        <v>18</v>
      </c>
      <c r="L3672" s="69">
        <v>-13288.42</v>
      </c>
      <c r="M3672" s="57"/>
      <c r="N3672" s="67">
        <v>42843</v>
      </c>
      <c r="O3672" s="68">
        <v>18</v>
      </c>
      <c r="P3672" s="69">
        <v>14835.75447</v>
      </c>
      <c r="Q3672" s="57"/>
      <c r="R3672" s="70">
        <f t="shared" si="171"/>
        <v>-0.43306056073182575</v>
      </c>
      <c r="S3672" s="71">
        <f t="shared" si="172"/>
        <v>8873.4131060517011</v>
      </c>
      <c r="T3672" s="72">
        <f t="shared" si="173"/>
        <v>-6424.7801496578904</v>
      </c>
    </row>
    <row r="3673" spans="2:20" x14ac:dyDescent="0.25">
      <c r="B3673" s="64">
        <v>42843</v>
      </c>
      <c r="C3673" s="65">
        <v>19</v>
      </c>
      <c r="D3673" s="66">
        <v>0.58948</v>
      </c>
      <c r="E3673" s="57"/>
      <c r="F3673" s="67">
        <v>42843</v>
      </c>
      <c r="G3673" s="68">
        <v>19</v>
      </c>
      <c r="H3673" s="69">
        <v>30318.16</v>
      </c>
      <c r="I3673" s="57"/>
      <c r="J3673" s="67">
        <v>42843</v>
      </c>
      <c r="K3673" s="68">
        <v>19</v>
      </c>
      <c r="L3673" s="69">
        <v>-12952.51</v>
      </c>
      <c r="M3673" s="57"/>
      <c r="N3673" s="67">
        <v>42843</v>
      </c>
      <c r="O3673" s="68">
        <v>19</v>
      </c>
      <c r="P3673" s="69">
        <v>14703.41552</v>
      </c>
      <c r="Q3673" s="57"/>
      <c r="R3673" s="70">
        <f t="shared" si="171"/>
        <v>-0.42721952783414296</v>
      </c>
      <c r="S3673" s="71">
        <f t="shared" si="172"/>
        <v>8667.3693807296004</v>
      </c>
      <c r="T3673" s="72">
        <f t="shared" si="173"/>
        <v>-6281.5862360036099</v>
      </c>
    </row>
    <row r="3674" spans="2:20" x14ac:dyDescent="0.25">
      <c r="B3674" s="64">
        <v>42843</v>
      </c>
      <c r="C3674" s="65">
        <v>20</v>
      </c>
      <c r="D3674" s="66">
        <v>0.72696000000000005</v>
      </c>
      <c r="E3674" s="57"/>
      <c r="F3674" s="67">
        <v>42843</v>
      </c>
      <c r="G3674" s="68">
        <v>20</v>
      </c>
      <c r="H3674" s="69">
        <v>29672.14</v>
      </c>
      <c r="I3674" s="57"/>
      <c r="J3674" s="67">
        <v>42843</v>
      </c>
      <c r="K3674" s="68">
        <v>20</v>
      </c>
      <c r="L3674" s="69">
        <v>-11550.91</v>
      </c>
      <c r="M3674" s="57"/>
      <c r="N3674" s="67">
        <v>42843</v>
      </c>
      <c r="O3674" s="68">
        <v>20</v>
      </c>
      <c r="P3674" s="69">
        <v>14407.99099</v>
      </c>
      <c r="Q3674" s="57"/>
      <c r="R3674" s="70">
        <f t="shared" si="171"/>
        <v>-0.3892846960145106</v>
      </c>
      <c r="S3674" s="71">
        <f t="shared" si="172"/>
        <v>10474.033130090402</v>
      </c>
      <c r="T3674" s="72">
        <f t="shared" si="173"/>
        <v>-5608.8103927219581</v>
      </c>
    </row>
    <row r="3675" spans="2:20" x14ac:dyDescent="0.25">
      <c r="B3675" s="64">
        <v>42843</v>
      </c>
      <c r="C3675" s="65">
        <v>21</v>
      </c>
      <c r="D3675" s="66">
        <v>0.85040000000000004</v>
      </c>
      <c r="E3675" s="57"/>
      <c r="F3675" s="67">
        <v>42843</v>
      </c>
      <c r="G3675" s="68">
        <v>21</v>
      </c>
      <c r="H3675" s="69">
        <v>29199.279999999999</v>
      </c>
      <c r="I3675" s="57"/>
      <c r="J3675" s="67">
        <v>42843</v>
      </c>
      <c r="K3675" s="68">
        <v>21</v>
      </c>
      <c r="L3675" s="69">
        <v>-8696.9599999999991</v>
      </c>
      <c r="M3675" s="57"/>
      <c r="N3675" s="67">
        <v>42843</v>
      </c>
      <c r="O3675" s="68">
        <v>21</v>
      </c>
      <c r="P3675" s="69">
        <v>14204.02058</v>
      </c>
      <c r="Q3675" s="57"/>
      <c r="R3675" s="70">
        <f t="shared" si="171"/>
        <v>-0.29784844009852296</v>
      </c>
      <c r="S3675" s="71">
        <f t="shared" si="172"/>
        <v>12079.099101232001</v>
      </c>
      <c r="T3675" s="72">
        <f t="shared" si="173"/>
        <v>-4230.6453728803172</v>
      </c>
    </row>
    <row r="3676" spans="2:20" x14ac:dyDescent="0.25">
      <c r="B3676" s="64">
        <v>42843</v>
      </c>
      <c r="C3676" s="65">
        <v>22</v>
      </c>
      <c r="D3676" s="66">
        <v>1.0979399999999999</v>
      </c>
      <c r="E3676" s="57"/>
      <c r="F3676" s="67">
        <v>42843</v>
      </c>
      <c r="G3676" s="68">
        <v>22</v>
      </c>
      <c r="H3676" s="69">
        <v>28652.95</v>
      </c>
      <c r="I3676" s="57"/>
      <c r="J3676" s="67">
        <v>42843</v>
      </c>
      <c r="K3676" s="68">
        <v>22</v>
      </c>
      <c r="L3676" s="69">
        <v>-5087.63</v>
      </c>
      <c r="M3676" s="57"/>
      <c r="N3676" s="67">
        <v>42843</v>
      </c>
      <c r="O3676" s="68">
        <v>22</v>
      </c>
      <c r="P3676" s="69">
        <v>13928.426960000001</v>
      </c>
      <c r="Q3676" s="57"/>
      <c r="R3676" s="70">
        <f t="shared" si="171"/>
        <v>-0.17756042571532774</v>
      </c>
      <c r="S3676" s="71">
        <f t="shared" si="172"/>
        <v>15292.577096462399</v>
      </c>
      <c r="T3676" s="72">
        <f t="shared" si="173"/>
        <v>-2473.1374205624484</v>
      </c>
    </row>
    <row r="3677" spans="2:20" x14ac:dyDescent="0.25">
      <c r="B3677" s="64">
        <v>42843</v>
      </c>
      <c r="C3677" s="65">
        <v>23</v>
      </c>
      <c r="D3677" s="66">
        <v>1.0060800000000001</v>
      </c>
      <c r="E3677" s="57"/>
      <c r="F3677" s="67">
        <v>42843</v>
      </c>
      <c r="G3677" s="68">
        <v>23</v>
      </c>
      <c r="H3677" s="69">
        <v>28303.89</v>
      </c>
      <c r="I3677" s="57"/>
      <c r="J3677" s="67">
        <v>42843</v>
      </c>
      <c r="K3677" s="68">
        <v>23</v>
      </c>
      <c r="L3677" s="69">
        <v>-7136.82</v>
      </c>
      <c r="M3677" s="57"/>
      <c r="N3677" s="67">
        <v>42843</v>
      </c>
      <c r="O3677" s="68">
        <v>23</v>
      </c>
      <c r="P3677" s="69">
        <v>13742.4391</v>
      </c>
      <c r="Q3677" s="57"/>
      <c r="R3677" s="70">
        <f t="shared" si="171"/>
        <v>-0.25214979283766292</v>
      </c>
      <c r="S3677" s="71">
        <f t="shared" si="172"/>
        <v>13825.993129728</v>
      </c>
      <c r="T3677" s="72">
        <f t="shared" si="173"/>
        <v>-3465.1531721491988</v>
      </c>
    </row>
    <row r="3678" spans="2:20" x14ac:dyDescent="0.25">
      <c r="B3678" s="64">
        <v>42843</v>
      </c>
      <c r="C3678" s="65">
        <v>24</v>
      </c>
      <c r="D3678" s="66">
        <v>0.83172999999999997</v>
      </c>
      <c r="E3678" s="57"/>
      <c r="F3678" s="67">
        <v>42843</v>
      </c>
      <c r="G3678" s="68">
        <v>24</v>
      </c>
      <c r="H3678" s="69">
        <v>28270.2</v>
      </c>
      <c r="I3678" s="57"/>
      <c r="J3678" s="67">
        <v>42843</v>
      </c>
      <c r="K3678" s="68">
        <v>24</v>
      </c>
      <c r="L3678" s="69">
        <v>-11249.1</v>
      </c>
      <c r="M3678" s="57"/>
      <c r="N3678" s="67">
        <v>42843</v>
      </c>
      <c r="O3678" s="68">
        <v>24</v>
      </c>
      <c r="P3678" s="69">
        <v>13722.780989999999</v>
      </c>
      <c r="Q3678" s="57"/>
      <c r="R3678" s="70">
        <f t="shared" si="171"/>
        <v>-0.39791370418320354</v>
      </c>
      <c r="S3678" s="71">
        <f t="shared" si="172"/>
        <v>11413.648632812699</v>
      </c>
      <c r="T3678" s="72">
        <f t="shared" si="173"/>
        <v>-5460.4826154257489</v>
      </c>
    </row>
    <row r="3679" spans="2:20" x14ac:dyDescent="0.25">
      <c r="B3679" s="64">
        <v>42843</v>
      </c>
      <c r="C3679" s="65">
        <v>25</v>
      </c>
      <c r="D3679" s="66">
        <v>0.92313000000000001</v>
      </c>
      <c r="E3679" s="57"/>
      <c r="F3679" s="67">
        <v>42843</v>
      </c>
      <c r="G3679" s="68">
        <v>25</v>
      </c>
      <c r="H3679" s="69">
        <v>28248.66</v>
      </c>
      <c r="I3679" s="57"/>
      <c r="J3679" s="67">
        <v>42843</v>
      </c>
      <c r="K3679" s="68">
        <v>25</v>
      </c>
      <c r="L3679" s="69">
        <v>-8353.82</v>
      </c>
      <c r="M3679" s="57"/>
      <c r="N3679" s="67">
        <v>42843</v>
      </c>
      <c r="O3679" s="68">
        <v>25</v>
      </c>
      <c r="P3679" s="69">
        <v>13712.446900000001</v>
      </c>
      <c r="Q3679" s="57"/>
      <c r="R3679" s="70">
        <f t="shared" si="171"/>
        <v>-0.29572446976245953</v>
      </c>
      <c r="S3679" s="71">
        <f t="shared" si="172"/>
        <v>12658.371106797002</v>
      </c>
      <c r="T3679" s="72">
        <f t="shared" si="173"/>
        <v>-4055.106088648382</v>
      </c>
    </row>
    <row r="3680" spans="2:20" x14ac:dyDescent="0.25">
      <c r="B3680" s="64">
        <v>42843</v>
      </c>
      <c r="C3680" s="65">
        <v>26</v>
      </c>
      <c r="D3680" s="66">
        <v>0.85894999999999999</v>
      </c>
      <c r="E3680" s="57"/>
      <c r="F3680" s="67">
        <v>42843</v>
      </c>
      <c r="G3680" s="68">
        <v>26</v>
      </c>
      <c r="H3680" s="69">
        <v>27936.55</v>
      </c>
      <c r="I3680" s="57"/>
      <c r="J3680" s="67">
        <v>42843</v>
      </c>
      <c r="K3680" s="68">
        <v>26</v>
      </c>
      <c r="L3680" s="69">
        <v>-9574.69</v>
      </c>
      <c r="M3680" s="57"/>
      <c r="N3680" s="67">
        <v>42843</v>
      </c>
      <c r="O3680" s="68">
        <v>26</v>
      </c>
      <c r="P3680" s="69">
        <v>13559.825269999999</v>
      </c>
      <c r="Q3680" s="57"/>
      <c r="R3680" s="70">
        <f t="shared" si="171"/>
        <v>-0.34272986463969246</v>
      </c>
      <c r="S3680" s="71">
        <f t="shared" si="172"/>
        <v>11647.211915666499</v>
      </c>
      <c r="T3680" s="72">
        <f t="shared" si="173"/>
        <v>-4647.357079324981</v>
      </c>
    </row>
    <row r="3681" spans="2:20" x14ac:dyDescent="0.25">
      <c r="B3681" s="64">
        <v>42843</v>
      </c>
      <c r="C3681" s="65">
        <v>27</v>
      </c>
      <c r="D3681" s="66">
        <v>0.76217999999999997</v>
      </c>
      <c r="E3681" s="57"/>
      <c r="F3681" s="67">
        <v>42843</v>
      </c>
      <c r="G3681" s="68">
        <v>27</v>
      </c>
      <c r="H3681" s="69">
        <v>27872.77</v>
      </c>
      <c r="I3681" s="57"/>
      <c r="J3681" s="67">
        <v>42843</v>
      </c>
      <c r="K3681" s="68">
        <v>27</v>
      </c>
      <c r="L3681" s="69">
        <v>-6049.16</v>
      </c>
      <c r="M3681" s="57"/>
      <c r="N3681" s="67">
        <v>42843</v>
      </c>
      <c r="O3681" s="68">
        <v>27</v>
      </c>
      <c r="P3681" s="69">
        <v>13584.2618</v>
      </c>
      <c r="Q3681" s="57"/>
      <c r="R3681" s="70">
        <f t="shared" si="171"/>
        <v>-0.21702758642216041</v>
      </c>
      <c r="S3681" s="71">
        <f t="shared" si="172"/>
        <v>10353.652658724001</v>
      </c>
      <c r="T3681" s="72">
        <f t="shared" si="173"/>
        <v>-2948.1595517807523</v>
      </c>
    </row>
    <row r="3682" spans="2:20" x14ac:dyDescent="0.25">
      <c r="B3682" s="64">
        <v>42843</v>
      </c>
      <c r="C3682" s="65">
        <v>28</v>
      </c>
      <c r="D3682" s="66">
        <v>1.1414800000000001</v>
      </c>
      <c r="E3682" s="57"/>
      <c r="F3682" s="67">
        <v>42843</v>
      </c>
      <c r="G3682" s="68">
        <v>28</v>
      </c>
      <c r="H3682" s="69">
        <v>27723.74</v>
      </c>
      <c r="I3682" s="57"/>
      <c r="J3682" s="67">
        <v>42843</v>
      </c>
      <c r="K3682" s="68">
        <v>28</v>
      </c>
      <c r="L3682" s="69">
        <v>-1424.33</v>
      </c>
      <c r="M3682" s="57"/>
      <c r="N3682" s="67">
        <v>42843</v>
      </c>
      <c r="O3682" s="68">
        <v>28</v>
      </c>
      <c r="P3682" s="69">
        <v>13509.473830000001</v>
      </c>
      <c r="Q3682" s="57"/>
      <c r="R3682" s="70">
        <f t="shared" si="171"/>
        <v>-5.1375824473898539E-2</v>
      </c>
      <c r="S3682" s="71">
        <f t="shared" si="172"/>
        <v>15420.794187468402</v>
      </c>
      <c r="T3682" s="72">
        <f t="shared" si="173"/>
        <v>-694.0603562248059</v>
      </c>
    </row>
    <row r="3683" spans="2:20" x14ac:dyDescent="0.25">
      <c r="B3683" s="64">
        <v>42843</v>
      </c>
      <c r="C3683" s="65">
        <v>29</v>
      </c>
      <c r="D3683" s="66">
        <v>1.09256</v>
      </c>
      <c r="E3683" s="57"/>
      <c r="F3683" s="67">
        <v>42843</v>
      </c>
      <c r="G3683" s="68">
        <v>29</v>
      </c>
      <c r="H3683" s="69">
        <v>27789.81</v>
      </c>
      <c r="I3683" s="57"/>
      <c r="J3683" s="67">
        <v>42843</v>
      </c>
      <c r="K3683" s="68">
        <v>29</v>
      </c>
      <c r="L3683" s="69">
        <v>-2771.1</v>
      </c>
      <c r="M3683" s="57"/>
      <c r="N3683" s="67">
        <v>42843</v>
      </c>
      <c r="O3683" s="68">
        <v>29</v>
      </c>
      <c r="P3683" s="69">
        <v>13536.64408</v>
      </c>
      <c r="Q3683" s="57"/>
      <c r="R3683" s="70">
        <f t="shared" si="171"/>
        <v>-9.9716406841212649E-2</v>
      </c>
      <c r="S3683" s="71">
        <f t="shared" si="172"/>
        <v>14789.5958560448</v>
      </c>
      <c r="T3683" s="72">
        <f t="shared" si="173"/>
        <v>-1349.8255083459726</v>
      </c>
    </row>
    <row r="3684" spans="2:20" x14ac:dyDescent="0.25">
      <c r="B3684" s="64">
        <v>42843</v>
      </c>
      <c r="C3684" s="65">
        <v>30</v>
      </c>
      <c r="D3684" s="66">
        <v>1.17604</v>
      </c>
      <c r="E3684" s="57"/>
      <c r="F3684" s="67">
        <v>42843</v>
      </c>
      <c r="G3684" s="68">
        <v>30</v>
      </c>
      <c r="H3684" s="69">
        <v>27692</v>
      </c>
      <c r="I3684" s="57"/>
      <c r="J3684" s="67">
        <v>42843</v>
      </c>
      <c r="K3684" s="68">
        <v>30</v>
      </c>
      <c r="L3684" s="69">
        <v>-928.8</v>
      </c>
      <c r="M3684" s="57"/>
      <c r="N3684" s="67">
        <v>42843</v>
      </c>
      <c r="O3684" s="68">
        <v>30</v>
      </c>
      <c r="P3684" s="69">
        <v>13494.902620000001</v>
      </c>
      <c r="Q3684" s="57"/>
      <c r="R3684" s="70">
        <f t="shared" si="171"/>
        <v>-3.354037267080745E-2</v>
      </c>
      <c r="S3684" s="71">
        <f t="shared" si="172"/>
        <v>15870.545277224801</v>
      </c>
      <c r="T3684" s="72">
        <f t="shared" si="173"/>
        <v>-452.62406303105587</v>
      </c>
    </row>
    <row r="3685" spans="2:20" x14ac:dyDescent="0.25">
      <c r="B3685" s="64">
        <v>42843</v>
      </c>
      <c r="C3685" s="65">
        <v>31</v>
      </c>
      <c r="D3685" s="66">
        <v>0.83894999999999997</v>
      </c>
      <c r="E3685" s="57"/>
      <c r="F3685" s="67">
        <v>42843</v>
      </c>
      <c r="G3685" s="68">
        <v>31</v>
      </c>
      <c r="H3685" s="69">
        <v>27804.57</v>
      </c>
      <c r="I3685" s="57"/>
      <c r="J3685" s="67">
        <v>42843</v>
      </c>
      <c r="K3685" s="68">
        <v>31</v>
      </c>
      <c r="L3685" s="69">
        <v>-5893.67</v>
      </c>
      <c r="M3685" s="57"/>
      <c r="N3685" s="67">
        <v>42843</v>
      </c>
      <c r="O3685" s="68">
        <v>31</v>
      </c>
      <c r="P3685" s="69">
        <v>13529.21075</v>
      </c>
      <c r="Q3685" s="57"/>
      <c r="R3685" s="70">
        <f t="shared" si="171"/>
        <v>-0.21196767294009583</v>
      </c>
      <c r="S3685" s="71">
        <f t="shared" si="172"/>
        <v>11350.331358712499</v>
      </c>
      <c r="T3685" s="72">
        <f t="shared" si="173"/>
        <v>-2867.7553193936287</v>
      </c>
    </row>
    <row r="3686" spans="2:20" x14ac:dyDescent="0.25">
      <c r="B3686" s="64">
        <v>42843</v>
      </c>
      <c r="C3686" s="65">
        <v>32</v>
      </c>
      <c r="D3686" s="66">
        <v>0.49354999999999999</v>
      </c>
      <c r="E3686" s="57"/>
      <c r="F3686" s="67">
        <v>42843</v>
      </c>
      <c r="G3686" s="68">
        <v>32</v>
      </c>
      <c r="H3686" s="69">
        <v>28439.75</v>
      </c>
      <c r="I3686" s="57"/>
      <c r="J3686" s="67">
        <v>42843</v>
      </c>
      <c r="K3686" s="68">
        <v>32</v>
      </c>
      <c r="L3686" s="69">
        <v>-13593.78</v>
      </c>
      <c r="M3686" s="57"/>
      <c r="N3686" s="67">
        <v>42843</v>
      </c>
      <c r="O3686" s="68">
        <v>32</v>
      </c>
      <c r="P3686" s="69">
        <v>13845.84503</v>
      </c>
      <c r="Q3686" s="57"/>
      <c r="R3686" s="70">
        <f t="shared" si="171"/>
        <v>-0.4779852143566663</v>
      </c>
      <c r="S3686" s="71">
        <f t="shared" si="172"/>
        <v>6833.6168145564998</v>
      </c>
      <c r="T3686" s="72">
        <f t="shared" si="173"/>
        <v>-6618.1092046137328</v>
      </c>
    </row>
    <row r="3687" spans="2:20" x14ac:dyDescent="0.25">
      <c r="B3687" s="64">
        <v>42843</v>
      </c>
      <c r="C3687" s="65">
        <v>33</v>
      </c>
      <c r="D3687" s="66">
        <v>0.59421999999999997</v>
      </c>
      <c r="E3687" s="57"/>
      <c r="F3687" s="67">
        <v>42843</v>
      </c>
      <c r="G3687" s="68">
        <v>33</v>
      </c>
      <c r="H3687" s="69">
        <v>29481.08</v>
      </c>
      <c r="I3687" s="57"/>
      <c r="J3687" s="67">
        <v>42843</v>
      </c>
      <c r="K3687" s="68">
        <v>33</v>
      </c>
      <c r="L3687" s="69">
        <v>-11879.48</v>
      </c>
      <c r="M3687" s="57"/>
      <c r="N3687" s="67">
        <v>42843</v>
      </c>
      <c r="O3687" s="68">
        <v>33</v>
      </c>
      <c r="P3687" s="69">
        <v>14317.021849999999</v>
      </c>
      <c r="Q3687" s="57"/>
      <c r="R3687" s="70">
        <f t="shared" si="171"/>
        <v>-0.4029526733756022</v>
      </c>
      <c r="S3687" s="71">
        <f t="shared" si="172"/>
        <v>8507.4607237069995</v>
      </c>
      <c r="T3687" s="72">
        <f t="shared" si="173"/>
        <v>-5769.0822292344092</v>
      </c>
    </row>
    <row r="3688" spans="2:20" x14ac:dyDescent="0.25">
      <c r="B3688" s="64">
        <v>42843</v>
      </c>
      <c r="C3688" s="65">
        <v>34</v>
      </c>
      <c r="D3688" s="66">
        <v>0.74185000000000001</v>
      </c>
      <c r="E3688" s="57"/>
      <c r="F3688" s="67">
        <v>42843</v>
      </c>
      <c r="G3688" s="68">
        <v>34</v>
      </c>
      <c r="H3688" s="69">
        <v>30635.37</v>
      </c>
      <c r="I3688" s="57"/>
      <c r="J3688" s="67">
        <v>42843</v>
      </c>
      <c r="K3688" s="68">
        <v>34</v>
      </c>
      <c r="L3688" s="69">
        <v>-9075.07</v>
      </c>
      <c r="M3688" s="57"/>
      <c r="N3688" s="67">
        <v>42843</v>
      </c>
      <c r="O3688" s="68">
        <v>34</v>
      </c>
      <c r="P3688" s="69">
        <v>14887.808730000001</v>
      </c>
      <c r="Q3688" s="57"/>
      <c r="R3688" s="70">
        <f t="shared" si="171"/>
        <v>-0.29622850972584958</v>
      </c>
      <c r="S3688" s="71">
        <f t="shared" si="172"/>
        <v>11044.520906350501</v>
      </c>
      <c r="T3688" s="72">
        <f t="shared" si="173"/>
        <v>-4410.1933931713938</v>
      </c>
    </row>
    <row r="3689" spans="2:20" x14ac:dyDescent="0.25">
      <c r="B3689" s="64">
        <v>42843</v>
      </c>
      <c r="C3689" s="65">
        <v>35</v>
      </c>
      <c r="D3689" s="66">
        <v>1.0500499999999999</v>
      </c>
      <c r="E3689" s="57"/>
      <c r="F3689" s="67">
        <v>42843</v>
      </c>
      <c r="G3689" s="68">
        <v>35</v>
      </c>
      <c r="H3689" s="69">
        <v>31586.71</v>
      </c>
      <c r="I3689" s="57"/>
      <c r="J3689" s="67">
        <v>42843</v>
      </c>
      <c r="K3689" s="68">
        <v>35</v>
      </c>
      <c r="L3689" s="69">
        <v>-3903.08</v>
      </c>
      <c r="M3689" s="57"/>
      <c r="N3689" s="67">
        <v>42843</v>
      </c>
      <c r="O3689" s="68">
        <v>35</v>
      </c>
      <c r="P3689" s="69">
        <v>15362.064909999999</v>
      </c>
      <c r="Q3689" s="57"/>
      <c r="R3689" s="70">
        <f t="shared" si="171"/>
        <v>-0.12356715846632967</v>
      </c>
      <c r="S3689" s="71">
        <f t="shared" si="172"/>
        <v>16130.936258745498</v>
      </c>
      <c r="T3689" s="72">
        <f t="shared" si="173"/>
        <v>-1898.2467091040123</v>
      </c>
    </row>
    <row r="3690" spans="2:20" x14ac:dyDescent="0.25">
      <c r="B3690" s="64">
        <v>42843</v>
      </c>
      <c r="C3690" s="65">
        <v>36</v>
      </c>
      <c r="D3690" s="66">
        <v>1.69526</v>
      </c>
      <c r="E3690" s="57"/>
      <c r="F3690" s="67">
        <v>42843</v>
      </c>
      <c r="G3690" s="68">
        <v>36</v>
      </c>
      <c r="H3690" s="69">
        <v>32241.99</v>
      </c>
      <c r="I3690" s="57"/>
      <c r="J3690" s="67">
        <v>42843</v>
      </c>
      <c r="K3690" s="68">
        <v>36</v>
      </c>
      <c r="L3690" s="69">
        <v>1586.26</v>
      </c>
      <c r="M3690" s="57"/>
      <c r="N3690" s="67">
        <v>42843</v>
      </c>
      <c r="O3690" s="68">
        <v>36</v>
      </c>
      <c r="P3690" s="69">
        <v>15678.977339999999</v>
      </c>
      <c r="Q3690" s="57"/>
      <c r="R3690" s="70">
        <f t="shared" si="171"/>
        <v>4.9198576142477558E-2</v>
      </c>
      <c r="S3690" s="71">
        <f t="shared" si="172"/>
        <v>26579.943125408397</v>
      </c>
      <c r="T3690" s="72">
        <f t="shared" si="173"/>
        <v>771.38336049817019</v>
      </c>
    </row>
    <row r="3691" spans="2:20" x14ac:dyDescent="0.25">
      <c r="B3691" s="64">
        <v>42843</v>
      </c>
      <c r="C3691" s="65">
        <v>37</v>
      </c>
      <c r="D3691" s="66">
        <v>2.3008299999999999</v>
      </c>
      <c r="E3691" s="57"/>
      <c r="F3691" s="67">
        <v>42843</v>
      </c>
      <c r="G3691" s="68">
        <v>37</v>
      </c>
      <c r="H3691" s="69">
        <v>32789.96</v>
      </c>
      <c r="I3691" s="57"/>
      <c r="J3691" s="67">
        <v>42843</v>
      </c>
      <c r="K3691" s="68">
        <v>37</v>
      </c>
      <c r="L3691" s="69">
        <v>25096.54</v>
      </c>
      <c r="M3691" s="57"/>
      <c r="N3691" s="67">
        <v>42843</v>
      </c>
      <c r="O3691" s="68">
        <v>37</v>
      </c>
      <c r="P3691" s="69">
        <v>15947.44267</v>
      </c>
      <c r="Q3691" s="57"/>
      <c r="R3691" s="70">
        <f t="shared" si="171"/>
        <v>0.76537269334881775</v>
      </c>
      <c r="S3691" s="71">
        <f t="shared" si="172"/>
        <v>36692.354518416098</v>
      </c>
      <c r="T3691" s="72">
        <f t="shared" si="173"/>
        <v>12205.737148363762</v>
      </c>
    </row>
    <row r="3692" spans="2:20" x14ac:dyDescent="0.25">
      <c r="B3692" s="64">
        <v>42843</v>
      </c>
      <c r="C3692" s="65">
        <v>38</v>
      </c>
      <c r="D3692" s="66">
        <v>2.3262900000000002</v>
      </c>
      <c r="E3692" s="57"/>
      <c r="F3692" s="67">
        <v>42843</v>
      </c>
      <c r="G3692" s="68">
        <v>38</v>
      </c>
      <c r="H3692" s="69">
        <v>33244.22</v>
      </c>
      <c r="I3692" s="57"/>
      <c r="J3692" s="67">
        <v>42843</v>
      </c>
      <c r="K3692" s="68">
        <v>38</v>
      </c>
      <c r="L3692" s="69">
        <v>33588.239999999998</v>
      </c>
      <c r="M3692" s="57"/>
      <c r="N3692" s="67">
        <v>42843</v>
      </c>
      <c r="O3692" s="68">
        <v>38</v>
      </c>
      <c r="P3692" s="69">
        <v>16176.703949999999</v>
      </c>
      <c r="Q3692" s="57"/>
      <c r="R3692" s="70">
        <f t="shared" si="171"/>
        <v>1.0103482650517894</v>
      </c>
      <c r="S3692" s="71">
        <f t="shared" si="172"/>
        <v>37631.704631845503</v>
      </c>
      <c r="T3692" s="72">
        <f t="shared" si="173"/>
        <v>16344.104770138929</v>
      </c>
    </row>
    <row r="3693" spans="2:20" x14ac:dyDescent="0.25">
      <c r="B3693" s="64">
        <v>42843</v>
      </c>
      <c r="C3693" s="65">
        <v>39</v>
      </c>
      <c r="D3693" s="66">
        <v>2.2745199999999999</v>
      </c>
      <c r="E3693" s="57"/>
      <c r="F3693" s="67">
        <v>42843</v>
      </c>
      <c r="G3693" s="68">
        <v>39</v>
      </c>
      <c r="H3693" s="69">
        <v>33350.22</v>
      </c>
      <c r="I3693" s="57"/>
      <c r="J3693" s="67">
        <v>42843</v>
      </c>
      <c r="K3693" s="68">
        <v>39</v>
      </c>
      <c r="L3693" s="69">
        <v>14743.52</v>
      </c>
      <c r="M3693" s="57"/>
      <c r="N3693" s="67">
        <v>42843</v>
      </c>
      <c r="O3693" s="68">
        <v>39</v>
      </c>
      <c r="P3693" s="69">
        <v>16205.277539999999</v>
      </c>
      <c r="Q3693" s="57"/>
      <c r="R3693" s="70">
        <f t="shared" si="171"/>
        <v>0.44208164144044626</v>
      </c>
      <c r="S3693" s="71">
        <f t="shared" si="172"/>
        <v>36859.227870280796</v>
      </c>
      <c r="T3693" s="72">
        <f t="shared" si="173"/>
        <v>7164.0556948811964</v>
      </c>
    </row>
    <row r="3694" spans="2:20" x14ac:dyDescent="0.25">
      <c r="B3694" s="64">
        <v>42843</v>
      </c>
      <c r="C3694" s="65">
        <v>40</v>
      </c>
      <c r="D3694" s="66">
        <v>1.91066</v>
      </c>
      <c r="E3694" s="57"/>
      <c r="F3694" s="67">
        <v>42843</v>
      </c>
      <c r="G3694" s="68">
        <v>40</v>
      </c>
      <c r="H3694" s="69">
        <v>33437.379999999997</v>
      </c>
      <c r="I3694" s="57"/>
      <c r="J3694" s="67">
        <v>42843</v>
      </c>
      <c r="K3694" s="68">
        <v>40</v>
      </c>
      <c r="L3694" s="69">
        <v>-350.03</v>
      </c>
      <c r="M3694" s="57"/>
      <c r="N3694" s="67">
        <v>42843</v>
      </c>
      <c r="O3694" s="68">
        <v>40</v>
      </c>
      <c r="P3694" s="69">
        <v>16229.111129999999</v>
      </c>
      <c r="Q3694" s="57"/>
      <c r="R3694" s="70">
        <f t="shared" si="171"/>
        <v>-1.0468224484095345E-2</v>
      </c>
      <c r="S3694" s="71">
        <f t="shared" si="172"/>
        <v>31008.313471645801</v>
      </c>
      <c r="T3694" s="72">
        <f t="shared" si="173"/>
        <v>-169.88997848617026</v>
      </c>
    </row>
    <row r="3695" spans="2:20" x14ac:dyDescent="0.25">
      <c r="B3695" s="64">
        <v>42843</v>
      </c>
      <c r="C3695" s="65">
        <v>41</v>
      </c>
      <c r="D3695" s="66">
        <v>2.0099499999999999</v>
      </c>
      <c r="E3695" s="57"/>
      <c r="F3695" s="67">
        <v>42843</v>
      </c>
      <c r="G3695" s="68">
        <v>41</v>
      </c>
      <c r="H3695" s="69">
        <v>33809.74</v>
      </c>
      <c r="I3695" s="57"/>
      <c r="J3695" s="67">
        <v>42843</v>
      </c>
      <c r="K3695" s="68">
        <v>41</v>
      </c>
      <c r="L3695" s="69">
        <v>-2113.3200000000002</v>
      </c>
      <c r="M3695" s="57"/>
      <c r="N3695" s="67">
        <v>42843</v>
      </c>
      <c r="O3695" s="68">
        <v>41</v>
      </c>
      <c r="P3695" s="69">
        <v>16388.580099999999</v>
      </c>
      <c r="Q3695" s="57"/>
      <c r="R3695" s="70">
        <f t="shared" si="171"/>
        <v>-6.2506248199483347E-2</v>
      </c>
      <c r="S3695" s="71">
        <f t="shared" si="172"/>
        <v>32940.226571994994</v>
      </c>
      <c r="T3695" s="72">
        <f t="shared" si="173"/>
        <v>-1024.3886553677135</v>
      </c>
    </row>
    <row r="3696" spans="2:20" x14ac:dyDescent="0.25">
      <c r="B3696" s="64">
        <v>42843</v>
      </c>
      <c r="C3696" s="65">
        <v>42</v>
      </c>
      <c r="D3696" s="66">
        <v>2.3029500000000001</v>
      </c>
      <c r="E3696" s="57"/>
      <c r="F3696" s="67">
        <v>42843</v>
      </c>
      <c r="G3696" s="68">
        <v>42</v>
      </c>
      <c r="H3696" s="69">
        <v>34082.47</v>
      </c>
      <c r="I3696" s="57"/>
      <c r="J3696" s="67">
        <v>42843</v>
      </c>
      <c r="K3696" s="68">
        <v>42</v>
      </c>
      <c r="L3696" s="69">
        <v>22495.81</v>
      </c>
      <c r="M3696" s="57"/>
      <c r="N3696" s="67">
        <v>42843</v>
      </c>
      <c r="O3696" s="68">
        <v>42</v>
      </c>
      <c r="P3696" s="69">
        <v>16551.629710000001</v>
      </c>
      <c r="Q3696" s="57"/>
      <c r="R3696" s="70">
        <f t="shared" si="171"/>
        <v>0.66004048415505101</v>
      </c>
      <c r="S3696" s="71">
        <f t="shared" si="172"/>
        <v>38117.5756406445</v>
      </c>
      <c r="T3696" s="72">
        <f t="shared" si="173"/>
        <v>10924.745687343528</v>
      </c>
    </row>
    <row r="3697" spans="2:20" x14ac:dyDescent="0.25">
      <c r="B3697" s="64">
        <v>42843</v>
      </c>
      <c r="C3697" s="65">
        <v>43</v>
      </c>
      <c r="D3697" s="66">
        <v>2.3434400000000002</v>
      </c>
      <c r="E3697" s="57"/>
      <c r="F3697" s="67">
        <v>42843</v>
      </c>
      <c r="G3697" s="68">
        <v>43</v>
      </c>
      <c r="H3697" s="69">
        <v>33332.93</v>
      </c>
      <c r="I3697" s="57"/>
      <c r="J3697" s="67">
        <v>42843</v>
      </c>
      <c r="K3697" s="68">
        <v>43</v>
      </c>
      <c r="L3697" s="69">
        <v>17776.849999999999</v>
      </c>
      <c r="M3697" s="57"/>
      <c r="N3697" s="67">
        <v>42843</v>
      </c>
      <c r="O3697" s="68">
        <v>43</v>
      </c>
      <c r="P3697" s="69">
        <v>16195.44153</v>
      </c>
      <c r="Q3697" s="57"/>
      <c r="R3697" s="70">
        <f t="shared" si="171"/>
        <v>0.53331195307463219</v>
      </c>
      <c r="S3697" s="71">
        <f t="shared" si="172"/>
        <v>37953.045499063206</v>
      </c>
      <c r="T3697" s="72">
        <f t="shared" si="173"/>
        <v>8637.2225532703087</v>
      </c>
    </row>
    <row r="3698" spans="2:20" x14ac:dyDescent="0.25">
      <c r="B3698" s="64">
        <v>42843</v>
      </c>
      <c r="C3698" s="65">
        <v>44</v>
      </c>
      <c r="D3698" s="66">
        <v>1.51515</v>
      </c>
      <c r="E3698" s="57"/>
      <c r="F3698" s="67">
        <v>42843</v>
      </c>
      <c r="G3698" s="68">
        <v>44</v>
      </c>
      <c r="H3698" s="69">
        <v>31701.919999999998</v>
      </c>
      <c r="I3698" s="57"/>
      <c r="J3698" s="67">
        <v>42843</v>
      </c>
      <c r="K3698" s="68">
        <v>44</v>
      </c>
      <c r="L3698" s="69">
        <v>-1045.83</v>
      </c>
      <c r="M3698" s="57"/>
      <c r="N3698" s="67">
        <v>42843</v>
      </c>
      <c r="O3698" s="68">
        <v>44</v>
      </c>
      <c r="P3698" s="69">
        <v>15372.69997</v>
      </c>
      <c r="Q3698" s="57"/>
      <c r="R3698" s="70">
        <f t="shared" si="171"/>
        <v>-3.2989484548569925E-2</v>
      </c>
      <c r="S3698" s="71">
        <f t="shared" si="172"/>
        <v>23291.946359545498</v>
      </c>
      <c r="T3698" s="72">
        <f t="shared" si="173"/>
        <v>-507.13744813011635</v>
      </c>
    </row>
    <row r="3699" spans="2:20" x14ac:dyDescent="0.25">
      <c r="B3699" s="64">
        <v>42843</v>
      </c>
      <c r="C3699" s="65">
        <v>45</v>
      </c>
      <c r="D3699" s="66">
        <v>1.3675200000000001</v>
      </c>
      <c r="E3699" s="57"/>
      <c r="F3699" s="67">
        <v>42843</v>
      </c>
      <c r="G3699" s="68">
        <v>45</v>
      </c>
      <c r="H3699" s="69">
        <v>29558.13</v>
      </c>
      <c r="I3699" s="57"/>
      <c r="J3699" s="67">
        <v>42843</v>
      </c>
      <c r="K3699" s="68">
        <v>45</v>
      </c>
      <c r="L3699" s="69">
        <v>-3174.31</v>
      </c>
      <c r="M3699" s="57"/>
      <c r="N3699" s="67">
        <v>42843</v>
      </c>
      <c r="O3699" s="68">
        <v>45</v>
      </c>
      <c r="P3699" s="69">
        <v>14303.84885</v>
      </c>
      <c r="Q3699" s="57"/>
      <c r="R3699" s="70">
        <f t="shared" si="171"/>
        <v>-0.1073921117472587</v>
      </c>
      <c r="S3699" s="71">
        <f t="shared" si="172"/>
        <v>19560.799379352</v>
      </c>
      <c r="T3699" s="72">
        <f t="shared" si="173"/>
        <v>-1536.1205341150978</v>
      </c>
    </row>
    <row r="3700" spans="2:20" x14ac:dyDescent="0.25">
      <c r="B3700" s="64">
        <v>42843</v>
      </c>
      <c r="C3700" s="65">
        <v>46</v>
      </c>
      <c r="D3700" s="66">
        <v>0.93747000000000003</v>
      </c>
      <c r="E3700" s="57"/>
      <c r="F3700" s="67">
        <v>42843</v>
      </c>
      <c r="G3700" s="68">
        <v>46</v>
      </c>
      <c r="H3700" s="69">
        <v>27598.65</v>
      </c>
      <c r="I3700" s="57"/>
      <c r="J3700" s="67">
        <v>42843</v>
      </c>
      <c r="K3700" s="68">
        <v>46</v>
      </c>
      <c r="L3700" s="69">
        <v>-7164.13</v>
      </c>
      <c r="M3700" s="57"/>
      <c r="N3700" s="67">
        <v>42843</v>
      </c>
      <c r="O3700" s="68">
        <v>46</v>
      </c>
      <c r="P3700" s="69">
        <v>13306.91985</v>
      </c>
      <c r="Q3700" s="57"/>
      <c r="R3700" s="70">
        <f t="shared" si="171"/>
        <v>-0.25958262451243086</v>
      </c>
      <c r="S3700" s="71">
        <f t="shared" si="172"/>
        <v>12474.838151779501</v>
      </c>
      <c r="T3700" s="72">
        <f t="shared" si="173"/>
        <v>-3454.2451788395629</v>
      </c>
    </row>
    <row r="3701" spans="2:20" x14ac:dyDescent="0.25">
      <c r="B3701" s="64">
        <v>42843</v>
      </c>
      <c r="C3701" s="65">
        <v>47</v>
      </c>
      <c r="D3701" s="66">
        <v>1.16608</v>
      </c>
      <c r="E3701" s="57"/>
      <c r="F3701" s="67">
        <v>42843</v>
      </c>
      <c r="G3701" s="68">
        <v>47</v>
      </c>
      <c r="H3701" s="69">
        <v>25450.57</v>
      </c>
      <c r="I3701" s="57"/>
      <c r="J3701" s="67">
        <v>42843</v>
      </c>
      <c r="K3701" s="68">
        <v>47</v>
      </c>
      <c r="L3701" s="69">
        <v>-3986.19</v>
      </c>
      <c r="M3701" s="57"/>
      <c r="N3701" s="67">
        <v>42843</v>
      </c>
      <c r="O3701" s="68">
        <v>47</v>
      </c>
      <c r="P3701" s="69">
        <v>12170.936460000001</v>
      </c>
      <c r="Q3701" s="57"/>
      <c r="R3701" s="70">
        <f t="shared" si="171"/>
        <v>-0.15662478286340936</v>
      </c>
      <c r="S3701" s="71">
        <f t="shared" si="172"/>
        <v>14192.285587276801</v>
      </c>
      <c r="T3701" s="72">
        <f t="shared" si="173"/>
        <v>-1906.2702802918523</v>
      </c>
    </row>
    <row r="3702" spans="2:20" x14ac:dyDescent="0.25">
      <c r="B3702" s="64">
        <v>42843</v>
      </c>
      <c r="C3702" s="65">
        <v>48</v>
      </c>
      <c r="D3702" s="66">
        <v>1.3698600000000001</v>
      </c>
      <c r="E3702" s="57"/>
      <c r="F3702" s="67">
        <v>42843</v>
      </c>
      <c r="G3702" s="68">
        <v>48</v>
      </c>
      <c r="H3702" s="69">
        <v>24146.26</v>
      </c>
      <c r="I3702" s="57"/>
      <c r="J3702" s="67">
        <v>42843</v>
      </c>
      <c r="K3702" s="68">
        <v>48</v>
      </c>
      <c r="L3702" s="69">
        <v>-1065.6300000000001</v>
      </c>
      <c r="M3702" s="57"/>
      <c r="N3702" s="67">
        <v>42843</v>
      </c>
      <c r="O3702" s="68">
        <v>48</v>
      </c>
      <c r="P3702" s="69">
        <v>11520.19434</v>
      </c>
      <c r="Q3702" s="57"/>
      <c r="R3702" s="70">
        <f t="shared" si="171"/>
        <v>-4.4132300405942793E-2</v>
      </c>
      <c r="S3702" s="71">
        <f t="shared" si="172"/>
        <v>15781.053418592401</v>
      </c>
      <c r="T3702" s="72">
        <f t="shared" si="173"/>
        <v>-508.41267734772185</v>
      </c>
    </row>
    <row r="3703" spans="2:20" x14ac:dyDescent="0.25">
      <c r="B3703" s="64">
        <v>42844</v>
      </c>
      <c r="C3703" s="65">
        <v>1</v>
      </c>
      <c r="D3703" s="66">
        <v>1.2494000000000001</v>
      </c>
      <c r="E3703" s="57"/>
      <c r="F3703" s="67">
        <v>42844</v>
      </c>
      <c r="G3703" s="68">
        <v>1</v>
      </c>
      <c r="H3703" s="69">
        <v>23984.29</v>
      </c>
      <c r="I3703" s="57"/>
      <c r="J3703" s="67">
        <v>42844</v>
      </c>
      <c r="K3703" s="68">
        <v>1</v>
      </c>
      <c r="L3703" s="69">
        <v>-1756.78</v>
      </c>
      <c r="M3703" s="57"/>
      <c r="N3703" s="67">
        <v>42844</v>
      </c>
      <c r="O3703" s="68">
        <v>1</v>
      </c>
      <c r="P3703" s="69">
        <v>11442.763059999999</v>
      </c>
      <c r="Q3703" s="57"/>
      <c r="R3703" s="70">
        <f t="shared" si="171"/>
        <v>-7.3247113006055214E-2</v>
      </c>
      <c r="S3703" s="71">
        <f t="shared" si="172"/>
        <v>14296.588167164</v>
      </c>
      <c r="T3703" s="72">
        <f t="shared" si="173"/>
        <v>-838.14935895733413</v>
      </c>
    </row>
    <row r="3704" spans="2:20" x14ac:dyDescent="0.25">
      <c r="B3704" s="64">
        <v>42844</v>
      </c>
      <c r="C3704" s="65">
        <v>2</v>
      </c>
      <c r="D3704" s="66">
        <v>0.96943999999999997</v>
      </c>
      <c r="E3704" s="57"/>
      <c r="F3704" s="67">
        <v>42844</v>
      </c>
      <c r="G3704" s="68">
        <v>2</v>
      </c>
      <c r="H3704" s="69">
        <v>23673.87</v>
      </c>
      <c r="I3704" s="57"/>
      <c r="J3704" s="67">
        <v>42844</v>
      </c>
      <c r="K3704" s="68">
        <v>2</v>
      </c>
      <c r="L3704" s="69">
        <v>-5470.44</v>
      </c>
      <c r="M3704" s="57"/>
      <c r="N3704" s="67">
        <v>42844</v>
      </c>
      <c r="O3704" s="68">
        <v>2</v>
      </c>
      <c r="P3704" s="69">
        <v>11283.28242</v>
      </c>
      <c r="Q3704" s="57"/>
      <c r="R3704" s="70">
        <f t="shared" si="171"/>
        <v>-0.23107502068736543</v>
      </c>
      <c r="S3704" s="71">
        <f t="shared" si="172"/>
        <v>10938.465309244799</v>
      </c>
      <c r="T3704" s="72">
        <f t="shared" si="173"/>
        <v>-2607.2847186228864</v>
      </c>
    </row>
    <row r="3705" spans="2:20" x14ac:dyDescent="0.25">
      <c r="B3705" s="64">
        <v>42844</v>
      </c>
      <c r="C3705" s="65">
        <v>3</v>
      </c>
      <c r="D3705" s="66">
        <v>1.3055000000000001</v>
      </c>
      <c r="E3705" s="57"/>
      <c r="F3705" s="67">
        <v>42844</v>
      </c>
      <c r="G3705" s="68">
        <v>3</v>
      </c>
      <c r="H3705" s="69">
        <v>23815.41</v>
      </c>
      <c r="I3705" s="57"/>
      <c r="J3705" s="67">
        <v>42844</v>
      </c>
      <c r="K3705" s="68">
        <v>3</v>
      </c>
      <c r="L3705" s="69">
        <v>1182.5899999999999</v>
      </c>
      <c r="M3705" s="57"/>
      <c r="N3705" s="67">
        <v>42844</v>
      </c>
      <c r="O3705" s="68">
        <v>3</v>
      </c>
      <c r="P3705" s="69">
        <v>11348.13514</v>
      </c>
      <c r="Q3705" s="57"/>
      <c r="R3705" s="70">
        <f t="shared" si="171"/>
        <v>4.9656503919101119E-2</v>
      </c>
      <c r="S3705" s="71">
        <f t="shared" si="172"/>
        <v>14814.990425270002</v>
      </c>
      <c r="T3705" s="72">
        <f t="shared" si="173"/>
        <v>563.50871705389909</v>
      </c>
    </row>
    <row r="3706" spans="2:20" x14ac:dyDescent="0.25">
      <c r="B3706" s="64">
        <v>42844</v>
      </c>
      <c r="C3706" s="65">
        <v>4</v>
      </c>
      <c r="D3706" s="66">
        <v>1.34056</v>
      </c>
      <c r="E3706" s="57"/>
      <c r="F3706" s="67">
        <v>42844</v>
      </c>
      <c r="G3706" s="68">
        <v>4</v>
      </c>
      <c r="H3706" s="69">
        <v>24321.47</v>
      </c>
      <c r="I3706" s="57"/>
      <c r="J3706" s="67">
        <v>42844</v>
      </c>
      <c r="K3706" s="68">
        <v>4</v>
      </c>
      <c r="L3706" s="69">
        <v>5246.1</v>
      </c>
      <c r="M3706" s="57"/>
      <c r="N3706" s="67">
        <v>42844</v>
      </c>
      <c r="O3706" s="68">
        <v>4</v>
      </c>
      <c r="P3706" s="69">
        <v>11604.20249</v>
      </c>
      <c r="Q3706" s="57"/>
      <c r="R3706" s="70">
        <f t="shared" si="171"/>
        <v>0.21569831099847173</v>
      </c>
      <c r="S3706" s="71">
        <f t="shared" si="172"/>
        <v>15556.129689994399</v>
      </c>
      <c r="T3706" s="72">
        <f t="shared" si="173"/>
        <v>2503.0068775772597</v>
      </c>
    </row>
    <row r="3707" spans="2:20" x14ac:dyDescent="0.25">
      <c r="B3707" s="64">
        <v>42844</v>
      </c>
      <c r="C3707" s="65">
        <v>5</v>
      </c>
      <c r="D3707" s="66">
        <v>1.1916199999999999</v>
      </c>
      <c r="E3707" s="57"/>
      <c r="F3707" s="67">
        <v>42844</v>
      </c>
      <c r="G3707" s="68">
        <v>5</v>
      </c>
      <c r="H3707" s="69">
        <v>24138.59</v>
      </c>
      <c r="I3707" s="57"/>
      <c r="J3707" s="67">
        <v>42844</v>
      </c>
      <c r="K3707" s="68">
        <v>5</v>
      </c>
      <c r="L3707" s="69">
        <v>-663.43</v>
      </c>
      <c r="M3707" s="57"/>
      <c r="N3707" s="67">
        <v>42844</v>
      </c>
      <c r="O3707" s="68">
        <v>5</v>
      </c>
      <c r="P3707" s="69">
        <v>11512.851199999999</v>
      </c>
      <c r="Q3707" s="57"/>
      <c r="R3707" s="70">
        <f t="shared" si="171"/>
        <v>-2.7484206824010846E-2</v>
      </c>
      <c r="S3707" s="71">
        <f t="shared" si="172"/>
        <v>13718.943746943998</v>
      </c>
      <c r="T3707" s="72">
        <f t="shared" si="173"/>
        <v>-316.42158351486142</v>
      </c>
    </row>
    <row r="3708" spans="2:20" x14ac:dyDescent="0.25">
      <c r="B3708" s="64">
        <v>42844</v>
      </c>
      <c r="C3708" s="65">
        <v>6</v>
      </c>
      <c r="D3708" s="66">
        <v>1.27115</v>
      </c>
      <c r="E3708" s="57"/>
      <c r="F3708" s="67">
        <v>42844</v>
      </c>
      <c r="G3708" s="68">
        <v>6</v>
      </c>
      <c r="H3708" s="69">
        <v>23848.95</v>
      </c>
      <c r="I3708" s="57"/>
      <c r="J3708" s="67">
        <v>42844</v>
      </c>
      <c r="K3708" s="68">
        <v>6</v>
      </c>
      <c r="L3708" s="69">
        <v>-63.63</v>
      </c>
      <c r="M3708" s="57"/>
      <c r="N3708" s="67">
        <v>42844</v>
      </c>
      <c r="O3708" s="68">
        <v>6</v>
      </c>
      <c r="P3708" s="69">
        <v>11370.63567</v>
      </c>
      <c r="Q3708" s="57"/>
      <c r="R3708" s="70">
        <f t="shared" si="171"/>
        <v>-2.6680419892699679E-3</v>
      </c>
      <c r="S3708" s="71">
        <f t="shared" si="172"/>
        <v>14453.783531920499</v>
      </c>
      <c r="T3708" s="72">
        <f t="shared" si="173"/>
        <v>-30.337333412250853</v>
      </c>
    </row>
    <row r="3709" spans="2:20" x14ac:dyDescent="0.25">
      <c r="B3709" s="64">
        <v>42844</v>
      </c>
      <c r="C3709" s="65">
        <v>7</v>
      </c>
      <c r="D3709" s="66">
        <v>1.0641</v>
      </c>
      <c r="E3709" s="57"/>
      <c r="F3709" s="67">
        <v>42844</v>
      </c>
      <c r="G3709" s="68">
        <v>7</v>
      </c>
      <c r="H3709" s="69">
        <v>23615.31</v>
      </c>
      <c r="I3709" s="57"/>
      <c r="J3709" s="67">
        <v>42844</v>
      </c>
      <c r="K3709" s="68">
        <v>7</v>
      </c>
      <c r="L3709" s="69">
        <v>-5214.01</v>
      </c>
      <c r="M3709" s="57"/>
      <c r="N3709" s="67">
        <v>42844</v>
      </c>
      <c r="O3709" s="68">
        <v>7</v>
      </c>
      <c r="P3709" s="69">
        <v>11253.765740000001</v>
      </c>
      <c r="Q3709" s="57"/>
      <c r="R3709" s="70">
        <f t="shared" si="171"/>
        <v>-0.22078939467658903</v>
      </c>
      <c r="S3709" s="71">
        <f t="shared" si="172"/>
        <v>11975.132123934001</v>
      </c>
      <c r="T3709" s="72">
        <f t="shared" si="173"/>
        <v>-2484.7121255667362</v>
      </c>
    </row>
    <row r="3710" spans="2:20" x14ac:dyDescent="0.25">
      <c r="B3710" s="64">
        <v>42844</v>
      </c>
      <c r="C3710" s="65">
        <v>8</v>
      </c>
      <c r="D3710" s="66">
        <v>0.93732000000000004</v>
      </c>
      <c r="E3710" s="57"/>
      <c r="F3710" s="67">
        <v>42844</v>
      </c>
      <c r="G3710" s="68">
        <v>8</v>
      </c>
      <c r="H3710" s="69">
        <v>23421.82</v>
      </c>
      <c r="I3710" s="57"/>
      <c r="J3710" s="67">
        <v>42844</v>
      </c>
      <c r="K3710" s="68">
        <v>8</v>
      </c>
      <c r="L3710" s="69">
        <v>-8258.26</v>
      </c>
      <c r="M3710" s="57"/>
      <c r="N3710" s="67">
        <v>42844</v>
      </c>
      <c r="O3710" s="68">
        <v>8</v>
      </c>
      <c r="P3710" s="69">
        <v>11157.50848</v>
      </c>
      <c r="Q3710" s="57"/>
      <c r="R3710" s="70">
        <f t="shared" si="171"/>
        <v>-0.35258831294920723</v>
      </c>
      <c r="S3710" s="71">
        <f t="shared" si="172"/>
        <v>10458.155848473602</v>
      </c>
      <c r="T3710" s="72">
        <f t="shared" si="173"/>
        <v>-3934.0070916796735</v>
      </c>
    </row>
    <row r="3711" spans="2:20" x14ac:dyDescent="0.25">
      <c r="B3711" s="64">
        <v>42844</v>
      </c>
      <c r="C3711" s="65">
        <v>9</v>
      </c>
      <c r="D3711" s="66">
        <v>0.74583999999999995</v>
      </c>
      <c r="E3711" s="57"/>
      <c r="F3711" s="67">
        <v>42844</v>
      </c>
      <c r="G3711" s="68">
        <v>9</v>
      </c>
      <c r="H3711" s="69">
        <v>23313.9</v>
      </c>
      <c r="I3711" s="57"/>
      <c r="J3711" s="67">
        <v>42844</v>
      </c>
      <c r="K3711" s="68">
        <v>9</v>
      </c>
      <c r="L3711" s="69">
        <v>-12251.68</v>
      </c>
      <c r="M3711" s="57"/>
      <c r="N3711" s="67">
        <v>42844</v>
      </c>
      <c r="O3711" s="68">
        <v>9</v>
      </c>
      <c r="P3711" s="69">
        <v>11104.17453</v>
      </c>
      <c r="Q3711" s="57"/>
      <c r="R3711" s="70">
        <f t="shared" si="171"/>
        <v>-0.52550967448603625</v>
      </c>
      <c r="S3711" s="71">
        <f t="shared" si="172"/>
        <v>8281.9375314551999</v>
      </c>
      <c r="T3711" s="72">
        <f t="shared" si="173"/>
        <v>-5835.3511426964351</v>
      </c>
    </row>
    <row r="3712" spans="2:20" x14ac:dyDescent="0.25">
      <c r="B3712" s="64">
        <v>42844</v>
      </c>
      <c r="C3712" s="65">
        <v>10</v>
      </c>
      <c r="D3712" s="66">
        <v>0.76439999999999997</v>
      </c>
      <c r="E3712" s="57"/>
      <c r="F3712" s="67">
        <v>42844</v>
      </c>
      <c r="G3712" s="68">
        <v>10</v>
      </c>
      <c r="H3712" s="69">
        <v>23424.29</v>
      </c>
      <c r="I3712" s="57"/>
      <c r="J3712" s="67">
        <v>42844</v>
      </c>
      <c r="K3712" s="68">
        <v>10</v>
      </c>
      <c r="L3712" s="69">
        <v>-10710.18</v>
      </c>
      <c r="M3712" s="57"/>
      <c r="N3712" s="67">
        <v>42844</v>
      </c>
      <c r="O3712" s="68">
        <v>10</v>
      </c>
      <c r="P3712" s="69">
        <v>11174.29406</v>
      </c>
      <c r="Q3712" s="57"/>
      <c r="R3712" s="70">
        <f t="shared" si="171"/>
        <v>-0.45722538441933563</v>
      </c>
      <c r="S3712" s="71">
        <f t="shared" si="172"/>
        <v>8541.6303794639989</v>
      </c>
      <c r="T3712" s="72">
        <f t="shared" si="173"/>
        <v>-5109.1708971981989</v>
      </c>
    </row>
    <row r="3713" spans="2:20" x14ac:dyDescent="0.25">
      <c r="B3713" s="64">
        <v>42844</v>
      </c>
      <c r="C3713" s="65">
        <v>11</v>
      </c>
      <c r="D3713" s="66">
        <v>1.2148600000000001</v>
      </c>
      <c r="E3713" s="57"/>
      <c r="F3713" s="67">
        <v>42844</v>
      </c>
      <c r="G3713" s="68">
        <v>11</v>
      </c>
      <c r="H3713" s="69">
        <v>24089.81</v>
      </c>
      <c r="I3713" s="57"/>
      <c r="J3713" s="67">
        <v>42844</v>
      </c>
      <c r="K3713" s="68">
        <v>11</v>
      </c>
      <c r="L3713" s="69">
        <v>-4687.59</v>
      </c>
      <c r="M3713" s="57"/>
      <c r="N3713" s="67">
        <v>42844</v>
      </c>
      <c r="O3713" s="68">
        <v>11</v>
      </c>
      <c r="P3713" s="69">
        <v>11527.99216</v>
      </c>
      <c r="Q3713" s="57"/>
      <c r="R3713" s="70">
        <f t="shared" si="171"/>
        <v>-0.19458808516962151</v>
      </c>
      <c r="S3713" s="71">
        <f t="shared" si="172"/>
        <v>14004.8965554976</v>
      </c>
      <c r="T3713" s="72">
        <f t="shared" si="173"/>
        <v>-2243.2099202648087</v>
      </c>
    </row>
    <row r="3714" spans="2:20" x14ac:dyDescent="0.25">
      <c r="B3714" s="64">
        <v>42844</v>
      </c>
      <c r="C3714" s="65">
        <v>12</v>
      </c>
      <c r="D3714" s="66">
        <v>1.5773600000000001</v>
      </c>
      <c r="E3714" s="57"/>
      <c r="F3714" s="67">
        <v>42844</v>
      </c>
      <c r="G3714" s="68">
        <v>12</v>
      </c>
      <c r="H3714" s="69">
        <v>24727.23</v>
      </c>
      <c r="I3714" s="57"/>
      <c r="J3714" s="67">
        <v>42844</v>
      </c>
      <c r="K3714" s="68">
        <v>12</v>
      </c>
      <c r="L3714" s="69">
        <v>2410.6799999999998</v>
      </c>
      <c r="M3714" s="57"/>
      <c r="N3714" s="67">
        <v>42844</v>
      </c>
      <c r="O3714" s="68">
        <v>12</v>
      </c>
      <c r="P3714" s="69">
        <v>11883.10592</v>
      </c>
      <c r="Q3714" s="57"/>
      <c r="R3714" s="70">
        <f t="shared" si="171"/>
        <v>9.7490903752664573E-2</v>
      </c>
      <c r="S3714" s="71">
        <f t="shared" si="172"/>
        <v>18743.935953971202</v>
      </c>
      <c r="T3714" s="72">
        <f t="shared" si="173"/>
        <v>1158.4947355294387</v>
      </c>
    </row>
    <row r="3715" spans="2:20" x14ac:dyDescent="0.25">
      <c r="B3715" s="64">
        <v>42844</v>
      </c>
      <c r="C3715" s="65">
        <v>13</v>
      </c>
      <c r="D3715" s="66">
        <v>2.1334200000000001</v>
      </c>
      <c r="E3715" s="57"/>
      <c r="F3715" s="67">
        <v>42844</v>
      </c>
      <c r="G3715" s="68">
        <v>13</v>
      </c>
      <c r="H3715" s="69">
        <v>26555.3</v>
      </c>
      <c r="I3715" s="57"/>
      <c r="J3715" s="67">
        <v>42844</v>
      </c>
      <c r="K3715" s="68">
        <v>13</v>
      </c>
      <c r="L3715" s="69">
        <v>15059.33</v>
      </c>
      <c r="M3715" s="57"/>
      <c r="N3715" s="67">
        <v>42844</v>
      </c>
      <c r="O3715" s="68">
        <v>13</v>
      </c>
      <c r="P3715" s="69">
        <v>12972.21185</v>
      </c>
      <c r="Q3715" s="57"/>
      <c r="R3715" s="70">
        <f t="shared" si="171"/>
        <v>0.56709319796801394</v>
      </c>
      <c r="S3715" s="71">
        <f t="shared" si="172"/>
        <v>27675.176205027001</v>
      </c>
      <c r="T3715" s="72">
        <f t="shared" si="173"/>
        <v>7356.4531027350658</v>
      </c>
    </row>
    <row r="3716" spans="2:20" x14ac:dyDescent="0.25">
      <c r="B3716" s="64">
        <v>42844</v>
      </c>
      <c r="C3716" s="65">
        <v>14</v>
      </c>
      <c r="D3716" s="66">
        <v>1.7632300000000001</v>
      </c>
      <c r="E3716" s="57"/>
      <c r="F3716" s="67">
        <v>42844</v>
      </c>
      <c r="G3716" s="68">
        <v>14</v>
      </c>
      <c r="H3716" s="69">
        <v>28656.18</v>
      </c>
      <c r="I3716" s="57"/>
      <c r="J3716" s="67">
        <v>42844</v>
      </c>
      <c r="K3716" s="68">
        <v>14</v>
      </c>
      <c r="L3716" s="69">
        <v>5841.56</v>
      </c>
      <c r="M3716" s="57"/>
      <c r="N3716" s="67">
        <v>42844</v>
      </c>
      <c r="O3716" s="68">
        <v>14</v>
      </c>
      <c r="P3716" s="69">
        <v>14029.085300000001</v>
      </c>
      <c r="Q3716" s="57"/>
      <c r="R3716" s="70">
        <f t="shared" si="171"/>
        <v>0.20384991998235635</v>
      </c>
      <c r="S3716" s="71">
        <f t="shared" si="172"/>
        <v>24736.504073519001</v>
      </c>
      <c r="T3716" s="72">
        <f t="shared" si="173"/>
        <v>2859.8279158306518</v>
      </c>
    </row>
    <row r="3717" spans="2:20" x14ac:dyDescent="0.25">
      <c r="B3717" s="64">
        <v>42844</v>
      </c>
      <c r="C3717" s="65">
        <v>15</v>
      </c>
      <c r="D3717" s="66">
        <v>2.09701</v>
      </c>
      <c r="E3717" s="57"/>
      <c r="F3717" s="67">
        <v>42844</v>
      </c>
      <c r="G3717" s="68">
        <v>15</v>
      </c>
      <c r="H3717" s="69">
        <v>30990.11</v>
      </c>
      <c r="I3717" s="57"/>
      <c r="J3717" s="67">
        <v>42844</v>
      </c>
      <c r="K3717" s="68">
        <v>15</v>
      </c>
      <c r="L3717" s="69">
        <v>27845.68</v>
      </c>
      <c r="M3717" s="57"/>
      <c r="N3717" s="67">
        <v>42844</v>
      </c>
      <c r="O3717" s="68">
        <v>15</v>
      </c>
      <c r="P3717" s="69">
        <v>15099.054480000001</v>
      </c>
      <c r="Q3717" s="57"/>
      <c r="R3717" s="70">
        <f t="shared" si="171"/>
        <v>0.89853440339514767</v>
      </c>
      <c r="S3717" s="71">
        <f t="shared" si="172"/>
        <v>31662.868235104801</v>
      </c>
      <c r="T3717" s="72">
        <f t="shared" si="173"/>
        <v>13567.019909017632</v>
      </c>
    </row>
    <row r="3718" spans="2:20" x14ac:dyDescent="0.25">
      <c r="B3718" s="64">
        <v>42844</v>
      </c>
      <c r="C3718" s="65">
        <v>16</v>
      </c>
      <c r="D3718" s="66">
        <v>1.9818800000000001</v>
      </c>
      <c r="E3718" s="57"/>
      <c r="F3718" s="67">
        <v>42844</v>
      </c>
      <c r="G3718" s="68">
        <v>16</v>
      </c>
      <c r="H3718" s="69">
        <v>31997.66</v>
      </c>
      <c r="I3718" s="57"/>
      <c r="J3718" s="67">
        <v>42844</v>
      </c>
      <c r="K3718" s="68">
        <v>16</v>
      </c>
      <c r="L3718" s="69">
        <v>27029.69</v>
      </c>
      <c r="M3718" s="57"/>
      <c r="N3718" s="67">
        <v>42844</v>
      </c>
      <c r="O3718" s="68">
        <v>16</v>
      </c>
      <c r="P3718" s="69">
        <v>15589.846100000001</v>
      </c>
      <c r="Q3718" s="57"/>
      <c r="R3718" s="70">
        <f t="shared" si="171"/>
        <v>0.84473958408208594</v>
      </c>
      <c r="S3718" s="71">
        <f t="shared" si="172"/>
        <v>30897.204188668002</v>
      </c>
      <c r="T3718" s="72">
        <f t="shared" si="173"/>
        <v>13169.360110417731</v>
      </c>
    </row>
    <row r="3719" spans="2:20" x14ac:dyDescent="0.25">
      <c r="B3719" s="64">
        <v>42844</v>
      </c>
      <c r="C3719" s="65">
        <v>17</v>
      </c>
      <c r="D3719" s="66">
        <v>2.44861</v>
      </c>
      <c r="E3719" s="57"/>
      <c r="F3719" s="67">
        <v>42844</v>
      </c>
      <c r="G3719" s="68">
        <v>17</v>
      </c>
      <c r="H3719" s="69">
        <v>32354.959999999999</v>
      </c>
      <c r="I3719" s="57"/>
      <c r="J3719" s="67">
        <v>42844</v>
      </c>
      <c r="K3719" s="68">
        <v>17</v>
      </c>
      <c r="L3719" s="69">
        <v>51378.2</v>
      </c>
      <c r="M3719" s="57"/>
      <c r="N3719" s="67">
        <v>42844</v>
      </c>
      <c r="O3719" s="68">
        <v>17</v>
      </c>
      <c r="P3719" s="69">
        <v>15691.080120000001</v>
      </c>
      <c r="Q3719" s="57"/>
      <c r="R3719" s="70">
        <f t="shared" si="171"/>
        <v>1.587954366193004</v>
      </c>
      <c r="S3719" s="71">
        <f t="shared" si="172"/>
        <v>38421.335692633198</v>
      </c>
      <c r="T3719" s="72">
        <f t="shared" si="173"/>
        <v>24916.719186838247</v>
      </c>
    </row>
    <row r="3720" spans="2:20" x14ac:dyDescent="0.25">
      <c r="B3720" s="64">
        <v>42844</v>
      </c>
      <c r="C3720" s="65">
        <v>18</v>
      </c>
      <c r="D3720" s="66">
        <v>1.84152</v>
      </c>
      <c r="E3720" s="57"/>
      <c r="F3720" s="67">
        <v>42844</v>
      </c>
      <c r="G3720" s="68">
        <v>18</v>
      </c>
      <c r="H3720" s="69">
        <v>31875.46</v>
      </c>
      <c r="I3720" s="57"/>
      <c r="J3720" s="67">
        <v>42844</v>
      </c>
      <c r="K3720" s="68">
        <v>18</v>
      </c>
      <c r="L3720" s="69">
        <v>17393.46</v>
      </c>
      <c r="M3720" s="57"/>
      <c r="N3720" s="67">
        <v>42844</v>
      </c>
      <c r="O3720" s="68">
        <v>18</v>
      </c>
      <c r="P3720" s="69">
        <v>15478.507390000001</v>
      </c>
      <c r="Q3720" s="57"/>
      <c r="R3720" s="70">
        <f t="shared" si="171"/>
        <v>0.54566930171360661</v>
      </c>
      <c r="S3720" s="71">
        <f t="shared" si="172"/>
        <v>28503.980928832803</v>
      </c>
      <c r="T3720" s="72">
        <f t="shared" si="173"/>
        <v>8446.1463190701998</v>
      </c>
    </row>
    <row r="3721" spans="2:20" x14ac:dyDescent="0.25">
      <c r="B3721" s="64">
        <v>42844</v>
      </c>
      <c r="C3721" s="65">
        <v>19</v>
      </c>
      <c r="D3721" s="66">
        <v>1.66439</v>
      </c>
      <c r="E3721" s="57"/>
      <c r="F3721" s="67">
        <v>42844</v>
      </c>
      <c r="G3721" s="68">
        <v>19</v>
      </c>
      <c r="H3721" s="69">
        <v>31771.61</v>
      </c>
      <c r="I3721" s="57"/>
      <c r="J3721" s="67">
        <v>42844</v>
      </c>
      <c r="K3721" s="68">
        <v>19</v>
      </c>
      <c r="L3721" s="69">
        <v>3308.56</v>
      </c>
      <c r="M3721" s="57"/>
      <c r="N3721" s="67">
        <v>42844</v>
      </c>
      <c r="O3721" s="68">
        <v>19</v>
      </c>
      <c r="P3721" s="69">
        <v>15434.65041</v>
      </c>
      <c r="Q3721" s="57"/>
      <c r="R3721" s="70">
        <f t="shared" si="171"/>
        <v>0.10413573627524698</v>
      </c>
      <c r="S3721" s="71">
        <f t="shared" si="172"/>
        <v>25689.2777958999</v>
      </c>
      <c r="T3721" s="72">
        <f t="shared" si="173"/>
        <v>1607.2986845963928</v>
      </c>
    </row>
    <row r="3722" spans="2:20" x14ac:dyDescent="0.25">
      <c r="B3722" s="64">
        <v>42844</v>
      </c>
      <c r="C3722" s="65">
        <v>20</v>
      </c>
      <c r="D3722" s="66">
        <v>1.3829100000000001</v>
      </c>
      <c r="E3722" s="57"/>
      <c r="F3722" s="67">
        <v>42844</v>
      </c>
      <c r="G3722" s="68">
        <v>20</v>
      </c>
      <c r="H3722" s="69">
        <v>31309.45</v>
      </c>
      <c r="I3722" s="57"/>
      <c r="J3722" s="67">
        <v>42844</v>
      </c>
      <c r="K3722" s="68">
        <v>20</v>
      </c>
      <c r="L3722" s="69">
        <v>-5306.71</v>
      </c>
      <c r="M3722" s="57"/>
      <c r="N3722" s="67">
        <v>42844</v>
      </c>
      <c r="O3722" s="68">
        <v>20</v>
      </c>
      <c r="P3722" s="69">
        <v>15205.39833</v>
      </c>
      <c r="Q3722" s="57"/>
      <c r="R3722" s="70">
        <f t="shared" ref="R3722:R3785" si="174">L3722/H3722</f>
        <v>-0.16949227789054103</v>
      </c>
      <c r="S3722" s="71">
        <f t="shared" ref="S3722:S3785" si="175">P3722*D3722</f>
        <v>21027.6974045403</v>
      </c>
      <c r="T3722" s="72">
        <f t="shared" ref="T3722:T3785" si="176">P3722*R3722</f>
        <v>-2577.1975991847285</v>
      </c>
    </row>
    <row r="3723" spans="2:20" x14ac:dyDescent="0.25">
      <c r="B3723" s="64">
        <v>42844</v>
      </c>
      <c r="C3723" s="65">
        <v>21</v>
      </c>
      <c r="D3723" s="66">
        <v>1.4797899999999999</v>
      </c>
      <c r="E3723" s="57"/>
      <c r="F3723" s="67">
        <v>42844</v>
      </c>
      <c r="G3723" s="68">
        <v>21</v>
      </c>
      <c r="H3723" s="69">
        <v>30679.63</v>
      </c>
      <c r="I3723" s="57"/>
      <c r="J3723" s="67">
        <v>42844</v>
      </c>
      <c r="K3723" s="68">
        <v>21</v>
      </c>
      <c r="L3723" s="69">
        <v>-6598.19</v>
      </c>
      <c r="M3723" s="57"/>
      <c r="N3723" s="67">
        <v>42844</v>
      </c>
      <c r="O3723" s="68">
        <v>21</v>
      </c>
      <c r="P3723" s="69">
        <v>14900.350640000001</v>
      </c>
      <c r="Q3723" s="57"/>
      <c r="R3723" s="70">
        <f t="shared" si="174"/>
        <v>-0.21506745681091979</v>
      </c>
      <c r="S3723" s="71">
        <f t="shared" si="175"/>
        <v>22049.3898735656</v>
      </c>
      <c r="T3723" s="72">
        <f t="shared" si="176"/>
        <v>-3204.5805177357611</v>
      </c>
    </row>
    <row r="3724" spans="2:20" x14ac:dyDescent="0.25">
      <c r="B3724" s="64">
        <v>42844</v>
      </c>
      <c r="C3724" s="65">
        <v>22</v>
      </c>
      <c r="D3724" s="66">
        <v>1.22936</v>
      </c>
      <c r="E3724" s="57"/>
      <c r="F3724" s="67">
        <v>42844</v>
      </c>
      <c r="G3724" s="68">
        <v>22</v>
      </c>
      <c r="H3724" s="69">
        <v>30336.39</v>
      </c>
      <c r="I3724" s="57"/>
      <c r="J3724" s="67">
        <v>42844</v>
      </c>
      <c r="K3724" s="68">
        <v>22</v>
      </c>
      <c r="L3724" s="69">
        <v>-8101.25</v>
      </c>
      <c r="M3724" s="57"/>
      <c r="N3724" s="67">
        <v>42844</v>
      </c>
      <c r="O3724" s="68">
        <v>22</v>
      </c>
      <c r="P3724" s="69">
        <v>14730.102199999999</v>
      </c>
      <c r="Q3724" s="57"/>
      <c r="R3724" s="70">
        <f t="shared" si="174"/>
        <v>-0.26704726567663456</v>
      </c>
      <c r="S3724" s="71">
        <f t="shared" si="175"/>
        <v>18108.598440591999</v>
      </c>
      <c r="T3724" s="72">
        <f t="shared" si="176"/>
        <v>-3933.6335156473792</v>
      </c>
    </row>
    <row r="3725" spans="2:20" x14ac:dyDescent="0.25">
      <c r="B3725" s="64">
        <v>42844</v>
      </c>
      <c r="C3725" s="65">
        <v>23</v>
      </c>
      <c r="D3725" s="66">
        <v>1.1696200000000001</v>
      </c>
      <c r="E3725" s="57"/>
      <c r="F3725" s="67">
        <v>42844</v>
      </c>
      <c r="G3725" s="68">
        <v>23</v>
      </c>
      <c r="H3725" s="69">
        <v>30008.19</v>
      </c>
      <c r="I3725" s="57"/>
      <c r="J3725" s="67">
        <v>42844</v>
      </c>
      <c r="K3725" s="68">
        <v>23</v>
      </c>
      <c r="L3725" s="69">
        <v>-7628</v>
      </c>
      <c r="M3725" s="57"/>
      <c r="N3725" s="67">
        <v>42844</v>
      </c>
      <c r="O3725" s="68">
        <v>23</v>
      </c>
      <c r="P3725" s="69">
        <v>14569.213460000001</v>
      </c>
      <c r="Q3725" s="57"/>
      <c r="R3725" s="70">
        <f t="shared" si="174"/>
        <v>-0.2541972708117351</v>
      </c>
      <c r="S3725" s="71">
        <f t="shared" si="175"/>
        <v>17040.443447085203</v>
      </c>
      <c r="T3725" s="72">
        <f t="shared" si="176"/>
        <v>-3703.4542994055964</v>
      </c>
    </row>
    <row r="3726" spans="2:20" x14ac:dyDescent="0.25">
      <c r="B3726" s="64">
        <v>42844</v>
      </c>
      <c r="C3726" s="65">
        <v>24</v>
      </c>
      <c r="D3726" s="66">
        <v>1.17252</v>
      </c>
      <c r="E3726" s="57"/>
      <c r="F3726" s="67">
        <v>42844</v>
      </c>
      <c r="G3726" s="68">
        <v>24</v>
      </c>
      <c r="H3726" s="69">
        <v>29779.93</v>
      </c>
      <c r="I3726" s="57"/>
      <c r="J3726" s="67">
        <v>42844</v>
      </c>
      <c r="K3726" s="68">
        <v>24</v>
      </c>
      <c r="L3726" s="69">
        <v>-9434.26</v>
      </c>
      <c r="M3726" s="57"/>
      <c r="N3726" s="67">
        <v>42844</v>
      </c>
      <c r="O3726" s="68">
        <v>24</v>
      </c>
      <c r="P3726" s="69">
        <v>14455.1353</v>
      </c>
      <c r="Q3726" s="57"/>
      <c r="R3726" s="70">
        <f t="shared" si="174"/>
        <v>-0.31679926715744461</v>
      </c>
      <c r="S3726" s="71">
        <f t="shared" si="175"/>
        <v>16948.935241955998</v>
      </c>
      <c r="T3726" s="72">
        <f t="shared" si="176"/>
        <v>-4579.3762697017082</v>
      </c>
    </row>
    <row r="3727" spans="2:20" x14ac:dyDescent="0.25">
      <c r="B3727" s="64">
        <v>42844</v>
      </c>
      <c r="C3727" s="65">
        <v>25</v>
      </c>
      <c r="D3727" s="66">
        <v>1.1111</v>
      </c>
      <c r="E3727" s="57"/>
      <c r="F3727" s="67">
        <v>42844</v>
      </c>
      <c r="G3727" s="68">
        <v>25</v>
      </c>
      <c r="H3727" s="69">
        <v>29550.68</v>
      </c>
      <c r="I3727" s="57"/>
      <c r="J3727" s="67">
        <v>42844</v>
      </c>
      <c r="K3727" s="68">
        <v>25</v>
      </c>
      <c r="L3727" s="69">
        <v>-12543.39</v>
      </c>
      <c r="M3727" s="57"/>
      <c r="N3727" s="67">
        <v>42844</v>
      </c>
      <c r="O3727" s="68">
        <v>25</v>
      </c>
      <c r="P3727" s="69">
        <v>14339.92446</v>
      </c>
      <c r="Q3727" s="57"/>
      <c r="R3727" s="70">
        <f t="shared" si="174"/>
        <v>-0.42447043519810707</v>
      </c>
      <c r="S3727" s="71">
        <f t="shared" si="175"/>
        <v>15933.090067506</v>
      </c>
      <c r="T3727" s="72">
        <f t="shared" si="176"/>
        <v>-6086.8739762441801</v>
      </c>
    </row>
    <row r="3728" spans="2:20" x14ac:dyDescent="0.25">
      <c r="B3728" s="64">
        <v>42844</v>
      </c>
      <c r="C3728" s="65">
        <v>26</v>
      </c>
      <c r="D3728" s="66">
        <v>0.90517000000000003</v>
      </c>
      <c r="E3728" s="57"/>
      <c r="F3728" s="67">
        <v>42844</v>
      </c>
      <c r="G3728" s="68">
        <v>26</v>
      </c>
      <c r="H3728" s="69">
        <v>29025.68</v>
      </c>
      <c r="I3728" s="57"/>
      <c r="J3728" s="67">
        <v>42844</v>
      </c>
      <c r="K3728" s="68">
        <v>26</v>
      </c>
      <c r="L3728" s="69">
        <v>-18412.18</v>
      </c>
      <c r="M3728" s="57"/>
      <c r="N3728" s="67">
        <v>42844</v>
      </c>
      <c r="O3728" s="68">
        <v>26</v>
      </c>
      <c r="P3728" s="69">
        <v>14084.38299</v>
      </c>
      <c r="Q3728" s="57"/>
      <c r="R3728" s="70">
        <f t="shared" si="174"/>
        <v>-0.63434103869401171</v>
      </c>
      <c r="S3728" s="71">
        <f t="shared" si="175"/>
        <v>12748.760951058301</v>
      </c>
      <c r="T3728" s="72">
        <f t="shared" si="176"/>
        <v>-8934.3021352408705</v>
      </c>
    </row>
    <row r="3729" spans="2:20" x14ac:dyDescent="0.25">
      <c r="B3729" s="64">
        <v>42844</v>
      </c>
      <c r="C3729" s="65">
        <v>27</v>
      </c>
      <c r="D3729" s="66">
        <v>0.53639000000000003</v>
      </c>
      <c r="E3729" s="57"/>
      <c r="F3729" s="67">
        <v>42844</v>
      </c>
      <c r="G3729" s="68">
        <v>27</v>
      </c>
      <c r="H3729" s="69">
        <v>28724.639999999999</v>
      </c>
      <c r="I3729" s="57"/>
      <c r="J3729" s="67">
        <v>42844</v>
      </c>
      <c r="K3729" s="68">
        <v>27</v>
      </c>
      <c r="L3729" s="69">
        <v>-20767.41</v>
      </c>
      <c r="M3729" s="57"/>
      <c r="N3729" s="67">
        <v>42844</v>
      </c>
      <c r="O3729" s="68">
        <v>27</v>
      </c>
      <c r="P3729" s="69">
        <v>13923.76491</v>
      </c>
      <c r="Q3729" s="57"/>
      <c r="R3729" s="70">
        <f t="shared" si="174"/>
        <v>-0.72298242902260912</v>
      </c>
      <c r="S3729" s="71">
        <f t="shared" si="175"/>
        <v>7468.5682600749005</v>
      </c>
      <c r="T3729" s="72">
        <f t="shared" si="176"/>
        <v>-10066.63737577157</v>
      </c>
    </row>
    <row r="3730" spans="2:20" x14ac:dyDescent="0.25">
      <c r="B3730" s="64">
        <v>42844</v>
      </c>
      <c r="C3730" s="65">
        <v>28</v>
      </c>
      <c r="D3730" s="66">
        <v>0.36625000000000002</v>
      </c>
      <c r="E3730" s="57"/>
      <c r="F3730" s="67">
        <v>42844</v>
      </c>
      <c r="G3730" s="68">
        <v>28</v>
      </c>
      <c r="H3730" s="69">
        <v>28425.59</v>
      </c>
      <c r="I3730" s="57"/>
      <c r="J3730" s="67">
        <v>42844</v>
      </c>
      <c r="K3730" s="68">
        <v>28</v>
      </c>
      <c r="L3730" s="69">
        <v>-25780.59</v>
      </c>
      <c r="M3730" s="57"/>
      <c r="N3730" s="67">
        <v>42844</v>
      </c>
      <c r="O3730" s="68">
        <v>28</v>
      </c>
      <c r="P3730" s="69">
        <v>13774.93391</v>
      </c>
      <c r="Q3730" s="57"/>
      <c r="R3730" s="70">
        <f t="shared" si="174"/>
        <v>-0.90695004043891436</v>
      </c>
      <c r="S3730" s="71">
        <f t="shared" si="175"/>
        <v>5045.0695445375004</v>
      </c>
      <c r="T3730" s="72">
        <f t="shared" si="176"/>
        <v>-12493.176866717873</v>
      </c>
    </row>
    <row r="3731" spans="2:20" x14ac:dyDescent="0.25">
      <c r="B3731" s="64">
        <v>42844</v>
      </c>
      <c r="C3731" s="65">
        <v>29</v>
      </c>
      <c r="D3731" s="66">
        <v>0.49792999999999998</v>
      </c>
      <c r="E3731" s="57"/>
      <c r="F3731" s="67">
        <v>42844</v>
      </c>
      <c r="G3731" s="68">
        <v>29</v>
      </c>
      <c r="H3731" s="69">
        <v>28510.17</v>
      </c>
      <c r="I3731" s="57"/>
      <c r="J3731" s="67">
        <v>42844</v>
      </c>
      <c r="K3731" s="68">
        <v>29</v>
      </c>
      <c r="L3731" s="69">
        <v>-21977.3</v>
      </c>
      <c r="M3731" s="57"/>
      <c r="N3731" s="67">
        <v>42844</v>
      </c>
      <c r="O3731" s="68">
        <v>29</v>
      </c>
      <c r="P3731" s="69">
        <v>13816.15438</v>
      </c>
      <c r="Q3731" s="57"/>
      <c r="R3731" s="70">
        <f t="shared" si="174"/>
        <v>-0.77085825864945734</v>
      </c>
      <c r="S3731" s="71">
        <f t="shared" si="175"/>
        <v>6879.4777504333997</v>
      </c>
      <c r="T3731" s="72">
        <f t="shared" si="176"/>
        <v>-10650.296706598872</v>
      </c>
    </row>
    <row r="3732" spans="2:20" x14ac:dyDescent="0.25">
      <c r="B3732" s="64">
        <v>42844</v>
      </c>
      <c r="C3732" s="65">
        <v>30</v>
      </c>
      <c r="D3732" s="66">
        <v>0.49908000000000002</v>
      </c>
      <c r="E3732" s="57"/>
      <c r="F3732" s="67">
        <v>42844</v>
      </c>
      <c r="G3732" s="68">
        <v>30</v>
      </c>
      <c r="H3732" s="69">
        <v>28367.87</v>
      </c>
      <c r="I3732" s="57"/>
      <c r="J3732" s="67">
        <v>42844</v>
      </c>
      <c r="K3732" s="68">
        <v>30</v>
      </c>
      <c r="L3732" s="69">
        <v>-22454.720000000001</v>
      </c>
      <c r="M3732" s="57"/>
      <c r="N3732" s="67">
        <v>42844</v>
      </c>
      <c r="O3732" s="68">
        <v>30</v>
      </c>
      <c r="P3732" s="69">
        <v>13747.94497</v>
      </c>
      <c r="Q3732" s="57"/>
      <c r="R3732" s="70">
        <f t="shared" si="174"/>
        <v>-0.79155467083006237</v>
      </c>
      <c r="S3732" s="71">
        <f t="shared" si="175"/>
        <v>6861.3243756276006</v>
      </c>
      <c r="T3732" s="72">
        <f t="shared" si="176"/>
        <v>-10882.250055318162</v>
      </c>
    </row>
    <row r="3733" spans="2:20" x14ac:dyDescent="0.25">
      <c r="B3733" s="64">
        <v>42844</v>
      </c>
      <c r="C3733" s="65">
        <v>31</v>
      </c>
      <c r="D3733" s="66">
        <v>0.34954000000000002</v>
      </c>
      <c r="E3733" s="57"/>
      <c r="F3733" s="67">
        <v>42844</v>
      </c>
      <c r="G3733" s="68">
        <v>31</v>
      </c>
      <c r="H3733" s="69">
        <v>28570.34</v>
      </c>
      <c r="I3733" s="57"/>
      <c r="J3733" s="67">
        <v>42844</v>
      </c>
      <c r="K3733" s="68">
        <v>31</v>
      </c>
      <c r="L3733" s="69">
        <v>-26876.48</v>
      </c>
      <c r="M3733" s="57"/>
      <c r="N3733" s="67">
        <v>42844</v>
      </c>
      <c r="O3733" s="68">
        <v>31</v>
      </c>
      <c r="P3733" s="69">
        <v>13847.675020000001</v>
      </c>
      <c r="Q3733" s="57"/>
      <c r="R3733" s="70">
        <f t="shared" si="174"/>
        <v>-0.94071264115162789</v>
      </c>
      <c r="S3733" s="71">
        <f t="shared" si="175"/>
        <v>4840.3163264908007</v>
      </c>
      <c r="T3733" s="72">
        <f t="shared" si="176"/>
        <v>-13026.682941873622</v>
      </c>
    </row>
    <row r="3734" spans="2:20" x14ac:dyDescent="0.25">
      <c r="B3734" s="64">
        <v>42844</v>
      </c>
      <c r="C3734" s="65">
        <v>32</v>
      </c>
      <c r="D3734" s="66">
        <v>0.68208000000000002</v>
      </c>
      <c r="E3734" s="57"/>
      <c r="F3734" s="67">
        <v>42844</v>
      </c>
      <c r="G3734" s="68">
        <v>32</v>
      </c>
      <c r="H3734" s="69">
        <v>29265.15</v>
      </c>
      <c r="I3734" s="57"/>
      <c r="J3734" s="67">
        <v>42844</v>
      </c>
      <c r="K3734" s="68">
        <v>32</v>
      </c>
      <c r="L3734" s="69">
        <v>-19685.62</v>
      </c>
      <c r="M3734" s="57"/>
      <c r="N3734" s="67">
        <v>42844</v>
      </c>
      <c r="O3734" s="68">
        <v>32</v>
      </c>
      <c r="P3734" s="69">
        <v>14196.170040000001</v>
      </c>
      <c r="Q3734" s="57"/>
      <c r="R3734" s="70">
        <f t="shared" si="174"/>
        <v>-0.67266424398986502</v>
      </c>
      <c r="S3734" s="71">
        <f t="shared" si="175"/>
        <v>9682.9236608832016</v>
      </c>
      <c r="T3734" s="72">
        <f t="shared" si="176"/>
        <v>-9549.2559875081715</v>
      </c>
    </row>
    <row r="3735" spans="2:20" x14ac:dyDescent="0.25">
      <c r="B3735" s="64">
        <v>42844</v>
      </c>
      <c r="C3735" s="65">
        <v>33</v>
      </c>
      <c r="D3735" s="66">
        <v>1.0494600000000001</v>
      </c>
      <c r="E3735" s="57"/>
      <c r="F3735" s="67">
        <v>42844</v>
      </c>
      <c r="G3735" s="68">
        <v>33</v>
      </c>
      <c r="H3735" s="69">
        <v>30188.52</v>
      </c>
      <c r="I3735" s="57"/>
      <c r="J3735" s="67">
        <v>42844</v>
      </c>
      <c r="K3735" s="68">
        <v>33</v>
      </c>
      <c r="L3735" s="69">
        <v>-14403.71</v>
      </c>
      <c r="M3735" s="57"/>
      <c r="N3735" s="67">
        <v>42844</v>
      </c>
      <c r="O3735" s="68">
        <v>33</v>
      </c>
      <c r="P3735" s="69">
        <v>14649.00736</v>
      </c>
      <c r="Q3735" s="57"/>
      <c r="R3735" s="70">
        <f t="shared" si="174"/>
        <v>-0.47712541058654079</v>
      </c>
      <c r="S3735" s="71">
        <f t="shared" si="175"/>
        <v>15373.547264025601</v>
      </c>
      <c r="T3735" s="72">
        <f t="shared" si="176"/>
        <v>-6989.4136513252579</v>
      </c>
    </row>
    <row r="3736" spans="2:20" x14ac:dyDescent="0.25">
      <c r="B3736" s="64">
        <v>42844</v>
      </c>
      <c r="C3736" s="65">
        <v>34</v>
      </c>
      <c r="D3736" s="66">
        <v>1.1214200000000001</v>
      </c>
      <c r="E3736" s="57"/>
      <c r="F3736" s="67">
        <v>42844</v>
      </c>
      <c r="G3736" s="68">
        <v>34</v>
      </c>
      <c r="H3736" s="69">
        <v>31196.05</v>
      </c>
      <c r="I3736" s="57"/>
      <c r="J3736" s="67">
        <v>42844</v>
      </c>
      <c r="K3736" s="68">
        <v>34</v>
      </c>
      <c r="L3736" s="69">
        <v>-11920.01</v>
      </c>
      <c r="M3736" s="57"/>
      <c r="N3736" s="67">
        <v>42844</v>
      </c>
      <c r="O3736" s="68">
        <v>34</v>
      </c>
      <c r="P3736" s="69">
        <v>15148.665999999999</v>
      </c>
      <c r="Q3736" s="57"/>
      <c r="R3736" s="70">
        <f t="shared" si="174"/>
        <v>-0.38209997740098506</v>
      </c>
      <c r="S3736" s="71">
        <f t="shared" si="175"/>
        <v>16988.017025720001</v>
      </c>
      <c r="T3736" s="72">
        <f t="shared" si="176"/>
        <v>-5788.3049362550701</v>
      </c>
    </row>
    <row r="3737" spans="2:20" x14ac:dyDescent="0.25">
      <c r="B3737" s="64">
        <v>42844</v>
      </c>
      <c r="C3737" s="65">
        <v>35</v>
      </c>
      <c r="D3737" s="66">
        <v>1.1559200000000001</v>
      </c>
      <c r="E3737" s="57"/>
      <c r="F3737" s="67">
        <v>42844</v>
      </c>
      <c r="G3737" s="68">
        <v>35</v>
      </c>
      <c r="H3737" s="69">
        <v>32252.78</v>
      </c>
      <c r="I3737" s="57"/>
      <c r="J3737" s="67">
        <v>42844</v>
      </c>
      <c r="K3737" s="68">
        <v>35</v>
      </c>
      <c r="L3737" s="69">
        <v>-7620.1</v>
      </c>
      <c r="M3737" s="57"/>
      <c r="N3737" s="67">
        <v>42844</v>
      </c>
      <c r="O3737" s="68">
        <v>35</v>
      </c>
      <c r="P3737" s="69">
        <v>15677.112090000001</v>
      </c>
      <c r="Q3737" s="57"/>
      <c r="R3737" s="70">
        <f t="shared" si="174"/>
        <v>-0.23626180440879826</v>
      </c>
      <c r="S3737" s="71">
        <f t="shared" si="175"/>
        <v>18121.4874070728</v>
      </c>
      <c r="T3737" s="72">
        <f t="shared" si="176"/>
        <v>-3703.9027903023866</v>
      </c>
    </row>
    <row r="3738" spans="2:20" x14ac:dyDescent="0.25">
      <c r="B3738" s="64">
        <v>42844</v>
      </c>
      <c r="C3738" s="65">
        <v>36</v>
      </c>
      <c r="D3738" s="66">
        <v>1.3210200000000001</v>
      </c>
      <c r="E3738" s="57"/>
      <c r="F3738" s="67">
        <v>42844</v>
      </c>
      <c r="G3738" s="68">
        <v>36</v>
      </c>
      <c r="H3738" s="69">
        <v>32897.800000000003</v>
      </c>
      <c r="I3738" s="57"/>
      <c r="J3738" s="67">
        <v>42844</v>
      </c>
      <c r="K3738" s="68">
        <v>36</v>
      </c>
      <c r="L3738" s="69">
        <v>-3192.89</v>
      </c>
      <c r="M3738" s="57"/>
      <c r="N3738" s="67">
        <v>42844</v>
      </c>
      <c r="O3738" s="68">
        <v>36</v>
      </c>
      <c r="P3738" s="69">
        <v>16003.38636</v>
      </c>
      <c r="Q3738" s="57"/>
      <c r="R3738" s="70">
        <f t="shared" si="174"/>
        <v>-9.7054818255324055E-2</v>
      </c>
      <c r="S3738" s="71">
        <f t="shared" si="175"/>
        <v>21140.793449287201</v>
      </c>
      <c r="T3738" s="72">
        <f t="shared" si="176"/>
        <v>-1553.205754639532</v>
      </c>
    </row>
    <row r="3739" spans="2:20" x14ac:dyDescent="0.25">
      <c r="B3739" s="64">
        <v>42844</v>
      </c>
      <c r="C3739" s="65">
        <v>37</v>
      </c>
      <c r="D3739" s="66">
        <v>1.34965</v>
      </c>
      <c r="E3739" s="57"/>
      <c r="F3739" s="67">
        <v>42844</v>
      </c>
      <c r="G3739" s="68">
        <v>37</v>
      </c>
      <c r="H3739" s="69">
        <v>33290.769999999997</v>
      </c>
      <c r="I3739" s="57"/>
      <c r="J3739" s="67">
        <v>42844</v>
      </c>
      <c r="K3739" s="68">
        <v>37</v>
      </c>
      <c r="L3739" s="69">
        <v>-1840.31</v>
      </c>
      <c r="M3739" s="57"/>
      <c r="N3739" s="67">
        <v>42844</v>
      </c>
      <c r="O3739" s="68">
        <v>37</v>
      </c>
      <c r="P3739" s="69">
        <v>16189.983120000001</v>
      </c>
      <c r="Q3739" s="57"/>
      <c r="R3739" s="70">
        <f t="shared" si="174"/>
        <v>-5.5279886887566736E-2</v>
      </c>
      <c r="S3739" s="71">
        <f t="shared" si="175"/>
        <v>21850.810717908</v>
      </c>
      <c r="T3739" s="72">
        <f t="shared" si="176"/>
        <v>-894.98043558521488</v>
      </c>
    </row>
    <row r="3740" spans="2:20" x14ac:dyDescent="0.25">
      <c r="B3740" s="64">
        <v>42844</v>
      </c>
      <c r="C3740" s="65">
        <v>38</v>
      </c>
      <c r="D3740" s="66">
        <v>1.99061</v>
      </c>
      <c r="E3740" s="57"/>
      <c r="F3740" s="67">
        <v>42844</v>
      </c>
      <c r="G3740" s="68">
        <v>38</v>
      </c>
      <c r="H3740" s="69">
        <v>33481.06</v>
      </c>
      <c r="I3740" s="57"/>
      <c r="J3740" s="67">
        <v>42844</v>
      </c>
      <c r="K3740" s="68">
        <v>38</v>
      </c>
      <c r="L3740" s="69">
        <v>23962.25</v>
      </c>
      <c r="M3740" s="57"/>
      <c r="N3740" s="67">
        <v>42844</v>
      </c>
      <c r="O3740" s="68">
        <v>38</v>
      </c>
      <c r="P3740" s="69">
        <v>16287.512650000001</v>
      </c>
      <c r="Q3740" s="57"/>
      <c r="R3740" s="70">
        <f t="shared" si="174"/>
        <v>0.71569567988588179</v>
      </c>
      <c r="S3740" s="71">
        <f t="shared" si="175"/>
        <v>32422.085556216502</v>
      </c>
      <c r="T3740" s="72">
        <f t="shared" si="176"/>
        <v>11656.90243969165</v>
      </c>
    </row>
    <row r="3741" spans="2:20" x14ac:dyDescent="0.25">
      <c r="B3741" s="64">
        <v>42844</v>
      </c>
      <c r="C3741" s="65">
        <v>39</v>
      </c>
      <c r="D3741" s="66">
        <v>2.4603799999999998</v>
      </c>
      <c r="E3741" s="57"/>
      <c r="F3741" s="67">
        <v>42844</v>
      </c>
      <c r="G3741" s="68">
        <v>39</v>
      </c>
      <c r="H3741" s="69">
        <v>33433.33</v>
      </c>
      <c r="I3741" s="57"/>
      <c r="J3741" s="67">
        <v>42844</v>
      </c>
      <c r="K3741" s="68">
        <v>39</v>
      </c>
      <c r="L3741" s="69">
        <v>12203.42</v>
      </c>
      <c r="M3741" s="57"/>
      <c r="N3741" s="67">
        <v>42844</v>
      </c>
      <c r="O3741" s="68">
        <v>39</v>
      </c>
      <c r="P3741" s="69">
        <v>16261.511210000001</v>
      </c>
      <c r="Q3741" s="57"/>
      <c r="R3741" s="70">
        <f t="shared" si="174"/>
        <v>0.36500761365978202</v>
      </c>
      <c r="S3741" s="71">
        <f t="shared" si="175"/>
        <v>40009.496950859801</v>
      </c>
      <c r="T3741" s="72">
        <f t="shared" si="176"/>
        <v>5935.5754012638945</v>
      </c>
    </row>
    <row r="3742" spans="2:20" x14ac:dyDescent="0.25">
      <c r="B3742" s="64">
        <v>42844</v>
      </c>
      <c r="C3742" s="65">
        <v>40</v>
      </c>
      <c r="D3742" s="66">
        <v>2.51261</v>
      </c>
      <c r="E3742" s="57"/>
      <c r="F3742" s="67">
        <v>42844</v>
      </c>
      <c r="G3742" s="68">
        <v>40</v>
      </c>
      <c r="H3742" s="69">
        <v>33506.26</v>
      </c>
      <c r="I3742" s="57"/>
      <c r="J3742" s="67">
        <v>42844</v>
      </c>
      <c r="K3742" s="68">
        <v>40</v>
      </c>
      <c r="L3742" s="69">
        <v>16928.66</v>
      </c>
      <c r="M3742" s="57"/>
      <c r="N3742" s="67">
        <v>42844</v>
      </c>
      <c r="O3742" s="68">
        <v>40</v>
      </c>
      <c r="P3742" s="69">
        <v>16264.077939999999</v>
      </c>
      <c r="Q3742" s="57"/>
      <c r="R3742" s="70">
        <f t="shared" si="174"/>
        <v>0.50523872255512847</v>
      </c>
      <c r="S3742" s="71">
        <f t="shared" si="175"/>
        <v>40865.284872823395</v>
      </c>
      <c r="T3742" s="72">
        <f t="shared" si="176"/>
        <v>8217.2419619426455</v>
      </c>
    </row>
    <row r="3743" spans="2:20" x14ac:dyDescent="0.25">
      <c r="B3743" s="64">
        <v>42844</v>
      </c>
      <c r="C3743" s="65">
        <v>41</v>
      </c>
      <c r="D3743" s="66">
        <v>2.1759200000000001</v>
      </c>
      <c r="E3743" s="57"/>
      <c r="F3743" s="67">
        <v>42844</v>
      </c>
      <c r="G3743" s="68">
        <v>41</v>
      </c>
      <c r="H3743" s="69">
        <v>33724.839999999997</v>
      </c>
      <c r="I3743" s="57"/>
      <c r="J3743" s="67">
        <v>42844</v>
      </c>
      <c r="K3743" s="68">
        <v>41</v>
      </c>
      <c r="L3743" s="69">
        <v>5367.8</v>
      </c>
      <c r="M3743" s="57"/>
      <c r="N3743" s="67">
        <v>42844</v>
      </c>
      <c r="O3743" s="68">
        <v>41</v>
      </c>
      <c r="P3743" s="69">
        <v>16340.90575</v>
      </c>
      <c r="Q3743" s="57"/>
      <c r="R3743" s="70">
        <f t="shared" si="174"/>
        <v>0.15916458017295265</v>
      </c>
      <c r="S3743" s="71">
        <f t="shared" si="175"/>
        <v>35556.503639540002</v>
      </c>
      <c r="T3743" s="72">
        <f t="shared" si="176"/>
        <v>2600.893403344538</v>
      </c>
    </row>
    <row r="3744" spans="2:20" x14ac:dyDescent="0.25">
      <c r="B3744" s="64">
        <v>42844</v>
      </c>
      <c r="C3744" s="65">
        <v>42</v>
      </c>
      <c r="D3744" s="66">
        <v>2.0458599999999998</v>
      </c>
      <c r="E3744" s="57"/>
      <c r="F3744" s="67">
        <v>42844</v>
      </c>
      <c r="G3744" s="68">
        <v>42</v>
      </c>
      <c r="H3744" s="69">
        <v>33844.639999999999</v>
      </c>
      <c r="I3744" s="57"/>
      <c r="J3744" s="67">
        <v>42844</v>
      </c>
      <c r="K3744" s="68">
        <v>42</v>
      </c>
      <c r="L3744" s="69">
        <v>-7776.97</v>
      </c>
      <c r="M3744" s="57"/>
      <c r="N3744" s="67">
        <v>42844</v>
      </c>
      <c r="O3744" s="68">
        <v>42</v>
      </c>
      <c r="P3744" s="69">
        <v>16397.115450000001</v>
      </c>
      <c r="Q3744" s="57"/>
      <c r="R3744" s="70">
        <f t="shared" si="174"/>
        <v>-0.22978439126550024</v>
      </c>
      <c r="S3744" s="71">
        <f t="shared" si="175"/>
        <v>33546.202614536996</v>
      </c>
      <c r="T3744" s="72">
        <f t="shared" si="176"/>
        <v>-3767.8011921883794</v>
      </c>
    </row>
    <row r="3745" spans="2:20" x14ac:dyDescent="0.25">
      <c r="B3745" s="64">
        <v>42844</v>
      </c>
      <c r="C3745" s="65">
        <v>43</v>
      </c>
      <c r="D3745" s="66">
        <v>2.0270800000000002</v>
      </c>
      <c r="E3745" s="57"/>
      <c r="F3745" s="67">
        <v>42844</v>
      </c>
      <c r="G3745" s="68">
        <v>43</v>
      </c>
      <c r="H3745" s="69">
        <v>32773.449999999997</v>
      </c>
      <c r="I3745" s="57"/>
      <c r="J3745" s="67">
        <v>42844</v>
      </c>
      <c r="K3745" s="68">
        <v>43</v>
      </c>
      <c r="L3745" s="69">
        <v>-344.02</v>
      </c>
      <c r="M3745" s="57"/>
      <c r="N3745" s="67">
        <v>42844</v>
      </c>
      <c r="O3745" s="68">
        <v>43</v>
      </c>
      <c r="P3745" s="69">
        <v>15903.31006</v>
      </c>
      <c r="Q3745" s="57"/>
      <c r="R3745" s="70">
        <f t="shared" si="174"/>
        <v>-1.0496911371857404E-2</v>
      </c>
      <c r="S3745" s="71">
        <f t="shared" si="175"/>
        <v>32237.281756424803</v>
      </c>
      <c r="T3745" s="72">
        <f t="shared" si="176"/>
        <v>-166.93563621898824</v>
      </c>
    </row>
    <row r="3746" spans="2:20" x14ac:dyDescent="0.25">
      <c r="B3746" s="64">
        <v>42844</v>
      </c>
      <c r="C3746" s="65">
        <v>44</v>
      </c>
      <c r="D3746" s="66">
        <v>1.12191</v>
      </c>
      <c r="E3746" s="57"/>
      <c r="F3746" s="67">
        <v>42844</v>
      </c>
      <c r="G3746" s="68">
        <v>44</v>
      </c>
      <c r="H3746" s="69">
        <v>31369.24</v>
      </c>
      <c r="I3746" s="57"/>
      <c r="J3746" s="67">
        <v>42844</v>
      </c>
      <c r="K3746" s="68">
        <v>44</v>
      </c>
      <c r="L3746" s="69">
        <v>449.32</v>
      </c>
      <c r="M3746" s="57"/>
      <c r="N3746" s="67">
        <v>42844</v>
      </c>
      <c r="O3746" s="68">
        <v>44</v>
      </c>
      <c r="P3746" s="69">
        <v>15201.657730000001</v>
      </c>
      <c r="Q3746" s="57"/>
      <c r="R3746" s="70">
        <f t="shared" si="174"/>
        <v>1.4323585780210167E-2</v>
      </c>
      <c r="S3746" s="71">
        <f t="shared" si="175"/>
        <v>17054.891823864302</v>
      </c>
      <c r="T3746" s="72">
        <f t="shared" si="176"/>
        <v>217.74224849704999</v>
      </c>
    </row>
    <row r="3747" spans="2:20" x14ac:dyDescent="0.25">
      <c r="B3747" s="64">
        <v>42844</v>
      </c>
      <c r="C3747" s="65">
        <v>45</v>
      </c>
      <c r="D3747" s="66">
        <v>1.18885</v>
      </c>
      <c r="E3747" s="57"/>
      <c r="F3747" s="67">
        <v>42844</v>
      </c>
      <c r="G3747" s="68">
        <v>45</v>
      </c>
      <c r="H3747" s="69">
        <v>29439.86</v>
      </c>
      <c r="I3747" s="57"/>
      <c r="J3747" s="67">
        <v>42844</v>
      </c>
      <c r="K3747" s="68">
        <v>45</v>
      </c>
      <c r="L3747" s="69">
        <v>-1849.53</v>
      </c>
      <c r="M3747" s="57"/>
      <c r="N3747" s="67">
        <v>42844</v>
      </c>
      <c r="O3747" s="68">
        <v>45</v>
      </c>
      <c r="P3747" s="69">
        <v>14224.652679999999</v>
      </c>
      <c r="Q3747" s="57"/>
      <c r="R3747" s="70">
        <f t="shared" si="174"/>
        <v>-6.2824007994603234E-2</v>
      </c>
      <c r="S3747" s="71">
        <f t="shared" si="175"/>
        <v>16910.978338617999</v>
      </c>
      <c r="T3747" s="72">
        <f t="shared" si="176"/>
        <v>-893.64969368877428</v>
      </c>
    </row>
    <row r="3748" spans="2:20" x14ac:dyDescent="0.25">
      <c r="B3748" s="64">
        <v>42844</v>
      </c>
      <c r="C3748" s="65">
        <v>46</v>
      </c>
      <c r="D3748" s="66">
        <v>1.1984699999999999</v>
      </c>
      <c r="E3748" s="57"/>
      <c r="F3748" s="67">
        <v>42844</v>
      </c>
      <c r="G3748" s="68">
        <v>46</v>
      </c>
      <c r="H3748" s="69">
        <v>27236.86</v>
      </c>
      <c r="I3748" s="57"/>
      <c r="J3748" s="67">
        <v>42844</v>
      </c>
      <c r="K3748" s="68">
        <v>46</v>
      </c>
      <c r="L3748" s="69">
        <v>-7841.1</v>
      </c>
      <c r="M3748" s="57"/>
      <c r="N3748" s="67">
        <v>42844</v>
      </c>
      <c r="O3748" s="68">
        <v>46</v>
      </c>
      <c r="P3748" s="69">
        <v>13121.66236</v>
      </c>
      <c r="Q3748" s="57"/>
      <c r="R3748" s="70">
        <f t="shared" si="174"/>
        <v>-0.28788560795921408</v>
      </c>
      <c r="S3748" s="71">
        <f t="shared" si="175"/>
        <v>15725.9186885892</v>
      </c>
      <c r="T3748" s="72">
        <f t="shared" si="176"/>
        <v>-3777.5377459441361</v>
      </c>
    </row>
    <row r="3749" spans="2:20" x14ac:dyDescent="0.25">
      <c r="B3749" s="64">
        <v>42844</v>
      </c>
      <c r="C3749" s="65">
        <v>47</v>
      </c>
      <c r="D3749" s="66">
        <v>1.1282300000000001</v>
      </c>
      <c r="E3749" s="57"/>
      <c r="F3749" s="67">
        <v>42844</v>
      </c>
      <c r="G3749" s="68">
        <v>47</v>
      </c>
      <c r="H3749" s="69">
        <v>25216</v>
      </c>
      <c r="I3749" s="57"/>
      <c r="J3749" s="67">
        <v>42844</v>
      </c>
      <c r="K3749" s="68">
        <v>47</v>
      </c>
      <c r="L3749" s="69">
        <v>-8580</v>
      </c>
      <c r="M3749" s="57"/>
      <c r="N3749" s="67">
        <v>42844</v>
      </c>
      <c r="O3749" s="68">
        <v>47</v>
      </c>
      <c r="P3749" s="69">
        <v>12056.993570000001</v>
      </c>
      <c r="Q3749" s="57"/>
      <c r="R3749" s="70">
        <f t="shared" si="174"/>
        <v>-0.34026015228426398</v>
      </c>
      <c r="S3749" s="71">
        <f t="shared" si="175"/>
        <v>13603.061855481101</v>
      </c>
      <c r="T3749" s="72">
        <f t="shared" si="176"/>
        <v>-4102.5144682185919</v>
      </c>
    </row>
    <row r="3750" spans="2:20" x14ac:dyDescent="0.25">
      <c r="B3750" s="64">
        <v>42844</v>
      </c>
      <c r="C3750" s="65">
        <v>48</v>
      </c>
      <c r="D3750" s="66">
        <v>0.83435999999999999</v>
      </c>
      <c r="E3750" s="57"/>
      <c r="F3750" s="67">
        <v>42844</v>
      </c>
      <c r="G3750" s="68">
        <v>48</v>
      </c>
      <c r="H3750" s="69">
        <v>24020.080000000002</v>
      </c>
      <c r="I3750" s="57"/>
      <c r="J3750" s="67">
        <v>42844</v>
      </c>
      <c r="K3750" s="68">
        <v>48</v>
      </c>
      <c r="L3750" s="69">
        <v>-9563.02</v>
      </c>
      <c r="M3750" s="57"/>
      <c r="N3750" s="67">
        <v>42844</v>
      </c>
      <c r="O3750" s="68">
        <v>48</v>
      </c>
      <c r="P3750" s="69">
        <v>11444.21704</v>
      </c>
      <c r="Q3750" s="57"/>
      <c r="R3750" s="70">
        <f t="shared" si="174"/>
        <v>-0.39812606785656002</v>
      </c>
      <c r="S3750" s="71">
        <f t="shared" si="175"/>
        <v>9548.5969294943989</v>
      </c>
      <c r="T3750" s="72">
        <f t="shared" si="176"/>
        <v>-4556.2411298322404</v>
      </c>
    </row>
    <row r="3751" spans="2:20" x14ac:dyDescent="0.25">
      <c r="B3751" s="64">
        <v>42845</v>
      </c>
      <c r="C3751" s="65">
        <v>1</v>
      </c>
      <c r="D3751" s="66">
        <v>0.64324000000000003</v>
      </c>
      <c r="E3751" s="57"/>
      <c r="F3751" s="67">
        <v>42845</v>
      </c>
      <c r="G3751" s="68">
        <v>1</v>
      </c>
      <c r="H3751" s="69">
        <v>23284.74</v>
      </c>
      <c r="I3751" s="57"/>
      <c r="J3751" s="67">
        <v>42845</v>
      </c>
      <c r="K3751" s="68">
        <v>1</v>
      </c>
      <c r="L3751" s="69">
        <v>-12024.66</v>
      </c>
      <c r="M3751" s="57"/>
      <c r="N3751" s="67">
        <v>42845</v>
      </c>
      <c r="O3751" s="68">
        <v>1</v>
      </c>
      <c r="P3751" s="69">
        <v>11059.98172</v>
      </c>
      <c r="Q3751" s="57"/>
      <c r="R3751" s="70">
        <f t="shared" si="174"/>
        <v>-0.51641804890241416</v>
      </c>
      <c r="S3751" s="71">
        <f t="shared" si="175"/>
        <v>7114.2226415728001</v>
      </c>
      <c r="T3751" s="72">
        <f t="shared" si="176"/>
        <v>-5711.5741807387667</v>
      </c>
    </row>
    <row r="3752" spans="2:20" x14ac:dyDescent="0.25">
      <c r="B3752" s="64">
        <v>42845</v>
      </c>
      <c r="C3752" s="65">
        <v>2</v>
      </c>
      <c r="D3752" s="66">
        <v>0.96338000000000001</v>
      </c>
      <c r="E3752" s="57"/>
      <c r="F3752" s="67">
        <v>42845</v>
      </c>
      <c r="G3752" s="68">
        <v>2</v>
      </c>
      <c r="H3752" s="69">
        <v>22701.200000000001</v>
      </c>
      <c r="I3752" s="57"/>
      <c r="J3752" s="67">
        <v>42845</v>
      </c>
      <c r="K3752" s="68">
        <v>2</v>
      </c>
      <c r="L3752" s="69">
        <v>-9565.44</v>
      </c>
      <c r="M3752" s="57"/>
      <c r="N3752" s="67">
        <v>42845</v>
      </c>
      <c r="O3752" s="68">
        <v>2</v>
      </c>
      <c r="P3752" s="69">
        <v>10773.9107</v>
      </c>
      <c r="Q3752" s="57"/>
      <c r="R3752" s="70">
        <f t="shared" si="174"/>
        <v>-0.42136274734375279</v>
      </c>
      <c r="S3752" s="71">
        <f t="shared" si="175"/>
        <v>10379.370090166001</v>
      </c>
      <c r="T3752" s="72">
        <f t="shared" si="176"/>
        <v>-4539.7246121882545</v>
      </c>
    </row>
    <row r="3753" spans="2:20" x14ac:dyDescent="0.25">
      <c r="B3753" s="64">
        <v>42845</v>
      </c>
      <c r="C3753" s="65">
        <v>3</v>
      </c>
      <c r="D3753" s="66">
        <v>1.1951700000000001</v>
      </c>
      <c r="E3753" s="57"/>
      <c r="F3753" s="67">
        <v>42845</v>
      </c>
      <c r="G3753" s="68">
        <v>3</v>
      </c>
      <c r="H3753" s="69">
        <v>22942.95</v>
      </c>
      <c r="I3753" s="57"/>
      <c r="J3753" s="67">
        <v>42845</v>
      </c>
      <c r="K3753" s="68">
        <v>3</v>
      </c>
      <c r="L3753" s="69">
        <v>-6431.01</v>
      </c>
      <c r="M3753" s="57"/>
      <c r="N3753" s="67">
        <v>42845</v>
      </c>
      <c r="O3753" s="68">
        <v>3</v>
      </c>
      <c r="P3753" s="69">
        <v>10897.688399999999</v>
      </c>
      <c r="Q3753" s="57"/>
      <c r="R3753" s="70">
        <f t="shared" si="174"/>
        <v>-0.28030440723620981</v>
      </c>
      <c r="S3753" s="71">
        <f t="shared" si="175"/>
        <v>13024.590245027999</v>
      </c>
      <c r="T3753" s="72">
        <f t="shared" si="176"/>
        <v>-3054.6700872069196</v>
      </c>
    </row>
    <row r="3754" spans="2:20" x14ac:dyDescent="0.25">
      <c r="B3754" s="64">
        <v>42845</v>
      </c>
      <c r="C3754" s="65">
        <v>4</v>
      </c>
      <c r="D3754" s="66">
        <v>0.99261999999999995</v>
      </c>
      <c r="E3754" s="57"/>
      <c r="F3754" s="67">
        <v>42845</v>
      </c>
      <c r="G3754" s="68">
        <v>4</v>
      </c>
      <c r="H3754" s="69">
        <v>23307.77</v>
      </c>
      <c r="I3754" s="57"/>
      <c r="J3754" s="67">
        <v>42845</v>
      </c>
      <c r="K3754" s="68">
        <v>4</v>
      </c>
      <c r="L3754" s="69">
        <v>-6179.21</v>
      </c>
      <c r="M3754" s="57"/>
      <c r="N3754" s="67">
        <v>42845</v>
      </c>
      <c r="O3754" s="68">
        <v>4</v>
      </c>
      <c r="P3754" s="69">
        <v>11074.968999999999</v>
      </c>
      <c r="Q3754" s="57"/>
      <c r="R3754" s="70">
        <f t="shared" si="174"/>
        <v>-0.26511373674959038</v>
      </c>
      <c r="S3754" s="71">
        <f t="shared" si="175"/>
        <v>10993.235728779999</v>
      </c>
      <c r="T3754" s="72">
        <f t="shared" si="176"/>
        <v>-2936.1264159758739</v>
      </c>
    </row>
    <row r="3755" spans="2:20" x14ac:dyDescent="0.25">
      <c r="B3755" s="64">
        <v>42845</v>
      </c>
      <c r="C3755" s="65">
        <v>5</v>
      </c>
      <c r="D3755" s="66">
        <v>0.84926000000000001</v>
      </c>
      <c r="E3755" s="57"/>
      <c r="F3755" s="67">
        <v>42845</v>
      </c>
      <c r="G3755" s="68">
        <v>5</v>
      </c>
      <c r="H3755" s="69">
        <v>23005.23</v>
      </c>
      <c r="I3755" s="57"/>
      <c r="J3755" s="67">
        <v>42845</v>
      </c>
      <c r="K3755" s="68">
        <v>5</v>
      </c>
      <c r="L3755" s="69">
        <v>-7256.76</v>
      </c>
      <c r="M3755" s="57"/>
      <c r="N3755" s="67">
        <v>42845</v>
      </c>
      <c r="O3755" s="68">
        <v>5</v>
      </c>
      <c r="P3755" s="69">
        <v>10922.162270000001</v>
      </c>
      <c r="Q3755" s="57"/>
      <c r="R3755" s="70">
        <f t="shared" si="174"/>
        <v>-0.31543957613116669</v>
      </c>
      <c r="S3755" s="71">
        <f t="shared" si="175"/>
        <v>9275.7555294202011</v>
      </c>
      <c r="T3755" s="72">
        <f t="shared" si="176"/>
        <v>-3445.2822368846214</v>
      </c>
    </row>
    <row r="3756" spans="2:20" x14ac:dyDescent="0.25">
      <c r="B3756" s="64">
        <v>42845</v>
      </c>
      <c r="C3756" s="65">
        <v>6</v>
      </c>
      <c r="D3756" s="66">
        <v>0.93189</v>
      </c>
      <c r="E3756" s="57"/>
      <c r="F3756" s="67">
        <v>42845</v>
      </c>
      <c r="G3756" s="68">
        <v>6</v>
      </c>
      <c r="H3756" s="69">
        <v>22586.7</v>
      </c>
      <c r="I3756" s="57"/>
      <c r="J3756" s="67">
        <v>42845</v>
      </c>
      <c r="K3756" s="68">
        <v>6</v>
      </c>
      <c r="L3756" s="69">
        <v>-6375.87</v>
      </c>
      <c r="M3756" s="57"/>
      <c r="N3756" s="67">
        <v>42845</v>
      </c>
      <c r="O3756" s="68">
        <v>6</v>
      </c>
      <c r="P3756" s="69">
        <v>10712.371150000001</v>
      </c>
      <c r="Q3756" s="57"/>
      <c r="R3756" s="70">
        <f t="shared" si="174"/>
        <v>-0.28228426463361178</v>
      </c>
      <c r="S3756" s="71">
        <f t="shared" si="175"/>
        <v>9982.7515509735003</v>
      </c>
      <c r="T3756" s="72">
        <f t="shared" si="176"/>
        <v>-3023.9338125600684</v>
      </c>
    </row>
    <row r="3757" spans="2:20" x14ac:dyDescent="0.25">
      <c r="B3757" s="64">
        <v>42845</v>
      </c>
      <c r="C3757" s="65">
        <v>7</v>
      </c>
      <c r="D3757" s="66">
        <v>1.1394</v>
      </c>
      <c r="E3757" s="57"/>
      <c r="F3757" s="67">
        <v>42845</v>
      </c>
      <c r="G3757" s="68">
        <v>7</v>
      </c>
      <c r="H3757" s="69">
        <v>22297.87</v>
      </c>
      <c r="I3757" s="57"/>
      <c r="J3757" s="67">
        <v>42845</v>
      </c>
      <c r="K3757" s="68">
        <v>7</v>
      </c>
      <c r="L3757" s="69">
        <v>-2742.21</v>
      </c>
      <c r="M3757" s="57"/>
      <c r="N3757" s="67">
        <v>42845</v>
      </c>
      <c r="O3757" s="68">
        <v>7</v>
      </c>
      <c r="P3757" s="69">
        <v>10564.814410000001</v>
      </c>
      <c r="Q3757" s="57"/>
      <c r="R3757" s="70">
        <f t="shared" si="174"/>
        <v>-0.12298080489302342</v>
      </c>
      <c r="S3757" s="71">
        <f t="shared" si="175"/>
        <v>12037.549538754001</v>
      </c>
      <c r="T3757" s="72">
        <f t="shared" si="176"/>
        <v>-1299.2693796872124</v>
      </c>
    </row>
    <row r="3758" spans="2:20" x14ac:dyDescent="0.25">
      <c r="B3758" s="64">
        <v>42845</v>
      </c>
      <c r="C3758" s="65">
        <v>8</v>
      </c>
      <c r="D3758" s="66">
        <v>1.2951699999999999</v>
      </c>
      <c r="E3758" s="57"/>
      <c r="F3758" s="67">
        <v>42845</v>
      </c>
      <c r="G3758" s="68">
        <v>8</v>
      </c>
      <c r="H3758" s="69">
        <v>22131.9</v>
      </c>
      <c r="I3758" s="57"/>
      <c r="J3758" s="67">
        <v>42845</v>
      </c>
      <c r="K3758" s="68">
        <v>8</v>
      </c>
      <c r="L3758" s="69">
        <v>-1994.28</v>
      </c>
      <c r="M3758" s="57"/>
      <c r="N3758" s="67">
        <v>42845</v>
      </c>
      <c r="O3758" s="68">
        <v>8</v>
      </c>
      <c r="P3758" s="69">
        <v>10487.282939999999</v>
      </c>
      <c r="Q3758" s="57"/>
      <c r="R3758" s="70">
        <f t="shared" si="174"/>
        <v>-9.0108847410299148E-2</v>
      </c>
      <c r="S3758" s="71">
        <f t="shared" si="175"/>
        <v>13582.814245399799</v>
      </c>
      <c r="T3758" s="72">
        <f t="shared" si="176"/>
        <v>-944.9969781890934</v>
      </c>
    </row>
    <row r="3759" spans="2:20" x14ac:dyDescent="0.25">
      <c r="B3759" s="64">
        <v>42845</v>
      </c>
      <c r="C3759" s="65">
        <v>9</v>
      </c>
      <c r="D3759" s="66">
        <v>1.27569</v>
      </c>
      <c r="E3759" s="57"/>
      <c r="F3759" s="67">
        <v>42845</v>
      </c>
      <c r="G3759" s="68">
        <v>9</v>
      </c>
      <c r="H3759" s="69">
        <v>22034.06</v>
      </c>
      <c r="I3759" s="57"/>
      <c r="J3759" s="67">
        <v>42845</v>
      </c>
      <c r="K3759" s="68">
        <v>9</v>
      </c>
      <c r="L3759" s="69">
        <v>-3168.12</v>
      </c>
      <c r="M3759" s="57"/>
      <c r="N3759" s="67">
        <v>42845</v>
      </c>
      <c r="O3759" s="68">
        <v>9</v>
      </c>
      <c r="P3759" s="69">
        <v>10440.20815</v>
      </c>
      <c r="Q3759" s="57"/>
      <c r="R3759" s="70">
        <f t="shared" si="174"/>
        <v>-0.14378285254737436</v>
      </c>
      <c r="S3759" s="71">
        <f t="shared" si="175"/>
        <v>13318.4691348735</v>
      </c>
      <c r="T3759" s="72">
        <f t="shared" si="176"/>
        <v>-1501.1229089953461</v>
      </c>
    </row>
    <row r="3760" spans="2:20" x14ac:dyDescent="0.25">
      <c r="B3760" s="64">
        <v>42845</v>
      </c>
      <c r="C3760" s="65">
        <v>10</v>
      </c>
      <c r="D3760" s="66">
        <v>1.2568299999999999</v>
      </c>
      <c r="E3760" s="57"/>
      <c r="F3760" s="67">
        <v>42845</v>
      </c>
      <c r="G3760" s="68">
        <v>10</v>
      </c>
      <c r="H3760" s="69">
        <v>22066.080000000002</v>
      </c>
      <c r="I3760" s="57"/>
      <c r="J3760" s="67">
        <v>42845</v>
      </c>
      <c r="K3760" s="68">
        <v>10</v>
      </c>
      <c r="L3760" s="69">
        <v>-4047.55</v>
      </c>
      <c r="M3760" s="57"/>
      <c r="N3760" s="67">
        <v>42845</v>
      </c>
      <c r="O3760" s="68">
        <v>10</v>
      </c>
      <c r="P3760" s="69">
        <v>10467.67643</v>
      </c>
      <c r="Q3760" s="57"/>
      <c r="R3760" s="70">
        <f t="shared" si="174"/>
        <v>-0.18342859266349074</v>
      </c>
      <c r="S3760" s="71">
        <f t="shared" si="175"/>
        <v>13156.089767516898</v>
      </c>
      <c r="T3760" s="72">
        <f t="shared" si="176"/>
        <v>-1920.0711560116929</v>
      </c>
    </row>
    <row r="3761" spans="2:20" x14ac:dyDescent="0.25">
      <c r="B3761" s="64">
        <v>42845</v>
      </c>
      <c r="C3761" s="65">
        <v>11</v>
      </c>
      <c r="D3761" s="66">
        <v>0.79559000000000002</v>
      </c>
      <c r="E3761" s="57"/>
      <c r="F3761" s="67">
        <v>42845</v>
      </c>
      <c r="G3761" s="68">
        <v>11</v>
      </c>
      <c r="H3761" s="69">
        <v>22822.45</v>
      </c>
      <c r="I3761" s="57"/>
      <c r="J3761" s="67">
        <v>42845</v>
      </c>
      <c r="K3761" s="68">
        <v>11</v>
      </c>
      <c r="L3761" s="69">
        <v>-10343.74</v>
      </c>
      <c r="M3761" s="57"/>
      <c r="N3761" s="67">
        <v>42845</v>
      </c>
      <c r="O3761" s="68">
        <v>11</v>
      </c>
      <c r="P3761" s="69">
        <v>11001.803879999999</v>
      </c>
      <c r="Q3761" s="57"/>
      <c r="R3761" s="70">
        <f t="shared" si="174"/>
        <v>-0.45322653790456324</v>
      </c>
      <c r="S3761" s="71">
        <f t="shared" si="175"/>
        <v>8752.9251488892005</v>
      </c>
      <c r="T3761" s="72">
        <f t="shared" si="176"/>
        <v>-4986.3094832373909</v>
      </c>
    </row>
    <row r="3762" spans="2:20" x14ac:dyDescent="0.25">
      <c r="B3762" s="64">
        <v>42845</v>
      </c>
      <c r="C3762" s="65">
        <v>12</v>
      </c>
      <c r="D3762" s="66">
        <v>0.70011000000000001</v>
      </c>
      <c r="E3762" s="57"/>
      <c r="F3762" s="67">
        <v>42845</v>
      </c>
      <c r="G3762" s="68">
        <v>12</v>
      </c>
      <c r="H3762" s="69">
        <v>23667.31</v>
      </c>
      <c r="I3762" s="57"/>
      <c r="J3762" s="67">
        <v>42845</v>
      </c>
      <c r="K3762" s="68">
        <v>12</v>
      </c>
      <c r="L3762" s="69">
        <v>-11321.55</v>
      </c>
      <c r="M3762" s="57"/>
      <c r="N3762" s="67">
        <v>42845</v>
      </c>
      <c r="O3762" s="68">
        <v>12</v>
      </c>
      <c r="P3762" s="69">
        <v>11453.11709</v>
      </c>
      <c r="Q3762" s="57"/>
      <c r="R3762" s="70">
        <f t="shared" si="174"/>
        <v>-0.47836234874178768</v>
      </c>
      <c r="S3762" s="71">
        <f t="shared" si="175"/>
        <v>8018.4418058799001</v>
      </c>
      <c r="T3762" s="72">
        <f t="shared" si="176"/>
        <v>-5478.7399915871083</v>
      </c>
    </row>
    <row r="3763" spans="2:20" x14ac:dyDescent="0.25">
      <c r="B3763" s="64">
        <v>42845</v>
      </c>
      <c r="C3763" s="65">
        <v>13</v>
      </c>
      <c r="D3763" s="66">
        <v>1.2324200000000001</v>
      </c>
      <c r="E3763" s="57"/>
      <c r="F3763" s="67">
        <v>42845</v>
      </c>
      <c r="G3763" s="68">
        <v>13</v>
      </c>
      <c r="H3763" s="69">
        <v>25651.45</v>
      </c>
      <c r="I3763" s="57"/>
      <c r="J3763" s="67">
        <v>42845</v>
      </c>
      <c r="K3763" s="68">
        <v>13</v>
      </c>
      <c r="L3763" s="69">
        <v>-9816.34</v>
      </c>
      <c r="M3763" s="57"/>
      <c r="N3763" s="67">
        <v>42845</v>
      </c>
      <c r="O3763" s="68">
        <v>13</v>
      </c>
      <c r="P3763" s="69">
        <v>12606.744619999999</v>
      </c>
      <c r="Q3763" s="57"/>
      <c r="R3763" s="70">
        <f t="shared" si="174"/>
        <v>-0.38268168076268594</v>
      </c>
      <c r="S3763" s="71">
        <f t="shared" si="175"/>
        <v>15536.8042045804</v>
      </c>
      <c r="T3763" s="72">
        <f t="shared" si="176"/>
        <v>-4824.3702201275482</v>
      </c>
    </row>
    <row r="3764" spans="2:20" x14ac:dyDescent="0.25">
      <c r="B3764" s="64">
        <v>42845</v>
      </c>
      <c r="C3764" s="65">
        <v>14</v>
      </c>
      <c r="D3764" s="66">
        <v>1.2086600000000001</v>
      </c>
      <c r="E3764" s="57"/>
      <c r="F3764" s="67">
        <v>42845</v>
      </c>
      <c r="G3764" s="68">
        <v>14</v>
      </c>
      <c r="H3764" s="69">
        <v>27448.74</v>
      </c>
      <c r="I3764" s="57"/>
      <c r="J3764" s="67">
        <v>42845</v>
      </c>
      <c r="K3764" s="68">
        <v>14</v>
      </c>
      <c r="L3764" s="69">
        <v>-12862.36</v>
      </c>
      <c r="M3764" s="57"/>
      <c r="N3764" s="67">
        <v>42845</v>
      </c>
      <c r="O3764" s="68">
        <v>14</v>
      </c>
      <c r="P3764" s="69">
        <v>13510.443509999999</v>
      </c>
      <c r="Q3764" s="57"/>
      <c r="R3764" s="70">
        <f t="shared" si="174"/>
        <v>-0.46859564409878196</v>
      </c>
      <c r="S3764" s="71">
        <f t="shared" si="175"/>
        <v>16329.532652796599</v>
      </c>
      <c r="T3764" s="72">
        <f t="shared" si="176"/>
        <v>-6330.9349786286584</v>
      </c>
    </row>
    <row r="3765" spans="2:20" x14ac:dyDescent="0.25">
      <c r="B3765" s="64">
        <v>42845</v>
      </c>
      <c r="C3765" s="65">
        <v>15</v>
      </c>
      <c r="D3765" s="66">
        <v>1.33504</v>
      </c>
      <c r="E3765" s="57"/>
      <c r="F3765" s="67">
        <v>42845</v>
      </c>
      <c r="G3765" s="68">
        <v>15</v>
      </c>
      <c r="H3765" s="69">
        <v>29808.35</v>
      </c>
      <c r="I3765" s="57"/>
      <c r="J3765" s="67">
        <v>42845</v>
      </c>
      <c r="K3765" s="68">
        <v>15</v>
      </c>
      <c r="L3765" s="69">
        <v>-10989.73</v>
      </c>
      <c r="M3765" s="57"/>
      <c r="N3765" s="67">
        <v>42845</v>
      </c>
      <c r="O3765" s="68">
        <v>15</v>
      </c>
      <c r="P3765" s="69">
        <v>14377.378909999999</v>
      </c>
      <c r="Q3765" s="57"/>
      <c r="R3765" s="70">
        <f t="shared" si="174"/>
        <v>-0.36867958139246221</v>
      </c>
      <c r="S3765" s="71">
        <f t="shared" si="175"/>
        <v>19194.375940006401</v>
      </c>
      <c r="T3765" s="72">
        <f t="shared" si="176"/>
        <v>-5300.6460380596145</v>
      </c>
    </row>
    <row r="3766" spans="2:20" x14ac:dyDescent="0.25">
      <c r="B3766" s="64">
        <v>42845</v>
      </c>
      <c r="C3766" s="65">
        <v>16</v>
      </c>
      <c r="D3766" s="66">
        <v>1.37731</v>
      </c>
      <c r="E3766" s="57"/>
      <c r="F3766" s="67">
        <v>42845</v>
      </c>
      <c r="G3766" s="68">
        <v>16</v>
      </c>
      <c r="H3766" s="69">
        <v>31361.03</v>
      </c>
      <c r="I3766" s="57"/>
      <c r="J3766" s="67">
        <v>42845</v>
      </c>
      <c r="K3766" s="68">
        <v>16</v>
      </c>
      <c r="L3766" s="69">
        <v>-8868.65</v>
      </c>
      <c r="M3766" s="57"/>
      <c r="N3766" s="67">
        <v>42845</v>
      </c>
      <c r="O3766" s="68">
        <v>16</v>
      </c>
      <c r="P3766" s="69">
        <v>15115.682479999999</v>
      </c>
      <c r="Q3766" s="57"/>
      <c r="R3766" s="70">
        <f t="shared" si="174"/>
        <v>-0.28279205115393213</v>
      </c>
      <c r="S3766" s="71">
        <f t="shared" si="175"/>
        <v>20818.980636528799</v>
      </c>
      <c r="T3766" s="72">
        <f t="shared" si="176"/>
        <v>-4274.5948531107551</v>
      </c>
    </row>
    <row r="3767" spans="2:20" x14ac:dyDescent="0.25">
      <c r="B3767" s="64">
        <v>42845</v>
      </c>
      <c r="C3767" s="65">
        <v>17</v>
      </c>
      <c r="D3767" s="66">
        <v>1.7874099999999999</v>
      </c>
      <c r="E3767" s="57"/>
      <c r="F3767" s="67">
        <v>42845</v>
      </c>
      <c r="G3767" s="68">
        <v>17</v>
      </c>
      <c r="H3767" s="69">
        <v>32245.18</v>
      </c>
      <c r="I3767" s="57"/>
      <c r="J3767" s="67">
        <v>42845</v>
      </c>
      <c r="K3767" s="68">
        <v>17</v>
      </c>
      <c r="L3767" s="69">
        <v>-2824.91</v>
      </c>
      <c r="M3767" s="57"/>
      <c r="N3767" s="67">
        <v>42845</v>
      </c>
      <c r="O3767" s="68">
        <v>17</v>
      </c>
      <c r="P3767" s="69">
        <v>15569.0537</v>
      </c>
      <c r="Q3767" s="57"/>
      <c r="R3767" s="70">
        <f t="shared" si="174"/>
        <v>-8.7607202068650261E-2</v>
      </c>
      <c r="S3767" s="71">
        <f t="shared" si="175"/>
        <v>27828.282273917001</v>
      </c>
      <c r="T3767" s="72">
        <f t="shared" si="176"/>
        <v>-1363.9612335135671</v>
      </c>
    </row>
    <row r="3768" spans="2:20" x14ac:dyDescent="0.25">
      <c r="B3768" s="64">
        <v>42845</v>
      </c>
      <c r="C3768" s="65">
        <v>18</v>
      </c>
      <c r="D3768" s="66">
        <v>1.7533799999999999</v>
      </c>
      <c r="E3768" s="57"/>
      <c r="F3768" s="67">
        <v>42845</v>
      </c>
      <c r="G3768" s="68">
        <v>18</v>
      </c>
      <c r="H3768" s="69">
        <v>32072.53</v>
      </c>
      <c r="I3768" s="57"/>
      <c r="J3768" s="67">
        <v>42845</v>
      </c>
      <c r="K3768" s="68">
        <v>18</v>
      </c>
      <c r="L3768" s="69">
        <v>-8157.72</v>
      </c>
      <c r="M3768" s="57"/>
      <c r="N3768" s="67">
        <v>42845</v>
      </c>
      <c r="O3768" s="68">
        <v>18</v>
      </c>
      <c r="P3768" s="69">
        <v>15520.588030000001</v>
      </c>
      <c r="Q3768" s="57"/>
      <c r="R3768" s="70">
        <f t="shared" si="174"/>
        <v>-0.2543522447402809</v>
      </c>
      <c r="S3768" s="71">
        <f t="shared" si="175"/>
        <v>27213.4886400414</v>
      </c>
      <c r="T3768" s="72">
        <f t="shared" si="176"/>
        <v>-3947.6964051196342</v>
      </c>
    </row>
    <row r="3769" spans="2:20" x14ac:dyDescent="0.25">
      <c r="B3769" s="64">
        <v>42845</v>
      </c>
      <c r="C3769" s="65">
        <v>19</v>
      </c>
      <c r="D3769" s="66">
        <v>2.3178399999999999</v>
      </c>
      <c r="E3769" s="57"/>
      <c r="F3769" s="67">
        <v>42845</v>
      </c>
      <c r="G3769" s="68">
        <v>19</v>
      </c>
      <c r="H3769" s="69">
        <v>32044.5</v>
      </c>
      <c r="I3769" s="57"/>
      <c r="J3769" s="67">
        <v>42845</v>
      </c>
      <c r="K3769" s="68">
        <v>19</v>
      </c>
      <c r="L3769" s="69">
        <v>3922.97</v>
      </c>
      <c r="M3769" s="57"/>
      <c r="N3769" s="67">
        <v>42845</v>
      </c>
      <c r="O3769" s="68">
        <v>19</v>
      </c>
      <c r="P3769" s="69">
        <v>15552.36269</v>
      </c>
      <c r="Q3769" s="57"/>
      <c r="R3769" s="70">
        <f t="shared" si="174"/>
        <v>0.12242256861551903</v>
      </c>
      <c r="S3769" s="71">
        <f t="shared" si="175"/>
        <v>36047.888337389595</v>
      </c>
      <c r="T3769" s="72">
        <f t="shared" si="176"/>
        <v>1903.9601885499633</v>
      </c>
    </row>
    <row r="3770" spans="2:20" x14ac:dyDescent="0.25">
      <c r="B3770" s="64">
        <v>42845</v>
      </c>
      <c r="C3770" s="65">
        <v>20</v>
      </c>
      <c r="D3770" s="66">
        <v>2.0728200000000001</v>
      </c>
      <c r="E3770" s="57"/>
      <c r="F3770" s="67">
        <v>42845</v>
      </c>
      <c r="G3770" s="68">
        <v>20</v>
      </c>
      <c r="H3770" s="69">
        <v>31720.37</v>
      </c>
      <c r="I3770" s="57"/>
      <c r="J3770" s="67">
        <v>42845</v>
      </c>
      <c r="K3770" s="68">
        <v>20</v>
      </c>
      <c r="L3770" s="69">
        <v>-1995.69</v>
      </c>
      <c r="M3770" s="57"/>
      <c r="N3770" s="67">
        <v>42845</v>
      </c>
      <c r="O3770" s="68">
        <v>20</v>
      </c>
      <c r="P3770" s="69">
        <v>15411.69346</v>
      </c>
      <c r="Q3770" s="57"/>
      <c r="R3770" s="70">
        <f t="shared" si="174"/>
        <v>-6.2915092100123679E-2</v>
      </c>
      <c r="S3770" s="71">
        <f t="shared" si="175"/>
        <v>31945.666437757201</v>
      </c>
      <c r="T3770" s="72">
        <f t="shared" si="176"/>
        <v>-969.62811345477382</v>
      </c>
    </row>
    <row r="3771" spans="2:20" x14ac:dyDescent="0.25">
      <c r="B3771" s="64">
        <v>42845</v>
      </c>
      <c r="C3771" s="65">
        <v>21</v>
      </c>
      <c r="D3771" s="66">
        <v>2.1612300000000002</v>
      </c>
      <c r="E3771" s="57"/>
      <c r="F3771" s="67">
        <v>42845</v>
      </c>
      <c r="G3771" s="68">
        <v>21</v>
      </c>
      <c r="H3771" s="69">
        <v>31617.37</v>
      </c>
      <c r="I3771" s="57"/>
      <c r="J3771" s="67">
        <v>42845</v>
      </c>
      <c r="K3771" s="68">
        <v>21</v>
      </c>
      <c r="L3771" s="69">
        <v>-4787.84</v>
      </c>
      <c r="M3771" s="57"/>
      <c r="N3771" s="67">
        <v>42845</v>
      </c>
      <c r="O3771" s="68">
        <v>21</v>
      </c>
      <c r="P3771" s="69">
        <v>15356.11392</v>
      </c>
      <c r="Q3771" s="57"/>
      <c r="R3771" s="70">
        <f t="shared" si="174"/>
        <v>-0.1514306850949336</v>
      </c>
      <c r="S3771" s="71">
        <f t="shared" si="175"/>
        <v>33188.094087321602</v>
      </c>
      <c r="T3771" s="72">
        <f t="shared" si="176"/>
        <v>-2325.3868513014463</v>
      </c>
    </row>
    <row r="3772" spans="2:20" x14ac:dyDescent="0.25">
      <c r="B3772" s="64">
        <v>42845</v>
      </c>
      <c r="C3772" s="65">
        <v>22</v>
      </c>
      <c r="D3772" s="66">
        <v>2.1532</v>
      </c>
      <c r="E3772" s="57"/>
      <c r="F3772" s="67">
        <v>42845</v>
      </c>
      <c r="G3772" s="68">
        <v>22</v>
      </c>
      <c r="H3772" s="69">
        <v>31324.41</v>
      </c>
      <c r="I3772" s="57"/>
      <c r="J3772" s="67">
        <v>42845</v>
      </c>
      <c r="K3772" s="68">
        <v>22</v>
      </c>
      <c r="L3772" s="69">
        <v>-5320.49</v>
      </c>
      <c r="M3772" s="57"/>
      <c r="N3772" s="67">
        <v>42845</v>
      </c>
      <c r="O3772" s="68">
        <v>22</v>
      </c>
      <c r="P3772" s="69">
        <v>15211.003629999999</v>
      </c>
      <c r="Q3772" s="57"/>
      <c r="R3772" s="70">
        <f t="shared" si="174"/>
        <v>-0.16985124380634783</v>
      </c>
      <c r="S3772" s="71">
        <f t="shared" si="175"/>
        <v>32752.333016115997</v>
      </c>
      <c r="T3772" s="72">
        <f t="shared" si="176"/>
        <v>-2583.6078860983716</v>
      </c>
    </row>
    <row r="3773" spans="2:20" x14ac:dyDescent="0.25">
      <c r="B3773" s="64">
        <v>42845</v>
      </c>
      <c r="C3773" s="65">
        <v>23</v>
      </c>
      <c r="D3773" s="66">
        <v>1.83205</v>
      </c>
      <c r="E3773" s="57"/>
      <c r="F3773" s="67">
        <v>42845</v>
      </c>
      <c r="G3773" s="68">
        <v>23</v>
      </c>
      <c r="H3773" s="69">
        <v>31135.08</v>
      </c>
      <c r="I3773" s="57"/>
      <c r="J3773" s="67">
        <v>42845</v>
      </c>
      <c r="K3773" s="68">
        <v>23</v>
      </c>
      <c r="L3773" s="69">
        <v>-7563.71</v>
      </c>
      <c r="M3773" s="57"/>
      <c r="N3773" s="67">
        <v>42845</v>
      </c>
      <c r="O3773" s="68">
        <v>23</v>
      </c>
      <c r="P3773" s="69">
        <v>15110.62017</v>
      </c>
      <c r="Q3773" s="57"/>
      <c r="R3773" s="70">
        <f t="shared" si="174"/>
        <v>-0.24293208817835057</v>
      </c>
      <c r="S3773" s="71">
        <f t="shared" si="175"/>
        <v>27683.411682448499</v>
      </c>
      <c r="T3773" s="72">
        <f t="shared" si="176"/>
        <v>-3670.8545115680026</v>
      </c>
    </row>
    <row r="3774" spans="2:20" x14ac:dyDescent="0.25">
      <c r="B3774" s="64">
        <v>42845</v>
      </c>
      <c r="C3774" s="65">
        <v>24</v>
      </c>
      <c r="D3774" s="66">
        <v>1.5674999999999999</v>
      </c>
      <c r="E3774" s="57"/>
      <c r="F3774" s="67">
        <v>42845</v>
      </c>
      <c r="G3774" s="68">
        <v>24</v>
      </c>
      <c r="H3774" s="69">
        <v>30973.360000000001</v>
      </c>
      <c r="I3774" s="57"/>
      <c r="J3774" s="67">
        <v>42845</v>
      </c>
      <c r="K3774" s="68">
        <v>24</v>
      </c>
      <c r="L3774" s="69">
        <v>-9694.26</v>
      </c>
      <c r="M3774" s="57"/>
      <c r="N3774" s="67">
        <v>42845</v>
      </c>
      <c r="O3774" s="68">
        <v>24</v>
      </c>
      <c r="P3774" s="69">
        <v>15032.25135</v>
      </c>
      <c r="Q3774" s="57"/>
      <c r="R3774" s="70">
        <f t="shared" si="174"/>
        <v>-0.312987031436047</v>
      </c>
      <c r="S3774" s="71">
        <f t="shared" si="175"/>
        <v>23563.053991124998</v>
      </c>
      <c r="T3774" s="72">
        <f t="shared" si="176"/>
        <v>-4704.89972583701</v>
      </c>
    </row>
    <row r="3775" spans="2:20" x14ac:dyDescent="0.25">
      <c r="B3775" s="64">
        <v>42845</v>
      </c>
      <c r="C3775" s="65">
        <v>25</v>
      </c>
      <c r="D3775" s="66">
        <v>1.2321299999999999</v>
      </c>
      <c r="E3775" s="57"/>
      <c r="F3775" s="67">
        <v>42845</v>
      </c>
      <c r="G3775" s="68">
        <v>25</v>
      </c>
      <c r="H3775" s="69">
        <v>30835.77</v>
      </c>
      <c r="I3775" s="57"/>
      <c r="J3775" s="67">
        <v>42845</v>
      </c>
      <c r="K3775" s="68">
        <v>25</v>
      </c>
      <c r="L3775" s="69">
        <v>-12638.76</v>
      </c>
      <c r="M3775" s="57"/>
      <c r="N3775" s="67">
        <v>42845</v>
      </c>
      <c r="O3775" s="68">
        <v>25</v>
      </c>
      <c r="P3775" s="69">
        <v>14961.01419</v>
      </c>
      <c r="Q3775" s="57"/>
      <c r="R3775" s="70">
        <f t="shared" si="174"/>
        <v>-0.40987333865831793</v>
      </c>
      <c r="S3775" s="71">
        <f t="shared" si="175"/>
        <v>18433.9144139247</v>
      </c>
      <c r="T3775" s="72">
        <f t="shared" si="176"/>
        <v>-6132.1208357697697</v>
      </c>
    </row>
    <row r="3776" spans="2:20" x14ac:dyDescent="0.25">
      <c r="B3776" s="64">
        <v>42845</v>
      </c>
      <c r="C3776" s="65">
        <v>26</v>
      </c>
      <c r="D3776" s="66">
        <v>1.1287499999999999</v>
      </c>
      <c r="E3776" s="57"/>
      <c r="F3776" s="67">
        <v>42845</v>
      </c>
      <c r="G3776" s="68">
        <v>26</v>
      </c>
      <c r="H3776" s="69">
        <v>30595.96</v>
      </c>
      <c r="I3776" s="57"/>
      <c r="J3776" s="67">
        <v>42845</v>
      </c>
      <c r="K3776" s="68">
        <v>26</v>
      </c>
      <c r="L3776" s="69">
        <v>-13833.23</v>
      </c>
      <c r="M3776" s="57"/>
      <c r="N3776" s="67">
        <v>42845</v>
      </c>
      <c r="O3776" s="68">
        <v>26</v>
      </c>
      <c r="P3776" s="69">
        <v>14843.69066</v>
      </c>
      <c r="Q3776" s="57"/>
      <c r="R3776" s="70">
        <f t="shared" si="174"/>
        <v>-0.45212603232583648</v>
      </c>
      <c r="S3776" s="71">
        <f t="shared" si="175"/>
        <v>16754.815832475</v>
      </c>
      <c r="T3776" s="72">
        <f t="shared" si="176"/>
        <v>-6711.2189631778774</v>
      </c>
    </row>
    <row r="3777" spans="2:20" x14ac:dyDescent="0.25">
      <c r="B3777" s="64">
        <v>42845</v>
      </c>
      <c r="C3777" s="65">
        <v>27</v>
      </c>
      <c r="D3777" s="66">
        <v>1.0601100000000001</v>
      </c>
      <c r="E3777" s="57"/>
      <c r="F3777" s="67">
        <v>42845</v>
      </c>
      <c r="G3777" s="68">
        <v>27</v>
      </c>
      <c r="H3777" s="69">
        <v>30276.54</v>
      </c>
      <c r="I3777" s="57"/>
      <c r="J3777" s="67">
        <v>42845</v>
      </c>
      <c r="K3777" s="68">
        <v>27</v>
      </c>
      <c r="L3777" s="69">
        <v>-10869.38</v>
      </c>
      <c r="M3777" s="57"/>
      <c r="N3777" s="67">
        <v>42845</v>
      </c>
      <c r="O3777" s="68">
        <v>27</v>
      </c>
      <c r="P3777" s="69">
        <v>14683.15976</v>
      </c>
      <c r="Q3777" s="57"/>
      <c r="R3777" s="70">
        <f t="shared" si="174"/>
        <v>-0.35900337356910661</v>
      </c>
      <c r="S3777" s="71">
        <f t="shared" si="175"/>
        <v>15565.764493173601</v>
      </c>
      <c r="T3777" s="72">
        <f t="shared" si="176"/>
        <v>-5271.3038884941543</v>
      </c>
    </row>
    <row r="3778" spans="2:20" x14ac:dyDescent="0.25">
      <c r="B3778" s="64">
        <v>42845</v>
      </c>
      <c r="C3778" s="65">
        <v>28</v>
      </c>
      <c r="D3778" s="66">
        <v>1.0758399999999999</v>
      </c>
      <c r="E3778" s="57"/>
      <c r="F3778" s="67">
        <v>42845</v>
      </c>
      <c r="G3778" s="68">
        <v>28</v>
      </c>
      <c r="H3778" s="69">
        <v>29775.24</v>
      </c>
      <c r="I3778" s="57"/>
      <c r="J3778" s="67">
        <v>42845</v>
      </c>
      <c r="K3778" s="68">
        <v>28</v>
      </c>
      <c r="L3778" s="69">
        <v>-9624.65</v>
      </c>
      <c r="M3778" s="57"/>
      <c r="N3778" s="67">
        <v>42845</v>
      </c>
      <c r="O3778" s="68">
        <v>28</v>
      </c>
      <c r="P3778" s="69">
        <v>14418.873670000001</v>
      </c>
      <c r="Q3778" s="57"/>
      <c r="R3778" s="70">
        <f t="shared" si="174"/>
        <v>-0.32324340626641462</v>
      </c>
      <c r="S3778" s="71">
        <f t="shared" si="175"/>
        <v>15512.401049132799</v>
      </c>
      <c r="T3778" s="72">
        <f t="shared" si="176"/>
        <v>-4660.8058396159195</v>
      </c>
    </row>
    <row r="3779" spans="2:20" x14ac:dyDescent="0.25">
      <c r="B3779" s="64">
        <v>42845</v>
      </c>
      <c r="C3779" s="65">
        <v>29</v>
      </c>
      <c r="D3779" s="66">
        <v>1.02372</v>
      </c>
      <c r="E3779" s="57"/>
      <c r="F3779" s="67">
        <v>42845</v>
      </c>
      <c r="G3779" s="68">
        <v>29</v>
      </c>
      <c r="H3779" s="69">
        <v>29623.22</v>
      </c>
      <c r="I3779" s="57"/>
      <c r="J3779" s="67">
        <v>42845</v>
      </c>
      <c r="K3779" s="68">
        <v>29</v>
      </c>
      <c r="L3779" s="69">
        <v>-12308.56</v>
      </c>
      <c r="M3779" s="57"/>
      <c r="N3779" s="67">
        <v>42845</v>
      </c>
      <c r="O3779" s="68">
        <v>29</v>
      </c>
      <c r="P3779" s="69">
        <v>14336.52108</v>
      </c>
      <c r="Q3779" s="57"/>
      <c r="R3779" s="70">
        <f t="shared" si="174"/>
        <v>-0.41550378385604264</v>
      </c>
      <c r="S3779" s="71">
        <f t="shared" si="175"/>
        <v>14676.583360017599</v>
      </c>
      <c r="T3779" s="72">
        <f t="shared" si="176"/>
        <v>-5956.8787560719193</v>
      </c>
    </row>
    <row r="3780" spans="2:20" x14ac:dyDescent="0.25">
      <c r="B3780" s="64">
        <v>42845</v>
      </c>
      <c r="C3780" s="65">
        <v>30</v>
      </c>
      <c r="D3780" s="66">
        <v>1.01854</v>
      </c>
      <c r="E3780" s="57"/>
      <c r="F3780" s="67">
        <v>42845</v>
      </c>
      <c r="G3780" s="68">
        <v>30</v>
      </c>
      <c r="H3780" s="69">
        <v>29605.96</v>
      </c>
      <c r="I3780" s="57"/>
      <c r="J3780" s="67">
        <v>42845</v>
      </c>
      <c r="K3780" s="68">
        <v>30</v>
      </c>
      <c r="L3780" s="69">
        <v>-14372.59</v>
      </c>
      <c r="M3780" s="57"/>
      <c r="N3780" s="67">
        <v>42845</v>
      </c>
      <c r="O3780" s="68">
        <v>30</v>
      </c>
      <c r="P3780" s="69">
        <v>14329.47726</v>
      </c>
      <c r="Q3780" s="57"/>
      <c r="R3780" s="70">
        <f t="shared" si="174"/>
        <v>-0.48546272439738486</v>
      </c>
      <c r="S3780" s="71">
        <f t="shared" si="175"/>
        <v>14595.1457684004</v>
      </c>
      <c r="T3780" s="72">
        <f t="shared" si="176"/>
        <v>-6956.4270698299733</v>
      </c>
    </row>
    <row r="3781" spans="2:20" x14ac:dyDescent="0.25">
      <c r="B3781" s="64">
        <v>42845</v>
      </c>
      <c r="C3781" s="65">
        <v>31</v>
      </c>
      <c r="D3781" s="66">
        <v>0.99585999999999997</v>
      </c>
      <c r="E3781" s="57"/>
      <c r="F3781" s="67">
        <v>42845</v>
      </c>
      <c r="G3781" s="68">
        <v>31</v>
      </c>
      <c r="H3781" s="69">
        <v>29398.9</v>
      </c>
      <c r="I3781" s="57"/>
      <c r="J3781" s="67">
        <v>42845</v>
      </c>
      <c r="K3781" s="68">
        <v>31</v>
      </c>
      <c r="L3781" s="69">
        <v>-16840.11</v>
      </c>
      <c r="M3781" s="57"/>
      <c r="N3781" s="67">
        <v>42845</v>
      </c>
      <c r="O3781" s="68">
        <v>31</v>
      </c>
      <c r="P3781" s="69">
        <v>14208.318600000001</v>
      </c>
      <c r="Q3781" s="57"/>
      <c r="R3781" s="70">
        <f t="shared" si="174"/>
        <v>-0.57281428896999542</v>
      </c>
      <c r="S3781" s="71">
        <f t="shared" si="175"/>
        <v>14149.496160995999</v>
      </c>
      <c r="T3781" s="72">
        <f t="shared" si="176"/>
        <v>-8138.7279163181611</v>
      </c>
    </row>
    <row r="3782" spans="2:20" x14ac:dyDescent="0.25">
      <c r="B3782" s="64">
        <v>42845</v>
      </c>
      <c r="C3782" s="65">
        <v>32</v>
      </c>
      <c r="D3782" s="66">
        <v>1.1057999999999999</v>
      </c>
      <c r="E3782" s="57"/>
      <c r="F3782" s="67">
        <v>42845</v>
      </c>
      <c r="G3782" s="68">
        <v>32</v>
      </c>
      <c r="H3782" s="69">
        <v>30011</v>
      </c>
      <c r="I3782" s="57"/>
      <c r="J3782" s="67">
        <v>42845</v>
      </c>
      <c r="K3782" s="68">
        <v>32</v>
      </c>
      <c r="L3782" s="69">
        <v>-18245.96</v>
      </c>
      <c r="M3782" s="57"/>
      <c r="N3782" s="67">
        <v>42845</v>
      </c>
      <c r="O3782" s="68">
        <v>32</v>
      </c>
      <c r="P3782" s="69">
        <v>14521.18585</v>
      </c>
      <c r="Q3782" s="57"/>
      <c r="R3782" s="70">
        <f t="shared" si="174"/>
        <v>-0.60797574222784978</v>
      </c>
      <c r="S3782" s="71">
        <f t="shared" si="175"/>
        <v>16057.527312929999</v>
      </c>
      <c r="T3782" s="72">
        <f t="shared" si="176"/>
        <v>-8828.5287451822987</v>
      </c>
    </row>
    <row r="3783" spans="2:20" x14ac:dyDescent="0.25">
      <c r="B3783" s="64">
        <v>42845</v>
      </c>
      <c r="C3783" s="65">
        <v>33</v>
      </c>
      <c r="D3783" s="66">
        <v>1.3699399999999999</v>
      </c>
      <c r="E3783" s="57"/>
      <c r="F3783" s="67">
        <v>42845</v>
      </c>
      <c r="G3783" s="68">
        <v>33</v>
      </c>
      <c r="H3783" s="69">
        <v>30768.15</v>
      </c>
      <c r="I3783" s="57"/>
      <c r="J3783" s="67">
        <v>42845</v>
      </c>
      <c r="K3783" s="68">
        <v>33</v>
      </c>
      <c r="L3783" s="69">
        <v>-11328.95</v>
      </c>
      <c r="M3783" s="57"/>
      <c r="N3783" s="67">
        <v>42845</v>
      </c>
      <c r="O3783" s="68">
        <v>33</v>
      </c>
      <c r="P3783" s="69">
        <v>14883.543799999999</v>
      </c>
      <c r="Q3783" s="57"/>
      <c r="R3783" s="70">
        <f t="shared" si="174"/>
        <v>-0.36820380815876158</v>
      </c>
      <c r="S3783" s="71">
        <f t="shared" si="175"/>
        <v>20389.561993371997</v>
      </c>
      <c r="T3783" s="72">
        <f t="shared" si="176"/>
        <v>-5480.1775060577247</v>
      </c>
    </row>
    <row r="3784" spans="2:20" x14ac:dyDescent="0.25">
      <c r="B3784" s="64">
        <v>42845</v>
      </c>
      <c r="C3784" s="65">
        <v>34</v>
      </c>
      <c r="D3784" s="66">
        <v>1.5926100000000001</v>
      </c>
      <c r="E3784" s="57"/>
      <c r="F3784" s="67">
        <v>42845</v>
      </c>
      <c r="G3784" s="68">
        <v>34</v>
      </c>
      <c r="H3784" s="69">
        <v>31717.68</v>
      </c>
      <c r="I3784" s="57"/>
      <c r="J3784" s="67">
        <v>42845</v>
      </c>
      <c r="K3784" s="68">
        <v>34</v>
      </c>
      <c r="L3784" s="69">
        <v>-3798.97</v>
      </c>
      <c r="M3784" s="57"/>
      <c r="N3784" s="67">
        <v>42845</v>
      </c>
      <c r="O3784" s="68">
        <v>34</v>
      </c>
      <c r="P3784" s="69">
        <v>15365.880999999999</v>
      </c>
      <c r="Q3784" s="57"/>
      <c r="R3784" s="70">
        <f t="shared" si="174"/>
        <v>-0.11977452323120732</v>
      </c>
      <c r="S3784" s="71">
        <f t="shared" si="175"/>
        <v>24471.855739409999</v>
      </c>
      <c r="T3784" s="72">
        <f t="shared" si="176"/>
        <v>-1840.4410708024673</v>
      </c>
    </row>
    <row r="3785" spans="2:20" x14ac:dyDescent="0.25">
      <c r="B3785" s="64">
        <v>42845</v>
      </c>
      <c r="C3785" s="65">
        <v>35</v>
      </c>
      <c r="D3785" s="66">
        <v>2.0006400000000002</v>
      </c>
      <c r="E3785" s="57"/>
      <c r="F3785" s="67">
        <v>42845</v>
      </c>
      <c r="G3785" s="68">
        <v>35</v>
      </c>
      <c r="H3785" s="69">
        <v>32134.560000000001</v>
      </c>
      <c r="I3785" s="57"/>
      <c r="J3785" s="67">
        <v>42845</v>
      </c>
      <c r="K3785" s="68">
        <v>35</v>
      </c>
      <c r="L3785" s="69">
        <v>-5568.56</v>
      </c>
      <c r="M3785" s="57"/>
      <c r="N3785" s="67">
        <v>42845</v>
      </c>
      <c r="O3785" s="68">
        <v>35</v>
      </c>
      <c r="P3785" s="69">
        <v>15551.649520000001</v>
      </c>
      <c r="Q3785" s="57"/>
      <c r="R3785" s="70">
        <f t="shared" si="174"/>
        <v>-0.17328882050975647</v>
      </c>
      <c r="S3785" s="71">
        <f t="shared" si="175"/>
        <v>31113.252095692806</v>
      </c>
      <c r="T3785" s="72">
        <f t="shared" si="176"/>
        <v>-2694.9270023019203</v>
      </c>
    </row>
    <row r="3786" spans="2:20" x14ac:dyDescent="0.25">
      <c r="B3786" s="64">
        <v>42845</v>
      </c>
      <c r="C3786" s="65">
        <v>36</v>
      </c>
      <c r="D3786" s="66">
        <v>2.1085699999999998</v>
      </c>
      <c r="E3786" s="57"/>
      <c r="F3786" s="67">
        <v>42845</v>
      </c>
      <c r="G3786" s="68">
        <v>36</v>
      </c>
      <c r="H3786" s="69">
        <v>32347.73</v>
      </c>
      <c r="I3786" s="57"/>
      <c r="J3786" s="67">
        <v>42845</v>
      </c>
      <c r="K3786" s="68">
        <v>36</v>
      </c>
      <c r="L3786" s="69">
        <v>-7010.39</v>
      </c>
      <c r="M3786" s="57"/>
      <c r="N3786" s="67">
        <v>42845</v>
      </c>
      <c r="O3786" s="68">
        <v>36</v>
      </c>
      <c r="P3786" s="69">
        <v>15665.81344</v>
      </c>
      <c r="Q3786" s="57"/>
      <c r="R3786" s="70">
        <f t="shared" ref="R3786:R3849" si="177">L3786/H3786</f>
        <v>-0.21671968944961517</v>
      </c>
      <c r="S3786" s="71">
        <f t="shared" ref="S3786:S3849" si="178">P3786*D3786</f>
        <v>33032.464245180796</v>
      </c>
      <c r="T3786" s="72">
        <f t="shared" ref="T3786:T3849" si="179">P3786*R3786</f>
        <v>-3395.0902236924076</v>
      </c>
    </row>
    <row r="3787" spans="2:20" x14ac:dyDescent="0.25">
      <c r="B3787" s="64">
        <v>42845</v>
      </c>
      <c r="C3787" s="65">
        <v>37</v>
      </c>
      <c r="D3787" s="66">
        <v>2.00875</v>
      </c>
      <c r="E3787" s="57"/>
      <c r="F3787" s="67">
        <v>42845</v>
      </c>
      <c r="G3787" s="68">
        <v>37</v>
      </c>
      <c r="H3787" s="69">
        <v>32573.08</v>
      </c>
      <c r="I3787" s="57"/>
      <c r="J3787" s="67">
        <v>42845</v>
      </c>
      <c r="K3787" s="68">
        <v>37</v>
      </c>
      <c r="L3787" s="69">
        <v>-6529.07</v>
      </c>
      <c r="M3787" s="57"/>
      <c r="N3787" s="67">
        <v>42845</v>
      </c>
      <c r="O3787" s="68">
        <v>37</v>
      </c>
      <c r="P3787" s="69">
        <v>15780.945729999999</v>
      </c>
      <c r="Q3787" s="57"/>
      <c r="R3787" s="70">
        <f t="shared" si="177"/>
        <v>-0.2004437406594648</v>
      </c>
      <c r="S3787" s="71">
        <f t="shared" si="178"/>
        <v>31699.974735137501</v>
      </c>
      <c r="T3787" s="72">
        <f t="shared" si="179"/>
        <v>-3163.1917932652082</v>
      </c>
    </row>
    <row r="3788" spans="2:20" x14ac:dyDescent="0.25">
      <c r="B3788" s="64">
        <v>42845</v>
      </c>
      <c r="C3788" s="65">
        <v>38</v>
      </c>
      <c r="D3788" s="66">
        <v>1.5009699999999999</v>
      </c>
      <c r="E3788" s="57"/>
      <c r="F3788" s="67">
        <v>42845</v>
      </c>
      <c r="G3788" s="68">
        <v>38</v>
      </c>
      <c r="H3788" s="69">
        <v>32776.03</v>
      </c>
      <c r="I3788" s="57"/>
      <c r="J3788" s="67">
        <v>42845</v>
      </c>
      <c r="K3788" s="68">
        <v>38</v>
      </c>
      <c r="L3788" s="69">
        <v>-10174.76</v>
      </c>
      <c r="M3788" s="57"/>
      <c r="N3788" s="67">
        <v>42845</v>
      </c>
      <c r="O3788" s="68">
        <v>38</v>
      </c>
      <c r="P3788" s="69">
        <v>15833.48504</v>
      </c>
      <c r="Q3788" s="57"/>
      <c r="R3788" s="70">
        <f t="shared" si="177"/>
        <v>-0.31043295969646112</v>
      </c>
      <c r="S3788" s="71">
        <f t="shared" si="178"/>
        <v>23765.586040488797</v>
      </c>
      <c r="T3788" s="72">
        <f t="shared" si="179"/>
        <v>-4915.2356232768398</v>
      </c>
    </row>
    <row r="3789" spans="2:20" x14ac:dyDescent="0.25">
      <c r="B3789" s="64">
        <v>42845</v>
      </c>
      <c r="C3789" s="65">
        <v>39</v>
      </c>
      <c r="D3789" s="66">
        <v>2.18933</v>
      </c>
      <c r="E3789" s="57"/>
      <c r="F3789" s="67">
        <v>42845</v>
      </c>
      <c r="G3789" s="68">
        <v>39</v>
      </c>
      <c r="H3789" s="69">
        <v>32850.82</v>
      </c>
      <c r="I3789" s="57"/>
      <c r="J3789" s="67">
        <v>42845</v>
      </c>
      <c r="K3789" s="68">
        <v>39</v>
      </c>
      <c r="L3789" s="69">
        <v>-9513.89</v>
      </c>
      <c r="M3789" s="57"/>
      <c r="N3789" s="67">
        <v>42845</v>
      </c>
      <c r="O3789" s="68">
        <v>39</v>
      </c>
      <c r="P3789" s="69">
        <v>15831.3629</v>
      </c>
      <c r="Q3789" s="57"/>
      <c r="R3789" s="70">
        <f t="shared" si="177"/>
        <v>-0.2896089047396686</v>
      </c>
      <c r="S3789" s="71">
        <f t="shared" si="178"/>
        <v>34660.077737856998</v>
      </c>
      <c r="T3789" s="72">
        <f t="shared" si="179"/>
        <v>-4584.9036700052238</v>
      </c>
    </row>
    <row r="3790" spans="2:20" x14ac:dyDescent="0.25">
      <c r="B3790" s="64">
        <v>42845</v>
      </c>
      <c r="C3790" s="65">
        <v>40</v>
      </c>
      <c r="D3790" s="66">
        <v>2.3165100000000001</v>
      </c>
      <c r="E3790" s="57"/>
      <c r="F3790" s="67">
        <v>42845</v>
      </c>
      <c r="G3790" s="68">
        <v>40</v>
      </c>
      <c r="H3790" s="69">
        <v>32917.019999999997</v>
      </c>
      <c r="I3790" s="57"/>
      <c r="J3790" s="67">
        <v>42845</v>
      </c>
      <c r="K3790" s="68">
        <v>40</v>
      </c>
      <c r="L3790" s="69">
        <v>-4054.54</v>
      </c>
      <c r="M3790" s="57"/>
      <c r="N3790" s="67">
        <v>42845</v>
      </c>
      <c r="O3790" s="68">
        <v>40</v>
      </c>
      <c r="P3790" s="69">
        <v>15874.910540000001</v>
      </c>
      <c r="Q3790" s="57"/>
      <c r="R3790" s="70">
        <f t="shared" si="177"/>
        <v>-0.12317457655644407</v>
      </c>
      <c r="S3790" s="71">
        <f t="shared" si="178"/>
        <v>36774.389015015404</v>
      </c>
      <c r="T3790" s="72">
        <f t="shared" si="179"/>
        <v>-1955.3853836359308</v>
      </c>
    </row>
    <row r="3791" spans="2:20" x14ac:dyDescent="0.25">
      <c r="B3791" s="64">
        <v>42845</v>
      </c>
      <c r="C3791" s="65">
        <v>41</v>
      </c>
      <c r="D3791" s="66">
        <v>2.26688</v>
      </c>
      <c r="E3791" s="57"/>
      <c r="F3791" s="67">
        <v>42845</v>
      </c>
      <c r="G3791" s="68">
        <v>41</v>
      </c>
      <c r="H3791" s="69">
        <v>32867.279999999999</v>
      </c>
      <c r="I3791" s="57"/>
      <c r="J3791" s="67">
        <v>42845</v>
      </c>
      <c r="K3791" s="68">
        <v>41</v>
      </c>
      <c r="L3791" s="69">
        <v>-3600.82</v>
      </c>
      <c r="M3791" s="57"/>
      <c r="N3791" s="67">
        <v>42845</v>
      </c>
      <c r="O3791" s="68">
        <v>41</v>
      </c>
      <c r="P3791" s="69">
        <v>15884.97558</v>
      </c>
      <c r="Q3791" s="57"/>
      <c r="R3791" s="70">
        <f t="shared" si="177"/>
        <v>-0.10955637339019232</v>
      </c>
      <c r="S3791" s="71">
        <f t="shared" si="178"/>
        <v>36009.333442790397</v>
      </c>
      <c r="T3791" s="72">
        <f t="shared" si="179"/>
        <v>-1740.3003159365669</v>
      </c>
    </row>
    <row r="3792" spans="2:20" x14ac:dyDescent="0.25">
      <c r="B3792" s="64">
        <v>42845</v>
      </c>
      <c r="C3792" s="65">
        <v>42</v>
      </c>
      <c r="D3792" s="66">
        <v>1.82054</v>
      </c>
      <c r="E3792" s="57"/>
      <c r="F3792" s="67">
        <v>42845</v>
      </c>
      <c r="G3792" s="68">
        <v>42</v>
      </c>
      <c r="H3792" s="69">
        <v>33081.199999999997</v>
      </c>
      <c r="I3792" s="57"/>
      <c r="J3792" s="67">
        <v>42845</v>
      </c>
      <c r="K3792" s="68">
        <v>42</v>
      </c>
      <c r="L3792" s="69">
        <v>-2958.9</v>
      </c>
      <c r="M3792" s="57"/>
      <c r="N3792" s="67">
        <v>42845</v>
      </c>
      <c r="O3792" s="68">
        <v>42</v>
      </c>
      <c r="P3792" s="69">
        <v>16024.201849999999</v>
      </c>
      <c r="Q3792" s="57"/>
      <c r="R3792" s="70">
        <f t="shared" si="177"/>
        <v>-8.9443551019914649E-2</v>
      </c>
      <c r="S3792" s="71">
        <f t="shared" si="178"/>
        <v>29172.700435998999</v>
      </c>
      <c r="T3792" s="72">
        <f t="shared" si="179"/>
        <v>-1433.2615157238856</v>
      </c>
    </row>
    <row r="3793" spans="2:20" x14ac:dyDescent="0.25">
      <c r="B3793" s="64">
        <v>42845</v>
      </c>
      <c r="C3793" s="65">
        <v>43</v>
      </c>
      <c r="D3793" s="66">
        <v>1.9320299999999999</v>
      </c>
      <c r="E3793" s="57"/>
      <c r="F3793" s="67">
        <v>42845</v>
      </c>
      <c r="G3793" s="68">
        <v>43</v>
      </c>
      <c r="H3793" s="69">
        <v>32236.28</v>
      </c>
      <c r="I3793" s="57"/>
      <c r="J3793" s="67">
        <v>42845</v>
      </c>
      <c r="K3793" s="68">
        <v>43</v>
      </c>
      <c r="L3793" s="69">
        <v>-1834.63</v>
      </c>
      <c r="M3793" s="57"/>
      <c r="N3793" s="67">
        <v>42845</v>
      </c>
      <c r="O3793" s="68">
        <v>43</v>
      </c>
      <c r="P3793" s="69">
        <v>15649.43028</v>
      </c>
      <c r="Q3793" s="57"/>
      <c r="R3793" s="70">
        <f t="shared" si="177"/>
        <v>-5.6911963787384903E-2</v>
      </c>
      <c r="S3793" s="71">
        <f t="shared" si="178"/>
        <v>30235.168783868401</v>
      </c>
      <c r="T3793" s="72">
        <f t="shared" si="179"/>
        <v>-890.6398093885648</v>
      </c>
    </row>
    <row r="3794" spans="2:20" x14ac:dyDescent="0.25">
      <c r="B3794" s="64">
        <v>42845</v>
      </c>
      <c r="C3794" s="65">
        <v>44</v>
      </c>
      <c r="D3794" s="66">
        <v>1.30711</v>
      </c>
      <c r="E3794" s="57"/>
      <c r="F3794" s="67">
        <v>42845</v>
      </c>
      <c r="G3794" s="68">
        <v>44</v>
      </c>
      <c r="H3794" s="69">
        <v>30437.52</v>
      </c>
      <c r="I3794" s="57"/>
      <c r="J3794" s="67">
        <v>42845</v>
      </c>
      <c r="K3794" s="68">
        <v>44</v>
      </c>
      <c r="L3794" s="69">
        <v>-6300.96</v>
      </c>
      <c r="M3794" s="57"/>
      <c r="N3794" s="67">
        <v>42845</v>
      </c>
      <c r="O3794" s="68">
        <v>44</v>
      </c>
      <c r="P3794" s="69">
        <v>14755.149090000001</v>
      </c>
      <c r="Q3794" s="57"/>
      <c r="R3794" s="70">
        <f t="shared" si="177"/>
        <v>-0.20701292352333567</v>
      </c>
      <c r="S3794" s="71">
        <f t="shared" si="178"/>
        <v>19286.6029270299</v>
      </c>
      <c r="T3794" s="72">
        <f t="shared" si="179"/>
        <v>-3054.5065501435861</v>
      </c>
    </row>
    <row r="3795" spans="2:20" x14ac:dyDescent="0.25">
      <c r="B3795" s="64">
        <v>42845</v>
      </c>
      <c r="C3795" s="65">
        <v>45</v>
      </c>
      <c r="D3795" s="66">
        <v>1.6585099999999999</v>
      </c>
      <c r="E3795" s="57"/>
      <c r="F3795" s="67">
        <v>42845</v>
      </c>
      <c r="G3795" s="68">
        <v>45</v>
      </c>
      <c r="H3795" s="69">
        <v>28930.83</v>
      </c>
      <c r="I3795" s="57"/>
      <c r="J3795" s="67">
        <v>42845</v>
      </c>
      <c r="K3795" s="68">
        <v>45</v>
      </c>
      <c r="L3795" s="69">
        <v>-2991.93</v>
      </c>
      <c r="M3795" s="57"/>
      <c r="N3795" s="67">
        <v>42845</v>
      </c>
      <c r="O3795" s="68">
        <v>45</v>
      </c>
      <c r="P3795" s="69">
        <v>14216.69332</v>
      </c>
      <c r="Q3795" s="57"/>
      <c r="R3795" s="70">
        <f t="shared" si="177"/>
        <v>-0.10341666658025365</v>
      </c>
      <c r="S3795" s="71">
        <f t="shared" si="178"/>
        <v>23578.528038153199</v>
      </c>
      <c r="T3795" s="72">
        <f t="shared" si="179"/>
        <v>-1470.2430329481595</v>
      </c>
    </row>
    <row r="3796" spans="2:20" x14ac:dyDescent="0.25">
      <c r="B3796" s="64">
        <v>42845</v>
      </c>
      <c r="C3796" s="65">
        <v>46</v>
      </c>
      <c r="D3796" s="66">
        <v>1.3148</v>
      </c>
      <c r="E3796" s="57"/>
      <c r="F3796" s="67">
        <v>42845</v>
      </c>
      <c r="G3796" s="68">
        <v>46</v>
      </c>
      <c r="H3796" s="69">
        <v>26947.5</v>
      </c>
      <c r="I3796" s="57"/>
      <c r="J3796" s="67">
        <v>42845</v>
      </c>
      <c r="K3796" s="68">
        <v>46</v>
      </c>
      <c r="L3796" s="69">
        <v>-5968.39</v>
      </c>
      <c r="M3796" s="57"/>
      <c r="N3796" s="67">
        <v>42845</v>
      </c>
      <c r="O3796" s="68">
        <v>46</v>
      </c>
      <c r="P3796" s="69">
        <v>13178.603940000001</v>
      </c>
      <c r="Q3796" s="57"/>
      <c r="R3796" s="70">
        <f t="shared" si="177"/>
        <v>-0.22148214120048243</v>
      </c>
      <c r="S3796" s="71">
        <f t="shared" si="178"/>
        <v>17327.228460312002</v>
      </c>
      <c r="T3796" s="72">
        <f t="shared" si="179"/>
        <v>-2918.8254186643144</v>
      </c>
    </row>
    <row r="3797" spans="2:20" x14ac:dyDescent="0.25">
      <c r="B3797" s="64">
        <v>42845</v>
      </c>
      <c r="C3797" s="65">
        <v>47</v>
      </c>
      <c r="D3797" s="66">
        <v>1.35836</v>
      </c>
      <c r="E3797" s="57"/>
      <c r="F3797" s="67">
        <v>42845</v>
      </c>
      <c r="G3797" s="68">
        <v>47</v>
      </c>
      <c r="H3797" s="69">
        <v>24840.73</v>
      </c>
      <c r="I3797" s="57"/>
      <c r="J3797" s="67">
        <v>42845</v>
      </c>
      <c r="K3797" s="68">
        <v>47</v>
      </c>
      <c r="L3797" s="69">
        <v>-6439.4</v>
      </c>
      <c r="M3797" s="57"/>
      <c r="N3797" s="67">
        <v>42845</v>
      </c>
      <c r="O3797" s="68">
        <v>47</v>
      </c>
      <c r="P3797" s="69">
        <v>11937.7698</v>
      </c>
      <c r="Q3797" s="57"/>
      <c r="R3797" s="70">
        <f t="shared" si="177"/>
        <v>-0.25922748647080823</v>
      </c>
      <c r="S3797" s="71">
        <f t="shared" si="178"/>
        <v>16215.788985528001</v>
      </c>
      <c r="T3797" s="72">
        <f t="shared" si="179"/>
        <v>-3094.5980593211229</v>
      </c>
    </row>
    <row r="3798" spans="2:20" x14ac:dyDescent="0.25">
      <c r="B3798" s="64">
        <v>42845</v>
      </c>
      <c r="C3798" s="65">
        <v>48</v>
      </c>
      <c r="D3798" s="66">
        <v>2.2228500000000002</v>
      </c>
      <c r="E3798" s="57"/>
      <c r="F3798" s="67">
        <v>42845</v>
      </c>
      <c r="G3798" s="68">
        <v>48</v>
      </c>
      <c r="H3798" s="69">
        <v>23854.400000000001</v>
      </c>
      <c r="I3798" s="57"/>
      <c r="J3798" s="67">
        <v>42845</v>
      </c>
      <c r="K3798" s="68">
        <v>48</v>
      </c>
      <c r="L3798" s="69">
        <v>8198.07</v>
      </c>
      <c r="M3798" s="57"/>
      <c r="N3798" s="67">
        <v>42845</v>
      </c>
      <c r="O3798" s="68">
        <v>48</v>
      </c>
      <c r="P3798" s="69">
        <v>11393.19535</v>
      </c>
      <c r="Q3798" s="57"/>
      <c r="R3798" s="70">
        <f t="shared" si="177"/>
        <v>0.34367118854383255</v>
      </c>
      <c r="S3798" s="71">
        <f t="shared" si="178"/>
        <v>25325.364283747502</v>
      </c>
      <c r="T3798" s="72">
        <f t="shared" si="179"/>
        <v>3915.5129872465664</v>
      </c>
    </row>
    <row r="3799" spans="2:20" x14ac:dyDescent="0.25">
      <c r="B3799" s="64">
        <v>42846</v>
      </c>
      <c r="C3799" s="65">
        <v>1</v>
      </c>
      <c r="D3799" s="66">
        <v>1.7711699999999999</v>
      </c>
      <c r="E3799" s="57"/>
      <c r="F3799" s="67">
        <v>42846</v>
      </c>
      <c r="G3799" s="68">
        <v>1</v>
      </c>
      <c r="H3799" s="69">
        <v>23135.57</v>
      </c>
      <c r="I3799" s="57"/>
      <c r="J3799" s="67">
        <v>42846</v>
      </c>
      <c r="K3799" s="68">
        <v>1</v>
      </c>
      <c r="L3799" s="69">
        <v>-513.85</v>
      </c>
      <c r="M3799" s="57"/>
      <c r="N3799" s="67">
        <v>42846</v>
      </c>
      <c r="O3799" s="68">
        <v>1</v>
      </c>
      <c r="P3799" s="69">
        <v>11022.96571</v>
      </c>
      <c r="Q3799" s="57"/>
      <c r="R3799" s="70">
        <f t="shared" si="177"/>
        <v>-2.2210388592111628E-2</v>
      </c>
      <c r="S3799" s="71">
        <f t="shared" si="178"/>
        <v>19523.546176580701</v>
      </c>
      <c r="T3799" s="72">
        <f t="shared" si="179"/>
        <v>-244.82435185662166</v>
      </c>
    </row>
    <row r="3800" spans="2:20" x14ac:dyDescent="0.25">
      <c r="B3800" s="64">
        <v>42846</v>
      </c>
      <c r="C3800" s="65">
        <v>2</v>
      </c>
      <c r="D3800" s="66">
        <v>1.6458299999999999</v>
      </c>
      <c r="E3800" s="57"/>
      <c r="F3800" s="67">
        <v>42846</v>
      </c>
      <c r="G3800" s="68">
        <v>2</v>
      </c>
      <c r="H3800" s="69">
        <v>22453.14</v>
      </c>
      <c r="I3800" s="57"/>
      <c r="J3800" s="67">
        <v>42846</v>
      </c>
      <c r="K3800" s="68">
        <v>2</v>
      </c>
      <c r="L3800" s="69">
        <v>-1761.8</v>
      </c>
      <c r="M3800" s="57"/>
      <c r="N3800" s="67">
        <v>42846</v>
      </c>
      <c r="O3800" s="68">
        <v>2</v>
      </c>
      <c r="P3800" s="69">
        <v>10698.1697</v>
      </c>
      <c r="Q3800" s="57"/>
      <c r="R3800" s="70">
        <f t="shared" si="177"/>
        <v>-7.8465639995118727E-2</v>
      </c>
      <c r="S3800" s="71">
        <f t="shared" si="178"/>
        <v>17607.368637350999</v>
      </c>
      <c r="T3800" s="72">
        <f t="shared" si="179"/>
        <v>-839.43873228688733</v>
      </c>
    </row>
    <row r="3801" spans="2:20" x14ac:dyDescent="0.25">
      <c r="B3801" s="64">
        <v>42846</v>
      </c>
      <c r="C3801" s="65">
        <v>3</v>
      </c>
      <c r="D3801" s="66">
        <v>1.95245</v>
      </c>
      <c r="E3801" s="57"/>
      <c r="F3801" s="67">
        <v>42846</v>
      </c>
      <c r="G3801" s="68">
        <v>3</v>
      </c>
      <c r="H3801" s="69">
        <v>22618.17</v>
      </c>
      <c r="I3801" s="57"/>
      <c r="J3801" s="67">
        <v>42846</v>
      </c>
      <c r="K3801" s="68">
        <v>3</v>
      </c>
      <c r="L3801" s="69">
        <v>4511.3100000000004</v>
      </c>
      <c r="M3801" s="57"/>
      <c r="N3801" s="67">
        <v>42846</v>
      </c>
      <c r="O3801" s="68">
        <v>3</v>
      </c>
      <c r="P3801" s="69">
        <v>10778.44637</v>
      </c>
      <c r="Q3801" s="57"/>
      <c r="R3801" s="70">
        <f t="shared" si="177"/>
        <v>0.19945512833266354</v>
      </c>
      <c r="S3801" s="71">
        <f t="shared" si="178"/>
        <v>21044.377615106499</v>
      </c>
      <c r="T3801" s="72">
        <f t="shared" si="179"/>
        <v>2149.8164039550816</v>
      </c>
    </row>
    <row r="3802" spans="2:20" x14ac:dyDescent="0.25">
      <c r="B3802" s="64">
        <v>42846</v>
      </c>
      <c r="C3802" s="65">
        <v>4</v>
      </c>
      <c r="D3802" s="66">
        <v>1.77769</v>
      </c>
      <c r="E3802" s="57"/>
      <c r="F3802" s="67">
        <v>42846</v>
      </c>
      <c r="G3802" s="68">
        <v>4</v>
      </c>
      <c r="H3802" s="69">
        <v>22962.400000000001</v>
      </c>
      <c r="I3802" s="57"/>
      <c r="J3802" s="67">
        <v>42846</v>
      </c>
      <c r="K3802" s="68">
        <v>4</v>
      </c>
      <c r="L3802" s="69">
        <v>912.14</v>
      </c>
      <c r="M3802" s="57"/>
      <c r="N3802" s="67">
        <v>42846</v>
      </c>
      <c r="O3802" s="68">
        <v>4</v>
      </c>
      <c r="P3802" s="69">
        <v>10922.267180000001</v>
      </c>
      <c r="Q3802" s="57"/>
      <c r="R3802" s="70">
        <f t="shared" si="177"/>
        <v>3.9723199665540186E-2</v>
      </c>
      <c r="S3802" s="71">
        <f t="shared" si="178"/>
        <v>19416.405143214201</v>
      </c>
      <c r="T3802" s="72">
        <f t="shared" si="179"/>
        <v>433.86739999151661</v>
      </c>
    </row>
    <row r="3803" spans="2:20" x14ac:dyDescent="0.25">
      <c r="B3803" s="64">
        <v>42846</v>
      </c>
      <c r="C3803" s="65">
        <v>5</v>
      </c>
      <c r="D3803" s="66">
        <v>1.4334800000000001</v>
      </c>
      <c r="E3803" s="57"/>
      <c r="F3803" s="67">
        <v>42846</v>
      </c>
      <c r="G3803" s="68">
        <v>5</v>
      </c>
      <c r="H3803" s="69">
        <v>22759.06</v>
      </c>
      <c r="I3803" s="57"/>
      <c r="J3803" s="67">
        <v>42846</v>
      </c>
      <c r="K3803" s="68">
        <v>5</v>
      </c>
      <c r="L3803" s="69">
        <v>-3312.38</v>
      </c>
      <c r="M3803" s="57"/>
      <c r="N3803" s="67">
        <v>42846</v>
      </c>
      <c r="O3803" s="68">
        <v>5</v>
      </c>
      <c r="P3803" s="69">
        <v>10773.41203</v>
      </c>
      <c r="Q3803" s="57"/>
      <c r="R3803" s="70">
        <f t="shared" si="177"/>
        <v>-0.14554116031154185</v>
      </c>
      <c r="S3803" s="71">
        <f t="shared" si="178"/>
        <v>15443.4706767644</v>
      </c>
      <c r="T3803" s="72">
        <f t="shared" si="179"/>
        <v>-1567.9748873605236</v>
      </c>
    </row>
    <row r="3804" spans="2:20" x14ac:dyDescent="0.25">
      <c r="B3804" s="64">
        <v>42846</v>
      </c>
      <c r="C3804" s="65">
        <v>6</v>
      </c>
      <c r="D3804" s="66">
        <v>1.1647799999999999</v>
      </c>
      <c r="E3804" s="57"/>
      <c r="F3804" s="67">
        <v>42846</v>
      </c>
      <c r="G3804" s="68">
        <v>6</v>
      </c>
      <c r="H3804" s="69">
        <v>22269.32</v>
      </c>
      <c r="I3804" s="57"/>
      <c r="J3804" s="67">
        <v>42846</v>
      </c>
      <c r="K3804" s="68">
        <v>6</v>
      </c>
      <c r="L3804" s="69">
        <v>-7024.07</v>
      </c>
      <c r="M3804" s="57"/>
      <c r="N3804" s="67">
        <v>42846</v>
      </c>
      <c r="O3804" s="68">
        <v>6</v>
      </c>
      <c r="P3804" s="69">
        <v>10538.281919999999</v>
      </c>
      <c r="Q3804" s="57"/>
      <c r="R3804" s="70">
        <f t="shared" si="177"/>
        <v>-0.3154146601692373</v>
      </c>
      <c r="S3804" s="71">
        <f t="shared" si="178"/>
        <v>12274.780014777598</v>
      </c>
      <c r="T3804" s="72">
        <f t="shared" si="179"/>
        <v>-3323.9286105644173</v>
      </c>
    </row>
    <row r="3805" spans="2:20" x14ac:dyDescent="0.25">
      <c r="B3805" s="64">
        <v>42846</v>
      </c>
      <c r="C3805" s="65">
        <v>7</v>
      </c>
      <c r="D3805" s="66">
        <v>1.2364599999999999</v>
      </c>
      <c r="E3805" s="57"/>
      <c r="F3805" s="67">
        <v>42846</v>
      </c>
      <c r="G3805" s="68">
        <v>7</v>
      </c>
      <c r="H3805" s="69">
        <v>22053.37</v>
      </c>
      <c r="I3805" s="57"/>
      <c r="J3805" s="67">
        <v>42846</v>
      </c>
      <c r="K3805" s="68">
        <v>7</v>
      </c>
      <c r="L3805" s="69">
        <v>-4748.63</v>
      </c>
      <c r="M3805" s="57"/>
      <c r="N3805" s="67">
        <v>42846</v>
      </c>
      <c r="O3805" s="68">
        <v>7</v>
      </c>
      <c r="P3805" s="69">
        <v>10495.329309999999</v>
      </c>
      <c r="Q3805" s="57"/>
      <c r="R3805" s="70">
        <f t="shared" si="177"/>
        <v>-0.2153244606153164</v>
      </c>
      <c r="S3805" s="71">
        <f t="shared" si="178"/>
        <v>12977.054878642597</v>
      </c>
      <c r="T3805" s="72">
        <f t="shared" si="179"/>
        <v>-2259.9011226558705</v>
      </c>
    </row>
    <row r="3806" spans="2:20" x14ac:dyDescent="0.25">
      <c r="B3806" s="64">
        <v>42846</v>
      </c>
      <c r="C3806" s="65">
        <v>8</v>
      </c>
      <c r="D3806" s="66">
        <v>1.0917399999999999</v>
      </c>
      <c r="E3806" s="57"/>
      <c r="F3806" s="67">
        <v>42846</v>
      </c>
      <c r="G3806" s="68">
        <v>8</v>
      </c>
      <c r="H3806" s="69">
        <v>21843.69</v>
      </c>
      <c r="I3806" s="57"/>
      <c r="J3806" s="67">
        <v>42846</v>
      </c>
      <c r="K3806" s="68">
        <v>8</v>
      </c>
      <c r="L3806" s="69">
        <v>-7571.81</v>
      </c>
      <c r="M3806" s="57"/>
      <c r="N3806" s="67">
        <v>42846</v>
      </c>
      <c r="O3806" s="68">
        <v>8</v>
      </c>
      <c r="P3806" s="69">
        <v>10401.41164</v>
      </c>
      <c r="Q3806" s="57"/>
      <c r="R3806" s="70">
        <f t="shared" si="177"/>
        <v>-0.34663603081713762</v>
      </c>
      <c r="S3806" s="71">
        <f t="shared" si="178"/>
        <v>11355.637143853599</v>
      </c>
      <c r="T3806" s="72">
        <f t="shared" si="179"/>
        <v>-3605.504045784774</v>
      </c>
    </row>
    <row r="3807" spans="2:20" x14ac:dyDescent="0.25">
      <c r="B3807" s="64">
        <v>42846</v>
      </c>
      <c r="C3807" s="65">
        <v>9</v>
      </c>
      <c r="D3807" s="66">
        <v>1.2146999999999999</v>
      </c>
      <c r="E3807" s="57"/>
      <c r="F3807" s="67">
        <v>42846</v>
      </c>
      <c r="G3807" s="68">
        <v>9</v>
      </c>
      <c r="H3807" s="69">
        <v>21855.75</v>
      </c>
      <c r="I3807" s="57"/>
      <c r="J3807" s="67">
        <v>42846</v>
      </c>
      <c r="K3807" s="68">
        <v>9</v>
      </c>
      <c r="L3807" s="69">
        <v>-5576.37</v>
      </c>
      <c r="M3807" s="57"/>
      <c r="N3807" s="67">
        <v>42846</v>
      </c>
      <c r="O3807" s="68">
        <v>9</v>
      </c>
      <c r="P3807" s="69">
        <v>10497.078369999999</v>
      </c>
      <c r="Q3807" s="57"/>
      <c r="R3807" s="70">
        <f t="shared" si="177"/>
        <v>-0.25514429841117325</v>
      </c>
      <c r="S3807" s="71">
        <f t="shared" si="178"/>
        <v>12750.801096038998</v>
      </c>
      <c r="T3807" s="72">
        <f t="shared" si="179"/>
        <v>-2678.2696960807521</v>
      </c>
    </row>
    <row r="3808" spans="2:20" x14ac:dyDescent="0.25">
      <c r="B3808" s="64">
        <v>42846</v>
      </c>
      <c r="C3808" s="65">
        <v>10</v>
      </c>
      <c r="D3808" s="66">
        <v>1.3823300000000001</v>
      </c>
      <c r="E3808" s="57"/>
      <c r="F3808" s="67">
        <v>42846</v>
      </c>
      <c r="G3808" s="68">
        <v>10</v>
      </c>
      <c r="H3808" s="69">
        <v>21812.43</v>
      </c>
      <c r="I3808" s="57"/>
      <c r="J3808" s="67">
        <v>42846</v>
      </c>
      <c r="K3808" s="68">
        <v>10</v>
      </c>
      <c r="L3808" s="69">
        <v>-5303.24</v>
      </c>
      <c r="M3808" s="57"/>
      <c r="N3808" s="67">
        <v>42846</v>
      </c>
      <c r="O3808" s="68">
        <v>10</v>
      </c>
      <c r="P3808" s="69">
        <v>10459.626329999999</v>
      </c>
      <c r="Q3808" s="57"/>
      <c r="R3808" s="70">
        <f t="shared" si="177"/>
        <v>-0.24312926161826076</v>
      </c>
      <c r="S3808" s="71">
        <f t="shared" si="178"/>
        <v>14458.655264748899</v>
      </c>
      <c r="T3808" s="72">
        <f t="shared" si="179"/>
        <v>-2543.0412264158185</v>
      </c>
    </row>
    <row r="3809" spans="2:20" x14ac:dyDescent="0.25">
      <c r="B3809" s="64">
        <v>42846</v>
      </c>
      <c r="C3809" s="65">
        <v>11</v>
      </c>
      <c r="D3809" s="66">
        <v>1.6929700000000001</v>
      </c>
      <c r="E3809" s="57"/>
      <c r="F3809" s="67">
        <v>42846</v>
      </c>
      <c r="G3809" s="68">
        <v>11</v>
      </c>
      <c r="H3809" s="69">
        <v>22752.12</v>
      </c>
      <c r="I3809" s="57"/>
      <c r="J3809" s="67">
        <v>42846</v>
      </c>
      <c r="K3809" s="68">
        <v>11</v>
      </c>
      <c r="L3809" s="69">
        <v>-2865.88</v>
      </c>
      <c r="M3809" s="57"/>
      <c r="N3809" s="67">
        <v>42846</v>
      </c>
      <c r="O3809" s="68">
        <v>11</v>
      </c>
      <c r="P3809" s="69">
        <v>11137.32517</v>
      </c>
      <c r="Q3809" s="57"/>
      <c r="R3809" s="70">
        <f t="shared" si="177"/>
        <v>-0.12596100934770035</v>
      </c>
      <c r="S3809" s="71">
        <f t="shared" si="178"/>
        <v>18855.157393054902</v>
      </c>
      <c r="T3809" s="72">
        <f t="shared" si="179"/>
        <v>-1402.8687198467485</v>
      </c>
    </row>
    <row r="3810" spans="2:20" x14ac:dyDescent="0.25">
      <c r="B3810" s="64">
        <v>42846</v>
      </c>
      <c r="C3810" s="65">
        <v>12</v>
      </c>
      <c r="D3810" s="66">
        <v>1.5331399999999999</v>
      </c>
      <c r="E3810" s="57"/>
      <c r="F3810" s="67">
        <v>42846</v>
      </c>
      <c r="G3810" s="68">
        <v>12</v>
      </c>
      <c r="H3810" s="69">
        <v>23609.599999999999</v>
      </c>
      <c r="I3810" s="57"/>
      <c r="J3810" s="67">
        <v>42846</v>
      </c>
      <c r="K3810" s="68">
        <v>12</v>
      </c>
      <c r="L3810" s="69">
        <v>-8314</v>
      </c>
      <c r="M3810" s="57"/>
      <c r="N3810" s="67">
        <v>42846</v>
      </c>
      <c r="O3810" s="68">
        <v>12</v>
      </c>
      <c r="P3810" s="69">
        <v>11579.33525</v>
      </c>
      <c r="Q3810" s="57"/>
      <c r="R3810" s="70">
        <f t="shared" si="177"/>
        <v>-0.35214489021415019</v>
      </c>
      <c r="S3810" s="71">
        <f t="shared" si="178"/>
        <v>17752.742045185001</v>
      </c>
      <c r="T3810" s="72">
        <f t="shared" si="179"/>
        <v>-4077.6037403640894</v>
      </c>
    </row>
    <row r="3811" spans="2:20" x14ac:dyDescent="0.25">
      <c r="B3811" s="64">
        <v>42846</v>
      </c>
      <c r="C3811" s="65">
        <v>13</v>
      </c>
      <c r="D3811" s="66">
        <v>2.0758399999999999</v>
      </c>
      <c r="E3811" s="57"/>
      <c r="F3811" s="67">
        <v>42846</v>
      </c>
      <c r="G3811" s="68">
        <v>13</v>
      </c>
      <c r="H3811" s="69">
        <v>25445.54</v>
      </c>
      <c r="I3811" s="57"/>
      <c r="J3811" s="67">
        <v>42846</v>
      </c>
      <c r="K3811" s="68">
        <v>13</v>
      </c>
      <c r="L3811" s="69">
        <v>-1713.09</v>
      </c>
      <c r="M3811" s="57"/>
      <c r="N3811" s="67">
        <v>42846</v>
      </c>
      <c r="O3811" s="68">
        <v>13</v>
      </c>
      <c r="P3811" s="69">
        <v>12688.468559999999</v>
      </c>
      <c r="Q3811" s="57"/>
      <c r="R3811" s="70">
        <f t="shared" si="177"/>
        <v>-6.7323782478186739E-2</v>
      </c>
      <c r="S3811" s="71">
        <f t="shared" si="178"/>
        <v>26339.230575590398</v>
      </c>
      <c r="T3811" s="72">
        <f t="shared" si="179"/>
        <v>-854.23569731475129</v>
      </c>
    </row>
    <row r="3812" spans="2:20" x14ac:dyDescent="0.25">
      <c r="B3812" s="64">
        <v>42846</v>
      </c>
      <c r="C3812" s="65">
        <v>14</v>
      </c>
      <c r="D3812" s="66">
        <v>1.5672200000000001</v>
      </c>
      <c r="E3812" s="57"/>
      <c r="F3812" s="67">
        <v>42846</v>
      </c>
      <c r="G3812" s="68">
        <v>14</v>
      </c>
      <c r="H3812" s="69">
        <v>27118.11</v>
      </c>
      <c r="I3812" s="57"/>
      <c r="J3812" s="67">
        <v>42846</v>
      </c>
      <c r="K3812" s="68">
        <v>14</v>
      </c>
      <c r="L3812" s="69">
        <v>-6852.03</v>
      </c>
      <c r="M3812" s="57"/>
      <c r="N3812" s="67">
        <v>42846</v>
      </c>
      <c r="O3812" s="68">
        <v>14</v>
      </c>
      <c r="P3812" s="69">
        <v>13520.731470000001</v>
      </c>
      <c r="Q3812" s="57"/>
      <c r="R3812" s="70">
        <f t="shared" si="177"/>
        <v>-0.25267358234036219</v>
      </c>
      <c r="S3812" s="71">
        <f t="shared" si="178"/>
        <v>21189.960774413401</v>
      </c>
      <c r="T3812" s="72">
        <f t="shared" si="179"/>
        <v>-3416.3316563869716</v>
      </c>
    </row>
    <row r="3813" spans="2:20" x14ac:dyDescent="0.25">
      <c r="B3813" s="64">
        <v>42846</v>
      </c>
      <c r="C3813" s="65">
        <v>15</v>
      </c>
      <c r="D3813" s="66">
        <v>0.58113000000000004</v>
      </c>
      <c r="E3813" s="57"/>
      <c r="F3813" s="67">
        <v>42846</v>
      </c>
      <c r="G3813" s="68">
        <v>15</v>
      </c>
      <c r="H3813" s="69">
        <v>28794.6</v>
      </c>
      <c r="I3813" s="57"/>
      <c r="J3813" s="67">
        <v>42846</v>
      </c>
      <c r="K3813" s="68">
        <v>15</v>
      </c>
      <c r="L3813" s="69">
        <v>-19981.740000000002</v>
      </c>
      <c r="M3813" s="57"/>
      <c r="N3813" s="67">
        <v>42846</v>
      </c>
      <c r="O3813" s="68">
        <v>15</v>
      </c>
      <c r="P3813" s="69">
        <v>13872.628720000001</v>
      </c>
      <c r="Q3813" s="57"/>
      <c r="R3813" s="70">
        <f t="shared" si="177"/>
        <v>-0.69394053051613858</v>
      </c>
      <c r="S3813" s="71">
        <f t="shared" si="178"/>
        <v>8061.8007280536012</v>
      </c>
      <c r="T3813" s="72">
        <f t="shared" si="179"/>
        <v>-9626.7793336102204</v>
      </c>
    </row>
    <row r="3814" spans="2:20" x14ac:dyDescent="0.25">
      <c r="B3814" s="64">
        <v>42846</v>
      </c>
      <c r="C3814" s="65">
        <v>16</v>
      </c>
      <c r="D3814" s="66">
        <v>1.0356099999999999</v>
      </c>
      <c r="E3814" s="57"/>
      <c r="F3814" s="67">
        <v>42846</v>
      </c>
      <c r="G3814" s="68">
        <v>16</v>
      </c>
      <c r="H3814" s="69">
        <v>30436.99</v>
      </c>
      <c r="I3814" s="57"/>
      <c r="J3814" s="67">
        <v>42846</v>
      </c>
      <c r="K3814" s="68">
        <v>16</v>
      </c>
      <c r="L3814" s="69">
        <v>-6406.43</v>
      </c>
      <c r="M3814" s="57"/>
      <c r="N3814" s="67">
        <v>42846</v>
      </c>
      <c r="O3814" s="68">
        <v>16</v>
      </c>
      <c r="P3814" s="69">
        <v>14660.608319999999</v>
      </c>
      <c r="Q3814" s="57"/>
      <c r="R3814" s="70">
        <f t="shared" si="177"/>
        <v>-0.21048171977583854</v>
      </c>
      <c r="S3814" s="71">
        <f t="shared" si="178"/>
        <v>15182.672582275198</v>
      </c>
      <c r="T3814" s="72">
        <f t="shared" si="179"/>
        <v>-3085.7900521535671</v>
      </c>
    </row>
    <row r="3815" spans="2:20" x14ac:dyDescent="0.25">
      <c r="B3815" s="64">
        <v>42846</v>
      </c>
      <c r="C3815" s="65">
        <v>17</v>
      </c>
      <c r="D3815" s="66">
        <v>2.0421900000000002</v>
      </c>
      <c r="E3815" s="57"/>
      <c r="F3815" s="67">
        <v>42846</v>
      </c>
      <c r="G3815" s="68">
        <v>17</v>
      </c>
      <c r="H3815" s="69">
        <v>31374.76</v>
      </c>
      <c r="I3815" s="57"/>
      <c r="J3815" s="67">
        <v>42846</v>
      </c>
      <c r="K3815" s="68">
        <v>17</v>
      </c>
      <c r="L3815" s="69">
        <v>24266.77</v>
      </c>
      <c r="M3815" s="57"/>
      <c r="N3815" s="67">
        <v>42846</v>
      </c>
      <c r="O3815" s="68">
        <v>17</v>
      </c>
      <c r="P3815" s="69">
        <v>15096.89321</v>
      </c>
      <c r="Q3815" s="57"/>
      <c r="R3815" s="70">
        <f t="shared" si="177"/>
        <v>0.77344878494688096</v>
      </c>
      <c r="S3815" s="71">
        <f t="shared" si="178"/>
        <v>30830.724344529903</v>
      </c>
      <c r="T3815" s="72">
        <f t="shared" si="179"/>
        <v>11676.673709747318</v>
      </c>
    </row>
    <row r="3816" spans="2:20" x14ac:dyDescent="0.25">
      <c r="B3816" s="64">
        <v>42846</v>
      </c>
      <c r="C3816" s="65">
        <v>18</v>
      </c>
      <c r="D3816" s="66">
        <v>1.7692099999999999</v>
      </c>
      <c r="E3816" s="57"/>
      <c r="F3816" s="67">
        <v>42846</v>
      </c>
      <c r="G3816" s="68">
        <v>18</v>
      </c>
      <c r="H3816" s="69">
        <v>31197.85</v>
      </c>
      <c r="I3816" s="57"/>
      <c r="J3816" s="67">
        <v>42846</v>
      </c>
      <c r="K3816" s="68">
        <v>18</v>
      </c>
      <c r="L3816" s="69">
        <v>3624.58</v>
      </c>
      <c r="M3816" s="57"/>
      <c r="N3816" s="67">
        <v>42846</v>
      </c>
      <c r="O3816" s="68">
        <v>18</v>
      </c>
      <c r="P3816" s="69">
        <v>15011.2706</v>
      </c>
      <c r="Q3816" s="57"/>
      <c r="R3816" s="70">
        <f t="shared" si="177"/>
        <v>0.11618044192147857</v>
      </c>
      <c r="S3816" s="71">
        <f t="shared" si="178"/>
        <v>26558.090058226</v>
      </c>
      <c r="T3816" s="72">
        <f t="shared" si="179"/>
        <v>1744.0160521108987</v>
      </c>
    </row>
    <row r="3817" spans="2:20" x14ac:dyDescent="0.25">
      <c r="B3817" s="64">
        <v>42846</v>
      </c>
      <c r="C3817" s="65">
        <v>19</v>
      </c>
      <c r="D3817" s="66">
        <v>2.4329900000000002</v>
      </c>
      <c r="E3817" s="57"/>
      <c r="F3817" s="67">
        <v>42846</v>
      </c>
      <c r="G3817" s="68">
        <v>19</v>
      </c>
      <c r="H3817" s="69">
        <v>31362.36</v>
      </c>
      <c r="I3817" s="57"/>
      <c r="J3817" s="67">
        <v>42846</v>
      </c>
      <c r="K3817" s="68">
        <v>19</v>
      </c>
      <c r="L3817" s="69">
        <v>18753.46</v>
      </c>
      <c r="M3817" s="57"/>
      <c r="N3817" s="67">
        <v>42846</v>
      </c>
      <c r="O3817" s="68">
        <v>19</v>
      </c>
      <c r="P3817" s="69">
        <v>15149.149799999999</v>
      </c>
      <c r="Q3817" s="57"/>
      <c r="R3817" s="70">
        <f t="shared" si="177"/>
        <v>0.59796074019939827</v>
      </c>
      <c r="S3817" s="71">
        <f t="shared" si="178"/>
        <v>36857.729971902001</v>
      </c>
      <c r="T3817" s="72">
        <f t="shared" si="179"/>
        <v>9058.5968277995653</v>
      </c>
    </row>
    <row r="3818" spans="2:20" x14ac:dyDescent="0.25">
      <c r="B3818" s="64">
        <v>42846</v>
      </c>
      <c r="C3818" s="65">
        <v>20</v>
      </c>
      <c r="D3818" s="66">
        <v>1.9069</v>
      </c>
      <c r="E3818" s="57"/>
      <c r="F3818" s="67">
        <v>42846</v>
      </c>
      <c r="G3818" s="68">
        <v>20</v>
      </c>
      <c r="H3818" s="69">
        <v>31055.33</v>
      </c>
      <c r="I3818" s="57"/>
      <c r="J3818" s="67">
        <v>42846</v>
      </c>
      <c r="K3818" s="68">
        <v>20</v>
      </c>
      <c r="L3818" s="69">
        <v>1742.65</v>
      </c>
      <c r="M3818" s="57"/>
      <c r="N3818" s="67">
        <v>42846</v>
      </c>
      <c r="O3818" s="68">
        <v>20</v>
      </c>
      <c r="P3818" s="69">
        <v>14982.92092</v>
      </c>
      <c r="Q3818" s="57"/>
      <c r="R3818" s="70">
        <f t="shared" si="177"/>
        <v>5.6114361045269845E-2</v>
      </c>
      <c r="S3818" s="71">
        <f t="shared" si="178"/>
        <v>28570.931902348002</v>
      </c>
      <c r="T3818" s="72">
        <f t="shared" si="179"/>
        <v>840.75703401760666</v>
      </c>
    </row>
    <row r="3819" spans="2:20" x14ac:dyDescent="0.25">
      <c r="B3819" s="64">
        <v>42846</v>
      </c>
      <c r="C3819" s="65">
        <v>21</v>
      </c>
      <c r="D3819" s="66">
        <v>1.6148199999999999</v>
      </c>
      <c r="E3819" s="57"/>
      <c r="F3819" s="67">
        <v>42846</v>
      </c>
      <c r="G3819" s="68">
        <v>21</v>
      </c>
      <c r="H3819" s="69">
        <v>30962.41</v>
      </c>
      <c r="I3819" s="57"/>
      <c r="J3819" s="67">
        <v>42846</v>
      </c>
      <c r="K3819" s="68">
        <v>21</v>
      </c>
      <c r="L3819" s="69">
        <v>-5221.68</v>
      </c>
      <c r="M3819" s="57"/>
      <c r="N3819" s="67">
        <v>42846</v>
      </c>
      <c r="O3819" s="68">
        <v>21</v>
      </c>
      <c r="P3819" s="69">
        <v>15043.47899</v>
      </c>
      <c r="Q3819" s="57"/>
      <c r="R3819" s="70">
        <f t="shared" si="177"/>
        <v>-0.16864578693971174</v>
      </c>
      <c r="S3819" s="71">
        <f t="shared" si="178"/>
        <v>24292.510742631799</v>
      </c>
      <c r="T3819" s="72">
        <f t="shared" si="179"/>
        <v>-2537.0193525795698</v>
      </c>
    </row>
    <row r="3820" spans="2:20" x14ac:dyDescent="0.25">
      <c r="B3820" s="64">
        <v>42846</v>
      </c>
      <c r="C3820" s="65">
        <v>22</v>
      </c>
      <c r="D3820" s="66">
        <v>1.33985</v>
      </c>
      <c r="E3820" s="57"/>
      <c r="F3820" s="67">
        <v>42846</v>
      </c>
      <c r="G3820" s="68">
        <v>22</v>
      </c>
      <c r="H3820" s="69">
        <v>30609.58</v>
      </c>
      <c r="I3820" s="57"/>
      <c r="J3820" s="67">
        <v>42846</v>
      </c>
      <c r="K3820" s="68">
        <v>22</v>
      </c>
      <c r="L3820" s="69">
        <v>-8784.36</v>
      </c>
      <c r="M3820" s="57"/>
      <c r="N3820" s="67">
        <v>42846</v>
      </c>
      <c r="O3820" s="68">
        <v>22</v>
      </c>
      <c r="P3820" s="69">
        <v>14884.523810000001</v>
      </c>
      <c r="Q3820" s="57"/>
      <c r="R3820" s="70">
        <f t="shared" si="177"/>
        <v>-0.28698074263024842</v>
      </c>
      <c r="S3820" s="71">
        <f t="shared" si="178"/>
        <v>19943.029226828501</v>
      </c>
      <c r="T3820" s="72">
        <f t="shared" si="179"/>
        <v>-4271.5716966914151</v>
      </c>
    </row>
    <row r="3821" spans="2:20" x14ac:dyDescent="0.25">
      <c r="B3821" s="64">
        <v>42846</v>
      </c>
      <c r="C3821" s="65">
        <v>23</v>
      </c>
      <c r="D3821" s="66">
        <v>1.3211599999999999</v>
      </c>
      <c r="E3821" s="57"/>
      <c r="F3821" s="67">
        <v>42846</v>
      </c>
      <c r="G3821" s="68">
        <v>23</v>
      </c>
      <c r="H3821" s="69">
        <v>30262.71</v>
      </c>
      <c r="I3821" s="57"/>
      <c r="J3821" s="67">
        <v>42846</v>
      </c>
      <c r="K3821" s="68">
        <v>23</v>
      </c>
      <c r="L3821" s="69">
        <v>-10083.200000000001</v>
      </c>
      <c r="M3821" s="57"/>
      <c r="N3821" s="67">
        <v>42846</v>
      </c>
      <c r="O3821" s="68">
        <v>23</v>
      </c>
      <c r="P3821" s="69">
        <v>14788.36392</v>
      </c>
      <c r="Q3821" s="57"/>
      <c r="R3821" s="70">
        <f t="shared" si="177"/>
        <v>-0.33318893119618176</v>
      </c>
      <c r="S3821" s="71">
        <f t="shared" si="178"/>
        <v>19537.794876547199</v>
      </c>
      <c r="T3821" s="72">
        <f t="shared" si="179"/>
        <v>-4927.3191686449763</v>
      </c>
    </row>
    <row r="3822" spans="2:20" x14ac:dyDescent="0.25">
      <c r="B3822" s="64">
        <v>42846</v>
      </c>
      <c r="C3822" s="65">
        <v>24</v>
      </c>
      <c r="D3822" s="66">
        <v>1.2104200000000001</v>
      </c>
      <c r="E3822" s="57"/>
      <c r="F3822" s="67">
        <v>42846</v>
      </c>
      <c r="G3822" s="68">
        <v>24</v>
      </c>
      <c r="H3822" s="69">
        <v>29915.85</v>
      </c>
      <c r="I3822" s="57"/>
      <c r="J3822" s="67">
        <v>42846</v>
      </c>
      <c r="K3822" s="68">
        <v>24</v>
      </c>
      <c r="L3822" s="69">
        <v>-8386.7099999999991</v>
      </c>
      <c r="M3822" s="57"/>
      <c r="N3822" s="67">
        <v>42846</v>
      </c>
      <c r="O3822" s="68">
        <v>24</v>
      </c>
      <c r="P3822" s="69">
        <v>14626.755499999999</v>
      </c>
      <c r="Q3822" s="57"/>
      <c r="R3822" s="70">
        <f t="shared" si="177"/>
        <v>-0.28034336313358971</v>
      </c>
      <c r="S3822" s="71">
        <f t="shared" si="178"/>
        <v>17704.517392310001</v>
      </c>
      <c r="T3822" s="72">
        <f t="shared" si="179"/>
        <v>-4100.5138286027304</v>
      </c>
    </row>
    <row r="3823" spans="2:20" x14ac:dyDescent="0.25">
      <c r="B3823" s="64">
        <v>42846</v>
      </c>
      <c r="C3823" s="65">
        <v>25</v>
      </c>
      <c r="D3823" s="66">
        <v>1.2182900000000001</v>
      </c>
      <c r="E3823" s="57"/>
      <c r="F3823" s="67">
        <v>42846</v>
      </c>
      <c r="G3823" s="68">
        <v>25</v>
      </c>
      <c r="H3823" s="69">
        <v>29876.73</v>
      </c>
      <c r="I3823" s="57"/>
      <c r="J3823" s="67">
        <v>42846</v>
      </c>
      <c r="K3823" s="68">
        <v>25</v>
      </c>
      <c r="L3823" s="69">
        <v>-7292.7</v>
      </c>
      <c r="M3823" s="57"/>
      <c r="N3823" s="67">
        <v>42846</v>
      </c>
      <c r="O3823" s="68">
        <v>25</v>
      </c>
      <c r="P3823" s="69">
        <v>14582.151309999999</v>
      </c>
      <c r="Q3823" s="57"/>
      <c r="R3823" s="70">
        <f t="shared" si="177"/>
        <v>-0.24409297804679428</v>
      </c>
      <c r="S3823" s="71">
        <f t="shared" si="178"/>
        <v>17765.2891194599</v>
      </c>
      <c r="T3823" s="72">
        <f t="shared" si="179"/>
        <v>-3559.4007395868621</v>
      </c>
    </row>
    <row r="3824" spans="2:20" x14ac:dyDescent="0.25">
      <c r="B3824" s="64">
        <v>42846</v>
      </c>
      <c r="C3824" s="65">
        <v>26</v>
      </c>
      <c r="D3824" s="66">
        <v>1.3406400000000001</v>
      </c>
      <c r="E3824" s="57"/>
      <c r="F3824" s="67">
        <v>42846</v>
      </c>
      <c r="G3824" s="68">
        <v>26</v>
      </c>
      <c r="H3824" s="69">
        <v>29716.51</v>
      </c>
      <c r="I3824" s="57"/>
      <c r="J3824" s="67">
        <v>42846</v>
      </c>
      <c r="K3824" s="68">
        <v>26</v>
      </c>
      <c r="L3824" s="69">
        <v>-2250.92</v>
      </c>
      <c r="M3824" s="57"/>
      <c r="N3824" s="67">
        <v>42846</v>
      </c>
      <c r="O3824" s="68">
        <v>26</v>
      </c>
      <c r="P3824" s="69">
        <v>14492.00013</v>
      </c>
      <c r="Q3824" s="57"/>
      <c r="R3824" s="70">
        <f t="shared" si="177"/>
        <v>-7.5746445326184006E-2</v>
      </c>
      <c r="S3824" s="71">
        <f t="shared" si="178"/>
        <v>19428.555054283202</v>
      </c>
      <c r="T3824" s="72">
        <f t="shared" si="179"/>
        <v>-1097.7174955140965</v>
      </c>
    </row>
    <row r="3825" spans="2:20" x14ac:dyDescent="0.25">
      <c r="B3825" s="64">
        <v>42846</v>
      </c>
      <c r="C3825" s="65">
        <v>27</v>
      </c>
      <c r="D3825" s="66">
        <v>1.31663</v>
      </c>
      <c r="E3825" s="57"/>
      <c r="F3825" s="67">
        <v>42846</v>
      </c>
      <c r="G3825" s="68">
        <v>27</v>
      </c>
      <c r="H3825" s="69">
        <v>29485.64</v>
      </c>
      <c r="I3825" s="57"/>
      <c r="J3825" s="67">
        <v>42846</v>
      </c>
      <c r="K3825" s="68">
        <v>27</v>
      </c>
      <c r="L3825" s="69">
        <v>2820.04</v>
      </c>
      <c r="M3825" s="57"/>
      <c r="N3825" s="67">
        <v>42846</v>
      </c>
      <c r="O3825" s="68">
        <v>27</v>
      </c>
      <c r="P3825" s="69">
        <v>14380.730449999999</v>
      </c>
      <c r="Q3825" s="57"/>
      <c r="R3825" s="70">
        <f t="shared" si="177"/>
        <v>9.5641132429209616E-2</v>
      </c>
      <c r="S3825" s="71">
        <f t="shared" si="178"/>
        <v>18934.101132383497</v>
      </c>
      <c r="T3825" s="72">
        <f t="shared" si="179"/>
        <v>1375.3893453972171</v>
      </c>
    </row>
    <row r="3826" spans="2:20" x14ac:dyDescent="0.25">
      <c r="B3826" s="64">
        <v>42846</v>
      </c>
      <c r="C3826" s="65">
        <v>28</v>
      </c>
      <c r="D3826" s="66">
        <v>1.3858900000000001</v>
      </c>
      <c r="E3826" s="57"/>
      <c r="F3826" s="67">
        <v>42846</v>
      </c>
      <c r="G3826" s="68">
        <v>28</v>
      </c>
      <c r="H3826" s="69">
        <v>29403.54</v>
      </c>
      <c r="I3826" s="57"/>
      <c r="J3826" s="67">
        <v>42846</v>
      </c>
      <c r="K3826" s="68">
        <v>28</v>
      </c>
      <c r="L3826" s="69">
        <v>3550.87</v>
      </c>
      <c r="M3826" s="57"/>
      <c r="N3826" s="67">
        <v>42846</v>
      </c>
      <c r="O3826" s="68">
        <v>28</v>
      </c>
      <c r="P3826" s="69">
        <v>14299.867130000001</v>
      </c>
      <c r="Q3826" s="57"/>
      <c r="R3826" s="70">
        <f t="shared" si="177"/>
        <v>0.12076335026326761</v>
      </c>
      <c r="S3826" s="71">
        <f t="shared" si="178"/>
        <v>19818.042856795702</v>
      </c>
      <c r="T3826" s="72">
        <f t="shared" si="179"/>
        <v>1726.8998629383773</v>
      </c>
    </row>
    <row r="3827" spans="2:20" x14ac:dyDescent="0.25">
      <c r="B3827" s="64">
        <v>42846</v>
      </c>
      <c r="C3827" s="65">
        <v>29</v>
      </c>
      <c r="D3827" s="66">
        <v>1.3789499999999999</v>
      </c>
      <c r="E3827" s="57"/>
      <c r="F3827" s="67">
        <v>42846</v>
      </c>
      <c r="G3827" s="68">
        <v>29</v>
      </c>
      <c r="H3827" s="69">
        <v>29452.74</v>
      </c>
      <c r="I3827" s="57"/>
      <c r="J3827" s="67">
        <v>42846</v>
      </c>
      <c r="K3827" s="68">
        <v>29</v>
      </c>
      <c r="L3827" s="69">
        <v>1427.54</v>
      </c>
      <c r="M3827" s="57"/>
      <c r="N3827" s="67">
        <v>42846</v>
      </c>
      <c r="O3827" s="68">
        <v>29</v>
      </c>
      <c r="P3827" s="69">
        <v>14292.453649999999</v>
      </c>
      <c r="Q3827" s="57"/>
      <c r="R3827" s="70">
        <f t="shared" si="177"/>
        <v>4.8468835157611814E-2</v>
      </c>
      <c r="S3827" s="71">
        <f t="shared" si="178"/>
        <v>19708.578960667499</v>
      </c>
      <c r="T3827" s="72">
        <f t="shared" si="179"/>
        <v>692.73857995965727</v>
      </c>
    </row>
    <row r="3828" spans="2:20" x14ac:dyDescent="0.25">
      <c r="B3828" s="64">
        <v>42846</v>
      </c>
      <c r="C3828" s="65">
        <v>30</v>
      </c>
      <c r="D3828" s="66">
        <v>1.6336900000000001</v>
      </c>
      <c r="E3828" s="57"/>
      <c r="F3828" s="67">
        <v>42846</v>
      </c>
      <c r="G3828" s="68">
        <v>30</v>
      </c>
      <c r="H3828" s="69">
        <v>29238.6</v>
      </c>
      <c r="I3828" s="57"/>
      <c r="J3828" s="67">
        <v>42846</v>
      </c>
      <c r="K3828" s="68">
        <v>30</v>
      </c>
      <c r="L3828" s="69">
        <v>8752.26</v>
      </c>
      <c r="M3828" s="57"/>
      <c r="N3828" s="67">
        <v>42846</v>
      </c>
      <c r="O3828" s="68">
        <v>30</v>
      </c>
      <c r="P3828" s="69">
        <v>14194.50222</v>
      </c>
      <c r="Q3828" s="57"/>
      <c r="R3828" s="70">
        <f t="shared" si="177"/>
        <v>0.29933922964847842</v>
      </c>
      <c r="S3828" s="71">
        <f t="shared" si="178"/>
        <v>23189.416331791803</v>
      </c>
      <c r="T3828" s="72">
        <f t="shared" si="179"/>
        <v>4248.9713597784166</v>
      </c>
    </row>
    <row r="3829" spans="2:20" x14ac:dyDescent="0.25">
      <c r="B3829" s="64">
        <v>42846</v>
      </c>
      <c r="C3829" s="65">
        <v>31</v>
      </c>
      <c r="D3829" s="66">
        <v>1.11066</v>
      </c>
      <c r="E3829" s="57"/>
      <c r="F3829" s="67">
        <v>42846</v>
      </c>
      <c r="G3829" s="68">
        <v>31</v>
      </c>
      <c r="H3829" s="69">
        <v>29038.53</v>
      </c>
      <c r="I3829" s="57"/>
      <c r="J3829" s="67">
        <v>42846</v>
      </c>
      <c r="K3829" s="68">
        <v>31</v>
      </c>
      <c r="L3829" s="69">
        <v>809.72</v>
      </c>
      <c r="M3829" s="57"/>
      <c r="N3829" s="67">
        <v>42846</v>
      </c>
      <c r="O3829" s="68">
        <v>31</v>
      </c>
      <c r="P3829" s="69">
        <v>13923.652340000001</v>
      </c>
      <c r="Q3829" s="57"/>
      <c r="R3829" s="70">
        <f t="shared" si="177"/>
        <v>2.7884331610449981E-2</v>
      </c>
      <c r="S3829" s="71">
        <f t="shared" si="178"/>
        <v>15464.4437079444</v>
      </c>
      <c r="T3829" s="72">
        <f t="shared" si="179"/>
        <v>388.25173907717783</v>
      </c>
    </row>
    <row r="3830" spans="2:20" x14ac:dyDescent="0.25">
      <c r="B3830" s="64">
        <v>42846</v>
      </c>
      <c r="C3830" s="65">
        <v>32</v>
      </c>
      <c r="D3830" s="66">
        <v>1.20539</v>
      </c>
      <c r="E3830" s="57"/>
      <c r="F3830" s="67">
        <v>42846</v>
      </c>
      <c r="G3830" s="68">
        <v>32</v>
      </c>
      <c r="H3830" s="69">
        <v>29373.22</v>
      </c>
      <c r="I3830" s="57"/>
      <c r="J3830" s="67">
        <v>42846</v>
      </c>
      <c r="K3830" s="68">
        <v>32</v>
      </c>
      <c r="L3830" s="69">
        <v>4606.45</v>
      </c>
      <c r="M3830" s="57"/>
      <c r="N3830" s="67">
        <v>42846</v>
      </c>
      <c r="O3830" s="68">
        <v>32</v>
      </c>
      <c r="P3830" s="69">
        <v>14094.854520000001</v>
      </c>
      <c r="Q3830" s="57"/>
      <c r="R3830" s="70">
        <f t="shared" si="177"/>
        <v>0.15682482206581369</v>
      </c>
      <c r="S3830" s="71">
        <f t="shared" si="178"/>
        <v>16989.7966898628</v>
      </c>
      <c r="T3830" s="72">
        <f t="shared" si="179"/>
        <v>2210.4230521425297</v>
      </c>
    </row>
    <row r="3831" spans="2:20" x14ac:dyDescent="0.25">
      <c r="B3831" s="64">
        <v>42846</v>
      </c>
      <c r="C3831" s="65">
        <v>33</v>
      </c>
      <c r="D3831" s="66">
        <v>1.32125</v>
      </c>
      <c r="E3831" s="57"/>
      <c r="F3831" s="67">
        <v>42846</v>
      </c>
      <c r="G3831" s="68">
        <v>33</v>
      </c>
      <c r="H3831" s="69">
        <v>29968.28</v>
      </c>
      <c r="I3831" s="57"/>
      <c r="J3831" s="67">
        <v>42846</v>
      </c>
      <c r="K3831" s="68">
        <v>33</v>
      </c>
      <c r="L3831" s="69">
        <v>-1040.0899999999999</v>
      </c>
      <c r="M3831" s="57"/>
      <c r="N3831" s="67">
        <v>42846</v>
      </c>
      <c r="O3831" s="68">
        <v>33</v>
      </c>
      <c r="P3831" s="69">
        <v>14427.564539999999</v>
      </c>
      <c r="Q3831" s="57"/>
      <c r="R3831" s="70">
        <f t="shared" si="177"/>
        <v>-3.470636286099836E-2</v>
      </c>
      <c r="S3831" s="71">
        <f t="shared" si="178"/>
        <v>19062.419648474999</v>
      </c>
      <c r="T3831" s="72">
        <f t="shared" si="179"/>
        <v>-500.72829012571287</v>
      </c>
    </row>
    <row r="3832" spans="2:20" x14ac:dyDescent="0.25">
      <c r="B3832" s="64">
        <v>42846</v>
      </c>
      <c r="C3832" s="65">
        <v>34</v>
      </c>
      <c r="D3832" s="66">
        <v>1.3260000000000001</v>
      </c>
      <c r="E3832" s="57"/>
      <c r="F3832" s="67">
        <v>42846</v>
      </c>
      <c r="G3832" s="68">
        <v>34</v>
      </c>
      <c r="H3832" s="69">
        <v>30588.66</v>
      </c>
      <c r="I3832" s="57"/>
      <c r="J3832" s="67">
        <v>42846</v>
      </c>
      <c r="K3832" s="68">
        <v>34</v>
      </c>
      <c r="L3832" s="69">
        <v>-977.64</v>
      </c>
      <c r="M3832" s="57"/>
      <c r="N3832" s="67">
        <v>42846</v>
      </c>
      <c r="O3832" s="68">
        <v>34</v>
      </c>
      <c r="P3832" s="69">
        <v>14739.112779999999</v>
      </c>
      <c r="Q3832" s="57"/>
      <c r="R3832" s="70">
        <f t="shared" si="177"/>
        <v>-3.1960863928004693E-2</v>
      </c>
      <c r="S3832" s="71">
        <f t="shared" si="178"/>
        <v>19544.063546280002</v>
      </c>
      <c r="T3832" s="72">
        <f t="shared" si="179"/>
        <v>-471.07477798109494</v>
      </c>
    </row>
    <row r="3833" spans="2:20" x14ac:dyDescent="0.25">
      <c r="B3833" s="64">
        <v>42846</v>
      </c>
      <c r="C3833" s="65">
        <v>35</v>
      </c>
      <c r="D3833" s="66">
        <v>1.34358</v>
      </c>
      <c r="E3833" s="57"/>
      <c r="F3833" s="67">
        <v>42846</v>
      </c>
      <c r="G3833" s="68">
        <v>35</v>
      </c>
      <c r="H3833" s="69">
        <v>31242.01</v>
      </c>
      <c r="I3833" s="57"/>
      <c r="J3833" s="67">
        <v>42846</v>
      </c>
      <c r="K3833" s="68">
        <v>35</v>
      </c>
      <c r="L3833" s="69">
        <v>-1125.3399999999999</v>
      </c>
      <c r="M3833" s="57"/>
      <c r="N3833" s="67">
        <v>42846</v>
      </c>
      <c r="O3833" s="68">
        <v>35</v>
      </c>
      <c r="P3833" s="69">
        <v>15011.672629999999</v>
      </c>
      <c r="Q3833" s="57"/>
      <c r="R3833" s="70">
        <f t="shared" si="177"/>
        <v>-3.6020089616513151E-2</v>
      </c>
      <c r="S3833" s="71">
        <f t="shared" si="178"/>
        <v>20169.383112215397</v>
      </c>
      <c r="T3833" s="72">
        <f t="shared" si="179"/>
        <v>-540.72179342635764</v>
      </c>
    </row>
    <row r="3834" spans="2:20" x14ac:dyDescent="0.25">
      <c r="B3834" s="64">
        <v>42846</v>
      </c>
      <c r="C3834" s="65">
        <v>36</v>
      </c>
      <c r="D3834" s="66">
        <v>1.5889</v>
      </c>
      <c r="E3834" s="57"/>
      <c r="F3834" s="67">
        <v>42846</v>
      </c>
      <c r="G3834" s="68">
        <v>36</v>
      </c>
      <c r="H3834" s="69">
        <v>31540.3</v>
      </c>
      <c r="I3834" s="57"/>
      <c r="J3834" s="67">
        <v>42846</v>
      </c>
      <c r="K3834" s="68">
        <v>36</v>
      </c>
      <c r="L3834" s="69">
        <v>2672.84</v>
      </c>
      <c r="M3834" s="57"/>
      <c r="N3834" s="67">
        <v>42846</v>
      </c>
      <c r="O3834" s="68">
        <v>36</v>
      </c>
      <c r="P3834" s="69">
        <v>15196.94519</v>
      </c>
      <c r="Q3834" s="57"/>
      <c r="R3834" s="70">
        <f t="shared" si="177"/>
        <v>8.4743645431400463E-2</v>
      </c>
      <c r="S3834" s="71">
        <f t="shared" si="178"/>
        <v>24146.426212391001</v>
      </c>
      <c r="T3834" s="72">
        <f t="shared" si="179"/>
        <v>1287.8445348217867</v>
      </c>
    </row>
    <row r="3835" spans="2:20" x14ac:dyDescent="0.25">
      <c r="B3835" s="64">
        <v>42846</v>
      </c>
      <c r="C3835" s="65">
        <v>37</v>
      </c>
      <c r="D3835" s="66">
        <v>1.6762300000000001</v>
      </c>
      <c r="E3835" s="57"/>
      <c r="F3835" s="67">
        <v>42846</v>
      </c>
      <c r="G3835" s="68">
        <v>37</v>
      </c>
      <c r="H3835" s="69">
        <v>31728.11</v>
      </c>
      <c r="I3835" s="57"/>
      <c r="J3835" s="67">
        <v>42846</v>
      </c>
      <c r="K3835" s="68">
        <v>37</v>
      </c>
      <c r="L3835" s="69">
        <v>4461.03</v>
      </c>
      <c r="M3835" s="57"/>
      <c r="N3835" s="67">
        <v>42846</v>
      </c>
      <c r="O3835" s="68">
        <v>37</v>
      </c>
      <c r="P3835" s="69">
        <v>15321.92165</v>
      </c>
      <c r="Q3835" s="57"/>
      <c r="R3835" s="70">
        <f t="shared" si="177"/>
        <v>0.14060181964825511</v>
      </c>
      <c r="S3835" s="71">
        <f t="shared" si="178"/>
        <v>25683.0647273795</v>
      </c>
      <c r="T3835" s="72">
        <f t="shared" si="179"/>
        <v>2154.2900644979954</v>
      </c>
    </row>
    <row r="3836" spans="2:20" x14ac:dyDescent="0.25">
      <c r="B3836" s="64">
        <v>42846</v>
      </c>
      <c r="C3836" s="65">
        <v>38</v>
      </c>
      <c r="D3836" s="66">
        <v>1.5490999999999999</v>
      </c>
      <c r="E3836" s="57"/>
      <c r="F3836" s="67">
        <v>42846</v>
      </c>
      <c r="G3836" s="68">
        <v>38</v>
      </c>
      <c r="H3836" s="69">
        <v>31726</v>
      </c>
      <c r="I3836" s="57"/>
      <c r="J3836" s="67">
        <v>42846</v>
      </c>
      <c r="K3836" s="68">
        <v>38</v>
      </c>
      <c r="L3836" s="69">
        <v>2202.44</v>
      </c>
      <c r="M3836" s="57"/>
      <c r="N3836" s="67">
        <v>42846</v>
      </c>
      <c r="O3836" s="68">
        <v>38</v>
      </c>
      <c r="P3836" s="69">
        <v>15349.62923</v>
      </c>
      <c r="Q3836" s="57"/>
      <c r="R3836" s="70">
        <f t="shared" si="177"/>
        <v>6.9420664439261176E-2</v>
      </c>
      <c r="S3836" s="71">
        <f t="shared" si="178"/>
        <v>23778.110640193001</v>
      </c>
      <c r="T3836" s="72">
        <f t="shared" si="179"/>
        <v>1065.5814600429048</v>
      </c>
    </row>
    <row r="3837" spans="2:20" x14ac:dyDescent="0.25">
      <c r="B3837" s="64">
        <v>42846</v>
      </c>
      <c r="C3837" s="65">
        <v>39</v>
      </c>
      <c r="D3837" s="66">
        <v>1.64124</v>
      </c>
      <c r="E3837" s="57"/>
      <c r="F3837" s="67">
        <v>42846</v>
      </c>
      <c r="G3837" s="68">
        <v>39</v>
      </c>
      <c r="H3837" s="69">
        <v>31401.75</v>
      </c>
      <c r="I3837" s="57"/>
      <c r="J3837" s="67">
        <v>42846</v>
      </c>
      <c r="K3837" s="68">
        <v>39</v>
      </c>
      <c r="L3837" s="69">
        <v>-1001.38</v>
      </c>
      <c r="M3837" s="57"/>
      <c r="N3837" s="67">
        <v>42846</v>
      </c>
      <c r="O3837" s="68">
        <v>39</v>
      </c>
      <c r="P3837" s="69">
        <v>15198.034299999999</v>
      </c>
      <c r="Q3837" s="57"/>
      <c r="R3837" s="70">
        <f t="shared" si="177"/>
        <v>-3.1889305532334981E-2</v>
      </c>
      <c r="S3837" s="71">
        <f t="shared" si="178"/>
        <v>24943.621814531998</v>
      </c>
      <c r="T3837" s="72">
        <f t="shared" si="179"/>
        <v>-484.65475928360678</v>
      </c>
    </row>
    <row r="3838" spans="2:20" x14ac:dyDescent="0.25">
      <c r="B3838" s="64">
        <v>42846</v>
      </c>
      <c r="C3838" s="65">
        <v>40</v>
      </c>
      <c r="D3838" s="66">
        <v>1.43632</v>
      </c>
      <c r="E3838" s="57"/>
      <c r="F3838" s="67">
        <v>42846</v>
      </c>
      <c r="G3838" s="68">
        <v>40</v>
      </c>
      <c r="H3838" s="69">
        <v>31257.69</v>
      </c>
      <c r="I3838" s="57"/>
      <c r="J3838" s="67">
        <v>42846</v>
      </c>
      <c r="K3838" s="68">
        <v>40</v>
      </c>
      <c r="L3838" s="69">
        <v>-2957.98</v>
      </c>
      <c r="M3838" s="57"/>
      <c r="N3838" s="67">
        <v>42846</v>
      </c>
      <c r="O3838" s="68">
        <v>40</v>
      </c>
      <c r="P3838" s="69">
        <v>15151.45803</v>
      </c>
      <c r="Q3838" s="57"/>
      <c r="R3838" s="70">
        <f t="shared" si="177"/>
        <v>-9.4632072939491052E-2</v>
      </c>
      <c r="S3838" s="71">
        <f t="shared" si="178"/>
        <v>21762.342197649599</v>
      </c>
      <c r="T3838" s="72">
        <f t="shared" si="179"/>
        <v>-1433.8138814345973</v>
      </c>
    </row>
    <row r="3839" spans="2:20" x14ac:dyDescent="0.25">
      <c r="B3839" s="64">
        <v>42846</v>
      </c>
      <c r="C3839" s="65">
        <v>41</v>
      </c>
      <c r="D3839" s="66">
        <v>1.4301600000000001</v>
      </c>
      <c r="E3839" s="57"/>
      <c r="F3839" s="67">
        <v>42846</v>
      </c>
      <c r="G3839" s="68">
        <v>41</v>
      </c>
      <c r="H3839" s="69">
        <v>31424.68</v>
      </c>
      <c r="I3839" s="57"/>
      <c r="J3839" s="67">
        <v>42846</v>
      </c>
      <c r="K3839" s="68">
        <v>41</v>
      </c>
      <c r="L3839" s="69">
        <v>-1589.19</v>
      </c>
      <c r="M3839" s="57"/>
      <c r="N3839" s="67">
        <v>42846</v>
      </c>
      <c r="O3839" s="68">
        <v>41</v>
      </c>
      <c r="P3839" s="69">
        <v>15223.666639999999</v>
      </c>
      <c r="Q3839" s="57"/>
      <c r="R3839" s="70">
        <f t="shared" si="177"/>
        <v>-5.0571398022191474E-2</v>
      </c>
      <c r="S3839" s="71">
        <f t="shared" si="178"/>
        <v>21772.279081862402</v>
      </c>
      <c r="T3839" s="72">
        <f t="shared" si="179"/>
        <v>-769.88210500859827</v>
      </c>
    </row>
    <row r="3840" spans="2:20" x14ac:dyDescent="0.25">
      <c r="B3840" s="64">
        <v>42846</v>
      </c>
      <c r="C3840" s="65">
        <v>42</v>
      </c>
      <c r="D3840" s="66">
        <v>1.42408</v>
      </c>
      <c r="E3840" s="57"/>
      <c r="F3840" s="67">
        <v>42846</v>
      </c>
      <c r="G3840" s="68">
        <v>42</v>
      </c>
      <c r="H3840" s="69">
        <v>31366.28</v>
      </c>
      <c r="I3840" s="57"/>
      <c r="J3840" s="67">
        <v>42846</v>
      </c>
      <c r="K3840" s="68">
        <v>42</v>
      </c>
      <c r="L3840" s="69">
        <v>-4537.7</v>
      </c>
      <c r="M3840" s="57"/>
      <c r="N3840" s="67">
        <v>42846</v>
      </c>
      <c r="O3840" s="68">
        <v>42</v>
      </c>
      <c r="P3840" s="69">
        <v>15206.94116</v>
      </c>
      <c r="Q3840" s="57"/>
      <c r="R3840" s="70">
        <f t="shared" si="177"/>
        <v>-0.14466809580224368</v>
      </c>
      <c r="S3840" s="71">
        <f t="shared" si="178"/>
        <v>21655.9007671328</v>
      </c>
      <c r="T3840" s="72">
        <f t="shared" si="179"/>
        <v>-2199.9592205939625</v>
      </c>
    </row>
    <row r="3841" spans="2:20" x14ac:dyDescent="0.25">
      <c r="B3841" s="64">
        <v>42846</v>
      </c>
      <c r="C3841" s="65">
        <v>43</v>
      </c>
      <c r="D3841" s="66">
        <v>1.39432</v>
      </c>
      <c r="E3841" s="57"/>
      <c r="F3841" s="67">
        <v>42846</v>
      </c>
      <c r="G3841" s="68">
        <v>43</v>
      </c>
      <c r="H3841" s="69">
        <v>30822.91</v>
      </c>
      <c r="I3841" s="57"/>
      <c r="J3841" s="67">
        <v>42846</v>
      </c>
      <c r="K3841" s="68">
        <v>43</v>
      </c>
      <c r="L3841" s="69">
        <v>-4076.35</v>
      </c>
      <c r="M3841" s="57"/>
      <c r="N3841" s="67">
        <v>42846</v>
      </c>
      <c r="O3841" s="68">
        <v>43</v>
      </c>
      <c r="P3841" s="69">
        <v>14964.05703</v>
      </c>
      <c r="Q3841" s="57"/>
      <c r="R3841" s="70">
        <f t="shared" si="177"/>
        <v>-0.13225065381561962</v>
      </c>
      <c r="S3841" s="71">
        <f t="shared" si="178"/>
        <v>20864.683998069599</v>
      </c>
      <c r="T3841" s="72">
        <f t="shared" si="179"/>
        <v>-1979.0063259517192</v>
      </c>
    </row>
    <row r="3842" spans="2:20" x14ac:dyDescent="0.25">
      <c r="B3842" s="64">
        <v>42846</v>
      </c>
      <c r="C3842" s="65">
        <v>44</v>
      </c>
      <c r="D3842" s="66">
        <v>1.2454499999999999</v>
      </c>
      <c r="E3842" s="57"/>
      <c r="F3842" s="67">
        <v>42846</v>
      </c>
      <c r="G3842" s="68">
        <v>44</v>
      </c>
      <c r="H3842" s="69">
        <v>29628.11</v>
      </c>
      <c r="I3842" s="57"/>
      <c r="J3842" s="67">
        <v>42846</v>
      </c>
      <c r="K3842" s="68">
        <v>44</v>
      </c>
      <c r="L3842" s="69">
        <v>-4257.47</v>
      </c>
      <c r="M3842" s="57"/>
      <c r="N3842" s="67">
        <v>42846</v>
      </c>
      <c r="O3842" s="68">
        <v>44</v>
      </c>
      <c r="P3842" s="69">
        <v>14374.488170000001</v>
      </c>
      <c r="Q3842" s="57"/>
      <c r="R3842" s="70">
        <f t="shared" si="177"/>
        <v>-0.14369698235898273</v>
      </c>
      <c r="S3842" s="71">
        <f t="shared" si="178"/>
        <v>17902.7062913265</v>
      </c>
      <c r="T3842" s="72">
        <f t="shared" si="179"/>
        <v>-2065.570572983896</v>
      </c>
    </row>
    <row r="3843" spans="2:20" x14ac:dyDescent="0.25">
      <c r="B3843" s="64">
        <v>42846</v>
      </c>
      <c r="C3843" s="65">
        <v>45</v>
      </c>
      <c r="D3843" s="66">
        <v>1.9997400000000001</v>
      </c>
      <c r="E3843" s="57"/>
      <c r="F3843" s="67">
        <v>42846</v>
      </c>
      <c r="G3843" s="68">
        <v>45</v>
      </c>
      <c r="H3843" s="69">
        <v>28580.87</v>
      </c>
      <c r="I3843" s="57"/>
      <c r="J3843" s="67">
        <v>42846</v>
      </c>
      <c r="K3843" s="68">
        <v>45</v>
      </c>
      <c r="L3843" s="69">
        <v>12735.12</v>
      </c>
      <c r="M3843" s="57"/>
      <c r="N3843" s="67">
        <v>42846</v>
      </c>
      <c r="O3843" s="68">
        <v>45</v>
      </c>
      <c r="P3843" s="69">
        <v>14178.766869999999</v>
      </c>
      <c r="Q3843" s="57"/>
      <c r="R3843" s="70">
        <f t="shared" si="177"/>
        <v>0.44558195744216328</v>
      </c>
      <c r="S3843" s="71">
        <f t="shared" si="178"/>
        <v>28353.847260613798</v>
      </c>
      <c r="T3843" s="72">
        <f t="shared" si="179"/>
        <v>6317.8026960506941</v>
      </c>
    </row>
    <row r="3844" spans="2:20" x14ac:dyDescent="0.25">
      <c r="B3844" s="64">
        <v>42846</v>
      </c>
      <c r="C3844" s="65">
        <v>46</v>
      </c>
      <c r="D3844" s="66">
        <v>2.0094599999999998</v>
      </c>
      <c r="E3844" s="57"/>
      <c r="F3844" s="67">
        <v>42846</v>
      </c>
      <c r="G3844" s="68">
        <v>46</v>
      </c>
      <c r="H3844" s="69">
        <v>26907.11</v>
      </c>
      <c r="I3844" s="57"/>
      <c r="J3844" s="67">
        <v>42846</v>
      </c>
      <c r="K3844" s="68">
        <v>46</v>
      </c>
      <c r="L3844" s="69">
        <v>10514.31</v>
      </c>
      <c r="M3844" s="57"/>
      <c r="N3844" s="67">
        <v>42846</v>
      </c>
      <c r="O3844" s="68">
        <v>46</v>
      </c>
      <c r="P3844" s="69">
        <v>13327.26591</v>
      </c>
      <c r="Q3844" s="57"/>
      <c r="R3844" s="70">
        <f t="shared" si="177"/>
        <v>0.39076325922776545</v>
      </c>
      <c r="S3844" s="71">
        <f t="shared" si="178"/>
        <v>26780.607755508598</v>
      </c>
      <c r="T3844" s="72">
        <f t="shared" si="179"/>
        <v>5207.805863586691</v>
      </c>
    </row>
    <row r="3845" spans="2:20" x14ac:dyDescent="0.25">
      <c r="B3845" s="64">
        <v>42846</v>
      </c>
      <c r="C3845" s="65">
        <v>47</v>
      </c>
      <c r="D3845" s="66">
        <v>2.51579</v>
      </c>
      <c r="E3845" s="57"/>
      <c r="F3845" s="67">
        <v>42846</v>
      </c>
      <c r="G3845" s="68">
        <v>47</v>
      </c>
      <c r="H3845" s="69">
        <v>24786.47</v>
      </c>
      <c r="I3845" s="57"/>
      <c r="J3845" s="67">
        <v>42846</v>
      </c>
      <c r="K3845" s="68">
        <v>47</v>
      </c>
      <c r="L3845" s="69">
        <v>9545.2099999999991</v>
      </c>
      <c r="M3845" s="57"/>
      <c r="N3845" s="67">
        <v>42846</v>
      </c>
      <c r="O3845" s="68">
        <v>47</v>
      </c>
      <c r="P3845" s="69">
        <v>12029.31633</v>
      </c>
      <c r="Q3845" s="57"/>
      <c r="R3845" s="70">
        <f t="shared" si="177"/>
        <v>0.38509759558339685</v>
      </c>
      <c r="S3845" s="71">
        <f t="shared" si="178"/>
        <v>30263.233729850697</v>
      </c>
      <c r="T3845" s="72">
        <f t="shared" si="179"/>
        <v>4632.4607951950911</v>
      </c>
    </row>
    <row r="3846" spans="2:20" x14ac:dyDescent="0.25">
      <c r="B3846" s="64">
        <v>42846</v>
      </c>
      <c r="C3846" s="65">
        <v>48</v>
      </c>
      <c r="D3846" s="66">
        <v>1.99709</v>
      </c>
      <c r="E3846" s="57"/>
      <c r="F3846" s="67">
        <v>42846</v>
      </c>
      <c r="G3846" s="68">
        <v>48</v>
      </c>
      <c r="H3846" s="69">
        <v>23421.82</v>
      </c>
      <c r="I3846" s="57"/>
      <c r="J3846" s="67">
        <v>42846</v>
      </c>
      <c r="K3846" s="68">
        <v>48</v>
      </c>
      <c r="L3846" s="69">
        <v>-3263.49</v>
      </c>
      <c r="M3846" s="57"/>
      <c r="N3846" s="67">
        <v>42846</v>
      </c>
      <c r="O3846" s="68">
        <v>48</v>
      </c>
      <c r="P3846" s="69">
        <v>11337.82309</v>
      </c>
      <c r="Q3846" s="57"/>
      <c r="R3846" s="70">
        <f t="shared" si="177"/>
        <v>-0.13933545727872557</v>
      </c>
      <c r="S3846" s="71">
        <f t="shared" si="178"/>
        <v>22642.653114808101</v>
      </c>
      <c r="T3846" s="72">
        <f t="shared" si="179"/>
        <v>-1579.7607647904433</v>
      </c>
    </row>
    <row r="3847" spans="2:20" x14ac:dyDescent="0.25">
      <c r="B3847" s="64">
        <v>42847</v>
      </c>
      <c r="C3847" s="65">
        <v>1</v>
      </c>
      <c r="D3847" s="66">
        <v>1.89211</v>
      </c>
      <c r="E3847" s="57"/>
      <c r="F3847" s="67">
        <v>42847</v>
      </c>
      <c r="G3847" s="68">
        <v>1</v>
      </c>
      <c r="H3847" s="69">
        <v>22952.78</v>
      </c>
      <c r="I3847" s="57"/>
      <c r="J3847" s="67">
        <v>42847</v>
      </c>
      <c r="K3847" s="68">
        <v>1</v>
      </c>
      <c r="L3847" s="69">
        <v>-5493.42</v>
      </c>
      <c r="M3847" s="57"/>
      <c r="N3847" s="67">
        <v>42847</v>
      </c>
      <c r="O3847" s="68">
        <v>1</v>
      </c>
      <c r="P3847" s="69">
        <v>11097.417799999999</v>
      </c>
      <c r="Q3847" s="57"/>
      <c r="R3847" s="70">
        <f t="shared" si="177"/>
        <v>-0.23933571445376117</v>
      </c>
      <c r="S3847" s="71">
        <f t="shared" si="178"/>
        <v>20997.535193557997</v>
      </c>
      <c r="T3847" s="72">
        <f t="shared" si="179"/>
        <v>-2656.0084177548865</v>
      </c>
    </row>
    <row r="3848" spans="2:20" x14ac:dyDescent="0.25">
      <c r="B3848" s="64">
        <v>42847</v>
      </c>
      <c r="C3848" s="65">
        <v>2</v>
      </c>
      <c r="D3848" s="66">
        <v>1.8097399999999999</v>
      </c>
      <c r="E3848" s="57"/>
      <c r="F3848" s="67">
        <v>42847</v>
      </c>
      <c r="G3848" s="68">
        <v>2</v>
      </c>
      <c r="H3848" s="69">
        <v>22877.95</v>
      </c>
      <c r="I3848" s="57"/>
      <c r="J3848" s="67">
        <v>42847</v>
      </c>
      <c r="K3848" s="68">
        <v>2</v>
      </c>
      <c r="L3848" s="69">
        <v>-3974.11</v>
      </c>
      <c r="M3848" s="57"/>
      <c r="N3848" s="67">
        <v>42847</v>
      </c>
      <c r="O3848" s="68">
        <v>2</v>
      </c>
      <c r="P3848" s="69">
        <v>11052.417589999999</v>
      </c>
      <c r="Q3848" s="57"/>
      <c r="R3848" s="70">
        <f t="shared" si="177"/>
        <v>-0.17370918285947823</v>
      </c>
      <c r="S3848" s="71">
        <f t="shared" si="178"/>
        <v>20002.002209326598</v>
      </c>
      <c r="T3848" s="72">
        <f t="shared" si="179"/>
        <v>-1919.9064281806236</v>
      </c>
    </row>
    <row r="3849" spans="2:20" x14ac:dyDescent="0.25">
      <c r="B3849" s="64">
        <v>42847</v>
      </c>
      <c r="C3849" s="65">
        <v>3</v>
      </c>
      <c r="D3849" s="66">
        <v>1.6512</v>
      </c>
      <c r="E3849" s="57"/>
      <c r="F3849" s="67">
        <v>42847</v>
      </c>
      <c r="G3849" s="68">
        <v>3</v>
      </c>
      <c r="H3849" s="69">
        <v>22652.92</v>
      </c>
      <c r="I3849" s="57"/>
      <c r="J3849" s="67">
        <v>42847</v>
      </c>
      <c r="K3849" s="68">
        <v>3</v>
      </c>
      <c r="L3849" s="69">
        <v>-5984.56</v>
      </c>
      <c r="M3849" s="57"/>
      <c r="N3849" s="67">
        <v>42847</v>
      </c>
      <c r="O3849" s="68">
        <v>3</v>
      </c>
      <c r="P3849" s="69">
        <v>10868.907230000001</v>
      </c>
      <c r="Q3849" s="57"/>
      <c r="R3849" s="70">
        <f t="shared" si="177"/>
        <v>-0.26418492626999085</v>
      </c>
      <c r="S3849" s="71">
        <f t="shared" si="178"/>
        <v>17946.739618176001</v>
      </c>
      <c r="T3849" s="72">
        <f t="shared" si="179"/>
        <v>-2871.4014551929208</v>
      </c>
    </row>
    <row r="3850" spans="2:20" x14ac:dyDescent="0.25">
      <c r="B3850" s="64">
        <v>42847</v>
      </c>
      <c r="C3850" s="65">
        <v>4</v>
      </c>
      <c r="D3850" s="66">
        <v>1.69367</v>
      </c>
      <c r="E3850" s="57"/>
      <c r="F3850" s="67">
        <v>42847</v>
      </c>
      <c r="G3850" s="68">
        <v>4</v>
      </c>
      <c r="H3850" s="69">
        <v>23010.95</v>
      </c>
      <c r="I3850" s="57"/>
      <c r="J3850" s="67">
        <v>42847</v>
      </c>
      <c r="K3850" s="68">
        <v>4</v>
      </c>
      <c r="L3850" s="69">
        <v>-3285.89</v>
      </c>
      <c r="M3850" s="57"/>
      <c r="N3850" s="67">
        <v>42847</v>
      </c>
      <c r="O3850" s="68">
        <v>4</v>
      </c>
      <c r="P3850" s="69">
        <v>11038.531059999999</v>
      </c>
      <c r="Q3850" s="57"/>
      <c r="R3850" s="70">
        <f t="shared" ref="R3850:R3913" si="180">L3850/H3850</f>
        <v>-0.14279679891529901</v>
      </c>
      <c r="S3850" s="71">
        <f t="shared" ref="S3850:S3913" si="181">P3850*D3850</f>
        <v>18695.628900390198</v>
      </c>
      <c r="T3850" s="72">
        <f t="shared" ref="T3850:T3913" si="182">P3850*R3850</f>
        <v>-1576.2669000951023</v>
      </c>
    </row>
    <row r="3851" spans="2:20" x14ac:dyDescent="0.25">
      <c r="B3851" s="64">
        <v>42847</v>
      </c>
      <c r="C3851" s="65">
        <v>5</v>
      </c>
      <c r="D3851" s="66">
        <v>1.7865</v>
      </c>
      <c r="E3851" s="57"/>
      <c r="F3851" s="67">
        <v>42847</v>
      </c>
      <c r="G3851" s="68">
        <v>5</v>
      </c>
      <c r="H3851" s="69">
        <v>22773.119999999999</v>
      </c>
      <c r="I3851" s="57"/>
      <c r="J3851" s="67">
        <v>42847</v>
      </c>
      <c r="K3851" s="68">
        <v>5</v>
      </c>
      <c r="L3851" s="69">
        <v>-1212.67</v>
      </c>
      <c r="M3851" s="57"/>
      <c r="N3851" s="67">
        <v>42847</v>
      </c>
      <c r="O3851" s="68">
        <v>5</v>
      </c>
      <c r="P3851" s="69">
        <v>10917.76317</v>
      </c>
      <c r="Q3851" s="57"/>
      <c r="R3851" s="70">
        <f t="shared" si="180"/>
        <v>-5.3250059719528994E-2</v>
      </c>
      <c r="S3851" s="71">
        <f t="shared" si="181"/>
        <v>19504.583903204999</v>
      </c>
      <c r="T3851" s="72">
        <f t="shared" si="182"/>
        <v>-581.37154080617415</v>
      </c>
    </row>
    <row r="3852" spans="2:20" x14ac:dyDescent="0.25">
      <c r="B3852" s="64">
        <v>42847</v>
      </c>
      <c r="C3852" s="65">
        <v>6</v>
      </c>
      <c r="D3852" s="66">
        <v>2.4043399999999999</v>
      </c>
      <c r="E3852" s="57"/>
      <c r="F3852" s="67">
        <v>42847</v>
      </c>
      <c r="G3852" s="68">
        <v>6</v>
      </c>
      <c r="H3852" s="69">
        <v>22344.51</v>
      </c>
      <c r="I3852" s="57"/>
      <c r="J3852" s="67">
        <v>42847</v>
      </c>
      <c r="K3852" s="68">
        <v>6</v>
      </c>
      <c r="L3852" s="69">
        <v>5627.02</v>
      </c>
      <c r="M3852" s="57"/>
      <c r="N3852" s="67">
        <v>42847</v>
      </c>
      <c r="O3852" s="68">
        <v>6</v>
      </c>
      <c r="P3852" s="69">
        <v>10707.185359999999</v>
      </c>
      <c r="Q3852" s="57"/>
      <c r="R3852" s="70">
        <f t="shared" si="180"/>
        <v>0.25183009159744391</v>
      </c>
      <c r="S3852" s="71">
        <f t="shared" si="181"/>
        <v>25743.7140484624</v>
      </c>
      <c r="T3852" s="72">
        <f t="shared" si="182"/>
        <v>2696.3914699596103</v>
      </c>
    </row>
    <row r="3853" spans="2:20" x14ac:dyDescent="0.25">
      <c r="B3853" s="64">
        <v>42847</v>
      </c>
      <c r="C3853" s="65">
        <v>7</v>
      </c>
      <c r="D3853" s="66">
        <v>2.3490199999999999</v>
      </c>
      <c r="E3853" s="57"/>
      <c r="F3853" s="67">
        <v>42847</v>
      </c>
      <c r="G3853" s="68">
        <v>7</v>
      </c>
      <c r="H3853" s="69">
        <v>21994.65</v>
      </c>
      <c r="I3853" s="57"/>
      <c r="J3853" s="67">
        <v>42847</v>
      </c>
      <c r="K3853" s="68">
        <v>7</v>
      </c>
      <c r="L3853" s="69">
        <v>4348.26</v>
      </c>
      <c r="M3853" s="57"/>
      <c r="N3853" s="67">
        <v>42847</v>
      </c>
      <c r="O3853" s="68">
        <v>7</v>
      </c>
      <c r="P3853" s="69">
        <v>10529.50014</v>
      </c>
      <c r="Q3853" s="57"/>
      <c r="R3853" s="70">
        <f t="shared" si="180"/>
        <v>0.19769625795363871</v>
      </c>
      <c r="S3853" s="71">
        <f t="shared" si="181"/>
        <v>24734.006418862798</v>
      </c>
      <c r="T3853" s="72">
        <f t="shared" si="182"/>
        <v>2081.6427758003151</v>
      </c>
    </row>
    <row r="3854" spans="2:20" x14ac:dyDescent="0.25">
      <c r="B3854" s="64">
        <v>42847</v>
      </c>
      <c r="C3854" s="65">
        <v>8</v>
      </c>
      <c r="D3854" s="66">
        <v>2.30125</v>
      </c>
      <c r="E3854" s="57"/>
      <c r="F3854" s="67">
        <v>42847</v>
      </c>
      <c r="G3854" s="68">
        <v>8</v>
      </c>
      <c r="H3854" s="69">
        <v>21810.94</v>
      </c>
      <c r="I3854" s="57"/>
      <c r="J3854" s="67">
        <v>42847</v>
      </c>
      <c r="K3854" s="68">
        <v>8</v>
      </c>
      <c r="L3854" s="69">
        <v>2483.17</v>
      </c>
      <c r="M3854" s="57"/>
      <c r="N3854" s="67">
        <v>42847</v>
      </c>
      <c r="O3854" s="68">
        <v>8</v>
      </c>
      <c r="P3854" s="69">
        <v>10442.792670000001</v>
      </c>
      <c r="Q3854" s="57"/>
      <c r="R3854" s="70">
        <f t="shared" si="180"/>
        <v>0.11384974696184576</v>
      </c>
      <c r="S3854" s="71">
        <f t="shared" si="181"/>
        <v>24031.4766318375</v>
      </c>
      <c r="T3854" s="72">
        <f t="shared" si="182"/>
        <v>1188.9093030545177</v>
      </c>
    </row>
    <row r="3855" spans="2:20" x14ac:dyDescent="0.25">
      <c r="B3855" s="64">
        <v>42847</v>
      </c>
      <c r="C3855" s="65">
        <v>9</v>
      </c>
      <c r="D3855" s="66">
        <v>2.2171500000000002</v>
      </c>
      <c r="E3855" s="57"/>
      <c r="F3855" s="67">
        <v>42847</v>
      </c>
      <c r="G3855" s="68">
        <v>9</v>
      </c>
      <c r="H3855" s="69">
        <v>21625.759999999998</v>
      </c>
      <c r="I3855" s="57"/>
      <c r="J3855" s="67">
        <v>42847</v>
      </c>
      <c r="K3855" s="68">
        <v>9</v>
      </c>
      <c r="L3855" s="69">
        <v>2422.5700000000002</v>
      </c>
      <c r="M3855" s="57"/>
      <c r="N3855" s="67">
        <v>42847</v>
      </c>
      <c r="O3855" s="68">
        <v>9</v>
      </c>
      <c r="P3855" s="69">
        <v>10341.65984</v>
      </c>
      <c r="Q3855" s="57"/>
      <c r="R3855" s="70">
        <f t="shared" si="180"/>
        <v>0.11202242140854242</v>
      </c>
      <c r="S3855" s="71">
        <f t="shared" si="181"/>
        <v>22929.011114256002</v>
      </c>
      <c r="T3855" s="72">
        <f t="shared" si="182"/>
        <v>1158.4977766602794</v>
      </c>
    </row>
    <row r="3856" spans="2:20" x14ac:dyDescent="0.25">
      <c r="B3856" s="64">
        <v>42847</v>
      </c>
      <c r="C3856" s="65">
        <v>10</v>
      </c>
      <c r="D3856" s="66">
        <v>2.2515700000000001</v>
      </c>
      <c r="E3856" s="57"/>
      <c r="F3856" s="67">
        <v>42847</v>
      </c>
      <c r="G3856" s="68">
        <v>10</v>
      </c>
      <c r="H3856" s="69">
        <v>21491.86</v>
      </c>
      <c r="I3856" s="57"/>
      <c r="J3856" s="67">
        <v>42847</v>
      </c>
      <c r="K3856" s="68">
        <v>10</v>
      </c>
      <c r="L3856" s="69">
        <v>1084.69</v>
      </c>
      <c r="M3856" s="57"/>
      <c r="N3856" s="67">
        <v>42847</v>
      </c>
      <c r="O3856" s="68">
        <v>10</v>
      </c>
      <c r="P3856" s="69">
        <v>10281.62674</v>
      </c>
      <c r="Q3856" s="57"/>
      <c r="R3856" s="70">
        <f t="shared" si="180"/>
        <v>5.0469805777629301E-2</v>
      </c>
      <c r="S3856" s="71">
        <f t="shared" si="181"/>
        <v>23149.802318981801</v>
      </c>
      <c r="T3856" s="72">
        <f t="shared" si="182"/>
        <v>518.91170464587992</v>
      </c>
    </row>
    <row r="3857" spans="2:20" x14ac:dyDescent="0.25">
      <c r="B3857" s="64">
        <v>42847</v>
      </c>
      <c r="C3857" s="65">
        <v>11</v>
      </c>
      <c r="D3857" s="66">
        <v>2.0115799999999999</v>
      </c>
      <c r="E3857" s="57"/>
      <c r="F3857" s="67">
        <v>42847</v>
      </c>
      <c r="G3857" s="68">
        <v>11</v>
      </c>
      <c r="H3857" s="69">
        <v>21612.36</v>
      </c>
      <c r="I3857" s="57"/>
      <c r="J3857" s="67">
        <v>42847</v>
      </c>
      <c r="K3857" s="68">
        <v>11</v>
      </c>
      <c r="L3857" s="69">
        <v>-5201.17</v>
      </c>
      <c r="M3857" s="57"/>
      <c r="N3857" s="67">
        <v>42847</v>
      </c>
      <c r="O3857" s="68">
        <v>11</v>
      </c>
      <c r="P3857" s="69">
        <v>10348.2672</v>
      </c>
      <c r="Q3857" s="57"/>
      <c r="R3857" s="70">
        <f t="shared" si="180"/>
        <v>-0.2406571980107679</v>
      </c>
      <c r="S3857" s="71">
        <f t="shared" si="181"/>
        <v>20816.367334176</v>
      </c>
      <c r="T3857" s="72">
        <f t="shared" si="182"/>
        <v>-2490.384988618735</v>
      </c>
    </row>
    <row r="3858" spans="2:20" x14ac:dyDescent="0.25">
      <c r="B3858" s="64">
        <v>42847</v>
      </c>
      <c r="C3858" s="65">
        <v>12</v>
      </c>
      <c r="D3858" s="66">
        <v>1.73647</v>
      </c>
      <c r="E3858" s="57"/>
      <c r="F3858" s="67">
        <v>42847</v>
      </c>
      <c r="G3858" s="68">
        <v>12</v>
      </c>
      <c r="H3858" s="69">
        <v>21699.72</v>
      </c>
      <c r="I3858" s="57"/>
      <c r="J3858" s="67">
        <v>42847</v>
      </c>
      <c r="K3858" s="68">
        <v>12</v>
      </c>
      <c r="L3858" s="69">
        <v>-10565.35</v>
      </c>
      <c r="M3858" s="57"/>
      <c r="N3858" s="67">
        <v>42847</v>
      </c>
      <c r="O3858" s="68">
        <v>12</v>
      </c>
      <c r="P3858" s="69">
        <v>10388.67856</v>
      </c>
      <c r="Q3858" s="57"/>
      <c r="R3858" s="70">
        <f t="shared" si="180"/>
        <v>-0.48688877091501642</v>
      </c>
      <c r="S3858" s="71">
        <f t="shared" si="181"/>
        <v>18039.628659083199</v>
      </c>
      <c r="T3858" s="72">
        <f t="shared" si="182"/>
        <v>-5058.1309355095827</v>
      </c>
    </row>
    <row r="3859" spans="2:20" x14ac:dyDescent="0.25">
      <c r="B3859" s="64">
        <v>42847</v>
      </c>
      <c r="C3859" s="65">
        <v>13</v>
      </c>
      <c r="D3859" s="66">
        <v>1.9763500000000001</v>
      </c>
      <c r="E3859" s="57"/>
      <c r="F3859" s="67">
        <v>42847</v>
      </c>
      <c r="G3859" s="68">
        <v>13</v>
      </c>
      <c r="H3859" s="69">
        <v>22184.44</v>
      </c>
      <c r="I3859" s="57"/>
      <c r="J3859" s="67">
        <v>42847</v>
      </c>
      <c r="K3859" s="68">
        <v>13</v>
      </c>
      <c r="L3859" s="69">
        <v>-12473.71</v>
      </c>
      <c r="M3859" s="57"/>
      <c r="N3859" s="67">
        <v>42847</v>
      </c>
      <c r="O3859" s="68">
        <v>13</v>
      </c>
      <c r="P3859" s="69">
        <v>10622.52815</v>
      </c>
      <c r="Q3859" s="57"/>
      <c r="R3859" s="70">
        <f t="shared" si="180"/>
        <v>-0.56227292642951543</v>
      </c>
      <c r="S3859" s="71">
        <f t="shared" si="181"/>
        <v>20993.833509252501</v>
      </c>
      <c r="T3859" s="72">
        <f t="shared" si="182"/>
        <v>-5972.7599889804069</v>
      </c>
    </row>
    <row r="3860" spans="2:20" x14ac:dyDescent="0.25">
      <c r="B3860" s="64">
        <v>42847</v>
      </c>
      <c r="C3860" s="65">
        <v>14</v>
      </c>
      <c r="D3860" s="66">
        <v>1.8012600000000001</v>
      </c>
      <c r="E3860" s="57"/>
      <c r="F3860" s="67">
        <v>42847</v>
      </c>
      <c r="G3860" s="68">
        <v>14</v>
      </c>
      <c r="H3860" s="69">
        <v>22313.02</v>
      </c>
      <c r="I3860" s="57"/>
      <c r="J3860" s="67">
        <v>42847</v>
      </c>
      <c r="K3860" s="68">
        <v>14</v>
      </c>
      <c r="L3860" s="69">
        <v>-14108.77</v>
      </c>
      <c r="M3860" s="57"/>
      <c r="N3860" s="67">
        <v>42847</v>
      </c>
      <c r="O3860" s="68">
        <v>14</v>
      </c>
      <c r="P3860" s="69">
        <v>10687.7628</v>
      </c>
      <c r="Q3860" s="57"/>
      <c r="R3860" s="70">
        <f t="shared" si="180"/>
        <v>-0.63231109011689135</v>
      </c>
      <c r="S3860" s="71">
        <f t="shared" si="181"/>
        <v>19251.439621128</v>
      </c>
      <c r="T3860" s="72">
        <f t="shared" si="182"/>
        <v>-6757.990946978759</v>
      </c>
    </row>
    <row r="3861" spans="2:20" x14ac:dyDescent="0.25">
      <c r="B3861" s="64">
        <v>42847</v>
      </c>
      <c r="C3861" s="65">
        <v>15</v>
      </c>
      <c r="D3861" s="66">
        <v>1.7077199999999999</v>
      </c>
      <c r="E3861" s="57"/>
      <c r="F3861" s="67">
        <v>42847</v>
      </c>
      <c r="G3861" s="68">
        <v>15</v>
      </c>
      <c r="H3861" s="69">
        <v>23648.47</v>
      </c>
      <c r="I3861" s="57"/>
      <c r="J3861" s="67">
        <v>42847</v>
      </c>
      <c r="K3861" s="68">
        <v>15</v>
      </c>
      <c r="L3861" s="69">
        <v>-10900.45</v>
      </c>
      <c r="M3861" s="57"/>
      <c r="N3861" s="67">
        <v>42847</v>
      </c>
      <c r="O3861" s="68">
        <v>15</v>
      </c>
      <c r="P3861" s="69">
        <v>11252.424230000001</v>
      </c>
      <c r="Q3861" s="57"/>
      <c r="R3861" s="70">
        <f t="shared" si="180"/>
        <v>-0.46093679633397006</v>
      </c>
      <c r="S3861" s="71">
        <f t="shared" si="181"/>
        <v>19215.989906055598</v>
      </c>
      <c r="T3861" s="72">
        <f t="shared" si="182"/>
        <v>-5186.6563755669404</v>
      </c>
    </row>
    <row r="3862" spans="2:20" x14ac:dyDescent="0.25">
      <c r="B3862" s="64">
        <v>42847</v>
      </c>
      <c r="C3862" s="65">
        <v>16</v>
      </c>
      <c r="D3862" s="66">
        <v>1.2858400000000001</v>
      </c>
      <c r="E3862" s="57"/>
      <c r="F3862" s="67">
        <v>42847</v>
      </c>
      <c r="G3862" s="68">
        <v>16</v>
      </c>
      <c r="H3862" s="69">
        <v>24792.78</v>
      </c>
      <c r="I3862" s="57"/>
      <c r="J3862" s="67">
        <v>42847</v>
      </c>
      <c r="K3862" s="68">
        <v>16</v>
      </c>
      <c r="L3862" s="69">
        <v>-14442.59</v>
      </c>
      <c r="M3862" s="57"/>
      <c r="N3862" s="67">
        <v>42847</v>
      </c>
      <c r="O3862" s="68">
        <v>16</v>
      </c>
      <c r="P3862" s="69">
        <v>11825.576880000001</v>
      </c>
      <c r="Q3862" s="57"/>
      <c r="R3862" s="70">
        <f t="shared" si="180"/>
        <v>-0.58253209200420453</v>
      </c>
      <c r="S3862" s="71">
        <f t="shared" si="181"/>
        <v>15205.799775379202</v>
      </c>
      <c r="T3862" s="72">
        <f t="shared" si="182"/>
        <v>-6888.7780390629541</v>
      </c>
    </row>
    <row r="3863" spans="2:20" x14ac:dyDescent="0.25">
      <c r="B3863" s="64">
        <v>42847</v>
      </c>
      <c r="C3863" s="65">
        <v>17</v>
      </c>
      <c r="D3863" s="66">
        <v>1.9185099999999999</v>
      </c>
      <c r="E3863" s="57"/>
      <c r="F3863" s="67">
        <v>42847</v>
      </c>
      <c r="G3863" s="68">
        <v>17</v>
      </c>
      <c r="H3863" s="69">
        <v>26161.11</v>
      </c>
      <c r="I3863" s="57"/>
      <c r="J3863" s="67">
        <v>42847</v>
      </c>
      <c r="K3863" s="68">
        <v>17</v>
      </c>
      <c r="L3863" s="69">
        <v>-2260.3000000000002</v>
      </c>
      <c r="M3863" s="57"/>
      <c r="N3863" s="67">
        <v>42847</v>
      </c>
      <c r="O3863" s="68">
        <v>17</v>
      </c>
      <c r="P3863" s="69">
        <v>12521.09751</v>
      </c>
      <c r="Q3863" s="57"/>
      <c r="R3863" s="70">
        <f t="shared" si="180"/>
        <v>-8.6399239176013568E-2</v>
      </c>
      <c r="S3863" s="71">
        <f t="shared" si="181"/>
        <v>24021.850783910097</v>
      </c>
      <c r="T3863" s="72">
        <f t="shared" si="182"/>
        <v>-1081.8132985126779</v>
      </c>
    </row>
    <row r="3864" spans="2:20" x14ac:dyDescent="0.25">
      <c r="B3864" s="64">
        <v>42847</v>
      </c>
      <c r="C3864" s="65">
        <v>18</v>
      </c>
      <c r="D3864" s="66">
        <v>1.9835499999999999</v>
      </c>
      <c r="E3864" s="57"/>
      <c r="F3864" s="67">
        <v>42847</v>
      </c>
      <c r="G3864" s="68">
        <v>18</v>
      </c>
      <c r="H3864" s="69">
        <v>26666.11</v>
      </c>
      <c r="I3864" s="57"/>
      <c r="J3864" s="67">
        <v>42847</v>
      </c>
      <c r="K3864" s="68">
        <v>18</v>
      </c>
      <c r="L3864" s="69">
        <v>-860.18</v>
      </c>
      <c r="M3864" s="57"/>
      <c r="N3864" s="67">
        <v>42847</v>
      </c>
      <c r="O3864" s="68">
        <v>18</v>
      </c>
      <c r="P3864" s="69">
        <v>12821.64178</v>
      </c>
      <c r="Q3864" s="57"/>
      <c r="R3864" s="70">
        <f t="shared" si="180"/>
        <v>-3.2257423373712922E-2</v>
      </c>
      <c r="S3864" s="71">
        <f t="shared" si="181"/>
        <v>25432.367552718999</v>
      </c>
      <c r="T3864" s="72">
        <f t="shared" si="182"/>
        <v>-413.59312724354618</v>
      </c>
    </row>
    <row r="3865" spans="2:20" x14ac:dyDescent="0.25">
      <c r="B3865" s="64">
        <v>42847</v>
      </c>
      <c r="C3865" s="65">
        <v>19</v>
      </c>
      <c r="D3865" s="66">
        <v>1.93086</v>
      </c>
      <c r="E3865" s="57"/>
      <c r="F3865" s="67">
        <v>42847</v>
      </c>
      <c r="G3865" s="68">
        <v>19</v>
      </c>
      <c r="H3865" s="69">
        <v>26956.12</v>
      </c>
      <c r="I3865" s="57"/>
      <c r="J3865" s="67">
        <v>42847</v>
      </c>
      <c r="K3865" s="68">
        <v>19</v>
      </c>
      <c r="L3865" s="69">
        <v>2067.41</v>
      </c>
      <c r="M3865" s="57"/>
      <c r="N3865" s="67">
        <v>42847</v>
      </c>
      <c r="O3865" s="68">
        <v>19</v>
      </c>
      <c r="P3865" s="69">
        <v>12945.848480000001</v>
      </c>
      <c r="Q3865" s="57"/>
      <c r="R3865" s="70">
        <f t="shared" si="180"/>
        <v>7.6695384944124007E-2</v>
      </c>
      <c r="S3865" s="71">
        <f t="shared" si="181"/>
        <v>24996.620996092803</v>
      </c>
      <c r="T3865" s="72">
        <f t="shared" si="182"/>
        <v>992.88683260190271</v>
      </c>
    </row>
    <row r="3866" spans="2:20" x14ac:dyDescent="0.25">
      <c r="B3866" s="64">
        <v>42847</v>
      </c>
      <c r="C3866" s="65">
        <v>20</v>
      </c>
      <c r="D3866" s="66">
        <v>1.9215100000000001</v>
      </c>
      <c r="E3866" s="57"/>
      <c r="F3866" s="67">
        <v>42847</v>
      </c>
      <c r="G3866" s="68">
        <v>20</v>
      </c>
      <c r="H3866" s="69">
        <v>26739.32</v>
      </c>
      <c r="I3866" s="57"/>
      <c r="J3866" s="67">
        <v>42847</v>
      </c>
      <c r="K3866" s="68">
        <v>20</v>
      </c>
      <c r="L3866" s="69">
        <v>-1640.53</v>
      </c>
      <c r="M3866" s="57"/>
      <c r="N3866" s="67">
        <v>42847</v>
      </c>
      <c r="O3866" s="68">
        <v>20</v>
      </c>
      <c r="P3866" s="69">
        <v>12865.00412</v>
      </c>
      <c r="Q3866" s="57"/>
      <c r="R3866" s="70">
        <f t="shared" si="180"/>
        <v>-6.1352719515679534E-2</v>
      </c>
      <c r="S3866" s="71">
        <f t="shared" si="181"/>
        <v>24720.2340666212</v>
      </c>
      <c r="T3866" s="72">
        <f t="shared" si="182"/>
        <v>-789.3029893424216</v>
      </c>
    </row>
    <row r="3867" spans="2:20" x14ac:dyDescent="0.25">
      <c r="B3867" s="64">
        <v>42847</v>
      </c>
      <c r="C3867" s="65">
        <v>21</v>
      </c>
      <c r="D3867" s="66">
        <v>1.8210900000000001</v>
      </c>
      <c r="E3867" s="57"/>
      <c r="F3867" s="67">
        <v>42847</v>
      </c>
      <c r="G3867" s="68">
        <v>21</v>
      </c>
      <c r="H3867" s="69">
        <v>26565.200000000001</v>
      </c>
      <c r="I3867" s="57"/>
      <c r="J3867" s="67">
        <v>42847</v>
      </c>
      <c r="K3867" s="68">
        <v>21</v>
      </c>
      <c r="L3867" s="69">
        <v>-628.97</v>
      </c>
      <c r="M3867" s="57"/>
      <c r="N3867" s="67">
        <v>42847</v>
      </c>
      <c r="O3867" s="68">
        <v>21</v>
      </c>
      <c r="P3867" s="69">
        <v>12810.550149999999</v>
      </c>
      <c r="Q3867" s="57"/>
      <c r="R3867" s="70">
        <f t="shared" si="180"/>
        <v>-2.3676463945311914E-2</v>
      </c>
      <c r="S3867" s="71">
        <f t="shared" si="181"/>
        <v>23329.164772663498</v>
      </c>
      <c r="T3867" s="72">
        <f t="shared" si="182"/>
        <v>-303.30852874608513</v>
      </c>
    </row>
    <row r="3868" spans="2:20" x14ac:dyDescent="0.25">
      <c r="B3868" s="64">
        <v>42847</v>
      </c>
      <c r="C3868" s="65">
        <v>22</v>
      </c>
      <c r="D3868" s="66">
        <v>1.2980100000000001</v>
      </c>
      <c r="E3868" s="57"/>
      <c r="F3868" s="67">
        <v>42847</v>
      </c>
      <c r="G3868" s="68">
        <v>22</v>
      </c>
      <c r="H3868" s="69">
        <v>26181.200000000001</v>
      </c>
      <c r="I3868" s="57"/>
      <c r="J3868" s="67">
        <v>42847</v>
      </c>
      <c r="K3868" s="68">
        <v>22</v>
      </c>
      <c r="L3868" s="69">
        <v>-5319.9</v>
      </c>
      <c r="M3868" s="57"/>
      <c r="N3868" s="67">
        <v>42847</v>
      </c>
      <c r="O3868" s="68">
        <v>22</v>
      </c>
      <c r="P3868" s="69">
        <v>12639.12588</v>
      </c>
      <c r="Q3868" s="57"/>
      <c r="R3868" s="70">
        <f t="shared" si="180"/>
        <v>-0.20319542266970189</v>
      </c>
      <c r="S3868" s="71">
        <f t="shared" si="181"/>
        <v>16405.711783498802</v>
      </c>
      <c r="T3868" s="72">
        <f t="shared" si="182"/>
        <v>-2568.212525362168</v>
      </c>
    </row>
    <row r="3869" spans="2:20" x14ac:dyDescent="0.25">
      <c r="B3869" s="64">
        <v>42847</v>
      </c>
      <c r="C3869" s="65">
        <v>23</v>
      </c>
      <c r="D3869" s="66">
        <v>1.4471400000000001</v>
      </c>
      <c r="E3869" s="57"/>
      <c r="F3869" s="67">
        <v>42847</v>
      </c>
      <c r="G3869" s="68">
        <v>23</v>
      </c>
      <c r="H3869" s="69">
        <v>25814.62</v>
      </c>
      <c r="I3869" s="57"/>
      <c r="J3869" s="67">
        <v>42847</v>
      </c>
      <c r="K3869" s="68">
        <v>23</v>
      </c>
      <c r="L3869" s="69">
        <v>-5257.57</v>
      </c>
      <c r="M3869" s="57"/>
      <c r="N3869" s="67">
        <v>42847</v>
      </c>
      <c r="O3869" s="68">
        <v>23</v>
      </c>
      <c r="P3869" s="69">
        <v>12456.89559</v>
      </c>
      <c r="Q3869" s="57"/>
      <c r="R3869" s="70">
        <f t="shared" si="180"/>
        <v>-0.2036663720016022</v>
      </c>
      <c r="S3869" s="71">
        <f t="shared" si="181"/>
        <v>18026.871884112603</v>
      </c>
      <c r="T3869" s="72">
        <f t="shared" si="182"/>
        <v>-2537.050731218058</v>
      </c>
    </row>
    <row r="3870" spans="2:20" x14ac:dyDescent="0.25">
      <c r="B3870" s="64">
        <v>42847</v>
      </c>
      <c r="C3870" s="65">
        <v>24</v>
      </c>
      <c r="D3870" s="66">
        <v>1.3230500000000001</v>
      </c>
      <c r="E3870" s="57"/>
      <c r="F3870" s="67">
        <v>42847</v>
      </c>
      <c r="G3870" s="68">
        <v>24</v>
      </c>
      <c r="H3870" s="69">
        <v>25586</v>
      </c>
      <c r="I3870" s="57"/>
      <c r="J3870" s="67">
        <v>42847</v>
      </c>
      <c r="K3870" s="68">
        <v>24</v>
      </c>
      <c r="L3870" s="69">
        <v>-6645.78</v>
      </c>
      <c r="M3870" s="57"/>
      <c r="N3870" s="67">
        <v>42847</v>
      </c>
      <c r="O3870" s="68">
        <v>24</v>
      </c>
      <c r="P3870" s="69">
        <v>12343.33562</v>
      </c>
      <c r="Q3870" s="57"/>
      <c r="R3870" s="70">
        <f t="shared" si="180"/>
        <v>-0.25974282810912219</v>
      </c>
      <c r="S3870" s="71">
        <f t="shared" si="181"/>
        <v>16330.850192041</v>
      </c>
      <c r="T3870" s="72">
        <f t="shared" si="182"/>
        <v>-3206.092902238865</v>
      </c>
    </row>
    <row r="3871" spans="2:20" x14ac:dyDescent="0.25">
      <c r="B3871" s="64">
        <v>42847</v>
      </c>
      <c r="C3871" s="65">
        <v>25</v>
      </c>
      <c r="D3871" s="66">
        <v>1.0400700000000001</v>
      </c>
      <c r="E3871" s="57"/>
      <c r="F3871" s="67">
        <v>42847</v>
      </c>
      <c r="G3871" s="68">
        <v>25</v>
      </c>
      <c r="H3871" s="69">
        <v>25129.27</v>
      </c>
      <c r="I3871" s="57"/>
      <c r="J3871" s="67">
        <v>42847</v>
      </c>
      <c r="K3871" s="68">
        <v>25</v>
      </c>
      <c r="L3871" s="69">
        <v>-12624.64</v>
      </c>
      <c r="M3871" s="57"/>
      <c r="N3871" s="67">
        <v>42847</v>
      </c>
      <c r="O3871" s="68">
        <v>25</v>
      </c>
      <c r="P3871" s="69">
        <v>12116.57051</v>
      </c>
      <c r="Q3871" s="57"/>
      <c r="R3871" s="70">
        <f t="shared" si="180"/>
        <v>-0.50238785289027499</v>
      </c>
      <c r="S3871" s="71">
        <f t="shared" si="181"/>
        <v>12602.0814903357</v>
      </c>
      <c r="T3871" s="72">
        <f t="shared" si="182"/>
        <v>-6087.2178429125242</v>
      </c>
    </row>
    <row r="3872" spans="2:20" x14ac:dyDescent="0.25">
      <c r="B3872" s="64">
        <v>42847</v>
      </c>
      <c r="C3872" s="65">
        <v>26</v>
      </c>
      <c r="D3872" s="66">
        <v>0.75100999999999996</v>
      </c>
      <c r="E3872" s="57"/>
      <c r="F3872" s="67">
        <v>42847</v>
      </c>
      <c r="G3872" s="68">
        <v>26</v>
      </c>
      <c r="H3872" s="69">
        <v>24461.78</v>
      </c>
      <c r="I3872" s="57"/>
      <c r="J3872" s="67">
        <v>42847</v>
      </c>
      <c r="K3872" s="68">
        <v>26</v>
      </c>
      <c r="L3872" s="69">
        <v>-18376.259999999998</v>
      </c>
      <c r="M3872" s="57"/>
      <c r="N3872" s="67">
        <v>42847</v>
      </c>
      <c r="O3872" s="68">
        <v>26</v>
      </c>
      <c r="P3872" s="69">
        <v>11779.408460000001</v>
      </c>
      <c r="Q3872" s="57"/>
      <c r="R3872" s="70">
        <f t="shared" si="180"/>
        <v>-0.75122333697711285</v>
      </c>
      <c r="S3872" s="71">
        <f t="shared" si="181"/>
        <v>8846.4535475445991</v>
      </c>
      <c r="T3872" s="72">
        <f t="shared" si="182"/>
        <v>-8848.9665309376342</v>
      </c>
    </row>
    <row r="3873" spans="2:20" x14ac:dyDescent="0.25">
      <c r="B3873" s="64">
        <v>42847</v>
      </c>
      <c r="C3873" s="65">
        <v>27</v>
      </c>
      <c r="D3873" s="66">
        <v>0.31219000000000002</v>
      </c>
      <c r="E3873" s="57"/>
      <c r="F3873" s="67">
        <v>42847</v>
      </c>
      <c r="G3873" s="68">
        <v>27</v>
      </c>
      <c r="H3873" s="69">
        <v>23604.720000000001</v>
      </c>
      <c r="I3873" s="57"/>
      <c r="J3873" s="67">
        <v>42847</v>
      </c>
      <c r="K3873" s="68">
        <v>27</v>
      </c>
      <c r="L3873" s="69">
        <v>-20125.8</v>
      </c>
      <c r="M3873" s="57"/>
      <c r="N3873" s="67">
        <v>42847</v>
      </c>
      <c r="O3873" s="68">
        <v>27</v>
      </c>
      <c r="P3873" s="69">
        <v>11352.078159999999</v>
      </c>
      <c r="Q3873" s="57"/>
      <c r="R3873" s="70">
        <f t="shared" si="180"/>
        <v>-0.85261761207080611</v>
      </c>
      <c r="S3873" s="71">
        <f t="shared" si="181"/>
        <v>3544.0052807704001</v>
      </c>
      <c r="T3873" s="72">
        <f t="shared" si="182"/>
        <v>-9678.9817728203489</v>
      </c>
    </row>
    <row r="3874" spans="2:20" x14ac:dyDescent="0.25">
      <c r="B3874" s="64">
        <v>42847</v>
      </c>
      <c r="C3874" s="65">
        <v>28</v>
      </c>
      <c r="D3874" s="66">
        <v>0.19277</v>
      </c>
      <c r="E3874" s="57"/>
      <c r="F3874" s="67">
        <v>42847</v>
      </c>
      <c r="G3874" s="68">
        <v>28</v>
      </c>
      <c r="H3874" s="69">
        <v>22791.200000000001</v>
      </c>
      <c r="I3874" s="57"/>
      <c r="J3874" s="67">
        <v>42847</v>
      </c>
      <c r="K3874" s="68">
        <v>28</v>
      </c>
      <c r="L3874" s="69">
        <v>-21354.51</v>
      </c>
      <c r="M3874" s="57"/>
      <c r="N3874" s="67">
        <v>42847</v>
      </c>
      <c r="O3874" s="68">
        <v>28</v>
      </c>
      <c r="P3874" s="69">
        <v>10946.62069</v>
      </c>
      <c r="Q3874" s="57"/>
      <c r="R3874" s="70">
        <f t="shared" si="180"/>
        <v>-0.936962950612517</v>
      </c>
      <c r="S3874" s="71">
        <f t="shared" si="181"/>
        <v>2110.1800704112998</v>
      </c>
      <c r="T3874" s="72">
        <f t="shared" si="182"/>
        <v>-10256.578020938427</v>
      </c>
    </row>
    <row r="3875" spans="2:20" x14ac:dyDescent="0.25">
      <c r="B3875" s="64">
        <v>42847</v>
      </c>
      <c r="C3875" s="65">
        <v>29</v>
      </c>
      <c r="D3875" s="66">
        <v>0.18375</v>
      </c>
      <c r="E3875" s="57"/>
      <c r="F3875" s="67">
        <v>42847</v>
      </c>
      <c r="G3875" s="68">
        <v>29</v>
      </c>
      <c r="H3875" s="69">
        <v>22124.38</v>
      </c>
      <c r="I3875" s="57"/>
      <c r="J3875" s="67">
        <v>42847</v>
      </c>
      <c r="K3875" s="68">
        <v>29</v>
      </c>
      <c r="L3875" s="69">
        <v>-21703.52</v>
      </c>
      <c r="M3875" s="57"/>
      <c r="N3875" s="67">
        <v>42847</v>
      </c>
      <c r="O3875" s="68">
        <v>29</v>
      </c>
      <c r="P3875" s="69">
        <v>10613.699199999999</v>
      </c>
      <c r="Q3875" s="57"/>
      <c r="R3875" s="70">
        <f t="shared" si="180"/>
        <v>-0.98097754603744824</v>
      </c>
      <c r="S3875" s="71">
        <f t="shared" si="181"/>
        <v>1950.2672279999997</v>
      </c>
      <c r="T3875" s="72">
        <f t="shared" si="182"/>
        <v>-10411.800595595627</v>
      </c>
    </row>
    <row r="3876" spans="2:20" x14ac:dyDescent="0.25">
      <c r="B3876" s="64">
        <v>42847</v>
      </c>
      <c r="C3876" s="65">
        <v>30</v>
      </c>
      <c r="D3876" s="66">
        <v>-7.0239999999999997E-2</v>
      </c>
      <c r="E3876" s="57"/>
      <c r="F3876" s="67">
        <v>42847</v>
      </c>
      <c r="G3876" s="68">
        <v>30</v>
      </c>
      <c r="H3876" s="69">
        <v>21690.09</v>
      </c>
      <c r="I3876" s="57"/>
      <c r="J3876" s="67">
        <v>42847</v>
      </c>
      <c r="K3876" s="68">
        <v>30</v>
      </c>
      <c r="L3876" s="69">
        <v>-26504.77</v>
      </c>
      <c r="M3876" s="57"/>
      <c r="N3876" s="67">
        <v>42847</v>
      </c>
      <c r="O3876" s="68">
        <v>30</v>
      </c>
      <c r="P3876" s="69">
        <v>10396.84211</v>
      </c>
      <c r="Q3876" s="57"/>
      <c r="R3876" s="70">
        <f t="shared" si="180"/>
        <v>-1.2219760268399071</v>
      </c>
      <c r="S3876" s="71">
        <f t="shared" si="181"/>
        <v>-730.27418980639993</v>
      </c>
      <c r="T3876" s="72">
        <f t="shared" si="182"/>
        <v>-12704.691813259637</v>
      </c>
    </row>
    <row r="3877" spans="2:20" x14ac:dyDescent="0.25">
      <c r="B3877" s="64">
        <v>42847</v>
      </c>
      <c r="C3877" s="65">
        <v>31</v>
      </c>
      <c r="D3877" s="66">
        <v>9.4890000000000002E-2</v>
      </c>
      <c r="E3877" s="57"/>
      <c r="F3877" s="67">
        <v>42847</v>
      </c>
      <c r="G3877" s="68">
        <v>31</v>
      </c>
      <c r="H3877" s="69">
        <v>21727.360000000001</v>
      </c>
      <c r="I3877" s="57"/>
      <c r="J3877" s="67">
        <v>42847</v>
      </c>
      <c r="K3877" s="68">
        <v>31</v>
      </c>
      <c r="L3877" s="69">
        <v>-11824.54</v>
      </c>
      <c r="M3877" s="57"/>
      <c r="N3877" s="67">
        <v>42847</v>
      </c>
      <c r="O3877" s="68">
        <v>31</v>
      </c>
      <c r="P3877" s="69">
        <v>10523.91728</v>
      </c>
      <c r="Q3877" s="57"/>
      <c r="R3877" s="70">
        <f t="shared" si="180"/>
        <v>-0.54422350437420841</v>
      </c>
      <c r="S3877" s="71">
        <f t="shared" si="181"/>
        <v>998.61451069919997</v>
      </c>
      <c r="T3877" s="72">
        <f t="shared" si="182"/>
        <v>-5727.363141865887</v>
      </c>
    </row>
    <row r="3878" spans="2:20" x14ac:dyDescent="0.25">
      <c r="B3878" s="64">
        <v>42847</v>
      </c>
      <c r="C3878" s="65">
        <v>32</v>
      </c>
      <c r="D3878" s="66">
        <v>0.44825999999999999</v>
      </c>
      <c r="E3878" s="57"/>
      <c r="F3878" s="67">
        <v>42847</v>
      </c>
      <c r="G3878" s="68">
        <v>32</v>
      </c>
      <c r="H3878" s="69">
        <v>21882.78</v>
      </c>
      <c r="I3878" s="57"/>
      <c r="J3878" s="67">
        <v>42847</v>
      </c>
      <c r="K3878" s="68">
        <v>32</v>
      </c>
      <c r="L3878" s="69">
        <v>-9686.9699999999993</v>
      </c>
      <c r="M3878" s="57"/>
      <c r="N3878" s="67">
        <v>42847</v>
      </c>
      <c r="O3878" s="68">
        <v>32</v>
      </c>
      <c r="P3878" s="69">
        <v>10601.69398</v>
      </c>
      <c r="Q3878" s="57"/>
      <c r="R3878" s="70">
        <f t="shared" si="180"/>
        <v>-0.44267547359156378</v>
      </c>
      <c r="S3878" s="71">
        <f t="shared" si="181"/>
        <v>4752.3153434748001</v>
      </c>
      <c r="T3878" s="72">
        <f t="shared" si="182"/>
        <v>-4693.1099034693307</v>
      </c>
    </row>
    <row r="3879" spans="2:20" x14ac:dyDescent="0.25">
      <c r="B3879" s="64">
        <v>42847</v>
      </c>
      <c r="C3879" s="65">
        <v>33</v>
      </c>
      <c r="D3879" s="66">
        <v>0.56179000000000001</v>
      </c>
      <c r="E3879" s="57"/>
      <c r="F3879" s="67">
        <v>42847</v>
      </c>
      <c r="G3879" s="68">
        <v>33</v>
      </c>
      <c r="H3879" s="69">
        <v>22528.6</v>
      </c>
      <c r="I3879" s="57"/>
      <c r="J3879" s="67">
        <v>42847</v>
      </c>
      <c r="K3879" s="68">
        <v>33</v>
      </c>
      <c r="L3879" s="69">
        <v>-8771.74</v>
      </c>
      <c r="M3879" s="57"/>
      <c r="N3879" s="67">
        <v>42847</v>
      </c>
      <c r="O3879" s="68">
        <v>33</v>
      </c>
      <c r="P3879" s="69">
        <v>10923.217360000001</v>
      </c>
      <c r="Q3879" s="57"/>
      <c r="R3879" s="70">
        <f t="shared" si="180"/>
        <v>-0.38936019104604813</v>
      </c>
      <c r="S3879" s="71">
        <f t="shared" si="181"/>
        <v>6136.5542806744006</v>
      </c>
      <c r="T3879" s="72">
        <f t="shared" si="182"/>
        <v>-4253.0659981271101</v>
      </c>
    </row>
    <row r="3880" spans="2:20" x14ac:dyDescent="0.25">
      <c r="B3880" s="64">
        <v>42847</v>
      </c>
      <c r="C3880" s="65">
        <v>34</v>
      </c>
      <c r="D3880" s="66">
        <v>0.87028000000000005</v>
      </c>
      <c r="E3880" s="57"/>
      <c r="F3880" s="67">
        <v>42847</v>
      </c>
      <c r="G3880" s="68">
        <v>34</v>
      </c>
      <c r="H3880" s="69">
        <v>23784.93</v>
      </c>
      <c r="I3880" s="57"/>
      <c r="J3880" s="67">
        <v>42847</v>
      </c>
      <c r="K3880" s="68">
        <v>34</v>
      </c>
      <c r="L3880" s="69">
        <v>-5715.12</v>
      </c>
      <c r="M3880" s="57"/>
      <c r="N3880" s="67">
        <v>42847</v>
      </c>
      <c r="O3880" s="68">
        <v>34</v>
      </c>
      <c r="P3880" s="69">
        <v>11553.591060000001</v>
      </c>
      <c r="Q3880" s="57"/>
      <c r="R3880" s="70">
        <f t="shared" si="180"/>
        <v>-0.24028323816803329</v>
      </c>
      <c r="S3880" s="71">
        <f t="shared" si="181"/>
        <v>10054.859227696801</v>
      </c>
      <c r="T3880" s="72">
        <f t="shared" si="182"/>
        <v>-2776.1342723660405</v>
      </c>
    </row>
    <row r="3881" spans="2:20" x14ac:dyDescent="0.25">
      <c r="B3881" s="64">
        <v>42847</v>
      </c>
      <c r="C3881" s="65">
        <v>35</v>
      </c>
      <c r="D3881" s="66">
        <v>1.00892</v>
      </c>
      <c r="E3881" s="57"/>
      <c r="F3881" s="67">
        <v>42847</v>
      </c>
      <c r="G3881" s="68">
        <v>35</v>
      </c>
      <c r="H3881" s="69">
        <v>25385.7</v>
      </c>
      <c r="I3881" s="57"/>
      <c r="J3881" s="67">
        <v>42847</v>
      </c>
      <c r="K3881" s="68">
        <v>35</v>
      </c>
      <c r="L3881" s="69">
        <v>-5034.71</v>
      </c>
      <c r="M3881" s="57"/>
      <c r="N3881" s="67">
        <v>42847</v>
      </c>
      <c r="O3881" s="68">
        <v>35</v>
      </c>
      <c r="P3881" s="69">
        <v>12355.20931</v>
      </c>
      <c r="Q3881" s="57"/>
      <c r="R3881" s="70">
        <f t="shared" si="180"/>
        <v>-0.19832858656645277</v>
      </c>
      <c r="S3881" s="71">
        <f t="shared" si="181"/>
        <v>12465.417777045201</v>
      </c>
      <c r="T3881" s="72">
        <f t="shared" si="182"/>
        <v>-2450.3911991849782</v>
      </c>
    </row>
    <row r="3882" spans="2:20" x14ac:dyDescent="0.25">
      <c r="B3882" s="64">
        <v>42847</v>
      </c>
      <c r="C3882" s="65">
        <v>36</v>
      </c>
      <c r="D3882" s="66">
        <v>1.19956</v>
      </c>
      <c r="E3882" s="57"/>
      <c r="F3882" s="67">
        <v>42847</v>
      </c>
      <c r="G3882" s="68">
        <v>36</v>
      </c>
      <c r="H3882" s="69">
        <v>26258.66</v>
      </c>
      <c r="I3882" s="57"/>
      <c r="J3882" s="67">
        <v>42847</v>
      </c>
      <c r="K3882" s="68">
        <v>36</v>
      </c>
      <c r="L3882" s="69">
        <v>-5529.81</v>
      </c>
      <c r="M3882" s="57"/>
      <c r="N3882" s="67">
        <v>42847</v>
      </c>
      <c r="O3882" s="68">
        <v>36</v>
      </c>
      <c r="P3882" s="69">
        <v>12788.38954</v>
      </c>
      <c r="Q3882" s="57"/>
      <c r="R3882" s="70">
        <f t="shared" si="180"/>
        <v>-0.21058995394281355</v>
      </c>
      <c r="S3882" s="71">
        <f t="shared" si="181"/>
        <v>15340.4405566024</v>
      </c>
      <c r="T3882" s="72">
        <f t="shared" si="182"/>
        <v>-2693.1063642313584</v>
      </c>
    </row>
    <row r="3883" spans="2:20" x14ac:dyDescent="0.25">
      <c r="B3883" s="64">
        <v>42847</v>
      </c>
      <c r="C3883" s="65">
        <v>37</v>
      </c>
      <c r="D3883" s="66">
        <v>1.8248200000000001</v>
      </c>
      <c r="E3883" s="57"/>
      <c r="F3883" s="67">
        <v>42847</v>
      </c>
      <c r="G3883" s="68">
        <v>37</v>
      </c>
      <c r="H3883" s="69">
        <v>27167.759999999998</v>
      </c>
      <c r="I3883" s="57"/>
      <c r="J3883" s="67">
        <v>42847</v>
      </c>
      <c r="K3883" s="68">
        <v>37</v>
      </c>
      <c r="L3883" s="69">
        <v>-1460.79</v>
      </c>
      <c r="M3883" s="57"/>
      <c r="N3883" s="67">
        <v>42847</v>
      </c>
      <c r="O3883" s="68">
        <v>37</v>
      </c>
      <c r="P3883" s="69">
        <v>13199.72293</v>
      </c>
      <c r="Q3883" s="57"/>
      <c r="R3883" s="70">
        <f t="shared" si="180"/>
        <v>-5.3769247078154406E-2</v>
      </c>
      <c r="S3883" s="71">
        <f t="shared" si="181"/>
        <v>24087.118397122602</v>
      </c>
      <c r="T3883" s="72">
        <f t="shared" si="182"/>
        <v>-709.73916358635017</v>
      </c>
    </row>
    <row r="3884" spans="2:20" x14ac:dyDescent="0.25">
      <c r="B3884" s="64">
        <v>42847</v>
      </c>
      <c r="C3884" s="65">
        <v>38</v>
      </c>
      <c r="D3884" s="66">
        <v>1.7129700000000001</v>
      </c>
      <c r="E3884" s="57"/>
      <c r="F3884" s="67">
        <v>42847</v>
      </c>
      <c r="G3884" s="68">
        <v>38</v>
      </c>
      <c r="H3884" s="69">
        <v>27737.55</v>
      </c>
      <c r="I3884" s="57"/>
      <c r="J3884" s="67">
        <v>42847</v>
      </c>
      <c r="K3884" s="68">
        <v>38</v>
      </c>
      <c r="L3884" s="69">
        <v>-3141.56</v>
      </c>
      <c r="M3884" s="57"/>
      <c r="N3884" s="67">
        <v>42847</v>
      </c>
      <c r="O3884" s="68">
        <v>38</v>
      </c>
      <c r="P3884" s="69">
        <v>13480.18751</v>
      </c>
      <c r="Q3884" s="57"/>
      <c r="R3884" s="70">
        <f t="shared" si="180"/>
        <v>-0.1132601833975964</v>
      </c>
      <c r="S3884" s="71">
        <f t="shared" si="181"/>
        <v>23091.156799004701</v>
      </c>
      <c r="T3884" s="72">
        <f t="shared" si="182"/>
        <v>-1526.7685096165883</v>
      </c>
    </row>
    <row r="3885" spans="2:20" x14ac:dyDescent="0.25">
      <c r="B3885" s="64">
        <v>42847</v>
      </c>
      <c r="C3885" s="65">
        <v>39</v>
      </c>
      <c r="D3885" s="66">
        <v>1.8686199999999999</v>
      </c>
      <c r="E3885" s="57"/>
      <c r="F3885" s="67">
        <v>42847</v>
      </c>
      <c r="G3885" s="68">
        <v>39</v>
      </c>
      <c r="H3885" s="69">
        <v>28099.13</v>
      </c>
      <c r="I3885" s="57"/>
      <c r="J3885" s="67">
        <v>42847</v>
      </c>
      <c r="K3885" s="68">
        <v>39</v>
      </c>
      <c r="L3885" s="69">
        <v>-1404.89</v>
      </c>
      <c r="M3885" s="57"/>
      <c r="N3885" s="67">
        <v>42847</v>
      </c>
      <c r="O3885" s="68">
        <v>39</v>
      </c>
      <c r="P3885" s="69">
        <v>13502.59525</v>
      </c>
      <c r="Q3885" s="57"/>
      <c r="R3885" s="70">
        <f t="shared" si="180"/>
        <v>-4.999763337868468E-2</v>
      </c>
      <c r="S3885" s="71">
        <f t="shared" si="181"/>
        <v>25231.219536054999</v>
      </c>
      <c r="T3885" s="72">
        <f t="shared" si="182"/>
        <v>-675.09780697026929</v>
      </c>
    </row>
    <row r="3886" spans="2:20" x14ac:dyDescent="0.25">
      <c r="B3886" s="64">
        <v>42847</v>
      </c>
      <c r="C3886" s="65">
        <v>40</v>
      </c>
      <c r="D3886" s="66">
        <v>2.2151999999999998</v>
      </c>
      <c r="E3886" s="57"/>
      <c r="F3886" s="67">
        <v>42847</v>
      </c>
      <c r="G3886" s="68">
        <v>40</v>
      </c>
      <c r="H3886" s="69">
        <v>28310.52</v>
      </c>
      <c r="I3886" s="57"/>
      <c r="J3886" s="67">
        <v>42847</v>
      </c>
      <c r="K3886" s="68">
        <v>40</v>
      </c>
      <c r="L3886" s="69">
        <v>11956.22</v>
      </c>
      <c r="M3886" s="57"/>
      <c r="N3886" s="67">
        <v>42847</v>
      </c>
      <c r="O3886" s="68">
        <v>40</v>
      </c>
      <c r="P3886" s="69">
        <v>13612.200629999999</v>
      </c>
      <c r="Q3886" s="57"/>
      <c r="R3886" s="70">
        <f t="shared" si="180"/>
        <v>0.42232428086803064</v>
      </c>
      <c r="S3886" s="71">
        <f t="shared" si="181"/>
        <v>30153.746835575996</v>
      </c>
      <c r="T3886" s="72">
        <f t="shared" si="182"/>
        <v>5748.7628420961037</v>
      </c>
    </row>
    <row r="3887" spans="2:20" x14ac:dyDescent="0.25">
      <c r="B3887" s="64">
        <v>42847</v>
      </c>
      <c r="C3887" s="65">
        <v>41</v>
      </c>
      <c r="D3887" s="66">
        <v>2.0223200000000001</v>
      </c>
      <c r="E3887" s="57"/>
      <c r="F3887" s="67">
        <v>42847</v>
      </c>
      <c r="G3887" s="68">
        <v>41</v>
      </c>
      <c r="H3887" s="69">
        <v>28633.38</v>
      </c>
      <c r="I3887" s="57"/>
      <c r="J3887" s="67">
        <v>42847</v>
      </c>
      <c r="K3887" s="68">
        <v>41</v>
      </c>
      <c r="L3887" s="69">
        <v>6451.62</v>
      </c>
      <c r="M3887" s="57"/>
      <c r="N3887" s="67">
        <v>42847</v>
      </c>
      <c r="O3887" s="68">
        <v>41</v>
      </c>
      <c r="P3887" s="69">
        <v>13784.208490000001</v>
      </c>
      <c r="Q3887" s="57"/>
      <c r="R3887" s="70">
        <f t="shared" si="180"/>
        <v>0.22531814267124592</v>
      </c>
      <c r="S3887" s="71">
        <f t="shared" si="181"/>
        <v>27876.080513496803</v>
      </c>
      <c r="T3887" s="72">
        <f t="shared" si="182"/>
        <v>3105.8322551600195</v>
      </c>
    </row>
    <row r="3888" spans="2:20" x14ac:dyDescent="0.25">
      <c r="B3888" s="64">
        <v>42847</v>
      </c>
      <c r="C3888" s="65">
        <v>42</v>
      </c>
      <c r="D3888" s="66">
        <v>2.3677700000000002</v>
      </c>
      <c r="E3888" s="57"/>
      <c r="F3888" s="67">
        <v>42847</v>
      </c>
      <c r="G3888" s="68">
        <v>42</v>
      </c>
      <c r="H3888" s="69">
        <v>29143.87</v>
      </c>
      <c r="I3888" s="57"/>
      <c r="J3888" s="67">
        <v>42847</v>
      </c>
      <c r="K3888" s="68">
        <v>42</v>
      </c>
      <c r="L3888" s="69">
        <v>23703.56</v>
      </c>
      <c r="M3888" s="57"/>
      <c r="N3888" s="67">
        <v>42847</v>
      </c>
      <c r="O3888" s="68">
        <v>42</v>
      </c>
      <c r="P3888" s="69">
        <v>14038.14277</v>
      </c>
      <c r="Q3888" s="57"/>
      <c r="R3888" s="70">
        <f t="shared" si="180"/>
        <v>0.81332918380434727</v>
      </c>
      <c r="S3888" s="71">
        <f t="shared" si="181"/>
        <v>33239.093306522904</v>
      </c>
      <c r="T3888" s="72">
        <f t="shared" si="182"/>
        <v>11417.631201253</v>
      </c>
    </row>
    <row r="3889" spans="2:20" x14ac:dyDescent="0.25">
      <c r="B3889" s="64">
        <v>42847</v>
      </c>
      <c r="C3889" s="65">
        <v>43</v>
      </c>
      <c r="D3889" s="66">
        <v>2.2932399999999999</v>
      </c>
      <c r="E3889" s="57"/>
      <c r="F3889" s="67">
        <v>42847</v>
      </c>
      <c r="G3889" s="68">
        <v>43</v>
      </c>
      <c r="H3889" s="69">
        <v>28942.07</v>
      </c>
      <c r="I3889" s="57"/>
      <c r="J3889" s="67">
        <v>42847</v>
      </c>
      <c r="K3889" s="68">
        <v>43</v>
      </c>
      <c r="L3889" s="69">
        <v>20946.39</v>
      </c>
      <c r="M3889" s="57"/>
      <c r="N3889" s="67">
        <v>42847</v>
      </c>
      <c r="O3889" s="68">
        <v>43</v>
      </c>
      <c r="P3889" s="69">
        <v>13921.356540000001</v>
      </c>
      <c r="Q3889" s="57"/>
      <c r="R3889" s="70">
        <f t="shared" si="180"/>
        <v>0.72373503346512535</v>
      </c>
      <c r="S3889" s="71">
        <f t="shared" si="181"/>
        <v>31925.011671789602</v>
      </c>
      <c r="T3889" s="72">
        <f t="shared" si="182"/>
        <v>10075.373441356842</v>
      </c>
    </row>
    <row r="3890" spans="2:20" x14ac:dyDescent="0.25">
      <c r="B3890" s="64">
        <v>42847</v>
      </c>
      <c r="C3890" s="65">
        <v>44</v>
      </c>
      <c r="D3890" s="66">
        <v>1.9286700000000001</v>
      </c>
      <c r="E3890" s="57"/>
      <c r="F3890" s="67">
        <v>42847</v>
      </c>
      <c r="G3890" s="68">
        <v>44</v>
      </c>
      <c r="H3890" s="69">
        <v>28135.86</v>
      </c>
      <c r="I3890" s="57"/>
      <c r="J3890" s="67">
        <v>42847</v>
      </c>
      <c r="K3890" s="68">
        <v>44</v>
      </c>
      <c r="L3890" s="69">
        <v>15159.23</v>
      </c>
      <c r="M3890" s="57"/>
      <c r="N3890" s="67">
        <v>42847</v>
      </c>
      <c r="O3890" s="68">
        <v>44</v>
      </c>
      <c r="P3890" s="69">
        <v>13566.02958</v>
      </c>
      <c r="Q3890" s="57"/>
      <c r="R3890" s="70">
        <f t="shared" si="180"/>
        <v>0.53878680090105646</v>
      </c>
      <c r="S3890" s="71">
        <f t="shared" si="181"/>
        <v>26164.394270058601</v>
      </c>
      <c r="T3890" s="72">
        <f t="shared" si="182"/>
        <v>7309.1976783373029</v>
      </c>
    </row>
    <row r="3891" spans="2:20" x14ac:dyDescent="0.25">
      <c r="B3891" s="64">
        <v>42847</v>
      </c>
      <c r="C3891" s="65">
        <v>45</v>
      </c>
      <c r="D3891" s="66">
        <v>1.9718800000000001</v>
      </c>
      <c r="E3891" s="57"/>
      <c r="F3891" s="67">
        <v>42847</v>
      </c>
      <c r="G3891" s="68">
        <v>45</v>
      </c>
      <c r="H3891" s="69">
        <v>27397.88</v>
      </c>
      <c r="I3891" s="57"/>
      <c r="J3891" s="67">
        <v>42847</v>
      </c>
      <c r="K3891" s="68">
        <v>45</v>
      </c>
      <c r="L3891" s="69">
        <v>7017.22</v>
      </c>
      <c r="M3891" s="57"/>
      <c r="N3891" s="67">
        <v>42847</v>
      </c>
      <c r="O3891" s="68">
        <v>45</v>
      </c>
      <c r="P3891" s="69">
        <v>13345.04063</v>
      </c>
      <c r="Q3891" s="57"/>
      <c r="R3891" s="70">
        <f t="shared" si="180"/>
        <v>0.25612273650370027</v>
      </c>
      <c r="S3891" s="71">
        <f t="shared" si="181"/>
        <v>26314.818717484399</v>
      </c>
      <c r="T3891" s="72">
        <f t="shared" si="182"/>
        <v>3417.9683249086643</v>
      </c>
    </row>
    <row r="3892" spans="2:20" x14ac:dyDescent="0.25">
      <c r="B3892" s="64">
        <v>42847</v>
      </c>
      <c r="C3892" s="65">
        <v>46</v>
      </c>
      <c r="D3892" s="66">
        <v>1.6587499999999999</v>
      </c>
      <c r="E3892" s="57"/>
      <c r="F3892" s="67">
        <v>42847</v>
      </c>
      <c r="G3892" s="68">
        <v>46</v>
      </c>
      <c r="H3892" s="69">
        <v>26134.15</v>
      </c>
      <c r="I3892" s="57"/>
      <c r="J3892" s="67">
        <v>42847</v>
      </c>
      <c r="K3892" s="68">
        <v>46</v>
      </c>
      <c r="L3892" s="69">
        <v>-1503.13</v>
      </c>
      <c r="M3892" s="57"/>
      <c r="N3892" s="67">
        <v>42847</v>
      </c>
      <c r="O3892" s="68">
        <v>46</v>
      </c>
      <c r="P3892" s="69">
        <v>12678.53479</v>
      </c>
      <c r="Q3892" s="57"/>
      <c r="R3892" s="70">
        <f t="shared" si="180"/>
        <v>-5.7515932218954895E-2</v>
      </c>
      <c r="S3892" s="71">
        <f t="shared" si="181"/>
        <v>21030.5195829125</v>
      </c>
      <c r="T3892" s="72">
        <f t="shared" si="182"/>
        <v>-729.21774761730148</v>
      </c>
    </row>
    <row r="3893" spans="2:20" x14ac:dyDescent="0.25">
      <c r="B3893" s="64">
        <v>42847</v>
      </c>
      <c r="C3893" s="65">
        <v>47</v>
      </c>
      <c r="D3893" s="66">
        <v>2.18913</v>
      </c>
      <c r="E3893" s="57"/>
      <c r="F3893" s="67">
        <v>42847</v>
      </c>
      <c r="G3893" s="68">
        <v>47</v>
      </c>
      <c r="H3893" s="69">
        <v>24452.93</v>
      </c>
      <c r="I3893" s="57"/>
      <c r="J3893" s="67">
        <v>42847</v>
      </c>
      <c r="K3893" s="68">
        <v>47</v>
      </c>
      <c r="L3893" s="69">
        <v>-677.92</v>
      </c>
      <c r="M3893" s="57"/>
      <c r="N3893" s="67">
        <v>42847</v>
      </c>
      <c r="O3893" s="68">
        <v>47</v>
      </c>
      <c r="P3893" s="69">
        <v>11749.903749999999</v>
      </c>
      <c r="Q3893" s="57"/>
      <c r="R3893" s="70">
        <f t="shared" si="180"/>
        <v>-2.7723467085539442E-2</v>
      </c>
      <c r="S3893" s="71">
        <f t="shared" si="181"/>
        <v>25722.066796237497</v>
      </c>
      <c r="T3893" s="72">
        <f t="shared" si="182"/>
        <v>-325.74806987138146</v>
      </c>
    </row>
    <row r="3894" spans="2:20" x14ac:dyDescent="0.25">
      <c r="B3894" s="64">
        <v>42847</v>
      </c>
      <c r="C3894" s="65">
        <v>48</v>
      </c>
      <c r="D3894" s="66">
        <v>2.0307300000000001</v>
      </c>
      <c r="E3894" s="57"/>
      <c r="F3894" s="67">
        <v>42847</v>
      </c>
      <c r="G3894" s="68">
        <v>48</v>
      </c>
      <c r="H3894" s="69">
        <v>23003.18</v>
      </c>
      <c r="I3894" s="57"/>
      <c r="J3894" s="67">
        <v>42847</v>
      </c>
      <c r="K3894" s="68">
        <v>48</v>
      </c>
      <c r="L3894" s="69">
        <v>-6233.81</v>
      </c>
      <c r="M3894" s="57"/>
      <c r="N3894" s="67">
        <v>42847</v>
      </c>
      <c r="O3894" s="68">
        <v>48</v>
      </c>
      <c r="P3894" s="69">
        <v>11006.25194</v>
      </c>
      <c r="Q3894" s="57"/>
      <c r="R3894" s="70">
        <f t="shared" si="180"/>
        <v>-0.27099774900687645</v>
      </c>
      <c r="S3894" s="71">
        <f t="shared" si="181"/>
        <v>22350.7260021162</v>
      </c>
      <c r="T3894" s="72">
        <f t="shared" si="182"/>
        <v>-2982.6695007425669</v>
      </c>
    </row>
    <row r="3895" spans="2:20" x14ac:dyDescent="0.25">
      <c r="B3895" s="64">
        <v>42848</v>
      </c>
      <c r="C3895" s="65">
        <v>1</v>
      </c>
      <c r="D3895" s="66">
        <v>2.7271700000000001</v>
      </c>
      <c r="E3895" s="57"/>
      <c r="F3895" s="67">
        <v>42848</v>
      </c>
      <c r="G3895" s="68">
        <v>1</v>
      </c>
      <c r="H3895" s="69">
        <v>22067.46</v>
      </c>
      <c r="I3895" s="57"/>
      <c r="J3895" s="67">
        <v>42848</v>
      </c>
      <c r="K3895" s="68">
        <v>1</v>
      </c>
      <c r="L3895" s="69">
        <v>-1984.44</v>
      </c>
      <c r="M3895" s="57"/>
      <c r="N3895" s="67">
        <v>42848</v>
      </c>
      <c r="O3895" s="68">
        <v>1</v>
      </c>
      <c r="P3895" s="69">
        <v>10541.023520000001</v>
      </c>
      <c r="Q3895" s="57"/>
      <c r="R3895" s="70">
        <f t="shared" si="180"/>
        <v>-8.9926072144234093E-2</v>
      </c>
      <c r="S3895" s="71">
        <f t="shared" si="181"/>
        <v>28747.163113038401</v>
      </c>
      <c r="T3895" s="72">
        <f t="shared" si="182"/>
        <v>-947.91284153358845</v>
      </c>
    </row>
    <row r="3896" spans="2:20" x14ac:dyDescent="0.25">
      <c r="B3896" s="64">
        <v>42848</v>
      </c>
      <c r="C3896" s="65">
        <v>2</v>
      </c>
      <c r="D3896" s="66">
        <v>2.6615000000000002</v>
      </c>
      <c r="E3896" s="57"/>
      <c r="F3896" s="67">
        <v>42848</v>
      </c>
      <c r="G3896" s="68">
        <v>2</v>
      </c>
      <c r="H3896" s="69">
        <v>22367.41</v>
      </c>
      <c r="I3896" s="57"/>
      <c r="J3896" s="67">
        <v>42848</v>
      </c>
      <c r="K3896" s="68">
        <v>2</v>
      </c>
      <c r="L3896" s="69">
        <v>-609.78</v>
      </c>
      <c r="M3896" s="57"/>
      <c r="N3896" s="67">
        <v>42848</v>
      </c>
      <c r="O3896" s="68">
        <v>2</v>
      </c>
      <c r="P3896" s="69">
        <v>10687.41711</v>
      </c>
      <c r="Q3896" s="57"/>
      <c r="R3896" s="70">
        <f t="shared" si="180"/>
        <v>-2.7261985182906737E-2</v>
      </c>
      <c r="S3896" s="71">
        <f t="shared" si="181"/>
        <v>28444.560638265004</v>
      </c>
      <c r="T3896" s="72">
        <f t="shared" si="182"/>
        <v>-291.36020689636393</v>
      </c>
    </row>
    <row r="3897" spans="2:20" x14ac:dyDescent="0.25">
      <c r="B3897" s="64">
        <v>42848</v>
      </c>
      <c r="C3897" s="65">
        <v>3</v>
      </c>
      <c r="D3897" s="66">
        <v>2.86741</v>
      </c>
      <c r="E3897" s="57"/>
      <c r="F3897" s="67">
        <v>42848</v>
      </c>
      <c r="G3897" s="68">
        <v>3</v>
      </c>
      <c r="H3897" s="69">
        <v>22620.53</v>
      </c>
      <c r="I3897" s="57"/>
      <c r="J3897" s="67">
        <v>42848</v>
      </c>
      <c r="K3897" s="68">
        <v>3</v>
      </c>
      <c r="L3897" s="69">
        <v>3971.14</v>
      </c>
      <c r="M3897" s="57"/>
      <c r="N3897" s="67">
        <v>42848</v>
      </c>
      <c r="O3897" s="68">
        <v>3</v>
      </c>
      <c r="P3897" s="69">
        <v>10816.48767</v>
      </c>
      <c r="Q3897" s="57"/>
      <c r="R3897" s="70">
        <f t="shared" si="180"/>
        <v>0.17555468417406667</v>
      </c>
      <c r="S3897" s="71">
        <f t="shared" si="181"/>
        <v>31015.3049098347</v>
      </c>
      <c r="T3897" s="72">
        <f t="shared" si="182"/>
        <v>1898.8850767795363</v>
      </c>
    </row>
    <row r="3898" spans="2:20" x14ac:dyDescent="0.25">
      <c r="B3898" s="64">
        <v>42848</v>
      </c>
      <c r="C3898" s="65">
        <v>4</v>
      </c>
      <c r="D3898" s="66">
        <v>3.1364999999999998</v>
      </c>
      <c r="E3898" s="57"/>
      <c r="F3898" s="67">
        <v>42848</v>
      </c>
      <c r="G3898" s="68">
        <v>4</v>
      </c>
      <c r="H3898" s="69">
        <v>22819.62</v>
      </c>
      <c r="I3898" s="57"/>
      <c r="J3898" s="67">
        <v>42848</v>
      </c>
      <c r="K3898" s="68">
        <v>4</v>
      </c>
      <c r="L3898" s="69">
        <v>10183.99</v>
      </c>
      <c r="M3898" s="57"/>
      <c r="N3898" s="67">
        <v>42848</v>
      </c>
      <c r="O3898" s="68">
        <v>4</v>
      </c>
      <c r="P3898" s="69">
        <v>10913.37573</v>
      </c>
      <c r="Q3898" s="57"/>
      <c r="R3898" s="70">
        <f t="shared" si="180"/>
        <v>0.44628219050098117</v>
      </c>
      <c r="S3898" s="71">
        <f t="shared" si="181"/>
        <v>34229.802977144995</v>
      </c>
      <c r="T3898" s="72">
        <f t="shared" si="182"/>
        <v>4870.4452265446444</v>
      </c>
    </row>
    <row r="3899" spans="2:20" x14ac:dyDescent="0.25">
      <c r="B3899" s="64">
        <v>42848</v>
      </c>
      <c r="C3899" s="65">
        <v>5</v>
      </c>
      <c r="D3899" s="66">
        <v>2.8220399999999999</v>
      </c>
      <c r="E3899" s="57"/>
      <c r="F3899" s="67">
        <v>42848</v>
      </c>
      <c r="G3899" s="68">
        <v>5</v>
      </c>
      <c r="H3899" s="69">
        <v>22503.24</v>
      </c>
      <c r="I3899" s="57"/>
      <c r="J3899" s="67">
        <v>42848</v>
      </c>
      <c r="K3899" s="68">
        <v>5</v>
      </c>
      <c r="L3899" s="69">
        <v>2192.46</v>
      </c>
      <c r="M3899" s="57"/>
      <c r="N3899" s="67">
        <v>42848</v>
      </c>
      <c r="O3899" s="68">
        <v>5</v>
      </c>
      <c r="P3899" s="69">
        <v>10755.99489</v>
      </c>
      <c r="Q3899" s="57"/>
      <c r="R3899" s="70">
        <f t="shared" si="180"/>
        <v>9.7428636942946872E-2</v>
      </c>
      <c r="S3899" s="71">
        <f t="shared" si="181"/>
        <v>30353.847819375598</v>
      </c>
      <c r="T3899" s="72">
        <f t="shared" si="182"/>
        <v>1047.9419210980018</v>
      </c>
    </row>
    <row r="3900" spans="2:20" x14ac:dyDescent="0.25">
      <c r="B3900" s="64">
        <v>42848</v>
      </c>
      <c r="C3900" s="65">
        <v>6</v>
      </c>
      <c r="D3900" s="66">
        <v>2.6352000000000002</v>
      </c>
      <c r="E3900" s="57"/>
      <c r="F3900" s="67">
        <v>42848</v>
      </c>
      <c r="G3900" s="68">
        <v>6</v>
      </c>
      <c r="H3900" s="69">
        <v>22065.59</v>
      </c>
      <c r="I3900" s="57"/>
      <c r="J3900" s="67">
        <v>42848</v>
      </c>
      <c r="K3900" s="68">
        <v>6</v>
      </c>
      <c r="L3900" s="69">
        <v>-412.16</v>
      </c>
      <c r="M3900" s="57"/>
      <c r="N3900" s="67">
        <v>42848</v>
      </c>
      <c r="O3900" s="68">
        <v>6</v>
      </c>
      <c r="P3900" s="69">
        <v>10536.84626</v>
      </c>
      <c r="Q3900" s="57"/>
      <c r="R3900" s="70">
        <f t="shared" si="180"/>
        <v>-1.8678856989547979E-2</v>
      </c>
      <c r="S3900" s="71">
        <f t="shared" si="181"/>
        <v>27766.697264352002</v>
      </c>
      <c r="T3900" s="72">
        <f t="shared" si="182"/>
        <v>-196.81624441139348</v>
      </c>
    </row>
    <row r="3901" spans="2:20" x14ac:dyDescent="0.25">
      <c r="B3901" s="64">
        <v>42848</v>
      </c>
      <c r="C3901" s="65">
        <v>7</v>
      </c>
      <c r="D3901" s="66">
        <v>2.2756599999999998</v>
      </c>
      <c r="E3901" s="57"/>
      <c r="F3901" s="67">
        <v>42848</v>
      </c>
      <c r="G3901" s="68">
        <v>7</v>
      </c>
      <c r="H3901" s="69">
        <v>21699.31</v>
      </c>
      <c r="I3901" s="57"/>
      <c r="J3901" s="67">
        <v>42848</v>
      </c>
      <c r="K3901" s="68">
        <v>7</v>
      </c>
      <c r="L3901" s="69">
        <v>-2922.07</v>
      </c>
      <c r="M3901" s="57"/>
      <c r="N3901" s="67">
        <v>42848</v>
      </c>
      <c r="O3901" s="68">
        <v>7</v>
      </c>
      <c r="P3901" s="69">
        <v>10353.41229</v>
      </c>
      <c r="Q3901" s="57"/>
      <c r="R3901" s="70">
        <f t="shared" si="180"/>
        <v>-0.1346618855622598</v>
      </c>
      <c r="S3901" s="71">
        <f t="shared" si="181"/>
        <v>23560.846211861397</v>
      </c>
      <c r="T3901" s="72">
        <f t="shared" si="182"/>
        <v>-1394.2100209748742</v>
      </c>
    </row>
    <row r="3902" spans="2:20" x14ac:dyDescent="0.25">
      <c r="B3902" s="64">
        <v>42848</v>
      </c>
      <c r="C3902" s="65">
        <v>8</v>
      </c>
      <c r="D3902" s="66">
        <v>2.1659000000000002</v>
      </c>
      <c r="E3902" s="57"/>
      <c r="F3902" s="67">
        <v>42848</v>
      </c>
      <c r="G3902" s="68">
        <v>8</v>
      </c>
      <c r="H3902" s="69">
        <v>21244.48</v>
      </c>
      <c r="I3902" s="57"/>
      <c r="J3902" s="67">
        <v>42848</v>
      </c>
      <c r="K3902" s="68">
        <v>8</v>
      </c>
      <c r="L3902" s="69">
        <v>-5754.2</v>
      </c>
      <c r="M3902" s="57"/>
      <c r="N3902" s="67">
        <v>42848</v>
      </c>
      <c r="O3902" s="68">
        <v>8</v>
      </c>
      <c r="P3902" s="69">
        <v>10125.95751</v>
      </c>
      <c r="Q3902" s="57"/>
      <c r="R3902" s="70">
        <f t="shared" si="180"/>
        <v>-0.27085624124478452</v>
      </c>
      <c r="S3902" s="71">
        <f t="shared" si="181"/>
        <v>21931.811370909003</v>
      </c>
      <c r="T3902" s="72">
        <f t="shared" si="182"/>
        <v>-2742.6787901629978</v>
      </c>
    </row>
    <row r="3903" spans="2:20" x14ac:dyDescent="0.25">
      <c r="B3903" s="64">
        <v>42848</v>
      </c>
      <c r="C3903" s="65">
        <v>9</v>
      </c>
      <c r="D3903" s="66">
        <v>2.0546700000000002</v>
      </c>
      <c r="E3903" s="57"/>
      <c r="F3903" s="67">
        <v>42848</v>
      </c>
      <c r="G3903" s="68">
        <v>9</v>
      </c>
      <c r="H3903" s="69">
        <v>21006.98</v>
      </c>
      <c r="I3903" s="57"/>
      <c r="J3903" s="67">
        <v>42848</v>
      </c>
      <c r="K3903" s="68">
        <v>9</v>
      </c>
      <c r="L3903" s="69">
        <v>-6037.58</v>
      </c>
      <c r="M3903" s="57"/>
      <c r="N3903" s="67">
        <v>42848</v>
      </c>
      <c r="O3903" s="68">
        <v>9</v>
      </c>
      <c r="P3903" s="69">
        <v>10006.38171</v>
      </c>
      <c r="Q3903" s="57"/>
      <c r="R3903" s="70">
        <f t="shared" si="180"/>
        <v>-0.28740828048581946</v>
      </c>
      <c r="S3903" s="71">
        <f t="shared" si="181"/>
        <v>20559.8123080857</v>
      </c>
      <c r="T3903" s="72">
        <f t="shared" si="182"/>
        <v>-2875.9169611558536</v>
      </c>
    </row>
    <row r="3904" spans="2:20" x14ac:dyDescent="0.25">
      <c r="B3904" s="64">
        <v>42848</v>
      </c>
      <c r="C3904" s="65">
        <v>10</v>
      </c>
      <c r="D3904" s="66">
        <v>2.09998</v>
      </c>
      <c r="E3904" s="57"/>
      <c r="F3904" s="67">
        <v>42848</v>
      </c>
      <c r="G3904" s="68">
        <v>10</v>
      </c>
      <c r="H3904" s="69">
        <v>20813.650000000001</v>
      </c>
      <c r="I3904" s="57"/>
      <c r="J3904" s="67">
        <v>42848</v>
      </c>
      <c r="K3904" s="68">
        <v>10</v>
      </c>
      <c r="L3904" s="69">
        <v>-5817.07</v>
      </c>
      <c r="M3904" s="57"/>
      <c r="N3904" s="67">
        <v>42848</v>
      </c>
      <c r="O3904" s="68">
        <v>10</v>
      </c>
      <c r="P3904" s="69">
        <v>9910.9748419999996</v>
      </c>
      <c r="Q3904" s="57"/>
      <c r="R3904" s="70">
        <f t="shared" si="180"/>
        <v>-0.27948341593137194</v>
      </c>
      <c r="S3904" s="71">
        <f t="shared" si="181"/>
        <v>20812.848948703158</v>
      </c>
      <c r="T3904" s="72">
        <f t="shared" si="182"/>
        <v>-2769.9531040520492</v>
      </c>
    </row>
    <row r="3905" spans="2:20" x14ac:dyDescent="0.25">
      <c r="B3905" s="64">
        <v>42848</v>
      </c>
      <c r="C3905" s="65">
        <v>11</v>
      </c>
      <c r="D3905" s="66">
        <v>2.0525699999999998</v>
      </c>
      <c r="E3905" s="57"/>
      <c r="F3905" s="67">
        <v>42848</v>
      </c>
      <c r="G3905" s="68">
        <v>11</v>
      </c>
      <c r="H3905" s="69">
        <v>20757.2</v>
      </c>
      <c r="I3905" s="57"/>
      <c r="J3905" s="67">
        <v>42848</v>
      </c>
      <c r="K3905" s="68">
        <v>11</v>
      </c>
      <c r="L3905" s="69">
        <v>-5181.4799999999996</v>
      </c>
      <c r="M3905" s="57"/>
      <c r="N3905" s="67">
        <v>42848</v>
      </c>
      <c r="O3905" s="68">
        <v>11</v>
      </c>
      <c r="P3905" s="69">
        <v>9884.0473459999994</v>
      </c>
      <c r="Q3905" s="57"/>
      <c r="R3905" s="70">
        <f t="shared" si="180"/>
        <v>-0.24962326325323259</v>
      </c>
      <c r="S3905" s="71">
        <f t="shared" si="181"/>
        <v>20287.699060979216</v>
      </c>
      <c r="T3905" s="72">
        <f t="shared" si="182"/>
        <v>-2467.2881526579727</v>
      </c>
    </row>
    <row r="3906" spans="2:20" x14ac:dyDescent="0.25">
      <c r="B3906" s="64">
        <v>42848</v>
      </c>
      <c r="C3906" s="65">
        <v>12</v>
      </c>
      <c r="D3906" s="66">
        <v>2.0875900000000001</v>
      </c>
      <c r="E3906" s="57"/>
      <c r="F3906" s="67">
        <v>42848</v>
      </c>
      <c r="G3906" s="68">
        <v>12</v>
      </c>
      <c r="H3906" s="69">
        <v>20561.509999999998</v>
      </c>
      <c r="I3906" s="57"/>
      <c r="J3906" s="67">
        <v>42848</v>
      </c>
      <c r="K3906" s="68">
        <v>12</v>
      </c>
      <c r="L3906" s="69">
        <v>-6443.76</v>
      </c>
      <c r="M3906" s="57"/>
      <c r="N3906" s="67">
        <v>42848</v>
      </c>
      <c r="O3906" s="68">
        <v>12</v>
      </c>
      <c r="P3906" s="69">
        <v>9788.9601870000006</v>
      </c>
      <c r="Q3906" s="57"/>
      <c r="R3906" s="70">
        <f t="shared" si="180"/>
        <v>-0.31338943491990623</v>
      </c>
      <c r="S3906" s="71">
        <f t="shared" si="181"/>
        <v>20435.33539677933</v>
      </c>
      <c r="T3906" s="72">
        <f t="shared" si="182"/>
        <v>-3067.7567014573897</v>
      </c>
    </row>
    <row r="3907" spans="2:20" x14ac:dyDescent="0.25">
      <c r="B3907" s="64">
        <v>42848</v>
      </c>
      <c r="C3907" s="65">
        <v>13</v>
      </c>
      <c r="D3907" s="66">
        <v>2.2500399999999998</v>
      </c>
      <c r="E3907" s="57"/>
      <c r="F3907" s="67">
        <v>42848</v>
      </c>
      <c r="G3907" s="68">
        <v>13</v>
      </c>
      <c r="H3907" s="69">
        <v>20812.89</v>
      </c>
      <c r="I3907" s="57"/>
      <c r="J3907" s="67">
        <v>42848</v>
      </c>
      <c r="K3907" s="68">
        <v>13</v>
      </c>
      <c r="L3907" s="69">
        <v>-3646.35</v>
      </c>
      <c r="M3907" s="57"/>
      <c r="N3907" s="67">
        <v>42848</v>
      </c>
      <c r="O3907" s="68">
        <v>13</v>
      </c>
      <c r="P3907" s="69">
        <v>9911.9156609999991</v>
      </c>
      <c r="Q3907" s="57"/>
      <c r="R3907" s="70">
        <f t="shared" si="180"/>
        <v>-0.17519671703449161</v>
      </c>
      <c r="S3907" s="71">
        <f t="shared" si="181"/>
        <v>22302.206713876436</v>
      </c>
      <c r="T3907" s="72">
        <f t="shared" si="182"/>
        <v>-1736.5350833299626</v>
      </c>
    </row>
    <row r="3908" spans="2:20" x14ac:dyDescent="0.25">
      <c r="B3908" s="64">
        <v>42848</v>
      </c>
      <c r="C3908" s="65">
        <v>14</v>
      </c>
      <c r="D3908" s="66">
        <v>3.0043000000000002</v>
      </c>
      <c r="E3908" s="57"/>
      <c r="F3908" s="67">
        <v>42848</v>
      </c>
      <c r="G3908" s="68">
        <v>14</v>
      </c>
      <c r="H3908" s="69">
        <v>20405.13</v>
      </c>
      <c r="I3908" s="57"/>
      <c r="J3908" s="67">
        <v>42848</v>
      </c>
      <c r="K3908" s="68">
        <v>14</v>
      </c>
      <c r="L3908" s="69">
        <v>-3183.21</v>
      </c>
      <c r="M3908" s="57"/>
      <c r="N3908" s="67">
        <v>42848</v>
      </c>
      <c r="O3908" s="68">
        <v>14</v>
      </c>
      <c r="P3908" s="69">
        <v>9706.2590319999999</v>
      </c>
      <c r="Q3908" s="57"/>
      <c r="R3908" s="70">
        <f t="shared" si="180"/>
        <v>-0.15600047635080003</v>
      </c>
      <c r="S3908" s="71">
        <f t="shared" si="181"/>
        <v>29160.514009837603</v>
      </c>
      <c r="T3908" s="72">
        <f t="shared" si="182"/>
        <v>-1514.1810325762551</v>
      </c>
    </row>
    <row r="3909" spans="2:20" x14ac:dyDescent="0.25">
      <c r="B3909" s="64">
        <v>42848</v>
      </c>
      <c r="C3909" s="65">
        <v>15</v>
      </c>
      <c r="D3909" s="66">
        <v>2.6228099999999999</v>
      </c>
      <c r="E3909" s="57"/>
      <c r="F3909" s="67">
        <v>42848</v>
      </c>
      <c r="G3909" s="68">
        <v>15</v>
      </c>
      <c r="H3909" s="69">
        <v>21111.03</v>
      </c>
      <c r="I3909" s="57"/>
      <c r="J3909" s="67">
        <v>42848</v>
      </c>
      <c r="K3909" s="68">
        <v>15</v>
      </c>
      <c r="L3909" s="69">
        <v>-5834.95</v>
      </c>
      <c r="M3909" s="57"/>
      <c r="N3909" s="67">
        <v>42848</v>
      </c>
      <c r="O3909" s="68">
        <v>15</v>
      </c>
      <c r="P3909" s="69">
        <v>10060.615030000001</v>
      </c>
      <c r="Q3909" s="57"/>
      <c r="R3909" s="70">
        <f t="shared" si="180"/>
        <v>-0.27639343035370612</v>
      </c>
      <c r="S3909" s="71">
        <f t="shared" si="181"/>
        <v>26387.081706834302</v>
      </c>
      <c r="T3909" s="72">
        <f t="shared" si="182"/>
        <v>-2780.6878996097544</v>
      </c>
    </row>
    <row r="3910" spans="2:20" x14ac:dyDescent="0.25">
      <c r="B3910" s="64">
        <v>42848</v>
      </c>
      <c r="C3910" s="65">
        <v>16</v>
      </c>
      <c r="D3910" s="66">
        <v>2.0813799999999998</v>
      </c>
      <c r="E3910" s="57"/>
      <c r="F3910" s="67">
        <v>42848</v>
      </c>
      <c r="G3910" s="68">
        <v>16</v>
      </c>
      <c r="H3910" s="69">
        <v>21871.14</v>
      </c>
      <c r="I3910" s="57"/>
      <c r="J3910" s="67">
        <v>42848</v>
      </c>
      <c r="K3910" s="68">
        <v>16</v>
      </c>
      <c r="L3910" s="69">
        <v>-6581.84</v>
      </c>
      <c r="M3910" s="57"/>
      <c r="N3910" s="67">
        <v>42848</v>
      </c>
      <c r="O3910" s="68">
        <v>16</v>
      </c>
      <c r="P3910" s="69">
        <v>10438.87132</v>
      </c>
      <c r="Q3910" s="57"/>
      <c r="R3910" s="70">
        <f t="shared" si="180"/>
        <v>-0.30093721680717145</v>
      </c>
      <c r="S3910" s="71">
        <f t="shared" si="181"/>
        <v>21727.2579880216</v>
      </c>
      <c r="T3910" s="72">
        <f t="shared" si="182"/>
        <v>-3141.4448816490039</v>
      </c>
    </row>
    <row r="3911" spans="2:20" x14ac:dyDescent="0.25">
      <c r="B3911" s="64">
        <v>42848</v>
      </c>
      <c r="C3911" s="65">
        <v>17</v>
      </c>
      <c r="D3911" s="66">
        <v>1.81358</v>
      </c>
      <c r="E3911" s="57"/>
      <c r="F3911" s="67">
        <v>42848</v>
      </c>
      <c r="G3911" s="68">
        <v>17</v>
      </c>
      <c r="H3911" s="69">
        <v>22593.24</v>
      </c>
      <c r="I3911" s="57"/>
      <c r="J3911" s="67">
        <v>42848</v>
      </c>
      <c r="K3911" s="68">
        <v>17</v>
      </c>
      <c r="L3911" s="69">
        <v>-6094.55</v>
      </c>
      <c r="M3911" s="57"/>
      <c r="N3911" s="67">
        <v>42848</v>
      </c>
      <c r="O3911" s="68">
        <v>17</v>
      </c>
      <c r="P3911" s="69">
        <v>10737.380370000001</v>
      </c>
      <c r="Q3911" s="57"/>
      <c r="R3911" s="70">
        <f t="shared" si="180"/>
        <v>-0.26975104057673888</v>
      </c>
      <c r="S3911" s="71">
        <f t="shared" si="181"/>
        <v>19473.098291424601</v>
      </c>
      <c r="T3911" s="72">
        <f t="shared" si="182"/>
        <v>-2896.4195278757497</v>
      </c>
    </row>
    <row r="3912" spans="2:20" x14ac:dyDescent="0.25">
      <c r="B3912" s="64">
        <v>42848</v>
      </c>
      <c r="C3912" s="65">
        <v>18</v>
      </c>
      <c r="D3912" s="66">
        <v>1.7237</v>
      </c>
      <c r="E3912" s="57"/>
      <c r="F3912" s="67">
        <v>42848</v>
      </c>
      <c r="G3912" s="68">
        <v>18</v>
      </c>
      <c r="H3912" s="69">
        <v>23133.45</v>
      </c>
      <c r="I3912" s="57"/>
      <c r="J3912" s="67">
        <v>42848</v>
      </c>
      <c r="K3912" s="68">
        <v>18</v>
      </c>
      <c r="L3912" s="69">
        <v>-3606.28</v>
      </c>
      <c r="M3912" s="57"/>
      <c r="N3912" s="67">
        <v>42848</v>
      </c>
      <c r="O3912" s="68">
        <v>18</v>
      </c>
      <c r="P3912" s="69">
        <v>11015.60879</v>
      </c>
      <c r="Q3912" s="57"/>
      <c r="R3912" s="70">
        <f t="shared" si="180"/>
        <v>-0.15589028009224737</v>
      </c>
      <c r="S3912" s="71">
        <f t="shared" si="181"/>
        <v>18987.604871323001</v>
      </c>
      <c r="T3912" s="72">
        <f t="shared" si="182"/>
        <v>-1717.2263396597223</v>
      </c>
    </row>
    <row r="3913" spans="2:20" x14ac:dyDescent="0.25">
      <c r="B3913" s="64">
        <v>42848</v>
      </c>
      <c r="C3913" s="65">
        <v>19</v>
      </c>
      <c r="D3913" s="66">
        <v>1.6836199999999999</v>
      </c>
      <c r="E3913" s="57"/>
      <c r="F3913" s="67">
        <v>42848</v>
      </c>
      <c r="G3913" s="68">
        <v>19</v>
      </c>
      <c r="H3913" s="69">
        <v>23699.83</v>
      </c>
      <c r="I3913" s="57"/>
      <c r="J3913" s="67">
        <v>42848</v>
      </c>
      <c r="K3913" s="68">
        <v>19</v>
      </c>
      <c r="L3913" s="69">
        <v>-5456.69</v>
      </c>
      <c r="M3913" s="57"/>
      <c r="N3913" s="67">
        <v>42848</v>
      </c>
      <c r="O3913" s="68">
        <v>19</v>
      </c>
      <c r="P3913" s="69">
        <v>11396.20205</v>
      </c>
      <c r="Q3913" s="57"/>
      <c r="R3913" s="70">
        <f t="shared" si="180"/>
        <v>-0.23024173591118582</v>
      </c>
      <c r="S3913" s="71">
        <f t="shared" si="181"/>
        <v>19186.873695421</v>
      </c>
      <c r="T3913" s="72">
        <f t="shared" si="182"/>
        <v>-2623.8813427866144</v>
      </c>
    </row>
    <row r="3914" spans="2:20" x14ac:dyDescent="0.25">
      <c r="B3914" s="64">
        <v>42848</v>
      </c>
      <c r="C3914" s="65">
        <v>20</v>
      </c>
      <c r="D3914" s="66">
        <v>1.9055500000000001</v>
      </c>
      <c r="E3914" s="57"/>
      <c r="F3914" s="67">
        <v>42848</v>
      </c>
      <c r="G3914" s="68">
        <v>20</v>
      </c>
      <c r="H3914" s="69">
        <v>23889.43</v>
      </c>
      <c r="I3914" s="57"/>
      <c r="J3914" s="67">
        <v>42848</v>
      </c>
      <c r="K3914" s="68">
        <v>20</v>
      </c>
      <c r="L3914" s="69">
        <v>-5291.73</v>
      </c>
      <c r="M3914" s="57"/>
      <c r="N3914" s="67">
        <v>42848</v>
      </c>
      <c r="O3914" s="68">
        <v>20</v>
      </c>
      <c r="P3914" s="69">
        <v>11509.91958</v>
      </c>
      <c r="Q3914" s="57"/>
      <c r="R3914" s="70">
        <f t="shared" ref="R3914:R3977" si="183">L3914/H3914</f>
        <v>-0.22150926162742265</v>
      </c>
      <c r="S3914" s="71">
        <f t="shared" ref="S3914:S3977" si="184">P3914*D3914</f>
        <v>21932.727255669</v>
      </c>
      <c r="T3914" s="72">
        <f t="shared" ref="T3914:T3977" si="185">P3914*R3914</f>
        <v>-2549.5537875568148</v>
      </c>
    </row>
    <row r="3915" spans="2:20" x14ac:dyDescent="0.25">
      <c r="B3915" s="64">
        <v>42848</v>
      </c>
      <c r="C3915" s="65">
        <v>21</v>
      </c>
      <c r="D3915" s="66">
        <v>1.9883200000000001</v>
      </c>
      <c r="E3915" s="57"/>
      <c r="F3915" s="67">
        <v>42848</v>
      </c>
      <c r="G3915" s="68">
        <v>21</v>
      </c>
      <c r="H3915" s="69">
        <v>23679.68</v>
      </c>
      <c r="I3915" s="57"/>
      <c r="J3915" s="67">
        <v>42848</v>
      </c>
      <c r="K3915" s="68">
        <v>21</v>
      </c>
      <c r="L3915" s="69">
        <v>-5964.63</v>
      </c>
      <c r="M3915" s="57"/>
      <c r="N3915" s="67">
        <v>42848</v>
      </c>
      <c r="O3915" s="68">
        <v>21</v>
      </c>
      <c r="P3915" s="69">
        <v>11363.484109999999</v>
      </c>
      <c r="Q3915" s="57"/>
      <c r="R3915" s="70">
        <f t="shared" si="183"/>
        <v>-0.25188811673130718</v>
      </c>
      <c r="S3915" s="71">
        <f t="shared" si="184"/>
        <v>22594.242725595199</v>
      </c>
      <c r="T3915" s="72">
        <f t="shared" si="185"/>
        <v>-2862.3266119740342</v>
      </c>
    </row>
    <row r="3916" spans="2:20" x14ac:dyDescent="0.25">
      <c r="B3916" s="64">
        <v>42848</v>
      </c>
      <c r="C3916" s="65">
        <v>22</v>
      </c>
      <c r="D3916" s="66">
        <v>1.8060799999999999</v>
      </c>
      <c r="E3916" s="57"/>
      <c r="F3916" s="67">
        <v>42848</v>
      </c>
      <c r="G3916" s="68">
        <v>22</v>
      </c>
      <c r="H3916" s="69">
        <v>23500.47</v>
      </c>
      <c r="I3916" s="57"/>
      <c r="J3916" s="67">
        <v>42848</v>
      </c>
      <c r="K3916" s="68">
        <v>22</v>
      </c>
      <c r="L3916" s="69">
        <v>-7718.87</v>
      </c>
      <c r="M3916" s="57"/>
      <c r="N3916" s="67">
        <v>42848</v>
      </c>
      <c r="O3916" s="68">
        <v>22</v>
      </c>
      <c r="P3916" s="69">
        <v>11278.91482</v>
      </c>
      <c r="Q3916" s="57"/>
      <c r="R3916" s="70">
        <f t="shared" si="183"/>
        <v>-0.32845598407180793</v>
      </c>
      <c r="S3916" s="71">
        <f t="shared" si="184"/>
        <v>20370.622478105597</v>
      </c>
      <c r="T3916" s="72">
        <f t="shared" si="185"/>
        <v>-3704.6270664651984</v>
      </c>
    </row>
    <row r="3917" spans="2:20" x14ac:dyDescent="0.25">
      <c r="B3917" s="64">
        <v>42848</v>
      </c>
      <c r="C3917" s="65">
        <v>23</v>
      </c>
      <c r="D3917" s="66">
        <v>1.8934599999999999</v>
      </c>
      <c r="E3917" s="57"/>
      <c r="F3917" s="67">
        <v>42848</v>
      </c>
      <c r="G3917" s="68">
        <v>23</v>
      </c>
      <c r="H3917" s="69">
        <v>23389.3</v>
      </c>
      <c r="I3917" s="57"/>
      <c r="J3917" s="67">
        <v>42848</v>
      </c>
      <c r="K3917" s="68">
        <v>23</v>
      </c>
      <c r="L3917" s="69">
        <v>-6310.55</v>
      </c>
      <c r="M3917" s="57"/>
      <c r="N3917" s="67">
        <v>42848</v>
      </c>
      <c r="O3917" s="68">
        <v>23</v>
      </c>
      <c r="P3917" s="69">
        <v>11238.876689999999</v>
      </c>
      <c r="Q3917" s="57"/>
      <c r="R3917" s="70">
        <f t="shared" si="183"/>
        <v>-0.26980499630172772</v>
      </c>
      <c r="S3917" s="71">
        <f t="shared" si="184"/>
        <v>21280.363457447398</v>
      </c>
      <c r="T3917" s="72">
        <f t="shared" si="185"/>
        <v>-3032.3050837810238</v>
      </c>
    </row>
    <row r="3918" spans="2:20" x14ac:dyDescent="0.25">
      <c r="B3918" s="64">
        <v>42848</v>
      </c>
      <c r="C3918" s="65">
        <v>24</v>
      </c>
      <c r="D3918" s="66">
        <v>2.1864699999999999</v>
      </c>
      <c r="E3918" s="57"/>
      <c r="F3918" s="67">
        <v>42848</v>
      </c>
      <c r="G3918" s="68">
        <v>24</v>
      </c>
      <c r="H3918" s="69">
        <v>23486.32</v>
      </c>
      <c r="I3918" s="57"/>
      <c r="J3918" s="67">
        <v>42848</v>
      </c>
      <c r="K3918" s="68">
        <v>24</v>
      </c>
      <c r="L3918" s="69">
        <v>45.52</v>
      </c>
      <c r="M3918" s="57"/>
      <c r="N3918" s="67">
        <v>42848</v>
      </c>
      <c r="O3918" s="68">
        <v>24</v>
      </c>
      <c r="P3918" s="69">
        <v>11312.177</v>
      </c>
      <c r="Q3918" s="57"/>
      <c r="R3918" s="70">
        <f t="shared" si="183"/>
        <v>1.9381495270438282E-3</v>
      </c>
      <c r="S3918" s="71">
        <f t="shared" si="184"/>
        <v>24733.735645189998</v>
      </c>
      <c r="T3918" s="72">
        <f t="shared" si="185"/>
        <v>21.924690502386071</v>
      </c>
    </row>
    <row r="3919" spans="2:20" x14ac:dyDescent="0.25">
      <c r="B3919" s="64">
        <v>42848</v>
      </c>
      <c r="C3919" s="65">
        <v>25</v>
      </c>
      <c r="D3919" s="66">
        <v>2.0587499999999999</v>
      </c>
      <c r="E3919" s="57"/>
      <c r="F3919" s="67">
        <v>42848</v>
      </c>
      <c r="G3919" s="68">
        <v>25</v>
      </c>
      <c r="H3919" s="69">
        <v>23595.35</v>
      </c>
      <c r="I3919" s="57"/>
      <c r="J3919" s="67">
        <v>42848</v>
      </c>
      <c r="K3919" s="68">
        <v>25</v>
      </c>
      <c r="L3919" s="69">
        <v>-5069.6499999999996</v>
      </c>
      <c r="M3919" s="57"/>
      <c r="N3919" s="67">
        <v>42848</v>
      </c>
      <c r="O3919" s="68">
        <v>25</v>
      </c>
      <c r="P3919" s="69">
        <v>11429.833479999999</v>
      </c>
      <c r="Q3919" s="57"/>
      <c r="R3919" s="70">
        <f t="shared" si="183"/>
        <v>-0.21485801227784287</v>
      </c>
      <c r="S3919" s="71">
        <f t="shared" si="184"/>
        <v>23531.169676949998</v>
      </c>
      <c r="T3919" s="72">
        <f t="shared" si="185"/>
        <v>-2455.7913021795393</v>
      </c>
    </row>
    <row r="3920" spans="2:20" x14ac:dyDescent="0.25">
      <c r="B3920" s="64">
        <v>42848</v>
      </c>
      <c r="C3920" s="65">
        <v>26</v>
      </c>
      <c r="D3920" s="66">
        <v>1.7758499999999999</v>
      </c>
      <c r="E3920" s="57"/>
      <c r="F3920" s="67">
        <v>42848</v>
      </c>
      <c r="G3920" s="68">
        <v>26</v>
      </c>
      <c r="H3920" s="69">
        <v>23371.22</v>
      </c>
      <c r="I3920" s="57"/>
      <c r="J3920" s="67">
        <v>42848</v>
      </c>
      <c r="K3920" s="68">
        <v>26</v>
      </c>
      <c r="L3920" s="69">
        <v>-10133.200000000001</v>
      </c>
      <c r="M3920" s="57"/>
      <c r="N3920" s="67">
        <v>42848</v>
      </c>
      <c r="O3920" s="68">
        <v>26</v>
      </c>
      <c r="P3920" s="69">
        <v>11289.536550000001</v>
      </c>
      <c r="Q3920" s="57"/>
      <c r="R3920" s="70">
        <f t="shared" si="183"/>
        <v>-0.43357599646060413</v>
      </c>
      <c r="S3920" s="71">
        <f t="shared" si="184"/>
        <v>20048.523482317501</v>
      </c>
      <c r="T3920" s="72">
        <f t="shared" si="185"/>
        <v>-4894.8720592446616</v>
      </c>
    </row>
    <row r="3921" spans="2:20" x14ac:dyDescent="0.25">
      <c r="B3921" s="64">
        <v>42848</v>
      </c>
      <c r="C3921" s="65">
        <v>27</v>
      </c>
      <c r="D3921" s="66">
        <v>2.1553800000000001</v>
      </c>
      <c r="E3921" s="57"/>
      <c r="F3921" s="67">
        <v>42848</v>
      </c>
      <c r="G3921" s="68">
        <v>27</v>
      </c>
      <c r="H3921" s="69">
        <v>23078.18</v>
      </c>
      <c r="I3921" s="57"/>
      <c r="J3921" s="67">
        <v>42848</v>
      </c>
      <c r="K3921" s="68">
        <v>27</v>
      </c>
      <c r="L3921" s="69">
        <v>-5008.29</v>
      </c>
      <c r="M3921" s="57"/>
      <c r="N3921" s="67">
        <v>42848</v>
      </c>
      <c r="O3921" s="68">
        <v>27</v>
      </c>
      <c r="P3921" s="69">
        <v>11141.473180000001</v>
      </c>
      <c r="Q3921" s="57"/>
      <c r="R3921" s="70">
        <f t="shared" si="183"/>
        <v>-0.21701407996644448</v>
      </c>
      <c r="S3921" s="71">
        <f t="shared" si="184"/>
        <v>24014.108462708402</v>
      </c>
      <c r="T3921" s="72">
        <f t="shared" si="185"/>
        <v>-2417.8565516285166</v>
      </c>
    </row>
    <row r="3922" spans="2:20" x14ac:dyDescent="0.25">
      <c r="B3922" s="64">
        <v>42848</v>
      </c>
      <c r="C3922" s="65">
        <v>28</v>
      </c>
      <c r="D3922" s="66">
        <v>2.3207100000000001</v>
      </c>
      <c r="E3922" s="57"/>
      <c r="F3922" s="67">
        <v>42848</v>
      </c>
      <c r="G3922" s="68">
        <v>28</v>
      </c>
      <c r="H3922" s="69">
        <v>22598.41</v>
      </c>
      <c r="I3922" s="57"/>
      <c r="J3922" s="67">
        <v>42848</v>
      </c>
      <c r="K3922" s="68">
        <v>28</v>
      </c>
      <c r="L3922" s="69">
        <v>561.97</v>
      </c>
      <c r="M3922" s="57"/>
      <c r="N3922" s="67">
        <v>42848</v>
      </c>
      <c r="O3922" s="68">
        <v>28</v>
      </c>
      <c r="P3922" s="69">
        <v>10855.046050000001</v>
      </c>
      <c r="Q3922" s="57"/>
      <c r="R3922" s="70">
        <f t="shared" si="183"/>
        <v>2.4867678743770029E-2</v>
      </c>
      <c r="S3922" s="71">
        <f t="shared" si="184"/>
        <v>25191.413918695504</v>
      </c>
      <c r="T3922" s="72">
        <f t="shared" si="185"/>
        <v>269.93979792022981</v>
      </c>
    </row>
    <row r="3923" spans="2:20" x14ac:dyDescent="0.25">
      <c r="B3923" s="64">
        <v>42848</v>
      </c>
      <c r="C3923" s="65">
        <v>29</v>
      </c>
      <c r="D3923" s="66">
        <v>2.46848</v>
      </c>
      <c r="E3923" s="57"/>
      <c r="F3923" s="67">
        <v>42848</v>
      </c>
      <c r="G3923" s="68">
        <v>29</v>
      </c>
      <c r="H3923" s="69">
        <v>22615.7</v>
      </c>
      <c r="I3923" s="57"/>
      <c r="J3923" s="67">
        <v>42848</v>
      </c>
      <c r="K3923" s="68">
        <v>29</v>
      </c>
      <c r="L3923" s="69">
        <v>2263.16</v>
      </c>
      <c r="M3923" s="57"/>
      <c r="N3923" s="67">
        <v>42848</v>
      </c>
      <c r="O3923" s="68">
        <v>29</v>
      </c>
      <c r="P3923" s="69">
        <v>10938.178739999999</v>
      </c>
      <c r="Q3923" s="57"/>
      <c r="R3923" s="70">
        <f t="shared" si="183"/>
        <v>0.10007030514200312</v>
      </c>
      <c r="S3923" s="71">
        <f t="shared" si="184"/>
        <v>27000.675456115197</v>
      </c>
      <c r="T3923" s="72">
        <f t="shared" si="185"/>
        <v>1094.5868842095711</v>
      </c>
    </row>
    <row r="3924" spans="2:20" x14ac:dyDescent="0.25">
      <c r="B3924" s="64">
        <v>42848</v>
      </c>
      <c r="C3924" s="65">
        <v>30</v>
      </c>
      <c r="D3924" s="66">
        <v>2.2193299999999998</v>
      </c>
      <c r="E3924" s="57"/>
      <c r="F3924" s="67">
        <v>42848</v>
      </c>
      <c r="G3924" s="68">
        <v>30</v>
      </c>
      <c r="H3924" s="69">
        <v>22410.46</v>
      </c>
      <c r="I3924" s="57"/>
      <c r="J3924" s="67">
        <v>42848</v>
      </c>
      <c r="K3924" s="68">
        <v>30</v>
      </c>
      <c r="L3924" s="69">
        <v>-923.21</v>
      </c>
      <c r="M3924" s="57"/>
      <c r="N3924" s="67">
        <v>42848</v>
      </c>
      <c r="O3924" s="68">
        <v>30</v>
      </c>
      <c r="P3924" s="69">
        <v>10812.26035</v>
      </c>
      <c r="Q3924" s="57"/>
      <c r="R3924" s="70">
        <f t="shared" si="183"/>
        <v>-4.1195495317811415E-2</v>
      </c>
      <c r="S3924" s="71">
        <f t="shared" si="184"/>
        <v>23995.9737625655</v>
      </c>
      <c r="T3924" s="72">
        <f t="shared" si="185"/>
        <v>-445.41642062338303</v>
      </c>
    </row>
    <row r="3925" spans="2:20" x14ac:dyDescent="0.25">
      <c r="B3925" s="64">
        <v>42848</v>
      </c>
      <c r="C3925" s="65">
        <v>31</v>
      </c>
      <c r="D3925" s="66">
        <v>2.5523199999999999</v>
      </c>
      <c r="E3925" s="57"/>
      <c r="F3925" s="67">
        <v>42848</v>
      </c>
      <c r="G3925" s="68">
        <v>31</v>
      </c>
      <c r="H3925" s="69">
        <v>22577.45</v>
      </c>
      <c r="I3925" s="57"/>
      <c r="J3925" s="67">
        <v>42848</v>
      </c>
      <c r="K3925" s="68">
        <v>31</v>
      </c>
      <c r="L3925" s="69">
        <v>-1167.79</v>
      </c>
      <c r="M3925" s="57"/>
      <c r="N3925" s="67">
        <v>42848</v>
      </c>
      <c r="O3925" s="68">
        <v>31</v>
      </c>
      <c r="P3925" s="69">
        <v>10936.819530000001</v>
      </c>
      <c r="Q3925" s="57"/>
      <c r="R3925" s="70">
        <f t="shared" si="183"/>
        <v>-5.172373319396123E-2</v>
      </c>
      <c r="S3925" s="71">
        <f t="shared" si="184"/>
        <v>27914.263222809601</v>
      </c>
      <c r="T3925" s="72">
        <f t="shared" si="185"/>
        <v>-565.69313536022446</v>
      </c>
    </row>
    <row r="3926" spans="2:20" x14ac:dyDescent="0.25">
      <c r="B3926" s="64">
        <v>42848</v>
      </c>
      <c r="C3926" s="65">
        <v>32</v>
      </c>
      <c r="D3926" s="66">
        <v>2.2026699999999999</v>
      </c>
      <c r="E3926" s="57"/>
      <c r="F3926" s="67">
        <v>42848</v>
      </c>
      <c r="G3926" s="68">
        <v>32</v>
      </c>
      <c r="H3926" s="69">
        <v>22763.33</v>
      </c>
      <c r="I3926" s="57"/>
      <c r="J3926" s="67">
        <v>42848</v>
      </c>
      <c r="K3926" s="68">
        <v>32</v>
      </c>
      <c r="L3926" s="69">
        <v>-4104.62</v>
      </c>
      <c r="M3926" s="57"/>
      <c r="N3926" s="67">
        <v>42848</v>
      </c>
      <c r="O3926" s="68">
        <v>32</v>
      </c>
      <c r="P3926" s="69">
        <v>10998.29826</v>
      </c>
      <c r="Q3926" s="57"/>
      <c r="R3926" s="70">
        <f t="shared" si="183"/>
        <v>-0.18031720315085709</v>
      </c>
      <c r="S3926" s="71">
        <f t="shared" si="184"/>
        <v>24225.621628354198</v>
      </c>
      <c r="T3926" s="72">
        <f t="shared" si="185"/>
        <v>-1983.1823816621379</v>
      </c>
    </row>
    <row r="3927" spans="2:20" x14ac:dyDescent="0.25">
      <c r="B3927" s="64">
        <v>42848</v>
      </c>
      <c r="C3927" s="65">
        <v>33</v>
      </c>
      <c r="D3927" s="66">
        <v>1.5448299999999999</v>
      </c>
      <c r="E3927" s="57"/>
      <c r="F3927" s="67">
        <v>42848</v>
      </c>
      <c r="G3927" s="68">
        <v>33</v>
      </c>
      <c r="H3927" s="69">
        <v>23376.29</v>
      </c>
      <c r="I3927" s="57"/>
      <c r="J3927" s="67">
        <v>42848</v>
      </c>
      <c r="K3927" s="68">
        <v>33</v>
      </c>
      <c r="L3927" s="69">
        <v>-2770.34</v>
      </c>
      <c r="M3927" s="57"/>
      <c r="N3927" s="67">
        <v>42848</v>
      </c>
      <c r="O3927" s="68">
        <v>33</v>
      </c>
      <c r="P3927" s="69">
        <v>11288.712450000001</v>
      </c>
      <c r="Q3927" s="57"/>
      <c r="R3927" s="70">
        <f t="shared" si="183"/>
        <v>-0.11851067898284971</v>
      </c>
      <c r="S3927" s="71">
        <f t="shared" si="184"/>
        <v>17439.141654133502</v>
      </c>
      <c r="T3927" s="72">
        <f t="shared" si="185"/>
        <v>-1337.8329772916491</v>
      </c>
    </row>
    <row r="3928" spans="2:20" x14ac:dyDescent="0.25">
      <c r="B3928" s="64">
        <v>42848</v>
      </c>
      <c r="C3928" s="65">
        <v>34</v>
      </c>
      <c r="D3928" s="66">
        <v>1.3974299999999999</v>
      </c>
      <c r="E3928" s="57"/>
      <c r="F3928" s="67">
        <v>42848</v>
      </c>
      <c r="G3928" s="68">
        <v>34</v>
      </c>
      <c r="H3928" s="69">
        <v>24341.279999999999</v>
      </c>
      <c r="I3928" s="57"/>
      <c r="J3928" s="67">
        <v>42848</v>
      </c>
      <c r="K3928" s="68">
        <v>34</v>
      </c>
      <c r="L3928" s="69">
        <v>-3139.18</v>
      </c>
      <c r="M3928" s="57"/>
      <c r="N3928" s="67">
        <v>42848</v>
      </c>
      <c r="O3928" s="68">
        <v>34</v>
      </c>
      <c r="P3928" s="69">
        <v>11763.053449999999</v>
      </c>
      <c r="Q3928" s="57"/>
      <c r="R3928" s="70">
        <f t="shared" si="183"/>
        <v>-0.12896528037966778</v>
      </c>
      <c r="S3928" s="71">
        <f t="shared" si="184"/>
        <v>16438.0437826335</v>
      </c>
      <c r="T3928" s="72">
        <f t="shared" si="185"/>
        <v>-1517.0254863002683</v>
      </c>
    </row>
    <row r="3929" spans="2:20" x14ac:dyDescent="0.25">
      <c r="B3929" s="64">
        <v>42848</v>
      </c>
      <c r="C3929" s="65">
        <v>35</v>
      </c>
      <c r="D3929" s="66">
        <v>0.89385999999999999</v>
      </c>
      <c r="E3929" s="57"/>
      <c r="F3929" s="67">
        <v>42848</v>
      </c>
      <c r="G3929" s="68">
        <v>35</v>
      </c>
      <c r="H3929" s="69">
        <v>25102.95</v>
      </c>
      <c r="I3929" s="57"/>
      <c r="J3929" s="67">
        <v>42848</v>
      </c>
      <c r="K3929" s="68">
        <v>35</v>
      </c>
      <c r="L3929" s="69">
        <v>-6811.87</v>
      </c>
      <c r="M3929" s="57"/>
      <c r="N3929" s="67">
        <v>42848</v>
      </c>
      <c r="O3929" s="68">
        <v>35</v>
      </c>
      <c r="P3929" s="69">
        <v>11969.575500000001</v>
      </c>
      <c r="Q3929" s="57"/>
      <c r="R3929" s="70">
        <f t="shared" si="183"/>
        <v>-0.27135735043092546</v>
      </c>
      <c r="S3929" s="71">
        <f t="shared" si="184"/>
        <v>10699.124756430001</v>
      </c>
      <c r="T3929" s="72">
        <f t="shared" si="185"/>
        <v>-3248.0322934629198</v>
      </c>
    </row>
    <row r="3930" spans="2:20" x14ac:dyDescent="0.25">
      <c r="B3930" s="64">
        <v>42848</v>
      </c>
      <c r="C3930" s="65">
        <v>36</v>
      </c>
      <c r="D3930" s="66">
        <v>1.26112</v>
      </c>
      <c r="E3930" s="57"/>
      <c r="F3930" s="67">
        <v>42848</v>
      </c>
      <c r="G3930" s="68">
        <v>36</v>
      </c>
      <c r="H3930" s="69">
        <v>25936.57</v>
      </c>
      <c r="I3930" s="57"/>
      <c r="J3930" s="67">
        <v>42848</v>
      </c>
      <c r="K3930" s="68">
        <v>36</v>
      </c>
      <c r="L3930" s="69">
        <v>-3753.85</v>
      </c>
      <c r="M3930" s="57"/>
      <c r="N3930" s="67">
        <v>42848</v>
      </c>
      <c r="O3930" s="68">
        <v>36</v>
      </c>
      <c r="P3930" s="69">
        <v>12382.63996</v>
      </c>
      <c r="Q3930" s="57"/>
      <c r="R3930" s="70">
        <f t="shared" si="183"/>
        <v>-0.14473193641256341</v>
      </c>
      <c r="S3930" s="71">
        <f t="shared" si="184"/>
        <v>15615.994906355201</v>
      </c>
      <c r="T3930" s="72">
        <f t="shared" si="185"/>
        <v>-1792.1634593103868</v>
      </c>
    </row>
    <row r="3931" spans="2:20" x14ac:dyDescent="0.25">
      <c r="B3931" s="64">
        <v>42848</v>
      </c>
      <c r="C3931" s="65">
        <v>37</v>
      </c>
      <c r="D3931" s="66">
        <v>1.67319</v>
      </c>
      <c r="E3931" s="57"/>
      <c r="F3931" s="67">
        <v>42848</v>
      </c>
      <c r="G3931" s="68">
        <v>37</v>
      </c>
      <c r="H3931" s="69">
        <v>26460.98</v>
      </c>
      <c r="I3931" s="57"/>
      <c r="J3931" s="67">
        <v>42848</v>
      </c>
      <c r="K3931" s="68">
        <v>37</v>
      </c>
      <c r="L3931" s="69">
        <v>-4644.08</v>
      </c>
      <c r="M3931" s="57"/>
      <c r="N3931" s="67">
        <v>42848</v>
      </c>
      <c r="O3931" s="68">
        <v>37</v>
      </c>
      <c r="P3931" s="69">
        <v>12672.9969</v>
      </c>
      <c r="Q3931" s="57"/>
      <c r="R3931" s="70">
        <f t="shared" si="183"/>
        <v>-0.17550672726406957</v>
      </c>
      <c r="S3931" s="71">
        <f t="shared" si="184"/>
        <v>21204.331683110999</v>
      </c>
      <c r="T3931" s="72">
        <f t="shared" si="185"/>
        <v>-2224.1962105466991</v>
      </c>
    </row>
    <row r="3932" spans="2:20" x14ac:dyDescent="0.25">
      <c r="B3932" s="64">
        <v>42848</v>
      </c>
      <c r="C3932" s="65">
        <v>38</v>
      </c>
      <c r="D3932" s="66">
        <v>1.7601899999999999</v>
      </c>
      <c r="E3932" s="57"/>
      <c r="F3932" s="67">
        <v>42848</v>
      </c>
      <c r="G3932" s="68">
        <v>38</v>
      </c>
      <c r="H3932" s="69">
        <v>26674.31</v>
      </c>
      <c r="I3932" s="57"/>
      <c r="J3932" s="67">
        <v>42848</v>
      </c>
      <c r="K3932" s="68">
        <v>38</v>
      </c>
      <c r="L3932" s="69">
        <v>-8416.2800000000007</v>
      </c>
      <c r="M3932" s="57"/>
      <c r="N3932" s="67">
        <v>42848</v>
      </c>
      <c r="O3932" s="68">
        <v>38</v>
      </c>
      <c r="P3932" s="69">
        <v>12791.57345</v>
      </c>
      <c r="Q3932" s="57"/>
      <c r="R3932" s="70">
        <f t="shared" si="183"/>
        <v>-0.31552006406163835</v>
      </c>
      <c r="S3932" s="71">
        <f t="shared" si="184"/>
        <v>22515.5996709555</v>
      </c>
      <c r="T3932" s="72">
        <f t="shared" si="185"/>
        <v>-4035.9980743931524</v>
      </c>
    </row>
    <row r="3933" spans="2:20" x14ac:dyDescent="0.25">
      <c r="B3933" s="64">
        <v>42848</v>
      </c>
      <c r="C3933" s="65">
        <v>39</v>
      </c>
      <c r="D3933" s="66">
        <v>1.48977</v>
      </c>
      <c r="E3933" s="57"/>
      <c r="F3933" s="67">
        <v>42848</v>
      </c>
      <c r="G3933" s="68">
        <v>39</v>
      </c>
      <c r="H3933" s="69">
        <v>26998.99</v>
      </c>
      <c r="I3933" s="57"/>
      <c r="J3933" s="67">
        <v>42848</v>
      </c>
      <c r="K3933" s="68">
        <v>39</v>
      </c>
      <c r="L3933" s="69">
        <v>-8143.09</v>
      </c>
      <c r="M3933" s="57"/>
      <c r="N3933" s="67">
        <v>42848</v>
      </c>
      <c r="O3933" s="68">
        <v>39</v>
      </c>
      <c r="P3933" s="69">
        <v>12797.532950000001</v>
      </c>
      <c r="Q3933" s="57"/>
      <c r="R3933" s="70">
        <f t="shared" si="183"/>
        <v>-0.30160720826964266</v>
      </c>
      <c r="S3933" s="71">
        <f t="shared" si="184"/>
        <v>19065.380662921503</v>
      </c>
      <c r="T3933" s="72">
        <f t="shared" si="185"/>
        <v>-3859.8281857882648</v>
      </c>
    </row>
    <row r="3934" spans="2:20" x14ac:dyDescent="0.25">
      <c r="B3934" s="64">
        <v>42848</v>
      </c>
      <c r="C3934" s="65">
        <v>40</v>
      </c>
      <c r="D3934" s="66">
        <v>1.9368000000000001</v>
      </c>
      <c r="E3934" s="57"/>
      <c r="F3934" s="67">
        <v>42848</v>
      </c>
      <c r="G3934" s="68">
        <v>40</v>
      </c>
      <c r="H3934" s="69">
        <v>27201.67</v>
      </c>
      <c r="I3934" s="57"/>
      <c r="J3934" s="67">
        <v>42848</v>
      </c>
      <c r="K3934" s="68">
        <v>40</v>
      </c>
      <c r="L3934" s="69">
        <v>-9708.74</v>
      </c>
      <c r="M3934" s="57"/>
      <c r="N3934" s="67">
        <v>42848</v>
      </c>
      <c r="O3934" s="68">
        <v>40</v>
      </c>
      <c r="P3934" s="69">
        <v>12882.77678</v>
      </c>
      <c r="Q3934" s="57"/>
      <c r="R3934" s="70">
        <f t="shared" si="183"/>
        <v>-0.35691705693069581</v>
      </c>
      <c r="S3934" s="71">
        <f t="shared" si="184"/>
        <v>24951.362067504</v>
      </c>
      <c r="T3934" s="72">
        <f t="shared" si="185"/>
        <v>-4598.082773412706</v>
      </c>
    </row>
    <row r="3935" spans="2:20" x14ac:dyDescent="0.25">
      <c r="B3935" s="64">
        <v>42848</v>
      </c>
      <c r="C3935" s="65">
        <v>41</v>
      </c>
      <c r="D3935" s="66">
        <v>2.3289399999999998</v>
      </c>
      <c r="E3935" s="57"/>
      <c r="F3935" s="67">
        <v>42848</v>
      </c>
      <c r="G3935" s="68">
        <v>41</v>
      </c>
      <c r="H3935" s="69">
        <v>27507.67</v>
      </c>
      <c r="I3935" s="57"/>
      <c r="J3935" s="67">
        <v>42848</v>
      </c>
      <c r="K3935" s="68">
        <v>41</v>
      </c>
      <c r="L3935" s="69">
        <v>-10828.65</v>
      </c>
      <c r="M3935" s="57"/>
      <c r="N3935" s="67">
        <v>42848</v>
      </c>
      <c r="O3935" s="68">
        <v>41</v>
      </c>
      <c r="P3935" s="69">
        <v>13044.692290000001</v>
      </c>
      <c r="Q3935" s="57"/>
      <c r="R3935" s="70">
        <f t="shared" si="183"/>
        <v>-0.39365929575278458</v>
      </c>
      <c r="S3935" s="71">
        <f t="shared" si="184"/>
        <v>30380.3056618726</v>
      </c>
      <c r="T3935" s="72">
        <f t="shared" si="185"/>
        <v>-5135.1643801931787</v>
      </c>
    </row>
    <row r="3936" spans="2:20" x14ac:dyDescent="0.25">
      <c r="B3936" s="64">
        <v>42848</v>
      </c>
      <c r="C3936" s="65">
        <v>42</v>
      </c>
      <c r="D3936" s="66">
        <v>2.3672599999999999</v>
      </c>
      <c r="E3936" s="57"/>
      <c r="F3936" s="67">
        <v>42848</v>
      </c>
      <c r="G3936" s="68">
        <v>42</v>
      </c>
      <c r="H3936" s="69">
        <v>28340.27</v>
      </c>
      <c r="I3936" s="57"/>
      <c r="J3936" s="67">
        <v>42848</v>
      </c>
      <c r="K3936" s="68">
        <v>42</v>
      </c>
      <c r="L3936" s="69">
        <v>-7590.3</v>
      </c>
      <c r="M3936" s="57"/>
      <c r="N3936" s="67">
        <v>42848</v>
      </c>
      <c r="O3936" s="68">
        <v>42</v>
      </c>
      <c r="P3936" s="69">
        <v>13445.531940000001</v>
      </c>
      <c r="Q3936" s="57"/>
      <c r="R3936" s="70">
        <f t="shared" si="183"/>
        <v>-0.26782737073429436</v>
      </c>
      <c r="S3936" s="71">
        <f t="shared" si="184"/>
        <v>31829.0699402844</v>
      </c>
      <c r="T3936" s="72">
        <f t="shared" si="185"/>
        <v>-3601.0814676141763</v>
      </c>
    </row>
    <row r="3937" spans="2:20" x14ac:dyDescent="0.25">
      <c r="B3937" s="64">
        <v>42848</v>
      </c>
      <c r="C3937" s="65">
        <v>43</v>
      </c>
      <c r="D3937" s="66">
        <v>1.9353499999999999</v>
      </c>
      <c r="E3937" s="57"/>
      <c r="F3937" s="67">
        <v>42848</v>
      </c>
      <c r="G3937" s="68">
        <v>43</v>
      </c>
      <c r="H3937" s="69">
        <v>28113.200000000001</v>
      </c>
      <c r="I3937" s="57"/>
      <c r="J3937" s="67">
        <v>42848</v>
      </c>
      <c r="K3937" s="68">
        <v>43</v>
      </c>
      <c r="L3937" s="69">
        <v>-14098.26</v>
      </c>
      <c r="M3937" s="57"/>
      <c r="N3937" s="67">
        <v>42848</v>
      </c>
      <c r="O3937" s="68">
        <v>43</v>
      </c>
      <c r="P3937" s="69">
        <v>13389.35651</v>
      </c>
      <c r="Q3937" s="57"/>
      <c r="R3937" s="70">
        <f t="shared" si="183"/>
        <v>-0.50148186616962853</v>
      </c>
      <c r="S3937" s="71">
        <f t="shared" si="184"/>
        <v>25913.091121628499</v>
      </c>
      <c r="T3937" s="72">
        <f t="shared" si="185"/>
        <v>-6714.5194894452643</v>
      </c>
    </row>
    <row r="3938" spans="2:20" x14ac:dyDescent="0.25">
      <c r="B3938" s="64">
        <v>42848</v>
      </c>
      <c r="C3938" s="65">
        <v>44</v>
      </c>
      <c r="D3938" s="66">
        <v>1.4753000000000001</v>
      </c>
      <c r="E3938" s="57"/>
      <c r="F3938" s="67">
        <v>42848</v>
      </c>
      <c r="G3938" s="68">
        <v>44</v>
      </c>
      <c r="H3938" s="69">
        <v>26863.14</v>
      </c>
      <c r="I3938" s="57"/>
      <c r="J3938" s="67">
        <v>42848</v>
      </c>
      <c r="K3938" s="68">
        <v>44</v>
      </c>
      <c r="L3938" s="69">
        <v>-13517.87</v>
      </c>
      <c r="M3938" s="57"/>
      <c r="N3938" s="67">
        <v>42848</v>
      </c>
      <c r="O3938" s="68">
        <v>44</v>
      </c>
      <c r="P3938" s="69">
        <v>12767.606330000001</v>
      </c>
      <c r="Q3938" s="57"/>
      <c r="R3938" s="70">
        <f t="shared" si="183"/>
        <v>-0.50321258050994788</v>
      </c>
      <c r="S3938" s="71">
        <f t="shared" si="184"/>
        <v>18836.049618649002</v>
      </c>
      <c r="T3938" s="72">
        <f t="shared" si="185"/>
        <v>-6424.8201282544451</v>
      </c>
    </row>
    <row r="3939" spans="2:20" x14ac:dyDescent="0.25">
      <c r="B3939" s="64">
        <v>42848</v>
      </c>
      <c r="C3939" s="65">
        <v>45</v>
      </c>
      <c r="D3939" s="66">
        <v>1.9645699999999999</v>
      </c>
      <c r="E3939" s="57"/>
      <c r="F3939" s="67">
        <v>42848</v>
      </c>
      <c r="G3939" s="68">
        <v>45</v>
      </c>
      <c r="H3939" s="69">
        <v>25771.38</v>
      </c>
      <c r="I3939" s="57"/>
      <c r="J3939" s="67">
        <v>42848</v>
      </c>
      <c r="K3939" s="68">
        <v>45</v>
      </c>
      <c r="L3939" s="69">
        <v>-10442.799999999999</v>
      </c>
      <c r="M3939" s="57"/>
      <c r="N3939" s="67">
        <v>42848</v>
      </c>
      <c r="O3939" s="68">
        <v>45</v>
      </c>
      <c r="P3939" s="69">
        <v>12497.733319999999</v>
      </c>
      <c r="Q3939" s="57"/>
      <c r="R3939" s="70">
        <f t="shared" si="183"/>
        <v>-0.40520918941864964</v>
      </c>
      <c r="S3939" s="71">
        <f t="shared" si="184"/>
        <v>24552.671948472398</v>
      </c>
      <c r="T3939" s="72">
        <f t="shared" si="185"/>
        <v>-5064.1963881676484</v>
      </c>
    </row>
    <row r="3940" spans="2:20" x14ac:dyDescent="0.25">
      <c r="B3940" s="64">
        <v>42848</v>
      </c>
      <c r="C3940" s="65">
        <v>46</v>
      </c>
      <c r="D3940" s="66">
        <v>1.9920899999999999</v>
      </c>
      <c r="E3940" s="57"/>
      <c r="F3940" s="67">
        <v>42848</v>
      </c>
      <c r="G3940" s="68">
        <v>46</v>
      </c>
      <c r="H3940" s="69">
        <v>23871.439999999999</v>
      </c>
      <c r="I3940" s="57"/>
      <c r="J3940" s="67">
        <v>42848</v>
      </c>
      <c r="K3940" s="68">
        <v>46</v>
      </c>
      <c r="L3940" s="69">
        <v>-10092.35</v>
      </c>
      <c r="M3940" s="57"/>
      <c r="N3940" s="67">
        <v>42848</v>
      </c>
      <c r="O3940" s="68">
        <v>46</v>
      </c>
      <c r="P3940" s="69">
        <v>11453.180120000001</v>
      </c>
      <c r="Q3940" s="57"/>
      <c r="R3940" s="70">
        <f t="shared" si="183"/>
        <v>-0.42277927096145018</v>
      </c>
      <c r="S3940" s="71">
        <f t="shared" si="184"/>
        <v>22815.7655852508</v>
      </c>
      <c r="T3940" s="72">
        <f t="shared" si="185"/>
        <v>-4842.1671413237746</v>
      </c>
    </row>
    <row r="3941" spans="2:20" x14ac:dyDescent="0.25">
      <c r="B3941" s="64">
        <v>42848</v>
      </c>
      <c r="C3941" s="65">
        <v>47</v>
      </c>
      <c r="D3941" s="66">
        <v>4.8375399999999997</v>
      </c>
      <c r="E3941" s="57"/>
      <c r="F3941" s="67">
        <v>42848</v>
      </c>
      <c r="G3941" s="68">
        <v>47</v>
      </c>
      <c r="H3941" s="69">
        <v>21434.78</v>
      </c>
      <c r="I3941" s="57"/>
      <c r="J3941" s="67">
        <v>42848</v>
      </c>
      <c r="K3941" s="68">
        <v>47</v>
      </c>
      <c r="L3941" s="69">
        <v>-7368.59</v>
      </c>
      <c r="M3941" s="57"/>
      <c r="N3941" s="67">
        <v>42848</v>
      </c>
      <c r="O3941" s="68">
        <v>47</v>
      </c>
      <c r="P3941" s="69">
        <v>10011.423409999999</v>
      </c>
      <c r="Q3941" s="57"/>
      <c r="R3941" s="70">
        <f t="shared" si="183"/>
        <v>-0.34376793230441371</v>
      </c>
      <c r="S3941" s="71">
        <f t="shared" si="184"/>
        <v>48430.661202811396</v>
      </c>
      <c r="T3941" s="72">
        <f t="shared" si="185"/>
        <v>-3441.6063250797024</v>
      </c>
    </row>
    <row r="3942" spans="2:20" x14ac:dyDescent="0.25">
      <c r="B3942" s="64">
        <v>42848</v>
      </c>
      <c r="C3942" s="65">
        <v>48</v>
      </c>
      <c r="D3942" s="66">
        <v>5.5535500000000004</v>
      </c>
      <c r="E3942" s="57"/>
      <c r="F3942" s="67">
        <v>42848</v>
      </c>
      <c r="G3942" s="68">
        <v>48</v>
      </c>
      <c r="H3942" s="69">
        <v>20018.23</v>
      </c>
      <c r="I3942" s="57"/>
      <c r="J3942" s="67">
        <v>42848</v>
      </c>
      <c r="K3942" s="68">
        <v>48</v>
      </c>
      <c r="L3942" s="69">
        <v>-5037.55</v>
      </c>
      <c r="M3942" s="57"/>
      <c r="N3942" s="67">
        <v>42848</v>
      </c>
      <c r="O3942" s="68">
        <v>48</v>
      </c>
      <c r="P3942" s="69">
        <v>9281.1779480000005</v>
      </c>
      <c r="Q3942" s="57"/>
      <c r="R3942" s="70">
        <f t="shared" si="183"/>
        <v>-0.25164812273612602</v>
      </c>
      <c r="S3942" s="71">
        <f t="shared" si="184"/>
        <v>51543.485793115404</v>
      </c>
      <c r="T3942" s="72">
        <f t="shared" si="185"/>
        <v>-2335.5910073941304</v>
      </c>
    </row>
    <row r="3943" spans="2:20" x14ac:dyDescent="0.25">
      <c r="B3943" s="64">
        <v>42849</v>
      </c>
      <c r="C3943" s="65">
        <v>1</v>
      </c>
      <c r="D3943" s="66">
        <v>5.9959899999999999</v>
      </c>
      <c r="E3943" s="57"/>
      <c r="F3943" s="67">
        <v>42849</v>
      </c>
      <c r="G3943" s="68">
        <v>1</v>
      </c>
      <c r="H3943" s="69">
        <v>19184.23</v>
      </c>
      <c r="I3943" s="57"/>
      <c r="J3943" s="67">
        <v>42849</v>
      </c>
      <c r="K3943" s="68">
        <v>1</v>
      </c>
      <c r="L3943" s="69">
        <v>-2653.29</v>
      </c>
      <c r="M3943" s="57"/>
      <c r="N3943" s="67">
        <v>42849</v>
      </c>
      <c r="O3943" s="68">
        <v>1</v>
      </c>
      <c r="P3943" s="69">
        <v>9073.6487799999995</v>
      </c>
      <c r="Q3943" s="57"/>
      <c r="R3943" s="70">
        <f t="shared" si="183"/>
        <v>-0.13830578553322181</v>
      </c>
      <c r="S3943" s="71">
        <f t="shared" si="184"/>
        <v>54405.507348392195</v>
      </c>
      <c r="T3943" s="72">
        <f t="shared" si="185"/>
        <v>-1254.9381221704598</v>
      </c>
    </row>
    <row r="3944" spans="2:20" x14ac:dyDescent="0.25">
      <c r="B3944" s="64">
        <v>42849</v>
      </c>
      <c r="C3944" s="65">
        <v>2</v>
      </c>
      <c r="D3944" s="66">
        <v>6.5800200000000002</v>
      </c>
      <c r="E3944" s="57"/>
      <c r="F3944" s="67">
        <v>42849</v>
      </c>
      <c r="G3944" s="68">
        <v>2</v>
      </c>
      <c r="H3944" s="69">
        <v>18899.86</v>
      </c>
      <c r="I3944" s="57"/>
      <c r="J3944" s="67">
        <v>42849</v>
      </c>
      <c r="K3944" s="68">
        <v>2</v>
      </c>
      <c r="L3944" s="69">
        <v>-2400.35</v>
      </c>
      <c r="M3944" s="57"/>
      <c r="N3944" s="67">
        <v>42849</v>
      </c>
      <c r="O3944" s="68">
        <v>2</v>
      </c>
      <c r="P3944" s="69">
        <v>8980.6215339999999</v>
      </c>
      <c r="Q3944" s="57"/>
      <c r="R3944" s="70">
        <f t="shared" si="183"/>
        <v>-0.1270035862699512</v>
      </c>
      <c r="S3944" s="71">
        <f t="shared" si="184"/>
        <v>59092.669306150681</v>
      </c>
      <c r="T3944" s="72">
        <f t="shared" si="185"/>
        <v>-1140.5711417511504</v>
      </c>
    </row>
    <row r="3945" spans="2:20" x14ac:dyDescent="0.25">
      <c r="B3945" s="64">
        <v>42849</v>
      </c>
      <c r="C3945" s="65">
        <v>3</v>
      </c>
      <c r="D3945" s="66">
        <v>6.6321000000000003</v>
      </c>
      <c r="E3945" s="57"/>
      <c r="F3945" s="67">
        <v>42849</v>
      </c>
      <c r="G3945" s="68">
        <v>3</v>
      </c>
      <c r="H3945" s="69">
        <v>19509.169999999998</v>
      </c>
      <c r="I3945" s="57"/>
      <c r="J3945" s="67">
        <v>42849</v>
      </c>
      <c r="K3945" s="68">
        <v>3</v>
      </c>
      <c r="L3945" s="69">
        <v>-445.46</v>
      </c>
      <c r="M3945" s="57"/>
      <c r="N3945" s="67">
        <v>42849</v>
      </c>
      <c r="O3945" s="68">
        <v>3</v>
      </c>
      <c r="P3945" s="69">
        <v>9347.0442230000008</v>
      </c>
      <c r="Q3945" s="57"/>
      <c r="R3945" s="70">
        <f t="shared" si="183"/>
        <v>-2.2833365027830503E-2</v>
      </c>
      <c r="S3945" s="71">
        <f t="shared" si="184"/>
        <v>61990.531991358308</v>
      </c>
      <c r="T3945" s="72">
        <f t="shared" si="185"/>
        <v>-213.42447267503334</v>
      </c>
    </row>
    <row r="3946" spans="2:20" x14ac:dyDescent="0.25">
      <c r="B3946" s="64">
        <v>42849</v>
      </c>
      <c r="C3946" s="65">
        <v>4</v>
      </c>
      <c r="D3946" s="66">
        <v>7.0341100000000001</v>
      </c>
      <c r="E3946" s="57"/>
      <c r="F3946" s="67">
        <v>42849</v>
      </c>
      <c r="G3946" s="68">
        <v>4</v>
      </c>
      <c r="H3946" s="69">
        <v>20193.23</v>
      </c>
      <c r="I3946" s="57"/>
      <c r="J3946" s="67">
        <v>42849</v>
      </c>
      <c r="K3946" s="68">
        <v>4</v>
      </c>
      <c r="L3946" s="69">
        <v>6200.7</v>
      </c>
      <c r="M3946" s="57"/>
      <c r="N3946" s="67">
        <v>42849</v>
      </c>
      <c r="O3946" s="68">
        <v>4</v>
      </c>
      <c r="P3946" s="69">
        <v>9736.6353319999998</v>
      </c>
      <c r="Q3946" s="57"/>
      <c r="R3946" s="70">
        <f t="shared" si="183"/>
        <v>0.3070682600059525</v>
      </c>
      <c r="S3946" s="71">
        <f t="shared" si="184"/>
        <v>68488.563955174526</v>
      </c>
      <c r="T3946" s="72">
        <f t="shared" si="185"/>
        <v>2989.8116697097194</v>
      </c>
    </row>
    <row r="3947" spans="2:20" x14ac:dyDescent="0.25">
      <c r="B3947" s="64">
        <v>42849</v>
      </c>
      <c r="C3947" s="65">
        <v>5</v>
      </c>
      <c r="D3947" s="66">
        <v>5.8438299999999996</v>
      </c>
      <c r="E3947" s="57"/>
      <c r="F3947" s="67">
        <v>42849</v>
      </c>
      <c r="G3947" s="68">
        <v>5</v>
      </c>
      <c r="H3947" s="69">
        <v>20389.37</v>
      </c>
      <c r="I3947" s="57"/>
      <c r="J3947" s="67">
        <v>42849</v>
      </c>
      <c r="K3947" s="68">
        <v>5</v>
      </c>
      <c r="L3947" s="69">
        <v>13135.1</v>
      </c>
      <c r="M3947" s="57"/>
      <c r="N3947" s="67">
        <v>42849</v>
      </c>
      <c r="O3947" s="68">
        <v>5</v>
      </c>
      <c r="P3947" s="69">
        <v>9740.2882879999997</v>
      </c>
      <c r="Q3947" s="57"/>
      <c r="R3947" s="70">
        <f t="shared" si="183"/>
        <v>0.64421313655105583</v>
      </c>
      <c r="S3947" s="71">
        <f t="shared" si="184"/>
        <v>56920.588906063036</v>
      </c>
      <c r="T3947" s="72">
        <f t="shared" si="185"/>
        <v>6274.8216689239935</v>
      </c>
    </row>
    <row r="3948" spans="2:20" x14ac:dyDescent="0.25">
      <c r="B3948" s="64">
        <v>42849</v>
      </c>
      <c r="C3948" s="65">
        <v>6</v>
      </c>
      <c r="D3948" s="66">
        <v>4.5522299999999998</v>
      </c>
      <c r="E3948" s="57"/>
      <c r="F3948" s="67">
        <v>42849</v>
      </c>
      <c r="G3948" s="68">
        <v>6</v>
      </c>
      <c r="H3948" s="69">
        <v>20043.8</v>
      </c>
      <c r="I3948" s="57"/>
      <c r="J3948" s="67">
        <v>42849</v>
      </c>
      <c r="K3948" s="68">
        <v>6</v>
      </c>
      <c r="L3948" s="69">
        <v>1487.91</v>
      </c>
      <c r="M3948" s="57"/>
      <c r="N3948" s="67">
        <v>42849</v>
      </c>
      <c r="O3948" s="68">
        <v>6</v>
      </c>
      <c r="P3948" s="69">
        <v>9646.4898489999996</v>
      </c>
      <c r="Q3948" s="57"/>
      <c r="R3948" s="70">
        <f t="shared" si="183"/>
        <v>7.4232929883555024E-2</v>
      </c>
      <c r="S3948" s="71">
        <f t="shared" si="184"/>
        <v>43913.040485313264</v>
      </c>
      <c r="T3948" s="72">
        <f t="shared" si="185"/>
        <v>716.08720458324228</v>
      </c>
    </row>
    <row r="3949" spans="2:20" x14ac:dyDescent="0.25">
      <c r="B3949" s="64">
        <v>42849</v>
      </c>
      <c r="C3949" s="65">
        <v>7</v>
      </c>
      <c r="D3949" s="66">
        <v>3.5807699999999998</v>
      </c>
      <c r="E3949" s="57"/>
      <c r="F3949" s="67">
        <v>42849</v>
      </c>
      <c r="G3949" s="68">
        <v>7</v>
      </c>
      <c r="H3949" s="69">
        <v>19982.48</v>
      </c>
      <c r="I3949" s="57"/>
      <c r="J3949" s="67">
        <v>42849</v>
      </c>
      <c r="K3949" s="68">
        <v>7</v>
      </c>
      <c r="L3949" s="69">
        <v>-2637.92</v>
      </c>
      <c r="M3949" s="57"/>
      <c r="N3949" s="67">
        <v>42849</v>
      </c>
      <c r="O3949" s="68">
        <v>7</v>
      </c>
      <c r="P3949" s="69">
        <v>9743.4859120000001</v>
      </c>
      <c r="Q3949" s="57"/>
      <c r="R3949" s="70">
        <f t="shared" si="183"/>
        <v>-0.13201164219856595</v>
      </c>
      <c r="S3949" s="71">
        <f t="shared" si="184"/>
        <v>34889.182049112242</v>
      </c>
      <c r="T3949" s="72">
        <f t="shared" si="185"/>
        <v>-1286.2535759817122</v>
      </c>
    </row>
    <row r="3950" spans="2:20" x14ac:dyDescent="0.25">
      <c r="B3950" s="64">
        <v>42849</v>
      </c>
      <c r="C3950" s="65">
        <v>8</v>
      </c>
      <c r="D3950" s="66">
        <v>3.3094800000000002</v>
      </c>
      <c r="E3950" s="57"/>
      <c r="F3950" s="67">
        <v>42849</v>
      </c>
      <c r="G3950" s="68">
        <v>8</v>
      </c>
      <c r="H3950" s="69">
        <v>19972.84</v>
      </c>
      <c r="I3950" s="57"/>
      <c r="J3950" s="67">
        <v>42849</v>
      </c>
      <c r="K3950" s="68">
        <v>8</v>
      </c>
      <c r="L3950" s="69">
        <v>-312.32</v>
      </c>
      <c r="M3950" s="57"/>
      <c r="N3950" s="67">
        <v>42849</v>
      </c>
      <c r="O3950" s="68">
        <v>8</v>
      </c>
      <c r="P3950" s="69">
        <v>9737.7382319999997</v>
      </c>
      <c r="Q3950" s="57"/>
      <c r="R3950" s="70">
        <f t="shared" si="183"/>
        <v>-1.5637235365626521E-2</v>
      </c>
      <c r="S3950" s="71">
        <f t="shared" si="184"/>
        <v>32226.849924039361</v>
      </c>
      <c r="T3950" s="72">
        <f t="shared" si="185"/>
        <v>-152.27130466264387</v>
      </c>
    </row>
    <row r="3951" spans="2:20" x14ac:dyDescent="0.25">
      <c r="B3951" s="64">
        <v>42849</v>
      </c>
      <c r="C3951" s="65">
        <v>9</v>
      </c>
      <c r="D3951" s="66">
        <v>3.2331799999999999</v>
      </c>
      <c r="E3951" s="57"/>
      <c r="F3951" s="67">
        <v>42849</v>
      </c>
      <c r="G3951" s="68">
        <v>9</v>
      </c>
      <c r="H3951" s="69">
        <v>20027.349999999999</v>
      </c>
      <c r="I3951" s="57"/>
      <c r="J3951" s="67">
        <v>42849</v>
      </c>
      <c r="K3951" s="68">
        <v>9</v>
      </c>
      <c r="L3951" s="69">
        <v>-366.23</v>
      </c>
      <c r="M3951" s="57"/>
      <c r="N3951" s="67">
        <v>42849</v>
      </c>
      <c r="O3951" s="68">
        <v>9</v>
      </c>
      <c r="P3951" s="69">
        <v>9773.597968</v>
      </c>
      <c r="Q3951" s="57"/>
      <c r="R3951" s="70">
        <f t="shared" si="183"/>
        <v>-1.8286493220520939E-2</v>
      </c>
      <c r="S3951" s="71">
        <f t="shared" si="184"/>
        <v>31599.80147817824</v>
      </c>
      <c r="T3951" s="72">
        <f t="shared" si="185"/>
        <v>-178.72483298192924</v>
      </c>
    </row>
    <row r="3952" spans="2:20" x14ac:dyDescent="0.25">
      <c r="B3952" s="64">
        <v>42849</v>
      </c>
      <c r="C3952" s="65">
        <v>10</v>
      </c>
      <c r="D3952" s="66">
        <v>3.3422000000000001</v>
      </c>
      <c r="E3952" s="57"/>
      <c r="F3952" s="67">
        <v>42849</v>
      </c>
      <c r="G3952" s="68">
        <v>10</v>
      </c>
      <c r="H3952" s="69">
        <v>20235.95</v>
      </c>
      <c r="I3952" s="57"/>
      <c r="J3952" s="67">
        <v>42849</v>
      </c>
      <c r="K3952" s="68">
        <v>10</v>
      </c>
      <c r="L3952" s="69">
        <v>657.17</v>
      </c>
      <c r="M3952" s="57"/>
      <c r="N3952" s="67">
        <v>42849</v>
      </c>
      <c r="O3952" s="68">
        <v>10</v>
      </c>
      <c r="P3952" s="69">
        <v>9869.9500989999997</v>
      </c>
      <c r="Q3952" s="57"/>
      <c r="R3952" s="70">
        <f t="shared" si="183"/>
        <v>3.2475371801175629E-2</v>
      </c>
      <c r="S3952" s="71">
        <f t="shared" si="184"/>
        <v>32987.347220877797</v>
      </c>
      <c r="T3952" s="72">
        <f t="shared" si="185"/>
        <v>320.53029912407521</v>
      </c>
    </row>
    <row r="3953" spans="2:20" x14ac:dyDescent="0.25">
      <c r="B3953" s="64">
        <v>42849</v>
      </c>
      <c r="C3953" s="65">
        <v>11</v>
      </c>
      <c r="D3953" s="66">
        <v>3.8883000000000001</v>
      </c>
      <c r="E3953" s="57"/>
      <c r="F3953" s="67">
        <v>42849</v>
      </c>
      <c r="G3953" s="68">
        <v>11</v>
      </c>
      <c r="H3953" s="69">
        <v>21016.94</v>
      </c>
      <c r="I3953" s="57"/>
      <c r="J3953" s="67">
        <v>42849</v>
      </c>
      <c r="K3953" s="68">
        <v>11</v>
      </c>
      <c r="L3953" s="69">
        <v>17661.38</v>
      </c>
      <c r="M3953" s="57"/>
      <c r="N3953" s="67">
        <v>42849</v>
      </c>
      <c r="O3953" s="68">
        <v>11</v>
      </c>
      <c r="P3953" s="69">
        <v>10182.035610000001</v>
      </c>
      <c r="Q3953" s="57"/>
      <c r="R3953" s="70">
        <f t="shared" si="183"/>
        <v>0.84034022079332205</v>
      </c>
      <c r="S3953" s="71">
        <f t="shared" si="184"/>
        <v>39590.809062363005</v>
      </c>
      <c r="T3953" s="72">
        <f t="shared" si="185"/>
        <v>8556.3740526328675</v>
      </c>
    </row>
    <row r="3954" spans="2:20" x14ac:dyDescent="0.25">
      <c r="B3954" s="64">
        <v>42849</v>
      </c>
      <c r="C3954" s="65">
        <v>12</v>
      </c>
      <c r="D3954" s="66">
        <v>4.0060399999999996</v>
      </c>
      <c r="E3954" s="57"/>
      <c r="F3954" s="67">
        <v>42849</v>
      </c>
      <c r="G3954" s="68">
        <v>12</v>
      </c>
      <c r="H3954" s="69">
        <v>21938.95</v>
      </c>
      <c r="I3954" s="57"/>
      <c r="J3954" s="67">
        <v>42849</v>
      </c>
      <c r="K3954" s="68">
        <v>12</v>
      </c>
      <c r="L3954" s="69">
        <v>26576.62</v>
      </c>
      <c r="M3954" s="57"/>
      <c r="N3954" s="67">
        <v>42849</v>
      </c>
      <c r="O3954" s="68">
        <v>12</v>
      </c>
      <c r="P3954" s="69">
        <v>10648.83296</v>
      </c>
      <c r="Q3954" s="57"/>
      <c r="R3954" s="70">
        <f t="shared" si="183"/>
        <v>1.211389788481217</v>
      </c>
      <c r="S3954" s="71">
        <f t="shared" si="184"/>
        <v>42659.650791078391</v>
      </c>
      <c r="T3954" s="72">
        <f t="shared" si="185"/>
        <v>12899.887506986212</v>
      </c>
    </row>
    <row r="3955" spans="2:20" x14ac:dyDescent="0.25">
      <c r="B3955" s="64">
        <v>42849</v>
      </c>
      <c r="C3955" s="65">
        <v>13</v>
      </c>
      <c r="D3955" s="66">
        <v>3.65029</v>
      </c>
      <c r="E3955" s="57"/>
      <c r="F3955" s="67">
        <v>42849</v>
      </c>
      <c r="G3955" s="68">
        <v>13</v>
      </c>
      <c r="H3955" s="69">
        <v>24001.42</v>
      </c>
      <c r="I3955" s="57"/>
      <c r="J3955" s="67">
        <v>42849</v>
      </c>
      <c r="K3955" s="68">
        <v>13</v>
      </c>
      <c r="L3955" s="69">
        <v>27051.47</v>
      </c>
      <c r="M3955" s="57"/>
      <c r="N3955" s="67">
        <v>42849</v>
      </c>
      <c r="O3955" s="68">
        <v>13</v>
      </c>
      <c r="P3955" s="69">
        <v>11672.85691</v>
      </c>
      <c r="Q3955" s="57"/>
      <c r="R3955" s="70">
        <f t="shared" si="183"/>
        <v>1.1270778978910416</v>
      </c>
      <c r="S3955" s="71">
        <f t="shared" si="184"/>
        <v>42609.312850003902</v>
      </c>
      <c r="T3955" s="72">
        <f t="shared" si="185"/>
        <v>13156.21902850572</v>
      </c>
    </row>
    <row r="3956" spans="2:20" x14ac:dyDescent="0.25">
      <c r="B3956" s="64">
        <v>42849</v>
      </c>
      <c r="C3956" s="65">
        <v>14</v>
      </c>
      <c r="D3956" s="66">
        <v>2.5901000000000001</v>
      </c>
      <c r="E3956" s="57"/>
      <c r="F3956" s="67">
        <v>42849</v>
      </c>
      <c r="G3956" s="68">
        <v>14</v>
      </c>
      <c r="H3956" s="69">
        <v>26365.29</v>
      </c>
      <c r="I3956" s="57"/>
      <c r="J3956" s="67">
        <v>42849</v>
      </c>
      <c r="K3956" s="68">
        <v>14</v>
      </c>
      <c r="L3956" s="69">
        <v>473.98</v>
      </c>
      <c r="M3956" s="57"/>
      <c r="N3956" s="67">
        <v>42849</v>
      </c>
      <c r="O3956" s="68">
        <v>14</v>
      </c>
      <c r="P3956" s="69">
        <v>12837.051229999999</v>
      </c>
      <c r="Q3956" s="57"/>
      <c r="R3956" s="70">
        <f t="shared" si="183"/>
        <v>1.797742410570868E-2</v>
      </c>
      <c r="S3956" s="71">
        <f t="shared" si="184"/>
        <v>33249.246390822998</v>
      </c>
      <c r="T3956" s="72">
        <f t="shared" si="185"/>
        <v>230.77711422841924</v>
      </c>
    </row>
    <row r="3957" spans="2:20" x14ac:dyDescent="0.25">
      <c r="B3957" s="64">
        <v>42849</v>
      </c>
      <c r="C3957" s="65">
        <v>15</v>
      </c>
      <c r="D3957" s="66">
        <v>1.34785</v>
      </c>
      <c r="E3957" s="57"/>
      <c r="F3957" s="67">
        <v>42849</v>
      </c>
      <c r="G3957" s="68">
        <v>15</v>
      </c>
      <c r="H3957" s="69">
        <v>29410.45</v>
      </c>
      <c r="I3957" s="57"/>
      <c r="J3957" s="67">
        <v>42849</v>
      </c>
      <c r="K3957" s="68">
        <v>15</v>
      </c>
      <c r="L3957" s="69">
        <v>-4614.2700000000004</v>
      </c>
      <c r="M3957" s="57"/>
      <c r="N3957" s="67">
        <v>42849</v>
      </c>
      <c r="O3957" s="68">
        <v>15</v>
      </c>
      <c r="P3957" s="69">
        <v>14235.63386</v>
      </c>
      <c r="Q3957" s="57"/>
      <c r="R3957" s="70">
        <f t="shared" si="183"/>
        <v>-0.15689219308103072</v>
      </c>
      <c r="S3957" s="71">
        <f t="shared" si="184"/>
        <v>19187.499098200999</v>
      </c>
      <c r="T3957" s="72">
        <f t="shared" si="185"/>
        <v>-2233.4598161939789</v>
      </c>
    </row>
    <row r="3958" spans="2:20" x14ac:dyDescent="0.25">
      <c r="B3958" s="64">
        <v>42849</v>
      </c>
      <c r="C3958" s="65">
        <v>16</v>
      </c>
      <c r="D3958" s="66">
        <v>1.20242</v>
      </c>
      <c r="E3958" s="57"/>
      <c r="F3958" s="67">
        <v>42849</v>
      </c>
      <c r="G3958" s="68">
        <v>16</v>
      </c>
      <c r="H3958" s="69">
        <v>30985.63</v>
      </c>
      <c r="I3958" s="57"/>
      <c r="J3958" s="67">
        <v>42849</v>
      </c>
      <c r="K3958" s="68">
        <v>16</v>
      </c>
      <c r="L3958" s="69">
        <v>-3155.8</v>
      </c>
      <c r="M3958" s="57"/>
      <c r="N3958" s="67">
        <v>42849</v>
      </c>
      <c r="O3958" s="68">
        <v>16</v>
      </c>
      <c r="P3958" s="69">
        <v>15078.60485</v>
      </c>
      <c r="Q3958" s="57"/>
      <c r="R3958" s="70">
        <f t="shared" si="183"/>
        <v>-0.10184721111044055</v>
      </c>
      <c r="S3958" s="71">
        <f t="shared" si="184"/>
        <v>18130.816043736999</v>
      </c>
      <c r="T3958" s="72">
        <f t="shared" si="185"/>
        <v>-1535.7138514088629</v>
      </c>
    </row>
    <row r="3959" spans="2:20" x14ac:dyDescent="0.25">
      <c r="B3959" s="64">
        <v>42849</v>
      </c>
      <c r="C3959" s="65">
        <v>17</v>
      </c>
      <c r="D3959" s="66">
        <v>1.0824800000000001</v>
      </c>
      <c r="E3959" s="57"/>
      <c r="F3959" s="67">
        <v>42849</v>
      </c>
      <c r="G3959" s="68">
        <v>17</v>
      </c>
      <c r="H3959" s="69">
        <v>31621.77</v>
      </c>
      <c r="I3959" s="57"/>
      <c r="J3959" s="67">
        <v>42849</v>
      </c>
      <c r="K3959" s="68">
        <v>17</v>
      </c>
      <c r="L3959" s="69">
        <v>-5402.37</v>
      </c>
      <c r="M3959" s="57"/>
      <c r="N3959" s="67">
        <v>42849</v>
      </c>
      <c r="O3959" s="68">
        <v>17</v>
      </c>
      <c r="P3959" s="69">
        <v>15414.24272</v>
      </c>
      <c r="Q3959" s="57"/>
      <c r="R3959" s="70">
        <f t="shared" si="183"/>
        <v>-0.17084337783748346</v>
      </c>
      <c r="S3959" s="71">
        <f t="shared" si="184"/>
        <v>16685.609459545602</v>
      </c>
      <c r="T3959" s="72">
        <f t="shared" si="185"/>
        <v>-2633.4212930916387</v>
      </c>
    </row>
    <row r="3960" spans="2:20" x14ac:dyDescent="0.25">
      <c r="B3960" s="64">
        <v>42849</v>
      </c>
      <c r="C3960" s="65">
        <v>18</v>
      </c>
      <c r="D3960" s="66">
        <v>0.84428999999999998</v>
      </c>
      <c r="E3960" s="57"/>
      <c r="F3960" s="67">
        <v>42849</v>
      </c>
      <c r="G3960" s="68">
        <v>18</v>
      </c>
      <c r="H3960" s="69">
        <v>31163.39</v>
      </c>
      <c r="I3960" s="57"/>
      <c r="J3960" s="67">
        <v>42849</v>
      </c>
      <c r="K3960" s="68">
        <v>18</v>
      </c>
      <c r="L3960" s="69">
        <v>-13505.02</v>
      </c>
      <c r="M3960" s="57"/>
      <c r="N3960" s="67">
        <v>42849</v>
      </c>
      <c r="O3960" s="68">
        <v>18</v>
      </c>
      <c r="P3960" s="69">
        <v>15194.710290000001</v>
      </c>
      <c r="Q3960" s="57"/>
      <c r="R3960" s="70">
        <f t="shared" si="183"/>
        <v>-0.43336171064829598</v>
      </c>
      <c r="S3960" s="71">
        <f t="shared" si="184"/>
        <v>12828.741950744101</v>
      </c>
      <c r="T3960" s="72">
        <f t="shared" si="185"/>
        <v>-6584.8056440796663</v>
      </c>
    </row>
    <row r="3961" spans="2:20" x14ac:dyDescent="0.25">
      <c r="B3961" s="64">
        <v>42849</v>
      </c>
      <c r="C3961" s="65">
        <v>19</v>
      </c>
      <c r="D3961" s="66">
        <v>0.81559000000000004</v>
      </c>
      <c r="E3961" s="57"/>
      <c r="F3961" s="67">
        <v>42849</v>
      </c>
      <c r="G3961" s="68">
        <v>19</v>
      </c>
      <c r="H3961" s="69">
        <v>31112.18</v>
      </c>
      <c r="I3961" s="57"/>
      <c r="J3961" s="67">
        <v>42849</v>
      </c>
      <c r="K3961" s="68">
        <v>19</v>
      </c>
      <c r="L3961" s="69">
        <v>-15392.2</v>
      </c>
      <c r="M3961" s="57"/>
      <c r="N3961" s="67">
        <v>42849</v>
      </c>
      <c r="O3961" s="68">
        <v>19</v>
      </c>
      <c r="P3961" s="69">
        <v>15157.12149</v>
      </c>
      <c r="Q3961" s="57"/>
      <c r="R3961" s="70">
        <f t="shared" si="183"/>
        <v>-0.49473228812638653</v>
      </c>
      <c r="S3961" s="71">
        <f t="shared" si="184"/>
        <v>12361.9967160291</v>
      </c>
      <c r="T3961" s="72">
        <f t="shared" si="185"/>
        <v>-7498.7173961573253</v>
      </c>
    </row>
    <row r="3962" spans="2:20" x14ac:dyDescent="0.25">
      <c r="B3962" s="64">
        <v>42849</v>
      </c>
      <c r="C3962" s="65">
        <v>20</v>
      </c>
      <c r="D3962" s="66">
        <v>0.99880999999999998</v>
      </c>
      <c r="E3962" s="57"/>
      <c r="F3962" s="67">
        <v>42849</v>
      </c>
      <c r="G3962" s="68">
        <v>20</v>
      </c>
      <c r="H3962" s="69">
        <v>30837.31</v>
      </c>
      <c r="I3962" s="57"/>
      <c r="J3962" s="67">
        <v>42849</v>
      </c>
      <c r="K3962" s="68">
        <v>20</v>
      </c>
      <c r="L3962" s="69">
        <v>-7083.05</v>
      </c>
      <c r="M3962" s="57"/>
      <c r="N3962" s="67">
        <v>42849</v>
      </c>
      <c r="O3962" s="68">
        <v>20</v>
      </c>
      <c r="P3962" s="69">
        <v>15048.77945</v>
      </c>
      <c r="Q3962" s="57"/>
      <c r="R3962" s="70">
        <f t="shared" si="183"/>
        <v>-0.22969091662015914</v>
      </c>
      <c r="S3962" s="71">
        <f t="shared" si="184"/>
        <v>15030.871402454499</v>
      </c>
      <c r="T3962" s="72">
        <f t="shared" si="185"/>
        <v>-3456.5679458851141</v>
      </c>
    </row>
    <row r="3963" spans="2:20" x14ac:dyDescent="0.25">
      <c r="B3963" s="64">
        <v>42849</v>
      </c>
      <c r="C3963" s="65">
        <v>21</v>
      </c>
      <c r="D3963" s="66">
        <v>0.93525000000000003</v>
      </c>
      <c r="E3963" s="57"/>
      <c r="F3963" s="67">
        <v>42849</v>
      </c>
      <c r="G3963" s="68">
        <v>21</v>
      </c>
      <c r="H3963" s="69">
        <v>30333.06</v>
      </c>
      <c r="I3963" s="57"/>
      <c r="J3963" s="67">
        <v>42849</v>
      </c>
      <c r="K3963" s="68">
        <v>21</v>
      </c>
      <c r="L3963" s="69">
        <v>-8328.15</v>
      </c>
      <c r="M3963" s="57"/>
      <c r="N3963" s="67">
        <v>42849</v>
      </c>
      <c r="O3963" s="68">
        <v>21</v>
      </c>
      <c r="P3963" s="69">
        <v>14805.809789999999</v>
      </c>
      <c r="Q3963" s="57"/>
      <c r="R3963" s="70">
        <f t="shared" si="183"/>
        <v>-0.27455686963333076</v>
      </c>
      <c r="S3963" s="71">
        <f t="shared" si="184"/>
        <v>13847.133606097499</v>
      </c>
      <c r="T3963" s="72">
        <f t="shared" si="185"/>
        <v>-4065.0367883289223</v>
      </c>
    </row>
    <row r="3964" spans="2:20" x14ac:dyDescent="0.25">
      <c r="B3964" s="64">
        <v>42849</v>
      </c>
      <c r="C3964" s="65">
        <v>22</v>
      </c>
      <c r="D3964" s="66">
        <v>0.72370999999999996</v>
      </c>
      <c r="E3964" s="57"/>
      <c r="F3964" s="67">
        <v>42849</v>
      </c>
      <c r="G3964" s="68">
        <v>22</v>
      </c>
      <c r="H3964" s="69">
        <v>29982.04</v>
      </c>
      <c r="I3964" s="57"/>
      <c r="J3964" s="67">
        <v>42849</v>
      </c>
      <c r="K3964" s="68">
        <v>22</v>
      </c>
      <c r="L3964" s="69">
        <v>-15398.32</v>
      </c>
      <c r="M3964" s="57"/>
      <c r="N3964" s="67">
        <v>42849</v>
      </c>
      <c r="O3964" s="68">
        <v>22</v>
      </c>
      <c r="P3964" s="69">
        <v>14619.768470000001</v>
      </c>
      <c r="Q3964" s="57"/>
      <c r="R3964" s="70">
        <f t="shared" si="183"/>
        <v>-0.51358479943326074</v>
      </c>
      <c r="S3964" s="71">
        <f t="shared" si="184"/>
        <v>10580.4726394237</v>
      </c>
      <c r="T3964" s="72">
        <f t="shared" si="185"/>
        <v>-7508.4908574256597</v>
      </c>
    </row>
    <row r="3965" spans="2:20" x14ac:dyDescent="0.25">
      <c r="B3965" s="64">
        <v>42849</v>
      </c>
      <c r="C3965" s="65">
        <v>23</v>
      </c>
      <c r="D3965" s="66">
        <v>0.89412999999999998</v>
      </c>
      <c r="E3965" s="57"/>
      <c r="F3965" s="67">
        <v>42849</v>
      </c>
      <c r="G3965" s="68">
        <v>23</v>
      </c>
      <c r="H3965" s="69">
        <v>29967.74</v>
      </c>
      <c r="I3965" s="57"/>
      <c r="J3965" s="67">
        <v>42849</v>
      </c>
      <c r="K3965" s="68">
        <v>23</v>
      </c>
      <c r="L3965" s="69">
        <v>-10060.26</v>
      </c>
      <c r="M3965" s="57"/>
      <c r="N3965" s="67">
        <v>42849</v>
      </c>
      <c r="O3965" s="68">
        <v>23</v>
      </c>
      <c r="P3965" s="69">
        <v>14603.61903</v>
      </c>
      <c r="Q3965" s="57"/>
      <c r="R3965" s="70">
        <f t="shared" si="183"/>
        <v>-0.33570299261806197</v>
      </c>
      <c r="S3965" s="71">
        <f t="shared" si="184"/>
        <v>13057.5338832939</v>
      </c>
      <c r="T3965" s="72">
        <f t="shared" si="185"/>
        <v>-4902.4786114250792</v>
      </c>
    </row>
    <row r="3966" spans="2:20" x14ac:dyDescent="0.25">
      <c r="B3966" s="64">
        <v>42849</v>
      </c>
      <c r="C3966" s="65">
        <v>24</v>
      </c>
      <c r="D3966" s="66">
        <v>0.9879</v>
      </c>
      <c r="E3966" s="57"/>
      <c r="F3966" s="67">
        <v>42849</v>
      </c>
      <c r="G3966" s="68">
        <v>24</v>
      </c>
      <c r="H3966" s="69">
        <v>30159.24</v>
      </c>
      <c r="I3966" s="57"/>
      <c r="J3966" s="67">
        <v>42849</v>
      </c>
      <c r="K3966" s="68">
        <v>24</v>
      </c>
      <c r="L3966" s="69">
        <v>-7564.9</v>
      </c>
      <c r="M3966" s="57"/>
      <c r="N3966" s="67">
        <v>42849</v>
      </c>
      <c r="O3966" s="68">
        <v>24</v>
      </c>
      <c r="P3966" s="69">
        <v>14702.46687</v>
      </c>
      <c r="Q3966" s="57"/>
      <c r="R3966" s="70">
        <f t="shared" si="183"/>
        <v>-0.25083191751516282</v>
      </c>
      <c r="S3966" s="71">
        <f t="shared" si="184"/>
        <v>14524.567020873001</v>
      </c>
      <c r="T3966" s="72">
        <f t="shared" si="185"/>
        <v>-3687.8479572052543</v>
      </c>
    </row>
    <row r="3967" spans="2:20" x14ac:dyDescent="0.25">
      <c r="B3967" s="64">
        <v>42849</v>
      </c>
      <c r="C3967" s="65">
        <v>25</v>
      </c>
      <c r="D3967" s="66">
        <v>1.2816700000000001</v>
      </c>
      <c r="E3967" s="57"/>
      <c r="F3967" s="67">
        <v>42849</v>
      </c>
      <c r="G3967" s="68">
        <v>25</v>
      </c>
      <c r="H3967" s="69">
        <v>30076.85</v>
      </c>
      <c r="I3967" s="57"/>
      <c r="J3967" s="67">
        <v>42849</v>
      </c>
      <c r="K3967" s="68">
        <v>25</v>
      </c>
      <c r="L3967" s="69">
        <v>-3048.7</v>
      </c>
      <c r="M3967" s="57"/>
      <c r="N3967" s="67">
        <v>42849</v>
      </c>
      <c r="O3967" s="68">
        <v>25</v>
      </c>
      <c r="P3967" s="69">
        <v>14627.72371</v>
      </c>
      <c r="Q3967" s="57"/>
      <c r="R3967" s="70">
        <f t="shared" si="183"/>
        <v>-0.10136367338999928</v>
      </c>
      <c r="S3967" s="71">
        <f t="shared" si="184"/>
        <v>18747.914647395701</v>
      </c>
      <c r="T3967" s="72">
        <f t="shared" si="185"/>
        <v>-1482.7198085795885</v>
      </c>
    </row>
    <row r="3968" spans="2:20" x14ac:dyDescent="0.25">
      <c r="B3968" s="64">
        <v>42849</v>
      </c>
      <c r="C3968" s="65">
        <v>26</v>
      </c>
      <c r="D3968" s="66">
        <v>1.5301400000000001</v>
      </c>
      <c r="E3968" s="57"/>
      <c r="F3968" s="67">
        <v>42849</v>
      </c>
      <c r="G3968" s="68">
        <v>26</v>
      </c>
      <c r="H3968" s="69">
        <v>29875.599999999999</v>
      </c>
      <c r="I3968" s="57"/>
      <c r="J3968" s="67">
        <v>42849</v>
      </c>
      <c r="K3968" s="68">
        <v>26</v>
      </c>
      <c r="L3968" s="69">
        <v>-884.49</v>
      </c>
      <c r="M3968" s="57"/>
      <c r="N3968" s="67">
        <v>42849</v>
      </c>
      <c r="O3968" s="68">
        <v>26</v>
      </c>
      <c r="P3968" s="69">
        <v>14505.10478</v>
      </c>
      <c r="Q3968" s="57"/>
      <c r="R3968" s="70">
        <f t="shared" si="183"/>
        <v>-2.9605765239861293E-2</v>
      </c>
      <c r="S3968" s="71">
        <f t="shared" si="184"/>
        <v>22194.841028069201</v>
      </c>
      <c r="T3968" s="72">
        <f t="shared" si="185"/>
        <v>-429.43472689626986</v>
      </c>
    </row>
    <row r="3969" spans="2:20" x14ac:dyDescent="0.25">
      <c r="B3969" s="64">
        <v>42849</v>
      </c>
      <c r="C3969" s="65">
        <v>27</v>
      </c>
      <c r="D3969" s="66">
        <v>2.2117300000000002</v>
      </c>
      <c r="E3969" s="57"/>
      <c r="F3969" s="67">
        <v>42849</v>
      </c>
      <c r="G3969" s="68">
        <v>27</v>
      </c>
      <c r="H3969" s="69">
        <v>29731.95</v>
      </c>
      <c r="I3969" s="57"/>
      <c r="J3969" s="67">
        <v>42849</v>
      </c>
      <c r="K3969" s="68">
        <v>27</v>
      </c>
      <c r="L3969" s="69">
        <v>6489.14</v>
      </c>
      <c r="M3969" s="57"/>
      <c r="N3969" s="67">
        <v>42849</v>
      </c>
      <c r="O3969" s="68">
        <v>27</v>
      </c>
      <c r="P3969" s="69">
        <v>14393.166859999999</v>
      </c>
      <c r="Q3969" s="57"/>
      <c r="R3969" s="70">
        <f t="shared" si="183"/>
        <v>0.21825477306399346</v>
      </c>
      <c r="S3969" s="71">
        <f t="shared" si="184"/>
        <v>31833.798939267803</v>
      </c>
      <c r="T3969" s="72">
        <f t="shared" si="185"/>
        <v>3141.3773667014912</v>
      </c>
    </row>
    <row r="3970" spans="2:20" x14ac:dyDescent="0.25">
      <c r="B3970" s="64">
        <v>42849</v>
      </c>
      <c r="C3970" s="65">
        <v>28</v>
      </c>
      <c r="D3970" s="66">
        <v>2.3568600000000002</v>
      </c>
      <c r="E3970" s="57"/>
      <c r="F3970" s="67">
        <v>42849</v>
      </c>
      <c r="G3970" s="68">
        <v>28</v>
      </c>
      <c r="H3970" s="69">
        <v>29415.68</v>
      </c>
      <c r="I3970" s="57"/>
      <c r="J3970" s="67">
        <v>42849</v>
      </c>
      <c r="K3970" s="68">
        <v>28</v>
      </c>
      <c r="L3970" s="69">
        <v>-717.38</v>
      </c>
      <c r="M3970" s="57"/>
      <c r="N3970" s="67">
        <v>42849</v>
      </c>
      <c r="O3970" s="68">
        <v>28</v>
      </c>
      <c r="P3970" s="69">
        <v>14257.162270000001</v>
      </c>
      <c r="Q3970" s="57"/>
      <c r="R3970" s="70">
        <f t="shared" si="183"/>
        <v>-2.4387673512901963E-2</v>
      </c>
      <c r="S3970" s="71">
        <f t="shared" si="184"/>
        <v>33602.135467672204</v>
      </c>
      <c r="T3970" s="72">
        <f t="shared" si="185"/>
        <v>-347.69901866122422</v>
      </c>
    </row>
    <row r="3971" spans="2:20" x14ac:dyDescent="0.25">
      <c r="B3971" s="64">
        <v>42849</v>
      </c>
      <c r="C3971" s="65">
        <v>29</v>
      </c>
      <c r="D3971" s="66">
        <v>1.8649899999999999</v>
      </c>
      <c r="E3971" s="57"/>
      <c r="F3971" s="67">
        <v>42849</v>
      </c>
      <c r="G3971" s="68">
        <v>29</v>
      </c>
      <c r="H3971" s="69">
        <v>29255.65</v>
      </c>
      <c r="I3971" s="57"/>
      <c r="J3971" s="67">
        <v>42849</v>
      </c>
      <c r="K3971" s="68">
        <v>29</v>
      </c>
      <c r="L3971" s="69">
        <v>-1984.84</v>
      </c>
      <c r="M3971" s="57"/>
      <c r="N3971" s="67">
        <v>42849</v>
      </c>
      <c r="O3971" s="68">
        <v>29</v>
      </c>
      <c r="P3971" s="69">
        <v>14153.02354</v>
      </c>
      <c r="Q3971" s="57"/>
      <c r="R3971" s="70">
        <f t="shared" si="183"/>
        <v>-6.7844672738428299E-2</v>
      </c>
      <c r="S3971" s="71">
        <f t="shared" si="184"/>
        <v>26395.2473718646</v>
      </c>
      <c r="T3971" s="72">
        <f t="shared" si="185"/>
        <v>-960.20725033057204</v>
      </c>
    </row>
    <row r="3972" spans="2:20" x14ac:dyDescent="0.25">
      <c r="B3972" s="64">
        <v>42849</v>
      </c>
      <c r="C3972" s="65">
        <v>30</v>
      </c>
      <c r="D3972" s="66">
        <v>1.5531999999999999</v>
      </c>
      <c r="E3972" s="57"/>
      <c r="F3972" s="67">
        <v>42849</v>
      </c>
      <c r="G3972" s="68">
        <v>30</v>
      </c>
      <c r="H3972" s="69">
        <v>29088.35</v>
      </c>
      <c r="I3972" s="57"/>
      <c r="J3972" s="67">
        <v>42849</v>
      </c>
      <c r="K3972" s="68">
        <v>30</v>
      </c>
      <c r="L3972" s="69">
        <v>-7766.99</v>
      </c>
      <c r="M3972" s="57"/>
      <c r="N3972" s="67">
        <v>42849</v>
      </c>
      <c r="O3972" s="68">
        <v>30</v>
      </c>
      <c r="P3972" s="69">
        <v>14002.29018</v>
      </c>
      <c r="Q3972" s="57"/>
      <c r="R3972" s="70">
        <f t="shared" si="183"/>
        <v>-0.26701377011759003</v>
      </c>
      <c r="S3972" s="71">
        <f t="shared" si="184"/>
        <v>21748.357107575997</v>
      </c>
      <c r="T3972" s="72">
        <f t="shared" si="185"/>
        <v>-3738.8042912423084</v>
      </c>
    </row>
    <row r="3973" spans="2:20" x14ac:dyDescent="0.25">
      <c r="B3973" s="64">
        <v>42849</v>
      </c>
      <c r="C3973" s="65">
        <v>31</v>
      </c>
      <c r="D3973" s="66">
        <v>1.7912300000000001</v>
      </c>
      <c r="E3973" s="57"/>
      <c r="F3973" s="67">
        <v>42849</v>
      </c>
      <c r="G3973" s="68">
        <v>31</v>
      </c>
      <c r="H3973" s="69">
        <v>29101.45</v>
      </c>
      <c r="I3973" s="57"/>
      <c r="J3973" s="67">
        <v>42849</v>
      </c>
      <c r="K3973" s="68">
        <v>31</v>
      </c>
      <c r="L3973" s="69">
        <v>-9851.36</v>
      </c>
      <c r="M3973" s="57"/>
      <c r="N3973" s="67">
        <v>42849</v>
      </c>
      <c r="O3973" s="68">
        <v>31</v>
      </c>
      <c r="P3973" s="69">
        <v>14042.26801</v>
      </c>
      <c r="Q3973" s="57"/>
      <c r="R3973" s="70">
        <f t="shared" si="183"/>
        <v>-0.33851784017634862</v>
      </c>
      <c r="S3973" s="71">
        <f t="shared" si="184"/>
        <v>25152.931727552303</v>
      </c>
      <c r="T3973" s="72">
        <f t="shared" si="185"/>
        <v>-4753.5582379226325</v>
      </c>
    </row>
    <row r="3974" spans="2:20" x14ac:dyDescent="0.25">
      <c r="B3974" s="64">
        <v>42849</v>
      </c>
      <c r="C3974" s="65">
        <v>32</v>
      </c>
      <c r="D3974" s="66">
        <v>1.8306199999999999</v>
      </c>
      <c r="E3974" s="57"/>
      <c r="F3974" s="67">
        <v>42849</v>
      </c>
      <c r="G3974" s="68">
        <v>32</v>
      </c>
      <c r="H3974" s="69">
        <v>29923.42</v>
      </c>
      <c r="I3974" s="57"/>
      <c r="J3974" s="67">
        <v>42849</v>
      </c>
      <c r="K3974" s="68">
        <v>32</v>
      </c>
      <c r="L3974" s="69">
        <v>-701.21</v>
      </c>
      <c r="M3974" s="57"/>
      <c r="N3974" s="67">
        <v>42849</v>
      </c>
      <c r="O3974" s="68">
        <v>32</v>
      </c>
      <c r="P3974" s="69">
        <v>14506.29033</v>
      </c>
      <c r="Q3974" s="57"/>
      <c r="R3974" s="70">
        <f t="shared" si="183"/>
        <v>-2.3433484541539706E-2</v>
      </c>
      <c r="S3974" s="71">
        <f t="shared" si="184"/>
        <v>26555.505203904599</v>
      </c>
      <c r="T3974" s="72">
        <f t="shared" si="185"/>
        <v>-339.93293020314189</v>
      </c>
    </row>
    <row r="3975" spans="2:20" x14ac:dyDescent="0.25">
      <c r="B3975" s="64">
        <v>42849</v>
      </c>
      <c r="C3975" s="65">
        <v>33</v>
      </c>
      <c r="D3975" s="66">
        <v>1.74865</v>
      </c>
      <c r="E3975" s="57"/>
      <c r="F3975" s="67">
        <v>42849</v>
      </c>
      <c r="G3975" s="68">
        <v>33</v>
      </c>
      <c r="H3975" s="69">
        <v>30458.23</v>
      </c>
      <c r="I3975" s="57"/>
      <c r="J3975" s="67">
        <v>42849</v>
      </c>
      <c r="K3975" s="68">
        <v>33</v>
      </c>
      <c r="L3975" s="69">
        <v>1047.31</v>
      </c>
      <c r="M3975" s="57"/>
      <c r="N3975" s="67">
        <v>42849</v>
      </c>
      <c r="O3975" s="68">
        <v>33</v>
      </c>
      <c r="P3975" s="69">
        <v>14820.66533</v>
      </c>
      <c r="Q3975" s="57"/>
      <c r="R3975" s="70">
        <f t="shared" si="183"/>
        <v>3.4385123495357411E-2</v>
      </c>
      <c r="S3975" s="71">
        <f t="shared" si="184"/>
        <v>25916.156429304501</v>
      </c>
      <c r="T3975" s="72">
        <f t="shared" si="185"/>
        <v>509.61040765541202</v>
      </c>
    </row>
    <row r="3976" spans="2:20" x14ac:dyDescent="0.25">
      <c r="B3976" s="64">
        <v>42849</v>
      </c>
      <c r="C3976" s="65">
        <v>34</v>
      </c>
      <c r="D3976" s="66">
        <v>1.5638799999999999</v>
      </c>
      <c r="E3976" s="57"/>
      <c r="F3976" s="67">
        <v>42849</v>
      </c>
      <c r="G3976" s="68">
        <v>34</v>
      </c>
      <c r="H3976" s="69">
        <v>31183.5</v>
      </c>
      <c r="I3976" s="57"/>
      <c r="J3976" s="67">
        <v>42849</v>
      </c>
      <c r="K3976" s="68">
        <v>34</v>
      </c>
      <c r="L3976" s="69">
        <v>-2633.28</v>
      </c>
      <c r="M3976" s="57"/>
      <c r="N3976" s="67">
        <v>42849</v>
      </c>
      <c r="O3976" s="68">
        <v>34</v>
      </c>
      <c r="P3976" s="69">
        <v>15194.260039999999</v>
      </c>
      <c r="Q3976" s="57"/>
      <c r="R3976" s="70">
        <f t="shared" si="183"/>
        <v>-8.4444658232719239E-2</v>
      </c>
      <c r="S3976" s="71">
        <f t="shared" si="184"/>
        <v>23761.999391355199</v>
      </c>
      <c r="T3976" s="72">
        <f t="shared" si="185"/>
        <v>-1283.0740961768629</v>
      </c>
    </row>
    <row r="3977" spans="2:20" x14ac:dyDescent="0.25">
      <c r="B3977" s="64">
        <v>42849</v>
      </c>
      <c r="C3977" s="65">
        <v>35</v>
      </c>
      <c r="D3977" s="66">
        <v>1.2440599999999999</v>
      </c>
      <c r="E3977" s="57"/>
      <c r="F3977" s="67">
        <v>42849</v>
      </c>
      <c r="G3977" s="68">
        <v>35</v>
      </c>
      <c r="H3977" s="69">
        <v>31336.02</v>
      </c>
      <c r="I3977" s="57"/>
      <c r="J3977" s="67">
        <v>42849</v>
      </c>
      <c r="K3977" s="68">
        <v>35</v>
      </c>
      <c r="L3977" s="69">
        <v>-9447.51</v>
      </c>
      <c r="M3977" s="57"/>
      <c r="N3977" s="67">
        <v>42849</v>
      </c>
      <c r="O3977" s="68">
        <v>35</v>
      </c>
      <c r="P3977" s="69">
        <v>15217.72926</v>
      </c>
      <c r="Q3977" s="57"/>
      <c r="R3977" s="70">
        <f t="shared" si="183"/>
        <v>-0.30149042539543952</v>
      </c>
      <c r="S3977" s="71">
        <f t="shared" si="184"/>
        <v>18931.768263195598</v>
      </c>
      <c r="T3977" s="72">
        <f t="shared" si="185"/>
        <v>-4587.999668150027</v>
      </c>
    </row>
    <row r="3978" spans="2:20" x14ac:dyDescent="0.25">
      <c r="B3978" s="64">
        <v>42849</v>
      </c>
      <c r="C3978" s="65">
        <v>36</v>
      </c>
      <c r="D3978" s="66">
        <v>0.91074999999999995</v>
      </c>
      <c r="E3978" s="57"/>
      <c r="F3978" s="67">
        <v>42849</v>
      </c>
      <c r="G3978" s="68">
        <v>36</v>
      </c>
      <c r="H3978" s="69">
        <v>31308.47</v>
      </c>
      <c r="I3978" s="57"/>
      <c r="J3978" s="67">
        <v>42849</v>
      </c>
      <c r="K3978" s="68">
        <v>36</v>
      </c>
      <c r="L3978" s="69">
        <v>-12325.65</v>
      </c>
      <c r="M3978" s="57"/>
      <c r="N3978" s="67">
        <v>42849</v>
      </c>
      <c r="O3978" s="68">
        <v>36</v>
      </c>
      <c r="P3978" s="69">
        <v>15155.470520000001</v>
      </c>
      <c r="Q3978" s="57"/>
      <c r="R3978" s="70">
        <f t="shared" ref="R3978:R4041" si="186">L3978/H3978</f>
        <v>-0.3936842011123507</v>
      </c>
      <c r="S3978" s="71">
        <f t="shared" ref="S3978:S4041" si="187">P3978*D3978</f>
        <v>13802.84477609</v>
      </c>
      <c r="T3978" s="72">
        <f t="shared" ref="T3978:T4041" si="188">P3978*R3978</f>
        <v>-5966.4693041479823</v>
      </c>
    </row>
    <row r="3979" spans="2:20" x14ac:dyDescent="0.25">
      <c r="B3979" s="64">
        <v>42849</v>
      </c>
      <c r="C3979" s="65">
        <v>37</v>
      </c>
      <c r="D3979" s="66">
        <v>0.96260000000000001</v>
      </c>
      <c r="E3979" s="57"/>
      <c r="F3979" s="67">
        <v>42849</v>
      </c>
      <c r="G3979" s="68">
        <v>37</v>
      </c>
      <c r="H3979" s="69">
        <v>31472.46</v>
      </c>
      <c r="I3979" s="57"/>
      <c r="J3979" s="67">
        <v>42849</v>
      </c>
      <c r="K3979" s="68">
        <v>37</v>
      </c>
      <c r="L3979" s="69">
        <v>-5695.58</v>
      </c>
      <c r="M3979" s="57"/>
      <c r="N3979" s="67">
        <v>42849</v>
      </c>
      <c r="O3979" s="68">
        <v>37</v>
      </c>
      <c r="P3979" s="69">
        <v>15227.1685</v>
      </c>
      <c r="Q3979" s="57"/>
      <c r="R3979" s="70">
        <f t="shared" si="186"/>
        <v>-0.18097028322539771</v>
      </c>
      <c r="S3979" s="71">
        <f t="shared" si="187"/>
        <v>14657.6723981</v>
      </c>
      <c r="T3979" s="72">
        <f t="shared" si="188"/>
        <v>-2755.6649961658545</v>
      </c>
    </row>
    <row r="3980" spans="2:20" x14ac:dyDescent="0.25">
      <c r="B3980" s="64">
        <v>42849</v>
      </c>
      <c r="C3980" s="65">
        <v>38</v>
      </c>
      <c r="D3980" s="66">
        <v>1.23132</v>
      </c>
      <c r="E3980" s="57"/>
      <c r="F3980" s="67">
        <v>42849</v>
      </c>
      <c r="G3980" s="68">
        <v>38</v>
      </c>
      <c r="H3980" s="69">
        <v>31637.279999999999</v>
      </c>
      <c r="I3980" s="57"/>
      <c r="J3980" s="67">
        <v>42849</v>
      </c>
      <c r="K3980" s="68">
        <v>38</v>
      </c>
      <c r="L3980" s="69">
        <v>-981.24</v>
      </c>
      <c r="M3980" s="57"/>
      <c r="N3980" s="67">
        <v>42849</v>
      </c>
      <c r="O3980" s="68">
        <v>38</v>
      </c>
      <c r="P3980" s="69">
        <v>15300.016610000001</v>
      </c>
      <c r="Q3980" s="57"/>
      <c r="R3980" s="70">
        <f t="shared" si="186"/>
        <v>-3.1015308522097981E-2</v>
      </c>
      <c r="S3980" s="71">
        <f t="shared" si="187"/>
        <v>18839.216452225199</v>
      </c>
      <c r="T3980" s="72">
        <f t="shared" si="188"/>
        <v>-474.53473555237366</v>
      </c>
    </row>
    <row r="3981" spans="2:20" x14ac:dyDescent="0.25">
      <c r="B3981" s="64">
        <v>42849</v>
      </c>
      <c r="C3981" s="65">
        <v>39</v>
      </c>
      <c r="D3981" s="66">
        <v>1.37721</v>
      </c>
      <c r="E3981" s="57"/>
      <c r="F3981" s="67">
        <v>42849</v>
      </c>
      <c r="G3981" s="68">
        <v>39</v>
      </c>
      <c r="H3981" s="69">
        <v>31518.13</v>
      </c>
      <c r="I3981" s="57"/>
      <c r="J3981" s="67">
        <v>42849</v>
      </c>
      <c r="K3981" s="68">
        <v>39</v>
      </c>
      <c r="L3981" s="69">
        <v>-2698.45</v>
      </c>
      <c r="M3981" s="57"/>
      <c r="N3981" s="67">
        <v>42849</v>
      </c>
      <c r="O3981" s="68">
        <v>39</v>
      </c>
      <c r="P3981" s="69">
        <v>15241.856110000001</v>
      </c>
      <c r="Q3981" s="57"/>
      <c r="R3981" s="70">
        <f t="shared" si="186"/>
        <v>-8.5615802714183856E-2</v>
      </c>
      <c r="S3981" s="71">
        <f t="shared" si="187"/>
        <v>20991.236653253101</v>
      </c>
      <c r="T3981" s="72">
        <f t="shared" si="188"/>
        <v>-1304.9437457117378</v>
      </c>
    </row>
    <row r="3982" spans="2:20" x14ac:dyDescent="0.25">
      <c r="B3982" s="64">
        <v>42849</v>
      </c>
      <c r="C3982" s="65">
        <v>40</v>
      </c>
      <c r="D3982" s="66">
        <v>1.6519299999999999</v>
      </c>
      <c r="E3982" s="57"/>
      <c r="F3982" s="67">
        <v>42849</v>
      </c>
      <c r="G3982" s="68">
        <v>40</v>
      </c>
      <c r="H3982" s="69">
        <v>31557.49</v>
      </c>
      <c r="I3982" s="57"/>
      <c r="J3982" s="67">
        <v>42849</v>
      </c>
      <c r="K3982" s="68">
        <v>40</v>
      </c>
      <c r="L3982" s="69">
        <v>-2489.2800000000002</v>
      </c>
      <c r="M3982" s="57"/>
      <c r="N3982" s="67">
        <v>42849</v>
      </c>
      <c r="O3982" s="68">
        <v>40</v>
      </c>
      <c r="P3982" s="69">
        <v>15265.764590000001</v>
      </c>
      <c r="Q3982" s="57"/>
      <c r="R3982" s="70">
        <f t="shared" si="186"/>
        <v>-7.8880798187688561E-2</v>
      </c>
      <c r="S3982" s="71">
        <f t="shared" si="187"/>
        <v>25217.974499158699</v>
      </c>
      <c r="T3982" s="72">
        <f t="shared" si="188"/>
        <v>-1204.1756958045523</v>
      </c>
    </row>
    <row r="3983" spans="2:20" x14ac:dyDescent="0.25">
      <c r="B3983" s="64">
        <v>42849</v>
      </c>
      <c r="C3983" s="65">
        <v>41</v>
      </c>
      <c r="D3983" s="66">
        <v>1.5920799999999999</v>
      </c>
      <c r="E3983" s="57"/>
      <c r="F3983" s="67">
        <v>42849</v>
      </c>
      <c r="G3983" s="68">
        <v>41</v>
      </c>
      <c r="H3983" s="69">
        <v>31603.200000000001</v>
      </c>
      <c r="I3983" s="57"/>
      <c r="J3983" s="67">
        <v>42849</v>
      </c>
      <c r="K3983" s="68">
        <v>41</v>
      </c>
      <c r="L3983" s="69">
        <v>-1239.08</v>
      </c>
      <c r="M3983" s="57"/>
      <c r="N3983" s="67">
        <v>42849</v>
      </c>
      <c r="O3983" s="68">
        <v>41</v>
      </c>
      <c r="P3983" s="69">
        <v>15290.089889999999</v>
      </c>
      <c r="Q3983" s="57"/>
      <c r="R3983" s="70">
        <f t="shared" si="186"/>
        <v>-3.9207422033211821E-2</v>
      </c>
      <c r="S3983" s="71">
        <f t="shared" si="187"/>
        <v>24343.046312071197</v>
      </c>
      <c r="T3983" s="72">
        <f t="shared" si="188"/>
        <v>-599.48500724297526</v>
      </c>
    </row>
    <row r="3984" spans="2:20" x14ac:dyDescent="0.25">
      <c r="B3984" s="64">
        <v>42849</v>
      </c>
      <c r="C3984" s="65">
        <v>42</v>
      </c>
      <c r="D3984" s="66">
        <v>1.5756399999999999</v>
      </c>
      <c r="E3984" s="57"/>
      <c r="F3984" s="67">
        <v>42849</v>
      </c>
      <c r="G3984" s="68">
        <v>42</v>
      </c>
      <c r="H3984" s="69">
        <v>31863.53</v>
      </c>
      <c r="I3984" s="57"/>
      <c r="J3984" s="67">
        <v>42849</v>
      </c>
      <c r="K3984" s="68">
        <v>42</v>
      </c>
      <c r="L3984" s="69">
        <v>-2742.12</v>
      </c>
      <c r="M3984" s="57"/>
      <c r="N3984" s="67">
        <v>42849</v>
      </c>
      <c r="O3984" s="68">
        <v>42</v>
      </c>
      <c r="P3984" s="69">
        <v>15417.69526</v>
      </c>
      <c r="Q3984" s="57"/>
      <c r="R3984" s="70">
        <f t="shared" si="186"/>
        <v>-8.6058261592485197E-2</v>
      </c>
      <c r="S3984" s="71">
        <f t="shared" si="187"/>
        <v>24292.737359466399</v>
      </c>
      <c r="T3984" s="72">
        <f t="shared" si="188"/>
        <v>-1326.8200518382992</v>
      </c>
    </row>
    <row r="3985" spans="2:20" x14ac:dyDescent="0.25">
      <c r="B3985" s="64">
        <v>42849</v>
      </c>
      <c r="C3985" s="65">
        <v>43</v>
      </c>
      <c r="D3985" s="66">
        <v>1.8585</v>
      </c>
      <c r="E3985" s="57"/>
      <c r="F3985" s="67">
        <v>42849</v>
      </c>
      <c r="G3985" s="68">
        <v>43</v>
      </c>
      <c r="H3985" s="69">
        <v>31213.62</v>
      </c>
      <c r="I3985" s="57"/>
      <c r="J3985" s="67">
        <v>42849</v>
      </c>
      <c r="K3985" s="68">
        <v>43</v>
      </c>
      <c r="L3985" s="69">
        <v>-1535.9</v>
      </c>
      <c r="M3985" s="57"/>
      <c r="N3985" s="67">
        <v>42849</v>
      </c>
      <c r="O3985" s="68">
        <v>43</v>
      </c>
      <c r="P3985" s="69">
        <v>15114.2852</v>
      </c>
      <c r="Q3985" s="57"/>
      <c r="R3985" s="70">
        <f t="shared" si="186"/>
        <v>-4.92060837544636E-2</v>
      </c>
      <c r="S3985" s="71">
        <f t="shared" si="187"/>
        <v>28089.899044199999</v>
      </c>
      <c r="T3985" s="72">
        <f t="shared" si="188"/>
        <v>-743.71478344004959</v>
      </c>
    </row>
    <row r="3986" spans="2:20" x14ac:dyDescent="0.25">
      <c r="B3986" s="64">
        <v>42849</v>
      </c>
      <c r="C3986" s="65">
        <v>44</v>
      </c>
      <c r="D3986" s="66">
        <v>1.36435</v>
      </c>
      <c r="E3986" s="57"/>
      <c r="F3986" s="67">
        <v>42849</v>
      </c>
      <c r="G3986" s="68">
        <v>44</v>
      </c>
      <c r="H3986" s="69">
        <v>29568.47</v>
      </c>
      <c r="I3986" s="57"/>
      <c r="J3986" s="67">
        <v>42849</v>
      </c>
      <c r="K3986" s="68">
        <v>44</v>
      </c>
      <c r="L3986" s="69">
        <v>-10220.41</v>
      </c>
      <c r="M3986" s="57"/>
      <c r="N3986" s="67">
        <v>42849</v>
      </c>
      <c r="O3986" s="68">
        <v>44</v>
      </c>
      <c r="P3986" s="69">
        <v>14295.28133</v>
      </c>
      <c r="Q3986" s="57"/>
      <c r="R3986" s="70">
        <f t="shared" si="186"/>
        <v>-0.34565231139791808</v>
      </c>
      <c r="S3986" s="71">
        <f t="shared" si="187"/>
        <v>19503.767082585498</v>
      </c>
      <c r="T3986" s="72">
        <f t="shared" si="188"/>
        <v>-4941.1970337980047</v>
      </c>
    </row>
    <row r="3987" spans="2:20" x14ac:dyDescent="0.25">
      <c r="B3987" s="64">
        <v>42849</v>
      </c>
      <c r="C3987" s="65">
        <v>45</v>
      </c>
      <c r="D3987" s="66">
        <v>1.9852300000000001</v>
      </c>
      <c r="E3987" s="57"/>
      <c r="F3987" s="67">
        <v>42849</v>
      </c>
      <c r="G3987" s="68">
        <v>45</v>
      </c>
      <c r="H3987" s="69">
        <v>28657.71</v>
      </c>
      <c r="I3987" s="57"/>
      <c r="J3987" s="67">
        <v>42849</v>
      </c>
      <c r="K3987" s="68">
        <v>45</v>
      </c>
      <c r="L3987" s="69">
        <v>4130.62</v>
      </c>
      <c r="M3987" s="57"/>
      <c r="N3987" s="67">
        <v>42849</v>
      </c>
      <c r="O3987" s="68">
        <v>45</v>
      </c>
      <c r="P3987" s="69">
        <v>14334.87823</v>
      </c>
      <c r="Q3987" s="57"/>
      <c r="R3987" s="70">
        <f t="shared" si="186"/>
        <v>0.14413642960306319</v>
      </c>
      <c r="S3987" s="71">
        <f t="shared" si="187"/>
        <v>28458.0303085429</v>
      </c>
      <c r="T3987" s="72">
        <f t="shared" si="188"/>
        <v>2066.1781668668782</v>
      </c>
    </row>
    <row r="3988" spans="2:20" x14ac:dyDescent="0.25">
      <c r="B3988" s="64">
        <v>42849</v>
      </c>
      <c r="C3988" s="65">
        <v>46</v>
      </c>
      <c r="D3988" s="66">
        <v>1.7486999999999999</v>
      </c>
      <c r="E3988" s="57"/>
      <c r="F3988" s="67">
        <v>42849</v>
      </c>
      <c r="G3988" s="68">
        <v>46</v>
      </c>
      <c r="H3988" s="69">
        <v>26565.93</v>
      </c>
      <c r="I3988" s="57"/>
      <c r="J3988" s="67">
        <v>42849</v>
      </c>
      <c r="K3988" s="68">
        <v>46</v>
      </c>
      <c r="L3988" s="69">
        <v>-2533.62</v>
      </c>
      <c r="M3988" s="57"/>
      <c r="N3988" s="67">
        <v>42849</v>
      </c>
      <c r="O3988" s="68">
        <v>46</v>
      </c>
      <c r="P3988" s="69">
        <v>13251.2189</v>
      </c>
      <c r="Q3988" s="57"/>
      <c r="R3988" s="70">
        <f t="shared" si="186"/>
        <v>-9.5371025971987419E-2</v>
      </c>
      <c r="S3988" s="71">
        <f t="shared" si="187"/>
        <v>23172.406490429999</v>
      </c>
      <c r="T3988" s="72">
        <f t="shared" si="188"/>
        <v>-1263.7823418723906</v>
      </c>
    </row>
    <row r="3989" spans="2:20" x14ac:dyDescent="0.25">
      <c r="B3989" s="64">
        <v>42849</v>
      </c>
      <c r="C3989" s="65">
        <v>47</v>
      </c>
      <c r="D3989" s="66">
        <v>3.1718500000000001</v>
      </c>
      <c r="E3989" s="57"/>
      <c r="F3989" s="67">
        <v>42849</v>
      </c>
      <c r="G3989" s="68">
        <v>47</v>
      </c>
      <c r="H3989" s="69">
        <v>23756.27</v>
      </c>
      <c r="I3989" s="57"/>
      <c r="J3989" s="67">
        <v>42849</v>
      </c>
      <c r="K3989" s="68">
        <v>47</v>
      </c>
      <c r="L3989" s="69">
        <v>5675.25</v>
      </c>
      <c r="M3989" s="57"/>
      <c r="N3989" s="67">
        <v>42849</v>
      </c>
      <c r="O3989" s="68">
        <v>47</v>
      </c>
      <c r="P3989" s="69">
        <v>11455.389859999999</v>
      </c>
      <c r="Q3989" s="57"/>
      <c r="R3989" s="70">
        <f t="shared" si="186"/>
        <v>0.2388948265026454</v>
      </c>
      <c r="S3989" s="71">
        <f t="shared" si="187"/>
        <v>36334.778327440996</v>
      </c>
      <c r="T3989" s="72">
        <f t="shared" si="188"/>
        <v>2736.6333731248633</v>
      </c>
    </row>
    <row r="3990" spans="2:20" x14ac:dyDescent="0.25">
      <c r="B3990" s="64">
        <v>42849</v>
      </c>
      <c r="C3990" s="65">
        <v>48</v>
      </c>
      <c r="D3990" s="66">
        <v>4.2370000000000001</v>
      </c>
      <c r="E3990" s="57"/>
      <c r="F3990" s="67">
        <v>42849</v>
      </c>
      <c r="G3990" s="68">
        <v>48</v>
      </c>
      <c r="H3990" s="69">
        <v>22193.84</v>
      </c>
      <c r="I3990" s="57"/>
      <c r="J3990" s="67">
        <v>42849</v>
      </c>
      <c r="K3990" s="68">
        <v>48</v>
      </c>
      <c r="L3990" s="69">
        <v>13445.42</v>
      </c>
      <c r="M3990" s="57"/>
      <c r="N3990" s="67">
        <v>42849</v>
      </c>
      <c r="O3990" s="68">
        <v>48</v>
      </c>
      <c r="P3990" s="69">
        <v>10633.138940000001</v>
      </c>
      <c r="Q3990" s="57"/>
      <c r="R3990" s="70">
        <f t="shared" si="186"/>
        <v>0.60581765030296697</v>
      </c>
      <c r="S3990" s="71">
        <f t="shared" si="187"/>
        <v>45052.609688780001</v>
      </c>
      <c r="T3990" s="72">
        <f t="shared" si="188"/>
        <v>6441.7432479757817</v>
      </c>
    </row>
    <row r="3991" spans="2:20" x14ac:dyDescent="0.25">
      <c r="B3991" s="64">
        <v>42850</v>
      </c>
      <c r="C3991" s="65">
        <v>1</v>
      </c>
      <c r="D3991" s="66">
        <v>4.30619</v>
      </c>
      <c r="E3991" s="57"/>
      <c r="F3991" s="67">
        <v>42850</v>
      </c>
      <c r="G3991" s="68">
        <v>1</v>
      </c>
      <c r="H3991" s="69">
        <v>21628.35</v>
      </c>
      <c r="I3991" s="57"/>
      <c r="J3991" s="67">
        <v>42850</v>
      </c>
      <c r="K3991" s="68">
        <v>1</v>
      </c>
      <c r="L3991" s="69">
        <v>1997.77</v>
      </c>
      <c r="M3991" s="57"/>
      <c r="N3991" s="67">
        <v>42850</v>
      </c>
      <c r="O3991" s="68">
        <v>1</v>
      </c>
      <c r="P3991" s="69">
        <v>10536.61354</v>
      </c>
      <c r="Q3991" s="57"/>
      <c r="R3991" s="70">
        <f t="shared" si="186"/>
        <v>9.2368118696063276E-2</v>
      </c>
      <c r="S3991" s="71">
        <f t="shared" si="187"/>
        <v>45372.6598598126</v>
      </c>
      <c r="T3991" s="72">
        <f t="shared" si="188"/>
        <v>973.2471701172675</v>
      </c>
    </row>
    <row r="3992" spans="2:20" x14ac:dyDescent="0.25">
      <c r="B3992" s="64">
        <v>42850</v>
      </c>
      <c r="C3992" s="65">
        <v>2</v>
      </c>
      <c r="D3992" s="66">
        <v>3.9203700000000001</v>
      </c>
      <c r="E3992" s="57"/>
      <c r="F3992" s="67">
        <v>42850</v>
      </c>
      <c r="G3992" s="68">
        <v>2</v>
      </c>
      <c r="H3992" s="69">
        <v>21560.91</v>
      </c>
      <c r="I3992" s="57"/>
      <c r="J3992" s="67">
        <v>42850</v>
      </c>
      <c r="K3992" s="68">
        <v>2</v>
      </c>
      <c r="L3992" s="69">
        <v>-7823.89</v>
      </c>
      <c r="M3992" s="57"/>
      <c r="N3992" s="67">
        <v>42850</v>
      </c>
      <c r="O3992" s="68">
        <v>2</v>
      </c>
      <c r="P3992" s="69">
        <v>10488.653829999999</v>
      </c>
      <c r="Q3992" s="57"/>
      <c r="R3992" s="70">
        <f t="shared" si="186"/>
        <v>-0.36287383046448413</v>
      </c>
      <c r="S3992" s="71">
        <f t="shared" si="187"/>
        <v>41119.4038155171</v>
      </c>
      <c r="T3992" s="72">
        <f t="shared" si="188"/>
        <v>-3806.0579917080818</v>
      </c>
    </row>
    <row r="3993" spans="2:20" x14ac:dyDescent="0.25">
      <c r="B3993" s="64">
        <v>42850</v>
      </c>
      <c r="C3993" s="65">
        <v>3</v>
      </c>
      <c r="D3993" s="66">
        <v>3.9942099999999998</v>
      </c>
      <c r="E3993" s="57"/>
      <c r="F3993" s="67">
        <v>42850</v>
      </c>
      <c r="G3993" s="68">
        <v>3</v>
      </c>
      <c r="H3993" s="69">
        <v>21860.15</v>
      </c>
      <c r="I3993" s="57"/>
      <c r="J3993" s="67">
        <v>42850</v>
      </c>
      <c r="K3993" s="68">
        <v>3</v>
      </c>
      <c r="L3993" s="69">
        <v>-6326.38</v>
      </c>
      <c r="M3993" s="57"/>
      <c r="N3993" s="67">
        <v>42850</v>
      </c>
      <c r="O3993" s="68">
        <v>3</v>
      </c>
      <c r="P3993" s="69">
        <v>10408.84404</v>
      </c>
      <c r="Q3993" s="57"/>
      <c r="R3993" s="70">
        <f t="shared" si="186"/>
        <v>-0.28940240574744452</v>
      </c>
      <c r="S3993" s="71">
        <f t="shared" si="187"/>
        <v>41575.108953008399</v>
      </c>
      <c r="T3993" s="72">
        <f t="shared" si="188"/>
        <v>-3012.3445062259498</v>
      </c>
    </row>
    <row r="3994" spans="2:20" x14ac:dyDescent="0.25">
      <c r="B3994" s="64">
        <v>42850</v>
      </c>
      <c r="C3994" s="65">
        <v>4</v>
      </c>
      <c r="D3994" s="66">
        <v>3.61524</v>
      </c>
      <c r="E3994" s="57"/>
      <c r="F3994" s="67">
        <v>42850</v>
      </c>
      <c r="G3994" s="68">
        <v>4</v>
      </c>
      <c r="H3994" s="69">
        <v>22583.83</v>
      </c>
      <c r="I3994" s="57"/>
      <c r="J3994" s="67">
        <v>42850</v>
      </c>
      <c r="K3994" s="68">
        <v>4</v>
      </c>
      <c r="L3994" s="69">
        <v>-1691.27</v>
      </c>
      <c r="M3994" s="57"/>
      <c r="N3994" s="67">
        <v>42850</v>
      </c>
      <c r="O3994" s="68">
        <v>4</v>
      </c>
      <c r="P3994" s="69">
        <v>10746.18995</v>
      </c>
      <c r="Q3994" s="57"/>
      <c r="R3994" s="70">
        <f t="shared" si="186"/>
        <v>-7.4888537506702796E-2</v>
      </c>
      <c r="S3994" s="71">
        <f t="shared" si="187"/>
        <v>38850.055754838002</v>
      </c>
      <c r="T3994" s="72">
        <f t="shared" si="188"/>
        <v>-804.76644912472761</v>
      </c>
    </row>
    <row r="3995" spans="2:20" x14ac:dyDescent="0.25">
      <c r="B3995" s="64">
        <v>42850</v>
      </c>
      <c r="C3995" s="65">
        <v>5</v>
      </c>
      <c r="D3995" s="66">
        <v>3.6960999999999999</v>
      </c>
      <c r="E3995" s="57"/>
      <c r="F3995" s="67">
        <v>42850</v>
      </c>
      <c r="G3995" s="68">
        <v>5</v>
      </c>
      <c r="H3995" s="69">
        <v>22680.400000000001</v>
      </c>
      <c r="I3995" s="57"/>
      <c r="J3995" s="67">
        <v>42850</v>
      </c>
      <c r="K3995" s="68">
        <v>5</v>
      </c>
      <c r="L3995" s="69">
        <v>5344.5</v>
      </c>
      <c r="M3995" s="57"/>
      <c r="N3995" s="67">
        <v>42850</v>
      </c>
      <c r="O3995" s="68">
        <v>5</v>
      </c>
      <c r="P3995" s="69">
        <v>10791.02637</v>
      </c>
      <c r="Q3995" s="57"/>
      <c r="R3995" s="70">
        <f t="shared" si="186"/>
        <v>0.23564399216945026</v>
      </c>
      <c r="S3995" s="71">
        <f t="shared" si="187"/>
        <v>39884.712566156995</v>
      </c>
      <c r="T3995" s="72">
        <f t="shared" si="188"/>
        <v>2542.8405334326112</v>
      </c>
    </row>
    <row r="3996" spans="2:20" x14ac:dyDescent="0.25">
      <c r="B3996" s="64">
        <v>42850</v>
      </c>
      <c r="C3996" s="65">
        <v>6</v>
      </c>
      <c r="D3996" s="66">
        <v>3.5364800000000001</v>
      </c>
      <c r="E3996" s="57"/>
      <c r="F3996" s="67">
        <v>42850</v>
      </c>
      <c r="G3996" s="68">
        <v>6</v>
      </c>
      <c r="H3996" s="69">
        <v>22423.74</v>
      </c>
      <c r="I3996" s="57"/>
      <c r="J3996" s="67">
        <v>42850</v>
      </c>
      <c r="K3996" s="68">
        <v>6</v>
      </c>
      <c r="L3996" s="69">
        <v>12492.5</v>
      </c>
      <c r="M3996" s="57"/>
      <c r="N3996" s="67">
        <v>42850</v>
      </c>
      <c r="O3996" s="68">
        <v>6</v>
      </c>
      <c r="P3996" s="69">
        <v>10688.680780000001</v>
      </c>
      <c r="Q3996" s="57"/>
      <c r="R3996" s="70">
        <f t="shared" si="186"/>
        <v>0.55711045525857861</v>
      </c>
      <c r="S3996" s="71">
        <f t="shared" si="187"/>
        <v>37800.305804854404</v>
      </c>
      <c r="T3996" s="72">
        <f t="shared" si="188"/>
        <v>5954.7758154594194</v>
      </c>
    </row>
    <row r="3997" spans="2:20" x14ac:dyDescent="0.25">
      <c r="B3997" s="64">
        <v>42850</v>
      </c>
      <c r="C3997" s="65">
        <v>7</v>
      </c>
      <c r="D3997" s="66">
        <v>4.4375900000000001</v>
      </c>
      <c r="E3997" s="57"/>
      <c r="F3997" s="67">
        <v>42850</v>
      </c>
      <c r="G3997" s="68">
        <v>7</v>
      </c>
      <c r="H3997" s="69">
        <v>22263.35</v>
      </c>
      <c r="I3997" s="57"/>
      <c r="J3997" s="67">
        <v>42850</v>
      </c>
      <c r="K3997" s="68">
        <v>7</v>
      </c>
      <c r="L3997" s="69">
        <v>40418.39</v>
      </c>
      <c r="M3997" s="57"/>
      <c r="N3997" s="67">
        <v>42850</v>
      </c>
      <c r="O3997" s="68">
        <v>7</v>
      </c>
      <c r="P3997" s="69">
        <v>10591.78846</v>
      </c>
      <c r="Q3997" s="57"/>
      <c r="R3997" s="70">
        <f t="shared" si="186"/>
        <v>1.8154675733885512</v>
      </c>
      <c r="S3997" s="71">
        <f t="shared" si="187"/>
        <v>47002.014552211403</v>
      </c>
      <c r="T3997" s="72">
        <f t="shared" si="188"/>
        <v>19229.048493321061</v>
      </c>
    </row>
    <row r="3998" spans="2:20" x14ac:dyDescent="0.25">
      <c r="B3998" s="64">
        <v>42850</v>
      </c>
      <c r="C3998" s="65">
        <v>8</v>
      </c>
      <c r="D3998" s="66">
        <v>4.5267099999999996</v>
      </c>
      <c r="E3998" s="57"/>
      <c r="F3998" s="67">
        <v>42850</v>
      </c>
      <c r="G3998" s="68">
        <v>8</v>
      </c>
      <c r="H3998" s="69">
        <v>22137.57</v>
      </c>
      <c r="I3998" s="57"/>
      <c r="J3998" s="67">
        <v>42850</v>
      </c>
      <c r="K3998" s="68">
        <v>8</v>
      </c>
      <c r="L3998" s="69">
        <v>37201.519999999997</v>
      </c>
      <c r="M3998" s="57"/>
      <c r="N3998" s="67">
        <v>42850</v>
      </c>
      <c r="O3998" s="68">
        <v>8</v>
      </c>
      <c r="P3998" s="69">
        <v>10486.029399999999</v>
      </c>
      <c r="Q3998" s="57"/>
      <c r="R3998" s="70">
        <f t="shared" si="186"/>
        <v>1.6804698980059689</v>
      </c>
      <c r="S3998" s="71">
        <f t="shared" si="187"/>
        <v>47467.214145273996</v>
      </c>
      <c r="T3998" s="72">
        <f t="shared" si="188"/>
        <v>17621.45675630559</v>
      </c>
    </row>
    <row r="3999" spans="2:20" x14ac:dyDescent="0.25">
      <c r="B3999" s="64">
        <v>42850</v>
      </c>
      <c r="C3999" s="65">
        <v>9</v>
      </c>
      <c r="D3999" s="66">
        <v>4.1936299999999997</v>
      </c>
      <c r="E3999" s="57"/>
      <c r="F3999" s="67">
        <v>42850</v>
      </c>
      <c r="G3999" s="68">
        <v>9</v>
      </c>
      <c r="H3999" s="69">
        <v>22073.45</v>
      </c>
      <c r="I3999" s="57"/>
      <c r="J3999" s="67">
        <v>42850</v>
      </c>
      <c r="K3999" s="68">
        <v>9</v>
      </c>
      <c r="L3999" s="69">
        <v>28053.95</v>
      </c>
      <c r="M3999" s="57"/>
      <c r="N3999" s="67">
        <v>42850</v>
      </c>
      <c r="O3999" s="68">
        <v>9</v>
      </c>
      <c r="P3999" s="69">
        <v>10423.91258</v>
      </c>
      <c r="Q3999" s="57"/>
      <c r="R3999" s="70">
        <f t="shared" si="186"/>
        <v>1.2709363511367728</v>
      </c>
      <c r="S3999" s="71">
        <f t="shared" si="187"/>
        <v>43714.0325128654</v>
      </c>
      <c r="T3999" s="72">
        <f t="shared" si="188"/>
        <v>13248.129418993904</v>
      </c>
    </row>
    <row r="4000" spans="2:20" x14ac:dyDescent="0.25">
      <c r="B4000" s="64">
        <v>42850</v>
      </c>
      <c r="C4000" s="65">
        <v>10</v>
      </c>
      <c r="D4000" s="66">
        <v>4.1432599999999997</v>
      </c>
      <c r="E4000" s="57"/>
      <c r="F4000" s="67">
        <v>42850</v>
      </c>
      <c r="G4000" s="68">
        <v>10</v>
      </c>
      <c r="H4000" s="69">
        <v>22054.33</v>
      </c>
      <c r="I4000" s="57"/>
      <c r="J4000" s="67">
        <v>42850</v>
      </c>
      <c r="K4000" s="68">
        <v>10</v>
      </c>
      <c r="L4000" s="69">
        <v>23985.46</v>
      </c>
      <c r="M4000" s="57"/>
      <c r="N4000" s="67">
        <v>42850</v>
      </c>
      <c r="O4000" s="68">
        <v>10</v>
      </c>
      <c r="P4000" s="69">
        <v>10400.97099</v>
      </c>
      <c r="Q4000" s="57"/>
      <c r="R4000" s="70">
        <f t="shared" si="186"/>
        <v>1.0875623970440271</v>
      </c>
      <c r="S4000" s="71">
        <f t="shared" si="187"/>
        <v>43093.927064027397</v>
      </c>
      <c r="T4000" s="72">
        <f t="shared" si="188"/>
        <v>11311.704941469789</v>
      </c>
    </row>
    <row r="4001" spans="2:20" x14ac:dyDescent="0.25">
      <c r="B4001" s="64">
        <v>42850</v>
      </c>
      <c r="C4001" s="65">
        <v>11</v>
      </c>
      <c r="D4001" s="66">
        <v>3.7637999999999998</v>
      </c>
      <c r="E4001" s="57"/>
      <c r="F4001" s="67">
        <v>42850</v>
      </c>
      <c r="G4001" s="68">
        <v>11</v>
      </c>
      <c r="H4001" s="69">
        <v>22722.03</v>
      </c>
      <c r="I4001" s="57"/>
      <c r="J4001" s="67">
        <v>42850</v>
      </c>
      <c r="K4001" s="68">
        <v>11</v>
      </c>
      <c r="L4001" s="69">
        <v>13239.95</v>
      </c>
      <c r="M4001" s="57"/>
      <c r="N4001" s="67">
        <v>42850</v>
      </c>
      <c r="O4001" s="68">
        <v>11</v>
      </c>
      <c r="P4001" s="69">
        <v>10707.166090000001</v>
      </c>
      <c r="Q4001" s="57"/>
      <c r="R4001" s="70">
        <f t="shared" si="186"/>
        <v>0.58269221544025784</v>
      </c>
      <c r="S4001" s="71">
        <f t="shared" si="187"/>
        <v>40299.631729542001</v>
      </c>
      <c r="T4001" s="72">
        <f t="shared" si="188"/>
        <v>6238.9823300689031</v>
      </c>
    </row>
    <row r="4002" spans="2:20" x14ac:dyDescent="0.25">
      <c r="B4002" s="64">
        <v>42850</v>
      </c>
      <c r="C4002" s="65">
        <v>12</v>
      </c>
      <c r="D4002" s="66">
        <v>4.5009800000000002</v>
      </c>
      <c r="E4002" s="57"/>
      <c r="F4002" s="67">
        <v>42850</v>
      </c>
      <c r="G4002" s="68">
        <v>12</v>
      </c>
      <c r="H4002" s="69">
        <v>23344.66</v>
      </c>
      <c r="I4002" s="57"/>
      <c r="J4002" s="67">
        <v>42850</v>
      </c>
      <c r="K4002" s="68">
        <v>12</v>
      </c>
      <c r="L4002" s="69">
        <v>25045.96</v>
      </c>
      <c r="M4002" s="57"/>
      <c r="N4002" s="67">
        <v>42850</v>
      </c>
      <c r="O4002" s="68">
        <v>12</v>
      </c>
      <c r="P4002" s="69">
        <v>11038.926359999999</v>
      </c>
      <c r="Q4002" s="57"/>
      <c r="R4002" s="70">
        <f t="shared" si="186"/>
        <v>1.0728774803316903</v>
      </c>
      <c r="S4002" s="71">
        <f t="shared" si="187"/>
        <v>49685.986767832801</v>
      </c>
      <c r="T4002" s="72">
        <f t="shared" si="188"/>
        <v>11843.415498683877</v>
      </c>
    </row>
    <row r="4003" spans="2:20" x14ac:dyDescent="0.25">
      <c r="B4003" s="64">
        <v>42850</v>
      </c>
      <c r="C4003" s="65">
        <v>13</v>
      </c>
      <c r="D4003" s="66">
        <v>4.5852300000000001</v>
      </c>
      <c r="E4003" s="57"/>
      <c r="F4003" s="67">
        <v>42850</v>
      </c>
      <c r="G4003" s="68">
        <v>13</v>
      </c>
      <c r="H4003" s="69">
        <v>25267.13</v>
      </c>
      <c r="I4003" s="57"/>
      <c r="J4003" s="67">
        <v>42850</v>
      </c>
      <c r="K4003" s="68">
        <v>13</v>
      </c>
      <c r="L4003" s="69">
        <v>39977.56</v>
      </c>
      <c r="M4003" s="57"/>
      <c r="N4003" s="67">
        <v>42850</v>
      </c>
      <c r="O4003" s="68">
        <v>13</v>
      </c>
      <c r="P4003" s="69">
        <v>12011.553029999999</v>
      </c>
      <c r="Q4003" s="57"/>
      <c r="R4003" s="70">
        <f t="shared" si="186"/>
        <v>1.5821963159250771</v>
      </c>
      <c r="S4003" s="71">
        <f t="shared" si="187"/>
        <v>55075.733299746898</v>
      </c>
      <c r="T4003" s="72">
        <f t="shared" si="188"/>
        <v>19004.634952604698</v>
      </c>
    </row>
    <row r="4004" spans="2:20" x14ac:dyDescent="0.25">
      <c r="B4004" s="64">
        <v>42850</v>
      </c>
      <c r="C4004" s="65">
        <v>14</v>
      </c>
      <c r="D4004" s="66">
        <v>3.5136400000000001</v>
      </c>
      <c r="E4004" s="57"/>
      <c r="F4004" s="67">
        <v>42850</v>
      </c>
      <c r="G4004" s="68">
        <v>14</v>
      </c>
      <c r="H4004" s="69">
        <v>27351.32</v>
      </c>
      <c r="I4004" s="57"/>
      <c r="J4004" s="67">
        <v>42850</v>
      </c>
      <c r="K4004" s="68">
        <v>14</v>
      </c>
      <c r="L4004" s="69">
        <v>23309.5</v>
      </c>
      <c r="M4004" s="57"/>
      <c r="N4004" s="67">
        <v>42850</v>
      </c>
      <c r="O4004" s="68">
        <v>14</v>
      </c>
      <c r="P4004" s="69">
        <v>13078.21744</v>
      </c>
      <c r="Q4004" s="57"/>
      <c r="R4004" s="70">
        <f t="shared" si="186"/>
        <v>0.8522257792311303</v>
      </c>
      <c r="S4004" s="71">
        <f t="shared" si="187"/>
        <v>45952.147925881603</v>
      </c>
      <c r="T4004" s="72">
        <f t="shared" si="188"/>
        <v>11145.594048758159</v>
      </c>
    </row>
    <row r="4005" spans="2:20" x14ac:dyDescent="0.25">
      <c r="B4005" s="64">
        <v>42850</v>
      </c>
      <c r="C4005" s="65">
        <v>15</v>
      </c>
      <c r="D4005" s="66">
        <v>2.7273100000000001</v>
      </c>
      <c r="E4005" s="57"/>
      <c r="F4005" s="67">
        <v>42850</v>
      </c>
      <c r="G4005" s="68">
        <v>15</v>
      </c>
      <c r="H4005" s="69">
        <v>30036.53</v>
      </c>
      <c r="I4005" s="57"/>
      <c r="J4005" s="67">
        <v>42850</v>
      </c>
      <c r="K4005" s="68">
        <v>15</v>
      </c>
      <c r="L4005" s="69">
        <v>31774.92</v>
      </c>
      <c r="M4005" s="57"/>
      <c r="N4005" s="67">
        <v>42850</v>
      </c>
      <c r="O4005" s="68">
        <v>15</v>
      </c>
      <c r="P4005" s="69">
        <v>14329.13207</v>
      </c>
      <c r="Q4005" s="57"/>
      <c r="R4005" s="70">
        <f t="shared" si="186"/>
        <v>1.057875859828016</v>
      </c>
      <c r="S4005" s="71">
        <f t="shared" si="187"/>
        <v>39079.985185831698</v>
      </c>
      <c r="T4005" s="72">
        <f t="shared" si="188"/>
        <v>15158.442909140449</v>
      </c>
    </row>
    <row r="4006" spans="2:20" x14ac:dyDescent="0.25">
      <c r="B4006" s="64">
        <v>42850</v>
      </c>
      <c r="C4006" s="65">
        <v>16</v>
      </c>
      <c r="D4006" s="66">
        <v>2.43546</v>
      </c>
      <c r="E4006" s="57"/>
      <c r="F4006" s="67">
        <v>42850</v>
      </c>
      <c r="G4006" s="68">
        <v>16</v>
      </c>
      <c r="H4006" s="69">
        <v>31073.74</v>
      </c>
      <c r="I4006" s="57"/>
      <c r="J4006" s="67">
        <v>42850</v>
      </c>
      <c r="K4006" s="68">
        <v>16</v>
      </c>
      <c r="L4006" s="69">
        <v>26617.8</v>
      </c>
      <c r="M4006" s="57"/>
      <c r="N4006" s="67">
        <v>42850</v>
      </c>
      <c r="O4006" s="68">
        <v>16</v>
      </c>
      <c r="P4006" s="69">
        <v>14894.560939999999</v>
      </c>
      <c r="Q4006" s="57"/>
      <c r="R4006" s="70">
        <f t="shared" si="186"/>
        <v>0.85660110434083558</v>
      </c>
      <c r="S4006" s="71">
        <f t="shared" si="187"/>
        <v>36275.107386932395</v>
      </c>
      <c r="T4006" s="72">
        <f t="shared" si="188"/>
        <v>12758.697349875874</v>
      </c>
    </row>
    <row r="4007" spans="2:20" x14ac:dyDescent="0.25">
      <c r="B4007" s="64">
        <v>42850</v>
      </c>
      <c r="C4007" s="65">
        <v>17</v>
      </c>
      <c r="D4007" s="66">
        <v>2.2911899999999998</v>
      </c>
      <c r="E4007" s="57"/>
      <c r="F4007" s="67">
        <v>42850</v>
      </c>
      <c r="G4007" s="68">
        <v>17</v>
      </c>
      <c r="H4007" s="69">
        <v>30952.39</v>
      </c>
      <c r="I4007" s="57"/>
      <c r="J4007" s="67">
        <v>42850</v>
      </c>
      <c r="K4007" s="68">
        <v>17</v>
      </c>
      <c r="L4007" s="69">
        <v>13689.49</v>
      </c>
      <c r="M4007" s="57"/>
      <c r="N4007" s="67">
        <v>42850</v>
      </c>
      <c r="O4007" s="68">
        <v>17</v>
      </c>
      <c r="P4007" s="69">
        <v>14904.61421</v>
      </c>
      <c r="Q4007" s="57"/>
      <c r="R4007" s="70">
        <f t="shared" si="186"/>
        <v>0.44227570148864109</v>
      </c>
      <c r="S4007" s="71">
        <f t="shared" si="187"/>
        <v>34149.303031809897</v>
      </c>
      <c r="T4007" s="72">
        <f t="shared" si="188"/>
        <v>6591.9487051453179</v>
      </c>
    </row>
    <row r="4008" spans="2:20" x14ac:dyDescent="0.25">
      <c r="B4008" s="64">
        <v>42850</v>
      </c>
      <c r="C4008" s="65">
        <v>18</v>
      </c>
      <c r="D4008" s="66">
        <v>1.88252</v>
      </c>
      <c r="E4008" s="57"/>
      <c r="F4008" s="67">
        <v>42850</v>
      </c>
      <c r="G4008" s="68">
        <v>18</v>
      </c>
      <c r="H4008" s="69">
        <v>29780.23</v>
      </c>
      <c r="I4008" s="57"/>
      <c r="J4008" s="67">
        <v>42850</v>
      </c>
      <c r="K4008" s="68">
        <v>18</v>
      </c>
      <c r="L4008" s="69">
        <v>-3307.78</v>
      </c>
      <c r="M4008" s="57"/>
      <c r="N4008" s="67">
        <v>42850</v>
      </c>
      <c r="O4008" s="68">
        <v>18</v>
      </c>
      <c r="P4008" s="69">
        <v>14335.789919999999</v>
      </c>
      <c r="Q4008" s="57"/>
      <c r="R4008" s="70">
        <f t="shared" si="186"/>
        <v>-0.11107301723324502</v>
      </c>
      <c r="S4008" s="71">
        <f t="shared" si="187"/>
        <v>26987.411240198398</v>
      </c>
      <c r="T4008" s="72">
        <f t="shared" si="188"/>
        <v>-1592.3194408363402</v>
      </c>
    </row>
    <row r="4009" spans="2:20" x14ac:dyDescent="0.25">
      <c r="B4009" s="64">
        <v>42850</v>
      </c>
      <c r="C4009" s="65">
        <v>19</v>
      </c>
      <c r="D4009" s="66">
        <v>1.25122</v>
      </c>
      <c r="E4009" s="57"/>
      <c r="F4009" s="67">
        <v>42850</v>
      </c>
      <c r="G4009" s="68">
        <v>19</v>
      </c>
      <c r="H4009" s="69">
        <v>29440.29</v>
      </c>
      <c r="I4009" s="57"/>
      <c r="J4009" s="67">
        <v>42850</v>
      </c>
      <c r="K4009" s="68">
        <v>19</v>
      </c>
      <c r="L4009" s="69">
        <v>-14151.15</v>
      </c>
      <c r="M4009" s="57"/>
      <c r="N4009" s="67">
        <v>42850</v>
      </c>
      <c r="O4009" s="68">
        <v>19</v>
      </c>
      <c r="P4009" s="69">
        <v>14132.927729999999</v>
      </c>
      <c r="Q4009" s="57"/>
      <c r="R4009" s="70">
        <f t="shared" si="186"/>
        <v>-0.48067291456707795</v>
      </c>
      <c r="S4009" s="71">
        <f t="shared" si="187"/>
        <v>17683.401834330598</v>
      </c>
      <c r="T4009" s="72">
        <f t="shared" si="188"/>
        <v>-6793.3155633449769</v>
      </c>
    </row>
    <row r="4010" spans="2:20" x14ac:dyDescent="0.25">
      <c r="B4010" s="64">
        <v>42850</v>
      </c>
      <c r="C4010" s="65">
        <v>20</v>
      </c>
      <c r="D4010" s="66">
        <v>0.94418000000000002</v>
      </c>
      <c r="E4010" s="57"/>
      <c r="F4010" s="67">
        <v>42850</v>
      </c>
      <c r="G4010" s="68">
        <v>20</v>
      </c>
      <c r="H4010" s="69">
        <v>28746.79</v>
      </c>
      <c r="I4010" s="57"/>
      <c r="J4010" s="67">
        <v>42850</v>
      </c>
      <c r="K4010" s="68">
        <v>20</v>
      </c>
      <c r="L4010" s="69">
        <v>-19744.43</v>
      </c>
      <c r="M4010" s="57"/>
      <c r="N4010" s="67">
        <v>42850</v>
      </c>
      <c r="O4010" s="68">
        <v>20</v>
      </c>
      <c r="P4010" s="69">
        <v>13798.940130000001</v>
      </c>
      <c r="Q4010" s="57"/>
      <c r="R4010" s="70">
        <f t="shared" si="186"/>
        <v>-0.68683946972862009</v>
      </c>
      <c r="S4010" s="71">
        <f t="shared" si="187"/>
        <v>13028.683291943402</v>
      </c>
      <c r="T4010" s="72">
        <f t="shared" si="188"/>
        <v>-9477.6567217061765</v>
      </c>
    </row>
    <row r="4011" spans="2:20" x14ac:dyDescent="0.25">
      <c r="B4011" s="64">
        <v>42850</v>
      </c>
      <c r="C4011" s="65">
        <v>21</v>
      </c>
      <c r="D4011" s="66">
        <v>0.91479999999999995</v>
      </c>
      <c r="E4011" s="57"/>
      <c r="F4011" s="67">
        <v>42850</v>
      </c>
      <c r="G4011" s="68">
        <v>21</v>
      </c>
      <c r="H4011" s="69">
        <v>28148.12</v>
      </c>
      <c r="I4011" s="57"/>
      <c r="J4011" s="67">
        <v>42850</v>
      </c>
      <c r="K4011" s="68">
        <v>21</v>
      </c>
      <c r="L4011" s="69">
        <v>-18688.2</v>
      </c>
      <c r="M4011" s="57"/>
      <c r="N4011" s="67">
        <v>42850</v>
      </c>
      <c r="O4011" s="68">
        <v>21</v>
      </c>
      <c r="P4011" s="69">
        <v>13500.05625</v>
      </c>
      <c r="Q4011" s="57"/>
      <c r="R4011" s="70">
        <f t="shared" si="186"/>
        <v>-0.66392355866040087</v>
      </c>
      <c r="S4011" s="71">
        <f t="shared" si="187"/>
        <v>12349.851457499999</v>
      </c>
      <c r="T4011" s="72">
        <f t="shared" si="188"/>
        <v>-8963.0053876155853</v>
      </c>
    </row>
    <row r="4012" spans="2:20" x14ac:dyDescent="0.25">
      <c r="B4012" s="64">
        <v>42850</v>
      </c>
      <c r="C4012" s="65">
        <v>22</v>
      </c>
      <c r="D4012" s="66">
        <v>1.3552500000000001</v>
      </c>
      <c r="E4012" s="57"/>
      <c r="F4012" s="67">
        <v>42850</v>
      </c>
      <c r="G4012" s="68">
        <v>22</v>
      </c>
      <c r="H4012" s="69">
        <v>27832.82</v>
      </c>
      <c r="I4012" s="57"/>
      <c r="J4012" s="67">
        <v>42850</v>
      </c>
      <c r="K4012" s="68">
        <v>22</v>
      </c>
      <c r="L4012" s="69">
        <v>-5536.64</v>
      </c>
      <c r="M4012" s="57"/>
      <c r="N4012" s="67">
        <v>42850</v>
      </c>
      <c r="O4012" s="68">
        <v>22</v>
      </c>
      <c r="P4012" s="69">
        <v>13355.53572</v>
      </c>
      <c r="Q4012" s="57"/>
      <c r="R4012" s="70">
        <f t="shared" si="186"/>
        <v>-0.19892486639873361</v>
      </c>
      <c r="S4012" s="71">
        <f t="shared" si="187"/>
        <v>18100.089784530002</v>
      </c>
      <c r="T4012" s="72">
        <f t="shared" si="188"/>
        <v>-2656.7481587845145</v>
      </c>
    </row>
    <row r="4013" spans="2:20" x14ac:dyDescent="0.25">
      <c r="B4013" s="64">
        <v>42850</v>
      </c>
      <c r="C4013" s="65">
        <v>23</v>
      </c>
      <c r="D4013" s="66">
        <v>1.34005</v>
      </c>
      <c r="E4013" s="57"/>
      <c r="F4013" s="67">
        <v>42850</v>
      </c>
      <c r="G4013" s="68">
        <v>23</v>
      </c>
      <c r="H4013" s="69">
        <v>27935.33</v>
      </c>
      <c r="I4013" s="57"/>
      <c r="J4013" s="67">
        <v>42850</v>
      </c>
      <c r="K4013" s="68">
        <v>23</v>
      </c>
      <c r="L4013" s="69">
        <v>-6825.75</v>
      </c>
      <c r="M4013" s="57"/>
      <c r="N4013" s="67">
        <v>42850</v>
      </c>
      <c r="O4013" s="68">
        <v>23</v>
      </c>
      <c r="P4013" s="69">
        <v>13427.462170000001</v>
      </c>
      <c r="Q4013" s="57"/>
      <c r="R4013" s="70">
        <f t="shared" si="186"/>
        <v>-0.24434112645170111</v>
      </c>
      <c r="S4013" s="71">
        <f t="shared" si="187"/>
        <v>17993.4706809085</v>
      </c>
      <c r="T4013" s="72">
        <f t="shared" si="188"/>
        <v>-3280.881232005403</v>
      </c>
    </row>
    <row r="4014" spans="2:20" x14ac:dyDescent="0.25">
      <c r="B4014" s="64">
        <v>42850</v>
      </c>
      <c r="C4014" s="65">
        <v>24</v>
      </c>
      <c r="D4014" s="66">
        <v>1.75349</v>
      </c>
      <c r="E4014" s="57"/>
      <c r="F4014" s="67">
        <v>42850</v>
      </c>
      <c r="G4014" s="68">
        <v>24</v>
      </c>
      <c r="H4014" s="69">
        <v>28196.05</v>
      </c>
      <c r="I4014" s="57"/>
      <c r="J4014" s="67">
        <v>42850</v>
      </c>
      <c r="K4014" s="68">
        <v>24</v>
      </c>
      <c r="L4014" s="69">
        <v>5794.29</v>
      </c>
      <c r="M4014" s="57"/>
      <c r="N4014" s="67">
        <v>42850</v>
      </c>
      <c r="O4014" s="68">
        <v>24</v>
      </c>
      <c r="P4014" s="69">
        <v>13577.77469</v>
      </c>
      <c r="Q4014" s="57"/>
      <c r="R4014" s="70">
        <f t="shared" si="186"/>
        <v>0.20550006117878214</v>
      </c>
      <c r="S4014" s="71">
        <f t="shared" si="187"/>
        <v>23808.492141168099</v>
      </c>
      <c r="T4014" s="72">
        <f t="shared" si="188"/>
        <v>2790.2335294667196</v>
      </c>
    </row>
    <row r="4015" spans="2:20" x14ac:dyDescent="0.25">
      <c r="B4015" s="64">
        <v>42850</v>
      </c>
      <c r="C4015" s="65">
        <v>25</v>
      </c>
      <c r="D4015" s="66">
        <v>1.5816399999999999</v>
      </c>
      <c r="E4015" s="57"/>
      <c r="F4015" s="67">
        <v>42850</v>
      </c>
      <c r="G4015" s="68">
        <v>25</v>
      </c>
      <c r="H4015" s="69">
        <v>28329.27</v>
      </c>
      <c r="I4015" s="57"/>
      <c r="J4015" s="67">
        <v>42850</v>
      </c>
      <c r="K4015" s="68">
        <v>25</v>
      </c>
      <c r="L4015" s="69">
        <v>1314.81</v>
      </c>
      <c r="M4015" s="57"/>
      <c r="N4015" s="67">
        <v>42850</v>
      </c>
      <c r="O4015" s="68">
        <v>25</v>
      </c>
      <c r="P4015" s="69">
        <v>13619.28182</v>
      </c>
      <c r="Q4015" s="57"/>
      <c r="R4015" s="70">
        <f t="shared" si="186"/>
        <v>4.6411714809453261E-2</v>
      </c>
      <c r="S4015" s="71">
        <f t="shared" si="187"/>
        <v>21540.8008977848</v>
      </c>
      <c r="T4015" s="72">
        <f t="shared" si="188"/>
        <v>632.09422373941152</v>
      </c>
    </row>
    <row r="4016" spans="2:20" x14ac:dyDescent="0.25">
      <c r="B4016" s="64">
        <v>42826</v>
      </c>
      <c r="C4016" s="65">
        <v>24.50189864</v>
      </c>
      <c r="D4016" s="66">
        <v>1.8998511</v>
      </c>
      <c r="E4016" s="57"/>
      <c r="F4016" s="67">
        <v>42850</v>
      </c>
      <c r="G4016" s="68">
        <v>26</v>
      </c>
      <c r="H4016" s="69">
        <v>28044.880000000001</v>
      </c>
      <c r="I4016" s="57"/>
      <c r="J4016" s="67">
        <v>42850</v>
      </c>
      <c r="K4016" s="68">
        <v>26</v>
      </c>
      <c r="L4016" s="69">
        <v>16330.84</v>
      </c>
      <c r="M4016" s="57"/>
      <c r="N4016" s="67">
        <v>42850</v>
      </c>
      <c r="O4016" s="68">
        <v>26</v>
      </c>
      <c r="P4016" s="69">
        <v>13460.93262</v>
      </c>
      <c r="Q4016" s="57"/>
      <c r="R4016" s="70">
        <f t="shared" si="186"/>
        <v>0.58231092448960375</v>
      </c>
      <c r="S4016" s="71">
        <f t="shared" si="187"/>
        <v>25573.767645132881</v>
      </c>
      <c r="T4016" s="72">
        <f t="shared" si="188"/>
        <v>7838.4481184444639</v>
      </c>
    </row>
    <row r="4017" spans="2:20" x14ac:dyDescent="0.25">
      <c r="B4017" s="64">
        <v>42826</v>
      </c>
      <c r="C4017" s="65">
        <v>24.502316570000001</v>
      </c>
      <c r="D4017" s="66">
        <v>1.8999425999999999</v>
      </c>
      <c r="E4017" s="57"/>
      <c r="F4017" s="67">
        <v>42850</v>
      </c>
      <c r="G4017" s="68">
        <v>27</v>
      </c>
      <c r="H4017" s="69">
        <v>28031.24</v>
      </c>
      <c r="I4017" s="57"/>
      <c r="J4017" s="67">
        <v>42850</v>
      </c>
      <c r="K4017" s="68">
        <v>27</v>
      </c>
      <c r="L4017" s="69">
        <v>9846.08</v>
      </c>
      <c r="M4017" s="57"/>
      <c r="N4017" s="67">
        <v>42850</v>
      </c>
      <c r="O4017" s="68">
        <v>27</v>
      </c>
      <c r="P4017" s="69">
        <v>13460.208570000001</v>
      </c>
      <c r="Q4017" s="57"/>
      <c r="R4017" s="70">
        <f t="shared" si="186"/>
        <v>0.3512538153859765</v>
      </c>
      <c r="S4017" s="71">
        <f t="shared" si="187"/>
        <v>25573.623667028081</v>
      </c>
      <c r="T4017" s="72">
        <f t="shared" si="188"/>
        <v>4727.9496161035186</v>
      </c>
    </row>
    <row r="4018" spans="2:20" x14ac:dyDescent="0.25">
      <c r="B4018" s="64">
        <v>42826</v>
      </c>
      <c r="C4018" s="65">
        <v>24.50273451</v>
      </c>
      <c r="D4018" s="66">
        <v>1.90003411</v>
      </c>
      <c r="E4018" s="57"/>
      <c r="F4018" s="67">
        <v>42850</v>
      </c>
      <c r="G4018" s="68">
        <v>28</v>
      </c>
      <c r="H4018" s="69">
        <v>27707.599999999999</v>
      </c>
      <c r="I4018" s="57"/>
      <c r="J4018" s="67">
        <v>42850</v>
      </c>
      <c r="K4018" s="68">
        <v>28</v>
      </c>
      <c r="L4018" s="69">
        <v>-497.45</v>
      </c>
      <c r="M4018" s="57"/>
      <c r="N4018" s="67">
        <v>42850</v>
      </c>
      <c r="O4018" s="68">
        <v>28</v>
      </c>
      <c r="P4018" s="69">
        <v>13308.628720000001</v>
      </c>
      <c r="Q4018" s="57"/>
      <c r="R4018" s="70">
        <f t="shared" si="186"/>
        <v>-1.7953557868599229E-2</v>
      </c>
      <c r="S4018" s="71">
        <f t="shared" si="187"/>
        <v>25286.84852532564</v>
      </c>
      <c r="T4018" s="72">
        <f t="shared" si="188"/>
        <v>-238.93723587622171</v>
      </c>
    </row>
    <row r="4019" spans="2:20" x14ac:dyDescent="0.25">
      <c r="B4019" s="64">
        <v>42826</v>
      </c>
      <c r="C4019" s="65">
        <v>24.503152440000001</v>
      </c>
      <c r="D4019" s="66">
        <v>1.9001256200000001</v>
      </c>
      <c r="E4019" s="57"/>
      <c r="F4019" s="67">
        <v>42850</v>
      </c>
      <c r="G4019" s="68">
        <v>29</v>
      </c>
      <c r="H4019" s="69">
        <v>27606.43</v>
      </c>
      <c r="I4019" s="57"/>
      <c r="J4019" s="67">
        <v>42850</v>
      </c>
      <c r="K4019" s="68">
        <v>29</v>
      </c>
      <c r="L4019" s="69">
        <v>898.7</v>
      </c>
      <c r="M4019" s="57"/>
      <c r="N4019" s="67">
        <v>42850</v>
      </c>
      <c r="O4019" s="68">
        <v>29</v>
      </c>
      <c r="P4019" s="69">
        <v>13232.599749999999</v>
      </c>
      <c r="Q4019" s="57"/>
      <c r="R4019" s="70">
        <f t="shared" si="186"/>
        <v>3.2554010062148565E-2</v>
      </c>
      <c r="S4019" s="71">
        <f t="shared" si="187"/>
        <v>25143.601804180595</v>
      </c>
      <c r="T4019" s="72">
        <f t="shared" si="188"/>
        <v>430.77418540988458</v>
      </c>
    </row>
    <row r="4020" spans="2:20" x14ac:dyDescent="0.25">
      <c r="B4020" s="64">
        <v>42826</v>
      </c>
      <c r="C4020" s="65">
        <v>24.503570379999999</v>
      </c>
      <c r="D4020" s="66">
        <v>1.9002171299999999</v>
      </c>
      <c r="E4020" s="57"/>
      <c r="F4020" s="67">
        <v>42850</v>
      </c>
      <c r="G4020" s="68">
        <v>30</v>
      </c>
      <c r="H4020" s="69">
        <v>27343.21</v>
      </c>
      <c r="I4020" s="57"/>
      <c r="J4020" s="67">
        <v>42850</v>
      </c>
      <c r="K4020" s="68">
        <v>30</v>
      </c>
      <c r="L4020" s="69">
        <v>-6396.92</v>
      </c>
      <c r="M4020" s="57"/>
      <c r="N4020" s="67">
        <v>42850</v>
      </c>
      <c r="O4020" s="68">
        <v>30</v>
      </c>
      <c r="P4020" s="69">
        <v>13120.84526</v>
      </c>
      <c r="Q4020" s="57"/>
      <c r="R4020" s="70">
        <f t="shared" si="186"/>
        <v>-0.23394912301810944</v>
      </c>
      <c r="S4020" s="71">
        <f t="shared" si="187"/>
        <v>24932.454923131303</v>
      </c>
      <c r="T4020" s="72">
        <f t="shared" si="188"/>
        <v>-3069.610241833318</v>
      </c>
    </row>
    <row r="4021" spans="2:20" x14ac:dyDescent="0.25">
      <c r="B4021" s="64">
        <v>42826</v>
      </c>
      <c r="C4021" s="65">
        <v>24.50398831</v>
      </c>
      <c r="D4021" s="66">
        <v>1.90030864</v>
      </c>
      <c r="E4021" s="57"/>
      <c r="F4021" s="67">
        <v>42850</v>
      </c>
      <c r="G4021" s="68">
        <v>31</v>
      </c>
      <c r="H4021" s="69">
        <v>27473.03</v>
      </c>
      <c r="I4021" s="57"/>
      <c r="J4021" s="67">
        <v>42850</v>
      </c>
      <c r="K4021" s="68">
        <v>31</v>
      </c>
      <c r="L4021" s="69">
        <v>-2977.4</v>
      </c>
      <c r="M4021" s="57"/>
      <c r="N4021" s="67">
        <v>42850</v>
      </c>
      <c r="O4021" s="68">
        <v>31</v>
      </c>
      <c r="P4021" s="69">
        <v>13165.72337</v>
      </c>
      <c r="Q4021" s="57"/>
      <c r="R4021" s="70">
        <f t="shared" si="186"/>
        <v>-0.108375377597593</v>
      </c>
      <c r="S4021" s="71">
        <f t="shared" si="187"/>
        <v>25018.937871860915</v>
      </c>
      <c r="T4021" s="72">
        <f t="shared" si="188"/>
        <v>-1426.8402415692046</v>
      </c>
    </row>
    <row r="4022" spans="2:20" x14ac:dyDescent="0.25">
      <c r="B4022" s="64">
        <v>42826</v>
      </c>
      <c r="C4022" s="65">
        <v>24.504406249999999</v>
      </c>
      <c r="D4022" s="66">
        <v>1.9004001500000001</v>
      </c>
      <c r="E4022" s="57"/>
      <c r="F4022" s="67">
        <v>42850</v>
      </c>
      <c r="G4022" s="68">
        <v>32</v>
      </c>
      <c r="H4022" s="69">
        <v>28588.13</v>
      </c>
      <c r="I4022" s="57"/>
      <c r="J4022" s="67">
        <v>42850</v>
      </c>
      <c r="K4022" s="68">
        <v>32</v>
      </c>
      <c r="L4022" s="69">
        <v>-3335.09</v>
      </c>
      <c r="M4022" s="57"/>
      <c r="N4022" s="67">
        <v>42850</v>
      </c>
      <c r="O4022" s="68">
        <v>32</v>
      </c>
      <c r="P4022" s="69">
        <v>13718.27176</v>
      </c>
      <c r="Q4022" s="57"/>
      <c r="R4022" s="70">
        <f t="shared" si="186"/>
        <v>-0.11665995642247325</v>
      </c>
      <c r="S4022" s="71">
        <f t="shared" si="187"/>
        <v>26070.205710444763</v>
      </c>
      <c r="T4022" s="72">
        <f t="shared" si="188"/>
        <v>-1600.3729857132453</v>
      </c>
    </row>
    <row r="4023" spans="2:20" x14ac:dyDescent="0.25">
      <c r="B4023" s="64">
        <v>42826</v>
      </c>
      <c r="C4023" s="65">
        <v>24.50482418</v>
      </c>
      <c r="D4023" s="66">
        <v>1.9004916599999999</v>
      </c>
      <c r="E4023" s="57"/>
      <c r="F4023" s="67">
        <v>42850</v>
      </c>
      <c r="G4023" s="68">
        <v>33</v>
      </c>
      <c r="H4023" s="69">
        <v>29540.58</v>
      </c>
      <c r="I4023" s="57"/>
      <c r="J4023" s="67">
        <v>42850</v>
      </c>
      <c r="K4023" s="68">
        <v>33</v>
      </c>
      <c r="L4023" s="69">
        <v>-3338.98</v>
      </c>
      <c r="M4023" s="57"/>
      <c r="N4023" s="67">
        <v>42850</v>
      </c>
      <c r="O4023" s="68">
        <v>33</v>
      </c>
      <c r="P4023" s="69">
        <v>14221.07726</v>
      </c>
      <c r="Q4023" s="57"/>
      <c r="R4023" s="70">
        <f t="shared" si="186"/>
        <v>-0.11303027902634274</v>
      </c>
      <c r="S4023" s="71">
        <f t="shared" si="187"/>
        <v>27027.038728845651</v>
      </c>
      <c r="T4023" s="72">
        <f t="shared" si="188"/>
        <v>-1607.4123307529778</v>
      </c>
    </row>
    <row r="4024" spans="2:20" x14ac:dyDescent="0.25">
      <c r="B4024" s="64">
        <v>42826</v>
      </c>
      <c r="C4024" s="65">
        <v>24.505242119999998</v>
      </c>
      <c r="D4024" s="66">
        <v>1.90058316</v>
      </c>
      <c r="E4024" s="57"/>
      <c r="F4024" s="67">
        <v>42850</v>
      </c>
      <c r="G4024" s="68">
        <v>34</v>
      </c>
      <c r="H4024" s="69">
        <v>30734.1</v>
      </c>
      <c r="I4024" s="57"/>
      <c r="J4024" s="67">
        <v>42850</v>
      </c>
      <c r="K4024" s="68">
        <v>34</v>
      </c>
      <c r="L4024" s="69">
        <v>4374.2700000000004</v>
      </c>
      <c r="M4024" s="57"/>
      <c r="N4024" s="67">
        <v>42850</v>
      </c>
      <c r="O4024" s="68">
        <v>34</v>
      </c>
      <c r="P4024" s="69">
        <v>14846.766369999999</v>
      </c>
      <c r="Q4024" s="57"/>
      <c r="R4024" s="70">
        <f t="shared" si="186"/>
        <v>0.14232627602565232</v>
      </c>
      <c r="S4024" s="71">
        <f t="shared" si="187"/>
        <v>28217.51414327633</v>
      </c>
      <c r="T4024" s="72">
        <f t="shared" si="188"/>
        <v>2113.084968464992</v>
      </c>
    </row>
    <row r="4025" spans="2:20" x14ac:dyDescent="0.25">
      <c r="B4025" s="64">
        <v>42826</v>
      </c>
      <c r="C4025" s="65">
        <v>24.505660049999999</v>
      </c>
      <c r="D4025" s="66">
        <v>1.9006746699999999</v>
      </c>
      <c r="E4025" s="57"/>
      <c r="F4025" s="67">
        <v>42850</v>
      </c>
      <c r="G4025" s="68">
        <v>35</v>
      </c>
      <c r="H4025" s="69">
        <v>31241.17</v>
      </c>
      <c r="I4025" s="57"/>
      <c r="J4025" s="67">
        <v>42850</v>
      </c>
      <c r="K4025" s="68">
        <v>35</v>
      </c>
      <c r="L4025" s="69">
        <v>15806.37</v>
      </c>
      <c r="M4025" s="57"/>
      <c r="N4025" s="67">
        <v>42850</v>
      </c>
      <c r="O4025" s="68">
        <v>35</v>
      </c>
      <c r="P4025" s="69">
        <v>15065.14603</v>
      </c>
      <c r="Q4025" s="57"/>
      <c r="R4025" s="70">
        <f t="shared" si="186"/>
        <v>0.50594680032790074</v>
      </c>
      <c r="S4025" s="71">
        <f t="shared" si="187"/>
        <v>28633.941459072059</v>
      </c>
      <c r="T4025" s="72">
        <f t="shared" si="188"/>
        <v>7622.1624303510762</v>
      </c>
    </row>
    <row r="4026" spans="2:20" x14ac:dyDescent="0.25">
      <c r="B4026" s="64">
        <v>42826</v>
      </c>
      <c r="C4026" s="65">
        <v>24.506077990000001</v>
      </c>
      <c r="D4026" s="66">
        <v>1.90076618</v>
      </c>
      <c r="E4026" s="57"/>
      <c r="F4026" s="67">
        <v>42850</v>
      </c>
      <c r="G4026" s="68">
        <v>36</v>
      </c>
      <c r="H4026" s="69">
        <v>31733.53</v>
      </c>
      <c r="I4026" s="57"/>
      <c r="J4026" s="67">
        <v>42850</v>
      </c>
      <c r="K4026" s="68">
        <v>36</v>
      </c>
      <c r="L4026" s="69">
        <v>4646.37</v>
      </c>
      <c r="M4026" s="57"/>
      <c r="N4026" s="67">
        <v>42850</v>
      </c>
      <c r="O4026" s="68">
        <v>36</v>
      </c>
      <c r="P4026" s="69">
        <v>15288.5735</v>
      </c>
      <c r="Q4026" s="57"/>
      <c r="R4026" s="70">
        <f t="shared" si="186"/>
        <v>0.1464183152646428</v>
      </c>
      <c r="S4026" s="71">
        <f t="shared" si="187"/>
        <v>29060.003449244232</v>
      </c>
      <c r="T4026" s="72">
        <f t="shared" si="188"/>
        <v>2238.5271746696635</v>
      </c>
    </row>
    <row r="4027" spans="2:20" x14ac:dyDescent="0.25">
      <c r="B4027" s="64">
        <v>42826</v>
      </c>
      <c r="C4027" s="65">
        <v>24.506495919999999</v>
      </c>
      <c r="D4027" s="66">
        <v>1.90085769</v>
      </c>
      <c r="E4027" s="57"/>
      <c r="F4027" s="67">
        <v>42850</v>
      </c>
      <c r="G4027" s="68">
        <v>37</v>
      </c>
      <c r="H4027" s="69">
        <v>32152.1</v>
      </c>
      <c r="I4027" s="57"/>
      <c r="J4027" s="67">
        <v>42850</v>
      </c>
      <c r="K4027" s="68">
        <v>37</v>
      </c>
      <c r="L4027" s="69">
        <v>16387.82</v>
      </c>
      <c r="M4027" s="57"/>
      <c r="N4027" s="67">
        <v>42850</v>
      </c>
      <c r="O4027" s="68">
        <v>37</v>
      </c>
      <c r="P4027" s="69">
        <v>15466.44923</v>
      </c>
      <c r="Q4027" s="57"/>
      <c r="R4027" s="70">
        <f t="shared" si="186"/>
        <v>0.50969672276460953</v>
      </c>
      <c r="S4027" s="71">
        <f t="shared" si="187"/>
        <v>29399.518955840078</v>
      </c>
      <c r="T4027" s="72">
        <f t="shared" si="188"/>
        <v>7883.1984853362183</v>
      </c>
    </row>
    <row r="4028" spans="2:20" x14ac:dyDescent="0.25">
      <c r="B4028" s="64">
        <v>42826</v>
      </c>
      <c r="C4028" s="65">
        <v>24.506913860000001</v>
      </c>
      <c r="D4028" s="66">
        <v>1.9009491999999999</v>
      </c>
      <c r="E4028" s="57"/>
      <c r="F4028" s="67">
        <v>42850</v>
      </c>
      <c r="G4028" s="68">
        <v>38</v>
      </c>
      <c r="H4028" s="69">
        <v>32732.67</v>
      </c>
      <c r="I4028" s="57"/>
      <c r="J4028" s="67">
        <v>42850</v>
      </c>
      <c r="K4028" s="68">
        <v>38</v>
      </c>
      <c r="L4028" s="69">
        <v>18263.62</v>
      </c>
      <c r="M4028" s="57"/>
      <c r="N4028" s="67">
        <v>42850</v>
      </c>
      <c r="O4028" s="68">
        <v>38</v>
      </c>
      <c r="P4028" s="69">
        <v>15801.03139</v>
      </c>
      <c r="Q4028" s="57"/>
      <c r="R4028" s="70">
        <f t="shared" si="186"/>
        <v>0.55796303815118042</v>
      </c>
      <c r="S4028" s="71">
        <f t="shared" si="187"/>
        <v>30036.957979995386</v>
      </c>
      <c r="T4028" s="72">
        <f t="shared" si="188"/>
        <v>8816.3914802865693</v>
      </c>
    </row>
    <row r="4029" spans="2:20" x14ac:dyDescent="0.25">
      <c r="B4029" s="64">
        <v>42826</v>
      </c>
      <c r="C4029" s="65">
        <v>24.507331789999999</v>
      </c>
      <c r="D4029" s="66">
        <v>1.90104071</v>
      </c>
      <c r="E4029" s="57"/>
      <c r="F4029" s="67">
        <v>42850</v>
      </c>
      <c r="G4029" s="68">
        <v>39</v>
      </c>
      <c r="H4029" s="69">
        <v>32786</v>
      </c>
      <c r="I4029" s="57"/>
      <c r="J4029" s="67">
        <v>42850</v>
      </c>
      <c r="K4029" s="68">
        <v>39</v>
      </c>
      <c r="L4029" s="69">
        <v>10663.69</v>
      </c>
      <c r="M4029" s="57"/>
      <c r="N4029" s="67">
        <v>42850</v>
      </c>
      <c r="O4029" s="68">
        <v>39</v>
      </c>
      <c r="P4029" s="69">
        <v>15835.702380000001</v>
      </c>
      <c r="Q4029" s="57"/>
      <c r="R4029" s="70">
        <f t="shared" si="186"/>
        <v>0.32525132678582325</v>
      </c>
      <c r="S4029" s="71">
        <f t="shared" si="187"/>
        <v>30104.314895823889</v>
      </c>
      <c r="T4029" s="72">
        <f t="shared" si="188"/>
        <v>5150.5832096804188</v>
      </c>
    </row>
    <row r="4030" spans="2:20" x14ac:dyDescent="0.25">
      <c r="B4030" s="64">
        <v>42826</v>
      </c>
      <c r="C4030" s="65">
        <v>24.50774973</v>
      </c>
      <c r="D4030" s="66">
        <v>1.9011322100000001</v>
      </c>
      <c r="E4030" s="57"/>
      <c r="F4030" s="67">
        <v>42850</v>
      </c>
      <c r="G4030" s="68">
        <v>40</v>
      </c>
      <c r="H4030" s="69">
        <v>32948.870000000003</v>
      </c>
      <c r="I4030" s="57"/>
      <c r="J4030" s="67">
        <v>42850</v>
      </c>
      <c r="K4030" s="68">
        <v>40</v>
      </c>
      <c r="L4030" s="69">
        <v>-6246.04</v>
      </c>
      <c r="M4030" s="57"/>
      <c r="N4030" s="67">
        <v>42850</v>
      </c>
      <c r="O4030" s="68">
        <v>40</v>
      </c>
      <c r="P4030" s="69">
        <v>15919.76734</v>
      </c>
      <c r="Q4030" s="57"/>
      <c r="R4030" s="70">
        <f t="shared" si="186"/>
        <v>-0.18956765436872342</v>
      </c>
      <c r="S4030" s="71">
        <f t="shared" si="187"/>
        <v>30265.582465780022</v>
      </c>
      <c r="T4030" s="72">
        <f t="shared" si="188"/>
        <v>-3017.8729527396113</v>
      </c>
    </row>
    <row r="4031" spans="2:20" x14ac:dyDescent="0.25">
      <c r="B4031" s="64">
        <v>42826</v>
      </c>
      <c r="C4031" s="65">
        <v>24.508167660000002</v>
      </c>
      <c r="D4031" s="66">
        <v>1.90122372</v>
      </c>
      <c r="E4031" s="57"/>
      <c r="F4031" s="67">
        <v>42850</v>
      </c>
      <c r="G4031" s="68">
        <v>41</v>
      </c>
      <c r="H4031" s="69">
        <v>33146.629999999997</v>
      </c>
      <c r="I4031" s="57"/>
      <c r="J4031" s="67">
        <v>42850</v>
      </c>
      <c r="K4031" s="68">
        <v>41</v>
      </c>
      <c r="L4031" s="69">
        <v>-4522.3900000000003</v>
      </c>
      <c r="M4031" s="57"/>
      <c r="N4031" s="67">
        <v>42850</v>
      </c>
      <c r="O4031" s="68">
        <v>41</v>
      </c>
      <c r="P4031" s="69">
        <v>16061.799440000001</v>
      </c>
      <c r="Q4031" s="57"/>
      <c r="R4031" s="70">
        <f t="shared" si="186"/>
        <v>-0.13643589106946921</v>
      </c>
      <c r="S4031" s="71">
        <f t="shared" si="187"/>
        <v>30537.074081210718</v>
      </c>
      <c r="T4031" s="72">
        <f t="shared" si="188"/>
        <v>-2191.4059187755015</v>
      </c>
    </row>
    <row r="4032" spans="2:20" x14ac:dyDescent="0.25">
      <c r="B4032" s="64">
        <v>42826</v>
      </c>
      <c r="C4032" s="65">
        <v>24.5085856</v>
      </c>
      <c r="D4032" s="66">
        <v>1.90131523</v>
      </c>
      <c r="E4032" s="57"/>
      <c r="F4032" s="67">
        <v>42850</v>
      </c>
      <c r="G4032" s="68">
        <v>42</v>
      </c>
      <c r="H4032" s="69">
        <v>33339.910000000003</v>
      </c>
      <c r="I4032" s="57"/>
      <c r="J4032" s="67">
        <v>42850</v>
      </c>
      <c r="K4032" s="68">
        <v>42</v>
      </c>
      <c r="L4032" s="69">
        <v>7342.33</v>
      </c>
      <c r="M4032" s="57"/>
      <c r="N4032" s="67">
        <v>42850</v>
      </c>
      <c r="O4032" s="68">
        <v>42</v>
      </c>
      <c r="P4032" s="69">
        <v>16151.007960000001</v>
      </c>
      <c r="Q4032" s="57"/>
      <c r="R4032" s="70">
        <f t="shared" si="186"/>
        <v>0.22022644932154883</v>
      </c>
      <c r="S4032" s="71">
        <f t="shared" si="187"/>
        <v>30708.157414199231</v>
      </c>
      <c r="T4032" s="72">
        <f t="shared" si="188"/>
        <v>3556.8791359948718</v>
      </c>
    </row>
    <row r="4033" spans="2:20" x14ac:dyDescent="0.25">
      <c r="B4033" s="64">
        <v>42826</v>
      </c>
      <c r="C4033" s="65">
        <v>24.509003530000001</v>
      </c>
      <c r="D4033" s="66">
        <v>1.9014067400000001</v>
      </c>
      <c r="E4033" s="57"/>
      <c r="F4033" s="67">
        <v>42850</v>
      </c>
      <c r="G4033" s="68">
        <v>43</v>
      </c>
      <c r="H4033" s="69">
        <v>32826.53</v>
      </c>
      <c r="I4033" s="57"/>
      <c r="J4033" s="67">
        <v>42850</v>
      </c>
      <c r="K4033" s="68">
        <v>43</v>
      </c>
      <c r="L4033" s="69">
        <v>35021.980000000003</v>
      </c>
      <c r="M4033" s="57"/>
      <c r="N4033" s="67">
        <v>42850</v>
      </c>
      <c r="O4033" s="68">
        <v>43</v>
      </c>
      <c r="P4033" s="69">
        <v>15993.013349999999</v>
      </c>
      <c r="Q4033" s="57"/>
      <c r="R4033" s="70">
        <f t="shared" si="186"/>
        <v>1.0668803556148032</v>
      </c>
      <c r="S4033" s="71">
        <f t="shared" si="187"/>
        <v>30409.223376599981</v>
      </c>
      <c r="T4033" s="72">
        <f t="shared" si="188"/>
        <v>17062.631770200296</v>
      </c>
    </row>
    <row r="4034" spans="2:20" x14ac:dyDescent="0.25">
      <c r="B4034" s="64">
        <v>42826</v>
      </c>
      <c r="C4034" s="65">
        <v>24.509421469999999</v>
      </c>
      <c r="D4034" s="66">
        <v>1.9014982499999999</v>
      </c>
      <c r="E4034" s="57"/>
      <c r="F4034" s="67">
        <v>42850</v>
      </c>
      <c r="G4034" s="68">
        <v>44</v>
      </c>
      <c r="H4034" s="69">
        <v>31137.24</v>
      </c>
      <c r="I4034" s="57"/>
      <c r="J4034" s="67">
        <v>42850</v>
      </c>
      <c r="K4034" s="68">
        <v>44</v>
      </c>
      <c r="L4034" s="69">
        <v>7486.37</v>
      </c>
      <c r="M4034" s="57"/>
      <c r="N4034" s="67">
        <v>42850</v>
      </c>
      <c r="O4034" s="68">
        <v>44</v>
      </c>
      <c r="P4034" s="69">
        <v>15153.984630000001</v>
      </c>
      <c r="Q4034" s="57"/>
      <c r="R4034" s="70">
        <f t="shared" si="186"/>
        <v>0.24043139340545275</v>
      </c>
      <c r="S4034" s="71">
        <f t="shared" si="187"/>
        <v>28815.275254471897</v>
      </c>
      <c r="T4034" s="72">
        <f t="shared" si="188"/>
        <v>3643.4936402357143</v>
      </c>
    </row>
    <row r="4035" spans="2:20" x14ac:dyDescent="0.25">
      <c r="B4035" s="64">
        <v>42826</v>
      </c>
      <c r="C4035" s="65">
        <v>24.509839400000001</v>
      </c>
      <c r="D4035" s="66">
        <v>1.90158976</v>
      </c>
      <c r="E4035" s="57"/>
      <c r="F4035" s="67">
        <v>42850</v>
      </c>
      <c r="G4035" s="68">
        <v>45</v>
      </c>
      <c r="H4035" s="69">
        <v>29391.08</v>
      </c>
      <c r="I4035" s="57"/>
      <c r="J4035" s="67">
        <v>42850</v>
      </c>
      <c r="K4035" s="68">
        <v>45</v>
      </c>
      <c r="L4035" s="69">
        <v>9854.77</v>
      </c>
      <c r="M4035" s="57"/>
      <c r="N4035" s="67">
        <v>42850</v>
      </c>
      <c r="O4035" s="68">
        <v>45</v>
      </c>
      <c r="P4035" s="69">
        <v>14439.37861</v>
      </c>
      <c r="Q4035" s="57"/>
      <c r="R4035" s="70">
        <f t="shared" si="186"/>
        <v>0.33529798836926034</v>
      </c>
      <c r="S4035" s="71">
        <f t="shared" si="187"/>
        <v>27457.774505539033</v>
      </c>
      <c r="T4035" s="72">
        <f t="shared" si="188"/>
        <v>4841.4946012351265</v>
      </c>
    </row>
    <row r="4036" spans="2:20" x14ac:dyDescent="0.25">
      <c r="B4036" s="64">
        <v>42826</v>
      </c>
      <c r="C4036" s="65">
        <v>24.510257339999999</v>
      </c>
      <c r="D4036" s="66">
        <v>1.9016812700000001</v>
      </c>
      <c r="E4036" s="57"/>
      <c r="F4036" s="67">
        <v>42850</v>
      </c>
      <c r="G4036" s="68">
        <v>46</v>
      </c>
      <c r="H4036" s="69">
        <v>27190.95</v>
      </c>
      <c r="I4036" s="57"/>
      <c r="J4036" s="67">
        <v>42850</v>
      </c>
      <c r="K4036" s="68">
        <v>46</v>
      </c>
      <c r="L4036" s="69">
        <v>-1941.48</v>
      </c>
      <c r="M4036" s="57"/>
      <c r="N4036" s="67">
        <v>42850</v>
      </c>
      <c r="O4036" s="68">
        <v>46</v>
      </c>
      <c r="P4036" s="69">
        <v>13270.21601</v>
      </c>
      <c r="Q4036" s="57"/>
      <c r="R4036" s="70">
        <f t="shared" si="186"/>
        <v>-7.1401697991427288E-2</v>
      </c>
      <c r="S4036" s="71">
        <f t="shared" si="187"/>
        <v>25235.721235071134</v>
      </c>
      <c r="T4036" s="72">
        <f t="shared" si="188"/>
        <v>-947.51595582702328</v>
      </c>
    </row>
    <row r="4037" spans="2:20" x14ac:dyDescent="0.25">
      <c r="B4037" s="64">
        <v>42826</v>
      </c>
      <c r="C4037" s="65">
        <v>24.51067527</v>
      </c>
      <c r="D4037" s="66">
        <v>1.90177277</v>
      </c>
      <c r="E4037" s="57"/>
      <c r="F4037" s="67">
        <v>42850</v>
      </c>
      <c r="G4037" s="68">
        <v>47</v>
      </c>
      <c r="H4037" s="69">
        <v>24788.76</v>
      </c>
      <c r="I4037" s="57"/>
      <c r="J4037" s="67">
        <v>42850</v>
      </c>
      <c r="K4037" s="68">
        <v>47</v>
      </c>
      <c r="L4037" s="69">
        <v>-3153.93</v>
      </c>
      <c r="M4037" s="57"/>
      <c r="N4037" s="67">
        <v>42850</v>
      </c>
      <c r="O4037" s="68">
        <v>47</v>
      </c>
      <c r="P4037" s="69">
        <v>11967.57855</v>
      </c>
      <c r="Q4037" s="57"/>
      <c r="R4037" s="70">
        <f t="shared" si="186"/>
        <v>-0.12723226171861762</v>
      </c>
      <c r="S4037" s="71">
        <f t="shared" si="187"/>
        <v>22759.615009226083</v>
      </c>
      <c r="T4037" s="72">
        <f t="shared" si="188"/>
        <v>-1522.6620862117145</v>
      </c>
    </row>
    <row r="4038" spans="2:20" x14ac:dyDescent="0.25">
      <c r="B4038" s="64">
        <v>42826</v>
      </c>
      <c r="C4038" s="65">
        <v>24.511093209999999</v>
      </c>
      <c r="D4038" s="66">
        <v>1.9018642800000001</v>
      </c>
      <c r="E4038" s="57"/>
      <c r="F4038" s="67">
        <v>42850</v>
      </c>
      <c r="G4038" s="68">
        <v>48</v>
      </c>
      <c r="H4038" s="69">
        <v>23582.62</v>
      </c>
      <c r="I4038" s="57"/>
      <c r="J4038" s="67">
        <v>42850</v>
      </c>
      <c r="K4038" s="68">
        <v>48</v>
      </c>
      <c r="L4038" s="69">
        <v>-8488.5400000000009</v>
      </c>
      <c r="M4038" s="57"/>
      <c r="N4038" s="67">
        <v>42850</v>
      </c>
      <c r="O4038" s="68">
        <v>48</v>
      </c>
      <c r="P4038" s="69">
        <v>11349.687760000001</v>
      </c>
      <c r="Q4038" s="57"/>
      <c r="R4038" s="70">
        <f t="shared" si="186"/>
        <v>-0.35994897937548931</v>
      </c>
      <c r="S4038" s="71">
        <f t="shared" si="187"/>
        <v>21585.565739897214</v>
      </c>
      <c r="T4038" s="72">
        <f t="shared" si="188"/>
        <v>-4085.3085254424836</v>
      </c>
    </row>
    <row r="4039" spans="2:20" x14ac:dyDescent="0.25">
      <c r="B4039" s="64">
        <v>42826</v>
      </c>
      <c r="C4039" s="65">
        <v>24.51151114</v>
      </c>
      <c r="D4039" s="66">
        <v>1.9019557899999999</v>
      </c>
      <c r="E4039" s="57"/>
      <c r="F4039" s="67">
        <v>42851</v>
      </c>
      <c r="G4039" s="68">
        <v>1</v>
      </c>
      <c r="H4039" s="69">
        <v>22501.69</v>
      </c>
      <c r="I4039" s="57"/>
      <c r="J4039" s="67">
        <v>42851</v>
      </c>
      <c r="K4039" s="68">
        <v>1</v>
      </c>
      <c r="L4039" s="69">
        <v>-2303.4899999999998</v>
      </c>
      <c r="M4039" s="57"/>
      <c r="N4039" s="67">
        <v>42851</v>
      </c>
      <c r="O4039" s="68">
        <v>1</v>
      </c>
      <c r="P4039" s="69">
        <v>10851.662829999999</v>
      </c>
      <c r="Q4039" s="57"/>
      <c r="R4039" s="70">
        <f t="shared" si="186"/>
        <v>-0.10236964423561075</v>
      </c>
      <c r="S4039" s="71">
        <f t="shared" si="187"/>
        <v>20639.382950646283</v>
      </c>
      <c r="T4039" s="72">
        <f t="shared" si="188"/>
        <v>-1110.8808632719008</v>
      </c>
    </row>
    <row r="4040" spans="2:20" x14ac:dyDescent="0.25">
      <c r="B4040" s="64">
        <v>42826</v>
      </c>
      <c r="C4040" s="65">
        <v>24.511929080000002</v>
      </c>
      <c r="D4040" s="66">
        <v>1.9020473</v>
      </c>
      <c r="E4040" s="57"/>
      <c r="F4040" s="67">
        <v>42851</v>
      </c>
      <c r="G4040" s="68">
        <v>2</v>
      </c>
      <c r="H4040" s="69">
        <v>22278.1</v>
      </c>
      <c r="I4040" s="57"/>
      <c r="J4040" s="67">
        <v>42851</v>
      </c>
      <c r="K4040" s="68">
        <v>2</v>
      </c>
      <c r="L4040" s="69">
        <v>-3075.58</v>
      </c>
      <c r="M4040" s="57"/>
      <c r="N4040" s="67">
        <v>42851</v>
      </c>
      <c r="O4040" s="68">
        <v>2</v>
      </c>
      <c r="P4040" s="69">
        <v>10761.50302</v>
      </c>
      <c r="Q4040" s="57"/>
      <c r="R4040" s="70">
        <f t="shared" si="186"/>
        <v>-0.13805396330925887</v>
      </c>
      <c r="S4040" s="71">
        <f t="shared" si="187"/>
        <v>20468.887763132847</v>
      </c>
      <c r="T4040" s="72">
        <f t="shared" si="188"/>
        <v>-1485.6681430755586</v>
      </c>
    </row>
    <row r="4041" spans="2:20" x14ac:dyDescent="0.25">
      <c r="B4041" s="64">
        <v>42826</v>
      </c>
      <c r="C4041" s="65">
        <v>24.512347009999999</v>
      </c>
      <c r="D4041" s="66">
        <v>1.9021388100000001</v>
      </c>
      <c r="E4041" s="57"/>
      <c r="F4041" s="67">
        <v>42851</v>
      </c>
      <c r="G4041" s="68">
        <v>3</v>
      </c>
      <c r="H4041" s="69">
        <v>23165.26</v>
      </c>
      <c r="I4041" s="57"/>
      <c r="J4041" s="67">
        <v>42851</v>
      </c>
      <c r="K4041" s="68">
        <v>3</v>
      </c>
      <c r="L4041" s="69">
        <v>14716.68</v>
      </c>
      <c r="M4041" s="57"/>
      <c r="N4041" s="67">
        <v>42851</v>
      </c>
      <c r="O4041" s="68">
        <v>3</v>
      </c>
      <c r="P4041" s="69">
        <v>11191.2893</v>
      </c>
      <c r="Q4041" s="57"/>
      <c r="R4041" s="70">
        <f t="shared" si="186"/>
        <v>0.6352909486014835</v>
      </c>
      <c r="S4041" s="71">
        <f t="shared" si="187"/>
        <v>21287.385711467734</v>
      </c>
      <c r="T4041" s="72">
        <f t="shared" si="188"/>
        <v>7109.7247954706327</v>
      </c>
    </row>
    <row r="4042" spans="2:20" x14ac:dyDescent="0.25">
      <c r="B4042" s="64">
        <v>42826</v>
      </c>
      <c r="C4042" s="65">
        <v>24.512764950000001</v>
      </c>
      <c r="D4042" s="66">
        <v>1.9022303199999999</v>
      </c>
      <c r="E4042" s="57"/>
      <c r="F4042" s="67">
        <v>42851</v>
      </c>
      <c r="G4042" s="68">
        <v>4</v>
      </c>
      <c r="H4042" s="69">
        <v>23850.33</v>
      </c>
      <c r="I4042" s="57"/>
      <c r="J4042" s="67">
        <v>42851</v>
      </c>
      <c r="K4042" s="68">
        <v>4</v>
      </c>
      <c r="L4042" s="69">
        <v>13331.52</v>
      </c>
      <c r="M4042" s="57"/>
      <c r="N4042" s="67">
        <v>42851</v>
      </c>
      <c r="O4042" s="68">
        <v>4</v>
      </c>
      <c r="P4042" s="69">
        <v>11542.758320000001</v>
      </c>
      <c r="Q4042" s="57"/>
      <c r="R4042" s="70">
        <f t="shared" ref="R4042:R4105" si="189">L4042/H4042</f>
        <v>0.55896585078697025</v>
      </c>
      <c r="S4042" s="71">
        <f t="shared" ref="S4042:S4105" si="190">P4042*D4042</f>
        <v>21956.984852736263</v>
      </c>
      <c r="T4042" s="72">
        <f t="shared" ref="T4042:T4105" si="191">P4042*R4042</f>
        <v>6452.0077247671798</v>
      </c>
    </row>
    <row r="4043" spans="2:20" x14ac:dyDescent="0.25">
      <c r="B4043" s="64">
        <v>42826</v>
      </c>
      <c r="C4043" s="65">
        <v>24.513182879999999</v>
      </c>
      <c r="D4043" s="66">
        <v>1.9023218200000001</v>
      </c>
      <c r="E4043" s="57"/>
      <c r="F4043" s="67">
        <v>42851</v>
      </c>
      <c r="G4043" s="68">
        <v>5</v>
      </c>
      <c r="H4043" s="69">
        <v>23698.9</v>
      </c>
      <c r="I4043" s="57"/>
      <c r="J4043" s="67">
        <v>42851</v>
      </c>
      <c r="K4043" s="68">
        <v>5</v>
      </c>
      <c r="L4043" s="69">
        <v>14212.39</v>
      </c>
      <c r="M4043" s="57"/>
      <c r="N4043" s="67">
        <v>42851</v>
      </c>
      <c r="O4043" s="68">
        <v>5</v>
      </c>
      <c r="P4043" s="69">
        <v>11460.983560000001</v>
      </c>
      <c r="Q4043" s="57"/>
      <c r="R4043" s="70">
        <f t="shared" si="189"/>
        <v>0.59970673744351</v>
      </c>
      <c r="S4043" s="71">
        <f t="shared" si="190"/>
        <v>21802.479104849281</v>
      </c>
      <c r="T4043" s="72">
        <f t="shared" si="191"/>
        <v>6873.2290586613044</v>
      </c>
    </row>
    <row r="4044" spans="2:20" x14ac:dyDescent="0.25">
      <c r="B4044" s="64">
        <v>42826</v>
      </c>
      <c r="C4044" s="65">
        <v>24.513600820000001</v>
      </c>
      <c r="D4044" s="66">
        <v>1.9024133299999999</v>
      </c>
      <c r="E4044" s="57"/>
      <c r="F4044" s="67">
        <v>42851</v>
      </c>
      <c r="G4044" s="68">
        <v>6</v>
      </c>
      <c r="H4044" s="69">
        <v>23517.86</v>
      </c>
      <c r="I4044" s="57"/>
      <c r="J4044" s="67">
        <v>42851</v>
      </c>
      <c r="K4044" s="68">
        <v>6</v>
      </c>
      <c r="L4044" s="69">
        <v>16012.11</v>
      </c>
      <c r="M4044" s="57"/>
      <c r="N4044" s="67">
        <v>42851</v>
      </c>
      <c r="O4044" s="68">
        <v>6</v>
      </c>
      <c r="P4044" s="69">
        <v>11375.033100000001</v>
      </c>
      <c r="Q4044" s="57"/>
      <c r="R4044" s="70">
        <f t="shared" si="189"/>
        <v>0.68084893778600608</v>
      </c>
      <c r="S4044" s="71">
        <f t="shared" si="190"/>
        <v>21640.014598631224</v>
      </c>
      <c r="T4044" s="72">
        <f t="shared" si="191"/>
        <v>7744.6792034156606</v>
      </c>
    </row>
    <row r="4045" spans="2:20" x14ac:dyDescent="0.25">
      <c r="B4045" s="64">
        <v>42826</v>
      </c>
      <c r="C4045" s="65">
        <v>24.514018750000002</v>
      </c>
      <c r="D4045" s="66">
        <v>1.90250484</v>
      </c>
      <c r="E4045" s="57"/>
      <c r="F4045" s="67">
        <v>42851</v>
      </c>
      <c r="G4045" s="68">
        <v>7</v>
      </c>
      <c r="H4045" s="69">
        <v>23382.53</v>
      </c>
      <c r="I4045" s="57"/>
      <c r="J4045" s="67">
        <v>42851</v>
      </c>
      <c r="K4045" s="68">
        <v>7</v>
      </c>
      <c r="L4045" s="69">
        <v>10243.31</v>
      </c>
      <c r="M4045" s="57"/>
      <c r="N4045" s="67">
        <v>42851</v>
      </c>
      <c r="O4045" s="68">
        <v>7</v>
      </c>
      <c r="P4045" s="69">
        <v>11312.938039999999</v>
      </c>
      <c r="Q4045" s="57"/>
      <c r="R4045" s="70">
        <f t="shared" si="189"/>
        <v>0.43807534941685095</v>
      </c>
      <c r="S4045" s="71">
        <f t="shared" si="190"/>
        <v>21522.91937572011</v>
      </c>
      <c r="T4045" s="72">
        <f t="shared" si="191"/>
        <v>4955.9192848041848</v>
      </c>
    </row>
    <row r="4046" spans="2:20" x14ac:dyDescent="0.25">
      <c r="B4046" s="64">
        <v>42826</v>
      </c>
      <c r="C4046" s="65">
        <v>24.51443669</v>
      </c>
      <c r="D4046" s="66">
        <v>1.90259635</v>
      </c>
      <c r="E4046" s="57"/>
      <c r="F4046" s="67">
        <v>42851</v>
      </c>
      <c r="G4046" s="68">
        <v>8</v>
      </c>
      <c r="H4046" s="69">
        <v>23113.45</v>
      </c>
      <c r="I4046" s="57"/>
      <c r="J4046" s="67">
        <v>42851</v>
      </c>
      <c r="K4046" s="68">
        <v>8</v>
      </c>
      <c r="L4046" s="69">
        <v>-4456.5200000000004</v>
      </c>
      <c r="M4046" s="57"/>
      <c r="N4046" s="67">
        <v>42851</v>
      </c>
      <c r="O4046" s="68">
        <v>8</v>
      </c>
      <c r="P4046" s="69">
        <v>11174.91109</v>
      </c>
      <c r="Q4046" s="57"/>
      <c r="R4046" s="70">
        <f t="shared" si="189"/>
        <v>-0.19281067949613753</v>
      </c>
      <c r="S4046" s="71">
        <f t="shared" si="190"/>
        <v>21261.34505140852</v>
      </c>
      <c r="T4046" s="72">
        <f t="shared" si="191"/>
        <v>-2154.6422005718227</v>
      </c>
    </row>
    <row r="4047" spans="2:20" x14ac:dyDescent="0.25">
      <c r="B4047" s="64">
        <v>42826</v>
      </c>
      <c r="C4047" s="65">
        <v>24.514854620000001</v>
      </c>
      <c r="D4047" s="66">
        <v>1.9026878599999999</v>
      </c>
      <c r="E4047" s="57"/>
      <c r="F4047" s="67">
        <v>42851</v>
      </c>
      <c r="G4047" s="68">
        <v>9</v>
      </c>
      <c r="H4047" s="69">
        <v>22812.83</v>
      </c>
      <c r="I4047" s="57"/>
      <c r="J4047" s="67">
        <v>42851</v>
      </c>
      <c r="K4047" s="68">
        <v>9</v>
      </c>
      <c r="L4047" s="69">
        <v>-9156.92</v>
      </c>
      <c r="M4047" s="57"/>
      <c r="N4047" s="67">
        <v>42851</v>
      </c>
      <c r="O4047" s="68">
        <v>9</v>
      </c>
      <c r="P4047" s="69">
        <v>11029.095719999999</v>
      </c>
      <c r="Q4047" s="57"/>
      <c r="R4047" s="70">
        <f t="shared" si="189"/>
        <v>-0.40139342641837944</v>
      </c>
      <c r="S4047" s="71">
        <f t="shared" si="190"/>
        <v>20984.926533221958</v>
      </c>
      <c r="T4047" s="72">
        <f t="shared" si="191"/>
        <v>-4427.0065213470834</v>
      </c>
    </row>
    <row r="4048" spans="2:20" x14ac:dyDescent="0.25">
      <c r="B4048" s="64">
        <v>42826</v>
      </c>
      <c r="C4048" s="65">
        <v>24.51527256</v>
      </c>
      <c r="D4048" s="66">
        <v>1.90277937</v>
      </c>
      <c r="E4048" s="57"/>
      <c r="F4048" s="67">
        <v>42851</v>
      </c>
      <c r="G4048" s="68">
        <v>10</v>
      </c>
      <c r="H4048" s="69">
        <v>22786.73</v>
      </c>
      <c r="I4048" s="57"/>
      <c r="J4048" s="67">
        <v>42851</v>
      </c>
      <c r="K4048" s="68">
        <v>10</v>
      </c>
      <c r="L4048" s="69">
        <v>-12051.4</v>
      </c>
      <c r="M4048" s="57"/>
      <c r="N4048" s="67">
        <v>42851</v>
      </c>
      <c r="O4048" s="68">
        <v>10</v>
      </c>
      <c r="P4048" s="69">
        <v>11009.625550000001</v>
      </c>
      <c r="Q4048" s="57"/>
      <c r="R4048" s="70">
        <f t="shared" si="189"/>
        <v>-0.52887799170833194</v>
      </c>
      <c r="S4048" s="71">
        <f t="shared" si="190"/>
        <v>20948.888367964904</v>
      </c>
      <c r="T4048" s="72">
        <f t="shared" si="191"/>
        <v>-5822.7486503447399</v>
      </c>
    </row>
    <row r="4049" spans="2:20" x14ac:dyDescent="0.25">
      <c r="B4049" s="64">
        <v>42826</v>
      </c>
      <c r="C4049" s="65">
        <v>24.515690490000001</v>
      </c>
      <c r="D4049" s="66">
        <v>1.90287088</v>
      </c>
      <c r="E4049" s="57"/>
      <c r="F4049" s="67">
        <v>42851</v>
      </c>
      <c r="G4049" s="68">
        <v>11</v>
      </c>
      <c r="H4049" s="69">
        <v>23488.63</v>
      </c>
      <c r="I4049" s="57"/>
      <c r="J4049" s="67">
        <v>42851</v>
      </c>
      <c r="K4049" s="68">
        <v>11</v>
      </c>
      <c r="L4049" s="69">
        <v>-6691.24</v>
      </c>
      <c r="M4049" s="57"/>
      <c r="N4049" s="67">
        <v>42851</v>
      </c>
      <c r="O4049" s="68">
        <v>11</v>
      </c>
      <c r="P4049" s="69">
        <v>11351.666590000001</v>
      </c>
      <c r="Q4049" s="57"/>
      <c r="R4049" s="70">
        <f t="shared" si="189"/>
        <v>-0.28487144631253503</v>
      </c>
      <c r="S4049" s="71">
        <f t="shared" si="190"/>
        <v>21600.755793579901</v>
      </c>
      <c r="T4049" s="72">
        <f t="shared" si="191"/>
        <v>-3233.7656795509829</v>
      </c>
    </row>
    <row r="4050" spans="2:20" x14ac:dyDescent="0.25">
      <c r="B4050" s="64">
        <v>42826</v>
      </c>
      <c r="C4050" s="65">
        <v>24.516108429999999</v>
      </c>
      <c r="D4050" s="66">
        <v>1.90296238</v>
      </c>
      <c r="E4050" s="57"/>
      <c r="F4050" s="67">
        <v>42851</v>
      </c>
      <c r="G4050" s="68">
        <v>12</v>
      </c>
      <c r="H4050" s="69">
        <v>24427.27</v>
      </c>
      <c r="I4050" s="57"/>
      <c r="J4050" s="67">
        <v>42851</v>
      </c>
      <c r="K4050" s="68">
        <v>12</v>
      </c>
      <c r="L4050" s="69">
        <v>-5328.72</v>
      </c>
      <c r="M4050" s="57"/>
      <c r="N4050" s="67">
        <v>42851</v>
      </c>
      <c r="O4050" s="68">
        <v>12</v>
      </c>
      <c r="P4050" s="69">
        <v>11817.576300000001</v>
      </c>
      <c r="Q4050" s="57"/>
      <c r="R4050" s="70">
        <f t="shared" si="189"/>
        <v>-0.21814635855746467</v>
      </c>
      <c r="S4050" s="71">
        <f t="shared" si="190"/>
        <v>22488.403121679596</v>
      </c>
      <c r="T4050" s="72">
        <f t="shared" si="191"/>
        <v>-2577.9612368199969</v>
      </c>
    </row>
    <row r="4051" spans="2:20" x14ac:dyDescent="0.25">
      <c r="B4051" s="64">
        <v>42826</v>
      </c>
      <c r="C4051" s="65">
        <v>24.51652636</v>
      </c>
      <c r="D4051" s="66">
        <v>1.90305389</v>
      </c>
      <c r="E4051" s="57"/>
      <c r="F4051" s="67">
        <v>42851</v>
      </c>
      <c r="G4051" s="68">
        <v>13</v>
      </c>
      <c r="H4051" s="69">
        <v>26632.400000000001</v>
      </c>
      <c r="I4051" s="57"/>
      <c r="J4051" s="67">
        <v>42851</v>
      </c>
      <c r="K4051" s="68">
        <v>13</v>
      </c>
      <c r="L4051" s="69">
        <v>-3230.82</v>
      </c>
      <c r="M4051" s="57"/>
      <c r="N4051" s="67">
        <v>42851</v>
      </c>
      <c r="O4051" s="68">
        <v>13</v>
      </c>
      <c r="P4051" s="69">
        <v>12929.64075</v>
      </c>
      <c r="Q4051" s="57"/>
      <c r="R4051" s="70">
        <f t="shared" si="189"/>
        <v>-0.12131163545155525</v>
      </c>
      <c r="S4051" s="71">
        <f t="shared" si="190"/>
        <v>24605.80312559002</v>
      </c>
      <c r="T4051" s="72">
        <f t="shared" si="191"/>
        <v>-1568.5158651835734</v>
      </c>
    </row>
    <row r="4052" spans="2:20" x14ac:dyDescent="0.25">
      <c r="B4052" s="64">
        <v>42826</v>
      </c>
      <c r="C4052" s="65">
        <v>24.516944299999999</v>
      </c>
      <c r="D4052" s="66">
        <v>1.9031454000000001</v>
      </c>
      <c r="E4052" s="57"/>
      <c r="F4052" s="67">
        <v>42851</v>
      </c>
      <c r="G4052" s="68">
        <v>14</v>
      </c>
      <c r="H4052" s="69">
        <v>28962.54</v>
      </c>
      <c r="I4052" s="57"/>
      <c r="J4052" s="67">
        <v>42851</v>
      </c>
      <c r="K4052" s="68">
        <v>14</v>
      </c>
      <c r="L4052" s="69">
        <v>1844.83</v>
      </c>
      <c r="M4052" s="57"/>
      <c r="N4052" s="67">
        <v>42851</v>
      </c>
      <c r="O4052" s="68">
        <v>14</v>
      </c>
      <c r="P4052" s="69">
        <v>14100.09792</v>
      </c>
      <c r="Q4052" s="57"/>
      <c r="R4052" s="70">
        <f t="shared" si="189"/>
        <v>6.3697106676417189E-2</v>
      </c>
      <c r="S4052" s="71">
        <f t="shared" si="190"/>
        <v>26834.53649599757</v>
      </c>
      <c r="T4052" s="72">
        <f t="shared" si="191"/>
        <v>898.13544135816812</v>
      </c>
    </row>
    <row r="4053" spans="2:20" x14ac:dyDescent="0.25">
      <c r="B4053" s="64">
        <v>42826</v>
      </c>
      <c r="C4053" s="65">
        <v>24.51736223</v>
      </c>
      <c r="D4053" s="66">
        <v>1.9032369099999999</v>
      </c>
      <c r="E4053" s="57"/>
      <c r="F4053" s="67">
        <v>42851</v>
      </c>
      <c r="G4053" s="68">
        <v>15</v>
      </c>
      <c r="H4053" s="69">
        <v>32006.92</v>
      </c>
      <c r="I4053" s="57"/>
      <c r="J4053" s="67">
        <v>42851</v>
      </c>
      <c r="K4053" s="68">
        <v>15</v>
      </c>
      <c r="L4053" s="69">
        <v>23675.82</v>
      </c>
      <c r="M4053" s="57"/>
      <c r="N4053" s="67">
        <v>42851</v>
      </c>
      <c r="O4053" s="68">
        <v>15</v>
      </c>
      <c r="P4053" s="69">
        <v>15563.836090000001</v>
      </c>
      <c r="Q4053" s="57"/>
      <c r="R4053" s="70">
        <f t="shared" si="189"/>
        <v>0.73970941283947345</v>
      </c>
      <c r="S4053" s="71">
        <f t="shared" si="190"/>
        <v>29621.667307678083</v>
      </c>
      <c r="T4053" s="72">
        <f t="shared" si="191"/>
        <v>11512.716055663706</v>
      </c>
    </row>
    <row r="4054" spans="2:20" x14ac:dyDescent="0.25">
      <c r="B4054" s="64">
        <v>42826</v>
      </c>
      <c r="C4054" s="65">
        <v>24.517780170000002</v>
      </c>
      <c r="D4054" s="66">
        <v>1.90332842</v>
      </c>
      <c r="E4054" s="57"/>
      <c r="F4054" s="67">
        <v>42851</v>
      </c>
      <c r="G4054" s="68">
        <v>16</v>
      </c>
      <c r="H4054" s="69">
        <v>33330.089999999997</v>
      </c>
      <c r="I4054" s="57"/>
      <c r="J4054" s="67">
        <v>42851</v>
      </c>
      <c r="K4054" s="68">
        <v>16</v>
      </c>
      <c r="L4054" s="69">
        <v>38770.870000000003</v>
      </c>
      <c r="M4054" s="57"/>
      <c r="N4054" s="67">
        <v>42851</v>
      </c>
      <c r="O4054" s="68">
        <v>16</v>
      </c>
      <c r="P4054" s="69">
        <v>16275.042589999999</v>
      </c>
      <c r="Q4054" s="57"/>
      <c r="R4054" s="70">
        <f t="shared" si="189"/>
        <v>1.1632392831822538</v>
      </c>
      <c r="S4054" s="71">
        <f t="shared" si="190"/>
        <v>30976.751098257406</v>
      </c>
      <c r="T4054" s="72">
        <f t="shared" si="191"/>
        <v>18931.768876152251</v>
      </c>
    </row>
    <row r="4055" spans="2:20" x14ac:dyDescent="0.25">
      <c r="B4055" s="64">
        <v>42826</v>
      </c>
      <c r="C4055" s="65">
        <v>24.518198099999999</v>
      </c>
      <c r="D4055" s="66">
        <v>1.9034199300000001</v>
      </c>
      <c r="E4055" s="57"/>
      <c r="F4055" s="67">
        <v>42851</v>
      </c>
      <c r="G4055" s="68">
        <v>17</v>
      </c>
      <c r="H4055" s="69">
        <v>33403.08</v>
      </c>
      <c r="I4055" s="57"/>
      <c r="J4055" s="67">
        <v>42851</v>
      </c>
      <c r="K4055" s="68">
        <v>17</v>
      </c>
      <c r="L4055" s="69">
        <v>4580.46</v>
      </c>
      <c r="M4055" s="57"/>
      <c r="N4055" s="67">
        <v>42851</v>
      </c>
      <c r="O4055" s="68">
        <v>17</v>
      </c>
      <c r="P4055" s="69">
        <v>16298.77341</v>
      </c>
      <c r="Q4055" s="57"/>
      <c r="R4055" s="70">
        <f t="shared" si="189"/>
        <v>0.13712687572523252</v>
      </c>
      <c r="S4055" s="71">
        <f t="shared" si="190"/>
        <v>31023.410143148063</v>
      </c>
      <c r="T4055" s="72">
        <f t="shared" si="191"/>
        <v>2234.9998758667944</v>
      </c>
    </row>
    <row r="4056" spans="2:20" x14ac:dyDescent="0.25">
      <c r="B4056" s="64">
        <v>42826</v>
      </c>
      <c r="C4056" s="65">
        <v>24.518616040000001</v>
      </c>
      <c r="D4056" s="66">
        <v>1.9035114399999999</v>
      </c>
      <c r="E4056" s="57"/>
      <c r="F4056" s="67">
        <v>42851</v>
      </c>
      <c r="G4056" s="68">
        <v>18</v>
      </c>
      <c r="H4056" s="69">
        <v>32620.48</v>
      </c>
      <c r="I4056" s="57"/>
      <c r="J4056" s="67">
        <v>42851</v>
      </c>
      <c r="K4056" s="68">
        <v>18</v>
      </c>
      <c r="L4056" s="69">
        <v>-5704.84</v>
      </c>
      <c r="M4056" s="57"/>
      <c r="N4056" s="67">
        <v>42851</v>
      </c>
      <c r="O4056" s="68">
        <v>18</v>
      </c>
      <c r="P4056" s="69">
        <v>15916.16948</v>
      </c>
      <c r="Q4056" s="57"/>
      <c r="R4056" s="70">
        <f t="shared" si="189"/>
        <v>-0.17488522547798194</v>
      </c>
      <c r="S4056" s="71">
        <f t="shared" si="190"/>
        <v>30296.610686158852</v>
      </c>
      <c r="T4056" s="72">
        <f t="shared" si="191"/>
        <v>-2783.5028882555748</v>
      </c>
    </row>
    <row r="4057" spans="2:20" x14ac:dyDescent="0.25">
      <c r="B4057" s="64">
        <v>42826</v>
      </c>
      <c r="C4057" s="65">
        <v>24.519033969999999</v>
      </c>
      <c r="D4057" s="66">
        <v>1.9036029400000001</v>
      </c>
      <c r="E4057" s="57"/>
      <c r="F4057" s="67">
        <v>42851</v>
      </c>
      <c r="G4057" s="68">
        <v>19</v>
      </c>
      <c r="H4057" s="69">
        <v>32627.65</v>
      </c>
      <c r="I4057" s="57"/>
      <c r="J4057" s="67">
        <v>42851</v>
      </c>
      <c r="K4057" s="68">
        <v>19</v>
      </c>
      <c r="L4057" s="69">
        <v>2552.71</v>
      </c>
      <c r="M4057" s="57"/>
      <c r="N4057" s="67">
        <v>42851</v>
      </c>
      <c r="O4057" s="68">
        <v>19</v>
      </c>
      <c r="P4057" s="69">
        <v>15978.6373</v>
      </c>
      <c r="Q4057" s="57"/>
      <c r="R4057" s="70">
        <f t="shared" si="189"/>
        <v>7.8237629740419548E-2</v>
      </c>
      <c r="S4057" s="71">
        <f t="shared" si="190"/>
        <v>30416.980941473663</v>
      </c>
      <c r="T4057" s="72">
        <f t="shared" si="191"/>
        <v>1250.1307088338572</v>
      </c>
    </row>
    <row r="4058" spans="2:20" x14ac:dyDescent="0.25">
      <c r="B4058" s="64">
        <v>42826</v>
      </c>
      <c r="C4058" s="65">
        <v>24.519451910000001</v>
      </c>
      <c r="D4058" s="66">
        <v>1.9036944499999999</v>
      </c>
      <c r="E4058" s="57"/>
      <c r="F4058" s="67">
        <v>42851</v>
      </c>
      <c r="G4058" s="68">
        <v>20</v>
      </c>
      <c r="H4058" s="69">
        <v>32160.85</v>
      </c>
      <c r="I4058" s="57"/>
      <c r="J4058" s="67">
        <v>42851</v>
      </c>
      <c r="K4058" s="68">
        <v>20</v>
      </c>
      <c r="L4058" s="69">
        <v>-5196.29</v>
      </c>
      <c r="M4058" s="57"/>
      <c r="N4058" s="67">
        <v>42851</v>
      </c>
      <c r="O4058" s="68">
        <v>20</v>
      </c>
      <c r="P4058" s="69">
        <v>15760.40868</v>
      </c>
      <c r="Q4058" s="57"/>
      <c r="R4058" s="70">
        <f t="shared" si="189"/>
        <v>-0.16157191119015823</v>
      </c>
      <c r="S4058" s="71">
        <f t="shared" si="190"/>
        <v>30003.002533847826</v>
      </c>
      <c r="T4058" s="72">
        <f t="shared" si="191"/>
        <v>-2546.4393515655593</v>
      </c>
    </row>
    <row r="4059" spans="2:20" x14ac:dyDescent="0.25">
      <c r="B4059" s="64">
        <v>42826</v>
      </c>
      <c r="C4059" s="65">
        <v>24.519869839999998</v>
      </c>
      <c r="D4059" s="66">
        <v>1.90378596</v>
      </c>
      <c r="E4059" s="57"/>
      <c r="F4059" s="67">
        <v>42851</v>
      </c>
      <c r="G4059" s="68">
        <v>21</v>
      </c>
      <c r="H4059" s="69">
        <v>32120.27</v>
      </c>
      <c r="I4059" s="57"/>
      <c r="J4059" s="67">
        <v>42851</v>
      </c>
      <c r="K4059" s="68">
        <v>21</v>
      </c>
      <c r="L4059" s="69">
        <v>-2462.65</v>
      </c>
      <c r="M4059" s="57"/>
      <c r="N4059" s="67">
        <v>42851</v>
      </c>
      <c r="O4059" s="68">
        <v>21</v>
      </c>
      <c r="P4059" s="69">
        <v>15970.24519</v>
      </c>
      <c r="Q4059" s="57"/>
      <c r="R4059" s="70">
        <f t="shared" si="189"/>
        <v>-7.6669654395806766E-2</v>
      </c>
      <c r="S4059" s="71">
        <f t="shared" si="190"/>
        <v>30403.928570479533</v>
      </c>
      <c r="T4059" s="72">
        <f t="shared" si="191"/>
        <v>-1224.4331793335953</v>
      </c>
    </row>
    <row r="4060" spans="2:20" x14ac:dyDescent="0.25">
      <c r="B4060" s="64">
        <v>42826</v>
      </c>
      <c r="C4060" s="65">
        <v>24.52028778</v>
      </c>
      <c r="D4060" s="66">
        <v>1.9038774700000001</v>
      </c>
      <c r="E4060" s="57"/>
      <c r="F4060" s="67">
        <v>42851</v>
      </c>
      <c r="G4060" s="68">
        <v>22</v>
      </c>
      <c r="H4060" s="69">
        <v>31878.65</v>
      </c>
      <c r="I4060" s="57"/>
      <c r="J4060" s="67">
        <v>42851</v>
      </c>
      <c r="K4060" s="68">
        <v>22</v>
      </c>
      <c r="L4060" s="69">
        <v>-347.78</v>
      </c>
      <c r="M4060" s="57"/>
      <c r="N4060" s="67">
        <v>42851</v>
      </c>
      <c r="O4060" s="68">
        <v>22</v>
      </c>
      <c r="P4060" s="69">
        <v>15845.78818</v>
      </c>
      <c r="Q4060" s="57"/>
      <c r="R4060" s="70">
        <f t="shared" si="189"/>
        <v>-1.0909495853808111E-2</v>
      </c>
      <c r="S4060" s="71">
        <f t="shared" si="190"/>
        <v>30168.439110294305</v>
      </c>
      <c r="T4060" s="72">
        <f t="shared" si="191"/>
        <v>-172.86956045003157</v>
      </c>
    </row>
    <row r="4061" spans="2:20" x14ac:dyDescent="0.25">
      <c r="B4061" s="64">
        <v>42826</v>
      </c>
      <c r="C4061" s="65">
        <v>24.520705710000001</v>
      </c>
      <c r="D4061" s="66">
        <v>1.9039689799999999</v>
      </c>
      <c r="E4061" s="57"/>
      <c r="F4061" s="67">
        <v>42851</v>
      </c>
      <c r="G4061" s="68">
        <v>23</v>
      </c>
      <c r="H4061" s="69">
        <v>31559.55</v>
      </c>
      <c r="I4061" s="57"/>
      <c r="J4061" s="67">
        <v>42851</v>
      </c>
      <c r="K4061" s="68">
        <v>23</v>
      </c>
      <c r="L4061" s="69">
        <v>15845.93</v>
      </c>
      <c r="M4061" s="57"/>
      <c r="N4061" s="67">
        <v>42851</v>
      </c>
      <c r="O4061" s="68">
        <v>23</v>
      </c>
      <c r="P4061" s="69">
        <v>15766.500760000001</v>
      </c>
      <c r="Q4061" s="57"/>
      <c r="R4061" s="70">
        <f t="shared" si="189"/>
        <v>0.5020961959216782</v>
      </c>
      <c r="S4061" s="71">
        <f t="shared" si="190"/>
        <v>30018.928370186426</v>
      </c>
      <c r="T4061" s="72">
        <f t="shared" si="191"/>
        <v>7916.3000545922487</v>
      </c>
    </row>
    <row r="4062" spans="2:20" x14ac:dyDescent="0.25">
      <c r="B4062" s="64">
        <v>42826</v>
      </c>
      <c r="C4062" s="65">
        <v>24.52112365</v>
      </c>
      <c r="D4062" s="66">
        <v>1.90406049</v>
      </c>
      <c r="E4062" s="57"/>
      <c r="F4062" s="67">
        <v>42851</v>
      </c>
      <c r="G4062" s="68">
        <v>24</v>
      </c>
      <c r="H4062" s="69">
        <v>31410.78</v>
      </c>
      <c r="I4062" s="57"/>
      <c r="J4062" s="67">
        <v>42851</v>
      </c>
      <c r="K4062" s="68">
        <v>24</v>
      </c>
      <c r="L4062" s="69">
        <v>11441.39</v>
      </c>
      <c r="M4062" s="57"/>
      <c r="N4062" s="67">
        <v>42851</v>
      </c>
      <c r="O4062" s="68">
        <v>24</v>
      </c>
      <c r="P4062" s="69">
        <v>15693.745580000001</v>
      </c>
      <c r="Q4062" s="57"/>
      <c r="R4062" s="70">
        <f t="shared" si="189"/>
        <v>0.36425042612759057</v>
      </c>
      <c r="S4062" s="71">
        <f t="shared" si="190"/>
        <v>29881.840898990136</v>
      </c>
      <c r="T4062" s="72">
        <f t="shared" si="191"/>
        <v>5716.453515052991</v>
      </c>
    </row>
    <row r="4063" spans="2:20" x14ac:dyDescent="0.25">
      <c r="B4063" s="64">
        <v>42826</v>
      </c>
      <c r="C4063" s="65">
        <v>24.521541580000001</v>
      </c>
      <c r="D4063" s="66">
        <v>1.9041519899999999</v>
      </c>
      <c r="E4063" s="57"/>
      <c r="F4063" s="67">
        <v>42851</v>
      </c>
      <c r="G4063" s="68">
        <v>25</v>
      </c>
      <c r="H4063" s="69">
        <v>31597.63</v>
      </c>
      <c r="I4063" s="57"/>
      <c r="J4063" s="67">
        <v>42851</v>
      </c>
      <c r="K4063" s="68">
        <v>25</v>
      </c>
      <c r="L4063" s="69">
        <v>861.53</v>
      </c>
      <c r="M4063" s="57"/>
      <c r="N4063" s="67">
        <v>42851</v>
      </c>
      <c r="O4063" s="68">
        <v>25</v>
      </c>
      <c r="P4063" s="69">
        <v>15704.54016</v>
      </c>
      <c r="Q4063" s="57"/>
      <c r="R4063" s="70">
        <f t="shared" si="189"/>
        <v>2.7265652518875624E-2</v>
      </c>
      <c r="S4063" s="71">
        <f t="shared" si="190"/>
        <v>29903.831397698919</v>
      </c>
      <c r="T4063" s="72">
        <f t="shared" si="191"/>
        <v>428.1945349712874</v>
      </c>
    </row>
    <row r="4064" spans="2:20" x14ac:dyDescent="0.25">
      <c r="B4064" s="64">
        <v>42827</v>
      </c>
      <c r="C4064" s="65">
        <v>24.521959519999999</v>
      </c>
      <c r="D4064" s="66">
        <v>1.9042435</v>
      </c>
      <c r="E4064" s="57"/>
      <c r="F4064" s="67">
        <v>42851</v>
      </c>
      <c r="G4064" s="68">
        <v>26</v>
      </c>
      <c r="H4064" s="69">
        <v>31723.51</v>
      </c>
      <c r="I4064" s="57"/>
      <c r="J4064" s="67">
        <v>42851</v>
      </c>
      <c r="K4064" s="68">
        <v>26</v>
      </c>
      <c r="L4064" s="69">
        <v>-3182.17</v>
      </c>
      <c r="M4064" s="57"/>
      <c r="N4064" s="67">
        <v>42851</v>
      </c>
      <c r="O4064" s="68">
        <v>26</v>
      </c>
      <c r="P4064" s="69">
        <v>15771.224700000001</v>
      </c>
      <c r="Q4064" s="57"/>
      <c r="R4064" s="70">
        <f t="shared" si="189"/>
        <v>-0.10030951808296119</v>
      </c>
      <c r="S4064" s="71">
        <f t="shared" si="190"/>
        <v>30032.252122014452</v>
      </c>
      <c r="T4064" s="72">
        <f t="shared" si="191"/>
        <v>-1582.0039492350943</v>
      </c>
    </row>
    <row r="4065" spans="2:20" x14ac:dyDescent="0.25">
      <c r="B4065" s="64">
        <v>42827</v>
      </c>
      <c r="C4065" s="65">
        <v>24.52237745</v>
      </c>
      <c r="D4065" s="66">
        <v>1.9043350100000001</v>
      </c>
      <c r="E4065" s="57"/>
      <c r="F4065" s="67">
        <v>42851</v>
      </c>
      <c r="G4065" s="68">
        <v>27</v>
      </c>
      <c r="H4065" s="69">
        <v>31534.86</v>
      </c>
      <c r="I4065" s="57"/>
      <c r="J4065" s="67">
        <v>42851</v>
      </c>
      <c r="K4065" s="68">
        <v>27</v>
      </c>
      <c r="L4065" s="69">
        <v>-6985.4</v>
      </c>
      <c r="M4065" s="57"/>
      <c r="N4065" s="67">
        <v>42851</v>
      </c>
      <c r="O4065" s="68">
        <v>27</v>
      </c>
      <c r="P4065" s="69">
        <v>15742.57893</v>
      </c>
      <c r="Q4065" s="57"/>
      <c r="R4065" s="70">
        <f t="shared" si="189"/>
        <v>-0.22151358845417418</v>
      </c>
      <c r="S4065" s="71">
        <f t="shared" si="190"/>
        <v>29979.144204087341</v>
      </c>
      <c r="T4065" s="72">
        <f t="shared" si="191"/>
        <v>-3487.1951503073738</v>
      </c>
    </row>
    <row r="4066" spans="2:20" x14ac:dyDescent="0.25">
      <c r="B4066" s="64">
        <v>42827</v>
      </c>
      <c r="C4066" s="65">
        <v>24.522795389999999</v>
      </c>
      <c r="D4066" s="66">
        <v>1.9044265199999999</v>
      </c>
      <c r="E4066" s="57"/>
      <c r="F4066" s="67">
        <v>42851</v>
      </c>
      <c r="G4066" s="68">
        <v>28</v>
      </c>
      <c r="H4066" s="69">
        <v>31389.8</v>
      </c>
      <c r="I4066" s="57"/>
      <c r="J4066" s="67">
        <v>42851</v>
      </c>
      <c r="K4066" s="68">
        <v>28</v>
      </c>
      <c r="L4066" s="69">
        <v>-2935.91</v>
      </c>
      <c r="M4066" s="57"/>
      <c r="N4066" s="67">
        <v>42851</v>
      </c>
      <c r="O4066" s="68">
        <v>28</v>
      </c>
      <c r="P4066" s="69">
        <v>15669.46819</v>
      </c>
      <c r="Q4066" s="57"/>
      <c r="R4066" s="70">
        <f t="shared" si="189"/>
        <v>-9.3530701055756962E-2</v>
      </c>
      <c r="S4066" s="71">
        <f t="shared" si="190"/>
        <v>29841.350775332397</v>
      </c>
      <c r="T4066" s="72">
        <f t="shared" si="191"/>
        <v>-1465.5763449815831</v>
      </c>
    </row>
    <row r="4067" spans="2:20" x14ac:dyDescent="0.25">
      <c r="B4067" s="64">
        <v>42827</v>
      </c>
      <c r="C4067" s="65">
        <v>24.52321332</v>
      </c>
      <c r="D4067" s="66">
        <v>1.90451803</v>
      </c>
      <c r="E4067" s="57"/>
      <c r="F4067" s="67">
        <v>42851</v>
      </c>
      <c r="G4067" s="68">
        <v>29</v>
      </c>
      <c r="H4067" s="69">
        <v>31319.89</v>
      </c>
      <c r="I4067" s="57"/>
      <c r="J4067" s="67">
        <v>42851</v>
      </c>
      <c r="K4067" s="68">
        <v>29</v>
      </c>
      <c r="L4067" s="69">
        <v>-4097.1499999999996</v>
      </c>
      <c r="M4067" s="57"/>
      <c r="N4067" s="67">
        <v>42851</v>
      </c>
      <c r="O4067" s="68">
        <v>29</v>
      </c>
      <c r="P4067" s="69">
        <v>15634.20478</v>
      </c>
      <c r="Q4067" s="57"/>
      <c r="R4067" s="70">
        <f t="shared" si="189"/>
        <v>-0.13081623211320345</v>
      </c>
      <c r="S4067" s="71">
        <f t="shared" si="190"/>
        <v>29775.624888222184</v>
      </c>
      <c r="T4067" s="72">
        <f t="shared" si="191"/>
        <v>-2045.2077614058348</v>
      </c>
    </row>
    <row r="4068" spans="2:20" x14ac:dyDescent="0.25">
      <c r="B4068" s="64">
        <v>42827</v>
      </c>
      <c r="C4068" s="65">
        <v>24.523631259999998</v>
      </c>
      <c r="D4068" s="66">
        <v>1.90460954</v>
      </c>
      <c r="E4068" s="57"/>
      <c r="F4068" s="67">
        <v>42851</v>
      </c>
      <c r="G4068" s="68">
        <v>30</v>
      </c>
      <c r="H4068" s="69">
        <v>31097.91</v>
      </c>
      <c r="I4068" s="57"/>
      <c r="J4068" s="67">
        <v>42851</v>
      </c>
      <c r="K4068" s="68">
        <v>30</v>
      </c>
      <c r="L4068" s="69">
        <v>79.59</v>
      </c>
      <c r="M4068" s="57"/>
      <c r="N4068" s="67">
        <v>42851</v>
      </c>
      <c r="O4068" s="68">
        <v>30</v>
      </c>
      <c r="P4068" s="69">
        <v>15525.17913</v>
      </c>
      <c r="Q4068" s="57"/>
      <c r="R4068" s="70">
        <f t="shared" si="189"/>
        <v>2.5593359810996948E-3</v>
      </c>
      <c r="S4068" s="71">
        <f t="shared" si="190"/>
        <v>29569.404281206902</v>
      </c>
      <c r="T4068" s="72">
        <f t="shared" si="191"/>
        <v>39.734149560427056</v>
      </c>
    </row>
    <row r="4069" spans="2:20" x14ac:dyDescent="0.25">
      <c r="B4069" s="64">
        <v>42827</v>
      </c>
      <c r="C4069" s="65">
        <v>24.524049189999999</v>
      </c>
      <c r="D4069" s="66">
        <v>1.9047010499999999</v>
      </c>
      <c r="E4069" s="57"/>
      <c r="F4069" s="67">
        <v>42851</v>
      </c>
      <c r="G4069" s="68">
        <v>31</v>
      </c>
      <c r="H4069" s="69">
        <v>30921.65</v>
      </c>
      <c r="I4069" s="57"/>
      <c r="J4069" s="67">
        <v>42851</v>
      </c>
      <c r="K4069" s="68">
        <v>31</v>
      </c>
      <c r="L4069" s="69">
        <v>-815.27</v>
      </c>
      <c r="M4069" s="57"/>
      <c r="N4069" s="67">
        <v>42851</v>
      </c>
      <c r="O4069" s="68">
        <v>31</v>
      </c>
      <c r="P4069" s="69">
        <v>15340.70104</v>
      </c>
      <c r="Q4069" s="57"/>
      <c r="R4069" s="70">
        <f t="shared" si="189"/>
        <v>-2.6365669361111066E-2</v>
      </c>
      <c r="S4069" s="71">
        <f t="shared" si="190"/>
        <v>29219.449378624089</v>
      </c>
      <c r="T4069" s="72">
        <f t="shared" si="191"/>
        <v>-404.46785138829267</v>
      </c>
    </row>
    <row r="4070" spans="2:20" x14ac:dyDescent="0.25">
      <c r="B4070" s="64">
        <v>42827</v>
      </c>
      <c r="C4070" s="65">
        <v>24.524467130000001</v>
      </c>
      <c r="D4070" s="66">
        <v>1.90479255</v>
      </c>
      <c r="E4070" s="57"/>
      <c r="F4070" s="67">
        <v>42851</v>
      </c>
      <c r="G4070" s="68">
        <v>32</v>
      </c>
      <c r="H4070" s="69">
        <v>31620.85</v>
      </c>
      <c r="I4070" s="57"/>
      <c r="J4070" s="67">
        <v>42851</v>
      </c>
      <c r="K4070" s="68">
        <v>32</v>
      </c>
      <c r="L4070" s="69">
        <v>28076.58</v>
      </c>
      <c r="M4070" s="57"/>
      <c r="N4070" s="67">
        <v>42851</v>
      </c>
      <c r="O4070" s="68">
        <v>32</v>
      </c>
      <c r="P4070" s="69">
        <v>15681.06684</v>
      </c>
      <c r="Q4070" s="57"/>
      <c r="R4070" s="70">
        <f t="shared" si="189"/>
        <v>0.88791351276135855</v>
      </c>
      <c r="S4070" s="71">
        <f t="shared" si="190"/>
        <v>29869.17929288404</v>
      </c>
      <c r="T4070" s="72">
        <f t="shared" si="191"/>
        <v>13923.431141750056</v>
      </c>
    </row>
    <row r="4071" spans="2:20" x14ac:dyDescent="0.25">
      <c r="B4071" s="64">
        <v>42827</v>
      </c>
      <c r="C4071" s="65">
        <v>24.524885059999999</v>
      </c>
      <c r="D4071" s="66">
        <v>1.9048840600000001</v>
      </c>
      <c r="E4071" s="57"/>
      <c r="F4071" s="67">
        <v>42851</v>
      </c>
      <c r="G4071" s="68">
        <v>33</v>
      </c>
      <c r="H4071" s="69">
        <v>32156.33</v>
      </c>
      <c r="I4071" s="57"/>
      <c r="J4071" s="67">
        <v>42851</v>
      </c>
      <c r="K4071" s="68">
        <v>33</v>
      </c>
      <c r="L4071" s="69">
        <v>13907.38</v>
      </c>
      <c r="M4071" s="57"/>
      <c r="N4071" s="67">
        <v>42851</v>
      </c>
      <c r="O4071" s="68">
        <v>33</v>
      </c>
      <c r="P4071" s="69">
        <v>15683.59359</v>
      </c>
      <c r="Q4071" s="57"/>
      <c r="R4071" s="70">
        <f t="shared" si="189"/>
        <v>0.43249276270022102</v>
      </c>
      <c r="S4071" s="71">
        <f t="shared" si="190"/>
        <v>29875.427433109176</v>
      </c>
      <c r="T4071" s="72">
        <f t="shared" si="191"/>
        <v>6783.0407208065781</v>
      </c>
    </row>
    <row r="4072" spans="2:20" x14ac:dyDescent="0.25">
      <c r="B4072" s="64">
        <v>42827</v>
      </c>
      <c r="C4072" s="65">
        <v>24.525303000000001</v>
      </c>
      <c r="D4072" s="66">
        <v>1.90497557</v>
      </c>
      <c r="E4072" s="57"/>
      <c r="F4072" s="67">
        <v>42851</v>
      </c>
      <c r="G4072" s="68">
        <v>34</v>
      </c>
      <c r="H4072" s="69">
        <v>32894.11</v>
      </c>
      <c r="I4072" s="57"/>
      <c r="J4072" s="67">
        <v>42851</v>
      </c>
      <c r="K4072" s="68">
        <v>34</v>
      </c>
      <c r="L4072" s="69">
        <v>41936.71</v>
      </c>
      <c r="M4072" s="57"/>
      <c r="N4072" s="67">
        <v>42851</v>
      </c>
      <c r="O4072" s="68">
        <v>34</v>
      </c>
      <c r="P4072" s="69">
        <v>16053.38013</v>
      </c>
      <c r="Q4072" s="57"/>
      <c r="R4072" s="70">
        <f t="shared" si="189"/>
        <v>1.274900278499707</v>
      </c>
      <c r="S4072" s="71">
        <f t="shared" si="190"/>
        <v>30581.296963573423</v>
      </c>
      <c r="T4072" s="72">
        <f t="shared" si="191"/>
        <v>20466.458798598662</v>
      </c>
    </row>
    <row r="4073" spans="2:20" x14ac:dyDescent="0.25">
      <c r="B4073" s="64">
        <v>42827</v>
      </c>
      <c r="C4073" s="65">
        <v>24.525720929999999</v>
      </c>
      <c r="D4073" s="66">
        <v>1.90506708</v>
      </c>
      <c r="E4073" s="57"/>
      <c r="F4073" s="67">
        <v>42851</v>
      </c>
      <c r="G4073" s="68">
        <v>35</v>
      </c>
      <c r="H4073" s="69">
        <v>33478.35</v>
      </c>
      <c r="I4073" s="57"/>
      <c r="J4073" s="67">
        <v>42851</v>
      </c>
      <c r="K4073" s="68">
        <v>35</v>
      </c>
      <c r="L4073" s="69">
        <v>13902.35</v>
      </c>
      <c r="M4073" s="57"/>
      <c r="N4073" s="67">
        <v>42851</v>
      </c>
      <c r="O4073" s="68">
        <v>35</v>
      </c>
      <c r="P4073" s="69">
        <v>16355.20529</v>
      </c>
      <c r="Q4073" s="57"/>
      <c r="R4073" s="70">
        <f t="shared" si="189"/>
        <v>0.41526389442729411</v>
      </c>
      <c r="S4073" s="71">
        <f t="shared" si="190"/>
        <v>31157.763184620853</v>
      </c>
      <c r="T4073" s="72">
        <f t="shared" si="191"/>
        <v>6791.7262428832819</v>
      </c>
    </row>
    <row r="4074" spans="2:20" x14ac:dyDescent="0.25">
      <c r="B4074" s="64">
        <v>42827</v>
      </c>
      <c r="C4074" s="65">
        <v>24.52613887</v>
      </c>
      <c r="D4074" s="66">
        <v>1.9051585900000001</v>
      </c>
      <c r="E4074" s="57"/>
      <c r="F4074" s="67">
        <v>42851</v>
      </c>
      <c r="G4074" s="68">
        <v>36</v>
      </c>
      <c r="H4074" s="69">
        <v>33816.51</v>
      </c>
      <c r="I4074" s="57"/>
      <c r="J4074" s="67">
        <v>42851</v>
      </c>
      <c r="K4074" s="68">
        <v>36</v>
      </c>
      <c r="L4074" s="69">
        <v>3983.79</v>
      </c>
      <c r="M4074" s="57"/>
      <c r="N4074" s="67">
        <v>42851</v>
      </c>
      <c r="O4074" s="68">
        <v>36</v>
      </c>
      <c r="P4074" s="69">
        <v>16523.400430000002</v>
      </c>
      <c r="Q4074" s="57"/>
      <c r="R4074" s="70">
        <f t="shared" si="189"/>
        <v>0.11780606573534642</v>
      </c>
      <c r="S4074" s="71">
        <f t="shared" si="190"/>
        <v>31479.698265224197</v>
      </c>
      <c r="T4074" s="72">
        <f t="shared" si="191"/>
        <v>1946.5567972280317</v>
      </c>
    </row>
    <row r="4075" spans="2:20" x14ac:dyDescent="0.25">
      <c r="B4075" s="64">
        <v>42827</v>
      </c>
      <c r="C4075" s="65">
        <v>24.526556800000002</v>
      </c>
      <c r="D4075" s="66">
        <v>1.9052500999999999</v>
      </c>
      <c r="E4075" s="57"/>
      <c r="F4075" s="67">
        <v>42851</v>
      </c>
      <c r="G4075" s="68">
        <v>37</v>
      </c>
      <c r="H4075" s="69">
        <v>34234.81</v>
      </c>
      <c r="I4075" s="57"/>
      <c r="J4075" s="67">
        <v>42851</v>
      </c>
      <c r="K4075" s="68">
        <v>37</v>
      </c>
      <c r="L4075" s="69">
        <v>-8411.49</v>
      </c>
      <c r="M4075" s="57"/>
      <c r="N4075" s="67">
        <v>42851</v>
      </c>
      <c r="O4075" s="68">
        <v>37</v>
      </c>
      <c r="P4075" s="69">
        <v>16720.603019999999</v>
      </c>
      <c r="Q4075" s="57"/>
      <c r="R4075" s="70">
        <f t="shared" si="189"/>
        <v>-0.24569991771533128</v>
      </c>
      <c r="S4075" s="71">
        <f t="shared" si="190"/>
        <v>31856.930575915299</v>
      </c>
      <c r="T4075" s="72">
        <f t="shared" si="191"/>
        <v>-4108.2507861647191</v>
      </c>
    </row>
    <row r="4076" spans="2:20" x14ac:dyDescent="0.25">
      <c r="B4076" s="64">
        <v>42827</v>
      </c>
      <c r="C4076" s="65">
        <v>24.52697474</v>
      </c>
      <c r="D4076" s="66">
        <v>1.9053416000000001</v>
      </c>
      <c r="E4076" s="57"/>
      <c r="F4076" s="67">
        <v>42851</v>
      </c>
      <c r="G4076" s="68">
        <v>38</v>
      </c>
      <c r="H4076" s="69">
        <v>34468.15</v>
      </c>
      <c r="I4076" s="57"/>
      <c r="J4076" s="67">
        <v>42851</v>
      </c>
      <c r="K4076" s="68">
        <v>38</v>
      </c>
      <c r="L4076" s="69">
        <v>-6589.16</v>
      </c>
      <c r="M4076" s="57"/>
      <c r="N4076" s="67">
        <v>42851</v>
      </c>
      <c r="O4076" s="68">
        <v>38</v>
      </c>
      <c r="P4076" s="69">
        <v>16852.537199999999</v>
      </c>
      <c r="Q4076" s="57"/>
      <c r="R4076" s="70">
        <f t="shared" si="189"/>
        <v>-0.19116662774184282</v>
      </c>
      <c r="S4076" s="71">
        <f t="shared" si="190"/>
        <v>32109.840192707517</v>
      </c>
      <c r="T4076" s="72">
        <f t="shared" si="191"/>
        <v>-3221.642705417958</v>
      </c>
    </row>
    <row r="4077" spans="2:20" x14ac:dyDescent="0.25">
      <c r="B4077" s="64">
        <v>42827</v>
      </c>
      <c r="C4077" s="65">
        <v>24.527392670000001</v>
      </c>
      <c r="D4077" s="66">
        <v>1.9054331099999999</v>
      </c>
      <c r="E4077" s="57"/>
      <c r="F4077" s="67">
        <v>42851</v>
      </c>
      <c r="G4077" s="68">
        <v>39</v>
      </c>
      <c r="H4077" s="69">
        <v>34719.11</v>
      </c>
      <c r="I4077" s="57"/>
      <c r="J4077" s="67">
        <v>42851</v>
      </c>
      <c r="K4077" s="68">
        <v>39</v>
      </c>
      <c r="L4077" s="69">
        <v>-3603.89</v>
      </c>
      <c r="M4077" s="57"/>
      <c r="N4077" s="67">
        <v>42851</v>
      </c>
      <c r="O4077" s="68">
        <v>39</v>
      </c>
      <c r="P4077" s="69">
        <v>16961.89359</v>
      </c>
      <c r="Q4077" s="57"/>
      <c r="R4077" s="70">
        <f t="shared" si="189"/>
        <v>-0.10380133592134129</v>
      </c>
      <c r="S4077" s="71">
        <f t="shared" si="190"/>
        <v>32319.753654682761</v>
      </c>
      <c r="T4077" s="72">
        <f t="shared" si="191"/>
        <v>-1760.6672143976355</v>
      </c>
    </row>
    <row r="4078" spans="2:20" x14ac:dyDescent="0.25">
      <c r="B4078" s="64">
        <v>42827</v>
      </c>
      <c r="C4078" s="65">
        <v>24.52781061</v>
      </c>
      <c r="D4078" s="66">
        <v>1.90552462</v>
      </c>
      <c r="E4078" s="57"/>
      <c r="F4078" s="67">
        <v>42851</v>
      </c>
      <c r="G4078" s="68">
        <v>40</v>
      </c>
      <c r="H4078" s="69">
        <v>34796.089999999997</v>
      </c>
      <c r="I4078" s="57"/>
      <c r="J4078" s="67">
        <v>42851</v>
      </c>
      <c r="K4078" s="68">
        <v>40</v>
      </c>
      <c r="L4078" s="69">
        <v>1014.98</v>
      </c>
      <c r="M4078" s="57"/>
      <c r="N4078" s="67">
        <v>42851</v>
      </c>
      <c r="O4078" s="68">
        <v>40</v>
      </c>
      <c r="P4078" s="69">
        <v>17010.30359</v>
      </c>
      <c r="Q4078" s="57"/>
      <c r="R4078" s="70">
        <f t="shared" si="189"/>
        <v>2.9169369317069822E-2</v>
      </c>
      <c r="S4078" s="71">
        <f t="shared" si="190"/>
        <v>32413.552284419384</v>
      </c>
      <c r="T4078" s="72">
        <f t="shared" si="191"/>
        <v>496.17982761218866</v>
      </c>
    </row>
    <row r="4079" spans="2:20" x14ac:dyDescent="0.25">
      <c r="B4079" s="64">
        <v>42827</v>
      </c>
      <c r="C4079" s="65">
        <v>24.528228540000001</v>
      </c>
      <c r="D4079" s="66">
        <v>1.9056161300000001</v>
      </c>
      <c r="E4079" s="57"/>
      <c r="F4079" s="67">
        <v>42851</v>
      </c>
      <c r="G4079" s="68">
        <v>41</v>
      </c>
      <c r="H4079" s="69">
        <v>34930.97</v>
      </c>
      <c r="I4079" s="57"/>
      <c r="J4079" s="67">
        <v>42851</v>
      </c>
      <c r="K4079" s="68">
        <v>41</v>
      </c>
      <c r="L4079" s="69">
        <v>2009.13</v>
      </c>
      <c r="M4079" s="57"/>
      <c r="N4079" s="67">
        <v>42851</v>
      </c>
      <c r="O4079" s="68">
        <v>41</v>
      </c>
      <c r="P4079" s="69">
        <v>17049.871510000001</v>
      </c>
      <c r="Q4079" s="57"/>
      <c r="R4079" s="70">
        <f t="shared" si="189"/>
        <v>5.7517154547955585E-2</v>
      </c>
      <c r="S4079" s="71">
        <f t="shared" si="190"/>
        <v>32490.51016388346</v>
      </c>
      <c r="T4079" s="72">
        <f t="shared" si="191"/>
        <v>980.66009466345486</v>
      </c>
    </row>
    <row r="4080" spans="2:20" x14ac:dyDescent="0.25">
      <c r="B4080" s="64">
        <v>42827</v>
      </c>
      <c r="C4080" s="65">
        <v>24.528646479999999</v>
      </c>
      <c r="D4080" s="66">
        <v>1.9057076399999999</v>
      </c>
      <c r="E4080" s="57"/>
      <c r="F4080" s="67">
        <v>42851</v>
      </c>
      <c r="G4080" s="68">
        <v>42</v>
      </c>
      <c r="H4080" s="69">
        <v>35163.57</v>
      </c>
      <c r="I4080" s="57"/>
      <c r="J4080" s="67">
        <v>42851</v>
      </c>
      <c r="K4080" s="68">
        <v>42</v>
      </c>
      <c r="L4080" s="69">
        <v>34236.69</v>
      </c>
      <c r="M4080" s="57"/>
      <c r="N4080" s="67">
        <v>42851</v>
      </c>
      <c r="O4080" s="68">
        <v>42</v>
      </c>
      <c r="P4080" s="69">
        <v>17179.927889999999</v>
      </c>
      <c r="Q4080" s="57"/>
      <c r="R4080" s="70">
        <f t="shared" si="189"/>
        <v>0.97364090164906469</v>
      </c>
      <c r="S4080" s="71">
        <f t="shared" si="190"/>
        <v>32739.919834622076</v>
      </c>
      <c r="T4080" s="72">
        <f t="shared" si="191"/>
        <v>16727.080481085512</v>
      </c>
    </row>
    <row r="4081" spans="2:20" x14ac:dyDescent="0.25">
      <c r="B4081" s="64">
        <v>42827</v>
      </c>
      <c r="C4081" s="65">
        <v>24.52906441</v>
      </c>
      <c r="D4081" s="66">
        <v>1.90579915</v>
      </c>
      <c r="E4081" s="57"/>
      <c r="F4081" s="67">
        <v>42851</v>
      </c>
      <c r="G4081" s="68">
        <v>43</v>
      </c>
      <c r="H4081" s="69">
        <v>34526.199999999997</v>
      </c>
      <c r="I4081" s="57"/>
      <c r="J4081" s="67">
        <v>42851</v>
      </c>
      <c r="K4081" s="68">
        <v>43</v>
      </c>
      <c r="L4081" s="69">
        <v>54418.66</v>
      </c>
      <c r="M4081" s="57"/>
      <c r="N4081" s="67">
        <v>42851</v>
      </c>
      <c r="O4081" s="68">
        <v>43</v>
      </c>
      <c r="P4081" s="69">
        <v>16879.20406</v>
      </c>
      <c r="Q4081" s="57"/>
      <c r="R4081" s="70">
        <f t="shared" si="189"/>
        <v>1.5761554993019795</v>
      </c>
      <c r="S4081" s="71">
        <f t="shared" si="190"/>
        <v>32168.372750224549</v>
      </c>
      <c r="T4081" s="72">
        <f t="shared" si="191"/>
        <v>26604.250303009299</v>
      </c>
    </row>
    <row r="4082" spans="2:20" x14ac:dyDescent="0.25">
      <c r="B4082" s="64">
        <v>42827</v>
      </c>
      <c r="C4082" s="65">
        <v>24.529482349999999</v>
      </c>
      <c r="D4082" s="66">
        <v>1.9058906600000001</v>
      </c>
      <c r="E4082" s="57"/>
      <c r="F4082" s="67">
        <v>42851</v>
      </c>
      <c r="G4082" s="68">
        <v>44</v>
      </c>
      <c r="H4082" s="69">
        <v>32721.05</v>
      </c>
      <c r="I4082" s="57"/>
      <c r="J4082" s="67">
        <v>42851</v>
      </c>
      <c r="K4082" s="68">
        <v>44</v>
      </c>
      <c r="L4082" s="69">
        <v>5848.77</v>
      </c>
      <c r="M4082" s="57"/>
      <c r="N4082" s="67">
        <v>42851</v>
      </c>
      <c r="O4082" s="68">
        <v>44</v>
      </c>
      <c r="P4082" s="69">
        <v>15978.717570000001</v>
      </c>
      <c r="Q4082" s="57"/>
      <c r="R4082" s="70">
        <f t="shared" si="189"/>
        <v>0.17874640330918479</v>
      </c>
      <c r="S4082" s="71">
        <f t="shared" si="190"/>
        <v>30453.688575440898</v>
      </c>
      <c r="T4082" s="72">
        <f t="shared" si="191"/>
        <v>2856.1382951307774</v>
      </c>
    </row>
    <row r="4083" spans="2:20" x14ac:dyDescent="0.25">
      <c r="B4083" s="64">
        <v>42827</v>
      </c>
      <c r="C4083" s="65">
        <v>24.52990028</v>
      </c>
      <c r="D4083" s="66">
        <v>1.90598216</v>
      </c>
      <c r="E4083" s="57"/>
      <c r="F4083" s="67">
        <v>42851</v>
      </c>
      <c r="G4083" s="68">
        <v>45</v>
      </c>
      <c r="H4083" s="69">
        <v>31078.07</v>
      </c>
      <c r="I4083" s="57"/>
      <c r="J4083" s="67">
        <v>42851</v>
      </c>
      <c r="K4083" s="68">
        <v>45</v>
      </c>
      <c r="L4083" s="69">
        <v>-1530.59</v>
      </c>
      <c r="M4083" s="57"/>
      <c r="N4083" s="67">
        <v>42851</v>
      </c>
      <c r="O4083" s="68">
        <v>45</v>
      </c>
      <c r="P4083" s="69">
        <v>15158.09174</v>
      </c>
      <c r="Q4083" s="57"/>
      <c r="R4083" s="70">
        <f t="shared" si="189"/>
        <v>-4.9249840804142596E-2</v>
      </c>
      <c r="S4083" s="71">
        <f t="shared" si="190"/>
        <v>28891.052436083359</v>
      </c>
      <c r="T4083" s="72">
        <f t="shared" si="191"/>
        <v>-746.53360508958883</v>
      </c>
    </row>
    <row r="4084" spans="2:20" x14ac:dyDescent="0.25">
      <c r="B4084" s="64">
        <v>42827</v>
      </c>
      <c r="C4084" s="65">
        <v>24.530318220000002</v>
      </c>
      <c r="D4084" s="66">
        <v>1.9060736700000001</v>
      </c>
      <c r="E4084" s="57"/>
      <c r="F4084" s="67">
        <v>42851</v>
      </c>
      <c r="G4084" s="68">
        <v>46</v>
      </c>
      <c r="H4084" s="69">
        <v>28870.12</v>
      </c>
      <c r="I4084" s="57"/>
      <c r="J4084" s="67">
        <v>42851</v>
      </c>
      <c r="K4084" s="68">
        <v>46</v>
      </c>
      <c r="L4084" s="69">
        <v>-4951</v>
      </c>
      <c r="M4084" s="57"/>
      <c r="N4084" s="67">
        <v>42851</v>
      </c>
      <c r="O4084" s="68">
        <v>46</v>
      </c>
      <c r="P4084" s="69">
        <v>14057.71082</v>
      </c>
      <c r="Q4084" s="57"/>
      <c r="R4084" s="70">
        <f t="shared" si="189"/>
        <v>-0.17149218638509298</v>
      </c>
      <c r="S4084" s="71">
        <f t="shared" si="190"/>
        <v>26795.03245447611</v>
      </c>
      <c r="T4084" s="72">
        <f t="shared" si="191"/>
        <v>-2410.7875640911784</v>
      </c>
    </row>
    <row r="4085" spans="2:20" x14ac:dyDescent="0.25">
      <c r="B4085" s="64">
        <v>42827</v>
      </c>
      <c r="C4085" s="65">
        <v>24.530736149999999</v>
      </c>
      <c r="D4085" s="66">
        <v>1.9061651799999999</v>
      </c>
      <c r="E4085" s="57"/>
      <c r="F4085" s="67">
        <v>42851</v>
      </c>
      <c r="G4085" s="68">
        <v>47</v>
      </c>
      <c r="H4085" s="69">
        <v>26969.439999999999</v>
      </c>
      <c r="I4085" s="57"/>
      <c r="J4085" s="67">
        <v>42851</v>
      </c>
      <c r="K4085" s="68">
        <v>47</v>
      </c>
      <c r="L4085" s="69">
        <v>904.43</v>
      </c>
      <c r="M4085" s="57"/>
      <c r="N4085" s="67">
        <v>42851</v>
      </c>
      <c r="O4085" s="68">
        <v>47</v>
      </c>
      <c r="P4085" s="69">
        <v>13128.537469999999</v>
      </c>
      <c r="Q4085" s="57"/>
      <c r="R4085" s="70">
        <f t="shared" si="189"/>
        <v>3.3535364471787329E-2</v>
      </c>
      <c r="S4085" s="71">
        <f t="shared" si="190"/>
        <v>25025.160989639291</v>
      </c>
      <c r="T4085" s="72">
        <f t="shared" si="191"/>
        <v>440.27028903796668</v>
      </c>
    </row>
    <row r="4086" spans="2:20" x14ac:dyDescent="0.25">
      <c r="B4086" s="64">
        <v>42827</v>
      </c>
      <c r="C4086" s="65">
        <v>24.531154090000001</v>
      </c>
      <c r="D4086" s="66">
        <v>1.90625669</v>
      </c>
      <c r="E4086" s="57"/>
      <c r="F4086" s="67">
        <v>42851</v>
      </c>
      <c r="G4086" s="68">
        <v>48</v>
      </c>
      <c r="H4086" s="69">
        <v>25555.38</v>
      </c>
      <c r="I4086" s="57"/>
      <c r="J4086" s="67">
        <v>42851</v>
      </c>
      <c r="K4086" s="68">
        <v>48</v>
      </c>
      <c r="L4086" s="69">
        <v>-1980.22</v>
      </c>
      <c r="M4086" s="57"/>
      <c r="N4086" s="67">
        <v>42851</v>
      </c>
      <c r="O4086" s="68">
        <v>48</v>
      </c>
      <c r="P4086" s="69">
        <v>12336.63348</v>
      </c>
      <c r="Q4086" s="57"/>
      <c r="R4086" s="70">
        <f t="shared" si="189"/>
        <v>-7.7487401869978059E-2</v>
      </c>
      <c r="S4086" s="71">
        <f t="shared" si="190"/>
        <v>23516.790103327981</v>
      </c>
      <c r="T4086" s="72">
        <f t="shared" si="191"/>
        <v>-955.93367618738591</v>
      </c>
    </row>
    <row r="4087" spans="2:20" x14ac:dyDescent="0.25">
      <c r="B4087" s="64">
        <v>42827</v>
      </c>
      <c r="C4087" s="65">
        <v>24.531572019999999</v>
      </c>
      <c r="D4087" s="66">
        <v>1.9063482</v>
      </c>
      <c r="E4087" s="57"/>
      <c r="F4087" s="67">
        <v>42852</v>
      </c>
      <c r="G4087" s="68">
        <v>1</v>
      </c>
      <c r="H4087" s="69">
        <v>24535.01</v>
      </c>
      <c r="I4087" s="57"/>
      <c r="J4087" s="67">
        <v>42852</v>
      </c>
      <c r="K4087" s="68">
        <v>1</v>
      </c>
      <c r="L4087" s="69">
        <v>-4153.47</v>
      </c>
      <c r="M4087" s="57"/>
      <c r="N4087" s="67">
        <v>42852</v>
      </c>
      <c r="O4087" s="68">
        <v>1</v>
      </c>
      <c r="P4087" s="69">
        <v>11795.797790000001</v>
      </c>
      <c r="Q4087" s="57"/>
      <c r="R4087" s="70">
        <f t="shared" si="189"/>
        <v>-0.1692874794018833</v>
      </c>
      <c r="S4087" s="71">
        <f t="shared" si="190"/>
        <v>22486.897884530481</v>
      </c>
      <c r="T4087" s="72">
        <f t="shared" si="191"/>
        <v>-1996.8808754034055</v>
      </c>
    </row>
    <row r="4088" spans="2:20" x14ac:dyDescent="0.25">
      <c r="B4088" s="64">
        <v>42827</v>
      </c>
      <c r="C4088" s="65">
        <v>24.531989960000001</v>
      </c>
      <c r="D4088" s="66">
        <v>1.9064397099999999</v>
      </c>
      <c r="E4088" s="57"/>
      <c r="F4088" s="67">
        <v>42852</v>
      </c>
      <c r="G4088" s="68">
        <v>2</v>
      </c>
      <c r="H4088" s="69">
        <v>24360.3</v>
      </c>
      <c r="I4088" s="57"/>
      <c r="J4088" s="67">
        <v>42852</v>
      </c>
      <c r="K4088" s="68">
        <v>2</v>
      </c>
      <c r="L4088" s="69">
        <v>881.68</v>
      </c>
      <c r="M4088" s="57"/>
      <c r="N4088" s="67">
        <v>42852</v>
      </c>
      <c r="O4088" s="68">
        <v>2</v>
      </c>
      <c r="P4088" s="69">
        <v>11681.507729999999</v>
      </c>
      <c r="Q4088" s="57"/>
      <c r="R4088" s="70">
        <f t="shared" si="189"/>
        <v>3.6193314532251247E-2</v>
      </c>
      <c r="S4088" s="71">
        <f t="shared" si="190"/>
        <v>22270.090209143957</v>
      </c>
      <c r="T4088" s="72">
        <f t="shared" si="191"/>
        <v>422.79248348281425</v>
      </c>
    </row>
    <row r="4089" spans="2:20" x14ac:dyDescent="0.25">
      <c r="B4089" s="64">
        <v>42827</v>
      </c>
      <c r="C4089" s="65">
        <v>24.532407890000002</v>
      </c>
      <c r="D4089" s="66">
        <v>1.90653122</v>
      </c>
      <c r="E4089" s="57"/>
      <c r="F4089" s="67">
        <v>42852</v>
      </c>
      <c r="G4089" s="68">
        <v>3</v>
      </c>
      <c r="H4089" s="69">
        <v>24492.880000000001</v>
      </c>
      <c r="I4089" s="57"/>
      <c r="J4089" s="67">
        <v>42852</v>
      </c>
      <c r="K4089" s="68">
        <v>3</v>
      </c>
      <c r="L4089" s="69">
        <v>4224.75</v>
      </c>
      <c r="M4089" s="57"/>
      <c r="N4089" s="67">
        <v>42852</v>
      </c>
      <c r="O4089" s="68">
        <v>3</v>
      </c>
      <c r="P4089" s="69">
        <v>11728.08532</v>
      </c>
      <c r="Q4089" s="57"/>
      <c r="R4089" s="70">
        <f t="shared" si="189"/>
        <v>0.17248890289749511</v>
      </c>
      <c r="S4089" s="71">
        <f t="shared" si="190"/>
        <v>22359.96081340369</v>
      </c>
      <c r="T4089" s="72">
        <f t="shared" si="191"/>
        <v>2022.9645699350178</v>
      </c>
    </row>
    <row r="4090" spans="2:20" x14ac:dyDescent="0.25">
      <c r="B4090" s="64">
        <v>42827</v>
      </c>
      <c r="C4090" s="65">
        <v>24.53282583</v>
      </c>
      <c r="D4090" s="66">
        <v>1.9066227200000001</v>
      </c>
      <c r="E4090" s="57"/>
      <c r="F4090" s="67">
        <v>42852</v>
      </c>
      <c r="G4090" s="68">
        <v>4</v>
      </c>
      <c r="H4090" s="69">
        <v>24909.19</v>
      </c>
      <c r="I4090" s="57"/>
      <c r="J4090" s="67">
        <v>42852</v>
      </c>
      <c r="K4090" s="68">
        <v>4</v>
      </c>
      <c r="L4090" s="69">
        <v>534.33000000000004</v>
      </c>
      <c r="M4090" s="57"/>
      <c r="N4090" s="67">
        <v>42852</v>
      </c>
      <c r="O4090" s="68">
        <v>4</v>
      </c>
      <c r="P4090" s="69">
        <v>11905.685229999999</v>
      </c>
      <c r="Q4090" s="57"/>
      <c r="R4090" s="70">
        <f t="shared" si="189"/>
        <v>2.14511190448184E-2</v>
      </c>
      <c r="S4090" s="71">
        <f t="shared" si="190"/>
        <v>22699.649956686426</v>
      </c>
      <c r="T4090" s="72">
        <f t="shared" si="191"/>
        <v>255.39027117886613</v>
      </c>
    </row>
    <row r="4091" spans="2:20" x14ac:dyDescent="0.25">
      <c r="B4091" s="64">
        <v>42827</v>
      </c>
      <c r="C4091" s="65">
        <v>24.533243760000001</v>
      </c>
      <c r="D4091" s="66">
        <v>1.90671423</v>
      </c>
      <c r="E4091" s="57"/>
      <c r="F4091" s="67">
        <v>42852</v>
      </c>
      <c r="G4091" s="68">
        <v>5</v>
      </c>
      <c r="H4091" s="69">
        <v>24799.17</v>
      </c>
      <c r="I4091" s="57"/>
      <c r="J4091" s="67">
        <v>42852</v>
      </c>
      <c r="K4091" s="68">
        <v>5</v>
      </c>
      <c r="L4091" s="69">
        <v>-2607.83</v>
      </c>
      <c r="M4091" s="57"/>
      <c r="N4091" s="67">
        <v>42852</v>
      </c>
      <c r="O4091" s="68">
        <v>5</v>
      </c>
      <c r="P4091" s="69">
        <v>11846.99337</v>
      </c>
      <c r="Q4091" s="57"/>
      <c r="R4091" s="70">
        <f t="shared" si="189"/>
        <v>-0.10515795488316747</v>
      </c>
      <c r="S4091" s="71">
        <f t="shared" si="190"/>
        <v>22588.830841294654</v>
      </c>
      <c r="T4091" s="72">
        <f t="shared" si="191"/>
        <v>-1245.8055943036441</v>
      </c>
    </row>
    <row r="4092" spans="2:20" x14ac:dyDescent="0.25">
      <c r="B4092" s="64">
        <v>42827</v>
      </c>
      <c r="C4092" s="65">
        <v>24.5336617</v>
      </c>
      <c r="D4092" s="66">
        <v>1.90680574</v>
      </c>
      <c r="E4092" s="57"/>
      <c r="F4092" s="67">
        <v>42852</v>
      </c>
      <c r="G4092" s="68">
        <v>6</v>
      </c>
      <c r="H4092" s="69">
        <v>24540.94</v>
      </c>
      <c r="I4092" s="57"/>
      <c r="J4092" s="67">
        <v>42852</v>
      </c>
      <c r="K4092" s="68">
        <v>6</v>
      </c>
      <c r="L4092" s="69">
        <v>-7488.68</v>
      </c>
      <c r="M4092" s="57"/>
      <c r="N4092" s="67">
        <v>42852</v>
      </c>
      <c r="O4092" s="68">
        <v>6</v>
      </c>
      <c r="P4092" s="69">
        <v>11738.52088</v>
      </c>
      <c r="Q4092" s="57"/>
      <c r="R4092" s="70">
        <f t="shared" si="189"/>
        <v>-0.30515049545779421</v>
      </c>
      <c r="S4092" s="71">
        <f t="shared" si="190"/>
        <v>22383.078993093852</v>
      </c>
      <c r="T4092" s="72">
        <f t="shared" si="191"/>
        <v>-3582.0154624736624</v>
      </c>
    </row>
    <row r="4093" spans="2:20" x14ac:dyDescent="0.25">
      <c r="B4093" s="64">
        <v>42827</v>
      </c>
      <c r="C4093" s="65">
        <v>24.534079630000001</v>
      </c>
      <c r="D4093" s="66">
        <v>1.9068972500000001</v>
      </c>
      <c r="E4093" s="57"/>
      <c r="F4093" s="67">
        <v>42852</v>
      </c>
      <c r="G4093" s="68">
        <v>7</v>
      </c>
      <c r="H4093" s="69">
        <v>24250.720000000001</v>
      </c>
      <c r="I4093" s="57"/>
      <c r="J4093" s="67">
        <v>42852</v>
      </c>
      <c r="K4093" s="68">
        <v>7</v>
      </c>
      <c r="L4093" s="69">
        <v>-8115.61</v>
      </c>
      <c r="M4093" s="57"/>
      <c r="N4093" s="67">
        <v>42852</v>
      </c>
      <c r="O4093" s="68">
        <v>7</v>
      </c>
      <c r="P4093" s="69">
        <v>11613.02837</v>
      </c>
      <c r="Q4093" s="57"/>
      <c r="R4093" s="70">
        <f t="shared" si="189"/>
        <v>-0.33465439376645312</v>
      </c>
      <c r="S4093" s="71">
        <f t="shared" si="190"/>
        <v>22144.851862924985</v>
      </c>
      <c r="T4093" s="72">
        <f t="shared" si="191"/>
        <v>-3886.350968954971</v>
      </c>
    </row>
    <row r="4094" spans="2:20" x14ac:dyDescent="0.25">
      <c r="B4094" s="64">
        <v>42827</v>
      </c>
      <c r="C4094" s="65">
        <v>24.534497569999999</v>
      </c>
      <c r="D4094" s="66">
        <v>1.9069887599999999</v>
      </c>
      <c r="E4094" s="57"/>
      <c r="F4094" s="67">
        <v>42852</v>
      </c>
      <c r="G4094" s="68">
        <v>8</v>
      </c>
      <c r="H4094" s="69">
        <v>23988.98</v>
      </c>
      <c r="I4094" s="57"/>
      <c r="J4094" s="67">
        <v>42852</v>
      </c>
      <c r="K4094" s="68">
        <v>8</v>
      </c>
      <c r="L4094" s="69">
        <v>-2549.54</v>
      </c>
      <c r="M4094" s="57"/>
      <c r="N4094" s="67">
        <v>42852</v>
      </c>
      <c r="O4094" s="68">
        <v>8</v>
      </c>
      <c r="P4094" s="69">
        <v>11492.548580000001</v>
      </c>
      <c r="Q4094" s="57"/>
      <c r="R4094" s="70">
        <f t="shared" si="189"/>
        <v>-0.1062796333983354</v>
      </c>
      <c r="S4094" s="71">
        <f t="shared" si="190"/>
        <v>21916.160965813961</v>
      </c>
      <c r="T4094" s="72">
        <f t="shared" si="191"/>
        <v>-1221.4238498949601</v>
      </c>
    </row>
    <row r="4095" spans="2:20" x14ac:dyDescent="0.25">
      <c r="B4095" s="64">
        <v>42827</v>
      </c>
      <c r="C4095" s="65">
        <v>24.5349155</v>
      </c>
      <c r="D4095" s="66">
        <v>1.90708027</v>
      </c>
      <c r="E4095" s="57"/>
      <c r="F4095" s="67">
        <v>42852</v>
      </c>
      <c r="G4095" s="68">
        <v>9</v>
      </c>
      <c r="H4095" s="69">
        <v>23874.959999999999</v>
      </c>
      <c r="I4095" s="57"/>
      <c r="J4095" s="67">
        <v>42852</v>
      </c>
      <c r="K4095" s="68">
        <v>9</v>
      </c>
      <c r="L4095" s="69">
        <v>-5293.64</v>
      </c>
      <c r="M4095" s="57"/>
      <c r="N4095" s="67">
        <v>42852</v>
      </c>
      <c r="O4095" s="68">
        <v>9</v>
      </c>
      <c r="P4095" s="69">
        <v>11427.23128</v>
      </c>
      <c r="Q4095" s="57"/>
      <c r="R4095" s="70">
        <f t="shared" si="189"/>
        <v>-0.22172351283520478</v>
      </c>
      <c r="S4095" s="71">
        <f t="shared" si="190"/>
        <v>21792.647314814847</v>
      </c>
      <c r="T4095" s="72">
        <f t="shared" si="191"/>
        <v>-2533.6858613819336</v>
      </c>
    </row>
    <row r="4096" spans="2:20" x14ac:dyDescent="0.25">
      <c r="B4096" s="64">
        <v>42827</v>
      </c>
      <c r="C4096" s="65">
        <v>24.535333439999999</v>
      </c>
      <c r="D4096" s="66">
        <v>1.9071717699999999</v>
      </c>
      <c r="E4096" s="57"/>
      <c r="F4096" s="67">
        <v>42852</v>
      </c>
      <c r="G4096" s="68">
        <v>10</v>
      </c>
      <c r="H4096" s="69">
        <v>23890.18</v>
      </c>
      <c r="I4096" s="57"/>
      <c r="J4096" s="67">
        <v>42852</v>
      </c>
      <c r="K4096" s="68">
        <v>10</v>
      </c>
      <c r="L4096" s="69">
        <v>-6382.46</v>
      </c>
      <c r="M4096" s="57"/>
      <c r="N4096" s="67">
        <v>42852</v>
      </c>
      <c r="O4096" s="68">
        <v>10</v>
      </c>
      <c r="P4096" s="69">
        <v>11427.556049999999</v>
      </c>
      <c r="Q4096" s="57"/>
      <c r="R4096" s="70">
        <f t="shared" si="189"/>
        <v>-0.26715830521159739</v>
      </c>
      <c r="S4096" s="71">
        <f t="shared" si="190"/>
        <v>21794.312298652705</v>
      </c>
      <c r="T4096" s="72">
        <f t="shared" si="191"/>
        <v>-3052.9665070285359</v>
      </c>
    </row>
    <row r="4097" spans="2:20" x14ac:dyDescent="0.25">
      <c r="B4097" s="64">
        <v>42827</v>
      </c>
      <c r="C4097" s="65">
        <v>24.53575137</v>
      </c>
      <c r="D4097" s="66">
        <v>1.90726328</v>
      </c>
      <c r="E4097" s="57"/>
      <c r="F4097" s="67">
        <v>42852</v>
      </c>
      <c r="G4097" s="68">
        <v>11</v>
      </c>
      <c r="H4097" s="69">
        <v>25115.09</v>
      </c>
      <c r="I4097" s="57"/>
      <c r="J4097" s="67">
        <v>42852</v>
      </c>
      <c r="K4097" s="68">
        <v>11</v>
      </c>
      <c r="L4097" s="69">
        <v>-4458.01</v>
      </c>
      <c r="M4097" s="57"/>
      <c r="N4097" s="67">
        <v>42852</v>
      </c>
      <c r="O4097" s="68">
        <v>11</v>
      </c>
      <c r="P4097" s="69">
        <v>12373.84145</v>
      </c>
      <c r="Q4097" s="57"/>
      <c r="R4097" s="70">
        <f t="shared" si="189"/>
        <v>-0.17750324605645451</v>
      </c>
      <c r="S4097" s="71">
        <f t="shared" si="190"/>
        <v>23600.173430126957</v>
      </c>
      <c r="T4097" s="72">
        <f t="shared" si="191"/>
        <v>-2196.3970235629058</v>
      </c>
    </row>
    <row r="4098" spans="2:20" x14ac:dyDescent="0.25">
      <c r="B4098" s="64">
        <v>42827</v>
      </c>
      <c r="C4098" s="65">
        <v>24.536169309999998</v>
      </c>
      <c r="D4098" s="66">
        <v>1.9073547900000001</v>
      </c>
      <c r="E4098" s="57"/>
      <c r="F4098" s="67">
        <v>42852</v>
      </c>
      <c r="G4098" s="68">
        <v>12</v>
      </c>
      <c r="H4098" s="69">
        <v>25667.95</v>
      </c>
      <c r="I4098" s="57"/>
      <c r="J4098" s="67">
        <v>42852</v>
      </c>
      <c r="K4098" s="68">
        <v>12</v>
      </c>
      <c r="L4098" s="69">
        <v>-8640.26</v>
      </c>
      <c r="M4098" s="57"/>
      <c r="N4098" s="67">
        <v>42852</v>
      </c>
      <c r="O4098" s="68">
        <v>12</v>
      </c>
      <c r="P4098" s="69">
        <v>12633.07792</v>
      </c>
      <c r="Q4098" s="57"/>
      <c r="R4098" s="70">
        <f t="shared" si="189"/>
        <v>-0.33661667565972353</v>
      </c>
      <c r="S4098" s="71">
        <f t="shared" si="190"/>
        <v>24095.761683155237</v>
      </c>
      <c r="T4098" s="72">
        <f t="shared" si="191"/>
        <v>-4252.5046927806543</v>
      </c>
    </row>
    <row r="4099" spans="2:20" x14ac:dyDescent="0.25">
      <c r="B4099" s="64">
        <v>42827</v>
      </c>
      <c r="C4099" s="65">
        <v>24.536587239999999</v>
      </c>
      <c r="D4099" s="66">
        <v>1.9074462999999999</v>
      </c>
      <c r="E4099" s="57"/>
      <c r="F4099" s="67">
        <v>42852</v>
      </c>
      <c r="G4099" s="68">
        <v>13</v>
      </c>
      <c r="H4099" s="69">
        <v>26986.78</v>
      </c>
      <c r="I4099" s="57"/>
      <c r="J4099" s="67">
        <v>42852</v>
      </c>
      <c r="K4099" s="68">
        <v>13</v>
      </c>
      <c r="L4099" s="69">
        <v>-7951.42</v>
      </c>
      <c r="M4099" s="57"/>
      <c r="N4099" s="67">
        <v>42852</v>
      </c>
      <c r="O4099" s="68">
        <v>13</v>
      </c>
      <c r="P4099" s="69">
        <v>13037.83383</v>
      </c>
      <c r="Q4099" s="57"/>
      <c r="R4099" s="70">
        <f t="shared" si="189"/>
        <v>-0.29464130214868173</v>
      </c>
      <c r="S4099" s="71">
        <f t="shared" si="190"/>
        <v>24868.967899048326</v>
      </c>
      <c r="T4099" s="72">
        <f t="shared" si="191"/>
        <v>-3841.4843368693341</v>
      </c>
    </row>
    <row r="4100" spans="2:20" x14ac:dyDescent="0.25">
      <c r="B4100" s="64">
        <v>42827</v>
      </c>
      <c r="C4100" s="65">
        <v>24.537005180000001</v>
      </c>
      <c r="D4100" s="66">
        <v>1.90753781</v>
      </c>
      <c r="E4100" s="57"/>
      <c r="F4100" s="67">
        <v>42852</v>
      </c>
      <c r="G4100" s="68">
        <v>14</v>
      </c>
      <c r="H4100" s="69">
        <v>29072.03</v>
      </c>
      <c r="I4100" s="57"/>
      <c r="J4100" s="67">
        <v>42852</v>
      </c>
      <c r="K4100" s="68">
        <v>14</v>
      </c>
      <c r="L4100" s="69">
        <v>-4689.07</v>
      </c>
      <c r="M4100" s="57"/>
      <c r="N4100" s="67">
        <v>42852</v>
      </c>
      <c r="O4100" s="68">
        <v>14</v>
      </c>
      <c r="P4100" s="69">
        <v>14117.29624</v>
      </c>
      <c r="Q4100" s="57"/>
      <c r="R4100" s="70">
        <f t="shared" si="189"/>
        <v>-0.16129145436352396</v>
      </c>
      <c r="S4100" s="71">
        <f t="shared" si="190"/>
        <v>26929.276352770834</v>
      </c>
      <c r="T4100" s="72">
        <f t="shared" si="191"/>
        <v>-2276.9992422303085</v>
      </c>
    </row>
    <row r="4101" spans="2:20" x14ac:dyDescent="0.25">
      <c r="B4101" s="64">
        <v>42827</v>
      </c>
      <c r="C4101" s="65">
        <v>24.537423109999999</v>
      </c>
      <c r="D4101" s="66">
        <v>1.9076293200000001</v>
      </c>
      <c r="E4101" s="57"/>
      <c r="F4101" s="67">
        <v>42852</v>
      </c>
      <c r="G4101" s="68">
        <v>15</v>
      </c>
      <c r="H4101" s="69">
        <v>32066.22</v>
      </c>
      <c r="I4101" s="57"/>
      <c r="J4101" s="67">
        <v>42852</v>
      </c>
      <c r="K4101" s="68">
        <v>15</v>
      </c>
      <c r="L4101" s="69">
        <v>-2410</v>
      </c>
      <c r="M4101" s="57"/>
      <c r="N4101" s="67">
        <v>42852</v>
      </c>
      <c r="O4101" s="68">
        <v>15</v>
      </c>
      <c r="P4101" s="69">
        <v>15560.68533</v>
      </c>
      <c r="Q4101" s="57"/>
      <c r="R4101" s="70">
        <f t="shared" si="189"/>
        <v>-7.5156972040982692E-2</v>
      </c>
      <c r="S4101" s="71">
        <f t="shared" si="190"/>
        <v>29684.019574801878</v>
      </c>
      <c r="T4101" s="72">
        <f t="shared" si="191"/>
        <v>-1169.4939922853396</v>
      </c>
    </row>
    <row r="4102" spans="2:20" x14ac:dyDescent="0.25">
      <c r="B4102" s="64">
        <v>42827</v>
      </c>
      <c r="C4102" s="65">
        <v>24.537841050000001</v>
      </c>
      <c r="D4102" s="66">
        <v>1.9077208299999999</v>
      </c>
      <c r="E4102" s="57"/>
      <c r="F4102" s="67">
        <v>42852</v>
      </c>
      <c r="G4102" s="68">
        <v>16</v>
      </c>
      <c r="H4102" s="69">
        <v>33194.25</v>
      </c>
      <c r="I4102" s="57"/>
      <c r="J4102" s="67">
        <v>42852</v>
      </c>
      <c r="K4102" s="68">
        <v>16</v>
      </c>
      <c r="L4102" s="69">
        <v>11312.16</v>
      </c>
      <c r="M4102" s="57"/>
      <c r="N4102" s="67">
        <v>42852</v>
      </c>
      <c r="O4102" s="68">
        <v>16</v>
      </c>
      <c r="P4102" s="69">
        <v>16161.248589999999</v>
      </c>
      <c r="Q4102" s="57"/>
      <c r="R4102" s="70">
        <f t="shared" si="189"/>
        <v>0.34078673264194853</v>
      </c>
      <c r="S4102" s="71">
        <f t="shared" si="190"/>
        <v>30831.150573951127</v>
      </c>
      <c r="T4102" s="72">
        <f t="shared" si="191"/>
        <v>5507.5391024003975</v>
      </c>
    </row>
    <row r="4103" spans="2:20" x14ac:dyDescent="0.25">
      <c r="B4103" s="64">
        <v>42827</v>
      </c>
      <c r="C4103" s="65">
        <v>24.538258979999998</v>
      </c>
      <c r="D4103" s="66">
        <v>1.9078123300000001</v>
      </c>
      <c r="E4103" s="57"/>
      <c r="F4103" s="67">
        <v>42852</v>
      </c>
      <c r="G4103" s="68">
        <v>17</v>
      </c>
      <c r="H4103" s="69">
        <v>33324.660000000003</v>
      </c>
      <c r="I4103" s="57"/>
      <c r="J4103" s="67">
        <v>42852</v>
      </c>
      <c r="K4103" s="68">
        <v>17</v>
      </c>
      <c r="L4103" s="69">
        <v>4982.2</v>
      </c>
      <c r="M4103" s="57"/>
      <c r="N4103" s="67">
        <v>42852</v>
      </c>
      <c r="O4103" s="68">
        <v>17</v>
      </c>
      <c r="P4103" s="69">
        <v>16183.04429</v>
      </c>
      <c r="Q4103" s="57"/>
      <c r="R4103" s="70">
        <f t="shared" si="189"/>
        <v>0.14950490117528578</v>
      </c>
      <c r="S4103" s="71">
        <f t="shared" si="190"/>
        <v>30874.211433398097</v>
      </c>
      <c r="T4103" s="72">
        <f t="shared" si="191"/>
        <v>2419.4444372917228</v>
      </c>
    </row>
    <row r="4104" spans="2:20" x14ac:dyDescent="0.25">
      <c r="B4104" s="64">
        <v>42827</v>
      </c>
      <c r="C4104" s="65">
        <v>24.53867692</v>
      </c>
      <c r="D4104" s="66">
        <v>1.9079038399999999</v>
      </c>
      <c r="E4104" s="57"/>
      <c r="F4104" s="67">
        <v>42852</v>
      </c>
      <c r="G4104" s="68">
        <v>18</v>
      </c>
      <c r="H4104" s="69">
        <v>32634.63</v>
      </c>
      <c r="I4104" s="57"/>
      <c r="J4104" s="67">
        <v>42852</v>
      </c>
      <c r="K4104" s="68">
        <v>18</v>
      </c>
      <c r="L4104" s="69">
        <v>-4146.17</v>
      </c>
      <c r="M4104" s="57"/>
      <c r="N4104" s="67">
        <v>42852</v>
      </c>
      <c r="O4104" s="68">
        <v>18</v>
      </c>
      <c r="P4104" s="69">
        <v>15815.461600000001</v>
      </c>
      <c r="Q4104" s="57"/>
      <c r="R4104" s="70">
        <f t="shared" si="189"/>
        <v>-0.12704816938325944</v>
      </c>
      <c r="S4104" s="71">
        <f t="shared" si="190"/>
        <v>30174.379918012542</v>
      </c>
      <c r="T4104" s="72">
        <f t="shared" si="191"/>
        <v>-2009.3254442312355</v>
      </c>
    </row>
    <row r="4105" spans="2:20" x14ac:dyDescent="0.25">
      <c r="B4105" s="64">
        <v>42827</v>
      </c>
      <c r="C4105" s="65">
        <v>24.539094850000001</v>
      </c>
      <c r="D4105" s="66">
        <v>1.90799535</v>
      </c>
      <c r="E4105" s="57"/>
      <c r="F4105" s="67">
        <v>42852</v>
      </c>
      <c r="G4105" s="68">
        <v>19</v>
      </c>
      <c r="H4105" s="69">
        <v>32424.19</v>
      </c>
      <c r="I4105" s="57"/>
      <c r="J4105" s="67">
        <v>42852</v>
      </c>
      <c r="K4105" s="68">
        <v>19</v>
      </c>
      <c r="L4105" s="69">
        <v>-5897.57</v>
      </c>
      <c r="M4105" s="57"/>
      <c r="N4105" s="67">
        <v>42852</v>
      </c>
      <c r="O4105" s="68">
        <v>19</v>
      </c>
      <c r="P4105" s="69">
        <v>15687.810799999999</v>
      </c>
      <c r="Q4105" s="57"/>
      <c r="R4105" s="70">
        <f t="shared" si="189"/>
        <v>-0.18188796697774101</v>
      </c>
      <c r="S4105" s="71">
        <f t="shared" si="190"/>
        <v>29932.270058079779</v>
      </c>
      <c r="T4105" s="72">
        <f t="shared" si="191"/>
        <v>-2853.4240127434487</v>
      </c>
    </row>
    <row r="4106" spans="2:20" x14ac:dyDescent="0.25">
      <c r="B4106" s="64">
        <v>42827</v>
      </c>
      <c r="C4106" s="65">
        <v>24.53951279</v>
      </c>
      <c r="D4106" s="66">
        <v>1.9080868600000001</v>
      </c>
      <c r="E4106" s="57"/>
      <c r="F4106" s="67">
        <v>42852</v>
      </c>
      <c r="G4106" s="68">
        <v>20</v>
      </c>
      <c r="H4106" s="69">
        <v>31999.74</v>
      </c>
      <c r="I4106" s="57"/>
      <c r="J4106" s="67">
        <v>42852</v>
      </c>
      <c r="K4106" s="68">
        <v>20</v>
      </c>
      <c r="L4106" s="69">
        <v>-7894.5</v>
      </c>
      <c r="M4106" s="57"/>
      <c r="N4106" s="67">
        <v>42852</v>
      </c>
      <c r="O4106" s="68">
        <v>20</v>
      </c>
      <c r="P4106" s="69">
        <v>15473.62545</v>
      </c>
      <c r="Q4106" s="57"/>
      <c r="R4106" s="70">
        <f t="shared" ref="R4106:R4169" si="192">L4106/H4106</f>
        <v>-0.246705129479177</v>
      </c>
      <c r="S4106" s="71">
        <f t="shared" ref="S4106:S4169" si="193">P4106*D4106</f>
        <v>29525.021397706587</v>
      </c>
      <c r="T4106" s="72">
        <f t="shared" ref="T4106:T4169" si="194">P4106*R4106</f>
        <v>-3817.4227701545383</v>
      </c>
    </row>
    <row r="4107" spans="2:20" x14ac:dyDescent="0.25">
      <c r="B4107" s="64">
        <v>42827</v>
      </c>
      <c r="C4107" s="65">
        <v>24.539930720000001</v>
      </c>
      <c r="D4107" s="66">
        <v>1.9081783699999999</v>
      </c>
      <c r="E4107" s="57"/>
      <c r="F4107" s="67">
        <v>42852</v>
      </c>
      <c r="G4107" s="68">
        <v>21</v>
      </c>
      <c r="H4107" s="69">
        <v>31996.13</v>
      </c>
      <c r="I4107" s="57"/>
      <c r="J4107" s="67">
        <v>42852</v>
      </c>
      <c r="K4107" s="68">
        <v>21</v>
      </c>
      <c r="L4107" s="69">
        <v>-3440.7</v>
      </c>
      <c r="M4107" s="57"/>
      <c r="N4107" s="67">
        <v>42852</v>
      </c>
      <c r="O4107" s="68">
        <v>21</v>
      </c>
      <c r="P4107" s="69">
        <v>15708.47899</v>
      </c>
      <c r="Q4107" s="57"/>
      <c r="R4107" s="70">
        <f t="shared" si="192"/>
        <v>-0.10753487999954994</v>
      </c>
      <c r="S4107" s="71">
        <f t="shared" si="193"/>
        <v>29974.579834317443</v>
      </c>
      <c r="T4107" s="72">
        <f t="shared" si="194"/>
        <v>-1689.2094031651015</v>
      </c>
    </row>
    <row r="4108" spans="2:20" x14ac:dyDescent="0.25">
      <c r="B4108" s="64">
        <v>42827</v>
      </c>
      <c r="C4108" s="65">
        <v>24.540348659999999</v>
      </c>
      <c r="D4108" s="66">
        <v>1.90826988</v>
      </c>
      <c r="E4108" s="57"/>
      <c r="F4108" s="67">
        <v>42852</v>
      </c>
      <c r="G4108" s="68">
        <v>22</v>
      </c>
      <c r="H4108" s="69">
        <v>31788.02</v>
      </c>
      <c r="I4108" s="57"/>
      <c r="J4108" s="67">
        <v>42852</v>
      </c>
      <c r="K4108" s="68">
        <v>22</v>
      </c>
      <c r="L4108" s="69">
        <v>-844.69</v>
      </c>
      <c r="M4108" s="57"/>
      <c r="N4108" s="67">
        <v>42852</v>
      </c>
      <c r="O4108" s="68">
        <v>22</v>
      </c>
      <c r="P4108" s="69">
        <v>15616.423570000001</v>
      </c>
      <c r="Q4108" s="57"/>
      <c r="R4108" s="70">
        <f t="shared" si="192"/>
        <v>-2.6572589296219144E-2</v>
      </c>
      <c r="S4108" s="71">
        <f t="shared" si="193"/>
        <v>29800.350731953073</v>
      </c>
      <c r="T4108" s="72">
        <f t="shared" si="194"/>
        <v>-414.96880980140639</v>
      </c>
    </row>
    <row r="4109" spans="2:20" x14ac:dyDescent="0.25">
      <c r="B4109" s="64">
        <v>42827</v>
      </c>
      <c r="C4109" s="65">
        <v>24.54076659</v>
      </c>
      <c r="D4109" s="66">
        <v>1.9083613800000001</v>
      </c>
      <c r="E4109" s="57"/>
      <c r="F4109" s="67">
        <v>42852</v>
      </c>
      <c r="G4109" s="68">
        <v>23</v>
      </c>
      <c r="H4109" s="69">
        <v>31979.42</v>
      </c>
      <c r="I4109" s="57"/>
      <c r="J4109" s="67">
        <v>42852</v>
      </c>
      <c r="K4109" s="68">
        <v>23</v>
      </c>
      <c r="L4109" s="69">
        <v>4565.2700000000004</v>
      </c>
      <c r="M4109" s="57"/>
      <c r="N4109" s="67">
        <v>42852</v>
      </c>
      <c r="O4109" s="68">
        <v>23</v>
      </c>
      <c r="P4109" s="69">
        <v>15739.26649</v>
      </c>
      <c r="Q4109" s="57"/>
      <c r="R4109" s="70">
        <f t="shared" si="192"/>
        <v>0.14275649777263005</v>
      </c>
      <c r="S4109" s="71">
        <f t="shared" si="193"/>
        <v>30036.208319044159</v>
      </c>
      <c r="T4109" s="72">
        <f t="shared" si="194"/>
        <v>2246.8825616225158</v>
      </c>
    </row>
    <row r="4110" spans="2:20" x14ac:dyDescent="0.25">
      <c r="B4110" s="64">
        <v>42827</v>
      </c>
      <c r="C4110" s="65">
        <v>24.541184529999999</v>
      </c>
      <c r="D4110" s="66">
        <v>1.90845289</v>
      </c>
      <c r="E4110" s="57"/>
      <c r="F4110" s="67">
        <v>42852</v>
      </c>
      <c r="G4110" s="68">
        <v>24</v>
      </c>
      <c r="H4110" s="69">
        <v>32087.33</v>
      </c>
      <c r="I4110" s="57"/>
      <c r="J4110" s="67">
        <v>42852</v>
      </c>
      <c r="K4110" s="68">
        <v>24</v>
      </c>
      <c r="L4110" s="69">
        <v>12308.02</v>
      </c>
      <c r="M4110" s="57"/>
      <c r="N4110" s="67">
        <v>42852</v>
      </c>
      <c r="O4110" s="68">
        <v>24</v>
      </c>
      <c r="P4110" s="69">
        <v>15765.845439999999</v>
      </c>
      <c r="Q4110" s="57"/>
      <c r="R4110" s="70">
        <f t="shared" si="192"/>
        <v>0.38357881444171266</v>
      </c>
      <c r="S4110" s="71">
        <f t="shared" si="193"/>
        <v>30088.37329326132</v>
      </c>
      <c r="T4110" s="72">
        <f t="shared" si="194"/>
        <v>6047.4443025464816</v>
      </c>
    </row>
    <row r="4111" spans="2:20" x14ac:dyDescent="0.25">
      <c r="B4111" s="64">
        <v>42827</v>
      </c>
      <c r="C4111" s="65">
        <v>24.54160246</v>
      </c>
      <c r="D4111" s="66">
        <v>1.9085444</v>
      </c>
      <c r="E4111" s="57"/>
      <c r="F4111" s="67">
        <v>42852</v>
      </c>
      <c r="G4111" s="68">
        <v>25</v>
      </c>
      <c r="H4111" s="69">
        <v>32092.17</v>
      </c>
      <c r="I4111" s="57"/>
      <c r="J4111" s="67">
        <v>42852</v>
      </c>
      <c r="K4111" s="68">
        <v>25</v>
      </c>
      <c r="L4111" s="69">
        <v>-2961.87</v>
      </c>
      <c r="M4111" s="57"/>
      <c r="N4111" s="67">
        <v>42852</v>
      </c>
      <c r="O4111" s="68">
        <v>25</v>
      </c>
      <c r="P4111" s="69">
        <v>15629.9534</v>
      </c>
      <c r="Q4111" s="57"/>
      <c r="R4111" s="70">
        <f t="shared" si="192"/>
        <v>-9.2292605953414805E-2</v>
      </c>
      <c r="S4111" s="71">
        <f t="shared" si="193"/>
        <v>29830.460033830961</v>
      </c>
      <c r="T4111" s="72">
        <f t="shared" si="194"/>
        <v>-1442.529130216436</v>
      </c>
    </row>
    <row r="4112" spans="2:20" x14ac:dyDescent="0.25">
      <c r="B4112" s="64">
        <v>42828</v>
      </c>
      <c r="C4112" s="65">
        <v>24.542020399999998</v>
      </c>
      <c r="D4112" s="66">
        <v>1.9086359100000001</v>
      </c>
      <c r="E4112" s="57"/>
      <c r="F4112" s="67">
        <v>42852</v>
      </c>
      <c r="G4112" s="68">
        <v>26</v>
      </c>
      <c r="H4112" s="69">
        <v>31851.08</v>
      </c>
      <c r="I4112" s="57"/>
      <c r="J4112" s="67">
        <v>42852</v>
      </c>
      <c r="K4112" s="68">
        <v>26</v>
      </c>
      <c r="L4112" s="69">
        <v>-4212.26</v>
      </c>
      <c r="M4112" s="57"/>
      <c r="N4112" s="67">
        <v>42852</v>
      </c>
      <c r="O4112" s="68">
        <v>26</v>
      </c>
      <c r="P4112" s="69">
        <v>15513.953100000001</v>
      </c>
      <c r="Q4112" s="57"/>
      <c r="R4112" s="70">
        <f t="shared" si="192"/>
        <v>-0.13224857681434979</v>
      </c>
      <c r="S4112" s="71">
        <f t="shared" si="193"/>
        <v>29610.487992715825</v>
      </c>
      <c r="T4112" s="72">
        <f t="shared" si="194"/>
        <v>-2051.69821823957</v>
      </c>
    </row>
    <row r="4113" spans="2:20" x14ac:dyDescent="0.25">
      <c r="B4113" s="64">
        <v>42828</v>
      </c>
      <c r="C4113" s="65">
        <v>24.54243833</v>
      </c>
      <c r="D4113" s="66">
        <v>1.90872742</v>
      </c>
      <c r="E4113" s="57"/>
      <c r="F4113" s="67">
        <v>42852</v>
      </c>
      <c r="G4113" s="68">
        <v>27</v>
      </c>
      <c r="H4113" s="69">
        <v>32032.37</v>
      </c>
      <c r="I4113" s="57"/>
      <c r="J4113" s="67">
        <v>42852</v>
      </c>
      <c r="K4113" s="68">
        <v>27</v>
      </c>
      <c r="L4113" s="69">
        <v>-2442.33</v>
      </c>
      <c r="M4113" s="57"/>
      <c r="N4113" s="67">
        <v>42852</v>
      </c>
      <c r="O4113" s="68">
        <v>27</v>
      </c>
      <c r="P4113" s="69">
        <v>15764.63177</v>
      </c>
      <c r="Q4113" s="57"/>
      <c r="R4113" s="70">
        <f t="shared" si="192"/>
        <v>-7.6245685224040557E-2</v>
      </c>
      <c r="S4113" s="71">
        <f t="shared" si="193"/>
        <v>30090.384925602131</v>
      </c>
      <c r="T4113" s="72">
        <f t="shared" si="194"/>
        <v>-1201.9851516083293</v>
      </c>
    </row>
    <row r="4114" spans="2:20" x14ac:dyDescent="0.25">
      <c r="B4114" s="64">
        <v>42828</v>
      </c>
      <c r="C4114" s="65">
        <v>24.542856270000001</v>
      </c>
      <c r="D4114" s="66">
        <v>1.90881893</v>
      </c>
      <c r="E4114" s="57"/>
      <c r="F4114" s="67">
        <v>42852</v>
      </c>
      <c r="G4114" s="68">
        <v>28</v>
      </c>
      <c r="H4114" s="69">
        <v>31961.5</v>
      </c>
      <c r="I4114" s="57"/>
      <c r="J4114" s="67">
        <v>42852</v>
      </c>
      <c r="K4114" s="68">
        <v>28</v>
      </c>
      <c r="L4114" s="69">
        <v>4431.17</v>
      </c>
      <c r="M4114" s="57"/>
      <c r="N4114" s="67">
        <v>42852</v>
      </c>
      <c r="O4114" s="68">
        <v>28</v>
      </c>
      <c r="P4114" s="69">
        <v>15727.491459999999</v>
      </c>
      <c r="Q4114" s="57"/>
      <c r="R4114" s="70">
        <f t="shared" si="192"/>
        <v>0.13864086479045101</v>
      </c>
      <c r="S4114" s="71">
        <f t="shared" si="193"/>
        <v>30020.933420261335</v>
      </c>
      <c r="T4114" s="72">
        <f t="shared" si="194"/>
        <v>2180.4730169988329</v>
      </c>
    </row>
    <row r="4115" spans="2:20" x14ac:dyDescent="0.25">
      <c r="B4115" s="64">
        <v>42828</v>
      </c>
      <c r="C4115" s="65">
        <v>24.543274199999999</v>
      </c>
      <c r="D4115" s="66">
        <v>1.9089104400000001</v>
      </c>
      <c r="E4115" s="57"/>
      <c r="F4115" s="67">
        <v>42852</v>
      </c>
      <c r="G4115" s="68">
        <v>29</v>
      </c>
      <c r="H4115" s="69">
        <v>32085.66</v>
      </c>
      <c r="I4115" s="57"/>
      <c r="J4115" s="67">
        <v>42852</v>
      </c>
      <c r="K4115" s="68">
        <v>29</v>
      </c>
      <c r="L4115" s="69">
        <v>1655.54</v>
      </c>
      <c r="M4115" s="57"/>
      <c r="N4115" s="67">
        <v>42852</v>
      </c>
      <c r="O4115" s="68">
        <v>29</v>
      </c>
      <c r="P4115" s="69">
        <v>15774.964970000001</v>
      </c>
      <c r="Q4115" s="57"/>
      <c r="R4115" s="70">
        <f t="shared" si="192"/>
        <v>5.1597504928993197E-2</v>
      </c>
      <c r="S4115" s="71">
        <f t="shared" si="193"/>
        <v>30112.995321867289</v>
      </c>
      <c r="T4115" s="72">
        <f t="shared" si="194"/>
        <v>813.94883279427006</v>
      </c>
    </row>
    <row r="4116" spans="2:20" x14ac:dyDescent="0.25">
      <c r="B4116" s="64">
        <v>42828</v>
      </c>
      <c r="C4116" s="65">
        <v>24.543692140000001</v>
      </c>
      <c r="D4116" s="66">
        <v>1.90900194</v>
      </c>
      <c r="E4116" s="57"/>
      <c r="F4116" s="67">
        <v>42852</v>
      </c>
      <c r="G4116" s="68">
        <v>30</v>
      </c>
      <c r="H4116" s="69">
        <v>32007.75</v>
      </c>
      <c r="I4116" s="57"/>
      <c r="J4116" s="67">
        <v>42852</v>
      </c>
      <c r="K4116" s="68">
        <v>30</v>
      </c>
      <c r="L4116" s="69">
        <v>9763.16</v>
      </c>
      <c r="M4116" s="57"/>
      <c r="N4116" s="67">
        <v>42852</v>
      </c>
      <c r="O4116" s="68">
        <v>30</v>
      </c>
      <c r="P4116" s="69">
        <v>15752.78846</v>
      </c>
      <c r="Q4116" s="57"/>
      <c r="R4116" s="70">
        <f t="shared" si="192"/>
        <v>0.305024876787653</v>
      </c>
      <c r="S4116" s="71">
        <f t="shared" si="193"/>
        <v>30072.103730549614</v>
      </c>
      <c r="T4116" s="72">
        <f t="shared" si="194"/>
        <v>4804.9923590734616</v>
      </c>
    </row>
    <row r="4117" spans="2:20" x14ac:dyDescent="0.25">
      <c r="B4117" s="64">
        <v>42828</v>
      </c>
      <c r="C4117" s="65">
        <v>24.544110069999999</v>
      </c>
      <c r="D4117" s="66">
        <v>1.9090934500000001</v>
      </c>
      <c r="E4117" s="57"/>
      <c r="F4117" s="67">
        <v>42852</v>
      </c>
      <c r="G4117" s="68">
        <v>31</v>
      </c>
      <c r="H4117" s="69">
        <v>31803.439999999999</v>
      </c>
      <c r="I4117" s="57"/>
      <c r="J4117" s="67">
        <v>42852</v>
      </c>
      <c r="K4117" s="68">
        <v>31</v>
      </c>
      <c r="L4117" s="69">
        <v>-10330.129999999999</v>
      </c>
      <c r="M4117" s="57"/>
      <c r="N4117" s="67">
        <v>42852</v>
      </c>
      <c r="O4117" s="68">
        <v>31</v>
      </c>
      <c r="P4117" s="69">
        <v>15477.998869999999</v>
      </c>
      <c r="Q4117" s="57"/>
      <c r="R4117" s="70">
        <f t="shared" si="192"/>
        <v>-0.32481171848076812</v>
      </c>
      <c r="S4117" s="71">
        <f t="shared" si="193"/>
        <v>29548.946261824403</v>
      </c>
      <c r="T4117" s="72">
        <f t="shared" si="194"/>
        <v>-5027.4354116080867</v>
      </c>
    </row>
    <row r="4118" spans="2:20" x14ac:dyDescent="0.25">
      <c r="B4118" s="64">
        <v>42828</v>
      </c>
      <c r="C4118" s="65">
        <v>24.544528010000001</v>
      </c>
      <c r="D4118" s="66">
        <v>1.9091849599999999</v>
      </c>
      <c r="E4118" s="57"/>
      <c r="F4118" s="67">
        <v>42852</v>
      </c>
      <c r="G4118" s="68">
        <v>32</v>
      </c>
      <c r="H4118" s="69">
        <v>32506.36</v>
      </c>
      <c r="I4118" s="57"/>
      <c r="J4118" s="67">
        <v>42852</v>
      </c>
      <c r="K4118" s="68">
        <v>32</v>
      </c>
      <c r="L4118" s="69">
        <v>-10418.94</v>
      </c>
      <c r="M4118" s="57"/>
      <c r="N4118" s="67">
        <v>42852</v>
      </c>
      <c r="O4118" s="68">
        <v>32</v>
      </c>
      <c r="P4118" s="69">
        <v>15874.05618</v>
      </c>
      <c r="Q4118" s="57"/>
      <c r="R4118" s="70">
        <f t="shared" si="192"/>
        <v>-0.32052004592332084</v>
      </c>
      <c r="S4118" s="71">
        <f t="shared" si="193"/>
        <v>30306.50931305105</v>
      </c>
      <c r="T4118" s="72">
        <f t="shared" si="194"/>
        <v>-5087.9532158029751</v>
      </c>
    </row>
    <row r="4119" spans="2:20" x14ac:dyDescent="0.25">
      <c r="B4119" s="64">
        <v>42828</v>
      </c>
      <c r="C4119" s="65">
        <v>24.544945940000002</v>
      </c>
      <c r="D4119" s="66">
        <v>1.90927647</v>
      </c>
      <c r="E4119" s="57"/>
      <c r="F4119" s="67">
        <v>42852</v>
      </c>
      <c r="G4119" s="68">
        <v>33</v>
      </c>
      <c r="H4119" s="69">
        <v>33259.17</v>
      </c>
      <c r="I4119" s="57"/>
      <c r="J4119" s="67">
        <v>42852</v>
      </c>
      <c r="K4119" s="68">
        <v>33</v>
      </c>
      <c r="L4119" s="69">
        <v>-5954.27</v>
      </c>
      <c r="M4119" s="57"/>
      <c r="N4119" s="67">
        <v>42852</v>
      </c>
      <c r="O4119" s="68">
        <v>33</v>
      </c>
      <c r="P4119" s="69">
        <v>16210.33324</v>
      </c>
      <c r="Q4119" s="57"/>
      <c r="R4119" s="70">
        <f t="shared" si="192"/>
        <v>-0.17902641587267515</v>
      </c>
      <c r="S4119" s="71">
        <f t="shared" si="193"/>
        <v>30950.007825990862</v>
      </c>
      <c r="T4119" s="72">
        <f t="shared" si="194"/>
        <v>-2902.0778600588897</v>
      </c>
    </row>
    <row r="4120" spans="2:20" x14ac:dyDescent="0.25">
      <c r="B4120" s="64">
        <v>42828</v>
      </c>
      <c r="C4120" s="65">
        <v>24.54536388</v>
      </c>
      <c r="D4120" s="66">
        <v>1.9093679800000001</v>
      </c>
      <c r="E4120" s="57"/>
      <c r="F4120" s="67">
        <v>42852</v>
      </c>
      <c r="G4120" s="68">
        <v>34</v>
      </c>
      <c r="H4120" s="69">
        <v>34065.35</v>
      </c>
      <c r="I4120" s="57"/>
      <c r="J4120" s="67">
        <v>42852</v>
      </c>
      <c r="K4120" s="68">
        <v>34</v>
      </c>
      <c r="L4120" s="69">
        <v>8237.2999999999993</v>
      </c>
      <c r="M4120" s="57"/>
      <c r="N4120" s="67">
        <v>42852</v>
      </c>
      <c r="O4120" s="68">
        <v>34</v>
      </c>
      <c r="P4120" s="69">
        <v>16636.927530000001</v>
      </c>
      <c r="Q4120" s="57"/>
      <c r="R4120" s="70">
        <f t="shared" si="192"/>
        <v>0.24180875875339602</v>
      </c>
      <c r="S4120" s="71">
        <f t="shared" si="193"/>
        <v>31766.016711362492</v>
      </c>
      <c r="T4120" s="72">
        <f t="shared" si="194"/>
        <v>4022.9547954995032</v>
      </c>
    </row>
    <row r="4121" spans="2:20" x14ac:dyDescent="0.25">
      <c r="B4121" s="64">
        <v>42828</v>
      </c>
      <c r="C4121" s="65">
        <v>24.545781810000001</v>
      </c>
      <c r="D4121" s="66">
        <v>1.9094594899999999</v>
      </c>
      <c r="E4121" s="57"/>
      <c r="F4121" s="67">
        <v>42852</v>
      </c>
      <c r="G4121" s="68">
        <v>35</v>
      </c>
      <c r="H4121" s="69">
        <v>34289.82</v>
      </c>
      <c r="I4121" s="57"/>
      <c r="J4121" s="67">
        <v>42852</v>
      </c>
      <c r="K4121" s="68">
        <v>35</v>
      </c>
      <c r="L4121" s="69">
        <v>35407.279999999999</v>
      </c>
      <c r="M4121" s="57"/>
      <c r="N4121" s="67">
        <v>42852</v>
      </c>
      <c r="O4121" s="68">
        <v>35</v>
      </c>
      <c r="P4121" s="69">
        <v>16741.860939999999</v>
      </c>
      <c r="Q4121" s="57"/>
      <c r="R4121" s="70">
        <f t="shared" si="192"/>
        <v>1.032588680838803</v>
      </c>
      <c r="S4121" s="71">
        <f t="shared" si="193"/>
        <v>31967.905252143315</v>
      </c>
      <c r="T4121" s="72">
        <f t="shared" si="194"/>
        <v>17287.456102821281</v>
      </c>
    </row>
    <row r="4122" spans="2:20" x14ac:dyDescent="0.25">
      <c r="B4122" s="64">
        <v>42828</v>
      </c>
      <c r="C4122" s="65">
        <v>24.54619975</v>
      </c>
      <c r="D4122" s="66">
        <v>1.9095509900000001</v>
      </c>
      <c r="E4122" s="57"/>
      <c r="F4122" s="67">
        <v>42852</v>
      </c>
      <c r="G4122" s="68">
        <v>36</v>
      </c>
      <c r="H4122" s="69">
        <v>34329.56</v>
      </c>
      <c r="I4122" s="57"/>
      <c r="J4122" s="67">
        <v>42852</v>
      </c>
      <c r="K4122" s="68">
        <v>36</v>
      </c>
      <c r="L4122" s="69">
        <v>29501.21</v>
      </c>
      <c r="M4122" s="57"/>
      <c r="N4122" s="67">
        <v>42852</v>
      </c>
      <c r="O4122" s="68">
        <v>36</v>
      </c>
      <c r="P4122" s="69">
        <v>16775.31495</v>
      </c>
      <c r="Q4122" s="57"/>
      <c r="R4122" s="70">
        <f t="shared" si="192"/>
        <v>0.85935298908579083</v>
      </c>
      <c r="S4122" s="71">
        <f t="shared" si="193"/>
        <v>32033.319270334301</v>
      </c>
      <c r="T4122" s="72">
        <f t="shared" si="194"/>
        <v>14415.917045138054</v>
      </c>
    </row>
    <row r="4123" spans="2:20" x14ac:dyDescent="0.25">
      <c r="B4123" s="64">
        <v>42828</v>
      </c>
      <c r="C4123" s="65">
        <v>24.546617680000001</v>
      </c>
      <c r="D4123" s="66">
        <v>1.9096424999999999</v>
      </c>
      <c r="E4123" s="57"/>
      <c r="F4123" s="67">
        <v>42852</v>
      </c>
      <c r="G4123" s="68">
        <v>37</v>
      </c>
      <c r="H4123" s="69">
        <v>34415.919999999998</v>
      </c>
      <c r="I4123" s="57"/>
      <c r="J4123" s="67">
        <v>42852</v>
      </c>
      <c r="K4123" s="68">
        <v>37</v>
      </c>
      <c r="L4123" s="69">
        <v>31683.27</v>
      </c>
      <c r="M4123" s="57"/>
      <c r="N4123" s="67">
        <v>42852</v>
      </c>
      <c r="O4123" s="68">
        <v>37</v>
      </c>
      <c r="P4123" s="69">
        <v>16816.08323</v>
      </c>
      <c r="Q4123" s="57"/>
      <c r="R4123" s="70">
        <f t="shared" si="192"/>
        <v>0.92059924593037179</v>
      </c>
      <c r="S4123" s="71">
        <f t="shared" si="193"/>
        <v>32112.707219545275</v>
      </c>
      <c r="T4123" s="72">
        <f t="shared" si="194"/>
        <v>15480.873541040371</v>
      </c>
    </row>
    <row r="4124" spans="2:20" x14ac:dyDescent="0.25">
      <c r="B4124" s="64">
        <v>42828</v>
      </c>
      <c r="C4124" s="65">
        <v>24.547035619999999</v>
      </c>
      <c r="D4124" s="66">
        <v>1.90973401</v>
      </c>
      <c r="E4124" s="57"/>
      <c r="F4124" s="67">
        <v>42852</v>
      </c>
      <c r="G4124" s="68">
        <v>38</v>
      </c>
      <c r="H4124" s="69">
        <v>34653.620000000003</v>
      </c>
      <c r="I4124" s="57"/>
      <c r="J4124" s="67">
        <v>42852</v>
      </c>
      <c r="K4124" s="68">
        <v>38</v>
      </c>
      <c r="L4124" s="69">
        <v>4312.25</v>
      </c>
      <c r="M4124" s="57"/>
      <c r="N4124" s="67">
        <v>42852</v>
      </c>
      <c r="O4124" s="68">
        <v>38</v>
      </c>
      <c r="P4124" s="69">
        <v>16913.70174</v>
      </c>
      <c r="Q4124" s="57"/>
      <c r="R4124" s="70">
        <f t="shared" si="192"/>
        <v>0.12443865893375641</v>
      </c>
      <c r="S4124" s="71">
        <f t="shared" si="193"/>
        <v>32300.671447874178</v>
      </c>
      <c r="T4124" s="72">
        <f t="shared" si="194"/>
        <v>2104.7183621311424</v>
      </c>
    </row>
    <row r="4125" spans="2:20" x14ac:dyDescent="0.25">
      <c r="B4125" s="64">
        <v>42828</v>
      </c>
      <c r="C4125" s="65">
        <v>24.54745355</v>
      </c>
      <c r="D4125" s="66">
        <v>1.9098255200000001</v>
      </c>
      <c r="E4125" s="57"/>
      <c r="F4125" s="67">
        <v>42852</v>
      </c>
      <c r="G4125" s="68">
        <v>39</v>
      </c>
      <c r="H4125" s="69">
        <v>34638.800000000003</v>
      </c>
      <c r="I4125" s="57"/>
      <c r="J4125" s="67">
        <v>42852</v>
      </c>
      <c r="K4125" s="68">
        <v>39</v>
      </c>
      <c r="L4125" s="69">
        <v>3086.47</v>
      </c>
      <c r="M4125" s="57"/>
      <c r="N4125" s="67">
        <v>42852</v>
      </c>
      <c r="O4125" s="68">
        <v>39</v>
      </c>
      <c r="P4125" s="69">
        <v>16908.46486</v>
      </c>
      <c r="Q4125" s="57"/>
      <c r="R4125" s="70">
        <f t="shared" si="192"/>
        <v>8.9104414702587842E-2</v>
      </c>
      <c r="S4125" s="71">
        <f t="shared" si="193"/>
        <v>32292.21769365123</v>
      </c>
      <c r="T4125" s="72">
        <f t="shared" si="194"/>
        <v>1506.6188648695738</v>
      </c>
    </row>
    <row r="4126" spans="2:20" x14ac:dyDescent="0.25">
      <c r="B4126" s="64">
        <v>42828</v>
      </c>
      <c r="C4126" s="65">
        <v>24.547871489999999</v>
      </c>
      <c r="D4126" s="66">
        <v>1.9099170299999999</v>
      </c>
      <c r="E4126" s="57"/>
      <c r="F4126" s="67">
        <v>42852</v>
      </c>
      <c r="G4126" s="68">
        <v>40</v>
      </c>
      <c r="H4126" s="69">
        <v>34766.79</v>
      </c>
      <c r="I4126" s="57"/>
      <c r="J4126" s="67">
        <v>42852</v>
      </c>
      <c r="K4126" s="68">
        <v>40</v>
      </c>
      <c r="L4126" s="69">
        <v>1802.83</v>
      </c>
      <c r="M4126" s="57"/>
      <c r="N4126" s="67">
        <v>42852</v>
      </c>
      <c r="O4126" s="68">
        <v>40</v>
      </c>
      <c r="P4126" s="69">
        <v>16963.534080000001</v>
      </c>
      <c r="Q4126" s="57"/>
      <c r="R4126" s="70">
        <f t="shared" si="192"/>
        <v>5.1854945481017947E-2</v>
      </c>
      <c r="S4126" s="71">
        <f t="shared" si="193"/>
        <v>32398.942628377383</v>
      </c>
      <c r="T4126" s="72">
        <f t="shared" si="194"/>
        <v>879.64313488379003</v>
      </c>
    </row>
    <row r="4127" spans="2:20" x14ac:dyDescent="0.25">
      <c r="B4127" s="64">
        <v>42828</v>
      </c>
      <c r="C4127" s="65">
        <v>24.54828942</v>
      </c>
      <c r="D4127" s="66">
        <v>1.91000854</v>
      </c>
      <c r="E4127" s="57"/>
      <c r="F4127" s="67">
        <v>42852</v>
      </c>
      <c r="G4127" s="68">
        <v>41</v>
      </c>
      <c r="H4127" s="69">
        <v>34633.43</v>
      </c>
      <c r="I4127" s="57"/>
      <c r="J4127" s="67">
        <v>42852</v>
      </c>
      <c r="K4127" s="68">
        <v>41</v>
      </c>
      <c r="L4127" s="69">
        <v>-5881.59</v>
      </c>
      <c r="M4127" s="57"/>
      <c r="N4127" s="67">
        <v>42852</v>
      </c>
      <c r="O4127" s="68">
        <v>41</v>
      </c>
      <c r="P4127" s="69">
        <v>16899.379489999999</v>
      </c>
      <c r="Q4127" s="57"/>
      <c r="R4127" s="70">
        <f t="shared" si="192"/>
        <v>-0.16982406882598691</v>
      </c>
      <c r="S4127" s="71">
        <f t="shared" si="193"/>
        <v>32277.959146600842</v>
      </c>
      <c r="T4127" s="72">
        <f t="shared" si="194"/>
        <v>-2869.9213856262313</v>
      </c>
    </row>
    <row r="4128" spans="2:20" x14ac:dyDescent="0.25">
      <c r="B4128" s="64">
        <v>42828</v>
      </c>
      <c r="C4128" s="65">
        <v>24.548707360000002</v>
      </c>
      <c r="D4128" s="66">
        <v>1.91010005</v>
      </c>
      <c r="E4128" s="57"/>
      <c r="F4128" s="67">
        <v>42852</v>
      </c>
      <c r="G4128" s="68">
        <v>42</v>
      </c>
      <c r="H4128" s="69">
        <v>34819.300000000003</v>
      </c>
      <c r="I4128" s="57"/>
      <c r="J4128" s="67">
        <v>42852</v>
      </c>
      <c r="K4128" s="68">
        <v>42</v>
      </c>
      <c r="L4128" s="69">
        <v>-5147.96</v>
      </c>
      <c r="M4128" s="57"/>
      <c r="N4128" s="67">
        <v>42852</v>
      </c>
      <c r="O4128" s="68">
        <v>42</v>
      </c>
      <c r="P4128" s="69">
        <v>16965.472180000001</v>
      </c>
      <c r="Q4128" s="57"/>
      <c r="R4128" s="70">
        <f t="shared" si="192"/>
        <v>-0.14784788895813528</v>
      </c>
      <c r="S4128" s="71">
        <f t="shared" si="193"/>
        <v>32405.74925929161</v>
      </c>
      <c r="T4128" s="72">
        <f t="shared" si="194"/>
        <v>-2508.3092469909734</v>
      </c>
    </row>
    <row r="4129" spans="2:20" x14ac:dyDescent="0.25">
      <c r="B4129" s="64">
        <v>42828</v>
      </c>
      <c r="C4129" s="65">
        <v>24.549125289999999</v>
      </c>
      <c r="D4129" s="66">
        <v>1.91019155</v>
      </c>
      <c r="E4129" s="57"/>
      <c r="F4129" s="67">
        <v>42852</v>
      </c>
      <c r="G4129" s="68">
        <v>43</v>
      </c>
      <c r="H4129" s="69">
        <v>34348.870000000003</v>
      </c>
      <c r="I4129" s="57"/>
      <c r="J4129" s="67">
        <v>42852</v>
      </c>
      <c r="K4129" s="68">
        <v>43</v>
      </c>
      <c r="L4129" s="69">
        <v>-4421.68</v>
      </c>
      <c r="M4129" s="57"/>
      <c r="N4129" s="67">
        <v>42852</v>
      </c>
      <c r="O4129" s="68">
        <v>43</v>
      </c>
      <c r="P4129" s="69">
        <v>16784.683219999999</v>
      </c>
      <c r="Q4129" s="57"/>
      <c r="R4129" s="70">
        <f t="shared" si="192"/>
        <v>-0.12872854332617056</v>
      </c>
      <c r="S4129" s="71">
        <f t="shared" si="193"/>
        <v>32061.960056270789</v>
      </c>
      <c r="T4129" s="72">
        <f t="shared" si="194"/>
        <v>-2160.6678211018179</v>
      </c>
    </row>
    <row r="4130" spans="2:20" x14ac:dyDescent="0.25">
      <c r="B4130" s="64">
        <v>42828</v>
      </c>
      <c r="C4130" s="65">
        <v>24.549543230000001</v>
      </c>
      <c r="D4130" s="66">
        <v>1.91028306</v>
      </c>
      <c r="E4130" s="57"/>
      <c r="F4130" s="67">
        <v>42852</v>
      </c>
      <c r="G4130" s="68">
        <v>44</v>
      </c>
      <c r="H4130" s="69">
        <v>32451.279999999999</v>
      </c>
      <c r="I4130" s="57"/>
      <c r="J4130" s="67">
        <v>42852</v>
      </c>
      <c r="K4130" s="68">
        <v>44</v>
      </c>
      <c r="L4130" s="69">
        <v>-14814.67</v>
      </c>
      <c r="M4130" s="57"/>
      <c r="N4130" s="67">
        <v>42852</v>
      </c>
      <c r="O4130" s="68">
        <v>44</v>
      </c>
      <c r="P4130" s="69">
        <v>15843.35413</v>
      </c>
      <c r="Q4130" s="57"/>
      <c r="R4130" s="70">
        <f t="shared" si="192"/>
        <v>-0.45652035913529454</v>
      </c>
      <c r="S4130" s="71">
        <f t="shared" si="193"/>
        <v>30265.291008120039</v>
      </c>
      <c r="T4130" s="72">
        <f t="shared" si="194"/>
        <v>-7232.8137173352516</v>
      </c>
    </row>
    <row r="4131" spans="2:20" x14ac:dyDescent="0.25">
      <c r="B4131" s="64">
        <v>42828</v>
      </c>
      <c r="C4131" s="65">
        <v>24.549961159999999</v>
      </c>
      <c r="D4131" s="66">
        <v>1.9103745700000001</v>
      </c>
      <c r="E4131" s="57"/>
      <c r="F4131" s="67">
        <v>42852</v>
      </c>
      <c r="G4131" s="68">
        <v>45</v>
      </c>
      <c r="H4131" s="69">
        <v>31040.93</v>
      </c>
      <c r="I4131" s="57"/>
      <c r="J4131" s="67">
        <v>42852</v>
      </c>
      <c r="K4131" s="68">
        <v>45</v>
      </c>
      <c r="L4131" s="69">
        <v>-1741.24</v>
      </c>
      <c r="M4131" s="57"/>
      <c r="N4131" s="67">
        <v>42852</v>
      </c>
      <c r="O4131" s="68">
        <v>45</v>
      </c>
      <c r="P4131" s="69">
        <v>15331.059149999999</v>
      </c>
      <c r="Q4131" s="57"/>
      <c r="R4131" s="70">
        <f t="shared" si="192"/>
        <v>-5.6094968804091885E-2</v>
      </c>
      <c r="S4131" s="71">
        <f t="shared" si="193"/>
        <v>29288.065531325814</v>
      </c>
      <c r="T4131" s="72">
        <f t="shared" si="194"/>
        <v>-859.99528475293744</v>
      </c>
    </row>
    <row r="4132" spans="2:20" x14ac:dyDescent="0.25">
      <c r="B4132" s="64">
        <v>42828</v>
      </c>
      <c r="C4132" s="65">
        <v>24.550379100000001</v>
      </c>
      <c r="D4132" s="66">
        <v>1.91046608</v>
      </c>
      <c r="E4132" s="57"/>
      <c r="F4132" s="67">
        <v>42852</v>
      </c>
      <c r="G4132" s="68">
        <v>46</v>
      </c>
      <c r="H4132" s="69">
        <v>28835.42</v>
      </c>
      <c r="I4132" s="57"/>
      <c r="J4132" s="67">
        <v>42852</v>
      </c>
      <c r="K4132" s="68">
        <v>46</v>
      </c>
      <c r="L4132" s="69">
        <v>-272.68</v>
      </c>
      <c r="M4132" s="57"/>
      <c r="N4132" s="67">
        <v>42852</v>
      </c>
      <c r="O4132" s="68">
        <v>46</v>
      </c>
      <c r="P4132" s="69">
        <v>14228.91417</v>
      </c>
      <c r="Q4132" s="57"/>
      <c r="R4132" s="70">
        <f t="shared" si="192"/>
        <v>-9.4564254656252632E-3</v>
      </c>
      <c r="S4132" s="71">
        <f t="shared" si="193"/>
        <v>27183.857877016351</v>
      </c>
      <c r="T4132" s="72">
        <f t="shared" si="194"/>
        <v>-134.55466630538416</v>
      </c>
    </row>
    <row r="4133" spans="2:20" x14ac:dyDescent="0.25">
      <c r="B4133" s="64">
        <v>42828</v>
      </c>
      <c r="C4133" s="65">
        <v>24.550797029999998</v>
      </c>
      <c r="D4133" s="66">
        <v>1.91055759</v>
      </c>
      <c r="E4133" s="57"/>
      <c r="F4133" s="67">
        <v>42852</v>
      </c>
      <c r="G4133" s="68">
        <v>47</v>
      </c>
      <c r="H4133" s="69">
        <v>26849.25</v>
      </c>
      <c r="I4133" s="57"/>
      <c r="J4133" s="67">
        <v>42852</v>
      </c>
      <c r="K4133" s="68">
        <v>47</v>
      </c>
      <c r="L4133" s="69">
        <v>5199.09</v>
      </c>
      <c r="M4133" s="57"/>
      <c r="N4133" s="67">
        <v>42852</v>
      </c>
      <c r="O4133" s="68">
        <v>47</v>
      </c>
      <c r="P4133" s="69">
        <v>13118.47371</v>
      </c>
      <c r="Q4133" s="57"/>
      <c r="R4133" s="70">
        <f t="shared" si="192"/>
        <v>0.19364004581133551</v>
      </c>
      <c r="S4133" s="71">
        <f t="shared" si="193"/>
        <v>25063.59951585596</v>
      </c>
      <c r="T4133" s="72">
        <f t="shared" si="194"/>
        <v>2540.2618501792003</v>
      </c>
    </row>
    <row r="4134" spans="2:20" x14ac:dyDescent="0.25">
      <c r="B4134" s="64">
        <v>42828</v>
      </c>
      <c r="C4134" s="65">
        <v>24.55121497</v>
      </c>
      <c r="D4134" s="66">
        <v>1.9106491000000001</v>
      </c>
      <c r="E4134" s="57"/>
      <c r="F4134" s="67">
        <v>42852</v>
      </c>
      <c r="G4134" s="68">
        <v>48</v>
      </c>
      <c r="H4134" s="69">
        <v>25849.54</v>
      </c>
      <c r="I4134" s="57"/>
      <c r="J4134" s="67">
        <v>42852</v>
      </c>
      <c r="K4134" s="68">
        <v>48</v>
      </c>
      <c r="L4134" s="69">
        <v>12228.2</v>
      </c>
      <c r="M4134" s="57"/>
      <c r="N4134" s="67">
        <v>42852</v>
      </c>
      <c r="O4134" s="68">
        <v>48</v>
      </c>
      <c r="P4134" s="69">
        <v>12544.97438</v>
      </c>
      <c r="Q4134" s="57"/>
      <c r="R4134" s="70">
        <f t="shared" si="192"/>
        <v>0.47305290539019262</v>
      </c>
      <c r="S4134" s="71">
        <f t="shared" si="193"/>
        <v>23969.044008670058</v>
      </c>
      <c r="T4134" s="72">
        <f t="shared" si="194"/>
        <v>5934.4365785045302</v>
      </c>
    </row>
    <row r="4135" spans="2:20" x14ac:dyDescent="0.25">
      <c r="B4135" s="64">
        <v>42828</v>
      </c>
      <c r="C4135" s="65">
        <v>24.551632900000001</v>
      </c>
      <c r="D4135" s="66">
        <v>1.91074061</v>
      </c>
      <c r="E4135" s="57"/>
      <c r="F4135" s="67">
        <v>42853</v>
      </c>
      <c r="G4135" s="68">
        <v>1</v>
      </c>
      <c r="H4135" s="69">
        <v>24886.02</v>
      </c>
      <c r="I4135" s="57"/>
      <c r="J4135" s="67">
        <v>42853</v>
      </c>
      <c r="K4135" s="68">
        <v>1</v>
      </c>
      <c r="L4135" s="69">
        <v>1727.07</v>
      </c>
      <c r="M4135" s="57"/>
      <c r="N4135" s="67">
        <v>42853</v>
      </c>
      <c r="O4135" s="68">
        <v>1</v>
      </c>
      <c r="P4135" s="69">
        <v>12025.89357</v>
      </c>
      <c r="Q4135" s="57"/>
      <c r="R4135" s="70">
        <f t="shared" si="192"/>
        <v>6.9399204854773883E-2</v>
      </c>
      <c r="S4135" s="71">
        <f t="shared" si="193"/>
        <v>22978.363215736877</v>
      </c>
      <c r="T4135" s="72">
        <f t="shared" si="194"/>
        <v>834.58745142613805</v>
      </c>
    </row>
    <row r="4136" spans="2:20" x14ac:dyDescent="0.25">
      <c r="B4136" s="64">
        <v>42828</v>
      </c>
      <c r="C4136" s="65">
        <v>24.55205084</v>
      </c>
      <c r="D4136" s="66">
        <v>1.9108321100000001</v>
      </c>
      <c r="E4136" s="57"/>
      <c r="F4136" s="67">
        <v>42853</v>
      </c>
      <c r="G4136" s="68">
        <v>2</v>
      </c>
      <c r="H4136" s="69">
        <v>24324.02</v>
      </c>
      <c r="I4136" s="57"/>
      <c r="J4136" s="67">
        <v>42853</v>
      </c>
      <c r="K4136" s="68">
        <v>2</v>
      </c>
      <c r="L4136" s="69">
        <v>-3361.19</v>
      </c>
      <c r="M4136" s="57"/>
      <c r="N4136" s="67">
        <v>42853</v>
      </c>
      <c r="O4136" s="68">
        <v>2</v>
      </c>
      <c r="P4136" s="69">
        <v>11734.12321</v>
      </c>
      <c r="Q4136" s="57"/>
      <c r="R4136" s="70">
        <f t="shared" si="192"/>
        <v>-0.13818398439073803</v>
      </c>
      <c r="S4136" s="71">
        <f t="shared" si="193"/>
        <v>22421.939412364274</v>
      </c>
      <c r="T4136" s="72">
        <f t="shared" si="194"/>
        <v>-1621.4678984896368</v>
      </c>
    </row>
    <row r="4137" spans="2:20" x14ac:dyDescent="0.25">
      <c r="B4137" s="64">
        <v>42828</v>
      </c>
      <c r="C4137" s="65">
        <v>24.552468770000001</v>
      </c>
      <c r="D4137" s="66">
        <v>1.9109236199999999</v>
      </c>
      <c r="E4137" s="57"/>
      <c r="F4137" s="67">
        <v>42853</v>
      </c>
      <c r="G4137" s="68">
        <v>3</v>
      </c>
      <c r="H4137" s="69">
        <v>24569.32</v>
      </c>
      <c r="I4137" s="57"/>
      <c r="J4137" s="67">
        <v>42853</v>
      </c>
      <c r="K4137" s="68">
        <v>3</v>
      </c>
      <c r="L4137" s="69">
        <v>-4792.9799999999996</v>
      </c>
      <c r="M4137" s="57"/>
      <c r="N4137" s="67">
        <v>42853</v>
      </c>
      <c r="O4137" s="68">
        <v>3</v>
      </c>
      <c r="P4137" s="69">
        <v>11854.30754</v>
      </c>
      <c r="Q4137" s="57"/>
      <c r="R4137" s="70">
        <f t="shared" si="192"/>
        <v>-0.19507988011064203</v>
      </c>
      <c r="S4137" s="71">
        <f t="shared" si="193"/>
        <v>22652.676276930095</v>
      </c>
      <c r="T4137" s="72">
        <f t="shared" si="194"/>
        <v>-2312.5368936978798</v>
      </c>
    </row>
    <row r="4138" spans="2:20" x14ac:dyDescent="0.25">
      <c r="B4138" s="64">
        <v>42828</v>
      </c>
      <c r="C4138" s="65">
        <v>24.552886709999999</v>
      </c>
      <c r="D4138" s="66">
        <v>1.91101513</v>
      </c>
      <c r="E4138" s="57"/>
      <c r="F4138" s="67">
        <v>42853</v>
      </c>
      <c r="G4138" s="68">
        <v>4</v>
      </c>
      <c r="H4138" s="69">
        <v>25119.72</v>
      </c>
      <c r="I4138" s="57"/>
      <c r="J4138" s="67">
        <v>42853</v>
      </c>
      <c r="K4138" s="68">
        <v>4</v>
      </c>
      <c r="L4138" s="69">
        <v>-3320.55</v>
      </c>
      <c r="M4138" s="57"/>
      <c r="N4138" s="67">
        <v>42853</v>
      </c>
      <c r="O4138" s="68">
        <v>4</v>
      </c>
      <c r="P4138" s="69">
        <v>12126.8091</v>
      </c>
      <c r="Q4138" s="57"/>
      <c r="R4138" s="70">
        <f t="shared" si="192"/>
        <v>-0.13218897344397151</v>
      </c>
      <c r="S4138" s="71">
        <f t="shared" si="193"/>
        <v>23174.515668721684</v>
      </c>
      <c r="T4138" s="72">
        <f t="shared" si="194"/>
        <v>-1603.0304460800121</v>
      </c>
    </row>
    <row r="4139" spans="2:20" x14ac:dyDescent="0.25">
      <c r="B4139" s="64">
        <v>42828</v>
      </c>
      <c r="C4139" s="65">
        <v>24.55330464</v>
      </c>
      <c r="D4139" s="66">
        <v>1.9111066400000001</v>
      </c>
      <c r="E4139" s="57"/>
      <c r="F4139" s="67">
        <v>42853</v>
      </c>
      <c r="G4139" s="68">
        <v>5</v>
      </c>
      <c r="H4139" s="69">
        <v>24943.03</v>
      </c>
      <c r="I4139" s="57"/>
      <c r="J4139" s="67">
        <v>42853</v>
      </c>
      <c r="K4139" s="68">
        <v>5</v>
      </c>
      <c r="L4139" s="69">
        <v>-660.29</v>
      </c>
      <c r="M4139" s="57"/>
      <c r="N4139" s="67">
        <v>42853</v>
      </c>
      <c r="O4139" s="68">
        <v>5</v>
      </c>
      <c r="P4139" s="69">
        <v>12037.470439999999</v>
      </c>
      <c r="Q4139" s="57"/>
      <c r="R4139" s="70">
        <f t="shared" si="192"/>
        <v>-2.6471924220914621E-2</v>
      </c>
      <c r="S4139" s="71">
        <f t="shared" si="193"/>
        <v>23004.889686687722</v>
      </c>
      <c r="T4139" s="72">
        <f t="shared" si="194"/>
        <v>-318.65500529917978</v>
      </c>
    </row>
    <row r="4140" spans="2:20" x14ac:dyDescent="0.25">
      <c r="B4140" s="64">
        <v>42828</v>
      </c>
      <c r="C4140" s="65">
        <v>24.553722579999999</v>
      </c>
      <c r="D4140" s="66">
        <v>1.9111981499999999</v>
      </c>
      <c r="E4140" s="57"/>
      <c r="F4140" s="67">
        <v>42853</v>
      </c>
      <c r="G4140" s="68">
        <v>6</v>
      </c>
      <c r="H4140" s="69">
        <v>24802.97</v>
      </c>
      <c r="I4140" s="57"/>
      <c r="J4140" s="67">
        <v>42853</v>
      </c>
      <c r="K4140" s="68">
        <v>6</v>
      </c>
      <c r="L4140" s="69">
        <v>-1902.32</v>
      </c>
      <c r="M4140" s="57"/>
      <c r="N4140" s="67">
        <v>42853</v>
      </c>
      <c r="O4140" s="68">
        <v>6</v>
      </c>
      <c r="P4140" s="69">
        <v>11966.54033</v>
      </c>
      <c r="Q4140" s="57"/>
      <c r="R4140" s="70">
        <f t="shared" si="192"/>
        <v>-7.6697266496713892E-2</v>
      </c>
      <c r="S4140" s="71">
        <f t="shared" si="193"/>
        <v>22870.429740596388</v>
      </c>
      <c r="T4140" s="72">
        <f t="shared" si="194"/>
        <v>-917.80093273368459</v>
      </c>
    </row>
    <row r="4141" spans="2:20" x14ac:dyDescent="0.25">
      <c r="B4141" s="64">
        <v>42828</v>
      </c>
      <c r="C4141" s="65">
        <v>24.55414051</v>
      </c>
      <c r="D4141" s="66">
        <v>1.91128966</v>
      </c>
      <c r="E4141" s="57"/>
      <c r="F4141" s="67">
        <v>42853</v>
      </c>
      <c r="G4141" s="68">
        <v>7</v>
      </c>
      <c r="H4141" s="69">
        <v>24605.1</v>
      </c>
      <c r="I4141" s="57"/>
      <c r="J4141" s="67">
        <v>42853</v>
      </c>
      <c r="K4141" s="68">
        <v>7</v>
      </c>
      <c r="L4141" s="69">
        <v>-2659.59</v>
      </c>
      <c r="M4141" s="57"/>
      <c r="N4141" s="67">
        <v>42853</v>
      </c>
      <c r="O4141" s="68">
        <v>7</v>
      </c>
      <c r="P4141" s="69">
        <v>11866.8675</v>
      </c>
      <c r="Q4141" s="57"/>
      <c r="R4141" s="70">
        <f t="shared" si="192"/>
        <v>-0.10809100552324519</v>
      </c>
      <c r="S4141" s="71">
        <f t="shared" si="193"/>
        <v>22681.021149340049</v>
      </c>
      <c r="T4141" s="72">
        <f t="shared" si="194"/>
        <v>-1282.7016404861188</v>
      </c>
    </row>
    <row r="4142" spans="2:20" x14ac:dyDescent="0.25">
      <c r="B4142" s="64">
        <v>42828</v>
      </c>
      <c r="C4142" s="65">
        <v>24.554558449999998</v>
      </c>
      <c r="D4142" s="66">
        <v>1.9113811599999999</v>
      </c>
      <c r="E4142" s="57"/>
      <c r="F4142" s="67">
        <v>42853</v>
      </c>
      <c r="G4142" s="68">
        <v>8</v>
      </c>
      <c r="H4142" s="69">
        <v>24385.54</v>
      </c>
      <c r="I4142" s="57"/>
      <c r="J4142" s="67">
        <v>42853</v>
      </c>
      <c r="K4142" s="68">
        <v>8</v>
      </c>
      <c r="L4142" s="69">
        <v>-1950.84</v>
      </c>
      <c r="M4142" s="57"/>
      <c r="N4142" s="67">
        <v>42853</v>
      </c>
      <c r="O4142" s="68">
        <v>8</v>
      </c>
      <c r="P4142" s="69">
        <v>11761.449619999999</v>
      </c>
      <c r="Q4142" s="57"/>
      <c r="R4142" s="70">
        <f t="shared" si="192"/>
        <v>-7.9999868774691882E-2</v>
      </c>
      <c r="S4142" s="71">
        <f t="shared" si="193"/>
        <v>22480.613217957158</v>
      </c>
      <c r="T4142" s="72">
        <f t="shared" si="194"/>
        <v>-940.91442620014971</v>
      </c>
    </row>
    <row r="4143" spans="2:20" x14ac:dyDescent="0.25">
      <c r="B4143" s="64">
        <v>42828</v>
      </c>
      <c r="C4143" s="65">
        <v>24.554976379999999</v>
      </c>
      <c r="D4143" s="66">
        <v>1.91147267</v>
      </c>
      <c r="E4143" s="57"/>
      <c r="F4143" s="67">
        <v>42853</v>
      </c>
      <c r="G4143" s="68">
        <v>9</v>
      </c>
      <c r="H4143" s="69">
        <v>24316.18</v>
      </c>
      <c r="I4143" s="57"/>
      <c r="J4143" s="67">
        <v>42853</v>
      </c>
      <c r="K4143" s="68">
        <v>9</v>
      </c>
      <c r="L4143" s="69">
        <v>2888.17</v>
      </c>
      <c r="M4143" s="57"/>
      <c r="N4143" s="67">
        <v>42853</v>
      </c>
      <c r="O4143" s="68">
        <v>9</v>
      </c>
      <c r="P4143" s="69">
        <v>11735.863890000001</v>
      </c>
      <c r="Q4143" s="57"/>
      <c r="R4143" s="70">
        <f t="shared" si="192"/>
        <v>0.11877564650368602</v>
      </c>
      <c r="S4143" s="71">
        <f t="shared" si="193"/>
        <v>22432.783084574887</v>
      </c>
      <c r="T4143" s="72">
        <f t="shared" si="194"/>
        <v>1393.9348208140136</v>
      </c>
    </row>
    <row r="4144" spans="2:20" x14ac:dyDescent="0.25">
      <c r="B4144" s="64">
        <v>42828</v>
      </c>
      <c r="C4144" s="65">
        <v>24.555394320000001</v>
      </c>
      <c r="D4144" s="66">
        <v>1.9115641800000001</v>
      </c>
      <c r="E4144" s="57"/>
      <c r="F4144" s="67">
        <v>42853</v>
      </c>
      <c r="G4144" s="68">
        <v>10</v>
      </c>
      <c r="H4144" s="69">
        <v>24430.86</v>
      </c>
      <c r="I4144" s="57"/>
      <c r="J4144" s="67">
        <v>42853</v>
      </c>
      <c r="K4144" s="68">
        <v>10</v>
      </c>
      <c r="L4144" s="69">
        <v>8290.9</v>
      </c>
      <c r="M4144" s="57"/>
      <c r="N4144" s="67">
        <v>42853</v>
      </c>
      <c r="O4144" s="68">
        <v>10</v>
      </c>
      <c r="P4144" s="69">
        <v>11804.75325</v>
      </c>
      <c r="Q4144" s="57"/>
      <c r="R4144" s="70">
        <f t="shared" si="192"/>
        <v>0.33936177441154342</v>
      </c>
      <c r="S4144" s="71">
        <f t="shared" si="193"/>
        <v>22565.543466438587</v>
      </c>
      <c r="T4144" s="72">
        <f t="shared" si="194"/>
        <v>4006.0820094104338</v>
      </c>
    </row>
    <row r="4145" spans="2:20" x14ac:dyDescent="0.25">
      <c r="B4145" s="64">
        <v>42828</v>
      </c>
      <c r="C4145" s="65">
        <v>24.555812249999999</v>
      </c>
      <c r="D4145" s="66">
        <v>1.9116556899999999</v>
      </c>
      <c r="E4145" s="57"/>
      <c r="F4145" s="67">
        <v>42853</v>
      </c>
      <c r="G4145" s="68">
        <v>11</v>
      </c>
      <c r="H4145" s="69">
        <v>24441.87</v>
      </c>
      <c r="I4145" s="57"/>
      <c r="J4145" s="67">
        <v>42853</v>
      </c>
      <c r="K4145" s="68">
        <v>11</v>
      </c>
      <c r="L4145" s="69">
        <v>12310.52</v>
      </c>
      <c r="M4145" s="57"/>
      <c r="N4145" s="67">
        <v>42853</v>
      </c>
      <c r="O4145" s="68">
        <v>11</v>
      </c>
      <c r="P4145" s="69">
        <v>11668.364250000001</v>
      </c>
      <c r="Q4145" s="57"/>
      <c r="R4145" s="70">
        <f t="shared" si="192"/>
        <v>0.50366522692412652</v>
      </c>
      <c r="S4145" s="71">
        <f t="shared" si="193"/>
        <v>22305.894911505082</v>
      </c>
      <c r="T4145" s="72">
        <f t="shared" si="194"/>
        <v>5876.9493278096152</v>
      </c>
    </row>
    <row r="4146" spans="2:20" x14ac:dyDescent="0.25">
      <c r="B4146" s="64">
        <v>42828</v>
      </c>
      <c r="C4146" s="65">
        <v>24.556230190000001</v>
      </c>
      <c r="D4146" s="66">
        <v>1.9117472</v>
      </c>
      <c r="E4146" s="57"/>
      <c r="F4146" s="67">
        <v>42853</v>
      </c>
      <c r="G4146" s="68">
        <v>12</v>
      </c>
      <c r="H4146" s="69">
        <v>25143</v>
      </c>
      <c r="I4146" s="57"/>
      <c r="J4146" s="67">
        <v>42853</v>
      </c>
      <c r="K4146" s="68">
        <v>12</v>
      </c>
      <c r="L4146" s="69">
        <v>5518.4</v>
      </c>
      <c r="M4146" s="57"/>
      <c r="N4146" s="67">
        <v>42853</v>
      </c>
      <c r="O4146" s="68">
        <v>12</v>
      </c>
      <c r="P4146" s="69">
        <v>12054.13543</v>
      </c>
      <c r="Q4146" s="57"/>
      <c r="R4146" s="70">
        <f t="shared" si="192"/>
        <v>0.21948057113311856</v>
      </c>
      <c r="S4146" s="71">
        <f t="shared" si="193"/>
        <v>23044.459656723295</v>
      </c>
      <c r="T4146" s="72">
        <f t="shared" si="194"/>
        <v>2645.6485286923598</v>
      </c>
    </row>
    <row r="4147" spans="2:20" x14ac:dyDescent="0.25">
      <c r="B4147" s="64">
        <v>42828</v>
      </c>
      <c r="C4147" s="65">
        <v>24.556648119999998</v>
      </c>
      <c r="D4147" s="66">
        <v>1.9118387100000001</v>
      </c>
      <c r="E4147" s="57"/>
      <c r="F4147" s="67">
        <v>42853</v>
      </c>
      <c r="G4147" s="68">
        <v>13</v>
      </c>
      <c r="H4147" s="69">
        <v>27053.48</v>
      </c>
      <c r="I4147" s="57"/>
      <c r="J4147" s="67">
        <v>42853</v>
      </c>
      <c r="K4147" s="68">
        <v>13</v>
      </c>
      <c r="L4147" s="69">
        <v>5104.92</v>
      </c>
      <c r="M4147" s="57"/>
      <c r="N4147" s="67">
        <v>42853</v>
      </c>
      <c r="O4147" s="68">
        <v>13</v>
      </c>
      <c r="P4147" s="69">
        <v>13065.29567</v>
      </c>
      <c r="Q4147" s="57"/>
      <c r="R4147" s="70">
        <f t="shared" si="192"/>
        <v>0.1886973505811452</v>
      </c>
      <c r="S4147" s="71">
        <f t="shared" si="193"/>
        <v>24978.738019501387</v>
      </c>
      <c r="T4147" s="72">
        <f t="shared" si="194"/>
        <v>2465.3866774883081</v>
      </c>
    </row>
    <row r="4148" spans="2:20" x14ac:dyDescent="0.25">
      <c r="B4148" s="64">
        <v>42828</v>
      </c>
      <c r="C4148" s="65">
        <v>24.55706606</v>
      </c>
      <c r="D4148" s="66">
        <v>1.9119302199999999</v>
      </c>
      <c r="E4148" s="57"/>
      <c r="F4148" s="67">
        <v>42853</v>
      </c>
      <c r="G4148" s="68">
        <v>14</v>
      </c>
      <c r="H4148" s="69">
        <v>29246.45</v>
      </c>
      <c r="I4148" s="57"/>
      <c r="J4148" s="67">
        <v>42853</v>
      </c>
      <c r="K4148" s="68">
        <v>14</v>
      </c>
      <c r="L4148" s="69">
        <v>-5596.03</v>
      </c>
      <c r="M4148" s="57"/>
      <c r="N4148" s="67">
        <v>42853</v>
      </c>
      <c r="O4148" s="68">
        <v>14</v>
      </c>
      <c r="P4148" s="69">
        <v>14155.08223</v>
      </c>
      <c r="Q4148" s="57"/>
      <c r="R4148" s="70">
        <f t="shared" si="192"/>
        <v>-0.19134048747796739</v>
      </c>
      <c r="S4148" s="71">
        <f t="shared" si="193"/>
        <v>27063.52948212199</v>
      </c>
      <c r="T4148" s="72">
        <f t="shared" si="194"/>
        <v>-2708.4403341789139</v>
      </c>
    </row>
    <row r="4149" spans="2:20" x14ac:dyDescent="0.25">
      <c r="B4149" s="64">
        <v>42828</v>
      </c>
      <c r="C4149" s="65">
        <v>24.557483990000001</v>
      </c>
      <c r="D4149" s="66">
        <v>1.91202172</v>
      </c>
      <c r="E4149" s="57"/>
      <c r="F4149" s="67">
        <v>42853</v>
      </c>
      <c r="G4149" s="68">
        <v>15</v>
      </c>
      <c r="H4149" s="69">
        <v>32252.31</v>
      </c>
      <c r="I4149" s="57"/>
      <c r="J4149" s="67">
        <v>42853</v>
      </c>
      <c r="K4149" s="68">
        <v>15</v>
      </c>
      <c r="L4149" s="69">
        <v>-14424.71</v>
      </c>
      <c r="M4149" s="57"/>
      <c r="N4149" s="67">
        <v>42853</v>
      </c>
      <c r="O4149" s="68">
        <v>15</v>
      </c>
      <c r="P4149" s="69">
        <v>15611.761420000001</v>
      </c>
      <c r="Q4149" s="57"/>
      <c r="R4149" s="70">
        <f t="shared" si="192"/>
        <v>-0.44724579417722321</v>
      </c>
      <c r="S4149" s="71">
        <f t="shared" si="193"/>
        <v>29850.026922498044</v>
      </c>
      <c r="T4149" s="72">
        <f t="shared" si="194"/>
        <v>-6982.2946347932339</v>
      </c>
    </row>
    <row r="4150" spans="2:20" x14ac:dyDescent="0.25">
      <c r="B4150" s="64">
        <v>42828</v>
      </c>
      <c r="C4150" s="65">
        <v>24.55790193</v>
      </c>
      <c r="D4150" s="66">
        <v>1.9121132300000001</v>
      </c>
      <c r="E4150" s="57"/>
      <c r="F4150" s="67">
        <v>42853</v>
      </c>
      <c r="G4150" s="68">
        <v>16</v>
      </c>
      <c r="H4150" s="69">
        <v>33944.39</v>
      </c>
      <c r="I4150" s="57"/>
      <c r="J4150" s="67">
        <v>42853</v>
      </c>
      <c r="K4150" s="68">
        <v>16</v>
      </c>
      <c r="L4150" s="69">
        <v>905.66</v>
      </c>
      <c r="M4150" s="57"/>
      <c r="N4150" s="67">
        <v>42853</v>
      </c>
      <c r="O4150" s="68">
        <v>16</v>
      </c>
      <c r="P4150" s="69">
        <v>16519.021140000001</v>
      </c>
      <c r="Q4150" s="57"/>
      <c r="R4150" s="70">
        <f t="shared" si="192"/>
        <v>2.6680697458401816E-2</v>
      </c>
      <c r="S4150" s="71">
        <f t="shared" si="193"/>
        <v>31586.238868443685</v>
      </c>
      <c r="T4150" s="72">
        <f t="shared" si="194"/>
        <v>440.73900534528389</v>
      </c>
    </row>
    <row r="4151" spans="2:20" x14ac:dyDescent="0.25">
      <c r="B4151" s="64">
        <v>42828</v>
      </c>
      <c r="C4151" s="65">
        <v>24.558319860000001</v>
      </c>
      <c r="D4151" s="66">
        <v>1.91220474</v>
      </c>
      <c r="E4151" s="57"/>
      <c r="F4151" s="67">
        <v>42853</v>
      </c>
      <c r="G4151" s="68">
        <v>17</v>
      </c>
      <c r="H4151" s="69">
        <v>34271.629999999997</v>
      </c>
      <c r="I4151" s="57"/>
      <c r="J4151" s="67">
        <v>42853</v>
      </c>
      <c r="K4151" s="68">
        <v>17</v>
      </c>
      <c r="L4151" s="69">
        <v>4470.95</v>
      </c>
      <c r="M4151" s="57"/>
      <c r="N4151" s="67">
        <v>42853</v>
      </c>
      <c r="O4151" s="68">
        <v>17</v>
      </c>
      <c r="P4151" s="69">
        <v>16722.974030000001</v>
      </c>
      <c r="Q4151" s="57"/>
      <c r="R4151" s="70">
        <f t="shared" si="192"/>
        <v>0.1304562986937009</v>
      </c>
      <c r="S4151" s="71">
        <f t="shared" si="193"/>
        <v>31977.750207062905</v>
      </c>
      <c r="T4151" s="72">
        <f t="shared" si="194"/>
        <v>2181.6172951046833</v>
      </c>
    </row>
    <row r="4152" spans="2:20" x14ac:dyDescent="0.25">
      <c r="B4152" s="64">
        <v>42828</v>
      </c>
      <c r="C4152" s="65">
        <v>24.558737799999999</v>
      </c>
      <c r="D4152" s="66">
        <v>1.91229625</v>
      </c>
      <c r="E4152" s="57"/>
      <c r="F4152" s="67">
        <v>42853</v>
      </c>
      <c r="G4152" s="68">
        <v>18</v>
      </c>
      <c r="H4152" s="69">
        <v>33732.01</v>
      </c>
      <c r="I4152" s="57"/>
      <c r="J4152" s="67">
        <v>42853</v>
      </c>
      <c r="K4152" s="68">
        <v>18</v>
      </c>
      <c r="L4152" s="69">
        <v>-805.81</v>
      </c>
      <c r="M4152" s="57"/>
      <c r="N4152" s="67">
        <v>42853</v>
      </c>
      <c r="O4152" s="68">
        <v>18</v>
      </c>
      <c r="P4152" s="69">
        <v>16474.468819999998</v>
      </c>
      <c r="Q4152" s="57"/>
      <c r="R4152" s="70">
        <f t="shared" si="192"/>
        <v>-2.3888585352607208E-2</v>
      </c>
      <c r="S4152" s="71">
        <f t="shared" si="193"/>
        <v>31504.064945227921</v>
      </c>
      <c r="T4152" s="72">
        <f t="shared" si="194"/>
        <v>-393.5517545454361</v>
      </c>
    </row>
    <row r="4153" spans="2:20" x14ac:dyDescent="0.25">
      <c r="B4153" s="64">
        <v>42828</v>
      </c>
      <c r="C4153" s="65">
        <v>24.559155730000001</v>
      </c>
      <c r="D4153" s="66">
        <v>1.9123877600000001</v>
      </c>
      <c r="E4153" s="57"/>
      <c r="F4153" s="67">
        <v>42853</v>
      </c>
      <c r="G4153" s="68">
        <v>19</v>
      </c>
      <c r="H4153" s="69">
        <v>33424.17</v>
      </c>
      <c r="I4153" s="57"/>
      <c r="J4153" s="67">
        <v>42853</v>
      </c>
      <c r="K4153" s="68">
        <v>19</v>
      </c>
      <c r="L4153" s="69">
        <v>-440.12</v>
      </c>
      <c r="M4153" s="57"/>
      <c r="N4153" s="67">
        <v>42853</v>
      </c>
      <c r="O4153" s="68">
        <v>19</v>
      </c>
      <c r="P4153" s="69">
        <v>16329.74258</v>
      </c>
      <c r="Q4153" s="57"/>
      <c r="R4153" s="70">
        <f t="shared" si="192"/>
        <v>-1.3167716655342526E-2</v>
      </c>
      <c r="S4153" s="71">
        <f t="shared" si="193"/>
        <v>31228.799833942823</v>
      </c>
      <c r="T4153" s="72">
        <f t="shared" si="194"/>
        <v>-215.02542334812205</v>
      </c>
    </row>
    <row r="4154" spans="2:20" x14ac:dyDescent="0.25">
      <c r="B4154" s="64">
        <v>42828</v>
      </c>
      <c r="C4154" s="65">
        <v>24.559573669999999</v>
      </c>
      <c r="D4154" s="66">
        <v>1.91247927</v>
      </c>
      <c r="E4154" s="57"/>
      <c r="F4154" s="67">
        <v>42853</v>
      </c>
      <c r="G4154" s="68">
        <v>20</v>
      </c>
      <c r="H4154" s="69">
        <v>33106.83</v>
      </c>
      <c r="I4154" s="57"/>
      <c r="J4154" s="67">
        <v>42853</v>
      </c>
      <c r="K4154" s="68">
        <v>20</v>
      </c>
      <c r="L4154" s="69">
        <v>-6619.03</v>
      </c>
      <c r="M4154" s="57"/>
      <c r="N4154" s="67">
        <v>42853</v>
      </c>
      <c r="O4154" s="68">
        <v>20</v>
      </c>
      <c r="P4154" s="69">
        <v>16168.211880000001</v>
      </c>
      <c r="Q4154" s="57"/>
      <c r="R4154" s="70">
        <f t="shared" si="192"/>
        <v>-0.199929440541423</v>
      </c>
      <c r="S4154" s="71">
        <f t="shared" si="193"/>
        <v>30921.37005346773</v>
      </c>
      <c r="T4154" s="72">
        <f t="shared" si="194"/>
        <v>-3232.5015557235893</v>
      </c>
    </row>
    <row r="4155" spans="2:20" x14ac:dyDescent="0.25">
      <c r="B4155" s="64">
        <v>42828</v>
      </c>
      <c r="C4155" s="65">
        <v>24.5599916</v>
      </c>
      <c r="D4155" s="66">
        <v>1.9125707700000001</v>
      </c>
      <c r="E4155" s="57"/>
      <c r="F4155" s="67">
        <v>42853</v>
      </c>
      <c r="G4155" s="68">
        <v>21</v>
      </c>
      <c r="H4155" s="69">
        <v>32791.32</v>
      </c>
      <c r="I4155" s="57"/>
      <c r="J4155" s="67">
        <v>42853</v>
      </c>
      <c r="K4155" s="68">
        <v>21</v>
      </c>
      <c r="L4155" s="69">
        <v>-999.31</v>
      </c>
      <c r="M4155" s="57"/>
      <c r="N4155" s="67">
        <v>42853</v>
      </c>
      <c r="O4155" s="68">
        <v>21</v>
      </c>
      <c r="P4155" s="69">
        <v>16007.01168</v>
      </c>
      <c r="Q4155" s="57"/>
      <c r="R4155" s="70">
        <f t="shared" si="192"/>
        <v>-3.0474832974091922E-2</v>
      </c>
      <c r="S4155" s="71">
        <f t="shared" si="193"/>
        <v>30614.542654216595</v>
      </c>
      <c r="T4155" s="72">
        <f t="shared" si="194"/>
        <v>-487.8110073623385</v>
      </c>
    </row>
    <row r="4156" spans="2:20" x14ac:dyDescent="0.25">
      <c r="B4156" s="64">
        <v>42828</v>
      </c>
      <c r="C4156" s="65">
        <v>24.560409539999998</v>
      </c>
      <c r="D4156" s="66">
        <v>1.9126622799999999</v>
      </c>
      <c r="E4156" s="57"/>
      <c r="F4156" s="67">
        <v>42853</v>
      </c>
      <c r="G4156" s="68">
        <v>22</v>
      </c>
      <c r="H4156" s="69">
        <v>32756.75</v>
      </c>
      <c r="I4156" s="57"/>
      <c r="J4156" s="67">
        <v>42853</v>
      </c>
      <c r="K4156" s="68">
        <v>22</v>
      </c>
      <c r="L4156" s="69">
        <v>-17.989999999999998</v>
      </c>
      <c r="M4156" s="57"/>
      <c r="N4156" s="67">
        <v>42853</v>
      </c>
      <c r="O4156" s="68">
        <v>22</v>
      </c>
      <c r="P4156" s="69">
        <v>15986.542170000001</v>
      </c>
      <c r="Q4156" s="57"/>
      <c r="R4156" s="70">
        <f t="shared" si="192"/>
        <v>-5.4919978325078031E-4</v>
      </c>
      <c r="S4156" s="71">
        <f t="shared" si="193"/>
        <v>30576.856196188346</v>
      </c>
      <c r="T4156" s="72">
        <f t="shared" si="194"/>
        <v>-8.7798054946934592</v>
      </c>
    </row>
    <row r="4157" spans="2:20" x14ac:dyDescent="0.25">
      <c r="B4157" s="64">
        <v>42828</v>
      </c>
      <c r="C4157" s="65">
        <v>24.56082747</v>
      </c>
      <c r="D4157" s="66">
        <v>1.91275379</v>
      </c>
      <c r="E4157" s="57"/>
      <c r="F4157" s="67">
        <v>42853</v>
      </c>
      <c r="G4157" s="68">
        <v>23</v>
      </c>
      <c r="H4157" s="69">
        <v>32784.910000000003</v>
      </c>
      <c r="I4157" s="57"/>
      <c r="J4157" s="67">
        <v>42853</v>
      </c>
      <c r="K4157" s="68">
        <v>23</v>
      </c>
      <c r="L4157" s="69">
        <v>6815.35</v>
      </c>
      <c r="M4157" s="57"/>
      <c r="N4157" s="67">
        <v>42853</v>
      </c>
      <c r="O4157" s="68">
        <v>23</v>
      </c>
      <c r="P4157" s="69">
        <v>16003.350570000001</v>
      </c>
      <c r="Q4157" s="57"/>
      <c r="R4157" s="70">
        <f t="shared" si="192"/>
        <v>0.20788069877269755</v>
      </c>
      <c r="S4157" s="71">
        <f t="shared" si="193"/>
        <v>30610.469455466162</v>
      </c>
      <c r="T4157" s="72">
        <f t="shared" si="194"/>
        <v>3326.7876991960479</v>
      </c>
    </row>
    <row r="4158" spans="2:20" x14ac:dyDescent="0.25">
      <c r="B4158" s="64">
        <v>42828</v>
      </c>
      <c r="C4158" s="65">
        <v>24.561245410000001</v>
      </c>
      <c r="D4158" s="66">
        <v>1.9128453000000001</v>
      </c>
      <c r="E4158" s="57"/>
      <c r="F4158" s="67">
        <v>42853</v>
      </c>
      <c r="G4158" s="68">
        <v>24</v>
      </c>
      <c r="H4158" s="69">
        <v>32756.43</v>
      </c>
      <c r="I4158" s="57"/>
      <c r="J4158" s="67">
        <v>42853</v>
      </c>
      <c r="K4158" s="68">
        <v>24</v>
      </c>
      <c r="L4158" s="69">
        <v>15296.81</v>
      </c>
      <c r="M4158" s="57"/>
      <c r="N4158" s="67">
        <v>42853</v>
      </c>
      <c r="O4158" s="68">
        <v>24</v>
      </c>
      <c r="P4158" s="69">
        <v>15980.242550000001</v>
      </c>
      <c r="Q4158" s="57"/>
      <c r="R4158" s="70">
        <f t="shared" si="192"/>
        <v>0.46698648173808927</v>
      </c>
      <c r="S4158" s="71">
        <f t="shared" si="193"/>
        <v>30567.731854627516</v>
      </c>
      <c r="T4158" s="72">
        <f t="shared" si="194"/>
        <v>7462.557245745812</v>
      </c>
    </row>
    <row r="4159" spans="2:20" x14ac:dyDescent="0.25">
      <c r="B4159" s="64">
        <v>42828</v>
      </c>
      <c r="C4159" s="65">
        <v>24.561663339999999</v>
      </c>
      <c r="D4159" s="66">
        <v>1.9129368099999999</v>
      </c>
      <c r="E4159" s="57"/>
      <c r="F4159" s="67">
        <v>42853</v>
      </c>
      <c r="G4159" s="68">
        <v>25</v>
      </c>
      <c r="H4159" s="69">
        <v>32752.36</v>
      </c>
      <c r="I4159" s="57"/>
      <c r="J4159" s="67">
        <v>42853</v>
      </c>
      <c r="K4159" s="68">
        <v>25</v>
      </c>
      <c r="L4159" s="69">
        <v>26028.53</v>
      </c>
      <c r="M4159" s="57"/>
      <c r="N4159" s="67">
        <v>42853</v>
      </c>
      <c r="O4159" s="68">
        <v>25</v>
      </c>
      <c r="P4159" s="69">
        <v>15977.409879999999</v>
      </c>
      <c r="Q4159" s="57"/>
      <c r="R4159" s="70">
        <f t="shared" si="192"/>
        <v>0.79470700737290378</v>
      </c>
      <c r="S4159" s="71">
        <f t="shared" si="193"/>
        <v>30563.775487909679</v>
      </c>
      <c r="T4159" s="72">
        <f t="shared" si="194"/>
        <v>12697.359591305065</v>
      </c>
    </row>
    <row r="4160" spans="2:20" x14ac:dyDescent="0.25">
      <c r="B4160" s="64">
        <v>42829</v>
      </c>
      <c r="C4160" s="65">
        <v>24.562081280000001</v>
      </c>
      <c r="D4160" s="66">
        <v>1.91302832</v>
      </c>
      <c r="E4160" s="57"/>
      <c r="F4160" s="67">
        <v>42853</v>
      </c>
      <c r="G4160" s="68">
        <v>26</v>
      </c>
      <c r="H4160" s="69">
        <v>32498.47</v>
      </c>
      <c r="I4160" s="57"/>
      <c r="J4160" s="67">
        <v>42853</v>
      </c>
      <c r="K4160" s="68">
        <v>26</v>
      </c>
      <c r="L4160" s="69">
        <v>14480.33</v>
      </c>
      <c r="M4160" s="57"/>
      <c r="N4160" s="67">
        <v>42853</v>
      </c>
      <c r="O4160" s="68">
        <v>26</v>
      </c>
      <c r="P4160" s="69">
        <v>15849.92</v>
      </c>
      <c r="Q4160" s="57"/>
      <c r="R4160" s="70">
        <f t="shared" si="192"/>
        <v>0.44556959142999653</v>
      </c>
      <c r="S4160" s="71">
        <f t="shared" si="193"/>
        <v>30321.3458297344</v>
      </c>
      <c r="T4160" s="72">
        <f t="shared" si="194"/>
        <v>7062.2423785981309</v>
      </c>
    </row>
    <row r="4161" spans="2:20" x14ac:dyDescent="0.25">
      <c r="B4161" s="64">
        <v>42829</v>
      </c>
      <c r="C4161" s="65">
        <v>24.562499209999999</v>
      </c>
      <c r="D4161" s="66">
        <v>1.9131198300000001</v>
      </c>
      <c r="E4161" s="57"/>
      <c r="F4161" s="67">
        <v>42853</v>
      </c>
      <c r="G4161" s="68">
        <v>27</v>
      </c>
      <c r="H4161" s="69">
        <v>32138.41</v>
      </c>
      <c r="I4161" s="57"/>
      <c r="J4161" s="67">
        <v>42853</v>
      </c>
      <c r="K4161" s="68">
        <v>27</v>
      </c>
      <c r="L4161" s="69">
        <v>-1454.89</v>
      </c>
      <c r="M4161" s="57"/>
      <c r="N4161" s="67">
        <v>42853</v>
      </c>
      <c r="O4161" s="68">
        <v>27</v>
      </c>
      <c r="P4161" s="69">
        <v>15676.43751</v>
      </c>
      <c r="Q4161" s="57"/>
      <c r="R4161" s="70">
        <f t="shared" si="192"/>
        <v>-4.5269507732336484E-2</v>
      </c>
      <c r="S4161" s="71">
        <f t="shared" si="193"/>
        <v>29990.903464136823</v>
      </c>
      <c r="T4161" s="72">
        <f t="shared" si="194"/>
        <v>-709.66460907443468</v>
      </c>
    </row>
    <row r="4162" spans="2:20" x14ac:dyDescent="0.25">
      <c r="B4162" s="64">
        <v>42829</v>
      </c>
      <c r="C4162" s="65">
        <v>24.562917150000001</v>
      </c>
      <c r="D4162" s="66">
        <v>1.91321133</v>
      </c>
      <c r="E4162" s="57"/>
      <c r="F4162" s="67">
        <v>42853</v>
      </c>
      <c r="G4162" s="68">
        <v>28</v>
      </c>
      <c r="H4162" s="69">
        <v>31675.919999999998</v>
      </c>
      <c r="I4162" s="57"/>
      <c r="J4162" s="67">
        <v>42853</v>
      </c>
      <c r="K4162" s="68">
        <v>28</v>
      </c>
      <c r="L4162" s="69">
        <v>-2476.1999999999998</v>
      </c>
      <c r="M4162" s="57"/>
      <c r="N4162" s="67">
        <v>42853</v>
      </c>
      <c r="O4162" s="68">
        <v>28</v>
      </c>
      <c r="P4162" s="69">
        <v>15454.79508</v>
      </c>
      <c r="Q4162" s="57"/>
      <c r="R4162" s="70">
        <f t="shared" si="192"/>
        <v>-7.8172946515839156E-2</v>
      </c>
      <c r="S4162" s="71">
        <f t="shared" si="193"/>
        <v>29568.289049884257</v>
      </c>
      <c r="T4162" s="72">
        <f t="shared" si="194"/>
        <v>-1208.1468692020942</v>
      </c>
    </row>
    <row r="4163" spans="2:20" x14ac:dyDescent="0.25">
      <c r="B4163" s="64">
        <v>42829</v>
      </c>
      <c r="C4163" s="65">
        <v>24.563335080000002</v>
      </c>
      <c r="D4163" s="66">
        <v>1.9133028400000001</v>
      </c>
      <c r="E4163" s="57"/>
      <c r="F4163" s="67">
        <v>42853</v>
      </c>
      <c r="G4163" s="68">
        <v>29</v>
      </c>
      <c r="H4163" s="69">
        <v>31462.97</v>
      </c>
      <c r="I4163" s="57"/>
      <c r="J4163" s="67">
        <v>42853</v>
      </c>
      <c r="K4163" s="68">
        <v>29</v>
      </c>
      <c r="L4163" s="69">
        <v>-9477.9599999999991</v>
      </c>
      <c r="M4163" s="57"/>
      <c r="N4163" s="67">
        <v>42853</v>
      </c>
      <c r="O4163" s="68">
        <v>29</v>
      </c>
      <c r="P4163" s="69">
        <v>15339.31552</v>
      </c>
      <c r="Q4163" s="57"/>
      <c r="R4163" s="70">
        <f t="shared" si="192"/>
        <v>-0.30124174545505394</v>
      </c>
      <c r="S4163" s="71">
        <f t="shared" si="193"/>
        <v>29348.755948072077</v>
      </c>
      <c r="T4163" s="72">
        <f t="shared" si="194"/>
        <v>-4620.8421813305986</v>
      </c>
    </row>
    <row r="4164" spans="2:20" x14ac:dyDescent="0.25">
      <c r="B4164" s="64">
        <v>42829</v>
      </c>
      <c r="C4164" s="65">
        <v>24.56375302</v>
      </c>
      <c r="D4164" s="66">
        <v>1.9133943499999999</v>
      </c>
      <c r="E4164" s="57"/>
      <c r="F4164" s="67">
        <v>42853</v>
      </c>
      <c r="G4164" s="68">
        <v>30</v>
      </c>
      <c r="H4164" s="69">
        <v>31122.04</v>
      </c>
      <c r="I4164" s="57"/>
      <c r="J4164" s="67">
        <v>42853</v>
      </c>
      <c r="K4164" s="68">
        <v>30</v>
      </c>
      <c r="L4164" s="69">
        <v>-14059.45</v>
      </c>
      <c r="M4164" s="57"/>
      <c r="N4164" s="67">
        <v>42853</v>
      </c>
      <c r="O4164" s="68">
        <v>30</v>
      </c>
      <c r="P4164" s="69">
        <v>15176.040360000001</v>
      </c>
      <c r="Q4164" s="57"/>
      <c r="R4164" s="70">
        <f t="shared" si="192"/>
        <v>-0.45175219876332018</v>
      </c>
      <c r="S4164" s="71">
        <f t="shared" si="193"/>
        <v>29037.749880195966</v>
      </c>
      <c r="T4164" s="72">
        <f t="shared" si="194"/>
        <v>-6855.8096011508896</v>
      </c>
    </row>
    <row r="4165" spans="2:20" x14ac:dyDescent="0.25">
      <c r="B4165" s="64">
        <v>42829</v>
      </c>
      <c r="C4165" s="65">
        <v>24.564170950000001</v>
      </c>
      <c r="D4165" s="66">
        <v>1.91348586</v>
      </c>
      <c r="E4165" s="57"/>
      <c r="F4165" s="67">
        <v>42853</v>
      </c>
      <c r="G4165" s="68">
        <v>31</v>
      </c>
      <c r="H4165" s="69">
        <v>30900.12</v>
      </c>
      <c r="I4165" s="57"/>
      <c r="J4165" s="67">
        <v>42853</v>
      </c>
      <c r="K4165" s="68">
        <v>31</v>
      </c>
      <c r="L4165" s="69">
        <v>-13920.02</v>
      </c>
      <c r="M4165" s="57"/>
      <c r="N4165" s="67">
        <v>42853</v>
      </c>
      <c r="O4165" s="68">
        <v>31</v>
      </c>
      <c r="P4165" s="69">
        <v>15060.594639999999</v>
      </c>
      <c r="Q4165" s="57"/>
      <c r="R4165" s="70">
        <f t="shared" si="192"/>
        <v>-0.45048433468866789</v>
      </c>
      <c r="S4165" s="71">
        <f t="shared" si="193"/>
        <v>28818.234886831789</v>
      </c>
      <c r="T4165" s="72">
        <f t="shared" si="194"/>
        <v>-6784.561956416117</v>
      </c>
    </row>
    <row r="4166" spans="2:20" x14ac:dyDescent="0.25">
      <c r="B4166" s="64">
        <v>42829</v>
      </c>
      <c r="C4166" s="65">
        <v>24.56458889</v>
      </c>
      <c r="D4166" s="66">
        <v>1.9135773700000001</v>
      </c>
      <c r="E4166" s="57"/>
      <c r="F4166" s="67">
        <v>42853</v>
      </c>
      <c r="G4166" s="68">
        <v>32</v>
      </c>
      <c r="H4166" s="69">
        <v>31341.66</v>
      </c>
      <c r="I4166" s="57"/>
      <c r="J4166" s="67">
        <v>42853</v>
      </c>
      <c r="K4166" s="68">
        <v>32</v>
      </c>
      <c r="L4166" s="69">
        <v>-10598.23</v>
      </c>
      <c r="M4166" s="57"/>
      <c r="N4166" s="67">
        <v>42853</v>
      </c>
      <c r="O4166" s="68">
        <v>32</v>
      </c>
      <c r="P4166" s="69">
        <v>15278.937970000001</v>
      </c>
      <c r="Q4166" s="57"/>
      <c r="R4166" s="70">
        <f t="shared" si="192"/>
        <v>-0.33815152101069312</v>
      </c>
      <c r="S4166" s="71">
        <f t="shared" si="193"/>
        <v>29237.429937025743</v>
      </c>
      <c r="T4166" s="72">
        <f t="shared" si="194"/>
        <v>-5166.5961139835326</v>
      </c>
    </row>
    <row r="4167" spans="2:20" x14ac:dyDescent="0.25">
      <c r="B4167" s="64">
        <v>42829</v>
      </c>
      <c r="C4167" s="65">
        <v>24.565006820000001</v>
      </c>
      <c r="D4167" s="66">
        <v>1.9136688799999999</v>
      </c>
      <c r="E4167" s="57"/>
      <c r="F4167" s="67">
        <v>42853</v>
      </c>
      <c r="G4167" s="68">
        <v>33</v>
      </c>
      <c r="H4167" s="69">
        <v>31825.38</v>
      </c>
      <c r="I4167" s="57"/>
      <c r="J4167" s="67">
        <v>42853</v>
      </c>
      <c r="K4167" s="68">
        <v>33</v>
      </c>
      <c r="L4167" s="69">
        <v>-308.48</v>
      </c>
      <c r="M4167" s="57"/>
      <c r="N4167" s="67">
        <v>42853</v>
      </c>
      <c r="O4167" s="68">
        <v>33</v>
      </c>
      <c r="P4167" s="69">
        <v>15517.808080000001</v>
      </c>
      <c r="Q4167" s="57"/>
      <c r="R4167" s="70">
        <f t="shared" si="192"/>
        <v>-9.6928929049708134E-3</v>
      </c>
      <c r="S4167" s="71">
        <f t="shared" si="193"/>
        <v>29695.946408508549</v>
      </c>
      <c r="T4167" s="72">
        <f t="shared" si="194"/>
        <v>-150.41245183933077</v>
      </c>
    </row>
    <row r="4168" spans="2:20" x14ac:dyDescent="0.25">
      <c r="B4168" s="64">
        <v>42829</v>
      </c>
      <c r="C4168" s="65">
        <v>24.565424759999999</v>
      </c>
      <c r="D4168" s="66">
        <v>1.91376039</v>
      </c>
      <c r="E4168" s="57"/>
      <c r="F4168" s="67">
        <v>42853</v>
      </c>
      <c r="G4168" s="68">
        <v>34</v>
      </c>
      <c r="H4168" s="69">
        <v>32509.8</v>
      </c>
      <c r="I4168" s="57"/>
      <c r="J4168" s="67">
        <v>42853</v>
      </c>
      <c r="K4168" s="68">
        <v>34</v>
      </c>
      <c r="L4168" s="69">
        <v>25123.54</v>
      </c>
      <c r="M4168" s="57"/>
      <c r="N4168" s="67">
        <v>42853</v>
      </c>
      <c r="O4168" s="68">
        <v>34</v>
      </c>
      <c r="P4168" s="69">
        <v>15866.52117</v>
      </c>
      <c r="Q4168" s="57"/>
      <c r="R4168" s="70">
        <f t="shared" si="192"/>
        <v>0.77279897138708953</v>
      </c>
      <c r="S4168" s="71">
        <f t="shared" si="193"/>
        <v>30364.719742242454</v>
      </c>
      <c r="T4168" s="72">
        <f t="shared" si="194"/>
        <v>12261.63123966748</v>
      </c>
    </row>
    <row r="4169" spans="2:20" x14ac:dyDescent="0.25">
      <c r="B4169" s="64">
        <v>42829</v>
      </c>
      <c r="C4169" s="65">
        <v>24.56584269</v>
      </c>
      <c r="D4169" s="66">
        <v>1.9138518900000001</v>
      </c>
      <c r="E4169" s="57"/>
      <c r="F4169" s="67">
        <v>42853</v>
      </c>
      <c r="G4169" s="68">
        <v>35</v>
      </c>
      <c r="H4169" s="69">
        <v>32820.620000000003</v>
      </c>
      <c r="I4169" s="57"/>
      <c r="J4169" s="67">
        <v>42853</v>
      </c>
      <c r="K4169" s="68">
        <v>35</v>
      </c>
      <c r="L4169" s="69">
        <v>14604.39</v>
      </c>
      <c r="M4169" s="57"/>
      <c r="N4169" s="67">
        <v>42853</v>
      </c>
      <c r="O4169" s="68">
        <v>35</v>
      </c>
      <c r="P4169" s="69">
        <v>16023.74703</v>
      </c>
      <c r="Q4169" s="57"/>
      <c r="R4169" s="70">
        <f t="shared" si="192"/>
        <v>0.44497605468757134</v>
      </c>
      <c r="S4169" s="71">
        <f t="shared" si="193"/>
        <v>30667.078538247388</v>
      </c>
      <c r="T4169" s="72">
        <f t="shared" si="194"/>
        <v>7130.1837347210894</v>
      </c>
    </row>
    <row r="4170" spans="2:20" x14ac:dyDescent="0.25">
      <c r="B4170" s="64">
        <v>42829</v>
      </c>
      <c r="C4170" s="65">
        <v>24.566260629999999</v>
      </c>
      <c r="D4170" s="66">
        <v>1.9139434</v>
      </c>
      <c r="E4170" s="57"/>
      <c r="F4170" s="67">
        <v>42853</v>
      </c>
      <c r="G4170" s="68">
        <v>36</v>
      </c>
      <c r="H4170" s="69">
        <v>32901.629999999997</v>
      </c>
      <c r="I4170" s="57"/>
      <c r="J4170" s="67">
        <v>42853</v>
      </c>
      <c r="K4170" s="68">
        <v>36</v>
      </c>
      <c r="L4170" s="69">
        <v>6959.66</v>
      </c>
      <c r="M4170" s="57"/>
      <c r="N4170" s="67">
        <v>42853</v>
      </c>
      <c r="O4170" s="68">
        <v>36</v>
      </c>
      <c r="P4170" s="69">
        <v>16052.18649</v>
      </c>
      <c r="Q4170" s="57"/>
      <c r="R4170" s="70">
        <f t="shared" ref="R4170:R4233" si="195">L4170/H4170</f>
        <v>0.21152933760424636</v>
      </c>
      <c r="S4170" s="71">
        <f t="shared" ref="S4170:S4233" si="196">P4170*D4170</f>
        <v>30722.976388104664</v>
      </c>
      <c r="T4170" s="72">
        <f t="shared" ref="T4170:T4233" si="197">P4170*R4170</f>
        <v>3395.5083753295326</v>
      </c>
    </row>
    <row r="4171" spans="2:20" x14ac:dyDescent="0.25">
      <c r="B4171" s="64">
        <v>42829</v>
      </c>
      <c r="C4171" s="65">
        <v>24.56667856</v>
      </c>
      <c r="D4171" s="66">
        <v>1.91403491</v>
      </c>
      <c r="E4171" s="57"/>
      <c r="F4171" s="67">
        <v>42853</v>
      </c>
      <c r="G4171" s="68">
        <v>37</v>
      </c>
      <c r="H4171" s="69">
        <v>33160.559999999998</v>
      </c>
      <c r="I4171" s="57"/>
      <c r="J4171" s="67">
        <v>42853</v>
      </c>
      <c r="K4171" s="68">
        <v>37</v>
      </c>
      <c r="L4171" s="69">
        <v>-683.35</v>
      </c>
      <c r="M4171" s="57"/>
      <c r="N4171" s="67">
        <v>42853</v>
      </c>
      <c r="O4171" s="68">
        <v>37</v>
      </c>
      <c r="P4171" s="69">
        <v>16153.73494</v>
      </c>
      <c r="Q4171" s="57"/>
      <c r="R4171" s="70">
        <f t="shared" si="195"/>
        <v>-2.0607311818618263E-2</v>
      </c>
      <c r="S4171" s="71">
        <f t="shared" si="196"/>
        <v>30918.812602046757</v>
      </c>
      <c r="T4171" s="72">
        <f t="shared" si="197"/>
        <v>-332.88505294388881</v>
      </c>
    </row>
    <row r="4172" spans="2:20" x14ac:dyDescent="0.25">
      <c r="B4172" s="64">
        <v>42829</v>
      </c>
      <c r="C4172" s="65">
        <v>24.567096500000002</v>
      </c>
      <c r="D4172" s="66">
        <v>1.9141264200000001</v>
      </c>
      <c r="E4172" s="57"/>
      <c r="F4172" s="67">
        <v>42853</v>
      </c>
      <c r="G4172" s="68">
        <v>38</v>
      </c>
      <c r="H4172" s="69">
        <v>33232.559999999998</v>
      </c>
      <c r="I4172" s="57"/>
      <c r="J4172" s="67">
        <v>42853</v>
      </c>
      <c r="K4172" s="68">
        <v>38</v>
      </c>
      <c r="L4172" s="69">
        <v>-1304.4100000000001</v>
      </c>
      <c r="M4172" s="57"/>
      <c r="N4172" s="67">
        <v>42853</v>
      </c>
      <c r="O4172" s="68">
        <v>38</v>
      </c>
      <c r="P4172" s="69">
        <v>16182.4537</v>
      </c>
      <c r="Q4172" s="57"/>
      <c r="R4172" s="70">
        <f t="shared" si="195"/>
        <v>-3.925096351289218E-2</v>
      </c>
      <c r="S4172" s="71">
        <f t="shared" si="196"/>
        <v>30975.262167596757</v>
      </c>
      <c r="T4172" s="72">
        <f t="shared" si="197"/>
        <v>-635.17689972776702</v>
      </c>
    </row>
    <row r="4173" spans="2:20" x14ac:dyDescent="0.25">
      <c r="B4173" s="64">
        <v>42829</v>
      </c>
      <c r="C4173" s="65">
        <v>24.567514429999999</v>
      </c>
      <c r="D4173" s="66">
        <v>1.91421793</v>
      </c>
      <c r="E4173" s="57"/>
      <c r="F4173" s="67">
        <v>42853</v>
      </c>
      <c r="G4173" s="68">
        <v>39</v>
      </c>
      <c r="H4173" s="69">
        <v>33029.370000000003</v>
      </c>
      <c r="I4173" s="57"/>
      <c r="J4173" s="67">
        <v>42853</v>
      </c>
      <c r="K4173" s="68">
        <v>39</v>
      </c>
      <c r="L4173" s="69">
        <v>-379.64</v>
      </c>
      <c r="M4173" s="57"/>
      <c r="N4173" s="67">
        <v>42853</v>
      </c>
      <c r="O4173" s="68">
        <v>39</v>
      </c>
      <c r="P4173" s="69">
        <v>16075.661459999999</v>
      </c>
      <c r="Q4173" s="57"/>
      <c r="R4173" s="70">
        <f t="shared" si="195"/>
        <v>-1.1494012752892349E-2</v>
      </c>
      <c r="S4173" s="71">
        <f t="shared" si="196"/>
        <v>30772.319403341975</v>
      </c>
      <c r="T4173" s="72">
        <f t="shared" si="197"/>
        <v>-184.77385783242002</v>
      </c>
    </row>
    <row r="4174" spans="2:20" x14ac:dyDescent="0.25">
      <c r="B4174" s="64">
        <v>42829</v>
      </c>
      <c r="C4174" s="65">
        <v>24.567932370000001</v>
      </c>
      <c r="D4174" s="66">
        <v>1.91430944</v>
      </c>
      <c r="E4174" s="57"/>
      <c r="F4174" s="67">
        <v>42853</v>
      </c>
      <c r="G4174" s="68">
        <v>40</v>
      </c>
      <c r="H4174" s="69">
        <v>32898.519999999997</v>
      </c>
      <c r="I4174" s="57"/>
      <c r="J4174" s="67">
        <v>42853</v>
      </c>
      <c r="K4174" s="68">
        <v>40</v>
      </c>
      <c r="L4174" s="69">
        <v>-8828.4699999999993</v>
      </c>
      <c r="M4174" s="57"/>
      <c r="N4174" s="67">
        <v>42853</v>
      </c>
      <c r="O4174" s="68">
        <v>40</v>
      </c>
      <c r="P4174" s="69">
        <v>15975.64702</v>
      </c>
      <c r="Q4174" s="57"/>
      <c r="R4174" s="70">
        <f t="shared" si="195"/>
        <v>-0.26835462507127983</v>
      </c>
      <c r="S4174" s="71">
        <f t="shared" si="196"/>
        <v>30582.331900493871</v>
      </c>
      <c r="T4174" s="72">
        <f t="shared" si="197"/>
        <v>-4287.138766323209</v>
      </c>
    </row>
    <row r="4175" spans="2:20" x14ac:dyDescent="0.25">
      <c r="B4175" s="64">
        <v>42829</v>
      </c>
      <c r="C4175" s="65">
        <v>24.568350299999999</v>
      </c>
      <c r="D4175" s="66">
        <v>1.9144009399999999</v>
      </c>
      <c r="E4175" s="57"/>
      <c r="F4175" s="67">
        <v>42853</v>
      </c>
      <c r="G4175" s="68">
        <v>41</v>
      </c>
      <c r="H4175" s="69">
        <v>32690.71</v>
      </c>
      <c r="I4175" s="57"/>
      <c r="J4175" s="67">
        <v>42853</v>
      </c>
      <c r="K4175" s="68">
        <v>41</v>
      </c>
      <c r="L4175" s="69">
        <v>-6709.62</v>
      </c>
      <c r="M4175" s="57"/>
      <c r="N4175" s="67">
        <v>42853</v>
      </c>
      <c r="O4175" s="68">
        <v>41</v>
      </c>
      <c r="P4175" s="69">
        <v>15846.104719999999</v>
      </c>
      <c r="Q4175" s="57"/>
      <c r="R4175" s="70">
        <f t="shared" si="195"/>
        <v>-0.205245465760762</v>
      </c>
      <c r="S4175" s="71">
        <f t="shared" si="196"/>
        <v>30335.797771306436</v>
      </c>
      <c r="T4175" s="72">
        <f t="shared" si="197"/>
        <v>-3252.3411437502091</v>
      </c>
    </row>
    <row r="4176" spans="2:20" x14ac:dyDescent="0.25">
      <c r="B4176" s="64">
        <v>42829</v>
      </c>
      <c r="C4176" s="65">
        <v>24.568768240000001</v>
      </c>
      <c r="D4176" s="66">
        <v>1.91449245</v>
      </c>
      <c r="E4176" s="57"/>
      <c r="F4176" s="67">
        <v>42853</v>
      </c>
      <c r="G4176" s="68">
        <v>42</v>
      </c>
      <c r="H4176" s="69">
        <v>32744.3</v>
      </c>
      <c r="I4176" s="57"/>
      <c r="J4176" s="67">
        <v>42853</v>
      </c>
      <c r="K4176" s="68">
        <v>42</v>
      </c>
      <c r="L4176" s="69">
        <v>-7407.14</v>
      </c>
      <c r="M4176" s="57"/>
      <c r="N4176" s="67">
        <v>42853</v>
      </c>
      <c r="O4176" s="68">
        <v>42</v>
      </c>
      <c r="P4176" s="69">
        <v>15870.87902</v>
      </c>
      <c r="Q4176" s="57"/>
      <c r="R4176" s="70">
        <f t="shared" si="195"/>
        <v>-0.22621158491706955</v>
      </c>
      <c r="S4176" s="71">
        <f t="shared" si="196"/>
        <v>30384.678058653401</v>
      </c>
      <c r="T4176" s="72">
        <f t="shared" si="197"/>
        <v>-3590.1766971412676</v>
      </c>
    </row>
    <row r="4177" spans="2:20" x14ac:dyDescent="0.25">
      <c r="B4177" s="64">
        <v>42829</v>
      </c>
      <c r="C4177" s="65">
        <v>24.569186169999998</v>
      </c>
      <c r="D4177" s="66">
        <v>1.9145839600000001</v>
      </c>
      <c r="E4177" s="57"/>
      <c r="F4177" s="67">
        <v>42853</v>
      </c>
      <c r="G4177" s="68">
        <v>43</v>
      </c>
      <c r="H4177" s="69">
        <v>32380.07</v>
      </c>
      <c r="I4177" s="57"/>
      <c r="J4177" s="67">
        <v>42853</v>
      </c>
      <c r="K4177" s="68">
        <v>43</v>
      </c>
      <c r="L4177" s="69">
        <v>7886.77</v>
      </c>
      <c r="M4177" s="57"/>
      <c r="N4177" s="67">
        <v>42853</v>
      </c>
      <c r="O4177" s="68">
        <v>43</v>
      </c>
      <c r="P4177" s="69">
        <v>15714.80384</v>
      </c>
      <c r="Q4177" s="57"/>
      <c r="R4177" s="70">
        <f t="shared" si="195"/>
        <v>0.24356865195164806</v>
      </c>
      <c r="S4177" s="71">
        <f t="shared" si="196"/>
        <v>30087.311366610407</v>
      </c>
      <c r="T4177" s="72">
        <f t="shared" si="197"/>
        <v>3827.6335869933828</v>
      </c>
    </row>
    <row r="4178" spans="2:20" x14ac:dyDescent="0.25">
      <c r="B4178" s="64">
        <v>42829</v>
      </c>
      <c r="C4178" s="65">
        <v>24.56960411</v>
      </c>
      <c r="D4178" s="66">
        <v>1.9146754699999999</v>
      </c>
      <c r="E4178" s="57"/>
      <c r="F4178" s="67">
        <v>42853</v>
      </c>
      <c r="G4178" s="68">
        <v>44</v>
      </c>
      <c r="H4178" s="69">
        <v>31071.56</v>
      </c>
      <c r="I4178" s="57"/>
      <c r="J4178" s="67">
        <v>42853</v>
      </c>
      <c r="K4178" s="68">
        <v>44</v>
      </c>
      <c r="L4178" s="69">
        <v>1255.94</v>
      </c>
      <c r="M4178" s="57"/>
      <c r="N4178" s="67">
        <v>42853</v>
      </c>
      <c r="O4178" s="68">
        <v>44</v>
      </c>
      <c r="P4178" s="69">
        <v>15113.387000000001</v>
      </c>
      <c r="Q4178" s="57"/>
      <c r="R4178" s="70">
        <f t="shared" si="195"/>
        <v>4.0420886495560568E-2</v>
      </c>
      <c r="S4178" s="71">
        <f t="shared" si="196"/>
        <v>28937.231357516892</v>
      </c>
      <c r="T4178" s="72">
        <f t="shared" si="197"/>
        <v>610.89650049048066</v>
      </c>
    </row>
    <row r="4179" spans="2:20" x14ac:dyDescent="0.25">
      <c r="B4179" s="64">
        <v>42829</v>
      </c>
      <c r="C4179" s="65">
        <v>24.570022040000001</v>
      </c>
      <c r="D4179" s="66">
        <v>1.91476698</v>
      </c>
      <c r="E4179" s="57"/>
      <c r="F4179" s="67">
        <v>42853</v>
      </c>
      <c r="G4179" s="68">
        <v>45</v>
      </c>
      <c r="H4179" s="69">
        <v>29816.6</v>
      </c>
      <c r="I4179" s="57"/>
      <c r="J4179" s="67">
        <v>42853</v>
      </c>
      <c r="K4179" s="68">
        <v>45</v>
      </c>
      <c r="L4179" s="69">
        <v>36173.49</v>
      </c>
      <c r="M4179" s="57"/>
      <c r="N4179" s="67">
        <v>42853</v>
      </c>
      <c r="O4179" s="68">
        <v>45</v>
      </c>
      <c r="P4179" s="69">
        <v>14684.87398</v>
      </c>
      <c r="Q4179" s="57"/>
      <c r="R4179" s="70">
        <f t="shared" si="195"/>
        <v>1.2131996941301155</v>
      </c>
      <c r="S4179" s="71">
        <f t="shared" si="196"/>
        <v>28118.11180236518</v>
      </c>
      <c r="T4179" s="72">
        <f t="shared" si="197"/>
        <v>17815.684620875294</v>
      </c>
    </row>
    <row r="4180" spans="2:20" x14ac:dyDescent="0.25">
      <c r="B4180" s="64">
        <v>42829</v>
      </c>
      <c r="C4180" s="65">
        <v>24.57043998</v>
      </c>
      <c r="D4180" s="66">
        <v>1.9148584900000001</v>
      </c>
      <c r="E4180" s="57"/>
      <c r="F4180" s="67">
        <v>42853</v>
      </c>
      <c r="G4180" s="68">
        <v>46</v>
      </c>
      <c r="H4180" s="69">
        <v>28072.82</v>
      </c>
      <c r="I4180" s="57"/>
      <c r="J4180" s="67">
        <v>42853</v>
      </c>
      <c r="K4180" s="68">
        <v>46</v>
      </c>
      <c r="L4180" s="69">
        <v>35499.379999999997</v>
      </c>
      <c r="M4180" s="57"/>
      <c r="N4180" s="67">
        <v>42853</v>
      </c>
      <c r="O4180" s="68">
        <v>46</v>
      </c>
      <c r="P4180" s="69">
        <v>13830.35734</v>
      </c>
      <c r="Q4180" s="57"/>
      <c r="R4180" s="70">
        <f t="shared" si="195"/>
        <v>1.2645462764339315</v>
      </c>
      <c r="S4180" s="71">
        <f t="shared" si="196"/>
        <v>26483.177172232819</v>
      </c>
      <c r="T4180" s="72">
        <f t="shared" si="197"/>
        <v>17489.126876047692</v>
      </c>
    </row>
    <row r="4181" spans="2:20" x14ac:dyDescent="0.25">
      <c r="B4181" s="64">
        <v>42829</v>
      </c>
      <c r="C4181" s="65">
        <v>24.570857910000001</v>
      </c>
      <c r="D4181" s="66">
        <v>1.9149499999999999</v>
      </c>
      <c r="E4181" s="57"/>
      <c r="F4181" s="67">
        <v>42853</v>
      </c>
      <c r="G4181" s="68">
        <v>47</v>
      </c>
      <c r="H4181" s="69">
        <v>25842.71</v>
      </c>
      <c r="I4181" s="57"/>
      <c r="J4181" s="67">
        <v>42853</v>
      </c>
      <c r="K4181" s="68">
        <v>47</v>
      </c>
      <c r="L4181" s="69">
        <v>7609.67</v>
      </c>
      <c r="M4181" s="57"/>
      <c r="N4181" s="67">
        <v>42853</v>
      </c>
      <c r="O4181" s="68">
        <v>47</v>
      </c>
      <c r="P4181" s="69">
        <v>12584.51801</v>
      </c>
      <c r="Q4181" s="57"/>
      <c r="R4181" s="70">
        <f t="shared" si="195"/>
        <v>0.2944609911267046</v>
      </c>
      <c r="S4181" s="71">
        <f t="shared" si="196"/>
        <v>24098.722763249498</v>
      </c>
      <c r="T4181" s="72">
        <f t="shared" si="197"/>
        <v>3705.6496460764643</v>
      </c>
    </row>
    <row r="4182" spans="2:20" x14ac:dyDescent="0.25">
      <c r="B4182" s="64">
        <v>42829</v>
      </c>
      <c r="C4182" s="65">
        <v>24.571275849999999</v>
      </c>
      <c r="D4182" s="66">
        <v>1.9150415000000001</v>
      </c>
      <c r="E4182" s="57"/>
      <c r="F4182" s="67">
        <v>42853</v>
      </c>
      <c r="G4182" s="68">
        <v>48</v>
      </c>
      <c r="H4182" s="69">
        <v>24357.99</v>
      </c>
      <c r="I4182" s="57"/>
      <c r="J4182" s="67">
        <v>42853</v>
      </c>
      <c r="K4182" s="68">
        <v>48</v>
      </c>
      <c r="L4182" s="69">
        <v>-5963.64</v>
      </c>
      <c r="M4182" s="57"/>
      <c r="N4182" s="67">
        <v>42853</v>
      </c>
      <c r="O4182" s="68">
        <v>48</v>
      </c>
      <c r="P4182" s="69">
        <v>11796.53478</v>
      </c>
      <c r="Q4182" s="57"/>
      <c r="R4182" s="70">
        <f t="shared" si="195"/>
        <v>-0.24483300962025192</v>
      </c>
      <c r="S4182" s="71">
        <f t="shared" si="196"/>
        <v>22590.853659893372</v>
      </c>
      <c r="T4182" s="72">
        <f t="shared" si="197"/>
        <v>-2888.1811132773764</v>
      </c>
    </row>
    <row r="4183" spans="2:20" x14ac:dyDescent="0.25">
      <c r="B4183" s="64">
        <v>42829</v>
      </c>
      <c r="C4183" s="65">
        <v>24.57169378</v>
      </c>
      <c r="D4183" s="66">
        <v>1.9151330099999999</v>
      </c>
      <c r="E4183" s="57"/>
      <c r="F4183" s="67">
        <v>42854</v>
      </c>
      <c r="G4183" s="68">
        <v>1</v>
      </c>
      <c r="H4183" s="69">
        <v>23646.3</v>
      </c>
      <c r="I4183" s="57"/>
      <c r="J4183" s="67">
        <v>42854</v>
      </c>
      <c r="K4183" s="68">
        <v>1</v>
      </c>
      <c r="L4183" s="69">
        <v>-5773.84</v>
      </c>
      <c r="M4183" s="57"/>
      <c r="N4183" s="67">
        <v>42854</v>
      </c>
      <c r="O4183" s="68">
        <v>1</v>
      </c>
      <c r="P4183" s="69">
        <v>11481.03104</v>
      </c>
      <c r="Q4183" s="57"/>
      <c r="R4183" s="70">
        <f t="shared" si="195"/>
        <v>-0.24417519865687234</v>
      </c>
      <c r="S4183" s="71">
        <f t="shared" si="196"/>
        <v>21987.701533538628</v>
      </c>
      <c r="T4183" s="72">
        <f t="shared" si="197"/>
        <v>-2803.3830349777177</v>
      </c>
    </row>
    <row r="4184" spans="2:20" x14ac:dyDescent="0.25">
      <c r="B4184" s="64">
        <v>42829</v>
      </c>
      <c r="C4184" s="65">
        <v>24.572111719999999</v>
      </c>
      <c r="D4184" s="66">
        <v>1.91522452</v>
      </c>
      <c r="E4184" s="57"/>
      <c r="F4184" s="67">
        <v>42854</v>
      </c>
      <c r="G4184" s="68">
        <v>2</v>
      </c>
      <c r="H4184" s="69">
        <v>23512.63</v>
      </c>
      <c r="I4184" s="57"/>
      <c r="J4184" s="67">
        <v>42854</v>
      </c>
      <c r="K4184" s="68">
        <v>2</v>
      </c>
      <c r="L4184" s="69">
        <v>6344.78</v>
      </c>
      <c r="M4184" s="57"/>
      <c r="N4184" s="67">
        <v>42854</v>
      </c>
      <c r="O4184" s="68">
        <v>2</v>
      </c>
      <c r="P4184" s="69">
        <v>11418.989460000001</v>
      </c>
      <c r="Q4184" s="57"/>
      <c r="R4184" s="70">
        <f t="shared" si="195"/>
        <v>0.26984561063564561</v>
      </c>
      <c r="S4184" s="71">
        <f t="shared" si="196"/>
        <v>21869.92860741356</v>
      </c>
      <c r="T4184" s="72">
        <f t="shared" si="197"/>
        <v>3081.364183675701</v>
      </c>
    </row>
    <row r="4185" spans="2:20" x14ac:dyDescent="0.25">
      <c r="B4185" s="64">
        <v>42829</v>
      </c>
      <c r="C4185" s="65">
        <v>24.57252965</v>
      </c>
      <c r="D4185" s="66">
        <v>1.9153160300000001</v>
      </c>
      <c r="E4185" s="57"/>
      <c r="F4185" s="67">
        <v>42854</v>
      </c>
      <c r="G4185" s="68">
        <v>3</v>
      </c>
      <c r="H4185" s="69">
        <v>23721.5</v>
      </c>
      <c r="I4185" s="57"/>
      <c r="J4185" s="67">
        <v>42854</v>
      </c>
      <c r="K4185" s="68">
        <v>3</v>
      </c>
      <c r="L4185" s="69">
        <v>20364.36</v>
      </c>
      <c r="M4185" s="57"/>
      <c r="N4185" s="67">
        <v>42854</v>
      </c>
      <c r="O4185" s="68">
        <v>3</v>
      </c>
      <c r="P4185" s="69">
        <v>11484.83785</v>
      </c>
      <c r="Q4185" s="57"/>
      <c r="R4185" s="70">
        <f t="shared" si="195"/>
        <v>0.85847690913306496</v>
      </c>
      <c r="S4185" s="71">
        <f t="shared" si="196"/>
        <v>21997.094036055736</v>
      </c>
      <c r="T4185" s="72">
        <f t="shared" si="197"/>
        <v>9859.4680993624352</v>
      </c>
    </row>
    <row r="4186" spans="2:20" x14ac:dyDescent="0.25">
      <c r="B4186" s="64">
        <v>42829</v>
      </c>
      <c r="C4186" s="65">
        <v>24.572947589999998</v>
      </c>
      <c r="D4186" s="66">
        <v>1.9154075399999999</v>
      </c>
      <c r="E4186" s="57"/>
      <c r="F4186" s="67">
        <v>42854</v>
      </c>
      <c r="G4186" s="68">
        <v>4</v>
      </c>
      <c r="H4186" s="69">
        <v>23932.13</v>
      </c>
      <c r="I4186" s="57"/>
      <c r="J4186" s="67">
        <v>42854</v>
      </c>
      <c r="K4186" s="68">
        <v>4</v>
      </c>
      <c r="L4186" s="69">
        <v>26577.64</v>
      </c>
      <c r="M4186" s="57"/>
      <c r="N4186" s="67">
        <v>42854</v>
      </c>
      <c r="O4186" s="68">
        <v>4</v>
      </c>
      <c r="P4186" s="69">
        <v>11563.79088</v>
      </c>
      <c r="Q4186" s="57"/>
      <c r="R4186" s="70">
        <f t="shared" si="195"/>
        <v>1.1105421874275294</v>
      </c>
      <c r="S4186" s="71">
        <f t="shared" si="196"/>
        <v>22149.372242535235</v>
      </c>
      <c r="T4186" s="72">
        <f t="shared" si="197"/>
        <v>12842.077618829715</v>
      </c>
    </row>
    <row r="4187" spans="2:20" x14ac:dyDescent="0.25">
      <c r="B4187" s="64">
        <v>42829</v>
      </c>
      <c r="C4187" s="65">
        <v>24.573365519999999</v>
      </c>
      <c r="D4187" s="66">
        <v>1.91549905</v>
      </c>
      <c r="E4187" s="57"/>
      <c r="F4187" s="67">
        <v>42854</v>
      </c>
      <c r="G4187" s="68">
        <v>5</v>
      </c>
      <c r="H4187" s="69">
        <v>23783.18</v>
      </c>
      <c r="I4187" s="57"/>
      <c r="J4187" s="67">
        <v>42854</v>
      </c>
      <c r="K4187" s="68">
        <v>5</v>
      </c>
      <c r="L4187" s="69">
        <v>25719.11</v>
      </c>
      <c r="M4187" s="57"/>
      <c r="N4187" s="67">
        <v>42854</v>
      </c>
      <c r="O4187" s="68">
        <v>5</v>
      </c>
      <c r="P4187" s="69">
        <v>11488.0414</v>
      </c>
      <c r="Q4187" s="57"/>
      <c r="R4187" s="70">
        <f t="shared" si="195"/>
        <v>1.0813991232459241</v>
      </c>
      <c r="S4187" s="71">
        <f t="shared" si="196"/>
        <v>22005.332388060669</v>
      </c>
      <c r="T4187" s="72">
        <f t="shared" si="197"/>
        <v>12423.157897772879</v>
      </c>
    </row>
    <row r="4188" spans="2:20" x14ac:dyDescent="0.25">
      <c r="B4188" s="64">
        <v>42829</v>
      </c>
      <c r="C4188" s="65">
        <v>24.573783460000001</v>
      </c>
      <c r="D4188" s="66">
        <v>1.9155905499999999</v>
      </c>
      <c r="E4188" s="57"/>
      <c r="F4188" s="67">
        <v>42854</v>
      </c>
      <c r="G4188" s="68">
        <v>6</v>
      </c>
      <c r="H4188" s="69">
        <v>23467.41</v>
      </c>
      <c r="I4188" s="57"/>
      <c r="J4188" s="67">
        <v>42854</v>
      </c>
      <c r="K4188" s="68">
        <v>6</v>
      </c>
      <c r="L4188" s="69">
        <v>15674.8</v>
      </c>
      <c r="M4188" s="57"/>
      <c r="N4188" s="67">
        <v>42854</v>
      </c>
      <c r="O4188" s="68">
        <v>6</v>
      </c>
      <c r="P4188" s="69">
        <v>11331.340609999999</v>
      </c>
      <c r="Q4188" s="57"/>
      <c r="R4188" s="70">
        <f t="shared" si="195"/>
        <v>0.66793906954367777</v>
      </c>
      <c r="S4188" s="71">
        <f t="shared" si="196"/>
        <v>21706.208991347234</v>
      </c>
      <c r="T4188" s="72">
        <f t="shared" si="197"/>
        <v>7568.6451037258894</v>
      </c>
    </row>
    <row r="4189" spans="2:20" x14ac:dyDescent="0.25">
      <c r="B4189" s="64">
        <v>42829</v>
      </c>
      <c r="C4189" s="65">
        <v>24.574201389999999</v>
      </c>
      <c r="D4189" s="66">
        <v>1.91568206</v>
      </c>
      <c r="E4189" s="57"/>
      <c r="F4189" s="67">
        <v>42854</v>
      </c>
      <c r="G4189" s="68">
        <v>7</v>
      </c>
      <c r="H4189" s="69">
        <v>23230.76</v>
      </c>
      <c r="I4189" s="57"/>
      <c r="J4189" s="67">
        <v>42854</v>
      </c>
      <c r="K4189" s="68">
        <v>7</v>
      </c>
      <c r="L4189" s="69">
        <v>15576.48</v>
      </c>
      <c r="M4189" s="57"/>
      <c r="N4189" s="67">
        <v>42854</v>
      </c>
      <c r="O4189" s="68">
        <v>7</v>
      </c>
      <c r="P4189" s="69">
        <v>11212.550080000001</v>
      </c>
      <c r="Q4189" s="57"/>
      <c r="R4189" s="70">
        <f t="shared" si="195"/>
        <v>0.67051099490503108</v>
      </c>
      <c r="S4189" s="71">
        <f t="shared" si="196"/>
        <v>21479.681035107566</v>
      </c>
      <c r="T4189" s="72">
        <f t="shared" si="197"/>
        <v>7518.138109563286</v>
      </c>
    </row>
    <row r="4190" spans="2:20" x14ac:dyDescent="0.25">
      <c r="B4190" s="64">
        <v>42829</v>
      </c>
      <c r="C4190" s="65">
        <v>24.574619330000001</v>
      </c>
      <c r="D4190" s="66">
        <v>1.91577357</v>
      </c>
      <c r="E4190" s="57"/>
      <c r="F4190" s="67">
        <v>42854</v>
      </c>
      <c r="G4190" s="68">
        <v>8</v>
      </c>
      <c r="H4190" s="69">
        <v>23030.82</v>
      </c>
      <c r="I4190" s="57"/>
      <c r="J4190" s="67">
        <v>42854</v>
      </c>
      <c r="K4190" s="68">
        <v>8</v>
      </c>
      <c r="L4190" s="69">
        <v>20788.32</v>
      </c>
      <c r="M4190" s="57"/>
      <c r="N4190" s="67">
        <v>42854</v>
      </c>
      <c r="O4190" s="68">
        <v>8</v>
      </c>
      <c r="P4190" s="69">
        <v>11111.471600000001</v>
      </c>
      <c r="Q4190" s="57"/>
      <c r="R4190" s="70">
        <f t="shared" si="195"/>
        <v>0.90263047516328121</v>
      </c>
      <c r="S4190" s="71">
        <f t="shared" si="196"/>
        <v>21287.063615085615</v>
      </c>
      <c r="T4190" s="72">
        <f t="shared" si="197"/>
        <v>10029.552890071305</v>
      </c>
    </row>
    <row r="4191" spans="2:20" x14ac:dyDescent="0.25">
      <c r="B4191" s="64">
        <v>42829</v>
      </c>
      <c r="C4191" s="65">
        <v>24.575037259999998</v>
      </c>
      <c r="D4191" s="66">
        <v>1.9158650800000001</v>
      </c>
      <c r="E4191" s="57"/>
      <c r="F4191" s="67">
        <v>42854</v>
      </c>
      <c r="G4191" s="68">
        <v>9</v>
      </c>
      <c r="H4191" s="69">
        <v>22808.34</v>
      </c>
      <c r="I4191" s="57"/>
      <c r="J4191" s="67">
        <v>42854</v>
      </c>
      <c r="K4191" s="68">
        <v>9</v>
      </c>
      <c r="L4191" s="69">
        <v>13919.76</v>
      </c>
      <c r="M4191" s="57"/>
      <c r="N4191" s="67">
        <v>42854</v>
      </c>
      <c r="O4191" s="68">
        <v>9</v>
      </c>
      <c r="P4191" s="69">
        <v>11000.573990000001</v>
      </c>
      <c r="Q4191" s="57"/>
      <c r="R4191" s="70">
        <f t="shared" si="195"/>
        <v>0.6102925508827034</v>
      </c>
      <c r="S4191" s="71">
        <f t="shared" si="196"/>
        <v>21075.615567397272</v>
      </c>
      <c r="T4191" s="72">
        <f t="shared" si="197"/>
        <v>6713.568361531019</v>
      </c>
    </row>
    <row r="4192" spans="2:20" x14ac:dyDescent="0.25">
      <c r="B4192" s="64">
        <v>42829</v>
      </c>
      <c r="C4192" s="65">
        <v>24.5754552</v>
      </c>
      <c r="D4192" s="66">
        <v>1.91595659</v>
      </c>
      <c r="E4192" s="57"/>
      <c r="F4192" s="67">
        <v>42854</v>
      </c>
      <c r="G4192" s="68">
        <v>10</v>
      </c>
      <c r="H4192" s="69">
        <v>22601.01</v>
      </c>
      <c r="I4192" s="57"/>
      <c r="J4192" s="67">
        <v>42854</v>
      </c>
      <c r="K4192" s="68">
        <v>10</v>
      </c>
      <c r="L4192" s="69">
        <v>3397.52</v>
      </c>
      <c r="M4192" s="57"/>
      <c r="N4192" s="67">
        <v>42854</v>
      </c>
      <c r="O4192" s="68">
        <v>10</v>
      </c>
      <c r="P4192" s="69">
        <v>10895.732379999999</v>
      </c>
      <c r="Q4192" s="57"/>
      <c r="R4192" s="70">
        <f t="shared" si="195"/>
        <v>0.15032602525285377</v>
      </c>
      <c r="S4192" s="71">
        <f t="shared" si="196"/>
        <v>20875.750256337382</v>
      </c>
      <c r="T4192" s="72">
        <f t="shared" si="197"/>
        <v>1637.9121409042164</v>
      </c>
    </row>
    <row r="4193" spans="2:20" x14ac:dyDescent="0.25">
      <c r="B4193" s="64">
        <v>42829</v>
      </c>
      <c r="C4193" s="65">
        <v>24.575873130000002</v>
      </c>
      <c r="D4193" s="66">
        <v>1.9160481</v>
      </c>
      <c r="E4193" s="57"/>
      <c r="F4193" s="67">
        <v>42854</v>
      </c>
      <c r="G4193" s="68">
        <v>11</v>
      </c>
      <c r="H4193" s="69">
        <v>22699.05</v>
      </c>
      <c r="I4193" s="57"/>
      <c r="J4193" s="67">
        <v>42854</v>
      </c>
      <c r="K4193" s="68">
        <v>11</v>
      </c>
      <c r="L4193" s="69">
        <v>9032.17</v>
      </c>
      <c r="M4193" s="57"/>
      <c r="N4193" s="67">
        <v>42854</v>
      </c>
      <c r="O4193" s="68">
        <v>11</v>
      </c>
      <c r="P4193" s="69">
        <v>10943.88269</v>
      </c>
      <c r="Q4193" s="57"/>
      <c r="R4193" s="70">
        <f t="shared" si="195"/>
        <v>0.39790960414642906</v>
      </c>
      <c r="S4193" s="71">
        <f t="shared" si="196"/>
        <v>20969.005634797391</v>
      </c>
      <c r="T4193" s="72">
        <f t="shared" si="197"/>
        <v>4354.6760290028578</v>
      </c>
    </row>
    <row r="4194" spans="2:20" x14ac:dyDescent="0.25">
      <c r="B4194" s="64">
        <v>42829</v>
      </c>
      <c r="C4194" s="65">
        <v>24.57629107</v>
      </c>
      <c r="D4194" s="66">
        <v>1.9161396100000001</v>
      </c>
      <c r="E4194" s="57"/>
      <c r="F4194" s="67">
        <v>42854</v>
      </c>
      <c r="G4194" s="68">
        <v>12</v>
      </c>
      <c r="H4194" s="69">
        <v>21843.83</v>
      </c>
      <c r="I4194" s="57"/>
      <c r="J4194" s="67">
        <v>42854</v>
      </c>
      <c r="K4194" s="68">
        <v>12</v>
      </c>
      <c r="L4194" s="69">
        <v>338.2</v>
      </c>
      <c r="M4194" s="57"/>
      <c r="N4194" s="67">
        <v>42854</v>
      </c>
      <c r="O4194" s="68">
        <v>12</v>
      </c>
      <c r="P4194" s="69">
        <v>10514.23652</v>
      </c>
      <c r="Q4194" s="57"/>
      <c r="R4194" s="70">
        <f t="shared" si="195"/>
        <v>1.5482632853304569E-2</v>
      </c>
      <c r="S4194" s="71">
        <f t="shared" si="196"/>
        <v>20146.745064880561</v>
      </c>
      <c r="T4194" s="72">
        <f t="shared" si="197"/>
        <v>162.7880637719667</v>
      </c>
    </row>
    <row r="4195" spans="2:20" x14ac:dyDescent="0.25">
      <c r="B4195" s="64">
        <v>42829</v>
      </c>
      <c r="C4195" s="65">
        <v>24.576709000000001</v>
      </c>
      <c r="D4195" s="66">
        <v>1.91623111</v>
      </c>
      <c r="E4195" s="57"/>
      <c r="F4195" s="67">
        <v>42854</v>
      </c>
      <c r="G4195" s="68">
        <v>13</v>
      </c>
      <c r="H4195" s="69">
        <v>22124.34</v>
      </c>
      <c r="I4195" s="57"/>
      <c r="J4195" s="67">
        <v>42854</v>
      </c>
      <c r="K4195" s="68">
        <v>13</v>
      </c>
      <c r="L4195" s="69">
        <v>-2888.58</v>
      </c>
      <c r="M4195" s="57"/>
      <c r="N4195" s="67">
        <v>42854</v>
      </c>
      <c r="O4195" s="68">
        <v>13</v>
      </c>
      <c r="P4195" s="69">
        <v>10655.6194</v>
      </c>
      <c r="Q4195" s="57"/>
      <c r="R4195" s="70">
        <f t="shared" si="195"/>
        <v>-0.13056118284206444</v>
      </c>
      <c r="S4195" s="71">
        <f t="shared" si="196"/>
        <v>20418.629390599534</v>
      </c>
      <c r="T4195" s="72">
        <f t="shared" si="197"/>
        <v>-1391.210272778849</v>
      </c>
    </row>
    <row r="4196" spans="2:20" x14ac:dyDescent="0.25">
      <c r="B4196" s="64">
        <v>42829</v>
      </c>
      <c r="C4196" s="65">
        <v>24.577126939999999</v>
      </c>
      <c r="D4196" s="66">
        <v>1.9163226200000001</v>
      </c>
      <c r="E4196" s="57"/>
      <c r="F4196" s="67">
        <v>42854</v>
      </c>
      <c r="G4196" s="68">
        <v>14</v>
      </c>
      <c r="H4196" s="69">
        <v>23127.23</v>
      </c>
      <c r="I4196" s="57"/>
      <c r="J4196" s="67">
        <v>42854</v>
      </c>
      <c r="K4196" s="68">
        <v>14</v>
      </c>
      <c r="L4196" s="69">
        <v>-189.47</v>
      </c>
      <c r="M4196" s="57"/>
      <c r="N4196" s="67">
        <v>42854</v>
      </c>
      <c r="O4196" s="68">
        <v>14</v>
      </c>
      <c r="P4196" s="69">
        <v>11154.137350000001</v>
      </c>
      <c r="Q4196" s="57"/>
      <c r="R4196" s="70">
        <f t="shared" si="195"/>
        <v>-8.1925072738931563E-3</v>
      </c>
      <c r="S4196" s="71">
        <f t="shared" si="196"/>
        <v>21374.925710391861</v>
      </c>
      <c r="T4196" s="72">
        <f t="shared" si="197"/>
        <v>-91.380351373878341</v>
      </c>
    </row>
    <row r="4197" spans="2:20" x14ac:dyDescent="0.25">
      <c r="B4197" s="64">
        <v>42829</v>
      </c>
      <c r="C4197" s="65">
        <v>24.577544870000001</v>
      </c>
      <c r="D4197" s="66">
        <v>1.9164141299999999</v>
      </c>
      <c r="E4197" s="57"/>
      <c r="F4197" s="67">
        <v>42854</v>
      </c>
      <c r="G4197" s="68">
        <v>15</v>
      </c>
      <c r="H4197" s="69">
        <v>24404.9</v>
      </c>
      <c r="I4197" s="57"/>
      <c r="J4197" s="67">
        <v>42854</v>
      </c>
      <c r="K4197" s="68">
        <v>15</v>
      </c>
      <c r="L4197" s="69">
        <v>-5080.07</v>
      </c>
      <c r="M4197" s="57"/>
      <c r="N4197" s="67">
        <v>42854</v>
      </c>
      <c r="O4197" s="68">
        <v>15</v>
      </c>
      <c r="P4197" s="69">
        <v>11687.969450000001</v>
      </c>
      <c r="Q4197" s="57"/>
      <c r="R4197" s="70">
        <f t="shared" si="195"/>
        <v>-0.20815778798519968</v>
      </c>
      <c r="S4197" s="71">
        <f t="shared" si="196"/>
        <v>22398.98980498833</v>
      </c>
      <c r="T4197" s="72">
        <f t="shared" si="197"/>
        <v>-2432.9418667505911</v>
      </c>
    </row>
    <row r="4198" spans="2:20" x14ac:dyDescent="0.25">
      <c r="B4198" s="64">
        <v>42829</v>
      </c>
      <c r="C4198" s="65">
        <v>24.577962809999999</v>
      </c>
      <c r="D4198" s="66">
        <v>1.91650564</v>
      </c>
      <c r="E4198" s="57"/>
      <c r="F4198" s="67">
        <v>42854</v>
      </c>
      <c r="G4198" s="68">
        <v>16</v>
      </c>
      <c r="H4198" s="69">
        <v>25532.2</v>
      </c>
      <c r="I4198" s="57"/>
      <c r="J4198" s="67">
        <v>42854</v>
      </c>
      <c r="K4198" s="68">
        <v>16</v>
      </c>
      <c r="L4198" s="69">
        <v>-5422.81</v>
      </c>
      <c r="M4198" s="57"/>
      <c r="N4198" s="67">
        <v>42854</v>
      </c>
      <c r="O4198" s="68">
        <v>16</v>
      </c>
      <c r="P4198" s="69">
        <v>12238.94695</v>
      </c>
      <c r="Q4198" s="57"/>
      <c r="R4198" s="70">
        <f t="shared" si="195"/>
        <v>-0.21239101996694371</v>
      </c>
      <c r="S4198" s="71">
        <f t="shared" si="196"/>
        <v>23456.010857335797</v>
      </c>
      <c r="T4198" s="72">
        <f t="shared" si="197"/>
        <v>-2599.4424260318146</v>
      </c>
    </row>
    <row r="4199" spans="2:20" x14ac:dyDescent="0.25">
      <c r="B4199" s="64">
        <v>42829</v>
      </c>
      <c r="C4199" s="65">
        <v>24.57838074</v>
      </c>
      <c r="D4199" s="66">
        <v>1.9165971500000001</v>
      </c>
      <c r="E4199" s="57"/>
      <c r="F4199" s="67">
        <v>42854</v>
      </c>
      <c r="G4199" s="68">
        <v>17</v>
      </c>
      <c r="H4199" s="69">
        <v>26585.89</v>
      </c>
      <c r="I4199" s="57"/>
      <c r="J4199" s="67">
        <v>42854</v>
      </c>
      <c r="K4199" s="68">
        <v>17</v>
      </c>
      <c r="L4199" s="69">
        <v>9167.41</v>
      </c>
      <c r="M4199" s="57"/>
      <c r="N4199" s="67">
        <v>42854</v>
      </c>
      <c r="O4199" s="68">
        <v>17</v>
      </c>
      <c r="P4199" s="69">
        <v>12761.512059999999</v>
      </c>
      <c r="Q4199" s="57"/>
      <c r="R4199" s="70">
        <f t="shared" si="195"/>
        <v>0.34482238510728813</v>
      </c>
      <c r="S4199" s="71">
        <f t="shared" si="196"/>
        <v>24458.677643886629</v>
      </c>
      <c r="T4199" s="72">
        <f t="shared" si="197"/>
        <v>4400.4550261046215</v>
      </c>
    </row>
    <row r="4200" spans="2:20" x14ac:dyDescent="0.25">
      <c r="B4200" s="64">
        <v>42829</v>
      </c>
      <c r="C4200" s="65">
        <v>24.578798679999998</v>
      </c>
      <c r="D4200" s="66">
        <v>1.9166886599999999</v>
      </c>
      <c r="E4200" s="57"/>
      <c r="F4200" s="67">
        <v>42854</v>
      </c>
      <c r="G4200" s="68">
        <v>18</v>
      </c>
      <c r="H4200" s="69">
        <v>27037.35</v>
      </c>
      <c r="I4200" s="57"/>
      <c r="J4200" s="67">
        <v>42854</v>
      </c>
      <c r="K4200" s="68">
        <v>18</v>
      </c>
      <c r="L4200" s="69">
        <v>5167.41</v>
      </c>
      <c r="M4200" s="57"/>
      <c r="N4200" s="67">
        <v>42854</v>
      </c>
      <c r="O4200" s="68">
        <v>18</v>
      </c>
      <c r="P4200" s="69">
        <v>12987.57828</v>
      </c>
      <c r="Q4200" s="57"/>
      <c r="R4200" s="70">
        <f t="shared" si="195"/>
        <v>0.19112117126863395</v>
      </c>
      <c r="S4200" s="71">
        <f t="shared" si="196"/>
        <v>24893.144010138305</v>
      </c>
      <c r="T4200" s="72">
        <f t="shared" si="197"/>
        <v>2482.2011728166704</v>
      </c>
    </row>
    <row r="4201" spans="2:20" x14ac:dyDescent="0.25">
      <c r="B4201" s="64">
        <v>42829</v>
      </c>
      <c r="C4201" s="65">
        <v>24.57921661</v>
      </c>
      <c r="D4201" s="66">
        <v>1.91678017</v>
      </c>
      <c r="E4201" s="57"/>
      <c r="F4201" s="67">
        <v>42854</v>
      </c>
      <c r="G4201" s="68">
        <v>19</v>
      </c>
      <c r="H4201" s="69">
        <v>27339.31</v>
      </c>
      <c r="I4201" s="57"/>
      <c r="J4201" s="67">
        <v>42854</v>
      </c>
      <c r="K4201" s="68">
        <v>19</v>
      </c>
      <c r="L4201" s="69">
        <v>7796.12</v>
      </c>
      <c r="M4201" s="57"/>
      <c r="N4201" s="67">
        <v>42854</v>
      </c>
      <c r="O4201" s="68">
        <v>19</v>
      </c>
      <c r="P4201" s="69">
        <v>13138.406059999999</v>
      </c>
      <c r="Q4201" s="57"/>
      <c r="R4201" s="70">
        <f t="shared" si="195"/>
        <v>0.28516154943193517</v>
      </c>
      <c r="S4201" s="71">
        <f t="shared" si="196"/>
        <v>25183.436201215831</v>
      </c>
      <c r="T4201" s="72">
        <f t="shared" si="197"/>
        <v>3746.5682291355265</v>
      </c>
    </row>
    <row r="4202" spans="2:20" x14ac:dyDescent="0.25">
      <c r="B4202" s="64">
        <v>42829</v>
      </c>
      <c r="C4202" s="65">
        <v>24.579634550000002</v>
      </c>
      <c r="D4202" s="66">
        <v>1.9168716699999999</v>
      </c>
      <c r="E4202" s="57"/>
      <c r="F4202" s="67">
        <v>42854</v>
      </c>
      <c r="G4202" s="68">
        <v>20</v>
      </c>
      <c r="H4202" s="69">
        <v>27005.200000000001</v>
      </c>
      <c r="I4202" s="57"/>
      <c r="J4202" s="67">
        <v>42854</v>
      </c>
      <c r="K4202" s="68">
        <v>20</v>
      </c>
      <c r="L4202" s="69">
        <v>-1779.2</v>
      </c>
      <c r="M4202" s="57"/>
      <c r="N4202" s="67">
        <v>42854</v>
      </c>
      <c r="O4202" s="68">
        <v>20</v>
      </c>
      <c r="P4202" s="69">
        <v>12972.52643</v>
      </c>
      <c r="Q4202" s="57"/>
      <c r="R4202" s="70">
        <f t="shared" si="195"/>
        <v>-6.5883607601498972E-2</v>
      </c>
      <c r="S4202" s="71">
        <f t="shared" si="196"/>
        <v>24866.668401993236</v>
      </c>
      <c r="T4202" s="72">
        <f t="shared" si="197"/>
        <v>-854.67684091419437</v>
      </c>
    </row>
    <row r="4203" spans="2:20" x14ac:dyDescent="0.25">
      <c r="B4203" s="64">
        <v>42829</v>
      </c>
      <c r="C4203" s="65">
        <v>24.580052479999999</v>
      </c>
      <c r="D4203" s="66">
        <v>1.91696318</v>
      </c>
      <c r="E4203" s="57"/>
      <c r="F4203" s="67">
        <v>42854</v>
      </c>
      <c r="G4203" s="68">
        <v>21</v>
      </c>
      <c r="H4203" s="69">
        <v>26736.7</v>
      </c>
      <c r="I4203" s="57"/>
      <c r="J4203" s="67">
        <v>42854</v>
      </c>
      <c r="K4203" s="68">
        <v>21</v>
      </c>
      <c r="L4203" s="69">
        <v>-2540.3000000000002</v>
      </c>
      <c r="M4203" s="57"/>
      <c r="N4203" s="67">
        <v>42854</v>
      </c>
      <c r="O4203" s="68">
        <v>21</v>
      </c>
      <c r="P4203" s="69">
        <v>12837.44887</v>
      </c>
      <c r="Q4203" s="57"/>
      <c r="R4203" s="70">
        <f t="shared" si="195"/>
        <v>-9.5011725456021129E-2</v>
      </c>
      <c r="S4203" s="71">
        <f t="shared" si="196"/>
        <v>24608.916808922608</v>
      </c>
      <c r="T4203" s="72">
        <f t="shared" si="197"/>
        <v>-1219.7081675921486</v>
      </c>
    </row>
    <row r="4204" spans="2:20" x14ac:dyDescent="0.25">
      <c r="B4204" s="64">
        <v>42829</v>
      </c>
      <c r="C4204" s="65">
        <v>24.580470420000001</v>
      </c>
      <c r="D4204" s="66">
        <v>1.9170546900000001</v>
      </c>
      <c r="E4204" s="57"/>
      <c r="F4204" s="67">
        <v>42854</v>
      </c>
      <c r="G4204" s="68">
        <v>22</v>
      </c>
      <c r="H4204" s="69">
        <v>26285.84</v>
      </c>
      <c r="I4204" s="57"/>
      <c r="J4204" s="67">
        <v>42854</v>
      </c>
      <c r="K4204" s="68">
        <v>22</v>
      </c>
      <c r="L4204" s="69">
        <v>-7885.76</v>
      </c>
      <c r="M4204" s="57"/>
      <c r="N4204" s="67">
        <v>42854</v>
      </c>
      <c r="O4204" s="68">
        <v>22</v>
      </c>
      <c r="P4204" s="69">
        <v>12611.22723</v>
      </c>
      <c r="Q4204" s="57"/>
      <c r="R4204" s="70">
        <f t="shared" si="195"/>
        <v>-0.30000030434637054</v>
      </c>
      <c r="S4204" s="71">
        <f t="shared" si="196"/>
        <v>24176.41230792721</v>
      </c>
      <c r="T4204" s="72">
        <f t="shared" si="197"/>
        <v>-3783.3720071812354</v>
      </c>
    </row>
    <row r="4205" spans="2:20" x14ac:dyDescent="0.25">
      <c r="B4205" s="64">
        <v>42829</v>
      </c>
      <c r="C4205" s="65">
        <v>24.580888349999999</v>
      </c>
      <c r="D4205" s="66">
        <v>1.9171461999999999</v>
      </c>
      <c r="E4205" s="57"/>
      <c r="F4205" s="67">
        <v>42854</v>
      </c>
      <c r="G4205" s="68">
        <v>23</v>
      </c>
      <c r="H4205" s="69">
        <v>25925.51</v>
      </c>
      <c r="I4205" s="57"/>
      <c r="J4205" s="67">
        <v>42854</v>
      </c>
      <c r="K4205" s="68">
        <v>23</v>
      </c>
      <c r="L4205" s="69">
        <v>-6531.34</v>
      </c>
      <c r="M4205" s="57"/>
      <c r="N4205" s="67">
        <v>42854</v>
      </c>
      <c r="O4205" s="68">
        <v>23</v>
      </c>
      <c r="P4205" s="69">
        <v>12424.975539999999</v>
      </c>
      <c r="Q4205" s="57"/>
      <c r="R4205" s="70">
        <f t="shared" si="195"/>
        <v>-0.25192715591708709</v>
      </c>
      <c r="S4205" s="71">
        <f t="shared" si="196"/>
        <v>23820.494641603946</v>
      </c>
      <c r="T4205" s="72">
        <f t="shared" si="197"/>
        <v>-3130.1887501315732</v>
      </c>
    </row>
    <row r="4206" spans="2:20" x14ac:dyDescent="0.25">
      <c r="B4206" s="64">
        <v>42829</v>
      </c>
      <c r="C4206" s="65">
        <v>24.581306290000001</v>
      </c>
      <c r="D4206" s="66">
        <v>1.91723771</v>
      </c>
      <c r="E4206" s="57"/>
      <c r="F4206" s="67">
        <v>42854</v>
      </c>
      <c r="G4206" s="68">
        <v>24</v>
      </c>
      <c r="H4206" s="69">
        <v>25750.79</v>
      </c>
      <c r="I4206" s="57"/>
      <c r="J4206" s="67">
        <v>42854</v>
      </c>
      <c r="K4206" s="68">
        <v>24</v>
      </c>
      <c r="L4206" s="69">
        <v>-3346.63</v>
      </c>
      <c r="M4206" s="57"/>
      <c r="N4206" s="67">
        <v>42854</v>
      </c>
      <c r="O4206" s="68">
        <v>24</v>
      </c>
      <c r="P4206" s="69">
        <v>12306.27094</v>
      </c>
      <c r="Q4206" s="57"/>
      <c r="R4206" s="70">
        <f t="shared" si="195"/>
        <v>-0.12996222640159777</v>
      </c>
      <c r="S4206" s="71">
        <f t="shared" si="196"/>
        <v>23594.046715645149</v>
      </c>
      <c r="T4206" s="72">
        <f t="shared" si="197"/>
        <v>-1599.3503700636834</v>
      </c>
    </row>
    <row r="4207" spans="2:20" x14ac:dyDescent="0.25">
      <c r="B4207" s="64">
        <v>42829</v>
      </c>
      <c r="C4207" s="65">
        <v>24.581724220000002</v>
      </c>
      <c r="D4207" s="66">
        <v>1.9173292200000001</v>
      </c>
      <c r="E4207" s="57"/>
      <c r="F4207" s="67">
        <v>42854</v>
      </c>
      <c r="G4207" s="68">
        <v>25</v>
      </c>
      <c r="H4207" s="69">
        <v>25616.62</v>
      </c>
      <c r="I4207" s="57"/>
      <c r="J4207" s="67">
        <v>42854</v>
      </c>
      <c r="K4207" s="68">
        <v>25</v>
      </c>
      <c r="L4207" s="69">
        <v>953.53</v>
      </c>
      <c r="M4207" s="57"/>
      <c r="N4207" s="67">
        <v>42854</v>
      </c>
      <c r="O4207" s="68">
        <v>25</v>
      </c>
      <c r="P4207" s="69">
        <v>12244.720569999999</v>
      </c>
      <c r="Q4207" s="57"/>
      <c r="R4207" s="70">
        <f t="shared" si="195"/>
        <v>3.7223099690747649E-2</v>
      </c>
      <c r="S4207" s="71">
        <f t="shared" si="196"/>
        <v>23477.160539596054</v>
      </c>
      <c r="T4207" s="72">
        <f t="shared" si="197"/>
        <v>455.78645446245838</v>
      </c>
    </row>
    <row r="4208" spans="2:20" x14ac:dyDescent="0.25">
      <c r="B4208" s="64">
        <v>42830</v>
      </c>
      <c r="C4208" s="65">
        <v>24.58214216</v>
      </c>
      <c r="D4208" s="66">
        <v>1.91742072</v>
      </c>
      <c r="E4208" s="57"/>
      <c r="F4208" s="67">
        <v>42854</v>
      </c>
      <c r="G4208" s="68">
        <v>26</v>
      </c>
      <c r="H4208" s="69">
        <v>25054.7</v>
      </c>
      <c r="I4208" s="57"/>
      <c r="J4208" s="67">
        <v>42854</v>
      </c>
      <c r="K4208" s="68">
        <v>26</v>
      </c>
      <c r="L4208" s="69">
        <v>-7570.15</v>
      </c>
      <c r="M4208" s="57"/>
      <c r="N4208" s="67">
        <v>42854</v>
      </c>
      <c r="O4208" s="68">
        <v>26</v>
      </c>
      <c r="P4208" s="69">
        <v>11932.1579</v>
      </c>
      <c r="Q4208" s="57"/>
      <c r="R4208" s="70">
        <f t="shared" si="195"/>
        <v>-0.30214490694360735</v>
      </c>
      <c r="S4208" s="71">
        <f t="shared" si="196"/>
        <v>22878.966791771687</v>
      </c>
      <c r="T4208" s="72">
        <f t="shared" si="197"/>
        <v>-3605.2407383319292</v>
      </c>
    </row>
    <row r="4209" spans="2:20" x14ac:dyDescent="0.25">
      <c r="B4209" s="64">
        <v>42830</v>
      </c>
      <c r="C4209" s="65">
        <v>24.582560090000001</v>
      </c>
      <c r="D4209" s="66">
        <v>1.91751223</v>
      </c>
      <c r="E4209" s="57"/>
      <c r="F4209" s="67">
        <v>42854</v>
      </c>
      <c r="G4209" s="68">
        <v>27</v>
      </c>
      <c r="H4209" s="69">
        <v>24658.6</v>
      </c>
      <c r="I4209" s="57"/>
      <c r="J4209" s="67">
        <v>42854</v>
      </c>
      <c r="K4209" s="68">
        <v>27</v>
      </c>
      <c r="L4209" s="69">
        <v>-7596.62</v>
      </c>
      <c r="M4209" s="57"/>
      <c r="N4209" s="67">
        <v>42854</v>
      </c>
      <c r="O4209" s="68">
        <v>27</v>
      </c>
      <c r="P4209" s="69">
        <v>11785.973609999999</v>
      </c>
      <c r="Q4209" s="57"/>
      <c r="R4209" s="70">
        <f t="shared" si="195"/>
        <v>-0.30807182889539553</v>
      </c>
      <c r="S4209" s="71">
        <f t="shared" si="196"/>
        <v>22599.748539632248</v>
      </c>
      <c r="T4209" s="72">
        <f t="shared" si="197"/>
        <v>-3630.9264453455667</v>
      </c>
    </row>
    <row r="4210" spans="2:20" x14ac:dyDescent="0.25">
      <c r="B4210" s="64">
        <v>42830</v>
      </c>
      <c r="C4210" s="65">
        <v>24.58297803</v>
      </c>
      <c r="D4210" s="66">
        <v>1.9176037399999999</v>
      </c>
      <c r="E4210" s="57"/>
      <c r="F4210" s="67">
        <v>42854</v>
      </c>
      <c r="G4210" s="68">
        <v>28</v>
      </c>
      <c r="H4210" s="69">
        <v>24247.42</v>
      </c>
      <c r="I4210" s="57"/>
      <c r="J4210" s="67">
        <v>42854</v>
      </c>
      <c r="K4210" s="68">
        <v>28</v>
      </c>
      <c r="L4210" s="69">
        <v>-8177.94</v>
      </c>
      <c r="M4210" s="57"/>
      <c r="N4210" s="67">
        <v>42854</v>
      </c>
      <c r="O4210" s="68">
        <v>28</v>
      </c>
      <c r="P4210" s="69">
        <v>11604.26793</v>
      </c>
      <c r="Q4210" s="57"/>
      <c r="R4210" s="70">
        <f t="shared" si="195"/>
        <v>-0.33727052197718355</v>
      </c>
      <c r="S4210" s="71">
        <f t="shared" si="196"/>
        <v>22252.387582530057</v>
      </c>
      <c r="T4210" s="72">
        <f t="shared" si="197"/>
        <v>-3913.7775019141914</v>
      </c>
    </row>
    <row r="4211" spans="2:20" x14ac:dyDescent="0.25">
      <c r="B4211" s="64">
        <v>42830</v>
      </c>
      <c r="C4211" s="65">
        <v>24.583395960000001</v>
      </c>
      <c r="D4211" s="66">
        <v>1.91769525</v>
      </c>
      <c r="E4211" s="57"/>
      <c r="F4211" s="67">
        <v>42854</v>
      </c>
      <c r="G4211" s="68">
        <v>29</v>
      </c>
      <c r="H4211" s="69">
        <v>23807.78</v>
      </c>
      <c r="I4211" s="57"/>
      <c r="J4211" s="67">
        <v>42854</v>
      </c>
      <c r="K4211" s="68">
        <v>29</v>
      </c>
      <c r="L4211" s="69">
        <v>-10289.459999999999</v>
      </c>
      <c r="M4211" s="57"/>
      <c r="N4211" s="67">
        <v>42854</v>
      </c>
      <c r="O4211" s="68">
        <v>29</v>
      </c>
      <c r="P4211" s="69">
        <v>11374.61254</v>
      </c>
      <c r="Q4211" s="57"/>
      <c r="R4211" s="70">
        <f t="shared" si="195"/>
        <v>-0.43218897352042063</v>
      </c>
      <c r="S4211" s="71">
        <f t="shared" si="196"/>
        <v>21813.040438548436</v>
      </c>
      <c r="T4211" s="72">
        <f t="shared" si="197"/>
        <v>-4915.9821178551047</v>
      </c>
    </row>
    <row r="4212" spans="2:20" x14ac:dyDescent="0.25">
      <c r="B4212" s="64">
        <v>42830</v>
      </c>
      <c r="C4212" s="65">
        <v>24.583813899999999</v>
      </c>
      <c r="D4212" s="66">
        <v>1.91778676</v>
      </c>
      <c r="E4212" s="57"/>
      <c r="F4212" s="67">
        <v>42854</v>
      </c>
      <c r="G4212" s="68">
        <v>30</v>
      </c>
      <c r="H4212" s="69">
        <v>23339.09</v>
      </c>
      <c r="I4212" s="57"/>
      <c r="J4212" s="67">
        <v>42854</v>
      </c>
      <c r="K4212" s="68">
        <v>30</v>
      </c>
      <c r="L4212" s="69">
        <v>-8667.59</v>
      </c>
      <c r="M4212" s="57"/>
      <c r="N4212" s="67">
        <v>42854</v>
      </c>
      <c r="O4212" s="68">
        <v>30</v>
      </c>
      <c r="P4212" s="69">
        <v>11120.0435</v>
      </c>
      <c r="Q4212" s="57"/>
      <c r="R4212" s="70">
        <f t="shared" si="195"/>
        <v>-0.37137651896453544</v>
      </c>
      <c r="S4212" s="71">
        <f t="shared" si="196"/>
        <v>21325.872194924061</v>
      </c>
      <c r="T4212" s="72">
        <f t="shared" si="197"/>
        <v>-4129.723045764209</v>
      </c>
    </row>
    <row r="4213" spans="2:20" x14ac:dyDescent="0.25">
      <c r="B4213" s="64">
        <v>42830</v>
      </c>
      <c r="C4213" s="65">
        <v>24.58423183</v>
      </c>
      <c r="D4213" s="66">
        <v>1.9178782700000001</v>
      </c>
      <c r="E4213" s="57"/>
      <c r="F4213" s="67">
        <v>42854</v>
      </c>
      <c r="G4213" s="68">
        <v>31</v>
      </c>
      <c r="H4213" s="69">
        <v>23340.58</v>
      </c>
      <c r="I4213" s="57"/>
      <c r="J4213" s="67">
        <v>42854</v>
      </c>
      <c r="K4213" s="68">
        <v>31</v>
      </c>
      <c r="L4213" s="69">
        <v>-6114.05</v>
      </c>
      <c r="M4213" s="57"/>
      <c r="N4213" s="67">
        <v>42854</v>
      </c>
      <c r="O4213" s="68">
        <v>31</v>
      </c>
      <c r="P4213" s="69">
        <v>11064.99353</v>
      </c>
      <c r="Q4213" s="57"/>
      <c r="R4213" s="70">
        <f t="shared" si="195"/>
        <v>-0.26194936029867294</v>
      </c>
      <c r="S4213" s="71">
        <f t="shared" si="196"/>
        <v>21221.310648877592</v>
      </c>
      <c r="T4213" s="72">
        <f t="shared" si="197"/>
        <v>-2898.4679768924548</v>
      </c>
    </row>
    <row r="4214" spans="2:20" x14ac:dyDescent="0.25">
      <c r="B4214" s="64">
        <v>42830</v>
      </c>
      <c r="C4214" s="65">
        <v>24.584649769999999</v>
      </c>
      <c r="D4214" s="66">
        <v>1.91796978</v>
      </c>
      <c r="E4214" s="57"/>
      <c r="F4214" s="67">
        <v>42854</v>
      </c>
      <c r="G4214" s="68">
        <v>32</v>
      </c>
      <c r="H4214" s="69">
        <v>23535.54</v>
      </c>
      <c r="I4214" s="57"/>
      <c r="J4214" s="67">
        <v>42854</v>
      </c>
      <c r="K4214" s="68">
        <v>32</v>
      </c>
      <c r="L4214" s="69">
        <v>-5592.43</v>
      </c>
      <c r="M4214" s="57"/>
      <c r="N4214" s="67">
        <v>42854</v>
      </c>
      <c r="O4214" s="68">
        <v>32</v>
      </c>
      <c r="P4214" s="69">
        <v>11157.23475</v>
      </c>
      <c r="Q4214" s="57"/>
      <c r="R4214" s="70">
        <f t="shared" si="195"/>
        <v>-0.23761638781179442</v>
      </c>
      <c r="S4214" s="71">
        <f t="shared" si="196"/>
        <v>21399.239078865852</v>
      </c>
      <c r="T4214" s="72">
        <f t="shared" si="197"/>
        <v>-2651.1418192632291</v>
      </c>
    </row>
    <row r="4215" spans="2:20" x14ac:dyDescent="0.25">
      <c r="B4215" s="64">
        <v>42830</v>
      </c>
      <c r="C4215" s="65">
        <v>24.5850677</v>
      </c>
      <c r="D4215" s="66">
        <v>1.9180612800000001</v>
      </c>
      <c r="E4215" s="57"/>
      <c r="F4215" s="67">
        <v>42854</v>
      </c>
      <c r="G4215" s="68">
        <v>33</v>
      </c>
      <c r="H4215" s="69">
        <v>24154.17</v>
      </c>
      <c r="I4215" s="57"/>
      <c r="J4215" s="67">
        <v>42854</v>
      </c>
      <c r="K4215" s="68">
        <v>33</v>
      </c>
      <c r="L4215" s="69">
        <v>-5743.45</v>
      </c>
      <c r="M4215" s="57"/>
      <c r="N4215" s="67">
        <v>42854</v>
      </c>
      <c r="O4215" s="68">
        <v>33</v>
      </c>
      <c r="P4215" s="69">
        <v>11456.91776</v>
      </c>
      <c r="Q4215" s="57"/>
      <c r="R4215" s="70">
        <f t="shared" si="195"/>
        <v>-0.23778295838772354</v>
      </c>
      <c r="S4215" s="71">
        <f t="shared" si="196"/>
        <v>21975.070343600335</v>
      </c>
      <c r="T4215" s="72">
        <f t="shared" si="197"/>
        <v>-2724.2597989776509</v>
      </c>
    </row>
    <row r="4216" spans="2:20" x14ac:dyDescent="0.25">
      <c r="B4216" s="64">
        <v>42830</v>
      </c>
      <c r="C4216" s="65">
        <v>24.585485640000002</v>
      </c>
      <c r="D4216" s="66">
        <v>1.9181527899999999</v>
      </c>
      <c r="E4216" s="57"/>
      <c r="F4216" s="67">
        <v>42854</v>
      </c>
      <c r="G4216" s="68">
        <v>34</v>
      </c>
      <c r="H4216" s="69">
        <v>25032.720000000001</v>
      </c>
      <c r="I4216" s="57"/>
      <c r="J4216" s="67">
        <v>42854</v>
      </c>
      <c r="K4216" s="68">
        <v>34</v>
      </c>
      <c r="L4216" s="69">
        <v>-4936.5600000000004</v>
      </c>
      <c r="M4216" s="57"/>
      <c r="N4216" s="67">
        <v>42854</v>
      </c>
      <c r="O4216" s="68">
        <v>34</v>
      </c>
      <c r="P4216" s="69">
        <v>11902.92095</v>
      </c>
      <c r="Q4216" s="57"/>
      <c r="R4216" s="70">
        <f t="shared" si="195"/>
        <v>-0.19720429901345121</v>
      </c>
      <c r="S4216" s="71">
        <f t="shared" si="196"/>
        <v>22831.62102939195</v>
      </c>
      <c r="T4216" s="72">
        <f t="shared" si="197"/>
        <v>-2347.3071821572726</v>
      </c>
    </row>
    <row r="4217" spans="2:20" x14ac:dyDescent="0.25">
      <c r="B4217" s="64">
        <v>42830</v>
      </c>
      <c r="C4217" s="65">
        <v>24.585903569999999</v>
      </c>
      <c r="D4217" s="66">
        <v>1.9182443</v>
      </c>
      <c r="E4217" s="57"/>
      <c r="F4217" s="67">
        <v>42854</v>
      </c>
      <c r="G4217" s="68">
        <v>35</v>
      </c>
      <c r="H4217" s="69">
        <v>25897.5</v>
      </c>
      <c r="I4217" s="57"/>
      <c r="J4217" s="67">
        <v>42854</v>
      </c>
      <c r="K4217" s="68">
        <v>35</v>
      </c>
      <c r="L4217" s="69">
        <v>-7507.42</v>
      </c>
      <c r="M4217" s="57"/>
      <c r="N4217" s="67">
        <v>42854</v>
      </c>
      <c r="O4217" s="68">
        <v>35</v>
      </c>
      <c r="P4217" s="69">
        <v>12258.21607</v>
      </c>
      <c r="Q4217" s="57"/>
      <c r="R4217" s="70">
        <f t="shared" si="195"/>
        <v>-0.28988975769861958</v>
      </c>
      <c r="S4217" s="71">
        <f t="shared" si="196"/>
        <v>23514.253104445903</v>
      </c>
      <c r="T4217" s="72">
        <f t="shared" si="197"/>
        <v>-3553.5312863496247</v>
      </c>
    </row>
    <row r="4218" spans="2:20" x14ac:dyDescent="0.25">
      <c r="B4218" s="64">
        <v>42830</v>
      </c>
      <c r="C4218" s="65">
        <v>24.586321510000001</v>
      </c>
      <c r="D4218" s="66">
        <v>1.9183358100000001</v>
      </c>
      <c r="E4218" s="57"/>
      <c r="F4218" s="67">
        <v>42854</v>
      </c>
      <c r="G4218" s="68">
        <v>36</v>
      </c>
      <c r="H4218" s="69">
        <v>26608.11</v>
      </c>
      <c r="I4218" s="57"/>
      <c r="J4218" s="67">
        <v>42854</v>
      </c>
      <c r="K4218" s="68">
        <v>36</v>
      </c>
      <c r="L4218" s="69">
        <v>-7010.02</v>
      </c>
      <c r="M4218" s="57"/>
      <c r="N4218" s="67">
        <v>42854</v>
      </c>
      <c r="O4218" s="68">
        <v>36</v>
      </c>
      <c r="P4218" s="69">
        <v>12632.66901</v>
      </c>
      <c r="Q4218" s="57"/>
      <c r="R4218" s="70">
        <f t="shared" si="195"/>
        <v>-0.26345426262895033</v>
      </c>
      <c r="S4218" s="71">
        <f t="shared" si="196"/>
        <v>24233.701337760249</v>
      </c>
      <c r="T4218" s="72">
        <f t="shared" si="197"/>
        <v>-3328.130499065142</v>
      </c>
    </row>
    <row r="4219" spans="2:20" x14ac:dyDescent="0.25">
      <c r="B4219" s="64">
        <v>42830</v>
      </c>
      <c r="C4219" s="65">
        <v>24.586739439999999</v>
      </c>
      <c r="D4219" s="66">
        <v>1.9184273199999999</v>
      </c>
      <c r="E4219" s="57"/>
      <c r="F4219" s="67">
        <v>42854</v>
      </c>
      <c r="G4219" s="68">
        <v>37</v>
      </c>
      <c r="H4219" s="69">
        <v>27137.73</v>
      </c>
      <c r="I4219" s="57"/>
      <c r="J4219" s="67">
        <v>42854</v>
      </c>
      <c r="K4219" s="68">
        <v>37</v>
      </c>
      <c r="L4219" s="69">
        <v>-1082.49</v>
      </c>
      <c r="M4219" s="57"/>
      <c r="N4219" s="67">
        <v>42854</v>
      </c>
      <c r="O4219" s="68">
        <v>37</v>
      </c>
      <c r="P4219" s="69">
        <v>12913.71615</v>
      </c>
      <c r="Q4219" s="57"/>
      <c r="R4219" s="70">
        <f t="shared" si="195"/>
        <v>-3.9888745300362266E-2</v>
      </c>
      <c r="S4219" s="71">
        <f t="shared" si="196"/>
        <v>24774.025864885218</v>
      </c>
      <c r="T4219" s="72">
        <f t="shared" si="197"/>
        <v>-515.11193438852479</v>
      </c>
    </row>
    <row r="4220" spans="2:20" x14ac:dyDescent="0.25">
      <c r="B4220" s="64">
        <v>42830</v>
      </c>
      <c r="C4220" s="65">
        <v>24.587157380000001</v>
      </c>
      <c r="D4220" s="66">
        <v>1.91851883</v>
      </c>
      <c r="E4220" s="57"/>
      <c r="F4220" s="67">
        <v>42854</v>
      </c>
      <c r="G4220" s="68">
        <v>38</v>
      </c>
      <c r="H4220" s="69">
        <v>27474.52</v>
      </c>
      <c r="I4220" s="57"/>
      <c r="J4220" s="67">
        <v>42854</v>
      </c>
      <c r="K4220" s="68">
        <v>38</v>
      </c>
      <c r="L4220" s="69">
        <v>29911.09</v>
      </c>
      <c r="M4220" s="57"/>
      <c r="N4220" s="67">
        <v>42854</v>
      </c>
      <c r="O4220" s="68">
        <v>38</v>
      </c>
      <c r="P4220" s="69">
        <v>13144.70134</v>
      </c>
      <c r="Q4220" s="57"/>
      <c r="R4220" s="70">
        <f t="shared" si="195"/>
        <v>1.0886847158749271</v>
      </c>
      <c r="S4220" s="71">
        <f t="shared" si="196"/>
        <v>25218.35703551623</v>
      </c>
      <c r="T4220" s="72">
        <f t="shared" si="197"/>
        <v>14310.435443598673</v>
      </c>
    </row>
    <row r="4221" spans="2:20" x14ac:dyDescent="0.25">
      <c r="B4221" s="64">
        <v>42830</v>
      </c>
      <c r="C4221" s="65">
        <v>24.587575309999998</v>
      </c>
      <c r="D4221" s="66">
        <v>1.9186103299999999</v>
      </c>
      <c r="E4221" s="57"/>
      <c r="F4221" s="67">
        <v>42854</v>
      </c>
      <c r="G4221" s="68">
        <v>39</v>
      </c>
      <c r="H4221" s="69">
        <v>27644.05</v>
      </c>
      <c r="I4221" s="57"/>
      <c r="J4221" s="67">
        <v>42854</v>
      </c>
      <c r="K4221" s="68">
        <v>39</v>
      </c>
      <c r="L4221" s="69">
        <v>32835.01</v>
      </c>
      <c r="M4221" s="57"/>
      <c r="N4221" s="67">
        <v>42854</v>
      </c>
      <c r="O4221" s="68">
        <v>39</v>
      </c>
      <c r="P4221" s="69">
        <v>13247.352779999999</v>
      </c>
      <c r="Q4221" s="57"/>
      <c r="R4221" s="70">
        <f t="shared" si="195"/>
        <v>1.1877785635606939</v>
      </c>
      <c r="S4221" s="71">
        <f t="shared" si="196"/>
        <v>25416.507888862216</v>
      </c>
      <c r="T4221" s="72">
        <f t="shared" si="197"/>
        <v>15734.921656010163</v>
      </c>
    </row>
    <row r="4222" spans="2:20" x14ac:dyDescent="0.25">
      <c r="B4222" s="64">
        <v>42830</v>
      </c>
      <c r="C4222" s="65">
        <v>24.58799325</v>
      </c>
      <c r="D4222" s="66">
        <v>1.91870184</v>
      </c>
      <c r="E4222" s="57"/>
      <c r="F4222" s="67">
        <v>42854</v>
      </c>
      <c r="G4222" s="68">
        <v>40</v>
      </c>
      <c r="H4222" s="69">
        <v>27676.06</v>
      </c>
      <c r="I4222" s="57"/>
      <c r="J4222" s="67">
        <v>42854</v>
      </c>
      <c r="K4222" s="68">
        <v>40</v>
      </c>
      <c r="L4222" s="69">
        <v>14603.18</v>
      </c>
      <c r="M4222" s="57"/>
      <c r="N4222" s="67">
        <v>42854</v>
      </c>
      <c r="O4222" s="68">
        <v>40</v>
      </c>
      <c r="P4222" s="69">
        <v>13283.244489999999</v>
      </c>
      <c r="Q4222" s="57"/>
      <c r="R4222" s="70">
        <f t="shared" si="195"/>
        <v>0.52764663756329477</v>
      </c>
      <c r="S4222" s="71">
        <f t="shared" si="196"/>
        <v>25486.585644132861</v>
      </c>
      <c r="T4222" s="72">
        <f t="shared" si="197"/>
        <v>7008.8592910796615</v>
      </c>
    </row>
    <row r="4223" spans="2:20" x14ac:dyDescent="0.25">
      <c r="B4223" s="64">
        <v>42830</v>
      </c>
      <c r="C4223" s="65">
        <v>24.588411180000001</v>
      </c>
      <c r="D4223" s="66">
        <v>1.9187933500000001</v>
      </c>
      <c r="E4223" s="57"/>
      <c r="F4223" s="67">
        <v>42854</v>
      </c>
      <c r="G4223" s="68">
        <v>41</v>
      </c>
      <c r="H4223" s="69">
        <v>27716.41</v>
      </c>
      <c r="I4223" s="57"/>
      <c r="J4223" s="67">
        <v>42854</v>
      </c>
      <c r="K4223" s="68">
        <v>41</v>
      </c>
      <c r="L4223" s="69">
        <v>2468.58</v>
      </c>
      <c r="M4223" s="57"/>
      <c r="N4223" s="67">
        <v>42854</v>
      </c>
      <c r="O4223" s="68">
        <v>41</v>
      </c>
      <c r="P4223" s="69">
        <v>13324.885609999999</v>
      </c>
      <c r="Q4223" s="57"/>
      <c r="R4223" s="70">
        <f t="shared" si="195"/>
        <v>8.9065647390841746E-2</v>
      </c>
      <c r="S4223" s="71">
        <f t="shared" si="196"/>
        <v>25567.701897978692</v>
      </c>
      <c r="T4223" s="72">
        <f t="shared" si="197"/>
        <v>1186.7895632635611</v>
      </c>
    </row>
    <row r="4224" spans="2:20" x14ac:dyDescent="0.25">
      <c r="B4224" s="64">
        <v>42830</v>
      </c>
      <c r="C4224" s="65">
        <v>24.58882912</v>
      </c>
      <c r="D4224" s="66">
        <v>1.9188848599999999</v>
      </c>
      <c r="E4224" s="57"/>
      <c r="F4224" s="67">
        <v>42854</v>
      </c>
      <c r="G4224" s="68">
        <v>42</v>
      </c>
      <c r="H4224" s="69">
        <v>28014.22</v>
      </c>
      <c r="I4224" s="57"/>
      <c r="J4224" s="67">
        <v>42854</v>
      </c>
      <c r="K4224" s="68">
        <v>42</v>
      </c>
      <c r="L4224" s="69">
        <v>-2665.93</v>
      </c>
      <c r="M4224" s="57"/>
      <c r="N4224" s="67">
        <v>42854</v>
      </c>
      <c r="O4224" s="68">
        <v>42</v>
      </c>
      <c r="P4224" s="69">
        <v>13467.08762</v>
      </c>
      <c r="Q4224" s="57"/>
      <c r="R4224" s="70">
        <f t="shared" si="195"/>
        <v>-9.5163456273278352E-2</v>
      </c>
      <c r="S4224" s="71">
        <f t="shared" si="196"/>
        <v>25841.790542311432</v>
      </c>
      <c r="T4224" s="72">
        <f t="shared" si="197"/>
        <v>-1281.5746038542782</v>
      </c>
    </row>
    <row r="4225" spans="2:20" x14ac:dyDescent="0.25">
      <c r="B4225" s="64">
        <v>42830</v>
      </c>
      <c r="C4225" s="65">
        <v>24.589247050000001</v>
      </c>
      <c r="D4225" s="66">
        <v>1.91897637</v>
      </c>
      <c r="E4225" s="57"/>
      <c r="F4225" s="67">
        <v>42854</v>
      </c>
      <c r="G4225" s="68">
        <v>43</v>
      </c>
      <c r="H4225" s="69">
        <v>27784.720000000001</v>
      </c>
      <c r="I4225" s="57"/>
      <c r="J4225" s="67">
        <v>42854</v>
      </c>
      <c r="K4225" s="68">
        <v>43</v>
      </c>
      <c r="L4225" s="69">
        <v>-8133.92</v>
      </c>
      <c r="M4225" s="57"/>
      <c r="N4225" s="67">
        <v>42854</v>
      </c>
      <c r="O4225" s="68">
        <v>43</v>
      </c>
      <c r="P4225" s="69">
        <v>13365.312449999999</v>
      </c>
      <c r="Q4225" s="57"/>
      <c r="R4225" s="70">
        <f t="shared" si="195"/>
        <v>-0.29274795643072882</v>
      </c>
      <c r="S4225" s="71">
        <f t="shared" si="196"/>
        <v>25647.718769216805</v>
      </c>
      <c r="T4225" s="72">
        <f t="shared" si="197"/>
        <v>-3912.6679067956775</v>
      </c>
    </row>
    <row r="4226" spans="2:20" x14ac:dyDescent="0.25">
      <c r="B4226" s="64">
        <v>42830</v>
      </c>
      <c r="C4226" s="65">
        <v>24.589664989999999</v>
      </c>
      <c r="D4226" s="66">
        <v>1.9190678800000001</v>
      </c>
      <c r="E4226" s="57"/>
      <c r="F4226" s="67">
        <v>42854</v>
      </c>
      <c r="G4226" s="68">
        <v>44</v>
      </c>
      <c r="H4226" s="69">
        <v>26568.73</v>
      </c>
      <c r="I4226" s="57"/>
      <c r="J4226" s="67">
        <v>42854</v>
      </c>
      <c r="K4226" s="68">
        <v>44</v>
      </c>
      <c r="L4226" s="69">
        <v>-17477.03</v>
      </c>
      <c r="M4226" s="57"/>
      <c r="N4226" s="67">
        <v>42854</v>
      </c>
      <c r="O4226" s="68">
        <v>44</v>
      </c>
      <c r="P4226" s="69">
        <v>12755.131530000001</v>
      </c>
      <c r="Q4226" s="57"/>
      <c r="R4226" s="70">
        <f t="shared" si="195"/>
        <v>-0.6578044942306237</v>
      </c>
      <c r="S4226" s="71">
        <f t="shared" si="196"/>
        <v>24477.96322439826</v>
      </c>
      <c r="T4226" s="72">
        <f t="shared" si="197"/>
        <v>-8390.382844936732</v>
      </c>
    </row>
    <row r="4227" spans="2:20" x14ac:dyDescent="0.25">
      <c r="B4227" s="64">
        <v>42830</v>
      </c>
      <c r="C4227" s="65">
        <v>24.59008292</v>
      </c>
      <c r="D4227" s="66">
        <v>1.9191593899999999</v>
      </c>
      <c r="E4227" s="57"/>
      <c r="F4227" s="67">
        <v>42854</v>
      </c>
      <c r="G4227" s="68">
        <v>45</v>
      </c>
      <c r="H4227" s="69">
        <v>25226.28</v>
      </c>
      <c r="I4227" s="57"/>
      <c r="J4227" s="67">
        <v>42854</v>
      </c>
      <c r="K4227" s="68">
        <v>45</v>
      </c>
      <c r="L4227" s="69">
        <v>-14958.41</v>
      </c>
      <c r="M4227" s="57"/>
      <c r="N4227" s="67">
        <v>42854</v>
      </c>
      <c r="O4227" s="68">
        <v>45</v>
      </c>
      <c r="P4227" s="69">
        <v>12195.23964</v>
      </c>
      <c r="Q4227" s="57"/>
      <c r="R4227" s="70">
        <f t="shared" si="195"/>
        <v>-0.59296931612588144</v>
      </c>
      <c r="S4227" s="71">
        <f t="shared" si="196"/>
        <v>23404.608668406217</v>
      </c>
      <c r="T4227" s="72">
        <f t="shared" si="197"/>
        <v>-7231.4029093220406</v>
      </c>
    </row>
    <row r="4228" spans="2:20" x14ac:dyDescent="0.25">
      <c r="B4228" s="64">
        <v>42830</v>
      </c>
      <c r="C4228" s="65">
        <v>24.590500859999999</v>
      </c>
      <c r="D4228" s="66">
        <v>1.91925089</v>
      </c>
      <c r="E4228" s="57"/>
      <c r="F4228" s="67">
        <v>42854</v>
      </c>
      <c r="G4228" s="68">
        <v>46</v>
      </c>
      <c r="H4228" s="69">
        <v>23755.39</v>
      </c>
      <c r="I4228" s="57"/>
      <c r="J4228" s="67">
        <v>42854</v>
      </c>
      <c r="K4228" s="68">
        <v>46</v>
      </c>
      <c r="L4228" s="69">
        <v>-10796.26</v>
      </c>
      <c r="M4228" s="57"/>
      <c r="N4228" s="67">
        <v>42854</v>
      </c>
      <c r="O4228" s="68">
        <v>46</v>
      </c>
      <c r="P4228" s="69">
        <v>11478.235849999999</v>
      </c>
      <c r="Q4228" s="57"/>
      <c r="R4228" s="70">
        <f t="shared" si="195"/>
        <v>-0.45447622623749812</v>
      </c>
      <c r="S4228" s="71">
        <f t="shared" si="196"/>
        <v>22029.614370742405</v>
      </c>
      <c r="T4228" s="72">
        <f t="shared" si="197"/>
        <v>-5216.5853129719608</v>
      </c>
    </row>
    <row r="4229" spans="2:20" x14ac:dyDescent="0.25">
      <c r="B4229" s="64">
        <v>42830</v>
      </c>
      <c r="C4229" s="65">
        <v>24.59091879</v>
      </c>
      <c r="D4229" s="66">
        <v>1.9193423999999999</v>
      </c>
      <c r="E4229" s="57"/>
      <c r="F4229" s="67">
        <v>42854</v>
      </c>
      <c r="G4229" s="68">
        <v>47</v>
      </c>
      <c r="H4229" s="69">
        <v>22196.16</v>
      </c>
      <c r="I4229" s="57"/>
      <c r="J4229" s="67">
        <v>42854</v>
      </c>
      <c r="K4229" s="68">
        <v>47</v>
      </c>
      <c r="L4229" s="69">
        <v>31763.27</v>
      </c>
      <c r="M4229" s="57"/>
      <c r="N4229" s="67">
        <v>42854</v>
      </c>
      <c r="O4229" s="68">
        <v>47</v>
      </c>
      <c r="P4229" s="69">
        <v>10689.983260000001</v>
      </c>
      <c r="Q4229" s="57"/>
      <c r="R4229" s="70">
        <f t="shared" si="195"/>
        <v>1.4310254566555656</v>
      </c>
      <c r="S4229" s="71">
        <f t="shared" si="196"/>
        <v>20517.738126208224</v>
      </c>
      <c r="T4229" s="72">
        <f t="shared" si="197"/>
        <v>15297.638176281853</v>
      </c>
    </row>
    <row r="4230" spans="2:20" x14ac:dyDescent="0.25">
      <c r="B4230" s="64">
        <v>42830</v>
      </c>
      <c r="C4230" s="65">
        <v>24.591336729999998</v>
      </c>
      <c r="D4230" s="66">
        <v>1.91943391</v>
      </c>
      <c r="E4230" s="57"/>
      <c r="F4230" s="67">
        <v>42854</v>
      </c>
      <c r="G4230" s="68">
        <v>48</v>
      </c>
      <c r="H4230" s="69">
        <v>20485.96</v>
      </c>
      <c r="I4230" s="57"/>
      <c r="J4230" s="67">
        <v>42854</v>
      </c>
      <c r="K4230" s="68">
        <v>48</v>
      </c>
      <c r="L4230" s="69">
        <v>1934.23</v>
      </c>
      <c r="M4230" s="57"/>
      <c r="N4230" s="67">
        <v>42854</v>
      </c>
      <c r="O4230" s="68">
        <v>48</v>
      </c>
      <c r="P4230" s="69">
        <v>9860.0949849999997</v>
      </c>
      <c r="Q4230" s="57"/>
      <c r="R4230" s="70">
        <f t="shared" si="195"/>
        <v>9.4417347295415982E-2</v>
      </c>
      <c r="S4230" s="71">
        <f t="shared" si="196"/>
        <v>18925.800670029941</v>
      </c>
      <c r="T4230" s="72">
        <f t="shared" si="197"/>
        <v>930.96401256453441</v>
      </c>
    </row>
    <row r="4231" spans="2:20" x14ac:dyDescent="0.25">
      <c r="B4231" s="64">
        <v>42830</v>
      </c>
      <c r="C4231" s="65">
        <v>24.591754659999999</v>
      </c>
      <c r="D4231" s="66">
        <v>1.91952542</v>
      </c>
      <c r="E4231" s="57"/>
      <c r="F4231" s="67">
        <v>42855</v>
      </c>
      <c r="G4231" s="68">
        <v>1</v>
      </c>
      <c r="H4231" s="69">
        <v>19851.150000000001</v>
      </c>
      <c r="I4231" s="57"/>
      <c r="J4231" s="67">
        <v>42855</v>
      </c>
      <c r="K4231" s="68">
        <v>1</v>
      </c>
      <c r="L4231" s="69">
        <v>8128.2</v>
      </c>
      <c r="M4231" s="57"/>
      <c r="N4231" s="67">
        <v>42855</v>
      </c>
      <c r="O4231" s="68">
        <v>1</v>
      </c>
      <c r="P4231" s="69">
        <v>9574.9636790000004</v>
      </c>
      <c r="Q4231" s="57"/>
      <c r="R4231" s="70">
        <f t="shared" si="195"/>
        <v>0.40945738659976871</v>
      </c>
      <c r="S4231" s="71">
        <f t="shared" si="196"/>
        <v>18379.386177417222</v>
      </c>
      <c r="T4231" s="72">
        <f t="shared" si="197"/>
        <v>3920.5396047910467</v>
      </c>
    </row>
    <row r="4232" spans="2:20" x14ac:dyDescent="0.25">
      <c r="B4232" s="64">
        <v>42830</v>
      </c>
      <c r="C4232" s="65">
        <v>24.592172600000001</v>
      </c>
      <c r="D4232" s="66">
        <v>1.9196169300000001</v>
      </c>
      <c r="E4232" s="57"/>
      <c r="F4232" s="67">
        <v>42855</v>
      </c>
      <c r="G4232" s="68">
        <v>2</v>
      </c>
      <c r="H4232" s="69">
        <v>19388.240000000002</v>
      </c>
      <c r="I4232" s="57"/>
      <c r="J4232" s="67">
        <v>42855</v>
      </c>
      <c r="K4232" s="68">
        <v>2</v>
      </c>
      <c r="L4232" s="69">
        <v>646.34</v>
      </c>
      <c r="M4232" s="57"/>
      <c r="N4232" s="67">
        <v>42855</v>
      </c>
      <c r="O4232" s="68">
        <v>2</v>
      </c>
      <c r="P4232" s="69">
        <v>9338.2537909999992</v>
      </c>
      <c r="Q4232" s="57"/>
      <c r="R4232" s="70">
        <f t="shared" si="195"/>
        <v>3.3336703073615755E-2</v>
      </c>
      <c r="S4232" s="71">
        <f t="shared" si="196"/>
        <v>17925.87007384028</v>
      </c>
      <c r="T4232" s="72">
        <f t="shared" si="197"/>
        <v>311.30659385663364</v>
      </c>
    </row>
    <row r="4233" spans="2:20" x14ac:dyDescent="0.25">
      <c r="B4233" s="64">
        <v>42830</v>
      </c>
      <c r="C4233" s="65">
        <v>24.592590529999999</v>
      </c>
      <c r="D4233" s="66">
        <v>1.91970844</v>
      </c>
      <c r="E4233" s="57"/>
      <c r="F4233" s="67">
        <v>42855</v>
      </c>
      <c r="G4233" s="68">
        <v>3</v>
      </c>
      <c r="H4233" s="69">
        <v>19453.490000000002</v>
      </c>
      <c r="I4233" s="57"/>
      <c r="J4233" s="67">
        <v>42855</v>
      </c>
      <c r="K4233" s="68">
        <v>3</v>
      </c>
      <c r="L4233" s="69">
        <v>10519.43</v>
      </c>
      <c r="M4233" s="57"/>
      <c r="N4233" s="67">
        <v>42855</v>
      </c>
      <c r="O4233" s="68">
        <v>3</v>
      </c>
      <c r="P4233" s="69">
        <v>9369.7084730000006</v>
      </c>
      <c r="Q4233" s="57"/>
      <c r="R4233" s="70">
        <f t="shared" si="195"/>
        <v>0.54074770131220673</v>
      </c>
      <c r="S4233" s="71">
        <f t="shared" si="196"/>
        <v>17987.108435957613</v>
      </c>
      <c r="T4233" s="72">
        <f t="shared" si="197"/>
        <v>5066.6483187402573</v>
      </c>
    </row>
    <row r="4234" spans="2:20" x14ac:dyDescent="0.25">
      <c r="B4234" s="64">
        <v>42830</v>
      </c>
      <c r="C4234" s="65">
        <v>24.593008470000001</v>
      </c>
      <c r="D4234" s="66">
        <v>1.9197999400000001</v>
      </c>
      <c r="E4234" s="57"/>
      <c r="F4234" s="67">
        <v>42855</v>
      </c>
      <c r="G4234" s="68">
        <v>4</v>
      </c>
      <c r="H4234" s="69">
        <v>19430.93</v>
      </c>
      <c r="I4234" s="57"/>
      <c r="J4234" s="67">
        <v>42855</v>
      </c>
      <c r="K4234" s="68">
        <v>4</v>
      </c>
      <c r="L4234" s="69">
        <v>24859.79</v>
      </c>
      <c r="M4234" s="57"/>
      <c r="N4234" s="67">
        <v>42855</v>
      </c>
      <c r="O4234" s="68">
        <v>4</v>
      </c>
      <c r="P4234" s="69">
        <v>9358.6258560000006</v>
      </c>
      <c r="Q4234" s="57"/>
      <c r="R4234" s="70">
        <f t="shared" ref="R4234:R4297" si="198">L4234/H4234</f>
        <v>1.2793927001949985</v>
      </c>
      <c r="S4234" s="71">
        <f t="shared" ref="S4234:S4297" si="199">P4234*D4234</f>
        <v>17966.689356831252</v>
      </c>
      <c r="T4234" s="72">
        <f t="shared" ref="T4234:T4297" si="200">P4234*R4234</f>
        <v>11973.357604022571</v>
      </c>
    </row>
    <row r="4235" spans="2:20" x14ac:dyDescent="0.25">
      <c r="B4235" s="64">
        <v>42830</v>
      </c>
      <c r="C4235" s="65">
        <v>24.593426399999998</v>
      </c>
      <c r="D4235" s="66">
        <v>1.9198914499999999</v>
      </c>
      <c r="E4235" s="57"/>
      <c r="F4235" s="67">
        <v>42855</v>
      </c>
      <c r="G4235" s="68">
        <v>5</v>
      </c>
      <c r="H4235" s="69">
        <v>19380.490000000002</v>
      </c>
      <c r="I4235" s="57"/>
      <c r="J4235" s="67">
        <v>42855</v>
      </c>
      <c r="K4235" s="68">
        <v>5</v>
      </c>
      <c r="L4235" s="69">
        <v>18817.13</v>
      </c>
      <c r="M4235" s="57"/>
      <c r="N4235" s="67">
        <v>42855</v>
      </c>
      <c r="O4235" s="68">
        <v>5</v>
      </c>
      <c r="P4235" s="69">
        <v>9332.8587979999993</v>
      </c>
      <c r="Q4235" s="57"/>
      <c r="R4235" s="70">
        <f t="shared" si="198"/>
        <v>0.97093159151290809</v>
      </c>
      <c r="S4235" s="71">
        <f t="shared" si="199"/>
        <v>17918.075810337476</v>
      </c>
      <c r="T4235" s="72">
        <f t="shared" si="200"/>
        <v>9061.567446107385</v>
      </c>
    </row>
    <row r="4236" spans="2:20" x14ac:dyDescent="0.25">
      <c r="B4236" s="64">
        <v>42830</v>
      </c>
      <c r="C4236" s="65">
        <v>24.59384434</v>
      </c>
      <c r="D4236" s="66">
        <v>1.91998296</v>
      </c>
      <c r="E4236" s="57"/>
      <c r="F4236" s="67">
        <v>42855</v>
      </c>
      <c r="G4236" s="68">
        <v>6</v>
      </c>
      <c r="H4236" s="69">
        <v>19055.96</v>
      </c>
      <c r="I4236" s="57"/>
      <c r="J4236" s="67">
        <v>42855</v>
      </c>
      <c r="K4236" s="68">
        <v>6</v>
      </c>
      <c r="L4236" s="69">
        <v>7293.28</v>
      </c>
      <c r="M4236" s="57"/>
      <c r="N4236" s="67">
        <v>42855</v>
      </c>
      <c r="O4236" s="68">
        <v>6</v>
      </c>
      <c r="P4236" s="69">
        <v>9169.6464570000007</v>
      </c>
      <c r="Q4236" s="57"/>
      <c r="R4236" s="70">
        <f t="shared" si="198"/>
        <v>0.38272960270697465</v>
      </c>
      <c r="S4236" s="71">
        <f t="shared" si="199"/>
        <v>17605.564946664374</v>
      </c>
      <c r="T4236" s="72">
        <f t="shared" si="200"/>
        <v>3509.4951454510278</v>
      </c>
    </row>
    <row r="4237" spans="2:20" x14ac:dyDescent="0.25">
      <c r="B4237" s="64">
        <v>42830</v>
      </c>
      <c r="C4237" s="65">
        <v>24.594262270000002</v>
      </c>
      <c r="D4237" s="66">
        <v>1.9200744700000001</v>
      </c>
      <c r="E4237" s="57"/>
      <c r="F4237" s="67">
        <v>42855</v>
      </c>
      <c r="G4237" s="68">
        <v>7</v>
      </c>
      <c r="H4237" s="69">
        <v>19147.72</v>
      </c>
      <c r="I4237" s="57"/>
      <c r="J4237" s="67">
        <v>42855</v>
      </c>
      <c r="K4237" s="68">
        <v>7</v>
      </c>
      <c r="L4237" s="69">
        <v>5099.95</v>
      </c>
      <c r="M4237" s="57"/>
      <c r="N4237" s="67">
        <v>42855</v>
      </c>
      <c r="O4237" s="68">
        <v>7</v>
      </c>
      <c r="P4237" s="69">
        <v>9301.7267580000007</v>
      </c>
      <c r="Q4237" s="57"/>
      <c r="R4237" s="70">
        <f t="shared" si="198"/>
        <v>0.26634763825666968</v>
      </c>
      <c r="S4237" s="71">
        <f t="shared" si="199"/>
        <v>17860.008074951671</v>
      </c>
      <c r="T4237" s="72">
        <f t="shared" si="200"/>
        <v>2477.492953702169</v>
      </c>
    </row>
    <row r="4238" spans="2:20" x14ac:dyDescent="0.25">
      <c r="B4238" s="64">
        <v>42830</v>
      </c>
      <c r="C4238" s="65">
        <v>24.59468021</v>
      </c>
      <c r="D4238" s="66">
        <v>1.9201659799999999</v>
      </c>
      <c r="E4238" s="57"/>
      <c r="F4238" s="67">
        <v>42855</v>
      </c>
      <c r="G4238" s="68">
        <v>8</v>
      </c>
      <c r="H4238" s="69">
        <v>19022.23</v>
      </c>
      <c r="I4238" s="57"/>
      <c r="J4238" s="67">
        <v>42855</v>
      </c>
      <c r="K4238" s="68">
        <v>8</v>
      </c>
      <c r="L4238" s="69">
        <v>2206.79</v>
      </c>
      <c r="M4238" s="57"/>
      <c r="N4238" s="67">
        <v>42855</v>
      </c>
      <c r="O4238" s="68">
        <v>8</v>
      </c>
      <c r="P4238" s="69">
        <v>9239.6837689999993</v>
      </c>
      <c r="Q4238" s="57"/>
      <c r="R4238" s="70">
        <f t="shared" si="198"/>
        <v>0.11601110910760726</v>
      </c>
      <c r="S4238" s="71">
        <f t="shared" si="199"/>
        <v>17741.726439191978</v>
      </c>
      <c r="T4238" s="72">
        <f t="shared" si="200"/>
        <v>1071.9059618452468</v>
      </c>
    </row>
    <row r="4239" spans="2:20" x14ac:dyDescent="0.25">
      <c r="B4239" s="64">
        <v>42830</v>
      </c>
      <c r="C4239" s="65">
        <v>24.595098140000001</v>
      </c>
      <c r="D4239" s="66">
        <v>1.92025749</v>
      </c>
      <c r="E4239" s="57"/>
      <c r="F4239" s="67">
        <v>42855</v>
      </c>
      <c r="G4239" s="68">
        <v>9</v>
      </c>
      <c r="H4239" s="69">
        <v>18725.830000000002</v>
      </c>
      <c r="I4239" s="57"/>
      <c r="J4239" s="67">
        <v>42855</v>
      </c>
      <c r="K4239" s="68">
        <v>9</v>
      </c>
      <c r="L4239" s="69">
        <v>2060.38</v>
      </c>
      <c r="M4239" s="57"/>
      <c r="N4239" s="67">
        <v>42855</v>
      </c>
      <c r="O4239" s="68">
        <v>9</v>
      </c>
      <c r="P4239" s="69">
        <v>9173.2917990000005</v>
      </c>
      <c r="Q4239" s="57"/>
      <c r="R4239" s="70">
        <f t="shared" si="198"/>
        <v>0.11002876775021454</v>
      </c>
      <c r="S4239" s="71">
        <f t="shared" si="199"/>
        <v>17615.082284985325</v>
      </c>
      <c r="T4239" s="72">
        <f t="shared" si="200"/>
        <v>1009.3259928571188</v>
      </c>
    </row>
    <row r="4240" spans="2:20" x14ac:dyDescent="0.25">
      <c r="B4240" s="64">
        <v>42830</v>
      </c>
      <c r="C4240" s="65">
        <v>24.595516079999999</v>
      </c>
      <c r="D4240" s="66">
        <v>1.9203490000000001</v>
      </c>
      <c r="E4240" s="57"/>
      <c r="F4240" s="67">
        <v>42855</v>
      </c>
      <c r="G4240" s="68">
        <v>10</v>
      </c>
      <c r="H4240" s="69">
        <v>18811.3</v>
      </c>
      <c r="I4240" s="57"/>
      <c r="J4240" s="67">
        <v>42855</v>
      </c>
      <c r="K4240" s="68">
        <v>10</v>
      </c>
      <c r="L4240" s="69">
        <v>5269.65</v>
      </c>
      <c r="M4240" s="57"/>
      <c r="N4240" s="67">
        <v>42855</v>
      </c>
      <c r="O4240" s="68">
        <v>10</v>
      </c>
      <c r="P4240" s="69">
        <v>9197.6977889999998</v>
      </c>
      <c r="Q4240" s="57"/>
      <c r="R4240" s="70">
        <f t="shared" si="198"/>
        <v>0.28013215460919766</v>
      </c>
      <c r="S4240" s="71">
        <f t="shared" si="199"/>
        <v>17662.78975140836</v>
      </c>
      <c r="T4240" s="72">
        <f t="shared" si="200"/>
        <v>2576.5708990768235</v>
      </c>
    </row>
    <row r="4241" spans="2:20" x14ac:dyDescent="0.25">
      <c r="B4241" s="64">
        <v>42830</v>
      </c>
      <c r="C4241" s="65">
        <v>24.595934010000001</v>
      </c>
      <c r="D4241" s="66">
        <v>1.9204405</v>
      </c>
      <c r="E4241" s="57"/>
      <c r="F4241" s="67">
        <v>42855</v>
      </c>
      <c r="G4241" s="68">
        <v>11</v>
      </c>
      <c r="H4241" s="69">
        <v>18575.48</v>
      </c>
      <c r="I4241" s="57"/>
      <c r="J4241" s="67">
        <v>42855</v>
      </c>
      <c r="K4241" s="68">
        <v>11</v>
      </c>
      <c r="L4241" s="69">
        <v>10591.19</v>
      </c>
      <c r="M4241" s="57"/>
      <c r="N4241" s="67">
        <v>42855</v>
      </c>
      <c r="O4241" s="68">
        <v>11</v>
      </c>
      <c r="P4241" s="69">
        <v>9066.2995429999992</v>
      </c>
      <c r="Q4241" s="57"/>
      <c r="R4241" s="70">
        <f t="shared" si="198"/>
        <v>0.57017046127475579</v>
      </c>
      <c r="S4241" s="71">
        <f t="shared" si="199"/>
        <v>17411.288827508692</v>
      </c>
      <c r="T4241" s="72">
        <f t="shared" si="200"/>
        <v>5169.3361924874171</v>
      </c>
    </row>
    <row r="4242" spans="2:20" x14ac:dyDescent="0.25">
      <c r="B4242" s="64">
        <v>42830</v>
      </c>
      <c r="C4242" s="65">
        <v>24.596351949999999</v>
      </c>
      <c r="D4242" s="66">
        <v>1.9205320100000001</v>
      </c>
      <c r="E4242" s="57"/>
      <c r="F4242" s="67">
        <v>42855</v>
      </c>
      <c r="G4242" s="68">
        <v>12</v>
      </c>
      <c r="H4242" s="69">
        <v>18440.849999999999</v>
      </c>
      <c r="I4242" s="57"/>
      <c r="J4242" s="67">
        <v>42855</v>
      </c>
      <c r="K4242" s="68">
        <v>12</v>
      </c>
      <c r="L4242" s="69">
        <v>-2638.31</v>
      </c>
      <c r="M4242" s="57"/>
      <c r="N4242" s="67">
        <v>42855</v>
      </c>
      <c r="O4242" s="68">
        <v>12</v>
      </c>
      <c r="P4242" s="69">
        <v>9005.5512099999996</v>
      </c>
      <c r="Q4242" s="57"/>
      <c r="R4242" s="70">
        <f t="shared" si="198"/>
        <v>-0.14306878479028895</v>
      </c>
      <c r="S4242" s="71">
        <f t="shared" si="199"/>
        <v>17295.449366499233</v>
      </c>
      <c r="T4242" s="72">
        <f t="shared" si="200"/>
        <v>-1288.4132679814161</v>
      </c>
    </row>
    <row r="4243" spans="2:20" x14ac:dyDescent="0.25">
      <c r="B4243" s="64">
        <v>42830</v>
      </c>
      <c r="C4243" s="65">
        <v>24.59676988</v>
      </c>
      <c r="D4243" s="66">
        <v>1.9206235199999999</v>
      </c>
      <c r="E4243" s="57"/>
      <c r="F4243" s="67">
        <v>42855</v>
      </c>
      <c r="G4243" s="68">
        <v>13</v>
      </c>
      <c r="H4243" s="69">
        <v>18622.39</v>
      </c>
      <c r="I4243" s="57"/>
      <c r="J4243" s="67">
        <v>42855</v>
      </c>
      <c r="K4243" s="68">
        <v>13</v>
      </c>
      <c r="L4243" s="69">
        <v>-3175.57</v>
      </c>
      <c r="M4243" s="57"/>
      <c r="N4243" s="67">
        <v>42855</v>
      </c>
      <c r="O4243" s="68">
        <v>13</v>
      </c>
      <c r="P4243" s="69">
        <v>9094.7295740000009</v>
      </c>
      <c r="Q4243" s="57"/>
      <c r="R4243" s="70">
        <f t="shared" si="198"/>
        <v>-0.17052429897558799</v>
      </c>
      <c r="S4243" s="71">
        <f t="shared" si="199"/>
        <v>17467.551527863983</v>
      </c>
      <c r="T4243" s="72">
        <f t="shared" si="200"/>
        <v>-1550.8723849788983</v>
      </c>
    </row>
    <row r="4244" spans="2:20" x14ac:dyDescent="0.25">
      <c r="B4244" s="64">
        <v>42830</v>
      </c>
      <c r="C4244" s="65">
        <v>24.597187819999998</v>
      </c>
      <c r="D4244" s="66">
        <v>1.92071503</v>
      </c>
      <c r="E4244" s="57"/>
      <c r="F4244" s="67">
        <v>42855</v>
      </c>
      <c r="G4244" s="68">
        <v>14</v>
      </c>
      <c r="H4244" s="69">
        <v>19042.75</v>
      </c>
      <c r="I4244" s="57"/>
      <c r="J4244" s="67">
        <v>42855</v>
      </c>
      <c r="K4244" s="68">
        <v>14</v>
      </c>
      <c r="L4244" s="69">
        <v>-4521.18</v>
      </c>
      <c r="M4244" s="57"/>
      <c r="N4244" s="67">
        <v>42855</v>
      </c>
      <c r="O4244" s="68">
        <v>14</v>
      </c>
      <c r="P4244" s="69">
        <v>9283.4209759999994</v>
      </c>
      <c r="Q4244" s="57"/>
      <c r="R4244" s="70">
        <f t="shared" si="198"/>
        <v>-0.23742264116264722</v>
      </c>
      <c r="S4244" s="71">
        <f t="shared" si="199"/>
        <v>17830.806198420469</v>
      </c>
      <c r="T4244" s="72">
        <f t="shared" si="200"/>
        <v>-2204.0943271466399</v>
      </c>
    </row>
    <row r="4245" spans="2:20" x14ac:dyDescent="0.25">
      <c r="B4245" s="64">
        <v>42830</v>
      </c>
      <c r="C4245" s="65">
        <v>24.59760575</v>
      </c>
      <c r="D4245" s="66">
        <v>1.9208065400000001</v>
      </c>
      <c r="E4245" s="57"/>
      <c r="F4245" s="67">
        <v>42855</v>
      </c>
      <c r="G4245" s="68">
        <v>15</v>
      </c>
      <c r="H4245" s="69">
        <v>19793.740000000002</v>
      </c>
      <c r="I4245" s="57"/>
      <c r="J4245" s="67">
        <v>42855</v>
      </c>
      <c r="K4245" s="68">
        <v>15</v>
      </c>
      <c r="L4245" s="69">
        <v>-3445.47</v>
      </c>
      <c r="M4245" s="57"/>
      <c r="N4245" s="67">
        <v>42855</v>
      </c>
      <c r="O4245" s="68">
        <v>15</v>
      </c>
      <c r="P4245" s="69">
        <v>9631.1960980000003</v>
      </c>
      <c r="Q4245" s="57"/>
      <c r="R4245" s="70">
        <f t="shared" si="198"/>
        <v>-0.17406867019572853</v>
      </c>
      <c r="S4245" s="71">
        <f t="shared" si="199"/>
        <v>18499.664453060883</v>
      </c>
      <c r="T4245" s="72">
        <f t="shared" si="200"/>
        <v>-1676.4894971731496</v>
      </c>
    </row>
    <row r="4246" spans="2:20" x14ac:dyDescent="0.25">
      <c r="B4246" s="64">
        <v>42830</v>
      </c>
      <c r="C4246" s="65">
        <v>24.598023690000002</v>
      </c>
      <c r="D4246" s="66">
        <v>1.9208980499999999</v>
      </c>
      <c r="E4246" s="57"/>
      <c r="F4246" s="67">
        <v>42855</v>
      </c>
      <c r="G4246" s="68">
        <v>16</v>
      </c>
      <c r="H4246" s="69">
        <v>19661.16</v>
      </c>
      <c r="I4246" s="57"/>
      <c r="J4246" s="67">
        <v>42855</v>
      </c>
      <c r="K4246" s="68">
        <v>16</v>
      </c>
      <c r="L4246" s="69">
        <v>-4627.1899999999996</v>
      </c>
      <c r="M4246" s="57"/>
      <c r="N4246" s="67">
        <v>42855</v>
      </c>
      <c r="O4246" s="68">
        <v>16</v>
      </c>
      <c r="P4246" s="69">
        <v>9566.1935709999998</v>
      </c>
      <c r="Q4246" s="57"/>
      <c r="R4246" s="70">
        <f t="shared" si="198"/>
        <v>-0.2353467445461</v>
      </c>
      <c r="S4246" s="71">
        <f t="shared" si="199"/>
        <v>18375.682576456435</v>
      </c>
      <c r="T4246" s="72">
        <f t="shared" si="200"/>
        <v>-2251.372514632681</v>
      </c>
    </row>
    <row r="4247" spans="2:20" x14ac:dyDescent="0.25">
      <c r="B4247" s="64">
        <v>42830</v>
      </c>
      <c r="C4247" s="65">
        <v>24.598441619999999</v>
      </c>
      <c r="D4247" s="66">
        <v>1.92098956</v>
      </c>
      <c r="E4247" s="57"/>
      <c r="F4247" s="67">
        <v>42855</v>
      </c>
      <c r="G4247" s="68">
        <v>17</v>
      </c>
      <c r="H4247" s="69">
        <v>19746.650000000001</v>
      </c>
      <c r="I4247" s="57"/>
      <c r="J4247" s="67">
        <v>42855</v>
      </c>
      <c r="K4247" s="68">
        <v>17</v>
      </c>
      <c r="L4247" s="69">
        <v>-3112.58</v>
      </c>
      <c r="M4247" s="57"/>
      <c r="N4247" s="67">
        <v>42855</v>
      </c>
      <c r="O4247" s="68">
        <v>17</v>
      </c>
      <c r="P4247" s="69">
        <v>9497.6646120000005</v>
      </c>
      <c r="Q4247" s="57"/>
      <c r="R4247" s="70">
        <f t="shared" si="198"/>
        <v>-0.157625723856958</v>
      </c>
      <c r="S4247" s="71">
        <f t="shared" si="199"/>
        <v>18244.91456403345</v>
      </c>
      <c r="T4247" s="72">
        <f t="shared" si="200"/>
        <v>-1497.0762594171142</v>
      </c>
    </row>
    <row r="4248" spans="2:20" x14ac:dyDescent="0.25">
      <c r="B4248" s="64">
        <v>42830</v>
      </c>
      <c r="C4248" s="65">
        <v>24.598859560000001</v>
      </c>
      <c r="D4248" s="66">
        <v>1.9210810599999999</v>
      </c>
      <c r="E4248" s="57"/>
      <c r="F4248" s="67">
        <v>42855</v>
      </c>
      <c r="G4248" s="68">
        <v>18</v>
      </c>
      <c r="H4248" s="69">
        <v>20132.349999999999</v>
      </c>
      <c r="I4248" s="57"/>
      <c r="J4248" s="67">
        <v>42855</v>
      </c>
      <c r="K4248" s="68">
        <v>18</v>
      </c>
      <c r="L4248" s="69">
        <v>-3013.39</v>
      </c>
      <c r="M4248" s="57"/>
      <c r="N4248" s="67">
        <v>42855</v>
      </c>
      <c r="O4248" s="68">
        <v>18</v>
      </c>
      <c r="P4248" s="69">
        <v>9676.182374</v>
      </c>
      <c r="Q4248" s="57"/>
      <c r="R4248" s="70">
        <f t="shared" si="198"/>
        <v>-0.14967899922264416</v>
      </c>
      <c r="S4248" s="71">
        <f t="shared" si="199"/>
        <v>18588.730691797235</v>
      </c>
      <c r="T4248" s="72">
        <f t="shared" si="200"/>
        <v>-1448.3212940361091</v>
      </c>
    </row>
    <row r="4249" spans="2:20" x14ac:dyDescent="0.25">
      <c r="B4249" s="64">
        <v>42830</v>
      </c>
      <c r="C4249" s="65">
        <v>24.599277489999999</v>
      </c>
      <c r="D4249" s="66">
        <v>1.92117257</v>
      </c>
      <c r="E4249" s="57"/>
      <c r="F4249" s="67">
        <v>42855</v>
      </c>
      <c r="G4249" s="68">
        <v>19</v>
      </c>
      <c r="H4249" s="69">
        <v>20656.64</v>
      </c>
      <c r="I4249" s="57"/>
      <c r="J4249" s="67">
        <v>42855</v>
      </c>
      <c r="K4249" s="68">
        <v>19</v>
      </c>
      <c r="L4249" s="69">
        <v>-1617.83</v>
      </c>
      <c r="M4249" s="57"/>
      <c r="N4249" s="67">
        <v>42855</v>
      </c>
      <c r="O4249" s="68">
        <v>19</v>
      </c>
      <c r="P4249" s="69">
        <v>9809.5990810000003</v>
      </c>
      <c r="Q4249" s="57"/>
      <c r="R4249" s="70">
        <f t="shared" si="198"/>
        <v>-7.8320094652373273E-2</v>
      </c>
      <c r="S4249" s="71">
        <f t="shared" si="199"/>
        <v>18845.932677114408</v>
      </c>
      <c r="T4249" s="72">
        <f t="shared" si="200"/>
        <v>-768.28872852575387</v>
      </c>
    </row>
    <row r="4250" spans="2:20" x14ac:dyDescent="0.25">
      <c r="B4250" s="64">
        <v>42830</v>
      </c>
      <c r="C4250" s="65">
        <v>24.599695430000001</v>
      </c>
      <c r="D4250" s="66">
        <v>1.92126408</v>
      </c>
      <c r="E4250" s="57"/>
      <c r="F4250" s="67">
        <v>42855</v>
      </c>
      <c r="G4250" s="68">
        <v>20</v>
      </c>
      <c r="H4250" s="69">
        <v>20926.060000000001</v>
      </c>
      <c r="I4250" s="57"/>
      <c r="J4250" s="67">
        <v>42855</v>
      </c>
      <c r="K4250" s="68">
        <v>20</v>
      </c>
      <c r="L4250" s="69">
        <v>758.82</v>
      </c>
      <c r="M4250" s="57"/>
      <c r="N4250" s="67">
        <v>42855</v>
      </c>
      <c r="O4250" s="68">
        <v>20</v>
      </c>
      <c r="P4250" s="69">
        <v>9915.037816</v>
      </c>
      <c r="Q4250" s="57"/>
      <c r="R4250" s="70">
        <f t="shared" si="198"/>
        <v>3.6261962356984548E-2</v>
      </c>
      <c r="S4250" s="71">
        <f t="shared" si="199"/>
        <v>19049.406007722449</v>
      </c>
      <c r="T4250" s="72">
        <f t="shared" si="200"/>
        <v>359.53872805187029</v>
      </c>
    </row>
    <row r="4251" spans="2:20" x14ac:dyDescent="0.25">
      <c r="B4251" s="64">
        <v>42830</v>
      </c>
      <c r="C4251" s="65">
        <v>24.600113360000002</v>
      </c>
      <c r="D4251" s="66">
        <v>1.9213555899999999</v>
      </c>
      <c r="E4251" s="57"/>
      <c r="F4251" s="67">
        <v>42855</v>
      </c>
      <c r="G4251" s="68">
        <v>21</v>
      </c>
      <c r="H4251" s="69">
        <v>21146.89</v>
      </c>
      <c r="I4251" s="57"/>
      <c r="J4251" s="67">
        <v>42855</v>
      </c>
      <c r="K4251" s="68">
        <v>21</v>
      </c>
      <c r="L4251" s="69">
        <v>-2511.13</v>
      </c>
      <c r="M4251" s="57"/>
      <c r="N4251" s="67">
        <v>42855</v>
      </c>
      <c r="O4251" s="68">
        <v>21</v>
      </c>
      <c r="P4251" s="69">
        <v>10003.33627</v>
      </c>
      <c r="Q4251" s="57"/>
      <c r="R4251" s="70">
        <f t="shared" si="198"/>
        <v>-0.1187470119719732</v>
      </c>
      <c r="S4251" s="71">
        <f t="shared" si="199"/>
        <v>19219.966061014249</v>
      </c>
      <c r="T4251" s="72">
        <f t="shared" si="200"/>
        <v>-1187.8662918133637</v>
      </c>
    </row>
    <row r="4252" spans="2:20" x14ac:dyDescent="0.25">
      <c r="B4252" s="64">
        <v>42830</v>
      </c>
      <c r="C4252" s="65">
        <v>24.6005313</v>
      </c>
      <c r="D4252" s="66">
        <v>1.9214471</v>
      </c>
      <c r="E4252" s="57"/>
      <c r="F4252" s="67">
        <v>42855</v>
      </c>
      <c r="G4252" s="68">
        <v>22</v>
      </c>
      <c r="H4252" s="69">
        <v>20960.16</v>
      </c>
      <c r="I4252" s="57"/>
      <c r="J4252" s="67">
        <v>42855</v>
      </c>
      <c r="K4252" s="68">
        <v>22</v>
      </c>
      <c r="L4252" s="69">
        <v>-3206.25</v>
      </c>
      <c r="M4252" s="57"/>
      <c r="N4252" s="67">
        <v>42855</v>
      </c>
      <c r="O4252" s="68">
        <v>22</v>
      </c>
      <c r="P4252" s="69">
        <v>9885.1337719999992</v>
      </c>
      <c r="Q4252" s="57"/>
      <c r="R4252" s="70">
        <f t="shared" si="198"/>
        <v>-0.15296877504751871</v>
      </c>
      <c r="S4252" s="71">
        <f t="shared" si="199"/>
        <v>18993.76161932146</v>
      </c>
      <c r="T4252" s="72">
        <f t="shared" si="200"/>
        <v>-1512.116804283698</v>
      </c>
    </row>
    <row r="4253" spans="2:20" x14ac:dyDescent="0.25">
      <c r="B4253" s="64">
        <v>42830</v>
      </c>
      <c r="C4253" s="65">
        <v>24.600949230000001</v>
      </c>
      <c r="D4253" s="66">
        <v>1.92153861</v>
      </c>
      <c r="E4253" s="57"/>
      <c r="F4253" s="67">
        <v>42855</v>
      </c>
      <c r="G4253" s="68">
        <v>23</v>
      </c>
      <c r="H4253" s="69">
        <v>20855.04</v>
      </c>
      <c r="I4253" s="57"/>
      <c r="J4253" s="67">
        <v>42855</v>
      </c>
      <c r="K4253" s="68">
        <v>23</v>
      </c>
      <c r="L4253" s="69">
        <v>-2774.77</v>
      </c>
      <c r="M4253" s="57"/>
      <c r="N4253" s="67">
        <v>42855</v>
      </c>
      <c r="O4253" s="68">
        <v>23</v>
      </c>
      <c r="P4253" s="69">
        <v>9824.2997510000005</v>
      </c>
      <c r="Q4253" s="57"/>
      <c r="R4253" s="70">
        <f t="shared" si="198"/>
        <v>-0.13305033219787638</v>
      </c>
      <c r="S4253" s="71">
        <f t="shared" si="199"/>
        <v>18877.771287759886</v>
      </c>
      <c r="T4253" s="72">
        <f t="shared" si="200"/>
        <v>-1307.1263454820642</v>
      </c>
    </row>
    <row r="4254" spans="2:20" x14ac:dyDescent="0.25">
      <c r="B4254" s="64">
        <v>42830</v>
      </c>
      <c r="C4254" s="65">
        <v>24.60136717</v>
      </c>
      <c r="D4254" s="66">
        <v>1.9216301099999999</v>
      </c>
      <c r="E4254" s="57"/>
      <c r="F4254" s="67">
        <v>42855</v>
      </c>
      <c r="G4254" s="68">
        <v>24</v>
      </c>
      <c r="H4254" s="69">
        <v>21090.66</v>
      </c>
      <c r="I4254" s="57"/>
      <c r="J4254" s="67">
        <v>42855</v>
      </c>
      <c r="K4254" s="68">
        <v>24</v>
      </c>
      <c r="L4254" s="69">
        <v>-2855.72</v>
      </c>
      <c r="M4254" s="57"/>
      <c r="N4254" s="67">
        <v>42855</v>
      </c>
      <c r="O4254" s="68">
        <v>24</v>
      </c>
      <c r="P4254" s="69">
        <v>9935.4289750000007</v>
      </c>
      <c r="Q4254" s="57"/>
      <c r="R4254" s="70">
        <f t="shared" si="198"/>
        <v>-0.13540211638706423</v>
      </c>
      <c r="S4254" s="71">
        <f t="shared" si="199"/>
        <v>19092.219474126439</v>
      </c>
      <c r="T4254" s="72">
        <f t="shared" si="200"/>
        <v>-1345.2781104283604</v>
      </c>
    </row>
    <row r="4255" spans="2:20" x14ac:dyDescent="0.25">
      <c r="B4255" s="64">
        <v>42830</v>
      </c>
      <c r="C4255" s="65">
        <v>24.601785100000001</v>
      </c>
      <c r="D4255" s="66">
        <v>1.92172162</v>
      </c>
      <c r="E4255" s="57"/>
      <c r="F4255" s="67">
        <v>42855</v>
      </c>
      <c r="G4255" s="68">
        <v>25</v>
      </c>
      <c r="H4255" s="69">
        <v>21390.98</v>
      </c>
      <c r="I4255" s="57"/>
      <c r="J4255" s="67">
        <v>42855</v>
      </c>
      <c r="K4255" s="68">
        <v>25</v>
      </c>
      <c r="L4255" s="69">
        <v>-2281.39</v>
      </c>
      <c r="M4255" s="57"/>
      <c r="N4255" s="67">
        <v>42855</v>
      </c>
      <c r="O4255" s="68">
        <v>25</v>
      </c>
      <c r="P4255" s="69">
        <v>10105.59023</v>
      </c>
      <c r="Q4255" s="57"/>
      <c r="R4255" s="70">
        <f t="shared" si="198"/>
        <v>-0.10665196264967756</v>
      </c>
      <c r="S4255" s="71">
        <f t="shared" si="199"/>
        <v>19420.131227851773</v>
      </c>
      <c r="T4255" s="72">
        <f t="shared" si="200"/>
        <v>-1077.7810317629064</v>
      </c>
    </row>
    <row r="4256" spans="2:20" x14ac:dyDescent="0.25">
      <c r="B4256" s="64">
        <v>42831</v>
      </c>
      <c r="C4256" s="65">
        <v>24.602203039999999</v>
      </c>
      <c r="D4256" s="66">
        <v>1.9218131300000001</v>
      </c>
      <c r="E4256" s="57"/>
      <c r="F4256" s="67">
        <v>42855</v>
      </c>
      <c r="G4256" s="68">
        <v>26</v>
      </c>
      <c r="H4256" s="69">
        <v>21396.560000000001</v>
      </c>
      <c r="I4256" s="57"/>
      <c r="J4256" s="67">
        <v>42855</v>
      </c>
      <c r="K4256" s="68">
        <v>26</v>
      </c>
      <c r="L4256" s="69">
        <v>-4816.16</v>
      </c>
      <c r="M4256" s="57"/>
      <c r="N4256" s="67">
        <v>42855</v>
      </c>
      <c r="O4256" s="68">
        <v>26</v>
      </c>
      <c r="P4256" s="69">
        <v>10151.338229999999</v>
      </c>
      <c r="Q4256" s="57"/>
      <c r="R4256" s="70">
        <f t="shared" si="198"/>
        <v>-0.22509038836149362</v>
      </c>
      <c r="S4256" s="71">
        <f t="shared" si="199"/>
        <v>19508.975097484959</v>
      </c>
      <c r="T4256" s="72">
        <f t="shared" si="200"/>
        <v>-2284.9686645795769</v>
      </c>
    </row>
    <row r="4257" spans="2:20" x14ac:dyDescent="0.25">
      <c r="B4257" s="64">
        <v>42831</v>
      </c>
      <c r="C4257" s="65">
        <v>24.60262097</v>
      </c>
      <c r="D4257" s="66">
        <v>1.9219046399999999</v>
      </c>
      <c r="E4257" s="57"/>
      <c r="F4257" s="67">
        <v>42855</v>
      </c>
      <c r="G4257" s="68">
        <v>27</v>
      </c>
      <c r="H4257" s="69">
        <v>21395.5</v>
      </c>
      <c r="I4257" s="57"/>
      <c r="J4257" s="67">
        <v>42855</v>
      </c>
      <c r="K4257" s="68">
        <v>27</v>
      </c>
      <c r="L4257" s="69">
        <v>-4984.74</v>
      </c>
      <c r="M4257" s="57"/>
      <c r="N4257" s="67">
        <v>42855</v>
      </c>
      <c r="O4257" s="68">
        <v>27</v>
      </c>
      <c r="P4257" s="69">
        <v>10252.640289999999</v>
      </c>
      <c r="Q4257" s="57"/>
      <c r="R4257" s="70">
        <f t="shared" si="198"/>
        <v>-0.23298076698371151</v>
      </c>
      <c r="S4257" s="71">
        <f t="shared" si="199"/>
        <v>19704.596945601945</v>
      </c>
      <c r="T4257" s="72">
        <f t="shared" si="200"/>
        <v>-2388.667998372302</v>
      </c>
    </row>
    <row r="4258" spans="2:20" x14ac:dyDescent="0.25">
      <c r="B4258" s="64">
        <v>42831</v>
      </c>
      <c r="C4258" s="65">
        <v>24.603038909999999</v>
      </c>
      <c r="D4258" s="66">
        <v>1.92199615</v>
      </c>
      <c r="E4258" s="57"/>
      <c r="F4258" s="67">
        <v>42855</v>
      </c>
      <c r="G4258" s="68">
        <v>28</v>
      </c>
      <c r="H4258" s="69">
        <v>21210.33</v>
      </c>
      <c r="I4258" s="57"/>
      <c r="J4258" s="67">
        <v>42855</v>
      </c>
      <c r="K4258" s="68">
        <v>28</v>
      </c>
      <c r="L4258" s="69">
        <v>-5115.83</v>
      </c>
      <c r="M4258" s="57"/>
      <c r="N4258" s="67">
        <v>42855</v>
      </c>
      <c r="O4258" s="68">
        <v>28</v>
      </c>
      <c r="P4258" s="69">
        <v>10144.635120000001</v>
      </c>
      <c r="Q4258" s="57"/>
      <c r="R4258" s="70">
        <f t="shared" si="198"/>
        <v>-0.24119521006981029</v>
      </c>
      <c r="S4258" s="71">
        <f t="shared" si="199"/>
        <v>19497.949643794789</v>
      </c>
      <c r="T4258" s="72">
        <f t="shared" si="200"/>
        <v>-2446.8373988499752</v>
      </c>
    </row>
    <row r="4259" spans="2:20" x14ac:dyDescent="0.25">
      <c r="B4259" s="64">
        <v>42831</v>
      </c>
      <c r="C4259" s="65">
        <v>24.60345684</v>
      </c>
      <c r="D4259" s="66">
        <v>1.9220876600000001</v>
      </c>
      <c r="E4259" s="57"/>
      <c r="F4259" s="67">
        <v>42855</v>
      </c>
      <c r="G4259" s="68">
        <v>29</v>
      </c>
      <c r="H4259" s="69">
        <v>21224.83</v>
      </c>
      <c r="I4259" s="57"/>
      <c r="J4259" s="67">
        <v>42855</v>
      </c>
      <c r="K4259" s="68">
        <v>29</v>
      </c>
      <c r="L4259" s="69">
        <v>-3167.71</v>
      </c>
      <c r="M4259" s="57"/>
      <c r="N4259" s="67">
        <v>42855</v>
      </c>
      <c r="O4259" s="68">
        <v>29</v>
      </c>
      <c r="P4259" s="69">
        <v>10115.209779999999</v>
      </c>
      <c r="Q4259" s="57"/>
      <c r="R4259" s="70">
        <f t="shared" si="198"/>
        <v>-0.14924548276711755</v>
      </c>
      <c r="S4259" s="71">
        <f t="shared" si="199"/>
        <v>19442.319896449313</v>
      </c>
      <c r="T4259" s="72">
        <f t="shared" si="200"/>
        <v>-1509.6493669067688</v>
      </c>
    </row>
    <row r="4260" spans="2:20" x14ac:dyDescent="0.25">
      <c r="B4260" s="64">
        <v>42831</v>
      </c>
      <c r="C4260" s="65">
        <v>24.603874780000002</v>
      </c>
      <c r="D4260" s="66">
        <v>1.9221791699999999</v>
      </c>
      <c r="E4260" s="57"/>
      <c r="F4260" s="67">
        <v>42855</v>
      </c>
      <c r="G4260" s="68">
        <v>30</v>
      </c>
      <c r="H4260" s="69">
        <v>21412.73</v>
      </c>
      <c r="I4260" s="57"/>
      <c r="J4260" s="67">
        <v>42855</v>
      </c>
      <c r="K4260" s="68">
        <v>30</v>
      </c>
      <c r="L4260" s="69">
        <v>-1637.98</v>
      </c>
      <c r="M4260" s="57"/>
      <c r="N4260" s="67">
        <v>42855</v>
      </c>
      <c r="O4260" s="68">
        <v>30</v>
      </c>
      <c r="P4260" s="69">
        <v>10213.89791</v>
      </c>
      <c r="Q4260" s="57"/>
      <c r="R4260" s="70">
        <f t="shared" si="198"/>
        <v>-7.6495617326702389E-2</v>
      </c>
      <c r="S4260" s="71">
        <f t="shared" si="199"/>
        <v>19632.941807108535</v>
      </c>
      <c r="T4260" s="72">
        <f t="shared" si="200"/>
        <v>-781.3184259373653</v>
      </c>
    </row>
    <row r="4261" spans="2:20" x14ac:dyDescent="0.25">
      <c r="B4261" s="64">
        <v>42831</v>
      </c>
      <c r="C4261" s="65">
        <v>24.604292709999999</v>
      </c>
      <c r="D4261" s="66">
        <v>1.9222706700000001</v>
      </c>
      <c r="E4261" s="57"/>
      <c r="F4261" s="67">
        <v>42855</v>
      </c>
      <c r="G4261" s="68">
        <v>31</v>
      </c>
      <c r="H4261" s="69">
        <v>22056.04</v>
      </c>
      <c r="I4261" s="57"/>
      <c r="J4261" s="67">
        <v>42855</v>
      </c>
      <c r="K4261" s="68">
        <v>31</v>
      </c>
      <c r="L4261" s="69">
        <v>-1327.55</v>
      </c>
      <c r="M4261" s="57"/>
      <c r="N4261" s="67">
        <v>42855</v>
      </c>
      <c r="O4261" s="68">
        <v>31</v>
      </c>
      <c r="P4261" s="69">
        <v>10597.76691</v>
      </c>
      <c r="Q4261" s="57"/>
      <c r="R4261" s="70">
        <f t="shared" si="198"/>
        <v>-6.0189861824697447E-2</v>
      </c>
      <c r="S4261" s="71">
        <f t="shared" si="199"/>
        <v>20371.77649858953</v>
      </c>
      <c r="T4261" s="72">
        <f t="shared" si="200"/>
        <v>-637.8781259632508</v>
      </c>
    </row>
    <row r="4262" spans="2:20" x14ac:dyDescent="0.25">
      <c r="B4262" s="64">
        <v>42831</v>
      </c>
      <c r="C4262" s="65">
        <v>24.604710650000001</v>
      </c>
      <c r="D4262" s="66">
        <v>1.9223621799999999</v>
      </c>
      <c r="E4262" s="57"/>
      <c r="F4262" s="67">
        <v>42855</v>
      </c>
      <c r="G4262" s="68">
        <v>32</v>
      </c>
      <c r="H4262" s="69">
        <v>22707.439999999999</v>
      </c>
      <c r="I4262" s="57"/>
      <c r="J4262" s="67">
        <v>42855</v>
      </c>
      <c r="K4262" s="68">
        <v>32</v>
      </c>
      <c r="L4262" s="69">
        <v>2477.81</v>
      </c>
      <c r="M4262" s="57"/>
      <c r="N4262" s="67">
        <v>42855</v>
      </c>
      <c r="O4262" s="68">
        <v>32</v>
      </c>
      <c r="P4262" s="69">
        <v>10896.2714</v>
      </c>
      <c r="Q4262" s="57"/>
      <c r="R4262" s="70">
        <f t="shared" si="198"/>
        <v>0.10911886148328477</v>
      </c>
      <c r="S4262" s="71">
        <f t="shared" si="199"/>
        <v>20946.580042375652</v>
      </c>
      <c r="T4262" s="72">
        <f t="shared" si="200"/>
        <v>1188.9887295808774</v>
      </c>
    </row>
    <row r="4263" spans="2:20" x14ac:dyDescent="0.25">
      <c r="B4263" s="64">
        <v>42831</v>
      </c>
      <c r="C4263" s="65">
        <v>24.605128579999999</v>
      </c>
      <c r="D4263" s="66">
        <v>1.92245369</v>
      </c>
      <c r="E4263" s="57"/>
      <c r="F4263" s="67">
        <v>42855</v>
      </c>
      <c r="G4263" s="68">
        <v>33</v>
      </c>
      <c r="H4263" s="69">
        <v>23512.400000000001</v>
      </c>
      <c r="I4263" s="57"/>
      <c r="J4263" s="67">
        <v>42855</v>
      </c>
      <c r="K4263" s="68">
        <v>33</v>
      </c>
      <c r="L4263" s="69">
        <v>8755.02</v>
      </c>
      <c r="M4263" s="57"/>
      <c r="N4263" s="67">
        <v>42855</v>
      </c>
      <c r="O4263" s="68">
        <v>33</v>
      </c>
      <c r="P4263" s="69">
        <v>11215.232120000001</v>
      </c>
      <c r="Q4263" s="57"/>
      <c r="R4263" s="70">
        <f t="shared" si="198"/>
        <v>0.37235756451914737</v>
      </c>
      <c r="S4263" s="71">
        <f t="shared" si="199"/>
        <v>21560.764373300524</v>
      </c>
      <c r="T4263" s="72">
        <f t="shared" si="200"/>
        <v>4176.0765177201138</v>
      </c>
    </row>
    <row r="4264" spans="2:20" x14ac:dyDescent="0.25">
      <c r="B4264" s="64">
        <v>42831</v>
      </c>
      <c r="C4264" s="65">
        <v>24.605546520000001</v>
      </c>
      <c r="D4264" s="66">
        <v>1.9225452000000001</v>
      </c>
      <c r="E4264" s="57"/>
      <c r="F4264" s="67">
        <v>42855</v>
      </c>
      <c r="G4264" s="68">
        <v>34</v>
      </c>
      <c r="H4264" s="69">
        <v>24337.79</v>
      </c>
      <c r="I4264" s="57"/>
      <c r="J4264" s="67">
        <v>42855</v>
      </c>
      <c r="K4264" s="68">
        <v>34</v>
      </c>
      <c r="L4264" s="69">
        <v>5895.24</v>
      </c>
      <c r="M4264" s="57"/>
      <c r="N4264" s="67">
        <v>42855</v>
      </c>
      <c r="O4264" s="68">
        <v>34</v>
      </c>
      <c r="P4264" s="69">
        <v>11628.8724</v>
      </c>
      <c r="Q4264" s="57"/>
      <c r="R4264" s="70">
        <f t="shared" si="198"/>
        <v>0.24222577317003718</v>
      </c>
      <c r="S4264" s="71">
        <f t="shared" si="199"/>
        <v>22357.032814032482</v>
      </c>
      <c r="T4264" s="72">
        <f t="shared" si="200"/>
        <v>2816.8126081857058</v>
      </c>
    </row>
    <row r="4265" spans="2:20" x14ac:dyDescent="0.25">
      <c r="B4265" s="64">
        <v>42831</v>
      </c>
      <c r="C4265" s="65">
        <v>24.605964449999998</v>
      </c>
      <c r="D4265" s="66">
        <v>1.9226367099999999</v>
      </c>
      <c r="E4265" s="57"/>
      <c r="F4265" s="67">
        <v>42855</v>
      </c>
      <c r="G4265" s="68">
        <v>35</v>
      </c>
      <c r="H4265" s="69">
        <v>24892.03</v>
      </c>
      <c r="I4265" s="57"/>
      <c r="J4265" s="67">
        <v>42855</v>
      </c>
      <c r="K4265" s="68">
        <v>35</v>
      </c>
      <c r="L4265" s="69">
        <v>3049.83</v>
      </c>
      <c r="M4265" s="57"/>
      <c r="N4265" s="67">
        <v>42855</v>
      </c>
      <c r="O4265" s="68">
        <v>35</v>
      </c>
      <c r="P4265" s="69">
        <v>11737.83001</v>
      </c>
      <c r="Q4265" s="57"/>
      <c r="R4265" s="70">
        <f t="shared" si="198"/>
        <v>0.12252234952312045</v>
      </c>
      <c r="S4265" s="71">
        <f t="shared" si="199"/>
        <v>22567.582872965664</v>
      </c>
      <c r="T4265" s="72">
        <f t="shared" si="200"/>
        <v>1438.1465111281923</v>
      </c>
    </row>
    <row r="4266" spans="2:20" x14ac:dyDescent="0.25">
      <c r="B4266" s="64">
        <v>42831</v>
      </c>
      <c r="C4266" s="65">
        <v>24.60638239</v>
      </c>
      <c r="D4266" s="66">
        <v>1.92272822</v>
      </c>
      <c r="E4266" s="57"/>
      <c r="F4266" s="67">
        <v>42855</v>
      </c>
      <c r="G4266" s="68">
        <v>36</v>
      </c>
      <c r="H4266" s="69">
        <v>25402.69</v>
      </c>
      <c r="I4266" s="57"/>
      <c r="J4266" s="67">
        <v>42855</v>
      </c>
      <c r="K4266" s="68">
        <v>36</v>
      </c>
      <c r="L4266" s="69">
        <v>-3008.27</v>
      </c>
      <c r="M4266" s="57"/>
      <c r="N4266" s="67">
        <v>42855</v>
      </c>
      <c r="O4266" s="68">
        <v>36</v>
      </c>
      <c r="P4266" s="69">
        <v>12012.23216</v>
      </c>
      <c r="Q4266" s="57"/>
      <c r="R4266" s="70">
        <f t="shared" si="198"/>
        <v>-0.11842328509303543</v>
      </c>
      <c r="S4266" s="71">
        <f t="shared" si="199"/>
        <v>23096.257759223554</v>
      </c>
      <c r="T4266" s="72">
        <f t="shared" si="200"/>
        <v>-1422.5279936874088</v>
      </c>
    </row>
    <row r="4267" spans="2:20" x14ac:dyDescent="0.25">
      <c r="B4267" s="64">
        <v>42831</v>
      </c>
      <c r="C4267" s="65">
        <v>24.606800320000001</v>
      </c>
      <c r="D4267" s="66">
        <v>1.9228197199999999</v>
      </c>
      <c r="E4267" s="57"/>
      <c r="F4267" s="67">
        <v>42855</v>
      </c>
      <c r="G4267" s="68">
        <v>37</v>
      </c>
      <c r="H4267" s="69">
        <v>25798.29</v>
      </c>
      <c r="I4267" s="57"/>
      <c r="J4267" s="67">
        <v>42855</v>
      </c>
      <c r="K4267" s="68">
        <v>37</v>
      </c>
      <c r="L4267" s="69">
        <v>-8074.92</v>
      </c>
      <c r="M4267" s="57"/>
      <c r="N4267" s="67">
        <v>42855</v>
      </c>
      <c r="O4267" s="68">
        <v>37</v>
      </c>
      <c r="P4267" s="69">
        <v>12191.600479999999</v>
      </c>
      <c r="Q4267" s="57"/>
      <c r="R4267" s="70">
        <f t="shared" si="198"/>
        <v>-0.31300214083956729</v>
      </c>
      <c r="S4267" s="71">
        <f t="shared" si="199"/>
        <v>23442.249821305464</v>
      </c>
      <c r="T4267" s="72">
        <f t="shared" si="200"/>
        <v>-3815.9970505006959</v>
      </c>
    </row>
    <row r="4268" spans="2:20" x14ac:dyDescent="0.25">
      <c r="B4268" s="64">
        <v>42831</v>
      </c>
      <c r="C4268" s="65">
        <v>24.60721826</v>
      </c>
      <c r="D4268" s="66">
        <v>1.92291123</v>
      </c>
      <c r="E4268" s="57"/>
      <c r="F4268" s="67">
        <v>42855</v>
      </c>
      <c r="G4268" s="68">
        <v>38</v>
      </c>
      <c r="H4268" s="69">
        <v>26009.67</v>
      </c>
      <c r="I4268" s="57"/>
      <c r="J4268" s="67">
        <v>42855</v>
      </c>
      <c r="K4268" s="68">
        <v>38</v>
      </c>
      <c r="L4268" s="69">
        <v>-2321.87</v>
      </c>
      <c r="M4268" s="57"/>
      <c r="N4268" s="67">
        <v>42855</v>
      </c>
      <c r="O4268" s="68">
        <v>38</v>
      </c>
      <c r="P4268" s="69">
        <v>12300.96118</v>
      </c>
      <c r="Q4268" s="57"/>
      <c r="R4268" s="70">
        <f t="shared" si="198"/>
        <v>-8.9269490923952519E-2</v>
      </c>
      <c r="S4268" s="71">
        <f t="shared" si="199"/>
        <v>23653.65639281605</v>
      </c>
      <c r="T4268" s="72">
        <f t="shared" si="200"/>
        <v>-1098.1005424139023</v>
      </c>
    </row>
    <row r="4269" spans="2:20" x14ac:dyDescent="0.25">
      <c r="B4269" s="64">
        <v>42831</v>
      </c>
      <c r="C4269" s="65">
        <v>24.607636190000001</v>
      </c>
      <c r="D4269" s="66">
        <v>1.92300274</v>
      </c>
      <c r="E4269" s="57"/>
      <c r="F4269" s="67">
        <v>42855</v>
      </c>
      <c r="G4269" s="68">
        <v>39</v>
      </c>
      <c r="H4269" s="69">
        <v>26210.57</v>
      </c>
      <c r="I4269" s="57"/>
      <c r="J4269" s="67">
        <v>42855</v>
      </c>
      <c r="K4269" s="68">
        <v>39</v>
      </c>
      <c r="L4269" s="69">
        <v>692.04</v>
      </c>
      <c r="M4269" s="57"/>
      <c r="N4269" s="67">
        <v>42855</v>
      </c>
      <c r="O4269" s="68">
        <v>39</v>
      </c>
      <c r="P4269" s="69">
        <v>12421.689179999999</v>
      </c>
      <c r="Q4269" s="57"/>
      <c r="R4269" s="70">
        <f t="shared" si="198"/>
        <v>2.6403088524972938E-2</v>
      </c>
      <c r="S4269" s="71">
        <f t="shared" si="199"/>
        <v>23886.942328568352</v>
      </c>
      <c r="T4269" s="72">
        <f t="shared" si="200"/>
        <v>327.9709590492385</v>
      </c>
    </row>
    <row r="4270" spans="2:20" x14ac:dyDescent="0.25">
      <c r="B4270" s="64">
        <v>42831</v>
      </c>
      <c r="C4270" s="65">
        <v>24.608054129999999</v>
      </c>
      <c r="D4270" s="66">
        <v>1.9230942499999999</v>
      </c>
      <c r="E4270" s="57"/>
      <c r="F4270" s="67">
        <v>42855</v>
      </c>
      <c r="G4270" s="68">
        <v>40</v>
      </c>
      <c r="H4270" s="69">
        <v>26101.48</v>
      </c>
      <c r="I4270" s="57"/>
      <c r="J4270" s="67">
        <v>42855</v>
      </c>
      <c r="K4270" s="68">
        <v>40</v>
      </c>
      <c r="L4270" s="69">
        <v>-8804.4599999999991</v>
      </c>
      <c r="M4270" s="57"/>
      <c r="N4270" s="67">
        <v>42855</v>
      </c>
      <c r="O4270" s="68">
        <v>40</v>
      </c>
      <c r="P4270" s="69">
        <v>12400.950940000001</v>
      </c>
      <c r="Q4270" s="57"/>
      <c r="R4270" s="70">
        <f t="shared" si="198"/>
        <v>-0.33731650465797341</v>
      </c>
      <c r="S4270" s="71">
        <f t="shared" si="199"/>
        <v>23848.197447246093</v>
      </c>
      <c r="T4270" s="72">
        <f t="shared" si="200"/>
        <v>-4183.0454255158102</v>
      </c>
    </row>
    <row r="4271" spans="2:20" x14ac:dyDescent="0.25">
      <c r="B4271" s="64">
        <v>42831</v>
      </c>
      <c r="C4271" s="65">
        <v>24.60847206</v>
      </c>
      <c r="D4271" s="66">
        <v>1.92318576</v>
      </c>
      <c r="E4271" s="57"/>
      <c r="F4271" s="67">
        <v>42855</v>
      </c>
      <c r="G4271" s="68">
        <v>41</v>
      </c>
      <c r="H4271" s="69">
        <v>26419.61</v>
      </c>
      <c r="I4271" s="57"/>
      <c r="J4271" s="67">
        <v>42855</v>
      </c>
      <c r="K4271" s="68">
        <v>41</v>
      </c>
      <c r="L4271" s="69">
        <v>-14165.08</v>
      </c>
      <c r="M4271" s="57"/>
      <c r="N4271" s="67">
        <v>42855</v>
      </c>
      <c r="O4271" s="68">
        <v>41</v>
      </c>
      <c r="P4271" s="69">
        <v>12574.08706</v>
      </c>
      <c r="Q4271" s="57"/>
      <c r="R4271" s="70">
        <f t="shared" si="198"/>
        <v>-0.53615780096678189</v>
      </c>
      <c r="S4271" s="71">
        <f t="shared" si="199"/>
        <v>24182.305178792263</v>
      </c>
      <c r="T4271" s="72">
        <f t="shared" si="200"/>
        <v>-6741.6948672544677</v>
      </c>
    </row>
    <row r="4272" spans="2:20" x14ac:dyDescent="0.25">
      <c r="B4272" s="64">
        <v>42831</v>
      </c>
      <c r="C4272" s="65">
        <v>24.608889999999999</v>
      </c>
      <c r="D4272" s="66">
        <v>1.92327727</v>
      </c>
      <c r="E4272" s="57"/>
      <c r="F4272" s="67">
        <v>42855</v>
      </c>
      <c r="G4272" s="68">
        <v>42</v>
      </c>
      <c r="H4272" s="69">
        <v>26586.35</v>
      </c>
      <c r="I4272" s="57"/>
      <c r="J4272" s="67">
        <v>42855</v>
      </c>
      <c r="K4272" s="68">
        <v>42</v>
      </c>
      <c r="L4272" s="69">
        <v>-14054.39</v>
      </c>
      <c r="M4272" s="57"/>
      <c r="N4272" s="67">
        <v>42855</v>
      </c>
      <c r="O4272" s="68">
        <v>42</v>
      </c>
      <c r="P4272" s="69">
        <v>12642.13487</v>
      </c>
      <c r="Q4272" s="57"/>
      <c r="R4272" s="70">
        <f t="shared" si="198"/>
        <v>-0.52863179789628889</v>
      </c>
      <c r="S4272" s="71">
        <f t="shared" si="199"/>
        <v>24314.330639745403</v>
      </c>
      <c r="T4272" s="72">
        <f t="shared" si="200"/>
        <v>-6683.0344855754665</v>
      </c>
    </row>
    <row r="4273" spans="2:20" x14ac:dyDescent="0.25">
      <c r="B4273" s="64">
        <v>42831</v>
      </c>
      <c r="C4273" s="65">
        <v>24.60930793</v>
      </c>
      <c r="D4273" s="66">
        <v>1.9233687799999999</v>
      </c>
      <c r="E4273" s="57"/>
      <c r="F4273" s="67">
        <v>42855</v>
      </c>
      <c r="G4273" s="68">
        <v>43</v>
      </c>
      <c r="H4273" s="69">
        <v>26501.09</v>
      </c>
      <c r="I4273" s="57"/>
      <c r="J4273" s="67">
        <v>42855</v>
      </c>
      <c r="K4273" s="68">
        <v>43</v>
      </c>
      <c r="L4273" s="69">
        <v>-5993.48</v>
      </c>
      <c r="M4273" s="57"/>
      <c r="N4273" s="67">
        <v>42855</v>
      </c>
      <c r="O4273" s="68">
        <v>43</v>
      </c>
      <c r="P4273" s="69">
        <v>12627.846100000001</v>
      </c>
      <c r="Q4273" s="57"/>
      <c r="R4273" s="70">
        <f t="shared" si="198"/>
        <v>-0.22615975418369583</v>
      </c>
      <c r="S4273" s="71">
        <f t="shared" si="199"/>
        <v>24288.004947384758</v>
      </c>
      <c r="T4273" s="72">
        <f t="shared" si="200"/>
        <v>-2855.9105698455423</v>
      </c>
    </row>
    <row r="4274" spans="2:20" x14ac:dyDescent="0.25">
      <c r="B4274" s="64">
        <v>42831</v>
      </c>
      <c r="C4274" s="65">
        <v>24.609725869999998</v>
      </c>
      <c r="D4274" s="66">
        <v>1.92346028</v>
      </c>
      <c r="E4274" s="57"/>
      <c r="F4274" s="67">
        <v>42855</v>
      </c>
      <c r="G4274" s="68">
        <v>44</v>
      </c>
      <c r="H4274" s="69">
        <v>25637.19</v>
      </c>
      <c r="I4274" s="57"/>
      <c r="J4274" s="67">
        <v>42855</v>
      </c>
      <c r="K4274" s="68">
        <v>44</v>
      </c>
      <c r="L4274" s="69">
        <v>-1206.57</v>
      </c>
      <c r="M4274" s="57"/>
      <c r="N4274" s="67">
        <v>42855</v>
      </c>
      <c r="O4274" s="68">
        <v>44</v>
      </c>
      <c r="P4274" s="69">
        <v>12195.614449999999</v>
      </c>
      <c r="Q4274" s="57"/>
      <c r="R4274" s="70">
        <f t="shared" si="198"/>
        <v>-4.7063270194588405E-2</v>
      </c>
      <c r="S4274" s="71">
        <f t="shared" si="199"/>
        <v>23457.779984769044</v>
      </c>
      <c r="T4274" s="72">
        <f t="shared" si="200"/>
        <v>-573.96549804937661</v>
      </c>
    </row>
    <row r="4275" spans="2:20" x14ac:dyDescent="0.25">
      <c r="B4275" s="64">
        <v>42831</v>
      </c>
      <c r="C4275" s="65">
        <v>24.610143799999999</v>
      </c>
      <c r="D4275" s="66">
        <v>1.9235517900000001</v>
      </c>
      <c r="E4275" s="57"/>
      <c r="F4275" s="67">
        <v>42855</v>
      </c>
      <c r="G4275" s="68">
        <v>45</v>
      </c>
      <c r="H4275" s="69">
        <v>24717.49</v>
      </c>
      <c r="I4275" s="57"/>
      <c r="J4275" s="67">
        <v>42855</v>
      </c>
      <c r="K4275" s="68">
        <v>45</v>
      </c>
      <c r="L4275" s="69">
        <v>-716.71</v>
      </c>
      <c r="M4275" s="57"/>
      <c r="N4275" s="67">
        <v>42855</v>
      </c>
      <c r="O4275" s="68">
        <v>45</v>
      </c>
      <c r="P4275" s="69">
        <v>11903.19867</v>
      </c>
      <c r="Q4275" s="57"/>
      <c r="R4275" s="70">
        <f t="shared" si="198"/>
        <v>-2.8996067157304403E-2</v>
      </c>
      <c r="S4275" s="71">
        <f t="shared" si="199"/>
        <v>22896.419108404119</v>
      </c>
      <c r="T4275" s="72">
        <f t="shared" si="200"/>
        <v>-345.14594802205642</v>
      </c>
    </row>
    <row r="4276" spans="2:20" x14ac:dyDescent="0.25">
      <c r="B4276" s="64">
        <v>42831</v>
      </c>
      <c r="C4276" s="65">
        <v>24.610561740000001</v>
      </c>
      <c r="D4276" s="66">
        <v>1.9236432999999999</v>
      </c>
      <c r="E4276" s="57"/>
      <c r="F4276" s="67">
        <v>42855</v>
      </c>
      <c r="G4276" s="68">
        <v>46</v>
      </c>
      <c r="H4276" s="69">
        <v>23234.42</v>
      </c>
      <c r="I4276" s="57"/>
      <c r="J4276" s="67">
        <v>42855</v>
      </c>
      <c r="K4276" s="68">
        <v>46</v>
      </c>
      <c r="L4276" s="69">
        <v>-486.68</v>
      </c>
      <c r="M4276" s="57"/>
      <c r="N4276" s="67">
        <v>42855</v>
      </c>
      <c r="O4276" s="68">
        <v>46</v>
      </c>
      <c r="P4276" s="69">
        <v>11126.594069999999</v>
      </c>
      <c r="Q4276" s="57"/>
      <c r="R4276" s="70">
        <f t="shared" si="198"/>
        <v>-2.0946509531978852E-2</v>
      </c>
      <c r="S4276" s="71">
        <f t="shared" si="199"/>
        <v>21403.59813457523</v>
      </c>
      <c r="T4276" s="72">
        <f t="shared" si="200"/>
        <v>-233.06330874571435</v>
      </c>
    </row>
    <row r="4277" spans="2:20" x14ac:dyDescent="0.25">
      <c r="B4277" s="64">
        <v>42831</v>
      </c>
      <c r="C4277" s="65">
        <v>24.610979669999999</v>
      </c>
      <c r="D4277" s="66">
        <v>1.92373481</v>
      </c>
      <c r="E4277" s="57"/>
      <c r="F4277" s="67">
        <v>42855</v>
      </c>
      <c r="G4277" s="68">
        <v>47</v>
      </c>
      <c r="H4277" s="69">
        <v>21683.59</v>
      </c>
      <c r="I4277" s="57"/>
      <c r="J4277" s="67">
        <v>42855</v>
      </c>
      <c r="K4277" s="68">
        <v>47</v>
      </c>
      <c r="L4277" s="69">
        <v>18424.29</v>
      </c>
      <c r="M4277" s="57"/>
      <c r="N4277" s="67">
        <v>42855</v>
      </c>
      <c r="O4277" s="68">
        <v>47</v>
      </c>
      <c r="P4277" s="69">
        <v>10383.66372</v>
      </c>
      <c r="Q4277" s="57"/>
      <c r="R4277" s="70">
        <f t="shared" si="198"/>
        <v>0.8496881743290664</v>
      </c>
      <c r="S4277" s="71">
        <f t="shared" si="199"/>
        <v>19975.415353498094</v>
      </c>
      <c r="T4277" s="72">
        <f t="shared" si="200"/>
        <v>8822.8762690937619</v>
      </c>
    </row>
    <row r="4278" spans="2:20" x14ac:dyDescent="0.25">
      <c r="B4278" s="64">
        <v>42831</v>
      </c>
      <c r="C4278" s="65">
        <v>24.611397610000001</v>
      </c>
      <c r="D4278" s="66">
        <v>1.9238263200000001</v>
      </c>
      <c r="E4278" s="57"/>
      <c r="F4278" s="67">
        <v>42855</v>
      </c>
      <c r="G4278" s="68">
        <v>48</v>
      </c>
      <c r="H4278" s="69">
        <v>20865.82</v>
      </c>
      <c r="I4278" s="57"/>
      <c r="J4278" s="67">
        <v>42855</v>
      </c>
      <c r="K4278" s="68">
        <v>48</v>
      </c>
      <c r="L4278" s="69">
        <v>32470.01</v>
      </c>
      <c r="M4278" s="57"/>
      <c r="N4278" s="67">
        <v>42855</v>
      </c>
      <c r="O4278" s="68">
        <v>48</v>
      </c>
      <c r="P4278" s="69">
        <v>9938.3193260000007</v>
      </c>
      <c r="Q4278" s="57"/>
      <c r="R4278" s="70">
        <f t="shared" si="198"/>
        <v>1.5561339070307325</v>
      </c>
      <c r="S4278" s="71">
        <f t="shared" si="199"/>
        <v>19119.600295923461</v>
      </c>
      <c r="T4278" s="72">
        <f t="shared" si="200"/>
        <v>15465.355682087416</v>
      </c>
    </row>
    <row r="4279" spans="2:20" x14ac:dyDescent="0.25">
      <c r="B4279" s="64">
        <v>42831</v>
      </c>
      <c r="C4279" s="65">
        <v>24.611815539999998</v>
      </c>
      <c r="D4279" s="66">
        <v>1.9239178299999999</v>
      </c>
      <c r="E4279" s="57"/>
      <c r="F4279" s="67">
        <v>42856</v>
      </c>
      <c r="G4279" s="68">
        <v>1</v>
      </c>
      <c r="H4279" s="69">
        <v>20088.7</v>
      </c>
      <c r="I4279" s="57"/>
      <c r="J4279" s="67">
        <v>42856</v>
      </c>
      <c r="K4279" s="68">
        <v>1</v>
      </c>
      <c r="L4279" s="69">
        <v>12806.13</v>
      </c>
      <c r="M4279" s="57"/>
      <c r="N4279" s="67">
        <v>42856</v>
      </c>
      <c r="O4279" s="68">
        <v>1</v>
      </c>
      <c r="P4279" s="69">
        <v>9629.5427230000005</v>
      </c>
      <c r="Q4279" s="57"/>
      <c r="R4279" s="70">
        <f t="shared" si="198"/>
        <v>0.63747927939587923</v>
      </c>
      <c r="S4279" s="71">
        <f t="shared" si="199"/>
        <v>18526.44893952645</v>
      </c>
      <c r="T4279" s="72">
        <f t="shared" si="200"/>
        <v>6138.6339559698727</v>
      </c>
    </row>
    <row r="4280" spans="2:20" x14ac:dyDescent="0.25">
      <c r="B4280" s="64">
        <v>42831</v>
      </c>
      <c r="C4280" s="65">
        <v>24.61223348</v>
      </c>
      <c r="D4280" s="66">
        <v>1.92400934</v>
      </c>
      <c r="E4280" s="57"/>
      <c r="F4280" s="67">
        <v>42856</v>
      </c>
      <c r="G4280" s="68">
        <v>2</v>
      </c>
      <c r="H4280" s="69">
        <v>19543.97</v>
      </c>
      <c r="I4280" s="57"/>
      <c r="J4280" s="67">
        <v>42856</v>
      </c>
      <c r="K4280" s="68">
        <v>2</v>
      </c>
      <c r="L4280" s="69">
        <v>15016.8</v>
      </c>
      <c r="M4280" s="57"/>
      <c r="N4280" s="67">
        <v>42856</v>
      </c>
      <c r="O4280" s="68">
        <v>2</v>
      </c>
      <c r="P4280" s="69">
        <v>9385.9177820000004</v>
      </c>
      <c r="Q4280" s="57"/>
      <c r="R4280" s="70">
        <f t="shared" si="198"/>
        <v>0.76835975495255049</v>
      </c>
      <c r="S4280" s="71">
        <f t="shared" si="199"/>
        <v>18058.593477040085</v>
      </c>
      <c r="T4280" s="72">
        <f t="shared" si="200"/>
        <v>7211.7614869823065</v>
      </c>
    </row>
    <row r="4281" spans="2:20" x14ac:dyDescent="0.25">
      <c r="B4281" s="64">
        <v>42831</v>
      </c>
      <c r="C4281" s="65">
        <v>24.612651410000002</v>
      </c>
      <c r="D4281" s="66">
        <v>1.9241008399999999</v>
      </c>
      <c r="E4281" s="57"/>
      <c r="F4281" s="67">
        <v>42856</v>
      </c>
      <c r="G4281" s="68">
        <v>3</v>
      </c>
      <c r="H4281" s="69">
        <v>19934.12</v>
      </c>
      <c r="I4281" s="57"/>
      <c r="J4281" s="67">
        <v>42856</v>
      </c>
      <c r="K4281" s="68">
        <v>3</v>
      </c>
      <c r="L4281" s="69">
        <v>26572.76</v>
      </c>
      <c r="M4281" s="57"/>
      <c r="N4281" s="67">
        <v>42856</v>
      </c>
      <c r="O4281" s="68">
        <v>3</v>
      </c>
      <c r="P4281" s="69">
        <v>9599.8723389999996</v>
      </c>
      <c r="Q4281" s="57"/>
      <c r="R4281" s="70">
        <f t="shared" si="198"/>
        <v>1.3330289975178238</v>
      </c>
      <c r="S4281" s="71">
        <f t="shared" si="199"/>
        <v>18471.122431362663</v>
      </c>
      <c r="T4281" s="72">
        <f t="shared" si="200"/>
        <v>12796.908200356256</v>
      </c>
    </row>
    <row r="4282" spans="2:20" x14ac:dyDescent="0.25">
      <c r="B4282" s="64">
        <v>42831</v>
      </c>
      <c r="C4282" s="65">
        <v>24.61306935</v>
      </c>
      <c r="D4282" s="66">
        <v>1.92419235</v>
      </c>
      <c r="E4282" s="57"/>
      <c r="F4282" s="67">
        <v>42856</v>
      </c>
      <c r="G4282" s="68">
        <v>4</v>
      </c>
      <c r="H4282" s="69">
        <v>20332.240000000002</v>
      </c>
      <c r="I4282" s="57"/>
      <c r="J4282" s="67">
        <v>42856</v>
      </c>
      <c r="K4282" s="68">
        <v>4</v>
      </c>
      <c r="L4282" s="69">
        <v>26562.49</v>
      </c>
      <c r="M4282" s="57"/>
      <c r="N4282" s="67">
        <v>42856</v>
      </c>
      <c r="O4282" s="68">
        <v>4</v>
      </c>
      <c r="P4282" s="69">
        <v>9826.9751080000005</v>
      </c>
      <c r="Q4282" s="57"/>
      <c r="R4282" s="70">
        <f t="shared" si="198"/>
        <v>1.3064222141780739</v>
      </c>
      <c r="S4282" s="71">
        <f t="shared" si="199"/>
        <v>18908.990326454026</v>
      </c>
      <c r="T4282" s="72">
        <f t="shared" si="200"/>
        <v>12838.178579266178</v>
      </c>
    </row>
    <row r="4283" spans="2:20" x14ac:dyDescent="0.25">
      <c r="B4283" s="64">
        <v>42831</v>
      </c>
      <c r="C4283" s="65">
        <v>24.613487280000001</v>
      </c>
      <c r="D4283" s="66">
        <v>1.9242838600000001</v>
      </c>
      <c r="E4283" s="57"/>
      <c r="F4283" s="67">
        <v>42856</v>
      </c>
      <c r="G4283" s="68">
        <v>5</v>
      </c>
      <c r="H4283" s="69">
        <v>20287.73</v>
      </c>
      <c r="I4283" s="57"/>
      <c r="J4283" s="67">
        <v>42856</v>
      </c>
      <c r="K4283" s="68">
        <v>5</v>
      </c>
      <c r="L4283" s="69">
        <v>26188.639999999999</v>
      </c>
      <c r="M4283" s="57"/>
      <c r="N4283" s="67">
        <v>42856</v>
      </c>
      <c r="O4283" s="68">
        <v>5</v>
      </c>
      <c r="P4283" s="69">
        <v>9813.4290799999999</v>
      </c>
      <c r="Q4283" s="57"/>
      <c r="R4283" s="70">
        <f t="shared" si="198"/>
        <v>1.2908610278232213</v>
      </c>
      <c r="S4283" s="71">
        <f t="shared" si="199"/>
        <v>18883.823189898649</v>
      </c>
      <c r="T4283" s="72">
        <f t="shared" si="200"/>
        <v>12667.773148679089</v>
      </c>
    </row>
    <row r="4284" spans="2:20" x14ac:dyDescent="0.25">
      <c r="B4284" s="64">
        <v>42831</v>
      </c>
      <c r="C4284" s="65">
        <v>24.613905219999999</v>
      </c>
      <c r="D4284" s="66">
        <v>1.9243753699999999</v>
      </c>
      <c r="E4284" s="57"/>
      <c r="F4284" s="67">
        <v>42856</v>
      </c>
      <c r="G4284" s="68">
        <v>6</v>
      </c>
      <c r="H4284" s="69">
        <v>19907.18</v>
      </c>
      <c r="I4284" s="57"/>
      <c r="J4284" s="67">
        <v>42856</v>
      </c>
      <c r="K4284" s="68">
        <v>6</v>
      </c>
      <c r="L4284" s="69">
        <v>21232.49</v>
      </c>
      <c r="M4284" s="57"/>
      <c r="N4284" s="67">
        <v>42856</v>
      </c>
      <c r="O4284" s="68">
        <v>6</v>
      </c>
      <c r="P4284" s="69">
        <v>9653.0973369999992</v>
      </c>
      <c r="Q4284" s="57"/>
      <c r="R4284" s="70">
        <f t="shared" si="198"/>
        <v>1.0665744721251329</v>
      </c>
      <c r="S4284" s="71">
        <f t="shared" si="199"/>
        <v>18576.182759535386</v>
      </c>
      <c r="T4284" s="72">
        <f t="shared" si="200"/>
        <v>10295.747196583301</v>
      </c>
    </row>
    <row r="4285" spans="2:20" x14ac:dyDescent="0.25">
      <c r="B4285" s="64">
        <v>42831</v>
      </c>
      <c r="C4285" s="65">
        <v>24.614323150000001</v>
      </c>
      <c r="D4285" s="66">
        <v>1.92446688</v>
      </c>
      <c r="E4285" s="57"/>
      <c r="F4285" s="67">
        <v>42856</v>
      </c>
      <c r="G4285" s="68">
        <v>7</v>
      </c>
      <c r="H4285" s="69">
        <v>19796.63</v>
      </c>
      <c r="I4285" s="57"/>
      <c r="J4285" s="67">
        <v>42856</v>
      </c>
      <c r="K4285" s="68">
        <v>7</v>
      </c>
      <c r="L4285" s="69">
        <v>14282.06</v>
      </c>
      <c r="M4285" s="57"/>
      <c r="N4285" s="67">
        <v>42856</v>
      </c>
      <c r="O4285" s="68">
        <v>7</v>
      </c>
      <c r="P4285" s="69">
        <v>9604.3273910000007</v>
      </c>
      <c r="Q4285" s="57"/>
      <c r="R4285" s="70">
        <f t="shared" si="198"/>
        <v>0.72143895198324148</v>
      </c>
      <c r="S4285" s="71">
        <f t="shared" si="199"/>
        <v>18483.209968656312</v>
      </c>
      <c r="T4285" s="72">
        <f t="shared" si="200"/>
        <v>6928.9358874669806</v>
      </c>
    </row>
    <row r="4286" spans="2:20" x14ac:dyDescent="0.25">
      <c r="B4286" s="64">
        <v>42831</v>
      </c>
      <c r="C4286" s="65">
        <v>24.614741089999999</v>
      </c>
      <c r="D4286" s="66">
        <v>1.9245583900000001</v>
      </c>
      <c r="E4286" s="57"/>
      <c r="F4286" s="67">
        <v>42856</v>
      </c>
      <c r="G4286" s="68">
        <v>8</v>
      </c>
      <c r="H4286" s="69">
        <v>19769.830000000002</v>
      </c>
      <c r="I4286" s="57"/>
      <c r="J4286" s="67">
        <v>42856</v>
      </c>
      <c r="K4286" s="68">
        <v>8</v>
      </c>
      <c r="L4286" s="69">
        <v>10706.41</v>
      </c>
      <c r="M4286" s="57"/>
      <c r="N4286" s="67">
        <v>42856</v>
      </c>
      <c r="O4286" s="68">
        <v>8</v>
      </c>
      <c r="P4286" s="69">
        <v>9585.462501</v>
      </c>
      <c r="Q4286" s="57"/>
      <c r="R4286" s="70">
        <f t="shared" si="198"/>
        <v>0.54155296226624094</v>
      </c>
      <c r="S4286" s="71">
        <f t="shared" si="199"/>
        <v>18447.782278329934</v>
      </c>
      <c r="T4286" s="72">
        <f t="shared" si="200"/>
        <v>5191.0356121085206</v>
      </c>
    </row>
    <row r="4287" spans="2:20" x14ac:dyDescent="0.25">
      <c r="B4287" s="64">
        <v>42831</v>
      </c>
      <c r="C4287" s="65">
        <v>24.61515902</v>
      </c>
      <c r="D4287" s="66">
        <v>1.92464989</v>
      </c>
      <c r="E4287" s="57"/>
      <c r="F4287" s="67">
        <v>42856</v>
      </c>
      <c r="G4287" s="68">
        <v>9</v>
      </c>
      <c r="H4287" s="69">
        <v>19847.79</v>
      </c>
      <c r="I4287" s="57"/>
      <c r="J4287" s="67">
        <v>42856</v>
      </c>
      <c r="K4287" s="68">
        <v>9</v>
      </c>
      <c r="L4287" s="69">
        <v>5673.96</v>
      </c>
      <c r="M4287" s="57"/>
      <c r="N4287" s="67">
        <v>42856</v>
      </c>
      <c r="O4287" s="68">
        <v>9</v>
      </c>
      <c r="P4287" s="69">
        <v>9628.6783579999992</v>
      </c>
      <c r="Q4287" s="57"/>
      <c r="R4287" s="70">
        <f t="shared" si="198"/>
        <v>0.28587364134747495</v>
      </c>
      <c r="S4287" s="71">
        <f t="shared" si="199"/>
        <v>18531.834742570078</v>
      </c>
      <c r="T4287" s="72">
        <f t="shared" si="200"/>
        <v>2752.5853435650856</v>
      </c>
    </row>
    <row r="4288" spans="2:20" x14ac:dyDescent="0.25">
      <c r="B4288" s="64">
        <v>42831</v>
      </c>
      <c r="C4288" s="65">
        <v>24.615576959999999</v>
      </c>
      <c r="D4288" s="66">
        <v>1.9247414</v>
      </c>
      <c r="E4288" s="57"/>
      <c r="F4288" s="67">
        <v>42856</v>
      </c>
      <c r="G4288" s="68">
        <v>10</v>
      </c>
      <c r="H4288" s="69">
        <v>19992.02</v>
      </c>
      <c r="I4288" s="57"/>
      <c r="J4288" s="67">
        <v>42856</v>
      </c>
      <c r="K4288" s="68">
        <v>10</v>
      </c>
      <c r="L4288" s="69">
        <v>1096.82</v>
      </c>
      <c r="M4288" s="57"/>
      <c r="N4288" s="67">
        <v>42856</v>
      </c>
      <c r="O4288" s="68">
        <v>10</v>
      </c>
      <c r="P4288" s="69">
        <v>9706.0322240000005</v>
      </c>
      <c r="Q4288" s="57"/>
      <c r="R4288" s="70">
        <f t="shared" si="198"/>
        <v>5.4862890293226996E-2</v>
      </c>
      <c r="S4288" s="71">
        <f t="shared" si="199"/>
        <v>18681.602051266877</v>
      </c>
      <c r="T4288" s="72">
        <f t="shared" si="200"/>
        <v>532.50098108783811</v>
      </c>
    </row>
    <row r="4289" spans="2:20" x14ac:dyDescent="0.25">
      <c r="B4289" s="64">
        <v>42831</v>
      </c>
      <c r="C4289" s="65">
        <v>24.61599489</v>
      </c>
      <c r="D4289" s="66">
        <v>1.9248329099999999</v>
      </c>
      <c r="E4289" s="57"/>
      <c r="F4289" s="67">
        <v>42856</v>
      </c>
      <c r="G4289" s="68">
        <v>11</v>
      </c>
      <c r="H4289" s="69">
        <v>20211.43</v>
      </c>
      <c r="I4289" s="57"/>
      <c r="J4289" s="67">
        <v>42856</v>
      </c>
      <c r="K4289" s="68">
        <v>11</v>
      </c>
      <c r="L4289" s="69">
        <v>1422.86</v>
      </c>
      <c r="M4289" s="57"/>
      <c r="N4289" s="67">
        <v>42856</v>
      </c>
      <c r="O4289" s="68">
        <v>11</v>
      </c>
      <c r="P4289" s="69">
        <v>9810.3244869999999</v>
      </c>
      <c r="Q4289" s="57"/>
      <c r="R4289" s="70">
        <f t="shared" si="198"/>
        <v>7.0398779304581605E-2</v>
      </c>
      <c r="S4289" s="71">
        <f t="shared" si="199"/>
        <v>18883.235430356464</v>
      </c>
      <c r="T4289" s="72">
        <f t="shared" si="200"/>
        <v>690.63486846664568</v>
      </c>
    </row>
    <row r="4290" spans="2:20" x14ac:dyDescent="0.25">
      <c r="B4290" s="64">
        <v>42831</v>
      </c>
      <c r="C4290" s="65">
        <v>24.616412830000002</v>
      </c>
      <c r="D4290" s="66">
        <v>1.92492442</v>
      </c>
      <c r="E4290" s="57"/>
      <c r="F4290" s="67">
        <v>42856</v>
      </c>
      <c r="G4290" s="68">
        <v>12</v>
      </c>
      <c r="H4290" s="69">
        <v>20195.55</v>
      </c>
      <c r="I4290" s="57"/>
      <c r="J4290" s="67">
        <v>42856</v>
      </c>
      <c r="K4290" s="68">
        <v>12</v>
      </c>
      <c r="L4290" s="69">
        <v>16625.5</v>
      </c>
      <c r="M4290" s="57"/>
      <c r="N4290" s="67">
        <v>42856</v>
      </c>
      <c r="O4290" s="68">
        <v>12</v>
      </c>
      <c r="P4290" s="69">
        <v>9806.2421190000005</v>
      </c>
      <c r="Q4290" s="57"/>
      <c r="R4290" s="70">
        <f t="shared" si="198"/>
        <v>0.8232259086779018</v>
      </c>
      <c r="S4290" s="71">
        <f t="shared" si="199"/>
        <v>18876.274923295645</v>
      </c>
      <c r="T4290" s="72">
        <f t="shared" si="200"/>
        <v>8072.7525791292883</v>
      </c>
    </row>
    <row r="4291" spans="2:20" x14ac:dyDescent="0.25">
      <c r="B4291" s="64">
        <v>42831</v>
      </c>
      <c r="C4291" s="65">
        <v>24.616830759999999</v>
      </c>
      <c r="D4291" s="66">
        <v>1.92501593</v>
      </c>
      <c r="E4291" s="57"/>
      <c r="F4291" s="67">
        <v>42856</v>
      </c>
      <c r="G4291" s="68">
        <v>13</v>
      </c>
      <c r="H4291" s="69">
        <v>21022.18</v>
      </c>
      <c r="I4291" s="57"/>
      <c r="J4291" s="67">
        <v>42856</v>
      </c>
      <c r="K4291" s="68">
        <v>13</v>
      </c>
      <c r="L4291" s="69">
        <v>26664.23</v>
      </c>
      <c r="M4291" s="57"/>
      <c r="N4291" s="67">
        <v>42856</v>
      </c>
      <c r="O4291" s="68">
        <v>13</v>
      </c>
      <c r="P4291" s="69">
        <v>10239.74345</v>
      </c>
      <c r="Q4291" s="57"/>
      <c r="R4291" s="70">
        <f t="shared" si="198"/>
        <v>1.2683855813241063</v>
      </c>
      <c r="S4291" s="71">
        <f t="shared" si="199"/>
        <v>19711.66926036316</v>
      </c>
      <c r="T4291" s="72">
        <f t="shared" si="200"/>
        <v>12987.94294843796</v>
      </c>
    </row>
    <row r="4292" spans="2:20" x14ac:dyDescent="0.25">
      <c r="B4292" s="64">
        <v>42831</v>
      </c>
      <c r="C4292" s="65">
        <v>24.617248700000001</v>
      </c>
      <c r="D4292" s="66">
        <v>1.9251074399999999</v>
      </c>
      <c r="E4292" s="57"/>
      <c r="F4292" s="67">
        <v>42856</v>
      </c>
      <c r="G4292" s="68">
        <v>14</v>
      </c>
      <c r="H4292" s="69">
        <v>21686</v>
      </c>
      <c r="I4292" s="57"/>
      <c r="J4292" s="67">
        <v>42856</v>
      </c>
      <c r="K4292" s="68">
        <v>14</v>
      </c>
      <c r="L4292" s="69">
        <v>15728.29</v>
      </c>
      <c r="M4292" s="57"/>
      <c r="N4292" s="67">
        <v>42856</v>
      </c>
      <c r="O4292" s="68">
        <v>14</v>
      </c>
      <c r="P4292" s="69">
        <v>10566.129080000001</v>
      </c>
      <c r="Q4292" s="57"/>
      <c r="R4292" s="70">
        <f t="shared" si="198"/>
        <v>0.7252739094346583</v>
      </c>
      <c r="S4292" s="71">
        <f t="shared" si="199"/>
        <v>20340.933703908355</v>
      </c>
      <c r="T4292" s="72">
        <f t="shared" si="200"/>
        <v>7663.3377454428301</v>
      </c>
    </row>
    <row r="4293" spans="2:20" x14ac:dyDescent="0.25">
      <c r="B4293" s="64">
        <v>42831</v>
      </c>
      <c r="C4293" s="65">
        <v>24.617666629999999</v>
      </c>
      <c r="D4293" s="66">
        <v>1.92519895</v>
      </c>
      <c r="E4293" s="57"/>
      <c r="F4293" s="67">
        <v>42856</v>
      </c>
      <c r="G4293" s="68">
        <v>15</v>
      </c>
      <c r="H4293" s="69">
        <v>22571.200000000001</v>
      </c>
      <c r="I4293" s="57"/>
      <c r="J4293" s="67">
        <v>42856</v>
      </c>
      <c r="K4293" s="68">
        <v>15</v>
      </c>
      <c r="L4293" s="69">
        <v>7806.67</v>
      </c>
      <c r="M4293" s="57"/>
      <c r="N4293" s="67">
        <v>42856</v>
      </c>
      <c r="O4293" s="68">
        <v>15</v>
      </c>
      <c r="P4293" s="69">
        <v>11070.703810000001</v>
      </c>
      <c r="Q4293" s="57"/>
      <c r="R4293" s="70">
        <f t="shared" si="198"/>
        <v>0.34586862904940807</v>
      </c>
      <c r="S4293" s="71">
        <f t="shared" si="199"/>
        <v>21313.307350773001</v>
      </c>
      <c r="T4293" s="72">
        <f t="shared" si="200"/>
        <v>3829.0091493767591</v>
      </c>
    </row>
    <row r="4294" spans="2:20" x14ac:dyDescent="0.25">
      <c r="B4294" s="64">
        <v>42831</v>
      </c>
      <c r="C4294" s="65">
        <v>24.618084570000001</v>
      </c>
      <c r="D4294" s="66">
        <v>1.9252904500000001</v>
      </c>
      <c r="E4294" s="57"/>
      <c r="F4294" s="67">
        <v>42856</v>
      </c>
      <c r="G4294" s="68">
        <v>16</v>
      </c>
      <c r="H4294" s="69">
        <v>22794.27</v>
      </c>
      <c r="I4294" s="57"/>
      <c r="J4294" s="67">
        <v>42856</v>
      </c>
      <c r="K4294" s="68">
        <v>16</v>
      </c>
      <c r="L4294" s="69">
        <v>-1622.64</v>
      </c>
      <c r="M4294" s="57"/>
      <c r="N4294" s="67">
        <v>42856</v>
      </c>
      <c r="O4294" s="68">
        <v>16</v>
      </c>
      <c r="P4294" s="69">
        <v>11174.11922</v>
      </c>
      <c r="Q4294" s="57"/>
      <c r="R4294" s="70">
        <f t="shared" si="198"/>
        <v>-7.1186311296654814E-2</v>
      </c>
      <c r="S4294" s="71">
        <f t="shared" si="199"/>
        <v>21513.425021427451</v>
      </c>
      <c r="T4294" s="72">
        <f t="shared" si="200"/>
        <v>-795.44432926085369</v>
      </c>
    </row>
    <row r="4295" spans="2:20" x14ac:dyDescent="0.25">
      <c r="B4295" s="64">
        <v>42831</v>
      </c>
      <c r="C4295" s="65">
        <v>24.618502500000002</v>
      </c>
      <c r="D4295" s="66">
        <v>1.9253819599999999</v>
      </c>
      <c r="E4295" s="57"/>
      <c r="F4295" s="67">
        <v>42856</v>
      </c>
      <c r="G4295" s="68">
        <v>17</v>
      </c>
      <c r="H4295" s="69">
        <v>23382.73</v>
      </c>
      <c r="I4295" s="57"/>
      <c r="J4295" s="67">
        <v>42856</v>
      </c>
      <c r="K4295" s="68">
        <v>17</v>
      </c>
      <c r="L4295" s="69">
        <v>-9636.0400000000009</v>
      </c>
      <c r="M4295" s="57"/>
      <c r="N4295" s="67">
        <v>42856</v>
      </c>
      <c r="O4295" s="68">
        <v>17</v>
      </c>
      <c r="P4295" s="69">
        <v>11310.28399</v>
      </c>
      <c r="Q4295" s="57"/>
      <c r="R4295" s="70">
        <f t="shared" si="198"/>
        <v>-0.41210072562100325</v>
      </c>
      <c r="S4295" s="71">
        <f t="shared" si="199"/>
        <v>21776.616756822819</v>
      </c>
      <c r="T4295" s="72">
        <f t="shared" si="200"/>
        <v>-4660.9762392586163</v>
      </c>
    </row>
    <row r="4296" spans="2:20" x14ac:dyDescent="0.25">
      <c r="B4296" s="64">
        <v>42831</v>
      </c>
      <c r="C4296" s="65">
        <v>24.61892044</v>
      </c>
      <c r="D4296" s="66">
        <v>1.92547347</v>
      </c>
      <c r="E4296" s="57"/>
      <c r="F4296" s="67">
        <v>42856</v>
      </c>
      <c r="G4296" s="68">
        <v>18</v>
      </c>
      <c r="H4296" s="69">
        <v>24149.62</v>
      </c>
      <c r="I4296" s="57"/>
      <c r="J4296" s="67">
        <v>42856</v>
      </c>
      <c r="K4296" s="68">
        <v>18</v>
      </c>
      <c r="L4296" s="69">
        <v>-5206.74</v>
      </c>
      <c r="M4296" s="57"/>
      <c r="N4296" s="67">
        <v>42856</v>
      </c>
      <c r="O4296" s="68">
        <v>18</v>
      </c>
      <c r="P4296" s="69">
        <v>11719.2809</v>
      </c>
      <c r="Q4296" s="57"/>
      <c r="R4296" s="70">
        <f t="shared" si="198"/>
        <v>-0.21560339251714933</v>
      </c>
      <c r="S4296" s="71">
        <f t="shared" si="199"/>
        <v>22565.164460427724</v>
      </c>
      <c r="T4296" s="72">
        <f t="shared" si="200"/>
        <v>-2526.7167199014311</v>
      </c>
    </row>
    <row r="4297" spans="2:20" x14ac:dyDescent="0.25">
      <c r="B4297" s="64">
        <v>42831</v>
      </c>
      <c r="C4297" s="65">
        <v>24.619338370000001</v>
      </c>
      <c r="D4297" s="66">
        <v>1.9255649800000001</v>
      </c>
      <c r="E4297" s="57"/>
      <c r="F4297" s="67">
        <v>42856</v>
      </c>
      <c r="G4297" s="68">
        <v>19</v>
      </c>
      <c r="H4297" s="69">
        <v>25007.84</v>
      </c>
      <c r="I4297" s="57"/>
      <c r="J4297" s="67">
        <v>42856</v>
      </c>
      <c r="K4297" s="68">
        <v>19</v>
      </c>
      <c r="L4297" s="69">
        <v>-5348.23</v>
      </c>
      <c r="M4297" s="57"/>
      <c r="N4297" s="67">
        <v>42856</v>
      </c>
      <c r="O4297" s="68">
        <v>19</v>
      </c>
      <c r="P4297" s="69">
        <v>12056.669180000001</v>
      </c>
      <c r="Q4297" s="57"/>
      <c r="R4297" s="70">
        <f t="shared" si="198"/>
        <v>-0.21386213283514288</v>
      </c>
      <c r="S4297" s="71">
        <f t="shared" si="199"/>
        <v>23215.89994845332</v>
      </c>
      <c r="T4297" s="72">
        <f t="shared" si="200"/>
        <v>-2578.4649857225336</v>
      </c>
    </row>
    <row r="4298" spans="2:20" x14ac:dyDescent="0.25">
      <c r="B4298" s="64">
        <v>42831</v>
      </c>
      <c r="C4298" s="65">
        <v>24.61975631</v>
      </c>
      <c r="D4298" s="66">
        <v>1.9256564899999999</v>
      </c>
      <c r="E4298" s="57"/>
      <c r="F4298" s="67">
        <v>42856</v>
      </c>
      <c r="G4298" s="68">
        <v>20</v>
      </c>
      <c r="H4298" s="69">
        <v>25491.05</v>
      </c>
      <c r="I4298" s="57"/>
      <c r="J4298" s="67">
        <v>42856</v>
      </c>
      <c r="K4298" s="68">
        <v>20</v>
      </c>
      <c r="L4298" s="69">
        <v>2316.5700000000002</v>
      </c>
      <c r="M4298" s="57"/>
      <c r="N4298" s="67">
        <v>42856</v>
      </c>
      <c r="O4298" s="68">
        <v>20</v>
      </c>
      <c r="P4298" s="69">
        <v>12321.533960000001</v>
      </c>
      <c r="Q4298" s="57"/>
      <c r="R4298" s="70">
        <f t="shared" ref="R4298:R4361" si="201">L4298/H4298</f>
        <v>9.0877778671337603E-2</v>
      </c>
      <c r="S4298" s="71">
        <f t="shared" ref="S4298:S4361" si="202">P4298*D4298</f>
        <v>23727.041836829401</v>
      </c>
      <c r="T4298" s="72">
        <f t="shared" ref="T4298:T4361" si="203">P4298*R4298</f>
        <v>1119.75363610825</v>
      </c>
    </row>
    <row r="4299" spans="2:20" x14ac:dyDescent="0.25">
      <c r="B4299" s="64">
        <v>42831</v>
      </c>
      <c r="C4299" s="65">
        <v>24.620174240000001</v>
      </c>
      <c r="D4299" s="66">
        <v>1.925748</v>
      </c>
      <c r="E4299" s="57"/>
      <c r="F4299" s="67">
        <v>42856</v>
      </c>
      <c r="G4299" s="68">
        <v>21</v>
      </c>
      <c r="H4299" s="69">
        <v>25681.43</v>
      </c>
      <c r="I4299" s="57"/>
      <c r="J4299" s="67">
        <v>42856</v>
      </c>
      <c r="K4299" s="68">
        <v>21</v>
      </c>
      <c r="L4299" s="69">
        <v>3088.74</v>
      </c>
      <c r="M4299" s="57"/>
      <c r="N4299" s="67">
        <v>42856</v>
      </c>
      <c r="O4299" s="68">
        <v>21</v>
      </c>
      <c r="P4299" s="69">
        <v>12397.636860000001</v>
      </c>
      <c r="Q4299" s="57"/>
      <c r="R4299" s="70">
        <f t="shared" si="201"/>
        <v>0.12027134003052009</v>
      </c>
      <c r="S4299" s="71">
        <f t="shared" si="202"/>
        <v>23874.72438787128</v>
      </c>
      <c r="T4299" s="72">
        <f t="shared" si="203"/>
        <v>1491.0803983639694</v>
      </c>
    </row>
    <row r="4300" spans="2:20" x14ac:dyDescent="0.25">
      <c r="B4300" s="64">
        <v>42831</v>
      </c>
      <c r="C4300" s="65">
        <v>24.620592179999999</v>
      </c>
      <c r="D4300" s="66">
        <v>1.9258394999999999</v>
      </c>
      <c r="E4300" s="57"/>
      <c r="F4300" s="67">
        <v>42856</v>
      </c>
      <c r="G4300" s="68">
        <v>22</v>
      </c>
      <c r="H4300" s="69">
        <v>25704.2</v>
      </c>
      <c r="I4300" s="57"/>
      <c r="J4300" s="67">
        <v>42856</v>
      </c>
      <c r="K4300" s="68">
        <v>22</v>
      </c>
      <c r="L4300" s="69">
        <v>-2103.2199999999998</v>
      </c>
      <c r="M4300" s="57"/>
      <c r="N4300" s="67">
        <v>42856</v>
      </c>
      <c r="O4300" s="68">
        <v>22</v>
      </c>
      <c r="P4300" s="69">
        <v>12391.19375</v>
      </c>
      <c r="Q4300" s="57"/>
      <c r="R4300" s="70">
        <f t="shared" si="201"/>
        <v>-8.1823982072968607E-2</v>
      </c>
      <c r="S4300" s="71">
        <f t="shared" si="202"/>
        <v>23863.450375903125</v>
      </c>
      <c r="T4300" s="72">
        <f t="shared" si="203"/>
        <v>-1013.8968152626807</v>
      </c>
    </row>
    <row r="4301" spans="2:20" x14ac:dyDescent="0.25">
      <c r="B4301" s="64">
        <v>42831</v>
      </c>
      <c r="C4301" s="65">
        <v>24.62101011</v>
      </c>
      <c r="D4301" s="66">
        <v>1.92593101</v>
      </c>
      <c r="E4301" s="57"/>
      <c r="F4301" s="67">
        <v>42856</v>
      </c>
      <c r="G4301" s="68">
        <v>23</v>
      </c>
      <c r="H4301" s="69">
        <v>25448.84</v>
      </c>
      <c r="I4301" s="57"/>
      <c r="J4301" s="67">
        <v>42856</v>
      </c>
      <c r="K4301" s="68">
        <v>23</v>
      </c>
      <c r="L4301" s="69">
        <v>-6585.13</v>
      </c>
      <c r="M4301" s="57"/>
      <c r="N4301" s="67">
        <v>42856</v>
      </c>
      <c r="O4301" s="68">
        <v>23</v>
      </c>
      <c r="P4301" s="69">
        <v>12280.19159</v>
      </c>
      <c r="Q4301" s="57"/>
      <c r="R4301" s="70">
        <f t="shared" si="201"/>
        <v>-0.25875953481573227</v>
      </c>
      <c r="S4301" s="71">
        <f t="shared" si="202"/>
        <v>23650.801791922207</v>
      </c>
      <c r="T4301" s="72">
        <f t="shared" si="203"/>
        <v>-3177.6166632764675</v>
      </c>
    </row>
    <row r="4302" spans="2:20" x14ac:dyDescent="0.25">
      <c r="B4302" s="64">
        <v>42831</v>
      </c>
      <c r="C4302" s="65">
        <v>24.621428049999999</v>
      </c>
      <c r="D4302" s="66">
        <v>1.9260225200000001</v>
      </c>
      <c r="E4302" s="57"/>
      <c r="F4302" s="67">
        <v>42856</v>
      </c>
      <c r="G4302" s="68">
        <v>24</v>
      </c>
      <c r="H4302" s="69">
        <v>25138.29</v>
      </c>
      <c r="I4302" s="57"/>
      <c r="J4302" s="67">
        <v>42856</v>
      </c>
      <c r="K4302" s="68">
        <v>24</v>
      </c>
      <c r="L4302" s="69">
        <v>-12194.07</v>
      </c>
      <c r="M4302" s="57"/>
      <c r="N4302" s="67">
        <v>42856</v>
      </c>
      <c r="O4302" s="68">
        <v>24</v>
      </c>
      <c r="P4302" s="69">
        <v>12152.91692</v>
      </c>
      <c r="Q4302" s="57"/>
      <c r="R4302" s="70">
        <f t="shared" si="201"/>
        <v>-0.48507953404945203</v>
      </c>
      <c r="S4302" s="71">
        <f t="shared" si="202"/>
        <v>23406.79167160904</v>
      </c>
      <c r="T4302" s="72">
        <f t="shared" si="203"/>
        <v>-5895.1312768953012</v>
      </c>
    </row>
    <row r="4303" spans="2:20" x14ac:dyDescent="0.25">
      <c r="B4303" s="64">
        <v>42831</v>
      </c>
      <c r="C4303" s="65">
        <v>24.62184598</v>
      </c>
      <c r="D4303" s="66">
        <v>1.9261140299999999</v>
      </c>
      <c r="E4303" s="57"/>
      <c r="F4303" s="67">
        <v>42856</v>
      </c>
      <c r="G4303" s="68">
        <v>25</v>
      </c>
      <c r="H4303" s="69">
        <v>25101.55</v>
      </c>
      <c r="I4303" s="57"/>
      <c r="J4303" s="67">
        <v>42856</v>
      </c>
      <c r="K4303" s="68">
        <v>25</v>
      </c>
      <c r="L4303" s="69">
        <v>-14679.31</v>
      </c>
      <c r="M4303" s="57"/>
      <c r="N4303" s="67">
        <v>42856</v>
      </c>
      <c r="O4303" s="68">
        <v>25</v>
      </c>
      <c r="P4303" s="69">
        <v>12137.490599999999</v>
      </c>
      <c r="Q4303" s="57"/>
      <c r="R4303" s="70">
        <f t="shared" si="201"/>
        <v>-0.58479695476972537</v>
      </c>
      <c r="S4303" s="71">
        <f t="shared" si="202"/>
        <v>23378.190933653117</v>
      </c>
      <c r="T4303" s="72">
        <f t="shared" si="203"/>
        <v>-7097.9675414261665</v>
      </c>
    </row>
    <row r="4304" spans="2:20" x14ac:dyDescent="0.25">
      <c r="B4304" s="64">
        <v>42832</v>
      </c>
      <c r="C4304" s="65">
        <v>24.622263920000002</v>
      </c>
      <c r="D4304" s="66">
        <v>1.92620554</v>
      </c>
      <c r="E4304" s="57"/>
      <c r="F4304" s="67">
        <v>42856</v>
      </c>
      <c r="G4304" s="68">
        <v>26</v>
      </c>
      <c r="H4304" s="69">
        <v>24930.53</v>
      </c>
      <c r="I4304" s="57"/>
      <c r="J4304" s="67">
        <v>42856</v>
      </c>
      <c r="K4304" s="68">
        <v>26</v>
      </c>
      <c r="L4304" s="69">
        <v>-16353.44</v>
      </c>
      <c r="M4304" s="57"/>
      <c r="N4304" s="67">
        <v>42856</v>
      </c>
      <c r="O4304" s="68">
        <v>26</v>
      </c>
      <c r="P4304" s="69">
        <v>12073.175789999999</v>
      </c>
      <c r="Q4304" s="57"/>
      <c r="R4304" s="70">
        <f t="shared" si="201"/>
        <v>-0.65596038271147872</v>
      </c>
      <c r="S4304" s="71">
        <f t="shared" si="202"/>
        <v>23255.418092091873</v>
      </c>
      <c r="T4304" s="72">
        <f t="shared" si="203"/>
        <v>-7919.5250117513588</v>
      </c>
    </row>
    <row r="4305" spans="2:20" x14ac:dyDescent="0.25">
      <c r="B4305" s="64">
        <v>42832</v>
      </c>
      <c r="C4305" s="65">
        <v>24.622681849999999</v>
      </c>
      <c r="D4305" s="66">
        <v>1.9262970500000001</v>
      </c>
      <c r="E4305" s="57"/>
      <c r="F4305" s="67">
        <v>42856</v>
      </c>
      <c r="G4305" s="68">
        <v>27</v>
      </c>
      <c r="H4305" s="69">
        <v>24564.92</v>
      </c>
      <c r="I4305" s="57"/>
      <c r="J4305" s="67">
        <v>42856</v>
      </c>
      <c r="K4305" s="68">
        <v>27</v>
      </c>
      <c r="L4305" s="69">
        <v>-3341.89</v>
      </c>
      <c r="M4305" s="57"/>
      <c r="N4305" s="67">
        <v>42856</v>
      </c>
      <c r="O4305" s="68">
        <v>27</v>
      </c>
      <c r="P4305" s="69">
        <v>11993.77707</v>
      </c>
      <c r="Q4305" s="57"/>
      <c r="R4305" s="70">
        <f t="shared" si="201"/>
        <v>-0.1360431867883144</v>
      </c>
      <c r="S4305" s="71">
        <f t="shared" si="202"/>
        <v>23103.577388298643</v>
      </c>
      <c r="T4305" s="72">
        <f t="shared" si="203"/>
        <v>-1631.6716542314123</v>
      </c>
    </row>
    <row r="4306" spans="2:20" x14ac:dyDescent="0.25">
      <c r="B4306" s="64">
        <v>42832</v>
      </c>
      <c r="C4306" s="65">
        <v>24.623099790000001</v>
      </c>
      <c r="D4306" s="66">
        <v>1.9263885599999999</v>
      </c>
      <c r="E4306" s="57"/>
      <c r="F4306" s="67">
        <v>42856</v>
      </c>
      <c r="G4306" s="68">
        <v>28</v>
      </c>
      <c r="H4306" s="69">
        <v>24304.41</v>
      </c>
      <c r="I4306" s="57"/>
      <c r="J4306" s="67">
        <v>42856</v>
      </c>
      <c r="K4306" s="68">
        <v>28</v>
      </c>
      <c r="L4306" s="69">
        <v>-2198.35</v>
      </c>
      <c r="M4306" s="57"/>
      <c r="N4306" s="67">
        <v>42856</v>
      </c>
      <c r="O4306" s="68">
        <v>28</v>
      </c>
      <c r="P4306" s="69">
        <v>11889.948920000001</v>
      </c>
      <c r="Q4306" s="57"/>
      <c r="R4306" s="70">
        <f t="shared" si="201"/>
        <v>-9.0450663068965667E-2</v>
      </c>
      <c r="S4306" s="71">
        <f t="shared" si="202"/>
        <v>22904.661578472354</v>
      </c>
      <c r="T4306" s="72">
        <f t="shared" si="203"/>
        <v>-1075.4537636701323</v>
      </c>
    </row>
    <row r="4307" spans="2:20" x14ac:dyDescent="0.25">
      <c r="B4307" s="64">
        <v>42832</v>
      </c>
      <c r="C4307" s="65">
        <v>24.623517719999999</v>
      </c>
      <c r="D4307" s="66">
        <v>1.92648006</v>
      </c>
      <c r="E4307" s="57"/>
      <c r="F4307" s="67">
        <v>42856</v>
      </c>
      <c r="G4307" s="68">
        <v>29</v>
      </c>
      <c r="H4307" s="69">
        <v>24395.58</v>
      </c>
      <c r="I4307" s="57"/>
      <c r="J4307" s="67">
        <v>42856</v>
      </c>
      <c r="K4307" s="68">
        <v>29</v>
      </c>
      <c r="L4307" s="69">
        <v>-676.49</v>
      </c>
      <c r="M4307" s="57"/>
      <c r="N4307" s="67">
        <v>42856</v>
      </c>
      <c r="O4307" s="68">
        <v>29</v>
      </c>
      <c r="P4307" s="69">
        <v>12095.75166</v>
      </c>
      <c r="Q4307" s="57"/>
      <c r="R4307" s="70">
        <f t="shared" si="201"/>
        <v>-2.7730023225518718E-2</v>
      </c>
      <c r="S4307" s="71">
        <f t="shared" si="202"/>
        <v>23302.224383701901</v>
      </c>
      <c r="T4307" s="72">
        <f t="shared" si="203"/>
        <v>-335.41547446190657</v>
      </c>
    </row>
    <row r="4308" spans="2:20" x14ac:dyDescent="0.25">
      <c r="B4308" s="64">
        <v>42832</v>
      </c>
      <c r="C4308" s="65">
        <v>24.623935660000001</v>
      </c>
      <c r="D4308" s="66">
        <v>1.9265715699999999</v>
      </c>
      <c r="E4308" s="57"/>
      <c r="F4308" s="67">
        <v>42856</v>
      </c>
      <c r="G4308" s="68">
        <v>30</v>
      </c>
      <c r="H4308" s="69">
        <v>24240.080000000002</v>
      </c>
      <c r="I4308" s="57"/>
      <c r="J4308" s="67">
        <v>42856</v>
      </c>
      <c r="K4308" s="68">
        <v>30</v>
      </c>
      <c r="L4308" s="69">
        <v>-2484.44</v>
      </c>
      <c r="M4308" s="57"/>
      <c r="N4308" s="67">
        <v>42856</v>
      </c>
      <c r="O4308" s="68">
        <v>30</v>
      </c>
      <c r="P4308" s="69">
        <v>12017.338760000001</v>
      </c>
      <c r="Q4308" s="57"/>
      <c r="R4308" s="70">
        <f t="shared" si="201"/>
        <v>-0.10249306107900634</v>
      </c>
      <c r="S4308" s="71">
        <f t="shared" si="202"/>
        <v>23152.263202075053</v>
      </c>
      <c r="T4308" s="72">
        <f t="shared" si="203"/>
        <v>-1231.6938355357904</v>
      </c>
    </row>
    <row r="4309" spans="2:20" x14ac:dyDescent="0.25">
      <c r="B4309" s="64">
        <v>42832</v>
      </c>
      <c r="C4309" s="65">
        <v>24.624353589999998</v>
      </c>
      <c r="D4309" s="66">
        <v>1.92666308</v>
      </c>
      <c r="E4309" s="57"/>
      <c r="F4309" s="67">
        <v>42856</v>
      </c>
      <c r="G4309" s="68">
        <v>31</v>
      </c>
      <c r="H4309" s="69">
        <v>24088.87</v>
      </c>
      <c r="I4309" s="57"/>
      <c r="J4309" s="67">
        <v>42856</v>
      </c>
      <c r="K4309" s="68">
        <v>31</v>
      </c>
      <c r="L4309" s="69">
        <v>-2301.7800000000002</v>
      </c>
      <c r="M4309" s="57"/>
      <c r="N4309" s="67">
        <v>42856</v>
      </c>
      <c r="O4309" s="68">
        <v>31</v>
      </c>
      <c r="P4309" s="69">
        <v>11820.265530000001</v>
      </c>
      <c r="Q4309" s="57"/>
      <c r="R4309" s="70">
        <f t="shared" si="201"/>
        <v>-9.5553672712750753E-2</v>
      </c>
      <c r="S4309" s="71">
        <f t="shared" si="202"/>
        <v>22773.669192447633</v>
      </c>
      <c r="T4309" s="72">
        <f t="shared" si="203"/>
        <v>-1129.4697838314294</v>
      </c>
    </row>
    <row r="4310" spans="2:20" x14ac:dyDescent="0.25">
      <c r="B4310" s="64">
        <v>42832</v>
      </c>
      <c r="C4310" s="65">
        <v>24.62477153</v>
      </c>
      <c r="D4310" s="66">
        <v>1.92675459</v>
      </c>
      <c r="E4310" s="57"/>
      <c r="F4310" s="67">
        <v>42856</v>
      </c>
      <c r="G4310" s="68">
        <v>32</v>
      </c>
      <c r="H4310" s="69">
        <v>24407.32</v>
      </c>
      <c r="I4310" s="57"/>
      <c r="J4310" s="67">
        <v>42856</v>
      </c>
      <c r="K4310" s="68">
        <v>32</v>
      </c>
      <c r="L4310" s="69">
        <v>-2521.77</v>
      </c>
      <c r="M4310" s="57"/>
      <c r="N4310" s="67">
        <v>42856</v>
      </c>
      <c r="O4310" s="68">
        <v>32</v>
      </c>
      <c r="P4310" s="69">
        <v>11976.49194</v>
      </c>
      <c r="Q4310" s="57"/>
      <c r="R4310" s="70">
        <f t="shared" si="201"/>
        <v>-0.10332023343816527</v>
      </c>
      <c r="S4310" s="71">
        <f t="shared" si="202"/>
        <v>23075.760817493006</v>
      </c>
      <c r="T4310" s="72">
        <f t="shared" si="203"/>
        <v>-1237.4139430111047</v>
      </c>
    </row>
    <row r="4311" spans="2:20" x14ac:dyDescent="0.25">
      <c r="B4311" s="64">
        <v>42832</v>
      </c>
      <c r="C4311" s="65">
        <v>24.625189460000001</v>
      </c>
      <c r="D4311" s="66">
        <v>1.9268460999999999</v>
      </c>
      <c r="E4311" s="57"/>
      <c r="F4311" s="67">
        <v>42856</v>
      </c>
      <c r="G4311" s="68">
        <v>33</v>
      </c>
      <c r="H4311" s="69">
        <v>25238.02</v>
      </c>
      <c r="I4311" s="57"/>
      <c r="J4311" s="67">
        <v>42856</v>
      </c>
      <c r="K4311" s="68">
        <v>33</v>
      </c>
      <c r="L4311" s="69">
        <v>-5062.79</v>
      </c>
      <c r="M4311" s="57"/>
      <c r="N4311" s="67">
        <v>42856</v>
      </c>
      <c r="O4311" s="68">
        <v>33</v>
      </c>
      <c r="P4311" s="69">
        <v>12346.02831</v>
      </c>
      <c r="Q4311" s="57"/>
      <c r="R4311" s="70">
        <f t="shared" si="201"/>
        <v>-0.2006017112277429</v>
      </c>
      <c r="S4311" s="71">
        <f t="shared" si="202"/>
        <v>23788.896499613089</v>
      </c>
      <c r="T4311" s="72">
        <f t="shared" si="203"/>
        <v>-2476.6344058521586</v>
      </c>
    </row>
    <row r="4312" spans="2:20" x14ac:dyDescent="0.25">
      <c r="B4312" s="64">
        <v>42832</v>
      </c>
      <c r="C4312" s="65">
        <v>24.6256074</v>
      </c>
      <c r="D4312" s="66">
        <v>1.92693761</v>
      </c>
      <c r="E4312" s="57"/>
      <c r="F4312" s="67">
        <v>42856</v>
      </c>
      <c r="G4312" s="68">
        <v>34</v>
      </c>
      <c r="H4312" s="69">
        <v>26620.16</v>
      </c>
      <c r="I4312" s="57"/>
      <c r="J4312" s="67">
        <v>42856</v>
      </c>
      <c r="K4312" s="68">
        <v>34</v>
      </c>
      <c r="L4312" s="69">
        <v>-3718.97</v>
      </c>
      <c r="M4312" s="57"/>
      <c r="N4312" s="67">
        <v>42856</v>
      </c>
      <c r="O4312" s="68">
        <v>34</v>
      </c>
      <c r="P4312" s="69">
        <v>13025.64443</v>
      </c>
      <c r="Q4312" s="57"/>
      <c r="R4312" s="70">
        <f t="shared" si="201"/>
        <v>-0.13970502055584941</v>
      </c>
      <c r="S4312" s="71">
        <f t="shared" si="202"/>
        <v>25099.604146654012</v>
      </c>
      <c r="T4312" s="72">
        <f t="shared" si="203"/>
        <v>-1819.7479228463353</v>
      </c>
    </row>
    <row r="4313" spans="2:20" x14ac:dyDescent="0.25">
      <c r="B4313" s="64">
        <v>42832</v>
      </c>
      <c r="C4313" s="65">
        <v>24.626025330000001</v>
      </c>
      <c r="D4313" s="66">
        <v>1.92702912</v>
      </c>
      <c r="E4313" s="57"/>
      <c r="F4313" s="67">
        <v>42856</v>
      </c>
      <c r="G4313" s="68">
        <v>35</v>
      </c>
      <c r="H4313" s="69">
        <v>27516.39</v>
      </c>
      <c r="I4313" s="57"/>
      <c r="J4313" s="67">
        <v>42856</v>
      </c>
      <c r="K4313" s="68">
        <v>35</v>
      </c>
      <c r="L4313" s="69">
        <v>-11803.38</v>
      </c>
      <c r="M4313" s="57"/>
      <c r="N4313" s="67">
        <v>42856</v>
      </c>
      <c r="O4313" s="68">
        <v>35</v>
      </c>
      <c r="P4313" s="69">
        <v>13353.36404</v>
      </c>
      <c r="Q4313" s="57"/>
      <c r="R4313" s="70">
        <f t="shared" si="201"/>
        <v>-0.42895815911898327</v>
      </c>
      <c r="S4313" s="71">
        <f t="shared" si="202"/>
        <v>25732.321355040847</v>
      </c>
      <c r="T4313" s="72">
        <f t="shared" si="203"/>
        <v>-5728.0344566440299</v>
      </c>
    </row>
    <row r="4314" spans="2:20" x14ac:dyDescent="0.25">
      <c r="B4314" s="64">
        <v>42832</v>
      </c>
      <c r="C4314" s="65">
        <v>24.626443269999999</v>
      </c>
      <c r="D4314" s="66">
        <v>1.92712062</v>
      </c>
      <c r="E4314" s="57"/>
      <c r="F4314" s="67">
        <v>42856</v>
      </c>
      <c r="G4314" s="68">
        <v>36</v>
      </c>
      <c r="H4314" s="69">
        <v>28429.51</v>
      </c>
      <c r="I4314" s="57"/>
      <c r="J4314" s="67">
        <v>42856</v>
      </c>
      <c r="K4314" s="68">
        <v>36</v>
      </c>
      <c r="L4314" s="69">
        <v>-9488.0400000000009</v>
      </c>
      <c r="M4314" s="57"/>
      <c r="N4314" s="67">
        <v>42856</v>
      </c>
      <c r="O4314" s="68">
        <v>36</v>
      </c>
      <c r="P4314" s="69">
        <v>13783.132530000001</v>
      </c>
      <c r="Q4314" s="57"/>
      <c r="R4314" s="70">
        <f t="shared" si="201"/>
        <v>-0.33373913233115876</v>
      </c>
      <c r="S4314" s="71">
        <f t="shared" si="202"/>
        <v>26561.758906755771</v>
      </c>
      <c r="T4314" s="72">
        <f t="shared" si="203"/>
        <v>-4599.9706913675691</v>
      </c>
    </row>
    <row r="4315" spans="2:20" x14ac:dyDescent="0.25">
      <c r="B4315" s="64">
        <v>42832</v>
      </c>
      <c r="C4315" s="65">
        <v>24.6268612</v>
      </c>
      <c r="D4315" s="66">
        <v>1.92721213</v>
      </c>
      <c r="E4315" s="57"/>
      <c r="F4315" s="67">
        <v>42856</v>
      </c>
      <c r="G4315" s="68">
        <v>37</v>
      </c>
      <c r="H4315" s="69">
        <v>28726.799999999999</v>
      </c>
      <c r="I4315" s="57"/>
      <c r="J4315" s="67">
        <v>42856</v>
      </c>
      <c r="K4315" s="68">
        <v>37</v>
      </c>
      <c r="L4315" s="69">
        <v>-12725.85</v>
      </c>
      <c r="M4315" s="57"/>
      <c r="N4315" s="67">
        <v>42856</v>
      </c>
      <c r="O4315" s="68">
        <v>37</v>
      </c>
      <c r="P4315" s="69">
        <v>13930.22</v>
      </c>
      <c r="Q4315" s="57"/>
      <c r="R4315" s="70">
        <f t="shared" si="201"/>
        <v>-0.44299573917039142</v>
      </c>
      <c r="S4315" s="71">
        <f t="shared" si="202"/>
        <v>26846.488957568599</v>
      </c>
      <c r="T4315" s="72">
        <f t="shared" si="203"/>
        <v>-6171.0281057061693</v>
      </c>
    </row>
    <row r="4316" spans="2:20" x14ac:dyDescent="0.25">
      <c r="B4316" s="64">
        <v>42832</v>
      </c>
      <c r="C4316" s="65">
        <v>24.627279139999999</v>
      </c>
      <c r="D4316" s="66">
        <v>1.9273036400000001</v>
      </c>
      <c r="E4316" s="57"/>
      <c r="F4316" s="67">
        <v>42856</v>
      </c>
      <c r="G4316" s="68">
        <v>38</v>
      </c>
      <c r="H4316" s="69">
        <v>28918.240000000002</v>
      </c>
      <c r="I4316" s="57"/>
      <c r="J4316" s="67">
        <v>42856</v>
      </c>
      <c r="K4316" s="68">
        <v>38</v>
      </c>
      <c r="L4316" s="69">
        <v>-10692.96</v>
      </c>
      <c r="M4316" s="57"/>
      <c r="N4316" s="67">
        <v>42856</v>
      </c>
      <c r="O4316" s="68">
        <v>38</v>
      </c>
      <c r="P4316" s="69">
        <v>14009.15682</v>
      </c>
      <c r="Q4316" s="57"/>
      <c r="R4316" s="70">
        <f t="shared" si="201"/>
        <v>-0.36976524159146612</v>
      </c>
      <c r="S4316" s="71">
        <f t="shared" si="202"/>
        <v>26999.898932516826</v>
      </c>
      <c r="T4316" s="72">
        <f t="shared" si="203"/>
        <v>-5180.0992560400355</v>
      </c>
    </row>
    <row r="4317" spans="2:20" x14ac:dyDescent="0.25">
      <c r="B4317" s="64">
        <v>42832</v>
      </c>
      <c r="C4317" s="65">
        <v>24.62769707</v>
      </c>
      <c r="D4317" s="66">
        <v>1.9273951499999999</v>
      </c>
      <c r="E4317" s="57"/>
      <c r="F4317" s="67">
        <v>42856</v>
      </c>
      <c r="G4317" s="68">
        <v>39</v>
      </c>
      <c r="H4317" s="69">
        <v>29087.46</v>
      </c>
      <c r="I4317" s="57"/>
      <c r="J4317" s="67">
        <v>42856</v>
      </c>
      <c r="K4317" s="68">
        <v>39</v>
      </c>
      <c r="L4317" s="69">
        <v>-10799.16</v>
      </c>
      <c r="M4317" s="57"/>
      <c r="N4317" s="67">
        <v>42856</v>
      </c>
      <c r="O4317" s="68">
        <v>39</v>
      </c>
      <c r="P4317" s="69">
        <v>14083.28354</v>
      </c>
      <c r="Q4317" s="57"/>
      <c r="R4317" s="70">
        <f t="shared" si="201"/>
        <v>-0.37126514312353159</v>
      </c>
      <c r="S4317" s="71">
        <f t="shared" si="202"/>
        <v>27144.052391070833</v>
      </c>
      <c r="T4317" s="72">
        <f t="shared" si="203"/>
        <v>-5228.6322791273769</v>
      </c>
    </row>
    <row r="4318" spans="2:20" x14ac:dyDescent="0.25">
      <c r="B4318" s="64">
        <v>42832</v>
      </c>
      <c r="C4318" s="65">
        <v>24.628115009999998</v>
      </c>
      <c r="D4318" s="66">
        <v>1.92748666</v>
      </c>
      <c r="E4318" s="57"/>
      <c r="F4318" s="67">
        <v>42856</v>
      </c>
      <c r="G4318" s="68">
        <v>40</v>
      </c>
      <c r="H4318" s="69">
        <v>29139.54</v>
      </c>
      <c r="I4318" s="57"/>
      <c r="J4318" s="67">
        <v>42856</v>
      </c>
      <c r="K4318" s="68">
        <v>40</v>
      </c>
      <c r="L4318" s="69">
        <v>-6739.55</v>
      </c>
      <c r="M4318" s="57"/>
      <c r="N4318" s="67">
        <v>42856</v>
      </c>
      <c r="O4318" s="68">
        <v>40</v>
      </c>
      <c r="P4318" s="69">
        <v>14107.02958</v>
      </c>
      <c r="Q4318" s="57"/>
      <c r="R4318" s="70">
        <f t="shared" si="201"/>
        <v>-0.231285394347337</v>
      </c>
      <c r="S4318" s="71">
        <f t="shared" si="202"/>
        <v>27191.111327675404</v>
      </c>
      <c r="T4318" s="72">
        <f t="shared" si="203"/>
        <v>-3262.749899479848</v>
      </c>
    </row>
    <row r="4319" spans="2:20" x14ac:dyDescent="0.25">
      <c r="B4319" s="64">
        <v>42832</v>
      </c>
      <c r="C4319" s="65">
        <v>24.628532939999999</v>
      </c>
      <c r="D4319" s="66">
        <v>1.9275781700000001</v>
      </c>
      <c r="E4319" s="57"/>
      <c r="F4319" s="67">
        <v>42856</v>
      </c>
      <c r="G4319" s="68">
        <v>41</v>
      </c>
      <c r="H4319" s="69">
        <v>29177.15</v>
      </c>
      <c r="I4319" s="57"/>
      <c r="J4319" s="67">
        <v>42856</v>
      </c>
      <c r="K4319" s="68">
        <v>41</v>
      </c>
      <c r="L4319" s="69">
        <v>-2508.5</v>
      </c>
      <c r="M4319" s="57"/>
      <c r="N4319" s="67">
        <v>42856</v>
      </c>
      <c r="O4319" s="68">
        <v>41</v>
      </c>
      <c r="P4319" s="69">
        <v>14096.65639</v>
      </c>
      <c r="Q4319" s="57"/>
      <c r="R4319" s="70">
        <f t="shared" si="201"/>
        <v>-8.5974812481685148E-2</v>
      </c>
      <c r="S4319" s="71">
        <f t="shared" si="202"/>
        <v>27172.407127355007</v>
      </c>
      <c r="T4319" s="72">
        <f t="shared" si="203"/>
        <v>-1211.9573897489986</v>
      </c>
    </row>
    <row r="4320" spans="2:20" x14ac:dyDescent="0.25">
      <c r="B4320" s="64">
        <v>42832</v>
      </c>
      <c r="C4320" s="65">
        <v>24.628950880000001</v>
      </c>
      <c r="D4320" s="66">
        <v>1.92766967</v>
      </c>
      <c r="E4320" s="57"/>
      <c r="F4320" s="67">
        <v>42856</v>
      </c>
      <c r="G4320" s="68">
        <v>42</v>
      </c>
      <c r="H4320" s="69">
        <v>29299.759999999998</v>
      </c>
      <c r="I4320" s="57"/>
      <c r="J4320" s="67">
        <v>42856</v>
      </c>
      <c r="K4320" s="68">
        <v>42</v>
      </c>
      <c r="L4320" s="69">
        <v>14402.4</v>
      </c>
      <c r="M4320" s="57"/>
      <c r="N4320" s="67">
        <v>42856</v>
      </c>
      <c r="O4320" s="68">
        <v>42</v>
      </c>
      <c r="P4320" s="69">
        <v>14166.49935</v>
      </c>
      <c r="Q4320" s="57"/>
      <c r="R4320" s="70">
        <f t="shared" si="201"/>
        <v>0.49155351443151757</v>
      </c>
      <c r="S4320" s="71">
        <f t="shared" si="202"/>
        <v>27308.331127069716</v>
      </c>
      <c r="T4320" s="72">
        <f t="shared" si="203"/>
        <v>6963.5925426843096</v>
      </c>
    </row>
    <row r="4321" spans="2:20" x14ac:dyDescent="0.25">
      <c r="B4321" s="64">
        <v>42832</v>
      </c>
      <c r="C4321" s="65">
        <v>24.629368809999999</v>
      </c>
      <c r="D4321" s="66">
        <v>1.9277611800000001</v>
      </c>
      <c r="E4321" s="57"/>
      <c r="F4321" s="67">
        <v>42856</v>
      </c>
      <c r="G4321" s="68">
        <v>43</v>
      </c>
      <c r="H4321" s="69">
        <v>29296.75</v>
      </c>
      <c r="I4321" s="57"/>
      <c r="J4321" s="67">
        <v>42856</v>
      </c>
      <c r="K4321" s="68">
        <v>43</v>
      </c>
      <c r="L4321" s="69">
        <v>35893.660000000003</v>
      </c>
      <c r="M4321" s="57"/>
      <c r="N4321" s="67">
        <v>42856</v>
      </c>
      <c r="O4321" s="68">
        <v>43</v>
      </c>
      <c r="P4321" s="69">
        <v>14181.40893</v>
      </c>
      <c r="Q4321" s="57"/>
      <c r="R4321" s="70">
        <f t="shared" si="201"/>
        <v>1.225175488748752</v>
      </c>
      <c r="S4321" s="71">
        <f t="shared" si="202"/>
        <v>27338.369612959337</v>
      </c>
      <c r="T4321" s="72">
        <f t="shared" si="203"/>
        <v>17374.714616958667</v>
      </c>
    </row>
    <row r="4322" spans="2:20" x14ac:dyDescent="0.25">
      <c r="B4322" s="64">
        <v>42832</v>
      </c>
      <c r="C4322" s="65">
        <v>24.629786750000001</v>
      </c>
      <c r="D4322" s="66">
        <v>1.9278526899999999</v>
      </c>
      <c r="E4322" s="57"/>
      <c r="F4322" s="67">
        <v>42856</v>
      </c>
      <c r="G4322" s="68">
        <v>44</v>
      </c>
      <c r="H4322" s="69">
        <v>28163.96</v>
      </c>
      <c r="I4322" s="57"/>
      <c r="J4322" s="67">
        <v>42856</v>
      </c>
      <c r="K4322" s="68">
        <v>44</v>
      </c>
      <c r="L4322" s="69">
        <v>9278.2199999999993</v>
      </c>
      <c r="M4322" s="57"/>
      <c r="N4322" s="67">
        <v>42856</v>
      </c>
      <c r="O4322" s="68">
        <v>44</v>
      </c>
      <c r="P4322" s="69">
        <v>13646.43534</v>
      </c>
      <c r="Q4322" s="57"/>
      <c r="R4322" s="70">
        <f t="shared" si="201"/>
        <v>0.32943591739229849</v>
      </c>
      <c r="S4322" s="71">
        <f t="shared" si="202"/>
        <v>26308.317079130062</v>
      </c>
      <c r="T4322" s="72">
        <f t="shared" si="203"/>
        <v>4495.625945367583</v>
      </c>
    </row>
    <row r="4323" spans="2:20" x14ac:dyDescent="0.25">
      <c r="B4323" s="64">
        <v>42832</v>
      </c>
      <c r="C4323" s="65">
        <v>24.630204679999999</v>
      </c>
      <c r="D4323" s="66">
        <v>1.9279442</v>
      </c>
      <c r="E4323" s="57"/>
      <c r="F4323" s="67">
        <v>42856</v>
      </c>
      <c r="G4323" s="68">
        <v>45</v>
      </c>
      <c r="H4323" s="69">
        <v>27098.13</v>
      </c>
      <c r="I4323" s="57"/>
      <c r="J4323" s="67">
        <v>42856</v>
      </c>
      <c r="K4323" s="68">
        <v>45</v>
      </c>
      <c r="L4323" s="69">
        <v>1186.02</v>
      </c>
      <c r="M4323" s="57"/>
      <c r="N4323" s="67">
        <v>42856</v>
      </c>
      <c r="O4323" s="68">
        <v>45</v>
      </c>
      <c r="P4323" s="69">
        <v>13188.87976</v>
      </c>
      <c r="Q4323" s="57"/>
      <c r="R4323" s="70">
        <f t="shared" si="201"/>
        <v>4.3767595771368725E-2</v>
      </c>
      <c r="S4323" s="71">
        <f t="shared" si="202"/>
        <v>25427.424237789393</v>
      </c>
      <c r="T4323" s="72">
        <f t="shared" si="203"/>
        <v>577.24555801286658</v>
      </c>
    </row>
    <row r="4324" spans="2:20" x14ac:dyDescent="0.25">
      <c r="B4324" s="64">
        <v>42832</v>
      </c>
      <c r="C4324" s="65">
        <v>24.63062262</v>
      </c>
      <c r="D4324" s="66">
        <v>1.9280357100000001</v>
      </c>
      <c r="E4324" s="57"/>
      <c r="F4324" s="67">
        <v>42856</v>
      </c>
      <c r="G4324" s="68">
        <v>46</v>
      </c>
      <c r="H4324" s="69">
        <v>25218.57</v>
      </c>
      <c r="I4324" s="57"/>
      <c r="J4324" s="67">
        <v>42856</v>
      </c>
      <c r="K4324" s="68">
        <v>46</v>
      </c>
      <c r="L4324" s="69">
        <v>-8629.19</v>
      </c>
      <c r="M4324" s="57"/>
      <c r="N4324" s="67">
        <v>42856</v>
      </c>
      <c r="O4324" s="68">
        <v>46</v>
      </c>
      <c r="P4324" s="69">
        <v>12216.54651</v>
      </c>
      <c r="Q4324" s="57"/>
      <c r="R4324" s="70">
        <f t="shared" si="201"/>
        <v>-0.34217602346207576</v>
      </c>
      <c r="S4324" s="71">
        <f t="shared" si="202"/>
        <v>23553.937924155874</v>
      </c>
      <c r="T4324" s="72">
        <f t="shared" si="203"/>
        <v>-4180.2093052312994</v>
      </c>
    </row>
    <row r="4325" spans="2:20" x14ac:dyDescent="0.25">
      <c r="B4325" s="64">
        <v>42832</v>
      </c>
      <c r="C4325" s="65">
        <v>24.631040550000002</v>
      </c>
      <c r="D4325" s="66">
        <v>1.9281272199999999</v>
      </c>
      <c r="E4325" s="57"/>
      <c r="F4325" s="67">
        <v>42856</v>
      </c>
      <c r="G4325" s="68">
        <v>47</v>
      </c>
      <c r="H4325" s="69">
        <v>23529.03</v>
      </c>
      <c r="I4325" s="57"/>
      <c r="J4325" s="67">
        <v>42856</v>
      </c>
      <c r="K4325" s="68">
        <v>47</v>
      </c>
      <c r="L4325" s="69">
        <v>-15642.15</v>
      </c>
      <c r="M4325" s="57"/>
      <c r="N4325" s="67">
        <v>42856</v>
      </c>
      <c r="O4325" s="68">
        <v>47</v>
      </c>
      <c r="P4325" s="69">
        <v>11404.31335</v>
      </c>
      <c r="Q4325" s="57"/>
      <c r="R4325" s="70">
        <f t="shared" si="201"/>
        <v>-0.66480216141506898</v>
      </c>
      <c r="S4325" s="71">
        <f t="shared" si="202"/>
        <v>21988.966995544386</v>
      </c>
      <c r="T4325" s="72">
        <f t="shared" si="203"/>
        <v>-7581.6121645347266</v>
      </c>
    </row>
    <row r="4326" spans="2:20" x14ac:dyDescent="0.25">
      <c r="B4326" s="64">
        <v>42832</v>
      </c>
      <c r="C4326" s="65">
        <v>24.63145849</v>
      </c>
      <c r="D4326" s="66">
        <v>1.92821873</v>
      </c>
      <c r="E4326" s="57"/>
      <c r="F4326" s="67">
        <v>42856</v>
      </c>
      <c r="G4326" s="68">
        <v>48</v>
      </c>
      <c r="H4326" s="69">
        <v>22091.32</v>
      </c>
      <c r="I4326" s="57"/>
      <c r="J4326" s="67">
        <v>42856</v>
      </c>
      <c r="K4326" s="68">
        <v>48</v>
      </c>
      <c r="L4326" s="69">
        <v>-15102.96</v>
      </c>
      <c r="M4326" s="57"/>
      <c r="N4326" s="67">
        <v>42856</v>
      </c>
      <c r="O4326" s="68">
        <v>48</v>
      </c>
      <c r="P4326" s="69">
        <v>10693.675289999999</v>
      </c>
      <c r="Q4326" s="57"/>
      <c r="R4326" s="70">
        <f t="shared" si="201"/>
        <v>-0.68366036977419187</v>
      </c>
      <c r="S4326" s="71">
        <f t="shared" si="202"/>
        <v>20619.744986716181</v>
      </c>
      <c r="T4326" s="72">
        <f t="shared" si="203"/>
        <v>-7310.8420030065381</v>
      </c>
    </row>
    <row r="4327" spans="2:20" x14ac:dyDescent="0.25">
      <c r="B4327" s="64">
        <v>42832</v>
      </c>
      <c r="C4327" s="65">
        <v>24.631876420000001</v>
      </c>
      <c r="D4327" s="66">
        <v>1.9283102299999999</v>
      </c>
      <c r="E4327" s="57"/>
      <c r="F4327" s="67">
        <v>42857</v>
      </c>
      <c r="G4327" s="68">
        <v>1</v>
      </c>
      <c r="H4327" s="69">
        <v>21769</v>
      </c>
      <c r="I4327" s="57"/>
      <c r="J4327" s="67">
        <v>42857</v>
      </c>
      <c r="K4327" s="68">
        <v>1</v>
      </c>
      <c r="L4327" s="69">
        <v>-11595.65</v>
      </c>
      <c r="M4327" s="57"/>
      <c r="N4327" s="67">
        <v>42857</v>
      </c>
      <c r="O4327" s="68">
        <v>1</v>
      </c>
      <c r="P4327" s="69">
        <v>10534.725109999999</v>
      </c>
      <c r="Q4327" s="57"/>
      <c r="R4327" s="70">
        <f t="shared" si="201"/>
        <v>-0.53266801414855991</v>
      </c>
      <c r="S4327" s="71">
        <f t="shared" si="202"/>
        <v>20314.218199850871</v>
      </c>
      <c r="T4327" s="72">
        <f t="shared" si="203"/>
        <v>-5611.5111039446692</v>
      </c>
    </row>
    <row r="4328" spans="2:20" x14ac:dyDescent="0.25">
      <c r="B4328" s="64">
        <v>42832</v>
      </c>
      <c r="C4328" s="65">
        <v>24.63229436</v>
      </c>
      <c r="D4328" s="66">
        <v>1.92840174</v>
      </c>
      <c r="E4328" s="57"/>
      <c r="F4328" s="67">
        <v>42857</v>
      </c>
      <c r="G4328" s="68">
        <v>2</v>
      </c>
      <c r="H4328" s="69">
        <v>21710.32</v>
      </c>
      <c r="I4328" s="57"/>
      <c r="J4328" s="67">
        <v>42857</v>
      </c>
      <c r="K4328" s="68">
        <v>2</v>
      </c>
      <c r="L4328" s="69">
        <v>-12972.87</v>
      </c>
      <c r="M4328" s="57"/>
      <c r="N4328" s="67">
        <v>42857</v>
      </c>
      <c r="O4328" s="68">
        <v>2</v>
      </c>
      <c r="P4328" s="69">
        <v>10501.619619999999</v>
      </c>
      <c r="Q4328" s="57"/>
      <c r="R4328" s="70">
        <f t="shared" si="201"/>
        <v>-0.59754393302355746</v>
      </c>
      <c r="S4328" s="71">
        <f t="shared" si="202"/>
        <v>20251.341548026139</v>
      </c>
      <c r="T4328" s="72">
        <f t="shared" si="203"/>
        <v>-6275.1790908521571</v>
      </c>
    </row>
    <row r="4329" spans="2:20" x14ac:dyDescent="0.25">
      <c r="B4329" s="64">
        <v>42832</v>
      </c>
      <c r="C4329" s="65">
        <v>24.632712290000001</v>
      </c>
      <c r="D4329" s="66">
        <v>1.92849325</v>
      </c>
      <c r="E4329" s="57"/>
      <c r="F4329" s="67">
        <v>42857</v>
      </c>
      <c r="G4329" s="68">
        <v>3</v>
      </c>
      <c r="H4329" s="69">
        <v>21925.52</v>
      </c>
      <c r="I4329" s="57"/>
      <c r="J4329" s="67">
        <v>42857</v>
      </c>
      <c r="K4329" s="68">
        <v>3</v>
      </c>
      <c r="L4329" s="69">
        <v>-17531.29</v>
      </c>
      <c r="M4329" s="57"/>
      <c r="N4329" s="67">
        <v>42857</v>
      </c>
      <c r="O4329" s="68">
        <v>3</v>
      </c>
      <c r="P4329" s="69">
        <v>10610.694439999999</v>
      </c>
      <c r="Q4329" s="57"/>
      <c r="R4329" s="70">
        <f t="shared" si="201"/>
        <v>-0.7995837726995757</v>
      </c>
      <c r="S4329" s="71">
        <f t="shared" si="202"/>
        <v>20462.65260535253</v>
      </c>
      <c r="T4329" s="72">
        <f t="shared" si="203"/>
        <v>-8484.1390912976112</v>
      </c>
    </row>
    <row r="4330" spans="2:20" x14ac:dyDescent="0.25">
      <c r="B4330" s="64">
        <v>42832</v>
      </c>
      <c r="C4330" s="65">
        <v>24.633130229999999</v>
      </c>
      <c r="D4330" s="66">
        <v>1.9285847599999999</v>
      </c>
      <c r="E4330" s="57"/>
      <c r="F4330" s="67">
        <v>42857</v>
      </c>
      <c r="G4330" s="68">
        <v>4</v>
      </c>
      <c r="H4330" s="69">
        <v>22434.87</v>
      </c>
      <c r="I4330" s="57"/>
      <c r="J4330" s="67">
        <v>42857</v>
      </c>
      <c r="K4330" s="68">
        <v>4</v>
      </c>
      <c r="L4330" s="69">
        <v>-14050.69</v>
      </c>
      <c r="M4330" s="57"/>
      <c r="N4330" s="67">
        <v>42857</v>
      </c>
      <c r="O4330" s="68">
        <v>4</v>
      </c>
      <c r="P4330" s="69">
        <v>10863.06162</v>
      </c>
      <c r="Q4330" s="57"/>
      <c r="R4330" s="70">
        <f t="shared" si="201"/>
        <v>-0.62628800612617774</v>
      </c>
      <c r="S4330" s="71">
        <f t="shared" si="202"/>
        <v>20950.33508727291</v>
      </c>
      <c r="T4330" s="72">
        <f t="shared" si="203"/>
        <v>-6803.4052024156063</v>
      </c>
    </row>
    <row r="4331" spans="2:20" x14ac:dyDescent="0.25">
      <c r="B4331" s="64">
        <v>42832</v>
      </c>
      <c r="C4331" s="65">
        <v>24.63354816</v>
      </c>
      <c r="D4331" s="66">
        <v>1.92867627</v>
      </c>
      <c r="E4331" s="57"/>
      <c r="F4331" s="67">
        <v>42857</v>
      </c>
      <c r="G4331" s="68">
        <v>5</v>
      </c>
      <c r="H4331" s="69">
        <v>22327.72</v>
      </c>
      <c r="I4331" s="57"/>
      <c r="J4331" s="67">
        <v>42857</v>
      </c>
      <c r="K4331" s="68">
        <v>5</v>
      </c>
      <c r="L4331" s="69">
        <v>-13196.02</v>
      </c>
      <c r="M4331" s="57"/>
      <c r="N4331" s="67">
        <v>42857</v>
      </c>
      <c r="O4331" s="68">
        <v>5</v>
      </c>
      <c r="P4331" s="69">
        <v>10804.63407</v>
      </c>
      <c r="Q4331" s="57"/>
      <c r="R4331" s="70">
        <f t="shared" si="201"/>
        <v>-0.59101511484379055</v>
      </c>
      <c r="S4331" s="71">
        <f t="shared" si="202"/>
        <v>20838.64133684252</v>
      </c>
      <c r="T4331" s="72">
        <f t="shared" si="203"/>
        <v>-6385.7020457261824</v>
      </c>
    </row>
    <row r="4332" spans="2:20" x14ac:dyDescent="0.25">
      <c r="B4332" s="64">
        <v>42832</v>
      </c>
      <c r="C4332" s="65">
        <v>24.633966099999999</v>
      </c>
      <c r="D4332" s="66">
        <v>1.92876778</v>
      </c>
      <c r="E4332" s="57"/>
      <c r="F4332" s="67">
        <v>42857</v>
      </c>
      <c r="G4332" s="68">
        <v>6</v>
      </c>
      <c r="H4332" s="69">
        <v>22129.3</v>
      </c>
      <c r="I4332" s="57"/>
      <c r="J4332" s="67">
        <v>42857</v>
      </c>
      <c r="K4332" s="68">
        <v>6</v>
      </c>
      <c r="L4332" s="69">
        <v>-11909.68</v>
      </c>
      <c r="M4332" s="57"/>
      <c r="N4332" s="67">
        <v>42857</v>
      </c>
      <c r="O4332" s="68">
        <v>6</v>
      </c>
      <c r="P4332" s="69">
        <v>10707.384690000001</v>
      </c>
      <c r="Q4332" s="57"/>
      <c r="R4332" s="70">
        <f t="shared" si="201"/>
        <v>-0.53818602486296452</v>
      </c>
      <c r="S4332" s="71">
        <f t="shared" si="202"/>
        <v>20652.05859813729</v>
      </c>
      <c r="T4332" s="72">
        <f t="shared" si="203"/>
        <v>-5762.5648029896656</v>
      </c>
    </row>
    <row r="4333" spans="2:20" x14ac:dyDescent="0.25">
      <c r="B4333" s="64">
        <v>42832</v>
      </c>
      <c r="C4333" s="65">
        <v>24.63438403</v>
      </c>
      <c r="D4333" s="66">
        <v>1.92885928</v>
      </c>
      <c r="E4333" s="57"/>
      <c r="F4333" s="67">
        <v>42857</v>
      </c>
      <c r="G4333" s="68">
        <v>7</v>
      </c>
      <c r="H4333" s="69">
        <v>22123.73</v>
      </c>
      <c r="I4333" s="57"/>
      <c r="J4333" s="67">
        <v>42857</v>
      </c>
      <c r="K4333" s="68">
        <v>7</v>
      </c>
      <c r="L4333" s="69">
        <v>-10766.76</v>
      </c>
      <c r="M4333" s="57"/>
      <c r="N4333" s="67">
        <v>42857</v>
      </c>
      <c r="O4333" s="68">
        <v>7</v>
      </c>
      <c r="P4333" s="69">
        <v>10700.876689999999</v>
      </c>
      <c r="Q4333" s="57"/>
      <c r="R4333" s="70">
        <f t="shared" si="201"/>
        <v>-0.4866611552391934</v>
      </c>
      <c r="S4333" s="71">
        <f t="shared" si="202"/>
        <v>20640.485307642182</v>
      </c>
      <c r="T4333" s="72">
        <f t="shared" si="203"/>
        <v>-5207.7010120275554</v>
      </c>
    </row>
    <row r="4334" spans="2:20" x14ac:dyDescent="0.25">
      <c r="B4334" s="64">
        <v>42832</v>
      </c>
      <c r="C4334" s="65">
        <v>24.634801970000002</v>
      </c>
      <c r="D4334" s="66">
        <v>1.92895079</v>
      </c>
      <c r="E4334" s="57"/>
      <c r="F4334" s="67">
        <v>42857</v>
      </c>
      <c r="G4334" s="68">
        <v>8</v>
      </c>
      <c r="H4334" s="69">
        <v>22085.37</v>
      </c>
      <c r="I4334" s="57"/>
      <c r="J4334" s="67">
        <v>42857</v>
      </c>
      <c r="K4334" s="68">
        <v>8</v>
      </c>
      <c r="L4334" s="69">
        <v>-6470.31</v>
      </c>
      <c r="M4334" s="57"/>
      <c r="N4334" s="67">
        <v>42857</v>
      </c>
      <c r="O4334" s="68">
        <v>8</v>
      </c>
      <c r="P4334" s="69">
        <v>10689.1594</v>
      </c>
      <c r="Q4334" s="57"/>
      <c r="R4334" s="70">
        <f t="shared" si="201"/>
        <v>-0.29296815040907176</v>
      </c>
      <c r="S4334" s="71">
        <f t="shared" si="202"/>
        <v>20618.862469065927</v>
      </c>
      <c r="T4334" s="72">
        <f t="shared" si="203"/>
        <v>-3131.5832588457433</v>
      </c>
    </row>
    <row r="4335" spans="2:20" x14ac:dyDescent="0.25">
      <c r="B4335" s="64">
        <v>42832</v>
      </c>
      <c r="C4335" s="65">
        <v>24.635219899999999</v>
      </c>
      <c r="D4335" s="66">
        <v>1.9290423000000001</v>
      </c>
      <c r="E4335" s="57"/>
      <c r="F4335" s="67">
        <v>42857</v>
      </c>
      <c r="G4335" s="68">
        <v>9</v>
      </c>
      <c r="H4335" s="69">
        <v>22033.439999999999</v>
      </c>
      <c r="I4335" s="57"/>
      <c r="J4335" s="67">
        <v>42857</v>
      </c>
      <c r="K4335" s="68">
        <v>9</v>
      </c>
      <c r="L4335" s="69">
        <v>-3334.52</v>
      </c>
      <c r="M4335" s="57"/>
      <c r="N4335" s="67">
        <v>42857</v>
      </c>
      <c r="O4335" s="68">
        <v>9</v>
      </c>
      <c r="P4335" s="69">
        <v>10651.337159999999</v>
      </c>
      <c r="Q4335" s="57"/>
      <c r="R4335" s="70">
        <f t="shared" si="201"/>
        <v>-0.15133905554466304</v>
      </c>
      <c r="S4335" s="71">
        <f t="shared" si="202"/>
        <v>20546.879933201868</v>
      </c>
      <c r="T4335" s="72">
        <f t="shared" si="203"/>
        <v>-1611.9633060821734</v>
      </c>
    </row>
    <row r="4336" spans="2:20" x14ac:dyDescent="0.25">
      <c r="B4336" s="64">
        <v>42832</v>
      </c>
      <c r="C4336" s="65">
        <v>24.635637840000001</v>
      </c>
      <c r="D4336" s="66">
        <v>1.9291338099999999</v>
      </c>
      <c r="E4336" s="57"/>
      <c r="F4336" s="67">
        <v>42857</v>
      </c>
      <c r="G4336" s="68">
        <v>10</v>
      </c>
      <c r="H4336" s="69">
        <v>22221.11</v>
      </c>
      <c r="I4336" s="57"/>
      <c r="J4336" s="67">
        <v>42857</v>
      </c>
      <c r="K4336" s="68">
        <v>10</v>
      </c>
      <c r="L4336" s="69">
        <v>1022.09</v>
      </c>
      <c r="M4336" s="57"/>
      <c r="N4336" s="67">
        <v>42857</v>
      </c>
      <c r="O4336" s="68">
        <v>10</v>
      </c>
      <c r="P4336" s="69">
        <v>10742.1723</v>
      </c>
      <c r="Q4336" s="57"/>
      <c r="R4336" s="70">
        <f t="shared" si="201"/>
        <v>4.5996352117423478E-2</v>
      </c>
      <c r="S4336" s="71">
        <f t="shared" si="202"/>
        <v>20723.087776775465</v>
      </c>
      <c r="T4336" s="72">
        <f t="shared" si="203"/>
        <v>494.10073961683287</v>
      </c>
    </row>
    <row r="4337" spans="2:20" x14ac:dyDescent="0.25">
      <c r="B4337" s="64">
        <v>42832</v>
      </c>
      <c r="C4337" s="65">
        <v>24.636055769999999</v>
      </c>
      <c r="D4337" s="66">
        <v>1.92922532</v>
      </c>
      <c r="E4337" s="57"/>
      <c r="F4337" s="67">
        <v>42857</v>
      </c>
      <c r="G4337" s="68">
        <v>11</v>
      </c>
      <c r="H4337" s="69">
        <v>22755.91</v>
      </c>
      <c r="I4337" s="57"/>
      <c r="J4337" s="67">
        <v>42857</v>
      </c>
      <c r="K4337" s="68">
        <v>11</v>
      </c>
      <c r="L4337" s="69">
        <v>8738.6200000000008</v>
      </c>
      <c r="M4337" s="57"/>
      <c r="N4337" s="67">
        <v>42857</v>
      </c>
      <c r="O4337" s="68">
        <v>11</v>
      </c>
      <c r="P4337" s="69">
        <v>11021.042450000001</v>
      </c>
      <c r="Q4337" s="57"/>
      <c r="R4337" s="70">
        <f t="shared" si="201"/>
        <v>0.38401540522879557</v>
      </c>
      <c r="S4337" s="71">
        <f t="shared" si="202"/>
        <v>21262.074147334835</v>
      </c>
      <c r="T4337" s="72">
        <f t="shared" si="203"/>
        <v>4232.2500824805084</v>
      </c>
    </row>
    <row r="4338" spans="2:20" x14ac:dyDescent="0.25">
      <c r="B4338" s="64">
        <v>42832</v>
      </c>
      <c r="C4338" s="65">
        <v>24.636473710000001</v>
      </c>
      <c r="D4338" s="66">
        <v>1.9293168300000001</v>
      </c>
      <c r="E4338" s="57"/>
      <c r="F4338" s="67">
        <v>42857</v>
      </c>
      <c r="G4338" s="68">
        <v>12</v>
      </c>
      <c r="H4338" s="69">
        <v>23550.12</v>
      </c>
      <c r="I4338" s="57"/>
      <c r="J4338" s="67">
        <v>42857</v>
      </c>
      <c r="K4338" s="68">
        <v>12</v>
      </c>
      <c r="L4338" s="69">
        <v>5597.06</v>
      </c>
      <c r="M4338" s="57"/>
      <c r="N4338" s="67">
        <v>42857</v>
      </c>
      <c r="O4338" s="68">
        <v>12</v>
      </c>
      <c r="P4338" s="69">
        <v>11424.37239</v>
      </c>
      <c r="Q4338" s="57"/>
      <c r="R4338" s="70">
        <f t="shared" si="201"/>
        <v>0.23766588025878427</v>
      </c>
      <c r="S4338" s="71">
        <f t="shared" si="202"/>
        <v>22041.233924214324</v>
      </c>
      <c r="T4338" s="72">
        <f t="shared" si="203"/>
        <v>2715.1835204735012</v>
      </c>
    </row>
    <row r="4339" spans="2:20" x14ac:dyDescent="0.25">
      <c r="B4339" s="64">
        <v>42832</v>
      </c>
      <c r="C4339" s="65">
        <v>24.636891640000002</v>
      </c>
      <c r="D4339" s="66">
        <v>1.9294083399999999</v>
      </c>
      <c r="E4339" s="57"/>
      <c r="F4339" s="67">
        <v>42857</v>
      </c>
      <c r="G4339" s="68">
        <v>13</v>
      </c>
      <c r="H4339" s="69">
        <v>25875.45</v>
      </c>
      <c r="I4339" s="57"/>
      <c r="J4339" s="67">
        <v>42857</v>
      </c>
      <c r="K4339" s="68">
        <v>13</v>
      </c>
      <c r="L4339" s="69">
        <v>24799.18</v>
      </c>
      <c r="M4339" s="57"/>
      <c r="N4339" s="67">
        <v>42857</v>
      </c>
      <c r="O4339" s="68">
        <v>13</v>
      </c>
      <c r="P4339" s="69">
        <v>12582.235280000001</v>
      </c>
      <c r="Q4339" s="57"/>
      <c r="R4339" s="70">
        <f t="shared" si="201"/>
        <v>0.95840574753289309</v>
      </c>
      <c r="S4339" s="71">
        <f t="shared" si="202"/>
        <v>24276.269685074236</v>
      </c>
      <c r="T4339" s="72">
        <f t="shared" si="203"/>
        <v>12058.886609163141</v>
      </c>
    </row>
    <row r="4340" spans="2:20" x14ac:dyDescent="0.25">
      <c r="B4340" s="64">
        <v>42832</v>
      </c>
      <c r="C4340" s="65">
        <v>24.63730958</v>
      </c>
      <c r="D4340" s="66">
        <v>1.9294998400000001</v>
      </c>
      <c r="E4340" s="57"/>
      <c r="F4340" s="67">
        <v>42857</v>
      </c>
      <c r="G4340" s="68">
        <v>14</v>
      </c>
      <c r="H4340" s="69">
        <v>27676.5</v>
      </c>
      <c r="I4340" s="57"/>
      <c r="J4340" s="67">
        <v>42857</v>
      </c>
      <c r="K4340" s="68">
        <v>14</v>
      </c>
      <c r="L4340" s="69">
        <v>13139.4</v>
      </c>
      <c r="M4340" s="57"/>
      <c r="N4340" s="67">
        <v>42857</v>
      </c>
      <c r="O4340" s="68">
        <v>14</v>
      </c>
      <c r="P4340" s="69">
        <v>13478.96602</v>
      </c>
      <c r="Q4340" s="57"/>
      <c r="R4340" s="70">
        <f t="shared" si="201"/>
        <v>0.47474933607934527</v>
      </c>
      <c r="S4340" s="71">
        <f t="shared" si="202"/>
        <v>26007.662778955437</v>
      </c>
      <c r="T4340" s="72">
        <f t="shared" si="203"/>
        <v>6399.1301690310547</v>
      </c>
    </row>
    <row r="4341" spans="2:20" x14ac:dyDescent="0.25">
      <c r="B4341" s="64">
        <v>42832</v>
      </c>
      <c r="C4341" s="65">
        <v>24.637727510000001</v>
      </c>
      <c r="D4341" s="66">
        <v>1.9295913499999999</v>
      </c>
      <c r="E4341" s="57"/>
      <c r="F4341" s="67">
        <v>42857</v>
      </c>
      <c r="G4341" s="68">
        <v>15</v>
      </c>
      <c r="H4341" s="69">
        <v>30466.54</v>
      </c>
      <c r="I4341" s="57"/>
      <c r="J4341" s="67">
        <v>42857</v>
      </c>
      <c r="K4341" s="68">
        <v>15</v>
      </c>
      <c r="L4341" s="69">
        <v>22803.85</v>
      </c>
      <c r="M4341" s="57"/>
      <c r="N4341" s="67">
        <v>42857</v>
      </c>
      <c r="O4341" s="68">
        <v>15</v>
      </c>
      <c r="P4341" s="69">
        <v>14745.842769999999</v>
      </c>
      <c r="Q4341" s="57"/>
      <c r="R4341" s="70">
        <f t="shared" si="201"/>
        <v>0.74848834163643119</v>
      </c>
      <c r="S4341" s="71">
        <f t="shared" si="202"/>
        <v>28453.450657452038</v>
      </c>
      <c r="T4341" s="72">
        <f t="shared" si="203"/>
        <v>11037.091400948859</v>
      </c>
    </row>
    <row r="4342" spans="2:20" x14ac:dyDescent="0.25">
      <c r="B4342" s="64">
        <v>42832</v>
      </c>
      <c r="C4342" s="65">
        <v>24.63814545</v>
      </c>
      <c r="D4342" s="66">
        <v>1.92968286</v>
      </c>
      <c r="E4342" s="57"/>
      <c r="F4342" s="67">
        <v>42857</v>
      </c>
      <c r="G4342" s="68">
        <v>16</v>
      </c>
      <c r="H4342" s="69">
        <v>31733.38</v>
      </c>
      <c r="I4342" s="57"/>
      <c r="J4342" s="67">
        <v>42857</v>
      </c>
      <c r="K4342" s="68">
        <v>16</v>
      </c>
      <c r="L4342" s="69">
        <v>-2271.1999999999998</v>
      </c>
      <c r="M4342" s="57"/>
      <c r="N4342" s="67">
        <v>42857</v>
      </c>
      <c r="O4342" s="68">
        <v>16</v>
      </c>
      <c r="P4342" s="69">
        <v>15395.419749999999</v>
      </c>
      <c r="Q4342" s="57"/>
      <c r="R4342" s="70">
        <f t="shared" si="201"/>
        <v>-7.1571323319482502E-2</v>
      </c>
      <c r="S4342" s="71">
        <f t="shared" si="202"/>
        <v>29708.277614080482</v>
      </c>
      <c r="T4342" s="72">
        <f t="shared" si="203"/>
        <v>-1101.8705645663963</v>
      </c>
    </row>
    <row r="4343" spans="2:20" x14ac:dyDescent="0.25">
      <c r="B4343" s="64">
        <v>42832</v>
      </c>
      <c r="C4343" s="65">
        <v>24.638563380000001</v>
      </c>
      <c r="D4343" s="66">
        <v>1.9297743700000001</v>
      </c>
      <c r="E4343" s="57"/>
      <c r="F4343" s="67">
        <v>42857</v>
      </c>
      <c r="G4343" s="68">
        <v>17</v>
      </c>
      <c r="H4343" s="69">
        <v>32025.23</v>
      </c>
      <c r="I4343" s="57"/>
      <c r="J4343" s="67">
        <v>42857</v>
      </c>
      <c r="K4343" s="68">
        <v>17</v>
      </c>
      <c r="L4343" s="69">
        <v>-2600.4699999999998</v>
      </c>
      <c r="M4343" s="57"/>
      <c r="N4343" s="67">
        <v>42857</v>
      </c>
      <c r="O4343" s="68">
        <v>17</v>
      </c>
      <c r="P4343" s="69">
        <v>15601.14516</v>
      </c>
      <c r="Q4343" s="57"/>
      <c r="R4343" s="70">
        <f t="shared" si="201"/>
        <v>-8.1200665850018866E-2</v>
      </c>
      <c r="S4343" s="71">
        <f t="shared" si="202"/>
        <v>30106.69007241755</v>
      </c>
      <c r="T4343" s="72">
        <f t="shared" si="203"/>
        <v>-1266.823375014799</v>
      </c>
    </row>
    <row r="4344" spans="2:20" x14ac:dyDescent="0.25">
      <c r="B4344" s="64">
        <v>42832</v>
      </c>
      <c r="C4344" s="65">
        <v>24.638981319999999</v>
      </c>
      <c r="D4344" s="66">
        <v>1.9298658799999999</v>
      </c>
      <c r="E4344" s="57"/>
      <c r="F4344" s="67">
        <v>42857</v>
      </c>
      <c r="G4344" s="68">
        <v>18</v>
      </c>
      <c r="H4344" s="69">
        <v>31310.47</v>
      </c>
      <c r="I4344" s="57"/>
      <c r="J4344" s="67">
        <v>42857</v>
      </c>
      <c r="K4344" s="68">
        <v>18</v>
      </c>
      <c r="L4344" s="69">
        <v>-9546.65</v>
      </c>
      <c r="M4344" s="57"/>
      <c r="N4344" s="67">
        <v>42857</v>
      </c>
      <c r="O4344" s="68">
        <v>18</v>
      </c>
      <c r="P4344" s="69">
        <v>15289.160089999999</v>
      </c>
      <c r="Q4344" s="57"/>
      <c r="R4344" s="70">
        <f t="shared" si="201"/>
        <v>-0.30490280088417704</v>
      </c>
      <c r="S4344" s="71">
        <f t="shared" si="202"/>
        <v>29506.028391548727</v>
      </c>
      <c r="T4344" s="72">
        <f t="shared" si="203"/>
        <v>-4661.7077346075757</v>
      </c>
    </row>
    <row r="4345" spans="2:20" x14ac:dyDescent="0.25">
      <c r="B4345" s="64">
        <v>42832</v>
      </c>
      <c r="C4345" s="65">
        <v>24.63939925</v>
      </c>
      <c r="D4345" s="66">
        <v>1.92995739</v>
      </c>
      <c r="E4345" s="57"/>
      <c r="F4345" s="67">
        <v>42857</v>
      </c>
      <c r="G4345" s="68">
        <v>19</v>
      </c>
      <c r="H4345" s="69">
        <v>31073.33</v>
      </c>
      <c r="I4345" s="57"/>
      <c r="J4345" s="67">
        <v>42857</v>
      </c>
      <c r="K4345" s="68">
        <v>19</v>
      </c>
      <c r="L4345" s="69">
        <v>-5744.32</v>
      </c>
      <c r="M4345" s="57"/>
      <c r="N4345" s="67">
        <v>42857</v>
      </c>
      <c r="O4345" s="68">
        <v>19</v>
      </c>
      <c r="P4345" s="69">
        <v>15176.622799999999</v>
      </c>
      <c r="Q4345" s="57"/>
      <c r="R4345" s="70">
        <f t="shared" si="201"/>
        <v>-0.18486335387935568</v>
      </c>
      <c r="S4345" s="71">
        <f t="shared" si="202"/>
        <v>29290.235328102492</v>
      </c>
      <c r="T4345" s="72">
        <f t="shared" si="203"/>
        <v>-2805.6013913698976</v>
      </c>
    </row>
    <row r="4346" spans="2:20" x14ac:dyDescent="0.25">
      <c r="B4346" s="64">
        <v>42832</v>
      </c>
      <c r="C4346" s="65">
        <v>24.639817189999999</v>
      </c>
      <c r="D4346" s="66">
        <v>1.9300488899999999</v>
      </c>
      <c r="E4346" s="57"/>
      <c r="F4346" s="67">
        <v>42857</v>
      </c>
      <c r="G4346" s="68">
        <v>20</v>
      </c>
      <c r="H4346" s="69">
        <v>30401.46</v>
      </c>
      <c r="I4346" s="57"/>
      <c r="J4346" s="67">
        <v>42857</v>
      </c>
      <c r="K4346" s="68">
        <v>20</v>
      </c>
      <c r="L4346" s="69">
        <v>-7932.79</v>
      </c>
      <c r="M4346" s="57"/>
      <c r="N4346" s="67">
        <v>42857</v>
      </c>
      <c r="O4346" s="68">
        <v>20</v>
      </c>
      <c r="P4346" s="69">
        <v>14846.42618</v>
      </c>
      <c r="Q4346" s="57"/>
      <c r="R4346" s="70">
        <f t="shared" si="201"/>
        <v>-0.26093450775061461</v>
      </c>
      <c r="S4346" s="71">
        <f t="shared" si="202"/>
        <v>28654.328369175939</v>
      </c>
      <c r="T4346" s="72">
        <f t="shared" si="203"/>
        <v>-3873.9449071341378</v>
      </c>
    </row>
    <row r="4347" spans="2:20" x14ac:dyDescent="0.25">
      <c r="B4347" s="64">
        <v>42832</v>
      </c>
      <c r="C4347" s="65">
        <v>24.64023512</v>
      </c>
      <c r="D4347" s="66">
        <v>1.9301404</v>
      </c>
      <c r="E4347" s="57"/>
      <c r="F4347" s="67">
        <v>42857</v>
      </c>
      <c r="G4347" s="68">
        <v>21</v>
      </c>
      <c r="H4347" s="69">
        <v>29725.13</v>
      </c>
      <c r="I4347" s="57"/>
      <c r="J4347" s="67">
        <v>42857</v>
      </c>
      <c r="K4347" s="68">
        <v>21</v>
      </c>
      <c r="L4347" s="69">
        <v>-18099.080000000002</v>
      </c>
      <c r="M4347" s="57"/>
      <c r="N4347" s="67">
        <v>42857</v>
      </c>
      <c r="O4347" s="68">
        <v>21</v>
      </c>
      <c r="P4347" s="69">
        <v>14513.937400000001</v>
      </c>
      <c r="Q4347" s="57"/>
      <c r="R4347" s="70">
        <f t="shared" si="201"/>
        <v>-0.60888144139319156</v>
      </c>
      <c r="S4347" s="71">
        <f t="shared" si="202"/>
        <v>28013.936938810963</v>
      </c>
      <c r="T4347" s="72">
        <f t="shared" si="203"/>
        <v>-8837.2671244025514</v>
      </c>
    </row>
    <row r="4348" spans="2:20" x14ac:dyDescent="0.25">
      <c r="B4348" s="64">
        <v>42832</v>
      </c>
      <c r="C4348" s="65">
        <v>24.640653060000002</v>
      </c>
      <c r="D4348" s="66">
        <v>1.9302319100000001</v>
      </c>
      <c r="E4348" s="57"/>
      <c r="F4348" s="67">
        <v>42857</v>
      </c>
      <c r="G4348" s="68">
        <v>22</v>
      </c>
      <c r="H4348" s="69">
        <v>29490.959999999999</v>
      </c>
      <c r="I4348" s="57"/>
      <c r="J4348" s="67">
        <v>42857</v>
      </c>
      <c r="K4348" s="68">
        <v>22</v>
      </c>
      <c r="L4348" s="69">
        <v>-21928.78</v>
      </c>
      <c r="M4348" s="57"/>
      <c r="N4348" s="67">
        <v>42857</v>
      </c>
      <c r="O4348" s="68">
        <v>22</v>
      </c>
      <c r="P4348" s="69">
        <v>14389.22126</v>
      </c>
      <c r="Q4348" s="57"/>
      <c r="R4348" s="70">
        <f t="shared" si="201"/>
        <v>-0.74357633661298239</v>
      </c>
      <c r="S4348" s="71">
        <f t="shared" si="202"/>
        <v>27774.534036102406</v>
      </c>
      <c r="T4348" s="72">
        <f t="shared" si="203"/>
        <v>-10699.484431224442</v>
      </c>
    </row>
    <row r="4349" spans="2:20" x14ac:dyDescent="0.25">
      <c r="B4349" s="64">
        <v>42832</v>
      </c>
      <c r="C4349" s="65">
        <v>24.641070989999999</v>
      </c>
      <c r="D4349" s="66">
        <v>1.9303234199999999</v>
      </c>
      <c r="E4349" s="57"/>
      <c r="F4349" s="67">
        <v>42857</v>
      </c>
      <c r="G4349" s="68">
        <v>23</v>
      </c>
      <c r="H4349" s="69">
        <v>29692.18</v>
      </c>
      <c r="I4349" s="57"/>
      <c r="J4349" s="67">
        <v>42857</v>
      </c>
      <c r="K4349" s="68">
        <v>23</v>
      </c>
      <c r="L4349" s="69">
        <v>-16103.64</v>
      </c>
      <c r="M4349" s="57"/>
      <c r="N4349" s="67">
        <v>42857</v>
      </c>
      <c r="O4349" s="68">
        <v>23</v>
      </c>
      <c r="P4349" s="69">
        <v>14541.481540000001</v>
      </c>
      <c r="Q4349" s="57"/>
      <c r="R4349" s="70">
        <f t="shared" si="201"/>
        <v>-0.54235290234667843</v>
      </c>
      <c r="S4349" s="71">
        <f t="shared" si="202"/>
        <v>28069.762378159667</v>
      </c>
      <c r="T4349" s="72">
        <f t="shared" si="203"/>
        <v>-7886.6147176396471</v>
      </c>
    </row>
    <row r="4350" spans="2:20" x14ac:dyDescent="0.25">
      <c r="B4350" s="64">
        <v>42832</v>
      </c>
      <c r="C4350" s="65">
        <v>24.641488930000001</v>
      </c>
      <c r="D4350" s="66">
        <v>1.93041493</v>
      </c>
      <c r="E4350" s="57"/>
      <c r="F4350" s="67">
        <v>42857</v>
      </c>
      <c r="G4350" s="68">
        <v>24</v>
      </c>
      <c r="H4350" s="69">
        <v>29775.49</v>
      </c>
      <c r="I4350" s="57"/>
      <c r="J4350" s="67">
        <v>42857</v>
      </c>
      <c r="K4350" s="68">
        <v>24</v>
      </c>
      <c r="L4350" s="69">
        <v>-13734.99</v>
      </c>
      <c r="M4350" s="57"/>
      <c r="N4350" s="67">
        <v>42857</v>
      </c>
      <c r="O4350" s="68">
        <v>24</v>
      </c>
      <c r="P4350" s="69">
        <v>14585.129940000001</v>
      </c>
      <c r="Q4350" s="57"/>
      <c r="R4350" s="70">
        <f t="shared" si="201"/>
        <v>-0.46128510395630767</v>
      </c>
      <c r="S4350" s="71">
        <f t="shared" si="202"/>
        <v>28155.352592166004</v>
      </c>
      <c r="T4350" s="72">
        <f t="shared" si="203"/>
        <v>-6727.9031805891555</v>
      </c>
    </row>
    <row r="4351" spans="2:20" x14ac:dyDescent="0.25">
      <c r="B4351" s="64">
        <v>42832</v>
      </c>
      <c r="C4351" s="65">
        <v>24.641906859999999</v>
      </c>
      <c r="D4351" s="66">
        <v>1.93050644</v>
      </c>
      <c r="E4351" s="57"/>
      <c r="F4351" s="67">
        <v>42857</v>
      </c>
      <c r="G4351" s="68">
        <v>25</v>
      </c>
      <c r="H4351" s="69">
        <v>30129.49</v>
      </c>
      <c r="I4351" s="57"/>
      <c r="J4351" s="67">
        <v>42857</v>
      </c>
      <c r="K4351" s="68">
        <v>25</v>
      </c>
      <c r="L4351" s="69">
        <v>-6633.01</v>
      </c>
      <c r="M4351" s="57"/>
      <c r="N4351" s="67">
        <v>42857</v>
      </c>
      <c r="O4351" s="68">
        <v>25</v>
      </c>
      <c r="P4351" s="69">
        <v>14814.766299999999</v>
      </c>
      <c r="Q4351" s="57"/>
      <c r="R4351" s="70">
        <f t="shared" si="201"/>
        <v>-0.22015009215224021</v>
      </c>
      <c r="S4351" s="71">
        <f t="shared" si="202"/>
        <v>28600.00174924497</v>
      </c>
      <c r="T4351" s="72">
        <f t="shared" si="203"/>
        <v>-3261.4721661589028</v>
      </c>
    </row>
    <row r="4352" spans="2:20" x14ac:dyDescent="0.25">
      <c r="B4352" s="64">
        <v>42833</v>
      </c>
      <c r="C4352" s="65">
        <v>24.642324800000001</v>
      </c>
      <c r="D4352" s="66">
        <v>1.9305979499999999</v>
      </c>
      <c r="E4352" s="57"/>
      <c r="F4352" s="67">
        <v>42857</v>
      </c>
      <c r="G4352" s="68">
        <v>26</v>
      </c>
      <c r="H4352" s="69">
        <v>29859.21</v>
      </c>
      <c r="I4352" s="57"/>
      <c r="J4352" s="67">
        <v>42857</v>
      </c>
      <c r="K4352" s="68">
        <v>26</v>
      </c>
      <c r="L4352" s="69">
        <v>-8263.2000000000007</v>
      </c>
      <c r="M4352" s="57"/>
      <c r="N4352" s="67">
        <v>42857</v>
      </c>
      <c r="O4352" s="68">
        <v>26</v>
      </c>
      <c r="P4352" s="69">
        <v>14681.167240000001</v>
      </c>
      <c r="Q4352" s="57"/>
      <c r="R4352" s="70">
        <f t="shared" si="201"/>
        <v>-0.27673873488280504</v>
      </c>
      <c r="S4352" s="71">
        <f t="shared" si="202"/>
        <v>28343.431377151159</v>
      </c>
      <c r="T4352" s="72">
        <f t="shared" si="203"/>
        <v>-4062.8476486004829</v>
      </c>
    </row>
    <row r="4353" spans="2:20" x14ac:dyDescent="0.25">
      <c r="B4353" s="64">
        <v>42833</v>
      </c>
      <c r="C4353" s="65">
        <v>24.642742729999998</v>
      </c>
      <c r="D4353" s="66">
        <v>1.93068945</v>
      </c>
      <c r="E4353" s="57"/>
      <c r="F4353" s="67">
        <v>42857</v>
      </c>
      <c r="G4353" s="68">
        <v>27</v>
      </c>
      <c r="H4353" s="69">
        <v>30102.71</v>
      </c>
      <c r="I4353" s="57"/>
      <c r="J4353" s="67">
        <v>42857</v>
      </c>
      <c r="K4353" s="68">
        <v>27</v>
      </c>
      <c r="L4353" s="69">
        <v>-1351.32</v>
      </c>
      <c r="M4353" s="57"/>
      <c r="N4353" s="67">
        <v>42857</v>
      </c>
      <c r="O4353" s="68">
        <v>27</v>
      </c>
      <c r="P4353" s="69">
        <v>15001.10627</v>
      </c>
      <c r="Q4353" s="57"/>
      <c r="R4353" s="70">
        <f t="shared" si="201"/>
        <v>-4.4890310540147381E-2</v>
      </c>
      <c r="S4353" s="71">
        <f t="shared" si="202"/>
        <v>28962.477613817853</v>
      </c>
      <c r="T4353" s="72">
        <f t="shared" si="203"/>
        <v>-673.40431890605203</v>
      </c>
    </row>
    <row r="4354" spans="2:20" x14ac:dyDescent="0.25">
      <c r="B4354" s="64">
        <v>42833</v>
      </c>
      <c r="C4354" s="65">
        <v>24.64316067</v>
      </c>
      <c r="D4354" s="66">
        <v>1.9307809600000001</v>
      </c>
      <c r="E4354" s="57"/>
      <c r="F4354" s="67">
        <v>42857</v>
      </c>
      <c r="G4354" s="68">
        <v>28</v>
      </c>
      <c r="H4354" s="69">
        <v>30163.66</v>
      </c>
      <c r="I4354" s="57"/>
      <c r="J4354" s="67">
        <v>42857</v>
      </c>
      <c r="K4354" s="68">
        <v>28</v>
      </c>
      <c r="L4354" s="69">
        <v>-1078.3699999999999</v>
      </c>
      <c r="M4354" s="57"/>
      <c r="N4354" s="67">
        <v>42857</v>
      </c>
      <c r="O4354" s="68">
        <v>28</v>
      </c>
      <c r="P4354" s="69">
        <v>15029.78571</v>
      </c>
      <c r="Q4354" s="57"/>
      <c r="R4354" s="70">
        <f t="shared" si="201"/>
        <v>-3.5750635035668742E-2</v>
      </c>
      <c r="S4354" s="71">
        <f t="shared" si="202"/>
        <v>29019.224081748085</v>
      </c>
      <c r="T4354" s="72">
        <f t="shared" si="203"/>
        <v>-537.32438358251943</v>
      </c>
    </row>
    <row r="4355" spans="2:20" x14ac:dyDescent="0.25">
      <c r="B4355" s="64">
        <v>42833</v>
      </c>
      <c r="C4355" s="65">
        <v>24.643578600000001</v>
      </c>
      <c r="D4355" s="66">
        <v>1.93087247</v>
      </c>
      <c r="E4355" s="57"/>
      <c r="F4355" s="67">
        <v>42857</v>
      </c>
      <c r="G4355" s="68">
        <v>29</v>
      </c>
      <c r="H4355" s="69">
        <v>30436.880000000001</v>
      </c>
      <c r="I4355" s="57"/>
      <c r="J4355" s="67">
        <v>42857</v>
      </c>
      <c r="K4355" s="68">
        <v>29</v>
      </c>
      <c r="L4355" s="69">
        <v>5027.1099999999997</v>
      </c>
      <c r="M4355" s="57"/>
      <c r="N4355" s="67">
        <v>42857</v>
      </c>
      <c r="O4355" s="68">
        <v>29</v>
      </c>
      <c r="P4355" s="69">
        <v>15201.12285</v>
      </c>
      <c r="Q4355" s="57"/>
      <c r="R4355" s="70">
        <f t="shared" si="201"/>
        <v>0.16516508919442463</v>
      </c>
      <c r="S4355" s="71">
        <f t="shared" si="202"/>
        <v>29351.429624152937</v>
      </c>
      <c r="T4355" s="72">
        <f t="shared" si="203"/>
        <v>2510.6948113756562</v>
      </c>
    </row>
    <row r="4356" spans="2:20" x14ac:dyDescent="0.25">
      <c r="B4356" s="64">
        <v>42833</v>
      </c>
      <c r="C4356" s="65">
        <v>24.64399654</v>
      </c>
      <c r="D4356" s="66">
        <v>1.93096398</v>
      </c>
      <c r="E4356" s="57"/>
      <c r="F4356" s="67">
        <v>42857</v>
      </c>
      <c r="G4356" s="68">
        <v>30</v>
      </c>
      <c r="H4356" s="69">
        <v>30369.8</v>
      </c>
      <c r="I4356" s="57"/>
      <c r="J4356" s="67">
        <v>42857</v>
      </c>
      <c r="K4356" s="68">
        <v>30</v>
      </c>
      <c r="L4356" s="69">
        <v>705.42</v>
      </c>
      <c r="M4356" s="57"/>
      <c r="N4356" s="67">
        <v>42857</v>
      </c>
      <c r="O4356" s="68">
        <v>30</v>
      </c>
      <c r="P4356" s="69">
        <v>15168.808730000001</v>
      </c>
      <c r="Q4356" s="57"/>
      <c r="R4356" s="70">
        <f t="shared" si="201"/>
        <v>2.3227680129602434E-2</v>
      </c>
      <c r="S4356" s="71">
        <f t="shared" si="202"/>
        <v>29290.423277139547</v>
      </c>
      <c r="T4356" s="72">
        <f t="shared" si="203"/>
        <v>352.33623712756093</v>
      </c>
    </row>
    <row r="4357" spans="2:20" x14ac:dyDescent="0.25">
      <c r="B4357" s="64">
        <v>42833</v>
      </c>
      <c r="C4357" s="65">
        <v>24.644414470000001</v>
      </c>
      <c r="D4357" s="66">
        <v>1.9310554900000001</v>
      </c>
      <c r="E4357" s="57"/>
      <c r="F4357" s="67">
        <v>42857</v>
      </c>
      <c r="G4357" s="68">
        <v>31</v>
      </c>
      <c r="H4357" s="69">
        <v>30611</v>
      </c>
      <c r="I4357" s="57"/>
      <c r="J4357" s="67">
        <v>42857</v>
      </c>
      <c r="K4357" s="68">
        <v>31</v>
      </c>
      <c r="L4357" s="69">
        <v>-4609.72</v>
      </c>
      <c r="M4357" s="57"/>
      <c r="N4357" s="67">
        <v>42857</v>
      </c>
      <c r="O4357" s="68">
        <v>31</v>
      </c>
      <c r="P4357" s="69">
        <v>15306.54816</v>
      </c>
      <c r="Q4357" s="57"/>
      <c r="R4357" s="70">
        <f t="shared" si="201"/>
        <v>-0.15059031067263404</v>
      </c>
      <c r="S4357" s="71">
        <f t="shared" si="202"/>
        <v>29557.7938573174</v>
      </c>
      <c r="T4357" s="72">
        <f t="shared" si="203"/>
        <v>-2305.0178427400351</v>
      </c>
    </row>
    <row r="4358" spans="2:20" x14ac:dyDescent="0.25">
      <c r="B4358" s="64">
        <v>42833</v>
      </c>
      <c r="C4358" s="65">
        <v>24.644832409999999</v>
      </c>
      <c r="D4358" s="66">
        <v>1.9311469999999999</v>
      </c>
      <c r="E4358" s="57"/>
      <c r="F4358" s="67">
        <v>42857</v>
      </c>
      <c r="G4358" s="68">
        <v>32</v>
      </c>
      <c r="H4358" s="69">
        <v>31402.83</v>
      </c>
      <c r="I4358" s="57"/>
      <c r="J4358" s="67">
        <v>42857</v>
      </c>
      <c r="K4358" s="68">
        <v>32</v>
      </c>
      <c r="L4358" s="69">
        <v>9370.89</v>
      </c>
      <c r="M4358" s="57"/>
      <c r="N4358" s="67">
        <v>42857</v>
      </c>
      <c r="O4358" s="68">
        <v>32</v>
      </c>
      <c r="P4358" s="69">
        <v>15711.308789999999</v>
      </c>
      <c r="Q4358" s="57"/>
      <c r="R4358" s="70">
        <f t="shared" si="201"/>
        <v>0.29840909242893071</v>
      </c>
      <c r="S4358" s="71">
        <f t="shared" si="202"/>
        <v>30340.846835882126</v>
      </c>
      <c r="T4358" s="72">
        <f t="shared" si="203"/>
        <v>4688.3973968945811</v>
      </c>
    </row>
    <row r="4359" spans="2:20" x14ac:dyDescent="0.25">
      <c r="B4359" s="64">
        <v>42833</v>
      </c>
      <c r="C4359" s="65">
        <v>24.64525034</v>
      </c>
      <c r="D4359" s="66">
        <v>1.93123851</v>
      </c>
      <c r="E4359" s="57"/>
      <c r="F4359" s="67">
        <v>42857</v>
      </c>
      <c r="G4359" s="68">
        <v>33</v>
      </c>
      <c r="H4359" s="69">
        <v>31892.67</v>
      </c>
      <c r="I4359" s="57"/>
      <c r="J4359" s="67">
        <v>42857</v>
      </c>
      <c r="K4359" s="68">
        <v>33</v>
      </c>
      <c r="L4359" s="69">
        <v>3002.14</v>
      </c>
      <c r="M4359" s="57"/>
      <c r="N4359" s="67">
        <v>42857</v>
      </c>
      <c r="O4359" s="68">
        <v>33</v>
      </c>
      <c r="P4359" s="69">
        <v>15696.766739999999</v>
      </c>
      <c r="Q4359" s="57"/>
      <c r="R4359" s="70">
        <f t="shared" si="201"/>
        <v>9.4132601629151783E-2</v>
      </c>
      <c r="S4359" s="71">
        <f t="shared" si="202"/>
        <v>30314.200410775156</v>
      </c>
      <c r="T4359" s="72">
        <f t="shared" si="203"/>
        <v>1477.5774904021393</v>
      </c>
    </row>
    <row r="4360" spans="2:20" x14ac:dyDescent="0.25">
      <c r="B4360" s="64">
        <v>42833</v>
      </c>
      <c r="C4360" s="65">
        <v>24.645668279999999</v>
      </c>
      <c r="D4360" s="66">
        <v>1.9313300099999999</v>
      </c>
      <c r="E4360" s="57"/>
      <c r="F4360" s="67">
        <v>42857</v>
      </c>
      <c r="G4360" s="68">
        <v>34</v>
      </c>
      <c r="H4360" s="69">
        <v>32660.16</v>
      </c>
      <c r="I4360" s="57"/>
      <c r="J4360" s="67">
        <v>42857</v>
      </c>
      <c r="K4360" s="68">
        <v>34</v>
      </c>
      <c r="L4360" s="69">
        <v>28523.31</v>
      </c>
      <c r="M4360" s="57"/>
      <c r="N4360" s="67">
        <v>42857</v>
      </c>
      <c r="O4360" s="68">
        <v>34</v>
      </c>
      <c r="P4360" s="69">
        <v>16070.30935</v>
      </c>
      <c r="Q4360" s="57"/>
      <c r="R4360" s="70">
        <f t="shared" si="201"/>
        <v>0.87333650539372742</v>
      </c>
      <c r="S4360" s="71">
        <f t="shared" si="202"/>
        <v>31037.070717638591</v>
      </c>
      <c r="T4360" s="72">
        <f t="shared" si="203"/>
        <v>14034.787808325143</v>
      </c>
    </row>
    <row r="4361" spans="2:20" x14ac:dyDescent="0.25">
      <c r="B4361" s="64">
        <v>42833</v>
      </c>
      <c r="C4361" s="65">
        <v>24.64608621</v>
      </c>
      <c r="D4361" s="66">
        <v>1.93142152</v>
      </c>
      <c r="E4361" s="57"/>
      <c r="F4361" s="67">
        <v>42857</v>
      </c>
      <c r="G4361" s="68">
        <v>35</v>
      </c>
      <c r="H4361" s="69">
        <v>32908.519999999997</v>
      </c>
      <c r="I4361" s="57"/>
      <c r="J4361" s="67">
        <v>42857</v>
      </c>
      <c r="K4361" s="68">
        <v>35</v>
      </c>
      <c r="L4361" s="69">
        <v>-1093.51</v>
      </c>
      <c r="M4361" s="57"/>
      <c r="N4361" s="67">
        <v>42857</v>
      </c>
      <c r="O4361" s="68">
        <v>35</v>
      </c>
      <c r="P4361" s="69">
        <v>16087.022929999999</v>
      </c>
      <c r="Q4361" s="57"/>
      <c r="R4361" s="70">
        <f t="shared" si="201"/>
        <v>-3.3228780874983141E-2</v>
      </c>
      <c r="S4361" s="71">
        <f t="shared" si="202"/>
        <v>31070.822279735454</v>
      </c>
      <c r="T4361" s="72">
        <f t="shared" si="203"/>
        <v>-534.55215987179918</v>
      </c>
    </row>
    <row r="4362" spans="2:20" x14ac:dyDescent="0.25">
      <c r="B4362" s="64">
        <v>42833</v>
      </c>
      <c r="C4362" s="65">
        <v>24.646504149999998</v>
      </c>
      <c r="D4362" s="66">
        <v>1.9315130300000001</v>
      </c>
      <c r="E4362" s="57"/>
      <c r="F4362" s="67">
        <v>42857</v>
      </c>
      <c r="G4362" s="68">
        <v>36</v>
      </c>
      <c r="H4362" s="69">
        <v>33209.99</v>
      </c>
      <c r="I4362" s="57"/>
      <c r="J4362" s="67">
        <v>42857</v>
      </c>
      <c r="K4362" s="68">
        <v>36</v>
      </c>
      <c r="L4362" s="69">
        <v>-864.03</v>
      </c>
      <c r="M4362" s="57"/>
      <c r="N4362" s="67">
        <v>42857</v>
      </c>
      <c r="O4362" s="68">
        <v>36</v>
      </c>
      <c r="P4362" s="69">
        <v>16227.06905</v>
      </c>
      <c r="Q4362" s="57"/>
      <c r="R4362" s="70">
        <f t="shared" ref="R4362:R4425" si="204">L4362/H4362</f>
        <v>-2.6017171339106096E-2</v>
      </c>
      <c r="S4362" s="71">
        <f t="shared" ref="S4362:S4425" si="205">P4362*D4362</f>
        <v>31342.795308784724</v>
      </c>
      <c r="T4362" s="72">
        <f t="shared" ref="T4362:T4425" si="206">P4362*R4362</f>
        <v>-422.18243580535557</v>
      </c>
    </row>
    <row r="4363" spans="2:20" x14ac:dyDescent="0.25">
      <c r="B4363" s="64">
        <v>42833</v>
      </c>
      <c r="C4363" s="65">
        <v>24.64692208</v>
      </c>
      <c r="D4363" s="66">
        <v>1.9316045399999999</v>
      </c>
      <c r="E4363" s="57"/>
      <c r="F4363" s="67">
        <v>42857</v>
      </c>
      <c r="G4363" s="68">
        <v>37</v>
      </c>
      <c r="H4363" s="69">
        <v>33291.96</v>
      </c>
      <c r="I4363" s="57"/>
      <c r="J4363" s="67">
        <v>42857</v>
      </c>
      <c r="K4363" s="68">
        <v>37</v>
      </c>
      <c r="L4363" s="69">
        <v>5881.42</v>
      </c>
      <c r="M4363" s="57"/>
      <c r="N4363" s="67">
        <v>42857</v>
      </c>
      <c r="O4363" s="68">
        <v>37</v>
      </c>
      <c r="P4363" s="69">
        <v>16284.969220000001</v>
      </c>
      <c r="Q4363" s="57"/>
      <c r="R4363" s="70">
        <f t="shared" si="204"/>
        <v>0.17666187271641562</v>
      </c>
      <c r="S4363" s="71">
        <f t="shared" si="205"/>
        <v>31456.120479112258</v>
      </c>
      <c r="T4363" s="72">
        <f t="shared" si="206"/>
        <v>2876.9331595343865</v>
      </c>
    </row>
    <row r="4364" spans="2:20" x14ac:dyDescent="0.25">
      <c r="B4364" s="64">
        <v>42833</v>
      </c>
      <c r="C4364" s="65">
        <v>24.647340020000001</v>
      </c>
      <c r="D4364" s="66">
        <v>1.93169605</v>
      </c>
      <c r="E4364" s="57"/>
      <c r="F4364" s="67">
        <v>42857</v>
      </c>
      <c r="G4364" s="68">
        <v>38</v>
      </c>
      <c r="H4364" s="69">
        <v>33267.31</v>
      </c>
      <c r="I4364" s="57"/>
      <c r="J4364" s="67">
        <v>42857</v>
      </c>
      <c r="K4364" s="68">
        <v>38</v>
      </c>
      <c r="L4364" s="69">
        <v>8357.9599999999991</v>
      </c>
      <c r="M4364" s="57"/>
      <c r="N4364" s="67">
        <v>42857</v>
      </c>
      <c r="O4364" s="68">
        <v>38</v>
      </c>
      <c r="P4364" s="69">
        <v>16242.443010000001</v>
      </c>
      <c r="Q4364" s="57"/>
      <c r="R4364" s="70">
        <f t="shared" si="204"/>
        <v>0.25123642398498708</v>
      </c>
      <c r="S4364" s="71">
        <f t="shared" si="205"/>
        <v>31375.463004767113</v>
      </c>
      <c r="T4364" s="72">
        <f t="shared" si="206"/>
        <v>4080.6932986123497</v>
      </c>
    </row>
    <row r="4365" spans="2:20" x14ac:dyDescent="0.25">
      <c r="B4365" s="64">
        <v>42833</v>
      </c>
      <c r="C4365" s="65">
        <v>24.647757949999999</v>
      </c>
      <c r="D4365" s="66">
        <v>1.9317875600000001</v>
      </c>
      <c r="E4365" s="57"/>
      <c r="F4365" s="67">
        <v>42857</v>
      </c>
      <c r="G4365" s="68">
        <v>39</v>
      </c>
      <c r="H4365" s="69">
        <v>33125</v>
      </c>
      <c r="I4365" s="57"/>
      <c r="J4365" s="67">
        <v>42857</v>
      </c>
      <c r="K4365" s="68">
        <v>39</v>
      </c>
      <c r="L4365" s="69">
        <v>9553.11</v>
      </c>
      <c r="M4365" s="57"/>
      <c r="N4365" s="67">
        <v>42857</v>
      </c>
      <c r="O4365" s="68">
        <v>39</v>
      </c>
      <c r="P4365" s="69">
        <v>16148.0391</v>
      </c>
      <c r="Q4365" s="57"/>
      <c r="R4365" s="70">
        <f t="shared" si="204"/>
        <v>0.2883957735849057</v>
      </c>
      <c r="S4365" s="71">
        <f t="shared" si="205"/>
        <v>31194.581051773595</v>
      </c>
      <c r="T4365" s="72">
        <f t="shared" si="206"/>
        <v>4657.0262281238047</v>
      </c>
    </row>
    <row r="4366" spans="2:20" x14ac:dyDescent="0.25">
      <c r="B4366" s="64">
        <v>42833</v>
      </c>
      <c r="C4366" s="65">
        <v>24.648175890000001</v>
      </c>
      <c r="D4366" s="66">
        <v>1.93187906</v>
      </c>
      <c r="E4366" s="57"/>
      <c r="F4366" s="67">
        <v>42857</v>
      </c>
      <c r="G4366" s="68">
        <v>40</v>
      </c>
      <c r="H4366" s="69">
        <v>32841.800000000003</v>
      </c>
      <c r="I4366" s="57"/>
      <c r="J4366" s="67">
        <v>42857</v>
      </c>
      <c r="K4366" s="68">
        <v>40</v>
      </c>
      <c r="L4366" s="69">
        <v>-1293.8399999999999</v>
      </c>
      <c r="M4366" s="57"/>
      <c r="N4366" s="67">
        <v>42857</v>
      </c>
      <c r="O4366" s="68">
        <v>40</v>
      </c>
      <c r="P4366" s="69">
        <v>15994.906590000001</v>
      </c>
      <c r="Q4366" s="57"/>
      <c r="R4366" s="70">
        <f t="shared" si="204"/>
        <v>-3.9396135412797101E-2</v>
      </c>
      <c r="S4366" s="71">
        <f t="shared" si="205"/>
        <v>30900.225107877006</v>
      </c>
      <c r="T4366" s="72">
        <f t="shared" si="206"/>
        <v>-630.13750593468069</v>
      </c>
    </row>
    <row r="4367" spans="2:20" x14ac:dyDescent="0.25">
      <c r="B4367" s="64">
        <v>42833</v>
      </c>
      <c r="C4367" s="65">
        <v>24.648593819999999</v>
      </c>
      <c r="D4367" s="66">
        <v>1.9319705700000001</v>
      </c>
      <c r="E4367" s="57"/>
      <c r="F4367" s="67">
        <v>42857</v>
      </c>
      <c r="G4367" s="68">
        <v>41</v>
      </c>
      <c r="H4367" s="69">
        <v>32792.36</v>
      </c>
      <c r="I4367" s="57"/>
      <c r="J4367" s="67">
        <v>42857</v>
      </c>
      <c r="K4367" s="68">
        <v>41</v>
      </c>
      <c r="L4367" s="69">
        <v>-7687.85</v>
      </c>
      <c r="M4367" s="57"/>
      <c r="N4367" s="67">
        <v>42857</v>
      </c>
      <c r="O4367" s="68">
        <v>41</v>
      </c>
      <c r="P4367" s="69">
        <v>15945.777179999999</v>
      </c>
      <c r="Q4367" s="57"/>
      <c r="R4367" s="70">
        <f t="shared" si="204"/>
        <v>-0.23444027816235247</v>
      </c>
      <c r="S4367" s="71">
        <f t="shared" si="205"/>
        <v>30806.772227537593</v>
      </c>
      <c r="T4367" s="72">
        <f t="shared" si="206"/>
        <v>-3738.332437594092</v>
      </c>
    </row>
    <row r="4368" spans="2:20" x14ac:dyDescent="0.25">
      <c r="B4368" s="64">
        <v>42833</v>
      </c>
      <c r="C4368" s="65">
        <v>24.64901176</v>
      </c>
      <c r="D4368" s="66">
        <v>1.9320620799999999</v>
      </c>
      <c r="E4368" s="57"/>
      <c r="F4368" s="67">
        <v>42857</v>
      </c>
      <c r="G4368" s="68">
        <v>42</v>
      </c>
      <c r="H4368" s="69">
        <v>32513.17</v>
      </c>
      <c r="I4368" s="57"/>
      <c r="J4368" s="67">
        <v>42857</v>
      </c>
      <c r="K4368" s="68">
        <v>42</v>
      </c>
      <c r="L4368" s="69">
        <v>-13356.07</v>
      </c>
      <c r="M4368" s="57"/>
      <c r="N4368" s="67">
        <v>42857</v>
      </c>
      <c r="O4368" s="68">
        <v>42</v>
      </c>
      <c r="P4368" s="69">
        <v>15805.293530000001</v>
      </c>
      <c r="Q4368" s="57"/>
      <c r="R4368" s="70">
        <f t="shared" si="204"/>
        <v>-0.41078953544056146</v>
      </c>
      <c r="S4368" s="71">
        <f t="shared" si="205"/>
        <v>30536.808292582344</v>
      </c>
      <c r="T4368" s="72">
        <f t="shared" si="206"/>
        <v>-6492.6491866904116</v>
      </c>
    </row>
    <row r="4369" spans="2:20" x14ac:dyDescent="0.25">
      <c r="B4369" s="64">
        <v>42833</v>
      </c>
      <c r="C4369" s="65">
        <v>24.649429690000002</v>
      </c>
      <c r="D4369" s="66">
        <v>1.93215359</v>
      </c>
      <c r="E4369" s="57"/>
      <c r="F4369" s="67">
        <v>42857</v>
      </c>
      <c r="G4369" s="68">
        <v>43</v>
      </c>
      <c r="H4369" s="69">
        <v>32252.86</v>
      </c>
      <c r="I4369" s="57"/>
      <c r="J4369" s="67">
        <v>42857</v>
      </c>
      <c r="K4369" s="68">
        <v>43</v>
      </c>
      <c r="L4369" s="69">
        <v>-14759.09</v>
      </c>
      <c r="M4369" s="57"/>
      <c r="N4369" s="67">
        <v>42857</v>
      </c>
      <c r="O4369" s="68">
        <v>43</v>
      </c>
      <c r="P4369" s="69">
        <v>15709.276610000001</v>
      </c>
      <c r="Q4369" s="57"/>
      <c r="R4369" s="70">
        <f t="shared" si="204"/>
        <v>-0.45760562009074546</v>
      </c>
      <c r="S4369" s="71">
        <f t="shared" si="205"/>
        <v>30352.735198314531</v>
      </c>
      <c r="T4369" s="72">
        <f t="shared" si="206"/>
        <v>-7188.6532642960938</v>
      </c>
    </row>
    <row r="4370" spans="2:20" x14ac:dyDescent="0.25">
      <c r="B4370" s="64">
        <v>42833</v>
      </c>
      <c r="C4370" s="65">
        <v>24.64984763</v>
      </c>
      <c r="D4370" s="66">
        <v>1.9322451</v>
      </c>
      <c r="E4370" s="57"/>
      <c r="F4370" s="67">
        <v>42857</v>
      </c>
      <c r="G4370" s="68">
        <v>44</v>
      </c>
      <c r="H4370" s="69">
        <v>30868.36</v>
      </c>
      <c r="I4370" s="57"/>
      <c r="J4370" s="67">
        <v>42857</v>
      </c>
      <c r="K4370" s="68">
        <v>44</v>
      </c>
      <c r="L4370" s="69">
        <v>-21073.77</v>
      </c>
      <c r="M4370" s="57"/>
      <c r="N4370" s="67">
        <v>42857</v>
      </c>
      <c r="O4370" s="68">
        <v>44</v>
      </c>
      <c r="P4370" s="69">
        <v>15088.10673</v>
      </c>
      <c r="Q4370" s="57"/>
      <c r="R4370" s="70">
        <f t="shared" si="204"/>
        <v>-0.68269807660659654</v>
      </c>
      <c r="S4370" s="71">
        <f t="shared" si="205"/>
        <v>29153.920297319524</v>
      </c>
      <c r="T4370" s="72">
        <f t="shared" si="206"/>
        <v>-10300.621444206045</v>
      </c>
    </row>
    <row r="4371" spans="2:20" x14ac:dyDescent="0.25">
      <c r="B4371" s="64">
        <v>42833</v>
      </c>
      <c r="C4371" s="65">
        <v>24.650265560000001</v>
      </c>
      <c r="D4371" s="66">
        <v>1.9323366099999999</v>
      </c>
      <c r="E4371" s="57"/>
      <c r="F4371" s="67">
        <v>42857</v>
      </c>
      <c r="G4371" s="68">
        <v>45</v>
      </c>
      <c r="H4371" s="69">
        <v>29759.75</v>
      </c>
      <c r="I4371" s="57"/>
      <c r="J4371" s="67">
        <v>42857</v>
      </c>
      <c r="K4371" s="68">
        <v>45</v>
      </c>
      <c r="L4371" s="69">
        <v>-8734.2199999999993</v>
      </c>
      <c r="M4371" s="57"/>
      <c r="N4371" s="67">
        <v>42857</v>
      </c>
      <c r="O4371" s="68">
        <v>45</v>
      </c>
      <c r="P4371" s="69">
        <v>15017.463369999999</v>
      </c>
      <c r="Q4371" s="57"/>
      <c r="R4371" s="70">
        <f t="shared" si="204"/>
        <v>-0.29349104075135035</v>
      </c>
      <c r="S4371" s="71">
        <f t="shared" si="205"/>
        <v>29018.794259184971</v>
      </c>
      <c r="T4371" s="72">
        <f t="shared" si="206"/>
        <v>-4407.4909539065811</v>
      </c>
    </row>
    <row r="4372" spans="2:20" x14ac:dyDescent="0.25">
      <c r="B4372" s="64">
        <v>42833</v>
      </c>
      <c r="C4372" s="65">
        <v>24.6506835</v>
      </c>
      <c r="D4372" s="66">
        <v>1.93242812</v>
      </c>
      <c r="E4372" s="57"/>
      <c r="F4372" s="67">
        <v>42857</v>
      </c>
      <c r="G4372" s="68">
        <v>46</v>
      </c>
      <c r="H4372" s="69">
        <v>27455.56</v>
      </c>
      <c r="I4372" s="57"/>
      <c r="J4372" s="67">
        <v>42857</v>
      </c>
      <c r="K4372" s="68">
        <v>46</v>
      </c>
      <c r="L4372" s="69">
        <v>-16970.63</v>
      </c>
      <c r="M4372" s="57"/>
      <c r="N4372" s="67">
        <v>42857</v>
      </c>
      <c r="O4372" s="68">
        <v>46</v>
      </c>
      <c r="P4372" s="69">
        <v>13848.83987</v>
      </c>
      <c r="Q4372" s="57"/>
      <c r="R4372" s="70">
        <f t="shared" si="204"/>
        <v>-0.61811268828608856</v>
      </c>
      <c r="S4372" s="71">
        <f t="shared" si="205"/>
        <v>26761.887594165142</v>
      </c>
      <c r="T4372" s="72">
        <f t="shared" si="206"/>
        <v>-8560.1436416892648</v>
      </c>
    </row>
    <row r="4373" spans="2:20" x14ac:dyDescent="0.25">
      <c r="B4373" s="64">
        <v>42833</v>
      </c>
      <c r="C4373" s="65">
        <v>24.651101430000001</v>
      </c>
      <c r="D4373" s="66">
        <v>1.9325196200000001</v>
      </c>
      <c r="E4373" s="57"/>
      <c r="F4373" s="67">
        <v>42857</v>
      </c>
      <c r="G4373" s="68">
        <v>47</v>
      </c>
      <c r="H4373" s="69">
        <v>24672.78</v>
      </c>
      <c r="I4373" s="57"/>
      <c r="J4373" s="67">
        <v>42857</v>
      </c>
      <c r="K4373" s="68">
        <v>47</v>
      </c>
      <c r="L4373" s="69">
        <v>-9591.42</v>
      </c>
      <c r="M4373" s="57"/>
      <c r="N4373" s="67">
        <v>42857</v>
      </c>
      <c r="O4373" s="68">
        <v>47</v>
      </c>
      <c r="P4373" s="69">
        <v>12008.772660000001</v>
      </c>
      <c r="Q4373" s="57"/>
      <c r="R4373" s="70">
        <f t="shared" si="204"/>
        <v>-0.38874500562968584</v>
      </c>
      <c r="S4373" s="71">
        <f t="shared" si="205"/>
        <v>23207.18877756959</v>
      </c>
      <c r="T4373" s="72">
        <f t="shared" si="206"/>
        <v>-4668.3503953173176</v>
      </c>
    </row>
    <row r="4374" spans="2:20" x14ac:dyDescent="0.25">
      <c r="B4374" s="64">
        <v>42833</v>
      </c>
      <c r="C4374" s="65">
        <v>24.651519369999999</v>
      </c>
      <c r="D4374" s="66">
        <v>1.93261113</v>
      </c>
      <c r="E4374" s="57"/>
      <c r="F4374" s="67">
        <v>42857</v>
      </c>
      <c r="G4374" s="68">
        <v>48</v>
      </c>
      <c r="H4374" s="69">
        <v>23209.83</v>
      </c>
      <c r="I4374" s="57"/>
      <c r="J4374" s="67">
        <v>42857</v>
      </c>
      <c r="K4374" s="68">
        <v>48</v>
      </c>
      <c r="L4374" s="69">
        <v>-6574.98</v>
      </c>
      <c r="M4374" s="57"/>
      <c r="N4374" s="67">
        <v>42857</v>
      </c>
      <c r="O4374" s="68">
        <v>48</v>
      </c>
      <c r="P4374" s="69">
        <v>11255.99942</v>
      </c>
      <c r="Q4374" s="57"/>
      <c r="R4374" s="70">
        <f t="shared" si="204"/>
        <v>-0.28328428084135038</v>
      </c>
      <c r="S4374" s="71">
        <f t="shared" si="205"/>
        <v>21753.469758365543</v>
      </c>
      <c r="T4374" s="72">
        <f t="shared" si="206"/>
        <v>-3188.6477008453571</v>
      </c>
    </row>
    <row r="4375" spans="2:20" x14ac:dyDescent="0.25">
      <c r="B4375" s="64">
        <v>42833</v>
      </c>
      <c r="C4375" s="65">
        <v>24.6519373</v>
      </c>
      <c r="D4375" s="66">
        <v>1.93270264</v>
      </c>
      <c r="E4375" s="57"/>
      <c r="F4375" s="67">
        <v>42858</v>
      </c>
      <c r="G4375" s="68">
        <v>1</v>
      </c>
      <c r="H4375" s="69">
        <v>22608.53</v>
      </c>
      <c r="I4375" s="57"/>
      <c r="J4375" s="67">
        <v>42858</v>
      </c>
      <c r="K4375" s="68">
        <v>1</v>
      </c>
      <c r="L4375" s="69">
        <v>-5471.73</v>
      </c>
      <c r="M4375" s="57"/>
      <c r="N4375" s="67">
        <v>42858</v>
      </c>
      <c r="O4375" s="68">
        <v>1</v>
      </c>
      <c r="P4375" s="69">
        <v>10961.36859</v>
      </c>
      <c r="Q4375" s="57"/>
      <c r="R4375" s="70">
        <f t="shared" si="204"/>
        <v>-0.24202060018939753</v>
      </c>
      <c r="S4375" s="71">
        <f t="shared" si="205"/>
        <v>21185.066011906078</v>
      </c>
      <c r="T4375" s="72">
        <f t="shared" si="206"/>
        <v>-2652.8770050490102</v>
      </c>
    </row>
    <row r="4376" spans="2:20" x14ac:dyDescent="0.25">
      <c r="B4376" s="64">
        <v>42833</v>
      </c>
      <c r="C4376" s="65">
        <v>24.652355239999999</v>
      </c>
      <c r="D4376" s="66">
        <v>1.9327941500000001</v>
      </c>
      <c r="E4376" s="57"/>
      <c r="F4376" s="67">
        <v>42858</v>
      </c>
      <c r="G4376" s="68">
        <v>2</v>
      </c>
      <c r="H4376" s="69">
        <v>22405.8</v>
      </c>
      <c r="I4376" s="57"/>
      <c r="J4376" s="67">
        <v>42858</v>
      </c>
      <c r="K4376" s="68">
        <v>2</v>
      </c>
      <c r="L4376" s="69">
        <v>-3473.02</v>
      </c>
      <c r="M4376" s="57"/>
      <c r="N4376" s="67">
        <v>42858</v>
      </c>
      <c r="O4376" s="68">
        <v>2</v>
      </c>
      <c r="P4376" s="69">
        <v>10850.21427</v>
      </c>
      <c r="Q4376" s="57"/>
      <c r="R4376" s="70">
        <f t="shared" si="204"/>
        <v>-0.15500540038739968</v>
      </c>
      <c r="S4376" s="71">
        <f t="shared" si="205"/>
        <v>20971.230667302523</v>
      </c>
      <c r="T4376" s="72">
        <f t="shared" si="206"/>
        <v>-1681.8418072104275</v>
      </c>
    </row>
    <row r="4377" spans="2:20" x14ac:dyDescent="0.25">
      <c r="B4377" s="64">
        <v>42833</v>
      </c>
      <c r="C4377" s="65">
        <v>24.65277317</v>
      </c>
      <c r="D4377" s="66">
        <v>1.9328856599999999</v>
      </c>
      <c r="E4377" s="57"/>
      <c r="F4377" s="67">
        <v>42858</v>
      </c>
      <c r="G4377" s="68">
        <v>3</v>
      </c>
      <c r="H4377" s="69">
        <v>22418.959999999999</v>
      </c>
      <c r="I4377" s="57"/>
      <c r="J4377" s="67">
        <v>42858</v>
      </c>
      <c r="K4377" s="68">
        <v>3</v>
      </c>
      <c r="L4377" s="69">
        <v>-1786.85</v>
      </c>
      <c r="M4377" s="57"/>
      <c r="N4377" s="67">
        <v>42858</v>
      </c>
      <c r="O4377" s="68">
        <v>3</v>
      </c>
      <c r="P4377" s="69">
        <v>10858.442660000001</v>
      </c>
      <c r="Q4377" s="57"/>
      <c r="R4377" s="70">
        <f t="shared" si="204"/>
        <v>-7.9702626705253049E-2</v>
      </c>
      <c r="S4377" s="71">
        <f t="shared" si="205"/>
        <v>20988.128107446257</v>
      </c>
      <c r="T4377" s="72">
        <f t="shared" si="206"/>
        <v>-865.44640193037503</v>
      </c>
    </row>
    <row r="4378" spans="2:20" x14ac:dyDescent="0.25">
      <c r="B4378" s="64">
        <v>42833</v>
      </c>
      <c r="C4378" s="65">
        <v>24.653191110000002</v>
      </c>
      <c r="D4378" s="66">
        <v>1.93297717</v>
      </c>
      <c r="E4378" s="57"/>
      <c r="F4378" s="67">
        <v>42858</v>
      </c>
      <c r="G4378" s="68">
        <v>4</v>
      </c>
      <c r="H4378" s="69">
        <v>22830.85</v>
      </c>
      <c r="I4378" s="57"/>
      <c r="J4378" s="67">
        <v>42858</v>
      </c>
      <c r="K4378" s="68">
        <v>4</v>
      </c>
      <c r="L4378" s="69">
        <v>-1688.88</v>
      </c>
      <c r="M4378" s="57"/>
      <c r="N4378" s="67">
        <v>42858</v>
      </c>
      <c r="O4378" s="68">
        <v>4</v>
      </c>
      <c r="P4378" s="69">
        <v>11061.51577</v>
      </c>
      <c r="Q4378" s="57"/>
      <c r="R4378" s="70">
        <f t="shared" si="204"/>
        <v>-7.3973592748408409E-2</v>
      </c>
      <c r="S4378" s="71">
        <f t="shared" si="205"/>
        <v>21381.657449004972</v>
      </c>
      <c r="T4378" s="72">
        <f t="shared" si="206"/>
        <v>-818.26006275007728</v>
      </c>
    </row>
    <row r="4379" spans="2:20" x14ac:dyDescent="0.25">
      <c r="B4379" s="64">
        <v>42833</v>
      </c>
      <c r="C4379" s="65">
        <v>24.653609039999999</v>
      </c>
      <c r="D4379" s="66">
        <v>1.9330686699999999</v>
      </c>
      <c r="E4379" s="57"/>
      <c r="F4379" s="67">
        <v>42858</v>
      </c>
      <c r="G4379" s="68">
        <v>5</v>
      </c>
      <c r="H4379" s="69">
        <v>22637.53</v>
      </c>
      <c r="I4379" s="57"/>
      <c r="J4379" s="67">
        <v>42858</v>
      </c>
      <c r="K4379" s="68">
        <v>5</v>
      </c>
      <c r="L4379" s="69">
        <v>-2952.54</v>
      </c>
      <c r="M4379" s="57"/>
      <c r="N4379" s="67">
        <v>42858</v>
      </c>
      <c r="O4379" s="68">
        <v>5</v>
      </c>
      <c r="P4379" s="69">
        <v>10966.1849</v>
      </c>
      <c r="Q4379" s="57"/>
      <c r="R4379" s="70">
        <f t="shared" si="204"/>
        <v>-0.13042677359234864</v>
      </c>
      <c r="S4379" s="71">
        <f t="shared" si="205"/>
        <v>21198.388459617083</v>
      </c>
      <c r="T4379" s="72">
        <f t="shared" si="206"/>
        <v>-1430.2841151241323</v>
      </c>
    </row>
    <row r="4380" spans="2:20" x14ac:dyDescent="0.25">
      <c r="B4380" s="64">
        <v>42833</v>
      </c>
      <c r="C4380" s="65">
        <v>24.654026980000001</v>
      </c>
      <c r="D4380" s="66">
        <v>1.93316018</v>
      </c>
      <c r="E4380" s="57"/>
      <c r="F4380" s="67">
        <v>42858</v>
      </c>
      <c r="G4380" s="68">
        <v>6</v>
      </c>
      <c r="H4380" s="69">
        <v>22261.78</v>
      </c>
      <c r="I4380" s="57"/>
      <c r="J4380" s="67">
        <v>42858</v>
      </c>
      <c r="K4380" s="68">
        <v>6</v>
      </c>
      <c r="L4380" s="69">
        <v>-4885.92</v>
      </c>
      <c r="M4380" s="57"/>
      <c r="N4380" s="67">
        <v>42858</v>
      </c>
      <c r="O4380" s="68">
        <v>6</v>
      </c>
      <c r="P4380" s="69">
        <v>10781.81898</v>
      </c>
      <c r="Q4380" s="57"/>
      <c r="R4380" s="70">
        <f t="shared" si="204"/>
        <v>-0.21947571128633919</v>
      </c>
      <c r="S4380" s="71">
        <f t="shared" si="205"/>
        <v>20842.983120104218</v>
      </c>
      <c r="T4380" s="72">
        <f t="shared" si="206"/>
        <v>-2366.3473895960519</v>
      </c>
    </row>
    <row r="4381" spans="2:20" x14ac:dyDescent="0.25">
      <c r="B4381" s="64">
        <v>42833</v>
      </c>
      <c r="C4381" s="65">
        <v>24.654444909999999</v>
      </c>
      <c r="D4381" s="66">
        <v>1.9332516900000001</v>
      </c>
      <c r="E4381" s="57"/>
      <c r="F4381" s="67">
        <v>42858</v>
      </c>
      <c r="G4381" s="68">
        <v>7</v>
      </c>
      <c r="H4381" s="69">
        <v>21906.959999999999</v>
      </c>
      <c r="I4381" s="57"/>
      <c r="J4381" s="67">
        <v>42858</v>
      </c>
      <c r="K4381" s="68">
        <v>7</v>
      </c>
      <c r="L4381" s="69">
        <v>-8060.25</v>
      </c>
      <c r="M4381" s="57"/>
      <c r="N4381" s="67">
        <v>42858</v>
      </c>
      <c r="O4381" s="68">
        <v>7</v>
      </c>
      <c r="P4381" s="69">
        <v>10606.606299999999</v>
      </c>
      <c r="Q4381" s="57"/>
      <c r="R4381" s="70">
        <f t="shared" si="204"/>
        <v>-0.3679310137052334</v>
      </c>
      <c r="S4381" s="71">
        <f t="shared" si="205"/>
        <v>20505.239554639647</v>
      </c>
      <c r="T4381" s="72">
        <f t="shared" si="206"/>
        <v>-3902.4994079313146</v>
      </c>
    </row>
    <row r="4382" spans="2:20" x14ac:dyDescent="0.25">
      <c r="B4382" s="64">
        <v>42833</v>
      </c>
      <c r="C4382" s="65">
        <v>24.654862850000001</v>
      </c>
      <c r="D4382" s="66">
        <v>1.9333431999999999</v>
      </c>
      <c r="E4382" s="57"/>
      <c r="F4382" s="67">
        <v>42858</v>
      </c>
      <c r="G4382" s="68">
        <v>8</v>
      </c>
      <c r="H4382" s="69">
        <v>21624.07</v>
      </c>
      <c r="I4382" s="57"/>
      <c r="J4382" s="67">
        <v>42858</v>
      </c>
      <c r="K4382" s="68">
        <v>8</v>
      </c>
      <c r="L4382" s="69">
        <v>-10389.469999999999</v>
      </c>
      <c r="M4382" s="57"/>
      <c r="N4382" s="67">
        <v>42858</v>
      </c>
      <c r="O4382" s="68">
        <v>8</v>
      </c>
      <c r="P4382" s="69">
        <v>10463.11213</v>
      </c>
      <c r="Q4382" s="57"/>
      <c r="R4382" s="70">
        <f t="shared" si="204"/>
        <v>-0.48045858157136928</v>
      </c>
      <c r="S4382" s="71">
        <f t="shared" si="205"/>
        <v>20228.786687373013</v>
      </c>
      <c r="T4382" s="72">
        <f t="shared" si="206"/>
        <v>-5027.0920128019879</v>
      </c>
    </row>
    <row r="4383" spans="2:20" x14ac:dyDescent="0.25">
      <c r="B4383" s="64">
        <v>42833</v>
      </c>
      <c r="C4383" s="65">
        <v>24.655280779999998</v>
      </c>
      <c r="D4383" s="66">
        <v>1.93343471</v>
      </c>
      <c r="E4383" s="57"/>
      <c r="F4383" s="67">
        <v>42858</v>
      </c>
      <c r="G4383" s="68">
        <v>9</v>
      </c>
      <c r="H4383" s="69">
        <v>21815.33</v>
      </c>
      <c r="I4383" s="57"/>
      <c r="J4383" s="67">
        <v>42858</v>
      </c>
      <c r="K4383" s="68">
        <v>9</v>
      </c>
      <c r="L4383" s="69">
        <v>-2846.37</v>
      </c>
      <c r="M4383" s="57"/>
      <c r="N4383" s="67">
        <v>42858</v>
      </c>
      <c r="O4383" s="68">
        <v>9</v>
      </c>
      <c r="P4383" s="69">
        <v>10695.21451</v>
      </c>
      <c r="Q4383" s="57"/>
      <c r="R4383" s="70">
        <f t="shared" si="204"/>
        <v>-0.13047567925857642</v>
      </c>
      <c r="S4383" s="71">
        <f t="shared" si="205"/>
        <v>20678.498964529641</v>
      </c>
      <c r="T4383" s="72">
        <f t="shared" si="206"/>
        <v>-1395.4653780084325</v>
      </c>
    </row>
    <row r="4384" spans="2:20" x14ac:dyDescent="0.25">
      <c r="B4384" s="64">
        <v>42833</v>
      </c>
      <c r="C4384" s="65">
        <v>24.65569872</v>
      </c>
      <c r="D4384" s="66">
        <v>1.9335262200000001</v>
      </c>
      <c r="E4384" s="57"/>
      <c r="F4384" s="67">
        <v>42858</v>
      </c>
      <c r="G4384" s="68">
        <v>10</v>
      </c>
      <c r="H4384" s="69">
        <v>21969.06</v>
      </c>
      <c r="I4384" s="57"/>
      <c r="J4384" s="67">
        <v>42858</v>
      </c>
      <c r="K4384" s="68">
        <v>10</v>
      </c>
      <c r="L4384" s="69">
        <v>-1204.74</v>
      </c>
      <c r="M4384" s="57"/>
      <c r="N4384" s="67">
        <v>42858</v>
      </c>
      <c r="O4384" s="68">
        <v>10</v>
      </c>
      <c r="P4384" s="69">
        <v>10778.581969999999</v>
      </c>
      <c r="Q4384" s="57"/>
      <c r="R4384" s="70">
        <f t="shared" si="204"/>
        <v>-5.4838031304024842E-2</v>
      </c>
      <c r="S4384" s="71">
        <f t="shared" si="205"/>
        <v>20840.670853414253</v>
      </c>
      <c r="T4384" s="72">
        <f t="shared" si="206"/>
        <v>-591.07621548385771</v>
      </c>
    </row>
    <row r="4385" spans="2:20" x14ac:dyDescent="0.25">
      <c r="B4385" s="64">
        <v>42833</v>
      </c>
      <c r="C4385" s="65">
        <v>24.656116650000001</v>
      </c>
      <c r="D4385" s="66">
        <v>1.9336177299999999</v>
      </c>
      <c r="E4385" s="57"/>
      <c r="F4385" s="67">
        <v>42858</v>
      </c>
      <c r="G4385" s="68">
        <v>11</v>
      </c>
      <c r="H4385" s="69">
        <v>22773.71</v>
      </c>
      <c r="I4385" s="57"/>
      <c r="J4385" s="67">
        <v>42858</v>
      </c>
      <c r="K4385" s="68">
        <v>11</v>
      </c>
      <c r="L4385" s="69">
        <v>-4989.1000000000004</v>
      </c>
      <c r="M4385" s="57"/>
      <c r="N4385" s="67">
        <v>42858</v>
      </c>
      <c r="O4385" s="68">
        <v>11</v>
      </c>
      <c r="P4385" s="69">
        <v>11374.739530000001</v>
      </c>
      <c r="Q4385" s="57"/>
      <c r="R4385" s="70">
        <f t="shared" si="204"/>
        <v>-0.21907278172945913</v>
      </c>
      <c r="S4385" s="71">
        <f t="shared" si="205"/>
        <v>21994.398029339867</v>
      </c>
      <c r="T4385" s="72">
        <f t="shared" si="206"/>
        <v>-2491.8958302851406</v>
      </c>
    </row>
    <row r="4386" spans="2:20" x14ac:dyDescent="0.25">
      <c r="B4386" s="64">
        <v>42833</v>
      </c>
      <c r="C4386" s="65">
        <v>24.65653459</v>
      </c>
      <c r="D4386" s="66">
        <v>1.9337092300000001</v>
      </c>
      <c r="E4386" s="57"/>
      <c r="F4386" s="67">
        <v>42858</v>
      </c>
      <c r="G4386" s="68">
        <v>12</v>
      </c>
      <c r="H4386" s="69">
        <v>23686.68</v>
      </c>
      <c r="I4386" s="57"/>
      <c r="J4386" s="67">
        <v>42858</v>
      </c>
      <c r="K4386" s="68">
        <v>12</v>
      </c>
      <c r="L4386" s="69">
        <v>-9797.67</v>
      </c>
      <c r="M4386" s="57"/>
      <c r="N4386" s="67">
        <v>42858</v>
      </c>
      <c r="O4386" s="68">
        <v>12</v>
      </c>
      <c r="P4386" s="69">
        <v>11834.65451</v>
      </c>
      <c r="Q4386" s="57"/>
      <c r="R4386" s="70">
        <f t="shared" si="204"/>
        <v>-0.41363627152475568</v>
      </c>
      <c r="S4386" s="71">
        <f t="shared" si="205"/>
        <v>22884.780659848129</v>
      </c>
      <c r="T4386" s="72">
        <f t="shared" si="206"/>
        <v>-4895.2423663000345</v>
      </c>
    </row>
    <row r="4387" spans="2:20" x14ac:dyDescent="0.25">
      <c r="B4387" s="64">
        <v>42833</v>
      </c>
      <c r="C4387" s="65">
        <v>24.656952520000001</v>
      </c>
      <c r="D4387" s="66">
        <v>1.9338007399999999</v>
      </c>
      <c r="E4387" s="57"/>
      <c r="F4387" s="67">
        <v>42858</v>
      </c>
      <c r="G4387" s="68">
        <v>13</v>
      </c>
      <c r="H4387" s="69">
        <v>25373.9</v>
      </c>
      <c r="I4387" s="57"/>
      <c r="J4387" s="67">
        <v>42858</v>
      </c>
      <c r="K4387" s="68">
        <v>13</v>
      </c>
      <c r="L4387" s="69">
        <v>-4483.8500000000004</v>
      </c>
      <c r="M4387" s="57"/>
      <c r="N4387" s="67">
        <v>42858</v>
      </c>
      <c r="O4387" s="68">
        <v>13</v>
      </c>
      <c r="P4387" s="69">
        <v>12591.26381</v>
      </c>
      <c r="Q4387" s="57"/>
      <c r="R4387" s="70">
        <f t="shared" si="204"/>
        <v>-0.17671110865889753</v>
      </c>
      <c r="S4387" s="71">
        <f t="shared" si="205"/>
        <v>24348.99527331322</v>
      </c>
      <c r="T4387" s="72">
        <f t="shared" si="206"/>
        <v>-2225.0161872817539</v>
      </c>
    </row>
    <row r="4388" spans="2:20" x14ac:dyDescent="0.25">
      <c r="B4388" s="64">
        <v>42833</v>
      </c>
      <c r="C4388" s="65">
        <v>24.657370459999999</v>
      </c>
      <c r="D4388" s="66">
        <v>1.93389225</v>
      </c>
      <c r="E4388" s="57"/>
      <c r="F4388" s="67">
        <v>42858</v>
      </c>
      <c r="G4388" s="68">
        <v>14</v>
      </c>
      <c r="H4388" s="69">
        <v>27471.77</v>
      </c>
      <c r="I4388" s="57"/>
      <c r="J4388" s="67">
        <v>42858</v>
      </c>
      <c r="K4388" s="68">
        <v>14</v>
      </c>
      <c r="L4388" s="69">
        <v>-15959.28</v>
      </c>
      <c r="M4388" s="57"/>
      <c r="N4388" s="67">
        <v>42858</v>
      </c>
      <c r="O4388" s="68">
        <v>14</v>
      </c>
      <c r="P4388" s="69">
        <v>13633.622020000001</v>
      </c>
      <c r="Q4388" s="57"/>
      <c r="R4388" s="70">
        <f t="shared" si="204"/>
        <v>-0.58093380950699569</v>
      </c>
      <c r="S4388" s="71">
        <f t="shared" si="205"/>
        <v>26365.955963907345</v>
      </c>
      <c r="T4388" s="72">
        <f t="shared" si="206"/>
        <v>-7920.2319774570624</v>
      </c>
    </row>
    <row r="4389" spans="2:20" x14ac:dyDescent="0.25">
      <c r="B4389" s="64">
        <v>42833</v>
      </c>
      <c r="C4389" s="65">
        <v>24.65778839</v>
      </c>
      <c r="D4389" s="66">
        <v>1.9339837600000001</v>
      </c>
      <c r="E4389" s="57"/>
      <c r="F4389" s="67">
        <v>42858</v>
      </c>
      <c r="G4389" s="68">
        <v>15</v>
      </c>
      <c r="H4389" s="69">
        <v>29944.98</v>
      </c>
      <c r="I4389" s="57"/>
      <c r="J4389" s="67">
        <v>42858</v>
      </c>
      <c r="K4389" s="68">
        <v>15</v>
      </c>
      <c r="L4389" s="69">
        <v>-20693.16</v>
      </c>
      <c r="M4389" s="57"/>
      <c r="N4389" s="67">
        <v>42858</v>
      </c>
      <c r="O4389" s="68">
        <v>15</v>
      </c>
      <c r="P4389" s="69">
        <v>14596.977349999999</v>
      </c>
      <c r="Q4389" s="57"/>
      <c r="R4389" s="70">
        <f t="shared" si="204"/>
        <v>-0.69103936619760642</v>
      </c>
      <c r="S4389" s="71">
        <f t="shared" si="205"/>
        <v>28230.317139987834</v>
      </c>
      <c r="T4389" s="72">
        <f t="shared" si="206"/>
        <v>-10087.085976344815</v>
      </c>
    </row>
    <row r="4390" spans="2:20" x14ac:dyDescent="0.25">
      <c r="B4390" s="64">
        <v>42833</v>
      </c>
      <c r="C4390" s="65">
        <v>24.658206329999999</v>
      </c>
      <c r="D4390" s="66">
        <v>1.9340752699999999</v>
      </c>
      <c r="E4390" s="57"/>
      <c r="F4390" s="67">
        <v>42858</v>
      </c>
      <c r="G4390" s="68">
        <v>16</v>
      </c>
      <c r="H4390" s="69">
        <v>31124.07</v>
      </c>
      <c r="I4390" s="57"/>
      <c r="J4390" s="67">
        <v>42858</v>
      </c>
      <c r="K4390" s="68">
        <v>16</v>
      </c>
      <c r="L4390" s="69">
        <v>-20226.48</v>
      </c>
      <c r="M4390" s="57"/>
      <c r="N4390" s="67">
        <v>42858</v>
      </c>
      <c r="O4390" s="68">
        <v>16</v>
      </c>
      <c r="P4390" s="69">
        <v>15185.01137</v>
      </c>
      <c r="Q4390" s="57"/>
      <c r="R4390" s="70">
        <f t="shared" si="204"/>
        <v>-0.64986616467576375</v>
      </c>
      <c r="S4390" s="71">
        <f t="shared" si="205"/>
        <v>29368.954965385819</v>
      </c>
      <c r="T4390" s="72">
        <f t="shared" si="206"/>
        <v>-9868.2250995797658</v>
      </c>
    </row>
    <row r="4391" spans="2:20" x14ac:dyDescent="0.25">
      <c r="B4391" s="64">
        <v>42833</v>
      </c>
      <c r="C4391" s="65">
        <v>24.65862426</v>
      </c>
      <c r="D4391" s="66">
        <v>1.93416678</v>
      </c>
      <c r="E4391" s="57"/>
      <c r="F4391" s="67">
        <v>42858</v>
      </c>
      <c r="G4391" s="68">
        <v>17</v>
      </c>
      <c r="H4391" s="69">
        <v>31376.87</v>
      </c>
      <c r="I4391" s="57"/>
      <c r="J4391" s="67">
        <v>42858</v>
      </c>
      <c r="K4391" s="68">
        <v>17</v>
      </c>
      <c r="L4391" s="69">
        <v>-21624.53</v>
      </c>
      <c r="M4391" s="57"/>
      <c r="N4391" s="67">
        <v>42858</v>
      </c>
      <c r="O4391" s="68">
        <v>17</v>
      </c>
      <c r="P4391" s="69">
        <v>15259.981229999999</v>
      </c>
      <c r="Q4391" s="57"/>
      <c r="R4391" s="70">
        <f t="shared" si="204"/>
        <v>-0.68918697116697747</v>
      </c>
      <c r="S4391" s="71">
        <f t="shared" si="205"/>
        <v>29515.348758489537</v>
      </c>
      <c r="T4391" s="72">
        <f t="shared" si="206"/>
        <v>-10516.980243968626</v>
      </c>
    </row>
    <row r="4392" spans="2:20" x14ac:dyDescent="0.25">
      <c r="B4392" s="64">
        <v>42833</v>
      </c>
      <c r="C4392" s="65">
        <v>24.659042199999998</v>
      </c>
      <c r="D4392" s="66">
        <v>1.93425829</v>
      </c>
      <c r="E4392" s="57"/>
      <c r="F4392" s="67">
        <v>42858</v>
      </c>
      <c r="G4392" s="68">
        <v>18</v>
      </c>
      <c r="H4392" s="69">
        <v>30873.43</v>
      </c>
      <c r="I4392" s="57"/>
      <c r="J4392" s="67">
        <v>42858</v>
      </c>
      <c r="K4392" s="68">
        <v>18</v>
      </c>
      <c r="L4392" s="69">
        <v>-24204.15</v>
      </c>
      <c r="M4392" s="57"/>
      <c r="N4392" s="67">
        <v>42858</v>
      </c>
      <c r="O4392" s="68">
        <v>18</v>
      </c>
      <c r="P4392" s="69">
        <v>15054.1451</v>
      </c>
      <c r="Q4392" s="57"/>
      <c r="R4392" s="70">
        <f t="shared" si="204"/>
        <v>-0.7839799465106404</v>
      </c>
      <c r="S4392" s="71">
        <f t="shared" si="205"/>
        <v>29118.604958537879</v>
      </c>
      <c r="T4392" s="72">
        <f t="shared" si="206"/>
        <v>-11802.147870261419</v>
      </c>
    </row>
    <row r="4393" spans="2:20" x14ac:dyDescent="0.25">
      <c r="B4393" s="64">
        <v>42833</v>
      </c>
      <c r="C4393" s="65">
        <v>24.659460129999999</v>
      </c>
      <c r="D4393" s="66">
        <v>1.93434979</v>
      </c>
      <c r="E4393" s="57"/>
      <c r="F4393" s="67">
        <v>42858</v>
      </c>
      <c r="G4393" s="68">
        <v>19</v>
      </c>
      <c r="H4393" s="69">
        <v>30840.44</v>
      </c>
      <c r="I4393" s="57"/>
      <c r="J4393" s="67">
        <v>42858</v>
      </c>
      <c r="K4393" s="68">
        <v>19</v>
      </c>
      <c r="L4393" s="69">
        <v>-21041.29</v>
      </c>
      <c r="M4393" s="57"/>
      <c r="N4393" s="67">
        <v>42858</v>
      </c>
      <c r="O4393" s="68">
        <v>19</v>
      </c>
      <c r="P4393" s="69">
        <v>15010.715340000001</v>
      </c>
      <c r="Q4393" s="57"/>
      <c r="R4393" s="70">
        <f t="shared" si="204"/>
        <v>-0.68226296382282492</v>
      </c>
      <c r="S4393" s="71">
        <f t="shared" si="205"/>
        <v>29035.97406567878</v>
      </c>
      <c r="T4393" s="72">
        <f t="shared" si="206"/>
        <v>-10241.255136969143</v>
      </c>
    </row>
    <row r="4394" spans="2:20" x14ac:dyDescent="0.25">
      <c r="B4394" s="64">
        <v>42833</v>
      </c>
      <c r="C4394" s="65">
        <v>24.659878070000001</v>
      </c>
      <c r="D4394" s="66">
        <v>1.9344413</v>
      </c>
      <c r="E4394" s="57"/>
      <c r="F4394" s="67">
        <v>42858</v>
      </c>
      <c r="G4394" s="68">
        <v>20</v>
      </c>
      <c r="H4394" s="69">
        <v>30525.13</v>
      </c>
      <c r="I4394" s="57"/>
      <c r="J4394" s="67">
        <v>42858</v>
      </c>
      <c r="K4394" s="68">
        <v>20</v>
      </c>
      <c r="L4394" s="69">
        <v>-17179.25</v>
      </c>
      <c r="M4394" s="57"/>
      <c r="N4394" s="67">
        <v>42858</v>
      </c>
      <c r="O4394" s="68">
        <v>20</v>
      </c>
      <c r="P4394" s="69">
        <v>14887.90278</v>
      </c>
      <c r="Q4394" s="57"/>
      <c r="R4394" s="70">
        <f t="shared" si="204"/>
        <v>-0.56279039597865754</v>
      </c>
      <c r="S4394" s="71">
        <f t="shared" si="205"/>
        <v>28799.774008016815</v>
      </c>
      <c r="T4394" s="72">
        <f t="shared" si="206"/>
        <v>-8378.768700847957</v>
      </c>
    </row>
    <row r="4395" spans="2:20" x14ac:dyDescent="0.25">
      <c r="B4395" s="64">
        <v>42833</v>
      </c>
      <c r="C4395" s="65">
        <v>24.660295999999999</v>
      </c>
      <c r="D4395" s="66">
        <v>1.9345328100000001</v>
      </c>
      <c r="E4395" s="57"/>
      <c r="F4395" s="67">
        <v>42858</v>
      </c>
      <c r="G4395" s="68">
        <v>21</v>
      </c>
      <c r="H4395" s="69">
        <v>30991.07</v>
      </c>
      <c r="I4395" s="57"/>
      <c r="J4395" s="67">
        <v>42858</v>
      </c>
      <c r="K4395" s="68">
        <v>21</v>
      </c>
      <c r="L4395" s="69">
        <v>-1121.07</v>
      </c>
      <c r="M4395" s="57"/>
      <c r="N4395" s="67">
        <v>42858</v>
      </c>
      <c r="O4395" s="68">
        <v>21</v>
      </c>
      <c r="P4395" s="69">
        <v>15528.229740000001</v>
      </c>
      <c r="Q4395" s="57"/>
      <c r="R4395" s="70">
        <f t="shared" si="204"/>
        <v>-3.61739688239225E-2</v>
      </c>
      <c r="S4395" s="71">
        <f t="shared" si="205"/>
        <v>30039.869913247774</v>
      </c>
      <c r="T4395" s="72">
        <f t="shared" si="206"/>
        <v>-561.71769850546627</v>
      </c>
    </row>
    <row r="4396" spans="2:20" x14ac:dyDescent="0.25">
      <c r="B4396" s="64">
        <v>42833</v>
      </c>
      <c r="C4396" s="65">
        <v>24.660713940000001</v>
      </c>
      <c r="D4396" s="66">
        <v>1.93462432</v>
      </c>
      <c r="E4396" s="57"/>
      <c r="F4396" s="67">
        <v>42858</v>
      </c>
      <c r="G4396" s="68">
        <v>22</v>
      </c>
      <c r="H4396" s="69">
        <v>30751.360000000001</v>
      </c>
      <c r="I4396" s="57"/>
      <c r="J4396" s="67">
        <v>42858</v>
      </c>
      <c r="K4396" s="68">
        <v>22</v>
      </c>
      <c r="L4396" s="69">
        <v>-3121.28</v>
      </c>
      <c r="M4396" s="57"/>
      <c r="N4396" s="67">
        <v>42858</v>
      </c>
      <c r="O4396" s="68">
        <v>22</v>
      </c>
      <c r="P4396" s="69">
        <v>15397.510770000001</v>
      </c>
      <c r="Q4396" s="57"/>
      <c r="R4396" s="70">
        <f t="shared" si="204"/>
        <v>-0.101500551520323</v>
      </c>
      <c r="S4396" s="71">
        <f t="shared" si="205"/>
        <v>29788.398803103926</v>
      </c>
      <c r="T4396" s="72">
        <f t="shared" si="206"/>
        <v>-1562.8558351951133</v>
      </c>
    </row>
    <row r="4397" spans="2:20" x14ac:dyDescent="0.25">
      <c r="B4397" s="64">
        <v>42833</v>
      </c>
      <c r="C4397" s="65">
        <v>24.661131869999998</v>
      </c>
      <c r="D4397" s="66">
        <v>1.93471583</v>
      </c>
      <c r="E4397" s="57"/>
      <c r="F4397" s="67">
        <v>42858</v>
      </c>
      <c r="G4397" s="68">
        <v>23</v>
      </c>
      <c r="H4397" s="69">
        <v>30829.51</v>
      </c>
      <c r="I4397" s="57"/>
      <c r="J4397" s="67">
        <v>42858</v>
      </c>
      <c r="K4397" s="68">
        <v>23</v>
      </c>
      <c r="L4397" s="69">
        <v>1229</v>
      </c>
      <c r="M4397" s="57"/>
      <c r="N4397" s="67">
        <v>42858</v>
      </c>
      <c r="O4397" s="68">
        <v>23</v>
      </c>
      <c r="P4397" s="69">
        <v>15437.26268</v>
      </c>
      <c r="Q4397" s="57"/>
      <c r="R4397" s="70">
        <f t="shared" si="204"/>
        <v>3.9864402645387487E-2</v>
      </c>
      <c r="S4397" s="71">
        <f t="shared" si="205"/>
        <v>29866.716478864226</v>
      </c>
      <c r="T4397" s="72">
        <f t="shared" si="206"/>
        <v>615.39725521813352</v>
      </c>
    </row>
    <row r="4398" spans="2:20" x14ac:dyDescent="0.25">
      <c r="B4398" s="64">
        <v>42833</v>
      </c>
      <c r="C4398" s="65">
        <v>24.66154981</v>
      </c>
      <c r="D4398" s="66">
        <v>1.9348073400000001</v>
      </c>
      <c r="E4398" s="57"/>
      <c r="F4398" s="67">
        <v>42858</v>
      </c>
      <c r="G4398" s="68">
        <v>24</v>
      </c>
      <c r="H4398" s="69">
        <v>30839.17</v>
      </c>
      <c r="I4398" s="57"/>
      <c r="J4398" s="67">
        <v>42858</v>
      </c>
      <c r="K4398" s="68">
        <v>24</v>
      </c>
      <c r="L4398" s="69">
        <v>-1552.85</v>
      </c>
      <c r="M4398" s="57"/>
      <c r="N4398" s="67">
        <v>42858</v>
      </c>
      <c r="O4398" s="68">
        <v>24</v>
      </c>
      <c r="P4398" s="69">
        <v>15459.89069</v>
      </c>
      <c r="Q4398" s="57"/>
      <c r="R4398" s="70">
        <f t="shared" si="204"/>
        <v>-5.0353170983525174E-2</v>
      </c>
      <c r="S4398" s="71">
        <f t="shared" si="205"/>
        <v>29911.909982609668</v>
      </c>
      <c r="T4398" s="72">
        <f t="shared" si="206"/>
        <v>-778.45451930017896</v>
      </c>
    </row>
    <row r="4399" spans="2:20" x14ac:dyDescent="0.25">
      <c r="B4399" s="64">
        <v>42833</v>
      </c>
      <c r="C4399" s="65">
        <v>24.661967740000001</v>
      </c>
      <c r="D4399" s="66">
        <v>1.93489884</v>
      </c>
      <c r="E4399" s="57"/>
      <c r="F4399" s="67">
        <v>42858</v>
      </c>
      <c r="G4399" s="68">
        <v>25</v>
      </c>
      <c r="H4399" s="69">
        <v>30900.63</v>
      </c>
      <c r="I4399" s="57"/>
      <c r="J4399" s="67">
        <v>42858</v>
      </c>
      <c r="K4399" s="68">
        <v>25</v>
      </c>
      <c r="L4399" s="69">
        <v>-4943.6000000000004</v>
      </c>
      <c r="M4399" s="57"/>
      <c r="N4399" s="67">
        <v>42858</v>
      </c>
      <c r="O4399" s="68">
        <v>25</v>
      </c>
      <c r="P4399" s="69">
        <v>15463.373879999999</v>
      </c>
      <c r="Q4399" s="57"/>
      <c r="R4399" s="70">
        <f t="shared" si="204"/>
        <v>-0.15998379321068859</v>
      </c>
      <c r="S4399" s="71">
        <f t="shared" si="205"/>
        <v>29920.064182898299</v>
      </c>
      <c r="T4399" s="72">
        <f t="shared" si="206"/>
        <v>-2473.889209157483</v>
      </c>
    </row>
    <row r="4400" spans="2:20" x14ac:dyDescent="0.25">
      <c r="B4400" s="64">
        <v>42834</v>
      </c>
      <c r="C4400" s="65">
        <v>24.66238568</v>
      </c>
      <c r="D4400" s="66">
        <v>1.9349903500000001</v>
      </c>
      <c r="E4400" s="57"/>
      <c r="F4400" s="67">
        <v>42858</v>
      </c>
      <c r="G4400" s="68">
        <v>26</v>
      </c>
      <c r="H4400" s="69">
        <v>30514.94</v>
      </c>
      <c r="I4400" s="57"/>
      <c r="J4400" s="67">
        <v>42858</v>
      </c>
      <c r="K4400" s="68">
        <v>26</v>
      </c>
      <c r="L4400" s="69">
        <v>-14035.13</v>
      </c>
      <c r="M4400" s="57"/>
      <c r="N4400" s="67">
        <v>42858</v>
      </c>
      <c r="O4400" s="68">
        <v>26</v>
      </c>
      <c r="P4400" s="69">
        <v>15266.72352</v>
      </c>
      <c r="Q4400" s="57"/>
      <c r="R4400" s="70">
        <f t="shared" si="204"/>
        <v>-0.45994290010073752</v>
      </c>
      <c r="S4400" s="71">
        <f t="shared" si="205"/>
        <v>29540.962687318031</v>
      </c>
      <c r="T4400" s="72">
        <f t="shared" si="206"/>
        <v>-7021.8210908249393</v>
      </c>
    </row>
    <row r="4401" spans="2:20" x14ac:dyDescent="0.25">
      <c r="B4401" s="64">
        <v>42834</v>
      </c>
      <c r="C4401" s="65">
        <v>24.662803610000001</v>
      </c>
      <c r="D4401" s="66">
        <v>1.9350818599999999</v>
      </c>
      <c r="E4401" s="57"/>
      <c r="F4401" s="67">
        <v>42858</v>
      </c>
      <c r="G4401" s="68">
        <v>27</v>
      </c>
      <c r="H4401" s="69">
        <v>30777.81</v>
      </c>
      <c r="I4401" s="57"/>
      <c r="J4401" s="67">
        <v>42858</v>
      </c>
      <c r="K4401" s="68">
        <v>27</v>
      </c>
      <c r="L4401" s="69">
        <v>-3866.43</v>
      </c>
      <c r="M4401" s="57"/>
      <c r="N4401" s="67">
        <v>42858</v>
      </c>
      <c r="O4401" s="68">
        <v>27</v>
      </c>
      <c r="P4401" s="69">
        <v>15608.20203</v>
      </c>
      <c r="Q4401" s="57"/>
      <c r="R4401" s="70">
        <f t="shared" si="204"/>
        <v>-0.12562394790272602</v>
      </c>
      <c r="S4401" s="71">
        <f t="shared" si="205"/>
        <v>30203.148615468177</v>
      </c>
      <c r="T4401" s="72">
        <f t="shared" si="206"/>
        <v>-1960.7639586719426</v>
      </c>
    </row>
    <row r="4402" spans="2:20" x14ac:dyDescent="0.25">
      <c r="B4402" s="64">
        <v>42834</v>
      </c>
      <c r="C4402" s="65">
        <v>24.663221549999999</v>
      </c>
      <c r="D4402" s="66">
        <v>1.93517337</v>
      </c>
      <c r="E4402" s="57"/>
      <c r="F4402" s="67">
        <v>42858</v>
      </c>
      <c r="G4402" s="68">
        <v>28</v>
      </c>
      <c r="H4402" s="69">
        <v>30517.360000000001</v>
      </c>
      <c r="I4402" s="57"/>
      <c r="J4402" s="67">
        <v>42858</v>
      </c>
      <c r="K4402" s="68">
        <v>28</v>
      </c>
      <c r="L4402" s="69">
        <v>-7379.84</v>
      </c>
      <c r="M4402" s="57"/>
      <c r="N4402" s="67">
        <v>42858</v>
      </c>
      <c r="O4402" s="68">
        <v>28</v>
      </c>
      <c r="P4402" s="69">
        <v>15471.1983</v>
      </c>
      <c r="Q4402" s="57"/>
      <c r="R4402" s="70">
        <f t="shared" si="204"/>
        <v>-0.24182432556420347</v>
      </c>
      <c r="S4402" s="71">
        <f t="shared" si="205"/>
        <v>29939.450952149273</v>
      </c>
      <c r="T4402" s="72">
        <f t="shared" si="206"/>
        <v>-3741.3120945675514</v>
      </c>
    </row>
    <row r="4403" spans="2:20" x14ac:dyDescent="0.25">
      <c r="B4403" s="64">
        <v>42834</v>
      </c>
      <c r="C4403" s="65">
        <v>24.663639480000001</v>
      </c>
      <c r="D4403" s="66">
        <v>1.9352648800000001</v>
      </c>
      <c r="E4403" s="57"/>
      <c r="F4403" s="67">
        <v>42858</v>
      </c>
      <c r="G4403" s="68">
        <v>29</v>
      </c>
      <c r="H4403" s="69">
        <v>30406</v>
      </c>
      <c r="I4403" s="57"/>
      <c r="J4403" s="67">
        <v>42858</v>
      </c>
      <c r="K4403" s="68">
        <v>29</v>
      </c>
      <c r="L4403" s="69">
        <v>-10713.27</v>
      </c>
      <c r="M4403" s="57"/>
      <c r="N4403" s="67">
        <v>42858</v>
      </c>
      <c r="O4403" s="68">
        <v>29</v>
      </c>
      <c r="P4403" s="69">
        <v>15425.67152</v>
      </c>
      <c r="Q4403" s="57"/>
      <c r="R4403" s="70">
        <f t="shared" si="204"/>
        <v>-0.352340656449385</v>
      </c>
      <c r="S4403" s="71">
        <f t="shared" si="205"/>
        <v>29852.760343072219</v>
      </c>
      <c r="T4403" s="72">
        <f t="shared" si="206"/>
        <v>-5435.0912295293829</v>
      </c>
    </row>
    <row r="4404" spans="2:20" x14ac:dyDescent="0.25">
      <c r="B4404" s="64">
        <v>42834</v>
      </c>
      <c r="C4404" s="65">
        <v>24.664057419999999</v>
      </c>
      <c r="D4404" s="66">
        <v>1.9353563899999999</v>
      </c>
      <c r="E4404" s="57"/>
      <c r="F4404" s="67">
        <v>42858</v>
      </c>
      <c r="G4404" s="68">
        <v>30</v>
      </c>
      <c r="H4404" s="69">
        <v>30270.05</v>
      </c>
      <c r="I4404" s="57"/>
      <c r="J4404" s="67">
        <v>42858</v>
      </c>
      <c r="K4404" s="68">
        <v>30</v>
      </c>
      <c r="L4404" s="69">
        <v>-13199.81</v>
      </c>
      <c r="M4404" s="57"/>
      <c r="N4404" s="67">
        <v>42858</v>
      </c>
      <c r="O4404" s="68">
        <v>30</v>
      </c>
      <c r="P4404" s="69">
        <v>15347.3416</v>
      </c>
      <c r="Q4404" s="57"/>
      <c r="R4404" s="70">
        <f t="shared" si="204"/>
        <v>-0.4360683249614718</v>
      </c>
      <c r="S4404" s="71">
        <f t="shared" si="205"/>
        <v>29702.575635072822</v>
      </c>
      <c r="T4404" s="72">
        <f t="shared" si="206"/>
        <v>-6692.4895441235149</v>
      </c>
    </row>
    <row r="4405" spans="2:20" x14ac:dyDescent="0.25">
      <c r="B4405" s="64">
        <v>42834</v>
      </c>
      <c r="C4405" s="65">
        <v>24.66447535</v>
      </c>
      <c r="D4405" s="66">
        <v>1.9354479</v>
      </c>
      <c r="E4405" s="57"/>
      <c r="F4405" s="67">
        <v>42858</v>
      </c>
      <c r="G4405" s="68">
        <v>31</v>
      </c>
      <c r="H4405" s="69">
        <v>30156.09</v>
      </c>
      <c r="I4405" s="57"/>
      <c r="J4405" s="67">
        <v>42858</v>
      </c>
      <c r="K4405" s="68">
        <v>31</v>
      </c>
      <c r="L4405" s="69">
        <v>-17148.169999999998</v>
      </c>
      <c r="M4405" s="57"/>
      <c r="N4405" s="67">
        <v>42858</v>
      </c>
      <c r="O4405" s="68">
        <v>31</v>
      </c>
      <c r="P4405" s="69">
        <v>15181.535330000001</v>
      </c>
      <c r="Q4405" s="57"/>
      <c r="R4405" s="70">
        <f t="shared" si="204"/>
        <v>-0.56864699634468518</v>
      </c>
      <c r="S4405" s="71">
        <f t="shared" si="205"/>
        <v>29383.070673224309</v>
      </c>
      <c r="T4405" s="72">
        <f t="shared" si="206"/>
        <v>-8632.9344653052194</v>
      </c>
    </row>
    <row r="4406" spans="2:20" x14ac:dyDescent="0.25">
      <c r="B4406" s="64">
        <v>42834</v>
      </c>
      <c r="C4406" s="65">
        <v>24.664893289999998</v>
      </c>
      <c r="D4406" s="66">
        <v>1.9355393999999999</v>
      </c>
      <c r="E4406" s="57"/>
      <c r="F4406" s="67">
        <v>42858</v>
      </c>
      <c r="G4406" s="68">
        <v>32</v>
      </c>
      <c r="H4406" s="69">
        <v>30853.59</v>
      </c>
      <c r="I4406" s="57"/>
      <c r="J4406" s="67">
        <v>42858</v>
      </c>
      <c r="K4406" s="68">
        <v>32</v>
      </c>
      <c r="L4406" s="69">
        <v>-10940.13</v>
      </c>
      <c r="M4406" s="57"/>
      <c r="N4406" s="67">
        <v>42858</v>
      </c>
      <c r="O4406" s="68">
        <v>32</v>
      </c>
      <c r="P4406" s="69">
        <v>15521.03458</v>
      </c>
      <c r="Q4406" s="57"/>
      <c r="R4406" s="70">
        <f t="shared" si="204"/>
        <v>-0.35458207618627197</v>
      </c>
      <c r="S4406" s="71">
        <f t="shared" si="205"/>
        <v>30041.573958352448</v>
      </c>
      <c r="T4406" s="72">
        <f t="shared" si="206"/>
        <v>-5503.4806659353217</v>
      </c>
    </row>
    <row r="4407" spans="2:20" x14ac:dyDescent="0.25">
      <c r="B4407" s="64">
        <v>42834</v>
      </c>
      <c r="C4407" s="65">
        <v>24.66531122</v>
      </c>
      <c r="D4407" s="66">
        <v>1.93563091</v>
      </c>
      <c r="E4407" s="57"/>
      <c r="F4407" s="67">
        <v>42858</v>
      </c>
      <c r="G4407" s="68">
        <v>33</v>
      </c>
      <c r="H4407" s="69">
        <v>31439.16</v>
      </c>
      <c r="I4407" s="57"/>
      <c r="J4407" s="67">
        <v>42858</v>
      </c>
      <c r="K4407" s="68">
        <v>33</v>
      </c>
      <c r="L4407" s="69">
        <v>-10166.73</v>
      </c>
      <c r="M4407" s="57"/>
      <c r="N4407" s="67">
        <v>42858</v>
      </c>
      <c r="O4407" s="68">
        <v>33</v>
      </c>
      <c r="P4407" s="69">
        <v>15582.875309999999</v>
      </c>
      <c r="Q4407" s="57"/>
      <c r="R4407" s="70">
        <f t="shared" si="204"/>
        <v>-0.32337791467710969</v>
      </c>
      <c r="S4407" s="71">
        <f t="shared" si="205"/>
        <v>30162.695116711831</v>
      </c>
      <c r="T4407" s="72">
        <f t="shared" si="206"/>
        <v>-5039.1577224212188</v>
      </c>
    </row>
    <row r="4408" spans="2:20" x14ac:dyDescent="0.25">
      <c r="B4408" s="64">
        <v>42834</v>
      </c>
      <c r="C4408" s="65">
        <v>24.665729160000001</v>
      </c>
      <c r="D4408" s="66">
        <v>1.9357224200000001</v>
      </c>
      <c r="E4408" s="57"/>
      <c r="F4408" s="67">
        <v>42858</v>
      </c>
      <c r="G4408" s="68">
        <v>34</v>
      </c>
      <c r="H4408" s="69">
        <v>32398.34</v>
      </c>
      <c r="I4408" s="57"/>
      <c r="J4408" s="67">
        <v>42858</v>
      </c>
      <c r="K4408" s="68">
        <v>34</v>
      </c>
      <c r="L4408" s="69">
        <v>-3793.62</v>
      </c>
      <c r="M4408" s="57"/>
      <c r="N4408" s="67">
        <v>42858</v>
      </c>
      <c r="O4408" s="68">
        <v>34</v>
      </c>
      <c r="P4408" s="69">
        <v>16056.23587</v>
      </c>
      <c r="Q4408" s="57"/>
      <c r="R4408" s="70">
        <f t="shared" si="204"/>
        <v>-0.11709303624815345</v>
      </c>
      <c r="S4408" s="71">
        <f t="shared" si="205"/>
        <v>31080.415754367208</v>
      </c>
      <c r="T4408" s="72">
        <f t="shared" si="206"/>
        <v>-1880.0734087348117</v>
      </c>
    </row>
    <row r="4409" spans="2:20" x14ac:dyDescent="0.25">
      <c r="B4409" s="64">
        <v>42834</v>
      </c>
      <c r="C4409" s="65">
        <v>24.666147089999999</v>
      </c>
      <c r="D4409" s="66">
        <v>1.9358139299999999</v>
      </c>
      <c r="E4409" s="57"/>
      <c r="F4409" s="67">
        <v>42858</v>
      </c>
      <c r="G4409" s="68">
        <v>35</v>
      </c>
      <c r="H4409" s="69">
        <v>32799.33</v>
      </c>
      <c r="I4409" s="57"/>
      <c r="J4409" s="67">
        <v>42858</v>
      </c>
      <c r="K4409" s="68">
        <v>35</v>
      </c>
      <c r="L4409" s="69">
        <v>5155.2299999999996</v>
      </c>
      <c r="M4409" s="57"/>
      <c r="N4409" s="67">
        <v>42858</v>
      </c>
      <c r="O4409" s="68">
        <v>35</v>
      </c>
      <c r="P4409" s="69">
        <v>16021.682000000001</v>
      </c>
      <c r="Q4409" s="57"/>
      <c r="R4409" s="70">
        <f t="shared" si="204"/>
        <v>0.15717485692543107</v>
      </c>
      <c r="S4409" s="71">
        <f t="shared" si="205"/>
        <v>31014.995197630258</v>
      </c>
      <c r="T4409" s="72">
        <f t="shared" si="206"/>
        <v>2518.2055760547546</v>
      </c>
    </row>
    <row r="4410" spans="2:20" x14ac:dyDescent="0.25">
      <c r="B4410" s="64">
        <v>42834</v>
      </c>
      <c r="C4410" s="65">
        <v>24.666565030000001</v>
      </c>
      <c r="D4410" s="66">
        <v>1.93590544</v>
      </c>
      <c r="E4410" s="57"/>
      <c r="F4410" s="67">
        <v>42858</v>
      </c>
      <c r="G4410" s="68">
        <v>36</v>
      </c>
      <c r="H4410" s="69">
        <v>33011.86</v>
      </c>
      <c r="I4410" s="57"/>
      <c r="J4410" s="67">
        <v>42858</v>
      </c>
      <c r="K4410" s="68">
        <v>36</v>
      </c>
      <c r="L4410" s="69">
        <v>18009.54</v>
      </c>
      <c r="M4410" s="57"/>
      <c r="N4410" s="67">
        <v>42858</v>
      </c>
      <c r="O4410" s="68">
        <v>36</v>
      </c>
      <c r="P4410" s="69">
        <v>16114.10197</v>
      </c>
      <c r="Q4410" s="57"/>
      <c r="R4410" s="70">
        <f t="shared" si="204"/>
        <v>0.54554756987337283</v>
      </c>
      <c r="S4410" s="71">
        <f t="shared" si="205"/>
        <v>31195.377664437718</v>
      </c>
      <c r="T4410" s="72">
        <f t="shared" si="206"/>
        <v>8791.00917042523</v>
      </c>
    </row>
    <row r="4411" spans="2:20" x14ac:dyDescent="0.25">
      <c r="B4411" s="64">
        <v>42834</v>
      </c>
      <c r="C4411" s="65">
        <v>24.666982959999999</v>
      </c>
      <c r="D4411" s="66">
        <v>1.93599695</v>
      </c>
      <c r="E4411" s="57"/>
      <c r="F4411" s="67">
        <v>42858</v>
      </c>
      <c r="G4411" s="68">
        <v>37</v>
      </c>
      <c r="H4411" s="69">
        <v>32925.660000000003</v>
      </c>
      <c r="I4411" s="57"/>
      <c r="J4411" s="67">
        <v>42858</v>
      </c>
      <c r="K4411" s="68">
        <v>37</v>
      </c>
      <c r="L4411" s="69">
        <v>17890.21</v>
      </c>
      <c r="M4411" s="57"/>
      <c r="N4411" s="67">
        <v>42858</v>
      </c>
      <c r="O4411" s="68">
        <v>37</v>
      </c>
      <c r="P4411" s="69">
        <v>16040.55868</v>
      </c>
      <c r="Q4411" s="57"/>
      <c r="R4411" s="70">
        <f t="shared" si="204"/>
        <v>0.54335159872269823</v>
      </c>
      <c r="S4411" s="71">
        <f t="shared" si="205"/>
        <v>31054.472680776027</v>
      </c>
      <c r="T4411" s="72">
        <f t="shared" si="206"/>
        <v>8715.6632031832542</v>
      </c>
    </row>
    <row r="4412" spans="2:20" x14ac:dyDescent="0.25">
      <c r="B4412" s="64">
        <v>42834</v>
      </c>
      <c r="C4412" s="65">
        <v>24.667400900000001</v>
      </c>
      <c r="D4412" s="66">
        <v>1.93608845</v>
      </c>
      <c r="E4412" s="57"/>
      <c r="F4412" s="67">
        <v>42858</v>
      </c>
      <c r="G4412" s="68">
        <v>38</v>
      </c>
      <c r="H4412" s="69">
        <v>32967.58</v>
      </c>
      <c r="I4412" s="57"/>
      <c r="J4412" s="67">
        <v>42858</v>
      </c>
      <c r="K4412" s="68">
        <v>38</v>
      </c>
      <c r="L4412" s="69">
        <v>25005.61</v>
      </c>
      <c r="M4412" s="57"/>
      <c r="N4412" s="67">
        <v>42858</v>
      </c>
      <c r="O4412" s="68">
        <v>38</v>
      </c>
      <c r="P4412" s="69">
        <v>16043.046899999999</v>
      </c>
      <c r="Q4412" s="57"/>
      <c r="R4412" s="70">
        <f t="shared" si="204"/>
        <v>0.75849091744070996</v>
      </c>
      <c r="S4412" s="71">
        <f t="shared" si="205"/>
        <v>31060.757805898302</v>
      </c>
      <c r="T4412" s="72">
        <f t="shared" si="206"/>
        <v>12168.505361725338</v>
      </c>
    </row>
    <row r="4413" spans="2:20" x14ac:dyDescent="0.25">
      <c r="B4413" s="64">
        <v>42834</v>
      </c>
      <c r="C4413" s="65">
        <v>24.667818830000002</v>
      </c>
      <c r="D4413" s="66">
        <v>1.93617996</v>
      </c>
      <c r="E4413" s="57"/>
      <c r="F4413" s="67">
        <v>42858</v>
      </c>
      <c r="G4413" s="68">
        <v>39</v>
      </c>
      <c r="H4413" s="69">
        <v>33090.57</v>
      </c>
      <c r="I4413" s="57"/>
      <c r="J4413" s="67">
        <v>42858</v>
      </c>
      <c r="K4413" s="68">
        <v>39</v>
      </c>
      <c r="L4413" s="69">
        <v>29742.58</v>
      </c>
      <c r="M4413" s="57"/>
      <c r="N4413" s="67">
        <v>42858</v>
      </c>
      <c r="O4413" s="68">
        <v>39</v>
      </c>
      <c r="P4413" s="69">
        <v>16087.069820000001</v>
      </c>
      <c r="Q4413" s="57"/>
      <c r="R4413" s="70">
        <f t="shared" si="204"/>
        <v>0.89882344124020841</v>
      </c>
      <c r="S4413" s="71">
        <f t="shared" si="205"/>
        <v>31147.462200604808</v>
      </c>
      <c r="T4413" s="72">
        <f t="shared" si="206"/>
        <v>14459.4354550839</v>
      </c>
    </row>
    <row r="4414" spans="2:20" x14ac:dyDescent="0.25">
      <c r="B4414" s="64">
        <v>42834</v>
      </c>
      <c r="C4414" s="65">
        <v>24.66823677</v>
      </c>
      <c r="D4414" s="66">
        <v>1.9362714700000001</v>
      </c>
      <c r="E4414" s="57"/>
      <c r="F4414" s="67">
        <v>42858</v>
      </c>
      <c r="G4414" s="68">
        <v>40</v>
      </c>
      <c r="H4414" s="69">
        <v>32940.629999999997</v>
      </c>
      <c r="I4414" s="57"/>
      <c r="J4414" s="67">
        <v>42858</v>
      </c>
      <c r="K4414" s="68">
        <v>40</v>
      </c>
      <c r="L4414" s="69">
        <v>32218.94</v>
      </c>
      <c r="M4414" s="57"/>
      <c r="N4414" s="67">
        <v>42858</v>
      </c>
      <c r="O4414" s="68">
        <v>40</v>
      </c>
      <c r="P4414" s="69">
        <v>16042.24762</v>
      </c>
      <c r="Q4414" s="57"/>
      <c r="R4414" s="70">
        <f t="shared" si="204"/>
        <v>0.97809119011992185</v>
      </c>
      <c r="S4414" s="71">
        <f t="shared" si="205"/>
        <v>31062.146381281404</v>
      </c>
      <c r="T4414" s="72">
        <f t="shared" si="206"/>
        <v>15690.781066844283</v>
      </c>
    </row>
    <row r="4415" spans="2:20" x14ac:dyDescent="0.25">
      <c r="B4415" s="64">
        <v>42834</v>
      </c>
      <c r="C4415" s="65">
        <v>24.668654700000001</v>
      </c>
      <c r="D4415" s="66">
        <v>1.93636298</v>
      </c>
      <c r="E4415" s="57"/>
      <c r="F4415" s="67">
        <v>42858</v>
      </c>
      <c r="G4415" s="68">
        <v>41</v>
      </c>
      <c r="H4415" s="69">
        <v>32782.800000000003</v>
      </c>
      <c r="I4415" s="57"/>
      <c r="J4415" s="67">
        <v>42858</v>
      </c>
      <c r="K4415" s="68">
        <v>41</v>
      </c>
      <c r="L4415" s="69">
        <v>30305.54</v>
      </c>
      <c r="M4415" s="57"/>
      <c r="N4415" s="67">
        <v>42858</v>
      </c>
      <c r="O4415" s="68">
        <v>41</v>
      </c>
      <c r="P4415" s="69">
        <v>15985.717570000001</v>
      </c>
      <c r="Q4415" s="57"/>
      <c r="R4415" s="70">
        <f t="shared" si="204"/>
        <v>0.92443415449565014</v>
      </c>
      <c r="S4415" s="71">
        <f t="shared" si="205"/>
        <v>30954.151711283561</v>
      </c>
      <c r="T4415" s="72">
        <f t="shared" si="206"/>
        <v>14777.74330582921</v>
      </c>
    </row>
    <row r="4416" spans="2:20" x14ac:dyDescent="0.25">
      <c r="B4416" s="64">
        <v>42834</v>
      </c>
      <c r="C4416" s="65">
        <v>24.66907264</v>
      </c>
      <c r="D4416" s="66">
        <v>1.93645449</v>
      </c>
      <c r="E4416" s="57"/>
      <c r="F4416" s="67">
        <v>42858</v>
      </c>
      <c r="G4416" s="68">
        <v>42</v>
      </c>
      <c r="H4416" s="69">
        <v>32612.05</v>
      </c>
      <c r="I4416" s="57"/>
      <c r="J4416" s="67">
        <v>42858</v>
      </c>
      <c r="K4416" s="68">
        <v>42</v>
      </c>
      <c r="L4416" s="69">
        <v>18408.18</v>
      </c>
      <c r="M4416" s="57"/>
      <c r="N4416" s="67">
        <v>42858</v>
      </c>
      <c r="O4416" s="68">
        <v>42</v>
      </c>
      <c r="P4416" s="69">
        <v>15895.087820000001</v>
      </c>
      <c r="Q4416" s="57"/>
      <c r="R4416" s="70">
        <f t="shared" si="204"/>
        <v>0.56445945593729929</v>
      </c>
      <c r="S4416" s="71">
        <f t="shared" si="205"/>
        <v>30780.114177983312</v>
      </c>
      <c r="T4416" s="72">
        <f t="shared" si="206"/>
        <v>8972.1326229527931</v>
      </c>
    </row>
    <row r="4417" spans="2:20" x14ac:dyDescent="0.25">
      <c r="B4417" s="64">
        <v>42834</v>
      </c>
      <c r="C4417" s="65">
        <v>24.669490570000001</v>
      </c>
      <c r="D4417" s="66">
        <v>1.9365460000000001</v>
      </c>
      <c r="E4417" s="57"/>
      <c r="F4417" s="67">
        <v>42858</v>
      </c>
      <c r="G4417" s="68">
        <v>43</v>
      </c>
      <c r="H4417" s="69">
        <v>32272.39</v>
      </c>
      <c r="I4417" s="57"/>
      <c r="J4417" s="67">
        <v>42858</v>
      </c>
      <c r="K4417" s="68">
        <v>43</v>
      </c>
      <c r="L4417" s="69">
        <v>15868.51</v>
      </c>
      <c r="M4417" s="57"/>
      <c r="N4417" s="67">
        <v>42858</v>
      </c>
      <c r="O4417" s="68">
        <v>43</v>
      </c>
      <c r="P4417" s="69">
        <v>15800.11706</v>
      </c>
      <c r="Q4417" s="57"/>
      <c r="R4417" s="70">
        <f t="shared" si="204"/>
        <v>0.49170544852736348</v>
      </c>
      <c r="S4417" s="71">
        <f t="shared" si="205"/>
        <v>30597.653492074762</v>
      </c>
      <c r="T4417" s="72">
        <f t="shared" si="206"/>
        <v>7769.003645772148</v>
      </c>
    </row>
    <row r="4418" spans="2:20" x14ac:dyDescent="0.25">
      <c r="B4418" s="64">
        <v>42834</v>
      </c>
      <c r="C4418" s="65">
        <v>24.669908509999999</v>
      </c>
      <c r="D4418" s="66">
        <v>1.93663751</v>
      </c>
      <c r="E4418" s="57"/>
      <c r="F4418" s="67">
        <v>42858</v>
      </c>
      <c r="G4418" s="68">
        <v>44</v>
      </c>
      <c r="H4418" s="69">
        <v>30682.38</v>
      </c>
      <c r="I4418" s="57"/>
      <c r="J4418" s="67">
        <v>42858</v>
      </c>
      <c r="K4418" s="68">
        <v>44</v>
      </c>
      <c r="L4418" s="69">
        <v>-7674.09</v>
      </c>
      <c r="M4418" s="57"/>
      <c r="N4418" s="67">
        <v>42858</v>
      </c>
      <c r="O4418" s="68">
        <v>44</v>
      </c>
      <c r="P4418" s="69">
        <v>15046.65504</v>
      </c>
      <c r="Q4418" s="57"/>
      <c r="R4418" s="70">
        <f t="shared" si="204"/>
        <v>-0.25011390902531028</v>
      </c>
      <c r="S4418" s="71">
        <f t="shared" si="205"/>
        <v>29139.916550494549</v>
      </c>
      <c r="T4418" s="72">
        <f t="shared" si="206"/>
        <v>-3763.3777098097862</v>
      </c>
    </row>
    <row r="4419" spans="2:20" x14ac:dyDescent="0.25">
      <c r="B4419" s="64">
        <v>42834</v>
      </c>
      <c r="C4419" s="65">
        <v>24.67032644</v>
      </c>
      <c r="D4419" s="66">
        <v>1.9367290100000001</v>
      </c>
      <c r="E4419" s="57"/>
      <c r="F4419" s="67">
        <v>42858</v>
      </c>
      <c r="G4419" s="68">
        <v>45</v>
      </c>
      <c r="H4419" s="69">
        <v>29579.13</v>
      </c>
      <c r="I4419" s="57"/>
      <c r="J4419" s="67">
        <v>42858</v>
      </c>
      <c r="K4419" s="68">
        <v>45</v>
      </c>
      <c r="L4419" s="69">
        <v>-4397.28</v>
      </c>
      <c r="M4419" s="57"/>
      <c r="N4419" s="67">
        <v>42858</v>
      </c>
      <c r="O4419" s="68">
        <v>45</v>
      </c>
      <c r="P4419" s="69">
        <v>14862.842559999999</v>
      </c>
      <c r="Q4419" s="57"/>
      <c r="R4419" s="70">
        <f t="shared" si="204"/>
        <v>-0.14866157321057108</v>
      </c>
      <c r="S4419" s="71">
        <f t="shared" si="205"/>
        <v>28785.298357014664</v>
      </c>
      <c r="T4419" s="72">
        <f t="shared" si="206"/>
        <v>-2209.5335573506318</v>
      </c>
    </row>
    <row r="4420" spans="2:20" x14ac:dyDescent="0.25">
      <c r="B4420" s="64">
        <v>42834</v>
      </c>
      <c r="C4420" s="65">
        <v>24.670744379999999</v>
      </c>
      <c r="D4420" s="66">
        <v>1.9368205199999999</v>
      </c>
      <c r="E4420" s="57"/>
      <c r="F4420" s="67">
        <v>42858</v>
      </c>
      <c r="G4420" s="68">
        <v>46</v>
      </c>
      <c r="H4420" s="69">
        <v>27190.04</v>
      </c>
      <c r="I4420" s="57"/>
      <c r="J4420" s="67">
        <v>42858</v>
      </c>
      <c r="K4420" s="68">
        <v>46</v>
      </c>
      <c r="L4420" s="69">
        <v>-13156.64</v>
      </c>
      <c r="M4420" s="57"/>
      <c r="N4420" s="67">
        <v>42858</v>
      </c>
      <c r="O4420" s="68">
        <v>46</v>
      </c>
      <c r="P4420" s="69">
        <v>13656.246870000001</v>
      </c>
      <c r="Q4420" s="57"/>
      <c r="R4420" s="70">
        <f t="shared" si="204"/>
        <v>-0.48387718443959621</v>
      </c>
      <c r="S4420" s="71">
        <f t="shared" si="205"/>
        <v>26449.699164001773</v>
      </c>
      <c r="T4420" s="72">
        <f t="shared" si="206"/>
        <v>-6607.9462854676485</v>
      </c>
    </row>
    <row r="4421" spans="2:20" x14ac:dyDescent="0.25">
      <c r="B4421" s="64">
        <v>42834</v>
      </c>
      <c r="C4421" s="65">
        <v>24.67116231</v>
      </c>
      <c r="D4421" s="66">
        <v>1.93691203</v>
      </c>
      <c r="E4421" s="57"/>
      <c r="F4421" s="67">
        <v>42858</v>
      </c>
      <c r="G4421" s="68">
        <v>47</v>
      </c>
      <c r="H4421" s="69">
        <v>24248.7</v>
      </c>
      <c r="I4421" s="57"/>
      <c r="J4421" s="67">
        <v>42858</v>
      </c>
      <c r="K4421" s="68">
        <v>47</v>
      </c>
      <c r="L4421" s="69">
        <v>-10528.21</v>
      </c>
      <c r="M4421" s="57"/>
      <c r="N4421" s="67">
        <v>42858</v>
      </c>
      <c r="O4421" s="68">
        <v>47</v>
      </c>
      <c r="P4421" s="69">
        <v>11793.89133</v>
      </c>
      <c r="Q4421" s="57"/>
      <c r="R4421" s="70">
        <f t="shared" si="204"/>
        <v>-0.43417626511936719</v>
      </c>
      <c r="S4421" s="71">
        <f t="shared" si="205"/>
        <v>22843.7299975897</v>
      </c>
      <c r="T4421" s="72">
        <f t="shared" si="206"/>
        <v>-5120.6276888830862</v>
      </c>
    </row>
    <row r="4422" spans="2:20" x14ac:dyDescent="0.25">
      <c r="B4422" s="64">
        <v>42834</v>
      </c>
      <c r="C4422" s="65">
        <v>24.671580250000002</v>
      </c>
      <c r="D4422" s="66">
        <v>1.9370035400000001</v>
      </c>
      <c r="E4422" s="57"/>
      <c r="F4422" s="67">
        <v>42858</v>
      </c>
      <c r="G4422" s="68">
        <v>48</v>
      </c>
      <c r="H4422" s="69">
        <v>22582.95</v>
      </c>
      <c r="I4422" s="57"/>
      <c r="J4422" s="67">
        <v>42858</v>
      </c>
      <c r="K4422" s="68">
        <v>48</v>
      </c>
      <c r="L4422" s="69">
        <v>-1424.51</v>
      </c>
      <c r="M4422" s="57"/>
      <c r="N4422" s="67">
        <v>42858</v>
      </c>
      <c r="O4422" s="68">
        <v>48</v>
      </c>
      <c r="P4422" s="69">
        <v>10905.99936</v>
      </c>
      <c r="Q4422" s="57"/>
      <c r="R4422" s="70">
        <f t="shared" si="204"/>
        <v>-6.3079004293061805E-2</v>
      </c>
      <c r="S4422" s="71">
        <f t="shared" si="205"/>
        <v>21124.959367557734</v>
      </c>
      <c r="T4422" s="72">
        <f t="shared" si="206"/>
        <v>-687.93958044956923</v>
      </c>
    </row>
    <row r="4423" spans="2:20" x14ac:dyDescent="0.25">
      <c r="B4423" s="64">
        <v>42834</v>
      </c>
      <c r="C4423" s="65">
        <v>24.671998179999999</v>
      </c>
      <c r="D4423" s="66">
        <v>1.9370950499999999</v>
      </c>
      <c r="E4423" s="57"/>
      <c r="F4423" s="67">
        <v>42859</v>
      </c>
      <c r="G4423" s="68">
        <v>1</v>
      </c>
      <c r="H4423" s="69">
        <v>22003.67</v>
      </c>
      <c r="I4423" s="57"/>
      <c r="J4423" s="67">
        <v>42859</v>
      </c>
      <c r="K4423" s="68">
        <v>1</v>
      </c>
      <c r="L4423" s="69">
        <v>8222.89</v>
      </c>
      <c r="M4423" s="57"/>
      <c r="N4423" s="67">
        <v>42859</v>
      </c>
      <c r="O4423" s="68">
        <v>1</v>
      </c>
      <c r="P4423" s="69">
        <v>10598.560359999999</v>
      </c>
      <c r="Q4423" s="57"/>
      <c r="R4423" s="70">
        <f t="shared" si="204"/>
        <v>0.37370538641962908</v>
      </c>
      <c r="S4423" s="71">
        <f t="shared" si="205"/>
        <v>20530.418810482217</v>
      </c>
      <c r="T4423" s="72">
        <f t="shared" si="206"/>
        <v>3960.7390948255629</v>
      </c>
    </row>
    <row r="4424" spans="2:20" x14ac:dyDescent="0.25">
      <c r="B4424" s="64">
        <v>42834</v>
      </c>
      <c r="C4424" s="65">
        <v>24.672416120000001</v>
      </c>
      <c r="D4424" s="66">
        <v>1.93718656</v>
      </c>
      <c r="E4424" s="57"/>
      <c r="F4424" s="67">
        <v>42859</v>
      </c>
      <c r="G4424" s="68">
        <v>2</v>
      </c>
      <c r="H4424" s="69">
        <v>21802.23</v>
      </c>
      <c r="I4424" s="57"/>
      <c r="J4424" s="67">
        <v>42859</v>
      </c>
      <c r="K4424" s="68">
        <v>2</v>
      </c>
      <c r="L4424" s="69">
        <v>15407.43</v>
      </c>
      <c r="M4424" s="57"/>
      <c r="N4424" s="67">
        <v>42859</v>
      </c>
      <c r="O4424" s="68">
        <v>2</v>
      </c>
      <c r="P4424" s="69">
        <v>10508.339260000001</v>
      </c>
      <c r="Q4424" s="57"/>
      <c r="R4424" s="70">
        <f t="shared" si="204"/>
        <v>0.70669055413138937</v>
      </c>
      <c r="S4424" s="71">
        <f t="shared" si="205"/>
        <v>20356.613582392347</v>
      </c>
      <c r="T4424" s="72">
        <f t="shared" si="206"/>
        <v>7426.1440946500343</v>
      </c>
    </row>
    <row r="4425" spans="2:20" x14ac:dyDescent="0.25">
      <c r="B4425" s="64">
        <v>42834</v>
      </c>
      <c r="C4425" s="65">
        <v>24.672834049999999</v>
      </c>
      <c r="D4425" s="66">
        <v>1.9372780700000001</v>
      </c>
      <c r="E4425" s="57"/>
      <c r="F4425" s="67">
        <v>42859</v>
      </c>
      <c r="G4425" s="68">
        <v>3</v>
      </c>
      <c r="H4425" s="69">
        <v>22524.560000000001</v>
      </c>
      <c r="I4425" s="57"/>
      <c r="J4425" s="67">
        <v>42859</v>
      </c>
      <c r="K4425" s="68">
        <v>3</v>
      </c>
      <c r="L4425" s="69">
        <v>12575.58</v>
      </c>
      <c r="M4425" s="57"/>
      <c r="N4425" s="67">
        <v>42859</v>
      </c>
      <c r="O4425" s="68">
        <v>3</v>
      </c>
      <c r="P4425" s="69">
        <v>10893.36182</v>
      </c>
      <c r="Q4425" s="57"/>
      <c r="R4425" s="70">
        <f t="shared" si="204"/>
        <v>0.5583052454742734</v>
      </c>
      <c r="S4425" s="71">
        <f t="shared" si="205"/>
        <v>21103.470962461288</v>
      </c>
      <c r="T4425" s="72">
        <f t="shared" si="206"/>
        <v>6081.821044955178</v>
      </c>
    </row>
    <row r="4426" spans="2:20" x14ac:dyDescent="0.25">
      <c r="B4426" s="64">
        <v>42834</v>
      </c>
      <c r="C4426" s="65">
        <v>24.673251990000001</v>
      </c>
      <c r="D4426" s="66">
        <v>1.93736957</v>
      </c>
      <c r="E4426" s="57"/>
      <c r="F4426" s="67">
        <v>42859</v>
      </c>
      <c r="G4426" s="68">
        <v>4</v>
      </c>
      <c r="H4426" s="69">
        <v>22935.41</v>
      </c>
      <c r="I4426" s="57"/>
      <c r="J4426" s="67">
        <v>42859</v>
      </c>
      <c r="K4426" s="68">
        <v>4</v>
      </c>
      <c r="L4426" s="69">
        <v>14770.12</v>
      </c>
      <c r="M4426" s="57"/>
      <c r="N4426" s="67">
        <v>42859</v>
      </c>
      <c r="O4426" s="68">
        <v>4</v>
      </c>
      <c r="P4426" s="69">
        <v>11096.617270000001</v>
      </c>
      <c r="Q4426" s="57"/>
      <c r="R4426" s="70">
        <f t="shared" ref="R4426:R4489" si="207">L4426/H4426</f>
        <v>0.6439876156563149</v>
      </c>
      <c r="S4426" s="71">
        <f t="shared" ref="S4426:S4489" si="208">P4426*D4426</f>
        <v>21498.248628834473</v>
      </c>
      <c r="T4426" s="72">
        <f t="shared" ref="T4426:T4489" si="209">P4426*R4426</f>
        <v>7146.0840975579868</v>
      </c>
    </row>
    <row r="4427" spans="2:20" x14ac:dyDescent="0.25">
      <c r="B4427" s="64">
        <v>42834</v>
      </c>
      <c r="C4427" s="65">
        <v>24.673669919999998</v>
      </c>
      <c r="D4427" s="66">
        <v>1.9374610800000001</v>
      </c>
      <c r="E4427" s="57"/>
      <c r="F4427" s="67">
        <v>42859</v>
      </c>
      <c r="G4427" s="68">
        <v>5</v>
      </c>
      <c r="H4427" s="69">
        <v>22713.15</v>
      </c>
      <c r="I4427" s="57"/>
      <c r="J4427" s="67">
        <v>42859</v>
      </c>
      <c r="K4427" s="68">
        <v>5</v>
      </c>
      <c r="L4427" s="69">
        <v>6722.58</v>
      </c>
      <c r="M4427" s="57"/>
      <c r="N4427" s="67">
        <v>42859</v>
      </c>
      <c r="O4427" s="68">
        <v>5</v>
      </c>
      <c r="P4427" s="69">
        <v>10986.08633</v>
      </c>
      <c r="Q4427" s="57"/>
      <c r="R4427" s="70">
        <f t="shared" si="207"/>
        <v>0.29597744038145302</v>
      </c>
      <c r="S4427" s="71">
        <f t="shared" si="208"/>
        <v>21285.114685895038</v>
      </c>
      <c r="T4427" s="72">
        <f t="shared" si="209"/>
        <v>3251.633711763071</v>
      </c>
    </row>
    <row r="4428" spans="2:20" x14ac:dyDescent="0.25">
      <c r="B4428" s="64">
        <v>42834</v>
      </c>
      <c r="C4428" s="65">
        <v>24.67408786</v>
      </c>
      <c r="D4428" s="66">
        <v>1.9375525899999999</v>
      </c>
      <c r="E4428" s="57"/>
      <c r="F4428" s="67">
        <v>42859</v>
      </c>
      <c r="G4428" s="68">
        <v>6</v>
      </c>
      <c r="H4428" s="69">
        <v>22302.880000000001</v>
      </c>
      <c r="I4428" s="57"/>
      <c r="J4428" s="67">
        <v>42859</v>
      </c>
      <c r="K4428" s="68">
        <v>6</v>
      </c>
      <c r="L4428" s="69">
        <v>-1070.4000000000001</v>
      </c>
      <c r="M4428" s="57"/>
      <c r="N4428" s="67">
        <v>42859</v>
      </c>
      <c r="O4428" s="68">
        <v>6</v>
      </c>
      <c r="P4428" s="69">
        <v>10779.50907</v>
      </c>
      <c r="Q4428" s="57"/>
      <c r="R4428" s="70">
        <f t="shared" si="207"/>
        <v>-4.799380169735927E-2</v>
      </c>
      <c r="S4428" s="71">
        <f t="shared" si="208"/>
        <v>20885.865717506989</v>
      </c>
      <c r="T4428" s="72">
        <f t="shared" si="209"/>
        <v>-517.34962070046561</v>
      </c>
    </row>
    <row r="4429" spans="2:20" x14ac:dyDescent="0.25">
      <c r="B4429" s="64">
        <v>42834</v>
      </c>
      <c r="C4429" s="65">
        <v>24.674505790000001</v>
      </c>
      <c r="D4429" s="66">
        <v>1.9376441</v>
      </c>
      <c r="E4429" s="57"/>
      <c r="F4429" s="67">
        <v>42859</v>
      </c>
      <c r="G4429" s="68">
        <v>7</v>
      </c>
      <c r="H4429" s="69">
        <v>22122.02</v>
      </c>
      <c r="I4429" s="57"/>
      <c r="J4429" s="67">
        <v>42859</v>
      </c>
      <c r="K4429" s="68">
        <v>7</v>
      </c>
      <c r="L4429" s="69">
        <v>-3713.89</v>
      </c>
      <c r="M4429" s="57"/>
      <c r="N4429" s="67">
        <v>42859</v>
      </c>
      <c r="O4429" s="68">
        <v>7</v>
      </c>
      <c r="P4429" s="69">
        <v>10694.70054</v>
      </c>
      <c r="Q4429" s="57"/>
      <c r="R4429" s="70">
        <f t="shared" si="207"/>
        <v>-0.16788204693784745</v>
      </c>
      <c r="S4429" s="71">
        <f t="shared" si="208"/>
        <v>20722.523402597813</v>
      </c>
      <c r="T4429" s="72">
        <f t="shared" si="209"/>
        <v>-1795.4482180425025</v>
      </c>
    </row>
    <row r="4430" spans="2:20" x14ac:dyDescent="0.25">
      <c r="B4430" s="64">
        <v>42834</v>
      </c>
      <c r="C4430" s="65">
        <v>24.67492373</v>
      </c>
      <c r="D4430" s="66">
        <v>1.9377356100000001</v>
      </c>
      <c r="E4430" s="57"/>
      <c r="F4430" s="67">
        <v>42859</v>
      </c>
      <c r="G4430" s="68">
        <v>8</v>
      </c>
      <c r="H4430" s="69">
        <v>21836.78</v>
      </c>
      <c r="I4430" s="57"/>
      <c r="J4430" s="67">
        <v>42859</v>
      </c>
      <c r="K4430" s="68">
        <v>8</v>
      </c>
      <c r="L4430" s="69">
        <v>-5454.55</v>
      </c>
      <c r="M4430" s="57"/>
      <c r="N4430" s="67">
        <v>42859</v>
      </c>
      <c r="O4430" s="68">
        <v>8</v>
      </c>
      <c r="P4430" s="69">
        <v>10537.712530000001</v>
      </c>
      <c r="Q4430" s="57"/>
      <c r="R4430" s="70">
        <f t="shared" si="207"/>
        <v>-0.24978728548806189</v>
      </c>
      <c r="S4430" s="71">
        <f t="shared" si="208"/>
        <v>20419.300817324194</v>
      </c>
      <c r="T4430" s="72">
        <f t="shared" si="209"/>
        <v>-2632.186608122237</v>
      </c>
    </row>
    <row r="4431" spans="2:20" x14ac:dyDescent="0.25">
      <c r="B4431" s="64">
        <v>42834</v>
      </c>
      <c r="C4431" s="65">
        <v>24.675341660000001</v>
      </c>
      <c r="D4431" s="66">
        <v>1.9378271199999999</v>
      </c>
      <c r="E4431" s="57"/>
      <c r="F4431" s="67">
        <v>42859</v>
      </c>
      <c r="G4431" s="68">
        <v>9</v>
      </c>
      <c r="H4431" s="69">
        <v>21714.560000000001</v>
      </c>
      <c r="I4431" s="57"/>
      <c r="J4431" s="67">
        <v>42859</v>
      </c>
      <c r="K4431" s="68">
        <v>9</v>
      </c>
      <c r="L4431" s="69">
        <v>-5103.9799999999996</v>
      </c>
      <c r="M4431" s="57"/>
      <c r="N4431" s="67">
        <v>42859</v>
      </c>
      <c r="O4431" s="68">
        <v>9</v>
      </c>
      <c r="P4431" s="69">
        <v>10479.2603</v>
      </c>
      <c r="Q4431" s="57"/>
      <c r="R4431" s="70">
        <f t="shared" si="207"/>
        <v>-0.23504874148958116</v>
      </c>
      <c r="S4431" s="71">
        <f t="shared" si="208"/>
        <v>20306.994806879335</v>
      </c>
      <c r="T4431" s="72">
        <f t="shared" si="209"/>
        <v>-2463.1369452567305</v>
      </c>
    </row>
    <row r="4432" spans="2:20" x14ac:dyDescent="0.25">
      <c r="B4432" s="64">
        <v>42834</v>
      </c>
      <c r="C4432" s="65">
        <v>24.675759599999999</v>
      </c>
      <c r="D4432" s="66">
        <v>1.93791862</v>
      </c>
      <c r="E4432" s="57"/>
      <c r="F4432" s="67">
        <v>42859</v>
      </c>
      <c r="G4432" s="68">
        <v>10</v>
      </c>
      <c r="H4432" s="69">
        <v>21781.67</v>
      </c>
      <c r="I4432" s="57"/>
      <c r="J4432" s="67">
        <v>42859</v>
      </c>
      <c r="K4432" s="68">
        <v>10</v>
      </c>
      <c r="L4432" s="69">
        <v>-5973.16</v>
      </c>
      <c r="M4432" s="57"/>
      <c r="N4432" s="67">
        <v>42859</v>
      </c>
      <c r="O4432" s="68">
        <v>10</v>
      </c>
      <c r="P4432" s="69">
        <v>10519.90049</v>
      </c>
      <c r="Q4432" s="57"/>
      <c r="R4432" s="70">
        <f t="shared" si="207"/>
        <v>-0.27422874370973394</v>
      </c>
      <c r="S4432" s="71">
        <f t="shared" si="208"/>
        <v>20386.711040118123</v>
      </c>
      <c r="T4432" s="72">
        <f t="shared" si="209"/>
        <v>-2884.8590953241146</v>
      </c>
    </row>
    <row r="4433" spans="2:20" x14ac:dyDescent="0.25">
      <c r="B4433" s="64">
        <v>42834</v>
      </c>
      <c r="C4433" s="65">
        <v>24.67617753</v>
      </c>
      <c r="D4433" s="66">
        <v>1.9380101300000001</v>
      </c>
      <c r="E4433" s="57"/>
      <c r="F4433" s="67">
        <v>42859</v>
      </c>
      <c r="G4433" s="68">
        <v>11</v>
      </c>
      <c r="H4433" s="69">
        <v>22223.439999999999</v>
      </c>
      <c r="I4433" s="57"/>
      <c r="J4433" s="67">
        <v>42859</v>
      </c>
      <c r="K4433" s="68">
        <v>11</v>
      </c>
      <c r="L4433" s="69">
        <v>-4081.47</v>
      </c>
      <c r="M4433" s="57"/>
      <c r="N4433" s="67">
        <v>42859</v>
      </c>
      <c r="O4433" s="68">
        <v>11</v>
      </c>
      <c r="P4433" s="69">
        <v>10753.964120000001</v>
      </c>
      <c r="Q4433" s="57"/>
      <c r="R4433" s="70">
        <f t="shared" si="207"/>
        <v>-0.18365608564650657</v>
      </c>
      <c r="S4433" s="71">
        <f t="shared" si="208"/>
        <v>20841.291402216539</v>
      </c>
      <c r="T4433" s="72">
        <f t="shared" si="209"/>
        <v>-1975.0309554621788</v>
      </c>
    </row>
    <row r="4434" spans="2:20" x14ac:dyDescent="0.25">
      <c r="B4434" s="64">
        <v>42834</v>
      </c>
      <c r="C4434" s="65">
        <v>24.676595469999999</v>
      </c>
      <c r="D4434" s="66">
        <v>1.93810164</v>
      </c>
      <c r="E4434" s="57"/>
      <c r="F4434" s="67">
        <v>42859</v>
      </c>
      <c r="G4434" s="68">
        <v>12</v>
      </c>
      <c r="H4434" s="69">
        <v>22865.61</v>
      </c>
      <c r="I4434" s="57"/>
      <c r="J4434" s="67">
        <v>42859</v>
      </c>
      <c r="K4434" s="68">
        <v>12</v>
      </c>
      <c r="L4434" s="69">
        <v>-6877.29</v>
      </c>
      <c r="M4434" s="57"/>
      <c r="N4434" s="67">
        <v>42859</v>
      </c>
      <c r="O4434" s="68">
        <v>12</v>
      </c>
      <c r="P4434" s="69">
        <v>11082.773440000001</v>
      </c>
      <c r="Q4434" s="57"/>
      <c r="R4434" s="70">
        <f t="shared" si="207"/>
        <v>-0.30077002100534383</v>
      </c>
      <c r="S4434" s="71">
        <f t="shared" si="208"/>
        <v>21479.541379812443</v>
      </c>
      <c r="T4434" s="72">
        <f t="shared" si="209"/>
        <v>-3333.3660003462669</v>
      </c>
    </row>
    <row r="4435" spans="2:20" x14ac:dyDescent="0.25">
      <c r="B4435" s="64">
        <v>42834</v>
      </c>
      <c r="C4435" s="65">
        <v>24.6770134</v>
      </c>
      <c r="D4435" s="66">
        <v>1.93819315</v>
      </c>
      <c r="E4435" s="57"/>
      <c r="F4435" s="67">
        <v>42859</v>
      </c>
      <c r="G4435" s="68">
        <v>13</v>
      </c>
      <c r="H4435" s="69">
        <v>24796.74</v>
      </c>
      <c r="I4435" s="57"/>
      <c r="J4435" s="67">
        <v>42859</v>
      </c>
      <c r="K4435" s="68">
        <v>13</v>
      </c>
      <c r="L4435" s="69">
        <v>-280.87</v>
      </c>
      <c r="M4435" s="57"/>
      <c r="N4435" s="67">
        <v>42859</v>
      </c>
      <c r="O4435" s="68">
        <v>13</v>
      </c>
      <c r="P4435" s="69">
        <v>12113.981180000001</v>
      </c>
      <c r="Q4435" s="57"/>
      <c r="R4435" s="70">
        <f t="shared" si="207"/>
        <v>-1.1326892164050596E-2</v>
      </c>
      <c r="S4435" s="71">
        <f t="shared" si="208"/>
        <v>23479.235342304917</v>
      </c>
      <c r="T4435" s="72">
        <f t="shared" si="209"/>
        <v>-137.21375850319839</v>
      </c>
    </row>
    <row r="4436" spans="2:20" x14ac:dyDescent="0.25">
      <c r="B4436" s="64">
        <v>42834</v>
      </c>
      <c r="C4436" s="65">
        <v>24.677431339999998</v>
      </c>
      <c r="D4436" s="66">
        <v>1.9382846600000001</v>
      </c>
      <c r="E4436" s="57"/>
      <c r="F4436" s="67">
        <v>42859</v>
      </c>
      <c r="G4436" s="68">
        <v>14</v>
      </c>
      <c r="H4436" s="69">
        <v>26788.54</v>
      </c>
      <c r="I4436" s="57"/>
      <c r="J4436" s="67">
        <v>42859</v>
      </c>
      <c r="K4436" s="68">
        <v>14</v>
      </c>
      <c r="L4436" s="69">
        <v>-7826.05</v>
      </c>
      <c r="M4436" s="57"/>
      <c r="N4436" s="67">
        <v>42859</v>
      </c>
      <c r="O4436" s="68">
        <v>14</v>
      </c>
      <c r="P4436" s="69">
        <v>13116.764730000001</v>
      </c>
      <c r="Q4436" s="57"/>
      <c r="R4436" s="70">
        <f t="shared" si="207"/>
        <v>-0.29214171433008296</v>
      </c>
      <c r="S4436" s="71">
        <f t="shared" si="208"/>
        <v>25424.023864988045</v>
      </c>
      <c r="T4436" s="72">
        <f t="shared" si="209"/>
        <v>-3831.9541346865681</v>
      </c>
    </row>
    <row r="4437" spans="2:20" x14ac:dyDescent="0.25">
      <c r="B4437" s="64">
        <v>42834</v>
      </c>
      <c r="C4437" s="65">
        <v>24.677849269999999</v>
      </c>
      <c r="D4437" s="66">
        <v>1.93837617</v>
      </c>
      <c r="E4437" s="57"/>
      <c r="F4437" s="67">
        <v>42859</v>
      </c>
      <c r="G4437" s="68">
        <v>15</v>
      </c>
      <c r="H4437" s="69">
        <v>29350.639999999999</v>
      </c>
      <c r="I4437" s="57"/>
      <c r="J4437" s="67">
        <v>42859</v>
      </c>
      <c r="K4437" s="68">
        <v>15</v>
      </c>
      <c r="L4437" s="69">
        <v>-6625.81</v>
      </c>
      <c r="M4437" s="57"/>
      <c r="N4437" s="67">
        <v>42859</v>
      </c>
      <c r="O4437" s="68">
        <v>15</v>
      </c>
      <c r="P4437" s="69">
        <v>14195.59467</v>
      </c>
      <c r="Q4437" s="57"/>
      <c r="R4437" s="70">
        <f t="shared" si="207"/>
        <v>-0.22574669581310666</v>
      </c>
      <c r="S4437" s="71">
        <f t="shared" si="208"/>
        <v>27516.402427307014</v>
      </c>
      <c r="T4437" s="72">
        <f t="shared" si="209"/>
        <v>-3204.6085918546482</v>
      </c>
    </row>
    <row r="4438" spans="2:20" x14ac:dyDescent="0.25">
      <c r="B4438" s="64">
        <v>42834</v>
      </c>
      <c r="C4438" s="65">
        <v>24.678267210000001</v>
      </c>
      <c r="D4438" s="66">
        <v>1.93846768</v>
      </c>
      <c r="E4438" s="57"/>
      <c r="F4438" s="67">
        <v>42859</v>
      </c>
      <c r="G4438" s="68">
        <v>16</v>
      </c>
      <c r="H4438" s="69">
        <v>30747.79</v>
      </c>
      <c r="I4438" s="57"/>
      <c r="J4438" s="67">
        <v>42859</v>
      </c>
      <c r="K4438" s="68">
        <v>16</v>
      </c>
      <c r="L4438" s="69">
        <v>389.5</v>
      </c>
      <c r="M4438" s="57"/>
      <c r="N4438" s="67">
        <v>42859</v>
      </c>
      <c r="O4438" s="68">
        <v>16</v>
      </c>
      <c r="P4438" s="69">
        <v>14897.476489999999</v>
      </c>
      <c r="Q4438" s="57"/>
      <c r="R4438" s="70">
        <f t="shared" si="207"/>
        <v>1.2667577084401837E-2</v>
      </c>
      <c r="S4438" s="71">
        <f t="shared" si="208"/>
        <v>28878.276689424842</v>
      </c>
      <c r="T4438" s="72">
        <f t="shared" si="209"/>
        <v>188.71493180013911</v>
      </c>
    </row>
    <row r="4439" spans="2:20" x14ac:dyDescent="0.25">
      <c r="B4439" s="64">
        <v>42834</v>
      </c>
      <c r="C4439" s="65">
        <v>24.678685139999999</v>
      </c>
      <c r="D4439" s="66">
        <v>1.9385591799999999</v>
      </c>
      <c r="E4439" s="57"/>
      <c r="F4439" s="67">
        <v>42859</v>
      </c>
      <c r="G4439" s="68">
        <v>17</v>
      </c>
      <c r="H4439" s="69">
        <v>31155.16</v>
      </c>
      <c r="I4439" s="57"/>
      <c r="J4439" s="67">
        <v>42859</v>
      </c>
      <c r="K4439" s="68">
        <v>17</v>
      </c>
      <c r="L4439" s="69">
        <v>11443.32</v>
      </c>
      <c r="M4439" s="57"/>
      <c r="N4439" s="67">
        <v>42859</v>
      </c>
      <c r="O4439" s="68">
        <v>17</v>
      </c>
      <c r="P4439" s="69">
        <v>15129.03472</v>
      </c>
      <c r="Q4439" s="57"/>
      <c r="R4439" s="70">
        <f t="shared" si="207"/>
        <v>0.36730095432024745</v>
      </c>
      <c r="S4439" s="71">
        <f t="shared" si="208"/>
        <v>29328.529140994728</v>
      </c>
      <c r="T4439" s="72">
        <f t="shared" si="209"/>
        <v>5556.908890600158</v>
      </c>
    </row>
    <row r="4440" spans="2:20" x14ac:dyDescent="0.25">
      <c r="B4440" s="64">
        <v>42834</v>
      </c>
      <c r="C4440" s="65">
        <v>24.679103080000001</v>
      </c>
      <c r="D4440" s="66">
        <v>1.93865069</v>
      </c>
      <c r="E4440" s="57"/>
      <c r="F4440" s="67">
        <v>42859</v>
      </c>
      <c r="G4440" s="68">
        <v>18</v>
      </c>
      <c r="H4440" s="69">
        <v>30570.48</v>
      </c>
      <c r="I4440" s="57"/>
      <c r="J4440" s="67">
        <v>42859</v>
      </c>
      <c r="K4440" s="68">
        <v>18</v>
      </c>
      <c r="L4440" s="69">
        <v>-1414.23</v>
      </c>
      <c r="M4440" s="57"/>
      <c r="N4440" s="67">
        <v>42859</v>
      </c>
      <c r="O4440" s="68">
        <v>18</v>
      </c>
      <c r="P4440" s="69">
        <v>14870.5877</v>
      </c>
      <c r="Q4440" s="57"/>
      <c r="R4440" s="70">
        <f t="shared" si="207"/>
        <v>-4.6261295210281293E-2</v>
      </c>
      <c r="S4440" s="71">
        <f t="shared" si="208"/>
        <v>28828.875105310512</v>
      </c>
      <c r="T4440" s="72">
        <f t="shared" si="209"/>
        <v>-687.93264754007794</v>
      </c>
    </row>
    <row r="4441" spans="2:20" x14ac:dyDescent="0.25">
      <c r="B4441" s="64">
        <v>42834</v>
      </c>
      <c r="C4441" s="65">
        <v>24.679521009999998</v>
      </c>
      <c r="D4441" s="66">
        <v>1.9387422000000001</v>
      </c>
      <c r="E4441" s="57"/>
      <c r="F4441" s="67">
        <v>42859</v>
      </c>
      <c r="G4441" s="68">
        <v>19</v>
      </c>
      <c r="H4441" s="69">
        <v>30422.44</v>
      </c>
      <c r="I4441" s="57"/>
      <c r="J4441" s="67">
        <v>42859</v>
      </c>
      <c r="K4441" s="68">
        <v>19</v>
      </c>
      <c r="L4441" s="69">
        <v>-1571.79</v>
      </c>
      <c r="M4441" s="57"/>
      <c r="N4441" s="67">
        <v>42859</v>
      </c>
      <c r="O4441" s="68">
        <v>19</v>
      </c>
      <c r="P4441" s="69">
        <v>14716.54214</v>
      </c>
      <c r="Q4441" s="57"/>
      <c r="R4441" s="70">
        <f t="shared" si="207"/>
        <v>-5.1665481138265044E-2</v>
      </c>
      <c r="S4441" s="71">
        <f t="shared" si="208"/>
        <v>28531.581284896307</v>
      </c>
      <c r="T4441" s="72">
        <f t="shared" si="209"/>
        <v>-760.33723035465266</v>
      </c>
    </row>
    <row r="4442" spans="2:20" x14ac:dyDescent="0.25">
      <c r="B4442" s="64">
        <v>42834</v>
      </c>
      <c r="C4442" s="65">
        <v>24.67993895</v>
      </c>
      <c r="D4442" s="66">
        <v>1.9388337099999999</v>
      </c>
      <c r="E4442" s="57"/>
      <c r="F4442" s="67">
        <v>42859</v>
      </c>
      <c r="G4442" s="68">
        <v>20</v>
      </c>
      <c r="H4442" s="69">
        <v>29620.76</v>
      </c>
      <c r="I4442" s="57"/>
      <c r="J4442" s="67">
        <v>42859</v>
      </c>
      <c r="K4442" s="68">
        <v>20</v>
      </c>
      <c r="L4442" s="69">
        <v>-12124</v>
      </c>
      <c r="M4442" s="57"/>
      <c r="N4442" s="67">
        <v>42859</v>
      </c>
      <c r="O4442" s="68">
        <v>20</v>
      </c>
      <c r="P4442" s="69">
        <v>14375.56626</v>
      </c>
      <c r="Q4442" s="57"/>
      <c r="R4442" s="70">
        <f t="shared" si="207"/>
        <v>-0.4093075262079704</v>
      </c>
      <c r="S4442" s="71">
        <f t="shared" si="208"/>
        <v>27871.832465226624</v>
      </c>
      <c r="T4442" s="72">
        <f t="shared" si="209"/>
        <v>-5884.0274637193652</v>
      </c>
    </row>
    <row r="4443" spans="2:20" x14ac:dyDescent="0.25">
      <c r="B4443" s="64">
        <v>42834</v>
      </c>
      <c r="C4443" s="65">
        <v>24.680356880000001</v>
      </c>
      <c r="D4443" s="66">
        <v>1.93892522</v>
      </c>
      <c r="E4443" s="57"/>
      <c r="F4443" s="67">
        <v>42859</v>
      </c>
      <c r="G4443" s="68">
        <v>21</v>
      </c>
      <c r="H4443" s="69">
        <v>28836.79</v>
      </c>
      <c r="I4443" s="57"/>
      <c r="J4443" s="67">
        <v>42859</v>
      </c>
      <c r="K4443" s="68">
        <v>21</v>
      </c>
      <c r="L4443" s="69">
        <v>-18838.12</v>
      </c>
      <c r="M4443" s="57"/>
      <c r="N4443" s="67">
        <v>42859</v>
      </c>
      <c r="O4443" s="68">
        <v>21</v>
      </c>
      <c r="P4443" s="69">
        <v>14086.78687</v>
      </c>
      <c r="Q4443" s="57"/>
      <c r="R4443" s="70">
        <f t="shared" si="207"/>
        <v>-0.65326688580802506</v>
      </c>
      <c r="S4443" s="71">
        <f t="shared" si="208"/>
        <v>27313.22633100786</v>
      </c>
      <c r="T4443" s="72">
        <f t="shared" si="209"/>
        <v>-9202.4313896062758</v>
      </c>
    </row>
    <row r="4444" spans="2:20" x14ac:dyDescent="0.25">
      <c r="B4444" s="64">
        <v>42834</v>
      </c>
      <c r="C4444" s="65">
        <v>24.68077482</v>
      </c>
      <c r="D4444" s="66">
        <v>1.9390167300000001</v>
      </c>
      <c r="E4444" s="57"/>
      <c r="F4444" s="67">
        <v>42859</v>
      </c>
      <c r="G4444" s="68">
        <v>22</v>
      </c>
      <c r="H4444" s="69">
        <v>28121.33</v>
      </c>
      <c r="I4444" s="57"/>
      <c r="J4444" s="67">
        <v>42859</v>
      </c>
      <c r="K4444" s="68">
        <v>22</v>
      </c>
      <c r="L4444" s="69">
        <v>-28632</v>
      </c>
      <c r="M4444" s="57"/>
      <c r="N4444" s="67">
        <v>42859</v>
      </c>
      <c r="O4444" s="68">
        <v>22</v>
      </c>
      <c r="P4444" s="69">
        <v>13713.31925</v>
      </c>
      <c r="Q4444" s="57"/>
      <c r="R4444" s="70">
        <f t="shared" si="207"/>
        <v>-1.0181595251718178</v>
      </c>
      <c r="S4444" s="71">
        <f t="shared" si="208"/>
        <v>26590.355449581053</v>
      </c>
      <c r="T4444" s="72">
        <f t="shared" si="209"/>
        <v>-13962.346616109549</v>
      </c>
    </row>
    <row r="4445" spans="2:20" x14ac:dyDescent="0.25">
      <c r="B4445" s="64">
        <v>42834</v>
      </c>
      <c r="C4445" s="65">
        <v>24.681192750000001</v>
      </c>
      <c r="D4445" s="66">
        <v>1.93910823</v>
      </c>
      <c r="E4445" s="57"/>
      <c r="F4445" s="67">
        <v>42859</v>
      </c>
      <c r="G4445" s="68">
        <v>23</v>
      </c>
      <c r="H4445" s="69">
        <v>27773.62</v>
      </c>
      <c r="I4445" s="57"/>
      <c r="J4445" s="67">
        <v>42859</v>
      </c>
      <c r="K4445" s="68">
        <v>23</v>
      </c>
      <c r="L4445" s="69">
        <v>-25186.67</v>
      </c>
      <c r="M4445" s="57"/>
      <c r="N4445" s="67">
        <v>42859</v>
      </c>
      <c r="O4445" s="68">
        <v>23</v>
      </c>
      <c r="P4445" s="69">
        <v>13592.25013</v>
      </c>
      <c r="Q4445" s="57"/>
      <c r="R4445" s="70">
        <f t="shared" si="207"/>
        <v>-0.90685585818485304</v>
      </c>
      <c r="S4445" s="71">
        <f t="shared" si="208"/>
        <v>26356.844091301569</v>
      </c>
      <c r="T4445" s="72">
        <f t="shared" si="209"/>
        <v>-12326.211656304331</v>
      </c>
    </row>
    <row r="4446" spans="2:20" x14ac:dyDescent="0.25">
      <c r="B4446" s="64">
        <v>42834</v>
      </c>
      <c r="C4446" s="65">
        <v>24.681610689999999</v>
      </c>
      <c r="D4446" s="66">
        <v>1.9391997400000001</v>
      </c>
      <c r="E4446" s="57"/>
      <c r="F4446" s="67">
        <v>42859</v>
      </c>
      <c r="G4446" s="68">
        <v>24</v>
      </c>
      <c r="H4446" s="69">
        <v>27406.89</v>
      </c>
      <c r="I4446" s="57"/>
      <c r="J4446" s="67">
        <v>42859</v>
      </c>
      <c r="K4446" s="68">
        <v>24</v>
      </c>
      <c r="L4446" s="69">
        <v>-25596</v>
      </c>
      <c r="M4446" s="57"/>
      <c r="N4446" s="67">
        <v>42859</v>
      </c>
      <c r="O4446" s="68">
        <v>24</v>
      </c>
      <c r="P4446" s="69">
        <v>13412.1549</v>
      </c>
      <c r="Q4446" s="57"/>
      <c r="R4446" s="70">
        <f t="shared" si="207"/>
        <v>-0.93392573911158838</v>
      </c>
      <c r="S4446" s="71">
        <f t="shared" si="208"/>
        <v>26008.847294919728</v>
      </c>
      <c r="T4446" s="72">
        <f t="shared" si="209"/>
        <v>-12525.956678061611</v>
      </c>
    </row>
    <row r="4447" spans="2:20" x14ac:dyDescent="0.25">
      <c r="B4447" s="64">
        <v>42834</v>
      </c>
      <c r="C4447" s="65">
        <v>24.682028620000001</v>
      </c>
      <c r="D4447" s="66">
        <v>1.9392912499999999</v>
      </c>
      <c r="E4447" s="57"/>
      <c r="F4447" s="67">
        <v>42859</v>
      </c>
      <c r="G4447" s="68">
        <v>25</v>
      </c>
      <c r="H4447" s="69">
        <v>27695.119999999999</v>
      </c>
      <c r="I4447" s="57"/>
      <c r="J4447" s="67">
        <v>42859</v>
      </c>
      <c r="K4447" s="68">
        <v>25</v>
      </c>
      <c r="L4447" s="69">
        <v>-25178.51</v>
      </c>
      <c r="M4447" s="57"/>
      <c r="N4447" s="67">
        <v>42859</v>
      </c>
      <c r="O4447" s="68">
        <v>25</v>
      </c>
      <c r="P4447" s="69">
        <v>13752.47105</v>
      </c>
      <c r="Q4447" s="57"/>
      <c r="R4447" s="70">
        <f t="shared" si="207"/>
        <v>-0.90913164485295606</v>
      </c>
      <c r="S4447" s="71">
        <f t="shared" si="208"/>
        <v>26670.046773143313</v>
      </c>
      <c r="T4447" s="72">
        <f t="shared" si="209"/>
        <v>-12502.80662647916</v>
      </c>
    </row>
    <row r="4448" spans="2:20" x14ac:dyDescent="0.25">
      <c r="B4448" s="64">
        <v>42835</v>
      </c>
      <c r="C4448" s="65">
        <v>24.682446559999999</v>
      </c>
      <c r="D4448" s="66">
        <v>1.93938276</v>
      </c>
      <c r="E4448" s="57"/>
      <c r="F4448" s="67">
        <v>42859</v>
      </c>
      <c r="G4448" s="68">
        <v>26</v>
      </c>
      <c r="H4448" s="69">
        <v>27057.41</v>
      </c>
      <c r="I4448" s="57"/>
      <c r="J4448" s="67">
        <v>42859</v>
      </c>
      <c r="K4448" s="68">
        <v>26</v>
      </c>
      <c r="L4448" s="69">
        <v>-37307.129999999997</v>
      </c>
      <c r="M4448" s="57"/>
      <c r="N4448" s="67">
        <v>42859</v>
      </c>
      <c r="O4448" s="68">
        <v>26</v>
      </c>
      <c r="P4448" s="69">
        <v>13408.47287</v>
      </c>
      <c r="Q4448" s="57"/>
      <c r="R4448" s="70">
        <f t="shared" si="207"/>
        <v>-1.3788137889029288</v>
      </c>
      <c r="S4448" s="71">
        <f t="shared" si="208"/>
        <v>26004.16112200572</v>
      </c>
      <c r="T4448" s="72">
        <f t="shared" si="209"/>
        <v>-18487.787281286826</v>
      </c>
    </row>
    <row r="4449" spans="2:20" x14ac:dyDescent="0.25">
      <c r="B4449" s="64">
        <v>42835</v>
      </c>
      <c r="C4449" s="65">
        <v>24.68286449</v>
      </c>
      <c r="D4449" s="66">
        <v>1.9394742700000001</v>
      </c>
      <c r="E4449" s="57"/>
      <c r="F4449" s="67">
        <v>42859</v>
      </c>
      <c r="G4449" s="68">
        <v>27</v>
      </c>
      <c r="H4449" s="69">
        <v>27077.19</v>
      </c>
      <c r="I4449" s="57"/>
      <c r="J4449" s="67">
        <v>42859</v>
      </c>
      <c r="K4449" s="68">
        <v>27</v>
      </c>
      <c r="L4449" s="69">
        <v>-32922.959999999999</v>
      </c>
      <c r="M4449" s="57"/>
      <c r="N4449" s="67">
        <v>42859</v>
      </c>
      <c r="O4449" s="68">
        <v>27</v>
      </c>
      <c r="P4449" s="69">
        <v>13657.942279999999</v>
      </c>
      <c r="Q4449" s="57"/>
      <c r="R4449" s="70">
        <f t="shared" si="207"/>
        <v>-1.2158927865114513</v>
      </c>
      <c r="S4449" s="71">
        <f t="shared" si="208"/>
        <v>26489.227633205133</v>
      </c>
      <c r="T4449" s="72">
        <f t="shared" si="209"/>
        <v>-16606.593496841764</v>
      </c>
    </row>
    <row r="4450" spans="2:20" x14ac:dyDescent="0.25">
      <c r="B4450" s="64">
        <v>42835</v>
      </c>
      <c r="C4450" s="65">
        <v>24.683282429999998</v>
      </c>
      <c r="D4450" s="66">
        <v>1.9395657799999999</v>
      </c>
      <c r="E4450" s="57"/>
      <c r="F4450" s="67">
        <v>42859</v>
      </c>
      <c r="G4450" s="68">
        <v>28</v>
      </c>
      <c r="H4450" s="69">
        <v>26883.67</v>
      </c>
      <c r="I4450" s="57"/>
      <c r="J4450" s="67">
        <v>42859</v>
      </c>
      <c r="K4450" s="68">
        <v>28</v>
      </c>
      <c r="L4450" s="69">
        <v>-32000.52</v>
      </c>
      <c r="M4450" s="57"/>
      <c r="N4450" s="67">
        <v>42859</v>
      </c>
      <c r="O4450" s="68">
        <v>28</v>
      </c>
      <c r="P4450" s="69">
        <v>13581.83101</v>
      </c>
      <c r="Q4450" s="57"/>
      <c r="R4450" s="70">
        <f t="shared" si="207"/>
        <v>-1.1903330162883268</v>
      </c>
      <c r="S4450" s="71">
        <f t="shared" si="208"/>
        <v>26342.854656738837</v>
      </c>
      <c r="T4450" s="72">
        <f t="shared" si="209"/>
        <v>-16166.901872851631</v>
      </c>
    </row>
    <row r="4451" spans="2:20" x14ac:dyDescent="0.25">
      <c r="B4451" s="64">
        <v>42835</v>
      </c>
      <c r="C4451" s="65">
        <v>24.68370036</v>
      </c>
      <c r="D4451" s="66">
        <v>1.93965729</v>
      </c>
      <c r="E4451" s="57"/>
      <c r="F4451" s="67">
        <v>42859</v>
      </c>
      <c r="G4451" s="68">
        <v>29</v>
      </c>
      <c r="H4451" s="69">
        <v>26989.03</v>
      </c>
      <c r="I4451" s="57"/>
      <c r="J4451" s="67">
        <v>42859</v>
      </c>
      <c r="K4451" s="68">
        <v>29</v>
      </c>
      <c r="L4451" s="69">
        <v>-20495.89</v>
      </c>
      <c r="M4451" s="57"/>
      <c r="N4451" s="67">
        <v>42859</v>
      </c>
      <c r="O4451" s="68">
        <v>29</v>
      </c>
      <c r="P4451" s="69">
        <v>13689.906489999999</v>
      </c>
      <c r="Q4451" s="57"/>
      <c r="R4451" s="70">
        <f t="shared" si="207"/>
        <v>-0.75941558477648141</v>
      </c>
      <c r="S4451" s="71">
        <f t="shared" si="208"/>
        <v>26553.72692274681</v>
      </c>
      <c r="T4451" s="72">
        <f t="shared" si="209"/>
        <v>-10396.328342638697</v>
      </c>
    </row>
    <row r="4452" spans="2:20" x14ac:dyDescent="0.25">
      <c r="B4452" s="64">
        <v>42835</v>
      </c>
      <c r="C4452" s="65">
        <v>24.684118300000002</v>
      </c>
      <c r="D4452" s="66">
        <v>1.9397487899999999</v>
      </c>
      <c r="E4452" s="57"/>
      <c r="F4452" s="67">
        <v>42859</v>
      </c>
      <c r="G4452" s="68">
        <v>30</v>
      </c>
      <c r="H4452" s="69">
        <v>26799.51</v>
      </c>
      <c r="I4452" s="57"/>
      <c r="J4452" s="67">
        <v>42859</v>
      </c>
      <c r="K4452" s="68">
        <v>30</v>
      </c>
      <c r="L4452" s="69">
        <v>-19256.009999999998</v>
      </c>
      <c r="M4452" s="57"/>
      <c r="N4452" s="67">
        <v>42859</v>
      </c>
      <c r="O4452" s="68">
        <v>30</v>
      </c>
      <c r="P4452" s="69">
        <v>13595.349759999999</v>
      </c>
      <c r="Q4452" s="57"/>
      <c r="R4452" s="70">
        <f t="shared" si="207"/>
        <v>-0.7185209729580877</v>
      </c>
      <c r="S4452" s="71">
        <f t="shared" si="208"/>
        <v>26371.563246586786</v>
      </c>
      <c r="T4452" s="72">
        <f t="shared" si="209"/>
        <v>-9768.5439372607034</v>
      </c>
    </row>
    <row r="4453" spans="2:20" x14ac:dyDescent="0.25">
      <c r="B4453" s="64">
        <v>42835</v>
      </c>
      <c r="C4453" s="65">
        <v>24.684536229999999</v>
      </c>
      <c r="D4453" s="66">
        <v>1.9398403</v>
      </c>
      <c r="E4453" s="57"/>
      <c r="F4453" s="67">
        <v>42859</v>
      </c>
      <c r="G4453" s="68">
        <v>31</v>
      </c>
      <c r="H4453" s="69">
        <v>26620.15</v>
      </c>
      <c r="I4453" s="57"/>
      <c r="J4453" s="67">
        <v>42859</v>
      </c>
      <c r="K4453" s="68">
        <v>31</v>
      </c>
      <c r="L4453" s="69">
        <v>-19939.52</v>
      </c>
      <c r="M4453" s="57"/>
      <c r="N4453" s="67">
        <v>42859</v>
      </c>
      <c r="O4453" s="68">
        <v>31</v>
      </c>
      <c r="P4453" s="69">
        <v>13423.76736</v>
      </c>
      <c r="Q4453" s="57"/>
      <c r="R4453" s="70">
        <f t="shared" si="207"/>
        <v>-0.74903860421522794</v>
      </c>
      <c r="S4453" s="71">
        <f t="shared" si="208"/>
        <v>26039.964902752607</v>
      </c>
      <c r="T4453" s="72">
        <f t="shared" si="209"/>
        <v>-10054.919966644335</v>
      </c>
    </row>
    <row r="4454" spans="2:20" x14ac:dyDescent="0.25">
      <c r="B4454" s="64">
        <v>42835</v>
      </c>
      <c r="C4454" s="65">
        <v>24.684954170000001</v>
      </c>
      <c r="D4454" s="66">
        <v>1.93993181</v>
      </c>
      <c r="E4454" s="57"/>
      <c r="F4454" s="67">
        <v>42859</v>
      </c>
      <c r="G4454" s="68">
        <v>32</v>
      </c>
      <c r="H4454" s="69">
        <v>27340.83</v>
      </c>
      <c r="I4454" s="57"/>
      <c r="J4454" s="67">
        <v>42859</v>
      </c>
      <c r="K4454" s="68">
        <v>32</v>
      </c>
      <c r="L4454" s="69">
        <v>-18272.3</v>
      </c>
      <c r="M4454" s="57"/>
      <c r="N4454" s="67">
        <v>42859</v>
      </c>
      <c r="O4454" s="68">
        <v>32</v>
      </c>
      <c r="P4454" s="69">
        <v>13785.66907</v>
      </c>
      <c r="Q4454" s="57"/>
      <c r="R4454" s="70">
        <f t="shared" si="207"/>
        <v>-0.66831548274137975</v>
      </c>
      <c r="S4454" s="71">
        <f t="shared" si="208"/>
        <v>26743.257951026117</v>
      </c>
      <c r="T4454" s="72">
        <f t="shared" si="209"/>
        <v>-9213.1760794299571</v>
      </c>
    </row>
    <row r="4455" spans="2:20" x14ac:dyDescent="0.25">
      <c r="B4455" s="64">
        <v>42835</v>
      </c>
      <c r="C4455" s="65">
        <v>24.685372099999999</v>
      </c>
      <c r="D4455" s="66">
        <v>1.9400233200000001</v>
      </c>
      <c r="E4455" s="57"/>
      <c r="F4455" s="67">
        <v>42859</v>
      </c>
      <c r="G4455" s="68">
        <v>33</v>
      </c>
      <c r="H4455" s="69">
        <v>27692.99</v>
      </c>
      <c r="I4455" s="57"/>
      <c r="J4455" s="67">
        <v>42859</v>
      </c>
      <c r="K4455" s="68">
        <v>33</v>
      </c>
      <c r="L4455" s="69">
        <v>-21020.86</v>
      </c>
      <c r="M4455" s="57"/>
      <c r="N4455" s="67">
        <v>42859</v>
      </c>
      <c r="O4455" s="68">
        <v>33</v>
      </c>
      <c r="P4455" s="69">
        <v>13641.58877</v>
      </c>
      <c r="Q4455" s="57"/>
      <c r="R4455" s="70">
        <f t="shared" si="207"/>
        <v>-0.75906790852125394</v>
      </c>
      <c r="S4455" s="71">
        <f t="shared" si="208"/>
        <v>26465.000335650118</v>
      </c>
      <c r="T4455" s="72">
        <f t="shared" si="209"/>
        <v>-10354.892256550926</v>
      </c>
    </row>
    <row r="4456" spans="2:20" x14ac:dyDescent="0.25">
      <c r="B4456" s="64">
        <v>42835</v>
      </c>
      <c r="C4456" s="65">
        <v>24.685790040000001</v>
      </c>
      <c r="D4456" s="66">
        <v>1.94011483</v>
      </c>
      <c r="E4456" s="57"/>
      <c r="F4456" s="67">
        <v>42859</v>
      </c>
      <c r="G4456" s="68">
        <v>34</v>
      </c>
      <c r="H4456" s="69">
        <v>28791.759999999998</v>
      </c>
      <c r="I4456" s="57"/>
      <c r="J4456" s="67">
        <v>42859</v>
      </c>
      <c r="K4456" s="68">
        <v>34</v>
      </c>
      <c r="L4456" s="69">
        <v>-18864.84</v>
      </c>
      <c r="M4456" s="57"/>
      <c r="N4456" s="67">
        <v>42859</v>
      </c>
      <c r="O4456" s="68">
        <v>34</v>
      </c>
      <c r="P4456" s="69">
        <v>14172.39205</v>
      </c>
      <c r="Q4456" s="57"/>
      <c r="R4456" s="70">
        <f t="shared" si="207"/>
        <v>-0.65521663142510222</v>
      </c>
      <c r="S4456" s="71">
        <f t="shared" si="208"/>
        <v>27496.067992779102</v>
      </c>
      <c r="T4456" s="72">
        <f t="shared" si="209"/>
        <v>-9285.9869782368987</v>
      </c>
    </row>
    <row r="4457" spans="2:20" x14ac:dyDescent="0.25">
      <c r="B4457" s="64">
        <v>42835</v>
      </c>
      <c r="C4457" s="65">
        <v>24.686207970000002</v>
      </c>
      <c r="D4457" s="66">
        <v>1.94020634</v>
      </c>
      <c r="E4457" s="57"/>
      <c r="F4457" s="67">
        <v>42859</v>
      </c>
      <c r="G4457" s="68">
        <v>35</v>
      </c>
      <c r="H4457" s="69">
        <v>29287.040000000001</v>
      </c>
      <c r="I4457" s="57"/>
      <c r="J4457" s="67">
        <v>42859</v>
      </c>
      <c r="K4457" s="68">
        <v>35</v>
      </c>
      <c r="L4457" s="69">
        <v>-23925</v>
      </c>
      <c r="M4457" s="57"/>
      <c r="N4457" s="67">
        <v>42859</v>
      </c>
      <c r="O4457" s="68">
        <v>35</v>
      </c>
      <c r="P4457" s="69">
        <v>14244.684649999999</v>
      </c>
      <c r="Q4457" s="57"/>
      <c r="R4457" s="70">
        <f t="shared" si="207"/>
        <v>-0.81691423919931816</v>
      </c>
      <c r="S4457" s="71">
        <f t="shared" si="208"/>
        <v>27637.62746923068</v>
      </c>
      <c r="T4457" s="72">
        <f t="shared" si="209"/>
        <v>-11636.685723488956</v>
      </c>
    </row>
    <row r="4458" spans="2:20" x14ac:dyDescent="0.25">
      <c r="B4458" s="64">
        <v>42835</v>
      </c>
      <c r="C4458" s="65">
        <v>24.68662591</v>
      </c>
      <c r="D4458" s="66">
        <v>1.9402978399999999</v>
      </c>
      <c r="E4458" s="57"/>
      <c r="F4458" s="67">
        <v>42859</v>
      </c>
      <c r="G4458" s="68">
        <v>36</v>
      </c>
      <c r="H4458" s="69">
        <v>29960.25</v>
      </c>
      <c r="I4458" s="57"/>
      <c r="J4458" s="67">
        <v>42859</v>
      </c>
      <c r="K4458" s="68">
        <v>36</v>
      </c>
      <c r="L4458" s="69">
        <v>-13053.04</v>
      </c>
      <c r="M4458" s="57"/>
      <c r="N4458" s="67">
        <v>42859</v>
      </c>
      <c r="O4458" s="68">
        <v>36</v>
      </c>
      <c r="P4458" s="69">
        <v>14596.375910000001</v>
      </c>
      <c r="Q4458" s="57"/>
      <c r="R4458" s="70">
        <f t="shared" si="207"/>
        <v>-0.43567860748825532</v>
      </c>
      <c r="S4458" s="71">
        <f t="shared" si="208"/>
        <v>28321.316650001034</v>
      </c>
      <c r="T4458" s="72">
        <f t="shared" si="209"/>
        <v>-6359.3287308439158</v>
      </c>
    </row>
    <row r="4459" spans="2:20" x14ac:dyDescent="0.25">
      <c r="B4459" s="64">
        <v>42835</v>
      </c>
      <c r="C4459" s="65">
        <v>24.687043840000001</v>
      </c>
      <c r="D4459" s="66">
        <v>1.94038935</v>
      </c>
      <c r="E4459" s="57"/>
      <c r="F4459" s="67">
        <v>42859</v>
      </c>
      <c r="G4459" s="68">
        <v>37</v>
      </c>
      <c r="H4459" s="69">
        <v>30484.17</v>
      </c>
      <c r="I4459" s="57"/>
      <c r="J4459" s="67">
        <v>42859</v>
      </c>
      <c r="K4459" s="68">
        <v>37</v>
      </c>
      <c r="L4459" s="69">
        <v>-9391.91</v>
      </c>
      <c r="M4459" s="57"/>
      <c r="N4459" s="67">
        <v>42859</v>
      </c>
      <c r="O4459" s="68">
        <v>37</v>
      </c>
      <c r="P4459" s="69">
        <v>14850.023590000001</v>
      </c>
      <c r="Q4459" s="57"/>
      <c r="R4459" s="70">
        <f t="shared" si="207"/>
        <v>-0.30809137988667562</v>
      </c>
      <c r="S4459" s="71">
        <f t="shared" si="208"/>
        <v>28814.827621284767</v>
      </c>
      <c r="T4459" s="72">
        <f t="shared" si="209"/>
        <v>-4575.1642591927848</v>
      </c>
    </row>
    <row r="4460" spans="2:20" x14ac:dyDescent="0.25">
      <c r="B4460" s="64">
        <v>42835</v>
      </c>
      <c r="C4460" s="65">
        <v>24.68746178</v>
      </c>
      <c r="D4460" s="66">
        <v>1.9404808600000001</v>
      </c>
      <c r="E4460" s="57"/>
      <c r="F4460" s="67">
        <v>42859</v>
      </c>
      <c r="G4460" s="68">
        <v>38</v>
      </c>
      <c r="H4460" s="69">
        <v>30650.86</v>
      </c>
      <c r="I4460" s="57"/>
      <c r="J4460" s="67">
        <v>42859</v>
      </c>
      <c r="K4460" s="68">
        <v>38</v>
      </c>
      <c r="L4460" s="69">
        <v>-9277.86</v>
      </c>
      <c r="M4460" s="57"/>
      <c r="N4460" s="67">
        <v>42859</v>
      </c>
      <c r="O4460" s="68">
        <v>38</v>
      </c>
      <c r="P4460" s="69">
        <v>14889.57609</v>
      </c>
      <c r="Q4460" s="57"/>
      <c r="R4460" s="70">
        <f t="shared" si="207"/>
        <v>-0.30269493254022889</v>
      </c>
      <c r="S4460" s="71">
        <f t="shared" si="208"/>
        <v>28892.937416158638</v>
      </c>
      <c r="T4460" s="72">
        <f t="shared" si="209"/>
        <v>-4506.9992301151551</v>
      </c>
    </row>
    <row r="4461" spans="2:20" x14ac:dyDescent="0.25">
      <c r="B4461" s="64">
        <v>42835</v>
      </c>
      <c r="C4461" s="65">
        <v>24.687879710000001</v>
      </c>
      <c r="D4461" s="66">
        <v>1.9405723699999999</v>
      </c>
      <c r="E4461" s="57"/>
      <c r="F4461" s="67">
        <v>42859</v>
      </c>
      <c r="G4461" s="68">
        <v>39</v>
      </c>
      <c r="H4461" s="69">
        <v>30661.99</v>
      </c>
      <c r="I4461" s="57"/>
      <c r="J4461" s="67">
        <v>42859</v>
      </c>
      <c r="K4461" s="68">
        <v>39</v>
      </c>
      <c r="L4461" s="69">
        <v>-7035.46</v>
      </c>
      <c r="M4461" s="57"/>
      <c r="N4461" s="67">
        <v>42859</v>
      </c>
      <c r="O4461" s="68">
        <v>39</v>
      </c>
      <c r="P4461" s="69">
        <v>14776.463599999999</v>
      </c>
      <c r="Q4461" s="57"/>
      <c r="R4461" s="70">
        <f t="shared" si="207"/>
        <v>-0.22945216536826213</v>
      </c>
      <c r="S4461" s="71">
        <f t="shared" si="208"/>
        <v>28674.796988470731</v>
      </c>
      <c r="T4461" s="72">
        <f t="shared" si="209"/>
        <v>-3390.491569505306</v>
      </c>
    </row>
    <row r="4462" spans="2:20" x14ac:dyDescent="0.25">
      <c r="B4462" s="64">
        <v>42835</v>
      </c>
      <c r="C4462" s="65">
        <v>24.688297649999999</v>
      </c>
      <c r="D4462" s="66">
        <v>1.94066388</v>
      </c>
      <c r="E4462" s="57"/>
      <c r="F4462" s="67">
        <v>42859</v>
      </c>
      <c r="G4462" s="68">
        <v>40</v>
      </c>
      <c r="H4462" s="69">
        <v>30853.55</v>
      </c>
      <c r="I4462" s="57"/>
      <c r="J4462" s="67">
        <v>42859</v>
      </c>
      <c r="K4462" s="68">
        <v>40</v>
      </c>
      <c r="L4462" s="69">
        <v>-486.74</v>
      </c>
      <c r="M4462" s="57"/>
      <c r="N4462" s="67">
        <v>42859</v>
      </c>
      <c r="O4462" s="68">
        <v>40</v>
      </c>
      <c r="P4462" s="69">
        <v>14872.93434</v>
      </c>
      <c r="Q4462" s="57"/>
      <c r="R4462" s="70">
        <f t="shared" si="207"/>
        <v>-1.5775818341811559E-2</v>
      </c>
      <c r="S4462" s="71">
        <f t="shared" si="208"/>
        <v>28863.36646324964</v>
      </c>
      <c r="T4462" s="72">
        <f t="shared" si="209"/>
        <v>-234.63271035753098</v>
      </c>
    </row>
    <row r="4463" spans="2:20" x14ac:dyDescent="0.25">
      <c r="B4463" s="64">
        <v>42835</v>
      </c>
      <c r="C4463" s="65">
        <v>24.68871558</v>
      </c>
      <c r="D4463" s="66">
        <v>1.9407553900000001</v>
      </c>
      <c r="E4463" s="57"/>
      <c r="F4463" s="67">
        <v>42859</v>
      </c>
      <c r="G4463" s="68">
        <v>41</v>
      </c>
      <c r="H4463" s="69">
        <v>30875.52</v>
      </c>
      <c r="I4463" s="57"/>
      <c r="J4463" s="67">
        <v>42859</v>
      </c>
      <c r="K4463" s="68">
        <v>41</v>
      </c>
      <c r="L4463" s="69">
        <v>-1113.78</v>
      </c>
      <c r="M4463" s="57"/>
      <c r="N4463" s="67">
        <v>42859</v>
      </c>
      <c r="O4463" s="68">
        <v>41</v>
      </c>
      <c r="P4463" s="69">
        <v>14883.657789999999</v>
      </c>
      <c r="Q4463" s="57"/>
      <c r="R4463" s="70">
        <f t="shared" si="207"/>
        <v>-3.6073238604564392E-2</v>
      </c>
      <c r="S4463" s="71">
        <f t="shared" si="208"/>
        <v>28885.539078857986</v>
      </c>
      <c r="T4463" s="72">
        <f t="shared" si="209"/>
        <v>-536.90173876735355</v>
      </c>
    </row>
    <row r="4464" spans="2:20" x14ac:dyDescent="0.25">
      <c r="B4464" s="64">
        <v>42835</v>
      </c>
      <c r="C4464" s="65">
        <v>24.689133519999999</v>
      </c>
      <c r="D4464" s="66">
        <v>1.9408468999999999</v>
      </c>
      <c r="E4464" s="57"/>
      <c r="F4464" s="67">
        <v>42859</v>
      </c>
      <c r="G4464" s="68">
        <v>42</v>
      </c>
      <c r="H4464" s="69">
        <v>31067.18</v>
      </c>
      <c r="I4464" s="57"/>
      <c r="J4464" s="67">
        <v>42859</v>
      </c>
      <c r="K4464" s="68">
        <v>42</v>
      </c>
      <c r="L4464" s="69">
        <v>11005.66</v>
      </c>
      <c r="M4464" s="57"/>
      <c r="N4464" s="67">
        <v>42859</v>
      </c>
      <c r="O4464" s="68">
        <v>42</v>
      </c>
      <c r="P4464" s="69">
        <v>14991.93074</v>
      </c>
      <c r="Q4464" s="57"/>
      <c r="R4464" s="70">
        <f t="shared" si="207"/>
        <v>0.35425358851366617</v>
      </c>
      <c r="S4464" s="71">
        <f t="shared" si="208"/>
        <v>29097.042301743706</v>
      </c>
      <c r="T4464" s="72">
        <f t="shared" si="209"/>
        <v>5310.9452633933424</v>
      </c>
    </row>
    <row r="4465" spans="2:20" x14ac:dyDescent="0.25">
      <c r="B4465" s="64">
        <v>42835</v>
      </c>
      <c r="C4465" s="65">
        <v>24.68955145</v>
      </c>
      <c r="D4465" s="66">
        <v>1.9409384000000001</v>
      </c>
      <c r="E4465" s="57"/>
      <c r="F4465" s="67">
        <v>42859</v>
      </c>
      <c r="G4465" s="68">
        <v>43</v>
      </c>
      <c r="H4465" s="69">
        <v>31010.880000000001</v>
      </c>
      <c r="I4465" s="57"/>
      <c r="J4465" s="67">
        <v>42859</v>
      </c>
      <c r="K4465" s="68">
        <v>43</v>
      </c>
      <c r="L4465" s="69">
        <v>9333.5400000000009</v>
      </c>
      <c r="M4465" s="57"/>
      <c r="N4465" s="67">
        <v>42859</v>
      </c>
      <c r="O4465" s="68">
        <v>43</v>
      </c>
      <c r="P4465" s="69">
        <v>15023.72501</v>
      </c>
      <c r="Q4465" s="57"/>
      <c r="R4465" s="70">
        <f t="shared" si="207"/>
        <v>0.30097630251060276</v>
      </c>
      <c r="S4465" s="71">
        <f t="shared" si="208"/>
        <v>29160.124782949384</v>
      </c>
      <c r="T4465" s="72">
        <f t="shared" si="209"/>
        <v>4521.7852034458683</v>
      </c>
    </row>
    <row r="4466" spans="2:20" x14ac:dyDescent="0.25">
      <c r="B4466" s="64">
        <v>42835</v>
      </c>
      <c r="C4466" s="65">
        <v>24.689969390000002</v>
      </c>
      <c r="D4466" s="66">
        <v>1.9410299099999999</v>
      </c>
      <c r="E4466" s="57"/>
      <c r="F4466" s="67">
        <v>42859</v>
      </c>
      <c r="G4466" s="68">
        <v>44</v>
      </c>
      <c r="H4466" s="69">
        <v>29689.17</v>
      </c>
      <c r="I4466" s="57"/>
      <c r="J4466" s="67">
        <v>42859</v>
      </c>
      <c r="K4466" s="68">
        <v>44</v>
      </c>
      <c r="L4466" s="69">
        <v>-3016.29</v>
      </c>
      <c r="M4466" s="57"/>
      <c r="N4466" s="67">
        <v>42859</v>
      </c>
      <c r="O4466" s="68">
        <v>44</v>
      </c>
      <c r="P4466" s="69">
        <v>14426.611650000001</v>
      </c>
      <c r="Q4466" s="57"/>
      <c r="R4466" s="70">
        <f t="shared" si="207"/>
        <v>-0.10159563234674462</v>
      </c>
      <c r="S4466" s="71">
        <f t="shared" si="208"/>
        <v>28002.484712604451</v>
      </c>
      <c r="T4466" s="72">
        <f t="shared" si="209"/>
        <v>-1465.6807332026629</v>
      </c>
    </row>
    <row r="4467" spans="2:20" x14ac:dyDescent="0.25">
      <c r="B4467" s="64">
        <v>42835</v>
      </c>
      <c r="C4467" s="65">
        <v>24.690387319999999</v>
      </c>
      <c r="D4467" s="66">
        <v>1.94112142</v>
      </c>
      <c r="E4467" s="57"/>
      <c r="F4467" s="67">
        <v>42859</v>
      </c>
      <c r="G4467" s="68">
        <v>45</v>
      </c>
      <c r="H4467" s="69">
        <v>28733.759999999998</v>
      </c>
      <c r="I4467" s="57"/>
      <c r="J4467" s="67">
        <v>42859</v>
      </c>
      <c r="K4467" s="68">
        <v>45</v>
      </c>
      <c r="L4467" s="69">
        <v>5834.83</v>
      </c>
      <c r="M4467" s="57"/>
      <c r="N4467" s="67">
        <v>42859</v>
      </c>
      <c r="O4467" s="68">
        <v>45</v>
      </c>
      <c r="P4467" s="69">
        <v>14358.13119</v>
      </c>
      <c r="Q4467" s="57"/>
      <c r="R4467" s="70">
        <f t="shared" si="207"/>
        <v>0.20306531411134499</v>
      </c>
      <c r="S4467" s="71">
        <f t="shared" si="208"/>
        <v>27870.876004079091</v>
      </c>
      <c r="T4467" s="72">
        <f t="shared" si="209"/>
        <v>2915.6384201492497</v>
      </c>
    </row>
    <row r="4468" spans="2:20" x14ac:dyDescent="0.25">
      <c r="B4468" s="64">
        <v>42835</v>
      </c>
      <c r="C4468" s="65">
        <v>24.690805260000001</v>
      </c>
      <c r="D4468" s="66">
        <v>1.9412129300000001</v>
      </c>
      <c r="E4468" s="57"/>
      <c r="F4468" s="67">
        <v>42859</v>
      </c>
      <c r="G4468" s="68">
        <v>46</v>
      </c>
      <c r="H4468" s="69">
        <v>26513.29</v>
      </c>
      <c r="I4468" s="57"/>
      <c r="J4468" s="67">
        <v>42859</v>
      </c>
      <c r="K4468" s="68">
        <v>46</v>
      </c>
      <c r="L4468" s="69">
        <v>-1468.09</v>
      </c>
      <c r="M4468" s="57"/>
      <c r="N4468" s="67">
        <v>42859</v>
      </c>
      <c r="O4468" s="68">
        <v>46</v>
      </c>
      <c r="P4468" s="69">
        <v>13270.1428</v>
      </c>
      <c r="Q4468" s="57"/>
      <c r="R4468" s="70">
        <f t="shared" si="207"/>
        <v>-5.5371853134786361E-2</v>
      </c>
      <c r="S4468" s="71">
        <f t="shared" si="208"/>
        <v>25760.172786306404</v>
      </c>
      <c r="T4468" s="72">
        <f t="shared" si="209"/>
        <v>-734.7923981992426</v>
      </c>
    </row>
    <row r="4469" spans="2:20" x14ac:dyDescent="0.25">
      <c r="B4469" s="64">
        <v>42835</v>
      </c>
      <c r="C4469" s="65">
        <v>24.691223189999999</v>
      </c>
      <c r="D4469" s="66">
        <v>1.9413044399999999</v>
      </c>
      <c r="E4469" s="57"/>
      <c r="F4469" s="67">
        <v>42859</v>
      </c>
      <c r="G4469" s="68">
        <v>47</v>
      </c>
      <c r="H4469" s="69">
        <v>23899.61</v>
      </c>
      <c r="I4469" s="57"/>
      <c r="J4469" s="67">
        <v>42859</v>
      </c>
      <c r="K4469" s="68">
        <v>47</v>
      </c>
      <c r="L4469" s="69">
        <v>509.6</v>
      </c>
      <c r="M4469" s="57"/>
      <c r="N4469" s="67">
        <v>42859</v>
      </c>
      <c r="O4469" s="68">
        <v>47</v>
      </c>
      <c r="P4469" s="69">
        <v>11575.528840000001</v>
      </c>
      <c r="Q4469" s="57"/>
      <c r="R4469" s="70">
        <f t="shared" si="207"/>
        <v>2.1322523672980438E-2</v>
      </c>
      <c r="S4469" s="71">
        <f t="shared" si="208"/>
        <v>22471.625532440052</v>
      </c>
      <c r="T4469" s="72">
        <f t="shared" si="209"/>
        <v>246.81948771816781</v>
      </c>
    </row>
    <row r="4470" spans="2:20" x14ac:dyDescent="0.25">
      <c r="B4470" s="64">
        <v>42835</v>
      </c>
      <c r="C4470" s="65">
        <v>24.691641130000001</v>
      </c>
      <c r="D4470" s="66">
        <v>1.94139595</v>
      </c>
      <c r="E4470" s="57"/>
      <c r="F4470" s="67">
        <v>42859</v>
      </c>
      <c r="G4470" s="68">
        <v>48</v>
      </c>
      <c r="H4470" s="69">
        <v>22359.65</v>
      </c>
      <c r="I4470" s="57"/>
      <c r="J4470" s="67">
        <v>42859</v>
      </c>
      <c r="K4470" s="68">
        <v>48</v>
      </c>
      <c r="L4470" s="69">
        <v>13229.19</v>
      </c>
      <c r="M4470" s="57"/>
      <c r="N4470" s="67">
        <v>42859</v>
      </c>
      <c r="O4470" s="68">
        <v>48</v>
      </c>
      <c r="P4470" s="69">
        <v>10790.030189999999</v>
      </c>
      <c r="Q4470" s="57"/>
      <c r="R4470" s="70">
        <f t="shared" si="207"/>
        <v>0.59165460997824204</v>
      </c>
      <c r="S4470" s="71">
        <f t="shared" si="208"/>
        <v>20947.72091124373</v>
      </c>
      <c r="T4470" s="72">
        <f t="shared" si="209"/>
        <v>6383.9711037179068</v>
      </c>
    </row>
    <row r="4471" spans="2:20" x14ac:dyDescent="0.25">
      <c r="B4471" s="64">
        <v>42835</v>
      </c>
      <c r="C4471" s="65">
        <v>24.692059059999998</v>
      </c>
      <c r="D4471" s="66">
        <v>1.9414874600000001</v>
      </c>
      <c r="E4471" s="57"/>
      <c r="F4471" s="67">
        <v>42860</v>
      </c>
      <c r="G4471" s="68">
        <v>1</v>
      </c>
      <c r="H4471" s="69">
        <v>21553.13</v>
      </c>
      <c r="I4471" s="57"/>
      <c r="J4471" s="67">
        <v>42860</v>
      </c>
      <c r="K4471" s="68">
        <v>1</v>
      </c>
      <c r="L4471" s="69">
        <v>-6385.68</v>
      </c>
      <c r="M4471" s="57"/>
      <c r="N4471" s="67">
        <v>42860</v>
      </c>
      <c r="O4471" s="68">
        <v>1</v>
      </c>
      <c r="P4471" s="69">
        <v>10393.672339999999</v>
      </c>
      <c r="Q4471" s="57"/>
      <c r="R4471" s="70">
        <f t="shared" si="207"/>
        <v>-0.29627622530927061</v>
      </c>
      <c r="S4471" s="71">
        <f t="shared" si="208"/>
        <v>20179.184511458854</v>
      </c>
      <c r="T4471" s="72">
        <f t="shared" si="209"/>
        <v>-3079.3980079965736</v>
      </c>
    </row>
    <row r="4472" spans="2:20" x14ac:dyDescent="0.25">
      <c r="B4472" s="64">
        <v>42835</v>
      </c>
      <c r="C4472" s="65">
        <v>24.692477</v>
      </c>
      <c r="D4472" s="66">
        <v>1.94157896</v>
      </c>
      <c r="E4472" s="57"/>
      <c r="F4472" s="67">
        <v>42860</v>
      </c>
      <c r="G4472" s="68">
        <v>2</v>
      </c>
      <c r="H4472" s="69">
        <v>21129.68</v>
      </c>
      <c r="I4472" s="57"/>
      <c r="J4472" s="67">
        <v>42860</v>
      </c>
      <c r="K4472" s="68">
        <v>2</v>
      </c>
      <c r="L4472" s="69">
        <v>-3471.39</v>
      </c>
      <c r="M4472" s="57"/>
      <c r="N4472" s="67">
        <v>42860</v>
      </c>
      <c r="O4472" s="68">
        <v>2</v>
      </c>
      <c r="P4472" s="69">
        <v>10182.618930000001</v>
      </c>
      <c r="Q4472" s="57"/>
      <c r="R4472" s="70">
        <f t="shared" si="207"/>
        <v>-0.16428975734606485</v>
      </c>
      <c r="S4472" s="71">
        <f t="shared" si="208"/>
        <v>19770.358672185714</v>
      </c>
      <c r="T4472" s="72">
        <f t="shared" si="209"/>
        <v>-1672.8999931571466</v>
      </c>
    </row>
    <row r="4473" spans="2:20" x14ac:dyDescent="0.25">
      <c r="B4473" s="64">
        <v>42835</v>
      </c>
      <c r="C4473" s="65">
        <v>24.692894930000001</v>
      </c>
      <c r="D4473" s="66">
        <v>1.94167047</v>
      </c>
      <c r="E4473" s="57"/>
      <c r="F4473" s="67">
        <v>42860</v>
      </c>
      <c r="G4473" s="68">
        <v>3</v>
      </c>
      <c r="H4473" s="69">
        <v>21127.91</v>
      </c>
      <c r="I4473" s="57"/>
      <c r="J4473" s="67">
        <v>42860</v>
      </c>
      <c r="K4473" s="68">
        <v>3</v>
      </c>
      <c r="L4473" s="69">
        <v>-8738.2800000000007</v>
      </c>
      <c r="M4473" s="57"/>
      <c r="N4473" s="67">
        <v>42860</v>
      </c>
      <c r="O4473" s="68">
        <v>3</v>
      </c>
      <c r="P4473" s="69">
        <v>10176.238880000001</v>
      </c>
      <c r="Q4473" s="57"/>
      <c r="R4473" s="70">
        <f t="shared" si="207"/>
        <v>-0.41358941797839921</v>
      </c>
      <c r="S4473" s="71">
        <f t="shared" si="208"/>
        <v>19758.902528961877</v>
      </c>
      <c r="T4473" s="72">
        <f t="shared" si="209"/>
        <v>-4208.7847155883574</v>
      </c>
    </row>
    <row r="4474" spans="2:20" x14ac:dyDescent="0.25">
      <c r="B4474" s="64">
        <v>42835</v>
      </c>
      <c r="C4474" s="65">
        <v>24.69331287</v>
      </c>
      <c r="D4474" s="66">
        <v>1.9417619800000001</v>
      </c>
      <c r="E4474" s="57"/>
      <c r="F4474" s="67">
        <v>42860</v>
      </c>
      <c r="G4474" s="68">
        <v>4</v>
      </c>
      <c r="H4474" s="69">
        <v>21484.05</v>
      </c>
      <c r="I4474" s="57"/>
      <c r="J4474" s="67">
        <v>42860</v>
      </c>
      <c r="K4474" s="68">
        <v>4</v>
      </c>
      <c r="L4474" s="69">
        <v>-4409.87</v>
      </c>
      <c r="M4474" s="57"/>
      <c r="N4474" s="67">
        <v>42860</v>
      </c>
      <c r="O4474" s="68">
        <v>4</v>
      </c>
      <c r="P4474" s="69">
        <v>10343.754209999999</v>
      </c>
      <c r="Q4474" s="57"/>
      <c r="R4474" s="70">
        <f t="shared" si="207"/>
        <v>-0.20526250869831339</v>
      </c>
      <c r="S4474" s="71">
        <f t="shared" si="208"/>
        <v>20085.108655442935</v>
      </c>
      <c r="T4474" s="72">
        <f t="shared" si="209"/>
        <v>-2123.1849385033406</v>
      </c>
    </row>
    <row r="4475" spans="2:20" x14ac:dyDescent="0.25">
      <c r="B4475" s="64">
        <v>42835</v>
      </c>
      <c r="C4475" s="65">
        <v>24.693730800000001</v>
      </c>
      <c r="D4475" s="66">
        <v>1.94185349</v>
      </c>
      <c r="E4475" s="57"/>
      <c r="F4475" s="67">
        <v>42860</v>
      </c>
      <c r="G4475" s="68">
        <v>5</v>
      </c>
      <c r="H4475" s="69">
        <v>21368</v>
      </c>
      <c r="I4475" s="57"/>
      <c r="J4475" s="67">
        <v>42860</v>
      </c>
      <c r="K4475" s="68">
        <v>5</v>
      </c>
      <c r="L4475" s="69">
        <v>-3456.42</v>
      </c>
      <c r="M4475" s="57"/>
      <c r="N4475" s="67">
        <v>42860</v>
      </c>
      <c r="O4475" s="68">
        <v>5</v>
      </c>
      <c r="P4475" s="69">
        <v>10299.699189999999</v>
      </c>
      <c r="Q4475" s="57"/>
      <c r="R4475" s="70">
        <f t="shared" si="207"/>
        <v>-0.16175683264694871</v>
      </c>
      <c r="S4475" s="71">
        <f t="shared" si="208"/>
        <v>20000.506818051672</v>
      </c>
      <c r="T4475" s="72">
        <f t="shared" si="209"/>
        <v>-1666.0467181907431</v>
      </c>
    </row>
    <row r="4476" spans="2:20" x14ac:dyDescent="0.25">
      <c r="B4476" s="64">
        <v>42835</v>
      </c>
      <c r="C4476" s="65">
        <v>24.694148739999999</v>
      </c>
      <c r="D4476" s="66">
        <v>1.941945</v>
      </c>
      <c r="E4476" s="57"/>
      <c r="F4476" s="67">
        <v>42860</v>
      </c>
      <c r="G4476" s="68">
        <v>6</v>
      </c>
      <c r="H4476" s="69">
        <v>21102.01</v>
      </c>
      <c r="I4476" s="57"/>
      <c r="J4476" s="67">
        <v>42860</v>
      </c>
      <c r="K4476" s="68">
        <v>6</v>
      </c>
      <c r="L4476" s="69">
        <v>-3856.24</v>
      </c>
      <c r="M4476" s="57"/>
      <c r="N4476" s="67">
        <v>42860</v>
      </c>
      <c r="O4476" s="68">
        <v>6</v>
      </c>
      <c r="P4476" s="69">
        <v>10166.1556</v>
      </c>
      <c r="Q4476" s="57"/>
      <c r="R4476" s="70">
        <f t="shared" si="207"/>
        <v>-0.18274278137485481</v>
      </c>
      <c r="S4476" s="71">
        <f t="shared" si="208"/>
        <v>19742.115036642001</v>
      </c>
      <c r="T4476" s="72">
        <f t="shared" si="209"/>
        <v>-1857.7915502335559</v>
      </c>
    </row>
    <row r="4477" spans="2:20" x14ac:dyDescent="0.25">
      <c r="B4477" s="64">
        <v>42835</v>
      </c>
      <c r="C4477" s="65">
        <v>24.69456667</v>
      </c>
      <c r="D4477" s="66">
        <v>1.9420365100000001</v>
      </c>
      <c r="E4477" s="57"/>
      <c r="F4477" s="67">
        <v>42860</v>
      </c>
      <c r="G4477" s="68">
        <v>7</v>
      </c>
      <c r="H4477" s="69">
        <v>20973.91</v>
      </c>
      <c r="I4477" s="57"/>
      <c r="J4477" s="67">
        <v>42860</v>
      </c>
      <c r="K4477" s="68">
        <v>7</v>
      </c>
      <c r="L4477" s="69">
        <v>-4103.55</v>
      </c>
      <c r="M4477" s="57"/>
      <c r="N4477" s="67">
        <v>42860</v>
      </c>
      <c r="O4477" s="68">
        <v>7</v>
      </c>
      <c r="P4477" s="69">
        <v>10105.39345</v>
      </c>
      <c r="Q4477" s="57"/>
      <c r="R4477" s="70">
        <f t="shared" si="207"/>
        <v>-0.19565021495753535</v>
      </c>
      <c r="S4477" s="71">
        <f t="shared" si="208"/>
        <v>19625.04302781486</v>
      </c>
      <c r="T4477" s="72">
        <f t="shared" si="209"/>
        <v>-1977.1224007229696</v>
      </c>
    </row>
    <row r="4478" spans="2:20" x14ac:dyDescent="0.25">
      <c r="B4478" s="64">
        <v>42835</v>
      </c>
      <c r="C4478" s="65">
        <v>24.694984609999999</v>
      </c>
      <c r="D4478" s="66">
        <v>1.94212801</v>
      </c>
      <c r="E4478" s="57"/>
      <c r="F4478" s="67">
        <v>42860</v>
      </c>
      <c r="G4478" s="68">
        <v>8</v>
      </c>
      <c r="H4478" s="69">
        <v>20918.419999999998</v>
      </c>
      <c r="I4478" s="57"/>
      <c r="J4478" s="67">
        <v>42860</v>
      </c>
      <c r="K4478" s="68">
        <v>8</v>
      </c>
      <c r="L4478" s="69">
        <v>-3566.68</v>
      </c>
      <c r="M4478" s="57"/>
      <c r="N4478" s="67">
        <v>42860</v>
      </c>
      <c r="O4478" s="68">
        <v>8</v>
      </c>
      <c r="P4478" s="69">
        <v>10070.928379999999</v>
      </c>
      <c r="Q4478" s="57"/>
      <c r="R4478" s="70">
        <f t="shared" si="207"/>
        <v>-0.17050427326729267</v>
      </c>
      <c r="S4478" s="71">
        <f t="shared" si="208"/>
        <v>19559.032093501923</v>
      </c>
      <c r="T4478" s="72">
        <f t="shared" si="209"/>
        <v>-1717.1363245588529</v>
      </c>
    </row>
    <row r="4479" spans="2:20" x14ac:dyDescent="0.25">
      <c r="B4479" s="64">
        <v>42835</v>
      </c>
      <c r="C4479" s="65">
        <v>24.69540254</v>
      </c>
      <c r="D4479" s="66">
        <v>1.9422195200000001</v>
      </c>
      <c r="E4479" s="57"/>
      <c r="F4479" s="67">
        <v>42860</v>
      </c>
      <c r="G4479" s="68">
        <v>9</v>
      </c>
      <c r="H4479" s="69">
        <v>20840.8</v>
      </c>
      <c r="I4479" s="57"/>
      <c r="J4479" s="67">
        <v>42860</v>
      </c>
      <c r="K4479" s="68">
        <v>9</v>
      </c>
      <c r="L4479" s="69">
        <v>-5003.79</v>
      </c>
      <c r="M4479" s="57"/>
      <c r="N4479" s="67">
        <v>42860</v>
      </c>
      <c r="O4479" s="68">
        <v>9</v>
      </c>
      <c r="P4479" s="69">
        <v>10036.224840000001</v>
      </c>
      <c r="Q4479" s="57"/>
      <c r="R4479" s="70">
        <f t="shared" si="207"/>
        <v>-0.24009586964032092</v>
      </c>
      <c r="S4479" s="71">
        <f t="shared" si="208"/>
        <v>19492.55179135688</v>
      </c>
      <c r="T4479" s="72">
        <f t="shared" si="209"/>
        <v>-2409.656130865591</v>
      </c>
    </row>
    <row r="4480" spans="2:20" x14ac:dyDescent="0.25">
      <c r="B4480" s="64">
        <v>42835</v>
      </c>
      <c r="C4480" s="65">
        <v>24.695820479999998</v>
      </c>
      <c r="D4480" s="66">
        <v>1.9423110299999999</v>
      </c>
      <c r="E4480" s="57"/>
      <c r="F4480" s="67">
        <v>42860</v>
      </c>
      <c r="G4480" s="68">
        <v>10</v>
      </c>
      <c r="H4480" s="69">
        <v>20933.509999999998</v>
      </c>
      <c r="I4480" s="57"/>
      <c r="J4480" s="67">
        <v>42860</v>
      </c>
      <c r="K4480" s="68">
        <v>10</v>
      </c>
      <c r="L4480" s="69">
        <v>-7783.73</v>
      </c>
      <c r="M4480" s="57"/>
      <c r="N4480" s="67">
        <v>42860</v>
      </c>
      <c r="O4480" s="68">
        <v>10</v>
      </c>
      <c r="P4480" s="69">
        <v>10073.45327</v>
      </c>
      <c r="Q4480" s="57"/>
      <c r="R4480" s="70">
        <f t="shared" si="207"/>
        <v>-0.37183109760379413</v>
      </c>
      <c r="S4480" s="71">
        <f t="shared" si="208"/>
        <v>19565.779396510567</v>
      </c>
      <c r="T4480" s="72">
        <f t="shared" si="209"/>
        <v>-3745.6231860446292</v>
      </c>
    </row>
    <row r="4481" spans="2:20" x14ac:dyDescent="0.25">
      <c r="B4481" s="64">
        <v>42835</v>
      </c>
      <c r="C4481" s="65">
        <v>24.696238409999999</v>
      </c>
      <c r="D4481" s="66">
        <v>1.94240254</v>
      </c>
      <c r="E4481" s="57"/>
      <c r="F4481" s="67">
        <v>42860</v>
      </c>
      <c r="G4481" s="68">
        <v>11</v>
      </c>
      <c r="H4481" s="69">
        <v>21237.41</v>
      </c>
      <c r="I4481" s="57"/>
      <c r="J4481" s="67">
        <v>42860</v>
      </c>
      <c r="K4481" s="68">
        <v>11</v>
      </c>
      <c r="L4481" s="69">
        <v>-6676.65</v>
      </c>
      <c r="M4481" s="57"/>
      <c r="N4481" s="67">
        <v>42860</v>
      </c>
      <c r="O4481" s="68">
        <v>11</v>
      </c>
      <c r="P4481" s="69">
        <v>10229.53442</v>
      </c>
      <c r="Q4481" s="57"/>
      <c r="R4481" s="70">
        <f t="shared" si="207"/>
        <v>-0.31438155594302691</v>
      </c>
      <c r="S4481" s="71">
        <f t="shared" si="208"/>
        <v>19869.873640425427</v>
      </c>
      <c r="T4481" s="72">
        <f t="shared" si="209"/>
        <v>-3215.9769475323492</v>
      </c>
    </row>
    <row r="4482" spans="2:20" x14ac:dyDescent="0.25">
      <c r="B4482" s="64">
        <v>42835</v>
      </c>
      <c r="C4482" s="65">
        <v>24.696656350000001</v>
      </c>
      <c r="D4482" s="66">
        <v>1.9424940500000001</v>
      </c>
      <c r="E4482" s="57"/>
      <c r="F4482" s="67">
        <v>42860</v>
      </c>
      <c r="G4482" s="68">
        <v>12</v>
      </c>
      <c r="H4482" s="69">
        <v>21831.68</v>
      </c>
      <c r="I4482" s="57"/>
      <c r="J4482" s="67">
        <v>42860</v>
      </c>
      <c r="K4482" s="68">
        <v>12</v>
      </c>
      <c r="L4482" s="69">
        <v>-606.01</v>
      </c>
      <c r="M4482" s="57"/>
      <c r="N4482" s="67">
        <v>42860</v>
      </c>
      <c r="O4482" s="68">
        <v>12</v>
      </c>
      <c r="P4482" s="69">
        <v>10523.19094</v>
      </c>
      <c r="Q4482" s="57"/>
      <c r="R4482" s="70">
        <f t="shared" si="207"/>
        <v>-2.7758285207551595E-2</v>
      </c>
      <c r="S4482" s="71">
        <f t="shared" si="208"/>
        <v>20441.235787963909</v>
      </c>
      <c r="T4482" s="72">
        <f t="shared" si="209"/>
        <v>-292.10573540604298</v>
      </c>
    </row>
    <row r="4483" spans="2:20" x14ac:dyDescent="0.25">
      <c r="B4483" s="64">
        <v>42835</v>
      </c>
      <c r="C4483" s="65">
        <v>24.697074279999999</v>
      </c>
      <c r="D4483" s="66">
        <v>1.9425855599999999</v>
      </c>
      <c r="E4483" s="57"/>
      <c r="F4483" s="67">
        <v>42860</v>
      </c>
      <c r="G4483" s="68">
        <v>13</v>
      </c>
      <c r="H4483" s="69">
        <v>23817.61</v>
      </c>
      <c r="I4483" s="57"/>
      <c r="J4483" s="67">
        <v>42860</v>
      </c>
      <c r="K4483" s="68">
        <v>13</v>
      </c>
      <c r="L4483" s="69">
        <v>32100.19</v>
      </c>
      <c r="M4483" s="57"/>
      <c r="N4483" s="67">
        <v>42860</v>
      </c>
      <c r="O4483" s="68">
        <v>13</v>
      </c>
      <c r="P4483" s="69">
        <v>11611.849179999999</v>
      </c>
      <c r="Q4483" s="57"/>
      <c r="R4483" s="70">
        <f t="shared" si="207"/>
        <v>1.347750257057698</v>
      </c>
      <c r="S4483" s="71">
        <f t="shared" si="208"/>
        <v>22557.010541965839</v>
      </c>
      <c r="T4483" s="72">
        <f t="shared" si="209"/>
        <v>15649.872717260219</v>
      </c>
    </row>
    <row r="4484" spans="2:20" x14ac:dyDescent="0.25">
      <c r="B4484" s="64">
        <v>42835</v>
      </c>
      <c r="C4484" s="65">
        <v>24.697492220000001</v>
      </c>
      <c r="D4484" s="66">
        <v>1.94267707</v>
      </c>
      <c r="E4484" s="57"/>
      <c r="F4484" s="67">
        <v>42860</v>
      </c>
      <c r="G4484" s="68">
        <v>14</v>
      </c>
      <c r="H4484" s="69">
        <v>25947.439999999999</v>
      </c>
      <c r="I4484" s="57"/>
      <c r="J4484" s="67">
        <v>42860</v>
      </c>
      <c r="K4484" s="68">
        <v>14</v>
      </c>
      <c r="L4484" s="69">
        <v>30316.66</v>
      </c>
      <c r="M4484" s="57"/>
      <c r="N4484" s="67">
        <v>42860</v>
      </c>
      <c r="O4484" s="68">
        <v>14</v>
      </c>
      <c r="P4484" s="69">
        <v>12665.53903</v>
      </c>
      <c r="Q4484" s="57"/>
      <c r="R4484" s="70">
        <f t="shared" si="207"/>
        <v>1.1683873245298959</v>
      </c>
      <c r="S4484" s="71">
        <f t="shared" si="208"/>
        <v>24605.052252771042</v>
      </c>
      <c r="T4484" s="72">
        <f t="shared" si="209"/>
        <v>14798.255260990672</v>
      </c>
    </row>
    <row r="4485" spans="2:20" x14ac:dyDescent="0.25">
      <c r="B4485" s="64">
        <v>42835</v>
      </c>
      <c r="C4485" s="65">
        <v>24.697910149999998</v>
      </c>
      <c r="D4485" s="66">
        <v>1.9427685699999999</v>
      </c>
      <c r="E4485" s="57"/>
      <c r="F4485" s="67">
        <v>42860</v>
      </c>
      <c r="G4485" s="68">
        <v>15</v>
      </c>
      <c r="H4485" s="69">
        <v>28269.74</v>
      </c>
      <c r="I4485" s="57"/>
      <c r="J4485" s="67">
        <v>42860</v>
      </c>
      <c r="K4485" s="68">
        <v>15</v>
      </c>
      <c r="L4485" s="69">
        <v>54111.65</v>
      </c>
      <c r="M4485" s="57"/>
      <c r="N4485" s="67">
        <v>42860</v>
      </c>
      <c r="O4485" s="68">
        <v>15</v>
      </c>
      <c r="P4485" s="69">
        <v>13634.56898</v>
      </c>
      <c r="Q4485" s="57"/>
      <c r="R4485" s="70">
        <f t="shared" si="207"/>
        <v>1.9141191252554852</v>
      </c>
      <c r="S4485" s="71">
        <f t="shared" si="208"/>
        <v>26488.812079840958</v>
      </c>
      <c r="T4485" s="72">
        <f t="shared" si="209"/>
        <v>26098.189249233172</v>
      </c>
    </row>
    <row r="4486" spans="2:20" x14ac:dyDescent="0.25">
      <c r="B4486" s="64">
        <v>42835</v>
      </c>
      <c r="C4486" s="65">
        <v>24.69832809</v>
      </c>
      <c r="D4486" s="66">
        <v>1.94286008</v>
      </c>
      <c r="E4486" s="57"/>
      <c r="F4486" s="67">
        <v>42860</v>
      </c>
      <c r="G4486" s="68">
        <v>16</v>
      </c>
      <c r="H4486" s="69">
        <v>29368.32</v>
      </c>
      <c r="I4486" s="57"/>
      <c r="J4486" s="67">
        <v>42860</v>
      </c>
      <c r="K4486" s="68">
        <v>16</v>
      </c>
      <c r="L4486" s="69">
        <v>28696.84</v>
      </c>
      <c r="M4486" s="57"/>
      <c r="N4486" s="67">
        <v>42860</v>
      </c>
      <c r="O4486" s="68">
        <v>16</v>
      </c>
      <c r="P4486" s="69">
        <v>14220.291670000001</v>
      </c>
      <c r="Q4486" s="57"/>
      <c r="R4486" s="70">
        <f t="shared" si="207"/>
        <v>0.97713590699093444</v>
      </c>
      <c r="S4486" s="71">
        <f t="shared" si="208"/>
        <v>27628.037011599536</v>
      </c>
      <c r="T4486" s="72">
        <f t="shared" si="209"/>
        <v>13895.157598641081</v>
      </c>
    </row>
    <row r="4487" spans="2:20" x14ac:dyDescent="0.25">
      <c r="B4487" s="64">
        <v>42835</v>
      </c>
      <c r="C4487" s="65">
        <v>24.698746020000002</v>
      </c>
      <c r="D4487" s="66">
        <v>1.9429515900000001</v>
      </c>
      <c r="E4487" s="57"/>
      <c r="F4487" s="67">
        <v>42860</v>
      </c>
      <c r="G4487" s="68">
        <v>17</v>
      </c>
      <c r="H4487" s="69">
        <v>29362.57</v>
      </c>
      <c r="I4487" s="57"/>
      <c r="J4487" s="67">
        <v>42860</v>
      </c>
      <c r="K4487" s="68">
        <v>17</v>
      </c>
      <c r="L4487" s="69">
        <v>17181</v>
      </c>
      <c r="M4487" s="57"/>
      <c r="N4487" s="67">
        <v>42860</v>
      </c>
      <c r="O4487" s="68">
        <v>17</v>
      </c>
      <c r="P4487" s="69">
        <v>14206.944390000001</v>
      </c>
      <c r="Q4487" s="57"/>
      <c r="R4487" s="70">
        <f t="shared" si="207"/>
        <v>0.58513270466447587</v>
      </c>
      <c r="S4487" s="71">
        <f t="shared" si="208"/>
        <v>27603.405191592083</v>
      </c>
      <c r="T4487" s="72">
        <f t="shared" si="209"/>
        <v>8312.9477959385022</v>
      </c>
    </row>
    <row r="4488" spans="2:20" x14ac:dyDescent="0.25">
      <c r="B4488" s="64">
        <v>42835</v>
      </c>
      <c r="C4488" s="65">
        <v>24.69916396</v>
      </c>
      <c r="D4488" s="66">
        <v>1.9430430999999999</v>
      </c>
      <c r="E4488" s="57"/>
      <c r="F4488" s="67">
        <v>42860</v>
      </c>
      <c r="G4488" s="68">
        <v>18</v>
      </c>
      <c r="H4488" s="69">
        <v>28632.799999999999</v>
      </c>
      <c r="I4488" s="57"/>
      <c r="J4488" s="67">
        <v>42860</v>
      </c>
      <c r="K4488" s="68">
        <v>18</v>
      </c>
      <c r="L4488" s="69">
        <v>-8449.52</v>
      </c>
      <c r="M4488" s="57"/>
      <c r="N4488" s="67">
        <v>42860</v>
      </c>
      <c r="O4488" s="68">
        <v>18</v>
      </c>
      <c r="P4488" s="69">
        <v>13865.91683</v>
      </c>
      <c r="Q4488" s="57"/>
      <c r="R4488" s="70">
        <f t="shared" si="207"/>
        <v>-0.29509932664636362</v>
      </c>
      <c r="S4488" s="71">
        <f t="shared" si="208"/>
        <v>26942.074021705372</v>
      </c>
      <c r="T4488" s="72">
        <f t="shared" si="209"/>
        <v>-4091.8227198674808</v>
      </c>
    </row>
    <row r="4489" spans="2:20" x14ac:dyDescent="0.25">
      <c r="B4489" s="64">
        <v>42835</v>
      </c>
      <c r="C4489" s="65">
        <v>24.699581890000001</v>
      </c>
      <c r="D4489" s="66">
        <v>1.94313461</v>
      </c>
      <c r="E4489" s="57"/>
      <c r="F4489" s="67">
        <v>42860</v>
      </c>
      <c r="G4489" s="68">
        <v>19</v>
      </c>
      <c r="H4489" s="69">
        <v>28288.09</v>
      </c>
      <c r="I4489" s="57"/>
      <c r="J4489" s="67">
        <v>42860</v>
      </c>
      <c r="K4489" s="68">
        <v>19</v>
      </c>
      <c r="L4489" s="69">
        <v>-11701.85</v>
      </c>
      <c r="M4489" s="57"/>
      <c r="N4489" s="67">
        <v>42860</v>
      </c>
      <c r="O4489" s="68">
        <v>19</v>
      </c>
      <c r="P4489" s="69">
        <v>13685.65402</v>
      </c>
      <c r="Q4489" s="57"/>
      <c r="R4489" s="70">
        <f t="shared" si="207"/>
        <v>-0.41366702382522114</v>
      </c>
      <c r="S4489" s="71">
        <f t="shared" si="208"/>
        <v>26593.067986747632</v>
      </c>
      <c r="T4489" s="72">
        <f t="shared" si="209"/>
        <v>-5661.3037675550731</v>
      </c>
    </row>
    <row r="4490" spans="2:20" x14ac:dyDescent="0.25">
      <c r="B4490" s="64">
        <v>42835</v>
      </c>
      <c r="C4490" s="65">
        <v>24.699999829999999</v>
      </c>
      <c r="D4490" s="66">
        <v>1.9432261200000001</v>
      </c>
      <c r="E4490" s="57"/>
      <c r="F4490" s="67">
        <v>42860</v>
      </c>
      <c r="G4490" s="68">
        <v>20</v>
      </c>
      <c r="H4490" s="69">
        <v>27647.45</v>
      </c>
      <c r="I4490" s="57"/>
      <c r="J4490" s="67">
        <v>42860</v>
      </c>
      <c r="K4490" s="68">
        <v>20</v>
      </c>
      <c r="L4490" s="69">
        <v>-9786.52</v>
      </c>
      <c r="M4490" s="57"/>
      <c r="N4490" s="67">
        <v>42860</v>
      </c>
      <c r="O4490" s="68">
        <v>20</v>
      </c>
      <c r="P4490" s="69">
        <v>13371.157660000001</v>
      </c>
      <c r="Q4490" s="57"/>
      <c r="R4490" s="70">
        <f t="shared" ref="R4490:R4553" si="210">L4490/H4490</f>
        <v>-0.35397550226151059</v>
      </c>
      <c r="S4490" s="71">
        <f t="shared" ref="S4490:S4553" si="211">P4490*D4490</f>
        <v>25983.182819550082</v>
      </c>
      <c r="T4490" s="72">
        <f t="shared" ref="T4490:T4553" si="212">P4490*R4490</f>
        <v>-4733.0622485163449</v>
      </c>
    </row>
    <row r="4491" spans="2:20" x14ac:dyDescent="0.25">
      <c r="B4491" s="64">
        <v>42835</v>
      </c>
      <c r="C4491" s="65">
        <v>24.700417760000001</v>
      </c>
      <c r="D4491" s="66">
        <v>1.94331762</v>
      </c>
      <c r="E4491" s="57"/>
      <c r="F4491" s="67">
        <v>42860</v>
      </c>
      <c r="G4491" s="68">
        <v>21</v>
      </c>
      <c r="H4491" s="69">
        <v>27167.83</v>
      </c>
      <c r="I4491" s="57"/>
      <c r="J4491" s="67">
        <v>42860</v>
      </c>
      <c r="K4491" s="68">
        <v>21</v>
      </c>
      <c r="L4491" s="69">
        <v>-14125.42</v>
      </c>
      <c r="M4491" s="57"/>
      <c r="N4491" s="67">
        <v>42860</v>
      </c>
      <c r="O4491" s="68">
        <v>21</v>
      </c>
      <c r="P4491" s="69">
        <v>13192.429190000001</v>
      </c>
      <c r="Q4491" s="57"/>
      <c r="R4491" s="70">
        <f t="shared" si="210"/>
        <v>-0.51993184586328756</v>
      </c>
      <c r="S4491" s="71">
        <f t="shared" si="211"/>
        <v>25637.080095529327</v>
      </c>
      <c r="T4491" s="72">
        <f t="shared" si="212"/>
        <v>-6859.1640601774161</v>
      </c>
    </row>
    <row r="4492" spans="2:20" x14ac:dyDescent="0.25">
      <c r="B4492" s="64">
        <v>42835</v>
      </c>
      <c r="C4492" s="65">
        <v>24.700835699999999</v>
      </c>
      <c r="D4492" s="66">
        <v>1.94340913</v>
      </c>
      <c r="E4492" s="57"/>
      <c r="F4492" s="67">
        <v>42860</v>
      </c>
      <c r="G4492" s="68">
        <v>22</v>
      </c>
      <c r="H4492" s="69">
        <v>26691.33</v>
      </c>
      <c r="I4492" s="57"/>
      <c r="J4492" s="67">
        <v>42860</v>
      </c>
      <c r="K4492" s="68">
        <v>22</v>
      </c>
      <c r="L4492" s="69">
        <v>-13962.07</v>
      </c>
      <c r="M4492" s="57"/>
      <c r="N4492" s="67">
        <v>42860</v>
      </c>
      <c r="O4492" s="68">
        <v>22</v>
      </c>
      <c r="P4492" s="69">
        <v>12933.76662</v>
      </c>
      <c r="Q4492" s="57"/>
      <c r="R4492" s="70">
        <f t="shared" si="210"/>
        <v>-0.52309382859527787</v>
      </c>
      <c r="S4492" s="71">
        <f t="shared" si="211"/>
        <v>25135.60013459724</v>
      </c>
      <c r="T4492" s="72">
        <f t="shared" si="212"/>
        <v>-6765.5734994136064</v>
      </c>
    </row>
    <row r="4493" spans="2:20" x14ac:dyDescent="0.25">
      <c r="B4493" s="64">
        <v>42835</v>
      </c>
      <c r="C4493" s="65">
        <v>24.70125363</v>
      </c>
      <c r="D4493" s="66">
        <v>1.9435006399999999</v>
      </c>
      <c r="E4493" s="57"/>
      <c r="F4493" s="67">
        <v>42860</v>
      </c>
      <c r="G4493" s="68">
        <v>23</v>
      </c>
      <c r="H4493" s="69">
        <v>26393.040000000001</v>
      </c>
      <c r="I4493" s="57"/>
      <c r="J4493" s="67">
        <v>42860</v>
      </c>
      <c r="K4493" s="68">
        <v>23</v>
      </c>
      <c r="L4493" s="69">
        <v>-11921.72</v>
      </c>
      <c r="M4493" s="57"/>
      <c r="N4493" s="67">
        <v>42860</v>
      </c>
      <c r="O4493" s="68">
        <v>23</v>
      </c>
      <c r="P4493" s="69">
        <v>12750.17193</v>
      </c>
      <c r="Q4493" s="57"/>
      <c r="R4493" s="70">
        <f t="shared" si="210"/>
        <v>-0.45169938741425764</v>
      </c>
      <c r="S4493" s="71">
        <f t="shared" si="211"/>
        <v>24779.967306065035</v>
      </c>
      <c r="T4493" s="72">
        <f t="shared" si="212"/>
        <v>-5759.2448502074631</v>
      </c>
    </row>
    <row r="4494" spans="2:20" x14ac:dyDescent="0.25">
      <c r="B4494" s="64">
        <v>42835</v>
      </c>
      <c r="C4494" s="65">
        <v>24.701671569999998</v>
      </c>
      <c r="D4494" s="66">
        <v>1.94359215</v>
      </c>
      <c r="E4494" s="57"/>
      <c r="F4494" s="67">
        <v>42860</v>
      </c>
      <c r="G4494" s="68">
        <v>24</v>
      </c>
      <c r="H4494" s="69">
        <v>26170.79</v>
      </c>
      <c r="I4494" s="57"/>
      <c r="J4494" s="67">
        <v>42860</v>
      </c>
      <c r="K4494" s="68">
        <v>24</v>
      </c>
      <c r="L4494" s="69">
        <v>-16603.259999999998</v>
      </c>
      <c r="M4494" s="57"/>
      <c r="N4494" s="67">
        <v>42860</v>
      </c>
      <c r="O4494" s="68">
        <v>24</v>
      </c>
      <c r="P4494" s="69">
        <v>12614.17288</v>
      </c>
      <c r="Q4494" s="57"/>
      <c r="R4494" s="70">
        <f t="shared" si="210"/>
        <v>-0.63441951886053105</v>
      </c>
      <c r="S4494" s="71">
        <f t="shared" si="211"/>
        <v>24516.807388310892</v>
      </c>
      <c r="T4494" s="72">
        <f t="shared" si="212"/>
        <v>-8002.6774893531592</v>
      </c>
    </row>
    <row r="4495" spans="2:20" x14ac:dyDescent="0.25">
      <c r="B4495" s="64">
        <v>42835</v>
      </c>
      <c r="C4495" s="65">
        <v>24.7020895</v>
      </c>
      <c r="D4495" s="66">
        <v>1.94368366</v>
      </c>
      <c r="E4495" s="57"/>
      <c r="F4495" s="67">
        <v>42860</v>
      </c>
      <c r="G4495" s="68">
        <v>25</v>
      </c>
      <c r="H4495" s="69">
        <v>26095.61</v>
      </c>
      <c r="I4495" s="57"/>
      <c r="J4495" s="67">
        <v>42860</v>
      </c>
      <c r="K4495" s="68">
        <v>25</v>
      </c>
      <c r="L4495" s="69">
        <v>-14352.14</v>
      </c>
      <c r="M4495" s="57"/>
      <c r="N4495" s="67">
        <v>42860</v>
      </c>
      <c r="O4495" s="68">
        <v>25</v>
      </c>
      <c r="P4495" s="69">
        <v>12576.38033</v>
      </c>
      <c r="Q4495" s="57"/>
      <c r="R4495" s="70">
        <f t="shared" si="210"/>
        <v>-0.54998292816301286</v>
      </c>
      <c r="S4495" s="71">
        <f t="shared" si="211"/>
        <v>24444.504949366408</v>
      </c>
      <c r="T4495" s="72">
        <f t="shared" si="212"/>
        <v>-6916.7944795851181</v>
      </c>
    </row>
    <row r="4496" spans="2:20" x14ac:dyDescent="0.25">
      <c r="B4496" s="64">
        <v>42836</v>
      </c>
      <c r="C4496" s="65">
        <v>24.702507440000002</v>
      </c>
      <c r="D4496" s="66">
        <v>1.9437751700000001</v>
      </c>
      <c r="E4496" s="57"/>
      <c r="F4496" s="67">
        <v>42860</v>
      </c>
      <c r="G4496" s="68">
        <v>26</v>
      </c>
      <c r="H4496" s="69">
        <v>25707.02</v>
      </c>
      <c r="I4496" s="57"/>
      <c r="J4496" s="67">
        <v>42860</v>
      </c>
      <c r="K4496" s="68">
        <v>26</v>
      </c>
      <c r="L4496" s="69">
        <v>-13301.01</v>
      </c>
      <c r="M4496" s="57"/>
      <c r="N4496" s="67">
        <v>42860</v>
      </c>
      <c r="O4496" s="68">
        <v>26</v>
      </c>
      <c r="P4496" s="69">
        <v>12401.14292</v>
      </c>
      <c r="Q4496" s="57"/>
      <c r="R4496" s="70">
        <f t="shared" si="210"/>
        <v>-0.51740769641911044</v>
      </c>
      <c r="S4496" s="71">
        <f t="shared" si="211"/>
        <v>24105.033687517298</v>
      </c>
      <c r="T4496" s="72">
        <f t="shared" si="212"/>
        <v>-6416.4467912013606</v>
      </c>
    </row>
    <row r="4497" spans="2:20" x14ac:dyDescent="0.25">
      <c r="B4497" s="64">
        <v>42836</v>
      </c>
      <c r="C4497" s="65">
        <v>24.702925369999999</v>
      </c>
      <c r="D4497" s="66">
        <v>1.94386668</v>
      </c>
      <c r="E4497" s="57"/>
      <c r="F4497" s="67">
        <v>42860</v>
      </c>
      <c r="G4497" s="68">
        <v>27</v>
      </c>
      <c r="H4497" s="69">
        <v>25235.279999999999</v>
      </c>
      <c r="I4497" s="57"/>
      <c r="J4497" s="67">
        <v>42860</v>
      </c>
      <c r="K4497" s="68">
        <v>27</v>
      </c>
      <c r="L4497" s="69">
        <v>-11761.1</v>
      </c>
      <c r="M4497" s="57"/>
      <c r="N4497" s="67">
        <v>42860</v>
      </c>
      <c r="O4497" s="68">
        <v>27</v>
      </c>
      <c r="P4497" s="69">
        <v>12335.3855</v>
      </c>
      <c r="Q4497" s="57"/>
      <c r="R4497" s="70">
        <f t="shared" si="210"/>
        <v>-0.46605783648923255</v>
      </c>
      <c r="S4497" s="71">
        <f t="shared" si="211"/>
        <v>23978.34485840514</v>
      </c>
      <c r="T4497" s="72">
        <f t="shared" si="212"/>
        <v>-5749.0030783906504</v>
      </c>
    </row>
    <row r="4498" spans="2:20" x14ac:dyDescent="0.25">
      <c r="B4498" s="64">
        <v>42836</v>
      </c>
      <c r="C4498" s="65">
        <v>24.703343310000001</v>
      </c>
      <c r="D4498" s="66">
        <v>1.9439581800000001</v>
      </c>
      <c r="E4498" s="57"/>
      <c r="F4498" s="67">
        <v>42860</v>
      </c>
      <c r="G4498" s="68">
        <v>28</v>
      </c>
      <c r="H4498" s="69">
        <v>24825.58</v>
      </c>
      <c r="I4498" s="57"/>
      <c r="J4498" s="67">
        <v>42860</v>
      </c>
      <c r="K4498" s="68">
        <v>28</v>
      </c>
      <c r="L4498" s="69">
        <v>-16763.61</v>
      </c>
      <c r="M4498" s="57"/>
      <c r="N4498" s="67">
        <v>42860</v>
      </c>
      <c r="O4498" s="68">
        <v>28</v>
      </c>
      <c r="P4498" s="69">
        <v>12128.53422</v>
      </c>
      <c r="Q4498" s="57"/>
      <c r="R4498" s="70">
        <f t="shared" si="210"/>
        <v>-0.67525552273098954</v>
      </c>
      <c r="S4498" s="71">
        <f t="shared" si="211"/>
        <v>23577.363308378921</v>
      </c>
      <c r="T4498" s="72">
        <f t="shared" si="212"/>
        <v>-8189.8597146867942</v>
      </c>
    </row>
    <row r="4499" spans="2:20" x14ac:dyDescent="0.25">
      <c r="B4499" s="64">
        <v>42836</v>
      </c>
      <c r="C4499" s="65">
        <v>24.703761239999999</v>
      </c>
      <c r="D4499" s="66">
        <v>1.9440496899999999</v>
      </c>
      <c r="E4499" s="57"/>
      <c r="F4499" s="67">
        <v>42860</v>
      </c>
      <c r="G4499" s="68">
        <v>29</v>
      </c>
      <c r="H4499" s="69">
        <v>24371.42</v>
      </c>
      <c r="I4499" s="57"/>
      <c r="J4499" s="67">
        <v>42860</v>
      </c>
      <c r="K4499" s="68">
        <v>29</v>
      </c>
      <c r="L4499" s="69">
        <v>-20243.36</v>
      </c>
      <c r="M4499" s="57"/>
      <c r="N4499" s="67">
        <v>42860</v>
      </c>
      <c r="O4499" s="68">
        <v>29</v>
      </c>
      <c r="P4499" s="69">
        <v>11851.42057</v>
      </c>
      <c r="Q4499" s="57"/>
      <c r="R4499" s="70">
        <f t="shared" si="210"/>
        <v>-0.83061881498903234</v>
      </c>
      <c r="S4499" s="71">
        <f t="shared" si="211"/>
        <v>23039.750485168122</v>
      </c>
      <c r="T4499" s="72">
        <f t="shared" si="212"/>
        <v>-9844.0129097900426</v>
      </c>
    </row>
    <row r="4500" spans="2:20" x14ac:dyDescent="0.25">
      <c r="B4500" s="64">
        <v>42836</v>
      </c>
      <c r="C4500" s="65">
        <v>24.704179180000001</v>
      </c>
      <c r="D4500" s="66">
        <v>1.9441412</v>
      </c>
      <c r="E4500" s="57"/>
      <c r="F4500" s="67">
        <v>42860</v>
      </c>
      <c r="G4500" s="68">
        <v>30</v>
      </c>
      <c r="H4500" s="69">
        <v>23954.93</v>
      </c>
      <c r="I4500" s="57"/>
      <c r="J4500" s="67">
        <v>42860</v>
      </c>
      <c r="K4500" s="68">
        <v>30</v>
      </c>
      <c r="L4500" s="69">
        <v>-21438.41</v>
      </c>
      <c r="M4500" s="57"/>
      <c r="N4500" s="67">
        <v>42860</v>
      </c>
      <c r="O4500" s="68">
        <v>30</v>
      </c>
      <c r="P4500" s="69">
        <v>11645.70679</v>
      </c>
      <c r="Q4500" s="57"/>
      <c r="R4500" s="70">
        <f t="shared" si="210"/>
        <v>-0.89494772057359384</v>
      </c>
      <c r="S4500" s="71">
        <f t="shared" si="211"/>
        <v>22640.89837355875</v>
      </c>
      <c r="T4500" s="72">
        <f t="shared" si="212"/>
        <v>-10422.298746178925</v>
      </c>
    </row>
    <row r="4501" spans="2:20" x14ac:dyDescent="0.25">
      <c r="B4501" s="64">
        <v>42836</v>
      </c>
      <c r="C4501" s="65">
        <v>24.704597110000002</v>
      </c>
      <c r="D4501" s="66">
        <v>1.9442327100000001</v>
      </c>
      <c r="E4501" s="57"/>
      <c r="F4501" s="67">
        <v>42860</v>
      </c>
      <c r="G4501" s="68">
        <v>31</v>
      </c>
      <c r="H4501" s="69">
        <v>24108.37</v>
      </c>
      <c r="I4501" s="57"/>
      <c r="J4501" s="67">
        <v>42860</v>
      </c>
      <c r="K4501" s="68">
        <v>31</v>
      </c>
      <c r="L4501" s="69">
        <v>-19915.759999999998</v>
      </c>
      <c r="M4501" s="57"/>
      <c r="N4501" s="67">
        <v>42860</v>
      </c>
      <c r="O4501" s="68">
        <v>31</v>
      </c>
      <c r="P4501" s="69">
        <v>11860.756219999999</v>
      </c>
      <c r="Q4501" s="57"/>
      <c r="R4501" s="70">
        <f t="shared" si="210"/>
        <v>-0.82609317842724328</v>
      </c>
      <c r="S4501" s="71">
        <f t="shared" si="211"/>
        <v>23060.070208259956</v>
      </c>
      <c r="T4501" s="72">
        <f t="shared" si="212"/>
        <v>-9798.0898043304951</v>
      </c>
    </row>
    <row r="4502" spans="2:20" x14ac:dyDescent="0.25">
      <c r="B4502" s="64">
        <v>42836</v>
      </c>
      <c r="C4502" s="65">
        <v>24.70501505</v>
      </c>
      <c r="D4502" s="66">
        <v>1.9443242199999999</v>
      </c>
      <c r="E4502" s="57"/>
      <c r="F4502" s="67">
        <v>42860</v>
      </c>
      <c r="G4502" s="68">
        <v>32</v>
      </c>
      <c r="H4502" s="69">
        <v>24669.86</v>
      </c>
      <c r="I4502" s="57"/>
      <c r="J4502" s="67">
        <v>42860</v>
      </c>
      <c r="K4502" s="68">
        <v>32</v>
      </c>
      <c r="L4502" s="69">
        <v>-15948.52</v>
      </c>
      <c r="M4502" s="57"/>
      <c r="N4502" s="67">
        <v>42860</v>
      </c>
      <c r="O4502" s="68">
        <v>32</v>
      </c>
      <c r="P4502" s="69">
        <v>12143.330900000001</v>
      </c>
      <c r="Q4502" s="57"/>
      <c r="R4502" s="70">
        <f t="shared" si="210"/>
        <v>-0.64647792893838874</v>
      </c>
      <c r="S4502" s="71">
        <f t="shared" si="211"/>
        <v>23610.572380344398</v>
      </c>
      <c r="T4502" s="72">
        <f t="shared" si="212"/>
        <v>-7850.3954106455403</v>
      </c>
    </row>
    <row r="4503" spans="2:20" x14ac:dyDescent="0.25">
      <c r="B4503" s="64">
        <v>42836</v>
      </c>
      <c r="C4503" s="65">
        <v>24.705432980000001</v>
      </c>
      <c r="D4503" s="66">
        <v>1.94441573</v>
      </c>
      <c r="E4503" s="57"/>
      <c r="F4503" s="67">
        <v>42860</v>
      </c>
      <c r="G4503" s="68">
        <v>33</v>
      </c>
      <c r="H4503" s="69">
        <v>25305.72</v>
      </c>
      <c r="I4503" s="57"/>
      <c r="J4503" s="67">
        <v>42860</v>
      </c>
      <c r="K4503" s="68">
        <v>33</v>
      </c>
      <c r="L4503" s="69">
        <v>-16292.95</v>
      </c>
      <c r="M4503" s="57"/>
      <c r="N4503" s="67">
        <v>42860</v>
      </c>
      <c r="O4503" s="68">
        <v>33</v>
      </c>
      <c r="P4503" s="69">
        <v>12315.36102</v>
      </c>
      <c r="Q4503" s="57"/>
      <c r="R4503" s="70">
        <f t="shared" si="210"/>
        <v>-0.64384455372145111</v>
      </c>
      <c r="S4503" s="71">
        <f t="shared" si="211"/>
        <v>23946.181687916844</v>
      </c>
      <c r="T4503" s="72">
        <f t="shared" si="212"/>
        <v>-7929.1781198404551</v>
      </c>
    </row>
    <row r="4504" spans="2:20" x14ac:dyDescent="0.25">
      <c r="B4504" s="64">
        <v>42836</v>
      </c>
      <c r="C4504" s="65">
        <v>24.70585092</v>
      </c>
      <c r="D4504" s="66">
        <v>1.9445072400000001</v>
      </c>
      <c r="E4504" s="57"/>
      <c r="F4504" s="67">
        <v>42860</v>
      </c>
      <c r="G4504" s="68">
        <v>34</v>
      </c>
      <c r="H4504" s="69">
        <v>26453.65</v>
      </c>
      <c r="I4504" s="57"/>
      <c r="J4504" s="67">
        <v>42860</v>
      </c>
      <c r="K4504" s="68">
        <v>34</v>
      </c>
      <c r="L4504" s="69">
        <v>-10798.31</v>
      </c>
      <c r="M4504" s="57"/>
      <c r="N4504" s="67">
        <v>42860</v>
      </c>
      <c r="O4504" s="68">
        <v>34</v>
      </c>
      <c r="P4504" s="69">
        <v>12849.74886</v>
      </c>
      <c r="Q4504" s="57"/>
      <c r="R4504" s="70">
        <f t="shared" si="210"/>
        <v>-0.40819735650845912</v>
      </c>
      <c r="S4504" s="71">
        <f t="shared" si="211"/>
        <v>24986.429690451747</v>
      </c>
      <c r="T4504" s="72">
        <f t="shared" si="212"/>
        <v>-5245.2335164495862</v>
      </c>
    </row>
    <row r="4505" spans="2:20" x14ac:dyDescent="0.25">
      <c r="B4505" s="64">
        <v>42836</v>
      </c>
      <c r="C4505" s="65">
        <v>24.706268850000001</v>
      </c>
      <c r="D4505" s="66">
        <v>1.94459874</v>
      </c>
      <c r="E4505" s="57"/>
      <c r="F4505" s="67">
        <v>42860</v>
      </c>
      <c r="G4505" s="68">
        <v>35</v>
      </c>
      <c r="H4505" s="69">
        <v>27357.96</v>
      </c>
      <c r="I4505" s="57"/>
      <c r="J4505" s="67">
        <v>42860</v>
      </c>
      <c r="K4505" s="68">
        <v>35</v>
      </c>
      <c r="L4505" s="69">
        <v>-9119.09</v>
      </c>
      <c r="M4505" s="57"/>
      <c r="N4505" s="67">
        <v>42860</v>
      </c>
      <c r="O4505" s="68">
        <v>35</v>
      </c>
      <c r="P4505" s="69">
        <v>13202.90223</v>
      </c>
      <c r="Q4505" s="57"/>
      <c r="R4505" s="70">
        <f t="shared" si="210"/>
        <v>-0.33332492627374266</v>
      </c>
      <c r="S4505" s="71">
        <f t="shared" si="211"/>
        <v>25674.347040801189</v>
      </c>
      <c r="T4505" s="72">
        <f t="shared" si="212"/>
        <v>-4400.8564124141822</v>
      </c>
    </row>
    <row r="4506" spans="2:20" x14ac:dyDescent="0.25">
      <c r="B4506" s="64">
        <v>42836</v>
      </c>
      <c r="C4506" s="65">
        <v>24.706686789999999</v>
      </c>
      <c r="D4506" s="66">
        <v>1.9446902500000001</v>
      </c>
      <c r="E4506" s="57"/>
      <c r="F4506" s="67">
        <v>42860</v>
      </c>
      <c r="G4506" s="68">
        <v>36</v>
      </c>
      <c r="H4506" s="69">
        <v>27965.23</v>
      </c>
      <c r="I4506" s="57"/>
      <c r="J4506" s="67">
        <v>42860</v>
      </c>
      <c r="K4506" s="68">
        <v>36</v>
      </c>
      <c r="L4506" s="69">
        <v>-6079.12</v>
      </c>
      <c r="M4506" s="57"/>
      <c r="N4506" s="67">
        <v>42860</v>
      </c>
      <c r="O4506" s="68">
        <v>36</v>
      </c>
      <c r="P4506" s="69">
        <v>13485.59398</v>
      </c>
      <c r="Q4506" s="57"/>
      <c r="R4506" s="70">
        <f t="shared" si="210"/>
        <v>-0.21738136965081281</v>
      </c>
      <c r="S4506" s="71">
        <f t="shared" si="211"/>
        <v>26225.303128364696</v>
      </c>
      <c r="T4506" s="72">
        <f t="shared" si="212"/>
        <v>-2931.5168899271557</v>
      </c>
    </row>
    <row r="4507" spans="2:20" x14ac:dyDescent="0.25">
      <c r="B4507" s="64">
        <v>42836</v>
      </c>
      <c r="C4507" s="65">
        <v>24.70710472</v>
      </c>
      <c r="D4507" s="66">
        <v>1.9447817599999999</v>
      </c>
      <c r="E4507" s="57"/>
      <c r="F4507" s="67">
        <v>42860</v>
      </c>
      <c r="G4507" s="68">
        <v>37</v>
      </c>
      <c r="H4507" s="69">
        <v>28517.19</v>
      </c>
      <c r="I4507" s="57"/>
      <c r="J4507" s="67">
        <v>42860</v>
      </c>
      <c r="K4507" s="68">
        <v>37</v>
      </c>
      <c r="L4507" s="69">
        <v>-2554.9499999999998</v>
      </c>
      <c r="M4507" s="57"/>
      <c r="N4507" s="67">
        <v>42860</v>
      </c>
      <c r="O4507" s="68">
        <v>37</v>
      </c>
      <c r="P4507" s="69">
        <v>13755.446309999999</v>
      </c>
      <c r="Q4507" s="57"/>
      <c r="R4507" s="70">
        <f t="shared" si="210"/>
        <v>-8.9593329497050719E-2</v>
      </c>
      <c r="S4507" s="71">
        <f t="shared" si="211"/>
        <v>26751.341084347303</v>
      </c>
      <c r="T4507" s="72">
        <f t="shared" si="212"/>
        <v>-1232.3962336308205</v>
      </c>
    </row>
    <row r="4508" spans="2:20" x14ac:dyDescent="0.25">
      <c r="B4508" s="64">
        <v>42836</v>
      </c>
      <c r="C4508" s="65">
        <v>24.707522659999999</v>
      </c>
      <c r="D4508" s="66">
        <v>1.94487327</v>
      </c>
      <c r="E4508" s="57"/>
      <c r="F4508" s="67">
        <v>42860</v>
      </c>
      <c r="G4508" s="68">
        <v>38</v>
      </c>
      <c r="H4508" s="69">
        <v>28862.39</v>
      </c>
      <c r="I4508" s="57"/>
      <c r="J4508" s="67">
        <v>42860</v>
      </c>
      <c r="K4508" s="68">
        <v>38</v>
      </c>
      <c r="L4508" s="69">
        <v>3458.41</v>
      </c>
      <c r="M4508" s="57"/>
      <c r="N4508" s="67">
        <v>42860</v>
      </c>
      <c r="O4508" s="68">
        <v>38</v>
      </c>
      <c r="P4508" s="69">
        <v>13937.73848</v>
      </c>
      <c r="Q4508" s="57"/>
      <c r="R4508" s="70">
        <f t="shared" si="210"/>
        <v>0.11982410327072705</v>
      </c>
      <c r="S4508" s="71">
        <f t="shared" si="211"/>
        <v>27107.13501400243</v>
      </c>
      <c r="T4508" s="72">
        <f t="shared" si="212"/>
        <v>1670.0770149879063</v>
      </c>
    </row>
    <row r="4509" spans="2:20" x14ac:dyDescent="0.25">
      <c r="B4509" s="64">
        <v>42836</v>
      </c>
      <c r="C4509" s="65">
        <v>24.70794059</v>
      </c>
      <c r="D4509" s="66">
        <v>1.9449647800000001</v>
      </c>
      <c r="E4509" s="57"/>
      <c r="F4509" s="67">
        <v>42860</v>
      </c>
      <c r="G4509" s="68">
        <v>39</v>
      </c>
      <c r="H4509" s="69">
        <v>29017.37</v>
      </c>
      <c r="I4509" s="57"/>
      <c r="J4509" s="67">
        <v>42860</v>
      </c>
      <c r="K4509" s="68">
        <v>39</v>
      </c>
      <c r="L4509" s="69">
        <v>959.12</v>
      </c>
      <c r="M4509" s="57"/>
      <c r="N4509" s="67">
        <v>42860</v>
      </c>
      <c r="O4509" s="68">
        <v>39</v>
      </c>
      <c r="P4509" s="69">
        <v>13986.85888</v>
      </c>
      <c r="Q4509" s="57"/>
      <c r="R4509" s="70">
        <f t="shared" si="210"/>
        <v>3.305330565795591E-2</v>
      </c>
      <c r="S4509" s="71">
        <f t="shared" si="211"/>
        <v>27203.947904430246</v>
      </c>
      <c r="T4509" s="72">
        <f t="shared" si="212"/>
        <v>462.31192175533488</v>
      </c>
    </row>
    <row r="4510" spans="2:20" x14ac:dyDescent="0.25">
      <c r="B4510" s="64">
        <v>42836</v>
      </c>
      <c r="C4510" s="65">
        <v>24.708358530000002</v>
      </c>
      <c r="D4510" s="66">
        <v>1.9450562899999999</v>
      </c>
      <c r="E4510" s="57"/>
      <c r="F4510" s="67">
        <v>42860</v>
      </c>
      <c r="G4510" s="68">
        <v>40</v>
      </c>
      <c r="H4510" s="69">
        <v>28922.09</v>
      </c>
      <c r="I4510" s="57"/>
      <c r="J4510" s="67">
        <v>42860</v>
      </c>
      <c r="K4510" s="68">
        <v>40</v>
      </c>
      <c r="L4510" s="69">
        <v>36.61</v>
      </c>
      <c r="M4510" s="57"/>
      <c r="N4510" s="67">
        <v>42860</v>
      </c>
      <c r="O4510" s="68">
        <v>40</v>
      </c>
      <c r="P4510" s="69">
        <v>13941.425279999999</v>
      </c>
      <c r="Q4510" s="57"/>
      <c r="R4510" s="70">
        <f t="shared" si="210"/>
        <v>1.2658144691479764E-3</v>
      </c>
      <c r="S4510" s="71">
        <f t="shared" si="211"/>
        <v>27116.856932429007</v>
      </c>
      <c r="T4510" s="72">
        <f t="shared" si="212"/>
        <v>17.647257839969377</v>
      </c>
    </row>
    <row r="4511" spans="2:20" x14ac:dyDescent="0.25">
      <c r="B4511" s="64">
        <v>42836</v>
      </c>
      <c r="C4511" s="65">
        <v>24.708776459999999</v>
      </c>
      <c r="D4511" s="66">
        <v>1.94514779</v>
      </c>
      <c r="E4511" s="57"/>
      <c r="F4511" s="67">
        <v>42860</v>
      </c>
      <c r="G4511" s="68">
        <v>41</v>
      </c>
      <c r="H4511" s="69">
        <v>28793.29</v>
      </c>
      <c r="I4511" s="57"/>
      <c r="J4511" s="67">
        <v>42860</v>
      </c>
      <c r="K4511" s="68">
        <v>41</v>
      </c>
      <c r="L4511" s="69">
        <v>-4738.1899999999996</v>
      </c>
      <c r="M4511" s="57"/>
      <c r="N4511" s="67">
        <v>42860</v>
      </c>
      <c r="O4511" s="68">
        <v>41</v>
      </c>
      <c r="P4511" s="69">
        <v>13871.867899999999</v>
      </c>
      <c r="Q4511" s="57"/>
      <c r="R4511" s="70">
        <f t="shared" si="210"/>
        <v>-0.16455882603203731</v>
      </c>
      <c r="S4511" s="71">
        <f t="shared" si="211"/>
        <v>26982.833188856941</v>
      </c>
      <c r="T4511" s="72">
        <f t="shared" si="212"/>
        <v>-2282.7382964955027</v>
      </c>
    </row>
    <row r="4512" spans="2:20" x14ac:dyDescent="0.25">
      <c r="B4512" s="64">
        <v>42836</v>
      </c>
      <c r="C4512" s="65">
        <v>24.709194400000001</v>
      </c>
      <c r="D4512" s="66">
        <v>1.9452392999999999</v>
      </c>
      <c r="E4512" s="57"/>
      <c r="F4512" s="67">
        <v>42860</v>
      </c>
      <c r="G4512" s="68">
        <v>42</v>
      </c>
      <c r="H4512" s="69">
        <v>28801.33</v>
      </c>
      <c r="I4512" s="57"/>
      <c r="J4512" s="67">
        <v>42860</v>
      </c>
      <c r="K4512" s="68">
        <v>42</v>
      </c>
      <c r="L4512" s="69">
        <v>-7231.25</v>
      </c>
      <c r="M4512" s="57"/>
      <c r="N4512" s="67">
        <v>42860</v>
      </c>
      <c r="O4512" s="68">
        <v>42</v>
      </c>
      <c r="P4512" s="69">
        <v>13885.834849999999</v>
      </c>
      <c r="Q4512" s="57"/>
      <c r="R4512" s="70">
        <f t="shared" si="210"/>
        <v>-0.25107347473189606</v>
      </c>
      <c r="S4512" s="71">
        <f t="shared" si="211"/>
        <v>27011.271663529602</v>
      </c>
      <c r="T4512" s="72">
        <f t="shared" si="212"/>
        <v>-3486.3648053427564</v>
      </c>
    </row>
    <row r="4513" spans="2:20" x14ac:dyDescent="0.25">
      <c r="B4513" s="64">
        <v>42836</v>
      </c>
      <c r="C4513" s="65">
        <v>24.709612329999999</v>
      </c>
      <c r="D4513" s="66">
        <v>1.94533081</v>
      </c>
      <c r="E4513" s="57"/>
      <c r="F4513" s="67">
        <v>42860</v>
      </c>
      <c r="G4513" s="68">
        <v>43</v>
      </c>
      <c r="H4513" s="69">
        <v>28828.03</v>
      </c>
      <c r="I4513" s="57"/>
      <c r="J4513" s="67">
        <v>42860</v>
      </c>
      <c r="K4513" s="68">
        <v>43</v>
      </c>
      <c r="L4513" s="69">
        <v>-4161.42</v>
      </c>
      <c r="M4513" s="57"/>
      <c r="N4513" s="67">
        <v>42860</v>
      </c>
      <c r="O4513" s="68">
        <v>43</v>
      </c>
      <c r="P4513" s="69">
        <v>13902.24373</v>
      </c>
      <c r="Q4513" s="57"/>
      <c r="R4513" s="70">
        <f t="shared" si="210"/>
        <v>-0.14435325618850819</v>
      </c>
      <c r="S4513" s="71">
        <f t="shared" si="211"/>
        <v>27044.463056098321</v>
      </c>
      <c r="T4513" s="72">
        <f t="shared" si="212"/>
        <v>-2006.8341507517719</v>
      </c>
    </row>
    <row r="4514" spans="2:20" x14ac:dyDescent="0.25">
      <c r="B4514" s="64">
        <v>42836</v>
      </c>
      <c r="C4514" s="65">
        <v>24.710030270000001</v>
      </c>
      <c r="D4514" s="66">
        <v>1.94542232</v>
      </c>
      <c r="E4514" s="57"/>
      <c r="F4514" s="67">
        <v>42860</v>
      </c>
      <c r="G4514" s="68">
        <v>44</v>
      </c>
      <c r="H4514" s="69">
        <v>27958.02</v>
      </c>
      <c r="I4514" s="57"/>
      <c r="J4514" s="67">
        <v>42860</v>
      </c>
      <c r="K4514" s="68">
        <v>44</v>
      </c>
      <c r="L4514" s="69">
        <v>-4765.07</v>
      </c>
      <c r="M4514" s="57"/>
      <c r="N4514" s="67">
        <v>42860</v>
      </c>
      <c r="O4514" s="68">
        <v>44</v>
      </c>
      <c r="P4514" s="69">
        <v>13471.673059999999</v>
      </c>
      <c r="Q4514" s="57"/>
      <c r="R4514" s="70">
        <f t="shared" si="210"/>
        <v>-0.1704366045950321</v>
      </c>
      <c r="S4514" s="71">
        <f t="shared" si="211"/>
        <v>26208.093458666699</v>
      </c>
      <c r="T4514" s="72">
        <f t="shared" si="212"/>
        <v>-2296.0662145607662</v>
      </c>
    </row>
    <row r="4515" spans="2:20" x14ac:dyDescent="0.25">
      <c r="B4515" s="64">
        <v>42836</v>
      </c>
      <c r="C4515" s="65">
        <v>24.710448199999998</v>
      </c>
      <c r="D4515" s="66">
        <v>1.9455138300000001</v>
      </c>
      <c r="E4515" s="57"/>
      <c r="F4515" s="67">
        <v>42860</v>
      </c>
      <c r="G4515" s="68">
        <v>45</v>
      </c>
      <c r="H4515" s="69">
        <v>26637.43</v>
      </c>
      <c r="I4515" s="57"/>
      <c r="J4515" s="67">
        <v>42860</v>
      </c>
      <c r="K4515" s="68">
        <v>45</v>
      </c>
      <c r="L4515" s="69">
        <v>-7373.46</v>
      </c>
      <c r="M4515" s="57"/>
      <c r="N4515" s="67">
        <v>42860</v>
      </c>
      <c r="O4515" s="68">
        <v>45</v>
      </c>
      <c r="P4515" s="69">
        <v>12825.64552</v>
      </c>
      <c r="Q4515" s="57"/>
      <c r="R4515" s="70">
        <f t="shared" si="210"/>
        <v>-0.2768082356293381</v>
      </c>
      <c r="S4515" s="71">
        <f t="shared" si="211"/>
        <v>24952.470737837542</v>
      </c>
      <c r="T4515" s="72">
        <f t="shared" si="212"/>
        <v>-3550.2443071985244</v>
      </c>
    </row>
    <row r="4516" spans="2:20" x14ac:dyDescent="0.25">
      <c r="B4516" s="64">
        <v>42836</v>
      </c>
      <c r="C4516" s="65">
        <v>24.71086614</v>
      </c>
      <c r="D4516" s="66">
        <v>1.94560534</v>
      </c>
      <c r="E4516" s="57"/>
      <c r="F4516" s="67">
        <v>42860</v>
      </c>
      <c r="G4516" s="68">
        <v>46</v>
      </c>
      <c r="H4516" s="69">
        <v>25034.32</v>
      </c>
      <c r="I4516" s="57"/>
      <c r="J4516" s="67">
        <v>42860</v>
      </c>
      <c r="K4516" s="68">
        <v>46</v>
      </c>
      <c r="L4516" s="69">
        <v>-4446.8</v>
      </c>
      <c r="M4516" s="57"/>
      <c r="N4516" s="67">
        <v>42860</v>
      </c>
      <c r="O4516" s="68">
        <v>46</v>
      </c>
      <c r="P4516" s="69">
        <v>12015.4817</v>
      </c>
      <c r="Q4516" s="57"/>
      <c r="R4516" s="70">
        <f t="shared" si="210"/>
        <v>-0.17762815207283442</v>
      </c>
      <c r="S4516" s="71">
        <f t="shared" si="211"/>
        <v>23377.385358192278</v>
      </c>
      <c r="T4516" s="72">
        <f t="shared" si="212"/>
        <v>-2134.287810635959</v>
      </c>
    </row>
    <row r="4517" spans="2:20" x14ac:dyDescent="0.25">
      <c r="B4517" s="64">
        <v>42836</v>
      </c>
      <c r="C4517" s="65">
        <v>24.711284070000001</v>
      </c>
      <c r="D4517" s="66">
        <v>1.94569685</v>
      </c>
      <c r="E4517" s="57"/>
      <c r="F4517" s="67">
        <v>42860</v>
      </c>
      <c r="G4517" s="68">
        <v>47</v>
      </c>
      <c r="H4517" s="69">
        <v>23392.61</v>
      </c>
      <c r="I4517" s="57"/>
      <c r="J4517" s="67">
        <v>42860</v>
      </c>
      <c r="K4517" s="68">
        <v>47</v>
      </c>
      <c r="L4517" s="69">
        <v>4289.07</v>
      </c>
      <c r="M4517" s="57"/>
      <c r="N4517" s="67">
        <v>42860</v>
      </c>
      <c r="O4517" s="68">
        <v>47</v>
      </c>
      <c r="P4517" s="69">
        <v>11344.17827</v>
      </c>
      <c r="Q4517" s="57"/>
      <c r="R4517" s="70">
        <f t="shared" si="210"/>
        <v>0.18335149433945164</v>
      </c>
      <c r="S4517" s="71">
        <f t="shared" si="211"/>
        <v>22072.331925777449</v>
      </c>
      <c r="T4517" s="72">
        <f t="shared" si="212"/>
        <v>2079.9720378576353</v>
      </c>
    </row>
    <row r="4518" spans="2:20" x14ac:dyDescent="0.25">
      <c r="B4518" s="64">
        <v>42836</v>
      </c>
      <c r="C4518" s="65">
        <v>24.71170201</v>
      </c>
      <c r="D4518" s="66">
        <v>1.9457883499999999</v>
      </c>
      <c r="E4518" s="57"/>
      <c r="F4518" s="67">
        <v>42860</v>
      </c>
      <c r="G4518" s="68">
        <v>48</v>
      </c>
      <c r="H4518" s="69">
        <v>21818.48</v>
      </c>
      <c r="I4518" s="57"/>
      <c r="J4518" s="67">
        <v>42860</v>
      </c>
      <c r="K4518" s="68">
        <v>48</v>
      </c>
      <c r="L4518" s="69">
        <v>6363.2</v>
      </c>
      <c r="M4518" s="57"/>
      <c r="N4518" s="67">
        <v>42860</v>
      </c>
      <c r="O4518" s="68">
        <v>48</v>
      </c>
      <c r="P4518" s="69">
        <v>10551.00916</v>
      </c>
      <c r="Q4518" s="57"/>
      <c r="R4518" s="70">
        <f t="shared" si="210"/>
        <v>0.29164268088336126</v>
      </c>
      <c r="S4518" s="71">
        <f t="shared" si="211"/>
        <v>20530.030704271285</v>
      </c>
      <c r="T4518" s="72">
        <f t="shared" si="212"/>
        <v>3077.1245974473013</v>
      </c>
    </row>
    <row r="4519" spans="2:20" x14ac:dyDescent="0.25">
      <c r="B4519" s="64">
        <v>42836</v>
      </c>
      <c r="C4519" s="65">
        <v>24.712119940000001</v>
      </c>
      <c r="D4519" s="66">
        <v>1.94587986</v>
      </c>
      <c r="E4519" s="57"/>
      <c r="F4519" s="67">
        <v>42861</v>
      </c>
      <c r="G4519" s="68">
        <v>1</v>
      </c>
      <c r="H4519" s="69">
        <v>21342.11</v>
      </c>
      <c r="I4519" s="57"/>
      <c r="J4519" s="67">
        <v>42861</v>
      </c>
      <c r="K4519" s="68">
        <v>1</v>
      </c>
      <c r="L4519" s="69">
        <v>5645.2</v>
      </c>
      <c r="M4519" s="57"/>
      <c r="N4519" s="67">
        <v>42861</v>
      </c>
      <c r="O4519" s="68">
        <v>1</v>
      </c>
      <c r="P4519" s="69">
        <v>10314.65236</v>
      </c>
      <c r="Q4519" s="57"/>
      <c r="R4519" s="70">
        <f t="shared" si="210"/>
        <v>0.26450992896203795</v>
      </c>
      <c r="S4519" s="71">
        <f t="shared" si="211"/>
        <v>20071.074290225471</v>
      </c>
      <c r="T4519" s="72">
        <f t="shared" si="212"/>
        <v>2728.3279630117172</v>
      </c>
    </row>
    <row r="4520" spans="2:20" x14ac:dyDescent="0.25">
      <c r="B4520" s="64">
        <v>42836</v>
      </c>
      <c r="C4520" s="65">
        <v>24.712537879999999</v>
      </c>
      <c r="D4520" s="66">
        <v>1.9459713700000001</v>
      </c>
      <c r="E4520" s="57"/>
      <c r="F4520" s="67">
        <v>42861</v>
      </c>
      <c r="G4520" s="68">
        <v>2</v>
      </c>
      <c r="H4520" s="69">
        <v>21371.53</v>
      </c>
      <c r="I4520" s="57"/>
      <c r="J4520" s="67">
        <v>42861</v>
      </c>
      <c r="K4520" s="68">
        <v>2</v>
      </c>
      <c r="L4520" s="69">
        <v>6571.19</v>
      </c>
      <c r="M4520" s="57"/>
      <c r="N4520" s="67">
        <v>42861</v>
      </c>
      <c r="O4520" s="68">
        <v>2</v>
      </c>
      <c r="P4520" s="69">
        <v>10322.64385</v>
      </c>
      <c r="Q4520" s="57"/>
      <c r="R4520" s="70">
        <f t="shared" si="210"/>
        <v>0.30747400864608193</v>
      </c>
      <c r="S4520" s="71">
        <f t="shared" si="211"/>
        <v>20087.569394806575</v>
      </c>
      <c r="T4520" s="72">
        <f t="shared" si="212"/>
        <v>3173.9446843853248</v>
      </c>
    </row>
    <row r="4521" spans="2:20" x14ac:dyDescent="0.25">
      <c r="B4521" s="64">
        <v>42836</v>
      </c>
      <c r="C4521" s="65">
        <v>24.71295581</v>
      </c>
      <c r="D4521" s="66">
        <v>1.9460628799999999</v>
      </c>
      <c r="E4521" s="57"/>
      <c r="F4521" s="67">
        <v>42861</v>
      </c>
      <c r="G4521" s="68">
        <v>3</v>
      </c>
      <c r="H4521" s="69">
        <v>21218.63</v>
      </c>
      <c r="I4521" s="57"/>
      <c r="J4521" s="67">
        <v>42861</v>
      </c>
      <c r="K4521" s="68">
        <v>3</v>
      </c>
      <c r="L4521" s="69">
        <v>2461.73</v>
      </c>
      <c r="M4521" s="57"/>
      <c r="N4521" s="67">
        <v>42861</v>
      </c>
      <c r="O4521" s="68">
        <v>3</v>
      </c>
      <c r="P4521" s="69">
        <v>10240.28476</v>
      </c>
      <c r="Q4521" s="57"/>
      <c r="R4521" s="70">
        <f t="shared" si="210"/>
        <v>0.11601738660790069</v>
      </c>
      <c r="S4521" s="71">
        <f t="shared" si="211"/>
        <v>19928.23805206571</v>
      </c>
      <c r="T4521" s="72">
        <f t="shared" si="212"/>
        <v>1188.0510759759136</v>
      </c>
    </row>
    <row r="4522" spans="2:20" x14ac:dyDescent="0.25">
      <c r="B4522" s="64">
        <v>42836</v>
      </c>
      <c r="C4522" s="65">
        <v>24.713373749999999</v>
      </c>
      <c r="D4522" s="66">
        <v>1.94615439</v>
      </c>
      <c r="E4522" s="57"/>
      <c r="F4522" s="67">
        <v>42861</v>
      </c>
      <c r="G4522" s="68">
        <v>4</v>
      </c>
      <c r="H4522" s="69">
        <v>21302.32</v>
      </c>
      <c r="I4522" s="57"/>
      <c r="J4522" s="67">
        <v>42861</v>
      </c>
      <c r="K4522" s="68">
        <v>4</v>
      </c>
      <c r="L4522" s="69">
        <v>13771.98</v>
      </c>
      <c r="M4522" s="57"/>
      <c r="N4522" s="67">
        <v>42861</v>
      </c>
      <c r="O4522" s="68">
        <v>4</v>
      </c>
      <c r="P4522" s="69">
        <v>10286.963379999999</v>
      </c>
      <c r="Q4522" s="57"/>
      <c r="R4522" s="70">
        <f t="shared" si="210"/>
        <v>0.64650141393050142</v>
      </c>
      <c r="S4522" s="71">
        <f t="shared" si="211"/>
        <v>20020.018941756236</v>
      </c>
      <c r="T4522" s="72">
        <f t="shared" si="212"/>
        <v>6650.5363702212899</v>
      </c>
    </row>
    <row r="4523" spans="2:20" x14ac:dyDescent="0.25">
      <c r="B4523" s="64">
        <v>42836</v>
      </c>
      <c r="C4523" s="65">
        <v>24.71379168</v>
      </c>
      <c r="D4523" s="66">
        <v>1.9462459000000001</v>
      </c>
      <c r="E4523" s="57"/>
      <c r="F4523" s="67">
        <v>42861</v>
      </c>
      <c r="G4523" s="68">
        <v>5</v>
      </c>
      <c r="H4523" s="69">
        <v>20855.21</v>
      </c>
      <c r="I4523" s="57"/>
      <c r="J4523" s="67">
        <v>42861</v>
      </c>
      <c r="K4523" s="68">
        <v>5</v>
      </c>
      <c r="L4523" s="69">
        <v>16388.240000000002</v>
      </c>
      <c r="M4523" s="57"/>
      <c r="N4523" s="67">
        <v>42861</v>
      </c>
      <c r="O4523" s="68">
        <v>5</v>
      </c>
      <c r="P4523" s="69">
        <v>10064.14271</v>
      </c>
      <c r="Q4523" s="57"/>
      <c r="R4523" s="70">
        <f t="shared" si="210"/>
        <v>0.78581035626109741</v>
      </c>
      <c r="S4523" s="71">
        <f t="shared" si="211"/>
        <v>19587.296486352388</v>
      </c>
      <c r="T4523" s="72">
        <f t="shared" si="212"/>
        <v>7908.5075684076264</v>
      </c>
    </row>
    <row r="4524" spans="2:20" x14ac:dyDescent="0.25">
      <c r="B4524" s="64">
        <v>42836</v>
      </c>
      <c r="C4524" s="65">
        <v>24.714209619999998</v>
      </c>
      <c r="D4524" s="66">
        <v>1.9463374</v>
      </c>
      <c r="E4524" s="57"/>
      <c r="F4524" s="67">
        <v>42861</v>
      </c>
      <c r="G4524" s="68">
        <v>6</v>
      </c>
      <c r="H4524" s="69">
        <v>20509.150000000001</v>
      </c>
      <c r="I4524" s="57"/>
      <c r="J4524" s="67">
        <v>42861</v>
      </c>
      <c r="K4524" s="68">
        <v>6</v>
      </c>
      <c r="L4524" s="69">
        <v>17579.849999999999</v>
      </c>
      <c r="M4524" s="57"/>
      <c r="N4524" s="67">
        <v>42861</v>
      </c>
      <c r="O4524" s="68">
        <v>6</v>
      </c>
      <c r="P4524" s="69">
        <v>9889.3375789999991</v>
      </c>
      <c r="Q4524" s="57"/>
      <c r="R4524" s="70">
        <f t="shared" si="210"/>
        <v>0.85717106754789918</v>
      </c>
      <c r="S4524" s="71">
        <f t="shared" si="211"/>
        <v>19247.987591233152</v>
      </c>
      <c r="T4524" s="72">
        <f t="shared" si="212"/>
        <v>8476.8540499329865</v>
      </c>
    </row>
    <row r="4525" spans="2:20" x14ac:dyDescent="0.25">
      <c r="B4525" s="64">
        <v>42836</v>
      </c>
      <c r="C4525" s="65">
        <v>24.714627549999999</v>
      </c>
      <c r="D4525" s="66">
        <v>1.9464289100000001</v>
      </c>
      <c r="E4525" s="57"/>
      <c r="F4525" s="67">
        <v>42861</v>
      </c>
      <c r="G4525" s="68">
        <v>7</v>
      </c>
      <c r="H4525" s="69">
        <v>20486.349999999999</v>
      </c>
      <c r="I4525" s="57"/>
      <c r="J4525" s="67">
        <v>42861</v>
      </c>
      <c r="K4525" s="68">
        <v>7</v>
      </c>
      <c r="L4525" s="69">
        <v>4138.72</v>
      </c>
      <c r="M4525" s="57"/>
      <c r="N4525" s="67">
        <v>42861</v>
      </c>
      <c r="O4525" s="68">
        <v>7</v>
      </c>
      <c r="P4525" s="69">
        <v>9951.1997840000004</v>
      </c>
      <c r="Q4525" s="57"/>
      <c r="R4525" s="70">
        <f t="shared" si="210"/>
        <v>0.20202329844018094</v>
      </c>
      <c r="S4525" s="71">
        <f t="shared" si="211"/>
        <v>19369.302948763358</v>
      </c>
      <c r="T4525" s="72">
        <f t="shared" si="212"/>
        <v>2010.3742038008961</v>
      </c>
    </row>
    <row r="4526" spans="2:20" x14ac:dyDescent="0.25">
      <c r="B4526" s="64">
        <v>42836</v>
      </c>
      <c r="C4526" s="65">
        <v>24.715045490000001</v>
      </c>
      <c r="D4526" s="66">
        <v>1.9465204199999999</v>
      </c>
      <c r="E4526" s="57"/>
      <c r="F4526" s="67">
        <v>42861</v>
      </c>
      <c r="G4526" s="68">
        <v>8</v>
      </c>
      <c r="H4526" s="69">
        <v>20393.349999999999</v>
      </c>
      <c r="I4526" s="57"/>
      <c r="J4526" s="67">
        <v>42861</v>
      </c>
      <c r="K4526" s="68">
        <v>8</v>
      </c>
      <c r="L4526" s="69">
        <v>-2108.5500000000002</v>
      </c>
      <c r="M4526" s="57"/>
      <c r="N4526" s="67">
        <v>42861</v>
      </c>
      <c r="O4526" s="68">
        <v>8</v>
      </c>
      <c r="P4526" s="69">
        <v>9908.7932770000007</v>
      </c>
      <c r="Q4526" s="57"/>
      <c r="R4526" s="70">
        <f t="shared" si="210"/>
        <v>-0.1033939985338358</v>
      </c>
      <c r="S4526" s="71">
        <f t="shared" si="211"/>
        <v>19287.668451239217</v>
      </c>
      <c r="T4526" s="72">
        <f t="shared" si="212"/>
        <v>-1024.50975755422</v>
      </c>
    </row>
    <row r="4527" spans="2:20" x14ac:dyDescent="0.25">
      <c r="B4527" s="64">
        <v>42836</v>
      </c>
      <c r="C4527" s="65">
        <v>24.715463419999999</v>
      </c>
      <c r="D4527" s="66">
        <v>1.94661193</v>
      </c>
      <c r="E4527" s="57"/>
      <c r="F4527" s="67">
        <v>42861</v>
      </c>
      <c r="G4527" s="68">
        <v>9</v>
      </c>
      <c r="H4527" s="69">
        <v>20460.650000000001</v>
      </c>
      <c r="I4527" s="57"/>
      <c r="J4527" s="67">
        <v>42861</v>
      </c>
      <c r="K4527" s="68">
        <v>9</v>
      </c>
      <c r="L4527" s="69">
        <v>-4332.79</v>
      </c>
      <c r="M4527" s="57"/>
      <c r="N4527" s="67">
        <v>42861</v>
      </c>
      <c r="O4527" s="68">
        <v>9</v>
      </c>
      <c r="P4527" s="69">
        <v>10065.68137</v>
      </c>
      <c r="Q4527" s="57"/>
      <c r="R4527" s="70">
        <f t="shared" si="210"/>
        <v>-0.21176208966968302</v>
      </c>
      <c r="S4527" s="71">
        <f t="shared" si="211"/>
        <v>19593.975438420744</v>
      </c>
      <c r="T4527" s="72">
        <f t="shared" si="212"/>
        <v>-2131.5297208603979</v>
      </c>
    </row>
    <row r="4528" spans="2:20" x14ac:dyDescent="0.25">
      <c r="B4528" s="64">
        <v>42836</v>
      </c>
      <c r="C4528" s="65">
        <v>24.715881360000001</v>
      </c>
      <c r="D4528" s="66">
        <v>1.9467034400000001</v>
      </c>
      <c r="E4528" s="57"/>
      <c r="F4528" s="67">
        <v>42861</v>
      </c>
      <c r="G4528" s="68">
        <v>10</v>
      </c>
      <c r="H4528" s="69">
        <v>20289.84</v>
      </c>
      <c r="I4528" s="57"/>
      <c r="J4528" s="67">
        <v>42861</v>
      </c>
      <c r="K4528" s="68">
        <v>10</v>
      </c>
      <c r="L4528" s="69">
        <v>-8603.5300000000007</v>
      </c>
      <c r="M4528" s="57"/>
      <c r="N4528" s="67">
        <v>42861</v>
      </c>
      <c r="O4528" s="68">
        <v>10</v>
      </c>
      <c r="P4528" s="69">
        <v>9978.9598810000007</v>
      </c>
      <c r="Q4528" s="57"/>
      <c r="R4528" s="70">
        <f t="shared" si="210"/>
        <v>-0.42403143642335278</v>
      </c>
      <c r="S4528" s="71">
        <f t="shared" si="211"/>
        <v>19426.075527964691</v>
      </c>
      <c r="T4528" s="72">
        <f t="shared" si="212"/>
        <v>-4231.39269235144</v>
      </c>
    </row>
    <row r="4529" spans="2:20" x14ac:dyDescent="0.25">
      <c r="B4529" s="64">
        <v>42836</v>
      </c>
      <c r="C4529" s="65">
        <v>24.716299289999998</v>
      </c>
      <c r="D4529" s="66">
        <v>1.9467949499999999</v>
      </c>
      <c r="E4529" s="57"/>
      <c r="F4529" s="67">
        <v>42861</v>
      </c>
      <c r="G4529" s="68">
        <v>11</v>
      </c>
      <c r="H4529" s="69">
        <v>20209.97</v>
      </c>
      <c r="I4529" s="57"/>
      <c r="J4529" s="67">
        <v>42861</v>
      </c>
      <c r="K4529" s="68">
        <v>11</v>
      </c>
      <c r="L4529" s="69">
        <v>-8619.01</v>
      </c>
      <c r="M4529" s="57"/>
      <c r="N4529" s="67">
        <v>42861</v>
      </c>
      <c r="O4529" s="68">
        <v>11</v>
      </c>
      <c r="P4529" s="69">
        <v>9942.2633210000004</v>
      </c>
      <c r="Q4529" s="57"/>
      <c r="R4529" s="70">
        <f t="shared" si="210"/>
        <v>-0.42647317140995261</v>
      </c>
      <c r="S4529" s="71">
        <f t="shared" si="211"/>
        <v>19355.548024893029</v>
      </c>
      <c r="T4529" s="72">
        <f t="shared" si="212"/>
        <v>-4240.1085694997182</v>
      </c>
    </row>
    <row r="4530" spans="2:20" x14ac:dyDescent="0.25">
      <c r="B4530" s="64">
        <v>42836</v>
      </c>
      <c r="C4530" s="65">
        <v>24.71671723</v>
      </c>
      <c r="D4530" s="66">
        <v>1.94688646</v>
      </c>
      <c r="E4530" s="57"/>
      <c r="F4530" s="67">
        <v>42861</v>
      </c>
      <c r="G4530" s="68">
        <v>12</v>
      </c>
      <c r="H4530" s="69">
        <v>20295</v>
      </c>
      <c r="I4530" s="57"/>
      <c r="J4530" s="67">
        <v>42861</v>
      </c>
      <c r="K4530" s="68">
        <v>12</v>
      </c>
      <c r="L4530" s="69">
        <v>-6418.39</v>
      </c>
      <c r="M4530" s="57"/>
      <c r="N4530" s="67">
        <v>42861</v>
      </c>
      <c r="O4530" s="68">
        <v>12</v>
      </c>
      <c r="P4530" s="69">
        <v>9972.6832099999992</v>
      </c>
      <c r="Q4530" s="57"/>
      <c r="R4530" s="70">
        <f t="shared" si="210"/>
        <v>-0.31625474254742547</v>
      </c>
      <c r="S4530" s="71">
        <f t="shared" si="211"/>
        <v>19415.681911418334</v>
      </c>
      <c r="T4530" s="72">
        <f t="shared" si="212"/>
        <v>-3153.9083610855823</v>
      </c>
    </row>
    <row r="4531" spans="2:20" x14ac:dyDescent="0.25">
      <c r="B4531" s="64">
        <v>42836</v>
      </c>
      <c r="C4531" s="65">
        <v>24.717135160000002</v>
      </c>
      <c r="D4531" s="66">
        <v>1.9469779599999999</v>
      </c>
      <c r="E4531" s="57"/>
      <c r="F4531" s="67">
        <v>42861</v>
      </c>
      <c r="G4531" s="68">
        <v>13</v>
      </c>
      <c r="H4531" s="69">
        <v>21186.57</v>
      </c>
      <c r="I4531" s="57"/>
      <c r="J4531" s="67">
        <v>42861</v>
      </c>
      <c r="K4531" s="68">
        <v>13</v>
      </c>
      <c r="L4531" s="69">
        <v>2179.8200000000002</v>
      </c>
      <c r="M4531" s="57"/>
      <c r="N4531" s="67">
        <v>42861</v>
      </c>
      <c r="O4531" s="68">
        <v>13</v>
      </c>
      <c r="P4531" s="69">
        <v>10299.059149999999</v>
      </c>
      <c r="Q4531" s="57"/>
      <c r="R4531" s="70">
        <f t="shared" si="210"/>
        <v>0.10288687597850904</v>
      </c>
      <c r="S4531" s="71">
        <f t="shared" si="211"/>
        <v>20052.041173786332</v>
      </c>
      <c r="T4531" s="72">
        <f t="shared" si="212"/>
        <v>1059.6380214613787</v>
      </c>
    </row>
    <row r="4532" spans="2:20" x14ac:dyDescent="0.25">
      <c r="B4532" s="64">
        <v>42836</v>
      </c>
      <c r="C4532" s="65">
        <v>24.7175531</v>
      </c>
      <c r="D4532" s="66">
        <v>1.94706947</v>
      </c>
      <c r="E4532" s="57"/>
      <c r="F4532" s="67">
        <v>42861</v>
      </c>
      <c r="G4532" s="68">
        <v>14</v>
      </c>
      <c r="H4532" s="69">
        <v>21436.799999999999</v>
      </c>
      <c r="I4532" s="57"/>
      <c r="J4532" s="67">
        <v>42861</v>
      </c>
      <c r="K4532" s="68">
        <v>14</v>
      </c>
      <c r="L4532" s="69">
        <v>1863.99</v>
      </c>
      <c r="M4532" s="57"/>
      <c r="N4532" s="67">
        <v>42861</v>
      </c>
      <c r="O4532" s="68">
        <v>14</v>
      </c>
      <c r="P4532" s="69">
        <v>10429.622160000001</v>
      </c>
      <c r="Q4532" s="57"/>
      <c r="R4532" s="70">
        <f t="shared" si="210"/>
        <v>8.6952810120913576E-2</v>
      </c>
      <c r="S4532" s="71">
        <f t="shared" si="211"/>
        <v>20307.198891371456</v>
      </c>
      <c r="T4532" s="72">
        <f t="shared" si="212"/>
        <v>906.88495531135254</v>
      </c>
    </row>
    <row r="4533" spans="2:20" x14ac:dyDescent="0.25">
      <c r="B4533" s="64">
        <v>42836</v>
      </c>
      <c r="C4533" s="65">
        <v>24.717971030000001</v>
      </c>
      <c r="D4533" s="66">
        <v>1.94716098</v>
      </c>
      <c r="E4533" s="57"/>
      <c r="F4533" s="67">
        <v>42861</v>
      </c>
      <c r="G4533" s="68">
        <v>15</v>
      </c>
      <c r="H4533" s="69">
        <v>22193.599999999999</v>
      </c>
      <c r="I4533" s="57"/>
      <c r="J4533" s="67">
        <v>42861</v>
      </c>
      <c r="K4533" s="68">
        <v>15</v>
      </c>
      <c r="L4533" s="69">
        <v>-1449.96</v>
      </c>
      <c r="M4533" s="57"/>
      <c r="N4533" s="67">
        <v>42861</v>
      </c>
      <c r="O4533" s="68">
        <v>15</v>
      </c>
      <c r="P4533" s="69">
        <v>10591.50742</v>
      </c>
      <c r="Q4533" s="57"/>
      <c r="R4533" s="70">
        <f t="shared" si="210"/>
        <v>-6.5332348064306836E-2</v>
      </c>
      <c r="S4533" s="71">
        <f t="shared" si="211"/>
        <v>20623.369967604471</v>
      </c>
      <c r="T4533" s="72">
        <f t="shared" si="212"/>
        <v>-691.96804928912843</v>
      </c>
    </row>
    <row r="4534" spans="2:20" x14ac:dyDescent="0.25">
      <c r="B4534" s="64">
        <v>42836</v>
      </c>
      <c r="C4534" s="65">
        <v>24.718388969999999</v>
      </c>
      <c r="D4534" s="66">
        <v>1.9472524899999999</v>
      </c>
      <c r="E4534" s="57"/>
      <c r="F4534" s="67">
        <v>42861</v>
      </c>
      <c r="G4534" s="68">
        <v>16</v>
      </c>
      <c r="H4534" s="69">
        <v>23458.83</v>
      </c>
      <c r="I4534" s="57"/>
      <c r="J4534" s="67">
        <v>42861</v>
      </c>
      <c r="K4534" s="68">
        <v>16</v>
      </c>
      <c r="L4534" s="69">
        <v>-726.44</v>
      </c>
      <c r="M4534" s="57"/>
      <c r="N4534" s="67">
        <v>42861</v>
      </c>
      <c r="O4534" s="68">
        <v>16</v>
      </c>
      <c r="P4534" s="69">
        <v>11233.369479999999</v>
      </c>
      <c r="Q4534" s="57"/>
      <c r="R4534" s="70">
        <f t="shared" si="210"/>
        <v>-3.0966591257961289E-2</v>
      </c>
      <c r="S4534" s="71">
        <f t="shared" si="211"/>
        <v>21874.206691020001</v>
      </c>
      <c r="T4534" s="72">
        <f t="shared" si="212"/>
        <v>-347.85916113681714</v>
      </c>
    </row>
    <row r="4535" spans="2:20" x14ac:dyDescent="0.25">
      <c r="B4535" s="64">
        <v>42836</v>
      </c>
      <c r="C4535" s="65">
        <v>24.718806900000001</v>
      </c>
      <c r="D4535" s="66">
        <v>1.947344</v>
      </c>
      <c r="E4535" s="57"/>
      <c r="F4535" s="67">
        <v>42861</v>
      </c>
      <c r="G4535" s="68">
        <v>17</v>
      </c>
      <c r="H4535" s="69">
        <v>24898.69</v>
      </c>
      <c r="I4535" s="57"/>
      <c r="J4535" s="67">
        <v>42861</v>
      </c>
      <c r="K4535" s="68">
        <v>17</v>
      </c>
      <c r="L4535" s="69">
        <v>12469</v>
      </c>
      <c r="M4535" s="57"/>
      <c r="N4535" s="67">
        <v>42861</v>
      </c>
      <c r="O4535" s="68">
        <v>17</v>
      </c>
      <c r="P4535" s="69">
        <v>11874.59995</v>
      </c>
      <c r="Q4535" s="57"/>
      <c r="R4535" s="70">
        <f t="shared" si="210"/>
        <v>0.50078939896034691</v>
      </c>
      <c r="S4535" s="71">
        <f t="shared" si="211"/>
        <v>23123.9309650328</v>
      </c>
      <c r="T4535" s="72">
        <f t="shared" si="212"/>
        <v>5946.6737718550658</v>
      </c>
    </row>
    <row r="4536" spans="2:20" x14ac:dyDescent="0.25">
      <c r="B4536" s="64">
        <v>42836</v>
      </c>
      <c r="C4536" s="65">
        <v>24.719224839999999</v>
      </c>
      <c r="D4536" s="66">
        <v>1.94743551</v>
      </c>
      <c r="E4536" s="57"/>
      <c r="F4536" s="67">
        <v>42861</v>
      </c>
      <c r="G4536" s="68">
        <v>18</v>
      </c>
      <c r="H4536" s="69">
        <v>25262.7</v>
      </c>
      <c r="I4536" s="57"/>
      <c r="J4536" s="67">
        <v>42861</v>
      </c>
      <c r="K4536" s="68">
        <v>18</v>
      </c>
      <c r="L4536" s="69">
        <v>9364.91</v>
      </c>
      <c r="M4536" s="57"/>
      <c r="N4536" s="67">
        <v>42861</v>
      </c>
      <c r="O4536" s="68">
        <v>18</v>
      </c>
      <c r="P4536" s="69">
        <v>12061.153259999999</v>
      </c>
      <c r="Q4536" s="57"/>
      <c r="R4536" s="70">
        <f t="shared" si="210"/>
        <v>0.370701073123617</v>
      </c>
      <c r="S4536" s="71">
        <f t="shared" si="211"/>
        <v>23488.318150076262</v>
      </c>
      <c r="T4536" s="72">
        <f t="shared" si="212"/>
        <v>4471.0824565904113</v>
      </c>
    </row>
    <row r="4537" spans="2:20" x14ac:dyDescent="0.25">
      <c r="B4537" s="64">
        <v>42836</v>
      </c>
      <c r="C4537" s="65">
        <v>24.71964277</v>
      </c>
      <c r="D4537" s="66">
        <v>1.9475270200000001</v>
      </c>
      <c r="E4537" s="57"/>
      <c r="F4537" s="67">
        <v>42861</v>
      </c>
      <c r="G4537" s="68">
        <v>19</v>
      </c>
      <c r="H4537" s="69">
        <v>26019.360000000001</v>
      </c>
      <c r="I4537" s="57"/>
      <c r="J4537" s="67">
        <v>42861</v>
      </c>
      <c r="K4537" s="68">
        <v>19</v>
      </c>
      <c r="L4537" s="69">
        <v>-6798.01</v>
      </c>
      <c r="M4537" s="57"/>
      <c r="N4537" s="67">
        <v>42861</v>
      </c>
      <c r="O4537" s="68">
        <v>19</v>
      </c>
      <c r="P4537" s="69">
        <v>12438.127130000001</v>
      </c>
      <c r="Q4537" s="57"/>
      <c r="R4537" s="70">
        <f t="shared" si="210"/>
        <v>-0.26126737936674843</v>
      </c>
      <c r="S4537" s="71">
        <f t="shared" si="211"/>
        <v>24223.588663870054</v>
      </c>
      <c r="T4537" s="72">
        <f t="shared" si="212"/>
        <v>-3249.6768794855561</v>
      </c>
    </row>
    <row r="4538" spans="2:20" x14ac:dyDescent="0.25">
      <c r="B4538" s="64">
        <v>42836</v>
      </c>
      <c r="C4538" s="65">
        <v>24.720060709999998</v>
      </c>
      <c r="D4538" s="66">
        <v>1.94761852</v>
      </c>
      <c r="E4538" s="57"/>
      <c r="F4538" s="67">
        <v>42861</v>
      </c>
      <c r="G4538" s="68">
        <v>20</v>
      </c>
      <c r="H4538" s="69">
        <v>25963.07</v>
      </c>
      <c r="I4538" s="57"/>
      <c r="J4538" s="67">
        <v>42861</v>
      </c>
      <c r="K4538" s="68">
        <v>20</v>
      </c>
      <c r="L4538" s="69">
        <v>-3301.85</v>
      </c>
      <c r="M4538" s="57"/>
      <c r="N4538" s="67">
        <v>42861</v>
      </c>
      <c r="O4538" s="68">
        <v>20</v>
      </c>
      <c r="P4538" s="69">
        <v>12415.74063</v>
      </c>
      <c r="Q4538" s="57"/>
      <c r="R4538" s="70">
        <f t="shared" si="210"/>
        <v>-0.1271748679951947</v>
      </c>
      <c r="S4538" s="71">
        <f t="shared" si="211"/>
        <v>24181.126390504469</v>
      </c>
      <c r="T4538" s="72">
        <f t="shared" si="212"/>
        <v>-1578.9701756828256</v>
      </c>
    </row>
    <row r="4539" spans="2:20" x14ac:dyDescent="0.25">
      <c r="B4539" s="64">
        <v>42836</v>
      </c>
      <c r="C4539" s="65">
        <v>24.72047864</v>
      </c>
      <c r="D4539" s="66">
        <v>1.9477100300000001</v>
      </c>
      <c r="E4539" s="57"/>
      <c r="F4539" s="67">
        <v>42861</v>
      </c>
      <c r="G4539" s="68">
        <v>21</v>
      </c>
      <c r="H4539" s="69">
        <v>25949.040000000001</v>
      </c>
      <c r="I4539" s="57"/>
      <c r="J4539" s="67">
        <v>42861</v>
      </c>
      <c r="K4539" s="68">
        <v>21</v>
      </c>
      <c r="L4539" s="69">
        <v>3855.83</v>
      </c>
      <c r="M4539" s="57"/>
      <c r="N4539" s="67">
        <v>42861</v>
      </c>
      <c r="O4539" s="68">
        <v>21</v>
      </c>
      <c r="P4539" s="69">
        <v>12409.834940000001</v>
      </c>
      <c r="Q4539" s="57"/>
      <c r="R4539" s="70">
        <f t="shared" si="210"/>
        <v>0.14859239494023671</v>
      </c>
      <c r="S4539" s="71">
        <f t="shared" si="211"/>
        <v>24170.759983282449</v>
      </c>
      <c r="T4539" s="72">
        <f t="shared" si="212"/>
        <v>1844.0070945476289</v>
      </c>
    </row>
    <row r="4540" spans="2:20" x14ac:dyDescent="0.25">
      <c r="B4540" s="64">
        <v>42836</v>
      </c>
      <c r="C4540" s="65">
        <v>24.720896580000002</v>
      </c>
      <c r="D4540" s="66">
        <v>1.9478015399999999</v>
      </c>
      <c r="E4540" s="57"/>
      <c r="F4540" s="67">
        <v>42861</v>
      </c>
      <c r="G4540" s="68">
        <v>22</v>
      </c>
      <c r="H4540" s="69">
        <v>25813.26</v>
      </c>
      <c r="I4540" s="57"/>
      <c r="J4540" s="67">
        <v>42861</v>
      </c>
      <c r="K4540" s="68">
        <v>22</v>
      </c>
      <c r="L4540" s="69">
        <v>6221.15</v>
      </c>
      <c r="M4540" s="57"/>
      <c r="N4540" s="67">
        <v>42861</v>
      </c>
      <c r="O4540" s="68">
        <v>22</v>
      </c>
      <c r="P4540" s="69">
        <v>12343.563260000001</v>
      </c>
      <c r="Q4540" s="57"/>
      <c r="R4540" s="70">
        <f t="shared" si="210"/>
        <v>0.24100597909756458</v>
      </c>
      <c r="S4540" s="71">
        <f t="shared" si="211"/>
        <v>24042.811526915422</v>
      </c>
      <c r="T4540" s="72">
        <f t="shared" si="212"/>
        <v>2974.8725490290262</v>
      </c>
    </row>
    <row r="4541" spans="2:20" x14ac:dyDescent="0.25">
      <c r="B4541" s="64">
        <v>42836</v>
      </c>
      <c r="C4541" s="65">
        <v>24.721314509999999</v>
      </c>
      <c r="D4541" s="66">
        <v>1.94789305</v>
      </c>
      <c r="E4541" s="57"/>
      <c r="F4541" s="67">
        <v>42861</v>
      </c>
      <c r="G4541" s="68">
        <v>23</v>
      </c>
      <c r="H4541" s="69">
        <v>25849.69</v>
      </c>
      <c r="I4541" s="57"/>
      <c r="J4541" s="67">
        <v>42861</v>
      </c>
      <c r="K4541" s="68">
        <v>23</v>
      </c>
      <c r="L4541" s="69">
        <v>-5220.3</v>
      </c>
      <c r="M4541" s="57"/>
      <c r="N4541" s="67">
        <v>42861</v>
      </c>
      <c r="O4541" s="68">
        <v>23</v>
      </c>
      <c r="P4541" s="69">
        <v>12363.76116</v>
      </c>
      <c r="Q4541" s="57"/>
      <c r="R4541" s="70">
        <f t="shared" si="210"/>
        <v>-0.20194826320934606</v>
      </c>
      <c r="S4541" s="71">
        <f t="shared" si="211"/>
        <v>24083.284435423939</v>
      </c>
      <c r="T4541" s="72">
        <f t="shared" si="212"/>
        <v>-2496.8400929971699</v>
      </c>
    </row>
    <row r="4542" spans="2:20" x14ac:dyDescent="0.25">
      <c r="B4542" s="64">
        <v>42836</v>
      </c>
      <c r="C4542" s="65">
        <v>24.721732450000001</v>
      </c>
      <c r="D4542" s="66">
        <v>1.9479845600000001</v>
      </c>
      <c r="E4542" s="57"/>
      <c r="F4542" s="67">
        <v>42861</v>
      </c>
      <c r="G4542" s="68">
        <v>24</v>
      </c>
      <c r="H4542" s="69">
        <v>25736.42</v>
      </c>
      <c r="I4542" s="57"/>
      <c r="J4542" s="67">
        <v>42861</v>
      </c>
      <c r="K4542" s="68">
        <v>24</v>
      </c>
      <c r="L4542" s="69">
        <v>-171.94</v>
      </c>
      <c r="M4542" s="57"/>
      <c r="N4542" s="67">
        <v>42861</v>
      </c>
      <c r="O4542" s="68">
        <v>24</v>
      </c>
      <c r="P4542" s="69">
        <v>12327.49397</v>
      </c>
      <c r="Q4542" s="57"/>
      <c r="R4542" s="70">
        <f t="shared" si="210"/>
        <v>-6.6808048671882104E-3</v>
      </c>
      <c r="S4542" s="71">
        <f t="shared" si="211"/>
        <v>24013.767917053105</v>
      </c>
      <c r="T4542" s="72">
        <f t="shared" si="212"/>
        <v>-82.357581715009317</v>
      </c>
    </row>
    <row r="4543" spans="2:20" x14ac:dyDescent="0.25">
      <c r="B4543" s="64">
        <v>42836</v>
      </c>
      <c r="C4543" s="65">
        <v>24.722150379999999</v>
      </c>
      <c r="D4543" s="66">
        <v>1.9480760699999999</v>
      </c>
      <c r="E4543" s="57"/>
      <c r="F4543" s="67">
        <v>42861</v>
      </c>
      <c r="G4543" s="68">
        <v>25</v>
      </c>
      <c r="H4543" s="69">
        <v>25545.63</v>
      </c>
      <c r="I4543" s="57"/>
      <c r="J4543" s="67">
        <v>42861</v>
      </c>
      <c r="K4543" s="68">
        <v>25</v>
      </c>
      <c r="L4543" s="69">
        <v>-936.51</v>
      </c>
      <c r="M4543" s="57"/>
      <c r="N4543" s="67">
        <v>42861</v>
      </c>
      <c r="O4543" s="68">
        <v>25</v>
      </c>
      <c r="P4543" s="69">
        <v>12252.469639999999</v>
      </c>
      <c r="Q4543" s="57"/>
      <c r="R4543" s="70">
        <f t="shared" si="210"/>
        <v>-3.6660282013009658E-2</v>
      </c>
      <c r="S4543" s="71">
        <f t="shared" si="211"/>
        <v>23868.742904085513</v>
      </c>
      <c r="T4543" s="72">
        <f t="shared" si="212"/>
        <v>-449.17899235823887</v>
      </c>
    </row>
    <row r="4544" spans="2:20" x14ac:dyDescent="0.25">
      <c r="B4544" s="64">
        <v>42837</v>
      </c>
      <c r="C4544" s="65">
        <v>24.722568320000001</v>
      </c>
      <c r="D4544" s="66">
        <v>1.9481675700000001</v>
      </c>
      <c r="E4544" s="57"/>
      <c r="F4544" s="67">
        <v>42861</v>
      </c>
      <c r="G4544" s="68">
        <v>26</v>
      </c>
      <c r="H4544" s="69">
        <v>25197.69</v>
      </c>
      <c r="I4544" s="57"/>
      <c r="J4544" s="67">
        <v>42861</v>
      </c>
      <c r="K4544" s="68">
        <v>26</v>
      </c>
      <c r="L4544" s="69">
        <v>-5209.7700000000004</v>
      </c>
      <c r="M4544" s="57"/>
      <c r="N4544" s="67">
        <v>42861</v>
      </c>
      <c r="O4544" s="68">
        <v>26</v>
      </c>
      <c r="P4544" s="69">
        <v>12102.051009999999</v>
      </c>
      <c r="Q4544" s="57"/>
      <c r="R4544" s="70">
        <f t="shared" si="210"/>
        <v>-0.20675585738216481</v>
      </c>
      <c r="S4544" s="71">
        <f t="shared" si="211"/>
        <v>23576.823308167746</v>
      </c>
      <c r="T4544" s="72">
        <f t="shared" si="212"/>
        <v>-2502.1699326552434</v>
      </c>
    </row>
    <row r="4545" spans="2:20" x14ac:dyDescent="0.25">
      <c r="B4545" s="64">
        <v>42837</v>
      </c>
      <c r="C4545" s="65">
        <v>24.722986250000002</v>
      </c>
      <c r="D4545" s="66">
        <v>1.9482590799999999</v>
      </c>
      <c r="E4545" s="57"/>
      <c r="F4545" s="67">
        <v>42861</v>
      </c>
      <c r="G4545" s="68">
        <v>27</v>
      </c>
      <c r="H4545" s="69">
        <v>24782</v>
      </c>
      <c r="I4545" s="57"/>
      <c r="J4545" s="67">
        <v>42861</v>
      </c>
      <c r="K4545" s="68">
        <v>27</v>
      </c>
      <c r="L4545" s="69">
        <v>7276.88</v>
      </c>
      <c r="M4545" s="57"/>
      <c r="N4545" s="67">
        <v>42861</v>
      </c>
      <c r="O4545" s="68">
        <v>27</v>
      </c>
      <c r="P4545" s="69">
        <v>11916.15963</v>
      </c>
      <c r="Q4545" s="57"/>
      <c r="R4545" s="70">
        <f t="shared" si="210"/>
        <v>0.29363570333306432</v>
      </c>
      <c r="S4545" s="71">
        <f t="shared" si="211"/>
        <v>23215.766197876939</v>
      </c>
      <c r="T4545" s="72">
        <f t="shared" si="212"/>
        <v>3499.0099139841177</v>
      </c>
    </row>
    <row r="4546" spans="2:20" x14ac:dyDescent="0.25">
      <c r="B4546" s="64">
        <v>42837</v>
      </c>
      <c r="C4546" s="65">
        <v>24.72340419</v>
      </c>
      <c r="D4546" s="66">
        <v>1.94835059</v>
      </c>
      <c r="E4546" s="57"/>
      <c r="F4546" s="67">
        <v>42861</v>
      </c>
      <c r="G4546" s="68">
        <v>28</v>
      </c>
      <c r="H4546" s="69">
        <v>24427.360000000001</v>
      </c>
      <c r="I4546" s="57"/>
      <c r="J4546" s="67">
        <v>42861</v>
      </c>
      <c r="K4546" s="68">
        <v>28</v>
      </c>
      <c r="L4546" s="69">
        <v>14499.96</v>
      </c>
      <c r="M4546" s="57"/>
      <c r="N4546" s="67">
        <v>42861</v>
      </c>
      <c r="O4546" s="68">
        <v>28</v>
      </c>
      <c r="P4546" s="69">
        <v>11727.704739999999</v>
      </c>
      <c r="Q4546" s="57"/>
      <c r="R4546" s="70">
        <f t="shared" si="210"/>
        <v>0.59359505079550134</v>
      </c>
      <c r="S4546" s="71">
        <f t="shared" si="211"/>
        <v>22849.680449524796</v>
      </c>
      <c r="T4546" s="72">
        <f t="shared" si="212"/>
        <v>6961.5074908549414</v>
      </c>
    </row>
    <row r="4547" spans="2:20" x14ac:dyDescent="0.25">
      <c r="B4547" s="64">
        <v>42837</v>
      </c>
      <c r="C4547" s="65">
        <v>24.723822120000001</v>
      </c>
      <c r="D4547" s="66">
        <v>1.9484421000000001</v>
      </c>
      <c r="E4547" s="57"/>
      <c r="F4547" s="67">
        <v>42861</v>
      </c>
      <c r="G4547" s="68">
        <v>29</v>
      </c>
      <c r="H4547" s="69">
        <v>24482.97</v>
      </c>
      <c r="I4547" s="57"/>
      <c r="J4547" s="67">
        <v>42861</v>
      </c>
      <c r="K4547" s="68">
        <v>29</v>
      </c>
      <c r="L4547" s="69">
        <v>16070.91</v>
      </c>
      <c r="M4547" s="57"/>
      <c r="N4547" s="67">
        <v>42861</v>
      </c>
      <c r="O4547" s="68">
        <v>29</v>
      </c>
      <c r="P4547" s="69">
        <v>11761.31861</v>
      </c>
      <c r="Q4547" s="57"/>
      <c r="R4547" s="70">
        <f t="shared" si="210"/>
        <v>0.65641178337432093</v>
      </c>
      <c r="S4547" s="71">
        <f t="shared" si="211"/>
        <v>22916.248331237482</v>
      </c>
      <c r="T4547" s="72">
        <f t="shared" si="212"/>
        <v>7720.2681236236895</v>
      </c>
    </row>
    <row r="4548" spans="2:20" x14ac:dyDescent="0.25">
      <c r="B4548" s="64">
        <v>42837</v>
      </c>
      <c r="C4548" s="65">
        <v>24.72424006</v>
      </c>
      <c r="D4548" s="66">
        <v>1.9485336099999999</v>
      </c>
      <c r="E4548" s="57"/>
      <c r="F4548" s="67">
        <v>42861</v>
      </c>
      <c r="G4548" s="68">
        <v>30</v>
      </c>
      <c r="H4548" s="69">
        <v>24514.47</v>
      </c>
      <c r="I4548" s="57"/>
      <c r="J4548" s="67">
        <v>42861</v>
      </c>
      <c r="K4548" s="68">
        <v>30</v>
      </c>
      <c r="L4548" s="69">
        <v>17422.759999999998</v>
      </c>
      <c r="M4548" s="57"/>
      <c r="N4548" s="67">
        <v>42861</v>
      </c>
      <c r="O4548" s="68">
        <v>30</v>
      </c>
      <c r="P4548" s="69">
        <v>11780.03788</v>
      </c>
      <c r="Q4548" s="57"/>
      <c r="R4548" s="70">
        <f t="shared" si="210"/>
        <v>0.71071330524380083</v>
      </c>
      <c r="S4548" s="71">
        <f t="shared" si="211"/>
        <v>22953.799736253146</v>
      </c>
      <c r="T4548" s="72">
        <f t="shared" si="212"/>
        <v>8372.2296575919754</v>
      </c>
    </row>
    <row r="4549" spans="2:20" x14ac:dyDescent="0.25">
      <c r="B4549" s="64">
        <v>42837</v>
      </c>
      <c r="C4549" s="65">
        <v>24.724657990000001</v>
      </c>
      <c r="D4549" s="66">
        <v>1.94862512</v>
      </c>
      <c r="E4549" s="57"/>
      <c r="F4549" s="67">
        <v>42861</v>
      </c>
      <c r="G4549" s="68">
        <v>31</v>
      </c>
      <c r="H4549" s="69">
        <v>24741.93</v>
      </c>
      <c r="I4549" s="57"/>
      <c r="J4549" s="67">
        <v>42861</v>
      </c>
      <c r="K4549" s="68">
        <v>31</v>
      </c>
      <c r="L4549" s="69">
        <v>17752.16</v>
      </c>
      <c r="M4549" s="57"/>
      <c r="N4549" s="67">
        <v>42861</v>
      </c>
      <c r="O4549" s="68">
        <v>31</v>
      </c>
      <c r="P4549" s="69">
        <v>11893.548709999999</v>
      </c>
      <c r="Q4549" s="57"/>
      <c r="R4549" s="70">
        <f t="shared" si="210"/>
        <v>0.71749293608057252</v>
      </c>
      <c r="S4549" s="71">
        <f t="shared" si="211"/>
        <v>23176.067782249593</v>
      </c>
      <c r="T4549" s="72">
        <f t="shared" si="212"/>
        <v>8533.5371843552057</v>
      </c>
    </row>
    <row r="4550" spans="2:20" x14ac:dyDescent="0.25">
      <c r="B4550" s="64">
        <v>42837</v>
      </c>
      <c r="C4550" s="65">
        <v>24.725075929999999</v>
      </c>
      <c r="D4550" s="66">
        <v>1.9487166300000001</v>
      </c>
      <c r="E4550" s="57"/>
      <c r="F4550" s="67">
        <v>42861</v>
      </c>
      <c r="G4550" s="68">
        <v>32</v>
      </c>
      <c r="H4550" s="69">
        <v>24981.8</v>
      </c>
      <c r="I4550" s="57"/>
      <c r="J4550" s="67">
        <v>42861</v>
      </c>
      <c r="K4550" s="68">
        <v>32</v>
      </c>
      <c r="L4550" s="69">
        <v>58611.46</v>
      </c>
      <c r="M4550" s="57"/>
      <c r="N4550" s="67">
        <v>42861</v>
      </c>
      <c r="O4550" s="68">
        <v>32</v>
      </c>
      <c r="P4550" s="69">
        <v>12012.57474</v>
      </c>
      <c r="Q4550" s="57"/>
      <c r="R4550" s="70">
        <f t="shared" si="210"/>
        <v>2.3461664091458583</v>
      </c>
      <c r="S4550" s="71">
        <f t="shared" si="211"/>
        <v>23409.104164955927</v>
      </c>
      <c r="T4550" s="72">
        <f t="shared" si="212"/>
        <v>28183.499342342042</v>
      </c>
    </row>
    <row r="4551" spans="2:20" x14ac:dyDescent="0.25">
      <c r="B4551" s="64">
        <v>42837</v>
      </c>
      <c r="C4551" s="65">
        <v>24.72549386</v>
      </c>
      <c r="D4551" s="66">
        <v>1.94880813</v>
      </c>
      <c r="E4551" s="57"/>
      <c r="F4551" s="67">
        <v>42861</v>
      </c>
      <c r="G4551" s="68">
        <v>33</v>
      </c>
      <c r="H4551" s="69">
        <v>25472.29</v>
      </c>
      <c r="I4551" s="57"/>
      <c r="J4551" s="67">
        <v>42861</v>
      </c>
      <c r="K4551" s="68">
        <v>33</v>
      </c>
      <c r="L4551" s="69">
        <v>33623.949999999997</v>
      </c>
      <c r="M4551" s="57"/>
      <c r="N4551" s="67">
        <v>42861</v>
      </c>
      <c r="O4551" s="68">
        <v>33</v>
      </c>
      <c r="P4551" s="69">
        <v>12223.801960000001</v>
      </c>
      <c r="Q4551" s="57"/>
      <c r="R4551" s="70">
        <f t="shared" si="210"/>
        <v>1.3200206970005444</v>
      </c>
      <c r="S4551" s="71">
        <f t="shared" si="211"/>
        <v>23821.844639157935</v>
      </c>
      <c r="T4551" s="72">
        <f t="shared" si="212"/>
        <v>16135.67158323582</v>
      </c>
    </row>
    <row r="4552" spans="2:20" x14ac:dyDescent="0.25">
      <c r="B4552" s="64">
        <v>42837</v>
      </c>
      <c r="C4552" s="65">
        <v>24.725911799999999</v>
      </c>
      <c r="D4552" s="66">
        <v>1.94889964</v>
      </c>
      <c r="E4552" s="57"/>
      <c r="F4552" s="67">
        <v>42861</v>
      </c>
      <c r="G4552" s="68">
        <v>34</v>
      </c>
      <c r="H4552" s="69">
        <v>26180.16</v>
      </c>
      <c r="I4552" s="57"/>
      <c r="J4552" s="67">
        <v>42861</v>
      </c>
      <c r="K4552" s="68">
        <v>34</v>
      </c>
      <c r="L4552" s="69">
        <v>20864.560000000001</v>
      </c>
      <c r="M4552" s="57"/>
      <c r="N4552" s="67">
        <v>42861</v>
      </c>
      <c r="O4552" s="68">
        <v>34</v>
      </c>
      <c r="P4552" s="69">
        <v>12555.165709999999</v>
      </c>
      <c r="Q4552" s="57"/>
      <c r="R4552" s="70">
        <f t="shared" si="210"/>
        <v>0.79696075195873517</v>
      </c>
      <c r="S4552" s="71">
        <f t="shared" si="211"/>
        <v>24468.757932359342</v>
      </c>
      <c r="T4552" s="72">
        <f t="shared" si="212"/>
        <v>10005.974305208127</v>
      </c>
    </row>
    <row r="4553" spans="2:20" x14ac:dyDescent="0.25">
      <c r="B4553" s="64">
        <v>42837</v>
      </c>
      <c r="C4553" s="65">
        <v>24.72632973</v>
      </c>
      <c r="D4553" s="66">
        <v>1.9489911499999999</v>
      </c>
      <c r="E4553" s="57"/>
      <c r="F4553" s="67">
        <v>42861</v>
      </c>
      <c r="G4553" s="68">
        <v>35</v>
      </c>
      <c r="H4553" s="69">
        <v>27153.73</v>
      </c>
      <c r="I4553" s="57"/>
      <c r="J4553" s="67">
        <v>42861</v>
      </c>
      <c r="K4553" s="68">
        <v>35</v>
      </c>
      <c r="L4553" s="69">
        <v>38499.07</v>
      </c>
      <c r="M4553" s="57"/>
      <c r="N4553" s="67">
        <v>42861</v>
      </c>
      <c r="O4553" s="68">
        <v>35</v>
      </c>
      <c r="P4553" s="69">
        <v>13134.669749999999</v>
      </c>
      <c r="Q4553" s="57"/>
      <c r="R4553" s="70">
        <f t="shared" si="210"/>
        <v>1.4178188410947594</v>
      </c>
      <c r="S4553" s="71">
        <f t="shared" si="211"/>
        <v>25599.355100922709</v>
      </c>
      <c r="T4553" s="72">
        <f t="shared" si="212"/>
        <v>18622.582243107394</v>
      </c>
    </row>
    <row r="4554" spans="2:20" x14ac:dyDescent="0.25">
      <c r="B4554" s="64">
        <v>42837</v>
      </c>
      <c r="C4554" s="65">
        <v>24.726747670000002</v>
      </c>
      <c r="D4554" s="66">
        <v>1.94908266</v>
      </c>
      <c r="E4554" s="57"/>
      <c r="F4554" s="67">
        <v>42861</v>
      </c>
      <c r="G4554" s="68">
        <v>36</v>
      </c>
      <c r="H4554" s="69">
        <v>27866.33</v>
      </c>
      <c r="I4554" s="57"/>
      <c r="J4554" s="67">
        <v>42861</v>
      </c>
      <c r="K4554" s="68">
        <v>36</v>
      </c>
      <c r="L4554" s="69">
        <v>62383.45</v>
      </c>
      <c r="M4554" s="57"/>
      <c r="N4554" s="67">
        <v>42861</v>
      </c>
      <c r="O4554" s="68">
        <v>36</v>
      </c>
      <c r="P4554" s="69">
        <v>13522.86672</v>
      </c>
      <c r="Q4554" s="57"/>
      <c r="R4554" s="70">
        <f t="shared" ref="R4554:R4617" si="213">L4554/H4554</f>
        <v>2.2386675963429701</v>
      </c>
      <c r="S4554" s="71">
        <f t="shared" ref="S4554:S4617" si="214">P4554*D4554</f>
        <v>26357.185037443076</v>
      </c>
      <c r="T4554" s="72">
        <f t="shared" ref="T4554:T4617" si="215">P4554*R4554</f>
        <v>30273.203535728742</v>
      </c>
    </row>
    <row r="4555" spans="2:20" x14ac:dyDescent="0.25">
      <c r="B4555" s="64">
        <v>42837</v>
      </c>
      <c r="C4555" s="65">
        <v>24.727165599999999</v>
      </c>
      <c r="D4555" s="66">
        <v>1.94917417</v>
      </c>
      <c r="E4555" s="57"/>
      <c r="F4555" s="67">
        <v>42861</v>
      </c>
      <c r="G4555" s="68">
        <v>37</v>
      </c>
      <c r="H4555" s="69">
        <v>28317.279999999999</v>
      </c>
      <c r="I4555" s="57"/>
      <c r="J4555" s="67">
        <v>42861</v>
      </c>
      <c r="K4555" s="68">
        <v>37</v>
      </c>
      <c r="L4555" s="69">
        <v>32626.43</v>
      </c>
      <c r="M4555" s="57"/>
      <c r="N4555" s="67">
        <v>42861</v>
      </c>
      <c r="O4555" s="68">
        <v>37</v>
      </c>
      <c r="P4555" s="69">
        <v>13716.679969999999</v>
      </c>
      <c r="Q4555" s="57"/>
      <c r="R4555" s="70">
        <f t="shared" si="213"/>
        <v>1.1521738669815746</v>
      </c>
      <c r="S4555" s="71">
        <f t="shared" si="214"/>
        <v>26736.198295680373</v>
      </c>
      <c r="T4555" s="72">
        <f t="shared" si="215"/>
        <v>15804.000203183608</v>
      </c>
    </row>
    <row r="4556" spans="2:20" x14ac:dyDescent="0.25">
      <c r="B4556" s="64">
        <v>42837</v>
      </c>
      <c r="C4556" s="65">
        <v>24.727583540000001</v>
      </c>
      <c r="D4556" s="66">
        <v>1.9492656799999999</v>
      </c>
      <c r="E4556" s="57"/>
      <c r="F4556" s="67">
        <v>42861</v>
      </c>
      <c r="G4556" s="68">
        <v>38</v>
      </c>
      <c r="H4556" s="69">
        <v>28633.98</v>
      </c>
      <c r="I4556" s="57"/>
      <c r="J4556" s="67">
        <v>42861</v>
      </c>
      <c r="K4556" s="68">
        <v>38</v>
      </c>
      <c r="L4556" s="69">
        <v>28016.639999999999</v>
      </c>
      <c r="M4556" s="57"/>
      <c r="N4556" s="67">
        <v>42861</v>
      </c>
      <c r="O4556" s="68">
        <v>38</v>
      </c>
      <c r="P4556" s="69">
        <v>13835.44615</v>
      </c>
      <c r="Q4556" s="57"/>
      <c r="R4556" s="70">
        <f t="shared" si="213"/>
        <v>0.97844030064978738</v>
      </c>
      <c r="S4556" s="71">
        <f t="shared" si="214"/>
        <v>26968.960347683129</v>
      </c>
      <c r="T4556" s="72">
        <f t="shared" si="215"/>
        <v>13537.158090629942</v>
      </c>
    </row>
    <row r="4557" spans="2:20" x14ac:dyDescent="0.25">
      <c r="B4557" s="64">
        <v>42837</v>
      </c>
      <c r="C4557" s="65">
        <v>24.728001469999999</v>
      </c>
      <c r="D4557" s="66">
        <v>1.94935718</v>
      </c>
      <c r="E4557" s="57"/>
      <c r="F4557" s="67">
        <v>42861</v>
      </c>
      <c r="G4557" s="68">
        <v>39</v>
      </c>
      <c r="H4557" s="69">
        <v>28612.05</v>
      </c>
      <c r="I4557" s="57"/>
      <c r="J4557" s="67">
        <v>42861</v>
      </c>
      <c r="K4557" s="68">
        <v>39</v>
      </c>
      <c r="L4557" s="69">
        <v>12788.4</v>
      </c>
      <c r="M4557" s="57"/>
      <c r="N4557" s="67">
        <v>42861</v>
      </c>
      <c r="O4557" s="68">
        <v>39</v>
      </c>
      <c r="P4557" s="69">
        <v>13827.557119999999</v>
      </c>
      <c r="Q4557" s="57"/>
      <c r="R4557" s="70">
        <f t="shared" si="213"/>
        <v>0.44695853670044616</v>
      </c>
      <c r="S4557" s="71">
        <f t="shared" si="214"/>
        <v>26954.84775373212</v>
      </c>
      <c r="T4557" s="72">
        <f t="shared" si="215"/>
        <v>6180.3446964970353</v>
      </c>
    </row>
    <row r="4558" spans="2:20" x14ac:dyDescent="0.25">
      <c r="B4558" s="64">
        <v>42837</v>
      </c>
      <c r="C4558" s="65">
        <v>24.728419410000001</v>
      </c>
      <c r="D4558" s="66">
        <v>1.9494486900000001</v>
      </c>
      <c r="E4558" s="57"/>
      <c r="F4558" s="67">
        <v>42861</v>
      </c>
      <c r="G4558" s="68">
        <v>40</v>
      </c>
      <c r="H4558" s="69">
        <v>28554.21</v>
      </c>
      <c r="I4558" s="57"/>
      <c r="J4558" s="67">
        <v>42861</v>
      </c>
      <c r="K4558" s="68">
        <v>40</v>
      </c>
      <c r="L4558" s="69">
        <v>24226.93</v>
      </c>
      <c r="M4558" s="57"/>
      <c r="N4558" s="67">
        <v>42861</v>
      </c>
      <c r="O4558" s="68">
        <v>40</v>
      </c>
      <c r="P4558" s="69">
        <v>13795.34066</v>
      </c>
      <c r="Q4558" s="57"/>
      <c r="R4558" s="70">
        <f t="shared" si="213"/>
        <v>0.84845387072519263</v>
      </c>
      <c r="S4558" s="71">
        <f t="shared" si="214"/>
        <v>26893.308777740738</v>
      </c>
      <c r="T4558" s="72">
        <f t="shared" si="215"/>
        <v>11704.710180949633</v>
      </c>
    </row>
    <row r="4559" spans="2:20" x14ac:dyDescent="0.25">
      <c r="B4559" s="64">
        <v>42837</v>
      </c>
      <c r="C4559" s="65">
        <v>24.728837339999998</v>
      </c>
      <c r="D4559" s="66">
        <v>1.9495401999999999</v>
      </c>
      <c r="E4559" s="57"/>
      <c r="F4559" s="67">
        <v>42861</v>
      </c>
      <c r="G4559" s="68">
        <v>41</v>
      </c>
      <c r="H4559" s="69">
        <v>28335.66</v>
      </c>
      <c r="I4559" s="57"/>
      <c r="J4559" s="67">
        <v>42861</v>
      </c>
      <c r="K4559" s="68">
        <v>41</v>
      </c>
      <c r="L4559" s="69">
        <v>17680.84</v>
      </c>
      <c r="M4559" s="57"/>
      <c r="N4559" s="67">
        <v>42861</v>
      </c>
      <c r="O4559" s="68">
        <v>41</v>
      </c>
      <c r="P4559" s="69">
        <v>13655.57467</v>
      </c>
      <c r="Q4559" s="57"/>
      <c r="R4559" s="70">
        <f t="shared" si="213"/>
        <v>0.62397840742019073</v>
      </c>
      <c r="S4559" s="71">
        <f t="shared" si="214"/>
        <v>26622.091773266733</v>
      </c>
      <c r="T4559" s="72">
        <f t="shared" si="215"/>
        <v>8520.7837349940964</v>
      </c>
    </row>
    <row r="4560" spans="2:20" x14ac:dyDescent="0.25">
      <c r="B4560" s="64">
        <v>42837</v>
      </c>
      <c r="C4560" s="65">
        <v>24.72925528</v>
      </c>
      <c r="D4560" s="66">
        <v>1.94963171</v>
      </c>
      <c r="E4560" s="57"/>
      <c r="F4560" s="67">
        <v>42861</v>
      </c>
      <c r="G4560" s="68">
        <v>42</v>
      </c>
      <c r="H4560" s="69">
        <v>28202.73</v>
      </c>
      <c r="I4560" s="57"/>
      <c r="J4560" s="67">
        <v>42861</v>
      </c>
      <c r="K4560" s="68">
        <v>42</v>
      </c>
      <c r="L4560" s="69">
        <v>14611.52</v>
      </c>
      <c r="M4560" s="57"/>
      <c r="N4560" s="67">
        <v>42861</v>
      </c>
      <c r="O4560" s="68">
        <v>42</v>
      </c>
      <c r="P4560" s="69">
        <v>13585.48495</v>
      </c>
      <c r="Q4560" s="57"/>
      <c r="R4560" s="70">
        <f t="shared" si="213"/>
        <v>0.51808885168208896</v>
      </c>
      <c r="S4560" s="71">
        <f t="shared" si="214"/>
        <v>26486.692254247766</v>
      </c>
      <c r="T4560" s="72">
        <f t="shared" si="215"/>
        <v>7038.4882972898022</v>
      </c>
    </row>
    <row r="4561" spans="2:20" x14ac:dyDescent="0.25">
      <c r="B4561" s="64">
        <v>42837</v>
      </c>
      <c r="C4561" s="65">
        <v>24.729673210000001</v>
      </c>
      <c r="D4561" s="66">
        <v>1.9497232200000001</v>
      </c>
      <c r="E4561" s="57"/>
      <c r="F4561" s="67">
        <v>42861</v>
      </c>
      <c r="G4561" s="68">
        <v>43</v>
      </c>
      <c r="H4561" s="69">
        <v>28551.08</v>
      </c>
      <c r="I4561" s="57"/>
      <c r="J4561" s="67">
        <v>42861</v>
      </c>
      <c r="K4561" s="68">
        <v>43</v>
      </c>
      <c r="L4561" s="69">
        <v>16359.23</v>
      </c>
      <c r="M4561" s="57"/>
      <c r="N4561" s="67">
        <v>42861</v>
      </c>
      <c r="O4561" s="68">
        <v>43</v>
      </c>
      <c r="P4561" s="69">
        <v>13773.436879999999</v>
      </c>
      <c r="Q4561" s="57"/>
      <c r="R4561" s="70">
        <f t="shared" si="213"/>
        <v>0.57298112715876237</v>
      </c>
      <c r="S4561" s="71">
        <f t="shared" si="214"/>
        <v>26854.389704140354</v>
      </c>
      <c r="T4561" s="72">
        <f t="shared" si="215"/>
        <v>7891.9193883524667</v>
      </c>
    </row>
    <row r="4562" spans="2:20" x14ac:dyDescent="0.25">
      <c r="B4562" s="64">
        <v>42837</v>
      </c>
      <c r="C4562" s="65">
        <v>24.73009115</v>
      </c>
      <c r="D4562" s="66">
        <v>1.9498147299999999</v>
      </c>
      <c r="E4562" s="57"/>
      <c r="F4562" s="67">
        <v>42861</v>
      </c>
      <c r="G4562" s="68">
        <v>44</v>
      </c>
      <c r="H4562" s="69">
        <v>27895.29</v>
      </c>
      <c r="I4562" s="57"/>
      <c r="J4562" s="67">
        <v>42861</v>
      </c>
      <c r="K4562" s="68">
        <v>44</v>
      </c>
      <c r="L4562" s="69">
        <v>4146.8500000000004</v>
      </c>
      <c r="M4562" s="57"/>
      <c r="N4562" s="67">
        <v>42861</v>
      </c>
      <c r="O4562" s="68">
        <v>44</v>
      </c>
      <c r="P4562" s="69">
        <v>13445.58059</v>
      </c>
      <c r="Q4562" s="57"/>
      <c r="R4562" s="70">
        <f t="shared" si="213"/>
        <v>0.14865771246687165</v>
      </c>
      <c r="S4562" s="71">
        <f t="shared" si="214"/>
        <v>26216.39108778409</v>
      </c>
      <c r="T4562" s="72">
        <f t="shared" si="215"/>
        <v>1998.7892532983703</v>
      </c>
    </row>
    <row r="4563" spans="2:20" x14ac:dyDescent="0.25">
      <c r="B4563" s="64">
        <v>42837</v>
      </c>
      <c r="C4563" s="65">
        <v>24.730509080000001</v>
      </c>
      <c r="D4563" s="66">
        <v>1.94990624</v>
      </c>
      <c r="E4563" s="57"/>
      <c r="F4563" s="67">
        <v>42861</v>
      </c>
      <c r="G4563" s="68">
        <v>45</v>
      </c>
      <c r="H4563" s="69">
        <v>26721.439999999999</v>
      </c>
      <c r="I4563" s="57"/>
      <c r="J4563" s="67">
        <v>42861</v>
      </c>
      <c r="K4563" s="68">
        <v>45</v>
      </c>
      <c r="L4563" s="69">
        <v>2964.78</v>
      </c>
      <c r="M4563" s="57"/>
      <c r="N4563" s="67">
        <v>42861</v>
      </c>
      <c r="O4563" s="68">
        <v>45</v>
      </c>
      <c r="P4563" s="69">
        <v>12843.260130000001</v>
      </c>
      <c r="Q4563" s="57"/>
      <c r="R4563" s="70">
        <f t="shared" si="213"/>
        <v>0.1109513559149507</v>
      </c>
      <c r="S4563" s="71">
        <f t="shared" si="214"/>
        <v>25043.153069430213</v>
      </c>
      <c r="T4563" s="72">
        <f t="shared" si="215"/>
        <v>1424.977125791926</v>
      </c>
    </row>
    <row r="4564" spans="2:20" x14ac:dyDescent="0.25">
      <c r="B4564" s="64">
        <v>42837</v>
      </c>
      <c r="C4564" s="65">
        <v>24.730927019999999</v>
      </c>
      <c r="D4564" s="66">
        <v>1.9499977399999999</v>
      </c>
      <c r="E4564" s="57"/>
      <c r="F4564" s="67">
        <v>42861</v>
      </c>
      <c r="G4564" s="68">
        <v>46</v>
      </c>
      <c r="H4564" s="69">
        <v>25379.81</v>
      </c>
      <c r="I4564" s="57"/>
      <c r="J4564" s="67">
        <v>42861</v>
      </c>
      <c r="K4564" s="68">
        <v>46</v>
      </c>
      <c r="L4564" s="69">
        <v>-7719.18</v>
      </c>
      <c r="M4564" s="57"/>
      <c r="N4564" s="67">
        <v>42861</v>
      </c>
      <c r="O4564" s="68">
        <v>46</v>
      </c>
      <c r="P4564" s="69">
        <v>12187.36067</v>
      </c>
      <c r="Q4564" s="57"/>
      <c r="R4564" s="70">
        <f t="shared" si="213"/>
        <v>-0.30414648494216467</v>
      </c>
      <c r="S4564" s="71">
        <f t="shared" si="214"/>
        <v>23765.325763064884</v>
      </c>
      <c r="T4564" s="72">
        <f t="shared" si="215"/>
        <v>-3706.7429085028848</v>
      </c>
    </row>
    <row r="4565" spans="2:20" x14ac:dyDescent="0.25">
      <c r="B4565" s="64">
        <v>42837</v>
      </c>
      <c r="C4565" s="65">
        <v>24.73134495</v>
      </c>
      <c r="D4565" s="66">
        <v>1.95008925</v>
      </c>
      <c r="E4565" s="57"/>
      <c r="F4565" s="67">
        <v>42861</v>
      </c>
      <c r="G4565" s="68">
        <v>47</v>
      </c>
      <c r="H4565" s="69">
        <v>24057.38</v>
      </c>
      <c r="I4565" s="57"/>
      <c r="J4565" s="67">
        <v>42861</v>
      </c>
      <c r="K4565" s="68">
        <v>47</v>
      </c>
      <c r="L4565" s="69">
        <v>-1928.7</v>
      </c>
      <c r="M4565" s="57"/>
      <c r="N4565" s="67">
        <v>42861</v>
      </c>
      <c r="O4565" s="68">
        <v>47</v>
      </c>
      <c r="P4565" s="69">
        <v>11634.21917</v>
      </c>
      <c r="Q4565" s="57"/>
      <c r="R4565" s="70">
        <f t="shared" si="213"/>
        <v>-8.0170824919421818E-2</v>
      </c>
      <c r="S4565" s="71">
        <f t="shared" si="214"/>
        <v>22687.765735560923</v>
      </c>
      <c r="T4565" s="72">
        <f t="shared" si="215"/>
        <v>-932.72494815225105</v>
      </c>
    </row>
    <row r="4566" spans="2:20" x14ac:dyDescent="0.25">
      <c r="B4566" s="64">
        <v>42837</v>
      </c>
      <c r="C4566" s="65">
        <v>24.731762889999999</v>
      </c>
      <c r="D4566" s="66">
        <v>1.9501807600000001</v>
      </c>
      <c r="E4566" s="57"/>
      <c r="F4566" s="67">
        <v>42861</v>
      </c>
      <c r="G4566" s="68">
        <v>48</v>
      </c>
      <c r="H4566" s="69">
        <v>22817.26</v>
      </c>
      <c r="I4566" s="57"/>
      <c r="J4566" s="67">
        <v>42861</v>
      </c>
      <c r="K4566" s="68">
        <v>48</v>
      </c>
      <c r="L4566" s="69">
        <v>-1825.82</v>
      </c>
      <c r="M4566" s="57"/>
      <c r="N4566" s="67">
        <v>42861</v>
      </c>
      <c r="O4566" s="68">
        <v>48</v>
      </c>
      <c r="P4566" s="69">
        <v>10966.88099</v>
      </c>
      <c r="Q4566" s="57"/>
      <c r="R4566" s="70">
        <f t="shared" si="213"/>
        <v>-8.0019248586377156E-2</v>
      </c>
      <c r="S4566" s="71">
        <f t="shared" si="214"/>
        <v>21387.400303907754</v>
      </c>
      <c r="T4566" s="72">
        <f t="shared" si="215"/>
        <v>-877.56157615602399</v>
      </c>
    </row>
    <row r="4567" spans="2:20" x14ac:dyDescent="0.25">
      <c r="B4567" s="64">
        <v>42837</v>
      </c>
      <c r="C4567" s="65">
        <v>24.73218082</v>
      </c>
      <c r="D4567" s="66">
        <v>1.9502722699999999</v>
      </c>
      <c r="E4567" s="57"/>
      <c r="F4567" s="67">
        <v>42862</v>
      </c>
      <c r="G4567" s="68">
        <v>1</v>
      </c>
      <c r="H4567" s="69">
        <v>22246.66</v>
      </c>
      <c r="I4567" s="57"/>
      <c r="J4567" s="67">
        <v>42862</v>
      </c>
      <c r="K4567" s="68">
        <v>1</v>
      </c>
      <c r="L4567" s="69">
        <v>-1585.33</v>
      </c>
      <c r="M4567" s="57"/>
      <c r="N4567" s="67">
        <v>42862</v>
      </c>
      <c r="O4567" s="68">
        <v>1</v>
      </c>
      <c r="P4567" s="69">
        <v>10683.85061</v>
      </c>
      <c r="Q4567" s="57"/>
      <c r="R4567" s="70">
        <f t="shared" si="213"/>
        <v>-7.126148374632417E-2</v>
      </c>
      <c r="S4567" s="71">
        <f t="shared" si="214"/>
        <v>20836.417581505582</v>
      </c>
      <c r="T4567" s="72">
        <f t="shared" si="215"/>
        <v>-761.34704659267049</v>
      </c>
    </row>
    <row r="4568" spans="2:20" x14ac:dyDescent="0.25">
      <c r="B4568" s="64">
        <v>42837</v>
      </c>
      <c r="C4568" s="65">
        <v>24.732598759999998</v>
      </c>
      <c r="D4568" s="66">
        <v>1.95036378</v>
      </c>
      <c r="E4568" s="57"/>
      <c r="F4568" s="67">
        <v>42862</v>
      </c>
      <c r="G4568" s="68">
        <v>2</v>
      </c>
      <c r="H4568" s="69">
        <v>22084.53</v>
      </c>
      <c r="I4568" s="57"/>
      <c r="J4568" s="67">
        <v>42862</v>
      </c>
      <c r="K4568" s="68">
        <v>2</v>
      </c>
      <c r="L4568" s="69">
        <v>2422.33</v>
      </c>
      <c r="M4568" s="57"/>
      <c r="N4568" s="67">
        <v>42862</v>
      </c>
      <c r="O4568" s="68">
        <v>2</v>
      </c>
      <c r="P4568" s="69">
        <v>10591.006160000001</v>
      </c>
      <c r="Q4568" s="57"/>
      <c r="R4568" s="70">
        <f t="shared" si="213"/>
        <v>0.1096844714376987</v>
      </c>
      <c r="S4568" s="71">
        <f t="shared" si="214"/>
        <v>20656.314808220886</v>
      </c>
      <c r="T4568" s="72">
        <f t="shared" si="215"/>
        <v>1161.6689126530111</v>
      </c>
    </row>
    <row r="4569" spans="2:20" x14ac:dyDescent="0.25">
      <c r="B4569" s="64">
        <v>42837</v>
      </c>
      <c r="C4569" s="65">
        <v>24.733016689999999</v>
      </c>
      <c r="D4569" s="66">
        <v>1.9504552900000001</v>
      </c>
      <c r="E4569" s="57"/>
      <c r="F4569" s="67">
        <v>42862</v>
      </c>
      <c r="G4569" s="68">
        <v>3</v>
      </c>
      <c r="H4569" s="69">
        <v>21986.959999999999</v>
      </c>
      <c r="I4569" s="57"/>
      <c r="J4569" s="67">
        <v>42862</v>
      </c>
      <c r="K4569" s="68">
        <v>3</v>
      </c>
      <c r="L4569" s="69">
        <v>8674.27</v>
      </c>
      <c r="M4569" s="57"/>
      <c r="N4569" s="67">
        <v>42862</v>
      </c>
      <c r="O4569" s="68">
        <v>3</v>
      </c>
      <c r="P4569" s="69">
        <v>10549.24012</v>
      </c>
      <c r="Q4569" s="57"/>
      <c r="R4569" s="70">
        <f t="shared" si="213"/>
        <v>0.39451884207730403</v>
      </c>
      <c r="S4569" s="71">
        <f t="shared" si="214"/>
        <v>20575.821197534235</v>
      </c>
      <c r="T4569" s="72">
        <f t="shared" si="215"/>
        <v>4161.8739969378403</v>
      </c>
    </row>
    <row r="4570" spans="2:20" x14ac:dyDescent="0.25">
      <c r="B4570" s="64">
        <v>42837</v>
      </c>
      <c r="C4570" s="65">
        <v>24.733434630000001</v>
      </c>
      <c r="D4570" s="66">
        <v>1.95054679</v>
      </c>
      <c r="E4570" s="57"/>
      <c r="F4570" s="67">
        <v>42862</v>
      </c>
      <c r="G4570" s="68">
        <v>4</v>
      </c>
      <c r="H4570" s="69">
        <v>22138.79</v>
      </c>
      <c r="I4570" s="57"/>
      <c r="J4570" s="67">
        <v>42862</v>
      </c>
      <c r="K4570" s="68">
        <v>4</v>
      </c>
      <c r="L4570" s="69">
        <v>6911.04</v>
      </c>
      <c r="M4570" s="57"/>
      <c r="N4570" s="67">
        <v>42862</v>
      </c>
      <c r="O4570" s="68">
        <v>4</v>
      </c>
      <c r="P4570" s="69">
        <v>10618.98489</v>
      </c>
      <c r="Q4570" s="57"/>
      <c r="R4570" s="70">
        <f t="shared" si="213"/>
        <v>0.31216882223463882</v>
      </c>
      <c r="S4570" s="71">
        <f t="shared" si="214"/>
        <v>20712.826890248001</v>
      </c>
      <c r="T4570" s="72">
        <f t="shared" si="215"/>
        <v>3314.9160064387256</v>
      </c>
    </row>
    <row r="4571" spans="2:20" x14ac:dyDescent="0.25">
      <c r="B4571" s="64">
        <v>42837</v>
      </c>
      <c r="C4571" s="65">
        <v>24.733852559999999</v>
      </c>
      <c r="D4571" s="66">
        <v>1.9506383</v>
      </c>
      <c r="E4571" s="57"/>
      <c r="F4571" s="67">
        <v>42862</v>
      </c>
      <c r="G4571" s="68">
        <v>5</v>
      </c>
      <c r="H4571" s="69">
        <v>21827.66</v>
      </c>
      <c r="I4571" s="57"/>
      <c r="J4571" s="67">
        <v>42862</v>
      </c>
      <c r="K4571" s="68">
        <v>5</v>
      </c>
      <c r="L4571" s="69">
        <v>2397.6999999999998</v>
      </c>
      <c r="M4571" s="57"/>
      <c r="N4571" s="67">
        <v>42862</v>
      </c>
      <c r="O4571" s="68">
        <v>5</v>
      </c>
      <c r="P4571" s="69">
        <v>10477.02205</v>
      </c>
      <c r="Q4571" s="57"/>
      <c r="R4571" s="70">
        <f t="shared" si="213"/>
        <v>0.10984686402481987</v>
      </c>
      <c r="S4571" s="71">
        <f t="shared" si="214"/>
        <v>20436.880480674514</v>
      </c>
      <c r="T4571" s="72">
        <f t="shared" si="215"/>
        <v>1150.8680165113894</v>
      </c>
    </row>
    <row r="4572" spans="2:20" x14ac:dyDescent="0.25">
      <c r="B4572" s="64">
        <v>42837</v>
      </c>
      <c r="C4572" s="65">
        <v>24.734270500000001</v>
      </c>
      <c r="D4572" s="66">
        <v>1.9507298099999999</v>
      </c>
      <c r="E4572" s="57"/>
      <c r="F4572" s="67">
        <v>42862</v>
      </c>
      <c r="G4572" s="68">
        <v>6</v>
      </c>
      <c r="H4572" s="69">
        <v>21371.09</v>
      </c>
      <c r="I4572" s="57"/>
      <c r="J4572" s="67">
        <v>42862</v>
      </c>
      <c r="K4572" s="68">
        <v>6</v>
      </c>
      <c r="L4572" s="69">
        <v>246.45</v>
      </c>
      <c r="M4572" s="57"/>
      <c r="N4572" s="67">
        <v>42862</v>
      </c>
      <c r="O4572" s="68">
        <v>6</v>
      </c>
      <c r="P4572" s="69">
        <v>10244.014929999999</v>
      </c>
      <c r="Q4572" s="57"/>
      <c r="R4572" s="70">
        <f t="shared" si="213"/>
        <v>1.1531934028634009E-2</v>
      </c>
      <c r="S4572" s="71">
        <f t="shared" si="214"/>
        <v>19983.305298036063</v>
      </c>
      <c r="T4572" s="72">
        <f t="shared" si="215"/>
        <v>118.13330436110182</v>
      </c>
    </row>
    <row r="4573" spans="2:20" x14ac:dyDescent="0.25">
      <c r="B4573" s="64">
        <v>42837</v>
      </c>
      <c r="C4573" s="65">
        <v>24.734688429999999</v>
      </c>
      <c r="D4573" s="66">
        <v>1.95082132</v>
      </c>
      <c r="E4573" s="57"/>
      <c r="F4573" s="67">
        <v>42862</v>
      </c>
      <c r="G4573" s="68">
        <v>7</v>
      </c>
      <c r="H4573" s="69">
        <v>20992.59</v>
      </c>
      <c r="I4573" s="57"/>
      <c r="J4573" s="67">
        <v>42862</v>
      </c>
      <c r="K4573" s="68">
        <v>7</v>
      </c>
      <c r="L4573" s="69">
        <v>1003.14</v>
      </c>
      <c r="M4573" s="57"/>
      <c r="N4573" s="67">
        <v>42862</v>
      </c>
      <c r="O4573" s="68">
        <v>7</v>
      </c>
      <c r="P4573" s="69">
        <v>10049.283359999999</v>
      </c>
      <c r="Q4573" s="57"/>
      <c r="R4573" s="70">
        <f t="shared" si="213"/>
        <v>4.7785432859880558E-2</v>
      </c>
      <c r="S4573" s="71">
        <f t="shared" si="214"/>
        <v>19604.356229409233</v>
      </c>
      <c r="T4573" s="72">
        <f t="shared" si="215"/>
        <v>480.20935528919489</v>
      </c>
    </row>
    <row r="4574" spans="2:20" x14ac:dyDescent="0.25">
      <c r="B4574" s="64">
        <v>42837</v>
      </c>
      <c r="C4574" s="65">
        <v>24.73510637</v>
      </c>
      <c r="D4574" s="66">
        <v>1.95091283</v>
      </c>
      <c r="E4574" s="57"/>
      <c r="F4574" s="67">
        <v>42862</v>
      </c>
      <c r="G4574" s="68">
        <v>8</v>
      </c>
      <c r="H4574" s="69">
        <v>20745.64</v>
      </c>
      <c r="I4574" s="57"/>
      <c r="J4574" s="67">
        <v>42862</v>
      </c>
      <c r="K4574" s="68">
        <v>8</v>
      </c>
      <c r="L4574" s="69">
        <v>-417.45</v>
      </c>
      <c r="M4574" s="57"/>
      <c r="N4574" s="67">
        <v>42862</v>
      </c>
      <c r="O4574" s="68">
        <v>8</v>
      </c>
      <c r="P4574" s="69">
        <v>9926.6259869999994</v>
      </c>
      <c r="Q4574" s="57"/>
      <c r="R4574" s="70">
        <f t="shared" si="213"/>
        <v>-2.0122300396613457E-2</v>
      </c>
      <c r="S4574" s="71">
        <f t="shared" si="214"/>
        <v>19365.981996649713</v>
      </c>
      <c r="T4574" s="72">
        <f t="shared" si="215"/>
        <v>-199.74655003524353</v>
      </c>
    </row>
    <row r="4575" spans="2:20" x14ac:dyDescent="0.25">
      <c r="B4575" s="64">
        <v>42837</v>
      </c>
      <c r="C4575" s="65">
        <v>24.735524300000002</v>
      </c>
      <c r="D4575" s="66">
        <v>1.9510043399999999</v>
      </c>
      <c r="E4575" s="57"/>
      <c r="F4575" s="67">
        <v>42862</v>
      </c>
      <c r="G4575" s="68">
        <v>9</v>
      </c>
      <c r="H4575" s="69">
        <v>20449.55</v>
      </c>
      <c r="I4575" s="57"/>
      <c r="J4575" s="67">
        <v>42862</v>
      </c>
      <c r="K4575" s="68">
        <v>9</v>
      </c>
      <c r="L4575" s="69">
        <v>-3277.39</v>
      </c>
      <c r="M4575" s="57"/>
      <c r="N4575" s="67">
        <v>42862</v>
      </c>
      <c r="O4575" s="68">
        <v>9</v>
      </c>
      <c r="P4575" s="69">
        <v>9783.3708279999992</v>
      </c>
      <c r="Q4575" s="57"/>
      <c r="R4575" s="70">
        <f t="shared" si="213"/>
        <v>-0.16026709634197331</v>
      </c>
      <c r="S4575" s="71">
        <f t="shared" si="214"/>
        <v>19087.398945257391</v>
      </c>
      <c r="T4575" s="72">
        <f t="shared" si="215"/>
        <v>-1567.9524350403271</v>
      </c>
    </row>
    <row r="4576" spans="2:20" x14ac:dyDescent="0.25">
      <c r="B4576" s="64">
        <v>42837</v>
      </c>
      <c r="C4576" s="65">
        <v>24.73594224</v>
      </c>
      <c r="D4576" s="66">
        <v>1.95109585</v>
      </c>
      <c r="E4576" s="57"/>
      <c r="F4576" s="67">
        <v>42862</v>
      </c>
      <c r="G4576" s="68">
        <v>10</v>
      </c>
      <c r="H4576" s="69">
        <v>20206.52</v>
      </c>
      <c r="I4576" s="57"/>
      <c r="J4576" s="67">
        <v>42862</v>
      </c>
      <c r="K4576" s="68">
        <v>10</v>
      </c>
      <c r="L4576" s="69">
        <v>-4306.3999999999996</v>
      </c>
      <c r="M4576" s="57"/>
      <c r="N4576" s="67">
        <v>42862</v>
      </c>
      <c r="O4576" s="68">
        <v>10</v>
      </c>
      <c r="P4576" s="69">
        <v>9661.4423499999994</v>
      </c>
      <c r="Q4576" s="57"/>
      <c r="R4576" s="70">
        <f t="shared" si="213"/>
        <v>-0.21311932980048021</v>
      </c>
      <c r="S4576" s="71">
        <f t="shared" si="214"/>
        <v>18850.400074099245</v>
      </c>
      <c r="T4576" s="72">
        <f t="shared" si="215"/>
        <v>-2059.0401185379765</v>
      </c>
    </row>
    <row r="4577" spans="2:20" x14ac:dyDescent="0.25">
      <c r="B4577" s="64">
        <v>42837</v>
      </c>
      <c r="C4577" s="65">
        <v>24.736360170000001</v>
      </c>
      <c r="D4577" s="66">
        <v>1.9511873500000001</v>
      </c>
      <c r="E4577" s="57"/>
      <c r="F4577" s="67">
        <v>42862</v>
      </c>
      <c r="G4577" s="68">
        <v>11</v>
      </c>
      <c r="H4577" s="69">
        <v>20029.990000000002</v>
      </c>
      <c r="I4577" s="57"/>
      <c r="J4577" s="67">
        <v>42862</v>
      </c>
      <c r="K4577" s="68">
        <v>11</v>
      </c>
      <c r="L4577" s="69">
        <v>-733.18</v>
      </c>
      <c r="M4577" s="57"/>
      <c r="N4577" s="67">
        <v>42862</v>
      </c>
      <c r="O4577" s="68">
        <v>11</v>
      </c>
      <c r="P4577" s="69">
        <v>9574.223516</v>
      </c>
      <c r="Q4577" s="57"/>
      <c r="R4577" s="70">
        <f t="shared" si="213"/>
        <v>-3.6604112133855275E-2</v>
      </c>
      <c r="S4577" s="71">
        <f t="shared" si="214"/>
        <v>18681.103810491724</v>
      </c>
      <c r="T4577" s="72">
        <f t="shared" si="215"/>
        <v>-350.45595117425813</v>
      </c>
    </row>
    <row r="4578" spans="2:20" x14ac:dyDescent="0.25">
      <c r="B4578" s="64">
        <v>42837</v>
      </c>
      <c r="C4578" s="65">
        <v>24.736778109999999</v>
      </c>
      <c r="D4578" s="66">
        <v>1.9512788599999999</v>
      </c>
      <c r="E4578" s="57"/>
      <c r="F4578" s="67">
        <v>42862</v>
      </c>
      <c r="G4578" s="68">
        <v>12</v>
      </c>
      <c r="H4578" s="69">
        <v>19811.98</v>
      </c>
      <c r="I4578" s="57"/>
      <c r="J4578" s="67">
        <v>42862</v>
      </c>
      <c r="K4578" s="68">
        <v>12</v>
      </c>
      <c r="L4578" s="69">
        <v>-2180.71</v>
      </c>
      <c r="M4578" s="57"/>
      <c r="N4578" s="67">
        <v>42862</v>
      </c>
      <c r="O4578" s="68">
        <v>12</v>
      </c>
      <c r="P4578" s="69">
        <v>9458.2501709999997</v>
      </c>
      <c r="Q4578" s="57"/>
      <c r="R4578" s="70">
        <f t="shared" si="213"/>
        <v>-0.11007027061404262</v>
      </c>
      <c r="S4578" s="71">
        <f t="shared" si="214"/>
        <v>18455.683611263685</v>
      </c>
      <c r="T4578" s="72">
        <f t="shared" si="215"/>
        <v>-1041.0721558572848</v>
      </c>
    </row>
    <row r="4579" spans="2:20" x14ac:dyDescent="0.25">
      <c r="B4579" s="64">
        <v>42837</v>
      </c>
      <c r="C4579" s="65">
        <v>24.737196040000001</v>
      </c>
      <c r="D4579" s="66">
        <v>1.95137037</v>
      </c>
      <c r="E4579" s="57"/>
      <c r="F4579" s="67">
        <v>42862</v>
      </c>
      <c r="G4579" s="68">
        <v>13</v>
      </c>
      <c r="H4579" s="69">
        <v>20364.21</v>
      </c>
      <c r="I4579" s="57"/>
      <c r="J4579" s="67">
        <v>42862</v>
      </c>
      <c r="K4579" s="68">
        <v>13</v>
      </c>
      <c r="L4579" s="69">
        <v>-480.54</v>
      </c>
      <c r="M4579" s="57"/>
      <c r="N4579" s="67">
        <v>42862</v>
      </c>
      <c r="O4579" s="68">
        <v>13</v>
      </c>
      <c r="P4579" s="69">
        <v>9742.3519410000008</v>
      </c>
      <c r="Q4579" s="57"/>
      <c r="R4579" s="70">
        <f t="shared" si="213"/>
        <v>-2.3597281701573498E-2</v>
      </c>
      <c r="S4579" s="71">
        <f t="shared" si="214"/>
        <v>19010.93691177939</v>
      </c>
      <c r="T4579" s="72">
        <f t="shared" si="215"/>
        <v>-229.89302318764837</v>
      </c>
    </row>
    <row r="4580" spans="2:20" x14ac:dyDescent="0.25">
      <c r="B4580" s="64">
        <v>42837</v>
      </c>
      <c r="C4580" s="65">
        <v>24.737613979999999</v>
      </c>
      <c r="D4580" s="66">
        <v>1.9514618800000001</v>
      </c>
      <c r="E4580" s="57"/>
      <c r="F4580" s="67">
        <v>42862</v>
      </c>
      <c r="G4580" s="68">
        <v>14</v>
      </c>
      <c r="H4580" s="69">
        <v>20122.71</v>
      </c>
      <c r="I4580" s="57"/>
      <c r="J4580" s="67">
        <v>42862</v>
      </c>
      <c r="K4580" s="68">
        <v>14</v>
      </c>
      <c r="L4580" s="69">
        <v>-5134.78</v>
      </c>
      <c r="M4580" s="57"/>
      <c r="N4580" s="67">
        <v>42862</v>
      </c>
      <c r="O4580" s="68">
        <v>14</v>
      </c>
      <c r="P4580" s="69">
        <v>9628.3111210000006</v>
      </c>
      <c r="Q4580" s="57"/>
      <c r="R4580" s="70">
        <f t="shared" si="213"/>
        <v>-0.25517338370428239</v>
      </c>
      <c r="S4580" s="71">
        <f t="shared" si="214"/>
        <v>18789.282121411568</v>
      </c>
      <c r="T4580" s="72">
        <f t="shared" si="215"/>
        <v>-2456.8887281031425</v>
      </c>
    </row>
    <row r="4581" spans="2:20" x14ac:dyDescent="0.25">
      <c r="B4581" s="64">
        <v>42837</v>
      </c>
      <c r="C4581" s="65">
        <v>24.73803191</v>
      </c>
      <c r="D4581" s="66">
        <v>1.9515533899999999</v>
      </c>
      <c r="E4581" s="57"/>
      <c r="F4581" s="67">
        <v>42862</v>
      </c>
      <c r="G4581" s="68">
        <v>15</v>
      </c>
      <c r="H4581" s="69">
        <v>20586.900000000001</v>
      </c>
      <c r="I4581" s="57"/>
      <c r="J4581" s="67">
        <v>42862</v>
      </c>
      <c r="K4581" s="68">
        <v>15</v>
      </c>
      <c r="L4581" s="69">
        <v>-6914.85</v>
      </c>
      <c r="M4581" s="57"/>
      <c r="N4581" s="67">
        <v>42862</v>
      </c>
      <c r="O4581" s="68">
        <v>15</v>
      </c>
      <c r="P4581" s="69">
        <v>9889.3928610000003</v>
      </c>
      <c r="Q4581" s="57"/>
      <c r="R4581" s="70">
        <f t="shared" si="213"/>
        <v>-0.33588592745872375</v>
      </c>
      <c r="S4581" s="71">
        <f t="shared" si="214"/>
        <v>19299.67816292635</v>
      </c>
      <c r="T4581" s="72">
        <f t="shared" si="215"/>
        <v>-3321.7078931206665</v>
      </c>
    </row>
    <row r="4582" spans="2:20" x14ac:dyDescent="0.25">
      <c r="B4582" s="64">
        <v>42837</v>
      </c>
      <c r="C4582" s="65">
        <v>24.738449849999999</v>
      </c>
      <c r="D4582" s="66">
        <v>1.9516449</v>
      </c>
      <c r="E4582" s="57"/>
      <c r="F4582" s="67">
        <v>42862</v>
      </c>
      <c r="G4582" s="68">
        <v>16</v>
      </c>
      <c r="H4582" s="69">
        <v>21514.12</v>
      </c>
      <c r="I4582" s="57"/>
      <c r="J4582" s="67">
        <v>42862</v>
      </c>
      <c r="K4582" s="68">
        <v>16</v>
      </c>
      <c r="L4582" s="69">
        <v>-6537.56</v>
      </c>
      <c r="M4582" s="57"/>
      <c r="N4582" s="67">
        <v>42862</v>
      </c>
      <c r="O4582" s="68">
        <v>16</v>
      </c>
      <c r="P4582" s="69">
        <v>10346.4908</v>
      </c>
      <c r="Q4582" s="57"/>
      <c r="R4582" s="70">
        <f t="shared" si="213"/>
        <v>-0.30387299131918949</v>
      </c>
      <c r="S4582" s="71">
        <f t="shared" si="214"/>
        <v>20192.676002716918</v>
      </c>
      <c r="T4582" s="72">
        <f t="shared" si="215"/>
        <v>-3144.0191090524736</v>
      </c>
    </row>
    <row r="4583" spans="2:20" x14ac:dyDescent="0.25">
      <c r="B4583" s="64">
        <v>42837</v>
      </c>
      <c r="C4583" s="65">
        <v>24.73886778</v>
      </c>
      <c r="D4583" s="66">
        <v>1.9517364100000001</v>
      </c>
      <c r="E4583" s="57"/>
      <c r="F4583" s="67">
        <v>42862</v>
      </c>
      <c r="G4583" s="68">
        <v>17</v>
      </c>
      <c r="H4583" s="69">
        <v>22462.35</v>
      </c>
      <c r="I4583" s="57"/>
      <c r="J4583" s="67">
        <v>42862</v>
      </c>
      <c r="K4583" s="68">
        <v>17</v>
      </c>
      <c r="L4583" s="69">
        <v>-6868.7</v>
      </c>
      <c r="M4583" s="57"/>
      <c r="N4583" s="67">
        <v>42862</v>
      </c>
      <c r="O4583" s="68">
        <v>17</v>
      </c>
      <c r="P4583" s="69">
        <v>10672.62959</v>
      </c>
      <c r="Q4583" s="57"/>
      <c r="R4583" s="70">
        <f t="shared" si="213"/>
        <v>-0.30578723953637976</v>
      </c>
      <c r="S4583" s="71">
        <f t="shared" si="214"/>
        <v>20830.159761246374</v>
      </c>
      <c r="T4583" s="72">
        <f t="shared" si="215"/>
        <v>-3263.5539409203848</v>
      </c>
    </row>
    <row r="4584" spans="2:20" x14ac:dyDescent="0.25">
      <c r="B4584" s="64">
        <v>42837</v>
      </c>
      <c r="C4584" s="65">
        <v>24.739285720000002</v>
      </c>
      <c r="D4584" s="66">
        <v>1.95182791</v>
      </c>
      <c r="E4584" s="57"/>
      <c r="F4584" s="67">
        <v>42862</v>
      </c>
      <c r="G4584" s="68">
        <v>18</v>
      </c>
      <c r="H4584" s="69">
        <v>23153.200000000001</v>
      </c>
      <c r="I4584" s="57"/>
      <c r="J4584" s="67">
        <v>42862</v>
      </c>
      <c r="K4584" s="68">
        <v>18</v>
      </c>
      <c r="L4584" s="69">
        <v>-5653.12</v>
      </c>
      <c r="M4584" s="57"/>
      <c r="N4584" s="67">
        <v>42862</v>
      </c>
      <c r="O4584" s="68">
        <v>18</v>
      </c>
      <c r="P4584" s="69">
        <v>11007.375309999999</v>
      </c>
      <c r="Q4584" s="57"/>
      <c r="R4584" s="70">
        <f t="shared" si="213"/>
        <v>-0.24416149819463398</v>
      </c>
      <c r="S4584" s="71">
        <f t="shared" si="214"/>
        <v>21484.5023459029</v>
      </c>
      <c r="T4584" s="72">
        <f t="shared" si="215"/>
        <v>-2687.5772468802234</v>
      </c>
    </row>
    <row r="4585" spans="2:20" x14ac:dyDescent="0.25">
      <c r="B4585" s="64">
        <v>42837</v>
      </c>
      <c r="C4585" s="65">
        <v>24.739703649999999</v>
      </c>
      <c r="D4585" s="66">
        <v>1.9519194200000001</v>
      </c>
      <c r="E4585" s="57"/>
      <c r="F4585" s="67">
        <v>42862</v>
      </c>
      <c r="G4585" s="68">
        <v>19</v>
      </c>
      <c r="H4585" s="69">
        <v>24030.79</v>
      </c>
      <c r="I4585" s="57"/>
      <c r="J4585" s="67">
        <v>42862</v>
      </c>
      <c r="K4585" s="68">
        <v>19</v>
      </c>
      <c r="L4585" s="69">
        <v>-2785.07</v>
      </c>
      <c r="M4585" s="57"/>
      <c r="N4585" s="67">
        <v>42862</v>
      </c>
      <c r="O4585" s="68">
        <v>19</v>
      </c>
      <c r="P4585" s="69">
        <v>11429.78595</v>
      </c>
      <c r="Q4585" s="57"/>
      <c r="R4585" s="70">
        <f t="shared" si="213"/>
        <v>-0.11589589855348077</v>
      </c>
      <c r="S4585" s="71">
        <f t="shared" si="214"/>
        <v>22310.021162248147</v>
      </c>
      <c r="T4585" s="72">
        <f t="shared" si="215"/>
        <v>-1324.6653129491997</v>
      </c>
    </row>
    <row r="4586" spans="2:20" x14ac:dyDescent="0.25">
      <c r="B4586" s="64">
        <v>42837</v>
      </c>
      <c r="C4586" s="65">
        <v>24.740121590000001</v>
      </c>
      <c r="D4586" s="66">
        <v>1.9520109299999999</v>
      </c>
      <c r="E4586" s="57"/>
      <c r="F4586" s="67">
        <v>42862</v>
      </c>
      <c r="G4586" s="68">
        <v>20</v>
      </c>
      <c r="H4586" s="69">
        <v>24353.9</v>
      </c>
      <c r="I4586" s="57"/>
      <c r="J4586" s="67">
        <v>42862</v>
      </c>
      <c r="K4586" s="68">
        <v>20</v>
      </c>
      <c r="L4586" s="69">
        <v>3357.59</v>
      </c>
      <c r="M4586" s="57"/>
      <c r="N4586" s="67">
        <v>42862</v>
      </c>
      <c r="O4586" s="68">
        <v>20</v>
      </c>
      <c r="P4586" s="69">
        <v>11592.93289</v>
      </c>
      <c r="Q4586" s="57"/>
      <c r="R4586" s="70">
        <f t="shared" si="213"/>
        <v>0.13786662505799893</v>
      </c>
      <c r="S4586" s="71">
        <f t="shared" si="214"/>
        <v>22629.531712036485</v>
      </c>
      <c r="T4586" s="72">
        <f t="shared" si="215"/>
        <v>1598.2785320681739</v>
      </c>
    </row>
    <row r="4587" spans="2:20" x14ac:dyDescent="0.25">
      <c r="B4587" s="64">
        <v>42837</v>
      </c>
      <c r="C4587" s="65">
        <v>24.740539519999999</v>
      </c>
      <c r="D4587" s="66">
        <v>1.95210244</v>
      </c>
      <c r="E4587" s="57"/>
      <c r="F4587" s="67">
        <v>42862</v>
      </c>
      <c r="G4587" s="68">
        <v>21</v>
      </c>
      <c r="H4587" s="69">
        <v>24571.89</v>
      </c>
      <c r="I4587" s="57"/>
      <c r="J4587" s="67">
        <v>42862</v>
      </c>
      <c r="K4587" s="68">
        <v>21</v>
      </c>
      <c r="L4587" s="69">
        <v>8872.42</v>
      </c>
      <c r="M4587" s="57"/>
      <c r="N4587" s="67">
        <v>42862</v>
      </c>
      <c r="O4587" s="68">
        <v>21</v>
      </c>
      <c r="P4587" s="69">
        <v>11702.844080000001</v>
      </c>
      <c r="Q4587" s="57"/>
      <c r="R4587" s="70">
        <f t="shared" si="213"/>
        <v>0.36108007971710765</v>
      </c>
      <c r="S4587" s="71">
        <f t="shared" si="214"/>
        <v>22845.150483507558</v>
      </c>
      <c r="T4587" s="72">
        <f t="shared" si="215"/>
        <v>4225.6638733232812</v>
      </c>
    </row>
    <row r="4588" spans="2:20" x14ac:dyDescent="0.25">
      <c r="B4588" s="64">
        <v>42837</v>
      </c>
      <c r="C4588" s="65">
        <v>24.740957460000001</v>
      </c>
      <c r="D4588" s="66">
        <v>1.9521939500000001</v>
      </c>
      <c r="E4588" s="57"/>
      <c r="F4588" s="67">
        <v>42862</v>
      </c>
      <c r="G4588" s="68">
        <v>22</v>
      </c>
      <c r="H4588" s="69">
        <v>24418.59</v>
      </c>
      <c r="I4588" s="57"/>
      <c r="J4588" s="67">
        <v>42862</v>
      </c>
      <c r="K4588" s="68">
        <v>22</v>
      </c>
      <c r="L4588" s="69">
        <v>8284.9</v>
      </c>
      <c r="M4588" s="57"/>
      <c r="N4588" s="67">
        <v>42862</v>
      </c>
      <c r="O4588" s="68">
        <v>22</v>
      </c>
      <c r="P4588" s="69">
        <v>11656.18633</v>
      </c>
      <c r="Q4588" s="57"/>
      <c r="R4588" s="70">
        <f t="shared" si="213"/>
        <v>0.33928658452433164</v>
      </c>
      <c r="S4588" s="71">
        <f t="shared" si="214"/>
        <v>22755.136433498705</v>
      </c>
      <c r="T4588" s="72">
        <f t="shared" si="215"/>
        <v>3954.7876484849039</v>
      </c>
    </row>
    <row r="4589" spans="2:20" x14ac:dyDescent="0.25">
      <c r="B4589" s="64">
        <v>42837</v>
      </c>
      <c r="C4589" s="65">
        <v>24.741375390000002</v>
      </c>
      <c r="D4589" s="66">
        <v>1.9522854599999999</v>
      </c>
      <c r="E4589" s="57"/>
      <c r="F4589" s="67">
        <v>42862</v>
      </c>
      <c r="G4589" s="68">
        <v>23</v>
      </c>
      <c r="H4589" s="69">
        <v>24193.46</v>
      </c>
      <c r="I4589" s="57"/>
      <c r="J4589" s="67">
        <v>42862</v>
      </c>
      <c r="K4589" s="68">
        <v>23</v>
      </c>
      <c r="L4589" s="69">
        <v>5710.47</v>
      </c>
      <c r="M4589" s="57"/>
      <c r="N4589" s="67">
        <v>42862</v>
      </c>
      <c r="O4589" s="68">
        <v>23</v>
      </c>
      <c r="P4589" s="69">
        <v>11579.58663</v>
      </c>
      <c r="Q4589" s="57"/>
      <c r="R4589" s="70">
        <f t="shared" si="213"/>
        <v>0.2360336223095002</v>
      </c>
      <c r="S4589" s="71">
        <f t="shared" si="214"/>
        <v>22606.6586105594</v>
      </c>
      <c r="T4589" s="72">
        <f t="shared" si="215"/>
        <v>2733.171777125558</v>
      </c>
    </row>
    <row r="4590" spans="2:20" x14ac:dyDescent="0.25">
      <c r="B4590" s="64">
        <v>42837</v>
      </c>
      <c r="C4590" s="65">
        <v>24.74179333</v>
      </c>
      <c r="D4590" s="66">
        <v>1.9523769600000001</v>
      </c>
      <c r="E4590" s="57"/>
      <c r="F4590" s="67">
        <v>42862</v>
      </c>
      <c r="G4590" s="68">
        <v>24</v>
      </c>
      <c r="H4590" s="69">
        <v>23991.81</v>
      </c>
      <c r="I4590" s="57"/>
      <c r="J4590" s="67">
        <v>42862</v>
      </c>
      <c r="K4590" s="68">
        <v>24</v>
      </c>
      <c r="L4590" s="69">
        <v>1065.5899999999999</v>
      </c>
      <c r="M4590" s="57"/>
      <c r="N4590" s="67">
        <v>42862</v>
      </c>
      <c r="O4590" s="68">
        <v>24</v>
      </c>
      <c r="P4590" s="69">
        <v>11491.26139</v>
      </c>
      <c r="Q4590" s="57"/>
      <c r="R4590" s="70">
        <f t="shared" si="213"/>
        <v>4.4414739863311681E-2</v>
      </c>
      <c r="S4590" s="71">
        <f t="shared" si="214"/>
        <v>22435.273979173573</v>
      </c>
      <c r="T4590" s="72">
        <f t="shared" si="215"/>
        <v>510.38138533816738</v>
      </c>
    </row>
    <row r="4591" spans="2:20" x14ac:dyDescent="0.25">
      <c r="B4591" s="64">
        <v>42837</v>
      </c>
      <c r="C4591" s="65">
        <v>24.742211260000001</v>
      </c>
      <c r="D4591" s="66">
        <v>1.9524684699999999</v>
      </c>
      <c r="E4591" s="57"/>
      <c r="F4591" s="67">
        <v>42862</v>
      </c>
      <c r="G4591" s="68">
        <v>25</v>
      </c>
      <c r="H4591" s="69">
        <v>23859.33</v>
      </c>
      <c r="I4591" s="57"/>
      <c r="J4591" s="67">
        <v>42862</v>
      </c>
      <c r="K4591" s="68">
        <v>25</v>
      </c>
      <c r="L4591" s="69">
        <v>-2645.5</v>
      </c>
      <c r="M4591" s="57"/>
      <c r="N4591" s="67">
        <v>42862</v>
      </c>
      <c r="O4591" s="68">
        <v>25</v>
      </c>
      <c r="P4591" s="69">
        <v>11438.53852</v>
      </c>
      <c r="Q4591" s="57"/>
      <c r="R4591" s="70">
        <f t="shared" si="213"/>
        <v>-0.11087905653679293</v>
      </c>
      <c r="S4591" s="71">
        <f t="shared" si="214"/>
        <v>22333.385803180463</v>
      </c>
      <c r="T4591" s="72">
        <f t="shared" si="215"/>
        <v>-1268.2943592573638</v>
      </c>
    </row>
    <row r="4592" spans="2:20" x14ac:dyDescent="0.25">
      <c r="B4592" s="64">
        <v>42838</v>
      </c>
      <c r="C4592" s="65">
        <v>24.7426292</v>
      </c>
      <c r="D4592" s="66">
        <v>1.95255998</v>
      </c>
      <c r="E4592" s="57"/>
      <c r="F4592" s="67">
        <v>42862</v>
      </c>
      <c r="G4592" s="68">
        <v>26</v>
      </c>
      <c r="H4592" s="69">
        <v>23435.94</v>
      </c>
      <c r="I4592" s="57"/>
      <c r="J4592" s="67">
        <v>42862</v>
      </c>
      <c r="K4592" s="68">
        <v>26</v>
      </c>
      <c r="L4592" s="69">
        <v>-8052.11</v>
      </c>
      <c r="M4592" s="57"/>
      <c r="N4592" s="67">
        <v>42862</v>
      </c>
      <c r="O4592" s="68">
        <v>26</v>
      </c>
      <c r="P4592" s="69">
        <v>11254.609689999999</v>
      </c>
      <c r="Q4592" s="57"/>
      <c r="R4592" s="70">
        <f t="shared" si="213"/>
        <v>-0.34357956198897932</v>
      </c>
      <c r="S4592" s="71">
        <f t="shared" si="214"/>
        <v>21975.300471214203</v>
      </c>
      <c r="T4592" s="72">
        <f t="shared" si="215"/>
        <v>-3866.8538676471221</v>
      </c>
    </row>
    <row r="4593" spans="2:20" x14ac:dyDescent="0.25">
      <c r="B4593" s="64">
        <v>42838</v>
      </c>
      <c r="C4593" s="65">
        <v>24.743047130000001</v>
      </c>
      <c r="D4593" s="66">
        <v>1.95265149</v>
      </c>
      <c r="E4593" s="57"/>
      <c r="F4593" s="67">
        <v>42862</v>
      </c>
      <c r="G4593" s="68">
        <v>27</v>
      </c>
      <c r="H4593" s="69">
        <v>22813.1</v>
      </c>
      <c r="I4593" s="57"/>
      <c r="J4593" s="67">
        <v>42862</v>
      </c>
      <c r="K4593" s="68">
        <v>27</v>
      </c>
      <c r="L4593" s="69">
        <v>-10009.67</v>
      </c>
      <c r="M4593" s="57"/>
      <c r="N4593" s="67">
        <v>42862</v>
      </c>
      <c r="O4593" s="68">
        <v>27</v>
      </c>
      <c r="P4593" s="69">
        <v>10946.718929999999</v>
      </c>
      <c r="Q4593" s="57"/>
      <c r="R4593" s="70">
        <f t="shared" si="213"/>
        <v>-0.43876851458153432</v>
      </c>
      <c r="S4593" s="71">
        <f t="shared" si="214"/>
        <v>21375.127029275704</v>
      </c>
      <c r="T4593" s="72">
        <f t="shared" si="215"/>
        <v>-4803.0756044576619</v>
      </c>
    </row>
    <row r="4594" spans="2:20" x14ac:dyDescent="0.25">
      <c r="B4594" s="64">
        <v>42838</v>
      </c>
      <c r="C4594" s="65">
        <v>24.743465069999999</v>
      </c>
      <c r="D4594" s="66">
        <v>1.9527429999999999</v>
      </c>
      <c r="E4594" s="57"/>
      <c r="F4594" s="67">
        <v>42862</v>
      </c>
      <c r="G4594" s="68">
        <v>28</v>
      </c>
      <c r="H4594" s="69">
        <v>22338.240000000002</v>
      </c>
      <c r="I4594" s="57"/>
      <c r="J4594" s="67">
        <v>42862</v>
      </c>
      <c r="K4594" s="68">
        <v>28</v>
      </c>
      <c r="L4594" s="69">
        <v>-6948.89</v>
      </c>
      <c r="M4594" s="57"/>
      <c r="N4594" s="67">
        <v>42862</v>
      </c>
      <c r="O4594" s="68">
        <v>28</v>
      </c>
      <c r="P4594" s="69">
        <v>10689.858759999999</v>
      </c>
      <c r="Q4594" s="57"/>
      <c r="R4594" s="70">
        <f t="shared" si="213"/>
        <v>-0.31107598450012175</v>
      </c>
      <c r="S4594" s="71">
        <f t="shared" si="214"/>
        <v>20874.546864578679</v>
      </c>
      <c r="T4594" s="72">
        <f t="shared" si="215"/>
        <v>-3325.3583379342504</v>
      </c>
    </row>
    <row r="4595" spans="2:20" x14ac:dyDescent="0.25">
      <c r="B4595" s="64">
        <v>42838</v>
      </c>
      <c r="C4595" s="65">
        <v>24.743883</v>
      </c>
      <c r="D4595" s="66">
        <v>1.95283451</v>
      </c>
      <c r="E4595" s="57"/>
      <c r="F4595" s="67">
        <v>42862</v>
      </c>
      <c r="G4595" s="68">
        <v>29</v>
      </c>
      <c r="H4595" s="69">
        <v>22199.61</v>
      </c>
      <c r="I4595" s="57"/>
      <c r="J4595" s="67">
        <v>42862</v>
      </c>
      <c r="K4595" s="68">
        <v>29</v>
      </c>
      <c r="L4595" s="69">
        <v>-5956.48</v>
      </c>
      <c r="M4595" s="57"/>
      <c r="N4595" s="67">
        <v>42862</v>
      </c>
      <c r="O4595" s="68">
        <v>29</v>
      </c>
      <c r="P4595" s="69">
        <v>10629.66131</v>
      </c>
      <c r="Q4595" s="57"/>
      <c r="R4595" s="70">
        <f t="shared" si="213"/>
        <v>-0.26831462354518837</v>
      </c>
      <c r="S4595" s="71">
        <f t="shared" si="214"/>
        <v>20757.969435779807</v>
      </c>
      <c r="T4595" s="72">
        <f t="shared" si="215"/>
        <v>-2852.0935728055038</v>
      </c>
    </row>
    <row r="4596" spans="2:20" x14ac:dyDescent="0.25">
      <c r="B4596" s="64">
        <v>42838</v>
      </c>
      <c r="C4596" s="65">
        <v>24.744300939999999</v>
      </c>
      <c r="D4596" s="66">
        <v>1.95292602</v>
      </c>
      <c r="E4596" s="57"/>
      <c r="F4596" s="67">
        <v>42862</v>
      </c>
      <c r="G4596" s="68">
        <v>30</v>
      </c>
      <c r="H4596" s="69">
        <v>21904.21</v>
      </c>
      <c r="I4596" s="57"/>
      <c r="J4596" s="67">
        <v>42862</v>
      </c>
      <c r="K4596" s="68">
        <v>30</v>
      </c>
      <c r="L4596" s="69">
        <v>-6090.76</v>
      </c>
      <c r="M4596" s="57"/>
      <c r="N4596" s="67">
        <v>42862</v>
      </c>
      <c r="O4596" s="68">
        <v>30</v>
      </c>
      <c r="P4596" s="69">
        <v>10476.2021</v>
      </c>
      <c r="Q4596" s="57"/>
      <c r="R4596" s="70">
        <f t="shared" si="213"/>
        <v>-0.27806344077234468</v>
      </c>
      <c r="S4596" s="71">
        <f t="shared" si="214"/>
        <v>20459.247671868645</v>
      </c>
      <c r="T4596" s="72">
        <f t="shared" si="215"/>
        <v>-2913.0488021524629</v>
      </c>
    </row>
    <row r="4597" spans="2:20" x14ac:dyDescent="0.25">
      <c r="B4597" s="64">
        <v>42838</v>
      </c>
      <c r="C4597" s="65">
        <v>24.74471887</v>
      </c>
      <c r="D4597" s="66">
        <v>1.95301752</v>
      </c>
      <c r="E4597" s="57"/>
      <c r="F4597" s="67">
        <v>42862</v>
      </c>
      <c r="G4597" s="68">
        <v>31</v>
      </c>
      <c r="H4597" s="69">
        <v>21804.69</v>
      </c>
      <c r="I4597" s="57"/>
      <c r="J4597" s="67">
        <v>42862</v>
      </c>
      <c r="K4597" s="68">
        <v>31</v>
      </c>
      <c r="L4597" s="69">
        <v>-4250.67</v>
      </c>
      <c r="M4597" s="57"/>
      <c r="N4597" s="67">
        <v>42862</v>
      </c>
      <c r="O4597" s="68">
        <v>31</v>
      </c>
      <c r="P4597" s="69">
        <v>10405.323899999999</v>
      </c>
      <c r="Q4597" s="57"/>
      <c r="R4597" s="70">
        <f t="shared" si="213"/>
        <v>-0.19494292282990497</v>
      </c>
      <c r="S4597" s="71">
        <f t="shared" si="214"/>
        <v>20321.779877974728</v>
      </c>
      <c r="T4597" s="72">
        <f t="shared" si="215"/>
        <v>-2028.4442540578657</v>
      </c>
    </row>
    <row r="4598" spans="2:20" x14ac:dyDescent="0.25">
      <c r="B4598" s="64">
        <v>42838</v>
      </c>
      <c r="C4598" s="65">
        <v>24.745136810000002</v>
      </c>
      <c r="D4598" s="66">
        <v>1.95310903</v>
      </c>
      <c r="E4598" s="57"/>
      <c r="F4598" s="67">
        <v>42862</v>
      </c>
      <c r="G4598" s="68">
        <v>32</v>
      </c>
      <c r="H4598" s="69">
        <v>22050.9</v>
      </c>
      <c r="I4598" s="57"/>
      <c r="J4598" s="67">
        <v>42862</v>
      </c>
      <c r="K4598" s="68">
        <v>32</v>
      </c>
      <c r="L4598" s="69">
        <v>-3128</v>
      </c>
      <c r="M4598" s="57"/>
      <c r="N4598" s="67">
        <v>42862</v>
      </c>
      <c r="O4598" s="68">
        <v>32</v>
      </c>
      <c r="P4598" s="69">
        <v>10519.49907</v>
      </c>
      <c r="Q4598" s="57"/>
      <c r="R4598" s="70">
        <f t="shared" si="213"/>
        <v>-0.14185362048714564</v>
      </c>
      <c r="S4598" s="71">
        <f t="shared" si="214"/>
        <v>20545.728624693602</v>
      </c>
      <c r="T4598" s="72">
        <f t="shared" si="215"/>
        <v>-1492.2290287906615</v>
      </c>
    </row>
    <row r="4599" spans="2:20" x14ac:dyDescent="0.25">
      <c r="B4599" s="64">
        <v>42838</v>
      </c>
      <c r="C4599" s="65">
        <v>24.745554739999999</v>
      </c>
      <c r="D4599" s="66">
        <v>1.9532005400000001</v>
      </c>
      <c r="E4599" s="57"/>
      <c r="F4599" s="67">
        <v>42862</v>
      </c>
      <c r="G4599" s="68">
        <v>33</v>
      </c>
      <c r="H4599" s="69">
        <v>22676.69</v>
      </c>
      <c r="I4599" s="57"/>
      <c r="J4599" s="67">
        <v>42862</v>
      </c>
      <c r="K4599" s="68">
        <v>33</v>
      </c>
      <c r="L4599" s="69">
        <v>154.76</v>
      </c>
      <c r="M4599" s="57"/>
      <c r="N4599" s="67">
        <v>42862</v>
      </c>
      <c r="O4599" s="68">
        <v>33</v>
      </c>
      <c r="P4599" s="69">
        <v>10789.790360000001</v>
      </c>
      <c r="Q4599" s="57"/>
      <c r="R4599" s="70">
        <f t="shared" si="213"/>
        <v>6.8246291676607122E-3</v>
      </c>
      <c r="S4599" s="71">
        <f t="shared" si="214"/>
        <v>21074.624357638797</v>
      </c>
      <c r="T4599" s="72">
        <f t="shared" si="215"/>
        <v>73.636318003800383</v>
      </c>
    </row>
    <row r="4600" spans="2:20" x14ac:dyDescent="0.25">
      <c r="B4600" s="64">
        <v>42838</v>
      </c>
      <c r="C4600" s="65">
        <v>24.745972680000001</v>
      </c>
      <c r="D4600" s="66">
        <v>1.9532920499999999</v>
      </c>
      <c r="E4600" s="57"/>
      <c r="F4600" s="67">
        <v>42862</v>
      </c>
      <c r="G4600" s="68">
        <v>34</v>
      </c>
      <c r="H4600" s="69">
        <v>23536.05</v>
      </c>
      <c r="I4600" s="57"/>
      <c r="J4600" s="67">
        <v>42862</v>
      </c>
      <c r="K4600" s="68">
        <v>34</v>
      </c>
      <c r="L4600" s="69">
        <v>-3334.94</v>
      </c>
      <c r="M4600" s="57"/>
      <c r="N4600" s="67">
        <v>42862</v>
      </c>
      <c r="O4600" s="68">
        <v>34</v>
      </c>
      <c r="P4600" s="69">
        <v>11185.79436</v>
      </c>
      <c r="Q4600" s="57"/>
      <c r="R4600" s="70">
        <f t="shared" si="213"/>
        <v>-0.14169497430537412</v>
      </c>
      <c r="S4600" s="71">
        <f t="shared" si="214"/>
        <v>21849.123196322838</v>
      </c>
      <c r="T4600" s="72">
        <f t="shared" si="215"/>
        <v>-1584.9708444253986</v>
      </c>
    </row>
    <row r="4601" spans="2:20" x14ac:dyDescent="0.25">
      <c r="B4601" s="64">
        <v>42838</v>
      </c>
      <c r="C4601" s="65">
        <v>24.746390609999999</v>
      </c>
      <c r="D4601" s="66">
        <v>1.95338356</v>
      </c>
      <c r="E4601" s="57"/>
      <c r="F4601" s="67">
        <v>42862</v>
      </c>
      <c r="G4601" s="68">
        <v>35</v>
      </c>
      <c r="H4601" s="69">
        <v>24455.51</v>
      </c>
      <c r="I4601" s="57"/>
      <c r="J4601" s="67">
        <v>42862</v>
      </c>
      <c r="K4601" s="68">
        <v>35</v>
      </c>
      <c r="L4601" s="69">
        <v>-5379.4</v>
      </c>
      <c r="M4601" s="57"/>
      <c r="N4601" s="67">
        <v>42862</v>
      </c>
      <c r="O4601" s="68">
        <v>35</v>
      </c>
      <c r="P4601" s="69">
        <v>11646.239250000001</v>
      </c>
      <c r="Q4601" s="57"/>
      <c r="R4601" s="70">
        <f t="shared" si="213"/>
        <v>-0.21996678867052866</v>
      </c>
      <c r="S4601" s="71">
        <f t="shared" si="214"/>
        <v>22749.572286776733</v>
      </c>
      <c r="T4601" s="72">
        <f t="shared" si="215"/>
        <v>-2561.7858479111665</v>
      </c>
    </row>
    <row r="4602" spans="2:20" x14ac:dyDescent="0.25">
      <c r="B4602" s="64">
        <v>42838</v>
      </c>
      <c r="C4602" s="65">
        <v>24.746808550000001</v>
      </c>
      <c r="D4602" s="66">
        <v>1.9534750700000001</v>
      </c>
      <c r="E4602" s="57"/>
      <c r="F4602" s="67">
        <v>42862</v>
      </c>
      <c r="G4602" s="68">
        <v>36</v>
      </c>
      <c r="H4602" s="69">
        <v>25276.47</v>
      </c>
      <c r="I4602" s="57"/>
      <c r="J4602" s="67">
        <v>42862</v>
      </c>
      <c r="K4602" s="68">
        <v>36</v>
      </c>
      <c r="L4602" s="69">
        <v>664.46</v>
      </c>
      <c r="M4602" s="57"/>
      <c r="N4602" s="67">
        <v>42862</v>
      </c>
      <c r="O4602" s="68">
        <v>36</v>
      </c>
      <c r="P4602" s="69">
        <v>12064.64076</v>
      </c>
      <c r="Q4602" s="57"/>
      <c r="R4602" s="70">
        <f t="shared" si="213"/>
        <v>2.6287689697176861E-2</v>
      </c>
      <c r="S4602" s="71">
        <f t="shared" si="214"/>
        <v>23567.974953165856</v>
      </c>
      <c r="T4602" s="72">
        <f t="shared" si="215"/>
        <v>317.15153260679205</v>
      </c>
    </row>
    <row r="4603" spans="2:20" x14ac:dyDescent="0.25">
      <c r="B4603" s="64">
        <v>42838</v>
      </c>
      <c r="C4603" s="65">
        <v>24.747226479999998</v>
      </c>
      <c r="D4603" s="66">
        <v>1.95356657</v>
      </c>
      <c r="E4603" s="57"/>
      <c r="F4603" s="67">
        <v>42862</v>
      </c>
      <c r="G4603" s="68">
        <v>37</v>
      </c>
      <c r="H4603" s="69">
        <v>25982.03</v>
      </c>
      <c r="I4603" s="57"/>
      <c r="J4603" s="67">
        <v>42862</v>
      </c>
      <c r="K4603" s="68">
        <v>37</v>
      </c>
      <c r="L4603" s="69">
        <v>14064.39</v>
      </c>
      <c r="M4603" s="57"/>
      <c r="N4603" s="67">
        <v>42862</v>
      </c>
      <c r="O4603" s="68">
        <v>37</v>
      </c>
      <c r="P4603" s="69">
        <v>12416.965899999999</v>
      </c>
      <c r="Q4603" s="57"/>
      <c r="R4603" s="70">
        <f t="shared" si="213"/>
        <v>0.54131220693687132</v>
      </c>
      <c r="S4603" s="71">
        <f t="shared" si="214"/>
        <v>24257.369483069961</v>
      </c>
      <c r="T4603" s="72">
        <f t="shared" si="215"/>
        <v>6721.4552147888744</v>
      </c>
    </row>
    <row r="4604" spans="2:20" x14ac:dyDescent="0.25">
      <c r="B4604" s="64">
        <v>42838</v>
      </c>
      <c r="C4604" s="65">
        <v>24.74764442</v>
      </c>
      <c r="D4604" s="66">
        <v>1.9536580800000001</v>
      </c>
      <c r="E4604" s="57"/>
      <c r="F4604" s="67">
        <v>42862</v>
      </c>
      <c r="G4604" s="68">
        <v>38</v>
      </c>
      <c r="H4604" s="69">
        <v>26415.360000000001</v>
      </c>
      <c r="I4604" s="57"/>
      <c r="J4604" s="67">
        <v>42862</v>
      </c>
      <c r="K4604" s="68">
        <v>38</v>
      </c>
      <c r="L4604" s="69">
        <v>15511.81</v>
      </c>
      <c r="M4604" s="57"/>
      <c r="N4604" s="67">
        <v>42862</v>
      </c>
      <c r="O4604" s="68">
        <v>38</v>
      </c>
      <c r="P4604" s="69">
        <v>12620.28083</v>
      </c>
      <c r="Q4604" s="57"/>
      <c r="R4604" s="70">
        <f t="shared" si="213"/>
        <v>0.58722690131802102</v>
      </c>
      <c r="S4604" s="71">
        <f t="shared" si="214"/>
        <v>24655.713615398607</v>
      </c>
      <c r="T4604" s="72">
        <f t="shared" si="215"/>
        <v>7410.9684055641219</v>
      </c>
    </row>
    <row r="4605" spans="2:20" x14ac:dyDescent="0.25">
      <c r="B4605" s="64">
        <v>42838</v>
      </c>
      <c r="C4605" s="65">
        <v>24.748062350000001</v>
      </c>
      <c r="D4605" s="66">
        <v>1.9537495899999999</v>
      </c>
      <c r="E4605" s="57"/>
      <c r="F4605" s="67">
        <v>42862</v>
      </c>
      <c r="G4605" s="68">
        <v>39</v>
      </c>
      <c r="H4605" s="69">
        <v>26863.48</v>
      </c>
      <c r="I4605" s="57"/>
      <c r="J4605" s="67">
        <v>42862</v>
      </c>
      <c r="K4605" s="68">
        <v>39</v>
      </c>
      <c r="L4605" s="69">
        <v>55181.07</v>
      </c>
      <c r="M4605" s="57"/>
      <c r="N4605" s="67">
        <v>42862</v>
      </c>
      <c r="O4605" s="68">
        <v>39</v>
      </c>
      <c r="P4605" s="69">
        <v>12834.32581</v>
      </c>
      <c r="Q4605" s="57"/>
      <c r="R4605" s="70">
        <f t="shared" si="213"/>
        <v>2.0541296213297757</v>
      </c>
      <c r="S4605" s="71">
        <f t="shared" si="214"/>
        <v>25075.058789213919</v>
      </c>
      <c r="T4605" s="72">
        <f t="shared" si="215"/>
        <v>26363.368816118269</v>
      </c>
    </row>
    <row r="4606" spans="2:20" x14ac:dyDescent="0.25">
      <c r="B4606" s="64">
        <v>42838</v>
      </c>
      <c r="C4606" s="65">
        <v>24.74848029</v>
      </c>
      <c r="D4606" s="66">
        <v>1.9538411</v>
      </c>
      <c r="E4606" s="57"/>
      <c r="F4606" s="67">
        <v>42862</v>
      </c>
      <c r="G4606" s="68">
        <v>40</v>
      </c>
      <c r="H4606" s="69">
        <v>26922.2</v>
      </c>
      <c r="I4606" s="57"/>
      <c r="J4606" s="67">
        <v>42862</v>
      </c>
      <c r="K4606" s="68">
        <v>40</v>
      </c>
      <c r="L4606" s="69">
        <v>44059.7</v>
      </c>
      <c r="M4606" s="57"/>
      <c r="N4606" s="67">
        <v>42862</v>
      </c>
      <c r="O4606" s="68">
        <v>40</v>
      </c>
      <c r="P4606" s="69">
        <v>12875.59064</v>
      </c>
      <c r="Q4606" s="57"/>
      <c r="R4606" s="70">
        <f t="shared" si="213"/>
        <v>1.6365564478385866</v>
      </c>
      <c r="S4606" s="71">
        <f t="shared" si="214"/>
        <v>25156.858179207306</v>
      </c>
      <c r="T4606" s="72">
        <f t="shared" si="215"/>
        <v>21071.630881622154</v>
      </c>
    </row>
    <row r="4607" spans="2:20" x14ac:dyDescent="0.25">
      <c r="B4607" s="64">
        <v>42838</v>
      </c>
      <c r="C4607" s="65">
        <v>24.748898220000001</v>
      </c>
      <c r="D4607" s="66">
        <v>1.9539326100000001</v>
      </c>
      <c r="E4607" s="57"/>
      <c r="F4607" s="67">
        <v>42862</v>
      </c>
      <c r="G4607" s="68">
        <v>41</v>
      </c>
      <c r="H4607" s="69">
        <v>27020.91</v>
      </c>
      <c r="I4607" s="57"/>
      <c r="J4607" s="67">
        <v>42862</v>
      </c>
      <c r="K4607" s="68">
        <v>41</v>
      </c>
      <c r="L4607" s="69">
        <v>32516.27</v>
      </c>
      <c r="M4607" s="57"/>
      <c r="N4607" s="67">
        <v>42862</v>
      </c>
      <c r="O4607" s="68">
        <v>41</v>
      </c>
      <c r="P4607" s="69">
        <v>12933.33841</v>
      </c>
      <c r="Q4607" s="57"/>
      <c r="R4607" s="70">
        <f t="shared" si="213"/>
        <v>1.2033743497165714</v>
      </c>
      <c r="S4607" s="71">
        <f t="shared" si="214"/>
        <v>25270.87167546455</v>
      </c>
      <c r="T4607" s="72">
        <f t="shared" si="215"/>
        <v>15563.647698798106</v>
      </c>
    </row>
    <row r="4608" spans="2:20" x14ac:dyDescent="0.25">
      <c r="B4608" s="64">
        <v>42838</v>
      </c>
      <c r="C4608" s="65">
        <v>24.749316159999999</v>
      </c>
      <c r="D4608" s="66">
        <v>1.9540241199999999</v>
      </c>
      <c r="E4608" s="57"/>
      <c r="F4608" s="67">
        <v>42862</v>
      </c>
      <c r="G4608" s="68">
        <v>42</v>
      </c>
      <c r="H4608" s="69">
        <v>27132</v>
      </c>
      <c r="I4608" s="57"/>
      <c r="J4608" s="67">
        <v>42862</v>
      </c>
      <c r="K4608" s="68">
        <v>42</v>
      </c>
      <c r="L4608" s="69">
        <v>11480.25</v>
      </c>
      <c r="M4608" s="57"/>
      <c r="N4608" s="67">
        <v>42862</v>
      </c>
      <c r="O4608" s="68">
        <v>42</v>
      </c>
      <c r="P4608" s="69">
        <v>12966.936019999999</v>
      </c>
      <c r="Q4608" s="57"/>
      <c r="R4608" s="70">
        <f t="shared" si="213"/>
        <v>0.42312582927908005</v>
      </c>
      <c r="S4608" s="71">
        <f t="shared" si="214"/>
        <v>25337.705745576801</v>
      </c>
      <c r="T4608" s="72">
        <f t="shared" si="215"/>
        <v>5486.645556671273</v>
      </c>
    </row>
    <row r="4609" spans="2:20" x14ac:dyDescent="0.25">
      <c r="B4609" s="64">
        <v>42838</v>
      </c>
      <c r="C4609" s="65">
        <v>24.74973409</v>
      </c>
      <c r="D4609" s="66">
        <v>1.95411563</v>
      </c>
      <c r="E4609" s="57"/>
      <c r="F4609" s="67">
        <v>42862</v>
      </c>
      <c r="G4609" s="68">
        <v>43</v>
      </c>
      <c r="H4609" s="69">
        <v>27695.95</v>
      </c>
      <c r="I4609" s="57"/>
      <c r="J4609" s="67">
        <v>42862</v>
      </c>
      <c r="K4609" s="68">
        <v>43</v>
      </c>
      <c r="L4609" s="69">
        <v>21780.34</v>
      </c>
      <c r="M4609" s="57"/>
      <c r="N4609" s="67">
        <v>42862</v>
      </c>
      <c r="O4609" s="68">
        <v>43</v>
      </c>
      <c r="P4609" s="69">
        <v>13266.48402</v>
      </c>
      <c r="Q4609" s="57"/>
      <c r="R4609" s="70">
        <f t="shared" si="213"/>
        <v>0.78640884317021076</v>
      </c>
      <c r="S4609" s="71">
        <f t="shared" si="214"/>
        <v>25924.243778627231</v>
      </c>
      <c r="T4609" s="72">
        <f t="shared" si="215"/>
        <v>10432.880351104288</v>
      </c>
    </row>
    <row r="4610" spans="2:20" x14ac:dyDescent="0.25">
      <c r="B4610" s="64">
        <v>42838</v>
      </c>
      <c r="C4610" s="65">
        <v>24.750152029999999</v>
      </c>
      <c r="D4610" s="66">
        <v>1.9542071299999999</v>
      </c>
      <c r="E4610" s="57"/>
      <c r="F4610" s="67">
        <v>42862</v>
      </c>
      <c r="G4610" s="68">
        <v>44</v>
      </c>
      <c r="H4610" s="69">
        <v>26969.47</v>
      </c>
      <c r="I4610" s="57"/>
      <c r="J4610" s="67">
        <v>42862</v>
      </c>
      <c r="K4610" s="68">
        <v>44</v>
      </c>
      <c r="L4610" s="69">
        <v>12902.17</v>
      </c>
      <c r="M4610" s="57"/>
      <c r="N4610" s="67">
        <v>42862</v>
      </c>
      <c r="O4610" s="68">
        <v>44</v>
      </c>
      <c r="P4610" s="69">
        <v>12924.49149</v>
      </c>
      <c r="Q4610" s="57"/>
      <c r="R4610" s="70">
        <f t="shared" si="213"/>
        <v>0.47839909349349469</v>
      </c>
      <c r="S4610" s="71">
        <f t="shared" si="214"/>
        <v>25257.133421382325</v>
      </c>
      <c r="T4610" s="72">
        <f t="shared" si="215"/>
        <v>6183.0650126803866</v>
      </c>
    </row>
    <row r="4611" spans="2:20" x14ac:dyDescent="0.25">
      <c r="B4611" s="64">
        <v>42838</v>
      </c>
      <c r="C4611" s="65">
        <v>24.75056996</v>
      </c>
      <c r="D4611" s="66">
        <v>1.95429864</v>
      </c>
      <c r="E4611" s="57"/>
      <c r="F4611" s="67">
        <v>42862</v>
      </c>
      <c r="G4611" s="68">
        <v>45</v>
      </c>
      <c r="H4611" s="69">
        <v>25648.799999999999</v>
      </c>
      <c r="I4611" s="57"/>
      <c r="J4611" s="67">
        <v>42862</v>
      </c>
      <c r="K4611" s="68">
        <v>45</v>
      </c>
      <c r="L4611" s="69">
        <v>-2713.29</v>
      </c>
      <c r="M4611" s="57"/>
      <c r="N4611" s="67">
        <v>42862</v>
      </c>
      <c r="O4611" s="68">
        <v>45</v>
      </c>
      <c r="P4611" s="69">
        <v>12344.04844</v>
      </c>
      <c r="Q4611" s="57"/>
      <c r="R4611" s="70">
        <f t="shared" si="213"/>
        <v>-0.10578623561336203</v>
      </c>
      <c r="S4611" s="71">
        <f t="shared" si="214"/>
        <v>24123.957078386124</v>
      </c>
      <c r="T4611" s="72">
        <f t="shared" si="215"/>
        <v>-1305.8304166965941</v>
      </c>
    </row>
    <row r="4612" spans="2:20" x14ac:dyDescent="0.25">
      <c r="B4612" s="64">
        <v>42838</v>
      </c>
      <c r="C4612" s="65">
        <v>24.750987899999998</v>
      </c>
      <c r="D4612" s="66">
        <v>1.95439015</v>
      </c>
      <c r="E4612" s="57"/>
      <c r="F4612" s="67">
        <v>42862</v>
      </c>
      <c r="G4612" s="68">
        <v>46</v>
      </c>
      <c r="H4612" s="69">
        <v>23753.17</v>
      </c>
      <c r="I4612" s="57"/>
      <c r="J4612" s="67">
        <v>42862</v>
      </c>
      <c r="K4612" s="68">
        <v>46</v>
      </c>
      <c r="L4612" s="69">
        <v>-2056.1999999999998</v>
      </c>
      <c r="M4612" s="57"/>
      <c r="N4612" s="67">
        <v>42862</v>
      </c>
      <c r="O4612" s="68">
        <v>46</v>
      </c>
      <c r="P4612" s="69">
        <v>11406.366550000001</v>
      </c>
      <c r="Q4612" s="57"/>
      <c r="R4612" s="70">
        <f t="shared" si="213"/>
        <v>-8.6565287917360081E-2</v>
      </c>
      <c r="S4612" s="71">
        <f t="shared" si="214"/>
        <v>22292.490432609484</v>
      </c>
      <c r="T4612" s="72">
        <f t="shared" si="215"/>
        <v>-987.39540449169522</v>
      </c>
    </row>
    <row r="4613" spans="2:20" x14ac:dyDescent="0.25">
      <c r="B4613" s="64">
        <v>42838</v>
      </c>
      <c r="C4613" s="65">
        <v>24.751405829999999</v>
      </c>
      <c r="D4613" s="66">
        <v>1.9544816599999999</v>
      </c>
      <c r="E4613" s="57"/>
      <c r="F4613" s="67">
        <v>42862</v>
      </c>
      <c r="G4613" s="68">
        <v>47</v>
      </c>
      <c r="H4613" s="69">
        <v>21930.45</v>
      </c>
      <c r="I4613" s="57"/>
      <c r="J4613" s="67">
        <v>42862</v>
      </c>
      <c r="K4613" s="68">
        <v>47</v>
      </c>
      <c r="L4613" s="69">
        <v>-5553.3</v>
      </c>
      <c r="M4613" s="57"/>
      <c r="N4613" s="67">
        <v>42862</v>
      </c>
      <c r="O4613" s="68">
        <v>47</v>
      </c>
      <c r="P4613" s="69">
        <v>10509.165489999999</v>
      </c>
      <c r="Q4613" s="57"/>
      <c r="R4613" s="70">
        <f t="shared" si="213"/>
        <v>-0.25322325807267976</v>
      </c>
      <c r="S4613" s="71">
        <f t="shared" si="214"/>
        <v>20539.971212109911</v>
      </c>
      <c r="T4613" s="72">
        <f t="shared" si="215"/>
        <v>-2661.1651250027699</v>
      </c>
    </row>
    <row r="4614" spans="2:20" x14ac:dyDescent="0.25">
      <c r="B4614" s="64">
        <v>42838</v>
      </c>
      <c r="C4614" s="65">
        <v>24.751823770000001</v>
      </c>
      <c r="D4614" s="66">
        <v>1.95457317</v>
      </c>
      <c r="E4614" s="57"/>
      <c r="F4614" s="67">
        <v>42862</v>
      </c>
      <c r="G4614" s="68">
        <v>48</v>
      </c>
      <c r="H4614" s="69">
        <v>20442.5</v>
      </c>
      <c r="I4614" s="57"/>
      <c r="J4614" s="67">
        <v>42862</v>
      </c>
      <c r="K4614" s="68">
        <v>48</v>
      </c>
      <c r="L4614" s="69">
        <v>-13167.82</v>
      </c>
      <c r="M4614" s="57"/>
      <c r="N4614" s="67">
        <v>42862</v>
      </c>
      <c r="O4614" s="68">
        <v>48</v>
      </c>
      <c r="P4614" s="69">
        <v>9767.1367160000009</v>
      </c>
      <c r="Q4614" s="57"/>
      <c r="R4614" s="70">
        <f t="shared" si="213"/>
        <v>-0.64413941543353304</v>
      </c>
      <c r="S4614" s="71">
        <f t="shared" si="214"/>
        <v>19090.583372815512</v>
      </c>
      <c r="T4614" s="72">
        <f t="shared" si="215"/>
        <v>-6291.397734703638</v>
      </c>
    </row>
    <row r="4615" spans="2:20" x14ac:dyDescent="0.25">
      <c r="B4615" s="64">
        <v>42838</v>
      </c>
      <c r="C4615" s="65">
        <v>24.752241699999999</v>
      </c>
      <c r="D4615" s="66">
        <v>1.95466468</v>
      </c>
      <c r="E4615" s="57"/>
      <c r="F4615" s="67">
        <v>42863</v>
      </c>
      <c r="G4615" s="68">
        <v>1</v>
      </c>
      <c r="H4615" s="69">
        <v>19922.73</v>
      </c>
      <c r="I4615" s="57"/>
      <c r="J4615" s="67">
        <v>42863</v>
      </c>
      <c r="K4615" s="68">
        <v>1</v>
      </c>
      <c r="L4615" s="69">
        <v>-10843.62</v>
      </c>
      <c r="M4615" s="57"/>
      <c r="N4615" s="67">
        <v>42863</v>
      </c>
      <c r="O4615" s="68">
        <v>1</v>
      </c>
      <c r="P4615" s="69">
        <v>9478.7778739999994</v>
      </c>
      <c r="Q4615" s="57"/>
      <c r="R4615" s="70">
        <f t="shared" si="213"/>
        <v>-0.54428384061822854</v>
      </c>
      <c r="S4615" s="71">
        <f t="shared" si="214"/>
        <v>18527.832319873291</v>
      </c>
      <c r="T4615" s="72">
        <f t="shared" si="215"/>
        <v>-5159.145625627807</v>
      </c>
    </row>
    <row r="4616" spans="2:20" x14ac:dyDescent="0.25">
      <c r="B4616" s="64">
        <v>42838</v>
      </c>
      <c r="C4616" s="65">
        <v>24.752659640000001</v>
      </c>
      <c r="D4616" s="66">
        <v>1.9547561899999999</v>
      </c>
      <c r="E4616" s="57"/>
      <c r="F4616" s="67">
        <v>42863</v>
      </c>
      <c r="G4616" s="68">
        <v>2</v>
      </c>
      <c r="H4616" s="69">
        <v>19391.599999999999</v>
      </c>
      <c r="I4616" s="57"/>
      <c r="J4616" s="67">
        <v>42863</v>
      </c>
      <c r="K4616" s="68">
        <v>2</v>
      </c>
      <c r="L4616" s="69">
        <v>-11338.17</v>
      </c>
      <c r="M4616" s="57"/>
      <c r="N4616" s="67">
        <v>42863</v>
      </c>
      <c r="O4616" s="68">
        <v>2</v>
      </c>
      <c r="P4616" s="69">
        <v>9230.838205</v>
      </c>
      <c r="Q4616" s="57"/>
      <c r="R4616" s="70">
        <f t="shared" si="213"/>
        <v>-0.58469491944965868</v>
      </c>
      <c r="S4616" s="71">
        <f t="shared" si="214"/>
        <v>18044.038120112236</v>
      </c>
      <c r="T4616" s="72">
        <f t="shared" si="215"/>
        <v>-5397.2242007253071</v>
      </c>
    </row>
    <row r="4617" spans="2:20" x14ac:dyDescent="0.25">
      <c r="B4617" s="64">
        <v>42838</v>
      </c>
      <c r="C4617" s="65">
        <v>24.753077569999999</v>
      </c>
      <c r="D4617" s="66">
        <v>1.95484769</v>
      </c>
      <c r="E4617" s="57"/>
      <c r="F4617" s="67">
        <v>42863</v>
      </c>
      <c r="G4617" s="68">
        <v>3</v>
      </c>
      <c r="H4617" s="69">
        <v>19691.88</v>
      </c>
      <c r="I4617" s="57"/>
      <c r="J4617" s="67">
        <v>42863</v>
      </c>
      <c r="K4617" s="68">
        <v>3</v>
      </c>
      <c r="L4617" s="69">
        <v>-6240.22</v>
      </c>
      <c r="M4617" s="57"/>
      <c r="N4617" s="67">
        <v>42863</v>
      </c>
      <c r="O4617" s="68">
        <v>3</v>
      </c>
      <c r="P4617" s="69">
        <v>9385.7842110000001</v>
      </c>
      <c r="Q4617" s="57"/>
      <c r="R4617" s="70">
        <f t="shared" si="213"/>
        <v>-0.31689305439602516</v>
      </c>
      <c r="S4617" s="71">
        <f t="shared" si="214"/>
        <v>18347.778583711824</v>
      </c>
      <c r="T4617" s="72">
        <f t="shared" si="215"/>
        <v>-2974.2898265257772</v>
      </c>
    </row>
    <row r="4618" spans="2:20" x14ac:dyDescent="0.25">
      <c r="B4618" s="64">
        <v>42838</v>
      </c>
      <c r="C4618" s="65">
        <v>24.75349551</v>
      </c>
      <c r="D4618" s="66">
        <v>1.9549392000000001</v>
      </c>
      <c r="E4618" s="57"/>
      <c r="F4618" s="67">
        <v>42863</v>
      </c>
      <c r="G4618" s="68">
        <v>4</v>
      </c>
      <c r="H4618" s="69">
        <v>20495.759999999998</v>
      </c>
      <c r="I4618" s="57"/>
      <c r="J4618" s="67">
        <v>42863</v>
      </c>
      <c r="K4618" s="68">
        <v>4</v>
      </c>
      <c r="L4618" s="69">
        <v>-2674.48</v>
      </c>
      <c r="M4618" s="57"/>
      <c r="N4618" s="67">
        <v>42863</v>
      </c>
      <c r="O4618" s="68">
        <v>4</v>
      </c>
      <c r="P4618" s="69">
        <v>9775.8869319999994</v>
      </c>
      <c r="Q4618" s="57"/>
      <c r="R4618" s="70">
        <f t="shared" ref="R4618:R4681" si="216">L4618/H4618</f>
        <v>-0.13048942805731528</v>
      </c>
      <c r="S4618" s="71">
        <f t="shared" ref="S4618:S4681" si="217">P4618*D4618</f>
        <v>19111.264578134535</v>
      </c>
      <c r="T4618" s="72">
        <f t="shared" ref="T4618:T4681" si="218">P4618*R4618</f>
        <v>-1275.6498945096625</v>
      </c>
    </row>
    <row r="4619" spans="2:20" x14ac:dyDescent="0.25">
      <c r="B4619" s="64">
        <v>42838</v>
      </c>
      <c r="C4619" s="65">
        <v>24.753913440000002</v>
      </c>
      <c r="D4619" s="66">
        <v>1.9550307099999999</v>
      </c>
      <c r="E4619" s="57"/>
      <c r="F4619" s="67">
        <v>42863</v>
      </c>
      <c r="G4619" s="68">
        <v>5</v>
      </c>
      <c r="H4619" s="69">
        <v>20373.34</v>
      </c>
      <c r="I4619" s="57"/>
      <c r="J4619" s="67">
        <v>42863</v>
      </c>
      <c r="K4619" s="68">
        <v>5</v>
      </c>
      <c r="L4619" s="69">
        <v>-3651.01</v>
      </c>
      <c r="M4619" s="57"/>
      <c r="N4619" s="67">
        <v>42863</v>
      </c>
      <c r="O4619" s="68">
        <v>5</v>
      </c>
      <c r="P4619" s="69">
        <v>9719.1180970000005</v>
      </c>
      <c r="Q4619" s="57"/>
      <c r="R4619" s="70">
        <f t="shared" si="216"/>
        <v>-0.1792052751291639</v>
      </c>
      <c r="S4619" s="71">
        <f t="shared" si="217"/>
        <v>19001.174353751758</v>
      </c>
      <c r="T4619" s="72">
        <f t="shared" si="218"/>
        <v>-1741.7172325857209</v>
      </c>
    </row>
    <row r="4620" spans="2:20" x14ac:dyDescent="0.25">
      <c r="B4620" s="64">
        <v>42838</v>
      </c>
      <c r="C4620" s="65">
        <v>24.75433138</v>
      </c>
      <c r="D4620" s="66">
        <v>1.95512222</v>
      </c>
      <c r="E4620" s="57"/>
      <c r="F4620" s="67">
        <v>42863</v>
      </c>
      <c r="G4620" s="68">
        <v>6</v>
      </c>
      <c r="H4620" s="69">
        <v>20026.57</v>
      </c>
      <c r="I4620" s="57"/>
      <c r="J4620" s="67">
        <v>42863</v>
      </c>
      <c r="K4620" s="68">
        <v>6</v>
      </c>
      <c r="L4620" s="69">
        <v>-6457.47</v>
      </c>
      <c r="M4620" s="57"/>
      <c r="N4620" s="67">
        <v>42863</v>
      </c>
      <c r="O4620" s="68">
        <v>6</v>
      </c>
      <c r="P4620" s="69">
        <v>9558.5564990000003</v>
      </c>
      <c r="Q4620" s="57"/>
      <c r="R4620" s="70">
        <f t="shared" si="216"/>
        <v>-0.32244513164261279</v>
      </c>
      <c r="S4620" s="71">
        <f t="shared" si="217"/>
        <v>18688.146202320309</v>
      </c>
      <c r="T4620" s="72">
        <f t="shared" si="218"/>
        <v>-3082.1100086334072</v>
      </c>
    </row>
    <row r="4621" spans="2:20" x14ac:dyDescent="0.25">
      <c r="B4621" s="64">
        <v>42838</v>
      </c>
      <c r="C4621" s="65">
        <v>24.754749310000001</v>
      </c>
      <c r="D4621" s="66">
        <v>1.9552137300000001</v>
      </c>
      <c r="E4621" s="57"/>
      <c r="F4621" s="67">
        <v>42863</v>
      </c>
      <c r="G4621" s="68">
        <v>7</v>
      </c>
      <c r="H4621" s="69">
        <v>19838.95</v>
      </c>
      <c r="I4621" s="57"/>
      <c r="J4621" s="67">
        <v>42863</v>
      </c>
      <c r="K4621" s="68">
        <v>7</v>
      </c>
      <c r="L4621" s="69">
        <v>-6488.42</v>
      </c>
      <c r="M4621" s="57"/>
      <c r="N4621" s="67">
        <v>42863</v>
      </c>
      <c r="O4621" s="68">
        <v>7</v>
      </c>
      <c r="P4621" s="69">
        <v>9467.2772939999995</v>
      </c>
      <c r="Q4621" s="57"/>
      <c r="R4621" s="70">
        <f t="shared" si="216"/>
        <v>-0.32705460722467672</v>
      </c>
      <c r="S4621" s="71">
        <f t="shared" si="217"/>
        <v>18510.550550946045</v>
      </c>
      <c r="T4621" s="72">
        <f t="shared" si="218"/>
        <v>-3096.3166568762699</v>
      </c>
    </row>
    <row r="4622" spans="2:20" x14ac:dyDescent="0.25">
      <c r="B4622" s="64">
        <v>42838</v>
      </c>
      <c r="C4622" s="65">
        <v>24.75516725</v>
      </c>
      <c r="D4622" s="66">
        <v>1.9553052399999999</v>
      </c>
      <c r="E4622" s="57"/>
      <c r="F4622" s="67">
        <v>42863</v>
      </c>
      <c r="G4622" s="68">
        <v>8</v>
      </c>
      <c r="H4622" s="69">
        <v>19777.03</v>
      </c>
      <c r="I4622" s="57"/>
      <c r="J4622" s="67">
        <v>42863</v>
      </c>
      <c r="K4622" s="68">
        <v>8</v>
      </c>
      <c r="L4622" s="69">
        <v>-4463.99</v>
      </c>
      <c r="M4622" s="57"/>
      <c r="N4622" s="67">
        <v>42863</v>
      </c>
      <c r="O4622" s="68">
        <v>8</v>
      </c>
      <c r="P4622" s="69">
        <v>9432.3510669999996</v>
      </c>
      <c r="Q4622" s="57"/>
      <c r="R4622" s="70">
        <f t="shared" si="216"/>
        <v>-0.2257158936402483</v>
      </c>
      <c r="S4622" s="71">
        <f t="shared" si="217"/>
        <v>18443.125466824691</v>
      </c>
      <c r="T4622" s="72">
        <f t="shared" si="218"/>
        <v>-2129.0315502164544</v>
      </c>
    </row>
    <row r="4623" spans="2:20" x14ac:dyDescent="0.25">
      <c r="B4623" s="64">
        <v>42838</v>
      </c>
      <c r="C4623" s="65">
        <v>24.755585180000001</v>
      </c>
      <c r="D4623" s="66">
        <v>1.9553967400000001</v>
      </c>
      <c r="E4623" s="57"/>
      <c r="F4623" s="67">
        <v>42863</v>
      </c>
      <c r="G4623" s="68">
        <v>9</v>
      </c>
      <c r="H4623" s="69">
        <v>19758.330000000002</v>
      </c>
      <c r="I4623" s="57"/>
      <c r="J4623" s="67">
        <v>42863</v>
      </c>
      <c r="K4623" s="68">
        <v>9</v>
      </c>
      <c r="L4623" s="69">
        <v>-3589.5</v>
      </c>
      <c r="M4623" s="57"/>
      <c r="N4623" s="67">
        <v>42863</v>
      </c>
      <c r="O4623" s="68">
        <v>9</v>
      </c>
      <c r="P4623" s="69">
        <v>9420.0854739999995</v>
      </c>
      <c r="Q4623" s="57"/>
      <c r="R4623" s="70">
        <f t="shared" si="216"/>
        <v>-0.18167021200678396</v>
      </c>
      <c r="S4623" s="71">
        <f t="shared" si="217"/>
        <v>18420.004426380954</v>
      </c>
      <c r="T4623" s="72">
        <f t="shared" si="218"/>
        <v>-1711.3489251836058</v>
      </c>
    </row>
    <row r="4624" spans="2:20" x14ac:dyDescent="0.25">
      <c r="B4624" s="64">
        <v>42838</v>
      </c>
      <c r="C4624" s="65">
        <v>24.756003119999999</v>
      </c>
      <c r="D4624" s="66">
        <v>1.9554882499999999</v>
      </c>
      <c r="E4624" s="57"/>
      <c r="F4624" s="67">
        <v>42863</v>
      </c>
      <c r="G4624" s="68">
        <v>10</v>
      </c>
      <c r="H4624" s="69">
        <v>19826.55</v>
      </c>
      <c r="I4624" s="57"/>
      <c r="J4624" s="67">
        <v>42863</v>
      </c>
      <c r="K4624" s="68">
        <v>10</v>
      </c>
      <c r="L4624" s="69">
        <v>-5815.5</v>
      </c>
      <c r="M4624" s="57"/>
      <c r="N4624" s="67">
        <v>42863</v>
      </c>
      <c r="O4624" s="68">
        <v>10</v>
      </c>
      <c r="P4624" s="69">
        <v>9472.6866339999997</v>
      </c>
      <c r="Q4624" s="57"/>
      <c r="R4624" s="70">
        <f t="shared" si="216"/>
        <v>-0.29331880735680188</v>
      </c>
      <c r="S4624" s="71">
        <f t="shared" si="217"/>
        <v>18523.727408719049</v>
      </c>
      <c r="T4624" s="72">
        <f t="shared" si="218"/>
        <v>-2778.5171459495978</v>
      </c>
    </row>
    <row r="4625" spans="2:20" x14ac:dyDescent="0.25">
      <c r="B4625" s="64">
        <v>42838</v>
      </c>
      <c r="C4625" s="65">
        <v>24.75642105</v>
      </c>
      <c r="D4625" s="66">
        <v>1.95557976</v>
      </c>
      <c r="E4625" s="57"/>
      <c r="F4625" s="67">
        <v>42863</v>
      </c>
      <c r="G4625" s="68">
        <v>11</v>
      </c>
      <c r="H4625" s="69">
        <v>20156.080000000002</v>
      </c>
      <c r="I4625" s="57"/>
      <c r="J4625" s="67">
        <v>42863</v>
      </c>
      <c r="K4625" s="68">
        <v>11</v>
      </c>
      <c r="L4625" s="69">
        <v>-7876.28</v>
      </c>
      <c r="M4625" s="57"/>
      <c r="N4625" s="67">
        <v>42863</v>
      </c>
      <c r="O4625" s="68">
        <v>11</v>
      </c>
      <c r="P4625" s="69">
        <v>9650.8007300000008</v>
      </c>
      <c r="Q4625" s="57"/>
      <c r="R4625" s="70">
        <f t="shared" si="216"/>
        <v>-0.39076447404455622</v>
      </c>
      <c r="S4625" s="71">
        <f t="shared" si="217"/>
        <v>18872.910575381225</v>
      </c>
      <c r="T4625" s="72">
        <f t="shared" si="218"/>
        <v>-3771.1900713672694</v>
      </c>
    </row>
    <row r="4626" spans="2:20" x14ac:dyDescent="0.25">
      <c r="B4626" s="64">
        <v>42838</v>
      </c>
      <c r="C4626" s="65">
        <v>24.756838989999999</v>
      </c>
      <c r="D4626" s="66">
        <v>1.9556712700000001</v>
      </c>
      <c r="E4626" s="57"/>
      <c r="F4626" s="67">
        <v>42863</v>
      </c>
      <c r="G4626" s="68">
        <v>12</v>
      </c>
      <c r="H4626" s="69">
        <v>21082.48</v>
      </c>
      <c r="I4626" s="57"/>
      <c r="J4626" s="67">
        <v>42863</v>
      </c>
      <c r="K4626" s="68">
        <v>12</v>
      </c>
      <c r="L4626" s="69">
        <v>-7539.87</v>
      </c>
      <c r="M4626" s="57"/>
      <c r="N4626" s="67">
        <v>42863</v>
      </c>
      <c r="O4626" s="68">
        <v>12</v>
      </c>
      <c r="P4626" s="69">
        <v>10101.898870000001</v>
      </c>
      <c r="Q4626" s="57"/>
      <c r="R4626" s="70">
        <f t="shared" si="216"/>
        <v>-0.35763676759090962</v>
      </c>
      <c r="S4626" s="71">
        <f t="shared" si="217"/>
        <v>19755.993392504468</v>
      </c>
      <c r="T4626" s="72">
        <f t="shared" si="218"/>
        <v>-3612.810458397063</v>
      </c>
    </row>
    <row r="4627" spans="2:20" x14ac:dyDescent="0.25">
      <c r="B4627" s="64">
        <v>42838</v>
      </c>
      <c r="C4627" s="65">
        <v>24.75725692</v>
      </c>
      <c r="D4627" s="66">
        <v>1.9557627799999999</v>
      </c>
      <c r="E4627" s="57"/>
      <c r="F4627" s="67">
        <v>42863</v>
      </c>
      <c r="G4627" s="68">
        <v>13</v>
      </c>
      <c r="H4627" s="69">
        <v>22982.75</v>
      </c>
      <c r="I4627" s="57"/>
      <c r="J4627" s="67">
        <v>42863</v>
      </c>
      <c r="K4627" s="68">
        <v>13</v>
      </c>
      <c r="L4627" s="69">
        <v>-2566.44</v>
      </c>
      <c r="M4627" s="57"/>
      <c r="N4627" s="67">
        <v>42863</v>
      </c>
      <c r="O4627" s="68">
        <v>13</v>
      </c>
      <c r="P4627" s="69">
        <v>11051.99756</v>
      </c>
      <c r="Q4627" s="57"/>
      <c r="R4627" s="70">
        <f t="shared" si="216"/>
        <v>-0.11166809890026215</v>
      </c>
      <c r="S4627" s="71">
        <f t="shared" si="217"/>
        <v>21615.085472498817</v>
      </c>
      <c r="T4627" s="72">
        <f t="shared" si="218"/>
        <v>-1234.1555565755359</v>
      </c>
    </row>
    <row r="4628" spans="2:20" x14ac:dyDescent="0.25">
      <c r="B4628" s="64">
        <v>42838</v>
      </c>
      <c r="C4628" s="65">
        <v>24.757674860000002</v>
      </c>
      <c r="D4628" s="66">
        <v>1.95585429</v>
      </c>
      <c r="E4628" s="57"/>
      <c r="F4628" s="67">
        <v>42863</v>
      </c>
      <c r="G4628" s="68">
        <v>14</v>
      </c>
      <c r="H4628" s="69">
        <v>25213.96</v>
      </c>
      <c r="I4628" s="57"/>
      <c r="J4628" s="67">
        <v>42863</v>
      </c>
      <c r="K4628" s="68">
        <v>14</v>
      </c>
      <c r="L4628" s="69">
        <v>-2537.06</v>
      </c>
      <c r="M4628" s="57"/>
      <c r="N4628" s="67">
        <v>42863</v>
      </c>
      <c r="O4628" s="68">
        <v>14</v>
      </c>
      <c r="P4628" s="69">
        <v>12164.938840000001</v>
      </c>
      <c r="Q4628" s="57"/>
      <c r="R4628" s="70">
        <f t="shared" si="216"/>
        <v>-0.10062124315260276</v>
      </c>
      <c r="S4628" s="71">
        <f t="shared" si="217"/>
        <v>23792.847817801627</v>
      </c>
      <c r="T4628" s="72">
        <f t="shared" si="218"/>
        <v>-1224.0512689561815</v>
      </c>
    </row>
    <row r="4629" spans="2:20" x14ac:dyDescent="0.25">
      <c r="B4629" s="64">
        <v>42838</v>
      </c>
      <c r="C4629" s="65">
        <v>24.758092789999999</v>
      </c>
      <c r="D4629" s="66">
        <v>1.9559458000000001</v>
      </c>
      <c r="E4629" s="57"/>
      <c r="F4629" s="67">
        <v>42863</v>
      </c>
      <c r="G4629" s="68">
        <v>15</v>
      </c>
      <c r="H4629" s="69">
        <v>28309.68</v>
      </c>
      <c r="I4629" s="57"/>
      <c r="J4629" s="67">
        <v>42863</v>
      </c>
      <c r="K4629" s="68">
        <v>15</v>
      </c>
      <c r="L4629" s="69">
        <v>-6087.8</v>
      </c>
      <c r="M4629" s="57"/>
      <c r="N4629" s="67">
        <v>42863</v>
      </c>
      <c r="O4629" s="68">
        <v>15</v>
      </c>
      <c r="P4629" s="69">
        <v>13584.31014</v>
      </c>
      <c r="Q4629" s="57"/>
      <c r="R4629" s="70">
        <f t="shared" si="216"/>
        <v>-0.21504305241175456</v>
      </c>
      <c r="S4629" s="71">
        <f t="shared" si="217"/>
        <v>26570.174364230414</v>
      </c>
      <c r="T4629" s="72">
        <f t="shared" si="218"/>
        <v>-2921.2115174135488</v>
      </c>
    </row>
    <row r="4630" spans="2:20" x14ac:dyDescent="0.25">
      <c r="B4630" s="64">
        <v>42838</v>
      </c>
      <c r="C4630" s="65">
        <v>24.758510730000001</v>
      </c>
      <c r="D4630" s="66">
        <v>1.9560373</v>
      </c>
      <c r="E4630" s="57"/>
      <c r="F4630" s="67">
        <v>42863</v>
      </c>
      <c r="G4630" s="68">
        <v>16</v>
      </c>
      <c r="H4630" s="69">
        <v>29990.34</v>
      </c>
      <c r="I4630" s="57"/>
      <c r="J4630" s="67">
        <v>42863</v>
      </c>
      <c r="K4630" s="68">
        <v>16</v>
      </c>
      <c r="L4630" s="69">
        <v>-2644.78</v>
      </c>
      <c r="M4630" s="57"/>
      <c r="N4630" s="67">
        <v>42863</v>
      </c>
      <c r="O4630" s="68">
        <v>16</v>
      </c>
      <c r="P4630" s="69">
        <v>14423.24395</v>
      </c>
      <c r="Q4630" s="57"/>
      <c r="R4630" s="70">
        <f t="shared" si="216"/>
        <v>-8.8187729782323254E-2</v>
      </c>
      <c r="S4630" s="71">
        <f t="shared" si="217"/>
        <v>28212.403153199335</v>
      </c>
      <c r="T4630" s="72">
        <f t="shared" si="218"/>
        <v>-1271.9531400471287</v>
      </c>
    </row>
    <row r="4631" spans="2:20" x14ac:dyDescent="0.25">
      <c r="B4631" s="64">
        <v>42838</v>
      </c>
      <c r="C4631" s="65">
        <v>24.758928659999999</v>
      </c>
      <c r="D4631" s="66">
        <v>1.9561288100000001</v>
      </c>
      <c r="E4631" s="57"/>
      <c r="F4631" s="67">
        <v>42863</v>
      </c>
      <c r="G4631" s="68">
        <v>17</v>
      </c>
      <c r="H4631" s="69">
        <v>30595.759999999998</v>
      </c>
      <c r="I4631" s="57"/>
      <c r="J4631" s="67">
        <v>42863</v>
      </c>
      <c r="K4631" s="68">
        <v>17</v>
      </c>
      <c r="L4631" s="69">
        <v>-4634.49</v>
      </c>
      <c r="M4631" s="57"/>
      <c r="N4631" s="67">
        <v>42863</v>
      </c>
      <c r="O4631" s="68">
        <v>17</v>
      </c>
      <c r="P4631" s="69">
        <v>14743.24373</v>
      </c>
      <c r="Q4631" s="57"/>
      <c r="R4631" s="70">
        <f t="shared" si="216"/>
        <v>-0.15147491024900181</v>
      </c>
      <c r="S4631" s="71">
        <f t="shared" si="217"/>
        <v>28839.683813104861</v>
      </c>
      <c r="T4631" s="72">
        <f t="shared" si="218"/>
        <v>-2233.2315207809088</v>
      </c>
    </row>
    <row r="4632" spans="2:20" x14ac:dyDescent="0.25">
      <c r="B4632" s="64">
        <v>42838</v>
      </c>
      <c r="C4632" s="65">
        <v>24.759346600000001</v>
      </c>
      <c r="D4632" s="66">
        <v>1.9562203199999999</v>
      </c>
      <c r="E4632" s="57"/>
      <c r="F4632" s="67">
        <v>42863</v>
      </c>
      <c r="G4632" s="68">
        <v>18</v>
      </c>
      <c r="H4632" s="69">
        <v>30383.64</v>
      </c>
      <c r="I4632" s="57"/>
      <c r="J4632" s="67">
        <v>42863</v>
      </c>
      <c r="K4632" s="68">
        <v>18</v>
      </c>
      <c r="L4632" s="69">
        <v>-3410.75</v>
      </c>
      <c r="M4632" s="57"/>
      <c r="N4632" s="67">
        <v>42863</v>
      </c>
      <c r="O4632" s="68">
        <v>18</v>
      </c>
      <c r="P4632" s="69">
        <v>14677.85369</v>
      </c>
      <c r="Q4632" s="57"/>
      <c r="R4632" s="70">
        <f t="shared" si="216"/>
        <v>-0.11225613520960623</v>
      </c>
      <c r="S4632" s="71">
        <f t="shared" si="217"/>
        <v>28713.115642364981</v>
      </c>
      <c r="T4632" s="72">
        <f t="shared" si="218"/>
        <v>-1647.6791284114577</v>
      </c>
    </row>
    <row r="4633" spans="2:20" x14ac:dyDescent="0.25">
      <c r="B4633" s="64">
        <v>42838</v>
      </c>
      <c r="C4633" s="65">
        <v>24.759764530000002</v>
      </c>
      <c r="D4633" s="66">
        <v>1.95631183</v>
      </c>
      <c r="E4633" s="57"/>
      <c r="F4633" s="67">
        <v>42863</v>
      </c>
      <c r="G4633" s="68">
        <v>19</v>
      </c>
      <c r="H4633" s="69">
        <v>30492.78</v>
      </c>
      <c r="I4633" s="57"/>
      <c r="J4633" s="67">
        <v>42863</v>
      </c>
      <c r="K4633" s="68">
        <v>19</v>
      </c>
      <c r="L4633" s="69">
        <v>-996.89</v>
      </c>
      <c r="M4633" s="57"/>
      <c r="N4633" s="67">
        <v>42863</v>
      </c>
      <c r="O4633" s="68">
        <v>19</v>
      </c>
      <c r="P4633" s="69">
        <v>14764.019990000001</v>
      </c>
      <c r="Q4633" s="57"/>
      <c r="R4633" s="70">
        <f t="shared" si="216"/>
        <v>-3.2692657081446821E-2</v>
      </c>
      <c r="S4633" s="71">
        <f t="shared" si="217"/>
        <v>28883.026964793484</v>
      </c>
      <c r="T4633" s="72">
        <f t="shared" si="218"/>
        <v>-482.67504267669597</v>
      </c>
    </row>
    <row r="4634" spans="2:20" x14ac:dyDescent="0.25">
      <c r="B4634" s="64">
        <v>42838</v>
      </c>
      <c r="C4634" s="65">
        <v>24.76018247</v>
      </c>
      <c r="D4634" s="66">
        <v>1.95640334</v>
      </c>
      <c r="E4634" s="57"/>
      <c r="F4634" s="67">
        <v>42863</v>
      </c>
      <c r="G4634" s="68">
        <v>20</v>
      </c>
      <c r="H4634" s="69">
        <v>30369.18</v>
      </c>
      <c r="I4634" s="57"/>
      <c r="J4634" s="67">
        <v>42863</v>
      </c>
      <c r="K4634" s="68">
        <v>20</v>
      </c>
      <c r="L4634" s="69">
        <v>-1174.05</v>
      </c>
      <c r="M4634" s="57"/>
      <c r="N4634" s="67">
        <v>42863</v>
      </c>
      <c r="O4634" s="68">
        <v>20</v>
      </c>
      <c r="P4634" s="69">
        <v>14735.65106</v>
      </c>
      <c r="Q4634" s="57"/>
      <c r="R4634" s="70">
        <f t="shared" si="216"/>
        <v>-3.8659259156816221E-2</v>
      </c>
      <c r="S4634" s="71">
        <f t="shared" si="217"/>
        <v>28828.876950858543</v>
      </c>
      <c r="T4634" s="72">
        <f t="shared" si="218"/>
        <v>-569.66935317295361</v>
      </c>
    </row>
    <row r="4635" spans="2:20" x14ac:dyDescent="0.25">
      <c r="B4635" s="64">
        <v>42838</v>
      </c>
      <c r="C4635" s="65">
        <v>24.760600400000001</v>
      </c>
      <c r="D4635" s="66">
        <v>1.9564948499999999</v>
      </c>
      <c r="E4635" s="57"/>
      <c r="F4635" s="67">
        <v>42863</v>
      </c>
      <c r="G4635" s="68">
        <v>21</v>
      </c>
      <c r="H4635" s="69">
        <v>30121.68</v>
      </c>
      <c r="I4635" s="57"/>
      <c r="J4635" s="67">
        <v>42863</v>
      </c>
      <c r="K4635" s="68">
        <v>21</v>
      </c>
      <c r="L4635" s="69">
        <v>-2069.91</v>
      </c>
      <c r="M4635" s="57"/>
      <c r="N4635" s="67">
        <v>42863</v>
      </c>
      <c r="O4635" s="68">
        <v>21</v>
      </c>
      <c r="P4635" s="69">
        <v>14758.17361</v>
      </c>
      <c r="Q4635" s="57"/>
      <c r="R4635" s="70">
        <f t="shared" si="216"/>
        <v>-6.8718278661747942E-2</v>
      </c>
      <c r="S4635" s="71">
        <f t="shared" si="217"/>
        <v>28874.290663370906</v>
      </c>
      <c r="T4635" s="72">
        <f t="shared" si="218"/>
        <v>-1014.1562866704346</v>
      </c>
    </row>
    <row r="4636" spans="2:20" x14ac:dyDescent="0.25">
      <c r="B4636" s="64">
        <v>42838</v>
      </c>
      <c r="C4636" s="65">
        <v>24.76101834</v>
      </c>
      <c r="D4636" s="66">
        <v>1.95658635</v>
      </c>
      <c r="E4636" s="57"/>
      <c r="F4636" s="67">
        <v>42863</v>
      </c>
      <c r="G4636" s="68">
        <v>22</v>
      </c>
      <c r="H4636" s="69">
        <v>29891.33</v>
      </c>
      <c r="I4636" s="57"/>
      <c r="J4636" s="67">
        <v>42863</v>
      </c>
      <c r="K4636" s="68">
        <v>22</v>
      </c>
      <c r="L4636" s="69">
        <v>1677.01</v>
      </c>
      <c r="M4636" s="57"/>
      <c r="N4636" s="67">
        <v>42863</v>
      </c>
      <c r="O4636" s="68">
        <v>22</v>
      </c>
      <c r="P4636" s="69">
        <v>14628.120290000001</v>
      </c>
      <c r="Q4636" s="57"/>
      <c r="R4636" s="70">
        <f t="shared" si="216"/>
        <v>5.6103559125672893E-2</v>
      </c>
      <c r="S4636" s="71">
        <f t="shared" si="217"/>
        <v>28621.180485572044</v>
      </c>
      <c r="T4636" s="72">
        <f t="shared" si="218"/>
        <v>820.68961158747038</v>
      </c>
    </row>
    <row r="4637" spans="2:20" x14ac:dyDescent="0.25">
      <c r="B4637" s="64">
        <v>42838</v>
      </c>
      <c r="C4637" s="65">
        <v>24.761436270000001</v>
      </c>
      <c r="D4637" s="66">
        <v>1.9566778600000001</v>
      </c>
      <c r="E4637" s="57"/>
      <c r="F4637" s="67">
        <v>42863</v>
      </c>
      <c r="G4637" s="68">
        <v>23</v>
      </c>
      <c r="H4637" s="69">
        <v>29756.74</v>
      </c>
      <c r="I4637" s="57"/>
      <c r="J4637" s="67">
        <v>42863</v>
      </c>
      <c r="K4637" s="68">
        <v>23</v>
      </c>
      <c r="L4637" s="69">
        <v>-4054.8</v>
      </c>
      <c r="M4637" s="57"/>
      <c r="N4637" s="67">
        <v>42863</v>
      </c>
      <c r="O4637" s="68">
        <v>23</v>
      </c>
      <c r="P4637" s="69">
        <v>14526.81479</v>
      </c>
      <c r="Q4637" s="57"/>
      <c r="R4637" s="70">
        <f t="shared" si="216"/>
        <v>-0.13626492687034938</v>
      </c>
      <c r="S4637" s="71">
        <f t="shared" si="217"/>
        <v>28424.296875913551</v>
      </c>
      <c r="T4637" s="72">
        <f t="shared" si="218"/>
        <v>-1979.4953550184598</v>
      </c>
    </row>
    <row r="4638" spans="2:20" x14ac:dyDescent="0.25">
      <c r="B4638" s="64">
        <v>42838</v>
      </c>
      <c r="C4638" s="65">
        <v>24.761854209999999</v>
      </c>
      <c r="D4638" s="66">
        <v>1.95676937</v>
      </c>
      <c r="E4638" s="57"/>
      <c r="F4638" s="67">
        <v>42863</v>
      </c>
      <c r="G4638" s="68">
        <v>24</v>
      </c>
      <c r="H4638" s="69">
        <v>29614.11</v>
      </c>
      <c r="I4638" s="57"/>
      <c r="J4638" s="67">
        <v>42863</v>
      </c>
      <c r="K4638" s="68">
        <v>24</v>
      </c>
      <c r="L4638" s="69">
        <v>-3614.77</v>
      </c>
      <c r="M4638" s="57"/>
      <c r="N4638" s="67">
        <v>42863</v>
      </c>
      <c r="O4638" s="68">
        <v>24</v>
      </c>
      <c r="P4638" s="69">
        <v>14427.75519</v>
      </c>
      <c r="Q4638" s="57"/>
      <c r="R4638" s="70">
        <f t="shared" si="216"/>
        <v>-0.12206242227100528</v>
      </c>
      <c r="S4638" s="71">
        <f t="shared" si="217"/>
        <v>28231.789433650531</v>
      </c>
      <c r="T4638" s="72">
        <f t="shared" si="218"/>
        <v>-1761.0867464244679</v>
      </c>
    </row>
    <row r="4639" spans="2:20" x14ac:dyDescent="0.25">
      <c r="B4639" s="64">
        <v>42838</v>
      </c>
      <c r="C4639" s="65">
        <v>24.76227214</v>
      </c>
      <c r="D4639" s="66">
        <v>1.95686088</v>
      </c>
      <c r="E4639" s="57"/>
      <c r="F4639" s="67">
        <v>42863</v>
      </c>
      <c r="G4639" s="68">
        <v>25</v>
      </c>
      <c r="H4639" s="69">
        <v>29463.43</v>
      </c>
      <c r="I4639" s="57"/>
      <c r="J4639" s="67">
        <v>42863</v>
      </c>
      <c r="K4639" s="68">
        <v>25</v>
      </c>
      <c r="L4639" s="69">
        <v>-4077.69</v>
      </c>
      <c r="M4639" s="57"/>
      <c r="N4639" s="67">
        <v>42863</v>
      </c>
      <c r="O4639" s="68">
        <v>25</v>
      </c>
      <c r="P4639" s="69">
        <v>14293.529</v>
      </c>
      <c r="Q4639" s="57"/>
      <c r="R4639" s="70">
        <f t="shared" si="216"/>
        <v>-0.13839834669622647</v>
      </c>
      <c r="S4639" s="71">
        <f t="shared" si="217"/>
        <v>27970.447737245522</v>
      </c>
      <c r="T4639" s="72">
        <f t="shared" si="218"/>
        <v>-1978.2007820545673</v>
      </c>
    </row>
    <row r="4640" spans="2:20" x14ac:dyDescent="0.25">
      <c r="B4640" s="64">
        <v>42839</v>
      </c>
      <c r="C4640" s="65">
        <v>24.762690079999999</v>
      </c>
      <c r="D4640" s="66">
        <v>1.9569523900000001</v>
      </c>
      <c r="E4640" s="57"/>
      <c r="F4640" s="67">
        <v>42863</v>
      </c>
      <c r="G4640" s="68">
        <v>26</v>
      </c>
      <c r="H4640" s="69">
        <v>29170.51</v>
      </c>
      <c r="I4640" s="57"/>
      <c r="J4640" s="67">
        <v>42863</v>
      </c>
      <c r="K4640" s="68">
        <v>26</v>
      </c>
      <c r="L4640" s="69">
        <v>-6757.01</v>
      </c>
      <c r="M4640" s="57"/>
      <c r="N4640" s="67">
        <v>42863</v>
      </c>
      <c r="O4640" s="68">
        <v>26</v>
      </c>
      <c r="P4640" s="69">
        <v>14145.49086</v>
      </c>
      <c r="Q4640" s="57"/>
      <c r="R4640" s="70">
        <f t="shared" si="216"/>
        <v>-0.231638390964025</v>
      </c>
      <c r="S4640" s="71">
        <f t="shared" si="217"/>
        <v>27682.052146200156</v>
      </c>
      <c r="T4640" s="72">
        <f t="shared" si="218"/>
        <v>-3276.6387422067223</v>
      </c>
    </row>
    <row r="4641" spans="2:20" x14ac:dyDescent="0.25">
      <c r="B4641" s="64">
        <v>42839</v>
      </c>
      <c r="C4641" s="65">
        <v>24.76310801</v>
      </c>
      <c r="D4641" s="66">
        <v>1.9570438999999999</v>
      </c>
      <c r="E4641" s="57"/>
      <c r="F4641" s="67">
        <v>42863</v>
      </c>
      <c r="G4641" s="68">
        <v>27</v>
      </c>
      <c r="H4641" s="69">
        <v>28898.880000000001</v>
      </c>
      <c r="I4641" s="57"/>
      <c r="J4641" s="67">
        <v>42863</v>
      </c>
      <c r="K4641" s="68">
        <v>27</v>
      </c>
      <c r="L4641" s="69">
        <v>-2535.83</v>
      </c>
      <c r="M4641" s="57"/>
      <c r="N4641" s="67">
        <v>42863</v>
      </c>
      <c r="O4641" s="68">
        <v>27</v>
      </c>
      <c r="P4641" s="69">
        <v>14007.431490000001</v>
      </c>
      <c r="Q4641" s="57"/>
      <c r="R4641" s="70">
        <f t="shared" si="216"/>
        <v>-8.7748383328350429E-2</v>
      </c>
      <c r="S4641" s="71">
        <f t="shared" si="217"/>
        <v>27413.158352172413</v>
      </c>
      <c r="T4641" s="72">
        <f t="shared" si="218"/>
        <v>-1229.1294678301269</v>
      </c>
    </row>
    <row r="4642" spans="2:20" x14ac:dyDescent="0.25">
      <c r="B4642" s="64">
        <v>42839</v>
      </c>
      <c r="C4642" s="65">
        <v>24.763525949999998</v>
      </c>
      <c r="D4642" s="66">
        <v>1.95713541</v>
      </c>
      <c r="E4642" s="57"/>
      <c r="F4642" s="67">
        <v>42863</v>
      </c>
      <c r="G4642" s="68">
        <v>28</v>
      </c>
      <c r="H4642" s="69">
        <v>28611.78</v>
      </c>
      <c r="I4642" s="57"/>
      <c r="J4642" s="67">
        <v>42863</v>
      </c>
      <c r="K4642" s="68">
        <v>28</v>
      </c>
      <c r="L4642" s="69">
        <v>2430.5100000000002</v>
      </c>
      <c r="M4642" s="57"/>
      <c r="N4642" s="67">
        <v>42863</v>
      </c>
      <c r="O4642" s="68">
        <v>28</v>
      </c>
      <c r="P4642" s="69">
        <v>13861.90598</v>
      </c>
      <c r="Q4642" s="57"/>
      <c r="R4642" s="70">
        <f t="shared" si="216"/>
        <v>8.49478781117428E-2</v>
      </c>
      <c r="S4642" s="71">
        <f t="shared" si="217"/>
        <v>27129.627043548749</v>
      </c>
      <c r="T4642" s="72">
        <f t="shared" si="218"/>
        <v>1177.5394995854786</v>
      </c>
    </row>
    <row r="4643" spans="2:20" x14ac:dyDescent="0.25">
      <c r="B4643" s="64">
        <v>42839</v>
      </c>
      <c r="C4643" s="65">
        <v>24.763943879999999</v>
      </c>
      <c r="D4643" s="66">
        <v>1.9572269099999999</v>
      </c>
      <c r="E4643" s="57"/>
      <c r="F4643" s="67">
        <v>42863</v>
      </c>
      <c r="G4643" s="68">
        <v>29</v>
      </c>
      <c r="H4643" s="69">
        <v>28577.040000000001</v>
      </c>
      <c r="I4643" s="57"/>
      <c r="J4643" s="67">
        <v>42863</v>
      </c>
      <c r="K4643" s="68">
        <v>29</v>
      </c>
      <c r="L4643" s="69">
        <v>9798.5400000000009</v>
      </c>
      <c r="M4643" s="57"/>
      <c r="N4643" s="67">
        <v>42863</v>
      </c>
      <c r="O4643" s="68">
        <v>29</v>
      </c>
      <c r="P4643" s="69">
        <v>13844.177659999999</v>
      </c>
      <c r="Q4643" s="57"/>
      <c r="R4643" s="70">
        <f t="shared" si="216"/>
        <v>0.34288155806199666</v>
      </c>
      <c r="S4643" s="71">
        <f t="shared" si="217"/>
        <v>27096.197062972828</v>
      </c>
      <c r="T4643" s="72">
        <f t="shared" si="218"/>
        <v>4746.9132061478867</v>
      </c>
    </row>
    <row r="4644" spans="2:20" x14ac:dyDescent="0.25">
      <c r="B4644" s="64">
        <v>42839</v>
      </c>
      <c r="C4644" s="65">
        <v>24.764361820000001</v>
      </c>
      <c r="D4644" s="66">
        <v>1.95731842</v>
      </c>
      <c r="E4644" s="57"/>
      <c r="F4644" s="67">
        <v>42863</v>
      </c>
      <c r="G4644" s="68">
        <v>30</v>
      </c>
      <c r="H4644" s="69">
        <v>28398.65</v>
      </c>
      <c r="I4644" s="57"/>
      <c r="J4644" s="67">
        <v>42863</v>
      </c>
      <c r="K4644" s="68">
        <v>30</v>
      </c>
      <c r="L4644" s="69">
        <v>5630.61</v>
      </c>
      <c r="M4644" s="57"/>
      <c r="N4644" s="67">
        <v>42863</v>
      </c>
      <c r="O4644" s="68">
        <v>30</v>
      </c>
      <c r="P4644" s="69">
        <v>13755.7631</v>
      </c>
      <c r="Q4644" s="57"/>
      <c r="R4644" s="70">
        <f t="shared" si="216"/>
        <v>0.19827034031547272</v>
      </c>
      <c r="S4644" s="71">
        <f t="shared" si="217"/>
        <v>26924.408496786302</v>
      </c>
      <c r="T4644" s="72">
        <f t="shared" si="218"/>
        <v>2727.359831136022</v>
      </c>
    </row>
    <row r="4645" spans="2:20" x14ac:dyDescent="0.25">
      <c r="B4645" s="64">
        <v>42839</v>
      </c>
      <c r="C4645" s="65">
        <v>24.764779749999999</v>
      </c>
      <c r="D4645" s="66">
        <v>1.9574099300000001</v>
      </c>
      <c r="E4645" s="57"/>
      <c r="F4645" s="67">
        <v>42863</v>
      </c>
      <c r="G4645" s="68">
        <v>31</v>
      </c>
      <c r="H4645" s="69">
        <v>28423.26</v>
      </c>
      <c r="I4645" s="57"/>
      <c r="J4645" s="67">
        <v>42863</v>
      </c>
      <c r="K4645" s="68">
        <v>31</v>
      </c>
      <c r="L4645" s="69">
        <v>-4644.83</v>
      </c>
      <c r="M4645" s="57"/>
      <c r="N4645" s="67">
        <v>42863</v>
      </c>
      <c r="O4645" s="68">
        <v>31</v>
      </c>
      <c r="P4645" s="69">
        <v>13767.264359999999</v>
      </c>
      <c r="Q4645" s="57"/>
      <c r="R4645" s="70">
        <f t="shared" si="216"/>
        <v>-0.16341651168796262</v>
      </c>
      <c r="S4645" s="71">
        <f t="shared" si="217"/>
        <v>26948.179967199096</v>
      </c>
      <c r="T4645" s="72">
        <f t="shared" si="218"/>
        <v>-2249.798317197211</v>
      </c>
    </row>
    <row r="4646" spans="2:20" x14ac:dyDescent="0.25">
      <c r="B4646" s="64">
        <v>42839</v>
      </c>
      <c r="C4646" s="65">
        <v>24.765197690000001</v>
      </c>
      <c r="D4646" s="66">
        <v>1.9575014399999999</v>
      </c>
      <c r="E4646" s="57"/>
      <c r="F4646" s="67">
        <v>42863</v>
      </c>
      <c r="G4646" s="68">
        <v>32</v>
      </c>
      <c r="H4646" s="69">
        <v>29066.26</v>
      </c>
      <c r="I4646" s="57"/>
      <c r="J4646" s="67">
        <v>42863</v>
      </c>
      <c r="K4646" s="68">
        <v>32</v>
      </c>
      <c r="L4646" s="69">
        <v>-6218.05</v>
      </c>
      <c r="M4646" s="57"/>
      <c r="N4646" s="67">
        <v>42863</v>
      </c>
      <c r="O4646" s="68">
        <v>32</v>
      </c>
      <c r="P4646" s="69">
        <v>14093.668170000001</v>
      </c>
      <c r="Q4646" s="57"/>
      <c r="R4646" s="70">
        <f t="shared" si="216"/>
        <v>-0.21392673154372116</v>
      </c>
      <c r="S4646" s="71">
        <f t="shared" si="217"/>
        <v>27588.375737657167</v>
      </c>
      <c r="T4646" s="72">
        <f t="shared" si="218"/>
        <v>-3015.0123670698781</v>
      </c>
    </row>
    <row r="4647" spans="2:20" x14ac:dyDescent="0.25">
      <c r="B4647" s="64">
        <v>42839</v>
      </c>
      <c r="C4647" s="65">
        <v>24.765615619999998</v>
      </c>
      <c r="D4647" s="66">
        <v>1.95759295</v>
      </c>
      <c r="E4647" s="57"/>
      <c r="F4647" s="67">
        <v>42863</v>
      </c>
      <c r="G4647" s="68">
        <v>33</v>
      </c>
      <c r="H4647" s="69">
        <v>30113.21</v>
      </c>
      <c r="I4647" s="57"/>
      <c r="J4647" s="67">
        <v>42863</v>
      </c>
      <c r="K4647" s="68">
        <v>33</v>
      </c>
      <c r="L4647" s="69">
        <v>-458.61</v>
      </c>
      <c r="M4647" s="57"/>
      <c r="N4647" s="67">
        <v>42863</v>
      </c>
      <c r="O4647" s="68">
        <v>33</v>
      </c>
      <c r="P4647" s="69">
        <v>14617.06467</v>
      </c>
      <c r="Q4647" s="57"/>
      <c r="R4647" s="70">
        <f t="shared" si="216"/>
        <v>-1.5229528834687502E-2</v>
      </c>
      <c r="S4647" s="71">
        <f t="shared" si="217"/>
        <v>28614.262747686076</v>
      </c>
      <c r="T4647" s="72">
        <f t="shared" si="218"/>
        <v>-222.61100787025697</v>
      </c>
    </row>
    <row r="4648" spans="2:20" x14ac:dyDescent="0.25">
      <c r="B4648" s="64">
        <v>42839</v>
      </c>
      <c r="C4648" s="65">
        <v>24.76603356</v>
      </c>
      <c r="D4648" s="66">
        <v>1.9576844600000001</v>
      </c>
      <c r="E4648" s="57"/>
      <c r="F4648" s="67">
        <v>42863</v>
      </c>
      <c r="G4648" s="68">
        <v>34</v>
      </c>
      <c r="H4648" s="69">
        <v>30799.33</v>
      </c>
      <c r="I4648" s="57"/>
      <c r="J4648" s="67">
        <v>42863</v>
      </c>
      <c r="K4648" s="68">
        <v>34</v>
      </c>
      <c r="L4648" s="69">
        <v>2903.5</v>
      </c>
      <c r="M4648" s="57"/>
      <c r="N4648" s="67">
        <v>42863</v>
      </c>
      <c r="O4648" s="68">
        <v>34</v>
      </c>
      <c r="P4648" s="69">
        <v>14942.720810000001</v>
      </c>
      <c r="Q4648" s="57"/>
      <c r="R4648" s="70">
        <f t="shared" si="216"/>
        <v>9.42715312313612E-2</v>
      </c>
      <c r="S4648" s="71">
        <f t="shared" si="217"/>
        <v>29253.132319855617</v>
      </c>
      <c r="T4648" s="72">
        <f t="shared" si="218"/>
        <v>1408.673171521426</v>
      </c>
    </row>
    <row r="4649" spans="2:20" x14ac:dyDescent="0.25">
      <c r="B4649" s="64">
        <v>42839</v>
      </c>
      <c r="C4649" s="65">
        <v>24.766451490000001</v>
      </c>
      <c r="D4649" s="66">
        <v>1.9577759699999999</v>
      </c>
      <c r="E4649" s="57"/>
      <c r="F4649" s="67">
        <v>42863</v>
      </c>
      <c r="G4649" s="68">
        <v>35</v>
      </c>
      <c r="H4649" s="69">
        <v>31471.86</v>
      </c>
      <c r="I4649" s="57"/>
      <c r="J4649" s="67">
        <v>42863</v>
      </c>
      <c r="K4649" s="68">
        <v>35</v>
      </c>
      <c r="L4649" s="69">
        <v>5213.37</v>
      </c>
      <c r="M4649" s="57"/>
      <c r="N4649" s="67">
        <v>42863</v>
      </c>
      <c r="O4649" s="68">
        <v>35</v>
      </c>
      <c r="P4649" s="69">
        <v>15234.165199999999</v>
      </c>
      <c r="Q4649" s="57"/>
      <c r="R4649" s="70">
        <f t="shared" si="216"/>
        <v>0.16565179179114295</v>
      </c>
      <c r="S4649" s="71">
        <f t="shared" si="217"/>
        <v>29825.082551570242</v>
      </c>
      <c r="T4649" s="72">
        <f t="shared" si="218"/>
        <v>2523.5667618222756</v>
      </c>
    </row>
    <row r="4650" spans="2:20" x14ac:dyDescent="0.25">
      <c r="B4650" s="64">
        <v>42839</v>
      </c>
      <c r="C4650" s="65">
        <v>24.76686943</v>
      </c>
      <c r="D4650" s="66">
        <v>1.9578674700000001</v>
      </c>
      <c r="E4650" s="57"/>
      <c r="F4650" s="67">
        <v>42863</v>
      </c>
      <c r="G4650" s="68">
        <v>36</v>
      </c>
      <c r="H4650" s="69">
        <v>31812.04</v>
      </c>
      <c r="I4650" s="57"/>
      <c r="J4650" s="67">
        <v>42863</v>
      </c>
      <c r="K4650" s="68">
        <v>36</v>
      </c>
      <c r="L4650" s="69">
        <v>6619.13</v>
      </c>
      <c r="M4650" s="57"/>
      <c r="N4650" s="67">
        <v>42863</v>
      </c>
      <c r="O4650" s="68">
        <v>36</v>
      </c>
      <c r="P4650" s="69">
        <v>15394.51734</v>
      </c>
      <c r="Q4650" s="57"/>
      <c r="R4650" s="70">
        <f t="shared" si="216"/>
        <v>0.20806996344780151</v>
      </c>
      <c r="S4650" s="71">
        <f t="shared" si="217"/>
        <v>30140.424716336933</v>
      </c>
      <c r="T4650" s="72">
        <f t="shared" si="218"/>
        <v>3203.1366602303465</v>
      </c>
    </row>
    <row r="4651" spans="2:20" x14ac:dyDescent="0.25">
      <c r="B4651" s="64">
        <v>42839</v>
      </c>
      <c r="C4651" s="65">
        <v>24.767287360000001</v>
      </c>
      <c r="D4651" s="66">
        <v>1.9579589799999999</v>
      </c>
      <c r="E4651" s="57"/>
      <c r="F4651" s="67">
        <v>42863</v>
      </c>
      <c r="G4651" s="68">
        <v>37</v>
      </c>
      <c r="H4651" s="69">
        <v>32185.75</v>
      </c>
      <c r="I4651" s="57"/>
      <c r="J4651" s="67">
        <v>42863</v>
      </c>
      <c r="K4651" s="68">
        <v>37</v>
      </c>
      <c r="L4651" s="69">
        <v>10265.120000000001</v>
      </c>
      <c r="M4651" s="57"/>
      <c r="N4651" s="67">
        <v>42863</v>
      </c>
      <c r="O4651" s="68">
        <v>37</v>
      </c>
      <c r="P4651" s="69">
        <v>15560.044550000001</v>
      </c>
      <c r="Q4651" s="57"/>
      <c r="R4651" s="70">
        <f t="shared" si="216"/>
        <v>0.31893368959865781</v>
      </c>
      <c r="S4651" s="71">
        <f t="shared" si="217"/>
        <v>30465.928955872558</v>
      </c>
      <c r="T4651" s="72">
        <f t="shared" si="218"/>
        <v>4962.6224186509871</v>
      </c>
    </row>
    <row r="4652" spans="2:20" x14ac:dyDescent="0.25">
      <c r="B4652" s="64">
        <v>42839</v>
      </c>
      <c r="C4652" s="65">
        <v>24.767705299999999</v>
      </c>
      <c r="D4652" s="66">
        <v>1.95805049</v>
      </c>
      <c r="E4652" s="57"/>
      <c r="F4652" s="67">
        <v>42863</v>
      </c>
      <c r="G4652" s="68">
        <v>38</v>
      </c>
      <c r="H4652" s="69">
        <v>32419.75</v>
      </c>
      <c r="I4652" s="57"/>
      <c r="J4652" s="67">
        <v>42863</v>
      </c>
      <c r="K4652" s="68">
        <v>38</v>
      </c>
      <c r="L4652" s="69">
        <v>20670.68</v>
      </c>
      <c r="M4652" s="57"/>
      <c r="N4652" s="67">
        <v>42863</v>
      </c>
      <c r="O4652" s="68">
        <v>38</v>
      </c>
      <c r="P4652" s="69">
        <v>15644.41322</v>
      </c>
      <c r="Q4652" s="57"/>
      <c r="R4652" s="70">
        <f t="shared" si="216"/>
        <v>0.63759529299269735</v>
      </c>
      <c r="S4652" s="71">
        <f t="shared" si="217"/>
        <v>30632.550971183478</v>
      </c>
      <c r="T4652" s="72">
        <f t="shared" si="218"/>
        <v>9974.8042307047272</v>
      </c>
    </row>
    <row r="4653" spans="2:20" x14ac:dyDescent="0.25">
      <c r="B4653" s="64">
        <v>42839</v>
      </c>
      <c r="C4653" s="65">
        <v>24.76812323</v>
      </c>
      <c r="D4653" s="66">
        <v>1.958142</v>
      </c>
      <c r="E4653" s="57"/>
      <c r="F4653" s="67">
        <v>42863</v>
      </c>
      <c r="G4653" s="68">
        <v>39</v>
      </c>
      <c r="H4653" s="69">
        <v>32369.06</v>
      </c>
      <c r="I4653" s="57"/>
      <c r="J4653" s="67">
        <v>42863</v>
      </c>
      <c r="K4653" s="68">
        <v>39</v>
      </c>
      <c r="L4653" s="69">
        <v>5347.53</v>
      </c>
      <c r="M4653" s="57"/>
      <c r="N4653" s="67">
        <v>42863</v>
      </c>
      <c r="O4653" s="68">
        <v>39</v>
      </c>
      <c r="P4653" s="69">
        <v>15622.06107</v>
      </c>
      <c r="Q4653" s="57"/>
      <c r="R4653" s="70">
        <f t="shared" si="216"/>
        <v>0.16520498278294146</v>
      </c>
      <c r="S4653" s="71">
        <f t="shared" si="217"/>
        <v>30590.213907731941</v>
      </c>
      <c r="T4653" s="72">
        <f t="shared" si="218"/>
        <v>2580.8423301034099</v>
      </c>
    </row>
    <row r="4654" spans="2:20" x14ac:dyDescent="0.25">
      <c r="B4654" s="64">
        <v>42839</v>
      </c>
      <c r="C4654" s="65">
        <v>24.768541169999999</v>
      </c>
      <c r="D4654" s="66">
        <v>1.9582335099999999</v>
      </c>
      <c r="E4654" s="57"/>
      <c r="F4654" s="67">
        <v>42863</v>
      </c>
      <c r="G4654" s="68">
        <v>40</v>
      </c>
      <c r="H4654" s="69">
        <v>32131.3</v>
      </c>
      <c r="I4654" s="57"/>
      <c r="J4654" s="67">
        <v>42863</v>
      </c>
      <c r="K4654" s="68">
        <v>40</v>
      </c>
      <c r="L4654" s="69">
        <v>-2229.38</v>
      </c>
      <c r="M4654" s="57"/>
      <c r="N4654" s="67">
        <v>42863</v>
      </c>
      <c r="O4654" s="68">
        <v>40</v>
      </c>
      <c r="P4654" s="69">
        <v>15502.77067</v>
      </c>
      <c r="Q4654" s="57"/>
      <c r="R4654" s="70">
        <f t="shared" si="216"/>
        <v>-6.9383436088798156E-2</v>
      </c>
      <c r="S4654" s="71">
        <f t="shared" si="217"/>
        <v>30358.04502383915</v>
      </c>
      <c r="T4654" s="72">
        <f t="shared" si="218"/>
        <v>-1075.6354979812395</v>
      </c>
    </row>
    <row r="4655" spans="2:20" x14ac:dyDescent="0.25">
      <c r="B4655" s="64">
        <v>42839</v>
      </c>
      <c r="C4655" s="65">
        <v>24.7689591</v>
      </c>
      <c r="D4655" s="66">
        <v>1.95832502</v>
      </c>
      <c r="E4655" s="57"/>
      <c r="F4655" s="67">
        <v>42863</v>
      </c>
      <c r="G4655" s="68">
        <v>41</v>
      </c>
      <c r="H4655" s="69">
        <v>31852.85</v>
      </c>
      <c r="I4655" s="57"/>
      <c r="J4655" s="67">
        <v>42863</v>
      </c>
      <c r="K4655" s="68">
        <v>41</v>
      </c>
      <c r="L4655" s="69">
        <v>-6465.29</v>
      </c>
      <c r="M4655" s="57"/>
      <c r="N4655" s="67">
        <v>42863</v>
      </c>
      <c r="O4655" s="68">
        <v>41</v>
      </c>
      <c r="P4655" s="69">
        <v>15361.771049999999</v>
      </c>
      <c r="Q4655" s="57"/>
      <c r="R4655" s="70">
        <f t="shared" si="216"/>
        <v>-0.20297367425520793</v>
      </c>
      <c r="S4655" s="71">
        <f t="shared" si="217"/>
        <v>30083.340598726671</v>
      </c>
      <c r="T4655" s="72">
        <f t="shared" si="218"/>
        <v>-3118.0351130857835</v>
      </c>
    </row>
    <row r="4656" spans="2:20" x14ac:dyDescent="0.25">
      <c r="B4656" s="64">
        <v>42839</v>
      </c>
      <c r="C4656" s="65">
        <v>24.769377039999998</v>
      </c>
      <c r="D4656" s="66">
        <v>1.9584165200000001</v>
      </c>
      <c r="E4656" s="57"/>
      <c r="F4656" s="67">
        <v>42863</v>
      </c>
      <c r="G4656" s="68">
        <v>42</v>
      </c>
      <c r="H4656" s="69">
        <v>32012.94</v>
      </c>
      <c r="I4656" s="57"/>
      <c r="J4656" s="67">
        <v>42863</v>
      </c>
      <c r="K4656" s="68">
        <v>42</v>
      </c>
      <c r="L4656" s="69">
        <v>-3955.01</v>
      </c>
      <c r="M4656" s="57"/>
      <c r="N4656" s="67">
        <v>42863</v>
      </c>
      <c r="O4656" s="68">
        <v>42</v>
      </c>
      <c r="P4656" s="69">
        <v>15441.47532</v>
      </c>
      <c r="Q4656" s="57"/>
      <c r="R4656" s="70">
        <f t="shared" si="216"/>
        <v>-0.12354410435280234</v>
      </c>
      <c r="S4656" s="71">
        <f t="shared" si="217"/>
        <v>30240.840359860285</v>
      </c>
      <c r="T4656" s="72">
        <f t="shared" si="218"/>
        <v>-1907.7032382953018</v>
      </c>
    </row>
    <row r="4657" spans="2:20" x14ac:dyDescent="0.25">
      <c r="B4657" s="64">
        <v>42839</v>
      </c>
      <c r="C4657" s="65">
        <v>24.76979497</v>
      </c>
      <c r="D4657" s="66">
        <v>1.95850803</v>
      </c>
      <c r="E4657" s="57"/>
      <c r="F4657" s="67">
        <v>42863</v>
      </c>
      <c r="G4657" s="68">
        <v>43</v>
      </c>
      <c r="H4657" s="69">
        <v>32050.38</v>
      </c>
      <c r="I4657" s="57"/>
      <c r="J4657" s="67">
        <v>42863</v>
      </c>
      <c r="K4657" s="68">
        <v>43</v>
      </c>
      <c r="L4657" s="69">
        <v>-6604.09</v>
      </c>
      <c r="M4657" s="57"/>
      <c r="N4657" s="67">
        <v>42863</v>
      </c>
      <c r="O4657" s="68">
        <v>43</v>
      </c>
      <c r="P4657" s="69">
        <v>15460.773020000001</v>
      </c>
      <c r="Q4657" s="57"/>
      <c r="R4657" s="70">
        <f t="shared" si="216"/>
        <v>-0.20605340716709131</v>
      </c>
      <c r="S4657" s="71">
        <f t="shared" si="217"/>
        <v>30280.048109677351</v>
      </c>
      <c r="T4657" s="72">
        <f t="shared" si="218"/>
        <v>-3185.7449582080399</v>
      </c>
    </row>
    <row r="4658" spans="2:20" x14ac:dyDescent="0.25">
      <c r="B4658" s="64">
        <v>42839</v>
      </c>
      <c r="C4658" s="65">
        <v>24.770212910000001</v>
      </c>
      <c r="D4658" s="66">
        <v>1.95859954</v>
      </c>
      <c r="E4658" s="57"/>
      <c r="F4658" s="67">
        <v>42863</v>
      </c>
      <c r="G4658" s="68">
        <v>44</v>
      </c>
      <c r="H4658" s="69">
        <v>30914.9</v>
      </c>
      <c r="I4658" s="57"/>
      <c r="J4658" s="67">
        <v>42863</v>
      </c>
      <c r="K4658" s="68">
        <v>44</v>
      </c>
      <c r="L4658" s="69">
        <v>-3572.31</v>
      </c>
      <c r="M4658" s="57"/>
      <c r="N4658" s="67">
        <v>42863</v>
      </c>
      <c r="O4658" s="68">
        <v>44</v>
      </c>
      <c r="P4658" s="69">
        <v>14912.68982</v>
      </c>
      <c r="Q4658" s="57"/>
      <c r="R4658" s="70">
        <f t="shared" si="216"/>
        <v>-0.11555301812394669</v>
      </c>
      <c r="S4658" s="71">
        <f t="shared" si="217"/>
        <v>29207.987421614682</v>
      </c>
      <c r="T4658" s="72">
        <f t="shared" si="218"/>
        <v>-1723.2063170472552</v>
      </c>
    </row>
    <row r="4659" spans="2:20" x14ac:dyDescent="0.25">
      <c r="B4659" s="64">
        <v>42839</v>
      </c>
      <c r="C4659" s="65">
        <v>24.770630839999999</v>
      </c>
      <c r="D4659" s="66">
        <v>1.9586910500000001</v>
      </c>
      <c r="E4659" s="57"/>
      <c r="F4659" s="67">
        <v>42863</v>
      </c>
      <c r="G4659" s="68">
        <v>45</v>
      </c>
      <c r="H4659" s="69">
        <v>29313.15</v>
      </c>
      <c r="I4659" s="57"/>
      <c r="J4659" s="67">
        <v>42863</v>
      </c>
      <c r="K4659" s="68">
        <v>45</v>
      </c>
      <c r="L4659" s="69">
        <v>-7185.23</v>
      </c>
      <c r="M4659" s="57"/>
      <c r="N4659" s="67">
        <v>42863</v>
      </c>
      <c r="O4659" s="68">
        <v>45</v>
      </c>
      <c r="P4659" s="69">
        <v>14157.75993</v>
      </c>
      <c r="Q4659" s="57"/>
      <c r="R4659" s="70">
        <f t="shared" si="216"/>
        <v>-0.24511968178104362</v>
      </c>
      <c r="S4659" s="71">
        <f t="shared" si="217"/>
        <v>27730.67766293963</v>
      </c>
      <c r="T4659" s="72">
        <f t="shared" si="218"/>
        <v>-3470.3456087740105</v>
      </c>
    </row>
    <row r="4660" spans="2:20" x14ac:dyDescent="0.25">
      <c r="B4660" s="64">
        <v>42839</v>
      </c>
      <c r="C4660" s="65">
        <v>24.771048780000001</v>
      </c>
      <c r="D4660" s="66">
        <v>1.95878256</v>
      </c>
      <c r="E4660" s="57"/>
      <c r="F4660" s="67">
        <v>42863</v>
      </c>
      <c r="G4660" s="68">
        <v>46</v>
      </c>
      <c r="H4660" s="69">
        <v>27117.18</v>
      </c>
      <c r="I4660" s="57"/>
      <c r="J4660" s="67">
        <v>42863</v>
      </c>
      <c r="K4660" s="68">
        <v>46</v>
      </c>
      <c r="L4660" s="69">
        <v>-12163.04</v>
      </c>
      <c r="M4660" s="57"/>
      <c r="N4660" s="67">
        <v>42863</v>
      </c>
      <c r="O4660" s="68">
        <v>46</v>
      </c>
      <c r="P4660" s="69">
        <v>13034.683370000001</v>
      </c>
      <c r="Q4660" s="57"/>
      <c r="R4660" s="70">
        <f t="shared" si="216"/>
        <v>-0.4485363153543252</v>
      </c>
      <c r="S4660" s="71">
        <f t="shared" si="217"/>
        <v>25532.110460278029</v>
      </c>
      <c r="T4660" s="72">
        <f t="shared" si="218"/>
        <v>-5846.528850590099</v>
      </c>
    </row>
    <row r="4661" spans="2:20" x14ac:dyDescent="0.25">
      <c r="B4661" s="64">
        <v>42839</v>
      </c>
      <c r="C4661" s="65">
        <v>24.771466709999999</v>
      </c>
      <c r="D4661" s="66">
        <v>1.95887407</v>
      </c>
      <c r="E4661" s="57"/>
      <c r="F4661" s="67">
        <v>42863</v>
      </c>
      <c r="G4661" s="68">
        <v>47</v>
      </c>
      <c r="H4661" s="69">
        <v>25172.89</v>
      </c>
      <c r="I4661" s="57"/>
      <c r="J4661" s="67">
        <v>42863</v>
      </c>
      <c r="K4661" s="68">
        <v>47</v>
      </c>
      <c r="L4661" s="69">
        <v>-432.65</v>
      </c>
      <c r="M4661" s="57"/>
      <c r="N4661" s="67">
        <v>42863</v>
      </c>
      <c r="O4661" s="68">
        <v>47</v>
      </c>
      <c r="P4661" s="69">
        <v>12141.24423</v>
      </c>
      <c r="Q4661" s="57"/>
      <c r="R4661" s="70">
        <f t="shared" si="216"/>
        <v>-1.7187140610394752E-2</v>
      </c>
      <c r="S4661" s="71">
        <f t="shared" si="217"/>
        <v>23783.168499684118</v>
      </c>
      <c r="T4661" s="72">
        <f t="shared" si="218"/>
        <v>-208.67327176615396</v>
      </c>
    </row>
    <row r="4662" spans="2:20" x14ac:dyDescent="0.25">
      <c r="B4662" s="64">
        <v>42839</v>
      </c>
      <c r="C4662" s="65">
        <v>24.771884650000001</v>
      </c>
      <c r="D4662" s="66">
        <v>1.9589655800000001</v>
      </c>
      <c r="E4662" s="57"/>
      <c r="F4662" s="67">
        <v>42863</v>
      </c>
      <c r="G4662" s="68">
        <v>48</v>
      </c>
      <c r="H4662" s="69">
        <v>24094.47</v>
      </c>
      <c r="I4662" s="57"/>
      <c r="J4662" s="67">
        <v>42863</v>
      </c>
      <c r="K4662" s="68">
        <v>48</v>
      </c>
      <c r="L4662" s="69">
        <v>7398.19</v>
      </c>
      <c r="M4662" s="57"/>
      <c r="N4662" s="67">
        <v>42863</v>
      </c>
      <c r="O4662" s="68">
        <v>48</v>
      </c>
      <c r="P4662" s="69">
        <v>11590.466340000001</v>
      </c>
      <c r="Q4662" s="57"/>
      <c r="R4662" s="70">
        <f t="shared" si="216"/>
        <v>0.30704929388361724</v>
      </c>
      <c r="S4662" s="71">
        <f t="shared" si="217"/>
        <v>22705.324616208582</v>
      </c>
      <c r="T4662" s="72">
        <f t="shared" si="218"/>
        <v>3558.8445054788335</v>
      </c>
    </row>
    <row r="4663" spans="2:20" x14ac:dyDescent="0.25">
      <c r="B4663" s="64">
        <v>42839</v>
      </c>
      <c r="C4663" s="65">
        <v>24.772302580000002</v>
      </c>
      <c r="D4663" s="66">
        <v>1.95905708</v>
      </c>
      <c r="E4663" s="57"/>
      <c r="F4663" s="67">
        <v>42864</v>
      </c>
      <c r="G4663" s="68">
        <v>1</v>
      </c>
      <c r="H4663" s="69">
        <v>23282.67</v>
      </c>
      <c r="I4663" s="57"/>
      <c r="J4663" s="67">
        <v>42864</v>
      </c>
      <c r="K4663" s="68">
        <v>1</v>
      </c>
      <c r="L4663" s="69">
        <v>1724.35</v>
      </c>
      <c r="M4663" s="57"/>
      <c r="N4663" s="67">
        <v>42864</v>
      </c>
      <c r="O4663" s="68">
        <v>1</v>
      </c>
      <c r="P4663" s="69">
        <v>11189.73552</v>
      </c>
      <c r="Q4663" s="57"/>
      <c r="R4663" s="70">
        <f t="shared" si="216"/>
        <v>7.4061523012609806E-2</v>
      </c>
      <c r="S4663" s="71">
        <f t="shared" si="217"/>
        <v>21921.330593783481</v>
      </c>
      <c r="T4663" s="72">
        <f t="shared" si="218"/>
        <v>828.72885471949735</v>
      </c>
    </row>
    <row r="4664" spans="2:20" x14ac:dyDescent="0.25">
      <c r="B4664" s="64">
        <v>42839</v>
      </c>
      <c r="C4664" s="65">
        <v>24.77272052</v>
      </c>
      <c r="D4664" s="66">
        <v>1.9591485900000001</v>
      </c>
      <c r="E4664" s="57"/>
      <c r="F4664" s="67">
        <v>42864</v>
      </c>
      <c r="G4664" s="68">
        <v>2</v>
      </c>
      <c r="H4664" s="69">
        <v>23092.85</v>
      </c>
      <c r="I4664" s="57"/>
      <c r="J4664" s="67">
        <v>42864</v>
      </c>
      <c r="K4664" s="68">
        <v>2</v>
      </c>
      <c r="L4664" s="69">
        <v>2896.7</v>
      </c>
      <c r="M4664" s="57"/>
      <c r="N4664" s="67">
        <v>42864</v>
      </c>
      <c r="O4664" s="68">
        <v>2</v>
      </c>
      <c r="P4664" s="69">
        <v>11096.112569999999</v>
      </c>
      <c r="Q4664" s="57"/>
      <c r="R4664" s="70">
        <f t="shared" si="216"/>
        <v>0.1254370941655101</v>
      </c>
      <c r="S4664" s="71">
        <f t="shared" si="217"/>
        <v>21738.933295996776</v>
      </c>
      <c r="T4664" s="72">
        <f t="shared" si="218"/>
        <v>1391.8641173141903</v>
      </c>
    </row>
    <row r="4665" spans="2:20" x14ac:dyDescent="0.25">
      <c r="B4665" s="64">
        <v>42839</v>
      </c>
      <c r="C4665" s="65">
        <v>24.773138450000001</v>
      </c>
      <c r="D4665" s="66">
        <v>1.9592400999999999</v>
      </c>
      <c r="E4665" s="57"/>
      <c r="F4665" s="67">
        <v>42864</v>
      </c>
      <c r="G4665" s="68">
        <v>3</v>
      </c>
      <c r="H4665" s="69">
        <v>23615.55</v>
      </c>
      <c r="I4665" s="57"/>
      <c r="J4665" s="67">
        <v>42864</v>
      </c>
      <c r="K4665" s="68">
        <v>3</v>
      </c>
      <c r="L4665" s="69">
        <v>3094.04</v>
      </c>
      <c r="M4665" s="57"/>
      <c r="N4665" s="67">
        <v>42864</v>
      </c>
      <c r="O4665" s="68">
        <v>3</v>
      </c>
      <c r="P4665" s="69">
        <v>11356.99821</v>
      </c>
      <c r="Q4665" s="57"/>
      <c r="R4665" s="70">
        <f t="shared" si="216"/>
        <v>0.13101706290982001</v>
      </c>
      <c r="S4665" s="71">
        <f t="shared" si="217"/>
        <v>22251.086308660218</v>
      </c>
      <c r="T4665" s="72">
        <f t="shared" si="218"/>
        <v>1487.9605489462833</v>
      </c>
    </row>
    <row r="4666" spans="2:20" x14ac:dyDescent="0.25">
      <c r="B4666" s="64">
        <v>42839</v>
      </c>
      <c r="C4666" s="65">
        <v>24.77355639</v>
      </c>
      <c r="D4666" s="66">
        <v>1.95933161</v>
      </c>
      <c r="E4666" s="57"/>
      <c r="F4666" s="67">
        <v>42864</v>
      </c>
      <c r="G4666" s="68">
        <v>4</v>
      </c>
      <c r="H4666" s="69">
        <v>24028.05</v>
      </c>
      <c r="I4666" s="57"/>
      <c r="J4666" s="67">
        <v>42864</v>
      </c>
      <c r="K4666" s="68">
        <v>4</v>
      </c>
      <c r="L4666" s="69">
        <v>7200.01</v>
      </c>
      <c r="M4666" s="57"/>
      <c r="N4666" s="67">
        <v>42864</v>
      </c>
      <c r="O4666" s="68">
        <v>4</v>
      </c>
      <c r="P4666" s="69">
        <v>11553.548779999999</v>
      </c>
      <c r="Q4666" s="57"/>
      <c r="R4666" s="70">
        <f t="shared" si="216"/>
        <v>0.29965020049483837</v>
      </c>
      <c r="S4666" s="71">
        <f t="shared" si="217"/>
        <v>22637.233332330936</v>
      </c>
      <c r="T4666" s="72">
        <f t="shared" si="218"/>
        <v>3462.0232083538949</v>
      </c>
    </row>
    <row r="4667" spans="2:20" x14ac:dyDescent="0.25">
      <c r="B4667" s="64">
        <v>42839</v>
      </c>
      <c r="C4667" s="65">
        <v>24.773974320000001</v>
      </c>
      <c r="D4667" s="66">
        <v>1.9594231200000001</v>
      </c>
      <c r="E4667" s="57"/>
      <c r="F4667" s="67">
        <v>42864</v>
      </c>
      <c r="G4667" s="68">
        <v>5</v>
      </c>
      <c r="H4667" s="69">
        <v>23866.66</v>
      </c>
      <c r="I4667" s="57"/>
      <c r="J4667" s="67">
        <v>42864</v>
      </c>
      <c r="K4667" s="68">
        <v>5</v>
      </c>
      <c r="L4667" s="69">
        <v>4256.09</v>
      </c>
      <c r="M4667" s="57"/>
      <c r="N4667" s="67">
        <v>42864</v>
      </c>
      <c r="O4667" s="68">
        <v>5</v>
      </c>
      <c r="P4667" s="69">
        <v>11478.54952</v>
      </c>
      <c r="Q4667" s="57"/>
      <c r="R4667" s="70">
        <f t="shared" si="216"/>
        <v>0.17832784310833608</v>
      </c>
      <c r="S4667" s="71">
        <f t="shared" si="217"/>
        <v>22491.335313552903</v>
      </c>
      <c r="T4667" s="72">
        <f t="shared" si="218"/>
        <v>2046.9449779138265</v>
      </c>
    </row>
    <row r="4668" spans="2:20" x14ac:dyDescent="0.25">
      <c r="B4668" s="64">
        <v>42839</v>
      </c>
      <c r="C4668" s="65">
        <v>24.774392259999999</v>
      </c>
      <c r="D4668" s="66">
        <v>1.9595146299999999</v>
      </c>
      <c r="E4668" s="57"/>
      <c r="F4668" s="67">
        <v>42864</v>
      </c>
      <c r="G4668" s="68">
        <v>6</v>
      </c>
      <c r="H4668" s="69">
        <v>23637.85</v>
      </c>
      <c r="I4668" s="57"/>
      <c r="J4668" s="67">
        <v>42864</v>
      </c>
      <c r="K4668" s="68">
        <v>6</v>
      </c>
      <c r="L4668" s="69">
        <v>174.96</v>
      </c>
      <c r="M4668" s="57"/>
      <c r="N4668" s="67">
        <v>42864</v>
      </c>
      <c r="O4668" s="68">
        <v>6</v>
      </c>
      <c r="P4668" s="69">
        <v>11367.35534</v>
      </c>
      <c r="Q4668" s="57"/>
      <c r="R4668" s="70">
        <f t="shared" si="216"/>
        <v>7.4016883938260048E-3</v>
      </c>
      <c r="S4668" s="71">
        <f t="shared" si="217"/>
        <v>22274.499093138624</v>
      </c>
      <c r="T4668" s="72">
        <f t="shared" si="218"/>
        <v>84.137622088574062</v>
      </c>
    </row>
    <row r="4669" spans="2:20" x14ac:dyDescent="0.25">
      <c r="B4669" s="64">
        <v>42839</v>
      </c>
      <c r="C4669" s="65">
        <v>24.77481019</v>
      </c>
      <c r="D4669" s="66">
        <v>1.9596061300000001</v>
      </c>
      <c r="E4669" s="57"/>
      <c r="F4669" s="67">
        <v>42864</v>
      </c>
      <c r="G4669" s="68">
        <v>7</v>
      </c>
      <c r="H4669" s="69">
        <v>23417.24</v>
      </c>
      <c r="I4669" s="57"/>
      <c r="J4669" s="67">
        <v>42864</v>
      </c>
      <c r="K4669" s="68">
        <v>7</v>
      </c>
      <c r="L4669" s="69">
        <v>-2728.78</v>
      </c>
      <c r="M4669" s="57"/>
      <c r="N4669" s="67">
        <v>42864</v>
      </c>
      <c r="O4669" s="68">
        <v>7</v>
      </c>
      <c r="P4669" s="69">
        <v>11266.083769999999</v>
      </c>
      <c r="Q4669" s="57"/>
      <c r="R4669" s="70">
        <f t="shared" si="216"/>
        <v>-0.11652867716263744</v>
      </c>
      <c r="S4669" s="71">
        <f t="shared" si="217"/>
        <v>22077.086816785508</v>
      </c>
      <c r="T4669" s="72">
        <f t="shared" si="218"/>
        <v>-1312.8218385215594</v>
      </c>
    </row>
    <row r="4670" spans="2:20" x14ac:dyDescent="0.25">
      <c r="B4670" s="64">
        <v>42839</v>
      </c>
      <c r="C4670" s="65">
        <v>24.775228129999999</v>
      </c>
      <c r="D4670" s="66">
        <v>1.9596976399999999</v>
      </c>
      <c r="E4670" s="57"/>
      <c r="F4670" s="67">
        <v>42864</v>
      </c>
      <c r="G4670" s="68">
        <v>8</v>
      </c>
      <c r="H4670" s="69">
        <v>23316.16</v>
      </c>
      <c r="I4670" s="57"/>
      <c r="J4670" s="67">
        <v>42864</v>
      </c>
      <c r="K4670" s="68">
        <v>8</v>
      </c>
      <c r="L4670" s="69">
        <v>-3797.43</v>
      </c>
      <c r="M4670" s="57"/>
      <c r="N4670" s="67">
        <v>42864</v>
      </c>
      <c r="O4670" s="68">
        <v>8</v>
      </c>
      <c r="P4670" s="69">
        <v>11207.06559</v>
      </c>
      <c r="Q4670" s="57"/>
      <c r="R4670" s="70">
        <f t="shared" si="216"/>
        <v>-0.16286687001633202</v>
      </c>
      <c r="S4670" s="71">
        <f t="shared" si="217"/>
        <v>21962.459988048206</v>
      </c>
      <c r="T4670" s="72">
        <f t="shared" si="218"/>
        <v>-1825.2596947110374</v>
      </c>
    </row>
    <row r="4671" spans="2:20" x14ac:dyDescent="0.25">
      <c r="B4671" s="64">
        <v>42839</v>
      </c>
      <c r="C4671" s="65">
        <v>24.77564606</v>
      </c>
      <c r="D4671" s="66">
        <v>1.95978915</v>
      </c>
      <c r="E4671" s="57"/>
      <c r="F4671" s="67">
        <v>42864</v>
      </c>
      <c r="G4671" s="68">
        <v>9</v>
      </c>
      <c r="H4671" s="69">
        <v>23398.720000000001</v>
      </c>
      <c r="I4671" s="57"/>
      <c r="J4671" s="67">
        <v>42864</v>
      </c>
      <c r="K4671" s="68">
        <v>9</v>
      </c>
      <c r="L4671" s="69">
        <v>-2688.83</v>
      </c>
      <c r="M4671" s="57"/>
      <c r="N4671" s="67">
        <v>42864</v>
      </c>
      <c r="O4671" s="68">
        <v>9</v>
      </c>
      <c r="P4671" s="69">
        <v>11250.92158</v>
      </c>
      <c r="Q4671" s="57"/>
      <c r="R4671" s="70">
        <f t="shared" si="216"/>
        <v>-0.11491355082671188</v>
      </c>
      <c r="S4671" s="71">
        <f t="shared" si="217"/>
        <v>22049.434039984859</v>
      </c>
      <c r="T4671" s="72">
        <f t="shared" si="218"/>
        <v>-1292.8833488306796</v>
      </c>
    </row>
    <row r="4672" spans="2:20" x14ac:dyDescent="0.25">
      <c r="B4672" s="64">
        <v>42839</v>
      </c>
      <c r="C4672" s="65">
        <v>24.776064000000002</v>
      </c>
      <c r="D4672" s="66">
        <v>1.9598806600000001</v>
      </c>
      <c r="E4672" s="57"/>
      <c r="F4672" s="67">
        <v>42864</v>
      </c>
      <c r="G4672" s="68">
        <v>10</v>
      </c>
      <c r="H4672" s="69">
        <v>23527.66</v>
      </c>
      <c r="I4672" s="57"/>
      <c r="J4672" s="67">
        <v>42864</v>
      </c>
      <c r="K4672" s="68">
        <v>10</v>
      </c>
      <c r="L4672" s="69">
        <v>-1584.89</v>
      </c>
      <c r="M4672" s="57"/>
      <c r="N4672" s="67">
        <v>42864</v>
      </c>
      <c r="O4672" s="68">
        <v>10</v>
      </c>
      <c r="P4672" s="69">
        <v>11316.63876</v>
      </c>
      <c r="Q4672" s="57"/>
      <c r="R4672" s="70">
        <f t="shared" si="216"/>
        <v>-6.7362840163450177E-2</v>
      </c>
      <c r="S4672" s="71">
        <f t="shared" si="217"/>
        <v>22179.261441930383</v>
      </c>
      <c r="T4672" s="72">
        <f t="shared" si="218"/>
        <v>-762.32092797738505</v>
      </c>
    </row>
    <row r="4673" spans="2:20" x14ac:dyDescent="0.25">
      <c r="B4673" s="64">
        <v>42839</v>
      </c>
      <c r="C4673" s="65">
        <v>24.776481929999999</v>
      </c>
      <c r="D4673" s="66">
        <v>1.9599721699999999</v>
      </c>
      <c r="E4673" s="57"/>
      <c r="F4673" s="67">
        <v>42864</v>
      </c>
      <c r="G4673" s="68">
        <v>11</v>
      </c>
      <c r="H4673" s="69">
        <v>23726.21</v>
      </c>
      <c r="I4673" s="57"/>
      <c r="J4673" s="67">
        <v>42864</v>
      </c>
      <c r="K4673" s="68">
        <v>11</v>
      </c>
      <c r="L4673" s="69">
        <v>-1171.23</v>
      </c>
      <c r="M4673" s="57"/>
      <c r="N4673" s="67">
        <v>42864</v>
      </c>
      <c r="O4673" s="68">
        <v>11</v>
      </c>
      <c r="P4673" s="69">
        <v>11421.80773</v>
      </c>
      <c r="Q4673" s="57"/>
      <c r="R4673" s="70">
        <f t="shared" si="216"/>
        <v>-4.9364394903357936E-2</v>
      </c>
      <c r="S4673" s="71">
        <f t="shared" si="217"/>
        <v>22386.425281890875</v>
      </c>
      <c r="T4673" s="72">
        <f t="shared" si="218"/>
        <v>-563.83062729394635</v>
      </c>
    </row>
    <row r="4674" spans="2:20" x14ac:dyDescent="0.25">
      <c r="B4674" s="64">
        <v>42839</v>
      </c>
      <c r="C4674" s="65">
        <v>24.776899870000001</v>
      </c>
      <c r="D4674" s="66">
        <v>1.96006368</v>
      </c>
      <c r="E4674" s="57"/>
      <c r="F4674" s="67">
        <v>42864</v>
      </c>
      <c r="G4674" s="68">
        <v>12</v>
      </c>
      <c r="H4674" s="69">
        <v>24437.11</v>
      </c>
      <c r="I4674" s="57"/>
      <c r="J4674" s="67">
        <v>42864</v>
      </c>
      <c r="K4674" s="68">
        <v>12</v>
      </c>
      <c r="L4674" s="69">
        <v>-1700.59</v>
      </c>
      <c r="M4674" s="57"/>
      <c r="N4674" s="67">
        <v>42864</v>
      </c>
      <c r="O4674" s="68">
        <v>12</v>
      </c>
      <c r="P4674" s="69">
        <v>11760.77262</v>
      </c>
      <c r="Q4674" s="57"/>
      <c r="R4674" s="70">
        <f t="shared" si="216"/>
        <v>-6.9590471213658245E-2</v>
      </c>
      <c r="S4674" s="71">
        <f t="shared" si="217"/>
        <v>23051.86326120044</v>
      </c>
      <c r="T4674" s="72">
        <f t="shared" si="218"/>
        <v>-818.43770846249004</v>
      </c>
    </row>
    <row r="4675" spans="2:20" x14ac:dyDescent="0.25">
      <c r="B4675" s="64">
        <v>42839</v>
      </c>
      <c r="C4675" s="65">
        <v>24.777317799999999</v>
      </c>
      <c r="D4675" s="66">
        <v>1.96015519</v>
      </c>
      <c r="E4675" s="57"/>
      <c r="F4675" s="67">
        <v>42864</v>
      </c>
      <c r="G4675" s="68">
        <v>13</v>
      </c>
      <c r="H4675" s="69">
        <v>25962.07</v>
      </c>
      <c r="I4675" s="57"/>
      <c r="J4675" s="67">
        <v>42864</v>
      </c>
      <c r="K4675" s="68">
        <v>13</v>
      </c>
      <c r="L4675" s="69">
        <v>7479.45</v>
      </c>
      <c r="M4675" s="57"/>
      <c r="N4675" s="67">
        <v>42864</v>
      </c>
      <c r="O4675" s="68">
        <v>13</v>
      </c>
      <c r="P4675" s="69">
        <v>12433.59484</v>
      </c>
      <c r="Q4675" s="57"/>
      <c r="R4675" s="70">
        <f t="shared" si="216"/>
        <v>0.28809143492795453</v>
      </c>
      <c r="S4675" s="71">
        <f t="shared" si="217"/>
        <v>24371.775455983221</v>
      </c>
      <c r="T4675" s="72">
        <f t="shared" si="218"/>
        <v>3582.0121787684111</v>
      </c>
    </row>
    <row r="4676" spans="2:20" x14ac:dyDescent="0.25">
      <c r="B4676" s="64">
        <v>42839</v>
      </c>
      <c r="C4676" s="65">
        <v>24.777735740000001</v>
      </c>
      <c r="D4676" s="66">
        <v>1.96024669</v>
      </c>
      <c r="E4676" s="57"/>
      <c r="F4676" s="67">
        <v>42864</v>
      </c>
      <c r="G4676" s="68">
        <v>14</v>
      </c>
      <c r="H4676" s="69">
        <v>28313.439999999999</v>
      </c>
      <c r="I4676" s="57"/>
      <c r="J4676" s="67">
        <v>42864</v>
      </c>
      <c r="K4676" s="68">
        <v>14</v>
      </c>
      <c r="L4676" s="69">
        <v>-2865.56</v>
      </c>
      <c r="M4676" s="57"/>
      <c r="N4676" s="67">
        <v>42864</v>
      </c>
      <c r="O4676" s="68">
        <v>14</v>
      </c>
      <c r="P4676" s="69">
        <v>13615.47753</v>
      </c>
      <c r="Q4676" s="57"/>
      <c r="R4676" s="70">
        <f t="shared" si="216"/>
        <v>-0.10120847201894224</v>
      </c>
      <c r="S4676" s="71">
        <f t="shared" si="217"/>
        <v>26689.694760951876</v>
      </c>
      <c r="T4676" s="72">
        <f t="shared" si="218"/>
        <v>-1378.001676619542</v>
      </c>
    </row>
    <row r="4677" spans="2:20" x14ac:dyDescent="0.25">
      <c r="B4677" s="64">
        <v>42839</v>
      </c>
      <c r="C4677" s="65">
        <v>24.778153669999998</v>
      </c>
      <c r="D4677" s="66">
        <v>1.9603382</v>
      </c>
      <c r="E4677" s="57"/>
      <c r="F4677" s="67">
        <v>42864</v>
      </c>
      <c r="G4677" s="68">
        <v>15</v>
      </c>
      <c r="H4677" s="69">
        <v>31434.93</v>
      </c>
      <c r="I4677" s="57"/>
      <c r="J4677" s="67">
        <v>42864</v>
      </c>
      <c r="K4677" s="68">
        <v>15</v>
      </c>
      <c r="L4677" s="69">
        <v>-2532.92</v>
      </c>
      <c r="M4677" s="57"/>
      <c r="N4677" s="67">
        <v>42864</v>
      </c>
      <c r="O4677" s="68">
        <v>15</v>
      </c>
      <c r="P4677" s="69">
        <v>15156.68845</v>
      </c>
      <c r="Q4677" s="57"/>
      <c r="R4677" s="70">
        <f t="shared" si="216"/>
        <v>-8.0576606978288168E-2</v>
      </c>
      <c r="S4677" s="71">
        <f t="shared" si="217"/>
        <v>29712.23535403379</v>
      </c>
      <c r="T4677" s="72">
        <f t="shared" si="218"/>
        <v>-1221.2745283280096</v>
      </c>
    </row>
    <row r="4678" spans="2:20" x14ac:dyDescent="0.25">
      <c r="B4678" s="64">
        <v>42839</v>
      </c>
      <c r="C4678" s="65">
        <v>24.77857161</v>
      </c>
      <c r="D4678" s="66">
        <v>1.9604297100000001</v>
      </c>
      <c r="E4678" s="57"/>
      <c r="F4678" s="67">
        <v>42864</v>
      </c>
      <c r="G4678" s="68">
        <v>16</v>
      </c>
      <c r="H4678" s="69">
        <v>32791.61</v>
      </c>
      <c r="I4678" s="57"/>
      <c r="J4678" s="67">
        <v>42864</v>
      </c>
      <c r="K4678" s="68">
        <v>16</v>
      </c>
      <c r="L4678" s="69">
        <v>28331.95</v>
      </c>
      <c r="M4678" s="57"/>
      <c r="N4678" s="67">
        <v>42864</v>
      </c>
      <c r="O4678" s="68">
        <v>16</v>
      </c>
      <c r="P4678" s="69">
        <v>15830.146350000001</v>
      </c>
      <c r="Q4678" s="57"/>
      <c r="R4678" s="70">
        <f t="shared" si="216"/>
        <v>0.86399996828457037</v>
      </c>
      <c r="S4678" s="71">
        <f t="shared" si="217"/>
        <v>31033.889218188062</v>
      </c>
      <c r="T4678" s="72">
        <f t="shared" si="218"/>
        <v>13677.245944340108</v>
      </c>
    </row>
    <row r="4679" spans="2:20" x14ac:dyDescent="0.25">
      <c r="B4679" s="64">
        <v>42839</v>
      </c>
      <c r="C4679" s="65">
        <v>24.778989540000001</v>
      </c>
      <c r="D4679" s="66">
        <v>1.96052122</v>
      </c>
      <c r="E4679" s="57"/>
      <c r="F4679" s="67">
        <v>42864</v>
      </c>
      <c r="G4679" s="68">
        <v>17</v>
      </c>
      <c r="H4679" s="69">
        <v>33107.449999999997</v>
      </c>
      <c r="I4679" s="57"/>
      <c r="J4679" s="67">
        <v>42864</v>
      </c>
      <c r="K4679" s="68">
        <v>17</v>
      </c>
      <c r="L4679" s="69">
        <v>54033.47</v>
      </c>
      <c r="M4679" s="57"/>
      <c r="N4679" s="67">
        <v>42864</v>
      </c>
      <c r="O4679" s="68">
        <v>17</v>
      </c>
      <c r="P4679" s="69">
        <v>16014.684240000001</v>
      </c>
      <c r="Q4679" s="57"/>
      <c r="R4679" s="70">
        <f t="shared" si="216"/>
        <v>1.6320637802065701</v>
      </c>
      <c r="S4679" s="71">
        <f t="shared" si="217"/>
        <v>31397.128284119572</v>
      </c>
      <c r="T4679" s="72">
        <f t="shared" si="218"/>
        <v>26136.986099548983</v>
      </c>
    </row>
    <row r="4680" spans="2:20" x14ac:dyDescent="0.25">
      <c r="B4680" s="64">
        <v>42839</v>
      </c>
      <c r="C4680" s="65">
        <v>24.77940748</v>
      </c>
      <c r="D4680" s="66">
        <v>1.96061273</v>
      </c>
      <c r="E4680" s="57"/>
      <c r="F4680" s="67">
        <v>42864</v>
      </c>
      <c r="G4680" s="68">
        <v>18</v>
      </c>
      <c r="H4680" s="69">
        <v>32797.11</v>
      </c>
      <c r="I4680" s="57"/>
      <c r="J4680" s="67">
        <v>42864</v>
      </c>
      <c r="K4680" s="68">
        <v>18</v>
      </c>
      <c r="L4680" s="69">
        <v>54003.69</v>
      </c>
      <c r="M4680" s="57"/>
      <c r="N4680" s="67">
        <v>42864</v>
      </c>
      <c r="O4680" s="68">
        <v>18</v>
      </c>
      <c r="P4680" s="69">
        <v>15901.57201</v>
      </c>
      <c r="Q4680" s="57"/>
      <c r="R4680" s="70">
        <f t="shared" si="216"/>
        <v>1.6465990448548669</v>
      </c>
      <c r="S4680" s="71">
        <f t="shared" si="217"/>
        <v>31176.824509817689</v>
      </c>
      <c r="T4680" s="72">
        <f t="shared" si="218"/>
        <v>26183.513283356886</v>
      </c>
    </row>
    <row r="4681" spans="2:20" x14ac:dyDescent="0.25">
      <c r="B4681" s="64">
        <v>42839</v>
      </c>
      <c r="C4681" s="65">
        <v>24.779825410000001</v>
      </c>
      <c r="D4681" s="66">
        <v>1.9607042400000001</v>
      </c>
      <c r="E4681" s="57"/>
      <c r="F4681" s="67">
        <v>42864</v>
      </c>
      <c r="G4681" s="68">
        <v>19</v>
      </c>
      <c r="H4681" s="69">
        <v>33023.53</v>
      </c>
      <c r="I4681" s="57"/>
      <c r="J4681" s="67">
        <v>42864</v>
      </c>
      <c r="K4681" s="68">
        <v>19</v>
      </c>
      <c r="L4681" s="69">
        <v>53486.720000000001</v>
      </c>
      <c r="M4681" s="57"/>
      <c r="N4681" s="67">
        <v>42864</v>
      </c>
      <c r="O4681" s="68">
        <v>19</v>
      </c>
      <c r="P4681" s="69">
        <v>16019.002619999999</v>
      </c>
      <c r="Q4681" s="57"/>
      <c r="R4681" s="70">
        <f t="shared" si="216"/>
        <v>1.6196548339926109</v>
      </c>
      <c r="S4681" s="71">
        <f t="shared" si="217"/>
        <v>31408.526357605107</v>
      </c>
      <c r="T4681" s="72">
        <f t="shared" si="218"/>
        <v>25945.255029223299</v>
      </c>
    </row>
    <row r="4682" spans="2:20" x14ac:dyDescent="0.25">
      <c r="B4682" s="64">
        <v>42839</v>
      </c>
      <c r="C4682" s="65">
        <v>24.780243349999999</v>
      </c>
      <c r="D4682" s="66">
        <v>1.96079574</v>
      </c>
      <c r="E4682" s="57"/>
      <c r="F4682" s="67">
        <v>42864</v>
      </c>
      <c r="G4682" s="68">
        <v>20</v>
      </c>
      <c r="H4682" s="69">
        <v>33110.400000000001</v>
      </c>
      <c r="I4682" s="57"/>
      <c r="J4682" s="67">
        <v>42864</v>
      </c>
      <c r="K4682" s="68">
        <v>20</v>
      </c>
      <c r="L4682" s="69">
        <v>84331.55</v>
      </c>
      <c r="M4682" s="57"/>
      <c r="N4682" s="67">
        <v>42864</v>
      </c>
      <c r="O4682" s="68">
        <v>20</v>
      </c>
      <c r="P4682" s="69">
        <v>16236.469220000001</v>
      </c>
      <c r="Q4682" s="57"/>
      <c r="R4682" s="70">
        <f t="shared" ref="R4682:R4745" si="219">L4682/H4682</f>
        <v>2.5469807069682031</v>
      </c>
      <c r="S4682" s="71">
        <f t="shared" ref="S4682:S4745" si="220">P4682*D4682</f>
        <v>31836.399679217124</v>
      </c>
      <c r="T4682" s="72">
        <f t="shared" ref="T4682:T4745" si="221">P4682*R4682</f>
        <v>41353.973852623072</v>
      </c>
    </row>
    <row r="4683" spans="2:20" x14ac:dyDescent="0.25">
      <c r="B4683" s="64">
        <v>42839</v>
      </c>
      <c r="C4683" s="65">
        <v>24.78066128</v>
      </c>
      <c r="D4683" s="66">
        <v>1.9608872500000001</v>
      </c>
      <c r="E4683" s="57"/>
      <c r="F4683" s="67">
        <v>42864</v>
      </c>
      <c r="G4683" s="68">
        <v>21</v>
      </c>
      <c r="H4683" s="69">
        <v>32860.83</v>
      </c>
      <c r="I4683" s="57"/>
      <c r="J4683" s="67">
        <v>42864</v>
      </c>
      <c r="K4683" s="68">
        <v>21</v>
      </c>
      <c r="L4683" s="69">
        <v>138599.26</v>
      </c>
      <c r="M4683" s="57"/>
      <c r="N4683" s="67">
        <v>42864</v>
      </c>
      <c r="O4683" s="68">
        <v>21</v>
      </c>
      <c r="P4683" s="69">
        <v>16209.752759999999</v>
      </c>
      <c r="Q4683" s="57"/>
      <c r="R4683" s="70">
        <f t="shared" si="219"/>
        <v>4.2177650412360252</v>
      </c>
      <c r="S4683" s="71">
        <f t="shared" si="220"/>
        <v>31785.49751273631</v>
      </c>
      <c r="T4683" s="72">
        <f t="shared" si="221"/>
        <v>68368.928518207176</v>
      </c>
    </row>
    <row r="4684" spans="2:20" x14ac:dyDescent="0.25">
      <c r="B4684" s="64">
        <v>42839</v>
      </c>
      <c r="C4684" s="65">
        <v>24.781079219999999</v>
      </c>
      <c r="D4684" s="66">
        <v>1.9609787599999999</v>
      </c>
      <c r="E4684" s="57"/>
      <c r="F4684" s="67">
        <v>42864</v>
      </c>
      <c r="G4684" s="68">
        <v>22</v>
      </c>
      <c r="H4684" s="69">
        <v>32701.31</v>
      </c>
      <c r="I4684" s="57"/>
      <c r="J4684" s="67">
        <v>42864</v>
      </c>
      <c r="K4684" s="68">
        <v>22</v>
      </c>
      <c r="L4684" s="69">
        <v>121159.82</v>
      </c>
      <c r="M4684" s="57"/>
      <c r="N4684" s="67">
        <v>42864</v>
      </c>
      <c r="O4684" s="68">
        <v>22</v>
      </c>
      <c r="P4684" s="69">
        <v>16135.31054</v>
      </c>
      <c r="Q4684" s="57"/>
      <c r="R4684" s="70">
        <f t="shared" si="219"/>
        <v>3.7050448437692558</v>
      </c>
      <c r="S4684" s="71">
        <f t="shared" si="220"/>
        <v>31641.001254944131</v>
      </c>
      <c r="T4684" s="72">
        <f t="shared" si="221"/>
        <v>59782.049118842726</v>
      </c>
    </row>
    <row r="4685" spans="2:20" x14ac:dyDescent="0.25">
      <c r="B4685" s="64">
        <v>42839</v>
      </c>
      <c r="C4685" s="65">
        <v>24.78149715</v>
      </c>
      <c r="D4685" s="66">
        <v>1.96107027</v>
      </c>
      <c r="E4685" s="57"/>
      <c r="F4685" s="67">
        <v>42864</v>
      </c>
      <c r="G4685" s="68">
        <v>23</v>
      </c>
      <c r="H4685" s="69">
        <v>32322.92</v>
      </c>
      <c r="I4685" s="57"/>
      <c r="J4685" s="67">
        <v>42864</v>
      </c>
      <c r="K4685" s="68">
        <v>23</v>
      </c>
      <c r="L4685" s="69">
        <v>105162.69</v>
      </c>
      <c r="M4685" s="57"/>
      <c r="N4685" s="67">
        <v>42864</v>
      </c>
      <c r="O4685" s="68">
        <v>23</v>
      </c>
      <c r="P4685" s="69">
        <v>15941.555539999999</v>
      </c>
      <c r="Q4685" s="57"/>
      <c r="R4685" s="70">
        <f t="shared" si="219"/>
        <v>3.25350215883961</v>
      </c>
      <c r="S4685" s="71">
        <f t="shared" si="220"/>
        <v>31262.510627047795</v>
      </c>
      <c r="T4685" s="72">
        <f t="shared" si="221"/>
        <v>51865.885364651542</v>
      </c>
    </row>
    <row r="4686" spans="2:20" x14ac:dyDescent="0.25">
      <c r="B4686" s="64">
        <v>42839</v>
      </c>
      <c r="C4686" s="65">
        <v>24.781915089999998</v>
      </c>
      <c r="D4686" s="66">
        <v>1.9611617800000001</v>
      </c>
      <c r="E4686" s="57"/>
      <c r="F4686" s="67">
        <v>42864</v>
      </c>
      <c r="G4686" s="68">
        <v>24</v>
      </c>
      <c r="H4686" s="69">
        <v>31598.07</v>
      </c>
      <c r="I4686" s="57"/>
      <c r="J4686" s="67">
        <v>42864</v>
      </c>
      <c r="K4686" s="68">
        <v>24</v>
      </c>
      <c r="L4686" s="69">
        <v>-1674.26</v>
      </c>
      <c r="M4686" s="57"/>
      <c r="N4686" s="67">
        <v>42864</v>
      </c>
      <c r="O4686" s="68">
        <v>24</v>
      </c>
      <c r="P4686" s="69">
        <v>15372.669669999999</v>
      </c>
      <c r="Q4686" s="57"/>
      <c r="R4686" s="70">
        <f t="shared" si="219"/>
        <v>-5.2986147571671305E-2</v>
      </c>
      <c r="S4686" s="71">
        <f t="shared" si="220"/>
        <v>30148.292213369212</v>
      </c>
      <c r="T4686" s="72">
        <f t="shared" si="221"/>
        <v>-814.53854370517558</v>
      </c>
    </row>
    <row r="4687" spans="2:20" x14ac:dyDescent="0.25">
      <c r="B4687" s="64">
        <v>42839</v>
      </c>
      <c r="C4687" s="65">
        <v>24.782333019999999</v>
      </c>
      <c r="D4687" s="66">
        <v>1.9612532899999999</v>
      </c>
      <c r="E4687" s="57"/>
      <c r="F4687" s="67">
        <v>42864</v>
      </c>
      <c r="G4687" s="68">
        <v>25</v>
      </c>
      <c r="H4687" s="69">
        <v>31666.1</v>
      </c>
      <c r="I4687" s="57"/>
      <c r="J4687" s="67">
        <v>42864</v>
      </c>
      <c r="K4687" s="68">
        <v>25</v>
      </c>
      <c r="L4687" s="69">
        <v>-1472.79</v>
      </c>
      <c r="M4687" s="57"/>
      <c r="N4687" s="67">
        <v>42864</v>
      </c>
      <c r="O4687" s="68">
        <v>25</v>
      </c>
      <c r="P4687" s="69">
        <v>15379.616410000001</v>
      </c>
      <c r="Q4687" s="57"/>
      <c r="R4687" s="70">
        <f t="shared" si="219"/>
        <v>-4.6509990178771624E-2</v>
      </c>
      <c r="S4687" s="71">
        <f t="shared" si="220"/>
        <v>30163.323283050489</v>
      </c>
      <c r="T4687" s="72">
        <f t="shared" si="221"/>
        <v>-715.3058081823749</v>
      </c>
    </row>
    <row r="4688" spans="2:20" x14ac:dyDescent="0.25">
      <c r="B4688" s="64">
        <v>42840</v>
      </c>
      <c r="C4688" s="65">
        <v>24.782750960000001</v>
      </c>
      <c r="D4688" s="66">
        <v>1.9613448</v>
      </c>
      <c r="E4688" s="57"/>
      <c r="F4688" s="67">
        <v>42864</v>
      </c>
      <c r="G4688" s="68">
        <v>26</v>
      </c>
      <c r="H4688" s="69">
        <v>31127.86</v>
      </c>
      <c r="I4688" s="57"/>
      <c r="J4688" s="67">
        <v>42864</v>
      </c>
      <c r="K4688" s="68">
        <v>26</v>
      </c>
      <c r="L4688" s="69">
        <v>-13208.2</v>
      </c>
      <c r="M4688" s="57"/>
      <c r="N4688" s="67">
        <v>42864</v>
      </c>
      <c r="O4688" s="68">
        <v>26</v>
      </c>
      <c r="P4688" s="69">
        <v>15142.76685</v>
      </c>
      <c r="Q4688" s="57"/>
      <c r="R4688" s="70">
        <f t="shared" si="219"/>
        <v>-0.42432084955406507</v>
      </c>
      <c r="S4688" s="71">
        <f t="shared" si="220"/>
        <v>29700.18701885988</v>
      </c>
      <c r="T4688" s="72">
        <f t="shared" si="221"/>
        <v>-6425.3916943911336</v>
      </c>
    </row>
    <row r="4689" spans="2:20" x14ac:dyDescent="0.25">
      <c r="B4689" s="64">
        <v>42840</v>
      </c>
      <c r="C4689" s="65">
        <v>24.783168889999999</v>
      </c>
      <c r="D4689" s="66">
        <v>1.9614362999999999</v>
      </c>
      <c r="E4689" s="57"/>
      <c r="F4689" s="67">
        <v>42864</v>
      </c>
      <c r="G4689" s="68">
        <v>27</v>
      </c>
      <c r="H4689" s="69">
        <v>30537.37</v>
      </c>
      <c r="I4689" s="57"/>
      <c r="J4689" s="67">
        <v>42864</v>
      </c>
      <c r="K4689" s="68">
        <v>27</v>
      </c>
      <c r="L4689" s="69">
        <v>-17979.759999999998</v>
      </c>
      <c r="M4689" s="57"/>
      <c r="N4689" s="67">
        <v>42864</v>
      </c>
      <c r="O4689" s="68">
        <v>27</v>
      </c>
      <c r="P4689" s="69">
        <v>14843.52426</v>
      </c>
      <c r="Q4689" s="57"/>
      <c r="R4689" s="70">
        <f t="shared" si="219"/>
        <v>-0.58877892889924699</v>
      </c>
      <c r="S4689" s="71">
        <f t="shared" si="220"/>
        <v>29114.627303494635</v>
      </c>
      <c r="T4689" s="72">
        <f t="shared" si="221"/>
        <v>-8739.5543148927882</v>
      </c>
    </row>
    <row r="4690" spans="2:20" x14ac:dyDescent="0.25">
      <c r="B4690" s="64">
        <v>42840</v>
      </c>
      <c r="C4690" s="65">
        <v>24.783586830000001</v>
      </c>
      <c r="D4690" s="66">
        <v>1.96152781</v>
      </c>
      <c r="E4690" s="57"/>
      <c r="F4690" s="67">
        <v>42864</v>
      </c>
      <c r="G4690" s="68">
        <v>28</v>
      </c>
      <c r="H4690" s="69">
        <v>30021.7</v>
      </c>
      <c r="I4690" s="57"/>
      <c r="J4690" s="67">
        <v>42864</v>
      </c>
      <c r="K4690" s="68">
        <v>28</v>
      </c>
      <c r="L4690" s="69">
        <v>-26565.13</v>
      </c>
      <c r="M4690" s="57"/>
      <c r="N4690" s="67">
        <v>42864</v>
      </c>
      <c r="O4690" s="68">
        <v>28</v>
      </c>
      <c r="P4690" s="69">
        <v>14585.81062</v>
      </c>
      <c r="Q4690" s="57"/>
      <c r="R4690" s="70">
        <f t="shared" si="219"/>
        <v>-0.88486428150304619</v>
      </c>
      <c r="S4690" s="71">
        <f t="shared" si="220"/>
        <v>28610.473162523343</v>
      </c>
      <c r="T4690" s="72">
        <f t="shared" si="221"/>
        <v>-12906.4628344058</v>
      </c>
    </row>
    <row r="4691" spans="2:20" x14ac:dyDescent="0.25">
      <c r="B4691" s="64">
        <v>42840</v>
      </c>
      <c r="C4691" s="65">
        <v>24.784004759999998</v>
      </c>
      <c r="D4691" s="66">
        <v>1.9616193200000001</v>
      </c>
      <c r="E4691" s="57"/>
      <c r="F4691" s="67">
        <v>42864</v>
      </c>
      <c r="G4691" s="68">
        <v>29</v>
      </c>
      <c r="H4691" s="69">
        <v>29788.65</v>
      </c>
      <c r="I4691" s="57"/>
      <c r="J4691" s="67">
        <v>42864</v>
      </c>
      <c r="K4691" s="68">
        <v>29</v>
      </c>
      <c r="L4691" s="69">
        <v>-27480.26</v>
      </c>
      <c r="M4691" s="57"/>
      <c r="N4691" s="67">
        <v>42864</v>
      </c>
      <c r="O4691" s="68">
        <v>29</v>
      </c>
      <c r="P4691" s="69">
        <v>14463.45624</v>
      </c>
      <c r="Q4691" s="57"/>
      <c r="R4691" s="70">
        <f t="shared" si="219"/>
        <v>-0.92250773365023242</v>
      </c>
      <c r="S4691" s="71">
        <f t="shared" si="220"/>
        <v>28371.795194358558</v>
      </c>
      <c r="T4691" s="72">
        <f t="shared" si="221"/>
        <v>-13342.650236711712</v>
      </c>
    </row>
    <row r="4692" spans="2:20" x14ac:dyDescent="0.25">
      <c r="B4692" s="64">
        <v>42840</v>
      </c>
      <c r="C4692" s="65">
        <v>24.7844227</v>
      </c>
      <c r="D4692" s="66">
        <v>1.9617108299999999</v>
      </c>
      <c r="E4692" s="57"/>
      <c r="F4692" s="67">
        <v>42864</v>
      </c>
      <c r="G4692" s="68">
        <v>30</v>
      </c>
      <c r="H4692" s="69">
        <v>29265.03</v>
      </c>
      <c r="I4692" s="57"/>
      <c r="J4692" s="67">
        <v>42864</v>
      </c>
      <c r="K4692" s="68">
        <v>30</v>
      </c>
      <c r="L4692" s="69">
        <v>-27539.15</v>
      </c>
      <c r="M4692" s="57"/>
      <c r="N4692" s="67">
        <v>42864</v>
      </c>
      <c r="O4692" s="68">
        <v>30</v>
      </c>
      <c r="P4692" s="69">
        <v>14196.64647</v>
      </c>
      <c r="Q4692" s="57"/>
      <c r="R4692" s="70">
        <f t="shared" si="219"/>
        <v>-0.94102585919098669</v>
      </c>
      <c r="S4692" s="71">
        <f t="shared" si="220"/>
        <v>27849.715129880267</v>
      </c>
      <c r="T4692" s="72">
        <f t="shared" si="221"/>
        <v>-13359.411442062437</v>
      </c>
    </row>
    <row r="4693" spans="2:20" x14ac:dyDescent="0.25">
      <c r="B4693" s="64">
        <v>42840</v>
      </c>
      <c r="C4693" s="65">
        <v>24.784840630000001</v>
      </c>
      <c r="D4693" s="66">
        <v>1.96180234</v>
      </c>
      <c r="E4693" s="57"/>
      <c r="F4693" s="67">
        <v>42864</v>
      </c>
      <c r="G4693" s="68">
        <v>31</v>
      </c>
      <c r="H4693" s="69">
        <v>29024.240000000002</v>
      </c>
      <c r="I4693" s="57"/>
      <c r="J4693" s="67">
        <v>42864</v>
      </c>
      <c r="K4693" s="68">
        <v>31</v>
      </c>
      <c r="L4693" s="69">
        <v>-32206.75</v>
      </c>
      <c r="M4693" s="57"/>
      <c r="N4693" s="67">
        <v>42864</v>
      </c>
      <c r="O4693" s="68">
        <v>31</v>
      </c>
      <c r="P4693" s="69">
        <v>14090.27277</v>
      </c>
      <c r="Q4693" s="57"/>
      <c r="R4693" s="70">
        <f t="shared" si="219"/>
        <v>-1.1096500718020523</v>
      </c>
      <c r="S4693" s="71">
        <f t="shared" si="220"/>
        <v>27642.330091424279</v>
      </c>
      <c r="T4693" s="72">
        <f t="shared" si="221"/>
        <v>-15635.272190941003</v>
      </c>
    </row>
    <row r="4694" spans="2:20" x14ac:dyDescent="0.25">
      <c r="B4694" s="64">
        <v>42840</v>
      </c>
      <c r="C4694" s="65">
        <v>24.78525857</v>
      </c>
      <c r="D4694" s="66">
        <v>1.9618938500000001</v>
      </c>
      <c r="E4694" s="57"/>
      <c r="F4694" s="67">
        <v>42864</v>
      </c>
      <c r="G4694" s="68">
        <v>32</v>
      </c>
      <c r="H4694" s="69">
        <v>29403.18</v>
      </c>
      <c r="I4694" s="57"/>
      <c r="J4694" s="67">
        <v>42864</v>
      </c>
      <c r="K4694" s="68">
        <v>32</v>
      </c>
      <c r="L4694" s="69">
        <v>-28440.86</v>
      </c>
      <c r="M4694" s="57"/>
      <c r="N4694" s="67">
        <v>42864</v>
      </c>
      <c r="O4694" s="68">
        <v>32</v>
      </c>
      <c r="P4694" s="69">
        <v>14262.526250000001</v>
      </c>
      <c r="Q4694" s="57"/>
      <c r="R4694" s="70">
        <f t="shared" si="219"/>
        <v>-0.96727156722504171</v>
      </c>
      <c r="S4694" s="71">
        <f t="shared" si="220"/>
        <v>27981.562535338566</v>
      </c>
      <c r="T4694" s="72">
        <f t="shared" si="221"/>
        <v>-13795.736118425797</v>
      </c>
    </row>
    <row r="4695" spans="2:20" x14ac:dyDescent="0.25">
      <c r="B4695" s="64">
        <v>42840</v>
      </c>
      <c r="C4695" s="65">
        <v>24.785676500000001</v>
      </c>
      <c r="D4695" s="66">
        <v>1.9619853599999999</v>
      </c>
      <c r="E4695" s="57"/>
      <c r="F4695" s="67">
        <v>42864</v>
      </c>
      <c r="G4695" s="68">
        <v>33</v>
      </c>
      <c r="H4695" s="69">
        <v>30140.04</v>
      </c>
      <c r="I4695" s="57"/>
      <c r="J4695" s="67">
        <v>42864</v>
      </c>
      <c r="K4695" s="68">
        <v>33</v>
      </c>
      <c r="L4695" s="69">
        <v>-24427.55</v>
      </c>
      <c r="M4695" s="57"/>
      <c r="N4695" s="67">
        <v>42864</v>
      </c>
      <c r="O4695" s="68">
        <v>33</v>
      </c>
      <c r="P4695" s="69">
        <v>14611.88277</v>
      </c>
      <c r="Q4695" s="57"/>
      <c r="R4695" s="70">
        <f t="shared" si="219"/>
        <v>-0.81046840017465138</v>
      </c>
      <c r="S4695" s="71">
        <f t="shared" si="220"/>
        <v>28668.300076776246</v>
      </c>
      <c r="T4695" s="72">
        <f t="shared" si="221"/>
        <v>-11842.469252141454</v>
      </c>
    </row>
    <row r="4696" spans="2:20" x14ac:dyDescent="0.25">
      <c r="B4696" s="64">
        <v>42840</v>
      </c>
      <c r="C4696" s="65">
        <v>24.786094439999999</v>
      </c>
      <c r="D4696" s="66">
        <v>1.96207686</v>
      </c>
      <c r="E4696" s="57"/>
      <c r="F4696" s="67">
        <v>42864</v>
      </c>
      <c r="G4696" s="68">
        <v>34</v>
      </c>
      <c r="H4696" s="69">
        <v>30943.98</v>
      </c>
      <c r="I4696" s="57"/>
      <c r="J4696" s="67">
        <v>42864</v>
      </c>
      <c r="K4696" s="68">
        <v>34</v>
      </c>
      <c r="L4696" s="69">
        <v>-15860.88</v>
      </c>
      <c r="M4696" s="57"/>
      <c r="N4696" s="67">
        <v>42864</v>
      </c>
      <c r="O4696" s="68">
        <v>34</v>
      </c>
      <c r="P4696" s="69">
        <v>15032.025089999999</v>
      </c>
      <c r="Q4696" s="57"/>
      <c r="R4696" s="70">
        <f t="shared" si="219"/>
        <v>-0.51256754948781635</v>
      </c>
      <c r="S4696" s="71">
        <f t="shared" si="220"/>
        <v>29493.988588028416</v>
      </c>
      <c r="T4696" s="72">
        <f t="shared" si="221"/>
        <v>-7704.9282642206717</v>
      </c>
    </row>
    <row r="4697" spans="2:20" x14ac:dyDescent="0.25">
      <c r="B4697" s="64">
        <v>42840</v>
      </c>
      <c r="C4697" s="65">
        <v>24.786512370000001</v>
      </c>
      <c r="D4697" s="66">
        <v>1.9621683700000001</v>
      </c>
      <c r="E4697" s="57"/>
      <c r="F4697" s="67">
        <v>42864</v>
      </c>
      <c r="G4697" s="68">
        <v>35</v>
      </c>
      <c r="H4697" s="69">
        <v>31702.69</v>
      </c>
      <c r="I4697" s="57"/>
      <c r="J4697" s="67">
        <v>42864</v>
      </c>
      <c r="K4697" s="68">
        <v>35</v>
      </c>
      <c r="L4697" s="69">
        <v>-8304.52</v>
      </c>
      <c r="M4697" s="57"/>
      <c r="N4697" s="67">
        <v>42864</v>
      </c>
      <c r="O4697" s="68">
        <v>35</v>
      </c>
      <c r="P4697" s="69">
        <v>15422.097299999999</v>
      </c>
      <c r="Q4697" s="57"/>
      <c r="R4697" s="70">
        <f t="shared" si="219"/>
        <v>-0.26195001118201644</v>
      </c>
      <c r="S4697" s="71">
        <f t="shared" si="220"/>
        <v>30260.751521122402</v>
      </c>
      <c r="T4697" s="72">
        <f t="shared" si="221"/>
        <v>-4039.8185601851455</v>
      </c>
    </row>
    <row r="4698" spans="2:20" x14ac:dyDescent="0.25">
      <c r="B4698" s="64">
        <v>42840</v>
      </c>
      <c r="C4698" s="65">
        <v>24.786930309999999</v>
      </c>
      <c r="D4698" s="66">
        <v>1.96225988</v>
      </c>
      <c r="E4698" s="57"/>
      <c r="F4698" s="67">
        <v>42864</v>
      </c>
      <c r="G4698" s="68">
        <v>36</v>
      </c>
      <c r="H4698" s="69">
        <v>32072</v>
      </c>
      <c r="I4698" s="57"/>
      <c r="J4698" s="67">
        <v>42864</v>
      </c>
      <c r="K4698" s="68">
        <v>36</v>
      </c>
      <c r="L4698" s="69">
        <v>-5907.77</v>
      </c>
      <c r="M4698" s="57"/>
      <c r="N4698" s="67">
        <v>42864</v>
      </c>
      <c r="O4698" s="68">
        <v>36</v>
      </c>
      <c r="P4698" s="69">
        <v>15607.313319999999</v>
      </c>
      <c r="Q4698" s="57"/>
      <c r="R4698" s="70">
        <f t="shared" si="219"/>
        <v>-0.18420335495135945</v>
      </c>
      <c r="S4698" s="71">
        <f t="shared" si="220"/>
        <v>30625.604762425599</v>
      </c>
      <c r="T4698" s="72">
        <f t="shared" si="221"/>
        <v>-2874.91947532104</v>
      </c>
    </row>
    <row r="4699" spans="2:20" x14ac:dyDescent="0.25">
      <c r="B4699" s="64">
        <v>42840</v>
      </c>
      <c r="C4699" s="65">
        <v>24.78734824</v>
      </c>
      <c r="D4699" s="66">
        <v>1.96235139</v>
      </c>
      <c r="E4699" s="57"/>
      <c r="F4699" s="67">
        <v>42864</v>
      </c>
      <c r="G4699" s="68">
        <v>37</v>
      </c>
      <c r="H4699" s="69">
        <v>32308.400000000001</v>
      </c>
      <c r="I4699" s="57"/>
      <c r="J4699" s="67">
        <v>42864</v>
      </c>
      <c r="K4699" s="68">
        <v>37</v>
      </c>
      <c r="L4699" s="69">
        <v>-5722.23</v>
      </c>
      <c r="M4699" s="57"/>
      <c r="N4699" s="67">
        <v>42864</v>
      </c>
      <c r="O4699" s="68">
        <v>37</v>
      </c>
      <c r="P4699" s="69">
        <v>15689.914930000001</v>
      </c>
      <c r="Q4699" s="57"/>
      <c r="R4699" s="70">
        <f t="shared" si="219"/>
        <v>-0.17711276324423367</v>
      </c>
      <c r="S4699" s="71">
        <f t="shared" si="220"/>
        <v>30789.126371867256</v>
      </c>
      <c r="T4699" s="72">
        <f t="shared" si="221"/>
        <v>-2778.8841883192572</v>
      </c>
    </row>
    <row r="4700" spans="2:20" x14ac:dyDescent="0.25">
      <c r="B4700" s="64">
        <v>42840</v>
      </c>
      <c r="C4700" s="65">
        <v>24.787766179999998</v>
      </c>
      <c r="D4700" s="66">
        <v>1.9624429000000001</v>
      </c>
      <c r="E4700" s="57"/>
      <c r="F4700" s="67">
        <v>42864</v>
      </c>
      <c r="G4700" s="68">
        <v>38</v>
      </c>
      <c r="H4700" s="69">
        <v>32584.67</v>
      </c>
      <c r="I4700" s="57"/>
      <c r="J4700" s="67">
        <v>42864</v>
      </c>
      <c r="K4700" s="68">
        <v>38</v>
      </c>
      <c r="L4700" s="69">
        <v>-1963.89</v>
      </c>
      <c r="M4700" s="57"/>
      <c r="N4700" s="67">
        <v>42864</v>
      </c>
      <c r="O4700" s="68">
        <v>38</v>
      </c>
      <c r="P4700" s="69">
        <v>15795.39359</v>
      </c>
      <c r="Q4700" s="57"/>
      <c r="R4700" s="70">
        <f t="shared" si="219"/>
        <v>-6.027036640236038E-2</v>
      </c>
      <c r="S4700" s="71">
        <f t="shared" si="220"/>
        <v>30997.558003401013</v>
      </c>
      <c r="T4700" s="72">
        <f t="shared" si="221"/>
        <v>-951.99415913879454</v>
      </c>
    </row>
    <row r="4701" spans="2:20" x14ac:dyDescent="0.25">
      <c r="B4701" s="64">
        <v>42840</v>
      </c>
      <c r="C4701" s="65">
        <v>24.78818411</v>
      </c>
      <c r="D4701" s="66">
        <v>1.96253441</v>
      </c>
      <c r="E4701" s="57"/>
      <c r="F4701" s="67">
        <v>42864</v>
      </c>
      <c r="G4701" s="68">
        <v>39</v>
      </c>
      <c r="H4701" s="69">
        <v>32708.26</v>
      </c>
      <c r="I4701" s="57"/>
      <c r="J4701" s="67">
        <v>42864</v>
      </c>
      <c r="K4701" s="68">
        <v>39</v>
      </c>
      <c r="L4701" s="69">
        <v>-3711.71</v>
      </c>
      <c r="M4701" s="57"/>
      <c r="N4701" s="67">
        <v>42864</v>
      </c>
      <c r="O4701" s="68">
        <v>39</v>
      </c>
      <c r="P4701" s="69">
        <v>15818.389870000001</v>
      </c>
      <c r="Q4701" s="57"/>
      <c r="R4701" s="70">
        <f t="shared" si="219"/>
        <v>-0.11347928627203037</v>
      </c>
      <c r="S4701" s="71">
        <f t="shared" si="220"/>
        <v>31044.134430670427</v>
      </c>
      <c r="T4701" s="72">
        <f t="shared" si="221"/>
        <v>-1795.0595924203153</v>
      </c>
    </row>
    <row r="4702" spans="2:20" x14ac:dyDescent="0.25">
      <c r="B4702" s="64">
        <v>42840</v>
      </c>
      <c r="C4702" s="65">
        <v>24.788602050000001</v>
      </c>
      <c r="D4702" s="66">
        <v>1.9626259100000001</v>
      </c>
      <c r="E4702" s="57"/>
      <c r="F4702" s="67">
        <v>42864</v>
      </c>
      <c r="G4702" s="68">
        <v>40</v>
      </c>
      <c r="H4702" s="69">
        <v>32683.82</v>
      </c>
      <c r="I4702" s="57"/>
      <c r="J4702" s="67">
        <v>42864</v>
      </c>
      <c r="K4702" s="68">
        <v>40</v>
      </c>
      <c r="L4702" s="69">
        <v>-1313.14</v>
      </c>
      <c r="M4702" s="57"/>
      <c r="N4702" s="67">
        <v>42864</v>
      </c>
      <c r="O4702" s="68">
        <v>40</v>
      </c>
      <c r="P4702" s="69">
        <v>15770.6325</v>
      </c>
      <c r="Q4702" s="57"/>
      <c r="R4702" s="70">
        <f t="shared" si="219"/>
        <v>-4.017706620584742E-2</v>
      </c>
      <c r="S4702" s="71">
        <f t="shared" si="220"/>
        <v>30951.851961588076</v>
      </c>
      <c r="T4702" s="72">
        <f t="shared" si="221"/>
        <v>-633.61774606058896</v>
      </c>
    </row>
    <row r="4703" spans="2:20" x14ac:dyDescent="0.25">
      <c r="B4703" s="64">
        <v>42840</v>
      </c>
      <c r="C4703" s="65">
        <v>24.789019979999999</v>
      </c>
      <c r="D4703" s="66">
        <v>1.9627174199999999</v>
      </c>
      <c r="E4703" s="57"/>
      <c r="F4703" s="67">
        <v>42864</v>
      </c>
      <c r="G4703" s="68">
        <v>41</v>
      </c>
      <c r="H4703" s="69">
        <v>32554.92</v>
      </c>
      <c r="I4703" s="57"/>
      <c r="J4703" s="67">
        <v>42864</v>
      </c>
      <c r="K4703" s="68">
        <v>41</v>
      </c>
      <c r="L4703" s="69">
        <v>-1718.14</v>
      </c>
      <c r="M4703" s="57"/>
      <c r="N4703" s="67">
        <v>42864</v>
      </c>
      <c r="O4703" s="68">
        <v>41</v>
      </c>
      <c r="P4703" s="69">
        <v>15693.373449999999</v>
      </c>
      <c r="Q4703" s="57"/>
      <c r="R4703" s="70">
        <f t="shared" si="219"/>
        <v>-5.2776661715034166E-2</v>
      </c>
      <c r="S4703" s="71">
        <f t="shared" si="220"/>
        <v>30801.657448880494</v>
      </c>
      <c r="T4703" s="72">
        <f t="shared" si="221"/>
        <v>-828.24386173834864</v>
      </c>
    </row>
    <row r="4704" spans="2:20" x14ac:dyDescent="0.25">
      <c r="B4704" s="64">
        <v>42840</v>
      </c>
      <c r="C4704" s="65">
        <v>24.789437920000001</v>
      </c>
      <c r="D4704" s="66">
        <v>1.96280893</v>
      </c>
      <c r="E4704" s="57"/>
      <c r="F4704" s="67">
        <v>42864</v>
      </c>
      <c r="G4704" s="68">
        <v>42</v>
      </c>
      <c r="H4704" s="69">
        <v>32401.31</v>
      </c>
      <c r="I4704" s="57"/>
      <c r="J4704" s="67">
        <v>42864</v>
      </c>
      <c r="K4704" s="68">
        <v>42</v>
      </c>
      <c r="L4704" s="69">
        <v>-2656.36</v>
      </c>
      <c r="M4704" s="57"/>
      <c r="N4704" s="67">
        <v>42864</v>
      </c>
      <c r="O4704" s="68">
        <v>42</v>
      </c>
      <c r="P4704" s="69">
        <v>15629.653389999999</v>
      </c>
      <c r="Q4704" s="57"/>
      <c r="R4704" s="70">
        <f t="shared" si="219"/>
        <v>-8.19831050040878E-2</v>
      </c>
      <c r="S4704" s="71">
        <f t="shared" si="220"/>
        <v>30678.023246696772</v>
      </c>
      <c r="T4704" s="72">
        <f t="shared" si="221"/>
        <v>-1281.3675150498668</v>
      </c>
    </row>
    <row r="4705" spans="2:20" x14ac:dyDescent="0.25">
      <c r="B4705" s="64">
        <v>42840</v>
      </c>
      <c r="C4705" s="65">
        <v>24.789855849999999</v>
      </c>
      <c r="D4705" s="66">
        <v>1.9629004400000001</v>
      </c>
      <c r="E4705" s="57"/>
      <c r="F4705" s="67">
        <v>42864</v>
      </c>
      <c r="G4705" s="68">
        <v>43</v>
      </c>
      <c r="H4705" s="69">
        <v>32658.82</v>
      </c>
      <c r="I4705" s="57"/>
      <c r="J4705" s="67">
        <v>42864</v>
      </c>
      <c r="K4705" s="68">
        <v>43</v>
      </c>
      <c r="L4705" s="69">
        <v>3080.22</v>
      </c>
      <c r="M4705" s="57"/>
      <c r="N4705" s="67">
        <v>42864</v>
      </c>
      <c r="O4705" s="68">
        <v>43</v>
      </c>
      <c r="P4705" s="69">
        <v>15761.747890000001</v>
      </c>
      <c r="Q4705" s="57"/>
      <c r="R4705" s="70">
        <f t="shared" si="219"/>
        <v>9.4315103852496807E-2</v>
      </c>
      <c r="S4705" s="71">
        <f t="shared" si="220"/>
        <v>30938.741868450074</v>
      </c>
      <c r="T4705" s="72">
        <f t="shared" si="221"/>
        <v>1486.5708891422225</v>
      </c>
    </row>
    <row r="4706" spans="2:20" x14ac:dyDescent="0.25">
      <c r="B4706" s="64">
        <v>42840</v>
      </c>
      <c r="C4706" s="65">
        <v>24.790273790000001</v>
      </c>
      <c r="D4706" s="66">
        <v>1.9629919499999999</v>
      </c>
      <c r="E4706" s="57"/>
      <c r="F4706" s="67">
        <v>42864</v>
      </c>
      <c r="G4706" s="68">
        <v>44</v>
      </c>
      <c r="H4706" s="69">
        <v>31730.23</v>
      </c>
      <c r="I4706" s="57"/>
      <c r="J4706" s="67">
        <v>42864</v>
      </c>
      <c r="K4706" s="68">
        <v>44</v>
      </c>
      <c r="L4706" s="69">
        <v>13285.55</v>
      </c>
      <c r="M4706" s="57"/>
      <c r="N4706" s="67">
        <v>42864</v>
      </c>
      <c r="O4706" s="68">
        <v>44</v>
      </c>
      <c r="P4706" s="69">
        <v>15337.692080000001</v>
      </c>
      <c r="Q4706" s="57"/>
      <c r="R4706" s="70">
        <f t="shared" si="219"/>
        <v>0.4187032366295485</v>
      </c>
      <c r="S4706" s="71">
        <f t="shared" si="220"/>
        <v>30107.766084618757</v>
      </c>
      <c r="T4706" s="72">
        <f t="shared" si="221"/>
        <v>6421.9413163233921</v>
      </c>
    </row>
    <row r="4707" spans="2:20" x14ac:dyDescent="0.25">
      <c r="B4707" s="64">
        <v>42840</v>
      </c>
      <c r="C4707" s="65">
        <v>24.790691720000002</v>
      </c>
      <c r="D4707" s="66">
        <v>1.96308346</v>
      </c>
      <c r="E4707" s="57"/>
      <c r="F4707" s="67">
        <v>42864</v>
      </c>
      <c r="G4707" s="68">
        <v>45</v>
      </c>
      <c r="H4707" s="69">
        <v>30039.35</v>
      </c>
      <c r="I4707" s="57"/>
      <c r="J4707" s="67">
        <v>42864</v>
      </c>
      <c r="K4707" s="68">
        <v>45</v>
      </c>
      <c r="L4707" s="69">
        <v>6011.47</v>
      </c>
      <c r="M4707" s="57"/>
      <c r="N4707" s="67">
        <v>42864</v>
      </c>
      <c r="O4707" s="68">
        <v>45</v>
      </c>
      <c r="P4707" s="69">
        <v>14508.425800000001</v>
      </c>
      <c r="Q4707" s="57"/>
      <c r="R4707" s="70">
        <f t="shared" si="219"/>
        <v>0.20011984280618592</v>
      </c>
      <c r="S4707" s="71">
        <f t="shared" si="220"/>
        <v>28481.25071861727</v>
      </c>
      <c r="T4707" s="72">
        <f t="shared" si="221"/>
        <v>2903.4238904612125</v>
      </c>
    </row>
    <row r="4708" spans="2:20" x14ac:dyDescent="0.25">
      <c r="B4708" s="64">
        <v>42840</v>
      </c>
      <c r="C4708" s="65">
        <v>24.79110966</v>
      </c>
      <c r="D4708" s="66">
        <v>1.9631749700000001</v>
      </c>
      <c r="E4708" s="57"/>
      <c r="F4708" s="67">
        <v>42864</v>
      </c>
      <c r="G4708" s="68">
        <v>46</v>
      </c>
      <c r="H4708" s="69">
        <v>27902.97</v>
      </c>
      <c r="I4708" s="57"/>
      <c r="J4708" s="67">
        <v>42864</v>
      </c>
      <c r="K4708" s="68">
        <v>46</v>
      </c>
      <c r="L4708" s="69">
        <v>-2108.9699999999998</v>
      </c>
      <c r="M4708" s="57"/>
      <c r="N4708" s="67">
        <v>42864</v>
      </c>
      <c r="O4708" s="68">
        <v>46</v>
      </c>
      <c r="P4708" s="69">
        <v>13426.97675</v>
      </c>
      <c r="Q4708" s="57"/>
      <c r="R4708" s="70">
        <f t="shared" si="219"/>
        <v>-7.5582276725380843E-2</v>
      </c>
      <c r="S4708" s="71">
        <f t="shared" si="220"/>
        <v>26359.504678371948</v>
      </c>
      <c r="T4708" s="72">
        <f t="shared" si="221"/>
        <v>-1014.8414723037547</v>
      </c>
    </row>
    <row r="4709" spans="2:20" x14ac:dyDescent="0.25">
      <c r="B4709" s="64">
        <v>42840</v>
      </c>
      <c r="C4709" s="65">
        <v>24.791527590000001</v>
      </c>
      <c r="D4709" s="66">
        <v>1.96326647</v>
      </c>
      <c r="E4709" s="57"/>
      <c r="F4709" s="67">
        <v>42864</v>
      </c>
      <c r="G4709" s="68">
        <v>47</v>
      </c>
      <c r="H4709" s="69">
        <v>26679.51</v>
      </c>
      <c r="I4709" s="57"/>
      <c r="J4709" s="67">
        <v>42864</v>
      </c>
      <c r="K4709" s="68">
        <v>47</v>
      </c>
      <c r="L4709" s="69">
        <v>-745.82</v>
      </c>
      <c r="M4709" s="57"/>
      <c r="N4709" s="67">
        <v>42864</v>
      </c>
      <c r="O4709" s="68">
        <v>47</v>
      </c>
      <c r="P4709" s="69">
        <v>12898.704739999999</v>
      </c>
      <c r="Q4709" s="57"/>
      <c r="R4709" s="70">
        <f t="shared" si="219"/>
        <v>-2.7954786276059795E-2</v>
      </c>
      <c r="S4709" s="71">
        <f t="shared" si="220"/>
        <v>25323.594522472067</v>
      </c>
      <c r="T4709" s="72">
        <f t="shared" si="221"/>
        <v>-360.58053424469944</v>
      </c>
    </row>
    <row r="4710" spans="2:20" x14ac:dyDescent="0.25">
      <c r="B4710" s="64">
        <v>42840</v>
      </c>
      <c r="C4710" s="65">
        <v>24.79194553</v>
      </c>
      <c r="D4710" s="66">
        <v>1.9633579800000001</v>
      </c>
      <c r="E4710" s="57"/>
      <c r="F4710" s="67">
        <v>42864</v>
      </c>
      <c r="G4710" s="68">
        <v>48</v>
      </c>
      <c r="H4710" s="69">
        <v>25727.79</v>
      </c>
      <c r="I4710" s="57"/>
      <c r="J4710" s="67">
        <v>42864</v>
      </c>
      <c r="K4710" s="68">
        <v>48</v>
      </c>
      <c r="L4710" s="69">
        <v>-477.5</v>
      </c>
      <c r="M4710" s="57"/>
      <c r="N4710" s="67">
        <v>42864</v>
      </c>
      <c r="O4710" s="68">
        <v>48</v>
      </c>
      <c r="P4710" s="69">
        <v>12413.715969999999</v>
      </c>
      <c r="Q4710" s="57"/>
      <c r="R4710" s="70">
        <f t="shared" si="219"/>
        <v>-1.8559697509968793E-2</v>
      </c>
      <c r="S4710" s="71">
        <f t="shared" si="220"/>
        <v>24372.56831115294</v>
      </c>
      <c r="T4710" s="72">
        <f t="shared" si="221"/>
        <v>-230.39481337786881</v>
      </c>
    </row>
    <row r="4711" spans="2:20" x14ac:dyDescent="0.25">
      <c r="B4711" s="64">
        <v>42840</v>
      </c>
      <c r="C4711" s="65">
        <v>24.792363460000001</v>
      </c>
      <c r="D4711" s="66">
        <v>1.9634494899999999</v>
      </c>
      <c r="E4711" s="57"/>
      <c r="F4711" s="67">
        <v>42865</v>
      </c>
      <c r="G4711" s="68">
        <v>1</v>
      </c>
      <c r="H4711" s="69">
        <v>24732.87</v>
      </c>
      <c r="I4711" s="57"/>
      <c r="J4711" s="67">
        <v>42865</v>
      </c>
      <c r="K4711" s="68">
        <v>1</v>
      </c>
      <c r="L4711" s="69">
        <v>-2680.84</v>
      </c>
      <c r="M4711" s="57"/>
      <c r="N4711" s="67">
        <v>42865</v>
      </c>
      <c r="O4711" s="68">
        <v>1</v>
      </c>
      <c r="P4711" s="69">
        <v>11919.964180000001</v>
      </c>
      <c r="Q4711" s="57"/>
      <c r="R4711" s="70">
        <f t="shared" si="219"/>
        <v>-0.10839178793241545</v>
      </c>
      <c r="S4711" s="71">
        <f t="shared" si="220"/>
        <v>23404.247590039267</v>
      </c>
      <c r="T4711" s="72">
        <f t="shared" si="221"/>
        <v>-1292.0262295605485</v>
      </c>
    </row>
    <row r="4712" spans="2:20" x14ac:dyDescent="0.25">
      <c r="B4712" s="64">
        <v>42840</v>
      </c>
      <c r="C4712" s="65">
        <v>24.792781399999999</v>
      </c>
      <c r="D4712" s="66">
        <v>1.963541</v>
      </c>
      <c r="E4712" s="57"/>
      <c r="F4712" s="67">
        <v>42865</v>
      </c>
      <c r="G4712" s="68">
        <v>2</v>
      </c>
      <c r="H4712" s="69">
        <v>24118.2</v>
      </c>
      <c r="I4712" s="57"/>
      <c r="J4712" s="67">
        <v>42865</v>
      </c>
      <c r="K4712" s="68">
        <v>2</v>
      </c>
      <c r="L4712" s="69">
        <v>-4196.8500000000004</v>
      </c>
      <c r="M4712" s="57"/>
      <c r="N4712" s="67">
        <v>42865</v>
      </c>
      <c r="O4712" s="68">
        <v>2</v>
      </c>
      <c r="P4712" s="69">
        <v>11614.57647</v>
      </c>
      <c r="Q4712" s="57"/>
      <c r="R4712" s="70">
        <f t="shared" si="219"/>
        <v>-0.17401174216981369</v>
      </c>
      <c r="S4712" s="71">
        <f t="shared" si="220"/>
        <v>22805.697096480271</v>
      </c>
      <c r="T4712" s="72">
        <f t="shared" si="221"/>
        <v>-2021.0726861092248</v>
      </c>
    </row>
    <row r="4713" spans="2:20" x14ac:dyDescent="0.25">
      <c r="B4713" s="64">
        <v>42840</v>
      </c>
      <c r="C4713" s="65">
        <v>24.79319933</v>
      </c>
      <c r="D4713" s="66">
        <v>1.9636325100000001</v>
      </c>
      <c r="E4713" s="57"/>
      <c r="F4713" s="67">
        <v>42865</v>
      </c>
      <c r="G4713" s="68">
        <v>3</v>
      </c>
      <c r="H4713" s="69">
        <v>24071.77</v>
      </c>
      <c r="I4713" s="57"/>
      <c r="J4713" s="67">
        <v>42865</v>
      </c>
      <c r="K4713" s="68">
        <v>3</v>
      </c>
      <c r="L4713" s="69">
        <v>-3339.54</v>
      </c>
      <c r="M4713" s="57"/>
      <c r="N4713" s="67">
        <v>42865</v>
      </c>
      <c r="O4713" s="68">
        <v>3</v>
      </c>
      <c r="P4713" s="69">
        <v>11586.524020000001</v>
      </c>
      <c r="Q4713" s="57"/>
      <c r="R4713" s="70">
        <f t="shared" si="219"/>
        <v>-0.13873263162617455</v>
      </c>
      <c r="S4713" s="71">
        <f t="shared" si="220"/>
        <v>22751.675243567894</v>
      </c>
      <c r="T4713" s="72">
        <f t="shared" si="221"/>
        <v>-1607.4289686944833</v>
      </c>
    </row>
    <row r="4714" spans="2:20" x14ac:dyDescent="0.25">
      <c r="B4714" s="64">
        <v>42840</v>
      </c>
      <c r="C4714" s="65">
        <v>24.793617269999999</v>
      </c>
      <c r="D4714" s="66">
        <v>1.9637240199999999</v>
      </c>
      <c r="E4714" s="57"/>
      <c r="F4714" s="67">
        <v>42865</v>
      </c>
      <c r="G4714" s="68">
        <v>4</v>
      </c>
      <c r="H4714" s="69">
        <v>24408.33</v>
      </c>
      <c r="I4714" s="57"/>
      <c r="J4714" s="67">
        <v>42865</v>
      </c>
      <c r="K4714" s="68">
        <v>4</v>
      </c>
      <c r="L4714" s="69">
        <v>-1907.98</v>
      </c>
      <c r="M4714" s="57"/>
      <c r="N4714" s="67">
        <v>42865</v>
      </c>
      <c r="O4714" s="68">
        <v>4</v>
      </c>
      <c r="P4714" s="69">
        <v>11756.50994</v>
      </c>
      <c r="Q4714" s="57"/>
      <c r="R4714" s="70">
        <f t="shared" si="219"/>
        <v>-7.8169215181866189E-2</v>
      </c>
      <c r="S4714" s="71">
        <f t="shared" si="220"/>
        <v>23086.540960546758</v>
      </c>
      <c r="T4714" s="72">
        <f t="shared" si="221"/>
        <v>-918.99715528760873</v>
      </c>
    </row>
    <row r="4715" spans="2:20" x14ac:dyDescent="0.25">
      <c r="B4715" s="64">
        <v>42840</v>
      </c>
      <c r="C4715" s="65">
        <v>24.7940352</v>
      </c>
      <c r="D4715" s="66">
        <v>1.96381552</v>
      </c>
      <c r="E4715" s="57"/>
      <c r="F4715" s="67">
        <v>42865</v>
      </c>
      <c r="G4715" s="68">
        <v>5</v>
      </c>
      <c r="H4715" s="69">
        <v>24168.38</v>
      </c>
      <c r="I4715" s="57"/>
      <c r="J4715" s="67">
        <v>42865</v>
      </c>
      <c r="K4715" s="68">
        <v>5</v>
      </c>
      <c r="L4715" s="69">
        <v>224.9</v>
      </c>
      <c r="M4715" s="57"/>
      <c r="N4715" s="67">
        <v>42865</v>
      </c>
      <c r="O4715" s="68">
        <v>5</v>
      </c>
      <c r="P4715" s="69">
        <v>11632.48366</v>
      </c>
      <c r="Q4715" s="57"/>
      <c r="R4715" s="70">
        <f t="shared" si="219"/>
        <v>9.3055471653457952E-3</v>
      </c>
      <c r="S4715" s="71">
        <f t="shared" si="220"/>
        <v>22844.051947654403</v>
      </c>
      <c r="T4715" s="72">
        <f t="shared" si="221"/>
        <v>108.24662534824428</v>
      </c>
    </row>
    <row r="4716" spans="2:20" x14ac:dyDescent="0.25">
      <c r="B4716" s="64">
        <v>42840</v>
      </c>
      <c r="C4716" s="65">
        <v>24.794453140000002</v>
      </c>
      <c r="D4716" s="66">
        <v>1.9639070300000001</v>
      </c>
      <c r="E4716" s="57"/>
      <c r="F4716" s="67">
        <v>42865</v>
      </c>
      <c r="G4716" s="68">
        <v>6</v>
      </c>
      <c r="H4716" s="69">
        <v>23852.47</v>
      </c>
      <c r="I4716" s="57"/>
      <c r="J4716" s="67">
        <v>42865</v>
      </c>
      <c r="K4716" s="68">
        <v>6</v>
      </c>
      <c r="L4716" s="69">
        <v>2087.7800000000002</v>
      </c>
      <c r="M4716" s="57"/>
      <c r="N4716" s="67">
        <v>42865</v>
      </c>
      <c r="O4716" s="68">
        <v>6</v>
      </c>
      <c r="P4716" s="69">
        <v>11480.908520000001</v>
      </c>
      <c r="Q4716" s="57"/>
      <c r="R4716" s="70">
        <f t="shared" si="219"/>
        <v>8.7528880656804101E-2</v>
      </c>
      <c r="S4716" s="71">
        <f t="shared" si="220"/>
        <v>22547.436953214899</v>
      </c>
      <c r="T4716" s="72">
        <f t="shared" si="221"/>
        <v>1004.9110716787654</v>
      </c>
    </row>
    <row r="4717" spans="2:20" x14ac:dyDescent="0.25">
      <c r="B4717" s="64">
        <v>42840</v>
      </c>
      <c r="C4717" s="65">
        <v>24.794871069999999</v>
      </c>
      <c r="D4717" s="66">
        <v>1.96399854</v>
      </c>
      <c r="E4717" s="57"/>
      <c r="F4717" s="67">
        <v>42865</v>
      </c>
      <c r="G4717" s="68">
        <v>7</v>
      </c>
      <c r="H4717" s="69">
        <v>23637.56</v>
      </c>
      <c r="I4717" s="57"/>
      <c r="J4717" s="67">
        <v>42865</v>
      </c>
      <c r="K4717" s="68">
        <v>7</v>
      </c>
      <c r="L4717" s="69">
        <v>5003.7</v>
      </c>
      <c r="M4717" s="57"/>
      <c r="N4717" s="67">
        <v>42865</v>
      </c>
      <c r="O4717" s="68">
        <v>7</v>
      </c>
      <c r="P4717" s="69">
        <v>11369.78937</v>
      </c>
      <c r="Q4717" s="57"/>
      <c r="R4717" s="70">
        <f t="shared" si="219"/>
        <v>0.21168428551847143</v>
      </c>
      <c r="S4717" s="71">
        <f t="shared" si="220"/>
        <v>22330.249722787521</v>
      </c>
      <c r="T4717" s="72">
        <f t="shared" si="221"/>
        <v>2406.8057392839614</v>
      </c>
    </row>
    <row r="4718" spans="2:20" x14ac:dyDescent="0.25">
      <c r="B4718" s="64">
        <v>42840</v>
      </c>
      <c r="C4718" s="65">
        <v>24.795289010000001</v>
      </c>
      <c r="D4718" s="66">
        <v>1.96409005</v>
      </c>
      <c r="E4718" s="57"/>
      <c r="F4718" s="67">
        <v>42865</v>
      </c>
      <c r="G4718" s="68">
        <v>8</v>
      </c>
      <c r="H4718" s="69">
        <v>23554.76</v>
      </c>
      <c r="I4718" s="57"/>
      <c r="J4718" s="67">
        <v>42865</v>
      </c>
      <c r="K4718" s="68">
        <v>8</v>
      </c>
      <c r="L4718" s="69">
        <v>3726.94</v>
      </c>
      <c r="M4718" s="57"/>
      <c r="N4718" s="67">
        <v>42865</v>
      </c>
      <c r="O4718" s="68">
        <v>8</v>
      </c>
      <c r="P4718" s="69">
        <v>11325.97337</v>
      </c>
      <c r="Q4718" s="57"/>
      <c r="R4718" s="70">
        <f t="shared" si="219"/>
        <v>0.15822449475180389</v>
      </c>
      <c r="S4718" s="71">
        <f t="shared" si="220"/>
        <v>22245.231602581967</v>
      </c>
      <c r="T4718" s="72">
        <f t="shared" si="221"/>
        <v>1792.0464140406357</v>
      </c>
    </row>
    <row r="4719" spans="2:20" x14ac:dyDescent="0.25">
      <c r="B4719" s="64">
        <v>42840</v>
      </c>
      <c r="C4719" s="65">
        <v>24.795706939999999</v>
      </c>
      <c r="D4719" s="66">
        <v>1.9641815600000001</v>
      </c>
      <c r="E4719" s="57"/>
      <c r="F4719" s="67">
        <v>42865</v>
      </c>
      <c r="G4719" s="68">
        <v>9</v>
      </c>
      <c r="H4719" s="69">
        <v>23565.68</v>
      </c>
      <c r="I4719" s="57"/>
      <c r="J4719" s="67">
        <v>42865</v>
      </c>
      <c r="K4719" s="68">
        <v>9</v>
      </c>
      <c r="L4719" s="69">
        <v>6127.74</v>
      </c>
      <c r="M4719" s="57"/>
      <c r="N4719" s="67">
        <v>42865</v>
      </c>
      <c r="O4719" s="68">
        <v>9</v>
      </c>
      <c r="P4719" s="69">
        <v>11339.93449</v>
      </c>
      <c r="Q4719" s="57"/>
      <c r="R4719" s="70">
        <f t="shared" si="219"/>
        <v>0.26002814262096402</v>
      </c>
      <c r="S4719" s="71">
        <f t="shared" si="220"/>
        <v>22273.690216866005</v>
      </c>
      <c r="T4719" s="72">
        <f t="shared" si="221"/>
        <v>2948.7021028781087</v>
      </c>
    </row>
    <row r="4720" spans="2:20" x14ac:dyDescent="0.25">
      <c r="B4720" s="64">
        <v>42840</v>
      </c>
      <c r="C4720" s="65">
        <v>24.796124880000001</v>
      </c>
      <c r="D4720" s="66">
        <v>1.96427307</v>
      </c>
      <c r="E4720" s="57"/>
      <c r="F4720" s="67">
        <v>42865</v>
      </c>
      <c r="G4720" s="68">
        <v>10</v>
      </c>
      <c r="H4720" s="69">
        <v>23742.05</v>
      </c>
      <c r="I4720" s="57"/>
      <c r="J4720" s="67">
        <v>42865</v>
      </c>
      <c r="K4720" s="68">
        <v>10</v>
      </c>
      <c r="L4720" s="69">
        <v>9524.39</v>
      </c>
      <c r="M4720" s="57"/>
      <c r="N4720" s="67">
        <v>42865</v>
      </c>
      <c r="O4720" s="68">
        <v>10</v>
      </c>
      <c r="P4720" s="69">
        <v>11467.838820000001</v>
      </c>
      <c r="Q4720" s="57"/>
      <c r="R4720" s="70">
        <f t="shared" si="219"/>
        <v>0.40116123081199812</v>
      </c>
      <c r="S4720" s="71">
        <f t="shared" si="220"/>
        <v>22525.96696522658</v>
      </c>
      <c r="T4720" s="72">
        <f t="shared" si="221"/>
        <v>4600.452335784812</v>
      </c>
    </row>
    <row r="4721" spans="2:20" x14ac:dyDescent="0.25">
      <c r="B4721" s="64">
        <v>42840</v>
      </c>
      <c r="C4721" s="65">
        <v>24.796542809999998</v>
      </c>
      <c r="D4721" s="66">
        <v>1.96436458</v>
      </c>
      <c r="E4721" s="57"/>
      <c r="F4721" s="67">
        <v>42865</v>
      </c>
      <c r="G4721" s="68">
        <v>11</v>
      </c>
      <c r="H4721" s="69">
        <v>24270.79</v>
      </c>
      <c r="I4721" s="57"/>
      <c r="J4721" s="67">
        <v>42865</v>
      </c>
      <c r="K4721" s="68">
        <v>11</v>
      </c>
      <c r="L4721" s="69">
        <v>-1101.98</v>
      </c>
      <c r="M4721" s="57"/>
      <c r="N4721" s="67">
        <v>42865</v>
      </c>
      <c r="O4721" s="68">
        <v>11</v>
      </c>
      <c r="P4721" s="69">
        <v>11901.199119999999</v>
      </c>
      <c r="Q4721" s="57"/>
      <c r="R4721" s="70">
        <f t="shared" si="219"/>
        <v>-4.5403548875005716E-2</v>
      </c>
      <c r="S4721" s="71">
        <f t="shared" si="220"/>
        <v>23378.29401085517</v>
      </c>
      <c r="T4721" s="72">
        <f t="shared" si="221"/>
        <v>-540.35667591609501</v>
      </c>
    </row>
    <row r="4722" spans="2:20" x14ac:dyDescent="0.25">
      <c r="B4722" s="64">
        <v>42840</v>
      </c>
      <c r="C4722" s="65">
        <v>24.79696075</v>
      </c>
      <c r="D4722" s="66">
        <v>1.9644560799999999</v>
      </c>
      <c r="E4722" s="57"/>
      <c r="F4722" s="67">
        <v>42865</v>
      </c>
      <c r="G4722" s="68">
        <v>12</v>
      </c>
      <c r="H4722" s="69">
        <v>24996.34</v>
      </c>
      <c r="I4722" s="57"/>
      <c r="J4722" s="67">
        <v>42865</v>
      </c>
      <c r="K4722" s="68">
        <v>12</v>
      </c>
      <c r="L4722" s="69">
        <v>-1074.46</v>
      </c>
      <c r="M4722" s="57"/>
      <c r="N4722" s="67">
        <v>42865</v>
      </c>
      <c r="O4722" s="68">
        <v>12</v>
      </c>
      <c r="P4722" s="69">
        <v>12266.748079999999</v>
      </c>
      <c r="Q4722" s="57"/>
      <c r="R4722" s="70">
        <f t="shared" si="219"/>
        <v>-4.2984692959049206E-2</v>
      </c>
      <c r="S4722" s="71">
        <f t="shared" si="220"/>
        <v>24097.487847584325</v>
      </c>
      <c r="T4722" s="72">
        <f t="shared" si="221"/>
        <v>-527.28239982480636</v>
      </c>
    </row>
    <row r="4723" spans="2:20" x14ac:dyDescent="0.25">
      <c r="B4723" s="64">
        <v>42840</v>
      </c>
      <c r="C4723" s="65">
        <v>24.797378680000001</v>
      </c>
      <c r="D4723" s="66">
        <v>1.96454759</v>
      </c>
      <c r="E4723" s="57"/>
      <c r="F4723" s="67">
        <v>42865</v>
      </c>
      <c r="G4723" s="68">
        <v>13</v>
      </c>
      <c r="H4723" s="69">
        <v>26530.94</v>
      </c>
      <c r="I4723" s="57"/>
      <c r="J4723" s="67">
        <v>42865</v>
      </c>
      <c r="K4723" s="68">
        <v>13</v>
      </c>
      <c r="L4723" s="69">
        <v>2949.78</v>
      </c>
      <c r="M4723" s="57"/>
      <c r="N4723" s="67">
        <v>42865</v>
      </c>
      <c r="O4723" s="68">
        <v>13</v>
      </c>
      <c r="P4723" s="69">
        <v>13082.98388</v>
      </c>
      <c r="Q4723" s="57"/>
      <c r="R4723" s="70">
        <f t="shared" si="219"/>
        <v>0.11118264185136299</v>
      </c>
      <c r="S4723" s="71">
        <f t="shared" si="220"/>
        <v>25702.144451462849</v>
      </c>
      <c r="T4723" s="72">
        <f t="shared" si="221"/>
        <v>1454.6007110771955</v>
      </c>
    </row>
    <row r="4724" spans="2:20" x14ac:dyDescent="0.25">
      <c r="B4724" s="64">
        <v>42840</v>
      </c>
      <c r="C4724" s="65">
        <v>24.79779662</v>
      </c>
      <c r="D4724" s="66">
        <v>1.9646391000000001</v>
      </c>
      <c r="E4724" s="57"/>
      <c r="F4724" s="67">
        <v>42865</v>
      </c>
      <c r="G4724" s="68">
        <v>14</v>
      </c>
      <c r="H4724" s="69">
        <v>28721.88</v>
      </c>
      <c r="I4724" s="57"/>
      <c r="J4724" s="67">
        <v>42865</v>
      </c>
      <c r="K4724" s="68">
        <v>14</v>
      </c>
      <c r="L4724" s="69">
        <v>9485.31</v>
      </c>
      <c r="M4724" s="57"/>
      <c r="N4724" s="67">
        <v>42865</v>
      </c>
      <c r="O4724" s="68">
        <v>14</v>
      </c>
      <c r="P4724" s="69">
        <v>14177.72646</v>
      </c>
      <c r="Q4724" s="57"/>
      <c r="R4724" s="70">
        <f t="shared" si="219"/>
        <v>0.33024683620988593</v>
      </c>
      <c r="S4724" s="71">
        <f t="shared" si="220"/>
        <v>27854.115752420588</v>
      </c>
      <c r="T4724" s="72">
        <f t="shared" si="221"/>
        <v>4682.1493080641858</v>
      </c>
    </row>
    <row r="4725" spans="2:20" x14ac:dyDescent="0.25">
      <c r="B4725" s="64">
        <v>42840</v>
      </c>
      <c r="C4725" s="65">
        <v>24.798214550000001</v>
      </c>
      <c r="D4725" s="66">
        <v>1.9647306099999999</v>
      </c>
      <c r="E4725" s="57"/>
      <c r="F4725" s="67">
        <v>42865</v>
      </c>
      <c r="G4725" s="68">
        <v>15</v>
      </c>
      <c r="H4725" s="69">
        <v>30742.58</v>
      </c>
      <c r="I4725" s="57"/>
      <c r="J4725" s="67">
        <v>42865</v>
      </c>
      <c r="K4725" s="68">
        <v>15</v>
      </c>
      <c r="L4725" s="69">
        <v>77109.95</v>
      </c>
      <c r="M4725" s="57"/>
      <c r="N4725" s="67">
        <v>42865</v>
      </c>
      <c r="O4725" s="68">
        <v>15</v>
      </c>
      <c r="P4725" s="69">
        <v>14857.659830000001</v>
      </c>
      <c r="Q4725" s="57"/>
      <c r="R4725" s="70">
        <f t="shared" si="219"/>
        <v>2.5082458921795112</v>
      </c>
      <c r="S4725" s="71">
        <f t="shared" si="220"/>
        <v>29191.299060968395</v>
      </c>
      <c r="T4725" s="72">
        <f t="shared" si="221"/>
        <v>37266.66423599804</v>
      </c>
    </row>
    <row r="4726" spans="2:20" x14ac:dyDescent="0.25">
      <c r="B4726" s="64">
        <v>42840</v>
      </c>
      <c r="C4726" s="65">
        <v>24.798632489999999</v>
      </c>
      <c r="D4726" s="66">
        <v>1.96482212</v>
      </c>
      <c r="E4726" s="57"/>
      <c r="F4726" s="67">
        <v>42865</v>
      </c>
      <c r="G4726" s="68">
        <v>16</v>
      </c>
      <c r="H4726" s="69">
        <v>31677.72</v>
      </c>
      <c r="I4726" s="57"/>
      <c r="J4726" s="67">
        <v>42865</v>
      </c>
      <c r="K4726" s="68">
        <v>16</v>
      </c>
      <c r="L4726" s="69">
        <v>-1804.27</v>
      </c>
      <c r="M4726" s="57"/>
      <c r="N4726" s="67">
        <v>42865</v>
      </c>
      <c r="O4726" s="68">
        <v>16</v>
      </c>
      <c r="P4726" s="69">
        <v>15315.76908</v>
      </c>
      <c r="Q4726" s="57"/>
      <c r="R4726" s="70">
        <f t="shared" si="219"/>
        <v>-5.6957066354522988E-2</v>
      </c>
      <c r="S4726" s="71">
        <f t="shared" si="220"/>
        <v>30092.76187319605</v>
      </c>
      <c r="T4726" s="72">
        <f t="shared" si="221"/>
        <v>-872.34127576011144</v>
      </c>
    </row>
    <row r="4727" spans="2:20" x14ac:dyDescent="0.25">
      <c r="B4727" s="64">
        <v>42840</v>
      </c>
      <c r="C4727" s="65">
        <v>24.79905042</v>
      </c>
      <c r="D4727" s="66">
        <v>1.9649136300000001</v>
      </c>
      <c r="E4727" s="57"/>
      <c r="F4727" s="67">
        <v>42865</v>
      </c>
      <c r="G4727" s="68">
        <v>17</v>
      </c>
      <c r="H4727" s="69">
        <v>31726.82</v>
      </c>
      <c r="I4727" s="57"/>
      <c r="J4727" s="67">
        <v>42865</v>
      </c>
      <c r="K4727" s="68">
        <v>17</v>
      </c>
      <c r="L4727" s="69">
        <v>-10700.16</v>
      </c>
      <c r="M4727" s="57"/>
      <c r="N4727" s="67">
        <v>42865</v>
      </c>
      <c r="O4727" s="68">
        <v>17</v>
      </c>
      <c r="P4727" s="69">
        <v>15386.263010000001</v>
      </c>
      <c r="Q4727" s="57"/>
      <c r="R4727" s="70">
        <f t="shared" si="219"/>
        <v>-0.33725913911321714</v>
      </c>
      <c r="S4727" s="71">
        <f t="shared" si="220"/>
        <v>30232.677903113829</v>
      </c>
      <c r="T4727" s="72">
        <f t="shared" si="221"/>
        <v>-5189.1578169221375</v>
      </c>
    </row>
    <row r="4728" spans="2:20" x14ac:dyDescent="0.25">
      <c r="B4728" s="64">
        <v>42840</v>
      </c>
      <c r="C4728" s="65">
        <v>24.799468359999999</v>
      </c>
      <c r="D4728" s="66">
        <v>1.9650051399999999</v>
      </c>
      <c r="E4728" s="57"/>
      <c r="F4728" s="67">
        <v>42865</v>
      </c>
      <c r="G4728" s="68">
        <v>18</v>
      </c>
      <c r="H4728" s="69">
        <v>30892.15</v>
      </c>
      <c r="I4728" s="57"/>
      <c r="J4728" s="67">
        <v>42865</v>
      </c>
      <c r="K4728" s="68">
        <v>18</v>
      </c>
      <c r="L4728" s="69">
        <v>-24482.93</v>
      </c>
      <c r="M4728" s="57"/>
      <c r="N4728" s="67">
        <v>42865</v>
      </c>
      <c r="O4728" s="68">
        <v>18</v>
      </c>
      <c r="P4728" s="69">
        <v>14994.52965</v>
      </c>
      <c r="Q4728" s="57"/>
      <c r="R4728" s="70">
        <f t="shared" si="219"/>
        <v>-0.79252917003186896</v>
      </c>
      <c r="S4728" s="71">
        <f t="shared" si="220"/>
        <v>29464.3278341324</v>
      </c>
      <c r="T4728" s="72">
        <f t="shared" si="221"/>
        <v>-11883.602138532751</v>
      </c>
    </row>
    <row r="4729" spans="2:20" x14ac:dyDescent="0.25">
      <c r="B4729" s="64">
        <v>42840</v>
      </c>
      <c r="C4729" s="65">
        <v>24.79988629</v>
      </c>
      <c r="D4729" s="66">
        <v>1.9650966400000001</v>
      </c>
      <c r="E4729" s="57"/>
      <c r="F4729" s="67">
        <v>42865</v>
      </c>
      <c r="G4729" s="68">
        <v>19</v>
      </c>
      <c r="H4729" s="69">
        <v>30545.45</v>
      </c>
      <c r="I4729" s="57"/>
      <c r="J4729" s="67">
        <v>42865</v>
      </c>
      <c r="K4729" s="68">
        <v>19</v>
      </c>
      <c r="L4729" s="69">
        <v>-26154.75</v>
      </c>
      <c r="M4729" s="57"/>
      <c r="N4729" s="67">
        <v>42865</v>
      </c>
      <c r="O4729" s="68">
        <v>19</v>
      </c>
      <c r="P4729" s="69">
        <v>14818.64234</v>
      </c>
      <c r="Q4729" s="57"/>
      <c r="R4729" s="70">
        <f t="shared" si="219"/>
        <v>-0.8562568238477416</v>
      </c>
      <c r="S4729" s="71">
        <f t="shared" si="220"/>
        <v>29120.064271695741</v>
      </c>
      <c r="T4729" s="72">
        <f t="shared" si="221"/>
        <v>-12688.563623784066</v>
      </c>
    </row>
    <row r="4730" spans="2:20" x14ac:dyDescent="0.25">
      <c r="B4730" s="64">
        <v>42840</v>
      </c>
      <c r="C4730" s="65">
        <v>24.800304229999998</v>
      </c>
      <c r="D4730" s="66">
        <v>1.9651881499999999</v>
      </c>
      <c r="E4730" s="57"/>
      <c r="F4730" s="67">
        <v>42865</v>
      </c>
      <c r="G4730" s="68">
        <v>20</v>
      </c>
      <c r="H4730" s="69">
        <v>29902.799999999999</v>
      </c>
      <c r="I4730" s="57"/>
      <c r="J4730" s="67">
        <v>42865</v>
      </c>
      <c r="K4730" s="68">
        <v>20</v>
      </c>
      <c r="L4730" s="69">
        <v>-22552.75</v>
      </c>
      <c r="M4730" s="57"/>
      <c r="N4730" s="67">
        <v>42865</v>
      </c>
      <c r="O4730" s="68">
        <v>20</v>
      </c>
      <c r="P4730" s="69">
        <v>14520.299360000001</v>
      </c>
      <c r="Q4730" s="57"/>
      <c r="R4730" s="70">
        <f t="shared" si="219"/>
        <v>-0.75420194764369897</v>
      </c>
      <c r="S4730" s="71">
        <f t="shared" si="220"/>
        <v>28535.120236724586</v>
      </c>
      <c r="T4730" s="72">
        <f t="shared" si="221"/>
        <v>-10951.238057681556</v>
      </c>
    </row>
    <row r="4731" spans="2:20" x14ac:dyDescent="0.25">
      <c r="B4731" s="64">
        <v>42840</v>
      </c>
      <c r="C4731" s="65">
        <v>24.800722159999999</v>
      </c>
      <c r="D4731" s="66">
        <v>1.96527966</v>
      </c>
      <c r="E4731" s="57"/>
      <c r="F4731" s="67">
        <v>42865</v>
      </c>
      <c r="G4731" s="68">
        <v>21</v>
      </c>
      <c r="H4731" s="69">
        <v>28978.78</v>
      </c>
      <c r="I4731" s="57"/>
      <c r="J4731" s="67">
        <v>42865</v>
      </c>
      <c r="K4731" s="68">
        <v>21</v>
      </c>
      <c r="L4731" s="69">
        <v>-20648.71</v>
      </c>
      <c r="M4731" s="57"/>
      <c r="N4731" s="67">
        <v>42865</v>
      </c>
      <c r="O4731" s="68">
        <v>21</v>
      </c>
      <c r="P4731" s="69">
        <v>14077.24683</v>
      </c>
      <c r="Q4731" s="57"/>
      <c r="R4731" s="70">
        <f t="shared" si="219"/>
        <v>-0.71254586977091516</v>
      </c>
      <c r="S4731" s="71">
        <f t="shared" si="220"/>
        <v>27665.726863798478</v>
      </c>
      <c r="T4731" s="72">
        <f t="shared" si="221"/>
        <v>-10030.684086462208</v>
      </c>
    </row>
    <row r="4732" spans="2:20" x14ac:dyDescent="0.25">
      <c r="B4732" s="64">
        <v>42840</v>
      </c>
      <c r="C4732" s="65">
        <v>24.801140100000001</v>
      </c>
      <c r="D4732" s="66">
        <v>1.9653711700000001</v>
      </c>
      <c r="E4732" s="57"/>
      <c r="F4732" s="67">
        <v>42865</v>
      </c>
      <c r="G4732" s="68">
        <v>22</v>
      </c>
      <c r="H4732" s="69">
        <v>28235.81</v>
      </c>
      <c r="I4732" s="57"/>
      <c r="J4732" s="67">
        <v>42865</v>
      </c>
      <c r="K4732" s="68">
        <v>22</v>
      </c>
      <c r="L4732" s="69">
        <v>-25134.34</v>
      </c>
      <c r="M4732" s="57"/>
      <c r="N4732" s="67">
        <v>42865</v>
      </c>
      <c r="O4732" s="68">
        <v>22</v>
      </c>
      <c r="P4732" s="69">
        <v>13689.889380000001</v>
      </c>
      <c r="Q4732" s="57"/>
      <c r="R4732" s="70">
        <f t="shared" si="219"/>
        <v>-0.89015827773313383</v>
      </c>
      <c r="S4732" s="71">
        <f t="shared" si="220"/>
        <v>26905.713907941175</v>
      </c>
      <c r="T4732" s="72">
        <f t="shared" si="221"/>
        <v>-12186.16835285792</v>
      </c>
    </row>
    <row r="4733" spans="2:20" x14ac:dyDescent="0.25">
      <c r="B4733" s="64">
        <v>42840</v>
      </c>
      <c r="C4733" s="65">
        <v>24.801558029999999</v>
      </c>
      <c r="D4733" s="66">
        <v>1.9654626799999999</v>
      </c>
      <c r="E4733" s="57"/>
      <c r="F4733" s="67">
        <v>42865</v>
      </c>
      <c r="G4733" s="68">
        <v>23</v>
      </c>
      <c r="H4733" s="69">
        <v>27953.77</v>
      </c>
      <c r="I4733" s="57"/>
      <c r="J4733" s="67">
        <v>42865</v>
      </c>
      <c r="K4733" s="68">
        <v>23</v>
      </c>
      <c r="L4733" s="69">
        <v>-21824.16</v>
      </c>
      <c r="M4733" s="57"/>
      <c r="N4733" s="67">
        <v>42865</v>
      </c>
      <c r="O4733" s="68">
        <v>23</v>
      </c>
      <c r="P4733" s="69">
        <v>13635.009599999999</v>
      </c>
      <c r="Q4733" s="57"/>
      <c r="R4733" s="70">
        <f t="shared" si="219"/>
        <v>-0.78072331567441533</v>
      </c>
      <c r="S4733" s="71">
        <f t="shared" si="220"/>
        <v>26799.102510241726</v>
      </c>
      <c r="T4733" s="72">
        <f t="shared" si="221"/>
        <v>-10645.169904164482</v>
      </c>
    </row>
    <row r="4734" spans="2:20" x14ac:dyDescent="0.25">
      <c r="B4734" s="64">
        <v>42840</v>
      </c>
      <c r="C4734" s="65">
        <v>24.801975970000001</v>
      </c>
      <c r="D4734" s="66">
        <v>1.96555419</v>
      </c>
      <c r="E4734" s="57"/>
      <c r="F4734" s="67">
        <v>42865</v>
      </c>
      <c r="G4734" s="68">
        <v>24</v>
      </c>
      <c r="H4734" s="69">
        <v>27711.81</v>
      </c>
      <c r="I4734" s="57"/>
      <c r="J4734" s="67">
        <v>42865</v>
      </c>
      <c r="K4734" s="68">
        <v>24</v>
      </c>
      <c r="L4734" s="69">
        <v>-19866.060000000001</v>
      </c>
      <c r="M4734" s="57"/>
      <c r="N4734" s="67">
        <v>42865</v>
      </c>
      <c r="O4734" s="68">
        <v>24</v>
      </c>
      <c r="P4734" s="69">
        <v>13514.64501</v>
      </c>
      <c r="Q4734" s="57"/>
      <c r="R4734" s="70">
        <f t="shared" si="219"/>
        <v>-0.71688063681152547</v>
      </c>
      <c r="S4734" s="71">
        <f t="shared" si="220"/>
        <v>26563.767125768092</v>
      </c>
      <c r="T4734" s="72">
        <f t="shared" si="221"/>
        <v>-9688.3873210505044</v>
      </c>
    </row>
    <row r="4735" spans="2:20" x14ac:dyDescent="0.25">
      <c r="B4735" s="64">
        <v>42840</v>
      </c>
      <c r="C4735" s="65">
        <v>24.802393899999998</v>
      </c>
      <c r="D4735" s="66">
        <v>1.9656456899999999</v>
      </c>
      <c r="E4735" s="57"/>
      <c r="F4735" s="67">
        <v>42865</v>
      </c>
      <c r="G4735" s="68">
        <v>25</v>
      </c>
      <c r="H4735" s="69">
        <v>27392.93</v>
      </c>
      <c r="I4735" s="57"/>
      <c r="J4735" s="67">
        <v>42865</v>
      </c>
      <c r="K4735" s="68">
        <v>25</v>
      </c>
      <c r="L4735" s="69">
        <v>-20417.66</v>
      </c>
      <c r="M4735" s="57"/>
      <c r="N4735" s="67">
        <v>42865</v>
      </c>
      <c r="O4735" s="68">
        <v>25</v>
      </c>
      <c r="P4735" s="69">
        <v>13271.975039999999</v>
      </c>
      <c r="Q4735" s="57"/>
      <c r="R4735" s="70">
        <f t="shared" si="219"/>
        <v>-0.74536239825385597</v>
      </c>
      <c r="S4735" s="71">
        <f t="shared" si="220"/>
        <v>26088.000535163574</v>
      </c>
      <c r="T4735" s="72">
        <f t="shared" si="221"/>
        <v>-9892.4311453797163</v>
      </c>
    </row>
    <row r="4736" spans="2:20" x14ac:dyDescent="0.25">
      <c r="B4736" s="64">
        <v>42841</v>
      </c>
      <c r="C4736" s="65">
        <v>24.80281184</v>
      </c>
      <c r="D4736" s="66">
        <v>1.9657372</v>
      </c>
      <c r="E4736" s="57"/>
      <c r="F4736" s="67">
        <v>42865</v>
      </c>
      <c r="G4736" s="68">
        <v>26</v>
      </c>
      <c r="H4736" s="69">
        <v>26896.98</v>
      </c>
      <c r="I4736" s="57"/>
      <c r="J4736" s="67">
        <v>42865</v>
      </c>
      <c r="K4736" s="68">
        <v>26</v>
      </c>
      <c r="L4736" s="69">
        <v>-18824.2</v>
      </c>
      <c r="M4736" s="57"/>
      <c r="N4736" s="67">
        <v>42865</v>
      </c>
      <c r="O4736" s="68">
        <v>26</v>
      </c>
      <c r="P4736" s="69">
        <v>13018.63862</v>
      </c>
      <c r="Q4736" s="57"/>
      <c r="R4736" s="70">
        <f t="shared" si="219"/>
        <v>-0.69986295859237735</v>
      </c>
      <c r="S4736" s="71">
        <f t="shared" si="220"/>
        <v>25591.222228690662</v>
      </c>
      <c r="T4736" s="72">
        <f t="shared" si="221"/>
        <v>-9111.2629414381845</v>
      </c>
    </row>
    <row r="4737" spans="2:20" x14ac:dyDescent="0.25">
      <c r="B4737" s="64">
        <v>42841</v>
      </c>
      <c r="C4737" s="65">
        <v>24.803229770000002</v>
      </c>
      <c r="D4737" s="66">
        <v>1.96582871</v>
      </c>
      <c r="E4737" s="57"/>
      <c r="F4737" s="67">
        <v>42865</v>
      </c>
      <c r="G4737" s="68">
        <v>27</v>
      </c>
      <c r="H4737" s="69">
        <v>26447.16</v>
      </c>
      <c r="I4737" s="57"/>
      <c r="J4737" s="67">
        <v>42865</v>
      </c>
      <c r="K4737" s="68">
        <v>27</v>
      </c>
      <c r="L4737" s="69">
        <v>-23465.95</v>
      </c>
      <c r="M4737" s="57"/>
      <c r="N4737" s="67">
        <v>42865</v>
      </c>
      <c r="O4737" s="68">
        <v>27</v>
      </c>
      <c r="P4737" s="69">
        <v>12790.336209999999</v>
      </c>
      <c r="Q4737" s="57"/>
      <c r="R4737" s="70">
        <f t="shared" si="219"/>
        <v>-0.88727674351423746</v>
      </c>
      <c r="S4737" s="71">
        <f t="shared" si="220"/>
        <v>25143.61013217059</v>
      </c>
      <c r="T4737" s="72">
        <f t="shared" si="221"/>
        <v>-11348.567860861034</v>
      </c>
    </row>
    <row r="4738" spans="2:20" x14ac:dyDescent="0.25">
      <c r="B4738" s="64">
        <v>42841</v>
      </c>
      <c r="C4738" s="65">
        <v>24.80364771</v>
      </c>
      <c r="D4738" s="66">
        <v>1.9659202200000001</v>
      </c>
      <c r="E4738" s="57"/>
      <c r="F4738" s="67">
        <v>42865</v>
      </c>
      <c r="G4738" s="68">
        <v>28</v>
      </c>
      <c r="H4738" s="69">
        <v>26276.44</v>
      </c>
      <c r="I4738" s="57"/>
      <c r="J4738" s="67">
        <v>42865</v>
      </c>
      <c r="K4738" s="68">
        <v>28</v>
      </c>
      <c r="L4738" s="69">
        <v>-28610.18</v>
      </c>
      <c r="M4738" s="57"/>
      <c r="N4738" s="67">
        <v>42865</v>
      </c>
      <c r="O4738" s="68">
        <v>28</v>
      </c>
      <c r="P4738" s="69">
        <v>12709.98573</v>
      </c>
      <c r="Q4738" s="57"/>
      <c r="R4738" s="70">
        <f t="shared" si="219"/>
        <v>-1.0888149231783302</v>
      </c>
      <c r="S4738" s="71">
        <f t="shared" si="220"/>
        <v>24986.817942518464</v>
      </c>
      <c r="T4738" s="72">
        <f t="shared" si="221"/>
        <v>-13838.822136207624</v>
      </c>
    </row>
    <row r="4739" spans="2:20" x14ac:dyDescent="0.25">
      <c r="B4739" s="64">
        <v>42841</v>
      </c>
      <c r="C4739" s="65">
        <v>24.804065640000001</v>
      </c>
      <c r="D4739" s="66">
        <v>1.96601173</v>
      </c>
      <c r="E4739" s="57"/>
      <c r="F4739" s="67">
        <v>42865</v>
      </c>
      <c r="G4739" s="68">
        <v>29</v>
      </c>
      <c r="H4739" s="69">
        <v>26170.73</v>
      </c>
      <c r="I4739" s="57"/>
      <c r="J4739" s="67">
        <v>42865</v>
      </c>
      <c r="K4739" s="68">
        <v>29</v>
      </c>
      <c r="L4739" s="69">
        <v>-24207.16</v>
      </c>
      <c r="M4739" s="57"/>
      <c r="N4739" s="67">
        <v>42865</v>
      </c>
      <c r="O4739" s="68">
        <v>29</v>
      </c>
      <c r="P4739" s="69">
        <v>12658.032359999999</v>
      </c>
      <c r="Q4739" s="57"/>
      <c r="R4739" s="70">
        <f t="shared" si="219"/>
        <v>-0.92497075931775696</v>
      </c>
      <c r="S4739" s="71">
        <f t="shared" si="220"/>
        <v>24885.840098479581</v>
      </c>
      <c r="T4739" s="72">
        <f t="shared" si="221"/>
        <v>-11708.309803497939</v>
      </c>
    </row>
    <row r="4740" spans="2:20" x14ac:dyDescent="0.25">
      <c r="B4740" s="64">
        <v>42841</v>
      </c>
      <c r="C4740" s="65">
        <v>24.804483579999999</v>
      </c>
      <c r="D4740" s="66">
        <v>1.96610324</v>
      </c>
      <c r="E4740" s="57"/>
      <c r="F4740" s="67">
        <v>42865</v>
      </c>
      <c r="G4740" s="68">
        <v>30</v>
      </c>
      <c r="H4740" s="69">
        <v>25992.27</v>
      </c>
      <c r="I4740" s="57"/>
      <c r="J4740" s="67">
        <v>42865</v>
      </c>
      <c r="K4740" s="68">
        <v>30</v>
      </c>
      <c r="L4740" s="69">
        <v>-25451.59</v>
      </c>
      <c r="M4740" s="57"/>
      <c r="N4740" s="67">
        <v>42865</v>
      </c>
      <c r="O4740" s="68">
        <v>30</v>
      </c>
      <c r="P4740" s="69">
        <v>12568.264870000001</v>
      </c>
      <c r="Q4740" s="57"/>
      <c r="R4740" s="70">
        <f t="shared" si="219"/>
        <v>-0.97919843091811531</v>
      </c>
      <c r="S4740" s="71">
        <f t="shared" si="220"/>
        <v>24710.506282085182</v>
      </c>
      <c r="T4740" s="72">
        <f t="shared" si="221"/>
        <v>-12306.825240067272</v>
      </c>
    </row>
    <row r="4741" spans="2:20" x14ac:dyDescent="0.25">
      <c r="B4741" s="64">
        <v>42841</v>
      </c>
      <c r="C4741" s="65">
        <v>24.804901510000001</v>
      </c>
      <c r="D4741" s="66">
        <v>1.9661947500000001</v>
      </c>
      <c r="E4741" s="57"/>
      <c r="F4741" s="67">
        <v>42865</v>
      </c>
      <c r="G4741" s="68">
        <v>31</v>
      </c>
      <c r="H4741" s="69">
        <v>26179.96</v>
      </c>
      <c r="I4741" s="57"/>
      <c r="J4741" s="67">
        <v>42865</v>
      </c>
      <c r="K4741" s="68">
        <v>31</v>
      </c>
      <c r="L4741" s="69">
        <v>-27123.439999999999</v>
      </c>
      <c r="M4741" s="57"/>
      <c r="N4741" s="67">
        <v>42865</v>
      </c>
      <c r="O4741" s="68">
        <v>31</v>
      </c>
      <c r="P4741" s="69">
        <v>12653.704019999999</v>
      </c>
      <c r="Q4741" s="57"/>
      <c r="R4741" s="70">
        <f t="shared" si="219"/>
        <v>-1.0360382521592852</v>
      </c>
      <c r="S4741" s="71">
        <f t="shared" si="220"/>
        <v>24879.646412177895</v>
      </c>
      <c r="T4741" s="72">
        <f t="shared" si="221"/>
        <v>-13109.721396221721</v>
      </c>
    </row>
    <row r="4742" spans="2:20" x14ac:dyDescent="0.25">
      <c r="B4742" s="64">
        <v>42841</v>
      </c>
      <c r="C4742" s="65">
        <v>24.805319449999999</v>
      </c>
      <c r="D4742" s="66">
        <v>1.96628625</v>
      </c>
      <c r="E4742" s="57"/>
      <c r="F4742" s="67">
        <v>42865</v>
      </c>
      <c r="G4742" s="68">
        <v>32</v>
      </c>
      <c r="H4742" s="69">
        <v>26999.87</v>
      </c>
      <c r="I4742" s="57"/>
      <c r="J4742" s="67">
        <v>42865</v>
      </c>
      <c r="K4742" s="68">
        <v>32</v>
      </c>
      <c r="L4742" s="69">
        <v>-16458.669999999998</v>
      </c>
      <c r="M4742" s="57"/>
      <c r="N4742" s="67">
        <v>42865</v>
      </c>
      <c r="O4742" s="68">
        <v>32</v>
      </c>
      <c r="P4742" s="69">
        <v>13065.036120000001</v>
      </c>
      <c r="Q4742" s="57"/>
      <c r="R4742" s="70">
        <f t="shared" si="219"/>
        <v>-0.60958330540110006</v>
      </c>
      <c r="S4742" s="71">
        <f t="shared" si="220"/>
        <v>25689.600878509351</v>
      </c>
      <c r="T4742" s="72">
        <f t="shared" si="221"/>
        <v>-7964.2279032143642</v>
      </c>
    </row>
    <row r="4743" spans="2:20" x14ac:dyDescent="0.25">
      <c r="B4743" s="64">
        <v>42841</v>
      </c>
      <c r="C4743" s="65">
        <v>24.80573738</v>
      </c>
      <c r="D4743" s="66">
        <v>1.9663777600000001</v>
      </c>
      <c r="E4743" s="57"/>
      <c r="F4743" s="67">
        <v>42865</v>
      </c>
      <c r="G4743" s="68">
        <v>33</v>
      </c>
      <c r="H4743" s="69">
        <v>27921.82</v>
      </c>
      <c r="I4743" s="57"/>
      <c r="J4743" s="67">
        <v>42865</v>
      </c>
      <c r="K4743" s="68">
        <v>33</v>
      </c>
      <c r="L4743" s="69">
        <v>-15663.57</v>
      </c>
      <c r="M4743" s="57"/>
      <c r="N4743" s="67">
        <v>42865</v>
      </c>
      <c r="O4743" s="68">
        <v>33</v>
      </c>
      <c r="P4743" s="69">
        <v>13521.775680000001</v>
      </c>
      <c r="Q4743" s="57"/>
      <c r="R4743" s="70">
        <f t="shared" si="219"/>
        <v>-0.56097954932737193</v>
      </c>
      <c r="S4743" s="71">
        <f t="shared" si="220"/>
        <v>26588.91897286088</v>
      </c>
      <c r="T4743" s="72">
        <f t="shared" si="221"/>
        <v>-7585.4396270722182</v>
      </c>
    </row>
    <row r="4744" spans="2:20" x14ac:dyDescent="0.25">
      <c r="B4744" s="64">
        <v>42841</v>
      </c>
      <c r="C4744" s="65">
        <v>24.806155319999998</v>
      </c>
      <c r="D4744" s="66">
        <v>1.9664692699999999</v>
      </c>
      <c r="E4744" s="57"/>
      <c r="F4744" s="67">
        <v>42865</v>
      </c>
      <c r="G4744" s="68">
        <v>34</v>
      </c>
      <c r="H4744" s="69">
        <v>29078.68</v>
      </c>
      <c r="I4744" s="57"/>
      <c r="J4744" s="67">
        <v>42865</v>
      </c>
      <c r="K4744" s="68">
        <v>34</v>
      </c>
      <c r="L4744" s="69">
        <v>-11442.24</v>
      </c>
      <c r="M4744" s="57"/>
      <c r="N4744" s="67">
        <v>42865</v>
      </c>
      <c r="O4744" s="68">
        <v>34</v>
      </c>
      <c r="P4744" s="69">
        <v>14098.084919999999</v>
      </c>
      <c r="Q4744" s="57"/>
      <c r="R4744" s="70">
        <f t="shared" si="219"/>
        <v>-0.39349241437369231</v>
      </c>
      <c r="S4744" s="71">
        <f t="shared" si="220"/>
        <v>27723.450761030406</v>
      </c>
      <c r="T4744" s="72">
        <f t="shared" si="221"/>
        <v>-5547.4894732161429</v>
      </c>
    </row>
    <row r="4745" spans="2:20" x14ac:dyDescent="0.25">
      <c r="B4745" s="64">
        <v>42841</v>
      </c>
      <c r="C4745" s="65">
        <v>24.80657325</v>
      </c>
      <c r="D4745" s="66">
        <v>1.96656078</v>
      </c>
      <c r="E4745" s="57"/>
      <c r="F4745" s="67">
        <v>42865</v>
      </c>
      <c r="G4745" s="68">
        <v>35</v>
      </c>
      <c r="H4745" s="69">
        <v>30160.880000000001</v>
      </c>
      <c r="I4745" s="57"/>
      <c r="J4745" s="67">
        <v>42865</v>
      </c>
      <c r="K4745" s="68">
        <v>35</v>
      </c>
      <c r="L4745" s="69">
        <v>-7194.62</v>
      </c>
      <c r="M4745" s="57"/>
      <c r="N4745" s="67">
        <v>42865</v>
      </c>
      <c r="O4745" s="68">
        <v>35</v>
      </c>
      <c r="P4745" s="69">
        <v>14633.68484</v>
      </c>
      <c r="Q4745" s="57"/>
      <c r="R4745" s="70">
        <f t="shared" si="219"/>
        <v>-0.23854144839275246</v>
      </c>
      <c r="S4745" s="71">
        <f t="shared" si="220"/>
        <v>28778.030673224574</v>
      </c>
      <c r="T4745" s="72">
        <f t="shared" si="221"/>
        <v>-3490.7403770566639</v>
      </c>
    </row>
    <row r="4746" spans="2:20" x14ac:dyDescent="0.25">
      <c r="B4746" s="64">
        <v>42841</v>
      </c>
      <c r="C4746" s="65">
        <v>24.806991190000002</v>
      </c>
      <c r="D4746" s="66">
        <v>1.9666522900000001</v>
      </c>
      <c r="E4746" s="57"/>
      <c r="F4746" s="67">
        <v>42865</v>
      </c>
      <c r="G4746" s="68">
        <v>36</v>
      </c>
      <c r="H4746" s="69">
        <v>30835.94</v>
      </c>
      <c r="I4746" s="57"/>
      <c r="J4746" s="67">
        <v>42865</v>
      </c>
      <c r="K4746" s="68">
        <v>36</v>
      </c>
      <c r="L4746" s="69">
        <v>4677.2700000000004</v>
      </c>
      <c r="M4746" s="57"/>
      <c r="N4746" s="67">
        <v>42865</v>
      </c>
      <c r="O4746" s="68">
        <v>36</v>
      </c>
      <c r="P4746" s="69">
        <v>14973.69903</v>
      </c>
      <c r="Q4746" s="57"/>
      <c r="R4746" s="70">
        <f t="shared" ref="R4746:R4809" si="222">L4746/H4746</f>
        <v>0.15168241992947193</v>
      </c>
      <c r="S4746" s="71">
        <f t="shared" ref="S4746:S4809" si="223">P4746*D4746</f>
        <v>29448.059487120281</v>
      </c>
      <c r="T4746" s="72">
        <f t="shared" ref="T4746:T4809" si="224">P4746*R4746</f>
        <v>2271.2469041659865</v>
      </c>
    </row>
    <row r="4747" spans="2:20" x14ac:dyDescent="0.25">
      <c r="B4747" s="64">
        <v>42841</v>
      </c>
      <c r="C4747" s="65">
        <v>24.807409119999999</v>
      </c>
      <c r="D4747" s="66">
        <v>1.9667437999999999</v>
      </c>
      <c r="E4747" s="57"/>
      <c r="F4747" s="67">
        <v>42865</v>
      </c>
      <c r="G4747" s="68">
        <v>37</v>
      </c>
      <c r="H4747" s="69">
        <v>31270.69</v>
      </c>
      <c r="I4747" s="57"/>
      <c r="J4747" s="67">
        <v>42865</v>
      </c>
      <c r="K4747" s="68">
        <v>37</v>
      </c>
      <c r="L4747" s="69">
        <v>2370.9</v>
      </c>
      <c r="M4747" s="57"/>
      <c r="N4747" s="67">
        <v>42865</v>
      </c>
      <c r="O4747" s="68">
        <v>37</v>
      </c>
      <c r="P4747" s="69">
        <v>15157.42345</v>
      </c>
      <c r="Q4747" s="57"/>
      <c r="R4747" s="70">
        <f t="shared" si="222"/>
        <v>7.5818602019974618E-2</v>
      </c>
      <c r="S4747" s="71">
        <f t="shared" si="223"/>
        <v>29810.76859426211</v>
      </c>
      <c r="T4747" s="72">
        <f t="shared" si="224"/>
        <v>1149.2146562037806</v>
      </c>
    </row>
    <row r="4748" spans="2:20" x14ac:dyDescent="0.25">
      <c r="B4748" s="64">
        <v>42841</v>
      </c>
      <c r="C4748" s="65">
        <v>24.807827060000001</v>
      </c>
      <c r="D4748" s="66">
        <v>1.9668353000000001</v>
      </c>
      <c r="E4748" s="57"/>
      <c r="F4748" s="67">
        <v>42865</v>
      </c>
      <c r="G4748" s="68">
        <v>38</v>
      </c>
      <c r="H4748" s="69">
        <v>31652.02</v>
      </c>
      <c r="I4748" s="57"/>
      <c r="J4748" s="67">
        <v>42865</v>
      </c>
      <c r="K4748" s="68">
        <v>38</v>
      </c>
      <c r="L4748" s="69">
        <v>10968.59</v>
      </c>
      <c r="M4748" s="57"/>
      <c r="N4748" s="67">
        <v>42865</v>
      </c>
      <c r="O4748" s="68">
        <v>38</v>
      </c>
      <c r="P4748" s="69">
        <v>15333.48539</v>
      </c>
      <c r="Q4748" s="57"/>
      <c r="R4748" s="70">
        <f t="shared" si="222"/>
        <v>0.34653680870920717</v>
      </c>
      <c r="S4748" s="71">
        <f t="shared" si="223"/>
        <v>30158.440337086267</v>
      </c>
      <c r="T4748" s="72">
        <f t="shared" si="224"/>
        <v>5313.6170934398524</v>
      </c>
    </row>
    <row r="4749" spans="2:20" x14ac:dyDescent="0.25">
      <c r="B4749" s="64">
        <v>42841</v>
      </c>
      <c r="C4749" s="65">
        <v>24.808244989999999</v>
      </c>
      <c r="D4749" s="66">
        <v>1.9669268099999999</v>
      </c>
      <c r="E4749" s="57"/>
      <c r="F4749" s="67">
        <v>42865</v>
      </c>
      <c r="G4749" s="68">
        <v>39</v>
      </c>
      <c r="H4749" s="69">
        <v>31699.87</v>
      </c>
      <c r="I4749" s="57"/>
      <c r="J4749" s="67">
        <v>42865</v>
      </c>
      <c r="K4749" s="68">
        <v>39</v>
      </c>
      <c r="L4749" s="69">
        <v>1644.97</v>
      </c>
      <c r="M4749" s="57"/>
      <c r="N4749" s="67">
        <v>42865</v>
      </c>
      <c r="O4749" s="68">
        <v>39</v>
      </c>
      <c r="P4749" s="69">
        <v>15325.57548</v>
      </c>
      <c r="Q4749" s="57"/>
      <c r="R4749" s="70">
        <f t="shared" si="222"/>
        <v>5.1892010913609427E-2</v>
      </c>
      <c r="S4749" s="71">
        <f t="shared" si="223"/>
        <v>30144.285290290616</v>
      </c>
      <c r="T4749" s="72">
        <f t="shared" si="224"/>
        <v>795.27493006550503</v>
      </c>
    </row>
    <row r="4750" spans="2:20" x14ac:dyDescent="0.25">
      <c r="B4750" s="64">
        <v>42841</v>
      </c>
      <c r="C4750" s="65">
        <v>24.808662930000001</v>
      </c>
      <c r="D4750" s="66">
        <v>1.96701832</v>
      </c>
      <c r="E4750" s="57"/>
      <c r="F4750" s="67">
        <v>42865</v>
      </c>
      <c r="G4750" s="68">
        <v>40</v>
      </c>
      <c r="H4750" s="69">
        <v>31662.62</v>
      </c>
      <c r="I4750" s="57"/>
      <c r="J4750" s="67">
        <v>42865</v>
      </c>
      <c r="K4750" s="68">
        <v>40</v>
      </c>
      <c r="L4750" s="69">
        <v>-3598.06</v>
      </c>
      <c r="M4750" s="57"/>
      <c r="N4750" s="67">
        <v>42865</v>
      </c>
      <c r="O4750" s="68">
        <v>40</v>
      </c>
      <c r="P4750" s="69">
        <v>15275.09057</v>
      </c>
      <c r="Q4750" s="57"/>
      <c r="R4750" s="70">
        <f t="shared" si="222"/>
        <v>-0.11363746904078058</v>
      </c>
      <c r="S4750" s="71">
        <f t="shared" si="223"/>
        <v>30046.382990849244</v>
      </c>
      <c r="T4750" s="72">
        <f t="shared" si="224"/>
        <v>-1735.8226317434944</v>
      </c>
    </row>
    <row r="4751" spans="2:20" x14ac:dyDescent="0.25">
      <c r="B4751" s="64">
        <v>42841</v>
      </c>
      <c r="C4751" s="65">
        <v>24.809080860000002</v>
      </c>
      <c r="D4751" s="66">
        <v>1.9671098300000001</v>
      </c>
      <c r="E4751" s="57"/>
      <c r="F4751" s="67">
        <v>42865</v>
      </c>
      <c r="G4751" s="68">
        <v>41</v>
      </c>
      <c r="H4751" s="69">
        <v>31550.94</v>
      </c>
      <c r="I4751" s="57"/>
      <c r="J4751" s="67">
        <v>42865</v>
      </c>
      <c r="K4751" s="68">
        <v>41</v>
      </c>
      <c r="L4751" s="69">
        <v>-5383.14</v>
      </c>
      <c r="M4751" s="57"/>
      <c r="N4751" s="67">
        <v>42865</v>
      </c>
      <c r="O4751" s="68">
        <v>41</v>
      </c>
      <c r="P4751" s="69">
        <v>15219.120489999999</v>
      </c>
      <c r="Q4751" s="57"/>
      <c r="R4751" s="70">
        <f t="shared" si="222"/>
        <v>-0.17061742059032156</v>
      </c>
      <c r="S4751" s="71">
        <f t="shared" si="223"/>
        <v>29937.681519833415</v>
      </c>
      <c r="T4751" s="72">
        <f t="shared" si="224"/>
        <v>-2596.6470816571104</v>
      </c>
    </row>
    <row r="4752" spans="2:20" x14ac:dyDescent="0.25">
      <c r="B4752" s="64">
        <v>42841</v>
      </c>
      <c r="C4752" s="65">
        <v>24.8094988</v>
      </c>
      <c r="D4752" s="66">
        <v>1.9672013399999999</v>
      </c>
      <c r="E4752" s="57"/>
      <c r="F4752" s="67">
        <v>42865</v>
      </c>
      <c r="G4752" s="68">
        <v>42</v>
      </c>
      <c r="H4752" s="69">
        <v>31409.43</v>
      </c>
      <c r="I4752" s="57"/>
      <c r="J4752" s="67">
        <v>42865</v>
      </c>
      <c r="K4752" s="68">
        <v>42</v>
      </c>
      <c r="L4752" s="69">
        <v>-6152.06</v>
      </c>
      <c r="M4752" s="57"/>
      <c r="N4752" s="67">
        <v>42865</v>
      </c>
      <c r="O4752" s="68">
        <v>42</v>
      </c>
      <c r="P4752" s="69">
        <v>15140.461670000001</v>
      </c>
      <c r="Q4752" s="57"/>
      <c r="R4752" s="70">
        <f t="shared" si="222"/>
        <v>-0.19586665533249092</v>
      </c>
      <c r="S4752" s="71">
        <f t="shared" si="223"/>
        <v>29784.336485442636</v>
      </c>
      <c r="T4752" s="72">
        <f t="shared" si="224"/>
        <v>-2965.5115874926801</v>
      </c>
    </row>
    <row r="4753" spans="2:20" x14ac:dyDescent="0.25">
      <c r="B4753" s="64">
        <v>42841</v>
      </c>
      <c r="C4753" s="65">
        <v>24.809916730000001</v>
      </c>
      <c r="D4753" s="66">
        <v>1.96729285</v>
      </c>
      <c r="E4753" s="57"/>
      <c r="F4753" s="67">
        <v>42865</v>
      </c>
      <c r="G4753" s="68">
        <v>43</v>
      </c>
      <c r="H4753" s="69">
        <v>31907.31</v>
      </c>
      <c r="I4753" s="57"/>
      <c r="J4753" s="67">
        <v>42865</v>
      </c>
      <c r="K4753" s="68">
        <v>43</v>
      </c>
      <c r="L4753" s="69">
        <v>11139.27</v>
      </c>
      <c r="M4753" s="57"/>
      <c r="N4753" s="67">
        <v>42865</v>
      </c>
      <c r="O4753" s="68">
        <v>43</v>
      </c>
      <c r="P4753" s="69">
        <v>15400.766299999999</v>
      </c>
      <c r="Q4753" s="57"/>
      <c r="R4753" s="70">
        <f t="shared" si="222"/>
        <v>0.34911341632998832</v>
      </c>
      <c r="S4753" s="71">
        <f t="shared" si="223"/>
        <v>30297.817426510952</v>
      </c>
      <c r="T4753" s="72">
        <f t="shared" si="224"/>
        <v>5376.6141370927535</v>
      </c>
    </row>
    <row r="4754" spans="2:20" x14ac:dyDescent="0.25">
      <c r="B4754" s="64">
        <v>42841</v>
      </c>
      <c r="C4754" s="65">
        <v>24.81033467</v>
      </c>
      <c r="D4754" s="66">
        <v>1.9673843600000001</v>
      </c>
      <c r="E4754" s="57"/>
      <c r="F4754" s="67">
        <v>42865</v>
      </c>
      <c r="G4754" s="68">
        <v>44</v>
      </c>
      <c r="H4754" s="69">
        <v>31147.48</v>
      </c>
      <c r="I4754" s="57"/>
      <c r="J4754" s="67">
        <v>42865</v>
      </c>
      <c r="K4754" s="68">
        <v>44</v>
      </c>
      <c r="L4754" s="69">
        <v>13741.75</v>
      </c>
      <c r="M4754" s="57"/>
      <c r="N4754" s="67">
        <v>42865</v>
      </c>
      <c r="O4754" s="68">
        <v>44</v>
      </c>
      <c r="P4754" s="69">
        <v>15062.82201</v>
      </c>
      <c r="Q4754" s="57"/>
      <c r="R4754" s="70">
        <f t="shared" si="222"/>
        <v>0.44118336379058598</v>
      </c>
      <c r="S4754" s="71">
        <f t="shared" si="223"/>
        <v>29634.360439937765</v>
      </c>
      <c r="T4754" s="72">
        <f t="shared" si="224"/>
        <v>6645.4664825506752</v>
      </c>
    </row>
    <row r="4755" spans="2:20" x14ac:dyDescent="0.25">
      <c r="B4755" s="64">
        <v>42841</v>
      </c>
      <c r="C4755" s="65">
        <v>24.810752600000001</v>
      </c>
      <c r="D4755" s="66">
        <v>1.96747586</v>
      </c>
      <c r="E4755" s="57"/>
      <c r="F4755" s="67">
        <v>42865</v>
      </c>
      <c r="G4755" s="68">
        <v>45</v>
      </c>
      <c r="H4755" s="69">
        <v>29516.44</v>
      </c>
      <c r="I4755" s="57"/>
      <c r="J4755" s="67">
        <v>42865</v>
      </c>
      <c r="K4755" s="68">
        <v>45</v>
      </c>
      <c r="L4755" s="69">
        <v>10242.14</v>
      </c>
      <c r="M4755" s="57"/>
      <c r="N4755" s="67">
        <v>42865</v>
      </c>
      <c r="O4755" s="68">
        <v>45</v>
      </c>
      <c r="P4755" s="69">
        <v>14268.1476</v>
      </c>
      <c r="Q4755" s="57"/>
      <c r="R4755" s="70">
        <f t="shared" si="222"/>
        <v>0.3469978086788244</v>
      </c>
      <c r="S4755" s="71">
        <f t="shared" si="223"/>
        <v>28072.235969916936</v>
      </c>
      <c r="T4755" s="72">
        <f t="shared" si="224"/>
        <v>4951.0159511060274</v>
      </c>
    </row>
    <row r="4756" spans="2:20" x14ac:dyDescent="0.25">
      <c r="B4756" s="64">
        <v>42841</v>
      </c>
      <c r="C4756" s="65">
        <v>24.811170539999999</v>
      </c>
      <c r="D4756" s="66">
        <v>1.96756737</v>
      </c>
      <c r="E4756" s="57"/>
      <c r="F4756" s="67">
        <v>42865</v>
      </c>
      <c r="G4756" s="68">
        <v>46</v>
      </c>
      <c r="H4756" s="69">
        <v>27355.9</v>
      </c>
      <c r="I4756" s="57"/>
      <c r="J4756" s="67">
        <v>42865</v>
      </c>
      <c r="K4756" s="68">
        <v>46</v>
      </c>
      <c r="L4756" s="69">
        <v>5074.37</v>
      </c>
      <c r="M4756" s="57"/>
      <c r="N4756" s="67">
        <v>42865</v>
      </c>
      <c r="O4756" s="68">
        <v>46</v>
      </c>
      <c r="P4756" s="69">
        <v>13179.19448</v>
      </c>
      <c r="Q4756" s="57"/>
      <c r="R4756" s="70">
        <f t="shared" si="222"/>
        <v>0.18549453682752165</v>
      </c>
      <c r="S4756" s="71">
        <f t="shared" si="223"/>
        <v>25930.953021732119</v>
      </c>
      <c r="T4756" s="72">
        <f t="shared" si="224"/>
        <v>2444.6685758274302</v>
      </c>
    </row>
    <row r="4757" spans="2:20" x14ac:dyDescent="0.25">
      <c r="B4757" s="64">
        <v>42841</v>
      </c>
      <c r="C4757" s="65">
        <v>24.81158847</v>
      </c>
      <c r="D4757" s="66">
        <v>1.9676588800000001</v>
      </c>
      <c r="E4757" s="57"/>
      <c r="F4757" s="67">
        <v>42865</v>
      </c>
      <c r="G4757" s="68">
        <v>47</v>
      </c>
      <c r="H4757" s="69">
        <v>25101.14</v>
      </c>
      <c r="I4757" s="57"/>
      <c r="J4757" s="67">
        <v>42865</v>
      </c>
      <c r="K4757" s="68">
        <v>47</v>
      </c>
      <c r="L4757" s="69">
        <v>133.09</v>
      </c>
      <c r="M4757" s="57"/>
      <c r="N4757" s="67">
        <v>42865</v>
      </c>
      <c r="O4757" s="68">
        <v>47</v>
      </c>
      <c r="P4757" s="69">
        <v>12005.35398</v>
      </c>
      <c r="Q4757" s="57"/>
      <c r="R4757" s="70">
        <f t="shared" si="222"/>
        <v>5.3021496234832363E-3</v>
      </c>
      <c r="S4757" s="71">
        <f t="shared" si="223"/>
        <v>23622.441366290343</v>
      </c>
      <c r="T4757" s="72">
        <f t="shared" si="224"/>
        <v>63.654183084839971</v>
      </c>
    </row>
    <row r="4758" spans="2:20" x14ac:dyDescent="0.25">
      <c r="B4758" s="64">
        <v>42841</v>
      </c>
      <c r="C4758" s="65">
        <v>24.812006409999999</v>
      </c>
      <c r="D4758" s="66">
        <v>1.96775039</v>
      </c>
      <c r="E4758" s="57"/>
      <c r="F4758" s="67">
        <v>42865</v>
      </c>
      <c r="G4758" s="68">
        <v>48</v>
      </c>
      <c r="H4758" s="69">
        <v>24247.65</v>
      </c>
      <c r="I4758" s="57"/>
      <c r="J4758" s="67">
        <v>42865</v>
      </c>
      <c r="K4758" s="68">
        <v>48</v>
      </c>
      <c r="L4758" s="69">
        <v>-922.21</v>
      </c>
      <c r="M4758" s="57"/>
      <c r="N4758" s="67">
        <v>42865</v>
      </c>
      <c r="O4758" s="68">
        <v>48</v>
      </c>
      <c r="P4758" s="69">
        <v>11574.125389999999</v>
      </c>
      <c r="Q4758" s="57"/>
      <c r="R4758" s="70">
        <f t="shared" si="222"/>
        <v>-3.8032964019193614E-2</v>
      </c>
      <c r="S4758" s="71">
        <f t="shared" si="223"/>
        <v>22774.9897500814</v>
      </c>
      <c r="T4758" s="72">
        <f t="shared" si="224"/>
        <v>-440.19829451150525</v>
      </c>
    </row>
    <row r="4759" spans="2:20" x14ac:dyDescent="0.25">
      <c r="B4759" s="64">
        <v>42841</v>
      </c>
      <c r="C4759" s="65">
        <v>24.81242434</v>
      </c>
      <c r="D4759" s="66">
        <v>1.9678419</v>
      </c>
      <c r="E4759" s="57"/>
      <c r="F4759" s="67">
        <v>42866</v>
      </c>
      <c r="G4759" s="68">
        <v>1</v>
      </c>
      <c r="H4759" s="69">
        <v>23670.22</v>
      </c>
      <c r="I4759" s="57"/>
      <c r="J4759" s="67">
        <v>42866</v>
      </c>
      <c r="K4759" s="68">
        <v>1</v>
      </c>
      <c r="L4759" s="69">
        <v>-5284.15</v>
      </c>
      <c r="M4759" s="57"/>
      <c r="N4759" s="67">
        <v>42866</v>
      </c>
      <c r="O4759" s="68">
        <v>1</v>
      </c>
      <c r="P4759" s="69">
        <v>11281.375980000001</v>
      </c>
      <c r="Q4759" s="57"/>
      <c r="R4759" s="70">
        <f t="shared" si="222"/>
        <v>-0.22324042615573489</v>
      </c>
      <c r="S4759" s="71">
        <f t="shared" si="223"/>
        <v>22199.964343097563</v>
      </c>
      <c r="T4759" s="72">
        <f t="shared" si="224"/>
        <v>-2518.4591813982715</v>
      </c>
    </row>
    <row r="4760" spans="2:20" x14ac:dyDescent="0.25">
      <c r="B4760" s="64">
        <v>42841</v>
      </c>
      <c r="C4760" s="65">
        <v>24.812842280000002</v>
      </c>
      <c r="D4760" s="66">
        <v>1.9679334100000001</v>
      </c>
      <c r="E4760" s="57"/>
      <c r="F4760" s="67">
        <v>42866</v>
      </c>
      <c r="G4760" s="68">
        <v>2</v>
      </c>
      <c r="H4760" s="69">
        <v>23176.78</v>
      </c>
      <c r="I4760" s="57"/>
      <c r="J4760" s="67">
        <v>42866</v>
      </c>
      <c r="K4760" s="68">
        <v>2</v>
      </c>
      <c r="L4760" s="69">
        <v>-5947.1</v>
      </c>
      <c r="M4760" s="57"/>
      <c r="N4760" s="67">
        <v>42866</v>
      </c>
      <c r="O4760" s="68">
        <v>2</v>
      </c>
      <c r="P4760" s="69">
        <v>11036.708329999999</v>
      </c>
      <c r="Q4760" s="57"/>
      <c r="R4760" s="70">
        <f t="shared" si="222"/>
        <v>-0.25659733578176092</v>
      </c>
      <c r="S4760" s="71">
        <f t="shared" si="223"/>
        <v>21719.507059032305</v>
      </c>
      <c r="T4760" s="72">
        <f t="shared" si="224"/>
        <v>-2831.9899532783675</v>
      </c>
    </row>
    <row r="4761" spans="2:20" x14ac:dyDescent="0.25">
      <c r="B4761" s="64">
        <v>42841</v>
      </c>
      <c r="C4761" s="65">
        <v>24.813260209999999</v>
      </c>
      <c r="D4761" s="66">
        <v>1.96802492</v>
      </c>
      <c r="E4761" s="57"/>
      <c r="F4761" s="67">
        <v>42866</v>
      </c>
      <c r="G4761" s="68">
        <v>3</v>
      </c>
      <c r="H4761" s="69">
        <v>23068.06</v>
      </c>
      <c r="I4761" s="57"/>
      <c r="J4761" s="67">
        <v>42866</v>
      </c>
      <c r="K4761" s="68">
        <v>3</v>
      </c>
      <c r="L4761" s="69">
        <v>-1979.81</v>
      </c>
      <c r="M4761" s="57"/>
      <c r="N4761" s="67">
        <v>42866</v>
      </c>
      <c r="O4761" s="68">
        <v>3</v>
      </c>
      <c r="P4761" s="69">
        <v>10987.22624</v>
      </c>
      <c r="Q4761" s="57"/>
      <c r="R4761" s="70">
        <f t="shared" si="222"/>
        <v>-8.5824729084283624E-2</v>
      </c>
      <c r="S4761" s="71">
        <f t="shared" si="223"/>
        <v>21623.135041997899</v>
      </c>
      <c r="T4761" s="72">
        <f t="shared" si="224"/>
        <v>-942.97571543573224</v>
      </c>
    </row>
    <row r="4762" spans="2:20" x14ac:dyDescent="0.25">
      <c r="B4762" s="64">
        <v>42841</v>
      </c>
      <c r="C4762" s="65">
        <v>24.813678150000001</v>
      </c>
      <c r="D4762" s="66">
        <v>1.9681164200000001</v>
      </c>
      <c r="E4762" s="57"/>
      <c r="F4762" s="67">
        <v>42866</v>
      </c>
      <c r="G4762" s="68">
        <v>4</v>
      </c>
      <c r="H4762" s="69">
        <v>23331.88</v>
      </c>
      <c r="I4762" s="57"/>
      <c r="J4762" s="67">
        <v>42866</v>
      </c>
      <c r="K4762" s="68">
        <v>4</v>
      </c>
      <c r="L4762" s="69">
        <v>623.04</v>
      </c>
      <c r="M4762" s="57"/>
      <c r="N4762" s="67">
        <v>42866</v>
      </c>
      <c r="O4762" s="68">
        <v>4</v>
      </c>
      <c r="P4762" s="69">
        <v>11117.85375</v>
      </c>
      <c r="Q4762" s="57"/>
      <c r="R4762" s="70">
        <f t="shared" si="222"/>
        <v>2.6703377524657249E-2</v>
      </c>
      <c r="S4762" s="71">
        <f t="shared" si="223"/>
        <v>21881.230520533576</v>
      </c>
      <c r="T4762" s="72">
        <f t="shared" si="224"/>
        <v>296.88424595017631</v>
      </c>
    </row>
    <row r="4763" spans="2:20" x14ac:dyDescent="0.25">
      <c r="B4763" s="64">
        <v>42841</v>
      </c>
      <c r="C4763" s="65">
        <v>24.814096079999999</v>
      </c>
      <c r="D4763" s="66">
        <v>1.9682079299999999</v>
      </c>
      <c r="E4763" s="57"/>
      <c r="F4763" s="67">
        <v>42866</v>
      </c>
      <c r="G4763" s="68">
        <v>5</v>
      </c>
      <c r="H4763" s="69">
        <v>23098.01</v>
      </c>
      <c r="I4763" s="57"/>
      <c r="J4763" s="67">
        <v>42866</v>
      </c>
      <c r="K4763" s="68">
        <v>5</v>
      </c>
      <c r="L4763" s="69">
        <v>-2193.64</v>
      </c>
      <c r="M4763" s="57"/>
      <c r="N4763" s="67">
        <v>42866</v>
      </c>
      <c r="O4763" s="68">
        <v>5</v>
      </c>
      <c r="P4763" s="69">
        <v>11004.38538</v>
      </c>
      <c r="Q4763" s="57"/>
      <c r="R4763" s="70">
        <f t="shared" si="222"/>
        <v>-9.4970952043054793E-2</v>
      </c>
      <c r="S4763" s="71">
        <f t="shared" si="223"/>
        <v>21658.918569692061</v>
      </c>
      <c r="T4763" s="72">
        <f t="shared" si="224"/>
        <v>-1045.0969561872732</v>
      </c>
    </row>
    <row r="4764" spans="2:20" x14ac:dyDescent="0.25">
      <c r="B4764" s="64">
        <v>42841</v>
      </c>
      <c r="C4764" s="65">
        <v>24.814514020000001</v>
      </c>
      <c r="D4764" s="66">
        <v>1.96829944</v>
      </c>
      <c r="E4764" s="57"/>
      <c r="F4764" s="67">
        <v>42866</v>
      </c>
      <c r="G4764" s="68">
        <v>6</v>
      </c>
      <c r="H4764" s="69">
        <v>22685.59</v>
      </c>
      <c r="I4764" s="57"/>
      <c r="J4764" s="67">
        <v>42866</v>
      </c>
      <c r="K4764" s="68">
        <v>6</v>
      </c>
      <c r="L4764" s="69">
        <v>-698.04</v>
      </c>
      <c r="M4764" s="57"/>
      <c r="N4764" s="67">
        <v>42866</v>
      </c>
      <c r="O4764" s="68">
        <v>6</v>
      </c>
      <c r="P4764" s="69">
        <v>10797.51455</v>
      </c>
      <c r="Q4764" s="57"/>
      <c r="R4764" s="70">
        <f t="shared" si="222"/>
        <v>-3.0770193766174913E-2</v>
      </c>
      <c r="S4764" s="71">
        <f t="shared" si="223"/>
        <v>21252.741842156851</v>
      </c>
      <c r="T4764" s="72">
        <f t="shared" si="224"/>
        <v>-332.24161489659292</v>
      </c>
    </row>
    <row r="4765" spans="2:20" x14ac:dyDescent="0.25">
      <c r="B4765" s="64">
        <v>42841</v>
      </c>
      <c r="C4765" s="65">
        <v>24.814931949999998</v>
      </c>
      <c r="D4765" s="66">
        <v>1.9683909500000001</v>
      </c>
      <c r="E4765" s="57"/>
      <c r="F4765" s="67">
        <v>42866</v>
      </c>
      <c r="G4765" s="68">
        <v>7</v>
      </c>
      <c r="H4765" s="69">
        <v>22427.96</v>
      </c>
      <c r="I4765" s="57"/>
      <c r="J4765" s="67">
        <v>42866</v>
      </c>
      <c r="K4765" s="68">
        <v>7</v>
      </c>
      <c r="L4765" s="69">
        <v>-7500.24</v>
      </c>
      <c r="M4765" s="57"/>
      <c r="N4765" s="67">
        <v>42866</v>
      </c>
      <c r="O4765" s="68">
        <v>7</v>
      </c>
      <c r="P4765" s="69">
        <v>10667.059960000001</v>
      </c>
      <c r="Q4765" s="57"/>
      <c r="R4765" s="70">
        <f t="shared" si="222"/>
        <v>-0.33441472162425828</v>
      </c>
      <c r="S4765" s="71">
        <f t="shared" si="223"/>
        <v>20996.944288371364</v>
      </c>
      <c r="T4765" s="72">
        <f t="shared" si="224"/>
        <v>-3567.221887072672</v>
      </c>
    </row>
    <row r="4766" spans="2:20" x14ac:dyDescent="0.25">
      <c r="B4766" s="64">
        <v>42841</v>
      </c>
      <c r="C4766" s="65">
        <v>24.81534989</v>
      </c>
      <c r="D4766" s="66">
        <v>1.9684824599999999</v>
      </c>
      <c r="E4766" s="57"/>
      <c r="F4766" s="67">
        <v>42866</v>
      </c>
      <c r="G4766" s="68">
        <v>8</v>
      </c>
      <c r="H4766" s="69">
        <v>22274.54</v>
      </c>
      <c r="I4766" s="57"/>
      <c r="J4766" s="67">
        <v>42866</v>
      </c>
      <c r="K4766" s="68">
        <v>8</v>
      </c>
      <c r="L4766" s="69">
        <v>-7037.06</v>
      </c>
      <c r="M4766" s="57"/>
      <c r="N4766" s="67">
        <v>42866</v>
      </c>
      <c r="O4766" s="68">
        <v>8</v>
      </c>
      <c r="P4766" s="69">
        <v>10589.880569999999</v>
      </c>
      <c r="Q4766" s="57"/>
      <c r="R4766" s="70">
        <f t="shared" si="222"/>
        <v>-0.31592392031440381</v>
      </c>
      <c r="S4766" s="71">
        <f t="shared" si="223"/>
        <v>20845.9941555398</v>
      </c>
      <c r="T4766" s="72">
        <f t="shared" si="224"/>
        <v>-3345.5965853357329</v>
      </c>
    </row>
    <row r="4767" spans="2:20" x14ac:dyDescent="0.25">
      <c r="B4767" s="64">
        <v>42841</v>
      </c>
      <c r="C4767" s="65">
        <v>24.815767820000001</v>
      </c>
      <c r="D4767" s="66">
        <v>1.96857397</v>
      </c>
      <c r="E4767" s="57"/>
      <c r="F4767" s="67">
        <v>42866</v>
      </c>
      <c r="G4767" s="68">
        <v>9</v>
      </c>
      <c r="H4767" s="69">
        <v>22243.27</v>
      </c>
      <c r="I4767" s="57"/>
      <c r="J4767" s="67">
        <v>42866</v>
      </c>
      <c r="K4767" s="68">
        <v>9</v>
      </c>
      <c r="L4767" s="69">
        <v>-4719.24</v>
      </c>
      <c r="M4767" s="57"/>
      <c r="N4767" s="67">
        <v>42866</v>
      </c>
      <c r="O4767" s="68">
        <v>9</v>
      </c>
      <c r="P4767" s="69">
        <v>10572.507240000001</v>
      </c>
      <c r="Q4767" s="57"/>
      <c r="R4767" s="70">
        <f t="shared" si="222"/>
        <v>-0.21216484806415603</v>
      </c>
      <c r="S4767" s="71">
        <f t="shared" si="223"/>
        <v>20812.762550300544</v>
      </c>
      <c r="T4767" s="72">
        <f t="shared" si="224"/>
        <v>-2243.1143922317897</v>
      </c>
    </row>
    <row r="4768" spans="2:20" x14ac:dyDescent="0.25">
      <c r="B4768" s="64">
        <v>42841</v>
      </c>
      <c r="C4768" s="65">
        <v>24.81618576</v>
      </c>
      <c r="D4768" s="66">
        <v>1.9686654699999999</v>
      </c>
      <c r="E4768" s="57"/>
      <c r="F4768" s="67">
        <v>42866</v>
      </c>
      <c r="G4768" s="68">
        <v>10</v>
      </c>
      <c r="H4768" s="69">
        <v>22285.59</v>
      </c>
      <c r="I4768" s="57"/>
      <c r="J4768" s="67">
        <v>42866</v>
      </c>
      <c r="K4768" s="68">
        <v>10</v>
      </c>
      <c r="L4768" s="69">
        <v>-5264.44</v>
      </c>
      <c r="M4768" s="57"/>
      <c r="N4768" s="67">
        <v>42866</v>
      </c>
      <c r="O4768" s="68">
        <v>10</v>
      </c>
      <c r="P4768" s="69">
        <v>10593.11414</v>
      </c>
      <c r="Q4768" s="57"/>
      <c r="R4768" s="70">
        <f t="shared" si="222"/>
        <v>-0.23622618921015776</v>
      </c>
      <c r="S4768" s="71">
        <f t="shared" si="223"/>
        <v>20854.298027186745</v>
      </c>
      <c r="T4768" s="72">
        <f t="shared" si="224"/>
        <v>-2502.3709851604376</v>
      </c>
    </row>
    <row r="4769" spans="2:20" x14ac:dyDescent="0.25">
      <c r="B4769" s="64">
        <v>42841</v>
      </c>
      <c r="C4769" s="65">
        <v>24.816603690000001</v>
      </c>
      <c r="D4769" s="66">
        <v>1.96875698</v>
      </c>
      <c r="E4769" s="57"/>
      <c r="F4769" s="67">
        <v>42866</v>
      </c>
      <c r="G4769" s="68">
        <v>11</v>
      </c>
      <c r="H4769" s="69">
        <v>22494.400000000001</v>
      </c>
      <c r="I4769" s="57"/>
      <c r="J4769" s="67">
        <v>42866</v>
      </c>
      <c r="K4769" s="68">
        <v>11</v>
      </c>
      <c r="L4769" s="69">
        <v>-3108.46</v>
      </c>
      <c r="M4769" s="57"/>
      <c r="N4769" s="67">
        <v>42866</v>
      </c>
      <c r="O4769" s="68">
        <v>11</v>
      </c>
      <c r="P4769" s="69">
        <v>10698.65436</v>
      </c>
      <c r="Q4769" s="57"/>
      <c r="R4769" s="70">
        <f t="shared" si="222"/>
        <v>-0.13818817127818478</v>
      </c>
      <c r="S4769" s="71">
        <f t="shared" si="223"/>
        <v>21063.050447857433</v>
      </c>
      <c r="T4769" s="72">
        <f t="shared" si="224"/>
        <v>-1478.4274811457785</v>
      </c>
    </row>
    <row r="4770" spans="2:20" x14ac:dyDescent="0.25">
      <c r="B4770" s="64">
        <v>42841</v>
      </c>
      <c r="C4770" s="65">
        <v>24.817021629999999</v>
      </c>
      <c r="D4770" s="66">
        <v>1.9688484900000001</v>
      </c>
      <c r="E4770" s="57"/>
      <c r="F4770" s="67">
        <v>42866</v>
      </c>
      <c r="G4770" s="68">
        <v>12</v>
      </c>
      <c r="H4770" s="69">
        <v>23326.79</v>
      </c>
      <c r="I4770" s="57"/>
      <c r="J4770" s="67">
        <v>42866</v>
      </c>
      <c r="K4770" s="68">
        <v>12</v>
      </c>
      <c r="L4770" s="69">
        <v>-175.37</v>
      </c>
      <c r="M4770" s="57"/>
      <c r="N4770" s="67">
        <v>42866</v>
      </c>
      <c r="O4770" s="68">
        <v>12</v>
      </c>
      <c r="P4770" s="69">
        <v>11112.291080000001</v>
      </c>
      <c r="Q4770" s="57"/>
      <c r="R4770" s="70">
        <f t="shared" si="222"/>
        <v>-7.5179653951529552E-3</v>
      </c>
      <c r="S4770" s="71">
        <f t="shared" si="223"/>
        <v>21878.417513298471</v>
      </c>
      <c r="T4770" s="72">
        <f t="shared" si="224"/>
        <v>-83.541819800306868</v>
      </c>
    </row>
    <row r="4771" spans="2:20" x14ac:dyDescent="0.25">
      <c r="B4771" s="64">
        <v>42841</v>
      </c>
      <c r="C4771" s="65">
        <v>24.81743956</v>
      </c>
      <c r="D4771" s="66">
        <v>1.9689399999999999</v>
      </c>
      <c r="E4771" s="57"/>
      <c r="F4771" s="67">
        <v>42866</v>
      </c>
      <c r="G4771" s="68">
        <v>13</v>
      </c>
      <c r="H4771" s="69">
        <v>24854.07</v>
      </c>
      <c r="I4771" s="57"/>
      <c r="J4771" s="67">
        <v>42866</v>
      </c>
      <c r="K4771" s="68">
        <v>13</v>
      </c>
      <c r="L4771" s="69">
        <v>2805.63</v>
      </c>
      <c r="M4771" s="57"/>
      <c r="N4771" s="67">
        <v>42866</v>
      </c>
      <c r="O4771" s="68">
        <v>13</v>
      </c>
      <c r="P4771" s="69">
        <v>11876.430319999999</v>
      </c>
      <c r="Q4771" s="57"/>
      <c r="R4771" s="70">
        <f t="shared" si="222"/>
        <v>0.11288412722745209</v>
      </c>
      <c r="S4771" s="71">
        <f t="shared" si="223"/>
        <v>23383.978714260797</v>
      </c>
      <c r="T4771" s="72">
        <f t="shared" si="224"/>
        <v>1340.6604712508495</v>
      </c>
    </row>
    <row r="4772" spans="2:20" x14ac:dyDescent="0.25">
      <c r="B4772" s="64">
        <v>42841</v>
      </c>
      <c r="C4772" s="65">
        <v>24.817857499999999</v>
      </c>
      <c r="D4772" s="66">
        <v>1.96903151</v>
      </c>
      <c r="E4772" s="57"/>
      <c r="F4772" s="67">
        <v>42866</v>
      </c>
      <c r="G4772" s="68">
        <v>14</v>
      </c>
      <c r="H4772" s="69">
        <v>26899.53</v>
      </c>
      <c r="I4772" s="57"/>
      <c r="J4772" s="67">
        <v>42866</v>
      </c>
      <c r="K4772" s="68">
        <v>14</v>
      </c>
      <c r="L4772" s="69">
        <v>-9172.2800000000007</v>
      </c>
      <c r="M4772" s="57"/>
      <c r="N4772" s="67">
        <v>42866</v>
      </c>
      <c r="O4772" s="68">
        <v>14</v>
      </c>
      <c r="P4772" s="69">
        <v>12914.376749999999</v>
      </c>
      <c r="Q4772" s="57"/>
      <c r="R4772" s="70">
        <f t="shared" si="222"/>
        <v>-0.34098290936681797</v>
      </c>
      <c r="S4772" s="71">
        <f t="shared" si="223"/>
        <v>25428.814752761391</v>
      </c>
      <c r="T4772" s="72">
        <f t="shared" si="224"/>
        <v>-4403.5817568741913</v>
      </c>
    </row>
    <row r="4773" spans="2:20" x14ac:dyDescent="0.25">
      <c r="B4773" s="64">
        <v>42841</v>
      </c>
      <c r="C4773" s="65">
        <v>24.81827543</v>
      </c>
      <c r="D4773" s="66">
        <v>1.9691230200000001</v>
      </c>
      <c r="E4773" s="57"/>
      <c r="F4773" s="67">
        <v>42866</v>
      </c>
      <c r="G4773" s="68">
        <v>15</v>
      </c>
      <c r="H4773" s="69">
        <v>29735.48</v>
      </c>
      <c r="I4773" s="57"/>
      <c r="J4773" s="67">
        <v>42866</v>
      </c>
      <c r="K4773" s="68">
        <v>15</v>
      </c>
      <c r="L4773" s="69">
        <v>2625.85</v>
      </c>
      <c r="M4773" s="57"/>
      <c r="N4773" s="67">
        <v>42866</v>
      </c>
      <c r="O4773" s="68">
        <v>15</v>
      </c>
      <c r="P4773" s="69">
        <v>14325.811470000001</v>
      </c>
      <c r="Q4773" s="57"/>
      <c r="R4773" s="70">
        <f t="shared" si="222"/>
        <v>8.8306965281878744E-2</v>
      </c>
      <c r="S4773" s="71">
        <f t="shared" si="223"/>
        <v>28209.28514575704</v>
      </c>
      <c r="T4773" s="72">
        <f t="shared" si="224"/>
        <v>1265.0689361160303</v>
      </c>
    </row>
    <row r="4774" spans="2:20" x14ac:dyDescent="0.25">
      <c r="B4774" s="64">
        <v>42841</v>
      </c>
      <c r="C4774" s="65">
        <v>24.818693369999998</v>
      </c>
      <c r="D4774" s="66">
        <v>1.9692145299999999</v>
      </c>
      <c r="E4774" s="57"/>
      <c r="F4774" s="67">
        <v>42866</v>
      </c>
      <c r="G4774" s="68">
        <v>16</v>
      </c>
      <c r="H4774" s="69">
        <v>30846.46</v>
      </c>
      <c r="I4774" s="57"/>
      <c r="J4774" s="67">
        <v>42866</v>
      </c>
      <c r="K4774" s="68">
        <v>16</v>
      </c>
      <c r="L4774" s="69">
        <v>21943.31</v>
      </c>
      <c r="M4774" s="57"/>
      <c r="N4774" s="67">
        <v>42866</v>
      </c>
      <c r="O4774" s="68">
        <v>16</v>
      </c>
      <c r="P4774" s="69">
        <v>14883.19615</v>
      </c>
      <c r="Q4774" s="57"/>
      <c r="R4774" s="70">
        <f t="shared" si="222"/>
        <v>0.71137206668123354</v>
      </c>
      <c r="S4774" s="71">
        <f t="shared" si="223"/>
        <v>29308.206111420059</v>
      </c>
      <c r="T4774" s="72">
        <f t="shared" si="224"/>
        <v>10587.490004047679</v>
      </c>
    </row>
    <row r="4775" spans="2:20" x14ac:dyDescent="0.25">
      <c r="B4775" s="64">
        <v>42841</v>
      </c>
      <c r="C4775" s="65">
        <v>24.819111299999999</v>
      </c>
      <c r="D4775" s="66">
        <v>1.96930603</v>
      </c>
      <c r="E4775" s="57"/>
      <c r="F4775" s="67">
        <v>42866</v>
      </c>
      <c r="G4775" s="68">
        <v>17</v>
      </c>
      <c r="H4775" s="69">
        <v>31313.1</v>
      </c>
      <c r="I4775" s="57"/>
      <c r="J4775" s="67">
        <v>42866</v>
      </c>
      <c r="K4775" s="68">
        <v>17</v>
      </c>
      <c r="L4775" s="69">
        <v>14574.25</v>
      </c>
      <c r="M4775" s="57"/>
      <c r="N4775" s="67">
        <v>42866</v>
      </c>
      <c r="O4775" s="68">
        <v>17</v>
      </c>
      <c r="P4775" s="69">
        <v>15173.78614</v>
      </c>
      <c r="Q4775" s="57"/>
      <c r="R4775" s="70">
        <f t="shared" si="222"/>
        <v>0.4654361912426429</v>
      </c>
      <c r="S4775" s="71">
        <f t="shared" si="223"/>
        <v>29881.828543432424</v>
      </c>
      <c r="T4775" s="72">
        <f t="shared" si="224"/>
        <v>7062.4292277320046</v>
      </c>
    </row>
    <row r="4776" spans="2:20" x14ac:dyDescent="0.25">
      <c r="B4776" s="64">
        <v>42841</v>
      </c>
      <c r="C4776" s="65">
        <v>24.819529240000001</v>
      </c>
      <c r="D4776" s="66">
        <v>1.9693975399999999</v>
      </c>
      <c r="E4776" s="57"/>
      <c r="F4776" s="67">
        <v>42866</v>
      </c>
      <c r="G4776" s="68">
        <v>18</v>
      </c>
      <c r="H4776" s="69">
        <v>30689.96</v>
      </c>
      <c r="I4776" s="57"/>
      <c r="J4776" s="67">
        <v>42866</v>
      </c>
      <c r="K4776" s="68">
        <v>18</v>
      </c>
      <c r="L4776" s="69">
        <v>-5241.67</v>
      </c>
      <c r="M4776" s="57"/>
      <c r="N4776" s="67">
        <v>42866</v>
      </c>
      <c r="O4776" s="68">
        <v>18</v>
      </c>
      <c r="P4776" s="69">
        <v>14920.79312</v>
      </c>
      <c r="Q4776" s="57"/>
      <c r="R4776" s="70">
        <f t="shared" si="222"/>
        <v>-0.17079429233534354</v>
      </c>
      <c r="S4776" s="71">
        <f t="shared" si="223"/>
        <v>29384.973265376924</v>
      </c>
      <c r="T4776" s="72">
        <f t="shared" si="224"/>
        <v>-2548.3863020124627</v>
      </c>
    </row>
    <row r="4777" spans="2:20" x14ac:dyDescent="0.25">
      <c r="B4777" s="64">
        <v>42841</v>
      </c>
      <c r="C4777" s="65">
        <v>24.819947169999999</v>
      </c>
      <c r="D4777" s="66">
        <v>1.96948905</v>
      </c>
      <c r="E4777" s="57"/>
      <c r="F4777" s="67">
        <v>42866</v>
      </c>
      <c r="G4777" s="68">
        <v>19</v>
      </c>
      <c r="H4777" s="69">
        <v>30350.2</v>
      </c>
      <c r="I4777" s="57"/>
      <c r="J4777" s="67">
        <v>42866</v>
      </c>
      <c r="K4777" s="68">
        <v>19</v>
      </c>
      <c r="L4777" s="69">
        <v>-5858.18</v>
      </c>
      <c r="M4777" s="57"/>
      <c r="N4777" s="67">
        <v>42866</v>
      </c>
      <c r="O4777" s="68">
        <v>19</v>
      </c>
      <c r="P4777" s="69">
        <v>14743.126179999999</v>
      </c>
      <c r="Q4777" s="57"/>
      <c r="R4777" s="70">
        <f t="shared" si="222"/>
        <v>-0.19301948586829742</v>
      </c>
      <c r="S4777" s="71">
        <f t="shared" si="223"/>
        <v>29036.425574278328</v>
      </c>
      <c r="T4777" s="72">
        <f t="shared" si="224"/>
        <v>-2845.7106353550357</v>
      </c>
    </row>
    <row r="4778" spans="2:20" x14ac:dyDescent="0.25">
      <c r="B4778" s="64">
        <v>42841</v>
      </c>
      <c r="C4778" s="65">
        <v>24.820365110000001</v>
      </c>
      <c r="D4778" s="66">
        <v>1.96958056</v>
      </c>
      <c r="E4778" s="57"/>
      <c r="F4778" s="67">
        <v>42866</v>
      </c>
      <c r="G4778" s="68">
        <v>20</v>
      </c>
      <c r="H4778" s="69">
        <v>29728.92</v>
      </c>
      <c r="I4778" s="57"/>
      <c r="J4778" s="67">
        <v>42866</v>
      </c>
      <c r="K4778" s="68">
        <v>20</v>
      </c>
      <c r="L4778" s="69">
        <v>-11441.81</v>
      </c>
      <c r="M4778" s="57"/>
      <c r="N4778" s="67">
        <v>42866</v>
      </c>
      <c r="O4778" s="68">
        <v>20</v>
      </c>
      <c r="P4778" s="69">
        <v>14434.72687</v>
      </c>
      <c r="Q4778" s="57"/>
      <c r="R4778" s="70">
        <f t="shared" si="222"/>
        <v>-0.3848713643146135</v>
      </c>
      <c r="S4778" s="71">
        <f t="shared" si="223"/>
        <v>28430.35743206165</v>
      </c>
      <c r="T4778" s="72">
        <f t="shared" si="224"/>
        <v>-5555.513023965711</v>
      </c>
    </row>
    <row r="4779" spans="2:20" x14ac:dyDescent="0.25">
      <c r="B4779" s="64">
        <v>42841</v>
      </c>
      <c r="C4779" s="65">
        <v>24.820783039999998</v>
      </c>
      <c r="D4779" s="66">
        <v>1.9696720700000001</v>
      </c>
      <c r="E4779" s="57"/>
      <c r="F4779" s="67">
        <v>42866</v>
      </c>
      <c r="G4779" s="68">
        <v>21</v>
      </c>
      <c r="H4779" s="69">
        <v>29210.13</v>
      </c>
      <c r="I4779" s="57"/>
      <c r="J4779" s="67">
        <v>42866</v>
      </c>
      <c r="K4779" s="68">
        <v>21</v>
      </c>
      <c r="L4779" s="69">
        <v>-5871.89</v>
      </c>
      <c r="M4779" s="57"/>
      <c r="N4779" s="67">
        <v>42866</v>
      </c>
      <c r="O4779" s="68">
        <v>21</v>
      </c>
      <c r="P4779" s="69">
        <v>14190.500249999999</v>
      </c>
      <c r="Q4779" s="57"/>
      <c r="R4779" s="70">
        <f t="shared" si="222"/>
        <v>-0.20102238504244932</v>
      </c>
      <c r="S4779" s="71">
        <f t="shared" si="223"/>
        <v>27950.632001753016</v>
      </c>
      <c r="T4779" s="72">
        <f t="shared" si="224"/>
        <v>-2852.6082052004731</v>
      </c>
    </row>
    <row r="4780" spans="2:20" x14ac:dyDescent="0.25">
      <c r="B4780" s="64">
        <v>42841</v>
      </c>
      <c r="C4780" s="65">
        <v>24.82120098</v>
      </c>
      <c r="D4780" s="66">
        <v>1.96976358</v>
      </c>
      <c r="E4780" s="57"/>
      <c r="F4780" s="67">
        <v>42866</v>
      </c>
      <c r="G4780" s="68">
        <v>22</v>
      </c>
      <c r="H4780" s="69">
        <v>28903.01</v>
      </c>
      <c r="I4780" s="57"/>
      <c r="J4780" s="67">
        <v>42866</v>
      </c>
      <c r="K4780" s="68">
        <v>22</v>
      </c>
      <c r="L4780" s="69">
        <v>-8032.8</v>
      </c>
      <c r="M4780" s="57"/>
      <c r="N4780" s="67">
        <v>42866</v>
      </c>
      <c r="O4780" s="68">
        <v>22</v>
      </c>
      <c r="P4780" s="69">
        <v>14027.718580000001</v>
      </c>
      <c r="Q4780" s="57"/>
      <c r="R4780" s="70">
        <f t="shared" si="222"/>
        <v>-0.2779226108284224</v>
      </c>
      <c r="S4780" s="71">
        <f t="shared" si="223"/>
        <v>27631.289169373318</v>
      </c>
      <c r="T4780" s="72">
        <f t="shared" si="224"/>
        <v>-3898.6201717199701</v>
      </c>
    </row>
    <row r="4781" spans="2:20" x14ac:dyDescent="0.25">
      <c r="B4781" s="64">
        <v>42841</v>
      </c>
      <c r="C4781" s="65">
        <v>24.821618910000002</v>
      </c>
      <c r="D4781" s="66">
        <v>1.9698550800000001</v>
      </c>
      <c r="E4781" s="57"/>
      <c r="F4781" s="67">
        <v>42866</v>
      </c>
      <c r="G4781" s="68">
        <v>23</v>
      </c>
      <c r="H4781" s="69">
        <v>28737.96</v>
      </c>
      <c r="I4781" s="57"/>
      <c r="J4781" s="67">
        <v>42866</v>
      </c>
      <c r="K4781" s="68">
        <v>23</v>
      </c>
      <c r="L4781" s="69">
        <v>-4899.6099999999997</v>
      </c>
      <c r="M4781" s="57"/>
      <c r="N4781" s="67">
        <v>42866</v>
      </c>
      <c r="O4781" s="68">
        <v>23</v>
      </c>
      <c r="P4781" s="69">
        <v>13949.684509999999</v>
      </c>
      <c r="Q4781" s="57"/>
      <c r="R4781" s="70">
        <f t="shared" si="222"/>
        <v>-0.1704926167341036</v>
      </c>
      <c r="S4781" s="71">
        <f t="shared" si="223"/>
        <v>27478.85689642081</v>
      </c>
      <c r="T4781" s="72">
        <f t="shared" si="224"/>
        <v>-2378.3182147250914</v>
      </c>
    </row>
    <row r="4782" spans="2:20" x14ac:dyDescent="0.25">
      <c r="B4782" s="64">
        <v>42841</v>
      </c>
      <c r="C4782" s="65">
        <v>24.82203685</v>
      </c>
      <c r="D4782" s="66">
        <v>1.9699465899999999</v>
      </c>
      <c r="E4782" s="57"/>
      <c r="F4782" s="67">
        <v>42866</v>
      </c>
      <c r="G4782" s="68">
        <v>24</v>
      </c>
      <c r="H4782" s="69">
        <v>28554.54</v>
      </c>
      <c r="I4782" s="57"/>
      <c r="J4782" s="67">
        <v>42866</v>
      </c>
      <c r="K4782" s="68">
        <v>24</v>
      </c>
      <c r="L4782" s="69">
        <v>-8800.8700000000008</v>
      </c>
      <c r="M4782" s="57"/>
      <c r="N4782" s="67">
        <v>42866</v>
      </c>
      <c r="O4782" s="68">
        <v>24</v>
      </c>
      <c r="P4782" s="69">
        <v>13855.39863</v>
      </c>
      <c r="Q4782" s="57"/>
      <c r="R4782" s="70">
        <f t="shared" si="222"/>
        <v>-0.30821263448824604</v>
      </c>
      <c r="S4782" s="71">
        <f t="shared" si="223"/>
        <v>27294.395284259172</v>
      </c>
      <c r="T4782" s="72">
        <f t="shared" si="224"/>
        <v>-4270.4089136371349</v>
      </c>
    </row>
    <row r="4783" spans="2:20" x14ac:dyDescent="0.25">
      <c r="B4783" s="64">
        <v>42841</v>
      </c>
      <c r="C4783" s="65">
        <v>24.822454780000001</v>
      </c>
      <c r="D4783" s="66">
        <v>1.9700381</v>
      </c>
      <c r="E4783" s="57"/>
      <c r="F4783" s="67">
        <v>42866</v>
      </c>
      <c r="G4783" s="68">
        <v>25</v>
      </c>
      <c r="H4783" s="69">
        <v>28396.15</v>
      </c>
      <c r="I4783" s="57"/>
      <c r="J4783" s="67">
        <v>42866</v>
      </c>
      <c r="K4783" s="68">
        <v>25</v>
      </c>
      <c r="L4783" s="69">
        <v>-9372.7999999999993</v>
      </c>
      <c r="M4783" s="57"/>
      <c r="N4783" s="67">
        <v>42866</v>
      </c>
      <c r="O4783" s="68">
        <v>25</v>
      </c>
      <c r="P4783" s="69">
        <v>13773.45643</v>
      </c>
      <c r="Q4783" s="57"/>
      <c r="R4783" s="70">
        <f t="shared" si="222"/>
        <v>-0.33007291481415613</v>
      </c>
      <c r="S4783" s="71">
        <f t="shared" si="223"/>
        <v>27134.233935789984</v>
      </c>
      <c r="T4783" s="72">
        <f t="shared" si="224"/>
        <v>-4546.2449109158806</v>
      </c>
    </row>
    <row r="4784" spans="2:20" x14ac:dyDescent="0.25">
      <c r="B4784" s="64">
        <v>42842</v>
      </c>
      <c r="C4784" s="65">
        <v>24.822872719999999</v>
      </c>
      <c r="D4784" s="66">
        <v>1.9701296100000001</v>
      </c>
      <c r="E4784" s="57"/>
      <c r="F4784" s="67">
        <v>42866</v>
      </c>
      <c r="G4784" s="68">
        <v>26</v>
      </c>
      <c r="H4784" s="69">
        <v>28211.91</v>
      </c>
      <c r="I4784" s="57"/>
      <c r="J4784" s="67">
        <v>42866</v>
      </c>
      <c r="K4784" s="68">
        <v>26</v>
      </c>
      <c r="L4784" s="69">
        <v>-11404.48</v>
      </c>
      <c r="M4784" s="57"/>
      <c r="N4784" s="67">
        <v>42866</v>
      </c>
      <c r="O4784" s="68">
        <v>26</v>
      </c>
      <c r="P4784" s="69">
        <v>13676.233260000001</v>
      </c>
      <c r="Q4784" s="57"/>
      <c r="R4784" s="70">
        <f t="shared" si="222"/>
        <v>-0.40424345604391904</v>
      </c>
      <c r="S4784" s="71">
        <f t="shared" si="223"/>
        <v>26943.95209879283</v>
      </c>
      <c r="T4784" s="72">
        <f t="shared" si="224"/>
        <v>-5528.5277986851943</v>
      </c>
    </row>
    <row r="4785" spans="2:20" x14ac:dyDescent="0.25">
      <c r="B4785" s="64">
        <v>42842</v>
      </c>
      <c r="C4785" s="65">
        <v>24.823290650000001</v>
      </c>
      <c r="D4785" s="66">
        <v>1.9702211199999999</v>
      </c>
      <c r="E4785" s="57"/>
      <c r="F4785" s="67">
        <v>42866</v>
      </c>
      <c r="G4785" s="68">
        <v>27</v>
      </c>
      <c r="H4785" s="69">
        <v>28221.32</v>
      </c>
      <c r="I4785" s="57"/>
      <c r="J4785" s="67">
        <v>42866</v>
      </c>
      <c r="K4785" s="68">
        <v>27</v>
      </c>
      <c r="L4785" s="69">
        <v>-5179.8</v>
      </c>
      <c r="M4785" s="57"/>
      <c r="N4785" s="67">
        <v>42866</v>
      </c>
      <c r="O4785" s="68">
        <v>27</v>
      </c>
      <c r="P4785" s="69">
        <v>13734.900310000001</v>
      </c>
      <c r="Q4785" s="57"/>
      <c r="R4785" s="70">
        <f t="shared" si="222"/>
        <v>-0.18354208803840502</v>
      </c>
      <c r="S4785" s="71">
        <f t="shared" si="223"/>
        <v>27060.790671856546</v>
      </c>
      <c r="T4785" s="72">
        <f t="shared" si="224"/>
        <v>-2520.9322818967366</v>
      </c>
    </row>
    <row r="4786" spans="2:20" x14ac:dyDescent="0.25">
      <c r="B4786" s="64">
        <v>42842</v>
      </c>
      <c r="C4786" s="65">
        <v>24.823708589999999</v>
      </c>
      <c r="D4786" s="66">
        <v>1.97031263</v>
      </c>
      <c r="E4786" s="57"/>
      <c r="F4786" s="67">
        <v>42866</v>
      </c>
      <c r="G4786" s="68">
        <v>28</v>
      </c>
      <c r="H4786" s="69">
        <v>28185.47</v>
      </c>
      <c r="I4786" s="57"/>
      <c r="J4786" s="67">
        <v>42866</v>
      </c>
      <c r="K4786" s="68">
        <v>28</v>
      </c>
      <c r="L4786" s="69">
        <v>-6180.21</v>
      </c>
      <c r="M4786" s="57"/>
      <c r="N4786" s="67">
        <v>42866</v>
      </c>
      <c r="O4786" s="68">
        <v>28</v>
      </c>
      <c r="P4786" s="69">
        <v>13728.951880000001</v>
      </c>
      <c r="Q4786" s="57"/>
      <c r="R4786" s="70">
        <f t="shared" si="222"/>
        <v>-0.21926936112826928</v>
      </c>
      <c r="S4786" s="71">
        <f t="shared" si="223"/>
        <v>27050.327285826246</v>
      </c>
      <c r="T4786" s="72">
        <f t="shared" si="224"/>
        <v>-3010.3385076883515</v>
      </c>
    </row>
    <row r="4787" spans="2:20" x14ac:dyDescent="0.25">
      <c r="B4787" s="64">
        <v>42842</v>
      </c>
      <c r="C4787" s="65">
        <v>24.82412652</v>
      </c>
      <c r="D4787" s="66">
        <v>1.9704041400000001</v>
      </c>
      <c r="E4787" s="57"/>
      <c r="F4787" s="67">
        <v>42866</v>
      </c>
      <c r="G4787" s="68">
        <v>29</v>
      </c>
      <c r="H4787" s="69">
        <v>27875.29</v>
      </c>
      <c r="I4787" s="57"/>
      <c r="J4787" s="67">
        <v>42866</v>
      </c>
      <c r="K4787" s="68">
        <v>29</v>
      </c>
      <c r="L4787" s="69">
        <v>-9473.5400000000009</v>
      </c>
      <c r="M4787" s="57"/>
      <c r="N4787" s="67">
        <v>42866</v>
      </c>
      <c r="O4787" s="68">
        <v>29</v>
      </c>
      <c r="P4787" s="69">
        <v>13537.330830000001</v>
      </c>
      <c r="Q4787" s="57"/>
      <c r="R4787" s="70">
        <f t="shared" si="222"/>
        <v>-0.33985440151474661</v>
      </c>
      <c r="S4787" s="71">
        <f t="shared" si="223"/>
        <v>26674.012711981639</v>
      </c>
      <c r="T4787" s="72">
        <f t="shared" si="224"/>
        <v>-4600.721467336778</v>
      </c>
    </row>
    <row r="4788" spans="2:20" x14ac:dyDescent="0.25">
      <c r="B4788" s="64">
        <v>42842</v>
      </c>
      <c r="C4788" s="65">
        <v>24.824544459999998</v>
      </c>
      <c r="D4788" s="66">
        <v>1.97049564</v>
      </c>
      <c r="E4788" s="57"/>
      <c r="F4788" s="67">
        <v>42866</v>
      </c>
      <c r="G4788" s="68">
        <v>30</v>
      </c>
      <c r="H4788" s="69">
        <v>27668.3</v>
      </c>
      <c r="I4788" s="57"/>
      <c r="J4788" s="67">
        <v>42866</v>
      </c>
      <c r="K4788" s="68">
        <v>30</v>
      </c>
      <c r="L4788" s="69">
        <v>-13896.59</v>
      </c>
      <c r="M4788" s="57"/>
      <c r="N4788" s="67">
        <v>42866</v>
      </c>
      <c r="O4788" s="68">
        <v>30</v>
      </c>
      <c r="P4788" s="69">
        <v>13436.51498</v>
      </c>
      <c r="Q4788" s="57"/>
      <c r="R4788" s="70">
        <f t="shared" si="222"/>
        <v>-0.5022567342409906</v>
      </c>
      <c r="S4788" s="71">
        <f t="shared" si="223"/>
        <v>26476.594184884689</v>
      </c>
      <c r="T4788" s="72">
        <f t="shared" si="224"/>
        <v>-6748.5801334349489</v>
      </c>
    </row>
    <row r="4789" spans="2:20" x14ac:dyDescent="0.25">
      <c r="B4789" s="64">
        <v>42842</v>
      </c>
      <c r="C4789" s="65">
        <v>24.82496239</v>
      </c>
      <c r="D4789" s="66">
        <v>1.9705871500000001</v>
      </c>
      <c r="E4789" s="57"/>
      <c r="F4789" s="67">
        <v>42866</v>
      </c>
      <c r="G4789" s="68">
        <v>31</v>
      </c>
      <c r="H4789" s="69">
        <v>27685.85</v>
      </c>
      <c r="I4789" s="57"/>
      <c r="J4789" s="67">
        <v>42866</v>
      </c>
      <c r="K4789" s="68">
        <v>31</v>
      </c>
      <c r="L4789" s="69">
        <v>-13543.29</v>
      </c>
      <c r="M4789" s="57"/>
      <c r="N4789" s="67">
        <v>42866</v>
      </c>
      <c r="O4789" s="68">
        <v>31</v>
      </c>
      <c r="P4789" s="69">
        <v>13452.19463</v>
      </c>
      <c r="Q4789" s="57"/>
      <c r="R4789" s="70">
        <f t="shared" si="222"/>
        <v>-0.48917732343417308</v>
      </c>
      <c r="S4789" s="71">
        <f t="shared" si="223"/>
        <v>26508.721877177006</v>
      </c>
      <c r="T4789" s="72">
        <f t="shared" si="224"/>
        <v>-6580.5085634189563</v>
      </c>
    </row>
    <row r="4790" spans="2:20" x14ac:dyDescent="0.25">
      <c r="B4790" s="64">
        <v>42842</v>
      </c>
      <c r="C4790" s="65">
        <v>24.825380330000002</v>
      </c>
      <c r="D4790" s="66">
        <v>1.9706786599999999</v>
      </c>
      <c r="E4790" s="57"/>
      <c r="F4790" s="67">
        <v>42866</v>
      </c>
      <c r="G4790" s="68">
        <v>32</v>
      </c>
      <c r="H4790" s="69">
        <v>28438.95</v>
      </c>
      <c r="I4790" s="57"/>
      <c r="J4790" s="67">
        <v>42866</v>
      </c>
      <c r="K4790" s="68">
        <v>32</v>
      </c>
      <c r="L4790" s="69">
        <v>-8808.51</v>
      </c>
      <c r="M4790" s="57"/>
      <c r="N4790" s="67">
        <v>42866</v>
      </c>
      <c r="O4790" s="68">
        <v>32</v>
      </c>
      <c r="P4790" s="69">
        <v>13816.8505</v>
      </c>
      <c r="Q4790" s="57"/>
      <c r="R4790" s="70">
        <f t="shared" si="222"/>
        <v>-0.30973400916700511</v>
      </c>
      <c r="S4790" s="71">
        <f t="shared" si="223"/>
        <v>27228.57242876033</v>
      </c>
      <c r="T4790" s="72">
        <f t="shared" si="224"/>
        <v>-4279.5484994261396</v>
      </c>
    </row>
    <row r="4791" spans="2:20" x14ac:dyDescent="0.25">
      <c r="B4791" s="64">
        <v>42842</v>
      </c>
      <c r="C4791" s="65">
        <v>24.825798259999999</v>
      </c>
      <c r="D4791" s="66">
        <v>1.97077017</v>
      </c>
      <c r="E4791" s="57"/>
      <c r="F4791" s="67">
        <v>42866</v>
      </c>
      <c r="G4791" s="68">
        <v>33</v>
      </c>
      <c r="H4791" s="69">
        <v>29235.52</v>
      </c>
      <c r="I4791" s="57"/>
      <c r="J4791" s="67">
        <v>42866</v>
      </c>
      <c r="K4791" s="68">
        <v>33</v>
      </c>
      <c r="L4791" s="69">
        <v>-4883.33</v>
      </c>
      <c r="M4791" s="57"/>
      <c r="N4791" s="67">
        <v>42866</v>
      </c>
      <c r="O4791" s="68">
        <v>33</v>
      </c>
      <c r="P4791" s="69">
        <v>14212.539049999999</v>
      </c>
      <c r="Q4791" s="57"/>
      <c r="R4791" s="70">
        <f t="shared" si="222"/>
        <v>-0.16703414202996902</v>
      </c>
      <c r="S4791" s="71">
        <f t="shared" si="223"/>
        <v>28009.647999700137</v>
      </c>
      <c r="T4791" s="72">
        <f t="shared" si="224"/>
        <v>-2373.979266284181</v>
      </c>
    </row>
    <row r="4792" spans="2:20" x14ac:dyDescent="0.25">
      <c r="B4792" s="64">
        <v>42842</v>
      </c>
      <c r="C4792" s="65">
        <v>24.826216200000001</v>
      </c>
      <c r="D4792" s="66">
        <v>1.9708616800000001</v>
      </c>
      <c r="E4792" s="57"/>
      <c r="F4792" s="67">
        <v>42866</v>
      </c>
      <c r="G4792" s="68">
        <v>34</v>
      </c>
      <c r="H4792" s="69">
        <v>29955.79</v>
      </c>
      <c r="I4792" s="57"/>
      <c r="J4792" s="67">
        <v>42866</v>
      </c>
      <c r="K4792" s="68">
        <v>34</v>
      </c>
      <c r="L4792" s="69">
        <v>4442.03</v>
      </c>
      <c r="M4792" s="57"/>
      <c r="N4792" s="67">
        <v>42866</v>
      </c>
      <c r="O4792" s="68">
        <v>34</v>
      </c>
      <c r="P4792" s="69">
        <v>14567.445299999999</v>
      </c>
      <c r="Q4792" s="57"/>
      <c r="R4792" s="70">
        <f t="shared" si="222"/>
        <v>0.1482861910835935</v>
      </c>
      <c r="S4792" s="71">
        <f t="shared" si="223"/>
        <v>28710.419717266104</v>
      </c>
      <c r="T4792" s="72">
        <f t="shared" si="224"/>
        <v>2160.1509773555958</v>
      </c>
    </row>
    <row r="4793" spans="2:20" x14ac:dyDescent="0.25">
      <c r="B4793" s="64">
        <v>42842</v>
      </c>
      <c r="C4793" s="65">
        <v>24.826634129999999</v>
      </c>
      <c r="D4793" s="66">
        <v>1.9709531899999999</v>
      </c>
      <c r="E4793" s="57"/>
      <c r="F4793" s="67">
        <v>42866</v>
      </c>
      <c r="G4793" s="68">
        <v>35</v>
      </c>
      <c r="H4793" s="69">
        <v>30424.92</v>
      </c>
      <c r="I4793" s="57"/>
      <c r="J4793" s="67">
        <v>42866</v>
      </c>
      <c r="K4793" s="68">
        <v>35</v>
      </c>
      <c r="L4793" s="69">
        <v>-2714.41</v>
      </c>
      <c r="M4793" s="57"/>
      <c r="N4793" s="67">
        <v>42866</v>
      </c>
      <c r="O4793" s="68">
        <v>35</v>
      </c>
      <c r="P4793" s="69">
        <v>14777.517320000001</v>
      </c>
      <c r="Q4793" s="57"/>
      <c r="R4793" s="70">
        <f t="shared" si="222"/>
        <v>-8.9216668441527536E-2</v>
      </c>
      <c r="S4793" s="71">
        <f t="shared" si="223"/>
        <v>29125.79490213425</v>
      </c>
      <c r="T4793" s="72">
        <f t="shared" si="224"/>
        <v>-1318.4008631273707</v>
      </c>
    </row>
    <row r="4794" spans="2:20" x14ac:dyDescent="0.25">
      <c r="B4794" s="64">
        <v>42842</v>
      </c>
      <c r="C4794" s="65">
        <v>24.827052070000001</v>
      </c>
      <c r="D4794" s="66">
        <v>1.97104469</v>
      </c>
      <c r="E4794" s="57"/>
      <c r="F4794" s="67">
        <v>42866</v>
      </c>
      <c r="G4794" s="68">
        <v>36</v>
      </c>
      <c r="H4794" s="69">
        <v>30723.33</v>
      </c>
      <c r="I4794" s="57"/>
      <c r="J4794" s="67">
        <v>42866</v>
      </c>
      <c r="K4794" s="68">
        <v>36</v>
      </c>
      <c r="L4794" s="69">
        <v>662.68</v>
      </c>
      <c r="M4794" s="57"/>
      <c r="N4794" s="67">
        <v>42866</v>
      </c>
      <c r="O4794" s="68">
        <v>36</v>
      </c>
      <c r="P4794" s="69">
        <v>14931.05033</v>
      </c>
      <c r="Q4794" s="57"/>
      <c r="R4794" s="70">
        <f t="shared" si="222"/>
        <v>2.1569276507461915E-2</v>
      </c>
      <c r="S4794" s="71">
        <f t="shared" si="223"/>
        <v>29429.767469069247</v>
      </c>
      <c r="T4794" s="72">
        <f t="shared" si="224"/>
        <v>322.05195311460045</v>
      </c>
    </row>
    <row r="4795" spans="2:20" x14ac:dyDescent="0.25">
      <c r="B4795" s="64">
        <v>42842</v>
      </c>
      <c r="C4795" s="65">
        <v>24.827470000000002</v>
      </c>
      <c r="D4795" s="66">
        <v>1.9711361999999999</v>
      </c>
      <c r="E4795" s="57"/>
      <c r="F4795" s="67">
        <v>42866</v>
      </c>
      <c r="G4795" s="68">
        <v>37</v>
      </c>
      <c r="H4795" s="69">
        <v>30880.01</v>
      </c>
      <c r="I4795" s="57"/>
      <c r="J4795" s="67">
        <v>42866</v>
      </c>
      <c r="K4795" s="68">
        <v>37</v>
      </c>
      <c r="L4795" s="69">
        <v>1780.33</v>
      </c>
      <c r="M4795" s="57"/>
      <c r="N4795" s="67">
        <v>42866</v>
      </c>
      <c r="O4795" s="68">
        <v>37</v>
      </c>
      <c r="P4795" s="69">
        <v>14962.78369</v>
      </c>
      <c r="Q4795" s="57"/>
      <c r="R4795" s="70">
        <f t="shared" si="222"/>
        <v>5.7653154905066416E-2</v>
      </c>
      <c r="S4795" s="71">
        <f t="shared" si="223"/>
        <v>29493.684584128576</v>
      </c>
      <c r="T4795" s="72">
        <f t="shared" si="224"/>
        <v>862.65168589057123</v>
      </c>
    </row>
    <row r="4796" spans="2:20" x14ac:dyDescent="0.25">
      <c r="B4796" s="64">
        <v>42842</v>
      </c>
      <c r="C4796" s="65">
        <v>24.82788794</v>
      </c>
      <c r="D4796" s="66">
        <v>1.97122771</v>
      </c>
      <c r="E4796" s="57"/>
      <c r="F4796" s="67">
        <v>42866</v>
      </c>
      <c r="G4796" s="68">
        <v>38</v>
      </c>
      <c r="H4796" s="69">
        <v>31020.37</v>
      </c>
      <c r="I4796" s="57"/>
      <c r="J4796" s="67">
        <v>42866</v>
      </c>
      <c r="K4796" s="68">
        <v>38</v>
      </c>
      <c r="L4796" s="69">
        <v>3464.36</v>
      </c>
      <c r="M4796" s="57"/>
      <c r="N4796" s="67">
        <v>42866</v>
      </c>
      <c r="O4796" s="68">
        <v>38</v>
      </c>
      <c r="P4796" s="69">
        <v>15000.734049999999</v>
      </c>
      <c r="Q4796" s="57"/>
      <c r="R4796" s="70">
        <f t="shared" si="222"/>
        <v>0.11168016371178037</v>
      </c>
      <c r="S4796" s="71">
        <f t="shared" si="223"/>
        <v>29569.862629700525</v>
      </c>
      <c r="T4796" s="72">
        <f t="shared" si="224"/>
        <v>1675.284434500878</v>
      </c>
    </row>
    <row r="4797" spans="2:20" x14ac:dyDescent="0.25">
      <c r="B4797" s="64">
        <v>42842</v>
      </c>
      <c r="C4797" s="65">
        <v>24.828305870000001</v>
      </c>
      <c r="D4797" s="66">
        <v>1.97131922</v>
      </c>
      <c r="E4797" s="57"/>
      <c r="F4797" s="67">
        <v>42866</v>
      </c>
      <c r="G4797" s="68">
        <v>39</v>
      </c>
      <c r="H4797" s="69">
        <v>30824.560000000001</v>
      </c>
      <c r="I4797" s="57"/>
      <c r="J4797" s="67">
        <v>42866</v>
      </c>
      <c r="K4797" s="68">
        <v>39</v>
      </c>
      <c r="L4797" s="69">
        <v>-5204.59</v>
      </c>
      <c r="M4797" s="57"/>
      <c r="N4797" s="67">
        <v>42866</v>
      </c>
      <c r="O4797" s="68">
        <v>39</v>
      </c>
      <c r="P4797" s="69">
        <v>14888.614970000001</v>
      </c>
      <c r="Q4797" s="57"/>
      <c r="R4797" s="70">
        <f t="shared" si="222"/>
        <v>-0.16884555691954728</v>
      </c>
      <c r="S4797" s="71">
        <f t="shared" si="223"/>
        <v>29350.212849540723</v>
      </c>
      <c r="T4797" s="72">
        <f t="shared" si="224"/>
        <v>-2513.8764863703586</v>
      </c>
    </row>
    <row r="4798" spans="2:20" x14ac:dyDescent="0.25">
      <c r="B4798" s="64">
        <v>42842</v>
      </c>
      <c r="C4798" s="65">
        <v>24.82872381</v>
      </c>
      <c r="D4798" s="66">
        <v>1.9714107300000001</v>
      </c>
      <c r="E4798" s="57"/>
      <c r="F4798" s="67">
        <v>42866</v>
      </c>
      <c r="G4798" s="68">
        <v>40</v>
      </c>
      <c r="H4798" s="69">
        <v>30713.47</v>
      </c>
      <c r="I4798" s="57"/>
      <c r="J4798" s="67">
        <v>42866</v>
      </c>
      <c r="K4798" s="68">
        <v>40</v>
      </c>
      <c r="L4798" s="69">
        <v>-3023.26</v>
      </c>
      <c r="M4798" s="57"/>
      <c r="N4798" s="67">
        <v>42866</v>
      </c>
      <c r="O4798" s="68">
        <v>40</v>
      </c>
      <c r="P4798" s="69">
        <v>14815.92959</v>
      </c>
      <c r="Q4798" s="57"/>
      <c r="R4798" s="70">
        <f t="shared" si="222"/>
        <v>-9.8434335163040843E-2</v>
      </c>
      <c r="S4798" s="71">
        <f t="shared" si="223"/>
        <v>29208.282568650502</v>
      </c>
      <c r="T4798" s="72">
        <f t="shared" si="224"/>
        <v>-1458.3961790140743</v>
      </c>
    </row>
    <row r="4799" spans="2:20" x14ac:dyDescent="0.25">
      <c r="B4799" s="64">
        <v>42842</v>
      </c>
      <c r="C4799" s="65">
        <v>24.829141740000001</v>
      </c>
      <c r="D4799" s="66">
        <v>1.97150224</v>
      </c>
      <c r="E4799" s="57"/>
      <c r="F4799" s="67">
        <v>42866</v>
      </c>
      <c r="G4799" s="68">
        <v>41</v>
      </c>
      <c r="H4799" s="69">
        <v>30556.91</v>
      </c>
      <c r="I4799" s="57"/>
      <c r="J4799" s="67">
        <v>42866</v>
      </c>
      <c r="K4799" s="68">
        <v>41</v>
      </c>
      <c r="L4799" s="69">
        <v>-4817.68</v>
      </c>
      <c r="M4799" s="57"/>
      <c r="N4799" s="67">
        <v>42866</v>
      </c>
      <c r="O4799" s="68">
        <v>41</v>
      </c>
      <c r="P4799" s="69">
        <v>14730.288119999999</v>
      </c>
      <c r="Q4799" s="57"/>
      <c r="R4799" s="70">
        <f t="shared" si="222"/>
        <v>-0.15766253852238332</v>
      </c>
      <c r="S4799" s="71">
        <f t="shared" si="223"/>
        <v>29040.796024425388</v>
      </c>
      <c r="T4799" s="72">
        <f t="shared" si="224"/>
        <v>-2322.4146181653055</v>
      </c>
    </row>
    <row r="4800" spans="2:20" x14ac:dyDescent="0.25">
      <c r="B4800" s="64">
        <v>42842</v>
      </c>
      <c r="C4800" s="65">
        <v>24.829559679999999</v>
      </c>
      <c r="D4800" s="66">
        <v>1.97159375</v>
      </c>
      <c r="E4800" s="57"/>
      <c r="F4800" s="67">
        <v>42866</v>
      </c>
      <c r="G4800" s="68">
        <v>42</v>
      </c>
      <c r="H4800" s="69">
        <v>30538.080000000002</v>
      </c>
      <c r="I4800" s="57"/>
      <c r="J4800" s="67">
        <v>42866</v>
      </c>
      <c r="K4800" s="68">
        <v>42</v>
      </c>
      <c r="L4800" s="69">
        <v>-601.72</v>
      </c>
      <c r="M4800" s="57"/>
      <c r="N4800" s="67">
        <v>42866</v>
      </c>
      <c r="O4800" s="68">
        <v>42</v>
      </c>
      <c r="P4800" s="69">
        <v>14728.628259999999</v>
      </c>
      <c r="Q4800" s="57"/>
      <c r="R4800" s="70">
        <f t="shared" si="222"/>
        <v>-1.9703923756830815E-2</v>
      </c>
      <c r="S4800" s="71">
        <f t="shared" si="223"/>
        <v>29038.871423489374</v>
      </c>
      <c r="T4800" s="72">
        <f t="shared" si="224"/>
        <v>-290.21176827774372</v>
      </c>
    </row>
    <row r="4801" spans="2:20" x14ac:dyDescent="0.25">
      <c r="B4801" s="64">
        <v>42842</v>
      </c>
      <c r="C4801" s="65">
        <v>24.82997761</v>
      </c>
      <c r="D4801" s="66">
        <v>1.9716852499999999</v>
      </c>
      <c r="E4801" s="57"/>
      <c r="F4801" s="67">
        <v>42866</v>
      </c>
      <c r="G4801" s="68">
        <v>43</v>
      </c>
      <c r="H4801" s="69">
        <v>30724.18</v>
      </c>
      <c r="I4801" s="57"/>
      <c r="J4801" s="67">
        <v>42866</v>
      </c>
      <c r="K4801" s="68">
        <v>43</v>
      </c>
      <c r="L4801" s="69">
        <v>2344.59</v>
      </c>
      <c r="M4801" s="57"/>
      <c r="N4801" s="67">
        <v>42866</v>
      </c>
      <c r="O4801" s="68">
        <v>43</v>
      </c>
      <c r="P4801" s="69">
        <v>14890.55846</v>
      </c>
      <c r="Q4801" s="57"/>
      <c r="R4801" s="70">
        <f t="shared" si="222"/>
        <v>7.6310905612452476E-2</v>
      </c>
      <c r="S4801" s="71">
        <f t="shared" si="223"/>
        <v>29359.494479844714</v>
      </c>
      <c r="T4801" s="72">
        <f t="shared" si="224"/>
        <v>1136.3120011577657</v>
      </c>
    </row>
    <row r="4802" spans="2:20" x14ac:dyDescent="0.25">
      <c r="B4802" s="64">
        <v>42842</v>
      </c>
      <c r="C4802" s="65">
        <v>24.830395549999999</v>
      </c>
      <c r="D4802" s="66">
        <v>1.97177676</v>
      </c>
      <c r="E4802" s="57"/>
      <c r="F4802" s="67">
        <v>42866</v>
      </c>
      <c r="G4802" s="68">
        <v>44</v>
      </c>
      <c r="H4802" s="69">
        <v>29622.76</v>
      </c>
      <c r="I4802" s="57"/>
      <c r="J4802" s="67">
        <v>42866</v>
      </c>
      <c r="K4802" s="68">
        <v>44</v>
      </c>
      <c r="L4802" s="69">
        <v>-6189.14</v>
      </c>
      <c r="M4802" s="57"/>
      <c r="N4802" s="67">
        <v>42866</v>
      </c>
      <c r="O4802" s="68">
        <v>44</v>
      </c>
      <c r="P4802" s="69">
        <v>14389.679679999999</v>
      </c>
      <c r="Q4802" s="57"/>
      <c r="R4802" s="70">
        <f t="shared" si="222"/>
        <v>-0.20893191586469326</v>
      </c>
      <c r="S4802" s="71">
        <f t="shared" si="223"/>
        <v>28373.235976868236</v>
      </c>
      <c r="T4802" s="72">
        <f t="shared" si="224"/>
        <v>-3006.4633442216459</v>
      </c>
    </row>
    <row r="4803" spans="2:20" x14ac:dyDescent="0.25">
      <c r="B4803" s="64">
        <v>42842</v>
      </c>
      <c r="C4803" s="65">
        <v>24.83081348</v>
      </c>
      <c r="D4803" s="66">
        <v>1.9718682700000001</v>
      </c>
      <c r="E4803" s="57"/>
      <c r="F4803" s="67">
        <v>42866</v>
      </c>
      <c r="G4803" s="68">
        <v>45</v>
      </c>
      <c r="H4803" s="69">
        <v>28247.9</v>
      </c>
      <c r="I4803" s="57"/>
      <c r="J4803" s="67">
        <v>42866</v>
      </c>
      <c r="K4803" s="68">
        <v>45</v>
      </c>
      <c r="L4803" s="69">
        <v>-6066.58</v>
      </c>
      <c r="M4803" s="57"/>
      <c r="N4803" s="67">
        <v>42866</v>
      </c>
      <c r="O4803" s="68">
        <v>45</v>
      </c>
      <c r="P4803" s="69">
        <v>13856.76944</v>
      </c>
      <c r="Q4803" s="57"/>
      <c r="R4803" s="70">
        <f t="shared" si="222"/>
        <v>-0.21476215931095763</v>
      </c>
      <c r="S4803" s="71">
        <f t="shared" si="223"/>
        <v>27323.723983441669</v>
      </c>
      <c r="T4803" s="72">
        <f t="shared" si="224"/>
        <v>-2975.9097260084891</v>
      </c>
    </row>
    <row r="4804" spans="2:20" x14ac:dyDescent="0.25">
      <c r="B4804" s="64">
        <v>42842</v>
      </c>
      <c r="C4804" s="65">
        <v>24.831231420000002</v>
      </c>
      <c r="D4804" s="66">
        <v>1.9719597799999999</v>
      </c>
      <c r="E4804" s="57"/>
      <c r="F4804" s="67">
        <v>42866</v>
      </c>
      <c r="G4804" s="68">
        <v>46</v>
      </c>
      <c r="H4804" s="69">
        <v>26232.83</v>
      </c>
      <c r="I4804" s="57"/>
      <c r="J4804" s="67">
        <v>42866</v>
      </c>
      <c r="K4804" s="68">
        <v>46</v>
      </c>
      <c r="L4804" s="69">
        <v>-9837.67</v>
      </c>
      <c r="M4804" s="57"/>
      <c r="N4804" s="67">
        <v>42866</v>
      </c>
      <c r="O4804" s="68">
        <v>46</v>
      </c>
      <c r="P4804" s="69">
        <v>12811.81847</v>
      </c>
      <c r="Q4804" s="57"/>
      <c r="R4804" s="70">
        <f t="shared" si="222"/>
        <v>-0.3750136756118192</v>
      </c>
      <c r="S4804" s="71">
        <f t="shared" si="223"/>
        <v>25264.390731501135</v>
      </c>
      <c r="T4804" s="72">
        <f t="shared" si="224"/>
        <v>-4804.6071357060937</v>
      </c>
    </row>
    <row r="4805" spans="2:20" x14ac:dyDescent="0.25">
      <c r="B4805" s="64">
        <v>42842</v>
      </c>
      <c r="C4805" s="65">
        <v>24.831649349999999</v>
      </c>
      <c r="D4805" s="66">
        <v>1.97205129</v>
      </c>
      <c r="E4805" s="57"/>
      <c r="F4805" s="67">
        <v>42866</v>
      </c>
      <c r="G4805" s="68">
        <v>47</v>
      </c>
      <c r="H4805" s="69">
        <v>23983.31</v>
      </c>
      <c r="I4805" s="57"/>
      <c r="J4805" s="67">
        <v>42866</v>
      </c>
      <c r="K4805" s="68">
        <v>47</v>
      </c>
      <c r="L4805" s="69">
        <v>-7212.59</v>
      </c>
      <c r="M4805" s="57"/>
      <c r="N4805" s="67">
        <v>42866</v>
      </c>
      <c r="O4805" s="68">
        <v>47</v>
      </c>
      <c r="P4805" s="69">
        <v>11516.501819999999</v>
      </c>
      <c r="Q4805" s="57"/>
      <c r="R4805" s="70">
        <f t="shared" si="222"/>
        <v>-0.30073371857345793</v>
      </c>
      <c r="S4805" s="71">
        <f t="shared" si="223"/>
        <v>22711.132270418348</v>
      </c>
      <c r="T4805" s="72">
        <f t="shared" si="224"/>
        <v>-3463.4004172865957</v>
      </c>
    </row>
    <row r="4806" spans="2:20" x14ac:dyDescent="0.25">
      <c r="B4806" s="64">
        <v>42842</v>
      </c>
      <c r="C4806" s="65">
        <v>24.832067290000001</v>
      </c>
      <c r="D4806" s="66">
        <v>1.9721428000000001</v>
      </c>
      <c r="E4806" s="57"/>
      <c r="F4806" s="67">
        <v>42866</v>
      </c>
      <c r="G4806" s="68">
        <v>48</v>
      </c>
      <c r="H4806" s="69">
        <v>22868.639999999999</v>
      </c>
      <c r="I4806" s="57"/>
      <c r="J4806" s="67">
        <v>42866</v>
      </c>
      <c r="K4806" s="68">
        <v>48</v>
      </c>
      <c r="L4806" s="69">
        <v>-7219.57</v>
      </c>
      <c r="M4806" s="57"/>
      <c r="N4806" s="67">
        <v>42866</v>
      </c>
      <c r="O4806" s="68">
        <v>48</v>
      </c>
      <c r="P4806" s="69">
        <v>10913.41634</v>
      </c>
      <c r="Q4806" s="57"/>
      <c r="R4806" s="70">
        <f t="shared" si="222"/>
        <v>-0.31569739171196887</v>
      </c>
      <c r="S4806" s="71">
        <f t="shared" si="223"/>
        <v>21522.815458333353</v>
      </c>
      <c r="T4806" s="72">
        <f t="shared" si="224"/>
        <v>-3445.3370732047815</v>
      </c>
    </row>
    <row r="4807" spans="2:20" x14ac:dyDescent="0.25">
      <c r="B4807" s="64">
        <v>42842</v>
      </c>
      <c r="C4807" s="65">
        <v>24.832485219999999</v>
      </c>
      <c r="D4807" s="66">
        <v>1.9722343099999999</v>
      </c>
      <c r="E4807" s="57"/>
      <c r="F4807" s="67">
        <v>42867</v>
      </c>
      <c r="G4807" s="68">
        <v>1</v>
      </c>
      <c r="H4807" s="69">
        <v>22138.48</v>
      </c>
      <c r="I4807" s="57"/>
      <c r="J4807" s="67">
        <v>42867</v>
      </c>
      <c r="K4807" s="68">
        <v>1</v>
      </c>
      <c r="L4807" s="69">
        <v>162.72999999999999</v>
      </c>
      <c r="M4807" s="57"/>
      <c r="N4807" s="67">
        <v>42867</v>
      </c>
      <c r="O4807" s="68">
        <v>1</v>
      </c>
      <c r="P4807" s="69">
        <v>10529.133589999999</v>
      </c>
      <c r="Q4807" s="57"/>
      <c r="R4807" s="70">
        <f t="shared" si="222"/>
        <v>7.3505498119112063E-3</v>
      </c>
      <c r="S4807" s="71">
        <f t="shared" si="223"/>
        <v>20765.918520771473</v>
      </c>
      <c r="T4807" s="72">
        <f t="shared" si="224"/>
        <v>77.39492092956246</v>
      </c>
    </row>
    <row r="4808" spans="2:20" x14ac:dyDescent="0.25">
      <c r="B4808" s="64">
        <v>42842</v>
      </c>
      <c r="C4808" s="65">
        <v>24.832903160000001</v>
      </c>
      <c r="D4808" s="66">
        <v>1.9723258100000001</v>
      </c>
      <c r="E4808" s="57"/>
      <c r="F4808" s="67">
        <v>42867</v>
      </c>
      <c r="G4808" s="68">
        <v>2</v>
      </c>
      <c r="H4808" s="69">
        <v>21753.45</v>
      </c>
      <c r="I4808" s="57"/>
      <c r="J4808" s="67">
        <v>42867</v>
      </c>
      <c r="K4808" s="68">
        <v>2</v>
      </c>
      <c r="L4808" s="69">
        <v>-1226.04</v>
      </c>
      <c r="M4808" s="57"/>
      <c r="N4808" s="67">
        <v>42867</v>
      </c>
      <c r="O4808" s="68">
        <v>2</v>
      </c>
      <c r="P4808" s="69">
        <v>10331.52367</v>
      </c>
      <c r="Q4808" s="57"/>
      <c r="R4808" s="70">
        <f t="shared" si="222"/>
        <v>-5.6360715196899801E-2</v>
      </c>
      <c r="S4808" s="71">
        <f t="shared" si="223"/>
        <v>20377.130790966923</v>
      </c>
      <c r="T4808" s="72">
        <f t="shared" si="224"/>
        <v>-582.29206311489907</v>
      </c>
    </row>
    <row r="4809" spans="2:20" x14ac:dyDescent="0.25">
      <c r="B4809" s="64">
        <v>42842</v>
      </c>
      <c r="C4809" s="65">
        <v>24.833321089999998</v>
      </c>
      <c r="D4809" s="66">
        <v>1.9724173199999999</v>
      </c>
      <c r="E4809" s="57"/>
      <c r="F4809" s="67">
        <v>42867</v>
      </c>
      <c r="G4809" s="68">
        <v>3</v>
      </c>
      <c r="H4809" s="69">
        <v>22334.25</v>
      </c>
      <c r="I4809" s="57"/>
      <c r="J4809" s="67">
        <v>42867</v>
      </c>
      <c r="K4809" s="68">
        <v>3</v>
      </c>
      <c r="L4809" s="69">
        <v>6216.8</v>
      </c>
      <c r="M4809" s="57"/>
      <c r="N4809" s="67">
        <v>42867</v>
      </c>
      <c r="O4809" s="68">
        <v>3</v>
      </c>
      <c r="P4809" s="69">
        <v>10621.71098</v>
      </c>
      <c r="Q4809" s="57"/>
      <c r="R4809" s="70">
        <f t="shared" si="222"/>
        <v>0.27835275417800015</v>
      </c>
      <c r="S4809" s="71">
        <f t="shared" si="223"/>
        <v>20950.446704986174</v>
      </c>
      <c r="T4809" s="72">
        <f t="shared" si="224"/>
        <v>2956.5825053657049</v>
      </c>
    </row>
    <row r="4810" spans="2:20" x14ac:dyDescent="0.25">
      <c r="B4810" s="64">
        <v>42842</v>
      </c>
      <c r="C4810" s="65">
        <v>24.83373903</v>
      </c>
      <c r="D4810" s="66">
        <v>1.97250883</v>
      </c>
      <c r="E4810" s="57"/>
      <c r="F4810" s="67">
        <v>42867</v>
      </c>
      <c r="G4810" s="68">
        <v>4</v>
      </c>
      <c r="H4810" s="69">
        <v>22649.77</v>
      </c>
      <c r="I4810" s="57"/>
      <c r="J4810" s="67">
        <v>42867</v>
      </c>
      <c r="K4810" s="68">
        <v>4</v>
      </c>
      <c r="L4810" s="69">
        <v>12385.4</v>
      </c>
      <c r="M4810" s="57"/>
      <c r="N4810" s="67">
        <v>42867</v>
      </c>
      <c r="O4810" s="68">
        <v>4</v>
      </c>
      <c r="P4810" s="69">
        <v>10765.104649999999</v>
      </c>
      <c r="Q4810" s="57"/>
      <c r="R4810" s="70">
        <f t="shared" ref="R4810:R4873" si="225">L4810/H4810</f>
        <v>0.54682232976317191</v>
      </c>
      <c r="S4810" s="71">
        <f t="shared" ref="S4810:S4873" si="226">P4810*D4810</f>
        <v>21234.263977999057</v>
      </c>
      <c r="T4810" s="72">
        <f t="shared" ref="T4810:T4873" si="227">P4810*R4810</f>
        <v>5886.5996048573552</v>
      </c>
    </row>
    <row r="4811" spans="2:20" x14ac:dyDescent="0.25">
      <c r="B4811" s="64">
        <v>42842</v>
      </c>
      <c r="C4811" s="65">
        <v>24.834156960000001</v>
      </c>
      <c r="D4811" s="66">
        <v>1.9726003400000001</v>
      </c>
      <c r="E4811" s="57"/>
      <c r="F4811" s="67">
        <v>42867</v>
      </c>
      <c r="G4811" s="68">
        <v>5</v>
      </c>
      <c r="H4811" s="69">
        <v>22396.95</v>
      </c>
      <c r="I4811" s="57"/>
      <c r="J4811" s="67">
        <v>42867</v>
      </c>
      <c r="K4811" s="68">
        <v>5</v>
      </c>
      <c r="L4811" s="69">
        <v>6727.96</v>
      </c>
      <c r="M4811" s="57"/>
      <c r="N4811" s="67">
        <v>42867</v>
      </c>
      <c r="O4811" s="68">
        <v>5</v>
      </c>
      <c r="P4811" s="69">
        <v>10649.17173</v>
      </c>
      <c r="Q4811" s="57"/>
      <c r="R4811" s="70">
        <f t="shared" si="225"/>
        <v>0.30039625931209385</v>
      </c>
      <c r="S4811" s="71">
        <f t="shared" si="226"/>
        <v>21006.559775316389</v>
      </c>
      <c r="T4811" s="72">
        <f t="shared" si="227"/>
        <v>3198.9713524640993</v>
      </c>
    </row>
    <row r="4812" spans="2:20" x14ac:dyDescent="0.25">
      <c r="B4812" s="64">
        <v>42842</v>
      </c>
      <c r="C4812" s="65">
        <v>24.8345749</v>
      </c>
      <c r="D4812" s="66">
        <v>1.9726918499999999</v>
      </c>
      <c r="E4812" s="57"/>
      <c r="F4812" s="67">
        <v>42867</v>
      </c>
      <c r="G4812" s="68">
        <v>6</v>
      </c>
      <c r="H4812" s="69">
        <v>22002.67</v>
      </c>
      <c r="I4812" s="57"/>
      <c r="J4812" s="67">
        <v>42867</v>
      </c>
      <c r="K4812" s="68">
        <v>6</v>
      </c>
      <c r="L4812" s="69">
        <v>-2705.42</v>
      </c>
      <c r="M4812" s="57"/>
      <c r="N4812" s="67">
        <v>42867</v>
      </c>
      <c r="O4812" s="68">
        <v>6</v>
      </c>
      <c r="P4812" s="69">
        <v>10461.044749999999</v>
      </c>
      <c r="Q4812" s="57"/>
      <c r="R4812" s="70">
        <f t="shared" si="225"/>
        <v>-0.12295871364702558</v>
      </c>
      <c r="S4812" s="71">
        <f t="shared" si="226"/>
        <v>20636.417720810285</v>
      </c>
      <c r="T4812" s="72">
        <f t="shared" si="227"/>
        <v>-1286.2766058639702</v>
      </c>
    </row>
    <row r="4813" spans="2:20" x14ac:dyDescent="0.25">
      <c r="B4813" s="64">
        <v>42842</v>
      </c>
      <c r="C4813" s="65">
        <v>24.834992830000001</v>
      </c>
      <c r="D4813" s="66">
        <v>1.97278336</v>
      </c>
      <c r="E4813" s="57"/>
      <c r="F4813" s="67">
        <v>42867</v>
      </c>
      <c r="G4813" s="68">
        <v>7</v>
      </c>
      <c r="H4813" s="69">
        <v>21700.31</v>
      </c>
      <c r="I4813" s="57"/>
      <c r="J4813" s="67">
        <v>42867</v>
      </c>
      <c r="K4813" s="68">
        <v>7</v>
      </c>
      <c r="L4813" s="69">
        <v>-3354.54</v>
      </c>
      <c r="M4813" s="57"/>
      <c r="N4813" s="67">
        <v>42867</v>
      </c>
      <c r="O4813" s="68">
        <v>7</v>
      </c>
      <c r="P4813" s="69">
        <v>10328.478370000001</v>
      </c>
      <c r="Q4813" s="57"/>
      <c r="R4813" s="70">
        <f t="shared" si="225"/>
        <v>-0.15458488841864471</v>
      </c>
      <c r="S4813" s="71">
        <f t="shared" si="226"/>
        <v>20375.850262455926</v>
      </c>
      <c r="T4813" s="72">
        <f t="shared" si="227"/>
        <v>-1596.6266763608355</v>
      </c>
    </row>
    <row r="4814" spans="2:20" x14ac:dyDescent="0.25">
      <c r="B4814" s="64">
        <v>42842</v>
      </c>
      <c r="C4814" s="65">
        <v>24.835410769999999</v>
      </c>
      <c r="D4814" s="66">
        <v>1.9728748599999999</v>
      </c>
      <c r="E4814" s="57"/>
      <c r="F4814" s="67">
        <v>42867</v>
      </c>
      <c r="G4814" s="68">
        <v>8</v>
      </c>
      <c r="H4814" s="69">
        <v>21552.080000000002</v>
      </c>
      <c r="I4814" s="57"/>
      <c r="J4814" s="67">
        <v>42867</v>
      </c>
      <c r="K4814" s="68">
        <v>8</v>
      </c>
      <c r="L4814" s="69">
        <v>-3522.92</v>
      </c>
      <c r="M4814" s="57"/>
      <c r="N4814" s="67">
        <v>42867</v>
      </c>
      <c r="O4814" s="68">
        <v>8</v>
      </c>
      <c r="P4814" s="69">
        <v>10240.18455</v>
      </c>
      <c r="Q4814" s="57"/>
      <c r="R4814" s="70">
        <f t="shared" si="225"/>
        <v>-0.1634607889354531</v>
      </c>
      <c r="S4814" s="71">
        <f t="shared" si="226"/>
        <v>20202.602660455414</v>
      </c>
      <c r="T4814" s="72">
        <f t="shared" si="227"/>
        <v>-1673.8686453876378</v>
      </c>
    </row>
    <row r="4815" spans="2:20" x14ac:dyDescent="0.25">
      <c r="B4815" s="64">
        <v>42842</v>
      </c>
      <c r="C4815" s="65">
        <v>24.8358287</v>
      </c>
      <c r="D4815" s="66">
        <v>1.97296637</v>
      </c>
      <c r="E4815" s="57"/>
      <c r="F4815" s="67">
        <v>42867</v>
      </c>
      <c r="G4815" s="68">
        <v>9</v>
      </c>
      <c r="H4815" s="69">
        <v>21396.720000000001</v>
      </c>
      <c r="I4815" s="57"/>
      <c r="J4815" s="67">
        <v>42867</v>
      </c>
      <c r="K4815" s="68">
        <v>9</v>
      </c>
      <c r="L4815" s="69">
        <v>-5497.21</v>
      </c>
      <c r="M4815" s="57"/>
      <c r="N4815" s="67">
        <v>42867</v>
      </c>
      <c r="O4815" s="68">
        <v>9</v>
      </c>
      <c r="P4815" s="69">
        <v>10157.79998</v>
      </c>
      <c r="Q4815" s="57"/>
      <c r="R4815" s="70">
        <f t="shared" si="225"/>
        <v>-0.25691835010225866</v>
      </c>
      <c r="S4815" s="71">
        <f t="shared" si="226"/>
        <v>20040.997753726671</v>
      </c>
      <c r="T4815" s="72">
        <f t="shared" si="227"/>
        <v>-2609.7252115303559</v>
      </c>
    </row>
    <row r="4816" spans="2:20" x14ac:dyDescent="0.25">
      <c r="B4816" s="64">
        <v>42842</v>
      </c>
      <c r="C4816" s="65">
        <v>24.836246639999999</v>
      </c>
      <c r="D4816" s="66">
        <v>1.97305788</v>
      </c>
      <c r="E4816" s="57"/>
      <c r="F4816" s="67">
        <v>42867</v>
      </c>
      <c r="G4816" s="68">
        <v>10</v>
      </c>
      <c r="H4816" s="69">
        <v>21477.87</v>
      </c>
      <c r="I4816" s="57"/>
      <c r="J4816" s="67">
        <v>42867</v>
      </c>
      <c r="K4816" s="68">
        <v>10</v>
      </c>
      <c r="L4816" s="69">
        <v>-4426.26</v>
      </c>
      <c r="M4816" s="57"/>
      <c r="N4816" s="67">
        <v>42867</v>
      </c>
      <c r="O4816" s="68">
        <v>10</v>
      </c>
      <c r="P4816" s="69">
        <v>10175.876969999999</v>
      </c>
      <c r="Q4816" s="57"/>
      <c r="R4816" s="70">
        <f t="shared" si="225"/>
        <v>-0.20608468158155349</v>
      </c>
      <c r="S4816" s="71">
        <f t="shared" si="226"/>
        <v>20077.594241569022</v>
      </c>
      <c r="T4816" s="72">
        <f t="shared" si="227"/>
        <v>-2097.0923651755134</v>
      </c>
    </row>
    <row r="4817" spans="2:20" x14ac:dyDescent="0.25">
      <c r="B4817" s="64">
        <v>42842</v>
      </c>
      <c r="C4817" s="65">
        <v>24.83666457</v>
      </c>
      <c r="D4817" s="66">
        <v>1.9731493899999999</v>
      </c>
      <c r="E4817" s="57"/>
      <c r="F4817" s="67">
        <v>42867</v>
      </c>
      <c r="G4817" s="68">
        <v>11</v>
      </c>
      <c r="H4817" s="69">
        <v>21530.01</v>
      </c>
      <c r="I4817" s="57"/>
      <c r="J4817" s="67">
        <v>42867</v>
      </c>
      <c r="K4817" s="68">
        <v>11</v>
      </c>
      <c r="L4817" s="69">
        <v>-5714.02</v>
      </c>
      <c r="M4817" s="57"/>
      <c r="N4817" s="67">
        <v>42867</v>
      </c>
      <c r="O4817" s="68">
        <v>11</v>
      </c>
      <c r="P4817" s="69">
        <v>10201.32115</v>
      </c>
      <c r="Q4817" s="57"/>
      <c r="R4817" s="70">
        <f t="shared" si="225"/>
        <v>-0.26539792596473483</v>
      </c>
      <c r="S4817" s="71">
        <f t="shared" si="226"/>
        <v>20128.730604316595</v>
      </c>
      <c r="T4817" s="72">
        <f t="shared" si="227"/>
        <v>-2707.4094753101836</v>
      </c>
    </row>
    <row r="4818" spans="2:20" x14ac:dyDescent="0.25">
      <c r="B4818" s="64">
        <v>42842</v>
      </c>
      <c r="C4818" s="65">
        <v>24.837082509999998</v>
      </c>
      <c r="D4818" s="66">
        <v>1.9732409</v>
      </c>
      <c r="E4818" s="57"/>
      <c r="F4818" s="67">
        <v>42867</v>
      </c>
      <c r="G4818" s="68">
        <v>12</v>
      </c>
      <c r="H4818" s="69">
        <v>22003.22</v>
      </c>
      <c r="I4818" s="57"/>
      <c r="J4818" s="67">
        <v>42867</v>
      </c>
      <c r="K4818" s="68">
        <v>12</v>
      </c>
      <c r="L4818" s="69">
        <v>-4322.38</v>
      </c>
      <c r="M4818" s="57"/>
      <c r="N4818" s="67">
        <v>42867</v>
      </c>
      <c r="O4818" s="68">
        <v>12</v>
      </c>
      <c r="P4818" s="69">
        <v>10455.382610000001</v>
      </c>
      <c r="Q4818" s="57"/>
      <c r="R4818" s="70">
        <f t="shared" si="225"/>
        <v>-0.19644306606033116</v>
      </c>
      <c r="S4818" s="71">
        <f t="shared" si="226"/>
        <v>20630.988591200748</v>
      </c>
      <c r="T4818" s="72">
        <f t="shared" si="227"/>
        <v>-2053.8874167422678</v>
      </c>
    </row>
    <row r="4819" spans="2:20" x14ac:dyDescent="0.25">
      <c r="B4819" s="64">
        <v>42842</v>
      </c>
      <c r="C4819" s="65">
        <v>24.837500439999999</v>
      </c>
      <c r="D4819" s="66">
        <v>1.97333241</v>
      </c>
      <c r="E4819" s="57"/>
      <c r="F4819" s="67">
        <v>42867</v>
      </c>
      <c r="G4819" s="68">
        <v>13</v>
      </c>
      <c r="H4819" s="69">
        <v>23333.98</v>
      </c>
      <c r="I4819" s="57"/>
      <c r="J4819" s="67">
        <v>42867</v>
      </c>
      <c r="K4819" s="68">
        <v>13</v>
      </c>
      <c r="L4819" s="69">
        <v>-1250.94</v>
      </c>
      <c r="M4819" s="57"/>
      <c r="N4819" s="67">
        <v>42867</v>
      </c>
      <c r="O4819" s="68">
        <v>13</v>
      </c>
      <c r="P4819" s="69">
        <v>11141.199989999999</v>
      </c>
      <c r="Q4819" s="57"/>
      <c r="R4819" s="70">
        <f t="shared" si="225"/>
        <v>-5.3610228516523972E-2</v>
      </c>
      <c r="S4819" s="71">
        <f t="shared" si="226"/>
        <v>21985.291026558676</v>
      </c>
      <c r="T4819" s="72">
        <f t="shared" si="227"/>
        <v>-597.2822774121945</v>
      </c>
    </row>
    <row r="4820" spans="2:20" x14ac:dyDescent="0.25">
      <c r="B4820" s="64">
        <v>42842</v>
      </c>
      <c r="C4820" s="65">
        <v>24.837918380000001</v>
      </c>
      <c r="D4820" s="66">
        <v>1.9734239200000001</v>
      </c>
      <c r="E4820" s="57"/>
      <c r="F4820" s="67">
        <v>42867</v>
      </c>
      <c r="G4820" s="68">
        <v>14</v>
      </c>
      <c r="H4820" s="69">
        <v>25937.14</v>
      </c>
      <c r="I4820" s="57"/>
      <c r="J4820" s="67">
        <v>42867</v>
      </c>
      <c r="K4820" s="68">
        <v>14</v>
      </c>
      <c r="L4820" s="69">
        <v>8905</v>
      </c>
      <c r="M4820" s="57"/>
      <c r="N4820" s="67">
        <v>42867</v>
      </c>
      <c r="O4820" s="68">
        <v>14</v>
      </c>
      <c r="P4820" s="69">
        <v>12466.354729999999</v>
      </c>
      <c r="Q4820" s="57"/>
      <c r="R4820" s="70">
        <f t="shared" si="225"/>
        <v>0.34333006646068148</v>
      </c>
      <c r="S4820" s="71">
        <f t="shared" si="226"/>
        <v>24601.40261938714</v>
      </c>
      <c r="T4820" s="72">
        <f t="shared" si="227"/>
        <v>4280.0743979733306</v>
      </c>
    </row>
    <row r="4821" spans="2:20" x14ac:dyDescent="0.25">
      <c r="B4821" s="64">
        <v>42842</v>
      </c>
      <c r="C4821" s="65">
        <v>24.838336309999999</v>
      </c>
      <c r="D4821" s="66">
        <v>1.97351542</v>
      </c>
      <c r="E4821" s="57"/>
      <c r="F4821" s="67">
        <v>42867</v>
      </c>
      <c r="G4821" s="68">
        <v>15</v>
      </c>
      <c r="H4821" s="69">
        <v>28996.95</v>
      </c>
      <c r="I4821" s="57"/>
      <c r="J4821" s="67">
        <v>42867</v>
      </c>
      <c r="K4821" s="68">
        <v>15</v>
      </c>
      <c r="L4821" s="69">
        <v>-4219.0200000000004</v>
      </c>
      <c r="M4821" s="57"/>
      <c r="N4821" s="67">
        <v>42867</v>
      </c>
      <c r="O4821" s="68">
        <v>15</v>
      </c>
      <c r="P4821" s="69">
        <v>13947.246090000001</v>
      </c>
      <c r="Q4821" s="57"/>
      <c r="R4821" s="70">
        <f t="shared" si="225"/>
        <v>-0.1454987507306803</v>
      </c>
      <c r="S4821" s="71">
        <f t="shared" si="226"/>
        <v>27525.105225149709</v>
      </c>
      <c r="T4821" s="72">
        <f t="shared" si="227"/>
        <v>-2029.3068822283656</v>
      </c>
    </row>
    <row r="4822" spans="2:20" x14ac:dyDescent="0.25">
      <c r="B4822" s="64">
        <v>42842</v>
      </c>
      <c r="C4822" s="65">
        <v>24.838754250000001</v>
      </c>
      <c r="D4822" s="66">
        <v>1.9736069300000001</v>
      </c>
      <c r="E4822" s="57"/>
      <c r="F4822" s="67">
        <v>42867</v>
      </c>
      <c r="G4822" s="68">
        <v>16</v>
      </c>
      <c r="H4822" s="69">
        <v>30644.09</v>
      </c>
      <c r="I4822" s="57"/>
      <c r="J4822" s="67">
        <v>42867</v>
      </c>
      <c r="K4822" s="68">
        <v>16</v>
      </c>
      <c r="L4822" s="69">
        <v>-1847.07</v>
      </c>
      <c r="M4822" s="57"/>
      <c r="N4822" s="67">
        <v>42867</v>
      </c>
      <c r="O4822" s="68">
        <v>16</v>
      </c>
      <c r="P4822" s="69">
        <v>14775.3649</v>
      </c>
      <c r="Q4822" s="57"/>
      <c r="R4822" s="70">
        <f t="shared" si="225"/>
        <v>-6.0274917610540886E-2</v>
      </c>
      <c r="S4822" s="71">
        <f t="shared" si="226"/>
        <v>29160.76255991876</v>
      </c>
      <c r="T4822" s="72">
        <f t="shared" si="227"/>
        <v>-890.58390201317775</v>
      </c>
    </row>
    <row r="4823" spans="2:20" x14ac:dyDescent="0.25">
      <c r="B4823" s="64">
        <v>42842</v>
      </c>
      <c r="C4823" s="65">
        <v>24.839172179999998</v>
      </c>
      <c r="D4823" s="66">
        <v>1.9736984399999999</v>
      </c>
      <c r="E4823" s="57"/>
      <c r="F4823" s="67">
        <v>42867</v>
      </c>
      <c r="G4823" s="68">
        <v>17</v>
      </c>
      <c r="H4823" s="69">
        <v>31342.55</v>
      </c>
      <c r="I4823" s="57"/>
      <c r="J4823" s="67">
        <v>42867</v>
      </c>
      <c r="K4823" s="68">
        <v>17</v>
      </c>
      <c r="L4823" s="69">
        <v>14291.47</v>
      </c>
      <c r="M4823" s="57"/>
      <c r="N4823" s="67">
        <v>42867</v>
      </c>
      <c r="O4823" s="68">
        <v>17</v>
      </c>
      <c r="P4823" s="69">
        <v>15160.22575</v>
      </c>
      <c r="Q4823" s="57"/>
      <c r="R4823" s="70">
        <f t="shared" si="225"/>
        <v>0.45597661964326452</v>
      </c>
      <c r="S4823" s="71">
        <f t="shared" si="226"/>
        <v>29921.71391282283</v>
      </c>
      <c r="T4823" s="72">
        <f t="shared" si="227"/>
        <v>6912.7084905137744</v>
      </c>
    </row>
    <row r="4824" spans="2:20" x14ac:dyDescent="0.25">
      <c r="B4824" s="64">
        <v>42842</v>
      </c>
      <c r="C4824" s="65">
        <v>24.83959012</v>
      </c>
      <c r="D4824" s="66">
        <v>1.97378995</v>
      </c>
      <c r="E4824" s="57"/>
      <c r="F4824" s="67">
        <v>42867</v>
      </c>
      <c r="G4824" s="68">
        <v>18</v>
      </c>
      <c r="H4824" s="69">
        <v>31182.69</v>
      </c>
      <c r="I4824" s="57"/>
      <c r="J4824" s="67">
        <v>42867</v>
      </c>
      <c r="K4824" s="68">
        <v>18</v>
      </c>
      <c r="L4824" s="69">
        <v>-5019.3999999999996</v>
      </c>
      <c r="M4824" s="57"/>
      <c r="N4824" s="67">
        <v>42867</v>
      </c>
      <c r="O4824" s="68">
        <v>18</v>
      </c>
      <c r="P4824" s="69">
        <v>15096.22716</v>
      </c>
      <c r="Q4824" s="57"/>
      <c r="R4824" s="70">
        <f t="shared" si="225"/>
        <v>-0.1609675111415981</v>
      </c>
      <c r="S4824" s="71">
        <f t="shared" si="226"/>
        <v>29796.781451325041</v>
      </c>
      <c r="T4824" s="72">
        <f t="shared" si="227"/>
        <v>-2430.0021135733959</v>
      </c>
    </row>
    <row r="4825" spans="2:20" x14ac:dyDescent="0.25">
      <c r="B4825" s="64">
        <v>42842</v>
      </c>
      <c r="C4825" s="65">
        <v>24.840008050000002</v>
      </c>
      <c r="D4825" s="66">
        <v>1.9738814600000001</v>
      </c>
      <c r="E4825" s="57"/>
      <c r="F4825" s="67">
        <v>42867</v>
      </c>
      <c r="G4825" s="68">
        <v>19</v>
      </c>
      <c r="H4825" s="69">
        <v>31704.68</v>
      </c>
      <c r="I4825" s="57"/>
      <c r="J4825" s="67">
        <v>42867</v>
      </c>
      <c r="K4825" s="68">
        <v>19</v>
      </c>
      <c r="L4825" s="69">
        <v>24399.33</v>
      </c>
      <c r="M4825" s="57"/>
      <c r="N4825" s="67">
        <v>42867</v>
      </c>
      <c r="O4825" s="68">
        <v>19</v>
      </c>
      <c r="P4825" s="69">
        <v>15315.055899999999</v>
      </c>
      <c r="Q4825" s="57"/>
      <c r="R4825" s="70">
        <f t="shared" si="225"/>
        <v>0.76958133625698166</v>
      </c>
      <c r="S4825" s="71">
        <f t="shared" si="226"/>
        <v>30230.104899873615</v>
      </c>
      <c r="T4825" s="72">
        <f t="shared" si="227"/>
        <v>11786.18118437237</v>
      </c>
    </row>
    <row r="4826" spans="2:20" x14ac:dyDescent="0.25">
      <c r="B4826" s="64">
        <v>42842</v>
      </c>
      <c r="C4826" s="65">
        <v>24.84042599</v>
      </c>
      <c r="D4826" s="66">
        <v>1.9739729699999999</v>
      </c>
      <c r="E4826" s="57"/>
      <c r="F4826" s="67">
        <v>42867</v>
      </c>
      <c r="G4826" s="68">
        <v>20</v>
      </c>
      <c r="H4826" s="69">
        <v>31579.75</v>
      </c>
      <c r="I4826" s="57"/>
      <c r="J4826" s="67">
        <v>42867</v>
      </c>
      <c r="K4826" s="68">
        <v>20</v>
      </c>
      <c r="L4826" s="69">
        <v>23684.43</v>
      </c>
      <c r="M4826" s="57"/>
      <c r="N4826" s="67">
        <v>42867</v>
      </c>
      <c r="O4826" s="68">
        <v>20</v>
      </c>
      <c r="P4826" s="69">
        <v>15268.69189</v>
      </c>
      <c r="Q4826" s="57"/>
      <c r="R4826" s="70">
        <f t="shared" si="225"/>
        <v>0.74998788780785153</v>
      </c>
      <c r="S4826" s="71">
        <f t="shared" si="226"/>
        <v>30139.985078118214</v>
      </c>
      <c r="T4826" s="72">
        <f t="shared" si="227"/>
        <v>11451.333980169973</v>
      </c>
    </row>
    <row r="4827" spans="2:20" x14ac:dyDescent="0.25">
      <c r="B4827" s="64">
        <v>42842</v>
      </c>
      <c r="C4827" s="65">
        <v>24.840843920000001</v>
      </c>
      <c r="D4827" s="66">
        <v>1.9740644700000001</v>
      </c>
      <c r="E4827" s="57"/>
      <c r="F4827" s="67">
        <v>42867</v>
      </c>
      <c r="G4827" s="68">
        <v>21</v>
      </c>
      <c r="H4827" s="69">
        <v>31530.6</v>
      </c>
      <c r="I4827" s="57"/>
      <c r="J4827" s="67">
        <v>42867</v>
      </c>
      <c r="K4827" s="68">
        <v>21</v>
      </c>
      <c r="L4827" s="69">
        <v>70607.73</v>
      </c>
      <c r="M4827" s="57"/>
      <c r="N4827" s="67">
        <v>42867</v>
      </c>
      <c r="O4827" s="68">
        <v>21</v>
      </c>
      <c r="P4827" s="69">
        <v>15263.905640000001</v>
      </c>
      <c r="Q4827" s="57"/>
      <c r="R4827" s="70">
        <f t="shared" si="225"/>
        <v>2.2393398793552928</v>
      </c>
      <c r="S4827" s="71">
        <f t="shared" si="226"/>
        <v>30131.933797356614</v>
      </c>
      <c r="T4827" s="72">
        <f t="shared" si="227"/>
        <v>34181.072614368175</v>
      </c>
    </row>
    <row r="4828" spans="2:20" x14ac:dyDescent="0.25">
      <c r="B4828" s="64">
        <v>42842</v>
      </c>
      <c r="C4828" s="65">
        <v>24.841261859999999</v>
      </c>
      <c r="D4828" s="66">
        <v>1.9741559799999999</v>
      </c>
      <c r="E4828" s="57"/>
      <c r="F4828" s="67">
        <v>42867</v>
      </c>
      <c r="G4828" s="68">
        <v>22</v>
      </c>
      <c r="H4828" s="69">
        <v>31105.58</v>
      </c>
      <c r="I4828" s="57"/>
      <c r="J4828" s="67">
        <v>42867</v>
      </c>
      <c r="K4828" s="68">
        <v>22</v>
      </c>
      <c r="L4828" s="69">
        <v>62276.47</v>
      </c>
      <c r="M4828" s="57"/>
      <c r="N4828" s="67">
        <v>42867</v>
      </c>
      <c r="O4828" s="68">
        <v>22</v>
      </c>
      <c r="P4828" s="69">
        <v>15042.628259999999</v>
      </c>
      <c r="Q4828" s="57"/>
      <c r="R4828" s="70">
        <f t="shared" si="225"/>
        <v>2.002099623283025</v>
      </c>
      <c r="S4828" s="71">
        <f t="shared" si="226"/>
        <v>29696.494534395992</v>
      </c>
      <c r="T4828" s="72">
        <f t="shared" si="227"/>
        <v>30116.840372532584</v>
      </c>
    </row>
    <row r="4829" spans="2:20" x14ac:dyDescent="0.25">
      <c r="B4829" s="64">
        <v>42842</v>
      </c>
      <c r="C4829" s="65">
        <v>24.841679790000001</v>
      </c>
      <c r="D4829" s="66">
        <v>1.97424749</v>
      </c>
      <c r="E4829" s="57"/>
      <c r="F4829" s="67">
        <v>42867</v>
      </c>
      <c r="G4829" s="68">
        <v>23</v>
      </c>
      <c r="H4829" s="69">
        <v>31127.11</v>
      </c>
      <c r="I4829" s="57"/>
      <c r="J4829" s="67">
        <v>42867</v>
      </c>
      <c r="K4829" s="68">
        <v>23</v>
      </c>
      <c r="L4829" s="69">
        <v>33862.76</v>
      </c>
      <c r="M4829" s="57"/>
      <c r="N4829" s="67">
        <v>42867</v>
      </c>
      <c r="O4829" s="68">
        <v>23</v>
      </c>
      <c r="P4829" s="69">
        <v>15091.77973</v>
      </c>
      <c r="Q4829" s="57"/>
      <c r="R4829" s="70">
        <f t="shared" si="225"/>
        <v>1.0878864115557147</v>
      </c>
      <c r="S4829" s="71">
        <f t="shared" si="226"/>
        <v>29794.908251585377</v>
      </c>
      <c r="T4829" s="72">
        <f t="shared" si="227"/>
        <v>16418.142094458974</v>
      </c>
    </row>
    <row r="4830" spans="2:20" x14ac:dyDescent="0.25">
      <c r="B4830" s="64">
        <v>42842</v>
      </c>
      <c r="C4830" s="65">
        <v>24.842097729999999</v>
      </c>
      <c r="D4830" s="66">
        <v>1.9743390000000001</v>
      </c>
      <c r="E4830" s="57"/>
      <c r="F4830" s="67">
        <v>42867</v>
      </c>
      <c r="G4830" s="68">
        <v>24</v>
      </c>
      <c r="H4830" s="69">
        <v>30931.16</v>
      </c>
      <c r="I4830" s="57"/>
      <c r="J4830" s="67">
        <v>42867</v>
      </c>
      <c r="K4830" s="68">
        <v>24</v>
      </c>
      <c r="L4830" s="69">
        <v>5572.78</v>
      </c>
      <c r="M4830" s="57"/>
      <c r="N4830" s="67">
        <v>42867</v>
      </c>
      <c r="O4830" s="68">
        <v>24</v>
      </c>
      <c r="P4830" s="69">
        <v>14990.095579999999</v>
      </c>
      <c r="Q4830" s="57"/>
      <c r="R4830" s="70">
        <f t="shared" si="225"/>
        <v>0.18016718415992158</v>
      </c>
      <c r="S4830" s="71">
        <f t="shared" si="226"/>
        <v>29595.53031732162</v>
      </c>
      <c r="T4830" s="72">
        <f t="shared" si="227"/>
        <v>2700.7233109366866</v>
      </c>
    </row>
    <row r="4831" spans="2:20" x14ac:dyDescent="0.25">
      <c r="B4831" s="64">
        <v>42842</v>
      </c>
      <c r="C4831" s="65">
        <v>24.84251566</v>
      </c>
      <c r="D4831" s="66">
        <v>1.9744305099999999</v>
      </c>
      <c r="E4831" s="57"/>
      <c r="F4831" s="67">
        <v>42867</v>
      </c>
      <c r="G4831" s="68">
        <v>25</v>
      </c>
      <c r="H4831" s="69">
        <v>30969.14</v>
      </c>
      <c r="I4831" s="57"/>
      <c r="J4831" s="67">
        <v>42867</v>
      </c>
      <c r="K4831" s="68">
        <v>25</v>
      </c>
      <c r="L4831" s="69">
        <v>4453.1099999999997</v>
      </c>
      <c r="M4831" s="57"/>
      <c r="N4831" s="67">
        <v>42867</v>
      </c>
      <c r="O4831" s="68">
        <v>25</v>
      </c>
      <c r="P4831" s="69">
        <v>15032.99475</v>
      </c>
      <c r="Q4831" s="57"/>
      <c r="R4831" s="70">
        <f t="shared" si="225"/>
        <v>0.14379185214700826</v>
      </c>
      <c r="S4831" s="71">
        <f t="shared" si="226"/>
        <v>29681.603491069822</v>
      </c>
      <c r="T4831" s="72">
        <f t="shared" si="227"/>
        <v>2161.6221584187515</v>
      </c>
    </row>
    <row r="4832" spans="2:20" x14ac:dyDescent="0.25">
      <c r="B4832" s="64">
        <v>42843</v>
      </c>
      <c r="C4832" s="65">
        <v>24.842933599999999</v>
      </c>
      <c r="D4832" s="66">
        <v>1.97452202</v>
      </c>
      <c r="E4832" s="57"/>
      <c r="F4832" s="67">
        <v>42867</v>
      </c>
      <c r="G4832" s="68">
        <v>26</v>
      </c>
      <c r="H4832" s="69">
        <v>30750.639999999999</v>
      </c>
      <c r="I4832" s="57"/>
      <c r="J4832" s="67">
        <v>42867</v>
      </c>
      <c r="K4832" s="68">
        <v>26</v>
      </c>
      <c r="L4832" s="69">
        <v>9580.83</v>
      </c>
      <c r="M4832" s="57"/>
      <c r="N4832" s="67">
        <v>42867</v>
      </c>
      <c r="O4832" s="68">
        <v>26</v>
      </c>
      <c r="P4832" s="69">
        <v>14934.37435</v>
      </c>
      <c r="Q4832" s="57"/>
      <c r="R4832" s="70">
        <f t="shared" si="225"/>
        <v>0.31156522270755993</v>
      </c>
      <c r="S4832" s="71">
        <f t="shared" si="226"/>
        <v>29488.251008998188</v>
      </c>
      <c r="T4832" s="72">
        <f t="shared" si="227"/>
        <v>4653.031670355821</v>
      </c>
    </row>
    <row r="4833" spans="2:20" x14ac:dyDescent="0.25">
      <c r="B4833" s="64">
        <v>42843</v>
      </c>
      <c r="C4833" s="65">
        <v>24.84335153</v>
      </c>
      <c r="D4833" s="66">
        <v>1.9746135300000001</v>
      </c>
      <c r="E4833" s="57"/>
      <c r="F4833" s="67">
        <v>42867</v>
      </c>
      <c r="G4833" s="68">
        <v>27</v>
      </c>
      <c r="H4833" s="69">
        <v>30394.53</v>
      </c>
      <c r="I4833" s="57"/>
      <c r="J4833" s="67">
        <v>42867</v>
      </c>
      <c r="K4833" s="68">
        <v>27</v>
      </c>
      <c r="L4833" s="69">
        <v>13333.38</v>
      </c>
      <c r="M4833" s="57"/>
      <c r="N4833" s="67">
        <v>42867</v>
      </c>
      <c r="O4833" s="68">
        <v>27</v>
      </c>
      <c r="P4833" s="69">
        <v>14775.657149999999</v>
      </c>
      <c r="Q4833" s="57"/>
      <c r="R4833" s="70">
        <f t="shared" si="225"/>
        <v>0.43867695930813866</v>
      </c>
      <c r="S4833" s="71">
        <f t="shared" si="226"/>
        <v>29176.212523031238</v>
      </c>
      <c r="T4833" s="72">
        <f t="shared" si="227"/>
        <v>6481.740350341558</v>
      </c>
    </row>
    <row r="4834" spans="2:20" x14ac:dyDescent="0.25">
      <c r="B4834" s="64">
        <v>42843</v>
      </c>
      <c r="C4834" s="65">
        <v>24.843769470000002</v>
      </c>
      <c r="D4834" s="66">
        <v>1.97470503</v>
      </c>
      <c r="E4834" s="57"/>
      <c r="F4834" s="67">
        <v>42867</v>
      </c>
      <c r="G4834" s="68">
        <v>28</v>
      </c>
      <c r="H4834" s="69">
        <v>29877.71</v>
      </c>
      <c r="I4834" s="57"/>
      <c r="J4834" s="67">
        <v>42867</v>
      </c>
      <c r="K4834" s="68">
        <v>28</v>
      </c>
      <c r="L4834" s="69">
        <v>-1826.92</v>
      </c>
      <c r="M4834" s="57"/>
      <c r="N4834" s="67">
        <v>42867</v>
      </c>
      <c r="O4834" s="68">
        <v>28</v>
      </c>
      <c r="P4834" s="69">
        <v>14500.486580000001</v>
      </c>
      <c r="Q4834" s="57"/>
      <c r="R4834" s="70">
        <f t="shared" si="225"/>
        <v>-6.1146587204976559E-2</v>
      </c>
      <c r="S4834" s="71">
        <f t="shared" si="226"/>
        <v>28634.183786973499</v>
      </c>
      <c r="T4834" s="72">
        <f t="shared" si="227"/>
        <v>-886.65526717856233</v>
      </c>
    </row>
    <row r="4835" spans="2:20" x14ac:dyDescent="0.25">
      <c r="B4835" s="64">
        <v>42843</v>
      </c>
      <c r="C4835" s="65">
        <v>24.844187399999999</v>
      </c>
      <c r="D4835" s="66">
        <v>1.97479654</v>
      </c>
      <c r="E4835" s="57"/>
      <c r="F4835" s="67">
        <v>42867</v>
      </c>
      <c r="G4835" s="68">
        <v>29</v>
      </c>
      <c r="H4835" s="69">
        <v>29699.72</v>
      </c>
      <c r="I4835" s="57"/>
      <c r="J4835" s="67">
        <v>42867</v>
      </c>
      <c r="K4835" s="68">
        <v>29</v>
      </c>
      <c r="L4835" s="69">
        <v>-2129.2600000000002</v>
      </c>
      <c r="M4835" s="57"/>
      <c r="N4835" s="67">
        <v>42867</v>
      </c>
      <c r="O4835" s="68">
        <v>29</v>
      </c>
      <c r="P4835" s="69">
        <v>14382.34368</v>
      </c>
      <c r="Q4835" s="57"/>
      <c r="R4835" s="70">
        <f t="shared" si="225"/>
        <v>-7.1692931785215491E-2</v>
      </c>
      <c r="S4835" s="71">
        <f t="shared" si="226"/>
        <v>28402.202536354867</v>
      </c>
      <c r="T4835" s="72">
        <f t="shared" si="227"/>
        <v>-1031.1123843617652</v>
      </c>
    </row>
    <row r="4836" spans="2:20" x14ac:dyDescent="0.25">
      <c r="B4836" s="64">
        <v>42843</v>
      </c>
      <c r="C4836" s="65">
        <v>24.844605340000001</v>
      </c>
      <c r="D4836" s="66">
        <v>1.9748880499999999</v>
      </c>
      <c r="E4836" s="57"/>
      <c r="F4836" s="67">
        <v>42867</v>
      </c>
      <c r="G4836" s="68">
        <v>30</v>
      </c>
      <c r="H4836" s="69">
        <v>29190.400000000001</v>
      </c>
      <c r="I4836" s="57"/>
      <c r="J4836" s="67">
        <v>42867</v>
      </c>
      <c r="K4836" s="68">
        <v>30</v>
      </c>
      <c r="L4836" s="69">
        <v>-10299.84</v>
      </c>
      <c r="M4836" s="57"/>
      <c r="N4836" s="67">
        <v>42867</v>
      </c>
      <c r="O4836" s="68">
        <v>30</v>
      </c>
      <c r="P4836" s="69">
        <v>14123.76079</v>
      </c>
      <c r="Q4836" s="57"/>
      <c r="R4836" s="70">
        <f t="shared" si="225"/>
        <v>-0.35285025213768911</v>
      </c>
      <c r="S4836" s="71">
        <f t="shared" si="226"/>
        <v>27892.84640522956</v>
      </c>
      <c r="T4836" s="72">
        <f t="shared" si="227"/>
        <v>-4983.5725558839076</v>
      </c>
    </row>
    <row r="4837" spans="2:20" x14ac:dyDescent="0.25">
      <c r="B4837" s="64">
        <v>42843</v>
      </c>
      <c r="C4837" s="65">
        <v>24.845023269999999</v>
      </c>
      <c r="D4837" s="66">
        <v>1.97497956</v>
      </c>
      <c r="E4837" s="57"/>
      <c r="F4837" s="67">
        <v>42867</v>
      </c>
      <c r="G4837" s="68">
        <v>31</v>
      </c>
      <c r="H4837" s="69">
        <v>28832.77</v>
      </c>
      <c r="I4837" s="57"/>
      <c r="J4837" s="67">
        <v>42867</v>
      </c>
      <c r="K4837" s="68">
        <v>31</v>
      </c>
      <c r="L4837" s="69">
        <v>-13189.74</v>
      </c>
      <c r="M4837" s="57"/>
      <c r="N4837" s="67">
        <v>42867</v>
      </c>
      <c r="O4837" s="68">
        <v>31</v>
      </c>
      <c r="P4837" s="69">
        <v>13934.37501</v>
      </c>
      <c r="Q4837" s="57"/>
      <c r="R4837" s="70">
        <f t="shared" si="225"/>
        <v>-0.45745656764854709</v>
      </c>
      <c r="S4837" s="71">
        <f t="shared" si="226"/>
        <v>27520.105826124796</v>
      </c>
      <c r="T4837" s="72">
        <f t="shared" si="227"/>
        <v>-6374.3713644022891</v>
      </c>
    </row>
    <row r="4838" spans="2:20" x14ac:dyDescent="0.25">
      <c r="B4838" s="64">
        <v>42843</v>
      </c>
      <c r="C4838" s="65">
        <v>24.845441210000001</v>
      </c>
      <c r="D4838" s="66">
        <v>1.97507107</v>
      </c>
      <c r="E4838" s="57"/>
      <c r="F4838" s="67">
        <v>42867</v>
      </c>
      <c r="G4838" s="68">
        <v>32</v>
      </c>
      <c r="H4838" s="69">
        <v>29185.16</v>
      </c>
      <c r="I4838" s="57"/>
      <c r="J4838" s="67">
        <v>42867</v>
      </c>
      <c r="K4838" s="68">
        <v>32</v>
      </c>
      <c r="L4838" s="69">
        <v>-11552.53</v>
      </c>
      <c r="M4838" s="57"/>
      <c r="N4838" s="67">
        <v>42867</v>
      </c>
      <c r="O4838" s="68">
        <v>32</v>
      </c>
      <c r="P4838" s="69">
        <v>14114.57488</v>
      </c>
      <c r="Q4838" s="57"/>
      <c r="R4838" s="70">
        <f t="shared" si="225"/>
        <v>-0.39583576036588458</v>
      </c>
      <c r="S4838" s="71">
        <f t="shared" si="226"/>
        <v>27877.288510836723</v>
      </c>
      <c r="T4838" s="72">
        <f t="shared" si="227"/>
        <v>-5587.0534798660137</v>
      </c>
    </row>
    <row r="4839" spans="2:20" x14ac:dyDescent="0.25">
      <c r="B4839" s="64">
        <v>42843</v>
      </c>
      <c r="C4839" s="65">
        <v>24.845859140000002</v>
      </c>
      <c r="D4839" s="66">
        <v>1.9751625799999999</v>
      </c>
      <c r="E4839" s="57"/>
      <c r="F4839" s="67">
        <v>42867</v>
      </c>
      <c r="G4839" s="68">
        <v>33</v>
      </c>
      <c r="H4839" s="69">
        <v>29781.74</v>
      </c>
      <c r="I4839" s="57"/>
      <c r="J4839" s="67">
        <v>42867</v>
      </c>
      <c r="K4839" s="68">
        <v>33</v>
      </c>
      <c r="L4839" s="69">
        <v>-3035.38</v>
      </c>
      <c r="M4839" s="57"/>
      <c r="N4839" s="67">
        <v>42867</v>
      </c>
      <c r="O4839" s="68">
        <v>33</v>
      </c>
      <c r="P4839" s="69">
        <v>14493.60096</v>
      </c>
      <c r="Q4839" s="57"/>
      <c r="R4839" s="70">
        <f t="shared" si="225"/>
        <v>-0.10192084142833831</v>
      </c>
      <c r="S4839" s="71">
        <f t="shared" si="226"/>
        <v>28627.218265644075</v>
      </c>
      <c r="T4839" s="72">
        <f t="shared" si="227"/>
        <v>-1477.2000051697719</v>
      </c>
    </row>
    <row r="4840" spans="2:20" x14ac:dyDescent="0.25">
      <c r="B4840" s="64">
        <v>42843</v>
      </c>
      <c r="C4840" s="65">
        <v>24.84627708</v>
      </c>
      <c r="D4840" s="66">
        <v>1.97525409</v>
      </c>
      <c r="E4840" s="57"/>
      <c r="F4840" s="67">
        <v>42867</v>
      </c>
      <c r="G4840" s="68">
        <v>34</v>
      </c>
      <c r="H4840" s="69">
        <v>30250.12</v>
      </c>
      <c r="I4840" s="57"/>
      <c r="J4840" s="67">
        <v>42867</v>
      </c>
      <c r="K4840" s="68">
        <v>34</v>
      </c>
      <c r="L4840" s="69">
        <v>13093.07</v>
      </c>
      <c r="M4840" s="57"/>
      <c r="N4840" s="67">
        <v>42867</v>
      </c>
      <c r="O4840" s="68">
        <v>34</v>
      </c>
      <c r="P4840" s="69">
        <v>14855.1684</v>
      </c>
      <c r="Q4840" s="57"/>
      <c r="R4840" s="70">
        <f t="shared" si="225"/>
        <v>0.43282704333073718</v>
      </c>
      <c r="S4840" s="71">
        <f t="shared" si="226"/>
        <v>29342.732139738757</v>
      </c>
      <c r="T4840" s="72">
        <f t="shared" si="227"/>
        <v>6429.7186167521977</v>
      </c>
    </row>
    <row r="4841" spans="2:20" x14ac:dyDescent="0.25">
      <c r="B4841" s="64">
        <v>42843</v>
      </c>
      <c r="C4841" s="65">
        <v>24.846695010000001</v>
      </c>
      <c r="D4841" s="66">
        <v>1.9753455900000001</v>
      </c>
      <c r="E4841" s="57"/>
      <c r="F4841" s="67">
        <v>42867</v>
      </c>
      <c r="G4841" s="68">
        <v>35</v>
      </c>
      <c r="H4841" s="69">
        <v>30553.599999999999</v>
      </c>
      <c r="I4841" s="57"/>
      <c r="J4841" s="67">
        <v>42867</v>
      </c>
      <c r="K4841" s="68">
        <v>35</v>
      </c>
      <c r="L4841" s="69">
        <v>18111.02</v>
      </c>
      <c r="M4841" s="57"/>
      <c r="N4841" s="67">
        <v>42867</v>
      </c>
      <c r="O4841" s="68">
        <v>35</v>
      </c>
      <c r="P4841" s="69">
        <v>15027.126259999999</v>
      </c>
      <c r="Q4841" s="57"/>
      <c r="R4841" s="70">
        <f t="shared" si="225"/>
        <v>0.5927622276916632</v>
      </c>
      <c r="S4841" s="71">
        <f t="shared" si="226"/>
        <v>29683.767588064195</v>
      </c>
      <c r="T4841" s="72">
        <f t="shared" si="227"/>
        <v>8907.5128376814901</v>
      </c>
    </row>
    <row r="4842" spans="2:20" x14ac:dyDescent="0.25">
      <c r="B4842" s="64">
        <v>42843</v>
      </c>
      <c r="C4842" s="65">
        <v>24.84711295</v>
      </c>
      <c r="D4842" s="66">
        <v>1.9754370999999999</v>
      </c>
      <c r="E4842" s="57"/>
      <c r="F4842" s="67">
        <v>42867</v>
      </c>
      <c r="G4842" s="68">
        <v>36</v>
      </c>
      <c r="H4842" s="69">
        <v>30651.1</v>
      </c>
      <c r="I4842" s="57"/>
      <c r="J4842" s="67">
        <v>42867</v>
      </c>
      <c r="K4842" s="68">
        <v>36</v>
      </c>
      <c r="L4842" s="69">
        <v>22685.19</v>
      </c>
      <c r="M4842" s="57"/>
      <c r="N4842" s="67">
        <v>42867</v>
      </c>
      <c r="O4842" s="68">
        <v>36</v>
      </c>
      <c r="P4842" s="69">
        <v>15071.26657</v>
      </c>
      <c r="Q4842" s="57"/>
      <c r="R4842" s="70">
        <f t="shared" si="225"/>
        <v>0.7401101428659983</v>
      </c>
      <c r="S4842" s="71">
        <f t="shared" si="226"/>
        <v>29772.339126367744</v>
      </c>
      <c r="T4842" s="72">
        <f t="shared" si="227"/>
        <v>11154.397254294245</v>
      </c>
    </row>
    <row r="4843" spans="2:20" x14ac:dyDescent="0.25">
      <c r="B4843" s="64">
        <v>42843</v>
      </c>
      <c r="C4843" s="65">
        <v>24.847530880000001</v>
      </c>
      <c r="D4843" s="66">
        <v>1.97552861</v>
      </c>
      <c r="E4843" s="57"/>
      <c r="F4843" s="67">
        <v>42867</v>
      </c>
      <c r="G4843" s="68">
        <v>37</v>
      </c>
      <c r="H4843" s="69">
        <v>30601.46</v>
      </c>
      <c r="I4843" s="57"/>
      <c r="J4843" s="67">
        <v>42867</v>
      </c>
      <c r="K4843" s="68">
        <v>37</v>
      </c>
      <c r="L4843" s="69">
        <v>-7198.19</v>
      </c>
      <c r="M4843" s="57"/>
      <c r="N4843" s="67">
        <v>42867</v>
      </c>
      <c r="O4843" s="68">
        <v>37</v>
      </c>
      <c r="P4843" s="69">
        <v>14804.842769999999</v>
      </c>
      <c r="Q4843" s="57"/>
      <c r="R4843" s="70">
        <f t="shared" si="225"/>
        <v>-0.23522374422658265</v>
      </c>
      <c r="S4843" s="71">
        <f t="shared" si="226"/>
        <v>29247.390458686648</v>
      </c>
      <c r="T4843" s="72">
        <f t="shared" si="227"/>
        <v>-3482.4505490452511</v>
      </c>
    </row>
    <row r="4844" spans="2:20" x14ac:dyDescent="0.25">
      <c r="B4844" s="64">
        <v>42843</v>
      </c>
      <c r="C4844" s="65">
        <v>24.847948819999999</v>
      </c>
      <c r="D4844" s="66">
        <v>1.9756201200000001</v>
      </c>
      <c r="E4844" s="57"/>
      <c r="F4844" s="67">
        <v>42867</v>
      </c>
      <c r="G4844" s="68">
        <v>38</v>
      </c>
      <c r="H4844" s="69">
        <v>30847.119999999999</v>
      </c>
      <c r="I4844" s="57"/>
      <c r="J4844" s="67">
        <v>42867</v>
      </c>
      <c r="K4844" s="68">
        <v>38</v>
      </c>
      <c r="L4844" s="69">
        <v>-1880</v>
      </c>
      <c r="M4844" s="57"/>
      <c r="N4844" s="67">
        <v>42867</v>
      </c>
      <c r="O4844" s="68">
        <v>38</v>
      </c>
      <c r="P4844" s="69">
        <v>14848.882680000001</v>
      </c>
      <c r="Q4844" s="57"/>
      <c r="R4844" s="70">
        <f t="shared" si="225"/>
        <v>-6.0945721999330897E-2</v>
      </c>
      <c r="S4844" s="71">
        <f t="shared" si="226"/>
        <v>29335.751382127524</v>
      </c>
      <c r="T4844" s="72">
        <f t="shared" si="227"/>
        <v>-904.97587581595951</v>
      </c>
    </row>
    <row r="4845" spans="2:20" x14ac:dyDescent="0.25">
      <c r="B4845" s="64">
        <v>42843</v>
      </c>
      <c r="C4845" s="65">
        <v>24.84836675</v>
      </c>
      <c r="D4845" s="66">
        <v>1.9757116299999999</v>
      </c>
      <c r="E4845" s="57"/>
      <c r="F4845" s="67">
        <v>42867</v>
      </c>
      <c r="G4845" s="68">
        <v>39</v>
      </c>
      <c r="H4845" s="69">
        <v>30602.36</v>
      </c>
      <c r="I4845" s="57"/>
      <c r="J4845" s="67">
        <v>42867</v>
      </c>
      <c r="K4845" s="68">
        <v>39</v>
      </c>
      <c r="L4845" s="69">
        <v>2800.86</v>
      </c>
      <c r="M4845" s="57"/>
      <c r="N4845" s="67">
        <v>42867</v>
      </c>
      <c r="O4845" s="68">
        <v>39</v>
      </c>
      <c r="P4845" s="69">
        <v>14716.79124</v>
      </c>
      <c r="Q4845" s="57"/>
      <c r="R4845" s="70">
        <f t="shared" si="225"/>
        <v>9.152431381109169E-2</v>
      </c>
      <c r="S4845" s="71">
        <f t="shared" si="226"/>
        <v>29076.135609150122</v>
      </c>
      <c r="T4845" s="72">
        <f t="shared" si="227"/>
        <v>1346.9442197420854</v>
      </c>
    </row>
    <row r="4846" spans="2:20" x14ac:dyDescent="0.25">
      <c r="B4846" s="64">
        <v>42843</v>
      </c>
      <c r="C4846" s="65">
        <v>24.848784689999999</v>
      </c>
      <c r="D4846" s="66">
        <v>1.97580314</v>
      </c>
      <c r="E4846" s="57"/>
      <c r="F4846" s="67">
        <v>42867</v>
      </c>
      <c r="G4846" s="68">
        <v>40</v>
      </c>
      <c r="H4846" s="69">
        <v>30366.67</v>
      </c>
      <c r="I4846" s="57"/>
      <c r="J4846" s="67">
        <v>42867</v>
      </c>
      <c r="K4846" s="68">
        <v>40</v>
      </c>
      <c r="L4846" s="69">
        <v>26495.1</v>
      </c>
      <c r="M4846" s="57"/>
      <c r="N4846" s="67">
        <v>42867</v>
      </c>
      <c r="O4846" s="68">
        <v>40</v>
      </c>
      <c r="P4846" s="69">
        <v>14610.23033</v>
      </c>
      <c r="Q4846" s="57"/>
      <c r="R4846" s="70">
        <f t="shared" si="225"/>
        <v>0.87250594154709749</v>
      </c>
      <c r="S4846" s="71">
        <f t="shared" si="226"/>
        <v>28866.938962137236</v>
      </c>
      <c r="T4846" s="72">
        <f t="shared" si="227"/>
        <v>12747.512770296611</v>
      </c>
    </row>
    <row r="4847" spans="2:20" x14ac:dyDescent="0.25">
      <c r="B4847" s="64">
        <v>42843</v>
      </c>
      <c r="C4847" s="65">
        <v>24.84920262</v>
      </c>
      <c r="D4847" s="66">
        <v>1.9758946399999999</v>
      </c>
      <c r="E4847" s="57"/>
      <c r="F4847" s="67">
        <v>42867</v>
      </c>
      <c r="G4847" s="68">
        <v>41</v>
      </c>
      <c r="H4847" s="69">
        <v>29979.06</v>
      </c>
      <c r="I4847" s="57"/>
      <c r="J4847" s="67">
        <v>42867</v>
      </c>
      <c r="K4847" s="68">
        <v>41</v>
      </c>
      <c r="L4847" s="69">
        <v>5766.45</v>
      </c>
      <c r="M4847" s="57"/>
      <c r="N4847" s="67">
        <v>42867</v>
      </c>
      <c r="O4847" s="68">
        <v>41</v>
      </c>
      <c r="P4847" s="69">
        <v>14420.219139999999</v>
      </c>
      <c r="Q4847" s="57"/>
      <c r="R4847" s="70">
        <f t="shared" si="225"/>
        <v>0.19234925978332876</v>
      </c>
      <c r="S4847" s="71">
        <f t="shared" si="226"/>
        <v>28492.833706351408</v>
      </c>
      <c r="T4847" s="72">
        <f t="shared" si="227"/>
        <v>2773.7184774923894</v>
      </c>
    </row>
    <row r="4848" spans="2:20" x14ac:dyDescent="0.25">
      <c r="B4848" s="64">
        <v>42843</v>
      </c>
      <c r="C4848" s="65">
        <v>24.849620560000002</v>
      </c>
      <c r="D4848" s="66">
        <v>1.97598615</v>
      </c>
      <c r="E4848" s="57"/>
      <c r="F4848" s="67">
        <v>42867</v>
      </c>
      <c r="G4848" s="68">
        <v>42</v>
      </c>
      <c r="H4848" s="69">
        <v>29781.89</v>
      </c>
      <c r="I4848" s="57"/>
      <c r="J4848" s="67">
        <v>42867</v>
      </c>
      <c r="K4848" s="68">
        <v>42</v>
      </c>
      <c r="L4848" s="69">
        <v>7419.38</v>
      </c>
      <c r="M4848" s="57"/>
      <c r="N4848" s="67">
        <v>42867</v>
      </c>
      <c r="O4848" s="68">
        <v>42</v>
      </c>
      <c r="P4848" s="69">
        <v>14321.9292</v>
      </c>
      <c r="Q4848" s="57"/>
      <c r="R4848" s="70">
        <f t="shared" si="225"/>
        <v>0.24912388031787103</v>
      </c>
      <c r="S4848" s="71">
        <f t="shared" si="226"/>
        <v>28299.933740480581</v>
      </c>
      <c r="T4848" s="72">
        <f t="shared" si="227"/>
        <v>3567.9345759418225</v>
      </c>
    </row>
    <row r="4849" spans="2:20" x14ac:dyDescent="0.25">
      <c r="B4849" s="64">
        <v>42843</v>
      </c>
      <c r="C4849" s="65">
        <v>24.850038489999999</v>
      </c>
      <c r="D4849" s="66">
        <v>1.9760776600000001</v>
      </c>
      <c r="E4849" s="57"/>
      <c r="F4849" s="67">
        <v>42867</v>
      </c>
      <c r="G4849" s="68">
        <v>43</v>
      </c>
      <c r="H4849" s="69">
        <v>29997.84</v>
      </c>
      <c r="I4849" s="57"/>
      <c r="J4849" s="67">
        <v>42867</v>
      </c>
      <c r="K4849" s="68">
        <v>43</v>
      </c>
      <c r="L4849" s="69">
        <v>34494.959999999999</v>
      </c>
      <c r="M4849" s="57"/>
      <c r="N4849" s="67">
        <v>42867</v>
      </c>
      <c r="O4849" s="68">
        <v>43</v>
      </c>
      <c r="P4849" s="69">
        <v>14471.681420000001</v>
      </c>
      <c r="Q4849" s="57"/>
      <c r="R4849" s="70">
        <f t="shared" si="225"/>
        <v>1.1499147938651582</v>
      </c>
      <c r="S4849" s="71">
        <f t="shared" si="226"/>
        <v>28597.166356699079</v>
      </c>
      <c r="T4849" s="72">
        <f t="shared" si="227"/>
        <v>16641.200556961539</v>
      </c>
    </row>
    <row r="4850" spans="2:20" x14ac:dyDescent="0.25">
      <c r="B4850" s="64">
        <v>42843</v>
      </c>
      <c r="C4850" s="65">
        <v>24.850456430000001</v>
      </c>
      <c r="D4850" s="66">
        <v>1.9761691699999999</v>
      </c>
      <c r="E4850" s="57"/>
      <c r="F4850" s="67">
        <v>42867</v>
      </c>
      <c r="G4850" s="68">
        <v>44</v>
      </c>
      <c r="H4850" s="69">
        <v>29081.54</v>
      </c>
      <c r="I4850" s="57"/>
      <c r="J4850" s="67">
        <v>42867</v>
      </c>
      <c r="K4850" s="68">
        <v>44</v>
      </c>
      <c r="L4850" s="69">
        <v>37202.65</v>
      </c>
      <c r="M4850" s="57"/>
      <c r="N4850" s="67">
        <v>42867</v>
      </c>
      <c r="O4850" s="68">
        <v>44</v>
      </c>
      <c r="P4850" s="69">
        <v>14065.13067</v>
      </c>
      <c r="Q4850" s="57"/>
      <c r="R4850" s="70">
        <f t="shared" si="225"/>
        <v>1.2792530931993285</v>
      </c>
      <c r="S4850" s="71">
        <f t="shared" si="226"/>
        <v>27795.077602075442</v>
      </c>
      <c r="T4850" s="72">
        <f t="shared" si="227"/>
        <v>17992.861915850244</v>
      </c>
    </row>
    <row r="4851" spans="2:20" x14ac:dyDescent="0.25">
      <c r="B4851" s="64">
        <v>42843</v>
      </c>
      <c r="C4851" s="65">
        <v>24.850874359999999</v>
      </c>
      <c r="D4851" s="66">
        <v>1.97626068</v>
      </c>
      <c r="E4851" s="57"/>
      <c r="F4851" s="67">
        <v>42867</v>
      </c>
      <c r="G4851" s="68">
        <v>45</v>
      </c>
      <c r="H4851" s="69">
        <v>27928</v>
      </c>
      <c r="I4851" s="57"/>
      <c r="J4851" s="67">
        <v>42867</v>
      </c>
      <c r="K4851" s="68">
        <v>45</v>
      </c>
      <c r="L4851" s="69">
        <v>14047.2</v>
      </c>
      <c r="M4851" s="57"/>
      <c r="N4851" s="67">
        <v>42867</v>
      </c>
      <c r="O4851" s="68">
        <v>45</v>
      </c>
      <c r="P4851" s="69">
        <v>13612.125700000001</v>
      </c>
      <c r="Q4851" s="57"/>
      <c r="R4851" s="70">
        <f t="shared" si="225"/>
        <v>0.50297908908622169</v>
      </c>
      <c r="S4851" s="71">
        <f t="shared" si="226"/>
        <v>26901.108792127477</v>
      </c>
      <c r="T4851" s="72">
        <f t="shared" si="227"/>
        <v>6846.6145851131478</v>
      </c>
    </row>
    <row r="4852" spans="2:20" x14ac:dyDescent="0.25">
      <c r="B4852" s="64">
        <v>42843</v>
      </c>
      <c r="C4852" s="65">
        <v>24.851292300000001</v>
      </c>
      <c r="D4852" s="66">
        <v>1.9763521900000001</v>
      </c>
      <c r="E4852" s="57"/>
      <c r="F4852" s="67">
        <v>42867</v>
      </c>
      <c r="G4852" s="68">
        <v>46</v>
      </c>
      <c r="H4852" s="69">
        <v>26135</v>
      </c>
      <c r="I4852" s="57"/>
      <c r="J4852" s="67">
        <v>42867</v>
      </c>
      <c r="K4852" s="68">
        <v>46</v>
      </c>
      <c r="L4852" s="69">
        <v>-3099.52</v>
      </c>
      <c r="M4852" s="57"/>
      <c r="N4852" s="67">
        <v>42867</v>
      </c>
      <c r="O4852" s="68">
        <v>46</v>
      </c>
      <c r="P4852" s="69">
        <v>12656.986000000001</v>
      </c>
      <c r="Q4852" s="57"/>
      <c r="R4852" s="70">
        <f t="shared" si="225"/>
        <v>-0.11859651807920413</v>
      </c>
      <c r="S4852" s="71">
        <f t="shared" si="226"/>
        <v>25014.661999899341</v>
      </c>
      <c r="T4852" s="72">
        <f t="shared" si="227"/>
        <v>-1501.0744689772337</v>
      </c>
    </row>
    <row r="4853" spans="2:20" x14ac:dyDescent="0.25">
      <c r="B4853" s="64">
        <v>42843</v>
      </c>
      <c r="C4853" s="65">
        <v>24.851710229999998</v>
      </c>
      <c r="D4853" s="66">
        <v>1.9764436999999999</v>
      </c>
      <c r="E4853" s="57"/>
      <c r="F4853" s="67">
        <v>42867</v>
      </c>
      <c r="G4853" s="68">
        <v>47</v>
      </c>
      <c r="H4853" s="69">
        <v>24160.39</v>
      </c>
      <c r="I4853" s="57"/>
      <c r="J4853" s="67">
        <v>42867</v>
      </c>
      <c r="K4853" s="68">
        <v>47</v>
      </c>
      <c r="L4853" s="69">
        <v>40406.68</v>
      </c>
      <c r="M4853" s="57"/>
      <c r="N4853" s="67">
        <v>42867</v>
      </c>
      <c r="O4853" s="68">
        <v>47</v>
      </c>
      <c r="P4853" s="69">
        <v>11644.151529999999</v>
      </c>
      <c r="Q4853" s="57"/>
      <c r="R4853" s="70">
        <f t="shared" si="225"/>
        <v>1.672434923442875</v>
      </c>
      <c r="S4853" s="71">
        <f t="shared" si="226"/>
        <v>23014.009933313857</v>
      </c>
      <c r="T4853" s="72">
        <f t="shared" si="227"/>
        <v>19474.085672632784</v>
      </c>
    </row>
    <row r="4854" spans="2:20" x14ac:dyDescent="0.25">
      <c r="B4854" s="64">
        <v>42843</v>
      </c>
      <c r="C4854" s="65">
        <v>24.85212817</v>
      </c>
      <c r="D4854" s="66">
        <v>1.9765352</v>
      </c>
      <c r="E4854" s="57"/>
      <c r="F4854" s="67">
        <v>42867</v>
      </c>
      <c r="G4854" s="68">
        <v>48</v>
      </c>
      <c r="H4854" s="69">
        <v>22651.42</v>
      </c>
      <c r="I4854" s="57"/>
      <c r="J4854" s="67">
        <v>42867</v>
      </c>
      <c r="K4854" s="68">
        <v>48</v>
      </c>
      <c r="L4854" s="69">
        <v>40954.22</v>
      </c>
      <c r="M4854" s="57"/>
      <c r="N4854" s="67">
        <v>42867</v>
      </c>
      <c r="O4854" s="68">
        <v>48</v>
      </c>
      <c r="P4854" s="69">
        <v>10896.111279999999</v>
      </c>
      <c r="Q4854" s="57"/>
      <c r="R4854" s="70">
        <f t="shared" si="225"/>
        <v>1.8080199828531722</v>
      </c>
      <c r="S4854" s="71">
        <f t="shared" si="226"/>
        <v>21536.547488037057</v>
      </c>
      <c r="T4854" s="72">
        <f t="shared" si="227"/>
        <v>19700.386929631855</v>
      </c>
    </row>
    <row r="4855" spans="2:20" x14ac:dyDescent="0.25">
      <c r="B4855" s="64">
        <v>42843</v>
      </c>
      <c r="C4855" s="65">
        <v>24.852546100000001</v>
      </c>
      <c r="D4855" s="66">
        <v>1.9766267099999999</v>
      </c>
      <c r="E4855" s="57"/>
      <c r="F4855" s="67">
        <v>42868</v>
      </c>
      <c r="G4855" s="68">
        <v>1</v>
      </c>
      <c r="H4855" s="69">
        <v>21511.06</v>
      </c>
      <c r="I4855" s="57"/>
      <c r="J4855" s="67">
        <v>42868</v>
      </c>
      <c r="K4855" s="68">
        <v>1</v>
      </c>
      <c r="L4855" s="69">
        <v>15462.41</v>
      </c>
      <c r="M4855" s="57"/>
      <c r="N4855" s="67">
        <v>42868</v>
      </c>
      <c r="O4855" s="68">
        <v>1</v>
      </c>
      <c r="P4855" s="69">
        <v>10313.90848</v>
      </c>
      <c r="Q4855" s="57"/>
      <c r="R4855" s="70">
        <f t="shared" si="225"/>
        <v>0.71881209015269354</v>
      </c>
      <c r="S4855" s="71">
        <f t="shared" si="226"/>
        <v>20386.746986063499</v>
      </c>
      <c r="T4855" s="72">
        <f t="shared" si="227"/>
        <v>7413.7621121523907</v>
      </c>
    </row>
    <row r="4856" spans="2:20" x14ac:dyDescent="0.25">
      <c r="B4856" s="64">
        <v>42843</v>
      </c>
      <c r="C4856" s="65">
        <v>24.85296404</v>
      </c>
      <c r="D4856" s="66">
        <v>1.97671822</v>
      </c>
      <c r="E4856" s="57"/>
      <c r="F4856" s="67">
        <v>42868</v>
      </c>
      <c r="G4856" s="68">
        <v>2</v>
      </c>
      <c r="H4856" s="69">
        <v>20919.759999999998</v>
      </c>
      <c r="I4856" s="57"/>
      <c r="J4856" s="67">
        <v>42868</v>
      </c>
      <c r="K4856" s="68">
        <v>2</v>
      </c>
      <c r="L4856" s="69">
        <v>11200.64</v>
      </c>
      <c r="M4856" s="57"/>
      <c r="N4856" s="67">
        <v>42868</v>
      </c>
      <c r="O4856" s="68">
        <v>2</v>
      </c>
      <c r="P4856" s="69">
        <v>10028.61716</v>
      </c>
      <c r="Q4856" s="57"/>
      <c r="R4856" s="70">
        <f t="shared" si="225"/>
        <v>0.53540958404876537</v>
      </c>
      <c r="S4856" s="71">
        <f t="shared" si="226"/>
        <v>19823.750261576653</v>
      </c>
      <c r="T4856" s="72">
        <f t="shared" si="227"/>
        <v>5369.4177422199109</v>
      </c>
    </row>
    <row r="4857" spans="2:20" x14ac:dyDescent="0.25">
      <c r="B4857" s="64">
        <v>42843</v>
      </c>
      <c r="C4857" s="65">
        <v>24.853381970000001</v>
      </c>
      <c r="D4857" s="66">
        <v>1.97680973</v>
      </c>
      <c r="E4857" s="57"/>
      <c r="F4857" s="67">
        <v>42868</v>
      </c>
      <c r="G4857" s="68">
        <v>3</v>
      </c>
      <c r="H4857" s="69">
        <v>20537.599999999999</v>
      </c>
      <c r="I4857" s="57"/>
      <c r="J4857" s="67">
        <v>42868</v>
      </c>
      <c r="K4857" s="68">
        <v>3</v>
      </c>
      <c r="L4857" s="69">
        <v>7464.08</v>
      </c>
      <c r="M4857" s="57"/>
      <c r="N4857" s="67">
        <v>42868</v>
      </c>
      <c r="O4857" s="68">
        <v>3</v>
      </c>
      <c r="P4857" s="69">
        <v>9828.4659049999991</v>
      </c>
      <c r="Q4857" s="57"/>
      <c r="R4857" s="70">
        <f t="shared" si="225"/>
        <v>0.36343487067622315</v>
      </c>
      <c r="S4857" s="71">
        <f t="shared" si="226"/>
        <v>19429.007031977253</v>
      </c>
      <c r="T4857" s="72">
        <f t="shared" si="227"/>
        <v>3572.0072351293434</v>
      </c>
    </row>
    <row r="4858" spans="2:20" x14ac:dyDescent="0.25">
      <c r="B4858" s="64">
        <v>42843</v>
      </c>
      <c r="C4858" s="65">
        <v>24.853799909999999</v>
      </c>
      <c r="D4858" s="66">
        <v>1.9769012399999999</v>
      </c>
      <c r="E4858" s="57"/>
      <c r="F4858" s="67">
        <v>42868</v>
      </c>
      <c r="G4858" s="68">
        <v>4</v>
      </c>
      <c r="H4858" s="69">
        <v>20470.759999999998</v>
      </c>
      <c r="I4858" s="57"/>
      <c r="J4858" s="67">
        <v>42868</v>
      </c>
      <c r="K4858" s="68">
        <v>4</v>
      </c>
      <c r="L4858" s="69">
        <v>1172.03</v>
      </c>
      <c r="M4858" s="57"/>
      <c r="N4858" s="67">
        <v>42868</v>
      </c>
      <c r="O4858" s="68">
        <v>4</v>
      </c>
      <c r="P4858" s="69">
        <v>9786.7334620000001</v>
      </c>
      <c r="Q4858" s="57"/>
      <c r="R4858" s="70">
        <f t="shared" si="225"/>
        <v>5.7253858674519174E-2</v>
      </c>
      <c r="S4858" s="71">
        <f t="shared" si="226"/>
        <v>19347.405516577292</v>
      </c>
      <c r="T4858" s="72">
        <f t="shared" si="227"/>
        <v>560.3282545185358</v>
      </c>
    </row>
    <row r="4859" spans="2:20" x14ac:dyDescent="0.25">
      <c r="B4859" s="64">
        <v>42843</v>
      </c>
      <c r="C4859" s="65">
        <v>24.85421784</v>
      </c>
      <c r="D4859" s="66">
        <v>1.97699275</v>
      </c>
      <c r="E4859" s="57"/>
      <c r="F4859" s="67">
        <v>42868</v>
      </c>
      <c r="G4859" s="68">
        <v>5</v>
      </c>
      <c r="H4859" s="69">
        <v>20580.96</v>
      </c>
      <c r="I4859" s="57"/>
      <c r="J4859" s="67">
        <v>42868</v>
      </c>
      <c r="K4859" s="68">
        <v>5</v>
      </c>
      <c r="L4859" s="69">
        <v>635.17999999999995</v>
      </c>
      <c r="M4859" s="57"/>
      <c r="N4859" s="67">
        <v>42868</v>
      </c>
      <c r="O4859" s="68">
        <v>5</v>
      </c>
      <c r="P4859" s="69">
        <v>9845.301281</v>
      </c>
      <c r="Q4859" s="57"/>
      <c r="R4859" s="70">
        <f t="shared" si="225"/>
        <v>3.0862505927809002E-2</v>
      </c>
      <c r="S4859" s="71">
        <f t="shared" si="226"/>
        <v>19464.089254102713</v>
      </c>
      <c r="T4859" s="72">
        <f t="shared" si="227"/>
        <v>303.85066914592807</v>
      </c>
    </row>
    <row r="4860" spans="2:20" x14ac:dyDescent="0.25">
      <c r="B4860" s="64">
        <v>42843</v>
      </c>
      <c r="C4860" s="65">
        <v>24.854635779999999</v>
      </c>
      <c r="D4860" s="66">
        <v>1.9770842500000001</v>
      </c>
      <c r="E4860" s="57"/>
      <c r="F4860" s="67">
        <v>42868</v>
      </c>
      <c r="G4860" s="68">
        <v>6</v>
      </c>
      <c r="H4860" s="69">
        <v>20283.46</v>
      </c>
      <c r="I4860" s="57"/>
      <c r="J4860" s="67">
        <v>42868</v>
      </c>
      <c r="K4860" s="68">
        <v>6</v>
      </c>
      <c r="L4860" s="69">
        <v>-2994.67</v>
      </c>
      <c r="M4860" s="57"/>
      <c r="N4860" s="67">
        <v>42868</v>
      </c>
      <c r="O4860" s="68">
        <v>6</v>
      </c>
      <c r="P4860" s="69">
        <v>9690.3459160000002</v>
      </c>
      <c r="Q4860" s="57"/>
      <c r="R4860" s="70">
        <f t="shared" si="225"/>
        <v>-0.14764098432910364</v>
      </c>
      <c r="S4860" s="71">
        <f t="shared" si="226"/>
        <v>19158.630287575423</v>
      </c>
      <c r="T4860" s="72">
        <f t="shared" si="227"/>
        <v>-1430.6922095277494</v>
      </c>
    </row>
    <row r="4861" spans="2:20" x14ac:dyDescent="0.25">
      <c r="B4861" s="64">
        <v>42843</v>
      </c>
      <c r="C4861" s="65">
        <v>24.85505371</v>
      </c>
      <c r="D4861" s="66">
        <v>1.9771757599999999</v>
      </c>
      <c r="E4861" s="57"/>
      <c r="F4861" s="67">
        <v>42868</v>
      </c>
      <c r="G4861" s="68">
        <v>7</v>
      </c>
      <c r="H4861" s="69">
        <v>20110.82</v>
      </c>
      <c r="I4861" s="57"/>
      <c r="J4861" s="67">
        <v>42868</v>
      </c>
      <c r="K4861" s="68">
        <v>7</v>
      </c>
      <c r="L4861" s="69">
        <v>-4790.72</v>
      </c>
      <c r="M4861" s="57"/>
      <c r="N4861" s="67">
        <v>42868</v>
      </c>
      <c r="O4861" s="68">
        <v>7</v>
      </c>
      <c r="P4861" s="69">
        <v>9600.0976840000003</v>
      </c>
      <c r="Q4861" s="57"/>
      <c r="R4861" s="70">
        <f t="shared" si="225"/>
        <v>-0.23821604489523551</v>
      </c>
      <c r="S4861" s="71">
        <f t="shared" si="226"/>
        <v>18981.080434436939</v>
      </c>
      <c r="T4861" s="72">
        <f t="shared" si="227"/>
        <v>-2286.8973008903904</v>
      </c>
    </row>
    <row r="4862" spans="2:20" x14ac:dyDescent="0.25">
      <c r="B4862" s="64">
        <v>42843</v>
      </c>
      <c r="C4862" s="65">
        <v>24.855471649999998</v>
      </c>
      <c r="D4862" s="66">
        <v>1.97726727</v>
      </c>
      <c r="E4862" s="57"/>
      <c r="F4862" s="67">
        <v>42868</v>
      </c>
      <c r="G4862" s="68">
        <v>8</v>
      </c>
      <c r="H4862" s="69">
        <v>20043.8</v>
      </c>
      <c r="I4862" s="57"/>
      <c r="J4862" s="67">
        <v>42868</v>
      </c>
      <c r="K4862" s="68">
        <v>8</v>
      </c>
      <c r="L4862" s="69">
        <v>-3817.82</v>
      </c>
      <c r="M4862" s="57"/>
      <c r="N4862" s="67">
        <v>42868</v>
      </c>
      <c r="O4862" s="68">
        <v>8</v>
      </c>
      <c r="P4862" s="69">
        <v>9570.9536690000004</v>
      </c>
      <c r="Q4862" s="57"/>
      <c r="R4862" s="70">
        <f t="shared" si="225"/>
        <v>-0.19047386224169072</v>
      </c>
      <c r="S4862" s="71">
        <f t="shared" si="226"/>
        <v>18924.333432400115</v>
      </c>
      <c r="T4862" s="72">
        <f t="shared" si="227"/>
        <v>-1823.0165106707104</v>
      </c>
    </row>
    <row r="4863" spans="2:20" x14ac:dyDescent="0.25">
      <c r="B4863" s="64">
        <v>42868</v>
      </c>
      <c r="C4863" s="65">
        <v>9</v>
      </c>
      <c r="D4863" s="66">
        <v>2.7966799999999998</v>
      </c>
      <c r="E4863" s="57"/>
      <c r="F4863" s="67">
        <v>42868</v>
      </c>
      <c r="G4863" s="68">
        <v>9</v>
      </c>
      <c r="H4863" s="69">
        <v>20128.349999999999</v>
      </c>
      <c r="I4863" s="57"/>
      <c r="J4863" s="67">
        <v>42868</v>
      </c>
      <c r="K4863" s="68">
        <v>9</v>
      </c>
      <c r="L4863" s="69">
        <v>-2221.31</v>
      </c>
      <c r="M4863" s="57"/>
      <c r="N4863" s="67">
        <v>42868</v>
      </c>
      <c r="O4863" s="68">
        <v>9</v>
      </c>
      <c r="P4863" s="69">
        <v>9682.634188</v>
      </c>
      <c r="Q4863" s="57"/>
      <c r="R4863" s="70">
        <f t="shared" si="225"/>
        <v>-0.11035728214185465</v>
      </c>
      <c r="S4863" s="71">
        <f t="shared" si="226"/>
        <v>27079.229380895838</v>
      </c>
      <c r="T4863" s="72">
        <f t="shared" si="227"/>
        <v>-1068.5491929614836</v>
      </c>
    </row>
    <row r="4864" spans="2:20" x14ac:dyDescent="0.25">
      <c r="B4864" s="64">
        <v>42868</v>
      </c>
      <c r="C4864" s="65">
        <v>10</v>
      </c>
      <c r="D4864" s="66">
        <v>2.9768300000000001</v>
      </c>
      <c r="E4864" s="57"/>
      <c r="F4864" s="67">
        <v>42868</v>
      </c>
      <c r="G4864" s="68">
        <v>10</v>
      </c>
      <c r="H4864" s="69">
        <v>20320.939999999999</v>
      </c>
      <c r="I4864" s="57"/>
      <c r="J4864" s="67">
        <v>42868</v>
      </c>
      <c r="K4864" s="68">
        <v>10</v>
      </c>
      <c r="L4864" s="69">
        <v>5788.56</v>
      </c>
      <c r="M4864" s="57"/>
      <c r="N4864" s="67">
        <v>42868</v>
      </c>
      <c r="O4864" s="68">
        <v>10</v>
      </c>
      <c r="P4864" s="69">
        <v>9786.7885659999993</v>
      </c>
      <c r="Q4864" s="57"/>
      <c r="R4864" s="70">
        <f t="shared" si="225"/>
        <v>0.28485690130476249</v>
      </c>
      <c r="S4864" s="71">
        <f t="shared" si="226"/>
        <v>29133.605806925778</v>
      </c>
      <c r="T4864" s="72">
        <f t="shared" si="227"/>
        <v>2787.83426463564</v>
      </c>
    </row>
    <row r="4865" spans="2:20" x14ac:dyDescent="0.25">
      <c r="B4865" s="64">
        <v>42868</v>
      </c>
      <c r="C4865" s="65">
        <v>11</v>
      </c>
      <c r="D4865" s="66">
        <v>3.4178600000000001</v>
      </c>
      <c r="E4865" s="57"/>
      <c r="F4865" s="67">
        <v>42868</v>
      </c>
      <c r="G4865" s="68">
        <v>11</v>
      </c>
      <c r="H4865" s="69">
        <v>20116.53</v>
      </c>
      <c r="I4865" s="57"/>
      <c r="J4865" s="67">
        <v>42868</v>
      </c>
      <c r="K4865" s="68">
        <v>11</v>
      </c>
      <c r="L4865" s="69">
        <v>10811.32</v>
      </c>
      <c r="M4865" s="57"/>
      <c r="N4865" s="67">
        <v>42868</v>
      </c>
      <c r="O4865" s="68">
        <v>11</v>
      </c>
      <c r="P4865" s="69">
        <v>9689.9444700000004</v>
      </c>
      <c r="Q4865" s="57"/>
      <c r="R4865" s="70">
        <f t="shared" si="225"/>
        <v>0.53743463708701256</v>
      </c>
      <c r="S4865" s="71">
        <f t="shared" si="226"/>
        <v>33118.8736062342</v>
      </c>
      <c r="T4865" s="72">
        <f t="shared" si="227"/>
        <v>5207.7117896277541</v>
      </c>
    </row>
    <row r="4866" spans="2:20" x14ac:dyDescent="0.25">
      <c r="B4866" s="64">
        <v>42868</v>
      </c>
      <c r="C4866" s="65">
        <v>12</v>
      </c>
      <c r="D4866" s="66">
        <v>3.0304899999999999</v>
      </c>
      <c r="E4866" s="57"/>
      <c r="F4866" s="67">
        <v>42868</v>
      </c>
      <c r="G4866" s="68">
        <v>12</v>
      </c>
      <c r="H4866" s="69">
        <v>20191.599999999999</v>
      </c>
      <c r="I4866" s="57"/>
      <c r="J4866" s="67">
        <v>42868</v>
      </c>
      <c r="K4866" s="68">
        <v>12</v>
      </c>
      <c r="L4866" s="69">
        <v>4510.9799999999996</v>
      </c>
      <c r="M4866" s="57"/>
      <c r="N4866" s="67">
        <v>42868</v>
      </c>
      <c r="O4866" s="68">
        <v>12</v>
      </c>
      <c r="P4866" s="69">
        <v>9721.8449619999992</v>
      </c>
      <c r="Q4866" s="57"/>
      <c r="R4866" s="70">
        <f t="shared" si="225"/>
        <v>0.22340874423027396</v>
      </c>
      <c r="S4866" s="71">
        <f t="shared" si="226"/>
        <v>29461.953938891376</v>
      </c>
      <c r="T4866" s="72">
        <f t="shared" si="227"/>
        <v>2171.9451745618353</v>
      </c>
    </row>
    <row r="4867" spans="2:20" x14ac:dyDescent="0.25">
      <c r="B4867" s="64">
        <v>42868</v>
      </c>
      <c r="C4867" s="65">
        <v>13</v>
      </c>
      <c r="D4867" s="66">
        <v>3.0312199999999998</v>
      </c>
      <c r="E4867" s="57"/>
      <c r="F4867" s="67">
        <v>42868</v>
      </c>
      <c r="G4867" s="68">
        <v>13</v>
      </c>
      <c r="H4867" s="69">
        <v>20760.48</v>
      </c>
      <c r="I4867" s="57"/>
      <c r="J4867" s="67">
        <v>42868</v>
      </c>
      <c r="K4867" s="68">
        <v>13</v>
      </c>
      <c r="L4867" s="69">
        <v>3947.63</v>
      </c>
      <c r="M4867" s="57"/>
      <c r="N4867" s="67">
        <v>42868</v>
      </c>
      <c r="O4867" s="68">
        <v>13</v>
      </c>
      <c r="P4867" s="69">
        <v>9999.0938719999995</v>
      </c>
      <c r="Q4867" s="57"/>
      <c r="R4867" s="70">
        <f t="shared" si="225"/>
        <v>0.19015119110926146</v>
      </c>
      <c r="S4867" s="71">
        <f t="shared" si="226"/>
        <v>30309.453326683837</v>
      </c>
      <c r="T4867" s="72">
        <f t="shared" si="227"/>
        <v>1901.339609774117</v>
      </c>
    </row>
    <row r="4868" spans="2:20" x14ac:dyDescent="0.25">
      <c r="B4868" s="64">
        <v>42868</v>
      </c>
      <c r="C4868" s="65">
        <v>14</v>
      </c>
      <c r="D4868" s="66">
        <v>4.0308900000000003</v>
      </c>
      <c r="E4868" s="57"/>
      <c r="F4868" s="67">
        <v>42868</v>
      </c>
      <c r="G4868" s="68">
        <v>14</v>
      </c>
      <c r="H4868" s="69">
        <v>21288.63</v>
      </c>
      <c r="I4868" s="57"/>
      <c r="J4868" s="67">
        <v>42868</v>
      </c>
      <c r="K4868" s="68">
        <v>14</v>
      </c>
      <c r="L4868" s="69">
        <v>3027.41</v>
      </c>
      <c r="M4868" s="57"/>
      <c r="N4868" s="67">
        <v>42868</v>
      </c>
      <c r="O4868" s="68">
        <v>14</v>
      </c>
      <c r="P4868" s="69">
        <v>10274.65401</v>
      </c>
      <c r="Q4868" s="57"/>
      <c r="R4868" s="70">
        <f t="shared" si="225"/>
        <v>0.14220783582597846</v>
      </c>
      <c r="S4868" s="71">
        <f t="shared" si="226"/>
        <v>41416.000102368904</v>
      </c>
      <c r="T4868" s="72">
        <f t="shared" si="227"/>
        <v>1461.1363106228112</v>
      </c>
    </row>
    <row r="4869" spans="2:20" x14ac:dyDescent="0.25">
      <c r="B4869" s="64">
        <v>42868</v>
      </c>
      <c r="C4869" s="65">
        <v>15</v>
      </c>
      <c r="D4869" s="66">
        <v>2.95574</v>
      </c>
      <c r="E4869" s="57"/>
      <c r="F4869" s="67">
        <v>42868</v>
      </c>
      <c r="G4869" s="68">
        <v>15</v>
      </c>
      <c r="H4869" s="69">
        <v>22032.75</v>
      </c>
      <c r="I4869" s="57"/>
      <c r="J4869" s="67">
        <v>42868</v>
      </c>
      <c r="K4869" s="68">
        <v>15</v>
      </c>
      <c r="L4869" s="69">
        <v>-7219.83</v>
      </c>
      <c r="M4869" s="57"/>
      <c r="N4869" s="67">
        <v>42868</v>
      </c>
      <c r="O4869" s="68">
        <v>15</v>
      </c>
      <c r="P4869" s="69">
        <v>10572.785739999999</v>
      </c>
      <c r="Q4869" s="57"/>
      <c r="R4869" s="70">
        <f t="shared" si="225"/>
        <v>-0.32768628518909348</v>
      </c>
      <c r="S4869" s="71">
        <f t="shared" si="226"/>
        <v>31250.4057231476</v>
      </c>
      <c r="T4869" s="72">
        <f t="shared" si="227"/>
        <v>-3464.5568832408208</v>
      </c>
    </row>
    <row r="4870" spans="2:20" x14ac:dyDescent="0.25">
      <c r="B4870" s="64">
        <v>42868</v>
      </c>
      <c r="C4870" s="65">
        <v>16</v>
      </c>
      <c r="D4870" s="66">
        <v>2.9662500000000001</v>
      </c>
      <c r="E4870" s="57"/>
      <c r="F4870" s="67">
        <v>42868</v>
      </c>
      <c r="G4870" s="68">
        <v>16</v>
      </c>
      <c r="H4870" s="69">
        <v>23228.63</v>
      </c>
      <c r="I4870" s="57"/>
      <c r="J4870" s="67">
        <v>42868</v>
      </c>
      <c r="K4870" s="68">
        <v>16</v>
      </c>
      <c r="L4870" s="69">
        <v>-3897.78</v>
      </c>
      <c r="M4870" s="57"/>
      <c r="N4870" s="67">
        <v>42868</v>
      </c>
      <c r="O4870" s="68">
        <v>16</v>
      </c>
      <c r="P4870" s="69">
        <v>11220.741319999999</v>
      </c>
      <c r="Q4870" s="57"/>
      <c r="R4870" s="70">
        <f t="shared" si="225"/>
        <v>-0.16780068389741454</v>
      </c>
      <c r="S4870" s="71">
        <f t="shared" si="226"/>
        <v>33283.523940449995</v>
      </c>
      <c r="T4870" s="72">
        <f t="shared" si="227"/>
        <v>-1882.8480673319777</v>
      </c>
    </row>
    <row r="4871" spans="2:20" x14ac:dyDescent="0.25">
      <c r="B4871" s="64">
        <v>42868</v>
      </c>
      <c r="C4871" s="65">
        <v>17</v>
      </c>
      <c r="D4871" s="66">
        <v>2.7524899999999999</v>
      </c>
      <c r="E4871" s="57"/>
      <c r="F4871" s="67">
        <v>42868</v>
      </c>
      <c r="G4871" s="68">
        <v>17</v>
      </c>
      <c r="H4871" s="69">
        <v>24674.45</v>
      </c>
      <c r="I4871" s="57"/>
      <c r="J4871" s="67">
        <v>42868</v>
      </c>
      <c r="K4871" s="68">
        <v>17</v>
      </c>
      <c r="L4871" s="69">
        <v>7389.69</v>
      </c>
      <c r="M4871" s="57"/>
      <c r="N4871" s="67">
        <v>42868</v>
      </c>
      <c r="O4871" s="68">
        <v>17</v>
      </c>
      <c r="P4871" s="69">
        <v>11913.850619999999</v>
      </c>
      <c r="Q4871" s="57"/>
      <c r="R4871" s="70">
        <f t="shared" si="225"/>
        <v>0.29948752657100763</v>
      </c>
      <c r="S4871" s="71">
        <f t="shared" si="226"/>
        <v>32792.754693043797</v>
      </c>
      <c r="T4871" s="72">
        <f t="shared" si="227"/>
        <v>3568.0496541202656</v>
      </c>
    </row>
    <row r="4872" spans="2:20" x14ac:dyDescent="0.25">
      <c r="B4872" s="64">
        <v>42868</v>
      </c>
      <c r="C4872" s="65">
        <v>18</v>
      </c>
      <c r="D4872" s="66">
        <v>3.6248300000000002</v>
      </c>
      <c r="E4872" s="57"/>
      <c r="F4872" s="67">
        <v>42868</v>
      </c>
      <c r="G4872" s="68">
        <v>18</v>
      </c>
      <c r="H4872" s="69">
        <v>25410.42</v>
      </c>
      <c r="I4872" s="57"/>
      <c r="J4872" s="67">
        <v>42868</v>
      </c>
      <c r="K4872" s="68">
        <v>18</v>
      </c>
      <c r="L4872" s="69">
        <v>33097.760000000002</v>
      </c>
      <c r="M4872" s="57"/>
      <c r="N4872" s="67">
        <v>42868</v>
      </c>
      <c r="O4872" s="68">
        <v>18</v>
      </c>
      <c r="P4872" s="69">
        <v>12281.05089</v>
      </c>
      <c r="Q4872" s="57"/>
      <c r="R4872" s="70">
        <f t="shared" si="225"/>
        <v>1.302527073539123</v>
      </c>
      <c r="S4872" s="71">
        <f t="shared" si="226"/>
        <v>44516.721697598703</v>
      </c>
      <c r="T4872" s="72">
        <f t="shared" si="227"/>
        <v>15996.401275736742</v>
      </c>
    </row>
    <row r="4873" spans="2:20" x14ac:dyDescent="0.25">
      <c r="B4873" s="64">
        <v>42868</v>
      </c>
      <c r="C4873" s="65">
        <v>19</v>
      </c>
      <c r="D4873" s="66">
        <v>3.8195000000000001</v>
      </c>
      <c r="E4873" s="57"/>
      <c r="F4873" s="67">
        <v>42868</v>
      </c>
      <c r="G4873" s="68">
        <v>19</v>
      </c>
      <c r="H4873" s="69">
        <v>25996.07</v>
      </c>
      <c r="I4873" s="57"/>
      <c r="J4873" s="67">
        <v>42868</v>
      </c>
      <c r="K4873" s="68">
        <v>19</v>
      </c>
      <c r="L4873" s="69">
        <v>40223.65</v>
      </c>
      <c r="M4873" s="57"/>
      <c r="N4873" s="67">
        <v>42868</v>
      </c>
      <c r="O4873" s="68">
        <v>19</v>
      </c>
      <c r="P4873" s="69">
        <v>12574.66755</v>
      </c>
      <c r="Q4873" s="57"/>
      <c r="R4873" s="70">
        <f t="shared" si="225"/>
        <v>1.5472973414827704</v>
      </c>
      <c r="S4873" s="71">
        <f t="shared" si="226"/>
        <v>48028.942707225004</v>
      </c>
      <c r="T4873" s="72">
        <f t="shared" si="227"/>
        <v>19456.749670144662</v>
      </c>
    </row>
    <row r="4874" spans="2:20" x14ac:dyDescent="0.25">
      <c r="B4874" s="64">
        <v>42868</v>
      </c>
      <c r="C4874" s="65">
        <v>20</v>
      </c>
      <c r="D4874" s="66">
        <v>3.6687400000000001</v>
      </c>
      <c r="E4874" s="57"/>
      <c r="F4874" s="67">
        <v>42868</v>
      </c>
      <c r="G4874" s="68">
        <v>20</v>
      </c>
      <c r="H4874" s="69">
        <v>26003.8</v>
      </c>
      <c r="I4874" s="57"/>
      <c r="J4874" s="67">
        <v>42868</v>
      </c>
      <c r="K4874" s="68">
        <v>20</v>
      </c>
      <c r="L4874" s="69">
        <v>34437.440000000002</v>
      </c>
      <c r="M4874" s="57"/>
      <c r="N4874" s="67">
        <v>42868</v>
      </c>
      <c r="O4874" s="68">
        <v>20</v>
      </c>
      <c r="P4874" s="69">
        <v>12577.17208</v>
      </c>
      <c r="Q4874" s="57"/>
      <c r="R4874" s="70">
        <f t="shared" ref="R4874:R4937" si="228">L4874/H4874</f>
        <v>1.3243233681231206</v>
      </c>
      <c r="S4874" s="71">
        <f t="shared" ref="S4874:S4937" si="229">P4874*D4874</f>
        <v>46142.374296779206</v>
      </c>
      <c r="T4874" s="72">
        <f t="shared" ref="T4874:T4937" si="230">P4874*R4874</f>
        <v>16656.242890449674</v>
      </c>
    </row>
    <row r="4875" spans="2:20" x14ac:dyDescent="0.25">
      <c r="B4875" s="64">
        <v>42868</v>
      </c>
      <c r="C4875" s="65">
        <v>21</v>
      </c>
      <c r="D4875" s="66">
        <v>3.4028999999999998</v>
      </c>
      <c r="E4875" s="57"/>
      <c r="F4875" s="67">
        <v>42868</v>
      </c>
      <c r="G4875" s="68">
        <v>21</v>
      </c>
      <c r="H4875" s="69">
        <v>25895.53</v>
      </c>
      <c r="I4875" s="57"/>
      <c r="J4875" s="67">
        <v>42868</v>
      </c>
      <c r="K4875" s="68">
        <v>21</v>
      </c>
      <c r="L4875" s="69">
        <v>28204.54</v>
      </c>
      <c r="M4875" s="57"/>
      <c r="N4875" s="67">
        <v>42868</v>
      </c>
      <c r="O4875" s="68">
        <v>21</v>
      </c>
      <c r="P4875" s="69">
        <v>12482.114149999999</v>
      </c>
      <c r="Q4875" s="57"/>
      <c r="R4875" s="70">
        <f t="shared" si="228"/>
        <v>1.0891663541931755</v>
      </c>
      <c r="S4875" s="71">
        <f t="shared" si="229"/>
        <v>42475.386241034998</v>
      </c>
      <c r="T4875" s="72">
        <f t="shared" si="230"/>
        <v>13595.098761378547</v>
      </c>
    </row>
    <row r="4876" spans="2:20" x14ac:dyDescent="0.25">
      <c r="B4876" s="64">
        <v>42868</v>
      </c>
      <c r="C4876" s="65">
        <v>22</v>
      </c>
      <c r="D4876" s="66">
        <v>3.5259100000000001</v>
      </c>
      <c r="E4876" s="57"/>
      <c r="F4876" s="67">
        <v>42868</v>
      </c>
      <c r="G4876" s="68">
        <v>22</v>
      </c>
      <c r="H4876" s="69">
        <v>25739.67</v>
      </c>
      <c r="I4876" s="57"/>
      <c r="J4876" s="67">
        <v>42868</v>
      </c>
      <c r="K4876" s="68">
        <v>22</v>
      </c>
      <c r="L4876" s="69">
        <v>31518.38</v>
      </c>
      <c r="M4876" s="57"/>
      <c r="N4876" s="67">
        <v>42868</v>
      </c>
      <c r="O4876" s="68">
        <v>22</v>
      </c>
      <c r="P4876" s="69">
        <v>12428.094639999999</v>
      </c>
      <c r="Q4876" s="57"/>
      <c r="R4876" s="70">
        <f t="shared" si="228"/>
        <v>1.2245059862849836</v>
      </c>
      <c r="S4876" s="71">
        <f t="shared" si="229"/>
        <v>43820.343172122397</v>
      </c>
      <c r="T4876" s="72">
        <f t="shared" si="230"/>
        <v>15218.276284796319</v>
      </c>
    </row>
    <row r="4877" spans="2:20" x14ac:dyDescent="0.25">
      <c r="B4877" s="64">
        <v>42868</v>
      </c>
      <c r="C4877" s="65">
        <v>23</v>
      </c>
      <c r="D4877" s="66">
        <v>3.3884699999999999</v>
      </c>
      <c r="E4877" s="57"/>
      <c r="F4877" s="67">
        <v>42868</v>
      </c>
      <c r="G4877" s="68">
        <v>23</v>
      </c>
      <c r="H4877" s="69">
        <v>25787.55</v>
      </c>
      <c r="I4877" s="57"/>
      <c r="J4877" s="67">
        <v>42868</v>
      </c>
      <c r="K4877" s="68">
        <v>23</v>
      </c>
      <c r="L4877" s="69">
        <v>30094.61</v>
      </c>
      <c r="M4877" s="57"/>
      <c r="N4877" s="67">
        <v>42868</v>
      </c>
      <c r="O4877" s="68">
        <v>23</v>
      </c>
      <c r="P4877" s="69">
        <v>12465.74365</v>
      </c>
      <c r="Q4877" s="57"/>
      <c r="R4877" s="70">
        <f t="shared" si="228"/>
        <v>1.1670209073758462</v>
      </c>
      <c r="S4877" s="71">
        <f t="shared" si="229"/>
        <v>42239.798385715498</v>
      </c>
      <c r="T4877" s="72">
        <f t="shared" si="230"/>
        <v>14547.783465537694</v>
      </c>
    </row>
    <row r="4878" spans="2:20" x14ac:dyDescent="0.25">
      <c r="B4878" s="64">
        <v>42868</v>
      </c>
      <c r="C4878" s="65">
        <v>24</v>
      </c>
      <c r="D4878" s="66">
        <v>4.0388400000000004</v>
      </c>
      <c r="E4878" s="57"/>
      <c r="F4878" s="67">
        <v>42868</v>
      </c>
      <c r="G4878" s="68">
        <v>24</v>
      </c>
      <c r="H4878" s="69">
        <v>25370.71</v>
      </c>
      <c r="I4878" s="57"/>
      <c r="J4878" s="67">
        <v>42868</v>
      </c>
      <c r="K4878" s="68">
        <v>24</v>
      </c>
      <c r="L4878" s="69">
        <v>43993.67</v>
      </c>
      <c r="M4878" s="57"/>
      <c r="N4878" s="67">
        <v>42868</v>
      </c>
      <c r="O4878" s="68">
        <v>24</v>
      </c>
      <c r="P4878" s="69">
        <v>12261.60449</v>
      </c>
      <c r="Q4878" s="57"/>
      <c r="R4878" s="70">
        <f t="shared" si="228"/>
        <v>1.7340338524227348</v>
      </c>
      <c r="S4878" s="71">
        <f t="shared" si="229"/>
        <v>49522.658678391606</v>
      </c>
      <c r="T4878" s="72">
        <f t="shared" si="230"/>
        <v>21262.0372706786</v>
      </c>
    </row>
    <row r="4879" spans="2:20" x14ac:dyDescent="0.25">
      <c r="B4879" s="64">
        <v>42868</v>
      </c>
      <c r="C4879" s="65">
        <v>25</v>
      </c>
      <c r="D4879" s="66">
        <v>3.9643600000000001</v>
      </c>
      <c r="E4879" s="57"/>
      <c r="F4879" s="67">
        <v>42868</v>
      </c>
      <c r="G4879" s="68">
        <v>25</v>
      </c>
      <c r="H4879" s="69">
        <v>24809.56</v>
      </c>
      <c r="I4879" s="57"/>
      <c r="J4879" s="67">
        <v>42868</v>
      </c>
      <c r="K4879" s="68">
        <v>25</v>
      </c>
      <c r="L4879" s="69">
        <v>41383.67</v>
      </c>
      <c r="M4879" s="57"/>
      <c r="N4879" s="67">
        <v>42868</v>
      </c>
      <c r="O4879" s="68">
        <v>25</v>
      </c>
      <c r="P4879" s="69">
        <v>11951.471530000001</v>
      </c>
      <c r="Q4879" s="57"/>
      <c r="R4879" s="70">
        <f t="shared" si="228"/>
        <v>1.6680533633002761</v>
      </c>
      <c r="S4879" s="71">
        <f t="shared" si="229"/>
        <v>47379.935674670807</v>
      </c>
      <c r="T4879" s="72">
        <f t="shared" si="230"/>
        <v>19935.692282003998</v>
      </c>
    </row>
    <row r="4880" spans="2:20" x14ac:dyDescent="0.25">
      <c r="B4880" s="64">
        <v>42868</v>
      </c>
      <c r="C4880" s="65">
        <v>26</v>
      </c>
      <c r="D4880" s="66">
        <v>3.1930399999999999</v>
      </c>
      <c r="E4880" s="57"/>
      <c r="F4880" s="67">
        <v>42868</v>
      </c>
      <c r="G4880" s="68">
        <v>26</v>
      </c>
      <c r="H4880" s="69">
        <v>24153.05</v>
      </c>
      <c r="I4880" s="57"/>
      <c r="J4880" s="67">
        <v>42868</v>
      </c>
      <c r="K4880" s="68">
        <v>26</v>
      </c>
      <c r="L4880" s="69">
        <v>15053.9</v>
      </c>
      <c r="M4880" s="57"/>
      <c r="N4880" s="67">
        <v>42868</v>
      </c>
      <c r="O4880" s="68">
        <v>26</v>
      </c>
      <c r="P4880" s="69">
        <v>11614.540349999999</v>
      </c>
      <c r="Q4880" s="57"/>
      <c r="R4880" s="70">
        <f t="shared" si="228"/>
        <v>0.62327118107236978</v>
      </c>
      <c r="S4880" s="71">
        <f t="shared" si="229"/>
        <v>37085.691919163997</v>
      </c>
      <c r="T4880" s="72">
        <f t="shared" si="230"/>
        <v>7239.008281557195</v>
      </c>
    </row>
    <row r="4881" spans="2:20" x14ac:dyDescent="0.25">
      <c r="B4881" s="64">
        <v>42868</v>
      </c>
      <c r="C4881" s="65">
        <v>27</v>
      </c>
      <c r="D4881" s="66">
        <v>2.6452399999999998</v>
      </c>
      <c r="E4881" s="57"/>
      <c r="F4881" s="67">
        <v>42868</v>
      </c>
      <c r="G4881" s="68">
        <v>27</v>
      </c>
      <c r="H4881" s="69">
        <v>23556.85</v>
      </c>
      <c r="I4881" s="57"/>
      <c r="J4881" s="67">
        <v>42868</v>
      </c>
      <c r="K4881" s="68">
        <v>27</v>
      </c>
      <c r="L4881" s="69">
        <v>8236.3799999999992</v>
      </c>
      <c r="M4881" s="57"/>
      <c r="N4881" s="67">
        <v>42868</v>
      </c>
      <c r="O4881" s="68">
        <v>27</v>
      </c>
      <c r="P4881" s="69">
        <v>11307.7212</v>
      </c>
      <c r="Q4881" s="57"/>
      <c r="R4881" s="70">
        <f t="shared" si="228"/>
        <v>0.34963842788827876</v>
      </c>
      <c r="S4881" s="71">
        <f t="shared" si="229"/>
        <v>29911.636427087997</v>
      </c>
      <c r="T4881" s="72">
        <f t="shared" si="230"/>
        <v>3953.6138633669611</v>
      </c>
    </row>
    <row r="4882" spans="2:20" x14ac:dyDescent="0.25">
      <c r="B4882" s="64">
        <v>42868</v>
      </c>
      <c r="C4882" s="65">
        <v>28</v>
      </c>
      <c r="D4882" s="66">
        <v>2.0468899999999999</v>
      </c>
      <c r="E4882" s="57"/>
      <c r="F4882" s="67">
        <v>42868</v>
      </c>
      <c r="G4882" s="68">
        <v>28</v>
      </c>
      <c r="H4882" s="69">
        <v>22772.16</v>
      </c>
      <c r="I4882" s="57"/>
      <c r="J4882" s="67">
        <v>42868</v>
      </c>
      <c r="K4882" s="68">
        <v>28</v>
      </c>
      <c r="L4882" s="69">
        <v>-6445.41</v>
      </c>
      <c r="M4882" s="57"/>
      <c r="N4882" s="67">
        <v>42868</v>
      </c>
      <c r="O4882" s="68">
        <v>28</v>
      </c>
      <c r="P4882" s="69">
        <v>10937.135850000001</v>
      </c>
      <c r="Q4882" s="57"/>
      <c r="R4882" s="70">
        <f t="shared" si="228"/>
        <v>-0.28303902660090213</v>
      </c>
      <c r="S4882" s="71">
        <f t="shared" si="229"/>
        <v>22387.114000006499</v>
      </c>
      <c r="T4882" s="72">
        <f t="shared" si="230"/>
        <v>-3095.6362847858304</v>
      </c>
    </row>
    <row r="4883" spans="2:20" x14ac:dyDescent="0.25">
      <c r="B4883" s="64">
        <v>42868</v>
      </c>
      <c r="C4883" s="65">
        <v>29</v>
      </c>
      <c r="D4883" s="66">
        <v>1.27424</v>
      </c>
      <c r="E4883" s="57"/>
      <c r="F4883" s="67">
        <v>42868</v>
      </c>
      <c r="G4883" s="68">
        <v>29</v>
      </c>
      <c r="H4883" s="69">
        <v>22246.19</v>
      </c>
      <c r="I4883" s="57"/>
      <c r="J4883" s="67">
        <v>42868</v>
      </c>
      <c r="K4883" s="68">
        <v>29</v>
      </c>
      <c r="L4883" s="69">
        <v>-9518.34</v>
      </c>
      <c r="M4883" s="57"/>
      <c r="N4883" s="67">
        <v>42868</v>
      </c>
      <c r="O4883" s="68">
        <v>29</v>
      </c>
      <c r="P4883" s="69">
        <v>10659.537</v>
      </c>
      <c r="Q4883" s="57"/>
      <c r="R4883" s="70">
        <f t="shared" si="228"/>
        <v>-0.42786382746888346</v>
      </c>
      <c r="S4883" s="71">
        <f t="shared" si="229"/>
        <v>13582.808426880001</v>
      </c>
      <c r="T4883" s="72">
        <f t="shared" si="230"/>
        <v>-4560.8302998661793</v>
      </c>
    </row>
    <row r="4884" spans="2:20" x14ac:dyDescent="0.25">
      <c r="B4884" s="64">
        <v>42868</v>
      </c>
      <c r="C4884" s="65">
        <v>30</v>
      </c>
      <c r="D4884" s="66">
        <v>0.92969000000000002</v>
      </c>
      <c r="E4884" s="57"/>
      <c r="F4884" s="67">
        <v>42868</v>
      </c>
      <c r="G4884" s="68">
        <v>30</v>
      </c>
      <c r="H4884" s="69">
        <v>21803.56</v>
      </c>
      <c r="I4884" s="57"/>
      <c r="J4884" s="67">
        <v>42868</v>
      </c>
      <c r="K4884" s="68">
        <v>30</v>
      </c>
      <c r="L4884" s="69">
        <v>-17141</v>
      </c>
      <c r="M4884" s="57"/>
      <c r="N4884" s="67">
        <v>42868</v>
      </c>
      <c r="O4884" s="68">
        <v>30</v>
      </c>
      <c r="P4884" s="69">
        <v>10433.64848</v>
      </c>
      <c r="Q4884" s="57"/>
      <c r="R4884" s="70">
        <f t="shared" si="228"/>
        <v>-0.78615602222756276</v>
      </c>
      <c r="S4884" s="71">
        <f t="shared" si="229"/>
        <v>9700.0586553712001</v>
      </c>
      <c r="T4884" s="72">
        <f t="shared" si="230"/>
        <v>-8202.4755863574555</v>
      </c>
    </row>
    <row r="4885" spans="2:20" x14ac:dyDescent="0.25">
      <c r="B4885" s="64">
        <v>42868</v>
      </c>
      <c r="C4885" s="65">
        <v>31</v>
      </c>
      <c r="D4885" s="66">
        <v>0.79139999999999999</v>
      </c>
      <c r="E4885" s="57"/>
      <c r="F4885" s="67">
        <v>42868</v>
      </c>
      <c r="G4885" s="68">
        <v>31</v>
      </c>
      <c r="H4885" s="69">
        <v>21783.93</v>
      </c>
      <c r="I4885" s="57"/>
      <c r="J4885" s="67">
        <v>42868</v>
      </c>
      <c r="K4885" s="68">
        <v>31</v>
      </c>
      <c r="L4885" s="69">
        <v>-19042.84</v>
      </c>
      <c r="M4885" s="57"/>
      <c r="N4885" s="67">
        <v>42868</v>
      </c>
      <c r="O4885" s="68">
        <v>31</v>
      </c>
      <c r="P4885" s="69">
        <v>10443.058789999999</v>
      </c>
      <c r="Q4885" s="57"/>
      <c r="R4885" s="70">
        <f t="shared" si="228"/>
        <v>-0.87416916965855107</v>
      </c>
      <c r="S4885" s="71">
        <f t="shared" si="229"/>
        <v>8264.6367264059991</v>
      </c>
      <c r="T4885" s="72">
        <f t="shared" si="230"/>
        <v>-9129.0000311497315</v>
      </c>
    </row>
    <row r="4886" spans="2:20" x14ac:dyDescent="0.25">
      <c r="B4886" s="64">
        <v>42868</v>
      </c>
      <c r="C4886" s="65">
        <v>32</v>
      </c>
      <c r="D4886" s="66">
        <v>1.02397</v>
      </c>
      <c r="E4886" s="57"/>
      <c r="F4886" s="67">
        <v>42868</v>
      </c>
      <c r="G4886" s="68">
        <v>32</v>
      </c>
      <c r="H4886" s="69">
        <v>21862.98</v>
      </c>
      <c r="I4886" s="57"/>
      <c r="J4886" s="67">
        <v>42868</v>
      </c>
      <c r="K4886" s="68">
        <v>32</v>
      </c>
      <c r="L4886" s="69">
        <v>-16337.48</v>
      </c>
      <c r="M4886" s="57"/>
      <c r="N4886" s="67">
        <v>42868</v>
      </c>
      <c r="O4886" s="68">
        <v>32</v>
      </c>
      <c r="P4886" s="69">
        <v>10474.7084</v>
      </c>
      <c r="Q4886" s="57"/>
      <c r="R4886" s="70">
        <f t="shared" si="228"/>
        <v>-0.74726684102533136</v>
      </c>
      <c r="S4886" s="71">
        <f t="shared" si="229"/>
        <v>10725.787160348</v>
      </c>
      <c r="T4886" s="72">
        <f t="shared" si="230"/>
        <v>-7827.4022567295024</v>
      </c>
    </row>
    <row r="4887" spans="2:20" x14ac:dyDescent="0.25">
      <c r="B4887" s="64">
        <v>42868</v>
      </c>
      <c r="C4887" s="65">
        <v>33</v>
      </c>
      <c r="D4887" s="66">
        <v>1.5226999999999999</v>
      </c>
      <c r="E4887" s="57"/>
      <c r="F4887" s="67">
        <v>42868</v>
      </c>
      <c r="G4887" s="68">
        <v>33</v>
      </c>
      <c r="H4887" s="69">
        <v>22420.54</v>
      </c>
      <c r="I4887" s="57"/>
      <c r="J4887" s="67">
        <v>42868</v>
      </c>
      <c r="K4887" s="68">
        <v>33</v>
      </c>
      <c r="L4887" s="69">
        <v>-11096.77</v>
      </c>
      <c r="M4887" s="57"/>
      <c r="N4887" s="67">
        <v>42868</v>
      </c>
      <c r="O4887" s="68">
        <v>33</v>
      </c>
      <c r="P4887" s="69">
        <v>10738.237649999999</v>
      </c>
      <c r="Q4887" s="57"/>
      <c r="R4887" s="70">
        <f t="shared" si="228"/>
        <v>-0.49493767768305313</v>
      </c>
      <c r="S4887" s="71">
        <f t="shared" si="229"/>
        <v>16351.114469654998</v>
      </c>
      <c r="T4887" s="72">
        <f t="shared" si="230"/>
        <v>-5314.7584048997251</v>
      </c>
    </row>
    <row r="4888" spans="2:20" x14ac:dyDescent="0.25">
      <c r="B4888" s="64">
        <v>42868</v>
      </c>
      <c r="C4888" s="65">
        <v>34</v>
      </c>
      <c r="D4888" s="66">
        <v>1.48431</v>
      </c>
      <c r="E4888" s="57"/>
      <c r="F4888" s="67">
        <v>42868</v>
      </c>
      <c r="G4888" s="68">
        <v>34</v>
      </c>
      <c r="H4888" s="69">
        <v>23154.5</v>
      </c>
      <c r="I4888" s="57"/>
      <c r="J4888" s="67">
        <v>42868</v>
      </c>
      <c r="K4888" s="68">
        <v>34</v>
      </c>
      <c r="L4888" s="69">
        <v>-12391.75</v>
      </c>
      <c r="M4888" s="57"/>
      <c r="N4888" s="67">
        <v>42868</v>
      </c>
      <c r="O4888" s="68">
        <v>34</v>
      </c>
      <c r="P4888" s="69">
        <v>11093.33296</v>
      </c>
      <c r="Q4888" s="57"/>
      <c r="R4888" s="70">
        <f t="shared" si="228"/>
        <v>-0.53517674750048583</v>
      </c>
      <c r="S4888" s="71">
        <f t="shared" si="229"/>
        <v>16465.945045857599</v>
      </c>
      <c r="T4888" s="72">
        <f t="shared" si="230"/>
        <v>-5936.8938524727373</v>
      </c>
    </row>
    <row r="4889" spans="2:20" x14ac:dyDescent="0.25">
      <c r="B4889" s="64">
        <v>42868</v>
      </c>
      <c r="C4889" s="65">
        <v>35</v>
      </c>
      <c r="D4889" s="66">
        <v>1.6562399999999999</v>
      </c>
      <c r="E4889" s="57"/>
      <c r="F4889" s="67">
        <v>42868</v>
      </c>
      <c r="G4889" s="68">
        <v>35</v>
      </c>
      <c r="H4889" s="69">
        <v>24109.86</v>
      </c>
      <c r="I4889" s="57"/>
      <c r="J4889" s="67">
        <v>42868</v>
      </c>
      <c r="K4889" s="68">
        <v>35</v>
      </c>
      <c r="L4889" s="69">
        <v>-10019.57</v>
      </c>
      <c r="M4889" s="57"/>
      <c r="N4889" s="67">
        <v>42868</v>
      </c>
      <c r="O4889" s="68">
        <v>35</v>
      </c>
      <c r="P4889" s="69">
        <v>11573.749599999999</v>
      </c>
      <c r="Q4889" s="57"/>
      <c r="R4889" s="70">
        <f t="shared" si="228"/>
        <v>-0.41557976695011917</v>
      </c>
      <c r="S4889" s="71">
        <f t="shared" si="229"/>
        <v>19168.907037503999</v>
      </c>
      <c r="T4889" s="72">
        <f t="shared" si="230"/>
        <v>-4809.8161615070348</v>
      </c>
    </row>
    <row r="4890" spans="2:20" x14ac:dyDescent="0.25">
      <c r="B4890" s="64">
        <v>42868</v>
      </c>
      <c r="C4890" s="65">
        <v>36</v>
      </c>
      <c r="D4890" s="66">
        <v>2.1924700000000001</v>
      </c>
      <c r="E4890" s="57"/>
      <c r="F4890" s="67">
        <v>42868</v>
      </c>
      <c r="G4890" s="68">
        <v>36</v>
      </c>
      <c r="H4890" s="69">
        <v>24983.1</v>
      </c>
      <c r="I4890" s="57"/>
      <c r="J4890" s="67">
        <v>42868</v>
      </c>
      <c r="K4890" s="68">
        <v>36</v>
      </c>
      <c r="L4890" s="69">
        <v>-3667.05</v>
      </c>
      <c r="M4890" s="57"/>
      <c r="N4890" s="67">
        <v>42868</v>
      </c>
      <c r="O4890" s="68">
        <v>36</v>
      </c>
      <c r="P4890" s="69">
        <v>11996.49991</v>
      </c>
      <c r="Q4890" s="57"/>
      <c r="R4890" s="70">
        <f t="shared" si="228"/>
        <v>-0.14678122410749669</v>
      </c>
      <c r="S4890" s="71">
        <f t="shared" si="229"/>
        <v>26301.966157677703</v>
      </c>
      <c r="T4890" s="72">
        <f t="shared" si="230"/>
        <v>-1760.8609417952739</v>
      </c>
    </row>
    <row r="4891" spans="2:20" x14ac:dyDescent="0.25">
      <c r="B4891" s="64">
        <v>42868</v>
      </c>
      <c r="C4891" s="65">
        <v>37</v>
      </c>
      <c r="D4891" s="66">
        <v>2.2042199999999998</v>
      </c>
      <c r="E4891" s="57"/>
      <c r="F4891" s="67">
        <v>42868</v>
      </c>
      <c r="G4891" s="68">
        <v>37</v>
      </c>
      <c r="H4891" s="69">
        <v>25537.88</v>
      </c>
      <c r="I4891" s="57"/>
      <c r="J4891" s="67">
        <v>42868</v>
      </c>
      <c r="K4891" s="68">
        <v>37</v>
      </c>
      <c r="L4891" s="69">
        <v>3083.47</v>
      </c>
      <c r="M4891" s="57"/>
      <c r="N4891" s="67">
        <v>42868</v>
      </c>
      <c r="O4891" s="68">
        <v>37</v>
      </c>
      <c r="P4891" s="69">
        <v>12256.868979999999</v>
      </c>
      <c r="Q4891" s="57"/>
      <c r="R4891" s="70">
        <f t="shared" si="228"/>
        <v>0.12074103253676498</v>
      </c>
      <c r="S4891" s="71">
        <f t="shared" si="229"/>
        <v>27016.835743095595</v>
      </c>
      <c r="T4891" s="72">
        <f t="shared" si="230"/>
        <v>1479.9070163130452</v>
      </c>
    </row>
    <row r="4892" spans="2:20" x14ac:dyDescent="0.25">
      <c r="B4892" s="64">
        <v>42868</v>
      </c>
      <c r="C4892" s="65">
        <v>38</v>
      </c>
      <c r="D4892" s="66">
        <v>2.6685599999999998</v>
      </c>
      <c r="E4892" s="57"/>
      <c r="F4892" s="67">
        <v>42868</v>
      </c>
      <c r="G4892" s="68">
        <v>38</v>
      </c>
      <c r="H4892" s="69">
        <v>25942.51</v>
      </c>
      <c r="I4892" s="57"/>
      <c r="J4892" s="67">
        <v>42868</v>
      </c>
      <c r="K4892" s="68">
        <v>38</v>
      </c>
      <c r="L4892" s="69">
        <v>18495.71</v>
      </c>
      <c r="M4892" s="57"/>
      <c r="N4892" s="67">
        <v>42868</v>
      </c>
      <c r="O4892" s="68">
        <v>38</v>
      </c>
      <c r="P4892" s="69">
        <v>12528.40273</v>
      </c>
      <c r="Q4892" s="57"/>
      <c r="R4892" s="70">
        <f t="shared" si="228"/>
        <v>0.71294990345961129</v>
      </c>
      <c r="S4892" s="71">
        <f t="shared" si="229"/>
        <v>33432.794389168797</v>
      </c>
      <c r="T4892" s="72">
        <f t="shared" si="230"/>
        <v>8932.1235168566309</v>
      </c>
    </row>
    <row r="4893" spans="2:20" x14ac:dyDescent="0.25">
      <c r="B4893" s="64">
        <v>42868</v>
      </c>
      <c r="C4893" s="65">
        <v>39</v>
      </c>
      <c r="D4893" s="66">
        <v>2.6160399999999999</v>
      </c>
      <c r="E4893" s="57"/>
      <c r="F4893" s="67">
        <v>42868</v>
      </c>
      <c r="G4893" s="68">
        <v>39</v>
      </c>
      <c r="H4893" s="69">
        <v>26091.78</v>
      </c>
      <c r="I4893" s="57"/>
      <c r="J4893" s="67">
        <v>42868</v>
      </c>
      <c r="K4893" s="68">
        <v>39</v>
      </c>
      <c r="L4893" s="69">
        <v>16856.16</v>
      </c>
      <c r="M4893" s="57"/>
      <c r="N4893" s="67">
        <v>42868</v>
      </c>
      <c r="O4893" s="68">
        <v>39</v>
      </c>
      <c r="P4893" s="69">
        <v>12592.050569999999</v>
      </c>
      <c r="Q4893" s="57"/>
      <c r="R4893" s="70">
        <f t="shared" si="228"/>
        <v>0.64603334843387461</v>
      </c>
      <c r="S4893" s="71">
        <f t="shared" si="229"/>
        <v>32941.307973142801</v>
      </c>
      <c r="T4893" s="72">
        <f t="shared" si="230"/>
        <v>8134.8845933857792</v>
      </c>
    </row>
    <row r="4894" spans="2:20" x14ac:dyDescent="0.25">
      <c r="B4894" s="64">
        <v>42868</v>
      </c>
      <c r="C4894" s="65">
        <v>40</v>
      </c>
      <c r="D4894" s="66">
        <v>2.9686499999999998</v>
      </c>
      <c r="E4894" s="57"/>
      <c r="F4894" s="67">
        <v>42868</v>
      </c>
      <c r="G4894" s="68">
        <v>40</v>
      </c>
      <c r="H4894" s="69">
        <v>25979.78</v>
      </c>
      <c r="I4894" s="57"/>
      <c r="J4894" s="67">
        <v>42868</v>
      </c>
      <c r="K4894" s="68">
        <v>40</v>
      </c>
      <c r="L4894" s="69">
        <v>15616.26</v>
      </c>
      <c r="M4894" s="57"/>
      <c r="N4894" s="67">
        <v>42868</v>
      </c>
      <c r="O4894" s="68">
        <v>40</v>
      </c>
      <c r="P4894" s="69">
        <v>12547.51427</v>
      </c>
      <c r="Q4894" s="57"/>
      <c r="R4894" s="70">
        <f t="shared" si="228"/>
        <v>0.60109284990096146</v>
      </c>
      <c r="S4894" s="71">
        <f t="shared" si="229"/>
        <v>37249.178237635497</v>
      </c>
      <c r="T4894" s="72">
        <f t="shared" si="230"/>
        <v>7542.2211117272818</v>
      </c>
    </row>
    <row r="4895" spans="2:20" x14ac:dyDescent="0.25">
      <c r="B4895" s="64">
        <v>42868</v>
      </c>
      <c r="C4895" s="65">
        <v>41</v>
      </c>
      <c r="D4895" s="66">
        <v>2.7714400000000001</v>
      </c>
      <c r="E4895" s="57"/>
      <c r="F4895" s="67">
        <v>42868</v>
      </c>
      <c r="G4895" s="68">
        <v>41</v>
      </c>
      <c r="H4895" s="69">
        <v>25775.78</v>
      </c>
      <c r="I4895" s="57"/>
      <c r="J4895" s="67">
        <v>42868</v>
      </c>
      <c r="K4895" s="68">
        <v>41</v>
      </c>
      <c r="L4895" s="69">
        <v>10772.71</v>
      </c>
      <c r="M4895" s="57"/>
      <c r="N4895" s="67">
        <v>42868</v>
      </c>
      <c r="O4895" s="68">
        <v>41</v>
      </c>
      <c r="P4895" s="69">
        <v>12434.4727</v>
      </c>
      <c r="Q4895" s="57"/>
      <c r="R4895" s="70">
        <f t="shared" si="228"/>
        <v>0.41793924373966568</v>
      </c>
      <c r="S4895" s="71">
        <f t="shared" si="229"/>
        <v>34461.395019688003</v>
      </c>
      <c r="T4895" s="72">
        <f t="shared" si="230"/>
        <v>5196.8541165395191</v>
      </c>
    </row>
    <row r="4896" spans="2:20" x14ac:dyDescent="0.25">
      <c r="B4896" s="64">
        <v>42868</v>
      </c>
      <c r="C4896" s="65">
        <v>42</v>
      </c>
      <c r="D4896" s="66">
        <v>2.6926199999999998</v>
      </c>
      <c r="E4896" s="57"/>
      <c r="F4896" s="67">
        <v>42868</v>
      </c>
      <c r="G4896" s="68">
        <v>42</v>
      </c>
      <c r="H4896" s="69">
        <v>25559.78</v>
      </c>
      <c r="I4896" s="57"/>
      <c r="J4896" s="67">
        <v>42868</v>
      </c>
      <c r="K4896" s="68">
        <v>42</v>
      </c>
      <c r="L4896" s="69">
        <v>4429.1499999999996</v>
      </c>
      <c r="M4896" s="57"/>
      <c r="N4896" s="67">
        <v>42868</v>
      </c>
      <c r="O4896" s="68">
        <v>42</v>
      </c>
      <c r="P4896" s="69">
        <v>12330.79442</v>
      </c>
      <c r="Q4896" s="57"/>
      <c r="R4896" s="70">
        <f t="shared" si="228"/>
        <v>0.17328592030134843</v>
      </c>
      <c r="S4896" s="71">
        <f t="shared" si="229"/>
        <v>33202.143671180398</v>
      </c>
      <c r="T4896" s="72">
        <f t="shared" si="230"/>
        <v>2136.7530591164318</v>
      </c>
    </row>
    <row r="4897" spans="2:20" x14ac:dyDescent="0.25">
      <c r="B4897" s="64">
        <v>42868</v>
      </c>
      <c r="C4897" s="65">
        <v>43</v>
      </c>
      <c r="D4897" s="66">
        <v>3.1357200000000001</v>
      </c>
      <c r="E4897" s="57"/>
      <c r="F4897" s="67">
        <v>42868</v>
      </c>
      <c r="G4897" s="68">
        <v>43</v>
      </c>
      <c r="H4897" s="69">
        <v>26007.75</v>
      </c>
      <c r="I4897" s="57"/>
      <c r="J4897" s="67">
        <v>42868</v>
      </c>
      <c r="K4897" s="68">
        <v>43</v>
      </c>
      <c r="L4897" s="69">
        <v>1698.43</v>
      </c>
      <c r="M4897" s="57"/>
      <c r="N4897" s="67">
        <v>42868</v>
      </c>
      <c r="O4897" s="68">
        <v>43</v>
      </c>
      <c r="P4897" s="69">
        <v>12564.19564</v>
      </c>
      <c r="Q4897" s="57"/>
      <c r="R4897" s="70">
        <f t="shared" si="228"/>
        <v>6.530476492583942E-2</v>
      </c>
      <c r="S4897" s="71">
        <f t="shared" si="229"/>
        <v>39397.799552260803</v>
      </c>
      <c r="T4897" s="72">
        <f t="shared" si="230"/>
        <v>820.50184275245658</v>
      </c>
    </row>
    <row r="4898" spans="2:20" x14ac:dyDescent="0.25">
      <c r="B4898" s="64">
        <v>42868</v>
      </c>
      <c r="C4898" s="65">
        <v>44</v>
      </c>
      <c r="D4898" s="66">
        <v>2.6422699999999999</v>
      </c>
      <c r="E4898" s="57"/>
      <c r="F4898" s="67">
        <v>42868</v>
      </c>
      <c r="G4898" s="68">
        <v>44</v>
      </c>
      <c r="H4898" s="69">
        <v>25805.64</v>
      </c>
      <c r="I4898" s="57"/>
      <c r="J4898" s="67">
        <v>42868</v>
      </c>
      <c r="K4898" s="68">
        <v>44</v>
      </c>
      <c r="L4898" s="69">
        <v>-2386.3200000000002</v>
      </c>
      <c r="M4898" s="57"/>
      <c r="N4898" s="67">
        <v>42868</v>
      </c>
      <c r="O4898" s="68">
        <v>44</v>
      </c>
      <c r="P4898" s="69">
        <v>12477.44292</v>
      </c>
      <c r="Q4898" s="57"/>
      <c r="R4898" s="70">
        <f t="shared" si="228"/>
        <v>-9.24728082698201E-2</v>
      </c>
      <c r="S4898" s="71">
        <f t="shared" si="229"/>
        <v>32968.773104228399</v>
      </c>
      <c r="T4898" s="72">
        <f t="shared" si="230"/>
        <v>-1153.8241868387843</v>
      </c>
    </row>
    <row r="4899" spans="2:20" x14ac:dyDescent="0.25">
      <c r="B4899" s="64">
        <v>42868</v>
      </c>
      <c r="C4899" s="65">
        <v>45</v>
      </c>
      <c r="D4899" s="66">
        <v>1.7232000000000001</v>
      </c>
      <c r="E4899" s="57"/>
      <c r="F4899" s="67">
        <v>42868</v>
      </c>
      <c r="G4899" s="68">
        <v>45</v>
      </c>
      <c r="H4899" s="69">
        <v>24826.15</v>
      </c>
      <c r="I4899" s="57"/>
      <c r="J4899" s="67">
        <v>42868</v>
      </c>
      <c r="K4899" s="68">
        <v>45</v>
      </c>
      <c r="L4899" s="69">
        <v>-10959.29</v>
      </c>
      <c r="M4899" s="57"/>
      <c r="N4899" s="67">
        <v>42868</v>
      </c>
      <c r="O4899" s="68">
        <v>45</v>
      </c>
      <c r="P4899" s="69">
        <v>12006.21264</v>
      </c>
      <c r="Q4899" s="57"/>
      <c r="R4899" s="70">
        <f t="shared" si="228"/>
        <v>-0.4414413833800247</v>
      </c>
      <c r="S4899" s="71">
        <f t="shared" si="229"/>
        <v>20689.105621248</v>
      </c>
      <c r="T4899" s="72">
        <f t="shared" si="230"/>
        <v>-5300.0391169563381</v>
      </c>
    </row>
    <row r="4900" spans="2:20" x14ac:dyDescent="0.25">
      <c r="B4900" s="64">
        <v>42868</v>
      </c>
      <c r="C4900" s="65">
        <v>46</v>
      </c>
      <c r="D4900" s="66">
        <v>2.1608499999999999</v>
      </c>
      <c r="E4900" s="57"/>
      <c r="F4900" s="67">
        <v>42868</v>
      </c>
      <c r="G4900" s="68">
        <v>46</v>
      </c>
      <c r="H4900" s="69">
        <v>23470.63</v>
      </c>
      <c r="I4900" s="57"/>
      <c r="J4900" s="67">
        <v>42868</v>
      </c>
      <c r="K4900" s="68">
        <v>46</v>
      </c>
      <c r="L4900" s="69">
        <v>-12235.54</v>
      </c>
      <c r="M4900" s="57"/>
      <c r="N4900" s="67">
        <v>42868</v>
      </c>
      <c r="O4900" s="68">
        <v>46</v>
      </c>
      <c r="P4900" s="69">
        <v>11309.88414</v>
      </c>
      <c r="Q4900" s="57"/>
      <c r="R4900" s="70">
        <f t="shared" si="228"/>
        <v>-0.52131280668648439</v>
      </c>
      <c r="S4900" s="71">
        <f t="shared" si="229"/>
        <v>24438.963143918998</v>
      </c>
      <c r="T4900" s="72">
        <f t="shared" si="230"/>
        <v>-5895.9874443223562</v>
      </c>
    </row>
    <row r="4901" spans="2:20" x14ac:dyDescent="0.25">
      <c r="B4901" s="64">
        <v>42868</v>
      </c>
      <c r="C4901" s="65">
        <v>47</v>
      </c>
      <c r="D4901" s="66">
        <v>4.0623300000000002</v>
      </c>
      <c r="E4901" s="57"/>
      <c r="F4901" s="67">
        <v>42868</v>
      </c>
      <c r="G4901" s="68">
        <v>47</v>
      </c>
      <c r="H4901" s="69">
        <v>22231.279999999999</v>
      </c>
      <c r="I4901" s="57"/>
      <c r="J4901" s="67">
        <v>42868</v>
      </c>
      <c r="K4901" s="68">
        <v>47</v>
      </c>
      <c r="L4901" s="69">
        <v>-8304.86</v>
      </c>
      <c r="M4901" s="57"/>
      <c r="N4901" s="67">
        <v>42868</v>
      </c>
      <c r="O4901" s="68">
        <v>47</v>
      </c>
      <c r="P4901" s="69">
        <v>10690.865169999999</v>
      </c>
      <c r="Q4901" s="57"/>
      <c r="R4901" s="70">
        <f t="shared" si="228"/>
        <v>-0.37356643432137066</v>
      </c>
      <c r="S4901" s="71">
        <f t="shared" si="229"/>
        <v>43429.822306046102</v>
      </c>
      <c r="T4901" s="72">
        <f t="shared" si="230"/>
        <v>-3993.7483813674339</v>
      </c>
    </row>
    <row r="4902" spans="2:20" x14ac:dyDescent="0.25">
      <c r="B4902" s="64">
        <v>42868</v>
      </c>
      <c r="C4902" s="65">
        <v>48</v>
      </c>
      <c r="D4902" s="66">
        <v>4.7722199999999999</v>
      </c>
      <c r="E4902" s="57"/>
      <c r="F4902" s="67">
        <v>42868</v>
      </c>
      <c r="G4902" s="68">
        <v>48</v>
      </c>
      <c r="H4902" s="69">
        <v>20906.400000000001</v>
      </c>
      <c r="I4902" s="57"/>
      <c r="J4902" s="67">
        <v>42868</v>
      </c>
      <c r="K4902" s="68">
        <v>48</v>
      </c>
      <c r="L4902" s="69">
        <v>-7735.39</v>
      </c>
      <c r="M4902" s="57"/>
      <c r="N4902" s="67">
        <v>42868</v>
      </c>
      <c r="O4902" s="68">
        <v>48</v>
      </c>
      <c r="P4902" s="69">
        <v>10034.9082</v>
      </c>
      <c r="Q4902" s="57"/>
      <c r="R4902" s="70">
        <f t="shared" si="228"/>
        <v>-0.37000105230934066</v>
      </c>
      <c r="S4902" s="71">
        <f t="shared" si="229"/>
        <v>47888.789610203996</v>
      </c>
      <c r="T4902" s="72">
        <f t="shared" si="230"/>
        <v>-3712.9265938276317</v>
      </c>
    </row>
    <row r="4903" spans="2:20" x14ac:dyDescent="0.25">
      <c r="B4903" s="64">
        <v>42869</v>
      </c>
      <c r="C4903" s="65">
        <v>1</v>
      </c>
      <c r="D4903" s="66">
        <v>6.4729999999999999</v>
      </c>
      <c r="E4903" s="57"/>
      <c r="F4903" s="67">
        <v>42869</v>
      </c>
      <c r="G4903" s="68">
        <v>1</v>
      </c>
      <c r="H4903" s="69">
        <v>20633.02</v>
      </c>
      <c r="I4903" s="57"/>
      <c r="J4903" s="67">
        <v>42869</v>
      </c>
      <c r="K4903" s="68">
        <v>1</v>
      </c>
      <c r="L4903" s="69">
        <v>5439.88</v>
      </c>
      <c r="M4903" s="57"/>
      <c r="N4903" s="67">
        <v>42869</v>
      </c>
      <c r="O4903" s="68">
        <v>1</v>
      </c>
      <c r="P4903" s="69">
        <v>9897.7036649999991</v>
      </c>
      <c r="Q4903" s="57"/>
      <c r="R4903" s="70">
        <f t="shared" si="228"/>
        <v>0.26364923796904188</v>
      </c>
      <c r="S4903" s="71">
        <f t="shared" si="229"/>
        <v>64067.835823544992</v>
      </c>
      <c r="T4903" s="72">
        <f t="shared" si="230"/>
        <v>2609.5220289206427</v>
      </c>
    </row>
    <row r="4904" spans="2:20" x14ac:dyDescent="0.25">
      <c r="B4904" s="64">
        <v>42869</v>
      </c>
      <c r="C4904" s="65">
        <v>2</v>
      </c>
      <c r="D4904" s="66">
        <v>6.9053699999999996</v>
      </c>
      <c r="E4904" s="57"/>
      <c r="F4904" s="67">
        <v>42869</v>
      </c>
      <c r="G4904" s="68">
        <v>2</v>
      </c>
      <c r="H4904" s="69">
        <v>20323.02</v>
      </c>
      <c r="I4904" s="57"/>
      <c r="J4904" s="67">
        <v>42869</v>
      </c>
      <c r="K4904" s="68">
        <v>2</v>
      </c>
      <c r="L4904" s="69">
        <v>7253.48</v>
      </c>
      <c r="M4904" s="57"/>
      <c r="N4904" s="67">
        <v>42869</v>
      </c>
      <c r="O4904" s="68">
        <v>2</v>
      </c>
      <c r="P4904" s="69">
        <v>9741.1859729999996</v>
      </c>
      <c r="Q4904" s="57"/>
      <c r="R4904" s="70">
        <f t="shared" si="228"/>
        <v>0.35690955379663059</v>
      </c>
      <c r="S4904" s="71">
        <f t="shared" si="229"/>
        <v>67266.493382375003</v>
      </c>
      <c r="T4904" s="72">
        <f t="shared" si="230"/>
        <v>3476.7223390734266</v>
      </c>
    </row>
    <row r="4905" spans="2:20" x14ac:dyDescent="0.25">
      <c r="B4905" s="64">
        <v>42869</v>
      </c>
      <c r="C4905" s="65">
        <v>3</v>
      </c>
      <c r="D4905" s="66">
        <v>7.0684300000000002</v>
      </c>
      <c r="E4905" s="57"/>
      <c r="F4905" s="67">
        <v>42869</v>
      </c>
      <c r="G4905" s="68">
        <v>3</v>
      </c>
      <c r="H4905" s="69">
        <v>20124.66</v>
      </c>
      <c r="I4905" s="57"/>
      <c r="J4905" s="67">
        <v>42869</v>
      </c>
      <c r="K4905" s="68">
        <v>3</v>
      </c>
      <c r="L4905" s="69">
        <v>7331.9</v>
      </c>
      <c r="M4905" s="57"/>
      <c r="N4905" s="67">
        <v>42869</v>
      </c>
      <c r="O4905" s="68">
        <v>3</v>
      </c>
      <c r="P4905" s="69">
        <v>9647.6697260000001</v>
      </c>
      <c r="Q4905" s="57"/>
      <c r="R4905" s="70">
        <f t="shared" si="228"/>
        <v>0.36432416746419566</v>
      </c>
      <c r="S4905" s="71">
        <f t="shared" si="229"/>
        <v>68193.878121350179</v>
      </c>
      <c r="T4905" s="72">
        <f t="shared" si="230"/>
        <v>3514.8792408944746</v>
      </c>
    </row>
    <row r="4906" spans="2:20" x14ac:dyDescent="0.25">
      <c r="B4906" s="64">
        <v>42869</v>
      </c>
      <c r="C4906" s="65">
        <v>4</v>
      </c>
      <c r="D4906" s="66">
        <v>6.5506700000000002</v>
      </c>
      <c r="E4906" s="57"/>
      <c r="F4906" s="67">
        <v>42869</v>
      </c>
      <c r="G4906" s="68">
        <v>4</v>
      </c>
      <c r="H4906" s="69">
        <v>20185.099999999999</v>
      </c>
      <c r="I4906" s="57"/>
      <c r="J4906" s="67">
        <v>42869</v>
      </c>
      <c r="K4906" s="68">
        <v>4</v>
      </c>
      <c r="L4906" s="69">
        <v>12399.2</v>
      </c>
      <c r="M4906" s="57"/>
      <c r="N4906" s="67">
        <v>42869</v>
      </c>
      <c r="O4906" s="68">
        <v>4</v>
      </c>
      <c r="P4906" s="69">
        <v>9680.1742040000008</v>
      </c>
      <c r="Q4906" s="57"/>
      <c r="R4906" s="70">
        <f t="shared" si="228"/>
        <v>0.61427488593071133</v>
      </c>
      <c r="S4906" s="71">
        <f t="shared" si="229"/>
        <v>63411.626752916687</v>
      </c>
      <c r="T4906" s="72">
        <f t="shared" si="230"/>
        <v>5946.287904951515</v>
      </c>
    </row>
    <row r="4907" spans="2:20" x14ac:dyDescent="0.25">
      <c r="B4907" s="64">
        <v>42869</v>
      </c>
      <c r="C4907" s="65">
        <v>5</v>
      </c>
      <c r="D4907" s="66">
        <v>5.9995000000000003</v>
      </c>
      <c r="E4907" s="57"/>
      <c r="F4907" s="67">
        <v>42869</v>
      </c>
      <c r="G4907" s="68">
        <v>5</v>
      </c>
      <c r="H4907" s="69">
        <v>19795.43</v>
      </c>
      <c r="I4907" s="57"/>
      <c r="J4907" s="67">
        <v>42869</v>
      </c>
      <c r="K4907" s="68">
        <v>5</v>
      </c>
      <c r="L4907" s="69">
        <v>4220.3900000000003</v>
      </c>
      <c r="M4907" s="57"/>
      <c r="N4907" s="67">
        <v>42869</v>
      </c>
      <c r="O4907" s="68">
        <v>5</v>
      </c>
      <c r="P4907" s="69">
        <v>9480.5169380000007</v>
      </c>
      <c r="Q4907" s="57"/>
      <c r="R4907" s="70">
        <f t="shared" si="228"/>
        <v>0.2132002184342548</v>
      </c>
      <c r="S4907" s="71">
        <f t="shared" si="229"/>
        <v>56878.361369531005</v>
      </c>
      <c r="T4907" s="72">
        <f t="shared" si="230"/>
        <v>2021.2482820512525</v>
      </c>
    </row>
    <row r="4908" spans="2:20" x14ac:dyDescent="0.25">
      <c r="B4908" s="64">
        <v>42869</v>
      </c>
      <c r="C4908" s="65">
        <v>6</v>
      </c>
      <c r="D4908" s="66">
        <v>5.7439299999999998</v>
      </c>
      <c r="E4908" s="57"/>
      <c r="F4908" s="67">
        <v>42869</v>
      </c>
      <c r="G4908" s="68">
        <v>6</v>
      </c>
      <c r="H4908" s="69">
        <v>19368.599999999999</v>
      </c>
      <c r="I4908" s="57"/>
      <c r="J4908" s="67">
        <v>42869</v>
      </c>
      <c r="K4908" s="68">
        <v>6</v>
      </c>
      <c r="L4908" s="69">
        <v>8088.78</v>
      </c>
      <c r="M4908" s="57"/>
      <c r="N4908" s="67">
        <v>42869</v>
      </c>
      <c r="O4908" s="68">
        <v>6</v>
      </c>
      <c r="P4908" s="69">
        <v>9270.8237939999999</v>
      </c>
      <c r="Q4908" s="57"/>
      <c r="R4908" s="70">
        <f t="shared" si="228"/>
        <v>0.41762336978408354</v>
      </c>
      <c r="S4908" s="71">
        <f t="shared" si="229"/>
        <v>53250.96291507042</v>
      </c>
      <c r="T4908" s="72">
        <f t="shared" si="230"/>
        <v>3871.7126735247425</v>
      </c>
    </row>
    <row r="4909" spans="2:20" x14ac:dyDescent="0.25">
      <c r="B4909" s="64">
        <v>42869</v>
      </c>
      <c r="C4909" s="65">
        <v>7</v>
      </c>
      <c r="D4909" s="66">
        <v>5.52989</v>
      </c>
      <c r="E4909" s="57"/>
      <c r="F4909" s="67">
        <v>42869</v>
      </c>
      <c r="G4909" s="68">
        <v>7</v>
      </c>
      <c r="H4909" s="69">
        <v>19393.36</v>
      </c>
      <c r="I4909" s="57"/>
      <c r="J4909" s="67">
        <v>42869</v>
      </c>
      <c r="K4909" s="68">
        <v>7</v>
      </c>
      <c r="L4909" s="69">
        <v>-1583.42</v>
      </c>
      <c r="M4909" s="57"/>
      <c r="N4909" s="67">
        <v>42869</v>
      </c>
      <c r="O4909" s="68">
        <v>7</v>
      </c>
      <c r="P4909" s="69">
        <v>9474.4491269999999</v>
      </c>
      <c r="Q4909" s="57"/>
      <c r="R4909" s="70">
        <f t="shared" si="228"/>
        <v>-8.1647532970047482E-2</v>
      </c>
      <c r="S4909" s="71">
        <f t="shared" si="229"/>
        <v>52392.661482906027</v>
      </c>
      <c r="T4909" s="72">
        <f t="shared" si="230"/>
        <v>-773.56539746977012</v>
      </c>
    </row>
    <row r="4910" spans="2:20" x14ac:dyDescent="0.25">
      <c r="B4910" s="64">
        <v>42869</v>
      </c>
      <c r="C4910" s="65">
        <v>8</v>
      </c>
      <c r="D4910" s="66">
        <v>5.0740100000000004</v>
      </c>
      <c r="E4910" s="57"/>
      <c r="F4910" s="67">
        <v>42869</v>
      </c>
      <c r="G4910" s="68">
        <v>8</v>
      </c>
      <c r="H4910" s="69">
        <v>19173.78</v>
      </c>
      <c r="I4910" s="57"/>
      <c r="J4910" s="67">
        <v>42869</v>
      </c>
      <c r="K4910" s="68">
        <v>8</v>
      </c>
      <c r="L4910" s="69">
        <v>-5027.3900000000003</v>
      </c>
      <c r="M4910" s="57"/>
      <c r="N4910" s="67">
        <v>42869</v>
      </c>
      <c r="O4910" s="68">
        <v>8</v>
      </c>
      <c r="P4910" s="69">
        <v>9365.0691640000005</v>
      </c>
      <c r="Q4910" s="57"/>
      <c r="R4910" s="70">
        <f t="shared" si="228"/>
        <v>-0.26220129781399393</v>
      </c>
      <c r="S4910" s="71">
        <f t="shared" si="229"/>
        <v>47518.454588827648</v>
      </c>
      <c r="T4910" s="72">
        <f t="shared" si="230"/>
        <v>-2455.5332889186152</v>
      </c>
    </row>
    <row r="4911" spans="2:20" x14ac:dyDescent="0.25">
      <c r="B4911" s="64">
        <v>42869</v>
      </c>
      <c r="C4911" s="65">
        <v>9</v>
      </c>
      <c r="D4911" s="66">
        <v>5.0387700000000004</v>
      </c>
      <c r="E4911" s="57"/>
      <c r="F4911" s="67">
        <v>42869</v>
      </c>
      <c r="G4911" s="68">
        <v>9</v>
      </c>
      <c r="H4911" s="69">
        <v>19079.95</v>
      </c>
      <c r="I4911" s="57"/>
      <c r="J4911" s="67">
        <v>42869</v>
      </c>
      <c r="K4911" s="68">
        <v>9</v>
      </c>
      <c r="L4911" s="69">
        <v>-4144.92</v>
      </c>
      <c r="M4911" s="57"/>
      <c r="N4911" s="67">
        <v>42869</v>
      </c>
      <c r="O4911" s="68">
        <v>9</v>
      </c>
      <c r="P4911" s="69">
        <v>9302.2149100000006</v>
      </c>
      <c r="Q4911" s="57"/>
      <c r="R4911" s="70">
        <f t="shared" si="228"/>
        <v>-0.21723956299675837</v>
      </c>
      <c r="S4911" s="71">
        <f t="shared" si="229"/>
        <v>46871.721422060706</v>
      </c>
      <c r="T4911" s="72">
        <f t="shared" si="230"/>
        <v>-2020.8091019503302</v>
      </c>
    </row>
    <row r="4912" spans="2:20" x14ac:dyDescent="0.25">
      <c r="B4912" s="64">
        <v>42869</v>
      </c>
      <c r="C4912" s="65">
        <v>10</v>
      </c>
      <c r="D4912" s="66">
        <v>5.9147800000000004</v>
      </c>
      <c r="E4912" s="57"/>
      <c r="F4912" s="67">
        <v>42869</v>
      </c>
      <c r="G4912" s="68">
        <v>10</v>
      </c>
      <c r="H4912" s="69">
        <v>19103.09</v>
      </c>
      <c r="I4912" s="57"/>
      <c r="J4912" s="67">
        <v>42869</v>
      </c>
      <c r="K4912" s="68">
        <v>10</v>
      </c>
      <c r="L4912" s="69">
        <v>3545.12</v>
      </c>
      <c r="M4912" s="57"/>
      <c r="N4912" s="67">
        <v>42869</v>
      </c>
      <c r="O4912" s="68">
        <v>10</v>
      </c>
      <c r="P4912" s="69">
        <v>9315.2317899999998</v>
      </c>
      <c r="Q4912" s="57"/>
      <c r="R4912" s="70">
        <f t="shared" si="228"/>
        <v>0.18557835407779577</v>
      </c>
      <c r="S4912" s="71">
        <f t="shared" si="229"/>
        <v>55097.5466868562</v>
      </c>
      <c r="T4912" s="72">
        <f t="shared" si="230"/>
        <v>1728.7053834413593</v>
      </c>
    </row>
    <row r="4913" spans="2:20" x14ac:dyDescent="0.25">
      <c r="B4913" s="64">
        <v>42869</v>
      </c>
      <c r="C4913" s="65">
        <v>11</v>
      </c>
      <c r="D4913" s="66">
        <v>5.5575799999999997</v>
      </c>
      <c r="E4913" s="57"/>
      <c r="F4913" s="67">
        <v>42869</v>
      </c>
      <c r="G4913" s="68">
        <v>11</v>
      </c>
      <c r="H4913" s="69">
        <v>18916.48</v>
      </c>
      <c r="I4913" s="57"/>
      <c r="J4913" s="67">
        <v>42869</v>
      </c>
      <c r="K4913" s="68">
        <v>11</v>
      </c>
      <c r="L4913" s="69">
        <v>267.64999999999998</v>
      </c>
      <c r="M4913" s="57"/>
      <c r="N4913" s="67">
        <v>42869</v>
      </c>
      <c r="O4913" s="68">
        <v>11</v>
      </c>
      <c r="P4913" s="69">
        <v>9199.9019420000004</v>
      </c>
      <c r="Q4913" s="57"/>
      <c r="R4913" s="70">
        <f t="shared" si="228"/>
        <v>1.4149038298880128E-2</v>
      </c>
      <c r="S4913" s="71">
        <f t="shared" si="229"/>
        <v>51129.19103482036</v>
      </c>
      <c r="T4913" s="72">
        <f t="shared" si="230"/>
        <v>130.16976492329968</v>
      </c>
    </row>
    <row r="4914" spans="2:20" x14ac:dyDescent="0.25">
      <c r="B4914" s="64">
        <v>42869</v>
      </c>
      <c r="C4914" s="65">
        <v>12</v>
      </c>
      <c r="D4914" s="66">
        <v>6.1424399999999997</v>
      </c>
      <c r="E4914" s="57"/>
      <c r="F4914" s="67">
        <v>42869</v>
      </c>
      <c r="G4914" s="68">
        <v>12</v>
      </c>
      <c r="H4914" s="69">
        <v>18842.04</v>
      </c>
      <c r="I4914" s="57"/>
      <c r="J4914" s="67">
        <v>42869</v>
      </c>
      <c r="K4914" s="68">
        <v>12</v>
      </c>
      <c r="L4914" s="69">
        <v>9152.4500000000007</v>
      </c>
      <c r="M4914" s="57"/>
      <c r="N4914" s="67">
        <v>42869</v>
      </c>
      <c r="O4914" s="68">
        <v>12</v>
      </c>
      <c r="P4914" s="69">
        <v>9180.2011149999998</v>
      </c>
      <c r="Q4914" s="57"/>
      <c r="R4914" s="70">
        <f t="shared" si="228"/>
        <v>0.48574623554562035</v>
      </c>
      <c r="S4914" s="71">
        <f t="shared" si="229"/>
        <v>56388.834536820599</v>
      </c>
      <c r="T4914" s="72">
        <f t="shared" si="230"/>
        <v>4459.2481331629569</v>
      </c>
    </row>
    <row r="4915" spans="2:20" x14ac:dyDescent="0.25">
      <c r="B4915" s="64">
        <v>42869</v>
      </c>
      <c r="C4915" s="65">
        <v>13</v>
      </c>
      <c r="D4915" s="66">
        <v>5.4287099999999997</v>
      </c>
      <c r="E4915" s="57"/>
      <c r="F4915" s="67">
        <v>42869</v>
      </c>
      <c r="G4915" s="68">
        <v>13</v>
      </c>
      <c r="H4915" s="69">
        <v>19437.63</v>
      </c>
      <c r="I4915" s="57"/>
      <c r="J4915" s="67">
        <v>42869</v>
      </c>
      <c r="K4915" s="68">
        <v>13</v>
      </c>
      <c r="L4915" s="69">
        <v>17024.57</v>
      </c>
      <c r="M4915" s="57"/>
      <c r="N4915" s="67">
        <v>42869</v>
      </c>
      <c r="O4915" s="68">
        <v>13</v>
      </c>
      <c r="P4915" s="69">
        <v>9487.0808730000008</v>
      </c>
      <c r="Q4915" s="57"/>
      <c r="R4915" s="70">
        <f t="shared" si="228"/>
        <v>0.87585626436967878</v>
      </c>
      <c r="S4915" s="71">
        <f t="shared" si="229"/>
        <v>51502.610806063829</v>
      </c>
      <c r="T4915" s="72">
        <f t="shared" si="230"/>
        <v>8309.3192131988126</v>
      </c>
    </row>
    <row r="4916" spans="2:20" x14ac:dyDescent="0.25">
      <c r="B4916" s="64">
        <v>42869</v>
      </c>
      <c r="C4916" s="65">
        <v>14</v>
      </c>
      <c r="D4916" s="66">
        <v>4.8613400000000002</v>
      </c>
      <c r="E4916" s="57"/>
      <c r="F4916" s="67">
        <v>42869</v>
      </c>
      <c r="G4916" s="68">
        <v>14</v>
      </c>
      <c r="H4916" s="69">
        <v>19573.72</v>
      </c>
      <c r="I4916" s="57"/>
      <c r="J4916" s="67">
        <v>42869</v>
      </c>
      <c r="K4916" s="68">
        <v>14</v>
      </c>
      <c r="L4916" s="69">
        <v>20784.97</v>
      </c>
      <c r="M4916" s="57"/>
      <c r="N4916" s="67">
        <v>42869</v>
      </c>
      <c r="O4916" s="68">
        <v>14</v>
      </c>
      <c r="P4916" s="69">
        <v>9549.5766679999997</v>
      </c>
      <c r="Q4916" s="57"/>
      <c r="R4916" s="70">
        <f t="shared" si="228"/>
        <v>1.061881441034203</v>
      </c>
      <c r="S4916" s="71">
        <f t="shared" si="229"/>
        <v>46423.739039215121</v>
      </c>
      <c r="T4916" s="72">
        <f t="shared" si="230"/>
        <v>10140.518233482442</v>
      </c>
    </row>
    <row r="4917" spans="2:20" x14ac:dyDescent="0.25">
      <c r="B4917" s="64">
        <v>42869</v>
      </c>
      <c r="C4917" s="65">
        <v>15</v>
      </c>
      <c r="D4917" s="66">
        <v>3.45621</v>
      </c>
      <c r="E4917" s="57"/>
      <c r="F4917" s="67">
        <v>42869</v>
      </c>
      <c r="G4917" s="68">
        <v>15</v>
      </c>
      <c r="H4917" s="69">
        <v>19395.77</v>
      </c>
      <c r="I4917" s="57"/>
      <c r="J4917" s="67">
        <v>42869</v>
      </c>
      <c r="K4917" s="68">
        <v>15</v>
      </c>
      <c r="L4917" s="69">
        <v>13527.34</v>
      </c>
      <c r="M4917" s="57"/>
      <c r="N4917" s="67">
        <v>42869</v>
      </c>
      <c r="O4917" s="68">
        <v>15</v>
      </c>
      <c r="P4917" s="69">
        <v>9265.1272289999997</v>
      </c>
      <c r="Q4917" s="57"/>
      <c r="R4917" s="70">
        <f t="shared" si="228"/>
        <v>0.69743763717552842</v>
      </c>
      <c r="S4917" s="71">
        <f t="shared" si="229"/>
        <v>32022.225380142088</v>
      </c>
      <c r="T4917" s="72">
        <f t="shared" si="230"/>
        <v>6461.8484427244111</v>
      </c>
    </row>
    <row r="4918" spans="2:20" x14ac:dyDescent="0.25">
      <c r="B4918" s="64">
        <v>42869</v>
      </c>
      <c r="C4918" s="65">
        <v>16</v>
      </c>
      <c r="D4918" s="66">
        <v>3.07301</v>
      </c>
      <c r="E4918" s="57"/>
      <c r="F4918" s="67">
        <v>42869</v>
      </c>
      <c r="G4918" s="68">
        <v>16</v>
      </c>
      <c r="H4918" s="69">
        <v>19807.3</v>
      </c>
      <c r="I4918" s="57"/>
      <c r="J4918" s="67">
        <v>42869</v>
      </c>
      <c r="K4918" s="68">
        <v>16</v>
      </c>
      <c r="L4918" s="69">
        <v>-1232.1600000000001</v>
      </c>
      <c r="M4918" s="57"/>
      <c r="N4918" s="67">
        <v>42869</v>
      </c>
      <c r="O4918" s="68">
        <v>16</v>
      </c>
      <c r="P4918" s="69">
        <v>9471.9787140000008</v>
      </c>
      <c r="Q4918" s="57"/>
      <c r="R4918" s="70">
        <f t="shared" si="228"/>
        <v>-6.2207367990589332E-2</v>
      </c>
      <c r="S4918" s="71">
        <f t="shared" si="229"/>
        <v>29107.485307909141</v>
      </c>
      <c r="T4918" s="72">
        <f t="shared" si="230"/>
        <v>-589.22686546082718</v>
      </c>
    </row>
    <row r="4919" spans="2:20" x14ac:dyDescent="0.25">
      <c r="B4919" s="64">
        <v>42869</v>
      </c>
      <c r="C4919" s="65">
        <v>17</v>
      </c>
      <c r="D4919" s="66">
        <v>2.1885500000000002</v>
      </c>
      <c r="E4919" s="57"/>
      <c r="F4919" s="67">
        <v>42869</v>
      </c>
      <c r="G4919" s="68">
        <v>17</v>
      </c>
      <c r="H4919" s="69">
        <v>20063.29</v>
      </c>
      <c r="I4919" s="57"/>
      <c r="J4919" s="67">
        <v>42869</v>
      </c>
      <c r="K4919" s="68">
        <v>17</v>
      </c>
      <c r="L4919" s="69">
        <v>-5486.46</v>
      </c>
      <c r="M4919" s="57"/>
      <c r="N4919" s="67">
        <v>42869</v>
      </c>
      <c r="O4919" s="68">
        <v>17</v>
      </c>
      <c r="P4919" s="69">
        <v>9542.6311760000008</v>
      </c>
      <c r="Q4919" s="57"/>
      <c r="R4919" s="70">
        <f t="shared" si="228"/>
        <v>-0.27345764328781569</v>
      </c>
      <c r="S4919" s="71">
        <f t="shared" si="229"/>
        <v>20884.525460234803</v>
      </c>
      <c r="T4919" s="72">
        <f t="shared" si="230"/>
        <v>-2609.5054321537973</v>
      </c>
    </row>
    <row r="4920" spans="2:20" x14ac:dyDescent="0.25">
      <c r="B4920" s="64">
        <v>42869</v>
      </c>
      <c r="C4920" s="65">
        <v>18</v>
      </c>
      <c r="D4920" s="66">
        <v>1.64201</v>
      </c>
      <c r="E4920" s="57"/>
      <c r="F4920" s="67">
        <v>42869</v>
      </c>
      <c r="G4920" s="68">
        <v>18</v>
      </c>
      <c r="H4920" s="69">
        <v>20528.41</v>
      </c>
      <c r="I4920" s="57"/>
      <c r="J4920" s="67">
        <v>42869</v>
      </c>
      <c r="K4920" s="68">
        <v>18</v>
      </c>
      <c r="L4920" s="69">
        <v>-11369.35</v>
      </c>
      <c r="M4920" s="57"/>
      <c r="N4920" s="67">
        <v>42869</v>
      </c>
      <c r="O4920" s="68">
        <v>18</v>
      </c>
      <c r="P4920" s="69">
        <v>9763.8833759999998</v>
      </c>
      <c r="Q4920" s="57"/>
      <c r="R4920" s="70">
        <f t="shared" si="228"/>
        <v>-0.55383490489521592</v>
      </c>
      <c r="S4920" s="71">
        <f t="shared" si="229"/>
        <v>16032.394142225759</v>
      </c>
      <c r="T4920" s="72">
        <f t="shared" si="230"/>
        <v>-5407.5794209549395</v>
      </c>
    </row>
    <row r="4921" spans="2:20" x14ac:dyDescent="0.25">
      <c r="B4921" s="64">
        <v>42869</v>
      </c>
      <c r="C4921" s="65">
        <v>19</v>
      </c>
      <c r="D4921" s="66">
        <v>1.4560299999999999</v>
      </c>
      <c r="E4921" s="57"/>
      <c r="F4921" s="67">
        <v>42869</v>
      </c>
      <c r="G4921" s="68">
        <v>19</v>
      </c>
      <c r="H4921" s="69">
        <v>21264.81</v>
      </c>
      <c r="I4921" s="57"/>
      <c r="J4921" s="67">
        <v>42869</v>
      </c>
      <c r="K4921" s="68">
        <v>19</v>
      </c>
      <c r="L4921" s="69">
        <v>-12420.32</v>
      </c>
      <c r="M4921" s="57"/>
      <c r="N4921" s="67">
        <v>42869</v>
      </c>
      <c r="O4921" s="68">
        <v>19</v>
      </c>
      <c r="P4921" s="69">
        <v>10127.401540000001</v>
      </c>
      <c r="Q4921" s="57"/>
      <c r="R4921" s="70">
        <f t="shared" si="228"/>
        <v>-0.58407857864706991</v>
      </c>
      <c r="S4921" s="71">
        <f t="shared" si="229"/>
        <v>14745.8004642862</v>
      </c>
      <c r="T4921" s="72">
        <f t="shared" si="230"/>
        <v>-5915.1982968713473</v>
      </c>
    </row>
    <row r="4922" spans="2:20" x14ac:dyDescent="0.25">
      <c r="B4922" s="64">
        <v>42869</v>
      </c>
      <c r="C4922" s="65">
        <v>20</v>
      </c>
      <c r="D4922" s="66">
        <v>1.4997199999999999</v>
      </c>
      <c r="E4922" s="57"/>
      <c r="F4922" s="67">
        <v>42869</v>
      </c>
      <c r="G4922" s="68">
        <v>20</v>
      </c>
      <c r="H4922" s="69">
        <v>21560.34</v>
      </c>
      <c r="I4922" s="57"/>
      <c r="J4922" s="67">
        <v>42869</v>
      </c>
      <c r="K4922" s="68">
        <v>20</v>
      </c>
      <c r="L4922" s="69">
        <v>-10171.25</v>
      </c>
      <c r="M4922" s="57"/>
      <c r="N4922" s="67">
        <v>42869</v>
      </c>
      <c r="O4922" s="68">
        <v>20</v>
      </c>
      <c r="P4922" s="69">
        <v>10288.873970000001</v>
      </c>
      <c r="Q4922" s="57"/>
      <c r="R4922" s="70">
        <f t="shared" si="228"/>
        <v>-0.47175740271257316</v>
      </c>
      <c r="S4922" s="71">
        <f t="shared" si="229"/>
        <v>15430.430070288401</v>
      </c>
      <c r="T4922" s="72">
        <f t="shared" si="230"/>
        <v>-4853.8524609242013</v>
      </c>
    </row>
    <row r="4923" spans="2:20" x14ac:dyDescent="0.25">
      <c r="B4923" s="64">
        <v>42869</v>
      </c>
      <c r="C4923" s="65">
        <v>21</v>
      </c>
      <c r="D4923" s="66">
        <v>1.5889200000000001</v>
      </c>
      <c r="E4923" s="57"/>
      <c r="F4923" s="67">
        <v>42869</v>
      </c>
      <c r="G4923" s="68">
        <v>21</v>
      </c>
      <c r="H4923" s="69">
        <v>21633.83</v>
      </c>
      <c r="I4923" s="57"/>
      <c r="J4923" s="67">
        <v>42869</v>
      </c>
      <c r="K4923" s="68">
        <v>21</v>
      </c>
      <c r="L4923" s="69">
        <v>-5859.63</v>
      </c>
      <c r="M4923" s="57"/>
      <c r="N4923" s="67">
        <v>42869</v>
      </c>
      <c r="O4923" s="68">
        <v>21</v>
      </c>
      <c r="P4923" s="69">
        <v>10321.66462</v>
      </c>
      <c r="Q4923" s="57"/>
      <c r="R4923" s="70">
        <f t="shared" si="228"/>
        <v>-0.27085495263668058</v>
      </c>
      <c r="S4923" s="71">
        <f t="shared" si="229"/>
        <v>16400.299348010401</v>
      </c>
      <c r="T4923" s="72">
        <f t="shared" si="230"/>
        <v>-2795.6739817818016</v>
      </c>
    </row>
    <row r="4924" spans="2:20" x14ac:dyDescent="0.25">
      <c r="B4924" s="64">
        <v>42869</v>
      </c>
      <c r="C4924" s="65">
        <v>22</v>
      </c>
      <c r="D4924" s="66">
        <v>1.72797</v>
      </c>
      <c r="E4924" s="57"/>
      <c r="F4924" s="67">
        <v>42869</v>
      </c>
      <c r="G4924" s="68">
        <v>22</v>
      </c>
      <c r="H4924" s="69">
        <v>21456.48</v>
      </c>
      <c r="I4924" s="57"/>
      <c r="J4924" s="67">
        <v>42869</v>
      </c>
      <c r="K4924" s="68">
        <v>22</v>
      </c>
      <c r="L4924" s="69">
        <v>-5853.33</v>
      </c>
      <c r="M4924" s="57"/>
      <c r="N4924" s="67">
        <v>42869</v>
      </c>
      <c r="O4924" s="68">
        <v>22</v>
      </c>
      <c r="P4924" s="69">
        <v>10232.433720000001</v>
      </c>
      <c r="Q4924" s="57"/>
      <c r="R4924" s="70">
        <f t="shared" si="228"/>
        <v>-0.27280010514306169</v>
      </c>
      <c r="S4924" s="71">
        <f t="shared" si="229"/>
        <v>17681.3384951484</v>
      </c>
      <c r="T4924" s="72">
        <f t="shared" si="230"/>
        <v>-2791.4089946854101</v>
      </c>
    </row>
    <row r="4925" spans="2:20" x14ac:dyDescent="0.25">
      <c r="B4925" s="64">
        <v>42869</v>
      </c>
      <c r="C4925" s="65">
        <v>23</v>
      </c>
      <c r="D4925" s="66">
        <v>1.55829</v>
      </c>
      <c r="E4925" s="57"/>
      <c r="F4925" s="67">
        <v>42869</v>
      </c>
      <c r="G4925" s="68">
        <v>23</v>
      </c>
      <c r="H4925" s="69">
        <v>21422.5</v>
      </c>
      <c r="I4925" s="57"/>
      <c r="J4925" s="67">
        <v>42869</v>
      </c>
      <c r="K4925" s="68">
        <v>23</v>
      </c>
      <c r="L4925" s="69">
        <v>-7587.37</v>
      </c>
      <c r="M4925" s="57"/>
      <c r="N4925" s="67">
        <v>42869</v>
      </c>
      <c r="O4925" s="68">
        <v>23</v>
      </c>
      <c r="P4925" s="69">
        <v>10216.35579</v>
      </c>
      <c r="Q4925" s="57"/>
      <c r="R4925" s="70">
        <f t="shared" si="228"/>
        <v>-0.35417761699148093</v>
      </c>
      <c r="S4925" s="71">
        <f t="shared" si="229"/>
        <v>15920.0450639991</v>
      </c>
      <c r="T4925" s="72">
        <f t="shared" si="230"/>
        <v>-3618.4045480393183</v>
      </c>
    </row>
    <row r="4926" spans="2:20" x14ac:dyDescent="0.25">
      <c r="B4926" s="64">
        <v>42869</v>
      </c>
      <c r="C4926" s="65">
        <v>24</v>
      </c>
      <c r="D4926" s="66">
        <v>1.6414800000000001</v>
      </c>
      <c r="E4926" s="57"/>
      <c r="F4926" s="67">
        <v>42869</v>
      </c>
      <c r="G4926" s="68">
        <v>24</v>
      </c>
      <c r="H4926" s="69">
        <v>21390.36</v>
      </c>
      <c r="I4926" s="57"/>
      <c r="J4926" s="67">
        <v>42869</v>
      </c>
      <c r="K4926" s="68">
        <v>24</v>
      </c>
      <c r="L4926" s="69">
        <v>-6941.68</v>
      </c>
      <c r="M4926" s="57"/>
      <c r="N4926" s="67">
        <v>42869</v>
      </c>
      <c r="O4926" s="68">
        <v>24</v>
      </c>
      <c r="P4926" s="69">
        <v>10215.79552</v>
      </c>
      <c r="Q4926" s="57"/>
      <c r="R4926" s="70">
        <f t="shared" si="228"/>
        <v>-0.32452375743091749</v>
      </c>
      <c r="S4926" s="71">
        <f t="shared" si="229"/>
        <v>16769.024030169599</v>
      </c>
      <c r="T4926" s="72">
        <f t="shared" si="230"/>
        <v>-3315.2683472963336</v>
      </c>
    </row>
    <row r="4927" spans="2:20" x14ac:dyDescent="0.25">
      <c r="B4927" s="64">
        <v>42869</v>
      </c>
      <c r="C4927" s="65">
        <v>25</v>
      </c>
      <c r="D4927" s="66">
        <v>1.6508700000000001</v>
      </c>
      <c r="E4927" s="57"/>
      <c r="F4927" s="67">
        <v>42869</v>
      </c>
      <c r="G4927" s="68">
        <v>25</v>
      </c>
      <c r="H4927" s="69">
        <v>21345.360000000001</v>
      </c>
      <c r="I4927" s="57"/>
      <c r="J4927" s="67">
        <v>42869</v>
      </c>
      <c r="K4927" s="68">
        <v>25</v>
      </c>
      <c r="L4927" s="69">
        <v>-6586.81</v>
      </c>
      <c r="M4927" s="57"/>
      <c r="N4927" s="67">
        <v>42869</v>
      </c>
      <c r="O4927" s="68">
        <v>25</v>
      </c>
      <c r="P4927" s="69">
        <v>10209.45428</v>
      </c>
      <c r="Q4927" s="57"/>
      <c r="R4927" s="70">
        <f t="shared" si="228"/>
        <v>-0.30858275522174378</v>
      </c>
      <c r="S4927" s="71">
        <f t="shared" si="229"/>
        <v>16854.481787223602</v>
      </c>
      <c r="T4927" s="72">
        <f t="shared" si="230"/>
        <v>-3150.4615310328245</v>
      </c>
    </row>
    <row r="4928" spans="2:20" x14ac:dyDescent="0.25">
      <c r="B4928" s="64">
        <v>42869</v>
      </c>
      <c r="C4928" s="65">
        <v>26</v>
      </c>
      <c r="D4928" s="66">
        <v>1.5804199999999999</v>
      </c>
      <c r="E4928" s="57"/>
      <c r="F4928" s="67">
        <v>42869</v>
      </c>
      <c r="G4928" s="68">
        <v>26</v>
      </c>
      <c r="H4928" s="69">
        <v>21052.67</v>
      </c>
      <c r="I4928" s="57"/>
      <c r="J4928" s="67">
        <v>42869</v>
      </c>
      <c r="K4928" s="68">
        <v>26</v>
      </c>
      <c r="L4928" s="69">
        <v>-3076.38</v>
      </c>
      <c r="M4928" s="57"/>
      <c r="N4928" s="67">
        <v>42869</v>
      </c>
      <c r="O4928" s="68">
        <v>26</v>
      </c>
      <c r="P4928" s="69">
        <v>10053.43584</v>
      </c>
      <c r="Q4928" s="57"/>
      <c r="R4928" s="70">
        <f t="shared" si="228"/>
        <v>-0.14612778331679546</v>
      </c>
      <c r="S4928" s="71">
        <f t="shared" si="229"/>
        <v>15888.651070252799</v>
      </c>
      <c r="T4928" s="72">
        <f t="shared" si="230"/>
        <v>-1469.0862940168256</v>
      </c>
    </row>
    <row r="4929" spans="2:20" x14ac:dyDescent="0.25">
      <c r="B4929" s="64">
        <v>42869</v>
      </c>
      <c r="C4929" s="65">
        <v>27</v>
      </c>
      <c r="D4929" s="66">
        <v>2.7203300000000001</v>
      </c>
      <c r="E4929" s="57"/>
      <c r="F4929" s="67">
        <v>42869</v>
      </c>
      <c r="G4929" s="68">
        <v>27</v>
      </c>
      <c r="H4929" s="69">
        <v>20752.73</v>
      </c>
      <c r="I4929" s="57"/>
      <c r="J4929" s="67">
        <v>42869</v>
      </c>
      <c r="K4929" s="68">
        <v>27</v>
      </c>
      <c r="L4929" s="69">
        <v>-2666.85</v>
      </c>
      <c r="M4929" s="57"/>
      <c r="N4929" s="67">
        <v>42869</v>
      </c>
      <c r="O4929" s="68">
        <v>27</v>
      </c>
      <c r="P4929" s="69">
        <v>9971.0541009999997</v>
      </c>
      <c r="Q4929" s="57"/>
      <c r="R4929" s="70">
        <f t="shared" si="228"/>
        <v>-0.12850598451384468</v>
      </c>
      <c r="S4929" s="71">
        <f t="shared" si="229"/>
        <v>27124.557602573332</v>
      </c>
      <c r="T4929" s="72">
        <f t="shared" si="230"/>
        <v>-1281.3401238898134</v>
      </c>
    </row>
    <row r="4930" spans="2:20" x14ac:dyDescent="0.25">
      <c r="B4930" s="64">
        <v>42869</v>
      </c>
      <c r="C4930" s="65">
        <v>28</v>
      </c>
      <c r="D4930" s="66">
        <v>2.20465</v>
      </c>
      <c r="E4930" s="57"/>
      <c r="F4930" s="67">
        <v>42869</v>
      </c>
      <c r="G4930" s="68">
        <v>28</v>
      </c>
      <c r="H4930" s="69">
        <v>20338.04</v>
      </c>
      <c r="I4930" s="57"/>
      <c r="J4930" s="67">
        <v>42869</v>
      </c>
      <c r="K4930" s="68">
        <v>28</v>
      </c>
      <c r="L4930" s="69">
        <v>-4171.93</v>
      </c>
      <c r="M4930" s="57"/>
      <c r="N4930" s="67">
        <v>42869</v>
      </c>
      <c r="O4930" s="68">
        <v>28</v>
      </c>
      <c r="P4930" s="69">
        <v>9749.8502779999999</v>
      </c>
      <c r="Q4930" s="57"/>
      <c r="R4930" s="70">
        <f t="shared" si="228"/>
        <v>-0.20512940283331138</v>
      </c>
      <c r="S4930" s="71">
        <f t="shared" si="229"/>
        <v>21495.007415392698</v>
      </c>
      <c r="T4930" s="72">
        <f t="shared" si="230"/>
        <v>-1999.9809652403349</v>
      </c>
    </row>
    <row r="4931" spans="2:20" x14ac:dyDescent="0.25">
      <c r="B4931" s="64">
        <v>42869</v>
      </c>
      <c r="C4931" s="65">
        <v>29</v>
      </c>
      <c r="D4931" s="66">
        <v>1.6172599999999999</v>
      </c>
      <c r="E4931" s="57"/>
      <c r="F4931" s="67">
        <v>42869</v>
      </c>
      <c r="G4931" s="68">
        <v>29</v>
      </c>
      <c r="H4931" s="69">
        <v>20095.68</v>
      </c>
      <c r="I4931" s="57"/>
      <c r="J4931" s="67">
        <v>42869</v>
      </c>
      <c r="K4931" s="68">
        <v>29</v>
      </c>
      <c r="L4931" s="69">
        <v>-5641.55</v>
      </c>
      <c r="M4931" s="57"/>
      <c r="N4931" s="67">
        <v>42869</v>
      </c>
      <c r="O4931" s="68">
        <v>29</v>
      </c>
      <c r="P4931" s="69">
        <v>9606.1141700000007</v>
      </c>
      <c r="Q4931" s="57"/>
      <c r="R4931" s="70">
        <f t="shared" si="228"/>
        <v>-0.28073446631315785</v>
      </c>
      <c r="S4931" s="71">
        <f t="shared" si="229"/>
        <v>15535.5842025742</v>
      </c>
      <c r="T4931" s="72">
        <f t="shared" si="230"/>
        <v>-2696.7673348582134</v>
      </c>
    </row>
    <row r="4932" spans="2:20" x14ac:dyDescent="0.25">
      <c r="B4932" s="64">
        <v>42869</v>
      </c>
      <c r="C4932" s="65">
        <v>30</v>
      </c>
      <c r="D4932" s="66">
        <v>1.88748</v>
      </c>
      <c r="E4932" s="57"/>
      <c r="F4932" s="67">
        <v>42869</v>
      </c>
      <c r="G4932" s="68">
        <v>30</v>
      </c>
      <c r="H4932" s="69">
        <v>20002.14</v>
      </c>
      <c r="I4932" s="57"/>
      <c r="J4932" s="67">
        <v>42869</v>
      </c>
      <c r="K4932" s="68">
        <v>30</v>
      </c>
      <c r="L4932" s="69">
        <v>-4063.11</v>
      </c>
      <c r="M4932" s="57"/>
      <c r="N4932" s="67">
        <v>42869</v>
      </c>
      <c r="O4932" s="68">
        <v>30</v>
      </c>
      <c r="P4932" s="69">
        <v>9566.4961390000008</v>
      </c>
      <c r="Q4932" s="57"/>
      <c r="R4932" s="70">
        <f t="shared" si="228"/>
        <v>-0.20313376468717848</v>
      </c>
      <c r="S4932" s="71">
        <f t="shared" si="229"/>
        <v>18056.570132439723</v>
      </c>
      <c r="T4932" s="72">
        <f t="shared" si="230"/>
        <v>-1943.2783755804276</v>
      </c>
    </row>
    <row r="4933" spans="2:20" x14ac:dyDescent="0.25">
      <c r="B4933" s="64">
        <v>42869</v>
      </c>
      <c r="C4933" s="65">
        <v>31</v>
      </c>
      <c r="D4933" s="66">
        <v>2.4589599999999998</v>
      </c>
      <c r="E4933" s="57"/>
      <c r="F4933" s="67">
        <v>42869</v>
      </c>
      <c r="G4933" s="68">
        <v>31</v>
      </c>
      <c r="H4933" s="69">
        <v>20294.04</v>
      </c>
      <c r="I4933" s="57"/>
      <c r="J4933" s="67">
        <v>42869</v>
      </c>
      <c r="K4933" s="68">
        <v>31</v>
      </c>
      <c r="L4933" s="69">
        <v>-1407.61</v>
      </c>
      <c r="M4933" s="57"/>
      <c r="N4933" s="67">
        <v>42869</v>
      </c>
      <c r="O4933" s="68">
        <v>31</v>
      </c>
      <c r="P4933" s="69">
        <v>9733.7189969999999</v>
      </c>
      <c r="Q4933" s="57"/>
      <c r="R4933" s="70">
        <f t="shared" si="228"/>
        <v>-6.9360758133915165E-2</v>
      </c>
      <c r="S4933" s="71">
        <f t="shared" si="229"/>
        <v>23934.825664863118</v>
      </c>
      <c r="T4933" s="72">
        <f t="shared" si="230"/>
        <v>-675.13812909441231</v>
      </c>
    </row>
    <row r="4934" spans="2:20" x14ac:dyDescent="0.25">
      <c r="B4934" s="64">
        <v>42869</v>
      </c>
      <c r="C4934" s="65">
        <v>32</v>
      </c>
      <c r="D4934" s="66">
        <v>2.3418299999999999</v>
      </c>
      <c r="E4934" s="57"/>
      <c r="F4934" s="67">
        <v>42869</v>
      </c>
      <c r="G4934" s="68">
        <v>32</v>
      </c>
      <c r="H4934" s="69">
        <v>20750.64</v>
      </c>
      <c r="I4934" s="57"/>
      <c r="J4934" s="67">
        <v>42869</v>
      </c>
      <c r="K4934" s="68">
        <v>32</v>
      </c>
      <c r="L4934" s="69">
        <v>-2242.21</v>
      </c>
      <c r="M4934" s="57"/>
      <c r="N4934" s="67">
        <v>42869</v>
      </c>
      <c r="O4934" s="68">
        <v>32</v>
      </c>
      <c r="P4934" s="69">
        <v>9951.8346849999998</v>
      </c>
      <c r="Q4934" s="57"/>
      <c r="R4934" s="70">
        <f t="shared" si="228"/>
        <v>-0.10805498047289144</v>
      </c>
      <c r="S4934" s="71">
        <f t="shared" si="229"/>
        <v>23305.505020373548</v>
      </c>
      <c r="T4934" s="72">
        <f t="shared" si="230"/>
        <v>-1075.3453025571187</v>
      </c>
    </row>
    <row r="4935" spans="2:20" x14ac:dyDescent="0.25">
      <c r="B4935" s="64">
        <v>42869</v>
      </c>
      <c r="C4935" s="65">
        <v>33</v>
      </c>
      <c r="D4935" s="66">
        <v>3.1696200000000001</v>
      </c>
      <c r="E4935" s="57"/>
      <c r="F4935" s="67">
        <v>42869</v>
      </c>
      <c r="G4935" s="68">
        <v>33</v>
      </c>
      <c r="H4935" s="69">
        <v>21505.56</v>
      </c>
      <c r="I4935" s="57"/>
      <c r="J4935" s="67">
        <v>42869</v>
      </c>
      <c r="K4935" s="68">
        <v>33</v>
      </c>
      <c r="L4935" s="69">
        <v>12857.11</v>
      </c>
      <c r="M4935" s="57"/>
      <c r="N4935" s="67">
        <v>42869</v>
      </c>
      <c r="O4935" s="68">
        <v>33</v>
      </c>
      <c r="P4935" s="69">
        <v>10292.23623</v>
      </c>
      <c r="Q4935" s="57"/>
      <c r="R4935" s="70">
        <f t="shared" si="228"/>
        <v>0.59785050935665007</v>
      </c>
      <c r="S4935" s="71">
        <f t="shared" si="229"/>
        <v>32622.477799332602</v>
      </c>
      <c r="T4935" s="72">
        <f t="shared" si="230"/>
        <v>6153.2186725244683</v>
      </c>
    </row>
    <row r="4936" spans="2:20" x14ac:dyDescent="0.25">
      <c r="B4936" s="64">
        <v>42869</v>
      </c>
      <c r="C4936" s="65">
        <v>34</v>
      </c>
      <c r="D4936" s="66">
        <v>2.8313999999999999</v>
      </c>
      <c r="E4936" s="57"/>
      <c r="F4936" s="67">
        <v>42869</v>
      </c>
      <c r="G4936" s="68">
        <v>34</v>
      </c>
      <c r="H4936" s="69">
        <v>22585.38</v>
      </c>
      <c r="I4936" s="57"/>
      <c r="J4936" s="67">
        <v>42869</v>
      </c>
      <c r="K4936" s="68">
        <v>34</v>
      </c>
      <c r="L4936" s="69">
        <v>5928.73</v>
      </c>
      <c r="M4936" s="57"/>
      <c r="N4936" s="67">
        <v>42869</v>
      </c>
      <c r="O4936" s="68">
        <v>34</v>
      </c>
      <c r="P4936" s="69">
        <v>10825.61332</v>
      </c>
      <c r="Q4936" s="57"/>
      <c r="R4936" s="70">
        <f t="shared" si="228"/>
        <v>0.26250299972814267</v>
      </c>
      <c r="S4936" s="71">
        <f t="shared" si="229"/>
        <v>30651.641554247999</v>
      </c>
      <c r="T4936" s="72">
        <f t="shared" si="230"/>
        <v>2841.7559703969378</v>
      </c>
    </row>
    <row r="4937" spans="2:20" x14ac:dyDescent="0.25">
      <c r="B4937" s="64">
        <v>42869</v>
      </c>
      <c r="C4937" s="65">
        <v>35</v>
      </c>
      <c r="D4937" s="66">
        <v>2.2572399999999999</v>
      </c>
      <c r="E4937" s="57"/>
      <c r="F4937" s="67">
        <v>42869</v>
      </c>
      <c r="G4937" s="68">
        <v>35</v>
      </c>
      <c r="H4937" s="69">
        <v>23740.63</v>
      </c>
      <c r="I4937" s="57"/>
      <c r="J4937" s="67">
        <v>42869</v>
      </c>
      <c r="K4937" s="68">
        <v>35</v>
      </c>
      <c r="L4937" s="69">
        <v>1168.8800000000001</v>
      </c>
      <c r="M4937" s="57"/>
      <c r="N4937" s="67">
        <v>42869</v>
      </c>
      <c r="O4937" s="68">
        <v>35</v>
      </c>
      <c r="P4937" s="69">
        <v>11364.77463</v>
      </c>
      <c r="Q4937" s="57"/>
      <c r="R4937" s="70">
        <f t="shared" si="228"/>
        <v>4.9235424670701668E-2</v>
      </c>
      <c r="S4937" s="71">
        <f t="shared" si="229"/>
        <v>25653.0238858212</v>
      </c>
      <c r="T4937" s="72">
        <f t="shared" si="230"/>
        <v>559.54950519486636</v>
      </c>
    </row>
    <row r="4938" spans="2:20" x14ac:dyDescent="0.25">
      <c r="B4938" s="64">
        <v>42869</v>
      </c>
      <c r="C4938" s="65">
        <v>36</v>
      </c>
      <c r="D4938" s="66">
        <v>1.91486</v>
      </c>
      <c r="E4938" s="57"/>
      <c r="F4938" s="67">
        <v>42869</v>
      </c>
      <c r="G4938" s="68">
        <v>36</v>
      </c>
      <c r="H4938" s="69">
        <v>24765.83</v>
      </c>
      <c r="I4938" s="57"/>
      <c r="J4938" s="67">
        <v>42869</v>
      </c>
      <c r="K4938" s="68">
        <v>36</v>
      </c>
      <c r="L4938" s="69">
        <v>-1595.15</v>
      </c>
      <c r="M4938" s="57"/>
      <c r="N4938" s="67">
        <v>42869</v>
      </c>
      <c r="O4938" s="68">
        <v>36</v>
      </c>
      <c r="P4938" s="69">
        <v>11875.720170000001</v>
      </c>
      <c r="Q4938" s="57"/>
      <c r="R4938" s="70">
        <f t="shared" ref="R4938:R5001" si="231">L4938/H4938</f>
        <v>-6.4409309116633687E-2</v>
      </c>
      <c r="S4938" s="71">
        <f t="shared" ref="S4938:S5001" si="232">P4938*D4938</f>
        <v>22740.341524726202</v>
      </c>
      <c r="T4938" s="72">
        <f t="shared" ref="T4938:T5001" si="233">P4938*R4938</f>
        <v>-764.90693141217162</v>
      </c>
    </row>
    <row r="4939" spans="2:20" x14ac:dyDescent="0.25">
      <c r="B4939" s="64">
        <v>42869</v>
      </c>
      <c r="C4939" s="65">
        <v>37</v>
      </c>
      <c r="D4939" s="66">
        <v>1.4027700000000001</v>
      </c>
      <c r="E4939" s="57"/>
      <c r="F4939" s="67">
        <v>42869</v>
      </c>
      <c r="G4939" s="68">
        <v>37</v>
      </c>
      <c r="H4939" s="69">
        <v>25260.23</v>
      </c>
      <c r="I4939" s="57"/>
      <c r="J4939" s="67">
        <v>42869</v>
      </c>
      <c r="K4939" s="68">
        <v>37</v>
      </c>
      <c r="L4939" s="69">
        <v>-7934.44</v>
      </c>
      <c r="M4939" s="57"/>
      <c r="N4939" s="67">
        <v>42869</v>
      </c>
      <c r="O4939" s="68">
        <v>37</v>
      </c>
      <c r="P4939" s="69">
        <v>12059.162990000001</v>
      </c>
      <c r="Q4939" s="57"/>
      <c r="R4939" s="70">
        <f t="shared" si="231"/>
        <v>-0.31410798714025961</v>
      </c>
      <c r="S4939" s="71">
        <f t="shared" si="232"/>
        <v>16916.232067482302</v>
      </c>
      <c r="T4939" s="72">
        <f t="shared" si="233"/>
        <v>-3787.8794133852148</v>
      </c>
    </row>
    <row r="4940" spans="2:20" x14ac:dyDescent="0.25">
      <c r="B4940" s="64">
        <v>42869</v>
      </c>
      <c r="C4940" s="65">
        <v>38</v>
      </c>
      <c r="D4940" s="66">
        <v>1.5671999999999999</v>
      </c>
      <c r="E4940" s="57"/>
      <c r="F4940" s="67">
        <v>42869</v>
      </c>
      <c r="G4940" s="68">
        <v>38</v>
      </c>
      <c r="H4940" s="69">
        <v>25938.44</v>
      </c>
      <c r="I4940" s="57"/>
      <c r="J4940" s="67">
        <v>42869</v>
      </c>
      <c r="K4940" s="68">
        <v>38</v>
      </c>
      <c r="L4940" s="69">
        <v>-3983.22</v>
      </c>
      <c r="M4940" s="57"/>
      <c r="N4940" s="67">
        <v>42869</v>
      </c>
      <c r="O4940" s="68">
        <v>38</v>
      </c>
      <c r="P4940" s="69">
        <v>12386.51719</v>
      </c>
      <c r="Q4940" s="57"/>
      <c r="R4940" s="70">
        <f t="shared" si="231"/>
        <v>-0.1535643623903365</v>
      </c>
      <c r="S4940" s="71">
        <f t="shared" si="232"/>
        <v>19412.149740167999</v>
      </c>
      <c r="T4940" s="72">
        <f t="shared" si="233"/>
        <v>-1902.1276145192926</v>
      </c>
    </row>
    <row r="4941" spans="2:20" x14ac:dyDescent="0.25">
      <c r="B4941" s="64">
        <v>42869</v>
      </c>
      <c r="C4941" s="65">
        <v>39</v>
      </c>
      <c r="D4941" s="66">
        <v>1.6094999999999999</v>
      </c>
      <c r="E4941" s="57"/>
      <c r="F4941" s="67">
        <v>42869</v>
      </c>
      <c r="G4941" s="68">
        <v>39</v>
      </c>
      <c r="H4941" s="69">
        <v>26515.75</v>
      </c>
      <c r="I4941" s="57"/>
      <c r="J4941" s="67">
        <v>42869</v>
      </c>
      <c r="K4941" s="68">
        <v>39</v>
      </c>
      <c r="L4941" s="69">
        <v>-1903.21</v>
      </c>
      <c r="M4941" s="57"/>
      <c r="N4941" s="67">
        <v>42869</v>
      </c>
      <c r="O4941" s="68">
        <v>39</v>
      </c>
      <c r="P4941" s="69">
        <v>12653.27738</v>
      </c>
      <c r="Q4941" s="57"/>
      <c r="R4941" s="70">
        <f t="shared" si="231"/>
        <v>-7.1776585614210422E-2</v>
      </c>
      <c r="S4941" s="71">
        <f t="shared" si="232"/>
        <v>20365.449943109998</v>
      </c>
      <c r="T4941" s="72">
        <f t="shared" si="233"/>
        <v>-908.20904716592213</v>
      </c>
    </row>
    <row r="4942" spans="2:20" x14ac:dyDescent="0.25">
      <c r="B4942" s="64">
        <v>42869</v>
      </c>
      <c r="C4942" s="65">
        <v>40</v>
      </c>
      <c r="D4942" s="66">
        <v>1.9317800000000001</v>
      </c>
      <c r="E4942" s="57"/>
      <c r="F4942" s="67">
        <v>42869</v>
      </c>
      <c r="G4942" s="68">
        <v>40</v>
      </c>
      <c r="H4942" s="69">
        <v>26649.21</v>
      </c>
      <c r="I4942" s="57"/>
      <c r="J4942" s="67">
        <v>42869</v>
      </c>
      <c r="K4942" s="68">
        <v>40</v>
      </c>
      <c r="L4942" s="69">
        <v>-1729.07</v>
      </c>
      <c r="M4942" s="57"/>
      <c r="N4942" s="67">
        <v>42869</v>
      </c>
      <c r="O4942" s="68">
        <v>40</v>
      </c>
      <c r="P4942" s="69">
        <v>12728.71436</v>
      </c>
      <c r="Q4942" s="57"/>
      <c r="R4942" s="70">
        <f t="shared" si="231"/>
        <v>-6.4882598771220615E-2</v>
      </c>
      <c r="S4942" s="71">
        <f t="shared" si="232"/>
        <v>24589.0758263608</v>
      </c>
      <c r="T4942" s="72">
        <f t="shared" si="233"/>
        <v>-825.87206669335421</v>
      </c>
    </row>
    <row r="4943" spans="2:20" x14ac:dyDescent="0.25">
      <c r="B4943" s="64">
        <v>42869</v>
      </c>
      <c r="C4943" s="65">
        <v>41</v>
      </c>
      <c r="D4943" s="66">
        <v>1.7241299999999999</v>
      </c>
      <c r="E4943" s="57"/>
      <c r="F4943" s="67">
        <v>42869</v>
      </c>
      <c r="G4943" s="68">
        <v>41</v>
      </c>
      <c r="H4943" s="69">
        <v>26768.240000000002</v>
      </c>
      <c r="I4943" s="57"/>
      <c r="J4943" s="67">
        <v>42869</v>
      </c>
      <c r="K4943" s="68">
        <v>41</v>
      </c>
      <c r="L4943" s="69">
        <v>-6255.74</v>
      </c>
      <c r="M4943" s="57"/>
      <c r="N4943" s="67">
        <v>42869</v>
      </c>
      <c r="O4943" s="68">
        <v>41</v>
      </c>
      <c r="P4943" s="69">
        <v>12785.784970000001</v>
      </c>
      <c r="Q4943" s="57"/>
      <c r="R4943" s="70">
        <f t="shared" si="231"/>
        <v>-0.23370008637101278</v>
      </c>
      <c r="S4943" s="71">
        <f t="shared" si="232"/>
        <v>22044.355440326101</v>
      </c>
      <c r="T4943" s="72">
        <f t="shared" si="233"/>
        <v>-2988.0390518101972</v>
      </c>
    </row>
    <row r="4944" spans="2:20" x14ac:dyDescent="0.25">
      <c r="B4944" s="64">
        <v>42869</v>
      </c>
      <c r="C4944" s="65">
        <v>42</v>
      </c>
      <c r="D4944" s="66">
        <v>1.76607</v>
      </c>
      <c r="E4944" s="57"/>
      <c r="F4944" s="67">
        <v>42869</v>
      </c>
      <c r="G4944" s="68">
        <v>42</v>
      </c>
      <c r="H4944" s="69">
        <v>26864.05</v>
      </c>
      <c r="I4944" s="57"/>
      <c r="J4944" s="67">
        <v>42869</v>
      </c>
      <c r="K4944" s="68">
        <v>42</v>
      </c>
      <c r="L4944" s="69">
        <v>-5097.99</v>
      </c>
      <c r="M4944" s="57"/>
      <c r="N4944" s="67">
        <v>42869</v>
      </c>
      <c r="O4944" s="68">
        <v>42</v>
      </c>
      <c r="P4944" s="69">
        <v>12824.962320000001</v>
      </c>
      <c r="Q4944" s="57"/>
      <c r="R4944" s="70">
        <f t="shared" si="231"/>
        <v>-0.18976997139299548</v>
      </c>
      <c r="S4944" s="71">
        <f t="shared" si="232"/>
        <v>22649.781204482402</v>
      </c>
      <c r="T4944" s="72">
        <f t="shared" si="233"/>
        <v>-2433.7927325826449</v>
      </c>
    </row>
    <row r="4945" spans="2:20" x14ac:dyDescent="0.25">
      <c r="B4945" s="64">
        <v>42869</v>
      </c>
      <c r="C4945" s="65">
        <v>43</v>
      </c>
      <c r="D4945" s="66">
        <v>1.9942500000000001</v>
      </c>
      <c r="E4945" s="57"/>
      <c r="F4945" s="67">
        <v>42869</v>
      </c>
      <c r="G4945" s="68">
        <v>43</v>
      </c>
      <c r="H4945" s="69">
        <v>27364.54</v>
      </c>
      <c r="I4945" s="57"/>
      <c r="J4945" s="67">
        <v>42869</v>
      </c>
      <c r="K4945" s="68">
        <v>43</v>
      </c>
      <c r="L4945" s="69">
        <v>-2097.5100000000002</v>
      </c>
      <c r="M4945" s="57"/>
      <c r="N4945" s="67">
        <v>42869</v>
      </c>
      <c r="O4945" s="68">
        <v>43</v>
      </c>
      <c r="P4945" s="69">
        <v>13088.351189999999</v>
      </c>
      <c r="Q4945" s="57"/>
      <c r="R4945" s="70">
        <f t="shared" si="231"/>
        <v>-7.6650658114479547E-2</v>
      </c>
      <c r="S4945" s="71">
        <f t="shared" si="232"/>
        <v>26101.444360657501</v>
      </c>
      <c r="T4945" s="72">
        <f t="shared" si="233"/>
        <v>-1003.2307323469315</v>
      </c>
    </row>
    <row r="4946" spans="2:20" x14ac:dyDescent="0.25">
      <c r="B4946" s="64">
        <v>42869</v>
      </c>
      <c r="C4946" s="65">
        <v>44</v>
      </c>
      <c r="D4946" s="66">
        <v>2.6392500000000001</v>
      </c>
      <c r="E4946" s="57"/>
      <c r="F4946" s="67">
        <v>42869</v>
      </c>
      <c r="G4946" s="68">
        <v>44</v>
      </c>
      <c r="H4946" s="69">
        <v>26751.85</v>
      </c>
      <c r="I4946" s="57"/>
      <c r="J4946" s="67">
        <v>42869</v>
      </c>
      <c r="K4946" s="68">
        <v>44</v>
      </c>
      <c r="L4946" s="69">
        <v>11062.96</v>
      </c>
      <c r="M4946" s="57"/>
      <c r="N4946" s="67">
        <v>42869</v>
      </c>
      <c r="O4946" s="68">
        <v>44</v>
      </c>
      <c r="P4946" s="69">
        <v>12785.373009999999</v>
      </c>
      <c r="Q4946" s="57"/>
      <c r="R4946" s="70">
        <f t="shared" si="231"/>
        <v>0.41353999816835096</v>
      </c>
      <c r="S4946" s="71">
        <f t="shared" si="232"/>
        <v>33743.795716642497</v>
      </c>
      <c r="T4946" s="72">
        <f t="shared" si="233"/>
        <v>5287.2631311370833</v>
      </c>
    </row>
    <row r="4947" spans="2:20" x14ac:dyDescent="0.25">
      <c r="B4947" s="64">
        <v>42869</v>
      </c>
      <c r="C4947" s="65">
        <v>45</v>
      </c>
      <c r="D4947" s="66">
        <v>1.9893700000000001</v>
      </c>
      <c r="E4947" s="57"/>
      <c r="F4947" s="67">
        <v>42869</v>
      </c>
      <c r="G4947" s="68">
        <v>45</v>
      </c>
      <c r="H4947" s="69">
        <v>25596.37</v>
      </c>
      <c r="I4947" s="57"/>
      <c r="J4947" s="67">
        <v>42869</v>
      </c>
      <c r="K4947" s="68">
        <v>45</v>
      </c>
      <c r="L4947" s="69">
        <v>-660.02</v>
      </c>
      <c r="M4947" s="57"/>
      <c r="N4947" s="67">
        <v>42869</v>
      </c>
      <c r="O4947" s="68">
        <v>45</v>
      </c>
      <c r="P4947" s="69">
        <v>12211.202289999999</v>
      </c>
      <c r="Q4947" s="57"/>
      <c r="R4947" s="70">
        <f t="shared" si="231"/>
        <v>-2.5785687579918559E-2</v>
      </c>
      <c r="S4947" s="71">
        <f t="shared" si="232"/>
        <v>24292.599499657299</v>
      </c>
      <c r="T4947" s="72">
        <f t="shared" si="233"/>
        <v>-314.87424722512606</v>
      </c>
    </row>
    <row r="4948" spans="2:20" x14ac:dyDescent="0.25">
      <c r="B4948" s="64">
        <v>42869</v>
      </c>
      <c r="C4948" s="65">
        <v>46</v>
      </c>
      <c r="D4948" s="66">
        <v>1.77773</v>
      </c>
      <c r="E4948" s="57"/>
      <c r="F4948" s="67">
        <v>42869</v>
      </c>
      <c r="G4948" s="68">
        <v>46</v>
      </c>
      <c r="H4948" s="69">
        <v>23952.86</v>
      </c>
      <c r="I4948" s="57"/>
      <c r="J4948" s="67">
        <v>42869</v>
      </c>
      <c r="K4948" s="68">
        <v>46</v>
      </c>
      <c r="L4948" s="69">
        <v>-1903.49</v>
      </c>
      <c r="M4948" s="57"/>
      <c r="N4948" s="67">
        <v>42869</v>
      </c>
      <c r="O4948" s="68">
        <v>46</v>
      </c>
      <c r="P4948" s="69">
        <v>11399.907090000001</v>
      </c>
      <c r="Q4948" s="57"/>
      <c r="R4948" s="70">
        <f t="shared" si="231"/>
        <v>-7.9468172067970175E-2</v>
      </c>
      <c r="S4948" s="71">
        <f t="shared" si="232"/>
        <v>20265.956831105701</v>
      </c>
      <c r="T4948" s="72">
        <f t="shared" si="233"/>
        <v>-905.92977818699319</v>
      </c>
    </row>
    <row r="4949" spans="2:20" x14ac:dyDescent="0.25">
      <c r="B4949" s="64">
        <v>42869</v>
      </c>
      <c r="C4949" s="65">
        <v>47</v>
      </c>
      <c r="D4949" s="66">
        <v>3.23325</v>
      </c>
      <c r="E4949" s="57"/>
      <c r="F4949" s="67">
        <v>42869</v>
      </c>
      <c r="G4949" s="68">
        <v>47</v>
      </c>
      <c r="H4949" s="69">
        <v>22317.84</v>
      </c>
      <c r="I4949" s="57"/>
      <c r="J4949" s="67">
        <v>42869</v>
      </c>
      <c r="K4949" s="68">
        <v>47</v>
      </c>
      <c r="L4949" s="69">
        <v>3564.98</v>
      </c>
      <c r="M4949" s="57"/>
      <c r="N4949" s="67">
        <v>42869</v>
      </c>
      <c r="O4949" s="68">
        <v>47</v>
      </c>
      <c r="P4949" s="69">
        <v>10748.822099999999</v>
      </c>
      <c r="Q4949" s="57"/>
      <c r="R4949" s="70">
        <f t="shared" si="231"/>
        <v>0.1597367845633807</v>
      </c>
      <c r="S4949" s="71">
        <f t="shared" si="232"/>
        <v>34753.629054824996</v>
      </c>
      <c r="T4949" s="72">
        <f t="shared" si="233"/>
        <v>1716.9822800978052</v>
      </c>
    </row>
    <row r="4950" spans="2:20" x14ac:dyDescent="0.25">
      <c r="B4950" s="64">
        <v>42869</v>
      </c>
      <c r="C4950" s="65">
        <v>48</v>
      </c>
      <c r="D4950" s="66">
        <v>2.98603</v>
      </c>
      <c r="E4950" s="57"/>
      <c r="F4950" s="67">
        <v>42869</v>
      </c>
      <c r="G4950" s="68">
        <v>48</v>
      </c>
      <c r="H4950" s="69">
        <v>20873.650000000001</v>
      </c>
      <c r="I4950" s="57"/>
      <c r="J4950" s="67">
        <v>42869</v>
      </c>
      <c r="K4950" s="68">
        <v>48</v>
      </c>
      <c r="L4950" s="69">
        <v>-2621.94</v>
      </c>
      <c r="M4950" s="57"/>
      <c r="N4950" s="67">
        <v>42869</v>
      </c>
      <c r="O4950" s="68">
        <v>48</v>
      </c>
      <c r="P4950" s="69">
        <v>10023.493769999999</v>
      </c>
      <c r="Q4950" s="57"/>
      <c r="R4950" s="70">
        <f t="shared" si="231"/>
        <v>-0.12561003945165317</v>
      </c>
      <c r="S4950" s="71">
        <f t="shared" si="232"/>
        <v>29930.453102033098</v>
      </c>
      <c r="T4950" s="72">
        <f t="shared" si="233"/>
        <v>-1259.0514478930995</v>
      </c>
    </row>
    <row r="4951" spans="2:20" x14ac:dyDescent="0.25">
      <c r="B4951" s="64">
        <v>42870</v>
      </c>
      <c r="C4951" s="65">
        <v>1</v>
      </c>
      <c r="D4951" s="66">
        <v>2.8903599999999998</v>
      </c>
      <c r="E4951" s="57"/>
      <c r="F4951" s="67">
        <v>42870</v>
      </c>
      <c r="G4951" s="68">
        <v>1</v>
      </c>
      <c r="H4951" s="69">
        <v>20449.189999999999</v>
      </c>
      <c r="I4951" s="57"/>
      <c r="J4951" s="67">
        <v>42870</v>
      </c>
      <c r="K4951" s="68">
        <v>1</v>
      </c>
      <c r="L4951" s="69">
        <v>1033.31</v>
      </c>
      <c r="M4951" s="57"/>
      <c r="N4951" s="67">
        <v>42870</v>
      </c>
      <c r="O4951" s="68">
        <v>1</v>
      </c>
      <c r="P4951" s="69">
        <v>9818.4068380000008</v>
      </c>
      <c r="Q4951" s="57"/>
      <c r="R4951" s="70">
        <f t="shared" si="231"/>
        <v>5.0530607813805827E-2</v>
      </c>
      <c r="S4951" s="71">
        <f t="shared" si="232"/>
        <v>28378.730388281681</v>
      </c>
      <c r="T4951" s="72">
        <f t="shared" si="233"/>
        <v>496.13006528736742</v>
      </c>
    </row>
    <row r="4952" spans="2:20" x14ac:dyDescent="0.25">
      <c r="B4952" s="64">
        <v>42870</v>
      </c>
      <c r="C4952" s="65">
        <v>2</v>
      </c>
      <c r="D4952" s="66">
        <v>2.44861</v>
      </c>
      <c r="E4952" s="57"/>
      <c r="F4952" s="67">
        <v>42870</v>
      </c>
      <c r="G4952" s="68">
        <v>2</v>
      </c>
      <c r="H4952" s="69">
        <v>20053.650000000001</v>
      </c>
      <c r="I4952" s="57"/>
      <c r="J4952" s="67">
        <v>42870</v>
      </c>
      <c r="K4952" s="68">
        <v>2</v>
      </c>
      <c r="L4952" s="69">
        <v>-4905.58</v>
      </c>
      <c r="M4952" s="57"/>
      <c r="N4952" s="67">
        <v>42870</v>
      </c>
      <c r="O4952" s="68">
        <v>2</v>
      </c>
      <c r="P4952" s="69">
        <v>9620.1339619999999</v>
      </c>
      <c r="Q4952" s="57"/>
      <c r="R4952" s="70">
        <f t="shared" si="231"/>
        <v>-0.24462279934076836</v>
      </c>
      <c r="S4952" s="71">
        <f t="shared" si="232"/>
        <v>23555.95622069282</v>
      </c>
      <c r="T4952" s="72">
        <f t="shared" si="233"/>
        <v>-2353.3040998176371</v>
      </c>
    </row>
    <row r="4953" spans="2:20" x14ac:dyDescent="0.25">
      <c r="B4953" s="64">
        <v>42870</v>
      </c>
      <c r="C4953" s="65">
        <v>3</v>
      </c>
      <c r="D4953" s="66">
        <v>2.3847999999999998</v>
      </c>
      <c r="E4953" s="57"/>
      <c r="F4953" s="67">
        <v>42870</v>
      </c>
      <c r="G4953" s="68">
        <v>3</v>
      </c>
      <c r="H4953" s="69">
        <v>20069.62</v>
      </c>
      <c r="I4953" s="57"/>
      <c r="J4953" s="67">
        <v>42870</v>
      </c>
      <c r="K4953" s="68">
        <v>3</v>
      </c>
      <c r="L4953" s="69">
        <v>-3939.52</v>
      </c>
      <c r="M4953" s="57"/>
      <c r="N4953" s="67">
        <v>42870</v>
      </c>
      <c r="O4953" s="68">
        <v>3</v>
      </c>
      <c r="P4953" s="69">
        <v>9618.1820420000004</v>
      </c>
      <c r="Q4953" s="57"/>
      <c r="R4953" s="70">
        <f t="shared" si="231"/>
        <v>-0.1962927050935693</v>
      </c>
      <c r="S4953" s="71">
        <f t="shared" si="232"/>
        <v>22937.440533761601</v>
      </c>
      <c r="T4953" s="72">
        <f t="shared" si="233"/>
        <v>-1887.9789711065703</v>
      </c>
    </row>
    <row r="4954" spans="2:20" x14ac:dyDescent="0.25">
      <c r="B4954" s="64">
        <v>42870</v>
      </c>
      <c r="C4954" s="65">
        <v>4</v>
      </c>
      <c r="D4954" s="66">
        <v>2.5856400000000002</v>
      </c>
      <c r="E4954" s="57"/>
      <c r="F4954" s="67">
        <v>42870</v>
      </c>
      <c r="G4954" s="68">
        <v>4</v>
      </c>
      <c r="H4954" s="69">
        <v>20313.86</v>
      </c>
      <c r="I4954" s="57"/>
      <c r="J4954" s="67">
        <v>42870</v>
      </c>
      <c r="K4954" s="68">
        <v>4</v>
      </c>
      <c r="L4954" s="69">
        <v>5543.81</v>
      </c>
      <c r="M4954" s="57"/>
      <c r="N4954" s="67">
        <v>42870</v>
      </c>
      <c r="O4954" s="68">
        <v>4</v>
      </c>
      <c r="P4954" s="69">
        <v>9750.3723740000005</v>
      </c>
      <c r="Q4954" s="57"/>
      <c r="R4954" s="70">
        <f t="shared" si="231"/>
        <v>0.27290775854515098</v>
      </c>
      <c r="S4954" s="71">
        <f t="shared" si="232"/>
        <v>25210.952825109362</v>
      </c>
      <c r="T4954" s="72">
        <f t="shared" si="233"/>
        <v>2660.9522695689025</v>
      </c>
    </row>
    <row r="4955" spans="2:20" x14ac:dyDescent="0.25">
      <c r="B4955" s="64">
        <v>42870</v>
      </c>
      <c r="C4955" s="65">
        <v>5</v>
      </c>
      <c r="D4955" s="66">
        <v>2.4806300000000001</v>
      </c>
      <c r="E4955" s="57"/>
      <c r="F4955" s="67">
        <v>42870</v>
      </c>
      <c r="G4955" s="68">
        <v>5</v>
      </c>
      <c r="H4955" s="69">
        <v>19932.73</v>
      </c>
      <c r="I4955" s="57"/>
      <c r="J4955" s="67">
        <v>42870</v>
      </c>
      <c r="K4955" s="68">
        <v>5</v>
      </c>
      <c r="L4955" s="69">
        <v>1231.4000000000001</v>
      </c>
      <c r="M4955" s="57"/>
      <c r="N4955" s="67">
        <v>42870</v>
      </c>
      <c r="O4955" s="68">
        <v>5</v>
      </c>
      <c r="P4955" s="69">
        <v>9564.476369</v>
      </c>
      <c r="Q4955" s="57"/>
      <c r="R4955" s="70">
        <f t="shared" si="231"/>
        <v>6.1777789595303813E-2</v>
      </c>
      <c r="S4955" s="71">
        <f t="shared" si="232"/>
        <v>23725.927015232472</v>
      </c>
      <c r="T4955" s="72">
        <f t="shared" si="233"/>
        <v>590.87220871333739</v>
      </c>
    </row>
    <row r="4956" spans="2:20" x14ac:dyDescent="0.25">
      <c r="B4956" s="64">
        <v>42870</v>
      </c>
      <c r="C4956" s="65">
        <v>6</v>
      </c>
      <c r="D4956" s="66">
        <v>2.3133699999999999</v>
      </c>
      <c r="E4956" s="57"/>
      <c r="F4956" s="67">
        <v>42870</v>
      </c>
      <c r="G4956" s="68">
        <v>6</v>
      </c>
      <c r="H4956" s="69">
        <v>19564.689999999999</v>
      </c>
      <c r="I4956" s="57"/>
      <c r="J4956" s="67">
        <v>42870</v>
      </c>
      <c r="K4956" s="68">
        <v>6</v>
      </c>
      <c r="L4956" s="69">
        <v>-3530.87</v>
      </c>
      <c r="M4956" s="57"/>
      <c r="N4956" s="67">
        <v>42870</v>
      </c>
      <c r="O4956" s="68">
        <v>6</v>
      </c>
      <c r="P4956" s="69">
        <v>9384.3451700000005</v>
      </c>
      <c r="Q4956" s="57"/>
      <c r="R4956" s="70">
        <f t="shared" si="231"/>
        <v>-0.18047155359987815</v>
      </c>
      <c r="S4956" s="71">
        <f t="shared" si="232"/>
        <v>21709.462585922902</v>
      </c>
      <c r="T4956" s="72">
        <f t="shared" si="233"/>
        <v>-1693.6073523474129</v>
      </c>
    </row>
    <row r="4957" spans="2:20" x14ac:dyDescent="0.25">
      <c r="B4957" s="64">
        <v>42870</v>
      </c>
      <c r="C4957" s="65">
        <v>7</v>
      </c>
      <c r="D4957" s="66">
        <v>2.2824</v>
      </c>
      <c r="E4957" s="57"/>
      <c r="F4957" s="67">
        <v>42870</v>
      </c>
      <c r="G4957" s="68">
        <v>7</v>
      </c>
      <c r="H4957" s="69">
        <v>19668.11</v>
      </c>
      <c r="I4957" s="57"/>
      <c r="J4957" s="67">
        <v>42870</v>
      </c>
      <c r="K4957" s="68">
        <v>7</v>
      </c>
      <c r="L4957" s="69">
        <v>-4413.8100000000004</v>
      </c>
      <c r="M4957" s="57"/>
      <c r="N4957" s="67">
        <v>42870</v>
      </c>
      <c r="O4957" s="68">
        <v>7</v>
      </c>
      <c r="P4957" s="69">
        <v>9601.0981200000006</v>
      </c>
      <c r="Q4957" s="57"/>
      <c r="R4957" s="70">
        <f t="shared" si="231"/>
        <v>-0.22441454720356965</v>
      </c>
      <c r="S4957" s="71">
        <f t="shared" si="232"/>
        <v>21913.546349088003</v>
      </c>
      <c r="T4957" s="72">
        <f t="shared" si="233"/>
        <v>-2154.6260872568441</v>
      </c>
    </row>
    <row r="4958" spans="2:20" x14ac:dyDescent="0.25">
      <c r="B4958" s="64">
        <v>42870</v>
      </c>
      <c r="C4958" s="65">
        <v>8</v>
      </c>
      <c r="D4958" s="66">
        <v>2.4976600000000002</v>
      </c>
      <c r="E4958" s="57"/>
      <c r="F4958" s="67">
        <v>42870</v>
      </c>
      <c r="G4958" s="68">
        <v>8</v>
      </c>
      <c r="H4958" s="69">
        <v>19526.59</v>
      </c>
      <c r="I4958" s="57"/>
      <c r="J4958" s="67">
        <v>42870</v>
      </c>
      <c r="K4958" s="68">
        <v>8</v>
      </c>
      <c r="L4958" s="69">
        <v>-8099.31</v>
      </c>
      <c r="M4958" s="57"/>
      <c r="N4958" s="67">
        <v>42870</v>
      </c>
      <c r="O4958" s="68">
        <v>8</v>
      </c>
      <c r="P4958" s="69">
        <v>9538.3757349999996</v>
      </c>
      <c r="Q4958" s="57"/>
      <c r="R4958" s="70">
        <f t="shared" si="231"/>
        <v>-0.41478363605729418</v>
      </c>
      <c r="S4958" s="71">
        <f t="shared" si="232"/>
        <v>23823.619538280102</v>
      </c>
      <c r="T4958" s="72">
        <f t="shared" si="233"/>
        <v>-3956.3621694439657</v>
      </c>
    </row>
    <row r="4959" spans="2:20" x14ac:dyDescent="0.25">
      <c r="B4959" s="64">
        <v>42870</v>
      </c>
      <c r="C4959" s="65">
        <v>9</v>
      </c>
      <c r="D4959" s="66">
        <v>2.8896199999999999</v>
      </c>
      <c r="E4959" s="57"/>
      <c r="F4959" s="67">
        <v>42870</v>
      </c>
      <c r="G4959" s="68">
        <v>9</v>
      </c>
      <c r="H4959" s="69">
        <v>19502.37</v>
      </c>
      <c r="I4959" s="57"/>
      <c r="J4959" s="67">
        <v>42870</v>
      </c>
      <c r="K4959" s="68">
        <v>9</v>
      </c>
      <c r="L4959" s="69">
        <v>-6971.85</v>
      </c>
      <c r="M4959" s="57"/>
      <c r="N4959" s="67">
        <v>42870</v>
      </c>
      <c r="O4959" s="68">
        <v>9</v>
      </c>
      <c r="P4959" s="69">
        <v>9520.1476359999997</v>
      </c>
      <c r="Q4959" s="57"/>
      <c r="R4959" s="70">
        <f t="shared" si="231"/>
        <v>-0.35748732077178313</v>
      </c>
      <c r="S4959" s="71">
        <f t="shared" si="232"/>
        <v>27509.609011938319</v>
      </c>
      <c r="T4959" s="72">
        <f t="shared" si="233"/>
        <v>-3403.3320717454649</v>
      </c>
    </row>
    <row r="4960" spans="2:20" x14ac:dyDescent="0.25">
      <c r="B4960" s="64">
        <v>42870</v>
      </c>
      <c r="C4960" s="65">
        <v>10</v>
      </c>
      <c r="D4960" s="66">
        <v>3.51525</v>
      </c>
      <c r="E4960" s="57"/>
      <c r="F4960" s="67">
        <v>42870</v>
      </c>
      <c r="G4960" s="68">
        <v>10</v>
      </c>
      <c r="H4960" s="69">
        <v>19649.28</v>
      </c>
      <c r="I4960" s="57"/>
      <c r="J4960" s="67">
        <v>42870</v>
      </c>
      <c r="K4960" s="68">
        <v>10</v>
      </c>
      <c r="L4960" s="69">
        <v>-5851.87</v>
      </c>
      <c r="M4960" s="57"/>
      <c r="N4960" s="67">
        <v>42870</v>
      </c>
      <c r="O4960" s="68">
        <v>10</v>
      </c>
      <c r="P4960" s="69">
        <v>9603.5560409999998</v>
      </c>
      <c r="Q4960" s="57"/>
      <c r="R4960" s="70">
        <f t="shared" si="231"/>
        <v>-0.29781600140056025</v>
      </c>
      <c r="S4960" s="71">
        <f t="shared" si="232"/>
        <v>33758.900373125252</v>
      </c>
      <c r="T4960" s="72">
        <f t="shared" si="233"/>
        <v>-2860.0926593568147</v>
      </c>
    </row>
    <row r="4961" spans="2:20" x14ac:dyDescent="0.25">
      <c r="B4961" s="64">
        <v>42870</v>
      </c>
      <c r="C4961" s="65">
        <v>11</v>
      </c>
      <c r="D4961" s="66">
        <v>3.5391900000000001</v>
      </c>
      <c r="E4961" s="57"/>
      <c r="F4961" s="67">
        <v>42870</v>
      </c>
      <c r="G4961" s="68">
        <v>11</v>
      </c>
      <c r="H4961" s="69">
        <v>19761.919999999998</v>
      </c>
      <c r="I4961" s="57"/>
      <c r="J4961" s="67">
        <v>42870</v>
      </c>
      <c r="K4961" s="68">
        <v>11</v>
      </c>
      <c r="L4961" s="69">
        <v>-7910.49</v>
      </c>
      <c r="M4961" s="57"/>
      <c r="N4961" s="67">
        <v>42870</v>
      </c>
      <c r="O4961" s="68">
        <v>11</v>
      </c>
      <c r="P4961" s="69">
        <v>9668.4035220000005</v>
      </c>
      <c r="Q4961" s="57"/>
      <c r="R4961" s="70">
        <f t="shared" si="231"/>
        <v>-0.40028954676468687</v>
      </c>
      <c r="S4961" s="71">
        <f t="shared" si="232"/>
        <v>34218.317061027185</v>
      </c>
      <c r="T4961" s="72">
        <f t="shared" si="233"/>
        <v>-3870.1608637594823</v>
      </c>
    </row>
    <row r="4962" spans="2:20" x14ac:dyDescent="0.25">
      <c r="B4962" s="64">
        <v>42870</v>
      </c>
      <c r="C4962" s="65">
        <v>12</v>
      </c>
      <c r="D4962" s="66">
        <v>4.4964500000000003</v>
      </c>
      <c r="E4962" s="57"/>
      <c r="F4962" s="67">
        <v>42870</v>
      </c>
      <c r="G4962" s="68">
        <v>12</v>
      </c>
      <c r="H4962" s="69">
        <v>20223.93</v>
      </c>
      <c r="I4962" s="57"/>
      <c r="J4962" s="67">
        <v>42870</v>
      </c>
      <c r="K4962" s="68">
        <v>12</v>
      </c>
      <c r="L4962" s="69">
        <v>-8543.2099999999991</v>
      </c>
      <c r="M4962" s="57"/>
      <c r="N4962" s="67">
        <v>42870</v>
      </c>
      <c r="O4962" s="68">
        <v>12</v>
      </c>
      <c r="P4962" s="69">
        <v>9905.0887180000009</v>
      </c>
      <c r="Q4962" s="57"/>
      <c r="R4962" s="70">
        <f t="shared" si="231"/>
        <v>-0.42243075406214314</v>
      </c>
      <c r="S4962" s="71">
        <f t="shared" si="232"/>
        <v>44537.736166051109</v>
      </c>
      <c r="T4962" s="72">
        <f t="shared" si="233"/>
        <v>-4184.2140961971672</v>
      </c>
    </row>
    <row r="4963" spans="2:20" x14ac:dyDescent="0.25">
      <c r="B4963" s="64">
        <v>42870</v>
      </c>
      <c r="C4963" s="65">
        <v>13</v>
      </c>
      <c r="D4963" s="66">
        <v>4.8639299999999999</v>
      </c>
      <c r="E4963" s="57"/>
      <c r="F4963" s="67">
        <v>42870</v>
      </c>
      <c r="G4963" s="68">
        <v>13</v>
      </c>
      <c r="H4963" s="69">
        <v>22175.08</v>
      </c>
      <c r="I4963" s="57"/>
      <c r="J4963" s="67">
        <v>42870</v>
      </c>
      <c r="K4963" s="68">
        <v>13</v>
      </c>
      <c r="L4963" s="69">
        <v>-4343.3900000000003</v>
      </c>
      <c r="M4963" s="57"/>
      <c r="N4963" s="67">
        <v>42870</v>
      </c>
      <c r="O4963" s="68">
        <v>13</v>
      </c>
      <c r="P4963" s="69">
        <v>10868.122789999999</v>
      </c>
      <c r="Q4963" s="57"/>
      <c r="R4963" s="70">
        <f t="shared" si="231"/>
        <v>-0.19586806451205588</v>
      </c>
      <c r="S4963" s="71">
        <f t="shared" si="232"/>
        <v>52861.788481964693</v>
      </c>
      <c r="T4963" s="72">
        <f t="shared" si="233"/>
        <v>-2128.7181757566646</v>
      </c>
    </row>
    <row r="4964" spans="2:20" x14ac:dyDescent="0.25">
      <c r="B4964" s="64">
        <v>42870</v>
      </c>
      <c r="C4964" s="65">
        <v>14</v>
      </c>
      <c r="D4964" s="66">
        <v>4.45322</v>
      </c>
      <c r="E4964" s="57"/>
      <c r="F4964" s="67">
        <v>42870</v>
      </c>
      <c r="G4964" s="68">
        <v>14</v>
      </c>
      <c r="H4964" s="69">
        <v>24745.49</v>
      </c>
      <c r="I4964" s="57"/>
      <c r="J4964" s="67">
        <v>42870</v>
      </c>
      <c r="K4964" s="68">
        <v>14</v>
      </c>
      <c r="L4964" s="69">
        <v>4002.31</v>
      </c>
      <c r="M4964" s="57"/>
      <c r="N4964" s="67">
        <v>42870</v>
      </c>
      <c r="O4964" s="68">
        <v>14</v>
      </c>
      <c r="P4964" s="69">
        <v>12159.035540000001</v>
      </c>
      <c r="Q4964" s="57"/>
      <c r="R4964" s="70">
        <f t="shared" si="231"/>
        <v>0.16173896738355151</v>
      </c>
      <c r="S4964" s="71">
        <f t="shared" si="232"/>
        <v>54146.860247438803</v>
      </c>
      <c r="T4964" s="72">
        <f t="shared" si="233"/>
        <v>1966.5898526195037</v>
      </c>
    </row>
    <row r="4965" spans="2:20" x14ac:dyDescent="0.25">
      <c r="B4965" s="64">
        <v>42870</v>
      </c>
      <c r="C4965" s="65">
        <v>15</v>
      </c>
      <c r="D4965" s="66">
        <v>3.5952099999999998</v>
      </c>
      <c r="E4965" s="57"/>
      <c r="F4965" s="67">
        <v>42870</v>
      </c>
      <c r="G4965" s="68">
        <v>15</v>
      </c>
      <c r="H4965" s="69">
        <v>27658.76</v>
      </c>
      <c r="I4965" s="57"/>
      <c r="J4965" s="67">
        <v>42870</v>
      </c>
      <c r="K4965" s="68">
        <v>15</v>
      </c>
      <c r="L4965" s="69">
        <v>-3986.39</v>
      </c>
      <c r="M4965" s="57"/>
      <c r="N4965" s="67">
        <v>42870</v>
      </c>
      <c r="O4965" s="68">
        <v>15</v>
      </c>
      <c r="P4965" s="69">
        <v>13517.998589999999</v>
      </c>
      <c r="Q4965" s="57"/>
      <c r="R4965" s="70">
        <f t="shared" si="231"/>
        <v>-0.14412757477197097</v>
      </c>
      <c r="S4965" s="71">
        <f t="shared" si="232"/>
        <v>48600.043710753896</v>
      </c>
      <c r="T4965" s="72">
        <f t="shared" si="233"/>
        <v>-1948.316352547623</v>
      </c>
    </row>
    <row r="4966" spans="2:20" x14ac:dyDescent="0.25">
      <c r="B4966" s="64">
        <v>42870</v>
      </c>
      <c r="C4966" s="65">
        <v>16</v>
      </c>
      <c r="D4966" s="66">
        <v>3.3285300000000002</v>
      </c>
      <c r="E4966" s="57"/>
      <c r="F4966" s="67">
        <v>42870</v>
      </c>
      <c r="G4966" s="68">
        <v>16</v>
      </c>
      <c r="H4966" s="69">
        <v>29298.03</v>
      </c>
      <c r="I4966" s="57"/>
      <c r="J4966" s="67">
        <v>42870</v>
      </c>
      <c r="K4966" s="68">
        <v>16</v>
      </c>
      <c r="L4966" s="69">
        <v>-3119.52</v>
      </c>
      <c r="M4966" s="57"/>
      <c r="N4966" s="67">
        <v>42870</v>
      </c>
      <c r="O4966" s="68">
        <v>16</v>
      </c>
      <c r="P4966" s="69">
        <v>14339.37149</v>
      </c>
      <c r="Q4966" s="57"/>
      <c r="R4966" s="70">
        <f t="shared" si="231"/>
        <v>-0.10647541831310843</v>
      </c>
      <c r="S4966" s="71">
        <f t="shared" si="232"/>
        <v>47729.028185609699</v>
      </c>
      <c r="T4966" s="72">
        <f t="shared" si="233"/>
        <v>-1526.7905777448109</v>
      </c>
    </row>
    <row r="4967" spans="2:20" x14ac:dyDescent="0.25">
      <c r="B4967" s="64">
        <v>42870</v>
      </c>
      <c r="C4967" s="65">
        <v>17</v>
      </c>
      <c r="D4967" s="66">
        <v>3.4552700000000001</v>
      </c>
      <c r="E4967" s="57"/>
      <c r="F4967" s="67">
        <v>42870</v>
      </c>
      <c r="G4967" s="68">
        <v>17</v>
      </c>
      <c r="H4967" s="69">
        <v>30405.69</v>
      </c>
      <c r="I4967" s="57"/>
      <c r="J4967" s="67">
        <v>42870</v>
      </c>
      <c r="K4967" s="68">
        <v>17</v>
      </c>
      <c r="L4967" s="69">
        <v>-5068.0600000000004</v>
      </c>
      <c r="M4967" s="57"/>
      <c r="N4967" s="67">
        <v>42870</v>
      </c>
      <c r="O4967" s="68">
        <v>17</v>
      </c>
      <c r="P4967" s="69">
        <v>14862.389300000001</v>
      </c>
      <c r="Q4967" s="57"/>
      <c r="R4967" s="70">
        <f t="shared" si="231"/>
        <v>-0.16668130208523471</v>
      </c>
      <c r="S4967" s="71">
        <f t="shared" si="232"/>
        <v>51353.567876611007</v>
      </c>
      <c r="T4967" s="72">
        <f t="shared" si="233"/>
        <v>-2477.2824006216601</v>
      </c>
    </row>
    <row r="4968" spans="2:20" x14ac:dyDescent="0.25">
      <c r="B4968" s="64">
        <v>42870</v>
      </c>
      <c r="C4968" s="65">
        <v>18</v>
      </c>
      <c r="D4968" s="66">
        <v>3.31392</v>
      </c>
      <c r="E4968" s="57"/>
      <c r="F4968" s="67">
        <v>42870</v>
      </c>
      <c r="G4968" s="68">
        <v>18</v>
      </c>
      <c r="H4968" s="69">
        <v>30285.56</v>
      </c>
      <c r="I4968" s="57"/>
      <c r="J4968" s="67">
        <v>42870</v>
      </c>
      <c r="K4968" s="68">
        <v>18</v>
      </c>
      <c r="L4968" s="69">
        <v>-12083.98</v>
      </c>
      <c r="M4968" s="57"/>
      <c r="N4968" s="67">
        <v>42870</v>
      </c>
      <c r="O4968" s="68">
        <v>18</v>
      </c>
      <c r="P4968" s="69">
        <v>14737.673500000001</v>
      </c>
      <c r="Q4968" s="57"/>
      <c r="R4968" s="70">
        <f t="shared" si="231"/>
        <v>-0.39900137227114174</v>
      </c>
      <c r="S4968" s="71">
        <f t="shared" si="232"/>
        <v>48839.470965120003</v>
      </c>
      <c r="T4968" s="72">
        <f t="shared" si="233"/>
        <v>-5880.3519505840404</v>
      </c>
    </row>
    <row r="4969" spans="2:20" x14ac:dyDescent="0.25">
      <c r="B4969" s="64">
        <v>42870</v>
      </c>
      <c r="C4969" s="65">
        <v>19</v>
      </c>
      <c r="D4969" s="66">
        <v>3.92008</v>
      </c>
      <c r="E4969" s="57"/>
      <c r="F4969" s="67">
        <v>42870</v>
      </c>
      <c r="G4969" s="68">
        <v>19</v>
      </c>
      <c r="H4969" s="69">
        <v>30855.91</v>
      </c>
      <c r="I4969" s="57"/>
      <c r="J4969" s="67">
        <v>42870</v>
      </c>
      <c r="K4969" s="68">
        <v>19</v>
      </c>
      <c r="L4969" s="69">
        <v>-8840.57</v>
      </c>
      <c r="M4969" s="57"/>
      <c r="N4969" s="67">
        <v>42870</v>
      </c>
      <c r="O4969" s="68">
        <v>19</v>
      </c>
      <c r="P4969" s="69">
        <v>14954.771580000001</v>
      </c>
      <c r="Q4969" s="57"/>
      <c r="R4969" s="70">
        <f t="shared" si="231"/>
        <v>-0.28651140089532279</v>
      </c>
      <c r="S4969" s="71">
        <f t="shared" si="232"/>
        <v>58623.900975326404</v>
      </c>
      <c r="T4969" s="72">
        <f t="shared" si="233"/>
        <v>-4284.7125554553595</v>
      </c>
    </row>
    <row r="4970" spans="2:20" x14ac:dyDescent="0.25">
      <c r="B4970" s="64">
        <v>42870</v>
      </c>
      <c r="C4970" s="65">
        <v>20</v>
      </c>
      <c r="D4970" s="66">
        <v>3.82795</v>
      </c>
      <c r="E4970" s="57"/>
      <c r="F4970" s="67">
        <v>42870</v>
      </c>
      <c r="G4970" s="68">
        <v>20</v>
      </c>
      <c r="H4970" s="69">
        <v>31058.55</v>
      </c>
      <c r="I4970" s="57"/>
      <c r="J4970" s="67">
        <v>42870</v>
      </c>
      <c r="K4970" s="68">
        <v>20</v>
      </c>
      <c r="L4970" s="69">
        <v>-6773.92</v>
      </c>
      <c r="M4970" s="57"/>
      <c r="N4970" s="67">
        <v>42870</v>
      </c>
      <c r="O4970" s="68">
        <v>20</v>
      </c>
      <c r="P4970" s="69">
        <v>15029.57173</v>
      </c>
      <c r="Q4970" s="57"/>
      <c r="R4970" s="70">
        <f t="shared" si="231"/>
        <v>-0.21810161775098966</v>
      </c>
      <c r="S4970" s="71">
        <f t="shared" si="232"/>
        <v>57532.449103853498</v>
      </c>
      <c r="T4970" s="72">
        <f t="shared" si="233"/>
        <v>-3277.9739084175403</v>
      </c>
    </row>
    <row r="4971" spans="2:20" x14ac:dyDescent="0.25">
      <c r="B4971" s="64">
        <v>42870</v>
      </c>
      <c r="C4971" s="65">
        <v>21</v>
      </c>
      <c r="D4971" s="66">
        <v>4.0268800000000002</v>
      </c>
      <c r="E4971" s="57"/>
      <c r="F4971" s="67">
        <v>42870</v>
      </c>
      <c r="G4971" s="68">
        <v>21</v>
      </c>
      <c r="H4971" s="69">
        <v>31145.8</v>
      </c>
      <c r="I4971" s="57"/>
      <c r="J4971" s="67">
        <v>42870</v>
      </c>
      <c r="K4971" s="68">
        <v>21</v>
      </c>
      <c r="L4971" s="69">
        <v>-5937.55</v>
      </c>
      <c r="M4971" s="57"/>
      <c r="N4971" s="67">
        <v>42870</v>
      </c>
      <c r="O4971" s="68">
        <v>21</v>
      </c>
      <c r="P4971" s="69">
        <v>15082.229429999999</v>
      </c>
      <c r="Q4971" s="57"/>
      <c r="R4971" s="70">
        <f t="shared" si="231"/>
        <v>-0.19063726088268723</v>
      </c>
      <c r="S4971" s="71">
        <f t="shared" si="232"/>
        <v>60734.328047078401</v>
      </c>
      <c r="T4971" s="72">
        <f t="shared" si="233"/>
        <v>-2875.2349065394528</v>
      </c>
    </row>
    <row r="4972" spans="2:20" x14ac:dyDescent="0.25">
      <c r="B4972" s="64">
        <v>42870</v>
      </c>
      <c r="C4972" s="65">
        <v>22</v>
      </c>
      <c r="D4972" s="66">
        <v>4.7458299999999998</v>
      </c>
      <c r="E4972" s="57"/>
      <c r="F4972" s="67">
        <v>42870</v>
      </c>
      <c r="G4972" s="68">
        <v>22</v>
      </c>
      <c r="H4972" s="69">
        <v>31215.25</v>
      </c>
      <c r="I4972" s="57"/>
      <c r="J4972" s="67">
        <v>42870</v>
      </c>
      <c r="K4972" s="68">
        <v>22</v>
      </c>
      <c r="L4972" s="69">
        <v>11196.37</v>
      </c>
      <c r="M4972" s="57"/>
      <c r="N4972" s="67">
        <v>42870</v>
      </c>
      <c r="O4972" s="68">
        <v>22</v>
      </c>
      <c r="P4972" s="69">
        <v>15126.82684</v>
      </c>
      <c r="Q4972" s="57"/>
      <c r="R4972" s="70">
        <f t="shared" si="231"/>
        <v>0.35868269515701462</v>
      </c>
      <c r="S4972" s="71">
        <f t="shared" si="232"/>
        <v>71789.348622077188</v>
      </c>
      <c r="T4972" s="72">
        <f t="shared" si="233"/>
        <v>5425.7310201446662</v>
      </c>
    </row>
    <row r="4973" spans="2:20" x14ac:dyDescent="0.25">
      <c r="B4973" s="64">
        <v>42870</v>
      </c>
      <c r="C4973" s="65">
        <v>23</v>
      </c>
      <c r="D4973" s="66">
        <v>4.5107600000000003</v>
      </c>
      <c r="E4973" s="57"/>
      <c r="F4973" s="67">
        <v>42870</v>
      </c>
      <c r="G4973" s="68">
        <v>23</v>
      </c>
      <c r="H4973" s="69">
        <v>31186.240000000002</v>
      </c>
      <c r="I4973" s="57"/>
      <c r="J4973" s="67">
        <v>42870</v>
      </c>
      <c r="K4973" s="68">
        <v>23</v>
      </c>
      <c r="L4973" s="69">
        <v>19231.900000000001</v>
      </c>
      <c r="M4973" s="57"/>
      <c r="N4973" s="67">
        <v>42870</v>
      </c>
      <c r="O4973" s="68">
        <v>23</v>
      </c>
      <c r="P4973" s="69">
        <v>15149.51663</v>
      </c>
      <c r="Q4973" s="57"/>
      <c r="R4973" s="70">
        <f t="shared" si="231"/>
        <v>0.61667902254327556</v>
      </c>
      <c r="S4973" s="71">
        <f t="shared" si="232"/>
        <v>68335.833633938804</v>
      </c>
      <c r="T4973" s="72">
        <f t="shared" si="233"/>
        <v>9342.3891073914983</v>
      </c>
    </row>
    <row r="4974" spans="2:20" x14ac:dyDescent="0.25">
      <c r="B4974" s="64">
        <v>42870</v>
      </c>
      <c r="C4974" s="65">
        <v>24</v>
      </c>
      <c r="D4974" s="66">
        <v>4.3723400000000003</v>
      </c>
      <c r="E4974" s="57"/>
      <c r="F4974" s="67">
        <v>42870</v>
      </c>
      <c r="G4974" s="68">
        <v>24</v>
      </c>
      <c r="H4974" s="69">
        <v>31083.91</v>
      </c>
      <c r="I4974" s="57"/>
      <c r="J4974" s="67">
        <v>42870</v>
      </c>
      <c r="K4974" s="68">
        <v>24</v>
      </c>
      <c r="L4974" s="69">
        <v>14034</v>
      </c>
      <c r="M4974" s="57"/>
      <c r="N4974" s="67">
        <v>42870</v>
      </c>
      <c r="O4974" s="68">
        <v>24</v>
      </c>
      <c r="P4974" s="69">
        <v>15159.88133</v>
      </c>
      <c r="Q4974" s="57"/>
      <c r="R4974" s="70">
        <f t="shared" si="231"/>
        <v>0.45148760242839464</v>
      </c>
      <c r="S4974" s="71">
        <f t="shared" si="232"/>
        <v>66284.155534412203</v>
      </c>
      <c r="T4974" s="72">
        <f t="shared" si="233"/>
        <v>6844.498474780683</v>
      </c>
    </row>
    <row r="4975" spans="2:20" x14ac:dyDescent="0.25">
      <c r="B4975" s="64">
        <v>42870</v>
      </c>
      <c r="C4975" s="65">
        <v>25</v>
      </c>
      <c r="D4975" s="66">
        <v>3.99743</v>
      </c>
      <c r="E4975" s="57"/>
      <c r="F4975" s="67">
        <v>42870</v>
      </c>
      <c r="G4975" s="68">
        <v>25</v>
      </c>
      <c r="H4975" s="69">
        <v>30976.69</v>
      </c>
      <c r="I4975" s="57"/>
      <c r="J4975" s="67">
        <v>42870</v>
      </c>
      <c r="K4975" s="68">
        <v>25</v>
      </c>
      <c r="L4975" s="69">
        <v>7788.25</v>
      </c>
      <c r="M4975" s="57"/>
      <c r="N4975" s="67">
        <v>42870</v>
      </c>
      <c r="O4975" s="68">
        <v>25</v>
      </c>
      <c r="P4975" s="69">
        <v>15163.69003</v>
      </c>
      <c r="Q4975" s="57"/>
      <c r="R4975" s="70">
        <f t="shared" si="231"/>
        <v>0.25142292478634742</v>
      </c>
      <c r="S4975" s="71">
        <f t="shared" si="232"/>
        <v>60615.789436622901</v>
      </c>
      <c r="T4975" s="72">
        <f t="shared" si="233"/>
        <v>3812.4992978961764</v>
      </c>
    </row>
    <row r="4976" spans="2:20" x14ac:dyDescent="0.25">
      <c r="B4976" s="64">
        <v>42870</v>
      </c>
      <c r="C4976" s="65">
        <v>26</v>
      </c>
      <c r="D4976" s="66">
        <v>3.8608899999999999</v>
      </c>
      <c r="E4976" s="57"/>
      <c r="F4976" s="67">
        <v>42870</v>
      </c>
      <c r="G4976" s="68">
        <v>26</v>
      </c>
      <c r="H4976" s="69">
        <v>30704.63</v>
      </c>
      <c r="I4976" s="57"/>
      <c r="J4976" s="67">
        <v>42870</v>
      </c>
      <c r="K4976" s="68">
        <v>26</v>
      </c>
      <c r="L4976" s="69">
        <v>-5049.74</v>
      </c>
      <c r="M4976" s="57"/>
      <c r="N4976" s="67">
        <v>42870</v>
      </c>
      <c r="O4976" s="68">
        <v>26</v>
      </c>
      <c r="P4976" s="69">
        <v>15034.12703</v>
      </c>
      <c r="Q4976" s="57"/>
      <c r="R4976" s="70">
        <f t="shared" si="231"/>
        <v>-0.16446184174829659</v>
      </c>
      <c r="S4976" s="71">
        <f t="shared" si="232"/>
        <v>58045.110708856701</v>
      </c>
      <c r="T4976" s="72">
        <f t="shared" si="233"/>
        <v>-2472.5402204316483</v>
      </c>
    </row>
    <row r="4977" spans="2:20" x14ac:dyDescent="0.25">
      <c r="B4977" s="64">
        <v>42870</v>
      </c>
      <c r="C4977" s="65">
        <v>27</v>
      </c>
      <c r="D4977" s="66">
        <v>3.78667</v>
      </c>
      <c r="E4977" s="57"/>
      <c r="F4977" s="67">
        <v>42870</v>
      </c>
      <c r="G4977" s="68">
        <v>27</v>
      </c>
      <c r="H4977" s="69">
        <v>30299.47</v>
      </c>
      <c r="I4977" s="57"/>
      <c r="J4977" s="67">
        <v>42870</v>
      </c>
      <c r="K4977" s="68">
        <v>27</v>
      </c>
      <c r="L4977" s="69">
        <v>-8245.99</v>
      </c>
      <c r="M4977" s="57"/>
      <c r="N4977" s="67">
        <v>42870</v>
      </c>
      <c r="O4977" s="68">
        <v>27</v>
      </c>
      <c r="P4977" s="69">
        <v>14871.733120000001</v>
      </c>
      <c r="Q4977" s="57"/>
      <c r="R4977" s="70">
        <f t="shared" si="231"/>
        <v>-0.27214964486177479</v>
      </c>
      <c r="S4977" s="71">
        <f t="shared" si="232"/>
        <v>56314.345653510405</v>
      </c>
      <c r="T4977" s="72">
        <f t="shared" si="233"/>
        <v>-4047.3368870870941</v>
      </c>
    </row>
    <row r="4978" spans="2:20" x14ac:dyDescent="0.25">
      <c r="B4978" s="64">
        <v>42870</v>
      </c>
      <c r="C4978" s="65">
        <v>28</v>
      </c>
      <c r="D4978" s="66">
        <v>3.6875200000000001</v>
      </c>
      <c r="E4978" s="57"/>
      <c r="F4978" s="67">
        <v>42870</v>
      </c>
      <c r="G4978" s="68">
        <v>28</v>
      </c>
      <c r="H4978" s="69">
        <v>30128.959999999999</v>
      </c>
      <c r="I4978" s="57"/>
      <c r="J4978" s="67">
        <v>42870</v>
      </c>
      <c r="K4978" s="68">
        <v>28</v>
      </c>
      <c r="L4978" s="69">
        <v>-9349.7199999999993</v>
      </c>
      <c r="M4978" s="57"/>
      <c r="N4978" s="67">
        <v>42870</v>
      </c>
      <c r="O4978" s="68">
        <v>28</v>
      </c>
      <c r="P4978" s="69">
        <v>14820.27807</v>
      </c>
      <c r="Q4978" s="57"/>
      <c r="R4978" s="70">
        <f t="shared" si="231"/>
        <v>-0.31032335666415301</v>
      </c>
      <c r="S4978" s="71">
        <f t="shared" si="232"/>
        <v>54650.0717886864</v>
      </c>
      <c r="T4978" s="72">
        <f t="shared" si="233"/>
        <v>-4599.0784373785355</v>
      </c>
    </row>
    <row r="4979" spans="2:20" x14ac:dyDescent="0.25">
      <c r="B4979" s="64">
        <v>42870</v>
      </c>
      <c r="C4979" s="65">
        <v>29</v>
      </c>
      <c r="D4979" s="66">
        <v>3.6758999999999999</v>
      </c>
      <c r="E4979" s="57"/>
      <c r="F4979" s="67">
        <v>42870</v>
      </c>
      <c r="G4979" s="68">
        <v>29</v>
      </c>
      <c r="H4979" s="69">
        <v>29998.19</v>
      </c>
      <c r="I4979" s="57"/>
      <c r="J4979" s="67">
        <v>42870</v>
      </c>
      <c r="K4979" s="68">
        <v>29</v>
      </c>
      <c r="L4979" s="69">
        <v>191.95</v>
      </c>
      <c r="M4979" s="57"/>
      <c r="N4979" s="67">
        <v>42870</v>
      </c>
      <c r="O4979" s="68">
        <v>29</v>
      </c>
      <c r="P4979" s="69">
        <v>14782.24358</v>
      </c>
      <c r="Q4979" s="57"/>
      <c r="R4979" s="70">
        <f t="shared" si="231"/>
        <v>6.3987193894031605E-3</v>
      </c>
      <c r="S4979" s="71">
        <f t="shared" si="232"/>
        <v>54338.049175722001</v>
      </c>
      <c r="T4979" s="72">
        <f t="shared" si="233"/>
        <v>94.587428614226397</v>
      </c>
    </row>
    <row r="4980" spans="2:20" x14ac:dyDescent="0.25">
      <c r="B4980" s="64">
        <v>42870</v>
      </c>
      <c r="C4980" s="65">
        <v>30</v>
      </c>
      <c r="D4980" s="66">
        <v>3.6210599999999999</v>
      </c>
      <c r="E4980" s="57"/>
      <c r="F4980" s="67">
        <v>42870</v>
      </c>
      <c r="G4980" s="68">
        <v>30</v>
      </c>
      <c r="H4980" s="69">
        <v>29866.959999999999</v>
      </c>
      <c r="I4980" s="57"/>
      <c r="J4980" s="67">
        <v>42870</v>
      </c>
      <c r="K4980" s="68">
        <v>30</v>
      </c>
      <c r="L4980" s="69">
        <v>2491.62</v>
      </c>
      <c r="M4980" s="57"/>
      <c r="N4980" s="67">
        <v>42870</v>
      </c>
      <c r="O4980" s="68">
        <v>30</v>
      </c>
      <c r="P4980" s="69">
        <v>14729.200999999999</v>
      </c>
      <c r="Q4980" s="57"/>
      <c r="R4980" s="70">
        <f t="shared" si="231"/>
        <v>8.3423957443275104E-2</v>
      </c>
      <c r="S4980" s="71">
        <f t="shared" si="232"/>
        <v>53335.320573059995</v>
      </c>
      <c r="T4980" s="72">
        <f t="shared" si="233"/>
        <v>1228.7682373974451</v>
      </c>
    </row>
    <row r="4981" spans="2:20" x14ac:dyDescent="0.25">
      <c r="B4981" s="64">
        <v>42870</v>
      </c>
      <c r="C4981" s="65">
        <v>31</v>
      </c>
      <c r="D4981" s="66">
        <v>3.5585100000000001</v>
      </c>
      <c r="E4981" s="57"/>
      <c r="F4981" s="67">
        <v>42870</v>
      </c>
      <c r="G4981" s="68">
        <v>31</v>
      </c>
      <c r="H4981" s="69">
        <v>29680.26</v>
      </c>
      <c r="I4981" s="57"/>
      <c r="J4981" s="67">
        <v>42870</v>
      </c>
      <c r="K4981" s="68">
        <v>31</v>
      </c>
      <c r="L4981" s="69">
        <v>-2527.5100000000002</v>
      </c>
      <c r="M4981" s="57"/>
      <c r="N4981" s="67">
        <v>42870</v>
      </c>
      <c r="O4981" s="68">
        <v>31</v>
      </c>
      <c r="P4981" s="69">
        <v>14631.289790000001</v>
      </c>
      <c r="Q4981" s="57"/>
      <c r="R4981" s="70">
        <f t="shared" si="231"/>
        <v>-8.5157946729577175E-2</v>
      </c>
      <c r="S4981" s="71">
        <f t="shared" si="232"/>
        <v>52065.591030612901</v>
      </c>
      <c r="T4981" s="72">
        <f t="shared" si="233"/>
        <v>-1245.9705965218266</v>
      </c>
    </row>
    <row r="4982" spans="2:20" x14ac:dyDescent="0.25">
      <c r="B4982" s="64">
        <v>42870</v>
      </c>
      <c r="C4982" s="65">
        <v>32</v>
      </c>
      <c r="D4982" s="66">
        <v>3.6395499999999998</v>
      </c>
      <c r="E4982" s="57"/>
      <c r="F4982" s="67">
        <v>42870</v>
      </c>
      <c r="G4982" s="68">
        <v>32</v>
      </c>
      <c r="H4982" s="69">
        <v>30391.38</v>
      </c>
      <c r="I4982" s="57"/>
      <c r="J4982" s="67">
        <v>42870</v>
      </c>
      <c r="K4982" s="68">
        <v>32</v>
      </c>
      <c r="L4982" s="69">
        <v>10707.68</v>
      </c>
      <c r="M4982" s="57"/>
      <c r="N4982" s="67">
        <v>42870</v>
      </c>
      <c r="O4982" s="68">
        <v>32</v>
      </c>
      <c r="P4982" s="69">
        <v>14974.57632</v>
      </c>
      <c r="Q4982" s="57"/>
      <c r="R4982" s="70">
        <f t="shared" si="231"/>
        <v>0.35232621881599324</v>
      </c>
      <c r="S4982" s="71">
        <f t="shared" si="232"/>
        <v>54500.719245455999</v>
      </c>
      <c r="T4982" s="72">
        <f t="shared" si="233"/>
        <v>5275.9358531971111</v>
      </c>
    </row>
    <row r="4983" spans="2:20" x14ac:dyDescent="0.25">
      <c r="B4983" s="64">
        <v>42870</v>
      </c>
      <c r="C4983" s="65">
        <v>33</v>
      </c>
      <c r="D4983" s="66">
        <v>3.87527</v>
      </c>
      <c r="E4983" s="57"/>
      <c r="F4983" s="67">
        <v>42870</v>
      </c>
      <c r="G4983" s="68">
        <v>33</v>
      </c>
      <c r="H4983" s="69">
        <v>31214.63</v>
      </c>
      <c r="I4983" s="57"/>
      <c r="J4983" s="67">
        <v>42870</v>
      </c>
      <c r="K4983" s="68">
        <v>33</v>
      </c>
      <c r="L4983" s="69">
        <v>33194.79</v>
      </c>
      <c r="M4983" s="57"/>
      <c r="N4983" s="67">
        <v>42870</v>
      </c>
      <c r="O4983" s="68">
        <v>33</v>
      </c>
      <c r="P4983" s="69">
        <v>15349.263639999999</v>
      </c>
      <c r="Q4983" s="57"/>
      <c r="R4983" s="70">
        <f t="shared" si="231"/>
        <v>1.0634369204440353</v>
      </c>
      <c r="S4983" s="71">
        <f t="shared" si="232"/>
        <v>59482.540906182796</v>
      </c>
      <c r="T4983" s="72">
        <f t="shared" si="233"/>
        <v>16322.973656405202</v>
      </c>
    </row>
    <row r="4984" spans="2:20" x14ac:dyDescent="0.25">
      <c r="B4984" s="64">
        <v>42870</v>
      </c>
      <c r="C4984" s="65">
        <v>34</v>
      </c>
      <c r="D4984" s="66">
        <v>3.6758899999999999</v>
      </c>
      <c r="E4984" s="57"/>
      <c r="F4984" s="67">
        <v>42870</v>
      </c>
      <c r="G4984" s="68">
        <v>34</v>
      </c>
      <c r="H4984" s="69">
        <v>31887.46</v>
      </c>
      <c r="I4984" s="57"/>
      <c r="J4984" s="67">
        <v>42870</v>
      </c>
      <c r="K4984" s="68">
        <v>34</v>
      </c>
      <c r="L4984" s="69">
        <v>65085.98</v>
      </c>
      <c r="M4984" s="57"/>
      <c r="N4984" s="67">
        <v>42870</v>
      </c>
      <c r="O4984" s="68">
        <v>34</v>
      </c>
      <c r="P4984" s="69">
        <v>15636.81846</v>
      </c>
      <c r="Q4984" s="57"/>
      <c r="R4984" s="70">
        <f t="shared" si="231"/>
        <v>2.0411152220967117</v>
      </c>
      <c r="S4984" s="71">
        <f t="shared" si="232"/>
        <v>57479.224608929399</v>
      </c>
      <c r="T4984" s="72">
        <f t="shared" si="233"/>
        <v>31916.548183868861</v>
      </c>
    </row>
    <row r="4985" spans="2:20" x14ac:dyDescent="0.25">
      <c r="B4985" s="64">
        <v>42870</v>
      </c>
      <c r="C4985" s="65">
        <v>35</v>
      </c>
      <c r="D4985" s="66">
        <v>3.6440000000000001</v>
      </c>
      <c r="E4985" s="57"/>
      <c r="F4985" s="67">
        <v>42870</v>
      </c>
      <c r="G4985" s="68">
        <v>35</v>
      </c>
      <c r="H4985" s="69">
        <v>32088.880000000001</v>
      </c>
      <c r="I4985" s="57"/>
      <c r="J4985" s="67">
        <v>42870</v>
      </c>
      <c r="K4985" s="68">
        <v>35</v>
      </c>
      <c r="L4985" s="69">
        <v>15245.55</v>
      </c>
      <c r="M4985" s="57"/>
      <c r="N4985" s="67">
        <v>42870</v>
      </c>
      <c r="O4985" s="68">
        <v>35</v>
      </c>
      <c r="P4985" s="69">
        <v>15726.155779999999</v>
      </c>
      <c r="Q4985" s="57"/>
      <c r="R4985" s="70">
        <f t="shared" si="231"/>
        <v>0.47510383659386052</v>
      </c>
      <c r="S4985" s="71">
        <f t="shared" si="232"/>
        <v>57306.11166232</v>
      </c>
      <c r="T4985" s="72">
        <f t="shared" si="233"/>
        <v>7471.5569459507151</v>
      </c>
    </row>
    <row r="4986" spans="2:20" x14ac:dyDescent="0.25">
      <c r="B4986" s="64">
        <v>42870</v>
      </c>
      <c r="C4986" s="65">
        <v>36</v>
      </c>
      <c r="D4986" s="66">
        <v>4.3025700000000002</v>
      </c>
      <c r="E4986" s="57"/>
      <c r="F4986" s="67">
        <v>42870</v>
      </c>
      <c r="G4986" s="68">
        <v>36</v>
      </c>
      <c r="H4986" s="69">
        <v>32132.03</v>
      </c>
      <c r="I4986" s="57"/>
      <c r="J4986" s="67">
        <v>42870</v>
      </c>
      <c r="K4986" s="68">
        <v>36</v>
      </c>
      <c r="L4986" s="69">
        <v>28225.3</v>
      </c>
      <c r="M4986" s="57"/>
      <c r="N4986" s="67">
        <v>42870</v>
      </c>
      <c r="O4986" s="68">
        <v>36</v>
      </c>
      <c r="P4986" s="69">
        <v>15751.273230000001</v>
      </c>
      <c r="Q4986" s="57"/>
      <c r="R4986" s="70">
        <f t="shared" si="231"/>
        <v>0.87841633410649744</v>
      </c>
      <c r="S4986" s="71">
        <f t="shared" si="232"/>
        <v>67770.955661201107</v>
      </c>
      <c r="T4986" s="72">
        <f t="shared" si="233"/>
        <v>13836.175688206409</v>
      </c>
    </row>
    <row r="4987" spans="2:20" x14ac:dyDescent="0.25">
      <c r="B4987" s="64">
        <v>42870</v>
      </c>
      <c r="C4987" s="65">
        <v>37</v>
      </c>
      <c r="D4987" s="66">
        <v>4.3684900000000004</v>
      </c>
      <c r="E4987" s="57"/>
      <c r="F4987" s="67">
        <v>42870</v>
      </c>
      <c r="G4987" s="68">
        <v>37</v>
      </c>
      <c r="H4987" s="69">
        <v>32210.98</v>
      </c>
      <c r="I4987" s="57"/>
      <c r="J4987" s="67">
        <v>42870</v>
      </c>
      <c r="K4987" s="68">
        <v>37</v>
      </c>
      <c r="L4987" s="69">
        <v>31487.33</v>
      </c>
      <c r="M4987" s="57"/>
      <c r="N4987" s="67">
        <v>42870</v>
      </c>
      <c r="O4987" s="68">
        <v>37</v>
      </c>
      <c r="P4987" s="69">
        <v>15784.27838</v>
      </c>
      <c r="Q4987" s="57"/>
      <c r="R4987" s="70">
        <f t="shared" si="231"/>
        <v>0.97753405826212059</v>
      </c>
      <c r="S4987" s="71">
        <f t="shared" si="232"/>
        <v>68953.462260246204</v>
      </c>
      <c r="T4987" s="72">
        <f t="shared" si="233"/>
        <v>15429.66970154045</v>
      </c>
    </row>
    <row r="4988" spans="2:20" x14ac:dyDescent="0.25">
      <c r="B4988" s="64">
        <v>42870</v>
      </c>
      <c r="C4988" s="65">
        <v>38</v>
      </c>
      <c r="D4988" s="66">
        <v>3.7187600000000001</v>
      </c>
      <c r="E4988" s="57"/>
      <c r="F4988" s="67">
        <v>42870</v>
      </c>
      <c r="G4988" s="68">
        <v>38</v>
      </c>
      <c r="H4988" s="69">
        <v>31862.92</v>
      </c>
      <c r="I4988" s="57"/>
      <c r="J4988" s="67">
        <v>42870</v>
      </c>
      <c r="K4988" s="68">
        <v>38</v>
      </c>
      <c r="L4988" s="69">
        <v>23712.38</v>
      </c>
      <c r="M4988" s="57"/>
      <c r="N4988" s="67">
        <v>42870</v>
      </c>
      <c r="O4988" s="68">
        <v>38</v>
      </c>
      <c r="P4988" s="69">
        <v>15610.6273</v>
      </c>
      <c r="Q4988" s="57"/>
      <c r="R4988" s="70">
        <f t="shared" si="231"/>
        <v>0.74419984106918013</v>
      </c>
      <c r="S4988" s="71">
        <f t="shared" si="232"/>
        <v>58052.176378148004</v>
      </c>
      <c r="T4988" s="72">
        <f t="shared" si="233"/>
        <v>11617.426355650205</v>
      </c>
    </row>
    <row r="4989" spans="2:20" x14ac:dyDescent="0.25">
      <c r="B4989" s="64">
        <v>42870</v>
      </c>
      <c r="C4989" s="65">
        <v>39</v>
      </c>
      <c r="D4989" s="66">
        <v>3.46034</v>
      </c>
      <c r="E4989" s="57"/>
      <c r="F4989" s="67">
        <v>42870</v>
      </c>
      <c r="G4989" s="68">
        <v>39</v>
      </c>
      <c r="H4989" s="69">
        <v>31383.24</v>
      </c>
      <c r="I4989" s="57"/>
      <c r="J4989" s="67">
        <v>42870</v>
      </c>
      <c r="K4989" s="68">
        <v>39</v>
      </c>
      <c r="L4989" s="69">
        <v>49909.07</v>
      </c>
      <c r="M4989" s="57"/>
      <c r="N4989" s="67">
        <v>42870</v>
      </c>
      <c r="O4989" s="68">
        <v>39</v>
      </c>
      <c r="P4989" s="69">
        <v>15376.294900000001</v>
      </c>
      <c r="Q4989" s="57"/>
      <c r="R4989" s="70">
        <f t="shared" si="231"/>
        <v>1.590309668472726</v>
      </c>
      <c r="S4989" s="71">
        <f t="shared" si="232"/>
        <v>53207.208294266005</v>
      </c>
      <c r="T4989" s="72">
        <f t="shared" si="233"/>
        <v>24453.070444757868</v>
      </c>
    </row>
    <row r="4990" spans="2:20" x14ac:dyDescent="0.25">
      <c r="B4990" s="64">
        <v>42870</v>
      </c>
      <c r="C4990" s="65">
        <v>40</v>
      </c>
      <c r="D4990" s="66">
        <v>3.0522999999999998</v>
      </c>
      <c r="E4990" s="57"/>
      <c r="F4990" s="67">
        <v>42870</v>
      </c>
      <c r="G4990" s="68">
        <v>40</v>
      </c>
      <c r="H4990" s="69">
        <v>30867.22</v>
      </c>
      <c r="I4990" s="57"/>
      <c r="J4990" s="67">
        <v>42870</v>
      </c>
      <c r="K4990" s="68">
        <v>40</v>
      </c>
      <c r="L4990" s="69">
        <v>19451.43</v>
      </c>
      <c r="M4990" s="57"/>
      <c r="N4990" s="67">
        <v>42870</v>
      </c>
      <c r="O4990" s="68">
        <v>40</v>
      </c>
      <c r="P4990" s="69">
        <v>15117.67222</v>
      </c>
      <c r="Q4990" s="57"/>
      <c r="R4990" s="70">
        <f t="shared" si="231"/>
        <v>0.63016462123897132</v>
      </c>
      <c r="S4990" s="71">
        <f t="shared" si="232"/>
        <v>46143.670917105999</v>
      </c>
      <c r="T4990" s="72">
        <f t="shared" si="233"/>
        <v>9526.6221885312189</v>
      </c>
    </row>
    <row r="4991" spans="2:20" x14ac:dyDescent="0.25">
      <c r="B4991" s="64">
        <v>42870</v>
      </c>
      <c r="C4991" s="65">
        <v>41</v>
      </c>
      <c r="D4991" s="66">
        <v>2.9555699999999998</v>
      </c>
      <c r="E4991" s="57"/>
      <c r="F4991" s="67">
        <v>42870</v>
      </c>
      <c r="G4991" s="68">
        <v>41</v>
      </c>
      <c r="H4991" s="69">
        <v>30447.98</v>
      </c>
      <c r="I4991" s="57"/>
      <c r="J4991" s="67">
        <v>42870</v>
      </c>
      <c r="K4991" s="68">
        <v>41</v>
      </c>
      <c r="L4991" s="69">
        <v>7348.65</v>
      </c>
      <c r="M4991" s="57"/>
      <c r="N4991" s="67">
        <v>42870</v>
      </c>
      <c r="O4991" s="68">
        <v>41</v>
      </c>
      <c r="P4991" s="69">
        <v>14906.942929999999</v>
      </c>
      <c r="Q4991" s="57"/>
      <c r="R4991" s="70">
        <f t="shared" si="231"/>
        <v>0.24135098617379544</v>
      </c>
      <c r="S4991" s="71">
        <f t="shared" si="232"/>
        <v>44058.513315620097</v>
      </c>
      <c r="T4991" s="72">
        <f t="shared" si="233"/>
        <v>3597.8053769919875</v>
      </c>
    </row>
    <row r="4992" spans="2:20" x14ac:dyDescent="0.25">
      <c r="B4992" s="64">
        <v>42870</v>
      </c>
      <c r="C4992" s="65">
        <v>42</v>
      </c>
      <c r="D4992" s="66">
        <v>3.0944799999999999</v>
      </c>
      <c r="E4992" s="57"/>
      <c r="F4992" s="67">
        <v>42870</v>
      </c>
      <c r="G4992" s="68">
        <v>42</v>
      </c>
      <c r="H4992" s="69">
        <v>30052.55</v>
      </c>
      <c r="I4992" s="57"/>
      <c r="J4992" s="67">
        <v>42870</v>
      </c>
      <c r="K4992" s="68">
        <v>42</v>
      </c>
      <c r="L4992" s="69">
        <v>4335.17</v>
      </c>
      <c r="M4992" s="57"/>
      <c r="N4992" s="67">
        <v>42870</v>
      </c>
      <c r="O4992" s="68">
        <v>42</v>
      </c>
      <c r="P4992" s="69">
        <v>14709.26046</v>
      </c>
      <c r="Q4992" s="57"/>
      <c r="R4992" s="70">
        <f t="shared" si="231"/>
        <v>0.14425298352386071</v>
      </c>
      <c r="S4992" s="71">
        <f t="shared" si="232"/>
        <v>45517.512308260797</v>
      </c>
      <c r="T4992" s="72">
        <f t="shared" si="233"/>
        <v>2121.8547067845557</v>
      </c>
    </row>
    <row r="4993" spans="2:20" x14ac:dyDescent="0.25">
      <c r="B4993" s="64">
        <v>42870</v>
      </c>
      <c r="C4993" s="65">
        <v>43</v>
      </c>
      <c r="D4993" s="66">
        <v>3.36008</v>
      </c>
      <c r="E4993" s="57"/>
      <c r="F4993" s="67">
        <v>42870</v>
      </c>
      <c r="G4993" s="68">
        <v>43</v>
      </c>
      <c r="H4993" s="69">
        <v>29774.400000000001</v>
      </c>
      <c r="I4993" s="57"/>
      <c r="J4993" s="67">
        <v>42870</v>
      </c>
      <c r="K4993" s="68">
        <v>43</v>
      </c>
      <c r="L4993" s="69">
        <v>4903.6899999999996</v>
      </c>
      <c r="M4993" s="57"/>
      <c r="N4993" s="67">
        <v>42870</v>
      </c>
      <c r="O4993" s="68">
        <v>43</v>
      </c>
      <c r="P4993" s="69">
        <v>14571.770990000001</v>
      </c>
      <c r="Q4993" s="57"/>
      <c r="R4993" s="70">
        <f t="shared" si="231"/>
        <v>0.16469483851899616</v>
      </c>
      <c r="S4993" s="71">
        <f t="shared" si="232"/>
        <v>48962.316268079201</v>
      </c>
      <c r="T4993" s="72">
        <f t="shared" si="233"/>
        <v>2399.895470133843</v>
      </c>
    </row>
    <row r="4994" spans="2:20" x14ac:dyDescent="0.25">
      <c r="B4994" s="64">
        <v>42870</v>
      </c>
      <c r="C4994" s="65">
        <v>44</v>
      </c>
      <c r="D4994" s="66">
        <v>2.4767700000000001</v>
      </c>
      <c r="E4994" s="57"/>
      <c r="F4994" s="67">
        <v>42870</v>
      </c>
      <c r="G4994" s="68">
        <v>44</v>
      </c>
      <c r="H4994" s="69">
        <v>28198.14</v>
      </c>
      <c r="I4994" s="57"/>
      <c r="J4994" s="67">
        <v>42870</v>
      </c>
      <c r="K4994" s="68">
        <v>44</v>
      </c>
      <c r="L4994" s="69">
        <v>-12308.32</v>
      </c>
      <c r="M4994" s="57"/>
      <c r="N4994" s="67">
        <v>42870</v>
      </c>
      <c r="O4994" s="68">
        <v>44</v>
      </c>
      <c r="P4994" s="69">
        <v>13794.458839999999</v>
      </c>
      <c r="Q4994" s="57"/>
      <c r="R4994" s="70">
        <f t="shared" si="231"/>
        <v>-0.43649403825926109</v>
      </c>
      <c r="S4994" s="71">
        <f t="shared" si="232"/>
        <v>34165.701821146802</v>
      </c>
      <c r="T4994" s="72">
        <f t="shared" si="233"/>
        <v>-6021.1990446727623</v>
      </c>
    </row>
    <row r="4995" spans="2:20" x14ac:dyDescent="0.25">
      <c r="B4995" s="64">
        <v>42870</v>
      </c>
      <c r="C4995" s="65">
        <v>45</v>
      </c>
      <c r="D4995" s="66">
        <v>2.1769799999999999</v>
      </c>
      <c r="E4995" s="57"/>
      <c r="F4995" s="67">
        <v>42870</v>
      </c>
      <c r="G4995" s="68">
        <v>45</v>
      </c>
      <c r="H4995" s="69">
        <v>26499.919999999998</v>
      </c>
      <c r="I4995" s="57"/>
      <c r="J4995" s="67">
        <v>42870</v>
      </c>
      <c r="K4995" s="68">
        <v>45</v>
      </c>
      <c r="L4995" s="69">
        <v>-18704.12</v>
      </c>
      <c r="M4995" s="57"/>
      <c r="N4995" s="67">
        <v>42870</v>
      </c>
      <c r="O4995" s="68">
        <v>45</v>
      </c>
      <c r="P4995" s="69">
        <v>12965.95428</v>
      </c>
      <c r="Q4995" s="57"/>
      <c r="R4995" s="70">
        <f t="shared" si="231"/>
        <v>-0.70581797982786365</v>
      </c>
      <c r="S4995" s="71">
        <f t="shared" si="232"/>
        <v>28226.623148474398</v>
      </c>
      <c r="T4995" s="72">
        <f t="shared" si="233"/>
        <v>-9151.6036564500428</v>
      </c>
    </row>
    <row r="4996" spans="2:20" x14ac:dyDescent="0.25">
      <c r="B4996" s="64">
        <v>42870</v>
      </c>
      <c r="C4996" s="65">
        <v>46</v>
      </c>
      <c r="D4996" s="66">
        <v>2.95113</v>
      </c>
      <c r="E4996" s="57"/>
      <c r="F4996" s="67">
        <v>42870</v>
      </c>
      <c r="G4996" s="68">
        <v>46</v>
      </c>
      <c r="H4996" s="69">
        <v>24369.83</v>
      </c>
      <c r="I4996" s="57"/>
      <c r="J4996" s="67">
        <v>42870</v>
      </c>
      <c r="K4996" s="68">
        <v>46</v>
      </c>
      <c r="L4996" s="69">
        <v>-14570.6</v>
      </c>
      <c r="M4996" s="57"/>
      <c r="N4996" s="67">
        <v>42870</v>
      </c>
      <c r="O4996" s="68">
        <v>46</v>
      </c>
      <c r="P4996" s="69">
        <v>11893.299069999999</v>
      </c>
      <c r="Q4996" s="57"/>
      <c r="R4996" s="70">
        <f t="shared" si="231"/>
        <v>-0.59789502019505258</v>
      </c>
      <c r="S4996" s="71">
        <f t="shared" si="232"/>
        <v>35098.671684449095</v>
      </c>
      <c r="T4996" s="72">
        <f t="shared" si="233"/>
        <v>-7110.9442876434496</v>
      </c>
    </row>
    <row r="4997" spans="2:20" x14ac:dyDescent="0.25">
      <c r="B4997" s="64">
        <v>42870</v>
      </c>
      <c r="C4997" s="65">
        <v>47</v>
      </c>
      <c r="D4997" s="66">
        <v>6.7206000000000001</v>
      </c>
      <c r="E4997" s="57"/>
      <c r="F4997" s="67">
        <v>42870</v>
      </c>
      <c r="G4997" s="68">
        <v>47</v>
      </c>
      <c r="H4997" s="69">
        <v>22941.53</v>
      </c>
      <c r="I4997" s="57"/>
      <c r="J4997" s="67">
        <v>42870</v>
      </c>
      <c r="K4997" s="68">
        <v>47</v>
      </c>
      <c r="L4997" s="69">
        <v>3646.84</v>
      </c>
      <c r="M4997" s="57"/>
      <c r="N4997" s="67">
        <v>42870</v>
      </c>
      <c r="O4997" s="68">
        <v>47</v>
      </c>
      <c r="P4997" s="69">
        <v>11254.94665</v>
      </c>
      <c r="Q4997" s="57"/>
      <c r="R4997" s="70">
        <f t="shared" si="231"/>
        <v>0.15896237086192597</v>
      </c>
      <c r="S4997" s="71">
        <f t="shared" si="232"/>
        <v>75639.994455990003</v>
      </c>
      <c r="T4997" s="72">
        <f t="shared" si="233"/>
        <v>1789.1130034084913</v>
      </c>
    </row>
    <row r="4998" spans="2:20" x14ac:dyDescent="0.25">
      <c r="B4998" s="64">
        <v>42870</v>
      </c>
      <c r="C4998" s="65">
        <v>48</v>
      </c>
      <c r="D4998" s="66">
        <v>8.4153800000000007</v>
      </c>
      <c r="E4998" s="57"/>
      <c r="F4998" s="67">
        <v>42870</v>
      </c>
      <c r="G4998" s="68">
        <v>48</v>
      </c>
      <c r="H4998" s="69">
        <v>21832.51</v>
      </c>
      <c r="I4998" s="57"/>
      <c r="J4998" s="67">
        <v>42870</v>
      </c>
      <c r="K4998" s="68">
        <v>48</v>
      </c>
      <c r="L4998" s="69">
        <v>13476.2</v>
      </c>
      <c r="M4998" s="57"/>
      <c r="N4998" s="67">
        <v>42870</v>
      </c>
      <c r="O4998" s="68">
        <v>48</v>
      </c>
      <c r="P4998" s="69">
        <v>10699.56726</v>
      </c>
      <c r="Q4998" s="57"/>
      <c r="R4998" s="70">
        <f t="shared" si="231"/>
        <v>0.61725381094523724</v>
      </c>
      <c r="S4998" s="71">
        <f t="shared" si="232"/>
        <v>90040.924328458801</v>
      </c>
      <c r="T4998" s="72">
        <f t="shared" si="233"/>
        <v>6604.3486666998897</v>
      </c>
    </row>
    <row r="4999" spans="2:20" x14ac:dyDescent="0.25">
      <c r="B4999" s="64">
        <v>42871</v>
      </c>
      <c r="C4999" s="65">
        <v>1</v>
      </c>
      <c r="D4999" s="66">
        <v>9.9941600000000008</v>
      </c>
      <c r="E4999" s="57"/>
      <c r="F4999" s="67">
        <v>42871</v>
      </c>
      <c r="G4999" s="68">
        <v>1</v>
      </c>
      <c r="H4999" s="69">
        <v>21403.71</v>
      </c>
      <c r="I4999" s="57"/>
      <c r="J4999" s="67">
        <v>42871</v>
      </c>
      <c r="K4999" s="68">
        <v>1</v>
      </c>
      <c r="L4999" s="69">
        <v>25996.639999999999</v>
      </c>
      <c r="M4999" s="57"/>
      <c r="N4999" s="67">
        <v>42871</v>
      </c>
      <c r="O4999" s="68">
        <v>1</v>
      </c>
      <c r="P4999" s="69">
        <v>10482.85916</v>
      </c>
      <c r="Q4999" s="57"/>
      <c r="R4999" s="70">
        <f t="shared" si="231"/>
        <v>1.214585695657435</v>
      </c>
      <c r="S4999" s="71">
        <f t="shared" si="232"/>
        <v>104767.37170250561</v>
      </c>
      <c r="T4999" s="72">
        <f t="shared" si="233"/>
        <v>12732.330785327515</v>
      </c>
    </row>
    <row r="5000" spans="2:20" x14ac:dyDescent="0.25">
      <c r="B5000" s="64">
        <v>42871</v>
      </c>
      <c r="C5000" s="65">
        <v>2</v>
      </c>
      <c r="D5000" s="66">
        <v>9.8585200000000004</v>
      </c>
      <c r="E5000" s="57"/>
      <c r="F5000" s="67">
        <v>42871</v>
      </c>
      <c r="G5000" s="68">
        <v>2</v>
      </c>
      <c r="H5000" s="69">
        <v>21152.74</v>
      </c>
      <c r="I5000" s="57"/>
      <c r="J5000" s="67">
        <v>42871</v>
      </c>
      <c r="K5000" s="68">
        <v>2</v>
      </c>
      <c r="L5000" s="69">
        <v>22381.18</v>
      </c>
      <c r="M5000" s="57"/>
      <c r="N5000" s="67">
        <v>42871</v>
      </c>
      <c r="O5000" s="68">
        <v>2</v>
      </c>
      <c r="P5000" s="69">
        <v>10358.71659</v>
      </c>
      <c r="Q5000" s="57"/>
      <c r="R5000" s="70">
        <f t="shared" si="231"/>
        <v>1.058074745872166</v>
      </c>
      <c r="S5000" s="71">
        <f t="shared" si="232"/>
        <v>102121.6146768468</v>
      </c>
      <c r="T5000" s="72">
        <f t="shared" si="233"/>
        <v>10960.296423526041</v>
      </c>
    </row>
    <row r="5001" spans="2:20" x14ac:dyDescent="0.25">
      <c r="B5001" s="64">
        <v>42871</v>
      </c>
      <c r="C5001" s="65">
        <v>3</v>
      </c>
      <c r="D5001" s="66">
        <v>10.608449999999999</v>
      </c>
      <c r="E5001" s="57"/>
      <c r="F5001" s="67">
        <v>42871</v>
      </c>
      <c r="G5001" s="68">
        <v>3</v>
      </c>
      <c r="H5001" s="69">
        <v>20792.55</v>
      </c>
      <c r="I5001" s="57"/>
      <c r="J5001" s="67">
        <v>42871</v>
      </c>
      <c r="K5001" s="68">
        <v>3</v>
      </c>
      <c r="L5001" s="69">
        <v>23314.5</v>
      </c>
      <c r="M5001" s="57"/>
      <c r="N5001" s="67">
        <v>42871</v>
      </c>
      <c r="O5001" s="68">
        <v>3</v>
      </c>
      <c r="P5001" s="69">
        <v>10179.870140000001</v>
      </c>
      <c r="Q5001" s="57"/>
      <c r="R5001" s="70">
        <f t="shared" si="231"/>
        <v>1.1212910393386093</v>
      </c>
      <c r="S5001" s="71">
        <f t="shared" si="232"/>
        <v>107992.643386683</v>
      </c>
      <c r="T5001" s="72">
        <f t="shared" si="233"/>
        <v>11414.597169612674</v>
      </c>
    </row>
    <row r="5002" spans="2:20" x14ac:dyDescent="0.25">
      <c r="B5002" s="64">
        <v>42871</v>
      </c>
      <c r="C5002" s="65">
        <v>4</v>
      </c>
      <c r="D5002" s="66">
        <v>11.945869999999999</v>
      </c>
      <c r="E5002" s="57"/>
      <c r="F5002" s="67">
        <v>42871</v>
      </c>
      <c r="G5002" s="68">
        <v>4</v>
      </c>
      <c r="H5002" s="69">
        <v>20991.5</v>
      </c>
      <c r="I5002" s="57"/>
      <c r="J5002" s="67">
        <v>42871</v>
      </c>
      <c r="K5002" s="68">
        <v>4</v>
      </c>
      <c r="L5002" s="69">
        <v>36522.43</v>
      </c>
      <c r="M5002" s="57"/>
      <c r="N5002" s="67">
        <v>42871</v>
      </c>
      <c r="O5002" s="68">
        <v>4</v>
      </c>
      <c r="P5002" s="69">
        <v>10279.52815</v>
      </c>
      <c r="Q5002" s="57"/>
      <c r="R5002" s="70">
        <f t="shared" ref="R5002:R5065" si="234">L5002/H5002</f>
        <v>1.7398675654431557</v>
      </c>
      <c r="S5002" s="71">
        <f t="shared" ref="S5002:S5065" si="235">P5002*D5002</f>
        <v>122797.90694124049</v>
      </c>
      <c r="T5002" s="72">
        <f t="shared" ref="T5002:T5065" si="236">P5002*R5002</f>
        <v>17885.017616244888</v>
      </c>
    </row>
    <row r="5003" spans="2:20" x14ac:dyDescent="0.25">
      <c r="B5003" s="64">
        <v>42871</v>
      </c>
      <c r="C5003" s="65">
        <v>5</v>
      </c>
      <c r="D5003" s="66">
        <v>12.377409999999999</v>
      </c>
      <c r="E5003" s="57"/>
      <c r="F5003" s="67">
        <v>42871</v>
      </c>
      <c r="G5003" s="68">
        <v>5</v>
      </c>
      <c r="H5003" s="69">
        <v>20691.740000000002</v>
      </c>
      <c r="I5003" s="57"/>
      <c r="J5003" s="67">
        <v>42871</v>
      </c>
      <c r="K5003" s="68">
        <v>5</v>
      </c>
      <c r="L5003" s="69">
        <v>31595.72</v>
      </c>
      <c r="M5003" s="57"/>
      <c r="N5003" s="67">
        <v>42871</v>
      </c>
      <c r="O5003" s="68">
        <v>5</v>
      </c>
      <c r="P5003" s="69">
        <v>10132.980949999999</v>
      </c>
      <c r="Q5003" s="57"/>
      <c r="R5003" s="70">
        <f t="shared" si="234"/>
        <v>1.5269725987278016</v>
      </c>
      <c r="S5003" s="71">
        <f t="shared" si="235"/>
        <v>125420.05974033948</v>
      </c>
      <c r="T5003" s="72">
        <f t="shared" si="236"/>
        <v>15472.784254080807</v>
      </c>
    </row>
    <row r="5004" spans="2:20" x14ac:dyDescent="0.25">
      <c r="B5004" s="64">
        <v>42871</v>
      </c>
      <c r="C5004" s="65">
        <v>6</v>
      </c>
      <c r="D5004" s="66">
        <v>11.452669999999999</v>
      </c>
      <c r="E5004" s="57"/>
      <c r="F5004" s="67">
        <v>42871</v>
      </c>
      <c r="G5004" s="68">
        <v>6</v>
      </c>
      <c r="H5004" s="69">
        <v>20452.419999999998</v>
      </c>
      <c r="I5004" s="57"/>
      <c r="J5004" s="67">
        <v>42871</v>
      </c>
      <c r="K5004" s="68">
        <v>6</v>
      </c>
      <c r="L5004" s="69">
        <v>16972.349999999999</v>
      </c>
      <c r="M5004" s="57"/>
      <c r="N5004" s="67">
        <v>42871</v>
      </c>
      <c r="O5004" s="68">
        <v>6</v>
      </c>
      <c r="P5004" s="69">
        <v>10017.044180000001</v>
      </c>
      <c r="Q5004" s="57"/>
      <c r="R5004" s="70">
        <f t="shared" si="234"/>
        <v>0.82984556350788807</v>
      </c>
      <c r="S5004" s="71">
        <f t="shared" si="235"/>
        <v>114721.90136896061</v>
      </c>
      <c r="T5004" s="72">
        <f t="shared" si="236"/>
        <v>8312.5996722355121</v>
      </c>
    </row>
    <row r="5005" spans="2:20" x14ac:dyDescent="0.25">
      <c r="B5005" s="64">
        <v>42871</v>
      </c>
      <c r="C5005" s="65">
        <v>7</v>
      </c>
      <c r="D5005" s="66">
        <v>11.39547</v>
      </c>
      <c r="E5005" s="57"/>
      <c r="F5005" s="67">
        <v>42871</v>
      </c>
      <c r="G5005" s="68">
        <v>7</v>
      </c>
      <c r="H5005" s="69">
        <v>20207.189999999999</v>
      </c>
      <c r="I5005" s="57"/>
      <c r="J5005" s="67">
        <v>42871</v>
      </c>
      <c r="K5005" s="68">
        <v>7</v>
      </c>
      <c r="L5005" s="69">
        <v>9206.3799999999992</v>
      </c>
      <c r="M5005" s="57"/>
      <c r="N5005" s="67">
        <v>42871</v>
      </c>
      <c r="O5005" s="68">
        <v>7</v>
      </c>
      <c r="P5005" s="69">
        <v>9897.4782329999998</v>
      </c>
      <c r="Q5005" s="57"/>
      <c r="R5005" s="70">
        <f t="shared" si="234"/>
        <v>0.45559921988163615</v>
      </c>
      <c r="S5005" s="71">
        <f t="shared" si="235"/>
        <v>112786.4162798045</v>
      </c>
      <c r="T5005" s="72">
        <f t="shared" si="236"/>
        <v>4509.2833617502747</v>
      </c>
    </row>
    <row r="5006" spans="2:20" x14ac:dyDescent="0.25">
      <c r="B5006" s="64">
        <v>42871</v>
      </c>
      <c r="C5006" s="65">
        <v>8</v>
      </c>
      <c r="D5006" s="66">
        <v>11.27425</v>
      </c>
      <c r="E5006" s="57"/>
      <c r="F5006" s="67">
        <v>42871</v>
      </c>
      <c r="G5006" s="68">
        <v>8</v>
      </c>
      <c r="H5006" s="69">
        <v>20005.939999999999</v>
      </c>
      <c r="I5006" s="57"/>
      <c r="J5006" s="67">
        <v>42871</v>
      </c>
      <c r="K5006" s="68">
        <v>8</v>
      </c>
      <c r="L5006" s="69">
        <v>-1631.82</v>
      </c>
      <c r="M5006" s="57"/>
      <c r="N5006" s="67">
        <v>42871</v>
      </c>
      <c r="O5006" s="68">
        <v>8</v>
      </c>
      <c r="P5006" s="69">
        <v>9797.1229029999995</v>
      </c>
      <c r="Q5006" s="57"/>
      <c r="R5006" s="70">
        <f t="shared" si="234"/>
        <v>-8.1566774667923628E-2</v>
      </c>
      <c r="S5006" s="71">
        <f t="shared" si="235"/>
        <v>110455.21288914775</v>
      </c>
      <c r="T5006" s="72">
        <f t="shared" si="236"/>
        <v>-799.11971622295471</v>
      </c>
    </row>
    <row r="5007" spans="2:20" x14ac:dyDescent="0.25">
      <c r="B5007" s="64">
        <v>42871</v>
      </c>
      <c r="C5007" s="65">
        <v>9</v>
      </c>
      <c r="D5007" s="66">
        <v>11.44692</v>
      </c>
      <c r="E5007" s="57"/>
      <c r="F5007" s="67">
        <v>42871</v>
      </c>
      <c r="G5007" s="68">
        <v>9</v>
      </c>
      <c r="H5007" s="69">
        <v>19910.419999999998</v>
      </c>
      <c r="I5007" s="57"/>
      <c r="J5007" s="67">
        <v>42871</v>
      </c>
      <c r="K5007" s="68">
        <v>9</v>
      </c>
      <c r="L5007" s="69">
        <v>-5355.68</v>
      </c>
      <c r="M5007" s="57"/>
      <c r="N5007" s="67">
        <v>42871</v>
      </c>
      <c r="O5007" s="68">
        <v>9</v>
      </c>
      <c r="P5007" s="69">
        <v>9748.2422600000009</v>
      </c>
      <c r="Q5007" s="57"/>
      <c r="R5007" s="70">
        <f t="shared" si="234"/>
        <v>-0.26898880083895771</v>
      </c>
      <c r="S5007" s="71">
        <f t="shared" si="235"/>
        <v>111587.34929083921</v>
      </c>
      <c r="T5007" s="72">
        <f t="shared" si="236"/>
        <v>-2622.1679958050513</v>
      </c>
    </row>
    <row r="5008" spans="2:20" x14ac:dyDescent="0.25">
      <c r="B5008" s="64">
        <v>42871</v>
      </c>
      <c r="C5008" s="65">
        <v>10</v>
      </c>
      <c r="D5008" s="66">
        <v>11.8141</v>
      </c>
      <c r="E5008" s="57"/>
      <c r="F5008" s="67">
        <v>42871</v>
      </c>
      <c r="G5008" s="68">
        <v>10</v>
      </c>
      <c r="H5008" s="69">
        <v>19895.41</v>
      </c>
      <c r="I5008" s="57"/>
      <c r="J5008" s="67">
        <v>42871</v>
      </c>
      <c r="K5008" s="68">
        <v>10</v>
      </c>
      <c r="L5008" s="69">
        <v>-5657.43</v>
      </c>
      <c r="M5008" s="57"/>
      <c r="N5008" s="67">
        <v>42871</v>
      </c>
      <c r="O5008" s="68">
        <v>10</v>
      </c>
      <c r="P5008" s="69">
        <v>9741.2059430000008</v>
      </c>
      <c r="Q5008" s="57"/>
      <c r="R5008" s="70">
        <f t="shared" si="234"/>
        <v>-0.28435855305319169</v>
      </c>
      <c r="S5008" s="71">
        <f t="shared" si="235"/>
        <v>115083.5811311963</v>
      </c>
      <c r="T5008" s="72">
        <f t="shared" si="236"/>
        <v>-2769.9952269446321</v>
      </c>
    </row>
    <row r="5009" spans="2:20" x14ac:dyDescent="0.25">
      <c r="B5009" s="64">
        <v>42871</v>
      </c>
      <c r="C5009" s="65">
        <v>11</v>
      </c>
      <c r="D5009" s="66">
        <v>11.715450000000001</v>
      </c>
      <c r="E5009" s="57"/>
      <c r="F5009" s="67">
        <v>42871</v>
      </c>
      <c r="G5009" s="68">
        <v>11</v>
      </c>
      <c r="H5009" s="69">
        <v>20178.310000000001</v>
      </c>
      <c r="I5009" s="57"/>
      <c r="J5009" s="67">
        <v>42871</v>
      </c>
      <c r="K5009" s="68">
        <v>11</v>
      </c>
      <c r="L5009" s="69">
        <v>-3209.24</v>
      </c>
      <c r="M5009" s="57"/>
      <c r="N5009" s="67">
        <v>42871</v>
      </c>
      <c r="O5009" s="68">
        <v>11</v>
      </c>
      <c r="P5009" s="69">
        <v>9880.3026140000002</v>
      </c>
      <c r="Q5009" s="57"/>
      <c r="R5009" s="70">
        <f t="shared" si="234"/>
        <v>-0.15904404283609477</v>
      </c>
      <c r="S5009" s="71">
        <f t="shared" si="235"/>
        <v>115752.19125918631</v>
      </c>
      <c r="T5009" s="72">
        <f t="shared" si="236"/>
        <v>-1571.4032721745953</v>
      </c>
    </row>
    <row r="5010" spans="2:20" x14ac:dyDescent="0.25">
      <c r="B5010" s="64">
        <v>42871</v>
      </c>
      <c r="C5010" s="65">
        <v>12</v>
      </c>
      <c r="D5010" s="66">
        <v>11.467230000000001</v>
      </c>
      <c r="E5010" s="57"/>
      <c r="F5010" s="67">
        <v>42871</v>
      </c>
      <c r="G5010" s="68">
        <v>12</v>
      </c>
      <c r="H5010" s="69">
        <v>20687.82</v>
      </c>
      <c r="I5010" s="57"/>
      <c r="J5010" s="67">
        <v>42871</v>
      </c>
      <c r="K5010" s="68">
        <v>12</v>
      </c>
      <c r="L5010" s="69">
        <v>-4768.12</v>
      </c>
      <c r="M5010" s="57"/>
      <c r="N5010" s="67">
        <v>42871</v>
      </c>
      <c r="O5010" s="68">
        <v>12</v>
      </c>
      <c r="P5010" s="69">
        <v>10134.07072</v>
      </c>
      <c r="Q5010" s="57"/>
      <c r="R5010" s="70">
        <f t="shared" si="234"/>
        <v>-0.23047957687180187</v>
      </c>
      <c r="S5010" s="71">
        <f t="shared" si="235"/>
        <v>116209.71978250561</v>
      </c>
      <c r="T5010" s="72">
        <f t="shared" si="236"/>
        <v>-2335.6963315345165</v>
      </c>
    </row>
    <row r="5011" spans="2:20" x14ac:dyDescent="0.25">
      <c r="B5011" s="64">
        <v>42871</v>
      </c>
      <c r="C5011" s="65">
        <v>13</v>
      </c>
      <c r="D5011" s="66">
        <v>10.522410000000001</v>
      </c>
      <c r="E5011" s="57"/>
      <c r="F5011" s="67">
        <v>42871</v>
      </c>
      <c r="G5011" s="68">
        <v>13</v>
      </c>
      <c r="H5011" s="69">
        <v>22040.66</v>
      </c>
      <c r="I5011" s="57"/>
      <c r="J5011" s="67">
        <v>42871</v>
      </c>
      <c r="K5011" s="68">
        <v>13</v>
      </c>
      <c r="L5011" s="69">
        <v>-1379.02</v>
      </c>
      <c r="M5011" s="57"/>
      <c r="N5011" s="67">
        <v>42871</v>
      </c>
      <c r="O5011" s="68">
        <v>13</v>
      </c>
      <c r="P5011" s="69">
        <v>10812.474200000001</v>
      </c>
      <c r="Q5011" s="57"/>
      <c r="R5011" s="70">
        <f t="shared" si="234"/>
        <v>-6.2567091911040776E-2</v>
      </c>
      <c r="S5011" s="71">
        <f t="shared" si="235"/>
        <v>113773.28664682202</v>
      </c>
      <c r="T5011" s="72">
        <f t="shared" si="236"/>
        <v>-676.50506705715713</v>
      </c>
    </row>
    <row r="5012" spans="2:20" x14ac:dyDescent="0.25">
      <c r="B5012" s="64">
        <v>42871</v>
      </c>
      <c r="C5012" s="65">
        <v>14</v>
      </c>
      <c r="D5012" s="66">
        <v>9.4080499999999994</v>
      </c>
      <c r="E5012" s="57"/>
      <c r="F5012" s="67">
        <v>42871</v>
      </c>
      <c r="G5012" s="68">
        <v>14</v>
      </c>
      <c r="H5012" s="69">
        <v>24470.46</v>
      </c>
      <c r="I5012" s="57"/>
      <c r="J5012" s="67">
        <v>42871</v>
      </c>
      <c r="K5012" s="68">
        <v>14</v>
      </c>
      <c r="L5012" s="69">
        <v>4040.28</v>
      </c>
      <c r="M5012" s="57"/>
      <c r="N5012" s="67">
        <v>42871</v>
      </c>
      <c r="O5012" s="68">
        <v>14</v>
      </c>
      <c r="P5012" s="69">
        <v>11982.811250000001</v>
      </c>
      <c r="Q5012" s="57"/>
      <c r="R5012" s="70">
        <f t="shared" si="234"/>
        <v>0.16510846138568708</v>
      </c>
      <c r="S5012" s="71">
        <f t="shared" si="235"/>
        <v>112734.8873805625</v>
      </c>
      <c r="T5012" s="72">
        <f t="shared" si="236"/>
        <v>1978.4635285626018</v>
      </c>
    </row>
    <row r="5013" spans="2:20" x14ac:dyDescent="0.25">
      <c r="B5013" s="64">
        <v>42871</v>
      </c>
      <c r="C5013" s="65">
        <v>15</v>
      </c>
      <c r="D5013" s="66">
        <v>6.9105499999999997</v>
      </c>
      <c r="E5013" s="57"/>
      <c r="F5013" s="67">
        <v>42871</v>
      </c>
      <c r="G5013" s="68">
        <v>15</v>
      </c>
      <c r="H5013" s="69">
        <v>27285.33</v>
      </c>
      <c r="I5013" s="57"/>
      <c r="J5013" s="67">
        <v>42871</v>
      </c>
      <c r="K5013" s="68">
        <v>15</v>
      </c>
      <c r="L5013" s="69">
        <v>449.61</v>
      </c>
      <c r="M5013" s="57"/>
      <c r="N5013" s="67">
        <v>42871</v>
      </c>
      <c r="O5013" s="68">
        <v>15</v>
      </c>
      <c r="P5013" s="69">
        <v>13323.92353</v>
      </c>
      <c r="Q5013" s="57"/>
      <c r="R5013" s="70">
        <f t="shared" si="234"/>
        <v>1.6478085476701217E-2</v>
      </c>
      <c r="S5013" s="71">
        <f t="shared" si="235"/>
        <v>92075.639750241491</v>
      </c>
      <c r="T5013" s="72">
        <f t="shared" si="236"/>
        <v>219.55275081237062</v>
      </c>
    </row>
    <row r="5014" spans="2:20" x14ac:dyDescent="0.25">
      <c r="B5014" s="64">
        <v>42871</v>
      </c>
      <c r="C5014" s="65">
        <v>16</v>
      </c>
      <c r="D5014" s="66">
        <v>7.0203800000000003</v>
      </c>
      <c r="E5014" s="57"/>
      <c r="F5014" s="67">
        <v>42871</v>
      </c>
      <c r="G5014" s="68">
        <v>16</v>
      </c>
      <c r="H5014" s="69">
        <v>28549.599999999999</v>
      </c>
      <c r="I5014" s="57"/>
      <c r="J5014" s="67">
        <v>42871</v>
      </c>
      <c r="K5014" s="68">
        <v>16</v>
      </c>
      <c r="L5014" s="69">
        <v>7521.5</v>
      </c>
      <c r="M5014" s="57"/>
      <c r="N5014" s="67">
        <v>42871</v>
      </c>
      <c r="O5014" s="68">
        <v>16</v>
      </c>
      <c r="P5014" s="69">
        <v>13952.28335</v>
      </c>
      <c r="Q5014" s="57"/>
      <c r="R5014" s="70">
        <f t="shared" si="234"/>
        <v>0.26345377868691683</v>
      </c>
      <c r="S5014" s="71">
        <f t="shared" si="235"/>
        <v>97950.330984672997</v>
      </c>
      <c r="T5014" s="72">
        <f t="shared" si="236"/>
        <v>3675.7817698680547</v>
      </c>
    </row>
    <row r="5015" spans="2:20" x14ac:dyDescent="0.25">
      <c r="B5015" s="64">
        <v>42871</v>
      </c>
      <c r="C5015" s="65">
        <v>17</v>
      </c>
      <c r="D5015" s="66">
        <v>7.1906299999999996</v>
      </c>
      <c r="E5015" s="57"/>
      <c r="F5015" s="67">
        <v>42871</v>
      </c>
      <c r="G5015" s="68">
        <v>17</v>
      </c>
      <c r="H5015" s="69">
        <v>29145.02</v>
      </c>
      <c r="I5015" s="57"/>
      <c r="J5015" s="67">
        <v>42871</v>
      </c>
      <c r="K5015" s="68">
        <v>17</v>
      </c>
      <c r="L5015" s="69">
        <v>429.82</v>
      </c>
      <c r="M5015" s="57"/>
      <c r="N5015" s="67">
        <v>42871</v>
      </c>
      <c r="O5015" s="68">
        <v>17</v>
      </c>
      <c r="P5015" s="69">
        <v>14226.45211</v>
      </c>
      <c r="Q5015" s="57"/>
      <c r="R5015" s="70">
        <f t="shared" si="234"/>
        <v>1.474763098464163E-2</v>
      </c>
      <c r="S5015" s="71">
        <f t="shared" si="235"/>
        <v>102297.15333572929</v>
      </c>
      <c r="T5015" s="72">
        <f t="shared" si="236"/>
        <v>209.80646593895631</v>
      </c>
    </row>
    <row r="5016" spans="2:20" x14ac:dyDescent="0.25">
      <c r="B5016" s="64">
        <v>42871</v>
      </c>
      <c r="C5016" s="65">
        <v>18</v>
      </c>
      <c r="D5016" s="66">
        <v>6.3655299999999997</v>
      </c>
      <c r="E5016" s="57"/>
      <c r="F5016" s="67">
        <v>42871</v>
      </c>
      <c r="G5016" s="68">
        <v>18</v>
      </c>
      <c r="H5016" s="69">
        <v>28942.07</v>
      </c>
      <c r="I5016" s="57"/>
      <c r="J5016" s="67">
        <v>42871</v>
      </c>
      <c r="K5016" s="68">
        <v>18</v>
      </c>
      <c r="L5016" s="69">
        <v>-4584.3100000000004</v>
      </c>
      <c r="M5016" s="57"/>
      <c r="N5016" s="67">
        <v>42871</v>
      </c>
      <c r="O5016" s="68">
        <v>18</v>
      </c>
      <c r="P5016" s="69">
        <v>14127.65243</v>
      </c>
      <c r="Q5016" s="57"/>
      <c r="R5016" s="70">
        <f t="shared" si="234"/>
        <v>-0.15839606496701861</v>
      </c>
      <c r="S5016" s="71">
        <f t="shared" si="235"/>
        <v>89929.995372737903</v>
      </c>
      <c r="T5016" s="72">
        <f t="shared" si="236"/>
        <v>-2237.7645521337381</v>
      </c>
    </row>
    <row r="5017" spans="2:20" x14ac:dyDescent="0.25">
      <c r="B5017" s="64">
        <v>42871</v>
      </c>
      <c r="C5017" s="65">
        <v>19</v>
      </c>
      <c r="D5017" s="66">
        <v>5.2401900000000001</v>
      </c>
      <c r="E5017" s="57"/>
      <c r="F5017" s="67">
        <v>42871</v>
      </c>
      <c r="G5017" s="68">
        <v>19</v>
      </c>
      <c r="H5017" s="69">
        <v>29210.13</v>
      </c>
      <c r="I5017" s="57"/>
      <c r="J5017" s="67">
        <v>42871</v>
      </c>
      <c r="K5017" s="68">
        <v>19</v>
      </c>
      <c r="L5017" s="69">
        <v>-12295.01</v>
      </c>
      <c r="M5017" s="57"/>
      <c r="N5017" s="67">
        <v>42871</v>
      </c>
      <c r="O5017" s="68">
        <v>19</v>
      </c>
      <c r="P5017" s="69">
        <v>14240.70211</v>
      </c>
      <c r="Q5017" s="57"/>
      <c r="R5017" s="70">
        <f t="shared" si="234"/>
        <v>-0.42091596305802131</v>
      </c>
      <c r="S5017" s="71">
        <f t="shared" si="235"/>
        <v>74623.984789800903</v>
      </c>
      <c r="T5017" s="72">
        <f t="shared" si="236"/>
        <v>-5994.1388432530466</v>
      </c>
    </row>
    <row r="5018" spans="2:20" x14ac:dyDescent="0.25">
      <c r="B5018" s="64">
        <v>42871</v>
      </c>
      <c r="C5018" s="65">
        <v>20</v>
      </c>
      <c r="D5018" s="66">
        <v>4.5425199999999997</v>
      </c>
      <c r="E5018" s="57"/>
      <c r="F5018" s="67">
        <v>42871</v>
      </c>
      <c r="G5018" s="68">
        <v>20</v>
      </c>
      <c r="H5018" s="69">
        <v>29200.89</v>
      </c>
      <c r="I5018" s="57"/>
      <c r="J5018" s="67">
        <v>42871</v>
      </c>
      <c r="K5018" s="68">
        <v>20</v>
      </c>
      <c r="L5018" s="69">
        <v>-11444.35</v>
      </c>
      <c r="M5018" s="57"/>
      <c r="N5018" s="67">
        <v>42871</v>
      </c>
      <c r="O5018" s="68">
        <v>20</v>
      </c>
      <c r="P5018" s="69">
        <v>14213.578750000001</v>
      </c>
      <c r="Q5018" s="57"/>
      <c r="R5018" s="70">
        <f t="shared" si="234"/>
        <v>-0.39191784907925753</v>
      </c>
      <c r="S5018" s="71">
        <f t="shared" si="235"/>
        <v>64565.465743449997</v>
      </c>
      <c r="T5018" s="72">
        <f t="shared" si="236"/>
        <v>-5570.5552114186421</v>
      </c>
    </row>
    <row r="5019" spans="2:20" x14ac:dyDescent="0.25">
      <c r="B5019" s="64">
        <v>42871</v>
      </c>
      <c r="C5019" s="65">
        <v>21</v>
      </c>
      <c r="D5019" s="66">
        <v>4.7063499999999996</v>
      </c>
      <c r="E5019" s="57"/>
      <c r="F5019" s="67">
        <v>42871</v>
      </c>
      <c r="G5019" s="68">
        <v>21</v>
      </c>
      <c r="H5019" s="69">
        <v>29066.61</v>
      </c>
      <c r="I5019" s="57"/>
      <c r="J5019" s="67">
        <v>42871</v>
      </c>
      <c r="K5019" s="68">
        <v>21</v>
      </c>
      <c r="L5019" s="69">
        <v>-9015.33</v>
      </c>
      <c r="M5019" s="57"/>
      <c r="N5019" s="67">
        <v>42871</v>
      </c>
      <c r="O5019" s="68">
        <v>21</v>
      </c>
      <c r="P5019" s="69">
        <v>14154.40971</v>
      </c>
      <c r="Q5019" s="57"/>
      <c r="R5019" s="70">
        <f t="shared" si="234"/>
        <v>-0.31016104045156967</v>
      </c>
      <c r="S5019" s="71">
        <f t="shared" si="235"/>
        <v>66615.606138658492</v>
      </c>
      <c r="T5019" s="72">
        <f t="shared" si="236"/>
        <v>-4390.1464426314005</v>
      </c>
    </row>
    <row r="5020" spans="2:20" x14ac:dyDescent="0.25">
      <c r="B5020" s="64">
        <v>42871</v>
      </c>
      <c r="C5020" s="65">
        <v>22</v>
      </c>
      <c r="D5020" s="66">
        <v>4.6001200000000004</v>
      </c>
      <c r="E5020" s="57"/>
      <c r="F5020" s="67">
        <v>42871</v>
      </c>
      <c r="G5020" s="68">
        <v>22</v>
      </c>
      <c r="H5020" s="69">
        <v>29066.25</v>
      </c>
      <c r="I5020" s="57"/>
      <c r="J5020" s="67">
        <v>42871</v>
      </c>
      <c r="K5020" s="68">
        <v>22</v>
      </c>
      <c r="L5020" s="69">
        <v>-4648.8599999999997</v>
      </c>
      <c r="M5020" s="57"/>
      <c r="N5020" s="67">
        <v>42871</v>
      </c>
      <c r="O5020" s="68">
        <v>22</v>
      </c>
      <c r="P5020" s="69">
        <v>14179.881020000001</v>
      </c>
      <c r="Q5020" s="57"/>
      <c r="R5020" s="70">
        <f t="shared" si="234"/>
        <v>-0.15994013675654753</v>
      </c>
      <c r="S5020" s="71">
        <f t="shared" si="235"/>
        <v>65229.154277722409</v>
      </c>
      <c r="T5020" s="72">
        <f t="shared" si="236"/>
        <v>-2267.9321095303726</v>
      </c>
    </row>
    <row r="5021" spans="2:20" x14ac:dyDescent="0.25">
      <c r="B5021" s="64">
        <v>42871</v>
      </c>
      <c r="C5021" s="65">
        <v>23</v>
      </c>
      <c r="D5021" s="66">
        <v>4.6916500000000001</v>
      </c>
      <c r="E5021" s="57"/>
      <c r="F5021" s="67">
        <v>42871</v>
      </c>
      <c r="G5021" s="68">
        <v>23</v>
      </c>
      <c r="H5021" s="69">
        <v>29032.04</v>
      </c>
      <c r="I5021" s="57"/>
      <c r="J5021" s="67">
        <v>42871</v>
      </c>
      <c r="K5021" s="68">
        <v>23</v>
      </c>
      <c r="L5021" s="69">
        <v>-4023.17</v>
      </c>
      <c r="M5021" s="57"/>
      <c r="N5021" s="67">
        <v>42871</v>
      </c>
      <c r="O5021" s="68">
        <v>23</v>
      </c>
      <c r="P5021" s="69">
        <v>14211.2606</v>
      </c>
      <c r="Q5021" s="57"/>
      <c r="R5021" s="70">
        <f t="shared" si="234"/>
        <v>-0.13857689642202201</v>
      </c>
      <c r="S5021" s="71">
        <f t="shared" si="235"/>
        <v>66674.260793990004</v>
      </c>
      <c r="T5021" s="72">
        <f t="shared" si="236"/>
        <v>-1969.3523881925623</v>
      </c>
    </row>
    <row r="5022" spans="2:20" x14ac:dyDescent="0.25">
      <c r="B5022" s="64">
        <v>42871</v>
      </c>
      <c r="C5022" s="65">
        <v>24</v>
      </c>
      <c r="D5022" s="66">
        <v>5.2089600000000003</v>
      </c>
      <c r="E5022" s="57"/>
      <c r="F5022" s="67">
        <v>42871</v>
      </c>
      <c r="G5022" s="68">
        <v>24</v>
      </c>
      <c r="H5022" s="69">
        <v>28969.32</v>
      </c>
      <c r="I5022" s="57"/>
      <c r="J5022" s="67">
        <v>42871</v>
      </c>
      <c r="K5022" s="68">
        <v>24</v>
      </c>
      <c r="L5022" s="69">
        <v>-3316.82</v>
      </c>
      <c r="M5022" s="57"/>
      <c r="N5022" s="67">
        <v>42871</v>
      </c>
      <c r="O5022" s="68">
        <v>24</v>
      </c>
      <c r="P5022" s="69">
        <v>14162.90004</v>
      </c>
      <c r="Q5022" s="57"/>
      <c r="R5022" s="70">
        <f t="shared" si="234"/>
        <v>-0.11449423044793595</v>
      </c>
      <c r="S5022" s="71">
        <f t="shared" si="235"/>
        <v>73773.979792358412</v>
      </c>
      <c r="T5022" s="72">
        <f t="shared" si="236"/>
        <v>-1621.5703409908415</v>
      </c>
    </row>
    <row r="5023" spans="2:20" x14ac:dyDescent="0.25">
      <c r="B5023" s="64">
        <v>42871</v>
      </c>
      <c r="C5023" s="65">
        <v>25</v>
      </c>
      <c r="D5023" s="66">
        <v>6.0929200000000003</v>
      </c>
      <c r="E5023" s="57"/>
      <c r="F5023" s="67">
        <v>42871</v>
      </c>
      <c r="G5023" s="68">
        <v>25</v>
      </c>
      <c r="H5023" s="69">
        <v>28858.36</v>
      </c>
      <c r="I5023" s="57"/>
      <c r="J5023" s="67">
        <v>42871</v>
      </c>
      <c r="K5023" s="68">
        <v>25</v>
      </c>
      <c r="L5023" s="69">
        <v>19045.46</v>
      </c>
      <c r="M5023" s="57"/>
      <c r="N5023" s="67">
        <v>42871</v>
      </c>
      <c r="O5023" s="68">
        <v>25</v>
      </c>
      <c r="P5023" s="69">
        <v>14132.984539999999</v>
      </c>
      <c r="Q5023" s="57"/>
      <c r="R5023" s="70">
        <f t="shared" si="234"/>
        <v>0.65996335204079504</v>
      </c>
      <c r="S5023" s="71">
        <f t="shared" si="235"/>
        <v>86111.144163456804</v>
      </c>
      <c r="T5023" s="72">
        <f t="shared" si="236"/>
        <v>9327.2518513591331</v>
      </c>
    </row>
    <row r="5024" spans="2:20" x14ac:dyDescent="0.25">
      <c r="B5024" s="64">
        <v>42871</v>
      </c>
      <c r="C5024" s="65">
        <v>26</v>
      </c>
      <c r="D5024" s="66">
        <v>4.6548699999999998</v>
      </c>
      <c r="E5024" s="57"/>
      <c r="F5024" s="67">
        <v>42871</v>
      </c>
      <c r="G5024" s="68">
        <v>26</v>
      </c>
      <c r="H5024" s="69">
        <v>28613.08</v>
      </c>
      <c r="I5024" s="57"/>
      <c r="J5024" s="67">
        <v>42871</v>
      </c>
      <c r="K5024" s="68">
        <v>26</v>
      </c>
      <c r="L5024" s="69">
        <v>19970.48</v>
      </c>
      <c r="M5024" s="57"/>
      <c r="N5024" s="67">
        <v>42871</v>
      </c>
      <c r="O5024" s="68">
        <v>26</v>
      </c>
      <c r="P5024" s="69">
        <v>14019.160690000001</v>
      </c>
      <c r="Q5024" s="57"/>
      <c r="R5024" s="70">
        <f t="shared" si="234"/>
        <v>0.69794932946750221</v>
      </c>
      <c r="S5024" s="71">
        <f t="shared" si="235"/>
        <v>65257.3705210603</v>
      </c>
      <c r="T5024" s="72">
        <f t="shared" si="236"/>
        <v>9784.6638032826668</v>
      </c>
    </row>
    <row r="5025" spans="2:20" x14ac:dyDescent="0.25">
      <c r="B5025" s="64">
        <v>42871</v>
      </c>
      <c r="C5025" s="65">
        <v>27</v>
      </c>
      <c r="D5025" s="66">
        <v>4.5122299999999997</v>
      </c>
      <c r="E5025" s="57"/>
      <c r="F5025" s="67">
        <v>42871</v>
      </c>
      <c r="G5025" s="68">
        <v>27</v>
      </c>
      <c r="H5025" s="69">
        <v>28453.66</v>
      </c>
      <c r="I5025" s="57"/>
      <c r="J5025" s="67">
        <v>42871</v>
      </c>
      <c r="K5025" s="68">
        <v>27</v>
      </c>
      <c r="L5025" s="69">
        <v>19840.29</v>
      </c>
      <c r="M5025" s="57"/>
      <c r="N5025" s="67">
        <v>42871</v>
      </c>
      <c r="O5025" s="68">
        <v>27</v>
      </c>
      <c r="P5025" s="69">
        <v>13902.5609</v>
      </c>
      <c r="Q5025" s="57"/>
      <c r="R5025" s="70">
        <f t="shared" si="234"/>
        <v>0.69728428609887094</v>
      </c>
      <c r="S5025" s="71">
        <f t="shared" si="235"/>
        <v>62731.552369806996</v>
      </c>
      <c r="T5025" s="72">
        <f t="shared" si="236"/>
        <v>9694.0372521025765</v>
      </c>
    </row>
    <row r="5026" spans="2:20" x14ac:dyDescent="0.25">
      <c r="B5026" s="64">
        <v>42871</v>
      </c>
      <c r="C5026" s="65">
        <v>28</v>
      </c>
      <c r="D5026" s="66">
        <v>4.5169699999999997</v>
      </c>
      <c r="E5026" s="57"/>
      <c r="F5026" s="67">
        <v>42871</v>
      </c>
      <c r="G5026" s="68">
        <v>28</v>
      </c>
      <c r="H5026" s="69">
        <v>28373.17</v>
      </c>
      <c r="I5026" s="57"/>
      <c r="J5026" s="67">
        <v>42871</v>
      </c>
      <c r="K5026" s="68">
        <v>28</v>
      </c>
      <c r="L5026" s="69">
        <v>12485.34</v>
      </c>
      <c r="M5026" s="57"/>
      <c r="N5026" s="67">
        <v>42871</v>
      </c>
      <c r="O5026" s="68">
        <v>28</v>
      </c>
      <c r="P5026" s="69">
        <v>13834.87247</v>
      </c>
      <c r="Q5026" s="57"/>
      <c r="R5026" s="70">
        <f t="shared" si="234"/>
        <v>0.44004036207445274</v>
      </c>
      <c r="S5026" s="71">
        <f t="shared" si="235"/>
        <v>62491.703900815897</v>
      </c>
      <c r="T5026" s="72">
        <f t="shared" si="236"/>
        <v>6087.9022909526784</v>
      </c>
    </row>
    <row r="5027" spans="2:20" x14ac:dyDescent="0.25">
      <c r="B5027" s="64">
        <v>42871</v>
      </c>
      <c r="C5027" s="65">
        <v>29</v>
      </c>
      <c r="D5027" s="66">
        <v>4.0096600000000002</v>
      </c>
      <c r="E5027" s="57"/>
      <c r="F5027" s="67">
        <v>42871</v>
      </c>
      <c r="G5027" s="68">
        <v>29</v>
      </c>
      <c r="H5027" s="69">
        <v>28550.76</v>
      </c>
      <c r="I5027" s="57"/>
      <c r="J5027" s="67">
        <v>42871</v>
      </c>
      <c r="K5027" s="68">
        <v>29</v>
      </c>
      <c r="L5027" s="69">
        <v>7443.41</v>
      </c>
      <c r="M5027" s="57"/>
      <c r="N5027" s="67">
        <v>42871</v>
      </c>
      <c r="O5027" s="68">
        <v>29</v>
      </c>
      <c r="P5027" s="69">
        <v>13882.962460000001</v>
      </c>
      <c r="Q5027" s="57"/>
      <c r="R5027" s="70">
        <f t="shared" si="234"/>
        <v>0.26070794612822917</v>
      </c>
      <c r="S5027" s="71">
        <f t="shared" si="235"/>
        <v>55665.959257363604</v>
      </c>
      <c r="T5027" s="72">
        <f t="shared" si="236"/>
        <v>3619.398629121908</v>
      </c>
    </row>
    <row r="5028" spans="2:20" x14ac:dyDescent="0.25">
      <c r="B5028" s="64">
        <v>42871</v>
      </c>
      <c r="C5028" s="65">
        <v>30</v>
      </c>
      <c r="D5028" s="66">
        <v>3.5522300000000002</v>
      </c>
      <c r="E5028" s="57"/>
      <c r="F5028" s="67">
        <v>42871</v>
      </c>
      <c r="G5028" s="68">
        <v>30</v>
      </c>
      <c r="H5028" s="69">
        <v>28510.53</v>
      </c>
      <c r="I5028" s="57"/>
      <c r="J5028" s="67">
        <v>42871</v>
      </c>
      <c r="K5028" s="68">
        <v>30</v>
      </c>
      <c r="L5028" s="69">
        <v>-2405.59</v>
      </c>
      <c r="M5028" s="57"/>
      <c r="N5028" s="67">
        <v>42871</v>
      </c>
      <c r="O5028" s="68">
        <v>30</v>
      </c>
      <c r="P5028" s="69">
        <v>13850.669320000001</v>
      </c>
      <c r="Q5028" s="57"/>
      <c r="R5028" s="70">
        <f t="shared" si="234"/>
        <v>-8.4375492142727632E-2</v>
      </c>
      <c r="S5028" s="71">
        <f t="shared" si="235"/>
        <v>49200.763078583608</v>
      </c>
      <c r="T5028" s="72">
        <f t="shared" si="236"/>
        <v>-1168.6570403811788</v>
      </c>
    </row>
    <row r="5029" spans="2:20" x14ac:dyDescent="0.25">
      <c r="B5029" s="64">
        <v>42871</v>
      </c>
      <c r="C5029" s="65">
        <v>31</v>
      </c>
      <c r="D5029" s="66">
        <v>3.0863499999999999</v>
      </c>
      <c r="E5029" s="57"/>
      <c r="F5029" s="67">
        <v>42871</v>
      </c>
      <c r="G5029" s="68">
        <v>31</v>
      </c>
      <c r="H5029" s="69">
        <v>28874.639999999999</v>
      </c>
      <c r="I5029" s="57"/>
      <c r="J5029" s="67">
        <v>42871</v>
      </c>
      <c r="K5029" s="68">
        <v>31</v>
      </c>
      <c r="L5029" s="69">
        <v>-16636.47</v>
      </c>
      <c r="M5029" s="57"/>
      <c r="N5029" s="67">
        <v>42871</v>
      </c>
      <c r="O5029" s="68">
        <v>31</v>
      </c>
      <c r="P5029" s="69">
        <v>14041.381079999999</v>
      </c>
      <c r="Q5029" s="57"/>
      <c r="R5029" s="70">
        <f t="shared" si="234"/>
        <v>-0.57616198851310363</v>
      </c>
      <c r="S5029" s="71">
        <f t="shared" si="235"/>
        <v>43336.616496257993</v>
      </c>
      <c r="T5029" s="72">
        <f t="shared" si="236"/>
        <v>-8090.1100445230704</v>
      </c>
    </row>
    <row r="5030" spans="2:20" x14ac:dyDescent="0.25">
      <c r="B5030" s="64">
        <v>42871</v>
      </c>
      <c r="C5030" s="65">
        <v>32</v>
      </c>
      <c r="D5030" s="66">
        <v>2.71868</v>
      </c>
      <c r="E5030" s="57"/>
      <c r="F5030" s="67">
        <v>42871</v>
      </c>
      <c r="G5030" s="68">
        <v>32</v>
      </c>
      <c r="H5030" s="69">
        <v>29764.2</v>
      </c>
      <c r="I5030" s="57"/>
      <c r="J5030" s="67">
        <v>42871</v>
      </c>
      <c r="K5030" s="68">
        <v>32</v>
      </c>
      <c r="L5030" s="69">
        <v>-6888.49</v>
      </c>
      <c r="M5030" s="57"/>
      <c r="N5030" s="67">
        <v>42871</v>
      </c>
      <c r="O5030" s="68">
        <v>32</v>
      </c>
      <c r="P5030" s="69">
        <v>14498.3781</v>
      </c>
      <c r="Q5030" s="57"/>
      <c r="R5030" s="70">
        <f t="shared" si="234"/>
        <v>-0.23143541570074114</v>
      </c>
      <c r="S5030" s="71">
        <f t="shared" si="235"/>
        <v>39416.450572907997</v>
      </c>
      <c r="T5030" s="72">
        <f t="shared" si="236"/>
        <v>-3355.4381625600213</v>
      </c>
    </row>
    <row r="5031" spans="2:20" x14ac:dyDescent="0.25">
      <c r="B5031" s="64">
        <v>42871</v>
      </c>
      <c r="C5031" s="65">
        <v>33</v>
      </c>
      <c r="D5031" s="66">
        <v>2.7264599999999999</v>
      </c>
      <c r="E5031" s="57"/>
      <c r="F5031" s="67">
        <v>42871</v>
      </c>
      <c r="G5031" s="68">
        <v>33</v>
      </c>
      <c r="H5031" s="69">
        <v>30823.279999999999</v>
      </c>
      <c r="I5031" s="57"/>
      <c r="J5031" s="67">
        <v>42871</v>
      </c>
      <c r="K5031" s="68">
        <v>33</v>
      </c>
      <c r="L5031" s="69">
        <v>8553.7099999999991</v>
      </c>
      <c r="M5031" s="57"/>
      <c r="N5031" s="67">
        <v>42871</v>
      </c>
      <c r="O5031" s="68">
        <v>33</v>
      </c>
      <c r="P5031" s="69">
        <v>15028.292520000001</v>
      </c>
      <c r="Q5031" s="57"/>
      <c r="R5031" s="70">
        <f t="shared" si="234"/>
        <v>0.27750810426404976</v>
      </c>
      <c r="S5031" s="71">
        <f t="shared" si="235"/>
        <v>40974.038424079197</v>
      </c>
      <c r="T5031" s="72">
        <f t="shared" si="236"/>
        <v>4170.4729675507997</v>
      </c>
    </row>
    <row r="5032" spans="2:20" x14ac:dyDescent="0.25">
      <c r="B5032" s="64">
        <v>42871</v>
      </c>
      <c r="C5032" s="65">
        <v>34</v>
      </c>
      <c r="D5032" s="66">
        <v>2.7382200000000001</v>
      </c>
      <c r="E5032" s="57"/>
      <c r="F5032" s="67">
        <v>42871</v>
      </c>
      <c r="G5032" s="68">
        <v>34</v>
      </c>
      <c r="H5032" s="69">
        <v>31957.45</v>
      </c>
      <c r="I5032" s="57"/>
      <c r="J5032" s="67">
        <v>42871</v>
      </c>
      <c r="K5032" s="68">
        <v>34</v>
      </c>
      <c r="L5032" s="69">
        <v>10640.25</v>
      </c>
      <c r="M5032" s="57"/>
      <c r="N5032" s="67">
        <v>42871</v>
      </c>
      <c r="O5032" s="68">
        <v>34</v>
      </c>
      <c r="P5032" s="69">
        <v>15600.35749</v>
      </c>
      <c r="Q5032" s="57"/>
      <c r="R5032" s="70">
        <f t="shared" si="234"/>
        <v>0.33295053266139818</v>
      </c>
      <c r="S5032" s="71">
        <f t="shared" si="235"/>
        <v>42717.2108862678</v>
      </c>
      <c r="T5032" s="72">
        <f t="shared" si="236"/>
        <v>5194.1473360037326</v>
      </c>
    </row>
    <row r="5033" spans="2:20" x14ac:dyDescent="0.25">
      <c r="B5033" s="64">
        <v>42871</v>
      </c>
      <c r="C5033" s="65">
        <v>35</v>
      </c>
      <c r="D5033" s="66">
        <v>1.87337</v>
      </c>
      <c r="E5033" s="57"/>
      <c r="F5033" s="67">
        <v>42871</v>
      </c>
      <c r="G5033" s="68">
        <v>35</v>
      </c>
      <c r="H5033" s="69">
        <v>32367.84</v>
      </c>
      <c r="I5033" s="57"/>
      <c r="J5033" s="67">
        <v>42871</v>
      </c>
      <c r="K5033" s="68">
        <v>35</v>
      </c>
      <c r="L5033" s="69">
        <v>-7031.31</v>
      </c>
      <c r="M5033" s="57"/>
      <c r="N5033" s="67">
        <v>42871</v>
      </c>
      <c r="O5033" s="68">
        <v>35</v>
      </c>
      <c r="P5033" s="69">
        <v>15700.280140000001</v>
      </c>
      <c r="Q5033" s="57"/>
      <c r="R5033" s="70">
        <f t="shared" si="234"/>
        <v>-0.217231362982516</v>
      </c>
      <c r="S5033" s="71">
        <f t="shared" si="235"/>
        <v>29412.433805871802</v>
      </c>
      <c r="T5033" s="72">
        <f t="shared" si="236"/>
        <v>-3410.5932540195272</v>
      </c>
    </row>
    <row r="5034" spans="2:20" x14ac:dyDescent="0.25">
      <c r="B5034" s="64">
        <v>42871</v>
      </c>
      <c r="C5034" s="65">
        <v>36</v>
      </c>
      <c r="D5034" s="66">
        <v>2.00603</v>
      </c>
      <c r="E5034" s="57"/>
      <c r="F5034" s="67">
        <v>42871</v>
      </c>
      <c r="G5034" s="68">
        <v>36</v>
      </c>
      <c r="H5034" s="69">
        <v>32499.1</v>
      </c>
      <c r="I5034" s="57"/>
      <c r="J5034" s="67">
        <v>42871</v>
      </c>
      <c r="K5034" s="68">
        <v>36</v>
      </c>
      <c r="L5034" s="69">
        <v>-8263.1</v>
      </c>
      <c r="M5034" s="57"/>
      <c r="N5034" s="67">
        <v>42871</v>
      </c>
      <c r="O5034" s="68">
        <v>36</v>
      </c>
      <c r="P5034" s="69">
        <v>15848.43943</v>
      </c>
      <c r="Q5034" s="57"/>
      <c r="R5034" s="70">
        <f t="shared" si="234"/>
        <v>-0.25425627171213977</v>
      </c>
      <c r="S5034" s="71">
        <f t="shared" si="235"/>
        <v>31792.444949762899</v>
      </c>
      <c r="T5034" s="72">
        <f t="shared" si="236"/>
        <v>-4029.5651219274696</v>
      </c>
    </row>
    <row r="5035" spans="2:20" x14ac:dyDescent="0.25">
      <c r="B5035" s="64">
        <v>42871</v>
      </c>
      <c r="C5035" s="65">
        <v>37</v>
      </c>
      <c r="D5035" s="66">
        <v>1.6795199999999999</v>
      </c>
      <c r="E5035" s="57"/>
      <c r="F5035" s="67">
        <v>42871</v>
      </c>
      <c r="G5035" s="68">
        <v>37</v>
      </c>
      <c r="H5035" s="69">
        <v>32268.400000000001</v>
      </c>
      <c r="I5035" s="57"/>
      <c r="J5035" s="67">
        <v>42871</v>
      </c>
      <c r="K5035" s="68">
        <v>37</v>
      </c>
      <c r="L5035" s="69">
        <v>-10357.58</v>
      </c>
      <c r="M5035" s="57"/>
      <c r="N5035" s="67">
        <v>42871</v>
      </c>
      <c r="O5035" s="68">
        <v>37</v>
      </c>
      <c r="P5035" s="69">
        <v>15724.29609</v>
      </c>
      <c r="Q5035" s="57"/>
      <c r="R5035" s="70">
        <f t="shared" si="234"/>
        <v>-0.32098213732320163</v>
      </c>
      <c r="S5035" s="71">
        <f t="shared" si="235"/>
        <v>26409.269769076796</v>
      </c>
      <c r="T5035" s="72">
        <f t="shared" si="236"/>
        <v>-5047.2181668710627</v>
      </c>
    </row>
    <row r="5036" spans="2:20" x14ac:dyDescent="0.25">
      <c r="B5036" s="64">
        <v>42871</v>
      </c>
      <c r="C5036" s="65">
        <v>38</v>
      </c>
      <c r="D5036" s="66">
        <v>1.9010199999999999</v>
      </c>
      <c r="E5036" s="57"/>
      <c r="F5036" s="67">
        <v>42871</v>
      </c>
      <c r="G5036" s="68">
        <v>38</v>
      </c>
      <c r="H5036" s="69">
        <v>32177.09</v>
      </c>
      <c r="I5036" s="57"/>
      <c r="J5036" s="67">
        <v>42871</v>
      </c>
      <c r="K5036" s="68">
        <v>38</v>
      </c>
      <c r="L5036" s="69">
        <v>-7903.55</v>
      </c>
      <c r="M5036" s="57"/>
      <c r="N5036" s="67">
        <v>42871</v>
      </c>
      <c r="O5036" s="68">
        <v>38</v>
      </c>
      <c r="P5036" s="69">
        <v>15667.33648</v>
      </c>
      <c r="Q5036" s="57"/>
      <c r="R5036" s="70">
        <f t="shared" si="234"/>
        <v>-0.24562662440885735</v>
      </c>
      <c r="S5036" s="71">
        <f t="shared" si="235"/>
        <v>29783.919995209599</v>
      </c>
      <c r="T5036" s="72">
        <f t="shared" si="236"/>
        <v>-3848.3149730601494</v>
      </c>
    </row>
    <row r="5037" spans="2:20" x14ac:dyDescent="0.25">
      <c r="B5037" s="64">
        <v>42871</v>
      </c>
      <c r="C5037" s="65">
        <v>39</v>
      </c>
      <c r="D5037" s="66">
        <v>1.98691</v>
      </c>
      <c r="E5037" s="57"/>
      <c r="F5037" s="67">
        <v>42871</v>
      </c>
      <c r="G5037" s="68">
        <v>39</v>
      </c>
      <c r="H5037" s="69">
        <v>31941.06</v>
      </c>
      <c r="I5037" s="57"/>
      <c r="J5037" s="67">
        <v>42871</v>
      </c>
      <c r="K5037" s="68">
        <v>39</v>
      </c>
      <c r="L5037" s="69">
        <v>2759.29</v>
      </c>
      <c r="M5037" s="57"/>
      <c r="N5037" s="67">
        <v>42871</v>
      </c>
      <c r="O5037" s="68">
        <v>39</v>
      </c>
      <c r="P5037" s="69">
        <v>15545.787490000001</v>
      </c>
      <c r="Q5037" s="57"/>
      <c r="R5037" s="70">
        <f t="shared" si="234"/>
        <v>8.6386926420100013E-2</v>
      </c>
      <c r="S5037" s="71">
        <f t="shared" si="235"/>
        <v>30888.0806217559</v>
      </c>
      <c r="T5037" s="72">
        <f t="shared" si="236"/>
        <v>1342.9528000411412</v>
      </c>
    </row>
    <row r="5038" spans="2:20" x14ac:dyDescent="0.25">
      <c r="B5038" s="64">
        <v>42871</v>
      </c>
      <c r="C5038" s="65">
        <v>40</v>
      </c>
      <c r="D5038" s="66">
        <v>2.2944100000000001</v>
      </c>
      <c r="E5038" s="57"/>
      <c r="F5038" s="67">
        <v>42871</v>
      </c>
      <c r="G5038" s="68">
        <v>40</v>
      </c>
      <c r="H5038" s="69">
        <v>31452.62</v>
      </c>
      <c r="I5038" s="57"/>
      <c r="J5038" s="67">
        <v>42871</v>
      </c>
      <c r="K5038" s="68">
        <v>40</v>
      </c>
      <c r="L5038" s="69">
        <v>9146.02</v>
      </c>
      <c r="M5038" s="57"/>
      <c r="N5038" s="67">
        <v>42871</v>
      </c>
      <c r="O5038" s="68">
        <v>40</v>
      </c>
      <c r="P5038" s="69">
        <v>15357.123089999999</v>
      </c>
      <c r="Q5038" s="57"/>
      <c r="R5038" s="70">
        <f t="shared" si="234"/>
        <v>0.29078722217735758</v>
      </c>
      <c r="S5038" s="71">
        <f t="shared" si="235"/>
        <v>35235.536788926896</v>
      </c>
      <c r="T5038" s="72">
        <f t="shared" si="236"/>
        <v>4465.6551639768577</v>
      </c>
    </row>
    <row r="5039" spans="2:20" x14ac:dyDescent="0.25">
      <c r="B5039" s="64">
        <v>42871</v>
      </c>
      <c r="C5039" s="65">
        <v>41</v>
      </c>
      <c r="D5039" s="66">
        <v>2.9093</v>
      </c>
      <c r="E5039" s="57"/>
      <c r="F5039" s="67">
        <v>42871</v>
      </c>
      <c r="G5039" s="68">
        <v>41</v>
      </c>
      <c r="H5039" s="69">
        <v>31336.91</v>
      </c>
      <c r="I5039" s="57"/>
      <c r="J5039" s="67">
        <v>42871</v>
      </c>
      <c r="K5039" s="68">
        <v>41</v>
      </c>
      <c r="L5039" s="69">
        <v>26245.5</v>
      </c>
      <c r="M5039" s="57"/>
      <c r="N5039" s="67">
        <v>42871</v>
      </c>
      <c r="O5039" s="68">
        <v>41</v>
      </c>
      <c r="P5039" s="69">
        <v>15355.22487</v>
      </c>
      <c r="Q5039" s="57"/>
      <c r="R5039" s="70">
        <f t="shared" si="234"/>
        <v>0.83752673763941632</v>
      </c>
      <c r="S5039" s="71">
        <f t="shared" si="235"/>
        <v>44672.955714290998</v>
      </c>
      <c r="T5039" s="72">
        <f t="shared" si="236"/>
        <v>12860.411391090731</v>
      </c>
    </row>
    <row r="5040" spans="2:20" x14ac:dyDescent="0.25">
      <c r="B5040" s="64">
        <v>42871</v>
      </c>
      <c r="C5040" s="65">
        <v>42</v>
      </c>
      <c r="D5040" s="66">
        <v>2.7953000000000001</v>
      </c>
      <c r="E5040" s="57"/>
      <c r="F5040" s="67">
        <v>42871</v>
      </c>
      <c r="G5040" s="68">
        <v>42</v>
      </c>
      <c r="H5040" s="69">
        <v>30872.79</v>
      </c>
      <c r="I5040" s="57"/>
      <c r="J5040" s="67">
        <v>42871</v>
      </c>
      <c r="K5040" s="68">
        <v>42</v>
      </c>
      <c r="L5040" s="69">
        <v>24130.95</v>
      </c>
      <c r="M5040" s="57"/>
      <c r="N5040" s="67">
        <v>42871</v>
      </c>
      <c r="O5040" s="68">
        <v>42</v>
      </c>
      <c r="P5040" s="69">
        <v>15125.85455</v>
      </c>
      <c r="Q5040" s="57"/>
      <c r="R5040" s="70">
        <f t="shared" si="234"/>
        <v>0.78162517867675707</v>
      </c>
      <c r="S5040" s="71">
        <f t="shared" si="235"/>
        <v>42281.301223615003</v>
      </c>
      <c r="T5040" s="72">
        <f t="shared" si="236"/>
        <v>11822.748765282389</v>
      </c>
    </row>
    <row r="5041" spans="2:20" x14ac:dyDescent="0.25">
      <c r="B5041" s="64">
        <v>42871</v>
      </c>
      <c r="C5041" s="65">
        <v>43</v>
      </c>
      <c r="D5041" s="66">
        <v>2.4186899999999998</v>
      </c>
      <c r="E5041" s="57"/>
      <c r="F5041" s="67">
        <v>42871</v>
      </c>
      <c r="G5041" s="68">
        <v>43</v>
      </c>
      <c r="H5041" s="69">
        <v>30904.38</v>
      </c>
      <c r="I5041" s="57"/>
      <c r="J5041" s="67">
        <v>42871</v>
      </c>
      <c r="K5041" s="68">
        <v>43</v>
      </c>
      <c r="L5041" s="69">
        <v>14198.96</v>
      </c>
      <c r="M5041" s="57"/>
      <c r="N5041" s="67">
        <v>42871</v>
      </c>
      <c r="O5041" s="68">
        <v>43</v>
      </c>
      <c r="P5041" s="69">
        <v>15148.7304</v>
      </c>
      <c r="Q5041" s="57"/>
      <c r="R5041" s="70">
        <f t="shared" si="234"/>
        <v>0.45944814294931652</v>
      </c>
      <c r="S5041" s="71">
        <f t="shared" si="235"/>
        <v>36640.082731176</v>
      </c>
      <c r="T5041" s="72">
        <f t="shared" si="236"/>
        <v>6960.0560503198567</v>
      </c>
    </row>
    <row r="5042" spans="2:20" x14ac:dyDescent="0.25">
      <c r="B5042" s="64">
        <v>42871</v>
      </c>
      <c r="C5042" s="65">
        <v>44</v>
      </c>
      <c r="D5042" s="66">
        <v>1.6269899999999999</v>
      </c>
      <c r="E5042" s="57"/>
      <c r="F5042" s="67">
        <v>42871</v>
      </c>
      <c r="G5042" s="68">
        <v>44</v>
      </c>
      <c r="H5042" s="69">
        <v>30117.24</v>
      </c>
      <c r="I5042" s="57"/>
      <c r="J5042" s="67">
        <v>42871</v>
      </c>
      <c r="K5042" s="68">
        <v>44</v>
      </c>
      <c r="L5042" s="69">
        <v>-4144.97</v>
      </c>
      <c r="M5042" s="57"/>
      <c r="N5042" s="67">
        <v>42871</v>
      </c>
      <c r="O5042" s="68">
        <v>44</v>
      </c>
      <c r="P5042" s="69">
        <v>14774.85195</v>
      </c>
      <c r="Q5042" s="57"/>
      <c r="R5042" s="70">
        <f t="shared" si="234"/>
        <v>-0.13762781715721625</v>
      </c>
      <c r="S5042" s="71">
        <f t="shared" si="235"/>
        <v>24038.536374130501</v>
      </c>
      <c r="T5042" s="72">
        <f t="shared" si="236"/>
        <v>-2033.43062269954</v>
      </c>
    </row>
    <row r="5043" spans="2:20" x14ac:dyDescent="0.25">
      <c r="B5043" s="64">
        <v>42871</v>
      </c>
      <c r="C5043" s="65">
        <v>45</v>
      </c>
      <c r="D5043" s="66">
        <v>1.1543399999999999</v>
      </c>
      <c r="E5043" s="57"/>
      <c r="F5043" s="67">
        <v>42871</v>
      </c>
      <c r="G5043" s="68">
        <v>45</v>
      </c>
      <c r="H5043" s="69">
        <v>28799.32</v>
      </c>
      <c r="I5043" s="57"/>
      <c r="J5043" s="67">
        <v>42871</v>
      </c>
      <c r="K5043" s="68">
        <v>45</v>
      </c>
      <c r="L5043" s="69">
        <v>-8759.08</v>
      </c>
      <c r="M5043" s="57"/>
      <c r="N5043" s="67">
        <v>42871</v>
      </c>
      <c r="O5043" s="68">
        <v>45</v>
      </c>
      <c r="P5043" s="69">
        <v>14146.221670000001</v>
      </c>
      <c r="Q5043" s="57"/>
      <c r="R5043" s="70">
        <f t="shared" si="234"/>
        <v>-0.30414190335049579</v>
      </c>
      <c r="S5043" s="71">
        <f t="shared" si="235"/>
        <v>16329.549522547801</v>
      </c>
      <c r="T5043" s="72">
        <f t="shared" si="236"/>
        <v>-4302.4587839318292</v>
      </c>
    </row>
    <row r="5044" spans="2:20" x14ac:dyDescent="0.25">
      <c r="B5044" s="64">
        <v>42871</v>
      </c>
      <c r="C5044" s="65">
        <v>46</v>
      </c>
      <c r="D5044" s="66">
        <v>0.60192999999999997</v>
      </c>
      <c r="E5044" s="57"/>
      <c r="F5044" s="67">
        <v>42871</v>
      </c>
      <c r="G5044" s="68">
        <v>46</v>
      </c>
      <c r="H5044" s="69">
        <v>26967.05</v>
      </c>
      <c r="I5044" s="57"/>
      <c r="J5044" s="67">
        <v>42871</v>
      </c>
      <c r="K5044" s="68">
        <v>46</v>
      </c>
      <c r="L5044" s="69">
        <v>-16849.009999999998</v>
      </c>
      <c r="M5044" s="57"/>
      <c r="N5044" s="67">
        <v>42871</v>
      </c>
      <c r="O5044" s="68">
        <v>46</v>
      </c>
      <c r="P5044" s="69">
        <v>13194.869549999999</v>
      </c>
      <c r="Q5044" s="57"/>
      <c r="R5044" s="70">
        <f t="shared" si="234"/>
        <v>-0.62479989468629304</v>
      </c>
      <c r="S5044" s="71">
        <f t="shared" si="235"/>
        <v>7942.387828231499</v>
      </c>
      <c r="T5044" s="72">
        <f t="shared" si="236"/>
        <v>-8244.1531052393748</v>
      </c>
    </row>
    <row r="5045" spans="2:20" x14ac:dyDescent="0.25">
      <c r="B5045" s="64">
        <v>42871</v>
      </c>
      <c r="C5045" s="65">
        <v>47</v>
      </c>
      <c r="D5045" s="66">
        <v>2.4599799999999998</v>
      </c>
      <c r="E5045" s="57"/>
      <c r="F5045" s="67">
        <v>42871</v>
      </c>
      <c r="G5045" s="68">
        <v>47</v>
      </c>
      <c r="H5045" s="69">
        <v>25155.42</v>
      </c>
      <c r="I5045" s="57"/>
      <c r="J5045" s="67">
        <v>42871</v>
      </c>
      <c r="K5045" s="68">
        <v>47</v>
      </c>
      <c r="L5045" s="69">
        <v>557.36</v>
      </c>
      <c r="M5045" s="57"/>
      <c r="N5045" s="67">
        <v>42871</v>
      </c>
      <c r="O5045" s="68">
        <v>47</v>
      </c>
      <c r="P5045" s="69">
        <v>12357.319750000001</v>
      </c>
      <c r="Q5045" s="57"/>
      <c r="R5045" s="70">
        <f t="shared" si="234"/>
        <v>2.2156656497883957E-2</v>
      </c>
      <c r="S5045" s="71">
        <f t="shared" si="235"/>
        <v>30398.759438605</v>
      </c>
      <c r="T5045" s="72">
        <f t="shared" si="236"/>
        <v>273.79688893526725</v>
      </c>
    </row>
    <row r="5046" spans="2:20" x14ac:dyDescent="0.25">
      <c r="B5046" s="64">
        <v>42871</v>
      </c>
      <c r="C5046" s="65">
        <v>48</v>
      </c>
      <c r="D5046" s="66">
        <v>2.4198499999999998</v>
      </c>
      <c r="E5046" s="57"/>
      <c r="F5046" s="67">
        <v>42871</v>
      </c>
      <c r="G5046" s="68">
        <v>48</v>
      </c>
      <c r="H5046" s="69">
        <v>24163.14</v>
      </c>
      <c r="I5046" s="57"/>
      <c r="J5046" s="67">
        <v>42871</v>
      </c>
      <c r="K5046" s="68">
        <v>48</v>
      </c>
      <c r="L5046" s="69">
        <v>5293.03</v>
      </c>
      <c r="M5046" s="57"/>
      <c r="N5046" s="67">
        <v>42871</v>
      </c>
      <c r="O5046" s="68">
        <v>48</v>
      </c>
      <c r="P5046" s="69">
        <v>11851.17086</v>
      </c>
      <c r="Q5046" s="57"/>
      <c r="R5046" s="70">
        <f t="shared" si="234"/>
        <v>0.21905389779639567</v>
      </c>
      <c r="S5046" s="71">
        <f t="shared" si="235"/>
        <v>28678.055805570999</v>
      </c>
      <c r="T5046" s="72">
        <f t="shared" si="236"/>
        <v>2596.0451703340627</v>
      </c>
    </row>
    <row r="5047" spans="2:20" x14ac:dyDescent="0.25">
      <c r="B5047" s="64">
        <v>42872</v>
      </c>
      <c r="C5047" s="65">
        <v>1</v>
      </c>
      <c r="D5047" s="66">
        <v>2.0745800000000001</v>
      </c>
      <c r="E5047" s="57"/>
      <c r="F5047" s="67">
        <v>42872</v>
      </c>
      <c r="G5047" s="68">
        <v>1</v>
      </c>
      <c r="H5047" s="69">
        <v>23794.6</v>
      </c>
      <c r="I5047" s="57"/>
      <c r="J5047" s="67">
        <v>42872</v>
      </c>
      <c r="K5047" s="68">
        <v>1</v>
      </c>
      <c r="L5047" s="69">
        <v>5505.18</v>
      </c>
      <c r="M5047" s="57"/>
      <c r="N5047" s="67">
        <v>42872</v>
      </c>
      <c r="O5047" s="68">
        <v>1</v>
      </c>
      <c r="P5047" s="69">
        <v>11665.86383</v>
      </c>
      <c r="Q5047" s="57"/>
      <c r="R5047" s="70">
        <f t="shared" si="234"/>
        <v>0.23136257806393049</v>
      </c>
      <c r="S5047" s="71">
        <f t="shared" si="235"/>
        <v>24201.767784441403</v>
      </c>
      <c r="T5047" s="72">
        <f t="shared" si="236"/>
        <v>2699.0443310515579</v>
      </c>
    </row>
    <row r="5048" spans="2:20" x14ac:dyDescent="0.25">
      <c r="B5048" s="64">
        <v>42872</v>
      </c>
      <c r="C5048" s="65">
        <v>2</v>
      </c>
      <c r="D5048" s="66">
        <v>2.1025</v>
      </c>
      <c r="E5048" s="57"/>
      <c r="F5048" s="67">
        <v>42872</v>
      </c>
      <c r="G5048" s="68">
        <v>2</v>
      </c>
      <c r="H5048" s="69">
        <v>23334.54</v>
      </c>
      <c r="I5048" s="57"/>
      <c r="J5048" s="67">
        <v>42872</v>
      </c>
      <c r="K5048" s="68">
        <v>2</v>
      </c>
      <c r="L5048" s="69">
        <v>3459.67</v>
      </c>
      <c r="M5048" s="57"/>
      <c r="N5048" s="67">
        <v>42872</v>
      </c>
      <c r="O5048" s="68">
        <v>2</v>
      </c>
      <c r="P5048" s="69">
        <v>11443.131729999999</v>
      </c>
      <c r="Q5048" s="57"/>
      <c r="R5048" s="70">
        <f t="shared" si="234"/>
        <v>0.14826390406667542</v>
      </c>
      <c r="S5048" s="71">
        <f t="shared" si="235"/>
        <v>24059.184462325</v>
      </c>
      <c r="T5048" s="72">
        <f t="shared" si="236"/>
        <v>1696.6033850390493</v>
      </c>
    </row>
    <row r="5049" spans="2:20" x14ac:dyDescent="0.25">
      <c r="B5049" s="64">
        <v>42872</v>
      </c>
      <c r="C5049" s="65">
        <v>3</v>
      </c>
      <c r="D5049" s="66">
        <v>2.0541999999999998</v>
      </c>
      <c r="E5049" s="57"/>
      <c r="F5049" s="67">
        <v>42872</v>
      </c>
      <c r="G5049" s="68">
        <v>3</v>
      </c>
      <c r="H5049" s="69">
        <v>23061.18</v>
      </c>
      <c r="I5049" s="57"/>
      <c r="J5049" s="67">
        <v>42872</v>
      </c>
      <c r="K5049" s="68">
        <v>3</v>
      </c>
      <c r="L5049" s="69">
        <v>6373.39</v>
      </c>
      <c r="M5049" s="57"/>
      <c r="N5049" s="67">
        <v>42872</v>
      </c>
      <c r="O5049" s="68">
        <v>3</v>
      </c>
      <c r="P5049" s="69">
        <v>11307.33294</v>
      </c>
      <c r="Q5049" s="57"/>
      <c r="R5049" s="70">
        <f t="shared" si="234"/>
        <v>0.27636877210966654</v>
      </c>
      <c r="S5049" s="71">
        <f t="shared" si="235"/>
        <v>23227.523325348</v>
      </c>
      <c r="T5049" s="72">
        <f t="shared" si="236"/>
        <v>3124.9937204629859</v>
      </c>
    </row>
    <row r="5050" spans="2:20" x14ac:dyDescent="0.25">
      <c r="B5050" s="64">
        <v>42872</v>
      </c>
      <c r="C5050" s="65">
        <v>4</v>
      </c>
      <c r="D5050" s="66">
        <v>2.1441699999999999</v>
      </c>
      <c r="E5050" s="57"/>
      <c r="F5050" s="67">
        <v>42872</v>
      </c>
      <c r="G5050" s="68">
        <v>4</v>
      </c>
      <c r="H5050" s="69">
        <v>23308.84</v>
      </c>
      <c r="I5050" s="57"/>
      <c r="J5050" s="67">
        <v>42872</v>
      </c>
      <c r="K5050" s="68">
        <v>4</v>
      </c>
      <c r="L5050" s="69">
        <v>11898.76</v>
      </c>
      <c r="M5050" s="57"/>
      <c r="N5050" s="67">
        <v>42872</v>
      </c>
      <c r="O5050" s="68">
        <v>4</v>
      </c>
      <c r="P5050" s="69">
        <v>11429.68605</v>
      </c>
      <c r="Q5050" s="57"/>
      <c r="R5050" s="70">
        <f t="shared" si="234"/>
        <v>0.51048271814470392</v>
      </c>
      <c r="S5050" s="71">
        <f t="shared" si="235"/>
        <v>24507.189937828498</v>
      </c>
      <c r="T5050" s="72">
        <f t="shared" si="236"/>
        <v>5834.6572023446042</v>
      </c>
    </row>
    <row r="5051" spans="2:20" x14ac:dyDescent="0.25">
      <c r="B5051" s="64">
        <v>42872</v>
      </c>
      <c r="C5051" s="65">
        <v>5</v>
      </c>
      <c r="D5051" s="66">
        <v>1.99892</v>
      </c>
      <c r="E5051" s="57"/>
      <c r="F5051" s="67">
        <v>42872</v>
      </c>
      <c r="G5051" s="68">
        <v>5</v>
      </c>
      <c r="H5051" s="69">
        <v>23052.47</v>
      </c>
      <c r="I5051" s="57"/>
      <c r="J5051" s="67">
        <v>42872</v>
      </c>
      <c r="K5051" s="68">
        <v>5</v>
      </c>
      <c r="L5051" s="69">
        <v>4364.87</v>
      </c>
      <c r="M5051" s="57"/>
      <c r="N5051" s="67">
        <v>42872</v>
      </c>
      <c r="O5051" s="68">
        <v>5</v>
      </c>
      <c r="P5051" s="69">
        <v>11302.898349999999</v>
      </c>
      <c r="Q5051" s="57"/>
      <c r="R5051" s="70">
        <f t="shared" si="234"/>
        <v>0.18934500294328546</v>
      </c>
      <c r="S5051" s="71">
        <f t="shared" si="235"/>
        <v>22593.589569781998</v>
      </c>
      <c r="T5051" s="72">
        <f t="shared" si="236"/>
        <v>2140.1473213484064</v>
      </c>
    </row>
    <row r="5052" spans="2:20" x14ac:dyDescent="0.25">
      <c r="B5052" s="64">
        <v>42872</v>
      </c>
      <c r="C5052" s="65">
        <v>6</v>
      </c>
      <c r="D5052" s="66">
        <v>1.8348100000000001</v>
      </c>
      <c r="E5052" s="57"/>
      <c r="F5052" s="67">
        <v>42872</v>
      </c>
      <c r="G5052" s="68">
        <v>6</v>
      </c>
      <c r="H5052" s="69">
        <v>22643.05</v>
      </c>
      <c r="I5052" s="57"/>
      <c r="J5052" s="67">
        <v>42872</v>
      </c>
      <c r="K5052" s="68">
        <v>6</v>
      </c>
      <c r="L5052" s="69">
        <v>-1576.35</v>
      </c>
      <c r="M5052" s="57"/>
      <c r="N5052" s="67">
        <v>42872</v>
      </c>
      <c r="O5052" s="68">
        <v>6</v>
      </c>
      <c r="P5052" s="69">
        <v>11099.105820000001</v>
      </c>
      <c r="Q5052" s="57"/>
      <c r="R5052" s="70">
        <f t="shared" si="234"/>
        <v>-6.9617388116883547E-2</v>
      </c>
      <c r="S5052" s="71">
        <f t="shared" si="235"/>
        <v>20364.7503495942</v>
      </c>
      <c r="T5052" s="72">
        <f t="shared" si="236"/>
        <v>-772.69075762130103</v>
      </c>
    </row>
    <row r="5053" spans="2:20" x14ac:dyDescent="0.25">
      <c r="B5053" s="64">
        <v>42872</v>
      </c>
      <c r="C5053" s="65">
        <v>7</v>
      </c>
      <c r="D5053" s="66">
        <v>2.0170699999999999</v>
      </c>
      <c r="E5053" s="57"/>
      <c r="F5053" s="67">
        <v>42872</v>
      </c>
      <c r="G5053" s="68">
        <v>7</v>
      </c>
      <c r="H5053" s="69">
        <v>22465.360000000001</v>
      </c>
      <c r="I5053" s="57"/>
      <c r="J5053" s="67">
        <v>42872</v>
      </c>
      <c r="K5053" s="68">
        <v>7</v>
      </c>
      <c r="L5053" s="69">
        <v>5637.82</v>
      </c>
      <c r="M5053" s="57"/>
      <c r="N5053" s="67">
        <v>42872</v>
      </c>
      <c r="O5053" s="68">
        <v>7</v>
      </c>
      <c r="P5053" s="69">
        <v>11011.080040000001</v>
      </c>
      <c r="Q5053" s="57"/>
      <c r="R5053" s="70">
        <f t="shared" si="234"/>
        <v>0.25095613869530686</v>
      </c>
      <c r="S5053" s="71">
        <f t="shared" si="235"/>
        <v>22210.119216282801</v>
      </c>
      <c r="T5053" s="72">
        <f t="shared" si="236"/>
        <v>2763.2981297033652</v>
      </c>
    </row>
    <row r="5054" spans="2:20" x14ac:dyDescent="0.25">
      <c r="B5054" s="64">
        <v>42872</v>
      </c>
      <c r="C5054" s="65">
        <v>8</v>
      </c>
      <c r="D5054" s="66">
        <v>2.0562100000000001</v>
      </c>
      <c r="E5054" s="57"/>
      <c r="F5054" s="67">
        <v>42872</v>
      </c>
      <c r="G5054" s="68">
        <v>8</v>
      </c>
      <c r="H5054" s="69">
        <v>22303.52</v>
      </c>
      <c r="I5054" s="57"/>
      <c r="J5054" s="67">
        <v>42872</v>
      </c>
      <c r="K5054" s="68">
        <v>8</v>
      </c>
      <c r="L5054" s="69">
        <v>1424.96</v>
      </c>
      <c r="M5054" s="57"/>
      <c r="N5054" s="67">
        <v>42872</v>
      </c>
      <c r="O5054" s="68">
        <v>8</v>
      </c>
      <c r="P5054" s="69">
        <v>10933.499379999999</v>
      </c>
      <c r="Q5054" s="57"/>
      <c r="R5054" s="70">
        <f t="shared" si="234"/>
        <v>6.3889466774751255E-2</v>
      </c>
      <c r="S5054" s="71">
        <f t="shared" si="235"/>
        <v>22481.5707601498</v>
      </c>
      <c r="T5054" s="72">
        <f t="shared" si="236"/>
        <v>698.53544537027335</v>
      </c>
    </row>
    <row r="5055" spans="2:20" x14ac:dyDescent="0.25">
      <c r="B5055" s="64">
        <v>42872</v>
      </c>
      <c r="C5055" s="65">
        <v>9</v>
      </c>
      <c r="D5055" s="66">
        <v>1.8231599999999999</v>
      </c>
      <c r="E5055" s="57"/>
      <c r="F5055" s="67">
        <v>42872</v>
      </c>
      <c r="G5055" s="68">
        <v>9</v>
      </c>
      <c r="H5055" s="69">
        <v>22347.7</v>
      </c>
      <c r="I5055" s="57"/>
      <c r="J5055" s="67">
        <v>42872</v>
      </c>
      <c r="K5055" s="68">
        <v>9</v>
      </c>
      <c r="L5055" s="69">
        <v>-2346.31</v>
      </c>
      <c r="M5055" s="57"/>
      <c r="N5055" s="67">
        <v>42872</v>
      </c>
      <c r="O5055" s="68">
        <v>9</v>
      </c>
      <c r="P5055" s="69">
        <v>10954.17547</v>
      </c>
      <c r="Q5055" s="57"/>
      <c r="R5055" s="70">
        <f t="shared" si="234"/>
        <v>-0.10499111765416574</v>
      </c>
      <c r="S5055" s="71">
        <f t="shared" si="235"/>
        <v>19971.214549885201</v>
      </c>
      <c r="T5055" s="72">
        <f t="shared" si="236"/>
        <v>-1150.0911255751464</v>
      </c>
    </row>
    <row r="5056" spans="2:20" x14ac:dyDescent="0.25">
      <c r="B5056" s="64">
        <v>42872</v>
      </c>
      <c r="C5056" s="65">
        <v>10</v>
      </c>
      <c r="D5056" s="66">
        <v>1.6898200000000001</v>
      </c>
      <c r="E5056" s="57"/>
      <c r="F5056" s="67">
        <v>42872</v>
      </c>
      <c r="G5056" s="68">
        <v>10</v>
      </c>
      <c r="H5056" s="69">
        <v>22338.880000000001</v>
      </c>
      <c r="I5056" s="57"/>
      <c r="J5056" s="67">
        <v>42872</v>
      </c>
      <c r="K5056" s="68">
        <v>10</v>
      </c>
      <c r="L5056" s="69">
        <v>-5210.21</v>
      </c>
      <c r="M5056" s="57"/>
      <c r="N5056" s="67">
        <v>42872</v>
      </c>
      <c r="O5056" s="68">
        <v>10</v>
      </c>
      <c r="P5056" s="69">
        <v>10922.423500000001</v>
      </c>
      <c r="Q5056" s="57"/>
      <c r="R5056" s="70">
        <f t="shared" si="234"/>
        <v>-0.23323505923305016</v>
      </c>
      <c r="S5056" s="71">
        <f t="shared" si="235"/>
        <v>18456.929678770004</v>
      </c>
      <c r="T5056" s="72">
        <f t="shared" si="236"/>
        <v>-2547.4920919909591</v>
      </c>
    </row>
    <row r="5057" spans="2:20" x14ac:dyDescent="0.25">
      <c r="B5057" s="64">
        <v>42872</v>
      </c>
      <c r="C5057" s="65">
        <v>11</v>
      </c>
      <c r="D5057" s="66">
        <v>1.5801000000000001</v>
      </c>
      <c r="E5057" s="57"/>
      <c r="F5057" s="67">
        <v>42872</v>
      </c>
      <c r="G5057" s="68">
        <v>11</v>
      </c>
      <c r="H5057" s="69">
        <v>22640.68</v>
      </c>
      <c r="I5057" s="57"/>
      <c r="J5057" s="67">
        <v>42872</v>
      </c>
      <c r="K5057" s="68">
        <v>11</v>
      </c>
      <c r="L5057" s="69">
        <v>-7586.56</v>
      </c>
      <c r="M5057" s="57"/>
      <c r="N5057" s="67">
        <v>42872</v>
      </c>
      <c r="O5057" s="68">
        <v>11</v>
      </c>
      <c r="P5057" s="69">
        <v>11134.7122</v>
      </c>
      <c r="Q5057" s="57"/>
      <c r="R5057" s="70">
        <f t="shared" si="234"/>
        <v>-0.33508534195969381</v>
      </c>
      <c r="S5057" s="71">
        <f t="shared" si="235"/>
        <v>17593.95874722</v>
      </c>
      <c r="T5057" s="72">
        <f t="shared" si="236"/>
        <v>-3731.0788451597746</v>
      </c>
    </row>
    <row r="5058" spans="2:20" x14ac:dyDescent="0.25">
      <c r="B5058" s="64">
        <v>42872</v>
      </c>
      <c r="C5058" s="65">
        <v>12</v>
      </c>
      <c r="D5058" s="66">
        <v>1.6270800000000001</v>
      </c>
      <c r="E5058" s="57"/>
      <c r="F5058" s="67">
        <v>42872</v>
      </c>
      <c r="G5058" s="68">
        <v>12</v>
      </c>
      <c r="H5058" s="69">
        <v>23221.18</v>
      </c>
      <c r="I5058" s="57"/>
      <c r="J5058" s="67">
        <v>42872</v>
      </c>
      <c r="K5058" s="68">
        <v>12</v>
      </c>
      <c r="L5058" s="69">
        <v>-5454.92</v>
      </c>
      <c r="M5058" s="57"/>
      <c r="N5058" s="67">
        <v>42872</v>
      </c>
      <c r="O5058" s="68">
        <v>12</v>
      </c>
      <c r="P5058" s="69">
        <v>11421.130370000001</v>
      </c>
      <c r="Q5058" s="57"/>
      <c r="R5058" s="70">
        <f t="shared" si="234"/>
        <v>-0.23491140415775599</v>
      </c>
      <c r="S5058" s="71">
        <f t="shared" si="235"/>
        <v>18583.092802419604</v>
      </c>
      <c r="T5058" s="72">
        <f t="shared" si="236"/>
        <v>-2682.9537722854916</v>
      </c>
    </row>
    <row r="5059" spans="2:20" x14ac:dyDescent="0.25">
      <c r="B5059" s="64">
        <v>42872</v>
      </c>
      <c r="C5059" s="65">
        <v>13</v>
      </c>
      <c r="D5059" s="66">
        <v>1.34453</v>
      </c>
      <c r="E5059" s="57"/>
      <c r="F5059" s="67">
        <v>42872</v>
      </c>
      <c r="G5059" s="68">
        <v>13</v>
      </c>
      <c r="H5059" s="69">
        <v>24851.32</v>
      </c>
      <c r="I5059" s="57"/>
      <c r="J5059" s="67">
        <v>42872</v>
      </c>
      <c r="K5059" s="68">
        <v>13</v>
      </c>
      <c r="L5059" s="69">
        <v>-10943.53</v>
      </c>
      <c r="M5059" s="57"/>
      <c r="N5059" s="67">
        <v>42872</v>
      </c>
      <c r="O5059" s="68">
        <v>13</v>
      </c>
      <c r="P5059" s="69">
        <v>12227.92936</v>
      </c>
      <c r="Q5059" s="57"/>
      <c r="R5059" s="70">
        <f t="shared" si="234"/>
        <v>-0.44036010964407529</v>
      </c>
      <c r="S5059" s="71">
        <f t="shared" si="235"/>
        <v>16440.8178624008</v>
      </c>
      <c r="T5059" s="72">
        <f t="shared" si="236"/>
        <v>-5384.6923136896075</v>
      </c>
    </row>
    <row r="5060" spans="2:20" x14ac:dyDescent="0.25">
      <c r="B5060" s="64">
        <v>42872</v>
      </c>
      <c r="C5060" s="65">
        <v>14</v>
      </c>
      <c r="D5060" s="66">
        <v>1.8840399999999999</v>
      </c>
      <c r="E5060" s="57"/>
      <c r="F5060" s="67">
        <v>42872</v>
      </c>
      <c r="G5060" s="68">
        <v>14</v>
      </c>
      <c r="H5060" s="69">
        <v>27332.41</v>
      </c>
      <c r="I5060" s="57"/>
      <c r="J5060" s="67">
        <v>42872</v>
      </c>
      <c r="K5060" s="68">
        <v>14</v>
      </c>
      <c r="L5060" s="69">
        <v>-4051.47</v>
      </c>
      <c r="M5060" s="57"/>
      <c r="N5060" s="67">
        <v>42872</v>
      </c>
      <c r="O5060" s="68">
        <v>14</v>
      </c>
      <c r="P5060" s="69">
        <v>13465.333790000001</v>
      </c>
      <c r="Q5060" s="57"/>
      <c r="R5060" s="70">
        <f t="shared" si="234"/>
        <v>-0.1482295194605964</v>
      </c>
      <c r="S5060" s="71">
        <f t="shared" si="235"/>
        <v>25369.227473711599</v>
      </c>
      <c r="T5060" s="72">
        <f t="shared" si="236"/>
        <v>-1995.9599570682312</v>
      </c>
    </row>
    <row r="5061" spans="2:20" x14ac:dyDescent="0.25">
      <c r="B5061" s="64">
        <v>42872</v>
      </c>
      <c r="C5061" s="65">
        <v>15</v>
      </c>
      <c r="D5061" s="66">
        <v>1.4349000000000001</v>
      </c>
      <c r="E5061" s="57"/>
      <c r="F5061" s="67">
        <v>42872</v>
      </c>
      <c r="G5061" s="68">
        <v>15</v>
      </c>
      <c r="H5061" s="69">
        <v>30561.69</v>
      </c>
      <c r="I5061" s="57"/>
      <c r="J5061" s="67">
        <v>42872</v>
      </c>
      <c r="K5061" s="68">
        <v>15</v>
      </c>
      <c r="L5061" s="69">
        <v>-10332.879999999999</v>
      </c>
      <c r="M5061" s="57"/>
      <c r="N5061" s="67">
        <v>42872</v>
      </c>
      <c r="O5061" s="68">
        <v>15</v>
      </c>
      <c r="P5061" s="69">
        <v>15007.79257</v>
      </c>
      <c r="Q5061" s="57"/>
      <c r="R5061" s="70">
        <f t="shared" si="234"/>
        <v>-0.33809910381264907</v>
      </c>
      <c r="S5061" s="71">
        <f t="shared" si="235"/>
        <v>21534.681558692999</v>
      </c>
      <c r="T5061" s="72">
        <f t="shared" si="236"/>
        <v>-5074.1212181231331</v>
      </c>
    </row>
    <row r="5062" spans="2:20" x14ac:dyDescent="0.25">
      <c r="B5062" s="64">
        <v>42872</v>
      </c>
      <c r="C5062" s="65">
        <v>16</v>
      </c>
      <c r="D5062" s="66">
        <v>1.2265699999999999</v>
      </c>
      <c r="E5062" s="57"/>
      <c r="F5062" s="67">
        <v>42872</v>
      </c>
      <c r="G5062" s="68">
        <v>16</v>
      </c>
      <c r="H5062" s="69">
        <v>32293.81</v>
      </c>
      <c r="I5062" s="57"/>
      <c r="J5062" s="67">
        <v>42872</v>
      </c>
      <c r="K5062" s="68">
        <v>16</v>
      </c>
      <c r="L5062" s="69">
        <v>-3985.04</v>
      </c>
      <c r="M5062" s="57"/>
      <c r="N5062" s="67">
        <v>42872</v>
      </c>
      <c r="O5062" s="68">
        <v>16</v>
      </c>
      <c r="P5062" s="69">
        <v>15866.434810000001</v>
      </c>
      <c r="Q5062" s="57"/>
      <c r="R5062" s="70">
        <f t="shared" si="234"/>
        <v>-0.12339949978029845</v>
      </c>
      <c r="S5062" s="71">
        <f t="shared" si="235"/>
        <v>19461.292944901699</v>
      </c>
      <c r="T5062" s="72">
        <f t="shared" si="236"/>
        <v>-1957.9101188507148</v>
      </c>
    </row>
    <row r="5063" spans="2:20" x14ac:dyDescent="0.25">
      <c r="B5063" s="64">
        <v>42872</v>
      </c>
      <c r="C5063" s="65">
        <v>17</v>
      </c>
      <c r="D5063" s="66">
        <v>1.4140200000000001</v>
      </c>
      <c r="E5063" s="57"/>
      <c r="F5063" s="67">
        <v>42872</v>
      </c>
      <c r="G5063" s="68">
        <v>17</v>
      </c>
      <c r="H5063" s="69">
        <v>33089.54</v>
      </c>
      <c r="I5063" s="57"/>
      <c r="J5063" s="67">
        <v>42872</v>
      </c>
      <c r="K5063" s="68">
        <v>17</v>
      </c>
      <c r="L5063" s="69">
        <v>156.16999999999999</v>
      </c>
      <c r="M5063" s="57"/>
      <c r="N5063" s="67">
        <v>42872</v>
      </c>
      <c r="O5063" s="68">
        <v>17</v>
      </c>
      <c r="P5063" s="69">
        <v>16265.32789</v>
      </c>
      <c r="Q5063" s="57"/>
      <c r="R5063" s="70">
        <f t="shared" si="234"/>
        <v>4.7196183446490941E-3</v>
      </c>
      <c r="S5063" s="71">
        <f t="shared" si="235"/>
        <v>22999.498943017803</v>
      </c>
      <c r="T5063" s="72">
        <f t="shared" si="236"/>
        <v>76.76613989137654</v>
      </c>
    </row>
    <row r="5064" spans="2:20" x14ac:dyDescent="0.25">
      <c r="B5064" s="64">
        <v>42872</v>
      </c>
      <c r="C5064" s="65">
        <v>18</v>
      </c>
      <c r="D5064" s="66">
        <v>1.3120799999999999</v>
      </c>
      <c r="E5064" s="57"/>
      <c r="F5064" s="67">
        <v>42872</v>
      </c>
      <c r="G5064" s="68">
        <v>18</v>
      </c>
      <c r="H5064" s="69">
        <v>33126.18</v>
      </c>
      <c r="I5064" s="57"/>
      <c r="J5064" s="67">
        <v>42872</v>
      </c>
      <c r="K5064" s="68">
        <v>18</v>
      </c>
      <c r="L5064" s="69">
        <v>-4773.5</v>
      </c>
      <c r="M5064" s="57"/>
      <c r="N5064" s="67">
        <v>42872</v>
      </c>
      <c r="O5064" s="68">
        <v>18</v>
      </c>
      <c r="P5064" s="69">
        <v>16276.467930000001</v>
      </c>
      <c r="Q5064" s="57"/>
      <c r="R5064" s="70">
        <f t="shared" si="234"/>
        <v>-0.14410052713593902</v>
      </c>
      <c r="S5064" s="71">
        <f t="shared" si="235"/>
        <v>21356.0280415944</v>
      </c>
      <c r="T5064" s="72">
        <f t="shared" si="236"/>
        <v>-2345.4476086242062</v>
      </c>
    </row>
    <row r="5065" spans="2:20" x14ac:dyDescent="0.25">
      <c r="B5065" s="64">
        <v>42872</v>
      </c>
      <c r="C5065" s="65">
        <v>19</v>
      </c>
      <c r="D5065" s="66">
        <v>1.3641000000000001</v>
      </c>
      <c r="E5065" s="57"/>
      <c r="F5065" s="67">
        <v>42872</v>
      </c>
      <c r="G5065" s="68">
        <v>19</v>
      </c>
      <c r="H5065" s="69">
        <v>33631.99</v>
      </c>
      <c r="I5065" s="57"/>
      <c r="J5065" s="67">
        <v>42872</v>
      </c>
      <c r="K5065" s="68">
        <v>19</v>
      </c>
      <c r="L5065" s="69">
        <v>-3372.5</v>
      </c>
      <c r="M5065" s="57"/>
      <c r="N5065" s="67">
        <v>42872</v>
      </c>
      <c r="O5065" s="68">
        <v>19</v>
      </c>
      <c r="P5065" s="69">
        <v>16524.407920000001</v>
      </c>
      <c r="Q5065" s="57"/>
      <c r="R5065" s="70">
        <f t="shared" si="234"/>
        <v>-0.10027655217547342</v>
      </c>
      <c r="S5065" s="71">
        <f t="shared" si="235"/>
        <v>22540.944843672005</v>
      </c>
      <c r="T5065" s="72">
        <f t="shared" si="236"/>
        <v>-1657.0106529586863</v>
      </c>
    </row>
    <row r="5066" spans="2:20" x14ac:dyDescent="0.25">
      <c r="B5066" s="64">
        <v>42872</v>
      </c>
      <c r="C5066" s="65">
        <v>20</v>
      </c>
      <c r="D5066" s="66">
        <v>1.8764000000000001</v>
      </c>
      <c r="E5066" s="57"/>
      <c r="F5066" s="67">
        <v>42872</v>
      </c>
      <c r="G5066" s="68">
        <v>20</v>
      </c>
      <c r="H5066" s="69">
        <v>33567.379999999997</v>
      </c>
      <c r="I5066" s="57"/>
      <c r="J5066" s="67">
        <v>42872</v>
      </c>
      <c r="K5066" s="68">
        <v>20</v>
      </c>
      <c r="L5066" s="69">
        <v>12554.29</v>
      </c>
      <c r="M5066" s="57"/>
      <c r="N5066" s="67">
        <v>42872</v>
      </c>
      <c r="O5066" s="68">
        <v>20</v>
      </c>
      <c r="P5066" s="69">
        <v>16492.369849999999</v>
      </c>
      <c r="Q5066" s="57"/>
      <c r="R5066" s="70">
        <f t="shared" ref="R5066:R5129" si="237">L5066/H5066</f>
        <v>0.3740026775995029</v>
      </c>
      <c r="S5066" s="71">
        <f t="shared" ref="S5066:S5129" si="238">P5066*D5066</f>
        <v>30946.28278654</v>
      </c>
      <c r="T5066" s="72">
        <f t="shared" ref="T5066:T5129" si="239">P5066*R5066</f>
        <v>6168.1904838613118</v>
      </c>
    </row>
    <row r="5067" spans="2:20" x14ac:dyDescent="0.25">
      <c r="B5067" s="64">
        <v>42872</v>
      </c>
      <c r="C5067" s="65">
        <v>21</v>
      </c>
      <c r="D5067" s="66">
        <v>2.6169699999999998</v>
      </c>
      <c r="E5067" s="57"/>
      <c r="F5067" s="67">
        <v>42872</v>
      </c>
      <c r="G5067" s="68">
        <v>21</v>
      </c>
      <c r="H5067" s="69">
        <v>33068.800000000003</v>
      </c>
      <c r="I5067" s="57"/>
      <c r="J5067" s="67">
        <v>42872</v>
      </c>
      <c r="K5067" s="68">
        <v>21</v>
      </c>
      <c r="L5067" s="69">
        <v>50278.89</v>
      </c>
      <c r="M5067" s="57"/>
      <c r="N5067" s="67">
        <v>42872</v>
      </c>
      <c r="O5067" s="68">
        <v>21</v>
      </c>
      <c r="P5067" s="69">
        <v>16245.135480000001</v>
      </c>
      <c r="Q5067" s="57"/>
      <c r="R5067" s="70">
        <f t="shared" si="237"/>
        <v>1.5204328551383781</v>
      </c>
      <c r="S5067" s="71">
        <f t="shared" si="238"/>
        <v>42513.032197095599</v>
      </c>
      <c r="T5067" s="72">
        <f t="shared" si="239"/>
        <v>24699.637719966169</v>
      </c>
    </row>
    <row r="5068" spans="2:20" x14ac:dyDescent="0.25">
      <c r="B5068" s="64">
        <v>42872</v>
      </c>
      <c r="C5068" s="65">
        <v>22</v>
      </c>
      <c r="D5068" s="66">
        <v>3.42855</v>
      </c>
      <c r="E5068" s="57"/>
      <c r="F5068" s="67">
        <v>42872</v>
      </c>
      <c r="G5068" s="68">
        <v>22</v>
      </c>
      <c r="H5068" s="69">
        <v>33138.370000000003</v>
      </c>
      <c r="I5068" s="57"/>
      <c r="J5068" s="67">
        <v>42872</v>
      </c>
      <c r="K5068" s="68">
        <v>22</v>
      </c>
      <c r="L5068" s="69">
        <v>96343.3</v>
      </c>
      <c r="M5068" s="57"/>
      <c r="N5068" s="67">
        <v>42872</v>
      </c>
      <c r="O5068" s="68">
        <v>22</v>
      </c>
      <c r="P5068" s="69">
        <v>16298.4602</v>
      </c>
      <c r="Q5068" s="57"/>
      <c r="R5068" s="70">
        <f t="shared" si="237"/>
        <v>2.9073035276025947</v>
      </c>
      <c r="S5068" s="71">
        <f t="shared" si="238"/>
        <v>55880.085718709997</v>
      </c>
      <c r="T5068" s="72">
        <f t="shared" si="239"/>
        <v>47384.570833950493</v>
      </c>
    </row>
    <row r="5069" spans="2:20" x14ac:dyDescent="0.25">
      <c r="B5069" s="64">
        <v>42872</v>
      </c>
      <c r="C5069" s="65">
        <v>23</v>
      </c>
      <c r="D5069" s="66">
        <v>3.7845900000000001</v>
      </c>
      <c r="E5069" s="57"/>
      <c r="F5069" s="67">
        <v>42872</v>
      </c>
      <c r="G5069" s="68">
        <v>23</v>
      </c>
      <c r="H5069" s="69">
        <v>33353.339999999997</v>
      </c>
      <c r="I5069" s="57"/>
      <c r="J5069" s="67">
        <v>42872</v>
      </c>
      <c r="K5069" s="68">
        <v>23</v>
      </c>
      <c r="L5069" s="69">
        <v>113944.3</v>
      </c>
      <c r="M5069" s="57"/>
      <c r="N5069" s="67">
        <v>42872</v>
      </c>
      <c r="O5069" s="68">
        <v>23</v>
      </c>
      <c r="P5069" s="69">
        <v>16433.082610000001</v>
      </c>
      <c r="Q5069" s="57"/>
      <c r="R5069" s="70">
        <f t="shared" si="237"/>
        <v>3.4162785496145216</v>
      </c>
      <c r="S5069" s="71">
        <f t="shared" si="238"/>
        <v>62192.48011497991</v>
      </c>
      <c r="T5069" s="72">
        <f t="shared" si="239"/>
        <v>56139.987624586422</v>
      </c>
    </row>
    <row r="5070" spans="2:20" x14ac:dyDescent="0.25">
      <c r="B5070" s="64">
        <v>42872</v>
      </c>
      <c r="C5070" s="65">
        <v>24</v>
      </c>
      <c r="D5070" s="66">
        <v>2.9448400000000001</v>
      </c>
      <c r="E5070" s="57"/>
      <c r="F5070" s="67">
        <v>42872</v>
      </c>
      <c r="G5070" s="68">
        <v>24</v>
      </c>
      <c r="H5070" s="69">
        <v>33328.1</v>
      </c>
      <c r="I5070" s="57"/>
      <c r="J5070" s="67">
        <v>42872</v>
      </c>
      <c r="K5070" s="68">
        <v>24</v>
      </c>
      <c r="L5070" s="69">
        <v>82014.78</v>
      </c>
      <c r="M5070" s="57"/>
      <c r="N5070" s="67">
        <v>42872</v>
      </c>
      <c r="O5070" s="68">
        <v>24</v>
      </c>
      <c r="P5070" s="69">
        <v>16427.484270000001</v>
      </c>
      <c r="Q5070" s="57"/>
      <c r="R5070" s="70">
        <f t="shared" si="237"/>
        <v>2.4608297502707925</v>
      </c>
      <c r="S5070" s="71">
        <f t="shared" si="238"/>
        <v>48376.312777666804</v>
      </c>
      <c r="T5070" s="72">
        <f t="shared" si="239"/>
        <v>40425.242013721472</v>
      </c>
    </row>
    <row r="5071" spans="2:20" x14ac:dyDescent="0.25">
      <c r="B5071" s="64">
        <v>42872</v>
      </c>
      <c r="C5071" s="65">
        <v>25</v>
      </c>
      <c r="D5071" s="66">
        <v>3.1387700000000001</v>
      </c>
      <c r="E5071" s="57"/>
      <c r="F5071" s="67">
        <v>42872</v>
      </c>
      <c r="G5071" s="68">
        <v>25</v>
      </c>
      <c r="H5071" s="69">
        <v>33314.18</v>
      </c>
      <c r="I5071" s="57"/>
      <c r="J5071" s="67">
        <v>42872</v>
      </c>
      <c r="K5071" s="68">
        <v>25</v>
      </c>
      <c r="L5071" s="69">
        <v>95821.47</v>
      </c>
      <c r="M5071" s="57"/>
      <c r="N5071" s="67">
        <v>42872</v>
      </c>
      <c r="O5071" s="68">
        <v>25</v>
      </c>
      <c r="P5071" s="69">
        <v>16422.318009999999</v>
      </c>
      <c r="Q5071" s="57"/>
      <c r="R5071" s="70">
        <f t="shared" si="237"/>
        <v>2.8762968201528598</v>
      </c>
      <c r="S5071" s="71">
        <f t="shared" si="238"/>
        <v>51545.879100247701</v>
      </c>
      <c r="T5071" s="72">
        <f t="shared" si="239"/>
        <v>47235.46107170204</v>
      </c>
    </row>
    <row r="5072" spans="2:20" x14ac:dyDescent="0.25">
      <c r="B5072" s="64">
        <v>42872</v>
      </c>
      <c r="C5072" s="65">
        <v>26</v>
      </c>
      <c r="D5072" s="66">
        <v>2.9979900000000002</v>
      </c>
      <c r="E5072" s="57"/>
      <c r="F5072" s="67">
        <v>42872</v>
      </c>
      <c r="G5072" s="68">
        <v>26</v>
      </c>
      <c r="H5072" s="69">
        <v>33018.71</v>
      </c>
      <c r="I5072" s="57"/>
      <c r="J5072" s="67">
        <v>42872</v>
      </c>
      <c r="K5072" s="68">
        <v>26</v>
      </c>
      <c r="L5072" s="69">
        <v>80270.33</v>
      </c>
      <c r="M5072" s="57"/>
      <c r="N5072" s="67">
        <v>42872</v>
      </c>
      <c r="O5072" s="68">
        <v>26</v>
      </c>
      <c r="P5072" s="69">
        <v>16283.856400000001</v>
      </c>
      <c r="Q5072" s="57"/>
      <c r="R5072" s="70">
        <f t="shared" si="237"/>
        <v>2.4310559073931115</v>
      </c>
      <c r="S5072" s="71">
        <f t="shared" si="238"/>
        <v>48818.838648636003</v>
      </c>
      <c r="T5072" s="72">
        <f t="shared" si="239"/>
        <v>39586.96529636113</v>
      </c>
    </row>
    <row r="5073" spans="2:20" x14ac:dyDescent="0.25">
      <c r="B5073" s="64">
        <v>42872</v>
      </c>
      <c r="C5073" s="65">
        <v>27</v>
      </c>
      <c r="D5073" s="66">
        <v>3.3419500000000002</v>
      </c>
      <c r="E5073" s="57"/>
      <c r="F5073" s="67">
        <v>42872</v>
      </c>
      <c r="G5073" s="68">
        <v>27</v>
      </c>
      <c r="H5073" s="69">
        <v>32891.67</v>
      </c>
      <c r="I5073" s="57"/>
      <c r="J5073" s="67">
        <v>42872</v>
      </c>
      <c r="K5073" s="68">
        <v>27</v>
      </c>
      <c r="L5073" s="69">
        <v>97105.23</v>
      </c>
      <c r="M5073" s="57"/>
      <c r="N5073" s="67">
        <v>42872</v>
      </c>
      <c r="O5073" s="68">
        <v>27</v>
      </c>
      <c r="P5073" s="69">
        <v>16224.764929999999</v>
      </c>
      <c r="Q5073" s="57"/>
      <c r="R5073" s="70">
        <f t="shared" si="237"/>
        <v>2.9522742384317975</v>
      </c>
      <c r="S5073" s="71">
        <f t="shared" si="238"/>
        <v>54222.353157813501</v>
      </c>
      <c r="T5073" s="72">
        <f t="shared" si="239"/>
        <v>47899.955527450686</v>
      </c>
    </row>
    <row r="5074" spans="2:20" x14ac:dyDescent="0.25">
      <c r="B5074" s="64">
        <v>42872</v>
      </c>
      <c r="C5074" s="65">
        <v>28</v>
      </c>
      <c r="D5074" s="66">
        <v>3.1902900000000001</v>
      </c>
      <c r="E5074" s="57"/>
      <c r="F5074" s="67">
        <v>42872</v>
      </c>
      <c r="G5074" s="68">
        <v>28</v>
      </c>
      <c r="H5074" s="69">
        <v>32750.83</v>
      </c>
      <c r="I5074" s="57"/>
      <c r="J5074" s="67">
        <v>42872</v>
      </c>
      <c r="K5074" s="68">
        <v>28</v>
      </c>
      <c r="L5074" s="69">
        <v>72984.990000000005</v>
      </c>
      <c r="M5074" s="57"/>
      <c r="N5074" s="67">
        <v>42872</v>
      </c>
      <c r="O5074" s="68">
        <v>28</v>
      </c>
      <c r="P5074" s="69">
        <v>16123.386140000001</v>
      </c>
      <c r="Q5074" s="57"/>
      <c r="R5074" s="70">
        <f t="shared" si="237"/>
        <v>2.2284928351434146</v>
      </c>
      <c r="S5074" s="71">
        <f t="shared" si="238"/>
        <v>51438.277568580605</v>
      </c>
      <c r="T5074" s="72">
        <f t="shared" si="239"/>
        <v>35930.850491240635</v>
      </c>
    </row>
    <row r="5075" spans="2:20" x14ac:dyDescent="0.25">
      <c r="B5075" s="64">
        <v>42872</v>
      </c>
      <c r="C5075" s="65">
        <v>29</v>
      </c>
      <c r="D5075" s="66">
        <v>4.5983700000000001</v>
      </c>
      <c r="E5075" s="57"/>
      <c r="F5075" s="67">
        <v>42872</v>
      </c>
      <c r="G5075" s="68">
        <v>29</v>
      </c>
      <c r="H5075" s="69">
        <v>32648.16</v>
      </c>
      <c r="I5075" s="57"/>
      <c r="J5075" s="67">
        <v>42872</v>
      </c>
      <c r="K5075" s="68">
        <v>29</v>
      </c>
      <c r="L5075" s="69">
        <v>182033.96</v>
      </c>
      <c r="M5075" s="57"/>
      <c r="N5075" s="67">
        <v>42872</v>
      </c>
      <c r="O5075" s="68">
        <v>29</v>
      </c>
      <c r="P5075" s="69">
        <v>16084.03032</v>
      </c>
      <c r="Q5075" s="57"/>
      <c r="R5075" s="70">
        <f t="shared" si="237"/>
        <v>5.5756269266016831</v>
      </c>
      <c r="S5075" s="71">
        <f t="shared" si="238"/>
        <v>73960.322502578405</v>
      </c>
      <c r="T5075" s="72">
        <f t="shared" si="239"/>
        <v>89678.552540469886</v>
      </c>
    </row>
    <row r="5076" spans="2:20" x14ac:dyDescent="0.25">
      <c r="B5076" s="64">
        <v>42872</v>
      </c>
      <c r="C5076" s="65">
        <v>30</v>
      </c>
      <c r="D5076" s="66">
        <v>5.0751200000000001</v>
      </c>
      <c r="E5076" s="57"/>
      <c r="F5076" s="67">
        <v>42872</v>
      </c>
      <c r="G5076" s="68">
        <v>30</v>
      </c>
      <c r="H5076" s="69">
        <v>32436.3</v>
      </c>
      <c r="I5076" s="57"/>
      <c r="J5076" s="67">
        <v>42872</v>
      </c>
      <c r="K5076" s="68">
        <v>30</v>
      </c>
      <c r="L5076" s="69">
        <v>112299.65</v>
      </c>
      <c r="M5076" s="57"/>
      <c r="N5076" s="67">
        <v>42872</v>
      </c>
      <c r="O5076" s="68">
        <v>30</v>
      </c>
      <c r="P5076" s="69">
        <v>15989.83655</v>
      </c>
      <c r="Q5076" s="57"/>
      <c r="R5076" s="70">
        <f t="shared" si="237"/>
        <v>3.4621596791249307</v>
      </c>
      <c r="S5076" s="71">
        <f t="shared" si="238"/>
        <v>81150.339271635996</v>
      </c>
      <c r="T5076" s="72">
        <f t="shared" si="239"/>
        <v>55359.367379208088</v>
      </c>
    </row>
    <row r="5077" spans="2:20" x14ac:dyDescent="0.25">
      <c r="B5077" s="64">
        <v>42872</v>
      </c>
      <c r="C5077" s="65">
        <v>31</v>
      </c>
      <c r="D5077" s="66">
        <v>9.7478999999999996</v>
      </c>
      <c r="E5077" s="57"/>
      <c r="F5077" s="67">
        <v>42872</v>
      </c>
      <c r="G5077" s="68">
        <v>31</v>
      </c>
      <c r="H5077" s="69">
        <v>32341.56</v>
      </c>
      <c r="I5077" s="57"/>
      <c r="J5077" s="67">
        <v>42872</v>
      </c>
      <c r="K5077" s="68">
        <v>31</v>
      </c>
      <c r="L5077" s="69">
        <v>201545.75</v>
      </c>
      <c r="M5077" s="57"/>
      <c r="N5077" s="67">
        <v>42872</v>
      </c>
      <c r="O5077" s="68">
        <v>31</v>
      </c>
      <c r="P5077" s="69">
        <v>15937.21082</v>
      </c>
      <c r="Q5077" s="57"/>
      <c r="R5077" s="70">
        <f t="shared" si="237"/>
        <v>6.2317881388529184</v>
      </c>
      <c r="S5077" s="71">
        <f t="shared" si="238"/>
        <v>155354.337352278</v>
      </c>
      <c r="T5077" s="72">
        <f t="shared" si="239"/>
        <v>99317.321354474392</v>
      </c>
    </row>
    <row r="5078" spans="2:20" x14ac:dyDescent="0.25">
      <c r="B5078" s="64">
        <v>42872</v>
      </c>
      <c r="C5078" s="65">
        <v>32</v>
      </c>
      <c r="D5078" s="66">
        <v>14.536949999999999</v>
      </c>
      <c r="E5078" s="57"/>
      <c r="F5078" s="67">
        <v>42872</v>
      </c>
      <c r="G5078" s="68">
        <v>32</v>
      </c>
      <c r="H5078" s="69">
        <v>32868.720000000001</v>
      </c>
      <c r="I5078" s="57"/>
      <c r="J5078" s="67">
        <v>42872</v>
      </c>
      <c r="K5078" s="68">
        <v>32</v>
      </c>
      <c r="L5078" s="69">
        <v>645354.06000000006</v>
      </c>
      <c r="M5078" s="57"/>
      <c r="N5078" s="67">
        <v>42872</v>
      </c>
      <c r="O5078" s="68">
        <v>32</v>
      </c>
      <c r="P5078" s="69">
        <v>16205.28393</v>
      </c>
      <c r="Q5078" s="57"/>
      <c r="R5078" s="70">
        <f t="shared" si="237"/>
        <v>19.634292421487665</v>
      </c>
      <c r="S5078" s="71">
        <f t="shared" si="238"/>
        <v>235575.40222621348</v>
      </c>
      <c r="T5078" s="72">
        <f t="shared" si="239"/>
        <v>318179.28345485486</v>
      </c>
    </row>
    <row r="5079" spans="2:20" x14ac:dyDescent="0.25">
      <c r="B5079" s="64">
        <v>42872</v>
      </c>
      <c r="C5079" s="65">
        <v>33</v>
      </c>
      <c r="D5079" s="66">
        <v>16.041239999999998</v>
      </c>
      <c r="E5079" s="57"/>
      <c r="F5079" s="67">
        <v>42872</v>
      </c>
      <c r="G5079" s="68">
        <v>33</v>
      </c>
      <c r="H5079" s="69">
        <v>33582.47</v>
      </c>
      <c r="I5079" s="57"/>
      <c r="J5079" s="67">
        <v>42872</v>
      </c>
      <c r="K5079" s="68">
        <v>33</v>
      </c>
      <c r="L5079" s="69">
        <v>629485.21</v>
      </c>
      <c r="M5079" s="57"/>
      <c r="N5079" s="67">
        <v>42872</v>
      </c>
      <c r="O5079" s="68">
        <v>33</v>
      </c>
      <c r="P5079" s="69">
        <v>16535.449489999999</v>
      </c>
      <c r="Q5079" s="57"/>
      <c r="R5079" s="70">
        <f t="shared" si="237"/>
        <v>18.744458343891914</v>
      </c>
      <c r="S5079" s="71">
        <f t="shared" si="238"/>
        <v>265249.11377696757</v>
      </c>
      <c r="T5079" s="72">
        <f t="shared" si="239"/>
        <v>309948.04416283377</v>
      </c>
    </row>
    <row r="5080" spans="2:20" x14ac:dyDescent="0.25">
      <c r="B5080" s="64">
        <v>42872</v>
      </c>
      <c r="C5080" s="65">
        <v>34</v>
      </c>
      <c r="D5080" s="66">
        <v>14.510899999999999</v>
      </c>
      <c r="E5080" s="57"/>
      <c r="F5080" s="67">
        <v>42872</v>
      </c>
      <c r="G5080" s="68">
        <v>34</v>
      </c>
      <c r="H5080" s="69">
        <v>34202.6</v>
      </c>
      <c r="I5080" s="57"/>
      <c r="J5080" s="67">
        <v>42872</v>
      </c>
      <c r="K5080" s="68">
        <v>34</v>
      </c>
      <c r="L5080" s="69">
        <v>573166.05000000005</v>
      </c>
      <c r="M5080" s="57"/>
      <c r="N5080" s="67">
        <v>42872</v>
      </c>
      <c r="O5080" s="68">
        <v>34</v>
      </c>
      <c r="P5080" s="69">
        <v>16845.911940000002</v>
      </c>
      <c r="Q5080" s="57"/>
      <c r="R5080" s="70">
        <f t="shared" si="237"/>
        <v>16.757967230561423</v>
      </c>
      <c r="S5080" s="71">
        <f t="shared" si="238"/>
        <v>244449.34357014601</v>
      </c>
      <c r="T5080" s="72">
        <f t="shared" si="239"/>
        <v>282303.24025944347</v>
      </c>
    </row>
    <row r="5081" spans="2:20" x14ac:dyDescent="0.25">
      <c r="B5081" s="64">
        <v>42872</v>
      </c>
      <c r="C5081" s="65">
        <v>35</v>
      </c>
      <c r="D5081" s="66">
        <v>11.127689999999999</v>
      </c>
      <c r="E5081" s="57"/>
      <c r="F5081" s="67">
        <v>42872</v>
      </c>
      <c r="G5081" s="68">
        <v>35</v>
      </c>
      <c r="H5081" s="69">
        <v>34319.68</v>
      </c>
      <c r="I5081" s="57"/>
      <c r="J5081" s="67">
        <v>42872</v>
      </c>
      <c r="K5081" s="68">
        <v>35</v>
      </c>
      <c r="L5081" s="69">
        <v>-4338.95</v>
      </c>
      <c r="M5081" s="57"/>
      <c r="N5081" s="67">
        <v>42872</v>
      </c>
      <c r="O5081" s="68">
        <v>35</v>
      </c>
      <c r="P5081" s="69">
        <v>16884.105909999998</v>
      </c>
      <c r="Q5081" s="57"/>
      <c r="R5081" s="70">
        <f t="shared" si="237"/>
        <v>-0.12642746086210593</v>
      </c>
      <c r="S5081" s="71">
        <f t="shared" si="238"/>
        <v>187881.09649364787</v>
      </c>
      <c r="T5081" s="72">
        <f t="shared" si="239"/>
        <v>-2134.6146391281763</v>
      </c>
    </row>
    <row r="5082" spans="2:20" x14ac:dyDescent="0.25">
      <c r="B5082" s="64">
        <v>42872</v>
      </c>
      <c r="C5082" s="65">
        <v>36</v>
      </c>
      <c r="D5082" s="66">
        <v>5.9765499999999996</v>
      </c>
      <c r="E5082" s="57"/>
      <c r="F5082" s="67">
        <v>42872</v>
      </c>
      <c r="G5082" s="68">
        <v>36</v>
      </c>
      <c r="H5082" s="69">
        <v>34388.639999999999</v>
      </c>
      <c r="I5082" s="57"/>
      <c r="J5082" s="67">
        <v>42872</v>
      </c>
      <c r="K5082" s="68">
        <v>36</v>
      </c>
      <c r="L5082" s="69">
        <v>-11319.95</v>
      </c>
      <c r="M5082" s="57"/>
      <c r="N5082" s="67">
        <v>42872</v>
      </c>
      <c r="O5082" s="68">
        <v>36</v>
      </c>
      <c r="P5082" s="69">
        <v>16925.451300000001</v>
      </c>
      <c r="Q5082" s="57"/>
      <c r="R5082" s="70">
        <f t="shared" si="237"/>
        <v>-0.32917701892252793</v>
      </c>
      <c r="S5082" s="71">
        <f t="shared" si="238"/>
        <v>101155.805967015</v>
      </c>
      <c r="T5082" s="72">
        <f t="shared" si="239"/>
        <v>-5571.4696028524249</v>
      </c>
    </row>
    <row r="5083" spans="2:20" x14ac:dyDescent="0.25">
      <c r="B5083" s="64">
        <v>42872</v>
      </c>
      <c r="C5083" s="65">
        <v>37</v>
      </c>
      <c r="D5083" s="66">
        <v>3.9129900000000002</v>
      </c>
      <c r="E5083" s="57"/>
      <c r="F5083" s="67">
        <v>42872</v>
      </c>
      <c r="G5083" s="68">
        <v>37</v>
      </c>
      <c r="H5083" s="69">
        <v>34273.269999999997</v>
      </c>
      <c r="I5083" s="57"/>
      <c r="J5083" s="67">
        <v>42872</v>
      </c>
      <c r="K5083" s="68">
        <v>37</v>
      </c>
      <c r="L5083" s="69">
        <v>-11061.58</v>
      </c>
      <c r="M5083" s="57"/>
      <c r="N5083" s="67">
        <v>42872</v>
      </c>
      <c r="O5083" s="68">
        <v>37</v>
      </c>
      <c r="P5083" s="69">
        <v>16850.189060000001</v>
      </c>
      <c r="Q5083" s="57"/>
      <c r="R5083" s="70">
        <f t="shared" si="237"/>
        <v>-0.32274656022025333</v>
      </c>
      <c r="S5083" s="71">
        <f t="shared" si="238"/>
        <v>65934.621289889401</v>
      </c>
      <c r="T5083" s="72">
        <f t="shared" si="239"/>
        <v>-5438.3405581759444</v>
      </c>
    </row>
    <row r="5084" spans="2:20" x14ac:dyDescent="0.25">
      <c r="B5084" s="64">
        <v>42872</v>
      </c>
      <c r="C5084" s="65">
        <v>38</v>
      </c>
      <c r="D5084" s="66">
        <v>4.1682100000000002</v>
      </c>
      <c r="E5084" s="57"/>
      <c r="F5084" s="67">
        <v>42872</v>
      </c>
      <c r="G5084" s="68">
        <v>38</v>
      </c>
      <c r="H5084" s="69">
        <v>34126.21</v>
      </c>
      <c r="I5084" s="57"/>
      <c r="J5084" s="67">
        <v>42872</v>
      </c>
      <c r="K5084" s="68">
        <v>38</v>
      </c>
      <c r="L5084" s="69">
        <v>-2947.69</v>
      </c>
      <c r="M5084" s="57"/>
      <c r="N5084" s="67">
        <v>42872</v>
      </c>
      <c r="O5084" s="68">
        <v>38</v>
      </c>
      <c r="P5084" s="69">
        <v>16775.127209999999</v>
      </c>
      <c r="Q5084" s="57"/>
      <c r="R5084" s="70">
        <f t="shared" si="237"/>
        <v>-8.6376131425083533E-2</v>
      </c>
      <c r="S5084" s="71">
        <f t="shared" si="238"/>
        <v>69922.252987994099</v>
      </c>
      <c r="T5084" s="72">
        <f t="shared" si="239"/>
        <v>-1448.9705925634548</v>
      </c>
    </row>
    <row r="5085" spans="2:20" x14ac:dyDescent="0.25">
      <c r="B5085" s="64">
        <v>42872</v>
      </c>
      <c r="C5085" s="65">
        <v>39</v>
      </c>
      <c r="D5085" s="66">
        <v>4.2990000000000004</v>
      </c>
      <c r="E5085" s="57"/>
      <c r="F5085" s="67">
        <v>42872</v>
      </c>
      <c r="G5085" s="68">
        <v>39</v>
      </c>
      <c r="H5085" s="69">
        <v>34052.910000000003</v>
      </c>
      <c r="I5085" s="57"/>
      <c r="J5085" s="67">
        <v>42872</v>
      </c>
      <c r="K5085" s="68">
        <v>39</v>
      </c>
      <c r="L5085" s="69">
        <v>-544.76</v>
      </c>
      <c r="M5085" s="57"/>
      <c r="N5085" s="67">
        <v>42872</v>
      </c>
      <c r="O5085" s="68">
        <v>39</v>
      </c>
      <c r="P5085" s="69">
        <v>16734.632740000001</v>
      </c>
      <c r="Q5085" s="57"/>
      <c r="R5085" s="70">
        <f t="shared" si="237"/>
        <v>-1.5997458073333526E-2</v>
      </c>
      <c r="S5085" s="71">
        <f t="shared" si="238"/>
        <v>71942.186149260015</v>
      </c>
      <c r="T5085" s="72">
        <f t="shared" si="239"/>
        <v>-267.71158563078455</v>
      </c>
    </row>
    <row r="5086" spans="2:20" x14ac:dyDescent="0.25">
      <c r="B5086" s="64">
        <v>42872</v>
      </c>
      <c r="C5086" s="65">
        <v>40</v>
      </c>
      <c r="D5086" s="66">
        <v>4.1577599999999997</v>
      </c>
      <c r="E5086" s="57"/>
      <c r="F5086" s="67">
        <v>42872</v>
      </c>
      <c r="G5086" s="68">
        <v>40</v>
      </c>
      <c r="H5086" s="69">
        <v>33641.08</v>
      </c>
      <c r="I5086" s="57"/>
      <c r="J5086" s="67">
        <v>42872</v>
      </c>
      <c r="K5086" s="68">
        <v>40</v>
      </c>
      <c r="L5086" s="69">
        <v>-8390.3700000000008</v>
      </c>
      <c r="M5086" s="57"/>
      <c r="N5086" s="67">
        <v>42872</v>
      </c>
      <c r="O5086" s="68">
        <v>40</v>
      </c>
      <c r="P5086" s="69">
        <v>16522.920040000001</v>
      </c>
      <c r="Q5086" s="57"/>
      <c r="R5086" s="70">
        <f t="shared" si="237"/>
        <v>-0.24940846132169361</v>
      </c>
      <c r="S5086" s="71">
        <f t="shared" si="238"/>
        <v>68698.336025510405</v>
      </c>
      <c r="T5086" s="72">
        <f t="shared" si="239"/>
        <v>-4120.9560637177765</v>
      </c>
    </row>
    <row r="5087" spans="2:20" x14ac:dyDescent="0.25">
      <c r="B5087" s="64">
        <v>42872</v>
      </c>
      <c r="C5087" s="65">
        <v>41</v>
      </c>
      <c r="D5087" s="66">
        <v>4.0784599999999998</v>
      </c>
      <c r="E5087" s="57"/>
      <c r="F5087" s="67">
        <v>42872</v>
      </c>
      <c r="G5087" s="68">
        <v>41</v>
      </c>
      <c r="H5087" s="69">
        <v>33122.699999999997</v>
      </c>
      <c r="I5087" s="57"/>
      <c r="J5087" s="67">
        <v>42872</v>
      </c>
      <c r="K5087" s="68">
        <v>41</v>
      </c>
      <c r="L5087" s="69">
        <v>-9392.85</v>
      </c>
      <c r="M5087" s="57"/>
      <c r="N5087" s="67">
        <v>42872</v>
      </c>
      <c r="O5087" s="68">
        <v>41</v>
      </c>
      <c r="P5087" s="69">
        <v>16264.17669</v>
      </c>
      <c r="Q5087" s="57"/>
      <c r="R5087" s="70">
        <f t="shared" si="237"/>
        <v>-0.28357742575333539</v>
      </c>
      <c r="S5087" s="71">
        <f t="shared" si="238"/>
        <v>66332.79406309739</v>
      </c>
      <c r="T5087" s="72">
        <f t="shared" si="239"/>
        <v>-4612.153357747603</v>
      </c>
    </row>
    <row r="5088" spans="2:20" x14ac:dyDescent="0.25">
      <c r="B5088" s="64">
        <v>42872</v>
      </c>
      <c r="C5088" s="65">
        <v>42</v>
      </c>
      <c r="D5088" s="66">
        <v>3.9311500000000001</v>
      </c>
      <c r="E5088" s="57"/>
      <c r="F5088" s="67">
        <v>42872</v>
      </c>
      <c r="G5088" s="68">
        <v>42</v>
      </c>
      <c r="H5088" s="69">
        <v>32526.68</v>
      </c>
      <c r="I5088" s="57"/>
      <c r="J5088" s="67">
        <v>42872</v>
      </c>
      <c r="K5088" s="68">
        <v>42</v>
      </c>
      <c r="L5088" s="69">
        <v>-16176.09</v>
      </c>
      <c r="M5088" s="57"/>
      <c r="N5088" s="67">
        <v>42872</v>
      </c>
      <c r="O5088" s="68">
        <v>42</v>
      </c>
      <c r="P5088" s="69">
        <v>15961.93008</v>
      </c>
      <c r="Q5088" s="57"/>
      <c r="R5088" s="70">
        <f t="shared" si="237"/>
        <v>-0.49731758667038872</v>
      </c>
      <c r="S5088" s="71">
        <f t="shared" si="238"/>
        <v>62748.741433992</v>
      </c>
      <c r="T5088" s="72">
        <f t="shared" si="239"/>
        <v>-7938.1485459870846</v>
      </c>
    </row>
    <row r="5089" spans="2:20" x14ac:dyDescent="0.25">
      <c r="B5089" s="64">
        <v>42872</v>
      </c>
      <c r="C5089" s="65">
        <v>43</v>
      </c>
      <c r="D5089" s="66">
        <v>3.8691599999999999</v>
      </c>
      <c r="E5089" s="57"/>
      <c r="F5089" s="67">
        <v>42872</v>
      </c>
      <c r="G5089" s="68">
        <v>43</v>
      </c>
      <c r="H5089" s="69">
        <v>32234.04</v>
      </c>
      <c r="I5089" s="57"/>
      <c r="J5089" s="67">
        <v>42872</v>
      </c>
      <c r="K5089" s="68">
        <v>43</v>
      </c>
      <c r="L5089" s="69">
        <v>-18189.38</v>
      </c>
      <c r="M5089" s="57"/>
      <c r="N5089" s="67">
        <v>42872</v>
      </c>
      <c r="O5089" s="68">
        <v>43</v>
      </c>
      <c r="P5089" s="69">
        <v>15814.150809999999</v>
      </c>
      <c r="Q5089" s="57"/>
      <c r="R5089" s="70">
        <f t="shared" si="237"/>
        <v>-0.56429104139599007</v>
      </c>
      <c r="S5089" s="71">
        <f t="shared" si="238"/>
        <v>61187.479748019599</v>
      </c>
      <c r="T5089" s="72">
        <f t="shared" si="239"/>
        <v>-8923.7836293681394</v>
      </c>
    </row>
    <row r="5090" spans="2:20" x14ac:dyDescent="0.25">
      <c r="B5090" s="64">
        <v>42872</v>
      </c>
      <c r="C5090" s="65">
        <v>44</v>
      </c>
      <c r="D5090" s="66">
        <v>4.1959099999999996</v>
      </c>
      <c r="E5090" s="57"/>
      <c r="F5090" s="67">
        <v>42872</v>
      </c>
      <c r="G5090" s="68">
        <v>44</v>
      </c>
      <c r="H5090" s="69">
        <v>31240.82</v>
      </c>
      <c r="I5090" s="57"/>
      <c r="J5090" s="67">
        <v>42872</v>
      </c>
      <c r="K5090" s="68">
        <v>44</v>
      </c>
      <c r="L5090" s="69">
        <v>-11015.64</v>
      </c>
      <c r="M5090" s="57"/>
      <c r="N5090" s="67">
        <v>42872</v>
      </c>
      <c r="O5090" s="68">
        <v>44</v>
      </c>
      <c r="P5090" s="69">
        <v>15314.653270000001</v>
      </c>
      <c r="Q5090" s="57"/>
      <c r="R5090" s="70">
        <f t="shared" si="237"/>
        <v>-0.35260406096895025</v>
      </c>
      <c r="S5090" s="71">
        <f t="shared" si="238"/>
        <v>64258.906802125697</v>
      </c>
      <c r="T5090" s="72">
        <f t="shared" si="239"/>
        <v>-5400.0089353334133</v>
      </c>
    </row>
    <row r="5091" spans="2:20" x14ac:dyDescent="0.25">
      <c r="B5091" s="64">
        <v>42872</v>
      </c>
      <c r="C5091" s="65">
        <v>45</v>
      </c>
      <c r="D5091" s="66">
        <v>3.8570500000000001</v>
      </c>
      <c r="E5091" s="57"/>
      <c r="F5091" s="67">
        <v>42872</v>
      </c>
      <c r="G5091" s="68">
        <v>45</v>
      </c>
      <c r="H5091" s="69">
        <v>29489.040000000001</v>
      </c>
      <c r="I5091" s="57"/>
      <c r="J5091" s="67">
        <v>42872</v>
      </c>
      <c r="K5091" s="68">
        <v>45</v>
      </c>
      <c r="L5091" s="69">
        <v>-6540.15</v>
      </c>
      <c r="M5091" s="57"/>
      <c r="N5091" s="67">
        <v>42872</v>
      </c>
      <c r="O5091" s="68">
        <v>45</v>
      </c>
      <c r="P5091" s="69">
        <v>14336.96358</v>
      </c>
      <c r="Q5091" s="57"/>
      <c r="R5091" s="70">
        <f t="shared" si="237"/>
        <v>-0.22178239779931797</v>
      </c>
      <c r="S5091" s="71">
        <f t="shared" si="238"/>
        <v>55298.385376238999</v>
      </c>
      <c r="T5091" s="72">
        <f t="shared" si="239"/>
        <v>-3179.6861599338936</v>
      </c>
    </row>
    <row r="5092" spans="2:20" x14ac:dyDescent="0.25">
      <c r="B5092" s="64">
        <v>42872</v>
      </c>
      <c r="C5092" s="65">
        <v>46</v>
      </c>
      <c r="D5092" s="66">
        <v>1.8346100000000001</v>
      </c>
      <c r="E5092" s="57"/>
      <c r="F5092" s="67">
        <v>42872</v>
      </c>
      <c r="G5092" s="68">
        <v>46</v>
      </c>
      <c r="H5092" s="69">
        <v>27393.57</v>
      </c>
      <c r="I5092" s="57"/>
      <c r="J5092" s="67">
        <v>42872</v>
      </c>
      <c r="K5092" s="68">
        <v>46</v>
      </c>
      <c r="L5092" s="69">
        <v>-15657.17</v>
      </c>
      <c r="M5092" s="57"/>
      <c r="N5092" s="67">
        <v>42872</v>
      </c>
      <c r="O5092" s="68">
        <v>46</v>
      </c>
      <c r="P5092" s="69">
        <v>13283.47868</v>
      </c>
      <c r="Q5092" s="57"/>
      <c r="R5092" s="70">
        <f t="shared" si="237"/>
        <v>-0.57156369177146316</v>
      </c>
      <c r="S5092" s="71">
        <f t="shared" si="238"/>
        <v>24370.002821114802</v>
      </c>
      <c r="T5092" s="72">
        <f t="shared" si="239"/>
        <v>-7592.3541139083227</v>
      </c>
    </row>
    <row r="5093" spans="2:20" x14ac:dyDescent="0.25">
      <c r="B5093" s="64">
        <v>42872</v>
      </c>
      <c r="C5093" s="65">
        <v>47</v>
      </c>
      <c r="D5093" s="66">
        <v>2.3470599999999999</v>
      </c>
      <c r="E5093" s="57"/>
      <c r="F5093" s="67">
        <v>42872</v>
      </c>
      <c r="G5093" s="68">
        <v>47</v>
      </c>
      <c r="H5093" s="69">
        <v>25840.44</v>
      </c>
      <c r="I5093" s="57"/>
      <c r="J5093" s="67">
        <v>42872</v>
      </c>
      <c r="K5093" s="68">
        <v>47</v>
      </c>
      <c r="L5093" s="69">
        <v>5441.83</v>
      </c>
      <c r="M5093" s="57"/>
      <c r="N5093" s="67">
        <v>42872</v>
      </c>
      <c r="O5093" s="68">
        <v>47</v>
      </c>
      <c r="P5093" s="69">
        <v>12573.043739999999</v>
      </c>
      <c r="Q5093" s="57"/>
      <c r="R5093" s="70">
        <f t="shared" si="237"/>
        <v>0.21059355026462398</v>
      </c>
      <c r="S5093" s="71">
        <f t="shared" si="238"/>
        <v>29509.688040404399</v>
      </c>
      <c r="T5093" s="72">
        <f t="shared" si="239"/>
        <v>2647.8019188390058</v>
      </c>
    </row>
    <row r="5094" spans="2:20" x14ac:dyDescent="0.25">
      <c r="B5094" s="64">
        <v>42872</v>
      </c>
      <c r="C5094" s="65">
        <v>48</v>
      </c>
      <c r="D5094" s="66">
        <v>2.6226099999999999</v>
      </c>
      <c r="E5094" s="57"/>
      <c r="F5094" s="67">
        <v>42872</v>
      </c>
      <c r="G5094" s="68">
        <v>48</v>
      </c>
      <c r="H5094" s="69">
        <v>24644.2</v>
      </c>
      <c r="I5094" s="57"/>
      <c r="J5094" s="67">
        <v>42872</v>
      </c>
      <c r="K5094" s="68">
        <v>48</v>
      </c>
      <c r="L5094" s="69">
        <v>7165.93</v>
      </c>
      <c r="M5094" s="57"/>
      <c r="N5094" s="67">
        <v>42872</v>
      </c>
      <c r="O5094" s="68">
        <v>48</v>
      </c>
      <c r="P5094" s="69">
        <v>11975.672189999999</v>
      </c>
      <c r="Q5094" s="57"/>
      <c r="R5094" s="70">
        <f t="shared" si="237"/>
        <v>0.29077551716022432</v>
      </c>
      <c r="S5094" s="71">
        <f t="shared" si="238"/>
        <v>31407.517642215898</v>
      </c>
      <c r="T5094" s="72">
        <f t="shared" si="239"/>
        <v>3482.2322743885661</v>
      </c>
    </row>
    <row r="5095" spans="2:20" x14ac:dyDescent="0.25">
      <c r="B5095" s="64">
        <v>42873</v>
      </c>
      <c r="C5095" s="65">
        <v>1</v>
      </c>
      <c r="D5095" s="66">
        <v>1.96845</v>
      </c>
      <c r="E5095" s="57"/>
      <c r="F5095" s="67">
        <v>42873</v>
      </c>
      <c r="G5095" s="68">
        <v>1</v>
      </c>
      <c r="H5095" s="69">
        <v>24284.54</v>
      </c>
      <c r="I5095" s="57"/>
      <c r="J5095" s="67">
        <v>42873</v>
      </c>
      <c r="K5095" s="68">
        <v>1</v>
      </c>
      <c r="L5095" s="69">
        <v>-2747.39</v>
      </c>
      <c r="M5095" s="57"/>
      <c r="N5095" s="67">
        <v>42873</v>
      </c>
      <c r="O5095" s="68">
        <v>1</v>
      </c>
      <c r="P5095" s="69">
        <v>11791.467070000001</v>
      </c>
      <c r="Q5095" s="57"/>
      <c r="R5095" s="70">
        <f t="shared" si="237"/>
        <v>-0.11313329385691472</v>
      </c>
      <c r="S5095" s="71">
        <f t="shared" si="238"/>
        <v>23210.913353941502</v>
      </c>
      <c r="T5095" s="72">
        <f t="shared" si="239"/>
        <v>-1334.0075090344433</v>
      </c>
    </row>
    <row r="5096" spans="2:20" x14ac:dyDescent="0.25">
      <c r="B5096" s="64">
        <v>42873</v>
      </c>
      <c r="C5096" s="65">
        <v>2</v>
      </c>
      <c r="D5096" s="66">
        <v>1.4384600000000001</v>
      </c>
      <c r="E5096" s="57"/>
      <c r="F5096" s="67">
        <v>42873</v>
      </c>
      <c r="G5096" s="68">
        <v>2</v>
      </c>
      <c r="H5096" s="69">
        <v>23792.32</v>
      </c>
      <c r="I5096" s="57"/>
      <c r="J5096" s="67">
        <v>42873</v>
      </c>
      <c r="K5096" s="68">
        <v>2</v>
      </c>
      <c r="L5096" s="69">
        <v>-6684.6</v>
      </c>
      <c r="M5096" s="57"/>
      <c r="N5096" s="67">
        <v>42873</v>
      </c>
      <c r="O5096" s="68">
        <v>2</v>
      </c>
      <c r="P5096" s="69">
        <v>11524.463659999999</v>
      </c>
      <c r="Q5096" s="57"/>
      <c r="R5096" s="70">
        <f t="shared" si="237"/>
        <v>-0.28095620771744834</v>
      </c>
      <c r="S5096" s="71">
        <f t="shared" si="238"/>
        <v>16577.4799963636</v>
      </c>
      <c r="T5096" s="72">
        <f t="shared" si="239"/>
        <v>-3237.8696058911446</v>
      </c>
    </row>
    <row r="5097" spans="2:20" x14ac:dyDescent="0.25">
      <c r="B5097" s="64">
        <v>42873</v>
      </c>
      <c r="C5097" s="65">
        <v>3</v>
      </c>
      <c r="D5097" s="66">
        <v>1.74373</v>
      </c>
      <c r="E5097" s="57"/>
      <c r="F5097" s="67">
        <v>42873</v>
      </c>
      <c r="G5097" s="68">
        <v>3</v>
      </c>
      <c r="H5097" s="69">
        <v>23624.98</v>
      </c>
      <c r="I5097" s="57"/>
      <c r="J5097" s="67">
        <v>42873</v>
      </c>
      <c r="K5097" s="68">
        <v>3</v>
      </c>
      <c r="L5097" s="69">
        <v>1515.15</v>
      </c>
      <c r="M5097" s="57"/>
      <c r="N5097" s="67">
        <v>42873</v>
      </c>
      <c r="O5097" s="68">
        <v>3</v>
      </c>
      <c r="P5097" s="69">
        <v>11450.836869999999</v>
      </c>
      <c r="Q5097" s="57"/>
      <c r="R5097" s="70">
        <f t="shared" si="237"/>
        <v>6.4133387626148258E-2</v>
      </c>
      <c r="S5097" s="71">
        <f t="shared" si="238"/>
        <v>19967.167775325099</v>
      </c>
      <c r="T5097" s="72">
        <f t="shared" si="239"/>
        <v>734.38095962750015</v>
      </c>
    </row>
    <row r="5098" spans="2:20" x14ac:dyDescent="0.25">
      <c r="B5098" s="64">
        <v>42873</v>
      </c>
      <c r="C5098" s="65">
        <v>4</v>
      </c>
      <c r="D5098" s="66">
        <v>1.8392999999999999</v>
      </c>
      <c r="E5098" s="57"/>
      <c r="F5098" s="67">
        <v>42873</v>
      </c>
      <c r="G5098" s="68">
        <v>4</v>
      </c>
      <c r="H5098" s="69">
        <v>23740.25</v>
      </c>
      <c r="I5098" s="57"/>
      <c r="J5098" s="67">
        <v>42873</v>
      </c>
      <c r="K5098" s="68">
        <v>4</v>
      </c>
      <c r="L5098" s="69">
        <v>1710.07</v>
      </c>
      <c r="M5098" s="57"/>
      <c r="N5098" s="67">
        <v>42873</v>
      </c>
      <c r="O5098" s="68">
        <v>4</v>
      </c>
      <c r="P5098" s="69">
        <v>11509.325709999999</v>
      </c>
      <c r="Q5098" s="57"/>
      <c r="R5098" s="70">
        <f t="shared" si="237"/>
        <v>7.2032518612904245E-2</v>
      </c>
      <c r="S5098" s="71">
        <f t="shared" si="238"/>
        <v>21169.102778402998</v>
      </c>
      <c r="T5098" s="72">
        <f t="shared" si="239"/>
        <v>829.04571842755229</v>
      </c>
    </row>
    <row r="5099" spans="2:20" x14ac:dyDescent="0.25">
      <c r="B5099" s="64">
        <v>42873</v>
      </c>
      <c r="C5099" s="65">
        <v>5</v>
      </c>
      <c r="D5099" s="66">
        <v>1.8949400000000001</v>
      </c>
      <c r="E5099" s="57"/>
      <c r="F5099" s="67">
        <v>42873</v>
      </c>
      <c r="G5099" s="68">
        <v>5</v>
      </c>
      <c r="H5099" s="69">
        <v>23434.52</v>
      </c>
      <c r="I5099" s="57"/>
      <c r="J5099" s="67">
        <v>42873</v>
      </c>
      <c r="K5099" s="68">
        <v>5</v>
      </c>
      <c r="L5099" s="69">
        <v>6312.67</v>
      </c>
      <c r="M5099" s="57"/>
      <c r="N5099" s="67">
        <v>42873</v>
      </c>
      <c r="O5099" s="68">
        <v>5</v>
      </c>
      <c r="P5099" s="69">
        <v>11355.298650000001</v>
      </c>
      <c r="Q5099" s="57"/>
      <c r="R5099" s="70">
        <f t="shared" si="237"/>
        <v>0.26937483677924701</v>
      </c>
      <c r="S5099" s="71">
        <f t="shared" si="238"/>
        <v>21517.609623831002</v>
      </c>
      <c r="T5099" s="72">
        <f t="shared" si="239"/>
        <v>3058.831720423354</v>
      </c>
    </row>
    <row r="5100" spans="2:20" x14ac:dyDescent="0.25">
      <c r="B5100" s="64">
        <v>42873</v>
      </c>
      <c r="C5100" s="65">
        <v>6</v>
      </c>
      <c r="D5100" s="66">
        <v>1.7236800000000001</v>
      </c>
      <c r="E5100" s="57"/>
      <c r="F5100" s="67">
        <v>42873</v>
      </c>
      <c r="G5100" s="68">
        <v>6</v>
      </c>
      <c r="H5100" s="69">
        <v>23064.58</v>
      </c>
      <c r="I5100" s="57"/>
      <c r="J5100" s="67">
        <v>42873</v>
      </c>
      <c r="K5100" s="68">
        <v>6</v>
      </c>
      <c r="L5100" s="69">
        <v>-183.98</v>
      </c>
      <c r="M5100" s="57"/>
      <c r="N5100" s="67">
        <v>42873</v>
      </c>
      <c r="O5100" s="68">
        <v>6</v>
      </c>
      <c r="P5100" s="69">
        <v>11170.427379999999</v>
      </c>
      <c r="Q5100" s="57"/>
      <c r="R5100" s="70">
        <f t="shared" si="237"/>
        <v>-7.9767331553403514E-3</v>
      </c>
      <c r="S5100" s="71">
        <f t="shared" si="238"/>
        <v>19254.2422663584</v>
      </c>
      <c r="T5100" s="72">
        <f t="shared" si="239"/>
        <v>-89.103518441367655</v>
      </c>
    </row>
    <row r="5101" spans="2:20" x14ac:dyDescent="0.25">
      <c r="B5101" s="64">
        <v>42873</v>
      </c>
      <c r="C5101" s="65">
        <v>7</v>
      </c>
      <c r="D5101" s="66">
        <v>1.82176</v>
      </c>
      <c r="E5101" s="57"/>
      <c r="F5101" s="67">
        <v>42873</v>
      </c>
      <c r="G5101" s="68">
        <v>7</v>
      </c>
      <c r="H5101" s="69">
        <v>22947.32</v>
      </c>
      <c r="I5101" s="57"/>
      <c r="J5101" s="67">
        <v>42873</v>
      </c>
      <c r="K5101" s="68">
        <v>7</v>
      </c>
      <c r="L5101" s="69">
        <v>2688.21</v>
      </c>
      <c r="M5101" s="57"/>
      <c r="N5101" s="67">
        <v>42873</v>
      </c>
      <c r="O5101" s="68">
        <v>7</v>
      </c>
      <c r="P5101" s="69">
        <v>11110.0988</v>
      </c>
      <c r="Q5101" s="57"/>
      <c r="R5101" s="70">
        <f t="shared" si="237"/>
        <v>0.11714701324599125</v>
      </c>
      <c r="S5101" s="71">
        <f t="shared" si="238"/>
        <v>20239.933589888002</v>
      </c>
      <c r="T5101" s="72">
        <f t="shared" si="239"/>
        <v>1301.5148912878715</v>
      </c>
    </row>
    <row r="5102" spans="2:20" x14ac:dyDescent="0.25">
      <c r="B5102" s="64">
        <v>42873</v>
      </c>
      <c r="C5102" s="65">
        <v>8</v>
      </c>
      <c r="D5102" s="66">
        <v>1.7198899999999999</v>
      </c>
      <c r="E5102" s="57"/>
      <c r="F5102" s="67">
        <v>42873</v>
      </c>
      <c r="G5102" s="68">
        <v>8</v>
      </c>
      <c r="H5102" s="69">
        <v>22763.11</v>
      </c>
      <c r="I5102" s="57"/>
      <c r="J5102" s="67">
        <v>42873</v>
      </c>
      <c r="K5102" s="68">
        <v>8</v>
      </c>
      <c r="L5102" s="69">
        <v>-1541.49</v>
      </c>
      <c r="M5102" s="57"/>
      <c r="N5102" s="67">
        <v>42873</v>
      </c>
      <c r="O5102" s="68">
        <v>8</v>
      </c>
      <c r="P5102" s="69">
        <v>11026.211090000001</v>
      </c>
      <c r="Q5102" s="57"/>
      <c r="R5102" s="70">
        <f t="shared" si="237"/>
        <v>-6.7718778321591386E-2</v>
      </c>
      <c r="S5102" s="71">
        <f t="shared" si="238"/>
        <v>18963.870191580099</v>
      </c>
      <c r="T5102" s="72">
        <f t="shared" si="239"/>
        <v>-746.68154453078262</v>
      </c>
    </row>
    <row r="5103" spans="2:20" x14ac:dyDescent="0.25">
      <c r="B5103" s="64">
        <v>42873</v>
      </c>
      <c r="C5103" s="65">
        <v>9</v>
      </c>
      <c r="D5103" s="66">
        <v>1.5300800000000001</v>
      </c>
      <c r="E5103" s="57"/>
      <c r="F5103" s="67">
        <v>42873</v>
      </c>
      <c r="G5103" s="68">
        <v>9</v>
      </c>
      <c r="H5103" s="69">
        <v>22759.75</v>
      </c>
      <c r="I5103" s="57"/>
      <c r="J5103" s="67">
        <v>42873</v>
      </c>
      <c r="K5103" s="68">
        <v>9</v>
      </c>
      <c r="L5103" s="69">
        <v>-4214.32</v>
      </c>
      <c r="M5103" s="57"/>
      <c r="N5103" s="67">
        <v>42873</v>
      </c>
      <c r="O5103" s="68">
        <v>9</v>
      </c>
      <c r="P5103" s="69">
        <v>11024.229890000001</v>
      </c>
      <c r="Q5103" s="57"/>
      <c r="R5103" s="70">
        <f t="shared" si="237"/>
        <v>-0.18516547853117893</v>
      </c>
      <c r="S5103" s="71">
        <f t="shared" si="238"/>
        <v>16867.953670091203</v>
      </c>
      <c r="T5103" s="72">
        <f t="shared" si="239"/>
        <v>-2041.3068030195761</v>
      </c>
    </row>
    <row r="5104" spans="2:20" x14ac:dyDescent="0.25">
      <c r="B5104" s="64">
        <v>42873</v>
      </c>
      <c r="C5104" s="65">
        <v>10</v>
      </c>
      <c r="D5104" s="66">
        <v>1.67971</v>
      </c>
      <c r="E5104" s="57"/>
      <c r="F5104" s="67">
        <v>42873</v>
      </c>
      <c r="G5104" s="68">
        <v>10</v>
      </c>
      <c r="H5104" s="69">
        <v>22708.720000000001</v>
      </c>
      <c r="I5104" s="57"/>
      <c r="J5104" s="67">
        <v>42873</v>
      </c>
      <c r="K5104" s="68">
        <v>10</v>
      </c>
      <c r="L5104" s="69">
        <v>-2373.9699999999998</v>
      </c>
      <c r="M5104" s="57"/>
      <c r="N5104" s="67">
        <v>42873</v>
      </c>
      <c r="O5104" s="68">
        <v>10</v>
      </c>
      <c r="P5104" s="69">
        <v>11002.20012</v>
      </c>
      <c r="Q5104" s="57"/>
      <c r="R5104" s="70">
        <f t="shared" si="237"/>
        <v>-0.10454001810758157</v>
      </c>
      <c r="S5104" s="71">
        <f t="shared" si="238"/>
        <v>18480.505563565199</v>
      </c>
      <c r="T5104" s="72">
        <f t="shared" si="239"/>
        <v>-1150.1701997680361</v>
      </c>
    </row>
    <row r="5105" spans="2:20" x14ac:dyDescent="0.25">
      <c r="B5105" s="64">
        <v>42873</v>
      </c>
      <c r="C5105" s="65">
        <v>11</v>
      </c>
      <c r="D5105" s="66">
        <v>1.66381</v>
      </c>
      <c r="E5105" s="57"/>
      <c r="F5105" s="67">
        <v>42873</v>
      </c>
      <c r="G5105" s="68">
        <v>11</v>
      </c>
      <c r="H5105" s="69">
        <v>23070.39</v>
      </c>
      <c r="I5105" s="57"/>
      <c r="J5105" s="67">
        <v>42873</v>
      </c>
      <c r="K5105" s="68">
        <v>11</v>
      </c>
      <c r="L5105" s="69">
        <v>-2470.52</v>
      </c>
      <c r="M5105" s="57"/>
      <c r="N5105" s="67">
        <v>42873</v>
      </c>
      <c r="O5105" s="68">
        <v>11</v>
      </c>
      <c r="P5105" s="69">
        <v>11184.939619999999</v>
      </c>
      <c r="Q5105" s="57"/>
      <c r="R5105" s="70">
        <f t="shared" si="237"/>
        <v>-0.10708618276500745</v>
      </c>
      <c r="S5105" s="71">
        <f t="shared" si="238"/>
        <v>18609.614389152201</v>
      </c>
      <c r="T5105" s="72">
        <f t="shared" si="239"/>
        <v>-1197.7524883628928</v>
      </c>
    </row>
    <row r="5106" spans="2:20" x14ac:dyDescent="0.25">
      <c r="B5106" s="64">
        <v>42873</v>
      </c>
      <c r="C5106" s="65">
        <v>12</v>
      </c>
      <c r="D5106" s="66">
        <v>1.75871</v>
      </c>
      <c r="E5106" s="57"/>
      <c r="F5106" s="67">
        <v>42873</v>
      </c>
      <c r="G5106" s="68">
        <v>12</v>
      </c>
      <c r="H5106" s="69">
        <v>23529.11</v>
      </c>
      <c r="I5106" s="57"/>
      <c r="J5106" s="67">
        <v>42873</v>
      </c>
      <c r="K5106" s="68">
        <v>12</v>
      </c>
      <c r="L5106" s="69">
        <v>-1039.77</v>
      </c>
      <c r="M5106" s="57"/>
      <c r="N5106" s="67">
        <v>42873</v>
      </c>
      <c r="O5106" s="68">
        <v>12</v>
      </c>
      <c r="P5106" s="69">
        <v>11419.41223</v>
      </c>
      <c r="Q5106" s="57"/>
      <c r="R5106" s="70">
        <f t="shared" si="237"/>
        <v>-4.419079174690415E-2</v>
      </c>
      <c r="S5106" s="71">
        <f t="shared" si="238"/>
        <v>20083.434483023299</v>
      </c>
      <c r="T5106" s="72">
        <f t="shared" si="239"/>
        <v>-504.63286772798028</v>
      </c>
    </row>
    <row r="5107" spans="2:20" x14ac:dyDescent="0.25">
      <c r="B5107" s="64">
        <v>42873</v>
      </c>
      <c r="C5107" s="65">
        <v>13</v>
      </c>
      <c r="D5107" s="66">
        <v>1.89405</v>
      </c>
      <c r="E5107" s="57"/>
      <c r="F5107" s="67">
        <v>42873</v>
      </c>
      <c r="G5107" s="68">
        <v>13</v>
      </c>
      <c r="H5107" s="69">
        <v>24770.25</v>
      </c>
      <c r="I5107" s="57"/>
      <c r="J5107" s="67">
        <v>42873</v>
      </c>
      <c r="K5107" s="68">
        <v>13</v>
      </c>
      <c r="L5107" s="69">
        <v>59.42</v>
      </c>
      <c r="M5107" s="57"/>
      <c r="N5107" s="67">
        <v>42873</v>
      </c>
      <c r="O5107" s="68">
        <v>13</v>
      </c>
      <c r="P5107" s="69">
        <v>12071.879139999999</v>
      </c>
      <c r="Q5107" s="57"/>
      <c r="R5107" s="70">
        <f t="shared" si="237"/>
        <v>2.3988453891260688E-3</v>
      </c>
      <c r="S5107" s="71">
        <f t="shared" si="238"/>
        <v>22864.742685116998</v>
      </c>
      <c r="T5107" s="72">
        <f t="shared" si="239"/>
        <v>28.95857161307617</v>
      </c>
    </row>
    <row r="5108" spans="2:20" x14ac:dyDescent="0.25">
      <c r="B5108" s="64">
        <v>42873</v>
      </c>
      <c r="C5108" s="65">
        <v>14</v>
      </c>
      <c r="D5108" s="66">
        <v>1.75925</v>
      </c>
      <c r="E5108" s="57"/>
      <c r="F5108" s="67">
        <v>42873</v>
      </c>
      <c r="G5108" s="68">
        <v>14</v>
      </c>
      <c r="H5108" s="69">
        <v>26862.3</v>
      </c>
      <c r="I5108" s="57"/>
      <c r="J5108" s="67">
        <v>42873</v>
      </c>
      <c r="K5108" s="68">
        <v>14</v>
      </c>
      <c r="L5108" s="69">
        <v>-3204.98</v>
      </c>
      <c r="M5108" s="57"/>
      <c r="N5108" s="67">
        <v>42873</v>
      </c>
      <c r="O5108" s="68">
        <v>14</v>
      </c>
      <c r="P5108" s="69">
        <v>13096.99963</v>
      </c>
      <c r="Q5108" s="57"/>
      <c r="R5108" s="70">
        <f t="shared" si="237"/>
        <v>-0.11931145136492408</v>
      </c>
      <c r="S5108" s="71">
        <f t="shared" si="238"/>
        <v>23040.8965990775</v>
      </c>
      <c r="T5108" s="72">
        <f t="shared" si="239"/>
        <v>-1562.6220343811735</v>
      </c>
    </row>
    <row r="5109" spans="2:20" x14ac:dyDescent="0.25">
      <c r="B5109" s="64">
        <v>42873</v>
      </c>
      <c r="C5109" s="65">
        <v>15</v>
      </c>
      <c r="D5109" s="66">
        <v>0.87851000000000001</v>
      </c>
      <c r="E5109" s="57"/>
      <c r="F5109" s="67">
        <v>42873</v>
      </c>
      <c r="G5109" s="68">
        <v>15</v>
      </c>
      <c r="H5109" s="69">
        <v>29547.37</v>
      </c>
      <c r="I5109" s="57"/>
      <c r="J5109" s="67">
        <v>42873</v>
      </c>
      <c r="K5109" s="68">
        <v>15</v>
      </c>
      <c r="L5109" s="69">
        <v>-11916.85</v>
      </c>
      <c r="M5109" s="57"/>
      <c r="N5109" s="67">
        <v>42873</v>
      </c>
      <c r="O5109" s="68">
        <v>15</v>
      </c>
      <c r="P5109" s="69">
        <v>14361.187879999999</v>
      </c>
      <c r="Q5109" s="57"/>
      <c r="R5109" s="70">
        <f t="shared" si="237"/>
        <v>-0.40331339134413657</v>
      </c>
      <c r="S5109" s="71">
        <f t="shared" si="238"/>
        <v>12616.447164458799</v>
      </c>
      <c r="T5109" s="72">
        <f t="shared" si="239"/>
        <v>-5792.0593876131106</v>
      </c>
    </row>
    <row r="5110" spans="2:20" x14ac:dyDescent="0.25">
      <c r="B5110" s="64">
        <v>42873</v>
      </c>
      <c r="C5110" s="65">
        <v>16</v>
      </c>
      <c r="D5110" s="66">
        <v>0.72067000000000003</v>
      </c>
      <c r="E5110" s="57"/>
      <c r="F5110" s="67">
        <v>42873</v>
      </c>
      <c r="G5110" s="68">
        <v>16</v>
      </c>
      <c r="H5110" s="69">
        <v>30656.5</v>
      </c>
      <c r="I5110" s="57"/>
      <c r="J5110" s="67">
        <v>42873</v>
      </c>
      <c r="K5110" s="68">
        <v>16</v>
      </c>
      <c r="L5110" s="69">
        <v>-15727.86</v>
      </c>
      <c r="M5110" s="57"/>
      <c r="N5110" s="67">
        <v>42873</v>
      </c>
      <c r="O5110" s="68">
        <v>16</v>
      </c>
      <c r="P5110" s="69">
        <v>14907.07776</v>
      </c>
      <c r="Q5110" s="57"/>
      <c r="R5110" s="70">
        <f t="shared" si="237"/>
        <v>-0.51303508228271333</v>
      </c>
      <c r="S5110" s="71">
        <f t="shared" si="238"/>
        <v>10743.0837292992</v>
      </c>
      <c r="T5110" s="72">
        <f t="shared" si="239"/>
        <v>-7647.8538651964063</v>
      </c>
    </row>
    <row r="5111" spans="2:20" x14ac:dyDescent="0.25">
      <c r="B5111" s="64">
        <v>42873</v>
      </c>
      <c r="C5111" s="65">
        <v>17</v>
      </c>
      <c r="D5111" s="66">
        <v>0.60487999999999997</v>
      </c>
      <c r="E5111" s="57"/>
      <c r="F5111" s="67">
        <v>42873</v>
      </c>
      <c r="G5111" s="68">
        <v>17</v>
      </c>
      <c r="H5111" s="69">
        <v>30741.23</v>
      </c>
      <c r="I5111" s="57"/>
      <c r="J5111" s="67">
        <v>42873</v>
      </c>
      <c r="K5111" s="68">
        <v>17</v>
      </c>
      <c r="L5111" s="69">
        <v>-19985.240000000002</v>
      </c>
      <c r="M5111" s="57"/>
      <c r="N5111" s="67">
        <v>42873</v>
      </c>
      <c r="O5111" s="68">
        <v>17</v>
      </c>
      <c r="P5111" s="69">
        <v>14945.55855</v>
      </c>
      <c r="Q5111" s="57"/>
      <c r="R5111" s="70">
        <f t="shared" si="237"/>
        <v>-0.65011191809826741</v>
      </c>
      <c r="S5111" s="71">
        <f t="shared" si="238"/>
        <v>9040.2694557239993</v>
      </c>
      <c r="T5111" s="72">
        <f t="shared" si="239"/>
        <v>-9716.2857359904592</v>
      </c>
    </row>
    <row r="5112" spans="2:20" x14ac:dyDescent="0.25">
      <c r="B5112" s="64">
        <v>42873</v>
      </c>
      <c r="C5112" s="65">
        <v>18</v>
      </c>
      <c r="D5112" s="66">
        <v>6.5519999999999995E-2</v>
      </c>
      <c r="E5112" s="57"/>
      <c r="F5112" s="67">
        <v>42873</v>
      </c>
      <c r="G5112" s="68">
        <v>18</v>
      </c>
      <c r="H5112" s="69">
        <v>29942.3</v>
      </c>
      <c r="I5112" s="57"/>
      <c r="J5112" s="67">
        <v>42873</v>
      </c>
      <c r="K5112" s="68">
        <v>18</v>
      </c>
      <c r="L5112" s="69">
        <v>-34360.04</v>
      </c>
      <c r="M5112" s="57"/>
      <c r="N5112" s="67">
        <v>42873</v>
      </c>
      <c r="O5112" s="68">
        <v>18</v>
      </c>
      <c r="P5112" s="69">
        <v>14546.4673</v>
      </c>
      <c r="Q5112" s="57"/>
      <c r="R5112" s="70">
        <f t="shared" si="237"/>
        <v>-1.1475417720081624</v>
      </c>
      <c r="S5112" s="71">
        <f t="shared" si="238"/>
        <v>953.08453749599994</v>
      </c>
      <c r="T5112" s="72">
        <f t="shared" si="239"/>
        <v>-16692.678861900789</v>
      </c>
    </row>
    <row r="5113" spans="2:20" x14ac:dyDescent="0.25">
      <c r="B5113" s="64">
        <v>42873</v>
      </c>
      <c r="C5113" s="65">
        <v>19</v>
      </c>
      <c r="D5113" s="66">
        <v>0.36449999999999999</v>
      </c>
      <c r="E5113" s="57"/>
      <c r="F5113" s="67">
        <v>42873</v>
      </c>
      <c r="G5113" s="68">
        <v>19</v>
      </c>
      <c r="H5113" s="69">
        <v>29983.439999999999</v>
      </c>
      <c r="I5113" s="57"/>
      <c r="J5113" s="67">
        <v>42873</v>
      </c>
      <c r="K5113" s="68">
        <v>19</v>
      </c>
      <c r="L5113" s="69">
        <v>-24275.25</v>
      </c>
      <c r="M5113" s="57"/>
      <c r="N5113" s="67">
        <v>42873</v>
      </c>
      <c r="O5113" s="68">
        <v>19</v>
      </c>
      <c r="P5113" s="69">
        <v>14655.388080000001</v>
      </c>
      <c r="Q5113" s="57"/>
      <c r="R5113" s="70">
        <f t="shared" si="237"/>
        <v>-0.80962191129503491</v>
      </c>
      <c r="S5113" s="71">
        <f t="shared" si="238"/>
        <v>5341.8889551600005</v>
      </c>
      <c r="T5113" s="72">
        <f t="shared" si="239"/>
        <v>-11865.323308100073</v>
      </c>
    </row>
    <row r="5114" spans="2:20" x14ac:dyDescent="0.25">
      <c r="B5114" s="64">
        <v>42873</v>
      </c>
      <c r="C5114" s="65">
        <v>20</v>
      </c>
      <c r="D5114" s="66">
        <v>0.39047999999999999</v>
      </c>
      <c r="E5114" s="57"/>
      <c r="F5114" s="67">
        <v>42873</v>
      </c>
      <c r="G5114" s="68">
        <v>20</v>
      </c>
      <c r="H5114" s="69">
        <v>29639.11</v>
      </c>
      <c r="I5114" s="57"/>
      <c r="J5114" s="67">
        <v>42873</v>
      </c>
      <c r="K5114" s="68">
        <v>20</v>
      </c>
      <c r="L5114" s="69">
        <v>-24382.63</v>
      </c>
      <c r="M5114" s="57"/>
      <c r="N5114" s="67">
        <v>42873</v>
      </c>
      <c r="O5114" s="68">
        <v>20</v>
      </c>
      <c r="P5114" s="69">
        <v>14532.08993</v>
      </c>
      <c r="Q5114" s="57"/>
      <c r="R5114" s="70">
        <f t="shared" si="237"/>
        <v>-0.82265054517493952</v>
      </c>
      <c r="S5114" s="71">
        <f t="shared" si="238"/>
        <v>5674.4904758663997</v>
      </c>
      <c r="T5114" s="72">
        <f t="shared" si="239"/>
        <v>-11954.831703445749</v>
      </c>
    </row>
    <row r="5115" spans="2:20" x14ac:dyDescent="0.25">
      <c r="B5115" s="64">
        <v>42873</v>
      </c>
      <c r="C5115" s="65">
        <v>21</v>
      </c>
      <c r="D5115" s="66">
        <v>0.45523999999999998</v>
      </c>
      <c r="E5115" s="57"/>
      <c r="F5115" s="67">
        <v>42873</v>
      </c>
      <c r="G5115" s="68">
        <v>21</v>
      </c>
      <c r="H5115" s="69">
        <v>29362.58</v>
      </c>
      <c r="I5115" s="57"/>
      <c r="J5115" s="67">
        <v>42873</v>
      </c>
      <c r="K5115" s="68">
        <v>21</v>
      </c>
      <c r="L5115" s="69">
        <v>-22226.48</v>
      </c>
      <c r="M5115" s="57"/>
      <c r="N5115" s="67">
        <v>42873</v>
      </c>
      <c r="O5115" s="68">
        <v>21</v>
      </c>
      <c r="P5115" s="69">
        <v>14535.00661</v>
      </c>
      <c r="Q5115" s="57"/>
      <c r="R5115" s="70">
        <f t="shared" si="237"/>
        <v>-0.75696617940249111</v>
      </c>
      <c r="S5115" s="71">
        <f t="shared" si="238"/>
        <v>6616.9164091364</v>
      </c>
      <c r="T5115" s="72">
        <f t="shared" si="239"/>
        <v>-11002.508421161654</v>
      </c>
    </row>
    <row r="5116" spans="2:20" x14ac:dyDescent="0.25">
      <c r="B5116" s="64">
        <v>42873</v>
      </c>
      <c r="C5116" s="65">
        <v>22</v>
      </c>
      <c r="D5116" s="66">
        <v>0.74248000000000003</v>
      </c>
      <c r="E5116" s="57"/>
      <c r="F5116" s="67">
        <v>42873</v>
      </c>
      <c r="G5116" s="68">
        <v>22</v>
      </c>
      <c r="H5116" s="69">
        <v>29195.57</v>
      </c>
      <c r="I5116" s="57"/>
      <c r="J5116" s="67">
        <v>42873</v>
      </c>
      <c r="K5116" s="68">
        <v>22</v>
      </c>
      <c r="L5116" s="69">
        <v>-16133.65</v>
      </c>
      <c r="M5116" s="57"/>
      <c r="N5116" s="67">
        <v>42873</v>
      </c>
      <c r="O5116" s="68">
        <v>22</v>
      </c>
      <c r="P5116" s="69">
        <v>14465.54471</v>
      </c>
      <c r="Q5116" s="57"/>
      <c r="R5116" s="70">
        <f t="shared" si="237"/>
        <v>-0.55260609743190492</v>
      </c>
      <c r="S5116" s="71">
        <f t="shared" si="238"/>
        <v>10740.3776362808</v>
      </c>
      <c r="T5116" s="72">
        <f t="shared" si="239"/>
        <v>-7993.7482094198367</v>
      </c>
    </row>
    <row r="5117" spans="2:20" x14ac:dyDescent="0.25">
      <c r="B5117" s="64">
        <v>42873</v>
      </c>
      <c r="C5117" s="65">
        <v>23</v>
      </c>
      <c r="D5117" s="66">
        <v>0.81430999999999998</v>
      </c>
      <c r="E5117" s="57"/>
      <c r="F5117" s="67">
        <v>42873</v>
      </c>
      <c r="G5117" s="68">
        <v>23</v>
      </c>
      <c r="H5117" s="69">
        <v>29177.56</v>
      </c>
      <c r="I5117" s="57"/>
      <c r="J5117" s="67">
        <v>42873</v>
      </c>
      <c r="K5117" s="68">
        <v>23</v>
      </c>
      <c r="L5117" s="69">
        <v>-13086.89</v>
      </c>
      <c r="M5117" s="57"/>
      <c r="N5117" s="67">
        <v>42873</v>
      </c>
      <c r="O5117" s="68">
        <v>23</v>
      </c>
      <c r="P5117" s="69">
        <v>14456.89831</v>
      </c>
      <c r="Q5117" s="57"/>
      <c r="R5117" s="70">
        <f t="shared" si="237"/>
        <v>-0.44852585342982754</v>
      </c>
      <c r="S5117" s="71">
        <f t="shared" si="238"/>
        <v>11772.3968628161</v>
      </c>
      <c r="T5117" s="72">
        <f t="shared" si="239"/>
        <v>-6484.2926524409813</v>
      </c>
    </row>
    <row r="5118" spans="2:20" x14ac:dyDescent="0.25">
      <c r="B5118" s="64">
        <v>42873</v>
      </c>
      <c r="C5118" s="65">
        <v>24</v>
      </c>
      <c r="D5118" s="66">
        <v>0.90530999999999995</v>
      </c>
      <c r="E5118" s="57"/>
      <c r="F5118" s="67">
        <v>42873</v>
      </c>
      <c r="G5118" s="68">
        <v>24</v>
      </c>
      <c r="H5118" s="69">
        <v>29158.04</v>
      </c>
      <c r="I5118" s="57"/>
      <c r="J5118" s="67">
        <v>42873</v>
      </c>
      <c r="K5118" s="68">
        <v>24</v>
      </c>
      <c r="L5118" s="69">
        <v>-10258.200000000001</v>
      </c>
      <c r="M5118" s="57"/>
      <c r="N5118" s="67">
        <v>42873</v>
      </c>
      <c r="O5118" s="68">
        <v>24</v>
      </c>
      <c r="P5118" s="69">
        <v>14449.896059999999</v>
      </c>
      <c r="Q5118" s="57"/>
      <c r="R5118" s="70">
        <f t="shared" si="237"/>
        <v>-0.35181377074727932</v>
      </c>
      <c r="S5118" s="71">
        <f t="shared" si="238"/>
        <v>13081.635402078598</v>
      </c>
      <c r="T5118" s="72">
        <f t="shared" si="239"/>
        <v>-5083.6724197748545</v>
      </c>
    </row>
    <row r="5119" spans="2:20" x14ac:dyDescent="0.25">
      <c r="B5119" s="64">
        <v>42873</v>
      </c>
      <c r="C5119" s="65">
        <v>25</v>
      </c>
      <c r="D5119" s="66">
        <v>0.81701000000000001</v>
      </c>
      <c r="E5119" s="57"/>
      <c r="F5119" s="67">
        <v>42873</v>
      </c>
      <c r="G5119" s="68">
        <v>25</v>
      </c>
      <c r="H5119" s="69">
        <v>29196.21</v>
      </c>
      <c r="I5119" s="57"/>
      <c r="J5119" s="67">
        <v>42873</v>
      </c>
      <c r="K5119" s="68">
        <v>25</v>
      </c>
      <c r="L5119" s="69">
        <v>-13442.57</v>
      </c>
      <c r="M5119" s="57"/>
      <c r="N5119" s="67">
        <v>42873</v>
      </c>
      <c r="O5119" s="68">
        <v>25</v>
      </c>
      <c r="P5119" s="69">
        <v>14480.942929999999</v>
      </c>
      <c r="Q5119" s="57"/>
      <c r="R5119" s="70">
        <f t="shared" si="237"/>
        <v>-0.46042174652120943</v>
      </c>
      <c r="S5119" s="71">
        <f t="shared" si="238"/>
        <v>11831.0751832393</v>
      </c>
      <c r="T5119" s="72">
        <f t="shared" si="239"/>
        <v>-6667.3410351045595</v>
      </c>
    </row>
    <row r="5120" spans="2:20" x14ac:dyDescent="0.25">
      <c r="B5120" s="64">
        <v>42873</v>
      </c>
      <c r="C5120" s="65">
        <v>26</v>
      </c>
      <c r="D5120" s="66">
        <v>0.9617</v>
      </c>
      <c r="E5120" s="57"/>
      <c r="F5120" s="67">
        <v>42873</v>
      </c>
      <c r="G5120" s="68">
        <v>26</v>
      </c>
      <c r="H5120" s="69">
        <v>29161.54</v>
      </c>
      <c r="I5120" s="57"/>
      <c r="J5120" s="67">
        <v>42873</v>
      </c>
      <c r="K5120" s="68">
        <v>26</v>
      </c>
      <c r="L5120" s="69">
        <v>-9245.5300000000007</v>
      </c>
      <c r="M5120" s="57"/>
      <c r="N5120" s="67">
        <v>42873</v>
      </c>
      <c r="O5120" s="68">
        <v>26</v>
      </c>
      <c r="P5120" s="69">
        <v>14460.94837</v>
      </c>
      <c r="Q5120" s="57"/>
      <c r="R5120" s="70">
        <f t="shared" si="237"/>
        <v>-0.31704532751013836</v>
      </c>
      <c r="S5120" s="71">
        <f t="shared" si="238"/>
        <v>13907.094047429</v>
      </c>
      <c r="T5120" s="72">
        <f t="shared" si="239"/>
        <v>-4584.7761120738514</v>
      </c>
    </row>
    <row r="5121" spans="2:20" x14ac:dyDescent="0.25">
      <c r="B5121" s="64">
        <v>42873</v>
      </c>
      <c r="C5121" s="65">
        <v>27</v>
      </c>
      <c r="D5121" s="66">
        <v>1.14669</v>
      </c>
      <c r="E5121" s="57"/>
      <c r="F5121" s="67">
        <v>42873</v>
      </c>
      <c r="G5121" s="68">
        <v>27</v>
      </c>
      <c r="H5121" s="69">
        <v>29322.67</v>
      </c>
      <c r="I5121" s="57"/>
      <c r="J5121" s="67">
        <v>42873</v>
      </c>
      <c r="K5121" s="68">
        <v>27</v>
      </c>
      <c r="L5121" s="69">
        <v>-3449.41</v>
      </c>
      <c r="M5121" s="57"/>
      <c r="N5121" s="67">
        <v>42873</v>
      </c>
      <c r="O5121" s="68">
        <v>27</v>
      </c>
      <c r="P5121" s="69">
        <v>14654.036340000001</v>
      </c>
      <c r="Q5121" s="57"/>
      <c r="R5121" s="70">
        <f t="shared" si="237"/>
        <v>-0.11763628619085506</v>
      </c>
      <c r="S5121" s="71">
        <f t="shared" si="238"/>
        <v>16803.636930714601</v>
      </c>
      <c r="T5121" s="72">
        <f t="shared" si="239"/>
        <v>-1723.8464127434304</v>
      </c>
    </row>
    <row r="5122" spans="2:20" x14ac:dyDescent="0.25">
      <c r="B5122" s="64">
        <v>42873</v>
      </c>
      <c r="C5122" s="65">
        <v>28</v>
      </c>
      <c r="D5122" s="66">
        <v>1.1013500000000001</v>
      </c>
      <c r="E5122" s="57"/>
      <c r="F5122" s="67">
        <v>42873</v>
      </c>
      <c r="G5122" s="68">
        <v>28</v>
      </c>
      <c r="H5122" s="69">
        <v>29241.16</v>
      </c>
      <c r="I5122" s="57"/>
      <c r="J5122" s="67">
        <v>42873</v>
      </c>
      <c r="K5122" s="68">
        <v>28</v>
      </c>
      <c r="L5122" s="69">
        <v>-5193.5200000000004</v>
      </c>
      <c r="M5122" s="57"/>
      <c r="N5122" s="67">
        <v>42873</v>
      </c>
      <c r="O5122" s="68">
        <v>28</v>
      </c>
      <c r="P5122" s="69">
        <v>14575.280129999999</v>
      </c>
      <c r="Q5122" s="57"/>
      <c r="R5122" s="70">
        <f t="shared" si="237"/>
        <v>-0.17760991698003775</v>
      </c>
      <c r="S5122" s="71">
        <f t="shared" si="238"/>
        <v>16052.484771175499</v>
      </c>
      <c r="T5122" s="72">
        <f t="shared" si="239"/>
        <v>-2588.7142938500938</v>
      </c>
    </row>
    <row r="5123" spans="2:20" x14ac:dyDescent="0.25">
      <c r="B5123" s="64">
        <v>42873</v>
      </c>
      <c r="C5123" s="65">
        <v>29</v>
      </c>
      <c r="D5123" s="66">
        <v>0.86524999999999996</v>
      </c>
      <c r="E5123" s="57"/>
      <c r="F5123" s="67">
        <v>42873</v>
      </c>
      <c r="G5123" s="68">
        <v>29</v>
      </c>
      <c r="H5123" s="69">
        <v>29329.78</v>
      </c>
      <c r="I5123" s="57"/>
      <c r="J5123" s="67">
        <v>42873</v>
      </c>
      <c r="K5123" s="68">
        <v>29</v>
      </c>
      <c r="L5123" s="69">
        <v>-8157.61</v>
      </c>
      <c r="M5123" s="57"/>
      <c r="N5123" s="67">
        <v>42873</v>
      </c>
      <c r="O5123" s="68">
        <v>29</v>
      </c>
      <c r="P5123" s="69">
        <v>14553.279350000001</v>
      </c>
      <c r="Q5123" s="57"/>
      <c r="R5123" s="70">
        <f t="shared" si="237"/>
        <v>-0.27813403305445866</v>
      </c>
      <c r="S5123" s="71">
        <f t="shared" si="238"/>
        <v>12592.224957587499</v>
      </c>
      <c r="T5123" s="72">
        <f t="shared" si="239"/>
        <v>-4047.7622797836707</v>
      </c>
    </row>
    <row r="5124" spans="2:20" x14ac:dyDescent="0.25">
      <c r="B5124" s="64">
        <v>42873</v>
      </c>
      <c r="C5124" s="65">
        <v>30</v>
      </c>
      <c r="D5124" s="66">
        <v>0.73665999999999998</v>
      </c>
      <c r="E5124" s="57"/>
      <c r="F5124" s="67">
        <v>42873</v>
      </c>
      <c r="G5124" s="68">
        <v>30</v>
      </c>
      <c r="H5124" s="69">
        <v>29517.75</v>
      </c>
      <c r="I5124" s="57"/>
      <c r="J5124" s="67">
        <v>42873</v>
      </c>
      <c r="K5124" s="68">
        <v>30</v>
      </c>
      <c r="L5124" s="69">
        <v>-10327.17</v>
      </c>
      <c r="M5124" s="57"/>
      <c r="N5124" s="67">
        <v>42873</v>
      </c>
      <c r="O5124" s="68">
        <v>30</v>
      </c>
      <c r="P5124" s="69">
        <v>14653.16129</v>
      </c>
      <c r="Q5124" s="57"/>
      <c r="R5124" s="70">
        <f t="shared" si="237"/>
        <v>-0.34986304850471328</v>
      </c>
      <c r="S5124" s="71">
        <f t="shared" si="238"/>
        <v>10794.3977958914</v>
      </c>
      <c r="T5124" s="72">
        <f t="shared" si="239"/>
        <v>-5126.5996791506568</v>
      </c>
    </row>
    <row r="5125" spans="2:20" x14ac:dyDescent="0.25">
      <c r="B5125" s="64">
        <v>42873</v>
      </c>
      <c r="C5125" s="65">
        <v>31</v>
      </c>
      <c r="D5125" s="66">
        <v>0.58857000000000004</v>
      </c>
      <c r="E5125" s="57"/>
      <c r="F5125" s="67">
        <v>42873</v>
      </c>
      <c r="G5125" s="68">
        <v>31</v>
      </c>
      <c r="H5125" s="69">
        <v>29644.99</v>
      </c>
      <c r="I5125" s="57"/>
      <c r="J5125" s="67">
        <v>42873</v>
      </c>
      <c r="K5125" s="68">
        <v>31</v>
      </c>
      <c r="L5125" s="69">
        <v>-12948.44</v>
      </c>
      <c r="M5125" s="57"/>
      <c r="N5125" s="67">
        <v>42873</v>
      </c>
      <c r="O5125" s="68">
        <v>31</v>
      </c>
      <c r="P5125" s="69">
        <v>14591.19225</v>
      </c>
      <c r="Q5125" s="57"/>
      <c r="R5125" s="70">
        <f t="shared" si="237"/>
        <v>-0.43678341601734388</v>
      </c>
      <c r="S5125" s="71">
        <f t="shared" si="238"/>
        <v>8587.9380225825007</v>
      </c>
      <c r="T5125" s="72">
        <f t="shared" si="239"/>
        <v>-6373.1907947207937</v>
      </c>
    </row>
    <row r="5126" spans="2:20" x14ac:dyDescent="0.25">
      <c r="B5126" s="64">
        <v>42873</v>
      </c>
      <c r="C5126" s="65">
        <v>32</v>
      </c>
      <c r="D5126" s="66">
        <v>1.1091200000000001</v>
      </c>
      <c r="E5126" s="57"/>
      <c r="F5126" s="67">
        <v>42873</v>
      </c>
      <c r="G5126" s="68">
        <v>32</v>
      </c>
      <c r="H5126" s="69">
        <v>30723.759999999998</v>
      </c>
      <c r="I5126" s="57"/>
      <c r="J5126" s="67">
        <v>42873</v>
      </c>
      <c r="K5126" s="68">
        <v>32</v>
      </c>
      <c r="L5126" s="69">
        <v>-67.45</v>
      </c>
      <c r="M5126" s="57"/>
      <c r="N5126" s="67">
        <v>42873</v>
      </c>
      <c r="O5126" s="68">
        <v>32</v>
      </c>
      <c r="P5126" s="69">
        <v>15135.222680000001</v>
      </c>
      <c r="Q5126" s="57"/>
      <c r="R5126" s="70">
        <f t="shared" si="237"/>
        <v>-2.1953693167763321E-3</v>
      </c>
      <c r="S5126" s="71">
        <f t="shared" si="238"/>
        <v>16786.778178841603</v>
      </c>
      <c r="T5126" s="72">
        <f t="shared" si="239"/>
        <v>-33.22740347424925</v>
      </c>
    </row>
    <row r="5127" spans="2:20" x14ac:dyDescent="0.25">
      <c r="B5127" s="64">
        <v>42873</v>
      </c>
      <c r="C5127" s="65">
        <v>33</v>
      </c>
      <c r="D5127" s="66">
        <v>1.52763</v>
      </c>
      <c r="E5127" s="57"/>
      <c r="F5127" s="67">
        <v>42873</v>
      </c>
      <c r="G5127" s="68">
        <v>33</v>
      </c>
      <c r="H5127" s="69">
        <v>31569.55</v>
      </c>
      <c r="I5127" s="57"/>
      <c r="J5127" s="67">
        <v>42873</v>
      </c>
      <c r="K5127" s="68">
        <v>33</v>
      </c>
      <c r="L5127" s="69">
        <v>7596.49</v>
      </c>
      <c r="M5127" s="57"/>
      <c r="N5127" s="67">
        <v>42873</v>
      </c>
      <c r="O5127" s="68">
        <v>33</v>
      </c>
      <c r="P5127" s="69">
        <v>15429.856589999999</v>
      </c>
      <c r="Q5127" s="57"/>
      <c r="R5127" s="70">
        <f t="shared" si="237"/>
        <v>0.24062712328810515</v>
      </c>
      <c r="S5127" s="71">
        <f t="shared" si="238"/>
        <v>23571.111822581701</v>
      </c>
      <c r="T5127" s="72">
        <f t="shared" si="239"/>
        <v>3712.8420039997118</v>
      </c>
    </row>
    <row r="5128" spans="2:20" x14ac:dyDescent="0.25">
      <c r="B5128" s="64">
        <v>42873</v>
      </c>
      <c r="C5128" s="65">
        <v>34</v>
      </c>
      <c r="D5128" s="66">
        <v>1.6316900000000001</v>
      </c>
      <c r="E5128" s="57"/>
      <c r="F5128" s="67">
        <v>42873</v>
      </c>
      <c r="G5128" s="68">
        <v>34</v>
      </c>
      <c r="H5128" s="69">
        <v>32378.01</v>
      </c>
      <c r="I5128" s="57"/>
      <c r="J5128" s="67">
        <v>42873</v>
      </c>
      <c r="K5128" s="68">
        <v>34</v>
      </c>
      <c r="L5128" s="69">
        <v>11021.85</v>
      </c>
      <c r="M5128" s="57"/>
      <c r="N5128" s="67">
        <v>42873</v>
      </c>
      <c r="O5128" s="68">
        <v>34</v>
      </c>
      <c r="P5128" s="69">
        <v>15848.191489999999</v>
      </c>
      <c r="Q5128" s="57"/>
      <c r="R5128" s="70">
        <f t="shared" si="237"/>
        <v>0.34041159416529926</v>
      </c>
      <c r="S5128" s="71">
        <f t="shared" si="238"/>
        <v>25859.335572318101</v>
      </c>
      <c r="T5128" s="72">
        <f t="shared" si="239"/>
        <v>5394.9081297478288</v>
      </c>
    </row>
    <row r="5129" spans="2:20" x14ac:dyDescent="0.25">
      <c r="B5129" s="64">
        <v>42873</v>
      </c>
      <c r="C5129" s="65">
        <v>35</v>
      </c>
      <c r="D5129" s="66">
        <v>1.7667600000000001</v>
      </c>
      <c r="E5129" s="57"/>
      <c r="F5129" s="67">
        <v>42873</v>
      </c>
      <c r="G5129" s="68">
        <v>35</v>
      </c>
      <c r="H5129" s="69">
        <v>32946.32</v>
      </c>
      <c r="I5129" s="57"/>
      <c r="J5129" s="67">
        <v>42873</v>
      </c>
      <c r="K5129" s="68">
        <v>35</v>
      </c>
      <c r="L5129" s="69">
        <v>18308.59</v>
      </c>
      <c r="M5129" s="57"/>
      <c r="N5129" s="67">
        <v>42873</v>
      </c>
      <c r="O5129" s="68">
        <v>35</v>
      </c>
      <c r="P5129" s="69">
        <v>16085.302739999999</v>
      </c>
      <c r="Q5129" s="57"/>
      <c r="R5129" s="70">
        <f t="shared" si="237"/>
        <v>0.5557097120406771</v>
      </c>
      <c r="S5129" s="71">
        <f t="shared" si="238"/>
        <v>28418.869468922399</v>
      </c>
      <c r="T5129" s="72">
        <f t="shared" si="239"/>
        <v>8938.758953732513</v>
      </c>
    </row>
    <row r="5130" spans="2:20" x14ac:dyDescent="0.25">
      <c r="B5130" s="64">
        <v>42873</v>
      </c>
      <c r="C5130" s="65">
        <v>36</v>
      </c>
      <c r="D5130" s="66">
        <v>1.91865</v>
      </c>
      <c r="E5130" s="57"/>
      <c r="F5130" s="67">
        <v>42873</v>
      </c>
      <c r="G5130" s="68">
        <v>36</v>
      </c>
      <c r="H5130" s="69">
        <v>33252.980000000003</v>
      </c>
      <c r="I5130" s="57"/>
      <c r="J5130" s="67">
        <v>42873</v>
      </c>
      <c r="K5130" s="68">
        <v>36</v>
      </c>
      <c r="L5130" s="69">
        <v>25205.71</v>
      </c>
      <c r="M5130" s="57"/>
      <c r="N5130" s="67">
        <v>42873</v>
      </c>
      <c r="O5130" s="68">
        <v>36</v>
      </c>
      <c r="P5130" s="69">
        <v>16233.976420000001</v>
      </c>
      <c r="Q5130" s="57"/>
      <c r="R5130" s="70">
        <f t="shared" ref="R5130:R5193" si="240">L5130/H5130</f>
        <v>0.75799853125945393</v>
      </c>
      <c r="S5130" s="71">
        <f t="shared" ref="S5130:S5193" si="241">P5130*D5130</f>
        <v>31147.318858233</v>
      </c>
      <c r="T5130" s="72">
        <f t="shared" ref="T5130:T5193" si="242">P5130*R5130</f>
        <v>12305.330282860608</v>
      </c>
    </row>
    <row r="5131" spans="2:20" x14ac:dyDescent="0.25">
      <c r="B5131" s="64">
        <v>42873</v>
      </c>
      <c r="C5131" s="65">
        <v>37</v>
      </c>
      <c r="D5131" s="66">
        <v>1.2211700000000001</v>
      </c>
      <c r="E5131" s="57"/>
      <c r="F5131" s="67">
        <v>42873</v>
      </c>
      <c r="G5131" s="68">
        <v>37</v>
      </c>
      <c r="H5131" s="69">
        <v>33346.639999999999</v>
      </c>
      <c r="I5131" s="57"/>
      <c r="J5131" s="67">
        <v>42873</v>
      </c>
      <c r="K5131" s="68">
        <v>37</v>
      </c>
      <c r="L5131" s="69">
        <v>4227.0200000000004</v>
      </c>
      <c r="M5131" s="57"/>
      <c r="N5131" s="67">
        <v>42873</v>
      </c>
      <c r="O5131" s="68">
        <v>37</v>
      </c>
      <c r="P5131" s="69">
        <v>16250.058650000001</v>
      </c>
      <c r="Q5131" s="57"/>
      <c r="R5131" s="70">
        <f t="shared" si="240"/>
        <v>0.12675999740903432</v>
      </c>
      <c r="S5131" s="71">
        <f t="shared" si="241"/>
        <v>19844.084121620501</v>
      </c>
      <c r="T5131" s="72">
        <f t="shared" si="242"/>
        <v>2059.8573923706558</v>
      </c>
    </row>
    <row r="5132" spans="2:20" x14ac:dyDescent="0.25">
      <c r="B5132" s="64">
        <v>42873</v>
      </c>
      <c r="C5132" s="65">
        <v>38</v>
      </c>
      <c r="D5132" s="66">
        <v>1.4088700000000001</v>
      </c>
      <c r="E5132" s="57"/>
      <c r="F5132" s="67">
        <v>42873</v>
      </c>
      <c r="G5132" s="68">
        <v>38</v>
      </c>
      <c r="H5132" s="69">
        <v>33253.9</v>
      </c>
      <c r="I5132" s="57"/>
      <c r="J5132" s="67">
        <v>42873</v>
      </c>
      <c r="K5132" s="68">
        <v>38</v>
      </c>
      <c r="L5132" s="69">
        <v>7290.97</v>
      </c>
      <c r="M5132" s="57"/>
      <c r="N5132" s="67">
        <v>42873</v>
      </c>
      <c r="O5132" s="68">
        <v>38</v>
      </c>
      <c r="P5132" s="69">
        <v>16197.41707</v>
      </c>
      <c r="Q5132" s="57"/>
      <c r="R5132" s="70">
        <f t="shared" si="240"/>
        <v>0.21925157650681573</v>
      </c>
      <c r="S5132" s="71">
        <f t="shared" si="241"/>
        <v>22820.054987410902</v>
      </c>
      <c r="T5132" s="72">
        <f t="shared" si="242"/>
        <v>3551.309227935908</v>
      </c>
    </row>
    <row r="5133" spans="2:20" x14ac:dyDescent="0.25">
      <c r="B5133" s="64">
        <v>42873</v>
      </c>
      <c r="C5133" s="65">
        <v>39</v>
      </c>
      <c r="D5133" s="66">
        <v>1.1819599999999999</v>
      </c>
      <c r="E5133" s="57"/>
      <c r="F5133" s="67">
        <v>42873</v>
      </c>
      <c r="G5133" s="68">
        <v>39</v>
      </c>
      <c r="H5133" s="69">
        <v>33084.370000000003</v>
      </c>
      <c r="I5133" s="57"/>
      <c r="J5133" s="67">
        <v>42873</v>
      </c>
      <c r="K5133" s="68">
        <v>39</v>
      </c>
      <c r="L5133" s="69">
        <v>-235.39</v>
      </c>
      <c r="M5133" s="57"/>
      <c r="N5133" s="67">
        <v>42873</v>
      </c>
      <c r="O5133" s="68">
        <v>39</v>
      </c>
      <c r="P5133" s="69">
        <v>16112.891600000001</v>
      </c>
      <c r="Q5133" s="57"/>
      <c r="R5133" s="70">
        <f t="shared" si="240"/>
        <v>-7.1148400286902835E-3</v>
      </c>
      <c r="S5133" s="71">
        <f t="shared" si="241"/>
        <v>19044.793355536</v>
      </c>
      <c r="T5133" s="72">
        <f t="shared" si="242"/>
        <v>-114.64064613362743</v>
      </c>
    </row>
    <row r="5134" spans="2:20" x14ac:dyDescent="0.25">
      <c r="B5134" s="64">
        <v>42873</v>
      </c>
      <c r="C5134" s="65">
        <v>40</v>
      </c>
      <c r="D5134" s="66">
        <v>1.70126</v>
      </c>
      <c r="E5134" s="57"/>
      <c r="F5134" s="67">
        <v>42873</v>
      </c>
      <c r="G5134" s="68">
        <v>40</v>
      </c>
      <c r="H5134" s="69">
        <v>32800.04</v>
      </c>
      <c r="I5134" s="57"/>
      <c r="J5134" s="67">
        <v>42873</v>
      </c>
      <c r="K5134" s="68">
        <v>40</v>
      </c>
      <c r="L5134" s="69">
        <v>10088.780000000001</v>
      </c>
      <c r="M5134" s="57"/>
      <c r="N5134" s="67">
        <v>42873</v>
      </c>
      <c r="O5134" s="68">
        <v>40</v>
      </c>
      <c r="P5134" s="69">
        <v>15974.65652</v>
      </c>
      <c r="Q5134" s="57"/>
      <c r="R5134" s="70">
        <f t="shared" si="240"/>
        <v>0.30758438099465735</v>
      </c>
      <c r="S5134" s="71">
        <f t="shared" si="241"/>
        <v>27177.044151215199</v>
      </c>
      <c r="T5134" s="72">
        <f t="shared" si="242"/>
        <v>4913.5548373064676</v>
      </c>
    </row>
    <row r="5135" spans="2:20" x14ac:dyDescent="0.25">
      <c r="B5135" s="64">
        <v>42873</v>
      </c>
      <c r="C5135" s="65">
        <v>41</v>
      </c>
      <c r="D5135" s="66">
        <v>2.1620699999999999</v>
      </c>
      <c r="E5135" s="57"/>
      <c r="F5135" s="67">
        <v>42873</v>
      </c>
      <c r="G5135" s="68">
        <v>41</v>
      </c>
      <c r="H5135" s="69">
        <v>32573.47</v>
      </c>
      <c r="I5135" s="57"/>
      <c r="J5135" s="67">
        <v>42873</v>
      </c>
      <c r="K5135" s="68">
        <v>41</v>
      </c>
      <c r="L5135" s="69">
        <v>22966.41</v>
      </c>
      <c r="M5135" s="57"/>
      <c r="N5135" s="67">
        <v>42873</v>
      </c>
      <c r="O5135" s="68">
        <v>41</v>
      </c>
      <c r="P5135" s="69">
        <v>15912.78872</v>
      </c>
      <c r="Q5135" s="57"/>
      <c r="R5135" s="70">
        <f t="shared" si="240"/>
        <v>0.70506488869623041</v>
      </c>
      <c r="S5135" s="71">
        <f t="shared" si="241"/>
        <v>34404.563107850401</v>
      </c>
      <c r="T5135" s="72">
        <f t="shared" si="242"/>
        <v>11219.548607713432</v>
      </c>
    </row>
    <row r="5136" spans="2:20" x14ac:dyDescent="0.25">
      <c r="B5136" s="64">
        <v>42873</v>
      </c>
      <c r="C5136" s="65">
        <v>42</v>
      </c>
      <c r="D5136" s="66">
        <v>1.8367199999999999</v>
      </c>
      <c r="E5136" s="57"/>
      <c r="F5136" s="67">
        <v>42873</v>
      </c>
      <c r="G5136" s="68">
        <v>42</v>
      </c>
      <c r="H5136" s="69">
        <v>32211.01</v>
      </c>
      <c r="I5136" s="57"/>
      <c r="J5136" s="67">
        <v>42873</v>
      </c>
      <c r="K5136" s="68">
        <v>42</v>
      </c>
      <c r="L5136" s="69">
        <v>11183.28</v>
      </c>
      <c r="M5136" s="57"/>
      <c r="N5136" s="67">
        <v>42873</v>
      </c>
      <c r="O5136" s="68">
        <v>42</v>
      </c>
      <c r="P5136" s="69">
        <v>15676.25165</v>
      </c>
      <c r="Q5136" s="57"/>
      <c r="R5136" s="70">
        <f t="shared" si="240"/>
        <v>0.34718811983852732</v>
      </c>
      <c r="S5136" s="71">
        <f t="shared" si="241"/>
        <v>28792.884930587999</v>
      </c>
      <c r="T5136" s="72">
        <f t="shared" si="242"/>
        <v>5442.608336479112</v>
      </c>
    </row>
    <row r="5137" spans="2:20" x14ac:dyDescent="0.25">
      <c r="B5137" s="64">
        <v>42873</v>
      </c>
      <c r="C5137" s="65">
        <v>43</v>
      </c>
      <c r="D5137" s="66">
        <v>1.56714</v>
      </c>
      <c r="E5137" s="57"/>
      <c r="F5137" s="67">
        <v>42873</v>
      </c>
      <c r="G5137" s="68">
        <v>43</v>
      </c>
      <c r="H5137" s="69">
        <v>31838.23</v>
      </c>
      <c r="I5137" s="57"/>
      <c r="J5137" s="67">
        <v>42873</v>
      </c>
      <c r="K5137" s="68">
        <v>43</v>
      </c>
      <c r="L5137" s="69">
        <v>-1058.75</v>
      </c>
      <c r="M5137" s="57"/>
      <c r="N5137" s="67">
        <v>42873</v>
      </c>
      <c r="O5137" s="68">
        <v>43</v>
      </c>
      <c r="P5137" s="69">
        <v>15500.07964</v>
      </c>
      <c r="Q5137" s="57"/>
      <c r="R5137" s="70">
        <f t="shared" si="240"/>
        <v>-3.3254047099980116E-2</v>
      </c>
      <c r="S5137" s="71">
        <f t="shared" si="241"/>
        <v>24290.794807029601</v>
      </c>
      <c r="T5137" s="72">
        <f t="shared" si="242"/>
        <v>-515.44037840200281</v>
      </c>
    </row>
    <row r="5138" spans="2:20" x14ac:dyDescent="0.25">
      <c r="B5138" s="64">
        <v>42873</v>
      </c>
      <c r="C5138" s="65">
        <v>44</v>
      </c>
      <c r="D5138" s="66">
        <v>0.76419999999999999</v>
      </c>
      <c r="E5138" s="57"/>
      <c r="F5138" s="67">
        <v>42873</v>
      </c>
      <c r="G5138" s="68">
        <v>44</v>
      </c>
      <c r="H5138" s="69">
        <v>30721.35</v>
      </c>
      <c r="I5138" s="57"/>
      <c r="J5138" s="67">
        <v>42873</v>
      </c>
      <c r="K5138" s="68">
        <v>44</v>
      </c>
      <c r="L5138" s="69">
        <v>-15264.26</v>
      </c>
      <c r="M5138" s="57"/>
      <c r="N5138" s="67">
        <v>42873</v>
      </c>
      <c r="O5138" s="68">
        <v>44</v>
      </c>
      <c r="P5138" s="69">
        <v>14954.86717</v>
      </c>
      <c r="Q5138" s="57"/>
      <c r="R5138" s="70">
        <f t="shared" si="240"/>
        <v>-0.4968616288021197</v>
      </c>
      <c r="S5138" s="71">
        <f t="shared" si="241"/>
        <v>11428.509491314</v>
      </c>
      <c r="T5138" s="72">
        <f t="shared" si="242"/>
        <v>-7430.4996606055465</v>
      </c>
    </row>
    <row r="5139" spans="2:20" x14ac:dyDescent="0.25">
      <c r="B5139" s="64">
        <v>42873</v>
      </c>
      <c r="C5139" s="65">
        <v>45</v>
      </c>
      <c r="D5139" s="66">
        <v>0.49177999999999999</v>
      </c>
      <c r="E5139" s="57"/>
      <c r="F5139" s="67">
        <v>42873</v>
      </c>
      <c r="G5139" s="68">
        <v>45</v>
      </c>
      <c r="H5139" s="69">
        <v>29328.45</v>
      </c>
      <c r="I5139" s="57"/>
      <c r="J5139" s="67">
        <v>42873</v>
      </c>
      <c r="K5139" s="68">
        <v>45</v>
      </c>
      <c r="L5139" s="69">
        <v>-16907.47</v>
      </c>
      <c r="M5139" s="57"/>
      <c r="N5139" s="67">
        <v>42873</v>
      </c>
      <c r="O5139" s="68">
        <v>45</v>
      </c>
      <c r="P5139" s="69">
        <v>14178.554260000001</v>
      </c>
      <c r="Q5139" s="57"/>
      <c r="R5139" s="70">
        <f t="shared" si="240"/>
        <v>-0.57648699470991482</v>
      </c>
      <c r="S5139" s="71">
        <f t="shared" si="241"/>
        <v>6972.7294139828</v>
      </c>
      <c r="T5139" s="72">
        <f t="shared" si="242"/>
        <v>-8173.7521346788608</v>
      </c>
    </row>
    <row r="5140" spans="2:20" x14ac:dyDescent="0.25">
      <c r="B5140" s="64">
        <v>42873</v>
      </c>
      <c r="C5140" s="65">
        <v>46</v>
      </c>
      <c r="D5140" s="66">
        <v>0.3463</v>
      </c>
      <c r="E5140" s="57"/>
      <c r="F5140" s="67">
        <v>42873</v>
      </c>
      <c r="G5140" s="68">
        <v>46</v>
      </c>
      <c r="H5140" s="69">
        <v>27162.38</v>
      </c>
      <c r="I5140" s="57"/>
      <c r="J5140" s="67">
        <v>42873</v>
      </c>
      <c r="K5140" s="68">
        <v>46</v>
      </c>
      <c r="L5140" s="69">
        <v>-23254.78</v>
      </c>
      <c r="M5140" s="57"/>
      <c r="N5140" s="67">
        <v>42873</v>
      </c>
      <c r="O5140" s="68">
        <v>46</v>
      </c>
      <c r="P5140" s="69">
        <v>13058.772430000001</v>
      </c>
      <c r="Q5140" s="57"/>
      <c r="R5140" s="70">
        <f t="shared" si="240"/>
        <v>-0.85613926320153089</v>
      </c>
      <c r="S5140" s="71">
        <f t="shared" si="241"/>
        <v>4522.252892509</v>
      </c>
      <c r="T5140" s="72">
        <f t="shared" si="242"/>
        <v>-11180.127806536666</v>
      </c>
    </row>
    <row r="5141" spans="2:20" x14ac:dyDescent="0.25">
      <c r="B5141" s="64">
        <v>42873</v>
      </c>
      <c r="C5141" s="65">
        <v>47</v>
      </c>
      <c r="D5141" s="66">
        <v>1.2681100000000001</v>
      </c>
      <c r="E5141" s="57"/>
      <c r="F5141" s="67">
        <v>42873</v>
      </c>
      <c r="G5141" s="68">
        <v>47</v>
      </c>
      <c r="H5141" s="69">
        <v>25269.81</v>
      </c>
      <c r="I5141" s="57"/>
      <c r="J5141" s="67">
        <v>42873</v>
      </c>
      <c r="K5141" s="68">
        <v>47</v>
      </c>
      <c r="L5141" s="69">
        <v>-13120.35</v>
      </c>
      <c r="M5141" s="57"/>
      <c r="N5141" s="67">
        <v>42873</v>
      </c>
      <c r="O5141" s="68">
        <v>47</v>
      </c>
      <c r="P5141" s="69">
        <v>12206.68369</v>
      </c>
      <c r="Q5141" s="57"/>
      <c r="R5141" s="70">
        <f t="shared" si="240"/>
        <v>-0.51921047289235656</v>
      </c>
      <c r="S5141" s="71">
        <f t="shared" si="241"/>
        <v>15479.4176541259</v>
      </c>
      <c r="T5141" s="72">
        <f t="shared" si="242"/>
        <v>-6337.8380111323158</v>
      </c>
    </row>
    <row r="5142" spans="2:20" x14ac:dyDescent="0.25">
      <c r="B5142" s="64">
        <v>42873</v>
      </c>
      <c r="C5142" s="65">
        <v>48</v>
      </c>
      <c r="D5142" s="66">
        <v>1.5320100000000001</v>
      </c>
      <c r="E5142" s="57"/>
      <c r="F5142" s="67">
        <v>42873</v>
      </c>
      <c r="G5142" s="68">
        <v>48</v>
      </c>
      <c r="H5142" s="69">
        <v>23957.82</v>
      </c>
      <c r="I5142" s="57"/>
      <c r="J5142" s="67">
        <v>42873</v>
      </c>
      <c r="K5142" s="68">
        <v>48</v>
      </c>
      <c r="L5142" s="69">
        <v>-8859.59</v>
      </c>
      <c r="M5142" s="57"/>
      <c r="N5142" s="67">
        <v>42873</v>
      </c>
      <c r="O5142" s="68">
        <v>48</v>
      </c>
      <c r="P5142" s="69">
        <v>11550.331249999999</v>
      </c>
      <c r="Q5142" s="57"/>
      <c r="R5142" s="70">
        <f t="shared" si="240"/>
        <v>-0.36979950596506694</v>
      </c>
      <c r="S5142" s="71">
        <f t="shared" si="241"/>
        <v>17695.2229783125</v>
      </c>
      <c r="T5142" s="72">
        <f t="shared" si="242"/>
        <v>-4271.3067899828739</v>
      </c>
    </row>
    <row r="5143" spans="2:20" x14ac:dyDescent="0.25">
      <c r="B5143" s="64">
        <v>42874</v>
      </c>
      <c r="C5143" s="65">
        <v>1</v>
      </c>
      <c r="D5143" s="66">
        <v>1.77092</v>
      </c>
      <c r="E5143" s="57"/>
      <c r="F5143" s="67">
        <v>42874</v>
      </c>
      <c r="G5143" s="68">
        <v>1</v>
      </c>
      <c r="H5143" s="69">
        <v>23638.639999999999</v>
      </c>
      <c r="I5143" s="57"/>
      <c r="J5143" s="67">
        <v>42874</v>
      </c>
      <c r="K5143" s="68">
        <v>1</v>
      </c>
      <c r="L5143" s="69">
        <v>-3315.83</v>
      </c>
      <c r="M5143" s="57"/>
      <c r="N5143" s="67">
        <v>42874</v>
      </c>
      <c r="O5143" s="68">
        <v>1</v>
      </c>
      <c r="P5143" s="69">
        <v>11395.41648</v>
      </c>
      <c r="Q5143" s="57"/>
      <c r="R5143" s="70">
        <f t="shared" si="240"/>
        <v>-0.14027160614993078</v>
      </c>
      <c r="S5143" s="71">
        <f t="shared" si="241"/>
        <v>20180.370952761601</v>
      </c>
      <c r="T5143" s="72">
        <f t="shared" si="242"/>
        <v>-1598.4533723969905</v>
      </c>
    </row>
    <row r="5144" spans="2:20" x14ac:dyDescent="0.25">
      <c r="B5144" s="64">
        <v>42874</v>
      </c>
      <c r="C5144" s="65">
        <v>2</v>
      </c>
      <c r="D5144" s="66">
        <v>1.6547499999999999</v>
      </c>
      <c r="E5144" s="57"/>
      <c r="F5144" s="67">
        <v>42874</v>
      </c>
      <c r="G5144" s="68">
        <v>2</v>
      </c>
      <c r="H5144" s="69">
        <v>23174.45</v>
      </c>
      <c r="I5144" s="57"/>
      <c r="J5144" s="67">
        <v>42874</v>
      </c>
      <c r="K5144" s="68">
        <v>2</v>
      </c>
      <c r="L5144" s="69">
        <v>-198.69</v>
      </c>
      <c r="M5144" s="57"/>
      <c r="N5144" s="67">
        <v>42874</v>
      </c>
      <c r="O5144" s="68">
        <v>2</v>
      </c>
      <c r="P5144" s="69">
        <v>11153.899890000001</v>
      </c>
      <c r="Q5144" s="57"/>
      <c r="R5144" s="70">
        <f t="shared" si="240"/>
        <v>-8.5736662574516335E-3</v>
      </c>
      <c r="S5144" s="71">
        <f t="shared" si="241"/>
        <v>18456.915842977502</v>
      </c>
      <c r="T5144" s="72">
        <f t="shared" si="242"/>
        <v>-95.629815125886495</v>
      </c>
    </row>
    <row r="5145" spans="2:20" x14ac:dyDescent="0.25">
      <c r="B5145" s="64">
        <v>42874</v>
      </c>
      <c r="C5145" s="65">
        <v>3</v>
      </c>
      <c r="D5145" s="66">
        <v>1.72099</v>
      </c>
      <c r="E5145" s="57"/>
      <c r="F5145" s="67">
        <v>42874</v>
      </c>
      <c r="G5145" s="68">
        <v>3</v>
      </c>
      <c r="H5145" s="69">
        <v>22849.75</v>
      </c>
      <c r="I5145" s="57"/>
      <c r="J5145" s="67">
        <v>42874</v>
      </c>
      <c r="K5145" s="68">
        <v>3</v>
      </c>
      <c r="L5145" s="69">
        <v>-42.36</v>
      </c>
      <c r="M5145" s="57"/>
      <c r="N5145" s="67">
        <v>42874</v>
      </c>
      <c r="O5145" s="68">
        <v>3</v>
      </c>
      <c r="P5145" s="69">
        <v>11005.558230000001</v>
      </c>
      <c r="Q5145" s="57"/>
      <c r="R5145" s="70">
        <f t="shared" si="240"/>
        <v>-1.8538496044814493E-3</v>
      </c>
      <c r="S5145" s="71">
        <f t="shared" si="241"/>
        <v>18940.455658247702</v>
      </c>
      <c r="T5145" s="72">
        <f t="shared" si="242"/>
        <v>-20.402649771783061</v>
      </c>
    </row>
    <row r="5146" spans="2:20" x14ac:dyDescent="0.25">
      <c r="B5146" s="64">
        <v>42874</v>
      </c>
      <c r="C5146" s="65">
        <v>4</v>
      </c>
      <c r="D5146" s="66">
        <v>1.7466999999999999</v>
      </c>
      <c r="E5146" s="57"/>
      <c r="F5146" s="67">
        <v>42874</v>
      </c>
      <c r="G5146" s="68">
        <v>4</v>
      </c>
      <c r="H5146" s="69">
        <v>22992.97</v>
      </c>
      <c r="I5146" s="57"/>
      <c r="J5146" s="67">
        <v>42874</v>
      </c>
      <c r="K5146" s="68">
        <v>4</v>
      </c>
      <c r="L5146" s="69">
        <v>803.51</v>
      </c>
      <c r="M5146" s="57"/>
      <c r="N5146" s="67">
        <v>42874</v>
      </c>
      <c r="O5146" s="68">
        <v>4</v>
      </c>
      <c r="P5146" s="69">
        <v>11077.51785</v>
      </c>
      <c r="Q5146" s="57"/>
      <c r="R5146" s="70">
        <f t="shared" si="240"/>
        <v>3.4945898681205602E-2</v>
      </c>
      <c r="S5146" s="71">
        <f t="shared" si="241"/>
        <v>19349.100428595</v>
      </c>
      <c r="T5146" s="72">
        <f t="shared" si="242"/>
        <v>387.1138164253465</v>
      </c>
    </row>
    <row r="5147" spans="2:20" x14ac:dyDescent="0.25">
      <c r="B5147" s="64">
        <v>42874</v>
      </c>
      <c r="C5147" s="65">
        <v>5</v>
      </c>
      <c r="D5147" s="66">
        <v>1.61879</v>
      </c>
      <c r="E5147" s="57"/>
      <c r="F5147" s="67">
        <v>42874</v>
      </c>
      <c r="G5147" s="68">
        <v>5</v>
      </c>
      <c r="H5147" s="69">
        <v>22832.25</v>
      </c>
      <c r="I5147" s="57"/>
      <c r="J5147" s="67">
        <v>42874</v>
      </c>
      <c r="K5147" s="68">
        <v>5</v>
      </c>
      <c r="L5147" s="69">
        <v>-1875.33</v>
      </c>
      <c r="M5147" s="57"/>
      <c r="N5147" s="67">
        <v>42874</v>
      </c>
      <c r="O5147" s="68">
        <v>5</v>
      </c>
      <c r="P5147" s="69">
        <v>10999.651110000001</v>
      </c>
      <c r="Q5147" s="57"/>
      <c r="R5147" s="70">
        <f t="shared" si="240"/>
        <v>-8.2135137798508687E-2</v>
      </c>
      <c r="S5147" s="71">
        <f t="shared" si="241"/>
        <v>17806.125220356902</v>
      </c>
      <c r="T5147" s="72">
        <f t="shared" si="242"/>
        <v>-903.45785965536913</v>
      </c>
    </row>
    <row r="5148" spans="2:20" x14ac:dyDescent="0.25">
      <c r="B5148" s="64">
        <v>42874</v>
      </c>
      <c r="C5148" s="65">
        <v>6</v>
      </c>
      <c r="D5148" s="66">
        <v>1.9730700000000001</v>
      </c>
      <c r="E5148" s="57"/>
      <c r="F5148" s="67">
        <v>42874</v>
      </c>
      <c r="G5148" s="68">
        <v>6</v>
      </c>
      <c r="H5148" s="69">
        <v>22603.919999999998</v>
      </c>
      <c r="I5148" s="57"/>
      <c r="J5148" s="67">
        <v>42874</v>
      </c>
      <c r="K5148" s="68">
        <v>6</v>
      </c>
      <c r="L5148" s="69">
        <v>5094.83</v>
      </c>
      <c r="M5148" s="57"/>
      <c r="N5148" s="67">
        <v>42874</v>
      </c>
      <c r="O5148" s="68">
        <v>6</v>
      </c>
      <c r="P5148" s="69">
        <v>10892.68383</v>
      </c>
      <c r="Q5148" s="57"/>
      <c r="R5148" s="70">
        <f t="shared" si="240"/>
        <v>0.22539586054100352</v>
      </c>
      <c r="S5148" s="71">
        <f t="shared" si="241"/>
        <v>21492.027684458102</v>
      </c>
      <c r="T5148" s="72">
        <f t="shared" si="242"/>
        <v>2455.1658454639241</v>
      </c>
    </row>
    <row r="5149" spans="2:20" x14ac:dyDescent="0.25">
      <c r="B5149" s="64">
        <v>42874</v>
      </c>
      <c r="C5149" s="65">
        <v>7</v>
      </c>
      <c r="D5149" s="66">
        <v>1.8137700000000001</v>
      </c>
      <c r="E5149" s="57"/>
      <c r="F5149" s="67">
        <v>42874</v>
      </c>
      <c r="G5149" s="68">
        <v>7</v>
      </c>
      <c r="H5149" s="69">
        <v>22375.16</v>
      </c>
      <c r="I5149" s="57"/>
      <c r="J5149" s="67">
        <v>42874</v>
      </c>
      <c r="K5149" s="68">
        <v>7</v>
      </c>
      <c r="L5149" s="69">
        <v>3723.59</v>
      </c>
      <c r="M5149" s="57"/>
      <c r="N5149" s="67">
        <v>42874</v>
      </c>
      <c r="O5149" s="68">
        <v>7</v>
      </c>
      <c r="P5149" s="69">
        <v>10771.26765</v>
      </c>
      <c r="Q5149" s="57"/>
      <c r="R5149" s="70">
        <f t="shared" si="240"/>
        <v>0.16641624015202575</v>
      </c>
      <c r="S5149" s="71">
        <f t="shared" si="241"/>
        <v>19536.602125540499</v>
      </c>
      <c r="T5149" s="72">
        <f t="shared" si="242"/>
        <v>1792.5138639841459</v>
      </c>
    </row>
    <row r="5150" spans="2:20" x14ac:dyDescent="0.25">
      <c r="B5150" s="64">
        <v>42874</v>
      </c>
      <c r="C5150" s="65">
        <v>8</v>
      </c>
      <c r="D5150" s="66">
        <v>1.54209</v>
      </c>
      <c r="E5150" s="57"/>
      <c r="F5150" s="67">
        <v>42874</v>
      </c>
      <c r="G5150" s="68">
        <v>8</v>
      </c>
      <c r="H5150" s="69">
        <v>22226.52</v>
      </c>
      <c r="I5150" s="57"/>
      <c r="J5150" s="67">
        <v>42874</v>
      </c>
      <c r="K5150" s="68">
        <v>8</v>
      </c>
      <c r="L5150" s="69">
        <v>-3184.81</v>
      </c>
      <c r="M5150" s="57"/>
      <c r="N5150" s="67">
        <v>42874</v>
      </c>
      <c r="O5150" s="68">
        <v>8</v>
      </c>
      <c r="P5150" s="69">
        <v>10703.430179999999</v>
      </c>
      <c r="Q5150" s="57"/>
      <c r="R5150" s="70">
        <f t="shared" si="240"/>
        <v>-0.14328873795807889</v>
      </c>
      <c r="S5150" s="71">
        <f t="shared" si="241"/>
        <v>16505.652646276198</v>
      </c>
      <c r="T5150" s="72">
        <f t="shared" si="242"/>
        <v>-1533.6810023146131</v>
      </c>
    </row>
    <row r="5151" spans="2:20" x14ac:dyDescent="0.25">
      <c r="B5151" s="64">
        <v>42874</v>
      </c>
      <c r="C5151" s="65">
        <v>9</v>
      </c>
      <c r="D5151" s="66">
        <v>1.4676499999999999</v>
      </c>
      <c r="E5151" s="57"/>
      <c r="F5151" s="67">
        <v>42874</v>
      </c>
      <c r="G5151" s="68">
        <v>9</v>
      </c>
      <c r="H5151" s="69">
        <v>22200.880000000001</v>
      </c>
      <c r="I5151" s="57"/>
      <c r="J5151" s="67">
        <v>42874</v>
      </c>
      <c r="K5151" s="68">
        <v>9</v>
      </c>
      <c r="L5151" s="69">
        <v>-3894.85</v>
      </c>
      <c r="M5151" s="57"/>
      <c r="N5151" s="67">
        <v>42874</v>
      </c>
      <c r="O5151" s="68">
        <v>9</v>
      </c>
      <c r="P5151" s="69">
        <v>10693.16504</v>
      </c>
      <c r="Q5151" s="57"/>
      <c r="R5151" s="70">
        <f t="shared" si="240"/>
        <v>-0.17543673944456253</v>
      </c>
      <c r="S5151" s="71">
        <f t="shared" si="241"/>
        <v>15693.823670955999</v>
      </c>
      <c r="T5151" s="72">
        <f t="shared" si="242"/>
        <v>-1875.9740089601851</v>
      </c>
    </row>
    <row r="5152" spans="2:20" x14ac:dyDescent="0.25">
      <c r="B5152" s="64">
        <v>42874</v>
      </c>
      <c r="C5152" s="65">
        <v>10</v>
      </c>
      <c r="D5152" s="66">
        <v>1.4048400000000001</v>
      </c>
      <c r="E5152" s="57"/>
      <c r="F5152" s="67">
        <v>42874</v>
      </c>
      <c r="G5152" s="68">
        <v>10</v>
      </c>
      <c r="H5152" s="69">
        <v>22069.73</v>
      </c>
      <c r="I5152" s="57"/>
      <c r="J5152" s="67">
        <v>42874</v>
      </c>
      <c r="K5152" s="68">
        <v>10</v>
      </c>
      <c r="L5152" s="69">
        <v>-6034.5</v>
      </c>
      <c r="M5152" s="57"/>
      <c r="N5152" s="67">
        <v>42874</v>
      </c>
      <c r="O5152" s="68">
        <v>10</v>
      </c>
      <c r="P5152" s="69">
        <v>10638.61665</v>
      </c>
      <c r="Q5152" s="57"/>
      <c r="R5152" s="70">
        <f t="shared" si="240"/>
        <v>-0.27342880950514575</v>
      </c>
      <c r="S5152" s="71">
        <f t="shared" si="241"/>
        <v>14945.554214586002</v>
      </c>
      <c r="T5152" s="72">
        <f t="shared" si="242"/>
        <v>-2908.9042853911219</v>
      </c>
    </row>
    <row r="5153" spans="2:20" x14ac:dyDescent="0.25">
      <c r="B5153" s="64">
        <v>42874</v>
      </c>
      <c r="C5153" s="65">
        <v>11</v>
      </c>
      <c r="D5153" s="66">
        <v>1.6225499999999999</v>
      </c>
      <c r="E5153" s="57"/>
      <c r="F5153" s="67">
        <v>42874</v>
      </c>
      <c r="G5153" s="68">
        <v>11</v>
      </c>
      <c r="H5153" s="69">
        <v>22309.47</v>
      </c>
      <c r="I5153" s="57"/>
      <c r="J5153" s="67">
        <v>42874</v>
      </c>
      <c r="K5153" s="68">
        <v>11</v>
      </c>
      <c r="L5153" s="69">
        <v>-1737</v>
      </c>
      <c r="M5153" s="57"/>
      <c r="N5153" s="67">
        <v>42874</v>
      </c>
      <c r="O5153" s="68">
        <v>11</v>
      </c>
      <c r="P5153" s="69">
        <v>10764.352140000001</v>
      </c>
      <c r="Q5153" s="57"/>
      <c r="R5153" s="70">
        <f t="shared" si="240"/>
        <v>-7.7859312659601498E-2</v>
      </c>
      <c r="S5153" s="71">
        <f t="shared" si="241"/>
        <v>17465.699564757</v>
      </c>
      <c r="T5153" s="72">
        <f t="shared" si="242"/>
        <v>-838.1050588463105</v>
      </c>
    </row>
    <row r="5154" spans="2:20" x14ac:dyDescent="0.25">
      <c r="B5154" s="64">
        <v>42874</v>
      </c>
      <c r="C5154" s="65">
        <v>12</v>
      </c>
      <c r="D5154" s="66">
        <v>1.90154</v>
      </c>
      <c r="E5154" s="57"/>
      <c r="F5154" s="67">
        <v>42874</v>
      </c>
      <c r="G5154" s="68">
        <v>12</v>
      </c>
      <c r="H5154" s="69">
        <v>22459.49</v>
      </c>
      <c r="I5154" s="57"/>
      <c r="J5154" s="67">
        <v>42874</v>
      </c>
      <c r="K5154" s="68">
        <v>12</v>
      </c>
      <c r="L5154" s="69">
        <v>-1812.06</v>
      </c>
      <c r="M5154" s="57"/>
      <c r="N5154" s="67">
        <v>42874</v>
      </c>
      <c r="O5154" s="68">
        <v>12</v>
      </c>
      <c r="P5154" s="69">
        <v>10840.989369999999</v>
      </c>
      <c r="Q5154" s="57"/>
      <c r="R5154" s="70">
        <f t="shared" si="240"/>
        <v>-8.0681262130173029E-2</v>
      </c>
      <c r="S5154" s="71">
        <f t="shared" si="241"/>
        <v>20614.574926629797</v>
      </c>
      <c r="T5154" s="72">
        <f t="shared" si="242"/>
        <v>-874.66470511138925</v>
      </c>
    </row>
    <row r="5155" spans="2:20" x14ac:dyDescent="0.25">
      <c r="B5155" s="64">
        <v>42874</v>
      </c>
      <c r="C5155" s="65">
        <v>13</v>
      </c>
      <c r="D5155" s="66">
        <v>2.1167199999999999</v>
      </c>
      <c r="E5155" s="57"/>
      <c r="F5155" s="67">
        <v>42874</v>
      </c>
      <c r="G5155" s="68">
        <v>13</v>
      </c>
      <c r="H5155" s="69">
        <v>24141.45</v>
      </c>
      <c r="I5155" s="57"/>
      <c r="J5155" s="67">
        <v>42874</v>
      </c>
      <c r="K5155" s="68">
        <v>13</v>
      </c>
      <c r="L5155" s="69">
        <v>-1515.48</v>
      </c>
      <c r="M5155" s="57"/>
      <c r="N5155" s="67">
        <v>42874</v>
      </c>
      <c r="O5155" s="68">
        <v>13</v>
      </c>
      <c r="P5155" s="69">
        <v>11678.752640000001</v>
      </c>
      <c r="Q5155" s="57"/>
      <c r="R5155" s="70">
        <f t="shared" si="240"/>
        <v>-6.277501972748116E-2</v>
      </c>
      <c r="S5155" s="71">
        <f t="shared" si="241"/>
        <v>24720.649288140801</v>
      </c>
      <c r="T5155" s="72">
        <f t="shared" si="242"/>
        <v>-733.13392736837272</v>
      </c>
    </row>
    <row r="5156" spans="2:20" x14ac:dyDescent="0.25">
      <c r="B5156" s="64">
        <v>42874</v>
      </c>
      <c r="C5156" s="65">
        <v>14</v>
      </c>
      <c r="D5156" s="66">
        <v>2.3389700000000002</v>
      </c>
      <c r="E5156" s="57"/>
      <c r="F5156" s="67">
        <v>42874</v>
      </c>
      <c r="G5156" s="68">
        <v>14</v>
      </c>
      <c r="H5156" s="69">
        <v>26570.65</v>
      </c>
      <c r="I5156" s="57"/>
      <c r="J5156" s="67">
        <v>42874</v>
      </c>
      <c r="K5156" s="68">
        <v>14</v>
      </c>
      <c r="L5156" s="69">
        <v>-2864.8</v>
      </c>
      <c r="M5156" s="57"/>
      <c r="N5156" s="67">
        <v>42874</v>
      </c>
      <c r="O5156" s="68">
        <v>14</v>
      </c>
      <c r="P5156" s="69">
        <v>12909.693090000001</v>
      </c>
      <c r="Q5156" s="57"/>
      <c r="R5156" s="70">
        <f t="shared" si="240"/>
        <v>-0.10781821295301394</v>
      </c>
      <c r="S5156" s="71">
        <f t="shared" si="241"/>
        <v>30195.384846717305</v>
      </c>
      <c r="T5156" s="72">
        <f t="shared" si="242"/>
        <v>-1391.9000387356728</v>
      </c>
    </row>
    <row r="5157" spans="2:20" x14ac:dyDescent="0.25">
      <c r="B5157" s="64">
        <v>42874</v>
      </c>
      <c r="C5157" s="65">
        <v>15</v>
      </c>
      <c r="D5157" s="66">
        <v>1.6901900000000001</v>
      </c>
      <c r="E5157" s="57"/>
      <c r="F5157" s="67">
        <v>42874</v>
      </c>
      <c r="G5157" s="68">
        <v>15</v>
      </c>
      <c r="H5157" s="69">
        <v>29469.06</v>
      </c>
      <c r="I5157" s="57"/>
      <c r="J5157" s="67">
        <v>42874</v>
      </c>
      <c r="K5157" s="68">
        <v>15</v>
      </c>
      <c r="L5157" s="69">
        <v>-2295.52</v>
      </c>
      <c r="M5157" s="57"/>
      <c r="N5157" s="67">
        <v>42874</v>
      </c>
      <c r="O5157" s="68">
        <v>15</v>
      </c>
      <c r="P5157" s="69">
        <v>14226.69498</v>
      </c>
      <c r="Q5157" s="57"/>
      <c r="R5157" s="70">
        <f t="shared" si="240"/>
        <v>-7.7895935601610636E-2</v>
      </c>
      <c r="S5157" s="71">
        <f t="shared" si="241"/>
        <v>24045.817588246202</v>
      </c>
      <c r="T5157" s="72">
        <f t="shared" si="242"/>
        <v>-1108.2017159858374</v>
      </c>
    </row>
    <row r="5158" spans="2:20" x14ac:dyDescent="0.25">
      <c r="B5158" s="64">
        <v>42874</v>
      </c>
      <c r="C5158" s="65">
        <v>16</v>
      </c>
      <c r="D5158" s="66">
        <v>1.2466600000000001</v>
      </c>
      <c r="E5158" s="57"/>
      <c r="F5158" s="67">
        <v>42874</v>
      </c>
      <c r="G5158" s="68">
        <v>16</v>
      </c>
      <c r="H5158" s="69">
        <v>31095.96</v>
      </c>
      <c r="I5158" s="57"/>
      <c r="J5158" s="67">
        <v>42874</v>
      </c>
      <c r="K5158" s="68">
        <v>16</v>
      </c>
      <c r="L5158" s="69">
        <v>-4025.36</v>
      </c>
      <c r="M5158" s="57"/>
      <c r="N5158" s="67">
        <v>42874</v>
      </c>
      <c r="O5158" s="68">
        <v>16</v>
      </c>
      <c r="P5158" s="69">
        <v>15030.269679999999</v>
      </c>
      <c r="Q5158" s="57"/>
      <c r="R5158" s="70">
        <f t="shared" si="240"/>
        <v>-0.12944961339029251</v>
      </c>
      <c r="S5158" s="71">
        <f t="shared" si="241"/>
        <v>18737.635999268801</v>
      </c>
      <c r="T5158" s="72">
        <f t="shared" si="242"/>
        <v>-1945.6625992278355</v>
      </c>
    </row>
    <row r="5159" spans="2:20" x14ac:dyDescent="0.25">
      <c r="B5159" s="64">
        <v>42874</v>
      </c>
      <c r="C5159" s="65">
        <v>17</v>
      </c>
      <c r="D5159" s="66">
        <v>1.2183900000000001</v>
      </c>
      <c r="E5159" s="57"/>
      <c r="F5159" s="67">
        <v>42874</v>
      </c>
      <c r="G5159" s="68">
        <v>17</v>
      </c>
      <c r="H5159" s="69">
        <v>31739.71</v>
      </c>
      <c r="I5159" s="57"/>
      <c r="J5159" s="67">
        <v>42874</v>
      </c>
      <c r="K5159" s="68">
        <v>17</v>
      </c>
      <c r="L5159" s="69">
        <v>-3796.94</v>
      </c>
      <c r="M5159" s="57"/>
      <c r="N5159" s="67">
        <v>42874</v>
      </c>
      <c r="O5159" s="68">
        <v>17</v>
      </c>
      <c r="P5159" s="69">
        <v>15356.97119</v>
      </c>
      <c r="Q5159" s="57"/>
      <c r="R5159" s="70">
        <f t="shared" si="240"/>
        <v>-0.11962743200867305</v>
      </c>
      <c r="S5159" s="71">
        <f t="shared" si="241"/>
        <v>18710.780128184102</v>
      </c>
      <c r="T5159" s="72">
        <f t="shared" si="242"/>
        <v>-1837.1150268908759</v>
      </c>
    </row>
    <row r="5160" spans="2:20" x14ac:dyDescent="0.25">
      <c r="B5160" s="64">
        <v>42874</v>
      </c>
      <c r="C5160" s="65">
        <v>18</v>
      </c>
      <c r="D5160" s="66">
        <v>1.00644</v>
      </c>
      <c r="E5160" s="57"/>
      <c r="F5160" s="67">
        <v>42874</v>
      </c>
      <c r="G5160" s="68">
        <v>18</v>
      </c>
      <c r="H5160" s="69">
        <v>31407.02</v>
      </c>
      <c r="I5160" s="57"/>
      <c r="J5160" s="67">
        <v>42874</v>
      </c>
      <c r="K5160" s="68">
        <v>18</v>
      </c>
      <c r="L5160" s="69">
        <v>-9368.9500000000007</v>
      </c>
      <c r="M5160" s="57"/>
      <c r="N5160" s="67">
        <v>42874</v>
      </c>
      <c r="O5160" s="68">
        <v>18</v>
      </c>
      <c r="P5160" s="69">
        <v>15194.25418</v>
      </c>
      <c r="Q5160" s="57"/>
      <c r="R5160" s="70">
        <f t="shared" si="240"/>
        <v>-0.29830751214218987</v>
      </c>
      <c r="S5160" s="71">
        <f t="shared" si="241"/>
        <v>15292.1051769192</v>
      </c>
      <c r="T5160" s="72">
        <f t="shared" si="242"/>
        <v>-4532.5601632918688</v>
      </c>
    </row>
    <row r="5161" spans="2:20" x14ac:dyDescent="0.25">
      <c r="B5161" s="64">
        <v>42874</v>
      </c>
      <c r="C5161" s="65">
        <v>19</v>
      </c>
      <c r="D5161" s="66">
        <v>1.3488500000000001</v>
      </c>
      <c r="E5161" s="57"/>
      <c r="F5161" s="67">
        <v>42874</v>
      </c>
      <c r="G5161" s="68">
        <v>19</v>
      </c>
      <c r="H5161" s="69">
        <v>31714.29</v>
      </c>
      <c r="I5161" s="57"/>
      <c r="J5161" s="67">
        <v>42874</v>
      </c>
      <c r="K5161" s="68">
        <v>19</v>
      </c>
      <c r="L5161" s="69">
        <v>-20.63</v>
      </c>
      <c r="M5161" s="57"/>
      <c r="N5161" s="67">
        <v>42874</v>
      </c>
      <c r="O5161" s="68">
        <v>19</v>
      </c>
      <c r="P5161" s="69">
        <v>15342.32323</v>
      </c>
      <c r="Q5161" s="57"/>
      <c r="R5161" s="70">
        <f t="shared" si="240"/>
        <v>-6.504954075907106E-4</v>
      </c>
      <c r="S5161" s="71">
        <f t="shared" si="241"/>
        <v>20694.4926887855</v>
      </c>
      <c r="T5161" s="72">
        <f t="shared" si="242"/>
        <v>-9.9801108028872783</v>
      </c>
    </row>
    <row r="5162" spans="2:20" x14ac:dyDescent="0.25">
      <c r="B5162" s="64">
        <v>42874</v>
      </c>
      <c r="C5162" s="65">
        <v>20</v>
      </c>
      <c r="D5162" s="66">
        <v>1.56839</v>
      </c>
      <c r="E5162" s="57"/>
      <c r="F5162" s="67">
        <v>42874</v>
      </c>
      <c r="G5162" s="68">
        <v>20</v>
      </c>
      <c r="H5162" s="69">
        <v>31590.799999999999</v>
      </c>
      <c r="I5162" s="57"/>
      <c r="J5162" s="67">
        <v>42874</v>
      </c>
      <c r="K5162" s="68">
        <v>20</v>
      </c>
      <c r="L5162" s="69">
        <v>6014.68</v>
      </c>
      <c r="M5162" s="57"/>
      <c r="N5162" s="67">
        <v>42874</v>
      </c>
      <c r="O5162" s="68">
        <v>20</v>
      </c>
      <c r="P5162" s="69">
        <v>15281.09182</v>
      </c>
      <c r="Q5162" s="57"/>
      <c r="R5162" s="70">
        <f t="shared" si="240"/>
        <v>0.19039340567506996</v>
      </c>
      <c r="S5162" s="71">
        <f t="shared" si="241"/>
        <v>23966.7115995698</v>
      </c>
      <c r="T5162" s="72">
        <f t="shared" si="242"/>
        <v>2909.4191140432531</v>
      </c>
    </row>
    <row r="5163" spans="2:20" x14ac:dyDescent="0.25">
      <c r="B5163" s="64">
        <v>42874</v>
      </c>
      <c r="C5163" s="65">
        <v>21</v>
      </c>
      <c r="D5163" s="66">
        <v>2.0256699999999999</v>
      </c>
      <c r="E5163" s="57"/>
      <c r="F5163" s="67">
        <v>42874</v>
      </c>
      <c r="G5163" s="68">
        <v>21</v>
      </c>
      <c r="H5163" s="69">
        <v>31259.81</v>
      </c>
      <c r="I5163" s="57"/>
      <c r="J5163" s="67">
        <v>42874</v>
      </c>
      <c r="K5163" s="68">
        <v>21</v>
      </c>
      <c r="L5163" s="69">
        <v>26088.25</v>
      </c>
      <c r="M5163" s="57"/>
      <c r="N5163" s="67">
        <v>42874</v>
      </c>
      <c r="O5163" s="68">
        <v>21</v>
      </c>
      <c r="P5163" s="69">
        <v>15148.951999999999</v>
      </c>
      <c r="Q5163" s="57"/>
      <c r="R5163" s="70">
        <f t="shared" si="240"/>
        <v>0.83456201429247323</v>
      </c>
      <c r="S5163" s="71">
        <f t="shared" si="241"/>
        <v>30686.777597839995</v>
      </c>
      <c r="T5163" s="72">
        <f t="shared" si="242"/>
        <v>12642.739895539991</v>
      </c>
    </row>
    <row r="5164" spans="2:20" x14ac:dyDescent="0.25">
      <c r="B5164" s="64">
        <v>42874</v>
      </c>
      <c r="C5164" s="65">
        <v>22</v>
      </c>
      <c r="D5164" s="66">
        <v>1.7529600000000001</v>
      </c>
      <c r="E5164" s="57"/>
      <c r="F5164" s="67">
        <v>42874</v>
      </c>
      <c r="G5164" s="68">
        <v>22</v>
      </c>
      <c r="H5164" s="69">
        <v>31251.200000000001</v>
      </c>
      <c r="I5164" s="57"/>
      <c r="J5164" s="67">
        <v>42874</v>
      </c>
      <c r="K5164" s="68">
        <v>22</v>
      </c>
      <c r="L5164" s="69">
        <v>17623.72</v>
      </c>
      <c r="M5164" s="57"/>
      <c r="N5164" s="67">
        <v>42874</v>
      </c>
      <c r="O5164" s="68">
        <v>22</v>
      </c>
      <c r="P5164" s="69">
        <v>15138.752109999999</v>
      </c>
      <c r="Q5164" s="57"/>
      <c r="R5164" s="70">
        <f t="shared" si="240"/>
        <v>0.56393738480442357</v>
      </c>
      <c r="S5164" s="71">
        <f t="shared" si="241"/>
        <v>26537.626898745599</v>
      </c>
      <c r="T5164" s="72">
        <f t="shared" si="242"/>
        <v>8537.3082741158487</v>
      </c>
    </row>
    <row r="5165" spans="2:20" x14ac:dyDescent="0.25">
      <c r="B5165" s="64">
        <v>42874</v>
      </c>
      <c r="C5165" s="65">
        <v>23</v>
      </c>
      <c r="D5165" s="66">
        <v>1.61714</v>
      </c>
      <c r="E5165" s="57"/>
      <c r="F5165" s="67">
        <v>42874</v>
      </c>
      <c r="G5165" s="68">
        <v>23</v>
      </c>
      <c r="H5165" s="69">
        <v>31260.98</v>
      </c>
      <c r="I5165" s="57"/>
      <c r="J5165" s="67">
        <v>42874</v>
      </c>
      <c r="K5165" s="68">
        <v>23</v>
      </c>
      <c r="L5165" s="69">
        <v>11357.9</v>
      </c>
      <c r="M5165" s="57"/>
      <c r="N5165" s="67">
        <v>42874</v>
      </c>
      <c r="O5165" s="68">
        <v>23</v>
      </c>
      <c r="P5165" s="69">
        <v>15161.14853</v>
      </c>
      <c r="Q5165" s="57"/>
      <c r="R5165" s="70">
        <f t="shared" si="240"/>
        <v>0.36332514207807942</v>
      </c>
      <c r="S5165" s="71">
        <f t="shared" si="241"/>
        <v>24517.699733804202</v>
      </c>
      <c r="T5165" s="72">
        <f t="shared" si="242"/>
        <v>5508.4264437291149</v>
      </c>
    </row>
    <row r="5166" spans="2:20" x14ac:dyDescent="0.25">
      <c r="B5166" s="64">
        <v>42874</v>
      </c>
      <c r="C5166" s="65">
        <v>24</v>
      </c>
      <c r="D5166" s="66">
        <v>1.31135</v>
      </c>
      <c r="E5166" s="57"/>
      <c r="F5166" s="67">
        <v>42874</v>
      </c>
      <c r="G5166" s="68">
        <v>24</v>
      </c>
      <c r="H5166" s="69">
        <v>31028.25</v>
      </c>
      <c r="I5166" s="57"/>
      <c r="J5166" s="67">
        <v>42874</v>
      </c>
      <c r="K5166" s="68">
        <v>24</v>
      </c>
      <c r="L5166" s="69">
        <v>-2086.44</v>
      </c>
      <c r="M5166" s="57"/>
      <c r="N5166" s="67">
        <v>42874</v>
      </c>
      <c r="O5166" s="68">
        <v>24</v>
      </c>
      <c r="P5166" s="69">
        <v>15035.667289999999</v>
      </c>
      <c r="Q5166" s="57"/>
      <c r="R5166" s="70">
        <f t="shared" si="240"/>
        <v>-6.724323801696841E-2</v>
      </c>
      <c r="S5166" s="71">
        <f t="shared" si="241"/>
        <v>19717.022300741501</v>
      </c>
      <c r="T5166" s="72">
        <f t="shared" si="242"/>
        <v>-1011.0469543254163</v>
      </c>
    </row>
    <row r="5167" spans="2:20" x14ac:dyDescent="0.25">
      <c r="B5167" s="64">
        <v>42874</v>
      </c>
      <c r="C5167" s="65">
        <v>25</v>
      </c>
      <c r="D5167" s="66">
        <v>1.1864600000000001</v>
      </c>
      <c r="E5167" s="57"/>
      <c r="F5167" s="67">
        <v>42874</v>
      </c>
      <c r="G5167" s="68">
        <v>25</v>
      </c>
      <c r="H5167" s="69">
        <v>30873.96</v>
      </c>
      <c r="I5167" s="57"/>
      <c r="J5167" s="67">
        <v>42874</v>
      </c>
      <c r="K5167" s="68">
        <v>25</v>
      </c>
      <c r="L5167" s="69">
        <v>-4573.9399999999996</v>
      </c>
      <c r="M5167" s="57"/>
      <c r="N5167" s="67">
        <v>42874</v>
      </c>
      <c r="O5167" s="68">
        <v>25</v>
      </c>
      <c r="P5167" s="69">
        <v>14969.80445</v>
      </c>
      <c r="Q5167" s="57"/>
      <c r="R5167" s="70">
        <f t="shared" si="240"/>
        <v>-0.14814879594324795</v>
      </c>
      <c r="S5167" s="71">
        <f t="shared" si="241"/>
        <v>17761.074187746999</v>
      </c>
      <c r="T5167" s="72">
        <f t="shared" si="242"/>
        <v>-2217.7585047733751</v>
      </c>
    </row>
    <row r="5168" spans="2:20" x14ac:dyDescent="0.25">
      <c r="B5168" s="64">
        <v>42874</v>
      </c>
      <c r="C5168" s="65">
        <v>26</v>
      </c>
      <c r="D5168" s="66">
        <v>1.0311900000000001</v>
      </c>
      <c r="E5168" s="57"/>
      <c r="F5168" s="67">
        <v>42874</v>
      </c>
      <c r="G5168" s="68">
        <v>26</v>
      </c>
      <c r="H5168" s="69">
        <v>30341.66</v>
      </c>
      <c r="I5168" s="57"/>
      <c r="J5168" s="67">
        <v>42874</v>
      </c>
      <c r="K5168" s="68">
        <v>26</v>
      </c>
      <c r="L5168" s="69">
        <v>-8717.86</v>
      </c>
      <c r="M5168" s="57"/>
      <c r="N5168" s="67">
        <v>42874</v>
      </c>
      <c r="O5168" s="68">
        <v>26</v>
      </c>
      <c r="P5168" s="69">
        <v>14706.5137</v>
      </c>
      <c r="Q5168" s="57"/>
      <c r="R5168" s="70">
        <f t="shared" si="240"/>
        <v>-0.28732310625061386</v>
      </c>
      <c r="S5168" s="71">
        <f t="shared" si="241"/>
        <v>15165.209862303</v>
      </c>
      <c r="T5168" s="72">
        <f t="shared" si="242"/>
        <v>-4225.5211984012085</v>
      </c>
    </row>
    <row r="5169" spans="2:20" x14ac:dyDescent="0.25">
      <c r="B5169" s="64">
        <v>42874</v>
      </c>
      <c r="C5169" s="65">
        <v>27</v>
      </c>
      <c r="D5169" s="66">
        <v>0.91681000000000001</v>
      </c>
      <c r="E5169" s="57"/>
      <c r="F5169" s="67">
        <v>42874</v>
      </c>
      <c r="G5169" s="68">
        <v>27</v>
      </c>
      <c r="H5169" s="69">
        <v>29794.26</v>
      </c>
      <c r="I5169" s="57"/>
      <c r="J5169" s="67">
        <v>42874</v>
      </c>
      <c r="K5169" s="68">
        <v>27</v>
      </c>
      <c r="L5169" s="69">
        <v>-11980.98</v>
      </c>
      <c r="M5169" s="57"/>
      <c r="N5169" s="67">
        <v>42874</v>
      </c>
      <c r="O5169" s="68">
        <v>27</v>
      </c>
      <c r="P5169" s="69">
        <v>14411.415080000001</v>
      </c>
      <c r="Q5169" s="57"/>
      <c r="R5169" s="70">
        <f t="shared" si="240"/>
        <v>-0.40212376477885337</v>
      </c>
      <c r="S5169" s="71">
        <f t="shared" si="241"/>
        <v>13212.529459494801</v>
      </c>
      <c r="T5169" s="72">
        <f t="shared" si="242"/>
        <v>-5795.1724877603401</v>
      </c>
    </row>
    <row r="5170" spans="2:20" x14ac:dyDescent="0.25">
      <c r="B5170" s="64">
        <v>42874</v>
      </c>
      <c r="C5170" s="65">
        <v>28</v>
      </c>
      <c r="D5170" s="66">
        <v>0.78286999999999995</v>
      </c>
      <c r="E5170" s="57"/>
      <c r="F5170" s="67">
        <v>42874</v>
      </c>
      <c r="G5170" s="68">
        <v>28</v>
      </c>
      <c r="H5170" s="69">
        <v>29291.35</v>
      </c>
      <c r="I5170" s="57"/>
      <c r="J5170" s="67">
        <v>42874</v>
      </c>
      <c r="K5170" s="68">
        <v>28</v>
      </c>
      <c r="L5170" s="69">
        <v>-15329.3</v>
      </c>
      <c r="M5170" s="57"/>
      <c r="N5170" s="67">
        <v>42874</v>
      </c>
      <c r="O5170" s="68">
        <v>28</v>
      </c>
      <c r="P5170" s="69">
        <v>14171.15287</v>
      </c>
      <c r="Q5170" s="57"/>
      <c r="R5170" s="70">
        <f t="shared" si="240"/>
        <v>-0.52333880138675748</v>
      </c>
      <c r="S5170" s="71">
        <f t="shared" si="241"/>
        <v>11094.170447336899</v>
      </c>
      <c r="T5170" s="72">
        <f t="shared" si="242"/>
        <v>-7416.3141572543082</v>
      </c>
    </row>
    <row r="5171" spans="2:20" x14ac:dyDescent="0.25">
      <c r="B5171" s="64">
        <v>42874</v>
      </c>
      <c r="C5171" s="65">
        <v>29</v>
      </c>
      <c r="D5171" s="66">
        <v>0.58511999999999997</v>
      </c>
      <c r="E5171" s="57"/>
      <c r="F5171" s="67">
        <v>42874</v>
      </c>
      <c r="G5171" s="68">
        <v>29</v>
      </c>
      <c r="H5171" s="69">
        <v>29006.6</v>
      </c>
      <c r="I5171" s="57"/>
      <c r="J5171" s="67">
        <v>42874</v>
      </c>
      <c r="K5171" s="68">
        <v>29</v>
      </c>
      <c r="L5171" s="69">
        <v>-14280.62</v>
      </c>
      <c r="M5171" s="57"/>
      <c r="N5171" s="67">
        <v>42874</v>
      </c>
      <c r="O5171" s="68">
        <v>29</v>
      </c>
      <c r="P5171" s="69">
        <v>14029.512839999999</v>
      </c>
      <c r="Q5171" s="57"/>
      <c r="R5171" s="70">
        <f t="shared" si="240"/>
        <v>-0.49232312646087445</v>
      </c>
      <c r="S5171" s="71">
        <f t="shared" si="241"/>
        <v>8208.9485529407993</v>
      </c>
      <c r="T5171" s="72">
        <f t="shared" si="242"/>
        <v>-6907.0536241117816</v>
      </c>
    </row>
    <row r="5172" spans="2:20" x14ac:dyDescent="0.25">
      <c r="B5172" s="64">
        <v>42874</v>
      </c>
      <c r="C5172" s="65">
        <v>30</v>
      </c>
      <c r="D5172" s="66">
        <v>0.67027000000000003</v>
      </c>
      <c r="E5172" s="57"/>
      <c r="F5172" s="67">
        <v>42874</v>
      </c>
      <c r="G5172" s="68">
        <v>30</v>
      </c>
      <c r="H5172" s="69">
        <v>28673.11</v>
      </c>
      <c r="I5172" s="57"/>
      <c r="J5172" s="67">
        <v>42874</v>
      </c>
      <c r="K5172" s="68">
        <v>30</v>
      </c>
      <c r="L5172" s="69">
        <v>-12988.91</v>
      </c>
      <c r="M5172" s="57"/>
      <c r="N5172" s="67">
        <v>42874</v>
      </c>
      <c r="O5172" s="68">
        <v>30</v>
      </c>
      <c r="P5172" s="69">
        <v>13857.62484</v>
      </c>
      <c r="Q5172" s="57"/>
      <c r="R5172" s="70">
        <f t="shared" si="240"/>
        <v>-0.45299969204596219</v>
      </c>
      <c r="S5172" s="71">
        <f t="shared" si="241"/>
        <v>9288.3502015068007</v>
      </c>
      <c r="T5172" s="72">
        <f t="shared" si="242"/>
        <v>-6277.4997850084765</v>
      </c>
    </row>
    <row r="5173" spans="2:20" x14ac:dyDescent="0.25">
      <c r="B5173" s="64">
        <v>42874</v>
      </c>
      <c r="C5173" s="65">
        <v>31</v>
      </c>
      <c r="D5173" s="66">
        <v>0.72099999999999997</v>
      </c>
      <c r="E5173" s="57"/>
      <c r="F5173" s="67">
        <v>42874</v>
      </c>
      <c r="G5173" s="68">
        <v>31</v>
      </c>
      <c r="H5173" s="69">
        <v>28357.34</v>
      </c>
      <c r="I5173" s="57"/>
      <c r="J5173" s="67">
        <v>42874</v>
      </c>
      <c r="K5173" s="68">
        <v>31</v>
      </c>
      <c r="L5173" s="69">
        <v>-10032.5</v>
      </c>
      <c r="M5173" s="57"/>
      <c r="N5173" s="67">
        <v>42874</v>
      </c>
      <c r="O5173" s="68">
        <v>31</v>
      </c>
      <c r="P5173" s="69">
        <v>13701.585209999999</v>
      </c>
      <c r="Q5173" s="57"/>
      <c r="R5173" s="70">
        <f t="shared" si="240"/>
        <v>-0.35378847240255962</v>
      </c>
      <c r="S5173" s="71">
        <f t="shared" si="241"/>
        <v>9878.8429364099993</v>
      </c>
      <c r="T5173" s="72">
        <f t="shared" si="242"/>
        <v>-4847.4629009394039</v>
      </c>
    </row>
    <row r="5174" spans="2:20" x14ac:dyDescent="0.25">
      <c r="B5174" s="64">
        <v>42874</v>
      </c>
      <c r="C5174" s="65">
        <v>32</v>
      </c>
      <c r="D5174" s="66">
        <v>0.67051000000000005</v>
      </c>
      <c r="E5174" s="57"/>
      <c r="F5174" s="67">
        <v>42874</v>
      </c>
      <c r="G5174" s="68">
        <v>32</v>
      </c>
      <c r="H5174" s="69">
        <v>28577.22</v>
      </c>
      <c r="I5174" s="57"/>
      <c r="J5174" s="67">
        <v>42874</v>
      </c>
      <c r="K5174" s="68">
        <v>32</v>
      </c>
      <c r="L5174" s="69">
        <v>-11851.44</v>
      </c>
      <c r="M5174" s="57"/>
      <c r="N5174" s="67">
        <v>42874</v>
      </c>
      <c r="O5174" s="68">
        <v>32</v>
      </c>
      <c r="P5174" s="69">
        <v>13812.33136</v>
      </c>
      <c r="Q5174" s="57"/>
      <c r="R5174" s="70">
        <f t="shared" si="240"/>
        <v>-0.41471633699849042</v>
      </c>
      <c r="S5174" s="71">
        <f t="shared" si="241"/>
        <v>9261.3063001936007</v>
      </c>
      <c r="T5174" s="72">
        <f t="shared" si="242"/>
        <v>-5728.1994670285776</v>
      </c>
    </row>
    <row r="5175" spans="2:20" x14ac:dyDescent="0.25">
      <c r="B5175" s="64">
        <v>42874</v>
      </c>
      <c r="C5175" s="65">
        <v>33</v>
      </c>
      <c r="D5175" s="66">
        <v>0.74411000000000005</v>
      </c>
      <c r="E5175" s="57"/>
      <c r="F5175" s="67">
        <v>42874</v>
      </c>
      <c r="G5175" s="68">
        <v>33</v>
      </c>
      <c r="H5175" s="69">
        <v>29213.200000000001</v>
      </c>
      <c r="I5175" s="57"/>
      <c r="J5175" s="67">
        <v>42874</v>
      </c>
      <c r="K5175" s="68">
        <v>33</v>
      </c>
      <c r="L5175" s="69">
        <v>-16668.169999999998</v>
      </c>
      <c r="M5175" s="57"/>
      <c r="N5175" s="67">
        <v>42874</v>
      </c>
      <c r="O5175" s="68">
        <v>33</v>
      </c>
      <c r="P5175" s="69">
        <v>14105.570299999999</v>
      </c>
      <c r="Q5175" s="57"/>
      <c r="R5175" s="70">
        <f t="shared" si="240"/>
        <v>-0.570569810907398</v>
      </c>
      <c r="S5175" s="71">
        <f t="shared" si="241"/>
        <v>10496.095915933</v>
      </c>
      <c r="T5175" s="72">
        <f t="shared" si="242"/>
        <v>-8048.2125788120093</v>
      </c>
    </row>
    <row r="5176" spans="2:20" x14ac:dyDescent="0.25">
      <c r="B5176" s="64">
        <v>42874</v>
      </c>
      <c r="C5176" s="65">
        <v>34</v>
      </c>
      <c r="D5176" s="66">
        <v>0.92384999999999995</v>
      </c>
      <c r="E5176" s="57"/>
      <c r="F5176" s="67">
        <v>42874</v>
      </c>
      <c r="G5176" s="68">
        <v>34</v>
      </c>
      <c r="H5176" s="69">
        <v>29890.71</v>
      </c>
      <c r="I5176" s="57"/>
      <c r="J5176" s="67">
        <v>42874</v>
      </c>
      <c r="K5176" s="68">
        <v>34</v>
      </c>
      <c r="L5176" s="69">
        <v>-11480.87</v>
      </c>
      <c r="M5176" s="57"/>
      <c r="N5176" s="67">
        <v>42874</v>
      </c>
      <c r="O5176" s="68">
        <v>34</v>
      </c>
      <c r="P5176" s="69">
        <v>14433.775030000001</v>
      </c>
      <c r="Q5176" s="57"/>
      <c r="R5176" s="70">
        <f t="shared" si="240"/>
        <v>-0.3840949244765347</v>
      </c>
      <c r="S5176" s="71">
        <f t="shared" si="241"/>
        <v>13334.6430614655</v>
      </c>
      <c r="T5176" s="72">
        <f t="shared" si="242"/>
        <v>-5543.9397300591427</v>
      </c>
    </row>
    <row r="5177" spans="2:20" x14ac:dyDescent="0.25">
      <c r="B5177" s="64">
        <v>42874</v>
      </c>
      <c r="C5177" s="65">
        <v>35</v>
      </c>
      <c r="D5177" s="66">
        <v>1.1011200000000001</v>
      </c>
      <c r="E5177" s="57"/>
      <c r="F5177" s="67">
        <v>42874</v>
      </c>
      <c r="G5177" s="68">
        <v>35</v>
      </c>
      <c r="H5177" s="69">
        <v>30497.62</v>
      </c>
      <c r="I5177" s="57"/>
      <c r="J5177" s="67">
        <v>42874</v>
      </c>
      <c r="K5177" s="68">
        <v>35</v>
      </c>
      <c r="L5177" s="69">
        <v>-6166.09</v>
      </c>
      <c r="M5177" s="57"/>
      <c r="N5177" s="67">
        <v>42874</v>
      </c>
      <c r="O5177" s="68">
        <v>35</v>
      </c>
      <c r="P5177" s="69">
        <v>14723.906730000001</v>
      </c>
      <c r="Q5177" s="57"/>
      <c r="R5177" s="70">
        <f t="shared" si="240"/>
        <v>-0.20218266212248695</v>
      </c>
      <c r="S5177" s="71">
        <f t="shared" si="241"/>
        <v>16212.788178537603</v>
      </c>
      <c r="T5177" s="72">
        <f t="shared" si="242"/>
        <v>-2976.918659514602</v>
      </c>
    </row>
    <row r="5178" spans="2:20" x14ac:dyDescent="0.25">
      <c r="B5178" s="64">
        <v>42874</v>
      </c>
      <c r="C5178" s="65">
        <v>36</v>
      </c>
      <c r="D5178" s="66">
        <v>1.2419199999999999</v>
      </c>
      <c r="E5178" s="57"/>
      <c r="F5178" s="67">
        <v>42874</v>
      </c>
      <c r="G5178" s="68">
        <v>36</v>
      </c>
      <c r="H5178" s="69">
        <v>30696.22</v>
      </c>
      <c r="I5178" s="57"/>
      <c r="J5178" s="67">
        <v>42874</v>
      </c>
      <c r="K5178" s="68">
        <v>36</v>
      </c>
      <c r="L5178" s="69">
        <v>-2802.24</v>
      </c>
      <c r="M5178" s="57"/>
      <c r="N5178" s="67">
        <v>42874</v>
      </c>
      <c r="O5178" s="68">
        <v>36</v>
      </c>
      <c r="P5178" s="69">
        <v>14831.276599999999</v>
      </c>
      <c r="Q5178" s="57"/>
      <c r="R5178" s="70">
        <f t="shared" si="240"/>
        <v>-9.1289416090971451E-2</v>
      </c>
      <c r="S5178" s="71">
        <f t="shared" si="241"/>
        <v>18419.259035071998</v>
      </c>
      <c r="T5178" s="72">
        <f t="shared" si="242"/>
        <v>-1353.9385806976882</v>
      </c>
    </row>
    <row r="5179" spans="2:20" x14ac:dyDescent="0.25">
      <c r="B5179" s="64">
        <v>42874</v>
      </c>
      <c r="C5179" s="65">
        <v>37</v>
      </c>
      <c r="D5179" s="66">
        <v>1.3166</v>
      </c>
      <c r="E5179" s="57"/>
      <c r="F5179" s="67">
        <v>42874</v>
      </c>
      <c r="G5179" s="68">
        <v>37</v>
      </c>
      <c r="H5179" s="69">
        <v>30869.91</v>
      </c>
      <c r="I5179" s="57"/>
      <c r="J5179" s="67">
        <v>42874</v>
      </c>
      <c r="K5179" s="68">
        <v>37</v>
      </c>
      <c r="L5179" s="69">
        <v>2253.16</v>
      </c>
      <c r="M5179" s="57"/>
      <c r="N5179" s="67">
        <v>42874</v>
      </c>
      <c r="O5179" s="68">
        <v>37</v>
      </c>
      <c r="P5179" s="69">
        <v>14918.482480000001</v>
      </c>
      <c r="Q5179" s="57"/>
      <c r="R5179" s="70">
        <f t="shared" si="240"/>
        <v>7.2988874927072997E-2</v>
      </c>
      <c r="S5179" s="71">
        <f t="shared" si="241"/>
        <v>19641.674033168001</v>
      </c>
      <c r="T5179" s="72">
        <f t="shared" si="242"/>
        <v>1088.8832518344498</v>
      </c>
    </row>
    <row r="5180" spans="2:20" x14ac:dyDescent="0.25">
      <c r="B5180" s="64">
        <v>42874</v>
      </c>
      <c r="C5180" s="65">
        <v>38</v>
      </c>
      <c r="D5180" s="66">
        <v>1.35009</v>
      </c>
      <c r="E5180" s="57"/>
      <c r="F5180" s="67">
        <v>42874</v>
      </c>
      <c r="G5180" s="68">
        <v>38</v>
      </c>
      <c r="H5180" s="69">
        <v>30840.38</v>
      </c>
      <c r="I5180" s="57"/>
      <c r="J5180" s="67">
        <v>42874</v>
      </c>
      <c r="K5180" s="68">
        <v>38</v>
      </c>
      <c r="L5180" s="69">
        <v>4255.3999999999996</v>
      </c>
      <c r="M5180" s="57"/>
      <c r="N5180" s="67">
        <v>42874</v>
      </c>
      <c r="O5180" s="68">
        <v>38</v>
      </c>
      <c r="P5180" s="69">
        <v>14905.62688</v>
      </c>
      <c r="Q5180" s="57"/>
      <c r="R5180" s="70">
        <f t="shared" si="240"/>
        <v>0.1379814386204061</v>
      </c>
      <c r="S5180" s="71">
        <f t="shared" si="241"/>
        <v>20123.937794419198</v>
      </c>
      <c r="T5180" s="72">
        <f t="shared" si="242"/>
        <v>2056.6998404413953</v>
      </c>
    </row>
    <row r="5181" spans="2:20" x14ac:dyDescent="0.25">
      <c r="B5181" s="64">
        <v>42874</v>
      </c>
      <c r="C5181" s="65">
        <v>39</v>
      </c>
      <c r="D5181" s="66">
        <v>1.0944799999999999</v>
      </c>
      <c r="E5181" s="57"/>
      <c r="F5181" s="67">
        <v>42874</v>
      </c>
      <c r="G5181" s="68">
        <v>39</v>
      </c>
      <c r="H5181" s="69">
        <v>30765.87</v>
      </c>
      <c r="I5181" s="57"/>
      <c r="J5181" s="67">
        <v>42874</v>
      </c>
      <c r="K5181" s="68">
        <v>39</v>
      </c>
      <c r="L5181" s="69">
        <v>-2944.9</v>
      </c>
      <c r="M5181" s="57"/>
      <c r="N5181" s="67">
        <v>42874</v>
      </c>
      <c r="O5181" s="68">
        <v>39</v>
      </c>
      <c r="P5181" s="69">
        <v>14865.696400000001</v>
      </c>
      <c r="Q5181" s="57"/>
      <c r="R5181" s="70">
        <f t="shared" si="240"/>
        <v>-9.5719704984776971E-2</v>
      </c>
      <c r="S5181" s="71">
        <f t="shared" si="241"/>
        <v>16270.207395871999</v>
      </c>
      <c r="T5181" s="72">
        <f t="shared" si="242"/>
        <v>-1422.9400738012612</v>
      </c>
    </row>
    <row r="5182" spans="2:20" x14ac:dyDescent="0.25">
      <c r="B5182" s="64">
        <v>42874</v>
      </c>
      <c r="C5182" s="65">
        <v>40</v>
      </c>
      <c r="D5182" s="66">
        <v>1.3409199999999999</v>
      </c>
      <c r="E5182" s="57"/>
      <c r="F5182" s="67">
        <v>42874</v>
      </c>
      <c r="G5182" s="68">
        <v>40</v>
      </c>
      <c r="H5182" s="69">
        <v>30613.200000000001</v>
      </c>
      <c r="I5182" s="57"/>
      <c r="J5182" s="67">
        <v>42874</v>
      </c>
      <c r="K5182" s="68">
        <v>40</v>
      </c>
      <c r="L5182" s="69">
        <v>-6654.24</v>
      </c>
      <c r="M5182" s="57"/>
      <c r="N5182" s="67">
        <v>42874</v>
      </c>
      <c r="O5182" s="68">
        <v>40</v>
      </c>
      <c r="P5182" s="69">
        <v>14791.45602</v>
      </c>
      <c r="Q5182" s="57"/>
      <c r="R5182" s="70">
        <f t="shared" si="240"/>
        <v>-0.21736505821018384</v>
      </c>
      <c r="S5182" s="71">
        <f t="shared" si="241"/>
        <v>19834.159206338398</v>
      </c>
      <c r="T5182" s="72">
        <f t="shared" si="242"/>
        <v>-3215.1456988006739</v>
      </c>
    </row>
    <row r="5183" spans="2:20" x14ac:dyDescent="0.25">
      <c r="B5183" s="64">
        <v>42874</v>
      </c>
      <c r="C5183" s="65">
        <v>41</v>
      </c>
      <c r="D5183" s="66">
        <v>1.36439</v>
      </c>
      <c r="E5183" s="57"/>
      <c r="F5183" s="67">
        <v>42874</v>
      </c>
      <c r="G5183" s="68">
        <v>41</v>
      </c>
      <c r="H5183" s="69">
        <v>30291.4</v>
      </c>
      <c r="I5183" s="57"/>
      <c r="J5183" s="67">
        <v>42874</v>
      </c>
      <c r="K5183" s="68">
        <v>41</v>
      </c>
      <c r="L5183" s="69">
        <v>-6761.99</v>
      </c>
      <c r="M5183" s="57"/>
      <c r="N5183" s="67">
        <v>42874</v>
      </c>
      <c r="O5183" s="68">
        <v>41</v>
      </c>
      <c r="P5183" s="69">
        <v>14629.07828</v>
      </c>
      <c r="Q5183" s="57"/>
      <c r="R5183" s="70">
        <f t="shared" si="240"/>
        <v>-0.22323134619066795</v>
      </c>
      <c r="S5183" s="71">
        <f t="shared" si="241"/>
        <v>19959.768114449198</v>
      </c>
      <c r="T5183" s="72">
        <f t="shared" si="242"/>
        <v>-3265.6688379730613</v>
      </c>
    </row>
    <row r="5184" spans="2:20" x14ac:dyDescent="0.25">
      <c r="B5184" s="64">
        <v>42874</v>
      </c>
      <c r="C5184" s="65">
        <v>42</v>
      </c>
      <c r="D5184" s="66">
        <v>1.07927</v>
      </c>
      <c r="E5184" s="57"/>
      <c r="F5184" s="67">
        <v>42874</v>
      </c>
      <c r="G5184" s="68">
        <v>42</v>
      </c>
      <c r="H5184" s="69">
        <v>29915.33</v>
      </c>
      <c r="I5184" s="57"/>
      <c r="J5184" s="67">
        <v>42874</v>
      </c>
      <c r="K5184" s="68">
        <v>42</v>
      </c>
      <c r="L5184" s="69">
        <v>-7935.25</v>
      </c>
      <c r="M5184" s="57"/>
      <c r="N5184" s="67">
        <v>42874</v>
      </c>
      <c r="O5184" s="68">
        <v>42</v>
      </c>
      <c r="P5184" s="69">
        <v>14443.70924</v>
      </c>
      <c r="Q5184" s="57"/>
      <c r="R5184" s="70">
        <f t="shared" si="240"/>
        <v>-0.26525697694125383</v>
      </c>
      <c r="S5184" s="71">
        <f t="shared" si="241"/>
        <v>15588.662071454799</v>
      </c>
      <c r="T5184" s="72">
        <f t="shared" si="242"/>
        <v>-3831.2946488208549</v>
      </c>
    </row>
    <row r="5185" spans="2:20" x14ac:dyDescent="0.25">
      <c r="B5185" s="64">
        <v>42874</v>
      </c>
      <c r="C5185" s="65">
        <v>43</v>
      </c>
      <c r="D5185" s="66">
        <v>1.41717</v>
      </c>
      <c r="E5185" s="57"/>
      <c r="F5185" s="67">
        <v>42874</v>
      </c>
      <c r="G5185" s="68">
        <v>43</v>
      </c>
      <c r="H5185" s="69">
        <v>30051.98</v>
      </c>
      <c r="I5185" s="57"/>
      <c r="J5185" s="67">
        <v>42874</v>
      </c>
      <c r="K5185" s="68">
        <v>43</v>
      </c>
      <c r="L5185" s="69">
        <v>-1274.67</v>
      </c>
      <c r="M5185" s="57"/>
      <c r="N5185" s="67">
        <v>42874</v>
      </c>
      <c r="O5185" s="68">
        <v>43</v>
      </c>
      <c r="P5185" s="69">
        <v>14511.94384</v>
      </c>
      <c r="Q5185" s="57"/>
      <c r="R5185" s="70">
        <f t="shared" si="240"/>
        <v>-4.2415508063029461E-2</v>
      </c>
      <c r="S5185" s="71">
        <f t="shared" si="241"/>
        <v>20565.891451732801</v>
      </c>
      <c r="T5185" s="72">
        <f t="shared" si="242"/>
        <v>-615.53147095575071</v>
      </c>
    </row>
    <row r="5186" spans="2:20" x14ac:dyDescent="0.25">
      <c r="B5186" s="64">
        <v>42874</v>
      </c>
      <c r="C5186" s="65">
        <v>44</v>
      </c>
      <c r="D5186" s="66">
        <v>1.4856</v>
      </c>
      <c r="E5186" s="57"/>
      <c r="F5186" s="67">
        <v>42874</v>
      </c>
      <c r="G5186" s="68">
        <v>44</v>
      </c>
      <c r="H5186" s="69">
        <v>29483.85</v>
      </c>
      <c r="I5186" s="57"/>
      <c r="J5186" s="67">
        <v>42874</v>
      </c>
      <c r="K5186" s="68">
        <v>44</v>
      </c>
      <c r="L5186" s="69">
        <v>3441.75</v>
      </c>
      <c r="M5186" s="57"/>
      <c r="N5186" s="67">
        <v>42874</v>
      </c>
      <c r="O5186" s="68">
        <v>44</v>
      </c>
      <c r="P5186" s="69">
        <v>14251.18268</v>
      </c>
      <c r="Q5186" s="57"/>
      <c r="R5186" s="70">
        <f t="shared" si="240"/>
        <v>0.11673339811456103</v>
      </c>
      <c r="S5186" s="71">
        <f t="shared" si="241"/>
        <v>21171.556989408</v>
      </c>
      <c r="T5186" s="72">
        <f t="shared" si="242"/>
        <v>1663.5889813877768</v>
      </c>
    </row>
    <row r="5187" spans="2:20" x14ac:dyDescent="0.25">
      <c r="B5187" s="64">
        <v>42874</v>
      </c>
      <c r="C5187" s="65">
        <v>45</v>
      </c>
      <c r="D5187" s="66">
        <v>1.57297</v>
      </c>
      <c r="E5187" s="57"/>
      <c r="F5187" s="67">
        <v>42874</v>
      </c>
      <c r="G5187" s="68">
        <v>45</v>
      </c>
      <c r="H5187" s="69">
        <v>28384.09</v>
      </c>
      <c r="I5187" s="57"/>
      <c r="J5187" s="67">
        <v>42874</v>
      </c>
      <c r="K5187" s="68">
        <v>45</v>
      </c>
      <c r="L5187" s="69">
        <v>2825.37</v>
      </c>
      <c r="M5187" s="57"/>
      <c r="N5187" s="67">
        <v>42874</v>
      </c>
      <c r="O5187" s="68">
        <v>45</v>
      </c>
      <c r="P5187" s="69">
        <v>13743.8141</v>
      </c>
      <c r="Q5187" s="57"/>
      <c r="R5187" s="70">
        <f t="shared" si="240"/>
        <v>9.9540622933481399E-2</v>
      </c>
      <c r="S5187" s="71">
        <f t="shared" si="241"/>
        <v>21618.607264876999</v>
      </c>
      <c r="T5187" s="72">
        <f t="shared" si="242"/>
        <v>1368.0678169959649</v>
      </c>
    </row>
    <row r="5188" spans="2:20" x14ac:dyDescent="0.25">
      <c r="B5188" s="64">
        <v>42874</v>
      </c>
      <c r="C5188" s="65">
        <v>46</v>
      </c>
      <c r="D5188" s="66">
        <v>1.3270900000000001</v>
      </c>
      <c r="E5188" s="57"/>
      <c r="F5188" s="67">
        <v>42874</v>
      </c>
      <c r="G5188" s="68">
        <v>46</v>
      </c>
      <c r="H5188" s="69">
        <v>26713.599999999999</v>
      </c>
      <c r="I5188" s="57"/>
      <c r="J5188" s="67">
        <v>42874</v>
      </c>
      <c r="K5188" s="68">
        <v>46</v>
      </c>
      <c r="L5188" s="69">
        <v>-6742.84</v>
      </c>
      <c r="M5188" s="57"/>
      <c r="N5188" s="67">
        <v>42874</v>
      </c>
      <c r="O5188" s="68">
        <v>46</v>
      </c>
      <c r="P5188" s="69">
        <v>12894.17438</v>
      </c>
      <c r="Q5188" s="57"/>
      <c r="R5188" s="70">
        <f t="shared" si="240"/>
        <v>-0.25241225443219933</v>
      </c>
      <c r="S5188" s="71">
        <f t="shared" si="241"/>
        <v>17111.729877954203</v>
      </c>
      <c r="T5188" s="72">
        <f t="shared" si="242"/>
        <v>-3254.647624297706</v>
      </c>
    </row>
    <row r="5189" spans="2:20" x14ac:dyDescent="0.25">
      <c r="B5189" s="64">
        <v>42874</v>
      </c>
      <c r="C5189" s="65">
        <v>47</v>
      </c>
      <c r="D5189" s="66">
        <v>2.3864800000000002</v>
      </c>
      <c r="E5189" s="57"/>
      <c r="F5189" s="67">
        <v>42874</v>
      </c>
      <c r="G5189" s="68">
        <v>47</v>
      </c>
      <c r="H5189" s="69">
        <v>25137.42</v>
      </c>
      <c r="I5189" s="57"/>
      <c r="J5189" s="67">
        <v>42874</v>
      </c>
      <c r="K5189" s="68">
        <v>47</v>
      </c>
      <c r="L5189" s="69">
        <v>7458.07</v>
      </c>
      <c r="M5189" s="57"/>
      <c r="N5189" s="67">
        <v>42874</v>
      </c>
      <c r="O5189" s="68">
        <v>47</v>
      </c>
      <c r="P5189" s="69">
        <v>12205.915279999999</v>
      </c>
      <c r="Q5189" s="57"/>
      <c r="R5189" s="70">
        <f t="shared" si="240"/>
        <v>0.29669194372373936</v>
      </c>
      <c r="S5189" s="71">
        <f t="shared" si="241"/>
        <v>29129.1726974144</v>
      </c>
      <c r="T5189" s="72">
        <f t="shared" si="242"/>
        <v>3621.3967293504902</v>
      </c>
    </row>
    <row r="5190" spans="2:20" x14ac:dyDescent="0.25">
      <c r="B5190" s="64">
        <v>42874</v>
      </c>
      <c r="C5190" s="65">
        <v>48</v>
      </c>
      <c r="D5190" s="66">
        <v>2.0846</v>
      </c>
      <c r="E5190" s="57"/>
      <c r="F5190" s="67">
        <v>42874</v>
      </c>
      <c r="G5190" s="68">
        <v>48</v>
      </c>
      <c r="H5190" s="69">
        <v>23594.81</v>
      </c>
      <c r="I5190" s="57"/>
      <c r="J5190" s="67">
        <v>42874</v>
      </c>
      <c r="K5190" s="68">
        <v>48</v>
      </c>
      <c r="L5190" s="69">
        <v>1492.43</v>
      </c>
      <c r="M5190" s="57"/>
      <c r="N5190" s="67">
        <v>42874</v>
      </c>
      <c r="O5190" s="68">
        <v>48</v>
      </c>
      <c r="P5190" s="69">
        <v>11420.75835</v>
      </c>
      <c r="Q5190" s="57"/>
      <c r="R5190" s="70">
        <f t="shared" si="240"/>
        <v>6.3252469504946215E-2</v>
      </c>
      <c r="S5190" s="71">
        <f t="shared" si="241"/>
        <v>23807.712856409998</v>
      </c>
      <c r="T5190" s="72">
        <f t="shared" si="242"/>
        <v>722.39116925673488</v>
      </c>
    </row>
    <row r="5191" spans="2:20" x14ac:dyDescent="0.25">
      <c r="B5191" s="64">
        <v>42875</v>
      </c>
      <c r="C5191" s="65">
        <v>1</v>
      </c>
      <c r="D5191" s="66">
        <v>1.94801</v>
      </c>
      <c r="E5191" s="57"/>
      <c r="F5191" s="67">
        <v>42875</v>
      </c>
      <c r="G5191" s="68">
        <v>1</v>
      </c>
      <c r="H5191" s="69">
        <v>22584.1</v>
      </c>
      <c r="I5191" s="57"/>
      <c r="J5191" s="67">
        <v>42875</v>
      </c>
      <c r="K5191" s="68">
        <v>1</v>
      </c>
      <c r="L5191" s="69">
        <v>-4037.35</v>
      </c>
      <c r="M5191" s="57"/>
      <c r="N5191" s="67">
        <v>42875</v>
      </c>
      <c r="O5191" s="68">
        <v>1</v>
      </c>
      <c r="P5191" s="69">
        <v>10922.17021</v>
      </c>
      <c r="Q5191" s="57"/>
      <c r="R5191" s="70">
        <f t="shared" si="240"/>
        <v>-0.17876957682617417</v>
      </c>
      <c r="S5191" s="71">
        <f t="shared" si="241"/>
        <v>21276.496790782101</v>
      </c>
      <c r="T5191" s="72">
        <f t="shared" si="242"/>
        <v>-1952.5517464651459</v>
      </c>
    </row>
    <row r="5192" spans="2:20" x14ac:dyDescent="0.25">
      <c r="B5192" s="64">
        <v>42875</v>
      </c>
      <c r="C5192" s="65">
        <v>2</v>
      </c>
      <c r="D5192" s="66">
        <v>1.58152</v>
      </c>
      <c r="E5192" s="57"/>
      <c r="F5192" s="67">
        <v>42875</v>
      </c>
      <c r="G5192" s="68">
        <v>2</v>
      </c>
      <c r="H5192" s="69">
        <v>21989.24</v>
      </c>
      <c r="I5192" s="57"/>
      <c r="J5192" s="67">
        <v>42875</v>
      </c>
      <c r="K5192" s="68">
        <v>2</v>
      </c>
      <c r="L5192" s="69">
        <v>-8241.39</v>
      </c>
      <c r="M5192" s="57"/>
      <c r="N5192" s="67">
        <v>42875</v>
      </c>
      <c r="O5192" s="68">
        <v>2</v>
      </c>
      <c r="P5192" s="69">
        <v>10621.364610000001</v>
      </c>
      <c r="Q5192" s="57"/>
      <c r="R5192" s="70">
        <f t="shared" si="240"/>
        <v>-0.37479194369609858</v>
      </c>
      <c r="S5192" s="71">
        <f t="shared" si="241"/>
        <v>16797.900558007201</v>
      </c>
      <c r="T5192" s="72">
        <f t="shared" si="242"/>
        <v>-3980.8018868868544</v>
      </c>
    </row>
    <row r="5193" spans="2:20" x14ac:dyDescent="0.25">
      <c r="B5193" s="64">
        <v>42875</v>
      </c>
      <c r="C5193" s="65">
        <v>3</v>
      </c>
      <c r="D5193" s="66">
        <v>1.65019</v>
      </c>
      <c r="E5193" s="57"/>
      <c r="F5193" s="67">
        <v>42875</v>
      </c>
      <c r="G5193" s="68">
        <v>3</v>
      </c>
      <c r="H5193" s="69">
        <v>22028.49</v>
      </c>
      <c r="I5193" s="57"/>
      <c r="J5193" s="67">
        <v>42875</v>
      </c>
      <c r="K5193" s="68">
        <v>3</v>
      </c>
      <c r="L5193" s="69">
        <v>-4971.7</v>
      </c>
      <c r="M5193" s="57"/>
      <c r="N5193" s="67">
        <v>42875</v>
      </c>
      <c r="O5193" s="68">
        <v>3</v>
      </c>
      <c r="P5193" s="69">
        <v>10641.519560000001</v>
      </c>
      <c r="Q5193" s="57"/>
      <c r="R5193" s="70">
        <f t="shared" si="240"/>
        <v>-0.22569408979008546</v>
      </c>
      <c r="S5193" s="71">
        <f t="shared" si="241"/>
        <v>17560.529162716401</v>
      </c>
      <c r="T5193" s="72">
        <f t="shared" si="242"/>
        <v>-2401.7280710775908</v>
      </c>
    </row>
    <row r="5194" spans="2:20" x14ac:dyDescent="0.25">
      <c r="B5194" s="64">
        <v>42875</v>
      </c>
      <c r="C5194" s="65">
        <v>4</v>
      </c>
      <c r="D5194" s="66">
        <v>1.8727100000000001</v>
      </c>
      <c r="E5194" s="57"/>
      <c r="F5194" s="67">
        <v>42875</v>
      </c>
      <c r="G5194" s="68">
        <v>4</v>
      </c>
      <c r="H5194" s="69">
        <v>22186.1</v>
      </c>
      <c r="I5194" s="57"/>
      <c r="J5194" s="67">
        <v>42875</v>
      </c>
      <c r="K5194" s="68">
        <v>4</v>
      </c>
      <c r="L5194" s="69">
        <v>-955.3</v>
      </c>
      <c r="M5194" s="57"/>
      <c r="N5194" s="67">
        <v>42875</v>
      </c>
      <c r="O5194" s="68">
        <v>4</v>
      </c>
      <c r="P5194" s="69">
        <v>10724.42016</v>
      </c>
      <c r="Q5194" s="57"/>
      <c r="R5194" s="70">
        <f t="shared" ref="R5194:R5257" si="243">L5194/H5194</f>
        <v>-4.3058491578060139E-2</v>
      </c>
      <c r="S5194" s="71">
        <f t="shared" ref="S5194:S5257" si="244">P5194*D5194</f>
        <v>20083.728877833601</v>
      </c>
      <c r="T5194" s="72">
        <f t="shared" ref="T5194:T5257" si="245">P5194*R5194</f>
        <v>-461.77735513893833</v>
      </c>
    </row>
    <row r="5195" spans="2:20" x14ac:dyDescent="0.25">
      <c r="B5195" s="64">
        <v>42875</v>
      </c>
      <c r="C5195" s="65">
        <v>5</v>
      </c>
      <c r="D5195" s="66">
        <v>1.7586900000000001</v>
      </c>
      <c r="E5195" s="57"/>
      <c r="F5195" s="67">
        <v>42875</v>
      </c>
      <c r="G5195" s="68">
        <v>5</v>
      </c>
      <c r="H5195" s="69">
        <v>22188.84</v>
      </c>
      <c r="I5195" s="57"/>
      <c r="J5195" s="67">
        <v>42875</v>
      </c>
      <c r="K5195" s="68">
        <v>5</v>
      </c>
      <c r="L5195" s="69">
        <v>-2526.84</v>
      </c>
      <c r="M5195" s="57"/>
      <c r="N5195" s="67">
        <v>42875</v>
      </c>
      <c r="O5195" s="68">
        <v>5</v>
      </c>
      <c r="P5195" s="69">
        <v>10721.47481</v>
      </c>
      <c r="Q5195" s="57"/>
      <c r="R5195" s="70">
        <f t="shared" si="243"/>
        <v>-0.11387886883676659</v>
      </c>
      <c r="S5195" s="71">
        <f t="shared" si="244"/>
        <v>18855.750533598901</v>
      </c>
      <c r="T5195" s="72">
        <f t="shared" si="245"/>
        <v>-1220.9494236246869</v>
      </c>
    </row>
    <row r="5196" spans="2:20" x14ac:dyDescent="0.25">
      <c r="B5196" s="64">
        <v>42875</v>
      </c>
      <c r="C5196" s="65">
        <v>6</v>
      </c>
      <c r="D5196" s="66">
        <v>1.73238</v>
      </c>
      <c r="E5196" s="57"/>
      <c r="F5196" s="67">
        <v>42875</v>
      </c>
      <c r="G5196" s="68">
        <v>6</v>
      </c>
      <c r="H5196" s="69">
        <v>22087.62</v>
      </c>
      <c r="I5196" s="57"/>
      <c r="J5196" s="67">
        <v>42875</v>
      </c>
      <c r="K5196" s="68">
        <v>6</v>
      </c>
      <c r="L5196" s="69">
        <v>-1473.61</v>
      </c>
      <c r="M5196" s="57"/>
      <c r="N5196" s="67">
        <v>42875</v>
      </c>
      <c r="O5196" s="68">
        <v>6</v>
      </c>
      <c r="P5196" s="69">
        <v>10660.206980000001</v>
      </c>
      <c r="Q5196" s="57"/>
      <c r="R5196" s="70">
        <f t="shared" si="243"/>
        <v>-6.6716558868723741E-2</v>
      </c>
      <c r="S5196" s="71">
        <f t="shared" si="244"/>
        <v>18467.529368012401</v>
      </c>
      <c r="T5196" s="72">
        <f t="shared" si="245"/>
        <v>-711.21232653394975</v>
      </c>
    </row>
    <row r="5197" spans="2:20" x14ac:dyDescent="0.25">
      <c r="B5197" s="64">
        <v>42875</v>
      </c>
      <c r="C5197" s="65">
        <v>7</v>
      </c>
      <c r="D5197" s="66">
        <v>1.5710200000000001</v>
      </c>
      <c r="E5197" s="57"/>
      <c r="F5197" s="67">
        <v>42875</v>
      </c>
      <c r="G5197" s="68">
        <v>7</v>
      </c>
      <c r="H5197" s="69">
        <v>21767.05</v>
      </c>
      <c r="I5197" s="57"/>
      <c r="J5197" s="67">
        <v>42875</v>
      </c>
      <c r="K5197" s="68">
        <v>7</v>
      </c>
      <c r="L5197" s="69">
        <v>-3191.3</v>
      </c>
      <c r="M5197" s="57"/>
      <c r="N5197" s="67">
        <v>42875</v>
      </c>
      <c r="O5197" s="68">
        <v>7</v>
      </c>
      <c r="P5197" s="69">
        <v>10507.60059</v>
      </c>
      <c r="Q5197" s="57"/>
      <c r="R5197" s="70">
        <f t="shared" si="243"/>
        <v>-0.14661150684176313</v>
      </c>
      <c r="S5197" s="71">
        <f t="shared" si="244"/>
        <v>16507.650678901802</v>
      </c>
      <c r="T5197" s="72">
        <f t="shared" si="245"/>
        <v>-1540.5351557912993</v>
      </c>
    </row>
    <row r="5198" spans="2:20" x14ac:dyDescent="0.25">
      <c r="B5198" s="64">
        <v>42875</v>
      </c>
      <c r="C5198" s="65">
        <v>8</v>
      </c>
      <c r="D5198" s="66">
        <v>1.4847699999999999</v>
      </c>
      <c r="E5198" s="57"/>
      <c r="F5198" s="67">
        <v>42875</v>
      </c>
      <c r="G5198" s="68">
        <v>8</v>
      </c>
      <c r="H5198" s="69">
        <v>21545.22</v>
      </c>
      <c r="I5198" s="57"/>
      <c r="J5198" s="67">
        <v>42875</v>
      </c>
      <c r="K5198" s="68">
        <v>8</v>
      </c>
      <c r="L5198" s="69">
        <v>-4166.97</v>
      </c>
      <c r="M5198" s="57"/>
      <c r="N5198" s="67">
        <v>42875</v>
      </c>
      <c r="O5198" s="68">
        <v>8</v>
      </c>
      <c r="P5198" s="69">
        <v>10403.70996</v>
      </c>
      <c r="Q5198" s="57"/>
      <c r="R5198" s="70">
        <f t="shared" si="243"/>
        <v>-0.19340577631604597</v>
      </c>
      <c r="S5198" s="71">
        <f t="shared" si="244"/>
        <v>15447.1164373092</v>
      </c>
      <c r="T5198" s="72">
        <f t="shared" si="245"/>
        <v>-2012.1376013807796</v>
      </c>
    </row>
    <row r="5199" spans="2:20" x14ac:dyDescent="0.25">
      <c r="B5199" s="64">
        <v>42875</v>
      </c>
      <c r="C5199" s="65">
        <v>9</v>
      </c>
      <c r="D5199" s="66">
        <v>1.7123200000000001</v>
      </c>
      <c r="E5199" s="57"/>
      <c r="F5199" s="67">
        <v>42875</v>
      </c>
      <c r="G5199" s="68">
        <v>9</v>
      </c>
      <c r="H5199" s="69">
        <v>21332.68</v>
      </c>
      <c r="I5199" s="57"/>
      <c r="J5199" s="67">
        <v>42875</v>
      </c>
      <c r="K5199" s="68">
        <v>9</v>
      </c>
      <c r="L5199" s="69">
        <v>-1881.81</v>
      </c>
      <c r="M5199" s="57"/>
      <c r="N5199" s="67">
        <v>42875</v>
      </c>
      <c r="O5199" s="68">
        <v>9</v>
      </c>
      <c r="P5199" s="69">
        <v>10294.85771</v>
      </c>
      <c r="Q5199" s="57"/>
      <c r="R5199" s="70">
        <f t="shared" si="243"/>
        <v>-8.8212545259198555E-2</v>
      </c>
      <c r="S5199" s="71">
        <f t="shared" si="244"/>
        <v>17628.090753987202</v>
      </c>
      <c r="T5199" s="72">
        <f t="shared" si="245"/>
        <v>-908.13560168038418</v>
      </c>
    </row>
    <row r="5200" spans="2:20" x14ac:dyDescent="0.25">
      <c r="B5200" s="64">
        <v>42875</v>
      </c>
      <c r="C5200" s="65">
        <v>10</v>
      </c>
      <c r="D5200" s="66">
        <v>1.79165</v>
      </c>
      <c r="E5200" s="57"/>
      <c r="F5200" s="67">
        <v>42875</v>
      </c>
      <c r="G5200" s="68">
        <v>10</v>
      </c>
      <c r="H5200" s="69">
        <v>21010.55</v>
      </c>
      <c r="I5200" s="57"/>
      <c r="J5200" s="67">
        <v>42875</v>
      </c>
      <c r="K5200" s="68">
        <v>10</v>
      </c>
      <c r="L5200" s="69">
        <v>-2508.9699999999998</v>
      </c>
      <c r="M5200" s="57"/>
      <c r="N5200" s="67">
        <v>42875</v>
      </c>
      <c r="O5200" s="68">
        <v>10</v>
      </c>
      <c r="P5200" s="69">
        <v>10141.51123</v>
      </c>
      <c r="Q5200" s="57"/>
      <c r="R5200" s="70">
        <f t="shared" si="243"/>
        <v>-0.11941477019878108</v>
      </c>
      <c r="S5200" s="71">
        <f t="shared" si="244"/>
        <v>18170.0385952295</v>
      </c>
      <c r="T5200" s="72">
        <f t="shared" si="245"/>
        <v>-1211.0462329988077</v>
      </c>
    </row>
    <row r="5201" spans="2:20" x14ac:dyDescent="0.25">
      <c r="B5201" s="64">
        <v>42875</v>
      </c>
      <c r="C5201" s="65">
        <v>11</v>
      </c>
      <c r="D5201" s="66">
        <v>1.83023</v>
      </c>
      <c r="E5201" s="57"/>
      <c r="F5201" s="67">
        <v>42875</v>
      </c>
      <c r="G5201" s="68">
        <v>11</v>
      </c>
      <c r="H5201" s="69">
        <v>20746.37</v>
      </c>
      <c r="I5201" s="57"/>
      <c r="J5201" s="67">
        <v>42875</v>
      </c>
      <c r="K5201" s="68">
        <v>11</v>
      </c>
      <c r="L5201" s="69">
        <v>-653.16999999999996</v>
      </c>
      <c r="M5201" s="57"/>
      <c r="N5201" s="67">
        <v>42875</v>
      </c>
      <c r="O5201" s="68">
        <v>11</v>
      </c>
      <c r="P5201" s="69">
        <v>10000.589840000001</v>
      </c>
      <c r="Q5201" s="57"/>
      <c r="R5201" s="70">
        <f t="shared" si="243"/>
        <v>-3.1483580019058759E-2</v>
      </c>
      <c r="S5201" s="71">
        <f t="shared" si="244"/>
        <v>18303.3795428632</v>
      </c>
      <c r="T5201" s="72">
        <f t="shared" si="245"/>
        <v>-314.85437046542603</v>
      </c>
    </row>
    <row r="5202" spans="2:20" x14ac:dyDescent="0.25">
      <c r="B5202" s="64">
        <v>42875</v>
      </c>
      <c r="C5202" s="65">
        <v>12</v>
      </c>
      <c r="D5202" s="66">
        <v>1.9865200000000001</v>
      </c>
      <c r="E5202" s="57"/>
      <c r="F5202" s="67">
        <v>42875</v>
      </c>
      <c r="G5202" s="68">
        <v>12</v>
      </c>
      <c r="H5202" s="69">
        <v>20808.060000000001</v>
      </c>
      <c r="I5202" s="57"/>
      <c r="J5202" s="67">
        <v>42875</v>
      </c>
      <c r="K5202" s="68">
        <v>12</v>
      </c>
      <c r="L5202" s="69">
        <v>-72.510000000000005</v>
      </c>
      <c r="M5202" s="57"/>
      <c r="N5202" s="67">
        <v>42875</v>
      </c>
      <c r="O5202" s="68">
        <v>12</v>
      </c>
      <c r="P5202" s="69">
        <v>10027.658149999999</v>
      </c>
      <c r="Q5202" s="57"/>
      <c r="R5202" s="70">
        <f t="shared" si="243"/>
        <v>-3.4847073682025137E-3</v>
      </c>
      <c r="S5202" s="71">
        <f t="shared" si="244"/>
        <v>19920.143468137998</v>
      </c>
      <c r="T5202" s="72">
        <f t="shared" si="245"/>
        <v>-34.943454241120982</v>
      </c>
    </row>
    <row r="5203" spans="2:20" x14ac:dyDescent="0.25">
      <c r="B5203" s="64">
        <v>42875</v>
      </c>
      <c r="C5203" s="65">
        <v>13</v>
      </c>
      <c r="D5203" s="66">
        <v>2.2290700000000001</v>
      </c>
      <c r="E5203" s="57"/>
      <c r="F5203" s="67">
        <v>42875</v>
      </c>
      <c r="G5203" s="68">
        <v>13</v>
      </c>
      <c r="H5203" s="69">
        <v>21421.94</v>
      </c>
      <c r="I5203" s="57"/>
      <c r="J5203" s="67">
        <v>42875</v>
      </c>
      <c r="K5203" s="68">
        <v>13</v>
      </c>
      <c r="L5203" s="69">
        <v>2438.88</v>
      </c>
      <c r="M5203" s="57"/>
      <c r="N5203" s="67">
        <v>42875</v>
      </c>
      <c r="O5203" s="68">
        <v>13</v>
      </c>
      <c r="P5203" s="69">
        <v>10333.577670000001</v>
      </c>
      <c r="Q5203" s="57"/>
      <c r="R5203" s="70">
        <f t="shared" si="243"/>
        <v>0.11384963266632249</v>
      </c>
      <c r="S5203" s="71">
        <f t="shared" si="244"/>
        <v>23034.267976866904</v>
      </c>
      <c r="T5203" s="72">
        <f t="shared" si="245"/>
        <v>1176.4740218584127</v>
      </c>
    </row>
    <row r="5204" spans="2:20" x14ac:dyDescent="0.25">
      <c r="B5204" s="64">
        <v>42875</v>
      </c>
      <c r="C5204" s="65">
        <v>14</v>
      </c>
      <c r="D5204" s="66">
        <v>3.2949600000000001</v>
      </c>
      <c r="E5204" s="57"/>
      <c r="F5204" s="67">
        <v>42875</v>
      </c>
      <c r="G5204" s="68">
        <v>14</v>
      </c>
      <c r="H5204" s="69">
        <v>21632.17</v>
      </c>
      <c r="I5204" s="57"/>
      <c r="J5204" s="67">
        <v>42875</v>
      </c>
      <c r="K5204" s="68">
        <v>14</v>
      </c>
      <c r="L5204" s="69">
        <v>10539.65</v>
      </c>
      <c r="M5204" s="57"/>
      <c r="N5204" s="67">
        <v>42875</v>
      </c>
      <c r="O5204" s="68">
        <v>14</v>
      </c>
      <c r="P5204" s="69">
        <v>10447.18368</v>
      </c>
      <c r="Q5204" s="57"/>
      <c r="R5204" s="70">
        <f t="shared" si="243"/>
        <v>0.48722111558849623</v>
      </c>
      <c r="S5204" s="71">
        <f t="shared" si="244"/>
        <v>34423.052338252804</v>
      </c>
      <c r="T5204" s="72">
        <f t="shared" si="245"/>
        <v>5090.0884873275318</v>
      </c>
    </row>
    <row r="5205" spans="2:20" x14ac:dyDescent="0.25">
      <c r="B5205" s="64">
        <v>42875</v>
      </c>
      <c r="C5205" s="65">
        <v>15</v>
      </c>
      <c r="D5205" s="66">
        <v>2.4258199999999999</v>
      </c>
      <c r="E5205" s="57"/>
      <c r="F5205" s="67">
        <v>42875</v>
      </c>
      <c r="G5205" s="68">
        <v>15</v>
      </c>
      <c r="H5205" s="69">
        <v>22284.240000000002</v>
      </c>
      <c r="I5205" s="57"/>
      <c r="J5205" s="67">
        <v>42875</v>
      </c>
      <c r="K5205" s="68">
        <v>15</v>
      </c>
      <c r="L5205" s="69">
        <v>3067.48</v>
      </c>
      <c r="M5205" s="57"/>
      <c r="N5205" s="67">
        <v>42875</v>
      </c>
      <c r="O5205" s="68">
        <v>15</v>
      </c>
      <c r="P5205" s="69">
        <v>10773.79739</v>
      </c>
      <c r="Q5205" s="57"/>
      <c r="R5205" s="70">
        <f t="shared" si="243"/>
        <v>0.13765243957164344</v>
      </c>
      <c r="S5205" s="71">
        <f t="shared" si="244"/>
        <v>26135.293184609796</v>
      </c>
      <c r="T5205" s="72">
        <f t="shared" si="245"/>
        <v>1483.0394941841048</v>
      </c>
    </row>
    <row r="5206" spans="2:20" x14ac:dyDescent="0.25">
      <c r="B5206" s="64">
        <v>42875</v>
      </c>
      <c r="C5206" s="65">
        <v>16</v>
      </c>
      <c r="D5206" s="66">
        <v>2.46475</v>
      </c>
      <c r="E5206" s="57"/>
      <c r="F5206" s="67">
        <v>42875</v>
      </c>
      <c r="G5206" s="68">
        <v>16</v>
      </c>
      <c r="H5206" s="69">
        <v>23202.63</v>
      </c>
      <c r="I5206" s="57"/>
      <c r="J5206" s="67">
        <v>42875</v>
      </c>
      <c r="K5206" s="68">
        <v>16</v>
      </c>
      <c r="L5206" s="69">
        <v>3586.89</v>
      </c>
      <c r="M5206" s="57"/>
      <c r="N5206" s="67">
        <v>42875</v>
      </c>
      <c r="O5206" s="68">
        <v>16</v>
      </c>
      <c r="P5206" s="69">
        <v>11223.025009999999</v>
      </c>
      <c r="Q5206" s="57"/>
      <c r="R5206" s="70">
        <f t="shared" si="243"/>
        <v>0.15458980296630165</v>
      </c>
      <c r="S5206" s="71">
        <f t="shared" si="244"/>
        <v>27661.950893397498</v>
      </c>
      <c r="T5206" s="72">
        <f t="shared" si="245"/>
        <v>1734.9652249817755</v>
      </c>
    </row>
    <row r="5207" spans="2:20" x14ac:dyDescent="0.25">
      <c r="B5207" s="64">
        <v>42875</v>
      </c>
      <c r="C5207" s="65">
        <v>17</v>
      </c>
      <c r="D5207" s="66">
        <v>2.0300400000000001</v>
      </c>
      <c r="E5207" s="57"/>
      <c r="F5207" s="67">
        <v>42875</v>
      </c>
      <c r="G5207" s="68">
        <v>17</v>
      </c>
      <c r="H5207" s="69">
        <v>23918.42</v>
      </c>
      <c r="I5207" s="57"/>
      <c r="J5207" s="67">
        <v>42875</v>
      </c>
      <c r="K5207" s="68">
        <v>17</v>
      </c>
      <c r="L5207" s="69">
        <v>1031.28</v>
      </c>
      <c r="M5207" s="57"/>
      <c r="N5207" s="67">
        <v>42875</v>
      </c>
      <c r="O5207" s="68">
        <v>17</v>
      </c>
      <c r="P5207" s="69">
        <v>11443.711740000001</v>
      </c>
      <c r="Q5207" s="57"/>
      <c r="R5207" s="70">
        <f t="shared" si="243"/>
        <v>4.3116560374807371E-2</v>
      </c>
      <c r="S5207" s="71">
        <f t="shared" si="244"/>
        <v>23231.192580669602</v>
      </c>
      <c r="T5207" s="72">
        <f t="shared" si="245"/>
        <v>493.41348814960196</v>
      </c>
    </row>
    <row r="5208" spans="2:20" x14ac:dyDescent="0.25">
      <c r="B5208" s="64">
        <v>42875</v>
      </c>
      <c r="C5208" s="65">
        <v>18</v>
      </c>
      <c r="D5208" s="66">
        <v>1.99569</v>
      </c>
      <c r="E5208" s="57"/>
      <c r="F5208" s="67">
        <v>42875</v>
      </c>
      <c r="G5208" s="68">
        <v>18</v>
      </c>
      <c r="H5208" s="69">
        <v>24455.26</v>
      </c>
      <c r="I5208" s="57"/>
      <c r="J5208" s="67">
        <v>42875</v>
      </c>
      <c r="K5208" s="68">
        <v>18</v>
      </c>
      <c r="L5208" s="69">
        <v>684.59</v>
      </c>
      <c r="M5208" s="57"/>
      <c r="N5208" s="67">
        <v>42875</v>
      </c>
      <c r="O5208" s="68">
        <v>18</v>
      </c>
      <c r="P5208" s="69">
        <v>11716.884110000001</v>
      </c>
      <c r="Q5208" s="57"/>
      <c r="R5208" s="70">
        <f t="shared" si="243"/>
        <v>2.7993568663755776E-2</v>
      </c>
      <c r="S5208" s="71">
        <f t="shared" si="244"/>
        <v>23383.268449485902</v>
      </c>
      <c r="T5208" s="72">
        <f t="shared" si="245"/>
        <v>327.99739985855399</v>
      </c>
    </row>
    <row r="5209" spans="2:20" x14ac:dyDescent="0.25">
      <c r="B5209" s="64">
        <v>42875</v>
      </c>
      <c r="C5209" s="65">
        <v>19</v>
      </c>
      <c r="D5209" s="66">
        <v>2.4129999999999998</v>
      </c>
      <c r="E5209" s="57"/>
      <c r="F5209" s="67">
        <v>42875</v>
      </c>
      <c r="G5209" s="68">
        <v>19</v>
      </c>
      <c r="H5209" s="69">
        <v>24933.57</v>
      </c>
      <c r="I5209" s="57"/>
      <c r="J5209" s="67">
        <v>42875</v>
      </c>
      <c r="K5209" s="68">
        <v>19</v>
      </c>
      <c r="L5209" s="69">
        <v>17781.34</v>
      </c>
      <c r="M5209" s="57"/>
      <c r="N5209" s="67">
        <v>42875</v>
      </c>
      <c r="O5209" s="68">
        <v>19</v>
      </c>
      <c r="P5209" s="69">
        <v>11953.62263</v>
      </c>
      <c r="Q5209" s="57"/>
      <c r="R5209" s="70">
        <f t="shared" si="243"/>
        <v>0.71314857840253121</v>
      </c>
      <c r="S5209" s="71">
        <f t="shared" si="244"/>
        <v>28844.091406189997</v>
      </c>
      <c r="T5209" s="72">
        <f t="shared" si="245"/>
        <v>8524.7089853448269</v>
      </c>
    </row>
    <row r="5210" spans="2:20" x14ac:dyDescent="0.25">
      <c r="B5210" s="64">
        <v>42875</v>
      </c>
      <c r="C5210" s="65">
        <v>20</v>
      </c>
      <c r="D5210" s="66">
        <v>2.4276900000000001</v>
      </c>
      <c r="E5210" s="57"/>
      <c r="F5210" s="67">
        <v>42875</v>
      </c>
      <c r="G5210" s="68">
        <v>20</v>
      </c>
      <c r="H5210" s="69">
        <v>25074.48</v>
      </c>
      <c r="I5210" s="57"/>
      <c r="J5210" s="67">
        <v>42875</v>
      </c>
      <c r="K5210" s="68">
        <v>20</v>
      </c>
      <c r="L5210" s="69">
        <v>12960.92</v>
      </c>
      <c r="M5210" s="57"/>
      <c r="N5210" s="67">
        <v>42875</v>
      </c>
      <c r="O5210" s="68">
        <v>20</v>
      </c>
      <c r="P5210" s="69">
        <v>12049.448130000001</v>
      </c>
      <c r="Q5210" s="57"/>
      <c r="R5210" s="70">
        <f t="shared" si="243"/>
        <v>0.51689686087208986</v>
      </c>
      <c r="S5210" s="71">
        <f t="shared" si="244"/>
        <v>29252.324730719702</v>
      </c>
      <c r="T5210" s="72">
        <f t="shared" si="245"/>
        <v>6228.321913638074</v>
      </c>
    </row>
    <row r="5211" spans="2:20" x14ac:dyDescent="0.25">
      <c r="B5211" s="64">
        <v>42875</v>
      </c>
      <c r="C5211" s="65">
        <v>21</v>
      </c>
      <c r="D5211" s="66">
        <v>2.8168600000000001</v>
      </c>
      <c r="E5211" s="57"/>
      <c r="F5211" s="67">
        <v>42875</v>
      </c>
      <c r="G5211" s="68">
        <v>21</v>
      </c>
      <c r="H5211" s="69">
        <v>25221.48</v>
      </c>
      <c r="I5211" s="57"/>
      <c r="J5211" s="67">
        <v>42875</v>
      </c>
      <c r="K5211" s="68">
        <v>21</v>
      </c>
      <c r="L5211" s="69">
        <v>26292.35</v>
      </c>
      <c r="M5211" s="57"/>
      <c r="N5211" s="67">
        <v>42875</v>
      </c>
      <c r="O5211" s="68">
        <v>21</v>
      </c>
      <c r="P5211" s="69">
        <v>12134.76262</v>
      </c>
      <c r="Q5211" s="57"/>
      <c r="R5211" s="70">
        <f t="shared" si="243"/>
        <v>1.0424586503250404</v>
      </c>
      <c r="S5211" s="71">
        <f t="shared" si="244"/>
        <v>34181.927433773199</v>
      </c>
      <c r="T5211" s="72">
        <f t="shared" si="245"/>
        <v>12649.98826285995</v>
      </c>
    </row>
    <row r="5212" spans="2:20" x14ac:dyDescent="0.25">
      <c r="B5212" s="64">
        <v>42875</v>
      </c>
      <c r="C5212" s="65">
        <v>22</v>
      </c>
      <c r="D5212" s="66">
        <v>2.7351000000000001</v>
      </c>
      <c r="E5212" s="57"/>
      <c r="F5212" s="67">
        <v>42875</v>
      </c>
      <c r="G5212" s="68">
        <v>22</v>
      </c>
      <c r="H5212" s="69">
        <v>25026.720000000001</v>
      </c>
      <c r="I5212" s="57"/>
      <c r="J5212" s="67">
        <v>42875</v>
      </c>
      <c r="K5212" s="68">
        <v>22</v>
      </c>
      <c r="L5212" s="69">
        <v>20191.080000000002</v>
      </c>
      <c r="M5212" s="57"/>
      <c r="N5212" s="67">
        <v>42875</v>
      </c>
      <c r="O5212" s="68">
        <v>22</v>
      </c>
      <c r="P5212" s="69">
        <v>12039.06575</v>
      </c>
      <c r="Q5212" s="57"/>
      <c r="R5212" s="70">
        <f t="shared" si="243"/>
        <v>0.80678091256065521</v>
      </c>
      <c r="S5212" s="71">
        <f t="shared" si="244"/>
        <v>32928.048732825002</v>
      </c>
      <c r="T5212" s="72">
        <f t="shared" si="245"/>
        <v>9712.8884521627278</v>
      </c>
    </row>
    <row r="5213" spans="2:20" x14ac:dyDescent="0.25">
      <c r="B5213" s="64">
        <v>42875</v>
      </c>
      <c r="C5213" s="65">
        <v>23</v>
      </c>
      <c r="D5213" s="66">
        <v>2.70526</v>
      </c>
      <c r="E5213" s="57"/>
      <c r="F5213" s="67">
        <v>42875</v>
      </c>
      <c r="G5213" s="68">
        <v>23</v>
      </c>
      <c r="H5213" s="69">
        <v>24969.14</v>
      </c>
      <c r="I5213" s="57"/>
      <c r="J5213" s="67">
        <v>42875</v>
      </c>
      <c r="K5213" s="68">
        <v>23</v>
      </c>
      <c r="L5213" s="69">
        <v>25752.57</v>
      </c>
      <c r="M5213" s="57"/>
      <c r="N5213" s="67">
        <v>42875</v>
      </c>
      <c r="O5213" s="68">
        <v>23</v>
      </c>
      <c r="P5213" s="69">
        <v>12031.516540000001</v>
      </c>
      <c r="Q5213" s="57"/>
      <c r="R5213" s="70">
        <f t="shared" si="243"/>
        <v>1.0313759304485457</v>
      </c>
      <c r="S5213" s="71">
        <f t="shared" si="244"/>
        <v>32548.380435000403</v>
      </c>
      <c r="T5213" s="72">
        <f t="shared" si="245"/>
        <v>12409.016566149568</v>
      </c>
    </row>
    <row r="5214" spans="2:20" x14ac:dyDescent="0.25">
      <c r="B5214" s="64">
        <v>42875</v>
      </c>
      <c r="C5214" s="65">
        <v>24</v>
      </c>
      <c r="D5214" s="66">
        <v>2.49715</v>
      </c>
      <c r="E5214" s="57"/>
      <c r="F5214" s="67">
        <v>42875</v>
      </c>
      <c r="G5214" s="68">
        <v>24</v>
      </c>
      <c r="H5214" s="69">
        <v>24793.67</v>
      </c>
      <c r="I5214" s="57"/>
      <c r="J5214" s="67">
        <v>42875</v>
      </c>
      <c r="K5214" s="68">
        <v>24</v>
      </c>
      <c r="L5214" s="69">
        <v>16340.95</v>
      </c>
      <c r="M5214" s="57"/>
      <c r="N5214" s="67">
        <v>42875</v>
      </c>
      <c r="O5214" s="68">
        <v>24</v>
      </c>
      <c r="P5214" s="69">
        <v>11946.59822</v>
      </c>
      <c r="Q5214" s="57"/>
      <c r="R5214" s="70">
        <f t="shared" si="243"/>
        <v>0.65907749840987651</v>
      </c>
      <c r="S5214" s="71">
        <f t="shared" si="244"/>
        <v>29832.447745073001</v>
      </c>
      <c r="T5214" s="72">
        <f t="shared" si="245"/>
        <v>7873.7340693454835</v>
      </c>
    </row>
    <row r="5215" spans="2:20" x14ac:dyDescent="0.25">
      <c r="B5215" s="64">
        <v>42875</v>
      </c>
      <c r="C5215" s="65">
        <v>25</v>
      </c>
      <c r="D5215" s="66">
        <v>1.71153</v>
      </c>
      <c r="E5215" s="57"/>
      <c r="F5215" s="67">
        <v>42875</v>
      </c>
      <c r="G5215" s="68">
        <v>25</v>
      </c>
      <c r="H5215" s="69">
        <v>24599.47</v>
      </c>
      <c r="I5215" s="57"/>
      <c r="J5215" s="67">
        <v>42875</v>
      </c>
      <c r="K5215" s="68">
        <v>25</v>
      </c>
      <c r="L5215" s="69">
        <v>-4600.5</v>
      </c>
      <c r="M5215" s="57"/>
      <c r="N5215" s="67">
        <v>42875</v>
      </c>
      <c r="O5215" s="68">
        <v>25</v>
      </c>
      <c r="P5215" s="69">
        <v>11838.808800000001</v>
      </c>
      <c r="Q5215" s="57"/>
      <c r="R5215" s="70">
        <f t="shared" si="243"/>
        <v>-0.18701622433328846</v>
      </c>
      <c r="S5215" s="71">
        <f t="shared" si="244"/>
        <v>20262.476425463999</v>
      </c>
      <c r="T5215" s="72">
        <f t="shared" si="245"/>
        <v>-2214.0493223797098</v>
      </c>
    </row>
    <row r="5216" spans="2:20" x14ac:dyDescent="0.25">
      <c r="B5216" s="64">
        <v>42875</v>
      </c>
      <c r="C5216" s="65">
        <v>26</v>
      </c>
      <c r="D5216" s="66">
        <v>1.6407499999999999</v>
      </c>
      <c r="E5216" s="57"/>
      <c r="F5216" s="67">
        <v>42875</v>
      </c>
      <c r="G5216" s="68">
        <v>26</v>
      </c>
      <c r="H5216" s="69">
        <v>24372.62</v>
      </c>
      <c r="I5216" s="57"/>
      <c r="J5216" s="67">
        <v>42875</v>
      </c>
      <c r="K5216" s="68">
        <v>26</v>
      </c>
      <c r="L5216" s="69">
        <v>-4436.97</v>
      </c>
      <c r="M5216" s="57"/>
      <c r="N5216" s="67">
        <v>42875</v>
      </c>
      <c r="O5216" s="68">
        <v>26</v>
      </c>
      <c r="P5216" s="69">
        <v>11733.96097</v>
      </c>
      <c r="Q5216" s="57"/>
      <c r="R5216" s="70">
        <f t="shared" si="243"/>
        <v>-0.18204731374796804</v>
      </c>
      <c r="S5216" s="71">
        <f t="shared" si="244"/>
        <v>19252.496461527498</v>
      </c>
      <c r="T5216" s="72">
        <f t="shared" si="245"/>
        <v>-2136.1360742120014</v>
      </c>
    </row>
    <row r="5217" spans="2:20" x14ac:dyDescent="0.25">
      <c r="B5217" s="64">
        <v>42875</v>
      </c>
      <c r="C5217" s="65">
        <v>27</v>
      </c>
      <c r="D5217" s="66">
        <v>1.5528599999999999</v>
      </c>
      <c r="E5217" s="57"/>
      <c r="F5217" s="67">
        <v>42875</v>
      </c>
      <c r="G5217" s="68">
        <v>27</v>
      </c>
      <c r="H5217" s="69">
        <v>24072.57</v>
      </c>
      <c r="I5217" s="57"/>
      <c r="J5217" s="67">
        <v>42875</v>
      </c>
      <c r="K5217" s="68">
        <v>27</v>
      </c>
      <c r="L5217" s="69">
        <v>-4068.84</v>
      </c>
      <c r="M5217" s="57"/>
      <c r="N5217" s="67">
        <v>42875</v>
      </c>
      <c r="O5217" s="68">
        <v>27</v>
      </c>
      <c r="P5217" s="69">
        <v>11612.373540000001</v>
      </c>
      <c r="Q5217" s="57"/>
      <c r="R5217" s="70">
        <f t="shared" si="243"/>
        <v>-0.16902391394022326</v>
      </c>
      <c r="S5217" s="71">
        <f t="shared" si="244"/>
        <v>18032.390375324401</v>
      </c>
      <c r="T5217" s="72">
        <f t="shared" si="245"/>
        <v>-1962.7688258666858</v>
      </c>
    </row>
    <row r="5218" spans="2:20" x14ac:dyDescent="0.25">
      <c r="B5218" s="64">
        <v>42875</v>
      </c>
      <c r="C5218" s="65">
        <v>28</v>
      </c>
      <c r="D5218" s="66">
        <v>2.12304</v>
      </c>
      <c r="E5218" s="57"/>
      <c r="F5218" s="67">
        <v>42875</v>
      </c>
      <c r="G5218" s="68">
        <v>28</v>
      </c>
      <c r="H5218" s="69">
        <v>23575.919999999998</v>
      </c>
      <c r="I5218" s="57"/>
      <c r="J5218" s="67">
        <v>42875</v>
      </c>
      <c r="K5218" s="68">
        <v>28</v>
      </c>
      <c r="L5218" s="69">
        <v>5547.97</v>
      </c>
      <c r="M5218" s="57"/>
      <c r="N5218" s="67">
        <v>42875</v>
      </c>
      <c r="O5218" s="68">
        <v>28</v>
      </c>
      <c r="P5218" s="69">
        <v>11381.153700000001</v>
      </c>
      <c r="Q5218" s="57"/>
      <c r="R5218" s="70">
        <f t="shared" si="243"/>
        <v>0.23532358440306891</v>
      </c>
      <c r="S5218" s="71">
        <f t="shared" si="244"/>
        <v>24162.644551248002</v>
      </c>
      <c r="T5218" s="72">
        <f t="shared" si="245"/>
        <v>2678.2538833262502</v>
      </c>
    </row>
    <row r="5219" spans="2:20" x14ac:dyDescent="0.25">
      <c r="B5219" s="64">
        <v>42875</v>
      </c>
      <c r="C5219" s="65">
        <v>29</v>
      </c>
      <c r="D5219" s="66">
        <v>2.07843</v>
      </c>
      <c r="E5219" s="57"/>
      <c r="F5219" s="67">
        <v>42875</v>
      </c>
      <c r="G5219" s="68">
        <v>29</v>
      </c>
      <c r="H5219" s="69">
        <v>23356.42</v>
      </c>
      <c r="I5219" s="57"/>
      <c r="J5219" s="67">
        <v>42875</v>
      </c>
      <c r="K5219" s="68">
        <v>29</v>
      </c>
      <c r="L5219" s="69">
        <v>-750.81</v>
      </c>
      <c r="M5219" s="57"/>
      <c r="N5219" s="67">
        <v>42875</v>
      </c>
      <c r="O5219" s="68">
        <v>29</v>
      </c>
      <c r="P5219" s="69">
        <v>11437.505499999999</v>
      </c>
      <c r="Q5219" s="57"/>
      <c r="R5219" s="70">
        <f t="shared" si="243"/>
        <v>-3.2145765489745431E-2</v>
      </c>
      <c r="S5219" s="71">
        <f t="shared" si="244"/>
        <v>23772.054556364998</v>
      </c>
      <c r="T5219" s="72">
        <f t="shared" si="245"/>
        <v>-367.66736959067356</v>
      </c>
    </row>
    <row r="5220" spans="2:20" x14ac:dyDescent="0.25">
      <c r="B5220" s="64">
        <v>42875</v>
      </c>
      <c r="C5220" s="65">
        <v>30</v>
      </c>
      <c r="D5220" s="66">
        <v>1.6402399999999999</v>
      </c>
      <c r="E5220" s="57"/>
      <c r="F5220" s="67">
        <v>42875</v>
      </c>
      <c r="G5220" s="68">
        <v>30</v>
      </c>
      <c r="H5220" s="69">
        <v>22984.66</v>
      </c>
      <c r="I5220" s="57"/>
      <c r="J5220" s="67">
        <v>42875</v>
      </c>
      <c r="K5220" s="68">
        <v>30</v>
      </c>
      <c r="L5220" s="69">
        <v>-2678.69</v>
      </c>
      <c r="M5220" s="57"/>
      <c r="N5220" s="67">
        <v>42875</v>
      </c>
      <c r="O5220" s="68">
        <v>30</v>
      </c>
      <c r="P5220" s="69">
        <v>11243.319030000001</v>
      </c>
      <c r="Q5220" s="57"/>
      <c r="R5220" s="70">
        <f t="shared" si="243"/>
        <v>-0.11654251139673157</v>
      </c>
      <c r="S5220" s="71">
        <f t="shared" si="244"/>
        <v>18441.741605767202</v>
      </c>
      <c r="T5220" s="72">
        <f t="shared" si="245"/>
        <v>-1310.3246361908639</v>
      </c>
    </row>
    <row r="5221" spans="2:20" x14ac:dyDescent="0.25">
      <c r="B5221" s="64">
        <v>42875</v>
      </c>
      <c r="C5221" s="65">
        <v>31</v>
      </c>
      <c r="D5221" s="66">
        <v>1.9528300000000001</v>
      </c>
      <c r="E5221" s="57"/>
      <c r="F5221" s="67">
        <v>42875</v>
      </c>
      <c r="G5221" s="68">
        <v>31</v>
      </c>
      <c r="H5221" s="69">
        <v>22916.06</v>
      </c>
      <c r="I5221" s="57"/>
      <c r="J5221" s="67">
        <v>42875</v>
      </c>
      <c r="K5221" s="68">
        <v>31</v>
      </c>
      <c r="L5221" s="69">
        <v>-1308.25</v>
      </c>
      <c r="M5221" s="57"/>
      <c r="N5221" s="67">
        <v>42875</v>
      </c>
      <c r="O5221" s="68">
        <v>31</v>
      </c>
      <c r="P5221" s="69">
        <v>11214.88487</v>
      </c>
      <c r="Q5221" s="57"/>
      <c r="R5221" s="70">
        <f t="shared" si="243"/>
        <v>-5.7088784023082498E-2</v>
      </c>
      <c r="S5221" s="71">
        <f t="shared" si="244"/>
        <v>21900.763620682101</v>
      </c>
      <c r="T5221" s="72">
        <f t="shared" si="245"/>
        <v>-640.24414018716561</v>
      </c>
    </row>
    <row r="5222" spans="2:20" x14ac:dyDescent="0.25">
      <c r="B5222" s="64">
        <v>42875</v>
      </c>
      <c r="C5222" s="65">
        <v>32</v>
      </c>
      <c r="D5222" s="66">
        <v>1.4902500000000001</v>
      </c>
      <c r="E5222" s="57"/>
      <c r="F5222" s="67">
        <v>42875</v>
      </c>
      <c r="G5222" s="68">
        <v>32</v>
      </c>
      <c r="H5222" s="69">
        <v>23015.85</v>
      </c>
      <c r="I5222" s="57"/>
      <c r="J5222" s="67">
        <v>42875</v>
      </c>
      <c r="K5222" s="68">
        <v>32</v>
      </c>
      <c r="L5222" s="69">
        <v>-5037.2</v>
      </c>
      <c r="M5222" s="57"/>
      <c r="N5222" s="67">
        <v>42875</v>
      </c>
      <c r="O5222" s="68">
        <v>32</v>
      </c>
      <c r="P5222" s="69">
        <v>11264.02637</v>
      </c>
      <c r="Q5222" s="57"/>
      <c r="R5222" s="70">
        <f t="shared" si="243"/>
        <v>-0.21885787403028784</v>
      </c>
      <c r="S5222" s="71">
        <f t="shared" si="244"/>
        <v>16786.215297892501</v>
      </c>
      <c r="T5222" s="72">
        <f t="shared" si="245"/>
        <v>-2465.2208643593003</v>
      </c>
    </row>
    <row r="5223" spans="2:20" x14ac:dyDescent="0.25">
      <c r="B5223" s="64">
        <v>42875</v>
      </c>
      <c r="C5223" s="65">
        <v>33</v>
      </c>
      <c r="D5223" s="66">
        <v>1.55951</v>
      </c>
      <c r="E5223" s="57"/>
      <c r="F5223" s="67">
        <v>42875</v>
      </c>
      <c r="G5223" s="68">
        <v>33</v>
      </c>
      <c r="H5223" s="69">
        <v>23661.38</v>
      </c>
      <c r="I5223" s="57"/>
      <c r="J5223" s="67">
        <v>42875</v>
      </c>
      <c r="K5223" s="68">
        <v>33</v>
      </c>
      <c r="L5223" s="69">
        <v>-6551.13</v>
      </c>
      <c r="M5223" s="57"/>
      <c r="N5223" s="67">
        <v>42875</v>
      </c>
      <c r="O5223" s="68">
        <v>33</v>
      </c>
      <c r="P5223" s="69">
        <v>11540.503479999999</v>
      </c>
      <c r="Q5223" s="57"/>
      <c r="R5223" s="70">
        <f t="shared" si="243"/>
        <v>-0.27687015719286023</v>
      </c>
      <c r="S5223" s="71">
        <f t="shared" si="244"/>
        <v>17997.530582094798</v>
      </c>
      <c r="T5223" s="72">
        <f t="shared" si="245"/>
        <v>-3195.2210125923502</v>
      </c>
    </row>
    <row r="5224" spans="2:20" x14ac:dyDescent="0.25">
      <c r="B5224" s="64">
        <v>42875</v>
      </c>
      <c r="C5224" s="65">
        <v>34</v>
      </c>
      <c r="D5224" s="66">
        <v>1.54426</v>
      </c>
      <c r="E5224" s="57"/>
      <c r="F5224" s="67">
        <v>42875</v>
      </c>
      <c r="G5224" s="68">
        <v>34</v>
      </c>
      <c r="H5224" s="69">
        <v>24544.39</v>
      </c>
      <c r="I5224" s="57"/>
      <c r="J5224" s="67">
        <v>42875</v>
      </c>
      <c r="K5224" s="68">
        <v>34</v>
      </c>
      <c r="L5224" s="69">
        <v>-6210.98</v>
      </c>
      <c r="M5224" s="57"/>
      <c r="N5224" s="67">
        <v>42875</v>
      </c>
      <c r="O5224" s="68">
        <v>34</v>
      </c>
      <c r="P5224" s="69">
        <v>11975.17283</v>
      </c>
      <c r="Q5224" s="57"/>
      <c r="R5224" s="70">
        <f t="shared" si="243"/>
        <v>-0.25305090083721776</v>
      </c>
      <c r="S5224" s="71">
        <f t="shared" si="244"/>
        <v>18492.7803944558</v>
      </c>
      <c r="T5224" s="72">
        <f t="shared" si="245"/>
        <v>-3030.3282723128741</v>
      </c>
    </row>
    <row r="5225" spans="2:20" x14ac:dyDescent="0.25">
      <c r="B5225" s="64">
        <v>42875</v>
      </c>
      <c r="C5225" s="65">
        <v>35</v>
      </c>
      <c r="D5225" s="66">
        <v>1.1821299999999999</v>
      </c>
      <c r="E5225" s="57"/>
      <c r="F5225" s="67">
        <v>42875</v>
      </c>
      <c r="G5225" s="68">
        <v>35</v>
      </c>
      <c r="H5225" s="69">
        <v>25130.7</v>
      </c>
      <c r="I5225" s="57"/>
      <c r="J5225" s="67">
        <v>42875</v>
      </c>
      <c r="K5225" s="68">
        <v>35</v>
      </c>
      <c r="L5225" s="69">
        <v>-4282.8100000000004</v>
      </c>
      <c r="M5225" s="57"/>
      <c r="N5225" s="67">
        <v>42875</v>
      </c>
      <c r="O5225" s="68">
        <v>35</v>
      </c>
      <c r="P5225" s="69">
        <v>12083.097760000001</v>
      </c>
      <c r="Q5225" s="57"/>
      <c r="R5225" s="70">
        <f t="shared" si="243"/>
        <v>-0.17042143672878193</v>
      </c>
      <c r="S5225" s="71">
        <f t="shared" si="244"/>
        <v>14283.7923550288</v>
      </c>
      <c r="T5225" s="72">
        <f t="shared" si="245"/>
        <v>-2059.2188803935269</v>
      </c>
    </row>
    <row r="5226" spans="2:20" x14ac:dyDescent="0.25">
      <c r="B5226" s="64">
        <v>42875</v>
      </c>
      <c r="C5226" s="65">
        <v>36</v>
      </c>
      <c r="D5226" s="66">
        <v>1.4176</v>
      </c>
      <c r="E5226" s="57"/>
      <c r="F5226" s="67">
        <v>42875</v>
      </c>
      <c r="G5226" s="68">
        <v>36</v>
      </c>
      <c r="H5226" s="69">
        <v>25855.29</v>
      </c>
      <c r="I5226" s="57"/>
      <c r="J5226" s="67">
        <v>42875</v>
      </c>
      <c r="K5226" s="68">
        <v>36</v>
      </c>
      <c r="L5226" s="69">
        <v>-5592.04</v>
      </c>
      <c r="M5226" s="57"/>
      <c r="N5226" s="67">
        <v>42875</v>
      </c>
      <c r="O5226" s="68">
        <v>36</v>
      </c>
      <c r="P5226" s="69">
        <v>12428.461799999999</v>
      </c>
      <c r="Q5226" s="57"/>
      <c r="R5226" s="70">
        <f t="shared" si="243"/>
        <v>-0.21628223856703985</v>
      </c>
      <c r="S5226" s="71">
        <f t="shared" si="244"/>
        <v>17618.587447679998</v>
      </c>
      <c r="T5226" s="72">
        <f t="shared" si="245"/>
        <v>-2688.0555400489411</v>
      </c>
    </row>
    <row r="5227" spans="2:20" x14ac:dyDescent="0.25">
      <c r="B5227" s="64">
        <v>42875</v>
      </c>
      <c r="C5227" s="65">
        <v>37</v>
      </c>
      <c r="D5227" s="66">
        <v>1.5570600000000001</v>
      </c>
      <c r="E5227" s="57"/>
      <c r="F5227" s="67">
        <v>42875</v>
      </c>
      <c r="G5227" s="68">
        <v>37</v>
      </c>
      <c r="H5227" s="69">
        <v>26311.89</v>
      </c>
      <c r="I5227" s="57"/>
      <c r="J5227" s="67">
        <v>42875</v>
      </c>
      <c r="K5227" s="68">
        <v>37</v>
      </c>
      <c r="L5227" s="69">
        <v>6242.53</v>
      </c>
      <c r="M5227" s="57"/>
      <c r="N5227" s="67">
        <v>42875</v>
      </c>
      <c r="O5227" s="68">
        <v>37</v>
      </c>
      <c r="P5227" s="69">
        <v>12641.71009</v>
      </c>
      <c r="Q5227" s="57"/>
      <c r="R5227" s="70">
        <f t="shared" si="243"/>
        <v>0.23725129589702601</v>
      </c>
      <c r="S5227" s="71">
        <f t="shared" si="244"/>
        <v>19683.901112735402</v>
      </c>
      <c r="T5227" s="72">
        <f t="shared" si="245"/>
        <v>2999.2621012070094</v>
      </c>
    </row>
    <row r="5228" spans="2:20" x14ac:dyDescent="0.25">
      <c r="B5228" s="64">
        <v>42875</v>
      </c>
      <c r="C5228" s="65">
        <v>38</v>
      </c>
      <c r="D5228" s="66">
        <v>1.5080100000000001</v>
      </c>
      <c r="E5228" s="57"/>
      <c r="F5228" s="67">
        <v>42875</v>
      </c>
      <c r="G5228" s="68">
        <v>38</v>
      </c>
      <c r="H5228" s="69">
        <v>26453.66</v>
      </c>
      <c r="I5228" s="57"/>
      <c r="J5228" s="67">
        <v>42875</v>
      </c>
      <c r="K5228" s="68">
        <v>38</v>
      </c>
      <c r="L5228" s="69">
        <v>6508.59</v>
      </c>
      <c r="M5228" s="57"/>
      <c r="N5228" s="67">
        <v>42875</v>
      </c>
      <c r="O5228" s="68">
        <v>38</v>
      </c>
      <c r="P5228" s="69">
        <v>12697.260759999999</v>
      </c>
      <c r="Q5228" s="57"/>
      <c r="R5228" s="70">
        <f t="shared" si="243"/>
        <v>0.24603741032431808</v>
      </c>
      <c r="S5228" s="71">
        <f t="shared" si="244"/>
        <v>19147.596198687599</v>
      </c>
      <c r="T5228" s="72">
        <f t="shared" si="245"/>
        <v>3124.0011556029826</v>
      </c>
    </row>
    <row r="5229" spans="2:20" x14ac:dyDescent="0.25">
      <c r="B5229" s="64">
        <v>42875</v>
      </c>
      <c r="C5229" s="65">
        <v>39</v>
      </c>
      <c r="D5229" s="66">
        <v>1.60754</v>
      </c>
      <c r="E5229" s="57"/>
      <c r="F5229" s="67">
        <v>42875</v>
      </c>
      <c r="G5229" s="68">
        <v>39</v>
      </c>
      <c r="H5229" s="69">
        <v>26541.52</v>
      </c>
      <c r="I5229" s="57"/>
      <c r="J5229" s="67">
        <v>42875</v>
      </c>
      <c r="K5229" s="68">
        <v>39</v>
      </c>
      <c r="L5229" s="69">
        <v>4256.62</v>
      </c>
      <c r="M5229" s="57"/>
      <c r="N5229" s="67">
        <v>42875</v>
      </c>
      <c r="O5229" s="68">
        <v>39</v>
      </c>
      <c r="P5229" s="69">
        <v>12747.716839999999</v>
      </c>
      <c r="Q5229" s="57"/>
      <c r="R5229" s="70">
        <f t="shared" si="243"/>
        <v>0.1603758940708746</v>
      </c>
      <c r="S5229" s="71">
        <f t="shared" si="244"/>
        <v>20492.464728973599</v>
      </c>
      <c r="T5229" s="72">
        <f t="shared" si="245"/>
        <v>2044.4264855773442</v>
      </c>
    </row>
    <row r="5230" spans="2:20" x14ac:dyDescent="0.25">
      <c r="B5230" s="64">
        <v>42875</v>
      </c>
      <c r="C5230" s="65">
        <v>40</v>
      </c>
      <c r="D5230" s="66">
        <v>1.80928</v>
      </c>
      <c r="E5230" s="57"/>
      <c r="F5230" s="67">
        <v>42875</v>
      </c>
      <c r="G5230" s="68">
        <v>40</v>
      </c>
      <c r="H5230" s="69">
        <v>26128.59</v>
      </c>
      <c r="I5230" s="57"/>
      <c r="J5230" s="67">
        <v>42875</v>
      </c>
      <c r="K5230" s="68">
        <v>40</v>
      </c>
      <c r="L5230" s="69">
        <v>2841.09</v>
      </c>
      <c r="M5230" s="57"/>
      <c r="N5230" s="67">
        <v>42875</v>
      </c>
      <c r="O5230" s="68">
        <v>40</v>
      </c>
      <c r="P5230" s="69">
        <v>12554.940759999999</v>
      </c>
      <c r="Q5230" s="57"/>
      <c r="R5230" s="70">
        <f t="shared" si="243"/>
        <v>0.10873491451318269</v>
      </c>
      <c r="S5230" s="71">
        <f t="shared" si="244"/>
        <v>22715.403218252799</v>
      </c>
      <c r="T5230" s="72">
        <f t="shared" si="245"/>
        <v>1365.160410256673</v>
      </c>
    </row>
    <row r="5231" spans="2:20" x14ac:dyDescent="0.25">
      <c r="B5231" s="64">
        <v>42875</v>
      </c>
      <c r="C5231" s="65">
        <v>41</v>
      </c>
      <c r="D5231" s="66">
        <v>1.57081</v>
      </c>
      <c r="E5231" s="57"/>
      <c r="F5231" s="67">
        <v>42875</v>
      </c>
      <c r="G5231" s="68">
        <v>41</v>
      </c>
      <c r="H5231" s="69">
        <v>25819.79</v>
      </c>
      <c r="I5231" s="57"/>
      <c r="J5231" s="67">
        <v>42875</v>
      </c>
      <c r="K5231" s="68">
        <v>41</v>
      </c>
      <c r="L5231" s="69">
        <v>-6798.37</v>
      </c>
      <c r="M5231" s="57"/>
      <c r="N5231" s="67">
        <v>42875</v>
      </c>
      <c r="O5231" s="68">
        <v>41</v>
      </c>
      <c r="P5231" s="69">
        <v>12423.25351</v>
      </c>
      <c r="Q5231" s="57"/>
      <c r="R5231" s="70">
        <f t="shared" si="243"/>
        <v>-0.26330074721754126</v>
      </c>
      <c r="S5231" s="71">
        <f t="shared" si="244"/>
        <v>19514.570846043101</v>
      </c>
      <c r="T5231" s="72">
        <f t="shared" si="245"/>
        <v>-3271.0519320559424</v>
      </c>
    </row>
    <row r="5232" spans="2:20" x14ac:dyDescent="0.25">
      <c r="B5232" s="64">
        <v>42875</v>
      </c>
      <c r="C5232" s="65">
        <v>42</v>
      </c>
      <c r="D5232" s="66">
        <v>1.5824400000000001</v>
      </c>
      <c r="E5232" s="57"/>
      <c r="F5232" s="67">
        <v>42875</v>
      </c>
      <c r="G5232" s="68">
        <v>42</v>
      </c>
      <c r="H5232" s="69">
        <v>25680.73</v>
      </c>
      <c r="I5232" s="57"/>
      <c r="J5232" s="67">
        <v>42875</v>
      </c>
      <c r="K5232" s="68">
        <v>42</v>
      </c>
      <c r="L5232" s="69">
        <v>-9473.49</v>
      </c>
      <c r="M5232" s="57"/>
      <c r="N5232" s="67">
        <v>42875</v>
      </c>
      <c r="O5232" s="68">
        <v>42</v>
      </c>
      <c r="P5232" s="69">
        <v>12361.18074</v>
      </c>
      <c r="Q5232" s="57"/>
      <c r="R5232" s="70">
        <f t="shared" si="243"/>
        <v>-0.36889488733381021</v>
      </c>
      <c r="S5232" s="71">
        <f t="shared" si="244"/>
        <v>19560.826850205602</v>
      </c>
      <c r="T5232" s="72">
        <f t="shared" si="245"/>
        <v>-4559.9763763951642</v>
      </c>
    </row>
    <row r="5233" spans="2:20" x14ac:dyDescent="0.25">
      <c r="B5233" s="64">
        <v>42875</v>
      </c>
      <c r="C5233" s="65">
        <v>43</v>
      </c>
      <c r="D5233" s="66">
        <v>1.7935399999999999</v>
      </c>
      <c r="E5233" s="57"/>
      <c r="F5233" s="67">
        <v>42875</v>
      </c>
      <c r="G5233" s="68">
        <v>43</v>
      </c>
      <c r="H5233" s="69">
        <v>25902.74</v>
      </c>
      <c r="I5233" s="57"/>
      <c r="J5233" s="67">
        <v>42875</v>
      </c>
      <c r="K5233" s="68">
        <v>43</v>
      </c>
      <c r="L5233" s="69">
        <v>2628.85</v>
      </c>
      <c r="M5233" s="57"/>
      <c r="N5233" s="67">
        <v>42875</v>
      </c>
      <c r="O5233" s="68">
        <v>43</v>
      </c>
      <c r="P5233" s="69">
        <v>12477.72437</v>
      </c>
      <c r="Q5233" s="57"/>
      <c r="R5233" s="70">
        <f t="shared" si="243"/>
        <v>0.10148926329801403</v>
      </c>
      <c r="S5233" s="71">
        <f t="shared" si="244"/>
        <v>22379.297766569798</v>
      </c>
      <c r="T5233" s="72">
        <f t="shared" si="245"/>
        <v>1266.3550539469761</v>
      </c>
    </row>
    <row r="5234" spans="2:20" x14ac:dyDescent="0.25">
      <c r="B5234" s="64">
        <v>42875</v>
      </c>
      <c r="C5234" s="65">
        <v>44</v>
      </c>
      <c r="D5234" s="66">
        <v>1.8966400000000001</v>
      </c>
      <c r="E5234" s="57"/>
      <c r="F5234" s="67">
        <v>42875</v>
      </c>
      <c r="G5234" s="68">
        <v>44</v>
      </c>
      <c r="H5234" s="69">
        <v>25959.57</v>
      </c>
      <c r="I5234" s="57"/>
      <c r="J5234" s="67">
        <v>42875</v>
      </c>
      <c r="K5234" s="68">
        <v>44</v>
      </c>
      <c r="L5234" s="69">
        <v>8445.16</v>
      </c>
      <c r="M5234" s="57"/>
      <c r="N5234" s="67">
        <v>42875</v>
      </c>
      <c r="O5234" s="68">
        <v>44</v>
      </c>
      <c r="P5234" s="69">
        <v>12500.19692</v>
      </c>
      <c r="Q5234" s="57"/>
      <c r="R5234" s="70">
        <f t="shared" si="243"/>
        <v>0.32531971831582729</v>
      </c>
      <c r="S5234" s="71">
        <f t="shared" si="244"/>
        <v>23708.373486348803</v>
      </c>
      <c r="T5234" s="72">
        <f t="shared" si="245"/>
        <v>4066.5605409067721</v>
      </c>
    </row>
    <row r="5235" spans="2:20" x14ac:dyDescent="0.25">
      <c r="B5235" s="64">
        <v>42875</v>
      </c>
      <c r="C5235" s="65">
        <v>45</v>
      </c>
      <c r="D5235" s="66">
        <v>1.5158</v>
      </c>
      <c r="E5235" s="57"/>
      <c r="F5235" s="67">
        <v>42875</v>
      </c>
      <c r="G5235" s="68">
        <v>45</v>
      </c>
      <c r="H5235" s="69">
        <v>25456.38</v>
      </c>
      <c r="I5235" s="57"/>
      <c r="J5235" s="67">
        <v>42875</v>
      </c>
      <c r="K5235" s="68">
        <v>45</v>
      </c>
      <c r="L5235" s="69">
        <v>933.06</v>
      </c>
      <c r="M5235" s="57"/>
      <c r="N5235" s="67">
        <v>42875</v>
      </c>
      <c r="O5235" s="68">
        <v>45</v>
      </c>
      <c r="P5235" s="69">
        <v>12382.957609999999</v>
      </c>
      <c r="Q5235" s="57"/>
      <c r="R5235" s="70">
        <f t="shared" si="243"/>
        <v>3.6653286916678643E-2</v>
      </c>
      <c r="S5235" s="71">
        <f t="shared" si="244"/>
        <v>18770.087145237998</v>
      </c>
      <c r="T5235" s="72">
        <f t="shared" si="245"/>
        <v>453.87609815639922</v>
      </c>
    </row>
    <row r="5236" spans="2:20" x14ac:dyDescent="0.25">
      <c r="B5236" s="64">
        <v>42875</v>
      </c>
      <c r="C5236" s="65">
        <v>46</v>
      </c>
      <c r="D5236" s="66">
        <v>1.6564099999999999</v>
      </c>
      <c r="E5236" s="57"/>
      <c r="F5236" s="67">
        <v>42875</v>
      </c>
      <c r="G5236" s="68">
        <v>46</v>
      </c>
      <c r="H5236" s="69">
        <v>24443.439999999999</v>
      </c>
      <c r="I5236" s="57"/>
      <c r="J5236" s="67">
        <v>42875</v>
      </c>
      <c r="K5236" s="68">
        <v>46</v>
      </c>
      <c r="L5236" s="69">
        <v>-2219.2199999999998</v>
      </c>
      <c r="M5236" s="57"/>
      <c r="N5236" s="67">
        <v>42875</v>
      </c>
      <c r="O5236" s="68">
        <v>46</v>
      </c>
      <c r="P5236" s="69">
        <v>11894.87024</v>
      </c>
      <c r="Q5236" s="57"/>
      <c r="R5236" s="70">
        <f t="shared" si="243"/>
        <v>-9.0790003371047603E-2</v>
      </c>
      <c r="S5236" s="71">
        <f t="shared" si="244"/>
        <v>19702.782014238401</v>
      </c>
      <c r="T5236" s="72">
        <f t="shared" si="245"/>
        <v>-1079.9353091877738</v>
      </c>
    </row>
    <row r="5237" spans="2:20" x14ac:dyDescent="0.25">
      <c r="B5237" s="64">
        <v>42875</v>
      </c>
      <c r="C5237" s="65">
        <v>47</v>
      </c>
      <c r="D5237" s="66">
        <v>2.9059699999999999</v>
      </c>
      <c r="E5237" s="57"/>
      <c r="F5237" s="67">
        <v>42875</v>
      </c>
      <c r="G5237" s="68">
        <v>47</v>
      </c>
      <c r="H5237" s="69">
        <v>22652.5</v>
      </c>
      <c r="I5237" s="57"/>
      <c r="J5237" s="67">
        <v>42875</v>
      </c>
      <c r="K5237" s="68">
        <v>47</v>
      </c>
      <c r="L5237" s="69">
        <v>-7296.3</v>
      </c>
      <c r="M5237" s="57"/>
      <c r="N5237" s="67">
        <v>42875</v>
      </c>
      <c r="O5237" s="68">
        <v>47</v>
      </c>
      <c r="P5237" s="69">
        <v>10934.047420000001</v>
      </c>
      <c r="Q5237" s="57"/>
      <c r="R5237" s="70">
        <f t="shared" si="243"/>
        <v>-0.32209689879704229</v>
      </c>
      <c r="S5237" s="71">
        <f t="shared" si="244"/>
        <v>31774.013781097401</v>
      </c>
      <c r="T5237" s="72">
        <f t="shared" si="245"/>
        <v>-3521.8227652818014</v>
      </c>
    </row>
    <row r="5238" spans="2:20" x14ac:dyDescent="0.25">
      <c r="B5238" s="64">
        <v>42875</v>
      </c>
      <c r="C5238" s="65">
        <v>48</v>
      </c>
      <c r="D5238" s="66">
        <v>2.49213</v>
      </c>
      <c r="E5238" s="57"/>
      <c r="F5238" s="67">
        <v>42875</v>
      </c>
      <c r="G5238" s="68">
        <v>48</v>
      </c>
      <c r="H5238" s="69">
        <v>21135.41</v>
      </c>
      <c r="I5238" s="57"/>
      <c r="J5238" s="67">
        <v>42875</v>
      </c>
      <c r="K5238" s="68">
        <v>48</v>
      </c>
      <c r="L5238" s="69">
        <v>-15174.05</v>
      </c>
      <c r="M5238" s="57"/>
      <c r="N5238" s="67">
        <v>42875</v>
      </c>
      <c r="O5238" s="68">
        <v>48</v>
      </c>
      <c r="P5238" s="69">
        <v>10156.535470000001</v>
      </c>
      <c r="Q5238" s="57"/>
      <c r="R5238" s="70">
        <f t="shared" si="243"/>
        <v>-0.71794443542850594</v>
      </c>
      <c r="S5238" s="71">
        <f t="shared" si="244"/>
        <v>25311.4067408511</v>
      </c>
      <c r="T5238" s="72">
        <f t="shared" si="245"/>
        <v>-7291.8281239187454</v>
      </c>
    </row>
    <row r="5239" spans="2:20" x14ac:dyDescent="0.25">
      <c r="B5239" s="64">
        <v>42876</v>
      </c>
      <c r="C5239" s="65">
        <v>1</v>
      </c>
      <c r="D5239" s="66">
        <v>2.69387</v>
      </c>
      <c r="E5239" s="57"/>
      <c r="F5239" s="67">
        <v>42876</v>
      </c>
      <c r="G5239" s="68">
        <v>1</v>
      </c>
      <c r="H5239" s="69">
        <v>20420.86</v>
      </c>
      <c r="I5239" s="57"/>
      <c r="J5239" s="67">
        <v>42876</v>
      </c>
      <c r="K5239" s="68">
        <v>1</v>
      </c>
      <c r="L5239" s="69">
        <v>-9550.32</v>
      </c>
      <c r="M5239" s="57"/>
      <c r="N5239" s="67">
        <v>42876</v>
      </c>
      <c r="O5239" s="68">
        <v>1</v>
      </c>
      <c r="P5239" s="69">
        <v>10026.292030000001</v>
      </c>
      <c r="Q5239" s="57"/>
      <c r="R5239" s="70">
        <f t="shared" si="243"/>
        <v>-0.46767472084917089</v>
      </c>
      <c r="S5239" s="71">
        <f t="shared" si="244"/>
        <v>27009.527310856101</v>
      </c>
      <c r="T5239" s="72">
        <f t="shared" si="245"/>
        <v>-4689.0433262825172</v>
      </c>
    </row>
    <row r="5240" spans="2:20" x14ac:dyDescent="0.25">
      <c r="B5240" s="64">
        <v>42876</v>
      </c>
      <c r="C5240" s="65">
        <v>2</v>
      </c>
      <c r="D5240" s="66">
        <v>3.07789</v>
      </c>
      <c r="E5240" s="57"/>
      <c r="F5240" s="67">
        <v>42876</v>
      </c>
      <c r="G5240" s="68">
        <v>2</v>
      </c>
      <c r="H5240" s="69">
        <v>19951.919999999998</v>
      </c>
      <c r="I5240" s="57"/>
      <c r="J5240" s="67">
        <v>42876</v>
      </c>
      <c r="K5240" s="68">
        <v>2</v>
      </c>
      <c r="L5240" s="69">
        <v>-7823.87</v>
      </c>
      <c r="M5240" s="57"/>
      <c r="N5240" s="67">
        <v>42876</v>
      </c>
      <c r="O5240" s="68">
        <v>2</v>
      </c>
      <c r="P5240" s="69">
        <v>9797.4035390000008</v>
      </c>
      <c r="Q5240" s="57"/>
      <c r="R5240" s="70">
        <f t="shared" si="243"/>
        <v>-0.39213619541377476</v>
      </c>
      <c r="S5240" s="71">
        <f t="shared" si="244"/>
        <v>30155.330378652714</v>
      </c>
      <c r="T5240" s="72">
        <f t="shared" si="245"/>
        <v>-3841.9165487169125</v>
      </c>
    </row>
    <row r="5241" spans="2:20" x14ac:dyDescent="0.25">
      <c r="B5241" s="64">
        <v>42876</v>
      </c>
      <c r="C5241" s="65">
        <v>3</v>
      </c>
      <c r="D5241" s="66">
        <v>3.1742900000000001</v>
      </c>
      <c r="E5241" s="57"/>
      <c r="F5241" s="67">
        <v>42876</v>
      </c>
      <c r="G5241" s="68">
        <v>3</v>
      </c>
      <c r="H5241" s="69">
        <v>19852.8</v>
      </c>
      <c r="I5241" s="57"/>
      <c r="J5241" s="67">
        <v>42876</v>
      </c>
      <c r="K5241" s="68">
        <v>3</v>
      </c>
      <c r="L5241" s="69">
        <v>-6664.96</v>
      </c>
      <c r="M5241" s="57"/>
      <c r="N5241" s="67">
        <v>42876</v>
      </c>
      <c r="O5241" s="68">
        <v>3</v>
      </c>
      <c r="P5241" s="69">
        <v>9757.9896740000004</v>
      </c>
      <c r="Q5241" s="57"/>
      <c r="R5241" s="70">
        <f t="shared" si="243"/>
        <v>-0.33571889103803998</v>
      </c>
      <c r="S5241" s="71">
        <f t="shared" si="244"/>
        <v>30974.689042281461</v>
      </c>
      <c r="T5241" s="72">
        <f t="shared" si="245"/>
        <v>-3275.9414721159255</v>
      </c>
    </row>
    <row r="5242" spans="2:20" x14ac:dyDescent="0.25">
      <c r="B5242" s="64">
        <v>42876</v>
      </c>
      <c r="C5242" s="65">
        <v>4</v>
      </c>
      <c r="D5242" s="66">
        <v>3.2145100000000002</v>
      </c>
      <c r="E5242" s="57"/>
      <c r="F5242" s="67">
        <v>42876</v>
      </c>
      <c r="G5242" s="68">
        <v>4</v>
      </c>
      <c r="H5242" s="69">
        <v>19857.310000000001</v>
      </c>
      <c r="I5242" s="57"/>
      <c r="J5242" s="67">
        <v>42876</v>
      </c>
      <c r="K5242" s="68">
        <v>4</v>
      </c>
      <c r="L5242" s="69">
        <v>-4102.7</v>
      </c>
      <c r="M5242" s="57"/>
      <c r="N5242" s="67">
        <v>42876</v>
      </c>
      <c r="O5242" s="68">
        <v>4</v>
      </c>
      <c r="P5242" s="69">
        <v>9748.229351</v>
      </c>
      <c r="Q5242" s="57"/>
      <c r="R5242" s="70">
        <f t="shared" si="243"/>
        <v>-0.20660905228351673</v>
      </c>
      <c r="S5242" s="71">
        <f t="shared" si="244"/>
        <v>31335.78073108301</v>
      </c>
      <c r="T5242" s="72">
        <f t="shared" si="245"/>
        <v>-2014.0724276524713</v>
      </c>
    </row>
    <row r="5243" spans="2:20" x14ac:dyDescent="0.25">
      <c r="B5243" s="64">
        <v>42876</v>
      </c>
      <c r="C5243" s="65">
        <v>5</v>
      </c>
      <c r="D5243" s="66">
        <v>3.7618499999999999</v>
      </c>
      <c r="E5243" s="57"/>
      <c r="F5243" s="67">
        <v>42876</v>
      </c>
      <c r="G5243" s="68">
        <v>5</v>
      </c>
      <c r="H5243" s="69">
        <v>19778.27</v>
      </c>
      <c r="I5243" s="57"/>
      <c r="J5243" s="67">
        <v>42876</v>
      </c>
      <c r="K5243" s="68">
        <v>5</v>
      </c>
      <c r="L5243" s="69">
        <v>3785.41</v>
      </c>
      <c r="M5243" s="57"/>
      <c r="N5243" s="67">
        <v>42876</v>
      </c>
      <c r="O5243" s="68">
        <v>5</v>
      </c>
      <c r="P5243" s="69">
        <v>9706.8316799999993</v>
      </c>
      <c r="Q5243" s="57"/>
      <c r="R5243" s="70">
        <f t="shared" si="243"/>
        <v>0.19139237152693334</v>
      </c>
      <c r="S5243" s="71">
        <f t="shared" si="244"/>
        <v>36515.644755407993</v>
      </c>
      <c r="T5243" s="72">
        <f t="shared" si="245"/>
        <v>1857.8135352479665</v>
      </c>
    </row>
    <row r="5244" spans="2:20" x14ac:dyDescent="0.25">
      <c r="B5244" s="64">
        <v>42876</v>
      </c>
      <c r="C5244" s="65">
        <v>6</v>
      </c>
      <c r="D5244" s="66">
        <v>4.0490899999999996</v>
      </c>
      <c r="E5244" s="57"/>
      <c r="F5244" s="67">
        <v>42876</v>
      </c>
      <c r="G5244" s="68">
        <v>6</v>
      </c>
      <c r="H5244" s="69">
        <v>19475.61</v>
      </c>
      <c r="I5244" s="57"/>
      <c r="J5244" s="67">
        <v>42876</v>
      </c>
      <c r="K5244" s="68">
        <v>6</v>
      </c>
      <c r="L5244" s="69">
        <v>3927.23</v>
      </c>
      <c r="M5244" s="57"/>
      <c r="N5244" s="67">
        <v>42876</v>
      </c>
      <c r="O5244" s="68">
        <v>6</v>
      </c>
      <c r="P5244" s="69">
        <v>9557.8096399999995</v>
      </c>
      <c r="Q5244" s="57"/>
      <c r="R5244" s="70">
        <f t="shared" si="243"/>
        <v>0.20164862615342985</v>
      </c>
      <c r="S5244" s="71">
        <f t="shared" si="244"/>
        <v>38700.431435227598</v>
      </c>
      <c r="T5244" s="72">
        <f t="shared" si="245"/>
        <v>1927.3191829420077</v>
      </c>
    </row>
    <row r="5245" spans="2:20" x14ac:dyDescent="0.25">
      <c r="B5245" s="64">
        <v>42876</v>
      </c>
      <c r="C5245" s="65">
        <v>7</v>
      </c>
      <c r="D5245" s="66">
        <v>3.9789400000000001</v>
      </c>
      <c r="E5245" s="57"/>
      <c r="F5245" s="67">
        <v>42876</v>
      </c>
      <c r="G5245" s="68">
        <v>7</v>
      </c>
      <c r="H5245" s="69">
        <v>19617.310000000001</v>
      </c>
      <c r="I5245" s="57"/>
      <c r="J5245" s="67">
        <v>42876</v>
      </c>
      <c r="K5245" s="68">
        <v>7</v>
      </c>
      <c r="L5245" s="69">
        <v>8593.4699999999993</v>
      </c>
      <c r="M5245" s="57"/>
      <c r="N5245" s="67">
        <v>42876</v>
      </c>
      <c r="O5245" s="68">
        <v>7</v>
      </c>
      <c r="P5245" s="69">
        <v>9623.6151570000002</v>
      </c>
      <c r="Q5245" s="57"/>
      <c r="R5245" s="70">
        <f t="shared" si="243"/>
        <v>0.43805547243735243</v>
      </c>
      <c r="S5245" s="71">
        <f t="shared" si="244"/>
        <v>38291.787292793582</v>
      </c>
      <c r="T5245" s="72">
        <f t="shared" si="245"/>
        <v>4215.6772841549009</v>
      </c>
    </row>
    <row r="5246" spans="2:20" x14ac:dyDescent="0.25">
      <c r="B5246" s="64">
        <v>42876</v>
      </c>
      <c r="C5246" s="65">
        <v>8</v>
      </c>
      <c r="D5246" s="66">
        <v>3.79494</v>
      </c>
      <c r="E5246" s="57"/>
      <c r="F5246" s="67">
        <v>42876</v>
      </c>
      <c r="G5246" s="68">
        <v>8</v>
      </c>
      <c r="H5246" s="69">
        <v>19616.03</v>
      </c>
      <c r="I5246" s="57"/>
      <c r="J5246" s="67">
        <v>42876</v>
      </c>
      <c r="K5246" s="68">
        <v>8</v>
      </c>
      <c r="L5246" s="69">
        <v>6873.25</v>
      </c>
      <c r="M5246" s="57"/>
      <c r="N5246" s="67">
        <v>42876</v>
      </c>
      <c r="O5246" s="68">
        <v>8</v>
      </c>
      <c r="P5246" s="69">
        <v>9626.4910450000007</v>
      </c>
      <c r="Q5246" s="57"/>
      <c r="R5246" s="70">
        <f t="shared" si="243"/>
        <v>0.35038945189215148</v>
      </c>
      <c r="S5246" s="71">
        <f t="shared" si="244"/>
        <v>36531.955926312301</v>
      </c>
      <c r="T5246" s="72">
        <f t="shared" si="245"/>
        <v>3373.0209209022546</v>
      </c>
    </row>
    <row r="5247" spans="2:20" x14ac:dyDescent="0.25">
      <c r="B5247" s="64">
        <v>42876</v>
      </c>
      <c r="C5247" s="65">
        <v>9</v>
      </c>
      <c r="D5247" s="66">
        <v>4.3229600000000001</v>
      </c>
      <c r="E5247" s="57"/>
      <c r="F5247" s="67">
        <v>42876</v>
      </c>
      <c r="G5247" s="68">
        <v>9</v>
      </c>
      <c r="H5247" s="69">
        <v>19566.150000000001</v>
      </c>
      <c r="I5247" s="57"/>
      <c r="J5247" s="67">
        <v>42876</v>
      </c>
      <c r="K5247" s="68">
        <v>9</v>
      </c>
      <c r="L5247" s="69">
        <v>13567.33</v>
      </c>
      <c r="M5247" s="57"/>
      <c r="N5247" s="67">
        <v>42876</v>
      </c>
      <c r="O5247" s="68">
        <v>9</v>
      </c>
      <c r="P5247" s="69">
        <v>9608.1091049999995</v>
      </c>
      <c r="Q5247" s="57"/>
      <c r="R5247" s="70">
        <f t="shared" si="243"/>
        <v>0.69340825865078204</v>
      </c>
      <c r="S5247" s="71">
        <f t="shared" si="244"/>
        <v>41535.4713365508</v>
      </c>
      <c r="T5247" s="72">
        <f t="shared" si="245"/>
        <v>6662.3422034247733</v>
      </c>
    </row>
    <row r="5248" spans="2:20" x14ac:dyDescent="0.25">
      <c r="B5248" s="64">
        <v>42876</v>
      </c>
      <c r="C5248" s="65">
        <v>10</v>
      </c>
      <c r="D5248" s="66">
        <v>4.0905300000000002</v>
      </c>
      <c r="E5248" s="57"/>
      <c r="F5248" s="67">
        <v>42876</v>
      </c>
      <c r="G5248" s="68">
        <v>10</v>
      </c>
      <c r="H5248" s="69">
        <v>19241.919999999998</v>
      </c>
      <c r="I5248" s="57"/>
      <c r="J5248" s="67">
        <v>42876</v>
      </c>
      <c r="K5248" s="68">
        <v>10</v>
      </c>
      <c r="L5248" s="69">
        <v>6959.84</v>
      </c>
      <c r="M5248" s="57"/>
      <c r="N5248" s="67">
        <v>42876</v>
      </c>
      <c r="O5248" s="68">
        <v>10</v>
      </c>
      <c r="P5248" s="69">
        <v>9455.6713959999997</v>
      </c>
      <c r="Q5248" s="57"/>
      <c r="R5248" s="70">
        <f t="shared" si="243"/>
        <v>0.36170195074088246</v>
      </c>
      <c r="S5248" s="71">
        <f t="shared" si="244"/>
        <v>38678.70751547988</v>
      </c>
      <c r="T5248" s="72">
        <f t="shared" si="245"/>
        <v>3420.1347894979631</v>
      </c>
    </row>
    <row r="5249" spans="2:20" x14ac:dyDescent="0.25">
      <c r="B5249" s="64">
        <v>42876</v>
      </c>
      <c r="C5249" s="65">
        <v>11</v>
      </c>
      <c r="D5249" s="66">
        <v>3.8905099999999999</v>
      </c>
      <c r="E5249" s="57"/>
      <c r="F5249" s="67">
        <v>42876</v>
      </c>
      <c r="G5249" s="68">
        <v>11</v>
      </c>
      <c r="H5249" s="69">
        <v>18937.3</v>
      </c>
      <c r="I5249" s="57"/>
      <c r="J5249" s="67">
        <v>42876</v>
      </c>
      <c r="K5249" s="68">
        <v>11</v>
      </c>
      <c r="L5249" s="69">
        <v>4544.07</v>
      </c>
      <c r="M5249" s="57"/>
      <c r="N5249" s="67">
        <v>42876</v>
      </c>
      <c r="O5249" s="68">
        <v>11</v>
      </c>
      <c r="P5249" s="69">
        <v>9300.8562720000009</v>
      </c>
      <c r="Q5249" s="57"/>
      <c r="R5249" s="70">
        <f t="shared" si="243"/>
        <v>0.23995342525069571</v>
      </c>
      <c r="S5249" s="71">
        <f t="shared" si="244"/>
        <v>36185.074334778721</v>
      </c>
      <c r="T5249" s="72">
        <f t="shared" si="245"/>
        <v>2231.7723202308166</v>
      </c>
    </row>
    <row r="5250" spans="2:20" x14ac:dyDescent="0.25">
      <c r="B5250" s="64">
        <v>42876</v>
      </c>
      <c r="C5250" s="65">
        <v>12</v>
      </c>
      <c r="D5250" s="66">
        <v>3.9918300000000002</v>
      </c>
      <c r="E5250" s="57"/>
      <c r="F5250" s="67">
        <v>42876</v>
      </c>
      <c r="G5250" s="68">
        <v>12</v>
      </c>
      <c r="H5250" s="69">
        <v>18953.599999999999</v>
      </c>
      <c r="I5250" s="57"/>
      <c r="J5250" s="67">
        <v>42876</v>
      </c>
      <c r="K5250" s="68">
        <v>12</v>
      </c>
      <c r="L5250" s="69">
        <v>-805.68</v>
      </c>
      <c r="M5250" s="57"/>
      <c r="N5250" s="67">
        <v>42876</v>
      </c>
      <c r="O5250" s="68">
        <v>12</v>
      </c>
      <c r="P5250" s="69">
        <v>9314.7657920000001</v>
      </c>
      <c r="Q5250" s="57"/>
      <c r="R5250" s="70">
        <f t="shared" si="243"/>
        <v>-4.2508019584669932E-2</v>
      </c>
      <c r="S5250" s="71">
        <f t="shared" si="244"/>
        <v>37182.961531479363</v>
      </c>
      <c r="T5250" s="72">
        <f t="shared" si="245"/>
        <v>-395.95224671294955</v>
      </c>
    </row>
    <row r="5251" spans="2:20" x14ac:dyDescent="0.25">
      <c r="B5251" s="64">
        <v>42876</v>
      </c>
      <c r="C5251" s="65">
        <v>13</v>
      </c>
      <c r="D5251" s="66">
        <v>4.1554900000000004</v>
      </c>
      <c r="E5251" s="57"/>
      <c r="F5251" s="67">
        <v>42876</v>
      </c>
      <c r="G5251" s="68">
        <v>13</v>
      </c>
      <c r="H5251" s="69">
        <v>19346.47</v>
      </c>
      <c r="I5251" s="57"/>
      <c r="J5251" s="67">
        <v>42876</v>
      </c>
      <c r="K5251" s="68">
        <v>13</v>
      </c>
      <c r="L5251" s="69">
        <v>-3753.54</v>
      </c>
      <c r="M5251" s="57"/>
      <c r="N5251" s="67">
        <v>42876</v>
      </c>
      <c r="O5251" s="68">
        <v>13</v>
      </c>
      <c r="P5251" s="69">
        <v>9507.8139269999992</v>
      </c>
      <c r="Q5251" s="57"/>
      <c r="R5251" s="70">
        <f t="shared" si="243"/>
        <v>-0.19401678962622121</v>
      </c>
      <c r="S5251" s="71">
        <f t="shared" si="244"/>
        <v>39509.625695509232</v>
      </c>
      <c r="T5251" s="72">
        <f t="shared" si="245"/>
        <v>-1844.6755344800149</v>
      </c>
    </row>
    <row r="5252" spans="2:20" x14ac:dyDescent="0.25">
      <c r="B5252" s="64">
        <v>42876</v>
      </c>
      <c r="C5252" s="65">
        <v>14</v>
      </c>
      <c r="D5252" s="66">
        <v>4.1831399999999999</v>
      </c>
      <c r="E5252" s="57"/>
      <c r="F5252" s="67">
        <v>42876</v>
      </c>
      <c r="G5252" s="68">
        <v>14</v>
      </c>
      <c r="H5252" s="69">
        <v>19556.04</v>
      </c>
      <c r="I5252" s="57"/>
      <c r="J5252" s="67">
        <v>42876</v>
      </c>
      <c r="K5252" s="68">
        <v>14</v>
      </c>
      <c r="L5252" s="69">
        <v>-605.85</v>
      </c>
      <c r="M5252" s="57"/>
      <c r="N5252" s="67">
        <v>42876</v>
      </c>
      <c r="O5252" s="68">
        <v>14</v>
      </c>
      <c r="P5252" s="69">
        <v>9604.8884569999991</v>
      </c>
      <c r="Q5252" s="57"/>
      <c r="R5252" s="70">
        <f t="shared" si="243"/>
        <v>-3.0980198445083974E-2</v>
      </c>
      <c r="S5252" s="71">
        <f t="shared" si="244"/>
        <v>40178.593100014972</v>
      </c>
      <c r="T5252" s="72">
        <f t="shared" si="245"/>
        <v>-297.56135044075637</v>
      </c>
    </row>
    <row r="5253" spans="2:20" x14ac:dyDescent="0.25">
      <c r="B5253" s="64">
        <v>42876</v>
      </c>
      <c r="C5253" s="65">
        <v>15</v>
      </c>
      <c r="D5253" s="66">
        <v>2.3911600000000002</v>
      </c>
      <c r="E5253" s="57"/>
      <c r="F5253" s="67">
        <v>42876</v>
      </c>
      <c r="G5253" s="68">
        <v>15</v>
      </c>
      <c r="H5253" s="69">
        <v>19828.21</v>
      </c>
      <c r="I5253" s="57"/>
      <c r="J5253" s="67">
        <v>42876</v>
      </c>
      <c r="K5253" s="68">
        <v>15</v>
      </c>
      <c r="L5253" s="69">
        <v>-8340.65</v>
      </c>
      <c r="M5253" s="57"/>
      <c r="N5253" s="67">
        <v>42876</v>
      </c>
      <c r="O5253" s="68">
        <v>15</v>
      </c>
      <c r="P5253" s="69">
        <v>9548.0212379999994</v>
      </c>
      <c r="Q5253" s="57"/>
      <c r="R5253" s="70">
        <f t="shared" si="243"/>
        <v>-0.42064563568773983</v>
      </c>
      <c r="S5253" s="71">
        <f t="shared" si="244"/>
        <v>22830.846463456081</v>
      </c>
      <c r="T5253" s="72">
        <f t="shared" si="245"/>
        <v>-4016.3334632185502</v>
      </c>
    </row>
    <row r="5254" spans="2:20" x14ac:dyDescent="0.25">
      <c r="B5254" s="64">
        <v>42876</v>
      </c>
      <c r="C5254" s="65">
        <v>16</v>
      </c>
      <c r="D5254" s="66">
        <v>2.49499</v>
      </c>
      <c r="E5254" s="57"/>
      <c r="F5254" s="67">
        <v>42876</v>
      </c>
      <c r="G5254" s="68">
        <v>16</v>
      </c>
      <c r="H5254" s="69">
        <v>20104.07</v>
      </c>
      <c r="I5254" s="57"/>
      <c r="J5254" s="67">
        <v>42876</v>
      </c>
      <c r="K5254" s="68">
        <v>16</v>
      </c>
      <c r="L5254" s="69">
        <v>-4798.68</v>
      </c>
      <c r="M5254" s="57"/>
      <c r="N5254" s="67">
        <v>42876</v>
      </c>
      <c r="O5254" s="68">
        <v>16</v>
      </c>
      <c r="P5254" s="69">
        <v>9672.6525870000005</v>
      </c>
      <c r="Q5254" s="57"/>
      <c r="R5254" s="70">
        <f t="shared" si="243"/>
        <v>-0.23869196635308176</v>
      </c>
      <c r="S5254" s="71">
        <f t="shared" si="244"/>
        <v>24133.17147803913</v>
      </c>
      <c r="T5254" s="72">
        <f t="shared" si="245"/>
        <v>-2308.7844658412532</v>
      </c>
    </row>
    <row r="5255" spans="2:20" x14ac:dyDescent="0.25">
      <c r="B5255" s="64">
        <v>42876</v>
      </c>
      <c r="C5255" s="65">
        <v>17</v>
      </c>
      <c r="D5255" s="66">
        <v>1.8803700000000001</v>
      </c>
      <c r="E5255" s="57"/>
      <c r="F5255" s="67">
        <v>42876</v>
      </c>
      <c r="G5255" s="68">
        <v>17</v>
      </c>
      <c r="H5255" s="69">
        <v>20241.43</v>
      </c>
      <c r="I5255" s="57"/>
      <c r="J5255" s="67">
        <v>42876</v>
      </c>
      <c r="K5255" s="68">
        <v>17</v>
      </c>
      <c r="L5255" s="69">
        <v>-9526.89</v>
      </c>
      <c r="M5255" s="57"/>
      <c r="N5255" s="67">
        <v>42876</v>
      </c>
      <c r="O5255" s="68">
        <v>17</v>
      </c>
      <c r="P5255" s="69">
        <v>9715.2625979999993</v>
      </c>
      <c r="Q5255" s="57"/>
      <c r="R5255" s="70">
        <f t="shared" si="243"/>
        <v>-0.4706628928884965</v>
      </c>
      <c r="S5255" s="71">
        <f t="shared" si="244"/>
        <v>18268.288331401258</v>
      </c>
      <c r="T5255" s="72">
        <f t="shared" si="245"/>
        <v>-4572.61359954609</v>
      </c>
    </row>
    <row r="5256" spans="2:20" x14ac:dyDescent="0.25">
      <c r="B5256" s="64">
        <v>42876</v>
      </c>
      <c r="C5256" s="65">
        <v>18</v>
      </c>
      <c r="D5256" s="66">
        <v>1.02</v>
      </c>
      <c r="E5256" s="57"/>
      <c r="F5256" s="67">
        <v>42876</v>
      </c>
      <c r="G5256" s="68">
        <v>18</v>
      </c>
      <c r="H5256" s="69">
        <v>20833.11</v>
      </c>
      <c r="I5256" s="57"/>
      <c r="J5256" s="67">
        <v>42876</v>
      </c>
      <c r="K5256" s="68">
        <v>18</v>
      </c>
      <c r="L5256" s="69">
        <v>-13917.19</v>
      </c>
      <c r="M5256" s="57"/>
      <c r="N5256" s="67">
        <v>42876</v>
      </c>
      <c r="O5256" s="68">
        <v>18</v>
      </c>
      <c r="P5256" s="69">
        <v>10012.57789</v>
      </c>
      <c r="Q5256" s="57"/>
      <c r="R5256" s="70">
        <f t="shared" si="243"/>
        <v>-0.66803228130605563</v>
      </c>
      <c r="S5256" s="71">
        <f t="shared" si="244"/>
        <v>10212.829447800001</v>
      </c>
      <c r="T5256" s="72">
        <f t="shared" si="245"/>
        <v>-6688.7252496112733</v>
      </c>
    </row>
    <row r="5257" spans="2:20" x14ac:dyDescent="0.25">
      <c r="B5257" s="64">
        <v>42876</v>
      </c>
      <c r="C5257" s="65">
        <v>19</v>
      </c>
      <c r="D5257" s="66">
        <v>0.91757999999999995</v>
      </c>
      <c r="E5257" s="57"/>
      <c r="F5257" s="67">
        <v>42876</v>
      </c>
      <c r="G5257" s="68">
        <v>19</v>
      </c>
      <c r="H5257" s="69">
        <v>21504.66</v>
      </c>
      <c r="I5257" s="57"/>
      <c r="J5257" s="67">
        <v>42876</v>
      </c>
      <c r="K5257" s="68">
        <v>19</v>
      </c>
      <c r="L5257" s="69">
        <v>-12182.89</v>
      </c>
      <c r="M5257" s="57"/>
      <c r="N5257" s="67">
        <v>42876</v>
      </c>
      <c r="O5257" s="68">
        <v>19</v>
      </c>
      <c r="P5257" s="69">
        <v>10297.17419</v>
      </c>
      <c r="Q5257" s="57"/>
      <c r="R5257" s="70">
        <f t="shared" si="243"/>
        <v>-0.56652325588965369</v>
      </c>
      <c r="S5257" s="71">
        <f t="shared" si="244"/>
        <v>9448.4810932601995</v>
      </c>
      <c r="T5257" s="72">
        <f t="shared" si="245"/>
        <v>-5833.5886485817073</v>
      </c>
    </row>
    <row r="5258" spans="2:20" x14ac:dyDescent="0.25">
      <c r="B5258" s="64">
        <v>42876</v>
      </c>
      <c r="C5258" s="65">
        <v>20</v>
      </c>
      <c r="D5258" s="66">
        <v>0.95620000000000005</v>
      </c>
      <c r="E5258" s="57"/>
      <c r="F5258" s="67">
        <v>42876</v>
      </c>
      <c r="G5258" s="68">
        <v>20</v>
      </c>
      <c r="H5258" s="69">
        <v>21792.13</v>
      </c>
      <c r="I5258" s="57"/>
      <c r="J5258" s="67">
        <v>42876</v>
      </c>
      <c r="K5258" s="68">
        <v>20</v>
      </c>
      <c r="L5258" s="69">
        <v>-11188.75</v>
      </c>
      <c r="M5258" s="57"/>
      <c r="N5258" s="67">
        <v>42876</v>
      </c>
      <c r="O5258" s="68">
        <v>20</v>
      </c>
      <c r="P5258" s="69">
        <v>10441.044540000001</v>
      </c>
      <c r="Q5258" s="57"/>
      <c r="R5258" s="70">
        <f t="shared" ref="R5258:R5321" si="246">L5258/H5258</f>
        <v>-0.51343076606095872</v>
      </c>
      <c r="S5258" s="71">
        <f t="shared" ref="S5258:S5321" si="247">P5258*D5258</f>
        <v>9983.7267891480005</v>
      </c>
      <c r="T5258" s="72">
        <f t="shared" ref="T5258:T5321" si="248">P5258*R5258</f>
        <v>-5360.753496648791</v>
      </c>
    </row>
    <row r="5259" spans="2:20" x14ac:dyDescent="0.25">
      <c r="B5259" s="64">
        <v>42876</v>
      </c>
      <c r="C5259" s="65">
        <v>21</v>
      </c>
      <c r="D5259" s="66">
        <v>0.96940000000000004</v>
      </c>
      <c r="E5259" s="57"/>
      <c r="F5259" s="67">
        <v>42876</v>
      </c>
      <c r="G5259" s="68">
        <v>21</v>
      </c>
      <c r="H5259" s="69">
        <v>22051.05</v>
      </c>
      <c r="I5259" s="57"/>
      <c r="J5259" s="67">
        <v>42876</v>
      </c>
      <c r="K5259" s="68">
        <v>21</v>
      </c>
      <c r="L5259" s="69">
        <v>-9227.31</v>
      </c>
      <c r="M5259" s="57"/>
      <c r="N5259" s="67">
        <v>42876</v>
      </c>
      <c r="O5259" s="68">
        <v>21</v>
      </c>
      <c r="P5259" s="69">
        <v>10572.160519999999</v>
      </c>
      <c r="Q5259" s="57"/>
      <c r="R5259" s="70">
        <f t="shared" si="246"/>
        <v>-0.4184521825491303</v>
      </c>
      <c r="S5259" s="71">
        <f t="shared" si="247"/>
        <v>10248.652408087999</v>
      </c>
      <c r="T5259" s="72">
        <f t="shared" si="248"/>
        <v>-4423.9436438537477</v>
      </c>
    </row>
    <row r="5260" spans="2:20" x14ac:dyDescent="0.25">
      <c r="B5260" s="64">
        <v>42876</v>
      </c>
      <c r="C5260" s="65">
        <v>22</v>
      </c>
      <c r="D5260" s="66">
        <v>1.60571</v>
      </c>
      <c r="E5260" s="57"/>
      <c r="F5260" s="67">
        <v>42876</v>
      </c>
      <c r="G5260" s="68">
        <v>22</v>
      </c>
      <c r="H5260" s="69">
        <v>22142.69</v>
      </c>
      <c r="I5260" s="57"/>
      <c r="J5260" s="67">
        <v>42876</v>
      </c>
      <c r="K5260" s="68">
        <v>22</v>
      </c>
      <c r="L5260" s="69">
        <v>-5712.95</v>
      </c>
      <c r="M5260" s="57"/>
      <c r="N5260" s="67">
        <v>42876</v>
      </c>
      <c r="O5260" s="68">
        <v>22</v>
      </c>
      <c r="P5260" s="69">
        <v>10617.414839999999</v>
      </c>
      <c r="Q5260" s="57"/>
      <c r="R5260" s="70">
        <f t="shared" si="246"/>
        <v>-0.2580061410786133</v>
      </c>
      <c r="S5260" s="71">
        <f t="shared" si="247"/>
        <v>17048.489182736397</v>
      </c>
      <c r="T5260" s="72">
        <f t="shared" si="248"/>
        <v>-2739.3582310992024</v>
      </c>
    </row>
    <row r="5261" spans="2:20" x14ac:dyDescent="0.25">
      <c r="B5261" s="64">
        <v>42876</v>
      </c>
      <c r="C5261" s="65">
        <v>23</v>
      </c>
      <c r="D5261" s="66">
        <v>1.82942</v>
      </c>
      <c r="E5261" s="57"/>
      <c r="F5261" s="67">
        <v>42876</v>
      </c>
      <c r="G5261" s="68">
        <v>23</v>
      </c>
      <c r="H5261" s="69">
        <v>22145.63</v>
      </c>
      <c r="I5261" s="57"/>
      <c r="J5261" s="67">
        <v>42876</v>
      </c>
      <c r="K5261" s="68">
        <v>23</v>
      </c>
      <c r="L5261" s="69">
        <v>-2162.96</v>
      </c>
      <c r="M5261" s="57"/>
      <c r="N5261" s="67">
        <v>42876</v>
      </c>
      <c r="O5261" s="68">
        <v>23</v>
      </c>
      <c r="P5261" s="69">
        <v>10613.84144</v>
      </c>
      <c r="Q5261" s="57"/>
      <c r="R5261" s="70">
        <f t="shared" si="246"/>
        <v>-9.7669833732433889E-2</v>
      </c>
      <c r="S5261" s="71">
        <f t="shared" si="247"/>
        <v>19417.1738071648</v>
      </c>
      <c r="T5261" s="72">
        <f t="shared" si="248"/>
        <v>-1036.6521287072167</v>
      </c>
    </row>
    <row r="5262" spans="2:20" x14ac:dyDescent="0.25">
      <c r="B5262" s="64">
        <v>42876</v>
      </c>
      <c r="C5262" s="65">
        <v>24</v>
      </c>
      <c r="D5262" s="66">
        <v>1.8342499999999999</v>
      </c>
      <c r="E5262" s="57"/>
      <c r="F5262" s="67">
        <v>42876</v>
      </c>
      <c r="G5262" s="68">
        <v>24</v>
      </c>
      <c r="H5262" s="69">
        <v>22297.62</v>
      </c>
      <c r="I5262" s="57"/>
      <c r="J5262" s="67">
        <v>42876</v>
      </c>
      <c r="K5262" s="68">
        <v>24</v>
      </c>
      <c r="L5262" s="69">
        <v>-737.98</v>
      </c>
      <c r="M5262" s="57"/>
      <c r="N5262" s="67">
        <v>42876</v>
      </c>
      <c r="O5262" s="68">
        <v>24</v>
      </c>
      <c r="P5262" s="69">
        <v>10691.697980000001</v>
      </c>
      <c r="Q5262" s="57"/>
      <c r="R5262" s="70">
        <f t="shared" si="246"/>
        <v>-3.3096805847440222E-2</v>
      </c>
      <c r="S5262" s="71">
        <f t="shared" si="247"/>
        <v>19611.247019815</v>
      </c>
      <c r="T5262" s="72">
        <f t="shared" si="248"/>
        <v>-353.86105222352882</v>
      </c>
    </row>
    <row r="5263" spans="2:20" x14ac:dyDescent="0.25">
      <c r="B5263" s="64">
        <v>42876</v>
      </c>
      <c r="C5263" s="65">
        <v>25</v>
      </c>
      <c r="D5263" s="66">
        <v>1.8331</v>
      </c>
      <c r="E5263" s="57"/>
      <c r="F5263" s="67">
        <v>42876</v>
      </c>
      <c r="G5263" s="68">
        <v>25</v>
      </c>
      <c r="H5263" s="69">
        <v>22358.32</v>
      </c>
      <c r="I5263" s="57"/>
      <c r="J5263" s="67">
        <v>42876</v>
      </c>
      <c r="K5263" s="68">
        <v>25</v>
      </c>
      <c r="L5263" s="69">
        <v>-1159.53</v>
      </c>
      <c r="M5263" s="57"/>
      <c r="N5263" s="67">
        <v>42876</v>
      </c>
      <c r="O5263" s="68">
        <v>25</v>
      </c>
      <c r="P5263" s="69">
        <v>10726.706759999999</v>
      </c>
      <c r="Q5263" s="57"/>
      <c r="R5263" s="70">
        <f t="shared" si="246"/>
        <v>-5.1861231076395724E-2</v>
      </c>
      <c r="S5263" s="71">
        <f t="shared" si="247"/>
        <v>19663.126161755998</v>
      </c>
      <c r="T5263" s="72">
        <f t="shared" si="248"/>
        <v>-556.30021796909602</v>
      </c>
    </row>
    <row r="5264" spans="2:20" x14ac:dyDescent="0.25">
      <c r="B5264" s="64">
        <v>42876</v>
      </c>
      <c r="C5264" s="65">
        <v>26</v>
      </c>
      <c r="D5264" s="66">
        <v>1.89381</v>
      </c>
      <c r="E5264" s="57"/>
      <c r="F5264" s="67">
        <v>42876</v>
      </c>
      <c r="G5264" s="68">
        <v>26</v>
      </c>
      <c r="H5264" s="69">
        <v>22117.03</v>
      </c>
      <c r="I5264" s="57"/>
      <c r="J5264" s="67">
        <v>42876</v>
      </c>
      <c r="K5264" s="68">
        <v>26</v>
      </c>
      <c r="L5264" s="69">
        <v>-363.69</v>
      </c>
      <c r="M5264" s="57"/>
      <c r="N5264" s="67">
        <v>42876</v>
      </c>
      <c r="O5264" s="68">
        <v>26</v>
      </c>
      <c r="P5264" s="69">
        <v>10617.024600000001</v>
      </c>
      <c r="Q5264" s="57"/>
      <c r="R5264" s="70">
        <f t="shared" si="246"/>
        <v>-1.6443889618090676E-2</v>
      </c>
      <c r="S5264" s="71">
        <f t="shared" si="247"/>
        <v>20106.627357726</v>
      </c>
      <c r="T5264" s="72">
        <f t="shared" si="248"/>
        <v>-174.58518059495333</v>
      </c>
    </row>
    <row r="5265" spans="2:20" x14ac:dyDescent="0.25">
      <c r="B5265" s="64">
        <v>42876</v>
      </c>
      <c r="C5265" s="65">
        <v>27</v>
      </c>
      <c r="D5265" s="66">
        <v>1.6331</v>
      </c>
      <c r="E5265" s="57"/>
      <c r="F5265" s="67">
        <v>42876</v>
      </c>
      <c r="G5265" s="68">
        <v>27</v>
      </c>
      <c r="H5265" s="69">
        <v>21815.97</v>
      </c>
      <c r="I5265" s="57"/>
      <c r="J5265" s="67">
        <v>42876</v>
      </c>
      <c r="K5265" s="68">
        <v>27</v>
      </c>
      <c r="L5265" s="69">
        <v>-5717.94</v>
      </c>
      <c r="M5265" s="57"/>
      <c r="N5265" s="67">
        <v>42876</v>
      </c>
      <c r="O5265" s="68">
        <v>27</v>
      </c>
      <c r="P5265" s="69">
        <v>10468.681140000001</v>
      </c>
      <c r="Q5265" s="57"/>
      <c r="R5265" s="70">
        <f t="shared" si="246"/>
        <v>-0.26209882026790465</v>
      </c>
      <c r="S5265" s="71">
        <f t="shared" si="247"/>
        <v>17096.403169734</v>
      </c>
      <c r="T5265" s="72">
        <f t="shared" si="248"/>
        <v>-2743.8289765548634</v>
      </c>
    </row>
    <row r="5266" spans="2:20" x14ac:dyDescent="0.25">
      <c r="B5266" s="64">
        <v>42876</v>
      </c>
      <c r="C5266" s="65">
        <v>28</v>
      </c>
      <c r="D5266" s="66">
        <v>1.1024099999999999</v>
      </c>
      <c r="E5266" s="57"/>
      <c r="F5266" s="67">
        <v>42876</v>
      </c>
      <c r="G5266" s="68">
        <v>28</v>
      </c>
      <c r="H5266" s="69">
        <v>21379.78</v>
      </c>
      <c r="I5266" s="57"/>
      <c r="J5266" s="67">
        <v>42876</v>
      </c>
      <c r="K5266" s="68">
        <v>28</v>
      </c>
      <c r="L5266" s="69">
        <v>-2187.41</v>
      </c>
      <c r="M5266" s="57"/>
      <c r="N5266" s="67">
        <v>42876</v>
      </c>
      <c r="O5266" s="68">
        <v>28</v>
      </c>
      <c r="P5266" s="69">
        <v>10233.65799</v>
      </c>
      <c r="Q5266" s="57"/>
      <c r="R5266" s="70">
        <f t="shared" si="246"/>
        <v>-0.10231209114406228</v>
      </c>
      <c r="S5266" s="71">
        <f t="shared" si="247"/>
        <v>11281.686904755899</v>
      </c>
      <c r="T5266" s="72">
        <f t="shared" si="248"/>
        <v>-1047.0269490100411</v>
      </c>
    </row>
    <row r="5267" spans="2:20" x14ac:dyDescent="0.25">
      <c r="B5267" s="64">
        <v>42876</v>
      </c>
      <c r="C5267" s="65">
        <v>29</v>
      </c>
      <c r="D5267" s="66">
        <v>2.0007000000000001</v>
      </c>
      <c r="E5267" s="57"/>
      <c r="F5267" s="67">
        <v>42876</v>
      </c>
      <c r="G5267" s="68">
        <v>29</v>
      </c>
      <c r="H5267" s="69">
        <v>21321.5</v>
      </c>
      <c r="I5267" s="57"/>
      <c r="J5267" s="67">
        <v>42876</v>
      </c>
      <c r="K5267" s="68">
        <v>29</v>
      </c>
      <c r="L5267" s="69">
        <v>-1511.97</v>
      </c>
      <c r="M5267" s="57"/>
      <c r="N5267" s="67">
        <v>42876</v>
      </c>
      <c r="O5267" s="68">
        <v>29</v>
      </c>
      <c r="P5267" s="69">
        <v>10311.133180000001</v>
      </c>
      <c r="Q5267" s="57"/>
      <c r="R5267" s="70">
        <f t="shared" si="246"/>
        <v>-7.0912928264896938E-2</v>
      </c>
      <c r="S5267" s="71">
        <f t="shared" si="247"/>
        <v>20629.484153226003</v>
      </c>
      <c r="T5267" s="72">
        <f t="shared" si="248"/>
        <v>-731.1926475231387</v>
      </c>
    </row>
    <row r="5268" spans="2:20" x14ac:dyDescent="0.25">
      <c r="B5268" s="64">
        <v>42876</v>
      </c>
      <c r="C5268" s="65">
        <v>30</v>
      </c>
      <c r="D5268" s="66">
        <v>1.5085599999999999</v>
      </c>
      <c r="E5268" s="57"/>
      <c r="F5268" s="67">
        <v>42876</v>
      </c>
      <c r="G5268" s="68">
        <v>30</v>
      </c>
      <c r="H5268" s="69">
        <v>21072.21</v>
      </c>
      <c r="I5268" s="57"/>
      <c r="J5268" s="67">
        <v>42876</v>
      </c>
      <c r="K5268" s="68">
        <v>30</v>
      </c>
      <c r="L5268" s="69">
        <v>-2164.4</v>
      </c>
      <c r="M5268" s="57"/>
      <c r="N5268" s="67">
        <v>42876</v>
      </c>
      <c r="O5268" s="68">
        <v>30</v>
      </c>
      <c r="P5268" s="69">
        <v>10180.918960000001</v>
      </c>
      <c r="Q5268" s="57"/>
      <c r="R5268" s="70">
        <f t="shared" si="246"/>
        <v>-0.10271347903233691</v>
      </c>
      <c r="S5268" s="71">
        <f t="shared" si="247"/>
        <v>15358.527106297601</v>
      </c>
      <c r="T5268" s="72">
        <f t="shared" si="248"/>
        <v>-1045.7176061278813</v>
      </c>
    </row>
    <row r="5269" spans="2:20" x14ac:dyDescent="0.25">
      <c r="B5269" s="64">
        <v>42876</v>
      </c>
      <c r="C5269" s="65">
        <v>31</v>
      </c>
      <c r="D5269" s="66">
        <v>1.5037700000000001</v>
      </c>
      <c r="E5269" s="57"/>
      <c r="F5269" s="67">
        <v>42876</v>
      </c>
      <c r="G5269" s="68">
        <v>31</v>
      </c>
      <c r="H5269" s="69">
        <v>21189.89</v>
      </c>
      <c r="I5269" s="57"/>
      <c r="J5269" s="67">
        <v>42876</v>
      </c>
      <c r="K5269" s="68">
        <v>31</v>
      </c>
      <c r="L5269" s="69">
        <v>-2609.62</v>
      </c>
      <c r="M5269" s="57"/>
      <c r="N5269" s="67">
        <v>42876</v>
      </c>
      <c r="O5269" s="68">
        <v>31</v>
      </c>
      <c r="P5269" s="69">
        <v>10271.920469999999</v>
      </c>
      <c r="Q5269" s="57"/>
      <c r="R5269" s="70">
        <f t="shared" si="246"/>
        <v>-0.12315401354136335</v>
      </c>
      <c r="S5269" s="71">
        <f t="shared" si="247"/>
        <v>15446.6058451719</v>
      </c>
      <c r="T5269" s="72">
        <f t="shared" si="248"/>
        <v>-1265.0282326581873</v>
      </c>
    </row>
    <row r="5270" spans="2:20" x14ac:dyDescent="0.25">
      <c r="B5270" s="64">
        <v>42876</v>
      </c>
      <c r="C5270" s="65">
        <v>32</v>
      </c>
      <c r="D5270" s="66">
        <v>1.5096700000000001</v>
      </c>
      <c r="E5270" s="57"/>
      <c r="F5270" s="67">
        <v>42876</v>
      </c>
      <c r="G5270" s="68">
        <v>32</v>
      </c>
      <c r="H5270" s="69">
        <v>21515.71</v>
      </c>
      <c r="I5270" s="57"/>
      <c r="J5270" s="67">
        <v>42876</v>
      </c>
      <c r="K5270" s="68">
        <v>32</v>
      </c>
      <c r="L5270" s="69">
        <v>-2174.48</v>
      </c>
      <c r="M5270" s="57"/>
      <c r="N5270" s="67">
        <v>42876</v>
      </c>
      <c r="O5270" s="68">
        <v>32</v>
      </c>
      <c r="P5270" s="69">
        <v>10428.345450000001</v>
      </c>
      <c r="Q5270" s="57"/>
      <c r="R5270" s="70">
        <f t="shared" si="246"/>
        <v>-0.10106475686835341</v>
      </c>
      <c r="S5270" s="71">
        <f t="shared" si="247"/>
        <v>15743.360275501502</v>
      </c>
      <c r="T5270" s="72">
        <f t="shared" si="248"/>
        <v>-1053.9381974434496</v>
      </c>
    </row>
    <row r="5271" spans="2:20" x14ac:dyDescent="0.25">
      <c r="B5271" s="64">
        <v>42876</v>
      </c>
      <c r="C5271" s="65">
        <v>33</v>
      </c>
      <c r="D5271" s="66">
        <v>2.1427</v>
      </c>
      <c r="E5271" s="57"/>
      <c r="F5271" s="67">
        <v>42876</v>
      </c>
      <c r="G5271" s="68">
        <v>33</v>
      </c>
      <c r="H5271" s="69">
        <v>22076.83</v>
      </c>
      <c r="I5271" s="57"/>
      <c r="J5271" s="67">
        <v>42876</v>
      </c>
      <c r="K5271" s="68">
        <v>33</v>
      </c>
      <c r="L5271" s="69">
        <v>3966.98</v>
      </c>
      <c r="M5271" s="57"/>
      <c r="N5271" s="67">
        <v>42876</v>
      </c>
      <c r="O5271" s="68">
        <v>33</v>
      </c>
      <c r="P5271" s="69">
        <v>10665.23395</v>
      </c>
      <c r="Q5271" s="57"/>
      <c r="R5271" s="70">
        <f t="shared" si="246"/>
        <v>0.17968974712402097</v>
      </c>
      <c r="S5271" s="71">
        <f t="shared" si="247"/>
        <v>22852.396784665001</v>
      </c>
      <c r="T5271" s="72">
        <f t="shared" si="248"/>
        <v>1916.4331914940233</v>
      </c>
    </row>
    <row r="5272" spans="2:20" x14ac:dyDescent="0.25">
      <c r="B5272" s="64">
        <v>42876</v>
      </c>
      <c r="C5272" s="65">
        <v>34</v>
      </c>
      <c r="D5272" s="66">
        <v>2.45682</v>
      </c>
      <c r="E5272" s="57"/>
      <c r="F5272" s="67">
        <v>42876</v>
      </c>
      <c r="G5272" s="68">
        <v>34</v>
      </c>
      <c r="H5272" s="69">
        <v>22921.89</v>
      </c>
      <c r="I5272" s="57"/>
      <c r="J5272" s="67">
        <v>42876</v>
      </c>
      <c r="K5272" s="68">
        <v>34</v>
      </c>
      <c r="L5272" s="69">
        <v>14480.07</v>
      </c>
      <c r="M5272" s="57"/>
      <c r="N5272" s="67">
        <v>42876</v>
      </c>
      <c r="O5272" s="68">
        <v>34</v>
      </c>
      <c r="P5272" s="69">
        <v>11076.13082</v>
      </c>
      <c r="Q5272" s="57"/>
      <c r="R5272" s="70">
        <f t="shared" si="246"/>
        <v>0.63171361523853398</v>
      </c>
      <c r="S5272" s="71">
        <f t="shared" si="247"/>
        <v>27212.0597211924</v>
      </c>
      <c r="T5272" s="72">
        <f t="shared" si="248"/>
        <v>6996.9426431571483</v>
      </c>
    </row>
    <row r="5273" spans="2:20" x14ac:dyDescent="0.25">
      <c r="B5273" s="64">
        <v>42876</v>
      </c>
      <c r="C5273" s="65">
        <v>35</v>
      </c>
      <c r="D5273" s="66">
        <v>1.71868</v>
      </c>
      <c r="E5273" s="57"/>
      <c r="F5273" s="67">
        <v>42876</v>
      </c>
      <c r="G5273" s="68">
        <v>35</v>
      </c>
      <c r="H5273" s="69">
        <v>23761.62</v>
      </c>
      <c r="I5273" s="57"/>
      <c r="J5273" s="67">
        <v>42876</v>
      </c>
      <c r="K5273" s="68">
        <v>35</v>
      </c>
      <c r="L5273" s="69">
        <v>645.44000000000005</v>
      </c>
      <c r="M5273" s="57"/>
      <c r="N5273" s="67">
        <v>42876</v>
      </c>
      <c r="O5273" s="68">
        <v>35</v>
      </c>
      <c r="P5273" s="69">
        <v>11368.583619999999</v>
      </c>
      <c r="Q5273" s="57"/>
      <c r="R5273" s="70">
        <f t="shared" si="246"/>
        <v>2.7163131133314988E-2</v>
      </c>
      <c r="S5273" s="71">
        <f t="shared" si="247"/>
        <v>19538.957296021599</v>
      </c>
      <c r="T5273" s="72">
        <f t="shared" si="248"/>
        <v>308.80632767011679</v>
      </c>
    </row>
    <row r="5274" spans="2:20" x14ac:dyDescent="0.25">
      <c r="B5274" s="64">
        <v>42876</v>
      </c>
      <c r="C5274" s="65">
        <v>36</v>
      </c>
      <c r="D5274" s="66">
        <v>1.5114000000000001</v>
      </c>
      <c r="E5274" s="57"/>
      <c r="F5274" s="67">
        <v>42876</v>
      </c>
      <c r="G5274" s="68">
        <v>36</v>
      </c>
      <c r="H5274" s="69">
        <v>24325.15</v>
      </c>
      <c r="I5274" s="57"/>
      <c r="J5274" s="67">
        <v>42876</v>
      </c>
      <c r="K5274" s="68">
        <v>36</v>
      </c>
      <c r="L5274" s="69">
        <v>1248.6600000000001</v>
      </c>
      <c r="M5274" s="57"/>
      <c r="N5274" s="67">
        <v>42876</v>
      </c>
      <c r="O5274" s="68">
        <v>36</v>
      </c>
      <c r="P5274" s="69">
        <v>11638.30416</v>
      </c>
      <c r="Q5274" s="57"/>
      <c r="R5274" s="70">
        <f t="shared" si="246"/>
        <v>5.1332057561823873E-2</v>
      </c>
      <c r="S5274" s="71">
        <f t="shared" si="247"/>
        <v>17590.132907424002</v>
      </c>
      <c r="T5274" s="72">
        <f t="shared" si="248"/>
        <v>597.41809906313426</v>
      </c>
    </row>
    <row r="5275" spans="2:20" x14ac:dyDescent="0.25">
      <c r="B5275" s="64">
        <v>42876</v>
      </c>
      <c r="C5275" s="65">
        <v>37</v>
      </c>
      <c r="D5275" s="66">
        <v>1.4943500000000001</v>
      </c>
      <c r="E5275" s="57"/>
      <c r="F5275" s="67">
        <v>42876</v>
      </c>
      <c r="G5275" s="68">
        <v>37</v>
      </c>
      <c r="H5275" s="69">
        <v>25007.82</v>
      </c>
      <c r="I5275" s="57"/>
      <c r="J5275" s="67">
        <v>42876</v>
      </c>
      <c r="K5275" s="68">
        <v>37</v>
      </c>
      <c r="L5275" s="69">
        <v>3775.86</v>
      </c>
      <c r="M5275" s="57"/>
      <c r="N5275" s="67">
        <v>42876</v>
      </c>
      <c r="O5275" s="68">
        <v>37</v>
      </c>
      <c r="P5275" s="69">
        <v>11974.8194</v>
      </c>
      <c r="Q5275" s="57"/>
      <c r="R5275" s="70">
        <f t="shared" si="246"/>
        <v>0.15098717121284463</v>
      </c>
      <c r="S5275" s="71">
        <f t="shared" si="247"/>
        <v>17894.57137039</v>
      </c>
      <c r="T5275" s="72">
        <f t="shared" si="248"/>
        <v>1808.0441069906935</v>
      </c>
    </row>
    <row r="5276" spans="2:20" x14ac:dyDescent="0.25">
      <c r="B5276" s="64">
        <v>42876</v>
      </c>
      <c r="C5276" s="65">
        <v>38</v>
      </c>
      <c r="D5276" s="66">
        <v>1.8164100000000001</v>
      </c>
      <c r="E5276" s="57"/>
      <c r="F5276" s="67">
        <v>42876</v>
      </c>
      <c r="G5276" s="68">
        <v>38</v>
      </c>
      <c r="H5276" s="69">
        <v>25503.19</v>
      </c>
      <c r="I5276" s="57"/>
      <c r="J5276" s="67">
        <v>42876</v>
      </c>
      <c r="K5276" s="68">
        <v>38</v>
      </c>
      <c r="L5276" s="69">
        <v>8893.17</v>
      </c>
      <c r="M5276" s="57"/>
      <c r="N5276" s="67">
        <v>42876</v>
      </c>
      <c r="O5276" s="68">
        <v>38</v>
      </c>
      <c r="P5276" s="69">
        <v>12230.12306</v>
      </c>
      <c r="Q5276" s="57"/>
      <c r="R5276" s="70">
        <f t="shared" si="246"/>
        <v>0.34870814200105948</v>
      </c>
      <c r="S5276" s="71">
        <f t="shared" si="247"/>
        <v>22214.9178274146</v>
      </c>
      <c r="T5276" s="72">
        <f t="shared" si="248"/>
        <v>4264.7434886969122</v>
      </c>
    </row>
    <row r="5277" spans="2:20" x14ac:dyDescent="0.25">
      <c r="B5277" s="64">
        <v>42876</v>
      </c>
      <c r="C5277" s="65">
        <v>39</v>
      </c>
      <c r="D5277" s="66">
        <v>1.53775</v>
      </c>
      <c r="E5277" s="57"/>
      <c r="F5277" s="67">
        <v>42876</v>
      </c>
      <c r="G5277" s="68">
        <v>39</v>
      </c>
      <c r="H5277" s="69">
        <v>25861.84</v>
      </c>
      <c r="I5277" s="57"/>
      <c r="J5277" s="67">
        <v>42876</v>
      </c>
      <c r="K5277" s="68">
        <v>39</v>
      </c>
      <c r="L5277" s="69">
        <v>1003.86</v>
      </c>
      <c r="M5277" s="57"/>
      <c r="N5277" s="67">
        <v>42876</v>
      </c>
      <c r="O5277" s="68">
        <v>39</v>
      </c>
      <c r="P5277" s="69">
        <v>12402.1312</v>
      </c>
      <c r="Q5277" s="57"/>
      <c r="R5277" s="70">
        <f t="shared" si="246"/>
        <v>3.881626365332088E-2</v>
      </c>
      <c r="S5277" s="71">
        <f t="shared" si="247"/>
        <v>19071.377252800001</v>
      </c>
      <c r="T5277" s="72">
        <f t="shared" si="248"/>
        <v>481.40439452227685</v>
      </c>
    </row>
    <row r="5278" spans="2:20" x14ac:dyDescent="0.25">
      <c r="B5278" s="64">
        <v>42876</v>
      </c>
      <c r="C5278" s="65">
        <v>40</v>
      </c>
      <c r="D5278" s="66">
        <v>2.0969600000000002</v>
      </c>
      <c r="E5278" s="57"/>
      <c r="F5278" s="67">
        <v>42876</v>
      </c>
      <c r="G5278" s="68">
        <v>40</v>
      </c>
      <c r="H5278" s="69">
        <v>26000.95</v>
      </c>
      <c r="I5278" s="57"/>
      <c r="J5278" s="67">
        <v>42876</v>
      </c>
      <c r="K5278" s="68">
        <v>40</v>
      </c>
      <c r="L5278" s="69">
        <v>4241.1000000000004</v>
      </c>
      <c r="M5278" s="57"/>
      <c r="N5278" s="67">
        <v>42876</v>
      </c>
      <c r="O5278" s="68">
        <v>40</v>
      </c>
      <c r="P5278" s="69">
        <v>12473.36688</v>
      </c>
      <c r="Q5278" s="57"/>
      <c r="R5278" s="70">
        <f t="shared" si="246"/>
        <v>0.16311327086125701</v>
      </c>
      <c r="S5278" s="71">
        <f t="shared" si="247"/>
        <v>26156.151412684801</v>
      </c>
      <c r="T5278" s="72">
        <f t="shared" si="248"/>
        <v>2034.5716704492722</v>
      </c>
    </row>
    <row r="5279" spans="2:20" x14ac:dyDescent="0.25">
      <c r="B5279" s="64">
        <v>42876</v>
      </c>
      <c r="C5279" s="65">
        <v>41</v>
      </c>
      <c r="D5279" s="66">
        <v>1.71014</v>
      </c>
      <c r="E5279" s="57"/>
      <c r="F5279" s="67">
        <v>42876</v>
      </c>
      <c r="G5279" s="68">
        <v>41</v>
      </c>
      <c r="H5279" s="69">
        <v>26187.53</v>
      </c>
      <c r="I5279" s="57"/>
      <c r="J5279" s="67">
        <v>42876</v>
      </c>
      <c r="K5279" s="68">
        <v>41</v>
      </c>
      <c r="L5279" s="69">
        <v>-4068.21</v>
      </c>
      <c r="M5279" s="57"/>
      <c r="N5279" s="67">
        <v>42876</v>
      </c>
      <c r="O5279" s="68">
        <v>41</v>
      </c>
      <c r="P5279" s="69">
        <v>12572.23121</v>
      </c>
      <c r="Q5279" s="57"/>
      <c r="R5279" s="70">
        <f t="shared" si="246"/>
        <v>-0.15534912991030464</v>
      </c>
      <c r="S5279" s="71">
        <f t="shared" si="247"/>
        <v>21500.275481469398</v>
      </c>
      <c r="T5279" s="72">
        <f t="shared" si="248"/>
        <v>-1953.0851795046765</v>
      </c>
    </row>
    <row r="5280" spans="2:20" x14ac:dyDescent="0.25">
      <c r="B5280" s="64">
        <v>42876</v>
      </c>
      <c r="C5280" s="65">
        <v>42</v>
      </c>
      <c r="D5280" s="66">
        <v>1.8279399999999999</v>
      </c>
      <c r="E5280" s="57"/>
      <c r="F5280" s="67">
        <v>42876</v>
      </c>
      <c r="G5280" s="68">
        <v>42</v>
      </c>
      <c r="H5280" s="69">
        <v>26088.98</v>
      </c>
      <c r="I5280" s="57"/>
      <c r="J5280" s="67">
        <v>42876</v>
      </c>
      <c r="K5280" s="68">
        <v>42</v>
      </c>
      <c r="L5280" s="69">
        <v>-4385.43</v>
      </c>
      <c r="M5280" s="57"/>
      <c r="N5280" s="67">
        <v>42876</v>
      </c>
      <c r="O5280" s="68">
        <v>42</v>
      </c>
      <c r="P5280" s="69">
        <v>12530.89832</v>
      </c>
      <c r="Q5280" s="57"/>
      <c r="R5280" s="70">
        <f t="shared" si="246"/>
        <v>-0.16809511142252401</v>
      </c>
      <c r="S5280" s="71">
        <f t="shared" si="247"/>
        <v>22905.7302750608</v>
      </c>
      <c r="T5280" s="72">
        <f t="shared" si="248"/>
        <v>-2106.382749324719</v>
      </c>
    </row>
    <row r="5281" spans="2:20" x14ac:dyDescent="0.25">
      <c r="B5281" s="64">
        <v>42876</v>
      </c>
      <c r="C5281" s="65">
        <v>43</v>
      </c>
      <c r="D5281" s="66">
        <v>1.8338300000000001</v>
      </c>
      <c r="E5281" s="57"/>
      <c r="F5281" s="67">
        <v>42876</v>
      </c>
      <c r="G5281" s="68">
        <v>43</v>
      </c>
      <c r="H5281" s="69">
        <v>26407.07</v>
      </c>
      <c r="I5281" s="57"/>
      <c r="J5281" s="67">
        <v>42876</v>
      </c>
      <c r="K5281" s="68">
        <v>43</v>
      </c>
      <c r="L5281" s="69">
        <v>-6919.11</v>
      </c>
      <c r="M5281" s="57"/>
      <c r="N5281" s="67">
        <v>42876</v>
      </c>
      <c r="O5281" s="68">
        <v>43</v>
      </c>
      <c r="P5281" s="69">
        <v>12685.02001</v>
      </c>
      <c r="Q5281" s="57"/>
      <c r="R5281" s="70">
        <f t="shared" si="246"/>
        <v>-0.2620173309647757</v>
      </c>
      <c r="S5281" s="71">
        <f t="shared" si="247"/>
        <v>23262.170244938301</v>
      </c>
      <c r="T5281" s="72">
        <f t="shared" si="248"/>
        <v>-3323.6950862549725</v>
      </c>
    </row>
    <row r="5282" spans="2:20" x14ac:dyDescent="0.25">
      <c r="B5282" s="64">
        <v>42876</v>
      </c>
      <c r="C5282" s="65">
        <v>44</v>
      </c>
      <c r="D5282" s="66">
        <v>2.11713</v>
      </c>
      <c r="E5282" s="57"/>
      <c r="F5282" s="67">
        <v>42876</v>
      </c>
      <c r="G5282" s="68">
        <v>44</v>
      </c>
      <c r="H5282" s="69">
        <v>26208.880000000001</v>
      </c>
      <c r="I5282" s="57"/>
      <c r="J5282" s="67">
        <v>42876</v>
      </c>
      <c r="K5282" s="68">
        <v>44</v>
      </c>
      <c r="L5282" s="69">
        <v>-4243.12</v>
      </c>
      <c r="M5282" s="57"/>
      <c r="N5282" s="67">
        <v>42876</v>
      </c>
      <c r="O5282" s="68">
        <v>44</v>
      </c>
      <c r="P5282" s="69">
        <v>12587.10168</v>
      </c>
      <c r="Q5282" s="57"/>
      <c r="R5282" s="70">
        <f t="shared" si="246"/>
        <v>-0.16189627332415576</v>
      </c>
      <c r="S5282" s="71">
        <f t="shared" si="247"/>
        <v>26648.530579778399</v>
      </c>
      <c r="T5282" s="72">
        <f t="shared" si="248"/>
        <v>-2037.8048539442202</v>
      </c>
    </row>
    <row r="5283" spans="2:20" x14ac:dyDescent="0.25">
      <c r="B5283" s="64">
        <v>42876</v>
      </c>
      <c r="C5283" s="65">
        <v>45</v>
      </c>
      <c r="D5283" s="66">
        <v>1.5443</v>
      </c>
      <c r="E5283" s="57"/>
      <c r="F5283" s="67">
        <v>42876</v>
      </c>
      <c r="G5283" s="68">
        <v>45</v>
      </c>
      <c r="H5283" s="69">
        <v>25325.84</v>
      </c>
      <c r="I5283" s="57"/>
      <c r="J5283" s="67">
        <v>42876</v>
      </c>
      <c r="K5283" s="68">
        <v>45</v>
      </c>
      <c r="L5283" s="69">
        <v>-6070.88</v>
      </c>
      <c r="M5283" s="57"/>
      <c r="N5283" s="67">
        <v>42876</v>
      </c>
      <c r="O5283" s="68">
        <v>45</v>
      </c>
      <c r="P5283" s="69">
        <v>12141.20421</v>
      </c>
      <c r="Q5283" s="57"/>
      <c r="R5283" s="70">
        <f t="shared" si="246"/>
        <v>-0.23971090396211933</v>
      </c>
      <c r="S5283" s="71">
        <f t="shared" si="247"/>
        <v>18749.661661503</v>
      </c>
      <c r="T5283" s="72">
        <f t="shared" si="248"/>
        <v>-2910.379036367789</v>
      </c>
    </row>
    <row r="5284" spans="2:20" x14ac:dyDescent="0.25">
      <c r="B5284" s="64">
        <v>42876</v>
      </c>
      <c r="C5284" s="65">
        <v>46</v>
      </c>
      <c r="D5284" s="66">
        <v>1.54979</v>
      </c>
      <c r="E5284" s="57"/>
      <c r="F5284" s="67">
        <v>42876</v>
      </c>
      <c r="G5284" s="68">
        <v>46</v>
      </c>
      <c r="H5284" s="69">
        <v>23550.69</v>
      </c>
      <c r="I5284" s="57"/>
      <c r="J5284" s="67">
        <v>42876</v>
      </c>
      <c r="K5284" s="68">
        <v>46</v>
      </c>
      <c r="L5284" s="69">
        <v>-9231.18</v>
      </c>
      <c r="M5284" s="57"/>
      <c r="N5284" s="67">
        <v>42876</v>
      </c>
      <c r="O5284" s="68">
        <v>46</v>
      </c>
      <c r="P5284" s="69">
        <v>11267.163860000001</v>
      </c>
      <c r="Q5284" s="57"/>
      <c r="R5284" s="70">
        <f t="shared" si="246"/>
        <v>-0.39197068111380179</v>
      </c>
      <c r="S5284" s="71">
        <f t="shared" si="247"/>
        <v>17461.7378785894</v>
      </c>
      <c r="T5284" s="72">
        <f t="shared" si="248"/>
        <v>-4416.3978924250123</v>
      </c>
    </row>
    <row r="5285" spans="2:20" x14ac:dyDescent="0.25">
      <c r="B5285" s="64">
        <v>42876</v>
      </c>
      <c r="C5285" s="65">
        <v>47</v>
      </c>
      <c r="D5285" s="66">
        <v>2.2187000000000001</v>
      </c>
      <c r="E5285" s="57"/>
      <c r="F5285" s="67">
        <v>42876</v>
      </c>
      <c r="G5285" s="68">
        <v>47</v>
      </c>
      <c r="H5285" s="69">
        <v>22152.11</v>
      </c>
      <c r="I5285" s="57"/>
      <c r="J5285" s="67">
        <v>42876</v>
      </c>
      <c r="K5285" s="68">
        <v>47</v>
      </c>
      <c r="L5285" s="69">
        <v>-6489.39</v>
      </c>
      <c r="M5285" s="57"/>
      <c r="N5285" s="67">
        <v>42876</v>
      </c>
      <c r="O5285" s="68">
        <v>47</v>
      </c>
      <c r="P5285" s="69">
        <v>10723.94766</v>
      </c>
      <c r="Q5285" s="57"/>
      <c r="R5285" s="70">
        <f t="shared" si="246"/>
        <v>-0.29294681183869165</v>
      </c>
      <c r="S5285" s="71">
        <f t="shared" si="247"/>
        <v>23793.222673242002</v>
      </c>
      <c r="T5285" s="72">
        <f t="shared" si="248"/>
        <v>-3141.5462773219974</v>
      </c>
    </row>
    <row r="5286" spans="2:20" x14ac:dyDescent="0.25">
      <c r="B5286" s="64">
        <v>42876</v>
      </c>
      <c r="C5286" s="65">
        <v>48</v>
      </c>
      <c r="D5286" s="66">
        <v>2.0425800000000001</v>
      </c>
      <c r="E5286" s="57"/>
      <c r="F5286" s="67">
        <v>42876</v>
      </c>
      <c r="G5286" s="68">
        <v>48</v>
      </c>
      <c r="H5286" s="69">
        <v>20740.46</v>
      </c>
      <c r="I5286" s="57"/>
      <c r="J5286" s="67">
        <v>42876</v>
      </c>
      <c r="K5286" s="68">
        <v>48</v>
      </c>
      <c r="L5286" s="69">
        <v>-7758.04</v>
      </c>
      <c r="M5286" s="57"/>
      <c r="N5286" s="67">
        <v>42876</v>
      </c>
      <c r="O5286" s="68">
        <v>48</v>
      </c>
      <c r="P5286" s="69">
        <v>10028.926820000001</v>
      </c>
      <c r="Q5286" s="57"/>
      <c r="R5286" s="70">
        <f t="shared" si="246"/>
        <v>-0.37405342022308091</v>
      </c>
      <c r="S5286" s="71">
        <f t="shared" si="247"/>
        <v>20484.8853439956</v>
      </c>
      <c r="T5286" s="72">
        <f t="shared" si="248"/>
        <v>-3751.3543781879866</v>
      </c>
    </row>
    <row r="5287" spans="2:20" x14ac:dyDescent="0.25">
      <c r="B5287" s="64">
        <v>42877</v>
      </c>
      <c r="C5287" s="65">
        <v>1</v>
      </c>
      <c r="D5287" s="66">
        <v>2.2497799999999999</v>
      </c>
      <c r="E5287" s="57"/>
      <c r="F5287" s="67">
        <v>42877</v>
      </c>
      <c r="G5287" s="68">
        <v>1</v>
      </c>
      <c r="H5287" s="69">
        <v>20187.54</v>
      </c>
      <c r="I5287" s="57"/>
      <c r="J5287" s="67">
        <v>42877</v>
      </c>
      <c r="K5287" s="68">
        <v>1</v>
      </c>
      <c r="L5287" s="69">
        <v>-3980.56</v>
      </c>
      <c r="M5287" s="57"/>
      <c r="N5287" s="67">
        <v>42877</v>
      </c>
      <c r="O5287" s="68">
        <v>1</v>
      </c>
      <c r="P5287" s="69">
        <v>9936.8188750000008</v>
      </c>
      <c r="Q5287" s="57"/>
      <c r="R5287" s="70">
        <f t="shared" si="246"/>
        <v>-0.19717905202912289</v>
      </c>
      <c r="S5287" s="71">
        <f t="shared" si="247"/>
        <v>22355.656368597502</v>
      </c>
      <c r="T5287" s="72">
        <f t="shared" si="248"/>
        <v>-1959.3325259575956</v>
      </c>
    </row>
    <row r="5288" spans="2:20" x14ac:dyDescent="0.25">
      <c r="B5288" s="64">
        <v>42877</v>
      </c>
      <c r="C5288" s="65">
        <v>2</v>
      </c>
      <c r="D5288" s="66">
        <v>2.4225400000000001</v>
      </c>
      <c r="E5288" s="57"/>
      <c r="F5288" s="67">
        <v>42877</v>
      </c>
      <c r="G5288" s="68">
        <v>2</v>
      </c>
      <c r="H5288" s="69">
        <v>19747.650000000001</v>
      </c>
      <c r="I5288" s="57"/>
      <c r="J5288" s="67">
        <v>42877</v>
      </c>
      <c r="K5288" s="68">
        <v>2</v>
      </c>
      <c r="L5288" s="69">
        <v>-2604.13</v>
      </c>
      <c r="M5288" s="57"/>
      <c r="N5288" s="67">
        <v>42877</v>
      </c>
      <c r="O5288" s="68">
        <v>2</v>
      </c>
      <c r="P5288" s="69">
        <v>9714.7678099999994</v>
      </c>
      <c r="Q5288" s="57"/>
      <c r="R5288" s="70">
        <f t="shared" si="246"/>
        <v>-0.13187037444961805</v>
      </c>
      <c r="S5288" s="71">
        <f t="shared" si="247"/>
        <v>23534.413610437401</v>
      </c>
      <c r="T5288" s="72">
        <f t="shared" si="248"/>
        <v>-1281.0900687957958</v>
      </c>
    </row>
    <row r="5289" spans="2:20" x14ac:dyDescent="0.25">
      <c r="B5289" s="64">
        <v>42877</v>
      </c>
      <c r="C5289" s="65">
        <v>3</v>
      </c>
      <c r="D5289" s="66">
        <v>3.4212899999999999</v>
      </c>
      <c r="E5289" s="57"/>
      <c r="F5289" s="67">
        <v>42877</v>
      </c>
      <c r="G5289" s="68">
        <v>3</v>
      </c>
      <c r="H5289" s="69">
        <v>20466.900000000001</v>
      </c>
      <c r="I5289" s="57"/>
      <c r="J5289" s="67">
        <v>42877</v>
      </c>
      <c r="K5289" s="68">
        <v>3</v>
      </c>
      <c r="L5289" s="69">
        <v>6590.54</v>
      </c>
      <c r="M5289" s="57"/>
      <c r="N5289" s="67">
        <v>42877</v>
      </c>
      <c r="O5289" s="68">
        <v>3</v>
      </c>
      <c r="P5289" s="69">
        <v>10084.422839999999</v>
      </c>
      <c r="Q5289" s="57"/>
      <c r="R5289" s="70">
        <f t="shared" si="246"/>
        <v>0.32200968392868484</v>
      </c>
      <c r="S5289" s="71">
        <f t="shared" si="247"/>
        <v>34501.7350182636</v>
      </c>
      <c r="T5289" s="72">
        <f t="shared" si="248"/>
        <v>3247.28181131161</v>
      </c>
    </row>
    <row r="5290" spans="2:20" x14ac:dyDescent="0.25">
      <c r="B5290" s="64">
        <v>42877</v>
      </c>
      <c r="C5290" s="65">
        <v>4</v>
      </c>
      <c r="D5290" s="66">
        <v>3.1427700000000001</v>
      </c>
      <c r="E5290" s="57"/>
      <c r="F5290" s="67">
        <v>42877</v>
      </c>
      <c r="G5290" s="68">
        <v>4</v>
      </c>
      <c r="H5290" s="69">
        <v>20548.400000000001</v>
      </c>
      <c r="I5290" s="57"/>
      <c r="J5290" s="67">
        <v>42877</v>
      </c>
      <c r="K5290" s="68">
        <v>4</v>
      </c>
      <c r="L5290" s="69">
        <v>2196.0700000000002</v>
      </c>
      <c r="M5290" s="57"/>
      <c r="N5290" s="67">
        <v>42877</v>
      </c>
      <c r="O5290" s="68">
        <v>4</v>
      </c>
      <c r="P5290" s="69">
        <v>10117.918250000001</v>
      </c>
      <c r="Q5290" s="57"/>
      <c r="R5290" s="70">
        <f t="shared" si="246"/>
        <v>0.10687304121002122</v>
      </c>
      <c r="S5290" s="71">
        <f t="shared" si="247"/>
        <v>31798.289938552502</v>
      </c>
      <c r="T5290" s="72">
        <f t="shared" si="248"/>
        <v>1081.332694091876</v>
      </c>
    </row>
    <row r="5291" spans="2:20" x14ac:dyDescent="0.25">
      <c r="B5291" s="64">
        <v>42877</v>
      </c>
      <c r="C5291" s="65">
        <v>5</v>
      </c>
      <c r="D5291" s="66">
        <v>3.2469899999999998</v>
      </c>
      <c r="E5291" s="57"/>
      <c r="F5291" s="67">
        <v>42877</v>
      </c>
      <c r="G5291" s="68">
        <v>5</v>
      </c>
      <c r="H5291" s="69">
        <v>20526.830000000002</v>
      </c>
      <c r="I5291" s="57"/>
      <c r="J5291" s="67">
        <v>42877</v>
      </c>
      <c r="K5291" s="68">
        <v>5</v>
      </c>
      <c r="L5291" s="69">
        <v>6089.52</v>
      </c>
      <c r="M5291" s="57"/>
      <c r="N5291" s="67">
        <v>42877</v>
      </c>
      <c r="O5291" s="68">
        <v>5</v>
      </c>
      <c r="P5291" s="69">
        <v>10143.00863</v>
      </c>
      <c r="Q5291" s="57"/>
      <c r="R5291" s="70">
        <f t="shared" si="246"/>
        <v>0.2966614913262301</v>
      </c>
      <c r="S5291" s="71">
        <f t="shared" si="247"/>
        <v>32934.247591523701</v>
      </c>
      <c r="T5291" s="72">
        <f t="shared" si="248"/>
        <v>3009.0400667106219</v>
      </c>
    </row>
    <row r="5292" spans="2:20" x14ac:dyDescent="0.25">
      <c r="B5292" s="64">
        <v>42877</v>
      </c>
      <c r="C5292" s="65">
        <v>6</v>
      </c>
      <c r="D5292" s="66">
        <v>3.1005699999999998</v>
      </c>
      <c r="E5292" s="57"/>
      <c r="F5292" s="67">
        <v>42877</v>
      </c>
      <c r="G5292" s="68">
        <v>6</v>
      </c>
      <c r="H5292" s="69">
        <v>20346.89</v>
      </c>
      <c r="I5292" s="57"/>
      <c r="J5292" s="67">
        <v>42877</v>
      </c>
      <c r="K5292" s="68">
        <v>6</v>
      </c>
      <c r="L5292" s="69">
        <v>953.1</v>
      </c>
      <c r="M5292" s="57"/>
      <c r="N5292" s="67">
        <v>42877</v>
      </c>
      <c r="O5292" s="68">
        <v>6</v>
      </c>
      <c r="P5292" s="69">
        <v>10065.20161</v>
      </c>
      <c r="Q5292" s="57"/>
      <c r="R5292" s="70">
        <f t="shared" si="246"/>
        <v>4.6842539572386738E-2</v>
      </c>
      <c r="S5292" s="71">
        <f t="shared" si="247"/>
        <v>31207.862155917697</v>
      </c>
      <c r="T5292" s="72">
        <f t="shared" si="248"/>
        <v>471.47960472047572</v>
      </c>
    </row>
    <row r="5293" spans="2:20" x14ac:dyDescent="0.25">
      <c r="B5293" s="64">
        <v>42877</v>
      </c>
      <c r="C5293" s="65">
        <v>7</v>
      </c>
      <c r="D5293" s="66">
        <v>2.8043800000000001</v>
      </c>
      <c r="E5293" s="57"/>
      <c r="F5293" s="67">
        <v>42877</v>
      </c>
      <c r="G5293" s="68">
        <v>7</v>
      </c>
      <c r="H5293" s="69">
        <v>20421.88</v>
      </c>
      <c r="I5293" s="57"/>
      <c r="J5293" s="67">
        <v>42877</v>
      </c>
      <c r="K5293" s="68">
        <v>7</v>
      </c>
      <c r="L5293" s="69">
        <v>-1692.28</v>
      </c>
      <c r="M5293" s="57"/>
      <c r="N5293" s="67">
        <v>42877</v>
      </c>
      <c r="O5293" s="68">
        <v>7</v>
      </c>
      <c r="P5293" s="69">
        <v>10114.052449999999</v>
      </c>
      <c r="Q5293" s="57"/>
      <c r="R5293" s="70">
        <f t="shared" si="246"/>
        <v>-8.2866024087890039E-2</v>
      </c>
      <c r="S5293" s="71">
        <f t="shared" si="247"/>
        <v>28363.646409730998</v>
      </c>
      <c r="T5293" s="72">
        <f t="shared" si="248"/>
        <v>-838.11131394788322</v>
      </c>
    </row>
    <row r="5294" spans="2:20" x14ac:dyDescent="0.25">
      <c r="B5294" s="64">
        <v>42877</v>
      </c>
      <c r="C5294" s="65">
        <v>8</v>
      </c>
      <c r="D5294" s="66">
        <v>3.0785399999999998</v>
      </c>
      <c r="E5294" s="57"/>
      <c r="F5294" s="67">
        <v>42877</v>
      </c>
      <c r="G5294" s="68">
        <v>8</v>
      </c>
      <c r="H5294" s="69">
        <v>20399.11</v>
      </c>
      <c r="I5294" s="57"/>
      <c r="J5294" s="67">
        <v>42877</v>
      </c>
      <c r="K5294" s="68">
        <v>8</v>
      </c>
      <c r="L5294" s="69">
        <v>-299.76</v>
      </c>
      <c r="M5294" s="57"/>
      <c r="N5294" s="67">
        <v>42877</v>
      </c>
      <c r="O5294" s="68">
        <v>8</v>
      </c>
      <c r="P5294" s="69">
        <v>10098.66963</v>
      </c>
      <c r="Q5294" s="57"/>
      <c r="R5294" s="70">
        <f t="shared" si="246"/>
        <v>-1.4694758741925504E-2</v>
      </c>
      <c r="S5294" s="71">
        <f t="shared" si="247"/>
        <v>31089.158402740199</v>
      </c>
      <c r="T5294" s="72">
        <f t="shared" si="248"/>
        <v>-148.3975138272601</v>
      </c>
    </row>
    <row r="5295" spans="2:20" x14ac:dyDescent="0.25">
      <c r="B5295" s="64">
        <v>42877</v>
      </c>
      <c r="C5295" s="65">
        <v>9</v>
      </c>
      <c r="D5295" s="66">
        <v>4.4638200000000001</v>
      </c>
      <c r="E5295" s="57"/>
      <c r="F5295" s="67">
        <v>42877</v>
      </c>
      <c r="G5295" s="68">
        <v>9</v>
      </c>
      <c r="H5295" s="69">
        <v>20540.89</v>
      </c>
      <c r="I5295" s="57"/>
      <c r="J5295" s="67">
        <v>42877</v>
      </c>
      <c r="K5295" s="68">
        <v>9</v>
      </c>
      <c r="L5295" s="69">
        <v>5844.93</v>
      </c>
      <c r="M5295" s="57"/>
      <c r="N5295" s="67">
        <v>42877</v>
      </c>
      <c r="O5295" s="68">
        <v>9</v>
      </c>
      <c r="P5295" s="69">
        <v>10298.0807</v>
      </c>
      <c r="Q5295" s="57"/>
      <c r="R5295" s="70">
        <f t="shared" si="246"/>
        <v>0.28455096152114151</v>
      </c>
      <c r="S5295" s="71">
        <f t="shared" si="247"/>
        <v>45968.778590274</v>
      </c>
      <c r="T5295" s="72">
        <f t="shared" si="248"/>
        <v>2930.3287650073103</v>
      </c>
    </row>
    <row r="5296" spans="2:20" x14ac:dyDescent="0.25">
      <c r="B5296" s="64">
        <v>42877</v>
      </c>
      <c r="C5296" s="65">
        <v>10</v>
      </c>
      <c r="D5296" s="66">
        <v>4.2330500000000004</v>
      </c>
      <c r="E5296" s="57"/>
      <c r="F5296" s="67">
        <v>42877</v>
      </c>
      <c r="G5296" s="68">
        <v>10</v>
      </c>
      <c r="H5296" s="69">
        <v>20498.189999999999</v>
      </c>
      <c r="I5296" s="57"/>
      <c r="J5296" s="67">
        <v>42877</v>
      </c>
      <c r="K5296" s="68">
        <v>10</v>
      </c>
      <c r="L5296" s="69">
        <v>7791.16</v>
      </c>
      <c r="M5296" s="57"/>
      <c r="N5296" s="67">
        <v>42877</v>
      </c>
      <c r="O5296" s="68">
        <v>10</v>
      </c>
      <c r="P5296" s="69">
        <v>10277.97741</v>
      </c>
      <c r="Q5296" s="57"/>
      <c r="R5296" s="70">
        <f t="shared" si="246"/>
        <v>0.38009014454446954</v>
      </c>
      <c r="S5296" s="71">
        <f t="shared" si="247"/>
        <v>43507.192275400499</v>
      </c>
      <c r="T5296" s="72">
        <f t="shared" si="248"/>
        <v>3906.5579193916924</v>
      </c>
    </row>
    <row r="5297" spans="2:20" x14ac:dyDescent="0.25">
      <c r="B5297" s="64">
        <v>42877</v>
      </c>
      <c r="C5297" s="65">
        <v>11</v>
      </c>
      <c r="D5297" s="66">
        <v>3.63897</v>
      </c>
      <c r="E5297" s="57"/>
      <c r="F5297" s="67">
        <v>42877</v>
      </c>
      <c r="G5297" s="68">
        <v>11</v>
      </c>
      <c r="H5297" s="69">
        <v>20307.84</v>
      </c>
      <c r="I5297" s="57"/>
      <c r="J5297" s="67">
        <v>42877</v>
      </c>
      <c r="K5297" s="68">
        <v>11</v>
      </c>
      <c r="L5297" s="69">
        <v>10420.09</v>
      </c>
      <c r="M5297" s="57"/>
      <c r="N5297" s="67">
        <v>42877</v>
      </c>
      <c r="O5297" s="68">
        <v>11</v>
      </c>
      <c r="P5297" s="69">
        <v>10081.37139</v>
      </c>
      <c r="Q5297" s="57"/>
      <c r="R5297" s="70">
        <f t="shared" si="246"/>
        <v>0.51310676073870976</v>
      </c>
      <c r="S5297" s="71">
        <f t="shared" si="247"/>
        <v>36685.808047068298</v>
      </c>
      <c r="T5297" s="72">
        <f t="shared" si="248"/>
        <v>5172.8198177268041</v>
      </c>
    </row>
    <row r="5298" spans="2:20" x14ac:dyDescent="0.25">
      <c r="B5298" s="64">
        <v>42877</v>
      </c>
      <c r="C5298" s="65">
        <v>12</v>
      </c>
      <c r="D5298" s="66">
        <v>4.2901800000000003</v>
      </c>
      <c r="E5298" s="57"/>
      <c r="F5298" s="67">
        <v>42877</v>
      </c>
      <c r="G5298" s="68">
        <v>12</v>
      </c>
      <c r="H5298" s="69">
        <v>20778.03</v>
      </c>
      <c r="I5298" s="57"/>
      <c r="J5298" s="67">
        <v>42877</v>
      </c>
      <c r="K5298" s="68">
        <v>12</v>
      </c>
      <c r="L5298" s="69">
        <v>23234.18</v>
      </c>
      <c r="M5298" s="57"/>
      <c r="N5298" s="67">
        <v>42877</v>
      </c>
      <c r="O5298" s="68">
        <v>12</v>
      </c>
      <c r="P5298" s="69">
        <v>10330.85327</v>
      </c>
      <c r="Q5298" s="57"/>
      <c r="R5298" s="70">
        <f t="shared" si="246"/>
        <v>1.1182089928640975</v>
      </c>
      <c r="S5298" s="71">
        <f t="shared" si="247"/>
        <v>44321.220081888605</v>
      </c>
      <c r="T5298" s="72">
        <f t="shared" si="248"/>
        <v>11552.053030473468</v>
      </c>
    </row>
    <row r="5299" spans="2:20" x14ac:dyDescent="0.25">
      <c r="B5299" s="64">
        <v>42877</v>
      </c>
      <c r="C5299" s="65">
        <v>13</v>
      </c>
      <c r="D5299" s="66">
        <v>3.6399699999999999</v>
      </c>
      <c r="E5299" s="57"/>
      <c r="F5299" s="67">
        <v>42877</v>
      </c>
      <c r="G5299" s="68">
        <v>13</v>
      </c>
      <c r="H5299" s="69">
        <v>22219.52</v>
      </c>
      <c r="I5299" s="57"/>
      <c r="J5299" s="67">
        <v>42877</v>
      </c>
      <c r="K5299" s="68">
        <v>13</v>
      </c>
      <c r="L5299" s="69">
        <v>32897.120000000003</v>
      </c>
      <c r="M5299" s="57"/>
      <c r="N5299" s="67">
        <v>42877</v>
      </c>
      <c r="O5299" s="68">
        <v>13</v>
      </c>
      <c r="P5299" s="69">
        <v>10795.288140000001</v>
      </c>
      <c r="Q5299" s="57"/>
      <c r="R5299" s="70">
        <f t="shared" si="246"/>
        <v>1.480550434932888</v>
      </c>
      <c r="S5299" s="71">
        <f t="shared" si="247"/>
        <v>39294.524970955805</v>
      </c>
      <c r="T5299" s="72">
        <f t="shared" si="248"/>
        <v>15982.968550902848</v>
      </c>
    </row>
    <row r="5300" spans="2:20" x14ac:dyDescent="0.25">
      <c r="B5300" s="64">
        <v>42877</v>
      </c>
      <c r="C5300" s="65">
        <v>14</v>
      </c>
      <c r="D5300" s="66">
        <v>3.51335</v>
      </c>
      <c r="E5300" s="57"/>
      <c r="F5300" s="67">
        <v>42877</v>
      </c>
      <c r="G5300" s="68">
        <v>14</v>
      </c>
      <c r="H5300" s="69">
        <v>24693.16</v>
      </c>
      <c r="I5300" s="57"/>
      <c r="J5300" s="67">
        <v>42877</v>
      </c>
      <c r="K5300" s="68">
        <v>14</v>
      </c>
      <c r="L5300" s="69">
        <v>30684.47</v>
      </c>
      <c r="M5300" s="57"/>
      <c r="N5300" s="67">
        <v>42877</v>
      </c>
      <c r="O5300" s="68">
        <v>14</v>
      </c>
      <c r="P5300" s="69">
        <v>12018.704239999999</v>
      </c>
      <c r="Q5300" s="57"/>
      <c r="R5300" s="70">
        <f t="shared" si="246"/>
        <v>1.2426303478372149</v>
      </c>
      <c r="S5300" s="71">
        <f t="shared" si="247"/>
        <v>42225.914541603997</v>
      </c>
      <c r="T5300" s="72">
        <f t="shared" si="248"/>
        <v>14934.806630303809</v>
      </c>
    </row>
    <row r="5301" spans="2:20" x14ac:dyDescent="0.25">
      <c r="B5301" s="64">
        <v>42877</v>
      </c>
      <c r="C5301" s="65">
        <v>15</v>
      </c>
      <c r="D5301" s="66">
        <v>1.48027</v>
      </c>
      <c r="E5301" s="57"/>
      <c r="F5301" s="67">
        <v>42877</v>
      </c>
      <c r="G5301" s="68">
        <v>15</v>
      </c>
      <c r="H5301" s="69">
        <v>27365.69</v>
      </c>
      <c r="I5301" s="57"/>
      <c r="J5301" s="67">
        <v>42877</v>
      </c>
      <c r="K5301" s="68">
        <v>15</v>
      </c>
      <c r="L5301" s="69">
        <v>-3926.47</v>
      </c>
      <c r="M5301" s="57"/>
      <c r="N5301" s="67">
        <v>42877</v>
      </c>
      <c r="O5301" s="68">
        <v>15</v>
      </c>
      <c r="P5301" s="69">
        <v>13251.45767</v>
      </c>
      <c r="Q5301" s="57"/>
      <c r="R5301" s="70">
        <f t="shared" si="246"/>
        <v>-0.14348149087415665</v>
      </c>
      <c r="S5301" s="71">
        <f t="shared" si="247"/>
        <v>19615.735245170898</v>
      </c>
      <c r="T5301" s="72">
        <f t="shared" si="248"/>
        <v>-1901.3389027473781</v>
      </c>
    </row>
    <row r="5302" spans="2:20" x14ac:dyDescent="0.25">
      <c r="B5302" s="64">
        <v>42877</v>
      </c>
      <c r="C5302" s="65">
        <v>16</v>
      </c>
      <c r="D5302" s="66">
        <v>1.59178</v>
      </c>
      <c r="E5302" s="57"/>
      <c r="F5302" s="67">
        <v>42877</v>
      </c>
      <c r="G5302" s="68">
        <v>16</v>
      </c>
      <c r="H5302" s="69">
        <v>28835.22</v>
      </c>
      <c r="I5302" s="57"/>
      <c r="J5302" s="67">
        <v>42877</v>
      </c>
      <c r="K5302" s="68">
        <v>16</v>
      </c>
      <c r="L5302" s="69">
        <v>77.97</v>
      </c>
      <c r="M5302" s="57"/>
      <c r="N5302" s="67">
        <v>42877</v>
      </c>
      <c r="O5302" s="68">
        <v>16</v>
      </c>
      <c r="P5302" s="69">
        <v>14022.475399999999</v>
      </c>
      <c r="Q5302" s="57"/>
      <c r="R5302" s="70">
        <f t="shared" si="246"/>
        <v>2.7039849184434866E-3</v>
      </c>
      <c r="S5302" s="71">
        <f t="shared" si="247"/>
        <v>22320.695892211999</v>
      </c>
      <c r="T5302" s="72">
        <f t="shared" si="248"/>
        <v>37.916562000844799</v>
      </c>
    </row>
    <row r="5303" spans="2:20" x14ac:dyDescent="0.25">
      <c r="B5303" s="64">
        <v>42877</v>
      </c>
      <c r="C5303" s="65">
        <v>17</v>
      </c>
      <c r="D5303" s="66">
        <v>1.36328</v>
      </c>
      <c r="E5303" s="57"/>
      <c r="F5303" s="67">
        <v>42877</v>
      </c>
      <c r="G5303" s="68">
        <v>17</v>
      </c>
      <c r="H5303" s="69">
        <v>29149.25</v>
      </c>
      <c r="I5303" s="57"/>
      <c r="J5303" s="67">
        <v>42877</v>
      </c>
      <c r="K5303" s="68">
        <v>17</v>
      </c>
      <c r="L5303" s="69">
        <v>-4962.78</v>
      </c>
      <c r="M5303" s="57"/>
      <c r="N5303" s="67">
        <v>42877</v>
      </c>
      <c r="O5303" s="68">
        <v>17</v>
      </c>
      <c r="P5303" s="69">
        <v>14136.368899999999</v>
      </c>
      <c r="Q5303" s="57"/>
      <c r="R5303" s="70">
        <f t="shared" si="246"/>
        <v>-0.17025412317641106</v>
      </c>
      <c r="S5303" s="71">
        <f t="shared" si="247"/>
        <v>19271.828993992</v>
      </c>
      <c r="T5303" s="72">
        <f t="shared" si="248"/>
        <v>-2406.7750919677865</v>
      </c>
    </row>
    <row r="5304" spans="2:20" x14ac:dyDescent="0.25">
      <c r="B5304" s="64">
        <v>42877</v>
      </c>
      <c r="C5304" s="65">
        <v>18</v>
      </c>
      <c r="D5304" s="66">
        <v>1.42987</v>
      </c>
      <c r="E5304" s="57"/>
      <c r="F5304" s="67">
        <v>42877</v>
      </c>
      <c r="G5304" s="68">
        <v>18</v>
      </c>
      <c r="H5304" s="69">
        <v>28964.92</v>
      </c>
      <c r="I5304" s="57"/>
      <c r="J5304" s="67">
        <v>42877</v>
      </c>
      <c r="K5304" s="68">
        <v>18</v>
      </c>
      <c r="L5304" s="69">
        <v>-495.54</v>
      </c>
      <c r="M5304" s="57"/>
      <c r="N5304" s="67">
        <v>42877</v>
      </c>
      <c r="O5304" s="68">
        <v>18</v>
      </c>
      <c r="P5304" s="69">
        <v>14000.39077</v>
      </c>
      <c r="Q5304" s="57"/>
      <c r="R5304" s="70">
        <f t="shared" si="246"/>
        <v>-1.7108281327895953E-2</v>
      </c>
      <c r="S5304" s="71">
        <f t="shared" si="247"/>
        <v>20018.738750299901</v>
      </c>
      <c r="T5304" s="72">
        <f t="shared" si="248"/>
        <v>-239.52262399363784</v>
      </c>
    </row>
    <row r="5305" spans="2:20" x14ac:dyDescent="0.25">
      <c r="B5305" s="64">
        <v>42877</v>
      </c>
      <c r="C5305" s="65">
        <v>19</v>
      </c>
      <c r="D5305" s="66">
        <v>1.4434100000000001</v>
      </c>
      <c r="E5305" s="57"/>
      <c r="F5305" s="67">
        <v>42877</v>
      </c>
      <c r="G5305" s="68">
        <v>19</v>
      </c>
      <c r="H5305" s="69">
        <v>28988.55</v>
      </c>
      <c r="I5305" s="57"/>
      <c r="J5305" s="67">
        <v>42877</v>
      </c>
      <c r="K5305" s="68">
        <v>19</v>
      </c>
      <c r="L5305" s="69">
        <v>816.42</v>
      </c>
      <c r="M5305" s="57"/>
      <c r="N5305" s="67">
        <v>42877</v>
      </c>
      <c r="O5305" s="68">
        <v>19</v>
      </c>
      <c r="P5305" s="69">
        <v>14033.37378</v>
      </c>
      <c r="Q5305" s="57"/>
      <c r="R5305" s="70">
        <f t="shared" si="246"/>
        <v>2.8163533533067366E-2</v>
      </c>
      <c r="S5305" s="71">
        <f t="shared" si="247"/>
        <v>20255.9120477898</v>
      </c>
      <c r="T5305" s="72">
        <f t="shared" si="248"/>
        <v>395.22939303509833</v>
      </c>
    </row>
    <row r="5306" spans="2:20" x14ac:dyDescent="0.25">
      <c r="B5306" s="64">
        <v>42877</v>
      </c>
      <c r="C5306" s="65">
        <v>20</v>
      </c>
      <c r="D5306" s="66">
        <v>1.6147800000000001</v>
      </c>
      <c r="E5306" s="57"/>
      <c r="F5306" s="67">
        <v>42877</v>
      </c>
      <c r="G5306" s="68">
        <v>20</v>
      </c>
      <c r="H5306" s="69">
        <v>28392.85</v>
      </c>
      <c r="I5306" s="57"/>
      <c r="J5306" s="67">
        <v>42877</v>
      </c>
      <c r="K5306" s="68">
        <v>20</v>
      </c>
      <c r="L5306" s="69">
        <v>1940</v>
      </c>
      <c r="M5306" s="57"/>
      <c r="N5306" s="67">
        <v>42877</v>
      </c>
      <c r="O5306" s="68">
        <v>20</v>
      </c>
      <c r="P5306" s="69">
        <v>13766.217909999999</v>
      </c>
      <c r="Q5306" s="57"/>
      <c r="R5306" s="70">
        <f t="shared" si="246"/>
        <v>6.8327061214355028E-2</v>
      </c>
      <c r="S5306" s="71">
        <f t="shared" si="247"/>
        <v>22229.4133567098</v>
      </c>
      <c r="T5306" s="72">
        <f t="shared" si="248"/>
        <v>940.6052138267205</v>
      </c>
    </row>
    <row r="5307" spans="2:20" x14ac:dyDescent="0.25">
      <c r="B5307" s="64">
        <v>42877</v>
      </c>
      <c r="C5307" s="65">
        <v>21</v>
      </c>
      <c r="D5307" s="66">
        <v>1.3743099999999999</v>
      </c>
      <c r="E5307" s="57"/>
      <c r="F5307" s="67">
        <v>42877</v>
      </c>
      <c r="G5307" s="68">
        <v>21</v>
      </c>
      <c r="H5307" s="69">
        <v>28076.59</v>
      </c>
      <c r="I5307" s="57"/>
      <c r="J5307" s="67">
        <v>42877</v>
      </c>
      <c r="K5307" s="68">
        <v>21</v>
      </c>
      <c r="L5307" s="69">
        <v>-2830.02</v>
      </c>
      <c r="M5307" s="57"/>
      <c r="N5307" s="67">
        <v>42877</v>
      </c>
      <c r="O5307" s="68">
        <v>21</v>
      </c>
      <c r="P5307" s="69">
        <v>13579.12047</v>
      </c>
      <c r="Q5307" s="57"/>
      <c r="R5307" s="70">
        <f t="shared" si="246"/>
        <v>-0.10079642862612589</v>
      </c>
      <c r="S5307" s="71">
        <f t="shared" si="247"/>
        <v>18661.921053125698</v>
      </c>
      <c r="T5307" s="72">
        <f t="shared" si="248"/>
        <v>-1368.7268472599201</v>
      </c>
    </row>
    <row r="5308" spans="2:20" x14ac:dyDescent="0.25">
      <c r="B5308" s="64">
        <v>42877</v>
      </c>
      <c r="C5308" s="65">
        <v>22</v>
      </c>
      <c r="D5308" s="66">
        <v>1.15439</v>
      </c>
      <c r="E5308" s="57"/>
      <c r="F5308" s="67">
        <v>42877</v>
      </c>
      <c r="G5308" s="68">
        <v>22</v>
      </c>
      <c r="H5308" s="69">
        <v>27864.18</v>
      </c>
      <c r="I5308" s="57"/>
      <c r="J5308" s="67">
        <v>42877</v>
      </c>
      <c r="K5308" s="68">
        <v>22</v>
      </c>
      <c r="L5308" s="69">
        <v>-6433.84</v>
      </c>
      <c r="M5308" s="57"/>
      <c r="N5308" s="67">
        <v>42877</v>
      </c>
      <c r="O5308" s="68">
        <v>22</v>
      </c>
      <c r="P5308" s="69">
        <v>13449.136060000001</v>
      </c>
      <c r="Q5308" s="57"/>
      <c r="R5308" s="70">
        <f t="shared" si="246"/>
        <v>-0.230900030074454</v>
      </c>
      <c r="S5308" s="71">
        <f t="shared" si="247"/>
        <v>15525.5481763034</v>
      </c>
      <c r="T5308" s="72">
        <f t="shared" si="248"/>
        <v>-3105.405920729424</v>
      </c>
    </row>
    <row r="5309" spans="2:20" x14ac:dyDescent="0.25">
      <c r="B5309" s="64">
        <v>42877</v>
      </c>
      <c r="C5309" s="65">
        <v>23</v>
      </c>
      <c r="D5309" s="66">
        <v>0.93079000000000001</v>
      </c>
      <c r="E5309" s="57"/>
      <c r="F5309" s="67">
        <v>42877</v>
      </c>
      <c r="G5309" s="68">
        <v>23</v>
      </c>
      <c r="H5309" s="69">
        <v>27556.73</v>
      </c>
      <c r="I5309" s="57"/>
      <c r="J5309" s="67">
        <v>42877</v>
      </c>
      <c r="K5309" s="68">
        <v>23</v>
      </c>
      <c r="L5309" s="69">
        <v>-11582.76</v>
      </c>
      <c r="M5309" s="57"/>
      <c r="N5309" s="67">
        <v>42877</v>
      </c>
      <c r="O5309" s="68">
        <v>23</v>
      </c>
      <c r="P5309" s="69">
        <v>13317.778979999999</v>
      </c>
      <c r="Q5309" s="57"/>
      <c r="R5309" s="70">
        <f t="shared" si="246"/>
        <v>-0.42032418215078499</v>
      </c>
      <c r="S5309" s="71">
        <f t="shared" si="247"/>
        <v>12396.055496794199</v>
      </c>
      <c r="T5309" s="72">
        <f t="shared" si="248"/>
        <v>-5597.7845578334154</v>
      </c>
    </row>
    <row r="5310" spans="2:20" x14ac:dyDescent="0.25">
      <c r="B5310" s="64">
        <v>42877</v>
      </c>
      <c r="C5310" s="65">
        <v>24</v>
      </c>
      <c r="D5310" s="66">
        <v>0.58960000000000001</v>
      </c>
      <c r="E5310" s="57"/>
      <c r="F5310" s="67">
        <v>42877</v>
      </c>
      <c r="G5310" s="68">
        <v>24</v>
      </c>
      <c r="H5310" s="69">
        <v>27147.29</v>
      </c>
      <c r="I5310" s="57"/>
      <c r="J5310" s="67">
        <v>42877</v>
      </c>
      <c r="K5310" s="68">
        <v>24</v>
      </c>
      <c r="L5310" s="69">
        <v>-19806.02</v>
      </c>
      <c r="M5310" s="57"/>
      <c r="N5310" s="67">
        <v>42877</v>
      </c>
      <c r="O5310" s="68">
        <v>24</v>
      </c>
      <c r="P5310" s="69">
        <v>13113.045910000001</v>
      </c>
      <c r="Q5310" s="57"/>
      <c r="R5310" s="70">
        <f t="shared" si="246"/>
        <v>-0.72957632235114445</v>
      </c>
      <c r="S5310" s="71">
        <f t="shared" si="247"/>
        <v>7731.4518685360008</v>
      </c>
      <c r="T5310" s="72">
        <f t="shared" si="248"/>
        <v>-9566.9678098395161</v>
      </c>
    </row>
    <row r="5311" spans="2:20" x14ac:dyDescent="0.25">
      <c r="B5311" s="64">
        <v>42877</v>
      </c>
      <c r="C5311" s="65">
        <v>25</v>
      </c>
      <c r="D5311" s="66">
        <v>0.49157000000000001</v>
      </c>
      <c r="E5311" s="57"/>
      <c r="F5311" s="67">
        <v>42877</v>
      </c>
      <c r="G5311" s="68">
        <v>25</v>
      </c>
      <c r="H5311" s="69">
        <v>26860.27</v>
      </c>
      <c r="I5311" s="57"/>
      <c r="J5311" s="67">
        <v>42877</v>
      </c>
      <c r="K5311" s="68">
        <v>25</v>
      </c>
      <c r="L5311" s="69">
        <v>-21001</v>
      </c>
      <c r="M5311" s="57"/>
      <c r="N5311" s="67">
        <v>42877</v>
      </c>
      <c r="O5311" s="68">
        <v>25</v>
      </c>
      <c r="P5311" s="69">
        <v>13001.69765</v>
      </c>
      <c r="Q5311" s="57"/>
      <c r="R5311" s="70">
        <f t="shared" si="246"/>
        <v>-0.78186109074852927</v>
      </c>
      <c r="S5311" s="71">
        <f t="shared" si="247"/>
        <v>6391.2445138105004</v>
      </c>
      <c r="T5311" s="72">
        <f t="shared" si="248"/>
        <v>-10165.521506211589</v>
      </c>
    </row>
    <row r="5312" spans="2:20" x14ac:dyDescent="0.25">
      <c r="B5312" s="64">
        <v>42877</v>
      </c>
      <c r="C5312" s="65">
        <v>26</v>
      </c>
      <c r="D5312" s="66">
        <v>0.52485000000000004</v>
      </c>
      <c r="E5312" s="57"/>
      <c r="F5312" s="67">
        <v>42877</v>
      </c>
      <c r="G5312" s="68">
        <v>26</v>
      </c>
      <c r="H5312" s="69">
        <v>26348.22</v>
      </c>
      <c r="I5312" s="57"/>
      <c r="J5312" s="67">
        <v>42877</v>
      </c>
      <c r="K5312" s="68">
        <v>26</v>
      </c>
      <c r="L5312" s="69">
        <v>-20422.39</v>
      </c>
      <c r="M5312" s="57"/>
      <c r="N5312" s="67">
        <v>42877</v>
      </c>
      <c r="O5312" s="68">
        <v>26</v>
      </c>
      <c r="P5312" s="69">
        <v>12746.37192</v>
      </c>
      <c r="Q5312" s="57"/>
      <c r="R5312" s="70">
        <f t="shared" si="246"/>
        <v>-0.77509562315784519</v>
      </c>
      <c r="S5312" s="71">
        <f t="shared" si="247"/>
        <v>6689.9333022119999</v>
      </c>
      <c r="T5312" s="72">
        <f t="shared" si="248"/>
        <v>-9879.6570863340585</v>
      </c>
    </row>
    <row r="5313" spans="2:20" x14ac:dyDescent="0.25">
      <c r="B5313" s="64">
        <v>42877</v>
      </c>
      <c r="C5313" s="65">
        <v>27</v>
      </c>
      <c r="D5313" s="66">
        <v>0.50063000000000002</v>
      </c>
      <c r="E5313" s="57"/>
      <c r="F5313" s="67">
        <v>42877</v>
      </c>
      <c r="G5313" s="68">
        <v>27</v>
      </c>
      <c r="H5313" s="69">
        <v>25996.12</v>
      </c>
      <c r="I5313" s="57"/>
      <c r="J5313" s="67">
        <v>42877</v>
      </c>
      <c r="K5313" s="68">
        <v>27</v>
      </c>
      <c r="L5313" s="69">
        <v>-21215.69</v>
      </c>
      <c r="M5313" s="57"/>
      <c r="N5313" s="67">
        <v>42877</v>
      </c>
      <c r="O5313" s="68">
        <v>27</v>
      </c>
      <c r="P5313" s="69">
        <v>12593.95839</v>
      </c>
      <c r="Q5313" s="57"/>
      <c r="R5313" s="70">
        <f t="shared" si="246"/>
        <v>-0.81610986562610111</v>
      </c>
      <c r="S5313" s="71">
        <f t="shared" si="247"/>
        <v>6304.9133887856997</v>
      </c>
      <c r="T5313" s="72">
        <f t="shared" si="248"/>
        <v>-10278.053689363609</v>
      </c>
    </row>
    <row r="5314" spans="2:20" x14ac:dyDescent="0.25">
      <c r="B5314" s="64">
        <v>42877</v>
      </c>
      <c r="C5314" s="65">
        <v>28</v>
      </c>
      <c r="D5314" s="66">
        <v>0.47521000000000002</v>
      </c>
      <c r="E5314" s="57"/>
      <c r="F5314" s="67">
        <v>42877</v>
      </c>
      <c r="G5314" s="68">
        <v>28</v>
      </c>
      <c r="H5314" s="69">
        <v>25656.52</v>
      </c>
      <c r="I5314" s="57"/>
      <c r="J5314" s="67">
        <v>42877</v>
      </c>
      <c r="K5314" s="68">
        <v>28</v>
      </c>
      <c r="L5314" s="69">
        <v>-20898.13</v>
      </c>
      <c r="M5314" s="57"/>
      <c r="N5314" s="67">
        <v>42877</v>
      </c>
      <c r="O5314" s="68">
        <v>28</v>
      </c>
      <c r="P5314" s="69">
        <v>12423.4967</v>
      </c>
      <c r="Q5314" s="57"/>
      <c r="R5314" s="70">
        <f t="shared" si="246"/>
        <v>-0.81453486287306309</v>
      </c>
      <c r="S5314" s="71">
        <f t="shared" si="247"/>
        <v>5903.7698668069997</v>
      </c>
      <c r="T5314" s="72">
        <f t="shared" si="248"/>
        <v>-10119.371180938451</v>
      </c>
    </row>
    <row r="5315" spans="2:20" x14ac:dyDescent="0.25">
      <c r="B5315" s="64">
        <v>42877</v>
      </c>
      <c r="C5315" s="65">
        <v>29</v>
      </c>
      <c r="D5315" s="66">
        <v>0.38318999999999998</v>
      </c>
      <c r="E5315" s="57"/>
      <c r="F5315" s="67">
        <v>42877</v>
      </c>
      <c r="G5315" s="68">
        <v>29</v>
      </c>
      <c r="H5315" s="69">
        <v>25661.65</v>
      </c>
      <c r="I5315" s="57"/>
      <c r="J5315" s="67">
        <v>42877</v>
      </c>
      <c r="K5315" s="68">
        <v>29</v>
      </c>
      <c r="L5315" s="69">
        <v>-18095.88</v>
      </c>
      <c r="M5315" s="57"/>
      <c r="N5315" s="67">
        <v>42877</v>
      </c>
      <c r="O5315" s="68">
        <v>29</v>
      </c>
      <c r="P5315" s="69">
        <v>12450.60463</v>
      </c>
      <c r="Q5315" s="57"/>
      <c r="R5315" s="70">
        <f t="shared" si="246"/>
        <v>-0.70517211480945297</v>
      </c>
      <c r="S5315" s="71">
        <f t="shared" si="247"/>
        <v>4770.9471881697</v>
      </c>
      <c r="T5315" s="72">
        <f t="shared" si="248"/>
        <v>-8779.819197593466</v>
      </c>
    </row>
    <row r="5316" spans="2:20" x14ac:dyDescent="0.25">
      <c r="B5316" s="64">
        <v>42877</v>
      </c>
      <c r="C5316" s="65">
        <v>30</v>
      </c>
      <c r="D5316" s="66">
        <v>0.20182</v>
      </c>
      <c r="E5316" s="57"/>
      <c r="F5316" s="67">
        <v>42877</v>
      </c>
      <c r="G5316" s="68">
        <v>30</v>
      </c>
      <c r="H5316" s="69">
        <v>25544.720000000001</v>
      </c>
      <c r="I5316" s="57"/>
      <c r="J5316" s="67">
        <v>42877</v>
      </c>
      <c r="K5316" s="68">
        <v>30</v>
      </c>
      <c r="L5316" s="69">
        <v>-20132.419999999998</v>
      </c>
      <c r="M5316" s="57"/>
      <c r="N5316" s="67">
        <v>42877</v>
      </c>
      <c r="O5316" s="68">
        <v>30</v>
      </c>
      <c r="P5316" s="69">
        <v>12392.80128</v>
      </c>
      <c r="Q5316" s="57"/>
      <c r="R5316" s="70">
        <f t="shared" si="246"/>
        <v>-0.7881245126194375</v>
      </c>
      <c r="S5316" s="71">
        <f t="shared" si="247"/>
        <v>2501.1151543296</v>
      </c>
      <c r="T5316" s="72">
        <f t="shared" si="248"/>
        <v>-9767.0704687895413</v>
      </c>
    </row>
    <row r="5317" spans="2:20" x14ac:dyDescent="0.25">
      <c r="B5317" s="64">
        <v>42877</v>
      </c>
      <c r="C5317" s="65">
        <v>31</v>
      </c>
      <c r="D5317" s="66">
        <v>0.35904999999999998</v>
      </c>
      <c r="E5317" s="57"/>
      <c r="F5317" s="67">
        <v>42877</v>
      </c>
      <c r="G5317" s="68">
        <v>31</v>
      </c>
      <c r="H5317" s="69">
        <v>25832.62</v>
      </c>
      <c r="I5317" s="57"/>
      <c r="J5317" s="67">
        <v>42877</v>
      </c>
      <c r="K5317" s="68">
        <v>31</v>
      </c>
      <c r="L5317" s="69">
        <v>-17370.75</v>
      </c>
      <c r="M5317" s="57"/>
      <c r="N5317" s="67">
        <v>42877</v>
      </c>
      <c r="O5317" s="68">
        <v>31</v>
      </c>
      <c r="P5317" s="69">
        <v>12595.85925</v>
      </c>
      <c r="Q5317" s="57"/>
      <c r="R5317" s="70">
        <f t="shared" si="246"/>
        <v>-0.6724346969064694</v>
      </c>
      <c r="S5317" s="71">
        <f t="shared" si="247"/>
        <v>4522.5432637124995</v>
      </c>
      <c r="T5317" s="72">
        <f t="shared" si="248"/>
        <v>-8469.8927970502991</v>
      </c>
    </row>
    <row r="5318" spans="2:20" x14ac:dyDescent="0.25">
      <c r="B5318" s="64">
        <v>42877</v>
      </c>
      <c r="C5318" s="65">
        <v>32</v>
      </c>
      <c r="D5318" s="66">
        <v>0.64383000000000001</v>
      </c>
      <c r="E5318" s="57"/>
      <c r="F5318" s="67">
        <v>42877</v>
      </c>
      <c r="G5318" s="68">
        <v>32</v>
      </c>
      <c r="H5318" s="69">
        <v>26669.1</v>
      </c>
      <c r="I5318" s="57"/>
      <c r="J5318" s="67">
        <v>42877</v>
      </c>
      <c r="K5318" s="68">
        <v>32</v>
      </c>
      <c r="L5318" s="69">
        <v>-11756.47</v>
      </c>
      <c r="M5318" s="57"/>
      <c r="N5318" s="67">
        <v>42877</v>
      </c>
      <c r="O5318" s="68">
        <v>32</v>
      </c>
      <c r="P5318" s="69">
        <v>13005.901959999999</v>
      </c>
      <c r="Q5318" s="57"/>
      <c r="R5318" s="70">
        <f t="shared" si="246"/>
        <v>-0.44082739949979566</v>
      </c>
      <c r="S5318" s="71">
        <f t="shared" si="247"/>
        <v>8373.5898589068001</v>
      </c>
      <c r="T5318" s="72">
        <f t="shared" si="248"/>
        <v>-5733.357939176095</v>
      </c>
    </row>
    <row r="5319" spans="2:20" x14ac:dyDescent="0.25">
      <c r="B5319" s="64">
        <v>42877</v>
      </c>
      <c r="C5319" s="65">
        <v>33</v>
      </c>
      <c r="D5319" s="66">
        <v>1.02519</v>
      </c>
      <c r="E5319" s="57"/>
      <c r="F5319" s="67">
        <v>42877</v>
      </c>
      <c r="G5319" s="68">
        <v>33</v>
      </c>
      <c r="H5319" s="69">
        <v>27489.47</v>
      </c>
      <c r="I5319" s="57"/>
      <c r="J5319" s="67">
        <v>42877</v>
      </c>
      <c r="K5319" s="68">
        <v>33</v>
      </c>
      <c r="L5319" s="69">
        <v>-9144.1299999999992</v>
      </c>
      <c r="M5319" s="57"/>
      <c r="N5319" s="67">
        <v>42877</v>
      </c>
      <c r="O5319" s="68">
        <v>33</v>
      </c>
      <c r="P5319" s="69">
        <v>13283.081609999999</v>
      </c>
      <c r="Q5319" s="57"/>
      <c r="R5319" s="70">
        <f t="shared" si="246"/>
        <v>-0.3326411895172951</v>
      </c>
      <c r="S5319" s="71">
        <f t="shared" si="247"/>
        <v>13617.6824357559</v>
      </c>
      <c r="T5319" s="72">
        <f t="shared" si="248"/>
        <v>-4418.5000672057067</v>
      </c>
    </row>
    <row r="5320" spans="2:20" x14ac:dyDescent="0.25">
      <c r="B5320" s="64">
        <v>42877</v>
      </c>
      <c r="C5320" s="65">
        <v>34</v>
      </c>
      <c r="D5320" s="66">
        <v>1.17157</v>
      </c>
      <c r="E5320" s="57"/>
      <c r="F5320" s="67">
        <v>42877</v>
      </c>
      <c r="G5320" s="68">
        <v>34</v>
      </c>
      <c r="H5320" s="69">
        <v>28442.07</v>
      </c>
      <c r="I5320" s="57"/>
      <c r="J5320" s="67">
        <v>42877</v>
      </c>
      <c r="K5320" s="68">
        <v>34</v>
      </c>
      <c r="L5320" s="69">
        <v>-4786.8500000000004</v>
      </c>
      <c r="M5320" s="57"/>
      <c r="N5320" s="67">
        <v>42877</v>
      </c>
      <c r="O5320" s="68">
        <v>34</v>
      </c>
      <c r="P5320" s="69">
        <v>13736.904699999999</v>
      </c>
      <c r="Q5320" s="57"/>
      <c r="R5320" s="70">
        <f t="shared" si="246"/>
        <v>-0.16830174456359895</v>
      </c>
      <c r="S5320" s="71">
        <f t="shared" si="247"/>
        <v>16093.745439378999</v>
      </c>
      <c r="T5320" s="72">
        <f t="shared" si="248"/>
        <v>-2311.9450259139016</v>
      </c>
    </row>
    <row r="5321" spans="2:20" x14ac:dyDescent="0.25">
      <c r="B5321" s="64">
        <v>42877</v>
      </c>
      <c r="C5321" s="65">
        <v>35</v>
      </c>
      <c r="D5321" s="66">
        <v>0.95516999999999996</v>
      </c>
      <c r="E5321" s="57"/>
      <c r="F5321" s="67">
        <v>42877</v>
      </c>
      <c r="G5321" s="68">
        <v>35</v>
      </c>
      <c r="H5321" s="69">
        <v>29364.97</v>
      </c>
      <c r="I5321" s="57"/>
      <c r="J5321" s="67">
        <v>42877</v>
      </c>
      <c r="K5321" s="68">
        <v>35</v>
      </c>
      <c r="L5321" s="69">
        <v>-11206.49</v>
      </c>
      <c r="M5321" s="57"/>
      <c r="N5321" s="67">
        <v>42877</v>
      </c>
      <c r="O5321" s="68">
        <v>35</v>
      </c>
      <c r="P5321" s="69">
        <v>14230.393110000001</v>
      </c>
      <c r="Q5321" s="57"/>
      <c r="R5321" s="70">
        <f t="shared" si="246"/>
        <v>-0.38162783752205431</v>
      </c>
      <c r="S5321" s="71">
        <f t="shared" si="247"/>
        <v>13592.444586878701</v>
      </c>
      <c r="T5321" s="72">
        <f t="shared" si="248"/>
        <v>-5430.7141496580416</v>
      </c>
    </row>
    <row r="5322" spans="2:20" x14ac:dyDescent="0.25">
      <c r="B5322" s="64">
        <v>42877</v>
      </c>
      <c r="C5322" s="65">
        <v>36</v>
      </c>
      <c r="D5322" s="66">
        <v>1.20662</v>
      </c>
      <c r="E5322" s="57"/>
      <c r="F5322" s="67">
        <v>42877</v>
      </c>
      <c r="G5322" s="68">
        <v>36</v>
      </c>
      <c r="H5322" s="69">
        <v>29698.81</v>
      </c>
      <c r="I5322" s="57"/>
      <c r="J5322" s="67">
        <v>42877</v>
      </c>
      <c r="K5322" s="68">
        <v>36</v>
      </c>
      <c r="L5322" s="69">
        <v>-5667.4</v>
      </c>
      <c r="M5322" s="57"/>
      <c r="N5322" s="67">
        <v>42877</v>
      </c>
      <c r="O5322" s="68">
        <v>36</v>
      </c>
      <c r="P5322" s="69">
        <v>14398.24908</v>
      </c>
      <c r="Q5322" s="57"/>
      <c r="R5322" s="70">
        <f t="shared" ref="R5322:R5385" si="249">L5322/H5322</f>
        <v>-0.19082919483979321</v>
      </c>
      <c r="S5322" s="71">
        <f t="shared" ref="S5322:S5385" si="250">P5322*D5322</f>
        <v>17373.215304909601</v>
      </c>
      <c r="T5322" s="72">
        <f t="shared" ref="T5322:T5385" si="251">P5322*R5322</f>
        <v>-2747.6062790391934</v>
      </c>
    </row>
    <row r="5323" spans="2:20" x14ac:dyDescent="0.25">
      <c r="B5323" s="64">
        <v>42877</v>
      </c>
      <c r="C5323" s="65">
        <v>37</v>
      </c>
      <c r="D5323" s="66">
        <v>1.2576099999999999</v>
      </c>
      <c r="E5323" s="57"/>
      <c r="F5323" s="67">
        <v>42877</v>
      </c>
      <c r="G5323" s="68">
        <v>37</v>
      </c>
      <c r="H5323" s="69">
        <v>29908.36</v>
      </c>
      <c r="I5323" s="57"/>
      <c r="J5323" s="67">
        <v>42877</v>
      </c>
      <c r="K5323" s="68">
        <v>37</v>
      </c>
      <c r="L5323" s="69">
        <v>-2965.05</v>
      </c>
      <c r="M5323" s="57"/>
      <c r="N5323" s="67">
        <v>42877</v>
      </c>
      <c r="O5323" s="68">
        <v>37</v>
      </c>
      <c r="P5323" s="69">
        <v>14500.17719</v>
      </c>
      <c r="Q5323" s="57"/>
      <c r="R5323" s="70">
        <f t="shared" si="249"/>
        <v>-9.9137833033974457E-2</v>
      </c>
      <c r="S5323" s="71">
        <f t="shared" si="250"/>
        <v>18235.567835915899</v>
      </c>
      <c r="T5323" s="72">
        <f t="shared" si="251"/>
        <v>-1437.5161452252648</v>
      </c>
    </row>
    <row r="5324" spans="2:20" x14ac:dyDescent="0.25">
      <c r="B5324" s="64">
        <v>42877</v>
      </c>
      <c r="C5324" s="65">
        <v>38</v>
      </c>
      <c r="D5324" s="66">
        <v>1.5843100000000001</v>
      </c>
      <c r="E5324" s="57"/>
      <c r="F5324" s="67">
        <v>42877</v>
      </c>
      <c r="G5324" s="68">
        <v>38</v>
      </c>
      <c r="H5324" s="69">
        <v>30240.58</v>
      </c>
      <c r="I5324" s="57"/>
      <c r="J5324" s="67">
        <v>42877</v>
      </c>
      <c r="K5324" s="68">
        <v>38</v>
      </c>
      <c r="L5324" s="69">
        <v>7902.75</v>
      </c>
      <c r="M5324" s="57"/>
      <c r="N5324" s="67">
        <v>42877</v>
      </c>
      <c r="O5324" s="68">
        <v>38</v>
      </c>
      <c r="P5324" s="69">
        <v>14647.48489</v>
      </c>
      <c r="Q5324" s="57"/>
      <c r="R5324" s="70">
        <f t="shared" si="249"/>
        <v>0.26132931312825347</v>
      </c>
      <c r="S5324" s="71">
        <f t="shared" si="250"/>
        <v>23206.156786075902</v>
      </c>
      <c r="T5324" s="72">
        <f t="shared" si="251"/>
        <v>3827.8171653601712</v>
      </c>
    </row>
    <row r="5325" spans="2:20" x14ac:dyDescent="0.25">
      <c r="B5325" s="64">
        <v>42877</v>
      </c>
      <c r="C5325" s="65">
        <v>39</v>
      </c>
      <c r="D5325" s="66">
        <v>1.0896300000000001</v>
      </c>
      <c r="E5325" s="57"/>
      <c r="F5325" s="67">
        <v>42877</v>
      </c>
      <c r="G5325" s="68">
        <v>39</v>
      </c>
      <c r="H5325" s="69">
        <v>30103.119999999999</v>
      </c>
      <c r="I5325" s="57"/>
      <c r="J5325" s="67">
        <v>42877</v>
      </c>
      <c r="K5325" s="68">
        <v>39</v>
      </c>
      <c r="L5325" s="69">
        <v>-5691.87</v>
      </c>
      <c r="M5325" s="57"/>
      <c r="N5325" s="67">
        <v>42877</v>
      </c>
      <c r="O5325" s="68">
        <v>39</v>
      </c>
      <c r="P5325" s="69">
        <v>14540.92715</v>
      </c>
      <c r="Q5325" s="57"/>
      <c r="R5325" s="70">
        <f t="shared" si="249"/>
        <v>-0.18907907220248266</v>
      </c>
      <c r="S5325" s="71">
        <f t="shared" si="250"/>
        <v>15844.230450454501</v>
      </c>
      <c r="T5325" s="72">
        <f t="shared" si="251"/>
        <v>-2749.3850144858902</v>
      </c>
    </row>
    <row r="5326" spans="2:20" x14ac:dyDescent="0.25">
      <c r="B5326" s="64">
        <v>42877</v>
      </c>
      <c r="C5326" s="65">
        <v>40</v>
      </c>
      <c r="D5326" s="66">
        <v>1.20252</v>
      </c>
      <c r="E5326" s="57"/>
      <c r="F5326" s="67">
        <v>42877</v>
      </c>
      <c r="G5326" s="68">
        <v>40</v>
      </c>
      <c r="H5326" s="69">
        <v>29941.32</v>
      </c>
      <c r="I5326" s="57"/>
      <c r="J5326" s="67">
        <v>42877</v>
      </c>
      <c r="K5326" s="68">
        <v>40</v>
      </c>
      <c r="L5326" s="69">
        <v>-4905.1400000000003</v>
      </c>
      <c r="M5326" s="57"/>
      <c r="N5326" s="67">
        <v>42877</v>
      </c>
      <c r="O5326" s="68">
        <v>40</v>
      </c>
      <c r="P5326" s="69">
        <v>14457.9054</v>
      </c>
      <c r="Q5326" s="57"/>
      <c r="R5326" s="70">
        <f t="shared" si="249"/>
        <v>-0.16382510857904731</v>
      </c>
      <c r="S5326" s="71">
        <f t="shared" si="250"/>
        <v>17385.920401608</v>
      </c>
      <c r="T5326" s="72">
        <f t="shared" si="251"/>
        <v>-2368.5679219805943</v>
      </c>
    </row>
    <row r="5327" spans="2:20" x14ac:dyDescent="0.25">
      <c r="B5327" s="64">
        <v>42877</v>
      </c>
      <c r="C5327" s="65">
        <v>41</v>
      </c>
      <c r="D5327" s="66">
        <v>1.08762</v>
      </c>
      <c r="E5327" s="57"/>
      <c r="F5327" s="67">
        <v>42877</v>
      </c>
      <c r="G5327" s="68">
        <v>41</v>
      </c>
      <c r="H5327" s="69">
        <v>29501.919999999998</v>
      </c>
      <c r="I5327" s="57"/>
      <c r="J5327" s="67">
        <v>42877</v>
      </c>
      <c r="K5327" s="68">
        <v>41</v>
      </c>
      <c r="L5327" s="69">
        <v>-5598.34</v>
      </c>
      <c r="M5327" s="57"/>
      <c r="N5327" s="67">
        <v>42877</v>
      </c>
      <c r="O5327" s="68">
        <v>41</v>
      </c>
      <c r="P5327" s="69">
        <v>14252.831340000001</v>
      </c>
      <c r="Q5327" s="57"/>
      <c r="R5327" s="70">
        <f t="shared" si="249"/>
        <v>-0.18976188668398533</v>
      </c>
      <c r="S5327" s="71">
        <f t="shared" si="250"/>
        <v>15501.664422010801</v>
      </c>
      <c r="T5327" s="72">
        <f t="shared" si="251"/>
        <v>-2704.6441656670349</v>
      </c>
    </row>
    <row r="5328" spans="2:20" x14ac:dyDescent="0.25">
      <c r="B5328" s="64">
        <v>42877</v>
      </c>
      <c r="C5328" s="65">
        <v>42</v>
      </c>
      <c r="D5328" s="66">
        <v>0.96311000000000002</v>
      </c>
      <c r="E5328" s="57"/>
      <c r="F5328" s="67">
        <v>42877</v>
      </c>
      <c r="G5328" s="68">
        <v>42</v>
      </c>
      <c r="H5328" s="69">
        <v>29050.23</v>
      </c>
      <c r="I5328" s="57"/>
      <c r="J5328" s="67">
        <v>42877</v>
      </c>
      <c r="K5328" s="68">
        <v>42</v>
      </c>
      <c r="L5328" s="69">
        <v>-13222.77</v>
      </c>
      <c r="M5328" s="57"/>
      <c r="N5328" s="67">
        <v>42877</v>
      </c>
      <c r="O5328" s="68">
        <v>42</v>
      </c>
      <c r="P5328" s="69">
        <v>14028.45887</v>
      </c>
      <c r="Q5328" s="57"/>
      <c r="R5328" s="70">
        <f t="shared" si="249"/>
        <v>-0.45516920175847148</v>
      </c>
      <c r="S5328" s="71">
        <f t="shared" si="250"/>
        <v>13510.9490222857</v>
      </c>
      <c r="T5328" s="72">
        <f t="shared" si="251"/>
        <v>-6385.3224257594493</v>
      </c>
    </row>
    <row r="5329" spans="2:20" x14ac:dyDescent="0.25">
      <c r="B5329" s="64">
        <v>42877</v>
      </c>
      <c r="C5329" s="65">
        <v>43</v>
      </c>
      <c r="D5329" s="66">
        <v>1.1326400000000001</v>
      </c>
      <c r="E5329" s="57"/>
      <c r="F5329" s="67">
        <v>42877</v>
      </c>
      <c r="G5329" s="68">
        <v>43</v>
      </c>
      <c r="H5329" s="69">
        <v>29127.13</v>
      </c>
      <c r="I5329" s="57"/>
      <c r="J5329" s="67">
        <v>42877</v>
      </c>
      <c r="K5329" s="68">
        <v>43</v>
      </c>
      <c r="L5329" s="69">
        <v>-8951.75</v>
      </c>
      <c r="M5329" s="57"/>
      <c r="N5329" s="67">
        <v>42877</v>
      </c>
      <c r="O5329" s="68">
        <v>43</v>
      </c>
      <c r="P5329" s="69">
        <v>14048.75814</v>
      </c>
      <c r="Q5329" s="57"/>
      <c r="R5329" s="70">
        <f t="shared" si="249"/>
        <v>-0.30733374692254267</v>
      </c>
      <c r="S5329" s="71">
        <f t="shared" si="250"/>
        <v>15912.185419689602</v>
      </c>
      <c r="T5329" s="72">
        <f t="shared" si="251"/>
        <v>-4317.6574787747713</v>
      </c>
    </row>
    <row r="5330" spans="2:20" x14ac:dyDescent="0.25">
      <c r="B5330" s="64">
        <v>42877</v>
      </c>
      <c r="C5330" s="65">
        <v>44</v>
      </c>
      <c r="D5330" s="66">
        <v>1.38032</v>
      </c>
      <c r="E5330" s="57"/>
      <c r="F5330" s="67">
        <v>42877</v>
      </c>
      <c r="G5330" s="68">
        <v>44</v>
      </c>
      <c r="H5330" s="69">
        <v>28717.34</v>
      </c>
      <c r="I5330" s="57"/>
      <c r="J5330" s="67">
        <v>42877</v>
      </c>
      <c r="K5330" s="68">
        <v>44</v>
      </c>
      <c r="L5330" s="69">
        <v>-2033.21</v>
      </c>
      <c r="M5330" s="57"/>
      <c r="N5330" s="67">
        <v>42877</v>
      </c>
      <c r="O5330" s="68">
        <v>44</v>
      </c>
      <c r="P5330" s="69">
        <v>13873.74775</v>
      </c>
      <c r="Q5330" s="57"/>
      <c r="R5330" s="70">
        <f t="shared" si="249"/>
        <v>-7.0800777509337567E-2</v>
      </c>
      <c r="S5330" s="71">
        <f t="shared" si="250"/>
        <v>19150.21149428</v>
      </c>
      <c r="T5330" s="72">
        <f t="shared" si="251"/>
        <v>-982.27212766842274</v>
      </c>
    </row>
    <row r="5331" spans="2:20" x14ac:dyDescent="0.25">
      <c r="B5331" s="64">
        <v>42877</v>
      </c>
      <c r="C5331" s="65">
        <v>45</v>
      </c>
      <c r="D5331" s="66">
        <v>1.5580099999999999</v>
      </c>
      <c r="E5331" s="57"/>
      <c r="F5331" s="67">
        <v>42877</v>
      </c>
      <c r="G5331" s="68">
        <v>45</v>
      </c>
      <c r="H5331" s="69">
        <v>27382.16</v>
      </c>
      <c r="I5331" s="57"/>
      <c r="J5331" s="67">
        <v>42877</v>
      </c>
      <c r="K5331" s="68">
        <v>45</v>
      </c>
      <c r="L5331" s="69">
        <v>5878.37</v>
      </c>
      <c r="M5331" s="57"/>
      <c r="N5331" s="67">
        <v>42877</v>
      </c>
      <c r="O5331" s="68">
        <v>45</v>
      </c>
      <c r="P5331" s="69">
        <v>13261.3583</v>
      </c>
      <c r="Q5331" s="57"/>
      <c r="R5331" s="70">
        <f t="shared" si="249"/>
        <v>0.21467882738250013</v>
      </c>
      <c r="S5331" s="71">
        <f t="shared" si="250"/>
        <v>20661.328844983</v>
      </c>
      <c r="T5331" s="72">
        <f t="shared" si="251"/>
        <v>2846.9328493431854</v>
      </c>
    </row>
    <row r="5332" spans="2:20" x14ac:dyDescent="0.25">
      <c r="B5332" s="64">
        <v>42877</v>
      </c>
      <c r="C5332" s="65">
        <v>46</v>
      </c>
      <c r="D5332" s="66">
        <v>1.76627</v>
      </c>
      <c r="E5332" s="57"/>
      <c r="F5332" s="67">
        <v>42877</v>
      </c>
      <c r="G5332" s="68">
        <v>46</v>
      </c>
      <c r="H5332" s="69">
        <v>25355.19</v>
      </c>
      <c r="I5332" s="57"/>
      <c r="J5332" s="67">
        <v>42877</v>
      </c>
      <c r="K5332" s="68">
        <v>46</v>
      </c>
      <c r="L5332" s="69">
        <v>1449.73</v>
      </c>
      <c r="M5332" s="57"/>
      <c r="N5332" s="67">
        <v>42877</v>
      </c>
      <c r="O5332" s="68">
        <v>46</v>
      </c>
      <c r="P5332" s="69">
        <v>12216.35829</v>
      </c>
      <c r="Q5332" s="57"/>
      <c r="R5332" s="70">
        <f t="shared" si="249"/>
        <v>5.7176854127300961E-2</v>
      </c>
      <c r="S5332" s="71">
        <f t="shared" si="250"/>
        <v>21577.3871568783</v>
      </c>
      <c r="T5332" s="72">
        <f t="shared" si="251"/>
        <v>698.49293591417381</v>
      </c>
    </row>
    <row r="5333" spans="2:20" x14ac:dyDescent="0.25">
      <c r="B5333" s="64">
        <v>42877</v>
      </c>
      <c r="C5333" s="65">
        <v>47</v>
      </c>
      <c r="D5333" s="66">
        <v>2.46251</v>
      </c>
      <c r="E5333" s="57"/>
      <c r="F5333" s="67">
        <v>42877</v>
      </c>
      <c r="G5333" s="68">
        <v>47</v>
      </c>
      <c r="H5333" s="69">
        <v>23664.17</v>
      </c>
      <c r="I5333" s="57"/>
      <c r="J5333" s="67">
        <v>42877</v>
      </c>
      <c r="K5333" s="68">
        <v>47</v>
      </c>
      <c r="L5333" s="69">
        <v>7414.4</v>
      </c>
      <c r="M5333" s="57"/>
      <c r="N5333" s="67">
        <v>42877</v>
      </c>
      <c r="O5333" s="68">
        <v>47</v>
      </c>
      <c r="P5333" s="69">
        <v>11399.106889999999</v>
      </c>
      <c r="Q5333" s="57"/>
      <c r="R5333" s="70">
        <f t="shared" si="249"/>
        <v>0.3133175598383548</v>
      </c>
      <c r="S5333" s="71">
        <f t="shared" si="250"/>
        <v>28070.414707693897</v>
      </c>
      <c r="T5333" s="72">
        <f t="shared" si="251"/>
        <v>3571.5403551113773</v>
      </c>
    </row>
    <row r="5334" spans="2:20" x14ac:dyDescent="0.25">
      <c r="B5334" s="64">
        <v>42877</v>
      </c>
      <c r="C5334" s="65">
        <v>48</v>
      </c>
      <c r="D5334" s="66">
        <v>2.2727400000000002</v>
      </c>
      <c r="E5334" s="57"/>
      <c r="F5334" s="67">
        <v>42877</v>
      </c>
      <c r="G5334" s="68">
        <v>48</v>
      </c>
      <c r="H5334" s="69">
        <v>22191.79</v>
      </c>
      <c r="I5334" s="57"/>
      <c r="J5334" s="67">
        <v>42877</v>
      </c>
      <c r="K5334" s="68">
        <v>48</v>
      </c>
      <c r="L5334" s="69">
        <v>2414.5500000000002</v>
      </c>
      <c r="M5334" s="57"/>
      <c r="N5334" s="67">
        <v>42877</v>
      </c>
      <c r="O5334" s="68">
        <v>48</v>
      </c>
      <c r="P5334" s="69">
        <v>10728.07783</v>
      </c>
      <c r="Q5334" s="57"/>
      <c r="R5334" s="70">
        <f t="shared" si="249"/>
        <v>0.10880375129721398</v>
      </c>
      <c r="S5334" s="71">
        <f t="shared" si="250"/>
        <v>24382.131607354204</v>
      </c>
      <c r="T5334" s="72">
        <f t="shared" si="251"/>
        <v>1167.255112112475</v>
      </c>
    </row>
    <row r="5335" spans="2:20" x14ac:dyDescent="0.25">
      <c r="B5335" s="64">
        <v>42878</v>
      </c>
      <c r="C5335" s="65">
        <v>1</v>
      </c>
      <c r="D5335" s="66">
        <v>2.1739999999999999</v>
      </c>
      <c r="E5335" s="57"/>
      <c r="F5335" s="67">
        <v>42878</v>
      </c>
      <c r="G5335" s="68">
        <v>1</v>
      </c>
      <c r="H5335" s="69">
        <v>21488.57</v>
      </c>
      <c r="I5335" s="57"/>
      <c r="J5335" s="67">
        <v>42878</v>
      </c>
      <c r="K5335" s="68">
        <v>1</v>
      </c>
      <c r="L5335" s="69">
        <v>7689.77</v>
      </c>
      <c r="M5335" s="57"/>
      <c r="N5335" s="67">
        <v>42878</v>
      </c>
      <c r="O5335" s="68">
        <v>1</v>
      </c>
      <c r="P5335" s="69">
        <v>10373.24337</v>
      </c>
      <c r="Q5335" s="57"/>
      <c r="R5335" s="70">
        <f t="shared" si="249"/>
        <v>0.35785396608522579</v>
      </c>
      <c r="S5335" s="71">
        <f t="shared" si="250"/>
        <v>22551.431086379998</v>
      </c>
      <c r="T5335" s="72">
        <f t="shared" si="251"/>
        <v>3712.1062811217735</v>
      </c>
    </row>
    <row r="5336" spans="2:20" x14ac:dyDescent="0.25">
      <c r="B5336" s="64">
        <v>42878</v>
      </c>
      <c r="C5336" s="65">
        <v>2</v>
      </c>
      <c r="D5336" s="66">
        <v>1.9305399999999999</v>
      </c>
      <c r="E5336" s="57"/>
      <c r="F5336" s="67">
        <v>42878</v>
      </c>
      <c r="G5336" s="68">
        <v>2</v>
      </c>
      <c r="H5336" s="69">
        <v>20996.81</v>
      </c>
      <c r="I5336" s="57"/>
      <c r="J5336" s="67">
        <v>42878</v>
      </c>
      <c r="K5336" s="68">
        <v>2</v>
      </c>
      <c r="L5336" s="69">
        <v>4027.63</v>
      </c>
      <c r="M5336" s="57"/>
      <c r="N5336" s="67">
        <v>42878</v>
      </c>
      <c r="O5336" s="68">
        <v>2</v>
      </c>
      <c r="P5336" s="69">
        <v>10135.76613</v>
      </c>
      <c r="Q5336" s="57"/>
      <c r="R5336" s="70">
        <f t="shared" si="249"/>
        <v>0.19182104329181432</v>
      </c>
      <c r="S5336" s="71">
        <f t="shared" si="250"/>
        <v>19567.501944610198</v>
      </c>
      <c r="T5336" s="72">
        <f t="shared" si="251"/>
        <v>1944.2532336184354</v>
      </c>
    </row>
    <row r="5337" spans="2:20" x14ac:dyDescent="0.25">
      <c r="B5337" s="64">
        <v>42878</v>
      </c>
      <c r="C5337" s="65">
        <v>3</v>
      </c>
      <c r="D5337" s="66">
        <v>1.53616</v>
      </c>
      <c r="E5337" s="57"/>
      <c r="F5337" s="67">
        <v>42878</v>
      </c>
      <c r="G5337" s="68">
        <v>3</v>
      </c>
      <c r="H5337" s="69">
        <v>21195.18</v>
      </c>
      <c r="I5337" s="57"/>
      <c r="J5337" s="67">
        <v>42878</v>
      </c>
      <c r="K5337" s="68">
        <v>3</v>
      </c>
      <c r="L5337" s="69">
        <v>-1467.24</v>
      </c>
      <c r="M5337" s="57"/>
      <c r="N5337" s="67">
        <v>42878</v>
      </c>
      <c r="O5337" s="68">
        <v>3</v>
      </c>
      <c r="P5337" s="69">
        <v>10230.406000000001</v>
      </c>
      <c r="Q5337" s="57"/>
      <c r="R5337" s="70">
        <f t="shared" si="249"/>
        <v>-6.922517289308229E-2</v>
      </c>
      <c r="S5337" s="71">
        <f t="shared" si="250"/>
        <v>15715.54048096</v>
      </c>
      <c r="T5337" s="72">
        <f t="shared" si="251"/>
        <v>-708.2016241164265</v>
      </c>
    </row>
    <row r="5338" spans="2:20" x14ac:dyDescent="0.25">
      <c r="B5338" s="64">
        <v>42878</v>
      </c>
      <c r="C5338" s="65">
        <v>4</v>
      </c>
      <c r="D5338" s="66">
        <v>1.9074199999999999</v>
      </c>
      <c r="E5338" s="57"/>
      <c r="F5338" s="67">
        <v>42878</v>
      </c>
      <c r="G5338" s="68">
        <v>4</v>
      </c>
      <c r="H5338" s="69">
        <v>21237.98</v>
      </c>
      <c r="I5338" s="57"/>
      <c r="J5338" s="67">
        <v>42878</v>
      </c>
      <c r="K5338" s="68">
        <v>4</v>
      </c>
      <c r="L5338" s="69">
        <v>8115.85</v>
      </c>
      <c r="M5338" s="57"/>
      <c r="N5338" s="67">
        <v>42878</v>
      </c>
      <c r="O5338" s="68">
        <v>4</v>
      </c>
      <c r="P5338" s="69">
        <v>10249.79818</v>
      </c>
      <c r="Q5338" s="57"/>
      <c r="R5338" s="70">
        <f t="shared" si="249"/>
        <v>0.38213850846455266</v>
      </c>
      <c r="S5338" s="71">
        <f t="shared" si="250"/>
        <v>19550.670044495597</v>
      </c>
      <c r="T5338" s="72">
        <f t="shared" si="251"/>
        <v>3916.8425885678862</v>
      </c>
    </row>
    <row r="5339" spans="2:20" x14ac:dyDescent="0.25">
      <c r="B5339" s="64">
        <v>42878</v>
      </c>
      <c r="C5339" s="65">
        <v>5</v>
      </c>
      <c r="D5339" s="66">
        <v>1.95201</v>
      </c>
      <c r="E5339" s="57"/>
      <c r="F5339" s="67">
        <v>42878</v>
      </c>
      <c r="G5339" s="68">
        <v>5</v>
      </c>
      <c r="H5339" s="69">
        <v>20858.759999999998</v>
      </c>
      <c r="I5339" s="57"/>
      <c r="J5339" s="67">
        <v>42878</v>
      </c>
      <c r="K5339" s="68">
        <v>5</v>
      </c>
      <c r="L5339" s="69">
        <v>8118.52</v>
      </c>
      <c r="M5339" s="57"/>
      <c r="N5339" s="67">
        <v>42878</v>
      </c>
      <c r="O5339" s="68">
        <v>5</v>
      </c>
      <c r="P5339" s="69">
        <v>10062.212020000001</v>
      </c>
      <c r="Q5339" s="57"/>
      <c r="R5339" s="70">
        <f t="shared" si="249"/>
        <v>0.38921393218005296</v>
      </c>
      <c r="S5339" s="71">
        <f t="shared" si="250"/>
        <v>19641.538485160203</v>
      </c>
      <c r="T5339" s="72">
        <f t="shared" si="251"/>
        <v>3916.3531067335939</v>
      </c>
    </row>
    <row r="5340" spans="2:20" x14ac:dyDescent="0.25">
      <c r="B5340" s="64">
        <v>42878</v>
      </c>
      <c r="C5340" s="65">
        <v>6</v>
      </c>
      <c r="D5340" s="66">
        <v>1.9034500000000001</v>
      </c>
      <c r="E5340" s="57"/>
      <c r="F5340" s="67">
        <v>42878</v>
      </c>
      <c r="G5340" s="68">
        <v>6</v>
      </c>
      <c r="H5340" s="69">
        <v>20502.54</v>
      </c>
      <c r="I5340" s="57"/>
      <c r="J5340" s="67">
        <v>42878</v>
      </c>
      <c r="K5340" s="68">
        <v>6</v>
      </c>
      <c r="L5340" s="69">
        <v>2305.88</v>
      </c>
      <c r="M5340" s="57"/>
      <c r="N5340" s="67">
        <v>42878</v>
      </c>
      <c r="O5340" s="68">
        <v>6</v>
      </c>
      <c r="P5340" s="69">
        <v>9887.0631959999992</v>
      </c>
      <c r="Q5340" s="57"/>
      <c r="R5340" s="70">
        <f t="shared" si="249"/>
        <v>0.11246801615799798</v>
      </c>
      <c r="S5340" s="71">
        <f t="shared" si="250"/>
        <v>18819.530440426199</v>
      </c>
      <c r="T5340" s="72">
        <f t="shared" si="251"/>
        <v>1111.978383282875</v>
      </c>
    </row>
    <row r="5341" spans="2:20" x14ac:dyDescent="0.25">
      <c r="B5341" s="64">
        <v>42878</v>
      </c>
      <c r="C5341" s="65">
        <v>7</v>
      </c>
      <c r="D5341" s="66">
        <v>2.0663299999999998</v>
      </c>
      <c r="E5341" s="57"/>
      <c r="F5341" s="67">
        <v>42878</v>
      </c>
      <c r="G5341" s="68">
        <v>7</v>
      </c>
      <c r="H5341" s="69">
        <v>20385</v>
      </c>
      <c r="I5341" s="57"/>
      <c r="J5341" s="67">
        <v>42878</v>
      </c>
      <c r="K5341" s="68">
        <v>7</v>
      </c>
      <c r="L5341" s="69">
        <v>828.41</v>
      </c>
      <c r="M5341" s="57"/>
      <c r="N5341" s="67">
        <v>42878</v>
      </c>
      <c r="O5341" s="68">
        <v>7</v>
      </c>
      <c r="P5341" s="69">
        <v>9898.0133860000005</v>
      </c>
      <c r="Q5341" s="57"/>
      <c r="R5341" s="70">
        <f t="shared" si="249"/>
        <v>4.0638214373313712E-2</v>
      </c>
      <c r="S5341" s="71">
        <f t="shared" si="250"/>
        <v>20452.56199989338</v>
      </c>
      <c r="T5341" s="72">
        <f t="shared" si="251"/>
        <v>402.23758985019674</v>
      </c>
    </row>
    <row r="5342" spans="2:20" x14ac:dyDescent="0.25">
      <c r="B5342" s="64">
        <v>42878</v>
      </c>
      <c r="C5342" s="65">
        <v>8</v>
      </c>
      <c r="D5342" s="66">
        <v>1.8488800000000001</v>
      </c>
      <c r="E5342" s="57"/>
      <c r="F5342" s="67">
        <v>42878</v>
      </c>
      <c r="G5342" s="68">
        <v>8</v>
      </c>
      <c r="H5342" s="69">
        <v>20427.77</v>
      </c>
      <c r="I5342" s="57"/>
      <c r="J5342" s="67">
        <v>42878</v>
      </c>
      <c r="K5342" s="68">
        <v>8</v>
      </c>
      <c r="L5342" s="69">
        <v>-938.16</v>
      </c>
      <c r="M5342" s="57"/>
      <c r="N5342" s="67">
        <v>42878</v>
      </c>
      <c r="O5342" s="68">
        <v>8</v>
      </c>
      <c r="P5342" s="69">
        <v>9919.7781630000009</v>
      </c>
      <c r="Q5342" s="57"/>
      <c r="R5342" s="70">
        <f t="shared" si="249"/>
        <v>-4.5925717785152267E-2</v>
      </c>
      <c r="S5342" s="71">
        <f t="shared" si="250"/>
        <v>18340.479450007442</v>
      </c>
      <c r="T5342" s="72">
        <f t="shared" si="251"/>
        <v>-455.57293240525422</v>
      </c>
    </row>
    <row r="5343" spans="2:20" x14ac:dyDescent="0.25">
      <c r="B5343" s="64">
        <v>42878</v>
      </c>
      <c r="C5343" s="65">
        <v>9</v>
      </c>
      <c r="D5343" s="66">
        <v>1.92123</v>
      </c>
      <c r="E5343" s="57"/>
      <c r="F5343" s="67">
        <v>42878</v>
      </c>
      <c r="G5343" s="68">
        <v>9</v>
      </c>
      <c r="H5343" s="69">
        <v>20583.400000000001</v>
      </c>
      <c r="I5343" s="57"/>
      <c r="J5343" s="67">
        <v>42878</v>
      </c>
      <c r="K5343" s="68">
        <v>9</v>
      </c>
      <c r="L5343" s="69">
        <v>2903.89</v>
      </c>
      <c r="M5343" s="57"/>
      <c r="N5343" s="67">
        <v>42878</v>
      </c>
      <c r="O5343" s="68">
        <v>9</v>
      </c>
      <c r="P5343" s="69">
        <v>10001.93815</v>
      </c>
      <c r="Q5343" s="57"/>
      <c r="R5343" s="70">
        <f t="shared" si="249"/>
        <v>0.14107921917661803</v>
      </c>
      <c r="S5343" s="71">
        <f t="shared" si="250"/>
        <v>19216.023631924501</v>
      </c>
      <c r="T5343" s="72">
        <f t="shared" si="251"/>
        <v>1411.0656244548275</v>
      </c>
    </row>
    <row r="5344" spans="2:20" x14ac:dyDescent="0.25">
      <c r="B5344" s="64">
        <v>42878</v>
      </c>
      <c r="C5344" s="65">
        <v>10</v>
      </c>
      <c r="D5344" s="66">
        <v>1.44049</v>
      </c>
      <c r="E5344" s="57"/>
      <c r="F5344" s="67">
        <v>42878</v>
      </c>
      <c r="G5344" s="68">
        <v>10</v>
      </c>
      <c r="H5344" s="69">
        <v>20428.47</v>
      </c>
      <c r="I5344" s="57"/>
      <c r="J5344" s="67">
        <v>42878</v>
      </c>
      <c r="K5344" s="68">
        <v>10</v>
      </c>
      <c r="L5344" s="69">
        <v>-3315.12</v>
      </c>
      <c r="M5344" s="57"/>
      <c r="N5344" s="67">
        <v>42878</v>
      </c>
      <c r="O5344" s="68">
        <v>10</v>
      </c>
      <c r="P5344" s="69">
        <v>9930.5824100000009</v>
      </c>
      <c r="Q5344" s="57"/>
      <c r="R5344" s="70">
        <f t="shared" si="249"/>
        <v>-0.16227940712153185</v>
      </c>
      <c r="S5344" s="71">
        <f t="shared" si="250"/>
        <v>14304.904655780902</v>
      </c>
      <c r="T5344" s="72">
        <f t="shared" si="251"/>
        <v>-1611.5290258663131</v>
      </c>
    </row>
    <row r="5345" spans="2:20" x14ac:dyDescent="0.25">
      <c r="B5345" s="64">
        <v>42878</v>
      </c>
      <c r="C5345" s="65">
        <v>11</v>
      </c>
      <c r="D5345" s="66">
        <v>1.46045</v>
      </c>
      <c r="E5345" s="57"/>
      <c r="F5345" s="67">
        <v>42878</v>
      </c>
      <c r="G5345" s="68">
        <v>11</v>
      </c>
      <c r="H5345" s="69">
        <v>20464.52</v>
      </c>
      <c r="I5345" s="57"/>
      <c r="J5345" s="67">
        <v>42878</v>
      </c>
      <c r="K5345" s="68">
        <v>11</v>
      </c>
      <c r="L5345" s="69">
        <v>-685.33</v>
      </c>
      <c r="M5345" s="57"/>
      <c r="N5345" s="67">
        <v>42878</v>
      </c>
      <c r="O5345" s="68">
        <v>11</v>
      </c>
      <c r="P5345" s="69">
        <v>9880.2420089999996</v>
      </c>
      <c r="Q5345" s="57"/>
      <c r="R5345" s="70">
        <f t="shared" si="249"/>
        <v>-3.348869164778847E-2</v>
      </c>
      <c r="S5345" s="71">
        <f t="shared" si="250"/>
        <v>14429.599442044049</v>
      </c>
      <c r="T5345" s="72">
        <f t="shared" si="251"/>
        <v>-330.87637804492704</v>
      </c>
    </row>
    <row r="5346" spans="2:20" x14ac:dyDescent="0.25">
      <c r="B5346" s="64">
        <v>42878</v>
      </c>
      <c r="C5346" s="65">
        <v>12</v>
      </c>
      <c r="D5346" s="66">
        <v>1.68842</v>
      </c>
      <c r="E5346" s="57"/>
      <c r="F5346" s="67">
        <v>42878</v>
      </c>
      <c r="G5346" s="68">
        <v>12</v>
      </c>
      <c r="H5346" s="69">
        <v>20835.080000000002</v>
      </c>
      <c r="I5346" s="57"/>
      <c r="J5346" s="67">
        <v>42878</v>
      </c>
      <c r="K5346" s="68">
        <v>12</v>
      </c>
      <c r="L5346" s="69">
        <v>-2184.38</v>
      </c>
      <c r="M5346" s="57"/>
      <c r="N5346" s="67">
        <v>42878</v>
      </c>
      <c r="O5346" s="68">
        <v>12</v>
      </c>
      <c r="P5346" s="69">
        <v>10064.954019999999</v>
      </c>
      <c r="Q5346" s="57"/>
      <c r="R5346" s="70">
        <f t="shared" si="249"/>
        <v>-0.10484145009282421</v>
      </c>
      <c r="S5346" s="71">
        <f t="shared" si="250"/>
        <v>16993.869666448398</v>
      </c>
      <c r="T5346" s="72">
        <f t="shared" si="251"/>
        <v>-1055.2243745744004</v>
      </c>
    </row>
    <row r="5347" spans="2:20" x14ac:dyDescent="0.25">
      <c r="B5347" s="64">
        <v>42878</v>
      </c>
      <c r="C5347" s="65">
        <v>13</v>
      </c>
      <c r="D5347" s="66">
        <v>2.3086099999999998</v>
      </c>
      <c r="E5347" s="57"/>
      <c r="F5347" s="67">
        <v>42878</v>
      </c>
      <c r="G5347" s="68">
        <v>13</v>
      </c>
      <c r="H5347" s="69">
        <v>22417.98</v>
      </c>
      <c r="I5347" s="57"/>
      <c r="J5347" s="67">
        <v>42878</v>
      </c>
      <c r="K5347" s="68">
        <v>13</v>
      </c>
      <c r="L5347" s="69">
        <v>18783.52</v>
      </c>
      <c r="M5347" s="57"/>
      <c r="N5347" s="67">
        <v>42878</v>
      </c>
      <c r="O5347" s="68">
        <v>13</v>
      </c>
      <c r="P5347" s="69">
        <v>10723.24216</v>
      </c>
      <c r="Q5347" s="57"/>
      <c r="R5347" s="70">
        <f t="shared" si="249"/>
        <v>0.83787745372241396</v>
      </c>
      <c r="S5347" s="71">
        <f t="shared" si="250"/>
        <v>24755.784082997598</v>
      </c>
      <c r="T5347" s="72">
        <f t="shared" si="251"/>
        <v>8984.762836669639</v>
      </c>
    </row>
    <row r="5348" spans="2:20" x14ac:dyDescent="0.25">
      <c r="B5348" s="64">
        <v>42878</v>
      </c>
      <c r="C5348" s="65">
        <v>14</v>
      </c>
      <c r="D5348" s="66">
        <v>1.7239100000000001</v>
      </c>
      <c r="E5348" s="57"/>
      <c r="F5348" s="67">
        <v>42878</v>
      </c>
      <c r="G5348" s="68">
        <v>14</v>
      </c>
      <c r="H5348" s="69">
        <v>25033.77</v>
      </c>
      <c r="I5348" s="57"/>
      <c r="J5348" s="67">
        <v>42878</v>
      </c>
      <c r="K5348" s="68">
        <v>14</v>
      </c>
      <c r="L5348" s="69">
        <v>-655.88</v>
      </c>
      <c r="M5348" s="57"/>
      <c r="N5348" s="67">
        <v>42878</v>
      </c>
      <c r="O5348" s="68">
        <v>14</v>
      </c>
      <c r="P5348" s="69">
        <v>12020.75477</v>
      </c>
      <c r="Q5348" s="57"/>
      <c r="R5348" s="70">
        <f t="shared" si="249"/>
        <v>-2.6199809297600799E-2</v>
      </c>
      <c r="S5348" s="71">
        <f t="shared" si="250"/>
        <v>20722.6993555507</v>
      </c>
      <c r="T5348" s="72">
        <f t="shared" si="251"/>
        <v>-314.94148258722515</v>
      </c>
    </row>
    <row r="5349" spans="2:20" x14ac:dyDescent="0.25">
      <c r="B5349" s="64">
        <v>42878</v>
      </c>
      <c r="C5349" s="65">
        <v>15</v>
      </c>
      <c r="D5349" s="66">
        <v>1.21285</v>
      </c>
      <c r="E5349" s="57"/>
      <c r="F5349" s="67">
        <v>42878</v>
      </c>
      <c r="G5349" s="68">
        <v>15</v>
      </c>
      <c r="H5349" s="69">
        <v>28505.07</v>
      </c>
      <c r="I5349" s="57"/>
      <c r="J5349" s="67">
        <v>42878</v>
      </c>
      <c r="K5349" s="68">
        <v>15</v>
      </c>
      <c r="L5349" s="69">
        <v>-2850.56</v>
      </c>
      <c r="M5349" s="57"/>
      <c r="N5349" s="67">
        <v>42878</v>
      </c>
      <c r="O5349" s="68">
        <v>15</v>
      </c>
      <c r="P5349" s="69">
        <v>14023.50963</v>
      </c>
      <c r="Q5349" s="57"/>
      <c r="R5349" s="70">
        <f t="shared" si="249"/>
        <v>-0.10000185931835985</v>
      </c>
      <c r="S5349" s="71">
        <f t="shared" si="250"/>
        <v>17008.413654745502</v>
      </c>
      <c r="T5349" s="72">
        <f t="shared" si="251"/>
        <v>-1402.3770371689247</v>
      </c>
    </row>
    <row r="5350" spans="2:20" x14ac:dyDescent="0.25">
      <c r="B5350" s="64">
        <v>42878</v>
      </c>
      <c r="C5350" s="65">
        <v>16</v>
      </c>
      <c r="D5350" s="66">
        <v>1.11877</v>
      </c>
      <c r="E5350" s="57"/>
      <c r="F5350" s="67">
        <v>42878</v>
      </c>
      <c r="G5350" s="68">
        <v>16</v>
      </c>
      <c r="H5350" s="69">
        <v>29835.05</v>
      </c>
      <c r="I5350" s="57"/>
      <c r="J5350" s="67">
        <v>42878</v>
      </c>
      <c r="K5350" s="68">
        <v>16</v>
      </c>
      <c r="L5350" s="69">
        <v>-3979.52</v>
      </c>
      <c r="M5350" s="57"/>
      <c r="N5350" s="67">
        <v>42878</v>
      </c>
      <c r="O5350" s="68">
        <v>16</v>
      </c>
      <c r="P5350" s="69">
        <v>14679.10823</v>
      </c>
      <c r="Q5350" s="57"/>
      <c r="R5350" s="70">
        <f t="shared" si="249"/>
        <v>-0.13338405667159933</v>
      </c>
      <c r="S5350" s="71">
        <f t="shared" si="250"/>
        <v>16422.545914477101</v>
      </c>
      <c r="T5350" s="72">
        <f t="shared" si="251"/>
        <v>-1957.9590040388603</v>
      </c>
    </row>
    <row r="5351" spans="2:20" x14ac:dyDescent="0.25">
      <c r="B5351" s="64">
        <v>42878</v>
      </c>
      <c r="C5351" s="65">
        <v>17</v>
      </c>
      <c r="D5351" s="66">
        <v>1.2511000000000001</v>
      </c>
      <c r="E5351" s="57"/>
      <c r="F5351" s="67">
        <v>42878</v>
      </c>
      <c r="G5351" s="68">
        <v>17</v>
      </c>
      <c r="H5351" s="69">
        <v>30635.96</v>
      </c>
      <c r="I5351" s="57"/>
      <c r="J5351" s="67">
        <v>42878</v>
      </c>
      <c r="K5351" s="68">
        <v>17</v>
      </c>
      <c r="L5351" s="69">
        <v>-1371.55</v>
      </c>
      <c r="M5351" s="57"/>
      <c r="N5351" s="67">
        <v>42878</v>
      </c>
      <c r="O5351" s="68">
        <v>17</v>
      </c>
      <c r="P5351" s="69">
        <v>15082.349130000001</v>
      </c>
      <c r="Q5351" s="57"/>
      <c r="R5351" s="70">
        <f t="shared" si="249"/>
        <v>-4.4769284200658309E-2</v>
      </c>
      <c r="S5351" s="71">
        <f t="shared" si="250"/>
        <v>18869.526996543002</v>
      </c>
      <c r="T5351" s="72">
        <f t="shared" si="251"/>
        <v>-675.22597461452165</v>
      </c>
    </row>
    <row r="5352" spans="2:20" x14ac:dyDescent="0.25">
      <c r="B5352" s="64">
        <v>42878</v>
      </c>
      <c r="C5352" s="65">
        <v>18</v>
      </c>
      <c r="D5352" s="66">
        <v>0.94701999999999997</v>
      </c>
      <c r="E5352" s="57"/>
      <c r="F5352" s="67">
        <v>42878</v>
      </c>
      <c r="G5352" s="68">
        <v>18</v>
      </c>
      <c r="H5352" s="69">
        <v>30412.9</v>
      </c>
      <c r="I5352" s="57"/>
      <c r="J5352" s="67">
        <v>42878</v>
      </c>
      <c r="K5352" s="68">
        <v>18</v>
      </c>
      <c r="L5352" s="69">
        <v>-8348.52</v>
      </c>
      <c r="M5352" s="57"/>
      <c r="N5352" s="67">
        <v>42878</v>
      </c>
      <c r="O5352" s="68">
        <v>18</v>
      </c>
      <c r="P5352" s="69">
        <v>14953.454089999999</v>
      </c>
      <c r="Q5352" s="57"/>
      <c r="R5352" s="70">
        <f t="shared" si="249"/>
        <v>-0.27450588401632203</v>
      </c>
      <c r="S5352" s="71">
        <f t="shared" si="250"/>
        <v>14161.220092311798</v>
      </c>
      <c r="T5352" s="72">
        <f t="shared" si="251"/>
        <v>-4104.8111340729365</v>
      </c>
    </row>
    <row r="5353" spans="2:20" x14ac:dyDescent="0.25">
      <c r="B5353" s="64">
        <v>42878</v>
      </c>
      <c r="C5353" s="65">
        <v>19</v>
      </c>
      <c r="D5353" s="66">
        <v>0.93511</v>
      </c>
      <c r="E5353" s="57"/>
      <c r="F5353" s="67">
        <v>42878</v>
      </c>
      <c r="G5353" s="68">
        <v>19</v>
      </c>
      <c r="H5353" s="69">
        <v>30521.81</v>
      </c>
      <c r="I5353" s="57"/>
      <c r="J5353" s="67">
        <v>42878</v>
      </c>
      <c r="K5353" s="68">
        <v>19</v>
      </c>
      <c r="L5353" s="69">
        <v>-7385.54</v>
      </c>
      <c r="M5353" s="57"/>
      <c r="N5353" s="67">
        <v>42878</v>
      </c>
      <c r="O5353" s="68">
        <v>19</v>
      </c>
      <c r="P5353" s="69">
        <v>15009.71263</v>
      </c>
      <c r="Q5353" s="57"/>
      <c r="R5353" s="70">
        <f t="shared" si="249"/>
        <v>-0.24197581991369449</v>
      </c>
      <c r="S5353" s="71">
        <f t="shared" si="250"/>
        <v>14035.732377439301</v>
      </c>
      <c r="T5353" s="72">
        <f t="shared" si="251"/>
        <v>-3631.9875203131855</v>
      </c>
    </row>
    <row r="5354" spans="2:20" x14ac:dyDescent="0.25">
      <c r="B5354" s="64">
        <v>42878</v>
      </c>
      <c r="C5354" s="65">
        <v>20</v>
      </c>
      <c r="D5354" s="66">
        <v>1.0300199999999999</v>
      </c>
      <c r="E5354" s="57"/>
      <c r="F5354" s="67">
        <v>42878</v>
      </c>
      <c r="G5354" s="68">
        <v>20</v>
      </c>
      <c r="H5354" s="69">
        <v>30439.49</v>
      </c>
      <c r="I5354" s="57"/>
      <c r="J5354" s="67">
        <v>42878</v>
      </c>
      <c r="K5354" s="68">
        <v>20</v>
      </c>
      <c r="L5354" s="69">
        <v>-4689.33</v>
      </c>
      <c r="M5354" s="57"/>
      <c r="N5354" s="67">
        <v>42878</v>
      </c>
      <c r="O5354" s="68">
        <v>20</v>
      </c>
      <c r="P5354" s="69">
        <v>15001.607110000001</v>
      </c>
      <c r="Q5354" s="57"/>
      <c r="R5354" s="70">
        <f t="shared" si="249"/>
        <v>-0.15405415793760013</v>
      </c>
      <c r="S5354" s="71">
        <f t="shared" si="250"/>
        <v>15451.9553554422</v>
      </c>
      <c r="T5354" s="72">
        <f t="shared" si="251"/>
        <v>-2311.0599510417651</v>
      </c>
    </row>
    <row r="5355" spans="2:20" x14ac:dyDescent="0.25">
      <c r="B5355" s="64">
        <v>42878</v>
      </c>
      <c r="C5355" s="65">
        <v>21</v>
      </c>
      <c r="D5355" s="66">
        <v>1.0324199999999999</v>
      </c>
      <c r="E5355" s="57"/>
      <c r="F5355" s="67">
        <v>42878</v>
      </c>
      <c r="G5355" s="68">
        <v>21</v>
      </c>
      <c r="H5355" s="69">
        <v>30232.86</v>
      </c>
      <c r="I5355" s="57"/>
      <c r="J5355" s="67">
        <v>42878</v>
      </c>
      <c r="K5355" s="68">
        <v>21</v>
      </c>
      <c r="L5355" s="69">
        <v>-5429.31</v>
      </c>
      <c r="M5355" s="57"/>
      <c r="N5355" s="67">
        <v>42878</v>
      </c>
      <c r="O5355" s="68">
        <v>21</v>
      </c>
      <c r="P5355" s="69">
        <v>14951.47179</v>
      </c>
      <c r="Q5355" s="57"/>
      <c r="R5355" s="70">
        <f t="shared" si="249"/>
        <v>-0.17958307616282418</v>
      </c>
      <c r="S5355" s="71">
        <f t="shared" si="250"/>
        <v>15436.198505431797</v>
      </c>
      <c r="T5355" s="72">
        <f t="shared" si="251"/>
        <v>-2685.0312972098873</v>
      </c>
    </row>
    <row r="5356" spans="2:20" x14ac:dyDescent="0.25">
      <c r="B5356" s="64">
        <v>42878</v>
      </c>
      <c r="C5356" s="65">
        <v>22</v>
      </c>
      <c r="D5356" s="66">
        <v>1.2717499999999999</v>
      </c>
      <c r="E5356" s="57"/>
      <c r="F5356" s="67">
        <v>42878</v>
      </c>
      <c r="G5356" s="68">
        <v>22</v>
      </c>
      <c r="H5356" s="69">
        <v>30216.799999999999</v>
      </c>
      <c r="I5356" s="57"/>
      <c r="J5356" s="67">
        <v>42878</v>
      </c>
      <c r="K5356" s="68">
        <v>22</v>
      </c>
      <c r="L5356" s="69">
        <v>-250.86</v>
      </c>
      <c r="M5356" s="57"/>
      <c r="N5356" s="67">
        <v>42878</v>
      </c>
      <c r="O5356" s="68">
        <v>22</v>
      </c>
      <c r="P5356" s="69">
        <v>14943.8334</v>
      </c>
      <c r="Q5356" s="57"/>
      <c r="R5356" s="70">
        <f t="shared" si="249"/>
        <v>-8.3020041831034404E-3</v>
      </c>
      <c r="S5356" s="71">
        <f t="shared" si="250"/>
        <v>19004.820126449998</v>
      </c>
      <c r="T5356" s="72">
        <f t="shared" si="251"/>
        <v>-124.0637673984009</v>
      </c>
    </row>
    <row r="5357" spans="2:20" x14ac:dyDescent="0.25">
      <c r="B5357" s="64">
        <v>42878</v>
      </c>
      <c r="C5357" s="65">
        <v>23</v>
      </c>
      <c r="D5357" s="66">
        <v>1.31874</v>
      </c>
      <c r="E5357" s="57"/>
      <c r="F5357" s="67">
        <v>42878</v>
      </c>
      <c r="G5357" s="68">
        <v>23</v>
      </c>
      <c r="H5357" s="69">
        <v>30207.439999999999</v>
      </c>
      <c r="I5357" s="57"/>
      <c r="J5357" s="67">
        <v>42878</v>
      </c>
      <c r="K5357" s="68">
        <v>23</v>
      </c>
      <c r="L5357" s="69">
        <v>3599.66</v>
      </c>
      <c r="M5357" s="57"/>
      <c r="N5357" s="67">
        <v>42878</v>
      </c>
      <c r="O5357" s="68">
        <v>23</v>
      </c>
      <c r="P5357" s="69">
        <v>14950.536469999999</v>
      </c>
      <c r="Q5357" s="57"/>
      <c r="R5357" s="70">
        <f t="shared" si="249"/>
        <v>0.11916468260799326</v>
      </c>
      <c r="S5357" s="71">
        <f t="shared" si="250"/>
        <v>19715.870464447798</v>
      </c>
      <c r="T5357" s="72">
        <f t="shared" si="251"/>
        <v>1781.5759332667778</v>
      </c>
    </row>
    <row r="5358" spans="2:20" x14ac:dyDescent="0.25">
      <c r="B5358" s="64">
        <v>42878</v>
      </c>
      <c r="C5358" s="65">
        <v>24</v>
      </c>
      <c r="D5358" s="66">
        <v>1.53542</v>
      </c>
      <c r="E5358" s="57"/>
      <c r="F5358" s="67">
        <v>42878</v>
      </c>
      <c r="G5358" s="68">
        <v>24</v>
      </c>
      <c r="H5358" s="69">
        <v>30265.21</v>
      </c>
      <c r="I5358" s="57"/>
      <c r="J5358" s="67">
        <v>42878</v>
      </c>
      <c r="K5358" s="68">
        <v>24</v>
      </c>
      <c r="L5358" s="69">
        <v>8752.8799999999992</v>
      </c>
      <c r="M5358" s="57"/>
      <c r="N5358" s="67">
        <v>42878</v>
      </c>
      <c r="O5358" s="68">
        <v>24</v>
      </c>
      <c r="P5358" s="69">
        <v>14975.003350000001</v>
      </c>
      <c r="Q5358" s="57"/>
      <c r="R5358" s="70">
        <f t="shared" si="249"/>
        <v>0.28920598931908947</v>
      </c>
      <c r="S5358" s="71">
        <f t="shared" si="250"/>
        <v>22992.919643657002</v>
      </c>
      <c r="T5358" s="72">
        <f t="shared" si="251"/>
        <v>4330.860658893429</v>
      </c>
    </row>
    <row r="5359" spans="2:20" x14ac:dyDescent="0.25">
      <c r="B5359" s="64">
        <v>42878</v>
      </c>
      <c r="C5359" s="65">
        <v>25</v>
      </c>
      <c r="D5359" s="66">
        <v>1.3339700000000001</v>
      </c>
      <c r="E5359" s="57"/>
      <c r="F5359" s="67">
        <v>42878</v>
      </c>
      <c r="G5359" s="68">
        <v>25</v>
      </c>
      <c r="H5359" s="69">
        <v>30426.69</v>
      </c>
      <c r="I5359" s="57"/>
      <c r="J5359" s="67">
        <v>42878</v>
      </c>
      <c r="K5359" s="68">
        <v>25</v>
      </c>
      <c r="L5359" s="69">
        <v>709.65</v>
      </c>
      <c r="M5359" s="57"/>
      <c r="N5359" s="67">
        <v>42878</v>
      </c>
      <c r="O5359" s="68">
        <v>25</v>
      </c>
      <c r="P5359" s="69">
        <v>15050.44988</v>
      </c>
      <c r="Q5359" s="57"/>
      <c r="R5359" s="70">
        <f t="shared" si="249"/>
        <v>2.332327308688523E-2</v>
      </c>
      <c r="S5359" s="71">
        <f t="shared" si="250"/>
        <v>20076.848626423602</v>
      </c>
      <c r="T5359" s="72">
        <f t="shared" si="251"/>
        <v>351.02575263171906</v>
      </c>
    </row>
    <row r="5360" spans="2:20" x14ac:dyDescent="0.25">
      <c r="B5360" s="64">
        <v>42878</v>
      </c>
      <c r="C5360" s="65">
        <v>26</v>
      </c>
      <c r="D5360" s="66">
        <v>1.08697</v>
      </c>
      <c r="E5360" s="57"/>
      <c r="F5360" s="67">
        <v>42878</v>
      </c>
      <c r="G5360" s="68">
        <v>26</v>
      </c>
      <c r="H5360" s="69">
        <v>30039.01</v>
      </c>
      <c r="I5360" s="57"/>
      <c r="J5360" s="67">
        <v>42878</v>
      </c>
      <c r="K5360" s="68">
        <v>26</v>
      </c>
      <c r="L5360" s="69">
        <v>-5441.79</v>
      </c>
      <c r="M5360" s="57"/>
      <c r="N5360" s="67">
        <v>42878</v>
      </c>
      <c r="O5360" s="68">
        <v>26</v>
      </c>
      <c r="P5360" s="69">
        <v>14852.08539</v>
      </c>
      <c r="Q5360" s="57"/>
      <c r="R5360" s="70">
        <f t="shared" si="249"/>
        <v>-0.18115743494875497</v>
      </c>
      <c r="S5360" s="71">
        <f t="shared" si="250"/>
        <v>16143.7712563683</v>
      </c>
      <c r="T5360" s="72">
        <f t="shared" si="251"/>
        <v>-2690.565692892279</v>
      </c>
    </row>
    <row r="5361" spans="2:20" x14ac:dyDescent="0.25">
      <c r="B5361" s="64">
        <v>42878</v>
      </c>
      <c r="C5361" s="65">
        <v>27</v>
      </c>
      <c r="D5361" s="66">
        <v>0.87685999999999997</v>
      </c>
      <c r="E5361" s="57"/>
      <c r="F5361" s="67">
        <v>42878</v>
      </c>
      <c r="G5361" s="68">
        <v>27</v>
      </c>
      <c r="H5361" s="69">
        <v>29517.96</v>
      </c>
      <c r="I5361" s="57"/>
      <c r="J5361" s="67">
        <v>42878</v>
      </c>
      <c r="K5361" s="68">
        <v>27</v>
      </c>
      <c r="L5361" s="69">
        <v>-10781.1</v>
      </c>
      <c r="M5361" s="57"/>
      <c r="N5361" s="67">
        <v>42878</v>
      </c>
      <c r="O5361" s="68">
        <v>27</v>
      </c>
      <c r="P5361" s="69">
        <v>14615.28341</v>
      </c>
      <c r="Q5361" s="57"/>
      <c r="R5361" s="70">
        <f t="shared" si="249"/>
        <v>-0.36523865470378036</v>
      </c>
      <c r="S5361" s="71">
        <f t="shared" si="250"/>
        <v>12815.557410892599</v>
      </c>
      <c r="T5361" s="72">
        <f t="shared" si="251"/>
        <v>-5338.0664507828797</v>
      </c>
    </row>
    <row r="5362" spans="2:20" x14ac:dyDescent="0.25">
      <c r="B5362" s="64">
        <v>42878</v>
      </c>
      <c r="C5362" s="65">
        <v>28</v>
      </c>
      <c r="D5362" s="66">
        <v>0.75212000000000001</v>
      </c>
      <c r="E5362" s="57"/>
      <c r="F5362" s="67">
        <v>42878</v>
      </c>
      <c r="G5362" s="68">
        <v>28</v>
      </c>
      <c r="H5362" s="69">
        <v>29047.09</v>
      </c>
      <c r="I5362" s="57"/>
      <c r="J5362" s="67">
        <v>42878</v>
      </c>
      <c r="K5362" s="68">
        <v>28</v>
      </c>
      <c r="L5362" s="69">
        <v>-13779.15</v>
      </c>
      <c r="M5362" s="57"/>
      <c r="N5362" s="67">
        <v>42878</v>
      </c>
      <c r="O5362" s="68">
        <v>28</v>
      </c>
      <c r="P5362" s="69">
        <v>14378.84636</v>
      </c>
      <c r="Q5362" s="57"/>
      <c r="R5362" s="70">
        <f t="shared" si="249"/>
        <v>-0.47437282013447818</v>
      </c>
      <c r="S5362" s="71">
        <f t="shared" si="250"/>
        <v>10814.6179242832</v>
      </c>
      <c r="T5362" s="72">
        <f t="shared" si="251"/>
        <v>-6820.9338980735756</v>
      </c>
    </row>
    <row r="5363" spans="2:20" x14ac:dyDescent="0.25">
      <c r="B5363" s="64">
        <v>42878</v>
      </c>
      <c r="C5363" s="65">
        <v>29</v>
      </c>
      <c r="D5363" s="66">
        <v>0.224</v>
      </c>
      <c r="E5363" s="57"/>
      <c r="F5363" s="67">
        <v>42878</v>
      </c>
      <c r="G5363" s="68">
        <v>29</v>
      </c>
      <c r="H5363" s="69">
        <v>28729.57</v>
      </c>
      <c r="I5363" s="57"/>
      <c r="J5363" s="67">
        <v>42878</v>
      </c>
      <c r="K5363" s="68">
        <v>29</v>
      </c>
      <c r="L5363" s="69">
        <v>-21495.360000000001</v>
      </c>
      <c r="M5363" s="57"/>
      <c r="N5363" s="67">
        <v>42878</v>
      </c>
      <c r="O5363" s="68">
        <v>29</v>
      </c>
      <c r="P5363" s="69">
        <v>14222.72458</v>
      </c>
      <c r="Q5363" s="57"/>
      <c r="R5363" s="70">
        <f t="shared" si="249"/>
        <v>-0.74819637049910603</v>
      </c>
      <c r="S5363" s="71">
        <f t="shared" si="250"/>
        <v>3185.8903059200002</v>
      </c>
      <c r="T5363" s="72">
        <f t="shared" si="251"/>
        <v>-10641.390909364422</v>
      </c>
    </row>
    <row r="5364" spans="2:20" x14ac:dyDescent="0.25">
      <c r="B5364" s="64">
        <v>42878</v>
      </c>
      <c r="C5364" s="65">
        <v>30</v>
      </c>
      <c r="D5364" s="66">
        <v>0.29232000000000002</v>
      </c>
      <c r="E5364" s="57"/>
      <c r="F5364" s="67">
        <v>42878</v>
      </c>
      <c r="G5364" s="68">
        <v>30</v>
      </c>
      <c r="H5364" s="69">
        <v>28394.94</v>
      </c>
      <c r="I5364" s="57"/>
      <c r="J5364" s="67">
        <v>42878</v>
      </c>
      <c r="K5364" s="68">
        <v>30</v>
      </c>
      <c r="L5364" s="69">
        <v>-20176.150000000001</v>
      </c>
      <c r="M5364" s="57"/>
      <c r="N5364" s="67">
        <v>42878</v>
      </c>
      <c r="O5364" s="68">
        <v>30</v>
      </c>
      <c r="P5364" s="69">
        <v>14055.66641</v>
      </c>
      <c r="Q5364" s="57"/>
      <c r="R5364" s="70">
        <f t="shared" si="249"/>
        <v>-0.71055441568110378</v>
      </c>
      <c r="S5364" s="71">
        <f t="shared" si="250"/>
        <v>4108.7524049712001</v>
      </c>
      <c r="T5364" s="72">
        <f t="shared" si="251"/>
        <v>-9987.3158329660673</v>
      </c>
    </row>
    <row r="5365" spans="2:20" x14ac:dyDescent="0.25">
      <c r="B5365" s="64">
        <v>42878</v>
      </c>
      <c r="C5365" s="65">
        <v>31</v>
      </c>
      <c r="D5365" s="66">
        <v>9.0480000000000005E-2</v>
      </c>
      <c r="E5365" s="57"/>
      <c r="F5365" s="67">
        <v>42878</v>
      </c>
      <c r="G5365" s="68">
        <v>31</v>
      </c>
      <c r="H5365" s="69">
        <v>28229.65</v>
      </c>
      <c r="I5365" s="57"/>
      <c r="J5365" s="67">
        <v>42878</v>
      </c>
      <c r="K5365" s="68">
        <v>31</v>
      </c>
      <c r="L5365" s="69">
        <v>-24826.720000000001</v>
      </c>
      <c r="M5365" s="57"/>
      <c r="N5365" s="67">
        <v>42878</v>
      </c>
      <c r="O5365" s="68">
        <v>31</v>
      </c>
      <c r="P5365" s="69">
        <v>13970.041859999999</v>
      </c>
      <c r="Q5365" s="57"/>
      <c r="R5365" s="70">
        <f t="shared" si="249"/>
        <v>-0.87945546614995229</v>
      </c>
      <c r="S5365" s="71">
        <f t="shared" si="250"/>
        <v>1264.0093874928</v>
      </c>
      <c r="T5365" s="72">
        <f t="shared" si="251"/>
        <v>-12286.029676120646</v>
      </c>
    </row>
    <row r="5366" spans="2:20" x14ac:dyDescent="0.25">
      <c r="B5366" s="64">
        <v>42878</v>
      </c>
      <c r="C5366" s="65">
        <v>32</v>
      </c>
      <c r="D5366" s="66">
        <v>0.20165</v>
      </c>
      <c r="E5366" s="57"/>
      <c r="F5366" s="67">
        <v>42878</v>
      </c>
      <c r="G5366" s="68">
        <v>32</v>
      </c>
      <c r="H5366" s="69">
        <v>28615.46</v>
      </c>
      <c r="I5366" s="57"/>
      <c r="J5366" s="67">
        <v>42878</v>
      </c>
      <c r="K5366" s="68">
        <v>32</v>
      </c>
      <c r="L5366" s="69">
        <v>-22416.6</v>
      </c>
      <c r="M5366" s="57"/>
      <c r="N5366" s="67">
        <v>42878</v>
      </c>
      <c r="O5366" s="68">
        <v>32</v>
      </c>
      <c r="P5366" s="69">
        <v>14140.25605</v>
      </c>
      <c r="Q5366" s="57"/>
      <c r="R5366" s="70">
        <f t="shared" si="249"/>
        <v>-0.78337374272508631</v>
      </c>
      <c r="S5366" s="71">
        <f t="shared" si="250"/>
        <v>2851.3826324825</v>
      </c>
      <c r="T5366" s="72">
        <f t="shared" si="251"/>
        <v>-11077.105304979545</v>
      </c>
    </row>
    <row r="5367" spans="2:20" x14ac:dyDescent="0.25">
      <c r="B5367" s="64">
        <v>42878</v>
      </c>
      <c r="C5367" s="65">
        <v>33</v>
      </c>
      <c r="D5367" s="66">
        <v>0.71028000000000002</v>
      </c>
      <c r="E5367" s="57"/>
      <c r="F5367" s="67">
        <v>42878</v>
      </c>
      <c r="G5367" s="68">
        <v>33</v>
      </c>
      <c r="H5367" s="69">
        <v>29251.45</v>
      </c>
      <c r="I5367" s="57"/>
      <c r="J5367" s="67">
        <v>42878</v>
      </c>
      <c r="K5367" s="68">
        <v>33</v>
      </c>
      <c r="L5367" s="69">
        <v>-17881.38</v>
      </c>
      <c r="M5367" s="57"/>
      <c r="N5367" s="67">
        <v>42878</v>
      </c>
      <c r="O5367" s="68">
        <v>33</v>
      </c>
      <c r="P5367" s="69">
        <v>14383.634410000001</v>
      </c>
      <c r="Q5367" s="57"/>
      <c r="R5367" s="70">
        <f t="shared" si="249"/>
        <v>-0.61129892706173539</v>
      </c>
      <c r="S5367" s="71">
        <f t="shared" si="250"/>
        <v>10216.407848734802</v>
      </c>
      <c r="T5367" s="72">
        <f t="shared" si="251"/>
        <v>-8792.7002820812577</v>
      </c>
    </row>
    <row r="5368" spans="2:20" x14ac:dyDescent="0.25">
      <c r="B5368" s="64">
        <v>42878</v>
      </c>
      <c r="C5368" s="65">
        <v>34</v>
      </c>
      <c r="D5368" s="66">
        <v>0.89442999999999995</v>
      </c>
      <c r="E5368" s="57"/>
      <c r="F5368" s="67">
        <v>42878</v>
      </c>
      <c r="G5368" s="68">
        <v>34</v>
      </c>
      <c r="H5368" s="69">
        <v>30103.61</v>
      </c>
      <c r="I5368" s="57"/>
      <c r="J5368" s="67">
        <v>42878</v>
      </c>
      <c r="K5368" s="68">
        <v>34</v>
      </c>
      <c r="L5368" s="69">
        <v>-13080.68</v>
      </c>
      <c r="M5368" s="57"/>
      <c r="N5368" s="67">
        <v>42878</v>
      </c>
      <c r="O5368" s="68">
        <v>34</v>
      </c>
      <c r="P5368" s="69">
        <v>14721.030210000001</v>
      </c>
      <c r="Q5368" s="57"/>
      <c r="R5368" s="70">
        <f t="shared" si="249"/>
        <v>-0.43452197261391573</v>
      </c>
      <c r="S5368" s="71">
        <f t="shared" si="250"/>
        <v>13166.9310507303</v>
      </c>
      <c r="T5368" s="72">
        <f t="shared" si="251"/>
        <v>-6396.6110857582462</v>
      </c>
    </row>
    <row r="5369" spans="2:20" x14ac:dyDescent="0.25">
      <c r="B5369" s="64">
        <v>42878</v>
      </c>
      <c r="C5369" s="65">
        <v>35</v>
      </c>
      <c r="D5369" s="66">
        <v>0.87626999999999999</v>
      </c>
      <c r="E5369" s="57"/>
      <c r="F5369" s="67">
        <v>42878</v>
      </c>
      <c r="G5369" s="68">
        <v>35</v>
      </c>
      <c r="H5369" s="69">
        <v>30672.28</v>
      </c>
      <c r="I5369" s="57"/>
      <c r="J5369" s="67">
        <v>42878</v>
      </c>
      <c r="K5369" s="68">
        <v>35</v>
      </c>
      <c r="L5369" s="69">
        <v>-10907.68</v>
      </c>
      <c r="M5369" s="57"/>
      <c r="N5369" s="67">
        <v>42878</v>
      </c>
      <c r="O5369" s="68">
        <v>35</v>
      </c>
      <c r="P5369" s="69">
        <v>14988.640240000001</v>
      </c>
      <c r="Q5369" s="57"/>
      <c r="R5369" s="70">
        <f t="shared" si="249"/>
        <v>-0.35562012344696908</v>
      </c>
      <c r="S5369" s="71">
        <f t="shared" si="250"/>
        <v>13134.0957831048</v>
      </c>
      <c r="T5369" s="72">
        <f t="shared" si="251"/>
        <v>-5330.2620924510084</v>
      </c>
    </row>
    <row r="5370" spans="2:20" x14ac:dyDescent="0.25">
      <c r="B5370" s="64">
        <v>42878</v>
      </c>
      <c r="C5370" s="65">
        <v>36</v>
      </c>
      <c r="D5370" s="66">
        <v>1.13568</v>
      </c>
      <c r="E5370" s="57"/>
      <c r="F5370" s="67">
        <v>42878</v>
      </c>
      <c r="G5370" s="68">
        <v>36</v>
      </c>
      <c r="H5370" s="69">
        <v>31080.73</v>
      </c>
      <c r="I5370" s="57"/>
      <c r="J5370" s="67">
        <v>42878</v>
      </c>
      <c r="K5370" s="68">
        <v>36</v>
      </c>
      <c r="L5370" s="69">
        <v>-4097.0600000000004</v>
      </c>
      <c r="M5370" s="57"/>
      <c r="N5370" s="67">
        <v>42878</v>
      </c>
      <c r="O5370" s="68">
        <v>36</v>
      </c>
      <c r="P5370" s="69">
        <v>15190.168729999999</v>
      </c>
      <c r="Q5370" s="57"/>
      <c r="R5370" s="70">
        <f t="shared" si="249"/>
        <v>-0.13181994116611806</v>
      </c>
      <c r="S5370" s="71">
        <f t="shared" si="250"/>
        <v>17251.1708232864</v>
      </c>
      <c r="T5370" s="72">
        <f t="shared" si="251"/>
        <v>-2002.3671482920063</v>
      </c>
    </row>
    <row r="5371" spans="2:20" x14ac:dyDescent="0.25">
      <c r="B5371" s="64">
        <v>42878</v>
      </c>
      <c r="C5371" s="65">
        <v>37</v>
      </c>
      <c r="D5371" s="66">
        <v>0.85597000000000001</v>
      </c>
      <c r="E5371" s="57"/>
      <c r="F5371" s="67">
        <v>42878</v>
      </c>
      <c r="G5371" s="68">
        <v>37</v>
      </c>
      <c r="H5371" s="69">
        <v>31041.439999999999</v>
      </c>
      <c r="I5371" s="57"/>
      <c r="J5371" s="67">
        <v>42878</v>
      </c>
      <c r="K5371" s="68">
        <v>37</v>
      </c>
      <c r="L5371" s="69">
        <v>-6557.45</v>
      </c>
      <c r="M5371" s="57"/>
      <c r="N5371" s="67">
        <v>42878</v>
      </c>
      <c r="O5371" s="68">
        <v>37</v>
      </c>
      <c r="P5371" s="69">
        <v>15155.14538</v>
      </c>
      <c r="Q5371" s="57"/>
      <c r="R5371" s="70">
        <f t="shared" si="249"/>
        <v>-0.21124825394698185</v>
      </c>
      <c r="S5371" s="71">
        <f t="shared" si="250"/>
        <v>12972.349790918601</v>
      </c>
      <c r="T5371" s="72">
        <f t="shared" si="251"/>
        <v>-3201.4979998376689</v>
      </c>
    </row>
    <row r="5372" spans="2:20" x14ac:dyDescent="0.25">
      <c r="B5372" s="64">
        <v>42878</v>
      </c>
      <c r="C5372" s="65">
        <v>38</v>
      </c>
      <c r="D5372" s="66">
        <v>1.0257700000000001</v>
      </c>
      <c r="E5372" s="57"/>
      <c r="F5372" s="67">
        <v>42878</v>
      </c>
      <c r="G5372" s="68">
        <v>38</v>
      </c>
      <c r="H5372" s="69">
        <v>31204.560000000001</v>
      </c>
      <c r="I5372" s="57"/>
      <c r="J5372" s="67">
        <v>42878</v>
      </c>
      <c r="K5372" s="68">
        <v>38</v>
      </c>
      <c r="L5372" s="69">
        <v>-5278.76</v>
      </c>
      <c r="M5372" s="57"/>
      <c r="N5372" s="67">
        <v>42878</v>
      </c>
      <c r="O5372" s="68">
        <v>38</v>
      </c>
      <c r="P5372" s="69">
        <v>15248.20954</v>
      </c>
      <c r="Q5372" s="57"/>
      <c r="R5372" s="70">
        <f t="shared" si="249"/>
        <v>-0.16916630133544586</v>
      </c>
      <c r="S5372" s="71">
        <f t="shared" si="250"/>
        <v>15641.1558998458</v>
      </c>
      <c r="T5372" s="72">
        <f t="shared" si="251"/>
        <v>-2579.4832098696602</v>
      </c>
    </row>
    <row r="5373" spans="2:20" x14ac:dyDescent="0.25">
      <c r="B5373" s="64">
        <v>42878</v>
      </c>
      <c r="C5373" s="65">
        <v>39</v>
      </c>
      <c r="D5373" s="66">
        <v>0.95872000000000002</v>
      </c>
      <c r="E5373" s="57"/>
      <c r="F5373" s="67">
        <v>42878</v>
      </c>
      <c r="G5373" s="68">
        <v>39</v>
      </c>
      <c r="H5373" s="69">
        <v>31153.94</v>
      </c>
      <c r="I5373" s="57"/>
      <c r="J5373" s="67">
        <v>42878</v>
      </c>
      <c r="K5373" s="68">
        <v>39</v>
      </c>
      <c r="L5373" s="69">
        <v>-4963.7299999999996</v>
      </c>
      <c r="M5373" s="57"/>
      <c r="N5373" s="67">
        <v>42878</v>
      </c>
      <c r="O5373" s="68">
        <v>39</v>
      </c>
      <c r="P5373" s="69">
        <v>15191.202010000001</v>
      </c>
      <c r="Q5373" s="57"/>
      <c r="R5373" s="70">
        <f t="shared" si="249"/>
        <v>-0.15932912498387042</v>
      </c>
      <c r="S5373" s="71">
        <f t="shared" si="250"/>
        <v>14564.109191027201</v>
      </c>
      <c r="T5373" s="72">
        <f t="shared" si="251"/>
        <v>-2420.4009237065138</v>
      </c>
    </row>
    <row r="5374" spans="2:20" x14ac:dyDescent="0.25">
      <c r="B5374" s="64">
        <v>42878</v>
      </c>
      <c r="C5374" s="65">
        <v>40</v>
      </c>
      <c r="D5374" s="66">
        <v>1.28304</v>
      </c>
      <c r="E5374" s="57"/>
      <c r="F5374" s="67">
        <v>42878</v>
      </c>
      <c r="G5374" s="68">
        <v>40</v>
      </c>
      <c r="H5374" s="69">
        <v>31190.06</v>
      </c>
      <c r="I5374" s="57"/>
      <c r="J5374" s="67">
        <v>42878</v>
      </c>
      <c r="K5374" s="68">
        <v>40</v>
      </c>
      <c r="L5374" s="69">
        <v>-2052.7199999999998</v>
      </c>
      <c r="M5374" s="57"/>
      <c r="N5374" s="67">
        <v>42878</v>
      </c>
      <c r="O5374" s="68">
        <v>40</v>
      </c>
      <c r="P5374" s="69">
        <v>15203.768410000001</v>
      </c>
      <c r="Q5374" s="57"/>
      <c r="R5374" s="70">
        <f t="shared" si="249"/>
        <v>-6.5813275126755111E-2</v>
      </c>
      <c r="S5374" s="71">
        <f t="shared" si="250"/>
        <v>19507.043020766399</v>
      </c>
      <c r="T5374" s="72">
        <f t="shared" si="251"/>
        <v>-1000.6097933307981</v>
      </c>
    </row>
    <row r="5375" spans="2:20" x14ac:dyDescent="0.25">
      <c r="B5375" s="64">
        <v>42878</v>
      </c>
      <c r="C5375" s="65">
        <v>41</v>
      </c>
      <c r="D5375" s="66">
        <v>1.09107</v>
      </c>
      <c r="E5375" s="57"/>
      <c r="F5375" s="67">
        <v>42878</v>
      </c>
      <c r="G5375" s="68">
        <v>41</v>
      </c>
      <c r="H5375" s="69">
        <v>30707.15</v>
      </c>
      <c r="I5375" s="57"/>
      <c r="J5375" s="67">
        <v>42878</v>
      </c>
      <c r="K5375" s="68">
        <v>41</v>
      </c>
      <c r="L5375" s="69">
        <v>-3800.09</v>
      </c>
      <c r="M5375" s="57"/>
      <c r="N5375" s="67">
        <v>42878</v>
      </c>
      <c r="O5375" s="68">
        <v>41</v>
      </c>
      <c r="P5375" s="69">
        <v>14975.071260000001</v>
      </c>
      <c r="Q5375" s="57"/>
      <c r="R5375" s="70">
        <f t="shared" si="249"/>
        <v>-0.12375261136250026</v>
      </c>
      <c r="S5375" s="71">
        <f t="shared" si="250"/>
        <v>16338.850999648201</v>
      </c>
      <c r="T5375" s="72">
        <f t="shared" si="251"/>
        <v>-1853.2041737645272</v>
      </c>
    </row>
    <row r="5376" spans="2:20" x14ac:dyDescent="0.25">
      <c r="B5376" s="64">
        <v>42878</v>
      </c>
      <c r="C5376" s="65">
        <v>42</v>
      </c>
      <c r="D5376" s="66">
        <v>0.78969999999999996</v>
      </c>
      <c r="E5376" s="57"/>
      <c r="F5376" s="67">
        <v>42878</v>
      </c>
      <c r="G5376" s="68">
        <v>42</v>
      </c>
      <c r="H5376" s="69">
        <v>30211.7</v>
      </c>
      <c r="I5376" s="57"/>
      <c r="J5376" s="67">
        <v>42878</v>
      </c>
      <c r="K5376" s="68">
        <v>42</v>
      </c>
      <c r="L5376" s="69">
        <v>-12860.64</v>
      </c>
      <c r="M5376" s="57"/>
      <c r="N5376" s="67">
        <v>42878</v>
      </c>
      <c r="O5376" s="68">
        <v>42</v>
      </c>
      <c r="P5376" s="69">
        <v>14751.209129999999</v>
      </c>
      <c r="Q5376" s="57"/>
      <c r="R5376" s="70">
        <f t="shared" si="249"/>
        <v>-0.42568408927667095</v>
      </c>
      <c r="S5376" s="71">
        <f t="shared" si="250"/>
        <v>11649.029849960998</v>
      </c>
      <c r="T5376" s="72">
        <f t="shared" si="251"/>
        <v>-6279.3550242337633</v>
      </c>
    </row>
    <row r="5377" spans="2:20" x14ac:dyDescent="0.25">
      <c r="B5377" s="64">
        <v>42878</v>
      </c>
      <c r="C5377" s="65">
        <v>43</v>
      </c>
      <c r="D5377" s="66">
        <v>0.84738999999999998</v>
      </c>
      <c r="E5377" s="57"/>
      <c r="F5377" s="67">
        <v>42878</v>
      </c>
      <c r="G5377" s="68">
        <v>43</v>
      </c>
      <c r="H5377" s="69">
        <v>30275.97</v>
      </c>
      <c r="I5377" s="57"/>
      <c r="J5377" s="67">
        <v>42878</v>
      </c>
      <c r="K5377" s="68">
        <v>43</v>
      </c>
      <c r="L5377" s="69">
        <v>-12222.28</v>
      </c>
      <c r="M5377" s="57"/>
      <c r="N5377" s="67">
        <v>42878</v>
      </c>
      <c r="O5377" s="68">
        <v>43</v>
      </c>
      <c r="P5377" s="69">
        <v>14806.81523</v>
      </c>
      <c r="Q5377" s="57"/>
      <c r="R5377" s="70">
        <f t="shared" si="249"/>
        <v>-0.4036957362555188</v>
      </c>
      <c r="S5377" s="71">
        <f t="shared" si="250"/>
        <v>12547.1471577497</v>
      </c>
      <c r="T5377" s="72">
        <f t="shared" si="251"/>
        <v>-5977.4481758742786</v>
      </c>
    </row>
    <row r="5378" spans="2:20" x14ac:dyDescent="0.25">
      <c r="B5378" s="64">
        <v>42878</v>
      </c>
      <c r="C5378" s="65">
        <v>44</v>
      </c>
      <c r="D5378" s="66">
        <v>0.87275000000000003</v>
      </c>
      <c r="E5378" s="57"/>
      <c r="F5378" s="67">
        <v>42878</v>
      </c>
      <c r="G5378" s="68">
        <v>44</v>
      </c>
      <c r="H5378" s="69">
        <v>29797.21</v>
      </c>
      <c r="I5378" s="57"/>
      <c r="J5378" s="67">
        <v>42878</v>
      </c>
      <c r="K5378" s="68">
        <v>44</v>
      </c>
      <c r="L5378" s="69">
        <v>-11709.63</v>
      </c>
      <c r="M5378" s="57"/>
      <c r="N5378" s="67">
        <v>42878</v>
      </c>
      <c r="O5378" s="68">
        <v>44</v>
      </c>
      <c r="P5378" s="69">
        <v>14573.03155</v>
      </c>
      <c r="Q5378" s="57"/>
      <c r="R5378" s="70">
        <f t="shared" si="249"/>
        <v>-0.3929773962058864</v>
      </c>
      <c r="S5378" s="71">
        <f t="shared" si="250"/>
        <v>12718.6132852625</v>
      </c>
      <c r="T5378" s="72">
        <f t="shared" si="251"/>
        <v>-5726.871993345233</v>
      </c>
    </row>
    <row r="5379" spans="2:20" x14ac:dyDescent="0.25">
      <c r="B5379" s="64">
        <v>42878</v>
      </c>
      <c r="C5379" s="65">
        <v>45</v>
      </c>
      <c r="D5379" s="66">
        <v>0.70211000000000001</v>
      </c>
      <c r="E5379" s="57"/>
      <c r="F5379" s="67">
        <v>42878</v>
      </c>
      <c r="G5379" s="68">
        <v>45</v>
      </c>
      <c r="H5379" s="69">
        <v>28057.21</v>
      </c>
      <c r="I5379" s="57"/>
      <c r="J5379" s="67">
        <v>42878</v>
      </c>
      <c r="K5379" s="68">
        <v>45</v>
      </c>
      <c r="L5379" s="69">
        <v>-12710.78</v>
      </c>
      <c r="M5379" s="57"/>
      <c r="N5379" s="67">
        <v>42878</v>
      </c>
      <c r="O5379" s="68">
        <v>45</v>
      </c>
      <c r="P5379" s="69">
        <v>13693.746800000001</v>
      </c>
      <c r="Q5379" s="57"/>
      <c r="R5379" s="70">
        <f t="shared" si="249"/>
        <v>-0.45303078959026932</v>
      </c>
      <c r="S5379" s="71">
        <f t="shared" si="250"/>
        <v>9614.5165657480011</v>
      </c>
      <c r="T5379" s="72">
        <f t="shared" si="251"/>
        <v>-6203.6889252532246</v>
      </c>
    </row>
    <row r="5380" spans="2:20" x14ac:dyDescent="0.25">
      <c r="B5380" s="64">
        <v>42878</v>
      </c>
      <c r="C5380" s="65">
        <v>46</v>
      </c>
      <c r="D5380" s="66">
        <v>0.87065999999999999</v>
      </c>
      <c r="E5380" s="57"/>
      <c r="F5380" s="67">
        <v>42878</v>
      </c>
      <c r="G5380" s="68">
        <v>46</v>
      </c>
      <c r="H5380" s="69">
        <v>26077.63</v>
      </c>
      <c r="I5380" s="57"/>
      <c r="J5380" s="67">
        <v>42878</v>
      </c>
      <c r="K5380" s="68">
        <v>46</v>
      </c>
      <c r="L5380" s="69">
        <v>-8183.09</v>
      </c>
      <c r="M5380" s="57"/>
      <c r="N5380" s="67">
        <v>42878</v>
      </c>
      <c r="O5380" s="68">
        <v>46</v>
      </c>
      <c r="P5380" s="69">
        <v>12711.045550000001</v>
      </c>
      <c r="Q5380" s="57"/>
      <c r="R5380" s="70">
        <f t="shared" si="249"/>
        <v>-0.3137973044329565</v>
      </c>
      <c r="S5380" s="71">
        <f t="shared" si="250"/>
        <v>11066.998918563</v>
      </c>
      <c r="T5380" s="72">
        <f t="shared" si="251"/>
        <v>-3988.6918301145274</v>
      </c>
    </row>
    <row r="5381" spans="2:20" x14ac:dyDescent="0.25">
      <c r="B5381" s="64">
        <v>42878</v>
      </c>
      <c r="C5381" s="65">
        <v>47</v>
      </c>
      <c r="D5381" s="66">
        <v>1.36409</v>
      </c>
      <c r="E5381" s="57"/>
      <c r="F5381" s="67">
        <v>42878</v>
      </c>
      <c r="G5381" s="68">
        <v>47</v>
      </c>
      <c r="H5381" s="69">
        <v>24085.06</v>
      </c>
      <c r="I5381" s="57"/>
      <c r="J5381" s="67">
        <v>42878</v>
      </c>
      <c r="K5381" s="68">
        <v>47</v>
      </c>
      <c r="L5381" s="69">
        <v>-10496.66</v>
      </c>
      <c r="M5381" s="57"/>
      <c r="N5381" s="67">
        <v>42878</v>
      </c>
      <c r="O5381" s="68">
        <v>47</v>
      </c>
      <c r="P5381" s="69">
        <v>11764.17884</v>
      </c>
      <c r="Q5381" s="57"/>
      <c r="R5381" s="70">
        <f t="shared" si="249"/>
        <v>-0.43581622798531533</v>
      </c>
      <c r="S5381" s="71">
        <f t="shared" si="250"/>
        <v>16047.3987138556</v>
      </c>
      <c r="T5381" s="72">
        <f t="shared" si="251"/>
        <v>-5127.0200473934628</v>
      </c>
    </row>
    <row r="5382" spans="2:20" x14ac:dyDescent="0.25">
      <c r="B5382" s="64">
        <v>42878</v>
      </c>
      <c r="C5382" s="65">
        <v>48</v>
      </c>
      <c r="D5382" s="66">
        <v>1.0181899999999999</v>
      </c>
      <c r="E5382" s="57"/>
      <c r="F5382" s="67">
        <v>42878</v>
      </c>
      <c r="G5382" s="68">
        <v>48</v>
      </c>
      <c r="H5382" s="69">
        <v>22609.279999999999</v>
      </c>
      <c r="I5382" s="57"/>
      <c r="J5382" s="67">
        <v>42878</v>
      </c>
      <c r="K5382" s="68">
        <v>48</v>
      </c>
      <c r="L5382" s="69">
        <v>-16789.47</v>
      </c>
      <c r="M5382" s="57"/>
      <c r="N5382" s="67">
        <v>42878</v>
      </c>
      <c r="O5382" s="68">
        <v>48</v>
      </c>
      <c r="P5382" s="69">
        <v>11021.46069</v>
      </c>
      <c r="Q5382" s="57"/>
      <c r="R5382" s="70">
        <f t="shared" si="249"/>
        <v>-0.74259197993036496</v>
      </c>
      <c r="S5382" s="71">
        <f t="shared" si="250"/>
        <v>11221.941059951099</v>
      </c>
      <c r="T5382" s="72">
        <f t="shared" si="251"/>
        <v>-8184.4483155117859</v>
      </c>
    </row>
    <row r="5383" spans="2:20" x14ac:dyDescent="0.25">
      <c r="B5383" s="64">
        <v>42879</v>
      </c>
      <c r="C5383" s="65">
        <v>1</v>
      </c>
      <c r="D5383" s="66">
        <v>1.28234</v>
      </c>
      <c r="E5383" s="57"/>
      <c r="F5383" s="67">
        <v>42879</v>
      </c>
      <c r="G5383" s="68">
        <v>1</v>
      </c>
      <c r="H5383" s="69">
        <v>22173.94</v>
      </c>
      <c r="I5383" s="57"/>
      <c r="J5383" s="67">
        <v>42879</v>
      </c>
      <c r="K5383" s="68">
        <v>1</v>
      </c>
      <c r="L5383" s="69">
        <v>-11565.65</v>
      </c>
      <c r="M5383" s="57"/>
      <c r="N5383" s="67">
        <v>42879</v>
      </c>
      <c r="O5383" s="68">
        <v>1</v>
      </c>
      <c r="P5383" s="69">
        <v>10803.89849</v>
      </c>
      <c r="Q5383" s="57"/>
      <c r="R5383" s="70">
        <f t="shared" si="249"/>
        <v>-0.5215875031681334</v>
      </c>
      <c r="S5383" s="71">
        <f t="shared" si="250"/>
        <v>13854.271189666601</v>
      </c>
      <c r="T5383" s="72">
        <f t="shared" si="251"/>
        <v>-5635.1784378810662</v>
      </c>
    </row>
    <row r="5384" spans="2:20" x14ac:dyDescent="0.25">
      <c r="B5384" s="64">
        <v>42879</v>
      </c>
      <c r="C5384" s="65">
        <v>2</v>
      </c>
      <c r="D5384" s="66">
        <v>1.1961200000000001</v>
      </c>
      <c r="E5384" s="57"/>
      <c r="F5384" s="67">
        <v>42879</v>
      </c>
      <c r="G5384" s="68">
        <v>2</v>
      </c>
      <c r="H5384" s="69">
        <v>21893.19</v>
      </c>
      <c r="I5384" s="57"/>
      <c r="J5384" s="67">
        <v>42879</v>
      </c>
      <c r="K5384" s="68">
        <v>2</v>
      </c>
      <c r="L5384" s="69">
        <v>-12995.5</v>
      </c>
      <c r="M5384" s="57"/>
      <c r="N5384" s="67">
        <v>42879</v>
      </c>
      <c r="O5384" s="68">
        <v>2</v>
      </c>
      <c r="P5384" s="69">
        <v>10663.53767</v>
      </c>
      <c r="Q5384" s="57"/>
      <c r="R5384" s="70">
        <f t="shared" si="249"/>
        <v>-0.59358640746277724</v>
      </c>
      <c r="S5384" s="71">
        <f t="shared" si="250"/>
        <v>12754.870677840401</v>
      </c>
      <c r="T5384" s="72">
        <f t="shared" si="251"/>
        <v>-6329.7310163792945</v>
      </c>
    </row>
    <row r="5385" spans="2:20" x14ac:dyDescent="0.25">
      <c r="B5385" s="64">
        <v>42879</v>
      </c>
      <c r="C5385" s="65">
        <v>3</v>
      </c>
      <c r="D5385" s="66">
        <v>0.97024999999999995</v>
      </c>
      <c r="E5385" s="57"/>
      <c r="F5385" s="67">
        <v>42879</v>
      </c>
      <c r="G5385" s="68">
        <v>3</v>
      </c>
      <c r="H5385" s="69">
        <v>21612.240000000002</v>
      </c>
      <c r="I5385" s="57"/>
      <c r="J5385" s="67">
        <v>42879</v>
      </c>
      <c r="K5385" s="68">
        <v>3</v>
      </c>
      <c r="L5385" s="69">
        <v>-14326.26</v>
      </c>
      <c r="M5385" s="57"/>
      <c r="N5385" s="67">
        <v>42879</v>
      </c>
      <c r="O5385" s="68">
        <v>3</v>
      </c>
      <c r="P5385" s="69">
        <v>10523.046990000001</v>
      </c>
      <c r="Q5385" s="57"/>
      <c r="R5385" s="70">
        <f t="shared" si="249"/>
        <v>-0.6628771473942543</v>
      </c>
      <c r="S5385" s="71">
        <f t="shared" si="250"/>
        <v>10209.986342047499</v>
      </c>
      <c r="T5385" s="72">
        <f t="shared" si="251"/>
        <v>-6975.4873706268945</v>
      </c>
    </row>
    <row r="5386" spans="2:20" x14ac:dyDescent="0.25">
      <c r="B5386" s="64">
        <v>42879</v>
      </c>
      <c r="C5386" s="65">
        <v>4</v>
      </c>
      <c r="D5386" s="66">
        <v>0.78946000000000005</v>
      </c>
      <c r="E5386" s="57"/>
      <c r="F5386" s="67">
        <v>42879</v>
      </c>
      <c r="G5386" s="68">
        <v>4</v>
      </c>
      <c r="H5386" s="69">
        <v>21500.799999999999</v>
      </c>
      <c r="I5386" s="57"/>
      <c r="J5386" s="67">
        <v>42879</v>
      </c>
      <c r="K5386" s="68">
        <v>4</v>
      </c>
      <c r="L5386" s="69">
        <v>-17815.46</v>
      </c>
      <c r="M5386" s="57"/>
      <c r="N5386" s="67">
        <v>42879</v>
      </c>
      <c r="O5386" s="68">
        <v>4</v>
      </c>
      <c r="P5386" s="69">
        <v>10465.47019</v>
      </c>
      <c r="Q5386" s="57"/>
      <c r="R5386" s="70">
        <f t="shared" ref="R5386:R5449" si="252">L5386/H5386</f>
        <v>-0.82859521506176514</v>
      </c>
      <c r="S5386" s="71">
        <f t="shared" ref="S5386:S5449" si="253">P5386*D5386</f>
        <v>8262.0700961973998</v>
      </c>
      <c r="T5386" s="72">
        <f t="shared" ref="T5386:T5449" si="254">P5386*R5386</f>
        <v>-8671.6385228055424</v>
      </c>
    </row>
    <row r="5387" spans="2:20" x14ac:dyDescent="0.25">
      <c r="B5387" s="64">
        <v>42879</v>
      </c>
      <c r="C5387" s="65">
        <v>5</v>
      </c>
      <c r="D5387" s="66">
        <v>0.69318000000000002</v>
      </c>
      <c r="E5387" s="57"/>
      <c r="F5387" s="67">
        <v>42879</v>
      </c>
      <c r="G5387" s="68">
        <v>5</v>
      </c>
      <c r="H5387" s="69">
        <v>21109.81</v>
      </c>
      <c r="I5387" s="57"/>
      <c r="J5387" s="67">
        <v>42879</v>
      </c>
      <c r="K5387" s="68">
        <v>5</v>
      </c>
      <c r="L5387" s="69">
        <v>-20816.04</v>
      </c>
      <c r="M5387" s="57"/>
      <c r="N5387" s="67">
        <v>42879</v>
      </c>
      <c r="O5387" s="68">
        <v>5</v>
      </c>
      <c r="P5387" s="69">
        <v>10269.748009999999</v>
      </c>
      <c r="Q5387" s="57"/>
      <c r="R5387" s="70">
        <f t="shared" si="252"/>
        <v>-0.98608372126513688</v>
      </c>
      <c r="S5387" s="71">
        <f t="shared" si="253"/>
        <v>7118.7839255718</v>
      </c>
      <c r="T5387" s="72">
        <f t="shared" si="254"/>
        <v>-10126.831334156033</v>
      </c>
    </row>
    <row r="5388" spans="2:20" x14ac:dyDescent="0.25">
      <c r="B5388" s="64">
        <v>42879</v>
      </c>
      <c r="C5388" s="65">
        <v>6</v>
      </c>
      <c r="D5388" s="66">
        <v>0.64497000000000004</v>
      </c>
      <c r="E5388" s="57"/>
      <c r="F5388" s="67">
        <v>42879</v>
      </c>
      <c r="G5388" s="68">
        <v>6</v>
      </c>
      <c r="H5388" s="69">
        <v>20809.169999999998</v>
      </c>
      <c r="I5388" s="57"/>
      <c r="J5388" s="67">
        <v>42879</v>
      </c>
      <c r="K5388" s="68">
        <v>6</v>
      </c>
      <c r="L5388" s="69">
        <v>-22687.53</v>
      </c>
      <c r="M5388" s="57"/>
      <c r="N5388" s="67">
        <v>42879</v>
      </c>
      <c r="O5388" s="68">
        <v>6</v>
      </c>
      <c r="P5388" s="69">
        <v>10118.89129</v>
      </c>
      <c r="Q5388" s="57"/>
      <c r="R5388" s="70">
        <f t="shared" si="252"/>
        <v>-1.0902659740873855</v>
      </c>
      <c r="S5388" s="71">
        <f t="shared" si="253"/>
        <v>6526.3813153113006</v>
      </c>
      <c r="T5388" s="72">
        <f t="shared" si="254"/>
        <v>-11032.28286897621</v>
      </c>
    </row>
    <row r="5389" spans="2:20" x14ac:dyDescent="0.25">
      <c r="B5389" s="64">
        <v>42879</v>
      </c>
      <c r="C5389" s="65">
        <v>7</v>
      </c>
      <c r="D5389" s="66">
        <v>1.3297300000000001</v>
      </c>
      <c r="E5389" s="57"/>
      <c r="F5389" s="67">
        <v>42879</v>
      </c>
      <c r="G5389" s="68">
        <v>7</v>
      </c>
      <c r="H5389" s="69">
        <v>20738.28</v>
      </c>
      <c r="I5389" s="57"/>
      <c r="J5389" s="67">
        <v>42879</v>
      </c>
      <c r="K5389" s="68">
        <v>7</v>
      </c>
      <c r="L5389" s="69">
        <v>-15001.23</v>
      </c>
      <c r="M5389" s="57"/>
      <c r="N5389" s="67">
        <v>42879</v>
      </c>
      <c r="O5389" s="68">
        <v>7</v>
      </c>
      <c r="P5389" s="69">
        <v>10081.75568</v>
      </c>
      <c r="Q5389" s="57"/>
      <c r="R5389" s="70">
        <f t="shared" si="252"/>
        <v>-0.72335941071294241</v>
      </c>
      <c r="S5389" s="71">
        <f t="shared" si="253"/>
        <v>13406.0129803664</v>
      </c>
      <c r="T5389" s="72">
        <f t="shared" si="254"/>
        <v>-7292.7328476366602</v>
      </c>
    </row>
    <row r="5390" spans="2:20" x14ac:dyDescent="0.25">
      <c r="B5390" s="64">
        <v>42879</v>
      </c>
      <c r="C5390" s="65">
        <v>8</v>
      </c>
      <c r="D5390" s="66">
        <v>1.5716000000000001</v>
      </c>
      <c r="E5390" s="57"/>
      <c r="F5390" s="67">
        <v>42879</v>
      </c>
      <c r="G5390" s="68">
        <v>8</v>
      </c>
      <c r="H5390" s="69">
        <v>20663.79</v>
      </c>
      <c r="I5390" s="57"/>
      <c r="J5390" s="67">
        <v>42879</v>
      </c>
      <c r="K5390" s="68">
        <v>8</v>
      </c>
      <c r="L5390" s="69">
        <v>-5583.56</v>
      </c>
      <c r="M5390" s="57"/>
      <c r="N5390" s="67">
        <v>42879</v>
      </c>
      <c r="O5390" s="68">
        <v>8</v>
      </c>
      <c r="P5390" s="69">
        <v>10045.00484</v>
      </c>
      <c r="Q5390" s="57"/>
      <c r="R5390" s="70">
        <f t="shared" si="252"/>
        <v>-0.27020986953506593</v>
      </c>
      <c r="S5390" s="71">
        <f t="shared" si="253"/>
        <v>15786.729606544</v>
      </c>
      <c r="T5390" s="72">
        <f t="shared" si="254"/>
        <v>-2714.2594472955057</v>
      </c>
    </row>
    <row r="5391" spans="2:20" x14ac:dyDescent="0.25">
      <c r="B5391" s="64">
        <v>42879</v>
      </c>
      <c r="C5391" s="65">
        <v>9</v>
      </c>
      <c r="D5391" s="66">
        <v>1.9416599999999999</v>
      </c>
      <c r="E5391" s="57"/>
      <c r="F5391" s="67">
        <v>42879</v>
      </c>
      <c r="G5391" s="68">
        <v>9</v>
      </c>
      <c r="H5391" s="69">
        <v>20833.099999999999</v>
      </c>
      <c r="I5391" s="57"/>
      <c r="J5391" s="67">
        <v>42879</v>
      </c>
      <c r="K5391" s="68">
        <v>9</v>
      </c>
      <c r="L5391" s="69">
        <v>-5397.2</v>
      </c>
      <c r="M5391" s="57"/>
      <c r="N5391" s="67">
        <v>42879</v>
      </c>
      <c r="O5391" s="68">
        <v>9</v>
      </c>
      <c r="P5391" s="69">
        <v>10129.52621</v>
      </c>
      <c r="Q5391" s="57"/>
      <c r="R5391" s="70">
        <f t="shared" si="252"/>
        <v>-0.25906850156721756</v>
      </c>
      <c r="S5391" s="71">
        <f t="shared" si="253"/>
        <v>19668.095860908601</v>
      </c>
      <c r="T5391" s="72">
        <f t="shared" si="254"/>
        <v>-2624.2411768105562</v>
      </c>
    </row>
    <row r="5392" spans="2:20" x14ac:dyDescent="0.25">
      <c r="B5392" s="64">
        <v>42879</v>
      </c>
      <c r="C5392" s="65">
        <v>10</v>
      </c>
      <c r="D5392" s="66">
        <v>2.3322400000000001</v>
      </c>
      <c r="E5392" s="57"/>
      <c r="F5392" s="67">
        <v>42879</v>
      </c>
      <c r="G5392" s="68">
        <v>10</v>
      </c>
      <c r="H5392" s="69">
        <v>20590.22</v>
      </c>
      <c r="I5392" s="57"/>
      <c r="J5392" s="67">
        <v>42879</v>
      </c>
      <c r="K5392" s="68">
        <v>10</v>
      </c>
      <c r="L5392" s="69">
        <v>-2278.46</v>
      </c>
      <c r="M5392" s="57"/>
      <c r="N5392" s="67">
        <v>42879</v>
      </c>
      <c r="O5392" s="68">
        <v>10</v>
      </c>
      <c r="P5392" s="69">
        <v>10002.45991</v>
      </c>
      <c r="Q5392" s="57"/>
      <c r="R5392" s="70">
        <f t="shared" si="252"/>
        <v>-0.11065738977048327</v>
      </c>
      <c r="S5392" s="71">
        <f t="shared" si="253"/>
        <v>23328.137100498399</v>
      </c>
      <c r="T5392" s="72">
        <f t="shared" si="254"/>
        <v>-1106.8461049245029</v>
      </c>
    </row>
    <row r="5393" spans="2:20" x14ac:dyDescent="0.25">
      <c r="B5393" s="64">
        <v>42879</v>
      </c>
      <c r="C5393" s="65">
        <v>11</v>
      </c>
      <c r="D5393" s="66">
        <v>2.4488799999999999</v>
      </c>
      <c r="E5393" s="57"/>
      <c r="F5393" s="67">
        <v>42879</v>
      </c>
      <c r="G5393" s="68">
        <v>11</v>
      </c>
      <c r="H5393" s="69">
        <v>21001.25</v>
      </c>
      <c r="I5393" s="57"/>
      <c r="J5393" s="67">
        <v>42879</v>
      </c>
      <c r="K5393" s="68">
        <v>11</v>
      </c>
      <c r="L5393" s="69">
        <v>-1291.98</v>
      </c>
      <c r="M5393" s="57"/>
      <c r="N5393" s="67">
        <v>42879</v>
      </c>
      <c r="O5393" s="68">
        <v>11</v>
      </c>
      <c r="P5393" s="69">
        <v>10286.91469</v>
      </c>
      <c r="Q5393" s="57"/>
      <c r="R5393" s="70">
        <f t="shared" si="252"/>
        <v>-6.1519195285994879E-2</v>
      </c>
      <c r="S5393" s="71">
        <f t="shared" si="253"/>
        <v>25191.419646047198</v>
      </c>
      <c r="T5393" s="72">
        <f t="shared" si="254"/>
        <v>-632.84271370447948</v>
      </c>
    </row>
    <row r="5394" spans="2:20" x14ac:dyDescent="0.25">
      <c r="B5394" s="64">
        <v>42879</v>
      </c>
      <c r="C5394" s="65">
        <v>12</v>
      </c>
      <c r="D5394" s="66">
        <v>2.2488100000000002</v>
      </c>
      <c r="E5394" s="57"/>
      <c r="F5394" s="67">
        <v>42879</v>
      </c>
      <c r="G5394" s="68">
        <v>12</v>
      </c>
      <c r="H5394" s="69">
        <v>21478.99</v>
      </c>
      <c r="I5394" s="57"/>
      <c r="J5394" s="67">
        <v>42879</v>
      </c>
      <c r="K5394" s="68">
        <v>12</v>
      </c>
      <c r="L5394" s="69">
        <v>-3015</v>
      </c>
      <c r="M5394" s="57"/>
      <c r="N5394" s="67">
        <v>42879</v>
      </c>
      <c r="O5394" s="68">
        <v>12</v>
      </c>
      <c r="P5394" s="69">
        <v>10518.515429999999</v>
      </c>
      <c r="Q5394" s="57"/>
      <c r="R5394" s="70">
        <f t="shared" si="252"/>
        <v>-0.14036972874422865</v>
      </c>
      <c r="S5394" s="71">
        <f t="shared" si="253"/>
        <v>23654.1426841383</v>
      </c>
      <c r="T5394" s="72">
        <f t="shared" si="254"/>
        <v>-1476.4811577010835</v>
      </c>
    </row>
    <row r="5395" spans="2:20" x14ac:dyDescent="0.25">
      <c r="B5395" s="64">
        <v>42879</v>
      </c>
      <c r="C5395" s="65">
        <v>13</v>
      </c>
      <c r="D5395" s="66">
        <v>2.37073</v>
      </c>
      <c r="E5395" s="57"/>
      <c r="F5395" s="67">
        <v>42879</v>
      </c>
      <c r="G5395" s="68">
        <v>13</v>
      </c>
      <c r="H5395" s="69">
        <v>22964.41</v>
      </c>
      <c r="I5395" s="57"/>
      <c r="J5395" s="67">
        <v>42879</v>
      </c>
      <c r="K5395" s="68">
        <v>13</v>
      </c>
      <c r="L5395" s="69">
        <v>-2202.2199999999998</v>
      </c>
      <c r="M5395" s="57"/>
      <c r="N5395" s="67">
        <v>42879</v>
      </c>
      <c r="O5395" s="68">
        <v>13</v>
      </c>
      <c r="P5395" s="69">
        <v>11215.52996</v>
      </c>
      <c r="Q5395" s="57"/>
      <c r="R5395" s="70">
        <f t="shared" si="252"/>
        <v>-9.5897085969114809E-2</v>
      </c>
      <c r="S5395" s="71">
        <f t="shared" si="253"/>
        <v>26588.9933420708</v>
      </c>
      <c r="T5395" s="72">
        <f t="shared" si="254"/>
        <v>-1075.5366407633028</v>
      </c>
    </row>
    <row r="5396" spans="2:20" x14ac:dyDescent="0.25">
      <c r="B5396" s="64">
        <v>42879</v>
      </c>
      <c r="C5396" s="65">
        <v>14</v>
      </c>
      <c r="D5396" s="66">
        <v>2.6672400000000001</v>
      </c>
      <c r="E5396" s="57"/>
      <c r="F5396" s="67">
        <v>42879</v>
      </c>
      <c r="G5396" s="68">
        <v>14</v>
      </c>
      <c r="H5396" s="69">
        <v>25321.7</v>
      </c>
      <c r="I5396" s="57"/>
      <c r="J5396" s="67">
        <v>42879</v>
      </c>
      <c r="K5396" s="68">
        <v>14</v>
      </c>
      <c r="L5396" s="69">
        <v>520.32000000000005</v>
      </c>
      <c r="M5396" s="57"/>
      <c r="N5396" s="67">
        <v>42879</v>
      </c>
      <c r="O5396" s="68">
        <v>14</v>
      </c>
      <c r="P5396" s="69">
        <v>12391.07243</v>
      </c>
      <c r="Q5396" s="57"/>
      <c r="R5396" s="70">
        <f t="shared" si="252"/>
        <v>2.05483834023782E-2</v>
      </c>
      <c r="S5396" s="71">
        <f t="shared" si="253"/>
        <v>33049.964028193201</v>
      </c>
      <c r="T5396" s="72">
        <f t="shared" si="254"/>
        <v>254.6165070582781</v>
      </c>
    </row>
    <row r="5397" spans="2:20" x14ac:dyDescent="0.25">
      <c r="B5397" s="64">
        <v>42879</v>
      </c>
      <c r="C5397" s="65">
        <v>15</v>
      </c>
      <c r="D5397" s="66">
        <v>2.1200100000000002</v>
      </c>
      <c r="E5397" s="57"/>
      <c r="F5397" s="67">
        <v>42879</v>
      </c>
      <c r="G5397" s="68">
        <v>15</v>
      </c>
      <c r="H5397" s="69">
        <v>28167.26</v>
      </c>
      <c r="I5397" s="57"/>
      <c r="J5397" s="67">
        <v>42879</v>
      </c>
      <c r="K5397" s="68">
        <v>15</v>
      </c>
      <c r="L5397" s="69">
        <v>-472.57</v>
      </c>
      <c r="M5397" s="57"/>
      <c r="N5397" s="67">
        <v>42879</v>
      </c>
      <c r="O5397" s="68">
        <v>15</v>
      </c>
      <c r="P5397" s="69">
        <v>13712.280650000001</v>
      </c>
      <c r="Q5397" s="57"/>
      <c r="R5397" s="70">
        <f t="shared" si="252"/>
        <v>-1.6777279721208242E-2</v>
      </c>
      <c r="S5397" s="71">
        <f t="shared" si="253"/>
        <v>29070.172100806503</v>
      </c>
      <c r="T5397" s="72">
        <f t="shared" si="254"/>
        <v>-230.05476808076116</v>
      </c>
    </row>
    <row r="5398" spans="2:20" x14ac:dyDescent="0.25">
      <c r="B5398" s="64">
        <v>42879</v>
      </c>
      <c r="C5398" s="65">
        <v>16</v>
      </c>
      <c r="D5398" s="66">
        <v>2.5192199999999998</v>
      </c>
      <c r="E5398" s="57"/>
      <c r="F5398" s="67">
        <v>42879</v>
      </c>
      <c r="G5398" s="68">
        <v>16</v>
      </c>
      <c r="H5398" s="69">
        <v>29520.38</v>
      </c>
      <c r="I5398" s="57"/>
      <c r="J5398" s="67">
        <v>42879</v>
      </c>
      <c r="K5398" s="68">
        <v>16</v>
      </c>
      <c r="L5398" s="69">
        <v>13165.04</v>
      </c>
      <c r="M5398" s="57"/>
      <c r="N5398" s="67">
        <v>42879</v>
      </c>
      <c r="O5398" s="68">
        <v>16</v>
      </c>
      <c r="P5398" s="69">
        <v>14387.12025</v>
      </c>
      <c r="Q5398" s="57"/>
      <c r="R5398" s="70">
        <f t="shared" si="252"/>
        <v>0.44596444896712034</v>
      </c>
      <c r="S5398" s="71">
        <f t="shared" si="253"/>
        <v>36244.321076205</v>
      </c>
      <c r="T5398" s="72">
        <f t="shared" si="254"/>
        <v>6416.1441545149482</v>
      </c>
    </row>
    <row r="5399" spans="2:20" x14ac:dyDescent="0.25">
      <c r="B5399" s="64">
        <v>42879</v>
      </c>
      <c r="C5399" s="65">
        <v>17</v>
      </c>
      <c r="D5399" s="66">
        <v>2.0665200000000001</v>
      </c>
      <c r="E5399" s="57"/>
      <c r="F5399" s="67">
        <v>42879</v>
      </c>
      <c r="G5399" s="68">
        <v>17</v>
      </c>
      <c r="H5399" s="69">
        <v>29997.94</v>
      </c>
      <c r="I5399" s="57"/>
      <c r="J5399" s="67">
        <v>42879</v>
      </c>
      <c r="K5399" s="68">
        <v>17</v>
      </c>
      <c r="L5399" s="69">
        <v>1716.78</v>
      </c>
      <c r="M5399" s="57"/>
      <c r="N5399" s="67">
        <v>42879</v>
      </c>
      <c r="O5399" s="68">
        <v>17</v>
      </c>
      <c r="P5399" s="69">
        <v>14641.1404</v>
      </c>
      <c r="Q5399" s="57"/>
      <c r="R5399" s="70">
        <f t="shared" si="252"/>
        <v>5.7229929788512143E-2</v>
      </c>
      <c r="S5399" s="71">
        <f t="shared" si="253"/>
        <v>30256.209459408001</v>
      </c>
      <c r="T5399" s="72">
        <f t="shared" si="254"/>
        <v>837.91143711574864</v>
      </c>
    </row>
    <row r="5400" spans="2:20" x14ac:dyDescent="0.25">
      <c r="B5400" s="64">
        <v>42879</v>
      </c>
      <c r="C5400" s="65">
        <v>18</v>
      </c>
      <c r="D5400" s="66">
        <v>0.86824000000000001</v>
      </c>
      <c r="E5400" s="57"/>
      <c r="F5400" s="67">
        <v>42879</v>
      </c>
      <c r="G5400" s="68">
        <v>18</v>
      </c>
      <c r="H5400" s="69">
        <v>29629.71</v>
      </c>
      <c r="I5400" s="57"/>
      <c r="J5400" s="67">
        <v>42879</v>
      </c>
      <c r="K5400" s="68">
        <v>18</v>
      </c>
      <c r="L5400" s="69">
        <v>-17791.349999999999</v>
      </c>
      <c r="M5400" s="57"/>
      <c r="N5400" s="67">
        <v>42879</v>
      </c>
      <c r="O5400" s="68">
        <v>18</v>
      </c>
      <c r="P5400" s="69">
        <v>14470.269060000001</v>
      </c>
      <c r="Q5400" s="57"/>
      <c r="R5400" s="70">
        <f t="shared" si="252"/>
        <v>-0.60045643376192337</v>
      </c>
      <c r="S5400" s="71">
        <f t="shared" si="253"/>
        <v>12563.666408654401</v>
      </c>
      <c r="T5400" s="72">
        <f t="shared" si="254"/>
        <v>-8688.7661553430989</v>
      </c>
    </row>
    <row r="5401" spans="2:20" x14ac:dyDescent="0.25">
      <c r="B5401" s="64">
        <v>42879</v>
      </c>
      <c r="C5401" s="65">
        <v>19</v>
      </c>
      <c r="D5401" s="66">
        <v>0.97499999999999998</v>
      </c>
      <c r="E5401" s="57"/>
      <c r="F5401" s="67">
        <v>42879</v>
      </c>
      <c r="G5401" s="68">
        <v>19</v>
      </c>
      <c r="H5401" s="69">
        <v>29946.67</v>
      </c>
      <c r="I5401" s="57"/>
      <c r="J5401" s="67">
        <v>42879</v>
      </c>
      <c r="K5401" s="68">
        <v>19</v>
      </c>
      <c r="L5401" s="69">
        <v>-11488.82</v>
      </c>
      <c r="M5401" s="57"/>
      <c r="N5401" s="67">
        <v>42879</v>
      </c>
      <c r="O5401" s="68">
        <v>19</v>
      </c>
      <c r="P5401" s="69">
        <v>14845.963610000001</v>
      </c>
      <c r="Q5401" s="57"/>
      <c r="R5401" s="70">
        <f t="shared" si="252"/>
        <v>-0.383642655427131</v>
      </c>
      <c r="S5401" s="71">
        <f t="shared" si="253"/>
        <v>14474.81451975</v>
      </c>
      <c r="T5401" s="72">
        <f t="shared" si="254"/>
        <v>-5695.5449017149558</v>
      </c>
    </row>
    <row r="5402" spans="2:20" x14ac:dyDescent="0.25">
      <c r="B5402" s="64">
        <v>42879</v>
      </c>
      <c r="C5402" s="65">
        <v>20</v>
      </c>
      <c r="D5402" s="66">
        <v>0.94255999999999995</v>
      </c>
      <c r="E5402" s="57"/>
      <c r="F5402" s="67">
        <v>42879</v>
      </c>
      <c r="G5402" s="68">
        <v>20</v>
      </c>
      <c r="H5402" s="69">
        <v>29496.44</v>
      </c>
      <c r="I5402" s="57"/>
      <c r="J5402" s="67">
        <v>42879</v>
      </c>
      <c r="K5402" s="68">
        <v>20</v>
      </c>
      <c r="L5402" s="69">
        <v>-12716.33</v>
      </c>
      <c r="M5402" s="57"/>
      <c r="N5402" s="67">
        <v>42879</v>
      </c>
      <c r="O5402" s="68">
        <v>20</v>
      </c>
      <c r="P5402" s="69">
        <v>14635.842329999999</v>
      </c>
      <c r="Q5402" s="57"/>
      <c r="R5402" s="70">
        <f t="shared" si="252"/>
        <v>-0.4311140598662076</v>
      </c>
      <c r="S5402" s="71">
        <f t="shared" si="253"/>
        <v>13795.159546564799</v>
      </c>
      <c r="T5402" s="72">
        <f t="shared" si="254"/>
        <v>-6309.717406447995</v>
      </c>
    </row>
    <row r="5403" spans="2:20" x14ac:dyDescent="0.25">
      <c r="B5403" s="64">
        <v>42879</v>
      </c>
      <c r="C5403" s="65">
        <v>21</v>
      </c>
      <c r="D5403" s="66">
        <v>0.96223999999999998</v>
      </c>
      <c r="E5403" s="57"/>
      <c r="F5403" s="67">
        <v>42879</v>
      </c>
      <c r="G5403" s="68">
        <v>21</v>
      </c>
      <c r="H5403" s="69">
        <v>28856.91</v>
      </c>
      <c r="I5403" s="57"/>
      <c r="J5403" s="67">
        <v>42879</v>
      </c>
      <c r="K5403" s="68">
        <v>21</v>
      </c>
      <c r="L5403" s="69">
        <v>-11532.62</v>
      </c>
      <c r="M5403" s="57"/>
      <c r="N5403" s="67">
        <v>42879</v>
      </c>
      <c r="O5403" s="68">
        <v>21</v>
      </c>
      <c r="P5403" s="69">
        <v>14306.57231</v>
      </c>
      <c r="Q5403" s="57"/>
      <c r="R5403" s="70">
        <f t="shared" si="252"/>
        <v>-0.39964847241094076</v>
      </c>
      <c r="S5403" s="71">
        <f t="shared" si="253"/>
        <v>13766.3561395744</v>
      </c>
      <c r="T5403" s="72">
        <f t="shared" si="254"/>
        <v>-5717.5997691281636</v>
      </c>
    </row>
    <row r="5404" spans="2:20" x14ac:dyDescent="0.25">
      <c r="B5404" s="64">
        <v>42879</v>
      </c>
      <c r="C5404" s="65">
        <v>22</v>
      </c>
      <c r="D5404" s="66">
        <v>0.75087000000000004</v>
      </c>
      <c r="E5404" s="57"/>
      <c r="F5404" s="67">
        <v>42879</v>
      </c>
      <c r="G5404" s="68">
        <v>22</v>
      </c>
      <c r="H5404" s="69">
        <v>28534.75</v>
      </c>
      <c r="I5404" s="57"/>
      <c r="J5404" s="67">
        <v>42879</v>
      </c>
      <c r="K5404" s="68">
        <v>22</v>
      </c>
      <c r="L5404" s="69">
        <v>-17291.8</v>
      </c>
      <c r="M5404" s="57"/>
      <c r="N5404" s="67">
        <v>42879</v>
      </c>
      <c r="O5404" s="68">
        <v>22</v>
      </c>
      <c r="P5404" s="69">
        <v>14153.56928</v>
      </c>
      <c r="Q5404" s="57"/>
      <c r="R5404" s="70">
        <f t="shared" si="252"/>
        <v>-0.60599094087034233</v>
      </c>
      <c r="S5404" s="71">
        <f t="shared" si="253"/>
        <v>10627.4905652736</v>
      </c>
      <c r="T5404" s="72">
        <f t="shared" si="254"/>
        <v>-8576.934764660773</v>
      </c>
    </row>
    <row r="5405" spans="2:20" x14ac:dyDescent="0.25">
      <c r="B5405" s="64">
        <v>42879</v>
      </c>
      <c r="C5405" s="65">
        <v>23</v>
      </c>
      <c r="D5405" s="66">
        <v>0.57654000000000005</v>
      </c>
      <c r="E5405" s="57"/>
      <c r="F5405" s="67">
        <v>42879</v>
      </c>
      <c r="G5405" s="68">
        <v>23</v>
      </c>
      <c r="H5405" s="69">
        <v>28378.87</v>
      </c>
      <c r="I5405" s="57"/>
      <c r="J5405" s="67">
        <v>42879</v>
      </c>
      <c r="K5405" s="68">
        <v>23</v>
      </c>
      <c r="L5405" s="69">
        <v>-19913.169999999998</v>
      </c>
      <c r="M5405" s="57"/>
      <c r="N5405" s="67">
        <v>42879</v>
      </c>
      <c r="O5405" s="68">
        <v>23</v>
      </c>
      <c r="P5405" s="69">
        <v>14088.20804</v>
      </c>
      <c r="Q5405" s="57"/>
      <c r="R5405" s="70">
        <f t="shared" si="252"/>
        <v>-0.70169002500804289</v>
      </c>
      <c r="S5405" s="71">
        <f t="shared" si="253"/>
        <v>8122.4154633816006</v>
      </c>
      <c r="T5405" s="72">
        <f t="shared" si="254"/>
        <v>-9885.5550519061107</v>
      </c>
    </row>
    <row r="5406" spans="2:20" x14ac:dyDescent="0.25">
      <c r="B5406" s="64">
        <v>42879</v>
      </c>
      <c r="C5406" s="65">
        <v>24</v>
      </c>
      <c r="D5406" s="66">
        <v>0.48829</v>
      </c>
      <c r="E5406" s="57"/>
      <c r="F5406" s="67">
        <v>42879</v>
      </c>
      <c r="G5406" s="68">
        <v>24</v>
      </c>
      <c r="H5406" s="69">
        <v>28336.65</v>
      </c>
      <c r="I5406" s="57"/>
      <c r="J5406" s="67">
        <v>42879</v>
      </c>
      <c r="K5406" s="68">
        <v>24</v>
      </c>
      <c r="L5406" s="69">
        <v>-21850.01</v>
      </c>
      <c r="M5406" s="57"/>
      <c r="N5406" s="67">
        <v>42879</v>
      </c>
      <c r="O5406" s="68">
        <v>24</v>
      </c>
      <c r="P5406" s="69">
        <v>14065.21581</v>
      </c>
      <c r="Q5406" s="57"/>
      <c r="R5406" s="70">
        <f t="shared" si="252"/>
        <v>-0.77108656104373652</v>
      </c>
      <c r="S5406" s="71">
        <f t="shared" si="253"/>
        <v>6867.9042278648994</v>
      </c>
      <c r="T5406" s="72">
        <f t="shared" si="254"/>
        <v>-10845.498889270893</v>
      </c>
    </row>
    <row r="5407" spans="2:20" x14ac:dyDescent="0.25">
      <c r="B5407" s="64">
        <v>42879</v>
      </c>
      <c r="C5407" s="65">
        <v>25</v>
      </c>
      <c r="D5407" s="66">
        <v>0.40000999999999998</v>
      </c>
      <c r="E5407" s="57"/>
      <c r="F5407" s="67">
        <v>42879</v>
      </c>
      <c r="G5407" s="68">
        <v>25</v>
      </c>
      <c r="H5407" s="69">
        <v>28054.880000000001</v>
      </c>
      <c r="I5407" s="57"/>
      <c r="J5407" s="67">
        <v>42879</v>
      </c>
      <c r="K5407" s="68">
        <v>25</v>
      </c>
      <c r="L5407" s="69">
        <v>-24324.07</v>
      </c>
      <c r="M5407" s="57"/>
      <c r="N5407" s="67">
        <v>42879</v>
      </c>
      <c r="O5407" s="68">
        <v>25</v>
      </c>
      <c r="P5407" s="69">
        <v>13775.345799999999</v>
      </c>
      <c r="Q5407" s="57"/>
      <c r="R5407" s="70">
        <f t="shared" si="252"/>
        <v>-0.86701743154845068</v>
      </c>
      <c r="S5407" s="71">
        <f t="shared" si="253"/>
        <v>5510.2760734579997</v>
      </c>
      <c r="T5407" s="72">
        <f t="shared" si="254"/>
        <v>-11943.464934207737</v>
      </c>
    </row>
    <row r="5408" spans="2:20" x14ac:dyDescent="0.25">
      <c r="B5408" s="64">
        <v>42879</v>
      </c>
      <c r="C5408" s="65">
        <v>26</v>
      </c>
      <c r="D5408" s="66">
        <v>0.53615000000000002</v>
      </c>
      <c r="E5408" s="57"/>
      <c r="F5408" s="67">
        <v>42879</v>
      </c>
      <c r="G5408" s="68">
        <v>26</v>
      </c>
      <c r="H5408" s="69">
        <v>27890.34</v>
      </c>
      <c r="I5408" s="57"/>
      <c r="J5408" s="67">
        <v>42879</v>
      </c>
      <c r="K5408" s="68">
        <v>26</v>
      </c>
      <c r="L5408" s="69">
        <v>-18946.900000000001</v>
      </c>
      <c r="M5408" s="57"/>
      <c r="N5408" s="67">
        <v>42879</v>
      </c>
      <c r="O5408" s="68">
        <v>26</v>
      </c>
      <c r="P5408" s="69">
        <v>13694.669739999999</v>
      </c>
      <c r="Q5408" s="57"/>
      <c r="R5408" s="70">
        <f t="shared" si="252"/>
        <v>-0.67933556923293159</v>
      </c>
      <c r="S5408" s="71">
        <f t="shared" si="253"/>
        <v>7342.3971811009997</v>
      </c>
      <c r="T5408" s="72">
        <f t="shared" si="254"/>
        <v>-9303.2762632799022</v>
      </c>
    </row>
    <row r="5409" spans="2:20" x14ac:dyDescent="0.25">
      <c r="B5409" s="64">
        <v>42879</v>
      </c>
      <c r="C5409" s="65">
        <v>27</v>
      </c>
      <c r="D5409" s="66">
        <v>0.38757999999999998</v>
      </c>
      <c r="E5409" s="57"/>
      <c r="F5409" s="67">
        <v>42879</v>
      </c>
      <c r="G5409" s="68">
        <v>27</v>
      </c>
      <c r="H5409" s="69">
        <v>27382.06</v>
      </c>
      <c r="I5409" s="57"/>
      <c r="J5409" s="67">
        <v>42879</v>
      </c>
      <c r="K5409" s="68">
        <v>27</v>
      </c>
      <c r="L5409" s="69">
        <v>-21001.96</v>
      </c>
      <c r="M5409" s="57"/>
      <c r="N5409" s="67">
        <v>42879</v>
      </c>
      <c r="O5409" s="68">
        <v>27</v>
      </c>
      <c r="P5409" s="69">
        <v>13343.29019</v>
      </c>
      <c r="Q5409" s="57"/>
      <c r="R5409" s="70">
        <f t="shared" si="252"/>
        <v>-0.76699707764865022</v>
      </c>
      <c r="S5409" s="71">
        <f t="shared" si="253"/>
        <v>5171.5924118401999</v>
      </c>
      <c r="T5409" s="72">
        <f t="shared" si="254"/>
        <v>-10234.264581947902</v>
      </c>
    </row>
    <row r="5410" spans="2:20" x14ac:dyDescent="0.25">
      <c r="B5410" s="64">
        <v>42879</v>
      </c>
      <c r="C5410" s="65">
        <v>28</v>
      </c>
      <c r="D5410" s="66">
        <v>0.58926999999999996</v>
      </c>
      <c r="E5410" s="57"/>
      <c r="F5410" s="67">
        <v>42879</v>
      </c>
      <c r="G5410" s="68">
        <v>28</v>
      </c>
      <c r="H5410" s="69">
        <v>27280.13</v>
      </c>
      <c r="I5410" s="57"/>
      <c r="J5410" s="67">
        <v>42879</v>
      </c>
      <c r="K5410" s="68">
        <v>28</v>
      </c>
      <c r="L5410" s="69">
        <v>-16654.02</v>
      </c>
      <c r="M5410" s="57"/>
      <c r="N5410" s="67">
        <v>42879</v>
      </c>
      <c r="O5410" s="68">
        <v>28</v>
      </c>
      <c r="P5410" s="69">
        <v>13290.958060000001</v>
      </c>
      <c r="Q5410" s="57"/>
      <c r="R5410" s="70">
        <f t="shared" si="252"/>
        <v>-0.61048169491860926</v>
      </c>
      <c r="S5410" s="71">
        <f t="shared" si="253"/>
        <v>7831.9628560162</v>
      </c>
      <c r="T5410" s="72">
        <f t="shared" si="254"/>
        <v>-8113.8866035609517</v>
      </c>
    </row>
    <row r="5411" spans="2:20" x14ac:dyDescent="0.25">
      <c r="B5411" s="64">
        <v>42879</v>
      </c>
      <c r="C5411" s="65">
        <v>29</v>
      </c>
      <c r="D5411" s="66">
        <v>0.41241</v>
      </c>
      <c r="E5411" s="57"/>
      <c r="F5411" s="67">
        <v>42879</v>
      </c>
      <c r="G5411" s="68">
        <v>29</v>
      </c>
      <c r="H5411" s="69">
        <v>27290.25</v>
      </c>
      <c r="I5411" s="57"/>
      <c r="J5411" s="67">
        <v>42879</v>
      </c>
      <c r="K5411" s="68">
        <v>29</v>
      </c>
      <c r="L5411" s="69">
        <v>-15247.17</v>
      </c>
      <c r="M5411" s="57"/>
      <c r="N5411" s="67">
        <v>42879</v>
      </c>
      <c r="O5411" s="68">
        <v>29</v>
      </c>
      <c r="P5411" s="69">
        <v>13295.322389999999</v>
      </c>
      <c r="Q5411" s="57"/>
      <c r="R5411" s="70">
        <f t="shared" si="252"/>
        <v>-0.55870393272322538</v>
      </c>
      <c r="S5411" s="71">
        <f t="shared" si="253"/>
        <v>5483.1239068598998</v>
      </c>
      <c r="T5411" s="72">
        <f t="shared" si="254"/>
        <v>-7428.1489061161519</v>
      </c>
    </row>
    <row r="5412" spans="2:20" x14ac:dyDescent="0.25">
      <c r="B5412" s="64">
        <v>42879</v>
      </c>
      <c r="C5412" s="65">
        <v>30</v>
      </c>
      <c r="D5412" s="66">
        <v>0.57091999999999998</v>
      </c>
      <c r="E5412" s="57"/>
      <c r="F5412" s="67">
        <v>42879</v>
      </c>
      <c r="G5412" s="68">
        <v>30</v>
      </c>
      <c r="H5412" s="69">
        <v>27306.47</v>
      </c>
      <c r="I5412" s="57"/>
      <c r="J5412" s="67">
        <v>42879</v>
      </c>
      <c r="K5412" s="68">
        <v>30</v>
      </c>
      <c r="L5412" s="69">
        <v>-11441.23</v>
      </c>
      <c r="M5412" s="57"/>
      <c r="N5412" s="67">
        <v>42879</v>
      </c>
      <c r="O5412" s="68">
        <v>30</v>
      </c>
      <c r="P5412" s="69">
        <v>13302.2852</v>
      </c>
      <c r="Q5412" s="57"/>
      <c r="R5412" s="70">
        <f t="shared" si="252"/>
        <v>-0.41899337409778703</v>
      </c>
      <c r="S5412" s="71">
        <f t="shared" si="253"/>
        <v>7594.5406663840004</v>
      </c>
      <c r="T5412" s="72">
        <f t="shared" si="254"/>
        <v>-5573.5693591590561</v>
      </c>
    </row>
    <row r="5413" spans="2:20" x14ac:dyDescent="0.25">
      <c r="B5413" s="64">
        <v>42879</v>
      </c>
      <c r="C5413" s="65">
        <v>31</v>
      </c>
      <c r="D5413" s="66">
        <v>0.68247999999999998</v>
      </c>
      <c r="E5413" s="57"/>
      <c r="F5413" s="67">
        <v>42879</v>
      </c>
      <c r="G5413" s="68">
        <v>31</v>
      </c>
      <c r="H5413" s="69">
        <v>27426.2</v>
      </c>
      <c r="I5413" s="57"/>
      <c r="J5413" s="67">
        <v>42879</v>
      </c>
      <c r="K5413" s="68">
        <v>31</v>
      </c>
      <c r="L5413" s="69">
        <v>-9370.8799999999992</v>
      </c>
      <c r="M5413" s="57"/>
      <c r="N5413" s="67">
        <v>42879</v>
      </c>
      <c r="O5413" s="68">
        <v>31</v>
      </c>
      <c r="P5413" s="69">
        <v>13480.01722</v>
      </c>
      <c r="Q5413" s="57"/>
      <c r="R5413" s="70">
        <f t="shared" si="252"/>
        <v>-0.34167620742209998</v>
      </c>
      <c r="S5413" s="71">
        <f t="shared" si="253"/>
        <v>9199.8421523055986</v>
      </c>
      <c r="T5413" s="72">
        <f t="shared" si="254"/>
        <v>-4605.8011597141995</v>
      </c>
    </row>
    <row r="5414" spans="2:20" x14ac:dyDescent="0.25">
      <c r="B5414" s="64">
        <v>42879</v>
      </c>
      <c r="C5414" s="65">
        <v>32</v>
      </c>
      <c r="D5414" s="66">
        <v>0.70333999999999997</v>
      </c>
      <c r="E5414" s="57"/>
      <c r="F5414" s="67">
        <v>42879</v>
      </c>
      <c r="G5414" s="68">
        <v>32</v>
      </c>
      <c r="H5414" s="69">
        <v>28150.11</v>
      </c>
      <c r="I5414" s="57"/>
      <c r="J5414" s="67">
        <v>42879</v>
      </c>
      <c r="K5414" s="68">
        <v>32</v>
      </c>
      <c r="L5414" s="69">
        <v>-9204.33</v>
      </c>
      <c r="M5414" s="57"/>
      <c r="N5414" s="67">
        <v>42879</v>
      </c>
      <c r="O5414" s="68">
        <v>32</v>
      </c>
      <c r="P5414" s="69">
        <v>13839.588610000001</v>
      </c>
      <c r="Q5414" s="57"/>
      <c r="R5414" s="70">
        <f t="shared" si="252"/>
        <v>-0.32697314504277247</v>
      </c>
      <c r="S5414" s="71">
        <f t="shared" si="253"/>
        <v>9733.9362529573991</v>
      </c>
      <c r="T5414" s="72">
        <f t="shared" si="254"/>
        <v>-4525.1738139098325</v>
      </c>
    </row>
    <row r="5415" spans="2:20" x14ac:dyDescent="0.25">
      <c r="B5415" s="64">
        <v>42879</v>
      </c>
      <c r="C5415" s="65">
        <v>33</v>
      </c>
      <c r="D5415" s="66">
        <v>0.83509</v>
      </c>
      <c r="E5415" s="57"/>
      <c r="F5415" s="67">
        <v>42879</v>
      </c>
      <c r="G5415" s="68">
        <v>33</v>
      </c>
      <c r="H5415" s="69">
        <v>28741.439999999999</v>
      </c>
      <c r="I5415" s="57"/>
      <c r="J5415" s="67">
        <v>42879</v>
      </c>
      <c r="K5415" s="68">
        <v>33</v>
      </c>
      <c r="L5415" s="69">
        <v>-11164.02</v>
      </c>
      <c r="M5415" s="57"/>
      <c r="N5415" s="67">
        <v>42879</v>
      </c>
      <c r="O5415" s="68">
        <v>33</v>
      </c>
      <c r="P5415" s="69">
        <v>14059.39795</v>
      </c>
      <c r="Q5415" s="57"/>
      <c r="R5415" s="70">
        <f t="shared" si="252"/>
        <v>-0.38842938975917701</v>
      </c>
      <c r="S5415" s="71">
        <f t="shared" si="253"/>
        <v>11740.862634065501</v>
      </c>
      <c r="T5415" s="72">
        <f t="shared" si="254"/>
        <v>-5461.0833660999242</v>
      </c>
    </row>
    <row r="5416" spans="2:20" x14ac:dyDescent="0.25">
      <c r="B5416" s="64">
        <v>42879</v>
      </c>
      <c r="C5416" s="65">
        <v>34</v>
      </c>
      <c r="D5416" s="66">
        <v>1.08186</v>
      </c>
      <c r="E5416" s="57"/>
      <c r="F5416" s="67">
        <v>42879</v>
      </c>
      <c r="G5416" s="68">
        <v>34</v>
      </c>
      <c r="H5416" s="69">
        <v>29792.52</v>
      </c>
      <c r="I5416" s="57"/>
      <c r="J5416" s="67">
        <v>42879</v>
      </c>
      <c r="K5416" s="68">
        <v>34</v>
      </c>
      <c r="L5416" s="69">
        <v>-4146.43</v>
      </c>
      <c r="M5416" s="57"/>
      <c r="N5416" s="67">
        <v>42879</v>
      </c>
      <c r="O5416" s="68">
        <v>34</v>
      </c>
      <c r="P5416" s="69">
        <v>14593.004059999999</v>
      </c>
      <c r="Q5416" s="57"/>
      <c r="R5416" s="70">
        <f t="shared" si="252"/>
        <v>-0.13917688063983846</v>
      </c>
      <c r="S5416" s="71">
        <f t="shared" si="253"/>
        <v>15787.5873723516</v>
      </c>
      <c r="T5416" s="72">
        <f t="shared" si="254"/>
        <v>-2031.008784235298</v>
      </c>
    </row>
    <row r="5417" spans="2:20" x14ac:dyDescent="0.25">
      <c r="B5417" s="64">
        <v>42879</v>
      </c>
      <c r="C5417" s="65">
        <v>35</v>
      </c>
      <c r="D5417" s="66">
        <v>0.99846999999999997</v>
      </c>
      <c r="E5417" s="57"/>
      <c r="F5417" s="67">
        <v>42879</v>
      </c>
      <c r="G5417" s="68">
        <v>35</v>
      </c>
      <c r="H5417" s="69">
        <v>30222.7</v>
      </c>
      <c r="I5417" s="57"/>
      <c r="J5417" s="67">
        <v>42879</v>
      </c>
      <c r="K5417" s="68">
        <v>35</v>
      </c>
      <c r="L5417" s="69">
        <v>-5755.08</v>
      </c>
      <c r="M5417" s="57"/>
      <c r="N5417" s="67">
        <v>42879</v>
      </c>
      <c r="O5417" s="68">
        <v>35</v>
      </c>
      <c r="P5417" s="69">
        <v>14647.94817</v>
      </c>
      <c r="Q5417" s="57"/>
      <c r="R5417" s="70">
        <f t="shared" si="252"/>
        <v>-0.19042243082186569</v>
      </c>
      <c r="S5417" s="71">
        <f t="shared" si="253"/>
        <v>14625.5368092999</v>
      </c>
      <c r="T5417" s="72">
        <f t="shared" si="254"/>
        <v>-2789.2978970840991</v>
      </c>
    </row>
    <row r="5418" spans="2:20" x14ac:dyDescent="0.25">
      <c r="B5418" s="64">
        <v>42879</v>
      </c>
      <c r="C5418" s="65">
        <v>36</v>
      </c>
      <c r="D5418" s="66">
        <v>1.1745699999999999</v>
      </c>
      <c r="E5418" s="57"/>
      <c r="F5418" s="67">
        <v>42879</v>
      </c>
      <c r="G5418" s="68">
        <v>36</v>
      </c>
      <c r="H5418" s="69">
        <v>30560.49</v>
      </c>
      <c r="I5418" s="57"/>
      <c r="J5418" s="67">
        <v>42879</v>
      </c>
      <c r="K5418" s="68">
        <v>36</v>
      </c>
      <c r="L5418" s="69">
        <v>-1446.03</v>
      </c>
      <c r="M5418" s="57"/>
      <c r="N5418" s="67">
        <v>42879</v>
      </c>
      <c r="O5418" s="68">
        <v>36</v>
      </c>
      <c r="P5418" s="69">
        <v>14798.527889999999</v>
      </c>
      <c r="Q5418" s="57"/>
      <c r="R5418" s="70">
        <f t="shared" si="252"/>
        <v>-4.7316976920199899E-2</v>
      </c>
      <c r="S5418" s="71">
        <f t="shared" si="253"/>
        <v>17381.906903757299</v>
      </c>
      <c r="T5418" s="72">
        <f t="shared" si="254"/>
        <v>-700.22160262406453</v>
      </c>
    </row>
    <row r="5419" spans="2:20" x14ac:dyDescent="0.25">
      <c r="B5419" s="64">
        <v>42879</v>
      </c>
      <c r="C5419" s="65">
        <v>37</v>
      </c>
      <c r="D5419" s="66">
        <v>0.98865999999999998</v>
      </c>
      <c r="E5419" s="57"/>
      <c r="F5419" s="67">
        <v>42879</v>
      </c>
      <c r="G5419" s="68">
        <v>37</v>
      </c>
      <c r="H5419" s="69">
        <v>30811.7</v>
      </c>
      <c r="I5419" s="57"/>
      <c r="J5419" s="67">
        <v>42879</v>
      </c>
      <c r="K5419" s="68">
        <v>37</v>
      </c>
      <c r="L5419" s="69">
        <v>-1289.44</v>
      </c>
      <c r="M5419" s="57"/>
      <c r="N5419" s="67">
        <v>42879</v>
      </c>
      <c r="O5419" s="68">
        <v>37</v>
      </c>
      <c r="P5419" s="69">
        <v>14902.724</v>
      </c>
      <c r="Q5419" s="57"/>
      <c r="R5419" s="70">
        <f t="shared" si="252"/>
        <v>-4.1849037865486161E-2</v>
      </c>
      <c r="S5419" s="71">
        <f t="shared" si="253"/>
        <v>14733.72710984</v>
      </c>
      <c r="T5419" s="72">
        <f t="shared" si="254"/>
        <v>-623.66466097488933</v>
      </c>
    </row>
    <row r="5420" spans="2:20" x14ac:dyDescent="0.25">
      <c r="B5420" s="64">
        <v>42879</v>
      </c>
      <c r="C5420" s="65">
        <v>38</v>
      </c>
      <c r="D5420" s="66">
        <v>0.99736999999999998</v>
      </c>
      <c r="E5420" s="57"/>
      <c r="F5420" s="67">
        <v>42879</v>
      </c>
      <c r="G5420" s="68">
        <v>38</v>
      </c>
      <c r="H5420" s="69">
        <v>31004.2</v>
      </c>
      <c r="I5420" s="57"/>
      <c r="J5420" s="67">
        <v>42879</v>
      </c>
      <c r="K5420" s="68">
        <v>38</v>
      </c>
      <c r="L5420" s="69">
        <v>-1215.6400000000001</v>
      </c>
      <c r="M5420" s="57"/>
      <c r="N5420" s="67">
        <v>42879</v>
      </c>
      <c r="O5420" s="68">
        <v>38</v>
      </c>
      <c r="P5420" s="69">
        <v>14975.835730000001</v>
      </c>
      <c r="Q5420" s="57"/>
      <c r="R5420" s="70">
        <f t="shared" si="252"/>
        <v>-3.9208881377361782E-2</v>
      </c>
      <c r="S5420" s="71">
        <f t="shared" si="253"/>
        <v>14936.4492820301</v>
      </c>
      <c r="T5420" s="72">
        <f t="shared" si="254"/>
        <v>-587.18576666442618</v>
      </c>
    </row>
    <row r="5421" spans="2:20" x14ac:dyDescent="0.25">
      <c r="B5421" s="64">
        <v>42879</v>
      </c>
      <c r="C5421" s="65">
        <v>39</v>
      </c>
      <c r="D5421" s="66">
        <v>1.53975</v>
      </c>
      <c r="E5421" s="57"/>
      <c r="F5421" s="67">
        <v>42879</v>
      </c>
      <c r="G5421" s="68">
        <v>39</v>
      </c>
      <c r="H5421" s="69">
        <v>31035.88</v>
      </c>
      <c r="I5421" s="57"/>
      <c r="J5421" s="67">
        <v>42879</v>
      </c>
      <c r="K5421" s="68">
        <v>39</v>
      </c>
      <c r="L5421" s="69">
        <v>13570.94</v>
      </c>
      <c r="M5421" s="57"/>
      <c r="N5421" s="67">
        <v>42879</v>
      </c>
      <c r="O5421" s="68">
        <v>39</v>
      </c>
      <c r="P5421" s="69">
        <v>14980.919879999999</v>
      </c>
      <c r="Q5421" s="57"/>
      <c r="R5421" s="70">
        <f t="shared" si="252"/>
        <v>0.43726615775031996</v>
      </c>
      <c r="S5421" s="71">
        <f t="shared" si="253"/>
        <v>23066.871385229999</v>
      </c>
      <c r="T5421" s="72">
        <f t="shared" si="254"/>
        <v>6550.6492754929841</v>
      </c>
    </row>
    <row r="5422" spans="2:20" x14ac:dyDescent="0.25">
      <c r="B5422" s="64">
        <v>42879</v>
      </c>
      <c r="C5422" s="65">
        <v>40</v>
      </c>
      <c r="D5422" s="66">
        <v>1.3037399999999999</v>
      </c>
      <c r="E5422" s="57"/>
      <c r="F5422" s="67">
        <v>42879</v>
      </c>
      <c r="G5422" s="68">
        <v>40</v>
      </c>
      <c r="H5422" s="69">
        <v>30869.3</v>
      </c>
      <c r="I5422" s="57"/>
      <c r="J5422" s="67">
        <v>42879</v>
      </c>
      <c r="K5422" s="68">
        <v>40</v>
      </c>
      <c r="L5422" s="69">
        <v>1022.79</v>
      </c>
      <c r="M5422" s="57"/>
      <c r="N5422" s="67">
        <v>42879</v>
      </c>
      <c r="O5422" s="68">
        <v>40</v>
      </c>
      <c r="P5422" s="69">
        <v>14899.057129999999</v>
      </c>
      <c r="Q5422" s="57"/>
      <c r="R5422" s="70">
        <f t="shared" si="252"/>
        <v>3.3132918465919217E-2</v>
      </c>
      <c r="S5422" s="71">
        <f t="shared" si="253"/>
        <v>19424.496742666197</v>
      </c>
      <c r="T5422" s="72">
        <f t="shared" si="254"/>
        <v>493.64924510736233</v>
      </c>
    </row>
    <row r="5423" spans="2:20" x14ac:dyDescent="0.25">
      <c r="B5423" s="64">
        <v>42879</v>
      </c>
      <c r="C5423" s="65">
        <v>41</v>
      </c>
      <c r="D5423" s="66">
        <v>1.10165</v>
      </c>
      <c r="E5423" s="57"/>
      <c r="F5423" s="67">
        <v>42879</v>
      </c>
      <c r="G5423" s="68">
        <v>41</v>
      </c>
      <c r="H5423" s="69">
        <v>30503.96</v>
      </c>
      <c r="I5423" s="57"/>
      <c r="J5423" s="67">
        <v>42879</v>
      </c>
      <c r="K5423" s="68">
        <v>41</v>
      </c>
      <c r="L5423" s="69">
        <v>-3835.75</v>
      </c>
      <c r="M5423" s="57"/>
      <c r="N5423" s="67">
        <v>42879</v>
      </c>
      <c r="O5423" s="68">
        <v>41</v>
      </c>
      <c r="P5423" s="69">
        <v>14730.663420000001</v>
      </c>
      <c r="Q5423" s="57"/>
      <c r="R5423" s="70">
        <f t="shared" si="252"/>
        <v>-0.12574596872012683</v>
      </c>
      <c r="S5423" s="71">
        <f t="shared" si="253"/>
        <v>16228.035356643</v>
      </c>
      <c r="T5423" s="72">
        <f t="shared" si="254"/>
        <v>-1852.3215416380367</v>
      </c>
    </row>
    <row r="5424" spans="2:20" x14ac:dyDescent="0.25">
      <c r="B5424" s="64">
        <v>42879</v>
      </c>
      <c r="C5424" s="65">
        <v>42</v>
      </c>
      <c r="D5424" s="66">
        <v>1.11276</v>
      </c>
      <c r="E5424" s="57"/>
      <c r="F5424" s="67">
        <v>42879</v>
      </c>
      <c r="G5424" s="68">
        <v>42</v>
      </c>
      <c r="H5424" s="69">
        <v>30130.1</v>
      </c>
      <c r="I5424" s="57"/>
      <c r="J5424" s="67">
        <v>42879</v>
      </c>
      <c r="K5424" s="68">
        <v>42</v>
      </c>
      <c r="L5424" s="69">
        <v>-6728.77</v>
      </c>
      <c r="M5424" s="57"/>
      <c r="N5424" s="67">
        <v>42879</v>
      </c>
      <c r="O5424" s="68">
        <v>42</v>
      </c>
      <c r="P5424" s="69">
        <v>14529.50728</v>
      </c>
      <c r="Q5424" s="57"/>
      <c r="R5424" s="70">
        <f t="shared" si="252"/>
        <v>-0.22332385222750673</v>
      </c>
      <c r="S5424" s="71">
        <f t="shared" si="253"/>
        <v>16167.854520892799</v>
      </c>
      <c r="T5424" s="72">
        <f t="shared" si="254"/>
        <v>-3244.7855367372031</v>
      </c>
    </row>
    <row r="5425" spans="2:20" x14ac:dyDescent="0.25">
      <c r="B5425" s="64">
        <v>42879</v>
      </c>
      <c r="C5425" s="65">
        <v>43</v>
      </c>
      <c r="D5425" s="66">
        <v>1.1464700000000001</v>
      </c>
      <c r="E5425" s="57"/>
      <c r="F5425" s="67">
        <v>42879</v>
      </c>
      <c r="G5425" s="68">
        <v>43</v>
      </c>
      <c r="H5425" s="69">
        <v>29991.55</v>
      </c>
      <c r="I5425" s="57"/>
      <c r="J5425" s="67">
        <v>42879</v>
      </c>
      <c r="K5425" s="68">
        <v>43</v>
      </c>
      <c r="L5425" s="69">
        <v>-4575.1899999999996</v>
      </c>
      <c r="M5425" s="57"/>
      <c r="N5425" s="67">
        <v>42879</v>
      </c>
      <c r="O5425" s="68">
        <v>43</v>
      </c>
      <c r="P5425" s="69">
        <v>14473.638559999999</v>
      </c>
      <c r="Q5425" s="57"/>
      <c r="R5425" s="70">
        <f t="shared" si="252"/>
        <v>-0.1525493013865572</v>
      </c>
      <c r="S5425" s="71">
        <f t="shared" si="253"/>
        <v>16593.5923998832</v>
      </c>
      <c r="T5425" s="72">
        <f t="shared" si="254"/>
        <v>-2207.9434508495356</v>
      </c>
    </row>
    <row r="5426" spans="2:20" x14ac:dyDescent="0.25">
      <c r="B5426" s="64">
        <v>42879</v>
      </c>
      <c r="C5426" s="65">
        <v>44</v>
      </c>
      <c r="D5426" s="66">
        <v>1.47885</v>
      </c>
      <c r="E5426" s="57"/>
      <c r="F5426" s="67">
        <v>42879</v>
      </c>
      <c r="G5426" s="68">
        <v>44</v>
      </c>
      <c r="H5426" s="69">
        <v>29938.69</v>
      </c>
      <c r="I5426" s="57"/>
      <c r="J5426" s="67">
        <v>42879</v>
      </c>
      <c r="K5426" s="68">
        <v>44</v>
      </c>
      <c r="L5426" s="69">
        <v>-1617.89</v>
      </c>
      <c r="M5426" s="57"/>
      <c r="N5426" s="67">
        <v>42879</v>
      </c>
      <c r="O5426" s="68">
        <v>44</v>
      </c>
      <c r="P5426" s="69">
        <v>14475.10181</v>
      </c>
      <c r="Q5426" s="57"/>
      <c r="R5426" s="70">
        <f t="shared" si="252"/>
        <v>-5.4040106631252076E-2</v>
      </c>
      <c r="S5426" s="71">
        <f t="shared" si="253"/>
        <v>21406.504311718501</v>
      </c>
      <c r="T5426" s="72">
        <f t="shared" si="254"/>
        <v>-782.23604531062995</v>
      </c>
    </row>
    <row r="5427" spans="2:20" x14ac:dyDescent="0.25">
      <c r="B5427" s="64">
        <v>42879</v>
      </c>
      <c r="C5427" s="65">
        <v>45</v>
      </c>
      <c r="D5427" s="66">
        <v>1.6748000000000001</v>
      </c>
      <c r="E5427" s="57"/>
      <c r="F5427" s="67">
        <v>42879</v>
      </c>
      <c r="G5427" s="68">
        <v>45</v>
      </c>
      <c r="H5427" s="69">
        <v>29042.62</v>
      </c>
      <c r="I5427" s="57"/>
      <c r="J5427" s="67">
        <v>42879</v>
      </c>
      <c r="K5427" s="68">
        <v>45</v>
      </c>
      <c r="L5427" s="69">
        <v>8649.65</v>
      </c>
      <c r="M5427" s="57"/>
      <c r="N5427" s="67">
        <v>42879</v>
      </c>
      <c r="O5427" s="68">
        <v>45</v>
      </c>
      <c r="P5427" s="69">
        <v>14083.43923</v>
      </c>
      <c r="Q5427" s="57"/>
      <c r="R5427" s="70">
        <f t="shared" si="252"/>
        <v>0.29782609144767241</v>
      </c>
      <c r="S5427" s="71">
        <f t="shared" si="253"/>
        <v>23586.944022404001</v>
      </c>
      <c r="T5427" s="72">
        <f t="shared" si="254"/>
        <v>4194.4156600117176</v>
      </c>
    </row>
    <row r="5428" spans="2:20" x14ac:dyDescent="0.25">
      <c r="B5428" s="64">
        <v>42879</v>
      </c>
      <c r="C5428" s="65">
        <v>46</v>
      </c>
      <c r="D5428" s="66">
        <v>1.4456100000000001</v>
      </c>
      <c r="E5428" s="57"/>
      <c r="F5428" s="67">
        <v>42879</v>
      </c>
      <c r="G5428" s="68">
        <v>46</v>
      </c>
      <c r="H5428" s="69">
        <v>26985.77</v>
      </c>
      <c r="I5428" s="57"/>
      <c r="J5428" s="67">
        <v>42879</v>
      </c>
      <c r="K5428" s="68">
        <v>46</v>
      </c>
      <c r="L5428" s="69">
        <v>863.53</v>
      </c>
      <c r="M5428" s="57"/>
      <c r="N5428" s="67">
        <v>42879</v>
      </c>
      <c r="O5428" s="68">
        <v>46</v>
      </c>
      <c r="P5428" s="69">
        <v>13036.74056</v>
      </c>
      <c r="Q5428" s="57"/>
      <c r="R5428" s="70">
        <f t="shared" si="252"/>
        <v>3.1999457491855891E-2</v>
      </c>
      <c r="S5428" s="71">
        <f t="shared" si="253"/>
        <v>18846.042520941603</v>
      </c>
      <c r="T5428" s="72">
        <f t="shared" si="254"/>
        <v>417.16862538207357</v>
      </c>
    </row>
    <row r="5429" spans="2:20" x14ac:dyDescent="0.25">
      <c r="B5429" s="64">
        <v>42879</v>
      </c>
      <c r="C5429" s="65">
        <v>47</v>
      </c>
      <c r="D5429" s="66">
        <v>1.62805</v>
      </c>
      <c r="E5429" s="57"/>
      <c r="F5429" s="67">
        <v>42879</v>
      </c>
      <c r="G5429" s="68">
        <v>47</v>
      </c>
      <c r="H5429" s="69">
        <v>25078.84</v>
      </c>
      <c r="I5429" s="57"/>
      <c r="J5429" s="67">
        <v>42879</v>
      </c>
      <c r="K5429" s="68">
        <v>47</v>
      </c>
      <c r="L5429" s="69">
        <v>-1189.42</v>
      </c>
      <c r="M5429" s="57"/>
      <c r="N5429" s="67">
        <v>42879</v>
      </c>
      <c r="O5429" s="68">
        <v>47</v>
      </c>
      <c r="P5429" s="69">
        <v>12122.66525</v>
      </c>
      <c r="Q5429" s="57"/>
      <c r="R5429" s="70">
        <f t="shared" si="252"/>
        <v>-4.7427233476508485E-2</v>
      </c>
      <c r="S5429" s="71">
        <f t="shared" si="253"/>
        <v>19736.305160262498</v>
      </c>
      <c r="T5429" s="72">
        <f t="shared" si="254"/>
        <v>-574.94447516930609</v>
      </c>
    </row>
    <row r="5430" spans="2:20" x14ac:dyDescent="0.25">
      <c r="B5430" s="64">
        <v>42879</v>
      </c>
      <c r="C5430" s="65">
        <v>48</v>
      </c>
      <c r="D5430" s="66">
        <v>1.6663399999999999</v>
      </c>
      <c r="E5430" s="57"/>
      <c r="F5430" s="67">
        <v>42879</v>
      </c>
      <c r="G5430" s="68">
        <v>48</v>
      </c>
      <c r="H5430" s="69">
        <v>23380.49</v>
      </c>
      <c r="I5430" s="57"/>
      <c r="J5430" s="67">
        <v>42879</v>
      </c>
      <c r="K5430" s="68">
        <v>48</v>
      </c>
      <c r="L5430" s="69">
        <v>-1700.38</v>
      </c>
      <c r="M5430" s="57"/>
      <c r="N5430" s="67">
        <v>42879</v>
      </c>
      <c r="O5430" s="68">
        <v>48</v>
      </c>
      <c r="P5430" s="69">
        <v>11236.902910000001</v>
      </c>
      <c r="Q5430" s="57"/>
      <c r="R5430" s="70">
        <f t="shared" si="252"/>
        <v>-7.2726448419173417E-2</v>
      </c>
      <c r="S5430" s="71">
        <f t="shared" si="253"/>
        <v>18724.5007950494</v>
      </c>
      <c r="T5430" s="72">
        <f t="shared" si="254"/>
        <v>-817.22003987537471</v>
      </c>
    </row>
    <row r="5431" spans="2:20" x14ac:dyDescent="0.25">
      <c r="B5431" s="64">
        <v>42880</v>
      </c>
      <c r="C5431" s="65">
        <v>1</v>
      </c>
      <c r="D5431" s="66">
        <v>1.35554</v>
      </c>
      <c r="E5431" s="57"/>
      <c r="F5431" s="67">
        <v>42880</v>
      </c>
      <c r="G5431" s="68">
        <v>1</v>
      </c>
      <c r="H5431" s="69">
        <v>22076.51</v>
      </c>
      <c r="I5431" s="57"/>
      <c r="J5431" s="67">
        <v>42880</v>
      </c>
      <c r="K5431" s="68">
        <v>1</v>
      </c>
      <c r="L5431" s="69">
        <v>-8693.06</v>
      </c>
      <c r="M5431" s="57"/>
      <c r="N5431" s="67">
        <v>42880</v>
      </c>
      <c r="O5431" s="68">
        <v>1</v>
      </c>
      <c r="P5431" s="69">
        <v>10582.95602</v>
      </c>
      <c r="Q5431" s="57"/>
      <c r="R5431" s="70">
        <f t="shared" si="252"/>
        <v>-0.39376966739760949</v>
      </c>
      <c r="S5431" s="71">
        <f t="shared" si="253"/>
        <v>14345.6202033508</v>
      </c>
      <c r="T5431" s="72">
        <f t="shared" si="254"/>
        <v>-4167.2470720789288</v>
      </c>
    </row>
    <row r="5432" spans="2:20" x14ac:dyDescent="0.25">
      <c r="B5432" s="64">
        <v>42880</v>
      </c>
      <c r="C5432" s="65">
        <v>2</v>
      </c>
      <c r="D5432" s="66">
        <v>1.22427</v>
      </c>
      <c r="E5432" s="57"/>
      <c r="F5432" s="67">
        <v>42880</v>
      </c>
      <c r="G5432" s="68">
        <v>2</v>
      </c>
      <c r="H5432" s="69">
        <v>21755.66</v>
      </c>
      <c r="I5432" s="57"/>
      <c r="J5432" s="67">
        <v>42880</v>
      </c>
      <c r="K5432" s="68">
        <v>2</v>
      </c>
      <c r="L5432" s="69">
        <v>-9548.3799999999992</v>
      </c>
      <c r="M5432" s="57"/>
      <c r="N5432" s="67">
        <v>42880</v>
      </c>
      <c r="O5432" s="68">
        <v>2</v>
      </c>
      <c r="P5432" s="69">
        <v>10421.64891</v>
      </c>
      <c r="Q5432" s="57"/>
      <c r="R5432" s="70">
        <f t="shared" si="252"/>
        <v>-0.43889176425812865</v>
      </c>
      <c r="S5432" s="71">
        <f t="shared" si="253"/>
        <v>12758.9121110457</v>
      </c>
      <c r="T5432" s="72">
        <f t="shared" si="254"/>
        <v>-4573.9758765887036</v>
      </c>
    </row>
    <row r="5433" spans="2:20" x14ac:dyDescent="0.25">
      <c r="B5433" s="64">
        <v>42880</v>
      </c>
      <c r="C5433" s="65">
        <v>3</v>
      </c>
      <c r="D5433" s="66">
        <v>1.2846900000000001</v>
      </c>
      <c r="E5433" s="57"/>
      <c r="F5433" s="67">
        <v>42880</v>
      </c>
      <c r="G5433" s="68">
        <v>3</v>
      </c>
      <c r="H5433" s="69">
        <v>21942.720000000001</v>
      </c>
      <c r="I5433" s="57"/>
      <c r="J5433" s="67">
        <v>42880</v>
      </c>
      <c r="K5433" s="68">
        <v>3</v>
      </c>
      <c r="L5433" s="69">
        <v>-4992.45</v>
      </c>
      <c r="M5433" s="57"/>
      <c r="N5433" s="67">
        <v>42880</v>
      </c>
      <c r="O5433" s="68">
        <v>3</v>
      </c>
      <c r="P5433" s="69">
        <v>10515.91424</v>
      </c>
      <c r="Q5433" s="57"/>
      <c r="R5433" s="70">
        <f t="shared" si="252"/>
        <v>-0.22752192982456138</v>
      </c>
      <c r="S5433" s="71">
        <f t="shared" si="253"/>
        <v>13509.689864985601</v>
      </c>
      <c r="T5433" s="72">
        <f t="shared" si="254"/>
        <v>-2392.6011017543856</v>
      </c>
    </row>
    <row r="5434" spans="2:20" x14ac:dyDescent="0.25">
      <c r="B5434" s="64">
        <v>42880</v>
      </c>
      <c r="C5434" s="65">
        <v>4</v>
      </c>
      <c r="D5434" s="66">
        <v>1.35599</v>
      </c>
      <c r="E5434" s="57"/>
      <c r="F5434" s="67">
        <v>42880</v>
      </c>
      <c r="G5434" s="68">
        <v>4</v>
      </c>
      <c r="H5434" s="69">
        <v>21852.77</v>
      </c>
      <c r="I5434" s="57"/>
      <c r="J5434" s="67">
        <v>42880</v>
      </c>
      <c r="K5434" s="68">
        <v>4</v>
      </c>
      <c r="L5434" s="69">
        <v>-4267.78</v>
      </c>
      <c r="M5434" s="57"/>
      <c r="N5434" s="67">
        <v>42880</v>
      </c>
      <c r="O5434" s="68">
        <v>4</v>
      </c>
      <c r="P5434" s="69">
        <v>10471.702569999999</v>
      </c>
      <c r="Q5434" s="57"/>
      <c r="R5434" s="70">
        <f t="shared" si="252"/>
        <v>-0.19529698065737203</v>
      </c>
      <c r="S5434" s="71">
        <f t="shared" si="253"/>
        <v>14199.5239678943</v>
      </c>
      <c r="T5434" s="72">
        <f t="shared" si="254"/>
        <v>-2045.0918942630428</v>
      </c>
    </row>
    <row r="5435" spans="2:20" x14ac:dyDescent="0.25">
      <c r="B5435" s="64">
        <v>42880</v>
      </c>
      <c r="C5435" s="65">
        <v>5</v>
      </c>
      <c r="D5435" s="66">
        <v>1.8545700000000001</v>
      </c>
      <c r="E5435" s="57"/>
      <c r="F5435" s="67">
        <v>42880</v>
      </c>
      <c r="G5435" s="68">
        <v>5</v>
      </c>
      <c r="H5435" s="69">
        <v>21787.72</v>
      </c>
      <c r="I5435" s="57"/>
      <c r="J5435" s="67">
        <v>42880</v>
      </c>
      <c r="K5435" s="68">
        <v>5</v>
      </c>
      <c r="L5435" s="69">
        <v>-3910.66</v>
      </c>
      <c r="M5435" s="57"/>
      <c r="N5435" s="67">
        <v>42880</v>
      </c>
      <c r="O5435" s="68">
        <v>5</v>
      </c>
      <c r="P5435" s="69">
        <v>10442.62139</v>
      </c>
      <c r="Q5435" s="57"/>
      <c r="R5435" s="70">
        <f t="shared" si="252"/>
        <v>-0.17948918014367723</v>
      </c>
      <c r="S5435" s="71">
        <f t="shared" si="253"/>
        <v>19366.5723512523</v>
      </c>
      <c r="T5435" s="72">
        <f t="shared" si="254"/>
        <v>-1874.3375518419273</v>
      </c>
    </row>
    <row r="5436" spans="2:20" x14ac:dyDescent="0.25">
      <c r="B5436" s="64">
        <v>42880</v>
      </c>
      <c r="C5436" s="65">
        <v>6</v>
      </c>
      <c r="D5436" s="66">
        <v>2.24369</v>
      </c>
      <c r="E5436" s="57"/>
      <c r="F5436" s="67">
        <v>42880</v>
      </c>
      <c r="G5436" s="68">
        <v>6</v>
      </c>
      <c r="H5436" s="69">
        <v>21577.89</v>
      </c>
      <c r="I5436" s="57"/>
      <c r="J5436" s="67">
        <v>42880</v>
      </c>
      <c r="K5436" s="68">
        <v>6</v>
      </c>
      <c r="L5436" s="69">
        <v>-12.09</v>
      </c>
      <c r="M5436" s="57"/>
      <c r="N5436" s="67">
        <v>42880</v>
      </c>
      <c r="O5436" s="68">
        <v>6</v>
      </c>
      <c r="P5436" s="69">
        <v>10336.03299</v>
      </c>
      <c r="Q5436" s="57"/>
      <c r="R5436" s="70">
        <f t="shared" si="252"/>
        <v>-5.6029574717453843E-4</v>
      </c>
      <c r="S5436" s="71">
        <f t="shared" si="253"/>
        <v>23190.8538593331</v>
      </c>
      <c r="T5436" s="72">
        <f t="shared" si="254"/>
        <v>-5.7912353269527284</v>
      </c>
    </row>
    <row r="5437" spans="2:20" x14ac:dyDescent="0.25">
      <c r="B5437" s="64">
        <v>42880</v>
      </c>
      <c r="C5437" s="65">
        <v>7</v>
      </c>
      <c r="D5437" s="66">
        <v>2.5830099999999998</v>
      </c>
      <c r="E5437" s="57"/>
      <c r="F5437" s="67">
        <v>42880</v>
      </c>
      <c r="G5437" s="68">
        <v>7</v>
      </c>
      <c r="H5437" s="69">
        <v>21488.27</v>
      </c>
      <c r="I5437" s="57"/>
      <c r="J5437" s="67">
        <v>42880</v>
      </c>
      <c r="K5437" s="68">
        <v>7</v>
      </c>
      <c r="L5437" s="69">
        <v>5274.1</v>
      </c>
      <c r="M5437" s="57"/>
      <c r="N5437" s="67">
        <v>42880</v>
      </c>
      <c r="O5437" s="68">
        <v>7</v>
      </c>
      <c r="P5437" s="69">
        <v>10289.2919</v>
      </c>
      <c r="Q5437" s="57"/>
      <c r="R5437" s="70">
        <f t="shared" si="252"/>
        <v>0.24544088472454972</v>
      </c>
      <c r="S5437" s="71">
        <f t="shared" si="253"/>
        <v>26577.343870618999</v>
      </c>
      <c r="T5437" s="72">
        <f t="shared" si="254"/>
        <v>2525.4129071251432</v>
      </c>
    </row>
    <row r="5438" spans="2:20" x14ac:dyDescent="0.25">
      <c r="B5438" s="64">
        <v>42880</v>
      </c>
      <c r="C5438" s="65">
        <v>8</v>
      </c>
      <c r="D5438" s="66">
        <v>2.3032599999999999</v>
      </c>
      <c r="E5438" s="57"/>
      <c r="F5438" s="67">
        <v>42880</v>
      </c>
      <c r="G5438" s="68">
        <v>8</v>
      </c>
      <c r="H5438" s="69">
        <v>21360.880000000001</v>
      </c>
      <c r="I5438" s="57"/>
      <c r="J5438" s="67">
        <v>42880</v>
      </c>
      <c r="K5438" s="68">
        <v>8</v>
      </c>
      <c r="L5438" s="69">
        <v>-140.19</v>
      </c>
      <c r="M5438" s="57"/>
      <c r="N5438" s="67">
        <v>42880</v>
      </c>
      <c r="O5438" s="68">
        <v>8</v>
      </c>
      <c r="P5438" s="69">
        <v>10227.161690000001</v>
      </c>
      <c r="Q5438" s="57"/>
      <c r="R5438" s="70">
        <f t="shared" si="252"/>
        <v>-6.5629318642303125E-3</v>
      </c>
      <c r="S5438" s="71">
        <f t="shared" si="253"/>
        <v>23555.812434109401</v>
      </c>
      <c r="T5438" s="72">
        <f t="shared" si="254"/>
        <v>-67.120165335936534</v>
      </c>
    </row>
    <row r="5439" spans="2:20" x14ac:dyDescent="0.25">
      <c r="B5439" s="64">
        <v>42880</v>
      </c>
      <c r="C5439" s="65">
        <v>9</v>
      </c>
      <c r="D5439" s="66">
        <v>2.2798699999999998</v>
      </c>
      <c r="E5439" s="57"/>
      <c r="F5439" s="67">
        <v>42880</v>
      </c>
      <c r="G5439" s="68">
        <v>9</v>
      </c>
      <c r="H5439" s="69">
        <v>21495.08</v>
      </c>
      <c r="I5439" s="57"/>
      <c r="J5439" s="67">
        <v>42880</v>
      </c>
      <c r="K5439" s="68">
        <v>9</v>
      </c>
      <c r="L5439" s="69">
        <v>-236.79</v>
      </c>
      <c r="M5439" s="57"/>
      <c r="N5439" s="67">
        <v>42880</v>
      </c>
      <c r="O5439" s="68">
        <v>9</v>
      </c>
      <c r="P5439" s="69">
        <v>10293.94656</v>
      </c>
      <c r="Q5439" s="57"/>
      <c r="R5439" s="70">
        <f t="shared" si="252"/>
        <v>-1.1016009244906274E-2</v>
      </c>
      <c r="S5439" s="71">
        <f t="shared" si="253"/>
        <v>23468.8599437472</v>
      </c>
      <c r="T5439" s="72">
        <f t="shared" si="254"/>
        <v>-113.39821047153114</v>
      </c>
    </row>
    <row r="5440" spans="2:20" x14ac:dyDescent="0.25">
      <c r="B5440" s="64">
        <v>42880</v>
      </c>
      <c r="C5440" s="65">
        <v>10</v>
      </c>
      <c r="D5440" s="66">
        <v>2.2494900000000002</v>
      </c>
      <c r="E5440" s="57"/>
      <c r="F5440" s="67">
        <v>42880</v>
      </c>
      <c r="G5440" s="68">
        <v>10</v>
      </c>
      <c r="H5440" s="69">
        <v>21224.95</v>
      </c>
      <c r="I5440" s="57"/>
      <c r="J5440" s="67">
        <v>42880</v>
      </c>
      <c r="K5440" s="68">
        <v>10</v>
      </c>
      <c r="L5440" s="69">
        <v>-977.83</v>
      </c>
      <c r="M5440" s="57"/>
      <c r="N5440" s="67">
        <v>42880</v>
      </c>
      <c r="O5440" s="68">
        <v>10</v>
      </c>
      <c r="P5440" s="69">
        <v>10193.116599999999</v>
      </c>
      <c r="Q5440" s="57"/>
      <c r="R5440" s="70">
        <f t="shared" si="252"/>
        <v>-4.6069837620347755E-2</v>
      </c>
      <c r="S5440" s="71">
        <f t="shared" si="253"/>
        <v>22929.313860533999</v>
      </c>
      <c r="T5440" s="72">
        <f t="shared" si="254"/>
        <v>-469.59522660727117</v>
      </c>
    </row>
    <row r="5441" spans="2:20" x14ac:dyDescent="0.25">
      <c r="B5441" s="64">
        <v>42880</v>
      </c>
      <c r="C5441" s="65">
        <v>11</v>
      </c>
      <c r="D5441" s="66">
        <v>2.2461600000000002</v>
      </c>
      <c r="E5441" s="57"/>
      <c r="F5441" s="67">
        <v>42880</v>
      </c>
      <c r="G5441" s="68">
        <v>11</v>
      </c>
      <c r="H5441" s="69">
        <v>21405.38</v>
      </c>
      <c r="I5441" s="57"/>
      <c r="J5441" s="67">
        <v>42880</v>
      </c>
      <c r="K5441" s="68">
        <v>11</v>
      </c>
      <c r="L5441" s="69">
        <v>-2353.2199999999998</v>
      </c>
      <c r="M5441" s="57"/>
      <c r="N5441" s="67">
        <v>42880</v>
      </c>
      <c r="O5441" s="68">
        <v>11</v>
      </c>
      <c r="P5441" s="69">
        <v>10281.247670000001</v>
      </c>
      <c r="Q5441" s="57"/>
      <c r="R5441" s="70">
        <f t="shared" si="252"/>
        <v>-0.10993591330777588</v>
      </c>
      <c r="S5441" s="71">
        <f t="shared" si="253"/>
        <v>23093.327266447202</v>
      </c>
      <c r="T5441" s="72">
        <f t="shared" si="254"/>
        <v>-1130.2783525448929</v>
      </c>
    </row>
    <row r="5442" spans="2:20" x14ac:dyDescent="0.25">
      <c r="B5442" s="64">
        <v>42880</v>
      </c>
      <c r="C5442" s="65">
        <v>12</v>
      </c>
      <c r="D5442" s="66">
        <v>2.0612200000000001</v>
      </c>
      <c r="E5442" s="57"/>
      <c r="F5442" s="67">
        <v>42880</v>
      </c>
      <c r="G5442" s="68">
        <v>12</v>
      </c>
      <c r="H5442" s="69">
        <v>21740.62</v>
      </c>
      <c r="I5442" s="57"/>
      <c r="J5442" s="67">
        <v>42880</v>
      </c>
      <c r="K5442" s="68">
        <v>12</v>
      </c>
      <c r="L5442" s="69">
        <v>-6258.84</v>
      </c>
      <c r="M5442" s="57"/>
      <c r="N5442" s="67">
        <v>42880</v>
      </c>
      <c r="O5442" s="68">
        <v>12</v>
      </c>
      <c r="P5442" s="69">
        <v>10453.96976</v>
      </c>
      <c r="Q5442" s="57"/>
      <c r="R5442" s="70">
        <f t="shared" si="252"/>
        <v>-0.28788691398865351</v>
      </c>
      <c r="S5442" s="71">
        <f t="shared" si="253"/>
        <v>21547.931548707202</v>
      </c>
      <c r="T5442" s="72">
        <f t="shared" si="254"/>
        <v>-3009.5610931371048</v>
      </c>
    </row>
    <row r="5443" spans="2:20" x14ac:dyDescent="0.25">
      <c r="B5443" s="64">
        <v>42880</v>
      </c>
      <c r="C5443" s="65">
        <v>13</v>
      </c>
      <c r="D5443" s="66">
        <v>1.7466600000000001</v>
      </c>
      <c r="E5443" s="57"/>
      <c r="F5443" s="67">
        <v>42880</v>
      </c>
      <c r="G5443" s="68">
        <v>13</v>
      </c>
      <c r="H5443" s="69">
        <v>23285</v>
      </c>
      <c r="I5443" s="57"/>
      <c r="J5443" s="67">
        <v>42880</v>
      </c>
      <c r="K5443" s="68">
        <v>13</v>
      </c>
      <c r="L5443" s="69">
        <v>-9963.18</v>
      </c>
      <c r="M5443" s="57"/>
      <c r="N5443" s="67">
        <v>42880</v>
      </c>
      <c r="O5443" s="68">
        <v>13</v>
      </c>
      <c r="P5443" s="69">
        <v>11223.37725</v>
      </c>
      <c r="Q5443" s="57"/>
      <c r="R5443" s="70">
        <f t="shared" si="252"/>
        <v>-0.42787975091260472</v>
      </c>
      <c r="S5443" s="71">
        <f t="shared" si="253"/>
        <v>19603.424107485</v>
      </c>
      <c r="T5443" s="72">
        <f t="shared" si="254"/>
        <v>-4802.2558621281942</v>
      </c>
    </row>
    <row r="5444" spans="2:20" x14ac:dyDescent="0.25">
      <c r="B5444" s="64">
        <v>42880</v>
      </c>
      <c r="C5444" s="65">
        <v>14</v>
      </c>
      <c r="D5444" s="66">
        <v>2.2213699999999998</v>
      </c>
      <c r="E5444" s="57"/>
      <c r="F5444" s="67">
        <v>42880</v>
      </c>
      <c r="G5444" s="68">
        <v>14</v>
      </c>
      <c r="H5444" s="69">
        <v>25638.85</v>
      </c>
      <c r="I5444" s="57"/>
      <c r="J5444" s="67">
        <v>42880</v>
      </c>
      <c r="K5444" s="68">
        <v>14</v>
      </c>
      <c r="L5444" s="69">
        <v>-2898.93</v>
      </c>
      <c r="M5444" s="57"/>
      <c r="N5444" s="67">
        <v>42880</v>
      </c>
      <c r="O5444" s="68">
        <v>14</v>
      </c>
      <c r="P5444" s="69">
        <v>12397.075349999999</v>
      </c>
      <c r="Q5444" s="57"/>
      <c r="R5444" s="70">
        <f t="shared" si="252"/>
        <v>-0.11306786380824413</v>
      </c>
      <c r="S5444" s="71">
        <f t="shared" si="253"/>
        <v>27538.491270229497</v>
      </c>
      <c r="T5444" s="72">
        <f t="shared" si="254"/>
        <v>-1401.7108272943403</v>
      </c>
    </row>
    <row r="5445" spans="2:20" x14ac:dyDescent="0.25">
      <c r="B5445" s="64">
        <v>42880</v>
      </c>
      <c r="C5445" s="65">
        <v>15</v>
      </c>
      <c r="D5445" s="66">
        <v>1.6897200000000001</v>
      </c>
      <c r="E5445" s="57"/>
      <c r="F5445" s="67">
        <v>42880</v>
      </c>
      <c r="G5445" s="68">
        <v>15</v>
      </c>
      <c r="H5445" s="69">
        <v>28038.98</v>
      </c>
      <c r="I5445" s="57"/>
      <c r="J5445" s="67">
        <v>42880</v>
      </c>
      <c r="K5445" s="68">
        <v>15</v>
      </c>
      <c r="L5445" s="69">
        <v>-3415.24</v>
      </c>
      <c r="M5445" s="57"/>
      <c r="N5445" s="67">
        <v>42880</v>
      </c>
      <c r="O5445" s="68">
        <v>15</v>
      </c>
      <c r="P5445" s="69">
        <v>13492.192059999999</v>
      </c>
      <c r="Q5445" s="57"/>
      <c r="R5445" s="70">
        <f t="shared" si="252"/>
        <v>-0.12180328956331507</v>
      </c>
      <c r="S5445" s="71">
        <f t="shared" si="253"/>
        <v>22798.0267676232</v>
      </c>
      <c r="T5445" s="72">
        <f t="shared" si="254"/>
        <v>-1643.3933763280404</v>
      </c>
    </row>
    <row r="5446" spans="2:20" x14ac:dyDescent="0.25">
      <c r="B5446" s="64">
        <v>42880</v>
      </c>
      <c r="C5446" s="65">
        <v>16</v>
      </c>
      <c r="D5446" s="66">
        <v>1.52159</v>
      </c>
      <c r="E5446" s="57"/>
      <c r="F5446" s="67">
        <v>42880</v>
      </c>
      <c r="G5446" s="68">
        <v>16</v>
      </c>
      <c r="H5446" s="69">
        <v>29034.83</v>
      </c>
      <c r="I5446" s="57"/>
      <c r="J5446" s="67">
        <v>42880</v>
      </c>
      <c r="K5446" s="68">
        <v>16</v>
      </c>
      <c r="L5446" s="69">
        <v>-3256.26</v>
      </c>
      <c r="M5446" s="57"/>
      <c r="N5446" s="67">
        <v>42880</v>
      </c>
      <c r="O5446" s="68">
        <v>16</v>
      </c>
      <c r="P5446" s="69">
        <v>13981.023499999999</v>
      </c>
      <c r="Q5446" s="57"/>
      <c r="R5446" s="70">
        <f t="shared" si="252"/>
        <v>-0.11215013141113621</v>
      </c>
      <c r="S5446" s="71">
        <f t="shared" si="253"/>
        <v>21273.385547365</v>
      </c>
      <c r="T5446" s="72">
        <f t="shared" si="254"/>
        <v>-1567.9736227871833</v>
      </c>
    </row>
    <row r="5447" spans="2:20" x14ac:dyDescent="0.25">
      <c r="B5447" s="64">
        <v>42880</v>
      </c>
      <c r="C5447" s="65">
        <v>17</v>
      </c>
      <c r="D5447" s="66">
        <v>1.3824700000000001</v>
      </c>
      <c r="E5447" s="57"/>
      <c r="F5447" s="67">
        <v>42880</v>
      </c>
      <c r="G5447" s="68">
        <v>17</v>
      </c>
      <c r="H5447" s="69">
        <v>29480.52</v>
      </c>
      <c r="I5447" s="57"/>
      <c r="J5447" s="67">
        <v>42880</v>
      </c>
      <c r="K5447" s="68">
        <v>17</v>
      </c>
      <c r="L5447" s="69">
        <v>-1521.25</v>
      </c>
      <c r="M5447" s="57"/>
      <c r="N5447" s="67">
        <v>42880</v>
      </c>
      <c r="O5447" s="68">
        <v>17</v>
      </c>
      <c r="P5447" s="69">
        <v>14208.089760000001</v>
      </c>
      <c r="Q5447" s="57"/>
      <c r="R5447" s="70">
        <f t="shared" si="252"/>
        <v>-5.160187133741196E-2</v>
      </c>
      <c r="S5447" s="71">
        <f t="shared" si="253"/>
        <v>19642.257850507202</v>
      </c>
      <c r="T5447" s="72">
        <f t="shared" si="254"/>
        <v>-733.16401974592043</v>
      </c>
    </row>
    <row r="5448" spans="2:20" x14ac:dyDescent="0.25">
      <c r="B5448" s="64">
        <v>42880</v>
      </c>
      <c r="C5448" s="65">
        <v>18</v>
      </c>
      <c r="D5448" s="66">
        <v>1.24136</v>
      </c>
      <c r="E5448" s="57"/>
      <c r="F5448" s="67">
        <v>42880</v>
      </c>
      <c r="G5448" s="68">
        <v>18</v>
      </c>
      <c r="H5448" s="69">
        <v>29089.75</v>
      </c>
      <c r="I5448" s="57"/>
      <c r="J5448" s="67">
        <v>42880</v>
      </c>
      <c r="K5448" s="68">
        <v>18</v>
      </c>
      <c r="L5448" s="69">
        <v>-4959.09</v>
      </c>
      <c r="M5448" s="57"/>
      <c r="N5448" s="67">
        <v>42880</v>
      </c>
      <c r="O5448" s="68">
        <v>18</v>
      </c>
      <c r="P5448" s="69">
        <v>14016.26873</v>
      </c>
      <c r="Q5448" s="57"/>
      <c r="R5448" s="70">
        <f t="shared" si="252"/>
        <v>-0.17047551113364673</v>
      </c>
      <c r="S5448" s="71">
        <f t="shared" si="253"/>
        <v>17399.2353506728</v>
      </c>
      <c r="T5448" s="72">
        <f t="shared" si="254"/>
        <v>-2389.4305759332997</v>
      </c>
    </row>
    <row r="5449" spans="2:20" x14ac:dyDescent="0.25">
      <c r="B5449" s="64">
        <v>42880</v>
      </c>
      <c r="C5449" s="65">
        <v>19</v>
      </c>
      <c r="D5449" s="66">
        <v>1.4593799999999999</v>
      </c>
      <c r="E5449" s="57"/>
      <c r="F5449" s="67">
        <v>42880</v>
      </c>
      <c r="G5449" s="68">
        <v>19</v>
      </c>
      <c r="H5449" s="69">
        <v>28993.97</v>
      </c>
      <c r="I5449" s="57"/>
      <c r="J5449" s="67">
        <v>42880</v>
      </c>
      <c r="K5449" s="68">
        <v>19</v>
      </c>
      <c r="L5449" s="69">
        <v>226.85</v>
      </c>
      <c r="M5449" s="57"/>
      <c r="N5449" s="67">
        <v>42880</v>
      </c>
      <c r="O5449" s="68">
        <v>19</v>
      </c>
      <c r="P5449" s="69">
        <v>13974.922049999999</v>
      </c>
      <c r="Q5449" s="57"/>
      <c r="R5449" s="70">
        <f t="shared" si="252"/>
        <v>7.8240406539704637E-3</v>
      </c>
      <c r="S5449" s="71">
        <f t="shared" si="253"/>
        <v>20394.721741328998</v>
      </c>
      <c r="T5449" s="72">
        <f t="shared" si="254"/>
        <v>109.34035825526824</v>
      </c>
    </row>
    <row r="5450" spans="2:20" x14ac:dyDescent="0.25">
      <c r="B5450" s="64">
        <v>42880</v>
      </c>
      <c r="C5450" s="65">
        <v>20</v>
      </c>
      <c r="D5450" s="66">
        <v>1.47977</v>
      </c>
      <c r="E5450" s="57"/>
      <c r="F5450" s="67">
        <v>42880</v>
      </c>
      <c r="G5450" s="68">
        <v>20</v>
      </c>
      <c r="H5450" s="69">
        <v>28507.57</v>
      </c>
      <c r="I5450" s="57"/>
      <c r="J5450" s="67">
        <v>42880</v>
      </c>
      <c r="K5450" s="68">
        <v>20</v>
      </c>
      <c r="L5450" s="69">
        <v>1542.69</v>
      </c>
      <c r="M5450" s="57"/>
      <c r="N5450" s="67">
        <v>42880</v>
      </c>
      <c r="O5450" s="68">
        <v>20</v>
      </c>
      <c r="P5450" s="69">
        <v>13763.95895</v>
      </c>
      <c r="Q5450" s="57"/>
      <c r="R5450" s="70">
        <f t="shared" ref="R5450:R5513" si="255">L5450/H5450</f>
        <v>5.4115099954152528E-2</v>
      </c>
      <c r="S5450" s="71">
        <f t="shared" ref="S5450:S5513" si="256">P5450*D5450</f>
        <v>20367.493535441499</v>
      </c>
      <c r="T5450" s="72">
        <f t="shared" ref="T5450:T5513" si="257">P5450*R5450</f>
        <v>744.83801434410225</v>
      </c>
    </row>
    <row r="5451" spans="2:20" x14ac:dyDescent="0.25">
      <c r="B5451" s="64">
        <v>42880</v>
      </c>
      <c r="C5451" s="65">
        <v>21</v>
      </c>
      <c r="D5451" s="66">
        <v>1.1249800000000001</v>
      </c>
      <c r="E5451" s="57"/>
      <c r="F5451" s="67">
        <v>42880</v>
      </c>
      <c r="G5451" s="68">
        <v>21</v>
      </c>
      <c r="H5451" s="69">
        <v>27998.58</v>
      </c>
      <c r="I5451" s="57"/>
      <c r="J5451" s="67">
        <v>42880</v>
      </c>
      <c r="K5451" s="68">
        <v>21</v>
      </c>
      <c r="L5451" s="69">
        <v>-6060.77</v>
      </c>
      <c r="M5451" s="57"/>
      <c r="N5451" s="67">
        <v>42880</v>
      </c>
      <c r="O5451" s="68">
        <v>21</v>
      </c>
      <c r="P5451" s="69">
        <v>13518.559080000001</v>
      </c>
      <c r="Q5451" s="57"/>
      <c r="R5451" s="70">
        <f t="shared" si="255"/>
        <v>-0.21646704940036246</v>
      </c>
      <c r="S5451" s="71">
        <f t="shared" si="256"/>
        <v>15208.108593818402</v>
      </c>
      <c r="T5451" s="72">
        <f t="shared" si="257"/>
        <v>-2926.3225961920789</v>
      </c>
    </row>
    <row r="5452" spans="2:20" x14ac:dyDescent="0.25">
      <c r="B5452" s="64">
        <v>42880</v>
      </c>
      <c r="C5452" s="65">
        <v>22</v>
      </c>
      <c r="D5452" s="66">
        <v>0.87666999999999995</v>
      </c>
      <c r="E5452" s="57"/>
      <c r="F5452" s="67">
        <v>42880</v>
      </c>
      <c r="G5452" s="68">
        <v>22</v>
      </c>
      <c r="H5452" s="69">
        <v>27686.73</v>
      </c>
      <c r="I5452" s="57"/>
      <c r="J5452" s="67">
        <v>42880</v>
      </c>
      <c r="K5452" s="68">
        <v>22</v>
      </c>
      <c r="L5452" s="69">
        <v>-10280.68</v>
      </c>
      <c r="M5452" s="57"/>
      <c r="N5452" s="67">
        <v>42880</v>
      </c>
      <c r="O5452" s="68">
        <v>22</v>
      </c>
      <c r="P5452" s="69">
        <v>13365.297269999999</v>
      </c>
      <c r="Q5452" s="57"/>
      <c r="R5452" s="70">
        <f t="shared" si="255"/>
        <v>-0.37132156813029205</v>
      </c>
      <c r="S5452" s="71">
        <f t="shared" si="256"/>
        <v>11716.955157690898</v>
      </c>
      <c r="T5452" s="72">
        <f t="shared" si="257"/>
        <v>-4962.8231408239108</v>
      </c>
    </row>
    <row r="5453" spans="2:20" x14ac:dyDescent="0.25">
      <c r="B5453" s="64">
        <v>42880</v>
      </c>
      <c r="C5453" s="65">
        <v>23</v>
      </c>
      <c r="D5453" s="66">
        <v>0.84755999999999998</v>
      </c>
      <c r="E5453" s="57"/>
      <c r="F5453" s="67">
        <v>42880</v>
      </c>
      <c r="G5453" s="68">
        <v>23</v>
      </c>
      <c r="H5453" s="69">
        <v>27669.29</v>
      </c>
      <c r="I5453" s="57"/>
      <c r="J5453" s="67">
        <v>42880</v>
      </c>
      <c r="K5453" s="68">
        <v>23</v>
      </c>
      <c r="L5453" s="69">
        <v>-13712.85</v>
      </c>
      <c r="M5453" s="57"/>
      <c r="N5453" s="67">
        <v>42880</v>
      </c>
      <c r="O5453" s="68">
        <v>23</v>
      </c>
      <c r="P5453" s="69">
        <v>13379.735189999999</v>
      </c>
      <c r="Q5453" s="57"/>
      <c r="R5453" s="70">
        <f t="shared" si="255"/>
        <v>-0.49559818846092546</v>
      </c>
      <c r="S5453" s="71">
        <f t="shared" si="256"/>
        <v>11340.128357636399</v>
      </c>
      <c r="T5453" s="72">
        <f t="shared" si="257"/>
        <v>-6630.972522250896</v>
      </c>
    </row>
    <row r="5454" spans="2:20" x14ac:dyDescent="0.25">
      <c r="B5454" s="64">
        <v>42880</v>
      </c>
      <c r="C5454" s="65">
        <v>24</v>
      </c>
      <c r="D5454" s="66">
        <v>0.96404999999999996</v>
      </c>
      <c r="E5454" s="57"/>
      <c r="F5454" s="67">
        <v>42880</v>
      </c>
      <c r="G5454" s="68">
        <v>24</v>
      </c>
      <c r="H5454" s="69">
        <v>27629.83</v>
      </c>
      <c r="I5454" s="57"/>
      <c r="J5454" s="67">
        <v>42880</v>
      </c>
      <c r="K5454" s="68">
        <v>24</v>
      </c>
      <c r="L5454" s="69">
        <v>-9402.11</v>
      </c>
      <c r="M5454" s="57"/>
      <c r="N5454" s="67">
        <v>42880</v>
      </c>
      <c r="O5454" s="68">
        <v>24</v>
      </c>
      <c r="P5454" s="69">
        <v>13374.305329999999</v>
      </c>
      <c r="Q5454" s="57"/>
      <c r="R5454" s="70">
        <f t="shared" si="255"/>
        <v>-0.3402883767290642</v>
      </c>
      <c r="S5454" s="71">
        <f t="shared" si="256"/>
        <v>12893.499053386498</v>
      </c>
      <c r="T5454" s="72">
        <f t="shared" si="257"/>
        <v>-4551.1206506245708</v>
      </c>
    </row>
    <row r="5455" spans="2:20" x14ac:dyDescent="0.25">
      <c r="B5455" s="64">
        <v>42880</v>
      </c>
      <c r="C5455" s="65">
        <v>25</v>
      </c>
      <c r="D5455" s="66">
        <v>1.1362399999999999</v>
      </c>
      <c r="E5455" s="57"/>
      <c r="F5455" s="67">
        <v>42880</v>
      </c>
      <c r="G5455" s="68">
        <v>25</v>
      </c>
      <c r="H5455" s="69">
        <v>27650.01</v>
      </c>
      <c r="I5455" s="57"/>
      <c r="J5455" s="67">
        <v>42880</v>
      </c>
      <c r="K5455" s="68">
        <v>25</v>
      </c>
      <c r="L5455" s="69">
        <v>-3477.53</v>
      </c>
      <c r="M5455" s="57"/>
      <c r="N5455" s="67">
        <v>42880</v>
      </c>
      <c r="O5455" s="68">
        <v>25</v>
      </c>
      <c r="P5455" s="69">
        <v>13362.89435</v>
      </c>
      <c r="Q5455" s="57"/>
      <c r="R5455" s="70">
        <f t="shared" si="255"/>
        <v>-0.12576957476688075</v>
      </c>
      <c r="S5455" s="71">
        <f t="shared" si="256"/>
        <v>15183.455076243999</v>
      </c>
      <c r="T5455" s="72">
        <f t="shared" si="257"/>
        <v>-1680.6455400542534</v>
      </c>
    </row>
    <row r="5456" spans="2:20" x14ac:dyDescent="0.25">
      <c r="B5456" s="64">
        <v>42880</v>
      </c>
      <c r="C5456" s="65">
        <v>26</v>
      </c>
      <c r="D5456" s="66">
        <v>1.25895</v>
      </c>
      <c r="E5456" s="57"/>
      <c r="F5456" s="67">
        <v>42880</v>
      </c>
      <c r="G5456" s="68">
        <v>26</v>
      </c>
      <c r="H5456" s="69">
        <v>27435.24</v>
      </c>
      <c r="I5456" s="57"/>
      <c r="J5456" s="67">
        <v>42880</v>
      </c>
      <c r="K5456" s="68">
        <v>26</v>
      </c>
      <c r="L5456" s="69">
        <v>-1265.29</v>
      </c>
      <c r="M5456" s="57"/>
      <c r="N5456" s="67">
        <v>42880</v>
      </c>
      <c r="O5456" s="68">
        <v>26</v>
      </c>
      <c r="P5456" s="69">
        <v>13283.5054</v>
      </c>
      <c r="Q5456" s="57"/>
      <c r="R5456" s="70">
        <f t="shared" si="255"/>
        <v>-4.6119151864536266E-2</v>
      </c>
      <c r="S5456" s="71">
        <f t="shared" si="256"/>
        <v>16723.269123329999</v>
      </c>
      <c r="T5456" s="72">
        <f t="shared" si="257"/>
        <v>-612.62400283598754</v>
      </c>
    </row>
    <row r="5457" spans="2:20" x14ac:dyDescent="0.25">
      <c r="B5457" s="64">
        <v>42880</v>
      </c>
      <c r="C5457" s="65">
        <v>27</v>
      </c>
      <c r="D5457" s="66">
        <v>1.4492499999999999</v>
      </c>
      <c r="E5457" s="57"/>
      <c r="F5457" s="67">
        <v>42880</v>
      </c>
      <c r="G5457" s="68">
        <v>27</v>
      </c>
      <c r="H5457" s="69">
        <v>27222.67</v>
      </c>
      <c r="I5457" s="57"/>
      <c r="J5457" s="67">
        <v>42880</v>
      </c>
      <c r="K5457" s="68">
        <v>27</v>
      </c>
      <c r="L5457" s="69">
        <v>5434.95</v>
      </c>
      <c r="M5457" s="57"/>
      <c r="N5457" s="67">
        <v>42880</v>
      </c>
      <c r="O5457" s="68">
        <v>27</v>
      </c>
      <c r="P5457" s="69">
        <v>13192.21931</v>
      </c>
      <c r="Q5457" s="57"/>
      <c r="R5457" s="70">
        <f t="shared" si="255"/>
        <v>0.19964794048489734</v>
      </c>
      <c r="S5457" s="71">
        <f t="shared" si="256"/>
        <v>19118.823835017498</v>
      </c>
      <c r="T5457" s="72">
        <f t="shared" si="257"/>
        <v>2633.7994156665936</v>
      </c>
    </row>
    <row r="5458" spans="2:20" x14ac:dyDescent="0.25">
      <c r="B5458" s="64">
        <v>42880</v>
      </c>
      <c r="C5458" s="65">
        <v>28</v>
      </c>
      <c r="D5458" s="66">
        <v>1.3354999999999999</v>
      </c>
      <c r="E5458" s="57"/>
      <c r="F5458" s="67">
        <v>42880</v>
      </c>
      <c r="G5458" s="68">
        <v>28</v>
      </c>
      <c r="H5458" s="69">
        <v>27021.200000000001</v>
      </c>
      <c r="I5458" s="57"/>
      <c r="J5458" s="67">
        <v>42880</v>
      </c>
      <c r="K5458" s="68">
        <v>28</v>
      </c>
      <c r="L5458" s="69">
        <v>1685.16</v>
      </c>
      <c r="M5458" s="57"/>
      <c r="N5458" s="67">
        <v>42880</v>
      </c>
      <c r="O5458" s="68">
        <v>28</v>
      </c>
      <c r="P5458" s="69">
        <v>13092.115390000001</v>
      </c>
      <c r="Q5458" s="57"/>
      <c r="R5458" s="70">
        <f t="shared" si="255"/>
        <v>6.2364365757257269E-2</v>
      </c>
      <c r="S5458" s="71">
        <f t="shared" si="256"/>
        <v>17484.520103344999</v>
      </c>
      <c r="T5458" s="72">
        <f t="shared" si="257"/>
        <v>816.48147271817697</v>
      </c>
    </row>
    <row r="5459" spans="2:20" x14ac:dyDescent="0.25">
      <c r="B5459" s="64">
        <v>42880</v>
      </c>
      <c r="C5459" s="65">
        <v>29</v>
      </c>
      <c r="D5459" s="66">
        <v>0.94825000000000004</v>
      </c>
      <c r="E5459" s="57"/>
      <c r="F5459" s="67">
        <v>42880</v>
      </c>
      <c r="G5459" s="68">
        <v>29</v>
      </c>
      <c r="H5459" s="69">
        <v>26993.05</v>
      </c>
      <c r="I5459" s="57"/>
      <c r="J5459" s="67">
        <v>42880</v>
      </c>
      <c r="K5459" s="68">
        <v>29</v>
      </c>
      <c r="L5459" s="69">
        <v>-3106.51</v>
      </c>
      <c r="M5459" s="57"/>
      <c r="N5459" s="67">
        <v>42880</v>
      </c>
      <c r="O5459" s="68">
        <v>29</v>
      </c>
      <c r="P5459" s="69">
        <v>13078.081819999999</v>
      </c>
      <c r="Q5459" s="57"/>
      <c r="R5459" s="70">
        <f t="shared" si="255"/>
        <v>-0.11508554979892974</v>
      </c>
      <c r="S5459" s="71">
        <f t="shared" si="256"/>
        <v>12401.291085815001</v>
      </c>
      <c r="T5459" s="72">
        <f t="shared" si="257"/>
        <v>-1505.0982365700877</v>
      </c>
    </row>
    <row r="5460" spans="2:20" x14ac:dyDescent="0.25">
      <c r="B5460" s="64">
        <v>42880</v>
      </c>
      <c r="C5460" s="65">
        <v>30</v>
      </c>
      <c r="D5460" s="66">
        <v>0.71192</v>
      </c>
      <c r="E5460" s="57"/>
      <c r="F5460" s="67">
        <v>42880</v>
      </c>
      <c r="G5460" s="68">
        <v>30</v>
      </c>
      <c r="H5460" s="69">
        <v>26928.46</v>
      </c>
      <c r="I5460" s="57"/>
      <c r="J5460" s="67">
        <v>42880</v>
      </c>
      <c r="K5460" s="68">
        <v>30</v>
      </c>
      <c r="L5460" s="69">
        <v>-8949.6200000000008</v>
      </c>
      <c r="M5460" s="57"/>
      <c r="N5460" s="67">
        <v>42880</v>
      </c>
      <c r="O5460" s="68">
        <v>30</v>
      </c>
      <c r="P5460" s="69">
        <v>13046.159809999999</v>
      </c>
      <c r="Q5460" s="57"/>
      <c r="R5460" s="70">
        <f t="shared" si="255"/>
        <v>-0.33234800653286528</v>
      </c>
      <c r="S5460" s="71">
        <f t="shared" si="256"/>
        <v>9287.8220919351988</v>
      </c>
      <c r="T5460" s="72">
        <f t="shared" si="257"/>
        <v>-4335.8652057626841</v>
      </c>
    </row>
    <row r="5461" spans="2:20" x14ac:dyDescent="0.25">
      <c r="B5461" s="64">
        <v>42880</v>
      </c>
      <c r="C5461" s="65">
        <v>31</v>
      </c>
      <c r="D5461" s="66">
        <v>0.52695000000000003</v>
      </c>
      <c r="E5461" s="57"/>
      <c r="F5461" s="67">
        <v>42880</v>
      </c>
      <c r="G5461" s="68">
        <v>31</v>
      </c>
      <c r="H5461" s="69">
        <v>26941.34</v>
      </c>
      <c r="I5461" s="57"/>
      <c r="J5461" s="67">
        <v>42880</v>
      </c>
      <c r="K5461" s="68">
        <v>31</v>
      </c>
      <c r="L5461" s="69">
        <v>-13188.09</v>
      </c>
      <c r="M5461" s="57"/>
      <c r="N5461" s="67">
        <v>42880</v>
      </c>
      <c r="O5461" s="68">
        <v>31</v>
      </c>
      <c r="P5461" s="69">
        <v>13053.84188</v>
      </c>
      <c r="Q5461" s="57"/>
      <c r="R5461" s="70">
        <f t="shared" si="255"/>
        <v>-0.48951128637254121</v>
      </c>
      <c r="S5461" s="71">
        <f t="shared" si="256"/>
        <v>6878.7219786660007</v>
      </c>
      <c r="T5461" s="72">
        <f t="shared" si="257"/>
        <v>-6390.0029307825516</v>
      </c>
    </row>
    <row r="5462" spans="2:20" x14ac:dyDescent="0.25">
      <c r="B5462" s="64">
        <v>42880</v>
      </c>
      <c r="C5462" s="65">
        <v>32</v>
      </c>
      <c r="D5462" s="66">
        <v>0.54488999999999999</v>
      </c>
      <c r="E5462" s="57"/>
      <c r="F5462" s="67">
        <v>42880</v>
      </c>
      <c r="G5462" s="68">
        <v>32</v>
      </c>
      <c r="H5462" s="69">
        <v>27531.119999999999</v>
      </c>
      <c r="I5462" s="57"/>
      <c r="J5462" s="67">
        <v>42880</v>
      </c>
      <c r="K5462" s="68">
        <v>32</v>
      </c>
      <c r="L5462" s="69">
        <v>-14227.68</v>
      </c>
      <c r="M5462" s="57"/>
      <c r="N5462" s="67">
        <v>42880</v>
      </c>
      <c r="O5462" s="68">
        <v>32</v>
      </c>
      <c r="P5462" s="69">
        <v>13345.425800000001</v>
      </c>
      <c r="Q5462" s="57"/>
      <c r="R5462" s="70">
        <f t="shared" si="255"/>
        <v>-0.51678536870276259</v>
      </c>
      <c r="S5462" s="71">
        <f t="shared" si="256"/>
        <v>7271.7890641620006</v>
      </c>
      <c r="T5462" s="72">
        <f t="shared" si="257"/>
        <v>-6896.7207925483608</v>
      </c>
    </row>
    <row r="5463" spans="2:20" x14ac:dyDescent="0.25">
      <c r="B5463" s="64">
        <v>42880</v>
      </c>
      <c r="C5463" s="65">
        <v>33</v>
      </c>
      <c r="D5463" s="66">
        <v>0.90761999999999998</v>
      </c>
      <c r="E5463" s="57"/>
      <c r="F5463" s="67">
        <v>42880</v>
      </c>
      <c r="G5463" s="68">
        <v>33</v>
      </c>
      <c r="H5463" s="69">
        <v>28217.87</v>
      </c>
      <c r="I5463" s="57"/>
      <c r="J5463" s="67">
        <v>42880</v>
      </c>
      <c r="K5463" s="68">
        <v>33</v>
      </c>
      <c r="L5463" s="69">
        <v>-9989.61</v>
      </c>
      <c r="M5463" s="57"/>
      <c r="N5463" s="67">
        <v>42880</v>
      </c>
      <c r="O5463" s="68">
        <v>33</v>
      </c>
      <c r="P5463" s="69">
        <v>13638.159460000001</v>
      </c>
      <c r="Q5463" s="57"/>
      <c r="R5463" s="70">
        <f t="shared" si="255"/>
        <v>-0.35401715296016323</v>
      </c>
      <c r="S5463" s="71">
        <f t="shared" si="256"/>
        <v>12378.266289085201</v>
      </c>
      <c r="T5463" s="72">
        <f t="shared" si="257"/>
        <v>-4828.1423836459171</v>
      </c>
    </row>
    <row r="5464" spans="2:20" x14ac:dyDescent="0.25">
      <c r="B5464" s="64">
        <v>42880</v>
      </c>
      <c r="C5464" s="65">
        <v>34</v>
      </c>
      <c r="D5464" s="66">
        <v>0.78664000000000001</v>
      </c>
      <c r="E5464" s="57"/>
      <c r="F5464" s="67">
        <v>42880</v>
      </c>
      <c r="G5464" s="68">
        <v>34</v>
      </c>
      <c r="H5464" s="69">
        <v>29049.47</v>
      </c>
      <c r="I5464" s="57"/>
      <c r="J5464" s="67">
        <v>42880</v>
      </c>
      <c r="K5464" s="68">
        <v>34</v>
      </c>
      <c r="L5464" s="69">
        <v>-12815.33</v>
      </c>
      <c r="M5464" s="57"/>
      <c r="N5464" s="67">
        <v>42880</v>
      </c>
      <c r="O5464" s="68">
        <v>34</v>
      </c>
      <c r="P5464" s="69">
        <v>14020.06522</v>
      </c>
      <c r="Q5464" s="57"/>
      <c r="R5464" s="70">
        <f t="shared" si="255"/>
        <v>-0.44115538080384942</v>
      </c>
      <c r="S5464" s="71">
        <f t="shared" si="256"/>
        <v>11028.7441046608</v>
      </c>
      <c r="T5464" s="72">
        <f t="shared" si="257"/>
        <v>-6185.0272110239048</v>
      </c>
    </row>
    <row r="5465" spans="2:20" x14ac:dyDescent="0.25">
      <c r="B5465" s="64">
        <v>42880</v>
      </c>
      <c r="C5465" s="65">
        <v>35</v>
      </c>
      <c r="D5465" s="66">
        <v>0.76692000000000005</v>
      </c>
      <c r="E5465" s="57"/>
      <c r="F5465" s="67">
        <v>42880</v>
      </c>
      <c r="G5465" s="68">
        <v>35</v>
      </c>
      <c r="H5465" s="69">
        <v>29546.44</v>
      </c>
      <c r="I5465" s="57"/>
      <c r="J5465" s="67">
        <v>42880</v>
      </c>
      <c r="K5465" s="68">
        <v>35</v>
      </c>
      <c r="L5465" s="69">
        <v>-14186.43</v>
      </c>
      <c r="M5465" s="57"/>
      <c r="N5465" s="67">
        <v>42880</v>
      </c>
      <c r="O5465" s="68">
        <v>35</v>
      </c>
      <c r="P5465" s="69">
        <v>14240.42059</v>
      </c>
      <c r="Q5465" s="57"/>
      <c r="R5465" s="70">
        <f t="shared" si="255"/>
        <v>-0.48014007778940543</v>
      </c>
      <c r="S5465" s="71">
        <f t="shared" si="256"/>
        <v>10921.263358882801</v>
      </c>
      <c r="T5465" s="72">
        <f t="shared" si="257"/>
        <v>-6837.3966498364507</v>
      </c>
    </row>
    <row r="5466" spans="2:20" x14ac:dyDescent="0.25">
      <c r="B5466" s="64">
        <v>42880</v>
      </c>
      <c r="C5466" s="65">
        <v>36</v>
      </c>
      <c r="D5466" s="66">
        <v>0.84711000000000003</v>
      </c>
      <c r="E5466" s="57"/>
      <c r="F5466" s="67">
        <v>42880</v>
      </c>
      <c r="G5466" s="68">
        <v>36</v>
      </c>
      <c r="H5466" s="69">
        <v>29820.15</v>
      </c>
      <c r="I5466" s="57"/>
      <c r="J5466" s="67">
        <v>42880</v>
      </c>
      <c r="K5466" s="68">
        <v>36</v>
      </c>
      <c r="L5466" s="69">
        <v>-11515.42</v>
      </c>
      <c r="M5466" s="57"/>
      <c r="N5466" s="67">
        <v>42880</v>
      </c>
      <c r="O5466" s="68">
        <v>36</v>
      </c>
      <c r="P5466" s="69">
        <v>14366.28112</v>
      </c>
      <c r="Q5466" s="57"/>
      <c r="R5466" s="70">
        <f t="shared" si="255"/>
        <v>-0.38616237678214227</v>
      </c>
      <c r="S5466" s="71">
        <f t="shared" si="256"/>
        <v>12169.820399563199</v>
      </c>
      <c r="T5466" s="72">
        <f t="shared" si="257"/>
        <v>-5547.7172628196167</v>
      </c>
    </row>
    <row r="5467" spans="2:20" x14ac:dyDescent="0.25">
      <c r="B5467" s="64">
        <v>42880</v>
      </c>
      <c r="C5467" s="65">
        <v>37</v>
      </c>
      <c r="D5467" s="66">
        <v>0.70870999999999995</v>
      </c>
      <c r="E5467" s="57"/>
      <c r="F5467" s="67">
        <v>42880</v>
      </c>
      <c r="G5467" s="68">
        <v>37</v>
      </c>
      <c r="H5467" s="69">
        <v>30033.8</v>
      </c>
      <c r="I5467" s="57"/>
      <c r="J5467" s="67">
        <v>42880</v>
      </c>
      <c r="K5467" s="68">
        <v>37</v>
      </c>
      <c r="L5467" s="69">
        <v>-10229.42</v>
      </c>
      <c r="M5467" s="57"/>
      <c r="N5467" s="67">
        <v>42880</v>
      </c>
      <c r="O5467" s="68">
        <v>37</v>
      </c>
      <c r="P5467" s="69">
        <v>14505.33388</v>
      </c>
      <c r="Q5467" s="57"/>
      <c r="R5467" s="70">
        <f t="shared" si="255"/>
        <v>-0.34059692746172648</v>
      </c>
      <c r="S5467" s="71">
        <f t="shared" si="256"/>
        <v>10280.0751740948</v>
      </c>
      <c r="T5467" s="72">
        <f t="shared" si="257"/>
        <v>-4940.4721513344839</v>
      </c>
    </row>
    <row r="5468" spans="2:20" x14ac:dyDescent="0.25">
      <c r="B5468" s="64">
        <v>42880</v>
      </c>
      <c r="C5468" s="65">
        <v>38</v>
      </c>
      <c r="D5468" s="66">
        <v>0.85716999999999999</v>
      </c>
      <c r="E5468" s="57"/>
      <c r="F5468" s="67">
        <v>42880</v>
      </c>
      <c r="G5468" s="68">
        <v>38</v>
      </c>
      <c r="H5468" s="69">
        <v>30406.92</v>
      </c>
      <c r="I5468" s="57"/>
      <c r="J5468" s="67">
        <v>42880</v>
      </c>
      <c r="K5468" s="68">
        <v>38</v>
      </c>
      <c r="L5468" s="69">
        <v>-5549.34</v>
      </c>
      <c r="M5468" s="57"/>
      <c r="N5468" s="67">
        <v>42880</v>
      </c>
      <c r="O5468" s="68">
        <v>38</v>
      </c>
      <c r="P5468" s="69">
        <v>14709.578890000001</v>
      </c>
      <c r="Q5468" s="57"/>
      <c r="R5468" s="70">
        <f t="shared" si="255"/>
        <v>-0.18250253560702631</v>
      </c>
      <c r="S5468" s="71">
        <f t="shared" si="256"/>
        <v>12608.6097371413</v>
      </c>
      <c r="T5468" s="72">
        <f t="shared" si="257"/>
        <v>-2684.5354451365879</v>
      </c>
    </row>
    <row r="5469" spans="2:20" x14ac:dyDescent="0.25">
      <c r="B5469" s="64">
        <v>42880</v>
      </c>
      <c r="C5469" s="65">
        <v>39</v>
      </c>
      <c r="D5469" s="66">
        <v>0.99783999999999995</v>
      </c>
      <c r="E5469" s="57"/>
      <c r="F5469" s="67">
        <v>42880</v>
      </c>
      <c r="G5469" s="68">
        <v>39</v>
      </c>
      <c r="H5469" s="69">
        <v>30454.39</v>
      </c>
      <c r="I5469" s="57"/>
      <c r="J5469" s="67">
        <v>42880</v>
      </c>
      <c r="K5469" s="68">
        <v>39</v>
      </c>
      <c r="L5469" s="69">
        <v>-5757.59</v>
      </c>
      <c r="M5469" s="57"/>
      <c r="N5469" s="67">
        <v>42880</v>
      </c>
      <c r="O5469" s="68">
        <v>39</v>
      </c>
      <c r="P5469" s="69">
        <v>14730.5052</v>
      </c>
      <c r="Q5469" s="57"/>
      <c r="R5469" s="70">
        <f t="shared" si="255"/>
        <v>-0.18905615906278209</v>
      </c>
      <c r="S5469" s="71">
        <f t="shared" si="256"/>
        <v>14698.687308768</v>
      </c>
      <c r="T5469" s="72">
        <f t="shared" si="257"/>
        <v>-2784.8927341663384</v>
      </c>
    </row>
    <row r="5470" spans="2:20" x14ac:dyDescent="0.25">
      <c r="B5470" s="64">
        <v>42880</v>
      </c>
      <c r="C5470" s="65">
        <v>40</v>
      </c>
      <c r="D5470" s="66">
        <v>1.2954600000000001</v>
      </c>
      <c r="E5470" s="57"/>
      <c r="F5470" s="67">
        <v>42880</v>
      </c>
      <c r="G5470" s="68">
        <v>40</v>
      </c>
      <c r="H5470" s="69">
        <v>30467.86</v>
      </c>
      <c r="I5470" s="57"/>
      <c r="J5470" s="67">
        <v>42880</v>
      </c>
      <c r="K5470" s="68">
        <v>40</v>
      </c>
      <c r="L5470" s="69">
        <v>-3193.99</v>
      </c>
      <c r="M5470" s="57"/>
      <c r="N5470" s="67">
        <v>42880</v>
      </c>
      <c r="O5470" s="68">
        <v>40</v>
      </c>
      <c r="P5470" s="69">
        <v>14719.21919</v>
      </c>
      <c r="Q5470" s="57"/>
      <c r="R5470" s="70">
        <f t="shared" si="255"/>
        <v>-0.10483145189717952</v>
      </c>
      <c r="S5470" s="71">
        <f t="shared" si="256"/>
        <v>19068.159691877401</v>
      </c>
      <c r="T5470" s="72">
        <f t="shared" si="257"/>
        <v>-1543.0371184805267</v>
      </c>
    </row>
    <row r="5471" spans="2:20" x14ac:dyDescent="0.25">
      <c r="B5471" s="64">
        <v>42880</v>
      </c>
      <c r="C5471" s="65">
        <v>41</v>
      </c>
      <c r="D5471" s="66">
        <v>1.45892</v>
      </c>
      <c r="E5471" s="57"/>
      <c r="F5471" s="67">
        <v>42880</v>
      </c>
      <c r="G5471" s="68">
        <v>41</v>
      </c>
      <c r="H5471" s="69">
        <v>29940.16</v>
      </c>
      <c r="I5471" s="57"/>
      <c r="J5471" s="67">
        <v>42880</v>
      </c>
      <c r="K5471" s="68">
        <v>41</v>
      </c>
      <c r="L5471" s="69">
        <v>4615.49</v>
      </c>
      <c r="M5471" s="57"/>
      <c r="N5471" s="67">
        <v>42880</v>
      </c>
      <c r="O5471" s="68">
        <v>41</v>
      </c>
      <c r="P5471" s="69">
        <v>14492.58418</v>
      </c>
      <c r="Q5471" s="57"/>
      <c r="R5471" s="70">
        <f t="shared" si="255"/>
        <v>0.15415715881277856</v>
      </c>
      <c r="S5471" s="71">
        <f t="shared" si="256"/>
        <v>21143.5209118856</v>
      </c>
      <c r="T5471" s="72">
        <f t="shared" si="257"/>
        <v>2234.1356010438221</v>
      </c>
    </row>
    <row r="5472" spans="2:20" x14ac:dyDescent="0.25">
      <c r="B5472" s="64">
        <v>42880</v>
      </c>
      <c r="C5472" s="65">
        <v>42</v>
      </c>
      <c r="D5472" s="66">
        <v>1.58301</v>
      </c>
      <c r="E5472" s="57"/>
      <c r="F5472" s="67">
        <v>42880</v>
      </c>
      <c r="G5472" s="68">
        <v>42</v>
      </c>
      <c r="H5472" s="69">
        <v>29667.54</v>
      </c>
      <c r="I5472" s="57"/>
      <c r="J5472" s="67">
        <v>42880</v>
      </c>
      <c r="K5472" s="68">
        <v>42</v>
      </c>
      <c r="L5472" s="69">
        <v>5750.83</v>
      </c>
      <c r="M5472" s="57"/>
      <c r="N5472" s="67">
        <v>42880</v>
      </c>
      <c r="O5472" s="68">
        <v>42</v>
      </c>
      <c r="P5472" s="69">
        <v>14345.35893</v>
      </c>
      <c r="Q5472" s="57"/>
      <c r="R5472" s="70">
        <f t="shared" si="255"/>
        <v>0.19384249587259342</v>
      </c>
      <c r="S5472" s="71">
        <f t="shared" si="256"/>
        <v>22708.846639779302</v>
      </c>
      <c r="T5472" s="72">
        <f t="shared" si="257"/>
        <v>2780.7401791793964</v>
      </c>
    </row>
    <row r="5473" spans="2:20" x14ac:dyDescent="0.25">
      <c r="B5473" s="64">
        <v>42880</v>
      </c>
      <c r="C5473" s="65">
        <v>43</v>
      </c>
      <c r="D5473" s="66">
        <v>1.5651200000000001</v>
      </c>
      <c r="E5473" s="57"/>
      <c r="F5473" s="67">
        <v>42880</v>
      </c>
      <c r="G5473" s="68">
        <v>43</v>
      </c>
      <c r="H5473" s="69">
        <v>29676.39</v>
      </c>
      <c r="I5473" s="57"/>
      <c r="J5473" s="67">
        <v>42880</v>
      </c>
      <c r="K5473" s="68">
        <v>43</v>
      </c>
      <c r="L5473" s="69">
        <v>5372.64</v>
      </c>
      <c r="M5473" s="57"/>
      <c r="N5473" s="67">
        <v>42880</v>
      </c>
      <c r="O5473" s="68">
        <v>43</v>
      </c>
      <c r="P5473" s="69">
        <v>14351.53959</v>
      </c>
      <c r="Q5473" s="57"/>
      <c r="R5473" s="70">
        <f t="shared" si="255"/>
        <v>0.18104088805949781</v>
      </c>
      <c r="S5473" s="71">
        <f t="shared" si="256"/>
        <v>22461.881643100802</v>
      </c>
      <c r="T5473" s="72">
        <f t="shared" si="257"/>
        <v>2598.215472394641</v>
      </c>
    </row>
    <row r="5474" spans="2:20" x14ac:dyDescent="0.25">
      <c r="B5474" s="64">
        <v>42880</v>
      </c>
      <c r="C5474" s="65">
        <v>44</v>
      </c>
      <c r="D5474" s="66">
        <v>1.9297</v>
      </c>
      <c r="E5474" s="57"/>
      <c r="F5474" s="67">
        <v>42880</v>
      </c>
      <c r="G5474" s="68">
        <v>44</v>
      </c>
      <c r="H5474" s="69">
        <v>29704.59</v>
      </c>
      <c r="I5474" s="57"/>
      <c r="J5474" s="67">
        <v>42880</v>
      </c>
      <c r="K5474" s="68">
        <v>44</v>
      </c>
      <c r="L5474" s="69">
        <v>24391.4</v>
      </c>
      <c r="M5474" s="57"/>
      <c r="N5474" s="67">
        <v>42880</v>
      </c>
      <c r="O5474" s="68">
        <v>44</v>
      </c>
      <c r="P5474" s="69">
        <v>14363.387839999999</v>
      </c>
      <c r="Q5474" s="57"/>
      <c r="R5474" s="70">
        <f t="shared" si="255"/>
        <v>0.82113235698590692</v>
      </c>
      <c r="S5474" s="71">
        <f t="shared" si="256"/>
        <v>27717.029514848</v>
      </c>
      <c r="T5474" s="72">
        <f t="shared" si="257"/>
        <v>11794.242511361914</v>
      </c>
    </row>
    <row r="5475" spans="2:20" x14ac:dyDescent="0.25">
      <c r="B5475" s="64">
        <v>42880</v>
      </c>
      <c r="C5475" s="65">
        <v>45</v>
      </c>
      <c r="D5475" s="66">
        <v>1.6080000000000001</v>
      </c>
      <c r="E5475" s="57"/>
      <c r="F5475" s="67">
        <v>42880</v>
      </c>
      <c r="G5475" s="68">
        <v>45</v>
      </c>
      <c r="H5475" s="69">
        <v>28688.02</v>
      </c>
      <c r="I5475" s="57"/>
      <c r="J5475" s="67">
        <v>42880</v>
      </c>
      <c r="K5475" s="68">
        <v>45</v>
      </c>
      <c r="L5475" s="69">
        <v>10902.74</v>
      </c>
      <c r="M5475" s="57"/>
      <c r="N5475" s="67">
        <v>42880</v>
      </c>
      <c r="O5475" s="68">
        <v>45</v>
      </c>
      <c r="P5475" s="69">
        <v>13879.10346</v>
      </c>
      <c r="Q5475" s="57"/>
      <c r="R5475" s="70">
        <f t="shared" si="255"/>
        <v>0.38004505016379658</v>
      </c>
      <c r="S5475" s="71">
        <f t="shared" si="256"/>
        <v>22317.598363680001</v>
      </c>
      <c r="T5475" s="72">
        <f t="shared" si="257"/>
        <v>5274.6845706842232</v>
      </c>
    </row>
    <row r="5476" spans="2:20" x14ac:dyDescent="0.25">
      <c r="B5476" s="64">
        <v>42880</v>
      </c>
      <c r="C5476" s="65">
        <v>46</v>
      </c>
      <c r="D5476" s="66">
        <v>1.53538</v>
      </c>
      <c r="E5476" s="57"/>
      <c r="F5476" s="67">
        <v>42880</v>
      </c>
      <c r="G5476" s="68">
        <v>46</v>
      </c>
      <c r="H5476" s="69">
        <v>26735.19</v>
      </c>
      <c r="I5476" s="57"/>
      <c r="J5476" s="67">
        <v>42880</v>
      </c>
      <c r="K5476" s="68">
        <v>46</v>
      </c>
      <c r="L5476" s="69">
        <v>-865.8</v>
      </c>
      <c r="M5476" s="57"/>
      <c r="N5476" s="67">
        <v>42880</v>
      </c>
      <c r="O5476" s="68">
        <v>46</v>
      </c>
      <c r="P5476" s="69">
        <v>12911.50625</v>
      </c>
      <c r="Q5476" s="57"/>
      <c r="R5476" s="70">
        <f t="shared" si="255"/>
        <v>-3.2384284532857258E-2</v>
      </c>
      <c r="S5476" s="71">
        <f t="shared" si="256"/>
        <v>19824.068466125002</v>
      </c>
      <c r="T5476" s="72">
        <f t="shared" si="257"/>
        <v>-418.12989214776485</v>
      </c>
    </row>
    <row r="5477" spans="2:20" x14ac:dyDescent="0.25">
      <c r="B5477" s="64">
        <v>42880</v>
      </c>
      <c r="C5477" s="65">
        <v>47</v>
      </c>
      <c r="D5477" s="66">
        <v>2.9732699999999999</v>
      </c>
      <c r="E5477" s="57"/>
      <c r="F5477" s="67">
        <v>42880</v>
      </c>
      <c r="G5477" s="68">
        <v>47</v>
      </c>
      <c r="H5477" s="69">
        <v>24848.59</v>
      </c>
      <c r="I5477" s="57"/>
      <c r="J5477" s="67">
        <v>42880</v>
      </c>
      <c r="K5477" s="68">
        <v>47</v>
      </c>
      <c r="L5477" s="69">
        <v>23809.03</v>
      </c>
      <c r="M5477" s="57"/>
      <c r="N5477" s="67">
        <v>42880</v>
      </c>
      <c r="O5477" s="68">
        <v>47</v>
      </c>
      <c r="P5477" s="69">
        <v>12057.87299</v>
      </c>
      <c r="Q5477" s="57"/>
      <c r="R5477" s="70">
        <f t="shared" si="255"/>
        <v>0.95816422581723948</v>
      </c>
      <c r="S5477" s="71">
        <f t="shared" si="256"/>
        <v>35851.312024977298</v>
      </c>
      <c r="T5477" s="72">
        <f t="shared" si="257"/>
        <v>11553.422538465953</v>
      </c>
    </row>
    <row r="5478" spans="2:20" x14ac:dyDescent="0.25">
      <c r="B5478" s="64">
        <v>42880</v>
      </c>
      <c r="C5478" s="65">
        <v>48</v>
      </c>
      <c r="D5478" s="66">
        <v>2.8690600000000002</v>
      </c>
      <c r="E5478" s="57"/>
      <c r="F5478" s="67">
        <v>42880</v>
      </c>
      <c r="G5478" s="68">
        <v>48</v>
      </c>
      <c r="H5478" s="69">
        <v>23134.47</v>
      </c>
      <c r="I5478" s="57"/>
      <c r="J5478" s="67">
        <v>42880</v>
      </c>
      <c r="K5478" s="68">
        <v>48</v>
      </c>
      <c r="L5478" s="69">
        <v>13697.1</v>
      </c>
      <c r="M5478" s="57"/>
      <c r="N5478" s="67">
        <v>42880</v>
      </c>
      <c r="O5478" s="68">
        <v>48</v>
      </c>
      <c r="P5478" s="69">
        <v>11177.98244</v>
      </c>
      <c r="Q5478" s="57"/>
      <c r="R5478" s="70">
        <f t="shared" si="255"/>
        <v>0.59206456858531875</v>
      </c>
      <c r="S5478" s="71">
        <f t="shared" si="256"/>
        <v>32070.302299306401</v>
      </c>
      <c r="T5478" s="72">
        <f t="shared" si="257"/>
        <v>6618.0873509928688</v>
      </c>
    </row>
    <row r="5479" spans="2:20" x14ac:dyDescent="0.25">
      <c r="B5479" s="64">
        <v>42881</v>
      </c>
      <c r="C5479" s="65">
        <v>1</v>
      </c>
      <c r="D5479" s="66">
        <v>2.4797799999999999</v>
      </c>
      <c r="E5479" s="57"/>
      <c r="F5479" s="67">
        <v>42881</v>
      </c>
      <c r="G5479" s="68">
        <v>1</v>
      </c>
      <c r="H5479" s="69">
        <v>22201.5</v>
      </c>
      <c r="I5479" s="57"/>
      <c r="J5479" s="67">
        <v>42881</v>
      </c>
      <c r="K5479" s="68">
        <v>1</v>
      </c>
      <c r="L5479" s="69">
        <v>3674.69</v>
      </c>
      <c r="M5479" s="57"/>
      <c r="N5479" s="67">
        <v>42881</v>
      </c>
      <c r="O5479" s="68">
        <v>1</v>
      </c>
      <c r="P5479" s="69">
        <v>10705.580809999999</v>
      </c>
      <c r="Q5479" s="57"/>
      <c r="R5479" s="70">
        <f t="shared" si="255"/>
        <v>0.16551539310406954</v>
      </c>
      <c r="S5479" s="71">
        <f t="shared" si="256"/>
        <v>26547.485181021799</v>
      </c>
      <c r="T5479" s="72">
        <f t="shared" si="257"/>
        <v>1771.9384161745331</v>
      </c>
    </row>
    <row r="5480" spans="2:20" x14ac:dyDescent="0.25">
      <c r="B5480" s="64">
        <v>42881</v>
      </c>
      <c r="C5480" s="65">
        <v>2</v>
      </c>
      <c r="D5480" s="66">
        <v>2.3954900000000001</v>
      </c>
      <c r="E5480" s="57"/>
      <c r="F5480" s="67">
        <v>42881</v>
      </c>
      <c r="G5480" s="68">
        <v>2</v>
      </c>
      <c r="H5480" s="69">
        <v>21394.51</v>
      </c>
      <c r="I5480" s="57"/>
      <c r="J5480" s="67">
        <v>42881</v>
      </c>
      <c r="K5480" s="68">
        <v>2</v>
      </c>
      <c r="L5480" s="69">
        <v>-2323.4499999999998</v>
      </c>
      <c r="M5480" s="57"/>
      <c r="N5480" s="67">
        <v>42881</v>
      </c>
      <c r="O5480" s="68">
        <v>2</v>
      </c>
      <c r="P5480" s="69">
        <v>10302.05709</v>
      </c>
      <c r="Q5480" s="57"/>
      <c r="R5480" s="70">
        <f t="shared" si="255"/>
        <v>-0.10860029044834399</v>
      </c>
      <c r="S5480" s="71">
        <f t="shared" si="256"/>
        <v>24678.474738524103</v>
      </c>
      <c r="T5480" s="72">
        <f t="shared" si="257"/>
        <v>-1118.8063921894216</v>
      </c>
    </row>
    <row r="5481" spans="2:20" x14ac:dyDescent="0.25">
      <c r="B5481" s="64">
        <v>42881</v>
      </c>
      <c r="C5481" s="65">
        <v>3</v>
      </c>
      <c r="D5481" s="66">
        <v>2.5518299999999998</v>
      </c>
      <c r="E5481" s="57"/>
      <c r="F5481" s="67">
        <v>42881</v>
      </c>
      <c r="G5481" s="68">
        <v>3</v>
      </c>
      <c r="H5481" s="69">
        <v>21084.799999999999</v>
      </c>
      <c r="I5481" s="57"/>
      <c r="J5481" s="67">
        <v>42881</v>
      </c>
      <c r="K5481" s="68">
        <v>3</v>
      </c>
      <c r="L5481" s="69">
        <v>2755.3</v>
      </c>
      <c r="M5481" s="57"/>
      <c r="N5481" s="67">
        <v>42881</v>
      </c>
      <c r="O5481" s="68">
        <v>3</v>
      </c>
      <c r="P5481" s="69">
        <v>10146.085950000001</v>
      </c>
      <c r="Q5481" s="57"/>
      <c r="R5481" s="70">
        <f t="shared" si="255"/>
        <v>0.1306770754287449</v>
      </c>
      <c r="S5481" s="71">
        <f t="shared" si="256"/>
        <v>25891.0865097885</v>
      </c>
      <c r="T5481" s="72">
        <f t="shared" si="257"/>
        <v>1325.8608389946789</v>
      </c>
    </row>
    <row r="5482" spans="2:20" x14ac:dyDescent="0.25">
      <c r="B5482" s="64">
        <v>42881</v>
      </c>
      <c r="C5482" s="65">
        <v>4</v>
      </c>
      <c r="D5482" s="66">
        <v>2.59701</v>
      </c>
      <c r="E5482" s="57"/>
      <c r="F5482" s="67">
        <v>42881</v>
      </c>
      <c r="G5482" s="68">
        <v>4</v>
      </c>
      <c r="H5482" s="69">
        <v>21030.27</v>
      </c>
      <c r="I5482" s="57"/>
      <c r="J5482" s="67">
        <v>42881</v>
      </c>
      <c r="K5482" s="68">
        <v>4</v>
      </c>
      <c r="L5482" s="69">
        <v>3360.79</v>
      </c>
      <c r="M5482" s="57"/>
      <c r="N5482" s="67">
        <v>42881</v>
      </c>
      <c r="O5482" s="68">
        <v>4</v>
      </c>
      <c r="P5482" s="69">
        <v>10114.713809999999</v>
      </c>
      <c r="Q5482" s="57"/>
      <c r="R5482" s="70">
        <f t="shared" si="255"/>
        <v>0.15980726828519082</v>
      </c>
      <c r="S5482" s="71">
        <f t="shared" si="256"/>
        <v>26268.012911708098</v>
      </c>
      <c r="T5482" s="72">
        <f t="shared" si="257"/>
        <v>1616.4047834625944</v>
      </c>
    </row>
    <row r="5483" spans="2:20" x14ac:dyDescent="0.25">
      <c r="B5483" s="64">
        <v>42881</v>
      </c>
      <c r="C5483" s="65">
        <v>5</v>
      </c>
      <c r="D5483" s="66">
        <v>2.92388</v>
      </c>
      <c r="E5483" s="57"/>
      <c r="F5483" s="67">
        <v>42881</v>
      </c>
      <c r="G5483" s="68">
        <v>5</v>
      </c>
      <c r="H5483" s="69">
        <v>21217.32</v>
      </c>
      <c r="I5483" s="57"/>
      <c r="J5483" s="67">
        <v>42881</v>
      </c>
      <c r="K5483" s="68">
        <v>5</v>
      </c>
      <c r="L5483" s="69">
        <v>13423.35</v>
      </c>
      <c r="M5483" s="57"/>
      <c r="N5483" s="67">
        <v>42881</v>
      </c>
      <c r="O5483" s="68">
        <v>5</v>
      </c>
      <c r="P5483" s="69">
        <v>10206.155779999999</v>
      </c>
      <c r="Q5483" s="57"/>
      <c r="R5483" s="70">
        <f t="shared" si="255"/>
        <v>0.63266001549677342</v>
      </c>
      <c r="S5483" s="71">
        <f t="shared" si="256"/>
        <v>29841.574762026397</v>
      </c>
      <c r="T5483" s="72">
        <f t="shared" si="257"/>
        <v>6457.0266739372828</v>
      </c>
    </row>
    <row r="5484" spans="2:20" x14ac:dyDescent="0.25">
      <c r="B5484" s="64">
        <v>42881</v>
      </c>
      <c r="C5484" s="65">
        <v>6</v>
      </c>
      <c r="D5484" s="66">
        <v>2.7134299999999998</v>
      </c>
      <c r="E5484" s="57"/>
      <c r="F5484" s="67">
        <v>42881</v>
      </c>
      <c r="G5484" s="68">
        <v>6</v>
      </c>
      <c r="H5484" s="69">
        <v>21006.37</v>
      </c>
      <c r="I5484" s="57"/>
      <c r="J5484" s="67">
        <v>42881</v>
      </c>
      <c r="K5484" s="68">
        <v>6</v>
      </c>
      <c r="L5484" s="69">
        <v>6362.64</v>
      </c>
      <c r="M5484" s="57"/>
      <c r="N5484" s="67">
        <v>42881</v>
      </c>
      <c r="O5484" s="68">
        <v>6</v>
      </c>
      <c r="P5484" s="69">
        <v>10102.77362</v>
      </c>
      <c r="Q5484" s="57"/>
      <c r="R5484" s="70">
        <f t="shared" si="255"/>
        <v>0.3028909802121928</v>
      </c>
      <c r="S5484" s="71">
        <f t="shared" si="256"/>
        <v>27413.169023716597</v>
      </c>
      <c r="T5484" s="72">
        <f t="shared" si="257"/>
        <v>3060.0390046236835</v>
      </c>
    </row>
    <row r="5485" spans="2:20" x14ac:dyDescent="0.25">
      <c r="B5485" s="64">
        <v>42881</v>
      </c>
      <c r="C5485" s="65">
        <v>7</v>
      </c>
      <c r="D5485" s="66">
        <v>2.4725999999999999</v>
      </c>
      <c r="E5485" s="57"/>
      <c r="F5485" s="67">
        <v>42881</v>
      </c>
      <c r="G5485" s="68">
        <v>7</v>
      </c>
      <c r="H5485" s="69">
        <v>20838.3</v>
      </c>
      <c r="I5485" s="57"/>
      <c r="J5485" s="67">
        <v>42881</v>
      </c>
      <c r="K5485" s="68">
        <v>7</v>
      </c>
      <c r="L5485" s="69">
        <v>3613.58</v>
      </c>
      <c r="M5485" s="57"/>
      <c r="N5485" s="67">
        <v>42881</v>
      </c>
      <c r="O5485" s="68">
        <v>7</v>
      </c>
      <c r="P5485" s="69">
        <v>10020.06198</v>
      </c>
      <c r="Q5485" s="57"/>
      <c r="R5485" s="70">
        <f t="shared" si="255"/>
        <v>0.1734104989370534</v>
      </c>
      <c r="S5485" s="71">
        <f t="shared" si="256"/>
        <v>24775.605251747998</v>
      </c>
      <c r="T5485" s="72">
        <f t="shared" si="257"/>
        <v>1737.5839473319993</v>
      </c>
    </row>
    <row r="5486" spans="2:20" x14ac:dyDescent="0.25">
      <c r="B5486" s="64">
        <v>42881</v>
      </c>
      <c r="C5486" s="65">
        <v>8</v>
      </c>
      <c r="D5486" s="66">
        <v>2.5132500000000002</v>
      </c>
      <c r="E5486" s="57"/>
      <c r="F5486" s="67">
        <v>42881</v>
      </c>
      <c r="G5486" s="68">
        <v>8</v>
      </c>
      <c r="H5486" s="69">
        <v>20865.7</v>
      </c>
      <c r="I5486" s="57"/>
      <c r="J5486" s="67">
        <v>42881</v>
      </c>
      <c r="K5486" s="68">
        <v>8</v>
      </c>
      <c r="L5486" s="69">
        <v>2080.2600000000002</v>
      </c>
      <c r="M5486" s="57"/>
      <c r="N5486" s="67">
        <v>42881</v>
      </c>
      <c r="O5486" s="68">
        <v>8</v>
      </c>
      <c r="P5486" s="69">
        <v>10054.977559999999</v>
      </c>
      <c r="Q5486" s="57"/>
      <c r="R5486" s="70">
        <f t="shared" si="255"/>
        <v>9.9697589824448749E-2</v>
      </c>
      <c r="S5486" s="71">
        <f t="shared" si="256"/>
        <v>25270.672352670001</v>
      </c>
      <c r="T5486" s="72">
        <f t="shared" si="257"/>
        <v>1002.4570284709165</v>
      </c>
    </row>
    <row r="5487" spans="2:20" x14ac:dyDescent="0.25">
      <c r="B5487" s="64">
        <v>42881</v>
      </c>
      <c r="C5487" s="65">
        <v>9</v>
      </c>
      <c r="D5487" s="66">
        <v>3.0437400000000001</v>
      </c>
      <c r="E5487" s="57"/>
      <c r="F5487" s="67">
        <v>42881</v>
      </c>
      <c r="G5487" s="68">
        <v>9</v>
      </c>
      <c r="H5487" s="69">
        <v>21424.21</v>
      </c>
      <c r="I5487" s="57"/>
      <c r="J5487" s="67">
        <v>42881</v>
      </c>
      <c r="K5487" s="68">
        <v>9</v>
      </c>
      <c r="L5487" s="69">
        <v>-4815.78</v>
      </c>
      <c r="M5487" s="57"/>
      <c r="N5487" s="67">
        <v>42881</v>
      </c>
      <c r="O5487" s="68">
        <v>9</v>
      </c>
      <c r="P5487" s="69">
        <v>10710.40041</v>
      </c>
      <c r="Q5487" s="57"/>
      <c r="R5487" s="70">
        <f t="shared" si="255"/>
        <v>-0.22478215066039775</v>
      </c>
      <c r="S5487" s="71">
        <f t="shared" si="256"/>
        <v>32599.6741439334</v>
      </c>
      <c r="T5487" s="72">
        <f t="shared" si="257"/>
        <v>-2407.5068385938057</v>
      </c>
    </row>
    <row r="5488" spans="2:20" x14ac:dyDescent="0.25">
      <c r="B5488" s="64">
        <v>42881</v>
      </c>
      <c r="C5488" s="65">
        <v>10</v>
      </c>
      <c r="D5488" s="66">
        <v>2.9547099999999999</v>
      </c>
      <c r="E5488" s="57"/>
      <c r="F5488" s="67">
        <v>42881</v>
      </c>
      <c r="G5488" s="68">
        <v>10</v>
      </c>
      <c r="H5488" s="69">
        <v>21014.46</v>
      </c>
      <c r="I5488" s="57"/>
      <c r="J5488" s="67">
        <v>42881</v>
      </c>
      <c r="K5488" s="68">
        <v>10</v>
      </c>
      <c r="L5488" s="69">
        <v>-5309.64</v>
      </c>
      <c r="M5488" s="57"/>
      <c r="N5488" s="67">
        <v>42881</v>
      </c>
      <c r="O5488" s="68">
        <v>10</v>
      </c>
      <c r="P5488" s="69">
        <v>10507.45182</v>
      </c>
      <c r="Q5488" s="57"/>
      <c r="R5488" s="70">
        <f t="shared" si="255"/>
        <v>-0.25266602139669542</v>
      </c>
      <c r="S5488" s="71">
        <f t="shared" si="256"/>
        <v>31046.472967072201</v>
      </c>
      <c r="T5488" s="72">
        <f t="shared" si="257"/>
        <v>-2654.8760463768663</v>
      </c>
    </row>
    <row r="5489" spans="2:20" x14ac:dyDescent="0.25">
      <c r="B5489" s="64">
        <v>42881</v>
      </c>
      <c r="C5489" s="65">
        <v>11</v>
      </c>
      <c r="D5489" s="66">
        <v>2.6463399999999999</v>
      </c>
      <c r="E5489" s="57"/>
      <c r="F5489" s="67">
        <v>42881</v>
      </c>
      <c r="G5489" s="68">
        <v>11</v>
      </c>
      <c r="H5489" s="69">
        <v>21004.12</v>
      </c>
      <c r="I5489" s="57"/>
      <c r="J5489" s="67">
        <v>42881</v>
      </c>
      <c r="K5489" s="68">
        <v>11</v>
      </c>
      <c r="L5489" s="69">
        <v>-1156.5899999999999</v>
      </c>
      <c r="M5489" s="57"/>
      <c r="N5489" s="67">
        <v>42881</v>
      </c>
      <c r="O5489" s="68">
        <v>11</v>
      </c>
      <c r="P5489" s="69">
        <v>10320.022859999999</v>
      </c>
      <c r="Q5489" s="57"/>
      <c r="R5489" s="70">
        <f t="shared" si="255"/>
        <v>-5.5064911074589176E-2</v>
      </c>
      <c r="S5489" s="71">
        <f t="shared" si="256"/>
        <v>27310.289295332397</v>
      </c>
      <c r="T5489" s="72">
        <f t="shared" si="257"/>
        <v>-568.2711410736274</v>
      </c>
    </row>
    <row r="5490" spans="2:20" x14ac:dyDescent="0.25">
      <c r="B5490" s="64">
        <v>42881</v>
      </c>
      <c r="C5490" s="65">
        <v>12</v>
      </c>
      <c r="D5490" s="66">
        <v>2.4468899999999998</v>
      </c>
      <c r="E5490" s="57"/>
      <c r="F5490" s="67">
        <v>42881</v>
      </c>
      <c r="G5490" s="68">
        <v>12</v>
      </c>
      <c r="H5490" s="69">
        <v>21296.880000000001</v>
      </c>
      <c r="I5490" s="57"/>
      <c r="J5490" s="67">
        <v>42881</v>
      </c>
      <c r="K5490" s="68">
        <v>12</v>
      </c>
      <c r="L5490" s="69">
        <v>-4167.01</v>
      </c>
      <c r="M5490" s="57"/>
      <c r="N5490" s="67">
        <v>42881</v>
      </c>
      <c r="O5490" s="68">
        <v>12</v>
      </c>
      <c r="P5490" s="69">
        <v>10439.255939999999</v>
      </c>
      <c r="Q5490" s="57"/>
      <c r="R5490" s="70">
        <f t="shared" si="255"/>
        <v>-0.19566293278639876</v>
      </c>
      <c r="S5490" s="71">
        <f t="shared" si="256"/>
        <v>25543.710967026596</v>
      </c>
      <c r="T5490" s="72">
        <f t="shared" si="257"/>
        <v>-2042.5754333282339</v>
      </c>
    </row>
    <row r="5491" spans="2:20" x14ac:dyDescent="0.25">
      <c r="B5491" s="64">
        <v>42881</v>
      </c>
      <c r="C5491" s="65">
        <v>13</v>
      </c>
      <c r="D5491" s="66">
        <v>2.4732099999999999</v>
      </c>
      <c r="E5491" s="57"/>
      <c r="F5491" s="67">
        <v>42881</v>
      </c>
      <c r="G5491" s="68">
        <v>13</v>
      </c>
      <c r="H5491" s="69">
        <v>22400.18</v>
      </c>
      <c r="I5491" s="57"/>
      <c r="J5491" s="67">
        <v>42881</v>
      </c>
      <c r="K5491" s="68">
        <v>13</v>
      </c>
      <c r="L5491" s="69">
        <v>6496.09</v>
      </c>
      <c r="M5491" s="57"/>
      <c r="N5491" s="67">
        <v>42881</v>
      </c>
      <c r="O5491" s="68">
        <v>13</v>
      </c>
      <c r="P5491" s="69">
        <v>10802.57316</v>
      </c>
      <c r="Q5491" s="57"/>
      <c r="R5491" s="70">
        <f t="shared" si="255"/>
        <v>0.29000168748643984</v>
      </c>
      <c r="S5491" s="71">
        <f t="shared" si="256"/>
        <v>26717.031965043599</v>
      </c>
      <c r="T5491" s="72">
        <f t="shared" si="257"/>
        <v>3132.7644455957229</v>
      </c>
    </row>
    <row r="5492" spans="2:20" x14ac:dyDescent="0.25">
      <c r="B5492" s="64">
        <v>42881</v>
      </c>
      <c r="C5492" s="65">
        <v>14</v>
      </c>
      <c r="D5492" s="66">
        <v>2.9670100000000001</v>
      </c>
      <c r="E5492" s="57"/>
      <c r="F5492" s="67">
        <v>42881</v>
      </c>
      <c r="G5492" s="68">
        <v>14</v>
      </c>
      <c r="H5492" s="69">
        <v>24682.720000000001</v>
      </c>
      <c r="I5492" s="57"/>
      <c r="J5492" s="67">
        <v>42881</v>
      </c>
      <c r="K5492" s="68">
        <v>14</v>
      </c>
      <c r="L5492" s="69">
        <v>17596.43</v>
      </c>
      <c r="M5492" s="57"/>
      <c r="N5492" s="67">
        <v>42881</v>
      </c>
      <c r="O5492" s="68">
        <v>14</v>
      </c>
      <c r="P5492" s="69">
        <v>11938.35745</v>
      </c>
      <c r="Q5492" s="57"/>
      <c r="R5492" s="70">
        <f t="shared" si="255"/>
        <v>0.71290481762139668</v>
      </c>
      <c r="S5492" s="71">
        <f t="shared" si="256"/>
        <v>35421.225937724499</v>
      </c>
      <c r="T5492" s="72">
        <f t="shared" si="257"/>
        <v>8510.9125405912928</v>
      </c>
    </row>
    <row r="5493" spans="2:20" x14ac:dyDescent="0.25">
      <c r="B5493" s="64">
        <v>42881</v>
      </c>
      <c r="C5493" s="65">
        <v>15</v>
      </c>
      <c r="D5493" s="66">
        <v>2.47993</v>
      </c>
      <c r="E5493" s="57"/>
      <c r="F5493" s="67">
        <v>42881</v>
      </c>
      <c r="G5493" s="68">
        <v>15</v>
      </c>
      <c r="H5493" s="69">
        <v>27098.62</v>
      </c>
      <c r="I5493" s="57"/>
      <c r="J5493" s="67">
        <v>42881</v>
      </c>
      <c r="K5493" s="68">
        <v>15</v>
      </c>
      <c r="L5493" s="69">
        <v>42571.55</v>
      </c>
      <c r="M5493" s="57"/>
      <c r="N5493" s="67">
        <v>42881</v>
      </c>
      <c r="O5493" s="68">
        <v>15</v>
      </c>
      <c r="P5493" s="69">
        <v>13247.747520000001</v>
      </c>
      <c r="Q5493" s="57"/>
      <c r="R5493" s="70">
        <f t="shared" si="255"/>
        <v>1.5709859026031585</v>
      </c>
      <c r="S5493" s="71">
        <f t="shared" si="256"/>
        <v>32853.486507273599</v>
      </c>
      <c r="T5493" s="72">
        <f t="shared" si="257"/>
        <v>20812.024595165956</v>
      </c>
    </row>
    <row r="5494" spans="2:20" x14ac:dyDescent="0.25">
      <c r="B5494" s="64">
        <v>42881</v>
      </c>
      <c r="C5494" s="65">
        <v>16</v>
      </c>
      <c r="D5494" s="66">
        <v>2.6198999999999999</v>
      </c>
      <c r="E5494" s="57"/>
      <c r="F5494" s="67">
        <v>42881</v>
      </c>
      <c r="G5494" s="68">
        <v>16</v>
      </c>
      <c r="H5494" s="69">
        <v>28194.86</v>
      </c>
      <c r="I5494" s="57"/>
      <c r="J5494" s="67">
        <v>42881</v>
      </c>
      <c r="K5494" s="68">
        <v>16</v>
      </c>
      <c r="L5494" s="69">
        <v>49363.06</v>
      </c>
      <c r="M5494" s="57"/>
      <c r="N5494" s="67">
        <v>42881</v>
      </c>
      <c r="O5494" s="68">
        <v>16</v>
      </c>
      <c r="P5494" s="69">
        <v>13785.51842</v>
      </c>
      <c r="Q5494" s="57"/>
      <c r="R5494" s="70">
        <f t="shared" si="255"/>
        <v>1.7507822347761257</v>
      </c>
      <c r="S5494" s="71">
        <f t="shared" si="256"/>
        <v>36116.679708557996</v>
      </c>
      <c r="T5494" s="72">
        <f t="shared" si="257"/>
        <v>24135.440746915046</v>
      </c>
    </row>
    <row r="5495" spans="2:20" x14ac:dyDescent="0.25">
      <c r="B5495" s="64">
        <v>42881</v>
      </c>
      <c r="C5495" s="65">
        <v>17</v>
      </c>
      <c r="D5495" s="66">
        <v>2.09721</v>
      </c>
      <c r="E5495" s="57"/>
      <c r="F5495" s="67">
        <v>42881</v>
      </c>
      <c r="G5495" s="68">
        <v>17</v>
      </c>
      <c r="H5495" s="69">
        <v>28674.9</v>
      </c>
      <c r="I5495" s="57"/>
      <c r="J5495" s="67">
        <v>42881</v>
      </c>
      <c r="K5495" s="68">
        <v>17</v>
      </c>
      <c r="L5495" s="69">
        <v>19995.810000000001</v>
      </c>
      <c r="M5495" s="57"/>
      <c r="N5495" s="67">
        <v>42881</v>
      </c>
      <c r="O5495" s="68">
        <v>17</v>
      </c>
      <c r="P5495" s="69">
        <v>14035.1999</v>
      </c>
      <c r="Q5495" s="57"/>
      <c r="R5495" s="70">
        <f t="shared" si="255"/>
        <v>0.6973279767322641</v>
      </c>
      <c r="S5495" s="71">
        <f t="shared" si="256"/>
        <v>29434.761582278999</v>
      </c>
      <c r="T5495" s="72">
        <f t="shared" si="257"/>
        <v>9787.1375492998759</v>
      </c>
    </row>
    <row r="5496" spans="2:20" x14ac:dyDescent="0.25">
      <c r="B5496" s="64">
        <v>42881</v>
      </c>
      <c r="C5496" s="65">
        <v>18</v>
      </c>
      <c r="D5496" s="66">
        <v>1.8548</v>
      </c>
      <c r="E5496" s="57"/>
      <c r="F5496" s="67">
        <v>42881</v>
      </c>
      <c r="G5496" s="68">
        <v>18</v>
      </c>
      <c r="H5496" s="69">
        <v>28203.040000000001</v>
      </c>
      <c r="I5496" s="57"/>
      <c r="J5496" s="67">
        <v>42881</v>
      </c>
      <c r="K5496" s="68">
        <v>18</v>
      </c>
      <c r="L5496" s="69">
        <v>-3607.91</v>
      </c>
      <c r="M5496" s="57"/>
      <c r="N5496" s="67">
        <v>42881</v>
      </c>
      <c r="O5496" s="68">
        <v>18</v>
      </c>
      <c r="P5496" s="69">
        <v>13807.577950000001</v>
      </c>
      <c r="Q5496" s="57"/>
      <c r="R5496" s="70">
        <f t="shared" si="255"/>
        <v>-0.1279262802875151</v>
      </c>
      <c r="S5496" s="71">
        <f t="shared" si="256"/>
        <v>25610.295581660001</v>
      </c>
      <c r="T5496" s="72">
        <f t="shared" si="257"/>
        <v>-1766.3520869234133</v>
      </c>
    </row>
    <row r="5497" spans="2:20" x14ac:dyDescent="0.25">
      <c r="B5497" s="64">
        <v>42881</v>
      </c>
      <c r="C5497" s="65">
        <v>19</v>
      </c>
      <c r="D5497" s="66">
        <v>1.68771</v>
      </c>
      <c r="E5497" s="57"/>
      <c r="F5497" s="67">
        <v>42881</v>
      </c>
      <c r="G5497" s="68">
        <v>19</v>
      </c>
      <c r="H5497" s="69">
        <v>28007.65</v>
      </c>
      <c r="I5497" s="57"/>
      <c r="J5497" s="67">
        <v>42881</v>
      </c>
      <c r="K5497" s="68">
        <v>19</v>
      </c>
      <c r="L5497" s="69">
        <v>-2829.77</v>
      </c>
      <c r="M5497" s="57"/>
      <c r="N5497" s="67">
        <v>42881</v>
      </c>
      <c r="O5497" s="68">
        <v>19</v>
      </c>
      <c r="P5497" s="69">
        <v>13708.638290000001</v>
      </c>
      <c r="Q5497" s="57"/>
      <c r="R5497" s="70">
        <f t="shared" si="255"/>
        <v>-0.10103560991372</v>
      </c>
      <c r="S5497" s="71">
        <f t="shared" si="256"/>
        <v>23136.2059284159</v>
      </c>
      <c r="T5497" s="72">
        <f t="shared" si="257"/>
        <v>-1385.0606307167257</v>
      </c>
    </row>
    <row r="5498" spans="2:20" x14ac:dyDescent="0.25">
      <c r="B5498" s="64">
        <v>42881</v>
      </c>
      <c r="C5498" s="65">
        <v>20</v>
      </c>
      <c r="D5498" s="66">
        <v>1.1443300000000001</v>
      </c>
      <c r="E5498" s="57"/>
      <c r="F5498" s="67">
        <v>42881</v>
      </c>
      <c r="G5498" s="68">
        <v>20</v>
      </c>
      <c r="H5498" s="69">
        <v>27529.93</v>
      </c>
      <c r="I5498" s="57"/>
      <c r="J5498" s="67">
        <v>42881</v>
      </c>
      <c r="K5498" s="68">
        <v>20</v>
      </c>
      <c r="L5498" s="69">
        <v>-8484.18</v>
      </c>
      <c r="M5498" s="57"/>
      <c r="N5498" s="67">
        <v>42881</v>
      </c>
      <c r="O5498" s="68">
        <v>20</v>
      </c>
      <c r="P5498" s="69">
        <v>13471.20066</v>
      </c>
      <c r="Q5498" s="57"/>
      <c r="R5498" s="70">
        <f t="shared" si="255"/>
        <v>-0.30818022421415531</v>
      </c>
      <c r="S5498" s="71">
        <f t="shared" si="256"/>
        <v>15415.499051257801</v>
      </c>
      <c r="T5498" s="72">
        <f t="shared" si="257"/>
        <v>-4151.5576398326775</v>
      </c>
    </row>
    <row r="5499" spans="2:20" x14ac:dyDescent="0.25">
      <c r="B5499" s="64">
        <v>42881</v>
      </c>
      <c r="C5499" s="65">
        <v>21</v>
      </c>
      <c r="D5499" s="66">
        <v>1.10365</v>
      </c>
      <c r="E5499" s="57"/>
      <c r="F5499" s="67">
        <v>42881</v>
      </c>
      <c r="G5499" s="68">
        <v>21</v>
      </c>
      <c r="H5499" s="69">
        <v>26836.18</v>
      </c>
      <c r="I5499" s="57"/>
      <c r="J5499" s="67">
        <v>42881</v>
      </c>
      <c r="K5499" s="68">
        <v>21</v>
      </c>
      <c r="L5499" s="69">
        <v>-11608.05</v>
      </c>
      <c r="M5499" s="57"/>
      <c r="N5499" s="67">
        <v>42881</v>
      </c>
      <c r="O5499" s="68">
        <v>21</v>
      </c>
      <c r="P5499" s="69">
        <v>13168.20876</v>
      </c>
      <c r="Q5499" s="57"/>
      <c r="R5499" s="70">
        <f t="shared" si="255"/>
        <v>-0.43255224849438328</v>
      </c>
      <c r="S5499" s="71">
        <f t="shared" si="256"/>
        <v>14533.093597973999</v>
      </c>
      <c r="T5499" s="72">
        <f t="shared" si="257"/>
        <v>-5695.9383077814346</v>
      </c>
    </row>
    <row r="5500" spans="2:20" x14ac:dyDescent="0.25">
      <c r="B5500" s="64">
        <v>42881</v>
      </c>
      <c r="C5500" s="65">
        <v>22</v>
      </c>
      <c r="D5500" s="66">
        <v>0.84611999999999998</v>
      </c>
      <c r="E5500" s="57"/>
      <c r="F5500" s="67">
        <v>42881</v>
      </c>
      <c r="G5500" s="68">
        <v>22</v>
      </c>
      <c r="H5500" s="69">
        <v>26265.93</v>
      </c>
      <c r="I5500" s="57"/>
      <c r="J5500" s="67">
        <v>42881</v>
      </c>
      <c r="K5500" s="68">
        <v>22</v>
      </c>
      <c r="L5500" s="69">
        <v>-16816.27</v>
      </c>
      <c r="M5500" s="57"/>
      <c r="N5500" s="67">
        <v>42881</v>
      </c>
      <c r="O5500" s="68">
        <v>22</v>
      </c>
      <c r="P5500" s="69">
        <v>12892.83863</v>
      </c>
      <c r="Q5500" s="57"/>
      <c r="R5500" s="70">
        <f t="shared" si="255"/>
        <v>-0.64023128059809797</v>
      </c>
      <c r="S5500" s="71">
        <f t="shared" si="256"/>
        <v>10908.888621615601</v>
      </c>
      <c r="T5500" s="72">
        <f t="shared" si="257"/>
        <v>-8254.3985866295279</v>
      </c>
    </row>
    <row r="5501" spans="2:20" x14ac:dyDescent="0.25">
      <c r="B5501" s="64">
        <v>42881</v>
      </c>
      <c r="C5501" s="65">
        <v>23</v>
      </c>
      <c r="D5501" s="66">
        <v>0.82782999999999995</v>
      </c>
      <c r="E5501" s="57"/>
      <c r="F5501" s="67">
        <v>42881</v>
      </c>
      <c r="G5501" s="68">
        <v>23</v>
      </c>
      <c r="H5501" s="69">
        <v>25972.75</v>
      </c>
      <c r="I5501" s="57"/>
      <c r="J5501" s="67">
        <v>42881</v>
      </c>
      <c r="K5501" s="68">
        <v>23</v>
      </c>
      <c r="L5501" s="69">
        <v>-14273.22</v>
      </c>
      <c r="M5501" s="57"/>
      <c r="N5501" s="67">
        <v>42881</v>
      </c>
      <c r="O5501" s="68">
        <v>23</v>
      </c>
      <c r="P5501" s="69">
        <v>12763.7009</v>
      </c>
      <c r="Q5501" s="57"/>
      <c r="R5501" s="70">
        <f t="shared" si="255"/>
        <v>-0.54954596644560161</v>
      </c>
      <c r="S5501" s="71">
        <f t="shared" si="256"/>
        <v>10566.174516047</v>
      </c>
      <c r="T5501" s="72">
        <f t="shared" si="257"/>
        <v>-7014.2403465130947</v>
      </c>
    </row>
    <row r="5502" spans="2:20" x14ac:dyDescent="0.25">
      <c r="B5502" s="64">
        <v>42881</v>
      </c>
      <c r="C5502" s="65">
        <v>24</v>
      </c>
      <c r="D5502" s="66">
        <v>0.78669</v>
      </c>
      <c r="E5502" s="57"/>
      <c r="F5502" s="67">
        <v>42881</v>
      </c>
      <c r="G5502" s="68">
        <v>24</v>
      </c>
      <c r="H5502" s="69">
        <v>25642.34</v>
      </c>
      <c r="I5502" s="57"/>
      <c r="J5502" s="67">
        <v>42881</v>
      </c>
      <c r="K5502" s="68">
        <v>24</v>
      </c>
      <c r="L5502" s="69">
        <v>-13922.18</v>
      </c>
      <c r="M5502" s="57"/>
      <c r="N5502" s="67">
        <v>42881</v>
      </c>
      <c r="O5502" s="68">
        <v>24</v>
      </c>
      <c r="P5502" s="69">
        <v>12597.55552</v>
      </c>
      <c r="Q5502" s="57"/>
      <c r="R5502" s="70">
        <f t="shared" si="255"/>
        <v>-0.54293718903968979</v>
      </c>
      <c r="S5502" s="71">
        <f t="shared" si="256"/>
        <v>9910.3709520287994</v>
      </c>
      <c r="T5502" s="72">
        <f t="shared" si="257"/>
        <v>-6839.6813828002278</v>
      </c>
    </row>
    <row r="5503" spans="2:20" x14ac:dyDescent="0.25">
      <c r="B5503" s="64">
        <v>42881</v>
      </c>
      <c r="C5503" s="65">
        <v>25</v>
      </c>
      <c r="D5503" s="66">
        <v>0.98636000000000001</v>
      </c>
      <c r="E5503" s="57"/>
      <c r="F5503" s="67">
        <v>42881</v>
      </c>
      <c r="G5503" s="68">
        <v>25</v>
      </c>
      <c r="H5503" s="69">
        <v>25399.61</v>
      </c>
      <c r="I5503" s="57"/>
      <c r="J5503" s="67">
        <v>42881</v>
      </c>
      <c r="K5503" s="68">
        <v>25</v>
      </c>
      <c r="L5503" s="69">
        <v>-7861.87</v>
      </c>
      <c r="M5503" s="57"/>
      <c r="N5503" s="67">
        <v>42881</v>
      </c>
      <c r="O5503" s="68">
        <v>25</v>
      </c>
      <c r="P5503" s="69">
        <v>12485.31774</v>
      </c>
      <c r="Q5503" s="57"/>
      <c r="R5503" s="70">
        <f t="shared" si="255"/>
        <v>-0.30952719352777464</v>
      </c>
      <c r="S5503" s="71">
        <f t="shared" si="256"/>
        <v>12315.018006026401</v>
      </c>
      <c r="T5503" s="72">
        <f t="shared" si="257"/>
        <v>-3864.5453603647379</v>
      </c>
    </row>
    <row r="5504" spans="2:20" x14ac:dyDescent="0.25">
      <c r="B5504" s="64">
        <v>42881</v>
      </c>
      <c r="C5504" s="65">
        <v>26</v>
      </c>
      <c r="D5504" s="66">
        <v>1.0227299999999999</v>
      </c>
      <c r="E5504" s="57"/>
      <c r="F5504" s="67">
        <v>42881</v>
      </c>
      <c r="G5504" s="68">
        <v>26</v>
      </c>
      <c r="H5504" s="69">
        <v>25053.14</v>
      </c>
      <c r="I5504" s="57"/>
      <c r="J5504" s="67">
        <v>42881</v>
      </c>
      <c r="K5504" s="68">
        <v>26</v>
      </c>
      <c r="L5504" s="69">
        <v>-7631.31</v>
      </c>
      <c r="M5504" s="57"/>
      <c r="N5504" s="67">
        <v>42881</v>
      </c>
      <c r="O5504" s="68">
        <v>26</v>
      </c>
      <c r="P5504" s="69">
        <v>12313.58087</v>
      </c>
      <c r="Q5504" s="57"/>
      <c r="R5504" s="70">
        <f t="shared" si="255"/>
        <v>-0.30460493175705722</v>
      </c>
      <c r="S5504" s="71">
        <f t="shared" si="256"/>
        <v>12593.468563175098</v>
      </c>
      <c r="T5504" s="72">
        <f t="shared" si="257"/>
        <v>-3750.7774605913551</v>
      </c>
    </row>
    <row r="5505" spans="2:20" x14ac:dyDescent="0.25">
      <c r="B5505" s="64">
        <v>42881</v>
      </c>
      <c r="C5505" s="65">
        <v>27</v>
      </c>
      <c r="D5505" s="66">
        <v>1.3005899999999999</v>
      </c>
      <c r="E5505" s="57"/>
      <c r="F5505" s="67">
        <v>42881</v>
      </c>
      <c r="G5505" s="68">
        <v>27</v>
      </c>
      <c r="H5505" s="69">
        <v>24685.59</v>
      </c>
      <c r="I5505" s="57"/>
      <c r="J5505" s="67">
        <v>42881</v>
      </c>
      <c r="K5505" s="68">
        <v>27</v>
      </c>
      <c r="L5505" s="69">
        <v>-2077.0500000000002</v>
      </c>
      <c r="M5505" s="57"/>
      <c r="N5505" s="67">
        <v>42881</v>
      </c>
      <c r="O5505" s="68">
        <v>27</v>
      </c>
      <c r="P5505" s="69">
        <v>12122.70686</v>
      </c>
      <c r="Q5505" s="57"/>
      <c r="R5505" s="70">
        <f t="shared" si="255"/>
        <v>-8.4140180566881329E-2</v>
      </c>
      <c r="S5505" s="71">
        <f t="shared" si="256"/>
        <v>15766.671315047399</v>
      </c>
      <c r="T5505" s="72">
        <f t="shared" si="257"/>
        <v>-1020.006744159771</v>
      </c>
    </row>
    <row r="5506" spans="2:20" x14ac:dyDescent="0.25">
      <c r="B5506" s="64">
        <v>42881</v>
      </c>
      <c r="C5506" s="65">
        <v>28</v>
      </c>
      <c r="D5506" s="66">
        <v>1.5428500000000001</v>
      </c>
      <c r="E5506" s="57"/>
      <c r="F5506" s="67">
        <v>42881</v>
      </c>
      <c r="G5506" s="68">
        <v>28</v>
      </c>
      <c r="H5506" s="69">
        <v>24395.21</v>
      </c>
      <c r="I5506" s="57"/>
      <c r="J5506" s="67">
        <v>42881</v>
      </c>
      <c r="K5506" s="68">
        <v>28</v>
      </c>
      <c r="L5506" s="69">
        <v>3094.75</v>
      </c>
      <c r="M5506" s="57"/>
      <c r="N5506" s="67">
        <v>42881</v>
      </c>
      <c r="O5506" s="68">
        <v>28</v>
      </c>
      <c r="P5506" s="69">
        <v>11979.17359</v>
      </c>
      <c r="Q5506" s="57"/>
      <c r="R5506" s="70">
        <f t="shared" si="255"/>
        <v>0.12685892025524684</v>
      </c>
      <c r="S5506" s="71">
        <f t="shared" si="256"/>
        <v>18482.067973331501</v>
      </c>
      <c r="T5506" s="72">
        <f t="shared" si="257"/>
        <v>1519.6650271775691</v>
      </c>
    </row>
    <row r="5507" spans="2:20" x14ac:dyDescent="0.25">
      <c r="B5507" s="64">
        <v>42881</v>
      </c>
      <c r="C5507" s="65">
        <v>29</v>
      </c>
      <c r="D5507" s="66">
        <v>1.20468</v>
      </c>
      <c r="E5507" s="57"/>
      <c r="F5507" s="67">
        <v>42881</v>
      </c>
      <c r="G5507" s="68">
        <v>29</v>
      </c>
      <c r="H5507" s="69">
        <v>24298.68</v>
      </c>
      <c r="I5507" s="57"/>
      <c r="J5507" s="67">
        <v>42881</v>
      </c>
      <c r="K5507" s="68">
        <v>29</v>
      </c>
      <c r="L5507" s="69">
        <v>3089.09</v>
      </c>
      <c r="M5507" s="57"/>
      <c r="N5507" s="67">
        <v>42881</v>
      </c>
      <c r="O5507" s="68">
        <v>29</v>
      </c>
      <c r="P5507" s="69">
        <v>11921.79286</v>
      </c>
      <c r="Q5507" s="57"/>
      <c r="R5507" s="70">
        <f t="shared" si="255"/>
        <v>0.12712995109199349</v>
      </c>
      <c r="S5507" s="71">
        <f t="shared" si="256"/>
        <v>14361.945422584799</v>
      </c>
      <c r="T5507" s="72">
        <f t="shared" si="257"/>
        <v>1515.6169432206771</v>
      </c>
    </row>
    <row r="5508" spans="2:20" x14ac:dyDescent="0.25">
      <c r="B5508" s="64">
        <v>42881</v>
      </c>
      <c r="C5508" s="65">
        <v>30</v>
      </c>
      <c r="D5508" s="66">
        <v>0.96904000000000001</v>
      </c>
      <c r="E5508" s="57"/>
      <c r="F5508" s="67">
        <v>42881</v>
      </c>
      <c r="G5508" s="68">
        <v>30</v>
      </c>
      <c r="H5508" s="69">
        <v>24124.7</v>
      </c>
      <c r="I5508" s="57"/>
      <c r="J5508" s="67">
        <v>42881</v>
      </c>
      <c r="K5508" s="68">
        <v>30</v>
      </c>
      <c r="L5508" s="69">
        <v>-2636.4</v>
      </c>
      <c r="M5508" s="57"/>
      <c r="N5508" s="67">
        <v>42881</v>
      </c>
      <c r="O5508" s="68">
        <v>30</v>
      </c>
      <c r="P5508" s="69">
        <v>11837.70472</v>
      </c>
      <c r="Q5508" s="57"/>
      <c r="R5508" s="70">
        <f t="shared" si="255"/>
        <v>-0.1092821879650317</v>
      </c>
      <c r="S5508" s="71">
        <f t="shared" si="256"/>
        <v>11471.209381868799</v>
      </c>
      <c r="T5508" s="72">
        <f t="shared" si="257"/>
        <v>-1293.6502722855828</v>
      </c>
    </row>
    <row r="5509" spans="2:20" x14ac:dyDescent="0.25">
      <c r="B5509" s="64">
        <v>42881</v>
      </c>
      <c r="C5509" s="65">
        <v>31</v>
      </c>
      <c r="D5509" s="66">
        <v>0.62682000000000004</v>
      </c>
      <c r="E5509" s="57"/>
      <c r="F5509" s="67">
        <v>42881</v>
      </c>
      <c r="G5509" s="68">
        <v>31</v>
      </c>
      <c r="H5509" s="69">
        <v>23912.65</v>
      </c>
      <c r="I5509" s="57"/>
      <c r="J5509" s="67">
        <v>42881</v>
      </c>
      <c r="K5509" s="68">
        <v>31</v>
      </c>
      <c r="L5509" s="69">
        <v>-10678.73</v>
      </c>
      <c r="M5509" s="57"/>
      <c r="N5509" s="67">
        <v>42881</v>
      </c>
      <c r="O5509" s="68">
        <v>31</v>
      </c>
      <c r="P5509" s="69">
        <v>11738.613160000001</v>
      </c>
      <c r="Q5509" s="57"/>
      <c r="R5509" s="70">
        <f t="shared" si="255"/>
        <v>-0.44657242087347071</v>
      </c>
      <c r="S5509" s="71">
        <f t="shared" si="256"/>
        <v>7357.9975009512009</v>
      </c>
      <c r="T5509" s="72">
        <f t="shared" si="257"/>
        <v>-5242.1408965583823</v>
      </c>
    </row>
    <row r="5510" spans="2:20" x14ac:dyDescent="0.25">
      <c r="B5510" s="64">
        <v>42881</v>
      </c>
      <c r="C5510" s="65">
        <v>32</v>
      </c>
      <c r="D5510" s="66">
        <v>0.76932</v>
      </c>
      <c r="E5510" s="57"/>
      <c r="F5510" s="67">
        <v>42881</v>
      </c>
      <c r="G5510" s="68">
        <v>32</v>
      </c>
      <c r="H5510" s="69">
        <v>24335.94</v>
      </c>
      <c r="I5510" s="57"/>
      <c r="J5510" s="67">
        <v>42881</v>
      </c>
      <c r="K5510" s="68">
        <v>32</v>
      </c>
      <c r="L5510" s="69">
        <v>-8037.49</v>
      </c>
      <c r="M5510" s="57"/>
      <c r="N5510" s="67">
        <v>42881</v>
      </c>
      <c r="O5510" s="68">
        <v>32</v>
      </c>
      <c r="P5510" s="69">
        <v>11949.025890000001</v>
      </c>
      <c r="Q5510" s="57"/>
      <c r="R5510" s="70">
        <f t="shared" si="255"/>
        <v>-0.33027242835082599</v>
      </c>
      <c r="S5510" s="71">
        <f t="shared" si="256"/>
        <v>9192.6245976948012</v>
      </c>
      <c r="T5510" s="72">
        <f t="shared" si="257"/>
        <v>-3946.4337971171899</v>
      </c>
    </row>
    <row r="5511" spans="2:20" x14ac:dyDescent="0.25">
      <c r="B5511" s="64">
        <v>42881</v>
      </c>
      <c r="C5511" s="65">
        <v>33</v>
      </c>
      <c r="D5511" s="66">
        <v>1.0751200000000001</v>
      </c>
      <c r="E5511" s="57"/>
      <c r="F5511" s="67">
        <v>42881</v>
      </c>
      <c r="G5511" s="68">
        <v>33</v>
      </c>
      <c r="H5511" s="69">
        <v>25170.21</v>
      </c>
      <c r="I5511" s="57"/>
      <c r="J5511" s="67">
        <v>42881</v>
      </c>
      <c r="K5511" s="68">
        <v>33</v>
      </c>
      <c r="L5511" s="69">
        <v>-7664.88</v>
      </c>
      <c r="M5511" s="57"/>
      <c r="N5511" s="67">
        <v>42881</v>
      </c>
      <c r="O5511" s="68">
        <v>33</v>
      </c>
      <c r="P5511" s="69">
        <v>12429.498149999999</v>
      </c>
      <c r="Q5511" s="57"/>
      <c r="R5511" s="70">
        <f t="shared" si="255"/>
        <v>-0.3045218931427271</v>
      </c>
      <c r="S5511" s="71">
        <f t="shared" si="256"/>
        <v>13363.202051028</v>
      </c>
      <c r="T5511" s="72">
        <f t="shared" si="257"/>
        <v>-3785.0543074520237</v>
      </c>
    </row>
    <row r="5512" spans="2:20" x14ac:dyDescent="0.25">
      <c r="B5512" s="64">
        <v>42881</v>
      </c>
      <c r="C5512" s="65">
        <v>34</v>
      </c>
      <c r="D5512" s="66">
        <v>1.1777500000000001</v>
      </c>
      <c r="E5512" s="57"/>
      <c r="F5512" s="67">
        <v>42881</v>
      </c>
      <c r="G5512" s="68">
        <v>34</v>
      </c>
      <c r="H5512" s="69">
        <v>26025.95</v>
      </c>
      <c r="I5512" s="57"/>
      <c r="J5512" s="67">
        <v>42881</v>
      </c>
      <c r="K5512" s="68">
        <v>34</v>
      </c>
      <c r="L5512" s="69">
        <v>-4791.09</v>
      </c>
      <c r="M5512" s="57"/>
      <c r="N5512" s="67">
        <v>42881</v>
      </c>
      <c r="O5512" s="68">
        <v>34</v>
      </c>
      <c r="P5512" s="69">
        <v>12867.603569999999</v>
      </c>
      <c r="Q5512" s="57"/>
      <c r="R5512" s="70">
        <f t="shared" si="255"/>
        <v>-0.18408895736755046</v>
      </c>
      <c r="S5512" s="71">
        <f t="shared" si="256"/>
        <v>15154.8201045675</v>
      </c>
      <c r="T5512" s="72">
        <f t="shared" si="257"/>
        <v>-2368.7837250202701</v>
      </c>
    </row>
    <row r="5513" spans="2:20" x14ac:dyDescent="0.25">
      <c r="B5513" s="64">
        <v>42881</v>
      </c>
      <c r="C5513" s="65">
        <v>35</v>
      </c>
      <c r="D5513" s="66">
        <v>1.26206</v>
      </c>
      <c r="E5513" s="57"/>
      <c r="F5513" s="67">
        <v>42881</v>
      </c>
      <c r="G5513" s="68">
        <v>35</v>
      </c>
      <c r="H5513" s="69">
        <v>26533.919999999998</v>
      </c>
      <c r="I5513" s="57"/>
      <c r="J5513" s="67">
        <v>42881</v>
      </c>
      <c r="K5513" s="68">
        <v>35</v>
      </c>
      <c r="L5513" s="69">
        <v>-4396.6000000000004</v>
      </c>
      <c r="M5513" s="57"/>
      <c r="N5513" s="67">
        <v>42881</v>
      </c>
      <c r="O5513" s="68">
        <v>35</v>
      </c>
      <c r="P5513" s="69">
        <v>13048.37176</v>
      </c>
      <c r="Q5513" s="57"/>
      <c r="R5513" s="70">
        <f t="shared" si="255"/>
        <v>-0.16569734136531658</v>
      </c>
      <c r="S5513" s="71">
        <f t="shared" si="256"/>
        <v>16467.828063425601</v>
      </c>
      <c r="T5513" s="72">
        <f t="shared" si="257"/>
        <v>-2162.0805097782768</v>
      </c>
    </row>
    <row r="5514" spans="2:20" x14ac:dyDescent="0.25">
      <c r="B5514" s="64">
        <v>42881</v>
      </c>
      <c r="C5514" s="65">
        <v>36</v>
      </c>
      <c r="D5514" s="66">
        <v>1.43163</v>
      </c>
      <c r="E5514" s="57"/>
      <c r="F5514" s="67">
        <v>42881</v>
      </c>
      <c r="G5514" s="68">
        <v>36</v>
      </c>
      <c r="H5514" s="69">
        <v>27073</v>
      </c>
      <c r="I5514" s="57"/>
      <c r="J5514" s="67">
        <v>42881</v>
      </c>
      <c r="K5514" s="68">
        <v>36</v>
      </c>
      <c r="L5514" s="69">
        <v>-855.52</v>
      </c>
      <c r="M5514" s="57"/>
      <c r="N5514" s="67">
        <v>42881</v>
      </c>
      <c r="O5514" s="68">
        <v>36</v>
      </c>
      <c r="P5514" s="69">
        <v>13313.209870000001</v>
      </c>
      <c r="Q5514" s="57"/>
      <c r="R5514" s="70">
        <f t="shared" ref="R5514:R5577" si="258">L5514/H5514</f>
        <v>-3.1600487570642335E-2</v>
      </c>
      <c r="S5514" s="71">
        <f t="shared" ref="S5514:S5577" si="259">P5514*D5514</f>
        <v>19059.590646188099</v>
      </c>
      <c r="T5514" s="72">
        <f t="shared" ref="T5514:T5577" si="260">P5514*R5514</f>
        <v>-420.70392302228788</v>
      </c>
    </row>
    <row r="5515" spans="2:20" x14ac:dyDescent="0.25">
      <c r="B5515" s="64">
        <v>42881</v>
      </c>
      <c r="C5515" s="65">
        <v>37</v>
      </c>
      <c r="D5515" s="66">
        <v>1.43662</v>
      </c>
      <c r="E5515" s="57"/>
      <c r="F5515" s="67">
        <v>42881</v>
      </c>
      <c r="G5515" s="68">
        <v>37</v>
      </c>
      <c r="H5515" s="69">
        <v>27087.9</v>
      </c>
      <c r="I5515" s="57"/>
      <c r="J5515" s="67">
        <v>42881</v>
      </c>
      <c r="K5515" s="68">
        <v>37</v>
      </c>
      <c r="L5515" s="69">
        <v>2146.3000000000002</v>
      </c>
      <c r="M5515" s="57"/>
      <c r="N5515" s="67">
        <v>42881</v>
      </c>
      <c r="O5515" s="68">
        <v>37</v>
      </c>
      <c r="P5515" s="69">
        <v>13269.53177</v>
      </c>
      <c r="Q5515" s="57"/>
      <c r="R5515" s="70">
        <f t="shared" si="258"/>
        <v>7.923463982073177E-2</v>
      </c>
      <c r="S5515" s="71">
        <f t="shared" si="259"/>
        <v>19063.274731417401</v>
      </c>
      <c r="T5515" s="72">
        <f t="shared" si="260"/>
        <v>1051.4065703857073</v>
      </c>
    </row>
    <row r="5516" spans="2:20" x14ac:dyDescent="0.25">
      <c r="B5516" s="64">
        <v>42881</v>
      </c>
      <c r="C5516" s="65">
        <v>38</v>
      </c>
      <c r="D5516" s="66">
        <v>1.41496</v>
      </c>
      <c r="E5516" s="57"/>
      <c r="F5516" s="67">
        <v>42881</v>
      </c>
      <c r="G5516" s="68">
        <v>38</v>
      </c>
      <c r="H5516" s="69">
        <v>27399.07</v>
      </c>
      <c r="I5516" s="57"/>
      <c r="J5516" s="67">
        <v>42881</v>
      </c>
      <c r="K5516" s="68">
        <v>38</v>
      </c>
      <c r="L5516" s="69">
        <v>2201.15</v>
      </c>
      <c r="M5516" s="57"/>
      <c r="N5516" s="67">
        <v>42881</v>
      </c>
      <c r="O5516" s="68">
        <v>38</v>
      </c>
      <c r="P5516" s="69">
        <v>13424.304260000001</v>
      </c>
      <c r="Q5516" s="57"/>
      <c r="R5516" s="70">
        <f t="shared" si="258"/>
        <v>8.0336668361371391E-2</v>
      </c>
      <c r="S5516" s="71">
        <f t="shared" si="259"/>
        <v>18994.853555729602</v>
      </c>
      <c r="T5516" s="72">
        <f t="shared" si="260"/>
        <v>1078.4638793177653</v>
      </c>
    </row>
    <row r="5517" spans="2:20" x14ac:dyDescent="0.25">
      <c r="B5517" s="64">
        <v>42881</v>
      </c>
      <c r="C5517" s="65">
        <v>39</v>
      </c>
      <c r="D5517" s="66">
        <v>1.2610600000000001</v>
      </c>
      <c r="E5517" s="57"/>
      <c r="F5517" s="67">
        <v>42881</v>
      </c>
      <c r="G5517" s="68">
        <v>39</v>
      </c>
      <c r="H5517" s="69">
        <v>27572.14</v>
      </c>
      <c r="I5517" s="57"/>
      <c r="J5517" s="67">
        <v>42881</v>
      </c>
      <c r="K5517" s="68">
        <v>39</v>
      </c>
      <c r="L5517" s="69">
        <v>-1039.1600000000001</v>
      </c>
      <c r="M5517" s="57"/>
      <c r="N5517" s="67">
        <v>42881</v>
      </c>
      <c r="O5517" s="68">
        <v>39</v>
      </c>
      <c r="P5517" s="69">
        <v>13548.420190000001</v>
      </c>
      <c r="Q5517" s="57"/>
      <c r="R5517" s="70">
        <f t="shared" si="258"/>
        <v>-3.7688768445249446E-2</v>
      </c>
      <c r="S5517" s="71">
        <f t="shared" si="259"/>
        <v>17085.370764801402</v>
      </c>
      <c r="T5517" s="72">
        <f t="shared" si="260"/>
        <v>-510.62327133985252</v>
      </c>
    </row>
    <row r="5518" spans="2:20" x14ac:dyDescent="0.25">
      <c r="B5518" s="64">
        <v>42881</v>
      </c>
      <c r="C5518" s="65">
        <v>40</v>
      </c>
      <c r="D5518" s="66">
        <v>1.73584</v>
      </c>
      <c r="E5518" s="57"/>
      <c r="F5518" s="67">
        <v>42881</v>
      </c>
      <c r="G5518" s="68">
        <v>40</v>
      </c>
      <c r="H5518" s="69">
        <v>27604.18</v>
      </c>
      <c r="I5518" s="57"/>
      <c r="J5518" s="67">
        <v>42881</v>
      </c>
      <c r="K5518" s="68">
        <v>40</v>
      </c>
      <c r="L5518" s="69">
        <v>4238.5</v>
      </c>
      <c r="M5518" s="57"/>
      <c r="N5518" s="67">
        <v>42881</v>
      </c>
      <c r="O5518" s="68">
        <v>40</v>
      </c>
      <c r="P5518" s="69">
        <v>13566.70046</v>
      </c>
      <c r="Q5518" s="57"/>
      <c r="R5518" s="70">
        <f t="shared" si="258"/>
        <v>0.15354558621194325</v>
      </c>
      <c r="S5518" s="71">
        <f t="shared" si="259"/>
        <v>23549.621326486402</v>
      </c>
      <c r="T5518" s="72">
        <f t="shared" si="260"/>
        <v>2083.1069750925403</v>
      </c>
    </row>
    <row r="5519" spans="2:20" x14ac:dyDescent="0.25">
      <c r="B5519" s="64">
        <v>42881</v>
      </c>
      <c r="C5519" s="65">
        <v>41</v>
      </c>
      <c r="D5519" s="66">
        <v>2.0474899999999998</v>
      </c>
      <c r="E5519" s="57"/>
      <c r="F5519" s="67">
        <v>42881</v>
      </c>
      <c r="G5519" s="68">
        <v>41</v>
      </c>
      <c r="H5519" s="69">
        <v>27383.67</v>
      </c>
      <c r="I5519" s="57"/>
      <c r="J5519" s="67">
        <v>42881</v>
      </c>
      <c r="K5519" s="68">
        <v>41</v>
      </c>
      <c r="L5519" s="69">
        <v>10789.03</v>
      </c>
      <c r="M5519" s="57"/>
      <c r="N5519" s="67">
        <v>42881</v>
      </c>
      <c r="O5519" s="68">
        <v>41</v>
      </c>
      <c r="P5519" s="69">
        <v>13481.50498</v>
      </c>
      <c r="Q5519" s="57"/>
      <c r="R5519" s="70">
        <f t="shared" si="258"/>
        <v>0.3939950342667729</v>
      </c>
      <c r="S5519" s="71">
        <f t="shared" si="259"/>
        <v>27603.246631500198</v>
      </c>
      <c r="T5519" s="72">
        <f t="shared" si="260"/>
        <v>5311.6460165627695</v>
      </c>
    </row>
    <row r="5520" spans="2:20" x14ac:dyDescent="0.25">
      <c r="B5520" s="64">
        <v>42881</v>
      </c>
      <c r="C5520" s="65">
        <v>42</v>
      </c>
      <c r="D5520" s="66">
        <v>2.2400799999999998</v>
      </c>
      <c r="E5520" s="57"/>
      <c r="F5520" s="67">
        <v>42881</v>
      </c>
      <c r="G5520" s="68">
        <v>42</v>
      </c>
      <c r="H5520" s="69">
        <v>27011.919999999998</v>
      </c>
      <c r="I5520" s="57"/>
      <c r="J5520" s="67">
        <v>42881</v>
      </c>
      <c r="K5520" s="68">
        <v>42</v>
      </c>
      <c r="L5520" s="69">
        <v>16984.419999999998</v>
      </c>
      <c r="M5520" s="57"/>
      <c r="N5520" s="67">
        <v>42881</v>
      </c>
      <c r="O5520" s="68">
        <v>42</v>
      </c>
      <c r="P5520" s="69">
        <v>13318.60239</v>
      </c>
      <c r="Q5520" s="57"/>
      <c r="R5520" s="70">
        <f t="shared" si="258"/>
        <v>0.62877500007404141</v>
      </c>
      <c r="S5520" s="71">
        <f t="shared" si="259"/>
        <v>29834.734841791196</v>
      </c>
      <c r="T5520" s="72">
        <f t="shared" si="260"/>
        <v>8374.4042187583782</v>
      </c>
    </row>
    <row r="5521" spans="2:20" x14ac:dyDescent="0.25">
      <c r="B5521" s="64">
        <v>42881</v>
      </c>
      <c r="C5521" s="65">
        <v>43</v>
      </c>
      <c r="D5521" s="66">
        <v>2.3285100000000001</v>
      </c>
      <c r="E5521" s="57"/>
      <c r="F5521" s="67">
        <v>42881</v>
      </c>
      <c r="G5521" s="68">
        <v>43</v>
      </c>
      <c r="H5521" s="69">
        <v>27231.64</v>
      </c>
      <c r="I5521" s="57"/>
      <c r="J5521" s="67">
        <v>42881</v>
      </c>
      <c r="K5521" s="68">
        <v>43</v>
      </c>
      <c r="L5521" s="69">
        <v>22470.27</v>
      </c>
      <c r="M5521" s="57"/>
      <c r="N5521" s="67">
        <v>42881</v>
      </c>
      <c r="O5521" s="68">
        <v>43</v>
      </c>
      <c r="P5521" s="69">
        <v>13428.13911</v>
      </c>
      <c r="Q5521" s="57"/>
      <c r="R5521" s="70">
        <f t="shared" si="258"/>
        <v>0.82515302053052997</v>
      </c>
      <c r="S5521" s="71">
        <f t="shared" si="259"/>
        <v>31267.556199026101</v>
      </c>
      <c r="T5521" s="72">
        <f t="shared" si="260"/>
        <v>11080.269546720643</v>
      </c>
    </row>
    <row r="5522" spans="2:20" x14ac:dyDescent="0.25">
      <c r="B5522" s="64">
        <v>42881</v>
      </c>
      <c r="C5522" s="65">
        <v>44</v>
      </c>
      <c r="D5522" s="66">
        <v>2.2977799999999999</v>
      </c>
      <c r="E5522" s="57"/>
      <c r="F5522" s="67">
        <v>42881</v>
      </c>
      <c r="G5522" s="68">
        <v>44</v>
      </c>
      <c r="H5522" s="69">
        <v>27567.57</v>
      </c>
      <c r="I5522" s="57"/>
      <c r="J5522" s="67">
        <v>42881</v>
      </c>
      <c r="K5522" s="68">
        <v>44</v>
      </c>
      <c r="L5522" s="69">
        <v>26077.55</v>
      </c>
      <c r="M5522" s="57"/>
      <c r="N5522" s="67">
        <v>42881</v>
      </c>
      <c r="O5522" s="68">
        <v>44</v>
      </c>
      <c r="P5522" s="69">
        <v>13606.40292</v>
      </c>
      <c r="Q5522" s="57"/>
      <c r="R5522" s="70">
        <f t="shared" si="258"/>
        <v>0.9459502596710555</v>
      </c>
      <c r="S5522" s="71">
        <f t="shared" si="259"/>
        <v>31264.5205015176</v>
      </c>
      <c r="T5522" s="72">
        <f t="shared" si="260"/>
        <v>12870.980375363008</v>
      </c>
    </row>
    <row r="5523" spans="2:20" x14ac:dyDescent="0.25">
      <c r="B5523" s="64">
        <v>42881</v>
      </c>
      <c r="C5523" s="65">
        <v>45</v>
      </c>
      <c r="D5523" s="66">
        <v>1.6960999999999999</v>
      </c>
      <c r="E5523" s="57"/>
      <c r="F5523" s="67">
        <v>42881</v>
      </c>
      <c r="G5523" s="68">
        <v>45</v>
      </c>
      <c r="H5523" s="69">
        <v>26947.4</v>
      </c>
      <c r="I5523" s="57"/>
      <c r="J5523" s="67">
        <v>42881</v>
      </c>
      <c r="K5523" s="68">
        <v>45</v>
      </c>
      <c r="L5523" s="69">
        <v>9263.43</v>
      </c>
      <c r="M5523" s="57"/>
      <c r="N5523" s="67">
        <v>42881</v>
      </c>
      <c r="O5523" s="68">
        <v>45</v>
      </c>
      <c r="P5523" s="69">
        <v>13343.220139999999</v>
      </c>
      <c r="Q5523" s="57"/>
      <c r="R5523" s="70">
        <f t="shared" si="258"/>
        <v>0.34375969481285762</v>
      </c>
      <c r="S5523" s="71">
        <f t="shared" si="259"/>
        <v>22631.435679454</v>
      </c>
      <c r="T5523" s="72">
        <f t="shared" si="260"/>
        <v>4586.8612831471755</v>
      </c>
    </row>
    <row r="5524" spans="2:20" x14ac:dyDescent="0.25">
      <c r="B5524" s="64">
        <v>42881</v>
      </c>
      <c r="C5524" s="65">
        <v>46</v>
      </c>
      <c r="D5524" s="66">
        <v>0.85192999999999997</v>
      </c>
      <c r="E5524" s="57"/>
      <c r="F5524" s="67">
        <v>42881</v>
      </c>
      <c r="G5524" s="68">
        <v>46</v>
      </c>
      <c r="H5524" s="69">
        <v>25537.03</v>
      </c>
      <c r="I5524" s="57"/>
      <c r="J5524" s="67">
        <v>42881</v>
      </c>
      <c r="K5524" s="68">
        <v>46</v>
      </c>
      <c r="L5524" s="69">
        <v>-11763.59</v>
      </c>
      <c r="M5524" s="57"/>
      <c r="N5524" s="67">
        <v>42881</v>
      </c>
      <c r="O5524" s="68">
        <v>46</v>
      </c>
      <c r="P5524" s="69">
        <v>12616.124229999999</v>
      </c>
      <c r="Q5524" s="57"/>
      <c r="R5524" s="70">
        <f t="shared" si="258"/>
        <v>-0.46064832128090072</v>
      </c>
      <c r="S5524" s="71">
        <f t="shared" si="259"/>
        <v>10748.054715263899</v>
      </c>
      <c r="T5524" s="72">
        <f t="shared" si="260"/>
        <v>-5811.5964476207955</v>
      </c>
    </row>
    <row r="5525" spans="2:20" x14ac:dyDescent="0.25">
      <c r="B5525" s="64">
        <v>42881</v>
      </c>
      <c r="C5525" s="65">
        <v>47</v>
      </c>
      <c r="D5525" s="66">
        <v>1.97736</v>
      </c>
      <c r="E5525" s="57"/>
      <c r="F5525" s="67">
        <v>42881</v>
      </c>
      <c r="G5525" s="68">
        <v>47</v>
      </c>
      <c r="H5525" s="69">
        <v>23963.34</v>
      </c>
      <c r="I5525" s="57"/>
      <c r="J5525" s="67">
        <v>42881</v>
      </c>
      <c r="K5525" s="68">
        <v>47</v>
      </c>
      <c r="L5525" s="69">
        <v>-5712.47</v>
      </c>
      <c r="M5525" s="57"/>
      <c r="N5525" s="67">
        <v>42881</v>
      </c>
      <c r="O5525" s="68">
        <v>47</v>
      </c>
      <c r="P5525" s="69">
        <v>11852.88905</v>
      </c>
      <c r="Q5525" s="57"/>
      <c r="R5525" s="70">
        <f t="shared" si="258"/>
        <v>-0.23838371445716666</v>
      </c>
      <c r="S5525" s="71">
        <f t="shared" si="259"/>
        <v>23437.428691908</v>
      </c>
      <c r="T5525" s="72">
        <f t="shared" si="260"/>
        <v>-2825.5357187876775</v>
      </c>
    </row>
    <row r="5526" spans="2:20" x14ac:dyDescent="0.25">
      <c r="B5526" s="64">
        <v>42881</v>
      </c>
      <c r="C5526" s="65">
        <v>48</v>
      </c>
      <c r="D5526" s="66">
        <v>3.0995599999999999</v>
      </c>
      <c r="E5526" s="57"/>
      <c r="F5526" s="67">
        <v>42881</v>
      </c>
      <c r="G5526" s="68">
        <v>48</v>
      </c>
      <c r="H5526" s="69">
        <v>22347.38</v>
      </c>
      <c r="I5526" s="57"/>
      <c r="J5526" s="67">
        <v>42881</v>
      </c>
      <c r="K5526" s="68">
        <v>48</v>
      </c>
      <c r="L5526" s="69">
        <v>14260.61</v>
      </c>
      <c r="M5526" s="57"/>
      <c r="N5526" s="67">
        <v>42881</v>
      </c>
      <c r="O5526" s="68">
        <v>48</v>
      </c>
      <c r="P5526" s="69">
        <v>11030.528109999999</v>
      </c>
      <c r="Q5526" s="57"/>
      <c r="R5526" s="70">
        <f t="shared" si="258"/>
        <v>0.63813341877213348</v>
      </c>
      <c r="S5526" s="71">
        <f t="shared" si="259"/>
        <v>34189.783708631599</v>
      </c>
      <c r="T5526" s="72">
        <f t="shared" si="260"/>
        <v>7038.9486136964197</v>
      </c>
    </row>
    <row r="5527" spans="2:20" x14ac:dyDescent="0.25">
      <c r="B5527" s="64">
        <v>42882</v>
      </c>
      <c r="C5527" s="65">
        <v>1</v>
      </c>
      <c r="D5527" s="66">
        <v>3.4990299999999999</v>
      </c>
      <c r="E5527" s="57"/>
      <c r="F5527" s="67">
        <v>42882</v>
      </c>
      <c r="G5527" s="68">
        <v>1</v>
      </c>
      <c r="H5527" s="69">
        <v>21077.43</v>
      </c>
      <c r="I5527" s="57"/>
      <c r="J5527" s="67">
        <v>42882</v>
      </c>
      <c r="K5527" s="68">
        <v>1</v>
      </c>
      <c r="L5527" s="69">
        <v>7917.46</v>
      </c>
      <c r="M5527" s="57"/>
      <c r="N5527" s="67">
        <v>42882</v>
      </c>
      <c r="O5527" s="68">
        <v>1</v>
      </c>
      <c r="P5527" s="69">
        <v>10395.492249999999</v>
      </c>
      <c r="Q5527" s="57"/>
      <c r="R5527" s="70">
        <f t="shared" si="258"/>
        <v>0.37563687793056366</v>
      </c>
      <c r="S5527" s="71">
        <f t="shared" si="259"/>
        <v>36374.139247517494</v>
      </c>
      <c r="T5527" s="72">
        <f t="shared" si="260"/>
        <v>3904.9302533413702</v>
      </c>
    </row>
    <row r="5528" spans="2:20" x14ac:dyDescent="0.25">
      <c r="B5528" s="64">
        <v>42882</v>
      </c>
      <c r="C5528" s="65">
        <v>2</v>
      </c>
      <c r="D5528" s="66">
        <v>3.7185100000000002</v>
      </c>
      <c r="E5528" s="57"/>
      <c r="F5528" s="67">
        <v>42882</v>
      </c>
      <c r="G5528" s="68">
        <v>2</v>
      </c>
      <c r="H5528" s="69">
        <v>20602.98</v>
      </c>
      <c r="I5528" s="57"/>
      <c r="J5528" s="67">
        <v>42882</v>
      </c>
      <c r="K5528" s="68">
        <v>2</v>
      </c>
      <c r="L5528" s="69">
        <v>8267.2000000000007</v>
      </c>
      <c r="M5528" s="57"/>
      <c r="N5528" s="67">
        <v>42882</v>
      </c>
      <c r="O5528" s="68">
        <v>2</v>
      </c>
      <c r="P5528" s="69">
        <v>10149.893760000001</v>
      </c>
      <c r="Q5528" s="57"/>
      <c r="R5528" s="70">
        <f t="shared" si="258"/>
        <v>0.40126234166125485</v>
      </c>
      <c r="S5528" s="71">
        <f t="shared" si="259"/>
        <v>37742.481445497608</v>
      </c>
      <c r="T5528" s="72">
        <f t="shared" si="260"/>
        <v>4072.7701377505591</v>
      </c>
    </row>
    <row r="5529" spans="2:20" x14ac:dyDescent="0.25">
      <c r="B5529" s="64">
        <v>42882</v>
      </c>
      <c r="C5529" s="65">
        <v>3</v>
      </c>
      <c r="D5529" s="66">
        <v>4.01844</v>
      </c>
      <c r="E5529" s="57"/>
      <c r="F5529" s="67">
        <v>42882</v>
      </c>
      <c r="G5529" s="68">
        <v>3</v>
      </c>
      <c r="H5529" s="69">
        <v>20363.740000000002</v>
      </c>
      <c r="I5529" s="57"/>
      <c r="J5529" s="67">
        <v>42882</v>
      </c>
      <c r="K5529" s="68">
        <v>3</v>
      </c>
      <c r="L5529" s="69">
        <v>22995.46</v>
      </c>
      <c r="M5529" s="57"/>
      <c r="N5529" s="67">
        <v>42882</v>
      </c>
      <c r="O5529" s="68">
        <v>3</v>
      </c>
      <c r="P5529" s="69">
        <v>10028.80032</v>
      </c>
      <c r="Q5529" s="57"/>
      <c r="R5529" s="70">
        <f t="shared" si="258"/>
        <v>1.1292355922831463</v>
      </c>
      <c r="S5529" s="71">
        <f t="shared" si="259"/>
        <v>40300.132357900802</v>
      </c>
      <c r="T5529" s="72">
        <f t="shared" si="260"/>
        <v>11324.878269244608</v>
      </c>
    </row>
    <row r="5530" spans="2:20" x14ac:dyDescent="0.25">
      <c r="B5530" s="64">
        <v>42882</v>
      </c>
      <c r="C5530" s="65">
        <v>4</v>
      </c>
      <c r="D5530" s="66">
        <v>4.2648799999999998</v>
      </c>
      <c r="E5530" s="57"/>
      <c r="F5530" s="67">
        <v>42882</v>
      </c>
      <c r="G5530" s="68">
        <v>4</v>
      </c>
      <c r="H5530" s="69">
        <v>20076.490000000002</v>
      </c>
      <c r="I5530" s="57"/>
      <c r="J5530" s="67">
        <v>42882</v>
      </c>
      <c r="K5530" s="68">
        <v>4</v>
      </c>
      <c r="L5530" s="69">
        <v>29863.67</v>
      </c>
      <c r="M5530" s="57"/>
      <c r="N5530" s="67">
        <v>42882</v>
      </c>
      <c r="O5530" s="68">
        <v>4</v>
      </c>
      <c r="P5530" s="69">
        <v>9883.0466749999996</v>
      </c>
      <c r="Q5530" s="57"/>
      <c r="R5530" s="70">
        <f t="shared" si="258"/>
        <v>1.4874945769903003</v>
      </c>
      <c r="S5530" s="71">
        <f t="shared" si="259"/>
        <v>42150.008103273998</v>
      </c>
      <c r="T5530" s="72">
        <f t="shared" si="260"/>
        <v>14700.978333204519</v>
      </c>
    </row>
    <row r="5531" spans="2:20" x14ac:dyDescent="0.25">
      <c r="B5531" s="64">
        <v>42882</v>
      </c>
      <c r="C5531" s="65">
        <v>5</v>
      </c>
      <c r="D5531" s="66">
        <v>4.5895200000000003</v>
      </c>
      <c r="E5531" s="57"/>
      <c r="F5531" s="67">
        <v>42882</v>
      </c>
      <c r="G5531" s="68">
        <v>5</v>
      </c>
      <c r="H5531" s="69">
        <v>19909.21</v>
      </c>
      <c r="I5531" s="57"/>
      <c r="J5531" s="67">
        <v>42882</v>
      </c>
      <c r="K5531" s="68">
        <v>5</v>
      </c>
      <c r="L5531" s="69">
        <v>33699.19</v>
      </c>
      <c r="M5531" s="57"/>
      <c r="N5531" s="67">
        <v>42882</v>
      </c>
      <c r="O5531" s="68">
        <v>5</v>
      </c>
      <c r="P5531" s="69">
        <v>9808.8842010000008</v>
      </c>
      <c r="Q5531" s="57"/>
      <c r="R5531" s="70">
        <f t="shared" si="258"/>
        <v>1.6926432540517682</v>
      </c>
      <c r="S5531" s="71">
        <f t="shared" si="259"/>
        <v>45018.070218173525</v>
      </c>
      <c r="T5531" s="72">
        <f t="shared" si="260"/>
        <v>16602.941672597619</v>
      </c>
    </row>
    <row r="5532" spans="2:20" x14ac:dyDescent="0.25">
      <c r="B5532" s="64">
        <v>42882</v>
      </c>
      <c r="C5532" s="65">
        <v>6</v>
      </c>
      <c r="D5532" s="66">
        <v>5.2559500000000003</v>
      </c>
      <c r="E5532" s="57"/>
      <c r="F5532" s="67">
        <v>42882</v>
      </c>
      <c r="G5532" s="68">
        <v>6</v>
      </c>
      <c r="H5532" s="69">
        <v>19738.849999999999</v>
      </c>
      <c r="I5532" s="57"/>
      <c r="J5532" s="67">
        <v>42882</v>
      </c>
      <c r="K5532" s="68">
        <v>6</v>
      </c>
      <c r="L5532" s="69">
        <v>39618.44</v>
      </c>
      <c r="M5532" s="57"/>
      <c r="N5532" s="67">
        <v>42882</v>
      </c>
      <c r="O5532" s="68">
        <v>6</v>
      </c>
      <c r="P5532" s="69">
        <v>9749.1261360000008</v>
      </c>
      <c r="Q5532" s="57"/>
      <c r="R5532" s="70">
        <f t="shared" si="258"/>
        <v>2.0071301012976948</v>
      </c>
      <c r="S5532" s="71">
        <f t="shared" si="259"/>
        <v>51240.919514509209</v>
      </c>
      <c r="T5532" s="72">
        <f t="shared" si="260"/>
        <v>19567.764528913685</v>
      </c>
    </row>
    <row r="5533" spans="2:20" x14ac:dyDescent="0.25">
      <c r="B5533" s="64">
        <v>42882</v>
      </c>
      <c r="C5533" s="65">
        <v>7</v>
      </c>
      <c r="D5533" s="66">
        <v>6.5005699999999997</v>
      </c>
      <c r="E5533" s="57"/>
      <c r="F5533" s="67">
        <v>42882</v>
      </c>
      <c r="G5533" s="68">
        <v>7</v>
      </c>
      <c r="H5533" s="69">
        <v>19977.04</v>
      </c>
      <c r="I5533" s="57"/>
      <c r="J5533" s="67">
        <v>42882</v>
      </c>
      <c r="K5533" s="68">
        <v>7</v>
      </c>
      <c r="L5533" s="69">
        <v>46173.22</v>
      </c>
      <c r="M5533" s="57"/>
      <c r="N5533" s="67">
        <v>42882</v>
      </c>
      <c r="O5533" s="68">
        <v>7</v>
      </c>
      <c r="P5533" s="69">
        <v>10011.45642</v>
      </c>
      <c r="Q5533" s="57"/>
      <c r="R5533" s="70">
        <f t="shared" si="258"/>
        <v>2.3113143889184782</v>
      </c>
      <c r="S5533" s="71">
        <f t="shared" si="259"/>
        <v>65080.173260159398</v>
      </c>
      <c r="T5533" s="72">
        <f t="shared" si="260"/>
        <v>23139.623277576276</v>
      </c>
    </row>
    <row r="5534" spans="2:20" x14ac:dyDescent="0.25">
      <c r="B5534" s="64">
        <v>42882</v>
      </c>
      <c r="C5534" s="65">
        <v>8</v>
      </c>
      <c r="D5534" s="66">
        <v>5.7091500000000002</v>
      </c>
      <c r="E5534" s="57"/>
      <c r="F5534" s="67">
        <v>42882</v>
      </c>
      <c r="G5534" s="68">
        <v>8</v>
      </c>
      <c r="H5534" s="69">
        <v>19687.830000000002</v>
      </c>
      <c r="I5534" s="57"/>
      <c r="J5534" s="67">
        <v>42882</v>
      </c>
      <c r="K5534" s="68">
        <v>8</v>
      </c>
      <c r="L5534" s="69">
        <v>35143.93</v>
      </c>
      <c r="M5534" s="57"/>
      <c r="N5534" s="67">
        <v>42882</v>
      </c>
      <c r="O5534" s="68">
        <v>8</v>
      </c>
      <c r="P5534" s="69">
        <v>9860.6640260000004</v>
      </c>
      <c r="Q5534" s="57"/>
      <c r="R5534" s="70">
        <f t="shared" si="258"/>
        <v>1.7850585869544788</v>
      </c>
      <c r="S5534" s="71">
        <f t="shared" si="259"/>
        <v>56296.010024037903</v>
      </c>
      <c r="T5534" s="72">
        <f t="shared" si="260"/>
        <v>17601.862992684422</v>
      </c>
    </row>
    <row r="5535" spans="2:20" x14ac:dyDescent="0.25">
      <c r="B5535" s="64">
        <v>42882</v>
      </c>
      <c r="C5535" s="65">
        <v>9</v>
      </c>
      <c r="D5535" s="66">
        <v>6.3382500000000004</v>
      </c>
      <c r="E5535" s="57"/>
      <c r="F5535" s="67">
        <v>42882</v>
      </c>
      <c r="G5535" s="68">
        <v>9</v>
      </c>
      <c r="H5535" s="69">
        <v>19894.03</v>
      </c>
      <c r="I5535" s="57"/>
      <c r="J5535" s="67">
        <v>42882</v>
      </c>
      <c r="K5535" s="68">
        <v>9</v>
      </c>
      <c r="L5535" s="69">
        <v>27849.58</v>
      </c>
      <c r="M5535" s="57"/>
      <c r="N5535" s="67">
        <v>42882</v>
      </c>
      <c r="O5535" s="68">
        <v>9</v>
      </c>
      <c r="P5535" s="69">
        <v>10116.38242</v>
      </c>
      <c r="Q5535" s="57"/>
      <c r="R5535" s="70">
        <f t="shared" si="258"/>
        <v>1.3998963508147924</v>
      </c>
      <c r="S5535" s="71">
        <f t="shared" si="259"/>
        <v>64120.160873565001</v>
      </c>
      <c r="T5535" s="72">
        <f t="shared" si="260"/>
        <v>14161.886833204919</v>
      </c>
    </row>
    <row r="5536" spans="2:20" x14ac:dyDescent="0.25">
      <c r="B5536" s="64">
        <v>42882</v>
      </c>
      <c r="C5536" s="65">
        <v>10</v>
      </c>
      <c r="D5536" s="66">
        <v>5.4134099999999998</v>
      </c>
      <c r="E5536" s="57"/>
      <c r="F5536" s="67">
        <v>42882</v>
      </c>
      <c r="G5536" s="68">
        <v>10</v>
      </c>
      <c r="H5536" s="69">
        <v>19490.48</v>
      </c>
      <c r="I5536" s="57"/>
      <c r="J5536" s="67">
        <v>42882</v>
      </c>
      <c r="K5536" s="68">
        <v>10</v>
      </c>
      <c r="L5536" s="69">
        <v>12741.85</v>
      </c>
      <c r="M5536" s="57"/>
      <c r="N5536" s="67">
        <v>42882</v>
      </c>
      <c r="O5536" s="68">
        <v>10</v>
      </c>
      <c r="P5536" s="69">
        <v>9911.8630389999998</v>
      </c>
      <c r="Q5536" s="57"/>
      <c r="R5536" s="70">
        <f t="shared" si="258"/>
        <v>0.65374736794578692</v>
      </c>
      <c r="S5536" s="71">
        <f t="shared" si="259"/>
        <v>53656.978493952985</v>
      </c>
      <c r="T5536" s="72">
        <f t="shared" si="260"/>
        <v>6479.8543731853788</v>
      </c>
    </row>
    <row r="5537" spans="2:20" x14ac:dyDescent="0.25">
      <c r="B5537" s="64">
        <v>42882</v>
      </c>
      <c r="C5537" s="65">
        <v>11</v>
      </c>
      <c r="D5537" s="66">
        <v>5.4357100000000003</v>
      </c>
      <c r="E5537" s="57"/>
      <c r="F5537" s="67">
        <v>42882</v>
      </c>
      <c r="G5537" s="68">
        <v>11</v>
      </c>
      <c r="H5537" s="69">
        <v>19484.78</v>
      </c>
      <c r="I5537" s="57"/>
      <c r="J5537" s="67">
        <v>42882</v>
      </c>
      <c r="K5537" s="68">
        <v>11</v>
      </c>
      <c r="L5537" s="69">
        <v>12607.89</v>
      </c>
      <c r="M5537" s="57"/>
      <c r="N5537" s="67">
        <v>42882</v>
      </c>
      <c r="O5537" s="68">
        <v>11</v>
      </c>
      <c r="P5537" s="69">
        <v>9906.9209210000008</v>
      </c>
      <c r="Q5537" s="57"/>
      <c r="R5537" s="70">
        <f t="shared" si="258"/>
        <v>0.6470635028981595</v>
      </c>
      <c r="S5537" s="71">
        <f t="shared" si="259"/>
        <v>53851.149119488917</v>
      </c>
      <c r="T5537" s="72">
        <f t="shared" si="260"/>
        <v>6410.4069540773207</v>
      </c>
    </row>
    <row r="5538" spans="2:20" x14ac:dyDescent="0.25">
      <c r="B5538" s="64">
        <v>42882</v>
      </c>
      <c r="C5538" s="65">
        <v>12</v>
      </c>
      <c r="D5538" s="66">
        <v>5.8863500000000002</v>
      </c>
      <c r="E5538" s="57"/>
      <c r="F5538" s="67">
        <v>42882</v>
      </c>
      <c r="G5538" s="68">
        <v>12</v>
      </c>
      <c r="H5538" s="69">
        <v>19498.28</v>
      </c>
      <c r="I5538" s="57"/>
      <c r="J5538" s="67">
        <v>42882</v>
      </c>
      <c r="K5538" s="68">
        <v>12</v>
      </c>
      <c r="L5538" s="69">
        <v>19638.23</v>
      </c>
      <c r="M5538" s="57"/>
      <c r="N5538" s="67">
        <v>42882</v>
      </c>
      <c r="O5538" s="68">
        <v>12</v>
      </c>
      <c r="P5538" s="69">
        <v>9907.8781240000008</v>
      </c>
      <c r="Q5538" s="57"/>
      <c r="R5538" s="70">
        <f t="shared" si="258"/>
        <v>1.0071775561741856</v>
      </c>
      <c r="S5538" s="71">
        <f t="shared" si="259"/>
        <v>58321.238395207409</v>
      </c>
      <c r="T5538" s="72">
        <f t="shared" si="260"/>
        <v>9978.9924758019952</v>
      </c>
    </row>
    <row r="5539" spans="2:20" x14ac:dyDescent="0.25">
      <c r="B5539" s="64">
        <v>42882</v>
      </c>
      <c r="C5539" s="65">
        <v>13</v>
      </c>
      <c r="D5539" s="66">
        <v>5.4609699999999997</v>
      </c>
      <c r="E5539" s="57"/>
      <c r="F5539" s="67">
        <v>42882</v>
      </c>
      <c r="G5539" s="68">
        <v>13</v>
      </c>
      <c r="H5539" s="69">
        <v>19906.87</v>
      </c>
      <c r="I5539" s="57"/>
      <c r="J5539" s="67">
        <v>42882</v>
      </c>
      <c r="K5539" s="68">
        <v>13</v>
      </c>
      <c r="L5539" s="69">
        <v>30051.93</v>
      </c>
      <c r="M5539" s="57"/>
      <c r="N5539" s="67">
        <v>42882</v>
      </c>
      <c r="O5539" s="68">
        <v>13</v>
      </c>
      <c r="P5539" s="69">
        <v>9975.2067069999994</v>
      </c>
      <c r="Q5539" s="57"/>
      <c r="R5539" s="70">
        <f t="shared" si="258"/>
        <v>1.509626073812709</v>
      </c>
      <c r="S5539" s="71">
        <f t="shared" si="259"/>
        <v>54474.304570725784</v>
      </c>
      <c r="T5539" s="72">
        <f t="shared" si="260"/>
        <v>15058.832136558611</v>
      </c>
    </row>
    <row r="5540" spans="2:20" x14ac:dyDescent="0.25">
      <c r="B5540" s="64">
        <v>42882</v>
      </c>
      <c r="C5540" s="65">
        <v>14</v>
      </c>
      <c r="D5540" s="66">
        <v>4.5599499999999997</v>
      </c>
      <c r="E5540" s="57"/>
      <c r="F5540" s="67">
        <v>42882</v>
      </c>
      <c r="G5540" s="68">
        <v>14</v>
      </c>
      <c r="H5540" s="69">
        <v>20782.32</v>
      </c>
      <c r="I5540" s="57"/>
      <c r="J5540" s="67">
        <v>42882</v>
      </c>
      <c r="K5540" s="68">
        <v>14</v>
      </c>
      <c r="L5540" s="69">
        <v>14246.05</v>
      </c>
      <c r="M5540" s="57"/>
      <c r="N5540" s="67">
        <v>42882</v>
      </c>
      <c r="O5540" s="68">
        <v>14</v>
      </c>
      <c r="P5540" s="69">
        <v>10403.86429</v>
      </c>
      <c r="Q5540" s="57"/>
      <c r="R5540" s="70">
        <f t="shared" si="258"/>
        <v>0.68548891557824143</v>
      </c>
      <c r="S5540" s="71">
        <f t="shared" si="259"/>
        <v>47441.100969185492</v>
      </c>
      <c r="T5540" s="72">
        <f t="shared" si="260"/>
        <v>7131.7336499752901</v>
      </c>
    </row>
    <row r="5541" spans="2:20" x14ac:dyDescent="0.25">
      <c r="B5541" s="64">
        <v>42882</v>
      </c>
      <c r="C5541" s="65">
        <v>15</v>
      </c>
      <c r="D5541" s="66">
        <v>3.26058</v>
      </c>
      <c r="E5541" s="57"/>
      <c r="F5541" s="67">
        <v>42882</v>
      </c>
      <c r="G5541" s="68">
        <v>15</v>
      </c>
      <c r="H5541" s="69">
        <v>21243.15</v>
      </c>
      <c r="I5541" s="57"/>
      <c r="J5541" s="67">
        <v>42882</v>
      </c>
      <c r="K5541" s="68">
        <v>15</v>
      </c>
      <c r="L5541" s="69">
        <v>3666.99</v>
      </c>
      <c r="M5541" s="57"/>
      <c r="N5541" s="67">
        <v>42882</v>
      </c>
      <c r="O5541" s="68">
        <v>15</v>
      </c>
      <c r="P5541" s="69">
        <v>10496.201290000001</v>
      </c>
      <c r="Q5541" s="57"/>
      <c r="R5541" s="70">
        <f t="shared" si="258"/>
        <v>0.17261987982008314</v>
      </c>
      <c r="S5541" s="71">
        <f t="shared" si="259"/>
        <v>34223.704002148203</v>
      </c>
      <c r="T5541" s="72">
        <f t="shared" si="260"/>
        <v>1811.8530052472017</v>
      </c>
    </row>
    <row r="5542" spans="2:20" x14ac:dyDescent="0.25">
      <c r="B5542" s="64">
        <v>42882</v>
      </c>
      <c r="C5542" s="65">
        <v>16</v>
      </c>
      <c r="D5542" s="66">
        <v>2.77475</v>
      </c>
      <c r="E5542" s="57"/>
      <c r="F5542" s="67">
        <v>42882</v>
      </c>
      <c r="G5542" s="68">
        <v>16</v>
      </c>
      <c r="H5542" s="69">
        <v>22463.5</v>
      </c>
      <c r="I5542" s="57"/>
      <c r="J5542" s="67">
        <v>42882</v>
      </c>
      <c r="K5542" s="68">
        <v>16</v>
      </c>
      <c r="L5542" s="69">
        <v>5089.29</v>
      </c>
      <c r="M5542" s="57"/>
      <c r="N5542" s="67">
        <v>42882</v>
      </c>
      <c r="O5542" s="68">
        <v>16</v>
      </c>
      <c r="P5542" s="69">
        <v>11107.28901</v>
      </c>
      <c r="Q5542" s="57"/>
      <c r="R5542" s="70">
        <f t="shared" si="258"/>
        <v>0.22655819440425579</v>
      </c>
      <c r="S5542" s="71">
        <f t="shared" si="259"/>
        <v>30819.950180497501</v>
      </c>
      <c r="T5542" s="72">
        <f t="shared" si="260"/>
        <v>2516.4473428318338</v>
      </c>
    </row>
    <row r="5543" spans="2:20" x14ac:dyDescent="0.25">
      <c r="B5543" s="64">
        <v>42882</v>
      </c>
      <c r="C5543" s="65">
        <v>17</v>
      </c>
      <c r="D5543" s="66">
        <v>3.39811</v>
      </c>
      <c r="E5543" s="57"/>
      <c r="F5543" s="67">
        <v>42882</v>
      </c>
      <c r="G5543" s="68">
        <v>17</v>
      </c>
      <c r="H5543" s="69">
        <v>23822.880000000001</v>
      </c>
      <c r="I5543" s="57"/>
      <c r="J5543" s="67">
        <v>42882</v>
      </c>
      <c r="K5543" s="68">
        <v>17</v>
      </c>
      <c r="L5543" s="69">
        <v>29583.56</v>
      </c>
      <c r="M5543" s="57"/>
      <c r="N5543" s="67">
        <v>42882</v>
      </c>
      <c r="O5543" s="68">
        <v>17</v>
      </c>
      <c r="P5543" s="69">
        <v>11745.220649999999</v>
      </c>
      <c r="Q5543" s="57"/>
      <c r="R5543" s="70">
        <f t="shared" si="258"/>
        <v>1.241812912628532</v>
      </c>
      <c r="S5543" s="71">
        <f t="shared" si="259"/>
        <v>39911.551742971496</v>
      </c>
      <c r="T5543" s="72">
        <f t="shared" si="260"/>
        <v>14585.366664841278</v>
      </c>
    </row>
    <row r="5544" spans="2:20" x14ac:dyDescent="0.25">
      <c r="B5544" s="64">
        <v>42882</v>
      </c>
      <c r="C5544" s="65">
        <v>18</v>
      </c>
      <c r="D5544" s="66">
        <v>3.5686900000000001</v>
      </c>
      <c r="E5544" s="57"/>
      <c r="F5544" s="67">
        <v>42882</v>
      </c>
      <c r="G5544" s="68">
        <v>18</v>
      </c>
      <c r="H5544" s="69">
        <v>24602.2</v>
      </c>
      <c r="I5544" s="57"/>
      <c r="J5544" s="67">
        <v>42882</v>
      </c>
      <c r="K5544" s="68">
        <v>18</v>
      </c>
      <c r="L5544" s="69">
        <v>32802.06</v>
      </c>
      <c r="M5544" s="57"/>
      <c r="N5544" s="67">
        <v>42882</v>
      </c>
      <c r="O5544" s="68">
        <v>18</v>
      </c>
      <c r="P5544" s="69">
        <v>12114.351559999999</v>
      </c>
      <c r="Q5544" s="57"/>
      <c r="R5544" s="70">
        <f t="shared" si="258"/>
        <v>1.3332978351529536</v>
      </c>
      <c r="S5544" s="71">
        <f t="shared" si="259"/>
        <v>43232.365268656402</v>
      </c>
      <c r="T5544" s="72">
        <f t="shared" si="260"/>
        <v>16152.038709229806</v>
      </c>
    </row>
    <row r="5545" spans="2:20" x14ac:dyDescent="0.25">
      <c r="B5545" s="64">
        <v>42882</v>
      </c>
      <c r="C5545" s="65">
        <v>19</v>
      </c>
      <c r="D5545" s="66">
        <v>3.3642599999999998</v>
      </c>
      <c r="E5545" s="57"/>
      <c r="F5545" s="67">
        <v>42882</v>
      </c>
      <c r="G5545" s="68">
        <v>19</v>
      </c>
      <c r="H5545" s="69">
        <v>25356.46</v>
      </c>
      <c r="I5545" s="57"/>
      <c r="J5545" s="67">
        <v>42882</v>
      </c>
      <c r="K5545" s="68">
        <v>19</v>
      </c>
      <c r="L5545" s="69">
        <v>19697.060000000001</v>
      </c>
      <c r="M5545" s="57"/>
      <c r="N5545" s="67">
        <v>42882</v>
      </c>
      <c r="O5545" s="68">
        <v>19</v>
      </c>
      <c r="P5545" s="69">
        <v>12489.13925</v>
      </c>
      <c r="Q5545" s="57"/>
      <c r="R5545" s="70">
        <f t="shared" si="258"/>
        <v>0.77680638385642165</v>
      </c>
      <c r="S5545" s="71">
        <f t="shared" si="259"/>
        <v>42016.711613205</v>
      </c>
      <c r="T5545" s="72">
        <f t="shared" si="260"/>
        <v>9701.643098271803</v>
      </c>
    </row>
    <row r="5546" spans="2:20" x14ac:dyDescent="0.25">
      <c r="B5546" s="64">
        <v>42882</v>
      </c>
      <c r="C5546" s="65">
        <v>20</v>
      </c>
      <c r="D5546" s="66">
        <v>3.8636200000000001</v>
      </c>
      <c r="E5546" s="57"/>
      <c r="F5546" s="67">
        <v>42882</v>
      </c>
      <c r="G5546" s="68">
        <v>20</v>
      </c>
      <c r="H5546" s="69">
        <v>25647.34</v>
      </c>
      <c r="I5546" s="57"/>
      <c r="J5546" s="67">
        <v>42882</v>
      </c>
      <c r="K5546" s="68">
        <v>20</v>
      </c>
      <c r="L5546" s="69">
        <v>40069.21</v>
      </c>
      <c r="M5546" s="57"/>
      <c r="N5546" s="67">
        <v>42882</v>
      </c>
      <c r="O5546" s="68">
        <v>20</v>
      </c>
      <c r="P5546" s="69">
        <v>12652.441790000001</v>
      </c>
      <c r="Q5546" s="57"/>
      <c r="R5546" s="70">
        <f t="shared" si="258"/>
        <v>1.562314454442449</v>
      </c>
      <c r="S5546" s="71">
        <f t="shared" si="259"/>
        <v>48884.227148679805</v>
      </c>
      <c r="T5546" s="72">
        <f t="shared" si="260"/>
        <v>19767.092692508693</v>
      </c>
    </row>
    <row r="5547" spans="2:20" x14ac:dyDescent="0.25">
      <c r="B5547" s="64">
        <v>42882</v>
      </c>
      <c r="C5547" s="65">
        <v>21</v>
      </c>
      <c r="D5547" s="66">
        <v>4.2856699999999996</v>
      </c>
      <c r="E5547" s="57"/>
      <c r="F5547" s="67">
        <v>42882</v>
      </c>
      <c r="G5547" s="68">
        <v>21</v>
      </c>
      <c r="H5547" s="69">
        <v>25845.439999999999</v>
      </c>
      <c r="I5547" s="57"/>
      <c r="J5547" s="67">
        <v>42882</v>
      </c>
      <c r="K5547" s="68">
        <v>21</v>
      </c>
      <c r="L5547" s="69">
        <v>70093.09</v>
      </c>
      <c r="M5547" s="57"/>
      <c r="N5547" s="67">
        <v>42882</v>
      </c>
      <c r="O5547" s="68">
        <v>21</v>
      </c>
      <c r="P5547" s="69">
        <v>12778.42676</v>
      </c>
      <c r="Q5547" s="57"/>
      <c r="R5547" s="70">
        <f t="shared" si="258"/>
        <v>2.7120099328933849</v>
      </c>
      <c r="S5547" s="71">
        <f t="shared" si="259"/>
        <v>54764.120212529197</v>
      </c>
      <c r="T5547" s="72">
        <f t="shared" si="260"/>
        <v>34655.220299870634</v>
      </c>
    </row>
    <row r="5548" spans="2:20" x14ac:dyDescent="0.25">
      <c r="B5548" s="64">
        <v>42882</v>
      </c>
      <c r="C5548" s="65">
        <v>22</v>
      </c>
      <c r="D5548" s="66">
        <v>7.1543200000000002</v>
      </c>
      <c r="E5548" s="57"/>
      <c r="F5548" s="67">
        <v>42882</v>
      </c>
      <c r="G5548" s="68">
        <v>22</v>
      </c>
      <c r="H5548" s="69">
        <v>25562.46</v>
      </c>
      <c r="I5548" s="57"/>
      <c r="J5548" s="67">
        <v>42882</v>
      </c>
      <c r="K5548" s="68">
        <v>22</v>
      </c>
      <c r="L5548" s="69">
        <v>169137.48</v>
      </c>
      <c r="M5548" s="57"/>
      <c r="N5548" s="67">
        <v>42882</v>
      </c>
      <c r="O5548" s="68">
        <v>22</v>
      </c>
      <c r="P5548" s="69">
        <v>12815.7366</v>
      </c>
      <c r="Q5548" s="57"/>
      <c r="R5548" s="70">
        <f t="shared" si="258"/>
        <v>6.6166354881337721</v>
      </c>
      <c r="S5548" s="71">
        <f t="shared" si="259"/>
        <v>91687.880672112005</v>
      </c>
      <c r="T5548" s="72">
        <f t="shared" si="260"/>
        <v>84797.057594134851</v>
      </c>
    </row>
    <row r="5549" spans="2:20" x14ac:dyDescent="0.25">
      <c r="B5549" s="64">
        <v>42882</v>
      </c>
      <c r="C5549" s="65">
        <v>23</v>
      </c>
      <c r="D5549" s="66">
        <v>6.8644999999999996</v>
      </c>
      <c r="E5549" s="57"/>
      <c r="F5549" s="67">
        <v>42882</v>
      </c>
      <c r="G5549" s="68">
        <v>23</v>
      </c>
      <c r="H5549" s="69">
        <v>24990</v>
      </c>
      <c r="I5549" s="57"/>
      <c r="J5549" s="67">
        <v>42882</v>
      </c>
      <c r="K5549" s="68">
        <v>23</v>
      </c>
      <c r="L5549" s="69">
        <v>153275.12</v>
      </c>
      <c r="M5549" s="57"/>
      <c r="N5549" s="67">
        <v>42882</v>
      </c>
      <c r="O5549" s="68">
        <v>23</v>
      </c>
      <c r="P5549" s="69">
        <v>12570.174569999999</v>
      </c>
      <c r="Q5549" s="57"/>
      <c r="R5549" s="70">
        <f t="shared" si="258"/>
        <v>6.1334581832733095</v>
      </c>
      <c r="S5549" s="71">
        <f t="shared" si="259"/>
        <v>86287.963335764987</v>
      </c>
      <c r="T5549" s="72">
        <f t="shared" si="260"/>
        <v>77098.64008154055</v>
      </c>
    </row>
    <row r="5550" spans="2:20" x14ac:dyDescent="0.25">
      <c r="B5550" s="64">
        <v>42882</v>
      </c>
      <c r="C5550" s="65">
        <v>24</v>
      </c>
      <c r="D5550" s="66">
        <v>4.3689799999999996</v>
      </c>
      <c r="E5550" s="57"/>
      <c r="F5550" s="67">
        <v>42882</v>
      </c>
      <c r="G5550" s="68">
        <v>24</v>
      </c>
      <c r="H5550" s="69">
        <v>24245.99</v>
      </c>
      <c r="I5550" s="57"/>
      <c r="J5550" s="67">
        <v>42882</v>
      </c>
      <c r="K5550" s="68">
        <v>24</v>
      </c>
      <c r="L5550" s="69">
        <v>38127.33</v>
      </c>
      <c r="M5550" s="57"/>
      <c r="N5550" s="67">
        <v>42882</v>
      </c>
      <c r="O5550" s="68">
        <v>24</v>
      </c>
      <c r="P5550" s="69">
        <v>12010.786389999999</v>
      </c>
      <c r="Q5550" s="57"/>
      <c r="R5550" s="70">
        <f t="shared" si="258"/>
        <v>1.5725210643079535</v>
      </c>
      <c r="S5550" s="71">
        <f t="shared" si="259"/>
        <v>52474.885522182194</v>
      </c>
      <c r="T5550" s="72">
        <f t="shared" si="260"/>
        <v>18887.214597178281</v>
      </c>
    </row>
    <row r="5551" spans="2:20" x14ac:dyDescent="0.25">
      <c r="B5551" s="64">
        <v>42882</v>
      </c>
      <c r="C5551" s="65">
        <v>25</v>
      </c>
      <c r="D5551" s="66">
        <v>3.3673999999999999</v>
      </c>
      <c r="E5551" s="57"/>
      <c r="F5551" s="67">
        <v>42882</v>
      </c>
      <c r="G5551" s="68">
        <v>25</v>
      </c>
      <c r="H5551" s="69">
        <v>24040.7</v>
      </c>
      <c r="I5551" s="57"/>
      <c r="J5551" s="67">
        <v>42882</v>
      </c>
      <c r="K5551" s="68">
        <v>25</v>
      </c>
      <c r="L5551" s="69">
        <v>6382.13</v>
      </c>
      <c r="M5551" s="57"/>
      <c r="N5551" s="67">
        <v>42882</v>
      </c>
      <c r="O5551" s="68">
        <v>25</v>
      </c>
      <c r="P5551" s="69">
        <v>11897.10188</v>
      </c>
      <c r="Q5551" s="57"/>
      <c r="R5551" s="70">
        <f t="shared" si="258"/>
        <v>0.26547188725785853</v>
      </c>
      <c r="S5551" s="71">
        <f t="shared" si="259"/>
        <v>40062.300870712003</v>
      </c>
      <c r="T5551" s="72">
        <f t="shared" si="260"/>
        <v>3158.3460889826169</v>
      </c>
    </row>
    <row r="5552" spans="2:20" x14ac:dyDescent="0.25">
      <c r="B5552" s="64">
        <v>42882</v>
      </c>
      <c r="C5552" s="65">
        <v>26</v>
      </c>
      <c r="D5552" s="66">
        <v>3.0468799999999998</v>
      </c>
      <c r="E5552" s="57"/>
      <c r="F5552" s="67">
        <v>42882</v>
      </c>
      <c r="G5552" s="68">
        <v>26</v>
      </c>
      <c r="H5552" s="69">
        <v>23611.43</v>
      </c>
      <c r="I5552" s="57"/>
      <c r="J5552" s="67">
        <v>42882</v>
      </c>
      <c r="K5552" s="68">
        <v>26</v>
      </c>
      <c r="L5552" s="69">
        <v>-2742.84</v>
      </c>
      <c r="M5552" s="57"/>
      <c r="N5552" s="67">
        <v>42882</v>
      </c>
      <c r="O5552" s="68">
        <v>26</v>
      </c>
      <c r="P5552" s="69">
        <v>11697.358700000001</v>
      </c>
      <c r="Q5552" s="57"/>
      <c r="R5552" s="70">
        <f t="shared" si="258"/>
        <v>-0.11616577225521707</v>
      </c>
      <c r="S5552" s="71">
        <f t="shared" si="259"/>
        <v>35640.448275855997</v>
      </c>
      <c r="T5552" s="72">
        <f t="shared" si="260"/>
        <v>-1358.8327067317821</v>
      </c>
    </row>
    <row r="5553" spans="2:20" x14ac:dyDescent="0.25">
      <c r="B5553" s="64">
        <v>42882</v>
      </c>
      <c r="C5553" s="65">
        <v>27</v>
      </c>
      <c r="D5553" s="66">
        <v>2.8915099999999998</v>
      </c>
      <c r="E5553" s="57"/>
      <c r="F5553" s="67">
        <v>42882</v>
      </c>
      <c r="G5553" s="68">
        <v>27</v>
      </c>
      <c r="H5553" s="69">
        <v>23235.45</v>
      </c>
      <c r="I5553" s="57"/>
      <c r="J5553" s="67">
        <v>42882</v>
      </c>
      <c r="K5553" s="68">
        <v>27</v>
      </c>
      <c r="L5553" s="69">
        <v>-4832.49</v>
      </c>
      <c r="M5553" s="57"/>
      <c r="N5553" s="67">
        <v>42882</v>
      </c>
      <c r="O5553" s="68">
        <v>27</v>
      </c>
      <c r="P5553" s="69">
        <v>11581.355869999999</v>
      </c>
      <c r="Q5553" s="57"/>
      <c r="R5553" s="70">
        <f t="shared" si="258"/>
        <v>-0.2079791869750747</v>
      </c>
      <c r="S5553" s="71">
        <f t="shared" si="259"/>
        <v>33487.606311663694</v>
      </c>
      <c r="T5553" s="72">
        <f t="shared" si="260"/>
        <v>-2408.6809779116088</v>
      </c>
    </row>
    <row r="5554" spans="2:20" x14ac:dyDescent="0.25">
      <c r="B5554" s="64">
        <v>42882</v>
      </c>
      <c r="C5554" s="65">
        <v>28</v>
      </c>
      <c r="D5554" s="66">
        <v>2.8177500000000002</v>
      </c>
      <c r="E5554" s="57"/>
      <c r="F5554" s="67">
        <v>42882</v>
      </c>
      <c r="G5554" s="68">
        <v>28</v>
      </c>
      <c r="H5554" s="69">
        <v>22610.78</v>
      </c>
      <c r="I5554" s="57"/>
      <c r="J5554" s="67">
        <v>42882</v>
      </c>
      <c r="K5554" s="68">
        <v>28</v>
      </c>
      <c r="L5554" s="69">
        <v>-5136</v>
      </c>
      <c r="M5554" s="57"/>
      <c r="N5554" s="67">
        <v>42882</v>
      </c>
      <c r="O5554" s="68">
        <v>28</v>
      </c>
      <c r="P5554" s="69">
        <v>11294.17756</v>
      </c>
      <c r="Q5554" s="57"/>
      <c r="R5554" s="70">
        <f t="shared" si="258"/>
        <v>-0.22714828944423857</v>
      </c>
      <c r="S5554" s="71">
        <f t="shared" si="259"/>
        <v>31824.168819690003</v>
      </c>
      <c r="T5554" s="72">
        <f t="shared" si="260"/>
        <v>-2565.4531134335043</v>
      </c>
    </row>
    <row r="5555" spans="2:20" x14ac:dyDescent="0.25">
      <c r="B5555" s="64">
        <v>42882</v>
      </c>
      <c r="C5555" s="65">
        <v>29</v>
      </c>
      <c r="D5555" s="66">
        <v>2.3017500000000002</v>
      </c>
      <c r="E5555" s="57"/>
      <c r="F5555" s="67">
        <v>42882</v>
      </c>
      <c r="G5555" s="68">
        <v>29</v>
      </c>
      <c r="H5555" s="69">
        <v>22115</v>
      </c>
      <c r="I5555" s="57"/>
      <c r="J5555" s="67">
        <v>42882</v>
      </c>
      <c r="K5555" s="68">
        <v>29</v>
      </c>
      <c r="L5555" s="69">
        <v>-4163.72</v>
      </c>
      <c r="M5555" s="57"/>
      <c r="N5555" s="67">
        <v>42882</v>
      </c>
      <c r="O5555" s="68">
        <v>29</v>
      </c>
      <c r="P5555" s="69">
        <v>11033.949210000001</v>
      </c>
      <c r="Q5555" s="57"/>
      <c r="R5555" s="70">
        <f t="shared" si="258"/>
        <v>-0.18827583088401539</v>
      </c>
      <c r="S5555" s="71">
        <f t="shared" si="259"/>
        <v>25397.392594117504</v>
      </c>
      <c r="T5555" s="72">
        <f t="shared" si="260"/>
        <v>-2077.4259554447754</v>
      </c>
    </row>
    <row r="5556" spans="2:20" x14ac:dyDescent="0.25">
      <c r="B5556" s="64">
        <v>42882</v>
      </c>
      <c r="C5556" s="65">
        <v>30</v>
      </c>
      <c r="D5556" s="66">
        <v>2.15381</v>
      </c>
      <c r="E5556" s="57"/>
      <c r="F5556" s="67">
        <v>42882</v>
      </c>
      <c r="G5556" s="68">
        <v>30</v>
      </c>
      <c r="H5556" s="69">
        <v>21797.39</v>
      </c>
      <c r="I5556" s="57"/>
      <c r="J5556" s="67">
        <v>42882</v>
      </c>
      <c r="K5556" s="68">
        <v>30</v>
      </c>
      <c r="L5556" s="69">
        <v>-4065.04</v>
      </c>
      <c r="M5556" s="57"/>
      <c r="N5556" s="67">
        <v>42882</v>
      </c>
      <c r="O5556" s="68">
        <v>30</v>
      </c>
      <c r="P5556" s="69">
        <v>10878.023730000001</v>
      </c>
      <c r="Q5556" s="57"/>
      <c r="R5556" s="70">
        <f t="shared" si="258"/>
        <v>-0.18649205248885303</v>
      </c>
      <c r="S5556" s="71">
        <f t="shared" si="259"/>
        <v>23429.196289911302</v>
      </c>
      <c r="T5556" s="72">
        <f t="shared" si="260"/>
        <v>-2028.664972430149</v>
      </c>
    </row>
    <row r="5557" spans="2:20" x14ac:dyDescent="0.25">
      <c r="B5557" s="64">
        <v>42882</v>
      </c>
      <c r="C5557" s="65">
        <v>31</v>
      </c>
      <c r="D5557" s="66">
        <v>2.38164</v>
      </c>
      <c r="E5557" s="57"/>
      <c r="F5557" s="67">
        <v>42882</v>
      </c>
      <c r="G5557" s="68">
        <v>31</v>
      </c>
      <c r="H5557" s="69">
        <v>21570.67</v>
      </c>
      <c r="I5557" s="57"/>
      <c r="J5557" s="67">
        <v>42882</v>
      </c>
      <c r="K5557" s="68">
        <v>31</v>
      </c>
      <c r="L5557" s="69">
        <v>3609.19</v>
      </c>
      <c r="M5557" s="57"/>
      <c r="N5557" s="67">
        <v>42882</v>
      </c>
      <c r="O5557" s="68">
        <v>31</v>
      </c>
      <c r="P5557" s="69">
        <v>10756.347519999999</v>
      </c>
      <c r="Q5557" s="57"/>
      <c r="R5557" s="70">
        <f t="shared" si="258"/>
        <v>0.16731932758695026</v>
      </c>
      <c r="S5557" s="71">
        <f t="shared" si="259"/>
        <v>25617.747507532797</v>
      </c>
      <c r="T5557" s="72">
        <f t="shared" si="260"/>
        <v>1799.7448343379599</v>
      </c>
    </row>
    <row r="5558" spans="2:20" x14ac:dyDescent="0.25">
      <c r="B5558" s="64">
        <v>42882</v>
      </c>
      <c r="C5558" s="65">
        <v>32</v>
      </c>
      <c r="D5558" s="66">
        <v>2.41778</v>
      </c>
      <c r="E5558" s="57"/>
      <c r="F5558" s="67">
        <v>42882</v>
      </c>
      <c r="G5558" s="68">
        <v>32</v>
      </c>
      <c r="H5558" s="69">
        <v>21719.53</v>
      </c>
      <c r="I5558" s="57"/>
      <c r="J5558" s="67">
        <v>42882</v>
      </c>
      <c r="K5558" s="68">
        <v>32</v>
      </c>
      <c r="L5558" s="69">
        <v>2299.2800000000002</v>
      </c>
      <c r="M5558" s="57"/>
      <c r="N5558" s="67">
        <v>42882</v>
      </c>
      <c r="O5558" s="68">
        <v>32</v>
      </c>
      <c r="P5558" s="69">
        <v>10831.970929999999</v>
      </c>
      <c r="Q5558" s="57"/>
      <c r="R5558" s="70">
        <f t="shared" si="258"/>
        <v>0.10586232759180333</v>
      </c>
      <c r="S5558" s="71">
        <f t="shared" si="259"/>
        <v>26189.322675135398</v>
      </c>
      <c r="T5558" s="72">
        <f t="shared" si="260"/>
        <v>1146.6976550565505</v>
      </c>
    </row>
    <row r="5559" spans="2:20" x14ac:dyDescent="0.25">
      <c r="B5559" s="64">
        <v>42882</v>
      </c>
      <c r="C5559" s="65">
        <v>33</v>
      </c>
      <c r="D5559" s="66">
        <v>2.4101499999999998</v>
      </c>
      <c r="E5559" s="57"/>
      <c r="F5559" s="67">
        <v>42882</v>
      </c>
      <c r="G5559" s="68">
        <v>33</v>
      </c>
      <c r="H5559" s="69">
        <v>22340.799999999999</v>
      </c>
      <c r="I5559" s="57"/>
      <c r="J5559" s="67">
        <v>42882</v>
      </c>
      <c r="K5559" s="68">
        <v>33</v>
      </c>
      <c r="L5559" s="69">
        <v>-598.05999999999995</v>
      </c>
      <c r="M5559" s="57"/>
      <c r="N5559" s="67">
        <v>42882</v>
      </c>
      <c r="O5559" s="68">
        <v>33</v>
      </c>
      <c r="P5559" s="69">
        <v>11143.33318</v>
      </c>
      <c r="Q5559" s="57"/>
      <c r="R5559" s="70">
        <f t="shared" si="258"/>
        <v>-2.6769856048127191E-2</v>
      </c>
      <c r="S5559" s="71">
        <f t="shared" si="259"/>
        <v>26857.104463776996</v>
      </c>
      <c r="T5559" s="72">
        <f t="shared" si="260"/>
        <v>-298.3054251249194</v>
      </c>
    </row>
    <row r="5560" spans="2:20" x14ac:dyDescent="0.25">
      <c r="B5560" s="64">
        <v>42882</v>
      </c>
      <c r="C5560" s="65">
        <v>34</v>
      </c>
      <c r="D5560" s="66">
        <v>2.7716599999999998</v>
      </c>
      <c r="E5560" s="57"/>
      <c r="F5560" s="67">
        <v>42882</v>
      </c>
      <c r="G5560" s="68">
        <v>34</v>
      </c>
      <c r="H5560" s="69">
        <v>23316.09</v>
      </c>
      <c r="I5560" s="57"/>
      <c r="J5560" s="67">
        <v>42882</v>
      </c>
      <c r="K5560" s="68">
        <v>34</v>
      </c>
      <c r="L5560" s="69">
        <v>9519.91</v>
      </c>
      <c r="M5560" s="57"/>
      <c r="N5560" s="67">
        <v>42882</v>
      </c>
      <c r="O5560" s="68">
        <v>34</v>
      </c>
      <c r="P5560" s="69">
        <v>11620.165129999999</v>
      </c>
      <c r="Q5560" s="57"/>
      <c r="R5560" s="70">
        <f t="shared" si="258"/>
        <v>0.40829787498675807</v>
      </c>
      <c r="S5560" s="71">
        <f t="shared" si="259"/>
        <v>32207.146884215796</v>
      </c>
      <c r="T5560" s="72">
        <f t="shared" si="260"/>
        <v>4744.4887295742246</v>
      </c>
    </row>
    <row r="5561" spans="2:20" x14ac:dyDescent="0.25">
      <c r="B5561" s="64">
        <v>42882</v>
      </c>
      <c r="C5561" s="65">
        <v>35</v>
      </c>
      <c r="D5561" s="66">
        <v>2.8733900000000001</v>
      </c>
      <c r="E5561" s="57"/>
      <c r="F5561" s="67">
        <v>42882</v>
      </c>
      <c r="G5561" s="68">
        <v>35</v>
      </c>
      <c r="H5561" s="69">
        <v>24138.71</v>
      </c>
      <c r="I5561" s="57"/>
      <c r="J5561" s="67">
        <v>42882</v>
      </c>
      <c r="K5561" s="68">
        <v>35</v>
      </c>
      <c r="L5561" s="69">
        <v>14242.85</v>
      </c>
      <c r="M5561" s="57"/>
      <c r="N5561" s="67">
        <v>42882</v>
      </c>
      <c r="O5561" s="68">
        <v>35</v>
      </c>
      <c r="P5561" s="69">
        <v>11966.50462</v>
      </c>
      <c r="Q5561" s="57"/>
      <c r="R5561" s="70">
        <f t="shared" si="258"/>
        <v>0.59004188707681571</v>
      </c>
      <c r="S5561" s="71">
        <f t="shared" si="259"/>
        <v>34384.434710061803</v>
      </c>
      <c r="T5561" s="72">
        <f t="shared" si="260"/>
        <v>7060.738967698233</v>
      </c>
    </row>
    <row r="5562" spans="2:20" x14ac:dyDescent="0.25">
      <c r="B5562" s="64">
        <v>42882</v>
      </c>
      <c r="C5562" s="65">
        <v>36</v>
      </c>
      <c r="D5562" s="66">
        <v>3.1446700000000001</v>
      </c>
      <c r="E5562" s="57"/>
      <c r="F5562" s="67">
        <v>42882</v>
      </c>
      <c r="G5562" s="68">
        <v>36</v>
      </c>
      <c r="H5562" s="69">
        <v>24464.99</v>
      </c>
      <c r="I5562" s="57"/>
      <c r="J5562" s="67">
        <v>42882</v>
      </c>
      <c r="K5562" s="68">
        <v>36</v>
      </c>
      <c r="L5562" s="69">
        <v>25704.9</v>
      </c>
      <c r="M5562" s="57"/>
      <c r="N5562" s="67">
        <v>42882</v>
      </c>
      <c r="O5562" s="68">
        <v>36</v>
      </c>
      <c r="P5562" s="69">
        <v>12122.637989999999</v>
      </c>
      <c r="Q5562" s="57"/>
      <c r="R5562" s="70">
        <f t="shared" si="258"/>
        <v>1.0506809935340256</v>
      </c>
      <c r="S5562" s="71">
        <f t="shared" si="259"/>
        <v>38121.696008013299</v>
      </c>
      <c r="T5562" s="72">
        <f t="shared" si="260"/>
        <v>12737.025327586522</v>
      </c>
    </row>
    <row r="5563" spans="2:20" x14ac:dyDescent="0.25">
      <c r="B5563" s="64">
        <v>42882</v>
      </c>
      <c r="C5563" s="65">
        <v>37</v>
      </c>
      <c r="D5563" s="66">
        <v>2.77054</v>
      </c>
      <c r="E5563" s="57"/>
      <c r="F5563" s="67">
        <v>42882</v>
      </c>
      <c r="G5563" s="68">
        <v>37</v>
      </c>
      <c r="H5563" s="69">
        <v>24687.58</v>
      </c>
      <c r="I5563" s="57"/>
      <c r="J5563" s="67">
        <v>42882</v>
      </c>
      <c r="K5563" s="68">
        <v>37</v>
      </c>
      <c r="L5563" s="69">
        <v>8700.4699999999993</v>
      </c>
      <c r="M5563" s="57"/>
      <c r="N5563" s="67">
        <v>42882</v>
      </c>
      <c r="O5563" s="68">
        <v>37</v>
      </c>
      <c r="P5563" s="69">
        <v>12179.7582</v>
      </c>
      <c r="Q5563" s="57"/>
      <c r="R5563" s="70">
        <f t="shared" si="258"/>
        <v>0.35242295923699279</v>
      </c>
      <c r="S5563" s="71">
        <f t="shared" si="259"/>
        <v>33744.507283428</v>
      </c>
      <c r="T5563" s="72">
        <f t="shared" si="260"/>
        <v>4292.4264276350286</v>
      </c>
    </row>
    <row r="5564" spans="2:20" x14ac:dyDescent="0.25">
      <c r="B5564" s="64">
        <v>42882</v>
      </c>
      <c r="C5564" s="65">
        <v>38</v>
      </c>
      <c r="D5564" s="66">
        <v>2.8486699999999998</v>
      </c>
      <c r="E5564" s="57"/>
      <c r="F5564" s="67">
        <v>42882</v>
      </c>
      <c r="G5564" s="68">
        <v>38</v>
      </c>
      <c r="H5564" s="69">
        <v>25041.48</v>
      </c>
      <c r="I5564" s="57"/>
      <c r="J5564" s="67">
        <v>42882</v>
      </c>
      <c r="K5564" s="68">
        <v>38</v>
      </c>
      <c r="L5564" s="69">
        <v>12586.99</v>
      </c>
      <c r="M5564" s="57"/>
      <c r="N5564" s="67">
        <v>42882</v>
      </c>
      <c r="O5564" s="68">
        <v>38</v>
      </c>
      <c r="P5564" s="69">
        <v>12358.293320000001</v>
      </c>
      <c r="Q5564" s="57"/>
      <c r="R5564" s="70">
        <f t="shared" si="258"/>
        <v>0.50264561040321898</v>
      </c>
      <c r="S5564" s="71">
        <f t="shared" si="259"/>
        <v>35204.699431884401</v>
      </c>
      <c r="T5564" s="72">
        <f t="shared" si="260"/>
        <v>6211.8418893734242</v>
      </c>
    </row>
    <row r="5565" spans="2:20" x14ac:dyDescent="0.25">
      <c r="B5565" s="64">
        <v>42882</v>
      </c>
      <c r="C5565" s="65">
        <v>39</v>
      </c>
      <c r="D5565" s="66">
        <v>2.2068500000000002</v>
      </c>
      <c r="E5565" s="57"/>
      <c r="F5565" s="67">
        <v>42882</v>
      </c>
      <c r="G5565" s="68">
        <v>39</v>
      </c>
      <c r="H5565" s="69">
        <v>25093.43</v>
      </c>
      <c r="I5565" s="57"/>
      <c r="J5565" s="67">
        <v>42882</v>
      </c>
      <c r="K5565" s="68">
        <v>39</v>
      </c>
      <c r="L5565" s="69">
        <v>-3109.57</v>
      </c>
      <c r="M5565" s="57"/>
      <c r="N5565" s="67">
        <v>42882</v>
      </c>
      <c r="O5565" s="68">
        <v>39</v>
      </c>
      <c r="P5565" s="69">
        <v>12390.17309</v>
      </c>
      <c r="Q5565" s="57"/>
      <c r="R5565" s="70">
        <f t="shared" si="258"/>
        <v>-0.1239196873444563</v>
      </c>
      <c r="S5565" s="71">
        <f t="shared" si="259"/>
        <v>27343.253483666504</v>
      </c>
      <c r="T5565" s="72">
        <f t="shared" si="260"/>
        <v>-1535.3863754564959</v>
      </c>
    </row>
    <row r="5566" spans="2:20" x14ac:dyDescent="0.25">
      <c r="B5566" s="64">
        <v>42882</v>
      </c>
      <c r="C5566" s="65">
        <v>40</v>
      </c>
      <c r="D5566" s="66">
        <v>2.6150699999999998</v>
      </c>
      <c r="E5566" s="57"/>
      <c r="F5566" s="67">
        <v>42882</v>
      </c>
      <c r="G5566" s="68">
        <v>40</v>
      </c>
      <c r="H5566" s="69">
        <v>25209.26</v>
      </c>
      <c r="I5566" s="57"/>
      <c r="J5566" s="67">
        <v>42882</v>
      </c>
      <c r="K5566" s="68">
        <v>40</v>
      </c>
      <c r="L5566" s="69">
        <v>-3027.19</v>
      </c>
      <c r="M5566" s="57"/>
      <c r="N5566" s="67">
        <v>42882</v>
      </c>
      <c r="O5566" s="68">
        <v>40</v>
      </c>
      <c r="P5566" s="69">
        <v>12438.506890000001</v>
      </c>
      <c r="Q5566" s="57"/>
      <c r="R5566" s="70">
        <f t="shared" si="258"/>
        <v>-0.1200824617620668</v>
      </c>
      <c r="S5566" s="71">
        <f t="shared" si="259"/>
        <v>32527.566212832298</v>
      </c>
      <c r="T5566" s="72">
        <f t="shared" si="260"/>
        <v>-1493.6465279956294</v>
      </c>
    </row>
    <row r="5567" spans="2:20" x14ac:dyDescent="0.25">
      <c r="B5567" s="64">
        <v>42882</v>
      </c>
      <c r="C5567" s="65">
        <v>41</v>
      </c>
      <c r="D5567" s="66">
        <v>2.2265799999999998</v>
      </c>
      <c r="E5567" s="57"/>
      <c r="F5567" s="67">
        <v>42882</v>
      </c>
      <c r="G5567" s="68">
        <v>41</v>
      </c>
      <c r="H5567" s="69">
        <v>25075.599999999999</v>
      </c>
      <c r="I5567" s="57"/>
      <c r="J5567" s="67">
        <v>42882</v>
      </c>
      <c r="K5567" s="68">
        <v>41</v>
      </c>
      <c r="L5567" s="69">
        <v>-4505.05</v>
      </c>
      <c r="M5567" s="57"/>
      <c r="N5567" s="67">
        <v>42882</v>
      </c>
      <c r="O5567" s="68">
        <v>41</v>
      </c>
      <c r="P5567" s="69">
        <v>12376.12326</v>
      </c>
      <c r="Q5567" s="57"/>
      <c r="R5567" s="70">
        <f t="shared" si="258"/>
        <v>-0.17965871205474646</v>
      </c>
      <c r="S5567" s="71">
        <f t="shared" si="259"/>
        <v>27556.428528250799</v>
      </c>
      <c r="T5567" s="72">
        <f t="shared" si="260"/>
        <v>-2223.4783651223902</v>
      </c>
    </row>
    <row r="5568" spans="2:20" x14ac:dyDescent="0.25">
      <c r="B5568" s="64">
        <v>42882</v>
      </c>
      <c r="C5568" s="65">
        <v>42</v>
      </c>
      <c r="D5568" s="66">
        <v>2.8738700000000001</v>
      </c>
      <c r="E5568" s="57"/>
      <c r="F5568" s="67">
        <v>42882</v>
      </c>
      <c r="G5568" s="68">
        <v>42</v>
      </c>
      <c r="H5568" s="69">
        <v>24760.77</v>
      </c>
      <c r="I5568" s="57"/>
      <c r="J5568" s="67">
        <v>42882</v>
      </c>
      <c r="K5568" s="68">
        <v>42</v>
      </c>
      <c r="L5568" s="69">
        <v>11124.65</v>
      </c>
      <c r="M5568" s="57"/>
      <c r="N5568" s="67">
        <v>42882</v>
      </c>
      <c r="O5568" s="68">
        <v>42</v>
      </c>
      <c r="P5568" s="69">
        <v>12206.451730000001</v>
      </c>
      <c r="Q5568" s="57"/>
      <c r="R5568" s="70">
        <f t="shared" si="258"/>
        <v>0.44928530090138552</v>
      </c>
      <c r="S5568" s="71">
        <f t="shared" si="259"/>
        <v>35079.755433295104</v>
      </c>
      <c r="T5568" s="72">
        <f t="shared" si="260"/>
        <v>5484.1793384512885</v>
      </c>
    </row>
    <row r="5569" spans="2:20" x14ac:dyDescent="0.25">
      <c r="B5569" s="64">
        <v>42882</v>
      </c>
      <c r="C5569" s="65">
        <v>43</v>
      </c>
      <c r="D5569" s="66">
        <v>3.57857</v>
      </c>
      <c r="E5569" s="57"/>
      <c r="F5569" s="67">
        <v>42882</v>
      </c>
      <c r="G5569" s="68">
        <v>43</v>
      </c>
      <c r="H5569" s="69">
        <v>24519.439999999999</v>
      </c>
      <c r="I5569" s="57"/>
      <c r="J5569" s="67">
        <v>42882</v>
      </c>
      <c r="K5569" s="68">
        <v>43</v>
      </c>
      <c r="L5569" s="69">
        <v>31621.53</v>
      </c>
      <c r="M5569" s="57"/>
      <c r="N5569" s="67">
        <v>42882</v>
      </c>
      <c r="O5569" s="68">
        <v>43</v>
      </c>
      <c r="P5569" s="69">
        <v>11988.43347</v>
      </c>
      <c r="Q5569" s="57"/>
      <c r="R5569" s="70">
        <f t="shared" si="258"/>
        <v>1.289651394974763</v>
      </c>
      <c r="S5569" s="71">
        <f t="shared" si="259"/>
        <v>42901.448362737901</v>
      </c>
      <c r="T5569" s="72">
        <f t="shared" si="260"/>
        <v>15460.899948147638</v>
      </c>
    </row>
    <row r="5570" spans="2:20" x14ac:dyDescent="0.25">
      <c r="B5570" s="64">
        <v>42882</v>
      </c>
      <c r="C5570" s="65">
        <v>44</v>
      </c>
      <c r="D5570" s="66">
        <v>3.9466999999999999</v>
      </c>
      <c r="E5570" s="57"/>
      <c r="F5570" s="67">
        <v>42882</v>
      </c>
      <c r="G5570" s="68">
        <v>44</v>
      </c>
      <c r="H5570" s="69">
        <v>24304.57</v>
      </c>
      <c r="I5570" s="57"/>
      <c r="J5570" s="67">
        <v>42882</v>
      </c>
      <c r="K5570" s="68">
        <v>44</v>
      </c>
      <c r="L5570" s="69">
        <v>37488.93</v>
      </c>
      <c r="M5570" s="57"/>
      <c r="N5570" s="67">
        <v>42882</v>
      </c>
      <c r="O5570" s="68">
        <v>44</v>
      </c>
      <c r="P5570" s="69">
        <v>11896.829379999999</v>
      </c>
      <c r="Q5570" s="57"/>
      <c r="R5570" s="70">
        <f t="shared" si="258"/>
        <v>1.5424642361498271</v>
      </c>
      <c r="S5570" s="71">
        <f t="shared" si="259"/>
        <v>46953.216514045998</v>
      </c>
      <c r="T5570" s="72">
        <f t="shared" si="260"/>
        <v>18350.433842226521</v>
      </c>
    </row>
    <row r="5571" spans="2:20" x14ac:dyDescent="0.25">
      <c r="B5571" s="64">
        <v>42882</v>
      </c>
      <c r="C5571" s="65">
        <v>45</v>
      </c>
      <c r="D5571" s="66">
        <v>2.6055000000000001</v>
      </c>
      <c r="E5571" s="57"/>
      <c r="F5571" s="67">
        <v>42882</v>
      </c>
      <c r="G5571" s="68">
        <v>45</v>
      </c>
      <c r="H5571" s="69">
        <v>23734.080000000002</v>
      </c>
      <c r="I5571" s="57"/>
      <c r="J5571" s="67">
        <v>42882</v>
      </c>
      <c r="K5571" s="68">
        <v>45</v>
      </c>
      <c r="L5571" s="69">
        <v>11730.76</v>
      </c>
      <c r="M5571" s="57"/>
      <c r="N5571" s="67">
        <v>42882</v>
      </c>
      <c r="O5571" s="68">
        <v>45</v>
      </c>
      <c r="P5571" s="69">
        <v>11609.55812</v>
      </c>
      <c r="Q5571" s="57"/>
      <c r="R5571" s="70">
        <f t="shared" si="258"/>
        <v>0.49425804581428895</v>
      </c>
      <c r="S5571" s="71">
        <f t="shared" si="259"/>
        <v>30248.703681660001</v>
      </c>
      <c r="T5571" s="72">
        <f t="shared" si="260"/>
        <v>5738.1175091586101</v>
      </c>
    </row>
    <row r="5572" spans="2:20" x14ac:dyDescent="0.25">
      <c r="B5572" s="64">
        <v>42882</v>
      </c>
      <c r="C5572" s="65">
        <v>46</v>
      </c>
      <c r="D5572" s="66">
        <v>1.72129</v>
      </c>
      <c r="E5572" s="57"/>
      <c r="F5572" s="67">
        <v>42882</v>
      </c>
      <c r="G5572" s="68">
        <v>46</v>
      </c>
      <c r="H5572" s="69">
        <v>22503.1</v>
      </c>
      <c r="I5572" s="57"/>
      <c r="J5572" s="67">
        <v>42882</v>
      </c>
      <c r="K5572" s="68">
        <v>46</v>
      </c>
      <c r="L5572" s="69">
        <v>-6402.34</v>
      </c>
      <c r="M5572" s="57"/>
      <c r="N5572" s="67">
        <v>42882</v>
      </c>
      <c r="O5572" s="68">
        <v>46</v>
      </c>
      <c r="P5572" s="69">
        <v>10980.61393</v>
      </c>
      <c r="Q5572" s="57"/>
      <c r="R5572" s="70">
        <f t="shared" si="258"/>
        <v>-0.28450924539285699</v>
      </c>
      <c r="S5572" s="71">
        <f t="shared" si="259"/>
        <v>18900.820951569698</v>
      </c>
      <c r="T5572" s="72">
        <f t="shared" si="260"/>
        <v>-3124.0861831745938</v>
      </c>
    </row>
    <row r="5573" spans="2:20" x14ac:dyDescent="0.25">
      <c r="B5573" s="64">
        <v>42882</v>
      </c>
      <c r="C5573" s="65">
        <v>47</v>
      </c>
      <c r="D5573" s="66">
        <v>2.6895600000000002</v>
      </c>
      <c r="E5573" s="57"/>
      <c r="F5573" s="67">
        <v>42882</v>
      </c>
      <c r="G5573" s="68">
        <v>47</v>
      </c>
      <c r="H5573" s="69">
        <v>21086.15</v>
      </c>
      <c r="I5573" s="57"/>
      <c r="J5573" s="67">
        <v>42882</v>
      </c>
      <c r="K5573" s="68">
        <v>47</v>
      </c>
      <c r="L5573" s="69">
        <v>4686.99</v>
      </c>
      <c r="M5573" s="57"/>
      <c r="N5573" s="67">
        <v>42882</v>
      </c>
      <c r="O5573" s="68">
        <v>47</v>
      </c>
      <c r="P5573" s="69">
        <v>10227.85758</v>
      </c>
      <c r="Q5573" s="57"/>
      <c r="R5573" s="70">
        <f t="shared" si="258"/>
        <v>0.22227813043158659</v>
      </c>
      <c r="S5573" s="71">
        <f t="shared" si="259"/>
        <v>27508.436632864803</v>
      </c>
      <c r="T5573" s="72">
        <f t="shared" si="260"/>
        <v>2273.4290612029317</v>
      </c>
    </row>
    <row r="5574" spans="2:20" x14ac:dyDescent="0.25">
      <c r="B5574" s="64">
        <v>42882</v>
      </c>
      <c r="C5574" s="65">
        <v>48</v>
      </c>
      <c r="D5574" s="66">
        <v>3.2950400000000002</v>
      </c>
      <c r="E5574" s="57"/>
      <c r="F5574" s="67">
        <v>42882</v>
      </c>
      <c r="G5574" s="68">
        <v>48</v>
      </c>
      <c r="H5574" s="69">
        <v>19801.66</v>
      </c>
      <c r="I5574" s="57"/>
      <c r="J5574" s="67">
        <v>42882</v>
      </c>
      <c r="K5574" s="68">
        <v>48</v>
      </c>
      <c r="L5574" s="69">
        <v>6512.39</v>
      </c>
      <c r="M5574" s="57"/>
      <c r="N5574" s="67">
        <v>42882</v>
      </c>
      <c r="O5574" s="68">
        <v>48</v>
      </c>
      <c r="P5574" s="69">
        <v>9599.7154250000003</v>
      </c>
      <c r="Q5574" s="57"/>
      <c r="R5574" s="70">
        <f t="shared" si="258"/>
        <v>0.32888101300598033</v>
      </c>
      <c r="S5574" s="71">
        <f t="shared" si="259"/>
        <v>31631.446313992004</v>
      </c>
      <c r="T5574" s="72">
        <f t="shared" si="260"/>
        <v>3157.164133543135</v>
      </c>
    </row>
    <row r="5575" spans="2:20" x14ac:dyDescent="0.25">
      <c r="B5575" s="64">
        <v>42883</v>
      </c>
      <c r="C5575" s="65">
        <v>1</v>
      </c>
      <c r="D5575" s="66">
        <v>3.5869200000000001</v>
      </c>
      <c r="E5575" s="57"/>
      <c r="F5575" s="67">
        <v>42883</v>
      </c>
      <c r="G5575" s="68">
        <v>1</v>
      </c>
      <c r="H5575" s="69">
        <v>19219.12</v>
      </c>
      <c r="I5575" s="57"/>
      <c r="J5575" s="67">
        <v>42883</v>
      </c>
      <c r="K5575" s="68">
        <v>1</v>
      </c>
      <c r="L5575" s="69">
        <v>130.04</v>
      </c>
      <c r="M5575" s="57"/>
      <c r="N5575" s="67">
        <v>42883</v>
      </c>
      <c r="O5575" s="68">
        <v>1</v>
      </c>
      <c r="P5575" s="69">
        <v>9331.456913</v>
      </c>
      <c r="Q5575" s="57"/>
      <c r="R5575" s="70">
        <f t="shared" si="258"/>
        <v>6.7661786803974375E-3</v>
      </c>
      <c r="S5575" s="71">
        <f t="shared" si="259"/>
        <v>33471.189430377963</v>
      </c>
      <c r="T5575" s="72">
        <f t="shared" si="260"/>
        <v>63.138304821787884</v>
      </c>
    </row>
    <row r="5576" spans="2:20" x14ac:dyDescent="0.25">
      <c r="B5576" s="64">
        <v>42883</v>
      </c>
      <c r="C5576" s="65">
        <v>2</v>
      </c>
      <c r="D5576" s="66">
        <v>3.3755799999999998</v>
      </c>
      <c r="E5576" s="57"/>
      <c r="F5576" s="67">
        <v>42883</v>
      </c>
      <c r="G5576" s="68">
        <v>2</v>
      </c>
      <c r="H5576" s="69">
        <v>18632.490000000002</v>
      </c>
      <c r="I5576" s="57"/>
      <c r="J5576" s="67">
        <v>42883</v>
      </c>
      <c r="K5576" s="68">
        <v>2</v>
      </c>
      <c r="L5576" s="69">
        <v>-5844.33</v>
      </c>
      <c r="M5576" s="57"/>
      <c r="N5576" s="67">
        <v>42883</v>
      </c>
      <c r="O5576" s="68">
        <v>2</v>
      </c>
      <c r="P5576" s="69">
        <v>9037.3062640000007</v>
      </c>
      <c r="Q5576" s="57"/>
      <c r="R5576" s="70">
        <f t="shared" si="258"/>
        <v>-0.31366339120536224</v>
      </c>
      <c r="S5576" s="71">
        <f t="shared" si="259"/>
        <v>30506.150278633122</v>
      </c>
      <c r="T5576" s="72">
        <f t="shared" si="260"/>
        <v>-2834.672130127703</v>
      </c>
    </row>
    <row r="5577" spans="2:20" x14ac:dyDescent="0.25">
      <c r="B5577" s="64">
        <v>42883</v>
      </c>
      <c r="C5577" s="65">
        <v>3</v>
      </c>
      <c r="D5577" s="66">
        <v>3.0568399999999998</v>
      </c>
      <c r="E5577" s="57"/>
      <c r="F5577" s="67">
        <v>42883</v>
      </c>
      <c r="G5577" s="68">
        <v>3</v>
      </c>
      <c r="H5577" s="69">
        <v>18638.66</v>
      </c>
      <c r="I5577" s="57"/>
      <c r="J5577" s="67">
        <v>42883</v>
      </c>
      <c r="K5577" s="68">
        <v>3</v>
      </c>
      <c r="L5577" s="69">
        <v>-3317.24</v>
      </c>
      <c r="M5577" s="57"/>
      <c r="N5577" s="67">
        <v>42883</v>
      </c>
      <c r="O5577" s="68">
        <v>3</v>
      </c>
      <c r="P5577" s="69">
        <v>9037.3723389999996</v>
      </c>
      <c r="Q5577" s="57"/>
      <c r="R5577" s="70">
        <f t="shared" si="258"/>
        <v>-0.1779763137478767</v>
      </c>
      <c r="S5577" s="71">
        <f t="shared" si="259"/>
        <v>27625.801260748758</v>
      </c>
      <c r="T5577" s="72">
        <f t="shared" si="260"/>
        <v>-1608.4382148622462</v>
      </c>
    </row>
    <row r="5578" spans="2:20" x14ac:dyDescent="0.25">
      <c r="B5578" s="64">
        <v>42883</v>
      </c>
      <c r="C5578" s="65">
        <v>4</v>
      </c>
      <c r="D5578" s="66">
        <v>3.0928200000000001</v>
      </c>
      <c r="E5578" s="57"/>
      <c r="F5578" s="67">
        <v>42883</v>
      </c>
      <c r="G5578" s="68">
        <v>4</v>
      </c>
      <c r="H5578" s="69">
        <v>18377.89</v>
      </c>
      <c r="I5578" s="57"/>
      <c r="J5578" s="67">
        <v>42883</v>
      </c>
      <c r="K5578" s="68">
        <v>4</v>
      </c>
      <c r="L5578" s="69">
        <v>-3753.2</v>
      </c>
      <c r="M5578" s="57"/>
      <c r="N5578" s="67">
        <v>42883</v>
      </c>
      <c r="O5578" s="68">
        <v>4</v>
      </c>
      <c r="P5578" s="69">
        <v>8906.5075149999993</v>
      </c>
      <c r="Q5578" s="57"/>
      <c r="R5578" s="70">
        <f t="shared" ref="R5578:R5641" si="261">L5578/H5578</f>
        <v>-0.20422366223761268</v>
      </c>
      <c r="S5578" s="71">
        <f t="shared" ref="S5578:S5641" si="262">P5578*D5578</f>
        <v>27546.224572542298</v>
      </c>
      <c r="T5578" s="72">
        <f t="shared" ref="T5578:T5641" si="263">P5578*R5578</f>
        <v>-1818.9195824601188</v>
      </c>
    </row>
    <row r="5579" spans="2:20" x14ac:dyDescent="0.25">
      <c r="B5579" s="64">
        <v>42883</v>
      </c>
      <c r="C5579" s="65">
        <v>5</v>
      </c>
      <c r="D5579" s="66">
        <v>3.1708400000000001</v>
      </c>
      <c r="E5579" s="57"/>
      <c r="F5579" s="67">
        <v>42883</v>
      </c>
      <c r="G5579" s="68">
        <v>5</v>
      </c>
      <c r="H5579" s="69">
        <v>18291.650000000001</v>
      </c>
      <c r="I5579" s="57"/>
      <c r="J5579" s="67">
        <v>42883</v>
      </c>
      <c r="K5579" s="68">
        <v>5</v>
      </c>
      <c r="L5579" s="69">
        <v>-3111.19</v>
      </c>
      <c r="M5579" s="57"/>
      <c r="N5579" s="67">
        <v>42883</v>
      </c>
      <c r="O5579" s="68">
        <v>5</v>
      </c>
      <c r="P5579" s="69">
        <v>8862.250274</v>
      </c>
      <c r="Q5579" s="57"/>
      <c r="R5579" s="70">
        <f t="shared" si="261"/>
        <v>-0.17008799096855667</v>
      </c>
      <c r="S5579" s="71">
        <f t="shared" si="262"/>
        <v>28100.777658810162</v>
      </c>
      <c r="T5579" s="72">
        <f t="shared" si="263"/>
        <v>-1507.3623445652008</v>
      </c>
    </row>
    <row r="5580" spans="2:20" x14ac:dyDescent="0.25">
      <c r="B5580" s="64">
        <v>42883</v>
      </c>
      <c r="C5580" s="65">
        <v>6</v>
      </c>
      <c r="D5580" s="66">
        <v>3.8109799999999998</v>
      </c>
      <c r="E5580" s="57"/>
      <c r="F5580" s="67">
        <v>42883</v>
      </c>
      <c r="G5580" s="68">
        <v>6</v>
      </c>
      <c r="H5580" s="69">
        <v>18036.650000000001</v>
      </c>
      <c r="I5580" s="57"/>
      <c r="J5580" s="67">
        <v>42883</v>
      </c>
      <c r="K5580" s="68">
        <v>6</v>
      </c>
      <c r="L5580" s="69">
        <v>4216.01</v>
      </c>
      <c r="M5580" s="57"/>
      <c r="N5580" s="67">
        <v>42883</v>
      </c>
      <c r="O5580" s="68">
        <v>6</v>
      </c>
      <c r="P5580" s="69">
        <v>8730.16302</v>
      </c>
      <c r="Q5580" s="57"/>
      <c r="R5580" s="70">
        <f t="shared" si="261"/>
        <v>0.23374684323308373</v>
      </c>
      <c r="S5580" s="71">
        <f t="shared" si="262"/>
        <v>33270.476665959599</v>
      </c>
      <c r="T5580" s="72">
        <f t="shared" si="263"/>
        <v>2040.6480468352047</v>
      </c>
    </row>
    <row r="5581" spans="2:20" x14ac:dyDescent="0.25">
      <c r="B5581" s="64">
        <v>42883</v>
      </c>
      <c r="C5581" s="65">
        <v>7</v>
      </c>
      <c r="D5581" s="66">
        <v>3.9268700000000001</v>
      </c>
      <c r="E5581" s="57"/>
      <c r="F5581" s="67">
        <v>42883</v>
      </c>
      <c r="G5581" s="68">
        <v>7</v>
      </c>
      <c r="H5581" s="69">
        <v>17948.55</v>
      </c>
      <c r="I5581" s="57"/>
      <c r="J5581" s="67">
        <v>42883</v>
      </c>
      <c r="K5581" s="68">
        <v>7</v>
      </c>
      <c r="L5581" s="69">
        <v>-418.07</v>
      </c>
      <c r="M5581" s="57"/>
      <c r="N5581" s="67">
        <v>42883</v>
      </c>
      <c r="O5581" s="68">
        <v>7</v>
      </c>
      <c r="P5581" s="69">
        <v>8771.4497740000006</v>
      </c>
      <c r="Q5581" s="57"/>
      <c r="R5581" s="70">
        <f t="shared" si="261"/>
        <v>-2.3292689381593498E-2</v>
      </c>
      <c r="S5581" s="71">
        <f t="shared" si="262"/>
        <v>34444.342974027386</v>
      </c>
      <c r="T5581" s="72">
        <f t="shared" si="263"/>
        <v>-204.31065501203051</v>
      </c>
    </row>
    <row r="5582" spans="2:20" x14ac:dyDescent="0.25">
      <c r="B5582" s="64">
        <v>42883</v>
      </c>
      <c r="C5582" s="65">
        <v>8</v>
      </c>
      <c r="D5582" s="66">
        <v>3.7059000000000002</v>
      </c>
      <c r="E5582" s="57"/>
      <c r="F5582" s="67">
        <v>42883</v>
      </c>
      <c r="G5582" s="68">
        <v>8</v>
      </c>
      <c r="H5582" s="69">
        <v>18041.29</v>
      </c>
      <c r="I5582" s="57"/>
      <c r="J5582" s="67">
        <v>42883</v>
      </c>
      <c r="K5582" s="68">
        <v>8</v>
      </c>
      <c r="L5582" s="69">
        <v>1122.1600000000001</v>
      </c>
      <c r="M5582" s="57"/>
      <c r="N5582" s="67">
        <v>42883</v>
      </c>
      <c r="O5582" s="68">
        <v>8</v>
      </c>
      <c r="P5582" s="69">
        <v>8798.6373449999992</v>
      </c>
      <c r="Q5582" s="57"/>
      <c r="R5582" s="70">
        <f t="shared" si="261"/>
        <v>6.2199543380767122E-2</v>
      </c>
      <c r="S5582" s="71">
        <f t="shared" si="262"/>
        <v>32606.8701368355</v>
      </c>
      <c r="T5582" s="72">
        <f t="shared" si="263"/>
        <v>547.2712252319651</v>
      </c>
    </row>
    <row r="5583" spans="2:20" x14ac:dyDescent="0.25">
      <c r="B5583" s="64">
        <v>42883</v>
      </c>
      <c r="C5583" s="65">
        <v>9</v>
      </c>
      <c r="D5583" s="66">
        <v>3.8838300000000001</v>
      </c>
      <c r="E5583" s="57"/>
      <c r="F5583" s="67">
        <v>42883</v>
      </c>
      <c r="G5583" s="68">
        <v>9</v>
      </c>
      <c r="H5583" s="69">
        <v>18180.13</v>
      </c>
      <c r="I5583" s="57"/>
      <c r="J5583" s="67">
        <v>42883</v>
      </c>
      <c r="K5583" s="68">
        <v>9</v>
      </c>
      <c r="L5583" s="69">
        <v>-2322.1999999999998</v>
      </c>
      <c r="M5583" s="57"/>
      <c r="N5583" s="67">
        <v>42883</v>
      </c>
      <c r="O5583" s="68">
        <v>9</v>
      </c>
      <c r="P5583" s="69">
        <v>8914.5459709999996</v>
      </c>
      <c r="Q5583" s="57"/>
      <c r="R5583" s="70">
        <f t="shared" si="261"/>
        <v>-0.12773285999605061</v>
      </c>
      <c r="S5583" s="71">
        <f t="shared" si="262"/>
        <v>34622.58107854893</v>
      </c>
      <c r="T5583" s="72">
        <f t="shared" si="263"/>
        <v>-1138.6804524421</v>
      </c>
    </row>
    <row r="5584" spans="2:20" x14ac:dyDescent="0.25">
      <c r="B5584" s="64">
        <v>42883</v>
      </c>
      <c r="C5584" s="65">
        <v>10</v>
      </c>
      <c r="D5584" s="66">
        <v>3.6049099999999998</v>
      </c>
      <c r="E5584" s="57"/>
      <c r="F5584" s="67">
        <v>42883</v>
      </c>
      <c r="G5584" s="68">
        <v>10</v>
      </c>
      <c r="H5584" s="69">
        <v>17792.419999999998</v>
      </c>
      <c r="I5584" s="57"/>
      <c r="J5584" s="67">
        <v>42883</v>
      </c>
      <c r="K5584" s="68">
        <v>10</v>
      </c>
      <c r="L5584" s="69">
        <v>-3442.15</v>
      </c>
      <c r="M5584" s="57"/>
      <c r="N5584" s="67">
        <v>42883</v>
      </c>
      <c r="O5584" s="68">
        <v>10</v>
      </c>
      <c r="P5584" s="69">
        <v>8693.0473750000001</v>
      </c>
      <c r="Q5584" s="57"/>
      <c r="R5584" s="70">
        <f t="shared" si="261"/>
        <v>-0.19346159769160129</v>
      </c>
      <c r="S5584" s="71">
        <f t="shared" si="262"/>
        <v>31337.653412611249</v>
      </c>
      <c r="T5584" s="72">
        <f t="shared" si="263"/>
        <v>-1681.7708339762808</v>
      </c>
    </row>
    <row r="5585" spans="2:20" x14ac:dyDescent="0.25">
      <c r="B5585" s="64">
        <v>42883</v>
      </c>
      <c r="C5585" s="65">
        <v>11</v>
      </c>
      <c r="D5585" s="66">
        <v>4.0445000000000002</v>
      </c>
      <c r="E5585" s="57"/>
      <c r="F5585" s="67">
        <v>42883</v>
      </c>
      <c r="G5585" s="68">
        <v>11</v>
      </c>
      <c r="H5585" s="69">
        <v>17865.45</v>
      </c>
      <c r="I5585" s="57"/>
      <c r="J5585" s="67">
        <v>42883</v>
      </c>
      <c r="K5585" s="68">
        <v>11</v>
      </c>
      <c r="L5585" s="69">
        <v>-2691.47</v>
      </c>
      <c r="M5585" s="57"/>
      <c r="N5585" s="67">
        <v>42883</v>
      </c>
      <c r="O5585" s="68">
        <v>11</v>
      </c>
      <c r="P5585" s="69">
        <v>8830.4775329999993</v>
      </c>
      <c r="Q5585" s="57"/>
      <c r="R5585" s="70">
        <f t="shared" si="261"/>
        <v>-0.15065223657954319</v>
      </c>
      <c r="S5585" s="71">
        <f t="shared" si="262"/>
        <v>35714.866382218497</v>
      </c>
      <c r="T5585" s="72">
        <f t="shared" si="263"/>
        <v>-1330.3311904118568</v>
      </c>
    </row>
    <row r="5586" spans="2:20" x14ac:dyDescent="0.25">
      <c r="B5586" s="64">
        <v>42883</v>
      </c>
      <c r="C5586" s="65">
        <v>12</v>
      </c>
      <c r="D5586" s="66">
        <v>4.9876300000000002</v>
      </c>
      <c r="E5586" s="57"/>
      <c r="F5586" s="67">
        <v>42883</v>
      </c>
      <c r="G5586" s="68">
        <v>12</v>
      </c>
      <c r="H5586" s="69">
        <v>17874.150000000001</v>
      </c>
      <c r="I5586" s="57"/>
      <c r="J5586" s="67">
        <v>42883</v>
      </c>
      <c r="K5586" s="68">
        <v>12</v>
      </c>
      <c r="L5586" s="69">
        <v>-1743.25</v>
      </c>
      <c r="M5586" s="57"/>
      <c r="N5586" s="67">
        <v>42883</v>
      </c>
      <c r="O5586" s="68">
        <v>12</v>
      </c>
      <c r="P5586" s="69">
        <v>8797.39048</v>
      </c>
      <c r="Q5586" s="57"/>
      <c r="R5586" s="70">
        <f t="shared" si="261"/>
        <v>-9.7529113272519244E-2</v>
      </c>
      <c r="S5586" s="71">
        <f t="shared" si="262"/>
        <v>43878.128679762405</v>
      </c>
      <c r="T5586" s="72">
        <f t="shared" si="263"/>
        <v>-858.0016926265024</v>
      </c>
    </row>
    <row r="5587" spans="2:20" x14ac:dyDescent="0.25">
      <c r="B5587" s="64">
        <v>42883</v>
      </c>
      <c r="C5587" s="65">
        <v>13</v>
      </c>
      <c r="D5587" s="66">
        <v>4.1601400000000002</v>
      </c>
      <c r="E5587" s="57"/>
      <c r="F5587" s="67">
        <v>42883</v>
      </c>
      <c r="G5587" s="68">
        <v>13</v>
      </c>
      <c r="H5587" s="69">
        <v>18215.189999999999</v>
      </c>
      <c r="I5587" s="57"/>
      <c r="J5587" s="67">
        <v>42883</v>
      </c>
      <c r="K5587" s="68">
        <v>13</v>
      </c>
      <c r="L5587" s="69">
        <v>5917.75</v>
      </c>
      <c r="M5587" s="57"/>
      <c r="N5587" s="67">
        <v>42883</v>
      </c>
      <c r="O5587" s="68">
        <v>13</v>
      </c>
      <c r="P5587" s="69">
        <v>8769.2791990000005</v>
      </c>
      <c r="Q5587" s="57"/>
      <c r="R5587" s="70">
        <f t="shared" si="261"/>
        <v>0.32487994909742912</v>
      </c>
      <c r="S5587" s="71">
        <f t="shared" si="262"/>
        <v>36481.429166927861</v>
      </c>
      <c r="T5587" s="72">
        <f t="shared" si="263"/>
        <v>2848.9629797922644</v>
      </c>
    </row>
    <row r="5588" spans="2:20" x14ac:dyDescent="0.25">
      <c r="B5588" s="64">
        <v>42883</v>
      </c>
      <c r="C5588" s="65">
        <v>14</v>
      </c>
      <c r="D5588" s="66">
        <v>3.7329599999999998</v>
      </c>
      <c r="E5588" s="57"/>
      <c r="F5588" s="67">
        <v>42883</v>
      </c>
      <c r="G5588" s="68">
        <v>14</v>
      </c>
      <c r="H5588" s="69">
        <v>18305.759999999998</v>
      </c>
      <c r="I5588" s="57"/>
      <c r="J5588" s="67">
        <v>42883</v>
      </c>
      <c r="K5588" s="68">
        <v>14</v>
      </c>
      <c r="L5588" s="69">
        <v>2289.7800000000002</v>
      </c>
      <c r="M5588" s="57"/>
      <c r="N5588" s="67">
        <v>42883</v>
      </c>
      <c r="O5588" s="68">
        <v>14</v>
      </c>
      <c r="P5588" s="69">
        <v>8815.6926019999992</v>
      </c>
      <c r="Q5588" s="57"/>
      <c r="R5588" s="70">
        <f t="shared" si="261"/>
        <v>0.12508521907858514</v>
      </c>
      <c r="S5588" s="71">
        <f t="shared" si="262"/>
        <v>32908.627855561914</v>
      </c>
      <c r="T5588" s="72">
        <f t="shared" si="263"/>
        <v>1102.712840450632</v>
      </c>
    </row>
    <row r="5589" spans="2:20" x14ac:dyDescent="0.25">
      <c r="B5589" s="64">
        <v>42883</v>
      </c>
      <c r="C5589" s="65">
        <v>15</v>
      </c>
      <c r="D5589" s="66">
        <v>2.1515900000000001</v>
      </c>
      <c r="E5589" s="57"/>
      <c r="F5589" s="67">
        <v>42883</v>
      </c>
      <c r="G5589" s="68">
        <v>15</v>
      </c>
      <c r="H5589" s="69">
        <v>18402.490000000002</v>
      </c>
      <c r="I5589" s="57"/>
      <c r="J5589" s="67">
        <v>42883</v>
      </c>
      <c r="K5589" s="68">
        <v>15</v>
      </c>
      <c r="L5589" s="69">
        <v>-2821.93</v>
      </c>
      <c r="M5589" s="57"/>
      <c r="N5589" s="67">
        <v>42883</v>
      </c>
      <c r="O5589" s="68">
        <v>15</v>
      </c>
      <c r="P5589" s="69">
        <v>8788.1650819999995</v>
      </c>
      <c r="Q5589" s="57"/>
      <c r="R5589" s="70">
        <f t="shared" si="261"/>
        <v>-0.15334500928950373</v>
      </c>
      <c r="S5589" s="71">
        <f t="shared" si="262"/>
        <v>18908.528108780381</v>
      </c>
      <c r="T5589" s="72">
        <f t="shared" si="263"/>
        <v>-1347.6212561369823</v>
      </c>
    </row>
    <row r="5590" spans="2:20" x14ac:dyDescent="0.25">
      <c r="B5590" s="64">
        <v>42883</v>
      </c>
      <c r="C5590" s="65">
        <v>16</v>
      </c>
      <c r="D5590" s="66">
        <v>2.68303</v>
      </c>
      <c r="E5590" s="57"/>
      <c r="F5590" s="67">
        <v>42883</v>
      </c>
      <c r="G5590" s="68">
        <v>16</v>
      </c>
      <c r="H5590" s="69">
        <v>18212.849999999999</v>
      </c>
      <c r="I5590" s="57"/>
      <c r="J5590" s="67">
        <v>42883</v>
      </c>
      <c r="K5590" s="68">
        <v>16</v>
      </c>
      <c r="L5590" s="69">
        <v>-4167.3999999999996</v>
      </c>
      <c r="M5590" s="57"/>
      <c r="N5590" s="67">
        <v>42883</v>
      </c>
      <c r="O5590" s="68">
        <v>16</v>
      </c>
      <c r="P5590" s="69">
        <v>8693.7727930000001</v>
      </c>
      <c r="Q5590" s="57"/>
      <c r="R5590" s="70">
        <f t="shared" si="261"/>
        <v>-0.22881646749410445</v>
      </c>
      <c r="S5590" s="71">
        <f t="shared" si="262"/>
        <v>23325.653216802792</v>
      </c>
      <c r="T5590" s="72">
        <f t="shared" si="263"/>
        <v>-1989.2783796906142</v>
      </c>
    </row>
    <row r="5591" spans="2:20" x14ac:dyDescent="0.25">
      <c r="B5591" s="64">
        <v>42883</v>
      </c>
      <c r="C5591" s="65">
        <v>17</v>
      </c>
      <c r="D5591" s="66">
        <v>2.9022800000000002</v>
      </c>
      <c r="E5591" s="57"/>
      <c r="F5591" s="67">
        <v>42883</v>
      </c>
      <c r="G5591" s="68">
        <v>17</v>
      </c>
      <c r="H5591" s="69">
        <v>18492.16</v>
      </c>
      <c r="I5591" s="57"/>
      <c r="J5591" s="67">
        <v>42883</v>
      </c>
      <c r="K5591" s="68">
        <v>17</v>
      </c>
      <c r="L5591" s="69">
        <v>52960.29</v>
      </c>
      <c r="M5591" s="57"/>
      <c r="N5591" s="67">
        <v>42883</v>
      </c>
      <c r="O5591" s="68">
        <v>17</v>
      </c>
      <c r="P5591" s="69">
        <v>8814.0647730000001</v>
      </c>
      <c r="Q5591" s="57"/>
      <c r="R5591" s="70">
        <f t="shared" si="261"/>
        <v>2.8639320663459542</v>
      </c>
      <c r="S5591" s="71">
        <f t="shared" si="262"/>
        <v>25580.883909382443</v>
      </c>
      <c r="T5591" s="72">
        <f t="shared" si="263"/>
        <v>25242.882738244974</v>
      </c>
    </row>
    <row r="5592" spans="2:20" x14ac:dyDescent="0.25">
      <c r="B5592" s="64">
        <v>42883</v>
      </c>
      <c r="C5592" s="65">
        <v>18</v>
      </c>
      <c r="D5592" s="66">
        <v>2.7234699999999998</v>
      </c>
      <c r="E5592" s="57"/>
      <c r="F5592" s="67">
        <v>42883</v>
      </c>
      <c r="G5592" s="68">
        <v>18</v>
      </c>
      <c r="H5592" s="69">
        <v>19122.099999999999</v>
      </c>
      <c r="I5592" s="57"/>
      <c r="J5592" s="67">
        <v>42883</v>
      </c>
      <c r="K5592" s="68">
        <v>18</v>
      </c>
      <c r="L5592" s="69">
        <v>59076.55</v>
      </c>
      <c r="M5592" s="57"/>
      <c r="N5592" s="67">
        <v>42883</v>
      </c>
      <c r="O5592" s="68">
        <v>18</v>
      </c>
      <c r="P5592" s="69">
        <v>9152.9015510000008</v>
      </c>
      <c r="Q5592" s="57"/>
      <c r="R5592" s="70">
        <f t="shared" si="261"/>
        <v>3.0894383985022569</v>
      </c>
      <c r="S5592" s="71">
        <f t="shared" si="262"/>
        <v>24927.652787101972</v>
      </c>
      <c r="T5592" s="72">
        <f t="shared" si="263"/>
        <v>28277.325509370265</v>
      </c>
    </row>
    <row r="5593" spans="2:20" x14ac:dyDescent="0.25">
      <c r="B5593" s="64">
        <v>42883</v>
      </c>
      <c r="C5593" s="65">
        <v>19</v>
      </c>
      <c r="D5593" s="66">
        <v>2.1777700000000002</v>
      </c>
      <c r="E5593" s="57"/>
      <c r="F5593" s="67">
        <v>42883</v>
      </c>
      <c r="G5593" s="68">
        <v>19</v>
      </c>
      <c r="H5593" s="69">
        <v>19989.16</v>
      </c>
      <c r="I5593" s="57"/>
      <c r="J5593" s="67">
        <v>42883</v>
      </c>
      <c r="K5593" s="68">
        <v>19</v>
      </c>
      <c r="L5593" s="69">
        <v>51828.7</v>
      </c>
      <c r="M5593" s="57"/>
      <c r="N5593" s="67">
        <v>42883</v>
      </c>
      <c r="O5593" s="68">
        <v>19</v>
      </c>
      <c r="P5593" s="69">
        <v>9620.3098420000006</v>
      </c>
      <c r="Q5593" s="57"/>
      <c r="R5593" s="70">
        <f t="shared" si="261"/>
        <v>2.5928403194531433</v>
      </c>
      <c r="S5593" s="71">
        <f t="shared" si="262"/>
        <v>20950.822164612342</v>
      </c>
      <c r="T5593" s="72">
        <f t="shared" si="263"/>
        <v>24943.927243969501</v>
      </c>
    </row>
    <row r="5594" spans="2:20" x14ac:dyDescent="0.25">
      <c r="B5594" s="64">
        <v>42883</v>
      </c>
      <c r="C5594" s="65">
        <v>20</v>
      </c>
      <c r="D5594" s="66">
        <v>1.7178500000000001</v>
      </c>
      <c r="E5594" s="57"/>
      <c r="F5594" s="67">
        <v>42883</v>
      </c>
      <c r="G5594" s="68">
        <v>20</v>
      </c>
      <c r="H5594" s="69">
        <v>20603.669999999998</v>
      </c>
      <c r="I5594" s="57"/>
      <c r="J5594" s="67">
        <v>42883</v>
      </c>
      <c r="K5594" s="68">
        <v>20</v>
      </c>
      <c r="L5594" s="69">
        <v>-3892.15</v>
      </c>
      <c r="M5594" s="57"/>
      <c r="N5594" s="67">
        <v>42883</v>
      </c>
      <c r="O5594" s="68">
        <v>20</v>
      </c>
      <c r="P5594" s="69">
        <v>9923.7024170000004</v>
      </c>
      <c r="Q5594" s="57"/>
      <c r="R5594" s="70">
        <f t="shared" si="261"/>
        <v>-0.18890566583526142</v>
      </c>
      <c r="S5594" s="71">
        <f t="shared" si="262"/>
        <v>17047.43219704345</v>
      </c>
      <c r="T5594" s="72">
        <f t="shared" si="263"/>
        <v>-1874.6436126343781</v>
      </c>
    </row>
    <row r="5595" spans="2:20" x14ac:dyDescent="0.25">
      <c r="B5595" s="64">
        <v>42883</v>
      </c>
      <c r="C5595" s="65">
        <v>21</v>
      </c>
      <c r="D5595" s="66">
        <v>1.54769</v>
      </c>
      <c r="E5595" s="57"/>
      <c r="F5595" s="67">
        <v>42883</v>
      </c>
      <c r="G5595" s="68">
        <v>21</v>
      </c>
      <c r="H5595" s="69">
        <v>20994.82</v>
      </c>
      <c r="I5595" s="57"/>
      <c r="J5595" s="67">
        <v>42883</v>
      </c>
      <c r="K5595" s="68">
        <v>21</v>
      </c>
      <c r="L5595" s="69">
        <v>-8946.61</v>
      </c>
      <c r="M5595" s="57"/>
      <c r="N5595" s="67">
        <v>42883</v>
      </c>
      <c r="O5595" s="68">
        <v>21</v>
      </c>
      <c r="P5595" s="69">
        <v>10257.98077</v>
      </c>
      <c r="Q5595" s="57"/>
      <c r="R5595" s="70">
        <f t="shared" si="261"/>
        <v>-0.42613416071202326</v>
      </c>
      <c r="S5595" s="71">
        <f t="shared" si="262"/>
        <v>15876.174257921301</v>
      </c>
      <c r="T5595" s="72">
        <f t="shared" si="263"/>
        <v>-4371.2760260240238</v>
      </c>
    </row>
    <row r="5596" spans="2:20" x14ac:dyDescent="0.25">
      <c r="B5596" s="64">
        <v>42883</v>
      </c>
      <c r="C5596" s="65">
        <v>22</v>
      </c>
      <c r="D5596" s="66">
        <v>1.9796400000000001</v>
      </c>
      <c r="E5596" s="57"/>
      <c r="F5596" s="67">
        <v>42883</v>
      </c>
      <c r="G5596" s="68">
        <v>22</v>
      </c>
      <c r="H5596" s="69">
        <v>21029.91</v>
      </c>
      <c r="I5596" s="57"/>
      <c r="J5596" s="67">
        <v>42883</v>
      </c>
      <c r="K5596" s="68">
        <v>22</v>
      </c>
      <c r="L5596" s="69">
        <v>-9957.18</v>
      </c>
      <c r="M5596" s="57"/>
      <c r="N5596" s="67">
        <v>42883</v>
      </c>
      <c r="O5596" s="68">
        <v>22</v>
      </c>
      <c r="P5596" s="69">
        <v>10263.529409999999</v>
      </c>
      <c r="Q5596" s="57"/>
      <c r="R5596" s="70">
        <f t="shared" si="261"/>
        <v>-0.47347706195604261</v>
      </c>
      <c r="S5596" s="71">
        <f t="shared" si="262"/>
        <v>20318.093361212399</v>
      </c>
      <c r="T5596" s="72">
        <f t="shared" si="263"/>
        <v>-4859.5457503462349</v>
      </c>
    </row>
    <row r="5597" spans="2:20" x14ac:dyDescent="0.25">
      <c r="B5597" s="64">
        <v>42883</v>
      </c>
      <c r="C5597" s="65">
        <v>23</v>
      </c>
      <c r="D5597" s="66">
        <v>1.8763399999999999</v>
      </c>
      <c r="E5597" s="57"/>
      <c r="F5597" s="67">
        <v>42883</v>
      </c>
      <c r="G5597" s="68">
        <v>23</v>
      </c>
      <c r="H5597" s="69">
        <v>21177.08</v>
      </c>
      <c r="I5597" s="57"/>
      <c r="J5597" s="67">
        <v>42883</v>
      </c>
      <c r="K5597" s="68">
        <v>23</v>
      </c>
      <c r="L5597" s="69">
        <v>-9672.16</v>
      </c>
      <c r="M5597" s="57"/>
      <c r="N5597" s="67">
        <v>42883</v>
      </c>
      <c r="O5597" s="68">
        <v>23</v>
      </c>
      <c r="P5597" s="69">
        <v>10351.86543</v>
      </c>
      <c r="Q5597" s="57"/>
      <c r="R5597" s="70">
        <f t="shared" si="261"/>
        <v>-0.45672774527933024</v>
      </c>
      <c r="S5597" s="71">
        <f t="shared" si="262"/>
        <v>19423.619180926198</v>
      </c>
      <c r="T5597" s="72">
        <f t="shared" si="263"/>
        <v>-4727.9841572789446</v>
      </c>
    </row>
    <row r="5598" spans="2:20" x14ac:dyDescent="0.25">
      <c r="B5598" s="64">
        <v>42883</v>
      </c>
      <c r="C5598" s="65">
        <v>24</v>
      </c>
      <c r="D5598" s="66">
        <v>1.9713700000000001</v>
      </c>
      <c r="E5598" s="57"/>
      <c r="F5598" s="67">
        <v>42883</v>
      </c>
      <c r="G5598" s="68">
        <v>24</v>
      </c>
      <c r="H5598" s="69">
        <v>21269.31</v>
      </c>
      <c r="I5598" s="57"/>
      <c r="J5598" s="67">
        <v>42883</v>
      </c>
      <c r="K5598" s="68">
        <v>24</v>
      </c>
      <c r="L5598" s="69">
        <v>-5208.47</v>
      </c>
      <c r="M5598" s="57"/>
      <c r="N5598" s="67">
        <v>42883</v>
      </c>
      <c r="O5598" s="68">
        <v>24</v>
      </c>
      <c r="P5598" s="69">
        <v>10443.19774</v>
      </c>
      <c r="Q5598" s="57"/>
      <c r="R5598" s="70">
        <f t="shared" si="261"/>
        <v>-0.24488194492440046</v>
      </c>
      <c r="S5598" s="71">
        <f t="shared" si="262"/>
        <v>20587.406728703801</v>
      </c>
      <c r="T5598" s="72">
        <f t="shared" si="263"/>
        <v>-2557.3505738013032</v>
      </c>
    </row>
    <row r="5599" spans="2:20" x14ac:dyDescent="0.25">
      <c r="B5599" s="64">
        <v>42883</v>
      </c>
      <c r="C5599" s="65">
        <v>25</v>
      </c>
      <c r="D5599" s="66">
        <v>2.0867599999999999</v>
      </c>
      <c r="E5599" s="57"/>
      <c r="F5599" s="67">
        <v>42883</v>
      </c>
      <c r="G5599" s="68">
        <v>25</v>
      </c>
      <c r="H5599" s="69">
        <v>21316.48</v>
      </c>
      <c r="I5599" s="57"/>
      <c r="J5599" s="67">
        <v>42883</v>
      </c>
      <c r="K5599" s="68">
        <v>25</v>
      </c>
      <c r="L5599" s="69">
        <v>-3775.81</v>
      </c>
      <c r="M5599" s="57"/>
      <c r="N5599" s="67">
        <v>42883</v>
      </c>
      <c r="O5599" s="68">
        <v>25</v>
      </c>
      <c r="P5599" s="69">
        <v>10270.345520000001</v>
      </c>
      <c r="Q5599" s="57"/>
      <c r="R5599" s="70">
        <f t="shared" si="261"/>
        <v>-0.17713102726153662</v>
      </c>
      <c r="S5599" s="71">
        <f t="shared" si="262"/>
        <v>21431.746217315202</v>
      </c>
      <c r="T5599" s="72">
        <f t="shared" si="263"/>
        <v>-1819.1968522885206</v>
      </c>
    </row>
    <row r="5600" spans="2:20" x14ac:dyDescent="0.25">
      <c r="B5600" s="64">
        <v>42883</v>
      </c>
      <c r="C5600" s="65">
        <v>26</v>
      </c>
      <c r="D5600" s="66">
        <v>2.70499</v>
      </c>
      <c r="E5600" s="57"/>
      <c r="F5600" s="67">
        <v>42883</v>
      </c>
      <c r="G5600" s="68">
        <v>26</v>
      </c>
      <c r="H5600" s="69">
        <v>21294.16</v>
      </c>
      <c r="I5600" s="57"/>
      <c r="J5600" s="67">
        <v>42883</v>
      </c>
      <c r="K5600" s="68">
        <v>26</v>
      </c>
      <c r="L5600" s="69">
        <v>1236.44</v>
      </c>
      <c r="M5600" s="57"/>
      <c r="N5600" s="67">
        <v>42883</v>
      </c>
      <c r="O5600" s="68">
        <v>26</v>
      </c>
      <c r="P5600" s="69">
        <v>10268.94404</v>
      </c>
      <c r="Q5600" s="57"/>
      <c r="R5600" s="70">
        <f t="shared" si="261"/>
        <v>5.8064746390559668E-2</v>
      </c>
      <c r="S5600" s="71">
        <f t="shared" si="262"/>
        <v>27777.3909387596</v>
      </c>
      <c r="T5600" s="72">
        <f t="shared" si="263"/>
        <v>596.26363138144927</v>
      </c>
    </row>
    <row r="5601" spans="2:20" x14ac:dyDescent="0.25">
      <c r="B5601" s="64">
        <v>42883</v>
      </c>
      <c r="C5601" s="65">
        <v>27</v>
      </c>
      <c r="D5601" s="66">
        <v>2.4846599999999999</v>
      </c>
      <c r="E5601" s="57"/>
      <c r="F5601" s="67">
        <v>42883</v>
      </c>
      <c r="G5601" s="68">
        <v>27</v>
      </c>
      <c r="H5601" s="69">
        <v>21207.41</v>
      </c>
      <c r="I5601" s="57"/>
      <c r="J5601" s="67">
        <v>42883</v>
      </c>
      <c r="K5601" s="68">
        <v>27</v>
      </c>
      <c r="L5601" s="69">
        <v>-934.62</v>
      </c>
      <c r="M5601" s="57"/>
      <c r="N5601" s="67">
        <v>42883</v>
      </c>
      <c r="O5601" s="68">
        <v>27</v>
      </c>
      <c r="P5601" s="69">
        <v>10249.297979999999</v>
      </c>
      <c r="Q5601" s="57"/>
      <c r="R5601" s="70">
        <f t="shared" si="261"/>
        <v>-4.4070445188733563E-2</v>
      </c>
      <c r="S5601" s="71">
        <f t="shared" si="262"/>
        <v>25466.020718986798</v>
      </c>
      <c r="T5601" s="72">
        <f t="shared" si="263"/>
        <v>-451.69112485058758</v>
      </c>
    </row>
    <row r="5602" spans="2:20" x14ac:dyDescent="0.25">
      <c r="B5602" s="64">
        <v>42883</v>
      </c>
      <c r="C5602" s="65">
        <v>28</v>
      </c>
      <c r="D5602" s="66">
        <v>2.3648199999999999</v>
      </c>
      <c r="E5602" s="57"/>
      <c r="F5602" s="67">
        <v>42883</v>
      </c>
      <c r="G5602" s="68">
        <v>28</v>
      </c>
      <c r="H5602" s="69">
        <v>20889.71</v>
      </c>
      <c r="I5602" s="57"/>
      <c r="J5602" s="67">
        <v>42883</v>
      </c>
      <c r="K5602" s="68">
        <v>28</v>
      </c>
      <c r="L5602" s="69">
        <v>2618.2600000000002</v>
      </c>
      <c r="M5602" s="57"/>
      <c r="N5602" s="67">
        <v>42883</v>
      </c>
      <c r="O5602" s="68">
        <v>28</v>
      </c>
      <c r="P5602" s="69">
        <v>10107.130660000001</v>
      </c>
      <c r="Q5602" s="57"/>
      <c r="R5602" s="70">
        <f t="shared" si="261"/>
        <v>0.12533730721967898</v>
      </c>
      <c r="S5602" s="71">
        <f t="shared" si="262"/>
        <v>23901.544727381202</v>
      </c>
      <c r="T5602" s="72">
        <f t="shared" si="263"/>
        <v>1266.8005406418567</v>
      </c>
    </row>
    <row r="5603" spans="2:20" x14ac:dyDescent="0.25">
      <c r="B5603" s="64">
        <v>42883</v>
      </c>
      <c r="C5603" s="65">
        <v>29</v>
      </c>
      <c r="D5603" s="66">
        <v>2.6494200000000001</v>
      </c>
      <c r="E5603" s="57"/>
      <c r="F5603" s="67">
        <v>42883</v>
      </c>
      <c r="G5603" s="68">
        <v>29</v>
      </c>
      <c r="H5603" s="69">
        <v>21054.92</v>
      </c>
      <c r="I5603" s="57"/>
      <c r="J5603" s="67">
        <v>42883</v>
      </c>
      <c r="K5603" s="68">
        <v>29</v>
      </c>
      <c r="L5603" s="69">
        <v>4498.32</v>
      </c>
      <c r="M5603" s="57"/>
      <c r="N5603" s="67">
        <v>42883</v>
      </c>
      <c r="O5603" s="68">
        <v>29</v>
      </c>
      <c r="P5603" s="69">
        <v>10234.111860000001</v>
      </c>
      <c r="Q5603" s="57"/>
      <c r="R5603" s="70">
        <f t="shared" si="261"/>
        <v>0.21364697657364645</v>
      </c>
      <c r="S5603" s="71">
        <f t="shared" si="262"/>
        <v>27114.460644121202</v>
      </c>
      <c r="T5603" s="72">
        <f t="shared" si="263"/>
        <v>2186.4870568054976</v>
      </c>
    </row>
    <row r="5604" spans="2:20" x14ac:dyDescent="0.25">
      <c r="B5604" s="64">
        <v>42883</v>
      </c>
      <c r="C5604" s="65">
        <v>30</v>
      </c>
      <c r="D5604" s="66">
        <v>2.0919400000000001</v>
      </c>
      <c r="E5604" s="57"/>
      <c r="F5604" s="67">
        <v>42883</v>
      </c>
      <c r="G5604" s="68">
        <v>30</v>
      </c>
      <c r="H5604" s="69">
        <v>21013.94</v>
      </c>
      <c r="I5604" s="57"/>
      <c r="J5604" s="67">
        <v>42883</v>
      </c>
      <c r="K5604" s="68">
        <v>30</v>
      </c>
      <c r="L5604" s="69">
        <v>-4420.6000000000004</v>
      </c>
      <c r="M5604" s="57"/>
      <c r="N5604" s="67">
        <v>42883</v>
      </c>
      <c r="O5604" s="68">
        <v>30</v>
      </c>
      <c r="P5604" s="69">
        <v>10214.281349999999</v>
      </c>
      <c r="Q5604" s="57"/>
      <c r="R5604" s="70">
        <f t="shared" si="261"/>
        <v>-0.21036511953493731</v>
      </c>
      <c r="S5604" s="71">
        <f t="shared" si="262"/>
        <v>21367.663727318999</v>
      </c>
      <c r="T5604" s="72">
        <f t="shared" si="263"/>
        <v>-2148.7285171562307</v>
      </c>
    </row>
    <row r="5605" spans="2:20" x14ac:dyDescent="0.25">
      <c r="B5605" s="64">
        <v>42883</v>
      </c>
      <c r="C5605" s="65">
        <v>31</v>
      </c>
      <c r="D5605" s="66">
        <v>2.6525300000000001</v>
      </c>
      <c r="E5605" s="57"/>
      <c r="F5605" s="67">
        <v>42883</v>
      </c>
      <c r="G5605" s="68">
        <v>31</v>
      </c>
      <c r="H5605" s="69">
        <v>21331.21</v>
      </c>
      <c r="I5605" s="57"/>
      <c r="J5605" s="67">
        <v>42883</v>
      </c>
      <c r="K5605" s="68">
        <v>31</v>
      </c>
      <c r="L5605" s="69">
        <v>2842.32</v>
      </c>
      <c r="M5605" s="57"/>
      <c r="N5605" s="67">
        <v>42883</v>
      </c>
      <c r="O5605" s="68">
        <v>31</v>
      </c>
      <c r="P5605" s="69">
        <v>10373.624900000001</v>
      </c>
      <c r="Q5605" s="57"/>
      <c r="R5605" s="70">
        <f t="shared" si="261"/>
        <v>0.1332470122416872</v>
      </c>
      <c r="S5605" s="71">
        <f t="shared" si="262"/>
        <v>27516.351255997004</v>
      </c>
      <c r="T5605" s="72">
        <f t="shared" si="263"/>
        <v>1382.2545240409713</v>
      </c>
    </row>
    <row r="5606" spans="2:20" x14ac:dyDescent="0.25">
      <c r="B5606" s="64">
        <v>42883</v>
      </c>
      <c r="C5606" s="65">
        <v>32</v>
      </c>
      <c r="D5606" s="66">
        <v>3.36931</v>
      </c>
      <c r="E5606" s="57"/>
      <c r="F5606" s="67">
        <v>42883</v>
      </c>
      <c r="G5606" s="68">
        <v>32</v>
      </c>
      <c r="H5606" s="69">
        <v>22146.66</v>
      </c>
      <c r="I5606" s="57"/>
      <c r="J5606" s="67">
        <v>42883</v>
      </c>
      <c r="K5606" s="68">
        <v>32</v>
      </c>
      <c r="L5606" s="69">
        <v>19153.8</v>
      </c>
      <c r="M5606" s="57"/>
      <c r="N5606" s="67">
        <v>42883</v>
      </c>
      <c r="O5606" s="68">
        <v>32</v>
      </c>
      <c r="P5606" s="69">
        <v>10768.66878</v>
      </c>
      <c r="Q5606" s="57"/>
      <c r="R5606" s="70">
        <f t="shared" si="261"/>
        <v>0.86486178954298298</v>
      </c>
      <c r="S5606" s="71">
        <f t="shared" si="262"/>
        <v>36282.983407141801</v>
      </c>
      <c r="T5606" s="72">
        <f t="shared" si="263"/>
        <v>9313.4101520664517</v>
      </c>
    </row>
    <row r="5607" spans="2:20" x14ac:dyDescent="0.25">
      <c r="B5607" s="64">
        <v>42883</v>
      </c>
      <c r="C5607" s="65">
        <v>33</v>
      </c>
      <c r="D5607" s="66">
        <v>3.4389799999999999</v>
      </c>
      <c r="E5607" s="57"/>
      <c r="F5607" s="67">
        <v>42883</v>
      </c>
      <c r="G5607" s="68">
        <v>33</v>
      </c>
      <c r="H5607" s="69">
        <v>22941.08</v>
      </c>
      <c r="I5607" s="57"/>
      <c r="J5607" s="67">
        <v>42883</v>
      </c>
      <c r="K5607" s="68">
        <v>33</v>
      </c>
      <c r="L5607" s="69">
        <v>26708.560000000001</v>
      </c>
      <c r="M5607" s="57"/>
      <c r="N5607" s="67">
        <v>42883</v>
      </c>
      <c r="O5607" s="68">
        <v>33</v>
      </c>
      <c r="P5607" s="69">
        <v>11009.120419999999</v>
      </c>
      <c r="Q5607" s="57"/>
      <c r="R5607" s="70">
        <f t="shared" si="261"/>
        <v>1.164224177763209</v>
      </c>
      <c r="S5607" s="71">
        <f t="shared" si="262"/>
        <v>37860.144941971594</v>
      </c>
      <c r="T5607" s="72">
        <f t="shared" si="263"/>
        <v>12817.084168870653</v>
      </c>
    </row>
    <row r="5608" spans="2:20" x14ac:dyDescent="0.25">
      <c r="B5608" s="64">
        <v>42883</v>
      </c>
      <c r="C5608" s="65">
        <v>34</v>
      </c>
      <c r="D5608" s="66">
        <v>3.2120700000000002</v>
      </c>
      <c r="E5608" s="57"/>
      <c r="F5608" s="67">
        <v>42883</v>
      </c>
      <c r="G5608" s="68">
        <v>34</v>
      </c>
      <c r="H5608" s="69">
        <v>23812.23</v>
      </c>
      <c r="I5608" s="57"/>
      <c r="J5608" s="67">
        <v>42883</v>
      </c>
      <c r="K5608" s="68">
        <v>34</v>
      </c>
      <c r="L5608" s="69">
        <v>28680.38</v>
      </c>
      <c r="M5608" s="57"/>
      <c r="N5608" s="67">
        <v>42883</v>
      </c>
      <c r="O5608" s="68">
        <v>34</v>
      </c>
      <c r="P5608" s="69">
        <v>11419.23173</v>
      </c>
      <c r="Q5608" s="57"/>
      <c r="R5608" s="70">
        <f t="shared" si="261"/>
        <v>1.2044390634560476</v>
      </c>
      <c r="S5608" s="71">
        <f t="shared" si="262"/>
        <v>36679.371662981102</v>
      </c>
      <c r="T5608" s="72">
        <f t="shared" si="263"/>
        <v>13753.768770268782</v>
      </c>
    </row>
    <row r="5609" spans="2:20" x14ac:dyDescent="0.25">
      <c r="B5609" s="64">
        <v>42883</v>
      </c>
      <c r="C5609" s="65">
        <v>35</v>
      </c>
      <c r="D5609" s="66">
        <v>2.0490699999999999</v>
      </c>
      <c r="E5609" s="57"/>
      <c r="F5609" s="67">
        <v>42883</v>
      </c>
      <c r="G5609" s="68">
        <v>35</v>
      </c>
      <c r="H5609" s="69">
        <v>24489.119999999999</v>
      </c>
      <c r="I5609" s="57"/>
      <c r="J5609" s="67">
        <v>42883</v>
      </c>
      <c r="K5609" s="68">
        <v>35</v>
      </c>
      <c r="L5609" s="69">
        <v>-2876.97</v>
      </c>
      <c r="M5609" s="57"/>
      <c r="N5609" s="67">
        <v>42883</v>
      </c>
      <c r="O5609" s="68">
        <v>35</v>
      </c>
      <c r="P5609" s="69">
        <v>11730.09391</v>
      </c>
      <c r="Q5609" s="57"/>
      <c r="R5609" s="70">
        <f t="shared" si="261"/>
        <v>-0.1174795174346812</v>
      </c>
      <c r="S5609" s="71">
        <f t="shared" si="262"/>
        <v>24035.783528163698</v>
      </c>
      <c r="T5609" s="72">
        <f t="shared" si="263"/>
        <v>-1378.0457720102927</v>
      </c>
    </row>
    <row r="5610" spans="2:20" x14ac:dyDescent="0.25">
      <c r="B5610" s="64">
        <v>42883</v>
      </c>
      <c r="C5610" s="65">
        <v>36</v>
      </c>
      <c r="D5610" s="66">
        <v>2.3400799999999999</v>
      </c>
      <c r="E5610" s="57"/>
      <c r="F5610" s="67">
        <v>42883</v>
      </c>
      <c r="G5610" s="68">
        <v>36</v>
      </c>
      <c r="H5610" s="69">
        <v>25056.41</v>
      </c>
      <c r="I5610" s="57"/>
      <c r="J5610" s="67">
        <v>42883</v>
      </c>
      <c r="K5610" s="68">
        <v>36</v>
      </c>
      <c r="L5610" s="69">
        <v>2086.44</v>
      </c>
      <c r="M5610" s="57"/>
      <c r="N5610" s="67">
        <v>42883</v>
      </c>
      <c r="O5610" s="68">
        <v>36</v>
      </c>
      <c r="P5610" s="69">
        <v>12023.00272</v>
      </c>
      <c r="Q5610" s="57"/>
      <c r="R5610" s="70">
        <f t="shared" si="261"/>
        <v>8.3269710225846408E-2</v>
      </c>
      <c r="S5610" s="71">
        <f t="shared" si="262"/>
        <v>28134.788205017601</v>
      </c>
      <c r="T5610" s="72">
        <f t="shared" si="263"/>
        <v>1001.1519525389632</v>
      </c>
    </row>
    <row r="5611" spans="2:20" x14ac:dyDescent="0.25">
      <c r="B5611" s="64">
        <v>42883</v>
      </c>
      <c r="C5611" s="65">
        <v>37</v>
      </c>
      <c r="D5611" s="66">
        <v>2.1313499999999999</v>
      </c>
      <c r="E5611" s="57"/>
      <c r="F5611" s="67">
        <v>42883</v>
      </c>
      <c r="G5611" s="68">
        <v>37</v>
      </c>
      <c r="H5611" s="69">
        <v>25437.34</v>
      </c>
      <c r="I5611" s="57"/>
      <c r="J5611" s="67">
        <v>42883</v>
      </c>
      <c r="K5611" s="68">
        <v>37</v>
      </c>
      <c r="L5611" s="69">
        <v>155.75</v>
      </c>
      <c r="M5611" s="57"/>
      <c r="N5611" s="67">
        <v>42883</v>
      </c>
      <c r="O5611" s="68">
        <v>37</v>
      </c>
      <c r="P5611" s="69">
        <v>12198.41482</v>
      </c>
      <c r="Q5611" s="57"/>
      <c r="R5611" s="70">
        <f t="shared" si="261"/>
        <v>6.1228886353683204E-3</v>
      </c>
      <c r="S5611" s="71">
        <f t="shared" si="262"/>
        <v>25999.091426606999</v>
      </c>
      <c r="T5611" s="72">
        <f t="shared" si="263"/>
        <v>74.689535470886497</v>
      </c>
    </row>
    <row r="5612" spans="2:20" x14ac:dyDescent="0.25">
      <c r="B5612" s="64">
        <v>42883</v>
      </c>
      <c r="C5612" s="65">
        <v>38</v>
      </c>
      <c r="D5612" s="66">
        <v>2.0716600000000001</v>
      </c>
      <c r="E5612" s="57"/>
      <c r="F5612" s="67">
        <v>42883</v>
      </c>
      <c r="G5612" s="68">
        <v>38</v>
      </c>
      <c r="H5612" s="69">
        <v>25597.56</v>
      </c>
      <c r="I5612" s="57"/>
      <c r="J5612" s="67">
        <v>42883</v>
      </c>
      <c r="K5612" s="68">
        <v>38</v>
      </c>
      <c r="L5612" s="69">
        <v>495.2</v>
      </c>
      <c r="M5612" s="57"/>
      <c r="N5612" s="67">
        <v>42883</v>
      </c>
      <c r="O5612" s="68">
        <v>38</v>
      </c>
      <c r="P5612" s="69">
        <v>12277.46349</v>
      </c>
      <c r="Q5612" s="57"/>
      <c r="R5612" s="70">
        <f t="shared" si="261"/>
        <v>1.9345593876916391E-2</v>
      </c>
      <c r="S5612" s="71">
        <f t="shared" si="262"/>
        <v>25434.730013693399</v>
      </c>
      <c r="T5612" s="72">
        <f t="shared" si="263"/>
        <v>237.51482251620854</v>
      </c>
    </row>
    <row r="5613" spans="2:20" x14ac:dyDescent="0.25">
      <c r="B5613" s="64">
        <v>42883</v>
      </c>
      <c r="C5613" s="65">
        <v>39</v>
      </c>
      <c r="D5613" s="66">
        <v>1.43824</v>
      </c>
      <c r="E5613" s="57"/>
      <c r="F5613" s="67">
        <v>42883</v>
      </c>
      <c r="G5613" s="68">
        <v>39</v>
      </c>
      <c r="H5613" s="69">
        <v>25670.51</v>
      </c>
      <c r="I5613" s="57"/>
      <c r="J5613" s="67">
        <v>42883</v>
      </c>
      <c r="K5613" s="68">
        <v>39</v>
      </c>
      <c r="L5613" s="69">
        <v>-3504.36</v>
      </c>
      <c r="M5613" s="57"/>
      <c r="N5613" s="67">
        <v>42883</v>
      </c>
      <c r="O5613" s="68">
        <v>39</v>
      </c>
      <c r="P5613" s="69">
        <v>12325.51598</v>
      </c>
      <c r="Q5613" s="57"/>
      <c r="R5613" s="70">
        <f t="shared" si="261"/>
        <v>-0.13651306499169671</v>
      </c>
      <c r="S5613" s="71">
        <f t="shared" si="262"/>
        <v>17727.050103075198</v>
      </c>
      <c r="T5613" s="72">
        <f t="shared" si="263"/>
        <v>-1682.5939640339363</v>
      </c>
    </row>
    <row r="5614" spans="2:20" x14ac:dyDescent="0.25">
      <c r="B5614" s="64">
        <v>42883</v>
      </c>
      <c r="C5614" s="65">
        <v>40</v>
      </c>
      <c r="D5614" s="66">
        <v>1.6785399999999999</v>
      </c>
      <c r="E5614" s="57"/>
      <c r="F5614" s="67">
        <v>42883</v>
      </c>
      <c r="G5614" s="68">
        <v>40</v>
      </c>
      <c r="H5614" s="69">
        <v>25531.86</v>
      </c>
      <c r="I5614" s="57"/>
      <c r="J5614" s="67">
        <v>42883</v>
      </c>
      <c r="K5614" s="68">
        <v>40</v>
      </c>
      <c r="L5614" s="69">
        <v>-4005.22</v>
      </c>
      <c r="M5614" s="57"/>
      <c r="N5614" s="67">
        <v>42883</v>
      </c>
      <c r="O5614" s="68">
        <v>40</v>
      </c>
      <c r="P5614" s="69">
        <v>12241.503710000001</v>
      </c>
      <c r="Q5614" s="57"/>
      <c r="R5614" s="70">
        <f t="shared" si="261"/>
        <v>-0.15687145394029262</v>
      </c>
      <c r="S5614" s="71">
        <f t="shared" si="262"/>
        <v>20547.853637383399</v>
      </c>
      <c r="T5614" s="72">
        <f t="shared" si="263"/>
        <v>-1920.3424854031864</v>
      </c>
    </row>
    <row r="5615" spans="2:20" x14ac:dyDescent="0.25">
      <c r="B5615" s="64">
        <v>42883</v>
      </c>
      <c r="C5615" s="65">
        <v>41</v>
      </c>
      <c r="D5615" s="66">
        <v>1.80504</v>
      </c>
      <c r="E5615" s="57"/>
      <c r="F5615" s="67">
        <v>42883</v>
      </c>
      <c r="G5615" s="68">
        <v>41</v>
      </c>
      <c r="H5615" s="69">
        <v>25317.09</v>
      </c>
      <c r="I5615" s="57"/>
      <c r="J5615" s="67">
        <v>42883</v>
      </c>
      <c r="K5615" s="68">
        <v>41</v>
      </c>
      <c r="L5615" s="69">
        <v>-3293.97</v>
      </c>
      <c r="M5615" s="57"/>
      <c r="N5615" s="67">
        <v>42883</v>
      </c>
      <c r="O5615" s="68">
        <v>41</v>
      </c>
      <c r="P5615" s="69">
        <v>12128.49094</v>
      </c>
      <c r="Q5615" s="57"/>
      <c r="R5615" s="70">
        <f t="shared" si="261"/>
        <v>-0.13010855513015121</v>
      </c>
      <c r="S5615" s="71">
        <f t="shared" si="262"/>
        <v>21892.411286337599</v>
      </c>
      <c r="T5615" s="72">
        <f t="shared" si="263"/>
        <v>-1578.0204321125295</v>
      </c>
    </row>
    <row r="5616" spans="2:20" x14ac:dyDescent="0.25">
      <c r="B5616" s="64">
        <v>42883</v>
      </c>
      <c r="C5616" s="65">
        <v>42</v>
      </c>
      <c r="D5616" s="66">
        <v>1.7299</v>
      </c>
      <c r="E5616" s="57"/>
      <c r="F5616" s="67">
        <v>42883</v>
      </c>
      <c r="G5616" s="68">
        <v>42</v>
      </c>
      <c r="H5616" s="69">
        <v>25014.7</v>
      </c>
      <c r="I5616" s="57"/>
      <c r="J5616" s="67">
        <v>42883</v>
      </c>
      <c r="K5616" s="68">
        <v>42</v>
      </c>
      <c r="L5616" s="69">
        <v>-8419.6</v>
      </c>
      <c r="M5616" s="57"/>
      <c r="N5616" s="67">
        <v>42883</v>
      </c>
      <c r="O5616" s="68">
        <v>42</v>
      </c>
      <c r="P5616" s="69">
        <v>11996.411529999999</v>
      </c>
      <c r="Q5616" s="57"/>
      <c r="R5616" s="70">
        <f t="shared" si="261"/>
        <v>-0.33658608738062018</v>
      </c>
      <c r="S5616" s="71">
        <f t="shared" si="262"/>
        <v>20752.592305746999</v>
      </c>
      <c r="T5616" s="72">
        <f t="shared" si="263"/>
        <v>-4037.8252194904594</v>
      </c>
    </row>
    <row r="5617" spans="2:20" x14ac:dyDescent="0.25">
      <c r="B5617" s="64">
        <v>42883</v>
      </c>
      <c r="C5617" s="65">
        <v>43</v>
      </c>
      <c r="D5617" s="66">
        <v>1.8411299999999999</v>
      </c>
      <c r="E5617" s="57"/>
      <c r="F5617" s="67">
        <v>42883</v>
      </c>
      <c r="G5617" s="68">
        <v>43</v>
      </c>
      <c r="H5617" s="69">
        <v>25195.53</v>
      </c>
      <c r="I5617" s="57"/>
      <c r="J5617" s="67">
        <v>42883</v>
      </c>
      <c r="K5617" s="68">
        <v>43</v>
      </c>
      <c r="L5617" s="69">
        <v>-3616.77</v>
      </c>
      <c r="M5617" s="57"/>
      <c r="N5617" s="67">
        <v>42883</v>
      </c>
      <c r="O5617" s="68">
        <v>43</v>
      </c>
      <c r="P5617" s="69">
        <v>12074.1659</v>
      </c>
      <c r="Q5617" s="57"/>
      <c r="R5617" s="70">
        <f t="shared" si="261"/>
        <v>-0.1435480817430711</v>
      </c>
      <c r="S5617" s="71">
        <f t="shared" si="262"/>
        <v>22230.109063467</v>
      </c>
      <c r="T5617" s="72">
        <f t="shared" si="263"/>
        <v>-1733.2233535926016</v>
      </c>
    </row>
    <row r="5618" spans="2:20" x14ac:dyDescent="0.25">
      <c r="B5618" s="64">
        <v>42883</v>
      </c>
      <c r="C5618" s="65">
        <v>44</v>
      </c>
      <c r="D5618" s="66">
        <v>1.94282</v>
      </c>
      <c r="E5618" s="57"/>
      <c r="F5618" s="67">
        <v>42883</v>
      </c>
      <c r="G5618" s="68">
        <v>44</v>
      </c>
      <c r="H5618" s="69">
        <v>25043.52</v>
      </c>
      <c r="I5618" s="57"/>
      <c r="J5618" s="67">
        <v>42883</v>
      </c>
      <c r="K5618" s="68">
        <v>44</v>
      </c>
      <c r="L5618" s="69">
        <v>-5426.04</v>
      </c>
      <c r="M5618" s="57"/>
      <c r="N5618" s="67">
        <v>42883</v>
      </c>
      <c r="O5618" s="68">
        <v>44</v>
      </c>
      <c r="P5618" s="69">
        <v>12000.939770000001</v>
      </c>
      <c r="Q5618" s="57"/>
      <c r="R5618" s="70">
        <f t="shared" si="261"/>
        <v>-0.21666443055928239</v>
      </c>
      <c r="S5618" s="71">
        <f t="shared" si="262"/>
        <v>23315.6658039514</v>
      </c>
      <c r="T5618" s="72">
        <f t="shared" si="263"/>
        <v>-2600.1767814432956</v>
      </c>
    </row>
    <row r="5619" spans="2:20" x14ac:dyDescent="0.25">
      <c r="B5619" s="64">
        <v>42883</v>
      </c>
      <c r="C5619" s="65">
        <v>45</v>
      </c>
      <c r="D5619" s="66">
        <v>1.6094299999999999</v>
      </c>
      <c r="E5619" s="57"/>
      <c r="F5619" s="67">
        <v>42883</v>
      </c>
      <c r="G5619" s="68">
        <v>45</v>
      </c>
      <c r="H5619" s="69">
        <v>24352.09</v>
      </c>
      <c r="I5619" s="57"/>
      <c r="J5619" s="67">
        <v>42883</v>
      </c>
      <c r="K5619" s="68">
        <v>45</v>
      </c>
      <c r="L5619" s="69">
        <v>-7891.64</v>
      </c>
      <c r="M5619" s="57"/>
      <c r="N5619" s="67">
        <v>42883</v>
      </c>
      <c r="O5619" s="68">
        <v>45</v>
      </c>
      <c r="P5619" s="69">
        <v>11658.18951</v>
      </c>
      <c r="Q5619" s="57"/>
      <c r="R5619" s="70">
        <f t="shared" si="261"/>
        <v>-0.3240641768324608</v>
      </c>
      <c r="S5619" s="71">
        <f t="shared" si="262"/>
        <v>18763.0399430793</v>
      </c>
      <c r="T5619" s="72">
        <f t="shared" si="263"/>
        <v>-3778.0015869149797</v>
      </c>
    </row>
    <row r="5620" spans="2:20" x14ac:dyDescent="0.25">
      <c r="B5620" s="64">
        <v>42883</v>
      </c>
      <c r="C5620" s="65">
        <v>46</v>
      </c>
      <c r="D5620" s="66">
        <v>1.09161</v>
      </c>
      <c r="E5620" s="57"/>
      <c r="F5620" s="67">
        <v>42883</v>
      </c>
      <c r="G5620" s="68">
        <v>46</v>
      </c>
      <c r="H5620" s="69">
        <v>23231.13</v>
      </c>
      <c r="I5620" s="57"/>
      <c r="J5620" s="67">
        <v>42883</v>
      </c>
      <c r="K5620" s="68">
        <v>46</v>
      </c>
      <c r="L5620" s="69">
        <v>-18223.439999999999</v>
      </c>
      <c r="M5620" s="57"/>
      <c r="N5620" s="67">
        <v>42883</v>
      </c>
      <c r="O5620" s="68">
        <v>46</v>
      </c>
      <c r="P5620" s="69">
        <v>11093.34583</v>
      </c>
      <c r="Q5620" s="57"/>
      <c r="R5620" s="70">
        <f t="shared" si="261"/>
        <v>-0.78444053302615924</v>
      </c>
      <c r="S5620" s="71">
        <f t="shared" si="262"/>
        <v>12109.607241486299</v>
      </c>
      <c r="T5620" s="72">
        <f t="shared" si="263"/>
        <v>-8702.0701159287219</v>
      </c>
    </row>
    <row r="5621" spans="2:20" x14ac:dyDescent="0.25">
      <c r="B5621" s="64">
        <v>42883</v>
      </c>
      <c r="C5621" s="65">
        <v>47</v>
      </c>
      <c r="D5621" s="66">
        <v>2.7079599999999999</v>
      </c>
      <c r="E5621" s="57"/>
      <c r="F5621" s="67">
        <v>42883</v>
      </c>
      <c r="G5621" s="68">
        <v>47</v>
      </c>
      <c r="H5621" s="69">
        <v>22413.74</v>
      </c>
      <c r="I5621" s="57"/>
      <c r="J5621" s="67">
        <v>42883</v>
      </c>
      <c r="K5621" s="68">
        <v>47</v>
      </c>
      <c r="L5621" s="69">
        <v>-3970.6</v>
      </c>
      <c r="M5621" s="57"/>
      <c r="N5621" s="67">
        <v>42883</v>
      </c>
      <c r="O5621" s="68">
        <v>47</v>
      </c>
      <c r="P5621" s="69">
        <v>10787.21319</v>
      </c>
      <c r="Q5621" s="57"/>
      <c r="R5621" s="70">
        <f t="shared" si="261"/>
        <v>-0.1771502658637068</v>
      </c>
      <c r="S5621" s="71">
        <f t="shared" si="262"/>
        <v>29211.341829992401</v>
      </c>
      <c r="T5621" s="72">
        <f t="shared" si="263"/>
        <v>-1910.9576845369847</v>
      </c>
    </row>
    <row r="5622" spans="2:20" x14ac:dyDescent="0.25">
      <c r="B5622" s="64">
        <v>42883</v>
      </c>
      <c r="C5622" s="65">
        <v>48</v>
      </c>
      <c r="D5622" s="66">
        <v>2.8048000000000002</v>
      </c>
      <c r="E5622" s="57"/>
      <c r="F5622" s="67">
        <v>42883</v>
      </c>
      <c r="G5622" s="68">
        <v>48</v>
      </c>
      <c r="H5622" s="69">
        <v>21139.38</v>
      </c>
      <c r="I5622" s="57"/>
      <c r="J5622" s="67">
        <v>42883</v>
      </c>
      <c r="K5622" s="68">
        <v>48</v>
      </c>
      <c r="L5622" s="69">
        <v>-3508.98</v>
      </c>
      <c r="M5622" s="57"/>
      <c r="N5622" s="67">
        <v>42883</v>
      </c>
      <c r="O5622" s="68">
        <v>48</v>
      </c>
      <c r="P5622" s="69">
        <v>10153.014880000001</v>
      </c>
      <c r="Q5622" s="57"/>
      <c r="R5622" s="70">
        <f t="shared" si="261"/>
        <v>-0.16599256931849468</v>
      </c>
      <c r="S5622" s="71">
        <f t="shared" si="262"/>
        <v>28477.176135424004</v>
      </c>
      <c r="T5622" s="72">
        <f t="shared" si="263"/>
        <v>-1685.325026260108</v>
      </c>
    </row>
    <row r="5623" spans="2:20" x14ac:dyDescent="0.25">
      <c r="B5623" s="64">
        <v>42884</v>
      </c>
      <c r="C5623" s="65">
        <v>1</v>
      </c>
      <c r="D5623" s="66">
        <v>3.7565400000000002</v>
      </c>
      <c r="E5623" s="57"/>
      <c r="F5623" s="67">
        <v>42884</v>
      </c>
      <c r="G5623" s="68">
        <v>1</v>
      </c>
      <c r="H5623" s="69">
        <v>20299.61</v>
      </c>
      <c r="I5623" s="57"/>
      <c r="J5623" s="67">
        <v>42884</v>
      </c>
      <c r="K5623" s="68">
        <v>1</v>
      </c>
      <c r="L5623" s="69">
        <v>-3020.24</v>
      </c>
      <c r="M5623" s="57"/>
      <c r="N5623" s="67">
        <v>42884</v>
      </c>
      <c r="O5623" s="68">
        <v>1</v>
      </c>
      <c r="P5623" s="69">
        <v>9910.2068639999998</v>
      </c>
      <c r="Q5623" s="57"/>
      <c r="R5623" s="70">
        <f t="shared" si="261"/>
        <v>-0.14878315396207117</v>
      </c>
      <c r="S5623" s="71">
        <f t="shared" si="262"/>
        <v>37228.088492890558</v>
      </c>
      <c r="T5623" s="72">
        <f t="shared" si="263"/>
        <v>-1474.4718336424864</v>
      </c>
    </row>
    <row r="5624" spans="2:20" x14ac:dyDescent="0.25">
      <c r="B5624" s="64">
        <v>42884</v>
      </c>
      <c r="C5624" s="65">
        <v>2</v>
      </c>
      <c r="D5624" s="66">
        <v>3.7083200000000001</v>
      </c>
      <c r="E5624" s="57"/>
      <c r="F5624" s="67">
        <v>42884</v>
      </c>
      <c r="G5624" s="68">
        <v>2</v>
      </c>
      <c r="H5624" s="69">
        <v>19676.45</v>
      </c>
      <c r="I5624" s="57"/>
      <c r="J5624" s="67">
        <v>42884</v>
      </c>
      <c r="K5624" s="68">
        <v>2</v>
      </c>
      <c r="L5624" s="69">
        <v>-2965.01</v>
      </c>
      <c r="M5624" s="57"/>
      <c r="N5624" s="67">
        <v>42884</v>
      </c>
      <c r="O5624" s="68">
        <v>2</v>
      </c>
      <c r="P5624" s="69">
        <v>9591.5143919999991</v>
      </c>
      <c r="Q5624" s="57"/>
      <c r="R5624" s="70">
        <f t="shared" si="261"/>
        <v>-0.15068825931506954</v>
      </c>
      <c r="S5624" s="71">
        <f t="shared" si="262"/>
        <v>35568.404650141434</v>
      </c>
      <c r="T5624" s="72">
        <f t="shared" si="263"/>
        <v>-1445.3286079259174</v>
      </c>
    </row>
    <row r="5625" spans="2:20" x14ac:dyDescent="0.25">
      <c r="B5625" s="64">
        <v>42884</v>
      </c>
      <c r="C5625" s="65">
        <v>3</v>
      </c>
      <c r="D5625" s="66">
        <v>3.7809499999999998</v>
      </c>
      <c r="E5625" s="57"/>
      <c r="F5625" s="67">
        <v>42884</v>
      </c>
      <c r="G5625" s="68">
        <v>3</v>
      </c>
      <c r="H5625" s="69">
        <v>19543.830000000002</v>
      </c>
      <c r="I5625" s="57"/>
      <c r="J5625" s="67">
        <v>42884</v>
      </c>
      <c r="K5625" s="68">
        <v>3</v>
      </c>
      <c r="L5625" s="69">
        <v>2396.1</v>
      </c>
      <c r="M5625" s="57"/>
      <c r="N5625" s="67">
        <v>42884</v>
      </c>
      <c r="O5625" s="68">
        <v>3</v>
      </c>
      <c r="P5625" s="69">
        <v>9526.8504350000003</v>
      </c>
      <c r="Q5625" s="57"/>
      <c r="R5625" s="70">
        <f t="shared" si="261"/>
        <v>0.12260135295896453</v>
      </c>
      <c r="S5625" s="71">
        <f t="shared" si="262"/>
        <v>36020.54515221325</v>
      </c>
      <c r="T5625" s="72">
        <f t="shared" si="263"/>
        <v>1168.0047527686997</v>
      </c>
    </row>
    <row r="5626" spans="2:20" x14ac:dyDescent="0.25">
      <c r="B5626" s="64">
        <v>42884</v>
      </c>
      <c r="C5626" s="65">
        <v>4</v>
      </c>
      <c r="D5626" s="66">
        <v>4.0800700000000001</v>
      </c>
      <c r="E5626" s="57"/>
      <c r="F5626" s="67">
        <v>42884</v>
      </c>
      <c r="G5626" s="68">
        <v>4</v>
      </c>
      <c r="H5626" s="69">
        <v>19425.330000000002</v>
      </c>
      <c r="I5626" s="57"/>
      <c r="J5626" s="67">
        <v>42884</v>
      </c>
      <c r="K5626" s="68">
        <v>4</v>
      </c>
      <c r="L5626" s="69">
        <v>6277.26</v>
      </c>
      <c r="M5626" s="57"/>
      <c r="N5626" s="67">
        <v>42884</v>
      </c>
      <c r="O5626" s="68">
        <v>4</v>
      </c>
      <c r="P5626" s="69">
        <v>9469.6713569999993</v>
      </c>
      <c r="Q5626" s="57"/>
      <c r="R5626" s="70">
        <f t="shared" si="261"/>
        <v>0.323148178177668</v>
      </c>
      <c r="S5626" s="71">
        <f t="shared" si="262"/>
        <v>38636.922013554991</v>
      </c>
      <c r="T5626" s="72">
        <f t="shared" si="263"/>
        <v>3060.1070469557949</v>
      </c>
    </row>
    <row r="5627" spans="2:20" x14ac:dyDescent="0.25">
      <c r="B5627" s="64">
        <v>42884</v>
      </c>
      <c r="C5627" s="65">
        <v>5</v>
      </c>
      <c r="D5627" s="66">
        <v>5.2532399999999999</v>
      </c>
      <c r="E5627" s="57"/>
      <c r="F5627" s="67">
        <v>42884</v>
      </c>
      <c r="G5627" s="68">
        <v>5</v>
      </c>
      <c r="H5627" s="69">
        <v>19491.25</v>
      </c>
      <c r="I5627" s="57"/>
      <c r="J5627" s="67">
        <v>42884</v>
      </c>
      <c r="K5627" s="68">
        <v>5</v>
      </c>
      <c r="L5627" s="69">
        <v>25490.31</v>
      </c>
      <c r="M5627" s="57"/>
      <c r="N5627" s="67">
        <v>42884</v>
      </c>
      <c r="O5627" s="68">
        <v>5</v>
      </c>
      <c r="P5627" s="69">
        <v>9498.563279</v>
      </c>
      <c r="Q5627" s="57"/>
      <c r="R5627" s="70">
        <f t="shared" si="261"/>
        <v>1.3077822099660104</v>
      </c>
      <c r="S5627" s="71">
        <f t="shared" si="262"/>
        <v>49898.232559773962</v>
      </c>
      <c r="T5627" s="72">
        <f t="shared" si="263"/>
        <v>12422.052076512613</v>
      </c>
    </row>
    <row r="5628" spans="2:20" x14ac:dyDescent="0.25">
      <c r="B5628" s="64">
        <v>42884</v>
      </c>
      <c r="C5628" s="65">
        <v>6</v>
      </c>
      <c r="D5628" s="66">
        <v>4.48583</v>
      </c>
      <c r="E5628" s="57"/>
      <c r="F5628" s="67">
        <v>42884</v>
      </c>
      <c r="G5628" s="68">
        <v>6</v>
      </c>
      <c r="H5628" s="69">
        <v>19391.740000000002</v>
      </c>
      <c r="I5628" s="57"/>
      <c r="J5628" s="67">
        <v>42884</v>
      </c>
      <c r="K5628" s="68">
        <v>6</v>
      </c>
      <c r="L5628" s="69">
        <v>8527.1299999999992</v>
      </c>
      <c r="M5628" s="57"/>
      <c r="N5628" s="67">
        <v>42884</v>
      </c>
      <c r="O5628" s="68">
        <v>6</v>
      </c>
      <c r="P5628" s="69">
        <v>9470.1628230000006</v>
      </c>
      <c r="Q5628" s="57"/>
      <c r="R5628" s="70">
        <f t="shared" si="261"/>
        <v>0.43973000875630547</v>
      </c>
      <c r="S5628" s="71">
        <f t="shared" si="262"/>
        <v>42481.54049629809</v>
      </c>
      <c r="T5628" s="72">
        <f t="shared" si="263"/>
        <v>4164.3147810814289</v>
      </c>
    </row>
    <row r="5629" spans="2:20" x14ac:dyDescent="0.25">
      <c r="B5629" s="64">
        <v>42884</v>
      </c>
      <c r="C5629" s="65">
        <v>7</v>
      </c>
      <c r="D5629" s="66">
        <v>4.0453000000000001</v>
      </c>
      <c r="E5629" s="57"/>
      <c r="F5629" s="67">
        <v>42884</v>
      </c>
      <c r="G5629" s="68">
        <v>7</v>
      </c>
      <c r="H5629" s="69">
        <v>19488</v>
      </c>
      <c r="I5629" s="57"/>
      <c r="J5629" s="67">
        <v>42884</v>
      </c>
      <c r="K5629" s="68">
        <v>7</v>
      </c>
      <c r="L5629" s="69">
        <v>-3271.25</v>
      </c>
      <c r="M5629" s="57"/>
      <c r="N5629" s="67">
        <v>42884</v>
      </c>
      <c r="O5629" s="68">
        <v>7</v>
      </c>
      <c r="P5629" s="69">
        <v>9662.1697860000004</v>
      </c>
      <c r="Q5629" s="57"/>
      <c r="R5629" s="70">
        <f t="shared" si="261"/>
        <v>-0.16785970853858784</v>
      </c>
      <c r="S5629" s="71">
        <f t="shared" si="262"/>
        <v>39086.375435305803</v>
      </c>
      <c r="T5629" s="72">
        <f t="shared" si="263"/>
        <v>-1621.8890041283096</v>
      </c>
    </row>
    <row r="5630" spans="2:20" x14ac:dyDescent="0.25">
      <c r="B5630" s="64">
        <v>42884</v>
      </c>
      <c r="C5630" s="65">
        <v>8</v>
      </c>
      <c r="D5630" s="66">
        <v>3.5989399999999998</v>
      </c>
      <c r="E5630" s="57"/>
      <c r="F5630" s="67">
        <v>42884</v>
      </c>
      <c r="G5630" s="68">
        <v>8</v>
      </c>
      <c r="H5630" s="69">
        <v>19749.07</v>
      </c>
      <c r="I5630" s="57"/>
      <c r="J5630" s="67">
        <v>42884</v>
      </c>
      <c r="K5630" s="68">
        <v>8</v>
      </c>
      <c r="L5630" s="69">
        <v>-4184.66</v>
      </c>
      <c r="M5630" s="57"/>
      <c r="N5630" s="67">
        <v>42884</v>
      </c>
      <c r="O5630" s="68">
        <v>8</v>
      </c>
      <c r="P5630" s="69">
        <v>9798.1333880000002</v>
      </c>
      <c r="Q5630" s="57"/>
      <c r="R5630" s="70">
        <f t="shared" si="261"/>
        <v>-0.21189149666288082</v>
      </c>
      <c r="S5630" s="71">
        <f t="shared" si="262"/>
        <v>35262.894175408721</v>
      </c>
      <c r="T5630" s="72">
        <f t="shared" si="263"/>
        <v>-2076.1411480858633</v>
      </c>
    </row>
    <row r="5631" spans="2:20" x14ac:dyDescent="0.25">
      <c r="B5631" s="64">
        <v>42884</v>
      </c>
      <c r="C5631" s="65">
        <v>9</v>
      </c>
      <c r="D5631" s="66">
        <v>4.29556</v>
      </c>
      <c r="E5631" s="57"/>
      <c r="F5631" s="67">
        <v>42884</v>
      </c>
      <c r="G5631" s="68">
        <v>9</v>
      </c>
      <c r="H5631" s="69">
        <v>19957.990000000002</v>
      </c>
      <c r="I5631" s="57"/>
      <c r="J5631" s="67">
        <v>42884</v>
      </c>
      <c r="K5631" s="68">
        <v>9</v>
      </c>
      <c r="L5631" s="69">
        <v>-1754.35</v>
      </c>
      <c r="M5631" s="57"/>
      <c r="N5631" s="67">
        <v>42884</v>
      </c>
      <c r="O5631" s="68">
        <v>9</v>
      </c>
      <c r="P5631" s="69">
        <v>10087.98092</v>
      </c>
      <c r="Q5631" s="57"/>
      <c r="R5631" s="70">
        <f t="shared" si="261"/>
        <v>-8.7902138441796979E-2</v>
      </c>
      <c r="S5631" s="71">
        <f t="shared" si="262"/>
        <v>43333.527320715199</v>
      </c>
      <c r="T5631" s="72">
        <f t="shared" si="263"/>
        <v>-886.7550954280465</v>
      </c>
    </row>
    <row r="5632" spans="2:20" x14ac:dyDescent="0.25">
      <c r="B5632" s="64">
        <v>42884</v>
      </c>
      <c r="C5632" s="65">
        <v>10</v>
      </c>
      <c r="D5632" s="66">
        <v>3.90279</v>
      </c>
      <c r="E5632" s="57"/>
      <c r="F5632" s="67">
        <v>42884</v>
      </c>
      <c r="G5632" s="68">
        <v>10</v>
      </c>
      <c r="H5632" s="69">
        <v>19681.759999999998</v>
      </c>
      <c r="I5632" s="57"/>
      <c r="J5632" s="67">
        <v>42884</v>
      </c>
      <c r="K5632" s="68">
        <v>10</v>
      </c>
      <c r="L5632" s="69">
        <v>-3597.52</v>
      </c>
      <c r="M5632" s="57"/>
      <c r="N5632" s="67">
        <v>42884</v>
      </c>
      <c r="O5632" s="68">
        <v>10</v>
      </c>
      <c r="P5632" s="69">
        <v>9950.3416309999993</v>
      </c>
      <c r="Q5632" s="57"/>
      <c r="R5632" s="70">
        <f t="shared" si="261"/>
        <v>-0.18278446642983148</v>
      </c>
      <c r="S5632" s="71">
        <f t="shared" si="262"/>
        <v>38834.093814050488</v>
      </c>
      <c r="T5632" s="72">
        <f t="shared" si="263"/>
        <v>-1818.767885816874</v>
      </c>
    </row>
    <row r="5633" spans="2:20" x14ac:dyDescent="0.25">
      <c r="B5633" s="64">
        <v>42884</v>
      </c>
      <c r="C5633" s="65">
        <v>11</v>
      </c>
      <c r="D5633" s="66">
        <v>4.9345299999999996</v>
      </c>
      <c r="E5633" s="57"/>
      <c r="F5633" s="67">
        <v>42884</v>
      </c>
      <c r="G5633" s="68">
        <v>11</v>
      </c>
      <c r="H5633" s="69">
        <v>19672.14</v>
      </c>
      <c r="I5633" s="57"/>
      <c r="J5633" s="67">
        <v>42884</v>
      </c>
      <c r="K5633" s="68">
        <v>11</v>
      </c>
      <c r="L5633" s="69">
        <v>-453.72</v>
      </c>
      <c r="M5633" s="57"/>
      <c r="N5633" s="67">
        <v>42884</v>
      </c>
      <c r="O5633" s="68">
        <v>11</v>
      </c>
      <c r="P5633" s="69">
        <v>10209.92648</v>
      </c>
      <c r="Q5633" s="57"/>
      <c r="R5633" s="70">
        <f t="shared" si="261"/>
        <v>-2.3064089621159672E-2</v>
      </c>
      <c r="S5633" s="71">
        <f t="shared" si="262"/>
        <v>50381.188513354398</v>
      </c>
      <c r="T5633" s="72">
        <f t="shared" si="263"/>
        <v>-235.48265936017131</v>
      </c>
    </row>
    <row r="5634" spans="2:20" x14ac:dyDescent="0.25">
      <c r="B5634" s="64">
        <v>42884</v>
      </c>
      <c r="C5634" s="65">
        <v>12</v>
      </c>
      <c r="D5634" s="66">
        <v>5.2744</v>
      </c>
      <c r="E5634" s="57"/>
      <c r="F5634" s="67">
        <v>42884</v>
      </c>
      <c r="G5634" s="68">
        <v>12</v>
      </c>
      <c r="H5634" s="69">
        <v>20058.82</v>
      </c>
      <c r="I5634" s="57"/>
      <c r="J5634" s="67">
        <v>42884</v>
      </c>
      <c r="K5634" s="68">
        <v>12</v>
      </c>
      <c r="L5634" s="69">
        <v>12934.2</v>
      </c>
      <c r="M5634" s="57"/>
      <c r="N5634" s="67">
        <v>42884</v>
      </c>
      <c r="O5634" s="68">
        <v>12</v>
      </c>
      <c r="P5634" s="69">
        <v>10426.613799999999</v>
      </c>
      <c r="Q5634" s="57"/>
      <c r="R5634" s="70">
        <f t="shared" si="261"/>
        <v>0.6448136031930094</v>
      </c>
      <c r="S5634" s="71">
        <f t="shared" si="262"/>
        <v>54994.131826719997</v>
      </c>
      <c r="T5634" s="72">
        <f t="shared" si="263"/>
        <v>6723.2224134799553</v>
      </c>
    </row>
    <row r="5635" spans="2:20" x14ac:dyDescent="0.25">
      <c r="B5635" s="64">
        <v>42884</v>
      </c>
      <c r="C5635" s="65">
        <v>13</v>
      </c>
      <c r="D5635" s="66">
        <v>5.4588099999999997</v>
      </c>
      <c r="E5635" s="57"/>
      <c r="F5635" s="67">
        <v>42884</v>
      </c>
      <c r="G5635" s="68">
        <v>13</v>
      </c>
      <c r="H5635" s="69">
        <v>20468.37</v>
      </c>
      <c r="I5635" s="57"/>
      <c r="J5635" s="67">
        <v>42884</v>
      </c>
      <c r="K5635" s="68">
        <v>13</v>
      </c>
      <c r="L5635" s="69">
        <v>264.95</v>
      </c>
      <c r="M5635" s="57"/>
      <c r="N5635" s="67">
        <v>42884</v>
      </c>
      <c r="O5635" s="68">
        <v>13</v>
      </c>
      <c r="P5635" s="69">
        <v>10582.427680000001</v>
      </c>
      <c r="Q5635" s="57"/>
      <c r="R5635" s="70">
        <f t="shared" si="261"/>
        <v>1.2944362448011249E-2</v>
      </c>
      <c r="S5635" s="71">
        <f t="shared" si="262"/>
        <v>57767.462043860804</v>
      </c>
      <c r="T5635" s="72">
        <f t="shared" si="263"/>
        <v>136.98277946978681</v>
      </c>
    </row>
    <row r="5636" spans="2:20" x14ac:dyDescent="0.25">
      <c r="B5636" s="64">
        <v>42884</v>
      </c>
      <c r="C5636" s="65">
        <v>14</v>
      </c>
      <c r="D5636" s="66">
        <v>4.7142799999999996</v>
      </c>
      <c r="E5636" s="57"/>
      <c r="F5636" s="67">
        <v>42884</v>
      </c>
      <c r="G5636" s="68">
        <v>14</v>
      </c>
      <c r="H5636" s="69">
        <v>20898.3</v>
      </c>
      <c r="I5636" s="57"/>
      <c r="J5636" s="67">
        <v>42884</v>
      </c>
      <c r="K5636" s="68">
        <v>14</v>
      </c>
      <c r="L5636" s="69">
        <v>-4181.1099999999997</v>
      </c>
      <c r="M5636" s="57"/>
      <c r="N5636" s="67">
        <v>42884</v>
      </c>
      <c r="O5636" s="68">
        <v>14</v>
      </c>
      <c r="P5636" s="69">
        <v>10778.515369999999</v>
      </c>
      <c r="Q5636" s="57"/>
      <c r="R5636" s="70">
        <f t="shared" si="261"/>
        <v>-0.2000693836340755</v>
      </c>
      <c r="S5636" s="71">
        <f t="shared" si="262"/>
        <v>50812.93943848359</v>
      </c>
      <c r="T5636" s="72">
        <f t="shared" si="263"/>
        <v>-2156.4509265663091</v>
      </c>
    </row>
    <row r="5637" spans="2:20" x14ac:dyDescent="0.25">
      <c r="B5637" s="64">
        <v>42884</v>
      </c>
      <c r="C5637" s="65">
        <v>15</v>
      </c>
      <c r="D5637" s="66">
        <v>3.21265</v>
      </c>
      <c r="E5637" s="57"/>
      <c r="F5637" s="67">
        <v>42884</v>
      </c>
      <c r="G5637" s="68">
        <v>15</v>
      </c>
      <c r="H5637" s="69">
        <v>21767</v>
      </c>
      <c r="I5637" s="57"/>
      <c r="J5637" s="67">
        <v>42884</v>
      </c>
      <c r="K5637" s="68">
        <v>15</v>
      </c>
      <c r="L5637" s="69">
        <v>21993.5</v>
      </c>
      <c r="M5637" s="57"/>
      <c r="N5637" s="67">
        <v>42884</v>
      </c>
      <c r="O5637" s="68">
        <v>15</v>
      </c>
      <c r="P5637" s="69">
        <v>11326.23767</v>
      </c>
      <c r="Q5637" s="57"/>
      <c r="R5637" s="70">
        <f t="shared" si="261"/>
        <v>1.0104056599439519</v>
      </c>
      <c r="S5637" s="71">
        <f t="shared" si="262"/>
        <v>36387.237450525499</v>
      </c>
      <c r="T5637" s="72">
        <f t="shared" si="263"/>
        <v>11444.0946476384</v>
      </c>
    </row>
    <row r="5638" spans="2:20" x14ac:dyDescent="0.25">
      <c r="B5638" s="64">
        <v>42884</v>
      </c>
      <c r="C5638" s="65">
        <v>16</v>
      </c>
      <c r="D5638" s="66">
        <v>2.8130000000000002</v>
      </c>
      <c r="E5638" s="57"/>
      <c r="F5638" s="67">
        <v>42884</v>
      </c>
      <c r="G5638" s="68">
        <v>16</v>
      </c>
      <c r="H5638" s="69">
        <v>22870.59</v>
      </c>
      <c r="I5638" s="57"/>
      <c r="J5638" s="67">
        <v>42884</v>
      </c>
      <c r="K5638" s="68">
        <v>16</v>
      </c>
      <c r="L5638" s="69">
        <v>17933.509999999998</v>
      </c>
      <c r="M5638" s="57"/>
      <c r="N5638" s="67">
        <v>42884</v>
      </c>
      <c r="O5638" s="68">
        <v>16</v>
      </c>
      <c r="P5638" s="69">
        <v>11901.14003</v>
      </c>
      <c r="Q5638" s="57"/>
      <c r="R5638" s="70">
        <f t="shared" si="261"/>
        <v>0.78412974916694311</v>
      </c>
      <c r="S5638" s="71">
        <f t="shared" si="262"/>
        <v>33477.906904390002</v>
      </c>
      <c r="T5638" s="72">
        <f t="shared" si="263"/>
        <v>9332.037946524566</v>
      </c>
    </row>
    <row r="5639" spans="2:20" x14ac:dyDescent="0.25">
      <c r="B5639" s="64">
        <v>42884</v>
      </c>
      <c r="C5639" s="65">
        <v>17</v>
      </c>
      <c r="D5639" s="66">
        <v>2.0279199999999999</v>
      </c>
      <c r="E5639" s="57"/>
      <c r="F5639" s="67">
        <v>42884</v>
      </c>
      <c r="G5639" s="68">
        <v>17</v>
      </c>
      <c r="H5639" s="69">
        <v>23453.15</v>
      </c>
      <c r="I5639" s="57"/>
      <c r="J5639" s="67">
        <v>42884</v>
      </c>
      <c r="K5639" s="68">
        <v>17</v>
      </c>
      <c r="L5639" s="69">
        <v>-2272.04</v>
      </c>
      <c r="M5639" s="57"/>
      <c r="N5639" s="67">
        <v>42884</v>
      </c>
      <c r="O5639" s="68">
        <v>17</v>
      </c>
      <c r="P5639" s="69">
        <v>11776.121510000001</v>
      </c>
      <c r="Q5639" s="57"/>
      <c r="R5639" s="70">
        <f t="shared" si="261"/>
        <v>-9.6875686208462389E-2</v>
      </c>
      <c r="S5639" s="71">
        <f t="shared" si="262"/>
        <v>23881.0323325592</v>
      </c>
      <c r="T5639" s="72">
        <f t="shared" si="263"/>
        <v>-1140.8198521554843</v>
      </c>
    </row>
    <row r="5640" spans="2:20" x14ac:dyDescent="0.25">
      <c r="B5640" s="64">
        <v>42884</v>
      </c>
      <c r="C5640" s="65">
        <v>18</v>
      </c>
      <c r="D5640" s="66">
        <v>2.2866</v>
      </c>
      <c r="E5640" s="57"/>
      <c r="F5640" s="67">
        <v>42884</v>
      </c>
      <c r="G5640" s="68">
        <v>18</v>
      </c>
      <c r="H5640" s="69">
        <v>24542.5</v>
      </c>
      <c r="I5640" s="57"/>
      <c r="J5640" s="67">
        <v>42884</v>
      </c>
      <c r="K5640" s="68">
        <v>18</v>
      </c>
      <c r="L5640" s="69">
        <v>17174.919999999998</v>
      </c>
      <c r="M5640" s="57"/>
      <c r="N5640" s="67">
        <v>42884</v>
      </c>
      <c r="O5640" s="68">
        <v>18</v>
      </c>
      <c r="P5640" s="69">
        <v>12329.36356</v>
      </c>
      <c r="Q5640" s="57"/>
      <c r="R5640" s="70">
        <f t="shared" si="261"/>
        <v>0.69980319853315665</v>
      </c>
      <c r="S5640" s="71">
        <f t="shared" si="262"/>
        <v>28192.322716295999</v>
      </c>
      <c r="T5640" s="72">
        <f t="shared" si="263"/>
        <v>8628.1280551661475</v>
      </c>
    </row>
    <row r="5641" spans="2:20" x14ac:dyDescent="0.25">
      <c r="B5641" s="64">
        <v>42884</v>
      </c>
      <c r="C5641" s="65">
        <v>19</v>
      </c>
      <c r="D5641" s="66">
        <v>2.7982</v>
      </c>
      <c r="E5641" s="57"/>
      <c r="F5641" s="67">
        <v>42884</v>
      </c>
      <c r="G5641" s="68">
        <v>19</v>
      </c>
      <c r="H5641" s="69">
        <v>25040.09</v>
      </c>
      <c r="I5641" s="57"/>
      <c r="J5641" s="67">
        <v>42884</v>
      </c>
      <c r="K5641" s="68">
        <v>19</v>
      </c>
      <c r="L5641" s="69">
        <v>23973.45</v>
      </c>
      <c r="M5641" s="57"/>
      <c r="N5641" s="67">
        <v>42884</v>
      </c>
      <c r="O5641" s="68">
        <v>19</v>
      </c>
      <c r="P5641" s="69">
        <v>12302.33311</v>
      </c>
      <c r="Q5641" s="57"/>
      <c r="R5641" s="70">
        <f t="shared" si="261"/>
        <v>0.95740270901582225</v>
      </c>
      <c r="S5641" s="71">
        <f t="shared" si="262"/>
        <v>34424.388508402</v>
      </c>
      <c r="T5641" s="72">
        <f t="shared" si="263"/>
        <v>11778.287046729045</v>
      </c>
    </row>
    <row r="5642" spans="2:20" x14ac:dyDescent="0.25">
      <c r="B5642" s="64">
        <v>42884</v>
      </c>
      <c r="C5642" s="65">
        <v>20</v>
      </c>
      <c r="D5642" s="66">
        <v>2.2151399999999999</v>
      </c>
      <c r="E5642" s="57"/>
      <c r="F5642" s="67">
        <v>42884</v>
      </c>
      <c r="G5642" s="68">
        <v>20</v>
      </c>
      <c r="H5642" s="69">
        <v>25486.91</v>
      </c>
      <c r="I5642" s="57"/>
      <c r="J5642" s="67">
        <v>42884</v>
      </c>
      <c r="K5642" s="68">
        <v>20</v>
      </c>
      <c r="L5642" s="69">
        <v>15300.09</v>
      </c>
      <c r="M5642" s="57"/>
      <c r="N5642" s="67">
        <v>42884</v>
      </c>
      <c r="O5642" s="68">
        <v>20</v>
      </c>
      <c r="P5642" s="69">
        <v>12490.113020000001</v>
      </c>
      <c r="Q5642" s="57"/>
      <c r="R5642" s="70">
        <f t="shared" ref="R5642:R5705" si="264">L5642/H5642</f>
        <v>0.60031168941232971</v>
      </c>
      <c r="S5642" s="71">
        <f t="shared" ref="S5642:S5705" si="265">P5642*D5642</f>
        <v>27667.348955122801</v>
      </c>
      <c r="T5642" s="72">
        <f t="shared" ref="T5642:T5705" si="266">P5642*R5642</f>
        <v>7497.9608479871358</v>
      </c>
    </row>
    <row r="5643" spans="2:20" x14ac:dyDescent="0.25">
      <c r="B5643" s="64">
        <v>42884</v>
      </c>
      <c r="C5643" s="65">
        <v>21</v>
      </c>
      <c r="D5643" s="66">
        <v>2.6684999999999999</v>
      </c>
      <c r="E5643" s="57"/>
      <c r="F5643" s="67">
        <v>42884</v>
      </c>
      <c r="G5643" s="68">
        <v>21</v>
      </c>
      <c r="H5643" s="69">
        <v>25947.69</v>
      </c>
      <c r="I5643" s="57"/>
      <c r="J5643" s="67">
        <v>42884</v>
      </c>
      <c r="K5643" s="68">
        <v>21</v>
      </c>
      <c r="L5643" s="69">
        <v>30983.94</v>
      </c>
      <c r="M5643" s="57"/>
      <c r="N5643" s="67">
        <v>42884</v>
      </c>
      <c r="O5643" s="68">
        <v>21</v>
      </c>
      <c r="P5643" s="69">
        <v>12844.82689</v>
      </c>
      <c r="Q5643" s="57"/>
      <c r="R5643" s="70">
        <f t="shared" si="264"/>
        <v>1.194092422100002</v>
      </c>
      <c r="S5643" s="71">
        <f t="shared" si="265"/>
        <v>34276.420555965</v>
      </c>
      <c r="T5643" s="72">
        <f t="shared" si="266"/>
        <v>15337.910452535336</v>
      </c>
    </row>
    <row r="5644" spans="2:20" x14ac:dyDescent="0.25">
      <c r="B5644" s="64">
        <v>42884</v>
      </c>
      <c r="C5644" s="65">
        <v>22</v>
      </c>
      <c r="D5644" s="66">
        <v>2.4451100000000001</v>
      </c>
      <c r="E5644" s="57"/>
      <c r="F5644" s="67">
        <v>42884</v>
      </c>
      <c r="G5644" s="68">
        <v>22</v>
      </c>
      <c r="H5644" s="69">
        <v>26242.82</v>
      </c>
      <c r="I5644" s="57"/>
      <c r="J5644" s="67">
        <v>42884</v>
      </c>
      <c r="K5644" s="68">
        <v>22</v>
      </c>
      <c r="L5644" s="69">
        <v>13681.53</v>
      </c>
      <c r="M5644" s="57"/>
      <c r="N5644" s="67">
        <v>42884</v>
      </c>
      <c r="O5644" s="68">
        <v>22</v>
      </c>
      <c r="P5644" s="69">
        <v>13009.266379999999</v>
      </c>
      <c r="Q5644" s="57"/>
      <c r="R5644" s="70">
        <f t="shared" si="264"/>
        <v>0.52134374278374052</v>
      </c>
      <c r="S5644" s="71">
        <f t="shared" si="265"/>
        <v>31809.087318401798</v>
      </c>
      <c r="T5644" s="72">
        <f t="shared" si="266"/>
        <v>6782.2996254198824</v>
      </c>
    </row>
    <row r="5645" spans="2:20" x14ac:dyDescent="0.25">
      <c r="B5645" s="64">
        <v>42884</v>
      </c>
      <c r="C5645" s="65">
        <v>23</v>
      </c>
      <c r="D5645" s="66">
        <v>2.2976399999999999</v>
      </c>
      <c r="E5645" s="57"/>
      <c r="F5645" s="67">
        <v>42884</v>
      </c>
      <c r="G5645" s="68">
        <v>23</v>
      </c>
      <c r="H5645" s="69">
        <v>26369.56</v>
      </c>
      <c r="I5645" s="57"/>
      <c r="J5645" s="67">
        <v>42884</v>
      </c>
      <c r="K5645" s="68">
        <v>23</v>
      </c>
      <c r="L5645" s="69">
        <v>9462.43</v>
      </c>
      <c r="M5645" s="57"/>
      <c r="N5645" s="67">
        <v>42884</v>
      </c>
      <c r="O5645" s="68">
        <v>23</v>
      </c>
      <c r="P5645" s="69">
        <v>13030.128479999999</v>
      </c>
      <c r="Q5645" s="57"/>
      <c r="R5645" s="70">
        <f t="shared" si="264"/>
        <v>0.35883913118004246</v>
      </c>
      <c r="S5645" s="71">
        <f t="shared" si="265"/>
        <v>29938.544400787196</v>
      </c>
      <c r="T5645" s="72">
        <f t="shared" si="266"/>
        <v>4675.7199829275269</v>
      </c>
    </row>
    <row r="5646" spans="2:20" x14ac:dyDescent="0.25">
      <c r="B5646" s="64">
        <v>42884</v>
      </c>
      <c r="C5646" s="65">
        <v>24</v>
      </c>
      <c r="D5646" s="66">
        <v>1.6261699999999999</v>
      </c>
      <c r="E5646" s="57"/>
      <c r="F5646" s="67">
        <v>42884</v>
      </c>
      <c r="G5646" s="68">
        <v>24</v>
      </c>
      <c r="H5646" s="69">
        <v>26512</v>
      </c>
      <c r="I5646" s="57"/>
      <c r="J5646" s="67">
        <v>42884</v>
      </c>
      <c r="K5646" s="68">
        <v>24</v>
      </c>
      <c r="L5646" s="69">
        <v>-8039.34</v>
      </c>
      <c r="M5646" s="57"/>
      <c r="N5646" s="67">
        <v>42884</v>
      </c>
      <c r="O5646" s="68">
        <v>24</v>
      </c>
      <c r="P5646" s="69">
        <v>13102.568209999999</v>
      </c>
      <c r="Q5646" s="57"/>
      <c r="R5646" s="70">
        <f t="shared" si="264"/>
        <v>-0.30323400724200361</v>
      </c>
      <c r="S5646" s="71">
        <f t="shared" si="265"/>
        <v>21307.003346055699</v>
      </c>
      <c r="T5646" s="72">
        <f t="shared" si="266"/>
        <v>-3973.144263479986</v>
      </c>
    </row>
    <row r="5647" spans="2:20" x14ac:dyDescent="0.25">
      <c r="B5647" s="64">
        <v>42884</v>
      </c>
      <c r="C5647" s="65">
        <v>25</v>
      </c>
      <c r="D5647" s="66">
        <v>2.1946300000000001</v>
      </c>
      <c r="E5647" s="57"/>
      <c r="F5647" s="67">
        <v>42884</v>
      </c>
      <c r="G5647" s="68">
        <v>25</v>
      </c>
      <c r="H5647" s="69">
        <v>26954.86</v>
      </c>
      <c r="I5647" s="57"/>
      <c r="J5647" s="67">
        <v>42884</v>
      </c>
      <c r="K5647" s="68">
        <v>25</v>
      </c>
      <c r="L5647" s="69">
        <v>20110.41</v>
      </c>
      <c r="M5647" s="57"/>
      <c r="N5647" s="67">
        <v>42884</v>
      </c>
      <c r="O5647" s="68">
        <v>25</v>
      </c>
      <c r="P5647" s="69">
        <v>13336.099620000001</v>
      </c>
      <c r="Q5647" s="57"/>
      <c r="R5647" s="70">
        <f t="shared" si="264"/>
        <v>0.74607733076706761</v>
      </c>
      <c r="S5647" s="71">
        <f t="shared" si="265"/>
        <v>29267.804309040603</v>
      </c>
      <c r="T5647" s="72">
        <f t="shared" si="266"/>
        <v>9949.7616073333047</v>
      </c>
    </row>
    <row r="5648" spans="2:20" x14ac:dyDescent="0.25">
      <c r="B5648" s="64">
        <v>42884</v>
      </c>
      <c r="C5648" s="65">
        <v>26</v>
      </c>
      <c r="D5648" s="66">
        <v>2.6067499999999999</v>
      </c>
      <c r="E5648" s="57"/>
      <c r="F5648" s="67">
        <v>42884</v>
      </c>
      <c r="G5648" s="68">
        <v>26</v>
      </c>
      <c r="H5648" s="69">
        <v>27065.4</v>
      </c>
      <c r="I5648" s="57"/>
      <c r="J5648" s="67">
        <v>42884</v>
      </c>
      <c r="K5648" s="68">
        <v>26</v>
      </c>
      <c r="L5648" s="69">
        <v>41397.550000000003</v>
      </c>
      <c r="M5648" s="57"/>
      <c r="N5648" s="67">
        <v>42884</v>
      </c>
      <c r="O5648" s="68">
        <v>26</v>
      </c>
      <c r="P5648" s="69">
        <v>13397.13652</v>
      </c>
      <c r="Q5648" s="57"/>
      <c r="R5648" s="70">
        <f t="shared" si="264"/>
        <v>1.529537712355997</v>
      </c>
      <c r="S5648" s="71">
        <f t="shared" si="265"/>
        <v>34922.985623510001</v>
      </c>
      <c r="T5648" s="72">
        <f t="shared" si="266"/>
        <v>20491.425544921782</v>
      </c>
    </row>
    <row r="5649" spans="2:20" x14ac:dyDescent="0.25">
      <c r="B5649" s="64">
        <v>42884</v>
      </c>
      <c r="C5649" s="65">
        <v>27</v>
      </c>
      <c r="D5649" s="66">
        <v>3.1255999999999999</v>
      </c>
      <c r="E5649" s="57"/>
      <c r="F5649" s="67">
        <v>42884</v>
      </c>
      <c r="G5649" s="68">
        <v>27</v>
      </c>
      <c r="H5649" s="69">
        <v>27180.639999999999</v>
      </c>
      <c r="I5649" s="57"/>
      <c r="J5649" s="67">
        <v>42884</v>
      </c>
      <c r="K5649" s="68">
        <v>27</v>
      </c>
      <c r="L5649" s="69">
        <v>57471.09</v>
      </c>
      <c r="M5649" s="57"/>
      <c r="N5649" s="67">
        <v>42884</v>
      </c>
      <c r="O5649" s="68">
        <v>27</v>
      </c>
      <c r="P5649" s="69">
        <v>13549.82656</v>
      </c>
      <c r="Q5649" s="57"/>
      <c r="R5649" s="70">
        <f t="shared" si="264"/>
        <v>2.114412684911025</v>
      </c>
      <c r="S5649" s="71">
        <f t="shared" si="265"/>
        <v>42351.337895935998</v>
      </c>
      <c r="T5649" s="72">
        <f t="shared" si="266"/>
        <v>28649.925156808316</v>
      </c>
    </row>
    <row r="5650" spans="2:20" x14ac:dyDescent="0.25">
      <c r="B5650" s="64">
        <v>42884</v>
      </c>
      <c r="C5650" s="65">
        <v>28</v>
      </c>
      <c r="D5650" s="66">
        <v>3.0941399999999999</v>
      </c>
      <c r="E5650" s="57"/>
      <c r="F5650" s="67">
        <v>42884</v>
      </c>
      <c r="G5650" s="68">
        <v>28</v>
      </c>
      <c r="H5650" s="69">
        <v>27182.94</v>
      </c>
      <c r="I5650" s="57"/>
      <c r="J5650" s="67">
        <v>42884</v>
      </c>
      <c r="K5650" s="68">
        <v>28</v>
      </c>
      <c r="L5650" s="69">
        <v>65791.58</v>
      </c>
      <c r="M5650" s="57"/>
      <c r="N5650" s="67">
        <v>42884</v>
      </c>
      <c r="O5650" s="68">
        <v>28</v>
      </c>
      <c r="P5650" s="69">
        <v>13559.6922</v>
      </c>
      <c r="Q5650" s="57"/>
      <c r="R5650" s="70">
        <f t="shared" si="264"/>
        <v>2.4203261310218838</v>
      </c>
      <c r="S5650" s="71">
        <f t="shared" si="265"/>
        <v>41955.586023707998</v>
      </c>
      <c r="T5650" s="72">
        <f t="shared" si="266"/>
        <v>32818.877360273611</v>
      </c>
    </row>
    <row r="5651" spans="2:20" x14ac:dyDescent="0.25">
      <c r="B5651" s="64">
        <v>42884</v>
      </c>
      <c r="C5651" s="65">
        <v>29</v>
      </c>
      <c r="D5651" s="66">
        <v>3.38456</v>
      </c>
      <c r="E5651" s="57"/>
      <c r="F5651" s="67">
        <v>42884</v>
      </c>
      <c r="G5651" s="68">
        <v>29</v>
      </c>
      <c r="H5651" s="69">
        <v>27314.94</v>
      </c>
      <c r="I5651" s="57"/>
      <c r="J5651" s="67">
        <v>42884</v>
      </c>
      <c r="K5651" s="68">
        <v>29</v>
      </c>
      <c r="L5651" s="69">
        <v>81252.12</v>
      </c>
      <c r="M5651" s="57"/>
      <c r="N5651" s="67">
        <v>42884</v>
      </c>
      <c r="O5651" s="68">
        <v>29</v>
      </c>
      <c r="P5651" s="69">
        <v>13657.63602</v>
      </c>
      <c r="Q5651" s="57"/>
      <c r="R5651" s="70">
        <f t="shared" si="264"/>
        <v>2.9746402518182355</v>
      </c>
      <c r="S5651" s="71">
        <f t="shared" si="265"/>
        <v>46225.088567851199</v>
      </c>
      <c r="T5651" s="72">
        <f t="shared" si="266"/>
        <v>40626.553849774602</v>
      </c>
    </row>
    <row r="5652" spans="2:20" x14ac:dyDescent="0.25">
      <c r="B5652" s="64">
        <v>42884</v>
      </c>
      <c r="C5652" s="65">
        <v>30</v>
      </c>
      <c r="D5652" s="66">
        <v>3.3089300000000001</v>
      </c>
      <c r="E5652" s="57"/>
      <c r="F5652" s="67">
        <v>42884</v>
      </c>
      <c r="G5652" s="68">
        <v>30</v>
      </c>
      <c r="H5652" s="69">
        <v>27168.62</v>
      </c>
      <c r="I5652" s="57"/>
      <c r="J5652" s="67">
        <v>42884</v>
      </c>
      <c r="K5652" s="68">
        <v>30</v>
      </c>
      <c r="L5652" s="69">
        <v>87111.54</v>
      </c>
      <c r="M5652" s="57"/>
      <c r="N5652" s="67">
        <v>42884</v>
      </c>
      <c r="O5652" s="68">
        <v>30</v>
      </c>
      <c r="P5652" s="69">
        <v>13583.22781</v>
      </c>
      <c r="Q5652" s="57"/>
      <c r="R5652" s="70">
        <f t="shared" si="264"/>
        <v>3.2063292136295476</v>
      </c>
      <c r="S5652" s="71">
        <f t="shared" si="265"/>
        <v>44945.949997343305</v>
      </c>
      <c r="T5652" s="72">
        <f t="shared" si="266"/>
        <v>43552.300142588305</v>
      </c>
    </row>
    <row r="5653" spans="2:20" x14ac:dyDescent="0.25">
      <c r="B5653" s="64">
        <v>42884</v>
      </c>
      <c r="C5653" s="65">
        <v>31</v>
      </c>
      <c r="D5653" s="66">
        <v>3.5449600000000001</v>
      </c>
      <c r="E5653" s="57"/>
      <c r="F5653" s="67">
        <v>42884</v>
      </c>
      <c r="G5653" s="68">
        <v>31</v>
      </c>
      <c r="H5653" s="69">
        <v>27433</v>
      </c>
      <c r="I5653" s="57"/>
      <c r="J5653" s="67">
        <v>42884</v>
      </c>
      <c r="K5653" s="68">
        <v>31</v>
      </c>
      <c r="L5653" s="69">
        <v>108397.87</v>
      </c>
      <c r="M5653" s="57"/>
      <c r="N5653" s="67">
        <v>42884</v>
      </c>
      <c r="O5653" s="68">
        <v>31</v>
      </c>
      <c r="P5653" s="69">
        <v>13730.360210000001</v>
      </c>
      <c r="Q5653" s="57"/>
      <c r="R5653" s="70">
        <f t="shared" si="264"/>
        <v>3.9513676958407755</v>
      </c>
      <c r="S5653" s="71">
        <f t="shared" si="265"/>
        <v>48673.577730041601</v>
      </c>
      <c r="T5653" s="72">
        <f t="shared" si="266"/>
        <v>54253.70178605157</v>
      </c>
    </row>
    <row r="5654" spans="2:20" x14ac:dyDescent="0.25">
      <c r="B5654" s="64">
        <v>42884</v>
      </c>
      <c r="C5654" s="65">
        <v>32</v>
      </c>
      <c r="D5654" s="66">
        <v>3.0064099999999998</v>
      </c>
      <c r="E5654" s="57"/>
      <c r="F5654" s="67">
        <v>42884</v>
      </c>
      <c r="G5654" s="68">
        <v>32</v>
      </c>
      <c r="H5654" s="69">
        <v>27654.06</v>
      </c>
      <c r="I5654" s="57"/>
      <c r="J5654" s="67">
        <v>42884</v>
      </c>
      <c r="K5654" s="68">
        <v>32</v>
      </c>
      <c r="L5654" s="69">
        <v>78292.289999999994</v>
      </c>
      <c r="M5654" s="57"/>
      <c r="N5654" s="67">
        <v>42884</v>
      </c>
      <c r="O5654" s="68">
        <v>32</v>
      </c>
      <c r="P5654" s="69">
        <v>13811.74575</v>
      </c>
      <c r="Q5654" s="57"/>
      <c r="R5654" s="70">
        <f t="shared" si="264"/>
        <v>2.8311318482711032</v>
      </c>
      <c r="S5654" s="71">
        <f t="shared" si="265"/>
        <v>41523.770540257494</v>
      </c>
      <c r="T5654" s="72">
        <f t="shared" si="266"/>
        <v>39102.873273048055</v>
      </c>
    </row>
    <row r="5655" spans="2:20" x14ac:dyDescent="0.25">
      <c r="B5655" s="64">
        <v>42884</v>
      </c>
      <c r="C5655" s="65">
        <v>33</v>
      </c>
      <c r="D5655" s="66">
        <v>2.8420800000000002</v>
      </c>
      <c r="E5655" s="57"/>
      <c r="F5655" s="67">
        <v>42884</v>
      </c>
      <c r="G5655" s="68">
        <v>33</v>
      </c>
      <c r="H5655" s="69">
        <v>27984.51</v>
      </c>
      <c r="I5655" s="57"/>
      <c r="J5655" s="67">
        <v>42884</v>
      </c>
      <c r="K5655" s="68">
        <v>33</v>
      </c>
      <c r="L5655" s="69">
        <v>67250.02</v>
      </c>
      <c r="M5655" s="57"/>
      <c r="N5655" s="67">
        <v>42884</v>
      </c>
      <c r="O5655" s="68">
        <v>33</v>
      </c>
      <c r="P5655" s="69">
        <v>13915.24764</v>
      </c>
      <c r="Q5655" s="57"/>
      <c r="R5655" s="70">
        <f t="shared" si="264"/>
        <v>2.403115866599058</v>
      </c>
      <c r="S5655" s="71">
        <f t="shared" si="265"/>
        <v>39548.247012691201</v>
      </c>
      <c r="T5655" s="72">
        <f t="shared" si="266"/>
        <v>33439.952391339095</v>
      </c>
    </row>
    <row r="5656" spans="2:20" x14ac:dyDescent="0.25">
      <c r="B5656" s="64">
        <v>42884</v>
      </c>
      <c r="C5656" s="65">
        <v>34</v>
      </c>
      <c r="D5656" s="66">
        <v>3.05762</v>
      </c>
      <c r="E5656" s="57"/>
      <c r="F5656" s="67">
        <v>42884</v>
      </c>
      <c r="G5656" s="68">
        <v>34</v>
      </c>
      <c r="H5656" s="69">
        <v>28626.79</v>
      </c>
      <c r="I5656" s="57"/>
      <c r="J5656" s="67">
        <v>42884</v>
      </c>
      <c r="K5656" s="68">
        <v>34</v>
      </c>
      <c r="L5656" s="69">
        <v>73324.11</v>
      </c>
      <c r="M5656" s="57"/>
      <c r="N5656" s="67">
        <v>42884</v>
      </c>
      <c r="O5656" s="68">
        <v>34</v>
      </c>
      <c r="P5656" s="69">
        <v>14166.20637</v>
      </c>
      <c r="Q5656" s="57"/>
      <c r="R5656" s="70">
        <f t="shared" si="264"/>
        <v>2.561380790511266</v>
      </c>
      <c r="S5656" s="71">
        <f t="shared" si="265"/>
        <v>43314.875921039398</v>
      </c>
      <c r="T5656" s="72">
        <f t="shared" si="266"/>
        <v>36285.048870536331</v>
      </c>
    </row>
    <row r="5657" spans="2:20" x14ac:dyDescent="0.25">
      <c r="B5657" s="64">
        <v>42884</v>
      </c>
      <c r="C5657" s="65">
        <v>35</v>
      </c>
      <c r="D5657" s="66">
        <v>3.0529999999999999</v>
      </c>
      <c r="E5657" s="57"/>
      <c r="F5657" s="67">
        <v>42884</v>
      </c>
      <c r="G5657" s="68">
        <v>35</v>
      </c>
      <c r="H5657" s="69">
        <v>29327.32</v>
      </c>
      <c r="I5657" s="57"/>
      <c r="J5657" s="67">
        <v>42884</v>
      </c>
      <c r="K5657" s="68">
        <v>35</v>
      </c>
      <c r="L5657" s="69">
        <v>68904.78</v>
      </c>
      <c r="M5657" s="57"/>
      <c r="N5657" s="67">
        <v>42884</v>
      </c>
      <c r="O5657" s="68">
        <v>35</v>
      </c>
      <c r="P5657" s="69">
        <v>14402.738020000001</v>
      </c>
      <c r="Q5657" s="57"/>
      <c r="R5657" s="70">
        <f t="shared" si="264"/>
        <v>2.3495082400983112</v>
      </c>
      <c r="S5657" s="71">
        <f t="shared" si="265"/>
        <v>43971.55917506</v>
      </c>
      <c r="T5657" s="72">
        <f t="shared" si="266"/>
        <v>33839.351657967236</v>
      </c>
    </row>
    <row r="5658" spans="2:20" x14ac:dyDescent="0.25">
      <c r="B5658" s="64">
        <v>42884</v>
      </c>
      <c r="C5658" s="65">
        <v>36</v>
      </c>
      <c r="D5658" s="66">
        <v>3.0286300000000002</v>
      </c>
      <c r="E5658" s="57"/>
      <c r="F5658" s="67">
        <v>42884</v>
      </c>
      <c r="G5658" s="68">
        <v>36</v>
      </c>
      <c r="H5658" s="69">
        <v>29591.9</v>
      </c>
      <c r="I5658" s="57"/>
      <c r="J5658" s="67">
        <v>42884</v>
      </c>
      <c r="K5658" s="68">
        <v>36</v>
      </c>
      <c r="L5658" s="69">
        <v>50557.64</v>
      </c>
      <c r="M5658" s="57"/>
      <c r="N5658" s="67">
        <v>42884</v>
      </c>
      <c r="O5658" s="68">
        <v>36</v>
      </c>
      <c r="P5658" s="69">
        <v>14522.87501</v>
      </c>
      <c r="Q5658" s="57"/>
      <c r="R5658" s="70">
        <f t="shared" si="264"/>
        <v>1.7084959059742699</v>
      </c>
      <c r="S5658" s="71">
        <f t="shared" si="265"/>
        <v>43984.414941536299</v>
      </c>
      <c r="T5658" s="72">
        <f t="shared" si="266"/>
        <v>24812.272497561033</v>
      </c>
    </row>
    <row r="5659" spans="2:20" x14ac:dyDescent="0.25">
      <c r="B5659" s="64">
        <v>42884</v>
      </c>
      <c r="C5659" s="65">
        <v>37</v>
      </c>
      <c r="D5659" s="66">
        <v>2.4292400000000001</v>
      </c>
      <c r="E5659" s="57"/>
      <c r="F5659" s="67">
        <v>42884</v>
      </c>
      <c r="G5659" s="68">
        <v>37</v>
      </c>
      <c r="H5659" s="69">
        <v>29508.5</v>
      </c>
      <c r="I5659" s="57"/>
      <c r="J5659" s="67">
        <v>42884</v>
      </c>
      <c r="K5659" s="68">
        <v>37</v>
      </c>
      <c r="L5659" s="69">
        <v>24091.03</v>
      </c>
      <c r="M5659" s="57"/>
      <c r="N5659" s="67">
        <v>42884</v>
      </c>
      <c r="O5659" s="68">
        <v>37</v>
      </c>
      <c r="P5659" s="69">
        <v>14401.98689</v>
      </c>
      <c r="Q5659" s="57"/>
      <c r="R5659" s="70">
        <f t="shared" si="264"/>
        <v>0.81640984800989547</v>
      </c>
      <c r="S5659" s="71">
        <f t="shared" si="265"/>
        <v>34985.882632663604</v>
      </c>
      <c r="T5659" s="72">
        <f t="shared" si="266"/>
        <v>11757.923927905407</v>
      </c>
    </row>
    <row r="5660" spans="2:20" x14ac:dyDescent="0.25">
      <c r="B5660" s="64">
        <v>42884</v>
      </c>
      <c r="C5660" s="65">
        <v>38</v>
      </c>
      <c r="D5660" s="66">
        <v>2.2149899999999998</v>
      </c>
      <c r="E5660" s="57"/>
      <c r="F5660" s="67">
        <v>42884</v>
      </c>
      <c r="G5660" s="68">
        <v>38</v>
      </c>
      <c r="H5660" s="69">
        <v>29256.16</v>
      </c>
      <c r="I5660" s="57"/>
      <c r="J5660" s="67">
        <v>42884</v>
      </c>
      <c r="K5660" s="68">
        <v>38</v>
      </c>
      <c r="L5660" s="69">
        <v>7861.86</v>
      </c>
      <c r="M5660" s="57"/>
      <c r="N5660" s="67">
        <v>42884</v>
      </c>
      <c r="O5660" s="68">
        <v>38</v>
      </c>
      <c r="P5660" s="69">
        <v>14258.61196</v>
      </c>
      <c r="Q5660" s="57"/>
      <c r="R5660" s="70">
        <f t="shared" si="264"/>
        <v>0.26872494544738612</v>
      </c>
      <c r="S5660" s="71">
        <f t="shared" si="265"/>
        <v>31582.682905280399</v>
      </c>
      <c r="T5660" s="72">
        <f t="shared" si="266"/>
        <v>3831.6447211064474</v>
      </c>
    </row>
    <row r="5661" spans="2:20" x14ac:dyDescent="0.25">
      <c r="B5661" s="64">
        <v>42884</v>
      </c>
      <c r="C5661" s="65">
        <v>39</v>
      </c>
      <c r="D5661" s="66">
        <v>2.2623500000000001</v>
      </c>
      <c r="E5661" s="57"/>
      <c r="F5661" s="67">
        <v>42884</v>
      </c>
      <c r="G5661" s="68">
        <v>39</v>
      </c>
      <c r="H5661" s="69">
        <v>29101.61</v>
      </c>
      <c r="I5661" s="57"/>
      <c r="J5661" s="67">
        <v>42884</v>
      </c>
      <c r="K5661" s="68">
        <v>39</v>
      </c>
      <c r="L5661" s="69">
        <v>10084.469999999999</v>
      </c>
      <c r="M5661" s="57"/>
      <c r="N5661" s="67">
        <v>42884</v>
      </c>
      <c r="O5661" s="68">
        <v>39</v>
      </c>
      <c r="P5661" s="69">
        <v>14227.606830000001</v>
      </c>
      <c r="Q5661" s="57"/>
      <c r="R5661" s="70">
        <f t="shared" si="264"/>
        <v>0.34652618875725427</v>
      </c>
      <c r="S5661" s="71">
        <f t="shared" si="265"/>
        <v>32187.826311850502</v>
      </c>
      <c r="T5661" s="72">
        <f t="shared" si="266"/>
        <v>4930.2383699365801</v>
      </c>
    </row>
    <row r="5662" spans="2:20" x14ac:dyDescent="0.25">
      <c r="B5662" s="64">
        <v>42884</v>
      </c>
      <c r="C5662" s="65">
        <v>40</v>
      </c>
      <c r="D5662" s="66">
        <v>2.7907500000000001</v>
      </c>
      <c r="E5662" s="57"/>
      <c r="F5662" s="67">
        <v>42884</v>
      </c>
      <c r="G5662" s="68">
        <v>40</v>
      </c>
      <c r="H5662" s="69">
        <v>28917.62</v>
      </c>
      <c r="I5662" s="57"/>
      <c r="J5662" s="67">
        <v>42884</v>
      </c>
      <c r="K5662" s="68">
        <v>40</v>
      </c>
      <c r="L5662" s="69">
        <v>19469.68</v>
      </c>
      <c r="M5662" s="57"/>
      <c r="N5662" s="67">
        <v>42884</v>
      </c>
      <c r="O5662" s="68">
        <v>40</v>
      </c>
      <c r="P5662" s="69">
        <v>14140.24905</v>
      </c>
      <c r="Q5662" s="57"/>
      <c r="R5662" s="70">
        <f t="shared" si="264"/>
        <v>0.67328085782993208</v>
      </c>
      <c r="S5662" s="71">
        <f t="shared" si="265"/>
        <v>39461.900036287501</v>
      </c>
      <c r="T5662" s="72">
        <f t="shared" si="266"/>
        <v>9520.3590103128827</v>
      </c>
    </row>
    <row r="5663" spans="2:20" x14ac:dyDescent="0.25">
      <c r="B5663" s="64">
        <v>42884</v>
      </c>
      <c r="C5663" s="65">
        <v>41</v>
      </c>
      <c r="D5663" s="66">
        <v>2.7504300000000002</v>
      </c>
      <c r="E5663" s="57"/>
      <c r="F5663" s="67">
        <v>42884</v>
      </c>
      <c r="G5663" s="68">
        <v>41</v>
      </c>
      <c r="H5663" s="69">
        <v>28471.18</v>
      </c>
      <c r="I5663" s="57"/>
      <c r="J5663" s="67">
        <v>42884</v>
      </c>
      <c r="K5663" s="68">
        <v>41</v>
      </c>
      <c r="L5663" s="69">
        <v>16707.66</v>
      </c>
      <c r="M5663" s="57"/>
      <c r="N5663" s="67">
        <v>42884</v>
      </c>
      <c r="O5663" s="68">
        <v>41</v>
      </c>
      <c r="P5663" s="69">
        <v>13936.473770000001</v>
      </c>
      <c r="Q5663" s="57"/>
      <c r="R5663" s="70">
        <f t="shared" si="264"/>
        <v>0.58682710024663531</v>
      </c>
      <c r="S5663" s="71">
        <f t="shared" si="265"/>
        <v>38331.295551221105</v>
      </c>
      <c r="T5663" s="72">
        <f t="shared" si="266"/>
        <v>8178.3004901123941</v>
      </c>
    </row>
    <row r="5664" spans="2:20" x14ac:dyDescent="0.25">
      <c r="B5664" s="64">
        <v>42884</v>
      </c>
      <c r="C5664" s="65">
        <v>42</v>
      </c>
      <c r="D5664" s="66">
        <v>2.7414499999999999</v>
      </c>
      <c r="E5664" s="57"/>
      <c r="F5664" s="67">
        <v>42884</v>
      </c>
      <c r="G5664" s="68">
        <v>42</v>
      </c>
      <c r="H5664" s="69">
        <v>28172.880000000001</v>
      </c>
      <c r="I5664" s="57"/>
      <c r="J5664" s="67">
        <v>42884</v>
      </c>
      <c r="K5664" s="68">
        <v>42</v>
      </c>
      <c r="L5664" s="69">
        <v>13236.03</v>
      </c>
      <c r="M5664" s="57"/>
      <c r="N5664" s="67">
        <v>42884</v>
      </c>
      <c r="O5664" s="68">
        <v>42</v>
      </c>
      <c r="P5664" s="69">
        <v>13781.49584</v>
      </c>
      <c r="Q5664" s="57"/>
      <c r="R5664" s="70">
        <f t="shared" si="264"/>
        <v>0.46981458764599149</v>
      </c>
      <c r="S5664" s="71">
        <f t="shared" si="265"/>
        <v>37781.281770567999</v>
      </c>
      <c r="T5664" s="72">
        <f t="shared" si="266"/>
        <v>6474.7477852145466</v>
      </c>
    </row>
    <row r="5665" spans="2:20" x14ac:dyDescent="0.25">
      <c r="B5665" s="64">
        <v>42884</v>
      </c>
      <c r="C5665" s="65">
        <v>43</v>
      </c>
      <c r="D5665" s="66">
        <v>2.7140900000000001</v>
      </c>
      <c r="E5665" s="57"/>
      <c r="F5665" s="67">
        <v>42884</v>
      </c>
      <c r="G5665" s="68">
        <v>43</v>
      </c>
      <c r="H5665" s="69">
        <v>28149.56</v>
      </c>
      <c r="I5665" s="57"/>
      <c r="J5665" s="67">
        <v>42884</v>
      </c>
      <c r="K5665" s="68">
        <v>43</v>
      </c>
      <c r="L5665" s="69">
        <v>14262.48</v>
      </c>
      <c r="M5665" s="57"/>
      <c r="N5665" s="67">
        <v>42884</v>
      </c>
      <c r="O5665" s="68">
        <v>43</v>
      </c>
      <c r="P5665" s="69">
        <v>13811.82367</v>
      </c>
      <c r="Q5665" s="57"/>
      <c r="R5665" s="70">
        <f t="shared" si="264"/>
        <v>0.50666795502309803</v>
      </c>
      <c r="S5665" s="71">
        <f t="shared" si="265"/>
        <v>37486.532504510302</v>
      </c>
      <c r="T5665" s="72">
        <f t="shared" si="266"/>
        <v>6998.0084540185208</v>
      </c>
    </row>
    <row r="5666" spans="2:20" x14ac:dyDescent="0.25">
      <c r="B5666" s="64">
        <v>42884</v>
      </c>
      <c r="C5666" s="65">
        <v>44</v>
      </c>
      <c r="D5666" s="66">
        <v>2.2382200000000001</v>
      </c>
      <c r="E5666" s="57"/>
      <c r="F5666" s="67">
        <v>42884</v>
      </c>
      <c r="G5666" s="68">
        <v>44</v>
      </c>
      <c r="H5666" s="69">
        <v>27640.3</v>
      </c>
      <c r="I5666" s="57"/>
      <c r="J5666" s="67">
        <v>42884</v>
      </c>
      <c r="K5666" s="68">
        <v>44</v>
      </c>
      <c r="L5666" s="69">
        <v>-1003.43</v>
      </c>
      <c r="M5666" s="57"/>
      <c r="N5666" s="67">
        <v>42884</v>
      </c>
      <c r="O5666" s="68">
        <v>44</v>
      </c>
      <c r="P5666" s="69">
        <v>13555.908100000001</v>
      </c>
      <c r="Q5666" s="57"/>
      <c r="R5666" s="70">
        <f t="shared" si="264"/>
        <v>-3.6303151557689317E-2</v>
      </c>
      <c r="S5666" s="71">
        <f t="shared" si="265"/>
        <v>30341.104627582001</v>
      </c>
      <c r="T5666" s="72">
        <f t="shared" si="266"/>
        <v>-492.12218625640827</v>
      </c>
    </row>
    <row r="5667" spans="2:20" x14ac:dyDescent="0.25">
      <c r="B5667" s="64">
        <v>42884</v>
      </c>
      <c r="C5667" s="65">
        <v>45</v>
      </c>
      <c r="D5667" s="66">
        <v>1.82307</v>
      </c>
      <c r="E5667" s="57"/>
      <c r="F5667" s="67">
        <v>42884</v>
      </c>
      <c r="G5667" s="68">
        <v>45</v>
      </c>
      <c r="H5667" s="69">
        <v>26758.92</v>
      </c>
      <c r="I5667" s="57"/>
      <c r="J5667" s="67">
        <v>42884</v>
      </c>
      <c r="K5667" s="68">
        <v>45</v>
      </c>
      <c r="L5667" s="69">
        <v>-3188.92</v>
      </c>
      <c r="M5667" s="57"/>
      <c r="N5667" s="67">
        <v>42884</v>
      </c>
      <c r="O5667" s="68">
        <v>45</v>
      </c>
      <c r="P5667" s="69">
        <v>13191.14424</v>
      </c>
      <c r="Q5667" s="57"/>
      <c r="R5667" s="70">
        <f t="shared" si="264"/>
        <v>-0.11917222369213706</v>
      </c>
      <c r="S5667" s="71">
        <f t="shared" si="265"/>
        <v>24048.379329616801</v>
      </c>
      <c r="T5667" s="72">
        <f t="shared" si="266"/>
        <v>-1572.0179921245253</v>
      </c>
    </row>
    <row r="5668" spans="2:20" x14ac:dyDescent="0.25">
      <c r="B5668" s="64">
        <v>42884</v>
      </c>
      <c r="C5668" s="65">
        <v>46</v>
      </c>
      <c r="D5668" s="66">
        <v>1.5299199999999999</v>
      </c>
      <c r="E5668" s="57"/>
      <c r="F5668" s="67">
        <v>42884</v>
      </c>
      <c r="G5668" s="68">
        <v>46</v>
      </c>
      <c r="H5668" s="69">
        <v>25132.93</v>
      </c>
      <c r="I5668" s="57"/>
      <c r="J5668" s="67">
        <v>42884</v>
      </c>
      <c r="K5668" s="68">
        <v>46</v>
      </c>
      <c r="L5668" s="69">
        <v>-5642.14</v>
      </c>
      <c r="M5668" s="57"/>
      <c r="N5668" s="67">
        <v>42884</v>
      </c>
      <c r="O5668" s="68">
        <v>46</v>
      </c>
      <c r="P5668" s="69">
        <v>12384.33282</v>
      </c>
      <c r="Q5668" s="57"/>
      <c r="R5668" s="70">
        <f t="shared" si="264"/>
        <v>-0.22449193150181854</v>
      </c>
      <c r="S5668" s="71">
        <f t="shared" si="265"/>
        <v>18947.038467974398</v>
      </c>
      <c r="T5668" s="72">
        <f t="shared" si="266"/>
        <v>-2780.182795123163</v>
      </c>
    </row>
    <row r="5669" spans="2:20" x14ac:dyDescent="0.25">
      <c r="B5669" s="64">
        <v>42884</v>
      </c>
      <c r="C5669" s="65">
        <v>47</v>
      </c>
      <c r="D5669" s="66">
        <v>2.4281299999999999</v>
      </c>
      <c r="E5669" s="57"/>
      <c r="F5669" s="67">
        <v>42884</v>
      </c>
      <c r="G5669" s="68">
        <v>47</v>
      </c>
      <c r="H5669" s="69">
        <v>22991.25</v>
      </c>
      <c r="I5669" s="57"/>
      <c r="J5669" s="67">
        <v>42884</v>
      </c>
      <c r="K5669" s="68">
        <v>47</v>
      </c>
      <c r="L5669" s="69">
        <v>-3171.43</v>
      </c>
      <c r="M5669" s="57"/>
      <c r="N5669" s="67">
        <v>42884</v>
      </c>
      <c r="O5669" s="68">
        <v>47</v>
      </c>
      <c r="P5669" s="69">
        <v>11154.668540000001</v>
      </c>
      <c r="Q5669" s="57"/>
      <c r="R5669" s="70">
        <f t="shared" si="264"/>
        <v>-0.13794073832436252</v>
      </c>
      <c r="S5669" s="71">
        <f t="shared" si="265"/>
        <v>27084.985322030199</v>
      </c>
      <c r="T5669" s="72">
        <f t="shared" si="266"/>
        <v>-1538.6832141711388</v>
      </c>
    </row>
    <row r="5670" spans="2:20" x14ac:dyDescent="0.25">
      <c r="B5670" s="64">
        <v>42884</v>
      </c>
      <c r="C5670" s="65">
        <v>48</v>
      </c>
      <c r="D5670" s="66">
        <v>2.2706900000000001</v>
      </c>
      <c r="E5670" s="57"/>
      <c r="F5670" s="67">
        <v>42884</v>
      </c>
      <c r="G5670" s="68">
        <v>48</v>
      </c>
      <c r="H5670" s="69">
        <v>21384.75</v>
      </c>
      <c r="I5670" s="57"/>
      <c r="J5670" s="67">
        <v>42884</v>
      </c>
      <c r="K5670" s="68">
        <v>48</v>
      </c>
      <c r="L5670" s="69">
        <v>-4935.42</v>
      </c>
      <c r="M5670" s="57"/>
      <c r="N5670" s="67">
        <v>42884</v>
      </c>
      <c r="O5670" s="68">
        <v>48</v>
      </c>
      <c r="P5670" s="69">
        <v>10312.63315</v>
      </c>
      <c r="Q5670" s="57"/>
      <c r="R5670" s="70">
        <f t="shared" si="264"/>
        <v>-0.23079156875811033</v>
      </c>
      <c r="S5670" s="71">
        <f t="shared" si="265"/>
        <v>23416.792967373502</v>
      </c>
      <c r="T5670" s="72">
        <f t="shared" si="266"/>
        <v>-2380.0687827153929</v>
      </c>
    </row>
    <row r="5671" spans="2:20" x14ac:dyDescent="0.25">
      <c r="B5671" s="64">
        <v>42885</v>
      </c>
      <c r="C5671" s="65">
        <v>1</v>
      </c>
      <c r="D5671" s="66">
        <v>2.02888</v>
      </c>
      <c r="E5671" s="57"/>
      <c r="F5671" s="67">
        <v>42885</v>
      </c>
      <c r="G5671" s="68">
        <v>1</v>
      </c>
      <c r="H5671" s="69">
        <v>20789.240000000002</v>
      </c>
      <c r="I5671" s="57"/>
      <c r="J5671" s="67">
        <v>42885</v>
      </c>
      <c r="K5671" s="68">
        <v>1</v>
      </c>
      <c r="L5671" s="69">
        <v>-4291.66</v>
      </c>
      <c r="M5671" s="57"/>
      <c r="N5671" s="67">
        <v>42885</v>
      </c>
      <c r="O5671" s="68">
        <v>1</v>
      </c>
      <c r="P5671" s="69">
        <v>10019.982609999999</v>
      </c>
      <c r="Q5671" s="57"/>
      <c r="R5671" s="70">
        <f t="shared" si="264"/>
        <v>-0.2064365989329095</v>
      </c>
      <c r="S5671" s="71">
        <f t="shared" si="265"/>
        <v>20329.342317776798</v>
      </c>
      <c r="T5671" s="72">
        <f t="shared" si="266"/>
        <v>-2068.4911313752978</v>
      </c>
    </row>
    <row r="5672" spans="2:20" x14ac:dyDescent="0.25">
      <c r="B5672" s="64">
        <v>42885</v>
      </c>
      <c r="C5672" s="65">
        <v>2</v>
      </c>
      <c r="D5672" s="66">
        <v>2.0148600000000001</v>
      </c>
      <c r="E5672" s="57"/>
      <c r="F5672" s="67">
        <v>42885</v>
      </c>
      <c r="G5672" s="68">
        <v>2</v>
      </c>
      <c r="H5672" s="69">
        <v>20107.78</v>
      </c>
      <c r="I5672" s="57"/>
      <c r="J5672" s="67">
        <v>42885</v>
      </c>
      <c r="K5672" s="68">
        <v>2</v>
      </c>
      <c r="L5672" s="69">
        <v>-5402.31</v>
      </c>
      <c r="M5672" s="57"/>
      <c r="N5672" s="67">
        <v>42885</v>
      </c>
      <c r="O5672" s="68">
        <v>2</v>
      </c>
      <c r="P5672" s="69">
        <v>9679.5292030000001</v>
      </c>
      <c r="Q5672" s="57"/>
      <c r="R5672" s="70">
        <f t="shared" si="264"/>
        <v>-0.26866765003396698</v>
      </c>
      <c r="S5672" s="71">
        <f t="shared" si="265"/>
        <v>19502.89620995658</v>
      </c>
      <c r="T5672" s="72">
        <f t="shared" si="266"/>
        <v>-2600.5763644051672</v>
      </c>
    </row>
    <row r="5673" spans="2:20" x14ac:dyDescent="0.25">
      <c r="B5673" s="64">
        <v>42885</v>
      </c>
      <c r="C5673" s="65">
        <v>3</v>
      </c>
      <c r="D5673" s="66">
        <v>1.9518599999999999</v>
      </c>
      <c r="E5673" s="57"/>
      <c r="F5673" s="67">
        <v>42885</v>
      </c>
      <c r="G5673" s="68">
        <v>3</v>
      </c>
      <c r="H5673" s="69">
        <v>20287.12</v>
      </c>
      <c r="I5673" s="57"/>
      <c r="J5673" s="67">
        <v>42885</v>
      </c>
      <c r="K5673" s="68">
        <v>3</v>
      </c>
      <c r="L5673" s="69">
        <v>-3748.28</v>
      </c>
      <c r="M5673" s="57"/>
      <c r="N5673" s="67">
        <v>42885</v>
      </c>
      <c r="O5673" s="68">
        <v>3</v>
      </c>
      <c r="P5673" s="69">
        <v>9771.8312979999992</v>
      </c>
      <c r="Q5673" s="57"/>
      <c r="R5673" s="70">
        <f t="shared" si="264"/>
        <v>-0.18476156300154978</v>
      </c>
      <c r="S5673" s="71">
        <f t="shared" si="265"/>
        <v>19073.246637314278</v>
      </c>
      <c r="T5673" s="72">
        <f t="shared" si="266"/>
        <v>-1805.4588240059427</v>
      </c>
    </row>
    <row r="5674" spans="2:20" x14ac:dyDescent="0.25">
      <c r="B5674" s="64">
        <v>42885</v>
      </c>
      <c r="C5674" s="65">
        <v>4</v>
      </c>
      <c r="D5674" s="66">
        <v>1.9321699999999999</v>
      </c>
      <c r="E5674" s="57"/>
      <c r="F5674" s="67">
        <v>42885</v>
      </c>
      <c r="G5674" s="68">
        <v>4</v>
      </c>
      <c r="H5674" s="69">
        <v>20458</v>
      </c>
      <c r="I5674" s="57"/>
      <c r="J5674" s="67">
        <v>42885</v>
      </c>
      <c r="K5674" s="68">
        <v>4</v>
      </c>
      <c r="L5674" s="69">
        <v>-1336.73</v>
      </c>
      <c r="M5674" s="57"/>
      <c r="N5674" s="67">
        <v>42885</v>
      </c>
      <c r="O5674" s="68">
        <v>4</v>
      </c>
      <c r="P5674" s="69">
        <v>9855.7827859999998</v>
      </c>
      <c r="Q5674" s="57"/>
      <c r="R5674" s="70">
        <f t="shared" si="264"/>
        <v>-6.534020920911135E-2</v>
      </c>
      <c r="S5674" s="71">
        <f t="shared" si="265"/>
        <v>19043.047825625617</v>
      </c>
      <c r="T5674" s="72">
        <f t="shared" si="266"/>
        <v>-643.9789091567983</v>
      </c>
    </row>
    <row r="5675" spans="2:20" x14ac:dyDescent="0.25">
      <c r="B5675" s="64">
        <v>42885</v>
      </c>
      <c r="C5675" s="65">
        <v>5</v>
      </c>
      <c r="D5675" s="66">
        <v>1.78718</v>
      </c>
      <c r="E5675" s="57"/>
      <c r="F5675" s="67">
        <v>42885</v>
      </c>
      <c r="G5675" s="68">
        <v>5</v>
      </c>
      <c r="H5675" s="69">
        <v>20354.95</v>
      </c>
      <c r="I5675" s="57"/>
      <c r="J5675" s="67">
        <v>42885</v>
      </c>
      <c r="K5675" s="68">
        <v>5</v>
      </c>
      <c r="L5675" s="69">
        <v>-2756.74</v>
      </c>
      <c r="M5675" s="57"/>
      <c r="N5675" s="67">
        <v>42885</v>
      </c>
      <c r="O5675" s="68">
        <v>5</v>
      </c>
      <c r="P5675" s="69">
        <v>9801.9860320000007</v>
      </c>
      <c r="Q5675" s="57"/>
      <c r="R5675" s="70">
        <f t="shared" si="264"/>
        <v>-0.13543339580789929</v>
      </c>
      <c r="S5675" s="71">
        <f t="shared" si="265"/>
        <v>17517.913396669763</v>
      </c>
      <c r="T5675" s="72">
        <f t="shared" si="266"/>
        <v>-1327.5162539753562</v>
      </c>
    </row>
    <row r="5676" spans="2:20" x14ac:dyDescent="0.25">
      <c r="B5676" s="64">
        <v>42885</v>
      </c>
      <c r="C5676" s="65">
        <v>6</v>
      </c>
      <c r="D5676" s="66">
        <v>2.39567</v>
      </c>
      <c r="E5676" s="57"/>
      <c r="F5676" s="67">
        <v>42885</v>
      </c>
      <c r="G5676" s="68">
        <v>6</v>
      </c>
      <c r="H5676" s="69">
        <v>20086.52</v>
      </c>
      <c r="I5676" s="57"/>
      <c r="J5676" s="67">
        <v>42885</v>
      </c>
      <c r="K5676" s="68">
        <v>6</v>
      </c>
      <c r="L5676" s="69">
        <v>965.19</v>
      </c>
      <c r="M5676" s="57"/>
      <c r="N5676" s="67">
        <v>42885</v>
      </c>
      <c r="O5676" s="68">
        <v>6</v>
      </c>
      <c r="P5676" s="69">
        <v>9674.6906720000006</v>
      </c>
      <c r="Q5676" s="57"/>
      <c r="R5676" s="70">
        <f t="shared" si="264"/>
        <v>4.8051628654440889E-2</v>
      </c>
      <c r="S5676" s="71">
        <f t="shared" si="265"/>
        <v>23177.366202190242</v>
      </c>
      <c r="T5676" s="72">
        <f t="shared" si="266"/>
        <v>464.88464351752719</v>
      </c>
    </row>
    <row r="5677" spans="2:20" x14ac:dyDescent="0.25">
      <c r="B5677" s="64">
        <v>42885</v>
      </c>
      <c r="C5677" s="65">
        <v>7</v>
      </c>
      <c r="D5677" s="66">
        <v>2.63687</v>
      </c>
      <c r="E5677" s="57"/>
      <c r="F5677" s="67">
        <v>42885</v>
      </c>
      <c r="G5677" s="68">
        <v>7</v>
      </c>
      <c r="H5677" s="69">
        <v>20282.34</v>
      </c>
      <c r="I5677" s="57"/>
      <c r="J5677" s="67">
        <v>42885</v>
      </c>
      <c r="K5677" s="68">
        <v>7</v>
      </c>
      <c r="L5677" s="69">
        <v>-1796.61</v>
      </c>
      <c r="M5677" s="57"/>
      <c r="N5677" s="67">
        <v>42885</v>
      </c>
      <c r="O5677" s="68">
        <v>7</v>
      </c>
      <c r="P5677" s="69">
        <v>9948.0345479999996</v>
      </c>
      <c r="Q5677" s="57"/>
      <c r="R5677" s="70">
        <f t="shared" si="264"/>
        <v>-8.8580015915323371E-2</v>
      </c>
      <c r="S5677" s="71">
        <f t="shared" si="265"/>
        <v>26231.67385858476</v>
      </c>
      <c r="T5677" s="72">
        <f t="shared" si="266"/>
        <v>-881.19705858802672</v>
      </c>
    </row>
    <row r="5678" spans="2:20" x14ac:dyDescent="0.25">
      <c r="B5678" s="64">
        <v>42885</v>
      </c>
      <c r="C5678" s="65">
        <v>8</v>
      </c>
      <c r="D5678" s="66">
        <v>2.1517400000000002</v>
      </c>
      <c r="E5678" s="57"/>
      <c r="F5678" s="67">
        <v>42885</v>
      </c>
      <c r="G5678" s="68">
        <v>8</v>
      </c>
      <c r="H5678" s="69">
        <v>20426.330000000002</v>
      </c>
      <c r="I5678" s="57"/>
      <c r="J5678" s="67">
        <v>42885</v>
      </c>
      <c r="K5678" s="68">
        <v>8</v>
      </c>
      <c r="L5678" s="69">
        <v>-4948.59</v>
      </c>
      <c r="M5678" s="57"/>
      <c r="N5678" s="67">
        <v>42885</v>
      </c>
      <c r="O5678" s="68">
        <v>8</v>
      </c>
      <c r="P5678" s="69">
        <v>10018.387710000001</v>
      </c>
      <c r="Q5678" s="57"/>
      <c r="R5678" s="70">
        <f t="shared" si="264"/>
        <v>-0.24226525273996846</v>
      </c>
      <c r="S5678" s="71">
        <f t="shared" si="265"/>
        <v>21556.965571115405</v>
      </c>
      <c r="T5678" s="72">
        <f t="shared" si="266"/>
        <v>-2427.1072306101441</v>
      </c>
    </row>
    <row r="5679" spans="2:20" x14ac:dyDescent="0.25">
      <c r="B5679" s="64">
        <v>42885</v>
      </c>
      <c r="C5679" s="65">
        <v>9</v>
      </c>
      <c r="D5679" s="66">
        <v>2.27841</v>
      </c>
      <c r="E5679" s="57"/>
      <c r="F5679" s="67">
        <v>42885</v>
      </c>
      <c r="G5679" s="68">
        <v>9</v>
      </c>
      <c r="H5679" s="69">
        <v>20239.11</v>
      </c>
      <c r="I5679" s="57"/>
      <c r="J5679" s="67">
        <v>42885</v>
      </c>
      <c r="K5679" s="68">
        <v>9</v>
      </c>
      <c r="L5679" s="69">
        <v>-5995.7</v>
      </c>
      <c r="M5679" s="57"/>
      <c r="N5679" s="67">
        <v>42885</v>
      </c>
      <c r="O5679" s="68">
        <v>9</v>
      </c>
      <c r="P5679" s="69">
        <v>9928.5103990000007</v>
      </c>
      <c r="Q5679" s="57"/>
      <c r="R5679" s="70">
        <f t="shared" si="264"/>
        <v>-0.29624326366129733</v>
      </c>
      <c r="S5679" s="71">
        <f t="shared" si="265"/>
        <v>22621.217378185593</v>
      </c>
      <c r="T5679" s="72">
        <f t="shared" si="266"/>
        <v>-2941.2543238948897</v>
      </c>
    </row>
    <row r="5680" spans="2:20" x14ac:dyDescent="0.25">
      <c r="B5680" s="64">
        <v>42885</v>
      </c>
      <c r="C5680" s="65">
        <v>10</v>
      </c>
      <c r="D5680" s="66">
        <v>1.8015000000000001</v>
      </c>
      <c r="E5680" s="57"/>
      <c r="F5680" s="67">
        <v>42885</v>
      </c>
      <c r="G5680" s="68">
        <v>10</v>
      </c>
      <c r="H5680" s="69">
        <v>20151.23</v>
      </c>
      <c r="I5680" s="57"/>
      <c r="J5680" s="67">
        <v>42885</v>
      </c>
      <c r="K5680" s="68">
        <v>10</v>
      </c>
      <c r="L5680" s="69">
        <v>-9959.57</v>
      </c>
      <c r="M5680" s="57"/>
      <c r="N5680" s="67">
        <v>42885</v>
      </c>
      <c r="O5680" s="68">
        <v>10</v>
      </c>
      <c r="P5680" s="69">
        <v>9885.0487730000004</v>
      </c>
      <c r="Q5680" s="57"/>
      <c r="R5680" s="70">
        <f t="shared" si="264"/>
        <v>-0.49424129445200121</v>
      </c>
      <c r="S5680" s="71">
        <f t="shared" si="265"/>
        <v>17807.915364559503</v>
      </c>
      <c r="T5680" s="72">
        <f t="shared" si="266"/>
        <v>-4885.5993012886865</v>
      </c>
    </row>
    <row r="5681" spans="2:20" x14ac:dyDescent="0.25">
      <c r="B5681" s="64">
        <v>42885</v>
      </c>
      <c r="C5681" s="65">
        <v>11</v>
      </c>
      <c r="D5681" s="66">
        <v>3.08786</v>
      </c>
      <c r="E5681" s="57"/>
      <c r="F5681" s="67">
        <v>42885</v>
      </c>
      <c r="G5681" s="68">
        <v>11</v>
      </c>
      <c r="H5681" s="69">
        <v>20352.62</v>
      </c>
      <c r="I5681" s="57"/>
      <c r="J5681" s="67">
        <v>42885</v>
      </c>
      <c r="K5681" s="68">
        <v>11</v>
      </c>
      <c r="L5681" s="69">
        <v>-844.59</v>
      </c>
      <c r="M5681" s="57"/>
      <c r="N5681" s="67">
        <v>42885</v>
      </c>
      <c r="O5681" s="68">
        <v>11</v>
      </c>
      <c r="P5681" s="69">
        <v>10279.34958</v>
      </c>
      <c r="Q5681" s="57"/>
      <c r="R5681" s="70">
        <f t="shared" si="264"/>
        <v>-4.1497851382279044E-2</v>
      </c>
      <c r="S5681" s="71">
        <f t="shared" si="265"/>
        <v>31741.192394098802</v>
      </c>
      <c r="T5681" s="72">
        <f t="shared" si="266"/>
        <v>-426.57092117733254</v>
      </c>
    </row>
    <row r="5682" spans="2:20" x14ac:dyDescent="0.25">
      <c r="B5682" s="64">
        <v>42885</v>
      </c>
      <c r="C5682" s="65">
        <v>12</v>
      </c>
      <c r="D5682" s="66">
        <v>2.56664</v>
      </c>
      <c r="E5682" s="57"/>
      <c r="F5682" s="67">
        <v>42885</v>
      </c>
      <c r="G5682" s="68">
        <v>12</v>
      </c>
      <c r="H5682" s="69">
        <v>20943.04</v>
      </c>
      <c r="I5682" s="57"/>
      <c r="J5682" s="67">
        <v>42885</v>
      </c>
      <c r="K5682" s="68">
        <v>12</v>
      </c>
      <c r="L5682" s="69">
        <v>-2635.11</v>
      </c>
      <c r="M5682" s="57"/>
      <c r="N5682" s="67">
        <v>42885</v>
      </c>
      <c r="O5682" s="68">
        <v>12</v>
      </c>
      <c r="P5682" s="69">
        <v>10588.80313</v>
      </c>
      <c r="Q5682" s="57"/>
      <c r="R5682" s="70">
        <f t="shared" si="264"/>
        <v>-0.12582270768713616</v>
      </c>
      <c r="S5682" s="71">
        <f t="shared" si="265"/>
        <v>27177.645665583201</v>
      </c>
      <c r="T5682" s="72">
        <f t="shared" si="266"/>
        <v>-1332.3118809826224</v>
      </c>
    </row>
    <row r="5683" spans="2:20" x14ac:dyDescent="0.25">
      <c r="B5683" s="64">
        <v>42885</v>
      </c>
      <c r="C5683" s="65">
        <v>13</v>
      </c>
      <c r="D5683" s="66">
        <v>2.0805199999999999</v>
      </c>
      <c r="E5683" s="57"/>
      <c r="F5683" s="67">
        <v>42885</v>
      </c>
      <c r="G5683" s="68">
        <v>13</v>
      </c>
      <c r="H5683" s="69">
        <v>22305.46</v>
      </c>
      <c r="I5683" s="57"/>
      <c r="J5683" s="67">
        <v>42885</v>
      </c>
      <c r="K5683" s="68">
        <v>13</v>
      </c>
      <c r="L5683" s="69">
        <v>-2651.73</v>
      </c>
      <c r="M5683" s="57"/>
      <c r="N5683" s="67">
        <v>42885</v>
      </c>
      <c r="O5683" s="68">
        <v>13</v>
      </c>
      <c r="P5683" s="69">
        <v>11305.5777</v>
      </c>
      <c r="Q5683" s="57"/>
      <c r="R5683" s="70">
        <f t="shared" si="264"/>
        <v>-0.1188825516263731</v>
      </c>
      <c r="S5683" s="71">
        <f t="shared" si="265"/>
        <v>23521.480516403997</v>
      </c>
      <c r="T5683" s="72">
        <f t="shared" si="266"/>
        <v>-1344.0359245862223</v>
      </c>
    </row>
    <row r="5684" spans="2:20" x14ac:dyDescent="0.25">
      <c r="B5684" s="64">
        <v>42885</v>
      </c>
      <c r="C5684" s="65">
        <v>14</v>
      </c>
      <c r="D5684" s="66">
        <v>2.0092400000000001</v>
      </c>
      <c r="E5684" s="57"/>
      <c r="F5684" s="67">
        <v>42885</v>
      </c>
      <c r="G5684" s="68">
        <v>14</v>
      </c>
      <c r="H5684" s="69">
        <v>24355.4</v>
      </c>
      <c r="I5684" s="57"/>
      <c r="J5684" s="67">
        <v>42885</v>
      </c>
      <c r="K5684" s="68">
        <v>14</v>
      </c>
      <c r="L5684" s="69">
        <v>-5141.79</v>
      </c>
      <c r="M5684" s="57"/>
      <c r="N5684" s="67">
        <v>42885</v>
      </c>
      <c r="O5684" s="68">
        <v>14</v>
      </c>
      <c r="P5684" s="69">
        <v>12321.06011</v>
      </c>
      <c r="Q5684" s="57"/>
      <c r="R5684" s="70">
        <f t="shared" si="264"/>
        <v>-0.21111498887310409</v>
      </c>
      <c r="S5684" s="71">
        <f t="shared" si="265"/>
        <v>24755.966815416403</v>
      </c>
      <c r="T5684" s="72">
        <f t="shared" si="266"/>
        <v>-2601.1604680274968</v>
      </c>
    </row>
    <row r="5685" spans="2:20" x14ac:dyDescent="0.25">
      <c r="B5685" s="64">
        <v>42885</v>
      </c>
      <c r="C5685" s="65">
        <v>15</v>
      </c>
      <c r="D5685" s="66">
        <v>0.79095000000000004</v>
      </c>
      <c r="E5685" s="57"/>
      <c r="F5685" s="67">
        <v>42885</v>
      </c>
      <c r="G5685" s="68">
        <v>15</v>
      </c>
      <c r="H5685" s="69">
        <v>26098.07</v>
      </c>
      <c r="I5685" s="57"/>
      <c r="J5685" s="67">
        <v>42885</v>
      </c>
      <c r="K5685" s="68">
        <v>15</v>
      </c>
      <c r="L5685" s="69">
        <v>-12051.55</v>
      </c>
      <c r="M5685" s="57"/>
      <c r="N5685" s="67">
        <v>42885</v>
      </c>
      <c r="O5685" s="68">
        <v>15</v>
      </c>
      <c r="P5685" s="69">
        <v>12889.63099</v>
      </c>
      <c r="Q5685" s="57"/>
      <c r="R5685" s="70">
        <f t="shared" si="264"/>
        <v>-0.46177935763066003</v>
      </c>
      <c r="S5685" s="71">
        <f t="shared" si="265"/>
        <v>10195.053631540501</v>
      </c>
      <c r="T5685" s="72">
        <f t="shared" si="266"/>
        <v>-5952.1655186584485</v>
      </c>
    </row>
    <row r="5686" spans="2:20" x14ac:dyDescent="0.25">
      <c r="B5686" s="64">
        <v>42885</v>
      </c>
      <c r="C5686" s="65">
        <v>16</v>
      </c>
      <c r="D5686" s="66">
        <v>1.2937399999999999</v>
      </c>
      <c r="E5686" s="57"/>
      <c r="F5686" s="67">
        <v>42885</v>
      </c>
      <c r="G5686" s="68">
        <v>16</v>
      </c>
      <c r="H5686" s="69">
        <v>27721.71</v>
      </c>
      <c r="I5686" s="57"/>
      <c r="J5686" s="67">
        <v>42885</v>
      </c>
      <c r="K5686" s="68">
        <v>16</v>
      </c>
      <c r="L5686" s="69">
        <v>-7954.55</v>
      </c>
      <c r="M5686" s="57"/>
      <c r="N5686" s="67">
        <v>42885</v>
      </c>
      <c r="O5686" s="68">
        <v>16</v>
      </c>
      <c r="P5686" s="69">
        <v>13692.9455</v>
      </c>
      <c r="Q5686" s="57"/>
      <c r="R5686" s="70">
        <f t="shared" si="264"/>
        <v>-0.28694297718286499</v>
      </c>
      <c r="S5686" s="71">
        <f t="shared" si="265"/>
        <v>17715.11131117</v>
      </c>
      <c r="T5686" s="72">
        <f t="shared" si="266"/>
        <v>-3929.094548172714</v>
      </c>
    </row>
    <row r="5687" spans="2:20" x14ac:dyDescent="0.25">
      <c r="B5687" s="64">
        <v>42885</v>
      </c>
      <c r="C5687" s="65">
        <v>17</v>
      </c>
      <c r="D5687" s="66">
        <v>1.5237099999999999</v>
      </c>
      <c r="E5687" s="57"/>
      <c r="F5687" s="67">
        <v>42885</v>
      </c>
      <c r="G5687" s="68">
        <v>17</v>
      </c>
      <c r="H5687" s="69">
        <v>28574.58</v>
      </c>
      <c r="I5687" s="57"/>
      <c r="J5687" s="67">
        <v>42885</v>
      </c>
      <c r="K5687" s="68">
        <v>17</v>
      </c>
      <c r="L5687" s="69">
        <v>-7411.68</v>
      </c>
      <c r="M5687" s="57"/>
      <c r="N5687" s="67">
        <v>42885</v>
      </c>
      <c r="O5687" s="68">
        <v>17</v>
      </c>
      <c r="P5687" s="69">
        <v>13804.731540000001</v>
      </c>
      <c r="Q5687" s="57"/>
      <c r="R5687" s="70">
        <f t="shared" si="264"/>
        <v>-0.25938019036500276</v>
      </c>
      <c r="S5687" s="71">
        <f t="shared" si="265"/>
        <v>21034.4074948134</v>
      </c>
      <c r="T5687" s="72">
        <f t="shared" si="266"/>
        <v>-3580.6738947829581</v>
      </c>
    </row>
    <row r="5688" spans="2:20" x14ac:dyDescent="0.25">
      <c r="B5688" s="64">
        <v>42885</v>
      </c>
      <c r="C5688" s="65">
        <v>18</v>
      </c>
      <c r="D5688" s="66">
        <v>1.1700999999999999</v>
      </c>
      <c r="E5688" s="57"/>
      <c r="F5688" s="67">
        <v>42885</v>
      </c>
      <c r="G5688" s="68">
        <v>18</v>
      </c>
      <c r="H5688" s="69">
        <v>29005.93</v>
      </c>
      <c r="I5688" s="57"/>
      <c r="J5688" s="67">
        <v>42885</v>
      </c>
      <c r="K5688" s="68">
        <v>18</v>
      </c>
      <c r="L5688" s="69">
        <v>-5151.37</v>
      </c>
      <c r="M5688" s="57"/>
      <c r="N5688" s="67">
        <v>42885</v>
      </c>
      <c r="O5688" s="68">
        <v>18</v>
      </c>
      <c r="P5688" s="69">
        <v>14007.41309</v>
      </c>
      <c r="Q5688" s="57"/>
      <c r="R5688" s="70">
        <f t="shared" si="264"/>
        <v>-0.17759713272423949</v>
      </c>
      <c r="S5688" s="71">
        <f t="shared" si="265"/>
        <v>16390.074056608999</v>
      </c>
      <c r="T5688" s="72">
        <f t="shared" si="266"/>
        <v>-2487.6764016679795</v>
      </c>
    </row>
    <row r="5689" spans="2:20" x14ac:dyDescent="0.25">
      <c r="B5689" s="64">
        <v>42885</v>
      </c>
      <c r="C5689" s="65">
        <v>19</v>
      </c>
      <c r="D5689" s="66">
        <v>1.2707900000000001</v>
      </c>
      <c r="E5689" s="57"/>
      <c r="F5689" s="67">
        <v>42885</v>
      </c>
      <c r="G5689" s="68">
        <v>19</v>
      </c>
      <c r="H5689" s="69">
        <v>29313</v>
      </c>
      <c r="I5689" s="57"/>
      <c r="J5689" s="67">
        <v>42885</v>
      </c>
      <c r="K5689" s="68">
        <v>19</v>
      </c>
      <c r="L5689" s="69">
        <v>-4831.3100000000004</v>
      </c>
      <c r="M5689" s="57"/>
      <c r="N5689" s="67">
        <v>42885</v>
      </c>
      <c r="O5689" s="68">
        <v>19</v>
      </c>
      <c r="P5689" s="69">
        <v>14141.751109999999</v>
      </c>
      <c r="Q5689" s="57"/>
      <c r="R5689" s="70">
        <f t="shared" si="264"/>
        <v>-0.16481799884010509</v>
      </c>
      <c r="S5689" s="71">
        <f t="shared" si="265"/>
        <v>17971.1958930769</v>
      </c>
      <c r="T5689" s="72">
        <f t="shared" si="266"/>
        <v>-2330.8151180450345</v>
      </c>
    </row>
    <row r="5690" spans="2:20" x14ac:dyDescent="0.25">
      <c r="B5690" s="64">
        <v>42885</v>
      </c>
      <c r="C5690" s="65">
        <v>20</v>
      </c>
      <c r="D5690" s="66">
        <v>1.12514</v>
      </c>
      <c r="E5690" s="57"/>
      <c r="F5690" s="67">
        <v>42885</v>
      </c>
      <c r="G5690" s="68">
        <v>20</v>
      </c>
      <c r="H5690" s="69">
        <v>29141.26</v>
      </c>
      <c r="I5690" s="57"/>
      <c r="J5690" s="67">
        <v>42885</v>
      </c>
      <c r="K5690" s="68">
        <v>20</v>
      </c>
      <c r="L5690" s="69">
        <v>-6316.77</v>
      </c>
      <c r="M5690" s="57"/>
      <c r="N5690" s="67">
        <v>42885</v>
      </c>
      <c r="O5690" s="68">
        <v>20</v>
      </c>
      <c r="P5690" s="69">
        <v>14054.35188</v>
      </c>
      <c r="Q5690" s="57"/>
      <c r="R5690" s="70">
        <f t="shared" si="264"/>
        <v>-0.21676379127052162</v>
      </c>
      <c r="S5690" s="71">
        <f t="shared" si="265"/>
        <v>15813.1134742632</v>
      </c>
      <c r="T5690" s="72">
        <f t="shared" si="266"/>
        <v>-3046.4745973587833</v>
      </c>
    </row>
    <row r="5691" spans="2:20" x14ac:dyDescent="0.25">
      <c r="B5691" s="64">
        <v>42885</v>
      </c>
      <c r="C5691" s="65">
        <v>21</v>
      </c>
      <c r="D5691" s="66">
        <v>0.93266000000000004</v>
      </c>
      <c r="E5691" s="57"/>
      <c r="F5691" s="67">
        <v>42885</v>
      </c>
      <c r="G5691" s="68">
        <v>21</v>
      </c>
      <c r="H5691" s="69">
        <v>28920.17</v>
      </c>
      <c r="I5691" s="57"/>
      <c r="J5691" s="67">
        <v>42885</v>
      </c>
      <c r="K5691" s="68">
        <v>21</v>
      </c>
      <c r="L5691" s="69">
        <v>-10165.870000000001</v>
      </c>
      <c r="M5691" s="57"/>
      <c r="N5691" s="67">
        <v>42885</v>
      </c>
      <c r="O5691" s="68">
        <v>21</v>
      </c>
      <c r="P5691" s="69">
        <v>13975.220799999999</v>
      </c>
      <c r="Q5691" s="57"/>
      <c r="R5691" s="70">
        <f t="shared" si="264"/>
        <v>-0.35151487698723766</v>
      </c>
      <c r="S5691" s="71">
        <f t="shared" si="265"/>
        <v>13034.129431328</v>
      </c>
      <c r="T5691" s="72">
        <f t="shared" si="266"/>
        <v>-4912.4980203814848</v>
      </c>
    </row>
    <row r="5692" spans="2:20" x14ac:dyDescent="0.25">
      <c r="B5692" s="64">
        <v>42885</v>
      </c>
      <c r="C5692" s="65">
        <v>22</v>
      </c>
      <c r="D5692" s="66">
        <v>1.0991299999999999</v>
      </c>
      <c r="E5692" s="57"/>
      <c r="F5692" s="67">
        <v>42885</v>
      </c>
      <c r="G5692" s="68">
        <v>22</v>
      </c>
      <c r="H5692" s="69">
        <v>28760.29</v>
      </c>
      <c r="I5692" s="57"/>
      <c r="J5692" s="67">
        <v>42885</v>
      </c>
      <c r="K5692" s="68">
        <v>22</v>
      </c>
      <c r="L5692" s="69">
        <v>-7453.59</v>
      </c>
      <c r="M5692" s="57"/>
      <c r="N5692" s="67">
        <v>42885</v>
      </c>
      <c r="O5692" s="68">
        <v>22</v>
      </c>
      <c r="P5692" s="69">
        <v>13917.383309999999</v>
      </c>
      <c r="Q5692" s="57"/>
      <c r="R5692" s="70">
        <f t="shared" si="264"/>
        <v>-0.25916254669198396</v>
      </c>
      <c r="S5692" s="71">
        <f t="shared" si="265"/>
        <v>15297.013517520298</v>
      </c>
      <c r="T5692" s="72">
        <f t="shared" si="266"/>
        <v>-3606.8645019081132</v>
      </c>
    </row>
    <row r="5693" spans="2:20" x14ac:dyDescent="0.25">
      <c r="B5693" s="64">
        <v>42885</v>
      </c>
      <c r="C5693" s="65">
        <v>23</v>
      </c>
      <c r="D5693" s="66">
        <v>0.99656</v>
      </c>
      <c r="E5693" s="57"/>
      <c r="F5693" s="67">
        <v>42885</v>
      </c>
      <c r="G5693" s="68">
        <v>23</v>
      </c>
      <c r="H5693" s="69">
        <v>28496.9</v>
      </c>
      <c r="I5693" s="57"/>
      <c r="J5693" s="67">
        <v>42885</v>
      </c>
      <c r="K5693" s="68">
        <v>23</v>
      </c>
      <c r="L5693" s="69">
        <v>-9940.3799999999992</v>
      </c>
      <c r="M5693" s="57"/>
      <c r="N5693" s="67">
        <v>42885</v>
      </c>
      <c r="O5693" s="68">
        <v>23</v>
      </c>
      <c r="P5693" s="69">
        <v>13831.62385</v>
      </c>
      <c r="Q5693" s="57"/>
      <c r="R5693" s="70">
        <f t="shared" si="264"/>
        <v>-0.34882320533110617</v>
      </c>
      <c r="S5693" s="71">
        <f t="shared" si="265"/>
        <v>13784.043063956</v>
      </c>
      <c r="T5693" s="72">
        <f t="shared" si="266"/>
        <v>-4824.7913662911751</v>
      </c>
    </row>
    <row r="5694" spans="2:20" x14ac:dyDescent="0.25">
      <c r="B5694" s="64">
        <v>42885</v>
      </c>
      <c r="C5694" s="65">
        <v>24</v>
      </c>
      <c r="D5694" s="66">
        <v>1.13564</v>
      </c>
      <c r="E5694" s="57"/>
      <c r="F5694" s="67">
        <v>42885</v>
      </c>
      <c r="G5694" s="68">
        <v>24</v>
      </c>
      <c r="H5694" s="69">
        <v>28635.9</v>
      </c>
      <c r="I5694" s="57"/>
      <c r="J5694" s="67">
        <v>42885</v>
      </c>
      <c r="K5694" s="68">
        <v>24</v>
      </c>
      <c r="L5694" s="69">
        <v>-8498.11</v>
      </c>
      <c r="M5694" s="57"/>
      <c r="N5694" s="67">
        <v>42885</v>
      </c>
      <c r="O5694" s="68">
        <v>24</v>
      </c>
      <c r="P5694" s="69">
        <v>13903.836719999999</v>
      </c>
      <c r="Q5694" s="57"/>
      <c r="R5694" s="70">
        <f t="shared" si="264"/>
        <v>-0.29676420157913669</v>
      </c>
      <c r="S5694" s="71">
        <f t="shared" si="265"/>
        <v>15789.753132700798</v>
      </c>
      <c r="T5694" s="72">
        <f t="shared" si="266"/>
        <v>-4126.1610030974825</v>
      </c>
    </row>
    <row r="5695" spans="2:20" x14ac:dyDescent="0.25">
      <c r="B5695" s="64">
        <v>42885</v>
      </c>
      <c r="C5695" s="65">
        <v>25</v>
      </c>
      <c r="D5695" s="66">
        <v>1.3251500000000001</v>
      </c>
      <c r="E5695" s="57"/>
      <c r="F5695" s="67">
        <v>42885</v>
      </c>
      <c r="G5695" s="68">
        <v>25</v>
      </c>
      <c r="H5695" s="69">
        <v>28986.17</v>
      </c>
      <c r="I5695" s="57"/>
      <c r="J5695" s="67">
        <v>42885</v>
      </c>
      <c r="K5695" s="68">
        <v>25</v>
      </c>
      <c r="L5695" s="69">
        <v>-3712.83</v>
      </c>
      <c r="M5695" s="57"/>
      <c r="N5695" s="67">
        <v>42885</v>
      </c>
      <c r="O5695" s="68">
        <v>25</v>
      </c>
      <c r="P5695" s="69">
        <v>14307.300639999999</v>
      </c>
      <c r="Q5695" s="57"/>
      <c r="R5695" s="70">
        <f t="shared" si="264"/>
        <v>-0.12808970622886709</v>
      </c>
      <c r="S5695" s="71">
        <f t="shared" si="265"/>
        <v>18959.319443095999</v>
      </c>
      <c r="T5695" s="72">
        <f t="shared" si="266"/>
        <v>-1832.6179359056821</v>
      </c>
    </row>
    <row r="5696" spans="2:20" x14ac:dyDescent="0.25">
      <c r="B5696" s="64">
        <v>42885</v>
      </c>
      <c r="C5696" s="65">
        <v>26</v>
      </c>
      <c r="D5696" s="66">
        <v>1.0537799999999999</v>
      </c>
      <c r="E5696" s="57"/>
      <c r="F5696" s="67">
        <v>42885</v>
      </c>
      <c r="G5696" s="68">
        <v>26</v>
      </c>
      <c r="H5696" s="69">
        <v>28384.9</v>
      </c>
      <c r="I5696" s="57"/>
      <c r="J5696" s="67">
        <v>42885</v>
      </c>
      <c r="K5696" s="68">
        <v>26</v>
      </c>
      <c r="L5696" s="69">
        <v>-10566.53</v>
      </c>
      <c r="M5696" s="57"/>
      <c r="N5696" s="67">
        <v>42885</v>
      </c>
      <c r="O5696" s="68">
        <v>26</v>
      </c>
      <c r="P5696" s="69">
        <v>14034.832119999999</v>
      </c>
      <c r="Q5696" s="57"/>
      <c r="R5696" s="70">
        <f t="shared" si="264"/>
        <v>-0.37225884184901126</v>
      </c>
      <c r="S5696" s="71">
        <f t="shared" si="265"/>
        <v>14789.625391413598</v>
      </c>
      <c r="T5696" s="72">
        <f t="shared" si="266"/>
        <v>-5224.5903505365031</v>
      </c>
    </row>
    <row r="5697" spans="2:20" x14ac:dyDescent="0.25">
      <c r="B5697" s="64">
        <v>42885</v>
      </c>
      <c r="C5697" s="65">
        <v>27</v>
      </c>
      <c r="D5697" s="66">
        <v>1.46021</v>
      </c>
      <c r="E5697" s="57"/>
      <c r="F5697" s="67">
        <v>42885</v>
      </c>
      <c r="G5697" s="68">
        <v>27</v>
      </c>
      <c r="H5697" s="69">
        <v>28574.79</v>
      </c>
      <c r="I5697" s="57"/>
      <c r="J5697" s="67">
        <v>42885</v>
      </c>
      <c r="K5697" s="68">
        <v>27</v>
      </c>
      <c r="L5697" s="69">
        <v>-1169.0999999999999</v>
      </c>
      <c r="M5697" s="57"/>
      <c r="N5697" s="67">
        <v>42885</v>
      </c>
      <c r="O5697" s="68">
        <v>27</v>
      </c>
      <c r="P5697" s="69">
        <v>14398.295179999999</v>
      </c>
      <c r="Q5697" s="57"/>
      <c r="R5697" s="70">
        <f t="shared" si="264"/>
        <v>-4.0913686504782706E-2</v>
      </c>
      <c r="S5697" s="71">
        <f t="shared" si="265"/>
        <v>21024.534604787797</v>
      </c>
      <c r="T5697" s="72">
        <f t="shared" si="266"/>
        <v>-589.0873351978438</v>
      </c>
    </row>
    <row r="5698" spans="2:20" x14ac:dyDescent="0.25">
      <c r="B5698" s="64">
        <v>42885</v>
      </c>
      <c r="C5698" s="65">
        <v>28</v>
      </c>
      <c r="D5698" s="66">
        <v>1.22095</v>
      </c>
      <c r="E5698" s="57"/>
      <c r="F5698" s="67">
        <v>42885</v>
      </c>
      <c r="G5698" s="68">
        <v>28</v>
      </c>
      <c r="H5698" s="69">
        <v>28374.19</v>
      </c>
      <c r="I5698" s="57"/>
      <c r="J5698" s="67">
        <v>42885</v>
      </c>
      <c r="K5698" s="68">
        <v>28</v>
      </c>
      <c r="L5698" s="69">
        <v>-5535.79</v>
      </c>
      <c r="M5698" s="57"/>
      <c r="N5698" s="67">
        <v>42885</v>
      </c>
      <c r="O5698" s="68">
        <v>28</v>
      </c>
      <c r="P5698" s="69">
        <v>14281.64561</v>
      </c>
      <c r="Q5698" s="57"/>
      <c r="R5698" s="70">
        <f t="shared" si="264"/>
        <v>-0.19509949006473842</v>
      </c>
      <c r="S5698" s="71">
        <f t="shared" si="265"/>
        <v>17437.175207529501</v>
      </c>
      <c r="T5698" s="72">
        <f t="shared" si="266"/>
        <v>-2786.3417757963102</v>
      </c>
    </row>
    <row r="5699" spans="2:20" x14ac:dyDescent="0.25">
      <c r="B5699" s="64">
        <v>42885</v>
      </c>
      <c r="C5699" s="65">
        <v>29</v>
      </c>
      <c r="D5699" s="66">
        <v>0.93259999999999998</v>
      </c>
      <c r="E5699" s="57"/>
      <c r="F5699" s="67">
        <v>42885</v>
      </c>
      <c r="G5699" s="68">
        <v>29</v>
      </c>
      <c r="H5699" s="69">
        <v>28169.98</v>
      </c>
      <c r="I5699" s="57"/>
      <c r="J5699" s="67">
        <v>42885</v>
      </c>
      <c r="K5699" s="68">
        <v>29</v>
      </c>
      <c r="L5699" s="69">
        <v>-7258.82</v>
      </c>
      <c r="M5699" s="57"/>
      <c r="N5699" s="67">
        <v>42885</v>
      </c>
      <c r="O5699" s="68">
        <v>29</v>
      </c>
      <c r="P5699" s="69">
        <v>14209.502500000001</v>
      </c>
      <c r="Q5699" s="57"/>
      <c r="R5699" s="70">
        <f t="shared" si="264"/>
        <v>-0.25767927417768843</v>
      </c>
      <c r="S5699" s="71">
        <f t="shared" si="265"/>
        <v>13251.782031500001</v>
      </c>
      <c r="T5699" s="72">
        <f t="shared" si="266"/>
        <v>-3661.4942906260494</v>
      </c>
    </row>
    <row r="5700" spans="2:20" x14ac:dyDescent="0.25">
      <c r="B5700" s="64">
        <v>42885</v>
      </c>
      <c r="C5700" s="65">
        <v>30</v>
      </c>
      <c r="D5700" s="66">
        <v>0.96094999999999997</v>
      </c>
      <c r="E5700" s="57"/>
      <c r="F5700" s="67">
        <v>42885</v>
      </c>
      <c r="G5700" s="68">
        <v>30</v>
      </c>
      <c r="H5700" s="69">
        <v>27844.639999999999</v>
      </c>
      <c r="I5700" s="57"/>
      <c r="J5700" s="67">
        <v>42885</v>
      </c>
      <c r="K5700" s="68">
        <v>30</v>
      </c>
      <c r="L5700" s="69">
        <v>-6657.31</v>
      </c>
      <c r="M5700" s="57"/>
      <c r="N5700" s="67">
        <v>42885</v>
      </c>
      <c r="O5700" s="68">
        <v>30</v>
      </c>
      <c r="P5700" s="69">
        <v>14057.97525</v>
      </c>
      <c r="Q5700" s="57"/>
      <c r="R5700" s="70">
        <f t="shared" si="264"/>
        <v>-0.2390876664234122</v>
      </c>
      <c r="S5700" s="71">
        <f t="shared" si="265"/>
        <v>13509.011316487498</v>
      </c>
      <c r="T5700" s="72">
        <f t="shared" si="266"/>
        <v>-3361.0884971605847</v>
      </c>
    </row>
    <row r="5701" spans="2:20" x14ac:dyDescent="0.25">
      <c r="B5701" s="64">
        <v>42885</v>
      </c>
      <c r="C5701" s="65">
        <v>31</v>
      </c>
      <c r="D5701" s="66">
        <v>0.92051000000000005</v>
      </c>
      <c r="E5701" s="57"/>
      <c r="F5701" s="67">
        <v>42885</v>
      </c>
      <c r="G5701" s="68">
        <v>31</v>
      </c>
      <c r="H5701" s="69">
        <v>27968.22</v>
      </c>
      <c r="I5701" s="57"/>
      <c r="J5701" s="67">
        <v>42885</v>
      </c>
      <c r="K5701" s="68">
        <v>31</v>
      </c>
      <c r="L5701" s="69">
        <v>-8080.01</v>
      </c>
      <c r="M5701" s="57"/>
      <c r="N5701" s="67">
        <v>42885</v>
      </c>
      <c r="O5701" s="68">
        <v>31</v>
      </c>
      <c r="P5701" s="69">
        <v>14087.97983</v>
      </c>
      <c r="Q5701" s="57"/>
      <c r="R5701" s="70">
        <f t="shared" si="264"/>
        <v>-0.28889968685887052</v>
      </c>
      <c r="S5701" s="71">
        <f t="shared" si="265"/>
        <v>12968.126313313302</v>
      </c>
      <c r="T5701" s="72">
        <f t="shared" si="266"/>
        <v>-4070.0129613610839</v>
      </c>
    </row>
    <row r="5702" spans="2:20" x14ac:dyDescent="0.25">
      <c r="B5702" s="64">
        <v>42885</v>
      </c>
      <c r="C5702" s="65">
        <v>32</v>
      </c>
      <c r="D5702" s="66">
        <v>0.64015</v>
      </c>
      <c r="E5702" s="57"/>
      <c r="F5702" s="67">
        <v>42885</v>
      </c>
      <c r="G5702" s="68">
        <v>32</v>
      </c>
      <c r="H5702" s="69">
        <v>27916.27</v>
      </c>
      <c r="I5702" s="57"/>
      <c r="J5702" s="67">
        <v>42885</v>
      </c>
      <c r="K5702" s="68">
        <v>32</v>
      </c>
      <c r="L5702" s="69">
        <v>-18222.27</v>
      </c>
      <c r="M5702" s="57"/>
      <c r="N5702" s="67">
        <v>42885</v>
      </c>
      <c r="O5702" s="68">
        <v>32</v>
      </c>
      <c r="P5702" s="69">
        <v>14079.7983</v>
      </c>
      <c r="Q5702" s="57"/>
      <c r="R5702" s="70">
        <f t="shared" si="264"/>
        <v>-0.65274730470797138</v>
      </c>
      <c r="S5702" s="71">
        <f t="shared" si="265"/>
        <v>9013.1828817450005</v>
      </c>
      <c r="T5702" s="72">
        <f t="shared" si="266"/>
        <v>-9190.5503911568776</v>
      </c>
    </row>
    <row r="5703" spans="2:20" x14ac:dyDescent="0.25">
      <c r="B5703" s="64">
        <v>42885</v>
      </c>
      <c r="C5703" s="65">
        <v>33</v>
      </c>
      <c r="D5703" s="66">
        <v>0.77456999999999998</v>
      </c>
      <c r="E5703" s="57"/>
      <c r="F5703" s="67">
        <v>42885</v>
      </c>
      <c r="G5703" s="68">
        <v>33</v>
      </c>
      <c r="H5703" s="69">
        <v>27892.22</v>
      </c>
      <c r="I5703" s="57"/>
      <c r="J5703" s="67">
        <v>42885</v>
      </c>
      <c r="K5703" s="68">
        <v>33</v>
      </c>
      <c r="L5703" s="69">
        <v>-25403.8</v>
      </c>
      <c r="M5703" s="57"/>
      <c r="N5703" s="67">
        <v>42885</v>
      </c>
      <c r="O5703" s="68">
        <v>33</v>
      </c>
      <c r="P5703" s="69">
        <v>14056.952960000001</v>
      </c>
      <c r="Q5703" s="57"/>
      <c r="R5703" s="70">
        <f t="shared" si="264"/>
        <v>-0.91078444096597544</v>
      </c>
      <c r="S5703" s="71">
        <f t="shared" si="265"/>
        <v>10888.0940542272</v>
      </c>
      <c r="T5703" s="72">
        <f t="shared" si="266"/>
        <v>-12802.854043358615</v>
      </c>
    </row>
    <row r="5704" spans="2:20" x14ac:dyDescent="0.25">
      <c r="B5704" s="64">
        <v>42885</v>
      </c>
      <c r="C5704" s="65">
        <v>34</v>
      </c>
      <c r="D5704" s="66">
        <v>1.46766</v>
      </c>
      <c r="E5704" s="57"/>
      <c r="F5704" s="67">
        <v>42885</v>
      </c>
      <c r="G5704" s="68">
        <v>34</v>
      </c>
      <c r="H5704" s="69">
        <v>28251.73</v>
      </c>
      <c r="I5704" s="57"/>
      <c r="J5704" s="67">
        <v>42885</v>
      </c>
      <c r="K5704" s="68">
        <v>34</v>
      </c>
      <c r="L5704" s="69">
        <v>-20938.86</v>
      </c>
      <c r="M5704" s="57"/>
      <c r="N5704" s="67">
        <v>42885</v>
      </c>
      <c r="O5704" s="68">
        <v>34</v>
      </c>
      <c r="P5704" s="69">
        <v>14152.15345</v>
      </c>
      <c r="Q5704" s="57"/>
      <c r="R5704" s="70">
        <f t="shared" si="264"/>
        <v>-0.7411531966360998</v>
      </c>
      <c r="S5704" s="71">
        <f t="shared" si="265"/>
        <v>20770.549532426998</v>
      </c>
      <c r="T5704" s="72">
        <f t="shared" si="266"/>
        <v>-10488.913768752109</v>
      </c>
    </row>
    <row r="5705" spans="2:20" x14ac:dyDescent="0.25">
      <c r="B5705" s="64">
        <v>42885</v>
      </c>
      <c r="C5705" s="65">
        <v>35</v>
      </c>
      <c r="D5705" s="66">
        <v>1.91595</v>
      </c>
      <c r="E5705" s="57"/>
      <c r="F5705" s="67">
        <v>42885</v>
      </c>
      <c r="G5705" s="68">
        <v>35</v>
      </c>
      <c r="H5705" s="69">
        <v>28566.49</v>
      </c>
      <c r="I5705" s="57"/>
      <c r="J5705" s="67">
        <v>42885</v>
      </c>
      <c r="K5705" s="68">
        <v>35</v>
      </c>
      <c r="L5705" s="69">
        <v>-28981.53</v>
      </c>
      <c r="M5705" s="57"/>
      <c r="N5705" s="67">
        <v>42885</v>
      </c>
      <c r="O5705" s="68">
        <v>35</v>
      </c>
      <c r="P5705" s="69">
        <v>14137.859689999999</v>
      </c>
      <c r="Q5705" s="57"/>
      <c r="R5705" s="70">
        <f t="shared" si="264"/>
        <v>-1.0145289113223219</v>
      </c>
      <c r="S5705" s="71">
        <f t="shared" si="265"/>
        <v>27087.4322730555</v>
      </c>
      <c r="T5705" s="72">
        <f t="shared" si="266"/>
        <v>-14343.26739972344</v>
      </c>
    </row>
    <row r="5706" spans="2:20" x14ac:dyDescent="0.25">
      <c r="B5706" s="64">
        <v>42885</v>
      </c>
      <c r="C5706" s="65">
        <v>36</v>
      </c>
      <c r="D5706" s="66">
        <v>2.3642099999999999</v>
      </c>
      <c r="E5706" s="57"/>
      <c r="F5706" s="67">
        <v>42885</v>
      </c>
      <c r="G5706" s="68">
        <v>36</v>
      </c>
      <c r="H5706" s="69">
        <v>28908.93</v>
      </c>
      <c r="I5706" s="57"/>
      <c r="J5706" s="67">
        <v>42885</v>
      </c>
      <c r="K5706" s="68">
        <v>36</v>
      </c>
      <c r="L5706" s="69">
        <v>-26687.13</v>
      </c>
      <c r="M5706" s="57"/>
      <c r="N5706" s="67">
        <v>42885</v>
      </c>
      <c r="O5706" s="68">
        <v>36</v>
      </c>
      <c r="P5706" s="69">
        <v>14229.409079999999</v>
      </c>
      <c r="Q5706" s="57"/>
      <c r="R5706" s="70">
        <f t="shared" ref="R5706:R5769" si="267">L5706/H5706</f>
        <v>-0.92314485524023204</v>
      </c>
      <c r="S5706" s="71">
        <f t="shared" ref="S5706:S5769" si="268">P5706*D5706</f>
        <v>33641.3112410268</v>
      </c>
      <c r="T5706" s="72">
        <f t="shared" ref="T5706:T5769" si="269">P5706*R5706</f>
        <v>-13135.805785310642</v>
      </c>
    </row>
    <row r="5707" spans="2:20" x14ac:dyDescent="0.25">
      <c r="B5707" s="64">
        <v>42885</v>
      </c>
      <c r="C5707" s="65">
        <v>37</v>
      </c>
      <c r="D5707" s="66">
        <v>2.6121599999999998</v>
      </c>
      <c r="E5707" s="57"/>
      <c r="F5707" s="67">
        <v>42885</v>
      </c>
      <c r="G5707" s="68">
        <v>37</v>
      </c>
      <c r="H5707" s="69">
        <v>29098.93</v>
      </c>
      <c r="I5707" s="57"/>
      <c r="J5707" s="67">
        <v>42885</v>
      </c>
      <c r="K5707" s="68">
        <v>37</v>
      </c>
      <c r="L5707" s="69">
        <v>-25486.2</v>
      </c>
      <c r="M5707" s="57"/>
      <c r="N5707" s="67">
        <v>42885</v>
      </c>
      <c r="O5707" s="68">
        <v>37</v>
      </c>
      <c r="P5707" s="69">
        <v>14282.56661</v>
      </c>
      <c r="Q5707" s="57"/>
      <c r="R5707" s="70">
        <f t="shared" si="267"/>
        <v>-0.8758466376598727</v>
      </c>
      <c r="S5707" s="71">
        <f t="shared" si="268"/>
        <v>37308.3491959776</v>
      </c>
      <c r="T5707" s="72">
        <f t="shared" si="269"/>
        <v>-12509.337942521666</v>
      </c>
    </row>
    <row r="5708" spans="2:20" x14ac:dyDescent="0.25">
      <c r="B5708" s="64">
        <v>42885</v>
      </c>
      <c r="C5708" s="65">
        <v>38</v>
      </c>
      <c r="D5708" s="66">
        <v>2.6802800000000002</v>
      </c>
      <c r="E5708" s="57"/>
      <c r="F5708" s="67">
        <v>42885</v>
      </c>
      <c r="G5708" s="68">
        <v>38</v>
      </c>
      <c r="H5708" s="69">
        <v>29351.5</v>
      </c>
      <c r="I5708" s="57"/>
      <c r="J5708" s="67">
        <v>42885</v>
      </c>
      <c r="K5708" s="68">
        <v>38</v>
      </c>
      <c r="L5708" s="69">
        <v>-20916.75</v>
      </c>
      <c r="M5708" s="57"/>
      <c r="N5708" s="67">
        <v>42885</v>
      </c>
      <c r="O5708" s="68">
        <v>38</v>
      </c>
      <c r="P5708" s="69">
        <v>14444.842769999999</v>
      </c>
      <c r="Q5708" s="57"/>
      <c r="R5708" s="70">
        <f t="shared" si="267"/>
        <v>-0.71262967821065359</v>
      </c>
      <c r="S5708" s="71">
        <f t="shared" si="268"/>
        <v>38716.223179575602</v>
      </c>
      <c r="T5708" s="72">
        <f t="shared" si="269"/>
        <v>-10293.823654988586</v>
      </c>
    </row>
    <row r="5709" spans="2:20" x14ac:dyDescent="0.25">
      <c r="B5709" s="64">
        <v>42885</v>
      </c>
      <c r="C5709" s="65">
        <v>39</v>
      </c>
      <c r="D5709" s="66">
        <v>2.6019600000000001</v>
      </c>
      <c r="E5709" s="57"/>
      <c r="F5709" s="67">
        <v>42885</v>
      </c>
      <c r="G5709" s="68">
        <v>39</v>
      </c>
      <c r="H5709" s="69">
        <v>29159.5</v>
      </c>
      <c r="I5709" s="57"/>
      <c r="J5709" s="67">
        <v>42885</v>
      </c>
      <c r="K5709" s="68">
        <v>39</v>
      </c>
      <c r="L5709" s="69">
        <v>-19788.189999999999</v>
      </c>
      <c r="M5709" s="57"/>
      <c r="N5709" s="67">
        <v>42885</v>
      </c>
      <c r="O5709" s="68">
        <v>39</v>
      </c>
      <c r="P5709" s="69">
        <v>14203.94636</v>
      </c>
      <c r="Q5709" s="57"/>
      <c r="R5709" s="70">
        <f t="shared" si="267"/>
        <v>-0.67861897494813006</v>
      </c>
      <c r="S5709" s="71">
        <f t="shared" si="268"/>
        <v>36958.100270865601</v>
      </c>
      <c r="T5709" s="72">
        <f t="shared" si="269"/>
        <v>-9639.0675190414222</v>
      </c>
    </row>
    <row r="5710" spans="2:20" x14ac:dyDescent="0.25">
      <c r="B5710" s="64">
        <v>42885</v>
      </c>
      <c r="C5710" s="65">
        <v>40</v>
      </c>
      <c r="D5710" s="66">
        <v>3.2465899999999999</v>
      </c>
      <c r="E5710" s="57"/>
      <c r="F5710" s="67">
        <v>42885</v>
      </c>
      <c r="G5710" s="68">
        <v>40</v>
      </c>
      <c r="H5710" s="69">
        <v>29083.919999999998</v>
      </c>
      <c r="I5710" s="57"/>
      <c r="J5710" s="67">
        <v>42885</v>
      </c>
      <c r="K5710" s="68">
        <v>40</v>
      </c>
      <c r="L5710" s="69">
        <v>-8572.93</v>
      </c>
      <c r="M5710" s="57"/>
      <c r="N5710" s="67">
        <v>42885</v>
      </c>
      <c r="O5710" s="68">
        <v>40</v>
      </c>
      <c r="P5710" s="69">
        <v>14203.345859999999</v>
      </c>
      <c r="Q5710" s="57"/>
      <c r="R5710" s="70">
        <f t="shared" si="267"/>
        <v>-0.29476528610998798</v>
      </c>
      <c r="S5710" s="71">
        <f t="shared" si="268"/>
        <v>46112.440635617393</v>
      </c>
      <c r="T5710" s="72">
        <f t="shared" si="269"/>
        <v>-4186.6533061420132</v>
      </c>
    </row>
    <row r="5711" spans="2:20" x14ac:dyDescent="0.25">
      <c r="B5711" s="64">
        <v>42885</v>
      </c>
      <c r="C5711" s="65">
        <v>41</v>
      </c>
      <c r="D5711" s="66">
        <v>2.9016099999999998</v>
      </c>
      <c r="E5711" s="57"/>
      <c r="F5711" s="67">
        <v>42885</v>
      </c>
      <c r="G5711" s="68">
        <v>41</v>
      </c>
      <c r="H5711" s="69">
        <v>28718.98</v>
      </c>
      <c r="I5711" s="57"/>
      <c r="J5711" s="67">
        <v>42885</v>
      </c>
      <c r="K5711" s="68">
        <v>41</v>
      </c>
      <c r="L5711" s="69">
        <v>-4193.29</v>
      </c>
      <c r="M5711" s="57"/>
      <c r="N5711" s="67">
        <v>42885</v>
      </c>
      <c r="O5711" s="68">
        <v>41</v>
      </c>
      <c r="P5711" s="69">
        <v>14034.57718</v>
      </c>
      <c r="Q5711" s="57"/>
      <c r="R5711" s="70">
        <f t="shared" si="267"/>
        <v>-0.14601110485121685</v>
      </c>
      <c r="S5711" s="71">
        <f t="shared" si="268"/>
        <v>40722.8694912598</v>
      </c>
      <c r="T5711" s="72">
        <f t="shared" si="269"/>
        <v>-2049.2041201714756</v>
      </c>
    </row>
    <row r="5712" spans="2:20" x14ac:dyDescent="0.25">
      <c r="B5712" s="64">
        <v>42885</v>
      </c>
      <c r="C5712" s="65">
        <v>42</v>
      </c>
      <c r="D5712" s="66">
        <v>3.0680700000000001</v>
      </c>
      <c r="E5712" s="57"/>
      <c r="F5712" s="67">
        <v>42885</v>
      </c>
      <c r="G5712" s="68">
        <v>42</v>
      </c>
      <c r="H5712" s="69">
        <v>28584.2</v>
      </c>
      <c r="I5712" s="57"/>
      <c r="J5712" s="67">
        <v>42885</v>
      </c>
      <c r="K5712" s="68">
        <v>42</v>
      </c>
      <c r="L5712" s="69">
        <v>10411.61</v>
      </c>
      <c r="M5712" s="57"/>
      <c r="N5712" s="67">
        <v>42885</v>
      </c>
      <c r="O5712" s="68">
        <v>42</v>
      </c>
      <c r="P5712" s="69">
        <v>13933.713110000001</v>
      </c>
      <c r="Q5712" s="57"/>
      <c r="R5712" s="70">
        <f t="shared" si="267"/>
        <v>0.36424353314068614</v>
      </c>
      <c r="S5712" s="71">
        <f t="shared" si="268"/>
        <v>42749.607181397703</v>
      </c>
      <c r="T5712" s="72">
        <f t="shared" si="269"/>
        <v>5075.2648929550978</v>
      </c>
    </row>
    <row r="5713" spans="2:20" x14ac:dyDescent="0.25">
      <c r="B5713" s="64">
        <v>42885</v>
      </c>
      <c r="C5713" s="65">
        <v>43</v>
      </c>
      <c r="D5713" s="66">
        <v>2.5710799999999998</v>
      </c>
      <c r="E5713" s="57"/>
      <c r="F5713" s="67">
        <v>42885</v>
      </c>
      <c r="G5713" s="68">
        <v>43</v>
      </c>
      <c r="H5713" s="69">
        <v>27865.99</v>
      </c>
      <c r="I5713" s="57"/>
      <c r="J5713" s="67">
        <v>42885</v>
      </c>
      <c r="K5713" s="68">
        <v>43</v>
      </c>
      <c r="L5713" s="69">
        <v>1797.88</v>
      </c>
      <c r="M5713" s="57"/>
      <c r="N5713" s="67">
        <v>42885</v>
      </c>
      <c r="O5713" s="68">
        <v>43</v>
      </c>
      <c r="P5713" s="69">
        <v>13325.06097</v>
      </c>
      <c r="Q5713" s="57"/>
      <c r="R5713" s="70">
        <f t="shared" si="267"/>
        <v>6.4518791544818613E-2</v>
      </c>
      <c r="S5713" s="71">
        <f t="shared" si="268"/>
        <v>34259.797758747598</v>
      </c>
      <c r="T5713" s="72">
        <f t="shared" si="269"/>
        <v>859.71683104542853</v>
      </c>
    </row>
    <row r="5714" spans="2:20" x14ac:dyDescent="0.25">
      <c r="B5714" s="64">
        <v>42885</v>
      </c>
      <c r="C5714" s="65">
        <v>44</v>
      </c>
      <c r="D5714" s="66">
        <v>2.1764899999999998</v>
      </c>
      <c r="E5714" s="57"/>
      <c r="F5714" s="67">
        <v>42885</v>
      </c>
      <c r="G5714" s="68">
        <v>44</v>
      </c>
      <c r="H5714" s="69">
        <v>27588.28</v>
      </c>
      <c r="I5714" s="57"/>
      <c r="J5714" s="67">
        <v>42885</v>
      </c>
      <c r="K5714" s="68">
        <v>44</v>
      </c>
      <c r="L5714" s="69">
        <v>13972.04</v>
      </c>
      <c r="M5714" s="57"/>
      <c r="N5714" s="67">
        <v>42885</v>
      </c>
      <c r="O5714" s="68">
        <v>44</v>
      </c>
      <c r="P5714" s="69">
        <v>13219.338760000001</v>
      </c>
      <c r="Q5714" s="57"/>
      <c r="R5714" s="70">
        <f t="shared" si="267"/>
        <v>0.50644839040346123</v>
      </c>
      <c r="S5714" s="71">
        <f t="shared" si="268"/>
        <v>28771.758617752399</v>
      </c>
      <c r="T5714" s="72">
        <f t="shared" si="269"/>
        <v>6694.9128372000878</v>
      </c>
    </row>
    <row r="5715" spans="2:20" x14ac:dyDescent="0.25">
      <c r="B5715" s="64">
        <v>42885</v>
      </c>
      <c r="C5715" s="65">
        <v>45</v>
      </c>
      <c r="D5715" s="66">
        <v>1.9589000000000001</v>
      </c>
      <c r="E5715" s="57"/>
      <c r="F5715" s="67">
        <v>42885</v>
      </c>
      <c r="G5715" s="68">
        <v>45</v>
      </c>
      <c r="H5715" s="69">
        <v>26993.439999999999</v>
      </c>
      <c r="I5715" s="57"/>
      <c r="J5715" s="67">
        <v>42885</v>
      </c>
      <c r="K5715" s="68">
        <v>45</v>
      </c>
      <c r="L5715" s="69">
        <v>4780.25</v>
      </c>
      <c r="M5715" s="57"/>
      <c r="N5715" s="67">
        <v>42885</v>
      </c>
      <c r="O5715" s="68">
        <v>45</v>
      </c>
      <c r="P5715" s="69">
        <v>13091.724109999999</v>
      </c>
      <c r="Q5715" s="57"/>
      <c r="R5715" s="70">
        <f t="shared" si="267"/>
        <v>0.17708932244278611</v>
      </c>
      <c r="S5715" s="71">
        <f t="shared" si="268"/>
        <v>25645.378359079001</v>
      </c>
      <c r="T5715" s="72">
        <f t="shared" si="269"/>
        <v>2318.4045522477868</v>
      </c>
    </row>
    <row r="5716" spans="2:20" x14ac:dyDescent="0.25">
      <c r="B5716" s="64">
        <v>42885</v>
      </c>
      <c r="C5716" s="65">
        <v>46</v>
      </c>
      <c r="D5716" s="66">
        <v>1.82779</v>
      </c>
      <c r="E5716" s="57"/>
      <c r="F5716" s="67">
        <v>42885</v>
      </c>
      <c r="G5716" s="68">
        <v>46</v>
      </c>
      <c r="H5716" s="69">
        <v>25216.639999999999</v>
      </c>
      <c r="I5716" s="57"/>
      <c r="J5716" s="67">
        <v>42885</v>
      </c>
      <c r="K5716" s="68">
        <v>46</v>
      </c>
      <c r="L5716" s="69">
        <v>-882.35</v>
      </c>
      <c r="M5716" s="57"/>
      <c r="N5716" s="67">
        <v>42885</v>
      </c>
      <c r="O5716" s="68">
        <v>46</v>
      </c>
      <c r="P5716" s="69">
        <v>12252.40992</v>
      </c>
      <c r="Q5716" s="57"/>
      <c r="R5716" s="70">
        <f t="shared" si="267"/>
        <v>-3.4990783863353726E-2</v>
      </c>
      <c r="S5716" s="71">
        <f t="shared" si="268"/>
        <v>22394.832327676799</v>
      </c>
      <c r="T5716" s="72">
        <f t="shared" si="269"/>
        <v>-428.72142731593112</v>
      </c>
    </row>
    <row r="5717" spans="2:20" x14ac:dyDescent="0.25">
      <c r="B5717" s="64">
        <v>42885</v>
      </c>
      <c r="C5717" s="65">
        <v>47</v>
      </c>
      <c r="D5717" s="66">
        <v>2.2516400000000001</v>
      </c>
      <c r="E5717" s="57"/>
      <c r="F5717" s="67">
        <v>42885</v>
      </c>
      <c r="G5717" s="68">
        <v>47</v>
      </c>
      <c r="H5717" s="69">
        <v>23478.53</v>
      </c>
      <c r="I5717" s="57"/>
      <c r="J5717" s="67">
        <v>42885</v>
      </c>
      <c r="K5717" s="68">
        <v>47</v>
      </c>
      <c r="L5717" s="69">
        <v>463.08</v>
      </c>
      <c r="M5717" s="57"/>
      <c r="N5717" s="67">
        <v>42885</v>
      </c>
      <c r="O5717" s="68">
        <v>47</v>
      </c>
      <c r="P5717" s="69">
        <v>11316.84902</v>
      </c>
      <c r="Q5717" s="57"/>
      <c r="R5717" s="70">
        <f t="shared" si="267"/>
        <v>1.9723551687435288E-2</v>
      </c>
      <c r="S5717" s="71">
        <f t="shared" si="268"/>
        <v>25481.469927392802</v>
      </c>
      <c r="T5717" s="72">
        <f t="shared" si="269"/>
        <v>223.20845658487139</v>
      </c>
    </row>
    <row r="5718" spans="2:20" x14ac:dyDescent="0.25">
      <c r="B5718" s="64">
        <v>42885</v>
      </c>
      <c r="C5718" s="65">
        <v>48</v>
      </c>
      <c r="D5718" s="66">
        <v>1.98868</v>
      </c>
      <c r="E5718" s="57"/>
      <c r="F5718" s="67">
        <v>42885</v>
      </c>
      <c r="G5718" s="68">
        <v>48</v>
      </c>
      <c r="H5718" s="69">
        <v>21988.15</v>
      </c>
      <c r="I5718" s="57"/>
      <c r="J5718" s="67">
        <v>42885</v>
      </c>
      <c r="K5718" s="68">
        <v>48</v>
      </c>
      <c r="L5718" s="69">
        <v>-4421.6899999999996</v>
      </c>
      <c r="M5718" s="57"/>
      <c r="N5718" s="67">
        <v>42885</v>
      </c>
      <c r="O5718" s="68">
        <v>48</v>
      </c>
      <c r="P5718" s="69">
        <v>10526.87874</v>
      </c>
      <c r="Q5718" s="57"/>
      <c r="R5718" s="70">
        <f t="shared" si="267"/>
        <v>-0.20109422575341715</v>
      </c>
      <c r="S5718" s="71">
        <f t="shared" si="268"/>
        <v>20934.5932126632</v>
      </c>
      <c r="T5718" s="72">
        <f t="shared" si="269"/>
        <v>-2116.8945298204076</v>
      </c>
    </row>
    <row r="5719" spans="2:20" x14ac:dyDescent="0.25">
      <c r="B5719" s="64">
        <v>42886</v>
      </c>
      <c r="C5719" s="65">
        <v>1</v>
      </c>
      <c r="D5719" s="66">
        <v>2.15991</v>
      </c>
      <c r="E5719" s="57"/>
      <c r="F5719" s="67">
        <v>42886</v>
      </c>
      <c r="G5719" s="68">
        <v>1</v>
      </c>
      <c r="H5719" s="69">
        <v>21263.8</v>
      </c>
      <c r="I5719" s="57"/>
      <c r="J5719" s="67">
        <v>42886</v>
      </c>
      <c r="K5719" s="68">
        <v>1</v>
      </c>
      <c r="L5719" s="69">
        <v>-4595.26</v>
      </c>
      <c r="M5719" s="57"/>
      <c r="N5719" s="67">
        <v>42886</v>
      </c>
      <c r="O5719" s="68">
        <v>1</v>
      </c>
      <c r="P5719" s="69">
        <v>10182.33761</v>
      </c>
      <c r="Q5719" s="57"/>
      <c r="R5719" s="70">
        <f t="shared" si="267"/>
        <v>-0.21610718686217892</v>
      </c>
      <c r="S5719" s="71">
        <f t="shared" si="268"/>
        <v>21992.9328272151</v>
      </c>
      <c r="T5719" s="72">
        <f t="shared" si="269"/>
        <v>-2200.4763365780623</v>
      </c>
    </row>
    <row r="5720" spans="2:20" x14ac:dyDescent="0.25">
      <c r="B5720" s="64">
        <v>42886</v>
      </c>
      <c r="C5720" s="65">
        <v>2</v>
      </c>
      <c r="D5720" s="66">
        <v>2.27501</v>
      </c>
      <c r="E5720" s="57"/>
      <c r="F5720" s="67">
        <v>42886</v>
      </c>
      <c r="G5720" s="68">
        <v>2</v>
      </c>
      <c r="H5720" s="69">
        <v>20958.23</v>
      </c>
      <c r="I5720" s="57"/>
      <c r="J5720" s="67">
        <v>42886</v>
      </c>
      <c r="K5720" s="68">
        <v>2</v>
      </c>
      <c r="L5720" s="69">
        <v>-936.63</v>
      </c>
      <c r="M5720" s="57"/>
      <c r="N5720" s="67">
        <v>42886</v>
      </c>
      <c r="O5720" s="68">
        <v>2</v>
      </c>
      <c r="P5720" s="69">
        <v>10049.848819999999</v>
      </c>
      <c r="Q5720" s="57"/>
      <c r="R5720" s="70">
        <f t="shared" si="267"/>
        <v>-4.4690319745512859E-2</v>
      </c>
      <c r="S5720" s="71">
        <f t="shared" si="268"/>
        <v>22863.506563988198</v>
      </c>
      <c r="T5720" s="72">
        <f t="shared" si="269"/>
        <v>-449.13095715986509</v>
      </c>
    </row>
    <row r="5721" spans="2:20" x14ac:dyDescent="0.25">
      <c r="B5721" s="64">
        <v>42886</v>
      </c>
      <c r="C5721" s="65">
        <v>3</v>
      </c>
      <c r="D5721" s="66">
        <v>2.67896</v>
      </c>
      <c r="E5721" s="57"/>
      <c r="F5721" s="67">
        <v>42886</v>
      </c>
      <c r="G5721" s="68">
        <v>3</v>
      </c>
      <c r="H5721" s="69">
        <v>20926.53</v>
      </c>
      <c r="I5721" s="57"/>
      <c r="J5721" s="67">
        <v>42886</v>
      </c>
      <c r="K5721" s="68">
        <v>3</v>
      </c>
      <c r="L5721" s="69">
        <v>6437.08</v>
      </c>
      <c r="M5721" s="57"/>
      <c r="N5721" s="67">
        <v>42886</v>
      </c>
      <c r="O5721" s="68">
        <v>3</v>
      </c>
      <c r="P5721" s="69">
        <v>10030.8033</v>
      </c>
      <c r="Q5721" s="57"/>
      <c r="R5721" s="70">
        <f t="shared" si="267"/>
        <v>0.30760379288873979</v>
      </c>
      <c r="S5721" s="71">
        <f t="shared" si="268"/>
        <v>26872.120808567997</v>
      </c>
      <c r="T5721" s="72">
        <f t="shared" si="269"/>
        <v>3085.5131408008874</v>
      </c>
    </row>
    <row r="5722" spans="2:20" x14ac:dyDescent="0.25">
      <c r="B5722" s="64">
        <v>42886</v>
      </c>
      <c r="C5722" s="65">
        <v>4</v>
      </c>
      <c r="D5722" s="66">
        <v>2.6274500000000001</v>
      </c>
      <c r="E5722" s="57"/>
      <c r="F5722" s="67">
        <v>42886</v>
      </c>
      <c r="G5722" s="68">
        <v>4</v>
      </c>
      <c r="H5722" s="69">
        <v>20798.759999999998</v>
      </c>
      <c r="I5722" s="57"/>
      <c r="J5722" s="67">
        <v>42886</v>
      </c>
      <c r="K5722" s="68">
        <v>4</v>
      </c>
      <c r="L5722" s="69">
        <v>6120.07</v>
      </c>
      <c r="M5722" s="57"/>
      <c r="N5722" s="67">
        <v>42886</v>
      </c>
      <c r="O5722" s="68">
        <v>4</v>
      </c>
      <c r="P5722" s="69">
        <v>9989.8989880000008</v>
      </c>
      <c r="Q5722" s="57"/>
      <c r="R5722" s="70">
        <f t="shared" si="267"/>
        <v>0.29425167654225542</v>
      </c>
      <c r="S5722" s="71">
        <f t="shared" si="268"/>
        <v>26247.960096020604</v>
      </c>
      <c r="T5722" s="72">
        <f t="shared" si="269"/>
        <v>2939.5445257067809</v>
      </c>
    </row>
    <row r="5723" spans="2:20" x14ac:dyDescent="0.25">
      <c r="B5723" s="64">
        <v>42886</v>
      </c>
      <c r="C5723" s="65">
        <v>5</v>
      </c>
      <c r="D5723" s="66">
        <v>2.5065300000000001</v>
      </c>
      <c r="E5723" s="57"/>
      <c r="F5723" s="67">
        <v>42886</v>
      </c>
      <c r="G5723" s="68">
        <v>5</v>
      </c>
      <c r="H5723" s="69">
        <v>20592.02</v>
      </c>
      <c r="I5723" s="57"/>
      <c r="J5723" s="67">
        <v>42886</v>
      </c>
      <c r="K5723" s="68">
        <v>5</v>
      </c>
      <c r="L5723" s="69">
        <v>2449.77</v>
      </c>
      <c r="M5723" s="57"/>
      <c r="N5723" s="67">
        <v>42886</v>
      </c>
      <c r="O5723" s="68">
        <v>5</v>
      </c>
      <c r="P5723" s="69">
        <v>9896.0054660000005</v>
      </c>
      <c r="Q5723" s="57"/>
      <c r="R5723" s="70">
        <f t="shared" si="267"/>
        <v>0.11896695904530007</v>
      </c>
      <c r="S5723" s="71">
        <f t="shared" si="268"/>
        <v>24804.634580692982</v>
      </c>
      <c r="T5723" s="72">
        <f t="shared" si="269"/>
        <v>1177.2976769856878</v>
      </c>
    </row>
    <row r="5724" spans="2:20" x14ac:dyDescent="0.25">
      <c r="B5724" s="64">
        <v>42886</v>
      </c>
      <c r="C5724" s="65">
        <v>6</v>
      </c>
      <c r="D5724" s="66">
        <v>2.0875599999999999</v>
      </c>
      <c r="E5724" s="57"/>
      <c r="F5724" s="67">
        <v>42886</v>
      </c>
      <c r="G5724" s="68">
        <v>6</v>
      </c>
      <c r="H5724" s="69">
        <v>20388.900000000001</v>
      </c>
      <c r="I5724" s="57"/>
      <c r="J5724" s="67">
        <v>42886</v>
      </c>
      <c r="K5724" s="68">
        <v>6</v>
      </c>
      <c r="L5724" s="69">
        <v>-1566.8</v>
      </c>
      <c r="M5724" s="57"/>
      <c r="N5724" s="67">
        <v>42886</v>
      </c>
      <c r="O5724" s="68">
        <v>6</v>
      </c>
      <c r="P5724" s="69">
        <v>9788.5134980000003</v>
      </c>
      <c r="Q5724" s="57"/>
      <c r="R5724" s="70">
        <f t="shared" si="267"/>
        <v>-7.6845734688972919E-2</v>
      </c>
      <c r="S5724" s="71">
        <f t="shared" si="268"/>
        <v>20434.109237884881</v>
      </c>
      <c r="T5724" s="72">
        <f t="shared" si="269"/>
        <v>-752.20551126673831</v>
      </c>
    </row>
    <row r="5725" spans="2:20" x14ac:dyDescent="0.25">
      <c r="B5725" s="64">
        <v>42886</v>
      </c>
      <c r="C5725" s="65">
        <v>7</v>
      </c>
      <c r="D5725" s="66">
        <v>1.5271600000000001</v>
      </c>
      <c r="E5725" s="57"/>
      <c r="F5725" s="67">
        <v>42886</v>
      </c>
      <c r="G5725" s="68">
        <v>7</v>
      </c>
      <c r="H5725" s="69">
        <v>20259.47</v>
      </c>
      <c r="I5725" s="57"/>
      <c r="J5725" s="67">
        <v>42886</v>
      </c>
      <c r="K5725" s="68">
        <v>7</v>
      </c>
      <c r="L5725" s="69">
        <v>-6763.84</v>
      </c>
      <c r="M5725" s="57"/>
      <c r="N5725" s="67">
        <v>42886</v>
      </c>
      <c r="O5725" s="68">
        <v>7</v>
      </c>
      <c r="P5725" s="69">
        <v>9751.2801039999995</v>
      </c>
      <c r="Q5725" s="57"/>
      <c r="R5725" s="70">
        <f t="shared" si="267"/>
        <v>-0.33386065874378745</v>
      </c>
      <c r="S5725" s="71">
        <f t="shared" si="268"/>
        <v>14891.76492362464</v>
      </c>
      <c r="T5725" s="72">
        <f t="shared" si="269"/>
        <v>-3255.5687991166283</v>
      </c>
    </row>
    <row r="5726" spans="2:20" x14ac:dyDescent="0.25">
      <c r="B5726" s="64">
        <v>42886</v>
      </c>
      <c r="C5726" s="65">
        <v>8</v>
      </c>
      <c r="D5726" s="66">
        <v>1.57534</v>
      </c>
      <c r="E5726" s="57"/>
      <c r="F5726" s="67">
        <v>42886</v>
      </c>
      <c r="G5726" s="68">
        <v>8</v>
      </c>
      <c r="H5726" s="69">
        <v>20209.14</v>
      </c>
      <c r="I5726" s="57"/>
      <c r="J5726" s="67">
        <v>42886</v>
      </c>
      <c r="K5726" s="68">
        <v>8</v>
      </c>
      <c r="L5726" s="69">
        <v>-6512.66</v>
      </c>
      <c r="M5726" s="57"/>
      <c r="N5726" s="67">
        <v>42886</v>
      </c>
      <c r="O5726" s="68">
        <v>8</v>
      </c>
      <c r="P5726" s="69">
        <v>9727.3872869999996</v>
      </c>
      <c r="Q5726" s="57"/>
      <c r="R5726" s="70">
        <f t="shared" si="267"/>
        <v>-0.32226309481749349</v>
      </c>
      <c r="S5726" s="71">
        <f t="shared" si="268"/>
        <v>15323.942288702579</v>
      </c>
      <c r="T5726" s="72">
        <f t="shared" si="269"/>
        <v>-3134.7779315969615</v>
      </c>
    </row>
    <row r="5727" spans="2:20" x14ac:dyDescent="0.25">
      <c r="B5727" s="64">
        <v>42886</v>
      </c>
      <c r="C5727" s="65">
        <v>9</v>
      </c>
      <c r="D5727" s="66">
        <v>1.5973200000000001</v>
      </c>
      <c r="E5727" s="57"/>
      <c r="F5727" s="67">
        <v>42886</v>
      </c>
      <c r="G5727" s="68">
        <v>9</v>
      </c>
      <c r="H5727" s="69">
        <v>20233.91</v>
      </c>
      <c r="I5727" s="57"/>
      <c r="J5727" s="67">
        <v>42886</v>
      </c>
      <c r="K5727" s="68">
        <v>9</v>
      </c>
      <c r="L5727" s="69">
        <v>-6224.14</v>
      </c>
      <c r="M5727" s="57"/>
      <c r="N5727" s="67">
        <v>42886</v>
      </c>
      <c r="O5727" s="68">
        <v>9</v>
      </c>
      <c r="P5727" s="69">
        <v>9745.7520019999993</v>
      </c>
      <c r="Q5727" s="57"/>
      <c r="R5727" s="70">
        <f t="shared" si="267"/>
        <v>-0.3076093547910414</v>
      </c>
      <c r="S5727" s="71">
        <f t="shared" si="268"/>
        <v>15567.084587834639</v>
      </c>
      <c r="T5727" s="72">
        <f t="shared" si="269"/>
        <v>-2997.8844852887196</v>
      </c>
    </row>
    <row r="5728" spans="2:20" x14ac:dyDescent="0.25">
      <c r="B5728" s="64">
        <v>42886</v>
      </c>
      <c r="C5728" s="65">
        <v>10</v>
      </c>
      <c r="D5728" s="66">
        <v>1.4149499999999999</v>
      </c>
      <c r="E5728" s="57"/>
      <c r="F5728" s="67">
        <v>42886</v>
      </c>
      <c r="G5728" s="68">
        <v>10</v>
      </c>
      <c r="H5728" s="69">
        <v>19899.330000000002</v>
      </c>
      <c r="I5728" s="57"/>
      <c r="J5728" s="67">
        <v>42886</v>
      </c>
      <c r="K5728" s="68">
        <v>10</v>
      </c>
      <c r="L5728" s="69">
        <v>-7918.06</v>
      </c>
      <c r="M5728" s="57"/>
      <c r="N5728" s="67">
        <v>42886</v>
      </c>
      <c r="O5728" s="68">
        <v>10</v>
      </c>
      <c r="P5728" s="69">
        <v>9575.0992279999991</v>
      </c>
      <c r="Q5728" s="57"/>
      <c r="R5728" s="70">
        <f t="shared" si="267"/>
        <v>-0.39790585914199122</v>
      </c>
      <c r="S5728" s="71">
        <f t="shared" si="268"/>
        <v>13548.286652658599</v>
      </c>
      <c r="T5728" s="72">
        <f t="shared" si="269"/>
        <v>-3809.9880846871565</v>
      </c>
    </row>
    <row r="5729" spans="2:20" x14ac:dyDescent="0.25">
      <c r="B5729" s="64">
        <v>42886</v>
      </c>
      <c r="C5729" s="65">
        <v>11</v>
      </c>
      <c r="D5729" s="66">
        <v>1.51705</v>
      </c>
      <c r="E5729" s="57"/>
      <c r="F5729" s="67">
        <v>42886</v>
      </c>
      <c r="G5729" s="68">
        <v>11</v>
      </c>
      <c r="H5729" s="69">
        <v>20061.740000000002</v>
      </c>
      <c r="I5729" s="57"/>
      <c r="J5729" s="67">
        <v>42886</v>
      </c>
      <c r="K5729" s="68">
        <v>11</v>
      </c>
      <c r="L5729" s="69">
        <v>-6463.85</v>
      </c>
      <c r="M5729" s="57"/>
      <c r="N5729" s="67">
        <v>42886</v>
      </c>
      <c r="O5729" s="68">
        <v>11</v>
      </c>
      <c r="P5729" s="69">
        <v>9662.3081540000003</v>
      </c>
      <c r="Q5729" s="57"/>
      <c r="R5729" s="70">
        <f t="shared" si="267"/>
        <v>-0.32219787515938297</v>
      </c>
      <c r="S5729" s="71">
        <f t="shared" si="268"/>
        <v>14658.2045850257</v>
      </c>
      <c r="T5729" s="72">
        <f t="shared" si="269"/>
        <v>-3113.1751563539801</v>
      </c>
    </row>
    <row r="5730" spans="2:20" x14ac:dyDescent="0.25">
      <c r="B5730" s="64">
        <v>42886</v>
      </c>
      <c r="C5730" s="65">
        <v>12</v>
      </c>
      <c r="D5730" s="66">
        <v>1.56609</v>
      </c>
      <c r="E5730" s="57"/>
      <c r="F5730" s="67">
        <v>42886</v>
      </c>
      <c r="G5730" s="68">
        <v>12</v>
      </c>
      <c r="H5730" s="69">
        <v>20502.48</v>
      </c>
      <c r="I5730" s="57"/>
      <c r="J5730" s="67">
        <v>42886</v>
      </c>
      <c r="K5730" s="68">
        <v>12</v>
      </c>
      <c r="L5730" s="69">
        <v>-6925.47</v>
      </c>
      <c r="M5730" s="57"/>
      <c r="N5730" s="67">
        <v>42886</v>
      </c>
      <c r="O5730" s="68">
        <v>12</v>
      </c>
      <c r="P5730" s="69">
        <v>9886.5771949999998</v>
      </c>
      <c r="Q5730" s="57"/>
      <c r="R5730" s="70">
        <f t="shared" si="267"/>
        <v>-0.33778694089690614</v>
      </c>
      <c r="S5730" s="71">
        <f t="shared" si="268"/>
        <v>15483.269679317549</v>
      </c>
      <c r="T5730" s="72">
        <f t="shared" si="269"/>
        <v>-3339.5566666401651</v>
      </c>
    </row>
    <row r="5731" spans="2:20" x14ac:dyDescent="0.25">
      <c r="B5731" s="64">
        <v>42886</v>
      </c>
      <c r="C5731" s="65">
        <v>13</v>
      </c>
      <c r="D5731" s="66">
        <v>1.98813</v>
      </c>
      <c r="E5731" s="57"/>
      <c r="F5731" s="67">
        <v>42886</v>
      </c>
      <c r="G5731" s="68">
        <v>13</v>
      </c>
      <c r="H5731" s="69">
        <v>21982.03</v>
      </c>
      <c r="I5731" s="57"/>
      <c r="J5731" s="67">
        <v>42886</v>
      </c>
      <c r="K5731" s="68">
        <v>13</v>
      </c>
      <c r="L5731" s="69">
        <v>-3988.22</v>
      </c>
      <c r="M5731" s="57"/>
      <c r="N5731" s="67">
        <v>42886</v>
      </c>
      <c r="O5731" s="68">
        <v>13</v>
      </c>
      <c r="P5731" s="69">
        <v>10729.599770000001</v>
      </c>
      <c r="Q5731" s="57"/>
      <c r="R5731" s="70">
        <f t="shared" si="267"/>
        <v>-0.18143092334966335</v>
      </c>
      <c r="S5731" s="71">
        <f t="shared" si="268"/>
        <v>21331.839190730101</v>
      </c>
      <c r="T5731" s="72">
        <f t="shared" si="269"/>
        <v>-1946.6811934434356</v>
      </c>
    </row>
    <row r="5732" spans="2:20" x14ac:dyDescent="0.25">
      <c r="B5732" s="64">
        <v>42886</v>
      </c>
      <c r="C5732" s="65">
        <v>14</v>
      </c>
      <c r="D5732" s="66">
        <v>1.3415600000000001</v>
      </c>
      <c r="E5732" s="57"/>
      <c r="F5732" s="67">
        <v>42886</v>
      </c>
      <c r="G5732" s="68">
        <v>14</v>
      </c>
      <c r="H5732" s="69">
        <v>23958.799999999999</v>
      </c>
      <c r="I5732" s="57"/>
      <c r="J5732" s="67">
        <v>42886</v>
      </c>
      <c r="K5732" s="68">
        <v>14</v>
      </c>
      <c r="L5732" s="69">
        <v>-9378.3700000000008</v>
      </c>
      <c r="M5732" s="57"/>
      <c r="N5732" s="67">
        <v>42886</v>
      </c>
      <c r="O5732" s="68">
        <v>14</v>
      </c>
      <c r="P5732" s="69">
        <v>11676.112010000001</v>
      </c>
      <c r="Q5732" s="57"/>
      <c r="R5732" s="70">
        <f t="shared" si="267"/>
        <v>-0.39143738417616913</v>
      </c>
      <c r="S5732" s="71">
        <f t="shared" si="268"/>
        <v>15664.204828135602</v>
      </c>
      <c r="T5732" s="72">
        <f t="shared" si="269"/>
        <v>-4570.4667425423522</v>
      </c>
    </row>
    <row r="5733" spans="2:20" x14ac:dyDescent="0.25">
      <c r="B5733" s="64">
        <v>42886</v>
      </c>
      <c r="C5733" s="65">
        <v>15</v>
      </c>
      <c r="D5733" s="66">
        <v>1.0422499999999999</v>
      </c>
      <c r="E5733" s="57"/>
      <c r="F5733" s="67">
        <v>42886</v>
      </c>
      <c r="G5733" s="68">
        <v>15</v>
      </c>
      <c r="H5733" s="69">
        <v>26661.439999999999</v>
      </c>
      <c r="I5733" s="57"/>
      <c r="J5733" s="67">
        <v>42886</v>
      </c>
      <c r="K5733" s="68">
        <v>15</v>
      </c>
      <c r="L5733" s="69">
        <v>-7576.34</v>
      </c>
      <c r="M5733" s="57"/>
      <c r="N5733" s="67">
        <v>42886</v>
      </c>
      <c r="O5733" s="68">
        <v>15</v>
      </c>
      <c r="P5733" s="69">
        <v>13331.57307</v>
      </c>
      <c r="Q5733" s="57"/>
      <c r="R5733" s="70">
        <f t="shared" si="267"/>
        <v>-0.28416844701561506</v>
      </c>
      <c r="S5733" s="71">
        <f t="shared" si="268"/>
        <v>13894.8320322075</v>
      </c>
      <c r="T5733" s="72">
        <f t="shared" si="269"/>
        <v>-3788.4124155770955</v>
      </c>
    </row>
    <row r="5734" spans="2:20" x14ac:dyDescent="0.25">
      <c r="B5734" s="64">
        <v>42886</v>
      </c>
      <c r="C5734" s="65">
        <v>16</v>
      </c>
      <c r="D5734" s="66">
        <v>1.1202099999999999</v>
      </c>
      <c r="E5734" s="57"/>
      <c r="F5734" s="67">
        <v>42886</v>
      </c>
      <c r="G5734" s="68">
        <v>16</v>
      </c>
      <c r="H5734" s="69">
        <v>28222.33</v>
      </c>
      <c r="I5734" s="57"/>
      <c r="J5734" s="67">
        <v>42886</v>
      </c>
      <c r="K5734" s="68">
        <v>16</v>
      </c>
      <c r="L5734" s="69">
        <v>-4535.8100000000004</v>
      </c>
      <c r="M5734" s="57"/>
      <c r="N5734" s="67">
        <v>42886</v>
      </c>
      <c r="O5734" s="68">
        <v>16</v>
      </c>
      <c r="P5734" s="69">
        <v>14117.381149999999</v>
      </c>
      <c r="Q5734" s="57"/>
      <c r="R5734" s="70">
        <f t="shared" si="267"/>
        <v>-0.16071706340334055</v>
      </c>
      <c r="S5734" s="71">
        <f t="shared" si="268"/>
        <v>15814.431538041497</v>
      </c>
      <c r="T5734" s="72">
        <f t="shared" si="269"/>
        <v>-2268.9040413736748</v>
      </c>
    </row>
    <row r="5735" spans="2:20" x14ac:dyDescent="0.25">
      <c r="B5735" s="64">
        <v>42886</v>
      </c>
      <c r="C5735" s="65">
        <v>17</v>
      </c>
      <c r="D5735" s="66">
        <v>0.73382999999999998</v>
      </c>
      <c r="E5735" s="57"/>
      <c r="F5735" s="67">
        <v>42886</v>
      </c>
      <c r="G5735" s="68">
        <v>17</v>
      </c>
      <c r="H5735" s="69">
        <v>28779.26</v>
      </c>
      <c r="I5735" s="57"/>
      <c r="J5735" s="67">
        <v>42886</v>
      </c>
      <c r="K5735" s="68">
        <v>17</v>
      </c>
      <c r="L5735" s="69">
        <v>-13814.77</v>
      </c>
      <c r="M5735" s="57"/>
      <c r="N5735" s="67">
        <v>42886</v>
      </c>
      <c r="O5735" s="68">
        <v>17</v>
      </c>
      <c r="P5735" s="69">
        <v>14031.58639</v>
      </c>
      <c r="Q5735" s="57"/>
      <c r="R5735" s="70">
        <f t="shared" si="267"/>
        <v>-0.48002519870212096</v>
      </c>
      <c r="S5735" s="71">
        <f t="shared" si="268"/>
        <v>10296.7990405737</v>
      </c>
      <c r="T5735" s="72">
        <f t="shared" si="269"/>
        <v>-6735.5150449657267</v>
      </c>
    </row>
    <row r="5736" spans="2:20" x14ac:dyDescent="0.25">
      <c r="B5736" s="64">
        <v>42886</v>
      </c>
      <c r="C5736" s="65">
        <v>18</v>
      </c>
      <c r="D5736" s="66">
        <v>0.94245000000000001</v>
      </c>
      <c r="E5736" s="57"/>
      <c r="F5736" s="67">
        <v>42886</v>
      </c>
      <c r="G5736" s="68">
        <v>18</v>
      </c>
      <c r="H5736" s="69">
        <v>29278.06</v>
      </c>
      <c r="I5736" s="57"/>
      <c r="J5736" s="67">
        <v>42886</v>
      </c>
      <c r="K5736" s="68">
        <v>18</v>
      </c>
      <c r="L5736" s="69">
        <v>-6575.46</v>
      </c>
      <c r="M5736" s="57"/>
      <c r="N5736" s="67">
        <v>42886</v>
      </c>
      <c r="O5736" s="68">
        <v>18</v>
      </c>
      <c r="P5736" s="69">
        <v>14252.3683</v>
      </c>
      <c r="Q5736" s="57"/>
      <c r="R5736" s="70">
        <f t="shared" si="267"/>
        <v>-0.22458660170790004</v>
      </c>
      <c r="S5736" s="71">
        <f t="shared" si="268"/>
        <v>13432.144504335</v>
      </c>
      <c r="T5736" s="72">
        <f t="shared" si="269"/>
        <v>-3200.8909627864005</v>
      </c>
    </row>
    <row r="5737" spans="2:20" x14ac:dyDescent="0.25">
      <c r="B5737" s="64">
        <v>42886</v>
      </c>
      <c r="C5737" s="65">
        <v>19</v>
      </c>
      <c r="D5737" s="66">
        <v>0.87502000000000002</v>
      </c>
      <c r="E5737" s="57"/>
      <c r="F5737" s="67">
        <v>42886</v>
      </c>
      <c r="G5737" s="68">
        <v>19</v>
      </c>
      <c r="H5737" s="69">
        <v>29305.31</v>
      </c>
      <c r="I5737" s="57"/>
      <c r="J5737" s="67">
        <v>42886</v>
      </c>
      <c r="K5737" s="68">
        <v>19</v>
      </c>
      <c r="L5737" s="69">
        <v>-9667.82</v>
      </c>
      <c r="M5737" s="57"/>
      <c r="N5737" s="67">
        <v>42886</v>
      </c>
      <c r="O5737" s="68">
        <v>19</v>
      </c>
      <c r="P5737" s="69">
        <v>14207.29154</v>
      </c>
      <c r="Q5737" s="57"/>
      <c r="R5737" s="70">
        <f t="shared" si="267"/>
        <v>-0.32989993963551312</v>
      </c>
      <c r="S5737" s="71">
        <f t="shared" si="268"/>
        <v>12431.664243330801</v>
      </c>
      <c r="T5737" s="72">
        <f t="shared" si="269"/>
        <v>-4686.984621430136</v>
      </c>
    </row>
    <row r="5738" spans="2:20" x14ac:dyDescent="0.25">
      <c r="B5738" s="64">
        <v>42886</v>
      </c>
      <c r="C5738" s="65">
        <v>20</v>
      </c>
      <c r="D5738" s="66">
        <v>0.74585999999999997</v>
      </c>
      <c r="E5738" s="57"/>
      <c r="F5738" s="67">
        <v>42886</v>
      </c>
      <c r="G5738" s="68">
        <v>20</v>
      </c>
      <c r="H5738" s="69">
        <v>28978.74</v>
      </c>
      <c r="I5738" s="57"/>
      <c r="J5738" s="67">
        <v>42886</v>
      </c>
      <c r="K5738" s="68">
        <v>20</v>
      </c>
      <c r="L5738" s="69">
        <v>-13016.25</v>
      </c>
      <c r="M5738" s="57"/>
      <c r="N5738" s="67">
        <v>42886</v>
      </c>
      <c r="O5738" s="68">
        <v>20</v>
      </c>
      <c r="P5738" s="69">
        <v>14064.29212</v>
      </c>
      <c r="Q5738" s="57"/>
      <c r="R5738" s="70">
        <f t="shared" si="267"/>
        <v>-0.44916549166733954</v>
      </c>
      <c r="S5738" s="71">
        <f t="shared" si="268"/>
        <v>10489.992920623199</v>
      </c>
      <c r="T5738" s="72">
        <f t="shared" si="269"/>
        <v>-6317.1946850328895</v>
      </c>
    </row>
    <row r="5739" spans="2:20" x14ac:dyDescent="0.25">
      <c r="B5739" s="64">
        <v>42886</v>
      </c>
      <c r="C5739" s="65">
        <v>21</v>
      </c>
      <c r="D5739" s="66">
        <v>0.6391</v>
      </c>
      <c r="E5739" s="57"/>
      <c r="F5739" s="67">
        <v>42886</v>
      </c>
      <c r="G5739" s="68">
        <v>21</v>
      </c>
      <c r="H5739" s="69">
        <v>28549.61</v>
      </c>
      <c r="I5739" s="57"/>
      <c r="J5739" s="67">
        <v>42886</v>
      </c>
      <c r="K5739" s="68">
        <v>21</v>
      </c>
      <c r="L5739" s="69">
        <v>-14693.96</v>
      </c>
      <c r="M5739" s="57"/>
      <c r="N5739" s="67">
        <v>42886</v>
      </c>
      <c r="O5739" s="68">
        <v>21</v>
      </c>
      <c r="P5739" s="69">
        <v>13940.96688</v>
      </c>
      <c r="Q5739" s="57"/>
      <c r="R5739" s="70">
        <f t="shared" si="267"/>
        <v>-0.51468163663181388</v>
      </c>
      <c r="S5739" s="71">
        <f t="shared" si="268"/>
        <v>8909.6719330079995</v>
      </c>
      <c r="T5739" s="72">
        <f t="shared" si="269"/>
        <v>-7175.1596500283122</v>
      </c>
    </row>
    <row r="5740" spans="2:20" x14ac:dyDescent="0.25">
      <c r="B5740" s="64">
        <v>42886</v>
      </c>
      <c r="C5740" s="65">
        <v>22</v>
      </c>
      <c r="D5740" s="66">
        <v>0.55067999999999995</v>
      </c>
      <c r="E5740" s="57"/>
      <c r="F5740" s="67">
        <v>42886</v>
      </c>
      <c r="G5740" s="68">
        <v>22</v>
      </c>
      <c r="H5740" s="69">
        <v>28358.53</v>
      </c>
      <c r="I5740" s="57"/>
      <c r="J5740" s="67">
        <v>42886</v>
      </c>
      <c r="K5740" s="68">
        <v>22</v>
      </c>
      <c r="L5740" s="69">
        <v>-18604.73</v>
      </c>
      <c r="M5740" s="57"/>
      <c r="N5740" s="67">
        <v>42886</v>
      </c>
      <c r="O5740" s="68">
        <v>22</v>
      </c>
      <c r="P5740" s="69">
        <v>13848.32322</v>
      </c>
      <c r="Q5740" s="57"/>
      <c r="R5740" s="70">
        <f t="shared" si="267"/>
        <v>-0.65605410435590283</v>
      </c>
      <c r="S5740" s="71">
        <f t="shared" si="268"/>
        <v>7625.9946307895998</v>
      </c>
      <c r="T5740" s="72">
        <f t="shared" si="269"/>
        <v>-9085.2492869281523</v>
      </c>
    </row>
    <row r="5741" spans="2:20" x14ac:dyDescent="0.25">
      <c r="B5741" s="64">
        <v>42886</v>
      </c>
      <c r="C5741" s="65">
        <v>23</v>
      </c>
      <c r="D5741" s="66">
        <v>0.48692000000000002</v>
      </c>
      <c r="E5741" s="57"/>
      <c r="F5741" s="67">
        <v>42886</v>
      </c>
      <c r="G5741" s="68">
        <v>23</v>
      </c>
      <c r="H5741" s="69">
        <v>28136.86</v>
      </c>
      <c r="I5741" s="57"/>
      <c r="J5741" s="67">
        <v>42886</v>
      </c>
      <c r="K5741" s="68">
        <v>23</v>
      </c>
      <c r="L5741" s="69">
        <v>-20023.87</v>
      </c>
      <c r="M5741" s="57"/>
      <c r="N5741" s="67">
        <v>42886</v>
      </c>
      <c r="O5741" s="68">
        <v>23</v>
      </c>
      <c r="P5741" s="69">
        <v>13746.85924</v>
      </c>
      <c r="Q5741" s="57"/>
      <c r="R5741" s="70">
        <f t="shared" si="267"/>
        <v>-0.71165972322426874</v>
      </c>
      <c r="S5741" s="71">
        <f t="shared" si="268"/>
        <v>6693.6207011408005</v>
      </c>
      <c r="T5741" s="72">
        <f t="shared" si="269"/>
        <v>-9783.0860419413802</v>
      </c>
    </row>
    <row r="5742" spans="2:20" x14ac:dyDescent="0.25">
      <c r="B5742" s="64">
        <v>42886</v>
      </c>
      <c r="C5742" s="65">
        <v>24</v>
      </c>
      <c r="D5742" s="66">
        <v>0.47059000000000001</v>
      </c>
      <c r="E5742" s="57"/>
      <c r="F5742" s="67">
        <v>42886</v>
      </c>
      <c r="G5742" s="68">
        <v>24</v>
      </c>
      <c r="H5742" s="69">
        <v>28045.96</v>
      </c>
      <c r="I5742" s="57"/>
      <c r="J5742" s="67">
        <v>42886</v>
      </c>
      <c r="K5742" s="68">
        <v>24</v>
      </c>
      <c r="L5742" s="69">
        <v>-20705.82</v>
      </c>
      <c r="M5742" s="57"/>
      <c r="N5742" s="67">
        <v>42886</v>
      </c>
      <c r="O5742" s="68">
        <v>24</v>
      </c>
      <c r="P5742" s="69">
        <v>13704.896189999999</v>
      </c>
      <c r="Q5742" s="57"/>
      <c r="R5742" s="70">
        <f t="shared" si="267"/>
        <v>-0.73828173469547842</v>
      </c>
      <c r="S5742" s="71">
        <f t="shared" si="268"/>
        <v>6449.3870980520996</v>
      </c>
      <c r="T5742" s="72">
        <f t="shared" si="269"/>
        <v>-10118.074532974653</v>
      </c>
    </row>
    <row r="5743" spans="2:20" x14ac:dyDescent="0.25">
      <c r="B5743" s="64">
        <v>42886</v>
      </c>
      <c r="C5743" s="65">
        <v>25</v>
      </c>
      <c r="D5743" s="66">
        <v>0.56859000000000004</v>
      </c>
      <c r="E5743" s="57"/>
      <c r="F5743" s="67">
        <v>42886</v>
      </c>
      <c r="G5743" s="68">
        <v>25</v>
      </c>
      <c r="H5743" s="69">
        <v>28165.49</v>
      </c>
      <c r="I5743" s="57"/>
      <c r="J5743" s="67">
        <v>42886</v>
      </c>
      <c r="K5743" s="68">
        <v>25</v>
      </c>
      <c r="L5743" s="69">
        <v>-17508.490000000002</v>
      </c>
      <c r="M5743" s="57"/>
      <c r="N5743" s="67">
        <v>42886</v>
      </c>
      <c r="O5743" s="68">
        <v>25</v>
      </c>
      <c r="P5743" s="69">
        <v>13823.849899999999</v>
      </c>
      <c r="Q5743" s="57"/>
      <c r="R5743" s="70">
        <f t="shared" si="267"/>
        <v>-0.62162916391655176</v>
      </c>
      <c r="S5743" s="71">
        <f t="shared" si="268"/>
        <v>7860.1028146409999</v>
      </c>
      <c r="T5743" s="72">
        <f t="shared" si="269"/>
        <v>-8593.3082554449065</v>
      </c>
    </row>
    <row r="5744" spans="2:20" x14ac:dyDescent="0.25">
      <c r="B5744" s="64">
        <v>42886</v>
      </c>
      <c r="C5744" s="65">
        <v>26</v>
      </c>
      <c r="D5744" s="66">
        <v>0.51710999999999996</v>
      </c>
      <c r="E5744" s="57"/>
      <c r="F5744" s="67">
        <v>42886</v>
      </c>
      <c r="G5744" s="68">
        <v>26</v>
      </c>
      <c r="H5744" s="69">
        <v>27952.51</v>
      </c>
      <c r="I5744" s="57"/>
      <c r="J5744" s="67">
        <v>42886</v>
      </c>
      <c r="K5744" s="68">
        <v>26</v>
      </c>
      <c r="L5744" s="69">
        <v>-19189.759999999998</v>
      </c>
      <c r="M5744" s="57"/>
      <c r="N5744" s="67">
        <v>42886</v>
      </c>
      <c r="O5744" s="68">
        <v>26</v>
      </c>
      <c r="P5744" s="69">
        <v>13715.64055</v>
      </c>
      <c r="Q5744" s="57"/>
      <c r="R5744" s="70">
        <f t="shared" si="267"/>
        <v>-0.68651294642234273</v>
      </c>
      <c r="S5744" s="71">
        <f t="shared" si="268"/>
        <v>7092.4948848104996</v>
      </c>
      <c r="T5744" s="72">
        <f t="shared" si="269"/>
        <v>-9415.9648060502623</v>
      </c>
    </row>
    <row r="5745" spans="2:20" x14ac:dyDescent="0.25">
      <c r="B5745" s="64">
        <v>42886</v>
      </c>
      <c r="C5745" s="65">
        <v>27</v>
      </c>
      <c r="D5745" s="66">
        <v>0.82818999999999998</v>
      </c>
      <c r="E5745" s="57"/>
      <c r="F5745" s="67">
        <v>42886</v>
      </c>
      <c r="G5745" s="68">
        <v>27</v>
      </c>
      <c r="H5745" s="69">
        <v>28160.09</v>
      </c>
      <c r="I5745" s="57"/>
      <c r="J5745" s="67">
        <v>42886</v>
      </c>
      <c r="K5745" s="68">
        <v>27</v>
      </c>
      <c r="L5745" s="69">
        <v>-11665.74</v>
      </c>
      <c r="M5745" s="57"/>
      <c r="N5745" s="67">
        <v>42886</v>
      </c>
      <c r="O5745" s="68">
        <v>27</v>
      </c>
      <c r="P5745" s="69">
        <v>13946.979799999999</v>
      </c>
      <c r="Q5745" s="57"/>
      <c r="R5745" s="70">
        <f t="shared" si="267"/>
        <v>-0.4142650112268817</v>
      </c>
      <c r="S5745" s="71">
        <f t="shared" si="268"/>
        <v>11550.749200561999</v>
      </c>
      <c r="T5745" s="72">
        <f t="shared" si="269"/>
        <v>-5777.7457434280923</v>
      </c>
    </row>
    <row r="5746" spans="2:20" x14ac:dyDescent="0.25">
      <c r="B5746" s="64">
        <v>42886</v>
      </c>
      <c r="C5746" s="65">
        <v>28</v>
      </c>
      <c r="D5746" s="66">
        <v>0.94694999999999996</v>
      </c>
      <c r="E5746" s="57"/>
      <c r="F5746" s="67">
        <v>42886</v>
      </c>
      <c r="G5746" s="68">
        <v>28</v>
      </c>
      <c r="H5746" s="69">
        <v>28060.71</v>
      </c>
      <c r="I5746" s="57"/>
      <c r="J5746" s="67">
        <v>42886</v>
      </c>
      <c r="K5746" s="68">
        <v>28</v>
      </c>
      <c r="L5746" s="69">
        <v>-8743.77</v>
      </c>
      <c r="M5746" s="57"/>
      <c r="N5746" s="67">
        <v>42886</v>
      </c>
      <c r="O5746" s="68">
        <v>28</v>
      </c>
      <c r="P5746" s="69">
        <v>13895.6993</v>
      </c>
      <c r="Q5746" s="57"/>
      <c r="R5746" s="70">
        <f t="shared" si="267"/>
        <v>-0.31160188035156633</v>
      </c>
      <c r="S5746" s="71">
        <f t="shared" si="268"/>
        <v>13158.532452134999</v>
      </c>
      <c r="T5746" s="72">
        <f t="shared" si="269"/>
        <v>-4329.9260306799442</v>
      </c>
    </row>
    <row r="5747" spans="2:20" x14ac:dyDescent="0.25">
      <c r="B5747" s="64">
        <v>42886</v>
      </c>
      <c r="C5747" s="65">
        <v>29</v>
      </c>
      <c r="D5747" s="66">
        <v>0.96016000000000001</v>
      </c>
      <c r="E5747" s="57"/>
      <c r="F5747" s="67">
        <v>42886</v>
      </c>
      <c r="G5747" s="68">
        <v>29</v>
      </c>
      <c r="H5747" s="69">
        <v>27962.95</v>
      </c>
      <c r="I5747" s="57"/>
      <c r="J5747" s="67">
        <v>42886</v>
      </c>
      <c r="K5747" s="68">
        <v>29</v>
      </c>
      <c r="L5747" s="69">
        <v>-3576.77</v>
      </c>
      <c r="M5747" s="57"/>
      <c r="N5747" s="67">
        <v>42886</v>
      </c>
      <c r="O5747" s="68">
        <v>29</v>
      </c>
      <c r="P5747" s="69">
        <v>13881.368899999999</v>
      </c>
      <c r="Q5747" s="57"/>
      <c r="R5747" s="70">
        <f t="shared" si="267"/>
        <v>-0.12791103942895868</v>
      </c>
      <c r="S5747" s="71">
        <f t="shared" si="268"/>
        <v>13328.335163023999</v>
      </c>
      <c r="T5747" s="72">
        <f t="shared" si="269"/>
        <v>-1775.5803246958208</v>
      </c>
    </row>
    <row r="5748" spans="2:20" x14ac:dyDescent="0.25">
      <c r="B5748" s="64">
        <v>42886</v>
      </c>
      <c r="C5748" s="65">
        <v>30</v>
      </c>
      <c r="D5748" s="66">
        <v>0.80744000000000005</v>
      </c>
      <c r="E5748" s="57"/>
      <c r="F5748" s="67">
        <v>42886</v>
      </c>
      <c r="G5748" s="68">
        <v>30</v>
      </c>
      <c r="H5748" s="69">
        <v>27787.33</v>
      </c>
      <c r="I5748" s="57"/>
      <c r="J5748" s="67">
        <v>42886</v>
      </c>
      <c r="K5748" s="68">
        <v>30</v>
      </c>
      <c r="L5748" s="69">
        <v>-5847.34</v>
      </c>
      <c r="M5748" s="57"/>
      <c r="N5748" s="67">
        <v>42886</v>
      </c>
      <c r="O5748" s="68">
        <v>30</v>
      </c>
      <c r="P5748" s="69">
        <v>13780.088229999999</v>
      </c>
      <c r="Q5748" s="57"/>
      <c r="R5748" s="70">
        <f t="shared" si="267"/>
        <v>-0.21043187668624513</v>
      </c>
      <c r="S5748" s="71">
        <f t="shared" si="268"/>
        <v>11126.594440431199</v>
      </c>
      <c r="T5748" s="72">
        <f t="shared" si="269"/>
        <v>-2899.7698271409377</v>
      </c>
    </row>
    <row r="5749" spans="2:20" x14ac:dyDescent="0.25">
      <c r="B5749" s="64">
        <v>42886</v>
      </c>
      <c r="C5749" s="65">
        <v>31</v>
      </c>
      <c r="D5749" s="66">
        <v>0.22475999999999999</v>
      </c>
      <c r="E5749" s="57"/>
      <c r="F5749" s="67">
        <v>42886</v>
      </c>
      <c r="G5749" s="68">
        <v>31</v>
      </c>
      <c r="H5749" s="69">
        <v>27516</v>
      </c>
      <c r="I5749" s="57"/>
      <c r="J5749" s="67">
        <v>42886</v>
      </c>
      <c r="K5749" s="68">
        <v>31</v>
      </c>
      <c r="L5749" s="69">
        <v>-21545.15</v>
      </c>
      <c r="M5749" s="57"/>
      <c r="N5749" s="67">
        <v>42886</v>
      </c>
      <c r="O5749" s="68">
        <v>31</v>
      </c>
      <c r="P5749" s="69">
        <v>13525.62386</v>
      </c>
      <c r="Q5749" s="57"/>
      <c r="R5749" s="70">
        <f t="shared" si="267"/>
        <v>-0.78300443378398032</v>
      </c>
      <c r="S5749" s="71">
        <f t="shared" si="268"/>
        <v>3040.0192187735997</v>
      </c>
      <c r="T5749" s="72">
        <f t="shared" si="269"/>
        <v>-10590.623452074395</v>
      </c>
    </row>
    <row r="5750" spans="2:20" x14ac:dyDescent="0.25">
      <c r="B5750" s="64">
        <v>42886</v>
      </c>
      <c r="C5750" s="65">
        <v>32</v>
      </c>
      <c r="D5750" s="66">
        <v>0.1133</v>
      </c>
      <c r="E5750" s="57"/>
      <c r="F5750" s="67">
        <v>42886</v>
      </c>
      <c r="G5750" s="68">
        <v>32</v>
      </c>
      <c r="H5750" s="69">
        <v>27607.21</v>
      </c>
      <c r="I5750" s="57"/>
      <c r="J5750" s="67">
        <v>42886</v>
      </c>
      <c r="K5750" s="68">
        <v>32</v>
      </c>
      <c r="L5750" s="69">
        <v>-24196.98</v>
      </c>
      <c r="M5750" s="57"/>
      <c r="N5750" s="67">
        <v>42886</v>
      </c>
      <c r="O5750" s="68">
        <v>32</v>
      </c>
      <c r="P5750" s="69">
        <v>13541.4683</v>
      </c>
      <c r="Q5750" s="57"/>
      <c r="R5750" s="70">
        <f t="shared" si="267"/>
        <v>-0.87647321116476462</v>
      </c>
      <c r="S5750" s="71">
        <f t="shared" si="268"/>
        <v>1534.24835839</v>
      </c>
      <c r="T5750" s="72">
        <f t="shared" si="269"/>
        <v>-11868.734204786866</v>
      </c>
    </row>
    <row r="5751" spans="2:20" x14ac:dyDescent="0.25">
      <c r="B5751" s="64">
        <v>42886</v>
      </c>
      <c r="C5751" s="65">
        <v>33</v>
      </c>
      <c r="D5751" s="66">
        <v>-3.007E-2</v>
      </c>
      <c r="E5751" s="57"/>
      <c r="F5751" s="67">
        <v>42886</v>
      </c>
      <c r="G5751" s="68">
        <v>33</v>
      </c>
      <c r="H5751" s="69">
        <v>27710.09</v>
      </c>
      <c r="I5751" s="57"/>
      <c r="J5751" s="67">
        <v>42886</v>
      </c>
      <c r="K5751" s="68">
        <v>33</v>
      </c>
      <c r="L5751" s="69">
        <v>-33123.24</v>
      </c>
      <c r="M5751" s="57"/>
      <c r="N5751" s="67">
        <v>42886</v>
      </c>
      <c r="O5751" s="68">
        <v>33</v>
      </c>
      <c r="P5751" s="69">
        <v>13444.343730000001</v>
      </c>
      <c r="Q5751" s="57"/>
      <c r="R5751" s="70">
        <f t="shared" si="267"/>
        <v>-1.1953494196518306</v>
      </c>
      <c r="S5751" s="71">
        <f t="shared" si="268"/>
        <v>-404.27141596109999</v>
      </c>
      <c r="T5751" s="72">
        <f t="shared" si="269"/>
        <v>-16070.688475255229</v>
      </c>
    </row>
    <row r="5752" spans="2:20" x14ac:dyDescent="0.25">
      <c r="B5752" s="64">
        <v>42886</v>
      </c>
      <c r="C5752" s="65">
        <v>34</v>
      </c>
      <c r="D5752" s="66">
        <v>0.23066</v>
      </c>
      <c r="E5752" s="57"/>
      <c r="F5752" s="67">
        <v>42886</v>
      </c>
      <c r="G5752" s="68">
        <v>34</v>
      </c>
      <c r="H5752" s="69">
        <v>28348.95</v>
      </c>
      <c r="I5752" s="57"/>
      <c r="J5752" s="67">
        <v>42886</v>
      </c>
      <c r="K5752" s="68">
        <v>34</v>
      </c>
      <c r="L5752" s="69">
        <v>-28149.03</v>
      </c>
      <c r="M5752" s="57"/>
      <c r="N5752" s="67">
        <v>42886</v>
      </c>
      <c r="O5752" s="68">
        <v>34</v>
      </c>
      <c r="P5752" s="69">
        <v>13746.920040000001</v>
      </c>
      <c r="Q5752" s="57"/>
      <c r="R5752" s="70">
        <f t="shared" si="267"/>
        <v>-0.99294788695877623</v>
      </c>
      <c r="S5752" s="71">
        <f t="shared" si="268"/>
        <v>3170.8645764264002</v>
      </c>
      <c r="T5752" s="72">
        <f t="shared" si="269"/>
        <v>-13649.975205909257</v>
      </c>
    </row>
    <row r="5753" spans="2:20" x14ac:dyDescent="0.25">
      <c r="B5753" s="64">
        <v>42886</v>
      </c>
      <c r="C5753" s="65">
        <v>35</v>
      </c>
      <c r="D5753" s="66">
        <v>0.31852000000000003</v>
      </c>
      <c r="E5753" s="57"/>
      <c r="F5753" s="67">
        <v>42886</v>
      </c>
      <c r="G5753" s="68">
        <v>35</v>
      </c>
      <c r="H5753" s="69">
        <v>28843.52</v>
      </c>
      <c r="I5753" s="57"/>
      <c r="J5753" s="67">
        <v>42886</v>
      </c>
      <c r="K5753" s="68">
        <v>35</v>
      </c>
      <c r="L5753" s="69">
        <v>-26644.91</v>
      </c>
      <c r="M5753" s="57"/>
      <c r="N5753" s="67">
        <v>42886</v>
      </c>
      <c r="O5753" s="68">
        <v>35</v>
      </c>
      <c r="P5753" s="69">
        <v>13922.833919999999</v>
      </c>
      <c r="Q5753" s="57"/>
      <c r="R5753" s="70">
        <f t="shared" si="267"/>
        <v>-0.92377456010916836</v>
      </c>
      <c r="S5753" s="71">
        <f t="shared" si="268"/>
        <v>4434.7010601984002</v>
      </c>
      <c r="T5753" s="72">
        <f t="shared" si="269"/>
        <v>-12861.559779921008</v>
      </c>
    </row>
    <row r="5754" spans="2:20" x14ac:dyDescent="0.25">
      <c r="B5754" s="64">
        <v>42886</v>
      </c>
      <c r="C5754" s="65">
        <v>36</v>
      </c>
      <c r="D5754" s="66">
        <v>0.62895999999999996</v>
      </c>
      <c r="E5754" s="57"/>
      <c r="F5754" s="67">
        <v>42886</v>
      </c>
      <c r="G5754" s="68">
        <v>36</v>
      </c>
      <c r="H5754" s="69">
        <v>29425.97</v>
      </c>
      <c r="I5754" s="57"/>
      <c r="J5754" s="67">
        <v>42886</v>
      </c>
      <c r="K5754" s="68">
        <v>36</v>
      </c>
      <c r="L5754" s="69">
        <v>-16547.810000000001</v>
      </c>
      <c r="M5754" s="57"/>
      <c r="N5754" s="67">
        <v>42886</v>
      </c>
      <c r="O5754" s="68">
        <v>36</v>
      </c>
      <c r="P5754" s="69">
        <v>14219.78318</v>
      </c>
      <c r="Q5754" s="57"/>
      <c r="R5754" s="70">
        <f t="shared" si="267"/>
        <v>-0.56235393429681335</v>
      </c>
      <c r="S5754" s="71">
        <f t="shared" si="268"/>
        <v>8943.6748288927993</v>
      </c>
      <c r="T5754" s="72">
        <f t="shared" si="269"/>
        <v>-7996.5510161206521</v>
      </c>
    </row>
    <row r="5755" spans="2:20" x14ac:dyDescent="0.25">
      <c r="B5755" s="64">
        <v>42886</v>
      </c>
      <c r="C5755" s="65">
        <v>37</v>
      </c>
      <c r="D5755" s="66">
        <v>0.96926000000000001</v>
      </c>
      <c r="E5755" s="57"/>
      <c r="F5755" s="67">
        <v>42886</v>
      </c>
      <c r="G5755" s="68">
        <v>37</v>
      </c>
      <c r="H5755" s="69">
        <v>29748.58</v>
      </c>
      <c r="I5755" s="57"/>
      <c r="J5755" s="67">
        <v>42886</v>
      </c>
      <c r="K5755" s="68">
        <v>37</v>
      </c>
      <c r="L5755" s="69">
        <v>-9401.82</v>
      </c>
      <c r="M5755" s="57"/>
      <c r="N5755" s="67">
        <v>42886</v>
      </c>
      <c r="O5755" s="68">
        <v>37</v>
      </c>
      <c r="P5755" s="69">
        <v>14372.825339999999</v>
      </c>
      <c r="Q5755" s="57"/>
      <c r="R5755" s="70">
        <f t="shared" si="267"/>
        <v>-0.31604264808605986</v>
      </c>
      <c r="S5755" s="71">
        <f t="shared" si="268"/>
        <v>13931.004689048399</v>
      </c>
      <c r="T5755" s="72">
        <f t="shared" si="269"/>
        <v>-4542.4257809320234</v>
      </c>
    </row>
    <row r="5756" spans="2:20" x14ac:dyDescent="0.25">
      <c r="B5756" s="64">
        <v>42886</v>
      </c>
      <c r="C5756" s="65">
        <v>38</v>
      </c>
      <c r="D5756" s="66">
        <v>1.0674300000000001</v>
      </c>
      <c r="E5756" s="57"/>
      <c r="F5756" s="67">
        <v>42886</v>
      </c>
      <c r="G5756" s="68">
        <v>38</v>
      </c>
      <c r="H5756" s="69">
        <v>29934.71</v>
      </c>
      <c r="I5756" s="57"/>
      <c r="J5756" s="67">
        <v>42886</v>
      </c>
      <c r="K5756" s="68">
        <v>38</v>
      </c>
      <c r="L5756" s="69">
        <v>-8028.08</v>
      </c>
      <c r="M5756" s="57"/>
      <c r="N5756" s="67">
        <v>42886</v>
      </c>
      <c r="O5756" s="68">
        <v>38</v>
      </c>
      <c r="P5756" s="69">
        <v>14463.48669</v>
      </c>
      <c r="Q5756" s="57"/>
      <c r="R5756" s="70">
        <f t="shared" si="267"/>
        <v>-0.26818632951513477</v>
      </c>
      <c r="S5756" s="71">
        <f t="shared" si="268"/>
        <v>15438.759597506702</v>
      </c>
      <c r="T5756" s="72">
        <f t="shared" si="269"/>
        <v>-3878.9094073821057</v>
      </c>
    </row>
    <row r="5757" spans="2:20" x14ac:dyDescent="0.25">
      <c r="B5757" s="64">
        <v>42886</v>
      </c>
      <c r="C5757" s="65">
        <v>39</v>
      </c>
      <c r="D5757" s="66">
        <v>1.0806899999999999</v>
      </c>
      <c r="E5757" s="57"/>
      <c r="F5757" s="67">
        <v>42886</v>
      </c>
      <c r="G5757" s="68">
        <v>39</v>
      </c>
      <c r="H5757" s="69">
        <v>30006.26</v>
      </c>
      <c r="I5757" s="57"/>
      <c r="J5757" s="67">
        <v>42886</v>
      </c>
      <c r="K5757" s="68">
        <v>39</v>
      </c>
      <c r="L5757" s="69">
        <v>-9216.6299999999992</v>
      </c>
      <c r="M5757" s="57"/>
      <c r="N5757" s="67">
        <v>42886</v>
      </c>
      <c r="O5757" s="68">
        <v>39</v>
      </c>
      <c r="P5757" s="69">
        <v>14493.738890000001</v>
      </c>
      <c r="Q5757" s="57"/>
      <c r="R5757" s="70">
        <f t="shared" si="267"/>
        <v>-0.30715690659215777</v>
      </c>
      <c r="S5757" s="71">
        <f t="shared" si="268"/>
        <v>15663.238681034099</v>
      </c>
      <c r="T5757" s="72">
        <f t="shared" si="269"/>
        <v>-4451.8520024068548</v>
      </c>
    </row>
    <row r="5758" spans="2:20" x14ac:dyDescent="0.25">
      <c r="B5758" s="64">
        <v>42886</v>
      </c>
      <c r="C5758" s="65">
        <v>40</v>
      </c>
      <c r="D5758" s="66">
        <v>1.40679</v>
      </c>
      <c r="E5758" s="57"/>
      <c r="F5758" s="67">
        <v>42886</v>
      </c>
      <c r="G5758" s="68">
        <v>40</v>
      </c>
      <c r="H5758" s="69">
        <v>29906.28</v>
      </c>
      <c r="I5758" s="57"/>
      <c r="J5758" s="67">
        <v>42886</v>
      </c>
      <c r="K5758" s="68">
        <v>40</v>
      </c>
      <c r="L5758" s="69">
        <v>-4968.17</v>
      </c>
      <c r="M5758" s="57"/>
      <c r="N5758" s="67">
        <v>42886</v>
      </c>
      <c r="O5758" s="68">
        <v>40</v>
      </c>
      <c r="P5758" s="69">
        <v>14450.97767</v>
      </c>
      <c r="Q5758" s="57"/>
      <c r="R5758" s="70">
        <f t="shared" si="267"/>
        <v>-0.16612464004215838</v>
      </c>
      <c r="S5758" s="71">
        <f t="shared" si="268"/>
        <v>20329.490876379299</v>
      </c>
      <c r="T5758" s="72">
        <f t="shared" si="269"/>
        <v>-2400.6634636860185</v>
      </c>
    </row>
    <row r="5759" spans="2:20" x14ac:dyDescent="0.25">
      <c r="B5759" s="64">
        <v>42886</v>
      </c>
      <c r="C5759" s="65">
        <v>41</v>
      </c>
      <c r="D5759" s="66">
        <v>1.4398599999999999</v>
      </c>
      <c r="E5759" s="57"/>
      <c r="F5759" s="67">
        <v>42886</v>
      </c>
      <c r="G5759" s="68">
        <v>41</v>
      </c>
      <c r="H5759" s="69">
        <v>29587.19</v>
      </c>
      <c r="I5759" s="57"/>
      <c r="J5759" s="67">
        <v>42886</v>
      </c>
      <c r="K5759" s="68">
        <v>41</v>
      </c>
      <c r="L5759" s="69">
        <v>-2497.37</v>
      </c>
      <c r="M5759" s="57"/>
      <c r="N5759" s="67">
        <v>42886</v>
      </c>
      <c r="O5759" s="68">
        <v>41</v>
      </c>
      <c r="P5759" s="69">
        <v>14288.8195</v>
      </c>
      <c r="Q5759" s="57"/>
      <c r="R5759" s="70">
        <f t="shared" si="267"/>
        <v>-8.4407137007603633E-2</v>
      </c>
      <c r="S5759" s="71">
        <f t="shared" si="268"/>
        <v>20573.899645269998</v>
      </c>
      <c r="T5759" s="72">
        <f t="shared" si="269"/>
        <v>-1206.0783452134185</v>
      </c>
    </row>
    <row r="5760" spans="2:20" x14ac:dyDescent="0.25">
      <c r="B5760" s="64">
        <v>42886</v>
      </c>
      <c r="C5760" s="65">
        <v>42</v>
      </c>
      <c r="D5760" s="66">
        <v>1.4202300000000001</v>
      </c>
      <c r="E5760" s="57"/>
      <c r="F5760" s="67">
        <v>42886</v>
      </c>
      <c r="G5760" s="68">
        <v>42</v>
      </c>
      <c r="H5760" s="69">
        <v>29195.26</v>
      </c>
      <c r="I5760" s="57"/>
      <c r="J5760" s="67">
        <v>42886</v>
      </c>
      <c r="K5760" s="68">
        <v>42</v>
      </c>
      <c r="L5760" s="69">
        <v>-2938.08</v>
      </c>
      <c r="M5760" s="57"/>
      <c r="N5760" s="67">
        <v>42886</v>
      </c>
      <c r="O5760" s="68">
        <v>42</v>
      </c>
      <c r="P5760" s="69">
        <v>14091.0285</v>
      </c>
      <c r="Q5760" s="57"/>
      <c r="R5760" s="70">
        <f t="shared" si="267"/>
        <v>-0.10063551412112788</v>
      </c>
      <c r="S5760" s="71">
        <f t="shared" si="268"/>
        <v>20012.501406555002</v>
      </c>
      <c r="T5760" s="72">
        <f t="shared" si="269"/>
        <v>-1418.0578975929654</v>
      </c>
    </row>
    <row r="5761" spans="2:20" x14ac:dyDescent="0.25">
      <c r="B5761" s="64">
        <v>42886</v>
      </c>
      <c r="C5761" s="65">
        <v>43</v>
      </c>
      <c r="D5761" s="66">
        <v>1.8368899999999999</v>
      </c>
      <c r="E5761" s="57"/>
      <c r="F5761" s="67">
        <v>42886</v>
      </c>
      <c r="G5761" s="68">
        <v>43</v>
      </c>
      <c r="H5761" s="69">
        <v>29161.22</v>
      </c>
      <c r="I5761" s="57"/>
      <c r="J5761" s="67">
        <v>42886</v>
      </c>
      <c r="K5761" s="68">
        <v>43</v>
      </c>
      <c r="L5761" s="69">
        <v>5329.22</v>
      </c>
      <c r="M5761" s="57"/>
      <c r="N5761" s="67">
        <v>42886</v>
      </c>
      <c r="O5761" s="68">
        <v>43</v>
      </c>
      <c r="P5761" s="69">
        <v>14162.639209999999</v>
      </c>
      <c r="Q5761" s="57"/>
      <c r="R5761" s="70">
        <f t="shared" si="267"/>
        <v>0.18275024158797198</v>
      </c>
      <c r="S5761" s="71">
        <f t="shared" si="268"/>
        <v>26015.210338456898</v>
      </c>
      <c r="T5761" s="72">
        <f t="shared" si="269"/>
        <v>2588.2257371507844</v>
      </c>
    </row>
    <row r="5762" spans="2:20" x14ac:dyDescent="0.25">
      <c r="B5762" s="64">
        <v>42886</v>
      </c>
      <c r="C5762" s="65">
        <v>44</v>
      </c>
      <c r="D5762" s="66">
        <v>1.41658</v>
      </c>
      <c r="E5762" s="57"/>
      <c r="F5762" s="67">
        <v>42886</v>
      </c>
      <c r="G5762" s="68">
        <v>44</v>
      </c>
      <c r="H5762" s="69">
        <v>28823.72</v>
      </c>
      <c r="I5762" s="57"/>
      <c r="J5762" s="67">
        <v>42886</v>
      </c>
      <c r="K5762" s="68">
        <v>44</v>
      </c>
      <c r="L5762" s="69">
        <v>-2152.6799999999998</v>
      </c>
      <c r="M5762" s="57"/>
      <c r="N5762" s="67">
        <v>42886</v>
      </c>
      <c r="O5762" s="68">
        <v>44</v>
      </c>
      <c r="P5762" s="69">
        <v>13979.318209999999</v>
      </c>
      <c r="Q5762" s="57"/>
      <c r="R5762" s="70">
        <f t="shared" si="267"/>
        <v>-7.4684322495500222E-2</v>
      </c>
      <c r="S5762" s="71">
        <f t="shared" si="268"/>
        <v>19802.822589921798</v>
      </c>
      <c r="T5762" s="72">
        <f t="shared" si="269"/>
        <v>-1044.0359094628589</v>
      </c>
    </row>
    <row r="5763" spans="2:20" x14ac:dyDescent="0.25">
      <c r="B5763" s="64">
        <v>42886</v>
      </c>
      <c r="C5763" s="65">
        <v>45</v>
      </c>
      <c r="D5763" s="66">
        <v>1.08934</v>
      </c>
      <c r="E5763" s="57"/>
      <c r="F5763" s="67">
        <v>42886</v>
      </c>
      <c r="G5763" s="68">
        <v>45</v>
      </c>
      <c r="H5763" s="69">
        <v>27886.14</v>
      </c>
      <c r="I5763" s="57"/>
      <c r="J5763" s="67">
        <v>42886</v>
      </c>
      <c r="K5763" s="68">
        <v>45</v>
      </c>
      <c r="L5763" s="69">
        <v>-6903.16</v>
      </c>
      <c r="M5763" s="57"/>
      <c r="N5763" s="67">
        <v>42886</v>
      </c>
      <c r="O5763" s="68">
        <v>45</v>
      </c>
      <c r="P5763" s="69">
        <v>13597.017379999999</v>
      </c>
      <c r="Q5763" s="57"/>
      <c r="R5763" s="70">
        <f t="shared" si="267"/>
        <v>-0.24754806509613736</v>
      </c>
      <c r="S5763" s="71">
        <f t="shared" si="268"/>
        <v>14811.774912729199</v>
      </c>
      <c r="T5763" s="72">
        <f t="shared" si="269"/>
        <v>-3365.915343497551</v>
      </c>
    </row>
    <row r="5764" spans="2:20" x14ac:dyDescent="0.25">
      <c r="B5764" s="64">
        <v>42886</v>
      </c>
      <c r="C5764" s="65">
        <v>46</v>
      </c>
      <c r="D5764" s="66">
        <v>0.86202000000000001</v>
      </c>
      <c r="E5764" s="57"/>
      <c r="F5764" s="67">
        <v>42886</v>
      </c>
      <c r="G5764" s="68">
        <v>46</v>
      </c>
      <c r="H5764" s="69">
        <v>26083.759999999998</v>
      </c>
      <c r="I5764" s="57"/>
      <c r="J5764" s="67">
        <v>42886</v>
      </c>
      <c r="K5764" s="68">
        <v>46</v>
      </c>
      <c r="L5764" s="69">
        <v>-12952.77</v>
      </c>
      <c r="M5764" s="57"/>
      <c r="N5764" s="67">
        <v>42886</v>
      </c>
      <c r="O5764" s="68">
        <v>46</v>
      </c>
      <c r="P5764" s="69">
        <v>12694.56076</v>
      </c>
      <c r="Q5764" s="57"/>
      <c r="R5764" s="70">
        <f t="shared" si="267"/>
        <v>-0.49658369805580183</v>
      </c>
      <c r="S5764" s="71">
        <f t="shared" si="268"/>
        <v>10942.965266335201</v>
      </c>
      <c r="T5764" s="72">
        <f t="shared" si="269"/>
        <v>-6303.91192739487</v>
      </c>
    </row>
    <row r="5765" spans="2:20" x14ac:dyDescent="0.25">
      <c r="B5765" s="64">
        <v>42886</v>
      </c>
      <c r="C5765" s="65">
        <v>47</v>
      </c>
      <c r="D5765" s="66">
        <v>1.30274</v>
      </c>
      <c r="E5765" s="57"/>
      <c r="F5765" s="67">
        <v>42886</v>
      </c>
      <c r="G5765" s="68">
        <v>47</v>
      </c>
      <c r="H5765" s="69">
        <v>24025.86</v>
      </c>
      <c r="I5765" s="57"/>
      <c r="J5765" s="67">
        <v>42886</v>
      </c>
      <c r="K5765" s="68">
        <v>47</v>
      </c>
      <c r="L5765" s="69">
        <v>-8121.88</v>
      </c>
      <c r="M5765" s="57"/>
      <c r="N5765" s="67">
        <v>42886</v>
      </c>
      <c r="O5765" s="68">
        <v>47</v>
      </c>
      <c r="P5765" s="69">
        <v>11606.708710000001</v>
      </c>
      <c r="Q5765" s="57"/>
      <c r="R5765" s="70">
        <f t="shared" si="267"/>
        <v>-0.3380474205710014</v>
      </c>
      <c r="S5765" s="71">
        <f t="shared" si="268"/>
        <v>15120.523704865402</v>
      </c>
      <c r="T5765" s="72">
        <f t="shared" si="269"/>
        <v>-3923.6179407344753</v>
      </c>
    </row>
    <row r="5766" spans="2:20" x14ac:dyDescent="0.25">
      <c r="B5766" s="64">
        <v>42886</v>
      </c>
      <c r="C5766" s="65">
        <v>48</v>
      </c>
      <c r="D5766" s="66">
        <v>0.75405</v>
      </c>
      <c r="E5766" s="57"/>
      <c r="F5766" s="67">
        <v>42886</v>
      </c>
      <c r="G5766" s="68">
        <v>48</v>
      </c>
      <c r="H5766" s="69">
        <v>22304.84</v>
      </c>
      <c r="I5766" s="57"/>
      <c r="J5766" s="67">
        <v>42886</v>
      </c>
      <c r="K5766" s="68">
        <v>48</v>
      </c>
      <c r="L5766" s="69">
        <v>-10800.71</v>
      </c>
      <c r="M5766" s="57"/>
      <c r="N5766" s="67">
        <v>42886</v>
      </c>
      <c r="O5766" s="68">
        <v>48</v>
      </c>
      <c r="P5766" s="69">
        <v>10759.304179999999</v>
      </c>
      <c r="Q5766" s="57"/>
      <c r="R5766" s="70">
        <f t="shared" si="267"/>
        <v>-0.48423167348431995</v>
      </c>
      <c r="S5766" s="71">
        <f t="shared" si="268"/>
        <v>8113.0533169289993</v>
      </c>
      <c r="T5766" s="72">
        <f t="shared" si="269"/>
        <v>-5209.9958686082382</v>
      </c>
    </row>
    <row r="5767" spans="2:20" x14ac:dyDescent="0.25">
      <c r="B5767" s="64">
        <v>42887</v>
      </c>
      <c r="C5767" s="65">
        <v>1</v>
      </c>
      <c r="D5767" s="66">
        <v>1.6779900000000001</v>
      </c>
      <c r="E5767" s="57"/>
      <c r="F5767" s="67">
        <v>42887</v>
      </c>
      <c r="G5767" s="68">
        <v>1</v>
      </c>
      <c r="H5767" s="69">
        <v>21723.49</v>
      </c>
      <c r="I5767" s="57"/>
      <c r="J5767" s="67">
        <v>42887</v>
      </c>
      <c r="K5767" s="68">
        <v>1</v>
      </c>
      <c r="L5767" s="69">
        <v>-1429.91</v>
      </c>
      <c r="M5767" s="57"/>
      <c r="N5767" s="67">
        <v>42887</v>
      </c>
      <c r="O5767" s="68">
        <v>1</v>
      </c>
      <c r="P5767" s="69">
        <v>10485.35024</v>
      </c>
      <c r="Q5767" s="57"/>
      <c r="R5767" s="70">
        <f t="shared" si="267"/>
        <v>-6.5823217171826445E-2</v>
      </c>
      <c r="S5767" s="71">
        <f t="shared" si="268"/>
        <v>17594.3128492176</v>
      </c>
      <c r="T5767" s="72">
        <f t="shared" si="269"/>
        <v>-690.17948597018255</v>
      </c>
    </row>
    <row r="5768" spans="2:20" x14ac:dyDescent="0.25">
      <c r="B5768" s="64">
        <v>42887</v>
      </c>
      <c r="C5768" s="65">
        <v>2</v>
      </c>
      <c r="D5768" s="66">
        <v>1.3671</v>
      </c>
      <c r="E5768" s="57"/>
      <c r="F5768" s="67">
        <v>42887</v>
      </c>
      <c r="G5768" s="68">
        <v>2</v>
      </c>
      <c r="H5768" s="69">
        <v>21037.43</v>
      </c>
      <c r="I5768" s="57"/>
      <c r="J5768" s="67">
        <v>42887</v>
      </c>
      <c r="K5768" s="68">
        <v>2</v>
      </c>
      <c r="L5768" s="69">
        <v>-4732.34</v>
      </c>
      <c r="M5768" s="57"/>
      <c r="N5768" s="67">
        <v>42887</v>
      </c>
      <c r="O5768" s="68">
        <v>2</v>
      </c>
      <c r="P5768" s="69">
        <v>10136.89005</v>
      </c>
      <c r="Q5768" s="57"/>
      <c r="R5768" s="70">
        <f t="shared" si="267"/>
        <v>-0.22494857974571988</v>
      </c>
      <c r="S5768" s="71">
        <f t="shared" si="268"/>
        <v>13858.142387354999</v>
      </c>
      <c r="T5768" s="72">
        <f t="shared" si="269"/>
        <v>-2280.2790197860195</v>
      </c>
    </row>
    <row r="5769" spans="2:20" x14ac:dyDescent="0.25">
      <c r="B5769" s="64">
        <v>42887</v>
      </c>
      <c r="C5769" s="65">
        <v>3</v>
      </c>
      <c r="D5769" s="66">
        <v>1.34616</v>
      </c>
      <c r="E5769" s="57"/>
      <c r="F5769" s="67">
        <v>42887</v>
      </c>
      <c r="G5769" s="68">
        <v>3</v>
      </c>
      <c r="H5769" s="69">
        <v>20801.93</v>
      </c>
      <c r="I5769" s="57"/>
      <c r="J5769" s="67">
        <v>42887</v>
      </c>
      <c r="K5769" s="68">
        <v>3</v>
      </c>
      <c r="L5769" s="69">
        <v>-4479.41</v>
      </c>
      <c r="M5769" s="57"/>
      <c r="N5769" s="67">
        <v>42887</v>
      </c>
      <c r="O5769" s="68">
        <v>3</v>
      </c>
      <c r="P5769" s="69">
        <v>10026.52324</v>
      </c>
      <c r="Q5769" s="57"/>
      <c r="R5769" s="70">
        <f t="shared" si="267"/>
        <v>-0.21533626927886018</v>
      </c>
      <c r="S5769" s="71">
        <f t="shared" si="268"/>
        <v>13497.304524758401</v>
      </c>
      <c r="T5769" s="72">
        <f t="shared" si="269"/>
        <v>-2159.0741083393896</v>
      </c>
    </row>
    <row r="5770" spans="2:20" x14ac:dyDescent="0.25">
      <c r="B5770" s="64">
        <v>42887</v>
      </c>
      <c r="C5770" s="65">
        <v>4</v>
      </c>
      <c r="D5770" s="66">
        <v>1.35975</v>
      </c>
      <c r="E5770" s="57"/>
      <c r="F5770" s="67">
        <v>42887</v>
      </c>
      <c r="G5770" s="68">
        <v>4</v>
      </c>
      <c r="H5770" s="69">
        <v>20582.05</v>
      </c>
      <c r="I5770" s="57"/>
      <c r="J5770" s="67">
        <v>42887</v>
      </c>
      <c r="K5770" s="68">
        <v>4</v>
      </c>
      <c r="L5770" s="69">
        <v>-4598.1899999999996</v>
      </c>
      <c r="M5770" s="57"/>
      <c r="N5770" s="67">
        <v>42887</v>
      </c>
      <c r="O5770" s="68">
        <v>4</v>
      </c>
      <c r="P5770" s="69">
        <v>9931.7444649999998</v>
      </c>
      <c r="Q5770" s="57"/>
      <c r="R5770" s="70">
        <f t="shared" ref="R5770:R5833" si="270">L5770/H5770</f>
        <v>-0.22340777522161301</v>
      </c>
      <c r="S5770" s="71">
        <f t="shared" ref="S5770:S5833" si="271">P5770*D5770</f>
        <v>13504.689536283749</v>
      </c>
      <c r="T5770" s="72">
        <f t="shared" ref="T5770:T5833" si="272">P5770*R5770</f>
        <v>-2218.8289349952192</v>
      </c>
    </row>
    <row r="5771" spans="2:20" x14ac:dyDescent="0.25">
      <c r="B5771" s="64">
        <v>42887</v>
      </c>
      <c r="C5771" s="65">
        <v>5</v>
      </c>
      <c r="D5771" s="66">
        <v>2.04921</v>
      </c>
      <c r="E5771" s="57"/>
      <c r="F5771" s="67">
        <v>42887</v>
      </c>
      <c r="G5771" s="68">
        <v>5</v>
      </c>
      <c r="H5771" s="69">
        <v>20572.98</v>
      </c>
      <c r="I5771" s="57"/>
      <c r="J5771" s="67">
        <v>42887</v>
      </c>
      <c r="K5771" s="68">
        <v>5</v>
      </c>
      <c r="L5771" s="69">
        <v>-5010.04</v>
      </c>
      <c r="M5771" s="57"/>
      <c r="N5771" s="67">
        <v>42887</v>
      </c>
      <c r="O5771" s="68">
        <v>5</v>
      </c>
      <c r="P5771" s="69">
        <v>10064.687809999999</v>
      </c>
      <c r="Q5771" s="57"/>
      <c r="R5771" s="70">
        <f t="shared" si="270"/>
        <v>-0.24352524524886526</v>
      </c>
      <c r="S5771" s="71">
        <f t="shared" si="271"/>
        <v>20624.658907130099</v>
      </c>
      <c r="T5771" s="72">
        <f t="shared" si="272"/>
        <v>-2451.0055672835147</v>
      </c>
    </row>
    <row r="5772" spans="2:20" x14ac:dyDescent="0.25">
      <c r="B5772" s="64">
        <v>42887</v>
      </c>
      <c r="C5772" s="65">
        <v>6</v>
      </c>
      <c r="D5772" s="66">
        <v>1.8929</v>
      </c>
      <c r="E5772" s="57"/>
      <c r="F5772" s="67">
        <v>42887</v>
      </c>
      <c r="G5772" s="68">
        <v>6</v>
      </c>
      <c r="H5772" s="69">
        <v>20225.43</v>
      </c>
      <c r="I5772" s="57"/>
      <c r="J5772" s="67">
        <v>42887</v>
      </c>
      <c r="K5772" s="68">
        <v>6</v>
      </c>
      <c r="L5772" s="69">
        <v>-4932.5</v>
      </c>
      <c r="M5772" s="57"/>
      <c r="N5772" s="67">
        <v>42887</v>
      </c>
      <c r="O5772" s="68">
        <v>6</v>
      </c>
      <c r="P5772" s="69">
        <v>9891.1365480000004</v>
      </c>
      <c r="Q5772" s="57"/>
      <c r="R5772" s="70">
        <f t="shared" si="270"/>
        <v>-0.24387614997555057</v>
      </c>
      <c r="S5772" s="71">
        <f t="shared" si="271"/>
        <v>18722.932371709201</v>
      </c>
      <c r="T5772" s="72">
        <f t="shared" si="272"/>
        <v>-2412.2123002086978</v>
      </c>
    </row>
    <row r="5773" spans="2:20" x14ac:dyDescent="0.25">
      <c r="B5773" s="64">
        <v>42887</v>
      </c>
      <c r="C5773" s="65">
        <v>7</v>
      </c>
      <c r="D5773" s="66">
        <v>2.1716600000000001</v>
      </c>
      <c r="E5773" s="57"/>
      <c r="F5773" s="67">
        <v>42887</v>
      </c>
      <c r="G5773" s="68">
        <v>7</v>
      </c>
      <c r="H5773" s="69">
        <v>20327.41</v>
      </c>
      <c r="I5773" s="57"/>
      <c r="J5773" s="67">
        <v>42887</v>
      </c>
      <c r="K5773" s="68">
        <v>7</v>
      </c>
      <c r="L5773" s="69">
        <v>-2074.75</v>
      </c>
      <c r="M5773" s="57"/>
      <c r="N5773" s="67">
        <v>42887</v>
      </c>
      <c r="O5773" s="68">
        <v>7</v>
      </c>
      <c r="P5773" s="69">
        <v>9942.3506089999992</v>
      </c>
      <c r="Q5773" s="57"/>
      <c r="R5773" s="70">
        <f t="shared" si="270"/>
        <v>-0.10206661842310456</v>
      </c>
      <c r="S5773" s="71">
        <f t="shared" si="271"/>
        <v>21591.405123540939</v>
      </c>
      <c r="T5773" s="72">
        <f t="shared" si="272"/>
        <v>-1014.7821058375242</v>
      </c>
    </row>
    <row r="5774" spans="2:20" x14ac:dyDescent="0.25">
      <c r="B5774" s="64">
        <v>42887</v>
      </c>
      <c r="C5774" s="65">
        <v>8</v>
      </c>
      <c r="D5774" s="66">
        <v>2.35588</v>
      </c>
      <c r="E5774" s="57"/>
      <c r="F5774" s="67">
        <v>42887</v>
      </c>
      <c r="G5774" s="68">
        <v>8</v>
      </c>
      <c r="H5774" s="69">
        <v>20452.61</v>
      </c>
      <c r="I5774" s="57"/>
      <c r="J5774" s="67">
        <v>42887</v>
      </c>
      <c r="K5774" s="68">
        <v>8</v>
      </c>
      <c r="L5774" s="69">
        <v>313.45999999999998</v>
      </c>
      <c r="M5774" s="57"/>
      <c r="N5774" s="67">
        <v>42887</v>
      </c>
      <c r="O5774" s="68">
        <v>8</v>
      </c>
      <c r="P5774" s="69">
        <v>10005.014289999999</v>
      </c>
      <c r="Q5774" s="57"/>
      <c r="R5774" s="70">
        <f t="shared" si="270"/>
        <v>1.5326161306552072E-2</v>
      </c>
      <c r="S5774" s="71">
        <f t="shared" si="271"/>
        <v>23570.613065525198</v>
      </c>
      <c r="T5774" s="72">
        <f t="shared" si="272"/>
        <v>153.33846288289854</v>
      </c>
    </row>
    <row r="5775" spans="2:20" x14ac:dyDescent="0.25">
      <c r="B5775" s="64">
        <v>42887</v>
      </c>
      <c r="C5775" s="65">
        <v>9</v>
      </c>
      <c r="D5775" s="66">
        <v>2.4317500000000001</v>
      </c>
      <c r="E5775" s="57"/>
      <c r="F5775" s="67">
        <v>42887</v>
      </c>
      <c r="G5775" s="68">
        <v>9</v>
      </c>
      <c r="H5775" s="69">
        <v>20564.95</v>
      </c>
      <c r="I5775" s="57"/>
      <c r="J5775" s="67">
        <v>42887</v>
      </c>
      <c r="K5775" s="68">
        <v>9</v>
      </c>
      <c r="L5775" s="69">
        <v>-1682.25</v>
      </c>
      <c r="M5775" s="57"/>
      <c r="N5775" s="67">
        <v>42887</v>
      </c>
      <c r="O5775" s="68">
        <v>9</v>
      </c>
      <c r="P5775" s="69">
        <v>10171.349200000001</v>
      </c>
      <c r="Q5775" s="57"/>
      <c r="R5775" s="70">
        <f t="shared" si="270"/>
        <v>-8.1801803554105407E-2</v>
      </c>
      <c r="S5775" s="71">
        <f t="shared" si="271"/>
        <v>24734.178417100004</v>
      </c>
      <c r="T5775" s="72">
        <f t="shared" si="272"/>
        <v>-832.03470913860724</v>
      </c>
    </row>
    <row r="5776" spans="2:20" x14ac:dyDescent="0.25">
      <c r="B5776" s="64">
        <v>42887</v>
      </c>
      <c r="C5776" s="65">
        <v>10</v>
      </c>
      <c r="D5776" s="66">
        <v>2.1460699999999999</v>
      </c>
      <c r="E5776" s="57"/>
      <c r="F5776" s="67">
        <v>42887</v>
      </c>
      <c r="G5776" s="68">
        <v>10</v>
      </c>
      <c r="H5776" s="69">
        <v>20342.28</v>
      </c>
      <c r="I5776" s="57"/>
      <c r="J5776" s="67">
        <v>42887</v>
      </c>
      <c r="K5776" s="68">
        <v>10</v>
      </c>
      <c r="L5776" s="69">
        <v>-5318.42</v>
      </c>
      <c r="M5776" s="57"/>
      <c r="N5776" s="67">
        <v>42887</v>
      </c>
      <c r="O5776" s="68">
        <v>10</v>
      </c>
      <c r="P5776" s="69">
        <v>10060.21378</v>
      </c>
      <c r="Q5776" s="57"/>
      <c r="R5776" s="70">
        <f t="shared" si="270"/>
        <v>-0.26144660283901316</v>
      </c>
      <c r="S5776" s="71">
        <f t="shared" si="271"/>
        <v>21589.922986844598</v>
      </c>
      <c r="T5776" s="72">
        <f t="shared" si="272"/>
        <v>-2630.2087166152273</v>
      </c>
    </row>
    <row r="5777" spans="2:20" x14ac:dyDescent="0.25">
      <c r="B5777" s="64">
        <v>42887</v>
      </c>
      <c r="C5777" s="65">
        <v>11</v>
      </c>
      <c r="D5777" s="66">
        <v>2.1587999999999998</v>
      </c>
      <c r="E5777" s="57"/>
      <c r="F5777" s="67">
        <v>42887</v>
      </c>
      <c r="G5777" s="68">
        <v>11</v>
      </c>
      <c r="H5777" s="69">
        <v>20530.490000000002</v>
      </c>
      <c r="I5777" s="57"/>
      <c r="J5777" s="67">
        <v>42887</v>
      </c>
      <c r="K5777" s="68">
        <v>11</v>
      </c>
      <c r="L5777" s="69">
        <v>-4689.16</v>
      </c>
      <c r="M5777" s="57"/>
      <c r="N5777" s="67">
        <v>42887</v>
      </c>
      <c r="O5777" s="68">
        <v>11</v>
      </c>
      <c r="P5777" s="69">
        <v>10162.71831</v>
      </c>
      <c r="Q5777" s="57"/>
      <c r="R5777" s="70">
        <f t="shared" si="270"/>
        <v>-0.22839980925930162</v>
      </c>
      <c r="S5777" s="71">
        <f t="shared" si="271"/>
        <v>21939.276287627999</v>
      </c>
      <c r="T5777" s="72">
        <f t="shared" si="272"/>
        <v>-2321.1629235600121</v>
      </c>
    </row>
    <row r="5778" spans="2:20" x14ac:dyDescent="0.25">
      <c r="B5778" s="64">
        <v>42887</v>
      </c>
      <c r="C5778" s="65">
        <v>12</v>
      </c>
      <c r="D5778" s="66">
        <v>2.6741299999999999</v>
      </c>
      <c r="E5778" s="57"/>
      <c r="F5778" s="67">
        <v>42887</v>
      </c>
      <c r="G5778" s="68">
        <v>12</v>
      </c>
      <c r="H5778" s="69">
        <v>20663.240000000002</v>
      </c>
      <c r="I5778" s="57"/>
      <c r="J5778" s="67">
        <v>42887</v>
      </c>
      <c r="K5778" s="68">
        <v>12</v>
      </c>
      <c r="L5778" s="69">
        <v>-4820.34</v>
      </c>
      <c r="M5778" s="57"/>
      <c r="N5778" s="67">
        <v>42887</v>
      </c>
      <c r="O5778" s="68">
        <v>12</v>
      </c>
      <c r="P5778" s="69">
        <v>10243.87242</v>
      </c>
      <c r="Q5778" s="57"/>
      <c r="R5778" s="70">
        <f t="shared" si="270"/>
        <v>-0.23328093754900006</v>
      </c>
      <c r="S5778" s="71">
        <f t="shared" si="271"/>
        <v>27393.4465544946</v>
      </c>
      <c r="T5778" s="72">
        <f t="shared" si="272"/>
        <v>-2389.700162269944</v>
      </c>
    </row>
    <row r="5779" spans="2:20" x14ac:dyDescent="0.25">
      <c r="B5779" s="64">
        <v>42887</v>
      </c>
      <c r="C5779" s="65">
        <v>13</v>
      </c>
      <c r="D5779" s="66">
        <v>1.2331799999999999</v>
      </c>
      <c r="E5779" s="57"/>
      <c r="F5779" s="67">
        <v>42887</v>
      </c>
      <c r="G5779" s="68">
        <v>13</v>
      </c>
      <c r="H5779" s="69">
        <v>21491.3</v>
      </c>
      <c r="I5779" s="57"/>
      <c r="J5779" s="67">
        <v>42887</v>
      </c>
      <c r="K5779" s="68">
        <v>13</v>
      </c>
      <c r="L5779" s="69">
        <v>-6030.61</v>
      </c>
      <c r="M5779" s="57"/>
      <c r="N5779" s="67">
        <v>42887</v>
      </c>
      <c r="O5779" s="68">
        <v>13</v>
      </c>
      <c r="P5779" s="69">
        <v>10553.42175</v>
      </c>
      <c r="Q5779" s="57"/>
      <c r="R5779" s="70">
        <f t="shared" si="270"/>
        <v>-0.2806070363356335</v>
      </c>
      <c r="S5779" s="71">
        <f t="shared" si="271"/>
        <v>13014.268633664999</v>
      </c>
      <c r="T5779" s="72">
        <f t="shared" si="272"/>
        <v>-2961.3644004675148</v>
      </c>
    </row>
    <row r="5780" spans="2:20" x14ac:dyDescent="0.25">
      <c r="B5780" s="64">
        <v>42887</v>
      </c>
      <c r="C5780" s="65">
        <v>14</v>
      </c>
      <c r="D5780" s="66">
        <v>1.4032</v>
      </c>
      <c r="E5780" s="57"/>
      <c r="F5780" s="67">
        <v>42887</v>
      </c>
      <c r="G5780" s="68">
        <v>14</v>
      </c>
      <c r="H5780" s="69">
        <v>22896.13</v>
      </c>
      <c r="I5780" s="57"/>
      <c r="J5780" s="67">
        <v>42887</v>
      </c>
      <c r="K5780" s="68">
        <v>14</v>
      </c>
      <c r="L5780" s="69">
        <v>-8312.84</v>
      </c>
      <c r="M5780" s="57"/>
      <c r="N5780" s="67">
        <v>42887</v>
      </c>
      <c r="O5780" s="68">
        <v>14</v>
      </c>
      <c r="P5780" s="69">
        <v>11259.4535</v>
      </c>
      <c r="Q5780" s="57"/>
      <c r="R5780" s="70">
        <f t="shared" si="270"/>
        <v>-0.36306747035416026</v>
      </c>
      <c r="S5780" s="71">
        <f t="shared" si="271"/>
        <v>15799.265151199999</v>
      </c>
      <c r="T5780" s="72">
        <f t="shared" si="272"/>
        <v>-4087.9412998152957</v>
      </c>
    </row>
    <row r="5781" spans="2:20" x14ac:dyDescent="0.25">
      <c r="B5781" s="64">
        <v>42887</v>
      </c>
      <c r="C5781" s="65">
        <v>15</v>
      </c>
      <c r="D5781" s="66">
        <v>0.91757</v>
      </c>
      <c r="E5781" s="57"/>
      <c r="F5781" s="67">
        <v>42887</v>
      </c>
      <c r="G5781" s="68">
        <v>15</v>
      </c>
      <c r="H5781" s="69">
        <v>24941.23</v>
      </c>
      <c r="I5781" s="57"/>
      <c r="J5781" s="67">
        <v>42887</v>
      </c>
      <c r="K5781" s="68">
        <v>15</v>
      </c>
      <c r="L5781" s="69">
        <v>-16230.3</v>
      </c>
      <c r="M5781" s="57"/>
      <c r="N5781" s="67">
        <v>42887</v>
      </c>
      <c r="O5781" s="68">
        <v>15</v>
      </c>
      <c r="P5781" s="69">
        <v>12299.7286</v>
      </c>
      <c r="Q5781" s="57"/>
      <c r="R5781" s="70">
        <f t="shared" si="270"/>
        <v>-0.6507417637381957</v>
      </c>
      <c r="S5781" s="71">
        <f t="shared" si="271"/>
        <v>11285.861971502</v>
      </c>
      <c r="T5781" s="72">
        <f t="shared" si="272"/>
        <v>-8003.9470826651286</v>
      </c>
    </row>
    <row r="5782" spans="2:20" x14ac:dyDescent="0.25">
      <c r="B5782" s="64">
        <v>42887</v>
      </c>
      <c r="C5782" s="65">
        <v>16</v>
      </c>
      <c r="D5782" s="66">
        <v>0.85040000000000004</v>
      </c>
      <c r="E5782" s="57"/>
      <c r="F5782" s="67">
        <v>42887</v>
      </c>
      <c r="G5782" s="68">
        <v>16</v>
      </c>
      <c r="H5782" s="69">
        <v>26307.66</v>
      </c>
      <c r="I5782" s="57"/>
      <c r="J5782" s="67">
        <v>42887</v>
      </c>
      <c r="K5782" s="68">
        <v>16</v>
      </c>
      <c r="L5782" s="69">
        <v>-13700.44</v>
      </c>
      <c r="M5782" s="57"/>
      <c r="N5782" s="67">
        <v>42887</v>
      </c>
      <c r="O5782" s="68">
        <v>16</v>
      </c>
      <c r="P5782" s="69">
        <v>12986.33052</v>
      </c>
      <c r="Q5782" s="57"/>
      <c r="R5782" s="70">
        <f t="shared" si="270"/>
        <v>-0.52077759861576445</v>
      </c>
      <c r="S5782" s="71">
        <f t="shared" si="271"/>
        <v>11043.575474208001</v>
      </c>
      <c r="T5782" s="72">
        <f t="shared" si="272"/>
        <v>-6762.9900230362109</v>
      </c>
    </row>
    <row r="5783" spans="2:20" x14ac:dyDescent="0.25">
      <c r="B5783" s="64">
        <v>42887</v>
      </c>
      <c r="C5783" s="65">
        <v>17</v>
      </c>
      <c r="D5783" s="66">
        <v>0.76646999999999998</v>
      </c>
      <c r="E5783" s="57"/>
      <c r="F5783" s="67">
        <v>42887</v>
      </c>
      <c r="G5783" s="68">
        <v>17</v>
      </c>
      <c r="H5783" s="69">
        <v>26850.78</v>
      </c>
      <c r="I5783" s="57"/>
      <c r="J5783" s="67">
        <v>42887</v>
      </c>
      <c r="K5783" s="68">
        <v>17</v>
      </c>
      <c r="L5783" s="69">
        <v>-15710.07</v>
      </c>
      <c r="M5783" s="57"/>
      <c r="N5783" s="67">
        <v>42887</v>
      </c>
      <c r="O5783" s="68">
        <v>17</v>
      </c>
      <c r="P5783" s="69">
        <v>13038.942290000001</v>
      </c>
      <c r="Q5783" s="57"/>
      <c r="R5783" s="70">
        <f t="shared" si="270"/>
        <v>-0.58508803096222906</v>
      </c>
      <c r="S5783" s="71">
        <f t="shared" si="271"/>
        <v>9993.9580970163006</v>
      </c>
      <c r="T5783" s="72">
        <f t="shared" si="272"/>
        <v>-7628.9290702862381</v>
      </c>
    </row>
    <row r="5784" spans="2:20" x14ac:dyDescent="0.25">
      <c r="B5784" s="64">
        <v>42887</v>
      </c>
      <c r="C5784" s="65">
        <v>18</v>
      </c>
      <c r="D5784" s="66">
        <v>1.1073299999999999</v>
      </c>
      <c r="E5784" s="57"/>
      <c r="F5784" s="67">
        <v>42887</v>
      </c>
      <c r="G5784" s="68">
        <v>18</v>
      </c>
      <c r="H5784" s="69">
        <v>27151.07</v>
      </c>
      <c r="I5784" s="57"/>
      <c r="J5784" s="67">
        <v>42887</v>
      </c>
      <c r="K5784" s="68">
        <v>18</v>
      </c>
      <c r="L5784" s="69">
        <v>-7336.43</v>
      </c>
      <c r="M5784" s="57"/>
      <c r="N5784" s="67">
        <v>42887</v>
      </c>
      <c r="O5784" s="68">
        <v>18</v>
      </c>
      <c r="P5784" s="69">
        <v>13226.313190000001</v>
      </c>
      <c r="Q5784" s="57"/>
      <c r="R5784" s="70">
        <f t="shared" si="270"/>
        <v>-0.27020776713403932</v>
      </c>
      <c r="S5784" s="71">
        <f t="shared" si="271"/>
        <v>14645.8933846827</v>
      </c>
      <c r="T5784" s="72">
        <f t="shared" si="272"/>
        <v>-3573.8525544853928</v>
      </c>
    </row>
    <row r="5785" spans="2:20" x14ac:dyDescent="0.25">
      <c r="B5785" s="64">
        <v>42887</v>
      </c>
      <c r="C5785" s="65">
        <v>19</v>
      </c>
      <c r="D5785" s="66">
        <v>1.2167399999999999</v>
      </c>
      <c r="E5785" s="57"/>
      <c r="F5785" s="67">
        <v>42887</v>
      </c>
      <c r="G5785" s="68">
        <v>19</v>
      </c>
      <c r="H5785" s="69">
        <v>27144.639999999999</v>
      </c>
      <c r="I5785" s="57"/>
      <c r="J5785" s="67">
        <v>42887</v>
      </c>
      <c r="K5785" s="68">
        <v>19</v>
      </c>
      <c r="L5785" s="69">
        <v>-5122.57</v>
      </c>
      <c r="M5785" s="57"/>
      <c r="N5785" s="67">
        <v>42887</v>
      </c>
      <c r="O5785" s="68">
        <v>19</v>
      </c>
      <c r="P5785" s="69">
        <v>13299.260329999999</v>
      </c>
      <c r="Q5785" s="57"/>
      <c r="R5785" s="70">
        <f t="shared" si="270"/>
        <v>-0.18871386763648365</v>
      </c>
      <c r="S5785" s="71">
        <f t="shared" si="271"/>
        <v>16181.742013924199</v>
      </c>
      <c r="T5785" s="72">
        <f t="shared" si="272"/>
        <v>-2509.7548535787578</v>
      </c>
    </row>
    <row r="5786" spans="2:20" x14ac:dyDescent="0.25">
      <c r="B5786" s="64">
        <v>42887</v>
      </c>
      <c r="C5786" s="65">
        <v>20</v>
      </c>
      <c r="D5786" s="66">
        <v>1.0721000000000001</v>
      </c>
      <c r="E5786" s="57"/>
      <c r="F5786" s="67">
        <v>42887</v>
      </c>
      <c r="G5786" s="68">
        <v>20</v>
      </c>
      <c r="H5786" s="69">
        <v>26496.83</v>
      </c>
      <c r="I5786" s="57"/>
      <c r="J5786" s="67">
        <v>42887</v>
      </c>
      <c r="K5786" s="68">
        <v>20</v>
      </c>
      <c r="L5786" s="69">
        <v>-8431.42</v>
      </c>
      <c r="M5786" s="57"/>
      <c r="N5786" s="67">
        <v>42887</v>
      </c>
      <c r="O5786" s="68">
        <v>20</v>
      </c>
      <c r="P5786" s="69">
        <v>12975.532219999999</v>
      </c>
      <c r="Q5786" s="57"/>
      <c r="R5786" s="70">
        <f t="shared" si="270"/>
        <v>-0.31820485695836065</v>
      </c>
      <c r="S5786" s="71">
        <f t="shared" si="271"/>
        <v>13911.068093062</v>
      </c>
      <c r="T5786" s="72">
        <f t="shared" si="272"/>
        <v>-4128.8773740236993</v>
      </c>
    </row>
    <row r="5787" spans="2:20" x14ac:dyDescent="0.25">
      <c r="B5787" s="64">
        <v>42887</v>
      </c>
      <c r="C5787" s="65">
        <v>21</v>
      </c>
      <c r="D5787" s="66">
        <v>1.19435</v>
      </c>
      <c r="E5787" s="57"/>
      <c r="F5787" s="67">
        <v>42887</v>
      </c>
      <c r="G5787" s="68">
        <v>21</v>
      </c>
      <c r="H5787" s="69">
        <v>26212.37</v>
      </c>
      <c r="I5787" s="57"/>
      <c r="J5787" s="67">
        <v>42887</v>
      </c>
      <c r="K5787" s="68">
        <v>21</v>
      </c>
      <c r="L5787" s="69">
        <v>-6369.3</v>
      </c>
      <c r="M5787" s="57"/>
      <c r="N5787" s="67">
        <v>42887</v>
      </c>
      <c r="O5787" s="68">
        <v>21</v>
      </c>
      <c r="P5787" s="69">
        <v>12949.206099999999</v>
      </c>
      <c r="Q5787" s="57"/>
      <c r="R5787" s="70">
        <f t="shared" si="270"/>
        <v>-0.24298832955585475</v>
      </c>
      <c r="S5787" s="71">
        <f t="shared" si="271"/>
        <v>15465.884305534999</v>
      </c>
      <c r="T5787" s="72">
        <f t="shared" si="272"/>
        <v>-3146.5059593134847</v>
      </c>
    </row>
    <row r="5788" spans="2:20" x14ac:dyDescent="0.25">
      <c r="B5788" s="64">
        <v>42887</v>
      </c>
      <c r="C5788" s="65">
        <v>22</v>
      </c>
      <c r="D5788" s="66">
        <v>0.99983999999999995</v>
      </c>
      <c r="E5788" s="57"/>
      <c r="F5788" s="67">
        <v>42887</v>
      </c>
      <c r="G5788" s="68">
        <v>22</v>
      </c>
      <c r="H5788" s="69">
        <v>25969.21</v>
      </c>
      <c r="I5788" s="57"/>
      <c r="J5788" s="67">
        <v>42887</v>
      </c>
      <c r="K5788" s="68">
        <v>22</v>
      </c>
      <c r="L5788" s="69">
        <v>-8679.98</v>
      </c>
      <c r="M5788" s="57"/>
      <c r="N5788" s="67">
        <v>42887</v>
      </c>
      <c r="O5788" s="68">
        <v>22</v>
      </c>
      <c r="P5788" s="69">
        <v>12834.771070000001</v>
      </c>
      <c r="Q5788" s="57"/>
      <c r="R5788" s="70">
        <f t="shared" si="270"/>
        <v>-0.33424120333271595</v>
      </c>
      <c r="S5788" s="71">
        <f t="shared" si="271"/>
        <v>12832.7175066288</v>
      </c>
      <c r="T5788" s="72">
        <f t="shared" si="272"/>
        <v>-4289.9093269367304</v>
      </c>
    </row>
    <row r="5789" spans="2:20" x14ac:dyDescent="0.25">
      <c r="B5789" s="64">
        <v>42887</v>
      </c>
      <c r="C5789" s="65">
        <v>23</v>
      </c>
      <c r="D5789" s="66">
        <v>0.90266999999999997</v>
      </c>
      <c r="E5789" s="57"/>
      <c r="F5789" s="67">
        <v>42887</v>
      </c>
      <c r="G5789" s="68">
        <v>23</v>
      </c>
      <c r="H5789" s="69">
        <v>25808.45</v>
      </c>
      <c r="I5789" s="57"/>
      <c r="J5789" s="67">
        <v>42887</v>
      </c>
      <c r="K5789" s="68">
        <v>23</v>
      </c>
      <c r="L5789" s="69">
        <v>-7494.39</v>
      </c>
      <c r="M5789" s="57"/>
      <c r="N5789" s="67">
        <v>42887</v>
      </c>
      <c r="O5789" s="68">
        <v>23</v>
      </c>
      <c r="P5789" s="69">
        <v>12758.24159</v>
      </c>
      <c r="Q5789" s="57"/>
      <c r="R5789" s="70">
        <f t="shared" si="270"/>
        <v>-0.29038512580182074</v>
      </c>
      <c r="S5789" s="71">
        <f t="shared" si="271"/>
        <v>11516.481936045298</v>
      </c>
      <c r="T5789" s="72">
        <f t="shared" si="272"/>
        <v>-3704.8035891221716</v>
      </c>
    </row>
    <row r="5790" spans="2:20" x14ac:dyDescent="0.25">
      <c r="B5790" s="64">
        <v>42887</v>
      </c>
      <c r="C5790" s="65">
        <v>24</v>
      </c>
      <c r="D5790" s="66">
        <v>0.93313999999999997</v>
      </c>
      <c r="E5790" s="57"/>
      <c r="F5790" s="67">
        <v>42887</v>
      </c>
      <c r="G5790" s="68">
        <v>24</v>
      </c>
      <c r="H5790" s="69">
        <v>25646.37</v>
      </c>
      <c r="I5790" s="57"/>
      <c r="J5790" s="67">
        <v>42887</v>
      </c>
      <c r="K5790" s="68">
        <v>24</v>
      </c>
      <c r="L5790" s="69">
        <v>-9121.57</v>
      </c>
      <c r="M5790" s="57"/>
      <c r="N5790" s="67">
        <v>42887</v>
      </c>
      <c r="O5790" s="68">
        <v>24</v>
      </c>
      <c r="P5790" s="69">
        <v>12677.324979999999</v>
      </c>
      <c r="Q5790" s="57"/>
      <c r="R5790" s="70">
        <f t="shared" si="270"/>
        <v>-0.35566709830669996</v>
      </c>
      <c r="S5790" s="71">
        <f t="shared" si="271"/>
        <v>11829.7190318372</v>
      </c>
      <c r="T5790" s="72">
        <f t="shared" si="272"/>
        <v>-4508.9073899276427</v>
      </c>
    </row>
    <row r="5791" spans="2:20" x14ac:dyDescent="0.25">
      <c r="B5791" s="64">
        <v>42887</v>
      </c>
      <c r="C5791" s="65">
        <v>25</v>
      </c>
      <c r="D5791" s="66">
        <v>0.999</v>
      </c>
      <c r="E5791" s="57"/>
      <c r="F5791" s="67">
        <v>42887</v>
      </c>
      <c r="G5791" s="68">
        <v>25</v>
      </c>
      <c r="H5791" s="69">
        <v>25754.18</v>
      </c>
      <c r="I5791" s="57"/>
      <c r="J5791" s="67">
        <v>42887</v>
      </c>
      <c r="K5791" s="68">
        <v>25</v>
      </c>
      <c r="L5791" s="69">
        <v>-7812.42</v>
      </c>
      <c r="M5791" s="57"/>
      <c r="N5791" s="67">
        <v>42887</v>
      </c>
      <c r="O5791" s="68">
        <v>25</v>
      </c>
      <c r="P5791" s="69">
        <v>12731.16309</v>
      </c>
      <c r="Q5791" s="57"/>
      <c r="R5791" s="70">
        <f t="shared" si="270"/>
        <v>-0.30334570931786609</v>
      </c>
      <c r="S5791" s="71">
        <f t="shared" si="271"/>
        <v>12718.43192691</v>
      </c>
      <c r="T5791" s="72">
        <f t="shared" si="272"/>
        <v>-3861.943697977486</v>
      </c>
    </row>
    <row r="5792" spans="2:20" x14ac:dyDescent="0.25">
      <c r="B5792" s="64">
        <v>42887</v>
      </c>
      <c r="C5792" s="65">
        <v>26</v>
      </c>
      <c r="D5792" s="66">
        <v>1.09588</v>
      </c>
      <c r="E5792" s="57"/>
      <c r="F5792" s="67">
        <v>42887</v>
      </c>
      <c r="G5792" s="68">
        <v>26</v>
      </c>
      <c r="H5792" s="69">
        <v>25675.68</v>
      </c>
      <c r="I5792" s="57"/>
      <c r="J5792" s="67">
        <v>42887</v>
      </c>
      <c r="K5792" s="68">
        <v>26</v>
      </c>
      <c r="L5792" s="69">
        <v>-5727.29</v>
      </c>
      <c r="M5792" s="57"/>
      <c r="N5792" s="67">
        <v>42887</v>
      </c>
      <c r="O5792" s="68">
        <v>26</v>
      </c>
      <c r="P5792" s="69">
        <v>12688.68499</v>
      </c>
      <c r="Q5792" s="57"/>
      <c r="R5792" s="70">
        <f t="shared" si="270"/>
        <v>-0.22306283611573285</v>
      </c>
      <c r="S5792" s="71">
        <f t="shared" si="271"/>
        <v>13905.2761068412</v>
      </c>
      <c r="T5792" s="72">
        <f t="shared" si="272"/>
        <v>-2830.3740604485292</v>
      </c>
    </row>
    <row r="5793" spans="2:20" x14ac:dyDescent="0.25">
      <c r="B5793" s="64">
        <v>42887</v>
      </c>
      <c r="C5793" s="65">
        <v>27</v>
      </c>
      <c r="D5793" s="66">
        <v>1.1033599999999999</v>
      </c>
      <c r="E5793" s="57"/>
      <c r="F5793" s="67">
        <v>42887</v>
      </c>
      <c r="G5793" s="68">
        <v>27</v>
      </c>
      <c r="H5793" s="69">
        <v>25371.61</v>
      </c>
      <c r="I5793" s="57"/>
      <c r="J5793" s="67">
        <v>42887</v>
      </c>
      <c r="K5793" s="68">
        <v>27</v>
      </c>
      <c r="L5793" s="69">
        <v>-6728.81</v>
      </c>
      <c r="M5793" s="57"/>
      <c r="N5793" s="67">
        <v>42887</v>
      </c>
      <c r="O5793" s="68">
        <v>27</v>
      </c>
      <c r="P5793" s="69">
        <v>12446.853230000001</v>
      </c>
      <c r="Q5793" s="57"/>
      <c r="R5793" s="70">
        <f t="shared" si="270"/>
        <v>-0.2652102093639308</v>
      </c>
      <c r="S5793" s="71">
        <f t="shared" si="271"/>
        <v>13733.359979852799</v>
      </c>
      <c r="T5793" s="72">
        <f t="shared" si="272"/>
        <v>-3301.0325510504185</v>
      </c>
    </row>
    <row r="5794" spans="2:20" x14ac:dyDescent="0.25">
      <c r="B5794" s="64">
        <v>42887</v>
      </c>
      <c r="C5794" s="65">
        <v>28</v>
      </c>
      <c r="D5794" s="66">
        <v>0.95462999999999998</v>
      </c>
      <c r="E5794" s="57"/>
      <c r="F5794" s="67">
        <v>42887</v>
      </c>
      <c r="G5794" s="68">
        <v>28</v>
      </c>
      <c r="H5794" s="69">
        <v>25127.86</v>
      </c>
      <c r="I5794" s="57"/>
      <c r="J5794" s="67">
        <v>42887</v>
      </c>
      <c r="K5794" s="68">
        <v>28</v>
      </c>
      <c r="L5794" s="69">
        <v>-10174.15</v>
      </c>
      <c r="M5794" s="57"/>
      <c r="N5794" s="67">
        <v>42887</v>
      </c>
      <c r="O5794" s="68">
        <v>28</v>
      </c>
      <c r="P5794" s="69">
        <v>12323.56943</v>
      </c>
      <c r="Q5794" s="57"/>
      <c r="R5794" s="70">
        <f t="shared" si="270"/>
        <v>-0.40489520396882184</v>
      </c>
      <c r="S5794" s="71">
        <f t="shared" si="271"/>
        <v>11764.449084960899</v>
      </c>
      <c r="T5794" s="72">
        <f t="shared" si="272"/>
        <v>-4989.7541579837871</v>
      </c>
    </row>
    <row r="5795" spans="2:20" x14ac:dyDescent="0.25">
      <c r="B5795" s="64">
        <v>42887</v>
      </c>
      <c r="C5795" s="65">
        <v>29</v>
      </c>
      <c r="D5795" s="66">
        <v>0.42643999999999999</v>
      </c>
      <c r="E5795" s="57"/>
      <c r="F5795" s="67">
        <v>42887</v>
      </c>
      <c r="G5795" s="68">
        <v>29</v>
      </c>
      <c r="H5795" s="69">
        <v>24697.439999999999</v>
      </c>
      <c r="I5795" s="57"/>
      <c r="J5795" s="67">
        <v>42887</v>
      </c>
      <c r="K5795" s="68">
        <v>29</v>
      </c>
      <c r="L5795" s="69">
        <v>-17156.55</v>
      </c>
      <c r="M5795" s="57"/>
      <c r="N5795" s="67">
        <v>42887</v>
      </c>
      <c r="O5795" s="68">
        <v>29</v>
      </c>
      <c r="P5795" s="69">
        <v>11922.616330000001</v>
      </c>
      <c r="Q5795" s="57"/>
      <c r="R5795" s="70">
        <f t="shared" si="270"/>
        <v>-0.69466916409150103</v>
      </c>
      <c r="S5795" s="71">
        <f t="shared" si="271"/>
        <v>5084.2805077652001</v>
      </c>
      <c r="T5795" s="72">
        <f t="shared" si="272"/>
        <v>-8282.2739197447809</v>
      </c>
    </row>
    <row r="5796" spans="2:20" x14ac:dyDescent="0.25">
      <c r="B5796" s="64">
        <v>42887</v>
      </c>
      <c r="C5796" s="65">
        <v>30</v>
      </c>
      <c r="D5796" s="66">
        <v>0.63554999999999995</v>
      </c>
      <c r="E5796" s="57"/>
      <c r="F5796" s="67">
        <v>42887</v>
      </c>
      <c r="G5796" s="68">
        <v>30</v>
      </c>
      <c r="H5796" s="69">
        <v>24835.95</v>
      </c>
      <c r="I5796" s="57"/>
      <c r="J5796" s="67">
        <v>42887</v>
      </c>
      <c r="K5796" s="68">
        <v>30</v>
      </c>
      <c r="L5796" s="69">
        <v>-13954.68</v>
      </c>
      <c r="M5796" s="57"/>
      <c r="N5796" s="67">
        <v>42887</v>
      </c>
      <c r="O5796" s="68">
        <v>30</v>
      </c>
      <c r="P5796" s="69">
        <v>11991.92416</v>
      </c>
      <c r="Q5796" s="57"/>
      <c r="R5796" s="70">
        <f t="shared" si="270"/>
        <v>-0.56187421862260145</v>
      </c>
      <c r="S5796" s="71">
        <f t="shared" si="271"/>
        <v>7621.4673998879998</v>
      </c>
      <c r="T5796" s="72">
        <f t="shared" si="272"/>
        <v>-6737.9530171814968</v>
      </c>
    </row>
    <row r="5797" spans="2:20" x14ac:dyDescent="0.25">
      <c r="B5797" s="64">
        <v>42887</v>
      </c>
      <c r="C5797" s="65">
        <v>31</v>
      </c>
      <c r="D5797" s="66">
        <v>0.71499999999999997</v>
      </c>
      <c r="E5797" s="57"/>
      <c r="F5797" s="67">
        <v>42887</v>
      </c>
      <c r="G5797" s="68">
        <v>31</v>
      </c>
      <c r="H5797" s="69">
        <v>25173.85</v>
      </c>
      <c r="I5797" s="57"/>
      <c r="J5797" s="67">
        <v>42887</v>
      </c>
      <c r="K5797" s="68">
        <v>31</v>
      </c>
      <c r="L5797" s="69">
        <v>-12606.11</v>
      </c>
      <c r="M5797" s="57"/>
      <c r="N5797" s="67">
        <v>42887</v>
      </c>
      <c r="O5797" s="68">
        <v>31</v>
      </c>
      <c r="P5797" s="69">
        <v>12180.00261</v>
      </c>
      <c r="Q5797" s="57"/>
      <c r="R5797" s="70">
        <f t="shared" si="270"/>
        <v>-0.50076210035413737</v>
      </c>
      <c r="S5797" s="71">
        <f t="shared" si="271"/>
        <v>8708.7018661499988</v>
      </c>
      <c r="T5797" s="72">
        <f t="shared" si="272"/>
        <v>-6099.2836893024751</v>
      </c>
    </row>
    <row r="5798" spans="2:20" x14ac:dyDescent="0.25">
      <c r="B5798" s="64">
        <v>42887</v>
      </c>
      <c r="C5798" s="65">
        <v>32</v>
      </c>
      <c r="D5798" s="66">
        <v>0.72765999999999997</v>
      </c>
      <c r="E5798" s="57"/>
      <c r="F5798" s="67">
        <v>42887</v>
      </c>
      <c r="G5798" s="68">
        <v>32</v>
      </c>
      <c r="H5798" s="69">
        <v>25649.18</v>
      </c>
      <c r="I5798" s="57"/>
      <c r="J5798" s="67">
        <v>42887</v>
      </c>
      <c r="K5798" s="68">
        <v>32</v>
      </c>
      <c r="L5798" s="69">
        <v>-10783.86</v>
      </c>
      <c r="M5798" s="57"/>
      <c r="N5798" s="67">
        <v>42887</v>
      </c>
      <c r="O5798" s="68">
        <v>32</v>
      </c>
      <c r="P5798" s="69">
        <v>12420.105219999999</v>
      </c>
      <c r="Q5798" s="57"/>
      <c r="R5798" s="70">
        <f t="shared" si="270"/>
        <v>-0.42043683267847159</v>
      </c>
      <c r="S5798" s="71">
        <f t="shared" si="271"/>
        <v>9037.6137643851998</v>
      </c>
      <c r="T5798" s="72">
        <f t="shared" si="272"/>
        <v>-5221.8697002301515</v>
      </c>
    </row>
    <row r="5799" spans="2:20" x14ac:dyDescent="0.25">
      <c r="B5799" s="64">
        <v>42887</v>
      </c>
      <c r="C5799" s="65">
        <v>33</v>
      </c>
      <c r="D5799" s="66">
        <v>0.88775999999999999</v>
      </c>
      <c r="E5799" s="57"/>
      <c r="F5799" s="67">
        <v>42887</v>
      </c>
      <c r="G5799" s="68">
        <v>33</v>
      </c>
      <c r="H5799" s="69">
        <v>26308.13</v>
      </c>
      <c r="I5799" s="57"/>
      <c r="J5799" s="67">
        <v>42887</v>
      </c>
      <c r="K5799" s="68">
        <v>33</v>
      </c>
      <c r="L5799" s="69">
        <v>-10217.57</v>
      </c>
      <c r="M5799" s="57"/>
      <c r="N5799" s="67">
        <v>42887</v>
      </c>
      <c r="O5799" s="68">
        <v>33</v>
      </c>
      <c r="P5799" s="69">
        <v>12802.799639999999</v>
      </c>
      <c r="Q5799" s="57"/>
      <c r="R5799" s="70">
        <f t="shared" si="270"/>
        <v>-0.38838070208714948</v>
      </c>
      <c r="S5799" s="71">
        <f t="shared" si="271"/>
        <v>11365.813408406399</v>
      </c>
      <c r="T5799" s="72">
        <f t="shared" si="272"/>
        <v>-4972.3603128643044</v>
      </c>
    </row>
    <row r="5800" spans="2:20" x14ac:dyDescent="0.25">
      <c r="B5800" s="64">
        <v>42887</v>
      </c>
      <c r="C5800" s="65">
        <v>34</v>
      </c>
      <c r="D5800" s="66">
        <v>1.361</v>
      </c>
      <c r="E5800" s="57"/>
      <c r="F5800" s="67">
        <v>42887</v>
      </c>
      <c r="G5800" s="68">
        <v>34</v>
      </c>
      <c r="H5800" s="69">
        <v>27323.07</v>
      </c>
      <c r="I5800" s="57"/>
      <c r="J5800" s="67">
        <v>42887</v>
      </c>
      <c r="K5800" s="68">
        <v>34</v>
      </c>
      <c r="L5800" s="69">
        <v>-3821.08</v>
      </c>
      <c r="M5800" s="57"/>
      <c r="N5800" s="67">
        <v>42887</v>
      </c>
      <c r="O5800" s="68">
        <v>34</v>
      </c>
      <c r="P5800" s="69">
        <v>13305.03671</v>
      </c>
      <c r="Q5800" s="57"/>
      <c r="R5800" s="70">
        <f t="shared" si="270"/>
        <v>-0.13984812102007571</v>
      </c>
      <c r="S5800" s="71">
        <f t="shared" si="271"/>
        <v>18108.15496231</v>
      </c>
      <c r="T5800" s="72">
        <f t="shared" si="272"/>
        <v>-1860.68438399663</v>
      </c>
    </row>
    <row r="5801" spans="2:20" x14ac:dyDescent="0.25">
      <c r="B5801" s="64">
        <v>42887</v>
      </c>
      <c r="C5801" s="65">
        <v>35</v>
      </c>
      <c r="D5801" s="66">
        <v>1.23142</v>
      </c>
      <c r="E5801" s="57"/>
      <c r="F5801" s="67">
        <v>42887</v>
      </c>
      <c r="G5801" s="68">
        <v>35</v>
      </c>
      <c r="H5801" s="69">
        <v>27938.53</v>
      </c>
      <c r="I5801" s="57"/>
      <c r="J5801" s="67">
        <v>42887</v>
      </c>
      <c r="K5801" s="68">
        <v>35</v>
      </c>
      <c r="L5801" s="69">
        <v>-8401.07</v>
      </c>
      <c r="M5801" s="57"/>
      <c r="N5801" s="67">
        <v>42887</v>
      </c>
      <c r="O5801" s="68">
        <v>35</v>
      </c>
      <c r="P5801" s="69">
        <v>13542.32172</v>
      </c>
      <c r="Q5801" s="57"/>
      <c r="R5801" s="70">
        <f t="shared" si="270"/>
        <v>-0.30069835456625671</v>
      </c>
      <c r="S5801" s="71">
        <f t="shared" si="271"/>
        <v>16676.285812442398</v>
      </c>
      <c r="T5801" s="72">
        <f t="shared" si="272"/>
        <v>-4072.1538582108792</v>
      </c>
    </row>
    <row r="5802" spans="2:20" x14ac:dyDescent="0.25">
      <c r="B5802" s="64">
        <v>42887</v>
      </c>
      <c r="C5802" s="65">
        <v>36</v>
      </c>
      <c r="D5802" s="66">
        <v>1.2528699999999999</v>
      </c>
      <c r="E5802" s="57"/>
      <c r="F5802" s="67">
        <v>42887</v>
      </c>
      <c r="G5802" s="68">
        <v>36</v>
      </c>
      <c r="H5802" s="69">
        <v>28614.52</v>
      </c>
      <c r="I5802" s="57"/>
      <c r="J5802" s="67">
        <v>42887</v>
      </c>
      <c r="K5802" s="68">
        <v>36</v>
      </c>
      <c r="L5802" s="69">
        <v>-5452.18</v>
      </c>
      <c r="M5802" s="57"/>
      <c r="N5802" s="67">
        <v>42887</v>
      </c>
      <c r="O5802" s="68">
        <v>36</v>
      </c>
      <c r="P5802" s="69">
        <v>13886.41195</v>
      </c>
      <c r="Q5802" s="57"/>
      <c r="R5802" s="70">
        <f t="shared" si="270"/>
        <v>-0.19053892918700016</v>
      </c>
      <c r="S5802" s="71">
        <f t="shared" si="271"/>
        <v>17397.868939796499</v>
      </c>
      <c r="T5802" s="72">
        <f t="shared" si="272"/>
        <v>-2645.9020632025627</v>
      </c>
    </row>
    <row r="5803" spans="2:20" x14ac:dyDescent="0.25">
      <c r="B5803" s="64">
        <v>42887</v>
      </c>
      <c r="C5803" s="65">
        <v>37</v>
      </c>
      <c r="D5803" s="66">
        <v>0.94738999999999995</v>
      </c>
      <c r="E5803" s="57"/>
      <c r="F5803" s="67">
        <v>42887</v>
      </c>
      <c r="G5803" s="68">
        <v>37</v>
      </c>
      <c r="H5803" s="69">
        <v>28983.17</v>
      </c>
      <c r="I5803" s="57"/>
      <c r="J5803" s="67">
        <v>42887</v>
      </c>
      <c r="K5803" s="68">
        <v>37</v>
      </c>
      <c r="L5803" s="69">
        <v>-7773.84</v>
      </c>
      <c r="M5803" s="57"/>
      <c r="N5803" s="67">
        <v>42887</v>
      </c>
      <c r="O5803" s="68">
        <v>37</v>
      </c>
      <c r="P5803" s="69">
        <v>14053.372590000001</v>
      </c>
      <c r="Q5803" s="57"/>
      <c r="R5803" s="70">
        <f t="shared" si="270"/>
        <v>-0.26821910784776132</v>
      </c>
      <c r="S5803" s="71">
        <f t="shared" si="271"/>
        <v>13314.0246580401</v>
      </c>
      <c r="T5803" s="72">
        <f t="shared" si="272"/>
        <v>-3769.3830583419831</v>
      </c>
    </row>
    <row r="5804" spans="2:20" x14ac:dyDescent="0.25">
      <c r="B5804" s="64">
        <v>42887</v>
      </c>
      <c r="C5804" s="65">
        <v>38</v>
      </c>
      <c r="D5804" s="66">
        <v>0.99961</v>
      </c>
      <c r="E5804" s="57"/>
      <c r="F5804" s="67">
        <v>42887</v>
      </c>
      <c r="G5804" s="68">
        <v>38</v>
      </c>
      <c r="H5804" s="69">
        <v>29423.52</v>
      </c>
      <c r="I5804" s="57"/>
      <c r="J5804" s="67">
        <v>42887</v>
      </c>
      <c r="K5804" s="68">
        <v>38</v>
      </c>
      <c r="L5804" s="69">
        <v>-6185.74</v>
      </c>
      <c r="M5804" s="57"/>
      <c r="N5804" s="67">
        <v>42887</v>
      </c>
      <c r="O5804" s="68">
        <v>38</v>
      </c>
      <c r="P5804" s="69">
        <v>14269.80372</v>
      </c>
      <c r="Q5804" s="57"/>
      <c r="R5804" s="70">
        <f t="shared" si="270"/>
        <v>-0.21023113482003511</v>
      </c>
      <c r="S5804" s="71">
        <f t="shared" si="271"/>
        <v>14264.2384965492</v>
      </c>
      <c r="T5804" s="72">
        <f t="shared" si="272"/>
        <v>-2999.9570297147584</v>
      </c>
    </row>
    <row r="5805" spans="2:20" x14ac:dyDescent="0.25">
      <c r="B5805" s="64">
        <v>42887</v>
      </c>
      <c r="C5805" s="65">
        <v>39</v>
      </c>
      <c r="D5805" s="66">
        <v>1.04817</v>
      </c>
      <c r="E5805" s="57"/>
      <c r="F5805" s="67">
        <v>42887</v>
      </c>
      <c r="G5805" s="68">
        <v>39</v>
      </c>
      <c r="H5805" s="69">
        <v>29447.759999999998</v>
      </c>
      <c r="I5805" s="57"/>
      <c r="J5805" s="67">
        <v>42887</v>
      </c>
      <c r="K5805" s="68">
        <v>39</v>
      </c>
      <c r="L5805" s="69">
        <v>-6240.15</v>
      </c>
      <c r="M5805" s="57"/>
      <c r="N5805" s="67">
        <v>42887</v>
      </c>
      <c r="O5805" s="68">
        <v>39</v>
      </c>
      <c r="P5805" s="69">
        <v>14277.59607</v>
      </c>
      <c r="Q5805" s="57"/>
      <c r="R5805" s="70">
        <f t="shared" si="270"/>
        <v>-0.21190576125314795</v>
      </c>
      <c r="S5805" s="71">
        <f t="shared" si="271"/>
        <v>14965.3478726919</v>
      </c>
      <c r="T5805" s="72">
        <f t="shared" si="272"/>
        <v>-3025.5048640783034</v>
      </c>
    </row>
    <row r="5806" spans="2:20" x14ac:dyDescent="0.25">
      <c r="B5806" s="64">
        <v>42887</v>
      </c>
      <c r="C5806" s="65">
        <v>40</v>
      </c>
      <c r="D5806" s="66">
        <v>1.16838</v>
      </c>
      <c r="E5806" s="57"/>
      <c r="F5806" s="67">
        <v>42887</v>
      </c>
      <c r="G5806" s="68">
        <v>40</v>
      </c>
      <c r="H5806" s="69">
        <v>29393.34</v>
      </c>
      <c r="I5806" s="57"/>
      <c r="J5806" s="67">
        <v>42887</v>
      </c>
      <c r="K5806" s="68">
        <v>40</v>
      </c>
      <c r="L5806" s="69">
        <v>-7026.31</v>
      </c>
      <c r="M5806" s="57"/>
      <c r="N5806" s="67">
        <v>42887</v>
      </c>
      <c r="O5806" s="68">
        <v>40</v>
      </c>
      <c r="P5806" s="69">
        <v>14242.62248</v>
      </c>
      <c r="Q5806" s="57"/>
      <c r="R5806" s="70">
        <f t="shared" si="270"/>
        <v>-0.23904428690308757</v>
      </c>
      <c r="S5806" s="71">
        <f t="shared" si="271"/>
        <v>16640.795253182401</v>
      </c>
      <c r="T5806" s="72">
        <f t="shared" si="272"/>
        <v>-3404.6175343614846</v>
      </c>
    </row>
    <row r="5807" spans="2:20" x14ac:dyDescent="0.25">
      <c r="B5807" s="64">
        <v>42887</v>
      </c>
      <c r="C5807" s="65">
        <v>41</v>
      </c>
      <c r="D5807" s="66">
        <v>0.89483999999999997</v>
      </c>
      <c r="E5807" s="57"/>
      <c r="F5807" s="67">
        <v>42887</v>
      </c>
      <c r="G5807" s="68">
        <v>41</v>
      </c>
      <c r="H5807" s="69">
        <v>28983.119999999999</v>
      </c>
      <c r="I5807" s="57"/>
      <c r="J5807" s="67">
        <v>42887</v>
      </c>
      <c r="K5807" s="68">
        <v>41</v>
      </c>
      <c r="L5807" s="69">
        <v>-14983.35</v>
      </c>
      <c r="M5807" s="57"/>
      <c r="N5807" s="67">
        <v>42887</v>
      </c>
      <c r="O5807" s="68">
        <v>41</v>
      </c>
      <c r="P5807" s="69">
        <v>14045.640789999999</v>
      </c>
      <c r="Q5807" s="57"/>
      <c r="R5807" s="70">
        <f t="shared" si="270"/>
        <v>-0.51696815249703965</v>
      </c>
      <c r="S5807" s="71">
        <f t="shared" si="271"/>
        <v>12568.601204523598</v>
      </c>
      <c r="T5807" s="72">
        <f t="shared" si="272"/>
        <v>-7261.1489698433597</v>
      </c>
    </row>
    <row r="5808" spans="2:20" x14ac:dyDescent="0.25">
      <c r="B5808" s="64">
        <v>42887</v>
      </c>
      <c r="C5808" s="65">
        <v>42</v>
      </c>
      <c r="D5808" s="66">
        <v>0.87187000000000003</v>
      </c>
      <c r="E5808" s="57"/>
      <c r="F5808" s="67">
        <v>42887</v>
      </c>
      <c r="G5808" s="68">
        <v>42</v>
      </c>
      <c r="H5808" s="69">
        <v>28714.77</v>
      </c>
      <c r="I5808" s="57"/>
      <c r="J5808" s="67">
        <v>42887</v>
      </c>
      <c r="K5808" s="68">
        <v>42</v>
      </c>
      <c r="L5808" s="69">
        <v>-16393.3</v>
      </c>
      <c r="M5808" s="57"/>
      <c r="N5808" s="67">
        <v>42887</v>
      </c>
      <c r="O5808" s="68">
        <v>42</v>
      </c>
      <c r="P5808" s="69">
        <v>13923.153</v>
      </c>
      <c r="Q5808" s="57"/>
      <c r="R5808" s="70">
        <f t="shared" si="270"/>
        <v>-0.57090131663948551</v>
      </c>
      <c r="S5808" s="71">
        <f t="shared" si="271"/>
        <v>12139.179406110001</v>
      </c>
      <c r="T5808" s="72">
        <f t="shared" si="272"/>
        <v>-7948.7463794730029</v>
      </c>
    </row>
    <row r="5809" spans="2:20" x14ac:dyDescent="0.25">
      <c r="B5809" s="64">
        <v>42887</v>
      </c>
      <c r="C5809" s="65">
        <v>43</v>
      </c>
      <c r="D5809" s="66">
        <v>1.10128</v>
      </c>
      <c r="E5809" s="57"/>
      <c r="F5809" s="67">
        <v>42887</v>
      </c>
      <c r="G5809" s="68">
        <v>43</v>
      </c>
      <c r="H5809" s="69">
        <v>28504.36</v>
      </c>
      <c r="I5809" s="57"/>
      <c r="J5809" s="67">
        <v>42887</v>
      </c>
      <c r="K5809" s="68">
        <v>43</v>
      </c>
      <c r="L5809" s="69">
        <v>-13275.66</v>
      </c>
      <c r="M5809" s="57"/>
      <c r="N5809" s="67">
        <v>42887</v>
      </c>
      <c r="O5809" s="68">
        <v>43</v>
      </c>
      <c r="P5809" s="69">
        <v>13824.61003</v>
      </c>
      <c r="Q5809" s="57"/>
      <c r="R5809" s="70">
        <f t="shared" si="270"/>
        <v>-0.46574138131850706</v>
      </c>
      <c r="S5809" s="71">
        <f t="shared" si="271"/>
        <v>15224.766533838399</v>
      </c>
      <c r="T5809" s="72">
        <f t="shared" si="272"/>
        <v>-6438.6929715618871</v>
      </c>
    </row>
    <row r="5810" spans="2:20" x14ac:dyDescent="0.25">
      <c r="B5810" s="64">
        <v>42887</v>
      </c>
      <c r="C5810" s="65">
        <v>44</v>
      </c>
      <c r="D5810" s="66">
        <v>1.57419</v>
      </c>
      <c r="E5810" s="57"/>
      <c r="F5810" s="67">
        <v>42887</v>
      </c>
      <c r="G5810" s="68">
        <v>44</v>
      </c>
      <c r="H5810" s="69">
        <v>28586.65</v>
      </c>
      <c r="I5810" s="57"/>
      <c r="J5810" s="67">
        <v>42887</v>
      </c>
      <c r="K5810" s="68">
        <v>44</v>
      </c>
      <c r="L5810" s="69">
        <v>-4570.96</v>
      </c>
      <c r="M5810" s="57"/>
      <c r="N5810" s="67">
        <v>42887</v>
      </c>
      <c r="O5810" s="68">
        <v>44</v>
      </c>
      <c r="P5810" s="69">
        <v>13878.352080000001</v>
      </c>
      <c r="Q5810" s="57"/>
      <c r="R5810" s="70">
        <f t="shared" si="270"/>
        <v>-0.15989841411987762</v>
      </c>
      <c r="S5810" s="71">
        <f t="shared" si="271"/>
        <v>21847.163060815201</v>
      </c>
      <c r="T5810" s="72">
        <f t="shared" si="272"/>
        <v>-2219.1264881893053</v>
      </c>
    </row>
    <row r="5811" spans="2:20" x14ac:dyDescent="0.25">
      <c r="B5811" s="64">
        <v>42887</v>
      </c>
      <c r="C5811" s="65">
        <v>45</v>
      </c>
      <c r="D5811" s="66">
        <v>1.06932</v>
      </c>
      <c r="E5811" s="57"/>
      <c r="F5811" s="67">
        <v>42887</v>
      </c>
      <c r="G5811" s="68">
        <v>45</v>
      </c>
      <c r="H5811" s="69">
        <v>28150.720000000001</v>
      </c>
      <c r="I5811" s="57"/>
      <c r="J5811" s="67">
        <v>42887</v>
      </c>
      <c r="K5811" s="68">
        <v>45</v>
      </c>
      <c r="L5811" s="69">
        <v>-4760.32</v>
      </c>
      <c r="M5811" s="57"/>
      <c r="N5811" s="67">
        <v>42887</v>
      </c>
      <c r="O5811" s="68">
        <v>45</v>
      </c>
      <c r="P5811" s="69">
        <v>13831.726629999999</v>
      </c>
      <c r="Q5811" s="57"/>
      <c r="R5811" s="70">
        <f t="shared" si="270"/>
        <v>-0.16910118107103475</v>
      </c>
      <c r="S5811" s="71">
        <f t="shared" si="271"/>
        <v>14790.5419199916</v>
      </c>
      <c r="T5811" s="72">
        <f t="shared" si="272"/>
        <v>-2338.9613093846833</v>
      </c>
    </row>
    <row r="5812" spans="2:20" x14ac:dyDescent="0.25">
      <c r="B5812" s="64">
        <v>42887</v>
      </c>
      <c r="C5812" s="65">
        <v>46</v>
      </c>
      <c r="D5812" s="66">
        <v>0.89114000000000004</v>
      </c>
      <c r="E5812" s="57"/>
      <c r="F5812" s="67">
        <v>42887</v>
      </c>
      <c r="G5812" s="68">
        <v>46</v>
      </c>
      <c r="H5812" s="69">
        <v>26484.74</v>
      </c>
      <c r="I5812" s="57"/>
      <c r="J5812" s="67">
        <v>42887</v>
      </c>
      <c r="K5812" s="68">
        <v>46</v>
      </c>
      <c r="L5812" s="69">
        <v>-8747.5499999999993</v>
      </c>
      <c r="M5812" s="57"/>
      <c r="N5812" s="67">
        <v>42887</v>
      </c>
      <c r="O5812" s="68">
        <v>46</v>
      </c>
      <c r="P5812" s="69">
        <v>12977.35584</v>
      </c>
      <c r="Q5812" s="57"/>
      <c r="R5812" s="70">
        <f t="shared" si="270"/>
        <v>-0.33028642153934679</v>
      </c>
      <c r="S5812" s="71">
        <f t="shared" si="271"/>
        <v>11564.6408832576</v>
      </c>
      <c r="T5812" s="72">
        <f t="shared" si="272"/>
        <v>-4286.2444214363441</v>
      </c>
    </row>
    <row r="5813" spans="2:20" x14ac:dyDescent="0.25">
      <c r="B5813" s="64">
        <v>42887</v>
      </c>
      <c r="C5813" s="65">
        <v>47</v>
      </c>
      <c r="D5813" s="66">
        <v>1.68988</v>
      </c>
      <c r="E5813" s="57"/>
      <c r="F5813" s="67">
        <v>42887</v>
      </c>
      <c r="G5813" s="68">
        <v>47</v>
      </c>
      <c r="H5813" s="69">
        <v>24437.81</v>
      </c>
      <c r="I5813" s="57"/>
      <c r="J5813" s="67">
        <v>42887</v>
      </c>
      <c r="K5813" s="68">
        <v>47</v>
      </c>
      <c r="L5813" s="69">
        <v>1128.9100000000001</v>
      </c>
      <c r="M5813" s="57"/>
      <c r="N5813" s="67">
        <v>42887</v>
      </c>
      <c r="O5813" s="68">
        <v>47</v>
      </c>
      <c r="P5813" s="69">
        <v>11897.564909999999</v>
      </c>
      <c r="Q5813" s="57"/>
      <c r="R5813" s="70">
        <f t="shared" si="270"/>
        <v>4.6195219620743432E-2</v>
      </c>
      <c r="S5813" s="71">
        <f t="shared" si="271"/>
        <v>20105.456990110801</v>
      </c>
      <c r="T5813" s="72">
        <f t="shared" si="272"/>
        <v>549.61062396950047</v>
      </c>
    </row>
    <row r="5814" spans="2:20" x14ac:dyDescent="0.25">
      <c r="B5814" s="64">
        <v>42887</v>
      </c>
      <c r="C5814" s="65">
        <v>48</v>
      </c>
      <c r="D5814" s="66">
        <v>1.39232</v>
      </c>
      <c r="E5814" s="57"/>
      <c r="F5814" s="67">
        <v>42887</v>
      </c>
      <c r="G5814" s="68">
        <v>48</v>
      </c>
      <c r="H5814" s="69">
        <v>22871.040000000001</v>
      </c>
      <c r="I5814" s="57"/>
      <c r="J5814" s="67">
        <v>42887</v>
      </c>
      <c r="K5814" s="68">
        <v>48</v>
      </c>
      <c r="L5814" s="69">
        <v>-7458.87</v>
      </c>
      <c r="M5814" s="57"/>
      <c r="N5814" s="67">
        <v>42887</v>
      </c>
      <c r="O5814" s="68">
        <v>48</v>
      </c>
      <c r="P5814" s="69">
        <v>11103.706179999999</v>
      </c>
      <c r="Q5814" s="57"/>
      <c r="R5814" s="70">
        <f t="shared" si="270"/>
        <v>-0.32612727711551376</v>
      </c>
      <c r="S5814" s="71">
        <f t="shared" si="271"/>
        <v>15459.912188537599</v>
      </c>
      <c r="T5814" s="72">
        <f t="shared" si="272"/>
        <v>-3621.2214623741024</v>
      </c>
    </row>
    <row r="5815" spans="2:20" x14ac:dyDescent="0.25">
      <c r="B5815" s="64">
        <v>42888</v>
      </c>
      <c r="C5815" s="65">
        <v>1</v>
      </c>
      <c r="D5815" s="66">
        <v>2.16167</v>
      </c>
      <c r="E5815" s="57"/>
      <c r="F5815" s="67">
        <v>42888</v>
      </c>
      <c r="G5815" s="68">
        <v>1</v>
      </c>
      <c r="H5815" s="69">
        <v>22201.67</v>
      </c>
      <c r="I5815" s="57"/>
      <c r="J5815" s="67">
        <v>42888</v>
      </c>
      <c r="K5815" s="68">
        <v>1</v>
      </c>
      <c r="L5815" s="69">
        <v>1265.48</v>
      </c>
      <c r="M5815" s="57"/>
      <c r="N5815" s="67">
        <v>42888</v>
      </c>
      <c r="O5815" s="68">
        <v>1</v>
      </c>
      <c r="P5815" s="69">
        <v>10782.19637</v>
      </c>
      <c r="Q5815" s="57"/>
      <c r="R5815" s="70">
        <f t="shared" si="270"/>
        <v>5.6999315817233574E-2</v>
      </c>
      <c r="S5815" s="71">
        <f t="shared" si="271"/>
        <v>23307.5504271379</v>
      </c>
      <c r="T5815" s="72">
        <f t="shared" si="272"/>
        <v>614.57781609705944</v>
      </c>
    </row>
    <row r="5816" spans="2:20" x14ac:dyDescent="0.25">
      <c r="B5816" s="64">
        <v>42888</v>
      </c>
      <c r="C5816" s="65">
        <v>2</v>
      </c>
      <c r="D5816" s="66">
        <v>1.3914200000000001</v>
      </c>
      <c r="E5816" s="57"/>
      <c r="F5816" s="67">
        <v>42888</v>
      </c>
      <c r="G5816" s="68">
        <v>2</v>
      </c>
      <c r="H5816" s="69">
        <v>21641.21</v>
      </c>
      <c r="I5816" s="57"/>
      <c r="J5816" s="67">
        <v>42888</v>
      </c>
      <c r="K5816" s="68">
        <v>2</v>
      </c>
      <c r="L5816" s="69">
        <v>-2979.13</v>
      </c>
      <c r="M5816" s="57"/>
      <c r="N5816" s="67">
        <v>42888</v>
      </c>
      <c r="O5816" s="68">
        <v>2</v>
      </c>
      <c r="P5816" s="69">
        <v>10507.488149999999</v>
      </c>
      <c r="Q5816" s="57"/>
      <c r="R5816" s="70">
        <f t="shared" si="270"/>
        <v>-0.13766004765907267</v>
      </c>
      <c r="S5816" s="71">
        <f t="shared" si="271"/>
        <v>14620.329161673</v>
      </c>
      <c r="T5816" s="72">
        <f t="shared" si="272"/>
        <v>-1446.4613195061411</v>
      </c>
    </row>
    <row r="5817" spans="2:20" x14ac:dyDescent="0.25">
      <c r="B5817" s="64">
        <v>42888</v>
      </c>
      <c r="C5817" s="65">
        <v>3</v>
      </c>
      <c r="D5817" s="66">
        <v>1.6481699999999999</v>
      </c>
      <c r="E5817" s="57"/>
      <c r="F5817" s="67">
        <v>42888</v>
      </c>
      <c r="G5817" s="68">
        <v>3</v>
      </c>
      <c r="H5817" s="69">
        <v>21368.34</v>
      </c>
      <c r="I5817" s="57"/>
      <c r="J5817" s="67">
        <v>42888</v>
      </c>
      <c r="K5817" s="68">
        <v>3</v>
      </c>
      <c r="L5817" s="69">
        <v>-1441.2</v>
      </c>
      <c r="M5817" s="57"/>
      <c r="N5817" s="67">
        <v>42888</v>
      </c>
      <c r="O5817" s="68">
        <v>3</v>
      </c>
      <c r="P5817" s="69">
        <v>10354.002699999999</v>
      </c>
      <c r="Q5817" s="57"/>
      <c r="R5817" s="70">
        <f t="shared" si="270"/>
        <v>-6.7445576025091325E-2</v>
      </c>
      <c r="S5817" s="71">
        <f t="shared" si="271"/>
        <v>17065.156630058998</v>
      </c>
      <c r="T5817" s="72">
        <f t="shared" si="272"/>
        <v>-698.33167626685076</v>
      </c>
    </row>
    <row r="5818" spans="2:20" x14ac:dyDescent="0.25">
      <c r="B5818" s="64">
        <v>42888</v>
      </c>
      <c r="C5818" s="65">
        <v>4</v>
      </c>
      <c r="D5818" s="66">
        <v>1.57263</v>
      </c>
      <c r="E5818" s="57"/>
      <c r="F5818" s="67">
        <v>42888</v>
      </c>
      <c r="G5818" s="68">
        <v>4</v>
      </c>
      <c r="H5818" s="69">
        <v>21239.89</v>
      </c>
      <c r="I5818" s="57"/>
      <c r="J5818" s="67">
        <v>42888</v>
      </c>
      <c r="K5818" s="68">
        <v>4</v>
      </c>
      <c r="L5818" s="69">
        <v>-3430.22</v>
      </c>
      <c r="M5818" s="57"/>
      <c r="N5818" s="67">
        <v>42888</v>
      </c>
      <c r="O5818" s="68">
        <v>4</v>
      </c>
      <c r="P5818" s="69">
        <v>10266.42023</v>
      </c>
      <c r="Q5818" s="57"/>
      <c r="R5818" s="70">
        <f t="shared" si="270"/>
        <v>-0.16149895314900406</v>
      </c>
      <c r="S5818" s="71">
        <f t="shared" si="271"/>
        <v>16145.2804463049</v>
      </c>
      <c r="T5818" s="72">
        <f t="shared" si="272"/>
        <v>-1658.0161197327575</v>
      </c>
    </row>
    <row r="5819" spans="2:20" x14ac:dyDescent="0.25">
      <c r="B5819" s="64">
        <v>42888</v>
      </c>
      <c r="C5819" s="65">
        <v>5</v>
      </c>
      <c r="D5819" s="66">
        <v>1.61216</v>
      </c>
      <c r="E5819" s="57"/>
      <c r="F5819" s="67">
        <v>42888</v>
      </c>
      <c r="G5819" s="68">
        <v>5</v>
      </c>
      <c r="H5819" s="69">
        <v>21020.36</v>
      </c>
      <c r="I5819" s="57"/>
      <c r="J5819" s="67">
        <v>42888</v>
      </c>
      <c r="K5819" s="68">
        <v>5</v>
      </c>
      <c r="L5819" s="69">
        <v>-6380.21</v>
      </c>
      <c r="M5819" s="57"/>
      <c r="N5819" s="67">
        <v>42888</v>
      </c>
      <c r="O5819" s="68">
        <v>5</v>
      </c>
      <c r="P5819" s="69">
        <v>10262.11607</v>
      </c>
      <c r="Q5819" s="57"/>
      <c r="R5819" s="70">
        <f t="shared" si="270"/>
        <v>-0.30352524885396825</v>
      </c>
      <c r="S5819" s="71">
        <f t="shared" si="271"/>
        <v>16544.1730434112</v>
      </c>
      <c r="T5819" s="72">
        <f t="shared" si="272"/>
        <v>-3114.8113339150568</v>
      </c>
    </row>
    <row r="5820" spans="2:20" x14ac:dyDescent="0.25">
      <c r="B5820" s="64">
        <v>42888</v>
      </c>
      <c r="C5820" s="65">
        <v>6</v>
      </c>
      <c r="D5820" s="66">
        <v>1.11236</v>
      </c>
      <c r="E5820" s="57"/>
      <c r="F5820" s="67">
        <v>42888</v>
      </c>
      <c r="G5820" s="68">
        <v>6</v>
      </c>
      <c r="H5820" s="69">
        <v>20773.03</v>
      </c>
      <c r="I5820" s="57"/>
      <c r="J5820" s="67">
        <v>42888</v>
      </c>
      <c r="K5820" s="68">
        <v>6</v>
      </c>
      <c r="L5820" s="69">
        <v>-8101.42</v>
      </c>
      <c r="M5820" s="57"/>
      <c r="N5820" s="67">
        <v>42888</v>
      </c>
      <c r="O5820" s="68">
        <v>6</v>
      </c>
      <c r="P5820" s="69">
        <v>10159.22531</v>
      </c>
      <c r="Q5820" s="57"/>
      <c r="R5820" s="70">
        <f t="shared" si="270"/>
        <v>-0.38999702980258538</v>
      </c>
      <c r="S5820" s="71">
        <f t="shared" si="271"/>
        <v>11300.7158658316</v>
      </c>
      <c r="T5820" s="72">
        <f t="shared" si="272"/>
        <v>-3962.0676959952498</v>
      </c>
    </row>
    <row r="5821" spans="2:20" x14ac:dyDescent="0.25">
      <c r="B5821" s="64">
        <v>42888</v>
      </c>
      <c r="C5821" s="65">
        <v>7</v>
      </c>
      <c r="D5821" s="66">
        <v>1.4265099999999999</v>
      </c>
      <c r="E5821" s="57"/>
      <c r="F5821" s="67">
        <v>42888</v>
      </c>
      <c r="G5821" s="68">
        <v>7</v>
      </c>
      <c r="H5821" s="69">
        <v>20656.89</v>
      </c>
      <c r="I5821" s="57"/>
      <c r="J5821" s="67">
        <v>42888</v>
      </c>
      <c r="K5821" s="68">
        <v>7</v>
      </c>
      <c r="L5821" s="69">
        <v>-6282.08</v>
      </c>
      <c r="M5821" s="57"/>
      <c r="N5821" s="67">
        <v>42888</v>
      </c>
      <c r="O5821" s="68">
        <v>7</v>
      </c>
      <c r="P5821" s="69">
        <v>10122.65294</v>
      </c>
      <c r="Q5821" s="57"/>
      <c r="R5821" s="70">
        <f t="shared" si="270"/>
        <v>-0.30411547914521497</v>
      </c>
      <c r="S5821" s="71">
        <f t="shared" si="271"/>
        <v>14440.065645439399</v>
      </c>
      <c r="T5821" s="72">
        <f t="shared" si="272"/>
        <v>-3078.4554490688192</v>
      </c>
    </row>
    <row r="5822" spans="2:20" x14ac:dyDescent="0.25">
      <c r="B5822" s="64">
        <v>42888</v>
      </c>
      <c r="C5822" s="65">
        <v>8</v>
      </c>
      <c r="D5822" s="66">
        <v>1.50247</v>
      </c>
      <c r="E5822" s="57"/>
      <c r="F5822" s="67">
        <v>42888</v>
      </c>
      <c r="G5822" s="68">
        <v>8</v>
      </c>
      <c r="H5822" s="69">
        <v>20854.75</v>
      </c>
      <c r="I5822" s="57"/>
      <c r="J5822" s="67">
        <v>42888</v>
      </c>
      <c r="K5822" s="68">
        <v>8</v>
      </c>
      <c r="L5822" s="69">
        <v>-4503.3999999999996</v>
      </c>
      <c r="M5822" s="57"/>
      <c r="N5822" s="67">
        <v>42888</v>
      </c>
      <c r="O5822" s="68">
        <v>8</v>
      </c>
      <c r="P5822" s="69">
        <v>10223.45469</v>
      </c>
      <c r="Q5822" s="57"/>
      <c r="R5822" s="70">
        <f t="shared" si="270"/>
        <v>-0.21594121243361822</v>
      </c>
      <c r="S5822" s="71">
        <f t="shared" si="271"/>
        <v>15360.4339680843</v>
      </c>
      <c r="T5822" s="72">
        <f t="shared" si="272"/>
        <v>-2207.6652010187604</v>
      </c>
    </row>
    <row r="5823" spans="2:20" x14ac:dyDescent="0.25">
      <c r="B5823" s="64">
        <v>42888</v>
      </c>
      <c r="C5823" s="65">
        <v>9</v>
      </c>
      <c r="D5823" s="66">
        <v>2.7250399999999999</v>
      </c>
      <c r="E5823" s="57"/>
      <c r="F5823" s="67">
        <v>42888</v>
      </c>
      <c r="G5823" s="68">
        <v>9</v>
      </c>
      <c r="H5823" s="69">
        <v>21070.63</v>
      </c>
      <c r="I5823" s="57"/>
      <c r="J5823" s="67">
        <v>42888</v>
      </c>
      <c r="K5823" s="68">
        <v>9</v>
      </c>
      <c r="L5823" s="69">
        <v>2614.44</v>
      </c>
      <c r="M5823" s="57"/>
      <c r="N5823" s="67">
        <v>42888</v>
      </c>
      <c r="O5823" s="68">
        <v>9</v>
      </c>
      <c r="P5823" s="69">
        <v>10549.859979999999</v>
      </c>
      <c r="Q5823" s="57"/>
      <c r="R5823" s="70">
        <f t="shared" si="270"/>
        <v>0.12407982105898115</v>
      </c>
      <c r="S5823" s="71">
        <f t="shared" si="271"/>
        <v>28748.790439899196</v>
      </c>
      <c r="T5823" s="72">
        <f t="shared" si="272"/>
        <v>1309.0247385157063</v>
      </c>
    </row>
    <row r="5824" spans="2:20" x14ac:dyDescent="0.25">
      <c r="B5824" s="64">
        <v>42888</v>
      </c>
      <c r="C5824" s="65">
        <v>10</v>
      </c>
      <c r="D5824" s="66">
        <v>1.95557</v>
      </c>
      <c r="E5824" s="57"/>
      <c r="F5824" s="67">
        <v>42888</v>
      </c>
      <c r="G5824" s="68">
        <v>10</v>
      </c>
      <c r="H5824" s="69">
        <v>21010.15</v>
      </c>
      <c r="I5824" s="57"/>
      <c r="J5824" s="67">
        <v>42888</v>
      </c>
      <c r="K5824" s="68">
        <v>10</v>
      </c>
      <c r="L5824" s="69">
        <v>794.06</v>
      </c>
      <c r="M5824" s="57"/>
      <c r="N5824" s="67">
        <v>42888</v>
      </c>
      <c r="O5824" s="68">
        <v>10</v>
      </c>
      <c r="P5824" s="69">
        <v>10505.09814</v>
      </c>
      <c r="Q5824" s="57"/>
      <c r="R5824" s="70">
        <f t="shared" si="270"/>
        <v>3.7794113797378882E-2</v>
      </c>
      <c r="S5824" s="71">
        <f t="shared" si="271"/>
        <v>20543.4547696398</v>
      </c>
      <c r="T5824" s="72">
        <f t="shared" si="272"/>
        <v>397.03087455579322</v>
      </c>
    </row>
    <row r="5825" spans="2:20" x14ac:dyDescent="0.25">
      <c r="B5825" s="64">
        <v>42888</v>
      </c>
      <c r="C5825" s="65">
        <v>11</v>
      </c>
      <c r="D5825" s="66">
        <v>2.9533299999999998</v>
      </c>
      <c r="E5825" s="57"/>
      <c r="F5825" s="67">
        <v>42888</v>
      </c>
      <c r="G5825" s="68">
        <v>11</v>
      </c>
      <c r="H5825" s="69">
        <v>21151.51</v>
      </c>
      <c r="I5825" s="57"/>
      <c r="J5825" s="67">
        <v>42888</v>
      </c>
      <c r="K5825" s="68">
        <v>11</v>
      </c>
      <c r="L5825" s="69">
        <v>2247.1799999999998</v>
      </c>
      <c r="M5825" s="57"/>
      <c r="N5825" s="67">
        <v>42888</v>
      </c>
      <c r="O5825" s="68">
        <v>11</v>
      </c>
      <c r="P5825" s="69">
        <v>10629.449199999999</v>
      </c>
      <c r="Q5825" s="57"/>
      <c r="R5825" s="70">
        <f t="shared" si="270"/>
        <v>0.10624206025952757</v>
      </c>
      <c r="S5825" s="71">
        <f t="shared" si="271"/>
        <v>31392.271205835994</v>
      </c>
      <c r="T5825" s="72">
        <f t="shared" si="272"/>
        <v>1129.294582431987</v>
      </c>
    </row>
    <row r="5826" spans="2:20" x14ac:dyDescent="0.25">
      <c r="B5826" s="64">
        <v>42888</v>
      </c>
      <c r="C5826" s="65">
        <v>12</v>
      </c>
      <c r="D5826" s="66">
        <v>2.00786</v>
      </c>
      <c r="E5826" s="57"/>
      <c r="F5826" s="67">
        <v>42888</v>
      </c>
      <c r="G5826" s="68">
        <v>12</v>
      </c>
      <c r="H5826" s="69">
        <v>21200.59</v>
      </c>
      <c r="I5826" s="57"/>
      <c r="J5826" s="67">
        <v>42888</v>
      </c>
      <c r="K5826" s="68">
        <v>12</v>
      </c>
      <c r="L5826" s="69">
        <v>-456.46</v>
      </c>
      <c r="M5826" s="57"/>
      <c r="N5826" s="67">
        <v>42888</v>
      </c>
      <c r="O5826" s="68">
        <v>12</v>
      </c>
      <c r="P5826" s="69">
        <v>10641.68864</v>
      </c>
      <c r="Q5826" s="57"/>
      <c r="R5826" s="70">
        <f t="shared" si="270"/>
        <v>-2.1530532876679373E-2</v>
      </c>
      <c r="S5826" s="71">
        <f t="shared" si="271"/>
        <v>21367.020952710402</v>
      </c>
      <c r="T5826" s="72">
        <f t="shared" si="272"/>
        <v>-229.12122712690541</v>
      </c>
    </row>
    <row r="5827" spans="2:20" x14ac:dyDescent="0.25">
      <c r="B5827" s="64">
        <v>42888</v>
      </c>
      <c r="C5827" s="65">
        <v>13</v>
      </c>
      <c r="D5827" s="66">
        <v>1.6964999999999999</v>
      </c>
      <c r="E5827" s="57"/>
      <c r="F5827" s="67">
        <v>42888</v>
      </c>
      <c r="G5827" s="68">
        <v>13</v>
      </c>
      <c r="H5827" s="69">
        <v>22530.3</v>
      </c>
      <c r="I5827" s="57"/>
      <c r="J5827" s="67">
        <v>42888</v>
      </c>
      <c r="K5827" s="68">
        <v>13</v>
      </c>
      <c r="L5827" s="69">
        <v>4738.7</v>
      </c>
      <c r="M5827" s="57"/>
      <c r="N5827" s="67">
        <v>42888</v>
      </c>
      <c r="O5827" s="68">
        <v>13</v>
      </c>
      <c r="P5827" s="69">
        <v>11252.68614</v>
      </c>
      <c r="Q5827" s="57"/>
      <c r="R5827" s="70">
        <f t="shared" si="270"/>
        <v>0.21032565034642237</v>
      </c>
      <c r="S5827" s="71">
        <f t="shared" si="271"/>
        <v>19090.182036509999</v>
      </c>
      <c r="T5827" s="72">
        <f t="shared" si="272"/>
        <v>2366.7285305396731</v>
      </c>
    </row>
    <row r="5828" spans="2:20" x14ac:dyDescent="0.25">
      <c r="B5828" s="64">
        <v>42888</v>
      </c>
      <c r="C5828" s="65">
        <v>14</v>
      </c>
      <c r="D5828" s="66">
        <v>1.6289100000000001</v>
      </c>
      <c r="E5828" s="57"/>
      <c r="F5828" s="67">
        <v>42888</v>
      </c>
      <c r="G5828" s="68">
        <v>14</v>
      </c>
      <c r="H5828" s="69">
        <v>24419.09</v>
      </c>
      <c r="I5828" s="57"/>
      <c r="J5828" s="67">
        <v>42888</v>
      </c>
      <c r="K5828" s="68">
        <v>14</v>
      </c>
      <c r="L5828" s="69">
        <v>1916.23</v>
      </c>
      <c r="M5828" s="57"/>
      <c r="N5828" s="67">
        <v>42888</v>
      </c>
      <c r="O5828" s="68">
        <v>14</v>
      </c>
      <c r="P5828" s="69">
        <v>12225.503909999999</v>
      </c>
      <c r="Q5828" s="57"/>
      <c r="R5828" s="70">
        <f t="shared" si="270"/>
        <v>7.8472621215614505E-2</v>
      </c>
      <c r="S5828" s="71">
        <f t="shared" si="271"/>
        <v>19914.245574038101</v>
      </c>
      <c r="T5828" s="72">
        <f t="shared" si="272"/>
        <v>959.36733749944403</v>
      </c>
    </row>
    <row r="5829" spans="2:20" x14ac:dyDescent="0.25">
      <c r="B5829" s="64">
        <v>42888</v>
      </c>
      <c r="C5829" s="65">
        <v>15</v>
      </c>
      <c r="D5829" s="66">
        <v>1.1619900000000001</v>
      </c>
      <c r="E5829" s="57"/>
      <c r="F5829" s="67">
        <v>42888</v>
      </c>
      <c r="G5829" s="68">
        <v>15</v>
      </c>
      <c r="H5829" s="69">
        <v>26474.09</v>
      </c>
      <c r="I5829" s="57"/>
      <c r="J5829" s="67">
        <v>42888</v>
      </c>
      <c r="K5829" s="68">
        <v>15</v>
      </c>
      <c r="L5829" s="69">
        <v>-9203.94</v>
      </c>
      <c r="M5829" s="57"/>
      <c r="N5829" s="67">
        <v>42888</v>
      </c>
      <c r="O5829" s="68">
        <v>15</v>
      </c>
      <c r="P5829" s="69">
        <v>13071.50995</v>
      </c>
      <c r="Q5829" s="57"/>
      <c r="R5829" s="70">
        <f t="shared" si="270"/>
        <v>-0.34765840865540609</v>
      </c>
      <c r="S5829" s="71">
        <f t="shared" si="271"/>
        <v>15188.963846800501</v>
      </c>
      <c r="T5829" s="72">
        <f t="shared" si="272"/>
        <v>-4544.4203479403068</v>
      </c>
    </row>
    <row r="5830" spans="2:20" x14ac:dyDescent="0.25">
      <c r="B5830" s="64">
        <v>42888</v>
      </c>
      <c r="C5830" s="65">
        <v>16</v>
      </c>
      <c r="D5830" s="66">
        <v>1.06067</v>
      </c>
      <c r="E5830" s="57"/>
      <c r="F5830" s="67">
        <v>42888</v>
      </c>
      <c r="G5830" s="68">
        <v>16</v>
      </c>
      <c r="H5830" s="69">
        <v>28119.21</v>
      </c>
      <c r="I5830" s="57"/>
      <c r="J5830" s="67">
        <v>42888</v>
      </c>
      <c r="K5830" s="68">
        <v>16</v>
      </c>
      <c r="L5830" s="69">
        <v>-10712.45</v>
      </c>
      <c r="M5830" s="57"/>
      <c r="N5830" s="67">
        <v>42888</v>
      </c>
      <c r="O5830" s="68">
        <v>16</v>
      </c>
      <c r="P5830" s="69">
        <v>13901.05544</v>
      </c>
      <c r="Q5830" s="57"/>
      <c r="R5830" s="70">
        <f t="shared" si="270"/>
        <v>-0.38096553921678455</v>
      </c>
      <c r="S5830" s="71">
        <f t="shared" si="271"/>
        <v>14744.432473544801</v>
      </c>
      <c r="T5830" s="72">
        <f t="shared" si="272"/>
        <v>-5295.8230813820164</v>
      </c>
    </row>
    <row r="5831" spans="2:20" x14ac:dyDescent="0.25">
      <c r="B5831" s="64">
        <v>42888</v>
      </c>
      <c r="C5831" s="65">
        <v>17</v>
      </c>
      <c r="D5831" s="66">
        <v>0.73292000000000002</v>
      </c>
      <c r="E5831" s="57"/>
      <c r="F5831" s="67">
        <v>42888</v>
      </c>
      <c r="G5831" s="68">
        <v>17</v>
      </c>
      <c r="H5831" s="69">
        <v>29009.439999999999</v>
      </c>
      <c r="I5831" s="57"/>
      <c r="J5831" s="67">
        <v>42888</v>
      </c>
      <c r="K5831" s="68">
        <v>17</v>
      </c>
      <c r="L5831" s="69">
        <v>-14153.88</v>
      </c>
      <c r="M5831" s="57"/>
      <c r="N5831" s="67">
        <v>42888</v>
      </c>
      <c r="O5831" s="68">
        <v>17</v>
      </c>
      <c r="P5831" s="69">
        <v>14105.120070000001</v>
      </c>
      <c r="Q5831" s="57"/>
      <c r="R5831" s="70">
        <f t="shared" si="270"/>
        <v>-0.48790600576915649</v>
      </c>
      <c r="S5831" s="71">
        <f t="shared" si="271"/>
        <v>10337.924601704401</v>
      </c>
      <c r="T5831" s="72">
        <f t="shared" si="272"/>
        <v>-6881.9727942480658</v>
      </c>
    </row>
    <row r="5832" spans="2:20" x14ac:dyDescent="0.25">
      <c r="B5832" s="64">
        <v>42888</v>
      </c>
      <c r="C5832" s="65">
        <v>18</v>
      </c>
      <c r="D5832" s="66">
        <v>0.91925999999999997</v>
      </c>
      <c r="E5832" s="57"/>
      <c r="F5832" s="67">
        <v>42888</v>
      </c>
      <c r="G5832" s="68">
        <v>18</v>
      </c>
      <c r="H5832" s="69">
        <v>29661.38</v>
      </c>
      <c r="I5832" s="57"/>
      <c r="J5832" s="67">
        <v>42888</v>
      </c>
      <c r="K5832" s="68">
        <v>18</v>
      </c>
      <c r="L5832" s="69">
        <v>-8398.86</v>
      </c>
      <c r="M5832" s="57"/>
      <c r="N5832" s="67">
        <v>42888</v>
      </c>
      <c r="O5832" s="68">
        <v>18</v>
      </c>
      <c r="P5832" s="69">
        <v>14443.13277</v>
      </c>
      <c r="Q5832" s="57"/>
      <c r="R5832" s="70">
        <f t="shared" si="270"/>
        <v>-0.28315809985914348</v>
      </c>
      <c r="S5832" s="71">
        <f t="shared" si="271"/>
        <v>13276.9942301502</v>
      </c>
      <c r="T5832" s="72">
        <f t="shared" si="272"/>
        <v>-4089.6900311665277</v>
      </c>
    </row>
    <row r="5833" spans="2:20" x14ac:dyDescent="0.25">
      <c r="B5833" s="64">
        <v>42888</v>
      </c>
      <c r="C5833" s="65">
        <v>19</v>
      </c>
      <c r="D5833" s="66">
        <v>0.93379999999999996</v>
      </c>
      <c r="E5833" s="57"/>
      <c r="F5833" s="67">
        <v>42888</v>
      </c>
      <c r="G5833" s="68">
        <v>19</v>
      </c>
      <c r="H5833" s="69">
        <v>30077.279999999999</v>
      </c>
      <c r="I5833" s="57"/>
      <c r="J5833" s="67">
        <v>42888</v>
      </c>
      <c r="K5833" s="68">
        <v>19</v>
      </c>
      <c r="L5833" s="69">
        <v>-3411.94</v>
      </c>
      <c r="M5833" s="57"/>
      <c r="N5833" s="67">
        <v>42888</v>
      </c>
      <c r="O5833" s="68">
        <v>19</v>
      </c>
      <c r="P5833" s="69">
        <v>14642.86112</v>
      </c>
      <c r="Q5833" s="57"/>
      <c r="R5833" s="70">
        <f t="shared" si="270"/>
        <v>-0.11343911417521797</v>
      </c>
      <c r="S5833" s="71">
        <f t="shared" si="271"/>
        <v>13673.503713855998</v>
      </c>
      <c r="T5833" s="72">
        <f t="shared" si="272"/>
        <v>-1661.0731944435402</v>
      </c>
    </row>
    <row r="5834" spans="2:20" x14ac:dyDescent="0.25">
      <c r="B5834" s="64">
        <v>42888</v>
      </c>
      <c r="C5834" s="65">
        <v>20</v>
      </c>
      <c r="D5834" s="66">
        <v>0.90939000000000003</v>
      </c>
      <c r="E5834" s="57"/>
      <c r="F5834" s="67">
        <v>42888</v>
      </c>
      <c r="G5834" s="68">
        <v>20</v>
      </c>
      <c r="H5834" s="69">
        <v>30051.16</v>
      </c>
      <c r="I5834" s="57"/>
      <c r="J5834" s="67">
        <v>42888</v>
      </c>
      <c r="K5834" s="68">
        <v>20</v>
      </c>
      <c r="L5834" s="69">
        <v>-6661.72</v>
      </c>
      <c r="M5834" s="57"/>
      <c r="N5834" s="67">
        <v>42888</v>
      </c>
      <c r="O5834" s="68">
        <v>20</v>
      </c>
      <c r="P5834" s="69">
        <v>14631.329110000001</v>
      </c>
      <c r="Q5834" s="57"/>
      <c r="R5834" s="70">
        <f t="shared" ref="R5834:R5897" si="273">L5834/H5834</f>
        <v>-0.22167929624014515</v>
      </c>
      <c r="S5834" s="71">
        <f t="shared" ref="S5834:S5897" si="274">P5834*D5834</f>
        <v>13305.584379342901</v>
      </c>
      <c r="T5834" s="72">
        <f t="shared" ref="T5834:T5897" si="275">P5834*R5834</f>
        <v>-3243.4627401627495</v>
      </c>
    </row>
    <row r="5835" spans="2:20" x14ac:dyDescent="0.25">
      <c r="B5835" s="64">
        <v>42888</v>
      </c>
      <c r="C5835" s="65">
        <v>21</v>
      </c>
      <c r="D5835" s="66">
        <v>0.96016999999999997</v>
      </c>
      <c r="E5835" s="57"/>
      <c r="F5835" s="67">
        <v>42888</v>
      </c>
      <c r="G5835" s="68">
        <v>21</v>
      </c>
      <c r="H5835" s="69">
        <v>30039.64</v>
      </c>
      <c r="I5835" s="57"/>
      <c r="J5835" s="67">
        <v>42888</v>
      </c>
      <c r="K5835" s="68">
        <v>21</v>
      </c>
      <c r="L5835" s="69">
        <v>-7855.41</v>
      </c>
      <c r="M5835" s="57"/>
      <c r="N5835" s="67">
        <v>42888</v>
      </c>
      <c r="O5835" s="68">
        <v>21</v>
      </c>
      <c r="P5835" s="69">
        <v>14633.554249999999</v>
      </c>
      <c r="Q5835" s="57"/>
      <c r="R5835" s="70">
        <f t="shared" si="273"/>
        <v>-0.26150146939177699</v>
      </c>
      <c r="S5835" s="71">
        <f t="shared" si="274"/>
        <v>14050.699784222499</v>
      </c>
      <c r="T5835" s="72">
        <f t="shared" si="275"/>
        <v>-3826.6959387992829</v>
      </c>
    </row>
    <row r="5836" spans="2:20" x14ac:dyDescent="0.25">
      <c r="B5836" s="64">
        <v>42888</v>
      </c>
      <c r="C5836" s="65">
        <v>22</v>
      </c>
      <c r="D5836" s="66">
        <v>1.0400799999999999</v>
      </c>
      <c r="E5836" s="57"/>
      <c r="F5836" s="67">
        <v>42888</v>
      </c>
      <c r="G5836" s="68">
        <v>22</v>
      </c>
      <c r="H5836" s="69">
        <v>29971.73</v>
      </c>
      <c r="I5836" s="57"/>
      <c r="J5836" s="67">
        <v>42888</v>
      </c>
      <c r="K5836" s="68">
        <v>22</v>
      </c>
      <c r="L5836" s="69">
        <v>-4955.82</v>
      </c>
      <c r="M5836" s="57"/>
      <c r="N5836" s="67">
        <v>42888</v>
      </c>
      <c r="O5836" s="68">
        <v>22</v>
      </c>
      <c r="P5836" s="69">
        <v>14596.97911</v>
      </c>
      <c r="Q5836" s="57"/>
      <c r="R5836" s="70">
        <f t="shared" si="273"/>
        <v>-0.16534981464199763</v>
      </c>
      <c r="S5836" s="71">
        <f t="shared" si="274"/>
        <v>15182.026032728798</v>
      </c>
      <c r="T5836" s="72">
        <f t="shared" si="275"/>
        <v>-2413.6077901716117</v>
      </c>
    </row>
    <row r="5837" spans="2:20" x14ac:dyDescent="0.25">
      <c r="B5837" s="64">
        <v>42888</v>
      </c>
      <c r="C5837" s="65">
        <v>23</v>
      </c>
      <c r="D5837" s="66">
        <v>1.5508900000000001</v>
      </c>
      <c r="E5837" s="57"/>
      <c r="F5837" s="67">
        <v>42888</v>
      </c>
      <c r="G5837" s="68">
        <v>23</v>
      </c>
      <c r="H5837" s="69">
        <v>30099.46</v>
      </c>
      <c r="I5837" s="57"/>
      <c r="J5837" s="67">
        <v>42888</v>
      </c>
      <c r="K5837" s="68">
        <v>23</v>
      </c>
      <c r="L5837" s="69">
        <v>11081.36</v>
      </c>
      <c r="M5837" s="57"/>
      <c r="N5837" s="67">
        <v>42888</v>
      </c>
      <c r="O5837" s="68">
        <v>23</v>
      </c>
      <c r="P5837" s="69">
        <v>14663.911050000001</v>
      </c>
      <c r="Q5837" s="57"/>
      <c r="R5837" s="70">
        <f t="shared" si="273"/>
        <v>0.36815809984630954</v>
      </c>
      <c r="S5837" s="71">
        <f t="shared" si="274"/>
        <v>22742.113008334502</v>
      </c>
      <c r="T5837" s="72">
        <f t="shared" si="275"/>
        <v>5398.6376284833023</v>
      </c>
    </row>
    <row r="5838" spans="2:20" x14ac:dyDescent="0.25">
      <c r="B5838" s="64">
        <v>42888</v>
      </c>
      <c r="C5838" s="65">
        <v>24</v>
      </c>
      <c r="D5838" s="66">
        <v>1.60253</v>
      </c>
      <c r="E5838" s="57"/>
      <c r="F5838" s="67">
        <v>42888</v>
      </c>
      <c r="G5838" s="68">
        <v>24</v>
      </c>
      <c r="H5838" s="69">
        <v>30086.29</v>
      </c>
      <c r="I5838" s="57"/>
      <c r="J5838" s="67">
        <v>42888</v>
      </c>
      <c r="K5838" s="68">
        <v>24</v>
      </c>
      <c r="L5838" s="69">
        <v>12172.34</v>
      </c>
      <c r="M5838" s="57"/>
      <c r="N5838" s="67">
        <v>42888</v>
      </c>
      <c r="O5838" s="68">
        <v>24</v>
      </c>
      <c r="P5838" s="69">
        <v>14669.37269</v>
      </c>
      <c r="Q5838" s="57"/>
      <c r="R5838" s="70">
        <f t="shared" si="273"/>
        <v>0.40458095697409019</v>
      </c>
      <c r="S5838" s="71">
        <f t="shared" si="274"/>
        <v>23508.1098169057</v>
      </c>
      <c r="T5838" s="72">
        <f t="shared" si="275"/>
        <v>5934.9488411297834</v>
      </c>
    </row>
    <row r="5839" spans="2:20" x14ac:dyDescent="0.25">
      <c r="B5839" s="64">
        <v>42888</v>
      </c>
      <c r="C5839" s="65">
        <v>25</v>
      </c>
      <c r="D5839" s="66">
        <v>1.63961</v>
      </c>
      <c r="E5839" s="57"/>
      <c r="F5839" s="67">
        <v>42888</v>
      </c>
      <c r="G5839" s="68">
        <v>25</v>
      </c>
      <c r="H5839" s="69">
        <v>30286.57</v>
      </c>
      <c r="I5839" s="57"/>
      <c r="J5839" s="67">
        <v>42888</v>
      </c>
      <c r="K5839" s="68">
        <v>25</v>
      </c>
      <c r="L5839" s="69">
        <v>16072.65</v>
      </c>
      <c r="M5839" s="57"/>
      <c r="N5839" s="67">
        <v>42888</v>
      </c>
      <c r="O5839" s="68">
        <v>25</v>
      </c>
      <c r="P5839" s="69">
        <v>14780.81257</v>
      </c>
      <c r="Q5839" s="57"/>
      <c r="R5839" s="70">
        <f t="shared" si="273"/>
        <v>0.53068571317253821</v>
      </c>
      <c r="S5839" s="71">
        <f t="shared" si="274"/>
        <v>24234.7680978977</v>
      </c>
      <c r="T5839" s="72">
        <f t="shared" si="275"/>
        <v>7843.9660599800673</v>
      </c>
    </row>
    <row r="5840" spans="2:20" x14ac:dyDescent="0.25">
      <c r="B5840" s="64">
        <v>42888</v>
      </c>
      <c r="C5840" s="65">
        <v>26</v>
      </c>
      <c r="D5840" s="66">
        <v>1.3591500000000001</v>
      </c>
      <c r="E5840" s="57"/>
      <c r="F5840" s="67">
        <v>42888</v>
      </c>
      <c r="G5840" s="68">
        <v>26</v>
      </c>
      <c r="H5840" s="69">
        <v>30118.89</v>
      </c>
      <c r="I5840" s="57"/>
      <c r="J5840" s="67">
        <v>42888</v>
      </c>
      <c r="K5840" s="68">
        <v>26</v>
      </c>
      <c r="L5840" s="69">
        <v>1993.08</v>
      </c>
      <c r="M5840" s="57"/>
      <c r="N5840" s="67">
        <v>42888</v>
      </c>
      <c r="O5840" s="68">
        <v>26</v>
      </c>
      <c r="P5840" s="69">
        <v>14700.44239</v>
      </c>
      <c r="Q5840" s="57"/>
      <c r="R5840" s="70">
        <f t="shared" si="273"/>
        <v>6.6173753415215503E-2</v>
      </c>
      <c r="S5840" s="71">
        <f t="shared" si="274"/>
        <v>19980.1062743685</v>
      </c>
      <c r="T5840" s="72">
        <f t="shared" si="275"/>
        <v>972.78344981044131</v>
      </c>
    </row>
    <row r="5841" spans="2:20" x14ac:dyDescent="0.25">
      <c r="B5841" s="64">
        <v>42888</v>
      </c>
      <c r="C5841" s="65">
        <v>27</v>
      </c>
      <c r="D5841" s="66">
        <v>1.31199</v>
      </c>
      <c r="E5841" s="57"/>
      <c r="F5841" s="67">
        <v>42888</v>
      </c>
      <c r="G5841" s="68">
        <v>27</v>
      </c>
      <c r="H5841" s="69">
        <v>30059.68</v>
      </c>
      <c r="I5841" s="57"/>
      <c r="J5841" s="67">
        <v>42888</v>
      </c>
      <c r="K5841" s="68">
        <v>27</v>
      </c>
      <c r="L5841" s="69">
        <v>1519.2</v>
      </c>
      <c r="M5841" s="57"/>
      <c r="N5841" s="67">
        <v>42888</v>
      </c>
      <c r="O5841" s="68">
        <v>27</v>
      </c>
      <c r="P5841" s="69">
        <v>14693.57764</v>
      </c>
      <c r="Q5841" s="57"/>
      <c r="R5841" s="70">
        <f t="shared" si="273"/>
        <v>5.0539460167240639E-2</v>
      </c>
      <c r="S5841" s="71">
        <f t="shared" si="274"/>
        <v>19277.826927903599</v>
      </c>
      <c r="T5841" s="72">
        <f t="shared" si="275"/>
        <v>742.60548185103767</v>
      </c>
    </row>
    <row r="5842" spans="2:20" x14ac:dyDescent="0.25">
      <c r="B5842" s="64">
        <v>42888</v>
      </c>
      <c r="C5842" s="65">
        <v>28</v>
      </c>
      <c r="D5842" s="66">
        <v>1.47462</v>
      </c>
      <c r="E5842" s="57"/>
      <c r="F5842" s="67">
        <v>42888</v>
      </c>
      <c r="G5842" s="68">
        <v>28</v>
      </c>
      <c r="H5842" s="69">
        <v>29803.58</v>
      </c>
      <c r="I5842" s="57"/>
      <c r="J5842" s="67">
        <v>42888</v>
      </c>
      <c r="K5842" s="68">
        <v>28</v>
      </c>
      <c r="L5842" s="69">
        <v>6350.19</v>
      </c>
      <c r="M5842" s="57"/>
      <c r="N5842" s="67">
        <v>42888</v>
      </c>
      <c r="O5842" s="68">
        <v>28</v>
      </c>
      <c r="P5842" s="69">
        <v>14599.267980000001</v>
      </c>
      <c r="Q5842" s="57"/>
      <c r="R5842" s="70">
        <f t="shared" si="273"/>
        <v>0.21306802739805081</v>
      </c>
      <c r="S5842" s="71">
        <f t="shared" si="274"/>
        <v>21528.372548667601</v>
      </c>
      <c r="T5842" s="72">
        <f t="shared" si="275"/>
        <v>3110.6372299541258</v>
      </c>
    </row>
    <row r="5843" spans="2:20" x14ac:dyDescent="0.25">
      <c r="B5843" s="64">
        <v>42888</v>
      </c>
      <c r="C5843" s="65">
        <v>29</v>
      </c>
      <c r="D5843" s="66">
        <v>1.17096</v>
      </c>
      <c r="E5843" s="57"/>
      <c r="F5843" s="67">
        <v>42888</v>
      </c>
      <c r="G5843" s="68">
        <v>29</v>
      </c>
      <c r="H5843" s="69">
        <v>29538.53</v>
      </c>
      <c r="I5843" s="57"/>
      <c r="J5843" s="67">
        <v>42888</v>
      </c>
      <c r="K5843" s="68">
        <v>29</v>
      </c>
      <c r="L5843" s="69">
        <v>2893.56</v>
      </c>
      <c r="M5843" s="57"/>
      <c r="N5843" s="67">
        <v>42888</v>
      </c>
      <c r="O5843" s="68">
        <v>29</v>
      </c>
      <c r="P5843" s="69">
        <v>14462.210440000001</v>
      </c>
      <c r="Q5843" s="57"/>
      <c r="R5843" s="70">
        <f t="shared" si="273"/>
        <v>9.7958835459990734E-2</v>
      </c>
      <c r="S5843" s="71">
        <f t="shared" si="274"/>
        <v>16934.6699368224</v>
      </c>
      <c r="T5843" s="72">
        <f t="shared" si="275"/>
        <v>1416.7012928797203</v>
      </c>
    </row>
    <row r="5844" spans="2:20" x14ac:dyDescent="0.25">
      <c r="B5844" s="64">
        <v>42888</v>
      </c>
      <c r="C5844" s="65">
        <v>30</v>
      </c>
      <c r="D5844" s="66">
        <v>1.2118100000000001</v>
      </c>
      <c r="E5844" s="57"/>
      <c r="F5844" s="67">
        <v>42888</v>
      </c>
      <c r="G5844" s="68">
        <v>30</v>
      </c>
      <c r="H5844" s="69">
        <v>29476.639999999999</v>
      </c>
      <c r="I5844" s="57"/>
      <c r="J5844" s="67">
        <v>42888</v>
      </c>
      <c r="K5844" s="68">
        <v>30</v>
      </c>
      <c r="L5844" s="69">
        <v>5240.22</v>
      </c>
      <c r="M5844" s="57"/>
      <c r="N5844" s="67">
        <v>42888</v>
      </c>
      <c r="O5844" s="68">
        <v>30</v>
      </c>
      <c r="P5844" s="69">
        <v>14440.873809999999</v>
      </c>
      <c r="Q5844" s="57"/>
      <c r="R5844" s="70">
        <f t="shared" si="273"/>
        <v>0.17777535024344704</v>
      </c>
      <c r="S5844" s="71">
        <f t="shared" si="274"/>
        <v>17499.5952916961</v>
      </c>
      <c r="T5844" s="72">
        <f t="shared" si="275"/>
        <v>2567.2313993941711</v>
      </c>
    </row>
    <row r="5845" spans="2:20" x14ac:dyDescent="0.25">
      <c r="B5845" s="64">
        <v>42888</v>
      </c>
      <c r="C5845" s="65">
        <v>31</v>
      </c>
      <c r="D5845" s="66">
        <v>1.07494</v>
      </c>
      <c r="E5845" s="57"/>
      <c r="F5845" s="67">
        <v>42888</v>
      </c>
      <c r="G5845" s="68">
        <v>31</v>
      </c>
      <c r="H5845" s="69">
        <v>29758.42</v>
      </c>
      <c r="I5845" s="57"/>
      <c r="J5845" s="67">
        <v>42888</v>
      </c>
      <c r="K5845" s="68">
        <v>31</v>
      </c>
      <c r="L5845" s="69">
        <v>-60.91</v>
      </c>
      <c r="M5845" s="57"/>
      <c r="N5845" s="67">
        <v>42888</v>
      </c>
      <c r="O5845" s="68">
        <v>31</v>
      </c>
      <c r="P5845" s="69">
        <v>14762.00973</v>
      </c>
      <c r="Q5845" s="57"/>
      <c r="R5845" s="70">
        <f t="shared" si="273"/>
        <v>-2.0468156575517114E-3</v>
      </c>
      <c r="S5845" s="71">
        <f t="shared" si="274"/>
        <v>15868.2747391662</v>
      </c>
      <c r="T5845" s="72">
        <f t="shared" si="275"/>
        <v>-30.21511265229471</v>
      </c>
    </row>
    <row r="5846" spans="2:20" x14ac:dyDescent="0.25">
      <c r="B5846" s="64">
        <v>42888</v>
      </c>
      <c r="C5846" s="65">
        <v>32</v>
      </c>
      <c r="D5846" s="66">
        <v>0.93474000000000002</v>
      </c>
      <c r="E5846" s="57"/>
      <c r="F5846" s="67">
        <v>42888</v>
      </c>
      <c r="G5846" s="68">
        <v>32</v>
      </c>
      <c r="H5846" s="69">
        <v>29709.51</v>
      </c>
      <c r="I5846" s="57"/>
      <c r="J5846" s="67">
        <v>42888</v>
      </c>
      <c r="K5846" s="68">
        <v>32</v>
      </c>
      <c r="L5846" s="69">
        <v>-3826.27</v>
      </c>
      <c r="M5846" s="57"/>
      <c r="N5846" s="67">
        <v>42888</v>
      </c>
      <c r="O5846" s="68">
        <v>32</v>
      </c>
      <c r="P5846" s="69">
        <v>14742.968430000001</v>
      </c>
      <c r="Q5846" s="57"/>
      <c r="R5846" s="70">
        <f t="shared" si="273"/>
        <v>-0.12878940110422554</v>
      </c>
      <c r="S5846" s="71">
        <f t="shared" si="274"/>
        <v>13780.8423102582</v>
      </c>
      <c r="T5846" s="72">
        <f t="shared" si="275"/>
        <v>-1898.7380745982043</v>
      </c>
    </row>
    <row r="5847" spans="2:20" x14ac:dyDescent="0.25">
      <c r="B5847" s="64">
        <v>42888</v>
      </c>
      <c r="C5847" s="65">
        <v>33</v>
      </c>
      <c r="D5847" s="66">
        <v>0.91576000000000002</v>
      </c>
      <c r="E5847" s="57"/>
      <c r="F5847" s="67">
        <v>42888</v>
      </c>
      <c r="G5847" s="68">
        <v>33</v>
      </c>
      <c r="H5847" s="69">
        <v>29575.32</v>
      </c>
      <c r="I5847" s="57"/>
      <c r="J5847" s="67">
        <v>42888</v>
      </c>
      <c r="K5847" s="68">
        <v>33</v>
      </c>
      <c r="L5847" s="69">
        <v>-9361.83</v>
      </c>
      <c r="M5847" s="57"/>
      <c r="N5847" s="67">
        <v>42888</v>
      </c>
      <c r="O5847" s="68">
        <v>33</v>
      </c>
      <c r="P5847" s="69">
        <v>14571.06972</v>
      </c>
      <c r="Q5847" s="57"/>
      <c r="R5847" s="70">
        <f t="shared" si="273"/>
        <v>-0.31654196810042967</v>
      </c>
      <c r="S5847" s="71">
        <f t="shared" si="274"/>
        <v>13343.602806787199</v>
      </c>
      <c r="T5847" s="72">
        <f t="shared" si="275"/>
        <v>-4612.3550864973768</v>
      </c>
    </row>
    <row r="5848" spans="2:20" x14ac:dyDescent="0.25">
      <c r="B5848" s="64">
        <v>42888</v>
      </c>
      <c r="C5848" s="65">
        <v>34</v>
      </c>
      <c r="D5848" s="66">
        <v>1.2101200000000001</v>
      </c>
      <c r="E5848" s="57"/>
      <c r="F5848" s="67">
        <v>42888</v>
      </c>
      <c r="G5848" s="68">
        <v>34</v>
      </c>
      <c r="H5848" s="69">
        <v>30112.45</v>
      </c>
      <c r="I5848" s="57"/>
      <c r="J5848" s="67">
        <v>42888</v>
      </c>
      <c r="K5848" s="68">
        <v>34</v>
      </c>
      <c r="L5848" s="69">
        <v>-2259.83</v>
      </c>
      <c r="M5848" s="57"/>
      <c r="N5848" s="67">
        <v>42888</v>
      </c>
      <c r="O5848" s="68">
        <v>34</v>
      </c>
      <c r="P5848" s="69">
        <v>14818.93548</v>
      </c>
      <c r="Q5848" s="57"/>
      <c r="R5848" s="70">
        <f t="shared" si="273"/>
        <v>-7.5046367864454733E-2</v>
      </c>
      <c r="S5848" s="71">
        <f t="shared" si="274"/>
        <v>17932.690203057602</v>
      </c>
      <c r="T5848" s="72">
        <f t="shared" si="275"/>
        <v>-1112.1072833917001</v>
      </c>
    </row>
    <row r="5849" spans="2:20" x14ac:dyDescent="0.25">
      <c r="B5849" s="64">
        <v>42888</v>
      </c>
      <c r="C5849" s="65">
        <v>35</v>
      </c>
      <c r="D5849" s="66">
        <v>1.21404</v>
      </c>
      <c r="E5849" s="57"/>
      <c r="F5849" s="67">
        <v>42888</v>
      </c>
      <c r="G5849" s="68">
        <v>35</v>
      </c>
      <c r="H5849" s="69">
        <v>30279.61</v>
      </c>
      <c r="I5849" s="57"/>
      <c r="J5849" s="67">
        <v>42888</v>
      </c>
      <c r="K5849" s="68">
        <v>35</v>
      </c>
      <c r="L5849" s="69">
        <v>-3894.2</v>
      </c>
      <c r="M5849" s="57"/>
      <c r="N5849" s="67">
        <v>42888</v>
      </c>
      <c r="O5849" s="68">
        <v>35</v>
      </c>
      <c r="P5849" s="69">
        <v>14781.66006</v>
      </c>
      <c r="Q5849" s="57"/>
      <c r="R5849" s="70">
        <f t="shared" si="273"/>
        <v>-0.12860799726284453</v>
      </c>
      <c r="S5849" s="71">
        <f t="shared" si="274"/>
        <v>17945.5265792424</v>
      </c>
      <c r="T5849" s="72">
        <f t="shared" si="275"/>
        <v>-1901.0396965367784</v>
      </c>
    </row>
    <row r="5850" spans="2:20" x14ac:dyDescent="0.25">
      <c r="B5850" s="64">
        <v>42888</v>
      </c>
      <c r="C5850" s="65">
        <v>36</v>
      </c>
      <c r="D5850" s="66">
        <v>1.31427</v>
      </c>
      <c r="E5850" s="57"/>
      <c r="F5850" s="67">
        <v>42888</v>
      </c>
      <c r="G5850" s="68">
        <v>36</v>
      </c>
      <c r="H5850" s="69">
        <v>30473.4</v>
      </c>
      <c r="I5850" s="57"/>
      <c r="J5850" s="67">
        <v>42888</v>
      </c>
      <c r="K5850" s="68">
        <v>36</v>
      </c>
      <c r="L5850" s="69">
        <v>-3132.89</v>
      </c>
      <c r="M5850" s="57"/>
      <c r="N5850" s="67">
        <v>42888</v>
      </c>
      <c r="O5850" s="68">
        <v>36</v>
      </c>
      <c r="P5850" s="69">
        <v>14860.19749</v>
      </c>
      <c r="Q5850" s="57"/>
      <c r="R5850" s="70">
        <f t="shared" si="273"/>
        <v>-0.10280736642448823</v>
      </c>
      <c r="S5850" s="71">
        <f t="shared" si="274"/>
        <v>19530.311755182302</v>
      </c>
      <c r="T5850" s="72">
        <f t="shared" si="275"/>
        <v>-1527.7377684946903</v>
      </c>
    </row>
    <row r="5851" spans="2:20" x14ac:dyDescent="0.25">
      <c r="B5851" s="64">
        <v>42888</v>
      </c>
      <c r="C5851" s="65">
        <v>37</v>
      </c>
      <c r="D5851" s="66">
        <v>1.0851900000000001</v>
      </c>
      <c r="E5851" s="57"/>
      <c r="F5851" s="67">
        <v>42888</v>
      </c>
      <c r="G5851" s="68">
        <v>37</v>
      </c>
      <c r="H5851" s="69">
        <v>30510.57</v>
      </c>
      <c r="I5851" s="57"/>
      <c r="J5851" s="67">
        <v>42888</v>
      </c>
      <c r="K5851" s="68">
        <v>37</v>
      </c>
      <c r="L5851" s="69">
        <v>-4231.8599999999997</v>
      </c>
      <c r="M5851" s="57"/>
      <c r="N5851" s="67">
        <v>42888</v>
      </c>
      <c r="O5851" s="68">
        <v>37</v>
      </c>
      <c r="P5851" s="69">
        <v>14843.14842</v>
      </c>
      <c r="Q5851" s="57"/>
      <c r="R5851" s="70">
        <f t="shared" si="273"/>
        <v>-0.13870144018941633</v>
      </c>
      <c r="S5851" s="71">
        <f t="shared" si="274"/>
        <v>16107.636233899801</v>
      </c>
      <c r="T5851" s="72">
        <f t="shared" si="275"/>
        <v>-2058.7660627992595</v>
      </c>
    </row>
    <row r="5852" spans="2:20" x14ac:dyDescent="0.25">
      <c r="B5852" s="64">
        <v>42888</v>
      </c>
      <c r="C5852" s="65">
        <v>38</v>
      </c>
      <c r="D5852" s="66">
        <v>1.0967</v>
      </c>
      <c r="E5852" s="57"/>
      <c r="F5852" s="67">
        <v>42888</v>
      </c>
      <c r="G5852" s="68">
        <v>38</v>
      </c>
      <c r="H5852" s="69">
        <v>30366.33</v>
      </c>
      <c r="I5852" s="57"/>
      <c r="J5852" s="67">
        <v>42888</v>
      </c>
      <c r="K5852" s="68">
        <v>38</v>
      </c>
      <c r="L5852" s="69">
        <v>-2820.38</v>
      </c>
      <c r="M5852" s="57"/>
      <c r="N5852" s="67">
        <v>42888</v>
      </c>
      <c r="O5852" s="68">
        <v>38</v>
      </c>
      <c r="P5852" s="69">
        <v>14754.304469999999</v>
      </c>
      <c r="Q5852" s="57"/>
      <c r="R5852" s="70">
        <f t="shared" si="273"/>
        <v>-9.2878526973789718E-2</v>
      </c>
      <c r="S5852" s="71">
        <f t="shared" si="274"/>
        <v>16181.045712248999</v>
      </c>
      <c r="T5852" s="72">
        <f t="shared" si="275"/>
        <v>-1370.3580656964011</v>
      </c>
    </row>
    <row r="5853" spans="2:20" x14ac:dyDescent="0.25">
      <c r="B5853" s="64">
        <v>42888</v>
      </c>
      <c r="C5853" s="65">
        <v>39</v>
      </c>
      <c r="D5853" s="66">
        <v>0.99980000000000002</v>
      </c>
      <c r="E5853" s="57"/>
      <c r="F5853" s="67">
        <v>42888</v>
      </c>
      <c r="G5853" s="68">
        <v>39</v>
      </c>
      <c r="H5853" s="69">
        <v>29993.09</v>
      </c>
      <c r="I5853" s="57"/>
      <c r="J5853" s="67">
        <v>42888</v>
      </c>
      <c r="K5853" s="68">
        <v>39</v>
      </c>
      <c r="L5853" s="69">
        <v>-1949.01</v>
      </c>
      <c r="M5853" s="57"/>
      <c r="N5853" s="67">
        <v>42888</v>
      </c>
      <c r="O5853" s="68">
        <v>39</v>
      </c>
      <c r="P5853" s="69">
        <v>14537.6284</v>
      </c>
      <c r="Q5853" s="57"/>
      <c r="R5853" s="70">
        <f t="shared" si="273"/>
        <v>-6.4981967513183872E-2</v>
      </c>
      <c r="S5853" s="71">
        <f t="shared" si="274"/>
        <v>14534.720874320001</v>
      </c>
      <c r="T5853" s="72">
        <f t="shared" si="275"/>
        <v>-944.68369640753917</v>
      </c>
    </row>
    <row r="5854" spans="2:20" x14ac:dyDescent="0.25">
      <c r="B5854" s="64">
        <v>42888</v>
      </c>
      <c r="C5854" s="65">
        <v>40</v>
      </c>
      <c r="D5854" s="66">
        <v>1.4109100000000001</v>
      </c>
      <c r="E5854" s="57"/>
      <c r="F5854" s="67">
        <v>42888</v>
      </c>
      <c r="G5854" s="68">
        <v>40</v>
      </c>
      <c r="H5854" s="69">
        <v>29651.77</v>
      </c>
      <c r="I5854" s="57"/>
      <c r="J5854" s="67">
        <v>42888</v>
      </c>
      <c r="K5854" s="68">
        <v>40</v>
      </c>
      <c r="L5854" s="69">
        <v>-367.49</v>
      </c>
      <c r="M5854" s="57"/>
      <c r="N5854" s="67">
        <v>42888</v>
      </c>
      <c r="O5854" s="68">
        <v>40</v>
      </c>
      <c r="P5854" s="69">
        <v>14355.43262</v>
      </c>
      <c r="Q5854" s="57"/>
      <c r="R5854" s="70">
        <f t="shared" si="273"/>
        <v>-1.2393526592173082E-2</v>
      </c>
      <c r="S5854" s="71">
        <f t="shared" si="274"/>
        <v>20254.2234378842</v>
      </c>
      <c r="T5854" s="72">
        <f t="shared" si="275"/>
        <v>-177.9144359181189</v>
      </c>
    </row>
    <row r="5855" spans="2:20" x14ac:dyDescent="0.25">
      <c r="B5855" s="64">
        <v>42888</v>
      </c>
      <c r="C5855" s="65">
        <v>41</v>
      </c>
      <c r="D5855" s="66">
        <v>1.22603</v>
      </c>
      <c r="E5855" s="57"/>
      <c r="F5855" s="67">
        <v>42888</v>
      </c>
      <c r="G5855" s="68">
        <v>41</v>
      </c>
      <c r="H5855" s="69">
        <v>29077.22</v>
      </c>
      <c r="I5855" s="57"/>
      <c r="J5855" s="67">
        <v>42888</v>
      </c>
      <c r="K5855" s="68">
        <v>41</v>
      </c>
      <c r="L5855" s="69">
        <v>-4843.07</v>
      </c>
      <c r="M5855" s="57"/>
      <c r="N5855" s="67">
        <v>42888</v>
      </c>
      <c r="O5855" s="68">
        <v>41</v>
      </c>
      <c r="P5855" s="69">
        <v>14070.756880000001</v>
      </c>
      <c r="Q5855" s="57"/>
      <c r="R5855" s="70">
        <f t="shared" si="273"/>
        <v>-0.16655890762596973</v>
      </c>
      <c r="S5855" s="71">
        <f t="shared" si="274"/>
        <v>17251.170057586402</v>
      </c>
      <c r="T5855" s="72">
        <f t="shared" si="275"/>
        <v>-2343.6098954033982</v>
      </c>
    </row>
    <row r="5856" spans="2:20" x14ac:dyDescent="0.25">
      <c r="B5856" s="64">
        <v>42888</v>
      </c>
      <c r="C5856" s="65">
        <v>42</v>
      </c>
      <c r="D5856" s="66">
        <v>1.1696899999999999</v>
      </c>
      <c r="E5856" s="57"/>
      <c r="F5856" s="67">
        <v>42888</v>
      </c>
      <c r="G5856" s="68">
        <v>42</v>
      </c>
      <c r="H5856" s="69">
        <v>28689.91</v>
      </c>
      <c r="I5856" s="57"/>
      <c r="J5856" s="67">
        <v>42888</v>
      </c>
      <c r="K5856" s="68">
        <v>42</v>
      </c>
      <c r="L5856" s="69">
        <v>-4184.08</v>
      </c>
      <c r="M5856" s="57"/>
      <c r="N5856" s="67">
        <v>42888</v>
      </c>
      <c r="O5856" s="68">
        <v>42</v>
      </c>
      <c r="P5856" s="69">
        <v>13903.25484</v>
      </c>
      <c r="Q5856" s="57"/>
      <c r="R5856" s="70">
        <f t="shared" si="273"/>
        <v>-0.14583803155883027</v>
      </c>
      <c r="S5856" s="71">
        <f t="shared" si="274"/>
        <v>16262.498153799597</v>
      </c>
      <c r="T5856" s="72">
        <f t="shared" si="275"/>
        <v>-2027.6233181263797</v>
      </c>
    </row>
    <row r="5857" spans="2:20" x14ac:dyDescent="0.25">
      <c r="B5857" s="64">
        <v>42888</v>
      </c>
      <c r="C5857" s="65">
        <v>43</v>
      </c>
      <c r="D5857" s="66">
        <v>1.1346099999999999</v>
      </c>
      <c r="E5857" s="57"/>
      <c r="F5857" s="67">
        <v>42888</v>
      </c>
      <c r="G5857" s="68">
        <v>43</v>
      </c>
      <c r="H5857" s="69">
        <v>28348.48</v>
      </c>
      <c r="I5857" s="57"/>
      <c r="J5857" s="67">
        <v>42888</v>
      </c>
      <c r="K5857" s="68">
        <v>43</v>
      </c>
      <c r="L5857" s="69">
        <v>-4217.33</v>
      </c>
      <c r="M5857" s="57"/>
      <c r="N5857" s="67">
        <v>42888</v>
      </c>
      <c r="O5857" s="68">
        <v>43</v>
      </c>
      <c r="P5857" s="69">
        <v>13754.779060000001</v>
      </c>
      <c r="Q5857" s="57"/>
      <c r="R5857" s="70">
        <f t="shared" si="273"/>
        <v>-0.14876741186829065</v>
      </c>
      <c r="S5857" s="71">
        <f t="shared" si="274"/>
        <v>15606.309869266599</v>
      </c>
      <c r="T5857" s="72">
        <f t="shared" si="275"/>
        <v>-2046.2628815763599</v>
      </c>
    </row>
    <row r="5858" spans="2:20" x14ac:dyDescent="0.25">
      <c r="B5858" s="64">
        <v>42888</v>
      </c>
      <c r="C5858" s="65">
        <v>44</v>
      </c>
      <c r="D5858" s="66">
        <v>1.13994</v>
      </c>
      <c r="E5858" s="57"/>
      <c r="F5858" s="67">
        <v>42888</v>
      </c>
      <c r="G5858" s="68">
        <v>44</v>
      </c>
      <c r="H5858" s="69">
        <v>28176.37</v>
      </c>
      <c r="I5858" s="57"/>
      <c r="J5858" s="67">
        <v>42888</v>
      </c>
      <c r="K5858" s="68">
        <v>44</v>
      </c>
      <c r="L5858" s="69">
        <v>-3240.66</v>
      </c>
      <c r="M5858" s="57"/>
      <c r="N5858" s="67">
        <v>42888</v>
      </c>
      <c r="O5858" s="68">
        <v>44</v>
      </c>
      <c r="P5858" s="69">
        <v>13652.764279999999</v>
      </c>
      <c r="Q5858" s="57"/>
      <c r="R5858" s="70">
        <f t="shared" si="273"/>
        <v>-0.11501339597684158</v>
      </c>
      <c r="S5858" s="71">
        <f t="shared" si="274"/>
        <v>15563.332113343198</v>
      </c>
      <c r="T5858" s="72">
        <f t="shared" si="275"/>
        <v>-1570.2507843141184</v>
      </c>
    </row>
    <row r="5859" spans="2:20" x14ac:dyDescent="0.25">
      <c r="B5859" s="64">
        <v>42888</v>
      </c>
      <c r="C5859" s="65">
        <v>45</v>
      </c>
      <c r="D5859" s="66">
        <v>0.91093999999999997</v>
      </c>
      <c r="E5859" s="57"/>
      <c r="F5859" s="67">
        <v>42888</v>
      </c>
      <c r="G5859" s="68">
        <v>45</v>
      </c>
      <c r="H5859" s="69">
        <v>27527.94</v>
      </c>
      <c r="I5859" s="57"/>
      <c r="J5859" s="67">
        <v>42888</v>
      </c>
      <c r="K5859" s="68">
        <v>45</v>
      </c>
      <c r="L5859" s="69">
        <v>-3227.13</v>
      </c>
      <c r="M5859" s="57"/>
      <c r="N5859" s="67">
        <v>42888</v>
      </c>
      <c r="O5859" s="68">
        <v>45</v>
      </c>
      <c r="P5859" s="69">
        <v>13357.64654</v>
      </c>
      <c r="Q5859" s="57"/>
      <c r="R5859" s="70">
        <f t="shared" si="273"/>
        <v>-0.11723107504593516</v>
      </c>
      <c r="S5859" s="71">
        <f t="shared" si="274"/>
        <v>12168.0145391476</v>
      </c>
      <c r="T5859" s="72">
        <f t="shared" si="275"/>
        <v>-1565.9312639678162</v>
      </c>
    </row>
    <row r="5860" spans="2:20" x14ac:dyDescent="0.25">
      <c r="B5860" s="64">
        <v>42888</v>
      </c>
      <c r="C5860" s="65">
        <v>46</v>
      </c>
      <c r="D5860" s="66">
        <v>0.77712999999999999</v>
      </c>
      <c r="E5860" s="57"/>
      <c r="F5860" s="67">
        <v>42888</v>
      </c>
      <c r="G5860" s="68">
        <v>46</v>
      </c>
      <c r="H5860" s="69">
        <v>26235.05</v>
      </c>
      <c r="I5860" s="57"/>
      <c r="J5860" s="67">
        <v>42888</v>
      </c>
      <c r="K5860" s="68">
        <v>46</v>
      </c>
      <c r="L5860" s="69">
        <v>-6167.54</v>
      </c>
      <c r="M5860" s="57"/>
      <c r="N5860" s="67">
        <v>42888</v>
      </c>
      <c r="O5860" s="68">
        <v>46</v>
      </c>
      <c r="P5860" s="69">
        <v>12706.62314</v>
      </c>
      <c r="Q5860" s="57"/>
      <c r="R5860" s="70">
        <f t="shared" si="273"/>
        <v>-0.23508779285726539</v>
      </c>
      <c r="S5860" s="71">
        <f t="shared" si="274"/>
        <v>9874.6980407882002</v>
      </c>
      <c r="T5860" s="72">
        <f t="shared" si="275"/>
        <v>-2987.1719886516548</v>
      </c>
    </row>
    <row r="5861" spans="2:20" x14ac:dyDescent="0.25">
      <c r="B5861" s="64">
        <v>42888</v>
      </c>
      <c r="C5861" s="65">
        <v>47</v>
      </c>
      <c r="D5861" s="66">
        <v>1.46695</v>
      </c>
      <c r="E5861" s="57"/>
      <c r="F5861" s="67">
        <v>42888</v>
      </c>
      <c r="G5861" s="68">
        <v>47</v>
      </c>
      <c r="H5861" s="69">
        <v>24675.89</v>
      </c>
      <c r="I5861" s="57"/>
      <c r="J5861" s="67">
        <v>42888</v>
      </c>
      <c r="K5861" s="68">
        <v>47</v>
      </c>
      <c r="L5861" s="69">
        <v>-1374.59</v>
      </c>
      <c r="M5861" s="57"/>
      <c r="N5861" s="67">
        <v>42888</v>
      </c>
      <c r="O5861" s="68">
        <v>47</v>
      </c>
      <c r="P5861" s="69">
        <v>11991.69118</v>
      </c>
      <c r="Q5861" s="57"/>
      <c r="R5861" s="70">
        <f t="shared" si="273"/>
        <v>-5.5705792172035133E-2</v>
      </c>
      <c r="S5861" s="71">
        <f t="shared" si="274"/>
        <v>17591.211376501</v>
      </c>
      <c r="T5861" s="72">
        <f t="shared" si="275"/>
        <v>-668.00665666430677</v>
      </c>
    </row>
    <row r="5862" spans="2:20" x14ac:dyDescent="0.25">
      <c r="B5862" s="64">
        <v>42888</v>
      </c>
      <c r="C5862" s="65">
        <v>48</v>
      </c>
      <c r="D5862" s="66">
        <v>1.3918600000000001</v>
      </c>
      <c r="E5862" s="57"/>
      <c r="F5862" s="67">
        <v>42888</v>
      </c>
      <c r="G5862" s="68">
        <v>48</v>
      </c>
      <c r="H5862" s="69">
        <v>23056.75</v>
      </c>
      <c r="I5862" s="57"/>
      <c r="J5862" s="67">
        <v>42888</v>
      </c>
      <c r="K5862" s="68">
        <v>48</v>
      </c>
      <c r="L5862" s="69">
        <v>-6069.04</v>
      </c>
      <c r="M5862" s="57"/>
      <c r="N5862" s="67">
        <v>42888</v>
      </c>
      <c r="O5862" s="68">
        <v>48</v>
      </c>
      <c r="P5862" s="69">
        <v>11101.5036</v>
      </c>
      <c r="Q5862" s="57"/>
      <c r="R5862" s="70">
        <f t="shared" si="273"/>
        <v>-0.26322183308575581</v>
      </c>
      <c r="S5862" s="71">
        <f t="shared" si="274"/>
        <v>15451.738800696001</v>
      </c>
      <c r="T5862" s="72">
        <f t="shared" si="275"/>
        <v>-2922.158127600117</v>
      </c>
    </row>
    <row r="5863" spans="2:20" x14ac:dyDescent="0.25">
      <c r="B5863" s="64">
        <v>42889</v>
      </c>
      <c r="C5863" s="65">
        <v>1</v>
      </c>
      <c r="D5863" s="66">
        <v>2.0274999999999999</v>
      </c>
      <c r="E5863" s="57"/>
      <c r="F5863" s="67">
        <v>42889</v>
      </c>
      <c r="G5863" s="68">
        <v>1</v>
      </c>
      <c r="H5863" s="69">
        <v>22021.97</v>
      </c>
      <c r="I5863" s="57"/>
      <c r="J5863" s="67">
        <v>42889</v>
      </c>
      <c r="K5863" s="68">
        <v>1</v>
      </c>
      <c r="L5863" s="69">
        <v>-5331.75</v>
      </c>
      <c r="M5863" s="57"/>
      <c r="N5863" s="67">
        <v>42889</v>
      </c>
      <c r="O5863" s="68">
        <v>1</v>
      </c>
      <c r="P5863" s="69">
        <v>10589.95948</v>
      </c>
      <c r="Q5863" s="57"/>
      <c r="R5863" s="70">
        <f t="shared" si="273"/>
        <v>-0.2421104923855586</v>
      </c>
      <c r="S5863" s="71">
        <f t="shared" si="274"/>
        <v>21471.142845699997</v>
      </c>
      <c r="T5863" s="72">
        <f t="shared" si="275"/>
        <v>-2563.9403040459138</v>
      </c>
    </row>
    <row r="5864" spans="2:20" x14ac:dyDescent="0.25">
      <c r="B5864" s="64">
        <v>42889</v>
      </c>
      <c r="C5864" s="65">
        <v>2</v>
      </c>
      <c r="D5864" s="66">
        <v>1.91083</v>
      </c>
      <c r="E5864" s="57"/>
      <c r="F5864" s="67">
        <v>42889</v>
      </c>
      <c r="G5864" s="68">
        <v>2</v>
      </c>
      <c r="H5864" s="69">
        <v>21430.639999999999</v>
      </c>
      <c r="I5864" s="57"/>
      <c r="J5864" s="67">
        <v>42889</v>
      </c>
      <c r="K5864" s="68">
        <v>2</v>
      </c>
      <c r="L5864" s="69">
        <v>-2488.21</v>
      </c>
      <c r="M5864" s="57"/>
      <c r="N5864" s="67">
        <v>42889</v>
      </c>
      <c r="O5864" s="68">
        <v>2</v>
      </c>
      <c r="P5864" s="69">
        <v>10300.297039999999</v>
      </c>
      <c r="Q5864" s="57"/>
      <c r="R5864" s="70">
        <f t="shared" si="273"/>
        <v>-0.11610525863903272</v>
      </c>
      <c r="S5864" s="71">
        <f t="shared" si="274"/>
        <v>19682.116592943199</v>
      </c>
      <c r="T5864" s="72">
        <f t="shared" si="275"/>
        <v>-1195.9186518880631</v>
      </c>
    </row>
    <row r="5865" spans="2:20" x14ac:dyDescent="0.25">
      <c r="B5865" s="64">
        <v>42889</v>
      </c>
      <c r="C5865" s="65">
        <v>3</v>
      </c>
      <c r="D5865" s="66">
        <v>2.5007299999999999</v>
      </c>
      <c r="E5865" s="57"/>
      <c r="F5865" s="67">
        <v>42889</v>
      </c>
      <c r="G5865" s="68">
        <v>3</v>
      </c>
      <c r="H5865" s="69">
        <v>21487.68</v>
      </c>
      <c r="I5865" s="57"/>
      <c r="J5865" s="67">
        <v>42889</v>
      </c>
      <c r="K5865" s="68">
        <v>3</v>
      </c>
      <c r="L5865" s="69">
        <v>10092.69</v>
      </c>
      <c r="M5865" s="57"/>
      <c r="N5865" s="67">
        <v>42889</v>
      </c>
      <c r="O5865" s="68">
        <v>3</v>
      </c>
      <c r="P5865" s="69">
        <v>10294.906789999999</v>
      </c>
      <c r="Q5865" s="57"/>
      <c r="R5865" s="70">
        <f t="shared" si="273"/>
        <v>0.46969658892909799</v>
      </c>
      <c r="S5865" s="71">
        <f t="shared" si="274"/>
        <v>25744.782256956696</v>
      </c>
      <c r="T5865" s="72">
        <f t="shared" si="275"/>
        <v>4835.4826026060091</v>
      </c>
    </row>
    <row r="5866" spans="2:20" x14ac:dyDescent="0.25">
      <c r="B5866" s="64">
        <v>42889</v>
      </c>
      <c r="C5866" s="65">
        <v>4</v>
      </c>
      <c r="D5866" s="66">
        <v>2.6110199999999999</v>
      </c>
      <c r="E5866" s="57"/>
      <c r="F5866" s="67">
        <v>42889</v>
      </c>
      <c r="G5866" s="68">
        <v>4</v>
      </c>
      <c r="H5866" s="69">
        <v>21194.49</v>
      </c>
      <c r="I5866" s="57"/>
      <c r="J5866" s="67">
        <v>42889</v>
      </c>
      <c r="K5866" s="68">
        <v>4</v>
      </c>
      <c r="L5866" s="69">
        <v>6341.05</v>
      </c>
      <c r="M5866" s="57"/>
      <c r="N5866" s="67">
        <v>42889</v>
      </c>
      <c r="O5866" s="68">
        <v>4</v>
      </c>
      <c r="P5866" s="69">
        <v>10144.31048</v>
      </c>
      <c r="Q5866" s="57"/>
      <c r="R5866" s="70">
        <f t="shared" si="273"/>
        <v>0.2991838916624085</v>
      </c>
      <c r="S5866" s="71">
        <f t="shared" si="274"/>
        <v>26486.997549489599</v>
      </c>
      <c r="T5866" s="72">
        <f t="shared" si="275"/>
        <v>3035.0142876381551</v>
      </c>
    </row>
    <row r="5867" spans="2:20" x14ac:dyDescent="0.25">
      <c r="B5867" s="64">
        <v>42889</v>
      </c>
      <c r="C5867" s="65">
        <v>5</v>
      </c>
      <c r="D5867" s="66">
        <v>2.3053300000000001</v>
      </c>
      <c r="E5867" s="57"/>
      <c r="F5867" s="67">
        <v>42889</v>
      </c>
      <c r="G5867" s="68">
        <v>5</v>
      </c>
      <c r="H5867" s="69">
        <v>20890.34</v>
      </c>
      <c r="I5867" s="57"/>
      <c r="J5867" s="67">
        <v>42889</v>
      </c>
      <c r="K5867" s="68">
        <v>5</v>
      </c>
      <c r="L5867" s="69">
        <v>-1527.39</v>
      </c>
      <c r="M5867" s="57"/>
      <c r="N5867" s="67">
        <v>42889</v>
      </c>
      <c r="O5867" s="68">
        <v>5</v>
      </c>
      <c r="P5867" s="69">
        <v>9969.4210199999998</v>
      </c>
      <c r="Q5867" s="57"/>
      <c r="R5867" s="70">
        <f t="shared" si="273"/>
        <v>-7.3114654907483562E-2</v>
      </c>
      <c r="S5867" s="71">
        <f t="shared" si="274"/>
        <v>22982.8053600366</v>
      </c>
      <c r="T5867" s="72">
        <f t="shared" si="275"/>
        <v>-728.91077750471277</v>
      </c>
    </row>
    <row r="5868" spans="2:20" x14ac:dyDescent="0.25">
      <c r="B5868" s="64">
        <v>42889</v>
      </c>
      <c r="C5868" s="65">
        <v>6</v>
      </c>
      <c r="D5868" s="66">
        <v>1.8760600000000001</v>
      </c>
      <c r="E5868" s="57"/>
      <c r="F5868" s="67">
        <v>42889</v>
      </c>
      <c r="G5868" s="68">
        <v>6</v>
      </c>
      <c r="H5868" s="69">
        <v>20445.97</v>
      </c>
      <c r="I5868" s="57"/>
      <c r="J5868" s="67">
        <v>42889</v>
      </c>
      <c r="K5868" s="68">
        <v>6</v>
      </c>
      <c r="L5868" s="69">
        <v>-6449.14</v>
      </c>
      <c r="M5868" s="57"/>
      <c r="N5868" s="67">
        <v>42889</v>
      </c>
      <c r="O5868" s="68">
        <v>6</v>
      </c>
      <c r="P5868" s="69">
        <v>9746.7306750000007</v>
      </c>
      <c r="Q5868" s="57"/>
      <c r="R5868" s="70">
        <f t="shared" si="273"/>
        <v>-0.31542352845083899</v>
      </c>
      <c r="S5868" s="71">
        <f t="shared" si="274"/>
        <v>18285.4515501405</v>
      </c>
      <c r="T5868" s="72">
        <f t="shared" si="275"/>
        <v>-3074.3481803685277</v>
      </c>
    </row>
    <row r="5869" spans="2:20" x14ac:dyDescent="0.25">
      <c r="B5869" s="64">
        <v>42889</v>
      </c>
      <c r="C5869" s="65">
        <v>7</v>
      </c>
      <c r="D5869" s="66">
        <v>1.94926</v>
      </c>
      <c r="E5869" s="57"/>
      <c r="F5869" s="67">
        <v>42889</v>
      </c>
      <c r="G5869" s="68">
        <v>7</v>
      </c>
      <c r="H5869" s="69">
        <v>20058.8</v>
      </c>
      <c r="I5869" s="57"/>
      <c r="J5869" s="67">
        <v>42889</v>
      </c>
      <c r="K5869" s="68">
        <v>7</v>
      </c>
      <c r="L5869" s="69">
        <v>-3416.6</v>
      </c>
      <c r="M5869" s="57"/>
      <c r="N5869" s="67">
        <v>42889</v>
      </c>
      <c r="O5869" s="68">
        <v>7</v>
      </c>
      <c r="P5869" s="69">
        <v>9575.6697559999993</v>
      </c>
      <c r="Q5869" s="57"/>
      <c r="R5869" s="70">
        <f t="shared" si="273"/>
        <v>-0.17032923205775022</v>
      </c>
      <c r="S5869" s="71">
        <f t="shared" si="274"/>
        <v>18665.470028580559</v>
      </c>
      <c r="T5869" s="72">
        <f t="shared" si="275"/>
        <v>-1631.0164759781044</v>
      </c>
    </row>
    <row r="5870" spans="2:20" x14ac:dyDescent="0.25">
      <c r="B5870" s="64">
        <v>42889</v>
      </c>
      <c r="C5870" s="65">
        <v>8</v>
      </c>
      <c r="D5870" s="66">
        <v>1.8937600000000001</v>
      </c>
      <c r="E5870" s="57"/>
      <c r="F5870" s="67">
        <v>42889</v>
      </c>
      <c r="G5870" s="68">
        <v>8</v>
      </c>
      <c r="H5870" s="69">
        <v>19830.91</v>
      </c>
      <c r="I5870" s="57"/>
      <c r="J5870" s="67">
        <v>42889</v>
      </c>
      <c r="K5870" s="68">
        <v>8</v>
      </c>
      <c r="L5870" s="69">
        <v>-3872.05</v>
      </c>
      <c r="M5870" s="57"/>
      <c r="N5870" s="67">
        <v>42889</v>
      </c>
      <c r="O5870" s="68">
        <v>8</v>
      </c>
      <c r="P5870" s="69">
        <v>9471.6601819999996</v>
      </c>
      <c r="Q5870" s="57"/>
      <c r="R5870" s="70">
        <f t="shared" si="273"/>
        <v>-0.19525326876073767</v>
      </c>
      <c r="S5870" s="71">
        <f t="shared" si="274"/>
        <v>17937.051186264322</v>
      </c>
      <c r="T5870" s="72">
        <f t="shared" si="275"/>
        <v>-1849.3726111264234</v>
      </c>
    </row>
    <row r="5871" spans="2:20" x14ac:dyDescent="0.25">
      <c r="B5871" s="64">
        <v>42889</v>
      </c>
      <c r="C5871" s="65">
        <v>9</v>
      </c>
      <c r="D5871" s="66">
        <v>2.1170499999999999</v>
      </c>
      <c r="E5871" s="57"/>
      <c r="F5871" s="67">
        <v>42889</v>
      </c>
      <c r="G5871" s="68">
        <v>9</v>
      </c>
      <c r="H5871" s="69">
        <v>19893.39</v>
      </c>
      <c r="I5871" s="57"/>
      <c r="J5871" s="67">
        <v>42889</v>
      </c>
      <c r="K5871" s="68">
        <v>9</v>
      </c>
      <c r="L5871" s="69">
        <v>-4139.6000000000004</v>
      </c>
      <c r="M5871" s="57"/>
      <c r="N5871" s="67">
        <v>42889</v>
      </c>
      <c r="O5871" s="68">
        <v>9</v>
      </c>
      <c r="P5871" s="69">
        <v>9585.1491929999993</v>
      </c>
      <c r="Q5871" s="57"/>
      <c r="R5871" s="70">
        <f t="shared" si="273"/>
        <v>-0.20808921958499785</v>
      </c>
      <c r="S5871" s="71">
        <f t="shared" si="274"/>
        <v>20292.240099040646</v>
      </c>
      <c r="T5871" s="72">
        <f t="shared" si="275"/>
        <v>-1994.5662151771417</v>
      </c>
    </row>
    <row r="5872" spans="2:20" x14ac:dyDescent="0.25">
      <c r="B5872" s="64">
        <v>42889</v>
      </c>
      <c r="C5872" s="65">
        <v>10</v>
      </c>
      <c r="D5872" s="66">
        <v>2.48637</v>
      </c>
      <c r="E5872" s="57"/>
      <c r="F5872" s="67">
        <v>42889</v>
      </c>
      <c r="G5872" s="68">
        <v>10</v>
      </c>
      <c r="H5872" s="69">
        <v>19500.21</v>
      </c>
      <c r="I5872" s="57"/>
      <c r="J5872" s="67">
        <v>42889</v>
      </c>
      <c r="K5872" s="68">
        <v>10</v>
      </c>
      <c r="L5872" s="69">
        <v>-4056.54</v>
      </c>
      <c r="M5872" s="57"/>
      <c r="N5872" s="67">
        <v>42889</v>
      </c>
      <c r="O5872" s="68">
        <v>10</v>
      </c>
      <c r="P5872" s="69">
        <v>9421.4227759999994</v>
      </c>
      <c r="Q5872" s="57"/>
      <c r="R5872" s="70">
        <f t="shared" si="273"/>
        <v>-0.20802545203359349</v>
      </c>
      <c r="S5872" s="71">
        <f t="shared" si="274"/>
        <v>23425.142947563119</v>
      </c>
      <c r="T5872" s="72">
        <f t="shared" si="275"/>
        <v>-1959.895731776993</v>
      </c>
    </row>
    <row r="5873" spans="2:20" x14ac:dyDescent="0.25">
      <c r="B5873" s="64">
        <v>42889</v>
      </c>
      <c r="C5873" s="65">
        <v>11</v>
      </c>
      <c r="D5873" s="66">
        <v>2.8894299999999999</v>
      </c>
      <c r="E5873" s="57"/>
      <c r="F5873" s="67">
        <v>42889</v>
      </c>
      <c r="G5873" s="68">
        <v>11</v>
      </c>
      <c r="H5873" s="69">
        <v>19395.009999999998</v>
      </c>
      <c r="I5873" s="57"/>
      <c r="J5873" s="67">
        <v>42889</v>
      </c>
      <c r="K5873" s="68">
        <v>11</v>
      </c>
      <c r="L5873" s="69">
        <v>-4481.6099999999997</v>
      </c>
      <c r="M5873" s="57"/>
      <c r="N5873" s="67">
        <v>42889</v>
      </c>
      <c r="O5873" s="68">
        <v>11</v>
      </c>
      <c r="P5873" s="69">
        <v>9436.1406509999997</v>
      </c>
      <c r="Q5873" s="57"/>
      <c r="R5873" s="70">
        <f t="shared" si="273"/>
        <v>-0.23107025982456311</v>
      </c>
      <c r="S5873" s="71">
        <f t="shared" si="274"/>
        <v>27265.067881218929</v>
      </c>
      <c r="T5873" s="72">
        <f t="shared" si="275"/>
        <v>-2180.4114719676923</v>
      </c>
    </row>
    <row r="5874" spans="2:20" x14ac:dyDescent="0.25">
      <c r="B5874" s="64">
        <v>42889</v>
      </c>
      <c r="C5874" s="65">
        <v>12</v>
      </c>
      <c r="D5874" s="66">
        <v>3.2643399999999998</v>
      </c>
      <c r="E5874" s="57"/>
      <c r="F5874" s="67">
        <v>42889</v>
      </c>
      <c r="G5874" s="68">
        <v>12</v>
      </c>
      <c r="H5874" s="69">
        <v>19093.87</v>
      </c>
      <c r="I5874" s="57"/>
      <c r="J5874" s="67">
        <v>42889</v>
      </c>
      <c r="K5874" s="68">
        <v>12</v>
      </c>
      <c r="L5874" s="69">
        <v>-3663.84</v>
      </c>
      <c r="M5874" s="57"/>
      <c r="N5874" s="67">
        <v>42889</v>
      </c>
      <c r="O5874" s="68">
        <v>12</v>
      </c>
      <c r="P5874" s="69">
        <v>9274.6394849999997</v>
      </c>
      <c r="Q5874" s="57"/>
      <c r="R5874" s="70">
        <f t="shared" si="273"/>
        <v>-0.19188566801806026</v>
      </c>
      <c r="S5874" s="71">
        <f t="shared" si="274"/>
        <v>30275.576656464898</v>
      </c>
      <c r="T5874" s="72">
        <f t="shared" si="275"/>
        <v>-1779.6703932059033</v>
      </c>
    </row>
    <row r="5875" spans="2:20" x14ac:dyDescent="0.25">
      <c r="B5875" s="64">
        <v>42889</v>
      </c>
      <c r="C5875" s="65">
        <v>13</v>
      </c>
      <c r="D5875" s="66">
        <v>3.1412800000000001</v>
      </c>
      <c r="E5875" s="57"/>
      <c r="F5875" s="67">
        <v>42889</v>
      </c>
      <c r="G5875" s="68">
        <v>13</v>
      </c>
      <c r="H5875" s="69">
        <v>19144.93</v>
      </c>
      <c r="I5875" s="57"/>
      <c r="J5875" s="67">
        <v>42889</v>
      </c>
      <c r="K5875" s="68">
        <v>13</v>
      </c>
      <c r="L5875" s="69">
        <v>-4930.3100000000004</v>
      </c>
      <c r="M5875" s="57"/>
      <c r="N5875" s="67">
        <v>42889</v>
      </c>
      <c r="O5875" s="68">
        <v>13</v>
      </c>
      <c r="P5875" s="69">
        <v>9279.3907049999998</v>
      </c>
      <c r="Q5875" s="57"/>
      <c r="R5875" s="70">
        <f t="shared" si="273"/>
        <v>-0.25752562166589277</v>
      </c>
      <c r="S5875" s="71">
        <f t="shared" si="274"/>
        <v>29149.164433802402</v>
      </c>
      <c r="T5875" s="72">
        <f t="shared" si="275"/>
        <v>-2389.6808599858318</v>
      </c>
    </row>
    <row r="5876" spans="2:20" x14ac:dyDescent="0.25">
      <c r="B5876" s="64">
        <v>42889</v>
      </c>
      <c r="C5876" s="65">
        <v>14</v>
      </c>
      <c r="D5876" s="66">
        <v>3.2701500000000001</v>
      </c>
      <c r="E5876" s="57"/>
      <c r="F5876" s="67">
        <v>42889</v>
      </c>
      <c r="G5876" s="68">
        <v>14</v>
      </c>
      <c r="H5876" s="69">
        <v>19645.939999999999</v>
      </c>
      <c r="I5876" s="57"/>
      <c r="J5876" s="67">
        <v>42889</v>
      </c>
      <c r="K5876" s="68">
        <v>14</v>
      </c>
      <c r="L5876" s="69">
        <v>-3360.09</v>
      </c>
      <c r="M5876" s="57"/>
      <c r="N5876" s="67">
        <v>42889</v>
      </c>
      <c r="O5876" s="68">
        <v>14</v>
      </c>
      <c r="P5876" s="69">
        <v>9476.8100969999996</v>
      </c>
      <c r="Q5876" s="57"/>
      <c r="R5876" s="70">
        <f t="shared" si="273"/>
        <v>-0.1710322845330893</v>
      </c>
      <c r="S5876" s="71">
        <f t="shared" si="274"/>
        <v>30990.59053870455</v>
      </c>
      <c r="T5876" s="72">
        <f t="shared" si="275"/>
        <v>-1620.8404809761576</v>
      </c>
    </row>
    <row r="5877" spans="2:20" x14ac:dyDescent="0.25">
      <c r="B5877" s="64">
        <v>42889</v>
      </c>
      <c r="C5877" s="65">
        <v>15</v>
      </c>
      <c r="D5877" s="66">
        <v>2.42421</v>
      </c>
      <c r="E5877" s="57"/>
      <c r="F5877" s="67">
        <v>42889</v>
      </c>
      <c r="G5877" s="68">
        <v>15</v>
      </c>
      <c r="H5877" s="69">
        <v>20345.689999999999</v>
      </c>
      <c r="I5877" s="57"/>
      <c r="J5877" s="67">
        <v>42889</v>
      </c>
      <c r="K5877" s="68">
        <v>15</v>
      </c>
      <c r="L5877" s="69">
        <v>-8249.4599999999991</v>
      </c>
      <c r="M5877" s="57"/>
      <c r="N5877" s="67">
        <v>42889</v>
      </c>
      <c r="O5877" s="68">
        <v>15</v>
      </c>
      <c r="P5877" s="69">
        <v>9673.4834699999992</v>
      </c>
      <c r="Q5877" s="57"/>
      <c r="R5877" s="70">
        <f t="shared" si="273"/>
        <v>-0.40546474462158816</v>
      </c>
      <c r="S5877" s="71">
        <f t="shared" si="274"/>
        <v>23450.555362808696</v>
      </c>
      <c r="T5877" s="72">
        <f t="shared" si="275"/>
        <v>-3922.256504764704</v>
      </c>
    </row>
    <row r="5878" spans="2:20" x14ac:dyDescent="0.25">
      <c r="B5878" s="64">
        <v>42889</v>
      </c>
      <c r="C5878" s="65">
        <v>16</v>
      </c>
      <c r="D5878" s="66">
        <v>2.04921</v>
      </c>
      <c r="E5878" s="57"/>
      <c r="F5878" s="67">
        <v>42889</v>
      </c>
      <c r="G5878" s="68">
        <v>16</v>
      </c>
      <c r="H5878" s="69">
        <v>21390.47</v>
      </c>
      <c r="I5878" s="57"/>
      <c r="J5878" s="67">
        <v>42889</v>
      </c>
      <c r="K5878" s="68">
        <v>16</v>
      </c>
      <c r="L5878" s="69">
        <v>-7589.45</v>
      </c>
      <c r="M5878" s="57"/>
      <c r="N5878" s="67">
        <v>42889</v>
      </c>
      <c r="O5878" s="68">
        <v>16</v>
      </c>
      <c r="P5878" s="69">
        <v>10204.612349999999</v>
      </c>
      <c r="Q5878" s="57"/>
      <c r="R5878" s="70">
        <f t="shared" si="273"/>
        <v>-0.35480520063374016</v>
      </c>
      <c r="S5878" s="71">
        <f t="shared" si="274"/>
        <v>20911.3936737435</v>
      </c>
      <c r="T5878" s="72">
        <f t="shared" si="275"/>
        <v>-3620.6495322312926</v>
      </c>
    </row>
    <row r="5879" spans="2:20" x14ac:dyDescent="0.25">
      <c r="B5879" s="64">
        <v>42889</v>
      </c>
      <c r="C5879" s="65">
        <v>17</v>
      </c>
      <c r="D5879" s="66">
        <v>1.62032</v>
      </c>
      <c r="E5879" s="57"/>
      <c r="F5879" s="67">
        <v>42889</v>
      </c>
      <c r="G5879" s="68">
        <v>17</v>
      </c>
      <c r="H5879" s="69">
        <v>22187.23</v>
      </c>
      <c r="I5879" s="57"/>
      <c r="J5879" s="67">
        <v>42889</v>
      </c>
      <c r="K5879" s="68">
        <v>17</v>
      </c>
      <c r="L5879" s="69">
        <v>-13436.39</v>
      </c>
      <c r="M5879" s="57"/>
      <c r="N5879" s="67">
        <v>42889</v>
      </c>
      <c r="O5879" s="68">
        <v>17</v>
      </c>
      <c r="P5879" s="69">
        <v>10486.876979999999</v>
      </c>
      <c r="Q5879" s="57"/>
      <c r="R5879" s="70">
        <f t="shared" si="273"/>
        <v>-0.60559114409504922</v>
      </c>
      <c r="S5879" s="71">
        <f t="shared" si="274"/>
        <v>16992.096508233597</v>
      </c>
      <c r="T5879" s="72">
        <f t="shared" si="275"/>
        <v>-6350.7598283022344</v>
      </c>
    </row>
    <row r="5880" spans="2:20" x14ac:dyDescent="0.25">
      <c r="B5880" s="64">
        <v>42889</v>
      </c>
      <c r="C5880" s="65">
        <v>18</v>
      </c>
      <c r="D5880" s="66">
        <v>1.2347699999999999</v>
      </c>
      <c r="E5880" s="57"/>
      <c r="F5880" s="67">
        <v>42889</v>
      </c>
      <c r="G5880" s="68">
        <v>18</v>
      </c>
      <c r="H5880" s="69">
        <v>22792.09</v>
      </c>
      <c r="I5880" s="57"/>
      <c r="J5880" s="67">
        <v>42889</v>
      </c>
      <c r="K5880" s="68">
        <v>18</v>
      </c>
      <c r="L5880" s="69">
        <v>-18371.53</v>
      </c>
      <c r="M5880" s="57"/>
      <c r="N5880" s="67">
        <v>42889</v>
      </c>
      <c r="O5880" s="68">
        <v>18</v>
      </c>
      <c r="P5880" s="69">
        <v>10823.849</v>
      </c>
      <c r="Q5880" s="57"/>
      <c r="R5880" s="70">
        <f t="shared" si="273"/>
        <v>-0.80604850191447996</v>
      </c>
      <c r="S5880" s="71">
        <f t="shared" si="274"/>
        <v>13364.964029729999</v>
      </c>
      <c r="T5880" s="72">
        <f t="shared" si="275"/>
        <v>-8724.5472713985419</v>
      </c>
    </row>
    <row r="5881" spans="2:20" x14ac:dyDescent="0.25">
      <c r="B5881" s="64">
        <v>42889</v>
      </c>
      <c r="C5881" s="65">
        <v>19</v>
      </c>
      <c r="D5881" s="66">
        <v>1.4425699999999999</v>
      </c>
      <c r="E5881" s="57"/>
      <c r="F5881" s="67">
        <v>42889</v>
      </c>
      <c r="G5881" s="68">
        <v>19</v>
      </c>
      <c r="H5881" s="69">
        <v>23312.3</v>
      </c>
      <c r="I5881" s="57"/>
      <c r="J5881" s="67">
        <v>42889</v>
      </c>
      <c r="K5881" s="68">
        <v>19</v>
      </c>
      <c r="L5881" s="69">
        <v>-14513.17</v>
      </c>
      <c r="M5881" s="57"/>
      <c r="N5881" s="67">
        <v>42889</v>
      </c>
      <c r="O5881" s="68">
        <v>19</v>
      </c>
      <c r="P5881" s="69">
        <v>11098.60642</v>
      </c>
      <c r="Q5881" s="57"/>
      <c r="R5881" s="70">
        <f t="shared" si="273"/>
        <v>-0.62255418813244512</v>
      </c>
      <c r="S5881" s="71">
        <f t="shared" si="274"/>
        <v>16010.516663299399</v>
      </c>
      <c r="T5881" s="72">
        <f t="shared" si="275"/>
        <v>-6909.4839092046432</v>
      </c>
    </row>
    <row r="5882" spans="2:20" x14ac:dyDescent="0.25">
      <c r="B5882" s="64">
        <v>42889</v>
      </c>
      <c r="C5882" s="65">
        <v>20</v>
      </c>
      <c r="D5882" s="66">
        <v>1.4112800000000001</v>
      </c>
      <c r="E5882" s="57"/>
      <c r="F5882" s="67">
        <v>42889</v>
      </c>
      <c r="G5882" s="68">
        <v>20</v>
      </c>
      <c r="H5882" s="69">
        <v>23180.2</v>
      </c>
      <c r="I5882" s="57"/>
      <c r="J5882" s="67">
        <v>42889</v>
      </c>
      <c r="K5882" s="68">
        <v>20</v>
      </c>
      <c r="L5882" s="69">
        <v>-16046.29</v>
      </c>
      <c r="M5882" s="57"/>
      <c r="N5882" s="67">
        <v>42889</v>
      </c>
      <c r="O5882" s="68">
        <v>20</v>
      </c>
      <c r="P5882" s="69">
        <v>11044.32144</v>
      </c>
      <c r="Q5882" s="57"/>
      <c r="R5882" s="70">
        <f t="shared" si="273"/>
        <v>-0.6922412231128291</v>
      </c>
      <c r="S5882" s="71">
        <f t="shared" si="274"/>
        <v>15586.6299618432</v>
      </c>
      <c r="T5882" s="72">
        <f t="shared" si="275"/>
        <v>-7645.3345820768418</v>
      </c>
    </row>
    <row r="5883" spans="2:20" x14ac:dyDescent="0.25">
      <c r="B5883" s="64">
        <v>42889</v>
      </c>
      <c r="C5883" s="65">
        <v>21</v>
      </c>
      <c r="D5883" s="66">
        <v>1.6261399999999999</v>
      </c>
      <c r="E5883" s="57"/>
      <c r="F5883" s="67">
        <v>42889</v>
      </c>
      <c r="G5883" s="68">
        <v>21</v>
      </c>
      <c r="H5883" s="69">
        <v>23035.68</v>
      </c>
      <c r="I5883" s="57"/>
      <c r="J5883" s="67">
        <v>42889</v>
      </c>
      <c r="K5883" s="68">
        <v>21</v>
      </c>
      <c r="L5883" s="69">
        <v>-12046.93</v>
      </c>
      <c r="M5883" s="57"/>
      <c r="N5883" s="67">
        <v>42889</v>
      </c>
      <c r="O5883" s="68">
        <v>21</v>
      </c>
      <c r="P5883" s="69">
        <v>10988.30351</v>
      </c>
      <c r="Q5883" s="57"/>
      <c r="R5883" s="70">
        <f t="shared" si="273"/>
        <v>-0.5229682822473658</v>
      </c>
      <c r="S5883" s="71">
        <f t="shared" si="274"/>
        <v>17868.519869751399</v>
      </c>
      <c r="T5883" s="72">
        <f t="shared" si="275"/>
        <v>-5746.5342114373998</v>
      </c>
    </row>
    <row r="5884" spans="2:20" x14ac:dyDescent="0.25">
      <c r="B5884" s="64">
        <v>42889</v>
      </c>
      <c r="C5884" s="65">
        <v>22</v>
      </c>
      <c r="D5884" s="66">
        <v>1.3843099999999999</v>
      </c>
      <c r="E5884" s="57"/>
      <c r="F5884" s="67">
        <v>42889</v>
      </c>
      <c r="G5884" s="68">
        <v>22</v>
      </c>
      <c r="H5884" s="69">
        <v>22795</v>
      </c>
      <c r="I5884" s="57"/>
      <c r="J5884" s="67">
        <v>42889</v>
      </c>
      <c r="K5884" s="68">
        <v>22</v>
      </c>
      <c r="L5884" s="69">
        <v>-2918.14</v>
      </c>
      <c r="M5884" s="57"/>
      <c r="N5884" s="67">
        <v>42889</v>
      </c>
      <c r="O5884" s="68">
        <v>22</v>
      </c>
      <c r="P5884" s="69">
        <v>10893.407999999999</v>
      </c>
      <c r="Q5884" s="57"/>
      <c r="R5884" s="70">
        <f t="shared" si="273"/>
        <v>-0.12801667032243913</v>
      </c>
      <c r="S5884" s="71">
        <f t="shared" si="274"/>
        <v>15079.853628479999</v>
      </c>
      <c r="T5884" s="72">
        <f t="shared" si="275"/>
        <v>-1394.5378206238208</v>
      </c>
    </row>
    <row r="5885" spans="2:20" x14ac:dyDescent="0.25">
      <c r="B5885" s="64">
        <v>42889</v>
      </c>
      <c r="C5885" s="65">
        <v>23</v>
      </c>
      <c r="D5885" s="66">
        <v>1.3950499999999999</v>
      </c>
      <c r="E5885" s="57"/>
      <c r="F5885" s="67">
        <v>42889</v>
      </c>
      <c r="G5885" s="68">
        <v>23</v>
      </c>
      <c r="H5885" s="69">
        <v>22561.03</v>
      </c>
      <c r="I5885" s="57"/>
      <c r="J5885" s="67">
        <v>42889</v>
      </c>
      <c r="K5885" s="68">
        <v>23</v>
      </c>
      <c r="L5885" s="69">
        <v>-552.66999999999996</v>
      </c>
      <c r="M5885" s="57"/>
      <c r="N5885" s="67">
        <v>42889</v>
      </c>
      <c r="O5885" s="68">
        <v>23</v>
      </c>
      <c r="P5885" s="69">
        <v>10815.027830000001</v>
      </c>
      <c r="Q5885" s="57"/>
      <c r="R5885" s="70">
        <f t="shared" si="273"/>
        <v>-2.4496665267498868E-2</v>
      </c>
      <c r="S5885" s="71">
        <f t="shared" si="274"/>
        <v>15087.5045742415</v>
      </c>
      <c r="T5885" s="72">
        <f t="shared" si="275"/>
        <v>-264.93211661019467</v>
      </c>
    </row>
    <row r="5886" spans="2:20" x14ac:dyDescent="0.25">
      <c r="B5886" s="64">
        <v>42889</v>
      </c>
      <c r="C5886" s="65">
        <v>24</v>
      </c>
      <c r="D5886" s="66">
        <v>1.3679300000000001</v>
      </c>
      <c r="E5886" s="57"/>
      <c r="F5886" s="67">
        <v>42889</v>
      </c>
      <c r="G5886" s="68">
        <v>24</v>
      </c>
      <c r="H5886" s="69">
        <v>22248.87</v>
      </c>
      <c r="I5886" s="57"/>
      <c r="J5886" s="67">
        <v>42889</v>
      </c>
      <c r="K5886" s="68">
        <v>24</v>
      </c>
      <c r="L5886" s="69">
        <v>-738.06</v>
      </c>
      <c r="M5886" s="57"/>
      <c r="N5886" s="67">
        <v>42889</v>
      </c>
      <c r="O5886" s="68">
        <v>24</v>
      </c>
      <c r="P5886" s="69">
        <v>10669.968440000001</v>
      </c>
      <c r="Q5886" s="57"/>
      <c r="R5886" s="70">
        <f t="shared" si="273"/>
        <v>-3.3172920692152004E-2</v>
      </c>
      <c r="S5886" s="71">
        <f t="shared" si="274"/>
        <v>14595.769928129203</v>
      </c>
      <c r="T5886" s="72">
        <f t="shared" si="275"/>
        <v>-353.95401684788487</v>
      </c>
    </row>
    <row r="5887" spans="2:20" x14ac:dyDescent="0.25">
      <c r="B5887" s="64">
        <v>42889</v>
      </c>
      <c r="C5887" s="65">
        <v>25</v>
      </c>
      <c r="D5887" s="66">
        <v>1.59436</v>
      </c>
      <c r="E5887" s="57"/>
      <c r="F5887" s="67">
        <v>42889</v>
      </c>
      <c r="G5887" s="68">
        <v>25</v>
      </c>
      <c r="H5887" s="69">
        <v>22204.21</v>
      </c>
      <c r="I5887" s="57"/>
      <c r="J5887" s="67">
        <v>42889</v>
      </c>
      <c r="K5887" s="68">
        <v>25</v>
      </c>
      <c r="L5887" s="69">
        <v>-2746.51</v>
      </c>
      <c r="M5887" s="57"/>
      <c r="N5887" s="67">
        <v>42889</v>
      </c>
      <c r="O5887" s="68">
        <v>25</v>
      </c>
      <c r="P5887" s="69">
        <v>10786.817870000001</v>
      </c>
      <c r="Q5887" s="57"/>
      <c r="R5887" s="70">
        <f t="shared" si="273"/>
        <v>-0.12369320953098535</v>
      </c>
      <c r="S5887" s="71">
        <f t="shared" si="274"/>
        <v>17198.070939213201</v>
      </c>
      <c r="T5887" s="72">
        <f t="shared" si="275"/>
        <v>-1334.2561229664873</v>
      </c>
    </row>
    <row r="5888" spans="2:20" x14ac:dyDescent="0.25">
      <c r="B5888" s="64">
        <v>42889</v>
      </c>
      <c r="C5888" s="65">
        <v>26</v>
      </c>
      <c r="D5888" s="66">
        <v>1.6704399999999999</v>
      </c>
      <c r="E5888" s="57"/>
      <c r="F5888" s="67">
        <v>42889</v>
      </c>
      <c r="G5888" s="68">
        <v>26</v>
      </c>
      <c r="H5888" s="69">
        <v>21861.84</v>
      </c>
      <c r="I5888" s="57"/>
      <c r="J5888" s="67">
        <v>42889</v>
      </c>
      <c r="K5888" s="68">
        <v>26</v>
      </c>
      <c r="L5888" s="69">
        <v>-5887.05</v>
      </c>
      <c r="M5888" s="57"/>
      <c r="N5888" s="67">
        <v>42889</v>
      </c>
      <c r="O5888" s="68">
        <v>26</v>
      </c>
      <c r="P5888" s="69">
        <v>10634.33711</v>
      </c>
      <c r="Q5888" s="57"/>
      <c r="R5888" s="70">
        <f t="shared" si="273"/>
        <v>-0.26928428714142999</v>
      </c>
      <c r="S5888" s="71">
        <f t="shared" si="274"/>
        <v>17764.022082028401</v>
      </c>
      <c r="T5888" s="72">
        <f t="shared" si="275"/>
        <v>-2863.659887888005</v>
      </c>
    </row>
    <row r="5889" spans="2:20" x14ac:dyDescent="0.25">
      <c r="B5889" s="64">
        <v>42889</v>
      </c>
      <c r="C5889" s="65">
        <v>27</v>
      </c>
      <c r="D5889" s="66">
        <v>2.5316800000000002</v>
      </c>
      <c r="E5889" s="57"/>
      <c r="F5889" s="67">
        <v>42889</v>
      </c>
      <c r="G5889" s="68">
        <v>27</v>
      </c>
      <c r="H5889" s="69">
        <v>21736.99</v>
      </c>
      <c r="I5889" s="57"/>
      <c r="J5889" s="67">
        <v>42889</v>
      </c>
      <c r="K5889" s="68">
        <v>27</v>
      </c>
      <c r="L5889" s="69">
        <v>-2525.9299999999998</v>
      </c>
      <c r="M5889" s="57"/>
      <c r="N5889" s="67">
        <v>42889</v>
      </c>
      <c r="O5889" s="68">
        <v>27</v>
      </c>
      <c r="P5889" s="69">
        <v>10765.235839999999</v>
      </c>
      <c r="Q5889" s="57"/>
      <c r="R5889" s="70">
        <f t="shared" si="273"/>
        <v>-0.11620422146764568</v>
      </c>
      <c r="S5889" s="71">
        <f t="shared" si="274"/>
        <v>27254.132271411199</v>
      </c>
      <c r="T5889" s="72">
        <f t="shared" si="275"/>
        <v>-1250.9658497027967</v>
      </c>
    </row>
    <row r="5890" spans="2:20" x14ac:dyDescent="0.25">
      <c r="B5890" s="64">
        <v>42889</v>
      </c>
      <c r="C5890" s="65">
        <v>28</v>
      </c>
      <c r="D5890" s="66">
        <v>2.20695</v>
      </c>
      <c r="E5890" s="57"/>
      <c r="F5890" s="67">
        <v>42889</v>
      </c>
      <c r="G5890" s="68">
        <v>28</v>
      </c>
      <c r="H5890" s="69">
        <v>21267.279999999999</v>
      </c>
      <c r="I5890" s="57"/>
      <c r="J5890" s="67">
        <v>42889</v>
      </c>
      <c r="K5890" s="68">
        <v>28</v>
      </c>
      <c r="L5890" s="69">
        <v>-6595.79</v>
      </c>
      <c r="M5890" s="57"/>
      <c r="N5890" s="67">
        <v>42889</v>
      </c>
      <c r="O5890" s="68">
        <v>28</v>
      </c>
      <c r="P5890" s="69">
        <v>10527.89502</v>
      </c>
      <c r="Q5890" s="57"/>
      <c r="R5890" s="70">
        <f t="shared" si="273"/>
        <v>-0.31013792078723751</v>
      </c>
      <c r="S5890" s="71">
        <f t="shared" si="274"/>
        <v>23234.537914388999</v>
      </c>
      <c r="T5890" s="72">
        <f t="shared" si="275"/>
        <v>-3265.0994717691124</v>
      </c>
    </row>
    <row r="5891" spans="2:20" x14ac:dyDescent="0.25">
      <c r="B5891" s="64">
        <v>42889</v>
      </c>
      <c r="C5891" s="65">
        <v>29</v>
      </c>
      <c r="D5891" s="66">
        <v>1.6934400000000001</v>
      </c>
      <c r="E5891" s="57"/>
      <c r="F5891" s="67">
        <v>42889</v>
      </c>
      <c r="G5891" s="68">
        <v>29</v>
      </c>
      <c r="H5891" s="69">
        <v>20956.75</v>
      </c>
      <c r="I5891" s="57"/>
      <c r="J5891" s="67">
        <v>42889</v>
      </c>
      <c r="K5891" s="68">
        <v>29</v>
      </c>
      <c r="L5891" s="69">
        <v>-7195.05</v>
      </c>
      <c r="M5891" s="57"/>
      <c r="N5891" s="67">
        <v>42889</v>
      </c>
      <c r="O5891" s="68">
        <v>29</v>
      </c>
      <c r="P5891" s="69">
        <v>10403.86126</v>
      </c>
      <c r="Q5891" s="57"/>
      <c r="R5891" s="70">
        <f t="shared" si="273"/>
        <v>-0.34332852183663976</v>
      </c>
      <c r="S5891" s="71">
        <f t="shared" si="274"/>
        <v>17618.314812134398</v>
      </c>
      <c r="T5891" s="72">
        <f t="shared" si="275"/>
        <v>-3571.9423077892802</v>
      </c>
    </row>
    <row r="5892" spans="2:20" x14ac:dyDescent="0.25">
      <c r="B5892" s="64">
        <v>42889</v>
      </c>
      <c r="C5892" s="65">
        <v>30</v>
      </c>
      <c r="D5892" s="66">
        <v>1.69831</v>
      </c>
      <c r="E5892" s="57"/>
      <c r="F5892" s="67">
        <v>42889</v>
      </c>
      <c r="G5892" s="68">
        <v>30</v>
      </c>
      <c r="H5892" s="69">
        <v>20830.02</v>
      </c>
      <c r="I5892" s="57"/>
      <c r="J5892" s="67">
        <v>42889</v>
      </c>
      <c r="K5892" s="68">
        <v>30</v>
      </c>
      <c r="L5892" s="69">
        <v>-8419.83</v>
      </c>
      <c r="M5892" s="57"/>
      <c r="N5892" s="67">
        <v>42889</v>
      </c>
      <c r="O5892" s="68">
        <v>30</v>
      </c>
      <c r="P5892" s="69">
        <v>10333.71154</v>
      </c>
      <c r="Q5892" s="57"/>
      <c r="R5892" s="70">
        <f t="shared" si="273"/>
        <v>-0.40421612653276379</v>
      </c>
      <c r="S5892" s="71">
        <f t="shared" si="274"/>
        <v>17549.8456454974</v>
      </c>
      <c r="T5892" s="72">
        <f t="shared" si="275"/>
        <v>-4177.0528514057214</v>
      </c>
    </row>
    <row r="5893" spans="2:20" x14ac:dyDescent="0.25">
      <c r="B5893" s="64">
        <v>42889</v>
      </c>
      <c r="C5893" s="65">
        <v>31</v>
      </c>
      <c r="D5893" s="66">
        <v>1.3820300000000001</v>
      </c>
      <c r="E5893" s="57"/>
      <c r="F5893" s="67">
        <v>42889</v>
      </c>
      <c r="G5893" s="68">
        <v>31</v>
      </c>
      <c r="H5893" s="69">
        <v>20753.7</v>
      </c>
      <c r="I5893" s="57"/>
      <c r="J5893" s="67">
        <v>42889</v>
      </c>
      <c r="K5893" s="68">
        <v>31</v>
      </c>
      <c r="L5893" s="69">
        <v>-10902.79</v>
      </c>
      <c r="M5893" s="57"/>
      <c r="N5893" s="67">
        <v>42889</v>
      </c>
      <c r="O5893" s="68">
        <v>31</v>
      </c>
      <c r="P5893" s="69">
        <v>10283.08747</v>
      </c>
      <c r="Q5893" s="57"/>
      <c r="R5893" s="70">
        <f t="shared" si="273"/>
        <v>-0.52534198721191883</v>
      </c>
      <c r="S5893" s="71">
        <f t="shared" si="274"/>
        <v>14211.535376164102</v>
      </c>
      <c r="T5893" s="72">
        <f t="shared" si="275"/>
        <v>-5402.1376061637829</v>
      </c>
    </row>
    <row r="5894" spans="2:20" x14ac:dyDescent="0.25">
      <c r="B5894" s="64">
        <v>42889</v>
      </c>
      <c r="C5894" s="65">
        <v>32</v>
      </c>
      <c r="D5894" s="66">
        <v>1.7074499999999999</v>
      </c>
      <c r="E5894" s="57"/>
      <c r="F5894" s="67">
        <v>42889</v>
      </c>
      <c r="G5894" s="68">
        <v>32</v>
      </c>
      <c r="H5894" s="69">
        <v>21053.35</v>
      </c>
      <c r="I5894" s="57"/>
      <c r="J5894" s="67">
        <v>42889</v>
      </c>
      <c r="K5894" s="68">
        <v>32</v>
      </c>
      <c r="L5894" s="69">
        <v>-8280.34</v>
      </c>
      <c r="M5894" s="57"/>
      <c r="N5894" s="67">
        <v>42889</v>
      </c>
      <c r="O5894" s="68">
        <v>32</v>
      </c>
      <c r="P5894" s="69">
        <v>10440.905849999999</v>
      </c>
      <c r="Q5894" s="57"/>
      <c r="R5894" s="70">
        <f t="shared" si="273"/>
        <v>-0.39330272854438847</v>
      </c>
      <c r="S5894" s="71">
        <f t="shared" si="274"/>
        <v>17827.324693582497</v>
      </c>
      <c r="T5894" s="72">
        <f t="shared" si="275"/>
        <v>-4106.4367592800672</v>
      </c>
    </row>
    <row r="5895" spans="2:20" x14ac:dyDescent="0.25">
      <c r="B5895" s="64">
        <v>42889</v>
      </c>
      <c r="C5895" s="65">
        <v>33</v>
      </c>
      <c r="D5895" s="66">
        <v>1.8274999999999999</v>
      </c>
      <c r="E5895" s="57"/>
      <c r="F5895" s="67">
        <v>42889</v>
      </c>
      <c r="G5895" s="68">
        <v>33</v>
      </c>
      <c r="H5895" s="69">
        <v>21562.07</v>
      </c>
      <c r="I5895" s="57"/>
      <c r="J5895" s="67">
        <v>42889</v>
      </c>
      <c r="K5895" s="68">
        <v>33</v>
      </c>
      <c r="L5895" s="69">
        <v>-11964.11</v>
      </c>
      <c r="M5895" s="57"/>
      <c r="N5895" s="67">
        <v>42889</v>
      </c>
      <c r="O5895" s="68">
        <v>33</v>
      </c>
      <c r="P5895" s="69">
        <v>10663.848180000001</v>
      </c>
      <c r="Q5895" s="57"/>
      <c r="R5895" s="70">
        <f t="shared" si="273"/>
        <v>-0.5548683405628495</v>
      </c>
      <c r="S5895" s="71">
        <f t="shared" si="274"/>
        <v>19488.182548950001</v>
      </c>
      <c r="T5895" s="72">
        <f t="shared" si="275"/>
        <v>-5917.031743650763</v>
      </c>
    </row>
    <row r="5896" spans="2:20" x14ac:dyDescent="0.25">
      <c r="B5896" s="64">
        <v>42889</v>
      </c>
      <c r="C5896" s="65">
        <v>34</v>
      </c>
      <c r="D5896" s="66">
        <v>1.6757299999999999</v>
      </c>
      <c r="E5896" s="57"/>
      <c r="F5896" s="67">
        <v>42889</v>
      </c>
      <c r="G5896" s="68">
        <v>34</v>
      </c>
      <c r="H5896" s="69">
        <v>22331.25</v>
      </c>
      <c r="I5896" s="57"/>
      <c r="J5896" s="67">
        <v>42889</v>
      </c>
      <c r="K5896" s="68">
        <v>34</v>
      </c>
      <c r="L5896" s="69">
        <v>-11880.17</v>
      </c>
      <c r="M5896" s="57"/>
      <c r="N5896" s="67">
        <v>42889</v>
      </c>
      <c r="O5896" s="68">
        <v>34</v>
      </c>
      <c r="P5896" s="69">
        <v>11005.584440000001</v>
      </c>
      <c r="Q5896" s="57"/>
      <c r="R5896" s="70">
        <f t="shared" si="273"/>
        <v>-0.53199753708368314</v>
      </c>
      <c r="S5896" s="71">
        <f t="shared" si="274"/>
        <v>18442.388013641201</v>
      </c>
      <c r="T5896" s="72">
        <f t="shared" si="275"/>
        <v>-5854.9438162465067</v>
      </c>
    </row>
    <row r="5897" spans="2:20" x14ac:dyDescent="0.25">
      <c r="B5897" s="64">
        <v>42889</v>
      </c>
      <c r="C5897" s="65">
        <v>35</v>
      </c>
      <c r="D5897" s="66">
        <v>1.1464000000000001</v>
      </c>
      <c r="E5897" s="57"/>
      <c r="F5897" s="67">
        <v>42889</v>
      </c>
      <c r="G5897" s="68">
        <v>35</v>
      </c>
      <c r="H5897" s="69">
        <v>22997.759999999998</v>
      </c>
      <c r="I5897" s="57"/>
      <c r="J5897" s="67">
        <v>42889</v>
      </c>
      <c r="K5897" s="68">
        <v>35</v>
      </c>
      <c r="L5897" s="69">
        <v>-2584.87</v>
      </c>
      <c r="M5897" s="57"/>
      <c r="N5897" s="67">
        <v>42889</v>
      </c>
      <c r="O5897" s="68">
        <v>35</v>
      </c>
      <c r="P5897" s="69">
        <v>11147.989509999999</v>
      </c>
      <c r="Q5897" s="57"/>
      <c r="R5897" s="70">
        <f t="shared" si="273"/>
        <v>-0.11239659862525742</v>
      </c>
      <c r="S5897" s="71">
        <f t="shared" si="274"/>
        <v>12780.055174264</v>
      </c>
      <c r="T5897" s="72">
        <f t="shared" si="275"/>
        <v>-1252.99610243405</v>
      </c>
    </row>
    <row r="5898" spans="2:20" x14ac:dyDescent="0.25">
      <c r="B5898" s="64">
        <v>42889</v>
      </c>
      <c r="C5898" s="65">
        <v>36</v>
      </c>
      <c r="D5898" s="66">
        <v>1.06311</v>
      </c>
      <c r="E5898" s="57"/>
      <c r="F5898" s="67">
        <v>42889</v>
      </c>
      <c r="G5898" s="68">
        <v>36</v>
      </c>
      <c r="H5898" s="69">
        <v>23673.09</v>
      </c>
      <c r="I5898" s="57"/>
      <c r="J5898" s="67">
        <v>42889</v>
      </c>
      <c r="K5898" s="68">
        <v>36</v>
      </c>
      <c r="L5898" s="69">
        <v>-1407.37</v>
      </c>
      <c r="M5898" s="57"/>
      <c r="N5898" s="67">
        <v>42889</v>
      </c>
      <c r="O5898" s="68">
        <v>36</v>
      </c>
      <c r="P5898" s="69">
        <v>11476.81091</v>
      </c>
      <c r="Q5898" s="57"/>
      <c r="R5898" s="70">
        <f t="shared" ref="R5898:R5961" si="276">L5898/H5898</f>
        <v>-5.9450202740749088E-2</v>
      </c>
      <c r="S5898" s="71">
        <f t="shared" ref="S5898:S5961" si="277">P5898*D5898</f>
        <v>12201.1124465301</v>
      </c>
      <c r="T5898" s="72">
        <f t="shared" ref="T5898:T5961" si="278">P5898*R5898</f>
        <v>-682.29873541674101</v>
      </c>
    </row>
    <row r="5899" spans="2:20" x14ac:dyDescent="0.25">
      <c r="B5899" s="64">
        <v>42889</v>
      </c>
      <c r="C5899" s="65">
        <v>37</v>
      </c>
      <c r="D5899" s="66">
        <v>0.98941000000000001</v>
      </c>
      <c r="E5899" s="57"/>
      <c r="F5899" s="67">
        <v>42889</v>
      </c>
      <c r="G5899" s="68">
        <v>37</v>
      </c>
      <c r="H5899" s="69">
        <v>23989.25</v>
      </c>
      <c r="I5899" s="57"/>
      <c r="J5899" s="67">
        <v>42889</v>
      </c>
      <c r="K5899" s="68">
        <v>37</v>
      </c>
      <c r="L5899" s="69">
        <v>-5081.3100000000004</v>
      </c>
      <c r="M5899" s="57"/>
      <c r="N5899" s="67">
        <v>42889</v>
      </c>
      <c r="O5899" s="68">
        <v>37</v>
      </c>
      <c r="P5899" s="69">
        <v>11501.652609999999</v>
      </c>
      <c r="Q5899" s="57"/>
      <c r="R5899" s="70">
        <f t="shared" si="276"/>
        <v>-0.21181612597309213</v>
      </c>
      <c r="S5899" s="71">
        <f t="shared" si="277"/>
        <v>11379.850108860099</v>
      </c>
      <c r="T5899" s="72">
        <f t="shared" si="278"/>
        <v>-2436.2354981385038</v>
      </c>
    </row>
    <row r="5900" spans="2:20" x14ac:dyDescent="0.25">
      <c r="B5900" s="64">
        <v>42889</v>
      </c>
      <c r="C5900" s="65">
        <v>38</v>
      </c>
      <c r="D5900" s="66">
        <v>1.45177</v>
      </c>
      <c r="E5900" s="57"/>
      <c r="F5900" s="67">
        <v>42889</v>
      </c>
      <c r="G5900" s="68">
        <v>38</v>
      </c>
      <c r="H5900" s="69">
        <v>24364.53</v>
      </c>
      <c r="I5900" s="57"/>
      <c r="J5900" s="67">
        <v>42889</v>
      </c>
      <c r="K5900" s="68">
        <v>38</v>
      </c>
      <c r="L5900" s="69">
        <v>-3260.4</v>
      </c>
      <c r="M5900" s="57"/>
      <c r="N5900" s="67">
        <v>42889</v>
      </c>
      <c r="O5900" s="68">
        <v>38</v>
      </c>
      <c r="P5900" s="69">
        <v>11671.522300000001</v>
      </c>
      <c r="Q5900" s="57"/>
      <c r="R5900" s="70">
        <f t="shared" si="276"/>
        <v>-0.13381747975438066</v>
      </c>
      <c r="S5900" s="71">
        <f t="shared" si="277"/>
        <v>16944.365929471001</v>
      </c>
      <c r="T5900" s="72">
        <f t="shared" si="278"/>
        <v>-1561.8536990830526</v>
      </c>
    </row>
    <row r="5901" spans="2:20" x14ac:dyDescent="0.25">
      <c r="B5901" s="64">
        <v>42889</v>
      </c>
      <c r="C5901" s="65">
        <v>39</v>
      </c>
      <c r="D5901" s="66">
        <v>2.0210699999999999</v>
      </c>
      <c r="E5901" s="57"/>
      <c r="F5901" s="67">
        <v>42889</v>
      </c>
      <c r="G5901" s="68">
        <v>39</v>
      </c>
      <c r="H5901" s="69">
        <v>24533.42</v>
      </c>
      <c r="I5901" s="57"/>
      <c r="J5901" s="67">
        <v>42889</v>
      </c>
      <c r="K5901" s="68">
        <v>39</v>
      </c>
      <c r="L5901" s="69">
        <v>14142.47</v>
      </c>
      <c r="M5901" s="57"/>
      <c r="N5901" s="67">
        <v>42889</v>
      </c>
      <c r="O5901" s="68">
        <v>39</v>
      </c>
      <c r="P5901" s="69">
        <v>11685.133</v>
      </c>
      <c r="Q5901" s="57"/>
      <c r="R5901" s="70">
        <f t="shared" si="276"/>
        <v>0.57645733860179305</v>
      </c>
      <c r="S5901" s="71">
        <f t="shared" si="277"/>
        <v>23616.471752309997</v>
      </c>
      <c r="T5901" s="72">
        <f t="shared" si="278"/>
        <v>6735.9806703879858</v>
      </c>
    </row>
    <row r="5902" spans="2:20" x14ac:dyDescent="0.25">
      <c r="B5902" s="64">
        <v>42889</v>
      </c>
      <c r="C5902" s="65">
        <v>40</v>
      </c>
      <c r="D5902" s="66">
        <v>2.9670899999999998</v>
      </c>
      <c r="E5902" s="57"/>
      <c r="F5902" s="67">
        <v>42889</v>
      </c>
      <c r="G5902" s="68">
        <v>40</v>
      </c>
      <c r="H5902" s="69">
        <v>24541.16</v>
      </c>
      <c r="I5902" s="57"/>
      <c r="J5902" s="67">
        <v>42889</v>
      </c>
      <c r="K5902" s="68">
        <v>40</v>
      </c>
      <c r="L5902" s="69">
        <v>41878.120000000003</v>
      </c>
      <c r="M5902" s="57"/>
      <c r="N5902" s="67">
        <v>42889</v>
      </c>
      <c r="O5902" s="68">
        <v>40</v>
      </c>
      <c r="P5902" s="69">
        <v>11661.857459999999</v>
      </c>
      <c r="Q5902" s="57"/>
      <c r="R5902" s="70">
        <f t="shared" si="276"/>
        <v>1.7064441941619712</v>
      </c>
      <c r="S5902" s="71">
        <f t="shared" si="277"/>
        <v>34601.780650991393</v>
      </c>
      <c r="T5902" s="72">
        <f t="shared" si="278"/>
        <v>19900.308955761473</v>
      </c>
    </row>
    <row r="5903" spans="2:20" x14ac:dyDescent="0.25">
      <c r="B5903" s="64">
        <v>42889</v>
      </c>
      <c r="C5903" s="65">
        <v>41</v>
      </c>
      <c r="D5903" s="66">
        <v>2.5123899999999999</v>
      </c>
      <c r="E5903" s="57"/>
      <c r="F5903" s="67">
        <v>42889</v>
      </c>
      <c r="G5903" s="68">
        <v>41</v>
      </c>
      <c r="H5903" s="69">
        <v>24186.43</v>
      </c>
      <c r="I5903" s="57"/>
      <c r="J5903" s="67">
        <v>42889</v>
      </c>
      <c r="K5903" s="68">
        <v>41</v>
      </c>
      <c r="L5903" s="69">
        <v>14514.64</v>
      </c>
      <c r="M5903" s="57"/>
      <c r="N5903" s="67">
        <v>42889</v>
      </c>
      <c r="O5903" s="68">
        <v>41</v>
      </c>
      <c r="P5903" s="69">
        <v>11481.08662</v>
      </c>
      <c r="Q5903" s="57"/>
      <c r="R5903" s="70">
        <f t="shared" si="276"/>
        <v>0.60011502317621901</v>
      </c>
      <c r="S5903" s="71">
        <f t="shared" si="277"/>
        <v>28844.9672132218</v>
      </c>
      <c r="T5903" s="72">
        <f t="shared" si="278"/>
        <v>6889.9725630494777</v>
      </c>
    </row>
    <row r="5904" spans="2:20" x14ac:dyDescent="0.25">
      <c r="B5904" s="64">
        <v>42889</v>
      </c>
      <c r="C5904" s="65">
        <v>42</v>
      </c>
      <c r="D5904" s="66">
        <v>2.1595499999999999</v>
      </c>
      <c r="E5904" s="57"/>
      <c r="F5904" s="67">
        <v>42889</v>
      </c>
      <c r="G5904" s="68">
        <v>42</v>
      </c>
      <c r="H5904" s="69">
        <v>24264.69</v>
      </c>
      <c r="I5904" s="57"/>
      <c r="J5904" s="67">
        <v>42889</v>
      </c>
      <c r="K5904" s="68">
        <v>42</v>
      </c>
      <c r="L5904" s="69">
        <v>5992.45</v>
      </c>
      <c r="M5904" s="57"/>
      <c r="N5904" s="67">
        <v>42889</v>
      </c>
      <c r="O5904" s="68">
        <v>42</v>
      </c>
      <c r="P5904" s="69">
        <v>11530.346369999999</v>
      </c>
      <c r="Q5904" s="57"/>
      <c r="R5904" s="70">
        <f t="shared" si="276"/>
        <v>0.24696173740525842</v>
      </c>
      <c r="S5904" s="71">
        <f t="shared" si="277"/>
        <v>24900.359503333497</v>
      </c>
      <c r="T5904" s="72">
        <f t="shared" si="278"/>
        <v>2847.5543724196145</v>
      </c>
    </row>
    <row r="5905" spans="2:20" x14ac:dyDescent="0.25">
      <c r="B5905" s="64">
        <v>42889</v>
      </c>
      <c r="C5905" s="65">
        <v>43</v>
      </c>
      <c r="D5905" s="66">
        <v>2.3445499999999999</v>
      </c>
      <c r="E5905" s="57"/>
      <c r="F5905" s="67">
        <v>42889</v>
      </c>
      <c r="G5905" s="68">
        <v>43</v>
      </c>
      <c r="H5905" s="69">
        <v>24328.7</v>
      </c>
      <c r="I5905" s="57"/>
      <c r="J5905" s="67">
        <v>42889</v>
      </c>
      <c r="K5905" s="68">
        <v>43</v>
      </c>
      <c r="L5905" s="69">
        <v>8286.14</v>
      </c>
      <c r="M5905" s="57"/>
      <c r="N5905" s="67">
        <v>42889</v>
      </c>
      <c r="O5905" s="68">
        <v>43</v>
      </c>
      <c r="P5905" s="69">
        <v>11548.191919999999</v>
      </c>
      <c r="Q5905" s="57"/>
      <c r="R5905" s="70">
        <f t="shared" si="276"/>
        <v>0.34059115365802528</v>
      </c>
      <c r="S5905" s="71">
        <f t="shared" si="277"/>
        <v>27075.313366035996</v>
      </c>
      <c r="T5905" s="72">
        <f t="shared" si="278"/>
        <v>3933.2120086970858</v>
      </c>
    </row>
    <row r="5906" spans="2:20" x14ac:dyDescent="0.25">
      <c r="B5906" s="64">
        <v>42889</v>
      </c>
      <c r="C5906" s="65">
        <v>44</v>
      </c>
      <c r="D5906" s="66">
        <v>2.89255</v>
      </c>
      <c r="E5906" s="57"/>
      <c r="F5906" s="67">
        <v>42889</v>
      </c>
      <c r="G5906" s="68">
        <v>44</v>
      </c>
      <c r="H5906" s="69">
        <v>24569.01</v>
      </c>
      <c r="I5906" s="57"/>
      <c r="J5906" s="67">
        <v>42889</v>
      </c>
      <c r="K5906" s="68">
        <v>44</v>
      </c>
      <c r="L5906" s="69">
        <v>23264.27</v>
      </c>
      <c r="M5906" s="57"/>
      <c r="N5906" s="67">
        <v>42889</v>
      </c>
      <c r="O5906" s="68">
        <v>44</v>
      </c>
      <c r="P5906" s="69">
        <v>11690.11346</v>
      </c>
      <c r="Q5906" s="57"/>
      <c r="R5906" s="70">
        <f t="shared" si="276"/>
        <v>0.946894889130657</v>
      </c>
      <c r="S5906" s="71">
        <f t="shared" si="277"/>
        <v>33814.237688722998</v>
      </c>
      <c r="T5906" s="72">
        <f t="shared" si="278"/>
        <v>11069.308688631501</v>
      </c>
    </row>
    <row r="5907" spans="2:20" x14ac:dyDescent="0.25">
      <c r="B5907" s="64">
        <v>42889</v>
      </c>
      <c r="C5907" s="65">
        <v>45</v>
      </c>
      <c r="D5907" s="66">
        <v>2.94617</v>
      </c>
      <c r="E5907" s="57"/>
      <c r="F5907" s="67">
        <v>42889</v>
      </c>
      <c r="G5907" s="68">
        <v>45</v>
      </c>
      <c r="H5907" s="69">
        <v>24420.240000000002</v>
      </c>
      <c r="I5907" s="57"/>
      <c r="J5907" s="67">
        <v>42889</v>
      </c>
      <c r="K5907" s="68">
        <v>45</v>
      </c>
      <c r="L5907" s="69">
        <v>35636.85</v>
      </c>
      <c r="M5907" s="57"/>
      <c r="N5907" s="67">
        <v>42889</v>
      </c>
      <c r="O5907" s="68">
        <v>45</v>
      </c>
      <c r="P5907" s="69">
        <v>11627.80162</v>
      </c>
      <c r="Q5907" s="57"/>
      <c r="R5907" s="70">
        <f t="shared" si="276"/>
        <v>1.4593161246572515</v>
      </c>
      <c r="S5907" s="71">
        <f t="shared" si="277"/>
        <v>34257.480298795403</v>
      </c>
      <c r="T5907" s="72">
        <f t="shared" si="278"/>
        <v>16968.63839838171</v>
      </c>
    </row>
    <row r="5908" spans="2:20" x14ac:dyDescent="0.25">
      <c r="B5908" s="64">
        <v>42889</v>
      </c>
      <c r="C5908" s="65">
        <v>46</v>
      </c>
      <c r="D5908" s="66">
        <v>2.6833399999999998</v>
      </c>
      <c r="E5908" s="57"/>
      <c r="F5908" s="67">
        <v>42889</v>
      </c>
      <c r="G5908" s="68">
        <v>46</v>
      </c>
      <c r="H5908" s="69">
        <v>23456.66</v>
      </c>
      <c r="I5908" s="57"/>
      <c r="J5908" s="67">
        <v>42889</v>
      </c>
      <c r="K5908" s="68">
        <v>46</v>
      </c>
      <c r="L5908" s="69">
        <v>13138.88</v>
      </c>
      <c r="M5908" s="57"/>
      <c r="N5908" s="67">
        <v>42889</v>
      </c>
      <c r="O5908" s="68">
        <v>46</v>
      </c>
      <c r="P5908" s="69">
        <v>11138.824269999999</v>
      </c>
      <c r="Q5908" s="57"/>
      <c r="R5908" s="70">
        <f t="shared" si="276"/>
        <v>0.5601343072713677</v>
      </c>
      <c r="S5908" s="71">
        <f t="shared" si="277"/>
        <v>29889.252716661795</v>
      </c>
      <c r="T5908" s="72">
        <f t="shared" si="278"/>
        <v>6239.2376162939472</v>
      </c>
    </row>
    <row r="5909" spans="2:20" x14ac:dyDescent="0.25">
      <c r="B5909" s="64">
        <v>42889</v>
      </c>
      <c r="C5909" s="65">
        <v>47</v>
      </c>
      <c r="D5909" s="66">
        <v>2.92944</v>
      </c>
      <c r="E5909" s="57"/>
      <c r="F5909" s="67">
        <v>42889</v>
      </c>
      <c r="G5909" s="68">
        <v>47</v>
      </c>
      <c r="H5909" s="69">
        <v>22334.99</v>
      </c>
      <c r="I5909" s="57"/>
      <c r="J5909" s="67">
        <v>42889</v>
      </c>
      <c r="K5909" s="68">
        <v>47</v>
      </c>
      <c r="L5909" s="69">
        <v>20636.96</v>
      </c>
      <c r="M5909" s="57"/>
      <c r="N5909" s="67">
        <v>42889</v>
      </c>
      <c r="O5909" s="68">
        <v>47</v>
      </c>
      <c r="P5909" s="69">
        <v>10673.793019999999</v>
      </c>
      <c r="Q5909" s="57"/>
      <c r="R5909" s="70">
        <f t="shared" si="276"/>
        <v>0.92397444547770102</v>
      </c>
      <c r="S5909" s="71">
        <f t="shared" si="277"/>
        <v>31268.236224508797</v>
      </c>
      <c r="T5909" s="72">
        <f t="shared" si="278"/>
        <v>9862.311986798255</v>
      </c>
    </row>
    <row r="5910" spans="2:20" x14ac:dyDescent="0.25">
      <c r="B5910" s="64">
        <v>42889</v>
      </c>
      <c r="C5910" s="65">
        <v>48</v>
      </c>
      <c r="D5910" s="66">
        <v>2.4737</v>
      </c>
      <c r="E5910" s="57"/>
      <c r="F5910" s="67">
        <v>42889</v>
      </c>
      <c r="G5910" s="68">
        <v>48</v>
      </c>
      <c r="H5910" s="69">
        <v>21134.04</v>
      </c>
      <c r="I5910" s="57"/>
      <c r="J5910" s="67">
        <v>42889</v>
      </c>
      <c r="K5910" s="68">
        <v>48</v>
      </c>
      <c r="L5910" s="69">
        <v>2643.95</v>
      </c>
      <c r="M5910" s="57"/>
      <c r="N5910" s="67">
        <v>42889</v>
      </c>
      <c r="O5910" s="68">
        <v>48</v>
      </c>
      <c r="P5910" s="69">
        <v>10063.927</v>
      </c>
      <c r="Q5910" s="57"/>
      <c r="R5910" s="70">
        <f t="shared" si="276"/>
        <v>0.12510386088036171</v>
      </c>
      <c r="S5910" s="71">
        <f t="shared" si="277"/>
        <v>24895.1362199</v>
      </c>
      <c r="T5910" s="72">
        <f t="shared" si="278"/>
        <v>1259.0361233181159</v>
      </c>
    </row>
    <row r="5911" spans="2:20" x14ac:dyDescent="0.25">
      <c r="B5911" s="64">
        <v>42890</v>
      </c>
      <c r="C5911" s="65">
        <v>1</v>
      </c>
      <c r="D5911" s="66">
        <v>1.8669199999999999</v>
      </c>
      <c r="E5911" s="57"/>
      <c r="F5911" s="67">
        <v>42890</v>
      </c>
      <c r="G5911" s="68">
        <v>1</v>
      </c>
      <c r="H5911" s="69">
        <v>20009.37</v>
      </c>
      <c r="I5911" s="57"/>
      <c r="J5911" s="67">
        <v>42890</v>
      </c>
      <c r="K5911" s="68">
        <v>1</v>
      </c>
      <c r="L5911" s="69">
        <v>-6952.29</v>
      </c>
      <c r="M5911" s="57"/>
      <c r="N5911" s="67">
        <v>42890</v>
      </c>
      <c r="O5911" s="68">
        <v>1</v>
      </c>
      <c r="P5911" s="69">
        <v>9536.4913479999996</v>
      </c>
      <c r="Q5911" s="57"/>
      <c r="R5911" s="70">
        <f t="shared" si="276"/>
        <v>-0.34745171886970955</v>
      </c>
      <c r="S5911" s="71">
        <f t="shared" si="277"/>
        <v>17803.866427408157</v>
      </c>
      <c r="T5911" s="72">
        <f t="shared" si="278"/>
        <v>-3313.4703108487133</v>
      </c>
    </row>
    <row r="5912" spans="2:20" x14ac:dyDescent="0.25">
      <c r="B5912" s="64">
        <v>42890</v>
      </c>
      <c r="C5912" s="65">
        <v>2</v>
      </c>
      <c r="D5912" s="66">
        <v>1.6572</v>
      </c>
      <c r="E5912" s="57"/>
      <c r="F5912" s="67">
        <v>42890</v>
      </c>
      <c r="G5912" s="68">
        <v>2</v>
      </c>
      <c r="H5912" s="69">
        <v>19107.77</v>
      </c>
      <c r="I5912" s="57"/>
      <c r="J5912" s="67">
        <v>42890</v>
      </c>
      <c r="K5912" s="68">
        <v>2</v>
      </c>
      <c r="L5912" s="69">
        <v>-8514.66</v>
      </c>
      <c r="M5912" s="57"/>
      <c r="N5912" s="67">
        <v>42890</v>
      </c>
      <c r="O5912" s="68">
        <v>2</v>
      </c>
      <c r="P5912" s="69">
        <v>9086.7884310000009</v>
      </c>
      <c r="Q5912" s="57"/>
      <c r="R5912" s="70">
        <f t="shared" si="276"/>
        <v>-0.44561243933750511</v>
      </c>
      <c r="S5912" s="71">
        <f t="shared" si="277"/>
        <v>15058.625787853201</v>
      </c>
      <c r="T5912" s="72">
        <f t="shared" si="278"/>
        <v>-4049.1859584817312</v>
      </c>
    </row>
    <row r="5913" spans="2:20" x14ac:dyDescent="0.25">
      <c r="B5913" s="64">
        <v>42890</v>
      </c>
      <c r="C5913" s="65">
        <v>3</v>
      </c>
      <c r="D5913" s="66">
        <v>2.0773799999999998</v>
      </c>
      <c r="E5913" s="57"/>
      <c r="F5913" s="67">
        <v>42890</v>
      </c>
      <c r="G5913" s="68">
        <v>3</v>
      </c>
      <c r="H5913" s="69">
        <v>18769.3</v>
      </c>
      <c r="I5913" s="57"/>
      <c r="J5913" s="67">
        <v>42890</v>
      </c>
      <c r="K5913" s="68">
        <v>3</v>
      </c>
      <c r="L5913" s="69">
        <v>-5775.17</v>
      </c>
      <c r="M5913" s="57"/>
      <c r="N5913" s="67">
        <v>42890</v>
      </c>
      <c r="O5913" s="68">
        <v>3</v>
      </c>
      <c r="P5913" s="69">
        <v>8914.4203429999998</v>
      </c>
      <c r="Q5913" s="57"/>
      <c r="R5913" s="70">
        <f t="shared" si="276"/>
        <v>-0.30769234867576312</v>
      </c>
      <c r="S5913" s="71">
        <f t="shared" si="277"/>
        <v>18518.638532141336</v>
      </c>
      <c r="T5913" s="72">
        <f t="shared" si="278"/>
        <v>-2742.8989324206718</v>
      </c>
    </row>
    <row r="5914" spans="2:20" x14ac:dyDescent="0.25">
      <c r="B5914" s="64">
        <v>42890</v>
      </c>
      <c r="C5914" s="65">
        <v>4</v>
      </c>
      <c r="D5914" s="66">
        <v>2.4610599999999998</v>
      </c>
      <c r="E5914" s="57"/>
      <c r="F5914" s="67">
        <v>42890</v>
      </c>
      <c r="G5914" s="68">
        <v>4</v>
      </c>
      <c r="H5914" s="69">
        <v>18605.34</v>
      </c>
      <c r="I5914" s="57"/>
      <c r="J5914" s="67">
        <v>42890</v>
      </c>
      <c r="K5914" s="68">
        <v>4</v>
      </c>
      <c r="L5914" s="69">
        <v>-5378.93</v>
      </c>
      <c r="M5914" s="57"/>
      <c r="N5914" s="67">
        <v>42890</v>
      </c>
      <c r="O5914" s="68">
        <v>4</v>
      </c>
      <c r="P5914" s="69">
        <v>8832.4955649999993</v>
      </c>
      <c r="Q5914" s="57"/>
      <c r="R5914" s="70">
        <f t="shared" si="276"/>
        <v>-0.28910678332134754</v>
      </c>
      <c r="S5914" s="71">
        <f t="shared" si="277"/>
        <v>21737.301535198898</v>
      </c>
      <c r="T5914" s="72">
        <f t="shared" si="278"/>
        <v>-2553.534381497218</v>
      </c>
    </row>
    <row r="5915" spans="2:20" x14ac:dyDescent="0.25">
      <c r="B5915" s="64">
        <v>42890</v>
      </c>
      <c r="C5915" s="65">
        <v>5</v>
      </c>
      <c r="D5915" s="66">
        <v>2.69435</v>
      </c>
      <c r="E5915" s="57"/>
      <c r="F5915" s="67">
        <v>42890</v>
      </c>
      <c r="G5915" s="68">
        <v>5</v>
      </c>
      <c r="H5915" s="69">
        <v>18750.21</v>
      </c>
      <c r="I5915" s="57"/>
      <c r="J5915" s="67">
        <v>42890</v>
      </c>
      <c r="K5915" s="68">
        <v>5</v>
      </c>
      <c r="L5915" s="69">
        <v>-3553.35</v>
      </c>
      <c r="M5915" s="57"/>
      <c r="N5915" s="67">
        <v>42890</v>
      </c>
      <c r="O5915" s="68">
        <v>5</v>
      </c>
      <c r="P5915" s="69">
        <v>8939.3527959999992</v>
      </c>
      <c r="Q5915" s="57"/>
      <c r="R5915" s="70">
        <f t="shared" si="276"/>
        <v>-0.18950987748937212</v>
      </c>
      <c r="S5915" s="71">
        <f t="shared" si="277"/>
        <v>24085.745205902596</v>
      </c>
      <c r="T5915" s="72">
        <f t="shared" si="278"/>
        <v>-1694.095653204236</v>
      </c>
    </row>
    <row r="5916" spans="2:20" x14ac:dyDescent="0.25">
      <c r="B5916" s="64">
        <v>42890</v>
      </c>
      <c r="C5916" s="65">
        <v>6</v>
      </c>
      <c r="D5916" s="66">
        <v>2.9524499999999998</v>
      </c>
      <c r="E5916" s="57"/>
      <c r="F5916" s="67">
        <v>42890</v>
      </c>
      <c r="G5916" s="68">
        <v>6</v>
      </c>
      <c r="H5916" s="69">
        <v>18382.830000000002</v>
      </c>
      <c r="I5916" s="57"/>
      <c r="J5916" s="67">
        <v>42890</v>
      </c>
      <c r="K5916" s="68">
        <v>6</v>
      </c>
      <c r="L5916" s="69">
        <v>-2154.04</v>
      </c>
      <c r="M5916" s="57"/>
      <c r="N5916" s="67">
        <v>42890</v>
      </c>
      <c r="O5916" s="68">
        <v>6</v>
      </c>
      <c r="P5916" s="69">
        <v>8755.2685349999992</v>
      </c>
      <c r="Q5916" s="57"/>
      <c r="R5916" s="70">
        <f t="shared" si="276"/>
        <v>-0.11717673502937251</v>
      </c>
      <c r="S5916" s="71">
        <f t="shared" si="277"/>
        <v>25849.492586160744</v>
      </c>
      <c r="T5916" s="72">
        <f t="shared" si="278"/>
        <v>-1025.9137812366973</v>
      </c>
    </row>
    <row r="5917" spans="2:20" x14ac:dyDescent="0.25">
      <c r="B5917" s="64">
        <v>42890</v>
      </c>
      <c r="C5917" s="65">
        <v>7</v>
      </c>
      <c r="D5917" s="66">
        <v>3.77664</v>
      </c>
      <c r="E5917" s="57"/>
      <c r="F5917" s="67">
        <v>42890</v>
      </c>
      <c r="G5917" s="68">
        <v>7</v>
      </c>
      <c r="H5917" s="69">
        <v>18732.8</v>
      </c>
      <c r="I5917" s="57"/>
      <c r="J5917" s="67">
        <v>42890</v>
      </c>
      <c r="K5917" s="68">
        <v>7</v>
      </c>
      <c r="L5917" s="69">
        <v>6416.1</v>
      </c>
      <c r="M5917" s="57"/>
      <c r="N5917" s="67">
        <v>42890</v>
      </c>
      <c r="O5917" s="68">
        <v>7</v>
      </c>
      <c r="P5917" s="69">
        <v>9051.6852600000002</v>
      </c>
      <c r="Q5917" s="57"/>
      <c r="R5917" s="70">
        <f t="shared" si="276"/>
        <v>0.3425061923471131</v>
      </c>
      <c r="S5917" s="71">
        <f t="shared" si="277"/>
        <v>34184.956620326404</v>
      </c>
      <c r="T5917" s="72">
        <f t="shared" si="278"/>
        <v>3100.2582527270883</v>
      </c>
    </row>
    <row r="5918" spans="2:20" x14ac:dyDescent="0.25">
      <c r="B5918" s="64">
        <v>42890</v>
      </c>
      <c r="C5918" s="65">
        <v>8</v>
      </c>
      <c r="D5918" s="66">
        <v>3.69482</v>
      </c>
      <c r="E5918" s="57"/>
      <c r="F5918" s="67">
        <v>42890</v>
      </c>
      <c r="G5918" s="68">
        <v>8</v>
      </c>
      <c r="H5918" s="69">
        <v>18741.21</v>
      </c>
      <c r="I5918" s="57"/>
      <c r="J5918" s="67">
        <v>42890</v>
      </c>
      <c r="K5918" s="68">
        <v>8</v>
      </c>
      <c r="L5918" s="69">
        <v>4369.8999999999996</v>
      </c>
      <c r="M5918" s="57"/>
      <c r="N5918" s="67">
        <v>42890</v>
      </c>
      <c r="O5918" s="68">
        <v>8</v>
      </c>
      <c r="P5918" s="69">
        <v>9055.6940570000006</v>
      </c>
      <c r="Q5918" s="57"/>
      <c r="R5918" s="70">
        <f t="shared" si="276"/>
        <v>0.23317064373111446</v>
      </c>
      <c r="S5918" s="71">
        <f t="shared" si="277"/>
        <v>33459.15951568474</v>
      </c>
      <c r="T5918" s="72">
        <f t="shared" si="278"/>
        <v>2111.5220127027178</v>
      </c>
    </row>
    <row r="5919" spans="2:20" x14ac:dyDescent="0.25">
      <c r="B5919" s="64">
        <v>42890</v>
      </c>
      <c r="C5919" s="65">
        <v>9</v>
      </c>
      <c r="D5919" s="66">
        <v>4.7035799999999997</v>
      </c>
      <c r="E5919" s="57"/>
      <c r="F5919" s="67">
        <v>42890</v>
      </c>
      <c r="G5919" s="68">
        <v>9</v>
      </c>
      <c r="H5919" s="69">
        <v>18932.91</v>
      </c>
      <c r="I5919" s="57"/>
      <c r="J5919" s="67">
        <v>42890</v>
      </c>
      <c r="K5919" s="68">
        <v>9</v>
      </c>
      <c r="L5919" s="69">
        <v>2099.3000000000002</v>
      </c>
      <c r="M5919" s="57"/>
      <c r="N5919" s="67">
        <v>42890</v>
      </c>
      <c r="O5919" s="68">
        <v>9</v>
      </c>
      <c r="P5919" s="69">
        <v>9422.8997039999995</v>
      </c>
      <c r="Q5919" s="57"/>
      <c r="R5919" s="70">
        <f t="shared" si="276"/>
        <v>0.11088100033222575</v>
      </c>
      <c r="S5919" s="71">
        <f t="shared" si="277"/>
        <v>44321.362589740311</v>
      </c>
      <c r="T5919" s="72">
        <f t="shared" si="278"/>
        <v>1044.8205452097538</v>
      </c>
    </row>
    <row r="5920" spans="2:20" x14ac:dyDescent="0.25">
      <c r="B5920" s="64">
        <v>42890</v>
      </c>
      <c r="C5920" s="65">
        <v>10</v>
      </c>
      <c r="D5920" s="66">
        <v>4.4289899999999998</v>
      </c>
      <c r="E5920" s="57"/>
      <c r="F5920" s="67">
        <v>42890</v>
      </c>
      <c r="G5920" s="68">
        <v>10</v>
      </c>
      <c r="H5920" s="69">
        <v>18381.95</v>
      </c>
      <c r="I5920" s="57"/>
      <c r="J5920" s="67">
        <v>42890</v>
      </c>
      <c r="K5920" s="68">
        <v>10</v>
      </c>
      <c r="L5920" s="69">
        <v>-1947.15</v>
      </c>
      <c r="M5920" s="57"/>
      <c r="N5920" s="67">
        <v>42890</v>
      </c>
      <c r="O5920" s="68">
        <v>10</v>
      </c>
      <c r="P5920" s="69">
        <v>9141.7881859999998</v>
      </c>
      <c r="Q5920" s="57"/>
      <c r="R5920" s="70">
        <f t="shared" si="276"/>
        <v>-0.10592728192601981</v>
      </c>
      <c r="S5920" s="71">
        <f t="shared" si="277"/>
        <v>40488.888457912137</v>
      </c>
      <c r="T5920" s="72">
        <f t="shared" si="278"/>
        <v>-968.36477448637925</v>
      </c>
    </row>
    <row r="5921" spans="2:20" x14ac:dyDescent="0.25">
      <c r="B5921" s="64">
        <v>42890</v>
      </c>
      <c r="C5921" s="65">
        <v>11</v>
      </c>
      <c r="D5921" s="66">
        <v>4.3679500000000004</v>
      </c>
      <c r="E5921" s="57"/>
      <c r="F5921" s="67">
        <v>42890</v>
      </c>
      <c r="G5921" s="68">
        <v>11</v>
      </c>
      <c r="H5921" s="69">
        <v>18305.509999999998</v>
      </c>
      <c r="I5921" s="57"/>
      <c r="J5921" s="67">
        <v>42890</v>
      </c>
      <c r="K5921" s="68">
        <v>11</v>
      </c>
      <c r="L5921" s="69">
        <v>-2888.14</v>
      </c>
      <c r="M5921" s="57"/>
      <c r="N5921" s="67">
        <v>42890</v>
      </c>
      <c r="O5921" s="68">
        <v>11</v>
      </c>
      <c r="P5921" s="69">
        <v>9101.5872139999992</v>
      </c>
      <c r="Q5921" s="57"/>
      <c r="R5921" s="70">
        <f t="shared" si="276"/>
        <v>-0.15777435318655422</v>
      </c>
      <c r="S5921" s="71">
        <f t="shared" si="277"/>
        <v>39755.277871391299</v>
      </c>
      <c r="T5921" s="72">
        <f t="shared" si="278"/>
        <v>-1435.9970356598619</v>
      </c>
    </row>
    <row r="5922" spans="2:20" x14ac:dyDescent="0.25">
      <c r="B5922" s="64">
        <v>42890</v>
      </c>
      <c r="C5922" s="65">
        <v>12</v>
      </c>
      <c r="D5922" s="66">
        <v>4.1276999999999999</v>
      </c>
      <c r="E5922" s="57"/>
      <c r="F5922" s="67">
        <v>42890</v>
      </c>
      <c r="G5922" s="68">
        <v>12</v>
      </c>
      <c r="H5922" s="69">
        <v>18270.43</v>
      </c>
      <c r="I5922" s="57"/>
      <c r="J5922" s="67">
        <v>42890</v>
      </c>
      <c r="K5922" s="68">
        <v>12</v>
      </c>
      <c r="L5922" s="69">
        <v>-4355.5600000000004</v>
      </c>
      <c r="M5922" s="57"/>
      <c r="N5922" s="67">
        <v>42890</v>
      </c>
      <c r="O5922" s="68">
        <v>12</v>
      </c>
      <c r="P5922" s="69">
        <v>9084.1966599999996</v>
      </c>
      <c r="Q5922" s="57"/>
      <c r="R5922" s="70">
        <f t="shared" si="276"/>
        <v>-0.23839395131915342</v>
      </c>
      <c r="S5922" s="71">
        <f t="shared" si="277"/>
        <v>37496.838553481997</v>
      </c>
      <c r="T5922" s="72">
        <f t="shared" si="278"/>
        <v>-2165.617536337656</v>
      </c>
    </row>
    <row r="5923" spans="2:20" x14ac:dyDescent="0.25">
      <c r="B5923" s="64">
        <v>42890</v>
      </c>
      <c r="C5923" s="65">
        <v>13</v>
      </c>
      <c r="D5923" s="66">
        <v>4.5359299999999996</v>
      </c>
      <c r="E5923" s="57"/>
      <c r="F5923" s="67">
        <v>42890</v>
      </c>
      <c r="G5923" s="68">
        <v>13</v>
      </c>
      <c r="H5923" s="69">
        <v>18685.150000000001</v>
      </c>
      <c r="I5923" s="57"/>
      <c r="J5923" s="67">
        <v>42890</v>
      </c>
      <c r="K5923" s="68">
        <v>13</v>
      </c>
      <c r="L5923" s="69">
        <v>-1395.33</v>
      </c>
      <c r="M5923" s="57"/>
      <c r="N5923" s="67">
        <v>42890</v>
      </c>
      <c r="O5923" s="68">
        <v>13</v>
      </c>
      <c r="P5923" s="69">
        <v>9288.7819650000001</v>
      </c>
      <c r="Q5923" s="57"/>
      <c r="R5923" s="70">
        <f t="shared" si="276"/>
        <v>-7.4675878973409354E-2</v>
      </c>
      <c r="S5923" s="71">
        <f t="shared" si="277"/>
        <v>42133.264778502446</v>
      </c>
      <c r="T5923" s="72">
        <f t="shared" si="278"/>
        <v>-693.6479578287275</v>
      </c>
    </row>
    <row r="5924" spans="2:20" x14ac:dyDescent="0.25">
      <c r="B5924" s="64">
        <v>42890</v>
      </c>
      <c r="C5924" s="65">
        <v>14</v>
      </c>
      <c r="D5924" s="66">
        <v>4.6502400000000002</v>
      </c>
      <c r="E5924" s="57"/>
      <c r="F5924" s="67">
        <v>42890</v>
      </c>
      <c r="G5924" s="68">
        <v>14</v>
      </c>
      <c r="H5924" s="69">
        <v>18651.009999999998</v>
      </c>
      <c r="I5924" s="57"/>
      <c r="J5924" s="67">
        <v>42890</v>
      </c>
      <c r="K5924" s="68">
        <v>14</v>
      </c>
      <c r="L5924" s="69">
        <v>-997.3</v>
      </c>
      <c r="M5924" s="57"/>
      <c r="N5924" s="67">
        <v>42890</v>
      </c>
      <c r="O5924" s="68">
        <v>14</v>
      </c>
      <c r="P5924" s="69">
        <v>9266.2984070000002</v>
      </c>
      <c r="Q5924" s="57"/>
      <c r="R5924" s="70">
        <f t="shared" si="276"/>
        <v>-5.3471635048182378E-2</v>
      </c>
      <c r="S5924" s="71">
        <f t="shared" si="277"/>
        <v>43090.511504167684</v>
      </c>
      <c r="T5924" s="72">
        <f t="shared" si="278"/>
        <v>-495.48412666665774</v>
      </c>
    </row>
    <row r="5925" spans="2:20" x14ac:dyDescent="0.25">
      <c r="B5925" s="64">
        <v>42890</v>
      </c>
      <c r="C5925" s="65">
        <v>15</v>
      </c>
      <c r="D5925" s="66">
        <v>4.5959700000000003</v>
      </c>
      <c r="E5925" s="57"/>
      <c r="F5925" s="67">
        <v>42890</v>
      </c>
      <c r="G5925" s="68">
        <v>15</v>
      </c>
      <c r="H5925" s="69">
        <v>18149.009999999998</v>
      </c>
      <c r="I5925" s="57"/>
      <c r="J5925" s="67">
        <v>42890</v>
      </c>
      <c r="K5925" s="68">
        <v>15</v>
      </c>
      <c r="L5925" s="69">
        <v>-3184.35</v>
      </c>
      <c r="M5925" s="57"/>
      <c r="N5925" s="67">
        <v>42890</v>
      </c>
      <c r="O5925" s="68">
        <v>15</v>
      </c>
      <c r="P5925" s="69">
        <v>8975.942094</v>
      </c>
      <c r="Q5925" s="57"/>
      <c r="R5925" s="70">
        <f t="shared" si="276"/>
        <v>-0.17545585131089797</v>
      </c>
      <c r="S5925" s="71">
        <f t="shared" si="277"/>
        <v>41253.160585761179</v>
      </c>
      <c r="T5925" s="72">
        <f t="shared" si="278"/>
        <v>-1574.8815614200942</v>
      </c>
    </row>
    <row r="5926" spans="2:20" x14ac:dyDescent="0.25">
      <c r="B5926" s="64">
        <v>42890</v>
      </c>
      <c r="C5926" s="65">
        <v>16</v>
      </c>
      <c r="D5926" s="66">
        <v>4.5939300000000003</v>
      </c>
      <c r="E5926" s="57"/>
      <c r="F5926" s="67">
        <v>42890</v>
      </c>
      <c r="G5926" s="68">
        <v>16</v>
      </c>
      <c r="H5926" s="69">
        <v>18296.36</v>
      </c>
      <c r="I5926" s="57"/>
      <c r="J5926" s="67">
        <v>42890</v>
      </c>
      <c r="K5926" s="68">
        <v>16</v>
      </c>
      <c r="L5926" s="69">
        <v>-579.11</v>
      </c>
      <c r="M5926" s="57"/>
      <c r="N5926" s="67">
        <v>42890</v>
      </c>
      <c r="O5926" s="68">
        <v>16</v>
      </c>
      <c r="P5926" s="69">
        <v>9040.6723689999999</v>
      </c>
      <c r="Q5926" s="57"/>
      <c r="R5926" s="70">
        <f t="shared" si="276"/>
        <v>-3.1651650929474494E-2</v>
      </c>
      <c r="S5926" s="71">
        <f t="shared" si="277"/>
        <v>41532.216016120175</v>
      </c>
      <c r="T5926" s="72">
        <f t="shared" si="278"/>
        <v>-286.15220599133323</v>
      </c>
    </row>
    <row r="5927" spans="2:20" x14ac:dyDescent="0.25">
      <c r="B5927" s="64">
        <v>42890</v>
      </c>
      <c r="C5927" s="65">
        <v>17</v>
      </c>
      <c r="D5927" s="66">
        <v>4.2165699999999999</v>
      </c>
      <c r="E5927" s="57"/>
      <c r="F5927" s="67">
        <v>42890</v>
      </c>
      <c r="G5927" s="68">
        <v>17</v>
      </c>
      <c r="H5927" s="69">
        <v>18684.27</v>
      </c>
      <c r="I5927" s="57"/>
      <c r="J5927" s="67">
        <v>42890</v>
      </c>
      <c r="K5927" s="68">
        <v>17</v>
      </c>
      <c r="L5927" s="69">
        <v>-7.49</v>
      </c>
      <c r="M5927" s="57"/>
      <c r="N5927" s="67">
        <v>42890</v>
      </c>
      <c r="O5927" s="68">
        <v>17</v>
      </c>
      <c r="P5927" s="69">
        <v>9055.889604</v>
      </c>
      <c r="Q5927" s="57"/>
      <c r="R5927" s="70">
        <f t="shared" si="276"/>
        <v>-4.0087196342163757E-4</v>
      </c>
      <c r="S5927" s="71">
        <f t="shared" si="277"/>
        <v>38184.792427538276</v>
      </c>
      <c r="T5927" s="72">
        <f t="shared" si="278"/>
        <v>-3.6302522460850759</v>
      </c>
    </row>
    <row r="5928" spans="2:20" x14ac:dyDescent="0.25">
      <c r="B5928" s="64">
        <v>42890</v>
      </c>
      <c r="C5928" s="65">
        <v>18</v>
      </c>
      <c r="D5928" s="66">
        <v>3.6994600000000002</v>
      </c>
      <c r="E5928" s="57"/>
      <c r="F5928" s="67">
        <v>42890</v>
      </c>
      <c r="G5928" s="68">
        <v>18</v>
      </c>
      <c r="H5928" s="69">
        <v>19291.84</v>
      </c>
      <c r="I5928" s="57"/>
      <c r="J5928" s="67">
        <v>42890</v>
      </c>
      <c r="K5928" s="68">
        <v>18</v>
      </c>
      <c r="L5928" s="69">
        <v>204.36</v>
      </c>
      <c r="M5928" s="57"/>
      <c r="N5928" s="67">
        <v>42890</v>
      </c>
      <c r="O5928" s="68">
        <v>18</v>
      </c>
      <c r="P5928" s="69">
        <v>9346.6406900000002</v>
      </c>
      <c r="Q5928" s="57"/>
      <c r="R5928" s="70">
        <f t="shared" si="276"/>
        <v>1.0593079768440958E-2</v>
      </c>
      <c r="S5928" s="71">
        <f t="shared" si="277"/>
        <v>34577.523367027403</v>
      </c>
      <c r="T5928" s="72">
        <f t="shared" si="278"/>
        <v>99.009710396126039</v>
      </c>
    </row>
    <row r="5929" spans="2:20" x14ac:dyDescent="0.25">
      <c r="B5929" s="64">
        <v>42890</v>
      </c>
      <c r="C5929" s="65">
        <v>19</v>
      </c>
      <c r="D5929" s="66">
        <v>2.0683699999999998</v>
      </c>
      <c r="E5929" s="57"/>
      <c r="F5929" s="67">
        <v>42890</v>
      </c>
      <c r="G5929" s="68">
        <v>19</v>
      </c>
      <c r="H5929" s="69">
        <v>19686.78</v>
      </c>
      <c r="I5929" s="57"/>
      <c r="J5929" s="67">
        <v>42890</v>
      </c>
      <c r="K5929" s="68">
        <v>19</v>
      </c>
      <c r="L5929" s="69">
        <v>-8545.7800000000007</v>
      </c>
      <c r="M5929" s="57"/>
      <c r="N5929" s="67">
        <v>42890</v>
      </c>
      <c r="O5929" s="68">
        <v>19</v>
      </c>
      <c r="P5929" s="69">
        <v>9365.5831269999999</v>
      </c>
      <c r="Q5929" s="57"/>
      <c r="R5929" s="70">
        <f t="shared" si="276"/>
        <v>-0.43408724026986645</v>
      </c>
      <c r="S5929" s="71">
        <f t="shared" si="277"/>
        <v>19371.491172392987</v>
      </c>
      <c r="T5929" s="72">
        <f t="shared" si="278"/>
        <v>-4065.4801331174563</v>
      </c>
    </row>
    <row r="5930" spans="2:20" x14ac:dyDescent="0.25">
      <c r="B5930" s="64">
        <v>42890</v>
      </c>
      <c r="C5930" s="65">
        <v>20</v>
      </c>
      <c r="D5930" s="66">
        <v>1.91648</v>
      </c>
      <c r="E5930" s="57"/>
      <c r="F5930" s="67">
        <v>42890</v>
      </c>
      <c r="G5930" s="68">
        <v>20</v>
      </c>
      <c r="H5930" s="69">
        <v>20184.240000000002</v>
      </c>
      <c r="I5930" s="57"/>
      <c r="J5930" s="67">
        <v>42890</v>
      </c>
      <c r="K5930" s="68">
        <v>20</v>
      </c>
      <c r="L5930" s="69">
        <v>-11203.96</v>
      </c>
      <c r="M5930" s="57"/>
      <c r="N5930" s="67">
        <v>42890</v>
      </c>
      <c r="O5930" s="68">
        <v>20</v>
      </c>
      <c r="P5930" s="69">
        <v>9621.2209380000004</v>
      </c>
      <c r="Q5930" s="57"/>
      <c r="R5930" s="70">
        <f t="shared" si="276"/>
        <v>-0.55508456102384818</v>
      </c>
      <c r="S5930" s="71">
        <f t="shared" si="277"/>
        <v>18438.877503258242</v>
      </c>
      <c r="T5930" s="72">
        <f t="shared" si="278"/>
        <v>-5340.5912008831874</v>
      </c>
    </row>
    <row r="5931" spans="2:20" x14ac:dyDescent="0.25">
      <c r="B5931" s="64">
        <v>42890</v>
      </c>
      <c r="C5931" s="65">
        <v>21</v>
      </c>
      <c r="D5931" s="66">
        <v>1.6971400000000001</v>
      </c>
      <c r="E5931" s="57"/>
      <c r="F5931" s="67">
        <v>42890</v>
      </c>
      <c r="G5931" s="68">
        <v>21</v>
      </c>
      <c r="H5931" s="69">
        <v>20734.169999999998</v>
      </c>
      <c r="I5931" s="57"/>
      <c r="J5931" s="67">
        <v>42890</v>
      </c>
      <c r="K5931" s="68">
        <v>21</v>
      </c>
      <c r="L5931" s="69">
        <v>-9367.74</v>
      </c>
      <c r="M5931" s="57"/>
      <c r="N5931" s="67">
        <v>42890</v>
      </c>
      <c r="O5931" s="68">
        <v>21</v>
      </c>
      <c r="P5931" s="69">
        <v>9814.4853270000003</v>
      </c>
      <c r="Q5931" s="57"/>
      <c r="R5931" s="70">
        <f t="shared" si="276"/>
        <v>-0.4518020253523532</v>
      </c>
      <c r="S5931" s="71">
        <f t="shared" si="277"/>
        <v>16656.555627864782</v>
      </c>
      <c r="T5931" s="72">
        <f t="shared" si="278"/>
        <v>-4434.2043485295526</v>
      </c>
    </row>
    <row r="5932" spans="2:20" x14ac:dyDescent="0.25">
      <c r="B5932" s="64">
        <v>42890</v>
      </c>
      <c r="C5932" s="65">
        <v>22</v>
      </c>
      <c r="D5932" s="66">
        <v>1.70244</v>
      </c>
      <c r="E5932" s="57"/>
      <c r="F5932" s="67">
        <v>42890</v>
      </c>
      <c r="G5932" s="68">
        <v>22</v>
      </c>
      <c r="H5932" s="69">
        <v>21138.3</v>
      </c>
      <c r="I5932" s="57"/>
      <c r="J5932" s="67">
        <v>42890</v>
      </c>
      <c r="K5932" s="68">
        <v>22</v>
      </c>
      <c r="L5932" s="69">
        <v>-9574.68</v>
      </c>
      <c r="M5932" s="57"/>
      <c r="N5932" s="67">
        <v>42890</v>
      </c>
      <c r="O5932" s="68">
        <v>22</v>
      </c>
      <c r="P5932" s="69">
        <v>10025.10799</v>
      </c>
      <c r="Q5932" s="57"/>
      <c r="R5932" s="70">
        <f t="shared" si="276"/>
        <v>-0.45295411646158873</v>
      </c>
      <c r="S5932" s="71">
        <f t="shared" si="277"/>
        <v>17067.144846495601</v>
      </c>
      <c r="T5932" s="72">
        <f t="shared" si="278"/>
        <v>-4540.9139320424638</v>
      </c>
    </row>
    <row r="5933" spans="2:20" x14ac:dyDescent="0.25">
      <c r="B5933" s="64">
        <v>42890</v>
      </c>
      <c r="C5933" s="65">
        <v>23</v>
      </c>
      <c r="D5933" s="66">
        <v>2.3566500000000001</v>
      </c>
      <c r="E5933" s="57"/>
      <c r="F5933" s="67">
        <v>42890</v>
      </c>
      <c r="G5933" s="68">
        <v>23</v>
      </c>
      <c r="H5933" s="69">
        <v>21481.87</v>
      </c>
      <c r="I5933" s="57"/>
      <c r="J5933" s="67">
        <v>42890</v>
      </c>
      <c r="K5933" s="68">
        <v>23</v>
      </c>
      <c r="L5933" s="69">
        <v>-977.29</v>
      </c>
      <c r="M5933" s="57"/>
      <c r="N5933" s="67">
        <v>42890</v>
      </c>
      <c r="O5933" s="68">
        <v>23</v>
      </c>
      <c r="P5933" s="69">
        <v>10171.69852</v>
      </c>
      <c r="Q5933" s="57"/>
      <c r="R5933" s="70">
        <f t="shared" si="276"/>
        <v>-4.5493711674076794E-2</v>
      </c>
      <c r="S5933" s="71">
        <f t="shared" si="277"/>
        <v>23971.133317158001</v>
      </c>
      <c r="T5933" s="72">
        <f t="shared" si="278"/>
        <v>-462.74831970451362</v>
      </c>
    </row>
    <row r="5934" spans="2:20" x14ac:dyDescent="0.25">
      <c r="B5934" s="64">
        <v>42890</v>
      </c>
      <c r="C5934" s="65">
        <v>24</v>
      </c>
      <c r="D5934" s="66">
        <v>3.2128700000000001</v>
      </c>
      <c r="E5934" s="57"/>
      <c r="F5934" s="67">
        <v>42890</v>
      </c>
      <c r="G5934" s="68">
        <v>24</v>
      </c>
      <c r="H5934" s="69">
        <v>21861.85</v>
      </c>
      <c r="I5934" s="57"/>
      <c r="J5934" s="67">
        <v>42890</v>
      </c>
      <c r="K5934" s="68">
        <v>24</v>
      </c>
      <c r="L5934" s="69">
        <v>14030.83</v>
      </c>
      <c r="M5934" s="57"/>
      <c r="N5934" s="67">
        <v>42890</v>
      </c>
      <c r="O5934" s="68">
        <v>24</v>
      </c>
      <c r="P5934" s="69">
        <v>10380.082050000001</v>
      </c>
      <c r="Q5934" s="57"/>
      <c r="R5934" s="70">
        <f t="shared" si="276"/>
        <v>0.64179518201799024</v>
      </c>
      <c r="S5934" s="71">
        <f t="shared" si="277"/>
        <v>33349.854215983505</v>
      </c>
      <c r="T5934" s="72">
        <f t="shared" si="278"/>
        <v>6661.8866486414236</v>
      </c>
    </row>
    <row r="5935" spans="2:20" x14ac:dyDescent="0.25">
      <c r="B5935" s="64">
        <v>42890</v>
      </c>
      <c r="C5935" s="65">
        <v>25</v>
      </c>
      <c r="D5935" s="66">
        <v>4.2442500000000001</v>
      </c>
      <c r="E5935" s="57"/>
      <c r="F5935" s="67">
        <v>42890</v>
      </c>
      <c r="G5935" s="68">
        <v>25</v>
      </c>
      <c r="H5935" s="69">
        <v>22158.18</v>
      </c>
      <c r="I5935" s="57"/>
      <c r="J5935" s="67">
        <v>42890</v>
      </c>
      <c r="K5935" s="68">
        <v>25</v>
      </c>
      <c r="L5935" s="69">
        <v>31751.1</v>
      </c>
      <c r="M5935" s="57"/>
      <c r="N5935" s="67">
        <v>42890</v>
      </c>
      <c r="O5935" s="68">
        <v>25</v>
      </c>
      <c r="P5935" s="69">
        <v>10572.35693</v>
      </c>
      <c r="Q5935" s="57"/>
      <c r="R5935" s="70">
        <f t="shared" si="276"/>
        <v>1.4329290582529792</v>
      </c>
      <c r="S5935" s="71">
        <f t="shared" si="277"/>
        <v>44871.725900152502</v>
      </c>
      <c r="T5935" s="72">
        <f t="shared" si="278"/>
        <v>15149.437459219258</v>
      </c>
    </row>
    <row r="5936" spans="2:20" x14ac:dyDescent="0.25">
      <c r="B5936" s="64">
        <v>42890</v>
      </c>
      <c r="C5936" s="65">
        <v>26</v>
      </c>
      <c r="D5936" s="66">
        <v>4.7278900000000004</v>
      </c>
      <c r="E5936" s="57"/>
      <c r="F5936" s="67">
        <v>42890</v>
      </c>
      <c r="G5936" s="68">
        <v>26</v>
      </c>
      <c r="H5936" s="69">
        <v>22007.4</v>
      </c>
      <c r="I5936" s="57"/>
      <c r="J5936" s="67">
        <v>42890</v>
      </c>
      <c r="K5936" s="68">
        <v>26</v>
      </c>
      <c r="L5936" s="69">
        <v>36520.74</v>
      </c>
      <c r="M5936" s="57"/>
      <c r="N5936" s="67">
        <v>42890</v>
      </c>
      <c r="O5936" s="68">
        <v>26</v>
      </c>
      <c r="P5936" s="69">
        <v>10542.95333</v>
      </c>
      <c r="Q5936" s="57"/>
      <c r="R5936" s="70">
        <f t="shared" si="276"/>
        <v>1.6594754491670982</v>
      </c>
      <c r="S5936" s="71">
        <f t="shared" si="277"/>
        <v>49845.923619373709</v>
      </c>
      <c r="T5936" s="72">
        <f t="shared" si="278"/>
        <v>17495.772212849504</v>
      </c>
    </row>
    <row r="5937" spans="2:20" x14ac:dyDescent="0.25">
      <c r="B5937" s="64">
        <v>42890</v>
      </c>
      <c r="C5937" s="65">
        <v>27</v>
      </c>
      <c r="D5937" s="66">
        <v>2.9838</v>
      </c>
      <c r="E5937" s="57"/>
      <c r="F5937" s="67">
        <v>42890</v>
      </c>
      <c r="G5937" s="68">
        <v>27</v>
      </c>
      <c r="H5937" s="69">
        <v>21738.33</v>
      </c>
      <c r="I5937" s="57"/>
      <c r="J5937" s="67">
        <v>42890</v>
      </c>
      <c r="K5937" s="68">
        <v>27</v>
      </c>
      <c r="L5937" s="69">
        <v>4451.99</v>
      </c>
      <c r="M5937" s="57"/>
      <c r="N5937" s="67">
        <v>42890</v>
      </c>
      <c r="O5937" s="68">
        <v>27</v>
      </c>
      <c r="P5937" s="69">
        <v>10430.478349999999</v>
      </c>
      <c r="Q5937" s="57"/>
      <c r="R5937" s="70">
        <f t="shared" si="276"/>
        <v>0.20479908070215141</v>
      </c>
      <c r="S5937" s="71">
        <f t="shared" si="277"/>
        <v>31122.461300729999</v>
      </c>
      <c r="T5937" s="72">
        <f t="shared" si="278"/>
        <v>2136.1523773636932</v>
      </c>
    </row>
    <row r="5938" spans="2:20" x14ac:dyDescent="0.25">
      <c r="B5938" s="64">
        <v>42890</v>
      </c>
      <c r="C5938" s="65">
        <v>28</v>
      </c>
      <c r="D5938" s="66">
        <v>2.0792700000000002</v>
      </c>
      <c r="E5938" s="57"/>
      <c r="F5938" s="67">
        <v>42890</v>
      </c>
      <c r="G5938" s="68">
        <v>28</v>
      </c>
      <c r="H5938" s="69">
        <v>21394.44</v>
      </c>
      <c r="I5938" s="57"/>
      <c r="J5938" s="67">
        <v>42890</v>
      </c>
      <c r="K5938" s="68">
        <v>28</v>
      </c>
      <c r="L5938" s="69">
        <v>-1725.6</v>
      </c>
      <c r="M5938" s="57"/>
      <c r="N5938" s="67">
        <v>42890</v>
      </c>
      <c r="O5938" s="68">
        <v>28</v>
      </c>
      <c r="P5938" s="69">
        <v>10260.61335</v>
      </c>
      <c r="Q5938" s="57"/>
      <c r="R5938" s="70">
        <f t="shared" si="276"/>
        <v>-8.0656469624818414E-2</v>
      </c>
      <c r="S5938" s="71">
        <f t="shared" si="277"/>
        <v>21334.585520254503</v>
      </c>
      <c r="T5938" s="72">
        <f t="shared" si="278"/>
        <v>-827.58484899628127</v>
      </c>
    </row>
    <row r="5939" spans="2:20" x14ac:dyDescent="0.25">
      <c r="B5939" s="64">
        <v>42890</v>
      </c>
      <c r="C5939" s="65">
        <v>29</v>
      </c>
      <c r="D5939" s="66">
        <v>2.22973</v>
      </c>
      <c r="E5939" s="57"/>
      <c r="F5939" s="67">
        <v>42890</v>
      </c>
      <c r="G5939" s="68">
        <v>29</v>
      </c>
      <c r="H5939" s="69">
        <v>21335.01</v>
      </c>
      <c r="I5939" s="57"/>
      <c r="J5939" s="67">
        <v>42890</v>
      </c>
      <c r="K5939" s="68">
        <v>29</v>
      </c>
      <c r="L5939" s="69">
        <v>-1105.3</v>
      </c>
      <c r="M5939" s="57"/>
      <c r="N5939" s="67">
        <v>42890</v>
      </c>
      <c r="O5939" s="68">
        <v>29</v>
      </c>
      <c r="P5939" s="69">
        <v>10207.42136</v>
      </c>
      <c r="Q5939" s="57"/>
      <c r="R5939" s="70">
        <f t="shared" si="276"/>
        <v>-5.1806865804140706E-2</v>
      </c>
      <c r="S5939" s="71">
        <f t="shared" si="277"/>
        <v>22759.7936290328</v>
      </c>
      <c r="T5939" s="72">
        <f t="shared" si="278"/>
        <v>-528.81450860383939</v>
      </c>
    </row>
    <row r="5940" spans="2:20" x14ac:dyDescent="0.25">
      <c r="B5940" s="64">
        <v>42890</v>
      </c>
      <c r="C5940" s="65">
        <v>30</v>
      </c>
      <c r="D5940" s="66">
        <v>1.5678700000000001</v>
      </c>
      <c r="E5940" s="57"/>
      <c r="F5940" s="67">
        <v>42890</v>
      </c>
      <c r="G5940" s="68">
        <v>30</v>
      </c>
      <c r="H5940" s="69">
        <v>21154.45</v>
      </c>
      <c r="I5940" s="57"/>
      <c r="J5940" s="67">
        <v>42890</v>
      </c>
      <c r="K5940" s="68">
        <v>30</v>
      </c>
      <c r="L5940" s="69">
        <v>-6279.97</v>
      </c>
      <c r="M5940" s="57"/>
      <c r="N5940" s="67">
        <v>42890</v>
      </c>
      <c r="O5940" s="68">
        <v>30</v>
      </c>
      <c r="P5940" s="69">
        <v>10122.426740000001</v>
      </c>
      <c r="Q5940" s="57"/>
      <c r="R5940" s="70">
        <f t="shared" si="276"/>
        <v>-0.29686283500634619</v>
      </c>
      <c r="S5940" s="71">
        <f t="shared" si="277"/>
        <v>15870.649212843802</v>
      </c>
      <c r="T5940" s="72">
        <f t="shared" si="278"/>
        <v>-3004.972299180447</v>
      </c>
    </row>
    <row r="5941" spans="2:20" x14ac:dyDescent="0.25">
      <c r="B5941" s="64">
        <v>42890</v>
      </c>
      <c r="C5941" s="65">
        <v>31</v>
      </c>
      <c r="D5941" s="66">
        <v>1.5575000000000001</v>
      </c>
      <c r="E5941" s="57"/>
      <c r="F5941" s="67">
        <v>42890</v>
      </c>
      <c r="G5941" s="68">
        <v>31</v>
      </c>
      <c r="H5941" s="69">
        <v>21270.59</v>
      </c>
      <c r="I5941" s="57"/>
      <c r="J5941" s="67">
        <v>42890</v>
      </c>
      <c r="K5941" s="68">
        <v>31</v>
      </c>
      <c r="L5941" s="69">
        <v>-6221.28</v>
      </c>
      <c r="M5941" s="57"/>
      <c r="N5941" s="67">
        <v>42890</v>
      </c>
      <c r="O5941" s="68">
        <v>31</v>
      </c>
      <c r="P5941" s="69">
        <v>10178.35255</v>
      </c>
      <c r="Q5941" s="57"/>
      <c r="R5941" s="70">
        <f t="shared" si="276"/>
        <v>-0.29248271909711954</v>
      </c>
      <c r="S5941" s="71">
        <f t="shared" si="277"/>
        <v>15852.784096625001</v>
      </c>
      <c r="T5941" s="72">
        <f t="shared" si="278"/>
        <v>-2976.9922297531002</v>
      </c>
    </row>
    <row r="5942" spans="2:20" x14ac:dyDescent="0.25">
      <c r="B5942" s="64">
        <v>42890</v>
      </c>
      <c r="C5942" s="65">
        <v>32</v>
      </c>
      <c r="D5942" s="66">
        <v>1.69051</v>
      </c>
      <c r="E5942" s="57"/>
      <c r="F5942" s="67">
        <v>42890</v>
      </c>
      <c r="G5942" s="68">
        <v>32</v>
      </c>
      <c r="H5942" s="69">
        <v>21580.74</v>
      </c>
      <c r="I5942" s="57"/>
      <c r="J5942" s="67">
        <v>42890</v>
      </c>
      <c r="K5942" s="68">
        <v>32</v>
      </c>
      <c r="L5942" s="69">
        <v>-5637.04</v>
      </c>
      <c r="M5942" s="57"/>
      <c r="N5942" s="67">
        <v>42890</v>
      </c>
      <c r="O5942" s="68">
        <v>32</v>
      </c>
      <c r="P5942" s="69">
        <v>10332.19678</v>
      </c>
      <c r="Q5942" s="57"/>
      <c r="R5942" s="70">
        <f t="shared" si="276"/>
        <v>-0.26120698363448147</v>
      </c>
      <c r="S5942" s="71">
        <f t="shared" si="277"/>
        <v>17466.681978557801</v>
      </c>
      <c r="T5942" s="72">
        <f t="shared" si="278"/>
        <v>-2698.8419552217024</v>
      </c>
    </row>
    <row r="5943" spans="2:20" x14ac:dyDescent="0.25">
      <c r="B5943" s="64">
        <v>42890</v>
      </c>
      <c r="C5943" s="65">
        <v>33</v>
      </c>
      <c r="D5943" s="66">
        <v>1.6935899999999999</v>
      </c>
      <c r="E5943" s="57"/>
      <c r="F5943" s="67">
        <v>42890</v>
      </c>
      <c r="G5943" s="68">
        <v>33</v>
      </c>
      <c r="H5943" s="69">
        <v>22333.26</v>
      </c>
      <c r="I5943" s="57"/>
      <c r="J5943" s="67">
        <v>42890</v>
      </c>
      <c r="K5943" s="68">
        <v>33</v>
      </c>
      <c r="L5943" s="69">
        <v>-2654.89</v>
      </c>
      <c r="M5943" s="57"/>
      <c r="N5943" s="67">
        <v>42890</v>
      </c>
      <c r="O5943" s="68">
        <v>33</v>
      </c>
      <c r="P5943" s="69">
        <v>10634.13471</v>
      </c>
      <c r="Q5943" s="57"/>
      <c r="R5943" s="70">
        <f t="shared" si="276"/>
        <v>-0.11887606198109904</v>
      </c>
      <c r="S5943" s="71">
        <f t="shared" si="277"/>
        <v>18009.8642035089</v>
      </c>
      <c r="T5943" s="72">
        <f t="shared" si="278"/>
        <v>-1264.1440569013166</v>
      </c>
    </row>
    <row r="5944" spans="2:20" x14ac:dyDescent="0.25">
      <c r="B5944" s="64">
        <v>42890</v>
      </c>
      <c r="C5944" s="65">
        <v>34</v>
      </c>
      <c r="D5944" s="66">
        <v>1.7815099999999999</v>
      </c>
      <c r="E5944" s="57"/>
      <c r="F5944" s="67">
        <v>42890</v>
      </c>
      <c r="G5944" s="68">
        <v>34</v>
      </c>
      <c r="H5944" s="69">
        <v>23186.36</v>
      </c>
      <c r="I5944" s="57"/>
      <c r="J5944" s="67">
        <v>42890</v>
      </c>
      <c r="K5944" s="68">
        <v>34</v>
      </c>
      <c r="L5944" s="69">
        <v>-994.58</v>
      </c>
      <c r="M5944" s="57"/>
      <c r="N5944" s="67">
        <v>42890</v>
      </c>
      <c r="O5944" s="68">
        <v>34</v>
      </c>
      <c r="P5944" s="69">
        <v>11013.54564</v>
      </c>
      <c r="Q5944" s="57"/>
      <c r="R5944" s="70">
        <f t="shared" si="276"/>
        <v>-4.2895046915514122E-2</v>
      </c>
      <c r="S5944" s="71">
        <f t="shared" si="277"/>
        <v>19620.741693116401</v>
      </c>
      <c r="T5944" s="72">
        <f t="shared" si="278"/>
        <v>-472.42655693395602</v>
      </c>
    </row>
    <row r="5945" spans="2:20" x14ac:dyDescent="0.25">
      <c r="B5945" s="64">
        <v>42890</v>
      </c>
      <c r="C5945" s="65">
        <v>35</v>
      </c>
      <c r="D5945" s="66">
        <v>1.4772000000000001</v>
      </c>
      <c r="E5945" s="57"/>
      <c r="F5945" s="67">
        <v>42890</v>
      </c>
      <c r="G5945" s="68">
        <v>35</v>
      </c>
      <c r="H5945" s="69">
        <v>23949.14</v>
      </c>
      <c r="I5945" s="57"/>
      <c r="J5945" s="67">
        <v>42890</v>
      </c>
      <c r="K5945" s="68">
        <v>35</v>
      </c>
      <c r="L5945" s="69">
        <v>-3858.51</v>
      </c>
      <c r="M5945" s="57"/>
      <c r="N5945" s="67">
        <v>42890</v>
      </c>
      <c r="O5945" s="68">
        <v>35</v>
      </c>
      <c r="P5945" s="69">
        <v>11351.383599999999</v>
      </c>
      <c r="Q5945" s="57"/>
      <c r="R5945" s="70">
        <f t="shared" si="276"/>
        <v>-0.16111267460961021</v>
      </c>
      <c r="S5945" s="71">
        <f t="shared" si="277"/>
        <v>16768.263853919998</v>
      </c>
      <c r="T5945" s="72">
        <f t="shared" si="278"/>
        <v>-1828.8517723156656</v>
      </c>
    </row>
    <row r="5946" spans="2:20" x14ac:dyDescent="0.25">
      <c r="B5946" s="64">
        <v>42890</v>
      </c>
      <c r="C5946" s="65">
        <v>36</v>
      </c>
      <c r="D5946" s="66">
        <v>0.85233000000000003</v>
      </c>
      <c r="E5946" s="57"/>
      <c r="F5946" s="67">
        <v>42890</v>
      </c>
      <c r="G5946" s="68">
        <v>36</v>
      </c>
      <c r="H5946" s="69">
        <v>24463.53</v>
      </c>
      <c r="I5946" s="57"/>
      <c r="J5946" s="67">
        <v>42890</v>
      </c>
      <c r="K5946" s="68">
        <v>36</v>
      </c>
      <c r="L5946" s="69">
        <v>-12558.05</v>
      </c>
      <c r="M5946" s="57"/>
      <c r="N5946" s="67">
        <v>42890</v>
      </c>
      <c r="O5946" s="68">
        <v>36</v>
      </c>
      <c r="P5946" s="69">
        <v>11595.28888</v>
      </c>
      <c r="Q5946" s="57"/>
      <c r="R5946" s="70">
        <f t="shared" si="276"/>
        <v>-0.51333760908585147</v>
      </c>
      <c r="S5946" s="71">
        <f t="shared" si="277"/>
        <v>9883.0125710904013</v>
      </c>
      <c r="T5946" s="72">
        <f t="shared" si="278"/>
        <v>-5952.2978703189601</v>
      </c>
    </row>
    <row r="5947" spans="2:20" x14ac:dyDescent="0.25">
      <c r="B5947" s="64">
        <v>42890</v>
      </c>
      <c r="C5947" s="65">
        <v>37</v>
      </c>
      <c r="D5947" s="66">
        <v>0.99872000000000005</v>
      </c>
      <c r="E5947" s="57"/>
      <c r="F5947" s="67">
        <v>42890</v>
      </c>
      <c r="G5947" s="68">
        <v>37</v>
      </c>
      <c r="H5947" s="69">
        <v>24747.63</v>
      </c>
      <c r="I5947" s="57"/>
      <c r="J5947" s="67">
        <v>42890</v>
      </c>
      <c r="K5947" s="68">
        <v>37</v>
      </c>
      <c r="L5947" s="69">
        <v>-7333.25</v>
      </c>
      <c r="M5947" s="57"/>
      <c r="N5947" s="67">
        <v>42890</v>
      </c>
      <c r="O5947" s="68">
        <v>37</v>
      </c>
      <c r="P5947" s="69">
        <v>11683.124030000001</v>
      </c>
      <c r="Q5947" s="57"/>
      <c r="R5947" s="70">
        <f t="shared" si="276"/>
        <v>-0.29632130430267462</v>
      </c>
      <c r="S5947" s="71">
        <f t="shared" si="277"/>
        <v>11668.169631241601</v>
      </c>
      <c r="T5947" s="72">
        <f t="shared" si="278"/>
        <v>-3461.9585508995206</v>
      </c>
    </row>
    <row r="5948" spans="2:20" x14ac:dyDescent="0.25">
      <c r="B5948" s="64">
        <v>42890</v>
      </c>
      <c r="C5948" s="65">
        <v>38</v>
      </c>
      <c r="D5948" s="66">
        <v>1.16008</v>
      </c>
      <c r="E5948" s="57"/>
      <c r="F5948" s="67">
        <v>42890</v>
      </c>
      <c r="G5948" s="68">
        <v>38</v>
      </c>
      <c r="H5948" s="69">
        <v>25175.77</v>
      </c>
      <c r="I5948" s="57"/>
      <c r="J5948" s="67">
        <v>42890</v>
      </c>
      <c r="K5948" s="68">
        <v>38</v>
      </c>
      <c r="L5948" s="69">
        <v>-4343.29</v>
      </c>
      <c r="M5948" s="57"/>
      <c r="N5948" s="67">
        <v>42890</v>
      </c>
      <c r="O5948" s="68">
        <v>38</v>
      </c>
      <c r="P5948" s="69">
        <v>11898.933300000001</v>
      </c>
      <c r="Q5948" s="57"/>
      <c r="R5948" s="70">
        <f t="shared" si="276"/>
        <v>-0.17251865583455839</v>
      </c>
      <c r="S5948" s="71">
        <f t="shared" si="277"/>
        <v>13803.714542664</v>
      </c>
      <c r="T5948" s="72">
        <f t="shared" si="278"/>
        <v>-2052.7879787810662</v>
      </c>
    </row>
    <row r="5949" spans="2:20" x14ac:dyDescent="0.25">
      <c r="B5949" s="64">
        <v>42890</v>
      </c>
      <c r="C5949" s="65">
        <v>39</v>
      </c>
      <c r="D5949" s="66">
        <v>1.7305600000000001</v>
      </c>
      <c r="E5949" s="57"/>
      <c r="F5949" s="67">
        <v>42890</v>
      </c>
      <c r="G5949" s="68">
        <v>39</v>
      </c>
      <c r="H5949" s="69">
        <v>25441.79</v>
      </c>
      <c r="I5949" s="57"/>
      <c r="J5949" s="67">
        <v>42890</v>
      </c>
      <c r="K5949" s="68">
        <v>39</v>
      </c>
      <c r="L5949" s="69">
        <v>767.69</v>
      </c>
      <c r="M5949" s="57"/>
      <c r="N5949" s="67">
        <v>42890</v>
      </c>
      <c r="O5949" s="68">
        <v>39</v>
      </c>
      <c r="P5949" s="69">
        <v>12032.791520000001</v>
      </c>
      <c r="Q5949" s="57"/>
      <c r="R5949" s="70">
        <f t="shared" si="276"/>
        <v>3.017437059263519E-2</v>
      </c>
      <c r="S5949" s="71">
        <f t="shared" si="277"/>
        <v>20823.467692851202</v>
      </c>
      <c r="T5949" s="72">
        <f t="shared" si="278"/>
        <v>363.0819105883981</v>
      </c>
    </row>
    <row r="5950" spans="2:20" x14ac:dyDescent="0.25">
      <c r="B5950" s="64">
        <v>42890</v>
      </c>
      <c r="C5950" s="65">
        <v>40</v>
      </c>
      <c r="D5950" s="66">
        <v>1.8968</v>
      </c>
      <c r="E5950" s="57"/>
      <c r="F5950" s="67">
        <v>42890</v>
      </c>
      <c r="G5950" s="68">
        <v>40</v>
      </c>
      <c r="H5950" s="69">
        <v>25469.01</v>
      </c>
      <c r="I5950" s="57"/>
      <c r="J5950" s="67">
        <v>42890</v>
      </c>
      <c r="K5950" s="68">
        <v>40</v>
      </c>
      <c r="L5950" s="69">
        <v>978.15</v>
      </c>
      <c r="M5950" s="57"/>
      <c r="N5950" s="67">
        <v>42890</v>
      </c>
      <c r="O5950" s="68">
        <v>40</v>
      </c>
      <c r="P5950" s="69">
        <v>12047.29772</v>
      </c>
      <c r="Q5950" s="57"/>
      <c r="R5950" s="70">
        <f t="shared" si="276"/>
        <v>3.840549750461443E-2</v>
      </c>
      <c r="S5950" s="71">
        <f t="shared" si="277"/>
        <v>22851.314315296</v>
      </c>
      <c r="T5950" s="72">
        <f t="shared" si="278"/>
        <v>462.68246252280716</v>
      </c>
    </row>
    <row r="5951" spans="2:20" x14ac:dyDescent="0.25">
      <c r="B5951" s="64">
        <v>42890</v>
      </c>
      <c r="C5951" s="65">
        <v>41</v>
      </c>
      <c r="D5951" s="66">
        <v>1.7024900000000001</v>
      </c>
      <c r="E5951" s="57"/>
      <c r="F5951" s="67">
        <v>42890</v>
      </c>
      <c r="G5951" s="68">
        <v>41</v>
      </c>
      <c r="H5951" s="69">
        <v>25314.84</v>
      </c>
      <c r="I5951" s="57"/>
      <c r="J5951" s="67">
        <v>42890</v>
      </c>
      <c r="K5951" s="68">
        <v>41</v>
      </c>
      <c r="L5951" s="69">
        <v>-2097.94</v>
      </c>
      <c r="M5951" s="57"/>
      <c r="N5951" s="67">
        <v>42890</v>
      </c>
      <c r="O5951" s="68">
        <v>41</v>
      </c>
      <c r="P5951" s="69">
        <v>11976.054120000001</v>
      </c>
      <c r="Q5951" s="57"/>
      <c r="R5951" s="70">
        <f t="shared" si="276"/>
        <v>-8.2873919013511446E-2</v>
      </c>
      <c r="S5951" s="71">
        <f t="shared" si="277"/>
        <v>20389.1123787588</v>
      </c>
      <c r="T5951" s="72">
        <f t="shared" si="278"/>
        <v>-992.50253924231015</v>
      </c>
    </row>
    <row r="5952" spans="2:20" x14ac:dyDescent="0.25">
      <c r="B5952" s="64">
        <v>42890</v>
      </c>
      <c r="C5952" s="65">
        <v>42</v>
      </c>
      <c r="D5952" s="66">
        <v>1.7818400000000001</v>
      </c>
      <c r="E5952" s="57"/>
      <c r="F5952" s="67">
        <v>42890</v>
      </c>
      <c r="G5952" s="68">
        <v>42</v>
      </c>
      <c r="H5952" s="69">
        <v>25113.87</v>
      </c>
      <c r="I5952" s="57"/>
      <c r="J5952" s="67">
        <v>42890</v>
      </c>
      <c r="K5952" s="68">
        <v>42</v>
      </c>
      <c r="L5952" s="69">
        <v>-4657.6000000000004</v>
      </c>
      <c r="M5952" s="57"/>
      <c r="N5952" s="67">
        <v>42890</v>
      </c>
      <c r="O5952" s="68">
        <v>42</v>
      </c>
      <c r="P5952" s="69">
        <v>11883.053099999999</v>
      </c>
      <c r="Q5952" s="57"/>
      <c r="R5952" s="70">
        <f t="shared" si="276"/>
        <v>-0.18545927011647351</v>
      </c>
      <c r="S5952" s="71">
        <f t="shared" si="277"/>
        <v>21173.699335704001</v>
      </c>
      <c r="T5952" s="72">
        <f t="shared" si="278"/>
        <v>-2203.8223546812978</v>
      </c>
    </row>
    <row r="5953" spans="2:20" x14ac:dyDescent="0.25">
      <c r="B5953" s="64">
        <v>42890</v>
      </c>
      <c r="C5953" s="65">
        <v>43</v>
      </c>
      <c r="D5953" s="66">
        <v>2.1806199999999998</v>
      </c>
      <c r="E5953" s="57"/>
      <c r="F5953" s="67">
        <v>42890</v>
      </c>
      <c r="G5953" s="68">
        <v>43</v>
      </c>
      <c r="H5953" s="69">
        <v>25086.86</v>
      </c>
      <c r="I5953" s="57"/>
      <c r="J5953" s="67">
        <v>42890</v>
      </c>
      <c r="K5953" s="68">
        <v>43</v>
      </c>
      <c r="L5953" s="69">
        <v>-1807.91</v>
      </c>
      <c r="M5953" s="57"/>
      <c r="N5953" s="67">
        <v>42890</v>
      </c>
      <c r="O5953" s="68">
        <v>43</v>
      </c>
      <c r="P5953" s="69">
        <v>11866.669760000001</v>
      </c>
      <c r="Q5953" s="57"/>
      <c r="R5953" s="70">
        <f t="shared" si="276"/>
        <v>-7.2066013841509069E-2</v>
      </c>
      <c r="S5953" s="71">
        <f t="shared" si="277"/>
        <v>25876.697412051199</v>
      </c>
      <c r="T5953" s="72">
        <f t="shared" si="278"/>
        <v>-855.18358717677711</v>
      </c>
    </row>
    <row r="5954" spans="2:20" x14ac:dyDescent="0.25">
      <c r="B5954" s="64">
        <v>42890</v>
      </c>
      <c r="C5954" s="65">
        <v>44</v>
      </c>
      <c r="D5954" s="66">
        <v>1.82507</v>
      </c>
      <c r="E5954" s="57"/>
      <c r="F5954" s="67">
        <v>42890</v>
      </c>
      <c r="G5954" s="68">
        <v>44</v>
      </c>
      <c r="H5954" s="69">
        <v>24929.48</v>
      </c>
      <c r="I5954" s="57"/>
      <c r="J5954" s="67">
        <v>42890</v>
      </c>
      <c r="K5954" s="68">
        <v>44</v>
      </c>
      <c r="L5954" s="69">
        <v>-5674.28</v>
      </c>
      <c r="M5954" s="57"/>
      <c r="N5954" s="67">
        <v>42890</v>
      </c>
      <c r="O5954" s="68">
        <v>44</v>
      </c>
      <c r="P5954" s="69">
        <v>11788.24469</v>
      </c>
      <c r="Q5954" s="57"/>
      <c r="R5954" s="70">
        <f t="shared" si="276"/>
        <v>-0.22761325145971756</v>
      </c>
      <c r="S5954" s="71">
        <f t="shared" si="277"/>
        <v>21514.3717363783</v>
      </c>
      <c r="T5954" s="72">
        <f t="shared" si="278"/>
        <v>-2683.1607028936501</v>
      </c>
    </row>
    <row r="5955" spans="2:20" x14ac:dyDescent="0.25">
      <c r="B5955" s="64">
        <v>42890</v>
      </c>
      <c r="C5955" s="65">
        <v>45</v>
      </c>
      <c r="D5955" s="66">
        <v>1.44</v>
      </c>
      <c r="E5955" s="57"/>
      <c r="F5955" s="67">
        <v>42890</v>
      </c>
      <c r="G5955" s="68">
        <v>45</v>
      </c>
      <c r="H5955" s="69">
        <v>24523.439999999999</v>
      </c>
      <c r="I5955" s="57"/>
      <c r="J5955" s="67">
        <v>42890</v>
      </c>
      <c r="K5955" s="68">
        <v>45</v>
      </c>
      <c r="L5955" s="69">
        <v>-11865.27</v>
      </c>
      <c r="M5955" s="57"/>
      <c r="N5955" s="67">
        <v>42890</v>
      </c>
      <c r="O5955" s="68">
        <v>45</v>
      </c>
      <c r="P5955" s="69">
        <v>11589.20556</v>
      </c>
      <c r="Q5955" s="57"/>
      <c r="R5955" s="70">
        <f t="shared" si="276"/>
        <v>-0.48383383407874264</v>
      </c>
      <c r="S5955" s="71">
        <f t="shared" si="277"/>
        <v>16688.4560064</v>
      </c>
      <c r="T5955" s="72">
        <f t="shared" si="278"/>
        <v>-5607.249760021482</v>
      </c>
    </row>
    <row r="5956" spans="2:20" x14ac:dyDescent="0.25">
      <c r="B5956" s="64">
        <v>42890</v>
      </c>
      <c r="C5956" s="65">
        <v>46</v>
      </c>
      <c r="D5956" s="66">
        <v>1.2941499999999999</v>
      </c>
      <c r="E5956" s="57"/>
      <c r="F5956" s="67">
        <v>42890</v>
      </c>
      <c r="G5956" s="68">
        <v>46</v>
      </c>
      <c r="H5956" s="69">
        <v>23229.55</v>
      </c>
      <c r="I5956" s="57"/>
      <c r="J5956" s="67">
        <v>42890</v>
      </c>
      <c r="K5956" s="68">
        <v>46</v>
      </c>
      <c r="L5956" s="69">
        <v>-15112.48</v>
      </c>
      <c r="M5956" s="57"/>
      <c r="N5956" s="67">
        <v>42890</v>
      </c>
      <c r="O5956" s="68">
        <v>46</v>
      </c>
      <c r="P5956" s="69">
        <v>10950.32524</v>
      </c>
      <c r="Q5956" s="57"/>
      <c r="R5956" s="70">
        <f t="shared" si="276"/>
        <v>-0.65057136276854266</v>
      </c>
      <c r="S5956" s="71">
        <f t="shared" si="277"/>
        <v>14171.363409345999</v>
      </c>
      <c r="T5956" s="72">
        <f t="shared" si="278"/>
        <v>-7123.9680141455692</v>
      </c>
    </row>
    <row r="5957" spans="2:20" x14ac:dyDescent="0.25">
      <c r="B5957" s="64">
        <v>42890</v>
      </c>
      <c r="C5957" s="65">
        <v>47</v>
      </c>
      <c r="D5957" s="66">
        <v>1.51294</v>
      </c>
      <c r="E5957" s="57"/>
      <c r="F5957" s="67">
        <v>42890</v>
      </c>
      <c r="G5957" s="68">
        <v>47</v>
      </c>
      <c r="H5957" s="69">
        <v>21516.87</v>
      </c>
      <c r="I5957" s="57"/>
      <c r="J5957" s="67">
        <v>42890</v>
      </c>
      <c r="K5957" s="68">
        <v>47</v>
      </c>
      <c r="L5957" s="69">
        <v>-8249.86</v>
      </c>
      <c r="M5957" s="57"/>
      <c r="N5957" s="67">
        <v>42890</v>
      </c>
      <c r="O5957" s="68">
        <v>47</v>
      </c>
      <c r="P5957" s="69">
        <v>10171.428809999999</v>
      </c>
      <c r="Q5957" s="57"/>
      <c r="R5957" s="70">
        <f t="shared" si="276"/>
        <v>-0.38341357269900322</v>
      </c>
      <c r="S5957" s="71">
        <f t="shared" si="277"/>
        <v>15388.761503801399</v>
      </c>
      <c r="T5957" s="72">
        <f t="shared" si="278"/>
        <v>-3899.8638594956706</v>
      </c>
    </row>
    <row r="5958" spans="2:20" x14ac:dyDescent="0.25">
      <c r="B5958" s="64">
        <v>42890</v>
      </c>
      <c r="C5958" s="65">
        <v>48</v>
      </c>
      <c r="D5958" s="66">
        <v>1.7076899999999999</v>
      </c>
      <c r="E5958" s="57"/>
      <c r="F5958" s="67">
        <v>42890</v>
      </c>
      <c r="G5958" s="68">
        <v>48</v>
      </c>
      <c r="H5958" s="69">
        <v>19893.599999999999</v>
      </c>
      <c r="I5958" s="57"/>
      <c r="J5958" s="67">
        <v>42890</v>
      </c>
      <c r="K5958" s="68">
        <v>48</v>
      </c>
      <c r="L5958" s="69">
        <v>-4146.72</v>
      </c>
      <c r="M5958" s="57"/>
      <c r="N5958" s="67">
        <v>42890</v>
      </c>
      <c r="O5958" s="68">
        <v>48</v>
      </c>
      <c r="P5958" s="69">
        <v>9367.3707979999999</v>
      </c>
      <c r="Q5958" s="57"/>
      <c r="R5958" s="70">
        <f t="shared" si="276"/>
        <v>-0.20844492701170228</v>
      </c>
      <c r="S5958" s="71">
        <f t="shared" si="277"/>
        <v>15996.56543803662</v>
      </c>
      <c r="T5958" s="72">
        <f t="shared" si="278"/>
        <v>-1952.5809222806613</v>
      </c>
    </row>
    <row r="5959" spans="2:20" x14ac:dyDescent="0.25">
      <c r="B5959" s="64">
        <v>42891</v>
      </c>
      <c r="C5959" s="65">
        <v>1</v>
      </c>
      <c r="D5959" s="66">
        <v>1.8270200000000001</v>
      </c>
      <c r="E5959" s="57"/>
      <c r="F5959" s="67">
        <v>42891</v>
      </c>
      <c r="G5959" s="68">
        <v>1</v>
      </c>
      <c r="H5959" s="69">
        <v>19376.830000000002</v>
      </c>
      <c r="I5959" s="57"/>
      <c r="J5959" s="67">
        <v>42891</v>
      </c>
      <c r="K5959" s="68">
        <v>1</v>
      </c>
      <c r="L5959" s="69">
        <v>-4396.5200000000004</v>
      </c>
      <c r="M5959" s="57"/>
      <c r="N5959" s="67">
        <v>42891</v>
      </c>
      <c r="O5959" s="68">
        <v>1</v>
      </c>
      <c r="P5959" s="69">
        <v>9264.9783889999999</v>
      </c>
      <c r="Q5959" s="57"/>
      <c r="R5959" s="70">
        <f t="shared" si="276"/>
        <v>-0.22689573062260443</v>
      </c>
      <c r="S5959" s="71">
        <f t="shared" si="277"/>
        <v>16927.300816270781</v>
      </c>
      <c r="T5959" s="72">
        <f t="shared" si="278"/>
        <v>-2102.1840407747954</v>
      </c>
    </row>
    <row r="5960" spans="2:20" x14ac:dyDescent="0.25">
      <c r="B5960" s="64">
        <v>42891</v>
      </c>
      <c r="C5960" s="65">
        <v>2</v>
      </c>
      <c r="D5960" s="66">
        <v>1.8814900000000001</v>
      </c>
      <c r="E5960" s="57"/>
      <c r="F5960" s="67">
        <v>42891</v>
      </c>
      <c r="G5960" s="68">
        <v>2</v>
      </c>
      <c r="H5960" s="69">
        <v>18901.77</v>
      </c>
      <c r="I5960" s="57"/>
      <c r="J5960" s="67">
        <v>42891</v>
      </c>
      <c r="K5960" s="68">
        <v>2</v>
      </c>
      <c r="L5960" s="69">
        <v>-4392.26</v>
      </c>
      <c r="M5960" s="57"/>
      <c r="N5960" s="67">
        <v>42891</v>
      </c>
      <c r="O5960" s="68">
        <v>2</v>
      </c>
      <c r="P5960" s="69">
        <v>9053.835325</v>
      </c>
      <c r="Q5960" s="57"/>
      <c r="R5960" s="70">
        <f t="shared" si="276"/>
        <v>-0.23237294708379164</v>
      </c>
      <c r="S5960" s="71">
        <f t="shared" si="277"/>
        <v>17034.70062563425</v>
      </c>
      <c r="T5960" s="72">
        <f t="shared" si="278"/>
        <v>-2103.8663968815886</v>
      </c>
    </row>
    <row r="5961" spans="2:20" x14ac:dyDescent="0.25">
      <c r="B5961" s="64">
        <v>42891</v>
      </c>
      <c r="C5961" s="65">
        <v>3</v>
      </c>
      <c r="D5961" s="66">
        <v>2.0245799999999998</v>
      </c>
      <c r="E5961" s="57"/>
      <c r="F5961" s="67">
        <v>42891</v>
      </c>
      <c r="G5961" s="68">
        <v>3</v>
      </c>
      <c r="H5961" s="69">
        <v>18794.14</v>
      </c>
      <c r="I5961" s="57"/>
      <c r="J5961" s="67">
        <v>42891</v>
      </c>
      <c r="K5961" s="68">
        <v>3</v>
      </c>
      <c r="L5961" s="69">
        <v>-2175.3200000000002</v>
      </c>
      <c r="M5961" s="57"/>
      <c r="N5961" s="67">
        <v>42891</v>
      </c>
      <c r="O5961" s="68">
        <v>3</v>
      </c>
      <c r="P5961" s="69">
        <v>9069.6404039999998</v>
      </c>
      <c r="Q5961" s="57"/>
      <c r="R5961" s="70">
        <f t="shared" si="276"/>
        <v>-0.11574458847278994</v>
      </c>
      <c r="S5961" s="71">
        <f t="shared" si="277"/>
        <v>18362.212569130319</v>
      </c>
      <c r="T5961" s="72">
        <f t="shared" si="278"/>
        <v>-1049.7617961571682</v>
      </c>
    </row>
    <row r="5962" spans="2:20" x14ac:dyDescent="0.25">
      <c r="B5962" s="64">
        <v>42891</v>
      </c>
      <c r="C5962" s="65">
        <v>4</v>
      </c>
      <c r="D5962" s="66">
        <v>2.2623899999999999</v>
      </c>
      <c r="E5962" s="57"/>
      <c r="F5962" s="67">
        <v>42891</v>
      </c>
      <c r="G5962" s="68">
        <v>4</v>
      </c>
      <c r="H5962" s="69">
        <v>18648.900000000001</v>
      </c>
      <c r="I5962" s="57"/>
      <c r="J5962" s="67">
        <v>42891</v>
      </c>
      <c r="K5962" s="68">
        <v>4</v>
      </c>
      <c r="L5962" s="69">
        <v>-448.91</v>
      </c>
      <c r="M5962" s="57"/>
      <c r="N5962" s="67">
        <v>42891</v>
      </c>
      <c r="O5962" s="68">
        <v>4</v>
      </c>
      <c r="P5962" s="69">
        <v>8996.6931060000006</v>
      </c>
      <c r="Q5962" s="57"/>
      <c r="R5962" s="70">
        <f t="shared" ref="R5962:R6025" si="279">L5962/H5962</f>
        <v>-2.4071661063119004E-2</v>
      </c>
      <c r="S5962" s="71">
        <f t="shared" ref="S5962:S6025" si="280">P5962*D5962</f>
        <v>20354.028516083341</v>
      </c>
      <c r="T5962" s="72">
        <f t="shared" ref="T5962:T6025" si="281">P5962*R5962</f>
        <v>-216.56534713653139</v>
      </c>
    </row>
    <row r="5963" spans="2:20" x14ac:dyDescent="0.25">
      <c r="B5963" s="64">
        <v>42891</v>
      </c>
      <c r="C5963" s="65">
        <v>5</v>
      </c>
      <c r="D5963" s="66">
        <v>2.7378200000000001</v>
      </c>
      <c r="E5963" s="57"/>
      <c r="F5963" s="67">
        <v>42891</v>
      </c>
      <c r="G5963" s="68">
        <v>5</v>
      </c>
      <c r="H5963" s="69">
        <v>19068.259999999998</v>
      </c>
      <c r="I5963" s="57"/>
      <c r="J5963" s="67">
        <v>42891</v>
      </c>
      <c r="K5963" s="68">
        <v>5</v>
      </c>
      <c r="L5963" s="69">
        <v>-756.05</v>
      </c>
      <c r="M5963" s="57"/>
      <c r="N5963" s="67">
        <v>42891</v>
      </c>
      <c r="O5963" s="68">
        <v>5</v>
      </c>
      <c r="P5963" s="69">
        <v>9280.1206259999999</v>
      </c>
      <c r="Q5963" s="57"/>
      <c r="R5963" s="70">
        <f t="shared" si="279"/>
        <v>-3.9649658647406737E-2</v>
      </c>
      <c r="S5963" s="71">
        <f t="shared" si="280"/>
        <v>25407.299852275322</v>
      </c>
      <c r="T5963" s="72">
        <f t="shared" si="281"/>
        <v>-367.95361502765849</v>
      </c>
    </row>
    <row r="5964" spans="2:20" x14ac:dyDescent="0.25">
      <c r="B5964" s="64">
        <v>42891</v>
      </c>
      <c r="C5964" s="65">
        <v>6</v>
      </c>
      <c r="D5964" s="66">
        <v>2.63592</v>
      </c>
      <c r="E5964" s="57"/>
      <c r="F5964" s="67">
        <v>42891</v>
      </c>
      <c r="G5964" s="68">
        <v>6</v>
      </c>
      <c r="H5964" s="69">
        <v>18921.830000000002</v>
      </c>
      <c r="I5964" s="57"/>
      <c r="J5964" s="67">
        <v>42891</v>
      </c>
      <c r="K5964" s="68">
        <v>6</v>
      </c>
      <c r="L5964" s="69">
        <v>-3013.54</v>
      </c>
      <c r="M5964" s="57"/>
      <c r="N5964" s="67">
        <v>42891</v>
      </c>
      <c r="O5964" s="68">
        <v>6</v>
      </c>
      <c r="P5964" s="69">
        <v>9199.2970650000007</v>
      </c>
      <c r="Q5964" s="57"/>
      <c r="R5964" s="70">
        <f t="shared" si="279"/>
        <v>-0.15926260832065395</v>
      </c>
      <c r="S5964" s="71">
        <f t="shared" si="280"/>
        <v>24248.611119574802</v>
      </c>
      <c r="T5964" s="72">
        <f t="shared" si="281"/>
        <v>-1465.1040452884365</v>
      </c>
    </row>
    <row r="5965" spans="2:20" x14ac:dyDescent="0.25">
      <c r="B5965" s="64">
        <v>42891</v>
      </c>
      <c r="C5965" s="65">
        <v>7</v>
      </c>
      <c r="D5965" s="66">
        <v>2.9295</v>
      </c>
      <c r="E5965" s="57"/>
      <c r="F5965" s="67">
        <v>42891</v>
      </c>
      <c r="G5965" s="68">
        <v>7</v>
      </c>
      <c r="H5965" s="69">
        <v>19070.810000000001</v>
      </c>
      <c r="I5965" s="57"/>
      <c r="J5965" s="67">
        <v>42891</v>
      </c>
      <c r="K5965" s="68">
        <v>7</v>
      </c>
      <c r="L5965" s="69">
        <v>-4512.6400000000003</v>
      </c>
      <c r="M5965" s="57"/>
      <c r="N5965" s="67">
        <v>42891</v>
      </c>
      <c r="O5965" s="68">
        <v>7</v>
      </c>
      <c r="P5965" s="69">
        <v>9405.7932199999996</v>
      </c>
      <c r="Q5965" s="57"/>
      <c r="R5965" s="70">
        <f t="shared" si="279"/>
        <v>-0.23662550253502604</v>
      </c>
      <c r="S5965" s="71">
        <f t="shared" si="280"/>
        <v>27554.27123799</v>
      </c>
      <c r="T5965" s="72">
        <f t="shared" si="281"/>
        <v>-2225.6505474230407</v>
      </c>
    </row>
    <row r="5966" spans="2:20" x14ac:dyDescent="0.25">
      <c r="B5966" s="64">
        <v>42891</v>
      </c>
      <c r="C5966" s="65">
        <v>8</v>
      </c>
      <c r="D5966" s="66">
        <v>2.7892700000000001</v>
      </c>
      <c r="E5966" s="57"/>
      <c r="F5966" s="67">
        <v>42891</v>
      </c>
      <c r="G5966" s="68">
        <v>8</v>
      </c>
      <c r="H5966" s="69">
        <v>19154.060000000001</v>
      </c>
      <c r="I5966" s="57"/>
      <c r="J5966" s="67">
        <v>42891</v>
      </c>
      <c r="K5966" s="68">
        <v>8</v>
      </c>
      <c r="L5966" s="69">
        <v>-6355.63</v>
      </c>
      <c r="M5966" s="57"/>
      <c r="N5966" s="67">
        <v>42891</v>
      </c>
      <c r="O5966" s="68">
        <v>8</v>
      </c>
      <c r="P5966" s="69">
        <v>9436.4168979999995</v>
      </c>
      <c r="Q5966" s="57"/>
      <c r="R5966" s="70">
        <f t="shared" si="279"/>
        <v>-0.33181633554452683</v>
      </c>
      <c r="S5966" s="71">
        <f t="shared" si="280"/>
        <v>26320.71456108446</v>
      </c>
      <c r="T5966" s="72">
        <f t="shared" si="281"/>
        <v>-3131.1572757648109</v>
      </c>
    </row>
    <row r="5967" spans="2:20" x14ac:dyDescent="0.25">
      <c r="B5967" s="64">
        <v>42891</v>
      </c>
      <c r="C5967" s="65">
        <v>9</v>
      </c>
      <c r="D5967" s="66">
        <v>3.07301</v>
      </c>
      <c r="E5967" s="57"/>
      <c r="F5967" s="67">
        <v>42891</v>
      </c>
      <c r="G5967" s="68">
        <v>9</v>
      </c>
      <c r="H5967" s="69">
        <v>19378.7</v>
      </c>
      <c r="I5967" s="57"/>
      <c r="J5967" s="67">
        <v>42891</v>
      </c>
      <c r="K5967" s="68">
        <v>9</v>
      </c>
      <c r="L5967" s="69">
        <v>-7482.82</v>
      </c>
      <c r="M5967" s="57"/>
      <c r="N5967" s="67">
        <v>42891</v>
      </c>
      <c r="O5967" s="68">
        <v>9</v>
      </c>
      <c r="P5967" s="69">
        <v>9717.4183439999997</v>
      </c>
      <c r="Q5967" s="57"/>
      <c r="R5967" s="70">
        <f t="shared" si="279"/>
        <v>-0.38613632493407707</v>
      </c>
      <c r="S5967" s="71">
        <f t="shared" si="280"/>
        <v>29861.72374529544</v>
      </c>
      <c r="T5967" s="72">
        <f t="shared" si="281"/>
        <v>-3752.2482071991449</v>
      </c>
    </row>
    <row r="5968" spans="2:20" x14ac:dyDescent="0.25">
      <c r="B5968" s="64">
        <v>42891</v>
      </c>
      <c r="C5968" s="65">
        <v>10</v>
      </c>
      <c r="D5968" s="66">
        <v>2.9456199999999999</v>
      </c>
      <c r="E5968" s="57"/>
      <c r="F5968" s="67">
        <v>42891</v>
      </c>
      <c r="G5968" s="68">
        <v>10</v>
      </c>
      <c r="H5968" s="69">
        <v>19227.900000000001</v>
      </c>
      <c r="I5968" s="57"/>
      <c r="J5968" s="67">
        <v>42891</v>
      </c>
      <c r="K5968" s="68">
        <v>10</v>
      </c>
      <c r="L5968" s="69">
        <v>-10074.969999999999</v>
      </c>
      <c r="M5968" s="57"/>
      <c r="N5968" s="67">
        <v>42891</v>
      </c>
      <c r="O5968" s="68">
        <v>10</v>
      </c>
      <c r="P5968" s="69">
        <v>9632.8851400000003</v>
      </c>
      <c r="Q5968" s="57"/>
      <c r="R5968" s="70">
        <f t="shared" si="279"/>
        <v>-0.52397661731130274</v>
      </c>
      <c r="S5968" s="71">
        <f t="shared" si="280"/>
        <v>28374.819126086801</v>
      </c>
      <c r="T5968" s="72">
        <f t="shared" si="281"/>
        <v>-5047.4065706055153</v>
      </c>
    </row>
    <row r="5969" spans="2:20" x14ac:dyDescent="0.25">
      <c r="B5969" s="64">
        <v>42891</v>
      </c>
      <c r="C5969" s="65">
        <v>11</v>
      </c>
      <c r="D5969" s="66">
        <v>2.7816700000000001</v>
      </c>
      <c r="E5969" s="57"/>
      <c r="F5969" s="67">
        <v>42891</v>
      </c>
      <c r="G5969" s="68">
        <v>11</v>
      </c>
      <c r="H5969" s="69">
        <v>19572.07</v>
      </c>
      <c r="I5969" s="57"/>
      <c r="J5969" s="67">
        <v>42891</v>
      </c>
      <c r="K5969" s="68">
        <v>11</v>
      </c>
      <c r="L5969" s="69">
        <v>-12444.27</v>
      </c>
      <c r="M5969" s="57"/>
      <c r="N5969" s="67">
        <v>42891</v>
      </c>
      <c r="O5969" s="68">
        <v>11</v>
      </c>
      <c r="P5969" s="69">
        <v>9892.1456620000008</v>
      </c>
      <c r="Q5969" s="57"/>
      <c r="R5969" s="70">
        <f t="shared" si="279"/>
        <v>-0.63581777502328574</v>
      </c>
      <c r="S5969" s="71">
        <f t="shared" si="280"/>
        <v>27516.684823615542</v>
      </c>
      <c r="T5969" s="72">
        <f t="shared" si="281"/>
        <v>-6289.6020450190881</v>
      </c>
    </row>
    <row r="5970" spans="2:20" x14ac:dyDescent="0.25">
      <c r="B5970" s="64">
        <v>42891</v>
      </c>
      <c r="C5970" s="65">
        <v>12</v>
      </c>
      <c r="D5970" s="66">
        <v>2.9460299999999999</v>
      </c>
      <c r="E5970" s="57"/>
      <c r="F5970" s="67">
        <v>42891</v>
      </c>
      <c r="G5970" s="68">
        <v>12</v>
      </c>
      <c r="H5970" s="69">
        <v>19956.09</v>
      </c>
      <c r="I5970" s="57"/>
      <c r="J5970" s="67">
        <v>42891</v>
      </c>
      <c r="K5970" s="68">
        <v>12</v>
      </c>
      <c r="L5970" s="69">
        <v>-11650.97</v>
      </c>
      <c r="M5970" s="57"/>
      <c r="N5970" s="67">
        <v>42891</v>
      </c>
      <c r="O5970" s="68">
        <v>12</v>
      </c>
      <c r="P5970" s="69">
        <v>10150.91965</v>
      </c>
      <c r="Q5970" s="57"/>
      <c r="R5970" s="70">
        <f t="shared" si="279"/>
        <v>-0.58383029942238185</v>
      </c>
      <c r="S5970" s="71">
        <f t="shared" si="280"/>
        <v>29904.913816489498</v>
      </c>
      <c r="T5970" s="72">
        <f t="shared" si="281"/>
        <v>-5926.4144586720395</v>
      </c>
    </row>
    <row r="5971" spans="2:20" x14ac:dyDescent="0.25">
      <c r="B5971" s="64">
        <v>42891</v>
      </c>
      <c r="C5971" s="65">
        <v>13</v>
      </c>
      <c r="D5971" s="66">
        <v>2.8967800000000001</v>
      </c>
      <c r="E5971" s="57"/>
      <c r="F5971" s="67">
        <v>42891</v>
      </c>
      <c r="G5971" s="68">
        <v>13</v>
      </c>
      <c r="H5971" s="69">
        <v>21138.51</v>
      </c>
      <c r="I5971" s="57"/>
      <c r="J5971" s="67">
        <v>42891</v>
      </c>
      <c r="K5971" s="68">
        <v>13</v>
      </c>
      <c r="L5971" s="69">
        <v>-8117.88</v>
      </c>
      <c r="M5971" s="57"/>
      <c r="N5971" s="67">
        <v>42891</v>
      </c>
      <c r="O5971" s="68">
        <v>13</v>
      </c>
      <c r="P5971" s="69">
        <v>10596.83584</v>
      </c>
      <c r="Q5971" s="57"/>
      <c r="R5971" s="70">
        <f t="shared" si="279"/>
        <v>-0.38403274402973536</v>
      </c>
      <c r="S5971" s="71">
        <f t="shared" si="280"/>
        <v>30696.702124595202</v>
      </c>
      <c r="T5971" s="72">
        <f t="shared" si="281"/>
        <v>-4069.5319456678458</v>
      </c>
    </row>
    <row r="5972" spans="2:20" x14ac:dyDescent="0.25">
      <c r="B5972" s="64">
        <v>42891</v>
      </c>
      <c r="C5972" s="65">
        <v>14</v>
      </c>
      <c r="D5972" s="66">
        <v>2.5946099999999999</v>
      </c>
      <c r="E5972" s="57"/>
      <c r="F5972" s="67">
        <v>42891</v>
      </c>
      <c r="G5972" s="68">
        <v>14</v>
      </c>
      <c r="H5972" s="69">
        <v>23202.51</v>
      </c>
      <c r="I5972" s="57"/>
      <c r="J5972" s="67">
        <v>42891</v>
      </c>
      <c r="K5972" s="68">
        <v>14</v>
      </c>
      <c r="L5972" s="69">
        <v>-10272.459999999999</v>
      </c>
      <c r="M5972" s="57"/>
      <c r="N5972" s="67">
        <v>42891</v>
      </c>
      <c r="O5972" s="68">
        <v>14</v>
      </c>
      <c r="P5972" s="69">
        <v>11625.074210000001</v>
      </c>
      <c r="Q5972" s="57"/>
      <c r="R5972" s="70">
        <f t="shared" si="279"/>
        <v>-0.44273054941038709</v>
      </c>
      <c r="S5972" s="71">
        <f t="shared" si="280"/>
        <v>30162.533796008101</v>
      </c>
      <c r="T5972" s="72">
        <f t="shared" si="281"/>
        <v>-5146.7754919298222</v>
      </c>
    </row>
    <row r="5973" spans="2:20" x14ac:dyDescent="0.25">
      <c r="B5973" s="64">
        <v>42891</v>
      </c>
      <c r="C5973" s="65">
        <v>15</v>
      </c>
      <c r="D5973" s="66">
        <v>2.4126699999999999</v>
      </c>
      <c r="E5973" s="57"/>
      <c r="F5973" s="67">
        <v>42891</v>
      </c>
      <c r="G5973" s="68">
        <v>15</v>
      </c>
      <c r="H5973" s="69">
        <v>25275.93</v>
      </c>
      <c r="I5973" s="57"/>
      <c r="J5973" s="67">
        <v>42891</v>
      </c>
      <c r="K5973" s="68">
        <v>15</v>
      </c>
      <c r="L5973" s="69">
        <v>-5741.37</v>
      </c>
      <c r="M5973" s="57"/>
      <c r="N5973" s="67">
        <v>42891</v>
      </c>
      <c r="O5973" s="68">
        <v>15</v>
      </c>
      <c r="P5973" s="69">
        <v>12314.93165</v>
      </c>
      <c r="Q5973" s="57"/>
      <c r="R5973" s="70">
        <f t="shared" si="279"/>
        <v>-0.22714772512821485</v>
      </c>
      <c r="S5973" s="71">
        <f t="shared" si="280"/>
        <v>29711.8661440055</v>
      </c>
      <c r="T5973" s="72">
        <f t="shared" si="281"/>
        <v>-2797.3087094069533</v>
      </c>
    </row>
    <row r="5974" spans="2:20" x14ac:dyDescent="0.25">
      <c r="B5974" s="64">
        <v>42891</v>
      </c>
      <c r="C5974" s="65">
        <v>16</v>
      </c>
      <c r="D5974" s="66">
        <v>1.87521</v>
      </c>
      <c r="E5974" s="57"/>
      <c r="F5974" s="67">
        <v>42891</v>
      </c>
      <c r="G5974" s="68">
        <v>16</v>
      </c>
      <c r="H5974" s="69">
        <v>26776.61</v>
      </c>
      <c r="I5974" s="57"/>
      <c r="J5974" s="67">
        <v>42891</v>
      </c>
      <c r="K5974" s="68">
        <v>16</v>
      </c>
      <c r="L5974" s="69">
        <v>-6693.64</v>
      </c>
      <c r="M5974" s="57"/>
      <c r="N5974" s="67">
        <v>42891</v>
      </c>
      <c r="O5974" s="68">
        <v>16</v>
      </c>
      <c r="P5974" s="69">
        <v>13073.23878</v>
      </c>
      <c r="Q5974" s="57"/>
      <c r="R5974" s="70">
        <f t="shared" si="279"/>
        <v>-0.24998086016116305</v>
      </c>
      <c r="S5974" s="71">
        <f t="shared" si="280"/>
        <v>24515.0680926438</v>
      </c>
      <c r="T5974" s="72">
        <f t="shared" si="281"/>
        <v>-3268.0594753166738</v>
      </c>
    </row>
    <row r="5975" spans="2:20" x14ac:dyDescent="0.25">
      <c r="B5975" s="64">
        <v>42891</v>
      </c>
      <c r="C5975" s="65">
        <v>17</v>
      </c>
      <c r="D5975" s="66">
        <v>1.51288</v>
      </c>
      <c r="E5975" s="57"/>
      <c r="F5975" s="67">
        <v>42891</v>
      </c>
      <c r="G5975" s="68">
        <v>17</v>
      </c>
      <c r="H5975" s="69">
        <v>27271.39</v>
      </c>
      <c r="I5975" s="57"/>
      <c r="J5975" s="67">
        <v>42891</v>
      </c>
      <c r="K5975" s="68">
        <v>17</v>
      </c>
      <c r="L5975" s="69">
        <v>-9318.6</v>
      </c>
      <c r="M5975" s="57"/>
      <c r="N5975" s="67">
        <v>42891</v>
      </c>
      <c r="O5975" s="68">
        <v>17</v>
      </c>
      <c r="P5975" s="69">
        <v>13093.03362</v>
      </c>
      <c r="Q5975" s="57"/>
      <c r="R5975" s="70">
        <f t="shared" si="279"/>
        <v>-0.34169875462893534</v>
      </c>
      <c r="S5975" s="71">
        <f t="shared" si="280"/>
        <v>19808.1887030256</v>
      </c>
      <c r="T5975" s="72">
        <f t="shared" si="281"/>
        <v>-4473.8732822687807</v>
      </c>
    </row>
    <row r="5976" spans="2:20" x14ac:dyDescent="0.25">
      <c r="B5976" s="64">
        <v>42891</v>
      </c>
      <c r="C5976" s="65">
        <v>18</v>
      </c>
      <c r="D5976" s="66">
        <v>1.6133</v>
      </c>
      <c r="E5976" s="57"/>
      <c r="F5976" s="67">
        <v>42891</v>
      </c>
      <c r="G5976" s="68">
        <v>18</v>
      </c>
      <c r="H5976" s="69">
        <v>27597.67</v>
      </c>
      <c r="I5976" s="57"/>
      <c r="J5976" s="67">
        <v>42891</v>
      </c>
      <c r="K5976" s="68">
        <v>18</v>
      </c>
      <c r="L5976" s="69">
        <v>-8799.65</v>
      </c>
      <c r="M5976" s="57"/>
      <c r="N5976" s="67">
        <v>42891</v>
      </c>
      <c r="O5976" s="68">
        <v>18</v>
      </c>
      <c r="P5976" s="69">
        <v>13280.993119999999</v>
      </c>
      <c r="Q5976" s="57"/>
      <c r="R5976" s="70">
        <f t="shared" si="279"/>
        <v>-0.31885481636674401</v>
      </c>
      <c r="S5976" s="71">
        <f t="shared" si="280"/>
        <v>21426.226200495999</v>
      </c>
      <c r="T5976" s="72">
        <f t="shared" si="281"/>
        <v>-4234.7086224455907</v>
      </c>
    </row>
    <row r="5977" spans="2:20" x14ac:dyDescent="0.25">
      <c r="B5977" s="64">
        <v>42891</v>
      </c>
      <c r="C5977" s="65">
        <v>19</v>
      </c>
      <c r="D5977" s="66">
        <v>1.61768</v>
      </c>
      <c r="E5977" s="57"/>
      <c r="F5977" s="67">
        <v>42891</v>
      </c>
      <c r="G5977" s="68">
        <v>19</v>
      </c>
      <c r="H5977" s="69">
        <v>28196.080000000002</v>
      </c>
      <c r="I5977" s="57"/>
      <c r="J5977" s="67">
        <v>42891</v>
      </c>
      <c r="K5977" s="68">
        <v>19</v>
      </c>
      <c r="L5977" s="69">
        <v>-8493.8799999999992</v>
      </c>
      <c r="M5977" s="57"/>
      <c r="N5977" s="67">
        <v>42891</v>
      </c>
      <c r="O5977" s="68">
        <v>19</v>
      </c>
      <c r="P5977" s="69">
        <v>13582.536319999999</v>
      </c>
      <c r="Q5977" s="57"/>
      <c r="R5977" s="70">
        <f t="shared" si="279"/>
        <v>-0.30124329339397526</v>
      </c>
      <c r="S5977" s="71">
        <f t="shared" si="280"/>
        <v>21972.197354137599</v>
      </c>
      <c r="T5977" s="72">
        <f t="shared" si="281"/>
        <v>-4091.6479736800848</v>
      </c>
    </row>
    <row r="5978" spans="2:20" x14ac:dyDescent="0.25">
      <c r="B5978" s="64">
        <v>42891</v>
      </c>
      <c r="C5978" s="65">
        <v>20</v>
      </c>
      <c r="D5978" s="66">
        <v>1.6848700000000001</v>
      </c>
      <c r="E5978" s="57"/>
      <c r="F5978" s="67">
        <v>42891</v>
      </c>
      <c r="G5978" s="68">
        <v>20</v>
      </c>
      <c r="H5978" s="69">
        <v>28741.56</v>
      </c>
      <c r="I5978" s="57"/>
      <c r="J5978" s="67">
        <v>42891</v>
      </c>
      <c r="K5978" s="68">
        <v>20</v>
      </c>
      <c r="L5978" s="69">
        <v>-3243.91</v>
      </c>
      <c r="M5978" s="57"/>
      <c r="N5978" s="67">
        <v>42891</v>
      </c>
      <c r="O5978" s="68">
        <v>20</v>
      </c>
      <c r="P5978" s="69">
        <v>13911.372880000001</v>
      </c>
      <c r="Q5978" s="57"/>
      <c r="R5978" s="70">
        <f t="shared" si="279"/>
        <v>-0.11286478534915988</v>
      </c>
      <c r="S5978" s="71">
        <f t="shared" si="280"/>
        <v>23438.854824325601</v>
      </c>
      <c r="T5978" s="72">
        <f t="shared" si="281"/>
        <v>-1570.1041140133241</v>
      </c>
    </row>
    <row r="5979" spans="2:20" x14ac:dyDescent="0.25">
      <c r="B5979" s="64">
        <v>42891</v>
      </c>
      <c r="C5979" s="65">
        <v>21</v>
      </c>
      <c r="D5979" s="66">
        <v>1.6776199999999999</v>
      </c>
      <c r="E5979" s="57"/>
      <c r="F5979" s="67">
        <v>42891</v>
      </c>
      <c r="G5979" s="68">
        <v>21</v>
      </c>
      <c r="H5979" s="69">
        <v>28907.18</v>
      </c>
      <c r="I5979" s="57"/>
      <c r="J5979" s="67">
        <v>42891</v>
      </c>
      <c r="K5979" s="68">
        <v>21</v>
      </c>
      <c r="L5979" s="69">
        <v>-2001.63</v>
      </c>
      <c r="M5979" s="57"/>
      <c r="N5979" s="67">
        <v>42891</v>
      </c>
      <c r="O5979" s="68">
        <v>21</v>
      </c>
      <c r="P5979" s="69">
        <v>14040.68396</v>
      </c>
      <c r="Q5979" s="57"/>
      <c r="R5979" s="70">
        <f t="shared" si="279"/>
        <v>-6.9243350613930527E-2</v>
      </c>
      <c r="S5979" s="71">
        <f t="shared" si="280"/>
        <v>23554.9322249752</v>
      </c>
      <c r="T5979" s="72">
        <f t="shared" si="281"/>
        <v>-972.22400230167057</v>
      </c>
    </row>
    <row r="5980" spans="2:20" x14ac:dyDescent="0.25">
      <c r="B5980" s="64">
        <v>42891</v>
      </c>
      <c r="C5980" s="65">
        <v>22</v>
      </c>
      <c r="D5980" s="66">
        <v>1.8708100000000001</v>
      </c>
      <c r="E5980" s="57"/>
      <c r="F5980" s="67">
        <v>42891</v>
      </c>
      <c r="G5980" s="68">
        <v>22</v>
      </c>
      <c r="H5980" s="69">
        <v>29082.36</v>
      </c>
      <c r="I5980" s="57"/>
      <c r="J5980" s="67">
        <v>42891</v>
      </c>
      <c r="K5980" s="68">
        <v>22</v>
      </c>
      <c r="L5980" s="69">
        <v>2296.75</v>
      </c>
      <c r="M5980" s="57"/>
      <c r="N5980" s="67">
        <v>42891</v>
      </c>
      <c r="O5980" s="68">
        <v>22</v>
      </c>
      <c r="P5980" s="69">
        <v>14131.589459999999</v>
      </c>
      <c r="Q5980" s="57"/>
      <c r="R5980" s="70">
        <f t="shared" si="279"/>
        <v>7.8973989731232264E-2</v>
      </c>
      <c r="S5980" s="71">
        <f t="shared" si="280"/>
        <v>26437.518877662598</v>
      </c>
      <c r="T5980" s="72">
        <f t="shared" si="281"/>
        <v>1116.0280009000301</v>
      </c>
    </row>
    <row r="5981" spans="2:20" x14ac:dyDescent="0.25">
      <c r="B5981" s="64">
        <v>42891</v>
      </c>
      <c r="C5981" s="65">
        <v>23</v>
      </c>
      <c r="D5981" s="66">
        <v>2.64811</v>
      </c>
      <c r="E5981" s="57"/>
      <c r="F5981" s="67">
        <v>42891</v>
      </c>
      <c r="G5981" s="68">
        <v>23</v>
      </c>
      <c r="H5981" s="69">
        <v>29190.03</v>
      </c>
      <c r="I5981" s="57"/>
      <c r="J5981" s="67">
        <v>42891</v>
      </c>
      <c r="K5981" s="68">
        <v>23</v>
      </c>
      <c r="L5981" s="69">
        <v>4881.78</v>
      </c>
      <c r="M5981" s="57"/>
      <c r="N5981" s="67">
        <v>42891</v>
      </c>
      <c r="O5981" s="68">
        <v>23</v>
      </c>
      <c r="P5981" s="69">
        <v>14199.17094</v>
      </c>
      <c r="Q5981" s="57"/>
      <c r="R5981" s="70">
        <f t="shared" si="279"/>
        <v>0.16724134918669148</v>
      </c>
      <c r="S5981" s="71">
        <f t="shared" si="280"/>
        <v>37600.966557923399</v>
      </c>
      <c r="T5981" s="72">
        <f t="shared" si="281"/>
        <v>2374.6885053380624</v>
      </c>
    </row>
    <row r="5982" spans="2:20" x14ac:dyDescent="0.25">
      <c r="B5982" s="64">
        <v>42891</v>
      </c>
      <c r="C5982" s="65">
        <v>24</v>
      </c>
      <c r="D5982" s="66">
        <v>2.7883200000000001</v>
      </c>
      <c r="E5982" s="57"/>
      <c r="F5982" s="67">
        <v>42891</v>
      </c>
      <c r="G5982" s="68">
        <v>24</v>
      </c>
      <c r="H5982" s="69">
        <v>29062.63</v>
      </c>
      <c r="I5982" s="57"/>
      <c r="J5982" s="67">
        <v>42891</v>
      </c>
      <c r="K5982" s="68">
        <v>24</v>
      </c>
      <c r="L5982" s="69">
        <v>-1579.22</v>
      </c>
      <c r="M5982" s="57"/>
      <c r="N5982" s="67">
        <v>42891</v>
      </c>
      <c r="O5982" s="68">
        <v>24</v>
      </c>
      <c r="P5982" s="69">
        <v>14130.73583</v>
      </c>
      <c r="Q5982" s="57"/>
      <c r="R5982" s="70">
        <f t="shared" si="279"/>
        <v>-5.433850962559135E-2</v>
      </c>
      <c r="S5982" s="71">
        <f t="shared" si="280"/>
        <v>39401.0133295056</v>
      </c>
      <c r="T5982" s="72">
        <f t="shared" si="281"/>
        <v>-767.84312491514356</v>
      </c>
    </row>
    <row r="5983" spans="2:20" x14ac:dyDescent="0.25">
      <c r="B5983" s="64">
        <v>42891</v>
      </c>
      <c r="C5983" s="65">
        <v>25</v>
      </c>
      <c r="D5983" s="66">
        <v>2.6272500000000001</v>
      </c>
      <c r="E5983" s="57"/>
      <c r="F5983" s="67">
        <v>42891</v>
      </c>
      <c r="G5983" s="68">
        <v>25</v>
      </c>
      <c r="H5983" s="69">
        <v>29043.88</v>
      </c>
      <c r="I5983" s="57"/>
      <c r="J5983" s="67">
        <v>42891</v>
      </c>
      <c r="K5983" s="68">
        <v>25</v>
      </c>
      <c r="L5983" s="69">
        <v>-5016.99</v>
      </c>
      <c r="M5983" s="57"/>
      <c r="N5983" s="67">
        <v>42891</v>
      </c>
      <c r="O5983" s="68">
        <v>25</v>
      </c>
      <c r="P5983" s="69">
        <v>14121.86803</v>
      </c>
      <c r="Q5983" s="57"/>
      <c r="R5983" s="70">
        <f t="shared" si="279"/>
        <v>-0.17273828427882224</v>
      </c>
      <c r="S5983" s="71">
        <f t="shared" si="280"/>
        <v>37101.677781817503</v>
      </c>
      <c r="T5983" s="72">
        <f t="shared" si="281"/>
        <v>-2439.3872543141511</v>
      </c>
    </row>
    <row r="5984" spans="2:20" x14ac:dyDescent="0.25">
      <c r="B5984" s="64">
        <v>42891</v>
      </c>
      <c r="C5984" s="65">
        <v>26</v>
      </c>
      <c r="D5984" s="66">
        <v>1.8903799999999999</v>
      </c>
      <c r="E5984" s="57"/>
      <c r="F5984" s="67">
        <v>42891</v>
      </c>
      <c r="G5984" s="68">
        <v>26</v>
      </c>
      <c r="H5984" s="69">
        <v>28756.240000000002</v>
      </c>
      <c r="I5984" s="57"/>
      <c r="J5984" s="67">
        <v>42891</v>
      </c>
      <c r="K5984" s="68">
        <v>26</v>
      </c>
      <c r="L5984" s="69">
        <v>-15184.82</v>
      </c>
      <c r="M5984" s="57"/>
      <c r="N5984" s="67">
        <v>42891</v>
      </c>
      <c r="O5984" s="68">
        <v>26</v>
      </c>
      <c r="P5984" s="69">
        <v>13977.72747</v>
      </c>
      <c r="Q5984" s="57"/>
      <c r="R5984" s="70">
        <f t="shared" si="279"/>
        <v>-0.52805304170503509</v>
      </c>
      <c r="S5984" s="71">
        <f t="shared" si="280"/>
        <v>26423.216454738598</v>
      </c>
      <c r="T5984" s="72">
        <f t="shared" si="281"/>
        <v>-7380.9815066575247</v>
      </c>
    </row>
    <row r="5985" spans="2:20" x14ac:dyDescent="0.25">
      <c r="B5985" s="64">
        <v>42891</v>
      </c>
      <c r="C5985" s="65">
        <v>27</v>
      </c>
      <c r="D5985" s="66">
        <v>2.1989200000000002</v>
      </c>
      <c r="E5985" s="57"/>
      <c r="F5985" s="67">
        <v>42891</v>
      </c>
      <c r="G5985" s="68">
        <v>27</v>
      </c>
      <c r="H5985" s="69">
        <v>28450.080000000002</v>
      </c>
      <c r="I5985" s="57"/>
      <c r="J5985" s="67">
        <v>42891</v>
      </c>
      <c r="K5985" s="68">
        <v>27</v>
      </c>
      <c r="L5985" s="69">
        <v>-13111.15</v>
      </c>
      <c r="M5985" s="57"/>
      <c r="N5985" s="67">
        <v>42891</v>
      </c>
      <c r="O5985" s="68">
        <v>27</v>
      </c>
      <c r="P5985" s="69">
        <v>13830.352140000001</v>
      </c>
      <c r="Q5985" s="57"/>
      <c r="R5985" s="70">
        <f t="shared" si="279"/>
        <v>-0.4608475617643254</v>
      </c>
      <c r="S5985" s="71">
        <f t="shared" si="280"/>
        <v>30411.837927688804</v>
      </c>
      <c r="T5985" s="72">
        <f t="shared" si="281"/>
        <v>-6373.6840620610201</v>
      </c>
    </row>
    <row r="5986" spans="2:20" x14ac:dyDescent="0.25">
      <c r="B5986" s="64">
        <v>42891</v>
      </c>
      <c r="C5986" s="65">
        <v>28</v>
      </c>
      <c r="D5986" s="66">
        <v>2.8277000000000001</v>
      </c>
      <c r="E5986" s="57"/>
      <c r="F5986" s="67">
        <v>42891</v>
      </c>
      <c r="G5986" s="68">
        <v>28</v>
      </c>
      <c r="H5986" s="69">
        <v>28139.55</v>
      </c>
      <c r="I5986" s="57"/>
      <c r="J5986" s="67">
        <v>42891</v>
      </c>
      <c r="K5986" s="68">
        <v>28</v>
      </c>
      <c r="L5986" s="69">
        <v>-11575.12</v>
      </c>
      <c r="M5986" s="57"/>
      <c r="N5986" s="67">
        <v>42891</v>
      </c>
      <c r="O5986" s="68">
        <v>28</v>
      </c>
      <c r="P5986" s="69">
        <v>13620.640020000001</v>
      </c>
      <c r="Q5986" s="57"/>
      <c r="R5986" s="70">
        <f t="shared" si="279"/>
        <v>-0.41134701869788254</v>
      </c>
      <c r="S5986" s="71">
        <f t="shared" si="280"/>
        <v>38515.083784554001</v>
      </c>
      <c r="T5986" s="72">
        <f t="shared" si="281"/>
        <v>-5602.8096649840672</v>
      </c>
    </row>
    <row r="5987" spans="2:20" x14ac:dyDescent="0.25">
      <c r="B5987" s="64">
        <v>42891</v>
      </c>
      <c r="C5987" s="65">
        <v>29</v>
      </c>
      <c r="D5987" s="66">
        <v>2.7370399999999999</v>
      </c>
      <c r="E5987" s="57"/>
      <c r="F5987" s="67">
        <v>42891</v>
      </c>
      <c r="G5987" s="68">
        <v>29</v>
      </c>
      <c r="H5987" s="69">
        <v>28237.06</v>
      </c>
      <c r="I5987" s="57"/>
      <c r="J5987" s="67">
        <v>42891</v>
      </c>
      <c r="K5987" s="68">
        <v>29</v>
      </c>
      <c r="L5987" s="69">
        <v>-10033.85</v>
      </c>
      <c r="M5987" s="57"/>
      <c r="N5987" s="67">
        <v>42891</v>
      </c>
      <c r="O5987" s="68">
        <v>29</v>
      </c>
      <c r="P5987" s="69">
        <v>13663.333909999999</v>
      </c>
      <c r="Q5987" s="57"/>
      <c r="R5987" s="70">
        <f t="shared" si="279"/>
        <v>-0.35534329707129564</v>
      </c>
      <c r="S5987" s="71">
        <f t="shared" si="280"/>
        <v>37397.091445026395</v>
      </c>
      <c r="T5987" s="72">
        <f t="shared" si="281"/>
        <v>-4855.1741205654371</v>
      </c>
    </row>
    <row r="5988" spans="2:20" x14ac:dyDescent="0.25">
      <c r="B5988" s="64">
        <v>42891</v>
      </c>
      <c r="C5988" s="65">
        <v>30</v>
      </c>
      <c r="D5988" s="66">
        <v>2.9749099999999999</v>
      </c>
      <c r="E5988" s="57"/>
      <c r="F5988" s="67">
        <v>42891</v>
      </c>
      <c r="G5988" s="68">
        <v>30</v>
      </c>
      <c r="H5988" s="69">
        <v>28448.89</v>
      </c>
      <c r="I5988" s="57"/>
      <c r="J5988" s="67">
        <v>42891</v>
      </c>
      <c r="K5988" s="68">
        <v>30</v>
      </c>
      <c r="L5988" s="69">
        <v>-5788.33</v>
      </c>
      <c r="M5988" s="57"/>
      <c r="N5988" s="67">
        <v>42891</v>
      </c>
      <c r="O5988" s="68">
        <v>30</v>
      </c>
      <c r="P5988" s="69">
        <v>13778.7898</v>
      </c>
      <c r="Q5988" s="57"/>
      <c r="R5988" s="70">
        <f t="shared" si="279"/>
        <v>-0.20346417733697167</v>
      </c>
      <c r="S5988" s="71">
        <f t="shared" si="280"/>
        <v>40990.659563918001</v>
      </c>
      <c r="T5988" s="72">
        <f t="shared" si="281"/>
        <v>-2803.4901313560563</v>
      </c>
    </row>
    <row r="5989" spans="2:20" x14ac:dyDescent="0.25">
      <c r="B5989" s="64">
        <v>42891</v>
      </c>
      <c r="C5989" s="65">
        <v>31</v>
      </c>
      <c r="D5989" s="66">
        <v>2.9818199999999999</v>
      </c>
      <c r="E5989" s="57"/>
      <c r="F5989" s="67">
        <v>42891</v>
      </c>
      <c r="G5989" s="68">
        <v>31</v>
      </c>
      <c r="H5989" s="69">
        <v>28673.49</v>
      </c>
      <c r="I5989" s="57"/>
      <c r="J5989" s="67">
        <v>42891</v>
      </c>
      <c r="K5989" s="68">
        <v>31</v>
      </c>
      <c r="L5989" s="69">
        <v>-6467.01</v>
      </c>
      <c r="M5989" s="57"/>
      <c r="N5989" s="67">
        <v>42891</v>
      </c>
      <c r="O5989" s="68">
        <v>31</v>
      </c>
      <c r="P5989" s="69">
        <v>13883.051799999999</v>
      </c>
      <c r="Q5989" s="57"/>
      <c r="R5989" s="70">
        <f t="shared" si="279"/>
        <v>-0.22553968840207453</v>
      </c>
      <c r="S5989" s="71">
        <f t="shared" si="280"/>
        <v>41396.761518275998</v>
      </c>
      <c r="T5989" s="72">
        <f t="shared" si="281"/>
        <v>-3131.1791770418599</v>
      </c>
    </row>
    <row r="5990" spans="2:20" x14ac:dyDescent="0.25">
      <c r="B5990" s="64">
        <v>42891</v>
      </c>
      <c r="C5990" s="65">
        <v>32</v>
      </c>
      <c r="D5990" s="66">
        <v>3.3004500000000001</v>
      </c>
      <c r="E5990" s="57"/>
      <c r="F5990" s="67">
        <v>42891</v>
      </c>
      <c r="G5990" s="68">
        <v>32</v>
      </c>
      <c r="H5990" s="69">
        <v>29415.78</v>
      </c>
      <c r="I5990" s="57"/>
      <c r="J5990" s="67">
        <v>42891</v>
      </c>
      <c r="K5990" s="68">
        <v>32</v>
      </c>
      <c r="L5990" s="69">
        <v>-5342.16</v>
      </c>
      <c r="M5990" s="57"/>
      <c r="N5990" s="67">
        <v>42891</v>
      </c>
      <c r="O5990" s="68">
        <v>32</v>
      </c>
      <c r="P5990" s="69">
        <v>14244.58092</v>
      </c>
      <c r="Q5990" s="57"/>
      <c r="R5990" s="70">
        <f t="shared" si="279"/>
        <v>-0.18160864678754057</v>
      </c>
      <c r="S5990" s="71">
        <f t="shared" si="280"/>
        <v>47013.527097414</v>
      </c>
      <c r="T5990" s="72">
        <f t="shared" si="281"/>
        <v>-2586.9390649368197</v>
      </c>
    </row>
    <row r="5991" spans="2:20" x14ac:dyDescent="0.25">
      <c r="B5991" s="64">
        <v>42891</v>
      </c>
      <c r="C5991" s="65">
        <v>33</v>
      </c>
      <c r="D5991" s="66">
        <v>3.5371700000000001</v>
      </c>
      <c r="E5991" s="57"/>
      <c r="F5991" s="67">
        <v>42891</v>
      </c>
      <c r="G5991" s="68">
        <v>33</v>
      </c>
      <c r="H5991" s="69">
        <v>30413.58</v>
      </c>
      <c r="I5991" s="57"/>
      <c r="J5991" s="67">
        <v>42891</v>
      </c>
      <c r="K5991" s="68">
        <v>33</v>
      </c>
      <c r="L5991" s="69">
        <v>-3784.25</v>
      </c>
      <c r="M5991" s="57"/>
      <c r="N5991" s="67">
        <v>42891</v>
      </c>
      <c r="O5991" s="68">
        <v>33</v>
      </c>
      <c r="P5991" s="69">
        <v>14707.33221</v>
      </c>
      <c r="Q5991" s="57"/>
      <c r="R5991" s="70">
        <f t="shared" si="279"/>
        <v>-0.12442632534545423</v>
      </c>
      <c r="S5991" s="71">
        <f t="shared" si="280"/>
        <v>52022.334273245702</v>
      </c>
      <c r="T5991" s="72">
        <f t="shared" si="281"/>
        <v>-1829.9793025251383</v>
      </c>
    </row>
    <row r="5992" spans="2:20" x14ac:dyDescent="0.25">
      <c r="B5992" s="64">
        <v>42891</v>
      </c>
      <c r="C5992" s="65">
        <v>34</v>
      </c>
      <c r="D5992" s="66">
        <v>3.9632900000000002</v>
      </c>
      <c r="E5992" s="57"/>
      <c r="F5992" s="67">
        <v>42891</v>
      </c>
      <c r="G5992" s="68">
        <v>34</v>
      </c>
      <c r="H5992" s="69">
        <v>31479.99</v>
      </c>
      <c r="I5992" s="57"/>
      <c r="J5992" s="67">
        <v>42891</v>
      </c>
      <c r="K5992" s="68">
        <v>34</v>
      </c>
      <c r="L5992" s="69">
        <v>13395.05</v>
      </c>
      <c r="M5992" s="57"/>
      <c r="N5992" s="67">
        <v>42891</v>
      </c>
      <c r="O5992" s="68">
        <v>34</v>
      </c>
      <c r="P5992" s="69">
        <v>15242.10261</v>
      </c>
      <c r="Q5992" s="57"/>
      <c r="R5992" s="70">
        <f t="shared" si="279"/>
        <v>0.42550998269059165</v>
      </c>
      <c r="S5992" s="71">
        <f t="shared" si="280"/>
        <v>60408.872853186906</v>
      </c>
      <c r="T5992" s="72">
        <f t="shared" si="281"/>
        <v>6485.666817749322</v>
      </c>
    </row>
    <row r="5993" spans="2:20" x14ac:dyDescent="0.25">
      <c r="B5993" s="64">
        <v>42891</v>
      </c>
      <c r="C5993" s="65">
        <v>35</v>
      </c>
      <c r="D5993" s="66">
        <v>3.7490899999999998</v>
      </c>
      <c r="E5993" s="57"/>
      <c r="F5993" s="67">
        <v>42891</v>
      </c>
      <c r="G5993" s="68">
        <v>35</v>
      </c>
      <c r="H5993" s="69">
        <v>32146.44</v>
      </c>
      <c r="I5993" s="57"/>
      <c r="J5993" s="67">
        <v>42891</v>
      </c>
      <c r="K5993" s="68">
        <v>35</v>
      </c>
      <c r="L5993" s="69">
        <v>9551.7199999999993</v>
      </c>
      <c r="M5993" s="57"/>
      <c r="N5993" s="67">
        <v>42891</v>
      </c>
      <c r="O5993" s="68">
        <v>35</v>
      </c>
      <c r="P5993" s="69">
        <v>15582.114890000001</v>
      </c>
      <c r="Q5993" s="57"/>
      <c r="R5993" s="70">
        <f t="shared" si="279"/>
        <v>0.29713150196413662</v>
      </c>
      <c r="S5993" s="71">
        <f t="shared" si="280"/>
        <v>58418.7511129501</v>
      </c>
      <c r="T5993" s="72">
        <f t="shared" si="281"/>
        <v>4629.9372010434381</v>
      </c>
    </row>
    <row r="5994" spans="2:20" x14ac:dyDescent="0.25">
      <c r="B5994" s="64">
        <v>42891</v>
      </c>
      <c r="C5994" s="65">
        <v>36</v>
      </c>
      <c r="D5994" s="66">
        <v>3.9588199999999998</v>
      </c>
      <c r="E5994" s="57"/>
      <c r="F5994" s="67">
        <v>42891</v>
      </c>
      <c r="G5994" s="68">
        <v>36</v>
      </c>
      <c r="H5994" s="69">
        <v>32271.01</v>
      </c>
      <c r="I5994" s="57"/>
      <c r="J5994" s="67">
        <v>42891</v>
      </c>
      <c r="K5994" s="68">
        <v>36</v>
      </c>
      <c r="L5994" s="69">
        <v>37196.21</v>
      </c>
      <c r="M5994" s="57"/>
      <c r="N5994" s="67">
        <v>42891</v>
      </c>
      <c r="O5994" s="68">
        <v>36</v>
      </c>
      <c r="P5994" s="69">
        <v>15605.67244</v>
      </c>
      <c r="Q5994" s="57"/>
      <c r="R5994" s="70">
        <f t="shared" si="279"/>
        <v>1.1526199520870279</v>
      </c>
      <c r="S5994" s="71">
        <f t="shared" si="280"/>
        <v>61780.048168920795</v>
      </c>
      <c r="T5994" s="72">
        <f t="shared" si="281"/>
        <v>17987.409420078653</v>
      </c>
    </row>
    <row r="5995" spans="2:20" x14ac:dyDescent="0.25">
      <c r="B5995" s="64">
        <v>42891</v>
      </c>
      <c r="C5995" s="65">
        <v>37</v>
      </c>
      <c r="D5995" s="66">
        <v>3.0416599999999998</v>
      </c>
      <c r="E5995" s="57"/>
      <c r="F5995" s="67">
        <v>42891</v>
      </c>
      <c r="G5995" s="68">
        <v>37</v>
      </c>
      <c r="H5995" s="69">
        <v>31986.57</v>
      </c>
      <c r="I5995" s="57"/>
      <c r="J5995" s="67">
        <v>42891</v>
      </c>
      <c r="K5995" s="68">
        <v>37</v>
      </c>
      <c r="L5995" s="69">
        <v>23125.84</v>
      </c>
      <c r="M5995" s="57"/>
      <c r="N5995" s="67">
        <v>42891</v>
      </c>
      <c r="O5995" s="68">
        <v>37</v>
      </c>
      <c r="P5995" s="69">
        <v>15407.008089999999</v>
      </c>
      <c r="Q5995" s="57"/>
      <c r="R5995" s="70">
        <f t="shared" si="279"/>
        <v>0.72298592815672325</v>
      </c>
      <c r="S5995" s="71">
        <f t="shared" si="280"/>
        <v>46862.880227029396</v>
      </c>
      <c r="T5995" s="72">
        <f t="shared" si="281"/>
        <v>11139.050044066793</v>
      </c>
    </row>
    <row r="5996" spans="2:20" x14ac:dyDescent="0.25">
      <c r="B5996" s="64">
        <v>42891</v>
      </c>
      <c r="C5996" s="65">
        <v>38</v>
      </c>
      <c r="D5996" s="66">
        <v>2.8563800000000001</v>
      </c>
      <c r="E5996" s="57"/>
      <c r="F5996" s="67">
        <v>42891</v>
      </c>
      <c r="G5996" s="68">
        <v>38</v>
      </c>
      <c r="H5996" s="69">
        <v>31691.75</v>
      </c>
      <c r="I5996" s="57"/>
      <c r="J5996" s="67">
        <v>42891</v>
      </c>
      <c r="K5996" s="68">
        <v>38</v>
      </c>
      <c r="L5996" s="69">
        <v>13186.3</v>
      </c>
      <c r="M5996" s="57"/>
      <c r="N5996" s="67">
        <v>42891</v>
      </c>
      <c r="O5996" s="68">
        <v>38</v>
      </c>
      <c r="P5996" s="69">
        <v>15211.80515</v>
      </c>
      <c r="Q5996" s="57"/>
      <c r="R5996" s="70">
        <f t="shared" si="279"/>
        <v>0.41607989460979589</v>
      </c>
      <c r="S5996" s="71">
        <f t="shared" si="280"/>
        <v>43450.695994357004</v>
      </c>
      <c r="T5996" s="72">
        <f t="shared" si="281"/>
        <v>6329.3262836367503</v>
      </c>
    </row>
    <row r="5997" spans="2:20" x14ac:dyDescent="0.25">
      <c r="B5997" s="64">
        <v>42891</v>
      </c>
      <c r="C5997" s="65">
        <v>39</v>
      </c>
      <c r="D5997" s="66">
        <v>2.1347399999999999</v>
      </c>
      <c r="E5997" s="57"/>
      <c r="F5997" s="67">
        <v>42891</v>
      </c>
      <c r="G5997" s="68">
        <v>39</v>
      </c>
      <c r="H5997" s="69">
        <v>31121.919999999998</v>
      </c>
      <c r="I5997" s="57"/>
      <c r="J5997" s="67">
        <v>42891</v>
      </c>
      <c r="K5997" s="68">
        <v>39</v>
      </c>
      <c r="L5997" s="69">
        <v>-3233.88</v>
      </c>
      <c r="M5997" s="57"/>
      <c r="N5997" s="67">
        <v>42891</v>
      </c>
      <c r="O5997" s="68">
        <v>39</v>
      </c>
      <c r="P5997" s="69">
        <v>14915.857900000001</v>
      </c>
      <c r="Q5997" s="57"/>
      <c r="R5997" s="70">
        <f t="shared" si="279"/>
        <v>-0.10391004153985359</v>
      </c>
      <c r="S5997" s="71">
        <f t="shared" si="280"/>
        <v>31841.478493446</v>
      </c>
      <c r="T5997" s="72">
        <f t="shared" si="281"/>
        <v>-1549.9074139915533</v>
      </c>
    </row>
    <row r="5998" spans="2:20" x14ac:dyDescent="0.25">
      <c r="B5998" s="64">
        <v>42891</v>
      </c>
      <c r="C5998" s="65">
        <v>40</v>
      </c>
      <c r="D5998" s="66">
        <v>2.3199700000000001</v>
      </c>
      <c r="E5998" s="57"/>
      <c r="F5998" s="67">
        <v>42891</v>
      </c>
      <c r="G5998" s="68">
        <v>40</v>
      </c>
      <c r="H5998" s="69">
        <v>30480.93</v>
      </c>
      <c r="I5998" s="57"/>
      <c r="J5998" s="67">
        <v>42891</v>
      </c>
      <c r="K5998" s="68">
        <v>40</v>
      </c>
      <c r="L5998" s="69">
        <v>-1919.3</v>
      </c>
      <c r="M5998" s="57"/>
      <c r="N5998" s="67">
        <v>42891</v>
      </c>
      <c r="O5998" s="68">
        <v>40</v>
      </c>
      <c r="P5998" s="69">
        <v>14605.64565</v>
      </c>
      <c r="Q5998" s="57"/>
      <c r="R5998" s="70">
        <f t="shared" si="279"/>
        <v>-6.2967238860494087E-2</v>
      </c>
      <c r="S5998" s="71">
        <f t="shared" si="280"/>
        <v>33884.6597386305</v>
      </c>
      <c r="T5998" s="72">
        <f t="shared" si="281"/>
        <v>-919.6771783552864</v>
      </c>
    </row>
    <row r="5999" spans="2:20" x14ac:dyDescent="0.25">
      <c r="B5999" s="64">
        <v>42891</v>
      </c>
      <c r="C5999" s="65">
        <v>41</v>
      </c>
      <c r="D5999" s="66">
        <v>1.93709</v>
      </c>
      <c r="E5999" s="57"/>
      <c r="F5999" s="67">
        <v>42891</v>
      </c>
      <c r="G5999" s="68">
        <v>41</v>
      </c>
      <c r="H5999" s="69">
        <v>29851.97</v>
      </c>
      <c r="I5999" s="57"/>
      <c r="J5999" s="67">
        <v>42891</v>
      </c>
      <c r="K5999" s="68">
        <v>41</v>
      </c>
      <c r="L5999" s="69">
        <v>-9006.33</v>
      </c>
      <c r="M5999" s="57"/>
      <c r="N5999" s="67">
        <v>42891</v>
      </c>
      <c r="O5999" s="68">
        <v>41</v>
      </c>
      <c r="P5999" s="69">
        <v>14314.056689999999</v>
      </c>
      <c r="Q5999" s="57"/>
      <c r="R5999" s="70">
        <f t="shared" si="279"/>
        <v>-0.30169968682133874</v>
      </c>
      <c r="S5999" s="71">
        <f t="shared" si="280"/>
        <v>27727.6160736321</v>
      </c>
      <c r="T5999" s="72">
        <f t="shared" si="281"/>
        <v>-4318.5464205158887</v>
      </c>
    </row>
    <row r="6000" spans="2:20" x14ac:dyDescent="0.25">
      <c r="B6000" s="64">
        <v>42891</v>
      </c>
      <c r="C6000" s="65">
        <v>42</v>
      </c>
      <c r="D6000" s="66">
        <v>1.5599000000000001</v>
      </c>
      <c r="E6000" s="57"/>
      <c r="F6000" s="67">
        <v>42891</v>
      </c>
      <c r="G6000" s="68">
        <v>42</v>
      </c>
      <c r="H6000" s="69">
        <v>29185.24</v>
      </c>
      <c r="I6000" s="57"/>
      <c r="J6000" s="67">
        <v>42891</v>
      </c>
      <c r="K6000" s="68">
        <v>42</v>
      </c>
      <c r="L6000" s="69">
        <v>-9799.27</v>
      </c>
      <c r="M6000" s="57"/>
      <c r="N6000" s="67">
        <v>42891</v>
      </c>
      <c r="O6000" s="68">
        <v>42</v>
      </c>
      <c r="P6000" s="69">
        <v>13998.08734</v>
      </c>
      <c r="Q6000" s="57"/>
      <c r="R6000" s="70">
        <f t="shared" si="279"/>
        <v>-0.3357611587226968</v>
      </c>
      <c r="S6000" s="71">
        <f t="shared" si="280"/>
        <v>21835.616441665999</v>
      </c>
      <c r="T6000" s="72">
        <f t="shared" si="281"/>
        <v>-4700.014025179913</v>
      </c>
    </row>
    <row r="6001" spans="2:20" x14ac:dyDescent="0.25">
      <c r="B6001" s="64">
        <v>42891</v>
      </c>
      <c r="C6001" s="65">
        <v>43</v>
      </c>
      <c r="D6001" s="66">
        <v>1.44523</v>
      </c>
      <c r="E6001" s="57"/>
      <c r="F6001" s="67">
        <v>42891</v>
      </c>
      <c r="G6001" s="68">
        <v>43</v>
      </c>
      <c r="H6001" s="69">
        <v>28693.78</v>
      </c>
      <c r="I6001" s="57"/>
      <c r="J6001" s="67">
        <v>42891</v>
      </c>
      <c r="K6001" s="68">
        <v>43</v>
      </c>
      <c r="L6001" s="69">
        <v>-7299.68</v>
      </c>
      <c r="M6001" s="57"/>
      <c r="N6001" s="67">
        <v>42891</v>
      </c>
      <c r="O6001" s="68">
        <v>43</v>
      </c>
      <c r="P6001" s="69">
        <v>13755.57036</v>
      </c>
      <c r="Q6001" s="57"/>
      <c r="R6001" s="70">
        <f t="shared" si="279"/>
        <v>-0.25439938551142444</v>
      </c>
      <c r="S6001" s="71">
        <f t="shared" si="280"/>
        <v>19879.9629513828</v>
      </c>
      <c r="T6001" s="72">
        <f t="shared" si="281"/>
        <v>-3499.4086469431631</v>
      </c>
    </row>
    <row r="6002" spans="2:20" x14ac:dyDescent="0.25">
      <c r="B6002" s="64">
        <v>42891</v>
      </c>
      <c r="C6002" s="65">
        <v>44</v>
      </c>
      <c r="D6002" s="66">
        <v>1.3815200000000001</v>
      </c>
      <c r="E6002" s="57"/>
      <c r="F6002" s="67">
        <v>42891</v>
      </c>
      <c r="G6002" s="68">
        <v>44</v>
      </c>
      <c r="H6002" s="69">
        <v>27753.29</v>
      </c>
      <c r="I6002" s="57"/>
      <c r="J6002" s="67">
        <v>42891</v>
      </c>
      <c r="K6002" s="68">
        <v>44</v>
      </c>
      <c r="L6002" s="69">
        <v>-7283.31</v>
      </c>
      <c r="M6002" s="57"/>
      <c r="N6002" s="67">
        <v>42891</v>
      </c>
      <c r="O6002" s="68">
        <v>44</v>
      </c>
      <c r="P6002" s="69">
        <v>13286.636329999999</v>
      </c>
      <c r="Q6002" s="57"/>
      <c r="R6002" s="70">
        <f t="shared" si="279"/>
        <v>-0.26243050823884306</v>
      </c>
      <c r="S6002" s="71">
        <f t="shared" si="280"/>
        <v>18355.753822621602</v>
      </c>
      <c r="T6002" s="72">
        <f t="shared" si="281"/>
        <v>-3486.8187248665763</v>
      </c>
    </row>
    <row r="6003" spans="2:20" x14ac:dyDescent="0.25">
      <c r="B6003" s="64">
        <v>42891</v>
      </c>
      <c r="C6003" s="65">
        <v>45</v>
      </c>
      <c r="D6003" s="66">
        <v>0.82438</v>
      </c>
      <c r="E6003" s="57"/>
      <c r="F6003" s="67">
        <v>42891</v>
      </c>
      <c r="G6003" s="68">
        <v>45</v>
      </c>
      <c r="H6003" s="69">
        <v>26039.23</v>
      </c>
      <c r="I6003" s="57"/>
      <c r="J6003" s="67">
        <v>42891</v>
      </c>
      <c r="K6003" s="68">
        <v>45</v>
      </c>
      <c r="L6003" s="69">
        <v>-16261.52</v>
      </c>
      <c r="M6003" s="57"/>
      <c r="N6003" s="67">
        <v>42891</v>
      </c>
      <c r="O6003" s="68">
        <v>45</v>
      </c>
      <c r="P6003" s="69">
        <v>12428.667810000001</v>
      </c>
      <c r="Q6003" s="57"/>
      <c r="R6003" s="70">
        <f t="shared" si="279"/>
        <v>-0.62450080129097518</v>
      </c>
      <c r="S6003" s="71">
        <f t="shared" si="280"/>
        <v>10245.9451692078</v>
      </c>
      <c r="T6003" s="72">
        <f t="shared" si="281"/>
        <v>-7761.7130063243503</v>
      </c>
    </row>
    <row r="6004" spans="2:20" x14ac:dyDescent="0.25">
      <c r="B6004" s="64">
        <v>42891</v>
      </c>
      <c r="C6004" s="65">
        <v>46</v>
      </c>
      <c r="D6004" s="66">
        <v>0.73397999999999997</v>
      </c>
      <c r="E6004" s="57"/>
      <c r="F6004" s="67">
        <v>42891</v>
      </c>
      <c r="G6004" s="68">
        <v>46</v>
      </c>
      <c r="H6004" s="69">
        <v>24070.09</v>
      </c>
      <c r="I6004" s="57"/>
      <c r="J6004" s="67">
        <v>42891</v>
      </c>
      <c r="K6004" s="68">
        <v>46</v>
      </c>
      <c r="L6004" s="69">
        <v>-21722.21</v>
      </c>
      <c r="M6004" s="57"/>
      <c r="N6004" s="67">
        <v>42891</v>
      </c>
      <c r="O6004" s="68">
        <v>46</v>
      </c>
      <c r="P6004" s="69">
        <v>11444.64285</v>
      </c>
      <c r="Q6004" s="57"/>
      <c r="R6004" s="70">
        <f t="shared" si="279"/>
        <v>-0.9024565342298263</v>
      </c>
      <c r="S6004" s="71">
        <f t="shared" si="280"/>
        <v>8400.138959042999</v>
      </c>
      <c r="T6004" s="72">
        <f t="shared" si="281"/>
        <v>-10328.292721909162</v>
      </c>
    </row>
    <row r="6005" spans="2:20" x14ac:dyDescent="0.25">
      <c r="B6005" s="64">
        <v>42891</v>
      </c>
      <c r="C6005" s="65">
        <v>47</v>
      </c>
      <c r="D6005" s="66">
        <v>1.6588400000000001</v>
      </c>
      <c r="E6005" s="57"/>
      <c r="F6005" s="67">
        <v>42891</v>
      </c>
      <c r="G6005" s="68">
        <v>47</v>
      </c>
      <c r="H6005" s="69">
        <v>22499.1</v>
      </c>
      <c r="I6005" s="57"/>
      <c r="J6005" s="67">
        <v>42891</v>
      </c>
      <c r="K6005" s="68">
        <v>47</v>
      </c>
      <c r="L6005" s="69">
        <v>-17887.64</v>
      </c>
      <c r="M6005" s="57"/>
      <c r="N6005" s="67">
        <v>42891</v>
      </c>
      <c r="O6005" s="68">
        <v>47</v>
      </c>
      <c r="P6005" s="69">
        <v>10836.65523</v>
      </c>
      <c r="Q6005" s="57"/>
      <c r="R6005" s="70">
        <f t="shared" si="279"/>
        <v>-0.79503802374317201</v>
      </c>
      <c r="S6005" s="71">
        <f t="shared" si="280"/>
        <v>17976.2771617332</v>
      </c>
      <c r="T6005" s="72">
        <f t="shared" si="281"/>
        <v>-8615.5529580453094</v>
      </c>
    </row>
    <row r="6006" spans="2:20" x14ac:dyDescent="0.25">
      <c r="B6006" s="64">
        <v>42891</v>
      </c>
      <c r="C6006" s="65">
        <v>48</v>
      </c>
      <c r="D6006" s="66">
        <v>2.28965</v>
      </c>
      <c r="E6006" s="57"/>
      <c r="F6006" s="67">
        <v>42891</v>
      </c>
      <c r="G6006" s="68">
        <v>48</v>
      </c>
      <c r="H6006" s="69">
        <v>20828</v>
      </c>
      <c r="I6006" s="57"/>
      <c r="J6006" s="67">
        <v>42891</v>
      </c>
      <c r="K6006" s="68">
        <v>48</v>
      </c>
      <c r="L6006" s="69">
        <v>-3149.97</v>
      </c>
      <c r="M6006" s="57"/>
      <c r="N6006" s="67">
        <v>42891</v>
      </c>
      <c r="O6006" s="68">
        <v>48</v>
      </c>
      <c r="P6006" s="69">
        <v>9998.5630239999991</v>
      </c>
      <c r="Q6006" s="57"/>
      <c r="R6006" s="70">
        <f t="shared" si="279"/>
        <v>-0.15123727674284615</v>
      </c>
      <c r="S6006" s="71">
        <f t="shared" si="280"/>
        <v>22893.209827901599</v>
      </c>
      <c r="T6006" s="72">
        <f t="shared" si="281"/>
        <v>-1512.1554430914766</v>
      </c>
    </row>
    <row r="6007" spans="2:20" x14ac:dyDescent="0.25">
      <c r="B6007" s="64">
        <v>42892</v>
      </c>
      <c r="C6007" s="65">
        <v>1</v>
      </c>
      <c r="D6007" s="66">
        <v>2.4303900000000001</v>
      </c>
      <c r="E6007" s="57"/>
      <c r="F6007" s="67">
        <v>42892</v>
      </c>
      <c r="G6007" s="68">
        <v>1</v>
      </c>
      <c r="H6007" s="69">
        <v>19600.16</v>
      </c>
      <c r="I6007" s="57"/>
      <c r="J6007" s="67">
        <v>42892</v>
      </c>
      <c r="K6007" s="68">
        <v>1</v>
      </c>
      <c r="L6007" s="69">
        <v>-2329.4</v>
      </c>
      <c r="M6007" s="57"/>
      <c r="N6007" s="67">
        <v>42892</v>
      </c>
      <c r="O6007" s="68">
        <v>1</v>
      </c>
      <c r="P6007" s="69">
        <v>9436.9969170000004</v>
      </c>
      <c r="Q6007" s="57"/>
      <c r="R6007" s="70">
        <f t="shared" si="279"/>
        <v>-0.11884596860433792</v>
      </c>
      <c r="S6007" s="71">
        <f t="shared" si="280"/>
        <v>22935.582937107632</v>
      </c>
      <c r="T6007" s="72">
        <f t="shared" si="281"/>
        <v>-1121.5490393170157</v>
      </c>
    </row>
    <row r="6008" spans="2:20" x14ac:dyDescent="0.25">
      <c r="B6008" s="64">
        <v>42892</v>
      </c>
      <c r="C6008" s="65">
        <v>2</v>
      </c>
      <c r="D6008" s="66">
        <v>2.6761900000000001</v>
      </c>
      <c r="E6008" s="57"/>
      <c r="F6008" s="67">
        <v>42892</v>
      </c>
      <c r="G6008" s="68">
        <v>2</v>
      </c>
      <c r="H6008" s="69">
        <v>19066.71</v>
      </c>
      <c r="I6008" s="57"/>
      <c r="J6008" s="67">
        <v>42892</v>
      </c>
      <c r="K6008" s="68">
        <v>2</v>
      </c>
      <c r="L6008" s="69">
        <v>-971.48</v>
      </c>
      <c r="M6008" s="57"/>
      <c r="N6008" s="67">
        <v>42892</v>
      </c>
      <c r="O6008" s="68">
        <v>2</v>
      </c>
      <c r="P6008" s="69">
        <v>9169.3649029999997</v>
      </c>
      <c r="Q6008" s="57"/>
      <c r="R6008" s="70">
        <f t="shared" si="279"/>
        <v>-5.0951632452583592E-2</v>
      </c>
      <c r="S6008" s="71">
        <f t="shared" si="280"/>
        <v>24538.962659759571</v>
      </c>
      <c r="T6008" s="72">
        <f t="shared" si="281"/>
        <v>-467.19411036127576</v>
      </c>
    </row>
    <row r="6009" spans="2:20" x14ac:dyDescent="0.25">
      <c r="B6009" s="64">
        <v>42892</v>
      </c>
      <c r="C6009" s="65">
        <v>3</v>
      </c>
      <c r="D6009" s="66">
        <v>3.0574300000000001</v>
      </c>
      <c r="E6009" s="57"/>
      <c r="F6009" s="67">
        <v>42892</v>
      </c>
      <c r="G6009" s="68">
        <v>3</v>
      </c>
      <c r="H6009" s="69">
        <v>19114.5</v>
      </c>
      <c r="I6009" s="57"/>
      <c r="J6009" s="67">
        <v>42892</v>
      </c>
      <c r="K6009" s="68">
        <v>3</v>
      </c>
      <c r="L6009" s="69">
        <v>4213.3100000000004</v>
      </c>
      <c r="M6009" s="57"/>
      <c r="N6009" s="67">
        <v>42892</v>
      </c>
      <c r="O6009" s="68">
        <v>3</v>
      </c>
      <c r="P6009" s="69">
        <v>9191.1936370000003</v>
      </c>
      <c r="Q6009" s="57"/>
      <c r="R6009" s="70">
        <f t="shared" si="279"/>
        <v>0.22042480839153525</v>
      </c>
      <c r="S6009" s="71">
        <f t="shared" si="280"/>
        <v>28101.431161572913</v>
      </c>
      <c r="T6009" s="72">
        <f t="shared" si="281"/>
        <v>2025.9670963252231</v>
      </c>
    </row>
    <row r="6010" spans="2:20" x14ac:dyDescent="0.25">
      <c r="B6010" s="64">
        <v>42892</v>
      </c>
      <c r="C6010" s="65">
        <v>4</v>
      </c>
      <c r="D6010" s="66">
        <v>3.4132199999999999</v>
      </c>
      <c r="E6010" s="57"/>
      <c r="F6010" s="67">
        <v>42892</v>
      </c>
      <c r="G6010" s="68">
        <v>4</v>
      </c>
      <c r="H6010" s="69">
        <v>19213.96</v>
      </c>
      <c r="I6010" s="57"/>
      <c r="J6010" s="67">
        <v>42892</v>
      </c>
      <c r="K6010" s="68">
        <v>4</v>
      </c>
      <c r="L6010" s="69">
        <v>8180.03</v>
      </c>
      <c r="M6010" s="57"/>
      <c r="N6010" s="67">
        <v>42892</v>
      </c>
      <c r="O6010" s="68">
        <v>4</v>
      </c>
      <c r="P6010" s="69">
        <v>9247.5155849999992</v>
      </c>
      <c r="Q6010" s="57"/>
      <c r="R6010" s="70">
        <f t="shared" si="279"/>
        <v>0.42573368529964672</v>
      </c>
      <c r="S6010" s="71">
        <f t="shared" si="280"/>
        <v>31563.805145033697</v>
      </c>
      <c r="T6010" s="72">
        <f t="shared" si="281"/>
        <v>3936.9788898679681</v>
      </c>
    </row>
    <row r="6011" spans="2:20" x14ac:dyDescent="0.25">
      <c r="B6011" s="64">
        <v>42892</v>
      </c>
      <c r="C6011" s="65">
        <v>5</v>
      </c>
      <c r="D6011" s="66">
        <v>3.5942699999999999</v>
      </c>
      <c r="E6011" s="57"/>
      <c r="F6011" s="67">
        <v>42892</v>
      </c>
      <c r="G6011" s="68">
        <v>5</v>
      </c>
      <c r="H6011" s="69">
        <v>19329.939999999999</v>
      </c>
      <c r="I6011" s="57"/>
      <c r="J6011" s="67">
        <v>42892</v>
      </c>
      <c r="K6011" s="68">
        <v>5</v>
      </c>
      <c r="L6011" s="69">
        <v>7989.05</v>
      </c>
      <c r="M6011" s="57"/>
      <c r="N6011" s="67">
        <v>42892</v>
      </c>
      <c r="O6011" s="68">
        <v>5</v>
      </c>
      <c r="P6011" s="69">
        <v>9315.646444</v>
      </c>
      <c r="Q6011" s="57"/>
      <c r="R6011" s="70">
        <f t="shared" si="279"/>
        <v>0.41329926528483796</v>
      </c>
      <c r="S6011" s="71">
        <f t="shared" si="280"/>
        <v>33482.948544275881</v>
      </c>
      <c r="T6011" s="72">
        <f t="shared" si="281"/>
        <v>3850.1498309585136</v>
      </c>
    </row>
    <row r="6012" spans="2:20" x14ac:dyDescent="0.25">
      <c r="B6012" s="64">
        <v>42892</v>
      </c>
      <c r="C6012" s="65">
        <v>6</v>
      </c>
      <c r="D6012" s="66">
        <v>2.88232</v>
      </c>
      <c r="E6012" s="57"/>
      <c r="F6012" s="67">
        <v>42892</v>
      </c>
      <c r="G6012" s="68">
        <v>6</v>
      </c>
      <c r="H6012" s="69">
        <v>19166.55</v>
      </c>
      <c r="I6012" s="57"/>
      <c r="J6012" s="67">
        <v>42892</v>
      </c>
      <c r="K6012" s="68">
        <v>6</v>
      </c>
      <c r="L6012" s="69">
        <v>-2473.21</v>
      </c>
      <c r="M6012" s="57"/>
      <c r="N6012" s="67">
        <v>42892</v>
      </c>
      <c r="O6012" s="68">
        <v>6</v>
      </c>
      <c r="P6012" s="69">
        <v>9225.6277320000008</v>
      </c>
      <c r="Q6012" s="57"/>
      <c r="R6012" s="70">
        <f t="shared" si="279"/>
        <v>-0.1290378289259152</v>
      </c>
      <c r="S6012" s="71">
        <f t="shared" si="280"/>
        <v>26591.211324498243</v>
      </c>
      <c r="T6012" s="72">
        <f t="shared" si="281"/>
        <v>-1190.4549730159952</v>
      </c>
    </row>
    <row r="6013" spans="2:20" x14ac:dyDescent="0.25">
      <c r="B6013" s="64">
        <v>42892</v>
      </c>
      <c r="C6013" s="65">
        <v>7</v>
      </c>
      <c r="D6013" s="66">
        <v>2.6017800000000002</v>
      </c>
      <c r="E6013" s="57"/>
      <c r="F6013" s="67">
        <v>42892</v>
      </c>
      <c r="G6013" s="68">
        <v>7</v>
      </c>
      <c r="H6013" s="69">
        <v>19237.169999999998</v>
      </c>
      <c r="I6013" s="57"/>
      <c r="J6013" s="67">
        <v>42892</v>
      </c>
      <c r="K6013" s="68">
        <v>7</v>
      </c>
      <c r="L6013" s="69">
        <v>-3471.45</v>
      </c>
      <c r="M6013" s="57"/>
      <c r="N6013" s="67">
        <v>42892</v>
      </c>
      <c r="O6013" s="68">
        <v>7</v>
      </c>
      <c r="P6013" s="69">
        <v>9257.3351139999995</v>
      </c>
      <c r="Q6013" s="57"/>
      <c r="R6013" s="70">
        <f t="shared" si="279"/>
        <v>-0.18045533724555118</v>
      </c>
      <c r="S6013" s="71">
        <f t="shared" si="280"/>
        <v>24085.549352902919</v>
      </c>
      <c r="T6013" s="72">
        <f t="shared" si="281"/>
        <v>-1670.5355299919529</v>
      </c>
    </row>
    <row r="6014" spans="2:20" x14ac:dyDescent="0.25">
      <c r="B6014" s="64">
        <v>42892</v>
      </c>
      <c r="C6014" s="65">
        <v>8</v>
      </c>
      <c r="D6014" s="66">
        <v>2.9417399999999998</v>
      </c>
      <c r="E6014" s="57"/>
      <c r="F6014" s="67">
        <v>42892</v>
      </c>
      <c r="G6014" s="68">
        <v>8</v>
      </c>
      <c r="H6014" s="69">
        <v>19123.349999999999</v>
      </c>
      <c r="I6014" s="57"/>
      <c r="J6014" s="67">
        <v>42892</v>
      </c>
      <c r="K6014" s="68">
        <v>8</v>
      </c>
      <c r="L6014" s="69">
        <v>-4619.09</v>
      </c>
      <c r="M6014" s="57"/>
      <c r="N6014" s="67">
        <v>42892</v>
      </c>
      <c r="O6014" s="68">
        <v>8</v>
      </c>
      <c r="P6014" s="69">
        <v>9215.0978510000004</v>
      </c>
      <c r="Q6014" s="57"/>
      <c r="R6014" s="70">
        <f t="shared" si="279"/>
        <v>-0.2415418846593301</v>
      </c>
      <c r="S6014" s="71">
        <f t="shared" si="280"/>
        <v>27108.421952200741</v>
      </c>
      <c r="T6014" s="72">
        <f t="shared" si="281"/>
        <v>-2225.832102250683</v>
      </c>
    </row>
    <row r="6015" spans="2:20" x14ac:dyDescent="0.25">
      <c r="B6015" s="64">
        <v>42892</v>
      </c>
      <c r="C6015" s="65">
        <v>9</v>
      </c>
      <c r="D6015" s="66">
        <v>2.8715700000000002</v>
      </c>
      <c r="E6015" s="57"/>
      <c r="F6015" s="67">
        <v>42892</v>
      </c>
      <c r="G6015" s="68">
        <v>9</v>
      </c>
      <c r="H6015" s="69">
        <v>19241.64</v>
      </c>
      <c r="I6015" s="57"/>
      <c r="J6015" s="67">
        <v>42892</v>
      </c>
      <c r="K6015" s="68">
        <v>9</v>
      </c>
      <c r="L6015" s="69">
        <v>-3748.15</v>
      </c>
      <c r="M6015" s="57"/>
      <c r="N6015" s="67">
        <v>42892</v>
      </c>
      <c r="O6015" s="68">
        <v>9</v>
      </c>
      <c r="P6015" s="69">
        <v>9341.6764619999994</v>
      </c>
      <c r="Q6015" s="57"/>
      <c r="R6015" s="70">
        <f t="shared" si="279"/>
        <v>-0.19479368702459873</v>
      </c>
      <c r="S6015" s="71">
        <f t="shared" si="280"/>
        <v>26825.27787798534</v>
      </c>
      <c r="T6015" s="72">
        <f t="shared" si="281"/>
        <v>-1819.6996010238886</v>
      </c>
    </row>
    <row r="6016" spans="2:20" x14ac:dyDescent="0.25">
      <c r="B6016" s="64">
        <v>42892</v>
      </c>
      <c r="C6016" s="65">
        <v>10</v>
      </c>
      <c r="D6016" s="66">
        <v>2.8640400000000001</v>
      </c>
      <c r="E6016" s="57"/>
      <c r="F6016" s="67">
        <v>42892</v>
      </c>
      <c r="G6016" s="68">
        <v>10</v>
      </c>
      <c r="H6016" s="69">
        <v>19063.89</v>
      </c>
      <c r="I6016" s="57"/>
      <c r="J6016" s="67">
        <v>42892</v>
      </c>
      <c r="K6016" s="68">
        <v>10</v>
      </c>
      <c r="L6016" s="69">
        <v>-5248.95</v>
      </c>
      <c r="M6016" s="57"/>
      <c r="N6016" s="67">
        <v>42892</v>
      </c>
      <c r="O6016" s="68">
        <v>10</v>
      </c>
      <c r="P6016" s="69">
        <v>9262.2659060000005</v>
      </c>
      <c r="Q6016" s="57"/>
      <c r="R6016" s="70">
        <f t="shared" si="279"/>
        <v>-0.27533467723533867</v>
      </c>
      <c r="S6016" s="71">
        <f t="shared" si="280"/>
        <v>26527.500045420242</v>
      </c>
      <c r="T6016" s="72">
        <f t="shared" si="281"/>
        <v>-2550.2229936963918</v>
      </c>
    </row>
    <row r="6017" spans="2:20" x14ac:dyDescent="0.25">
      <c r="B6017" s="64">
        <v>42892</v>
      </c>
      <c r="C6017" s="65">
        <v>11</v>
      </c>
      <c r="D6017" s="66">
        <v>3.1715599999999999</v>
      </c>
      <c r="E6017" s="57"/>
      <c r="F6017" s="67">
        <v>42892</v>
      </c>
      <c r="G6017" s="68">
        <v>11</v>
      </c>
      <c r="H6017" s="69">
        <v>19416.23</v>
      </c>
      <c r="I6017" s="57"/>
      <c r="J6017" s="67">
        <v>42892</v>
      </c>
      <c r="K6017" s="68">
        <v>11</v>
      </c>
      <c r="L6017" s="69">
        <v>-3422.56</v>
      </c>
      <c r="M6017" s="57"/>
      <c r="N6017" s="67">
        <v>42892</v>
      </c>
      <c r="O6017" s="68">
        <v>11</v>
      </c>
      <c r="P6017" s="69">
        <v>9435.1951669999999</v>
      </c>
      <c r="Q6017" s="57"/>
      <c r="R6017" s="70">
        <f t="shared" si="279"/>
        <v>-0.17627314880386152</v>
      </c>
      <c r="S6017" s="71">
        <f t="shared" si="280"/>
        <v>29924.287583850521</v>
      </c>
      <c r="T6017" s="72">
        <f t="shared" si="281"/>
        <v>-1663.1715616660661</v>
      </c>
    </row>
    <row r="6018" spans="2:20" x14ac:dyDescent="0.25">
      <c r="B6018" s="64">
        <v>42892</v>
      </c>
      <c r="C6018" s="65">
        <v>12</v>
      </c>
      <c r="D6018" s="66">
        <v>3.5804</v>
      </c>
      <c r="E6018" s="57"/>
      <c r="F6018" s="67">
        <v>42892</v>
      </c>
      <c r="G6018" s="68">
        <v>12</v>
      </c>
      <c r="H6018" s="69">
        <v>19931.099999999999</v>
      </c>
      <c r="I6018" s="57"/>
      <c r="J6018" s="67">
        <v>42892</v>
      </c>
      <c r="K6018" s="68">
        <v>12</v>
      </c>
      <c r="L6018" s="69">
        <v>-1299.73</v>
      </c>
      <c r="M6018" s="57"/>
      <c r="N6018" s="67">
        <v>42892</v>
      </c>
      <c r="O6018" s="68">
        <v>12</v>
      </c>
      <c r="P6018" s="69">
        <v>9680.5855570000003</v>
      </c>
      <c r="Q6018" s="57"/>
      <c r="R6018" s="70">
        <f t="shared" si="279"/>
        <v>-6.5211152420087209E-2</v>
      </c>
      <c r="S6018" s="71">
        <f t="shared" si="280"/>
        <v>34660.368528282801</v>
      </c>
      <c r="T6018" s="72">
        <f t="shared" si="281"/>
        <v>-631.2821402732219</v>
      </c>
    </row>
    <row r="6019" spans="2:20" x14ac:dyDescent="0.25">
      <c r="B6019" s="64">
        <v>42892</v>
      </c>
      <c r="C6019" s="65">
        <v>13</v>
      </c>
      <c r="D6019" s="66">
        <v>3.77319</v>
      </c>
      <c r="E6019" s="57"/>
      <c r="F6019" s="67">
        <v>42892</v>
      </c>
      <c r="G6019" s="68">
        <v>13</v>
      </c>
      <c r="H6019" s="69">
        <v>21410.560000000001</v>
      </c>
      <c r="I6019" s="57"/>
      <c r="J6019" s="67">
        <v>42892</v>
      </c>
      <c r="K6019" s="68">
        <v>13</v>
      </c>
      <c r="L6019" s="69">
        <v>11408.56</v>
      </c>
      <c r="M6019" s="57"/>
      <c r="N6019" s="67">
        <v>42892</v>
      </c>
      <c r="O6019" s="68">
        <v>13</v>
      </c>
      <c r="P6019" s="69">
        <v>10289.466839999999</v>
      </c>
      <c r="Q6019" s="57"/>
      <c r="R6019" s="70">
        <f t="shared" si="279"/>
        <v>0.53284734261971656</v>
      </c>
      <c r="S6019" s="71">
        <f t="shared" si="280"/>
        <v>38824.113386019599</v>
      </c>
      <c r="T6019" s="72">
        <f t="shared" si="281"/>
        <v>5482.7150626676921</v>
      </c>
    </row>
    <row r="6020" spans="2:20" x14ac:dyDescent="0.25">
      <c r="B6020" s="64">
        <v>42892</v>
      </c>
      <c r="C6020" s="65">
        <v>14</v>
      </c>
      <c r="D6020" s="66">
        <v>3.9300199999999998</v>
      </c>
      <c r="E6020" s="57"/>
      <c r="F6020" s="67">
        <v>42892</v>
      </c>
      <c r="G6020" s="68">
        <v>14</v>
      </c>
      <c r="H6020" s="69">
        <v>23334.37</v>
      </c>
      <c r="I6020" s="57"/>
      <c r="J6020" s="67">
        <v>42892</v>
      </c>
      <c r="K6020" s="68">
        <v>14</v>
      </c>
      <c r="L6020" s="69">
        <v>1557.4</v>
      </c>
      <c r="M6020" s="57"/>
      <c r="N6020" s="67">
        <v>42892</v>
      </c>
      <c r="O6020" s="68">
        <v>14</v>
      </c>
      <c r="P6020" s="69">
        <v>11233.338669999999</v>
      </c>
      <c r="Q6020" s="57"/>
      <c r="R6020" s="70">
        <f t="shared" si="279"/>
        <v>6.6742749000722981E-2</v>
      </c>
      <c r="S6020" s="71">
        <f t="shared" si="280"/>
        <v>44147.245639873392</v>
      </c>
      <c r="T6020" s="72">
        <f t="shared" si="281"/>
        <v>749.74390329192522</v>
      </c>
    </row>
    <row r="6021" spans="2:20" x14ac:dyDescent="0.25">
      <c r="B6021" s="64">
        <v>42892</v>
      </c>
      <c r="C6021" s="65">
        <v>15</v>
      </c>
      <c r="D6021" s="66">
        <v>2.7561300000000002</v>
      </c>
      <c r="E6021" s="57"/>
      <c r="F6021" s="67">
        <v>42892</v>
      </c>
      <c r="G6021" s="68">
        <v>15</v>
      </c>
      <c r="H6021" s="69">
        <v>26140.1</v>
      </c>
      <c r="I6021" s="57"/>
      <c r="J6021" s="67">
        <v>42892</v>
      </c>
      <c r="K6021" s="68">
        <v>15</v>
      </c>
      <c r="L6021" s="69">
        <v>-1632.27</v>
      </c>
      <c r="M6021" s="57"/>
      <c r="N6021" s="67">
        <v>42892</v>
      </c>
      <c r="O6021" s="68">
        <v>15</v>
      </c>
      <c r="P6021" s="69">
        <v>12506.009330000001</v>
      </c>
      <c r="Q6021" s="57"/>
      <c r="R6021" s="70">
        <f t="shared" si="279"/>
        <v>-6.2443142910700418E-2</v>
      </c>
      <c r="S6021" s="71">
        <f t="shared" si="280"/>
        <v>34468.187494692902</v>
      </c>
      <c r="T6021" s="72">
        <f t="shared" si="281"/>
        <v>-780.91452783574289</v>
      </c>
    </row>
    <row r="6022" spans="2:20" x14ac:dyDescent="0.25">
      <c r="B6022" s="64">
        <v>42892</v>
      </c>
      <c r="C6022" s="65">
        <v>16</v>
      </c>
      <c r="D6022" s="66">
        <v>2.3172000000000001</v>
      </c>
      <c r="E6022" s="57"/>
      <c r="F6022" s="67">
        <v>42892</v>
      </c>
      <c r="G6022" s="68">
        <v>16</v>
      </c>
      <c r="H6022" s="69">
        <v>28031.88</v>
      </c>
      <c r="I6022" s="57"/>
      <c r="J6022" s="67">
        <v>42892</v>
      </c>
      <c r="K6022" s="68">
        <v>16</v>
      </c>
      <c r="L6022" s="69">
        <v>-1887.98</v>
      </c>
      <c r="M6022" s="57"/>
      <c r="N6022" s="67">
        <v>42892</v>
      </c>
      <c r="O6022" s="68">
        <v>16</v>
      </c>
      <c r="P6022" s="69">
        <v>13491.602339999999</v>
      </c>
      <c r="Q6022" s="57"/>
      <c r="R6022" s="70">
        <f t="shared" si="279"/>
        <v>-6.7351173021574007E-2</v>
      </c>
      <c r="S6022" s="71">
        <f t="shared" si="280"/>
        <v>31262.740942248001</v>
      </c>
      <c r="T6022" s="72">
        <f t="shared" si="281"/>
        <v>-908.67524353961267</v>
      </c>
    </row>
    <row r="6023" spans="2:20" x14ac:dyDescent="0.25">
      <c r="B6023" s="64">
        <v>42892</v>
      </c>
      <c r="C6023" s="65">
        <v>17</v>
      </c>
      <c r="D6023" s="66">
        <v>2.4626800000000002</v>
      </c>
      <c r="E6023" s="57"/>
      <c r="F6023" s="67">
        <v>42892</v>
      </c>
      <c r="G6023" s="68">
        <v>17</v>
      </c>
      <c r="H6023" s="69">
        <v>28910.15</v>
      </c>
      <c r="I6023" s="57"/>
      <c r="J6023" s="67">
        <v>42892</v>
      </c>
      <c r="K6023" s="68">
        <v>17</v>
      </c>
      <c r="L6023" s="69">
        <v>3400.09</v>
      </c>
      <c r="M6023" s="57"/>
      <c r="N6023" s="67">
        <v>42892</v>
      </c>
      <c r="O6023" s="68">
        <v>17</v>
      </c>
      <c r="P6023" s="69">
        <v>13920.810799999999</v>
      </c>
      <c r="Q6023" s="57"/>
      <c r="R6023" s="70">
        <f t="shared" si="279"/>
        <v>0.11760886747388027</v>
      </c>
      <c r="S6023" s="71">
        <f t="shared" si="280"/>
        <v>34282.502340944004</v>
      </c>
      <c r="T6023" s="72">
        <f t="shared" si="281"/>
        <v>1637.2107925061612</v>
      </c>
    </row>
    <row r="6024" spans="2:20" x14ac:dyDescent="0.25">
      <c r="B6024" s="64">
        <v>42892</v>
      </c>
      <c r="C6024" s="65">
        <v>18</v>
      </c>
      <c r="D6024" s="66">
        <v>1.9355</v>
      </c>
      <c r="E6024" s="57"/>
      <c r="F6024" s="67">
        <v>42892</v>
      </c>
      <c r="G6024" s="68">
        <v>18</v>
      </c>
      <c r="H6024" s="69">
        <v>28840.12</v>
      </c>
      <c r="I6024" s="57"/>
      <c r="J6024" s="67">
        <v>42892</v>
      </c>
      <c r="K6024" s="68">
        <v>18</v>
      </c>
      <c r="L6024" s="69">
        <v>-7036.15</v>
      </c>
      <c r="M6024" s="57"/>
      <c r="N6024" s="67">
        <v>42892</v>
      </c>
      <c r="O6024" s="68">
        <v>18</v>
      </c>
      <c r="P6024" s="69">
        <v>13902.81335</v>
      </c>
      <c r="Q6024" s="57"/>
      <c r="R6024" s="70">
        <f t="shared" si="279"/>
        <v>-0.24397089887282022</v>
      </c>
      <c r="S6024" s="71">
        <f t="shared" si="280"/>
        <v>26908.895238925001</v>
      </c>
      <c r="T6024" s="72">
        <f t="shared" si="281"/>
        <v>-3391.8818698605451</v>
      </c>
    </row>
    <row r="6025" spans="2:20" x14ac:dyDescent="0.25">
      <c r="B6025" s="64">
        <v>42892</v>
      </c>
      <c r="C6025" s="65">
        <v>19</v>
      </c>
      <c r="D6025" s="66">
        <v>2.1770299999999998</v>
      </c>
      <c r="E6025" s="57"/>
      <c r="F6025" s="67">
        <v>42892</v>
      </c>
      <c r="G6025" s="68">
        <v>19</v>
      </c>
      <c r="H6025" s="69">
        <v>29310.19</v>
      </c>
      <c r="I6025" s="57"/>
      <c r="J6025" s="67">
        <v>42892</v>
      </c>
      <c r="K6025" s="68">
        <v>19</v>
      </c>
      <c r="L6025" s="69">
        <v>5701.92</v>
      </c>
      <c r="M6025" s="57"/>
      <c r="N6025" s="67">
        <v>42892</v>
      </c>
      <c r="O6025" s="68">
        <v>19</v>
      </c>
      <c r="P6025" s="69">
        <v>14125.27498</v>
      </c>
      <c r="Q6025" s="57"/>
      <c r="R6025" s="70">
        <f t="shared" si="279"/>
        <v>0.19453712173138421</v>
      </c>
      <c r="S6025" s="71">
        <f t="shared" si="280"/>
        <v>30751.147389709397</v>
      </c>
      <c r="T6025" s="72">
        <f t="shared" si="281"/>
        <v>2747.8903382735357</v>
      </c>
    </row>
    <row r="6026" spans="2:20" x14ac:dyDescent="0.25">
      <c r="B6026" s="64">
        <v>42892</v>
      </c>
      <c r="C6026" s="65">
        <v>20</v>
      </c>
      <c r="D6026" s="66">
        <v>2.4476399999999998</v>
      </c>
      <c r="E6026" s="57"/>
      <c r="F6026" s="67">
        <v>42892</v>
      </c>
      <c r="G6026" s="68">
        <v>20</v>
      </c>
      <c r="H6026" s="69">
        <v>29374.39</v>
      </c>
      <c r="I6026" s="57"/>
      <c r="J6026" s="67">
        <v>42892</v>
      </c>
      <c r="K6026" s="68">
        <v>20</v>
      </c>
      <c r="L6026" s="69">
        <v>16638.03</v>
      </c>
      <c r="M6026" s="57"/>
      <c r="N6026" s="67">
        <v>42892</v>
      </c>
      <c r="O6026" s="68">
        <v>20</v>
      </c>
      <c r="P6026" s="69">
        <v>14172.60075</v>
      </c>
      <c r="Q6026" s="57"/>
      <c r="R6026" s="70">
        <f t="shared" ref="R6026:R6089" si="282">L6026/H6026</f>
        <v>0.56641278338035272</v>
      </c>
      <c r="S6026" s="71">
        <f t="shared" ref="S6026:S6089" si="283">P6026*D6026</f>
        <v>34689.424499729997</v>
      </c>
      <c r="T6026" s="72">
        <f t="shared" ref="T6026:T6089" si="284">P6026*R6026</f>
        <v>8027.5422385459742</v>
      </c>
    </row>
    <row r="6027" spans="2:20" x14ac:dyDescent="0.25">
      <c r="B6027" s="64">
        <v>42892</v>
      </c>
      <c r="C6027" s="65">
        <v>21</v>
      </c>
      <c r="D6027" s="66">
        <v>2.7983699999999998</v>
      </c>
      <c r="E6027" s="57"/>
      <c r="F6027" s="67">
        <v>42892</v>
      </c>
      <c r="G6027" s="68">
        <v>21</v>
      </c>
      <c r="H6027" s="69">
        <v>28977.200000000001</v>
      </c>
      <c r="I6027" s="57"/>
      <c r="J6027" s="67">
        <v>42892</v>
      </c>
      <c r="K6027" s="68">
        <v>21</v>
      </c>
      <c r="L6027" s="69">
        <v>32205.42</v>
      </c>
      <c r="M6027" s="57"/>
      <c r="N6027" s="67">
        <v>42892</v>
      </c>
      <c r="O6027" s="68">
        <v>21</v>
      </c>
      <c r="P6027" s="69">
        <v>13983.232110000001</v>
      </c>
      <c r="Q6027" s="57"/>
      <c r="R6027" s="70">
        <f t="shared" si="282"/>
        <v>1.1114055188216942</v>
      </c>
      <c r="S6027" s="71">
        <f t="shared" si="283"/>
        <v>39130.257239660699</v>
      </c>
      <c r="T6027" s="72">
        <f t="shared" si="284"/>
        <v>15541.041338018726</v>
      </c>
    </row>
    <row r="6028" spans="2:20" x14ac:dyDescent="0.25">
      <c r="B6028" s="64">
        <v>42892</v>
      </c>
      <c r="C6028" s="65">
        <v>22</v>
      </c>
      <c r="D6028" s="66">
        <v>2.5773899999999998</v>
      </c>
      <c r="E6028" s="57"/>
      <c r="F6028" s="67">
        <v>42892</v>
      </c>
      <c r="G6028" s="68">
        <v>22</v>
      </c>
      <c r="H6028" s="69">
        <v>28583.01</v>
      </c>
      <c r="I6028" s="57"/>
      <c r="J6028" s="67">
        <v>42892</v>
      </c>
      <c r="K6028" s="68">
        <v>22</v>
      </c>
      <c r="L6028" s="69">
        <v>18520.45</v>
      </c>
      <c r="M6028" s="57"/>
      <c r="N6028" s="67">
        <v>42892</v>
      </c>
      <c r="O6028" s="68">
        <v>22</v>
      </c>
      <c r="P6028" s="69">
        <v>13791.83144</v>
      </c>
      <c r="Q6028" s="57"/>
      <c r="R6028" s="70">
        <f t="shared" si="282"/>
        <v>0.64795310221001923</v>
      </c>
      <c r="S6028" s="71">
        <f t="shared" si="283"/>
        <v>35546.928435141599</v>
      </c>
      <c r="T6028" s="72">
        <f t="shared" si="284"/>
        <v>8936.4599667056773</v>
      </c>
    </row>
    <row r="6029" spans="2:20" x14ac:dyDescent="0.25">
      <c r="B6029" s="64">
        <v>42892</v>
      </c>
      <c r="C6029" s="65">
        <v>23</v>
      </c>
      <c r="D6029" s="66">
        <v>2.33501</v>
      </c>
      <c r="E6029" s="57"/>
      <c r="F6029" s="67">
        <v>42892</v>
      </c>
      <c r="G6029" s="68">
        <v>23</v>
      </c>
      <c r="H6029" s="69">
        <v>28404.23</v>
      </c>
      <c r="I6029" s="57"/>
      <c r="J6029" s="67">
        <v>42892</v>
      </c>
      <c r="K6029" s="68">
        <v>23</v>
      </c>
      <c r="L6029" s="69">
        <v>10998.57</v>
      </c>
      <c r="M6029" s="57"/>
      <c r="N6029" s="67">
        <v>42892</v>
      </c>
      <c r="O6029" s="68">
        <v>23</v>
      </c>
      <c r="P6029" s="69">
        <v>13702.66561</v>
      </c>
      <c r="Q6029" s="57"/>
      <c r="R6029" s="70">
        <f t="shared" si="282"/>
        <v>0.38721591819246642</v>
      </c>
      <c r="S6029" s="71">
        <f t="shared" si="283"/>
        <v>31995.861226006102</v>
      </c>
      <c r="T6029" s="72">
        <f t="shared" si="284"/>
        <v>5305.8902458604834</v>
      </c>
    </row>
    <row r="6030" spans="2:20" x14ac:dyDescent="0.25">
      <c r="B6030" s="64">
        <v>42892</v>
      </c>
      <c r="C6030" s="65">
        <v>24</v>
      </c>
      <c r="D6030" s="66">
        <v>2.1023000000000001</v>
      </c>
      <c r="E6030" s="57"/>
      <c r="F6030" s="67">
        <v>42892</v>
      </c>
      <c r="G6030" s="68">
        <v>24</v>
      </c>
      <c r="H6030" s="69">
        <v>28478.07</v>
      </c>
      <c r="I6030" s="57"/>
      <c r="J6030" s="67">
        <v>42892</v>
      </c>
      <c r="K6030" s="68">
        <v>24</v>
      </c>
      <c r="L6030" s="69">
        <v>3201.67</v>
      </c>
      <c r="M6030" s="57"/>
      <c r="N6030" s="67">
        <v>42892</v>
      </c>
      <c r="O6030" s="68">
        <v>24</v>
      </c>
      <c r="P6030" s="69">
        <v>13764.662630000001</v>
      </c>
      <c r="Q6030" s="57"/>
      <c r="R6030" s="70">
        <f t="shared" si="282"/>
        <v>0.11242580694548472</v>
      </c>
      <c r="S6030" s="71">
        <f t="shared" si="283"/>
        <v>28937.450247049001</v>
      </c>
      <c r="T6030" s="72">
        <f t="shared" si="284"/>
        <v>1547.503303510108</v>
      </c>
    </row>
    <row r="6031" spans="2:20" x14ac:dyDescent="0.25">
      <c r="B6031" s="64">
        <v>42892</v>
      </c>
      <c r="C6031" s="65">
        <v>25</v>
      </c>
      <c r="D6031" s="66">
        <v>2.5376699999999999</v>
      </c>
      <c r="E6031" s="57"/>
      <c r="F6031" s="67">
        <v>42892</v>
      </c>
      <c r="G6031" s="68">
        <v>25</v>
      </c>
      <c r="H6031" s="69">
        <v>28494.07</v>
      </c>
      <c r="I6031" s="57"/>
      <c r="J6031" s="67">
        <v>42892</v>
      </c>
      <c r="K6031" s="68">
        <v>25</v>
      </c>
      <c r="L6031" s="69">
        <v>12014.03</v>
      </c>
      <c r="M6031" s="57"/>
      <c r="N6031" s="67">
        <v>42892</v>
      </c>
      <c r="O6031" s="68">
        <v>25</v>
      </c>
      <c r="P6031" s="69">
        <v>13782.336020000001</v>
      </c>
      <c r="Q6031" s="57"/>
      <c r="R6031" s="70">
        <f t="shared" si="282"/>
        <v>0.42163264145838064</v>
      </c>
      <c r="S6031" s="71">
        <f t="shared" si="283"/>
        <v>34975.020647873396</v>
      </c>
      <c r="T6031" s="72">
        <f t="shared" si="284"/>
        <v>5811.0827415795848</v>
      </c>
    </row>
    <row r="6032" spans="2:20" x14ac:dyDescent="0.25">
      <c r="B6032" s="64">
        <v>42892</v>
      </c>
      <c r="C6032" s="65">
        <v>26</v>
      </c>
      <c r="D6032" s="66">
        <v>1.8640300000000001</v>
      </c>
      <c r="E6032" s="57"/>
      <c r="F6032" s="67">
        <v>42892</v>
      </c>
      <c r="G6032" s="68">
        <v>26</v>
      </c>
      <c r="H6032" s="69">
        <v>28070.400000000001</v>
      </c>
      <c r="I6032" s="57"/>
      <c r="J6032" s="67">
        <v>42892</v>
      </c>
      <c r="K6032" s="68">
        <v>26</v>
      </c>
      <c r="L6032" s="69">
        <v>-2319.41</v>
      </c>
      <c r="M6032" s="57"/>
      <c r="N6032" s="67">
        <v>42892</v>
      </c>
      <c r="O6032" s="68">
        <v>26</v>
      </c>
      <c r="P6032" s="69">
        <v>13571.15249</v>
      </c>
      <c r="Q6032" s="57"/>
      <c r="R6032" s="70">
        <f t="shared" si="282"/>
        <v>-8.2628320223438204E-2</v>
      </c>
      <c r="S6032" s="71">
        <f t="shared" si="283"/>
        <v>25297.035375934702</v>
      </c>
      <c r="T6032" s="72">
        <f t="shared" si="284"/>
        <v>-1121.3615337448307</v>
      </c>
    </row>
    <row r="6033" spans="2:20" x14ac:dyDescent="0.25">
      <c r="B6033" s="64">
        <v>42892</v>
      </c>
      <c r="C6033" s="65">
        <v>27</v>
      </c>
      <c r="D6033" s="66">
        <v>1.76359</v>
      </c>
      <c r="E6033" s="57"/>
      <c r="F6033" s="67">
        <v>42892</v>
      </c>
      <c r="G6033" s="68">
        <v>27</v>
      </c>
      <c r="H6033" s="69">
        <v>27732.52</v>
      </c>
      <c r="I6033" s="57"/>
      <c r="J6033" s="67">
        <v>42892</v>
      </c>
      <c r="K6033" s="68">
        <v>27</v>
      </c>
      <c r="L6033" s="69">
        <v>-1546</v>
      </c>
      <c r="M6033" s="57"/>
      <c r="N6033" s="67">
        <v>42892</v>
      </c>
      <c r="O6033" s="68">
        <v>27</v>
      </c>
      <c r="P6033" s="69">
        <v>13374.17779</v>
      </c>
      <c r="Q6033" s="57"/>
      <c r="R6033" s="70">
        <f t="shared" si="282"/>
        <v>-5.5746827190605107E-2</v>
      </c>
      <c r="S6033" s="71">
        <f t="shared" si="283"/>
        <v>23586.5662086661</v>
      </c>
      <c r="T6033" s="72">
        <f t="shared" si="284"/>
        <v>-745.56797807555893</v>
      </c>
    </row>
    <row r="6034" spans="2:20" x14ac:dyDescent="0.25">
      <c r="B6034" s="64">
        <v>42892</v>
      </c>
      <c r="C6034" s="65">
        <v>28</v>
      </c>
      <c r="D6034" s="66">
        <v>1.4851300000000001</v>
      </c>
      <c r="E6034" s="57"/>
      <c r="F6034" s="67">
        <v>42892</v>
      </c>
      <c r="G6034" s="68">
        <v>28</v>
      </c>
      <c r="H6034" s="69">
        <v>27313.9</v>
      </c>
      <c r="I6034" s="57"/>
      <c r="J6034" s="67">
        <v>42892</v>
      </c>
      <c r="K6034" s="68">
        <v>28</v>
      </c>
      <c r="L6034" s="69">
        <v>-10360.379999999999</v>
      </c>
      <c r="M6034" s="57"/>
      <c r="N6034" s="67">
        <v>42892</v>
      </c>
      <c r="O6034" s="68">
        <v>28</v>
      </c>
      <c r="P6034" s="69">
        <v>13153.64911</v>
      </c>
      <c r="Q6034" s="57"/>
      <c r="R6034" s="70">
        <f t="shared" si="282"/>
        <v>-0.37930797139917766</v>
      </c>
      <c r="S6034" s="71">
        <f t="shared" si="283"/>
        <v>19534.878902734301</v>
      </c>
      <c r="T6034" s="72">
        <f t="shared" si="284"/>
        <v>-4989.2839604106985</v>
      </c>
    </row>
    <row r="6035" spans="2:20" x14ac:dyDescent="0.25">
      <c r="B6035" s="64">
        <v>42892</v>
      </c>
      <c r="C6035" s="65">
        <v>29</v>
      </c>
      <c r="D6035" s="66">
        <v>1.05403</v>
      </c>
      <c r="E6035" s="57"/>
      <c r="F6035" s="67">
        <v>42892</v>
      </c>
      <c r="G6035" s="68">
        <v>29</v>
      </c>
      <c r="H6035" s="69">
        <v>26829.9</v>
      </c>
      <c r="I6035" s="57"/>
      <c r="J6035" s="67">
        <v>42892</v>
      </c>
      <c r="K6035" s="68">
        <v>29</v>
      </c>
      <c r="L6035" s="69">
        <v>-20170.669999999998</v>
      </c>
      <c r="M6035" s="57"/>
      <c r="N6035" s="67">
        <v>42892</v>
      </c>
      <c r="O6035" s="68">
        <v>29</v>
      </c>
      <c r="P6035" s="69">
        <v>12887.22688</v>
      </c>
      <c r="Q6035" s="57"/>
      <c r="R6035" s="70">
        <f t="shared" si="282"/>
        <v>-0.75179818038829804</v>
      </c>
      <c r="S6035" s="71">
        <f t="shared" si="283"/>
        <v>13583.523748326401</v>
      </c>
      <c r="T6035" s="72">
        <f t="shared" si="284"/>
        <v>-9688.5937186351639</v>
      </c>
    </row>
    <row r="6036" spans="2:20" x14ac:dyDescent="0.25">
      <c r="B6036" s="64">
        <v>42892</v>
      </c>
      <c r="C6036" s="65">
        <v>30</v>
      </c>
      <c r="D6036" s="66">
        <v>1.1986300000000001</v>
      </c>
      <c r="E6036" s="57"/>
      <c r="F6036" s="67">
        <v>42892</v>
      </c>
      <c r="G6036" s="68">
        <v>30</v>
      </c>
      <c r="H6036" s="69">
        <v>26354.51</v>
      </c>
      <c r="I6036" s="57"/>
      <c r="J6036" s="67">
        <v>42892</v>
      </c>
      <c r="K6036" s="68">
        <v>30</v>
      </c>
      <c r="L6036" s="69">
        <v>-21727.27</v>
      </c>
      <c r="M6036" s="57"/>
      <c r="N6036" s="67">
        <v>42892</v>
      </c>
      <c r="O6036" s="68">
        <v>30</v>
      </c>
      <c r="P6036" s="69">
        <v>12661.161400000001</v>
      </c>
      <c r="Q6036" s="57"/>
      <c r="R6036" s="70">
        <f t="shared" si="282"/>
        <v>-0.82442322016231762</v>
      </c>
      <c r="S6036" s="71">
        <f t="shared" si="283"/>
        <v>15176.047888882002</v>
      </c>
      <c r="T6036" s="72">
        <f t="shared" si="284"/>
        <v>-10438.155452382838</v>
      </c>
    </row>
    <row r="6037" spans="2:20" x14ac:dyDescent="0.25">
      <c r="B6037" s="64">
        <v>42892</v>
      </c>
      <c r="C6037" s="65">
        <v>31</v>
      </c>
      <c r="D6037" s="66">
        <v>1.41398</v>
      </c>
      <c r="E6037" s="57"/>
      <c r="F6037" s="67">
        <v>42892</v>
      </c>
      <c r="G6037" s="68">
        <v>31</v>
      </c>
      <c r="H6037" s="69">
        <v>25801.25</v>
      </c>
      <c r="I6037" s="57"/>
      <c r="J6037" s="67">
        <v>42892</v>
      </c>
      <c r="K6037" s="68">
        <v>31</v>
      </c>
      <c r="L6037" s="69">
        <v>-22227.45</v>
      </c>
      <c r="M6037" s="57"/>
      <c r="N6037" s="67">
        <v>42892</v>
      </c>
      <c r="O6037" s="68">
        <v>31</v>
      </c>
      <c r="P6037" s="69">
        <v>12384.69292</v>
      </c>
      <c r="Q6037" s="57"/>
      <c r="R6037" s="70">
        <f t="shared" si="282"/>
        <v>-0.86148733104016284</v>
      </c>
      <c r="S6037" s="71">
        <f t="shared" si="283"/>
        <v>17511.7080950216</v>
      </c>
      <c r="T6037" s="72">
        <f t="shared" si="284"/>
        <v>-10669.2560494028</v>
      </c>
    </row>
    <row r="6038" spans="2:20" x14ac:dyDescent="0.25">
      <c r="B6038" s="64">
        <v>42892</v>
      </c>
      <c r="C6038" s="65">
        <v>32</v>
      </c>
      <c r="D6038" s="66">
        <v>1.7028099999999999</v>
      </c>
      <c r="E6038" s="57"/>
      <c r="F6038" s="67">
        <v>42892</v>
      </c>
      <c r="G6038" s="68">
        <v>32</v>
      </c>
      <c r="H6038" s="69">
        <v>26102.31</v>
      </c>
      <c r="I6038" s="57"/>
      <c r="J6038" s="67">
        <v>42892</v>
      </c>
      <c r="K6038" s="68">
        <v>32</v>
      </c>
      <c r="L6038" s="69">
        <v>-22559.89</v>
      </c>
      <c r="M6038" s="57"/>
      <c r="N6038" s="67">
        <v>42892</v>
      </c>
      <c r="O6038" s="68">
        <v>32</v>
      </c>
      <c r="P6038" s="69">
        <v>12525.265810000001</v>
      </c>
      <c r="Q6038" s="57"/>
      <c r="R6038" s="70">
        <f t="shared" si="282"/>
        <v>-0.86428710715641632</v>
      </c>
      <c r="S6038" s="71">
        <f t="shared" si="283"/>
        <v>21328.1478739261</v>
      </c>
      <c r="T6038" s="72">
        <f t="shared" si="284"/>
        <v>-10825.425753290068</v>
      </c>
    </row>
    <row r="6039" spans="2:20" x14ac:dyDescent="0.25">
      <c r="B6039" s="64">
        <v>42892</v>
      </c>
      <c r="C6039" s="65">
        <v>33</v>
      </c>
      <c r="D6039" s="66">
        <v>2.3010700000000002</v>
      </c>
      <c r="E6039" s="57"/>
      <c r="F6039" s="67">
        <v>42892</v>
      </c>
      <c r="G6039" s="68">
        <v>33</v>
      </c>
      <c r="H6039" s="69">
        <v>26632.240000000002</v>
      </c>
      <c r="I6039" s="57"/>
      <c r="J6039" s="67">
        <v>42892</v>
      </c>
      <c r="K6039" s="68">
        <v>33</v>
      </c>
      <c r="L6039" s="69">
        <v>-21118.04</v>
      </c>
      <c r="M6039" s="57"/>
      <c r="N6039" s="67">
        <v>42892</v>
      </c>
      <c r="O6039" s="68">
        <v>33</v>
      </c>
      <c r="P6039" s="69">
        <v>12783.15691</v>
      </c>
      <c r="Q6039" s="57"/>
      <c r="R6039" s="70">
        <f t="shared" si="282"/>
        <v>-0.79295019870653016</v>
      </c>
      <c r="S6039" s="71">
        <f t="shared" si="283"/>
        <v>29414.9388708937</v>
      </c>
      <c r="T6039" s="72">
        <f t="shared" si="284"/>
        <v>-10136.406811881254</v>
      </c>
    </row>
    <row r="6040" spans="2:20" x14ac:dyDescent="0.25">
      <c r="B6040" s="64">
        <v>42892</v>
      </c>
      <c r="C6040" s="65">
        <v>34</v>
      </c>
      <c r="D6040" s="66">
        <v>2.5219299999999998</v>
      </c>
      <c r="E6040" s="57"/>
      <c r="F6040" s="67">
        <v>42892</v>
      </c>
      <c r="G6040" s="68">
        <v>34</v>
      </c>
      <c r="H6040" s="69">
        <v>27340.04</v>
      </c>
      <c r="I6040" s="57"/>
      <c r="J6040" s="67">
        <v>42892</v>
      </c>
      <c r="K6040" s="68">
        <v>34</v>
      </c>
      <c r="L6040" s="69">
        <v>-20683.810000000001</v>
      </c>
      <c r="M6040" s="57"/>
      <c r="N6040" s="67">
        <v>42892</v>
      </c>
      <c r="O6040" s="68">
        <v>34</v>
      </c>
      <c r="P6040" s="69">
        <v>13122.43981</v>
      </c>
      <c r="Q6040" s="57"/>
      <c r="R6040" s="70">
        <f t="shared" si="282"/>
        <v>-0.75653912722878247</v>
      </c>
      <c r="S6040" s="71">
        <f t="shared" si="283"/>
        <v>33093.874630033293</v>
      </c>
      <c r="T6040" s="72">
        <f t="shared" si="284"/>
        <v>-9927.6391609696293</v>
      </c>
    </row>
    <row r="6041" spans="2:20" x14ac:dyDescent="0.25">
      <c r="B6041" s="64">
        <v>42892</v>
      </c>
      <c r="C6041" s="65">
        <v>35</v>
      </c>
      <c r="D6041" s="66">
        <v>3.5658300000000001</v>
      </c>
      <c r="E6041" s="57"/>
      <c r="F6041" s="67">
        <v>42892</v>
      </c>
      <c r="G6041" s="68">
        <v>35</v>
      </c>
      <c r="H6041" s="69">
        <v>27969.78</v>
      </c>
      <c r="I6041" s="57"/>
      <c r="J6041" s="67">
        <v>42892</v>
      </c>
      <c r="K6041" s="68">
        <v>35</v>
      </c>
      <c r="L6041" s="69">
        <v>-16137.91</v>
      </c>
      <c r="M6041" s="57"/>
      <c r="N6041" s="67">
        <v>42892</v>
      </c>
      <c r="O6041" s="68">
        <v>35</v>
      </c>
      <c r="P6041" s="69">
        <v>13451.15504</v>
      </c>
      <c r="Q6041" s="57"/>
      <c r="R6041" s="70">
        <f t="shared" si="282"/>
        <v>-0.576976651228576</v>
      </c>
      <c r="S6041" s="71">
        <f t="shared" si="283"/>
        <v>47964.532176283203</v>
      </c>
      <c r="T6041" s="72">
        <f t="shared" si="284"/>
        <v>-7761.0023901355817</v>
      </c>
    </row>
    <row r="6042" spans="2:20" x14ac:dyDescent="0.25">
      <c r="B6042" s="64">
        <v>42892</v>
      </c>
      <c r="C6042" s="65">
        <v>36</v>
      </c>
      <c r="D6042" s="66">
        <v>4.19543</v>
      </c>
      <c r="E6042" s="57"/>
      <c r="F6042" s="67">
        <v>42892</v>
      </c>
      <c r="G6042" s="68">
        <v>36</v>
      </c>
      <c r="H6042" s="69">
        <v>28077.3</v>
      </c>
      <c r="I6042" s="57"/>
      <c r="J6042" s="67">
        <v>42892</v>
      </c>
      <c r="K6042" s="68">
        <v>36</v>
      </c>
      <c r="L6042" s="69">
        <v>-10871.62</v>
      </c>
      <c r="M6042" s="57"/>
      <c r="N6042" s="67">
        <v>42892</v>
      </c>
      <c r="O6042" s="68">
        <v>36</v>
      </c>
      <c r="P6042" s="69">
        <v>13514.45421</v>
      </c>
      <c r="Q6042" s="57"/>
      <c r="R6042" s="70">
        <f t="shared" si="282"/>
        <v>-0.38720318549148247</v>
      </c>
      <c r="S6042" s="71">
        <f t="shared" si="283"/>
        <v>56698.946626260302</v>
      </c>
      <c r="T6042" s="72">
        <f t="shared" si="284"/>
        <v>-5232.8397202907763</v>
      </c>
    </row>
    <row r="6043" spans="2:20" x14ac:dyDescent="0.25">
      <c r="B6043" s="64">
        <v>42892</v>
      </c>
      <c r="C6043" s="65">
        <v>37</v>
      </c>
      <c r="D6043" s="66">
        <v>4.06088</v>
      </c>
      <c r="E6043" s="57"/>
      <c r="F6043" s="67">
        <v>42892</v>
      </c>
      <c r="G6043" s="68">
        <v>37</v>
      </c>
      <c r="H6043" s="69">
        <v>28084.3</v>
      </c>
      <c r="I6043" s="57"/>
      <c r="J6043" s="67">
        <v>42892</v>
      </c>
      <c r="K6043" s="68">
        <v>37</v>
      </c>
      <c r="L6043" s="69">
        <v>-9878.4</v>
      </c>
      <c r="M6043" s="57"/>
      <c r="N6043" s="67">
        <v>42892</v>
      </c>
      <c r="O6043" s="68">
        <v>37</v>
      </c>
      <c r="P6043" s="69">
        <v>13488.58923</v>
      </c>
      <c r="Q6043" s="57"/>
      <c r="R6043" s="70">
        <f t="shared" si="282"/>
        <v>-0.35174100832137528</v>
      </c>
      <c r="S6043" s="71">
        <f t="shared" si="283"/>
        <v>54775.542232322397</v>
      </c>
      <c r="T6043" s="72">
        <f t="shared" si="284"/>
        <v>-4744.4899765930431</v>
      </c>
    </row>
    <row r="6044" spans="2:20" x14ac:dyDescent="0.25">
      <c r="B6044" s="64">
        <v>42892</v>
      </c>
      <c r="C6044" s="65">
        <v>38</v>
      </c>
      <c r="D6044" s="66">
        <v>4.8301400000000001</v>
      </c>
      <c r="E6044" s="57"/>
      <c r="F6044" s="67">
        <v>42892</v>
      </c>
      <c r="G6044" s="68">
        <v>38</v>
      </c>
      <c r="H6044" s="69">
        <v>28046.46</v>
      </c>
      <c r="I6044" s="57"/>
      <c r="J6044" s="67">
        <v>42892</v>
      </c>
      <c r="K6044" s="68">
        <v>38</v>
      </c>
      <c r="L6044" s="69">
        <v>-10437.93</v>
      </c>
      <c r="M6044" s="57"/>
      <c r="N6044" s="67">
        <v>42892</v>
      </c>
      <c r="O6044" s="68">
        <v>38</v>
      </c>
      <c r="P6044" s="69">
        <v>13409.91048</v>
      </c>
      <c r="Q6044" s="57"/>
      <c r="R6044" s="70">
        <f t="shared" si="282"/>
        <v>-0.37216568508111186</v>
      </c>
      <c r="S6044" s="71">
        <f t="shared" si="283"/>
        <v>64771.745005867204</v>
      </c>
      <c r="T6044" s="72">
        <f t="shared" si="284"/>
        <v>-4990.708520665582</v>
      </c>
    </row>
    <row r="6045" spans="2:20" x14ac:dyDescent="0.25">
      <c r="B6045" s="64">
        <v>42892</v>
      </c>
      <c r="C6045" s="65">
        <v>39</v>
      </c>
      <c r="D6045" s="66">
        <v>5.0623199999999997</v>
      </c>
      <c r="E6045" s="57"/>
      <c r="F6045" s="67">
        <v>42892</v>
      </c>
      <c r="G6045" s="68">
        <v>39</v>
      </c>
      <c r="H6045" s="69">
        <v>27932.63</v>
      </c>
      <c r="I6045" s="57"/>
      <c r="J6045" s="67">
        <v>42892</v>
      </c>
      <c r="K6045" s="68">
        <v>39</v>
      </c>
      <c r="L6045" s="69">
        <v>-6030.47</v>
      </c>
      <c r="M6045" s="57"/>
      <c r="N6045" s="67">
        <v>42892</v>
      </c>
      <c r="O6045" s="68">
        <v>39</v>
      </c>
      <c r="P6045" s="69">
        <v>13338.299650000001</v>
      </c>
      <c r="Q6045" s="57"/>
      <c r="R6045" s="70">
        <f t="shared" si="282"/>
        <v>-0.21589338347302062</v>
      </c>
      <c r="S6045" s="71">
        <f t="shared" si="283"/>
        <v>67522.741084188005</v>
      </c>
      <c r="T6045" s="72">
        <f t="shared" si="284"/>
        <v>-2879.6506412155068</v>
      </c>
    </row>
    <row r="6046" spans="2:20" x14ac:dyDescent="0.25">
      <c r="B6046" s="64">
        <v>42892</v>
      </c>
      <c r="C6046" s="65">
        <v>40</v>
      </c>
      <c r="D6046" s="66">
        <v>5.7162600000000001</v>
      </c>
      <c r="E6046" s="57"/>
      <c r="F6046" s="67">
        <v>42892</v>
      </c>
      <c r="G6046" s="68">
        <v>40</v>
      </c>
      <c r="H6046" s="69">
        <v>27573.22</v>
      </c>
      <c r="I6046" s="57"/>
      <c r="J6046" s="67">
        <v>42892</v>
      </c>
      <c r="K6046" s="68">
        <v>40</v>
      </c>
      <c r="L6046" s="69">
        <v>-2743.06</v>
      </c>
      <c r="M6046" s="57"/>
      <c r="N6046" s="67">
        <v>42892</v>
      </c>
      <c r="O6046" s="68">
        <v>40</v>
      </c>
      <c r="P6046" s="69">
        <v>13149.809020000001</v>
      </c>
      <c r="Q6046" s="57"/>
      <c r="R6046" s="70">
        <f t="shared" si="282"/>
        <v>-9.9482758995866269E-2</v>
      </c>
      <c r="S6046" s="71">
        <f t="shared" si="283"/>
        <v>75167.727308665199</v>
      </c>
      <c r="T6046" s="72">
        <f t="shared" si="284"/>
        <v>-1308.1792815783285</v>
      </c>
    </row>
    <row r="6047" spans="2:20" x14ac:dyDescent="0.25">
      <c r="B6047" s="64">
        <v>42892</v>
      </c>
      <c r="C6047" s="65">
        <v>41</v>
      </c>
      <c r="D6047" s="66">
        <v>5.9417400000000002</v>
      </c>
      <c r="E6047" s="57"/>
      <c r="F6047" s="67">
        <v>42892</v>
      </c>
      <c r="G6047" s="68">
        <v>41</v>
      </c>
      <c r="H6047" s="69">
        <v>26988.46</v>
      </c>
      <c r="I6047" s="57"/>
      <c r="J6047" s="67">
        <v>42892</v>
      </c>
      <c r="K6047" s="68">
        <v>41</v>
      </c>
      <c r="L6047" s="69">
        <v>-9279.66</v>
      </c>
      <c r="M6047" s="57"/>
      <c r="N6047" s="67">
        <v>42892</v>
      </c>
      <c r="O6047" s="68">
        <v>41</v>
      </c>
      <c r="P6047" s="69">
        <v>12797.33704</v>
      </c>
      <c r="Q6047" s="57"/>
      <c r="R6047" s="70">
        <f t="shared" si="282"/>
        <v>-0.34383807004919881</v>
      </c>
      <c r="S6047" s="71">
        <f t="shared" si="283"/>
        <v>76038.4493840496</v>
      </c>
      <c r="T6047" s="72">
        <f t="shared" si="284"/>
        <v>-4400.2116696027269</v>
      </c>
    </row>
    <row r="6048" spans="2:20" x14ac:dyDescent="0.25">
      <c r="B6048" s="64">
        <v>42892</v>
      </c>
      <c r="C6048" s="65">
        <v>42</v>
      </c>
      <c r="D6048" s="66">
        <v>6.53505</v>
      </c>
      <c r="E6048" s="57"/>
      <c r="F6048" s="67">
        <v>42892</v>
      </c>
      <c r="G6048" s="68">
        <v>42</v>
      </c>
      <c r="H6048" s="69">
        <v>26183.08</v>
      </c>
      <c r="I6048" s="57"/>
      <c r="J6048" s="67">
        <v>42892</v>
      </c>
      <c r="K6048" s="68">
        <v>42</v>
      </c>
      <c r="L6048" s="69">
        <v>-12199.11</v>
      </c>
      <c r="M6048" s="57"/>
      <c r="N6048" s="67">
        <v>42892</v>
      </c>
      <c r="O6048" s="68">
        <v>42</v>
      </c>
      <c r="P6048" s="69">
        <v>12313.12199</v>
      </c>
      <c r="Q6048" s="57"/>
      <c r="R6048" s="70">
        <f t="shared" si="282"/>
        <v>-0.4659157746147512</v>
      </c>
      <c r="S6048" s="71">
        <f t="shared" si="283"/>
        <v>80466.867860749495</v>
      </c>
      <c r="T6048" s="72">
        <f t="shared" si="284"/>
        <v>-5736.877769896777</v>
      </c>
    </row>
    <row r="6049" spans="2:20" x14ac:dyDescent="0.25">
      <c r="B6049" s="64">
        <v>42892</v>
      </c>
      <c r="C6049" s="65">
        <v>43</v>
      </c>
      <c r="D6049" s="66">
        <v>7.1466799999999999</v>
      </c>
      <c r="E6049" s="57"/>
      <c r="F6049" s="67">
        <v>42892</v>
      </c>
      <c r="G6049" s="68">
        <v>43</v>
      </c>
      <c r="H6049" s="69">
        <v>25790.49</v>
      </c>
      <c r="I6049" s="57"/>
      <c r="J6049" s="67">
        <v>42892</v>
      </c>
      <c r="K6049" s="68">
        <v>43</v>
      </c>
      <c r="L6049" s="69">
        <v>-6273.03</v>
      </c>
      <c r="M6049" s="57"/>
      <c r="N6049" s="67">
        <v>42892</v>
      </c>
      <c r="O6049" s="68">
        <v>43</v>
      </c>
      <c r="P6049" s="69">
        <v>12122.177390000001</v>
      </c>
      <c r="Q6049" s="57"/>
      <c r="R6049" s="70">
        <f t="shared" si="282"/>
        <v>-0.24323035351402783</v>
      </c>
      <c r="S6049" s="71">
        <f t="shared" si="283"/>
        <v>86633.322709565211</v>
      </c>
      <c r="T6049" s="72">
        <f t="shared" si="284"/>
        <v>-2948.4814919294554</v>
      </c>
    </row>
    <row r="6050" spans="2:20" x14ac:dyDescent="0.25">
      <c r="B6050" s="64">
        <v>42892</v>
      </c>
      <c r="C6050" s="65">
        <v>44</v>
      </c>
      <c r="D6050" s="66">
        <v>7.2774299999999998</v>
      </c>
      <c r="E6050" s="57"/>
      <c r="F6050" s="67">
        <v>42892</v>
      </c>
      <c r="G6050" s="68">
        <v>44</v>
      </c>
      <c r="H6050" s="69">
        <v>25343.25</v>
      </c>
      <c r="I6050" s="57"/>
      <c r="J6050" s="67">
        <v>42892</v>
      </c>
      <c r="K6050" s="68">
        <v>44</v>
      </c>
      <c r="L6050" s="69">
        <v>-3516.29</v>
      </c>
      <c r="M6050" s="57"/>
      <c r="N6050" s="67">
        <v>42892</v>
      </c>
      <c r="O6050" s="68">
        <v>44</v>
      </c>
      <c r="P6050" s="69">
        <v>11923.126689999999</v>
      </c>
      <c r="Q6050" s="57"/>
      <c r="R6050" s="70">
        <f t="shared" si="282"/>
        <v>-0.13874660905763861</v>
      </c>
      <c r="S6050" s="71">
        <f t="shared" si="283"/>
        <v>86769.719867606691</v>
      </c>
      <c r="T6050" s="72">
        <f t="shared" si="284"/>
        <v>-1654.2933976021266</v>
      </c>
    </row>
    <row r="6051" spans="2:20" x14ac:dyDescent="0.25">
      <c r="B6051" s="64">
        <v>42892</v>
      </c>
      <c r="C6051" s="65">
        <v>45</v>
      </c>
      <c r="D6051" s="66">
        <v>6.8324800000000003</v>
      </c>
      <c r="E6051" s="57"/>
      <c r="F6051" s="67">
        <v>42892</v>
      </c>
      <c r="G6051" s="68">
        <v>45</v>
      </c>
      <c r="H6051" s="69">
        <v>24407.9</v>
      </c>
      <c r="I6051" s="57"/>
      <c r="J6051" s="67">
        <v>42892</v>
      </c>
      <c r="K6051" s="68">
        <v>45</v>
      </c>
      <c r="L6051" s="69">
        <v>-4304.88</v>
      </c>
      <c r="M6051" s="57"/>
      <c r="N6051" s="67">
        <v>42892</v>
      </c>
      <c r="O6051" s="68">
        <v>45</v>
      </c>
      <c r="P6051" s="69">
        <v>11454.01901</v>
      </c>
      <c r="Q6051" s="57"/>
      <c r="R6051" s="70">
        <f t="shared" si="282"/>
        <v>-0.17637240401673229</v>
      </c>
      <c r="S6051" s="71">
        <f t="shared" si="283"/>
        <v>78259.355805444808</v>
      </c>
      <c r="T6051" s="72">
        <f t="shared" si="284"/>
        <v>-2020.172868447052</v>
      </c>
    </row>
    <row r="6052" spans="2:20" x14ac:dyDescent="0.25">
      <c r="B6052" s="64">
        <v>42892</v>
      </c>
      <c r="C6052" s="65">
        <v>46</v>
      </c>
      <c r="D6052" s="66">
        <v>7.2205599999999999</v>
      </c>
      <c r="E6052" s="57"/>
      <c r="F6052" s="67">
        <v>42892</v>
      </c>
      <c r="G6052" s="68">
        <v>46</v>
      </c>
      <c r="H6052" s="69">
        <v>22515.68</v>
      </c>
      <c r="I6052" s="57"/>
      <c r="J6052" s="67">
        <v>42892</v>
      </c>
      <c r="K6052" s="68">
        <v>46</v>
      </c>
      <c r="L6052" s="69">
        <v>46437.99</v>
      </c>
      <c r="M6052" s="57"/>
      <c r="N6052" s="67">
        <v>42892</v>
      </c>
      <c r="O6052" s="68">
        <v>46</v>
      </c>
      <c r="P6052" s="69">
        <v>10476.301390000001</v>
      </c>
      <c r="Q6052" s="57"/>
      <c r="R6052" s="70">
        <f t="shared" si="282"/>
        <v>2.062473351904095</v>
      </c>
      <c r="S6052" s="71">
        <f t="shared" si="283"/>
        <v>75644.762764578409</v>
      </c>
      <c r="T6052" s="72">
        <f t="shared" si="284"/>
        <v>21607.092443390829</v>
      </c>
    </row>
    <row r="6053" spans="2:20" x14ac:dyDescent="0.25">
      <c r="B6053" s="64">
        <v>42892</v>
      </c>
      <c r="C6053" s="65">
        <v>47</v>
      </c>
      <c r="D6053" s="66">
        <v>11.47747</v>
      </c>
      <c r="E6053" s="57"/>
      <c r="F6053" s="67">
        <v>42892</v>
      </c>
      <c r="G6053" s="68">
        <v>47</v>
      </c>
      <c r="H6053" s="69">
        <v>20949.68</v>
      </c>
      <c r="I6053" s="57"/>
      <c r="J6053" s="67">
        <v>42892</v>
      </c>
      <c r="K6053" s="68">
        <v>47</v>
      </c>
      <c r="L6053" s="69">
        <v>-1740.27</v>
      </c>
      <c r="M6053" s="57"/>
      <c r="N6053" s="67">
        <v>42892</v>
      </c>
      <c r="O6053" s="68">
        <v>47</v>
      </c>
      <c r="P6053" s="69">
        <v>9898.4324890000007</v>
      </c>
      <c r="Q6053" s="57"/>
      <c r="R6053" s="70">
        <f t="shared" si="282"/>
        <v>-8.3069049264714298E-2</v>
      </c>
      <c r="S6053" s="71">
        <f t="shared" si="283"/>
        <v>113608.96193952284</v>
      </c>
      <c r="T6053" s="72">
        <f t="shared" si="284"/>
        <v>-822.25337607218967</v>
      </c>
    </row>
    <row r="6054" spans="2:20" x14ac:dyDescent="0.25">
      <c r="B6054" s="64">
        <v>42892</v>
      </c>
      <c r="C6054" s="65">
        <v>48</v>
      </c>
      <c r="D6054" s="66">
        <v>12.639390000000001</v>
      </c>
      <c r="E6054" s="57"/>
      <c r="F6054" s="67">
        <v>42892</v>
      </c>
      <c r="G6054" s="68">
        <v>48</v>
      </c>
      <c r="H6054" s="69">
        <v>19315.12</v>
      </c>
      <c r="I6054" s="57"/>
      <c r="J6054" s="67">
        <v>42892</v>
      </c>
      <c r="K6054" s="68">
        <v>48</v>
      </c>
      <c r="L6054" s="69">
        <v>-3294.03</v>
      </c>
      <c r="M6054" s="57"/>
      <c r="N6054" s="67">
        <v>42892</v>
      </c>
      <c r="O6054" s="68">
        <v>48</v>
      </c>
      <c r="P6054" s="69">
        <v>9104.8093850000005</v>
      </c>
      <c r="Q6054" s="57"/>
      <c r="R6054" s="70">
        <f t="shared" si="282"/>
        <v>-0.17054152394600708</v>
      </c>
      <c r="S6054" s="71">
        <f t="shared" si="283"/>
        <v>115079.23669267516</v>
      </c>
      <c r="T6054" s="72">
        <f t="shared" si="284"/>
        <v>-1552.7480677558076</v>
      </c>
    </row>
    <row r="6055" spans="2:20" x14ac:dyDescent="0.25">
      <c r="B6055" s="64">
        <v>42893</v>
      </c>
      <c r="C6055" s="65">
        <v>1</v>
      </c>
      <c r="D6055" s="66">
        <v>13.5527</v>
      </c>
      <c r="E6055" s="57"/>
      <c r="F6055" s="67">
        <v>42893</v>
      </c>
      <c r="G6055" s="68">
        <v>1</v>
      </c>
      <c r="H6055" s="69">
        <v>19326.080000000002</v>
      </c>
      <c r="I6055" s="57"/>
      <c r="J6055" s="67">
        <v>42893</v>
      </c>
      <c r="K6055" s="68">
        <v>1</v>
      </c>
      <c r="L6055" s="69">
        <v>-2843.08</v>
      </c>
      <c r="M6055" s="57"/>
      <c r="N6055" s="67">
        <v>42893</v>
      </c>
      <c r="O6055" s="68">
        <v>1</v>
      </c>
      <c r="P6055" s="69">
        <v>9207.0009649999993</v>
      </c>
      <c r="Q6055" s="57"/>
      <c r="R6055" s="70">
        <f t="shared" si="282"/>
        <v>-0.14711105407821967</v>
      </c>
      <c r="S6055" s="71">
        <f t="shared" si="283"/>
        <v>124779.72197835549</v>
      </c>
      <c r="T6055" s="72">
        <f t="shared" si="284"/>
        <v>-1354.4516168603357</v>
      </c>
    </row>
    <row r="6056" spans="2:20" x14ac:dyDescent="0.25">
      <c r="B6056" s="64">
        <v>42893</v>
      </c>
      <c r="C6056" s="65">
        <v>2</v>
      </c>
      <c r="D6056" s="66">
        <v>14.021990000000001</v>
      </c>
      <c r="E6056" s="57"/>
      <c r="F6056" s="67">
        <v>42893</v>
      </c>
      <c r="G6056" s="68">
        <v>2</v>
      </c>
      <c r="H6056" s="69">
        <v>19177.25</v>
      </c>
      <c r="I6056" s="57"/>
      <c r="J6056" s="67">
        <v>42893</v>
      </c>
      <c r="K6056" s="68">
        <v>2</v>
      </c>
      <c r="L6056" s="69">
        <v>-3141.71</v>
      </c>
      <c r="M6056" s="57"/>
      <c r="N6056" s="67">
        <v>42893</v>
      </c>
      <c r="O6056" s="68">
        <v>2</v>
      </c>
      <c r="P6056" s="69">
        <v>9145.1571380000005</v>
      </c>
      <c r="Q6056" s="57"/>
      <c r="R6056" s="70">
        <f t="shared" si="282"/>
        <v>-0.1638248445423614</v>
      </c>
      <c r="S6056" s="71">
        <f t="shared" si="283"/>
        <v>128233.30193746464</v>
      </c>
      <c r="T6056" s="72">
        <f t="shared" si="284"/>
        <v>-1498.2039464483169</v>
      </c>
    </row>
    <row r="6057" spans="2:20" x14ac:dyDescent="0.25">
      <c r="B6057" s="64">
        <v>42893</v>
      </c>
      <c r="C6057" s="65">
        <v>3</v>
      </c>
      <c r="D6057" s="66">
        <v>14.47636</v>
      </c>
      <c r="E6057" s="57"/>
      <c r="F6057" s="67">
        <v>42893</v>
      </c>
      <c r="G6057" s="68">
        <v>3</v>
      </c>
      <c r="H6057" s="69">
        <v>19309.46</v>
      </c>
      <c r="I6057" s="57"/>
      <c r="J6057" s="67">
        <v>42893</v>
      </c>
      <c r="K6057" s="68">
        <v>3</v>
      </c>
      <c r="L6057" s="69">
        <v>3351.31</v>
      </c>
      <c r="M6057" s="57"/>
      <c r="N6057" s="67">
        <v>42893</v>
      </c>
      <c r="O6057" s="68">
        <v>3</v>
      </c>
      <c r="P6057" s="69">
        <v>9310.1432019999993</v>
      </c>
      <c r="Q6057" s="57"/>
      <c r="R6057" s="70">
        <f t="shared" si="282"/>
        <v>0.1735579348153703</v>
      </c>
      <c r="S6057" s="71">
        <f t="shared" si="283"/>
        <v>134776.98464370469</v>
      </c>
      <c r="T6057" s="72">
        <f t="shared" si="284"/>
        <v>1615.8492269744788</v>
      </c>
    </row>
    <row r="6058" spans="2:20" x14ac:dyDescent="0.25">
      <c r="B6058" s="64">
        <v>42893</v>
      </c>
      <c r="C6058" s="65">
        <v>4</v>
      </c>
      <c r="D6058" s="66">
        <v>14.17235</v>
      </c>
      <c r="E6058" s="57"/>
      <c r="F6058" s="67">
        <v>42893</v>
      </c>
      <c r="G6058" s="68">
        <v>4</v>
      </c>
      <c r="H6058" s="69">
        <v>19138.36</v>
      </c>
      <c r="I6058" s="57"/>
      <c r="J6058" s="67">
        <v>42893</v>
      </c>
      <c r="K6058" s="68">
        <v>4</v>
      </c>
      <c r="L6058" s="69">
        <v>5989.24</v>
      </c>
      <c r="M6058" s="57"/>
      <c r="N6058" s="67">
        <v>42893</v>
      </c>
      <c r="O6058" s="68">
        <v>4</v>
      </c>
      <c r="P6058" s="69">
        <v>9219.7217639999999</v>
      </c>
      <c r="Q6058" s="57"/>
      <c r="R6058" s="70">
        <f t="shared" si="282"/>
        <v>0.31294426481683901</v>
      </c>
      <c r="S6058" s="71">
        <f t="shared" si="283"/>
        <v>130665.12374202539</v>
      </c>
      <c r="T6058" s="72">
        <f t="shared" si="284"/>
        <v>2885.2590492507902</v>
      </c>
    </row>
    <row r="6059" spans="2:20" x14ac:dyDescent="0.25">
      <c r="B6059" s="64">
        <v>42893</v>
      </c>
      <c r="C6059" s="65">
        <v>5</v>
      </c>
      <c r="D6059" s="66">
        <v>14.03946</v>
      </c>
      <c r="E6059" s="57"/>
      <c r="F6059" s="67">
        <v>42893</v>
      </c>
      <c r="G6059" s="68">
        <v>5</v>
      </c>
      <c r="H6059" s="69">
        <v>18863.2</v>
      </c>
      <c r="I6059" s="57"/>
      <c r="J6059" s="67">
        <v>42893</v>
      </c>
      <c r="K6059" s="68">
        <v>5</v>
      </c>
      <c r="L6059" s="69">
        <v>10829.47</v>
      </c>
      <c r="M6059" s="57"/>
      <c r="N6059" s="67">
        <v>42893</v>
      </c>
      <c r="O6059" s="68">
        <v>5</v>
      </c>
      <c r="P6059" s="69">
        <v>9084.5668000000005</v>
      </c>
      <c r="Q6059" s="57"/>
      <c r="R6059" s="70">
        <f t="shared" si="282"/>
        <v>0.57410566605878111</v>
      </c>
      <c r="S6059" s="71">
        <f t="shared" si="283"/>
        <v>127542.41220592801</v>
      </c>
      <c r="T6059" s="72">
        <f t="shared" si="284"/>
        <v>5215.50127356949</v>
      </c>
    </row>
    <row r="6060" spans="2:20" x14ac:dyDescent="0.25">
      <c r="B6060" s="64">
        <v>42893</v>
      </c>
      <c r="C6060" s="65">
        <v>6</v>
      </c>
      <c r="D6060" s="66">
        <v>13.819990000000001</v>
      </c>
      <c r="E6060" s="57"/>
      <c r="F6060" s="67">
        <v>42893</v>
      </c>
      <c r="G6060" s="68">
        <v>6</v>
      </c>
      <c r="H6060" s="69">
        <v>18632.63</v>
      </c>
      <c r="I6060" s="57"/>
      <c r="J6060" s="67">
        <v>42893</v>
      </c>
      <c r="K6060" s="68">
        <v>6</v>
      </c>
      <c r="L6060" s="69">
        <v>11369.71</v>
      </c>
      <c r="M6060" s="57"/>
      <c r="N6060" s="67">
        <v>42893</v>
      </c>
      <c r="O6060" s="68">
        <v>6</v>
      </c>
      <c r="P6060" s="69">
        <v>9013.7504809999991</v>
      </c>
      <c r="Q6060" s="57"/>
      <c r="R6060" s="70">
        <f t="shared" si="282"/>
        <v>0.6102042492122689</v>
      </c>
      <c r="S6060" s="71">
        <f t="shared" si="283"/>
        <v>124569.94150991518</v>
      </c>
      <c r="T6060" s="72">
        <f t="shared" si="284"/>
        <v>5500.2288448453319</v>
      </c>
    </row>
    <row r="6061" spans="2:20" x14ac:dyDescent="0.25">
      <c r="B6061" s="64">
        <v>42893</v>
      </c>
      <c r="C6061" s="65">
        <v>7</v>
      </c>
      <c r="D6061" s="66">
        <v>14.304500000000001</v>
      </c>
      <c r="E6061" s="57"/>
      <c r="F6061" s="67">
        <v>42893</v>
      </c>
      <c r="G6061" s="68">
        <v>7</v>
      </c>
      <c r="H6061" s="69">
        <v>18777.5</v>
      </c>
      <c r="I6061" s="57"/>
      <c r="J6061" s="67">
        <v>42893</v>
      </c>
      <c r="K6061" s="68">
        <v>7</v>
      </c>
      <c r="L6061" s="69">
        <v>4756.5600000000004</v>
      </c>
      <c r="M6061" s="57"/>
      <c r="N6061" s="67">
        <v>42893</v>
      </c>
      <c r="O6061" s="68">
        <v>7</v>
      </c>
      <c r="P6061" s="69">
        <v>9248.9499169999999</v>
      </c>
      <c r="Q6061" s="57"/>
      <c r="R6061" s="70">
        <f t="shared" si="282"/>
        <v>0.25331167620822798</v>
      </c>
      <c r="S6061" s="71">
        <f t="shared" si="283"/>
        <v>132301.6040877265</v>
      </c>
      <c r="T6061" s="72">
        <f t="shared" si="284"/>
        <v>2342.867006641221</v>
      </c>
    </row>
    <row r="6062" spans="2:20" x14ac:dyDescent="0.25">
      <c r="B6062" s="64">
        <v>42893</v>
      </c>
      <c r="C6062" s="65">
        <v>8</v>
      </c>
      <c r="D6062" s="66">
        <v>13.88743</v>
      </c>
      <c r="E6062" s="57"/>
      <c r="F6062" s="67">
        <v>42893</v>
      </c>
      <c r="G6062" s="68">
        <v>8</v>
      </c>
      <c r="H6062" s="69">
        <v>18699.59</v>
      </c>
      <c r="I6062" s="57"/>
      <c r="J6062" s="67">
        <v>42893</v>
      </c>
      <c r="K6062" s="68">
        <v>8</v>
      </c>
      <c r="L6062" s="69">
        <v>4617.13</v>
      </c>
      <c r="M6062" s="57"/>
      <c r="N6062" s="67">
        <v>42893</v>
      </c>
      <c r="O6062" s="68">
        <v>8</v>
      </c>
      <c r="P6062" s="69">
        <v>9248.7157590000006</v>
      </c>
      <c r="Q6062" s="57"/>
      <c r="R6062" s="70">
        <f t="shared" si="282"/>
        <v>0.24691076114503047</v>
      </c>
      <c r="S6062" s="71">
        <f t="shared" si="283"/>
        <v>128440.89269300937</v>
      </c>
      <c r="T6062" s="72">
        <f t="shared" si="284"/>
        <v>2283.6074476687281</v>
      </c>
    </row>
    <row r="6063" spans="2:20" x14ac:dyDescent="0.25">
      <c r="B6063" s="64">
        <v>42893</v>
      </c>
      <c r="C6063" s="65">
        <v>9</v>
      </c>
      <c r="D6063" s="66">
        <v>13.62828</v>
      </c>
      <c r="E6063" s="57"/>
      <c r="F6063" s="67">
        <v>42893</v>
      </c>
      <c r="G6063" s="68">
        <v>9</v>
      </c>
      <c r="H6063" s="69">
        <v>18780.7</v>
      </c>
      <c r="I6063" s="57"/>
      <c r="J6063" s="67">
        <v>42893</v>
      </c>
      <c r="K6063" s="68">
        <v>9</v>
      </c>
      <c r="L6063" s="69">
        <v>-267.33</v>
      </c>
      <c r="M6063" s="57"/>
      <c r="N6063" s="67">
        <v>42893</v>
      </c>
      <c r="O6063" s="68">
        <v>9</v>
      </c>
      <c r="P6063" s="69">
        <v>9364.8207010000006</v>
      </c>
      <c r="Q6063" s="57"/>
      <c r="R6063" s="70">
        <f t="shared" si="282"/>
        <v>-1.4234293716421645E-2</v>
      </c>
      <c r="S6063" s="71">
        <f t="shared" si="283"/>
        <v>127626.39866302429</v>
      </c>
      <c r="T6063" s="72">
        <f t="shared" si="284"/>
        <v>-133.30160845965966</v>
      </c>
    </row>
    <row r="6064" spans="2:20" x14ac:dyDescent="0.25">
      <c r="B6064" s="64">
        <v>42893</v>
      </c>
      <c r="C6064" s="65">
        <v>10</v>
      </c>
      <c r="D6064" s="66">
        <v>13.23405</v>
      </c>
      <c r="E6064" s="57"/>
      <c r="F6064" s="67">
        <v>42893</v>
      </c>
      <c r="G6064" s="68">
        <v>10</v>
      </c>
      <c r="H6064" s="69">
        <v>18544.310000000001</v>
      </c>
      <c r="I6064" s="57"/>
      <c r="J6064" s="67">
        <v>42893</v>
      </c>
      <c r="K6064" s="68">
        <v>10</v>
      </c>
      <c r="L6064" s="69">
        <v>3198.37</v>
      </c>
      <c r="M6064" s="57"/>
      <c r="N6064" s="67">
        <v>42893</v>
      </c>
      <c r="O6064" s="68">
        <v>10</v>
      </c>
      <c r="P6064" s="69">
        <v>9233.0411839999997</v>
      </c>
      <c r="Q6064" s="57"/>
      <c r="R6064" s="70">
        <f t="shared" si="282"/>
        <v>0.17247177166473165</v>
      </c>
      <c r="S6064" s="71">
        <f t="shared" si="283"/>
        <v>122190.52868111519</v>
      </c>
      <c r="T6064" s="72">
        <f t="shared" si="284"/>
        <v>1592.4389708579115</v>
      </c>
    </row>
    <row r="6065" spans="2:20" x14ac:dyDescent="0.25">
      <c r="B6065" s="64">
        <v>42893</v>
      </c>
      <c r="C6065" s="65">
        <v>11</v>
      </c>
      <c r="D6065" s="66">
        <v>13.28918</v>
      </c>
      <c r="E6065" s="57"/>
      <c r="F6065" s="67">
        <v>42893</v>
      </c>
      <c r="G6065" s="68">
        <v>11</v>
      </c>
      <c r="H6065" s="69">
        <v>18633.43</v>
      </c>
      <c r="I6065" s="57"/>
      <c r="J6065" s="67">
        <v>42893</v>
      </c>
      <c r="K6065" s="68">
        <v>11</v>
      </c>
      <c r="L6065" s="69">
        <v>7105.56</v>
      </c>
      <c r="M6065" s="57"/>
      <c r="N6065" s="67">
        <v>42893</v>
      </c>
      <c r="O6065" s="68">
        <v>11</v>
      </c>
      <c r="P6065" s="69">
        <v>9152.9207769999994</v>
      </c>
      <c r="Q6065" s="57"/>
      <c r="R6065" s="70">
        <f t="shared" si="282"/>
        <v>0.38133397876826758</v>
      </c>
      <c r="S6065" s="71">
        <f t="shared" si="283"/>
        <v>121634.81173129285</v>
      </c>
      <c r="T6065" s="72">
        <f t="shared" si="284"/>
        <v>3490.3196972441528</v>
      </c>
    </row>
    <row r="6066" spans="2:20" x14ac:dyDescent="0.25">
      <c r="B6066" s="64">
        <v>42893</v>
      </c>
      <c r="C6066" s="65">
        <v>12</v>
      </c>
      <c r="D6066" s="66">
        <v>13.874140000000001</v>
      </c>
      <c r="E6066" s="57"/>
      <c r="F6066" s="67">
        <v>42893</v>
      </c>
      <c r="G6066" s="68">
        <v>12</v>
      </c>
      <c r="H6066" s="69">
        <v>19173.169999999998</v>
      </c>
      <c r="I6066" s="57"/>
      <c r="J6066" s="67">
        <v>42893</v>
      </c>
      <c r="K6066" s="68">
        <v>12</v>
      </c>
      <c r="L6066" s="69">
        <v>383.99</v>
      </c>
      <c r="M6066" s="57"/>
      <c r="N6066" s="67">
        <v>42893</v>
      </c>
      <c r="O6066" s="68">
        <v>12</v>
      </c>
      <c r="P6066" s="69">
        <v>9370.4486830000005</v>
      </c>
      <c r="Q6066" s="57"/>
      <c r="R6066" s="70">
        <f t="shared" si="282"/>
        <v>2.0027465463457531E-2</v>
      </c>
      <c r="S6066" s="71">
        <f t="shared" si="283"/>
        <v>130006.91689075764</v>
      </c>
      <c r="T6066" s="72">
        <f t="shared" si="284"/>
        <v>187.66633737588361</v>
      </c>
    </row>
    <row r="6067" spans="2:20" x14ac:dyDescent="0.25">
      <c r="B6067" s="64">
        <v>42893</v>
      </c>
      <c r="C6067" s="65">
        <v>13</v>
      </c>
      <c r="D6067" s="66">
        <v>13.47076</v>
      </c>
      <c r="E6067" s="57"/>
      <c r="F6067" s="67">
        <v>42893</v>
      </c>
      <c r="G6067" s="68">
        <v>13</v>
      </c>
      <c r="H6067" s="69">
        <v>20066.41</v>
      </c>
      <c r="I6067" s="57"/>
      <c r="J6067" s="67">
        <v>42893</v>
      </c>
      <c r="K6067" s="68">
        <v>13</v>
      </c>
      <c r="L6067" s="69">
        <v>2975.42</v>
      </c>
      <c r="M6067" s="57"/>
      <c r="N6067" s="67">
        <v>42893</v>
      </c>
      <c r="O6067" s="68">
        <v>13</v>
      </c>
      <c r="P6067" s="69">
        <v>9581.4594359999992</v>
      </c>
      <c r="Q6067" s="57"/>
      <c r="R6067" s="70">
        <f t="shared" si="282"/>
        <v>0.14827864077331221</v>
      </c>
      <c r="S6067" s="71">
        <f t="shared" si="283"/>
        <v>129069.54051209135</v>
      </c>
      <c r="T6067" s="72">
        <f t="shared" si="284"/>
        <v>1420.7257817947066</v>
      </c>
    </row>
    <row r="6068" spans="2:20" x14ac:dyDescent="0.25">
      <c r="B6068" s="64">
        <v>42893</v>
      </c>
      <c r="C6068" s="65">
        <v>14</v>
      </c>
      <c r="D6068" s="66">
        <v>12.344749999999999</v>
      </c>
      <c r="E6068" s="57"/>
      <c r="F6068" s="67">
        <v>42893</v>
      </c>
      <c r="G6068" s="68">
        <v>14</v>
      </c>
      <c r="H6068" s="69">
        <v>22141.58</v>
      </c>
      <c r="I6068" s="57"/>
      <c r="J6068" s="67">
        <v>42893</v>
      </c>
      <c r="K6068" s="68">
        <v>14</v>
      </c>
      <c r="L6068" s="69">
        <v>21821.759999999998</v>
      </c>
      <c r="M6068" s="57"/>
      <c r="N6068" s="67">
        <v>42893</v>
      </c>
      <c r="O6068" s="68">
        <v>14</v>
      </c>
      <c r="P6068" s="69">
        <v>10621.903029999999</v>
      </c>
      <c r="Q6068" s="57"/>
      <c r="R6068" s="70">
        <f t="shared" si="282"/>
        <v>0.98555568301810426</v>
      </c>
      <c r="S6068" s="71">
        <f t="shared" si="283"/>
        <v>131124.7374295925</v>
      </c>
      <c r="T6068" s="72">
        <f t="shared" si="284"/>
        <v>10468.476895683722</v>
      </c>
    </row>
    <row r="6069" spans="2:20" x14ac:dyDescent="0.25">
      <c r="B6069" s="64">
        <v>42893</v>
      </c>
      <c r="C6069" s="65">
        <v>15</v>
      </c>
      <c r="D6069" s="66">
        <v>9.4272899999999993</v>
      </c>
      <c r="E6069" s="57"/>
      <c r="F6069" s="67">
        <v>42893</v>
      </c>
      <c r="G6069" s="68">
        <v>15</v>
      </c>
      <c r="H6069" s="69">
        <v>23849.68</v>
      </c>
      <c r="I6069" s="57"/>
      <c r="J6069" s="67">
        <v>42893</v>
      </c>
      <c r="K6069" s="68">
        <v>15</v>
      </c>
      <c r="L6069" s="69">
        <v>18475.84</v>
      </c>
      <c r="M6069" s="57"/>
      <c r="N6069" s="67">
        <v>42893</v>
      </c>
      <c r="O6069" s="68">
        <v>15</v>
      </c>
      <c r="P6069" s="69">
        <v>11218.862419999999</v>
      </c>
      <c r="Q6069" s="57"/>
      <c r="R6069" s="70">
        <f t="shared" si="282"/>
        <v>0.77467873782792895</v>
      </c>
      <c r="S6069" s="71">
        <f t="shared" si="283"/>
        <v>105763.46950344178</v>
      </c>
      <c r="T6069" s="72">
        <f t="shared" si="284"/>
        <v>8691.0141793907842</v>
      </c>
    </row>
    <row r="6070" spans="2:20" x14ac:dyDescent="0.25">
      <c r="B6070" s="64">
        <v>42893</v>
      </c>
      <c r="C6070" s="65">
        <v>16</v>
      </c>
      <c r="D6070" s="66">
        <v>8.6256000000000004</v>
      </c>
      <c r="E6070" s="57"/>
      <c r="F6070" s="67">
        <v>42893</v>
      </c>
      <c r="G6070" s="68">
        <v>16</v>
      </c>
      <c r="H6070" s="69">
        <v>25090.53</v>
      </c>
      <c r="I6070" s="57"/>
      <c r="J6070" s="67">
        <v>42893</v>
      </c>
      <c r="K6070" s="68">
        <v>16</v>
      </c>
      <c r="L6070" s="69">
        <v>19698.7</v>
      </c>
      <c r="M6070" s="57"/>
      <c r="N6070" s="67">
        <v>42893</v>
      </c>
      <c r="O6070" s="68">
        <v>16</v>
      </c>
      <c r="P6070" s="69">
        <v>11907.276529999999</v>
      </c>
      <c r="Q6070" s="57"/>
      <c r="R6070" s="70">
        <f t="shared" si="282"/>
        <v>0.78510497785419442</v>
      </c>
      <c r="S6070" s="71">
        <f t="shared" si="283"/>
        <v>102707.40443716799</v>
      </c>
      <c r="T6070" s="72">
        <f t="shared" si="284"/>
        <v>9348.4620763894181</v>
      </c>
    </row>
    <row r="6071" spans="2:20" x14ac:dyDescent="0.25">
      <c r="B6071" s="64">
        <v>42893</v>
      </c>
      <c r="C6071" s="65">
        <v>17</v>
      </c>
      <c r="D6071" s="66">
        <v>8.1881000000000004</v>
      </c>
      <c r="E6071" s="57"/>
      <c r="F6071" s="67">
        <v>42893</v>
      </c>
      <c r="G6071" s="68">
        <v>17</v>
      </c>
      <c r="H6071" s="69">
        <v>25714.5</v>
      </c>
      <c r="I6071" s="57"/>
      <c r="J6071" s="67">
        <v>42893</v>
      </c>
      <c r="K6071" s="68">
        <v>17</v>
      </c>
      <c r="L6071" s="69">
        <v>11349.3</v>
      </c>
      <c r="M6071" s="57"/>
      <c r="N6071" s="67">
        <v>42893</v>
      </c>
      <c r="O6071" s="68">
        <v>17</v>
      </c>
      <c r="P6071" s="69">
        <v>12257.997499999999</v>
      </c>
      <c r="Q6071" s="57"/>
      <c r="R6071" s="70">
        <f t="shared" si="282"/>
        <v>0.44135798868342763</v>
      </c>
      <c r="S6071" s="71">
        <f t="shared" si="283"/>
        <v>100369.70932975</v>
      </c>
      <c r="T6071" s="72">
        <f t="shared" si="284"/>
        <v>5410.1651218864836</v>
      </c>
    </row>
    <row r="6072" spans="2:20" x14ac:dyDescent="0.25">
      <c r="B6072" s="64">
        <v>42893</v>
      </c>
      <c r="C6072" s="65">
        <v>18</v>
      </c>
      <c r="D6072" s="66">
        <v>6.7154499999999997</v>
      </c>
      <c r="E6072" s="57"/>
      <c r="F6072" s="67">
        <v>42893</v>
      </c>
      <c r="G6072" s="68">
        <v>18</v>
      </c>
      <c r="H6072" s="69">
        <v>25485</v>
      </c>
      <c r="I6072" s="57"/>
      <c r="J6072" s="67">
        <v>42893</v>
      </c>
      <c r="K6072" s="68">
        <v>18</v>
      </c>
      <c r="L6072" s="69">
        <v>-3649.11</v>
      </c>
      <c r="M6072" s="57"/>
      <c r="N6072" s="67">
        <v>42893</v>
      </c>
      <c r="O6072" s="68">
        <v>18</v>
      </c>
      <c r="P6072" s="69">
        <v>12205.20507</v>
      </c>
      <c r="Q6072" s="57"/>
      <c r="R6072" s="70">
        <f t="shared" si="282"/>
        <v>-0.1431865803413773</v>
      </c>
      <c r="S6072" s="71">
        <f t="shared" si="283"/>
        <v>81963.444387331503</v>
      </c>
      <c r="T6072" s="72">
        <f t="shared" si="284"/>
        <v>-1747.6215763385405</v>
      </c>
    </row>
    <row r="6073" spans="2:20" x14ac:dyDescent="0.25">
      <c r="B6073" s="64">
        <v>42893</v>
      </c>
      <c r="C6073" s="65">
        <v>19</v>
      </c>
      <c r="D6073" s="66">
        <v>5.93811</v>
      </c>
      <c r="E6073" s="57"/>
      <c r="F6073" s="67">
        <v>42893</v>
      </c>
      <c r="G6073" s="68">
        <v>19</v>
      </c>
      <c r="H6073" s="69">
        <v>25401.040000000001</v>
      </c>
      <c r="I6073" s="57"/>
      <c r="J6073" s="67">
        <v>42893</v>
      </c>
      <c r="K6073" s="68">
        <v>19</v>
      </c>
      <c r="L6073" s="69">
        <v>-5944.15</v>
      </c>
      <c r="M6073" s="57"/>
      <c r="N6073" s="67">
        <v>42893</v>
      </c>
      <c r="O6073" s="68">
        <v>19</v>
      </c>
      <c r="P6073" s="69">
        <v>12146.038930000001</v>
      </c>
      <c r="Q6073" s="57"/>
      <c r="R6073" s="70">
        <f t="shared" si="282"/>
        <v>-0.23401207194666043</v>
      </c>
      <c r="S6073" s="71">
        <f t="shared" si="283"/>
        <v>72124.515230622303</v>
      </c>
      <c r="T6073" s="72">
        <f t="shared" si="284"/>
        <v>-2842.3197359540986</v>
      </c>
    </row>
    <row r="6074" spans="2:20" x14ac:dyDescent="0.25">
      <c r="B6074" s="64">
        <v>42893</v>
      </c>
      <c r="C6074" s="65">
        <v>20</v>
      </c>
      <c r="D6074" s="66">
        <v>5.1378700000000004</v>
      </c>
      <c r="E6074" s="57"/>
      <c r="F6074" s="67">
        <v>42893</v>
      </c>
      <c r="G6074" s="68">
        <v>20</v>
      </c>
      <c r="H6074" s="69">
        <v>25186.02</v>
      </c>
      <c r="I6074" s="57"/>
      <c r="J6074" s="67">
        <v>42893</v>
      </c>
      <c r="K6074" s="68">
        <v>20</v>
      </c>
      <c r="L6074" s="69">
        <v>-5236.92</v>
      </c>
      <c r="M6074" s="57"/>
      <c r="N6074" s="67">
        <v>42893</v>
      </c>
      <c r="O6074" s="68">
        <v>20</v>
      </c>
      <c r="P6074" s="69">
        <v>12082.32598</v>
      </c>
      <c r="Q6074" s="57"/>
      <c r="R6074" s="70">
        <f t="shared" si="282"/>
        <v>-0.20792963715585075</v>
      </c>
      <c r="S6074" s="71">
        <f t="shared" si="283"/>
        <v>62077.420182862603</v>
      </c>
      <c r="T6074" s="72">
        <f t="shared" si="284"/>
        <v>-2512.2736570201087</v>
      </c>
    </row>
    <row r="6075" spans="2:20" x14ac:dyDescent="0.25">
      <c r="B6075" s="64">
        <v>42893</v>
      </c>
      <c r="C6075" s="65">
        <v>21</v>
      </c>
      <c r="D6075" s="66">
        <v>5.1739100000000002</v>
      </c>
      <c r="E6075" s="57"/>
      <c r="F6075" s="67">
        <v>42893</v>
      </c>
      <c r="G6075" s="68">
        <v>21</v>
      </c>
      <c r="H6075" s="69">
        <v>24912.560000000001</v>
      </c>
      <c r="I6075" s="57"/>
      <c r="J6075" s="67">
        <v>42893</v>
      </c>
      <c r="K6075" s="68">
        <v>21</v>
      </c>
      <c r="L6075" s="69">
        <v>-4838.09</v>
      </c>
      <c r="M6075" s="57"/>
      <c r="N6075" s="67">
        <v>42893</v>
      </c>
      <c r="O6075" s="68">
        <v>21</v>
      </c>
      <c r="P6075" s="69">
        <v>11996.22</v>
      </c>
      <c r="Q6075" s="57"/>
      <c r="R6075" s="70">
        <f t="shared" si="282"/>
        <v>-0.19420284386670819</v>
      </c>
      <c r="S6075" s="71">
        <f t="shared" si="283"/>
        <v>62067.362620200001</v>
      </c>
      <c r="T6075" s="72">
        <f t="shared" si="284"/>
        <v>-2329.7000396506819</v>
      </c>
    </row>
    <row r="6076" spans="2:20" x14ac:dyDescent="0.25">
      <c r="B6076" s="64">
        <v>42893</v>
      </c>
      <c r="C6076" s="65">
        <v>22</v>
      </c>
      <c r="D6076" s="66">
        <v>5.4095000000000004</v>
      </c>
      <c r="E6076" s="57"/>
      <c r="F6076" s="67">
        <v>42893</v>
      </c>
      <c r="G6076" s="68">
        <v>22</v>
      </c>
      <c r="H6076" s="69">
        <v>24695.200000000001</v>
      </c>
      <c r="I6076" s="57"/>
      <c r="J6076" s="67">
        <v>42893</v>
      </c>
      <c r="K6076" s="68">
        <v>22</v>
      </c>
      <c r="L6076" s="69">
        <v>-3839.72</v>
      </c>
      <c r="M6076" s="57"/>
      <c r="N6076" s="67">
        <v>42893</v>
      </c>
      <c r="O6076" s="68">
        <v>22</v>
      </c>
      <c r="P6076" s="69">
        <v>11897.860570000001</v>
      </c>
      <c r="Q6076" s="57"/>
      <c r="R6076" s="70">
        <f t="shared" si="282"/>
        <v>-0.15548446661699439</v>
      </c>
      <c r="S6076" s="71">
        <f t="shared" si="283"/>
        <v>64361.476753415009</v>
      </c>
      <c r="T6076" s="72">
        <f t="shared" si="284"/>
        <v>-1849.932504609819</v>
      </c>
    </row>
    <row r="6077" spans="2:20" x14ac:dyDescent="0.25">
      <c r="B6077" s="64">
        <v>42893</v>
      </c>
      <c r="C6077" s="65">
        <v>23</v>
      </c>
      <c r="D6077" s="66">
        <v>4.9810999999999996</v>
      </c>
      <c r="E6077" s="57"/>
      <c r="F6077" s="67">
        <v>42893</v>
      </c>
      <c r="G6077" s="68">
        <v>23</v>
      </c>
      <c r="H6077" s="69">
        <v>24530.98</v>
      </c>
      <c r="I6077" s="57"/>
      <c r="J6077" s="67">
        <v>42893</v>
      </c>
      <c r="K6077" s="68">
        <v>23</v>
      </c>
      <c r="L6077" s="69">
        <v>-3959.28</v>
      </c>
      <c r="M6077" s="57"/>
      <c r="N6077" s="67">
        <v>42893</v>
      </c>
      <c r="O6077" s="68">
        <v>23</v>
      </c>
      <c r="P6077" s="69">
        <v>11841.72227</v>
      </c>
      <c r="Q6077" s="57"/>
      <c r="R6077" s="70">
        <f t="shared" si="282"/>
        <v>-0.16139917769286022</v>
      </c>
      <c r="S6077" s="71">
        <f t="shared" si="283"/>
        <v>58984.802799097</v>
      </c>
      <c r="T6077" s="72">
        <f t="shared" si="284"/>
        <v>-1911.24423684523</v>
      </c>
    </row>
    <row r="6078" spans="2:20" x14ac:dyDescent="0.25">
      <c r="B6078" s="64">
        <v>42893</v>
      </c>
      <c r="C6078" s="65">
        <v>24</v>
      </c>
      <c r="D6078" s="66">
        <v>4.7365300000000001</v>
      </c>
      <c r="E6078" s="57"/>
      <c r="F6078" s="67">
        <v>42893</v>
      </c>
      <c r="G6078" s="68">
        <v>24</v>
      </c>
      <c r="H6078" s="69">
        <v>24370.61</v>
      </c>
      <c r="I6078" s="57"/>
      <c r="J6078" s="67">
        <v>42893</v>
      </c>
      <c r="K6078" s="68">
        <v>24</v>
      </c>
      <c r="L6078" s="69">
        <v>-5432.99</v>
      </c>
      <c r="M6078" s="57"/>
      <c r="N6078" s="67">
        <v>42893</v>
      </c>
      <c r="O6078" s="68">
        <v>24</v>
      </c>
      <c r="P6078" s="69">
        <v>11776.31745</v>
      </c>
      <c r="Q6078" s="57"/>
      <c r="R6078" s="70">
        <f t="shared" si="282"/>
        <v>-0.22293204806937536</v>
      </c>
      <c r="S6078" s="71">
        <f t="shared" si="283"/>
        <v>55778.880891448505</v>
      </c>
      <c r="T6078" s="72">
        <f t="shared" si="284"/>
        <v>-2625.3185678436239</v>
      </c>
    </row>
    <row r="6079" spans="2:20" x14ac:dyDescent="0.25">
      <c r="B6079" s="64">
        <v>42893</v>
      </c>
      <c r="C6079" s="65">
        <v>25</v>
      </c>
      <c r="D6079" s="66">
        <v>4.3073899999999998</v>
      </c>
      <c r="E6079" s="57"/>
      <c r="F6079" s="67">
        <v>42893</v>
      </c>
      <c r="G6079" s="68">
        <v>25</v>
      </c>
      <c r="H6079" s="69">
        <v>24127.57</v>
      </c>
      <c r="I6079" s="57"/>
      <c r="J6079" s="67">
        <v>42893</v>
      </c>
      <c r="K6079" s="68">
        <v>25</v>
      </c>
      <c r="L6079" s="69">
        <v>-6584.94</v>
      </c>
      <c r="M6079" s="57"/>
      <c r="N6079" s="67">
        <v>42893</v>
      </c>
      <c r="O6079" s="68">
        <v>25</v>
      </c>
      <c r="P6079" s="69">
        <v>11594.822330000001</v>
      </c>
      <c r="Q6079" s="57"/>
      <c r="R6079" s="70">
        <f t="shared" si="282"/>
        <v>-0.27292180687901846</v>
      </c>
      <c r="S6079" s="71">
        <f t="shared" si="283"/>
        <v>49943.421756018703</v>
      </c>
      <c r="T6079" s="72">
        <f t="shared" si="284"/>
        <v>-3164.479860744791</v>
      </c>
    </row>
    <row r="6080" spans="2:20" x14ac:dyDescent="0.25">
      <c r="B6080" s="64">
        <v>42893</v>
      </c>
      <c r="C6080" s="65">
        <v>26</v>
      </c>
      <c r="D6080" s="66">
        <v>4.3471399999999996</v>
      </c>
      <c r="E6080" s="57"/>
      <c r="F6080" s="67">
        <v>42893</v>
      </c>
      <c r="G6080" s="68">
        <v>26</v>
      </c>
      <c r="H6080" s="69">
        <v>23603.33</v>
      </c>
      <c r="I6080" s="57"/>
      <c r="J6080" s="67">
        <v>42893</v>
      </c>
      <c r="K6080" s="68">
        <v>26</v>
      </c>
      <c r="L6080" s="69">
        <v>-6697.31</v>
      </c>
      <c r="M6080" s="57"/>
      <c r="N6080" s="67">
        <v>42893</v>
      </c>
      <c r="O6080" s="68">
        <v>26</v>
      </c>
      <c r="P6080" s="69">
        <v>11347.706260000001</v>
      </c>
      <c r="Q6080" s="57"/>
      <c r="R6080" s="70">
        <f t="shared" si="282"/>
        <v>-0.28374428523432921</v>
      </c>
      <c r="S6080" s="71">
        <f t="shared" si="283"/>
        <v>49330.0677910964</v>
      </c>
      <c r="T6080" s="72">
        <f t="shared" si="284"/>
        <v>-3219.8468017928235</v>
      </c>
    </row>
    <row r="6081" spans="2:20" x14ac:dyDescent="0.25">
      <c r="B6081" s="64">
        <v>42893</v>
      </c>
      <c r="C6081" s="65">
        <v>27</v>
      </c>
      <c r="D6081" s="66">
        <v>3.73292</v>
      </c>
      <c r="E6081" s="57"/>
      <c r="F6081" s="67">
        <v>42893</v>
      </c>
      <c r="G6081" s="68">
        <v>27</v>
      </c>
      <c r="H6081" s="69">
        <v>23472.91</v>
      </c>
      <c r="I6081" s="57"/>
      <c r="J6081" s="67">
        <v>42893</v>
      </c>
      <c r="K6081" s="68">
        <v>27</v>
      </c>
      <c r="L6081" s="69">
        <v>-7792.13</v>
      </c>
      <c r="M6081" s="57"/>
      <c r="N6081" s="67">
        <v>42893</v>
      </c>
      <c r="O6081" s="68">
        <v>27</v>
      </c>
      <c r="P6081" s="69">
        <v>11288.61039</v>
      </c>
      <c r="Q6081" s="57"/>
      <c r="R6081" s="70">
        <f t="shared" si="282"/>
        <v>-0.33196267527119561</v>
      </c>
      <c r="S6081" s="71">
        <f t="shared" si="283"/>
        <v>42139.479497038803</v>
      </c>
      <c r="T6081" s="72">
        <f t="shared" si="284"/>
        <v>-3747.3973051586149</v>
      </c>
    </row>
    <row r="6082" spans="2:20" x14ac:dyDescent="0.25">
      <c r="B6082" s="64">
        <v>42893</v>
      </c>
      <c r="C6082" s="65">
        <v>28</v>
      </c>
      <c r="D6082" s="66">
        <v>3.6550199999999999</v>
      </c>
      <c r="E6082" s="57"/>
      <c r="F6082" s="67">
        <v>42893</v>
      </c>
      <c r="G6082" s="68">
        <v>28</v>
      </c>
      <c r="H6082" s="69">
        <v>23199.759999999998</v>
      </c>
      <c r="I6082" s="57"/>
      <c r="J6082" s="67">
        <v>42893</v>
      </c>
      <c r="K6082" s="68">
        <v>28</v>
      </c>
      <c r="L6082" s="69">
        <v>-10305.1</v>
      </c>
      <c r="M6082" s="57"/>
      <c r="N6082" s="67">
        <v>42893</v>
      </c>
      <c r="O6082" s="68">
        <v>28</v>
      </c>
      <c r="P6082" s="69">
        <v>11134.42416</v>
      </c>
      <c r="Q6082" s="57"/>
      <c r="R6082" s="70">
        <f t="shared" si="282"/>
        <v>-0.44418993989593003</v>
      </c>
      <c r="S6082" s="71">
        <f t="shared" si="283"/>
        <v>40696.542993283198</v>
      </c>
      <c r="T6082" s="72">
        <f t="shared" si="284"/>
        <v>-4945.7991984061919</v>
      </c>
    </row>
    <row r="6083" spans="2:20" x14ac:dyDescent="0.25">
      <c r="B6083" s="64">
        <v>42893</v>
      </c>
      <c r="C6083" s="65">
        <v>29</v>
      </c>
      <c r="D6083" s="66">
        <v>3.4375100000000001</v>
      </c>
      <c r="E6083" s="57"/>
      <c r="F6083" s="67">
        <v>42893</v>
      </c>
      <c r="G6083" s="68">
        <v>29</v>
      </c>
      <c r="H6083" s="69">
        <v>23300.959999999999</v>
      </c>
      <c r="I6083" s="57"/>
      <c r="J6083" s="67">
        <v>42893</v>
      </c>
      <c r="K6083" s="68">
        <v>29</v>
      </c>
      <c r="L6083" s="69">
        <v>-12782.3</v>
      </c>
      <c r="M6083" s="57"/>
      <c r="N6083" s="67">
        <v>42893</v>
      </c>
      <c r="O6083" s="68">
        <v>29</v>
      </c>
      <c r="P6083" s="69">
        <v>11274.49949</v>
      </c>
      <c r="Q6083" s="57"/>
      <c r="R6083" s="70">
        <f t="shared" si="282"/>
        <v>-0.54857396433451666</v>
      </c>
      <c r="S6083" s="71">
        <f t="shared" si="283"/>
        <v>38756.2047418699</v>
      </c>
      <c r="T6083" s="72">
        <f t="shared" si="284"/>
        <v>-6184.8968811167861</v>
      </c>
    </row>
    <row r="6084" spans="2:20" x14ac:dyDescent="0.25">
      <c r="B6084" s="64">
        <v>42893</v>
      </c>
      <c r="C6084" s="65">
        <v>30</v>
      </c>
      <c r="D6084" s="66">
        <v>3.6034600000000001</v>
      </c>
      <c r="E6084" s="57"/>
      <c r="F6084" s="67">
        <v>42893</v>
      </c>
      <c r="G6084" s="68">
        <v>30</v>
      </c>
      <c r="H6084" s="69">
        <v>23423.33</v>
      </c>
      <c r="I6084" s="57"/>
      <c r="J6084" s="67">
        <v>42893</v>
      </c>
      <c r="K6084" s="68">
        <v>30</v>
      </c>
      <c r="L6084" s="69">
        <v>-13928.34</v>
      </c>
      <c r="M6084" s="57"/>
      <c r="N6084" s="67">
        <v>42893</v>
      </c>
      <c r="O6084" s="68">
        <v>30</v>
      </c>
      <c r="P6084" s="69">
        <v>11345.974039999999</v>
      </c>
      <c r="Q6084" s="57"/>
      <c r="R6084" s="70">
        <f t="shared" si="282"/>
        <v>-0.59463534860329414</v>
      </c>
      <c r="S6084" s="71">
        <f t="shared" si="283"/>
        <v>40884.763614178395</v>
      </c>
      <c r="T6084" s="72">
        <f t="shared" si="284"/>
        <v>-6746.7172285193255</v>
      </c>
    </row>
    <row r="6085" spans="2:20" x14ac:dyDescent="0.25">
      <c r="B6085" s="64">
        <v>42893</v>
      </c>
      <c r="C6085" s="65">
        <v>31</v>
      </c>
      <c r="D6085" s="66">
        <v>3.3000400000000001</v>
      </c>
      <c r="E6085" s="57"/>
      <c r="F6085" s="67">
        <v>42893</v>
      </c>
      <c r="G6085" s="68">
        <v>31</v>
      </c>
      <c r="H6085" s="69">
        <v>23686.14</v>
      </c>
      <c r="I6085" s="57"/>
      <c r="J6085" s="67">
        <v>42893</v>
      </c>
      <c r="K6085" s="68">
        <v>31</v>
      </c>
      <c r="L6085" s="69">
        <v>-13166.89</v>
      </c>
      <c r="M6085" s="57"/>
      <c r="N6085" s="67">
        <v>42893</v>
      </c>
      <c r="O6085" s="68">
        <v>31</v>
      </c>
      <c r="P6085" s="69">
        <v>11476.942719999999</v>
      </c>
      <c r="Q6085" s="57"/>
      <c r="R6085" s="70">
        <f t="shared" si="282"/>
        <v>-0.55589006904459737</v>
      </c>
      <c r="S6085" s="71">
        <f t="shared" si="283"/>
        <v>37874.370053708801</v>
      </c>
      <c r="T6085" s="72">
        <f t="shared" si="284"/>
        <v>-6379.9184810416882</v>
      </c>
    </row>
    <row r="6086" spans="2:20" x14ac:dyDescent="0.25">
      <c r="B6086" s="64">
        <v>42893</v>
      </c>
      <c r="C6086" s="65">
        <v>32</v>
      </c>
      <c r="D6086" s="66">
        <v>2.29345</v>
      </c>
      <c r="E6086" s="57"/>
      <c r="F6086" s="67">
        <v>42893</v>
      </c>
      <c r="G6086" s="68">
        <v>32</v>
      </c>
      <c r="H6086" s="69">
        <v>24652.43</v>
      </c>
      <c r="I6086" s="57"/>
      <c r="J6086" s="67">
        <v>42893</v>
      </c>
      <c r="K6086" s="68">
        <v>32</v>
      </c>
      <c r="L6086" s="69">
        <v>-16089.1</v>
      </c>
      <c r="M6086" s="57"/>
      <c r="N6086" s="67">
        <v>42893</v>
      </c>
      <c r="O6086" s="68">
        <v>32</v>
      </c>
      <c r="P6086" s="69">
        <v>11946.446739999999</v>
      </c>
      <c r="Q6086" s="57"/>
      <c r="R6086" s="70">
        <f t="shared" si="282"/>
        <v>-0.65263748847476699</v>
      </c>
      <c r="S6086" s="71">
        <f t="shared" si="283"/>
        <v>27398.578275852997</v>
      </c>
      <c r="T6086" s="72">
        <f t="shared" si="284"/>
        <v>-7796.6989965911671</v>
      </c>
    </row>
    <row r="6087" spans="2:20" x14ac:dyDescent="0.25">
      <c r="B6087" s="64">
        <v>42893</v>
      </c>
      <c r="C6087" s="65">
        <v>33</v>
      </c>
      <c r="D6087" s="66">
        <v>2.3104499999999999</v>
      </c>
      <c r="E6087" s="57"/>
      <c r="F6087" s="67">
        <v>42893</v>
      </c>
      <c r="G6087" s="68">
        <v>33</v>
      </c>
      <c r="H6087" s="69">
        <v>25748.55</v>
      </c>
      <c r="I6087" s="57"/>
      <c r="J6087" s="67">
        <v>42893</v>
      </c>
      <c r="K6087" s="68">
        <v>33</v>
      </c>
      <c r="L6087" s="69">
        <v>-11132.43</v>
      </c>
      <c r="M6087" s="57"/>
      <c r="N6087" s="67">
        <v>42893</v>
      </c>
      <c r="O6087" s="68">
        <v>33</v>
      </c>
      <c r="P6087" s="69">
        <v>12388.610619999999</v>
      </c>
      <c r="Q6087" s="57"/>
      <c r="R6087" s="70">
        <f t="shared" si="282"/>
        <v>-0.43235172466022359</v>
      </c>
      <c r="S6087" s="71">
        <f t="shared" si="283"/>
        <v>28623.265406978997</v>
      </c>
      <c r="T6087" s="72">
        <f t="shared" si="284"/>
        <v>-5356.2371677009614</v>
      </c>
    </row>
    <row r="6088" spans="2:20" x14ac:dyDescent="0.25">
      <c r="B6088" s="64">
        <v>42893</v>
      </c>
      <c r="C6088" s="65">
        <v>34</v>
      </c>
      <c r="D6088" s="66">
        <v>2.1753399999999998</v>
      </c>
      <c r="E6088" s="57"/>
      <c r="F6088" s="67">
        <v>42893</v>
      </c>
      <c r="G6088" s="68">
        <v>34</v>
      </c>
      <c r="H6088" s="69">
        <v>27309.5</v>
      </c>
      <c r="I6088" s="57"/>
      <c r="J6088" s="67">
        <v>42893</v>
      </c>
      <c r="K6088" s="68">
        <v>34</v>
      </c>
      <c r="L6088" s="69">
        <v>-2883.92</v>
      </c>
      <c r="M6088" s="57"/>
      <c r="N6088" s="67">
        <v>42893</v>
      </c>
      <c r="O6088" s="68">
        <v>34</v>
      </c>
      <c r="P6088" s="69">
        <v>13188.395200000001</v>
      </c>
      <c r="Q6088" s="57"/>
      <c r="R6088" s="70">
        <f t="shared" si="282"/>
        <v>-0.10560134751643202</v>
      </c>
      <c r="S6088" s="71">
        <f t="shared" si="283"/>
        <v>28689.243614367999</v>
      </c>
      <c r="T6088" s="72">
        <f t="shared" si="284"/>
        <v>-1392.712304699244</v>
      </c>
    </row>
    <row r="6089" spans="2:20" x14ac:dyDescent="0.25">
      <c r="B6089" s="64">
        <v>42893</v>
      </c>
      <c r="C6089" s="65">
        <v>35</v>
      </c>
      <c r="D6089" s="66">
        <v>1.9850099999999999</v>
      </c>
      <c r="E6089" s="57"/>
      <c r="F6089" s="67">
        <v>42893</v>
      </c>
      <c r="G6089" s="68">
        <v>35</v>
      </c>
      <c r="H6089" s="69">
        <v>28522.25</v>
      </c>
      <c r="I6089" s="57"/>
      <c r="J6089" s="67">
        <v>42893</v>
      </c>
      <c r="K6089" s="68">
        <v>35</v>
      </c>
      <c r="L6089" s="69">
        <v>-9218.56</v>
      </c>
      <c r="M6089" s="57"/>
      <c r="N6089" s="67">
        <v>42893</v>
      </c>
      <c r="O6089" s="68">
        <v>35</v>
      </c>
      <c r="P6089" s="69">
        <v>13849.551310000001</v>
      </c>
      <c r="Q6089" s="57"/>
      <c r="R6089" s="70">
        <f t="shared" si="282"/>
        <v>-0.32320591818667882</v>
      </c>
      <c r="S6089" s="71">
        <f t="shared" si="283"/>
        <v>27491.497845863101</v>
      </c>
      <c r="T6089" s="72">
        <f t="shared" si="284"/>
        <v>-4476.2569476220706</v>
      </c>
    </row>
    <row r="6090" spans="2:20" x14ac:dyDescent="0.25">
      <c r="B6090" s="64">
        <v>42893</v>
      </c>
      <c r="C6090" s="65">
        <v>36</v>
      </c>
      <c r="D6090" s="66">
        <v>2.6523300000000001</v>
      </c>
      <c r="E6090" s="57"/>
      <c r="F6090" s="67">
        <v>42893</v>
      </c>
      <c r="G6090" s="68">
        <v>36</v>
      </c>
      <c r="H6090" s="69">
        <v>29197.54</v>
      </c>
      <c r="I6090" s="57"/>
      <c r="J6090" s="67">
        <v>42893</v>
      </c>
      <c r="K6090" s="68">
        <v>36</v>
      </c>
      <c r="L6090" s="69">
        <v>8054.02</v>
      </c>
      <c r="M6090" s="57"/>
      <c r="N6090" s="67">
        <v>42893</v>
      </c>
      <c r="O6090" s="68">
        <v>36</v>
      </c>
      <c r="P6090" s="69">
        <v>14225.99647</v>
      </c>
      <c r="Q6090" s="57"/>
      <c r="R6090" s="70">
        <f t="shared" ref="R6090:R6153" si="285">L6090/H6090</f>
        <v>0.27584584180722077</v>
      </c>
      <c r="S6090" s="71">
        <f t="shared" ref="S6090:S6153" si="286">P6090*D6090</f>
        <v>37732.037217275101</v>
      </c>
      <c r="T6090" s="72">
        <f t="shared" ref="T6090:T6153" si="287">P6090*R6090</f>
        <v>3924.1819718137012</v>
      </c>
    </row>
    <row r="6091" spans="2:20" x14ac:dyDescent="0.25">
      <c r="B6091" s="64">
        <v>42893</v>
      </c>
      <c r="C6091" s="65">
        <v>37</v>
      </c>
      <c r="D6091" s="66">
        <v>2.1794099999999998</v>
      </c>
      <c r="E6091" s="57"/>
      <c r="F6091" s="67">
        <v>42893</v>
      </c>
      <c r="G6091" s="68">
        <v>37</v>
      </c>
      <c r="H6091" s="69">
        <v>29587.62</v>
      </c>
      <c r="I6091" s="57"/>
      <c r="J6091" s="67">
        <v>42893</v>
      </c>
      <c r="K6091" s="68">
        <v>37</v>
      </c>
      <c r="L6091" s="69">
        <v>826.12</v>
      </c>
      <c r="M6091" s="57"/>
      <c r="N6091" s="67">
        <v>42893</v>
      </c>
      <c r="O6091" s="68">
        <v>37</v>
      </c>
      <c r="P6091" s="69">
        <v>14401.70124</v>
      </c>
      <c r="Q6091" s="57"/>
      <c r="R6091" s="70">
        <f t="shared" si="285"/>
        <v>2.7921137286473195E-2</v>
      </c>
      <c r="S6091" s="71">
        <f t="shared" si="286"/>
        <v>31387.2116994684</v>
      </c>
      <c r="T6091" s="72">
        <f t="shared" si="287"/>
        <v>402.11187748081124</v>
      </c>
    </row>
    <row r="6092" spans="2:20" x14ac:dyDescent="0.25">
      <c r="B6092" s="64">
        <v>42893</v>
      </c>
      <c r="C6092" s="65">
        <v>38</v>
      </c>
      <c r="D6092" s="66">
        <v>2.5892599999999999</v>
      </c>
      <c r="E6092" s="57"/>
      <c r="F6092" s="67">
        <v>42893</v>
      </c>
      <c r="G6092" s="68">
        <v>38</v>
      </c>
      <c r="H6092" s="69">
        <v>29898.17</v>
      </c>
      <c r="I6092" s="57"/>
      <c r="J6092" s="67">
        <v>42893</v>
      </c>
      <c r="K6092" s="68">
        <v>38</v>
      </c>
      <c r="L6092" s="69">
        <v>17453.75</v>
      </c>
      <c r="M6092" s="57"/>
      <c r="N6092" s="67">
        <v>42893</v>
      </c>
      <c r="O6092" s="68">
        <v>38</v>
      </c>
      <c r="P6092" s="69">
        <v>14515.42733</v>
      </c>
      <c r="Q6092" s="57"/>
      <c r="R6092" s="70">
        <f t="shared" si="285"/>
        <v>0.58377318745595475</v>
      </c>
      <c r="S6092" s="71">
        <f t="shared" si="286"/>
        <v>37584.215368475801</v>
      </c>
      <c r="T6092" s="72">
        <f t="shared" si="287"/>
        <v>8473.7172797193798</v>
      </c>
    </row>
    <row r="6093" spans="2:20" x14ac:dyDescent="0.25">
      <c r="B6093" s="64">
        <v>42893</v>
      </c>
      <c r="C6093" s="65">
        <v>39</v>
      </c>
      <c r="D6093" s="66">
        <v>2.4253800000000001</v>
      </c>
      <c r="E6093" s="57"/>
      <c r="F6093" s="67">
        <v>42893</v>
      </c>
      <c r="G6093" s="68">
        <v>39</v>
      </c>
      <c r="H6093" s="69">
        <v>29806.44</v>
      </c>
      <c r="I6093" s="57"/>
      <c r="J6093" s="67">
        <v>42893</v>
      </c>
      <c r="K6093" s="68">
        <v>39</v>
      </c>
      <c r="L6093" s="69">
        <v>8503.2000000000007</v>
      </c>
      <c r="M6093" s="57"/>
      <c r="N6093" s="67">
        <v>42893</v>
      </c>
      <c r="O6093" s="68">
        <v>39</v>
      </c>
      <c r="P6093" s="69">
        <v>14439.903539999999</v>
      </c>
      <c r="Q6093" s="57"/>
      <c r="R6093" s="70">
        <f t="shared" si="285"/>
        <v>0.28528063062881714</v>
      </c>
      <c r="S6093" s="71">
        <f t="shared" si="286"/>
        <v>35022.253247845198</v>
      </c>
      <c r="T6093" s="72">
        <f t="shared" si="287"/>
        <v>4119.4247881104893</v>
      </c>
    </row>
    <row r="6094" spans="2:20" x14ac:dyDescent="0.25">
      <c r="B6094" s="64">
        <v>42893</v>
      </c>
      <c r="C6094" s="65">
        <v>40</v>
      </c>
      <c r="D6094" s="66">
        <v>2.8285800000000001</v>
      </c>
      <c r="E6094" s="57"/>
      <c r="F6094" s="67">
        <v>42893</v>
      </c>
      <c r="G6094" s="68">
        <v>40</v>
      </c>
      <c r="H6094" s="69">
        <v>29765.599999999999</v>
      </c>
      <c r="I6094" s="57"/>
      <c r="J6094" s="67">
        <v>42893</v>
      </c>
      <c r="K6094" s="68">
        <v>40</v>
      </c>
      <c r="L6094" s="69">
        <v>15125.28</v>
      </c>
      <c r="M6094" s="57"/>
      <c r="N6094" s="67">
        <v>42893</v>
      </c>
      <c r="O6094" s="68">
        <v>40</v>
      </c>
      <c r="P6094" s="69">
        <v>14368.662050000001</v>
      </c>
      <c r="Q6094" s="57"/>
      <c r="R6094" s="70">
        <f t="shared" si="285"/>
        <v>0.50814631655333675</v>
      </c>
      <c r="S6094" s="71">
        <f t="shared" si="286"/>
        <v>40642.910101389003</v>
      </c>
      <c r="T6094" s="72">
        <f t="shared" si="287"/>
        <v>7301.3826945072169</v>
      </c>
    </row>
    <row r="6095" spans="2:20" x14ac:dyDescent="0.25">
      <c r="B6095" s="64">
        <v>42893</v>
      </c>
      <c r="C6095" s="65">
        <v>41</v>
      </c>
      <c r="D6095" s="66">
        <v>2.9307599999999998</v>
      </c>
      <c r="E6095" s="57"/>
      <c r="F6095" s="67">
        <v>42893</v>
      </c>
      <c r="G6095" s="68">
        <v>41</v>
      </c>
      <c r="H6095" s="69">
        <v>29682.93</v>
      </c>
      <c r="I6095" s="57"/>
      <c r="J6095" s="67">
        <v>42893</v>
      </c>
      <c r="K6095" s="68">
        <v>41</v>
      </c>
      <c r="L6095" s="69">
        <v>27821.61</v>
      </c>
      <c r="M6095" s="57"/>
      <c r="N6095" s="67">
        <v>42893</v>
      </c>
      <c r="O6095" s="68">
        <v>41</v>
      </c>
      <c r="P6095" s="69">
        <v>14338.427960000001</v>
      </c>
      <c r="Q6095" s="57"/>
      <c r="R6095" s="70">
        <f t="shared" si="285"/>
        <v>0.93729325238445127</v>
      </c>
      <c r="S6095" s="71">
        <f t="shared" si="286"/>
        <v>42022.491128049602</v>
      </c>
      <c r="T6095" s="72">
        <f t="shared" si="287"/>
        <v>13439.311776708553</v>
      </c>
    </row>
    <row r="6096" spans="2:20" x14ac:dyDescent="0.25">
      <c r="B6096" s="64">
        <v>42893</v>
      </c>
      <c r="C6096" s="65">
        <v>42</v>
      </c>
      <c r="D6096" s="66">
        <v>2.62968</v>
      </c>
      <c r="E6096" s="57"/>
      <c r="F6096" s="67">
        <v>42893</v>
      </c>
      <c r="G6096" s="68">
        <v>42</v>
      </c>
      <c r="H6096" s="69">
        <v>29187.39</v>
      </c>
      <c r="I6096" s="57"/>
      <c r="J6096" s="67">
        <v>42893</v>
      </c>
      <c r="K6096" s="68">
        <v>42</v>
      </c>
      <c r="L6096" s="69">
        <v>19076.37</v>
      </c>
      <c r="M6096" s="57"/>
      <c r="N6096" s="67">
        <v>42893</v>
      </c>
      <c r="O6096" s="68">
        <v>42</v>
      </c>
      <c r="P6096" s="69">
        <v>14095.130639999999</v>
      </c>
      <c r="Q6096" s="57"/>
      <c r="R6096" s="70">
        <f t="shared" si="285"/>
        <v>0.65358259166030264</v>
      </c>
      <c r="S6096" s="71">
        <f t="shared" si="286"/>
        <v>37065.683141395202</v>
      </c>
      <c r="T6096" s="72">
        <f t="shared" si="287"/>
        <v>9212.3320134817404</v>
      </c>
    </row>
    <row r="6097" spans="2:20" x14ac:dyDescent="0.25">
      <c r="B6097" s="64">
        <v>42893</v>
      </c>
      <c r="C6097" s="65">
        <v>43</v>
      </c>
      <c r="D6097" s="66">
        <v>2.4869300000000001</v>
      </c>
      <c r="E6097" s="57"/>
      <c r="F6097" s="67">
        <v>42893</v>
      </c>
      <c r="G6097" s="68">
        <v>43</v>
      </c>
      <c r="H6097" s="69">
        <v>28851.84</v>
      </c>
      <c r="I6097" s="57"/>
      <c r="J6097" s="67">
        <v>42893</v>
      </c>
      <c r="K6097" s="68">
        <v>43</v>
      </c>
      <c r="L6097" s="69">
        <v>14167.97</v>
      </c>
      <c r="M6097" s="57"/>
      <c r="N6097" s="67">
        <v>42893</v>
      </c>
      <c r="O6097" s="68">
        <v>43</v>
      </c>
      <c r="P6097" s="69">
        <v>13900.960290000001</v>
      </c>
      <c r="Q6097" s="57"/>
      <c r="R6097" s="70">
        <f t="shared" si="285"/>
        <v>0.4910594956855438</v>
      </c>
      <c r="S6097" s="71">
        <f t="shared" si="286"/>
        <v>34570.715174009703</v>
      </c>
      <c r="T6097" s="72">
        <f t="shared" si="287"/>
        <v>6826.1985495521712</v>
      </c>
    </row>
    <row r="6098" spans="2:20" x14ac:dyDescent="0.25">
      <c r="B6098" s="64">
        <v>42893</v>
      </c>
      <c r="C6098" s="65">
        <v>44</v>
      </c>
      <c r="D6098" s="66">
        <v>2.3030900000000001</v>
      </c>
      <c r="E6098" s="57"/>
      <c r="F6098" s="67">
        <v>42893</v>
      </c>
      <c r="G6098" s="68">
        <v>44</v>
      </c>
      <c r="H6098" s="69">
        <v>28222.79</v>
      </c>
      <c r="I6098" s="57"/>
      <c r="J6098" s="67">
        <v>42893</v>
      </c>
      <c r="K6098" s="68">
        <v>44</v>
      </c>
      <c r="L6098" s="69">
        <v>727.39</v>
      </c>
      <c r="M6098" s="57"/>
      <c r="N6098" s="67">
        <v>42893</v>
      </c>
      <c r="O6098" s="68">
        <v>44</v>
      </c>
      <c r="P6098" s="69">
        <v>13613.53609</v>
      </c>
      <c r="Q6098" s="57"/>
      <c r="R6098" s="70">
        <f t="shared" si="285"/>
        <v>2.5773142910392628E-2</v>
      </c>
      <c r="S6098" s="71">
        <f t="shared" si="286"/>
        <v>31353.198833518101</v>
      </c>
      <c r="T6098" s="72">
        <f t="shared" si="287"/>
        <v>350.86361116335769</v>
      </c>
    </row>
    <row r="6099" spans="2:20" x14ac:dyDescent="0.25">
      <c r="B6099" s="64">
        <v>42893</v>
      </c>
      <c r="C6099" s="65">
        <v>45</v>
      </c>
      <c r="D6099" s="66">
        <v>1.42536</v>
      </c>
      <c r="E6099" s="57"/>
      <c r="F6099" s="67">
        <v>42893</v>
      </c>
      <c r="G6099" s="68">
        <v>45</v>
      </c>
      <c r="H6099" s="69">
        <v>27253.22</v>
      </c>
      <c r="I6099" s="57"/>
      <c r="J6099" s="67">
        <v>42893</v>
      </c>
      <c r="K6099" s="68">
        <v>45</v>
      </c>
      <c r="L6099" s="69">
        <v>-7813.36</v>
      </c>
      <c r="M6099" s="57"/>
      <c r="N6099" s="67">
        <v>42893</v>
      </c>
      <c r="O6099" s="68">
        <v>45</v>
      </c>
      <c r="P6099" s="69">
        <v>13166.334720000001</v>
      </c>
      <c r="Q6099" s="57"/>
      <c r="R6099" s="70">
        <f t="shared" si="285"/>
        <v>-0.28669492999359342</v>
      </c>
      <c r="S6099" s="71">
        <f t="shared" si="286"/>
        <v>18766.766856499202</v>
      </c>
      <c r="T6099" s="72">
        <f t="shared" si="287"/>
        <v>-3774.7214108226185</v>
      </c>
    </row>
    <row r="6100" spans="2:20" x14ac:dyDescent="0.25">
      <c r="B6100" s="64">
        <v>42893</v>
      </c>
      <c r="C6100" s="65">
        <v>46</v>
      </c>
      <c r="D6100" s="66">
        <v>0.92103000000000002</v>
      </c>
      <c r="E6100" s="57"/>
      <c r="F6100" s="67">
        <v>42893</v>
      </c>
      <c r="G6100" s="68">
        <v>46</v>
      </c>
      <c r="H6100" s="69">
        <v>25366.42</v>
      </c>
      <c r="I6100" s="57"/>
      <c r="J6100" s="67">
        <v>42893</v>
      </c>
      <c r="K6100" s="68">
        <v>46</v>
      </c>
      <c r="L6100" s="69">
        <v>-17081.439999999999</v>
      </c>
      <c r="M6100" s="57"/>
      <c r="N6100" s="67">
        <v>42893</v>
      </c>
      <c r="O6100" s="68">
        <v>46</v>
      </c>
      <c r="P6100" s="69">
        <v>12231.927890000001</v>
      </c>
      <c r="Q6100" s="57"/>
      <c r="R6100" s="70">
        <f t="shared" si="285"/>
        <v>-0.67338788839733787</v>
      </c>
      <c r="S6100" s="71">
        <f t="shared" si="286"/>
        <v>11265.972544526701</v>
      </c>
      <c r="T6100" s="72">
        <f t="shared" si="287"/>
        <v>-8236.8320928756057</v>
      </c>
    </row>
    <row r="6101" spans="2:20" x14ac:dyDescent="0.25">
      <c r="B6101" s="64">
        <v>42893</v>
      </c>
      <c r="C6101" s="65">
        <v>47</v>
      </c>
      <c r="D6101" s="66">
        <v>2.03084</v>
      </c>
      <c r="E6101" s="57"/>
      <c r="F6101" s="67">
        <v>42893</v>
      </c>
      <c r="G6101" s="68">
        <v>47</v>
      </c>
      <c r="H6101" s="69">
        <v>23644.85</v>
      </c>
      <c r="I6101" s="57"/>
      <c r="J6101" s="67">
        <v>42893</v>
      </c>
      <c r="K6101" s="68">
        <v>47</v>
      </c>
      <c r="L6101" s="69">
        <v>-5645.36</v>
      </c>
      <c r="M6101" s="57"/>
      <c r="N6101" s="67">
        <v>42893</v>
      </c>
      <c r="O6101" s="68">
        <v>47</v>
      </c>
      <c r="P6101" s="69">
        <v>11475.92366</v>
      </c>
      <c r="Q6101" s="57"/>
      <c r="R6101" s="70">
        <f t="shared" si="285"/>
        <v>-0.23875643110444769</v>
      </c>
      <c r="S6101" s="71">
        <f t="shared" si="286"/>
        <v>23305.7648056744</v>
      </c>
      <c r="T6101" s="72">
        <f t="shared" si="287"/>
        <v>-2739.9505766886914</v>
      </c>
    </row>
    <row r="6102" spans="2:20" x14ac:dyDescent="0.25">
      <c r="B6102" s="64">
        <v>42893</v>
      </c>
      <c r="C6102" s="65">
        <v>48</v>
      </c>
      <c r="D6102" s="66">
        <v>1.85805</v>
      </c>
      <c r="E6102" s="57"/>
      <c r="F6102" s="67">
        <v>42893</v>
      </c>
      <c r="G6102" s="68">
        <v>48</v>
      </c>
      <c r="H6102" s="69">
        <v>21806.62</v>
      </c>
      <c r="I6102" s="57"/>
      <c r="J6102" s="67">
        <v>42893</v>
      </c>
      <c r="K6102" s="68">
        <v>48</v>
      </c>
      <c r="L6102" s="69">
        <v>-7702.31</v>
      </c>
      <c r="M6102" s="57"/>
      <c r="N6102" s="67">
        <v>42893</v>
      </c>
      <c r="O6102" s="68">
        <v>48</v>
      </c>
      <c r="P6102" s="69">
        <v>10523.21437</v>
      </c>
      <c r="Q6102" s="57"/>
      <c r="R6102" s="70">
        <f t="shared" si="285"/>
        <v>-0.35320971338061563</v>
      </c>
      <c r="S6102" s="71">
        <f t="shared" si="286"/>
        <v>19552.6584601785</v>
      </c>
      <c r="T6102" s="72">
        <f t="shared" si="287"/>
        <v>-3716.9015314704757</v>
      </c>
    </row>
    <row r="6103" spans="2:20" x14ac:dyDescent="0.25">
      <c r="B6103" s="64">
        <v>42894</v>
      </c>
      <c r="C6103" s="65">
        <v>1</v>
      </c>
      <c r="D6103" s="66">
        <v>3.75983</v>
      </c>
      <c r="E6103" s="57"/>
      <c r="F6103" s="67">
        <v>42894</v>
      </c>
      <c r="G6103" s="68">
        <v>1</v>
      </c>
      <c r="H6103" s="69">
        <v>21064.25</v>
      </c>
      <c r="I6103" s="57"/>
      <c r="J6103" s="67">
        <v>42894</v>
      </c>
      <c r="K6103" s="68">
        <v>1</v>
      </c>
      <c r="L6103" s="69">
        <v>3104.33</v>
      </c>
      <c r="M6103" s="57"/>
      <c r="N6103" s="67">
        <v>42894</v>
      </c>
      <c r="O6103" s="68">
        <v>1</v>
      </c>
      <c r="P6103" s="69">
        <v>10103.520200000001</v>
      </c>
      <c r="Q6103" s="57"/>
      <c r="R6103" s="70">
        <f t="shared" si="285"/>
        <v>0.14737434278457576</v>
      </c>
      <c r="S6103" s="71">
        <f t="shared" si="286"/>
        <v>37987.518353566003</v>
      </c>
      <c r="T6103" s="72">
        <f t="shared" si="287"/>
        <v>1488.9996492856856</v>
      </c>
    </row>
    <row r="6104" spans="2:20" x14ac:dyDescent="0.25">
      <c r="B6104" s="64">
        <v>42894</v>
      </c>
      <c r="C6104" s="65">
        <v>2</v>
      </c>
      <c r="D6104" s="66">
        <v>4.0011799999999997</v>
      </c>
      <c r="E6104" s="57"/>
      <c r="F6104" s="67">
        <v>42894</v>
      </c>
      <c r="G6104" s="68">
        <v>2</v>
      </c>
      <c r="H6104" s="69">
        <v>20748.330000000002</v>
      </c>
      <c r="I6104" s="57"/>
      <c r="J6104" s="67">
        <v>42894</v>
      </c>
      <c r="K6104" s="68">
        <v>2</v>
      </c>
      <c r="L6104" s="69">
        <v>8492.2900000000009</v>
      </c>
      <c r="M6104" s="57"/>
      <c r="N6104" s="67">
        <v>42894</v>
      </c>
      <c r="O6104" s="68">
        <v>2</v>
      </c>
      <c r="P6104" s="69">
        <v>9942.0601790000001</v>
      </c>
      <c r="Q6104" s="57"/>
      <c r="R6104" s="70">
        <f t="shared" si="285"/>
        <v>0.40929992919912112</v>
      </c>
      <c r="S6104" s="71">
        <f t="shared" si="286"/>
        <v>39779.972347011215</v>
      </c>
      <c r="T6104" s="72">
        <f t="shared" si="287"/>
        <v>4069.2845273581015</v>
      </c>
    </row>
    <row r="6105" spans="2:20" x14ac:dyDescent="0.25">
      <c r="B6105" s="64">
        <v>42894</v>
      </c>
      <c r="C6105" s="65">
        <v>3</v>
      </c>
      <c r="D6105" s="66">
        <v>3.9928300000000001</v>
      </c>
      <c r="E6105" s="57"/>
      <c r="F6105" s="67">
        <v>42894</v>
      </c>
      <c r="G6105" s="68">
        <v>3</v>
      </c>
      <c r="H6105" s="69">
        <v>20327.66</v>
      </c>
      <c r="I6105" s="57"/>
      <c r="J6105" s="67">
        <v>42894</v>
      </c>
      <c r="K6105" s="68">
        <v>3</v>
      </c>
      <c r="L6105" s="69">
        <v>8074.64</v>
      </c>
      <c r="M6105" s="57"/>
      <c r="N6105" s="67">
        <v>42894</v>
      </c>
      <c r="O6105" s="68">
        <v>3</v>
      </c>
      <c r="P6105" s="69">
        <v>9710.9575609999993</v>
      </c>
      <c r="Q6105" s="57"/>
      <c r="R6105" s="70">
        <f t="shared" si="285"/>
        <v>0.39722427470746757</v>
      </c>
      <c r="S6105" s="71">
        <f t="shared" si="286"/>
        <v>38774.202678287627</v>
      </c>
      <c r="T6105" s="72">
        <f t="shared" si="287"/>
        <v>3857.4280738832231</v>
      </c>
    </row>
    <row r="6106" spans="2:20" x14ac:dyDescent="0.25">
      <c r="B6106" s="64">
        <v>42894</v>
      </c>
      <c r="C6106" s="65">
        <v>4</v>
      </c>
      <c r="D6106" s="66">
        <v>4.2563899999999997</v>
      </c>
      <c r="E6106" s="57"/>
      <c r="F6106" s="67">
        <v>42894</v>
      </c>
      <c r="G6106" s="68">
        <v>4</v>
      </c>
      <c r="H6106" s="69">
        <v>20179.04</v>
      </c>
      <c r="I6106" s="57"/>
      <c r="J6106" s="67">
        <v>42894</v>
      </c>
      <c r="K6106" s="68">
        <v>4</v>
      </c>
      <c r="L6106" s="69">
        <v>12859.03</v>
      </c>
      <c r="M6106" s="57"/>
      <c r="N6106" s="67">
        <v>42894</v>
      </c>
      <c r="O6106" s="68">
        <v>4</v>
      </c>
      <c r="P6106" s="69">
        <v>9639.8999609999992</v>
      </c>
      <c r="Q6106" s="57"/>
      <c r="R6106" s="70">
        <f t="shared" si="285"/>
        <v>0.63724686605507497</v>
      </c>
      <c r="S6106" s="71">
        <f t="shared" si="286"/>
        <v>41031.173795000781</v>
      </c>
      <c r="T6106" s="72">
        <f t="shared" si="287"/>
        <v>6142.9960392316889</v>
      </c>
    </row>
    <row r="6107" spans="2:20" x14ac:dyDescent="0.25">
      <c r="B6107" s="64">
        <v>42894</v>
      </c>
      <c r="C6107" s="65">
        <v>5</v>
      </c>
      <c r="D6107" s="66">
        <v>4.0436300000000003</v>
      </c>
      <c r="E6107" s="57"/>
      <c r="F6107" s="67">
        <v>42894</v>
      </c>
      <c r="G6107" s="68">
        <v>5</v>
      </c>
      <c r="H6107" s="69">
        <v>20347.32</v>
      </c>
      <c r="I6107" s="57"/>
      <c r="J6107" s="67">
        <v>42894</v>
      </c>
      <c r="K6107" s="68">
        <v>5</v>
      </c>
      <c r="L6107" s="69">
        <v>10058.77</v>
      </c>
      <c r="M6107" s="57"/>
      <c r="N6107" s="67">
        <v>42894</v>
      </c>
      <c r="O6107" s="68">
        <v>5</v>
      </c>
      <c r="P6107" s="69">
        <v>9733.149195</v>
      </c>
      <c r="Q6107" s="57"/>
      <c r="R6107" s="70">
        <f t="shared" si="285"/>
        <v>0.49435355614400328</v>
      </c>
      <c r="S6107" s="71">
        <f t="shared" si="286"/>
        <v>39357.254079377853</v>
      </c>
      <c r="T6107" s="72">
        <f t="shared" si="287"/>
        <v>4811.6169170283929</v>
      </c>
    </row>
    <row r="6108" spans="2:20" x14ac:dyDescent="0.25">
      <c r="B6108" s="64">
        <v>42894</v>
      </c>
      <c r="C6108" s="65">
        <v>6</v>
      </c>
      <c r="D6108" s="66">
        <v>3.6338499999999998</v>
      </c>
      <c r="E6108" s="57"/>
      <c r="F6108" s="67">
        <v>42894</v>
      </c>
      <c r="G6108" s="68">
        <v>6</v>
      </c>
      <c r="H6108" s="69">
        <v>20109.29</v>
      </c>
      <c r="I6108" s="57"/>
      <c r="J6108" s="67">
        <v>42894</v>
      </c>
      <c r="K6108" s="68">
        <v>6</v>
      </c>
      <c r="L6108" s="69">
        <v>5052.3900000000003</v>
      </c>
      <c r="M6108" s="57"/>
      <c r="N6108" s="67">
        <v>42894</v>
      </c>
      <c r="O6108" s="68">
        <v>6</v>
      </c>
      <c r="P6108" s="69">
        <v>9641.1451359999992</v>
      </c>
      <c r="Q6108" s="57"/>
      <c r="R6108" s="70">
        <f t="shared" si="285"/>
        <v>0.25124656315563604</v>
      </c>
      <c r="S6108" s="71">
        <f t="shared" si="286"/>
        <v>35034.475252453594</v>
      </c>
      <c r="T6108" s="72">
        <f t="shared" si="287"/>
        <v>2422.3045803046771</v>
      </c>
    </row>
    <row r="6109" spans="2:20" x14ac:dyDescent="0.25">
      <c r="B6109" s="64">
        <v>42894</v>
      </c>
      <c r="C6109" s="65">
        <v>7</v>
      </c>
      <c r="D6109" s="66">
        <v>3.7652000000000001</v>
      </c>
      <c r="E6109" s="57"/>
      <c r="F6109" s="67">
        <v>42894</v>
      </c>
      <c r="G6109" s="68">
        <v>7</v>
      </c>
      <c r="H6109" s="69">
        <v>20156.41</v>
      </c>
      <c r="I6109" s="57"/>
      <c r="J6109" s="67">
        <v>42894</v>
      </c>
      <c r="K6109" s="68">
        <v>7</v>
      </c>
      <c r="L6109" s="69">
        <v>362.05</v>
      </c>
      <c r="M6109" s="57"/>
      <c r="N6109" s="67">
        <v>42894</v>
      </c>
      <c r="O6109" s="68">
        <v>7</v>
      </c>
      <c r="P6109" s="69">
        <v>9760.5976929999997</v>
      </c>
      <c r="Q6109" s="57"/>
      <c r="R6109" s="70">
        <f t="shared" si="285"/>
        <v>1.7962027960336191E-2</v>
      </c>
      <c r="S6109" s="71">
        <f t="shared" si="286"/>
        <v>36750.602433683598</v>
      </c>
      <c r="T6109" s="72">
        <f t="shared" si="287"/>
        <v>175.32012867125891</v>
      </c>
    </row>
    <row r="6110" spans="2:20" x14ac:dyDescent="0.25">
      <c r="B6110" s="64">
        <v>42894</v>
      </c>
      <c r="C6110" s="65">
        <v>8</v>
      </c>
      <c r="D6110" s="66">
        <v>3.99281</v>
      </c>
      <c r="E6110" s="57"/>
      <c r="F6110" s="67">
        <v>42894</v>
      </c>
      <c r="G6110" s="68">
        <v>8</v>
      </c>
      <c r="H6110" s="69">
        <v>20082.5</v>
      </c>
      <c r="I6110" s="57"/>
      <c r="J6110" s="67">
        <v>42894</v>
      </c>
      <c r="K6110" s="68">
        <v>8</v>
      </c>
      <c r="L6110" s="69">
        <v>1033.76</v>
      </c>
      <c r="M6110" s="57"/>
      <c r="N6110" s="67">
        <v>42894</v>
      </c>
      <c r="O6110" s="68">
        <v>8</v>
      </c>
      <c r="P6110" s="69">
        <v>9750.1631710000001</v>
      </c>
      <c r="Q6110" s="57"/>
      <c r="R6110" s="70">
        <f t="shared" si="285"/>
        <v>5.1475662890576375E-2</v>
      </c>
      <c r="S6110" s="71">
        <f t="shared" si="286"/>
        <v>38930.549010800511</v>
      </c>
      <c r="T6110" s="72">
        <f t="shared" si="287"/>
        <v>501.8961125185092</v>
      </c>
    </row>
    <row r="6111" spans="2:20" x14ac:dyDescent="0.25">
      <c r="B6111" s="64">
        <v>42894</v>
      </c>
      <c r="C6111" s="65">
        <v>9</v>
      </c>
      <c r="D6111" s="66">
        <v>4.1222300000000001</v>
      </c>
      <c r="E6111" s="57"/>
      <c r="F6111" s="67">
        <v>42894</v>
      </c>
      <c r="G6111" s="68">
        <v>9</v>
      </c>
      <c r="H6111" s="69">
        <v>20058.68</v>
      </c>
      <c r="I6111" s="57"/>
      <c r="J6111" s="67">
        <v>42894</v>
      </c>
      <c r="K6111" s="68">
        <v>9</v>
      </c>
      <c r="L6111" s="69">
        <v>4259.6099999999997</v>
      </c>
      <c r="M6111" s="57"/>
      <c r="N6111" s="67">
        <v>42894</v>
      </c>
      <c r="O6111" s="68">
        <v>9</v>
      </c>
      <c r="P6111" s="69">
        <v>9749.9962909999995</v>
      </c>
      <c r="Q6111" s="57"/>
      <c r="R6111" s="70">
        <f t="shared" si="285"/>
        <v>0.21235744326147082</v>
      </c>
      <c r="S6111" s="71">
        <f t="shared" si="286"/>
        <v>40191.727210648925</v>
      </c>
      <c r="T6111" s="72">
        <f t="shared" si="287"/>
        <v>2070.4842841655832</v>
      </c>
    </row>
    <row r="6112" spans="2:20" x14ac:dyDescent="0.25">
      <c r="B6112" s="64">
        <v>42894</v>
      </c>
      <c r="C6112" s="65">
        <v>10</v>
      </c>
      <c r="D6112" s="66">
        <v>3.9457599999999999</v>
      </c>
      <c r="E6112" s="57"/>
      <c r="F6112" s="67">
        <v>42894</v>
      </c>
      <c r="G6112" s="68">
        <v>10</v>
      </c>
      <c r="H6112" s="69">
        <v>19836.32</v>
      </c>
      <c r="I6112" s="57"/>
      <c r="J6112" s="67">
        <v>42894</v>
      </c>
      <c r="K6112" s="68">
        <v>10</v>
      </c>
      <c r="L6112" s="69">
        <v>-1490.63</v>
      </c>
      <c r="M6112" s="57"/>
      <c r="N6112" s="67">
        <v>42894</v>
      </c>
      <c r="O6112" s="68">
        <v>10</v>
      </c>
      <c r="P6112" s="69">
        <v>9646.5235279999997</v>
      </c>
      <c r="Q6112" s="57"/>
      <c r="R6112" s="70">
        <f t="shared" si="285"/>
        <v>-7.5146498947385412E-2</v>
      </c>
      <c r="S6112" s="71">
        <f t="shared" si="286"/>
        <v>38062.86667584128</v>
      </c>
      <c r="T6112" s="72">
        <f t="shared" si="287"/>
        <v>-724.90247014278054</v>
      </c>
    </row>
    <row r="6113" spans="2:20" x14ac:dyDescent="0.25">
      <c r="B6113" s="64">
        <v>42894</v>
      </c>
      <c r="C6113" s="65">
        <v>11</v>
      </c>
      <c r="D6113" s="66">
        <v>3.9537</v>
      </c>
      <c r="E6113" s="57"/>
      <c r="F6113" s="67">
        <v>42894</v>
      </c>
      <c r="G6113" s="68">
        <v>11</v>
      </c>
      <c r="H6113" s="69">
        <v>20176.16</v>
      </c>
      <c r="I6113" s="57"/>
      <c r="J6113" s="67">
        <v>42894</v>
      </c>
      <c r="K6113" s="68">
        <v>11</v>
      </c>
      <c r="L6113" s="69">
        <v>1004.43</v>
      </c>
      <c r="M6113" s="57"/>
      <c r="N6113" s="67">
        <v>42894</v>
      </c>
      <c r="O6113" s="68">
        <v>11</v>
      </c>
      <c r="P6113" s="69">
        <v>9789.7177630000006</v>
      </c>
      <c r="Q6113" s="57"/>
      <c r="R6113" s="70">
        <f t="shared" si="285"/>
        <v>4.9783011237024291E-2</v>
      </c>
      <c r="S6113" s="71">
        <f t="shared" si="286"/>
        <v>38705.607119573106</v>
      </c>
      <c r="T6113" s="72">
        <f t="shared" si="287"/>
        <v>487.36162940272533</v>
      </c>
    </row>
    <row r="6114" spans="2:20" x14ac:dyDescent="0.25">
      <c r="B6114" s="64">
        <v>42894</v>
      </c>
      <c r="C6114" s="65">
        <v>12</v>
      </c>
      <c r="D6114" s="66">
        <v>3.8759999999999999</v>
      </c>
      <c r="E6114" s="57"/>
      <c r="F6114" s="67">
        <v>42894</v>
      </c>
      <c r="G6114" s="68">
        <v>12</v>
      </c>
      <c r="H6114" s="69">
        <v>20268.240000000002</v>
      </c>
      <c r="I6114" s="57"/>
      <c r="J6114" s="67">
        <v>42894</v>
      </c>
      <c r="K6114" s="68">
        <v>12</v>
      </c>
      <c r="L6114" s="69">
        <v>-2300.9899999999998</v>
      </c>
      <c r="M6114" s="57"/>
      <c r="N6114" s="67">
        <v>42894</v>
      </c>
      <c r="O6114" s="68">
        <v>12</v>
      </c>
      <c r="P6114" s="69">
        <v>9817.5206199999993</v>
      </c>
      <c r="Q6114" s="57"/>
      <c r="R6114" s="70">
        <f t="shared" si="285"/>
        <v>-0.11352687751871893</v>
      </c>
      <c r="S6114" s="71">
        <f t="shared" si="286"/>
        <v>38052.709923119997</v>
      </c>
      <c r="T6114" s="72">
        <f t="shared" si="287"/>
        <v>-1114.5524609642375</v>
      </c>
    </row>
    <row r="6115" spans="2:20" x14ac:dyDescent="0.25">
      <c r="B6115" s="64">
        <v>42894</v>
      </c>
      <c r="C6115" s="65">
        <v>13</v>
      </c>
      <c r="D6115" s="66">
        <v>4.1986999999999997</v>
      </c>
      <c r="E6115" s="57"/>
      <c r="F6115" s="67">
        <v>42894</v>
      </c>
      <c r="G6115" s="68">
        <v>13</v>
      </c>
      <c r="H6115" s="69">
        <v>21798.04</v>
      </c>
      <c r="I6115" s="57"/>
      <c r="J6115" s="67">
        <v>42894</v>
      </c>
      <c r="K6115" s="68">
        <v>13</v>
      </c>
      <c r="L6115" s="69">
        <v>-2826.67</v>
      </c>
      <c r="M6115" s="57"/>
      <c r="N6115" s="67">
        <v>42894</v>
      </c>
      <c r="O6115" s="68">
        <v>13</v>
      </c>
      <c r="P6115" s="69">
        <v>10544.080739999999</v>
      </c>
      <c r="Q6115" s="57"/>
      <c r="R6115" s="70">
        <f t="shared" si="285"/>
        <v>-0.12967542035889465</v>
      </c>
      <c r="S6115" s="71">
        <f t="shared" si="286"/>
        <v>44271.431803037995</v>
      </c>
      <c r="T6115" s="72">
        <f t="shared" si="287"/>
        <v>-1367.3081022576248</v>
      </c>
    </row>
    <row r="6116" spans="2:20" x14ac:dyDescent="0.25">
      <c r="B6116" s="64">
        <v>42894</v>
      </c>
      <c r="C6116" s="65">
        <v>14</v>
      </c>
      <c r="D6116" s="66">
        <v>4.53878</v>
      </c>
      <c r="E6116" s="57"/>
      <c r="F6116" s="67">
        <v>42894</v>
      </c>
      <c r="G6116" s="68">
        <v>14</v>
      </c>
      <c r="H6116" s="69">
        <v>24109.01</v>
      </c>
      <c r="I6116" s="57"/>
      <c r="J6116" s="67">
        <v>42894</v>
      </c>
      <c r="K6116" s="68">
        <v>14</v>
      </c>
      <c r="L6116" s="69">
        <v>1239.81</v>
      </c>
      <c r="M6116" s="57"/>
      <c r="N6116" s="67">
        <v>42894</v>
      </c>
      <c r="O6116" s="68">
        <v>14</v>
      </c>
      <c r="P6116" s="69">
        <v>11680.207420000001</v>
      </c>
      <c r="Q6116" s="57"/>
      <c r="R6116" s="70">
        <f t="shared" si="285"/>
        <v>5.1425172580707383E-2</v>
      </c>
      <c r="S6116" s="71">
        <f t="shared" si="286"/>
        <v>53013.891833747606</v>
      </c>
      <c r="T6116" s="72">
        <f t="shared" si="287"/>
        <v>600.65668235195892</v>
      </c>
    </row>
    <row r="6117" spans="2:20" x14ac:dyDescent="0.25">
      <c r="B6117" s="64">
        <v>42894</v>
      </c>
      <c r="C6117" s="65">
        <v>15</v>
      </c>
      <c r="D6117" s="66">
        <v>3.8165800000000001</v>
      </c>
      <c r="E6117" s="57"/>
      <c r="F6117" s="67">
        <v>42894</v>
      </c>
      <c r="G6117" s="68">
        <v>15</v>
      </c>
      <c r="H6117" s="69">
        <v>26800.42</v>
      </c>
      <c r="I6117" s="57"/>
      <c r="J6117" s="67">
        <v>42894</v>
      </c>
      <c r="K6117" s="68">
        <v>15</v>
      </c>
      <c r="L6117" s="69">
        <v>9072.84</v>
      </c>
      <c r="M6117" s="57"/>
      <c r="N6117" s="67">
        <v>42894</v>
      </c>
      <c r="O6117" s="68">
        <v>15</v>
      </c>
      <c r="P6117" s="69">
        <v>12849.47863</v>
      </c>
      <c r="Q6117" s="57"/>
      <c r="R6117" s="70">
        <f t="shared" si="285"/>
        <v>0.33853350059439369</v>
      </c>
      <c r="S6117" s="71">
        <f t="shared" si="286"/>
        <v>49041.063149685397</v>
      </c>
      <c r="T6117" s="72">
        <f t="shared" si="287"/>
        <v>4349.9789814267542</v>
      </c>
    </row>
    <row r="6118" spans="2:20" x14ac:dyDescent="0.25">
      <c r="B6118" s="64">
        <v>42894</v>
      </c>
      <c r="C6118" s="65">
        <v>16</v>
      </c>
      <c r="D6118" s="66">
        <v>3.6850800000000001</v>
      </c>
      <c r="E6118" s="57"/>
      <c r="F6118" s="67">
        <v>42894</v>
      </c>
      <c r="G6118" s="68">
        <v>16</v>
      </c>
      <c r="H6118" s="69">
        <v>28444.94</v>
      </c>
      <c r="I6118" s="57"/>
      <c r="J6118" s="67">
        <v>42894</v>
      </c>
      <c r="K6118" s="68">
        <v>16</v>
      </c>
      <c r="L6118" s="69">
        <v>-355.67</v>
      </c>
      <c r="M6118" s="57"/>
      <c r="N6118" s="67">
        <v>42894</v>
      </c>
      <c r="O6118" s="68">
        <v>16</v>
      </c>
      <c r="P6118" s="69">
        <v>13730.87074</v>
      </c>
      <c r="Q6118" s="57"/>
      <c r="R6118" s="70">
        <f t="shared" si="285"/>
        <v>-1.2503805597761852E-2</v>
      </c>
      <c r="S6118" s="71">
        <f t="shared" si="286"/>
        <v>50599.357146559203</v>
      </c>
      <c r="T6118" s="72">
        <f t="shared" si="287"/>
        <v>-171.68813842095642</v>
      </c>
    </row>
    <row r="6119" spans="2:20" x14ac:dyDescent="0.25">
      <c r="B6119" s="64">
        <v>42894</v>
      </c>
      <c r="C6119" s="65">
        <v>17</v>
      </c>
      <c r="D6119" s="66">
        <v>3.4403600000000001</v>
      </c>
      <c r="E6119" s="57"/>
      <c r="F6119" s="67">
        <v>42894</v>
      </c>
      <c r="G6119" s="68">
        <v>17</v>
      </c>
      <c r="H6119" s="69">
        <v>29351.53</v>
      </c>
      <c r="I6119" s="57"/>
      <c r="J6119" s="67">
        <v>42894</v>
      </c>
      <c r="K6119" s="68">
        <v>17</v>
      </c>
      <c r="L6119" s="69">
        <v>127.02</v>
      </c>
      <c r="M6119" s="57"/>
      <c r="N6119" s="67">
        <v>42894</v>
      </c>
      <c r="O6119" s="68">
        <v>17</v>
      </c>
      <c r="P6119" s="69">
        <v>14197.05026</v>
      </c>
      <c r="Q6119" s="57"/>
      <c r="R6119" s="70">
        <f t="shared" si="285"/>
        <v>4.3275427209416338E-3</v>
      </c>
      <c r="S6119" s="71">
        <f t="shared" si="286"/>
        <v>48842.963832493602</v>
      </c>
      <c r="T6119" s="72">
        <f t="shared" si="287"/>
        <v>61.438341511505527</v>
      </c>
    </row>
    <row r="6120" spans="2:20" x14ac:dyDescent="0.25">
      <c r="B6120" s="64">
        <v>42894</v>
      </c>
      <c r="C6120" s="65">
        <v>18</v>
      </c>
      <c r="D6120" s="66">
        <v>3.6729099999999999</v>
      </c>
      <c r="E6120" s="57"/>
      <c r="F6120" s="67">
        <v>42894</v>
      </c>
      <c r="G6120" s="68">
        <v>18</v>
      </c>
      <c r="H6120" s="69">
        <v>29667.69</v>
      </c>
      <c r="I6120" s="57"/>
      <c r="J6120" s="67">
        <v>42894</v>
      </c>
      <c r="K6120" s="68">
        <v>18</v>
      </c>
      <c r="L6120" s="69">
        <v>3320.35</v>
      </c>
      <c r="M6120" s="57"/>
      <c r="N6120" s="67">
        <v>42894</v>
      </c>
      <c r="O6120" s="68">
        <v>18</v>
      </c>
      <c r="P6120" s="69">
        <v>14378.609049999999</v>
      </c>
      <c r="Q6120" s="57"/>
      <c r="R6120" s="70">
        <f t="shared" si="285"/>
        <v>0.11191804956840253</v>
      </c>
      <c r="S6120" s="71">
        <f t="shared" si="286"/>
        <v>52811.336965835493</v>
      </c>
      <c r="T6120" s="72">
        <f t="shared" si="287"/>
        <v>1609.225880382581</v>
      </c>
    </row>
    <row r="6121" spans="2:20" x14ac:dyDescent="0.25">
      <c r="B6121" s="64">
        <v>42894</v>
      </c>
      <c r="C6121" s="65">
        <v>19</v>
      </c>
      <c r="D6121" s="66">
        <v>3.5059800000000001</v>
      </c>
      <c r="E6121" s="57"/>
      <c r="F6121" s="67">
        <v>42894</v>
      </c>
      <c r="G6121" s="68">
        <v>19</v>
      </c>
      <c r="H6121" s="69">
        <v>30287.41</v>
      </c>
      <c r="I6121" s="57"/>
      <c r="J6121" s="67">
        <v>42894</v>
      </c>
      <c r="K6121" s="68">
        <v>19</v>
      </c>
      <c r="L6121" s="69">
        <v>-775.74</v>
      </c>
      <c r="M6121" s="57"/>
      <c r="N6121" s="67">
        <v>42894</v>
      </c>
      <c r="O6121" s="68">
        <v>19</v>
      </c>
      <c r="P6121" s="69">
        <v>14702.12336</v>
      </c>
      <c r="Q6121" s="57"/>
      <c r="R6121" s="70">
        <f t="shared" si="285"/>
        <v>-2.561262253853994E-2</v>
      </c>
      <c r="S6121" s="71">
        <f t="shared" si="286"/>
        <v>51545.350457692803</v>
      </c>
      <c r="T6121" s="72">
        <f t="shared" si="287"/>
        <v>-376.55993613473055</v>
      </c>
    </row>
    <row r="6122" spans="2:20" x14ac:dyDescent="0.25">
      <c r="B6122" s="64">
        <v>42894</v>
      </c>
      <c r="C6122" s="65">
        <v>20</v>
      </c>
      <c r="D6122" s="66">
        <v>3.1196799999999998</v>
      </c>
      <c r="E6122" s="57"/>
      <c r="F6122" s="67">
        <v>42894</v>
      </c>
      <c r="G6122" s="68">
        <v>20</v>
      </c>
      <c r="H6122" s="69">
        <v>30386.799999999999</v>
      </c>
      <c r="I6122" s="57"/>
      <c r="J6122" s="67">
        <v>42894</v>
      </c>
      <c r="K6122" s="68">
        <v>20</v>
      </c>
      <c r="L6122" s="69">
        <v>-4883.9799999999996</v>
      </c>
      <c r="M6122" s="57"/>
      <c r="N6122" s="67">
        <v>42894</v>
      </c>
      <c r="O6122" s="68">
        <v>20</v>
      </c>
      <c r="P6122" s="69">
        <v>14791.5141</v>
      </c>
      <c r="Q6122" s="57"/>
      <c r="R6122" s="70">
        <f t="shared" si="285"/>
        <v>-0.16072702620874851</v>
      </c>
      <c r="S6122" s="71">
        <f t="shared" si="286"/>
        <v>46144.790707487999</v>
      </c>
      <c r="T6122" s="72">
        <f t="shared" si="287"/>
        <v>-2377.3960744177734</v>
      </c>
    </row>
    <row r="6123" spans="2:20" x14ac:dyDescent="0.25">
      <c r="B6123" s="64">
        <v>42894</v>
      </c>
      <c r="C6123" s="65">
        <v>21</v>
      </c>
      <c r="D6123" s="66">
        <v>2.9071099999999999</v>
      </c>
      <c r="E6123" s="57"/>
      <c r="F6123" s="67">
        <v>42894</v>
      </c>
      <c r="G6123" s="68">
        <v>21</v>
      </c>
      <c r="H6123" s="69">
        <v>30170.03</v>
      </c>
      <c r="I6123" s="57"/>
      <c r="J6123" s="67">
        <v>42894</v>
      </c>
      <c r="K6123" s="68">
        <v>21</v>
      </c>
      <c r="L6123" s="69">
        <v>-10205.540000000001</v>
      </c>
      <c r="M6123" s="57"/>
      <c r="N6123" s="67">
        <v>42894</v>
      </c>
      <c r="O6123" s="68">
        <v>21</v>
      </c>
      <c r="P6123" s="69">
        <v>14673.20671</v>
      </c>
      <c r="Q6123" s="57"/>
      <c r="R6123" s="70">
        <f t="shared" si="285"/>
        <v>-0.33826747934953999</v>
      </c>
      <c r="S6123" s="71">
        <f t="shared" si="286"/>
        <v>42656.6259587081</v>
      </c>
      <c r="T6123" s="72">
        <f t="shared" si="287"/>
        <v>-4963.4686477664563</v>
      </c>
    </row>
    <row r="6124" spans="2:20" x14ac:dyDescent="0.25">
      <c r="B6124" s="64">
        <v>42894</v>
      </c>
      <c r="C6124" s="65">
        <v>22</v>
      </c>
      <c r="D6124" s="66">
        <v>2.7535099999999999</v>
      </c>
      <c r="E6124" s="57"/>
      <c r="F6124" s="67">
        <v>42894</v>
      </c>
      <c r="G6124" s="68">
        <v>22</v>
      </c>
      <c r="H6124" s="69">
        <v>29988.99</v>
      </c>
      <c r="I6124" s="57"/>
      <c r="J6124" s="67">
        <v>42894</v>
      </c>
      <c r="K6124" s="68">
        <v>22</v>
      </c>
      <c r="L6124" s="69">
        <v>-14085.64</v>
      </c>
      <c r="M6124" s="57"/>
      <c r="N6124" s="67">
        <v>42894</v>
      </c>
      <c r="O6124" s="68">
        <v>22</v>
      </c>
      <c r="P6124" s="69">
        <v>14581.50711</v>
      </c>
      <c r="Q6124" s="57"/>
      <c r="R6124" s="70">
        <f t="shared" si="285"/>
        <v>-0.46969371092524287</v>
      </c>
      <c r="S6124" s="71">
        <f t="shared" si="286"/>
        <v>40150.325642456097</v>
      </c>
      <c r="T6124" s="72">
        <f t="shared" si="287"/>
        <v>-6848.842185378714</v>
      </c>
    </row>
    <row r="6125" spans="2:20" x14ac:dyDescent="0.25">
      <c r="B6125" s="64">
        <v>42894</v>
      </c>
      <c r="C6125" s="65">
        <v>23</v>
      </c>
      <c r="D6125" s="66">
        <v>2.9433699999999998</v>
      </c>
      <c r="E6125" s="57"/>
      <c r="F6125" s="67">
        <v>42894</v>
      </c>
      <c r="G6125" s="68">
        <v>23</v>
      </c>
      <c r="H6125" s="69">
        <v>29869.14</v>
      </c>
      <c r="I6125" s="57"/>
      <c r="J6125" s="67">
        <v>42894</v>
      </c>
      <c r="K6125" s="68">
        <v>23</v>
      </c>
      <c r="L6125" s="69">
        <v>-9303.91</v>
      </c>
      <c r="M6125" s="57"/>
      <c r="N6125" s="67">
        <v>42894</v>
      </c>
      <c r="O6125" s="68">
        <v>23</v>
      </c>
      <c r="P6125" s="69">
        <v>14544.392110000001</v>
      </c>
      <c r="Q6125" s="57"/>
      <c r="R6125" s="70">
        <f t="shared" si="285"/>
        <v>-0.31148904856316584</v>
      </c>
      <c r="S6125" s="71">
        <f t="shared" si="286"/>
        <v>42809.527404810702</v>
      </c>
      <c r="T6125" s="72">
        <f t="shared" si="287"/>
        <v>-4530.4188602735167</v>
      </c>
    </row>
    <row r="6126" spans="2:20" x14ac:dyDescent="0.25">
      <c r="B6126" s="64">
        <v>42894</v>
      </c>
      <c r="C6126" s="65">
        <v>24</v>
      </c>
      <c r="D6126" s="66">
        <v>2.7785099999999998</v>
      </c>
      <c r="E6126" s="57"/>
      <c r="F6126" s="67">
        <v>42894</v>
      </c>
      <c r="G6126" s="68">
        <v>24</v>
      </c>
      <c r="H6126" s="69">
        <v>29687.29</v>
      </c>
      <c r="I6126" s="57"/>
      <c r="J6126" s="67">
        <v>42894</v>
      </c>
      <c r="K6126" s="68">
        <v>24</v>
      </c>
      <c r="L6126" s="69">
        <v>-9064.5300000000007</v>
      </c>
      <c r="M6126" s="57"/>
      <c r="N6126" s="67">
        <v>42894</v>
      </c>
      <c r="O6126" s="68">
        <v>24</v>
      </c>
      <c r="P6126" s="69">
        <v>14465.14112</v>
      </c>
      <c r="Q6126" s="57"/>
      <c r="R6126" s="70">
        <f t="shared" si="285"/>
        <v>-0.30533369667625437</v>
      </c>
      <c r="S6126" s="71">
        <f t="shared" si="286"/>
        <v>40191.539253331197</v>
      </c>
      <c r="T6126" s="72">
        <f t="shared" si="287"/>
        <v>-4416.6950111132946</v>
      </c>
    </row>
    <row r="6127" spans="2:20" x14ac:dyDescent="0.25">
      <c r="B6127" s="64">
        <v>42894</v>
      </c>
      <c r="C6127" s="65">
        <v>25</v>
      </c>
      <c r="D6127" s="66">
        <v>2.9342000000000001</v>
      </c>
      <c r="E6127" s="57"/>
      <c r="F6127" s="67">
        <v>42894</v>
      </c>
      <c r="G6127" s="68">
        <v>25</v>
      </c>
      <c r="H6127" s="69">
        <v>29551.67</v>
      </c>
      <c r="I6127" s="57"/>
      <c r="J6127" s="67">
        <v>42894</v>
      </c>
      <c r="K6127" s="68">
        <v>25</v>
      </c>
      <c r="L6127" s="69">
        <v>-8718.57</v>
      </c>
      <c r="M6127" s="57"/>
      <c r="N6127" s="67">
        <v>42894</v>
      </c>
      <c r="O6127" s="68">
        <v>25</v>
      </c>
      <c r="P6127" s="69">
        <v>14434.650670000001</v>
      </c>
      <c r="Q6127" s="57"/>
      <c r="R6127" s="70">
        <f t="shared" si="285"/>
        <v>-0.29502799672573499</v>
      </c>
      <c r="S6127" s="71">
        <f t="shared" si="286"/>
        <v>42354.151995914006</v>
      </c>
      <c r="T6127" s="72">
        <f t="shared" si="287"/>
        <v>-4258.6260706058883</v>
      </c>
    </row>
    <row r="6128" spans="2:20" x14ac:dyDescent="0.25">
      <c r="B6128" s="64">
        <v>42894</v>
      </c>
      <c r="C6128" s="65">
        <v>26</v>
      </c>
      <c r="D6128" s="66">
        <v>2.8268</v>
      </c>
      <c r="E6128" s="57"/>
      <c r="F6128" s="67">
        <v>42894</v>
      </c>
      <c r="G6128" s="68">
        <v>26</v>
      </c>
      <c r="H6128" s="69">
        <v>29146.76</v>
      </c>
      <c r="I6128" s="57"/>
      <c r="J6128" s="67">
        <v>42894</v>
      </c>
      <c r="K6128" s="68">
        <v>26</v>
      </c>
      <c r="L6128" s="69">
        <v>-8274.68</v>
      </c>
      <c r="M6128" s="57"/>
      <c r="N6128" s="67">
        <v>42894</v>
      </c>
      <c r="O6128" s="68">
        <v>26</v>
      </c>
      <c r="P6128" s="69">
        <v>14227.69159</v>
      </c>
      <c r="Q6128" s="57"/>
      <c r="R6128" s="70">
        <f t="shared" si="285"/>
        <v>-0.28389707809718817</v>
      </c>
      <c r="S6128" s="71">
        <f t="shared" si="286"/>
        <v>40218.838586612001</v>
      </c>
      <c r="T6128" s="72">
        <f t="shared" si="287"/>
        <v>-4039.2000704689376</v>
      </c>
    </row>
    <row r="6129" spans="2:20" x14ac:dyDescent="0.25">
      <c r="B6129" s="64">
        <v>42894</v>
      </c>
      <c r="C6129" s="65">
        <v>27</v>
      </c>
      <c r="D6129" s="66">
        <v>3.1025100000000001</v>
      </c>
      <c r="E6129" s="57"/>
      <c r="F6129" s="67">
        <v>42894</v>
      </c>
      <c r="G6129" s="68">
        <v>27</v>
      </c>
      <c r="H6129" s="69">
        <v>28828.71</v>
      </c>
      <c r="I6129" s="57"/>
      <c r="J6129" s="67">
        <v>42894</v>
      </c>
      <c r="K6129" s="68">
        <v>27</v>
      </c>
      <c r="L6129" s="69">
        <v>-2567</v>
      </c>
      <c r="M6129" s="57"/>
      <c r="N6129" s="67">
        <v>42894</v>
      </c>
      <c r="O6129" s="68">
        <v>27</v>
      </c>
      <c r="P6129" s="69">
        <v>14063.0309</v>
      </c>
      <c r="Q6129" s="57"/>
      <c r="R6129" s="70">
        <f t="shared" si="285"/>
        <v>-8.9043179524855604E-2</v>
      </c>
      <c r="S6129" s="71">
        <f t="shared" si="286"/>
        <v>43630.693997558999</v>
      </c>
      <c r="T6129" s="72">
        <f t="shared" si="287"/>
        <v>-1252.2169850922917</v>
      </c>
    </row>
    <row r="6130" spans="2:20" x14ac:dyDescent="0.25">
      <c r="B6130" s="64">
        <v>42894</v>
      </c>
      <c r="C6130" s="65">
        <v>28</v>
      </c>
      <c r="D6130" s="66">
        <v>2.84504</v>
      </c>
      <c r="E6130" s="57"/>
      <c r="F6130" s="67">
        <v>42894</v>
      </c>
      <c r="G6130" s="68">
        <v>28</v>
      </c>
      <c r="H6130" s="69">
        <v>28247.59</v>
      </c>
      <c r="I6130" s="57"/>
      <c r="J6130" s="67">
        <v>42894</v>
      </c>
      <c r="K6130" s="68">
        <v>28</v>
      </c>
      <c r="L6130" s="69">
        <v>-6330.77</v>
      </c>
      <c r="M6130" s="57"/>
      <c r="N6130" s="67">
        <v>42894</v>
      </c>
      <c r="O6130" s="68">
        <v>28</v>
      </c>
      <c r="P6130" s="69">
        <v>13739.48127</v>
      </c>
      <c r="Q6130" s="57"/>
      <c r="R6130" s="70">
        <f t="shared" si="285"/>
        <v>-0.22411717247382876</v>
      </c>
      <c r="S6130" s="71">
        <f t="shared" si="286"/>
        <v>39089.373792400802</v>
      </c>
      <c r="T6130" s="72">
        <f t="shared" si="287"/>
        <v>-3079.2536934895297</v>
      </c>
    </row>
    <row r="6131" spans="2:20" x14ac:dyDescent="0.25">
      <c r="B6131" s="64">
        <v>42894</v>
      </c>
      <c r="C6131" s="65">
        <v>29</v>
      </c>
      <c r="D6131" s="66">
        <v>2.4488300000000001</v>
      </c>
      <c r="E6131" s="57"/>
      <c r="F6131" s="67">
        <v>42894</v>
      </c>
      <c r="G6131" s="68">
        <v>29</v>
      </c>
      <c r="H6131" s="69">
        <v>27712.27</v>
      </c>
      <c r="I6131" s="57"/>
      <c r="J6131" s="67">
        <v>42894</v>
      </c>
      <c r="K6131" s="68">
        <v>29</v>
      </c>
      <c r="L6131" s="69">
        <v>-8188.92</v>
      </c>
      <c r="M6131" s="57"/>
      <c r="N6131" s="67">
        <v>42894</v>
      </c>
      <c r="O6131" s="68">
        <v>29</v>
      </c>
      <c r="P6131" s="69">
        <v>13459.06645</v>
      </c>
      <c r="Q6131" s="57"/>
      <c r="R6131" s="70">
        <f t="shared" si="285"/>
        <v>-0.2954979869927653</v>
      </c>
      <c r="S6131" s="71">
        <f t="shared" si="286"/>
        <v>32958.965694753504</v>
      </c>
      <c r="T6131" s="72">
        <f t="shared" si="287"/>
        <v>-3977.1270427768641</v>
      </c>
    </row>
    <row r="6132" spans="2:20" x14ac:dyDescent="0.25">
      <c r="B6132" s="64">
        <v>42894</v>
      </c>
      <c r="C6132" s="65">
        <v>30</v>
      </c>
      <c r="D6132" s="66">
        <v>2.5003700000000002</v>
      </c>
      <c r="E6132" s="57"/>
      <c r="F6132" s="67">
        <v>42894</v>
      </c>
      <c r="G6132" s="68">
        <v>30</v>
      </c>
      <c r="H6132" s="69">
        <v>27280.68</v>
      </c>
      <c r="I6132" s="57"/>
      <c r="J6132" s="67">
        <v>42894</v>
      </c>
      <c r="K6132" s="68">
        <v>30</v>
      </c>
      <c r="L6132" s="69">
        <v>-7397.64</v>
      </c>
      <c r="M6132" s="57"/>
      <c r="N6132" s="67">
        <v>42894</v>
      </c>
      <c r="O6132" s="68">
        <v>30</v>
      </c>
      <c r="P6132" s="69">
        <v>13229.05696</v>
      </c>
      <c r="Q6132" s="57"/>
      <c r="R6132" s="70">
        <f t="shared" si="285"/>
        <v>-0.27116772749066376</v>
      </c>
      <c r="S6132" s="71">
        <f t="shared" si="286"/>
        <v>33077.537151075201</v>
      </c>
      <c r="T6132" s="72">
        <f t="shared" si="287"/>
        <v>-3587.2933126877488</v>
      </c>
    </row>
    <row r="6133" spans="2:20" x14ac:dyDescent="0.25">
      <c r="B6133" s="64">
        <v>42894</v>
      </c>
      <c r="C6133" s="65">
        <v>31</v>
      </c>
      <c r="D6133" s="66">
        <v>2.2880799999999999</v>
      </c>
      <c r="E6133" s="57"/>
      <c r="F6133" s="67">
        <v>42894</v>
      </c>
      <c r="G6133" s="68">
        <v>31</v>
      </c>
      <c r="H6133" s="69">
        <v>27055.39</v>
      </c>
      <c r="I6133" s="57"/>
      <c r="J6133" s="67">
        <v>42894</v>
      </c>
      <c r="K6133" s="68">
        <v>31</v>
      </c>
      <c r="L6133" s="69">
        <v>-10328.14</v>
      </c>
      <c r="M6133" s="57"/>
      <c r="N6133" s="67">
        <v>42894</v>
      </c>
      <c r="O6133" s="68">
        <v>31</v>
      </c>
      <c r="P6133" s="69">
        <v>13117.999309999999</v>
      </c>
      <c r="Q6133" s="57"/>
      <c r="R6133" s="70">
        <f t="shared" si="285"/>
        <v>-0.3817405699936316</v>
      </c>
      <c r="S6133" s="71">
        <f t="shared" si="286"/>
        <v>30015.031861224797</v>
      </c>
      <c r="T6133" s="72">
        <f t="shared" si="287"/>
        <v>-5007.672533775466</v>
      </c>
    </row>
    <row r="6134" spans="2:20" x14ac:dyDescent="0.25">
      <c r="B6134" s="64">
        <v>42894</v>
      </c>
      <c r="C6134" s="65">
        <v>32</v>
      </c>
      <c r="D6134" s="66">
        <v>2.4115600000000001</v>
      </c>
      <c r="E6134" s="57"/>
      <c r="F6134" s="67">
        <v>42894</v>
      </c>
      <c r="G6134" s="68">
        <v>32</v>
      </c>
      <c r="H6134" s="69">
        <v>27456.75</v>
      </c>
      <c r="I6134" s="57"/>
      <c r="J6134" s="67">
        <v>42894</v>
      </c>
      <c r="K6134" s="68">
        <v>32</v>
      </c>
      <c r="L6134" s="69">
        <v>-8549.14</v>
      </c>
      <c r="M6134" s="57"/>
      <c r="N6134" s="67">
        <v>42894</v>
      </c>
      <c r="O6134" s="68">
        <v>32</v>
      </c>
      <c r="P6134" s="69">
        <v>13325.78205</v>
      </c>
      <c r="Q6134" s="57"/>
      <c r="R6134" s="70">
        <f t="shared" si="285"/>
        <v>-0.31136751436349891</v>
      </c>
      <c r="S6134" s="71">
        <f t="shared" si="286"/>
        <v>32135.922960498003</v>
      </c>
      <c r="T6134" s="72">
        <f t="shared" si="287"/>
        <v>-4149.2156338582308</v>
      </c>
    </row>
    <row r="6135" spans="2:20" x14ac:dyDescent="0.25">
      <c r="B6135" s="64">
        <v>42894</v>
      </c>
      <c r="C6135" s="65">
        <v>33</v>
      </c>
      <c r="D6135" s="66">
        <v>2.5200200000000001</v>
      </c>
      <c r="E6135" s="57"/>
      <c r="F6135" s="67">
        <v>42894</v>
      </c>
      <c r="G6135" s="68">
        <v>33</v>
      </c>
      <c r="H6135" s="69">
        <v>27950.38</v>
      </c>
      <c r="I6135" s="57"/>
      <c r="J6135" s="67">
        <v>42894</v>
      </c>
      <c r="K6135" s="68">
        <v>33</v>
      </c>
      <c r="L6135" s="69">
        <v>-9468.82</v>
      </c>
      <c r="M6135" s="57"/>
      <c r="N6135" s="67">
        <v>42894</v>
      </c>
      <c r="O6135" s="68">
        <v>33</v>
      </c>
      <c r="P6135" s="69">
        <v>13552.941769999999</v>
      </c>
      <c r="Q6135" s="57"/>
      <c r="R6135" s="70">
        <f t="shared" si="285"/>
        <v>-0.33877249611633187</v>
      </c>
      <c r="S6135" s="71">
        <f t="shared" si="286"/>
        <v>34153.684319235399</v>
      </c>
      <c r="T6135" s="72">
        <f t="shared" si="287"/>
        <v>-4591.3639131421969</v>
      </c>
    </row>
    <row r="6136" spans="2:20" x14ac:dyDescent="0.25">
      <c r="B6136" s="64">
        <v>42894</v>
      </c>
      <c r="C6136" s="65">
        <v>34</v>
      </c>
      <c r="D6136" s="66">
        <v>2.7096399999999998</v>
      </c>
      <c r="E6136" s="57"/>
      <c r="F6136" s="67">
        <v>42894</v>
      </c>
      <c r="G6136" s="68">
        <v>34</v>
      </c>
      <c r="H6136" s="69">
        <v>28554.46</v>
      </c>
      <c r="I6136" s="57"/>
      <c r="J6136" s="67">
        <v>42894</v>
      </c>
      <c r="K6136" s="68">
        <v>34</v>
      </c>
      <c r="L6136" s="69">
        <v>-4978.08</v>
      </c>
      <c r="M6136" s="57"/>
      <c r="N6136" s="67">
        <v>42894</v>
      </c>
      <c r="O6136" s="68">
        <v>34</v>
      </c>
      <c r="P6136" s="69">
        <v>13856.970810000001</v>
      </c>
      <c r="Q6136" s="57"/>
      <c r="R6136" s="70">
        <f t="shared" si="285"/>
        <v>-0.17433633835134688</v>
      </c>
      <c r="S6136" s="71">
        <f t="shared" si="286"/>
        <v>37547.402385608402</v>
      </c>
      <c r="T6136" s="72">
        <f t="shared" si="287"/>
        <v>-2415.7735516568973</v>
      </c>
    </row>
    <row r="6137" spans="2:20" x14ac:dyDescent="0.25">
      <c r="B6137" s="64">
        <v>42894</v>
      </c>
      <c r="C6137" s="65">
        <v>35</v>
      </c>
      <c r="D6137" s="66">
        <v>2.7672099999999999</v>
      </c>
      <c r="E6137" s="57"/>
      <c r="F6137" s="67">
        <v>42894</v>
      </c>
      <c r="G6137" s="68">
        <v>35</v>
      </c>
      <c r="H6137" s="69">
        <v>28689.34</v>
      </c>
      <c r="I6137" s="57"/>
      <c r="J6137" s="67">
        <v>42894</v>
      </c>
      <c r="K6137" s="68">
        <v>35</v>
      </c>
      <c r="L6137" s="69">
        <v>-2477.41</v>
      </c>
      <c r="M6137" s="57"/>
      <c r="N6137" s="67">
        <v>42894</v>
      </c>
      <c r="O6137" s="68">
        <v>35</v>
      </c>
      <c r="P6137" s="69">
        <v>13936.28882</v>
      </c>
      <c r="Q6137" s="57"/>
      <c r="R6137" s="70">
        <f t="shared" si="285"/>
        <v>-8.6352979887303088E-2</v>
      </c>
      <c r="S6137" s="71">
        <f t="shared" si="286"/>
        <v>38564.637785592196</v>
      </c>
      <c r="T6137" s="72">
        <f t="shared" si="287"/>
        <v>-1203.4400681771069</v>
      </c>
    </row>
    <row r="6138" spans="2:20" x14ac:dyDescent="0.25">
      <c r="B6138" s="64">
        <v>42894</v>
      </c>
      <c r="C6138" s="65">
        <v>36</v>
      </c>
      <c r="D6138" s="66">
        <v>2.6314299999999999</v>
      </c>
      <c r="E6138" s="57"/>
      <c r="F6138" s="67">
        <v>42894</v>
      </c>
      <c r="G6138" s="68">
        <v>36</v>
      </c>
      <c r="H6138" s="69">
        <v>28733.14</v>
      </c>
      <c r="I6138" s="57"/>
      <c r="J6138" s="67">
        <v>42894</v>
      </c>
      <c r="K6138" s="68">
        <v>36</v>
      </c>
      <c r="L6138" s="69">
        <v>684.3</v>
      </c>
      <c r="M6138" s="57"/>
      <c r="N6138" s="67">
        <v>42894</v>
      </c>
      <c r="O6138" s="68">
        <v>36</v>
      </c>
      <c r="P6138" s="69">
        <v>13973.05161</v>
      </c>
      <c r="Q6138" s="57"/>
      <c r="R6138" s="70">
        <f t="shared" si="285"/>
        <v>2.3815705488505607E-2</v>
      </c>
      <c r="S6138" s="71">
        <f t="shared" si="286"/>
        <v>36769.107198102298</v>
      </c>
      <c r="T6138" s="72">
        <f t="shared" si="287"/>
        <v>332.77808191944911</v>
      </c>
    </row>
    <row r="6139" spans="2:20" x14ac:dyDescent="0.25">
      <c r="B6139" s="64">
        <v>42894</v>
      </c>
      <c r="C6139" s="65">
        <v>37</v>
      </c>
      <c r="D6139" s="66">
        <v>2.6900900000000001</v>
      </c>
      <c r="E6139" s="57"/>
      <c r="F6139" s="67">
        <v>42894</v>
      </c>
      <c r="G6139" s="68">
        <v>37</v>
      </c>
      <c r="H6139" s="69">
        <v>28581.82</v>
      </c>
      <c r="I6139" s="57"/>
      <c r="J6139" s="67">
        <v>42894</v>
      </c>
      <c r="K6139" s="68">
        <v>37</v>
      </c>
      <c r="L6139" s="69">
        <v>-2014.17</v>
      </c>
      <c r="M6139" s="57"/>
      <c r="N6139" s="67">
        <v>42894</v>
      </c>
      <c r="O6139" s="68">
        <v>37</v>
      </c>
      <c r="P6139" s="69">
        <v>13870.74532</v>
      </c>
      <c r="Q6139" s="57"/>
      <c r="R6139" s="70">
        <f t="shared" si="285"/>
        <v>-7.0470319944636137E-2</v>
      </c>
      <c r="S6139" s="71">
        <f t="shared" si="286"/>
        <v>37313.553277878804</v>
      </c>
      <c r="T6139" s="72">
        <f t="shared" si="287"/>
        <v>-977.4758605709643</v>
      </c>
    </row>
    <row r="6140" spans="2:20" x14ac:dyDescent="0.25">
      <c r="B6140" s="64">
        <v>42894</v>
      </c>
      <c r="C6140" s="65">
        <v>38</v>
      </c>
      <c r="D6140" s="66">
        <v>2.8061099999999999</v>
      </c>
      <c r="E6140" s="57"/>
      <c r="F6140" s="67">
        <v>42894</v>
      </c>
      <c r="G6140" s="68">
        <v>38</v>
      </c>
      <c r="H6140" s="69">
        <v>28574.98</v>
      </c>
      <c r="I6140" s="57"/>
      <c r="J6140" s="67">
        <v>42894</v>
      </c>
      <c r="K6140" s="68">
        <v>38</v>
      </c>
      <c r="L6140" s="69">
        <v>632.42999999999995</v>
      </c>
      <c r="M6140" s="57"/>
      <c r="N6140" s="67">
        <v>42894</v>
      </c>
      <c r="O6140" s="68">
        <v>38</v>
      </c>
      <c r="P6140" s="69">
        <v>13846.44031</v>
      </c>
      <c r="Q6140" s="57"/>
      <c r="R6140" s="70">
        <f t="shared" si="285"/>
        <v>2.2132298955239861E-2</v>
      </c>
      <c r="S6140" s="71">
        <f t="shared" si="286"/>
        <v>38854.634618294098</v>
      </c>
      <c r="T6140" s="72">
        <f t="shared" si="287"/>
        <v>306.45355640680413</v>
      </c>
    </row>
    <row r="6141" spans="2:20" x14ac:dyDescent="0.25">
      <c r="B6141" s="64">
        <v>42894</v>
      </c>
      <c r="C6141" s="65">
        <v>39</v>
      </c>
      <c r="D6141" s="66">
        <v>2.64839</v>
      </c>
      <c r="E6141" s="57"/>
      <c r="F6141" s="67">
        <v>42894</v>
      </c>
      <c r="G6141" s="68">
        <v>39</v>
      </c>
      <c r="H6141" s="69">
        <v>28383.49</v>
      </c>
      <c r="I6141" s="57"/>
      <c r="J6141" s="67">
        <v>42894</v>
      </c>
      <c r="K6141" s="68">
        <v>39</v>
      </c>
      <c r="L6141" s="69">
        <v>-6033.14</v>
      </c>
      <c r="M6141" s="57"/>
      <c r="N6141" s="67">
        <v>42894</v>
      </c>
      <c r="O6141" s="68">
        <v>39</v>
      </c>
      <c r="P6141" s="69">
        <v>13724.40238</v>
      </c>
      <c r="Q6141" s="57"/>
      <c r="R6141" s="70">
        <f t="shared" si="285"/>
        <v>-0.21255807513452363</v>
      </c>
      <c r="S6141" s="71">
        <f t="shared" si="286"/>
        <v>36347.570019168197</v>
      </c>
      <c r="T6141" s="72">
        <f t="shared" si="287"/>
        <v>-2917.2325522644746</v>
      </c>
    </row>
    <row r="6142" spans="2:20" x14ac:dyDescent="0.25">
      <c r="B6142" s="64">
        <v>42894</v>
      </c>
      <c r="C6142" s="65">
        <v>40</v>
      </c>
      <c r="D6142" s="66">
        <v>2.8596200000000001</v>
      </c>
      <c r="E6142" s="57"/>
      <c r="F6142" s="67">
        <v>42894</v>
      </c>
      <c r="G6142" s="68">
        <v>40</v>
      </c>
      <c r="H6142" s="69">
        <v>28308.92</v>
      </c>
      <c r="I6142" s="57"/>
      <c r="J6142" s="67">
        <v>42894</v>
      </c>
      <c r="K6142" s="68">
        <v>40</v>
      </c>
      <c r="L6142" s="69">
        <v>-6513.02</v>
      </c>
      <c r="M6142" s="57"/>
      <c r="N6142" s="67">
        <v>42894</v>
      </c>
      <c r="O6142" s="68">
        <v>40</v>
      </c>
      <c r="P6142" s="69">
        <v>13637.373380000001</v>
      </c>
      <c r="Q6142" s="57"/>
      <c r="R6142" s="70">
        <f t="shared" si="285"/>
        <v>-0.23006953285395559</v>
      </c>
      <c r="S6142" s="71">
        <f t="shared" si="286"/>
        <v>38997.7056649156</v>
      </c>
      <c r="T6142" s="72">
        <f t="shared" si="287"/>
        <v>-3137.5441228915697</v>
      </c>
    </row>
    <row r="6143" spans="2:20" x14ac:dyDescent="0.25">
      <c r="B6143" s="64">
        <v>42894</v>
      </c>
      <c r="C6143" s="65">
        <v>41</v>
      </c>
      <c r="D6143" s="66">
        <v>3.1943600000000001</v>
      </c>
      <c r="E6143" s="57"/>
      <c r="F6143" s="67">
        <v>42894</v>
      </c>
      <c r="G6143" s="68">
        <v>41</v>
      </c>
      <c r="H6143" s="69">
        <v>28036.63</v>
      </c>
      <c r="I6143" s="57"/>
      <c r="J6143" s="67">
        <v>42894</v>
      </c>
      <c r="K6143" s="68">
        <v>41</v>
      </c>
      <c r="L6143" s="69">
        <v>-564.25</v>
      </c>
      <c r="M6143" s="57"/>
      <c r="N6143" s="67">
        <v>42894</v>
      </c>
      <c r="O6143" s="68">
        <v>41</v>
      </c>
      <c r="P6143" s="69">
        <v>13504.432349999999</v>
      </c>
      <c r="Q6143" s="57"/>
      <c r="R6143" s="70">
        <f t="shared" si="285"/>
        <v>-2.0125457303534697E-2</v>
      </c>
      <c r="S6143" s="71">
        <f t="shared" si="286"/>
        <v>43138.018521546001</v>
      </c>
      <c r="T6143" s="72">
        <f t="shared" si="287"/>
        <v>-271.78287666839771</v>
      </c>
    </row>
    <row r="6144" spans="2:20" x14ac:dyDescent="0.25">
      <c r="B6144" s="64">
        <v>42894</v>
      </c>
      <c r="C6144" s="65">
        <v>42</v>
      </c>
      <c r="D6144" s="66">
        <v>3.3929800000000001</v>
      </c>
      <c r="E6144" s="57"/>
      <c r="F6144" s="67">
        <v>42894</v>
      </c>
      <c r="G6144" s="68">
        <v>42</v>
      </c>
      <c r="H6144" s="69">
        <v>27767.48</v>
      </c>
      <c r="I6144" s="57"/>
      <c r="J6144" s="67">
        <v>42894</v>
      </c>
      <c r="K6144" s="68">
        <v>42</v>
      </c>
      <c r="L6144" s="69">
        <v>7528.24</v>
      </c>
      <c r="M6144" s="57"/>
      <c r="N6144" s="67">
        <v>42894</v>
      </c>
      <c r="O6144" s="68">
        <v>42</v>
      </c>
      <c r="P6144" s="69">
        <v>13378.182210000001</v>
      </c>
      <c r="Q6144" s="57"/>
      <c r="R6144" s="70">
        <f t="shared" si="285"/>
        <v>0.27111714854931018</v>
      </c>
      <c r="S6144" s="71">
        <f t="shared" si="286"/>
        <v>45391.904674885802</v>
      </c>
      <c r="T6144" s="72">
        <f t="shared" si="287"/>
        <v>3627.0546135483091</v>
      </c>
    </row>
    <row r="6145" spans="2:20" x14ac:dyDescent="0.25">
      <c r="B6145" s="64">
        <v>42894</v>
      </c>
      <c r="C6145" s="65">
        <v>43</v>
      </c>
      <c r="D6145" s="66">
        <v>3.5905100000000001</v>
      </c>
      <c r="E6145" s="57"/>
      <c r="F6145" s="67">
        <v>42894</v>
      </c>
      <c r="G6145" s="68">
        <v>43</v>
      </c>
      <c r="H6145" s="69">
        <v>27583.59</v>
      </c>
      <c r="I6145" s="57"/>
      <c r="J6145" s="67">
        <v>42894</v>
      </c>
      <c r="K6145" s="68">
        <v>43</v>
      </c>
      <c r="L6145" s="69">
        <v>18441.849999999999</v>
      </c>
      <c r="M6145" s="57"/>
      <c r="N6145" s="67">
        <v>42894</v>
      </c>
      <c r="O6145" s="68">
        <v>43</v>
      </c>
      <c r="P6145" s="69">
        <v>13278.446749999999</v>
      </c>
      <c r="Q6145" s="57"/>
      <c r="R6145" s="70">
        <f t="shared" si="285"/>
        <v>0.66858048571632622</v>
      </c>
      <c r="S6145" s="71">
        <f t="shared" si="286"/>
        <v>47676.395840342499</v>
      </c>
      <c r="T6145" s="72">
        <f t="shared" si="287"/>
        <v>8877.7103776733729</v>
      </c>
    </row>
    <row r="6146" spans="2:20" x14ac:dyDescent="0.25">
      <c r="B6146" s="64">
        <v>42894</v>
      </c>
      <c r="C6146" s="65">
        <v>44</v>
      </c>
      <c r="D6146" s="66">
        <v>3.5649600000000001</v>
      </c>
      <c r="E6146" s="57"/>
      <c r="F6146" s="67">
        <v>42894</v>
      </c>
      <c r="G6146" s="68">
        <v>44</v>
      </c>
      <c r="H6146" s="69">
        <v>27112.04</v>
      </c>
      <c r="I6146" s="57"/>
      <c r="J6146" s="67">
        <v>42894</v>
      </c>
      <c r="K6146" s="68">
        <v>44</v>
      </c>
      <c r="L6146" s="69">
        <v>17930.03</v>
      </c>
      <c r="M6146" s="57"/>
      <c r="N6146" s="67">
        <v>42894</v>
      </c>
      <c r="O6146" s="68">
        <v>44</v>
      </c>
      <c r="P6146" s="69">
        <v>13051.783740000001</v>
      </c>
      <c r="Q6146" s="57"/>
      <c r="R6146" s="70">
        <f t="shared" si="285"/>
        <v>0.66133090685909279</v>
      </c>
      <c r="S6146" s="71">
        <f t="shared" si="286"/>
        <v>46529.086961750407</v>
      </c>
      <c r="T6146" s="72">
        <f t="shared" si="287"/>
        <v>8631.5479769029625</v>
      </c>
    </row>
    <row r="6147" spans="2:20" x14ac:dyDescent="0.25">
      <c r="B6147" s="64">
        <v>42894</v>
      </c>
      <c r="C6147" s="65">
        <v>45</v>
      </c>
      <c r="D6147" s="66">
        <v>3.4337499999999999</v>
      </c>
      <c r="E6147" s="57"/>
      <c r="F6147" s="67">
        <v>42894</v>
      </c>
      <c r="G6147" s="68">
        <v>45</v>
      </c>
      <c r="H6147" s="69">
        <v>26448.66</v>
      </c>
      <c r="I6147" s="57"/>
      <c r="J6147" s="67">
        <v>42894</v>
      </c>
      <c r="K6147" s="68">
        <v>45</v>
      </c>
      <c r="L6147" s="69">
        <v>11756.48</v>
      </c>
      <c r="M6147" s="57"/>
      <c r="N6147" s="67">
        <v>42894</v>
      </c>
      <c r="O6147" s="68">
        <v>45</v>
      </c>
      <c r="P6147" s="69">
        <v>12720.385060000001</v>
      </c>
      <c r="Q6147" s="57"/>
      <c r="R6147" s="70">
        <f t="shared" si="285"/>
        <v>0.444501914274674</v>
      </c>
      <c r="S6147" s="71">
        <f t="shared" si="286"/>
        <v>43678.622199775004</v>
      </c>
      <c r="T6147" s="72">
        <f t="shared" si="287"/>
        <v>5654.2355094809645</v>
      </c>
    </row>
    <row r="6148" spans="2:20" x14ac:dyDescent="0.25">
      <c r="B6148" s="64">
        <v>42894</v>
      </c>
      <c r="C6148" s="65">
        <v>46</v>
      </c>
      <c r="D6148" s="66">
        <v>3.3338700000000001</v>
      </c>
      <c r="E6148" s="57"/>
      <c r="F6148" s="67">
        <v>42894</v>
      </c>
      <c r="G6148" s="68">
        <v>46</v>
      </c>
      <c r="H6148" s="69">
        <v>24930.53</v>
      </c>
      <c r="I6148" s="57"/>
      <c r="J6148" s="67">
        <v>42894</v>
      </c>
      <c r="K6148" s="68">
        <v>46</v>
      </c>
      <c r="L6148" s="69">
        <v>3537.18</v>
      </c>
      <c r="M6148" s="57"/>
      <c r="N6148" s="67">
        <v>42894</v>
      </c>
      <c r="O6148" s="68">
        <v>46</v>
      </c>
      <c r="P6148" s="69">
        <v>11949.559370000001</v>
      </c>
      <c r="Q6148" s="57"/>
      <c r="R6148" s="70">
        <f t="shared" si="285"/>
        <v>0.14188146020160822</v>
      </c>
      <c r="S6148" s="71">
        <f t="shared" si="286"/>
        <v>39838.277496861905</v>
      </c>
      <c r="T6148" s="72">
        <f t="shared" si="287"/>
        <v>1695.4209321814096</v>
      </c>
    </row>
    <row r="6149" spans="2:20" x14ac:dyDescent="0.25">
      <c r="B6149" s="64">
        <v>42894</v>
      </c>
      <c r="C6149" s="65">
        <v>47</v>
      </c>
      <c r="D6149" s="66">
        <v>4.7212500000000004</v>
      </c>
      <c r="E6149" s="57"/>
      <c r="F6149" s="67">
        <v>42894</v>
      </c>
      <c r="G6149" s="68">
        <v>47</v>
      </c>
      <c r="H6149" s="69">
        <v>23413</v>
      </c>
      <c r="I6149" s="57"/>
      <c r="J6149" s="67">
        <v>42894</v>
      </c>
      <c r="K6149" s="68">
        <v>47</v>
      </c>
      <c r="L6149" s="69">
        <v>13995.61</v>
      </c>
      <c r="M6149" s="57"/>
      <c r="N6149" s="67">
        <v>42894</v>
      </c>
      <c r="O6149" s="68">
        <v>47</v>
      </c>
      <c r="P6149" s="69">
        <v>11360.59547</v>
      </c>
      <c r="Q6149" s="57"/>
      <c r="R6149" s="70">
        <f t="shared" si="285"/>
        <v>0.59777089651048565</v>
      </c>
      <c r="S6149" s="71">
        <f t="shared" si="286"/>
        <v>53636.211362737507</v>
      </c>
      <c r="T6149" s="72">
        <f t="shared" si="287"/>
        <v>6791.0333389948619</v>
      </c>
    </row>
    <row r="6150" spans="2:20" x14ac:dyDescent="0.25">
      <c r="B6150" s="64">
        <v>42894</v>
      </c>
      <c r="C6150" s="65">
        <v>48</v>
      </c>
      <c r="D6150" s="66">
        <v>4.7716599999999998</v>
      </c>
      <c r="E6150" s="57"/>
      <c r="F6150" s="67">
        <v>42894</v>
      </c>
      <c r="G6150" s="68">
        <v>48</v>
      </c>
      <c r="H6150" s="69">
        <v>21789.67</v>
      </c>
      <c r="I6150" s="57"/>
      <c r="J6150" s="67">
        <v>42894</v>
      </c>
      <c r="K6150" s="68">
        <v>48</v>
      </c>
      <c r="L6150" s="69">
        <v>17710.18</v>
      </c>
      <c r="M6150" s="57"/>
      <c r="N6150" s="67">
        <v>42894</v>
      </c>
      <c r="O6150" s="68">
        <v>48</v>
      </c>
      <c r="P6150" s="69">
        <v>10489.664580000001</v>
      </c>
      <c r="Q6150" s="57"/>
      <c r="R6150" s="70">
        <f t="shared" si="285"/>
        <v>0.8127787157859665</v>
      </c>
      <c r="S6150" s="71">
        <f t="shared" si="286"/>
        <v>50053.112889802804</v>
      </c>
      <c r="T6150" s="72">
        <f t="shared" si="287"/>
        <v>8525.7761063579401</v>
      </c>
    </row>
    <row r="6151" spans="2:20" x14ac:dyDescent="0.25">
      <c r="B6151" s="64">
        <v>42895</v>
      </c>
      <c r="C6151" s="65">
        <v>1</v>
      </c>
      <c r="D6151" s="66">
        <v>5.6130599999999999</v>
      </c>
      <c r="E6151" s="57"/>
      <c r="F6151" s="67">
        <v>42895</v>
      </c>
      <c r="G6151" s="68">
        <v>1</v>
      </c>
      <c r="H6151" s="69">
        <v>21194.31</v>
      </c>
      <c r="I6151" s="57"/>
      <c r="J6151" s="67">
        <v>42895</v>
      </c>
      <c r="K6151" s="68">
        <v>1</v>
      </c>
      <c r="L6151" s="69">
        <v>31413.62</v>
      </c>
      <c r="M6151" s="57"/>
      <c r="N6151" s="67">
        <v>42895</v>
      </c>
      <c r="O6151" s="68">
        <v>1</v>
      </c>
      <c r="P6151" s="69">
        <v>10173.264429999999</v>
      </c>
      <c r="Q6151" s="57"/>
      <c r="R6151" s="70">
        <f t="shared" si="285"/>
        <v>1.4821723377642395</v>
      </c>
      <c r="S6151" s="71">
        <f t="shared" si="286"/>
        <v>57103.143641455797</v>
      </c>
      <c r="T6151" s="72">
        <f t="shared" si="287"/>
        <v>15078.531122906883</v>
      </c>
    </row>
    <row r="6152" spans="2:20" x14ac:dyDescent="0.25">
      <c r="B6152" s="64">
        <v>42895</v>
      </c>
      <c r="C6152" s="65">
        <v>2</v>
      </c>
      <c r="D6152" s="66">
        <v>5.4981</v>
      </c>
      <c r="E6152" s="57"/>
      <c r="F6152" s="67">
        <v>42895</v>
      </c>
      <c r="G6152" s="68">
        <v>2</v>
      </c>
      <c r="H6152" s="69">
        <v>20582.96</v>
      </c>
      <c r="I6152" s="57"/>
      <c r="J6152" s="67">
        <v>42895</v>
      </c>
      <c r="K6152" s="68">
        <v>2</v>
      </c>
      <c r="L6152" s="69">
        <v>25654.87</v>
      </c>
      <c r="M6152" s="57"/>
      <c r="N6152" s="67">
        <v>42895</v>
      </c>
      <c r="O6152" s="68">
        <v>2</v>
      </c>
      <c r="P6152" s="69">
        <v>9889.7312540000003</v>
      </c>
      <c r="Q6152" s="57"/>
      <c r="R6152" s="70">
        <f t="shared" si="285"/>
        <v>1.2464130523500994</v>
      </c>
      <c r="S6152" s="71">
        <f t="shared" si="286"/>
        <v>54374.731407617401</v>
      </c>
      <c r="T6152" s="72">
        <f t="shared" si="287"/>
        <v>12326.690119220317</v>
      </c>
    </row>
    <row r="6153" spans="2:20" x14ac:dyDescent="0.25">
      <c r="B6153" s="64">
        <v>42895</v>
      </c>
      <c r="C6153" s="65">
        <v>3</v>
      </c>
      <c r="D6153" s="66">
        <v>5.1440999999999999</v>
      </c>
      <c r="E6153" s="57"/>
      <c r="F6153" s="67">
        <v>42895</v>
      </c>
      <c r="G6153" s="68">
        <v>3</v>
      </c>
      <c r="H6153" s="69">
        <v>20408.59</v>
      </c>
      <c r="I6153" s="57"/>
      <c r="J6153" s="67">
        <v>42895</v>
      </c>
      <c r="K6153" s="68">
        <v>3</v>
      </c>
      <c r="L6153" s="69">
        <v>22576.92</v>
      </c>
      <c r="M6153" s="57"/>
      <c r="N6153" s="67">
        <v>42895</v>
      </c>
      <c r="O6153" s="68">
        <v>3</v>
      </c>
      <c r="P6153" s="69">
        <v>9767.1929949999994</v>
      </c>
      <c r="Q6153" s="57"/>
      <c r="R6153" s="70">
        <f t="shared" si="285"/>
        <v>1.1062459483972189</v>
      </c>
      <c r="S6153" s="71">
        <f t="shared" si="286"/>
        <v>50243.417485579499</v>
      </c>
      <c r="T6153" s="72">
        <f t="shared" si="287"/>
        <v>10804.917677932448</v>
      </c>
    </row>
    <row r="6154" spans="2:20" x14ac:dyDescent="0.25">
      <c r="B6154" s="64">
        <v>42895</v>
      </c>
      <c r="C6154" s="65">
        <v>4</v>
      </c>
      <c r="D6154" s="66">
        <v>5.3764500000000002</v>
      </c>
      <c r="E6154" s="57"/>
      <c r="F6154" s="67">
        <v>42895</v>
      </c>
      <c r="G6154" s="68">
        <v>4</v>
      </c>
      <c r="H6154" s="69">
        <v>20366.14</v>
      </c>
      <c r="I6154" s="57"/>
      <c r="J6154" s="67">
        <v>42895</v>
      </c>
      <c r="K6154" s="68">
        <v>4</v>
      </c>
      <c r="L6154" s="69">
        <v>27485.79</v>
      </c>
      <c r="M6154" s="57"/>
      <c r="N6154" s="67">
        <v>42895</v>
      </c>
      <c r="O6154" s="68">
        <v>4</v>
      </c>
      <c r="P6154" s="69">
        <v>9743.4219720000001</v>
      </c>
      <c r="Q6154" s="57"/>
      <c r="R6154" s="70">
        <f t="shared" ref="R6154:R6217" si="288">L6154/H6154</f>
        <v>1.3495826896996683</v>
      </c>
      <c r="S6154" s="71">
        <f t="shared" ref="S6154:S6217" si="289">P6154*D6154</f>
        <v>52385.021061359403</v>
      </c>
      <c r="T6154" s="72">
        <f t="shared" ref="T6154:T6217" si="290">P6154*R6154</f>
        <v>13149.553631850607</v>
      </c>
    </row>
    <row r="6155" spans="2:20" x14ac:dyDescent="0.25">
      <c r="B6155" s="64">
        <v>42895</v>
      </c>
      <c r="C6155" s="65">
        <v>5</v>
      </c>
      <c r="D6155" s="66">
        <v>4.9781199999999997</v>
      </c>
      <c r="E6155" s="57"/>
      <c r="F6155" s="67">
        <v>42895</v>
      </c>
      <c r="G6155" s="68">
        <v>5</v>
      </c>
      <c r="H6155" s="69">
        <v>20084.37</v>
      </c>
      <c r="I6155" s="57"/>
      <c r="J6155" s="67">
        <v>42895</v>
      </c>
      <c r="K6155" s="68">
        <v>5</v>
      </c>
      <c r="L6155" s="69">
        <v>21819.599999999999</v>
      </c>
      <c r="M6155" s="57"/>
      <c r="N6155" s="67">
        <v>42895</v>
      </c>
      <c r="O6155" s="68">
        <v>5</v>
      </c>
      <c r="P6155" s="69">
        <v>9621.2012689999992</v>
      </c>
      <c r="Q6155" s="57"/>
      <c r="R6155" s="70">
        <f t="shared" si="288"/>
        <v>1.0863970341116003</v>
      </c>
      <c r="S6155" s="71">
        <f t="shared" si="289"/>
        <v>47895.494461234273</v>
      </c>
      <c r="T6155" s="72">
        <f t="shared" si="290"/>
        <v>10452.444523232363</v>
      </c>
    </row>
    <row r="6156" spans="2:20" x14ac:dyDescent="0.25">
      <c r="B6156" s="64">
        <v>42895</v>
      </c>
      <c r="C6156" s="65">
        <v>6</v>
      </c>
      <c r="D6156" s="66">
        <v>4.8164899999999999</v>
      </c>
      <c r="E6156" s="57"/>
      <c r="F6156" s="67">
        <v>42895</v>
      </c>
      <c r="G6156" s="68">
        <v>6</v>
      </c>
      <c r="H6156" s="69">
        <v>19651.189999999999</v>
      </c>
      <c r="I6156" s="57"/>
      <c r="J6156" s="67">
        <v>42895</v>
      </c>
      <c r="K6156" s="68">
        <v>6</v>
      </c>
      <c r="L6156" s="69">
        <v>14085.62</v>
      </c>
      <c r="M6156" s="57"/>
      <c r="N6156" s="67">
        <v>42895</v>
      </c>
      <c r="O6156" s="68">
        <v>6</v>
      </c>
      <c r="P6156" s="69">
        <v>9404.7746590000006</v>
      </c>
      <c r="Q6156" s="57"/>
      <c r="R6156" s="70">
        <f t="shared" si="288"/>
        <v>0.71678203711836286</v>
      </c>
      <c r="S6156" s="71">
        <f t="shared" si="289"/>
        <v>45298.003097326909</v>
      </c>
      <c r="T6156" s="72">
        <f t="shared" si="290"/>
        <v>6741.1735387171766</v>
      </c>
    </row>
    <row r="6157" spans="2:20" x14ac:dyDescent="0.25">
      <c r="B6157" s="64">
        <v>42895</v>
      </c>
      <c r="C6157" s="65">
        <v>7</v>
      </c>
      <c r="D6157" s="66">
        <v>4.40489</v>
      </c>
      <c r="E6157" s="57"/>
      <c r="F6157" s="67">
        <v>42895</v>
      </c>
      <c r="G6157" s="68">
        <v>7</v>
      </c>
      <c r="H6157" s="69">
        <v>19458.900000000001</v>
      </c>
      <c r="I6157" s="57"/>
      <c r="J6157" s="67">
        <v>42895</v>
      </c>
      <c r="K6157" s="68">
        <v>7</v>
      </c>
      <c r="L6157" s="69">
        <v>286.37</v>
      </c>
      <c r="M6157" s="57"/>
      <c r="N6157" s="67">
        <v>42895</v>
      </c>
      <c r="O6157" s="68">
        <v>7</v>
      </c>
      <c r="P6157" s="69">
        <v>9400.2800069999994</v>
      </c>
      <c r="Q6157" s="57"/>
      <c r="R6157" s="70">
        <f t="shared" si="288"/>
        <v>1.4716659215063543E-2</v>
      </c>
      <c r="S6157" s="71">
        <f t="shared" si="289"/>
        <v>41407.199400034224</v>
      </c>
      <c r="T6157" s="72">
        <f t="shared" si="290"/>
        <v>138.34071738919414</v>
      </c>
    </row>
    <row r="6158" spans="2:20" x14ac:dyDescent="0.25">
      <c r="B6158" s="64">
        <v>42895</v>
      </c>
      <c r="C6158" s="65">
        <v>8</v>
      </c>
      <c r="D6158" s="66">
        <v>4.5356100000000001</v>
      </c>
      <c r="E6158" s="57"/>
      <c r="F6158" s="67">
        <v>42895</v>
      </c>
      <c r="G6158" s="68">
        <v>8</v>
      </c>
      <c r="H6158" s="69">
        <v>19399.740000000002</v>
      </c>
      <c r="I6158" s="57"/>
      <c r="J6158" s="67">
        <v>42895</v>
      </c>
      <c r="K6158" s="68">
        <v>8</v>
      </c>
      <c r="L6158" s="69">
        <v>4618.34</v>
      </c>
      <c r="M6158" s="57"/>
      <c r="N6158" s="67">
        <v>42895</v>
      </c>
      <c r="O6158" s="68">
        <v>8</v>
      </c>
      <c r="P6158" s="69">
        <v>9381.4463759999999</v>
      </c>
      <c r="Q6158" s="57"/>
      <c r="R6158" s="70">
        <f t="shared" si="288"/>
        <v>0.23806195340762298</v>
      </c>
      <c r="S6158" s="71">
        <f t="shared" si="289"/>
        <v>42550.581997449364</v>
      </c>
      <c r="T6158" s="72">
        <f t="shared" si="290"/>
        <v>2233.3654500594253</v>
      </c>
    </row>
    <row r="6159" spans="2:20" x14ac:dyDescent="0.25">
      <c r="B6159" s="64">
        <v>42895</v>
      </c>
      <c r="C6159" s="65">
        <v>9</v>
      </c>
      <c r="D6159" s="66">
        <v>4.3233199999999998</v>
      </c>
      <c r="E6159" s="57"/>
      <c r="F6159" s="67">
        <v>42895</v>
      </c>
      <c r="G6159" s="68">
        <v>9</v>
      </c>
      <c r="H6159" s="69">
        <v>19301.3</v>
      </c>
      <c r="I6159" s="57"/>
      <c r="J6159" s="67">
        <v>42895</v>
      </c>
      <c r="K6159" s="68">
        <v>9</v>
      </c>
      <c r="L6159" s="69">
        <v>1301.31</v>
      </c>
      <c r="M6159" s="57"/>
      <c r="N6159" s="67">
        <v>42895</v>
      </c>
      <c r="O6159" s="68">
        <v>9</v>
      </c>
      <c r="P6159" s="69">
        <v>9331.6916519999995</v>
      </c>
      <c r="Q6159" s="57"/>
      <c r="R6159" s="70">
        <f t="shared" si="288"/>
        <v>6.74208473004409E-2</v>
      </c>
      <c r="S6159" s="71">
        <f t="shared" si="289"/>
        <v>40343.889152924639</v>
      </c>
      <c r="T6159" s="72">
        <f t="shared" si="290"/>
        <v>629.15055792429109</v>
      </c>
    </row>
    <row r="6160" spans="2:20" x14ac:dyDescent="0.25">
      <c r="B6160" s="64">
        <v>42895</v>
      </c>
      <c r="C6160" s="65">
        <v>10</v>
      </c>
      <c r="D6160" s="66">
        <v>4.0689200000000003</v>
      </c>
      <c r="E6160" s="57"/>
      <c r="F6160" s="67">
        <v>42895</v>
      </c>
      <c r="G6160" s="68">
        <v>10</v>
      </c>
      <c r="H6160" s="69">
        <v>18987.23</v>
      </c>
      <c r="I6160" s="57"/>
      <c r="J6160" s="67">
        <v>42895</v>
      </c>
      <c r="K6160" s="68">
        <v>10</v>
      </c>
      <c r="L6160" s="69">
        <v>-3863.65</v>
      </c>
      <c r="M6160" s="57"/>
      <c r="N6160" s="67">
        <v>42895</v>
      </c>
      <c r="O6160" s="68">
        <v>10</v>
      </c>
      <c r="P6160" s="69">
        <v>9168.0764529999997</v>
      </c>
      <c r="Q6160" s="57"/>
      <c r="R6160" s="70">
        <f t="shared" si="288"/>
        <v>-0.20348676452542053</v>
      </c>
      <c r="S6160" s="71">
        <f t="shared" si="289"/>
        <v>37304.169641140761</v>
      </c>
      <c r="T6160" s="72">
        <f t="shared" si="290"/>
        <v>-1865.5822143426635</v>
      </c>
    </row>
    <row r="6161" spans="2:20" x14ac:dyDescent="0.25">
      <c r="B6161" s="64">
        <v>42895</v>
      </c>
      <c r="C6161" s="65">
        <v>11</v>
      </c>
      <c r="D6161" s="66">
        <v>3.9915099999999999</v>
      </c>
      <c r="E6161" s="57"/>
      <c r="F6161" s="67">
        <v>42895</v>
      </c>
      <c r="G6161" s="68">
        <v>11</v>
      </c>
      <c r="H6161" s="69">
        <v>19389.14</v>
      </c>
      <c r="I6161" s="57"/>
      <c r="J6161" s="67">
        <v>42895</v>
      </c>
      <c r="K6161" s="68">
        <v>11</v>
      </c>
      <c r="L6161" s="69">
        <v>-1920.54</v>
      </c>
      <c r="M6161" s="57"/>
      <c r="N6161" s="67">
        <v>42895</v>
      </c>
      <c r="O6161" s="68">
        <v>11</v>
      </c>
      <c r="P6161" s="69">
        <v>9347.6043520000003</v>
      </c>
      <c r="Q6161" s="57"/>
      <c r="R6161" s="70">
        <f t="shared" si="288"/>
        <v>-9.9052356112751774E-2</v>
      </c>
      <c r="S6161" s="71">
        <f t="shared" si="289"/>
        <v>37311.056247051521</v>
      </c>
      <c r="T6161" s="72">
        <f t="shared" si="290"/>
        <v>-925.90223507541236</v>
      </c>
    </row>
    <row r="6162" spans="2:20" x14ac:dyDescent="0.25">
      <c r="B6162" s="64">
        <v>42895</v>
      </c>
      <c r="C6162" s="65">
        <v>12</v>
      </c>
      <c r="D6162" s="66">
        <v>4.2446999999999999</v>
      </c>
      <c r="E6162" s="57"/>
      <c r="F6162" s="67">
        <v>42895</v>
      </c>
      <c r="G6162" s="68">
        <v>12</v>
      </c>
      <c r="H6162" s="69">
        <v>19629.900000000001</v>
      </c>
      <c r="I6162" s="57"/>
      <c r="J6162" s="67">
        <v>42895</v>
      </c>
      <c r="K6162" s="68">
        <v>12</v>
      </c>
      <c r="L6162" s="69">
        <v>-4132.13</v>
      </c>
      <c r="M6162" s="57"/>
      <c r="N6162" s="67">
        <v>42895</v>
      </c>
      <c r="O6162" s="68">
        <v>12</v>
      </c>
      <c r="P6162" s="69">
        <v>9461.9845659999992</v>
      </c>
      <c r="Q6162" s="57"/>
      <c r="R6162" s="70">
        <f t="shared" si="288"/>
        <v>-0.21050183648413898</v>
      </c>
      <c r="S6162" s="71">
        <f t="shared" si="289"/>
        <v>40163.285887300197</v>
      </c>
      <c r="T6162" s="72">
        <f t="shared" si="290"/>
        <v>-1991.7651279275785</v>
      </c>
    </row>
    <row r="6163" spans="2:20" x14ac:dyDescent="0.25">
      <c r="B6163" s="64">
        <v>42895</v>
      </c>
      <c r="C6163" s="65">
        <v>13</v>
      </c>
      <c r="D6163" s="66">
        <v>5.2179799999999998</v>
      </c>
      <c r="E6163" s="57"/>
      <c r="F6163" s="67">
        <v>42895</v>
      </c>
      <c r="G6163" s="68">
        <v>13</v>
      </c>
      <c r="H6163" s="69">
        <v>21215.03</v>
      </c>
      <c r="I6163" s="57"/>
      <c r="J6163" s="67">
        <v>42895</v>
      </c>
      <c r="K6163" s="68">
        <v>13</v>
      </c>
      <c r="L6163" s="69">
        <v>7655.94</v>
      </c>
      <c r="M6163" s="57"/>
      <c r="N6163" s="67">
        <v>42895</v>
      </c>
      <c r="O6163" s="68">
        <v>13</v>
      </c>
      <c r="P6163" s="69">
        <v>10180.2772</v>
      </c>
      <c r="Q6163" s="57"/>
      <c r="R6163" s="70">
        <f t="shared" si="288"/>
        <v>0.36087339966052367</v>
      </c>
      <c r="S6163" s="71">
        <f t="shared" si="289"/>
        <v>53120.482824056002</v>
      </c>
      <c r="T6163" s="72">
        <f t="shared" si="290"/>
        <v>3673.7912426505172</v>
      </c>
    </row>
    <row r="6164" spans="2:20" x14ac:dyDescent="0.25">
      <c r="B6164" s="64">
        <v>42895</v>
      </c>
      <c r="C6164" s="65">
        <v>14</v>
      </c>
      <c r="D6164" s="66">
        <v>4.3571499999999999</v>
      </c>
      <c r="E6164" s="57"/>
      <c r="F6164" s="67">
        <v>42895</v>
      </c>
      <c r="G6164" s="68">
        <v>14</v>
      </c>
      <c r="H6164" s="69">
        <v>23410.13</v>
      </c>
      <c r="I6164" s="57"/>
      <c r="J6164" s="67">
        <v>42895</v>
      </c>
      <c r="K6164" s="68">
        <v>14</v>
      </c>
      <c r="L6164" s="69">
        <v>-1934.86</v>
      </c>
      <c r="M6164" s="57"/>
      <c r="N6164" s="67">
        <v>42895</v>
      </c>
      <c r="O6164" s="68">
        <v>14</v>
      </c>
      <c r="P6164" s="69">
        <v>11267.86852</v>
      </c>
      <c r="Q6164" s="57"/>
      <c r="R6164" s="70">
        <f t="shared" si="288"/>
        <v>-8.26505448709597E-2</v>
      </c>
      <c r="S6164" s="71">
        <f t="shared" si="289"/>
        <v>49095.793321917998</v>
      </c>
      <c r="T6164" s="72">
        <f t="shared" si="290"/>
        <v>-931.29547271233423</v>
      </c>
    </row>
    <row r="6165" spans="2:20" x14ac:dyDescent="0.25">
      <c r="B6165" s="64">
        <v>42895</v>
      </c>
      <c r="C6165" s="65">
        <v>15</v>
      </c>
      <c r="D6165" s="66">
        <v>3.3418100000000002</v>
      </c>
      <c r="E6165" s="57"/>
      <c r="F6165" s="67">
        <v>42895</v>
      </c>
      <c r="G6165" s="68">
        <v>15</v>
      </c>
      <c r="H6165" s="69">
        <v>25638.42</v>
      </c>
      <c r="I6165" s="57"/>
      <c r="J6165" s="67">
        <v>42895</v>
      </c>
      <c r="K6165" s="68">
        <v>15</v>
      </c>
      <c r="L6165" s="69">
        <v>-10805.53</v>
      </c>
      <c r="M6165" s="57"/>
      <c r="N6165" s="67">
        <v>42895</v>
      </c>
      <c r="O6165" s="68">
        <v>15</v>
      </c>
      <c r="P6165" s="69">
        <v>12247.24166</v>
      </c>
      <c r="Q6165" s="57"/>
      <c r="R6165" s="70">
        <f t="shared" si="288"/>
        <v>-0.42145849861262907</v>
      </c>
      <c r="S6165" s="71">
        <f t="shared" si="289"/>
        <v>40927.954651804605</v>
      </c>
      <c r="T6165" s="72">
        <f t="shared" si="290"/>
        <v>-5161.7040821696428</v>
      </c>
    </row>
    <row r="6166" spans="2:20" x14ac:dyDescent="0.25">
      <c r="B6166" s="64">
        <v>42895</v>
      </c>
      <c r="C6166" s="65">
        <v>16</v>
      </c>
      <c r="D6166" s="66">
        <v>3.2328999999999999</v>
      </c>
      <c r="E6166" s="57"/>
      <c r="F6166" s="67">
        <v>42895</v>
      </c>
      <c r="G6166" s="68">
        <v>16</v>
      </c>
      <c r="H6166" s="69">
        <v>27041.61</v>
      </c>
      <c r="I6166" s="57"/>
      <c r="J6166" s="67">
        <v>42895</v>
      </c>
      <c r="K6166" s="68">
        <v>16</v>
      </c>
      <c r="L6166" s="69">
        <v>-9690.7199999999993</v>
      </c>
      <c r="M6166" s="57"/>
      <c r="N6166" s="67">
        <v>42895</v>
      </c>
      <c r="O6166" s="68">
        <v>16</v>
      </c>
      <c r="P6166" s="69">
        <v>12989.79154</v>
      </c>
      <c r="Q6166" s="57"/>
      <c r="R6166" s="70">
        <f t="shared" si="288"/>
        <v>-0.35836327792612938</v>
      </c>
      <c r="S6166" s="71">
        <f t="shared" si="289"/>
        <v>41994.697069665999</v>
      </c>
      <c r="T6166" s="72">
        <f t="shared" si="290"/>
        <v>-4655.0642758515041</v>
      </c>
    </row>
    <row r="6167" spans="2:20" x14ac:dyDescent="0.25">
      <c r="B6167" s="64">
        <v>42895</v>
      </c>
      <c r="C6167" s="65">
        <v>17</v>
      </c>
      <c r="D6167" s="66">
        <v>2.8869199999999999</v>
      </c>
      <c r="E6167" s="57"/>
      <c r="F6167" s="67">
        <v>42895</v>
      </c>
      <c r="G6167" s="68">
        <v>17</v>
      </c>
      <c r="H6167" s="69">
        <v>27544.33</v>
      </c>
      <c r="I6167" s="57"/>
      <c r="J6167" s="67">
        <v>42895</v>
      </c>
      <c r="K6167" s="68">
        <v>17</v>
      </c>
      <c r="L6167" s="69">
        <v>-10960.89</v>
      </c>
      <c r="M6167" s="57"/>
      <c r="N6167" s="67">
        <v>42895</v>
      </c>
      <c r="O6167" s="68">
        <v>17</v>
      </c>
      <c r="P6167" s="69">
        <v>13224.028130000001</v>
      </c>
      <c r="Q6167" s="57"/>
      <c r="R6167" s="70">
        <f t="shared" si="288"/>
        <v>-0.39793634479401019</v>
      </c>
      <c r="S6167" s="71">
        <f t="shared" si="289"/>
        <v>38176.711289059604</v>
      </c>
      <c r="T6167" s="72">
        <f t="shared" si="290"/>
        <v>-5262.3214175053699</v>
      </c>
    </row>
    <row r="6168" spans="2:20" x14ac:dyDescent="0.25">
      <c r="B6168" s="64">
        <v>42895</v>
      </c>
      <c r="C6168" s="65">
        <v>18</v>
      </c>
      <c r="D6168" s="66">
        <v>2.7684700000000002</v>
      </c>
      <c r="E6168" s="57"/>
      <c r="F6168" s="67">
        <v>42895</v>
      </c>
      <c r="G6168" s="68">
        <v>18</v>
      </c>
      <c r="H6168" s="69">
        <v>27284.23</v>
      </c>
      <c r="I6168" s="57"/>
      <c r="J6168" s="67">
        <v>42895</v>
      </c>
      <c r="K6168" s="68">
        <v>18</v>
      </c>
      <c r="L6168" s="69">
        <v>-18024.599999999999</v>
      </c>
      <c r="M6168" s="57"/>
      <c r="N6168" s="67">
        <v>42895</v>
      </c>
      <c r="O6168" s="68">
        <v>18</v>
      </c>
      <c r="P6168" s="69">
        <v>13119.102870000001</v>
      </c>
      <c r="Q6168" s="57"/>
      <c r="R6168" s="70">
        <f t="shared" si="288"/>
        <v>-0.66062337108285629</v>
      </c>
      <c r="S6168" s="71">
        <f t="shared" si="289"/>
        <v>36319.842722508904</v>
      </c>
      <c r="T6168" s="72">
        <f t="shared" si="290"/>
        <v>-8666.7859635621753</v>
      </c>
    </row>
    <row r="6169" spans="2:20" x14ac:dyDescent="0.25">
      <c r="B6169" s="64">
        <v>42895</v>
      </c>
      <c r="C6169" s="65">
        <v>19</v>
      </c>
      <c r="D6169" s="66">
        <v>3.0207199999999998</v>
      </c>
      <c r="E6169" s="57"/>
      <c r="F6169" s="67">
        <v>42895</v>
      </c>
      <c r="G6169" s="68">
        <v>19</v>
      </c>
      <c r="H6169" s="69">
        <v>27480.91</v>
      </c>
      <c r="I6169" s="57"/>
      <c r="J6169" s="67">
        <v>42895</v>
      </c>
      <c r="K6169" s="68">
        <v>19</v>
      </c>
      <c r="L6169" s="69">
        <v>-10668.45</v>
      </c>
      <c r="M6169" s="57"/>
      <c r="N6169" s="67">
        <v>42895</v>
      </c>
      <c r="O6169" s="68">
        <v>19</v>
      </c>
      <c r="P6169" s="69">
        <v>13248.48502</v>
      </c>
      <c r="Q6169" s="57"/>
      <c r="R6169" s="70">
        <f t="shared" si="288"/>
        <v>-0.38821312685788062</v>
      </c>
      <c r="S6169" s="71">
        <f t="shared" si="289"/>
        <v>40019.963669614401</v>
      </c>
      <c r="T6169" s="72">
        <f t="shared" si="290"/>
        <v>-5143.2357957439908</v>
      </c>
    </row>
    <row r="6170" spans="2:20" x14ac:dyDescent="0.25">
      <c r="B6170" s="64">
        <v>42895</v>
      </c>
      <c r="C6170" s="65">
        <v>20</v>
      </c>
      <c r="D6170" s="66">
        <v>3.6467999999999998</v>
      </c>
      <c r="E6170" s="57"/>
      <c r="F6170" s="67">
        <v>42895</v>
      </c>
      <c r="G6170" s="68">
        <v>20</v>
      </c>
      <c r="H6170" s="69">
        <v>27406.53</v>
      </c>
      <c r="I6170" s="57"/>
      <c r="J6170" s="67">
        <v>42895</v>
      </c>
      <c r="K6170" s="68">
        <v>20</v>
      </c>
      <c r="L6170" s="69">
        <v>-10815.71</v>
      </c>
      <c r="M6170" s="57"/>
      <c r="N6170" s="67">
        <v>42895</v>
      </c>
      <c r="O6170" s="68">
        <v>20</v>
      </c>
      <c r="P6170" s="69">
        <v>13257.90675</v>
      </c>
      <c r="Q6170" s="57"/>
      <c r="R6170" s="70">
        <f t="shared" si="288"/>
        <v>-0.39463989056622634</v>
      </c>
      <c r="S6170" s="71">
        <f t="shared" si="289"/>
        <v>48348.934335899998</v>
      </c>
      <c r="T6170" s="72">
        <f t="shared" si="290"/>
        <v>-5232.0988689572332</v>
      </c>
    </row>
    <row r="6171" spans="2:20" x14ac:dyDescent="0.25">
      <c r="B6171" s="64">
        <v>42895</v>
      </c>
      <c r="C6171" s="65">
        <v>21</v>
      </c>
      <c r="D6171" s="66">
        <v>4.4487300000000003</v>
      </c>
      <c r="E6171" s="57"/>
      <c r="F6171" s="67">
        <v>42895</v>
      </c>
      <c r="G6171" s="68">
        <v>21</v>
      </c>
      <c r="H6171" s="69">
        <v>27114.54</v>
      </c>
      <c r="I6171" s="57"/>
      <c r="J6171" s="67">
        <v>42895</v>
      </c>
      <c r="K6171" s="68">
        <v>21</v>
      </c>
      <c r="L6171" s="69">
        <v>-2102.5700000000002</v>
      </c>
      <c r="M6171" s="57"/>
      <c r="N6171" s="67">
        <v>42895</v>
      </c>
      <c r="O6171" s="68">
        <v>21</v>
      </c>
      <c r="P6171" s="69">
        <v>13105.21715</v>
      </c>
      <c r="Q6171" s="57"/>
      <c r="R6171" s="70">
        <f t="shared" si="288"/>
        <v>-7.7544004065715294E-2</v>
      </c>
      <c r="S6171" s="71">
        <f t="shared" si="289"/>
        <v>58301.572691719506</v>
      </c>
      <c r="T6171" s="72">
        <f t="shared" si="290"/>
        <v>-1016.2310119616818</v>
      </c>
    </row>
    <row r="6172" spans="2:20" x14ac:dyDescent="0.25">
      <c r="B6172" s="64">
        <v>42895</v>
      </c>
      <c r="C6172" s="65">
        <v>22</v>
      </c>
      <c r="D6172" s="66">
        <v>4.6324899999999998</v>
      </c>
      <c r="E6172" s="57"/>
      <c r="F6172" s="67">
        <v>42895</v>
      </c>
      <c r="G6172" s="68">
        <v>22</v>
      </c>
      <c r="H6172" s="69">
        <v>26993.21</v>
      </c>
      <c r="I6172" s="57"/>
      <c r="J6172" s="67">
        <v>42895</v>
      </c>
      <c r="K6172" s="68">
        <v>22</v>
      </c>
      <c r="L6172" s="69">
        <v>455.39</v>
      </c>
      <c r="M6172" s="57"/>
      <c r="N6172" s="67">
        <v>42895</v>
      </c>
      <c r="O6172" s="68">
        <v>22</v>
      </c>
      <c r="P6172" s="69">
        <v>13050.41094</v>
      </c>
      <c r="Q6172" s="57"/>
      <c r="R6172" s="70">
        <f t="shared" si="288"/>
        <v>1.68705389244184E-2</v>
      </c>
      <c r="S6172" s="71">
        <f t="shared" si="289"/>
        <v>60455.898175440598</v>
      </c>
      <c r="T6172" s="72">
        <f t="shared" si="290"/>
        <v>220.16746574292571</v>
      </c>
    </row>
    <row r="6173" spans="2:20" x14ac:dyDescent="0.25">
      <c r="B6173" s="64">
        <v>42895</v>
      </c>
      <c r="C6173" s="65">
        <v>23</v>
      </c>
      <c r="D6173" s="66">
        <v>4.7834399999999997</v>
      </c>
      <c r="E6173" s="57"/>
      <c r="F6173" s="67">
        <v>42895</v>
      </c>
      <c r="G6173" s="68">
        <v>23</v>
      </c>
      <c r="H6173" s="69">
        <v>26885.08</v>
      </c>
      <c r="I6173" s="57"/>
      <c r="J6173" s="67">
        <v>42895</v>
      </c>
      <c r="K6173" s="68">
        <v>23</v>
      </c>
      <c r="L6173" s="69">
        <v>15429.46</v>
      </c>
      <c r="M6173" s="57"/>
      <c r="N6173" s="67">
        <v>42895</v>
      </c>
      <c r="O6173" s="68">
        <v>23</v>
      </c>
      <c r="P6173" s="69">
        <v>12925.57778</v>
      </c>
      <c r="Q6173" s="57"/>
      <c r="R6173" s="70">
        <f t="shared" si="288"/>
        <v>0.57390418775023166</v>
      </c>
      <c r="S6173" s="71">
        <f t="shared" si="289"/>
        <v>61828.725775963198</v>
      </c>
      <c r="T6173" s="72">
        <f t="shared" si="290"/>
        <v>7418.0432170333424</v>
      </c>
    </row>
    <row r="6174" spans="2:20" x14ac:dyDescent="0.25">
      <c r="B6174" s="64">
        <v>42895</v>
      </c>
      <c r="C6174" s="65">
        <v>24</v>
      </c>
      <c r="D6174" s="66">
        <v>4.1088899999999997</v>
      </c>
      <c r="E6174" s="57"/>
      <c r="F6174" s="67">
        <v>42895</v>
      </c>
      <c r="G6174" s="68">
        <v>24</v>
      </c>
      <c r="H6174" s="69">
        <v>26599.25</v>
      </c>
      <c r="I6174" s="57"/>
      <c r="J6174" s="67">
        <v>42895</v>
      </c>
      <c r="K6174" s="68">
        <v>24</v>
      </c>
      <c r="L6174" s="69">
        <v>15146.42</v>
      </c>
      <c r="M6174" s="57"/>
      <c r="N6174" s="67">
        <v>42895</v>
      </c>
      <c r="O6174" s="68">
        <v>24</v>
      </c>
      <c r="P6174" s="69">
        <v>12829.740599999999</v>
      </c>
      <c r="Q6174" s="57"/>
      <c r="R6174" s="70">
        <f t="shared" si="288"/>
        <v>0.56943034108104551</v>
      </c>
      <c r="S6174" s="71">
        <f t="shared" si="289"/>
        <v>52715.992853933996</v>
      </c>
      <c r="T6174" s="72">
        <f t="shared" si="290"/>
        <v>7305.6435658393366</v>
      </c>
    </row>
    <row r="6175" spans="2:20" x14ac:dyDescent="0.25">
      <c r="B6175" s="64">
        <v>42895</v>
      </c>
      <c r="C6175" s="65">
        <v>25</v>
      </c>
      <c r="D6175" s="66">
        <v>3.67828</v>
      </c>
      <c r="E6175" s="57"/>
      <c r="F6175" s="67">
        <v>42895</v>
      </c>
      <c r="G6175" s="68">
        <v>25</v>
      </c>
      <c r="H6175" s="69">
        <v>26571.17</v>
      </c>
      <c r="I6175" s="57"/>
      <c r="J6175" s="67">
        <v>42895</v>
      </c>
      <c r="K6175" s="68">
        <v>25</v>
      </c>
      <c r="L6175" s="69">
        <v>6243.11</v>
      </c>
      <c r="M6175" s="57"/>
      <c r="N6175" s="67">
        <v>42895</v>
      </c>
      <c r="O6175" s="68">
        <v>25</v>
      </c>
      <c r="P6175" s="69">
        <v>12814.42266</v>
      </c>
      <c r="Q6175" s="57"/>
      <c r="R6175" s="70">
        <f t="shared" si="288"/>
        <v>0.23495803910779992</v>
      </c>
      <c r="S6175" s="71">
        <f t="shared" si="289"/>
        <v>47135.034581824802</v>
      </c>
      <c r="T6175" s="72">
        <f t="shared" si="290"/>
        <v>3010.8516204921575</v>
      </c>
    </row>
    <row r="6176" spans="2:20" x14ac:dyDescent="0.25">
      <c r="B6176" s="64">
        <v>42895</v>
      </c>
      <c r="C6176" s="65">
        <v>26</v>
      </c>
      <c r="D6176" s="66">
        <v>3.73922</v>
      </c>
      <c r="E6176" s="57"/>
      <c r="F6176" s="67">
        <v>42895</v>
      </c>
      <c r="G6176" s="68">
        <v>26</v>
      </c>
      <c r="H6176" s="69">
        <v>26130.959999999999</v>
      </c>
      <c r="I6176" s="57"/>
      <c r="J6176" s="67">
        <v>42895</v>
      </c>
      <c r="K6176" s="68">
        <v>26</v>
      </c>
      <c r="L6176" s="69">
        <v>-1817.76</v>
      </c>
      <c r="M6176" s="57"/>
      <c r="N6176" s="67">
        <v>42895</v>
      </c>
      <c r="O6176" s="68">
        <v>26</v>
      </c>
      <c r="P6176" s="69">
        <v>12649.33843</v>
      </c>
      <c r="Q6176" s="57"/>
      <c r="R6176" s="70">
        <f t="shared" si="288"/>
        <v>-6.9563460355073062E-2</v>
      </c>
      <c r="S6176" s="71">
        <f t="shared" si="289"/>
        <v>47298.659244224596</v>
      </c>
      <c r="T6176" s="72">
        <f t="shared" si="290"/>
        <v>-879.93175239320715</v>
      </c>
    </row>
    <row r="6177" spans="2:20" x14ac:dyDescent="0.25">
      <c r="B6177" s="64">
        <v>42895</v>
      </c>
      <c r="C6177" s="65">
        <v>27</v>
      </c>
      <c r="D6177" s="66">
        <v>3.96706</v>
      </c>
      <c r="E6177" s="57"/>
      <c r="F6177" s="67">
        <v>42895</v>
      </c>
      <c r="G6177" s="68">
        <v>27</v>
      </c>
      <c r="H6177" s="69">
        <v>25747.03</v>
      </c>
      <c r="I6177" s="57"/>
      <c r="J6177" s="67">
        <v>42895</v>
      </c>
      <c r="K6177" s="68">
        <v>27</v>
      </c>
      <c r="L6177" s="69">
        <v>-7606.63</v>
      </c>
      <c r="M6177" s="57"/>
      <c r="N6177" s="67">
        <v>42895</v>
      </c>
      <c r="O6177" s="68">
        <v>27</v>
      </c>
      <c r="P6177" s="69">
        <v>12460.03723</v>
      </c>
      <c r="Q6177" s="57"/>
      <c r="R6177" s="70">
        <f t="shared" si="288"/>
        <v>-0.29543718246337541</v>
      </c>
      <c r="S6177" s="71">
        <f t="shared" si="289"/>
        <v>49429.7152936438</v>
      </c>
      <c r="T6177" s="72">
        <f t="shared" si="290"/>
        <v>-3681.1582926199608</v>
      </c>
    </row>
    <row r="6178" spans="2:20" x14ac:dyDescent="0.25">
      <c r="B6178" s="64">
        <v>42895</v>
      </c>
      <c r="C6178" s="65">
        <v>28</v>
      </c>
      <c r="D6178" s="66">
        <v>3.4068900000000002</v>
      </c>
      <c r="E6178" s="57"/>
      <c r="F6178" s="67">
        <v>42895</v>
      </c>
      <c r="G6178" s="68">
        <v>28</v>
      </c>
      <c r="H6178" s="69">
        <v>25164.06</v>
      </c>
      <c r="I6178" s="57"/>
      <c r="J6178" s="67">
        <v>42895</v>
      </c>
      <c r="K6178" s="68">
        <v>28</v>
      </c>
      <c r="L6178" s="69">
        <v>-1257.08</v>
      </c>
      <c r="M6178" s="57"/>
      <c r="N6178" s="67">
        <v>42895</v>
      </c>
      <c r="O6178" s="68">
        <v>28</v>
      </c>
      <c r="P6178" s="69">
        <v>12118.32062</v>
      </c>
      <c r="Q6178" s="57"/>
      <c r="R6178" s="70">
        <f t="shared" si="288"/>
        <v>-4.9955372861136077E-2</v>
      </c>
      <c r="S6178" s="71">
        <f t="shared" si="289"/>
        <v>41285.7853370718</v>
      </c>
      <c r="T6178" s="72">
        <f t="shared" si="290"/>
        <v>-605.37522502289369</v>
      </c>
    </row>
    <row r="6179" spans="2:20" x14ac:dyDescent="0.25">
      <c r="B6179" s="64">
        <v>42895</v>
      </c>
      <c r="C6179" s="65">
        <v>29</v>
      </c>
      <c r="D6179" s="66">
        <v>2.8749899999999999</v>
      </c>
      <c r="E6179" s="57"/>
      <c r="F6179" s="67">
        <v>42895</v>
      </c>
      <c r="G6179" s="68">
        <v>29</v>
      </c>
      <c r="H6179" s="69">
        <v>24939.1</v>
      </c>
      <c r="I6179" s="57"/>
      <c r="J6179" s="67">
        <v>42895</v>
      </c>
      <c r="K6179" s="68">
        <v>29</v>
      </c>
      <c r="L6179" s="69">
        <v>-5013.76</v>
      </c>
      <c r="M6179" s="57"/>
      <c r="N6179" s="67">
        <v>42895</v>
      </c>
      <c r="O6179" s="68">
        <v>29</v>
      </c>
      <c r="P6179" s="69">
        <v>12078.83503</v>
      </c>
      <c r="Q6179" s="57"/>
      <c r="R6179" s="70">
        <f t="shared" si="288"/>
        <v>-0.20104013376585364</v>
      </c>
      <c r="S6179" s="71">
        <f t="shared" si="289"/>
        <v>34726.529922899703</v>
      </c>
      <c r="T6179" s="72">
        <f t="shared" si="290"/>
        <v>-2428.3306101668786</v>
      </c>
    </row>
    <row r="6180" spans="2:20" x14ac:dyDescent="0.25">
      <c r="B6180" s="64">
        <v>42895</v>
      </c>
      <c r="C6180" s="65">
        <v>30</v>
      </c>
      <c r="D6180" s="66">
        <v>2.5521799999999999</v>
      </c>
      <c r="E6180" s="57"/>
      <c r="F6180" s="67">
        <v>42895</v>
      </c>
      <c r="G6180" s="68">
        <v>30</v>
      </c>
      <c r="H6180" s="69">
        <v>24456.06</v>
      </c>
      <c r="I6180" s="57"/>
      <c r="J6180" s="67">
        <v>42895</v>
      </c>
      <c r="K6180" s="68">
        <v>30</v>
      </c>
      <c r="L6180" s="69">
        <v>-14871.59</v>
      </c>
      <c r="M6180" s="57"/>
      <c r="N6180" s="67">
        <v>42895</v>
      </c>
      <c r="O6180" s="68">
        <v>30</v>
      </c>
      <c r="P6180" s="69">
        <v>11855.98062</v>
      </c>
      <c r="Q6180" s="57"/>
      <c r="R6180" s="70">
        <f t="shared" si="288"/>
        <v>-0.6080942719309651</v>
      </c>
      <c r="S6180" s="71">
        <f t="shared" si="289"/>
        <v>30258.596618751599</v>
      </c>
      <c r="T6180" s="72">
        <f t="shared" si="290"/>
        <v>-7209.5539031465323</v>
      </c>
    </row>
    <row r="6181" spans="2:20" x14ac:dyDescent="0.25">
      <c r="B6181" s="64">
        <v>42895</v>
      </c>
      <c r="C6181" s="65">
        <v>31</v>
      </c>
      <c r="D6181" s="66">
        <v>3.0200800000000001</v>
      </c>
      <c r="E6181" s="57"/>
      <c r="F6181" s="67">
        <v>42895</v>
      </c>
      <c r="G6181" s="68">
        <v>31</v>
      </c>
      <c r="H6181" s="69">
        <v>24455.360000000001</v>
      </c>
      <c r="I6181" s="57"/>
      <c r="J6181" s="67">
        <v>42895</v>
      </c>
      <c r="K6181" s="68">
        <v>31</v>
      </c>
      <c r="L6181" s="69">
        <v>-5148.95</v>
      </c>
      <c r="M6181" s="57"/>
      <c r="N6181" s="67">
        <v>42895</v>
      </c>
      <c r="O6181" s="68">
        <v>31</v>
      </c>
      <c r="P6181" s="69">
        <v>11830.700510000001</v>
      </c>
      <c r="Q6181" s="57"/>
      <c r="R6181" s="70">
        <f t="shared" si="288"/>
        <v>-0.21054484579249702</v>
      </c>
      <c r="S6181" s="71">
        <f t="shared" si="289"/>
        <v>35729.6619962408</v>
      </c>
      <c r="T6181" s="72">
        <f t="shared" si="290"/>
        <v>-2490.893014495166</v>
      </c>
    </row>
    <row r="6182" spans="2:20" x14ac:dyDescent="0.25">
      <c r="B6182" s="64">
        <v>42895</v>
      </c>
      <c r="C6182" s="65">
        <v>32</v>
      </c>
      <c r="D6182" s="66">
        <v>3.0270000000000001</v>
      </c>
      <c r="E6182" s="57"/>
      <c r="F6182" s="67">
        <v>42895</v>
      </c>
      <c r="G6182" s="68">
        <v>32</v>
      </c>
      <c r="H6182" s="69">
        <v>24808.6</v>
      </c>
      <c r="I6182" s="57"/>
      <c r="J6182" s="67">
        <v>42895</v>
      </c>
      <c r="K6182" s="68">
        <v>32</v>
      </c>
      <c r="L6182" s="69">
        <v>-5114.8100000000004</v>
      </c>
      <c r="M6182" s="57"/>
      <c r="N6182" s="67">
        <v>42895</v>
      </c>
      <c r="O6182" s="68">
        <v>32</v>
      </c>
      <c r="P6182" s="69">
        <v>11992.912990000001</v>
      </c>
      <c r="Q6182" s="57"/>
      <c r="R6182" s="70">
        <f t="shared" si="288"/>
        <v>-0.20617084398152258</v>
      </c>
      <c r="S6182" s="71">
        <f t="shared" si="289"/>
        <v>36302.547620730002</v>
      </c>
      <c r="T6182" s="72">
        <f t="shared" si="290"/>
        <v>-2472.5889929452655</v>
      </c>
    </row>
    <row r="6183" spans="2:20" x14ac:dyDescent="0.25">
      <c r="B6183" s="64">
        <v>42895</v>
      </c>
      <c r="C6183" s="65">
        <v>33</v>
      </c>
      <c r="D6183" s="66">
        <v>3.14913</v>
      </c>
      <c r="E6183" s="57"/>
      <c r="F6183" s="67">
        <v>42895</v>
      </c>
      <c r="G6183" s="68">
        <v>33</v>
      </c>
      <c r="H6183" s="69">
        <v>25452.71</v>
      </c>
      <c r="I6183" s="57"/>
      <c r="J6183" s="67">
        <v>42895</v>
      </c>
      <c r="K6183" s="68">
        <v>33</v>
      </c>
      <c r="L6183" s="69">
        <v>-6759.2</v>
      </c>
      <c r="M6183" s="57"/>
      <c r="N6183" s="67">
        <v>42895</v>
      </c>
      <c r="O6183" s="68">
        <v>33</v>
      </c>
      <c r="P6183" s="69">
        <v>12245.822990000001</v>
      </c>
      <c r="Q6183" s="57"/>
      <c r="R6183" s="70">
        <f t="shared" si="288"/>
        <v>-0.26555914871147318</v>
      </c>
      <c r="S6183" s="71">
        <f t="shared" si="289"/>
        <v>38563.688552498701</v>
      </c>
      <c r="T6183" s="72">
        <f t="shared" si="290"/>
        <v>-3251.9903284957873</v>
      </c>
    </row>
    <row r="6184" spans="2:20" x14ac:dyDescent="0.25">
      <c r="B6184" s="64">
        <v>42895</v>
      </c>
      <c r="C6184" s="65">
        <v>34</v>
      </c>
      <c r="D6184" s="66">
        <v>2.96462</v>
      </c>
      <c r="E6184" s="57"/>
      <c r="F6184" s="67">
        <v>42895</v>
      </c>
      <c r="G6184" s="68">
        <v>34</v>
      </c>
      <c r="H6184" s="69">
        <v>26313.63</v>
      </c>
      <c r="I6184" s="57"/>
      <c r="J6184" s="67">
        <v>42895</v>
      </c>
      <c r="K6184" s="68">
        <v>34</v>
      </c>
      <c r="L6184" s="69">
        <v>-9070.06</v>
      </c>
      <c r="M6184" s="57"/>
      <c r="N6184" s="67">
        <v>42895</v>
      </c>
      <c r="O6184" s="68">
        <v>34</v>
      </c>
      <c r="P6184" s="69">
        <v>12725.51187</v>
      </c>
      <c r="Q6184" s="57"/>
      <c r="R6184" s="70">
        <f t="shared" si="288"/>
        <v>-0.34469056530778913</v>
      </c>
      <c r="S6184" s="71">
        <f t="shared" si="289"/>
        <v>37726.3070000394</v>
      </c>
      <c r="T6184" s="72">
        <f t="shared" si="290"/>
        <v>-4386.3638803012809</v>
      </c>
    </row>
    <row r="6185" spans="2:20" x14ac:dyDescent="0.25">
      <c r="B6185" s="64">
        <v>42895</v>
      </c>
      <c r="C6185" s="65">
        <v>35</v>
      </c>
      <c r="D6185" s="66">
        <v>3.0535399999999999</v>
      </c>
      <c r="E6185" s="57"/>
      <c r="F6185" s="67">
        <v>42895</v>
      </c>
      <c r="G6185" s="68">
        <v>35</v>
      </c>
      <c r="H6185" s="69">
        <v>27095.14</v>
      </c>
      <c r="I6185" s="57"/>
      <c r="J6185" s="67">
        <v>42895</v>
      </c>
      <c r="K6185" s="68">
        <v>35</v>
      </c>
      <c r="L6185" s="69">
        <v>-7226.35</v>
      </c>
      <c r="M6185" s="57"/>
      <c r="N6185" s="67">
        <v>42895</v>
      </c>
      <c r="O6185" s="68">
        <v>35</v>
      </c>
      <c r="P6185" s="69">
        <v>13118.930350000001</v>
      </c>
      <c r="Q6185" s="57"/>
      <c r="R6185" s="70">
        <f t="shared" si="288"/>
        <v>-0.26670281091000086</v>
      </c>
      <c r="S6185" s="71">
        <f t="shared" si="289"/>
        <v>40059.178580938998</v>
      </c>
      <c r="T6185" s="72">
        <f t="shared" si="290"/>
        <v>-3498.8556004775214</v>
      </c>
    </row>
    <row r="6186" spans="2:20" x14ac:dyDescent="0.25">
      <c r="B6186" s="64">
        <v>42895</v>
      </c>
      <c r="C6186" s="65">
        <v>36</v>
      </c>
      <c r="D6186" s="66">
        <v>3.2667099999999998</v>
      </c>
      <c r="E6186" s="57"/>
      <c r="F6186" s="67">
        <v>42895</v>
      </c>
      <c r="G6186" s="68">
        <v>36</v>
      </c>
      <c r="H6186" s="69">
        <v>27569.18</v>
      </c>
      <c r="I6186" s="57"/>
      <c r="J6186" s="67">
        <v>42895</v>
      </c>
      <c r="K6186" s="68">
        <v>36</v>
      </c>
      <c r="L6186" s="69">
        <v>-2406.5700000000002</v>
      </c>
      <c r="M6186" s="57"/>
      <c r="N6186" s="67">
        <v>42895</v>
      </c>
      <c r="O6186" s="68">
        <v>36</v>
      </c>
      <c r="P6186" s="69">
        <v>13361.083210000001</v>
      </c>
      <c r="Q6186" s="57"/>
      <c r="R6186" s="70">
        <f t="shared" si="288"/>
        <v>-8.7292041330210041E-2</v>
      </c>
      <c r="S6186" s="71">
        <f t="shared" si="289"/>
        <v>43646.784132939101</v>
      </c>
      <c r="T6186" s="72">
        <f t="shared" si="290"/>
        <v>-1166.3162277836955</v>
      </c>
    </row>
    <row r="6187" spans="2:20" x14ac:dyDescent="0.25">
      <c r="B6187" s="64">
        <v>42895</v>
      </c>
      <c r="C6187" s="65">
        <v>37</v>
      </c>
      <c r="D6187" s="66">
        <v>3.2975500000000002</v>
      </c>
      <c r="E6187" s="57"/>
      <c r="F6187" s="67">
        <v>42895</v>
      </c>
      <c r="G6187" s="68">
        <v>37</v>
      </c>
      <c r="H6187" s="69">
        <v>27868.01</v>
      </c>
      <c r="I6187" s="57"/>
      <c r="J6187" s="67">
        <v>42895</v>
      </c>
      <c r="K6187" s="68">
        <v>37</v>
      </c>
      <c r="L6187" s="69">
        <v>-1928.13</v>
      </c>
      <c r="M6187" s="57"/>
      <c r="N6187" s="67">
        <v>42895</v>
      </c>
      <c r="O6187" s="68">
        <v>37</v>
      </c>
      <c r="P6187" s="69">
        <v>13464.45285</v>
      </c>
      <c r="Q6187" s="57"/>
      <c r="R6187" s="70">
        <f t="shared" si="288"/>
        <v>-6.9187932686976941E-2</v>
      </c>
      <c r="S6187" s="71">
        <f t="shared" si="289"/>
        <v>44399.706495517501</v>
      </c>
      <c r="T6187" s="72">
        <f t="shared" si="290"/>
        <v>-931.57765745277482</v>
      </c>
    </row>
    <row r="6188" spans="2:20" x14ac:dyDescent="0.25">
      <c r="B6188" s="64">
        <v>42895</v>
      </c>
      <c r="C6188" s="65">
        <v>38</v>
      </c>
      <c r="D6188" s="66">
        <v>3.07294</v>
      </c>
      <c r="E6188" s="57"/>
      <c r="F6188" s="67">
        <v>42895</v>
      </c>
      <c r="G6188" s="68">
        <v>38</v>
      </c>
      <c r="H6188" s="69">
        <v>27946.560000000001</v>
      </c>
      <c r="I6188" s="57"/>
      <c r="J6188" s="67">
        <v>42895</v>
      </c>
      <c r="K6188" s="68">
        <v>38</v>
      </c>
      <c r="L6188" s="69">
        <v>-3862.36</v>
      </c>
      <c r="M6188" s="57"/>
      <c r="N6188" s="67">
        <v>42895</v>
      </c>
      <c r="O6188" s="68">
        <v>38</v>
      </c>
      <c r="P6188" s="69">
        <v>13479.00431</v>
      </c>
      <c r="Q6188" s="57"/>
      <c r="R6188" s="70">
        <f t="shared" si="288"/>
        <v>-0.13820520307329417</v>
      </c>
      <c r="S6188" s="71">
        <f t="shared" si="289"/>
        <v>41420.171504371399</v>
      </c>
      <c r="T6188" s="72">
        <f t="shared" si="290"/>
        <v>-1862.8685278893574</v>
      </c>
    </row>
    <row r="6189" spans="2:20" x14ac:dyDescent="0.25">
      <c r="B6189" s="64">
        <v>42895</v>
      </c>
      <c r="C6189" s="65">
        <v>39</v>
      </c>
      <c r="D6189" s="66">
        <v>2.97458</v>
      </c>
      <c r="E6189" s="57"/>
      <c r="F6189" s="67">
        <v>42895</v>
      </c>
      <c r="G6189" s="68">
        <v>39</v>
      </c>
      <c r="H6189" s="69">
        <v>28003.65</v>
      </c>
      <c r="I6189" s="57"/>
      <c r="J6189" s="67">
        <v>42895</v>
      </c>
      <c r="K6189" s="68">
        <v>39</v>
      </c>
      <c r="L6189" s="69">
        <v>-3257.38</v>
      </c>
      <c r="M6189" s="57"/>
      <c r="N6189" s="67">
        <v>42895</v>
      </c>
      <c r="O6189" s="68">
        <v>39</v>
      </c>
      <c r="P6189" s="69">
        <v>13496.590330000001</v>
      </c>
      <c r="Q6189" s="57"/>
      <c r="R6189" s="70">
        <f t="shared" si="288"/>
        <v>-0.11631983687840693</v>
      </c>
      <c r="S6189" s="71">
        <f t="shared" si="289"/>
        <v>40146.687663811404</v>
      </c>
      <c r="T6189" s="72">
        <f t="shared" si="290"/>
        <v>-1569.9211856002844</v>
      </c>
    </row>
    <row r="6190" spans="2:20" x14ac:dyDescent="0.25">
      <c r="B6190" s="64">
        <v>42895</v>
      </c>
      <c r="C6190" s="65">
        <v>40</v>
      </c>
      <c r="D6190" s="66">
        <v>3.1291500000000001</v>
      </c>
      <c r="E6190" s="57"/>
      <c r="F6190" s="67">
        <v>42895</v>
      </c>
      <c r="G6190" s="68">
        <v>40</v>
      </c>
      <c r="H6190" s="69">
        <v>27857.45</v>
      </c>
      <c r="I6190" s="57"/>
      <c r="J6190" s="67">
        <v>42895</v>
      </c>
      <c r="K6190" s="68">
        <v>40</v>
      </c>
      <c r="L6190" s="69">
        <v>-6488.81</v>
      </c>
      <c r="M6190" s="57"/>
      <c r="N6190" s="67">
        <v>42895</v>
      </c>
      <c r="O6190" s="68">
        <v>40</v>
      </c>
      <c r="P6190" s="69">
        <v>13409.16179</v>
      </c>
      <c r="Q6190" s="57"/>
      <c r="R6190" s="70">
        <f t="shared" si="288"/>
        <v>-0.23292907283329953</v>
      </c>
      <c r="S6190" s="71">
        <f t="shared" si="289"/>
        <v>41959.278615178504</v>
      </c>
      <c r="T6190" s="72">
        <f t="shared" si="290"/>
        <v>-3123.3836232164072</v>
      </c>
    </row>
    <row r="6191" spans="2:20" x14ac:dyDescent="0.25">
      <c r="B6191" s="64">
        <v>42895</v>
      </c>
      <c r="C6191" s="65">
        <v>41</v>
      </c>
      <c r="D6191" s="66">
        <v>3.0987499999999999</v>
      </c>
      <c r="E6191" s="57"/>
      <c r="F6191" s="67">
        <v>42895</v>
      </c>
      <c r="G6191" s="68">
        <v>41</v>
      </c>
      <c r="H6191" s="69">
        <v>27622.880000000001</v>
      </c>
      <c r="I6191" s="57"/>
      <c r="J6191" s="67">
        <v>42895</v>
      </c>
      <c r="K6191" s="68">
        <v>41</v>
      </c>
      <c r="L6191" s="69">
        <v>-8222.9</v>
      </c>
      <c r="M6191" s="57"/>
      <c r="N6191" s="67">
        <v>42895</v>
      </c>
      <c r="O6191" s="68">
        <v>41</v>
      </c>
      <c r="P6191" s="69">
        <v>13291.15537</v>
      </c>
      <c r="Q6191" s="57"/>
      <c r="R6191" s="70">
        <f t="shared" si="288"/>
        <v>-0.29768438338073361</v>
      </c>
      <c r="S6191" s="71">
        <f t="shared" si="289"/>
        <v>41185.9677027875</v>
      </c>
      <c r="T6191" s="72">
        <f t="shared" si="290"/>
        <v>-3956.5693907359764</v>
      </c>
    </row>
    <row r="6192" spans="2:20" x14ac:dyDescent="0.25">
      <c r="B6192" s="64">
        <v>42895</v>
      </c>
      <c r="C6192" s="65">
        <v>42</v>
      </c>
      <c r="D6192" s="66">
        <v>3.2152699999999999</v>
      </c>
      <c r="E6192" s="57"/>
      <c r="F6192" s="67">
        <v>42895</v>
      </c>
      <c r="G6192" s="68">
        <v>42</v>
      </c>
      <c r="H6192" s="69">
        <v>27297.79</v>
      </c>
      <c r="I6192" s="57"/>
      <c r="J6192" s="67">
        <v>42895</v>
      </c>
      <c r="K6192" s="68">
        <v>42</v>
      </c>
      <c r="L6192" s="69">
        <v>-10474.98</v>
      </c>
      <c r="M6192" s="57"/>
      <c r="N6192" s="67">
        <v>42895</v>
      </c>
      <c r="O6192" s="68">
        <v>42</v>
      </c>
      <c r="P6192" s="69">
        <v>13112.277679999999</v>
      </c>
      <c r="Q6192" s="57"/>
      <c r="R6192" s="70">
        <f t="shared" si="288"/>
        <v>-0.38372996495320683</v>
      </c>
      <c r="S6192" s="71">
        <f t="shared" si="289"/>
        <v>42159.513056173593</v>
      </c>
      <c r="T6192" s="72">
        <f t="shared" si="290"/>
        <v>-5031.5738546031162</v>
      </c>
    </row>
    <row r="6193" spans="2:20" x14ac:dyDescent="0.25">
      <c r="B6193" s="64">
        <v>42895</v>
      </c>
      <c r="C6193" s="65">
        <v>43</v>
      </c>
      <c r="D6193" s="66">
        <v>3.1851400000000001</v>
      </c>
      <c r="E6193" s="57"/>
      <c r="F6193" s="67">
        <v>42895</v>
      </c>
      <c r="G6193" s="68">
        <v>43</v>
      </c>
      <c r="H6193" s="69">
        <v>27165.21</v>
      </c>
      <c r="I6193" s="57"/>
      <c r="J6193" s="67">
        <v>42895</v>
      </c>
      <c r="K6193" s="68">
        <v>43</v>
      </c>
      <c r="L6193" s="69">
        <v>-9318.23</v>
      </c>
      <c r="M6193" s="57"/>
      <c r="N6193" s="67">
        <v>42895</v>
      </c>
      <c r="O6193" s="68">
        <v>43</v>
      </c>
      <c r="P6193" s="69">
        <v>13019.418309999999</v>
      </c>
      <c r="Q6193" s="57"/>
      <c r="R6193" s="70">
        <f t="shared" si="288"/>
        <v>-0.34302072393329558</v>
      </c>
      <c r="S6193" s="71">
        <f t="shared" si="289"/>
        <v>41468.670035913397</v>
      </c>
      <c r="T6193" s="72">
        <f t="shared" si="290"/>
        <v>-4465.9302938866031</v>
      </c>
    </row>
    <row r="6194" spans="2:20" x14ac:dyDescent="0.25">
      <c r="B6194" s="64">
        <v>42895</v>
      </c>
      <c r="C6194" s="65">
        <v>44</v>
      </c>
      <c r="D6194" s="66">
        <v>3.2833199999999998</v>
      </c>
      <c r="E6194" s="57"/>
      <c r="F6194" s="67">
        <v>42895</v>
      </c>
      <c r="G6194" s="68">
        <v>44</v>
      </c>
      <c r="H6194" s="69">
        <v>26829.03</v>
      </c>
      <c r="I6194" s="57"/>
      <c r="J6194" s="67">
        <v>42895</v>
      </c>
      <c r="K6194" s="68">
        <v>44</v>
      </c>
      <c r="L6194" s="69">
        <v>-6808.22</v>
      </c>
      <c r="M6194" s="57"/>
      <c r="N6194" s="67">
        <v>42895</v>
      </c>
      <c r="O6194" s="68">
        <v>44</v>
      </c>
      <c r="P6194" s="69">
        <v>12838.443139999999</v>
      </c>
      <c r="Q6194" s="57"/>
      <c r="R6194" s="70">
        <f t="shared" si="288"/>
        <v>-0.25376318115116353</v>
      </c>
      <c r="S6194" s="71">
        <f t="shared" si="289"/>
        <v>42152.717130424797</v>
      </c>
      <c r="T6194" s="72">
        <f t="shared" si="290"/>
        <v>-3257.9241722347324</v>
      </c>
    </row>
    <row r="6195" spans="2:20" x14ac:dyDescent="0.25">
      <c r="B6195" s="64">
        <v>42895</v>
      </c>
      <c r="C6195" s="65">
        <v>45</v>
      </c>
      <c r="D6195" s="66">
        <v>3.0539200000000002</v>
      </c>
      <c r="E6195" s="57"/>
      <c r="F6195" s="67">
        <v>42895</v>
      </c>
      <c r="G6195" s="68">
        <v>45</v>
      </c>
      <c r="H6195" s="69">
        <v>26020.14</v>
      </c>
      <c r="I6195" s="57"/>
      <c r="J6195" s="67">
        <v>42895</v>
      </c>
      <c r="K6195" s="68">
        <v>45</v>
      </c>
      <c r="L6195" s="69">
        <v>-3779.28</v>
      </c>
      <c r="M6195" s="57"/>
      <c r="N6195" s="67">
        <v>42895</v>
      </c>
      <c r="O6195" s="68">
        <v>45</v>
      </c>
      <c r="P6195" s="69">
        <v>12426.72503</v>
      </c>
      <c r="Q6195" s="57"/>
      <c r="R6195" s="70">
        <f t="shared" si="288"/>
        <v>-0.14524441451890729</v>
      </c>
      <c r="S6195" s="71">
        <f t="shared" si="289"/>
        <v>37950.224103617598</v>
      </c>
      <c r="T6195" s="72">
        <f t="shared" si="290"/>
        <v>-1804.9124013698006</v>
      </c>
    </row>
    <row r="6196" spans="2:20" x14ac:dyDescent="0.25">
      <c r="B6196" s="64">
        <v>42895</v>
      </c>
      <c r="C6196" s="65">
        <v>46</v>
      </c>
      <c r="D6196" s="66">
        <v>2.7598600000000002</v>
      </c>
      <c r="E6196" s="57"/>
      <c r="F6196" s="67">
        <v>42895</v>
      </c>
      <c r="G6196" s="68">
        <v>46</v>
      </c>
      <c r="H6196" s="69">
        <v>24692.22</v>
      </c>
      <c r="I6196" s="57"/>
      <c r="J6196" s="67">
        <v>42895</v>
      </c>
      <c r="K6196" s="68">
        <v>46</v>
      </c>
      <c r="L6196" s="69">
        <v>-600.22</v>
      </c>
      <c r="M6196" s="57"/>
      <c r="N6196" s="67">
        <v>42895</v>
      </c>
      <c r="O6196" s="68">
        <v>46</v>
      </c>
      <c r="P6196" s="69">
        <v>11765.66244</v>
      </c>
      <c r="Q6196" s="57"/>
      <c r="R6196" s="70">
        <f t="shared" si="288"/>
        <v>-2.4308061405576332E-2</v>
      </c>
      <c r="S6196" s="71">
        <f t="shared" si="289"/>
        <v>32471.581141658404</v>
      </c>
      <c r="T6196" s="72">
        <f t="shared" si="290"/>
        <v>-286.00044506880306</v>
      </c>
    </row>
    <row r="6197" spans="2:20" x14ac:dyDescent="0.25">
      <c r="B6197" s="64">
        <v>42895</v>
      </c>
      <c r="C6197" s="65">
        <v>47</v>
      </c>
      <c r="D6197" s="66">
        <v>3.33752</v>
      </c>
      <c r="E6197" s="57"/>
      <c r="F6197" s="67">
        <v>42895</v>
      </c>
      <c r="G6197" s="68">
        <v>47</v>
      </c>
      <c r="H6197" s="69">
        <v>23385.07</v>
      </c>
      <c r="I6197" s="57"/>
      <c r="J6197" s="67">
        <v>42895</v>
      </c>
      <c r="K6197" s="68">
        <v>47</v>
      </c>
      <c r="L6197" s="69">
        <v>-6160.52</v>
      </c>
      <c r="M6197" s="57"/>
      <c r="N6197" s="67">
        <v>42895</v>
      </c>
      <c r="O6197" s="68">
        <v>47</v>
      </c>
      <c r="P6197" s="69">
        <v>11334.80702</v>
      </c>
      <c r="Q6197" s="57"/>
      <c r="R6197" s="70">
        <f t="shared" si="288"/>
        <v>-0.2634381680277203</v>
      </c>
      <c r="S6197" s="71">
        <f t="shared" si="289"/>
        <v>37830.145125390402</v>
      </c>
      <c r="T6197" s="72">
        <f t="shared" si="290"/>
        <v>-2986.0207962965437</v>
      </c>
    </row>
    <row r="6198" spans="2:20" x14ac:dyDescent="0.25">
      <c r="B6198" s="64">
        <v>42895</v>
      </c>
      <c r="C6198" s="65">
        <v>48</v>
      </c>
      <c r="D6198" s="66">
        <v>3.6980499999999998</v>
      </c>
      <c r="E6198" s="57"/>
      <c r="F6198" s="67">
        <v>42895</v>
      </c>
      <c r="G6198" s="68">
        <v>48</v>
      </c>
      <c r="H6198" s="69">
        <v>21836.61</v>
      </c>
      <c r="I6198" s="57"/>
      <c r="J6198" s="67">
        <v>42895</v>
      </c>
      <c r="K6198" s="68">
        <v>48</v>
      </c>
      <c r="L6198" s="69">
        <v>-3462.24</v>
      </c>
      <c r="M6198" s="57"/>
      <c r="N6198" s="67">
        <v>42895</v>
      </c>
      <c r="O6198" s="68">
        <v>48</v>
      </c>
      <c r="P6198" s="69">
        <v>10557.89136</v>
      </c>
      <c r="Q6198" s="57"/>
      <c r="R6198" s="70">
        <f t="shared" si="288"/>
        <v>-0.15855208294694093</v>
      </c>
      <c r="S6198" s="71">
        <f t="shared" si="289"/>
        <v>39043.610143847996</v>
      </c>
      <c r="T6198" s="72">
        <f t="shared" si="290"/>
        <v>-1673.9756666555108</v>
      </c>
    </row>
    <row r="6199" spans="2:20" x14ac:dyDescent="0.25">
      <c r="B6199" s="64">
        <v>42896</v>
      </c>
      <c r="C6199" s="65">
        <v>1</v>
      </c>
      <c r="D6199" s="66">
        <v>4.5427999999999997</v>
      </c>
      <c r="E6199" s="57"/>
      <c r="F6199" s="67">
        <v>42896</v>
      </c>
      <c r="G6199" s="68">
        <v>1</v>
      </c>
      <c r="H6199" s="69">
        <v>20504.330000000002</v>
      </c>
      <c r="I6199" s="57"/>
      <c r="J6199" s="67">
        <v>42896</v>
      </c>
      <c r="K6199" s="68">
        <v>1</v>
      </c>
      <c r="L6199" s="69">
        <v>-4404.3900000000003</v>
      </c>
      <c r="M6199" s="57"/>
      <c r="N6199" s="67">
        <v>42896</v>
      </c>
      <c r="O6199" s="68">
        <v>1</v>
      </c>
      <c r="P6199" s="69">
        <v>9905.7324850000005</v>
      </c>
      <c r="Q6199" s="57"/>
      <c r="R6199" s="70">
        <f t="shared" si="288"/>
        <v>-0.21480292211449972</v>
      </c>
      <c r="S6199" s="71">
        <f t="shared" si="289"/>
        <v>44999.761532858</v>
      </c>
      <c r="T6199" s="72">
        <f t="shared" si="290"/>
        <v>-2127.7802834625249</v>
      </c>
    </row>
    <row r="6200" spans="2:20" x14ac:dyDescent="0.25">
      <c r="B6200" s="64">
        <v>42896</v>
      </c>
      <c r="C6200" s="65">
        <v>2</v>
      </c>
      <c r="D6200" s="66">
        <v>3.5943900000000002</v>
      </c>
      <c r="E6200" s="57"/>
      <c r="F6200" s="67">
        <v>42896</v>
      </c>
      <c r="G6200" s="68">
        <v>2</v>
      </c>
      <c r="H6200" s="69">
        <v>19644.77</v>
      </c>
      <c r="I6200" s="57"/>
      <c r="J6200" s="67">
        <v>42896</v>
      </c>
      <c r="K6200" s="68">
        <v>2</v>
      </c>
      <c r="L6200" s="69">
        <v>-8334.49</v>
      </c>
      <c r="M6200" s="57"/>
      <c r="N6200" s="67">
        <v>42896</v>
      </c>
      <c r="O6200" s="68">
        <v>2</v>
      </c>
      <c r="P6200" s="69">
        <v>9464.0358950000009</v>
      </c>
      <c r="Q6200" s="57"/>
      <c r="R6200" s="70">
        <f t="shared" si="288"/>
        <v>-0.42425999388132313</v>
      </c>
      <c r="S6200" s="71">
        <f t="shared" si="289"/>
        <v>34017.435980629052</v>
      </c>
      <c r="T6200" s="72">
        <f t="shared" si="290"/>
        <v>-4015.2118109053226</v>
      </c>
    </row>
    <row r="6201" spans="2:20" x14ac:dyDescent="0.25">
      <c r="B6201" s="64">
        <v>42896</v>
      </c>
      <c r="C6201" s="65">
        <v>3</v>
      </c>
      <c r="D6201" s="66">
        <v>4.1283599999999998</v>
      </c>
      <c r="E6201" s="57"/>
      <c r="F6201" s="67">
        <v>42896</v>
      </c>
      <c r="G6201" s="68">
        <v>3</v>
      </c>
      <c r="H6201" s="69">
        <v>19488.66</v>
      </c>
      <c r="I6201" s="57"/>
      <c r="J6201" s="67">
        <v>42896</v>
      </c>
      <c r="K6201" s="68">
        <v>3</v>
      </c>
      <c r="L6201" s="69">
        <v>-4174.9799999999996</v>
      </c>
      <c r="M6201" s="57"/>
      <c r="N6201" s="67">
        <v>42896</v>
      </c>
      <c r="O6201" s="68">
        <v>3</v>
      </c>
      <c r="P6201" s="69">
        <v>9378.2033640000009</v>
      </c>
      <c r="Q6201" s="57"/>
      <c r="R6201" s="70">
        <f t="shared" si="288"/>
        <v>-0.21422611918931314</v>
      </c>
      <c r="S6201" s="71">
        <f t="shared" si="289"/>
        <v>38716.59963980304</v>
      </c>
      <c r="T6201" s="72">
        <f t="shared" si="290"/>
        <v>-2009.0561116378817</v>
      </c>
    </row>
    <row r="6202" spans="2:20" x14ac:dyDescent="0.25">
      <c r="B6202" s="64">
        <v>42896</v>
      </c>
      <c r="C6202" s="65">
        <v>4</v>
      </c>
      <c r="D6202" s="66">
        <v>4.8692000000000002</v>
      </c>
      <c r="E6202" s="57"/>
      <c r="F6202" s="67">
        <v>42896</v>
      </c>
      <c r="G6202" s="68">
        <v>4</v>
      </c>
      <c r="H6202" s="69">
        <v>19318.919999999998</v>
      </c>
      <c r="I6202" s="57"/>
      <c r="J6202" s="67">
        <v>42896</v>
      </c>
      <c r="K6202" s="68">
        <v>4</v>
      </c>
      <c r="L6202" s="69">
        <v>-778.71</v>
      </c>
      <c r="M6202" s="57"/>
      <c r="N6202" s="67">
        <v>42896</v>
      </c>
      <c r="O6202" s="68">
        <v>4</v>
      </c>
      <c r="P6202" s="69">
        <v>9300.1613959999995</v>
      </c>
      <c r="Q6202" s="57"/>
      <c r="R6202" s="70">
        <f t="shared" si="288"/>
        <v>-4.0308153871955583E-2</v>
      </c>
      <c r="S6202" s="71">
        <f t="shared" si="289"/>
        <v>45284.345869403202</v>
      </c>
      <c r="T6202" s="72">
        <f t="shared" si="290"/>
        <v>-374.87233658398924</v>
      </c>
    </row>
    <row r="6203" spans="2:20" x14ac:dyDescent="0.25">
      <c r="B6203" s="64">
        <v>42896</v>
      </c>
      <c r="C6203" s="65">
        <v>5</v>
      </c>
      <c r="D6203" s="66">
        <v>4.7063899999999999</v>
      </c>
      <c r="E6203" s="57"/>
      <c r="F6203" s="67">
        <v>42896</v>
      </c>
      <c r="G6203" s="68">
        <v>5</v>
      </c>
      <c r="H6203" s="69">
        <v>19253.650000000001</v>
      </c>
      <c r="I6203" s="57"/>
      <c r="J6203" s="67">
        <v>42896</v>
      </c>
      <c r="K6203" s="68">
        <v>5</v>
      </c>
      <c r="L6203" s="69">
        <v>-1178.79</v>
      </c>
      <c r="M6203" s="57"/>
      <c r="N6203" s="67">
        <v>42896</v>
      </c>
      <c r="O6203" s="68">
        <v>5</v>
      </c>
      <c r="P6203" s="69">
        <v>9358.4530730000006</v>
      </c>
      <c r="Q6203" s="57"/>
      <c r="R6203" s="70">
        <f t="shared" si="288"/>
        <v>-6.1224235404715464E-2</v>
      </c>
      <c r="S6203" s="71">
        <f t="shared" si="289"/>
        <v>44044.529958236468</v>
      </c>
      <c r="T6203" s="72">
        <f t="shared" si="290"/>
        <v>-572.9641339653349</v>
      </c>
    </row>
    <row r="6204" spans="2:20" x14ac:dyDescent="0.25">
      <c r="B6204" s="64">
        <v>42896</v>
      </c>
      <c r="C6204" s="65">
        <v>6</v>
      </c>
      <c r="D6204" s="66">
        <v>4.6047399999999996</v>
      </c>
      <c r="E6204" s="57"/>
      <c r="F6204" s="67">
        <v>42896</v>
      </c>
      <c r="G6204" s="68">
        <v>6</v>
      </c>
      <c r="H6204" s="69">
        <v>18688.91</v>
      </c>
      <c r="I6204" s="57"/>
      <c r="J6204" s="67">
        <v>42896</v>
      </c>
      <c r="K6204" s="68">
        <v>6</v>
      </c>
      <c r="L6204" s="69">
        <v>-1964.24</v>
      </c>
      <c r="M6204" s="57"/>
      <c r="N6204" s="67">
        <v>42896</v>
      </c>
      <c r="O6204" s="68">
        <v>6</v>
      </c>
      <c r="P6204" s="69">
        <v>9076.2442890000002</v>
      </c>
      <c r="Q6204" s="57"/>
      <c r="R6204" s="70">
        <f t="shared" si="288"/>
        <v>-0.10510190267918247</v>
      </c>
      <c r="S6204" s="71">
        <f t="shared" si="289"/>
        <v>41793.745127329857</v>
      </c>
      <c r="T6204" s="72">
        <f t="shared" si="290"/>
        <v>-953.9305439549637</v>
      </c>
    </row>
    <row r="6205" spans="2:20" x14ac:dyDescent="0.25">
      <c r="B6205" s="64">
        <v>42896</v>
      </c>
      <c r="C6205" s="65">
        <v>7</v>
      </c>
      <c r="D6205" s="66">
        <v>4.7977499999999997</v>
      </c>
      <c r="E6205" s="57"/>
      <c r="F6205" s="67">
        <v>42896</v>
      </c>
      <c r="G6205" s="68">
        <v>7</v>
      </c>
      <c r="H6205" s="69">
        <v>18804.86</v>
      </c>
      <c r="I6205" s="57"/>
      <c r="J6205" s="67">
        <v>42896</v>
      </c>
      <c r="K6205" s="68">
        <v>7</v>
      </c>
      <c r="L6205" s="69">
        <v>-929.7</v>
      </c>
      <c r="M6205" s="57"/>
      <c r="N6205" s="67">
        <v>42896</v>
      </c>
      <c r="O6205" s="68">
        <v>7</v>
      </c>
      <c r="P6205" s="69">
        <v>9084.0610820000002</v>
      </c>
      <c r="Q6205" s="57"/>
      <c r="R6205" s="70">
        <f t="shared" si="288"/>
        <v>-4.9439347062408337E-2</v>
      </c>
      <c r="S6205" s="71">
        <f t="shared" si="289"/>
        <v>43583.0540561655</v>
      </c>
      <c r="T6205" s="72">
        <f t="shared" si="290"/>
        <v>-449.11004856911461</v>
      </c>
    </row>
    <row r="6206" spans="2:20" x14ac:dyDescent="0.25">
      <c r="B6206" s="64">
        <v>42896</v>
      </c>
      <c r="C6206" s="65">
        <v>8</v>
      </c>
      <c r="D6206" s="66">
        <v>3.88245</v>
      </c>
      <c r="E6206" s="57"/>
      <c r="F6206" s="67">
        <v>42896</v>
      </c>
      <c r="G6206" s="68">
        <v>8</v>
      </c>
      <c r="H6206" s="69">
        <v>18631.09</v>
      </c>
      <c r="I6206" s="57"/>
      <c r="J6206" s="67">
        <v>42896</v>
      </c>
      <c r="K6206" s="68">
        <v>8</v>
      </c>
      <c r="L6206" s="69">
        <v>-5679.15</v>
      </c>
      <c r="M6206" s="57"/>
      <c r="N6206" s="67">
        <v>42896</v>
      </c>
      <c r="O6206" s="68">
        <v>8</v>
      </c>
      <c r="P6206" s="69">
        <v>8997.0086059999994</v>
      </c>
      <c r="Q6206" s="57"/>
      <c r="R6206" s="70">
        <f t="shared" si="288"/>
        <v>-0.30482113499532232</v>
      </c>
      <c r="S6206" s="71">
        <f t="shared" si="289"/>
        <v>34930.436062364701</v>
      </c>
      <c r="T6206" s="72">
        <f t="shared" si="290"/>
        <v>-2742.4783748436025</v>
      </c>
    </row>
    <row r="6207" spans="2:20" x14ac:dyDescent="0.25">
      <c r="B6207" s="64">
        <v>42896</v>
      </c>
      <c r="C6207" s="65">
        <v>9</v>
      </c>
      <c r="D6207" s="66">
        <v>3.5134500000000002</v>
      </c>
      <c r="E6207" s="57"/>
      <c r="F6207" s="67">
        <v>42896</v>
      </c>
      <c r="G6207" s="68">
        <v>9</v>
      </c>
      <c r="H6207" s="69">
        <v>18727.39</v>
      </c>
      <c r="I6207" s="57"/>
      <c r="J6207" s="67">
        <v>42896</v>
      </c>
      <c r="K6207" s="68">
        <v>9</v>
      </c>
      <c r="L6207" s="69">
        <v>-8274.65</v>
      </c>
      <c r="M6207" s="57"/>
      <c r="N6207" s="67">
        <v>42896</v>
      </c>
      <c r="O6207" s="68">
        <v>9</v>
      </c>
      <c r="P6207" s="69">
        <v>9043.6270469999999</v>
      </c>
      <c r="Q6207" s="57"/>
      <c r="R6207" s="70">
        <f t="shared" si="288"/>
        <v>-0.44184747580949613</v>
      </c>
      <c r="S6207" s="71">
        <f t="shared" si="289"/>
        <v>31774.331448282152</v>
      </c>
      <c r="T6207" s="72">
        <f t="shared" si="290"/>
        <v>-3995.9037828794376</v>
      </c>
    </row>
    <row r="6208" spans="2:20" x14ac:dyDescent="0.25">
      <c r="B6208" s="64">
        <v>42896</v>
      </c>
      <c r="C6208" s="65">
        <v>10</v>
      </c>
      <c r="D6208" s="66">
        <v>3.3180100000000001</v>
      </c>
      <c r="E6208" s="57"/>
      <c r="F6208" s="67">
        <v>42896</v>
      </c>
      <c r="G6208" s="68">
        <v>10</v>
      </c>
      <c r="H6208" s="69">
        <v>18283.689999999999</v>
      </c>
      <c r="I6208" s="57"/>
      <c r="J6208" s="67">
        <v>42896</v>
      </c>
      <c r="K6208" s="68">
        <v>10</v>
      </c>
      <c r="L6208" s="69">
        <v>-13668.99</v>
      </c>
      <c r="M6208" s="57"/>
      <c r="N6208" s="67">
        <v>42896</v>
      </c>
      <c r="O6208" s="68">
        <v>10</v>
      </c>
      <c r="P6208" s="69">
        <v>8821.722565</v>
      </c>
      <c r="Q6208" s="57"/>
      <c r="R6208" s="70">
        <f t="shared" si="288"/>
        <v>-0.7476056529070445</v>
      </c>
      <c r="S6208" s="71">
        <f t="shared" si="289"/>
        <v>29270.56368789565</v>
      </c>
      <c r="T6208" s="72">
        <f t="shared" si="290"/>
        <v>-6595.1696579716327</v>
      </c>
    </row>
    <row r="6209" spans="2:20" x14ac:dyDescent="0.25">
      <c r="B6209" s="64">
        <v>42896</v>
      </c>
      <c r="C6209" s="65">
        <v>11</v>
      </c>
      <c r="D6209" s="66">
        <v>5.0863699999999996</v>
      </c>
      <c r="E6209" s="57"/>
      <c r="F6209" s="67">
        <v>42896</v>
      </c>
      <c r="G6209" s="68">
        <v>11</v>
      </c>
      <c r="H6209" s="69">
        <v>18395.490000000002</v>
      </c>
      <c r="I6209" s="57"/>
      <c r="J6209" s="67">
        <v>42896</v>
      </c>
      <c r="K6209" s="68">
        <v>11</v>
      </c>
      <c r="L6209" s="69">
        <v>-11348.28</v>
      </c>
      <c r="M6209" s="57"/>
      <c r="N6209" s="67">
        <v>42896</v>
      </c>
      <c r="O6209" s="68">
        <v>11</v>
      </c>
      <c r="P6209" s="69">
        <v>8877.4884199999997</v>
      </c>
      <c r="Q6209" s="57"/>
      <c r="R6209" s="70">
        <f t="shared" si="288"/>
        <v>-0.61690555674244063</v>
      </c>
      <c r="S6209" s="71">
        <f t="shared" si="289"/>
        <v>45154.190774835391</v>
      </c>
      <c r="T6209" s="72">
        <f t="shared" si="290"/>
        <v>-5476.5719362146692</v>
      </c>
    </row>
    <row r="6210" spans="2:20" x14ac:dyDescent="0.25">
      <c r="B6210" s="64">
        <v>42896</v>
      </c>
      <c r="C6210" s="65">
        <v>12</v>
      </c>
      <c r="D6210" s="66">
        <v>4.3353299999999999</v>
      </c>
      <c r="E6210" s="57"/>
      <c r="F6210" s="67">
        <v>42896</v>
      </c>
      <c r="G6210" s="68">
        <v>12</v>
      </c>
      <c r="H6210" s="69">
        <v>18316.53</v>
      </c>
      <c r="I6210" s="57"/>
      <c r="J6210" s="67">
        <v>42896</v>
      </c>
      <c r="K6210" s="68">
        <v>12</v>
      </c>
      <c r="L6210" s="69">
        <v>-10547.97</v>
      </c>
      <c r="M6210" s="57"/>
      <c r="N6210" s="67">
        <v>42896</v>
      </c>
      <c r="O6210" s="68">
        <v>12</v>
      </c>
      <c r="P6210" s="69">
        <v>8838.7914930000006</v>
      </c>
      <c r="Q6210" s="57"/>
      <c r="R6210" s="70">
        <f t="shared" si="288"/>
        <v>-0.57587163070734471</v>
      </c>
      <c r="S6210" s="71">
        <f t="shared" si="289"/>
        <v>38319.077923347693</v>
      </c>
      <c r="T6210" s="72">
        <f t="shared" si="290"/>
        <v>-5090.0092705561165</v>
      </c>
    </row>
    <row r="6211" spans="2:20" x14ac:dyDescent="0.25">
      <c r="B6211" s="64">
        <v>42896</v>
      </c>
      <c r="C6211" s="65">
        <v>13</v>
      </c>
      <c r="D6211" s="66">
        <v>4.2013199999999999</v>
      </c>
      <c r="E6211" s="57"/>
      <c r="F6211" s="67">
        <v>42896</v>
      </c>
      <c r="G6211" s="68">
        <v>13</v>
      </c>
      <c r="H6211" s="69">
        <v>19065.5</v>
      </c>
      <c r="I6211" s="57"/>
      <c r="J6211" s="67">
        <v>42896</v>
      </c>
      <c r="K6211" s="68">
        <v>13</v>
      </c>
      <c r="L6211" s="69">
        <v>-10418.459999999999</v>
      </c>
      <c r="M6211" s="57"/>
      <c r="N6211" s="67">
        <v>42896</v>
      </c>
      <c r="O6211" s="68">
        <v>13</v>
      </c>
      <c r="P6211" s="69">
        <v>9283.7464959999998</v>
      </c>
      <c r="Q6211" s="57"/>
      <c r="R6211" s="70">
        <f t="shared" si="288"/>
        <v>-0.54645616427578603</v>
      </c>
      <c r="S6211" s="71">
        <f t="shared" si="289"/>
        <v>39003.989828574719</v>
      </c>
      <c r="T6211" s="72">
        <f t="shared" si="290"/>
        <v>-5073.1605003129289</v>
      </c>
    </row>
    <row r="6212" spans="2:20" x14ac:dyDescent="0.25">
      <c r="B6212" s="64">
        <v>42896</v>
      </c>
      <c r="C6212" s="65">
        <v>14</v>
      </c>
      <c r="D6212" s="66">
        <v>4.0111400000000001</v>
      </c>
      <c r="E6212" s="57"/>
      <c r="F6212" s="67">
        <v>42896</v>
      </c>
      <c r="G6212" s="68">
        <v>14</v>
      </c>
      <c r="H6212" s="69">
        <v>19216.71</v>
      </c>
      <c r="I6212" s="57"/>
      <c r="J6212" s="67">
        <v>42896</v>
      </c>
      <c r="K6212" s="68">
        <v>14</v>
      </c>
      <c r="L6212" s="69">
        <v>-13340.47</v>
      </c>
      <c r="M6212" s="57"/>
      <c r="N6212" s="67">
        <v>42896</v>
      </c>
      <c r="O6212" s="68">
        <v>14</v>
      </c>
      <c r="P6212" s="69">
        <v>9356.0047869999999</v>
      </c>
      <c r="Q6212" s="57"/>
      <c r="R6212" s="70">
        <f t="shared" si="288"/>
        <v>-0.69421196448299427</v>
      </c>
      <c r="S6212" s="71">
        <f t="shared" si="289"/>
        <v>37528.24504132718</v>
      </c>
      <c r="T6212" s="72">
        <f t="shared" si="290"/>
        <v>-6495.0504628955687</v>
      </c>
    </row>
    <row r="6213" spans="2:20" x14ac:dyDescent="0.25">
      <c r="B6213" s="64">
        <v>42896</v>
      </c>
      <c r="C6213" s="65">
        <v>15</v>
      </c>
      <c r="D6213" s="66">
        <v>4.1271300000000002</v>
      </c>
      <c r="E6213" s="57"/>
      <c r="F6213" s="67">
        <v>42896</v>
      </c>
      <c r="G6213" s="68">
        <v>15</v>
      </c>
      <c r="H6213" s="69">
        <v>19754.52</v>
      </c>
      <c r="I6213" s="57"/>
      <c r="J6213" s="67">
        <v>42896</v>
      </c>
      <c r="K6213" s="68">
        <v>15</v>
      </c>
      <c r="L6213" s="69">
        <v>-9503.9599999999991</v>
      </c>
      <c r="M6213" s="57"/>
      <c r="N6213" s="67">
        <v>42896</v>
      </c>
      <c r="O6213" s="68">
        <v>15</v>
      </c>
      <c r="P6213" s="69">
        <v>9476.9462590000003</v>
      </c>
      <c r="Q6213" s="57"/>
      <c r="R6213" s="70">
        <f t="shared" si="288"/>
        <v>-0.48110305894549699</v>
      </c>
      <c r="S6213" s="71">
        <f t="shared" si="289"/>
        <v>39112.589213906671</v>
      </c>
      <c r="T6213" s="72">
        <f t="shared" si="290"/>
        <v>-4559.3878346669844</v>
      </c>
    </row>
    <row r="6214" spans="2:20" x14ac:dyDescent="0.25">
      <c r="B6214" s="64">
        <v>42896</v>
      </c>
      <c r="C6214" s="65">
        <v>16</v>
      </c>
      <c r="D6214" s="66">
        <v>4.7707100000000002</v>
      </c>
      <c r="E6214" s="57"/>
      <c r="F6214" s="67">
        <v>42896</v>
      </c>
      <c r="G6214" s="68">
        <v>16</v>
      </c>
      <c r="H6214" s="69">
        <v>20810.22</v>
      </c>
      <c r="I6214" s="57"/>
      <c r="J6214" s="67">
        <v>42896</v>
      </c>
      <c r="K6214" s="68">
        <v>16</v>
      </c>
      <c r="L6214" s="69">
        <v>-5732.06</v>
      </c>
      <c r="M6214" s="57"/>
      <c r="N6214" s="67">
        <v>42896</v>
      </c>
      <c r="O6214" s="68">
        <v>16</v>
      </c>
      <c r="P6214" s="69">
        <v>9985.5229650000001</v>
      </c>
      <c r="Q6214" s="57"/>
      <c r="R6214" s="70">
        <f t="shared" si="288"/>
        <v>-0.27544446911181142</v>
      </c>
      <c r="S6214" s="71">
        <f t="shared" si="289"/>
        <v>47638.034264355156</v>
      </c>
      <c r="T6214" s="72">
        <f t="shared" si="290"/>
        <v>-2750.4570718982259</v>
      </c>
    </row>
    <row r="6215" spans="2:20" x14ac:dyDescent="0.25">
      <c r="B6215" s="64">
        <v>42896</v>
      </c>
      <c r="C6215" s="65">
        <v>17</v>
      </c>
      <c r="D6215" s="66">
        <v>4.9908799999999998</v>
      </c>
      <c r="E6215" s="57"/>
      <c r="F6215" s="67">
        <v>42896</v>
      </c>
      <c r="G6215" s="68">
        <v>17</v>
      </c>
      <c r="H6215" s="69">
        <v>21887.33</v>
      </c>
      <c r="I6215" s="57"/>
      <c r="J6215" s="67">
        <v>42896</v>
      </c>
      <c r="K6215" s="68">
        <v>17</v>
      </c>
      <c r="L6215" s="69">
        <v>-661.6</v>
      </c>
      <c r="M6215" s="57"/>
      <c r="N6215" s="67">
        <v>42896</v>
      </c>
      <c r="O6215" s="68">
        <v>17</v>
      </c>
      <c r="P6215" s="69">
        <v>10430.145979999999</v>
      </c>
      <c r="Q6215" s="57"/>
      <c r="R6215" s="70">
        <f t="shared" si="288"/>
        <v>-3.0227533463423814E-2</v>
      </c>
      <c r="S6215" s="71">
        <f t="shared" si="289"/>
        <v>52055.606968662396</v>
      </c>
      <c r="T6215" s="72">
        <f t="shared" si="290"/>
        <v>-315.27758663884538</v>
      </c>
    </row>
    <row r="6216" spans="2:20" x14ac:dyDescent="0.25">
      <c r="B6216" s="64">
        <v>42896</v>
      </c>
      <c r="C6216" s="65">
        <v>18</v>
      </c>
      <c r="D6216" s="66">
        <v>4.3949800000000003</v>
      </c>
      <c r="E6216" s="57"/>
      <c r="F6216" s="67">
        <v>42896</v>
      </c>
      <c r="G6216" s="68">
        <v>18</v>
      </c>
      <c r="H6216" s="69">
        <v>22578.92</v>
      </c>
      <c r="I6216" s="57"/>
      <c r="J6216" s="67">
        <v>42896</v>
      </c>
      <c r="K6216" s="68">
        <v>18</v>
      </c>
      <c r="L6216" s="69">
        <v>-2190.73</v>
      </c>
      <c r="M6216" s="57"/>
      <c r="N6216" s="67">
        <v>42896</v>
      </c>
      <c r="O6216" s="68">
        <v>18</v>
      </c>
      <c r="P6216" s="69">
        <v>10804.68317</v>
      </c>
      <c r="Q6216" s="57"/>
      <c r="R6216" s="70">
        <f t="shared" si="288"/>
        <v>-9.7025455601950861E-2</v>
      </c>
      <c r="S6216" s="71">
        <f t="shared" si="289"/>
        <v>47486.366438486606</v>
      </c>
      <c r="T6216" s="72">
        <f t="shared" si="290"/>
        <v>-1048.3293072039808</v>
      </c>
    </row>
    <row r="6217" spans="2:20" x14ac:dyDescent="0.25">
      <c r="B6217" s="64">
        <v>42896</v>
      </c>
      <c r="C6217" s="65">
        <v>19</v>
      </c>
      <c r="D6217" s="66">
        <v>4.4348999999999998</v>
      </c>
      <c r="E6217" s="57"/>
      <c r="F6217" s="67">
        <v>42896</v>
      </c>
      <c r="G6217" s="68">
        <v>19</v>
      </c>
      <c r="H6217" s="69">
        <v>23075.34</v>
      </c>
      <c r="I6217" s="57"/>
      <c r="J6217" s="67">
        <v>42896</v>
      </c>
      <c r="K6217" s="68">
        <v>19</v>
      </c>
      <c r="L6217" s="69">
        <v>-1203.49</v>
      </c>
      <c r="M6217" s="57"/>
      <c r="N6217" s="67">
        <v>42896</v>
      </c>
      <c r="O6217" s="68">
        <v>19</v>
      </c>
      <c r="P6217" s="69">
        <v>11052.464910000001</v>
      </c>
      <c r="Q6217" s="57"/>
      <c r="R6217" s="70">
        <f t="shared" si="288"/>
        <v>-5.2154811153378458E-2</v>
      </c>
      <c r="S6217" s="71">
        <f t="shared" si="289"/>
        <v>49016.576629358999</v>
      </c>
      <c r="T6217" s="72">
        <f t="shared" si="290"/>
        <v>-576.4392201603921</v>
      </c>
    </row>
    <row r="6218" spans="2:20" x14ac:dyDescent="0.25">
      <c r="B6218" s="64">
        <v>42896</v>
      </c>
      <c r="C6218" s="65">
        <v>20</v>
      </c>
      <c r="D6218" s="66">
        <v>4.5475399999999997</v>
      </c>
      <c r="E6218" s="57"/>
      <c r="F6218" s="67">
        <v>42896</v>
      </c>
      <c r="G6218" s="68">
        <v>20</v>
      </c>
      <c r="H6218" s="69">
        <v>22929</v>
      </c>
      <c r="I6218" s="57"/>
      <c r="J6218" s="67">
        <v>42896</v>
      </c>
      <c r="K6218" s="68">
        <v>20</v>
      </c>
      <c r="L6218" s="69">
        <v>-4925.93</v>
      </c>
      <c r="M6218" s="57"/>
      <c r="N6218" s="67">
        <v>42896</v>
      </c>
      <c r="O6218" s="68">
        <v>20</v>
      </c>
      <c r="P6218" s="69">
        <v>10998.79256</v>
      </c>
      <c r="Q6218" s="57"/>
      <c r="R6218" s="70">
        <f t="shared" ref="R6218:R6281" si="291">L6218/H6218</f>
        <v>-0.21483405294605087</v>
      </c>
      <c r="S6218" s="71">
        <f t="shared" ref="S6218:S6281" si="292">P6218*D6218</f>
        <v>50017.449118302393</v>
      </c>
      <c r="T6218" s="72">
        <f t="shared" ref="T6218:T6281" si="293">P6218*R6218</f>
        <v>-2362.9151831776703</v>
      </c>
    </row>
    <row r="6219" spans="2:20" x14ac:dyDescent="0.25">
      <c r="B6219" s="64">
        <v>42896</v>
      </c>
      <c r="C6219" s="65">
        <v>21</v>
      </c>
      <c r="D6219" s="66">
        <v>4.2462400000000002</v>
      </c>
      <c r="E6219" s="57"/>
      <c r="F6219" s="67">
        <v>42896</v>
      </c>
      <c r="G6219" s="68">
        <v>21</v>
      </c>
      <c r="H6219" s="69">
        <v>22718.57</v>
      </c>
      <c r="I6219" s="57"/>
      <c r="J6219" s="67">
        <v>42896</v>
      </c>
      <c r="K6219" s="68">
        <v>21</v>
      </c>
      <c r="L6219" s="69">
        <v>-6417.52</v>
      </c>
      <c r="M6219" s="57"/>
      <c r="N6219" s="67">
        <v>42896</v>
      </c>
      <c r="O6219" s="68">
        <v>21</v>
      </c>
      <c r="P6219" s="69">
        <v>10902.680710000001</v>
      </c>
      <c r="Q6219" s="57"/>
      <c r="R6219" s="70">
        <f t="shared" si="291"/>
        <v>-0.28247904687663</v>
      </c>
      <c r="S6219" s="71">
        <f t="shared" si="292"/>
        <v>46295.398938030405</v>
      </c>
      <c r="T6219" s="72">
        <f t="shared" si="293"/>
        <v>-3079.7788553610199</v>
      </c>
    </row>
    <row r="6220" spans="2:20" x14ac:dyDescent="0.25">
      <c r="B6220" s="64">
        <v>42896</v>
      </c>
      <c r="C6220" s="65">
        <v>22</v>
      </c>
      <c r="D6220" s="66">
        <v>4.5070800000000002</v>
      </c>
      <c r="E6220" s="57"/>
      <c r="F6220" s="67">
        <v>42896</v>
      </c>
      <c r="G6220" s="68">
        <v>22</v>
      </c>
      <c r="H6220" s="69">
        <v>22335.56</v>
      </c>
      <c r="I6220" s="57"/>
      <c r="J6220" s="67">
        <v>42896</v>
      </c>
      <c r="K6220" s="68">
        <v>22</v>
      </c>
      <c r="L6220" s="69">
        <v>-6467.49</v>
      </c>
      <c r="M6220" s="57"/>
      <c r="N6220" s="67">
        <v>42896</v>
      </c>
      <c r="O6220" s="68">
        <v>22</v>
      </c>
      <c r="P6220" s="69">
        <v>10724.47478</v>
      </c>
      <c r="Q6220" s="57"/>
      <c r="R6220" s="70">
        <f t="shared" si="291"/>
        <v>-0.28956023489001392</v>
      </c>
      <c r="S6220" s="71">
        <f t="shared" si="292"/>
        <v>48336.065791442401</v>
      </c>
      <c r="T6220" s="72">
        <f t="shared" si="293"/>
        <v>-3105.3814363688307</v>
      </c>
    </row>
    <row r="6221" spans="2:20" x14ac:dyDescent="0.25">
      <c r="B6221" s="64">
        <v>42896</v>
      </c>
      <c r="C6221" s="65">
        <v>23</v>
      </c>
      <c r="D6221" s="66">
        <v>5.8315799999999998</v>
      </c>
      <c r="E6221" s="57"/>
      <c r="F6221" s="67">
        <v>42896</v>
      </c>
      <c r="G6221" s="68">
        <v>23</v>
      </c>
      <c r="H6221" s="69">
        <v>22136.86</v>
      </c>
      <c r="I6221" s="57"/>
      <c r="J6221" s="67">
        <v>42896</v>
      </c>
      <c r="K6221" s="68">
        <v>23</v>
      </c>
      <c r="L6221" s="69">
        <v>6698.68</v>
      </c>
      <c r="M6221" s="57"/>
      <c r="N6221" s="67">
        <v>42896</v>
      </c>
      <c r="O6221" s="68">
        <v>23</v>
      </c>
      <c r="P6221" s="69">
        <v>10628.72004</v>
      </c>
      <c r="Q6221" s="57"/>
      <c r="R6221" s="70">
        <f t="shared" si="291"/>
        <v>0.3026029888611122</v>
      </c>
      <c r="S6221" s="71">
        <f t="shared" si="292"/>
        <v>61982.231210863196</v>
      </c>
      <c r="T6221" s="72">
        <f t="shared" si="293"/>
        <v>3216.2824518719999</v>
      </c>
    </row>
    <row r="6222" spans="2:20" x14ac:dyDescent="0.25">
      <c r="B6222" s="64">
        <v>42896</v>
      </c>
      <c r="C6222" s="65">
        <v>24</v>
      </c>
      <c r="D6222" s="66">
        <v>6.4837199999999999</v>
      </c>
      <c r="E6222" s="57"/>
      <c r="F6222" s="67">
        <v>42896</v>
      </c>
      <c r="G6222" s="68">
        <v>24</v>
      </c>
      <c r="H6222" s="69">
        <v>22064.43</v>
      </c>
      <c r="I6222" s="57"/>
      <c r="J6222" s="67">
        <v>42896</v>
      </c>
      <c r="K6222" s="68">
        <v>24</v>
      </c>
      <c r="L6222" s="69">
        <v>14265.75</v>
      </c>
      <c r="M6222" s="57"/>
      <c r="N6222" s="67">
        <v>42896</v>
      </c>
      <c r="O6222" s="68">
        <v>24</v>
      </c>
      <c r="P6222" s="69">
        <v>10578.507439999999</v>
      </c>
      <c r="Q6222" s="57"/>
      <c r="R6222" s="70">
        <f t="shared" si="291"/>
        <v>0.64654967293512677</v>
      </c>
      <c r="S6222" s="71">
        <f t="shared" si="292"/>
        <v>68588.080258876798</v>
      </c>
      <c r="T6222" s="72">
        <f t="shared" si="293"/>
        <v>6839.530525473805</v>
      </c>
    </row>
    <row r="6223" spans="2:20" x14ac:dyDescent="0.25">
      <c r="B6223" s="64">
        <v>42896</v>
      </c>
      <c r="C6223" s="65">
        <v>25</v>
      </c>
      <c r="D6223" s="66">
        <v>6.3428800000000001</v>
      </c>
      <c r="E6223" s="57"/>
      <c r="F6223" s="67">
        <v>42896</v>
      </c>
      <c r="G6223" s="68">
        <v>25</v>
      </c>
      <c r="H6223" s="69">
        <v>21789.62</v>
      </c>
      <c r="I6223" s="57"/>
      <c r="J6223" s="67">
        <v>42896</v>
      </c>
      <c r="K6223" s="68">
        <v>25</v>
      </c>
      <c r="L6223" s="69">
        <v>2222.3000000000002</v>
      </c>
      <c r="M6223" s="57"/>
      <c r="N6223" s="67">
        <v>42896</v>
      </c>
      <c r="O6223" s="68">
        <v>25</v>
      </c>
      <c r="P6223" s="69">
        <v>10409.83584</v>
      </c>
      <c r="Q6223" s="57"/>
      <c r="R6223" s="70">
        <f t="shared" si="291"/>
        <v>0.10198892867337753</v>
      </c>
      <c r="S6223" s="71">
        <f t="shared" si="292"/>
        <v>66028.339552819205</v>
      </c>
      <c r="T6223" s="72">
        <f t="shared" si="293"/>
        <v>1061.6880049873289</v>
      </c>
    </row>
    <row r="6224" spans="2:20" x14ac:dyDescent="0.25">
      <c r="B6224" s="64">
        <v>42896</v>
      </c>
      <c r="C6224" s="65">
        <v>26</v>
      </c>
      <c r="D6224" s="66">
        <v>7.5365000000000002</v>
      </c>
      <c r="E6224" s="57"/>
      <c r="F6224" s="67">
        <v>42896</v>
      </c>
      <c r="G6224" s="68">
        <v>26</v>
      </c>
      <c r="H6224" s="69">
        <v>21552.66</v>
      </c>
      <c r="I6224" s="57"/>
      <c r="J6224" s="67">
        <v>42896</v>
      </c>
      <c r="K6224" s="68">
        <v>26</v>
      </c>
      <c r="L6224" s="69">
        <v>4935.41</v>
      </c>
      <c r="M6224" s="57"/>
      <c r="N6224" s="67">
        <v>42896</v>
      </c>
      <c r="O6224" s="68">
        <v>26</v>
      </c>
      <c r="P6224" s="69">
        <v>10286.21866</v>
      </c>
      <c r="Q6224" s="57"/>
      <c r="R6224" s="70">
        <f t="shared" si="291"/>
        <v>0.22899308020448519</v>
      </c>
      <c r="S6224" s="71">
        <f t="shared" si="292"/>
        <v>77522.086931090002</v>
      </c>
      <c r="T6224" s="72">
        <f t="shared" si="293"/>
        <v>2355.4728946102523</v>
      </c>
    </row>
    <row r="6225" spans="2:20" x14ac:dyDescent="0.25">
      <c r="B6225" s="64">
        <v>42896</v>
      </c>
      <c r="C6225" s="65">
        <v>27</v>
      </c>
      <c r="D6225" s="66">
        <v>7.7282599999999997</v>
      </c>
      <c r="E6225" s="57"/>
      <c r="F6225" s="67">
        <v>42896</v>
      </c>
      <c r="G6225" s="68">
        <v>27</v>
      </c>
      <c r="H6225" s="69">
        <v>21293.15</v>
      </c>
      <c r="I6225" s="57"/>
      <c r="J6225" s="67">
        <v>42896</v>
      </c>
      <c r="K6225" s="68">
        <v>27</v>
      </c>
      <c r="L6225" s="69">
        <v>265</v>
      </c>
      <c r="M6225" s="57"/>
      <c r="N6225" s="67">
        <v>42896</v>
      </c>
      <c r="O6225" s="68">
        <v>27</v>
      </c>
      <c r="P6225" s="69">
        <v>10131.66698</v>
      </c>
      <c r="Q6225" s="57"/>
      <c r="R6225" s="70">
        <f t="shared" si="291"/>
        <v>1.2445316921169482E-2</v>
      </c>
      <c r="S6225" s="71">
        <f t="shared" si="292"/>
        <v>78300.1566548548</v>
      </c>
      <c r="T6225" s="72">
        <f t="shared" si="293"/>
        <v>126.09180650584811</v>
      </c>
    </row>
    <row r="6226" spans="2:20" x14ac:dyDescent="0.25">
      <c r="B6226" s="64">
        <v>42896</v>
      </c>
      <c r="C6226" s="65">
        <v>28</v>
      </c>
      <c r="D6226" s="66">
        <v>7.4022899999999998</v>
      </c>
      <c r="E6226" s="57"/>
      <c r="F6226" s="67">
        <v>42896</v>
      </c>
      <c r="G6226" s="68">
        <v>28</v>
      </c>
      <c r="H6226" s="69">
        <v>20935.79</v>
      </c>
      <c r="I6226" s="57"/>
      <c r="J6226" s="67">
        <v>42896</v>
      </c>
      <c r="K6226" s="68">
        <v>28</v>
      </c>
      <c r="L6226" s="69">
        <v>-2492.75</v>
      </c>
      <c r="M6226" s="57"/>
      <c r="N6226" s="67">
        <v>42896</v>
      </c>
      <c r="O6226" s="68">
        <v>28</v>
      </c>
      <c r="P6226" s="69">
        <v>9948.1119369999997</v>
      </c>
      <c r="Q6226" s="57"/>
      <c r="R6226" s="70">
        <f t="shared" si="291"/>
        <v>-0.11906644076961032</v>
      </c>
      <c r="S6226" s="71">
        <f t="shared" si="292"/>
        <v>73638.809510135732</v>
      </c>
      <c r="T6226" s="72">
        <f t="shared" si="293"/>
        <v>-1184.4862807162638</v>
      </c>
    </row>
    <row r="6227" spans="2:20" x14ac:dyDescent="0.25">
      <c r="B6227" s="64">
        <v>42896</v>
      </c>
      <c r="C6227" s="65">
        <v>29</v>
      </c>
      <c r="D6227" s="66">
        <v>7.2115299999999998</v>
      </c>
      <c r="E6227" s="57"/>
      <c r="F6227" s="67">
        <v>42896</v>
      </c>
      <c r="G6227" s="68">
        <v>29</v>
      </c>
      <c r="H6227" s="69">
        <v>20748.07</v>
      </c>
      <c r="I6227" s="57"/>
      <c r="J6227" s="67">
        <v>42896</v>
      </c>
      <c r="K6227" s="68">
        <v>29</v>
      </c>
      <c r="L6227" s="69">
        <v>-2743.72</v>
      </c>
      <c r="M6227" s="57"/>
      <c r="N6227" s="67">
        <v>42896</v>
      </c>
      <c r="O6227" s="68">
        <v>29</v>
      </c>
      <c r="P6227" s="69">
        <v>9954.7199880000007</v>
      </c>
      <c r="Q6227" s="57"/>
      <c r="R6227" s="70">
        <f t="shared" si="291"/>
        <v>-0.13223976977135704</v>
      </c>
      <c r="S6227" s="71">
        <f t="shared" si="292"/>
        <v>71788.761835061639</v>
      </c>
      <c r="T6227" s="72">
        <f t="shared" si="293"/>
        <v>-1316.4098793514463</v>
      </c>
    </row>
    <row r="6228" spans="2:20" x14ac:dyDescent="0.25">
      <c r="B6228" s="64">
        <v>42896</v>
      </c>
      <c r="C6228" s="65">
        <v>30</v>
      </c>
      <c r="D6228" s="66">
        <v>6.5428199999999999</v>
      </c>
      <c r="E6228" s="57"/>
      <c r="F6228" s="67">
        <v>42896</v>
      </c>
      <c r="G6228" s="68">
        <v>30</v>
      </c>
      <c r="H6228" s="69">
        <v>20476.8</v>
      </c>
      <c r="I6228" s="57"/>
      <c r="J6228" s="67">
        <v>42896</v>
      </c>
      <c r="K6228" s="68">
        <v>30</v>
      </c>
      <c r="L6228" s="69">
        <v>-8091.72</v>
      </c>
      <c r="M6228" s="57"/>
      <c r="N6228" s="67">
        <v>42896</v>
      </c>
      <c r="O6228" s="68">
        <v>30</v>
      </c>
      <c r="P6228" s="69">
        <v>9806.3621609999991</v>
      </c>
      <c r="Q6228" s="57"/>
      <c r="R6228" s="70">
        <f t="shared" si="291"/>
        <v>-0.39516526019690579</v>
      </c>
      <c r="S6228" s="71">
        <f t="shared" si="292"/>
        <v>64161.262474234012</v>
      </c>
      <c r="T6228" s="72">
        <f t="shared" si="293"/>
        <v>-3875.1336549366561</v>
      </c>
    </row>
    <row r="6229" spans="2:20" x14ac:dyDescent="0.25">
      <c r="B6229" s="64">
        <v>42896</v>
      </c>
      <c r="C6229" s="65">
        <v>31</v>
      </c>
      <c r="D6229" s="66">
        <v>6.8174799999999998</v>
      </c>
      <c r="E6229" s="57"/>
      <c r="F6229" s="67">
        <v>42896</v>
      </c>
      <c r="G6229" s="68">
        <v>31</v>
      </c>
      <c r="H6229" s="69">
        <v>20544.36</v>
      </c>
      <c r="I6229" s="57"/>
      <c r="J6229" s="67">
        <v>42896</v>
      </c>
      <c r="K6229" s="68">
        <v>31</v>
      </c>
      <c r="L6229" s="69">
        <v>-8883.3700000000008</v>
      </c>
      <c r="M6229" s="57"/>
      <c r="N6229" s="67">
        <v>42896</v>
      </c>
      <c r="O6229" s="68">
        <v>31</v>
      </c>
      <c r="P6229" s="69">
        <v>9874.9467120000008</v>
      </c>
      <c r="Q6229" s="57"/>
      <c r="R6229" s="70">
        <f t="shared" si="291"/>
        <v>-0.43239945172300331</v>
      </c>
      <c r="S6229" s="71">
        <f t="shared" si="292"/>
        <v>67322.251710125769</v>
      </c>
      <c r="T6229" s="72">
        <f t="shared" si="293"/>
        <v>-4269.9215440626749</v>
      </c>
    </row>
    <row r="6230" spans="2:20" x14ac:dyDescent="0.25">
      <c r="B6230" s="64">
        <v>42896</v>
      </c>
      <c r="C6230" s="65">
        <v>32</v>
      </c>
      <c r="D6230" s="66">
        <v>7.5181399999999998</v>
      </c>
      <c r="E6230" s="57"/>
      <c r="F6230" s="67">
        <v>42896</v>
      </c>
      <c r="G6230" s="68">
        <v>32</v>
      </c>
      <c r="H6230" s="69">
        <v>20685.29</v>
      </c>
      <c r="I6230" s="57"/>
      <c r="J6230" s="67">
        <v>42896</v>
      </c>
      <c r="K6230" s="68">
        <v>32</v>
      </c>
      <c r="L6230" s="69">
        <v>-8239.93</v>
      </c>
      <c r="M6230" s="57"/>
      <c r="N6230" s="67">
        <v>42896</v>
      </c>
      <c r="O6230" s="68">
        <v>32</v>
      </c>
      <c r="P6230" s="69">
        <v>9958.2730900000006</v>
      </c>
      <c r="Q6230" s="57"/>
      <c r="R6230" s="70">
        <f t="shared" si="291"/>
        <v>-0.39834732798041506</v>
      </c>
      <c r="S6230" s="71">
        <f t="shared" si="292"/>
        <v>74867.6912488526</v>
      </c>
      <c r="T6230" s="72">
        <f t="shared" si="293"/>
        <v>-3966.8514767007714</v>
      </c>
    </row>
    <row r="6231" spans="2:20" x14ac:dyDescent="0.25">
      <c r="B6231" s="64">
        <v>42896</v>
      </c>
      <c r="C6231" s="65">
        <v>33</v>
      </c>
      <c r="D6231" s="66">
        <v>7.5136000000000003</v>
      </c>
      <c r="E6231" s="57"/>
      <c r="F6231" s="67">
        <v>42896</v>
      </c>
      <c r="G6231" s="68">
        <v>33</v>
      </c>
      <c r="H6231" s="69">
        <v>20906.84</v>
      </c>
      <c r="I6231" s="57"/>
      <c r="J6231" s="67">
        <v>42896</v>
      </c>
      <c r="K6231" s="68">
        <v>33</v>
      </c>
      <c r="L6231" s="69">
        <v>-6631.25</v>
      </c>
      <c r="M6231" s="57"/>
      <c r="N6231" s="67">
        <v>42896</v>
      </c>
      <c r="O6231" s="68">
        <v>33</v>
      </c>
      <c r="P6231" s="69">
        <v>9920.3201179999996</v>
      </c>
      <c r="Q6231" s="57"/>
      <c r="R6231" s="70">
        <f t="shared" si="291"/>
        <v>-0.31718088434215785</v>
      </c>
      <c r="S6231" s="71">
        <f t="shared" si="292"/>
        <v>74537.317238604795</v>
      </c>
      <c r="T6231" s="72">
        <f t="shared" si="293"/>
        <v>-3146.5359079845398</v>
      </c>
    </row>
    <row r="6232" spans="2:20" x14ac:dyDescent="0.25">
      <c r="B6232" s="64">
        <v>42896</v>
      </c>
      <c r="C6232" s="65">
        <v>34</v>
      </c>
      <c r="D6232" s="66">
        <v>8.0658999999999992</v>
      </c>
      <c r="E6232" s="57"/>
      <c r="F6232" s="67">
        <v>42896</v>
      </c>
      <c r="G6232" s="68">
        <v>34</v>
      </c>
      <c r="H6232" s="69">
        <v>21953.94</v>
      </c>
      <c r="I6232" s="57"/>
      <c r="J6232" s="67">
        <v>42896</v>
      </c>
      <c r="K6232" s="68">
        <v>34</v>
      </c>
      <c r="L6232" s="69">
        <v>-1531.13</v>
      </c>
      <c r="M6232" s="57"/>
      <c r="N6232" s="67">
        <v>42896</v>
      </c>
      <c r="O6232" s="68">
        <v>34</v>
      </c>
      <c r="P6232" s="69">
        <v>10433.225619999999</v>
      </c>
      <c r="Q6232" s="57"/>
      <c r="R6232" s="70">
        <f t="shared" si="291"/>
        <v>-6.9742834315844909E-2</v>
      </c>
      <c r="S6232" s="71">
        <f t="shared" si="292"/>
        <v>84153.354528357988</v>
      </c>
      <c r="T6232" s="72">
        <f t="shared" si="293"/>
        <v>-727.64272579548822</v>
      </c>
    </row>
    <row r="6233" spans="2:20" x14ac:dyDescent="0.25">
      <c r="B6233" s="64">
        <v>42896</v>
      </c>
      <c r="C6233" s="65">
        <v>35</v>
      </c>
      <c r="D6233" s="66">
        <v>7.8048200000000003</v>
      </c>
      <c r="E6233" s="57"/>
      <c r="F6233" s="67">
        <v>42896</v>
      </c>
      <c r="G6233" s="68">
        <v>35</v>
      </c>
      <c r="H6233" s="69">
        <v>22787.14</v>
      </c>
      <c r="I6233" s="57"/>
      <c r="J6233" s="67">
        <v>42896</v>
      </c>
      <c r="K6233" s="68">
        <v>35</v>
      </c>
      <c r="L6233" s="69">
        <v>-5068.22</v>
      </c>
      <c r="M6233" s="57"/>
      <c r="N6233" s="67">
        <v>42896</v>
      </c>
      <c r="O6233" s="68">
        <v>35</v>
      </c>
      <c r="P6233" s="69">
        <v>10830.010560000001</v>
      </c>
      <c r="Q6233" s="57"/>
      <c r="R6233" s="70">
        <f t="shared" si="291"/>
        <v>-0.22241580119312912</v>
      </c>
      <c r="S6233" s="71">
        <f t="shared" si="292"/>
        <v>84526.283018899208</v>
      </c>
      <c r="T6233" s="72">
        <f t="shared" si="293"/>
        <v>-2408.7654756324491</v>
      </c>
    </row>
    <row r="6234" spans="2:20" x14ac:dyDescent="0.25">
      <c r="B6234" s="64">
        <v>42896</v>
      </c>
      <c r="C6234" s="65">
        <v>36</v>
      </c>
      <c r="D6234" s="66">
        <v>8.4247800000000002</v>
      </c>
      <c r="E6234" s="57"/>
      <c r="F6234" s="67">
        <v>42896</v>
      </c>
      <c r="G6234" s="68">
        <v>36</v>
      </c>
      <c r="H6234" s="69">
        <v>23339.89</v>
      </c>
      <c r="I6234" s="57"/>
      <c r="J6234" s="67">
        <v>42896</v>
      </c>
      <c r="K6234" s="68">
        <v>36</v>
      </c>
      <c r="L6234" s="69">
        <v>-1060.55</v>
      </c>
      <c r="M6234" s="57"/>
      <c r="N6234" s="67">
        <v>42896</v>
      </c>
      <c r="O6234" s="68">
        <v>36</v>
      </c>
      <c r="P6234" s="69">
        <v>11077.79146</v>
      </c>
      <c r="Q6234" s="57"/>
      <c r="R6234" s="70">
        <f t="shared" si="291"/>
        <v>-4.5439374392938443E-2</v>
      </c>
      <c r="S6234" s="71">
        <f t="shared" si="292"/>
        <v>93327.955936378799</v>
      </c>
      <c r="T6234" s="72">
        <f t="shared" si="293"/>
        <v>-503.36791359783621</v>
      </c>
    </row>
    <row r="6235" spans="2:20" x14ac:dyDescent="0.25">
      <c r="B6235" s="64">
        <v>42896</v>
      </c>
      <c r="C6235" s="65">
        <v>37</v>
      </c>
      <c r="D6235" s="66">
        <v>8.6565399999999997</v>
      </c>
      <c r="E6235" s="57"/>
      <c r="F6235" s="67">
        <v>42896</v>
      </c>
      <c r="G6235" s="68">
        <v>37</v>
      </c>
      <c r="H6235" s="69">
        <v>23586.5</v>
      </c>
      <c r="I6235" s="57"/>
      <c r="J6235" s="67">
        <v>42896</v>
      </c>
      <c r="K6235" s="68">
        <v>37</v>
      </c>
      <c r="L6235" s="69">
        <v>2986.5</v>
      </c>
      <c r="M6235" s="57"/>
      <c r="N6235" s="67">
        <v>42896</v>
      </c>
      <c r="O6235" s="68">
        <v>37</v>
      </c>
      <c r="P6235" s="69">
        <v>11311.32245</v>
      </c>
      <c r="Q6235" s="57"/>
      <c r="R6235" s="70">
        <f t="shared" si="291"/>
        <v>0.12661904055285864</v>
      </c>
      <c r="S6235" s="71">
        <f t="shared" si="292"/>
        <v>97916.915241322989</v>
      </c>
      <c r="T6235" s="72">
        <f t="shared" si="293"/>
        <v>1432.2287960030103</v>
      </c>
    </row>
    <row r="6236" spans="2:20" x14ac:dyDescent="0.25">
      <c r="B6236" s="64">
        <v>42896</v>
      </c>
      <c r="C6236" s="65">
        <v>38</v>
      </c>
      <c r="D6236" s="66">
        <v>8.6189</v>
      </c>
      <c r="E6236" s="57"/>
      <c r="F6236" s="67">
        <v>42896</v>
      </c>
      <c r="G6236" s="68">
        <v>38</v>
      </c>
      <c r="H6236" s="69">
        <v>23360.2</v>
      </c>
      <c r="I6236" s="57"/>
      <c r="J6236" s="67">
        <v>42896</v>
      </c>
      <c r="K6236" s="68">
        <v>38</v>
      </c>
      <c r="L6236" s="69">
        <v>-6883.45</v>
      </c>
      <c r="M6236" s="57"/>
      <c r="N6236" s="67">
        <v>42896</v>
      </c>
      <c r="O6236" s="68">
        <v>38</v>
      </c>
      <c r="P6236" s="69">
        <v>11205.458329999999</v>
      </c>
      <c r="Q6236" s="57"/>
      <c r="R6236" s="70">
        <f t="shared" si="291"/>
        <v>-0.29466571347848047</v>
      </c>
      <c r="S6236" s="71">
        <f t="shared" si="292"/>
        <v>96578.72480043699</v>
      </c>
      <c r="T6236" s="72">
        <f t="shared" si="293"/>
        <v>-3301.8643736628323</v>
      </c>
    </row>
    <row r="6237" spans="2:20" x14ac:dyDescent="0.25">
      <c r="B6237" s="64">
        <v>42896</v>
      </c>
      <c r="C6237" s="65">
        <v>39</v>
      </c>
      <c r="D6237" s="66">
        <v>8.8020999999999994</v>
      </c>
      <c r="E6237" s="57"/>
      <c r="F6237" s="67">
        <v>42896</v>
      </c>
      <c r="G6237" s="68">
        <v>39</v>
      </c>
      <c r="H6237" s="69">
        <v>23659.72</v>
      </c>
      <c r="I6237" s="57"/>
      <c r="J6237" s="67">
        <v>42896</v>
      </c>
      <c r="K6237" s="68">
        <v>39</v>
      </c>
      <c r="L6237" s="69">
        <v>-4533.9799999999996</v>
      </c>
      <c r="M6237" s="57"/>
      <c r="N6237" s="67">
        <v>42896</v>
      </c>
      <c r="O6237" s="68">
        <v>39</v>
      </c>
      <c r="P6237" s="69">
        <v>11364.093860000001</v>
      </c>
      <c r="Q6237" s="57"/>
      <c r="R6237" s="70">
        <f t="shared" si="291"/>
        <v>-0.19163286801365356</v>
      </c>
      <c r="S6237" s="71">
        <f t="shared" si="292"/>
        <v>100027.890565106</v>
      </c>
      <c r="T6237" s="72">
        <f t="shared" si="293"/>
        <v>-2177.733898768151</v>
      </c>
    </row>
    <row r="6238" spans="2:20" x14ac:dyDescent="0.25">
      <c r="B6238" s="64">
        <v>42896</v>
      </c>
      <c r="C6238" s="65">
        <v>40</v>
      </c>
      <c r="D6238" s="66">
        <v>8.2569800000000004</v>
      </c>
      <c r="E6238" s="57"/>
      <c r="F6238" s="67">
        <v>42896</v>
      </c>
      <c r="G6238" s="68">
        <v>40</v>
      </c>
      <c r="H6238" s="69">
        <v>23337.87</v>
      </c>
      <c r="I6238" s="57"/>
      <c r="J6238" s="67">
        <v>42896</v>
      </c>
      <c r="K6238" s="68">
        <v>40</v>
      </c>
      <c r="L6238" s="69">
        <v>-9247.9599999999991</v>
      </c>
      <c r="M6238" s="57"/>
      <c r="N6238" s="67">
        <v>42896</v>
      </c>
      <c r="O6238" s="68">
        <v>40</v>
      </c>
      <c r="P6238" s="69">
        <v>11203.501039999999</v>
      </c>
      <c r="Q6238" s="57"/>
      <c r="R6238" s="70">
        <f t="shared" si="291"/>
        <v>-0.39626409779470018</v>
      </c>
      <c r="S6238" s="71">
        <f t="shared" si="292"/>
        <v>92507.0840172592</v>
      </c>
      <c r="T6238" s="72">
        <f t="shared" si="293"/>
        <v>-4439.5452317575846</v>
      </c>
    </row>
    <row r="6239" spans="2:20" x14ac:dyDescent="0.25">
      <c r="B6239" s="64">
        <v>42896</v>
      </c>
      <c r="C6239" s="65">
        <v>41</v>
      </c>
      <c r="D6239" s="66">
        <v>8.1248100000000001</v>
      </c>
      <c r="E6239" s="57"/>
      <c r="F6239" s="67">
        <v>42896</v>
      </c>
      <c r="G6239" s="68">
        <v>41</v>
      </c>
      <c r="H6239" s="69">
        <v>23040.02</v>
      </c>
      <c r="I6239" s="57"/>
      <c r="J6239" s="67">
        <v>42896</v>
      </c>
      <c r="K6239" s="68">
        <v>41</v>
      </c>
      <c r="L6239" s="69">
        <v>-8902.61</v>
      </c>
      <c r="M6239" s="57"/>
      <c r="N6239" s="67">
        <v>42896</v>
      </c>
      <c r="O6239" s="68">
        <v>41</v>
      </c>
      <c r="P6239" s="69">
        <v>11047.389429999999</v>
      </c>
      <c r="Q6239" s="57"/>
      <c r="R6239" s="70">
        <f t="shared" si="291"/>
        <v>-0.3863976680575798</v>
      </c>
      <c r="S6239" s="71">
        <f t="shared" si="292"/>
        <v>89757.940114758298</v>
      </c>
      <c r="T6239" s="72">
        <f t="shared" si="293"/>
        <v>-4268.6855138759556</v>
      </c>
    </row>
    <row r="6240" spans="2:20" x14ac:dyDescent="0.25">
      <c r="B6240" s="64">
        <v>42896</v>
      </c>
      <c r="C6240" s="65">
        <v>42</v>
      </c>
      <c r="D6240" s="66">
        <v>8.4881600000000006</v>
      </c>
      <c r="E6240" s="57"/>
      <c r="F6240" s="67">
        <v>42896</v>
      </c>
      <c r="G6240" s="68">
        <v>42</v>
      </c>
      <c r="H6240" s="69">
        <v>22588.63</v>
      </c>
      <c r="I6240" s="57"/>
      <c r="J6240" s="67">
        <v>42896</v>
      </c>
      <c r="K6240" s="68">
        <v>42</v>
      </c>
      <c r="L6240" s="69">
        <v>-8262.01</v>
      </c>
      <c r="M6240" s="57"/>
      <c r="N6240" s="67">
        <v>42896</v>
      </c>
      <c r="O6240" s="68">
        <v>42</v>
      </c>
      <c r="P6240" s="69">
        <v>10822.88492</v>
      </c>
      <c r="Q6240" s="57"/>
      <c r="R6240" s="70">
        <f t="shared" si="291"/>
        <v>-0.36575967643898721</v>
      </c>
      <c r="S6240" s="71">
        <f t="shared" si="292"/>
        <v>91866.378862547208</v>
      </c>
      <c r="T6240" s="72">
        <f t="shared" si="293"/>
        <v>-3958.5748864755942</v>
      </c>
    </row>
    <row r="6241" spans="2:20" x14ac:dyDescent="0.25">
      <c r="B6241" s="64">
        <v>42896</v>
      </c>
      <c r="C6241" s="65">
        <v>43</v>
      </c>
      <c r="D6241" s="66">
        <v>8.5705500000000008</v>
      </c>
      <c r="E6241" s="57"/>
      <c r="F6241" s="67">
        <v>42896</v>
      </c>
      <c r="G6241" s="68">
        <v>43</v>
      </c>
      <c r="H6241" s="69">
        <v>22513.3</v>
      </c>
      <c r="I6241" s="57"/>
      <c r="J6241" s="67">
        <v>42896</v>
      </c>
      <c r="K6241" s="68">
        <v>43</v>
      </c>
      <c r="L6241" s="69">
        <v>-6207.68</v>
      </c>
      <c r="M6241" s="57"/>
      <c r="N6241" s="67">
        <v>42896</v>
      </c>
      <c r="O6241" s="68">
        <v>43</v>
      </c>
      <c r="P6241" s="69">
        <v>10770.598169999999</v>
      </c>
      <c r="Q6241" s="57"/>
      <c r="R6241" s="70">
        <f t="shared" si="291"/>
        <v>-0.27573389951717431</v>
      </c>
      <c r="S6241" s="71">
        <f t="shared" si="292"/>
        <v>92309.950145893497</v>
      </c>
      <c r="T6241" s="72">
        <f t="shared" si="293"/>
        <v>-2969.8190335466411</v>
      </c>
    </row>
    <row r="6242" spans="2:20" x14ac:dyDescent="0.25">
      <c r="B6242" s="64">
        <v>42896</v>
      </c>
      <c r="C6242" s="65">
        <v>44</v>
      </c>
      <c r="D6242" s="66">
        <v>8.8764699999999994</v>
      </c>
      <c r="E6242" s="57"/>
      <c r="F6242" s="67">
        <v>42896</v>
      </c>
      <c r="G6242" s="68">
        <v>44</v>
      </c>
      <c r="H6242" s="69">
        <v>22616.06</v>
      </c>
      <c r="I6242" s="57"/>
      <c r="J6242" s="67">
        <v>42896</v>
      </c>
      <c r="K6242" s="68">
        <v>44</v>
      </c>
      <c r="L6242" s="69">
        <v>-7797.73</v>
      </c>
      <c r="M6242" s="57"/>
      <c r="N6242" s="67">
        <v>42896</v>
      </c>
      <c r="O6242" s="68">
        <v>44</v>
      </c>
      <c r="P6242" s="69">
        <v>10834.464389999999</v>
      </c>
      <c r="Q6242" s="57"/>
      <c r="R6242" s="70">
        <f t="shared" si="291"/>
        <v>-0.34478728832519895</v>
      </c>
      <c r="S6242" s="71">
        <f t="shared" si="292"/>
        <v>96171.798123903282</v>
      </c>
      <c r="T6242" s="72">
        <f t="shared" si="293"/>
        <v>-3735.5855974840306</v>
      </c>
    </row>
    <row r="6243" spans="2:20" x14ac:dyDescent="0.25">
      <c r="B6243" s="64">
        <v>42896</v>
      </c>
      <c r="C6243" s="65">
        <v>45</v>
      </c>
      <c r="D6243" s="66">
        <v>8.7325800000000005</v>
      </c>
      <c r="E6243" s="57"/>
      <c r="F6243" s="67">
        <v>42896</v>
      </c>
      <c r="G6243" s="68">
        <v>45</v>
      </c>
      <c r="H6243" s="69">
        <v>22445.99</v>
      </c>
      <c r="I6243" s="57"/>
      <c r="J6243" s="67">
        <v>42896</v>
      </c>
      <c r="K6243" s="68">
        <v>45</v>
      </c>
      <c r="L6243" s="69">
        <v>643.32000000000005</v>
      </c>
      <c r="M6243" s="57"/>
      <c r="N6243" s="67">
        <v>42896</v>
      </c>
      <c r="O6243" s="68">
        <v>45</v>
      </c>
      <c r="P6243" s="69">
        <v>10780.27295</v>
      </c>
      <c r="Q6243" s="57"/>
      <c r="R6243" s="70">
        <f t="shared" si="291"/>
        <v>2.8660798654904507E-2</v>
      </c>
      <c r="S6243" s="71">
        <f t="shared" si="292"/>
        <v>94139.595957711004</v>
      </c>
      <c r="T6243" s="72">
        <f t="shared" si="293"/>
        <v>308.97123246486348</v>
      </c>
    </row>
    <row r="6244" spans="2:20" x14ac:dyDescent="0.25">
      <c r="B6244" s="64">
        <v>42896</v>
      </c>
      <c r="C6244" s="65">
        <v>46</v>
      </c>
      <c r="D6244" s="66">
        <v>8.2933500000000002</v>
      </c>
      <c r="E6244" s="57"/>
      <c r="F6244" s="67">
        <v>42896</v>
      </c>
      <c r="G6244" s="68">
        <v>46</v>
      </c>
      <c r="H6244" s="69">
        <v>21413.03</v>
      </c>
      <c r="I6244" s="57"/>
      <c r="J6244" s="67">
        <v>42896</v>
      </c>
      <c r="K6244" s="68">
        <v>46</v>
      </c>
      <c r="L6244" s="69">
        <v>-941.32</v>
      </c>
      <c r="M6244" s="57"/>
      <c r="N6244" s="67">
        <v>42896</v>
      </c>
      <c r="O6244" s="68">
        <v>46</v>
      </c>
      <c r="P6244" s="69">
        <v>10255.74423</v>
      </c>
      <c r="Q6244" s="57"/>
      <c r="R6244" s="70">
        <f t="shared" si="291"/>
        <v>-4.3960149497759081E-2</v>
      </c>
      <c r="S6244" s="71">
        <f t="shared" si="292"/>
        <v>85054.476409870505</v>
      </c>
      <c r="T6244" s="72">
        <f t="shared" si="293"/>
        <v>-450.84404956158011</v>
      </c>
    </row>
    <row r="6245" spans="2:20" x14ac:dyDescent="0.25">
      <c r="B6245" s="64">
        <v>42896</v>
      </c>
      <c r="C6245" s="65">
        <v>47</v>
      </c>
      <c r="D6245" s="66">
        <v>10.06949</v>
      </c>
      <c r="E6245" s="57"/>
      <c r="F6245" s="67">
        <v>42896</v>
      </c>
      <c r="G6245" s="68">
        <v>47</v>
      </c>
      <c r="H6245" s="69">
        <v>20124.400000000001</v>
      </c>
      <c r="I6245" s="57"/>
      <c r="J6245" s="67">
        <v>42896</v>
      </c>
      <c r="K6245" s="68">
        <v>47</v>
      </c>
      <c r="L6245" s="69">
        <v>9031.43</v>
      </c>
      <c r="M6245" s="57"/>
      <c r="N6245" s="67">
        <v>42896</v>
      </c>
      <c r="O6245" s="68">
        <v>47</v>
      </c>
      <c r="P6245" s="69">
        <v>9699.9929370000009</v>
      </c>
      <c r="Q6245" s="57"/>
      <c r="R6245" s="70">
        <f t="shared" si="291"/>
        <v>0.44878008785355089</v>
      </c>
      <c r="S6245" s="71">
        <f t="shared" si="292"/>
        <v>97673.981879192143</v>
      </c>
      <c r="T6245" s="72">
        <f t="shared" si="293"/>
        <v>4353.1636824456837</v>
      </c>
    </row>
    <row r="6246" spans="2:20" x14ac:dyDescent="0.25">
      <c r="B6246" s="64">
        <v>42896</v>
      </c>
      <c r="C6246" s="65">
        <v>48</v>
      </c>
      <c r="D6246" s="66">
        <v>10.170809999999999</v>
      </c>
      <c r="E6246" s="57"/>
      <c r="F6246" s="67">
        <v>42896</v>
      </c>
      <c r="G6246" s="68">
        <v>48</v>
      </c>
      <c r="H6246" s="69">
        <v>18901.41</v>
      </c>
      <c r="I6246" s="57"/>
      <c r="J6246" s="67">
        <v>42896</v>
      </c>
      <c r="K6246" s="68">
        <v>48</v>
      </c>
      <c r="L6246" s="69">
        <v>-1961.74</v>
      </c>
      <c r="M6246" s="57"/>
      <c r="N6246" s="67">
        <v>42896</v>
      </c>
      <c r="O6246" s="68">
        <v>48</v>
      </c>
      <c r="P6246" s="69">
        <v>9083.4698540000009</v>
      </c>
      <c r="Q6246" s="57"/>
      <c r="R6246" s="70">
        <f t="shared" si="291"/>
        <v>-0.10378802427967014</v>
      </c>
      <c r="S6246" s="71">
        <f t="shared" si="292"/>
        <v>92386.246025761749</v>
      </c>
      <c r="T6246" s="72">
        <f t="shared" si="293"/>
        <v>-942.75538975060385</v>
      </c>
    </row>
    <row r="6247" spans="2:20" x14ac:dyDescent="0.25">
      <c r="B6247" s="64">
        <v>42897</v>
      </c>
      <c r="C6247" s="65">
        <v>1</v>
      </c>
      <c r="D6247" s="66">
        <v>10.268269999999999</v>
      </c>
      <c r="E6247" s="57"/>
      <c r="F6247" s="67">
        <v>42897</v>
      </c>
      <c r="G6247" s="68">
        <v>1</v>
      </c>
      <c r="H6247" s="69">
        <v>18118.400000000001</v>
      </c>
      <c r="I6247" s="57"/>
      <c r="J6247" s="67">
        <v>42897</v>
      </c>
      <c r="K6247" s="68">
        <v>1</v>
      </c>
      <c r="L6247" s="69">
        <v>-4042.87</v>
      </c>
      <c r="M6247" s="57"/>
      <c r="N6247" s="67">
        <v>42897</v>
      </c>
      <c r="O6247" s="68">
        <v>1</v>
      </c>
      <c r="P6247" s="69">
        <v>8681.1355380000005</v>
      </c>
      <c r="Q6247" s="57"/>
      <c r="R6247" s="70">
        <f t="shared" si="291"/>
        <v>-0.22313614888731895</v>
      </c>
      <c r="S6247" s="71">
        <f t="shared" si="292"/>
        <v>89140.24361077926</v>
      </c>
      <c r="T6247" s="72">
        <f t="shared" si="293"/>
        <v>-1937.0751519181638</v>
      </c>
    </row>
    <row r="6248" spans="2:20" x14ac:dyDescent="0.25">
      <c r="B6248" s="64">
        <v>42897</v>
      </c>
      <c r="C6248" s="65">
        <v>2</v>
      </c>
      <c r="D6248" s="66">
        <v>9.9741300000000006</v>
      </c>
      <c r="E6248" s="57"/>
      <c r="F6248" s="67">
        <v>42897</v>
      </c>
      <c r="G6248" s="68">
        <v>2</v>
      </c>
      <c r="H6248" s="69">
        <v>17841.97</v>
      </c>
      <c r="I6248" s="57"/>
      <c r="J6248" s="67">
        <v>42897</v>
      </c>
      <c r="K6248" s="68">
        <v>2</v>
      </c>
      <c r="L6248" s="69">
        <v>-3561.05</v>
      </c>
      <c r="M6248" s="57"/>
      <c r="N6248" s="67">
        <v>42897</v>
      </c>
      <c r="O6248" s="68">
        <v>2</v>
      </c>
      <c r="P6248" s="69">
        <v>8485.1545430000006</v>
      </c>
      <c r="Q6248" s="57"/>
      <c r="R6248" s="70">
        <f t="shared" si="291"/>
        <v>-0.19958838626003741</v>
      </c>
      <c r="S6248" s="71">
        <f t="shared" si="292"/>
        <v>84632.034481972601</v>
      </c>
      <c r="T6248" s="72">
        <f t="shared" si="293"/>
        <v>-1693.5383024043954</v>
      </c>
    </row>
    <row r="6249" spans="2:20" x14ac:dyDescent="0.25">
      <c r="B6249" s="64">
        <v>42897</v>
      </c>
      <c r="C6249" s="65">
        <v>3</v>
      </c>
      <c r="D6249" s="66">
        <v>10.868220000000001</v>
      </c>
      <c r="E6249" s="57"/>
      <c r="F6249" s="67">
        <v>42897</v>
      </c>
      <c r="G6249" s="68">
        <v>3</v>
      </c>
      <c r="H6249" s="69">
        <v>17982.099999999999</v>
      </c>
      <c r="I6249" s="57"/>
      <c r="J6249" s="67">
        <v>42897</v>
      </c>
      <c r="K6249" s="68">
        <v>3</v>
      </c>
      <c r="L6249" s="69">
        <v>-1721.55</v>
      </c>
      <c r="M6249" s="57"/>
      <c r="N6249" s="67">
        <v>42897</v>
      </c>
      <c r="O6249" s="68">
        <v>3</v>
      </c>
      <c r="P6249" s="69">
        <v>8522.3857580000004</v>
      </c>
      <c r="Q6249" s="57"/>
      <c r="R6249" s="70">
        <f t="shared" si="291"/>
        <v>-9.5736871666824236E-2</v>
      </c>
      <c r="S6249" s="71">
        <f t="shared" si="292"/>
        <v>92623.163342810774</v>
      </c>
      <c r="T6249" s="72">
        <f t="shared" si="293"/>
        <v>-815.90655160881659</v>
      </c>
    </row>
    <row r="6250" spans="2:20" x14ac:dyDescent="0.25">
      <c r="B6250" s="64">
        <v>42897</v>
      </c>
      <c r="C6250" s="65">
        <v>4</v>
      </c>
      <c r="D6250" s="66">
        <v>10.71039</v>
      </c>
      <c r="E6250" s="57"/>
      <c r="F6250" s="67">
        <v>42897</v>
      </c>
      <c r="G6250" s="68">
        <v>4</v>
      </c>
      <c r="H6250" s="69">
        <v>18282.41</v>
      </c>
      <c r="I6250" s="57"/>
      <c r="J6250" s="67">
        <v>42897</v>
      </c>
      <c r="K6250" s="68">
        <v>4</v>
      </c>
      <c r="L6250" s="69">
        <v>-24.79</v>
      </c>
      <c r="M6250" s="57"/>
      <c r="N6250" s="67">
        <v>42897</v>
      </c>
      <c r="O6250" s="68">
        <v>4</v>
      </c>
      <c r="P6250" s="69">
        <v>8636.1137479999998</v>
      </c>
      <c r="Q6250" s="57"/>
      <c r="R6250" s="70">
        <f t="shared" si="291"/>
        <v>-1.3559481490678744E-3</v>
      </c>
      <c r="S6250" s="71">
        <f t="shared" si="292"/>
        <v>92496.146325441718</v>
      </c>
      <c r="T6250" s="72">
        <f t="shared" si="293"/>
        <v>-11.710122451740224</v>
      </c>
    </row>
    <row r="6251" spans="2:20" x14ac:dyDescent="0.25">
      <c r="B6251" s="64">
        <v>42897</v>
      </c>
      <c r="C6251" s="65">
        <v>5</v>
      </c>
      <c r="D6251" s="66">
        <v>10.996869999999999</v>
      </c>
      <c r="E6251" s="57"/>
      <c r="F6251" s="67">
        <v>42897</v>
      </c>
      <c r="G6251" s="68">
        <v>5</v>
      </c>
      <c r="H6251" s="69">
        <v>18413.57</v>
      </c>
      <c r="I6251" s="57"/>
      <c r="J6251" s="67">
        <v>42897</v>
      </c>
      <c r="K6251" s="68">
        <v>5</v>
      </c>
      <c r="L6251" s="69">
        <v>2676.06</v>
      </c>
      <c r="M6251" s="57"/>
      <c r="N6251" s="67">
        <v>42897</v>
      </c>
      <c r="O6251" s="68">
        <v>5</v>
      </c>
      <c r="P6251" s="69">
        <v>8686.5183529999995</v>
      </c>
      <c r="Q6251" s="57"/>
      <c r="R6251" s="70">
        <f t="shared" si="291"/>
        <v>0.14533086196755979</v>
      </c>
      <c r="S6251" s="71">
        <f t="shared" si="292"/>
        <v>95524.513080555102</v>
      </c>
      <c r="T6251" s="72">
        <f t="shared" si="293"/>
        <v>1262.4191997385178</v>
      </c>
    </row>
    <row r="6252" spans="2:20" x14ac:dyDescent="0.25">
      <c r="B6252" s="64">
        <v>42897</v>
      </c>
      <c r="C6252" s="65">
        <v>6</v>
      </c>
      <c r="D6252" s="66">
        <v>11.039630000000001</v>
      </c>
      <c r="E6252" s="57"/>
      <c r="F6252" s="67">
        <v>42897</v>
      </c>
      <c r="G6252" s="68">
        <v>6</v>
      </c>
      <c r="H6252" s="69">
        <v>18215.75</v>
      </c>
      <c r="I6252" s="57"/>
      <c r="J6252" s="67">
        <v>42897</v>
      </c>
      <c r="K6252" s="68">
        <v>6</v>
      </c>
      <c r="L6252" s="69">
        <v>3822.54</v>
      </c>
      <c r="M6252" s="57"/>
      <c r="N6252" s="67">
        <v>42897</v>
      </c>
      <c r="O6252" s="68">
        <v>6</v>
      </c>
      <c r="P6252" s="69">
        <v>8614.3393570000007</v>
      </c>
      <c r="Q6252" s="57"/>
      <c r="R6252" s="70">
        <f t="shared" si="291"/>
        <v>0.20984807103742639</v>
      </c>
      <c r="S6252" s="71">
        <f t="shared" si="292"/>
        <v>95099.119195717925</v>
      </c>
      <c r="T6252" s="72">
        <f t="shared" si="293"/>
        <v>1807.7024973282341</v>
      </c>
    </row>
    <row r="6253" spans="2:20" x14ac:dyDescent="0.25">
      <c r="B6253" s="64">
        <v>42897</v>
      </c>
      <c r="C6253" s="65">
        <v>7</v>
      </c>
      <c r="D6253" s="66">
        <v>10.51526</v>
      </c>
      <c r="E6253" s="57"/>
      <c r="F6253" s="67">
        <v>42897</v>
      </c>
      <c r="G6253" s="68">
        <v>7</v>
      </c>
      <c r="H6253" s="69">
        <v>17906.73</v>
      </c>
      <c r="I6253" s="57"/>
      <c r="J6253" s="67">
        <v>42897</v>
      </c>
      <c r="K6253" s="68">
        <v>7</v>
      </c>
      <c r="L6253" s="69">
        <v>1395.72</v>
      </c>
      <c r="M6253" s="57"/>
      <c r="N6253" s="67">
        <v>42897</v>
      </c>
      <c r="O6253" s="68">
        <v>7</v>
      </c>
      <c r="P6253" s="69">
        <v>8525.9400370000003</v>
      </c>
      <c r="Q6253" s="57"/>
      <c r="R6253" s="70">
        <f t="shared" si="291"/>
        <v>7.7943879200725097E-2</v>
      </c>
      <c r="S6253" s="71">
        <f t="shared" si="292"/>
        <v>89652.476233464622</v>
      </c>
      <c r="T6253" s="72">
        <f t="shared" si="293"/>
        <v>664.54484031655363</v>
      </c>
    </row>
    <row r="6254" spans="2:20" x14ac:dyDescent="0.25">
      <c r="B6254" s="64">
        <v>42897</v>
      </c>
      <c r="C6254" s="65">
        <v>8</v>
      </c>
      <c r="D6254" s="66">
        <v>10.378729999999999</v>
      </c>
      <c r="E6254" s="57"/>
      <c r="F6254" s="67">
        <v>42897</v>
      </c>
      <c r="G6254" s="68">
        <v>8</v>
      </c>
      <c r="H6254" s="69">
        <v>17831.79</v>
      </c>
      <c r="I6254" s="57"/>
      <c r="J6254" s="67">
        <v>42897</v>
      </c>
      <c r="K6254" s="68">
        <v>8</v>
      </c>
      <c r="L6254" s="69">
        <v>1400.57</v>
      </c>
      <c r="M6254" s="57"/>
      <c r="N6254" s="67">
        <v>42897</v>
      </c>
      <c r="O6254" s="68">
        <v>8</v>
      </c>
      <c r="P6254" s="69">
        <v>8469.8740440000001</v>
      </c>
      <c r="Q6254" s="57"/>
      <c r="R6254" s="70">
        <f t="shared" si="291"/>
        <v>7.8543432824186465E-2</v>
      </c>
      <c r="S6254" s="71">
        <f t="shared" si="292"/>
        <v>87906.53583668411</v>
      </c>
      <c r="T6254" s="72">
        <f t="shared" si="293"/>
        <v>665.25298300423458</v>
      </c>
    </row>
    <row r="6255" spans="2:20" x14ac:dyDescent="0.25">
      <c r="B6255" s="64">
        <v>42897</v>
      </c>
      <c r="C6255" s="65">
        <v>9</v>
      </c>
      <c r="D6255" s="66">
        <v>10.45936</v>
      </c>
      <c r="E6255" s="57"/>
      <c r="F6255" s="67">
        <v>42897</v>
      </c>
      <c r="G6255" s="68">
        <v>9</v>
      </c>
      <c r="H6255" s="69">
        <v>17523.509999999998</v>
      </c>
      <c r="I6255" s="57"/>
      <c r="J6255" s="67">
        <v>42897</v>
      </c>
      <c r="K6255" s="68">
        <v>9</v>
      </c>
      <c r="L6255" s="69">
        <v>-1740.33</v>
      </c>
      <c r="M6255" s="57"/>
      <c r="N6255" s="67">
        <v>42897</v>
      </c>
      <c r="O6255" s="68">
        <v>9</v>
      </c>
      <c r="P6255" s="69">
        <v>8368.7842479999999</v>
      </c>
      <c r="Q6255" s="57"/>
      <c r="R6255" s="70">
        <f t="shared" si="291"/>
        <v>-9.9314007296483417E-2</v>
      </c>
      <c r="S6255" s="71">
        <f t="shared" si="292"/>
        <v>87532.127212161286</v>
      </c>
      <c r="T6255" s="72">
        <f t="shared" si="293"/>
        <v>-831.13749986856749</v>
      </c>
    </row>
    <row r="6256" spans="2:20" x14ac:dyDescent="0.25">
      <c r="B6256" s="64">
        <v>42897</v>
      </c>
      <c r="C6256" s="65">
        <v>10</v>
      </c>
      <c r="D6256" s="66">
        <v>9.9344400000000004</v>
      </c>
      <c r="E6256" s="57"/>
      <c r="F6256" s="67">
        <v>42897</v>
      </c>
      <c r="G6256" s="68">
        <v>10</v>
      </c>
      <c r="H6256" s="69">
        <v>16976.830000000002</v>
      </c>
      <c r="I6256" s="57"/>
      <c r="J6256" s="67">
        <v>42897</v>
      </c>
      <c r="K6256" s="68">
        <v>10</v>
      </c>
      <c r="L6256" s="69">
        <v>-3987.21</v>
      </c>
      <c r="M6256" s="57"/>
      <c r="N6256" s="67">
        <v>42897</v>
      </c>
      <c r="O6256" s="68">
        <v>10</v>
      </c>
      <c r="P6256" s="69">
        <v>8090.6372330000004</v>
      </c>
      <c r="Q6256" s="57"/>
      <c r="R6256" s="70">
        <f t="shared" si="291"/>
        <v>-0.23486186761603903</v>
      </c>
      <c r="S6256" s="71">
        <f t="shared" si="292"/>
        <v>80375.950153004524</v>
      </c>
      <c r="T6256" s="72">
        <f t="shared" si="293"/>
        <v>-1900.1821707462425</v>
      </c>
    </row>
    <row r="6257" spans="2:20" x14ac:dyDescent="0.25">
      <c r="B6257" s="64">
        <v>42897</v>
      </c>
      <c r="C6257" s="65">
        <v>11</v>
      </c>
      <c r="D6257" s="66">
        <v>9.7993199999999998</v>
      </c>
      <c r="E6257" s="57"/>
      <c r="F6257" s="67">
        <v>42897</v>
      </c>
      <c r="G6257" s="68">
        <v>11</v>
      </c>
      <c r="H6257" s="69">
        <v>16948.71</v>
      </c>
      <c r="I6257" s="57"/>
      <c r="J6257" s="67">
        <v>42897</v>
      </c>
      <c r="K6257" s="68">
        <v>11</v>
      </c>
      <c r="L6257" s="69">
        <v>-4185.7700000000004</v>
      </c>
      <c r="M6257" s="57"/>
      <c r="N6257" s="67">
        <v>42897</v>
      </c>
      <c r="O6257" s="68">
        <v>11</v>
      </c>
      <c r="P6257" s="69">
        <v>8135.0745280000001</v>
      </c>
      <c r="Q6257" s="57"/>
      <c r="R6257" s="70">
        <f t="shared" si="291"/>
        <v>-0.24696687830519259</v>
      </c>
      <c r="S6257" s="71">
        <f t="shared" si="292"/>
        <v>79718.198523720959</v>
      </c>
      <c r="T6257" s="72">
        <f t="shared" si="293"/>
        <v>-2009.0939609602481</v>
      </c>
    </row>
    <row r="6258" spans="2:20" x14ac:dyDescent="0.25">
      <c r="B6258" s="64">
        <v>42897</v>
      </c>
      <c r="C6258" s="65">
        <v>12</v>
      </c>
      <c r="D6258" s="66">
        <v>9.9042899999999996</v>
      </c>
      <c r="E6258" s="57"/>
      <c r="F6258" s="67">
        <v>42897</v>
      </c>
      <c r="G6258" s="68">
        <v>12</v>
      </c>
      <c r="H6258" s="69">
        <v>16899.47</v>
      </c>
      <c r="I6258" s="57"/>
      <c r="J6258" s="67">
        <v>42897</v>
      </c>
      <c r="K6258" s="68">
        <v>12</v>
      </c>
      <c r="L6258" s="69">
        <v>-3352</v>
      </c>
      <c r="M6258" s="57"/>
      <c r="N6258" s="67">
        <v>42897</v>
      </c>
      <c r="O6258" s="68">
        <v>12</v>
      </c>
      <c r="P6258" s="69">
        <v>8117.2694439999996</v>
      </c>
      <c r="Q6258" s="57"/>
      <c r="R6258" s="70">
        <f t="shared" si="291"/>
        <v>-0.1983494156917347</v>
      </c>
      <c r="S6258" s="71">
        <f t="shared" si="292"/>
        <v>80395.790581514753</v>
      </c>
      <c r="T6258" s="72">
        <f t="shared" si="293"/>
        <v>-1610.0556512297721</v>
      </c>
    </row>
    <row r="6259" spans="2:20" x14ac:dyDescent="0.25">
      <c r="B6259" s="64">
        <v>42897</v>
      </c>
      <c r="C6259" s="65">
        <v>13</v>
      </c>
      <c r="D6259" s="66">
        <v>10.082179999999999</v>
      </c>
      <c r="E6259" s="57"/>
      <c r="F6259" s="67">
        <v>42897</v>
      </c>
      <c r="G6259" s="68">
        <v>13</v>
      </c>
      <c r="H6259" s="69">
        <v>17434.099999999999</v>
      </c>
      <c r="I6259" s="57"/>
      <c r="J6259" s="67">
        <v>42897</v>
      </c>
      <c r="K6259" s="68">
        <v>13</v>
      </c>
      <c r="L6259" s="69">
        <v>-745.44</v>
      </c>
      <c r="M6259" s="57"/>
      <c r="N6259" s="67">
        <v>42897</v>
      </c>
      <c r="O6259" s="68">
        <v>13</v>
      </c>
      <c r="P6259" s="69">
        <v>8300.8814689999999</v>
      </c>
      <c r="Q6259" s="57"/>
      <c r="R6259" s="70">
        <f t="shared" si="291"/>
        <v>-4.2757584274496538E-2</v>
      </c>
      <c r="S6259" s="71">
        <f t="shared" si="292"/>
        <v>83690.981129122418</v>
      </c>
      <c r="T6259" s="72">
        <f t="shared" si="293"/>
        <v>-354.92563896337413</v>
      </c>
    </row>
    <row r="6260" spans="2:20" x14ac:dyDescent="0.25">
      <c r="B6260" s="64">
        <v>42897</v>
      </c>
      <c r="C6260" s="65">
        <v>14</v>
      </c>
      <c r="D6260" s="66">
        <v>10.89038</v>
      </c>
      <c r="E6260" s="57"/>
      <c r="F6260" s="67">
        <v>42897</v>
      </c>
      <c r="G6260" s="68">
        <v>14</v>
      </c>
      <c r="H6260" s="69">
        <v>17600.14</v>
      </c>
      <c r="I6260" s="57"/>
      <c r="J6260" s="67">
        <v>42897</v>
      </c>
      <c r="K6260" s="68">
        <v>14</v>
      </c>
      <c r="L6260" s="69">
        <v>-2351.62</v>
      </c>
      <c r="M6260" s="57"/>
      <c r="N6260" s="67">
        <v>42897</v>
      </c>
      <c r="O6260" s="68">
        <v>14</v>
      </c>
      <c r="P6260" s="69">
        <v>8404.1032969999997</v>
      </c>
      <c r="Q6260" s="57"/>
      <c r="R6260" s="70">
        <f t="shared" si="291"/>
        <v>-0.13361370989094404</v>
      </c>
      <c r="S6260" s="71">
        <f t="shared" si="292"/>
        <v>91523.878463582863</v>
      </c>
      <c r="T6260" s="72">
        <f t="shared" si="293"/>
        <v>-1122.9034198188842</v>
      </c>
    </row>
    <row r="6261" spans="2:20" x14ac:dyDescent="0.25">
      <c r="B6261" s="64">
        <v>42897</v>
      </c>
      <c r="C6261" s="65">
        <v>15</v>
      </c>
      <c r="D6261" s="66">
        <v>11.741759999999999</v>
      </c>
      <c r="E6261" s="57"/>
      <c r="F6261" s="67">
        <v>42897</v>
      </c>
      <c r="G6261" s="68">
        <v>15</v>
      </c>
      <c r="H6261" s="69">
        <v>17609.93</v>
      </c>
      <c r="I6261" s="57"/>
      <c r="J6261" s="67">
        <v>42897</v>
      </c>
      <c r="K6261" s="68">
        <v>15</v>
      </c>
      <c r="L6261" s="69">
        <v>33.18</v>
      </c>
      <c r="M6261" s="57"/>
      <c r="N6261" s="67">
        <v>42897</v>
      </c>
      <c r="O6261" s="68">
        <v>15</v>
      </c>
      <c r="P6261" s="69">
        <v>8575.1268249999994</v>
      </c>
      <c r="Q6261" s="57"/>
      <c r="R6261" s="70">
        <f t="shared" si="291"/>
        <v>1.8841642187106932E-3</v>
      </c>
      <c r="S6261" s="71">
        <f t="shared" si="292"/>
        <v>100687.08114871199</v>
      </c>
      <c r="T6261" s="72">
        <f t="shared" si="293"/>
        <v>16.156947134571233</v>
      </c>
    </row>
    <row r="6262" spans="2:20" x14ac:dyDescent="0.25">
      <c r="B6262" s="64">
        <v>42897</v>
      </c>
      <c r="C6262" s="65">
        <v>16</v>
      </c>
      <c r="D6262" s="66">
        <v>11.88706</v>
      </c>
      <c r="E6262" s="57"/>
      <c r="F6262" s="67">
        <v>42897</v>
      </c>
      <c r="G6262" s="68">
        <v>16</v>
      </c>
      <c r="H6262" s="69">
        <v>17540.759999999998</v>
      </c>
      <c r="I6262" s="57"/>
      <c r="J6262" s="67">
        <v>42897</v>
      </c>
      <c r="K6262" s="68">
        <v>16</v>
      </c>
      <c r="L6262" s="69">
        <v>1755.64</v>
      </c>
      <c r="M6262" s="57"/>
      <c r="N6262" s="67">
        <v>42897</v>
      </c>
      <c r="O6262" s="68">
        <v>16</v>
      </c>
      <c r="P6262" s="69">
        <v>8536.7384789999996</v>
      </c>
      <c r="Q6262" s="57"/>
      <c r="R6262" s="70">
        <f t="shared" si="291"/>
        <v>0.10008916375345198</v>
      </c>
      <c r="S6262" s="71">
        <f t="shared" si="292"/>
        <v>101476.72250418173</v>
      </c>
      <c r="T6262" s="72">
        <f t="shared" si="293"/>
        <v>854.43501554502552</v>
      </c>
    </row>
    <row r="6263" spans="2:20" x14ac:dyDescent="0.25">
      <c r="B6263" s="64">
        <v>42897</v>
      </c>
      <c r="C6263" s="65">
        <v>17</v>
      </c>
      <c r="D6263" s="66">
        <v>10.91001</v>
      </c>
      <c r="E6263" s="57"/>
      <c r="F6263" s="67">
        <v>42897</v>
      </c>
      <c r="G6263" s="68">
        <v>17</v>
      </c>
      <c r="H6263" s="69">
        <v>17687.12</v>
      </c>
      <c r="I6263" s="57"/>
      <c r="J6263" s="67">
        <v>42897</v>
      </c>
      <c r="K6263" s="68">
        <v>17</v>
      </c>
      <c r="L6263" s="69">
        <v>-2877.45</v>
      </c>
      <c r="M6263" s="57"/>
      <c r="N6263" s="67">
        <v>42897</v>
      </c>
      <c r="O6263" s="68">
        <v>17</v>
      </c>
      <c r="P6263" s="69">
        <v>8408.0082770000008</v>
      </c>
      <c r="Q6263" s="57"/>
      <c r="R6263" s="70">
        <f t="shared" si="291"/>
        <v>-0.16268618067836935</v>
      </c>
      <c r="S6263" s="71">
        <f t="shared" si="292"/>
        <v>91731.454382152777</v>
      </c>
      <c r="T6263" s="72">
        <f t="shared" si="293"/>
        <v>-1367.8667536972471</v>
      </c>
    </row>
    <row r="6264" spans="2:20" x14ac:dyDescent="0.25">
      <c r="B6264" s="64">
        <v>42897</v>
      </c>
      <c r="C6264" s="65">
        <v>18</v>
      </c>
      <c r="D6264" s="66">
        <v>11.45397</v>
      </c>
      <c r="E6264" s="57"/>
      <c r="F6264" s="67">
        <v>42897</v>
      </c>
      <c r="G6264" s="68">
        <v>18</v>
      </c>
      <c r="H6264" s="69">
        <v>18302.150000000001</v>
      </c>
      <c r="I6264" s="57"/>
      <c r="J6264" s="67">
        <v>42897</v>
      </c>
      <c r="K6264" s="68">
        <v>18</v>
      </c>
      <c r="L6264" s="69">
        <v>-2913.37</v>
      </c>
      <c r="M6264" s="57"/>
      <c r="N6264" s="67">
        <v>42897</v>
      </c>
      <c r="O6264" s="68">
        <v>18</v>
      </c>
      <c r="P6264" s="69">
        <v>8696.499339</v>
      </c>
      <c r="Q6264" s="57"/>
      <c r="R6264" s="70">
        <f t="shared" si="291"/>
        <v>-0.15918184475594396</v>
      </c>
      <c r="S6264" s="71">
        <f t="shared" si="292"/>
        <v>99609.442533925831</v>
      </c>
      <c r="T6264" s="72">
        <f t="shared" si="293"/>
        <v>-1384.3248077008673</v>
      </c>
    </row>
    <row r="6265" spans="2:20" x14ac:dyDescent="0.25">
      <c r="B6265" s="64">
        <v>42897</v>
      </c>
      <c r="C6265" s="65">
        <v>19</v>
      </c>
      <c r="D6265" s="66">
        <v>11.80513</v>
      </c>
      <c r="E6265" s="57"/>
      <c r="F6265" s="67">
        <v>42897</v>
      </c>
      <c r="G6265" s="68">
        <v>19</v>
      </c>
      <c r="H6265" s="69">
        <v>19068.46</v>
      </c>
      <c r="I6265" s="57"/>
      <c r="J6265" s="67">
        <v>42897</v>
      </c>
      <c r="K6265" s="68">
        <v>19</v>
      </c>
      <c r="L6265" s="69">
        <v>4738.3599999999997</v>
      </c>
      <c r="M6265" s="57"/>
      <c r="N6265" s="67">
        <v>42897</v>
      </c>
      <c r="O6265" s="68">
        <v>19</v>
      </c>
      <c r="P6265" s="69">
        <v>9154.5529989999995</v>
      </c>
      <c r="Q6265" s="57"/>
      <c r="R6265" s="70">
        <f t="shared" si="291"/>
        <v>0.2484920124645619</v>
      </c>
      <c r="S6265" s="71">
        <f t="shared" si="292"/>
        <v>108070.68824508486</v>
      </c>
      <c r="T6265" s="72">
        <f t="shared" si="293"/>
        <v>2274.8332979350002</v>
      </c>
    </row>
    <row r="6266" spans="2:20" x14ac:dyDescent="0.25">
      <c r="B6266" s="64">
        <v>42897</v>
      </c>
      <c r="C6266" s="65">
        <v>20</v>
      </c>
      <c r="D6266" s="66">
        <v>11.576090000000001</v>
      </c>
      <c r="E6266" s="57"/>
      <c r="F6266" s="67">
        <v>42897</v>
      </c>
      <c r="G6266" s="68">
        <v>20</v>
      </c>
      <c r="H6266" s="69">
        <v>19423.62</v>
      </c>
      <c r="I6266" s="57"/>
      <c r="J6266" s="67">
        <v>42897</v>
      </c>
      <c r="K6266" s="68">
        <v>20</v>
      </c>
      <c r="L6266" s="69">
        <v>-3250.74</v>
      </c>
      <c r="M6266" s="57"/>
      <c r="N6266" s="67">
        <v>42897</v>
      </c>
      <c r="O6266" s="68">
        <v>20</v>
      </c>
      <c r="P6266" s="69">
        <v>9360.5119049999994</v>
      </c>
      <c r="Q6266" s="57"/>
      <c r="R6266" s="70">
        <f t="shared" si="291"/>
        <v>-0.1673601522270308</v>
      </c>
      <c r="S6266" s="71">
        <f t="shared" si="292"/>
        <v>108358.12825835145</v>
      </c>
      <c r="T6266" s="72">
        <f t="shared" si="293"/>
        <v>-1566.5766973437339</v>
      </c>
    </row>
    <row r="6267" spans="2:20" x14ac:dyDescent="0.25">
      <c r="B6267" s="64">
        <v>42897</v>
      </c>
      <c r="C6267" s="65">
        <v>21</v>
      </c>
      <c r="D6267" s="66">
        <v>11.442399999999999</v>
      </c>
      <c r="E6267" s="57"/>
      <c r="F6267" s="67">
        <v>42897</v>
      </c>
      <c r="G6267" s="68">
        <v>21</v>
      </c>
      <c r="H6267" s="69">
        <v>19793.61</v>
      </c>
      <c r="I6267" s="57"/>
      <c r="J6267" s="67">
        <v>42897</v>
      </c>
      <c r="K6267" s="68">
        <v>21</v>
      </c>
      <c r="L6267" s="69">
        <v>-2331.1</v>
      </c>
      <c r="M6267" s="57"/>
      <c r="N6267" s="67">
        <v>42897</v>
      </c>
      <c r="O6267" s="68">
        <v>21</v>
      </c>
      <c r="P6267" s="69">
        <v>9551.0318750000006</v>
      </c>
      <c r="Q6267" s="57"/>
      <c r="R6267" s="70">
        <f t="shared" si="291"/>
        <v>-0.11777033093003246</v>
      </c>
      <c r="S6267" s="71">
        <f t="shared" si="292"/>
        <v>109286.7271265</v>
      </c>
      <c r="T6267" s="72">
        <f t="shared" si="293"/>
        <v>-1124.8281846420384</v>
      </c>
    </row>
    <row r="6268" spans="2:20" x14ac:dyDescent="0.25">
      <c r="B6268" s="64">
        <v>42897</v>
      </c>
      <c r="C6268" s="65">
        <v>22</v>
      </c>
      <c r="D6268" s="66">
        <v>11.63134</v>
      </c>
      <c r="E6268" s="57"/>
      <c r="F6268" s="67">
        <v>42897</v>
      </c>
      <c r="G6268" s="68">
        <v>22</v>
      </c>
      <c r="H6268" s="69">
        <v>19778.150000000001</v>
      </c>
      <c r="I6268" s="57"/>
      <c r="J6268" s="67">
        <v>42897</v>
      </c>
      <c r="K6268" s="68">
        <v>22</v>
      </c>
      <c r="L6268" s="69">
        <v>-4887.1099999999997</v>
      </c>
      <c r="M6268" s="57"/>
      <c r="N6268" s="67">
        <v>42897</v>
      </c>
      <c r="O6268" s="68">
        <v>22</v>
      </c>
      <c r="P6268" s="69">
        <v>9560.4425580000006</v>
      </c>
      <c r="Q6268" s="57"/>
      <c r="R6268" s="70">
        <f t="shared" si="291"/>
        <v>-0.24709641700563498</v>
      </c>
      <c r="S6268" s="71">
        <f t="shared" si="292"/>
        <v>111200.75794256772</v>
      </c>
      <c r="T6268" s="72">
        <f t="shared" si="293"/>
        <v>-2362.3511010699876</v>
      </c>
    </row>
    <row r="6269" spans="2:20" x14ac:dyDescent="0.25">
      <c r="B6269" s="64">
        <v>42897</v>
      </c>
      <c r="C6269" s="65">
        <v>23</v>
      </c>
      <c r="D6269" s="66">
        <v>11.062900000000001</v>
      </c>
      <c r="E6269" s="57"/>
      <c r="F6269" s="67">
        <v>42897</v>
      </c>
      <c r="G6269" s="68">
        <v>23</v>
      </c>
      <c r="H6269" s="69">
        <v>19482.099999999999</v>
      </c>
      <c r="I6269" s="57"/>
      <c r="J6269" s="67">
        <v>42897</v>
      </c>
      <c r="K6269" s="68">
        <v>23</v>
      </c>
      <c r="L6269" s="69">
        <v>-4781.24</v>
      </c>
      <c r="M6269" s="57"/>
      <c r="N6269" s="67">
        <v>42897</v>
      </c>
      <c r="O6269" s="68">
        <v>23</v>
      </c>
      <c r="P6269" s="69">
        <v>9279.4840850000001</v>
      </c>
      <c r="Q6269" s="57"/>
      <c r="R6269" s="70">
        <f t="shared" si="291"/>
        <v>-0.24541707516130193</v>
      </c>
      <c r="S6269" s="71">
        <f t="shared" si="292"/>
        <v>102658.00448394651</v>
      </c>
      <c r="T6269" s="72">
        <f t="shared" si="293"/>
        <v>-2277.3438431465502</v>
      </c>
    </row>
    <row r="6270" spans="2:20" x14ac:dyDescent="0.25">
      <c r="B6270" s="64">
        <v>42897</v>
      </c>
      <c r="C6270" s="65">
        <v>24</v>
      </c>
      <c r="D6270" s="66">
        <v>10.36941</v>
      </c>
      <c r="E6270" s="57"/>
      <c r="F6270" s="67">
        <v>42897</v>
      </c>
      <c r="G6270" s="68">
        <v>24</v>
      </c>
      <c r="H6270" s="69">
        <v>19504.96</v>
      </c>
      <c r="I6270" s="57"/>
      <c r="J6270" s="67">
        <v>42897</v>
      </c>
      <c r="K6270" s="68">
        <v>24</v>
      </c>
      <c r="L6270" s="69">
        <v>-6685.66</v>
      </c>
      <c r="M6270" s="57"/>
      <c r="N6270" s="67">
        <v>42897</v>
      </c>
      <c r="O6270" s="68">
        <v>24</v>
      </c>
      <c r="P6270" s="69">
        <v>9280.9560160000001</v>
      </c>
      <c r="Q6270" s="57"/>
      <c r="R6270" s="70">
        <f t="shared" si="291"/>
        <v>-0.34276717306777355</v>
      </c>
      <c r="S6270" s="71">
        <f t="shared" si="292"/>
        <v>96238.038121870559</v>
      </c>
      <c r="T6270" s="72">
        <f t="shared" si="293"/>
        <v>-3181.2070569706661</v>
      </c>
    </row>
    <row r="6271" spans="2:20" x14ac:dyDescent="0.25">
      <c r="B6271" s="64">
        <v>42897</v>
      </c>
      <c r="C6271" s="65">
        <v>25</v>
      </c>
      <c r="D6271" s="66">
        <v>10.05893</v>
      </c>
      <c r="E6271" s="57"/>
      <c r="F6271" s="67">
        <v>42897</v>
      </c>
      <c r="G6271" s="68">
        <v>25</v>
      </c>
      <c r="H6271" s="69">
        <v>19624.52</v>
      </c>
      <c r="I6271" s="57"/>
      <c r="J6271" s="67">
        <v>42897</v>
      </c>
      <c r="K6271" s="68">
        <v>25</v>
      </c>
      <c r="L6271" s="69">
        <v>-10553.36</v>
      </c>
      <c r="M6271" s="57"/>
      <c r="N6271" s="67">
        <v>42897</v>
      </c>
      <c r="O6271" s="68">
        <v>25</v>
      </c>
      <c r="P6271" s="69">
        <v>9265.4040609999993</v>
      </c>
      <c r="Q6271" s="57"/>
      <c r="R6271" s="70">
        <f t="shared" si="291"/>
        <v>-0.53776398097889788</v>
      </c>
      <c r="S6271" s="71">
        <f t="shared" si="292"/>
        <v>93200.050871314728</v>
      </c>
      <c r="T6271" s="72">
        <f t="shared" si="293"/>
        <v>-4982.6005732214071</v>
      </c>
    </row>
    <row r="6272" spans="2:20" x14ac:dyDescent="0.25">
      <c r="B6272" s="64">
        <v>42897</v>
      </c>
      <c r="C6272" s="65">
        <v>26</v>
      </c>
      <c r="D6272" s="66">
        <v>10.42713</v>
      </c>
      <c r="E6272" s="57"/>
      <c r="F6272" s="67">
        <v>42897</v>
      </c>
      <c r="G6272" s="68">
        <v>26</v>
      </c>
      <c r="H6272" s="69">
        <v>19539.53</v>
      </c>
      <c r="I6272" s="57"/>
      <c r="J6272" s="67">
        <v>42897</v>
      </c>
      <c r="K6272" s="68">
        <v>26</v>
      </c>
      <c r="L6272" s="69">
        <v>-5180.5200000000004</v>
      </c>
      <c r="M6272" s="57"/>
      <c r="N6272" s="67">
        <v>42897</v>
      </c>
      <c r="O6272" s="68">
        <v>26</v>
      </c>
      <c r="P6272" s="69">
        <v>9293.9058270000005</v>
      </c>
      <c r="Q6272" s="57"/>
      <c r="R6272" s="70">
        <f t="shared" si="291"/>
        <v>-0.26513022575261536</v>
      </c>
      <c r="S6272" s="71">
        <f t="shared" si="292"/>
        <v>96908.764265886522</v>
      </c>
      <c r="T6272" s="72">
        <f t="shared" si="293"/>
        <v>-2464.0953500360574</v>
      </c>
    </row>
    <row r="6273" spans="2:20" x14ac:dyDescent="0.25">
      <c r="B6273" s="64">
        <v>42897</v>
      </c>
      <c r="C6273" s="65">
        <v>27</v>
      </c>
      <c r="D6273" s="66">
        <v>10.78201</v>
      </c>
      <c r="E6273" s="57"/>
      <c r="F6273" s="67">
        <v>42897</v>
      </c>
      <c r="G6273" s="68">
        <v>27</v>
      </c>
      <c r="H6273" s="69">
        <v>19662.48</v>
      </c>
      <c r="I6273" s="57"/>
      <c r="J6273" s="67">
        <v>42897</v>
      </c>
      <c r="K6273" s="68">
        <v>27</v>
      </c>
      <c r="L6273" s="69">
        <v>-3236.38</v>
      </c>
      <c r="M6273" s="57"/>
      <c r="N6273" s="67">
        <v>42897</v>
      </c>
      <c r="O6273" s="68">
        <v>27</v>
      </c>
      <c r="P6273" s="69">
        <v>9477.5324930000006</v>
      </c>
      <c r="Q6273" s="57"/>
      <c r="R6273" s="70">
        <f t="shared" si="291"/>
        <v>-0.16459673449127477</v>
      </c>
      <c r="S6273" s="71">
        <f t="shared" si="292"/>
        <v>102186.85011485094</v>
      </c>
      <c r="T6273" s="72">
        <f t="shared" si="293"/>
        <v>-1559.9708993827505</v>
      </c>
    </row>
    <row r="6274" spans="2:20" x14ac:dyDescent="0.25">
      <c r="B6274" s="64">
        <v>42897</v>
      </c>
      <c r="C6274" s="65">
        <v>28</v>
      </c>
      <c r="D6274" s="66">
        <v>9.7397200000000002</v>
      </c>
      <c r="E6274" s="57"/>
      <c r="F6274" s="67">
        <v>42897</v>
      </c>
      <c r="G6274" s="68">
        <v>28</v>
      </c>
      <c r="H6274" s="69">
        <v>19456.12</v>
      </c>
      <c r="I6274" s="57"/>
      <c r="J6274" s="67">
        <v>42897</v>
      </c>
      <c r="K6274" s="68">
        <v>28</v>
      </c>
      <c r="L6274" s="69">
        <v>-7624.79</v>
      </c>
      <c r="M6274" s="57"/>
      <c r="N6274" s="67">
        <v>42897</v>
      </c>
      <c r="O6274" s="68">
        <v>28</v>
      </c>
      <c r="P6274" s="69">
        <v>9355.8692510000001</v>
      </c>
      <c r="Q6274" s="57"/>
      <c r="R6274" s="70">
        <f t="shared" si="291"/>
        <v>-0.39189673994609409</v>
      </c>
      <c r="S6274" s="71">
        <f t="shared" si="292"/>
        <v>91123.546861349721</v>
      </c>
      <c r="T6274" s="72">
        <f t="shared" si="293"/>
        <v>-3666.5346588288053</v>
      </c>
    </row>
    <row r="6275" spans="2:20" x14ac:dyDescent="0.25">
      <c r="B6275" s="64">
        <v>42897</v>
      </c>
      <c r="C6275" s="65">
        <v>29</v>
      </c>
      <c r="D6275" s="66">
        <v>9.4245999999999999</v>
      </c>
      <c r="E6275" s="57"/>
      <c r="F6275" s="67">
        <v>42897</v>
      </c>
      <c r="G6275" s="68">
        <v>29</v>
      </c>
      <c r="H6275" s="69">
        <v>19327.34</v>
      </c>
      <c r="I6275" s="57"/>
      <c r="J6275" s="67">
        <v>42897</v>
      </c>
      <c r="K6275" s="68">
        <v>29</v>
      </c>
      <c r="L6275" s="69">
        <v>-7055.33</v>
      </c>
      <c r="M6275" s="57"/>
      <c r="N6275" s="67">
        <v>42897</v>
      </c>
      <c r="O6275" s="68">
        <v>29</v>
      </c>
      <c r="P6275" s="69">
        <v>9341.8007510000007</v>
      </c>
      <c r="Q6275" s="57"/>
      <c r="R6275" s="70">
        <f t="shared" si="291"/>
        <v>-0.36504402571693778</v>
      </c>
      <c r="S6275" s="71">
        <f t="shared" si="292"/>
        <v>88042.735357874612</v>
      </c>
      <c r="T6275" s="72">
        <f t="shared" si="293"/>
        <v>-3410.1685535905531</v>
      </c>
    </row>
    <row r="6276" spans="2:20" x14ac:dyDescent="0.25">
      <c r="B6276" s="64">
        <v>42897</v>
      </c>
      <c r="C6276" s="65">
        <v>30</v>
      </c>
      <c r="D6276" s="66">
        <v>9.5643499999999992</v>
      </c>
      <c r="E6276" s="57"/>
      <c r="F6276" s="67">
        <v>42897</v>
      </c>
      <c r="G6276" s="68">
        <v>30</v>
      </c>
      <c r="H6276" s="69">
        <v>18784.41</v>
      </c>
      <c r="I6276" s="57"/>
      <c r="J6276" s="67">
        <v>42897</v>
      </c>
      <c r="K6276" s="68">
        <v>30</v>
      </c>
      <c r="L6276" s="69">
        <v>-6544.16</v>
      </c>
      <c r="M6276" s="57"/>
      <c r="N6276" s="67">
        <v>42897</v>
      </c>
      <c r="O6276" s="68">
        <v>30</v>
      </c>
      <c r="P6276" s="69">
        <v>9066.5967220000002</v>
      </c>
      <c r="Q6276" s="57"/>
      <c r="R6276" s="70">
        <f t="shared" si="291"/>
        <v>-0.34838251507500101</v>
      </c>
      <c r="S6276" s="71">
        <f t="shared" si="292"/>
        <v>86716.104358060693</v>
      </c>
      <c r="T6276" s="72">
        <f t="shared" si="293"/>
        <v>-3158.6437691811198</v>
      </c>
    </row>
    <row r="6277" spans="2:20" x14ac:dyDescent="0.25">
      <c r="B6277" s="64">
        <v>42897</v>
      </c>
      <c r="C6277" s="65">
        <v>31</v>
      </c>
      <c r="D6277" s="66">
        <v>9.9830000000000005</v>
      </c>
      <c r="E6277" s="57"/>
      <c r="F6277" s="67">
        <v>42897</v>
      </c>
      <c r="G6277" s="68">
        <v>31</v>
      </c>
      <c r="H6277" s="69">
        <v>18663.349999999999</v>
      </c>
      <c r="I6277" s="57"/>
      <c r="J6277" s="67">
        <v>42897</v>
      </c>
      <c r="K6277" s="68">
        <v>31</v>
      </c>
      <c r="L6277" s="69">
        <v>-5269</v>
      </c>
      <c r="M6277" s="57"/>
      <c r="N6277" s="67">
        <v>42897</v>
      </c>
      <c r="O6277" s="68">
        <v>31</v>
      </c>
      <c r="P6277" s="69">
        <v>9109.0058509999999</v>
      </c>
      <c r="Q6277" s="57"/>
      <c r="R6277" s="70">
        <f t="shared" si="291"/>
        <v>-0.28231801900516257</v>
      </c>
      <c r="S6277" s="71">
        <f t="shared" si="292"/>
        <v>90935.205410533003</v>
      </c>
      <c r="T6277" s="72">
        <f t="shared" si="293"/>
        <v>-2571.6364869607551</v>
      </c>
    </row>
    <row r="6278" spans="2:20" x14ac:dyDescent="0.25">
      <c r="B6278" s="64">
        <v>42897</v>
      </c>
      <c r="C6278" s="65">
        <v>32</v>
      </c>
      <c r="D6278" s="66">
        <v>9.9157299999999999</v>
      </c>
      <c r="E6278" s="57"/>
      <c r="F6278" s="67">
        <v>42897</v>
      </c>
      <c r="G6278" s="68">
        <v>32</v>
      </c>
      <c r="H6278" s="69">
        <v>18710.64</v>
      </c>
      <c r="I6278" s="57"/>
      <c r="J6278" s="67">
        <v>42897</v>
      </c>
      <c r="K6278" s="68">
        <v>32</v>
      </c>
      <c r="L6278" s="69">
        <v>-5417.75</v>
      </c>
      <c r="M6278" s="57"/>
      <c r="N6278" s="67">
        <v>42897</v>
      </c>
      <c r="O6278" s="68">
        <v>32</v>
      </c>
      <c r="P6278" s="69">
        <v>9131.4529710000006</v>
      </c>
      <c r="Q6278" s="57"/>
      <c r="R6278" s="70">
        <f t="shared" si="291"/>
        <v>-0.28955449947195822</v>
      </c>
      <c r="S6278" s="71">
        <f t="shared" si="292"/>
        <v>90545.02216813383</v>
      </c>
      <c r="T6278" s="72">
        <f t="shared" si="293"/>
        <v>-2644.0532944696311</v>
      </c>
    </row>
    <row r="6279" spans="2:20" x14ac:dyDescent="0.25">
      <c r="B6279" s="64">
        <v>42897</v>
      </c>
      <c r="C6279" s="65">
        <v>33</v>
      </c>
      <c r="D6279" s="66">
        <v>10.312340000000001</v>
      </c>
      <c r="E6279" s="57"/>
      <c r="F6279" s="67">
        <v>42897</v>
      </c>
      <c r="G6279" s="68">
        <v>33</v>
      </c>
      <c r="H6279" s="69">
        <v>19402.39</v>
      </c>
      <c r="I6279" s="57"/>
      <c r="J6279" s="67">
        <v>42897</v>
      </c>
      <c r="K6279" s="68">
        <v>33</v>
      </c>
      <c r="L6279" s="69">
        <v>1875.02</v>
      </c>
      <c r="M6279" s="57"/>
      <c r="N6279" s="67">
        <v>42897</v>
      </c>
      <c r="O6279" s="68">
        <v>33</v>
      </c>
      <c r="P6279" s="69">
        <v>9393.9383710000002</v>
      </c>
      <c r="Q6279" s="57"/>
      <c r="R6279" s="70">
        <f t="shared" si="291"/>
        <v>9.6638609985677026E-2</v>
      </c>
      <c r="S6279" s="71">
        <f t="shared" si="292"/>
        <v>96873.486420798145</v>
      </c>
      <c r="T6279" s="72">
        <f t="shared" si="293"/>
        <v>907.81714646455521</v>
      </c>
    </row>
    <row r="6280" spans="2:20" x14ac:dyDescent="0.25">
      <c r="B6280" s="64">
        <v>42897</v>
      </c>
      <c r="C6280" s="65">
        <v>34</v>
      </c>
      <c r="D6280" s="66">
        <v>9.7527399999999993</v>
      </c>
      <c r="E6280" s="57"/>
      <c r="F6280" s="67">
        <v>42897</v>
      </c>
      <c r="G6280" s="68">
        <v>34</v>
      </c>
      <c r="H6280" s="69">
        <v>20273.87</v>
      </c>
      <c r="I6280" s="57"/>
      <c r="J6280" s="67">
        <v>42897</v>
      </c>
      <c r="K6280" s="68">
        <v>34</v>
      </c>
      <c r="L6280" s="69">
        <v>15736.47</v>
      </c>
      <c r="M6280" s="57"/>
      <c r="N6280" s="67">
        <v>42897</v>
      </c>
      <c r="O6280" s="68">
        <v>34</v>
      </c>
      <c r="P6280" s="69">
        <v>9839.8900759999997</v>
      </c>
      <c r="Q6280" s="57"/>
      <c r="R6280" s="70">
        <f t="shared" si="291"/>
        <v>0.77619467817441856</v>
      </c>
      <c r="S6280" s="71">
        <f t="shared" si="292"/>
        <v>95965.889539808224</v>
      </c>
      <c r="T6280" s="72">
        <f t="shared" si="293"/>
        <v>7637.6703108124748</v>
      </c>
    </row>
    <row r="6281" spans="2:20" x14ac:dyDescent="0.25">
      <c r="B6281" s="64">
        <v>42897</v>
      </c>
      <c r="C6281" s="65">
        <v>35</v>
      </c>
      <c r="D6281" s="66">
        <v>8.6559799999999996</v>
      </c>
      <c r="E6281" s="57"/>
      <c r="F6281" s="67">
        <v>42897</v>
      </c>
      <c r="G6281" s="68">
        <v>35</v>
      </c>
      <c r="H6281" s="69">
        <v>20850.490000000002</v>
      </c>
      <c r="I6281" s="57"/>
      <c r="J6281" s="67">
        <v>42897</v>
      </c>
      <c r="K6281" s="68">
        <v>35</v>
      </c>
      <c r="L6281" s="69">
        <v>9986.0300000000007</v>
      </c>
      <c r="M6281" s="57"/>
      <c r="N6281" s="67">
        <v>42897</v>
      </c>
      <c r="O6281" s="68">
        <v>35</v>
      </c>
      <c r="P6281" s="69">
        <v>9956.8584429999992</v>
      </c>
      <c r="Q6281" s="57"/>
      <c r="R6281" s="70">
        <f t="shared" si="291"/>
        <v>0.47893502742621397</v>
      </c>
      <c r="S6281" s="71">
        <f t="shared" si="292"/>
        <v>86186.367545439134</v>
      </c>
      <c r="T6281" s="72">
        <f t="shared" si="293"/>
        <v>4768.6882714771345</v>
      </c>
    </row>
    <row r="6282" spans="2:20" x14ac:dyDescent="0.25">
      <c r="B6282" s="64">
        <v>42897</v>
      </c>
      <c r="C6282" s="65">
        <v>36</v>
      </c>
      <c r="D6282" s="66">
        <v>7.5100499999999997</v>
      </c>
      <c r="E6282" s="57"/>
      <c r="F6282" s="67">
        <v>42897</v>
      </c>
      <c r="G6282" s="68">
        <v>36</v>
      </c>
      <c r="H6282" s="69">
        <v>21601.91</v>
      </c>
      <c r="I6282" s="57"/>
      <c r="J6282" s="67">
        <v>42897</v>
      </c>
      <c r="K6282" s="68">
        <v>36</v>
      </c>
      <c r="L6282" s="69">
        <v>12827.6</v>
      </c>
      <c r="M6282" s="57"/>
      <c r="N6282" s="67">
        <v>42897</v>
      </c>
      <c r="O6282" s="68">
        <v>36</v>
      </c>
      <c r="P6282" s="69">
        <v>10347.511710000001</v>
      </c>
      <c r="Q6282" s="57"/>
      <c r="R6282" s="70">
        <f t="shared" ref="R6282:R6345" si="294">L6282/H6282</f>
        <v>0.59381786147613802</v>
      </c>
      <c r="S6282" s="71">
        <f t="shared" ref="S6282:S6345" si="295">P6282*D6282</f>
        <v>77710.330317685497</v>
      </c>
      <c r="T6282" s="72">
        <f t="shared" ref="T6282:T6345" si="296">P6282*R6282</f>
        <v>6144.5372752314961</v>
      </c>
    </row>
    <row r="6283" spans="2:20" x14ac:dyDescent="0.25">
      <c r="B6283" s="64">
        <v>42897</v>
      </c>
      <c r="C6283" s="65">
        <v>37</v>
      </c>
      <c r="D6283" s="66">
        <v>7.2951699999999997</v>
      </c>
      <c r="E6283" s="57"/>
      <c r="F6283" s="67">
        <v>42897</v>
      </c>
      <c r="G6283" s="68">
        <v>37</v>
      </c>
      <c r="H6283" s="69">
        <v>22149.14</v>
      </c>
      <c r="I6283" s="57"/>
      <c r="J6283" s="67">
        <v>42897</v>
      </c>
      <c r="K6283" s="68">
        <v>37</v>
      </c>
      <c r="L6283" s="69">
        <v>2783.58</v>
      </c>
      <c r="M6283" s="57"/>
      <c r="N6283" s="67">
        <v>42897</v>
      </c>
      <c r="O6283" s="68">
        <v>37</v>
      </c>
      <c r="P6283" s="69">
        <v>10635.98552</v>
      </c>
      <c r="Q6283" s="57"/>
      <c r="R6283" s="70">
        <f t="shared" si="294"/>
        <v>0.12567440541709521</v>
      </c>
      <c r="S6283" s="71">
        <f t="shared" si="295"/>
        <v>77591.322485938392</v>
      </c>
      <c r="T6283" s="72">
        <f t="shared" si="296"/>
        <v>1336.6711562508342</v>
      </c>
    </row>
    <row r="6284" spans="2:20" x14ac:dyDescent="0.25">
      <c r="B6284" s="64">
        <v>42897</v>
      </c>
      <c r="C6284" s="65">
        <v>38</v>
      </c>
      <c r="D6284" s="66">
        <v>7.8600700000000003</v>
      </c>
      <c r="E6284" s="57"/>
      <c r="F6284" s="67">
        <v>42897</v>
      </c>
      <c r="G6284" s="68">
        <v>38</v>
      </c>
      <c r="H6284" s="69">
        <v>22493.08</v>
      </c>
      <c r="I6284" s="57"/>
      <c r="J6284" s="67">
        <v>42897</v>
      </c>
      <c r="K6284" s="68">
        <v>38</v>
      </c>
      <c r="L6284" s="69">
        <v>3768.9</v>
      </c>
      <c r="M6284" s="57"/>
      <c r="N6284" s="67">
        <v>42897</v>
      </c>
      <c r="O6284" s="68">
        <v>38</v>
      </c>
      <c r="P6284" s="69">
        <v>10791.53011</v>
      </c>
      <c r="Q6284" s="57"/>
      <c r="R6284" s="70">
        <f t="shared" si="294"/>
        <v>0.16755820012199307</v>
      </c>
      <c r="S6284" s="71">
        <f t="shared" si="295"/>
        <v>84822.182071707706</v>
      </c>
      <c r="T6284" s="72">
        <f t="shared" si="296"/>
        <v>1808.2093617938938</v>
      </c>
    </row>
    <row r="6285" spans="2:20" x14ac:dyDescent="0.25">
      <c r="B6285" s="64">
        <v>42897</v>
      </c>
      <c r="C6285" s="65">
        <v>39</v>
      </c>
      <c r="D6285" s="66">
        <v>7.6755100000000001</v>
      </c>
      <c r="E6285" s="57"/>
      <c r="F6285" s="67">
        <v>42897</v>
      </c>
      <c r="G6285" s="68">
        <v>39</v>
      </c>
      <c r="H6285" s="69">
        <v>22865.98</v>
      </c>
      <c r="I6285" s="57"/>
      <c r="J6285" s="67">
        <v>42897</v>
      </c>
      <c r="K6285" s="68">
        <v>39</v>
      </c>
      <c r="L6285" s="69">
        <v>-965.63</v>
      </c>
      <c r="M6285" s="57"/>
      <c r="N6285" s="67">
        <v>42897</v>
      </c>
      <c r="O6285" s="68">
        <v>39</v>
      </c>
      <c r="P6285" s="69">
        <v>10979.389139999999</v>
      </c>
      <c r="Q6285" s="57"/>
      <c r="R6285" s="70">
        <f t="shared" si="294"/>
        <v>-4.2229985331921044E-2</v>
      </c>
      <c r="S6285" s="71">
        <f t="shared" si="295"/>
        <v>84272.41113796139</v>
      </c>
      <c r="T6285" s="72">
        <f t="shared" si="296"/>
        <v>-463.65944233565318</v>
      </c>
    </row>
    <row r="6286" spans="2:20" x14ac:dyDescent="0.25">
      <c r="B6286" s="64">
        <v>42897</v>
      </c>
      <c r="C6286" s="65">
        <v>40</v>
      </c>
      <c r="D6286" s="66">
        <v>8.1635000000000009</v>
      </c>
      <c r="E6286" s="57"/>
      <c r="F6286" s="67">
        <v>42897</v>
      </c>
      <c r="G6286" s="68">
        <v>40</v>
      </c>
      <c r="H6286" s="69">
        <v>22794.71</v>
      </c>
      <c r="I6286" s="57"/>
      <c r="J6286" s="67">
        <v>42897</v>
      </c>
      <c r="K6286" s="68">
        <v>40</v>
      </c>
      <c r="L6286" s="69">
        <v>680.6</v>
      </c>
      <c r="M6286" s="57"/>
      <c r="N6286" s="67">
        <v>42897</v>
      </c>
      <c r="O6286" s="68">
        <v>40</v>
      </c>
      <c r="P6286" s="69">
        <v>10944.64565</v>
      </c>
      <c r="Q6286" s="57"/>
      <c r="R6286" s="70">
        <f t="shared" si="294"/>
        <v>2.9857804727500374E-2</v>
      </c>
      <c r="S6286" s="71">
        <f t="shared" si="295"/>
        <v>89346.614763775011</v>
      </c>
      <c r="T6286" s="72">
        <f t="shared" si="296"/>
        <v>326.78309262938643</v>
      </c>
    </row>
    <row r="6287" spans="2:20" x14ac:dyDescent="0.25">
      <c r="B6287" s="64">
        <v>42897</v>
      </c>
      <c r="C6287" s="65">
        <v>41</v>
      </c>
      <c r="D6287" s="66">
        <v>8.0620700000000003</v>
      </c>
      <c r="E6287" s="57"/>
      <c r="F6287" s="67">
        <v>42897</v>
      </c>
      <c r="G6287" s="68">
        <v>41</v>
      </c>
      <c r="H6287" s="69">
        <v>22868.11</v>
      </c>
      <c r="I6287" s="57"/>
      <c r="J6287" s="67">
        <v>42897</v>
      </c>
      <c r="K6287" s="68">
        <v>41</v>
      </c>
      <c r="L6287" s="69">
        <v>6677.18</v>
      </c>
      <c r="M6287" s="57"/>
      <c r="N6287" s="67">
        <v>42897</v>
      </c>
      <c r="O6287" s="68">
        <v>41</v>
      </c>
      <c r="P6287" s="69">
        <v>10976.713040000001</v>
      </c>
      <c r="Q6287" s="57"/>
      <c r="R6287" s="70">
        <f t="shared" si="294"/>
        <v>0.29198652621489052</v>
      </c>
      <c r="S6287" s="71">
        <f t="shared" si="295"/>
        <v>88495.028898392804</v>
      </c>
      <c r="T6287" s="72">
        <f t="shared" si="296"/>
        <v>3205.0523098072908</v>
      </c>
    </row>
    <row r="6288" spans="2:20" x14ac:dyDescent="0.25">
      <c r="B6288" s="64">
        <v>42897</v>
      </c>
      <c r="C6288" s="65">
        <v>42</v>
      </c>
      <c r="D6288" s="66">
        <v>8.3889899999999997</v>
      </c>
      <c r="E6288" s="57"/>
      <c r="F6288" s="67">
        <v>42897</v>
      </c>
      <c r="G6288" s="68">
        <v>42</v>
      </c>
      <c r="H6288" s="69">
        <v>22617.99</v>
      </c>
      <c r="I6288" s="57"/>
      <c r="J6288" s="67">
        <v>42897</v>
      </c>
      <c r="K6288" s="68">
        <v>42</v>
      </c>
      <c r="L6288" s="69">
        <v>959.99</v>
      </c>
      <c r="M6288" s="57"/>
      <c r="N6288" s="67">
        <v>42897</v>
      </c>
      <c r="O6288" s="68">
        <v>42</v>
      </c>
      <c r="P6288" s="69">
        <v>10838.61825</v>
      </c>
      <c r="Q6288" s="57"/>
      <c r="R6288" s="70">
        <f t="shared" si="294"/>
        <v>4.2443647733507707E-2</v>
      </c>
      <c r="S6288" s="71">
        <f t="shared" si="295"/>
        <v>90925.060113067491</v>
      </c>
      <c r="T6288" s="72">
        <f t="shared" si="296"/>
        <v>460.03049492096773</v>
      </c>
    </row>
    <row r="6289" spans="2:20" x14ac:dyDescent="0.25">
      <c r="B6289" s="64">
        <v>42897</v>
      </c>
      <c r="C6289" s="65">
        <v>43</v>
      </c>
      <c r="D6289" s="66">
        <v>8.3502500000000008</v>
      </c>
      <c r="E6289" s="57"/>
      <c r="F6289" s="67">
        <v>42897</v>
      </c>
      <c r="G6289" s="68">
        <v>43</v>
      </c>
      <c r="H6289" s="69">
        <v>22541.52</v>
      </c>
      <c r="I6289" s="57"/>
      <c r="J6289" s="67">
        <v>42897</v>
      </c>
      <c r="K6289" s="68">
        <v>43</v>
      </c>
      <c r="L6289" s="69">
        <v>-5176.05</v>
      </c>
      <c r="M6289" s="57"/>
      <c r="N6289" s="67">
        <v>42897</v>
      </c>
      <c r="O6289" s="68">
        <v>43</v>
      </c>
      <c r="P6289" s="69">
        <v>10811.97118</v>
      </c>
      <c r="Q6289" s="57"/>
      <c r="R6289" s="70">
        <f t="shared" si="294"/>
        <v>-0.22962293580912024</v>
      </c>
      <c r="S6289" s="71">
        <f t="shared" si="295"/>
        <v>90282.662345795019</v>
      </c>
      <c r="T6289" s="72">
        <f t="shared" si="296"/>
        <v>-2482.6765642351979</v>
      </c>
    </row>
    <row r="6290" spans="2:20" x14ac:dyDescent="0.25">
      <c r="B6290" s="64">
        <v>42897</v>
      </c>
      <c r="C6290" s="65">
        <v>44</v>
      </c>
      <c r="D6290" s="66">
        <v>8.2481899999999992</v>
      </c>
      <c r="E6290" s="57"/>
      <c r="F6290" s="67">
        <v>42897</v>
      </c>
      <c r="G6290" s="68">
        <v>44</v>
      </c>
      <c r="H6290" s="69">
        <v>22304.77</v>
      </c>
      <c r="I6290" s="57"/>
      <c r="J6290" s="67">
        <v>42897</v>
      </c>
      <c r="K6290" s="68">
        <v>44</v>
      </c>
      <c r="L6290" s="69">
        <v>-15169.96</v>
      </c>
      <c r="M6290" s="57"/>
      <c r="N6290" s="67">
        <v>42897</v>
      </c>
      <c r="O6290" s="68">
        <v>44</v>
      </c>
      <c r="P6290" s="69">
        <v>10720.705540000001</v>
      </c>
      <c r="Q6290" s="57"/>
      <c r="R6290" s="70">
        <f t="shared" si="294"/>
        <v>-0.6801217856090872</v>
      </c>
      <c r="S6290" s="71">
        <f t="shared" si="295"/>
        <v>88426.416227972601</v>
      </c>
      <c r="T6290" s="72">
        <f t="shared" si="296"/>
        <v>-7291.3853948540336</v>
      </c>
    </row>
    <row r="6291" spans="2:20" x14ac:dyDescent="0.25">
      <c r="B6291" s="64">
        <v>42897</v>
      </c>
      <c r="C6291" s="65">
        <v>45</v>
      </c>
      <c r="D6291" s="66">
        <v>8.3527799999999992</v>
      </c>
      <c r="E6291" s="57"/>
      <c r="F6291" s="67">
        <v>42897</v>
      </c>
      <c r="G6291" s="68">
        <v>45</v>
      </c>
      <c r="H6291" s="69">
        <v>22120.18</v>
      </c>
      <c r="I6291" s="57"/>
      <c r="J6291" s="67">
        <v>42897</v>
      </c>
      <c r="K6291" s="68">
        <v>45</v>
      </c>
      <c r="L6291" s="69">
        <v>-4277.2299999999996</v>
      </c>
      <c r="M6291" s="57"/>
      <c r="N6291" s="67">
        <v>42897</v>
      </c>
      <c r="O6291" s="68">
        <v>45</v>
      </c>
      <c r="P6291" s="69">
        <v>10620.744650000001</v>
      </c>
      <c r="Q6291" s="57"/>
      <c r="R6291" s="70">
        <f t="shared" si="294"/>
        <v>-0.19336325472939186</v>
      </c>
      <c r="S6291" s="71">
        <f t="shared" si="295"/>
        <v>88712.743497627001</v>
      </c>
      <c r="T6291" s="72">
        <f t="shared" si="296"/>
        <v>-2053.6617531737761</v>
      </c>
    </row>
    <row r="6292" spans="2:20" x14ac:dyDescent="0.25">
      <c r="B6292" s="64">
        <v>42897</v>
      </c>
      <c r="C6292" s="65">
        <v>46</v>
      </c>
      <c r="D6292" s="66">
        <v>7.8615199999999996</v>
      </c>
      <c r="E6292" s="57"/>
      <c r="F6292" s="67">
        <v>42897</v>
      </c>
      <c r="G6292" s="68">
        <v>46</v>
      </c>
      <c r="H6292" s="69">
        <v>20655.82</v>
      </c>
      <c r="I6292" s="57"/>
      <c r="J6292" s="67">
        <v>42897</v>
      </c>
      <c r="K6292" s="68">
        <v>46</v>
      </c>
      <c r="L6292" s="69">
        <v>-6819.65</v>
      </c>
      <c r="M6292" s="57"/>
      <c r="N6292" s="67">
        <v>42897</v>
      </c>
      <c r="O6292" s="68">
        <v>46</v>
      </c>
      <c r="P6292" s="69">
        <v>9915.7969520000006</v>
      </c>
      <c r="Q6292" s="57"/>
      <c r="R6292" s="70">
        <f t="shared" si="294"/>
        <v>-0.3301563433453622</v>
      </c>
      <c r="S6292" s="71">
        <f t="shared" si="295"/>
        <v>77953.236054087043</v>
      </c>
      <c r="T6292" s="72">
        <f t="shared" si="296"/>
        <v>-3273.7632630274084</v>
      </c>
    </row>
    <row r="6293" spans="2:20" x14ac:dyDescent="0.25">
      <c r="B6293" s="64">
        <v>42897</v>
      </c>
      <c r="C6293" s="65">
        <v>47</v>
      </c>
      <c r="D6293" s="66">
        <v>9.4867100000000004</v>
      </c>
      <c r="E6293" s="57"/>
      <c r="F6293" s="67">
        <v>42897</v>
      </c>
      <c r="G6293" s="68">
        <v>47</v>
      </c>
      <c r="H6293" s="69">
        <v>18996.400000000001</v>
      </c>
      <c r="I6293" s="57"/>
      <c r="J6293" s="67">
        <v>42897</v>
      </c>
      <c r="K6293" s="68">
        <v>47</v>
      </c>
      <c r="L6293" s="69">
        <v>-6574.35</v>
      </c>
      <c r="M6293" s="57"/>
      <c r="N6293" s="67">
        <v>42897</v>
      </c>
      <c r="O6293" s="68">
        <v>47</v>
      </c>
      <c r="P6293" s="69">
        <v>9089.083885</v>
      </c>
      <c r="Q6293" s="57"/>
      <c r="R6293" s="70">
        <f t="shared" si="294"/>
        <v>-0.34608399486218439</v>
      </c>
      <c r="S6293" s="71">
        <f t="shared" si="295"/>
        <v>86225.50298266836</v>
      </c>
      <c r="T6293" s="72">
        <f t="shared" si="296"/>
        <v>-3145.5864605583029</v>
      </c>
    </row>
    <row r="6294" spans="2:20" x14ac:dyDescent="0.25">
      <c r="B6294" s="64">
        <v>42897</v>
      </c>
      <c r="C6294" s="65">
        <v>48</v>
      </c>
      <c r="D6294" s="66">
        <v>10.309380000000001</v>
      </c>
      <c r="E6294" s="57"/>
      <c r="F6294" s="67">
        <v>42897</v>
      </c>
      <c r="G6294" s="68">
        <v>48</v>
      </c>
      <c r="H6294" s="69">
        <v>18136.29</v>
      </c>
      <c r="I6294" s="57"/>
      <c r="J6294" s="67">
        <v>42897</v>
      </c>
      <c r="K6294" s="68">
        <v>48</v>
      </c>
      <c r="L6294" s="69">
        <v>-12927.84</v>
      </c>
      <c r="M6294" s="57"/>
      <c r="N6294" s="67">
        <v>42897</v>
      </c>
      <c r="O6294" s="68">
        <v>48</v>
      </c>
      <c r="P6294" s="69">
        <v>8630.2142060000006</v>
      </c>
      <c r="Q6294" s="57"/>
      <c r="R6294" s="70">
        <f t="shared" si="294"/>
        <v>-0.71281612722337362</v>
      </c>
      <c r="S6294" s="71">
        <f t="shared" si="295"/>
        <v>88972.157731052299</v>
      </c>
      <c r="T6294" s="72">
        <f t="shared" si="296"/>
        <v>-6151.7558674290631</v>
      </c>
    </row>
    <row r="6295" spans="2:20" x14ac:dyDescent="0.25">
      <c r="B6295" s="64">
        <v>42898</v>
      </c>
      <c r="C6295" s="65">
        <v>1</v>
      </c>
      <c r="D6295" s="66">
        <v>11.93704</v>
      </c>
      <c r="E6295" s="57"/>
      <c r="F6295" s="67">
        <v>42898</v>
      </c>
      <c r="G6295" s="68">
        <v>1</v>
      </c>
      <c r="H6295" s="69">
        <v>17823.740000000002</v>
      </c>
      <c r="I6295" s="57"/>
      <c r="J6295" s="67">
        <v>42898</v>
      </c>
      <c r="K6295" s="68">
        <v>1</v>
      </c>
      <c r="L6295" s="69">
        <v>-3044.17</v>
      </c>
      <c r="M6295" s="57"/>
      <c r="N6295" s="67">
        <v>42898</v>
      </c>
      <c r="O6295" s="68">
        <v>1</v>
      </c>
      <c r="P6295" s="69">
        <v>8701.2719249999991</v>
      </c>
      <c r="Q6295" s="57"/>
      <c r="R6295" s="70">
        <f t="shared" si="294"/>
        <v>-0.17079299855137023</v>
      </c>
      <c r="S6295" s="71">
        <f t="shared" si="295"/>
        <v>103867.43101960198</v>
      </c>
      <c r="T6295" s="72">
        <f t="shared" si="296"/>
        <v>-1486.1163232816034</v>
      </c>
    </row>
    <row r="6296" spans="2:20" x14ac:dyDescent="0.25">
      <c r="B6296" s="64">
        <v>42898</v>
      </c>
      <c r="C6296" s="65">
        <v>2</v>
      </c>
      <c r="D6296" s="66">
        <v>11.389340000000001</v>
      </c>
      <c r="E6296" s="57"/>
      <c r="F6296" s="67">
        <v>42898</v>
      </c>
      <c r="G6296" s="68">
        <v>2</v>
      </c>
      <c r="H6296" s="69">
        <v>17435.189999999999</v>
      </c>
      <c r="I6296" s="57"/>
      <c r="J6296" s="67">
        <v>42898</v>
      </c>
      <c r="K6296" s="68">
        <v>2</v>
      </c>
      <c r="L6296" s="69">
        <v>-3210.84</v>
      </c>
      <c r="M6296" s="57"/>
      <c r="N6296" s="67">
        <v>42898</v>
      </c>
      <c r="O6296" s="68">
        <v>2</v>
      </c>
      <c r="P6296" s="69">
        <v>8513.095781</v>
      </c>
      <c r="Q6296" s="57"/>
      <c r="R6296" s="70">
        <f t="shared" si="294"/>
        <v>-0.18415858961101086</v>
      </c>
      <c r="S6296" s="71">
        <f t="shared" si="295"/>
        <v>96958.542302374539</v>
      </c>
      <c r="T6296" s="72">
        <f t="shared" si="296"/>
        <v>-1567.7597122524071</v>
      </c>
    </row>
    <row r="6297" spans="2:20" x14ac:dyDescent="0.25">
      <c r="B6297" s="64">
        <v>42898</v>
      </c>
      <c r="C6297" s="65">
        <v>3</v>
      </c>
      <c r="D6297" s="66">
        <v>12.367100000000001</v>
      </c>
      <c r="E6297" s="57"/>
      <c r="F6297" s="67">
        <v>42898</v>
      </c>
      <c r="G6297" s="68">
        <v>3</v>
      </c>
      <c r="H6297" s="69">
        <v>17645.36</v>
      </c>
      <c r="I6297" s="57"/>
      <c r="J6297" s="67">
        <v>42898</v>
      </c>
      <c r="K6297" s="68">
        <v>3</v>
      </c>
      <c r="L6297" s="69">
        <v>-7844.43</v>
      </c>
      <c r="M6297" s="57"/>
      <c r="N6297" s="67">
        <v>42898</v>
      </c>
      <c r="O6297" s="68">
        <v>3</v>
      </c>
      <c r="P6297" s="69">
        <v>8696.7128990000001</v>
      </c>
      <c r="Q6297" s="57"/>
      <c r="R6297" s="70">
        <f t="shared" si="294"/>
        <v>-0.44456049635711598</v>
      </c>
      <c r="S6297" s="71">
        <f t="shared" si="295"/>
        <v>107553.1180932229</v>
      </c>
      <c r="T6297" s="72">
        <f t="shared" si="296"/>
        <v>-3866.2150030547732</v>
      </c>
    </row>
    <row r="6298" spans="2:20" x14ac:dyDescent="0.25">
      <c r="B6298" s="64">
        <v>42898</v>
      </c>
      <c r="C6298" s="65">
        <v>4</v>
      </c>
      <c r="D6298" s="66">
        <v>12.531029999999999</v>
      </c>
      <c r="E6298" s="57"/>
      <c r="F6298" s="67">
        <v>42898</v>
      </c>
      <c r="G6298" s="68">
        <v>4</v>
      </c>
      <c r="H6298" s="69">
        <v>17957.43</v>
      </c>
      <c r="I6298" s="57"/>
      <c r="J6298" s="67">
        <v>42898</v>
      </c>
      <c r="K6298" s="68">
        <v>4</v>
      </c>
      <c r="L6298" s="69">
        <v>-5572.31</v>
      </c>
      <c r="M6298" s="57"/>
      <c r="N6298" s="67">
        <v>42898</v>
      </c>
      <c r="O6298" s="68">
        <v>4</v>
      </c>
      <c r="P6298" s="69">
        <v>8856.8636279999992</v>
      </c>
      <c r="Q6298" s="57"/>
      <c r="R6298" s="70">
        <f t="shared" si="294"/>
        <v>-0.31030665301215155</v>
      </c>
      <c r="S6298" s="71">
        <f t="shared" si="295"/>
        <v>110985.62382837682</v>
      </c>
      <c r="T6298" s="72">
        <f t="shared" si="296"/>
        <v>-2748.3437085897413</v>
      </c>
    </row>
    <row r="6299" spans="2:20" x14ac:dyDescent="0.25">
      <c r="B6299" s="64">
        <v>42898</v>
      </c>
      <c r="C6299" s="65">
        <v>5</v>
      </c>
      <c r="D6299" s="66">
        <v>13.112920000000001</v>
      </c>
      <c r="E6299" s="57"/>
      <c r="F6299" s="67">
        <v>42898</v>
      </c>
      <c r="G6299" s="68">
        <v>5</v>
      </c>
      <c r="H6299" s="69">
        <v>18081.16</v>
      </c>
      <c r="I6299" s="57"/>
      <c r="J6299" s="67">
        <v>42898</v>
      </c>
      <c r="K6299" s="68">
        <v>5</v>
      </c>
      <c r="L6299" s="69">
        <v>-4941.18</v>
      </c>
      <c r="M6299" s="57"/>
      <c r="N6299" s="67">
        <v>42898</v>
      </c>
      <c r="O6299" s="68">
        <v>5</v>
      </c>
      <c r="P6299" s="69">
        <v>9055.951067</v>
      </c>
      <c r="Q6299" s="57"/>
      <c r="R6299" s="70">
        <f t="shared" si="294"/>
        <v>-0.2732778206707977</v>
      </c>
      <c r="S6299" s="71">
        <f t="shared" si="295"/>
        <v>118749.96186548565</v>
      </c>
      <c r="T6299" s="72">
        <f t="shared" si="296"/>
        <v>-2474.790571691145</v>
      </c>
    </row>
    <row r="6300" spans="2:20" x14ac:dyDescent="0.25">
      <c r="B6300" s="64">
        <v>42898</v>
      </c>
      <c r="C6300" s="65">
        <v>6</v>
      </c>
      <c r="D6300" s="66">
        <v>12.739089999999999</v>
      </c>
      <c r="E6300" s="57"/>
      <c r="F6300" s="67">
        <v>42898</v>
      </c>
      <c r="G6300" s="68">
        <v>6</v>
      </c>
      <c r="H6300" s="69">
        <v>17870.38</v>
      </c>
      <c r="I6300" s="57"/>
      <c r="J6300" s="67">
        <v>42898</v>
      </c>
      <c r="K6300" s="68">
        <v>6</v>
      </c>
      <c r="L6300" s="69">
        <v>-5213.83</v>
      </c>
      <c r="M6300" s="57"/>
      <c r="N6300" s="67">
        <v>42898</v>
      </c>
      <c r="O6300" s="68">
        <v>6</v>
      </c>
      <c r="P6300" s="69">
        <v>8949.5299599999998</v>
      </c>
      <c r="Q6300" s="57"/>
      <c r="R6300" s="70">
        <f t="shared" si="294"/>
        <v>-0.29175820547744363</v>
      </c>
      <c r="S6300" s="71">
        <f t="shared" si="295"/>
        <v>114008.86761813638</v>
      </c>
      <c r="T6300" s="72">
        <f t="shared" si="296"/>
        <v>-2611.098800996218</v>
      </c>
    </row>
    <row r="6301" spans="2:20" x14ac:dyDescent="0.25">
      <c r="B6301" s="64">
        <v>42898</v>
      </c>
      <c r="C6301" s="65">
        <v>7</v>
      </c>
      <c r="D6301" s="66">
        <v>13.43197</v>
      </c>
      <c r="E6301" s="57"/>
      <c r="F6301" s="67">
        <v>42898</v>
      </c>
      <c r="G6301" s="68">
        <v>7</v>
      </c>
      <c r="H6301" s="69">
        <v>18088.61</v>
      </c>
      <c r="I6301" s="57"/>
      <c r="J6301" s="67">
        <v>42898</v>
      </c>
      <c r="K6301" s="68">
        <v>7</v>
      </c>
      <c r="L6301" s="69">
        <v>-872.72</v>
      </c>
      <c r="M6301" s="57"/>
      <c r="N6301" s="67">
        <v>42898</v>
      </c>
      <c r="O6301" s="68">
        <v>7</v>
      </c>
      <c r="P6301" s="69">
        <v>9206.9749439999996</v>
      </c>
      <c r="Q6301" s="57"/>
      <c r="R6301" s="70">
        <f t="shared" si="294"/>
        <v>-4.8246935502506826E-2</v>
      </c>
      <c r="S6301" s="71">
        <f t="shared" si="295"/>
        <v>123667.81123855968</v>
      </c>
      <c r="T6301" s="72">
        <f t="shared" si="296"/>
        <v>-444.20832629636436</v>
      </c>
    </row>
    <row r="6302" spans="2:20" x14ac:dyDescent="0.25">
      <c r="B6302" s="64">
        <v>42898</v>
      </c>
      <c r="C6302" s="65">
        <v>8</v>
      </c>
      <c r="D6302" s="66">
        <v>13.21923</v>
      </c>
      <c r="E6302" s="57"/>
      <c r="F6302" s="67">
        <v>42898</v>
      </c>
      <c r="G6302" s="68">
        <v>8</v>
      </c>
      <c r="H6302" s="69">
        <v>17998.490000000002</v>
      </c>
      <c r="I6302" s="57"/>
      <c r="J6302" s="67">
        <v>42898</v>
      </c>
      <c r="K6302" s="68">
        <v>8</v>
      </c>
      <c r="L6302" s="69">
        <v>-1897.54</v>
      </c>
      <c r="M6302" s="57"/>
      <c r="N6302" s="67">
        <v>42898</v>
      </c>
      <c r="O6302" s="68">
        <v>8</v>
      </c>
      <c r="P6302" s="69">
        <v>9153.8731320000006</v>
      </c>
      <c r="Q6302" s="57"/>
      <c r="R6302" s="70">
        <f t="shared" si="294"/>
        <v>-0.10542773310427707</v>
      </c>
      <c r="S6302" s="71">
        <f t="shared" si="295"/>
        <v>121007.15432272837</v>
      </c>
      <c r="T6302" s="72">
        <f t="shared" si="296"/>
        <v>-965.07209343090892</v>
      </c>
    </row>
    <row r="6303" spans="2:20" x14ac:dyDescent="0.25">
      <c r="B6303" s="64">
        <v>42898</v>
      </c>
      <c r="C6303" s="65">
        <v>9</v>
      </c>
      <c r="D6303" s="66">
        <v>13.53345</v>
      </c>
      <c r="E6303" s="57"/>
      <c r="F6303" s="67">
        <v>42898</v>
      </c>
      <c r="G6303" s="68">
        <v>9</v>
      </c>
      <c r="H6303" s="69">
        <v>18010.68</v>
      </c>
      <c r="I6303" s="57"/>
      <c r="J6303" s="67">
        <v>42898</v>
      </c>
      <c r="K6303" s="68">
        <v>9</v>
      </c>
      <c r="L6303" s="69">
        <v>-1245.31</v>
      </c>
      <c r="M6303" s="57"/>
      <c r="N6303" s="67">
        <v>42898</v>
      </c>
      <c r="O6303" s="68">
        <v>9</v>
      </c>
      <c r="P6303" s="69">
        <v>9278.5918259999999</v>
      </c>
      <c r="Q6303" s="57"/>
      <c r="R6303" s="70">
        <f t="shared" si="294"/>
        <v>-6.9142864122842665E-2</v>
      </c>
      <c r="S6303" s="71">
        <f t="shared" si="295"/>
        <v>125571.3585475797</v>
      </c>
      <c r="T6303" s="72">
        <f t="shared" si="296"/>
        <v>-641.5484138764366</v>
      </c>
    </row>
    <row r="6304" spans="2:20" x14ac:dyDescent="0.25">
      <c r="B6304" s="64">
        <v>42898</v>
      </c>
      <c r="C6304" s="65">
        <v>10</v>
      </c>
      <c r="D6304" s="66">
        <v>13.79228</v>
      </c>
      <c r="E6304" s="57"/>
      <c r="F6304" s="67">
        <v>42898</v>
      </c>
      <c r="G6304" s="68">
        <v>10</v>
      </c>
      <c r="H6304" s="69">
        <v>17745.39</v>
      </c>
      <c r="I6304" s="57"/>
      <c r="J6304" s="67">
        <v>42898</v>
      </c>
      <c r="K6304" s="68">
        <v>10</v>
      </c>
      <c r="L6304" s="69">
        <v>-4250.07</v>
      </c>
      <c r="M6304" s="57"/>
      <c r="N6304" s="67">
        <v>42898</v>
      </c>
      <c r="O6304" s="68">
        <v>10</v>
      </c>
      <c r="P6304" s="69">
        <v>9187.7600220000004</v>
      </c>
      <c r="Q6304" s="57"/>
      <c r="R6304" s="70">
        <f t="shared" si="294"/>
        <v>-0.23950276663403847</v>
      </c>
      <c r="S6304" s="71">
        <f t="shared" si="295"/>
        <v>126720.15879623017</v>
      </c>
      <c r="T6304" s="72">
        <f t="shared" si="296"/>
        <v>-2200.4939444386141</v>
      </c>
    </row>
    <row r="6305" spans="2:20" x14ac:dyDescent="0.25">
      <c r="B6305" s="64">
        <v>42898</v>
      </c>
      <c r="C6305" s="65">
        <v>11</v>
      </c>
      <c r="D6305" s="66">
        <v>13.440340000000001</v>
      </c>
      <c r="E6305" s="57"/>
      <c r="F6305" s="67">
        <v>42898</v>
      </c>
      <c r="G6305" s="68">
        <v>11</v>
      </c>
      <c r="H6305" s="69">
        <v>17764.650000000001</v>
      </c>
      <c r="I6305" s="57"/>
      <c r="J6305" s="67">
        <v>42898</v>
      </c>
      <c r="K6305" s="68">
        <v>11</v>
      </c>
      <c r="L6305" s="69">
        <v>-5934.14</v>
      </c>
      <c r="M6305" s="57"/>
      <c r="N6305" s="67">
        <v>42898</v>
      </c>
      <c r="O6305" s="68">
        <v>11</v>
      </c>
      <c r="P6305" s="69">
        <v>9196.9738589999997</v>
      </c>
      <c r="Q6305" s="57"/>
      <c r="R6305" s="70">
        <f t="shared" si="294"/>
        <v>-0.33404204417199324</v>
      </c>
      <c r="S6305" s="71">
        <f t="shared" si="295"/>
        <v>123610.45563607206</v>
      </c>
      <c r="T6305" s="72">
        <f t="shared" si="296"/>
        <v>-3072.1759480567448</v>
      </c>
    </row>
    <row r="6306" spans="2:20" x14ac:dyDescent="0.25">
      <c r="B6306" s="64">
        <v>42898</v>
      </c>
      <c r="C6306" s="65">
        <v>12</v>
      </c>
      <c r="D6306" s="66">
        <v>13.572329999999999</v>
      </c>
      <c r="E6306" s="57"/>
      <c r="F6306" s="67">
        <v>42898</v>
      </c>
      <c r="G6306" s="68">
        <v>12</v>
      </c>
      <c r="H6306" s="69">
        <v>18415.52</v>
      </c>
      <c r="I6306" s="57"/>
      <c r="J6306" s="67">
        <v>42898</v>
      </c>
      <c r="K6306" s="68">
        <v>12</v>
      </c>
      <c r="L6306" s="69">
        <v>-2741.58</v>
      </c>
      <c r="M6306" s="57"/>
      <c r="N6306" s="67">
        <v>42898</v>
      </c>
      <c r="O6306" s="68">
        <v>12</v>
      </c>
      <c r="P6306" s="69">
        <v>9512.2374110000001</v>
      </c>
      <c r="Q6306" s="57"/>
      <c r="R6306" s="70">
        <f t="shared" si="294"/>
        <v>-0.14887334161620197</v>
      </c>
      <c r="S6306" s="71">
        <f t="shared" si="295"/>
        <v>129103.22518043763</v>
      </c>
      <c r="T6306" s="72">
        <f t="shared" si="296"/>
        <v>-1416.1185696222196</v>
      </c>
    </row>
    <row r="6307" spans="2:20" x14ac:dyDescent="0.25">
      <c r="B6307" s="64">
        <v>42898</v>
      </c>
      <c r="C6307" s="65">
        <v>13</v>
      </c>
      <c r="D6307" s="66">
        <v>11.279310000000001</v>
      </c>
      <c r="E6307" s="57"/>
      <c r="F6307" s="67">
        <v>42898</v>
      </c>
      <c r="G6307" s="68">
        <v>13</v>
      </c>
      <c r="H6307" s="69">
        <v>19633.14</v>
      </c>
      <c r="I6307" s="57"/>
      <c r="J6307" s="67">
        <v>42898</v>
      </c>
      <c r="K6307" s="68">
        <v>13</v>
      </c>
      <c r="L6307" s="69">
        <v>-4233.68</v>
      </c>
      <c r="M6307" s="57"/>
      <c r="N6307" s="67">
        <v>42898</v>
      </c>
      <c r="O6307" s="68">
        <v>13</v>
      </c>
      <c r="P6307" s="69">
        <v>9742.0424029999995</v>
      </c>
      <c r="Q6307" s="57"/>
      <c r="R6307" s="70">
        <f t="shared" si="294"/>
        <v>-0.21563947488786819</v>
      </c>
      <c r="S6307" s="71">
        <f t="shared" si="295"/>
        <v>109883.51629658193</v>
      </c>
      <c r="T6307" s="72">
        <f t="shared" si="296"/>
        <v>-2100.7689081182657</v>
      </c>
    </row>
    <row r="6308" spans="2:20" x14ac:dyDescent="0.25">
      <c r="B6308" s="64">
        <v>42898</v>
      </c>
      <c r="C6308" s="65">
        <v>14</v>
      </c>
      <c r="D6308" s="66">
        <v>11.72227</v>
      </c>
      <c r="E6308" s="57"/>
      <c r="F6308" s="67">
        <v>42898</v>
      </c>
      <c r="G6308" s="68">
        <v>14</v>
      </c>
      <c r="H6308" s="69">
        <v>21969.32</v>
      </c>
      <c r="I6308" s="57"/>
      <c r="J6308" s="67">
        <v>42898</v>
      </c>
      <c r="K6308" s="68">
        <v>14</v>
      </c>
      <c r="L6308" s="69">
        <v>12603.84</v>
      </c>
      <c r="M6308" s="57"/>
      <c r="N6308" s="67">
        <v>42898</v>
      </c>
      <c r="O6308" s="68">
        <v>14</v>
      </c>
      <c r="P6308" s="69">
        <v>10893.089449999999</v>
      </c>
      <c r="Q6308" s="57"/>
      <c r="R6308" s="70">
        <f t="shared" si="294"/>
        <v>0.5737018715190092</v>
      </c>
      <c r="S6308" s="71">
        <f t="shared" si="295"/>
        <v>127691.7356670515</v>
      </c>
      <c r="T6308" s="72">
        <f t="shared" si="296"/>
        <v>6249.3858040889745</v>
      </c>
    </row>
    <row r="6309" spans="2:20" x14ac:dyDescent="0.25">
      <c r="B6309" s="64">
        <v>42898</v>
      </c>
      <c r="C6309" s="65">
        <v>15</v>
      </c>
      <c r="D6309" s="66">
        <v>9.5285399999999996</v>
      </c>
      <c r="E6309" s="57"/>
      <c r="F6309" s="67">
        <v>42898</v>
      </c>
      <c r="G6309" s="68">
        <v>15</v>
      </c>
      <c r="H6309" s="69">
        <v>24018.84</v>
      </c>
      <c r="I6309" s="57"/>
      <c r="J6309" s="67">
        <v>42898</v>
      </c>
      <c r="K6309" s="68">
        <v>15</v>
      </c>
      <c r="L6309" s="69">
        <v>5146.58</v>
      </c>
      <c r="M6309" s="57"/>
      <c r="N6309" s="67">
        <v>42898</v>
      </c>
      <c r="O6309" s="68">
        <v>15</v>
      </c>
      <c r="P6309" s="69">
        <v>11659.398429999999</v>
      </c>
      <c r="Q6309" s="57"/>
      <c r="R6309" s="70">
        <f t="shared" si="294"/>
        <v>0.21427262931931768</v>
      </c>
      <c r="S6309" s="71">
        <f t="shared" si="295"/>
        <v>111097.04431619219</v>
      </c>
      <c r="T6309" s="72">
        <f t="shared" si="296"/>
        <v>2498.2899578776241</v>
      </c>
    </row>
    <row r="6310" spans="2:20" x14ac:dyDescent="0.25">
      <c r="B6310" s="64">
        <v>42898</v>
      </c>
      <c r="C6310" s="65">
        <v>16</v>
      </c>
      <c r="D6310" s="66">
        <v>8.2591300000000007</v>
      </c>
      <c r="E6310" s="57"/>
      <c r="F6310" s="67">
        <v>42898</v>
      </c>
      <c r="G6310" s="68">
        <v>16</v>
      </c>
      <c r="H6310" s="69">
        <v>25563.22</v>
      </c>
      <c r="I6310" s="57"/>
      <c r="J6310" s="67">
        <v>42898</v>
      </c>
      <c r="K6310" s="68">
        <v>16</v>
      </c>
      <c r="L6310" s="69">
        <v>5354.35</v>
      </c>
      <c r="M6310" s="57"/>
      <c r="N6310" s="67">
        <v>42898</v>
      </c>
      <c r="O6310" s="68">
        <v>16</v>
      </c>
      <c r="P6310" s="69">
        <v>12462.812309999999</v>
      </c>
      <c r="Q6310" s="57"/>
      <c r="R6310" s="70">
        <f t="shared" si="294"/>
        <v>0.20945522512422143</v>
      </c>
      <c r="S6310" s="71">
        <f t="shared" si="295"/>
        <v>102931.9870338903</v>
      </c>
      <c r="T6310" s="72">
        <f t="shared" si="296"/>
        <v>2610.401158071968</v>
      </c>
    </row>
    <row r="6311" spans="2:20" x14ac:dyDescent="0.25">
      <c r="B6311" s="64">
        <v>42898</v>
      </c>
      <c r="C6311" s="65">
        <v>17</v>
      </c>
      <c r="D6311" s="66">
        <v>6.9081299999999999</v>
      </c>
      <c r="E6311" s="57"/>
      <c r="F6311" s="67">
        <v>42898</v>
      </c>
      <c r="G6311" s="68">
        <v>17</v>
      </c>
      <c r="H6311" s="69">
        <v>25955.78</v>
      </c>
      <c r="I6311" s="57"/>
      <c r="J6311" s="67">
        <v>42898</v>
      </c>
      <c r="K6311" s="68">
        <v>17</v>
      </c>
      <c r="L6311" s="69">
        <v>-5154.45</v>
      </c>
      <c r="M6311" s="57"/>
      <c r="N6311" s="67">
        <v>42898</v>
      </c>
      <c r="O6311" s="68">
        <v>17</v>
      </c>
      <c r="P6311" s="69">
        <v>12523.76195</v>
      </c>
      <c r="Q6311" s="57"/>
      <c r="R6311" s="70">
        <f t="shared" si="294"/>
        <v>-0.19858582558489862</v>
      </c>
      <c r="S6311" s="71">
        <f t="shared" si="295"/>
        <v>86515.775639653497</v>
      </c>
      <c r="T6311" s="72">
        <f t="shared" si="296"/>
        <v>-2487.0416062694899</v>
      </c>
    </row>
    <row r="6312" spans="2:20" x14ac:dyDescent="0.25">
      <c r="B6312" s="64">
        <v>42898</v>
      </c>
      <c r="C6312" s="65">
        <v>18</v>
      </c>
      <c r="D6312" s="66">
        <v>6.1694699999999996</v>
      </c>
      <c r="E6312" s="57"/>
      <c r="F6312" s="67">
        <v>42898</v>
      </c>
      <c r="G6312" s="68">
        <v>18</v>
      </c>
      <c r="H6312" s="69">
        <v>25675.02</v>
      </c>
      <c r="I6312" s="57"/>
      <c r="J6312" s="67">
        <v>42898</v>
      </c>
      <c r="K6312" s="68">
        <v>18</v>
      </c>
      <c r="L6312" s="69">
        <v>-9986.61</v>
      </c>
      <c r="M6312" s="57"/>
      <c r="N6312" s="67">
        <v>42898</v>
      </c>
      <c r="O6312" s="68">
        <v>18</v>
      </c>
      <c r="P6312" s="69">
        <v>12347.26888</v>
      </c>
      <c r="Q6312" s="57"/>
      <c r="R6312" s="70">
        <f t="shared" si="294"/>
        <v>-0.38896211181140272</v>
      </c>
      <c r="S6312" s="71">
        <f t="shared" si="295"/>
        <v>76176.104937093594</v>
      </c>
      <c r="T6312" s="72">
        <f t="shared" si="296"/>
        <v>-4802.6197786680132</v>
      </c>
    </row>
    <row r="6313" spans="2:20" x14ac:dyDescent="0.25">
      <c r="B6313" s="64">
        <v>42898</v>
      </c>
      <c r="C6313" s="65">
        <v>19</v>
      </c>
      <c r="D6313" s="66">
        <v>6.3083999999999998</v>
      </c>
      <c r="E6313" s="57"/>
      <c r="F6313" s="67">
        <v>42898</v>
      </c>
      <c r="G6313" s="68">
        <v>19</v>
      </c>
      <c r="H6313" s="69">
        <v>25960.81</v>
      </c>
      <c r="I6313" s="57"/>
      <c r="J6313" s="67">
        <v>42898</v>
      </c>
      <c r="K6313" s="68">
        <v>19</v>
      </c>
      <c r="L6313" s="69">
        <v>-14545.81</v>
      </c>
      <c r="M6313" s="57"/>
      <c r="N6313" s="67">
        <v>42898</v>
      </c>
      <c r="O6313" s="68">
        <v>19</v>
      </c>
      <c r="P6313" s="69">
        <v>12458.396409999999</v>
      </c>
      <c r="Q6313" s="57"/>
      <c r="R6313" s="70">
        <f t="shared" si="294"/>
        <v>-0.5602987734203978</v>
      </c>
      <c r="S6313" s="71">
        <f t="shared" si="295"/>
        <v>78592.547912843991</v>
      </c>
      <c r="T6313" s="72">
        <f t="shared" si="296"/>
        <v>-6980.4242273080872</v>
      </c>
    </row>
    <row r="6314" spans="2:20" x14ac:dyDescent="0.25">
      <c r="B6314" s="64">
        <v>42898</v>
      </c>
      <c r="C6314" s="65">
        <v>20</v>
      </c>
      <c r="D6314" s="66">
        <v>6.4658699999999998</v>
      </c>
      <c r="E6314" s="57"/>
      <c r="F6314" s="67">
        <v>42898</v>
      </c>
      <c r="G6314" s="68">
        <v>20</v>
      </c>
      <c r="H6314" s="69">
        <v>25900.04</v>
      </c>
      <c r="I6314" s="57"/>
      <c r="J6314" s="67">
        <v>42898</v>
      </c>
      <c r="K6314" s="68">
        <v>20</v>
      </c>
      <c r="L6314" s="69">
        <v>-15778.23</v>
      </c>
      <c r="M6314" s="57"/>
      <c r="N6314" s="67">
        <v>42898</v>
      </c>
      <c r="O6314" s="68">
        <v>20</v>
      </c>
      <c r="P6314" s="69">
        <v>12455.076719999999</v>
      </c>
      <c r="Q6314" s="57"/>
      <c r="R6314" s="70">
        <f t="shared" si="294"/>
        <v>-0.60919712865308318</v>
      </c>
      <c r="S6314" s="71">
        <f t="shared" si="295"/>
        <v>80532.906911546394</v>
      </c>
      <c r="T6314" s="72">
        <f t="shared" si="296"/>
        <v>-7587.5969749778606</v>
      </c>
    </row>
    <row r="6315" spans="2:20" x14ac:dyDescent="0.25">
      <c r="B6315" s="64">
        <v>42898</v>
      </c>
      <c r="C6315" s="65">
        <v>21</v>
      </c>
      <c r="D6315" s="66">
        <v>6.6257999999999999</v>
      </c>
      <c r="E6315" s="57"/>
      <c r="F6315" s="67">
        <v>42898</v>
      </c>
      <c r="G6315" s="68">
        <v>21</v>
      </c>
      <c r="H6315" s="69">
        <v>26026.5</v>
      </c>
      <c r="I6315" s="57"/>
      <c r="J6315" s="67">
        <v>42898</v>
      </c>
      <c r="K6315" s="68">
        <v>21</v>
      </c>
      <c r="L6315" s="69">
        <v>-12821</v>
      </c>
      <c r="M6315" s="57"/>
      <c r="N6315" s="67">
        <v>42898</v>
      </c>
      <c r="O6315" s="68">
        <v>21</v>
      </c>
      <c r="P6315" s="69">
        <v>12587.99553</v>
      </c>
      <c r="Q6315" s="57"/>
      <c r="R6315" s="70">
        <f t="shared" si="294"/>
        <v>-0.49261329798474629</v>
      </c>
      <c r="S6315" s="71">
        <f t="shared" si="295"/>
        <v>83405.540782673997</v>
      </c>
      <c r="T6315" s="72">
        <f t="shared" si="296"/>
        <v>-6201.0139930505447</v>
      </c>
    </row>
    <row r="6316" spans="2:20" x14ac:dyDescent="0.25">
      <c r="B6316" s="64">
        <v>42898</v>
      </c>
      <c r="C6316" s="65">
        <v>22</v>
      </c>
      <c r="D6316" s="66">
        <v>6.9573400000000003</v>
      </c>
      <c r="E6316" s="57"/>
      <c r="F6316" s="67">
        <v>42898</v>
      </c>
      <c r="G6316" s="68">
        <v>22</v>
      </c>
      <c r="H6316" s="69">
        <v>26248.61</v>
      </c>
      <c r="I6316" s="57"/>
      <c r="J6316" s="67">
        <v>42898</v>
      </c>
      <c r="K6316" s="68">
        <v>22</v>
      </c>
      <c r="L6316" s="69">
        <v>-11719.49</v>
      </c>
      <c r="M6316" s="57"/>
      <c r="N6316" s="67">
        <v>42898</v>
      </c>
      <c r="O6316" s="68">
        <v>22</v>
      </c>
      <c r="P6316" s="69">
        <v>12717.475060000001</v>
      </c>
      <c r="Q6316" s="57"/>
      <c r="R6316" s="70">
        <f t="shared" si="294"/>
        <v>-0.44648040410520784</v>
      </c>
      <c r="S6316" s="71">
        <f t="shared" si="295"/>
        <v>88479.797933940412</v>
      </c>
      <c r="T6316" s="72">
        <f t="shared" si="296"/>
        <v>-5678.1034039867027</v>
      </c>
    </row>
    <row r="6317" spans="2:20" x14ac:dyDescent="0.25">
      <c r="B6317" s="64">
        <v>42898</v>
      </c>
      <c r="C6317" s="65">
        <v>23</v>
      </c>
      <c r="D6317" s="66">
        <v>6.6809399999999997</v>
      </c>
      <c r="E6317" s="57"/>
      <c r="F6317" s="67">
        <v>42898</v>
      </c>
      <c r="G6317" s="68">
        <v>23</v>
      </c>
      <c r="H6317" s="69">
        <v>26240.9</v>
      </c>
      <c r="I6317" s="57"/>
      <c r="J6317" s="67">
        <v>42898</v>
      </c>
      <c r="K6317" s="68">
        <v>23</v>
      </c>
      <c r="L6317" s="69">
        <v>-12884.11</v>
      </c>
      <c r="M6317" s="57"/>
      <c r="N6317" s="67">
        <v>42898</v>
      </c>
      <c r="O6317" s="68">
        <v>23</v>
      </c>
      <c r="P6317" s="69">
        <v>12675.254989999999</v>
      </c>
      <c r="Q6317" s="57"/>
      <c r="R6317" s="70">
        <f t="shared" si="294"/>
        <v>-0.49099344915761273</v>
      </c>
      <c r="S6317" s="71">
        <f t="shared" si="295"/>
        <v>84682.618072890589</v>
      </c>
      <c r="T6317" s="72">
        <f t="shared" si="296"/>
        <v>-6223.4671664923417</v>
      </c>
    </row>
    <row r="6318" spans="2:20" x14ac:dyDescent="0.25">
      <c r="B6318" s="64">
        <v>42898</v>
      </c>
      <c r="C6318" s="65">
        <v>24</v>
      </c>
      <c r="D6318" s="66">
        <v>6.3588699999999996</v>
      </c>
      <c r="E6318" s="57"/>
      <c r="F6318" s="67">
        <v>42898</v>
      </c>
      <c r="G6318" s="68">
        <v>24</v>
      </c>
      <c r="H6318" s="69">
        <v>26178.62</v>
      </c>
      <c r="I6318" s="57"/>
      <c r="J6318" s="67">
        <v>42898</v>
      </c>
      <c r="K6318" s="68">
        <v>24</v>
      </c>
      <c r="L6318" s="69">
        <v>-17129.62</v>
      </c>
      <c r="M6318" s="57"/>
      <c r="N6318" s="67">
        <v>42898</v>
      </c>
      <c r="O6318" s="68">
        <v>24</v>
      </c>
      <c r="P6318" s="69">
        <v>12633.792530000001</v>
      </c>
      <c r="Q6318" s="57"/>
      <c r="R6318" s="70">
        <f t="shared" si="294"/>
        <v>-0.65433624843479143</v>
      </c>
      <c r="S6318" s="71">
        <f t="shared" si="295"/>
        <v>80336.644305241105</v>
      </c>
      <c r="T6318" s="72">
        <f t="shared" si="296"/>
        <v>-8266.7484075836928</v>
      </c>
    </row>
    <row r="6319" spans="2:20" x14ac:dyDescent="0.25">
      <c r="B6319" s="64">
        <v>42898</v>
      </c>
      <c r="C6319" s="65">
        <v>25</v>
      </c>
      <c r="D6319" s="66">
        <v>6.3649100000000001</v>
      </c>
      <c r="E6319" s="57"/>
      <c r="F6319" s="67">
        <v>42898</v>
      </c>
      <c r="G6319" s="68">
        <v>25</v>
      </c>
      <c r="H6319" s="69">
        <v>26232.81</v>
      </c>
      <c r="I6319" s="57"/>
      <c r="J6319" s="67">
        <v>42898</v>
      </c>
      <c r="K6319" s="68">
        <v>25</v>
      </c>
      <c r="L6319" s="69">
        <v>-15049.35</v>
      </c>
      <c r="M6319" s="57"/>
      <c r="N6319" s="67">
        <v>42898</v>
      </c>
      <c r="O6319" s="68">
        <v>25</v>
      </c>
      <c r="P6319" s="69">
        <v>12661.1762</v>
      </c>
      <c r="Q6319" s="57"/>
      <c r="R6319" s="70">
        <f t="shared" si="294"/>
        <v>-0.57368425265916989</v>
      </c>
      <c r="S6319" s="71">
        <f t="shared" si="295"/>
        <v>80587.247007141996</v>
      </c>
      <c r="T6319" s="72">
        <f t="shared" si="296"/>
        <v>-7263.5174060830686</v>
      </c>
    </row>
    <row r="6320" spans="2:20" x14ac:dyDescent="0.25">
      <c r="B6320" s="64">
        <v>42898</v>
      </c>
      <c r="C6320" s="65">
        <v>26</v>
      </c>
      <c r="D6320" s="66">
        <v>6.4074900000000001</v>
      </c>
      <c r="E6320" s="57"/>
      <c r="F6320" s="67">
        <v>42898</v>
      </c>
      <c r="G6320" s="68">
        <v>26</v>
      </c>
      <c r="H6320" s="69">
        <v>26006.36</v>
      </c>
      <c r="I6320" s="57"/>
      <c r="J6320" s="67">
        <v>42898</v>
      </c>
      <c r="K6320" s="68">
        <v>26</v>
      </c>
      <c r="L6320" s="69">
        <v>-10985.82</v>
      </c>
      <c r="M6320" s="57"/>
      <c r="N6320" s="67">
        <v>42898</v>
      </c>
      <c r="O6320" s="68">
        <v>26</v>
      </c>
      <c r="P6320" s="69">
        <v>12560.437099999999</v>
      </c>
      <c r="Q6320" s="57"/>
      <c r="R6320" s="70">
        <f t="shared" si="294"/>
        <v>-0.4224282060234496</v>
      </c>
      <c r="S6320" s="71">
        <f t="shared" si="295"/>
        <v>80480.875113878996</v>
      </c>
      <c r="T6320" s="72">
        <f t="shared" si="296"/>
        <v>-5305.8829110233792</v>
      </c>
    </row>
    <row r="6321" spans="2:20" x14ac:dyDescent="0.25">
      <c r="B6321" s="64">
        <v>42898</v>
      </c>
      <c r="C6321" s="65">
        <v>27</v>
      </c>
      <c r="D6321" s="66">
        <v>7.3728999999999996</v>
      </c>
      <c r="E6321" s="57"/>
      <c r="F6321" s="67">
        <v>42898</v>
      </c>
      <c r="G6321" s="68">
        <v>27</v>
      </c>
      <c r="H6321" s="69">
        <v>25980.17</v>
      </c>
      <c r="I6321" s="57"/>
      <c r="J6321" s="67">
        <v>42898</v>
      </c>
      <c r="K6321" s="68">
        <v>27</v>
      </c>
      <c r="L6321" s="69">
        <v>1336.42</v>
      </c>
      <c r="M6321" s="57"/>
      <c r="N6321" s="67">
        <v>42898</v>
      </c>
      <c r="O6321" s="68">
        <v>27</v>
      </c>
      <c r="P6321" s="69">
        <v>12814.602919999999</v>
      </c>
      <c r="Q6321" s="57"/>
      <c r="R6321" s="70">
        <f t="shared" si="294"/>
        <v>5.1440002124697418E-2</v>
      </c>
      <c r="S6321" s="71">
        <f t="shared" si="295"/>
        <v>94480.785868867984</v>
      </c>
      <c r="T6321" s="72">
        <f t="shared" si="296"/>
        <v>659.18320143195365</v>
      </c>
    </row>
    <row r="6322" spans="2:20" x14ac:dyDescent="0.25">
      <c r="B6322" s="64">
        <v>42898</v>
      </c>
      <c r="C6322" s="65">
        <v>28</v>
      </c>
      <c r="D6322" s="66">
        <v>7.5550499999999996</v>
      </c>
      <c r="E6322" s="57"/>
      <c r="F6322" s="67">
        <v>42898</v>
      </c>
      <c r="G6322" s="68">
        <v>28</v>
      </c>
      <c r="H6322" s="69">
        <v>25566.15</v>
      </c>
      <c r="I6322" s="57"/>
      <c r="J6322" s="67">
        <v>42898</v>
      </c>
      <c r="K6322" s="68">
        <v>28</v>
      </c>
      <c r="L6322" s="69">
        <v>-353.25</v>
      </c>
      <c r="M6322" s="57"/>
      <c r="N6322" s="67">
        <v>42898</v>
      </c>
      <c r="O6322" s="68">
        <v>28</v>
      </c>
      <c r="P6322" s="69">
        <v>12623.681920000001</v>
      </c>
      <c r="Q6322" s="57"/>
      <c r="R6322" s="70">
        <f t="shared" si="294"/>
        <v>-1.3817097998720964E-2</v>
      </c>
      <c r="S6322" s="71">
        <f t="shared" si="295"/>
        <v>95372.548089696007</v>
      </c>
      <c r="T6322" s="72">
        <f t="shared" si="296"/>
        <v>-174.42265019332203</v>
      </c>
    </row>
    <row r="6323" spans="2:20" x14ac:dyDescent="0.25">
      <c r="B6323" s="64">
        <v>42898</v>
      </c>
      <c r="C6323" s="65">
        <v>29</v>
      </c>
      <c r="D6323" s="66">
        <v>6.69217</v>
      </c>
      <c r="E6323" s="57"/>
      <c r="F6323" s="67">
        <v>42898</v>
      </c>
      <c r="G6323" s="68">
        <v>29</v>
      </c>
      <c r="H6323" s="69">
        <v>25461.83</v>
      </c>
      <c r="I6323" s="57"/>
      <c r="J6323" s="67">
        <v>42898</v>
      </c>
      <c r="K6323" s="68">
        <v>29</v>
      </c>
      <c r="L6323" s="69">
        <v>-3263.94</v>
      </c>
      <c r="M6323" s="57"/>
      <c r="N6323" s="67">
        <v>42898</v>
      </c>
      <c r="O6323" s="68">
        <v>29</v>
      </c>
      <c r="P6323" s="69">
        <v>12641.5283</v>
      </c>
      <c r="Q6323" s="57"/>
      <c r="R6323" s="70">
        <f t="shared" si="294"/>
        <v>-0.12818952918937876</v>
      </c>
      <c r="S6323" s="71">
        <f t="shared" si="295"/>
        <v>84599.256443410995</v>
      </c>
      <c r="T6323" s="72">
        <f t="shared" si="296"/>
        <v>-1620.5115610112077</v>
      </c>
    </row>
    <row r="6324" spans="2:20" x14ac:dyDescent="0.25">
      <c r="B6324" s="64">
        <v>42898</v>
      </c>
      <c r="C6324" s="65">
        <v>30</v>
      </c>
      <c r="D6324" s="66">
        <v>6.1115199999999996</v>
      </c>
      <c r="E6324" s="57"/>
      <c r="F6324" s="67">
        <v>42898</v>
      </c>
      <c r="G6324" s="68">
        <v>30</v>
      </c>
      <c r="H6324" s="69">
        <v>25223.4</v>
      </c>
      <c r="I6324" s="57"/>
      <c r="J6324" s="67">
        <v>42898</v>
      </c>
      <c r="K6324" s="68">
        <v>30</v>
      </c>
      <c r="L6324" s="69">
        <v>-5611.6</v>
      </c>
      <c r="M6324" s="57"/>
      <c r="N6324" s="67">
        <v>42898</v>
      </c>
      <c r="O6324" s="68">
        <v>30</v>
      </c>
      <c r="P6324" s="69">
        <v>12499.39064</v>
      </c>
      <c r="Q6324" s="57"/>
      <c r="R6324" s="70">
        <f t="shared" si="294"/>
        <v>-0.22247595486730576</v>
      </c>
      <c r="S6324" s="71">
        <f t="shared" si="295"/>
        <v>76390.275884172792</v>
      </c>
      <c r="T6324" s="72">
        <f t="shared" si="296"/>
        <v>-2780.8138678934638</v>
      </c>
    </row>
    <row r="6325" spans="2:20" x14ac:dyDescent="0.25">
      <c r="B6325" s="64">
        <v>42898</v>
      </c>
      <c r="C6325" s="65">
        <v>31</v>
      </c>
      <c r="D6325" s="66">
        <v>4.8771199999999997</v>
      </c>
      <c r="E6325" s="57"/>
      <c r="F6325" s="67">
        <v>42898</v>
      </c>
      <c r="G6325" s="68">
        <v>31</v>
      </c>
      <c r="H6325" s="69">
        <v>24794.59</v>
      </c>
      <c r="I6325" s="57"/>
      <c r="J6325" s="67">
        <v>42898</v>
      </c>
      <c r="K6325" s="68">
        <v>31</v>
      </c>
      <c r="L6325" s="69">
        <v>-13896.27</v>
      </c>
      <c r="M6325" s="57"/>
      <c r="N6325" s="67">
        <v>42898</v>
      </c>
      <c r="O6325" s="68">
        <v>31</v>
      </c>
      <c r="P6325" s="69">
        <v>12005.01771</v>
      </c>
      <c r="Q6325" s="57"/>
      <c r="R6325" s="70">
        <f t="shared" si="294"/>
        <v>-0.5604557284472137</v>
      </c>
      <c r="S6325" s="71">
        <f t="shared" si="295"/>
        <v>58549.911973795199</v>
      </c>
      <c r="T6325" s="72">
        <f t="shared" si="296"/>
        <v>-6728.2809456797513</v>
      </c>
    </row>
    <row r="6326" spans="2:20" x14ac:dyDescent="0.25">
      <c r="B6326" s="64">
        <v>42898</v>
      </c>
      <c r="C6326" s="65">
        <v>32</v>
      </c>
      <c r="D6326" s="66">
        <v>4.5972</v>
      </c>
      <c r="E6326" s="57"/>
      <c r="F6326" s="67">
        <v>42898</v>
      </c>
      <c r="G6326" s="68">
        <v>32</v>
      </c>
      <c r="H6326" s="69">
        <v>25634.36</v>
      </c>
      <c r="I6326" s="57"/>
      <c r="J6326" s="67">
        <v>42898</v>
      </c>
      <c r="K6326" s="68">
        <v>32</v>
      </c>
      <c r="L6326" s="69">
        <v>-10905.49</v>
      </c>
      <c r="M6326" s="57"/>
      <c r="N6326" s="67">
        <v>42898</v>
      </c>
      <c r="O6326" s="68">
        <v>32</v>
      </c>
      <c r="P6326" s="69">
        <v>12401.85161</v>
      </c>
      <c r="Q6326" s="57"/>
      <c r="R6326" s="70">
        <f t="shared" si="294"/>
        <v>-0.42542470340589739</v>
      </c>
      <c r="S6326" s="71">
        <f t="shared" si="295"/>
        <v>57013.792221491996</v>
      </c>
      <c r="T6326" s="72">
        <f t="shared" si="296"/>
        <v>-5276.0540428682007</v>
      </c>
    </row>
    <row r="6327" spans="2:20" x14ac:dyDescent="0.25">
      <c r="B6327" s="64">
        <v>42898</v>
      </c>
      <c r="C6327" s="65">
        <v>33</v>
      </c>
      <c r="D6327" s="66">
        <v>4.51145</v>
      </c>
      <c r="E6327" s="57"/>
      <c r="F6327" s="67">
        <v>42898</v>
      </c>
      <c r="G6327" s="68">
        <v>33</v>
      </c>
      <c r="H6327" s="69">
        <v>26656.71</v>
      </c>
      <c r="I6327" s="57"/>
      <c r="J6327" s="67">
        <v>42898</v>
      </c>
      <c r="K6327" s="68">
        <v>33</v>
      </c>
      <c r="L6327" s="69">
        <v>-14117.89</v>
      </c>
      <c r="M6327" s="57"/>
      <c r="N6327" s="67">
        <v>42898</v>
      </c>
      <c r="O6327" s="68">
        <v>33</v>
      </c>
      <c r="P6327" s="69">
        <v>12916.01174</v>
      </c>
      <c r="Q6327" s="57"/>
      <c r="R6327" s="70">
        <f t="shared" si="294"/>
        <v>-0.52961862135274762</v>
      </c>
      <c r="S6327" s="71">
        <f t="shared" si="295"/>
        <v>58269.941164422999</v>
      </c>
      <c r="T6327" s="72">
        <f t="shared" si="296"/>
        <v>-6840.5603311147033</v>
      </c>
    </row>
    <row r="6328" spans="2:20" x14ac:dyDescent="0.25">
      <c r="B6328" s="64">
        <v>42898</v>
      </c>
      <c r="C6328" s="65">
        <v>34</v>
      </c>
      <c r="D6328" s="66">
        <v>4.1584399999999997</v>
      </c>
      <c r="E6328" s="57"/>
      <c r="F6328" s="67">
        <v>42898</v>
      </c>
      <c r="G6328" s="68">
        <v>34</v>
      </c>
      <c r="H6328" s="69">
        <v>27725.71</v>
      </c>
      <c r="I6328" s="57"/>
      <c r="J6328" s="67">
        <v>42898</v>
      </c>
      <c r="K6328" s="68">
        <v>34</v>
      </c>
      <c r="L6328" s="69">
        <v>-3661.19</v>
      </c>
      <c r="M6328" s="57"/>
      <c r="N6328" s="67">
        <v>42898</v>
      </c>
      <c r="O6328" s="68">
        <v>34</v>
      </c>
      <c r="P6328" s="69">
        <v>13488.479579999999</v>
      </c>
      <c r="Q6328" s="57"/>
      <c r="R6328" s="70">
        <f t="shared" si="294"/>
        <v>-0.13205036047769381</v>
      </c>
      <c r="S6328" s="71">
        <f t="shared" si="295"/>
        <v>56091.033024655189</v>
      </c>
      <c r="T6328" s="72">
        <f t="shared" si="296"/>
        <v>-1781.1585908350119</v>
      </c>
    </row>
    <row r="6329" spans="2:20" x14ac:dyDescent="0.25">
      <c r="B6329" s="64">
        <v>42898</v>
      </c>
      <c r="C6329" s="65">
        <v>35</v>
      </c>
      <c r="D6329" s="66">
        <v>4.2402499999999996</v>
      </c>
      <c r="E6329" s="57"/>
      <c r="F6329" s="67">
        <v>42898</v>
      </c>
      <c r="G6329" s="68">
        <v>35</v>
      </c>
      <c r="H6329" s="69">
        <v>28187.18</v>
      </c>
      <c r="I6329" s="57"/>
      <c r="J6329" s="67">
        <v>42898</v>
      </c>
      <c r="K6329" s="68">
        <v>35</v>
      </c>
      <c r="L6329" s="69">
        <v>-4222.8100000000004</v>
      </c>
      <c r="M6329" s="57"/>
      <c r="N6329" s="67">
        <v>42898</v>
      </c>
      <c r="O6329" s="68">
        <v>35</v>
      </c>
      <c r="P6329" s="69">
        <v>13645.28592</v>
      </c>
      <c r="Q6329" s="57"/>
      <c r="R6329" s="70">
        <f t="shared" si="294"/>
        <v>-0.14981314200285378</v>
      </c>
      <c r="S6329" s="71">
        <f t="shared" si="295"/>
        <v>57859.423622279995</v>
      </c>
      <c r="T6329" s="72">
        <f t="shared" si="296"/>
        <v>-2044.2431572025014</v>
      </c>
    </row>
    <row r="6330" spans="2:20" x14ac:dyDescent="0.25">
      <c r="B6330" s="64">
        <v>42898</v>
      </c>
      <c r="C6330" s="65">
        <v>36</v>
      </c>
      <c r="D6330" s="66">
        <v>4.0565699999999998</v>
      </c>
      <c r="E6330" s="57"/>
      <c r="F6330" s="67">
        <v>42898</v>
      </c>
      <c r="G6330" s="68">
        <v>36</v>
      </c>
      <c r="H6330" s="69">
        <v>28503.56</v>
      </c>
      <c r="I6330" s="57"/>
      <c r="J6330" s="67">
        <v>42898</v>
      </c>
      <c r="K6330" s="68">
        <v>36</v>
      </c>
      <c r="L6330" s="69">
        <v>-5.81</v>
      </c>
      <c r="M6330" s="57"/>
      <c r="N6330" s="67">
        <v>42898</v>
      </c>
      <c r="O6330" s="68">
        <v>36</v>
      </c>
      <c r="P6330" s="69">
        <v>13765.45716</v>
      </c>
      <c r="Q6330" s="57"/>
      <c r="R6330" s="70">
        <f t="shared" si="294"/>
        <v>-2.038341877295327E-4</v>
      </c>
      <c r="S6330" s="71">
        <f t="shared" si="295"/>
        <v>55840.540551541199</v>
      </c>
      <c r="T6330" s="72">
        <f t="shared" si="296"/>
        <v>-2.8058707789342798</v>
      </c>
    </row>
    <row r="6331" spans="2:20" x14ac:dyDescent="0.25">
      <c r="B6331" s="64">
        <v>42898</v>
      </c>
      <c r="C6331" s="65">
        <v>37</v>
      </c>
      <c r="D6331" s="66">
        <v>3.82124</v>
      </c>
      <c r="E6331" s="57"/>
      <c r="F6331" s="67">
        <v>42898</v>
      </c>
      <c r="G6331" s="68">
        <v>37</v>
      </c>
      <c r="H6331" s="69">
        <v>28536.54</v>
      </c>
      <c r="I6331" s="57"/>
      <c r="J6331" s="67">
        <v>42898</v>
      </c>
      <c r="K6331" s="68">
        <v>37</v>
      </c>
      <c r="L6331" s="69">
        <v>-2602.54</v>
      </c>
      <c r="M6331" s="57"/>
      <c r="N6331" s="67">
        <v>42898</v>
      </c>
      <c r="O6331" s="68">
        <v>37</v>
      </c>
      <c r="P6331" s="69">
        <v>13776.49137</v>
      </c>
      <c r="Q6331" s="57"/>
      <c r="R6331" s="70">
        <f t="shared" si="294"/>
        <v>-9.1200264643155754E-2</v>
      </c>
      <c r="S6331" s="71">
        <f t="shared" si="295"/>
        <v>52643.2798826988</v>
      </c>
      <c r="T6331" s="72">
        <f t="shared" si="296"/>
        <v>-1256.4196587981514</v>
      </c>
    </row>
    <row r="6332" spans="2:20" x14ac:dyDescent="0.25">
      <c r="B6332" s="64">
        <v>42898</v>
      </c>
      <c r="C6332" s="65">
        <v>38</v>
      </c>
      <c r="D6332" s="66">
        <v>3.6747100000000001</v>
      </c>
      <c r="E6332" s="57"/>
      <c r="F6332" s="67">
        <v>42898</v>
      </c>
      <c r="G6332" s="68">
        <v>38</v>
      </c>
      <c r="H6332" s="69">
        <v>28663.29</v>
      </c>
      <c r="I6332" s="57"/>
      <c r="J6332" s="67">
        <v>42898</v>
      </c>
      <c r="K6332" s="68">
        <v>38</v>
      </c>
      <c r="L6332" s="69">
        <v>-5369.48</v>
      </c>
      <c r="M6332" s="57"/>
      <c r="N6332" s="67">
        <v>42898</v>
      </c>
      <c r="O6332" s="68">
        <v>38</v>
      </c>
      <c r="P6332" s="69">
        <v>13795.37415</v>
      </c>
      <c r="Q6332" s="57"/>
      <c r="R6332" s="70">
        <f t="shared" si="294"/>
        <v>-0.18732950753385252</v>
      </c>
      <c r="S6332" s="71">
        <f t="shared" si="295"/>
        <v>50693.999342746501</v>
      </c>
      <c r="T6332" s="72">
        <f t="shared" si="296"/>
        <v>-2584.2806457647393</v>
      </c>
    </row>
    <row r="6333" spans="2:20" x14ac:dyDescent="0.25">
      <c r="B6333" s="64">
        <v>42898</v>
      </c>
      <c r="C6333" s="65">
        <v>39</v>
      </c>
      <c r="D6333" s="66">
        <v>3.7515200000000002</v>
      </c>
      <c r="E6333" s="57"/>
      <c r="F6333" s="67">
        <v>42898</v>
      </c>
      <c r="G6333" s="68">
        <v>39</v>
      </c>
      <c r="H6333" s="69">
        <v>28732.04</v>
      </c>
      <c r="I6333" s="57"/>
      <c r="J6333" s="67">
        <v>42898</v>
      </c>
      <c r="K6333" s="68">
        <v>39</v>
      </c>
      <c r="L6333" s="69">
        <v>-1708.66</v>
      </c>
      <c r="M6333" s="57"/>
      <c r="N6333" s="67">
        <v>42898</v>
      </c>
      <c r="O6333" s="68">
        <v>39</v>
      </c>
      <c r="P6333" s="69">
        <v>13808.78764</v>
      </c>
      <c r="Q6333" s="57"/>
      <c r="R6333" s="70">
        <f t="shared" si="294"/>
        <v>-5.9468802076009922E-2</v>
      </c>
      <c r="S6333" s="71">
        <f t="shared" si="295"/>
        <v>51803.943007212802</v>
      </c>
      <c r="T6333" s="72">
        <f t="shared" si="296"/>
        <v>-821.19205907281219</v>
      </c>
    </row>
    <row r="6334" spans="2:20" x14ac:dyDescent="0.25">
      <c r="B6334" s="64">
        <v>42898</v>
      </c>
      <c r="C6334" s="65">
        <v>40</v>
      </c>
      <c r="D6334" s="66">
        <v>3.90577</v>
      </c>
      <c r="E6334" s="57"/>
      <c r="F6334" s="67">
        <v>42898</v>
      </c>
      <c r="G6334" s="68">
        <v>40</v>
      </c>
      <c r="H6334" s="69">
        <v>28557.74</v>
      </c>
      <c r="I6334" s="57"/>
      <c r="J6334" s="67">
        <v>42898</v>
      </c>
      <c r="K6334" s="68">
        <v>40</v>
      </c>
      <c r="L6334" s="69">
        <v>-1768.24</v>
      </c>
      <c r="M6334" s="57"/>
      <c r="N6334" s="67">
        <v>42898</v>
      </c>
      <c r="O6334" s="68">
        <v>40</v>
      </c>
      <c r="P6334" s="69">
        <v>13711.06647</v>
      </c>
      <c r="Q6334" s="57"/>
      <c r="R6334" s="70">
        <f t="shared" si="294"/>
        <v>-6.1918064944915106E-2</v>
      </c>
      <c r="S6334" s="71">
        <f t="shared" si="295"/>
        <v>53552.272086531899</v>
      </c>
      <c r="T6334" s="72">
        <f t="shared" si="296"/>
        <v>-848.96270415350784</v>
      </c>
    </row>
    <row r="6335" spans="2:20" x14ac:dyDescent="0.25">
      <c r="B6335" s="64">
        <v>42898</v>
      </c>
      <c r="C6335" s="65">
        <v>41</v>
      </c>
      <c r="D6335" s="66">
        <v>3.7873199999999998</v>
      </c>
      <c r="E6335" s="57"/>
      <c r="F6335" s="67">
        <v>42898</v>
      </c>
      <c r="G6335" s="68">
        <v>41</v>
      </c>
      <c r="H6335" s="69">
        <v>28294.46</v>
      </c>
      <c r="I6335" s="57"/>
      <c r="J6335" s="67">
        <v>42898</v>
      </c>
      <c r="K6335" s="68">
        <v>41</v>
      </c>
      <c r="L6335" s="69">
        <v>-1256.52</v>
      </c>
      <c r="M6335" s="57"/>
      <c r="N6335" s="67">
        <v>42898</v>
      </c>
      <c r="O6335" s="68">
        <v>41</v>
      </c>
      <c r="P6335" s="69">
        <v>13595.795400000001</v>
      </c>
      <c r="Q6335" s="57"/>
      <c r="R6335" s="70">
        <f t="shared" si="294"/>
        <v>-4.4408693433272806E-2</v>
      </c>
      <c r="S6335" s="71">
        <f t="shared" si="295"/>
        <v>51491.627834327999</v>
      </c>
      <c r="T6335" s="72">
        <f t="shared" si="296"/>
        <v>-603.77150990010068</v>
      </c>
    </row>
    <row r="6336" spans="2:20" x14ac:dyDescent="0.25">
      <c r="B6336" s="64">
        <v>42898</v>
      </c>
      <c r="C6336" s="65">
        <v>42</v>
      </c>
      <c r="D6336" s="66">
        <v>3.7771400000000002</v>
      </c>
      <c r="E6336" s="57"/>
      <c r="F6336" s="67">
        <v>42898</v>
      </c>
      <c r="G6336" s="68">
        <v>42</v>
      </c>
      <c r="H6336" s="69">
        <v>27892</v>
      </c>
      <c r="I6336" s="57"/>
      <c r="J6336" s="67">
        <v>42898</v>
      </c>
      <c r="K6336" s="68">
        <v>42</v>
      </c>
      <c r="L6336" s="69">
        <v>-1049.95</v>
      </c>
      <c r="M6336" s="57"/>
      <c r="N6336" s="67">
        <v>42898</v>
      </c>
      <c r="O6336" s="68">
        <v>42</v>
      </c>
      <c r="P6336" s="69">
        <v>13381.44152</v>
      </c>
      <c r="Q6336" s="57"/>
      <c r="R6336" s="70">
        <f t="shared" si="294"/>
        <v>-3.7643410296859317E-2</v>
      </c>
      <c r="S6336" s="71">
        <f t="shared" si="295"/>
        <v>50543.578022852802</v>
      </c>
      <c r="T6336" s="72">
        <f t="shared" si="296"/>
        <v>-503.72309350078882</v>
      </c>
    </row>
    <row r="6337" spans="2:20" x14ac:dyDescent="0.25">
      <c r="B6337" s="64">
        <v>42898</v>
      </c>
      <c r="C6337" s="65">
        <v>43</v>
      </c>
      <c r="D6337" s="66">
        <v>3.363</v>
      </c>
      <c r="E6337" s="57"/>
      <c r="F6337" s="67">
        <v>42898</v>
      </c>
      <c r="G6337" s="68">
        <v>43</v>
      </c>
      <c r="H6337" s="69">
        <v>27592.42</v>
      </c>
      <c r="I6337" s="57"/>
      <c r="J6337" s="67">
        <v>42898</v>
      </c>
      <c r="K6337" s="68">
        <v>43</v>
      </c>
      <c r="L6337" s="69">
        <v>2527.21</v>
      </c>
      <c r="M6337" s="57"/>
      <c r="N6337" s="67">
        <v>42898</v>
      </c>
      <c r="O6337" s="68">
        <v>43</v>
      </c>
      <c r="P6337" s="69">
        <v>13218.9604</v>
      </c>
      <c r="Q6337" s="57"/>
      <c r="R6337" s="70">
        <f t="shared" si="294"/>
        <v>9.159073397694005E-2</v>
      </c>
      <c r="S6337" s="71">
        <f t="shared" si="295"/>
        <v>44455.363825200002</v>
      </c>
      <c r="T6337" s="72">
        <f t="shared" si="296"/>
        <v>1210.7342854481051</v>
      </c>
    </row>
    <row r="6338" spans="2:20" x14ac:dyDescent="0.25">
      <c r="B6338" s="64">
        <v>42898</v>
      </c>
      <c r="C6338" s="65">
        <v>44</v>
      </c>
      <c r="D6338" s="66">
        <v>2.9893999999999998</v>
      </c>
      <c r="E6338" s="57"/>
      <c r="F6338" s="67">
        <v>42898</v>
      </c>
      <c r="G6338" s="68">
        <v>44</v>
      </c>
      <c r="H6338" s="69">
        <v>27067.11</v>
      </c>
      <c r="I6338" s="57"/>
      <c r="J6338" s="67">
        <v>42898</v>
      </c>
      <c r="K6338" s="68">
        <v>44</v>
      </c>
      <c r="L6338" s="69">
        <v>-4061</v>
      </c>
      <c r="M6338" s="57"/>
      <c r="N6338" s="67">
        <v>42898</v>
      </c>
      <c r="O6338" s="68">
        <v>44</v>
      </c>
      <c r="P6338" s="69">
        <v>12967.535830000001</v>
      </c>
      <c r="Q6338" s="57"/>
      <c r="R6338" s="70">
        <f t="shared" si="294"/>
        <v>-0.15003448835136074</v>
      </c>
      <c r="S6338" s="71">
        <f t="shared" si="295"/>
        <v>38765.151610202003</v>
      </c>
      <c r="T6338" s="72">
        <f t="shared" si="296"/>
        <v>-1945.5776034319881</v>
      </c>
    </row>
    <row r="6339" spans="2:20" x14ac:dyDescent="0.25">
      <c r="B6339" s="64">
        <v>42898</v>
      </c>
      <c r="C6339" s="65">
        <v>45</v>
      </c>
      <c r="D6339" s="66">
        <v>3.0441199999999999</v>
      </c>
      <c r="E6339" s="57"/>
      <c r="F6339" s="67">
        <v>42898</v>
      </c>
      <c r="G6339" s="68">
        <v>45</v>
      </c>
      <c r="H6339" s="69">
        <v>26335.26</v>
      </c>
      <c r="I6339" s="57"/>
      <c r="J6339" s="67">
        <v>42898</v>
      </c>
      <c r="K6339" s="68">
        <v>45</v>
      </c>
      <c r="L6339" s="69">
        <v>-3355.62</v>
      </c>
      <c r="M6339" s="57"/>
      <c r="N6339" s="67">
        <v>42898</v>
      </c>
      <c r="O6339" s="68">
        <v>45</v>
      </c>
      <c r="P6339" s="69">
        <v>12615.90775</v>
      </c>
      <c r="Q6339" s="57"/>
      <c r="R6339" s="70">
        <f t="shared" si="294"/>
        <v>-0.12741928501939986</v>
      </c>
      <c r="S6339" s="71">
        <f t="shared" si="295"/>
        <v>38404.337099930002</v>
      </c>
      <c r="T6339" s="72">
        <f t="shared" si="296"/>
        <v>-1607.5099453757057</v>
      </c>
    </row>
    <row r="6340" spans="2:20" x14ac:dyDescent="0.25">
      <c r="B6340" s="64">
        <v>42898</v>
      </c>
      <c r="C6340" s="65">
        <v>46</v>
      </c>
      <c r="D6340" s="66">
        <v>2.6366700000000001</v>
      </c>
      <c r="E6340" s="57"/>
      <c r="F6340" s="67">
        <v>42898</v>
      </c>
      <c r="G6340" s="68">
        <v>46</v>
      </c>
      <c r="H6340" s="69">
        <v>24642.92</v>
      </c>
      <c r="I6340" s="57"/>
      <c r="J6340" s="67">
        <v>42898</v>
      </c>
      <c r="K6340" s="68">
        <v>46</v>
      </c>
      <c r="L6340" s="69">
        <v>-12999.35</v>
      </c>
      <c r="M6340" s="57"/>
      <c r="N6340" s="67">
        <v>42898</v>
      </c>
      <c r="O6340" s="68">
        <v>46</v>
      </c>
      <c r="P6340" s="69">
        <v>11770.850899999999</v>
      </c>
      <c r="Q6340" s="57"/>
      <c r="R6340" s="70">
        <f t="shared" si="294"/>
        <v>-0.52750850954351192</v>
      </c>
      <c r="S6340" s="71">
        <f t="shared" si="295"/>
        <v>31035.849442503</v>
      </c>
      <c r="T6340" s="72">
        <f t="shared" si="296"/>
        <v>-6209.2240143179051</v>
      </c>
    </row>
    <row r="6341" spans="2:20" x14ac:dyDescent="0.25">
      <c r="B6341" s="64">
        <v>42898</v>
      </c>
      <c r="C6341" s="65">
        <v>47</v>
      </c>
      <c r="D6341" s="66">
        <v>3.2730800000000002</v>
      </c>
      <c r="E6341" s="57"/>
      <c r="F6341" s="67">
        <v>42898</v>
      </c>
      <c r="G6341" s="68">
        <v>47</v>
      </c>
      <c r="H6341" s="69">
        <v>22647.84</v>
      </c>
      <c r="I6341" s="57"/>
      <c r="J6341" s="67">
        <v>42898</v>
      </c>
      <c r="K6341" s="68">
        <v>47</v>
      </c>
      <c r="L6341" s="69">
        <v>-4433.04</v>
      </c>
      <c r="M6341" s="57"/>
      <c r="N6341" s="67">
        <v>42898</v>
      </c>
      <c r="O6341" s="68">
        <v>47</v>
      </c>
      <c r="P6341" s="69">
        <v>10752.29364</v>
      </c>
      <c r="Q6341" s="57"/>
      <c r="R6341" s="70">
        <f t="shared" si="294"/>
        <v>-0.19573787169107518</v>
      </c>
      <c r="S6341" s="71">
        <f t="shared" si="295"/>
        <v>35193.117267211201</v>
      </c>
      <c r="T6341" s="72">
        <f t="shared" si="296"/>
        <v>-2104.6310728910835</v>
      </c>
    </row>
    <row r="6342" spans="2:20" x14ac:dyDescent="0.25">
      <c r="B6342" s="64">
        <v>42898</v>
      </c>
      <c r="C6342" s="65">
        <v>48</v>
      </c>
      <c r="D6342" s="66">
        <v>3.9949400000000002</v>
      </c>
      <c r="E6342" s="57"/>
      <c r="F6342" s="67">
        <v>42898</v>
      </c>
      <c r="G6342" s="68">
        <v>48</v>
      </c>
      <c r="H6342" s="69">
        <v>21056.52</v>
      </c>
      <c r="I6342" s="57"/>
      <c r="J6342" s="67">
        <v>42898</v>
      </c>
      <c r="K6342" s="68">
        <v>48</v>
      </c>
      <c r="L6342" s="69">
        <v>3791.17</v>
      </c>
      <c r="M6342" s="57"/>
      <c r="N6342" s="67">
        <v>42898</v>
      </c>
      <c r="O6342" s="68">
        <v>48</v>
      </c>
      <c r="P6342" s="69">
        <v>9931.68318</v>
      </c>
      <c r="Q6342" s="57"/>
      <c r="R6342" s="70">
        <f t="shared" si="294"/>
        <v>0.18004732025994799</v>
      </c>
      <c r="S6342" s="71">
        <f t="shared" si="295"/>
        <v>39676.478403109199</v>
      </c>
      <c r="T6342" s="72">
        <f t="shared" si="296"/>
        <v>1788.1729422297988</v>
      </c>
    </row>
    <row r="6343" spans="2:20" x14ac:dyDescent="0.25">
      <c r="B6343" s="64">
        <v>42899</v>
      </c>
      <c r="C6343" s="65">
        <v>1</v>
      </c>
      <c r="D6343" s="66">
        <v>3.3748300000000002</v>
      </c>
      <c r="E6343" s="57"/>
      <c r="F6343" s="67">
        <v>42899</v>
      </c>
      <c r="G6343" s="68">
        <v>1</v>
      </c>
      <c r="H6343" s="69">
        <v>20520.580000000002</v>
      </c>
      <c r="I6343" s="57"/>
      <c r="J6343" s="67">
        <v>42899</v>
      </c>
      <c r="K6343" s="68">
        <v>1</v>
      </c>
      <c r="L6343" s="69">
        <v>692.25</v>
      </c>
      <c r="M6343" s="57"/>
      <c r="N6343" s="67">
        <v>42899</v>
      </c>
      <c r="O6343" s="68">
        <v>1</v>
      </c>
      <c r="P6343" s="69">
        <v>9741.1526450000001</v>
      </c>
      <c r="Q6343" s="57"/>
      <c r="R6343" s="70">
        <f t="shared" si="294"/>
        <v>3.3734426609774187E-2</v>
      </c>
      <c r="S6343" s="71">
        <f t="shared" si="295"/>
        <v>32874.734180925356</v>
      </c>
      <c r="T6343" s="72">
        <f t="shared" si="296"/>
        <v>328.61219899736022</v>
      </c>
    </row>
    <row r="6344" spans="2:20" x14ac:dyDescent="0.25">
      <c r="B6344" s="64">
        <v>42899</v>
      </c>
      <c r="C6344" s="65">
        <v>2</v>
      </c>
      <c r="D6344" s="66">
        <v>3.40144</v>
      </c>
      <c r="E6344" s="57"/>
      <c r="F6344" s="67">
        <v>42899</v>
      </c>
      <c r="G6344" s="68">
        <v>2</v>
      </c>
      <c r="H6344" s="69">
        <v>20010.95</v>
      </c>
      <c r="I6344" s="57"/>
      <c r="J6344" s="67">
        <v>42899</v>
      </c>
      <c r="K6344" s="68">
        <v>2</v>
      </c>
      <c r="L6344" s="69">
        <v>-3076.14</v>
      </c>
      <c r="M6344" s="57"/>
      <c r="N6344" s="67">
        <v>42899</v>
      </c>
      <c r="O6344" s="68">
        <v>2</v>
      </c>
      <c r="P6344" s="69">
        <v>9484.2662230000005</v>
      </c>
      <c r="Q6344" s="57"/>
      <c r="R6344" s="70">
        <f t="shared" si="294"/>
        <v>-0.15372283674688106</v>
      </c>
      <c r="S6344" s="71">
        <f t="shared" si="295"/>
        <v>32260.162501561121</v>
      </c>
      <c r="T6344" s="72">
        <f t="shared" si="296"/>
        <v>-1457.9483082621873</v>
      </c>
    </row>
    <row r="6345" spans="2:20" x14ac:dyDescent="0.25">
      <c r="B6345" s="64">
        <v>42899</v>
      </c>
      <c r="C6345" s="65">
        <v>3</v>
      </c>
      <c r="D6345" s="66">
        <v>3.32226</v>
      </c>
      <c r="E6345" s="57"/>
      <c r="F6345" s="67">
        <v>42899</v>
      </c>
      <c r="G6345" s="68">
        <v>3</v>
      </c>
      <c r="H6345" s="69">
        <v>20121.580000000002</v>
      </c>
      <c r="I6345" s="57"/>
      <c r="J6345" s="67">
        <v>42899</v>
      </c>
      <c r="K6345" s="68">
        <v>3</v>
      </c>
      <c r="L6345" s="69">
        <v>-2486.4299999999998</v>
      </c>
      <c r="M6345" s="57"/>
      <c r="N6345" s="67">
        <v>42899</v>
      </c>
      <c r="O6345" s="68">
        <v>3</v>
      </c>
      <c r="P6345" s="69">
        <v>9490.8347630000007</v>
      </c>
      <c r="Q6345" s="57"/>
      <c r="R6345" s="70">
        <f t="shared" si="294"/>
        <v>-0.12357031604873969</v>
      </c>
      <c r="S6345" s="71">
        <f t="shared" si="295"/>
        <v>31531.020699724384</v>
      </c>
      <c r="T6345" s="72">
        <f t="shared" si="296"/>
        <v>-1172.7854512302756</v>
      </c>
    </row>
    <row r="6346" spans="2:20" x14ac:dyDescent="0.25">
      <c r="B6346" s="64">
        <v>42899</v>
      </c>
      <c r="C6346" s="65">
        <v>4</v>
      </c>
      <c r="D6346" s="66">
        <v>3.5441099999999999</v>
      </c>
      <c r="E6346" s="57"/>
      <c r="F6346" s="67">
        <v>42899</v>
      </c>
      <c r="G6346" s="68">
        <v>4</v>
      </c>
      <c r="H6346" s="69">
        <v>20299.55</v>
      </c>
      <c r="I6346" s="57"/>
      <c r="J6346" s="67">
        <v>42899</v>
      </c>
      <c r="K6346" s="68">
        <v>4</v>
      </c>
      <c r="L6346" s="69">
        <v>-576.35</v>
      </c>
      <c r="M6346" s="57"/>
      <c r="N6346" s="67">
        <v>42899</v>
      </c>
      <c r="O6346" s="68">
        <v>4</v>
      </c>
      <c r="P6346" s="69">
        <v>9579.0948819999994</v>
      </c>
      <c r="Q6346" s="57"/>
      <c r="R6346" s="70">
        <f t="shared" ref="R6346:R6409" si="297">L6346/H6346</f>
        <v>-2.8392255000726618E-2</v>
      </c>
      <c r="S6346" s="71">
        <f t="shared" ref="S6346:S6409" si="298">P6346*D6346</f>
        <v>33949.365962245014</v>
      </c>
      <c r="T6346" s="72">
        <f t="shared" ref="T6346:T6409" si="299">P6346*R6346</f>
        <v>-271.97210456589926</v>
      </c>
    </row>
    <row r="6347" spans="2:20" x14ac:dyDescent="0.25">
      <c r="B6347" s="64">
        <v>42899</v>
      </c>
      <c r="C6347" s="65">
        <v>5</v>
      </c>
      <c r="D6347" s="66">
        <v>3.0983900000000002</v>
      </c>
      <c r="E6347" s="57"/>
      <c r="F6347" s="67">
        <v>42899</v>
      </c>
      <c r="G6347" s="68">
        <v>5</v>
      </c>
      <c r="H6347" s="69">
        <v>20015.05</v>
      </c>
      <c r="I6347" s="57"/>
      <c r="J6347" s="67">
        <v>42899</v>
      </c>
      <c r="K6347" s="68">
        <v>5</v>
      </c>
      <c r="L6347" s="69">
        <v>-3823.99</v>
      </c>
      <c r="M6347" s="57"/>
      <c r="N6347" s="67">
        <v>42899</v>
      </c>
      <c r="O6347" s="68">
        <v>5</v>
      </c>
      <c r="P6347" s="69">
        <v>9429.2030369999993</v>
      </c>
      <c r="Q6347" s="57"/>
      <c r="R6347" s="70">
        <f t="shared" si="297"/>
        <v>-0.19105573056275152</v>
      </c>
      <c r="S6347" s="71">
        <f t="shared" si="298"/>
        <v>29215.34839781043</v>
      </c>
      <c r="T6347" s="72">
        <f t="shared" si="299"/>
        <v>-1801.5032748585502</v>
      </c>
    </row>
    <row r="6348" spans="2:20" x14ac:dyDescent="0.25">
      <c r="B6348" s="64">
        <v>42899</v>
      </c>
      <c r="C6348" s="65">
        <v>6</v>
      </c>
      <c r="D6348" s="66">
        <v>2.9167200000000002</v>
      </c>
      <c r="E6348" s="57"/>
      <c r="F6348" s="67">
        <v>42899</v>
      </c>
      <c r="G6348" s="68">
        <v>6</v>
      </c>
      <c r="H6348" s="69">
        <v>19941.330000000002</v>
      </c>
      <c r="I6348" s="57"/>
      <c r="J6348" s="67">
        <v>42899</v>
      </c>
      <c r="K6348" s="68">
        <v>6</v>
      </c>
      <c r="L6348" s="69">
        <v>-5019.6000000000004</v>
      </c>
      <c r="M6348" s="57"/>
      <c r="N6348" s="67">
        <v>42899</v>
      </c>
      <c r="O6348" s="68">
        <v>6</v>
      </c>
      <c r="P6348" s="69">
        <v>9391.721458</v>
      </c>
      <c r="Q6348" s="57"/>
      <c r="R6348" s="70">
        <f t="shared" si="297"/>
        <v>-0.25171841597325756</v>
      </c>
      <c r="S6348" s="71">
        <f t="shared" si="298"/>
        <v>27393.021810977763</v>
      </c>
      <c r="T6348" s="72">
        <f t="shared" si="299"/>
        <v>-2364.0692486698131</v>
      </c>
    </row>
    <row r="6349" spans="2:20" x14ac:dyDescent="0.25">
      <c r="B6349" s="64">
        <v>42899</v>
      </c>
      <c r="C6349" s="65">
        <v>7</v>
      </c>
      <c r="D6349" s="66">
        <v>3.0669400000000002</v>
      </c>
      <c r="E6349" s="57"/>
      <c r="F6349" s="67">
        <v>42899</v>
      </c>
      <c r="G6349" s="68">
        <v>7</v>
      </c>
      <c r="H6349" s="69">
        <v>19999.560000000001</v>
      </c>
      <c r="I6349" s="57"/>
      <c r="J6349" s="67">
        <v>42899</v>
      </c>
      <c r="K6349" s="68">
        <v>7</v>
      </c>
      <c r="L6349" s="69">
        <v>-7416.61</v>
      </c>
      <c r="M6349" s="57"/>
      <c r="N6349" s="67">
        <v>42899</v>
      </c>
      <c r="O6349" s="68">
        <v>7</v>
      </c>
      <c r="P6349" s="69">
        <v>9531.4205689999999</v>
      </c>
      <c r="Q6349" s="57"/>
      <c r="R6349" s="70">
        <f t="shared" si="297"/>
        <v>-0.37083865845048586</v>
      </c>
      <c r="S6349" s="71">
        <f t="shared" si="298"/>
        <v>29232.294999888862</v>
      </c>
      <c r="T6349" s="72">
        <f t="shared" si="299"/>
        <v>-3534.6192169353267</v>
      </c>
    </row>
    <row r="6350" spans="2:20" x14ac:dyDescent="0.25">
      <c r="B6350" s="64">
        <v>42899</v>
      </c>
      <c r="C6350" s="65">
        <v>8</v>
      </c>
      <c r="D6350" s="66">
        <v>2.8085499999999999</v>
      </c>
      <c r="E6350" s="57"/>
      <c r="F6350" s="67">
        <v>42899</v>
      </c>
      <c r="G6350" s="68">
        <v>8</v>
      </c>
      <c r="H6350" s="69">
        <v>19884.349999999999</v>
      </c>
      <c r="I6350" s="57"/>
      <c r="J6350" s="67">
        <v>42899</v>
      </c>
      <c r="K6350" s="68">
        <v>8</v>
      </c>
      <c r="L6350" s="69">
        <v>-7988.52</v>
      </c>
      <c r="M6350" s="57"/>
      <c r="N6350" s="67">
        <v>42899</v>
      </c>
      <c r="O6350" s="68">
        <v>8</v>
      </c>
      <c r="P6350" s="69">
        <v>9468.0927150000007</v>
      </c>
      <c r="Q6350" s="57"/>
      <c r="R6350" s="70">
        <f t="shared" si="297"/>
        <v>-0.401749114253169</v>
      </c>
      <c r="S6350" s="71">
        <f t="shared" si="298"/>
        <v>26591.611794713252</v>
      </c>
      <c r="T6350" s="72">
        <f t="shared" si="299"/>
        <v>-3803.7978619181322</v>
      </c>
    </row>
    <row r="6351" spans="2:20" x14ac:dyDescent="0.25">
      <c r="B6351" s="64">
        <v>42899</v>
      </c>
      <c r="C6351" s="65">
        <v>9</v>
      </c>
      <c r="D6351" s="66">
        <v>2.5037600000000002</v>
      </c>
      <c r="E6351" s="57"/>
      <c r="F6351" s="67">
        <v>42899</v>
      </c>
      <c r="G6351" s="68">
        <v>9</v>
      </c>
      <c r="H6351" s="69">
        <v>19762.55</v>
      </c>
      <c r="I6351" s="57"/>
      <c r="J6351" s="67">
        <v>42899</v>
      </c>
      <c r="K6351" s="68">
        <v>9</v>
      </c>
      <c r="L6351" s="69">
        <v>-7030.02</v>
      </c>
      <c r="M6351" s="57"/>
      <c r="N6351" s="67">
        <v>42899</v>
      </c>
      <c r="O6351" s="68">
        <v>9</v>
      </c>
      <c r="P6351" s="69">
        <v>9440.3906079999997</v>
      </c>
      <c r="Q6351" s="57"/>
      <c r="R6351" s="70">
        <f t="shared" si="297"/>
        <v>-0.3557243371933278</v>
      </c>
      <c r="S6351" s="71">
        <f t="shared" si="298"/>
        <v>23636.472388686081</v>
      </c>
      <c r="T6351" s="72">
        <f t="shared" si="299"/>
        <v>-3358.1766918769167</v>
      </c>
    </row>
    <row r="6352" spans="2:20" x14ac:dyDescent="0.25">
      <c r="B6352" s="64">
        <v>42899</v>
      </c>
      <c r="C6352" s="65">
        <v>10</v>
      </c>
      <c r="D6352" s="66">
        <v>2.22343</v>
      </c>
      <c r="E6352" s="57"/>
      <c r="F6352" s="67">
        <v>42899</v>
      </c>
      <c r="G6352" s="68">
        <v>10</v>
      </c>
      <c r="H6352" s="69">
        <v>19548.310000000001</v>
      </c>
      <c r="I6352" s="57"/>
      <c r="J6352" s="67">
        <v>42899</v>
      </c>
      <c r="K6352" s="68">
        <v>10</v>
      </c>
      <c r="L6352" s="69">
        <v>-9340.27</v>
      </c>
      <c r="M6352" s="57"/>
      <c r="N6352" s="67">
        <v>42899</v>
      </c>
      <c r="O6352" s="68">
        <v>10</v>
      </c>
      <c r="P6352" s="69">
        <v>9338.1095330000007</v>
      </c>
      <c r="Q6352" s="57"/>
      <c r="R6352" s="70">
        <f t="shared" si="297"/>
        <v>-0.47780447516946478</v>
      </c>
      <c r="S6352" s="71">
        <f t="shared" si="298"/>
        <v>20762.632878958193</v>
      </c>
      <c r="T6352" s="72">
        <f t="shared" si="299"/>
        <v>-4461.7905244900412</v>
      </c>
    </row>
    <row r="6353" spans="2:20" x14ac:dyDescent="0.25">
      <c r="B6353" s="64">
        <v>42899</v>
      </c>
      <c r="C6353" s="65">
        <v>11</v>
      </c>
      <c r="D6353" s="66">
        <v>2.75712</v>
      </c>
      <c r="E6353" s="57"/>
      <c r="F6353" s="67">
        <v>42899</v>
      </c>
      <c r="G6353" s="68">
        <v>11</v>
      </c>
      <c r="H6353" s="69">
        <v>19888.48</v>
      </c>
      <c r="I6353" s="57"/>
      <c r="J6353" s="67">
        <v>42899</v>
      </c>
      <c r="K6353" s="68">
        <v>11</v>
      </c>
      <c r="L6353" s="69">
        <v>-5759.66</v>
      </c>
      <c r="M6353" s="57"/>
      <c r="N6353" s="67">
        <v>42899</v>
      </c>
      <c r="O6353" s="68">
        <v>11</v>
      </c>
      <c r="P6353" s="69">
        <v>9583.0211859999999</v>
      </c>
      <c r="Q6353" s="57"/>
      <c r="R6353" s="70">
        <f t="shared" si="297"/>
        <v>-0.2895977973178443</v>
      </c>
      <c r="S6353" s="71">
        <f t="shared" si="298"/>
        <v>26421.539372344319</v>
      </c>
      <c r="T6353" s="72">
        <f t="shared" si="299"/>
        <v>-2775.2218271158358</v>
      </c>
    </row>
    <row r="6354" spans="2:20" x14ac:dyDescent="0.25">
      <c r="B6354" s="64">
        <v>42899</v>
      </c>
      <c r="C6354" s="65">
        <v>12</v>
      </c>
      <c r="D6354" s="66">
        <v>2.8012000000000001</v>
      </c>
      <c r="E6354" s="57"/>
      <c r="F6354" s="67">
        <v>42899</v>
      </c>
      <c r="G6354" s="68">
        <v>12</v>
      </c>
      <c r="H6354" s="69">
        <v>20471.27</v>
      </c>
      <c r="I6354" s="57"/>
      <c r="J6354" s="67">
        <v>42899</v>
      </c>
      <c r="K6354" s="68">
        <v>12</v>
      </c>
      <c r="L6354" s="69">
        <v>-6039.37</v>
      </c>
      <c r="M6354" s="57"/>
      <c r="N6354" s="67">
        <v>42899</v>
      </c>
      <c r="O6354" s="68">
        <v>12</v>
      </c>
      <c r="P6354" s="69">
        <v>9864.3407590000006</v>
      </c>
      <c r="Q6354" s="57"/>
      <c r="R6354" s="70">
        <f t="shared" si="297"/>
        <v>-0.29501686998412896</v>
      </c>
      <c r="S6354" s="71">
        <f t="shared" si="298"/>
        <v>27631.991334110804</v>
      </c>
      <c r="T6354" s="72">
        <f t="shared" si="299"/>
        <v>-2910.146935177047</v>
      </c>
    </row>
    <row r="6355" spans="2:20" x14ac:dyDescent="0.25">
      <c r="B6355" s="64">
        <v>42899</v>
      </c>
      <c r="C6355" s="65">
        <v>13</v>
      </c>
      <c r="D6355" s="66">
        <v>3.4291499999999999</v>
      </c>
      <c r="E6355" s="57"/>
      <c r="F6355" s="67">
        <v>42899</v>
      </c>
      <c r="G6355" s="68">
        <v>13</v>
      </c>
      <c r="H6355" s="69">
        <v>22021.23</v>
      </c>
      <c r="I6355" s="57"/>
      <c r="J6355" s="67">
        <v>42899</v>
      </c>
      <c r="K6355" s="68">
        <v>13</v>
      </c>
      <c r="L6355" s="69">
        <v>1961.97</v>
      </c>
      <c r="M6355" s="57"/>
      <c r="N6355" s="67">
        <v>42899</v>
      </c>
      <c r="O6355" s="68">
        <v>13</v>
      </c>
      <c r="P6355" s="69">
        <v>10646.90574</v>
      </c>
      <c r="Q6355" s="57"/>
      <c r="R6355" s="70">
        <f t="shared" si="297"/>
        <v>8.909447837382381E-2</v>
      </c>
      <c r="S6355" s="71">
        <f t="shared" si="298"/>
        <v>36509.836818320997</v>
      </c>
      <c r="T6355" s="72">
        <f t="shared" si="299"/>
        <v>948.58051320057064</v>
      </c>
    </row>
    <row r="6356" spans="2:20" x14ac:dyDescent="0.25">
      <c r="B6356" s="64">
        <v>42899</v>
      </c>
      <c r="C6356" s="65">
        <v>14</v>
      </c>
      <c r="D6356" s="66">
        <v>3.7000899999999999</v>
      </c>
      <c r="E6356" s="57"/>
      <c r="F6356" s="67">
        <v>42899</v>
      </c>
      <c r="G6356" s="68">
        <v>14</v>
      </c>
      <c r="H6356" s="69">
        <v>24572.42</v>
      </c>
      <c r="I6356" s="57"/>
      <c r="J6356" s="67">
        <v>42899</v>
      </c>
      <c r="K6356" s="68">
        <v>14</v>
      </c>
      <c r="L6356" s="69">
        <v>5978.08</v>
      </c>
      <c r="M6356" s="57"/>
      <c r="N6356" s="67">
        <v>42899</v>
      </c>
      <c r="O6356" s="68">
        <v>14</v>
      </c>
      <c r="P6356" s="69">
        <v>11929.246740000001</v>
      </c>
      <c r="Q6356" s="57"/>
      <c r="R6356" s="70">
        <f t="shared" si="297"/>
        <v>0.24328413725632234</v>
      </c>
      <c r="S6356" s="71">
        <f t="shared" si="298"/>
        <v>44139.286570206597</v>
      </c>
      <c r="T6356" s="72">
        <f t="shared" si="299"/>
        <v>2902.1965012586961</v>
      </c>
    </row>
    <row r="6357" spans="2:20" x14ac:dyDescent="0.25">
      <c r="B6357" s="64">
        <v>42899</v>
      </c>
      <c r="C6357" s="65">
        <v>15</v>
      </c>
      <c r="D6357" s="66">
        <v>2.5939100000000002</v>
      </c>
      <c r="E6357" s="57"/>
      <c r="F6357" s="67">
        <v>42899</v>
      </c>
      <c r="G6357" s="68">
        <v>15</v>
      </c>
      <c r="H6357" s="69">
        <v>27092.959999999999</v>
      </c>
      <c r="I6357" s="57"/>
      <c r="J6357" s="67">
        <v>42899</v>
      </c>
      <c r="K6357" s="68">
        <v>15</v>
      </c>
      <c r="L6357" s="69">
        <v>-2157.98</v>
      </c>
      <c r="M6357" s="57"/>
      <c r="N6357" s="67">
        <v>42899</v>
      </c>
      <c r="O6357" s="68">
        <v>15</v>
      </c>
      <c r="P6357" s="69">
        <v>13042.48323</v>
      </c>
      <c r="Q6357" s="57"/>
      <c r="R6357" s="70">
        <f t="shared" si="297"/>
        <v>-7.9650949914664176E-2</v>
      </c>
      <c r="S6357" s="71">
        <f t="shared" si="298"/>
        <v>33831.027675129299</v>
      </c>
      <c r="T6357" s="72">
        <f t="shared" si="299"/>
        <v>-1038.8461785155775</v>
      </c>
    </row>
    <row r="6358" spans="2:20" x14ac:dyDescent="0.25">
      <c r="B6358" s="64">
        <v>42899</v>
      </c>
      <c r="C6358" s="65">
        <v>16</v>
      </c>
      <c r="D6358" s="66">
        <v>2.20566</v>
      </c>
      <c r="E6358" s="57"/>
      <c r="F6358" s="67">
        <v>42899</v>
      </c>
      <c r="G6358" s="68">
        <v>16</v>
      </c>
      <c r="H6358" s="69">
        <v>28530.03</v>
      </c>
      <c r="I6358" s="57"/>
      <c r="J6358" s="67">
        <v>42899</v>
      </c>
      <c r="K6358" s="68">
        <v>16</v>
      </c>
      <c r="L6358" s="69">
        <v>-7474.82</v>
      </c>
      <c r="M6358" s="57"/>
      <c r="N6358" s="67">
        <v>42899</v>
      </c>
      <c r="O6358" s="68">
        <v>16</v>
      </c>
      <c r="P6358" s="69">
        <v>13793.50952</v>
      </c>
      <c r="Q6358" s="57"/>
      <c r="R6358" s="70">
        <f t="shared" si="297"/>
        <v>-0.26199832246934196</v>
      </c>
      <c r="S6358" s="71">
        <f t="shared" si="298"/>
        <v>30423.792207883198</v>
      </c>
      <c r="T6358" s="72">
        <f t="shared" si="299"/>
        <v>-3613.8763552048981</v>
      </c>
    </row>
    <row r="6359" spans="2:20" x14ac:dyDescent="0.25">
      <c r="B6359" s="64">
        <v>42899</v>
      </c>
      <c r="C6359" s="65">
        <v>17</v>
      </c>
      <c r="D6359" s="66">
        <v>2.5658400000000001</v>
      </c>
      <c r="E6359" s="57"/>
      <c r="F6359" s="67">
        <v>42899</v>
      </c>
      <c r="G6359" s="68">
        <v>17</v>
      </c>
      <c r="H6359" s="69">
        <v>29266.18</v>
      </c>
      <c r="I6359" s="57"/>
      <c r="J6359" s="67">
        <v>42899</v>
      </c>
      <c r="K6359" s="68">
        <v>17</v>
      </c>
      <c r="L6359" s="69">
        <v>-5197.32</v>
      </c>
      <c r="M6359" s="57"/>
      <c r="N6359" s="67">
        <v>42899</v>
      </c>
      <c r="O6359" s="68">
        <v>17</v>
      </c>
      <c r="P6359" s="69">
        <v>14146.29033</v>
      </c>
      <c r="Q6359" s="57"/>
      <c r="R6359" s="70">
        <f t="shared" si="297"/>
        <v>-0.17758791888794506</v>
      </c>
      <c r="S6359" s="71">
        <f t="shared" si="298"/>
        <v>36297.117580327198</v>
      </c>
      <c r="T6359" s="72">
        <f t="shared" si="299"/>
        <v>-2512.2102596893615</v>
      </c>
    </row>
    <row r="6360" spans="2:20" x14ac:dyDescent="0.25">
      <c r="B6360" s="64">
        <v>42899</v>
      </c>
      <c r="C6360" s="65">
        <v>18</v>
      </c>
      <c r="D6360" s="66">
        <v>2.3530700000000002</v>
      </c>
      <c r="E6360" s="57"/>
      <c r="F6360" s="67">
        <v>42899</v>
      </c>
      <c r="G6360" s="68">
        <v>18</v>
      </c>
      <c r="H6360" s="69">
        <v>29068.22</v>
      </c>
      <c r="I6360" s="57"/>
      <c r="J6360" s="67">
        <v>42899</v>
      </c>
      <c r="K6360" s="68">
        <v>18</v>
      </c>
      <c r="L6360" s="69">
        <v>-5000.95</v>
      </c>
      <c r="M6360" s="57"/>
      <c r="N6360" s="67">
        <v>42899</v>
      </c>
      <c r="O6360" s="68">
        <v>18</v>
      </c>
      <c r="P6360" s="69">
        <v>14098.323609999999</v>
      </c>
      <c r="Q6360" s="57"/>
      <c r="R6360" s="70">
        <f t="shared" si="297"/>
        <v>-0.17204183813112739</v>
      </c>
      <c r="S6360" s="71">
        <f t="shared" si="298"/>
        <v>33174.3423369827</v>
      </c>
      <c r="T6360" s="72">
        <f t="shared" si="299"/>
        <v>-2425.5015084318716</v>
      </c>
    </row>
    <row r="6361" spans="2:20" x14ac:dyDescent="0.25">
      <c r="B6361" s="64">
        <v>42899</v>
      </c>
      <c r="C6361" s="65">
        <v>19</v>
      </c>
      <c r="D6361" s="66">
        <v>2.9321799999999998</v>
      </c>
      <c r="E6361" s="57"/>
      <c r="F6361" s="67">
        <v>42899</v>
      </c>
      <c r="G6361" s="68">
        <v>19</v>
      </c>
      <c r="H6361" s="69">
        <v>29237.040000000001</v>
      </c>
      <c r="I6361" s="57"/>
      <c r="J6361" s="67">
        <v>42899</v>
      </c>
      <c r="K6361" s="68">
        <v>19</v>
      </c>
      <c r="L6361" s="69">
        <v>-4372.96</v>
      </c>
      <c r="M6361" s="57"/>
      <c r="N6361" s="67">
        <v>42899</v>
      </c>
      <c r="O6361" s="68">
        <v>19</v>
      </c>
      <c r="P6361" s="69">
        <v>14300.04608</v>
      </c>
      <c r="Q6361" s="57"/>
      <c r="R6361" s="70">
        <f t="shared" si="297"/>
        <v>-0.14956917663347588</v>
      </c>
      <c r="S6361" s="71">
        <f t="shared" si="298"/>
        <v>41930.309114854397</v>
      </c>
      <c r="T6361" s="72">
        <f t="shared" si="299"/>
        <v>-2138.8461180063646</v>
      </c>
    </row>
    <row r="6362" spans="2:20" x14ac:dyDescent="0.25">
      <c r="B6362" s="64">
        <v>42899</v>
      </c>
      <c r="C6362" s="65">
        <v>20</v>
      </c>
      <c r="D6362" s="66">
        <v>2.4544800000000002</v>
      </c>
      <c r="E6362" s="57"/>
      <c r="F6362" s="67">
        <v>42899</v>
      </c>
      <c r="G6362" s="68">
        <v>20</v>
      </c>
      <c r="H6362" s="69">
        <v>28840.36</v>
      </c>
      <c r="I6362" s="57"/>
      <c r="J6362" s="67">
        <v>42899</v>
      </c>
      <c r="K6362" s="68">
        <v>20</v>
      </c>
      <c r="L6362" s="69">
        <v>-11171.62</v>
      </c>
      <c r="M6362" s="57"/>
      <c r="N6362" s="67">
        <v>42899</v>
      </c>
      <c r="O6362" s="68">
        <v>20</v>
      </c>
      <c r="P6362" s="69">
        <v>14142.960279999999</v>
      </c>
      <c r="Q6362" s="57"/>
      <c r="R6362" s="70">
        <f t="shared" si="297"/>
        <v>-0.38736062934027177</v>
      </c>
      <c r="S6362" s="71">
        <f t="shared" si="298"/>
        <v>34713.613148054399</v>
      </c>
      <c r="T6362" s="72">
        <f t="shared" si="299"/>
        <v>-5478.425994795266</v>
      </c>
    </row>
    <row r="6363" spans="2:20" x14ac:dyDescent="0.25">
      <c r="B6363" s="64">
        <v>42899</v>
      </c>
      <c r="C6363" s="65">
        <v>21</v>
      </c>
      <c r="D6363" s="66">
        <v>2.0720999999999998</v>
      </c>
      <c r="E6363" s="57"/>
      <c r="F6363" s="67">
        <v>42899</v>
      </c>
      <c r="G6363" s="68">
        <v>21</v>
      </c>
      <c r="H6363" s="69">
        <v>28438.69</v>
      </c>
      <c r="I6363" s="57"/>
      <c r="J6363" s="67">
        <v>42899</v>
      </c>
      <c r="K6363" s="68">
        <v>21</v>
      </c>
      <c r="L6363" s="69">
        <v>-13195.63</v>
      </c>
      <c r="M6363" s="57"/>
      <c r="N6363" s="67">
        <v>42899</v>
      </c>
      <c r="O6363" s="68">
        <v>21</v>
      </c>
      <c r="P6363" s="69">
        <v>13972.894389999999</v>
      </c>
      <c r="Q6363" s="57"/>
      <c r="R6363" s="70">
        <f t="shared" si="297"/>
        <v>-0.46400273711623141</v>
      </c>
      <c r="S6363" s="71">
        <f t="shared" si="298"/>
        <v>28953.234465518995</v>
      </c>
      <c r="T6363" s="72">
        <f t="shared" si="299"/>
        <v>-6483.4612423960343</v>
      </c>
    </row>
    <row r="6364" spans="2:20" x14ac:dyDescent="0.25">
      <c r="B6364" s="64">
        <v>42899</v>
      </c>
      <c r="C6364" s="65">
        <v>22</v>
      </c>
      <c r="D6364" s="66">
        <v>1.82942</v>
      </c>
      <c r="E6364" s="57"/>
      <c r="F6364" s="67">
        <v>42899</v>
      </c>
      <c r="G6364" s="68">
        <v>22</v>
      </c>
      <c r="H6364" s="69">
        <v>28283.18</v>
      </c>
      <c r="I6364" s="57"/>
      <c r="J6364" s="67">
        <v>42899</v>
      </c>
      <c r="K6364" s="68">
        <v>22</v>
      </c>
      <c r="L6364" s="69">
        <v>-19342.169999999998</v>
      </c>
      <c r="M6364" s="57"/>
      <c r="N6364" s="67">
        <v>42899</v>
      </c>
      <c r="O6364" s="68">
        <v>22</v>
      </c>
      <c r="P6364" s="69">
        <v>13882.26167</v>
      </c>
      <c r="Q6364" s="57"/>
      <c r="R6364" s="70">
        <f t="shared" si="297"/>
        <v>-0.68387536337851673</v>
      </c>
      <c r="S6364" s="71">
        <f t="shared" si="298"/>
        <v>25396.4871443314</v>
      </c>
      <c r="T6364" s="72">
        <f t="shared" si="299"/>
        <v>-9493.7367440869039</v>
      </c>
    </row>
    <row r="6365" spans="2:20" x14ac:dyDescent="0.25">
      <c r="B6365" s="64">
        <v>42899</v>
      </c>
      <c r="C6365" s="65">
        <v>23</v>
      </c>
      <c r="D6365" s="66">
        <v>1.90988</v>
      </c>
      <c r="E6365" s="57"/>
      <c r="F6365" s="67">
        <v>42899</v>
      </c>
      <c r="G6365" s="68">
        <v>23</v>
      </c>
      <c r="H6365" s="69">
        <v>28271.34</v>
      </c>
      <c r="I6365" s="57"/>
      <c r="J6365" s="67">
        <v>42899</v>
      </c>
      <c r="K6365" s="68">
        <v>23</v>
      </c>
      <c r="L6365" s="69">
        <v>-15505.37</v>
      </c>
      <c r="M6365" s="57"/>
      <c r="N6365" s="67">
        <v>42899</v>
      </c>
      <c r="O6365" s="68">
        <v>23</v>
      </c>
      <c r="P6365" s="69">
        <v>13888.013139999999</v>
      </c>
      <c r="Q6365" s="57"/>
      <c r="R6365" s="70">
        <f t="shared" si="297"/>
        <v>-0.54844835794836755</v>
      </c>
      <c r="S6365" s="71">
        <f t="shared" si="298"/>
        <v>26524.438535823199</v>
      </c>
      <c r="T6365" s="72">
        <f t="shared" si="299"/>
        <v>-7616.8580017983513</v>
      </c>
    </row>
    <row r="6366" spans="2:20" x14ac:dyDescent="0.25">
      <c r="B6366" s="64">
        <v>42899</v>
      </c>
      <c r="C6366" s="65">
        <v>24</v>
      </c>
      <c r="D6366" s="66">
        <v>1.94964</v>
      </c>
      <c r="E6366" s="57"/>
      <c r="F6366" s="67">
        <v>42899</v>
      </c>
      <c r="G6366" s="68">
        <v>24</v>
      </c>
      <c r="H6366" s="69">
        <v>28233.200000000001</v>
      </c>
      <c r="I6366" s="57"/>
      <c r="J6366" s="67">
        <v>42899</v>
      </c>
      <c r="K6366" s="68">
        <v>24</v>
      </c>
      <c r="L6366" s="69">
        <v>-15253.49</v>
      </c>
      <c r="M6366" s="57"/>
      <c r="N6366" s="67">
        <v>42899</v>
      </c>
      <c r="O6366" s="68">
        <v>24</v>
      </c>
      <c r="P6366" s="69">
        <v>13881.95371</v>
      </c>
      <c r="Q6366" s="57"/>
      <c r="R6366" s="70">
        <f t="shared" si="297"/>
        <v>-0.54026784069818512</v>
      </c>
      <c r="S6366" s="71">
        <f t="shared" si="298"/>
        <v>27064.8122311644</v>
      </c>
      <c r="T6366" s="72">
        <f t="shared" si="299"/>
        <v>-7499.9731555738599</v>
      </c>
    </row>
    <row r="6367" spans="2:20" x14ac:dyDescent="0.25">
      <c r="B6367" s="64">
        <v>42899</v>
      </c>
      <c r="C6367" s="65">
        <v>25</v>
      </c>
      <c r="D6367" s="66">
        <v>2.11124</v>
      </c>
      <c r="E6367" s="57"/>
      <c r="F6367" s="67">
        <v>42899</v>
      </c>
      <c r="G6367" s="68">
        <v>25</v>
      </c>
      <c r="H6367" s="69">
        <v>28234.51</v>
      </c>
      <c r="I6367" s="57"/>
      <c r="J6367" s="67">
        <v>42899</v>
      </c>
      <c r="K6367" s="68">
        <v>25</v>
      </c>
      <c r="L6367" s="69">
        <v>-16420.650000000001</v>
      </c>
      <c r="M6367" s="57"/>
      <c r="N6367" s="67">
        <v>42899</v>
      </c>
      <c r="O6367" s="68">
        <v>25</v>
      </c>
      <c r="P6367" s="69">
        <v>13798.50856</v>
      </c>
      <c r="Q6367" s="57"/>
      <c r="R6367" s="70">
        <f t="shared" si="297"/>
        <v>-0.58158083848453546</v>
      </c>
      <c r="S6367" s="71">
        <f t="shared" si="298"/>
        <v>29131.963212214399</v>
      </c>
      <c r="T6367" s="72">
        <f t="shared" si="299"/>
        <v>-8024.9481781608401</v>
      </c>
    </row>
    <row r="6368" spans="2:20" x14ac:dyDescent="0.25">
      <c r="B6368" s="64">
        <v>42899</v>
      </c>
      <c r="C6368" s="65">
        <v>26</v>
      </c>
      <c r="D6368" s="66">
        <v>2.2262200000000001</v>
      </c>
      <c r="E6368" s="57"/>
      <c r="F6368" s="67">
        <v>42899</v>
      </c>
      <c r="G6368" s="68">
        <v>26</v>
      </c>
      <c r="H6368" s="69">
        <v>27966.69</v>
      </c>
      <c r="I6368" s="57"/>
      <c r="J6368" s="67">
        <v>42899</v>
      </c>
      <c r="K6368" s="68">
        <v>26</v>
      </c>
      <c r="L6368" s="69">
        <v>-12621.11</v>
      </c>
      <c r="M6368" s="57"/>
      <c r="N6368" s="67">
        <v>42899</v>
      </c>
      <c r="O6368" s="68">
        <v>26</v>
      </c>
      <c r="P6368" s="69">
        <v>13680.36371</v>
      </c>
      <c r="Q6368" s="57"/>
      <c r="R6368" s="70">
        <f t="shared" si="297"/>
        <v>-0.45129080345224987</v>
      </c>
      <c r="S6368" s="71">
        <f t="shared" si="298"/>
        <v>30455.499298476199</v>
      </c>
      <c r="T6368" s="72">
        <f t="shared" si="299"/>
        <v>-6173.8223302049018</v>
      </c>
    </row>
    <row r="6369" spans="2:20" x14ac:dyDescent="0.25">
      <c r="B6369" s="64">
        <v>42899</v>
      </c>
      <c r="C6369" s="65">
        <v>27</v>
      </c>
      <c r="D6369" s="66">
        <v>2.7127400000000002</v>
      </c>
      <c r="E6369" s="57"/>
      <c r="F6369" s="67">
        <v>42899</v>
      </c>
      <c r="G6369" s="68">
        <v>27</v>
      </c>
      <c r="H6369" s="69">
        <v>28187.01</v>
      </c>
      <c r="I6369" s="57"/>
      <c r="J6369" s="67">
        <v>42899</v>
      </c>
      <c r="K6369" s="68">
        <v>27</v>
      </c>
      <c r="L6369" s="69">
        <v>-1302.52</v>
      </c>
      <c r="M6369" s="57"/>
      <c r="N6369" s="67">
        <v>42899</v>
      </c>
      <c r="O6369" s="68">
        <v>27</v>
      </c>
      <c r="P6369" s="69">
        <v>13972.46545</v>
      </c>
      <c r="Q6369" s="57"/>
      <c r="R6369" s="70">
        <f t="shared" si="297"/>
        <v>-4.6209938549707827E-2</v>
      </c>
      <c r="S6369" s="71">
        <f t="shared" si="298"/>
        <v>37903.665924833003</v>
      </c>
      <c r="T6369" s="72">
        <f t="shared" si="299"/>
        <v>-645.66676983241575</v>
      </c>
    </row>
    <row r="6370" spans="2:20" x14ac:dyDescent="0.25">
      <c r="B6370" s="64">
        <v>42899</v>
      </c>
      <c r="C6370" s="65">
        <v>28</v>
      </c>
      <c r="D6370" s="66">
        <v>2.82945</v>
      </c>
      <c r="E6370" s="57"/>
      <c r="F6370" s="67">
        <v>42899</v>
      </c>
      <c r="G6370" s="68">
        <v>28</v>
      </c>
      <c r="H6370" s="69">
        <v>28007.62</v>
      </c>
      <c r="I6370" s="57"/>
      <c r="J6370" s="67">
        <v>42899</v>
      </c>
      <c r="K6370" s="68">
        <v>28</v>
      </c>
      <c r="L6370" s="69">
        <v>1378.47</v>
      </c>
      <c r="M6370" s="57"/>
      <c r="N6370" s="67">
        <v>42899</v>
      </c>
      <c r="O6370" s="68">
        <v>28</v>
      </c>
      <c r="P6370" s="69">
        <v>13885.292719999999</v>
      </c>
      <c r="Q6370" s="57"/>
      <c r="R6370" s="70">
        <f t="shared" si="297"/>
        <v>4.9217677189279205E-2</v>
      </c>
      <c r="S6370" s="71">
        <f t="shared" si="298"/>
        <v>39287.741486603998</v>
      </c>
      <c r="T6370" s="72">
        <f t="shared" si="299"/>
        <v>683.40185477160855</v>
      </c>
    </row>
    <row r="6371" spans="2:20" x14ac:dyDescent="0.25">
      <c r="B6371" s="64">
        <v>42899</v>
      </c>
      <c r="C6371" s="65">
        <v>29</v>
      </c>
      <c r="D6371" s="66">
        <v>2.4792299999999998</v>
      </c>
      <c r="E6371" s="57"/>
      <c r="F6371" s="67">
        <v>42899</v>
      </c>
      <c r="G6371" s="68">
        <v>29</v>
      </c>
      <c r="H6371" s="69">
        <v>27834.37</v>
      </c>
      <c r="I6371" s="57"/>
      <c r="J6371" s="67">
        <v>42899</v>
      </c>
      <c r="K6371" s="68">
        <v>29</v>
      </c>
      <c r="L6371" s="69">
        <v>-1218.44</v>
      </c>
      <c r="M6371" s="57"/>
      <c r="N6371" s="67">
        <v>42899</v>
      </c>
      <c r="O6371" s="68">
        <v>29</v>
      </c>
      <c r="P6371" s="69">
        <v>13707.052970000001</v>
      </c>
      <c r="Q6371" s="57"/>
      <c r="R6371" s="70">
        <f t="shared" si="297"/>
        <v>-4.3774657015768638E-2</v>
      </c>
      <c r="S6371" s="71">
        <f t="shared" si="298"/>
        <v>33982.9369348131</v>
      </c>
      <c r="T6371" s="72">
        <f t="shared" si="299"/>
        <v>-600.02154245872282</v>
      </c>
    </row>
    <row r="6372" spans="2:20" x14ac:dyDescent="0.25">
      <c r="B6372" s="64">
        <v>42899</v>
      </c>
      <c r="C6372" s="65">
        <v>30</v>
      </c>
      <c r="D6372" s="66">
        <v>2.6650299999999998</v>
      </c>
      <c r="E6372" s="57"/>
      <c r="F6372" s="67">
        <v>42899</v>
      </c>
      <c r="G6372" s="68">
        <v>30</v>
      </c>
      <c r="H6372" s="69">
        <v>27748.09</v>
      </c>
      <c r="I6372" s="57"/>
      <c r="J6372" s="67">
        <v>42899</v>
      </c>
      <c r="K6372" s="68">
        <v>30</v>
      </c>
      <c r="L6372" s="69">
        <v>1560.26</v>
      </c>
      <c r="M6372" s="57"/>
      <c r="N6372" s="67">
        <v>42899</v>
      </c>
      <c r="O6372" s="68">
        <v>30</v>
      </c>
      <c r="P6372" s="69">
        <v>13662.424950000001</v>
      </c>
      <c r="Q6372" s="57"/>
      <c r="R6372" s="70">
        <f t="shared" si="297"/>
        <v>5.6229455793173511E-2</v>
      </c>
      <c r="S6372" s="71">
        <f t="shared" si="298"/>
        <v>36410.772364498502</v>
      </c>
      <c r="T6372" s="72">
        <f t="shared" si="299"/>
        <v>768.23071975357584</v>
      </c>
    </row>
    <row r="6373" spans="2:20" x14ac:dyDescent="0.25">
      <c r="B6373" s="64">
        <v>42899</v>
      </c>
      <c r="C6373" s="65">
        <v>31</v>
      </c>
      <c r="D6373" s="66">
        <v>2.5998100000000002</v>
      </c>
      <c r="E6373" s="57"/>
      <c r="F6373" s="67">
        <v>42899</v>
      </c>
      <c r="G6373" s="68">
        <v>31</v>
      </c>
      <c r="H6373" s="69">
        <v>27769.55</v>
      </c>
      <c r="I6373" s="57"/>
      <c r="J6373" s="67">
        <v>42899</v>
      </c>
      <c r="K6373" s="68">
        <v>31</v>
      </c>
      <c r="L6373" s="69">
        <v>-1280.77</v>
      </c>
      <c r="M6373" s="57"/>
      <c r="N6373" s="67">
        <v>42899</v>
      </c>
      <c r="O6373" s="68">
        <v>31</v>
      </c>
      <c r="P6373" s="69">
        <v>13596.131799999999</v>
      </c>
      <c r="Q6373" s="57"/>
      <c r="R6373" s="70">
        <f t="shared" si="297"/>
        <v>-4.6121381153097551E-2</v>
      </c>
      <c r="S6373" s="71">
        <f t="shared" si="298"/>
        <v>35347.359414958002</v>
      </c>
      <c r="T6373" s="72">
        <f t="shared" si="299"/>
        <v>-627.07237695555023</v>
      </c>
    </row>
    <row r="6374" spans="2:20" x14ac:dyDescent="0.25">
      <c r="B6374" s="64">
        <v>42899</v>
      </c>
      <c r="C6374" s="65">
        <v>32</v>
      </c>
      <c r="D6374" s="66">
        <v>2.6931500000000002</v>
      </c>
      <c r="E6374" s="57"/>
      <c r="F6374" s="67">
        <v>42899</v>
      </c>
      <c r="G6374" s="68">
        <v>32</v>
      </c>
      <c r="H6374" s="69">
        <v>28399.47</v>
      </c>
      <c r="I6374" s="57"/>
      <c r="J6374" s="67">
        <v>42899</v>
      </c>
      <c r="K6374" s="68">
        <v>32</v>
      </c>
      <c r="L6374" s="69">
        <v>-4681.8100000000004</v>
      </c>
      <c r="M6374" s="57"/>
      <c r="N6374" s="67">
        <v>42899</v>
      </c>
      <c r="O6374" s="68">
        <v>32</v>
      </c>
      <c r="P6374" s="69">
        <v>13911.895409999999</v>
      </c>
      <c r="Q6374" s="57"/>
      <c r="R6374" s="70">
        <f t="shared" si="297"/>
        <v>-0.16485554131820065</v>
      </c>
      <c r="S6374" s="71">
        <f t="shared" si="298"/>
        <v>37466.821123441499</v>
      </c>
      <c r="T6374" s="72">
        <f t="shared" si="299"/>
        <v>-2293.4530485777409</v>
      </c>
    </row>
    <row r="6375" spans="2:20" x14ac:dyDescent="0.25">
      <c r="B6375" s="64">
        <v>42899</v>
      </c>
      <c r="C6375" s="65">
        <v>33</v>
      </c>
      <c r="D6375" s="66">
        <v>2.70248</v>
      </c>
      <c r="E6375" s="57"/>
      <c r="F6375" s="67">
        <v>42899</v>
      </c>
      <c r="G6375" s="68">
        <v>33</v>
      </c>
      <c r="H6375" s="69">
        <v>29010.55</v>
      </c>
      <c r="I6375" s="57"/>
      <c r="J6375" s="67">
        <v>42899</v>
      </c>
      <c r="K6375" s="68">
        <v>33</v>
      </c>
      <c r="L6375" s="69">
        <v>-2414.48</v>
      </c>
      <c r="M6375" s="57"/>
      <c r="N6375" s="67">
        <v>42899</v>
      </c>
      <c r="O6375" s="68">
        <v>33</v>
      </c>
      <c r="P6375" s="69">
        <v>14118.7315</v>
      </c>
      <c r="Q6375" s="57"/>
      <c r="R6375" s="70">
        <f t="shared" si="297"/>
        <v>-8.3227653388163958E-2</v>
      </c>
      <c r="S6375" s="71">
        <f t="shared" si="298"/>
        <v>38155.589504119998</v>
      </c>
      <c r="T6375" s="72">
        <f t="shared" si="299"/>
        <v>-1175.0688915625522</v>
      </c>
    </row>
    <row r="6376" spans="2:20" x14ac:dyDescent="0.25">
      <c r="B6376" s="64">
        <v>42899</v>
      </c>
      <c r="C6376" s="65">
        <v>34</v>
      </c>
      <c r="D6376" s="66">
        <v>3.0662500000000001</v>
      </c>
      <c r="E6376" s="57"/>
      <c r="F6376" s="67">
        <v>42899</v>
      </c>
      <c r="G6376" s="68">
        <v>34</v>
      </c>
      <c r="H6376" s="69">
        <v>29785.24</v>
      </c>
      <c r="I6376" s="57"/>
      <c r="J6376" s="67">
        <v>42899</v>
      </c>
      <c r="K6376" s="68">
        <v>34</v>
      </c>
      <c r="L6376" s="69">
        <v>-2345.4499999999998</v>
      </c>
      <c r="M6376" s="57"/>
      <c r="N6376" s="67">
        <v>42899</v>
      </c>
      <c r="O6376" s="68">
        <v>34</v>
      </c>
      <c r="P6376" s="69">
        <v>14520.125410000001</v>
      </c>
      <c r="Q6376" s="57"/>
      <c r="R6376" s="70">
        <f t="shared" si="297"/>
        <v>-7.8745378583486306E-2</v>
      </c>
      <c r="S6376" s="71">
        <f t="shared" si="298"/>
        <v>44522.334538412506</v>
      </c>
      <c r="T6376" s="72">
        <f t="shared" si="299"/>
        <v>-1143.3927724901494</v>
      </c>
    </row>
    <row r="6377" spans="2:20" x14ac:dyDescent="0.25">
      <c r="B6377" s="64">
        <v>42899</v>
      </c>
      <c r="C6377" s="65">
        <v>35</v>
      </c>
      <c r="D6377" s="66">
        <v>2.46618</v>
      </c>
      <c r="E6377" s="57"/>
      <c r="F6377" s="67">
        <v>42899</v>
      </c>
      <c r="G6377" s="68">
        <v>35</v>
      </c>
      <c r="H6377" s="69">
        <v>30129.77</v>
      </c>
      <c r="I6377" s="57"/>
      <c r="J6377" s="67">
        <v>42899</v>
      </c>
      <c r="K6377" s="68">
        <v>35</v>
      </c>
      <c r="L6377" s="69">
        <v>-13603.85</v>
      </c>
      <c r="M6377" s="57"/>
      <c r="N6377" s="67">
        <v>42899</v>
      </c>
      <c r="O6377" s="68">
        <v>35</v>
      </c>
      <c r="P6377" s="69">
        <v>14648.041569999999</v>
      </c>
      <c r="Q6377" s="57"/>
      <c r="R6377" s="70">
        <f t="shared" si="297"/>
        <v>-0.45150859100484336</v>
      </c>
      <c r="S6377" s="71">
        <f t="shared" si="298"/>
        <v>36124.707159102596</v>
      </c>
      <c r="T6377" s="72">
        <f t="shared" si="299"/>
        <v>-6613.7166102510737</v>
      </c>
    </row>
    <row r="6378" spans="2:20" x14ac:dyDescent="0.25">
      <c r="B6378" s="64">
        <v>42899</v>
      </c>
      <c r="C6378" s="65">
        <v>36</v>
      </c>
      <c r="D6378" s="66">
        <v>2.5195500000000002</v>
      </c>
      <c r="E6378" s="57"/>
      <c r="F6378" s="67">
        <v>42899</v>
      </c>
      <c r="G6378" s="68">
        <v>36</v>
      </c>
      <c r="H6378" s="69">
        <v>30381.57</v>
      </c>
      <c r="I6378" s="57"/>
      <c r="J6378" s="67">
        <v>42899</v>
      </c>
      <c r="K6378" s="68">
        <v>36</v>
      </c>
      <c r="L6378" s="69">
        <v>-12120.61</v>
      </c>
      <c r="M6378" s="57"/>
      <c r="N6378" s="67">
        <v>42899</v>
      </c>
      <c r="O6378" s="68">
        <v>36</v>
      </c>
      <c r="P6378" s="69">
        <v>14750.135609999999</v>
      </c>
      <c r="Q6378" s="57"/>
      <c r="R6378" s="70">
        <f t="shared" si="297"/>
        <v>-0.39894613741159529</v>
      </c>
      <c r="S6378" s="71">
        <f t="shared" si="298"/>
        <v>37163.704176175503</v>
      </c>
      <c r="T6378" s="72">
        <f t="shared" si="299"/>
        <v>-5884.5096279067247</v>
      </c>
    </row>
    <row r="6379" spans="2:20" x14ac:dyDescent="0.25">
      <c r="B6379" s="64">
        <v>42899</v>
      </c>
      <c r="C6379" s="65">
        <v>37</v>
      </c>
      <c r="D6379" s="66">
        <v>2.1167500000000001</v>
      </c>
      <c r="E6379" s="57"/>
      <c r="F6379" s="67">
        <v>42899</v>
      </c>
      <c r="G6379" s="68">
        <v>37</v>
      </c>
      <c r="H6379" s="69">
        <v>30441.64</v>
      </c>
      <c r="I6379" s="57"/>
      <c r="J6379" s="67">
        <v>42899</v>
      </c>
      <c r="K6379" s="68">
        <v>37</v>
      </c>
      <c r="L6379" s="69">
        <v>-5103.53</v>
      </c>
      <c r="M6379" s="57"/>
      <c r="N6379" s="67">
        <v>42899</v>
      </c>
      <c r="O6379" s="68">
        <v>37</v>
      </c>
      <c r="P6379" s="69">
        <v>14784.68225</v>
      </c>
      <c r="Q6379" s="57"/>
      <c r="R6379" s="70">
        <f t="shared" si="297"/>
        <v>-0.16764964042673128</v>
      </c>
      <c r="S6379" s="71">
        <f t="shared" si="298"/>
        <v>31295.476152687501</v>
      </c>
      <c r="T6379" s="72">
        <f t="shared" si="299"/>
        <v>-2478.6466630359764</v>
      </c>
    </row>
    <row r="6380" spans="2:20" x14ac:dyDescent="0.25">
      <c r="B6380" s="64">
        <v>42899</v>
      </c>
      <c r="C6380" s="65">
        <v>38</v>
      </c>
      <c r="D6380" s="66">
        <v>2.1173799999999998</v>
      </c>
      <c r="E6380" s="57"/>
      <c r="F6380" s="67">
        <v>42899</v>
      </c>
      <c r="G6380" s="68">
        <v>38</v>
      </c>
      <c r="H6380" s="69">
        <v>30553.52</v>
      </c>
      <c r="I6380" s="57"/>
      <c r="J6380" s="67">
        <v>42899</v>
      </c>
      <c r="K6380" s="68">
        <v>38</v>
      </c>
      <c r="L6380" s="69">
        <v>-7190.46</v>
      </c>
      <c r="M6380" s="57"/>
      <c r="N6380" s="67">
        <v>42899</v>
      </c>
      <c r="O6380" s="68">
        <v>38</v>
      </c>
      <c r="P6380" s="69">
        <v>14806.568520000001</v>
      </c>
      <c r="Q6380" s="57"/>
      <c r="R6380" s="70">
        <f t="shared" si="297"/>
        <v>-0.23533982336568748</v>
      </c>
      <c r="S6380" s="71">
        <f t="shared" si="298"/>
        <v>31351.132052877598</v>
      </c>
      <c r="T6380" s="72">
        <f t="shared" si="299"/>
        <v>-3484.5752201487489</v>
      </c>
    </row>
    <row r="6381" spans="2:20" x14ac:dyDescent="0.25">
      <c r="B6381" s="64">
        <v>42899</v>
      </c>
      <c r="C6381" s="65">
        <v>39</v>
      </c>
      <c r="D6381" s="66">
        <v>2.35433</v>
      </c>
      <c r="E6381" s="57"/>
      <c r="F6381" s="67">
        <v>42899</v>
      </c>
      <c r="G6381" s="68">
        <v>39</v>
      </c>
      <c r="H6381" s="69">
        <v>30589.24</v>
      </c>
      <c r="I6381" s="57"/>
      <c r="J6381" s="67">
        <v>42899</v>
      </c>
      <c r="K6381" s="68">
        <v>39</v>
      </c>
      <c r="L6381" s="69">
        <v>-3293.03</v>
      </c>
      <c r="M6381" s="57"/>
      <c r="N6381" s="67">
        <v>42899</v>
      </c>
      <c r="O6381" s="68">
        <v>39</v>
      </c>
      <c r="P6381" s="69">
        <v>14857.835300000001</v>
      </c>
      <c r="Q6381" s="57"/>
      <c r="R6381" s="70">
        <f t="shared" si="297"/>
        <v>-0.10765321400597072</v>
      </c>
      <c r="S6381" s="71">
        <f t="shared" si="298"/>
        <v>34980.247381849003</v>
      </c>
      <c r="T6381" s="72">
        <f t="shared" si="299"/>
        <v>-1599.4937232163663</v>
      </c>
    </row>
    <row r="6382" spans="2:20" x14ac:dyDescent="0.25">
      <c r="B6382" s="64">
        <v>42899</v>
      </c>
      <c r="C6382" s="65">
        <v>40</v>
      </c>
      <c r="D6382" s="66">
        <v>2.74553</v>
      </c>
      <c r="E6382" s="57"/>
      <c r="F6382" s="67">
        <v>42899</v>
      </c>
      <c r="G6382" s="68">
        <v>40</v>
      </c>
      <c r="H6382" s="69">
        <v>30527.42</v>
      </c>
      <c r="I6382" s="57"/>
      <c r="J6382" s="67">
        <v>42899</v>
      </c>
      <c r="K6382" s="68">
        <v>40</v>
      </c>
      <c r="L6382" s="69">
        <v>711.76</v>
      </c>
      <c r="M6382" s="57"/>
      <c r="N6382" s="67">
        <v>42899</v>
      </c>
      <c r="O6382" s="68">
        <v>40</v>
      </c>
      <c r="P6382" s="69">
        <v>14840.399020000001</v>
      </c>
      <c r="Q6382" s="57"/>
      <c r="R6382" s="70">
        <f t="shared" si="297"/>
        <v>2.3315432486597298E-2</v>
      </c>
      <c r="S6382" s="71">
        <f t="shared" si="298"/>
        <v>40744.760721380604</v>
      </c>
      <c r="T6382" s="72">
        <f t="shared" si="299"/>
        <v>346.01032142497473</v>
      </c>
    </row>
    <row r="6383" spans="2:20" x14ac:dyDescent="0.25">
      <c r="B6383" s="64">
        <v>42899</v>
      </c>
      <c r="C6383" s="65">
        <v>41</v>
      </c>
      <c r="D6383" s="66">
        <v>2.7954699999999999</v>
      </c>
      <c r="E6383" s="57"/>
      <c r="F6383" s="67">
        <v>42899</v>
      </c>
      <c r="G6383" s="68">
        <v>41</v>
      </c>
      <c r="H6383" s="69">
        <v>30055.05</v>
      </c>
      <c r="I6383" s="57"/>
      <c r="J6383" s="67">
        <v>42899</v>
      </c>
      <c r="K6383" s="68">
        <v>41</v>
      </c>
      <c r="L6383" s="69">
        <v>496.03</v>
      </c>
      <c r="M6383" s="57"/>
      <c r="N6383" s="67">
        <v>42899</v>
      </c>
      <c r="O6383" s="68">
        <v>41</v>
      </c>
      <c r="P6383" s="69">
        <v>14615.187620000001</v>
      </c>
      <c r="Q6383" s="57"/>
      <c r="R6383" s="70">
        <f t="shared" si="297"/>
        <v>1.6504048404511053E-2</v>
      </c>
      <c r="S6383" s="71">
        <f t="shared" si="298"/>
        <v>40856.318536081402</v>
      </c>
      <c r="T6383" s="72">
        <f t="shared" si="299"/>
        <v>241.20976392149072</v>
      </c>
    </row>
    <row r="6384" spans="2:20" x14ac:dyDescent="0.25">
      <c r="B6384" s="64">
        <v>42899</v>
      </c>
      <c r="C6384" s="65">
        <v>42</v>
      </c>
      <c r="D6384" s="66">
        <v>2.7718600000000002</v>
      </c>
      <c r="E6384" s="57"/>
      <c r="F6384" s="67">
        <v>42899</v>
      </c>
      <c r="G6384" s="68">
        <v>42</v>
      </c>
      <c r="H6384" s="69">
        <v>29738.92</v>
      </c>
      <c r="I6384" s="57"/>
      <c r="J6384" s="67">
        <v>42899</v>
      </c>
      <c r="K6384" s="68">
        <v>42</v>
      </c>
      <c r="L6384" s="69">
        <v>610.14</v>
      </c>
      <c r="M6384" s="57"/>
      <c r="N6384" s="67">
        <v>42899</v>
      </c>
      <c r="O6384" s="68">
        <v>42</v>
      </c>
      <c r="P6384" s="69">
        <v>14438.386189999999</v>
      </c>
      <c r="Q6384" s="57"/>
      <c r="R6384" s="70">
        <f t="shared" si="297"/>
        <v>2.0516548684350339E-2</v>
      </c>
      <c r="S6384" s="71">
        <f t="shared" si="298"/>
        <v>40021.185144613402</v>
      </c>
      <c r="T6384" s="72">
        <f t="shared" si="299"/>
        <v>296.22585319058658</v>
      </c>
    </row>
    <row r="6385" spans="2:20" x14ac:dyDescent="0.25">
      <c r="B6385" s="64">
        <v>42899</v>
      </c>
      <c r="C6385" s="65">
        <v>43</v>
      </c>
      <c r="D6385" s="66">
        <v>2.55999</v>
      </c>
      <c r="E6385" s="57"/>
      <c r="F6385" s="67">
        <v>42899</v>
      </c>
      <c r="G6385" s="68">
        <v>43</v>
      </c>
      <c r="H6385" s="69">
        <v>29488.560000000001</v>
      </c>
      <c r="I6385" s="57"/>
      <c r="J6385" s="67">
        <v>42899</v>
      </c>
      <c r="K6385" s="68">
        <v>43</v>
      </c>
      <c r="L6385" s="69">
        <v>-1997.01</v>
      </c>
      <c r="M6385" s="57"/>
      <c r="N6385" s="67">
        <v>42899</v>
      </c>
      <c r="O6385" s="68">
        <v>43</v>
      </c>
      <c r="P6385" s="69">
        <v>14293.985259999999</v>
      </c>
      <c r="Q6385" s="57"/>
      <c r="R6385" s="70">
        <f t="shared" si="297"/>
        <v>-6.7721516411788155E-2</v>
      </c>
      <c r="S6385" s="71">
        <f t="shared" si="298"/>
        <v>36592.459325747397</v>
      </c>
      <c r="T6385" s="72">
        <f t="shared" si="299"/>
        <v>-968.01035737494794</v>
      </c>
    </row>
    <row r="6386" spans="2:20" x14ac:dyDescent="0.25">
      <c r="B6386" s="64">
        <v>42899</v>
      </c>
      <c r="C6386" s="65">
        <v>44</v>
      </c>
      <c r="D6386" s="66">
        <v>2.1712899999999999</v>
      </c>
      <c r="E6386" s="57"/>
      <c r="F6386" s="67">
        <v>42899</v>
      </c>
      <c r="G6386" s="68">
        <v>44</v>
      </c>
      <c r="H6386" s="69">
        <v>28890.12</v>
      </c>
      <c r="I6386" s="57"/>
      <c r="J6386" s="67">
        <v>42899</v>
      </c>
      <c r="K6386" s="68">
        <v>44</v>
      </c>
      <c r="L6386" s="69">
        <v>-4677.03</v>
      </c>
      <c r="M6386" s="57"/>
      <c r="N6386" s="67">
        <v>42899</v>
      </c>
      <c r="O6386" s="68">
        <v>44</v>
      </c>
      <c r="P6386" s="69">
        <v>13978.606690000001</v>
      </c>
      <c r="Q6386" s="57"/>
      <c r="R6386" s="70">
        <f t="shared" si="297"/>
        <v>-0.16189029329057822</v>
      </c>
      <c r="S6386" s="71">
        <f t="shared" si="298"/>
        <v>30351.608919930099</v>
      </c>
      <c r="T6386" s="72">
        <f t="shared" si="299"/>
        <v>-2263.0007368377387</v>
      </c>
    </row>
    <row r="6387" spans="2:20" x14ac:dyDescent="0.25">
      <c r="B6387" s="64">
        <v>42899</v>
      </c>
      <c r="C6387" s="65">
        <v>45</v>
      </c>
      <c r="D6387" s="66">
        <v>2.1736499999999999</v>
      </c>
      <c r="E6387" s="57"/>
      <c r="F6387" s="67">
        <v>42899</v>
      </c>
      <c r="G6387" s="68">
        <v>45</v>
      </c>
      <c r="H6387" s="69">
        <v>28488.7</v>
      </c>
      <c r="I6387" s="57"/>
      <c r="J6387" s="67">
        <v>42899</v>
      </c>
      <c r="K6387" s="68">
        <v>45</v>
      </c>
      <c r="L6387" s="69">
        <v>-5297.97</v>
      </c>
      <c r="M6387" s="57"/>
      <c r="N6387" s="67">
        <v>42899</v>
      </c>
      <c r="O6387" s="68">
        <v>45</v>
      </c>
      <c r="P6387" s="69">
        <v>13946.821840000001</v>
      </c>
      <c r="Q6387" s="57"/>
      <c r="R6387" s="70">
        <f t="shared" si="297"/>
        <v>-0.18596741866073216</v>
      </c>
      <c r="S6387" s="71">
        <f t="shared" si="298"/>
        <v>30315.509292515999</v>
      </c>
      <c r="T6387" s="72">
        <f t="shared" si="299"/>
        <v>-2593.6544561059231</v>
      </c>
    </row>
    <row r="6388" spans="2:20" x14ac:dyDescent="0.25">
      <c r="B6388" s="64">
        <v>42899</v>
      </c>
      <c r="C6388" s="65">
        <v>46</v>
      </c>
      <c r="D6388" s="66">
        <v>2.17746</v>
      </c>
      <c r="E6388" s="57"/>
      <c r="F6388" s="67">
        <v>42899</v>
      </c>
      <c r="G6388" s="68">
        <v>46</v>
      </c>
      <c r="H6388" s="69">
        <v>26545.11</v>
      </c>
      <c r="I6388" s="57"/>
      <c r="J6388" s="67">
        <v>42899</v>
      </c>
      <c r="K6388" s="68">
        <v>46</v>
      </c>
      <c r="L6388" s="69">
        <v>-5532.31</v>
      </c>
      <c r="M6388" s="57"/>
      <c r="N6388" s="67">
        <v>42899</v>
      </c>
      <c r="O6388" s="68">
        <v>46</v>
      </c>
      <c r="P6388" s="69">
        <v>12961.28044</v>
      </c>
      <c r="Q6388" s="57"/>
      <c r="R6388" s="70">
        <f t="shared" si="297"/>
        <v>-0.20841164342509788</v>
      </c>
      <c r="S6388" s="71">
        <f t="shared" si="298"/>
        <v>28222.6697068824</v>
      </c>
      <c r="T6388" s="72">
        <f t="shared" si="299"/>
        <v>-2701.281757393976</v>
      </c>
    </row>
    <row r="6389" spans="2:20" x14ac:dyDescent="0.25">
      <c r="B6389" s="64">
        <v>42899</v>
      </c>
      <c r="C6389" s="65">
        <v>47</v>
      </c>
      <c r="D6389" s="66">
        <v>3.5522100000000001</v>
      </c>
      <c r="E6389" s="57"/>
      <c r="F6389" s="67">
        <v>42899</v>
      </c>
      <c r="G6389" s="68">
        <v>47</v>
      </c>
      <c r="H6389" s="69">
        <v>24127.55</v>
      </c>
      <c r="I6389" s="57"/>
      <c r="J6389" s="67">
        <v>42899</v>
      </c>
      <c r="K6389" s="68">
        <v>47</v>
      </c>
      <c r="L6389" s="69">
        <v>14192.58</v>
      </c>
      <c r="M6389" s="57"/>
      <c r="N6389" s="67">
        <v>42899</v>
      </c>
      <c r="O6389" s="68">
        <v>47</v>
      </c>
      <c r="P6389" s="69">
        <v>11566.90827</v>
      </c>
      <c r="Q6389" s="57"/>
      <c r="R6389" s="70">
        <f t="shared" si="297"/>
        <v>0.58823129575941202</v>
      </c>
      <c r="S6389" s="71">
        <f t="shared" si="298"/>
        <v>41088.087225776704</v>
      </c>
      <c r="T6389" s="72">
        <f t="shared" si="299"/>
        <v>6804.0174395923586</v>
      </c>
    </row>
    <row r="6390" spans="2:20" x14ac:dyDescent="0.25">
      <c r="B6390" s="64">
        <v>42899</v>
      </c>
      <c r="C6390" s="65">
        <v>48</v>
      </c>
      <c r="D6390" s="66">
        <v>4.0038999999999998</v>
      </c>
      <c r="E6390" s="57"/>
      <c r="F6390" s="67">
        <v>42899</v>
      </c>
      <c r="G6390" s="68">
        <v>48</v>
      </c>
      <c r="H6390" s="69">
        <v>22439.69</v>
      </c>
      <c r="I6390" s="57"/>
      <c r="J6390" s="67">
        <v>42899</v>
      </c>
      <c r="K6390" s="68">
        <v>48</v>
      </c>
      <c r="L6390" s="69">
        <v>18656.169999999998</v>
      </c>
      <c r="M6390" s="57"/>
      <c r="N6390" s="67">
        <v>42899</v>
      </c>
      <c r="O6390" s="68">
        <v>48</v>
      </c>
      <c r="P6390" s="69">
        <v>10696.953229999999</v>
      </c>
      <c r="Q6390" s="57"/>
      <c r="R6390" s="70">
        <f t="shared" si="297"/>
        <v>0.83139161013365159</v>
      </c>
      <c r="S6390" s="71">
        <f t="shared" si="298"/>
        <v>42829.531037596993</v>
      </c>
      <c r="T6390" s="72">
        <f t="shared" si="299"/>
        <v>8893.3571694140646</v>
      </c>
    </row>
    <row r="6391" spans="2:20" x14ac:dyDescent="0.25">
      <c r="B6391" s="64">
        <v>42900</v>
      </c>
      <c r="C6391" s="65">
        <v>1</v>
      </c>
      <c r="D6391" s="66">
        <v>3.2346400000000002</v>
      </c>
      <c r="E6391" s="57"/>
      <c r="F6391" s="67">
        <v>42900</v>
      </c>
      <c r="G6391" s="68">
        <v>1</v>
      </c>
      <c r="H6391" s="69">
        <v>21553.69</v>
      </c>
      <c r="I6391" s="57"/>
      <c r="J6391" s="67">
        <v>42900</v>
      </c>
      <c r="K6391" s="68">
        <v>1</v>
      </c>
      <c r="L6391" s="69">
        <v>-566.23</v>
      </c>
      <c r="M6391" s="57"/>
      <c r="N6391" s="67">
        <v>42900</v>
      </c>
      <c r="O6391" s="68">
        <v>1</v>
      </c>
      <c r="P6391" s="69">
        <v>10227.16712</v>
      </c>
      <c r="Q6391" s="57"/>
      <c r="R6391" s="70">
        <f t="shared" si="297"/>
        <v>-2.6270675694045894E-2</v>
      </c>
      <c r="S6391" s="71">
        <f t="shared" si="298"/>
        <v>33081.203853036801</v>
      </c>
      <c r="T6391" s="72">
        <f t="shared" si="299"/>
        <v>-268.67459067832937</v>
      </c>
    </row>
    <row r="6392" spans="2:20" x14ac:dyDescent="0.25">
      <c r="B6392" s="64">
        <v>42900</v>
      </c>
      <c r="C6392" s="65">
        <v>2</v>
      </c>
      <c r="D6392" s="66">
        <v>2.6070700000000002</v>
      </c>
      <c r="E6392" s="57"/>
      <c r="F6392" s="67">
        <v>42900</v>
      </c>
      <c r="G6392" s="68">
        <v>2</v>
      </c>
      <c r="H6392" s="69">
        <v>20739.7</v>
      </c>
      <c r="I6392" s="57"/>
      <c r="J6392" s="67">
        <v>42900</v>
      </c>
      <c r="K6392" s="68">
        <v>2</v>
      </c>
      <c r="L6392" s="69">
        <v>-6963.85</v>
      </c>
      <c r="M6392" s="57"/>
      <c r="N6392" s="67">
        <v>42900</v>
      </c>
      <c r="O6392" s="68">
        <v>2</v>
      </c>
      <c r="P6392" s="69">
        <v>9836.2667560000009</v>
      </c>
      <c r="Q6392" s="57"/>
      <c r="R6392" s="70">
        <f t="shared" si="297"/>
        <v>-0.33577390222616527</v>
      </c>
      <c r="S6392" s="71">
        <f t="shared" si="298"/>
        <v>25643.835971564924</v>
      </c>
      <c r="T6392" s="72">
        <f t="shared" si="299"/>
        <v>-3302.761671999624</v>
      </c>
    </row>
    <row r="6393" spans="2:20" x14ac:dyDescent="0.25">
      <c r="B6393" s="64">
        <v>42900</v>
      </c>
      <c r="C6393" s="65">
        <v>3</v>
      </c>
      <c r="D6393" s="66">
        <v>2.3498100000000002</v>
      </c>
      <c r="E6393" s="57"/>
      <c r="F6393" s="67">
        <v>42900</v>
      </c>
      <c r="G6393" s="68">
        <v>3</v>
      </c>
      <c r="H6393" s="69">
        <v>20994.97</v>
      </c>
      <c r="I6393" s="57"/>
      <c r="J6393" s="67">
        <v>42900</v>
      </c>
      <c r="K6393" s="68">
        <v>3</v>
      </c>
      <c r="L6393" s="69">
        <v>-8133.86</v>
      </c>
      <c r="M6393" s="57"/>
      <c r="N6393" s="67">
        <v>42900</v>
      </c>
      <c r="O6393" s="68">
        <v>3</v>
      </c>
      <c r="P6393" s="69">
        <v>9976.6555609999996</v>
      </c>
      <c r="Q6393" s="57"/>
      <c r="R6393" s="70">
        <f t="shared" si="297"/>
        <v>-0.38741946285229267</v>
      </c>
      <c r="S6393" s="71">
        <f t="shared" si="298"/>
        <v>23443.24500379341</v>
      </c>
      <c r="T6393" s="72">
        <f t="shared" si="299"/>
        <v>-3865.1505385049586</v>
      </c>
    </row>
    <row r="6394" spans="2:20" x14ac:dyDescent="0.25">
      <c r="B6394" s="64">
        <v>42900</v>
      </c>
      <c r="C6394" s="65">
        <v>4</v>
      </c>
      <c r="D6394" s="66">
        <v>2.4234599999999999</v>
      </c>
      <c r="E6394" s="57"/>
      <c r="F6394" s="67">
        <v>42900</v>
      </c>
      <c r="G6394" s="68">
        <v>4</v>
      </c>
      <c r="H6394" s="69">
        <v>21055.27</v>
      </c>
      <c r="I6394" s="57"/>
      <c r="J6394" s="67">
        <v>42900</v>
      </c>
      <c r="K6394" s="68">
        <v>4</v>
      </c>
      <c r="L6394" s="69">
        <v>-7616.9</v>
      </c>
      <c r="M6394" s="57"/>
      <c r="N6394" s="67">
        <v>42900</v>
      </c>
      <c r="O6394" s="68">
        <v>4</v>
      </c>
      <c r="P6394" s="69">
        <v>10003.98177</v>
      </c>
      <c r="Q6394" s="57"/>
      <c r="R6394" s="70">
        <f t="shared" si="297"/>
        <v>-0.36175741275224682</v>
      </c>
      <c r="S6394" s="71">
        <f t="shared" si="298"/>
        <v>24244.2496603242</v>
      </c>
      <c r="T6394" s="72">
        <f t="shared" si="299"/>
        <v>-3619.014562335843</v>
      </c>
    </row>
    <row r="6395" spans="2:20" x14ac:dyDescent="0.25">
      <c r="B6395" s="64">
        <v>42900</v>
      </c>
      <c r="C6395" s="65">
        <v>5</v>
      </c>
      <c r="D6395" s="66">
        <v>2.6226699999999998</v>
      </c>
      <c r="E6395" s="57"/>
      <c r="F6395" s="67">
        <v>42900</v>
      </c>
      <c r="G6395" s="68">
        <v>5</v>
      </c>
      <c r="H6395" s="69">
        <v>20982.880000000001</v>
      </c>
      <c r="I6395" s="57"/>
      <c r="J6395" s="67">
        <v>42900</v>
      </c>
      <c r="K6395" s="68">
        <v>5</v>
      </c>
      <c r="L6395" s="69">
        <v>-5130.97</v>
      </c>
      <c r="M6395" s="57"/>
      <c r="N6395" s="67">
        <v>42900</v>
      </c>
      <c r="O6395" s="68">
        <v>5</v>
      </c>
      <c r="P6395" s="69">
        <v>9940.6810910000004</v>
      </c>
      <c r="Q6395" s="57"/>
      <c r="R6395" s="70">
        <f t="shared" si="297"/>
        <v>-0.24453125595723751</v>
      </c>
      <c r="S6395" s="71">
        <f t="shared" si="298"/>
        <v>26071.126076932971</v>
      </c>
      <c r="T6395" s="72">
        <f t="shared" si="299"/>
        <v>-2430.8072322525923</v>
      </c>
    </row>
    <row r="6396" spans="2:20" x14ac:dyDescent="0.25">
      <c r="B6396" s="64">
        <v>42900</v>
      </c>
      <c r="C6396" s="65">
        <v>6</v>
      </c>
      <c r="D6396" s="66">
        <v>2.8138700000000001</v>
      </c>
      <c r="E6396" s="57"/>
      <c r="F6396" s="67">
        <v>42900</v>
      </c>
      <c r="G6396" s="68">
        <v>6</v>
      </c>
      <c r="H6396" s="69">
        <v>20819.21</v>
      </c>
      <c r="I6396" s="57"/>
      <c r="J6396" s="67">
        <v>42900</v>
      </c>
      <c r="K6396" s="68">
        <v>6</v>
      </c>
      <c r="L6396" s="69">
        <v>-4967.45</v>
      </c>
      <c r="M6396" s="57"/>
      <c r="N6396" s="67">
        <v>42900</v>
      </c>
      <c r="O6396" s="68">
        <v>6</v>
      </c>
      <c r="P6396" s="69">
        <v>9859.8016289999996</v>
      </c>
      <c r="Q6396" s="57"/>
      <c r="R6396" s="70">
        <f t="shared" si="297"/>
        <v>-0.23859935127221446</v>
      </c>
      <c r="S6396" s="71">
        <f t="shared" si="298"/>
        <v>27744.200009794229</v>
      </c>
      <c r="T6396" s="72">
        <f t="shared" si="299"/>
        <v>-2352.5422723521233</v>
      </c>
    </row>
    <row r="6397" spans="2:20" x14ac:dyDescent="0.25">
      <c r="B6397" s="64">
        <v>42900</v>
      </c>
      <c r="C6397" s="65">
        <v>7</v>
      </c>
      <c r="D6397" s="66">
        <v>2.7009799999999999</v>
      </c>
      <c r="E6397" s="57"/>
      <c r="F6397" s="67">
        <v>42900</v>
      </c>
      <c r="G6397" s="68">
        <v>7</v>
      </c>
      <c r="H6397" s="69">
        <v>20694.75</v>
      </c>
      <c r="I6397" s="57"/>
      <c r="J6397" s="67">
        <v>42900</v>
      </c>
      <c r="K6397" s="68">
        <v>7</v>
      </c>
      <c r="L6397" s="69">
        <v>-4495.75</v>
      </c>
      <c r="M6397" s="57"/>
      <c r="N6397" s="67">
        <v>42900</v>
      </c>
      <c r="O6397" s="68">
        <v>7</v>
      </c>
      <c r="P6397" s="69">
        <v>9838.613996</v>
      </c>
      <c r="Q6397" s="57"/>
      <c r="R6397" s="70">
        <f t="shared" si="297"/>
        <v>-0.21724108771548339</v>
      </c>
      <c r="S6397" s="71">
        <f t="shared" si="298"/>
        <v>26573.899630916079</v>
      </c>
      <c r="T6397" s="72">
        <f t="shared" si="299"/>
        <v>-2137.3512061038186</v>
      </c>
    </row>
    <row r="6398" spans="2:20" x14ac:dyDescent="0.25">
      <c r="B6398" s="64">
        <v>42900</v>
      </c>
      <c r="C6398" s="65">
        <v>8</v>
      </c>
      <c r="D6398" s="66">
        <v>3.3746299999999998</v>
      </c>
      <c r="E6398" s="57"/>
      <c r="F6398" s="67">
        <v>42900</v>
      </c>
      <c r="G6398" s="68">
        <v>8</v>
      </c>
      <c r="H6398" s="69">
        <v>20657.689999999999</v>
      </c>
      <c r="I6398" s="57"/>
      <c r="J6398" s="67">
        <v>42900</v>
      </c>
      <c r="K6398" s="68">
        <v>8</v>
      </c>
      <c r="L6398" s="69">
        <v>-216.51</v>
      </c>
      <c r="M6398" s="57"/>
      <c r="N6398" s="67">
        <v>42900</v>
      </c>
      <c r="O6398" s="68">
        <v>8</v>
      </c>
      <c r="P6398" s="69">
        <v>9834.6274350000003</v>
      </c>
      <c r="Q6398" s="57"/>
      <c r="R6398" s="70">
        <f t="shared" si="297"/>
        <v>-1.0480842727333017E-2</v>
      </c>
      <c r="S6398" s="71">
        <f t="shared" si="298"/>
        <v>33188.228780974052</v>
      </c>
      <c r="T6398" s="72">
        <f t="shared" si="299"/>
        <v>-103.07518342814951</v>
      </c>
    </row>
    <row r="6399" spans="2:20" x14ac:dyDescent="0.25">
      <c r="B6399" s="64">
        <v>42900</v>
      </c>
      <c r="C6399" s="65">
        <v>9</v>
      </c>
      <c r="D6399" s="66">
        <v>3.39453</v>
      </c>
      <c r="E6399" s="57"/>
      <c r="F6399" s="67">
        <v>42900</v>
      </c>
      <c r="G6399" s="68">
        <v>9</v>
      </c>
      <c r="H6399" s="69">
        <v>20779.13</v>
      </c>
      <c r="I6399" s="57"/>
      <c r="J6399" s="67">
        <v>42900</v>
      </c>
      <c r="K6399" s="68">
        <v>9</v>
      </c>
      <c r="L6399" s="69">
        <v>-942.16</v>
      </c>
      <c r="M6399" s="57"/>
      <c r="N6399" s="67">
        <v>42900</v>
      </c>
      <c r="O6399" s="68">
        <v>9</v>
      </c>
      <c r="P6399" s="69">
        <v>9981.3448100000005</v>
      </c>
      <c r="Q6399" s="57"/>
      <c r="R6399" s="70">
        <f t="shared" si="297"/>
        <v>-4.534164808632507E-2</v>
      </c>
      <c r="S6399" s="71">
        <f t="shared" si="298"/>
        <v>33881.974397889302</v>
      </c>
      <c r="T6399" s="72">
        <f t="shared" si="299"/>
        <v>-452.57062380328722</v>
      </c>
    </row>
    <row r="6400" spans="2:20" x14ac:dyDescent="0.25">
      <c r="B6400" s="64">
        <v>42900</v>
      </c>
      <c r="C6400" s="65">
        <v>10</v>
      </c>
      <c r="D6400" s="66">
        <v>3.0897299999999999</v>
      </c>
      <c r="E6400" s="57"/>
      <c r="F6400" s="67">
        <v>42900</v>
      </c>
      <c r="G6400" s="68">
        <v>10</v>
      </c>
      <c r="H6400" s="69">
        <v>20569.189999999999</v>
      </c>
      <c r="I6400" s="57"/>
      <c r="J6400" s="67">
        <v>42900</v>
      </c>
      <c r="K6400" s="68">
        <v>10</v>
      </c>
      <c r="L6400" s="69">
        <v>-3547.65</v>
      </c>
      <c r="M6400" s="57"/>
      <c r="N6400" s="67">
        <v>42900</v>
      </c>
      <c r="O6400" s="68">
        <v>10</v>
      </c>
      <c r="P6400" s="69">
        <v>9893.2088100000001</v>
      </c>
      <c r="Q6400" s="57"/>
      <c r="R6400" s="70">
        <f t="shared" si="297"/>
        <v>-0.17247397685567592</v>
      </c>
      <c r="S6400" s="71">
        <f t="shared" si="298"/>
        <v>30567.344056521299</v>
      </c>
      <c r="T6400" s="72">
        <f t="shared" si="299"/>
        <v>-1706.3210673243091</v>
      </c>
    </row>
    <row r="6401" spans="2:20" x14ac:dyDescent="0.25">
      <c r="B6401" s="64">
        <v>42900</v>
      </c>
      <c r="C6401" s="65">
        <v>11</v>
      </c>
      <c r="D6401" s="66">
        <v>3.5941100000000001</v>
      </c>
      <c r="E6401" s="57"/>
      <c r="F6401" s="67">
        <v>42900</v>
      </c>
      <c r="G6401" s="68">
        <v>11</v>
      </c>
      <c r="H6401" s="69">
        <v>20967.169999999998</v>
      </c>
      <c r="I6401" s="57"/>
      <c r="J6401" s="67">
        <v>42900</v>
      </c>
      <c r="K6401" s="68">
        <v>11</v>
      </c>
      <c r="L6401" s="69">
        <v>801.07</v>
      </c>
      <c r="M6401" s="57"/>
      <c r="N6401" s="67">
        <v>42900</v>
      </c>
      <c r="O6401" s="68">
        <v>11</v>
      </c>
      <c r="P6401" s="69">
        <v>10262.64553</v>
      </c>
      <c r="Q6401" s="57"/>
      <c r="R6401" s="70">
        <f t="shared" si="297"/>
        <v>3.820591906299229E-2</v>
      </c>
      <c r="S6401" s="71">
        <f t="shared" si="298"/>
        <v>36885.076925828304</v>
      </c>
      <c r="T6401" s="72">
        <f t="shared" si="299"/>
        <v>392.09380449135961</v>
      </c>
    </row>
    <row r="6402" spans="2:20" x14ac:dyDescent="0.25">
      <c r="B6402" s="64">
        <v>42900</v>
      </c>
      <c r="C6402" s="65">
        <v>12</v>
      </c>
      <c r="D6402" s="66">
        <v>3.5696500000000002</v>
      </c>
      <c r="E6402" s="57"/>
      <c r="F6402" s="67">
        <v>42900</v>
      </c>
      <c r="G6402" s="68">
        <v>12</v>
      </c>
      <c r="H6402" s="69">
        <v>21447.97</v>
      </c>
      <c r="I6402" s="57"/>
      <c r="J6402" s="67">
        <v>42900</v>
      </c>
      <c r="K6402" s="68">
        <v>12</v>
      </c>
      <c r="L6402" s="69">
        <v>5121.37</v>
      </c>
      <c r="M6402" s="57"/>
      <c r="N6402" s="67">
        <v>42900</v>
      </c>
      <c r="O6402" s="68">
        <v>12</v>
      </c>
      <c r="P6402" s="69">
        <v>10505.77534</v>
      </c>
      <c r="Q6402" s="57"/>
      <c r="R6402" s="70">
        <f t="shared" si="297"/>
        <v>0.23878110609069295</v>
      </c>
      <c r="S6402" s="71">
        <f t="shared" si="298"/>
        <v>37501.940942431</v>
      </c>
      <c r="T6402" s="72">
        <f t="shared" si="299"/>
        <v>2508.580656025526</v>
      </c>
    </row>
    <row r="6403" spans="2:20" x14ac:dyDescent="0.25">
      <c r="B6403" s="64">
        <v>42900</v>
      </c>
      <c r="C6403" s="65">
        <v>13</v>
      </c>
      <c r="D6403" s="66">
        <v>3.0771500000000001</v>
      </c>
      <c r="E6403" s="57"/>
      <c r="F6403" s="67">
        <v>42900</v>
      </c>
      <c r="G6403" s="68">
        <v>13</v>
      </c>
      <c r="H6403" s="69">
        <v>22477.38</v>
      </c>
      <c r="I6403" s="57"/>
      <c r="J6403" s="67">
        <v>42900</v>
      </c>
      <c r="K6403" s="68">
        <v>13</v>
      </c>
      <c r="L6403" s="69">
        <v>3471.94</v>
      </c>
      <c r="M6403" s="57"/>
      <c r="N6403" s="67">
        <v>42900</v>
      </c>
      <c r="O6403" s="68">
        <v>13</v>
      </c>
      <c r="P6403" s="69">
        <v>10907.70786</v>
      </c>
      <c r="Q6403" s="57"/>
      <c r="R6403" s="70">
        <f t="shared" si="297"/>
        <v>0.15446373198299801</v>
      </c>
      <c r="S6403" s="71">
        <f t="shared" si="298"/>
        <v>33564.653241398999</v>
      </c>
      <c r="T6403" s="72">
        <f t="shared" si="299"/>
        <v>1684.845263435881</v>
      </c>
    </row>
    <row r="6404" spans="2:20" x14ac:dyDescent="0.25">
      <c r="B6404" s="64">
        <v>42900</v>
      </c>
      <c r="C6404" s="65">
        <v>14</v>
      </c>
      <c r="D6404" s="66">
        <v>2.4498600000000001</v>
      </c>
      <c r="E6404" s="57"/>
      <c r="F6404" s="67">
        <v>42900</v>
      </c>
      <c r="G6404" s="68">
        <v>14</v>
      </c>
      <c r="H6404" s="69">
        <v>24701.32</v>
      </c>
      <c r="I6404" s="57"/>
      <c r="J6404" s="67">
        <v>42900</v>
      </c>
      <c r="K6404" s="68">
        <v>14</v>
      </c>
      <c r="L6404" s="69">
        <v>-6508.14</v>
      </c>
      <c r="M6404" s="57"/>
      <c r="N6404" s="67">
        <v>42900</v>
      </c>
      <c r="O6404" s="68">
        <v>14</v>
      </c>
      <c r="P6404" s="69">
        <v>12017.14925</v>
      </c>
      <c r="Q6404" s="57"/>
      <c r="R6404" s="70">
        <f t="shared" si="297"/>
        <v>-0.26347336903452934</v>
      </c>
      <c r="S6404" s="71">
        <f t="shared" si="298"/>
        <v>29440.333261605003</v>
      </c>
      <c r="T6404" s="72">
        <f t="shared" si="299"/>
        <v>-3166.1987990882676</v>
      </c>
    </row>
    <row r="6405" spans="2:20" x14ac:dyDescent="0.25">
      <c r="B6405" s="64">
        <v>42900</v>
      </c>
      <c r="C6405" s="65">
        <v>15</v>
      </c>
      <c r="D6405" s="66">
        <v>2.3888400000000001</v>
      </c>
      <c r="E6405" s="57"/>
      <c r="F6405" s="67">
        <v>42900</v>
      </c>
      <c r="G6405" s="68">
        <v>15</v>
      </c>
      <c r="H6405" s="69">
        <v>27012.58</v>
      </c>
      <c r="I6405" s="57"/>
      <c r="J6405" s="67">
        <v>42900</v>
      </c>
      <c r="K6405" s="68">
        <v>15</v>
      </c>
      <c r="L6405" s="69">
        <v>-4265.67</v>
      </c>
      <c r="M6405" s="57"/>
      <c r="N6405" s="67">
        <v>42900</v>
      </c>
      <c r="O6405" s="68">
        <v>15</v>
      </c>
      <c r="P6405" s="69">
        <v>13015.651599999999</v>
      </c>
      <c r="Q6405" s="57"/>
      <c r="R6405" s="70">
        <f t="shared" si="297"/>
        <v>-0.15791420145724694</v>
      </c>
      <c r="S6405" s="71">
        <f t="shared" si="298"/>
        <v>31092.309168143998</v>
      </c>
      <c r="T6405" s="72">
        <f t="shared" si="299"/>
        <v>-2055.3562288597382</v>
      </c>
    </row>
    <row r="6406" spans="2:20" x14ac:dyDescent="0.25">
      <c r="B6406" s="64">
        <v>42900</v>
      </c>
      <c r="C6406" s="65">
        <v>16</v>
      </c>
      <c r="D6406" s="66">
        <v>2.4904600000000001</v>
      </c>
      <c r="E6406" s="57"/>
      <c r="F6406" s="67">
        <v>42900</v>
      </c>
      <c r="G6406" s="68">
        <v>16</v>
      </c>
      <c r="H6406" s="69">
        <v>28263.46</v>
      </c>
      <c r="I6406" s="57"/>
      <c r="J6406" s="67">
        <v>42900</v>
      </c>
      <c r="K6406" s="68">
        <v>16</v>
      </c>
      <c r="L6406" s="69">
        <v>-2419.7399999999998</v>
      </c>
      <c r="M6406" s="57"/>
      <c r="N6406" s="67">
        <v>42900</v>
      </c>
      <c r="O6406" s="68">
        <v>16</v>
      </c>
      <c r="P6406" s="69">
        <v>13686.45321</v>
      </c>
      <c r="Q6406" s="57"/>
      <c r="R6406" s="70">
        <f t="shared" si="297"/>
        <v>-8.5613721745320628E-2</v>
      </c>
      <c r="S6406" s="71">
        <f t="shared" si="298"/>
        <v>34085.564261376603</v>
      </c>
      <c r="T6406" s="72">
        <f t="shared" si="299"/>
        <v>-1171.7481968012903</v>
      </c>
    </row>
    <row r="6407" spans="2:20" x14ac:dyDescent="0.25">
      <c r="B6407" s="64">
        <v>42900</v>
      </c>
      <c r="C6407" s="65">
        <v>17</v>
      </c>
      <c r="D6407" s="66">
        <v>2.5386099999999998</v>
      </c>
      <c r="E6407" s="57"/>
      <c r="F6407" s="67">
        <v>42900</v>
      </c>
      <c r="G6407" s="68">
        <v>17</v>
      </c>
      <c r="H6407" s="69">
        <v>28500.06</v>
      </c>
      <c r="I6407" s="57"/>
      <c r="J6407" s="67">
        <v>42900</v>
      </c>
      <c r="K6407" s="68">
        <v>17</v>
      </c>
      <c r="L6407" s="69">
        <v>-3119.06</v>
      </c>
      <c r="M6407" s="57"/>
      <c r="N6407" s="67">
        <v>42900</v>
      </c>
      <c r="O6407" s="68">
        <v>17</v>
      </c>
      <c r="P6407" s="69">
        <v>13730.044540000001</v>
      </c>
      <c r="Q6407" s="57"/>
      <c r="R6407" s="70">
        <f t="shared" si="297"/>
        <v>-0.10944047135339363</v>
      </c>
      <c r="S6407" s="71">
        <f t="shared" si="298"/>
        <v>34855.228369689401</v>
      </c>
      <c r="T6407" s="72">
        <f t="shared" si="299"/>
        <v>-1502.6225461606887</v>
      </c>
    </row>
    <row r="6408" spans="2:20" x14ac:dyDescent="0.25">
      <c r="B6408" s="64">
        <v>42900</v>
      </c>
      <c r="C6408" s="65">
        <v>18</v>
      </c>
      <c r="D6408" s="66">
        <v>2.2183099999999998</v>
      </c>
      <c r="E6408" s="57"/>
      <c r="F6408" s="67">
        <v>42900</v>
      </c>
      <c r="G6408" s="68">
        <v>18</v>
      </c>
      <c r="H6408" s="69">
        <v>28048.84</v>
      </c>
      <c r="I6408" s="57"/>
      <c r="J6408" s="67">
        <v>42900</v>
      </c>
      <c r="K6408" s="68">
        <v>18</v>
      </c>
      <c r="L6408" s="69">
        <v>-6726.41</v>
      </c>
      <c r="M6408" s="57"/>
      <c r="N6408" s="67">
        <v>42900</v>
      </c>
      <c r="O6408" s="68">
        <v>18</v>
      </c>
      <c r="P6408" s="69">
        <v>13531.635759999999</v>
      </c>
      <c r="Q6408" s="57"/>
      <c r="R6408" s="70">
        <f t="shared" si="297"/>
        <v>-0.23981063031483654</v>
      </c>
      <c r="S6408" s="71">
        <f t="shared" si="298"/>
        <v>30017.362922765595</v>
      </c>
      <c r="T6408" s="72">
        <f t="shared" si="299"/>
        <v>-3245.0301007963822</v>
      </c>
    </row>
    <row r="6409" spans="2:20" x14ac:dyDescent="0.25">
      <c r="B6409" s="64">
        <v>42900</v>
      </c>
      <c r="C6409" s="65">
        <v>19</v>
      </c>
      <c r="D6409" s="66">
        <v>2.1551499999999999</v>
      </c>
      <c r="E6409" s="57"/>
      <c r="F6409" s="67">
        <v>42900</v>
      </c>
      <c r="G6409" s="68">
        <v>19</v>
      </c>
      <c r="H6409" s="69">
        <v>28088.43</v>
      </c>
      <c r="I6409" s="57"/>
      <c r="J6409" s="67">
        <v>42900</v>
      </c>
      <c r="K6409" s="68">
        <v>19</v>
      </c>
      <c r="L6409" s="69">
        <v>-7092.35</v>
      </c>
      <c r="M6409" s="57"/>
      <c r="N6409" s="67">
        <v>42900</v>
      </c>
      <c r="O6409" s="68">
        <v>19</v>
      </c>
      <c r="P6409" s="69">
        <v>13582.741540000001</v>
      </c>
      <c r="Q6409" s="57"/>
      <c r="R6409" s="70">
        <f t="shared" si="297"/>
        <v>-0.25250076276958167</v>
      </c>
      <c r="S6409" s="71">
        <f t="shared" si="298"/>
        <v>29272.845429931</v>
      </c>
      <c r="T6409" s="72">
        <f t="shared" si="299"/>
        <v>-3429.6525993520827</v>
      </c>
    </row>
    <row r="6410" spans="2:20" x14ac:dyDescent="0.25">
      <c r="B6410" s="64">
        <v>42900</v>
      </c>
      <c r="C6410" s="65">
        <v>20</v>
      </c>
      <c r="D6410" s="66">
        <v>2.0570200000000001</v>
      </c>
      <c r="E6410" s="57"/>
      <c r="F6410" s="67">
        <v>42900</v>
      </c>
      <c r="G6410" s="68">
        <v>20</v>
      </c>
      <c r="H6410" s="69">
        <v>27552.48</v>
      </c>
      <c r="I6410" s="57"/>
      <c r="J6410" s="67">
        <v>42900</v>
      </c>
      <c r="K6410" s="68">
        <v>20</v>
      </c>
      <c r="L6410" s="69">
        <v>-10552.76</v>
      </c>
      <c r="M6410" s="57"/>
      <c r="N6410" s="67">
        <v>42900</v>
      </c>
      <c r="O6410" s="68">
        <v>20</v>
      </c>
      <c r="P6410" s="69">
        <v>13338.12559</v>
      </c>
      <c r="Q6410" s="57"/>
      <c r="R6410" s="70">
        <f t="shared" ref="R6410:R6473" si="300">L6410/H6410</f>
        <v>-0.38300581290685992</v>
      </c>
      <c r="S6410" s="71">
        <f t="shared" ref="S6410:S6473" si="301">P6410*D6410</f>
        <v>27436.7911011418</v>
      </c>
      <c r="T6410" s="72">
        <f t="shared" ref="T6410:T6473" si="302">P6410*R6410</f>
        <v>-5108.5796342517406</v>
      </c>
    </row>
    <row r="6411" spans="2:20" x14ac:dyDescent="0.25">
      <c r="B6411" s="64">
        <v>42900</v>
      </c>
      <c r="C6411" s="65">
        <v>21</v>
      </c>
      <c r="D6411" s="66">
        <v>2.17266</v>
      </c>
      <c r="E6411" s="57"/>
      <c r="F6411" s="67">
        <v>42900</v>
      </c>
      <c r="G6411" s="68">
        <v>21</v>
      </c>
      <c r="H6411" s="69">
        <v>27572.49</v>
      </c>
      <c r="I6411" s="57"/>
      <c r="J6411" s="67">
        <v>42900</v>
      </c>
      <c r="K6411" s="68">
        <v>21</v>
      </c>
      <c r="L6411" s="69">
        <v>-6110.02</v>
      </c>
      <c r="M6411" s="57"/>
      <c r="N6411" s="67">
        <v>42900</v>
      </c>
      <c r="O6411" s="68">
        <v>21</v>
      </c>
      <c r="P6411" s="69">
        <v>13629.25974</v>
      </c>
      <c r="Q6411" s="57"/>
      <c r="R6411" s="70">
        <f t="shared" si="300"/>
        <v>-0.22159841204040695</v>
      </c>
      <c r="S6411" s="71">
        <f t="shared" si="301"/>
        <v>29611.747466708399</v>
      </c>
      <c r="T6411" s="72">
        <f t="shared" si="302"/>
        <v>-3020.2223156702494</v>
      </c>
    </row>
    <row r="6412" spans="2:20" x14ac:dyDescent="0.25">
      <c r="B6412" s="64">
        <v>42900</v>
      </c>
      <c r="C6412" s="65">
        <v>22</v>
      </c>
      <c r="D6412" s="66">
        <v>2.1609099999999999</v>
      </c>
      <c r="E6412" s="57"/>
      <c r="F6412" s="67">
        <v>42900</v>
      </c>
      <c r="G6412" s="68">
        <v>22</v>
      </c>
      <c r="H6412" s="69">
        <v>27394.83</v>
      </c>
      <c r="I6412" s="57"/>
      <c r="J6412" s="67">
        <v>42900</v>
      </c>
      <c r="K6412" s="68">
        <v>22</v>
      </c>
      <c r="L6412" s="69">
        <v>-8097.37</v>
      </c>
      <c r="M6412" s="57"/>
      <c r="N6412" s="67">
        <v>42900</v>
      </c>
      <c r="O6412" s="68">
        <v>22</v>
      </c>
      <c r="P6412" s="69">
        <v>13575.11767</v>
      </c>
      <c r="Q6412" s="57"/>
      <c r="R6412" s="70">
        <f t="shared" si="300"/>
        <v>-0.29558022444380927</v>
      </c>
      <c r="S6412" s="71">
        <f t="shared" si="301"/>
        <v>29334.607524279698</v>
      </c>
      <c r="T6412" s="72">
        <f t="shared" si="302"/>
        <v>-4012.5363277497208</v>
      </c>
    </row>
    <row r="6413" spans="2:20" x14ac:dyDescent="0.25">
      <c r="B6413" s="64">
        <v>42900</v>
      </c>
      <c r="C6413" s="65">
        <v>23</v>
      </c>
      <c r="D6413" s="66">
        <v>2.1696300000000002</v>
      </c>
      <c r="E6413" s="57"/>
      <c r="F6413" s="67">
        <v>42900</v>
      </c>
      <c r="G6413" s="68">
        <v>23</v>
      </c>
      <c r="H6413" s="69">
        <v>27451.49</v>
      </c>
      <c r="I6413" s="57"/>
      <c r="J6413" s="67">
        <v>42900</v>
      </c>
      <c r="K6413" s="68">
        <v>23</v>
      </c>
      <c r="L6413" s="69">
        <v>-6344.38</v>
      </c>
      <c r="M6413" s="57"/>
      <c r="N6413" s="67">
        <v>42900</v>
      </c>
      <c r="O6413" s="68">
        <v>23</v>
      </c>
      <c r="P6413" s="69">
        <v>13681.2626</v>
      </c>
      <c r="Q6413" s="57"/>
      <c r="R6413" s="70">
        <f t="shared" si="300"/>
        <v>-0.23111240956319673</v>
      </c>
      <c r="S6413" s="71">
        <f t="shared" si="301"/>
        <v>29683.277774838003</v>
      </c>
      <c r="T6413" s="72">
        <f t="shared" si="302"/>
        <v>-3161.9095653528457</v>
      </c>
    </row>
    <row r="6414" spans="2:20" x14ac:dyDescent="0.25">
      <c r="B6414" s="64">
        <v>42900</v>
      </c>
      <c r="C6414" s="65">
        <v>24</v>
      </c>
      <c r="D6414" s="66">
        <v>2.2417600000000002</v>
      </c>
      <c r="E6414" s="57"/>
      <c r="F6414" s="67">
        <v>42900</v>
      </c>
      <c r="G6414" s="68">
        <v>24</v>
      </c>
      <c r="H6414" s="69">
        <v>27438.799999999999</v>
      </c>
      <c r="I6414" s="57"/>
      <c r="J6414" s="67">
        <v>42900</v>
      </c>
      <c r="K6414" s="68">
        <v>24</v>
      </c>
      <c r="L6414" s="69">
        <v>-5488.95</v>
      </c>
      <c r="M6414" s="57"/>
      <c r="N6414" s="67">
        <v>42900</v>
      </c>
      <c r="O6414" s="68">
        <v>24</v>
      </c>
      <c r="P6414" s="69">
        <v>13670.00952</v>
      </c>
      <c r="Q6414" s="57"/>
      <c r="R6414" s="70">
        <f t="shared" si="300"/>
        <v>-0.20004336924355293</v>
      </c>
      <c r="S6414" s="71">
        <f t="shared" si="301"/>
        <v>30644.880541555201</v>
      </c>
      <c r="T6414" s="72">
        <f t="shared" si="302"/>
        <v>-2734.5947619722438</v>
      </c>
    </row>
    <row r="6415" spans="2:20" x14ac:dyDescent="0.25">
      <c r="B6415" s="64">
        <v>42900</v>
      </c>
      <c r="C6415" s="65">
        <v>25</v>
      </c>
      <c r="D6415" s="66">
        <v>2.58087</v>
      </c>
      <c r="E6415" s="57"/>
      <c r="F6415" s="67">
        <v>42900</v>
      </c>
      <c r="G6415" s="68">
        <v>25</v>
      </c>
      <c r="H6415" s="69">
        <v>27525.65</v>
      </c>
      <c r="I6415" s="57"/>
      <c r="J6415" s="67">
        <v>42900</v>
      </c>
      <c r="K6415" s="68">
        <v>25</v>
      </c>
      <c r="L6415" s="69">
        <v>-2141.56</v>
      </c>
      <c r="M6415" s="57"/>
      <c r="N6415" s="67">
        <v>42900</v>
      </c>
      <c r="O6415" s="68">
        <v>25</v>
      </c>
      <c r="P6415" s="69">
        <v>13758.51346</v>
      </c>
      <c r="Q6415" s="57"/>
      <c r="R6415" s="70">
        <f t="shared" si="300"/>
        <v>-7.7802340725832086E-2</v>
      </c>
      <c r="S6415" s="71">
        <f t="shared" si="301"/>
        <v>35508.934633510202</v>
      </c>
      <c r="T6415" s="72">
        <f t="shared" si="302"/>
        <v>-1070.444552095867</v>
      </c>
    </row>
    <row r="6416" spans="2:20" x14ac:dyDescent="0.25">
      <c r="B6416" s="64">
        <v>42900</v>
      </c>
      <c r="C6416" s="65">
        <v>26</v>
      </c>
      <c r="D6416" s="66">
        <v>2.3559999999999999</v>
      </c>
      <c r="E6416" s="57"/>
      <c r="F6416" s="67">
        <v>42900</v>
      </c>
      <c r="G6416" s="68">
        <v>26</v>
      </c>
      <c r="H6416" s="69">
        <v>27384.89</v>
      </c>
      <c r="I6416" s="57"/>
      <c r="J6416" s="67">
        <v>42900</v>
      </c>
      <c r="K6416" s="68">
        <v>26</v>
      </c>
      <c r="L6416" s="69">
        <v>-5150.09</v>
      </c>
      <c r="M6416" s="57"/>
      <c r="N6416" s="67">
        <v>42900</v>
      </c>
      <c r="O6416" s="68">
        <v>26</v>
      </c>
      <c r="P6416" s="69">
        <v>13687.510490000001</v>
      </c>
      <c r="Q6416" s="57"/>
      <c r="R6416" s="70">
        <f t="shared" si="300"/>
        <v>-0.18806319835500526</v>
      </c>
      <c r="S6416" s="71">
        <f t="shared" si="301"/>
        <v>32247.774714439998</v>
      </c>
      <c r="T6416" s="72">
        <f t="shared" si="302"/>
        <v>-2574.1170002670856</v>
      </c>
    </row>
    <row r="6417" spans="2:20" x14ac:dyDescent="0.25">
      <c r="B6417" s="64">
        <v>42900</v>
      </c>
      <c r="C6417" s="65">
        <v>27</v>
      </c>
      <c r="D6417" s="66">
        <v>2.39195</v>
      </c>
      <c r="E6417" s="57"/>
      <c r="F6417" s="67">
        <v>42900</v>
      </c>
      <c r="G6417" s="68">
        <v>27</v>
      </c>
      <c r="H6417" s="69">
        <v>27184.45</v>
      </c>
      <c r="I6417" s="57"/>
      <c r="J6417" s="67">
        <v>42900</v>
      </c>
      <c r="K6417" s="68">
        <v>27</v>
      </c>
      <c r="L6417" s="69">
        <v>-6109</v>
      </c>
      <c r="M6417" s="57"/>
      <c r="N6417" s="67">
        <v>42900</v>
      </c>
      <c r="O6417" s="68">
        <v>27</v>
      </c>
      <c r="P6417" s="69">
        <v>13561.47975</v>
      </c>
      <c r="Q6417" s="57"/>
      <c r="R6417" s="70">
        <f t="shared" si="300"/>
        <v>-0.22472406099810738</v>
      </c>
      <c r="S6417" s="71">
        <f t="shared" si="301"/>
        <v>32438.381488012503</v>
      </c>
      <c r="T6417" s="72">
        <f t="shared" si="302"/>
        <v>-3047.5908025635981</v>
      </c>
    </row>
    <row r="6418" spans="2:20" x14ac:dyDescent="0.25">
      <c r="B6418" s="64">
        <v>42900</v>
      </c>
      <c r="C6418" s="65">
        <v>28</v>
      </c>
      <c r="D6418" s="66">
        <v>2.3096800000000002</v>
      </c>
      <c r="E6418" s="57"/>
      <c r="F6418" s="67">
        <v>42900</v>
      </c>
      <c r="G6418" s="68">
        <v>28</v>
      </c>
      <c r="H6418" s="69">
        <v>27036.880000000001</v>
      </c>
      <c r="I6418" s="57"/>
      <c r="J6418" s="67">
        <v>42900</v>
      </c>
      <c r="K6418" s="68">
        <v>28</v>
      </c>
      <c r="L6418" s="69">
        <v>-6459.49</v>
      </c>
      <c r="M6418" s="57"/>
      <c r="N6418" s="67">
        <v>42900</v>
      </c>
      <c r="O6418" s="68">
        <v>28</v>
      </c>
      <c r="P6418" s="69">
        <v>13474.96147</v>
      </c>
      <c r="Q6418" s="57"/>
      <c r="R6418" s="70">
        <f t="shared" si="300"/>
        <v>-0.23891403150067608</v>
      </c>
      <c r="S6418" s="71">
        <f t="shared" si="301"/>
        <v>31122.849008029603</v>
      </c>
      <c r="T6418" s="72">
        <f t="shared" si="302"/>
        <v>-3219.3573691139763</v>
      </c>
    </row>
    <row r="6419" spans="2:20" x14ac:dyDescent="0.25">
      <c r="B6419" s="64">
        <v>42900</v>
      </c>
      <c r="C6419" s="65">
        <v>29</v>
      </c>
      <c r="D6419" s="66">
        <v>2.2073</v>
      </c>
      <c r="E6419" s="57"/>
      <c r="F6419" s="67">
        <v>42900</v>
      </c>
      <c r="G6419" s="68">
        <v>29</v>
      </c>
      <c r="H6419" s="69">
        <v>27257.72</v>
      </c>
      <c r="I6419" s="57"/>
      <c r="J6419" s="67">
        <v>42900</v>
      </c>
      <c r="K6419" s="68">
        <v>29</v>
      </c>
      <c r="L6419" s="69">
        <v>-3845.38</v>
      </c>
      <c r="M6419" s="57"/>
      <c r="N6419" s="67">
        <v>42900</v>
      </c>
      <c r="O6419" s="68">
        <v>29</v>
      </c>
      <c r="P6419" s="69">
        <v>13672.12643</v>
      </c>
      <c r="Q6419" s="57"/>
      <c r="R6419" s="70">
        <f t="shared" si="300"/>
        <v>-0.14107489547915233</v>
      </c>
      <c r="S6419" s="71">
        <f t="shared" si="301"/>
        <v>30178.484668939</v>
      </c>
      <c r="T6419" s="72">
        <f t="shared" si="302"/>
        <v>-1928.7938070900061</v>
      </c>
    </row>
    <row r="6420" spans="2:20" x14ac:dyDescent="0.25">
      <c r="B6420" s="64">
        <v>42900</v>
      </c>
      <c r="C6420" s="65">
        <v>30</v>
      </c>
      <c r="D6420" s="66">
        <v>2.14568</v>
      </c>
      <c r="E6420" s="57"/>
      <c r="F6420" s="67">
        <v>42900</v>
      </c>
      <c r="G6420" s="68">
        <v>30</v>
      </c>
      <c r="H6420" s="69">
        <v>27221.24</v>
      </c>
      <c r="I6420" s="57"/>
      <c r="J6420" s="67">
        <v>42900</v>
      </c>
      <c r="K6420" s="68">
        <v>30</v>
      </c>
      <c r="L6420" s="69">
        <v>-4748.2299999999996</v>
      </c>
      <c r="M6420" s="57"/>
      <c r="N6420" s="67">
        <v>42900</v>
      </c>
      <c r="O6420" s="68">
        <v>30</v>
      </c>
      <c r="P6420" s="69">
        <v>13657.786980000001</v>
      </c>
      <c r="Q6420" s="57"/>
      <c r="R6420" s="70">
        <f t="shared" si="300"/>
        <v>-0.17443106926796867</v>
      </c>
      <c r="S6420" s="71">
        <f t="shared" si="301"/>
        <v>29305.240367246402</v>
      </c>
      <c r="T6420" s="72">
        <f t="shared" si="302"/>
        <v>-2382.3423867555407</v>
      </c>
    </row>
    <row r="6421" spans="2:20" x14ac:dyDescent="0.25">
      <c r="B6421" s="64">
        <v>42900</v>
      </c>
      <c r="C6421" s="65">
        <v>31</v>
      </c>
      <c r="D6421" s="66">
        <v>2.04908</v>
      </c>
      <c r="E6421" s="57"/>
      <c r="F6421" s="67">
        <v>42900</v>
      </c>
      <c r="G6421" s="68">
        <v>31</v>
      </c>
      <c r="H6421" s="69">
        <v>26964.68</v>
      </c>
      <c r="I6421" s="57"/>
      <c r="J6421" s="67">
        <v>42900</v>
      </c>
      <c r="K6421" s="68">
        <v>31</v>
      </c>
      <c r="L6421" s="69">
        <v>-7173.36</v>
      </c>
      <c r="M6421" s="57"/>
      <c r="N6421" s="67">
        <v>42900</v>
      </c>
      <c r="O6421" s="68">
        <v>31</v>
      </c>
      <c r="P6421" s="69">
        <v>13361.130590000001</v>
      </c>
      <c r="Q6421" s="57"/>
      <c r="R6421" s="70">
        <f t="shared" si="300"/>
        <v>-0.26602800404084154</v>
      </c>
      <c r="S6421" s="71">
        <f t="shared" si="301"/>
        <v>27378.025469357202</v>
      </c>
      <c r="T6421" s="72">
        <f t="shared" si="302"/>
        <v>-3554.4349025867318</v>
      </c>
    </row>
    <row r="6422" spans="2:20" x14ac:dyDescent="0.25">
      <c r="B6422" s="64">
        <v>42900</v>
      </c>
      <c r="C6422" s="65">
        <v>32</v>
      </c>
      <c r="D6422" s="66">
        <v>2.2535099999999999</v>
      </c>
      <c r="E6422" s="57"/>
      <c r="F6422" s="67">
        <v>42900</v>
      </c>
      <c r="G6422" s="68">
        <v>32</v>
      </c>
      <c r="H6422" s="69">
        <v>27572.68</v>
      </c>
      <c r="I6422" s="57"/>
      <c r="J6422" s="67">
        <v>42900</v>
      </c>
      <c r="K6422" s="68">
        <v>32</v>
      </c>
      <c r="L6422" s="69">
        <v>-3684.84</v>
      </c>
      <c r="M6422" s="57"/>
      <c r="N6422" s="67">
        <v>42900</v>
      </c>
      <c r="O6422" s="68">
        <v>32</v>
      </c>
      <c r="P6422" s="69">
        <v>13666.75171</v>
      </c>
      <c r="Q6422" s="57"/>
      <c r="R6422" s="70">
        <f t="shared" si="300"/>
        <v>-0.13364098085496223</v>
      </c>
      <c r="S6422" s="71">
        <f t="shared" si="301"/>
        <v>30798.1616460021</v>
      </c>
      <c r="T6422" s="72">
        <f t="shared" si="302"/>
        <v>-1826.4381036256325</v>
      </c>
    </row>
    <row r="6423" spans="2:20" x14ac:dyDescent="0.25">
      <c r="B6423" s="64">
        <v>42900</v>
      </c>
      <c r="C6423" s="65">
        <v>33</v>
      </c>
      <c r="D6423" s="66">
        <v>2.2441599999999999</v>
      </c>
      <c r="E6423" s="57"/>
      <c r="F6423" s="67">
        <v>42900</v>
      </c>
      <c r="G6423" s="68">
        <v>33</v>
      </c>
      <c r="H6423" s="69">
        <v>27777.01</v>
      </c>
      <c r="I6423" s="57"/>
      <c r="J6423" s="67">
        <v>42900</v>
      </c>
      <c r="K6423" s="68">
        <v>33</v>
      </c>
      <c r="L6423" s="69">
        <v>-8889.3799999999992</v>
      </c>
      <c r="M6423" s="57"/>
      <c r="N6423" s="67">
        <v>42900</v>
      </c>
      <c r="O6423" s="68">
        <v>33</v>
      </c>
      <c r="P6423" s="69">
        <v>13466.818799999999</v>
      </c>
      <c r="Q6423" s="57"/>
      <c r="R6423" s="70">
        <f t="shared" si="300"/>
        <v>-0.32002652553316574</v>
      </c>
      <c r="S6423" s="71">
        <f t="shared" si="301"/>
        <v>30221.696078207999</v>
      </c>
      <c r="T6423" s="72">
        <f t="shared" si="302"/>
        <v>-4309.7392305487165</v>
      </c>
    </row>
    <row r="6424" spans="2:20" x14ac:dyDescent="0.25">
      <c r="B6424" s="64">
        <v>42900</v>
      </c>
      <c r="C6424" s="65">
        <v>34</v>
      </c>
      <c r="D6424" s="66">
        <v>3.0767500000000001</v>
      </c>
      <c r="E6424" s="57"/>
      <c r="F6424" s="67">
        <v>42900</v>
      </c>
      <c r="G6424" s="68">
        <v>34</v>
      </c>
      <c r="H6424" s="69">
        <v>28798.1</v>
      </c>
      <c r="I6424" s="57"/>
      <c r="J6424" s="67">
        <v>42900</v>
      </c>
      <c r="K6424" s="68">
        <v>34</v>
      </c>
      <c r="L6424" s="69">
        <v>4381.18</v>
      </c>
      <c r="M6424" s="57"/>
      <c r="N6424" s="67">
        <v>42900</v>
      </c>
      <c r="O6424" s="68">
        <v>34</v>
      </c>
      <c r="P6424" s="69">
        <v>13958.54665</v>
      </c>
      <c r="Q6424" s="57"/>
      <c r="R6424" s="70">
        <f t="shared" si="300"/>
        <v>0.15213434219618657</v>
      </c>
      <c r="S6424" s="71">
        <f t="shared" si="301"/>
        <v>42946.958405387501</v>
      </c>
      <c r="T6424" s="72">
        <f t="shared" si="302"/>
        <v>2123.574312612534</v>
      </c>
    </row>
    <row r="6425" spans="2:20" x14ac:dyDescent="0.25">
      <c r="B6425" s="64">
        <v>42900</v>
      </c>
      <c r="C6425" s="65">
        <v>35</v>
      </c>
      <c r="D6425" s="66">
        <v>3.0931899999999999</v>
      </c>
      <c r="E6425" s="57"/>
      <c r="F6425" s="67">
        <v>42900</v>
      </c>
      <c r="G6425" s="68">
        <v>35</v>
      </c>
      <c r="H6425" s="69">
        <v>29217.13</v>
      </c>
      <c r="I6425" s="57"/>
      <c r="J6425" s="67">
        <v>42900</v>
      </c>
      <c r="K6425" s="68">
        <v>35</v>
      </c>
      <c r="L6425" s="69">
        <v>3043.48</v>
      </c>
      <c r="M6425" s="57"/>
      <c r="N6425" s="67">
        <v>42900</v>
      </c>
      <c r="O6425" s="68">
        <v>35</v>
      </c>
      <c r="P6425" s="69">
        <v>14123.23776</v>
      </c>
      <c r="Q6425" s="57"/>
      <c r="R6425" s="70">
        <f t="shared" si="300"/>
        <v>0.10416765780896343</v>
      </c>
      <c r="S6425" s="71">
        <f t="shared" si="301"/>
        <v>43685.857806854401</v>
      </c>
      <c r="T6425" s="72">
        <f t="shared" si="302"/>
        <v>1471.1845981383112</v>
      </c>
    </row>
    <row r="6426" spans="2:20" x14ac:dyDescent="0.25">
      <c r="B6426" s="64">
        <v>42900</v>
      </c>
      <c r="C6426" s="65">
        <v>36</v>
      </c>
      <c r="D6426" s="66">
        <v>3.0235799999999999</v>
      </c>
      <c r="E6426" s="57"/>
      <c r="F6426" s="67">
        <v>42900</v>
      </c>
      <c r="G6426" s="68">
        <v>36</v>
      </c>
      <c r="H6426" s="69">
        <v>29290.240000000002</v>
      </c>
      <c r="I6426" s="57"/>
      <c r="J6426" s="67">
        <v>42900</v>
      </c>
      <c r="K6426" s="68">
        <v>36</v>
      </c>
      <c r="L6426" s="69">
        <v>3590.51</v>
      </c>
      <c r="M6426" s="57"/>
      <c r="N6426" s="67">
        <v>42900</v>
      </c>
      <c r="O6426" s="68">
        <v>36</v>
      </c>
      <c r="P6426" s="69">
        <v>14152.771220000001</v>
      </c>
      <c r="Q6426" s="57"/>
      <c r="R6426" s="70">
        <f t="shared" si="300"/>
        <v>0.12258383680024472</v>
      </c>
      <c r="S6426" s="71">
        <f t="shared" si="301"/>
        <v>42792.036005367598</v>
      </c>
      <c r="T6426" s="72">
        <f t="shared" si="302"/>
        <v>1734.9009975036804</v>
      </c>
    </row>
    <row r="6427" spans="2:20" x14ac:dyDescent="0.25">
      <c r="B6427" s="64">
        <v>42900</v>
      </c>
      <c r="C6427" s="65">
        <v>37</v>
      </c>
      <c r="D6427" s="66">
        <v>2.7478400000000001</v>
      </c>
      <c r="E6427" s="57"/>
      <c r="F6427" s="67">
        <v>42900</v>
      </c>
      <c r="G6427" s="68">
        <v>37</v>
      </c>
      <c r="H6427" s="69">
        <v>29345.1</v>
      </c>
      <c r="I6427" s="57"/>
      <c r="J6427" s="67">
        <v>42900</v>
      </c>
      <c r="K6427" s="68">
        <v>37</v>
      </c>
      <c r="L6427" s="69">
        <v>-2511.4499999999998</v>
      </c>
      <c r="M6427" s="57"/>
      <c r="N6427" s="67">
        <v>42900</v>
      </c>
      <c r="O6427" s="68">
        <v>37</v>
      </c>
      <c r="P6427" s="69">
        <v>14153.12017</v>
      </c>
      <c r="Q6427" s="57"/>
      <c r="R6427" s="70">
        <f t="shared" si="300"/>
        <v>-8.5583283069405117E-2</v>
      </c>
      <c r="S6427" s="71">
        <f t="shared" si="301"/>
        <v>38890.509727932804</v>
      </c>
      <c r="T6427" s="72">
        <f t="shared" si="302"/>
        <v>-1211.2704898244172</v>
      </c>
    </row>
    <row r="6428" spans="2:20" x14ac:dyDescent="0.25">
      <c r="B6428" s="64">
        <v>42900</v>
      </c>
      <c r="C6428" s="65">
        <v>38</v>
      </c>
      <c r="D6428" s="66">
        <v>2.2607900000000001</v>
      </c>
      <c r="E6428" s="57"/>
      <c r="F6428" s="67">
        <v>42900</v>
      </c>
      <c r="G6428" s="68">
        <v>38</v>
      </c>
      <c r="H6428" s="69">
        <v>29620.1</v>
      </c>
      <c r="I6428" s="57"/>
      <c r="J6428" s="67">
        <v>42900</v>
      </c>
      <c r="K6428" s="68">
        <v>38</v>
      </c>
      <c r="L6428" s="69">
        <v>-6151.27</v>
      </c>
      <c r="M6428" s="57"/>
      <c r="N6428" s="67">
        <v>42900</v>
      </c>
      <c r="O6428" s="68">
        <v>38</v>
      </c>
      <c r="P6428" s="69">
        <v>14257.05602</v>
      </c>
      <c r="Q6428" s="57"/>
      <c r="R6428" s="70">
        <f t="shared" si="300"/>
        <v>-0.2076721550568702</v>
      </c>
      <c r="S6428" s="71">
        <f t="shared" si="301"/>
        <v>32232.209679455802</v>
      </c>
      <c r="T6428" s="72">
        <f t="shared" si="302"/>
        <v>-2960.7935484399245</v>
      </c>
    </row>
    <row r="6429" spans="2:20" x14ac:dyDescent="0.25">
      <c r="B6429" s="64">
        <v>42900</v>
      </c>
      <c r="C6429" s="65">
        <v>39</v>
      </c>
      <c r="D6429" s="66">
        <v>2.6109</v>
      </c>
      <c r="E6429" s="57"/>
      <c r="F6429" s="67">
        <v>42900</v>
      </c>
      <c r="G6429" s="68">
        <v>39</v>
      </c>
      <c r="H6429" s="69">
        <v>29689.95</v>
      </c>
      <c r="I6429" s="57"/>
      <c r="J6429" s="67">
        <v>42900</v>
      </c>
      <c r="K6429" s="68">
        <v>39</v>
      </c>
      <c r="L6429" s="69">
        <v>2442.0300000000002</v>
      </c>
      <c r="M6429" s="57"/>
      <c r="N6429" s="67">
        <v>42900</v>
      </c>
      <c r="O6429" s="68">
        <v>39</v>
      </c>
      <c r="P6429" s="69">
        <v>14331.15734</v>
      </c>
      <c r="Q6429" s="57"/>
      <c r="R6429" s="70">
        <f t="shared" si="300"/>
        <v>8.225106475423502E-2</v>
      </c>
      <c r="S6429" s="71">
        <f t="shared" si="301"/>
        <v>37417.218699006</v>
      </c>
      <c r="T6429" s="72">
        <f t="shared" si="302"/>
        <v>1178.7529503754704</v>
      </c>
    </row>
    <row r="6430" spans="2:20" x14ac:dyDescent="0.25">
      <c r="B6430" s="64">
        <v>42900</v>
      </c>
      <c r="C6430" s="65">
        <v>40</v>
      </c>
      <c r="D6430" s="66">
        <v>2.8337400000000001</v>
      </c>
      <c r="E6430" s="57"/>
      <c r="F6430" s="67">
        <v>42900</v>
      </c>
      <c r="G6430" s="68">
        <v>40</v>
      </c>
      <c r="H6430" s="69">
        <v>29551.31</v>
      </c>
      <c r="I6430" s="57"/>
      <c r="J6430" s="67">
        <v>42900</v>
      </c>
      <c r="K6430" s="68">
        <v>40</v>
      </c>
      <c r="L6430" s="69">
        <v>-277.45999999999998</v>
      </c>
      <c r="M6430" s="57"/>
      <c r="N6430" s="67">
        <v>42900</v>
      </c>
      <c r="O6430" s="68">
        <v>40</v>
      </c>
      <c r="P6430" s="69">
        <v>14280.66943</v>
      </c>
      <c r="Q6430" s="57"/>
      <c r="R6430" s="70">
        <f t="shared" si="300"/>
        <v>-9.3890930723544899E-3</v>
      </c>
      <c r="S6430" s="71">
        <f t="shared" si="301"/>
        <v>40467.704190568205</v>
      </c>
      <c r="T6430" s="72">
        <f t="shared" si="302"/>
        <v>-134.08253441379753</v>
      </c>
    </row>
    <row r="6431" spans="2:20" x14ac:dyDescent="0.25">
      <c r="B6431" s="64">
        <v>42900</v>
      </c>
      <c r="C6431" s="65">
        <v>41</v>
      </c>
      <c r="D6431" s="66">
        <v>2.6553800000000001</v>
      </c>
      <c r="E6431" s="57"/>
      <c r="F6431" s="67">
        <v>42900</v>
      </c>
      <c r="G6431" s="68">
        <v>41</v>
      </c>
      <c r="H6431" s="69">
        <v>29401.57</v>
      </c>
      <c r="I6431" s="57"/>
      <c r="J6431" s="67">
        <v>42900</v>
      </c>
      <c r="K6431" s="68">
        <v>41</v>
      </c>
      <c r="L6431" s="69">
        <v>-7460.55</v>
      </c>
      <c r="M6431" s="57"/>
      <c r="N6431" s="67">
        <v>42900</v>
      </c>
      <c r="O6431" s="68">
        <v>41</v>
      </c>
      <c r="P6431" s="69">
        <v>14306.290800000001</v>
      </c>
      <c r="Q6431" s="57"/>
      <c r="R6431" s="70">
        <f t="shared" si="300"/>
        <v>-0.25374665366509341</v>
      </c>
      <c r="S6431" s="71">
        <f t="shared" si="301"/>
        <v>37988.638464504002</v>
      </c>
      <c r="T6431" s="72">
        <f t="shared" si="302"/>
        <v>-3630.1734168597122</v>
      </c>
    </row>
    <row r="6432" spans="2:20" x14ac:dyDescent="0.25">
      <c r="B6432" s="64">
        <v>42900</v>
      </c>
      <c r="C6432" s="65">
        <v>42</v>
      </c>
      <c r="D6432" s="66">
        <v>2.3074300000000001</v>
      </c>
      <c r="E6432" s="57"/>
      <c r="F6432" s="67">
        <v>42900</v>
      </c>
      <c r="G6432" s="68">
        <v>42</v>
      </c>
      <c r="H6432" s="69">
        <v>28868.05</v>
      </c>
      <c r="I6432" s="57"/>
      <c r="J6432" s="67">
        <v>42900</v>
      </c>
      <c r="K6432" s="68">
        <v>42</v>
      </c>
      <c r="L6432" s="69">
        <v>-8362.36</v>
      </c>
      <c r="M6432" s="57"/>
      <c r="N6432" s="67">
        <v>42900</v>
      </c>
      <c r="O6432" s="68">
        <v>42</v>
      </c>
      <c r="P6432" s="69">
        <v>14009.50577</v>
      </c>
      <c r="Q6432" s="57"/>
      <c r="R6432" s="70">
        <f t="shared" si="300"/>
        <v>-0.28967526382973569</v>
      </c>
      <c r="S6432" s="71">
        <f t="shared" si="301"/>
        <v>32325.953898871099</v>
      </c>
      <c r="T6432" s="72">
        <f t="shared" si="302"/>
        <v>-4058.2072800489541</v>
      </c>
    </row>
    <row r="6433" spans="2:20" x14ac:dyDescent="0.25">
      <c r="B6433" s="64">
        <v>42900</v>
      </c>
      <c r="C6433" s="65">
        <v>43</v>
      </c>
      <c r="D6433" s="66">
        <v>2.4619900000000001</v>
      </c>
      <c r="E6433" s="57"/>
      <c r="F6433" s="67">
        <v>42900</v>
      </c>
      <c r="G6433" s="68">
        <v>43</v>
      </c>
      <c r="H6433" s="69">
        <v>28770.32</v>
      </c>
      <c r="I6433" s="57"/>
      <c r="J6433" s="67">
        <v>42900</v>
      </c>
      <c r="K6433" s="68">
        <v>43</v>
      </c>
      <c r="L6433" s="69">
        <v>-5938.36</v>
      </c>
      <c r="M6433" s="57"/>
      <c r="N6433" s="67">
        <v>42900</v>
      </c>
      <c r="O6433" s="68">
        <v>43</v>
      </c>
      <c r="P6433" s="69">
        <v>14127.415290000001</v>
      </c>
      <c r="Q6433" s="57"/>
      <c r="R6433" s="70">
        <f t="shared" si="300"/>
        <v>-0.20640576816663839</v>
      </c>
      <c r="S6433" s="71">
        <f t="shared" si="301"/>
        <v>34781.555169827101</v>
      </c>
      <c r="T6433" s="72">
        <f t="shared" si="302"/>
        <v>-2915.9800051415627</v>
      </c>
    </row>
    <row r="6434" spans="2:20" x14ac:dyDescent="0.25">
      <c r="B6434" s="64">
        <v>42900</v>
      </c>
      <c r="C6434" s="65">
        <v>44</v>
      </c>
      <c r="D6434" s="66">
        <v>2.3138100000000001</v>
      </c>
      <c r="E6434" s="57"/>
      <c r="F6434" s="67">
        <v>42900</v>
      </c>
      <c r="G6434" s="68">
        <v>44</v>
      </c>
      <c r="H6434" s="69">
        <v>28405.62</v>
      </c>
      <c r="I6434" s="57"/>
      <c r="J6434" s="67">
        <v>42900</v>
      </c>
      <c r="K6434" s="68">
        <v>44</v>
      </c>
      <c r="L6434" s="69">
        <v>-5989.23</v>
      </c>
      <c r="M6434" s="57"/>
      <c r="N6434" s="67">
        <v>42900</v>
      </c>
      <c r="O6434" s="68">
        <v>44</v>
      </c>
      <c r="P6434" s="69">
        <v>13921.25115</v>
      </c>
      <c r="Q6434" s="57"/>
      <c r="R6434" s="70">
        <f t="shared" si="300"/>
        <v>-0.21084665640109246</v>
      </c>
      <c r="S6434" s="71">
        <f t="shared" si="301"/>
        <v>32211.130123381503</v>
      </c>
      <c r="T6434" s="72">
        <f t="shared" si="302"/>
        <v>-2935.2492578973633</v>
      </c>
    </row>
    <row r="6435" spans="2:20" x14ac:dyDescent="0.25">
      <c r="B6435" s="64">
        <v>42900</v>
      </c>
      <c r="C6435" s="65">
        <v>45</v>
      </c>
      <c r="D6435" s="66">
        <v>2.0885500000000001</v>
      </c>
      <c r="E6435" s="57"/>
      <c r="F6435" s="67">
        <v>42900</v>
      </c>
      <c r="G6435" s="68">
        <v>45</v>
      </c>
      <c r="H6435" s="69">
        <v>27510.34</v>
      </c>
      <c r="I6435" s="57"/>
      <c r="J6435" s="67">
        <v>42900</v>
      </c>
      <c r="K6435" s="68">
        <v>45</v>
      </c>
      <c r="L6435" s="69">
        <v>-9251.77</v>
      </c>
      <c r="M6435" s="57"/>
      <c r="N6435" s="67">
        <v>42900</v>
      </c>
      <c r="O6435" s="68">
        <v>45</v>
      </c>
      <c r="P6435" s="69">
        <v>13414.23559</v>
      </c>
      <c r="Q6435" s="57"/>
      <c r="R6435" s="70">
        <f t="shared" si="300"/>
        <v>-0.33630155061696804</v>
      </c>
      <c r="S6435" s="71">
        <f t="shared" si="301"/>
        <v>28016.301741494502</v>
      </c>
      <c r="T6435" s="72">
        <f t="shared" si="302"/>
        <v>-4511.2282292583195</v>
      </c>
    </row>
    <row r="6436" spans="2:20" x14ac:dyDescent="0.25">
      <c r="B6436" s="64">
        <v>42900</v>
      </c>
      <c r="C6436" s="65">
        <v>46</v>
      </c>
      <c r="D6436" s="66">
        <v>2.2656900000000002</v>
      </c>
      <c r="E6436" s="57"/>
      <c r="F6436" s="67">
        <v>42900</v>
      </c>
      <c r="G6436" s="68">
        <v>46</v>
      </c>
      <c r="H6436" s="69">
        <v>25894.17</v>
      </c>
      <c r="I6436" s="57"/>
      <c r="J6436" s="67">
        <v>42900</v>
      </c>
      <c r="K6436" s="68">
        <v>46</v>
      </c>
      <c r="L6436" s="69">
        <v>-10354</v>
      </c>
      <c r="M6436" s="57"/>
      <c r="N6436" s="67">
        <v>42900</v>
      </c>
      <c r="O6436" s="68">
        <v>46</v>
      </c>
      <c r="P6436" s="69">
        <v>12598.41959</v>
      </c>
      <c r="Q6436" s="57"/>
      <c r="R6436" s="70">
        <f t="shared" si="300"/>
        <v>-0.39985834649266616</v>
      </c>
      <c r="S6436" s="71">
        <f t="shared" si="301"/>
        <v>28544.113280867103</v>
      </c>
      <c r="T6436" s="72">
        <f t="shared" si="302"/>
        <v>-5037.5832256782132</v>
      </c>
    </row>
    <row r="6437" spans="2:20" x14ac:dyDescent="0.25">
      <c r="B6437" s="64">
        <v>42900</v>
      </c>
      <c r="C6437" s="65">
        <v>47</v>
      </c>
      <c r="D6437" s="66">
        <v>2.7353800000000001</v>
      </c>
      <c r="E6437" s="57"/>
      <c r="F6437" s="67">
        <v>42900</v>
      </c>
      <c r="G6437" s="68">
        <v>47</v>
      </c>
      <c r="H6437" s="69">
        <v>23731.360000000001</v>
      </c>
      <c r="I6437" s="57"/>
      <c r="J6437" s="67">
        <v>42900</v>
      </c>
      <c r="K6437" s="68">
        <v>47</v>
      </c>
      <c r="L6437" s="69">
        <v>-11900.66</v>
      </c>
      <c r="M6437" s="57"/>
      <c r="N6437" s="67">
        <v>42900</v>
      </c>
      <c r="O6437" s="68">
        <v>47</v>
      </c>
      <c r="P6437" s="69">
        <v>11360.00949</v>
      </c>
      <c r="Q6437" s="57"/>
      <c r="R6437" s="70">
        <f t="shared" si="300"/>
        <v>-0.50147399896171141</v>
      </c>
      <c r="S6437" s="71">
        <f t="shared" si="301"/>
        <v>31073.942758756202</v>
      </c>
      <c r="T6437" s="72">
        <f t="shared" si="302"/>
        <v>-5696.749387193292</v>
      </c>
    </row>
    <row r="6438" spans="2:20" x14ac:dyDescent="0.25">
      <c r="B6438" s="64">
        <v>42900</v>
      </c>
      <c r="C6438" s="65">
        <v>48</v>
      </c>
      <c r="D6438" s="66">
        <v>4.4232100000000001</v>
      </c>
      <c r="E6438" s="57"/>
      <c r="F6438" s="67">
        <v>42900</v>
      </c>
      <c r="G6438" s="68">
        <v>48</v>
      </c>
      <c r="H6438" s="69">
        <v>22153.93</v>
      </c>
      <c r="I6438" s="57"/>
      <c r="J6438" s="67">
        <v>42900</v>
      </c>
      <c r="K6438" s="68">
        <v>48</v>
      </c>
      <c r="L6438" s="69">
        <v>-4878.08</v>
      </c>
      <c r="M6438" s="57"/>
      <c r="N6438" s="67">
        <v>42900</v>
      </c>
      <c r="O6438" s="68">
        <v>48</v>
      </c>
      <c r="P6438" s="69">
        <v>10559.37017</v>
      </c>
      <c r="Q6438" s="57"/>
      <c r="R6438" s="70">
        <f t="shared" si="300"/>
        <v>-0.22019027775207378</v>
      </c>
      <c r="S6438" s="71">
        <f t="shared" si="301"/>
        <v>46706.311729645699</v>
      </c>
      <c r="T6438" s="72">
        <f t="shared" si="302"/>
        <v>-2325.0706506192628</v>
      </c>
    </row>
    <row r="6439" spans="2:20" x14ac:dyDescent="0.25">
      <c r="B6439" s="64">
        <v>42901</v>
      </c>
      <c r="C6439" s="65">
        <v>1</v>
      </c>
      <c r="D6439" s="66">
        <v>3.81806</v>
      </c>
      <c r="E6439" s="57"/>
      <c r="F6439" s="67">
        <v>42901</v>
      </c>
      <c r="G6439" s="68">
        <v>1</v>
      </c>
      <c r="H6439" s="69">
        <v>21568.97</v>
      </c>
      <c r="I6439" s="57"/>
      <c r="J6439" s="67">
        <v>42901</v>
      </c>
      <c r="K6439" s="68">
        <v>1</v>
      </c>
      <c r="L6439" s="69">
        <v>-4230.34</v>
      </c>
      <c r="M6439" s="57"/>
      <c r="N6439" s="67">
        <v>42901</v>
      </c>
      <c r="O6439" s="68">
        <v>1</v>
      </c>
      <c r="P6439" s="69">
        <v>10265.8128</v>
      </c>
      <c r="Q6439" s="57"/>
      <c r="R6439" s="70">
        <f t="shared" si="300"/>
        <v>-0.19613083054035496</v>
      </c>
      <c r="S6439" s="71">
        <f t="shared" si="301"/>
        <v>39195.489219167997</v>
      </c>
      <c r="T6439" s="72">
        <f t="shared" si="302"/>
        <v>-2013.4423906358068</v>
      </c>
    </row>
    <row r="6440" spans="2:20" x14ac:dyDescent="0.25">
      <c r="B6440" s="64">
        <v>42901</v>
      </c>
      <c r="C6440" s="65">
        <v>2</v>
      </c>
      <c r="D6440" s="66">
        <v>4.1406799999999997</v>
      </c>
      <c r="E6440" s="57"/>
      <c r="F6440" s="67">
        <v>42901</v>
      </c>
      <c r="G6440" s="68">
        <v>2</v>
      </c>
      <c r="H6440" s="69">
        <v>20864.91</v>
      </c>
      <c r="I6440" s="57"/>
      <c r="J6440" s="67">
        <v>42901</v>
      </c>
      <c r="K6440" s="68">
        <v>2</v>
      </c>
      <c r="L6440" s="69">
        <v>-8412.4</v>
      </c>
      <c r="M6440" s="57"/>
      <c r="N6440" s="67">
        <v>42901</v>
      </c>
      <c r="O6440" s="68">
        <v>2</v>
      </c>
      <c r="P6440" s="69">
        <v>9928.6515230000005</v>
      </c>
      <c r="Q6440" s="57"/>
      <c r="R6440" s="70">
        <f t="shared" si="300"/>
        <v>-0.40318410192040127</v>
      </c>
      <c r="S6440" s="71">
        <f t="shared" si="301"/>
        <v>41111.368788255641</v>
      </c>
      <c r="T6440" s="72">
        <f t="shared" si="302"/>
        <v>-4003.0744475813794</v>
      </c>
    </row>
    <row r="6441" spans="2:20" x14ac:dyDescent="0.25">
      <c r="B6441" s="64">
        <v>42901</v>
      </c>
      <c r="C6441" s="65">
        <v>3</v>
      </c>
      <c r="D6441" s="66">
        <v>4.4012900000000004</v>
      </c>
      <c r="E6441" s="57"/>
      <c r="F6441" s="67">
        <v>42901</v>
      </c>
      <c r="G6441" s="68">
        <v>3</v>
      </c>
      <c r="H6441" s="69">
        <v>20681.45</v>
      </c>
      <c r="I6441" s="57"/>
      <c r="J6441" s="67">
        <v>42901</v>
      </c>
      <c r="K6441" s="68">
        <v>3</v>
      </c>
      <c r="L6441" s="69">
        <v>-7876.9</v>
      </c>
      <c r="M6441" s="57"/>
      <c r="N6441" s="67">
        <v>42901</v>
      </c>
      <c r="O6441" s="68">
        <v>3</v>
      </c>
      <c r="P6441" s="69">
        <v>9781.0044959999996</v>
      </c>
      <c r="Q6441" s="57"/>
      <c r="R6441" s="70">
        <f t="shared" si="300"/>
        <v>-0.38086787918642068</v>
      </c>
      <c r="S6441" s="71">
        <f t="shared" si="301"/>
        <v>43049.037278199845</v>
      </c>
      <c r="T6441" s="72">
        <f t="shared" si="302"/>
        <v>-3725.2704387043655</v>
      </c>
    </row>
    <row r="6442" spans="2:20" x14ac:dyDescent="0.25">
      <c r="B6442" s="64">
        <v>42901</v>
      </c>
      <c r="C6442" s="65">
        <v>4</v>
      </c>
      <c r="D6442" s="66">
        <v>5.7859999999999996</v>
      </c>
      <c r="E6442" s="57"/>
      <c r="F6442" s="67">
        <v>42901</v>
      </c>
      <c r="G6442" s="68">
        <v>4</v>
      </c>
      <c r="H6442" s="69">
        <v>20403.77</v>
      </c>
      <c r="I6442" s="57"/>
      <c r="J6442" s="67">
        <v>42901</v>
      </c>
      <c r="K6442" s="68">
        <v>4</v>
      </c>
      <c r="L6442" s="69">
        <v>-3938.98</v>
      </c>
      <c r="M6442" s="57"/>
      <c r="N6442" s="67">
        <v>42901</v>
      </c>
      <c r="O6442" s="68">
        <v>4</v>
      </c>
      <c r="P6442" s="69">
        <v>9644.2848049999993</v>
      </c>
      <c r="Q6442" s="57"/>
      <c r="R6442" s="70">
        <f t="shared" si="300"/>
        <v>-0.19305157821324195</v>
      </c>
      <c r="S6442" s="71">
        <f t="shared" si="301"/>
        <v>55801.831881729995</v>
      </c>
      <c r="T6442" s="72">
        <f t="shared" si="302"/>
        <v>-1861.8444023432382</v>
      </c>
    </row>
    <row r="6443" spans="2:20" x14ac:dyDescent="0.25">
      <c r="B6443" s="64">
        <v>42901</v>
      </c>
      <c r="C6443" s="65">
        <v>5</v>
      </c>
      <c r="D6443" s="66">
        <v>6.0549999999999997</v>
      </c>
      <c r="E6443" s="57"/>
      <c r="F6443" s="67">
        <v>42901</v>
      </c>
      <c r="G6443" s="68">
        <v>5</v>
      </c>
      <c r="H6443" s="69">
        <v>20302.939999999999</v>
      </c>
      <c r="I6443" s="57"/>
      <c r="J6443" s="67">
        <v>42901</v>
      </c>
      <c r="K6443" s="68">
        <v>5</v>
      </c>
      <c r="L6443" s="69">
        <v>-635.16999999999996</v>
      </c>
      <c r="M6443" s="57"/>
      <c r="N6443" s="67">
        <v>42901</v>
      </c>
      <c r="O6443" s="68">
        <v>5</v>
      </c>
      <c r="P6443" s="69">
        <v>9633.0037510000002</v>
      </c>
      <c r="Q6443" s="57"/>
      <c r="R6443" s="70">
        <f t="shared" si="300"/>
        <v>-3.1284631683884206E-2</v>
      </c>
      <c r="S6443" s="71">
        <f t="shared" si="301"/>
        <v>58327.837712305001</v>
      </c>
      <c r="T6443" s="72">
        <f t="shared" si="302"/>
        <v>-301.36497435951003</v>
      </c>
    </row>
    <row r="6444" spans="2:20" x14ac:dyDescent="0.25">
      <c r="B6444" s="64">
        <v>42901</v>
      </c>
      <c r="C6444" s="65">
        <v>6</v>
      </c>
      <c r="D6444" s="66">
        <v>5.8710599999999999</v>
      </c>
      <c r="E6444" s="57"/>
      <c r="F6444" s="67">
        <v>42901</v>
      </c>
      <c r="G6444" s="68">
        <v>6</v>
      </c>
      <c r="H6444" s="69">
        <v>20008.95</v>
      </c>
      <c r="I6444" s="57"/>
      <c r="J6444" s="67">
        <v>42901</v>
      </c>
      <c r="K6444" s="68">
        <v>6</v>
      </c>
      <c r="L6444" s="69">
        <v>0.05</v>
      </c>
      <c r="M6444" s="57"/>
      <c r="N6444" s="67">
        <v>42901</v>
      </c>
      <c r="O6444" s="68">
        <v>6</v>
      </c>
      <c r="P6444" s="69">
        <v>9519.3442579999992</v>
      </c>
      <c r="Q6444" s="57"/>
      <c r="R6444" s="70">
        <f t="shared" si="300"/>
        <v>2.4988817504166885E-6</v>
      </c>
      <c r="S6444" s="71">
        <f t="shared" si="301"/>
        <v>55888.641299373478</v>
      </c>
      <c r="T6444" s="72">
        <f t="shared" si="302"/>
        <v>2.3787715642250091E-2</v>
      </c>
    </row>
    <row r="6445" spans="2:20" x14ac:dyDescent="0.25">
      <c r="B6445" s="64">
        <v>42901</v>
      </c>
      <c r="C6445" s="65">
        <v>7</v>
      </c>
      <c r="D6445" s="66">
        <v>7.0033000000000003</v>
      </c>
      <c r="E6445" s="57"/>
      <c r="F6445" s="67">
        <v>42901</v>
      </c>
      <c r="G6445" s="68">
        <v>7</v>
      </c>
      <c r="H6445" s="69">
        <v>20139.45</v>
      </c>
      <c r="I6445" s="57"/>
      <c r="J6445" s="67">
        <v>42901</v>
      </c>
      <c r="K6445" s="68">
        <v>7</v>
      </c>
      <c r="L6445" s="69">
        <v>19816.87</v>
      </c>
      <c r="M6445" s="57"/>
      <c r="N6445" s="67">
        <v>42901</v>
      </c>
      <c r="O6445" s="68">
        <v>7</v>
      </c>
      <c r="P6445" s="69">
        <v>9764.5464019999999</v>
      </c>
      <c r="Q6445" s="57"/>
      <c r="R6445" s="70">
        <f t="shared" si="300"/>
        <v>0.98398268075841189</v>
      </c>
      <c r="S6445" s="71">
        <f t="shared" si="301"/>
        <v>68384.0478171266</v>
      </c>
      <c r="T6445" s="72">
        <f t="shared" si="302"/>
        <v>9608.1445450298652</v>
      </c>
    </row>
    <row r="6446" spans="2:20" x14ac:dyDescent="0.25">
      <c r="B6446" s="64">
        <v>42901</v>
      </c>
      <c r="C6446" s="65">
        <v>8</v>
      </c>
      <c r="D6446" s="66">
        <v>6.0456700000000003</v>
      </c>
      <c r="E6446" s="57"/>
      <c r="F6446" s="67">
        <v>42901</v>
      </c>
      <c r="G6446" s="68">
        <v>8</v>
      </c>
      <c r="H6446" s="69">
        <v>20041.38</v>
      </c>
      <c r="I6446" s="57"/>
      <c r="J6446" s="67">
        <v>42901</v>
      </c>
      <c r="K6446" s="68">
        <v>8</v>
      </c>
      <c r="L6446" s="69">
        <v>15473.08</v>
      </c>
      <c r="M6446" s="57"/>
      <c r="N6446" s="67">
        <v>42901</v>
      </c>
      <c r="O6446" s="68">
        <v>8</v>
      </c>
      <c r="P6446" s="69">
        <v>9763.3674429999992</v>
      </c>
      <c r="Q6446" s="57"/>
      <c r="R6446" s="70">
        <f t="shared" si="300"/>
        <v>0.77205661486384669</v>
      </c>
      <c r="S6446" s="71">
        <f t="shared" si="301"/>
        <v>59026.09764912181</v>
      </c>
      <c r="T6446" s="72">
        <f t="shared" si="302"/>
        <v>7537.8724177144704</v>
      </c>
    </row>
    <row r="6447" spans="2:20" x14ac:dyDescent="0.25">
      <c r="B6447" s="64">
        <v>42901</v>
      </c>
      <c r="C6447" s="65">
        <v>9</v>
      </c>
      <c r="D6447" s="66">
        <v>6.0396099999999997</v>
      </c>
      <c r="E6447" s="57"/>
      <c r="F6447" s="67">
        <v>42901</v>
      </c>
      <c r="G6447" s="68">
        <v>9</v>
      </c>
      <c r="H6447" s="69">
        <v>19856.22</v>
      </c>
      <c r="I6447" s="57"/>
      <c r="J6447" s="67">
        <v>42901</v>
      </c>
      <c r="K6447" s="68">
        <v>9</v>
      </c>
      <c r="L6447" s="69">
        <v>26155.279999999999</v>
      </c>
      <c r="M6447" s="57"/>
      <c r="N6447" s="67">
        <v>42901</v>
      </c>
      <c r="O6447" s="68">
        <v>9</v>
      </c>
      <c r="P6447" s="69">
        <v>9694.2803409999997</v>
      </c>
      <c r="Q6447" s="57"/>
      <c r="R6447" s="70">
        <f t="shared" si="300"/>
        <v>1.3172335922950087</v>
      </c>
      <c r="S6447" s="71">
        <f t="shared" si="301"/>
        <v>58549.672490307006</v>
      </c>
      <c r="T6447" s="72">
        <f t="shared" si="302"/>
        <v>12769.631718290311</v>
      </c>
    </row>
    <row r="6448" spans="2:20" x14ac:dyDescent="0.25">
      <c r="B6448" s="64">
        <v>42901</v>
      </c>
      <c r="C6448" s="65">
        <v>10</v>
      </c>
      <c r="D6448" s="66">
        <v>5.1790000000000003</v>
      </c>
      <c r="E6448" s="57"/>
      <c r="F6448" s="67">
        <v>42901</v>
      </c>
      <c r="G6448" s="68">
        <v>10</v>
      </c>
      <c r="H6448" s="69">
        <v>19516.14</v>
      </c>
      <c r="I6448" s="57"/>
      <c r="J6448" s="67">
        <v>42901</v>
      </c>
      <c r="K6448" s="68">
        <v>10</v>
      </c>
      <c r="L6448" s="69">
        <v>11729.69</v>
      </c>
      <c r="M6448" s="57"/>
      <c r="N6448" s="67">
        <v>42901</v>
      </c>
      <c r="O6448" s="68">
        <v>10</v>
      </c>
      <c r="P6448" s="69">
        <v>9516.8838969999997</v>
      </c>
      <c r="Q6448" s="57"/>
      <c r="R6448" s="70">
        <f t="shared" si="300"/>
        <v>0.60102510025035694</v>
      </c>
      <c r="S6448" s="71">
        <f t="shared" si="301"/>
        <v>49287.941702563003</v>
      </c>
      <c r="T6448" s="72">
        <f t="shared" si="302"/>
        <v>5719.8860982654323</v>
      </c>
    </row>
    <row r="6449" spans="2:20" x14ac:dyDescent="0.25">
      <c r="B6449" s="64">
        <v>42901</v>
      </c>
      <c r="C6449" s="65">
        <v>11</v>
      </c>
      <c r="D6449" s="66">
        <v>4.7072700000000003</v>
      </c>
      <c r="E6449" s="57"/>
      <c r="F6449" s="67">
        <v>42901</v>
      </c>
      <c r="G6449" s="68">
        <v>11</v>
      </c>
      <c r="H6449" s="69">
        <v>19624.509999999998</v>
      </c>
      <c r="I6449" s="57"/>
      <c r="J6449" s="67">
        <v>42901</v>
      </c>
      <c r="K6449" s="68">
        <v>11</v>
      </c>
      <c r="L6449" s="69">
        <v>1485.51</v>
      </c>
      <c r="M6449" s="57"/>
      <c r="N6449" s="67">
        <v>42901</v>
      </c>
      <c r="O6449" s="68">
        <v>11</v>
      </c>
      <c r="P6449" s="69">
        <v>9440.9593760000007</v>
      </c>
      <c r="Q6449" s="57"/>
      <c r="R6449" s="70">
        <f t="shared" si="300"/>
        <v>7.5696667076018714E-2</v>
      </c>
      <c r="S6449" s="71">
        <f t="shared" si="301"/>
        <v>44441.144841863526</v>
      </c>
      <c r="T6449" s="72">
        <f t="shared" si="302"/>
        <v>714.64915876328939</v>
      </c>
    </row>
    <row r="6450" spans="2:20" x14ac:dyDescent="0.25">
      <c r="B6450" s="64">
        <v>42901</v>
      </c>
      <c r="C6450" s="65">
        <v>12</v>
      </c>
      <c r="D6450" s="66">
        <v>4.7850799999999998</v>
      </c>
      <c r="E6450" s="57"/>
      <c r="F6450" s="67">
        <v>42901</v>
      </c>
      <c r="G6450" s="68">
        <v>12</v>
      </c>
      <c r="H6450" s="69">
        <v>20177.96</v>
      </c>
      <c r="I6450" s="57"/>
      <c r="J6450" s="67">
        <v>42901</v>
      </c>
      <c r="K6450" s="68">
        <v>12</v>
      </c>
      <c r="L6450" s="69">
        <v>-926.2</v>
      </c>
      <c r="M6450" s="57"/>
      <c r="N6450" s="67">
        <v>42901</v>
      </c>
      <c r="O6450" s="68">
        <v>12</v>
      </c>
      <c r="P6450" s="69">
        <v>9717.2895160000007</v>
      </c>
      <c r="Q6450" s="57"/>
      <c r="R6450" s="70">
        <f t="shared" si="300"/>
        <v>-4.5901567849277139E-2</v>
      </c>
      <c r="S6450" s="71">
        <f t="shared" si="301"/>
        <v>46498.007717221284</v>
      </c>
      <c r="T6450" s="72">
        <f t="shared" si="302"/>
        <v>-446.03882402974347</v>
      </c>
    </row>
    <row r="6451" spans="2:20" x14ac:dyDescent="0.25">
      <c r="B6451" s="64">
        <v>42901</v>
      </c>
      <c r="C6451" s="65">
        <v>13</v>
      </c>
      <c r="D6451" s="66">
        <v>4.4764200000000001</v>
      </c>
      <c r="E6451" s="57"/>
      <c r="F6451" s="67">
        <v>42901</v>
      </c>
      <c r="G6451" s="68">
        <v>13</v>
      </c>
      <c r="H6451" s="69">
        <v>21545.69</v>
      </c>
      <c r="I6451" s="57"/>
      <c r="J6451" s="67">
        <v>42901</v>
      </c>
      <c r="K6451" s="68">
        <v>13</v>
      </c>
      <c r="L6451" s="69">
        <v>5372.43</v>
      </c>
      <c r="M6451" s="57"/>
      <c r="N6451" s="67">
        <v>42901</v>
      </c>
      <c r="O6451" s="68">
        <v>13</v>
      </c>
      <c r="P6451" s="69">
        <v>10312.884969999999</v>
      </c>
      <c r="Q6451" s="57"/>
      <c r="R6451" s="70">
        <f t="shared" si="300"/>
        <v>0.24935056616891826</v>
      </c>
      <c r="S6451" s="71">
        <f t="shared" si="301"/>
        <v>46164.804537407399</v>
      </c>
      <c r="T6451" s="72">
        <f t="shared" si="302"/>
        <v>2571.5237061044272</v>
      </c>
    </row>
    <row r="6452" spans="2:20" x14ac:dyDescent="0.25">
      <c r="B6452" s="64">
        <v>42901</v>
      </c>
      <c r="C6452" s="65">
        <v>14</v>
      </c>
      <c r="D6452" s="66">
        <v>3.42509</v>
      </c>
      <c r="E6452" s="57"/>
      <c r="F6452" s="67">
        <v>42901</v>
      </c>
      <c r="G6452" s="68">
        <v>14</v>
      </c>
      <c r="H6452" s="69">
        <v>23796.77</v>
      </c>
      <c r="I6452" s="57"/>
      <c r="J6452" s="67">
        <v>42901</v>
      </c>
      <c r="K6452" s="68">
        <v>14</v>
      </c>
      <c r="L6452" s="69">
        <v>2359.06</v>
      </c>
      <c r="M6452" s="57"/>
      <c r="N6452" s="67">
        <v>42901</v>
      </c>
      <c r="O6452" s="68">
        <v>14</v>
      </c>
      <c r="P6452" s="69">
        <v>11459.69246</v>
      </c>
      <c r="Q6452" s="57"/>
      <c r="R6452" s="70">
        <f t="shared" si="300"/>
        <v>9.9133621915915474E-2</v>
      </c>
      <c r="S6452" s="71">
        <f t="shared" si="301"/>
        <v>39250.478047821402</v>
      </c>
      <c r="T6452" s="72">
        <f t="shared" si="302"/>
        <v>1136.0408196023072</v>
      </c>
    </row>
    <row r="6453" spans="2:20" x14ac:dyDescent="0.25">
      <c r="B6453" s="64">
        <v>42901</v>
      </c>
      <c r="C6453" s="65">
        <v>15</v>
      </c>
      <c r="D6453" s="66">
        <v>2.6431300000000002</v>
      </c>
      <c r="E6453" s="57"/>
      <c r="F6453" s="67">
        <v>42901</v>
      </c>
      <c r="G6453" s="68">
        <v>15</v>
      </c>
      <c r="H6453" s="69">
        <v>25927.87</v>
      </c>
      <c r="I6453" s="57"/>
      <c r="J6453" s="67">
        <v>42901</v>
      </c>
      <c r="K6453" s="68">
        <v>15</v>
      </c>
      <c r="L6453" s="69">
        <v>8676.77</v>
      </c>
      <c r="M6453" s="57"/>
      <c r="N6453" s="67">
        <v>42901</v>
      </c>
      <c r="O6453" s="68">
        <v>15</v>
      </c>
      <c r="P6453" s="69">
        <v>12368.793600000001</v>
      </c>
      <c r="Q6453" s="57"/>
      <c r="R6453" s="70">
        <f t="shared" si="300"/>
        <v>0.33465032029241126</v>
      </c>
      <c r="S6453" s="71">
        <f t="shared" si="301"/>
        <v>32692.329427968005</v>
      </c>
      <c r="T6453" s="72">
        <f t="shared" si="302"/>
        <v>4139.2207398707269</v>
      </c>
    </row>
    <row r="6454" spans="2:20" x14ac:dyDescent="0.25">
      <c r="B6454" s="64">
        <v>42901</v>
      </c>
      <c r="C6454" s="65">
        <v>16</v>
      </c>
      <c r="D6454" s="66">
        <v>2.5125500000000001</v>
      </c>
      <c r="E6454" s="57"/>
      <c r="F6454" s="67">
        <v>42901</v>
      </c>
      <c r="G6454" s="68">
        <v>16</v>
      </c>
      <c r="H6454" s="69">
        <v>27212.67</v>
      </c>
      <c r="I6454" s="57"/>
      <c r="J6454" s="67">
        <v>42901</v>
      </c>
      <c r="K6454" s="68">
        <v>16</v>
      </c>
      <c r="L6454" s="69">
        <v>6944.17</v>
      </c>
      <c r="M6454" s="57"/>
      <c r="N6454" s="67">
        <v>42901</v>
      </c>
      <c r="O6454" s="68">
        <v>16</v>
      </c>
      <c r="P6454" s="69">
        <v>13016.992410000001</v>
      </c>
      <c r="Q6454" s="57"/>
      <c r="R6454" s="70">
        <f t="shared" si="300"/>
        <v>0.25518150185189475</v>
      </c>
      <c r="S6454" s="71">
        <f t="shared" si="301"/>
        <v>32705.844279745503</v>
      </c>
      <c r="T6454" s="72">
        <f t="shared" si="302"/>
        <v>3321.695672778515</v>
      </c>
    </row>
    <row r="6455" spans="2:20" x14ac:dyDescent="0.25">
      <c r="B6455" s="64">
        <v>42901</v>
      </c>
      <c r="C6455" s="65">
        <v>17</v>
      </c>
      <c r="D6455" s="66">
        <v>2.4196800000000001</v>
      </c>
      <c r="E6455" s="57"/>
      <c r="F6455" s="67">
        <v>42901</v>
      </c>
      <c r="G6455" s="68">
        <v>17</v>
      </c>
      <c r="H6455" s="69">
        <v>27602.52</v>
      </c>
      <c r="I6455" s="57"/>
      <c r="J6455" s="67">
        <v>42901</v>
      </c>
      <c r="K6455" s="68">
        <v>17</v>
      </c>
      <c r="L6455" s="69">
        <v>2538.5</v>
      </c>
      <c r="M6455" s="57"/>
      <c r="N6455" s="67">
        <v>42901</v>
      </c>
      <c r="O6455" s="68">
        <v>17</v>
      </c>
      <c r="P6455" s="69">
        <v>13264.909809999999</v>
      </c>
      <c r="Q6455" s="57"/>
      <c r="R6455" s="70">
        <f t="shared" si="300"/>
        <v>9.1966240763524484E-2</v>
      </c>
      <c r="S6455" s="71">
        <f t="shared" si="301"/>
        <v>32096.836969060798</v>
      </c>
      <c r="T6455" s="72">
        <f t="shared" si="302"/>
        <v>1219.9238892928977</v>
      </c>
    </row>
    <row r="6456" spans="2:20" x14ac:dyDescent="0.25">
      <c r="B6456" s="64">
        <v>42901</v>
      </c>
      <c r="C6456" s="65">
        <v>18</v>
      </c>
      <c r="D6456" s="66">
        <v>2.0133999999999999</v>
      </c>
      <c r="E6456" s="57"/>
      <c r="F6456" s="67">
        <v>42901</v>
      </c>
      <c r="G6456" s="68">
        <v>18</v>
      </c>
      <c r="H6456" s="69">
        <v>27344.91</v>
      </c>
      <c r="I6456" s="57"/>
      <c r="J6456" s="67">
        <v>42901</v>
      </c>
      <c r="K6456" s="68">
        <v>18</v>
      </c>
      <c r="L6456" s="69">
        <v>-3780.34</v>
      </c>
      <c r="M6456" s="57"/>
      <c r="N6456" s="67">
        <v>42901</v>
      </c>
      <c r="O6456" s="68">
        <v>18</v>
      </c>
      <c r="P6456" s="69">
        <v>13164.49913</v>
      </c>
      <c r="Q6456" s="57"/>
      <c r="R6456" s="70">
        <f t="shared" si="300"/>
        <v>-0.13824656947124711</v>
      </c>
      <c r="S6456" s="71">
        <f t="shared" si="301"/>
        <v>26505.402548341997</v>
      </c>
      <c r="T6456" s="72">
        <f t="shared" si="302"/>
        <v>-1819.9468435297172</v>
      </c>
    </row>
    <row r="6457" spans="2:20" x14ac:dyDescent="0.25">
      <c r="B6457" s="64">
        <v>42901</v>
      </c>
      <c r="C6457" s="65">
        <v>19</v>
      </c>
      <c r="D6457" s="66">
        <v>2.0415299999999998</v>
      </c>
      <c r="E6457" s="57"/>
      <c r="F6457" s="67">
        <v>42901</v>
      </c>
      <c r="G6457" s="68">
        <v>19</v>
      </c>
      <c r="H6457" s="69">
        <v>27562.58</v>
      </c>
      <c r="I6457" s="57"/>
      <c r="J6457" s="67">
        <v>42901</v>
      </c>
      <c r="K6457" s="68">
        <v>19</v>
      </c>
      <c r="L6457" s="69">
        <v>-1889.99</v>
      </c>
      <c r="M6457" s="57"/>
      <c r="N6457" s="67">
        <v>42901</v>
      </c>
      <c r="O6457" s="68">
        <v>19</v>
      </c>
      <c r="P6457" s="69">
        <v>13335.056399999999</v>
      </c>
      <c r="Q6457" s="57"/>
      <c r="R6457" s="70">
        <f t="shared" si="300"/>
        <v>-6.8570866733085212E-2</v>
      </c>
      <c r="S6457" s="71">
        <f t="shared" si="301"/>
        <v>27223.917692291998</v>
      </c>
      <c r="T6457" s="72">
        <f t="shared" si="302"/>
        <v>-914.39637528257504</v>
      </c>
    </row>
    <row r="6458" spans="2:20" x14ac:dyDescent="0.25">
      <c r="B6458" s="64">
        <v>42901</v>
      </c>
      <c r="C6458" s="65">
        <v>20</v>
      </c>
      <c r="D6458" s="66">
        <v>1.7146999999999999</v>
      </c>
      <c r="E6458" s="57"/>
      <c r="F6458" s="67">
        <v>42901</v>
      </c>
      <c r="G6458" s="68">
        <v>20</v>
      </c>
      <c r="H6458" s="69">
        <v>27162.880000000001</v>
      </c>
      <c r="I6458" s="57"/>
      <c r="J6458" s="67">
        <v>42901</v>
      </c>
      <c r="K6458" s="68">
        <v>20</v>
      </c>
      <c r="L6458" s="69">
        <v>-8321.65</v>
      </c>
      <c r="M6458" s="57"/>
      <c r="N6458" s="67">
        <v>42901</v>
      </c>
      <c r="O6458" s="68">
        <v>20</v>
      </c>
      <c r="P6458" s="69">
        <v>13149.050719999999</v>
      </c>
      <c r="Q6458" s="57"/>
      <c r="R6458" s="70">
        <f t="shared" si="300"/>
        <v>-0.30636110751142731</v>
      </c>
      <c r="S6458" s="71">
        <f t="shared" si="301"/>
        <v>22546.677269583997</v>
      </c>
      <c r="T6458" s="72">
        <f t="shared" si="302"/>
        <v>-4028.3577413031303</v>
      </c>
    </row>
    <row r="6459" spans="2:20" x14ac:dyDescent="0.25">
      <c r="B6459" s="64">
        <v>42901</v>
      </c>
      <c r="C6459" s="65">
        <v>21</v>
      </c>
      <c r="D6459" s="66">
        <v>2.0654599999999999</v>
      </c>
      <c r="E6459" s="57"/>
      <c r="F6459" s="67">
        <v>42901</v>
      </c>
      <c r="G6459" s="68">
        <v>21</v>
      </c>
      <c r="H6459" s="69">
        <v>26655.1</v>
      </c>
      <c r="I6459" s="57"/>
      <c r="J6459" s="67">
        <v>42901</v>
      </c>
      <c r="K6459" s="68">
        <v>21</v>
      </c>
      <c r="L6459" s="69">
        <v>-5767.09</v>
      </c>
      <c r="M6459" s="57"/>
      <c r="N6459" s="67">
        <v>42901</v>
      </c>
      <c r="O6459" s="68">
        <v>21</v>
      </c>
      <c r="P6459" s="69">
        <v>12883.89731</v>
      </c>
      <c r="Q6459" s="57"/>
      <c r="R6459" s="70">
        <f t="shared" si="300"/>
        <v>-0.21635972102899634</v>
      </c>
      <c r="S6459" s="71">
        <f t="shared" si="301"/>
        <v>26611.1745379126</v>
      </c>
      <c r="T6459" s="72">
        <f t="shared" si="302"/>
        <v>-2787.5564277578364</v>
      </c>
    </row>
    <row r="6460" spans="2:20" x14ac:dyDescent="0.25">
      <c r="B6460" s="64">
        <v>42901</v>
      </c>
      <c r="C6460" s="65">
        <v>22</v>
      </c>
      <c r="D6460" s="66">
        <v>1.8230200000000001</v>
      </c>
      <c r="E6460" s="57"/>
      <c r="F6460" s="67">
        <v>42901</v>
      </c>
      <c r="G6460" s="68">
        <v>22</v>
      </c>
      <c r="H6460" s="69">
        <v>26331.79</v>
      </c>
      <c r="I6460" s="57"/>
      <c r="J6460" s="67">
        <v>42901</v>
      </c>
      <c r="K6460" s="68">
        <v>22</v>
      </c>
      <c r="L6460" s="69">
        <v>-5688.85</v>
      </c>
      <c r="M6460" s="57"/>
      <c r="N6460" s="67">
        <v>42901</v>
      </c>
      <c r="O6460" s="68">
        <v>22</v>
      </c>
      <c r="P6460" s="69">
        <v>12709.7989</v>
      </c>
      <c r="Q6460" s="57"/>
      <c r="R6460" s="70">
        <f t="shared" si="300"/>
        <v>-0.21604494035536514</v>
      </c>
      <c r="S6460" s="71">
        <f t="shared" si="301"/>
        <v>23170.217590677999</v>
      </c>
      <c r="T6460" s="72">
        <f t="shared" si="302"/>
        <v>-2745.8877452791853</v>
      </c>
    </row>
    <row r="6461" spans="2:20" x14ac:dyDescent="0.25">
      <c r="B6461" s="64">
        <v>42901</v>
      </c>
      <c r="C6461" s="65">
        <v>23</v>
      </c>
      <c r="D6461" s="66">
        <v>1.89849</v>
      </c>
      <c r="E6461" s="57"/>
      <c r="F6461" s="67">
        <v>42901</v>
      </c>
      <c r="G6461" s="68">
        <v>23</v>
      </c>
      <c r="H6461" s="69">
        <v>26313.439999999999</v>
      </c>
      <c r="I6461" s="57"/>
      <c r="J6461" s="67">
        <v>42901</v>
      </c>
      <c r="K6461" s="68">
        <v>23</v>
      </c>
      <c r="L6461" s="69">
        <v>-4545.21</v>
      </c>
      <c r="M6461" s="57"/>
      <c r="N6461" s="67">
        <v>42901</v>
      </c>
      <c r="O6461" s="68">
        <v>23</v>
      </c>
      <c r="P6461" s="69">
        <v>12783.576139999999</v>
      </c>
      <c r="Q6461" s="57"/>
      <c r="R6461" s="70">
        <f t="shared" si="300"/>
        <v>-0.17273340163809825</v>
      </c>
      <c r="S6461" s="71">
        <f t="shared" si="301"/>
        <v>24269.491466028598</v>
      </c>
      <c r="T6461" s="72">
        <f t="shared" si="302"/>
        <v>-2208.1505917618297</v>
      </c>
    </row>
    <row r="6462" spans="2:20" x14ac:dyDescent="0.25">
      <c r="B6462" s="64">
        <v>42901</v>
      </c>
      <c r="C6462" s="65">
        <v>24</v>
      </c>
      <c r="D6462" s="66">
        <v>1.97437</v>
      </c>
      <c r="E6462" s="57"/>
      <c r="F6462" s="67">
        <v>42901</v>
      </c>
      <c r="G6462" s="68">
        <v>24</v>
      </c>
      <c r="H6462" s="69">
        <v>25823.62</v>
      </c>
      <c r="I6462" s="57"/>
      <c r="J6462" s="67">
        <v>42901</v>
      </c>
      <c r="K6462" s="68">
        <v>24</v>
      </c>
      <c r="L6462" s="69">
        <v>-3432.69</v>
      </c>
      <c r="M6462" s="57"/>
      <c r="N6462" s="67">
        <v>42901</v>
      </c>
      <c r="O6462" s="68">
        <v>24</v>
      </c>
      <c r="P6462" s="69">
        <v>12547.55492</v>
      </c>
      <c r="Q6462" s="57"/>
      <c r="R6462" s="70">
        <f t="shared" si="300"/>
        <v>-0.13292830362280733</v>
      </c>
      <c r="S6462" s="71">
        <f t="shared" si="301"/>
        <v>24773.516007400402</v>
      </c>
      <c r="T6462" s="72">
        <f t="shared" si="302"/>
        <v>-1667.92519012961</v>
      </c>
    </row>
    <row r="6463" spans="2:20" x14ac:dyDescent="0.25">
      <c r="B6463" s="64">
        <v>42901</v>
      </c>
      <c r="C6463" s="65">
        <v>25</v>
      </c>
      <c r="D6463" s="66">
        <v>1.6591899999999999</v>
      </c>
      <c r="E6463" s="57"/>
      <c r="F6463" s="67">
        <v>42901</v>
      </c>
      <c r="G6463" s="68">
        <v>25</v>
      </c>
      <c r="H6463" s="69">
        <v>25683.17</v>
      </c>
      <c r="I6463" s="57"/>
      <c r="J6463" s="67">
        <v>42901</v>
      </c>
      <c r="K6463" s="68">
        <v>25</v>
      </c>
      <c r="L6463" s="69">
        <v>-4821.7</v>
      </c>
      <c r="M6463" s="57"/>
      <c r="N6463" s="67">
        <v>42901</v>
      </c>
      <c r="O6463" s="68">
        <v>25</v>
      </c>
      <c r="P6463" s="69">
        <v>12594.44713</v>
      </c>
      <c r="Q6463" s="57"/>
      <c r="R6463" s="70">
        <f t="shared" si="300"/>
        <v>-0.18773772863708024</v>
      </c>
      <c r="S6463" s="71">
        <f t="shared" si="301"/>
        <v>20896.580733624702</v>
      </c>
      <c r="T6463" s="72">
        <f t="shared" si="302"/>
        <v>-2364.452897625994</v>
      </c>
    </row>
    <row r="6464" spans="2:20" x14ac:dyDescent="0.25">
      <c r="B6464" s="64">
        <v>42901</v>
      </c>
      <c r="C6464" s="65">
        <v>26</v>
      </c>
      <c r="D6464" s="66">
        <v>1.38371</v>
      </c>
      <c r="E6464" s="57"/>
      <c r="F6464" s="67">
        <v>42901</v>
      </c>
      <c r="G6464" s="68">
        <v>26</v>
      </c>
      <c r="H6464" s="69">
        <v>25105.33</v>
      </c>
      <c r="I6464" s="57"/>
      <c r="J6464" s="67">
        <v>42901</v>
      </c>
      <c r="K6464" s="68">
        <v>26</v>
      </c>
      <c r="L6464" s="69">
        <v>-7348.56</v>
      </c>
      <c r="M6464" s="57"/>
      <c r="N6464" s="67">
        <v>42901</v>
      </c>
      <c r="O6464" s="68">
        <v>26</v>
      </c>
      <c r="P6464" s="69">
        <v>12284.80737</v>
      </c>
      <c r="Q6464" s="57"/>
      <c r="R6464" s="70">
        <f t="shared" si="300"/>
        <v>-0.29270915777645623</v>
      </c>
      <c r="S6464" s="71">
        <f t="shared" si="301"/>
        <v>16998.610805942699</v>
      </c>
      <c r="T6464" s="72">
        <f t="shared" si="302"/>
        <v>-3595.8756187187023</v>
      </c>
    </row>
    <row r="6465" spans="2:20" x14ac:dyDescent="0.25">
      <c r="B6465" s="64">
        <v>42901</v>
      </c>
      <c r="C6465" s="65">
        <v>27</v>
      </c>
      <c r="D6465" s="66">
        <v>1.3140099999999999</v>
      </c>
      <c r="E6465" s="57"/>
      <c r="F6465" s="67">
        <v>42901</v>
      </c>
      <c r="G6465" s="68">
        <v>27</v>
      </c>
      <c r="H6465" s="69">
        <v>24432.02</v>
      </c>
      <c r="I6465" s="57"/>
      <c r="J6465" s="67">
        <v>42901</v>
      </c>
      <c r="K6465" s="68">
        <v>27</v>
      </c>
      <c r="L6465" s="69">
        <v>-4311.97</v>
      </c>
      <c r="M6465" s="57"/>
      <c r="N6465" s="67">
        <v>42901</v>
      </c>
      <c r="O6465" s="68">
        <v>27</v>
      </c>
      <c r="P6465" s="69">
        <v>11961.18118</v>
      </c>
      <c r="Q6465" s="57"/>
      <c r="R6465" s="70">
        <f t="shared" si="300"/>
        <v>-0.17648847700681319</v>
      </c>
      <c r="S6465" s="71">
        <f t="shared" si="301"/>
        <v>15717.111682331799</v>
      </c>
      <c r="T6465" s="72">
        <f t="shared" si="302"/>
        <v>-2111.0106496607568</v>
      </c>
    </row>
    <row r="6466" spans="2:20" x14ac:dyDescent="0.25">
      <c r="B6466" s="64">
        <v>42901</v>
      </c>
      <c r="C6466" s="65">
        <v>28</v>
      </c>
      <c r="D6466" s="66">
        <v>1.37802</v>
      </c>
      <c r="E6466" s="57"/>
      <c r="F6466" s="67">
        <v>42901</v>
      </c>
      <c r="G6466" s="68">
        <v>28</v>
      </c>
      <c r="H6466" s="69">
        <v>23967.97</v>
      </c>
      <c r="I6466" s="57"/>
      <c r="J6466" s="67">
        <v>42901</v>
      </c>
      <c r="K6466" s="68">
        <v>28</v>
      </c>
      <c r="L6466" s="69">
        <v>-3446.31</v>
      </c>
      <c r="M6466" s="57"/>
      <c r="N6466" s="67">
        <v>42901</v>
      </c>
      <c r="O6466" s="68">
        <v>28</v>
      </c>
      <c r="P6466" s="69">
        <v>11712.854240000001</v>
      </c>
      <c r="Q6466" s="57"/>
      <c r="R6466" s="70">
        <f t="shared" si="300"/>
        <v>-0.14378814726487057</v>
      </c>
      <c r="S6466" s="71">
        <f t="shared" si="301"/>
        <v>16140.547399804802</v>
      </c>
      <c r="T6466" s="72">
        <f t="shared" si="302"/>
        <v>-1684.1696103530837</v>
      </c>
    </row>
    <row r="6467" spans="2:20" x14ac:dyDescent="0.25">
      <c r="B6467" s="64">
        <v>42901</v>
      </c>
      <c r="C6467" s="65">
        <v>29</v>
      </c>
      <c r="D6467" s="66">
        <v>1.24468</v>
      </c>
      <c r="E6467" s="57"/>
      <c r="F6467" s="67">
        <v>42901</v>
      </c>
      <c r="G6467" s="68">
        <v>29</v>
      </c>
      <c r="H6467" s="69">
        <v>24198.79</v>
      </c>
      <c r="I6467" s="57"/>
      <c r="J6467" s="67">
        <v>42901</v>
      </c>
      <c r="K6467" s="68">
        <v>29</v>
      </c>
      <c r="L6467" s="69">
        <v>-2912.84</v>
      </c>
      <c r="M6467" s="57"/>
      <c r="N6467" s="67">
        <v>42901</v>
      </c>
      <c r="O6467" s="68">
        <v>29</v>
      </c>
      <c r="P6467" s="69">
        <v>11997.513779999999</v>
      </c>
      <c r="Q6467" s="57"/>
      <c r="R6467" s="70">
        <f t="shared" si="300"/>
        <v>-0.12037130782158943</v>
      </c>
      <c r="S6467" s="71">
        <f t="shared" si="301"/>
        <v>14933.0654516904</v>
      </c>
      <c r="T6467" s="72">
        <f t="shared" si="302"/>
        <v>-1444.1564243061409</v>
      </c>
    </row>
    <row r="6468" spans="2:20" x14ac:dyDescent="0.25">
      <c r="B6468" s="64">
        <v>42901</v>
      </c>
      <c r="C6468" s="65">
        <v>30</v>
      </c>
      <c r="D6468" s="66">
        <v>1.2318800000000001</v>
      </c>
      <c r="E6468" s="57"/>
      <c r="F6468" s="67">
        <v>42901</v>
      </c>
      <c r="G6468" s="68">
        <v>30</v>
      </c>
      <c r="H6468" s="69">
        <v>23872.67</v>
      </c>
      <c r="I6468" s="57"/>
      <c r="J6468" s="67">
        <v>42901</v>
      </c>
      <c r="K6468" s="68">
        <v>30</v>
      </c>
      <c r="L6468" s="69">
        <v>-1832.55</v>
      </c>
      <c r="M6468" s="57"/>
      <c r="N6468" s="67">
        <v>42901</v>
      </c>
      <c r="O6468" s="68">
        <v>30</v>
      </c>
      <c r="P6468" s="69">
        <v>11851.762220000001</v>
      </c>
      <c r="Q6468" s="57"/>
      <c r="R6468" s="70">
        <f t="shared" si="300"/>
        <v>-7.6763512418175264E-2</v>
      </c>
      <c r="S6468" s="71">
        <f t="shared" si="301"/>
        <v>14599.948843573602</v>
      </c>
      <c r="T6468" s="72">
        <f t="shared" si="302"/>
        <v>-909.78289635223052</v>
      </c>
    </row>
    <row r="6469" spans="2:20" x14ac:dyDescent="0.25">
      <c r="B6469" s="64">
        <v>42901</v>
      </c>
      <c r="C6469" s="65">
        <v>31</v>
      </c>
      <c r="D6469" s="66">
        <v>1.25115</v>
      </c>
      <c r="E6469" s="57"/>
      <c r="F6469" s="67">
        <v>42901</v>
      </c>
      <c r="G6469" s="68">
        <v>31</v>
      </c>
      <c r="H6469" s="69">
        <v>23318.639999999999</v>
      </c>
      <c r="I6469" s="57"/>
      <c r="J6469" s="67">
        <v>42901</v>
      </c>
      <c r="K6469" s="68">
        <v>31</v>
      </c>
      <c r="L6469" s="69">
        <v>-8841.39</v>
      </c>
      <c r="M6469" s="57"/>
      <c r="N6469" s="67">
        <v>42901</v>
      </c>
      <c r="O6469" s="68">
        <v>31</v>
      </c>
      <c r="P6469" s="69">
        <v>11262.36594</v>
      </c>
      <c r="Q6469" s="57"/>
      <c r="R6469" s="70">
        <f t="shared" si="300"/>
        <v>-0.37915547390413845</v>
      </c>
      <c r="S6469" s="71">
        <f t="shared" si="301"/>
        <v>14090.909145830999</v>
      </c>
      <c r="T6469" s="72">
        <f t="shared" si="302"/>
        <v>-4270.187695262528</v>
      </c>
    </row>
    <row r="6470" spans="2:20" x14ac:dyDescent="0.25">
      <c r="B6470" s="64">
        <v>42901</v>
      </c>
      <c r="C6470" s="65">
        <v>32</v>
      </c>
      <c r="D6470" s="66">
        <v>1.3883099999999999</v>
      </c>
      <c r="E6470" s="57"/>
      <c r="F6470" s="67">
        <v>42901</v>
      </c>
      <c r="G6470" s="68">
        <v>32</v>
      </c>
      <c r="H6470" s="69">
        <v>23911.99</v>
      </c>
      <c r="I6470" s="57"/>
      <c r="J6470" s="67">
        <v>42901</v>
      </c>
      <c r="K6470" s="68">
        <v>32</v>
      </c>
      <c r="L6470" s="69">
        <v>-4671.41</v>
      </c>
      <c r="M6470" s="57"/>
      <c r="N6470" s="67">
        <v>42901</v>
      </c>
      <c r="O6470" s="68">
        <v>32</v>
      </c>
      <c r="P6470" s="69">
        <v>11505.567719999999</v>
      </c>
      <c r="Q6470" s="57"/>
      <c r="R6470" s="70">
        <f t="shared" si="300"/>
        <v>-0.19535847915627264</v>
      </c>
      <c r="S6470" s="71">
        <f t="shared" si="301"/>
        <v>15973.294721353199</v>
      </c>
      <c r="T6470" s="72">
        <f t="shared" si="302"/>
        <v>-2247.710211608703</v>
      </c>
    </row>
    <row r="6471" spans="2:20" x14ac:dyDescent="0.25">
      <c r="B6471" s="64">
        <v>42901</v>
      </c>
      <c r="C6471" s="65">
        <v>33</v>
      </c>
      <c r="D6471" s="66">
        <v>1.4920599999999999</v>
      </c>
      <c r="E6471" s="57"/>
      <c r="F6471" s="67">
        <v>42901</v>
      </c>
      <c r="G6471" s="68">
        <v>33</v>
      </c>
      <c r="H6471" s="69">
        <v>24979.279999999999</v>
      </c>
      <c r="I6471" s="57"/>
      <c r="J6471" s="67">
        <v>42901</v>
      </c>
      <c r="K6471" s="68">
        <v>33</v>
      </c>
      <c r="L6471" s="69">
        <v>-3975.55</v>
      </c>
      <c r="M6471" s="57"/>
      <c r="N6471" s="67">
        <v>42901</v>
      </c>
      <c r="O6471" s="68">
        <v>33</v>
      </c>
      <c r="P6471" s="69">
        <v>12157.09238</v>
      </c>
      <c r="Q6471" s="57"/>
      <c r="R6471" s="70">
        <f t="shared" si="300"/>
        <v>-0.15915390675792099</v>
      </c>
      <c r="S6471" s="71">
        <f t="shared" si="301"/>
        <v>18139.111256502798</v>
      </c>
      <c r="T6471" s="72">
        <f t="shared" si="302"/>
        <v>-1934.8487470939517</v>
      </c>
    </row>
    <row r="6472" spans="2:20" x14ac:dyDescent="0.25">
      <c r="B6472" s="64">
        <v>42901</v>
      </c>
      <c r="C6472" s="65">
        <v>34</v>
      </c>
      <c r="D6472" s="66">
        <v>1.5749500000000001</v>
      </c>
      <c r="E6472" s="57"/>
      <c r="F6472" s="67">
        <v>42901</v>
      </c>
      <c r="G6472" s="68">
        <v>34</v>
      </c>
      <c r="H6472" s="69">
        <v>26016.21</v>
      </c>
      <c r="I6472" s="57"/>
      <c r="J6472" s="67">
        <v>42901</v>
      </c>
      <c r="K6472" s="68">
        <v>34</v>
      </c>
      <c r="L6472" s="69">
        <v>-2725.05</v>
      </c>
      <c r="M6472" s="57"/>
      <c r="N6472" s="67">
        <v>42901</v>
      </c>
      <c r="O6472" s="68">
        <v>34</v>
      </c>
      <c r="P6472" s="69">
        <v>12673.206179999999</v>
      </c>
      <c r="Q6472" s="57"/>
      <c r="R6472" s="70">
        <f t="shared" si="300"/>
        <v>-0.10474431133512531</v>
      </c>
      <c r="S6472" s="71">
        <f t="shared" si="301"/>
        <v>19959.666073191001</v>
      </c>
      <c r="T6472" s="72">
        <f t="shared" si="302"/>
        <v>-1327.446253732154</v>
      </c>
    </row>
    <row r="6473" spans="2:20" x14ac:dyDescent="0.25">
      <c r="B6473" s="64">
        <v>42901</v>
      </c>
      <c r="C6473" s="65">
        <v>35</v>
      </c>
      <c r="D6473" s="66">
        <v>1.7448699999999999</v>
      </c>
      <c r="E6473" s="57"/>
      <c r="F6473" s="67">
        <v>42901</v>
      </c>
      <c r="G6473" s="68">
        <v>35</v>
      </c>
      <c r="H6473" s="69">
        <v>26360.41</v>
      </c>
      <c r="I6473" s="57"/>
      <c r="J6473" s="67">
        <v>42901</v>
      </c>
      <c r="K6473" s="68">
        <v>35</v>
      </c>
      <c r="L6473" s="69">
        <v>-1792.79</v>
      </c>
      <c r="M6473" s="57"/>
      <c r="N6473" s="67">
        <v>42901</v>
      </c>
      <c r="O6473" s="68">
        <v>35</v>
      </c>
      <c r="P6473" s="69">
        <v>12716.85211</v>
      </c>
      <c r="Q6473" s="57"/>
      <c r="R6473" s="70">
        <f t="shared" si="300"/>
        <v>-6.8010702413202215E-2</v>
      </c>
      <c r="S6473" s="71">
        <f t="shared" si="301"/>
        <v>22189.2537411757</v>
      </c>
      <c r="T6473" s="72">
        <f t="shared" si="302"/>
        <v>-864.88204448591262</v>
      </c>
    </row>
    <row r="6474" spans="2:20" x14ac:dyDescent="0.25">
      <c r="B6474" s="64">
        <v>42901</v>
      </c>
      <c r="C6474" s="65">
        <v>36</v>
      </c>
      <c r="D6474" s="66">
        <v>1.84958</v>
      </c>
      <c r="E6474" s="57"/>
      <c r="F6474" s="67">
        <v>42901</v>
      </c>
      <c r="G6474" s="68">
        <v>36</v>
      </c>
      <c r="H6474" s="69">
        <v>26741.51</v>
      </c>
      <c r="I6474" s="57"/>
      <c r="J6474" s="67">
        <v>42901</v>
      </c>
      <c r="K6474" s="68">
        <v>36</v>
      </c>
      <c r="L6474" s="69">
        <v>-1045.5899999999999</v>
      </c>
      <c r="M6474" s="57"/>
      <c r="N6474" s="67">
        <v>42901</v>
      </c>
      <c r="O6474" s="68">
        <v>36</v>
      </c>
      <c r="P6474" s="69">
        <v>12908.15669</v>
      </c>
      <c r="Q6474" s="57"/>
      <c r="R6474" s="70">
        <f t="shared" ref="R6474:R6537" si="303">L6474/H6474</f>
        <v>-3.909988628166472E-2</v>
      </c>
      <c r="S6474" s="71">
        <f t="shared" ref="S6474:S6537" si="304">P6474*D6474</f>
        <v>23874.668450690198</v>
      </c>
      <c r="T6474" s="72">
        <f t="shared" ref="T6474:T6537" si="305">P6474*R6474</f>
        <v>-504.70745868490968</v>
      </c>
    </row>
    <row r="6475" spans="2:20" x14ac:dyDescent="0.25">
      <c r="B6475" s="64">
        <v>42901</v>
      </c>
      <c r="C6475" s="65">
        <v>37</v>
      </c>
      <c r="D6475" s="66">
        <v>1.6952499999999999</v>
      </c>
      <c r="E6475" s="57"/>
      <c r="F6475" s="67">
        <v>42901</v>
      </c>
      <c r="G6475" s="68">
        <v>37</v>
      </c>
      <c r="H6475" s="69">
        <v>26849.17</v>
      </c>
      <c r="I6475" s="57"/>
      <c r="J6475" s="67">
        <v>42901</v>
      </c>
      <c r="K6475" s="68">
        <v>37</v>
      </c>
      <c r="L6475" s="69">
        <v>-3049.36</v>
      </c>
      <c r="M6475" s="57"/>
      <c r="N6475" s="67">
        <v>42901</v>
      </c>
      <c r="O6475" s="68">
        <v>37</v>
      </c>
      <c r="P6475" s="69">
        <v>12935.38643</v>
      </c>
      <c r="Q6475" s="57"/>
      <c r="R6475" s="70">
        <f t="shared" si="303"/>
        <v>-0.11357371568655568</v>
      </c>
      <c r="S6475" s="71">
        <f t="shared" si="304"/>
        <v>21928.7138454575</v>
      </c>
      <c r="T6475" s="72">
        <f t="shared" si="305"/>
        <v>-1469.1199006965505</v>
      </c>
    </row>
    <row r="6476" spans="2:20" x14ac:dyDescent="0.25">
      <c r="B6476" s="64">
        <v>42901</v>
      </c>
      <c r="C6476" s="65">
        <v>38</v>
      </c>
      <c r="D6476" s="66">
        <v>2.0272199999999998</v>
      </c>
      <c r="E6476" s="57"/>
      <c r="F6476" s="67">
        <v>42901</v>
      </c>
      <c r="G6476" s="68">
        <v>38</v>
      </c>
      <c r="H6476" s="69">
        <v>27014.06</v>
      </c>
      <c r="I6476" s="57"/>
      <c r="J6476" s="67">
        <v>42901</v>
      </c>
      <c r="K6476" s="68">
        <v>38</v>
      </c>
      <c r="L6476" s="69">
        <v>-3774.47</v>
      </c>
      <c r="M6476" s="57"/>
      <c r="N6476" s="67">
        <v>42901</v>
      </c>
      <c r="O6476" s="68">
        <v>38</v>
      </c>
      <c r="P6476" s="69">
        <v>12956.37917</v>
      </c>
      <c r="Q6476" s="57"/>
      <c r="R6476" s="70">
        <f t="shared" si="303"/>
        <v>-0.13972242602555854</v>
      </c>
      <c r="S6476" s="71">
        <f t="shared" si="304"/>
        <v>26265.430981007397</v>
      </c>
      <c r="T6476" s="72">
        <f t="shared" si="305"/>
        <v>-1810.2967301394126</v>
      </c>
    </row>
    <row r="6477" spans="2:20" x14ac:dyDescent="0.25">
      <c r="B6477" s="64">
        <v>42901</v>
      </c>
      <c r="C6477" s="65">
        <v>39</v>
      </c>
      <c r="D6477" s="66">
        <v>2.41031</v>
      </c>
      <c r="E6477" s="57"/>
      <c r="F6477" s="67">
        <v>42901</v>
      </c>
      <c r="G6477" s="68">
        <v>39</v>
      </c>
      <c r="H6477" s="69">
        <v>27263.9</v>
      </c>
      <c r="I6477" s="57"/>
      <c r="J6477" s="67">
        <v>42901</v>
      </c>
      <c r="K6477" s="68">
        <v>39</v>
      </c>
      <c r="L6477" s="69">
        <v>5678.45</v>
      </c>
      <c r="M6477" s="57"/>
      <c r="N6477" s="67">
        <v>42901</v>
      </c>
      <c r="O6477" s="68">
        <v>39</v>
      </c>
      <c r="P6477" s="69">
        <v>13177.34007</v>
      </c>
      <c r="Q6477" s="57"/>
      <c r="R6477" s="70">
        <f t="shared" si="303"/>
        <v>0.20827724573520295</v>
      </c>
      <c r="S6477" s="71">
        <f t="shared" si="304"/>
        <v>31761.474544121698</v>
      </c>
      <c r="T6477" s="72">
        <f t="shared" si="305"/>
        <v>2744.5400958957266</v>
      </c>
    </row>
    <row r="6478" spans="2:20" x14ac:dyDescent="0.25">
      <c r="B6478" s="64">
        <v>42901</v>
      </c>
      <c r="C6478" s="65">
        <v>40</v>
      </c>
      <c r="D6478" s="66">
        <v>2.1373000000000002</v>
      </c>
      <c r="E6478" s="57"/>
      <c r="F6478" s="67">
        <v>42901</v>
      </c>
      <c r="G6478" s="68">
        <v>40</v>
      </c>
      <c r="H6478" s="69">
        <v>27288.54</v>
      </c>
      <c r="I6478" s="57"/>
      <c r="J6478" s="67">
        <v>42901</v>
      </c>
      <c r="K6478" s="68">
        <v>40</v>
      </c>
      <c r="L6478" s="69">
        <v>-100.61</v>
      </c>
      <c r="M6478" s="57"/>
      <c r="N6478" s="67">
        <v>42901</v>
      </c>
      <c r="O6478" s="68">
        <v>40</v>
      </c>
      <c r="P6478" s="69">
        <v>13185.35693</v>
      </c>
      <c r="Q6478" s="57"/>
      <c r="R6478" s="70">
        <f t="shared" si="303"/>
        <v>-3.6868956712231581E-3</v>
      </c>
      <c r="S6478" s="71">
        <f t="shared" si="304"/>
        <v>28181.063366489001</v>
      </c>
      <c r="T6478" s="72">
        <f t="shared" si="305"/>
        <v>-48.613035388749267</v>
      </c>
    </row>
    <row r="6479" spans="2:20" x14ac:dyDescent="0.25">
      <c r="B6479" s="64">
        <v>42901</v>
      </c>
      <c r="C6479" s="65">
        <v>41</v>
      </c>
      <c r="D6479" s="66">
        <v>2.2330399999999999</v>
      </c>
      <c r="E6479" s="57"/>
      <c r="F6479" s="67">
        <v>42901</v>
      </c>
      <c r="G6479" s="68">
        <v>41</v>
      </c>
      <c r="H6479" s="69">
        <v>27190.82</v>
      </c>
      <c r="I6479" s="57"/>
      <c r="J6479" s="67">
        <v>42901</v>
      </c>
      <c r="K6479" s="68">
        <v>41</v>
      </c>
      <c r="L6479" s="69">
        <v>-2076.0500000000002</v>
      </c>
      <c r="M6479" s="57"/>
      <c r="N6479" s="67">
        <v>42901</v>
      </c>
      <c r="O6479" s="68">
        <v>41</v>
      </c>
      <c r="P6479" s="69">
        <v>13182.85312</v>
      </c>
      <c r="Q6479" s="57"/>
      <c r="R6479" s="70">
        <f t="shared" si="303"/>
        <v>-7.6351136155511312E-2</v>
      </c>
      <c r="S6479" s="71">
        <f t="shared" si="304"/>
        <v>29437.838331084797</v>
      </c>
      <c r="T6479" s="72">
        <f t="shared" si="305"/>
        <v>-1006.5258134832271</v>
      </c>
    </row>
    <row r="6480" spans="2:20" x14ac:dyDescent="0.25">
      <c r="B6480" s="64">
        <v>42901</v>
      </c>
      <c r="C6480" s="65">
        <v>42</v>
      </c>
      <c r="D6480" s="66">
        <v>2.3269700000000002</v>
      </c>
      <c r="E6480" s="57"/>
      <c r="F6480" s="67">
        <v>42901</v>
      </c>
      <c r="G6480" s="68">
        <v>42</v>
      </c>
      <c r="H6480" s="69">
        <v>26895.23</v>
      </c>
      <c r="I6480" s="57"/>
      <c r="J6480" s="67">
        <v>42901</v>
      </c>
      <c r="K6480" s="68">
        <v>42</v>
      </c>
      <c r="L6480" s="69">
        <v>-3227.31</v>
      </c>
      <c r="M6480" s="57"/>
      <c r="N6480" s="67">
        <v>42901</v>
      </c>
      <c r="O6480" s="68">
        <v>42</v>
      </c>
      <c r="P6480" s="69">
        <v>13020.78859</v>
      </c>
      <c r="Q6480" s="57"/>
      <c r="R6480" s="70">
        <f t="shared" si="303"/>
        <v>-0.11999562747743744</v>
      </c>
      <c r="S6480" s="71">
        <f t="shared" si="304"/>
        <v>30298.984425272301</v>
      </c>
      <c r="T6480" s="72">
        <f t="shared" si="305"/>
        <v>-1562.4376971081081</v>
      </c>
    </row>
    <row r="6481" spans="2:20" x14ac:dyDescent="0.25">
      <c r="B6481" s="64">
        <v>42901</v>
      </c>
      <c r="C6481" s="65">
        <v>43</v>
      </c>
      <c r="D6481" s="66">
        <v>2.21915</v>
      </c>
      <c r="E6481" s="57"/>
      <c r="F6481" s="67">
        <v>42901</v>
      </c>
      <c r="G6481" s="68">
        <v>43</v>
      </c>
      <c r="H6481" s="69">
        <v>26710.3</v>
      </c>
      <c r="I6481" s="57"/>
      <c r="J6481" s="67">
        <v>42901</v>
      </c>
      <c r="K6481" s="68">
        <v>43</v>
      </c>
      <c r="L6481" s="69">
        <v>-6021.28</v>
      </c>
      <c r="M6481" s="57"/>
      <c r="N6481" s="67">
        <v>42901</v>
      </c>
      <c r="O6481" s="68">
        <v>43</v>
      </c>
      <c r="P6481" s="69">
        <v>12991.39437</v>
      </c>
      <c r="Q6481" s="57"/>
      <c r="R6481" s="70">
        <f t="shared" si="303"/>
        <v>-0.2254291415671108</v>
      </c>
      <c r="S6481" s="71">
        <f t="shared" si="304"/>
        <v>28829.852816185499</v>
      </c>
      <c r="T6481" s="72">
        <f t="shared" si="305"/>
        <v>-2928.6388805888964</v>
      </c>
    </row>
    <row r="6482" spans="2:20" x14ac:dyDescent="0.25">
      <c r="B6482" s="64">
        <v>42901</v>
      </c>
      <c r="C6482" s="65">
        <v>44</v>
      </c>
      <c r="D6482" s="66">
        <v>2.3153800000000002</v>
      </c>
      <c r="E6482" s="57"/>
      <c r="F6482" s="67">
        <v>42901</v>
      </c>
      <c r="G6482" s="68">
        <v>44</v>
      </c>
      <c r="H6482" s="69">
        <v>26140.78</v>
      </c>
      <c r="I6482" s="57"/>
      <c r="J6482" s="67">
        <v>42901</v>
      </c>
      <c r="K6482" s="68">
        <v>44</v>
      </c>
      <c r="L6482" s="69">
        <v>-7534.4</v>
      </c>
      <c r="M6482" s="57"/>
      <c r="N6482" s="67">
        <v>42901</v>
      </c>
      <c r="O6482" s="68">
        <v>44</v>
      </c>
      <c r="P6482" s="69">
        <v>12698.62499</v>
      </c>
      <c r="Q6482" s="57"/>
      <c r="R6482" s="70">
        <f t="shared" si="303"/>
        <v>-0.28822399331619025</v>
      </c>
      <c r="S6482" s="71">
        <f t="shared" si="304"/>
        <v>29402.142329346203</v>
      </c>
      <c r="T6482" s="72">
        <f t="shared" si="305"/>
        <v>-3660.0484042425664</v>
      </c>
    </row>
    <row r="6483" spans="2:20" x14ac:dyDescent="0.25">
      <c r="B6483" s="64">
        <v>42901</v>
      </c>
      <c r="C6483" s="65">
        <v>45</v>
      </c>
      <c r="D6483" s="66">
        <v>2.0637799999999999</v>
      </c>
      <c r="E6483" s="57"/>
      <c r="F6483" s="67">
        <v>42901</v>
      </c>
      <c r="G6483" s="68">
        <v>45</v>
      </c>
      <c r="H6483" s="69">
        <v>25749.07</v>
      </c>
      <c r="I6483" s="57"/>
      <c r="J6483" s="67">
        <v>42901</v>
      </c>
      <c r="K6483" s="68">
        <v>45</v>
      </c>
      <c r="L6483" s="69">
        <v>-5647.26</v>
      </c>
      <c r="M6483" s="57"/>
      <c r="N6483" s="67">
        <v>42901</v>
      </c>
      <c r="O6483" s="68">
        <v>45</v>
      </c>
      <c r="P6483" s="69">
        <v>12510.89134</v>
      </c>
      <c r="Q6483" s="57"/>
      <c r="R6483" s="70">
        <f t="shared" si="303"/>
        <v>-0.2193189889964958</v>
      </c>
      <c r="S6483" s="71">
        <f t="shared" si="304"/>
        <v>25819.727329665198</v>
      </c>
      <c r="T6483" s="72">
        <f t="shared" si="305"/>
        <v>-2743.8760401338145</v>
      </c>
    </row>
    <row r="6484" spans="2:20" x14ac:dyDescent="0.25">
      <c r="B6484" s="64">
        <v>42901</v>
      </c>
      <c r="C6484" s="65">
        <v>46</v>
      </c>
      <c r="D6484" s="66">
        <v>1.76149</v>
      </c>
      <c r="E6484" s="57"/>
      <c r="F6484" s="67">
        <v>42901</v>
      </c>
      <c r="G6484" s="68">
        <v>46</v>
      </c>
      <c r="H6484" s="69">
        <v>24263.88</v>
      </c>
      <c r="I6484" s="57"/>
      <c r="J6484" s="67">
        <v>42901</v>
      </c>
      <c r="K6484" s="68">
        <v>46</v>
      </c>
      <c r="L6484" s="69">
        <v>-3445.75</v>
      </c>
      <c r="M6484" s="57"/>
      <c r="N6484" s="67">
        <v>42901</v>
      </c>
      <c r="O6484" s="68">
        <v>46</v>
      </c>
      <c r="P6484" s="69">
        <v>11774.4298</v>
      </c>
      <c r="Q6484" s="57"/>
      <c r="R6484" s="70">
        <f t="shared" si="303"/>
        <v>-0.14201150022172876</v>
      </c>
      <c r="S6484" s="71">
        <f t="shared" si="304"/>
        <v>20740.540348401999</v>
      </c>
      <c r="T6484" s="72">
        <f t="shared" si="305"/>
        <v>-1672.1044401534298</v>
      </c>
    </row>
    <row r="6485" spans="2:20" x14ac:dyDescent="0.25">
      <c r="B6485" s="64">
        <v>42901</v>
      </c>
      <c r="C6485" s="65">
        <v>47</v>
      </c>
      <c r="D6485" s="66">
        <v>2.6523300000000001</v>
      </c>
      <c r="E6485" s="57"/>
      <c r="F6485" s="67">
        <v>42901</v>
      </c>
      <c r="G6485" s="68">
        <v>47</v>
      </c>
      <c r="H6485" s="69">
        <v>22199.64</v>
      </c>
      <c r="I6485" s="57"/>
      <c r="J6485" s="67">
        <v>42901</v>
      </c>
      <c r="K6485" s="68">
        <v>47</v>
      </c>
      <c r="L6485" s="69">
        <v>-3095.58</v>
      </c>
      <c r="M6485" s="57"/>
      <c r="N6485" s="67">
        <v>42901</v>
      </c>
      <c r="O6485" s="68">
        <v>47</v>
      </c>
      <c r="P6485" s="69">
        <v>10622.079820000001</v>
      </c>
      <c r="Q6485" s="57"/>
      <c r="R6485" s="70">
        <f t="shared" si="303"/>
        <v>-0.13944280177516391</v>
      </c>
      <c r="S6485" s="71">
        <f t="shared" si="304"/>
        <v>28173.260968980601</v>
      </c>
      <c r="T6485" s="72">
        <f t="shared" si="305"/>
        <v>-1481.1725707802289</v>
      </c>
    </row>
    <row r="6486" spans="2:20" x14ac:dyDescent="0.25">
      <c r="B6486" s="64">
        <v>42901</v>
      </c>
      <c r="C6486" s="65">
        <v>48</v>
      </c>
      <c r="D6486" s="66">
        <v>3.5207199999999998</v>
      </c>
      <c r="E6486" s="57"/>
      <c r="F6486" s="67">
        <v>42901</v>
      </c>
      <c r="G6486" s="68">
        <v>48</v>
      </c>
      <c r="H6486" s="69">
        <v>20855.169999999998</v>
      </c>
      <c r="I6486" s="57"/>
      <c r="J6486" s="67">
        <v>42901</v>
      </c>
      <c r="K6486" s="68">
        <v>48</v>
      </c>
      <c r="L6486" s="69">
        <v>-3162.17</v>
      </c>
      <c r="M6486" s="57"/>
      <c r="N6486" s="67">
        <v>42901</v>
      </c>
      <c r="O6486" s="68">
        <v>48</v>
      </c>
      <c r="P6486" s="69">
        <v>9925.3520090000002</v>
      </c>
      <c r="Q6486" s="57"/>
      <c r="R6486" s="70">
        <f t="shared" si="303"/>
        <v>-0.15162523249630669</v>
      </c>
      <c r="S6486" s="71">
        <f t="shared" si="304"/>
        <v>34944.385325126481</v>
      </c>
      <c r="T6486" s="72">
        <f t="shared" si="305"/>
        <v>-1504.9338059723098</v>
      </c>
    </row>
    <row r="6487" spans="2:20" x14ac:dyDescent="0.25">
      <c r="B6487" s="64">
        <v>42902</v>
      </c>
      <c r="C6487" s="65">
        <v>1</v>
      </c>
      <c r="D6487" s="66">
        <v>4.2780399999999998</v>
      </c>
      <c r="E6487" s="57"/>
      <c r="F6487" s="67">
        <v>42902</v>
      </c>
      <c r="G6487" s="68">
        <v>1</v>
      </c>
      <c r="H6487" s="69">
        <v>20157.14</v>
      </c>
      <c r="I6487" s="57"/>
      <c r="J6487" s="67">
        <v>42902</v>
      </c>
      <c r="K6487" s="68">
        <v>1</v>
      </c>
      <c r="L6487" s="69">
        <v>-1915.23</v>
      </c>
      <c r="M6487" s="57"/>
      <c r="N6487" s="67">
        <v>42902</v>
      </c>
      <c r="O6487" s="68">
        <v>1</v>
      </c>
      <c r="P6487" s="69">
        <v>9643.7141850000007</v>
      </c>
      <c r="Q6487" s="57"/>
      <c r="R6487" s="70">
        <f t="shared" si="303"/>
        <v>-9.501496740112933E-2</v>
      </c>
      <c r="S6487" s="71">
        <f t="shared" si="304"/>
        <v>41256.195031997398</v>
      </c>
      <c r="T6487" s="72">
        <f t="shared" si="305"/>
        <v>-916.29718891358357</v>
      </c>
    </row>
    <row r="6488" spans="2:20" x14ac:dyDescent="0.25">
      <c r="B6488" s="64">
        <v>42902</v>
      </c>
      <c r="C6488" s="65">
        <v>2</v>
      </c>
      <c r="D6488" s="66">
        <v>4.3049799999999996</v>
      </c>
      <c r="E6488" s="57"/>
      <c r="F6488" s="67">
        <v>42902</v>
      </c>
      <c r="G6488" s="68">
        <v>2</v>
      </c>
      <c r="H6488" s="69">
        <v>19580.77</v>
      </c>
      <c r="I6488" s="57"/>
      <c r="J6488" s="67">
        <v>42902</v>
      </c>
      <c r="K6488" s="68">
        <v>2</v>
      </c>
      <c r="L6488" s="69">
        <v>-4207.3</v>
      </c>
      <c r="M6488" s="57"/>
      <c r="N6488" s="67">
        <v>42902</v>
      </c>
      <c r="O6488" s="68">
        <v>2</v>
      </c>
      <c r="P6488" s="69">
        <v>9376.3942330000009</v>
      </c>
      <c r="Q6488" s="57"/>
      <c r="R6488" s="70">
        <f t="shared" si="303"/>
        <v>-0.21486897604128949</v>
      </c>
      <c r="S6488" s="71">
        <f t="shared" si="304"/>
        <v>40365.18964518034</v>
      </c>
      <c r="T6488" s="72">
        <f t="shared" si="305"/>
        <v>-2014.6962278041622</v>
      </c>
    </row>
    <row r="6489" spans="2:20" x14ac:dyDescent="0.25">
      <c r="B6489" s="64">
        <v>42902</v>
      </c>
      <c r="C6489" s="65">
        <v>3</v>
      </c>
      <c r="D6489" s="66">
        <v>4.2394699999999998</v>
      </c>
      <c r="E6489" s="57"/>
      <c r="F6489" s="67">
        <v>42902</v>
      </c>
      <c r="G6489" s="68">
        <v>3</v>
      </c>
      <c r="H6489" s="69">
        <v>19730.5</v>
      </c>
      <c r="I6489" s="57"/>
      <c r="J6489" s="67">
        <v>42902</v>
      </c>
      <c r="K6489" s="68">
        <v>3</v>
      </c>
      <c r="L6489" s="69">
        <v>-2971.11</v>
      </c>
      <c r="M6489" s="57"/>
      <c r="N6489" s="67">
        <v>42902</v>
      </c>
      <c r="O6489" s="68">
        <v>3</v>
      </c>
      <c r="P6489" s="69">
        <v>9494.8302839999997</v>
      </c>
      <c r="Q6489" s="57"/>
      <c r="R6489" s="70">
        <f t="shared" si="303"/>
        <v>-0.15058462786041915</v>
      </c>
      <c r="S6489" s="71">
        <f t="shared" si="304"/>
        <v>40253.048144109474</v>
      </c>
      <c r="T6489" s="72">
        <f t="shared" si="305"/>
        <v>-1429.7754849139778</v>
      </c>
    </row>
    <row r="6490" spans="2:20" x14ac:dyDescent="0.25">
      <c r="B6490" s="64">
        <v>42902</v>
      </c>
      <c r="C6490" s="65">
        <v>4</v>
      </c>
      <c r="D6490" s="66">
        <v>4.1570099999999996</v>
      </c>
      <c r="E6490" s="57"/>
      <c r="F6490" s="67">
        <v>42902</v>
      </c>
      <c r="G6490" s="68">
        <v>4</v>
      </c>
      <c r="H6490" s="69">
        <v>19679.93</v>
      </c>
      <c r="I6490" s="57"/>
      <c r="J6490" s="67">
        <v>42902</v>
      </c>
      <c r="K6490" s="68">
        <v>4</v>
      </c>
      <c r="L6490" s="69">
        <v>-3906.72</v>
      </c>
      <c r="M6490" s="57"/>
      <c r="N6490" s="67">
        <v>42902</v>
      </c>
      <c r="O6490" s="68">
        <v>4</v>
      </c>
      <c r="P6490" s="69">
        <v>9462.8420569999998</v>
      </c>
      <c r="Q6490" s="57"/>
      <c r="R6490" s="70">
        <f t="shared" si="303"/>
        <v>-0.19851290121458764</v>
      </c>
      <c r="S6490" s="71">
        <f t="shared" si="304"/>
        <v>39337.129059369567</v>
      </c>
      <c r="T6490" s="72">
        <f t="shared" si="305"/>
        <v>-1878.4962304704864</v>
      </c>
    </row>
    <row r="6491" spans="2:20" x14ac:dyDescent="0.25">
      <c r="B6491" s="64">
        <v>42902</v>
      </c>
      <c r="C6491" s="65">
        <v>5</v>
      </c>
      <c r="D6491" s="66">
        <v>4.9630400000000003</v>
      </c>
      <c r="E6491" s="57"/>
      <c r="F6491" s="67">
        <v>42902</v>
      </c>
      <c r="G6491" s="68">
        <v>5</v>
      </c>
      <c r="H6491" s="69">
        <v>19570.3</v>
      </c>
      <c r="I6491" s="57"/>
      <c r="J6491" s="67">
        <v>42902</v>
      </c>
      <c r="K6491" s="68">
        <v>5</v>
      </c>
      <c r="L6491" s="69">
        <v>-171.72</v>
      </c>
      <c r="M6491" s="57"/>
      <c r="N6491" s="67">
        <v>42902</v>
      </c>
      <c r="O6491" s="68">
        <v>5</v>
      </c>
      <c r="P6491" s="69">
        <v>9451.1464080000005</v>
      </c>
      <c r="Q6491" s="57"/>
      <c r="R6491" s="70">
        <f t="shared" si="303"/>
        <v>-8.7745205745440799E-3</v>
      </c>
      <c r="S6491" s="71">
        <f t="shared" si="304"/>
        <v>46906.417668760325</v>
      </c>
      <c r="T6491" s="72">
        <f t="shared" si="305"/>
        <v>-82.929278610024383</v>
      </c>
    </row>
    <row r="6492" spans="2:20" x14ac:dyDescent="0.25">
      <c r="B6492" s="64">
        <v>42902</v>
      </c>
      <c r="C6492" s="65">
        <v>6</v>
      </c>
      <c r="D6492" s="66">
        <v>5.0741300000000003</v>
      </c>
      <c r="E6492" s="57"/>
      <c r="F6492" s="67">
        <v>42902</v>
      </c>
      <c r="G6492" s="68">
        <v>6</v>
      </c>
      <c r="H6492" s="69">
        <v>19553.37</v>
      </c>
      <c r="I6492" s="57"/>
      <c r="J6492" s="67">
        <v>42902</v>
      </c>
      <c r="K6492" s="68">
        <v>6</v>
      </c>
      <c r="L6492" s="69">
        <v>3056.34</v>
      </c>
      <c r="M6492" s="57"/>
      <c r="N6492" s="67">
        <v>42902</v>
      </c>
      <c r="O6492" s="68">
        <v>6</v>
      </c>
      <c r="P6492" s="69">
        <v>9468.0470870000008</v>
      </c>
      <c r="Q6492" s="57"/>
      <c r="R6492" s="70">
        <f t="shared" si="303"/>
        <v>0.1563075827849624</v>
      </c>
      <c r="S6492" s="71">
        <f t="shared" si="304"/>
        <v>48042.101765559317</v>
      </c>
      <c r="T6492" s="72">
        <f t="shared" si="305"/>
        <v>1479.9275538631748</v>
      </c>
    </row>
    <row r="6493" spans="2:20" x14ac:dyDescent="0.25">
      <c r="B6493" s="64">
        <v>42902</v>
      </c>
      <c r="C6493" s="65">
        <v>7</v>
      </c>
      <c r="D6493" s="66">
        <v>4.8692599999999997</v>
      </c>
      <c r="E6493" s="57"/>
      <c r="F6493" s="67">
        <v>42902</v>
      </c>
      <c r="G6493" s="68">
        <v>7</v>
      </c>
      <c r="H6493" s="69">
        <v>19359.77</v>
      </c>
      <c r="I6493" s="57"/>
      <c r="J6493" s="67">
        <v>42902</v>
      </c>
      <c r="K6493" s="68">
        <v>7</v>
      </c>
      <c r="L6493" s="69">
        <v>-2200.52</v>
      </c>
      <c r="M6493" s="57"/>
      <c r="N6493" s="67">
        <v>42902</v>
      </c>
      <c r="O6493" s="68">
        <v>7</v>
      </c>
      <c r="P6493" s="69">
        <v>9419.9853129999992</v>
      </c>
      <c r="Q6493" s="57"/>
      <c r="R6493" s="70">
        <f t="shared" si="303"/>
        <v>-0.11366457349441651</v>
      </c>
      <c r="S6493" s="71">
        <f t="shared" si="304"/>
        <v>45868.357685178373</v>
      </c>
      <c r="T6493" s="72">
        <f t="shared" si="305"/>
        <v>-1070.7186129258125</v>
      </c>
    </row>
    <row r="6494" spans="2:20" x14ac:dyDescent="0.25">
      <c r="B6494" s="64">
        <v>42902</v>
      </c>
      <c r="C6494" s="65">
        <v>8</v>
      </c>
      <c r="D6494" s="66">
        <v>4.7191200000000002</v>
      </c>
      <c r="E6494" s="57"/>
      <c r="F6494" s="67">
        <v>42902</v>
      </c>
      <c r="G6494" s="68">
        <v>8</v>
      </c>
      <c r="H6494" s="69">
        <v>19298.169999999998</v>
      </c>
      <c r="I6494" s="57"/>
      <c r="J6494" s="67">
        <v>42902</v>
      </c>
      <c r="K6494" s="68">
        <v>8</v>
      </c>
      <c r="L6494" s="69">
        <v>-4770.6400000000003</v>
      </c>
      <c r="M6494" s="57"/>
      <c r="N6494" s="67">
        <v>42902</v>
      </c>
      <c r="O6494" s="68">
        <v>8</v>
      </c>
      <c r="P6494" s="69">
        <v>9361.9376260000008</v>
      </c>
      <c r="Q6494" s="57"/>
      <c r="R6494" s="70">
        <f t="shared" si="303"/>
        <v>-0.24720685951051322</v>
      </c>
      <c r="S6494" s="71">
        <f t="shared" si="304"/>
        <v>44180.107089609126</v>
      </c>
      <c r="T6494" s="72">
        <f t="shared" si="305"/>
        <v>-2314.3351994567697</v>
      </c>
    </row>
    <row r="6495" spans="2:20" x14ac:dyDescent="0.25">
      <c r="B6495" s="64">
        <v>42902</v>
      </c>
      <c r="C6495" s="65">
        <v>9</v>
      </c>
      <c r="D6495" s="66">
        <v>4.51607</v>
      </c>
      <c r="E6495" s="57"/>
      <c r="F6495" s="67">
        <v>42902</v>
      </c>
      <c r="G6495" s="68">
        <v>9</v>
      </c>
      <c r="H6495" s="69">
        <v>19128.740000000002</v>
      </c>
      <c r="I6495" s="57"/>
      <c r="J6495" s="67">
        <v>42902</v>
      </c>
      <c r="K6495" s="68">
        <v>9</v>
      </c>
      <c r="L6495" s="69">
        <v>-104.81</v>
      </c>
      <c r="M6495" s="57"/>
      <c r="N6495" s="67">
        <v>42902</v>
      </c>
      <c r="O6495" s="68">
        <v>9</v>
      </c>
      <c r="P6495" s="69">
        <v>9282.0033750000002</v>
      </c>
      <c r="Q6495" s="57"/>
      <c r="R6495" s="70">
        <f t="shared" si="303"/>
        <v>-5.4791899518734635E-3</v>
      </c>
      <c r="S6495" s="71">
        <f t="shared" si="304"/>
        <v>41918.176981736251</v>
      </c>
      <c r="T6495" s="72">
        <f t="shared" si="305"/>
        <v>-50.857859625555577</v>
      </c>
    </row>
    <row r="6496" spans="2:20" x14ac:dyDescent="0.25">
      <c r="B6496" s="64">
        <v>42902</v>
      </c>
      <c r="C6496" s="65">
        <v>10</v>
      </c>
      <c r="D6496" s="66">
        <v>4.5689099999999998</v>
      </c>
      <c r="E6496" s="57"/>
      <c r="F6496" s="67">
        <v>42902</v>
      </c>
      <c r="G6496" s="68">
        <v>10</v>
      </c>
      <c r="H6496" s="69">
        <v>18822.009999999998</v>
      </c>
      <c r="I6496" s="57"/>
      <c r="J6496" s="67">
        <v>42902</v>
      </c>
      <c r="K6496" s="68">
        <v>10</v>
      </c>
      <c r="L6496" s="69">
        <v>-1435.15</v>
      </c>
      <c r="M6496" s="57"/>
      <c r="N6496" s="67">
        <v>42902</v>
      </c>
      <c r="O6496" s="68">
        <v>10</v>
      </c>
      <c r="P6496" s="69">
        <v>9078.1657500000001</v>
      </c>
      <c r="Q6496" s="57"/>
      <c r="R6496" s="70">
        <f t="shared" si="303"/>
        <v>-7.6248498433482942E-2</v>
      </c>
      <c r="S6496" s="71">
        <f t="shared" si="304"/>
        <v>41477.322276832499</v>
      </c>
      <c r="T6496" s="72">
        <f t="shared" si="305"/>
        <v>-692.19650696777353</v>
      </c>
    </row>
    <row r="6497" spans="2:20" x14ac:dyDescent="0.25">
      <c r="B6497" s="64">
        <v>42902</v>
      </c>
      <c r="C6497" s="65">
        <v>11</v>
      </c>
      <c r="D6497" s="66">
        <v>4.5742000000000003</v>
      </c>
      <c r="E6497" s="57"/>
      <c r="F6497" s="67">
        <v>42902</v>
      </c>
      <c r="G6497" s="68">
        <v>11</v>
      </c>
      <c r="H6497" s="69">
        <v>18973.3</v>
      </c>
      <c r="I6497" s="57"/>
      <c r="J6497" s="67">
        <v>42902</v>
      </c>
      <c r="K6497" s="68">
        <v>11</v>
      </c>
      <c r="L6497" s="69">
        <v>-1878.8</v>
      </c>
      <c r="M6497" s="57"/>
      <c r="N6497" s="67">
        <v>42902</v>
      </c>
      <c r="O6497" s="68">
        <v>11</v>
      </c>
      <c r="P6497" s="69">
        <v>9198.7281340000009</v>
      </c>
      <c r="Q6497" s="57"/>
      <c r="R6497" s="70">
        <f t="shared" si="303"/>
        <v>-9.9023364412094889E-2</v>
      </c>
      <c r="S6497" s="71">
        <f t="shared" si="304"/>
        <v>42076.822230542806</v>
      </c>
      <c r="T6497" s="72">
        <f t="shared" si="305"/>
        <v>-910.88900814087174</v>
      </c>
    </row>
    <row r="6498" spans="2:20" x14ac:dyDescent="0.25">
      <c r="B6498" s="64">
        <v>42902</v>
      </c>
      <c r="C6498" s="65">
        <v>12</v>
      </c>
      <c r="D6498" s="66">
        <v>3.7707700000000002</v>
      </c>
      <c r="E6498" s="57"/>
      <c r="F6498" s="67">
        <v>42902</v>
      </c>
      <c r="G6498" s="68">
        <v>12</v>
      </c>
      <c r="H6498" s="69">
        <v>19429.8</v>
      </c>
      <c r="I6498" s="57"/>
      <c r="J6498" s="67">
        <v>42902</v>
      </c>
      <c r="K6498" s="68">
        <v>12</v>
      </c>
      <c r="L6498" s="69">
        <v>-4473.91</v>
      </c>
      <c r="M6498" s="57"/>
      <c r="N6498" s="67">
        <v>42902</v>
      </c>
      <c r="O6498" s="68">
        <v>12</v>
      </c>
      <c r="P6498" s="69">
        <v>9460.5669240000007</v>
      </c>
      <c r="Q6498" s="57"/>
      <c r="R6498" s="70">
        <f t="shared" si="303"/>
        <v>-0.23026021883910283</v>
      </c>
      <c r="S6498" s="71">
        <f t="shared" si="304"/>
        <v>35673.621940011486</v>
      </c>
      <c r="T6498" s="72">
        <f t="shared" si="305"/>
        <v>-2178.3922102622182</v>
      </c>
    </row>
    <row r="6499" spans="2:20" x14ac:dyDescent="0.25">
      <c r="B6499" s="64">
        <v>42902</v>
      </c>
      <c r="C6499" s="65">
        <v>13</v>
      </c>
      <c r="D6499" s="66">
        <v>3.80246</v>
      </c>
      <c r="E6499" s="57"/>
      <c r="F6499" s="67">
        <v>42902</v>
      </c>
      <c r="G6499" s="68">
        <v>13</v>
      </c>
      <c r="H6499" s="69">
        <v>20785.310000000001</v>
      </c>
      <c r="I6499" s="57"/>
      <c r="J6499" s="67">
        <v>42902</v>
      </c>
      <c r="K6499" s="68">
        <v>13</v>
      </c>
      <c r="L6499" s="69">
        <v>-3401.01</v>
      </c>
      <c r="M6499" s="57"/>
      <c r="N6499" s="67">
        <v>42902</v>
      </c>
      <c r="O6499" s="68">
        <v>13</v>
      </c>
      <c r="P6499" s="69">
        <v>10086.854450000001</v>
      </c>
      <c r="Q6499" s="57"/>
      <c r="R6499" s="70">
        <f t="shared" si="303"/>
        <v>-0.16362565677394275</v>
      </c>
      <c r="S6499" s="71">
        <f t="shared" si="304"/>
        <v>38354.860571947</v>
      </c>
      <c r="T6499" s="72">
        <f t="shared" si="305"/>
        <v>-1650.4681841644172</v>
      </c>
    </row>
    <row r="6500" spans="2:20" x14ac:dyDescent="0.25">
      <c r="B6500" s="64">
        <v>42902</v>
      </c>
      <c r="C6500" s="65">
        <v>14</v>
      </c>
      <c r="D6500" s="66">
        <v>3.1072600000000001</v>
      </c>
      <c r="E6500" s="57"/>
      <c r="F6500" s="67">
        <v>42902</v>
      </c>
      <c r="G6500" s="68">
        <v>14</v>
      </c>
      <c r="H6500" s="69">
        <v>22937.54</v>
      </c>
      <c r="I6500" s="57"/>
      <c r="J6500" s="67">
        <v>42902</v>
      </c>
      <c r="K6500" s="68">
        <v>14</v>
      </c>
      <c r="L6500" s="69">
        <v>-7860.72</v>
      </c>
      <c r="M6500" s="57"/>
      <c r="N6500" s="67">
        <v>42902</v>
      </c>
      <c r="O6500" s="68">
        <v>14</v>
      </c>
      <c r="P6500" s="69">
        <v>11193.38456</v>
      </c>
      <c r="Q6500" s="57"/>
      <c r="R6500" s="70">
        <f t="shared" si="303"/>
        <v>-0.34270109174741492</v>
      </c>
      <c r="S6500" s="71">
        <f t="shared" si="304"/>
        <v>34780.756107905603</v>
      </c>
      <c r="T6500" s="72">
        <f t="shared" si="305"/>
        <v>-3835.9851090606576</v>
      </c>
    </row>
    <row r="6501" spans="2:20" x14ac:dyDescent="0.25">
      <c r="B6501" s="64">
        <v>42902</v>
      </c>
      <c r="C6501" s="65">
        <v>15</v>
      </c>
      <c r="D6501" s="66">
        <v>3.31012</v>
      </c>
      <c r="E6501" s="57"/>
      <c r="F6501" s="67">
        <v>42902</v>
      </c>
      <c r="G6501" s="68">
        <v>15</v>
      </c>
      <c r="H6501" s="69">
        <v>25674.81</v>
      </c>
      <c r="I6501" s="57"/>
      <c r="J6501" s="67">
        <v>42902</v>
      </c>
      <c r="K6501" s="68">
        <v>15</v>
      </c>
      <c r="L6501" s="69">
        <v>4256.3900000000003</v>
      </c>
      <c r="M6501" s="57"/>
      <c r="N6501" s="67">
        <v>42902</v>
      </c>
      <c r="O6501" s="68">
        <v>15</v>
      </c>
      <c r="P6501" s="69">
        <v>12773.8716</v>
      </c>
      <c r="Q6501" s="57"/>
      <c r="R6501" s="70">
        <f t="shared" si="303"/>
        <v>0.16578077890352452</v>
      </c>
      <c r="S6501" s="71">
        <f t="shared" si="304"/>
        <v>42283.047860592</v>
      </c>
      <c r="T6501" s="72">
        <f t="shared" si="305"/>
        <v>2117.6623834616112</v>
      </c>
    </row>
    <row r="6502" spans="2:20" x14ac:dyDescent="0.25">
      <c r="B6502" s="64">
        <v>42902</v>
      </c>
      <c r="C6502" s="65">
        <v>16</v>
      </c>
      <c r="D6502" s="66">
        <v>3.4299499999999998</v>
      </c>
      <c r="E6502" s="57"/>
      <c r="F6502" s="67">
        <v>42902</v>
      </c>
      <c r="G6502" s="68">
        <v>16</v>
      </c>
      <c r="H6502" s="69">
        <v>26846.76</v>
      </c>
      <c r="I6502" s="57"/>
      <c r="J6502" s="67">
        <v>42902</v>
      </c>
      <c r="K6502" s="68">
        <v>16</v>
      </c>
      <c r="L6502" s="69">
        <v>6955.53</v>
      </c>
      <c r="M6502" s="57"/>
      <c r="N6502" s="67">
        <v>42902</v>
      </c>
      <c r="O6502" s="68">
        <v>16</v>
      </c>
      <c r="P6502" s="69">
        <v>13417.869919999999</v>
      </c>
      <c r="Q6502" s="57"/>
      <c r="R6502" s="70">
        <f t="shared" si="303"/>
        <v>0.25908266025397481</v>
      </c>
      <c r="S6502" s="71">
        <f t="shared" si="304"/>
        <v>46022.622932103994</v>
      </c>
      <c r="T6502" s="72">
        <f t="shared" si="305"/>
        <v>3476.3374338153881</v>
      </c>
    </row>
    <row r="6503" spans="2:20" x14ac:dyDescent="0.25">
      <c r="B6503" s="64">
        <v>42902</v>
      </c>
      <c r="C6503" s="65">
        <v>17</v>
      </c>
      <c r="D6503" s="66">
        <v>2.37114</v>
      </c>
      <c r="E6503" s="57"/>
      <c r="F6503" s="67">
        <v>42902</v>
      </c>
      <c r="G6503" s="68">
        <v>17</v>
      </c>
      <c r="H6503" s="69">
        <v>27107.62</v>
      </c>
      <c r="I6503" s="57"/>
      <c r="J6503" s="67">
        <v>42902</v>
      </c>
      <c r="K6503" s="68">
        <v>17</v>
      </c>
      <c r="L6503" s="69">
        <v>-4353.4399999999996</v>
      </c>
      <c r="M6503" s="57"/>
      <c r="N6503" s="67">
        <v>42902</v>
      </c>
      <c r="O6503" s="68">
        <v>17</v>
      </c>
      <c r="P6503" s="69">
        <v>13257.505209999999</v>
      </c>
      <c r="Q6503" s="57"/>
      <c r="R6503" s="70">
        <f t="shared" si="303"/>
        <v>-0.16059838525108439</v>
      </c>
      <c r="S6503" s="71">
        <f t="shared" si="304"/>
        <v>31435.400903639398</v>
      </c>
      <c r="T6503" s="72">
        <f t="shared" si="305"/>
        <v>-2129.1339291838385</v>
      </c>
    </row>
    <row r="6504" spans="2:20" x14ac:dyDescent="0.25">
      <c r="B6504" s="64">
        <v>42902</v>
      </c>
      <c r="C6504" s="65">
        <v>18</v>
      </c>
      <c r="D6504" s="66">
        <v>1.94286</v>
      </c>
      <c r="E6504" s="57"/>
      <c r="F6504" s="67">
        <v>42902</v>
      </c>
      <c r="G6504" s="68">
        <v>18</v>
      </c>
      <c r="H6504" s="69">
        <v>26899.95</v>
      </c>
      <c r="I6504" s="57"/>
      <c r="J6504" s="67">
        <v>42902</v>
      </c>
      <c r="K6504" s="68">
        <v>18</v>
      </c>
      <c r="L6504" s="69">
        <v>-3929.68</v>
      </c>
      <c r="M6504" s="57"/>
      <c r="N6504" s="67">
        <v>42902</v>
      </c>
      <c r="O6504" s="68">
        <v>18</v>
      </c>
      <c r="P6504" s="69">
        <v>13163.124879999999</v>
      </c>
      <c r="Q6504" s="57"/>
      <c r="R6504" s="70">
        <f t="shared" si="303"/>
        <v>-0.14608502989782507</v>
      </c>
      <c r="S6504" s="71">
        <f t="shared" si="304"/>
        <v>25574.108804356798</v>
      </c>
      <c r="T6504" s="72">
        <f t="shared" si="305"/>
        <v>-1922.935491643605</v>
      </c>
    </row>
    <row r="6505" spans="2:20" x14ac:dyDescent="0.25">
      <c r="B6505" s="64">
        <v>42902</v>
      </c>
      <c r="C6505" s="65">
        <v>19</v>
      </c>
      <c r="D6505" s="66">
        <v>1.80409</v>
      </c>
      <c r="E6505" s="57"/>
      <c r="F6505" s="67">
        <v>42902</v>
      </c>
      <c r="G6505" s="68">
        <v>19</v>
      </c>
      <c r="H6505" s="69">
        <v>27207.47</v>
      </c>
      <c r="I6505" s="57"/>
      <c r="J6505" s="67">
        <v>42902</v>
      </c>
      <c r="K6505" s="68">
        <v>19</v>
      </c>
      <c r="L6505" s="69">
        <v>-3740.38</v>
      </c>
      <c r="M6505" s="57"/>
      <c r="N6505" s="67">
        <v>42902</v>
      </c>
      <c r="O6505" s="68">
        <v>19</v>
      </c>
      <c r="P6505" s="69">
        <v>13326.28767</v>
      </c>
      <c r="Q6505" s="57"/>
      <c r="R6505" s="70">
        <f t="shared" si="303"/>
        <v>-0.13747621517178921</v>
      </c>
      <c r="S6505" s="71">
        <f t="shared" si="304"/>
        <v>24041.8223225703</v>
      </c>
      <c r="T6505" s="72">
        <f t="shared" si="305"/>
        <v>-1832.0475911620813</v>
      </c>
    </row>
    <row r="6506" spans="2:20" x14ac:dyDescent="0.25">
      <c r="B6506" s="64">
        <v>42902</v>
      </c>
      <c r="C6506" s="65">
        <v>20</v>
      </c>
      <c r="D6506" s="66">
        <v>1.2844199999999999</v>
      </c>
      <c r="E6506" s="57"/>
      <c r="F6506" s="67">
        <v>42902</v>
      </c>
      <c r="G6506" s="68">
        <v>20</v>
      </c>
      <c r="H6506" s="69">
        <v>27155.06</v>
      </c>
      <c r="I6506" s="57"/>
      <c r="J6506" s="67">
        <v>42902</v>
      </c>
      <c r="K6506" s="68">
        <v>20</v>
      </c>
      <c r="L6506" s="69">
        <v>-2860.97</v>
      </c>
      <c r="M6506" s="57"/>
      <c r="N6506" s="67">
        <v>42902</v>
      </c>
      <c r="O6506" s="68">
        <v>20</v>
      </c>
      <c r="P6506" s="69">
        <v>13313.16878</v>
      </c>
      <c r="Q6506" s="57"/>
      <c r="R6506" s="70">
        <f t="shared" si="303"/>
        <v>-0.10535679169922657</v>
      </c>
      <c r="S6506" s="71">
        <f t="shared" si="304"/>
        <v>17099.700244407599</v>
      </c>
      <c r="T6506" s="72">
        <f t="shared" si="305"/>
        <v>-1402.6327500111063</v>
      </c>
    </row>
    <row r="6507" spans="2:20" x14ac:dyDescent="0.25">
      <c r="B6507" s="64">
        <v>42902</v>
      </c>
      <c r="C6507" s="65">
        <v>21</v>
      </c>
      <c r="D6507" s="66">
        <v>2.1817700000000002</v>
      </c>
      <c r="E6507" s="57"/>
      <c r="F6507" s="67">
        <v>42902</v>
      </c>
      <c r="G6507" s="68">
        <v>21</v>
      </c>
      <c r="H6507" s="69">
        <v>27226.73</v>
      </c>
      <c r="I6507" s="57"/>
      <c r="J6507" s="67">
        <v>42902</v>
      </c>
      <c r="K6507" s="68">
        <v>21</v>
      </c>
      <c r="L6507" s="69">
        <v>389.61</v>
      </c>
      <c r="M6507" s="57"/>
      <c r="N6507" s="67">
        <v>42902</v>
      </c>
      <c r="O6507" s="68">
        <v>21</v>
      </c>
      <c r="P6507" s="69">
        <v>13579.91078</v>
      </c>
      <c r="Q6507" s="57"/>
      <c r="R6507" s="70">
        <f t="shared" si="303"/>
        <v>1.4309834489856109E-2</v>
      </c>
      <c r="S6507" s="71">
        <f t="shared" si="304"/>
        <v>29628.241942480603</v>
      </c>
      <c r="T6507" s="72">
        <f t="shared" si="305"/>
        <v>194.32627564881278</v>
      </c>
    </row>
    <row r="6508" spans="2:20" x14ac:dyDescent="0.25">
      <c r="B6508" s="64">
        <v>42902</v>
      </c>
      <c r="C6508" s="65">
        <v>22</v>
      </c>
      <c r="D6508" s="66">
        <v>1.7808999999999999</v>
      </c>
      <c r="E6508" s="57"/>
      <c r="F6508" s="67">
        <v>42902</v>
      </c>
      <c r="G6508" s="68">
        <v>22</v>
      </c>
      <c r="H6508" s="69">
        <v>27267.81</v>
      </c>
      <c r="I6508" s="57"/>
      <c r="J6508" s="67">
        <v>42902</v>
      </c>
      <c r="K6508" s="68">
        <v>22</v>
      </c>
      <c r="L6508" s="69">
        <v>-1315.54</v>
      </c>
      <c r="M6508" s="57"/>
      <c r="N6508" s="67">
        <v>42902</v>
      </c>
      <c r="O6508" s="68">
        <v>22</v>
      </c>
      <c r="P6508" s="69">
        <v>13600.345660000001</v>
      </c>
      <c r="Q6508" s="57"/>
      <c r="R6508" s="70">
        <f t="shared" si="303"/>
        <v>-4.8245165269964835E-2</v>
      </c>
      <c r="S6508" s="71">
        <f t="shared" si="304"/>
        <v>24220.855585894002</v>
      </c>
      <c r="T6508" s="72">
        <f t="shared" si="305"/>
        <v>-656.15092409534896</v>
      </c>
    </row>
    <row r="6509" spans="2:20" x14ac:dyDescent="0.25">
      <c r="B6509" s="64">
        <v>42902</v>
      </c>
      <c r="C6509" s="65">
        <v>23</v>
      </c>
      <c r="D6509" s="66">
        <v>1.8722399999999999</v>
      </c>
      <c r="E6509" s="57"/>
      <c r="F6509" s="67">
        <v>42902</v>
      </c>
      <c r="G6509" s="68">
        <v>23</v>
      </c>
      <c r="H6509" s="69">
        <v>27387.58</v>
      </c>
      <c r="I6509" s="57"/>
      <c r="J6509" s="67">
        <v>42902</v>
      </c>
      <c r="K6509" s="68">
        <v>23</v>
      </c>
      <c r="L6509" s="69">
        <v>-208.97</v>
      </c>
      <c r="M6509" s="57"/>
      <c r="N6509" s="67">
        <v>42902</v>
      </c>
      <c r="O6509" s="68">
        <v>23</v>
      </c>
      <c r="P6509" s="69">
        <v>13699.14308</v>
      </c>
      <c r="Q6509" s="57"/>
      <c r="R6509" s="70">
        <f t="shared" si="303"/>
        <v>-7.6301009435663899E-3</v>
      </c>
      <c r="S6509" s="71">
        <f t="shared" si="304"/>
        <v>25648.083640099198</v>
      </c>
      <c r="T6509" s="72">
        <f t="shared" si="305"/>
        <v>-104.52584454075898</v>
      </c>
    </row>
    <row r="6510" spans="2:20" x14ac:dyDescent="0.25">
      <c r="B6510" s="64">
        <v>42902</v>
      </c>
      <c r="C6510" s="65">
        <v>24</v>
      </c>
      <c r="D6510" s="66">
        <v>1.5061100000000001</v>
      </c>
      <c r="E6510" s="57"/>
      <c r="F6510" s="67">
        <v>42902</v>
      </c>
      <c r="G6510" s="68">
        <v>24</v>
      </c>
      <c r="H6510" s="69">
        <v>27244.98</v>
      </c>
      <c r="I6510" s="57"/>
      <c r="J6510" s="67">
        <v>42902</v>
      </c>
      <c r="K6510" s="68">
        <v>24</v>
      </c>
      <c r="L6510" s="69">
        <v>-3593.73</v>
      </c>
      <c r="M6510" s="57"/>
      <c r="N6510" s="67">
        <v>42902</v>
      </c>
      <c r="O6510" s="68">
        <v>24</v>
      </c>
      <c r="P6510" s="69">
        <v>13624.151099999999</v>
      </c>
      <c r="Q6510" s="57"/>
      <c r="R6510" s="70">
        <f t="shared" si="303"/>
        <v>-0.13190429943424439</v>
      </c>
      <c r="S6510" s="71">
        <f t="shared" si="304"/>
        <v>20519.470213221</v>
      </c>
      <c r="T6510" s="72">
        <f t="shared" si="305"/>
        <v>-1797.08410623179</v>
      </c>
    </row>
    <row r="6511" spans="2:20" x14ac:dyDescent="0.25">
      <c r="B6511" s="64">
        <v>42902</v>
      </c>
      <c r="C6511" s="65">
        <v>25</v>
      </c>
      <c r="D6511" s="66">
        <v>1.58805</v>
      </c>
      <c r="E6511" s="57"/>
      <c r="F6511" s="67">
        <v>42902</v>
      </c>
      <c r="G6511" s="68">
        <v>25</v>
      </c>
      <c r="H6511" s="69">
        <v>27238.01</v>
      </c>
      <c r="I6511" s="57"/>
      <c r="J6511" s="67">
        <v>42902</v>
      </c>
      <c r="K6511" s="68">
        <v>25</v>
      </c>
      <c r="L6511" s="69">
        <v>-2956.37</v>
      </c>
      <c r="M6511" s="57"/>
      <c r="N6511" s="67">
        <v>42902</v>
      </c>
      <c r="O6511" s="68">
        <v>25</v>
      </c>
      <c r="P6511" s="69">
        <v>13699.223669999999</v>
      </c>
      <c r="Q6511" s="57"/>
      <c r="R6511" s="70">
        <f t="shared" si="303"/>
        <v>-0.10853839909743773</v>
      </c>
      <c r="S6511" s="71">
        <f t="shared" si="304"/>
        <v>21755.052149143499</v>
      </c>
      <c r="T6511" s="72">
        <f t="shared" si="305"/>
        <v>-1486.8918060195256</v>
      </c>
    </row>
    <row r="6512" spans="2:20" x14ac:dyDescent="0.25">
      <c r="B6512" s="64">
        <v>42902</v>
      </c>
      <c r="C6512" s="65">
        <v>26</v>
      </c>
      <c r="D6512" s="66">
        <v>1.5164800000000001</v>
      </c>
      <c r="E6512" s="57"/>
      <c r="F6512" s="67">
        <v>42902</v>
      </c>
      <c r="G6512" s="68">
        <v>26</v>
      </c>
      <c r="H6512" s="69">
        <v>26980.57</v>
      </c>
      <c r="I6512" s="57"/>
      <c r="J6512" s="67">
        <v>42902</v>
      </c>
      <c r="K6512" s="68">
        <v>26</v>
      </c>
      <c r="L6512" s="69">
        <v>-2766.56</v>
      </c>
      <c r="M6512" s="57"/>
      <c r="N6512" s="67">
        <v>42902</v>
      </c>
      <c r="O6512" s="68">
        <v>26</v>
      </c>
      <c r="P6512" s="69">
        <v>13567.20376</v>
      </c>
      <c r="Q6512" s="57"/>
      <c r="R6512" s="70">
        <f t="shared" si="303"/>
        <v>-0.10253897526998132</v>
      </c>
      <c r="S6512" s="71">
        <f t="shared" si="304"/>
        <v>20574.393157964802</v>
      </c>
      <c r="T6512" s="72">
        <f t="shared" si="305"/>
        <v>-1391.1671708294375</v>
      </c>
    </row>
    <row r="6513" spans="2:20" x14ac:dyDescent="0.25">
      <c r="B6513" s="64">
        <v>42902</v>
      </c>
      <c r="C6513" s="65">
        <v>27</v>
      </c>
      <c r="D6513" s="66">
        <v>1.22807</v>
      </c>
      <c r="E6513" s="57"/>
      <c r="F6513" s="67">
        <v>42902</v>
      </c>
      <c r="G6513" s="68">
        <v>27</v>
      </c>
      <c r="H6513" s="69">
        <v>26469.34</v>
      </c>
      <c r="I6513" s="57"/>
      <c r="J6513" s="67">
        <v>42902</v>
      </c>
      <c r="K6513" s="68">
        <v>27</v>
      </c>
      <c r="L6513" s="69">
        <v>-8465.18</v>
      </c>
      <c r="M6513" s="57"/>
      <c r="N6513" s="67">
        <v>42902</v>
      </c>
      <c r="O6513" s="68">
        <v>27</v>
      </c>
      <c r="P6513" s="69">
        <v>13284.088830000001</v>
      </c>
      <c r="Q6513" s="57"/>
      <c r="R6513" s="70">
        <f t="shared" si="303"/>
        <v>-0.31981076974340877</v>
      </c>
      <c r="S6513" s="71">
        <f t="shared" si="304"/>
        <v>16313.790969458101</v>
      </c>
      <c r="T6513" s="72">
        <f t="shared" si="305"/>
        <v>-4248.3946740621186</v>
      </c>
    </row>
    <row r="6514" spans="2:20" x14ac:dyDescent="0.25">
      <c r="B6514" s="64">
        <v>42902</v>
      </c>
      <c r="C6514" s="65">
        <v>28</v>
      </c>
      <c r="D6514" s="66">
        <v>1.2251300000000001</v>
      </c>
      <c r="E6514" s="57"/>
      <c r="F6514" s="67">
        <v>42902</v>
      </c>
      <c r="G6514" s="68">
        <v>28</v>
      </c>
      <c r="H6514" s="69">
        <v>26166.19</v>
      </c>
      <c r="I6514" s="57"/>
      <c r="J6514" s="67">
        <v>42902</v>
      </c>
      <c r="K6514" s="68">
        <v>28</v>
      </c>
      <c r="L6514" s="69">
        <v>-8428.98</v>
      </c>
      <c r="M6514" s="57"/>
      <c r="N6514" s="67">
        <v>42902</v>
      </c>
      <c r="O6514" s="68">
        <v>28</v>
      </c>
      <c r="P6514" s="69">
        <v>13095.261339999999</v>
      </c>
      <c r="Q6514" s="57"/>
      <c r="R6514" s="70">
        <f t="shared" si="303"/>
        <v>-0.32213249234986063</v>
      </c>
      <c r="S6514" s="71">
        <f t="shared" si="304"/>
        <v>16043.3975254742</v>
      </c>
      <c r="T6514" s="72">
        <f t="shared" si="305"/>
        <v>-4218.409173426975</v>
      </c>
    </row>
    <row r="6515" spans="2:20" x14ac:dyDescent="0.25">
      <c r="B6515" s="64">
        <v>42902</v>
      </c>
      <c r="C6515" s="65">
        <v>29</v>
      </c>
      <c r="D6515" s="66">
        <v>0.98451</v>
      </c>
      <c r="E6515" s="57"/>
      <c r="F6515" s="67">
        <v>42902</v>
      </c>
      <c r="G6515" s="68">
        <v>29</v>
      </c>
      <c r="H6515" s="69">
        <v>26033.32</v>
      </c>
      <c r="I6515" s="57"/>
      <c r="J6515" s="67">
        <v>42902</v>
      </c>
      <c r="K6515" s="68">
        <v>29</v>
      </c>
      <c r="L6515" s="69">
        <v>-6477.19</v>
      </c>
      <c r="M6515" s="57"/>
      <c r="N6515" s="67">
        <v>42902</v>
      </c>
      <c r="O6515" s="68">
        <v>29</v>
      </c>
      <c r="P6515" s="69">
        <v>13032.336219999999</v>
      </c>
      <c r="Q6515" s="57"/>
      <c r="R6515" s="70">
        <f t="shared" si="303"/>
        <v>-0.24880384061656369</v>
      </c>
      <c r="S6515" s="71">
        <f t="shared" si="304"/>
        <v>12830.465331952199</v>
      </c>
      <c r="T6515" s="72">
        <f t="shared" si="305"/>
        <v>-3242.4953037423497</v>
      </c>
    </row>
    <row r="6516" spans="2:20" x14ac:dyDescent="0.25">
      <c r="B6516" s="64">
        <v>42902</v>
      </c>
      <c r="C6516" s="65">
        <v>30</v>
      </c>
      <c r="D6516" s="66">
        <v>0.91579999999999995</v>
      </c>
      <c r="E6516" s="57"/>
      <c r="F6516" s="67">
        <v>42902</v>
      </c>
      <c r="G6516" s="68">
        <v>30</v>
      </c>
      <c r="H6516" s="69">
        <v>25793.45</v>
      </c>
      <c r="I6516" s="57"/>
      <c r="J6516" s="67">
        <v>42902</v>
      </c>
      <c r="K6516" s="68">
        <v>30</v>
      </c>
      <c r="L6516" s="69">
        <v>-8642.4</v>
      </c>
      <c r="M6516" s="57"/>
      <c r="N6516" s="67">
        <v>42902</v>
      </c>
      <c r="O6516" s="68">
        <v>30</v>
      </c>
      <c r="P6516" s="69">
        <v>12926.289510000001</v>
      </c>
      <c r="Q6516" s="57"/>
      <c r="R6516" s="70">
        <f t="shared" si="303"/>
        <v>-0.33506180832730786</v>
      </c>
      <c r="S6516" s="71">
        <f t="shared" si="304"/>
        <v>11837.895933258</v>
      </c>
      <c r="T6516" s="72">
        <f t="shared" si="305"/>
        <v>-4331.1059381829109</v>
      </c>
    </row>
    <row r="6517" spans="2:20" x14ac:dyDescent="0.25">
      <c r="B6517" s="64">
        <v>42902</v>
      </c>
      <c r="C6517" s="65">
        <v>31</v>
      </c>
      <c r="D6517" s="66">
        <v>0.82335000000000003</v>
      </c>
      <c r="E6517" s="57"/>
      <c r="F6517" s="67">
        <v>42902</v>
      </c>
      <c r="G6517" s="68">
        <v>31</v>
      </c>
      <c r="H6517" s="69">
        <v>25527.16</v>
      </c>
      <c r="I6517" s="57"/>
      <c r="J6517" s="67">
        <v>42902</v>
      </c>
      <c r="K6517" s="68">
        <v>31</v>
      </c>
      <c r="L6517" s="69">
        <v>-7785.35</v>
      </c>
      <c r="M6517" s="57"/>
      <c r="N6517" s="67">
        <v>42902</v>
      </c>
      <c r="O6517" s="68">
        <v>31</v>
      </c>
      <c r="P6517" s="69">
        <v>12697.494769999999</v>
      </c>
      <c r="Q6517" s="57"/>
      <c r="R6517" s="70">
        <f t="shared" si="303"/>
        <v>-0.30498300633521319</v>
      </c>
      <c r="S6517" s="71">
        <f t="shared" si="304"/>
        <v>10454.4823188795</v>
      </c>
      <c r="T6517" s="72">
        <f t="shared" si="305"/>
        <v>-3872.520127880246</v>
      </c>
    </row>
    <row r="6518" spans="2:20" x14ac:dyDescent="0.25">
      <c r="B6518" s="64">
        <v>42902</v>
      </c>
      <c r="C6518" s="65">
        <v>32</v>
      </c>
      <c r="D6518" s="66">
        <v>0.94965999999999995</v>
      </c>
      <c r="E6518" s="57"/>
      <c r="F6518" s="67">
        <v>42902</v>
      </c>
      <c r="G6518" s="68">
        <v>32</v>
      </c>
      <c r="H6518" s="69">
        <v>26111.45</v>
      </c>
      <c r="I6518" s="57"/>
      <c r="J6518" s="67">
        <v>42902</v>
      </c>
      <c r="K6518" s="68">
        <v>32</v>
      </c>
      <c r="L6518" s="69">
        <v>-6501.05</v>
      </c>
      <c r="M6518" s="57"/>
      <c r="N6518" s="67">
        <v>42902</v>
      </c>
      <c r="O6518" s="68">
        <v>32</v>
      </c>
      <c r="P6518" s="69">
        <v>12976.64205</v>
      </c>
      <c r="Q6518" s="57"/>
      <c r="R6518" s="70">
        <f t="shared" si="303"/>
        <v>-0.24897315162505337</v>
      </c>
      <c r="S6518" s="71">
        <f t="shared" si="304"/>
        <v>12323.397889202999</v>
      </c>
      <c r="T6518" s="72">
        <f t="shared" si="305"/>
        <v>-3230.8354686986936</v>
      </c>
    </row>
    <row r="6519" spans="2:20" x14ac:dyDescent="0.25">
      <c r="B6519" s="64">
        <v>42902</v>
      </c>
      <c r="C6519" s="65">
        <v>33</v>
      </c>
      <c r="D6519" s="66">
        <v>1.1870099999999999</v>
      </c>
      <c r="E6519" s="57"/>
      <c r="F6519" s="67">
        <v>42902</v>
      </c>
      <c r="G6519" s="68">
        <v>33</v>
      </c>
      <c r="H6519" s="69">
        <v>26554.73</v>
      </c>
      <c r="I6519" s="57"/>
      <c r="J6519" s="67">
        <v>42902</v>
      </c>
      <c r="K6519" s="68">
        <v>33</v>
      </c>
      <c r="L6519" s="69">
        <v>-7758.86</v>
      </c>
      <c r="M6519" s="57"/>
      <c r="N6519" s="67">
        <v>42902</v>
      </c>
      <c r="O6519" s="68">
        <v>33</v>
      </c>
      <c r="P6519" s="69">
        <v>13076.067150000001</v>
      </c>
      <c r="Q6519" s="57"/>
      <c r="R6519" s="70">
        <f t="shared" si="303"/>
        <v>-0.29218372772007095</v>
      </c>
      <c r="S6519" s="71">
        <f t="shared" si="304"/>
        <v>15521.422467721499</v>
      </c>
      <c r="T6519" s="72">
        <f t="shared" si="305"/>
        <v>-3820.6140438049642</v>
      </c>
    </row>
    <row r="6520" spans="2:20" x14ac:dyDescent="0.25">
      <c r="B6520" s="64">
        <v>42902</v>
      </c>
      <c r="C6520" s="65">
        <v>34</v>
      </c>
      <c r="D6520" s="66">
        <v>1.58365</v>
      </c>
      <c r="E6520" s="57"/>
      <c r="F6520" s="67">
        <v>42902</v>
      </c>
      <c r="G6520" s="68">
        <v>34</v>
      </c>
      <c r="H6520" s="69">
        <v>27322.959999999999</v>
      </c>
      <c r="I6520" s="57"/>
      <c r="J6520" s="67">
        <v>42902</v>
      </c>
      <c r="K6520" s="68">
        <v>34</v>
      </c>
      <c r="L6520" s="69">
        <v>-4637.42</v>
      </c>
      <c r="M6520" s="57"/>
      <c r="N6520" s="67">
        <v>42902</v>
      </c>
      <c r="O6520" s="68">
        <v>34</v>
      </c>
      <c r="P6520" s="69">
        <v>13458.24698</v>
      </c>
      <c r="Q6520" s="57"/>
      <c r="R6520" s="70">
        <f t="shared" si="303"/>
        <v>-0.16972612044961455</v>
      </c>
      <c r="S6520" s="71">
        <f t="shared" si="304"/>
        <v>21313.152829876999</v>
      </c>
      <c r="T6520" s="72">
        <f t="shared" si="305"/>
        <v>-2284.2160479681411</v>
      </c>
    </row>
    <row r="6521" spans="2:20" x14ac:dyDescent="0.25">
      <c r="B6521" s="64">
        <v>42902</v>
      </c>
      <c r="C6521" s="65">
        <v>35</v>
      </c>
      <c r="D6521" s="66">
        <v>1.32443</v>
      </c>
      <c r="E6521" s="57"/>
      <c r="F6521" s="67">
        <v>42902</v>
      </c>
      <c r="G6521" s="68">
        <v>35</v>
      </c>
      <c r="H6521" s="69">
        <v>27655.48</v>
      </c>
      <c r="I6521" s="57"/>
      <c r="J6521" s="67">
        <v>42902</v>
      </c>
      <c r="K6521" s="68">
        <v>35</v>
      </c>
      <c r="L6521" s="69">
        <v>-5484.33</v>
      </c>
      <c r="M6521" s="57"/>
      <c r="N6521" s="67">
        <v>42902</v>
      </c>
      <c r="O6521" s="68">
        <v>35</v>
      </c>
      <c r="P6521" s="69">
        <v>13555.70716</v>
      </c>
      <c r="Q6521" s="57"/>
      <c r="R6521" s="70">
        <f t="shared" si="303"/>
        <v>-0.19830897890761615</v>
      </c>
      <c r="S6521" s="71">
        <f t="shared" si="304"/>
        <v>17953.585233918799</v>
      </c>
      <c r="T6521" s="72">
        <f t="shared" si="305"/>
        <v>-2688.2184452702613</v>
      </c>
    </row>
    <row r="6522" spans="2:20" x14ac:dyDescent="0.25">
      <c r="B6522" s="64">
        <v>42902</v>
      </c>
      <c r="C6522" s="65">
        <v>36</v>
      </c>
      <c r="D6522" s="66">
        <v>1.7073799999999999</v>
      </c>
      <c r="E6522" s="57"/>
      <c r="F6522" s="67">
        <v>42902</v>
      </c>
      <c r="G6522" s="68">
        <v>36</v>
      </c>
      <c r="H6522" s="69">
        <v>28024.06</v>
      </c>
      <c r="I6522" s="57"/>
      <c r="J6522" s="67">
        <v>42902</v>
      </c>
      <c r="K6522" s="68">
        <v>36</v>
      </c>
      <c r="L6522" s="69">
        <v>-1933.12</v>
      </c>
      <c r="M6522" s="57"/>
      <c r="N6522" s="67">
        <v>42902</v>
      </c>
      <c r="O6522" s="68">
        <v>36</v>
      </c>
      <c r="P6522" s="69">
        <v>13764.844590000001</v>
      </c>
      <c r="Q6522" s="57"/>
      <c r="R6522" s="70">
        <f t="shared" si="303"/>
        <v>-6.8980725847717986E-2</v>
      </c>
      <c r="S6522" s="71">
        <f t="shared" si="304"/>
        <v>23501.8203560742</v>
      </c>
      <c r="T6522" s="72">
        <f t="shared" si="305"/>
        <v>-949.50897099923407</v>
      </c>
    </row>
    <row r="6523" spans="2:20" x14ac:dyDescent="0.25">
      <c r="B6523" s="64">
        <v>42902</v>
      </c>
      <c r="C6523" s="65">
        <v>37</v>
      </c>
      <c r="D6523" s="66">
        <v>1.5254399999999999</v>
      </c>
      <c r="E6523" s="57"/>
      <c r="F6523" s="67">
        <v>42902</v>
      </c>
      <c r="G6523" s="68">
        <v>37</v>
      </c>
      <c r="H6523" s="69">
        <v>27918.89</v>
      </c>
      <c r="I6523" s="57"/>
      <c r="J6523" s="67">
        <v>42902</v>
      </c>
      <c r="K6523" s="68">
        <v>37</v>
      </c>
      <c r="L6523" s="69">
        <v>-3941.38</v>
      </c>
      <c r="M6523" s="57"/>
      <c r="N6523" s="67">
        <v>42902</v>
      </c>
      <c r="O6523" s="68">
        <v>37</v>
      </c>
      <c r="P6523" s="69">
        <v>13636.875019999999</v>
      </c>
      <c r="Q6523" s="57"/>
      <c r="R6523" s="70">
        <f t="shared" si="303"/>
        <v>-0.14117251796185307</v>
      </c>
      <c r="S6523" s="71">
        <f t="shared" si="304"/>
        <v>20802.234630508799</v>
      </c>
      <c r="T6523" s="72">
        <f t="shared" si="305"/>
        <v>-1925.1519837044953</v>
      </c>
    </row>
    <row r="6524" spans="2:20" x14ac:dyDescent="0.25">
      <c r="B6524" s="64">
        <v>42902</v>
      </c>
      <c r="C6524" s="65">
        <v>38</v>
      </c>
      <c r="D6524" s="66">
        <v>1.4211100000000001</v>
      </c>
      <c r="E6524" s="57"/>
      <c r="F6524" s="67">
        <v>42902</v>
      </c>
      <c r="G6524" s="68">
        <v>38</v>
      </c>
      <c r="H6524" s="69">
        <v>27858.41</v>
      </c>
      <c r="I6524" s="57"/>
      <c r="J6524" s="67">
        <v>42902</v>
      </c>
      <c r="K6524" s="68">
        <v>38</v>
      </c>
      <c r="L6524" s="69">
        <v>-4089.17</v>
      </c>
      <c r="M6524" s="57"/>
      <c r="N6524" s="67">
        <v>42902</v>
      </c>
      <c r="O6524" s="68">
        <v>38</v>
      </c>
      <c r="P6524" s="69">
        <v>13544.276099999999</v>
      </c>
      <c r="Q6524" s="57"/>
      <c r="R6524" s="70">
        <f t="shared" si="303"/>
        <v>-0.146784041156692</v>
      </c>
      <c r="S6524" s="71">
        <f t="shared" si="304"/>
        <v>19247.906208470999</v>
      </c>
      <c r="T6524" s="72">
        <f t="shared" si="305"/>
        <v>-1988.0835804999997</v>
      </c>
    </row>
    <row r="6525" spans="2:20" x14ac:dyDescent="0.25">
      <c r="B6525" s="64">
        <v>42902</v>
      </c>
      <c r="C6525" s="65">
        <v>39</v>
      </c>
      <c r="D6525" s="66">
        <v>1.1886699999999999</v>
      </c>
      <c r="E6525" s="57"/>
      <c r="F6525" s="67">
        <v>42902</v>
      </c>
      <c r="G6525" s="68">
        <v>39</v>
      </c>
      <c r="H6525" s="69">
        <v>27688.75</v>
      </c>
      <c r="I6525" s="57"/>
      <c r="J6525" s="67">
        <v>42902</v>
      </c>
      <c r="K6525" s="68">
        <v>39</v>
      </c>
      <c r="L6525" s="69">
        <v>-6157.73</v>
      </c>
      <c r="M6525" s="57"/>
      <c r="N6525" s="67">
        <v>42902</v>
      </c>
      <c r="O6525" s="68">
        <v>39</v>
      </c>
      <c r="P6525" s="69">
        <v>13406.01527</v>
      </c>
      <c r="Q6525" s="57"/>
      <c r="R6525" s="70">
        <f t="shared" si="303"/>
        <v>-0.22239104329375647</v>
      </c>
      <c r="S6525" s="71">
        <f t="shared" si="304"/>
        <v>15935.328170990899</v>
      </c>
      <c r="T6525" s="72">
        <f t="shared" si="305"/>
        <v>-2981.3777223073303</v>
      </c>
    </row>
    <row r="6526" spans="2:20" x14ac:dyDescent="0.25">
      <c r="B6526" s="64">
        <v>42902</v>
      </c>
      <c r="C6526" s="65">
        <v>40</v>
      </c>
      <c r="D6526" s="66">
        <v>1.4149799999999999</v>
      </c>
      <c r="E6526" s="57"/>
      <c r="F6526" s="67">
        <v>42902</v>
      </c>
      <c r="G6526" s="68">
        <v>40</v>
      </c>
      <c r="H6526" s="69">
        <v>27575.05</v>
      </c>
      <c r="I6526" s="57"/>
      <c r="J6526" s="67">
        <v>42902</v>
      </c>
      <c r="K6526" s="68">
        <v>40</v>
      </c>
      <c r="L6526" s="69">
        <v>-4718.8599999999997</v>
      </c>
      <c r="M6526" s="57"/>
      <c r="N6526" s="67">
        <v>42902</v>
      </c>
      <c r="O6526" s="68">
        <v>40</v>
      </c>
      <c r="P6526" s="69">
        <v>13345.912179999999</v>
      </c>
      <c r="Q6526" s="57"/>
      <c r="R6526" s="70">
        <f t="shared" si="303"/>
        <v>-0.17112788553420574</v>
      </c>
      <c r="S6526" s="71">
        <f t="shared" si="304"/>
        <v>18884.198816456399</v>
      </c>
      <c r="T6526" s="72">
        <f t="shared" si="305"/>
        <v>-2283.8577318886023</v>
      </c>
    </row>
    <row r="6527" spans="2:20" x14ac:dyDescent="0.25">
      <c r="B6527" s="64">
        <v>42902</v>
      </c>
      <c r="C6527" s="65">
        <v>41</v>
      </c>
      <c r="D6527" s="66">
        <v>1.6912499999999999</v>
      </c>
      <c r="E6527" s="57"/>
      <c r="F6527" s="67">
        <v>42902</v>
      </c>
      <c r="G6527" s="68">
        <v>41</v>
      </c>
      <c r="H6527" s="69">
        <v>27189.01</v>
      </c>
      <c r="I6527" s="57"/>
      <c r="J6527" s="67">
        <v>42902</v>
      </c>
      <c r="K6527" s="68">
        <v>41</v>
      </c>
      <c r="L6527" s="69">
        <v>-4915.4399999999996</v>
      </c>
      <c r="M6527" s="57"/>
      <c r="N6527" s="67">
        <v>42902</v>
      </c>
      <c r="O6527" s="68">
        <v>41</v>
      </c>
      <c r="P6527" s="69">
        <v>13188.7001</v>
      </c>
      <c r="Q6527" s="57"/>
      <c r="R6527" s="70">
        <f t="shared" si="303"/>
        <v>-0.18078775211013567</v>
      </c>
      <c r="S6527" s="71">
        <f t="shared" si="304"/>
        <v>22305.389044125001</v>
      </c>
      <c r="T6527" s="72">
        <f t="shared" si="305"/>
        <v>-2384.3554443337216</v>
      </c>
    </row>
    <row r="6528" spans="2:20" x14ac:dyDescent="0.25">
      <c r="B6528" s="64">
        <v>42902</v>
      </c>
      <c r="C6528" s="65">
        <v>42</v>
      </c>
      <c r="D6528" s="66">
        <v>1.96963</v>
      </c>
      <c r="E6528" s="57"/>
      <c r="F6528" s="67">
        <v>42902</v>
      </c>
      <c r="G6528" s="68">
        <v>42</v>
      </c>
      <c r="H6528" s="69">
        <v>26819.01</v>
      </c>
      <c r="I6528" s="57"/>
      <c r="J6528" s="67">
        <v>42902</v>
      </c>
      <c r="K6528" s="68">
        <v>42</v>
      </c>
      <c r="L6528" s="69">
        <v>-662.64</v>
      </c>
      <c r="M6528" s="57"/>
      <c r="N6528" s="67">
        <v>42902</v>
      </c>
      <c r="O6528" s="68">
        <v>42</v>
      </c>
      <c r="P6528" s="69">
        <v>12998.07496</v>
      </c>
      <c r="Q6528" s="57"/>
      <c r="R6528" s="70">
        <f t="shared" si="303"/>
        <v>-2.4707847157669133E-2</v>
      </c>
      <c r="S6528" s="71">
        <f t="shared" si="304"/>
        <v>25601.398383464799</v>
      </c>
      <c r="T6528" s="72">
        <f t="shared" si="305"/>
        <v>-321.15444945560631</v>
      </c>
    </row>
    <row r="6529" spans="2:20" x14ac:dyDescent="0.25">
      <c r="B6529" s="64">
        <v>42902</v>
      </c>
      <c r="C6529" s="65">
        <v>43</v>
      </c>
      <c r="D6529" s="66">
        <v>2.1381899999999998</v>
      </c>
      <c r="E6529" s="57"/>
      <c r="F6529" s="67">
        <v>42902</v>
      </c>
      <c r="G6529" s="68">
        <v>43</v>
      </c>
      <c r="H6529" s="69">
        <v>26724.45</v>
      </c>
      <c r="I6529" s="57"/>
      <c r="J6529" s="67">
        <v>42902</v>
      </c>
      <c r="K6529" s="68">
        <v>43</v>
      </c>
      <c r="L6529" s="69">
        <v>6738.87</v>
      </c>
      <c r="M6529" s="57"/>
      <c r="N6529" s="67">
        <v>42902</v>
      </c>
      <c r="O6529" s="68">
        <v>43</v>
      </c>
      <c r="P6529" s="69">
        <v>13008.61131</v>
      </c>
      <c r="Q6529" s="57"/>
      <c r="R6529" s="70">
        <f t="shared" si="303"/>
        <v>0.25216122314958772</v>
      </c>
      <c r="S6529" s="71">
        <f t="shared" si="304"/>
        <v>27814.882616928899</v>
      </c>
      <c r="T6529" s="72">
        <f t="shared" si="305"/>
        <v>3280.2673394071608</v>
      </c>
    </row>
    <row r="6530" spans="2:20" x14ac:dyDescent="0.25">
      <c r="B6530" s="64">
        <v>42902</v>
      </c>
      <c r="C6530" s="65">
        <v>44</v>
      </c>
      <c r="D6530" s="66">
        <v>1.7788600000000001</v>
      </c>
      <c r="E6530" s="57"/>
      <c r="F6530" s="67">
        <v>42902</v>
      </c>
      <c r="G6530" s="68">
        <v>44</v>
      </c>
      <c r="H6530" s="69">
        <v>26444.98</v>
      </c>
      <c r="I6530" s="57"/>
      <c r="J6530" s="67">
        <v>42902</v>
      </c>
      <c r="K6530" s="68">
        <v>44</v>
      </c>
      <c r="L6530" s="69">
        <v>506.45</v>
      </c>
      <c r="M6530" s="57"/>
      <c r="N6530" s="67">
        <v>42902</v>
      </c>
      <c r="O6530" s="68">
        <v>44</v>
      </c>
      <c r="P6530" s="69">
        <v>12840.015950000001</v>
      </c>
      <c r="Q6530" s="57"/>
      <c r="R6530" s="70">
        <f t="shared" si="303"/>
        <v>1.9151082738576471E-2</v>
      </c>
      <c r="S6530" s="71">
        <f t="shared" si="304"/>
        <v>22840.590772817002</v>
      </c>
      <c r="T6530" s="72">
        <f t="shared" si="305"/>
        <v>245.90020782309159</v>
      </c>
    </row>
    <row r="6531" spans="2:20" x14ac:dyDescent="0.25">
      <c r="B6531" s="64">
        <v>42902</v>
      </c>
      <c r="C6531" s="65">
        <v>45</v>
      </c>
      <c r="D6531" s="66">
        <v>1.5784899999999999</v>
      </c>
      <c r="E6531" s="57"/>
      <c r="F6531" s="67">
        <v>42902</v>
      </c>
      <c r="G6531" s="68">
        <v>45</v>
      </c>
      <c r="H6531" s="69">
        <v>26108.97</v>
      </c>
      <c r="I6531" s="57"/>
      <c r="J6531" s="67">
        <v>42902</v>
      </c>
      <c r="K6531" s="68">
        <v>45</v>
      </c>
      <c r="L6531" s="69">
        <v>4694.63</v>
      </c>
      <c r="M6531" s="57"/>
      <c r="N6531" s="67">
        <v>42902</v>
      </c>
      <c r="O6531" s="68">
        <v>45</v>
      </c>
      <c r="P6531" s="69">
        <v>12772.97047</v>
      </c>
      <c r="Q6531" s="57"/>
      <c r="R6531" s="70">
        <f t="shared" si="303"/>
        <v>0.1798090847704831</v>
      </c>
      <c r="S6531" s="71">
        <f t="shared" si="304"/>
        <v>20162.006157190299</v>
      </c>
      <c r="T6531" s="72">
        <f t="shared" si="305"/>
        <v>2296.6961300111075</v>
      </c>
    </row>
    <row r="6532" spans="2:20" x14ac:dyDescent="0.25">
      <c r="B6532" s="64">
        <v>42902</v>
      </c>
      <c r="C6532" s="65">
        <v>46</v>
      </c>
      <c r="D6532" s="66">
        <v>2.0480100000000001</v>
      </c>
      <c r="E6532" s="57"/>
      <c r="F6532" s="67">
        <v>42902</v>
      </c>
      <c r="G6532" s="68">
        <v>46</v>
      </c>
      <c r="H6532" s="69">
        <v>24862.25</v>
      </c>
      <c r="I6532" s="57"/>
      <c r="J6532" s="67">
        <v>42902</v>
      </c>
      <c r="K6532" s="68">
        <v>46</v>
      </c>
      <c r="L6532" s="69">
        <v>19748.07</v>
      </c>
      <c r="M6532" s="57"/>
      <c r="N6532" s="67">
        <v>42902</v>
      </c>
      <c r="O6532" s="68">
        <v>46</v>
      </c>
      <c r="P6532" s="69">
        <v>12133.33872</v>
      </c>
      <c r="Q6532" s="57"/>
      <c r="R6532" s="70">
        <f t="shared" si="303"/>
        <v>0.79429938963689928</v>
      </c>
      <c r="S6532" s="71">
        <f t="shared" si="304"/>
        <v>24849.199031947202</v>
      </c>
      <c r="T6532" s="72">
        <f t="shared" si="305"/>
        <v>9637.5035395537561</v>
      </c>
    </row>
    <row r="6533" spans="2:20" x14ac:dyDescent="0.25">
      <c r="B6533" s="64">
        <v>42902</v>
      </c>
      <c r="C6533" s="65">
        <v>47</v>
      </c>
      <c r="D6533" s="66">
        <v>2.8861300000000001</v>
      </c>
      <c r="E6533" s="57"/>
      <c r="F6533" s="67">
        <v>42902</v>
      </c>
      <c r="G6533" s="68">
        <v>47</v>
      </c>
      <c r="H6533" s="69">
        <v>23232.240000000002</v>
      </c>
      <c r="I6533" s="57"/>
      <c r="J6533" s="67">
        <v>42902</v>
      </c>
      <c r="K6533" s="68">
        <v>47</v>
      </c>
      <c r="L6533" s="69">
        <v>530.91</v>
      </c>
      <c r="M6533" s="57"/>
      <c r="N6533" s="67">
        <v>42902</v>
      </c>
      <c r="O6533" s="68">
        <v>47</v>
      </c>
      <c r="P6533" s="69">
        <v>11196.750830000001</v>
      </c>
      <c r="Q6533" s="57"/>
      <c r="R6533" s="70">
        <f t="shared" si="303"/>
        <v>2.2852294914308735E-2</v>
      </c>
      <c r="S6533" s="71">
        <f t="shared" si="304"/>
        <v>32315.278472987902</v>
      </c>
      <c r="T6533" s="72">
        <f t="shared" si="305"/>
        <v>255.87145204919113</v>
      </c>
    </row>
    <row r="6534" spans="2:20" x14ac:dyDescent="0.25">
      <c r="B6534" s="64">
        <v>42902</v>
      </c>
      <c r="C6534" s="65">
        <v>48</v>
      </c>
      <c r="D6534" s="66">
        <v>3.74708</v>
      </c>
      <c r="E6534" s="57"/>
      <c r="F6534" s="67">
        <v>42902</v>
      </c>
      <c r="G6534" s="68">
        <v>48</v>
      </c>
      <c r="H6534" s="69">
        <v>21675.08</v>
      </c>
      <c r="I6534" s="57"/>
      <c r="J6534" s="67">
        <v>42902</v>
      </c>
      <c r="K6534" s="68">
        <v>48</v>
      </c>
      <c r="L6534" s="69">
        <v>809.52</v>
      </c>
      <c r="M6534" s="57"/>
      <c r="N6534" s="67">
        <v>42902</v>
      </c>
      <c r="O6534" s="68">
        <v>48</v>
      </c>
      <c r="P6534" s="69">
        <v>10381.45693</v>
      </c>
      <c r="Q6534" s="57"/>
      <c r="R6534" s="70">
        <f t="shared" si="303"/>
        <v>3.7347959038674827E-2</v>
      </c>
      <c r="S6534" s="71">
        <f t="shared" si="304"/>
        <v>38900.149633264402</v>
      </c>
      <c r="T6534" s="72">
        <f t="shared" si="305"/>
        <v>387.72622818340693</v>
      </c>
    </row>
    <row r="6535" spans="2:20" x14ac:dyDescent="0.25">
      <c r="B6535" s="64">
        <v>42903</v>
      </c>
      <c r="C6535" s="65">
        <v>1</v>
      </c>
      <c r="D6535" s="66">
        <v>3.9943200000000001</v>
      </c>
      <c r="E6535" s="57"/>
      <c r="F6535" s="67">
        <v>42903</v>
      </c>
      <c r="G6535" s="68">
        <v>1</v>
      </c>
      <c r="H6535" s="69">
        <v>20398.810000000001</v>
      </c>
      <c r="I6535" s="57"/>
      <c r="J6535" s="67">
        <v>42903</v>
      </c>
      <c r="K6535" s="68">
        <v>1</v>
      </c>
      <c r="L6535" s="69">
        <v>-3088.89</v>
      </c>
      <c r="M6535" s="57"/>
      <c r="N6535" s="67">
        <v>42903</v>
      </c>
      <c r="O6535" s="68">
        <v>1</v>
      </c>
      <c r="P6535" s="69">
        <v>9747.1772079999992</v>
      </c>
      <c r="Q6535" s="57"/>
      <c r="R6535" s="70">
        <f t="shared" si="303"/>
        <v>-0.15142500959614799</v>
      </c>
      <c r="S6535" s="71">
        <f t="shared" si="304"/>
        <v>38933.344865458559</v>
      </c>
      <c r="T6535" s="72">
        <f t="shared" si="305"/>
        <v>-1475.9664022567549</v>
      </c>
    </row>
    <row r="6536" spans="2:20" x14ac:dyDescent="0.25">
      <c r="B6536" s="64">
        <v>42903</v>
      </c>
      <c r="C6536" s="65">
        <v>2</v>
      </c>
      <c r="D6536" s="66">
        <v>3.86429</v>
      </c>
      <c r="E6536" s="57"/>
      <c r="F6536" s="67">
        <v>42903</v>
      </c>
      <c r="G6536" s="68">
        <v>2</v>
      </c>
      <c r="H6536" s="69">
        <v>19453.240000000002</v>
      </c>
      <c r="I6536" s="57"/>
      <c r="J6536" s="67">
        <v>42903</v>
      </c>
      <c r="K6536" s="68">
        <v>2</v>
      </c>
      <c r="L6536" s="69">
        <v>-3501.47</v>
      </c>
      <c r="M6536" s="57"/>
      <c r="N6536" s="67">
        <v>42903</v>
      </c>
      <c r="O6536" s="68">
        <v>2</v>
      </c>
      <c r="P6536" s="69">
        <v>9249.1844290000008</v>
      </c>
      <c r="Q6536" s="57"/>
      <c r="R6536" s="70">
        <f t="shared" si="303"/>
        <v>-0.17999418091793445</v>
      </c>
      <c r="S6536" s="71">
        <f t="shared" si="304"/>
        <v>35741.530897140416</v>
      </c>
      <c r="T6536" s="72">
        <f t="shared" si="305"/>
        <v>-1664.7993754567685</v>
      </c>
    </row>
    <row r="6537" spans="2:20" x14ac:dyDescent="0.25">
      <c r="B6537" s="64">
        <v>42903</v>
      </c>
      <c r="C6537" s="65">
        <v>3</v>
      </c>
      <c r="D6537" s="66">
        <v>4.3810900000000004</v>
      </c>
      <c r="E6537" s="57"/>
      <c r="F6537" s="67">
        <v>42903</v>
      </c>
      <c r="G6537" s="68">
        <v>3</v>
      </c>
      <c r="H6537" s="69">
        <v>19233.689999999999</v>
      </c>
      <c r="I6537" s="57"/>
      <c r="J6537" s="67">
        <v>42903</v>
      </c>
      <c r="K6537" s="68">
        <v>3</v>
      </c>
      <c r="L6537" s="69">
        <v>-5475.89</v>
      </c>
      <c r="M6537" s="57"/>
      <c r="N6537" s="67">
        <v>42903</v>
      </c>
      <c r="O6537" s="68">
        <v>3</v>
      </c>
      <c r="P6537" s="69">
        <v>9118.6735599999993</v>
      </c>
      <c r="Q6537" s="57"/>
      <c r="R6537" s="70">
        <f t="shared" si="303"/>
        <v>-0.28470303930239077</v>
      </c>
      <c r="S6537" s="71">
        <f t="shared" si="304"/>
        <v>39949.729546980401</v>
      </c>
      <c r="T6537" s="72">
        <f t="shared" si="305"/>
        <v>-2596.1140769383514</v>
      </c>
    </row>
    <row r="6538" spans="2:20" x14ac:dyDescent="0.25">
      <c r="B6538" s="64">
        <v>42903</v>
      </c>
      <c r="C6538" s="65">
        <v>4</v>
      </c>
      <c r="D6538" s="66">
        <v>4.5060599999999997</v>
      </c>
      <c r="E6538" s="57"/>
      <c r="F6538" s="67">
        <v>42903</v>
      </c>
      <c r="G6538" s="68">
        <v>4</v>
      </c>
      <c r="H6538" s="69">
        <v>19078.189999999999</v>
      </c>
      <c r="I6538" s="57"/>
      <c r="J6538" s="67">
        <v>42903</v>
      </c>
      <c r="K6538" s="68">
        <v>4</v>
      </c>
      <c r="L6538" s="69">
        <v>-3947.78</v>
      </c>
      <c r="M6538" s="57"/>
      <c r="N6538" s="67">
        <v>42903</v>
      </c>
      <c r="O6538" s="68">
        <v>4</v>
      </c>
      <c r="P6538" s="69">
        <v>9031.913407</v>
      </c>
      <c r="Q6538" s="57"/>
      <c r="R6538" s="70">
        <f t="shared" ref="R6538:R6601" si="306">L6538/H6538</f>
        <v>-0.20692633840002644</v>
      </c>
      <c r="S6538" s="71">
        <f t="shared" ref="S6538:S6601" si="307">P6538*D6538</f>
        <v>40698.343726746418</v>
      </c>
      <c r="T6538" s="72">
        <f t="shared" ref="T6538:T6601" si="308">P6538*R6538</f>
        <v>-1868.9407700566178</v>
      </c>
    </row>
    <row r="6539" spans="2:20" x14ac:dyDescent="0.25">
      <c r="B6539" s="64">
        <v>42903</v>
      </c>
      <c r="C6539" s="65">
        <v>5</v>
      </c>
      <c r="D6539" s="66">
        <v>4.4536300000000004</v>
      </c>
      <c r="E6539" s="57"/>
      <c r="F6539" s="67">
        <v>42903</v>
      </c>
      <c r="G6539" s="68">
        <v>5</v>
      </c>
      <c r="H6539" s="69">
        <v>19272.8</v>
      </c>
      <c r="I6539" s="57"/>
      <c r="J6539" s="67">
        <v>42903</v>
      </c>
      <c r="K6539" s="68">
        <v>5</v>
      </c>
      <c r="L6539" s="69">
        <v>-2126.5100000000002</v>
      </c>
      <c r="M6539" s="57"/>
      <c r="N6539" s="67">
        <v>42903</v>
      </c>
      <c r="O6539" s="68">
        <v>5</v>
      </c>
      <c r="P6539" s="69">
        <v>9204.7679530000005</v>
      </c>
      <c r="Q6539" s="57"/>
      <c r="R6539" s="70">
        <f t="shared" si="306"/>
        <v>-0.11033736665144661</v>
      </c>
      <c r="S6539" s="71">
        <f t="shared" si="307"/>
        <v>40994.630698519395</v>
      </c>
      <c r="T6539" s="72">
        <f t="shared" si="308"/>
        <v>-1015.6298565716468</v>
      </c>
    </row>
    <row r="6540" spans="2:20" x14ac:dyDescent="0.25">
      <c r="B6540" s="64">
        <v>42903</v>
      </c>
      <c r="C6540" s="65">
        <v>6</v>
      </c>
      <c r="D6540" s="66">
        <v>4.3853299999999997</v>
      </c>
      <c r="E6540" s="57"/>
      <c r="F6540" s="67">
        <v>42903</v>
      </c>
      <c r="G6540" s="68">
        <v>6</v>
      </c>
      <c r="H6540" s="69">
        <v>18995.04</v>
      </c>
      <c r="I6540" s="57"/>
      <c r="J6540" s="67">
        <v>42903</v>
      </c>
      <c r="K6540" s="68">
        <v>6</v>
      </c>
      <c r="L6540" s="69">
        <v>-2487.1799999999998</v>
      </c>
      <c r="M6540" s="57"/>
      <c r="N6540" s="67">
        <v>42903</v>
      </c>
      <c r="O6540" s="68">
        <v>6</v>
      </c>
      <c r="P6540" s="69">
        <v>9053.5101030000005</v>
      </c>
      <c r="Q6540" s="57"/>
      <c r="R6540" s="70">
        <f t="shared" si="306"/>
        <v>-0.13093839233821039</v>
      </c>
      <c r="S6540" s="71">
        <f t="shared" si="307"/>
        <v>39702.629459988988</v>
      </c>
      <c r="T6540" s="72">
        <f t="shared" si="308"/>
        <v>-1185.4520579045657</v>
      </c>
    </row>
    <row r="6541" spans="2:20" x14ac:dyDescent="0.25">
      <c r="B6541" s="64">
        <v>42903</v>
      </c>
      <c r="C6541" s="65">
        <v>7</v>
      </c>
      <c r="D6541" s="66">
        <v>4.7098000000000004</v>
      </c>
      <c r="E6541" s="57"/>
      <c r="F6541" s="67">
        <v>42903</v>
      </c>
      <c r="G6541" s="68">
        <v>7</v>
      </c>
      <c r="H6541" s="69">
        <v>19153.11</v>
      </c>
      <c r="I6541" s="57"/>
      <c r="J6541" s="67">
        <v>42903</v>
      </c>
      <c r="K6541" s="68">
        <v>7</v>
      </c>
      <c r="L6541" s="69">
        <v>-7109.73</v>
      </c>
      <c r="M6541" s="57"/>
      <c r="N6541" s="67">
        <v>42903</v>
      </c>
      <c r="O6541" s="68">
        <v>7</v>
      </c>
      <c r="P6541" s="69">
        <v>9253.3963179999992</v>
      </c>
      <c r="Q6541" s="57"/>
      <c r="R6541" s="70">
        <f t="shared" si="306"/>
        <v>-0.37120498968574811</v>
      </c>
      <c r="S6541" s="71">
        <f t="shared" si="307"/>
        <v>43581.645978516397</v>
      </c>
      <c r="T6541" s="72">
        <f t="shared" si="308"/>
        <v>-3434.9068847813292</v>
      </c>
    </row>
    <row r="6542" spans="2:20" x14ac:dyDescent="0.25">
      <c r="B6542" s="64">
        <v>42903</v>
      </c>
      <c r="C6542" s="65">
        <v>8</v>
      </c>
      <c r="D6542" s="66">
        <v>4.9789300000000001</v>
      </c>
      <c r="E6542" s="57"/>
      <c r="F6542" s="67">
        <v>42903</v>
      </c>
      <c r="G6542" s="68">
        <v>8</v>
      </c>
      <c r="H6542" s="69">
        <v>19229.490000000002</v>
      </c>
      <c r="I6542" s="57"/>
      <c r="J6542" s="67">
        <v>42903</v>
      </c>
      <c r="K6542" s="68">
        <v>8</v>
      </c>
      <c r="L6542" s="69">
        <v>-2297.25</v>
      </c>
      <c r="M6542" s="57"/>
      <c r="N6542" s="67">
        <v>42903</v>
      </c>
      <c r="O6542" s="68">
        <v>8</v>
      </c>
      <c r="P6542" s="69">
        <v>9258.1853489999994</v>
      </c>
      <c r="Q6542" s="57"/>
      <c r="R6542" s="70">
        <f t="shared" si="306"/>
        <v>-0.11946494680826168</v>
      </c>
      <c r="S6542" s="71">
        <f t="shared" si="307"/>
        <v>46095.856779696565</v>
      </c>
      <c r="T6542" s="72">
        <f t="shared" si="308"/>
        <v>-1106.0286202593124</v>
      </c>
    </row>
    <row r="6543" spans="2:20" x14ac:dyDescent="0.25">
      <c r="B6543" s="64">
        <v>42903</v>
      </c>
      <c r="C6543" s="65">
        <v>9</v>
      </c>
      <c r="D6543" s="66">
        <v>5.9431599999999998</v>
      </c>
      <c r="E6543" s="57"/>
      <c r="F6543" s="67">
        <v>42903</v>
      </c>
      <c r="G6543" s="68">
        <v>9</v>
      </c>
      <c r="H6543" s="69">
        <v>18751.12</v>
      </c>
      <c r="I6543" s="57"/>
      <c r="J6543" s="67">
        <v>42903</v>
      </c>
      <c r="K6543" s="68">
        <v>9</v>
      </c>
      <c r="L6543" s="69">
        <v>5702.94</v>
      </c>
      <c r="M6543" s="57"/>
      <c r="N6543" s="67">
        <v>42903</v>
      </c>
      <c r="O6543" s="68">
        <v>9</v>
      </c>
      <c r="P6543" s="69">
        <v>8991.5833110000003</v>
      </c>
      <c r="Q6543" s="57"/>
      <c r="R6543" s="70">
        <f t="shared" si="306"/>
        <v>0.30413863278566827</v>
      </c>
      <c r="S6543" s="71">
        <f t="shared" si="307"/>
        <v>53438.418270602757</v>
      </c>
      <c r="T6543" s="72">
        <f t="shared" si="308"/>
        <v>2734.6878547859724</v>
      </c>
    </row>
    <row r="6544" spans="2:20" x14ac:dyDescent="0.25">
      <c r="B6544" s="64">
        <v>42903</v>
      </c>
      <c r="C6544" s="65">
        <v>10</v>
      </c>
      <c r="D6544" s="66">
        <v>5.12385</v>
      </c>
      <c r="E6544" s="57"/>
      <c r="F6544" s="67">
        <v>42903</v>
      </c>
      <c r="G6544" s="68">
        <v>10</v>
      </c>
      <c r="H6544" s="69">
        <v>18617.71</v>
      </c>
      <c r="I6544" s="57"/>
      <c r="J6544" s="67">
        <v>42903</v>
      </c>
      <c r="K6544" s="68">
        <v>10</v>
      </c>
      <c r="L6544" s="69">
        <v>6767.2</v>
      </c>
      <c r="M6544" s="57"/>
      <c r="N6544" s="67">
        <v>42903</v>
      </c>
      <c r="O6544" s="68">
        <v>10</v>
      </c>
      <c r="P6544" s="69">
        <v>8937.0359470000003</v>
      </c>
      <c r="Q6544" s="57"/>
      <c r="R6544" s="70">
        <f t="shared" si="306"/>
        <v>0.3634818675336548</v>
      </c>
      <c r="S6544" s="71">
        <f t="shared" si="307"/>
        <v>45792.031637035951</v>
      </c>
      <c r="T6544" s="72">
        <f t="shared" si="308"/>
        <v>3248.4505162309651</v>
      </c>
    </row>
    <row r="6545" spans="2:20" x14ac:dyDescent="0.25">
      <c r="B6545" s="64">
        <v>42903</v>
      </c>
      <c r="C6545" s="65">
        <v>11</v>
      </c>
      <c r="D6545" s="66">
        <v>4.5689700000000002</v>
      </c>
      <c r="E6545" s="57"/>
      <c r="F6545" s="67">
        <v>42903</v>
      </c>
      <c r="G6545" s="68">
        <v>11</v>
      </c>
      <c r="H6545" s="69">
        <v>18594.21</v>
      </c>
      <c r="I6545" s="57"/>
      <c r="J6545" s="67">
        <v>42903</v>
      </c>
      <c r="K6545" s="68">
        <v>11</v>
      </c>
      <c r="L6545" s="69">
        <v>4040.85</v>
      </c>
      <c r="M6545" s="57"/>
      <c r="N6545" s="67">
        <v>42903</v>
      </c>
      <c r="O6545" s="68">
        <v>11</v>
      </c>
      <c r="P6545" s="69">
        <v>8926.8556279999993</v>
      </c>
      <c r="Q6545" s="57"/>
      <c r="R6545" s="70">
        <f t="shared" si="306"/>
        <v>0.21731764888102265</v>
      </c>
      <c r="S6545" s="71">
        <f t="shared" si="307"/>
        <v>40786.535558663156</v>
      </c>
      <c r="T6545" s="72">
        <f t="shared" si="308"/>
        <v>1939.9632769772847</v>
      </c>
    </row>
    <row r="6546" spans="2:20" x14ac:dyDescent="0.25">
      <c r="B6546" s="64">
        <v>42903</v>
      </c>
      <c r="C6546" s="65">
        <v>12</v>
      </c>
      <c r="D6546" s="66">
        <v>4.8888400000000001</v>
      </c>
      <c r="E6546" s="57"/>
      <c r="F6546" s="67">
        <v>42903</v>
      </c>
      <c r="G6546" s="68">
        <v>12</v>
      </c>
      <c r="H6546" s="69">
        <v>18165.919999999998</v>
      </c>
      <c r="I6546" s="57"/>
      <c r="J6546" s="67">
        <v>42903</v>
      </c>
      <c r="K6546" s="68">
        <v>12</v>
      </c>
      <c r="L6546" s="69">
        <v>-1769.49</v>
      </c>
      <c r="M6546" s="57"/>
      <c r="N6546" s="67">
        <v>42903</v>
      </c>
      <c r="O6546" s="68">
        <v>12</v>
      </c>
      <c r="P6546" s="69">
        <v>8682.2691799999993</v>
      </c>
      <c r="Q6546" s="57"/>
      <c r="R6546" s="70">
        <f t="shared" si="306"/>
        <v>-9.7407122788165976E-2</v>
      </c>
      <c r="S6546" s="71">
        <f t="shared" si="307"/>
        <v>42446.224857951194</v>
      </c>
      <c r="T6546" s="72">
        <f t="shared" si="308"/>
        <v>-845.7148600961691</v>
      </c>
    </row>
    <row r="6547" spans="2:20" x14ac:dyDescent="0.25">
      <c r="B6547" s="64">
        <v>42903</v>
      </c>
      <c r="C6547" s="65">
        <v>13</v>
      </c>
      <c r="D6547" s="66">
        <v>4.4104099999999997</v>
      </c>
      <c r="E6547" s="57"/>
      <c r="F6547" s="67">
        <v>42903</v>
      </c>
      <c r="G6547" s="68">
        <v>13</v>
      </c>
      <c r="H6547" s="69">
        <v>18259.77</v>
      </c>
      <c r="I6547" s="57"/>
      <c r="J6547" s="67">
        <v>42903</v>
      </c>
      <c r="K6547" s="68">
        <v>13</v>
      </c>
      <c r="L6547" s="69">
        <v>-1442.91</v>
      </c>
      <c r="M6547" s="57"/>
      <c r="N6547" s="67">
        <v>42903</v>
      </c>
      <c r="O6547" s="68">
        <v>13</v>
      </c>
      <c r="P6547" s="69">
        <v>8780.1572369999994</v>
      </c>
      <c r="Q6547" s="57"/>
      <c r="R6547" s="70">
        <f t="shared" si="306"/>
        <v>-7.9021258208619286E-2</v>
      </c>
      <c r="S6547" s="71">
        <f t="shared" si="307"/>
        <v>38724.093279637164</v>
      </c>
      <c r="T6547" s="72">
        <f t="shared" si="308"/>
        <v>-693.81907213725424</v>
      </c>
    </row>
    <row r="6548" spans="2:20" x14ac:dyDescent="0.25">
      <c r="B6548" s="64">
        <v>42903</v>
      </c>
      <c r="C6548" s="65">
        <v>14</v>
      </c>
      <c r="D6548" s="66">
        <v>5.3094200000000003</v>
      </c>
      <c r="E6548" s="57"/>
      <c r="F6548" s="67">
        <v>42903</v>
      </c>
      <c r="G6548" s="68">
        <v>14</v>
      </c>
      <c r="H6548" s="69">
        <v>19143.25</v>
      </c>
      <c r="I6548" s="57"/>
      <c r="J6548" s="67">
        <v>42903</v>
      </c>
      <c r="K6548" s="68">
        <v>14</v>
      </c>
      <c r="L6548" s="69">
        <v>-301.10000000000002</v>
      </c>
      <c r="M6548" s="57"/>
      <c r="N6548" s="67">
        <v>42903</v>
      </c>
      <c r="O6548" s="68">
        <v>14</v>
      </c>
      <c r="P6548" s="69">
        <v>9192.5916649999999</v>
      </c>
      <c r="Q6548" s="57"/>
      <c r="R6548" s="70">
        <f t="shared" si="306"/>
        <v>-1.5728781685450485E-2</v>
      </c>
      <c r="S6548" s="71">
        <f t="shared" si="307"/>
        <v>48807.330037984299</v>
      </c>
      <c r="T6548" s="72">
        <f t="shared" si="308"/>
        <v>-144.58826742227677</v>
      </c>
    </row>
    <row r="6549" spans="2:20" x14ac:dyDescent="0.25">
      <c r="B6549" s="64">
        <v>42903</v>
      </c>
      <c r="C6549" s="65">
        <v>15</v>
      </c>
      <c r="D6549" s="66">
        <v>4.3765400000000003</v>
      </c>
      <c r="E6549" s="57"/>
      <c r="F6549" s="67">
        <v>42903</v>
      </c>
      <c r="G6549" s="68">
        <v>15</v>
      </c>
      <c r="H6549" s="69">
        <v>20291.34</v>
      </c>
      <c r="I6549" s="57"/>
      <c r="J6549" s="67">
        <v>42903</v>
      </c>
      <c r="K6549" s="68">
        <v>15</v>
      </c>
      <c r="L6549" s="69">
        <v>-2543.6</v>
      </c>
      <c r="M6549" s="57"/>
      <c r="N6549" s="67">
        <v>42903</v>
      </c>
      <c r="O6549" s="68">
        <v>15</v>
      </c>
      <c r="P6549" s="69">
        <v>9770.5344789999999</v>
      </c>
      <c r="Q6549" s="57"/>
      <c r="R6549" s="70">
        <f t="shared" si="306"/>
        <v>-0.12535396873740226</v>
      </c>
      <c r="S6549" s="71">
        <f t="shared" si="307"/>
        <v>42761.134968722661</v>
      </c>
      <c r="T6549" s="72">
        <f t="shared" si="308"/>
        <v>-1224.7752736282769</v>
      </c>
    </row>
    <row r="6550" spans="2:20" x14ac:dyDescent="0.25">
      <c r="B6550" s="64">
        <v>42903</v>
      </c>
      <c r="C6550" s="65">
        <v>16</v>
      </c>
      <c r="D6550" s="66">
        <v>3.1945199999999998</v>
      </c>
      <c r="E6550" s="57"/>
      <c r="F6550" s="67">
        <v>42903</v>
      </c>
      <c r="G6550" s="68">
        <v>16</v>
      </c>
      <c r="H6550" s="69">
        <v>21106.6</v>
      </c>
      <c r="I6550" s="57"/>
      <c r="J6550" s="67">
        <v>42903</v>
      </c>
      <c r="K6550" s="68">
        <v>16</v>
      </c>
      <c r="L6550" s="69">
        <v>-6403.51</v>
      </c>
      <c r="M6550" s="57"/>
      <c r="N6550" s="67">
        <v>42903</v>
      </c>
      <c r="O6550" s="68">
        <v>16</v>
      </c>
      <c r="P6550" s="69">
        <v>10183.31977</v>
      </c>
      <c r="Q6550" s="57"/>
      <c r="R6550" s="70">
        <f t="shared" si="306"/>
        <v>-0.30338898733097708</v>
      </c>
      <c r="S6550" s="71">
        <f t="shared" si="307"/>
        <v>32530.8186716604</v>
      </c>
      <c r="T6550" s="72">
        <f t="shared" si="308"/>
        <v>-3089.5070726878184</v>
      </c>
    </row>
    <row r="6551" spans="2:20" x14ac:dyDescent="0.25">
      <c r="B6551" s="64">
        <v>42903</v>
      </c>
      <c r="C6551" s="65">
        <v>17</v>
      </c>
      <c r="D6551" s="66">
        <v>2.3931399999999998</v>
      </c>
      <c r="E6551" s="57"/>
      <c r="F6551" s="67">
        <v>42903</v>
      </c>
      <c r="G6551" s="68">
        <v>17</v>
      </c>
      <c r="H6551" s="69">
        <v>21866.32</v>
      </c>
      <c r="I6551" s="57"/>
      <c r="J6551" s="67">
        <v>42903</v>
      </c>
      <c r="K6551" s="68">
        <v>17</v>
      </c>
      <c r="L6551" s="69">
        <v>-8331.85</v>
      </c>
      <c r="M6551" s="57"/>
      <c r="N6551" s="67">
        <v>42903</v>
      </c>
      <c r="O6551" s="68">
        <v>17</v>
      </c>
      <c r="P6551" s="69">
        <v>10348.19246</v>
      </c>
      <c r="Q6551" s="57"/>
      <c r="R6551" s="70">
        <f t="shared" si="306"/>
        <v>-0.38103576642068721</v>
      </c>
      <c r="S6551" s="71">
        <f t="shared" si="307"/>
        <v>24764.673303724398</v>
      </c>
      <c r="T6551" s="72">
        <f t="shared" si="308"/>
        <v>-3943.0314450648766</v>
      </c>
    </row>
    <row r="6552" spans="2:20" x14ac:dyDescent="0.25">
      <c r="B6552" s="64">
        <v>42903</v>
      </c>
      <c r="C6552" s="65">
        <v>18</v>
      </c>
      <c r="D6552" s="66">
        <v>2.2637299999999998</v>
      </c>
      <c r="E6552" s="57"/>
      <c r="F6552" s="67">
        <v>42903</v>
      </c>
      <c r="G6552" s="68">
        <v>18</v>
      </c>
      <c r="H6552" s="69">
        <v>22498.17</v>
      </c>
      <c r="I6552" s="57"/>
      <c r="J6552" s="67">
        <v>42903</v>
      </c>
      <c r="K6552" s="68">
        <v>18</v>
      </c>
      <c r="L6552" s="69">
        <v>-6154.78</v>
      </c>
      <c r="M6552" s="57"/>
      <c r="N6552" s="67">
        <v>42903</v>
      </c>
      <c r="O6552" s="68">
        <v>18</v>
      </c>
      <c r="P6552" s="69">
        <v>10724.881530000001</v>
      </c>
      <c r="Q6552" s="57"/>
      <c r="R6552" s="70">
        <f t="shared" si="306"/>
        <v>-0.27356802797738661</v>
      </c>
      <c r="S6552" s="71">
        <f t="shared" si="307"/>
        <v>24278.236065906898</v>
      </c>
      <c r="T6552" s="72">
        <f t="shared" si="308"/>
        <v>-2933.9846904531969</v>
      </c>
    </row>
    <row r="6553" spans="2:20" x14ac:dyDescent="0.25">
      <c r="B6553" s="64">
        <v>42903</v>
      </c>
      <c r="C6553" s="65">
        <v>19</v>
      </c>
      <c r="D6553" s="66">
        <v>2.0479699999999998</v>
      </c>
      <c r="E6553" s="57"/>
      <c r="F6553" s="67">
        <v>42903</v>
      </c>
      <c r="G6553" s="68">
        <v>19</v>
      </c>
      <c r="H6553" s="69">
        <v>22747.279999999999</v>
      </c>
      <c r="I6553" s="57"/>
      <c r="J6553" s="67">
        <v>42903</v>
      </c>
      <c r="K6553" s="68">
        <v>19</v>
      </c>
      <c r="L6553" s="69">
        <v>-6761.7</v>
      </c>
      <c r="M6553" s="57"/>
      <c r="N6553" s="67">
        <v>42903</v>
      </c>
      <c r="O6553" s="68">
        <v>19</v>
      </c>
      <c r="P6553" s="69">
        <v>10803.940769999999</v>
      </c>
      <c r="Q6553" s="57"/>
      <c r="R6553" s="70">
        <f t="shared" si="306"/>
        <v>-0.29725312213152516</v>
      </c>
      <c r="S6553" s="71">
        <f t="shared" si="307"/>
        <v>22126.146578736898</v>
      </c>
      <c r="T6553" s="72">
        <f t="shared" si="308"/>
        <v>-3211.5051252065737</v>
      </c>
    </row>
    <row r="6554" spans="2:20" x14ac:dyDescent="0.25">
      <c r="B6554" s="64">
        <v>42903</v>
      </c>
      <c r="C6554" s="65">
        <v>20</v>
      </c>
      <c r="D6554" s="66">
        <v>2.85873</v>
      </c>
      <c r="E6554" s="57"/>
      <c r="F6554" s="67">
        <v>42903</v>
      </c>
      <c r="G6554" s="68">
        <v>20</v>
      </c>
      <c r="H6554" s="69">
        <v>22627.4</v>
      </c>
      <c r="I6554" s="57"/>
      <c r="J6554" s="67">
        <v>42903</v>
      </c>
      <c r="K6554" s="68">
        <v>20</v>
      </c>
      <c r="L6554" s="69">
        <v>-1761.97</v>
      </c>
      <c r="M6554" s="57"/>
      <c r="N6554" s="67">
        <v>42903</v>
      </c>
      <c r="O6554" s="68">
        <v>20</v>
      </c>
      <c r="P6554" s="69">
        <v>10790.994549999999</v>
      </c>
      <c r="Q6554" s="57"/>
      <c r="R6554" s="70">
        <f t="shared" si="306"/>
        <v>-7.7868866948920326E-2</v>
      </c>
      <c r="S6554" s="71">
        <f t="shared" si="307"/>
        <v>30848.539849921497</v>
      </c>
      <c r="T6554" s="72">
        <f t="shared" si="308"/>
        <v>-840.28251886047428</v>
      </c>
    </row>
    <row r="6555" spans="2:20" x14ac:dyDescent="0.25">
      <c r="B6555" s="64">
        <v>42903</v>
      </c>
      <c r="C6555" s="65">
        <v>21</v>
      </c>
      <c r="D6555" s="66">
        <v>2.9229699999999998</v>
      </c>
      <c r="E6555" s="57"/>
      <c r="F6555" s="67">
        <v>42903</v>
      </c>
      <c r="G6555" s="68">
        <v>21</v>
      </c>
      <c r="H6555" s="69">
        <v>22441.17</v>
      </c>
      <c r="I6555" s="57"/>
      <c r="J6555" s="67">
        <v>42903</v>
      </c>
      <c r="K6555" s="68">
        <v>21</v>
      </c>
      <c r="L6555" s="69">
        <v>-661.57</v>
      </c>
      <c r="M6555" s="57"/>
      <c r="N6555" s="67">
        <v>42903</v>
      </c>
      <c r="O6555" s="68">
        <v>21</v>
      </c>
      <c r="P6555" s="69">
        <v>10766.85708</v>
      </c>
      <c r="Q6555" s="57"/>
      <c r="R6555" s="70">
        <f t="shared" si="306"/>
        <v>-2.9480191986424955E-2</v>
      </c>
      <c r="S6555" s="71">
        <f t="shared" si="307"/>
        <v>31471.200239127596</v>
      </c>
      <c r="T6555" s="72">
        <f t="shared" si="308"/>
        <v>-317.40901380879876</v>
      </c>
    </row>
    <row r="6556" spans="2:20" x14ac:dyDescent="0.25">
      <c r="B6556" s="64">
        <v>42903</v>
      </c>
      <c r="C6556" s="65">
        <v>22</v>
      </c>
      <c r="D6556" s="66">
        <v>2.6528800000000001</v>
      </c>
      <c r="E6556" s="57"/>
      <c r="F6556" s="67">
        <v>42903</v>
      </c>
      <c r="G6556" s="68">
        <v>22</v>
      </c>
      <c r="H6556" s="69">
        <v>22111.35</v>
      </c>
      <c r="I6556" s="57"/>
      <c r="J6556" s="67">
        <v>42903</v>
      </c>
      <c r="K6556" s="68">
        <v>22</v>
      </c>
      <c r="L6556" s="69">
        <v>-3848.63</v>
      </c>
      <c r="M6556" s="57"/>
      <c r="N6556" s="67">
        <v>42903</v>
      </c>
      <c r="O6556" s="68">
        <v>22</v>
      </c>
      <c r="P6556" s="69">
        <v>10619.517830000001</v>
      </c>
      <c r="Q6556" s="57"/>
      <c r="R6556" s="70">
        <f t="shared" si="306"/>
        <v>-0.17405676270331755</v>
      </c>
      <c r="S6556" s="71">
        <f t="shared" si="307"/>
        <v>28172.306460850403</v>
      </c>
      <c r="T6556" s="72">
        <f t="shared" si="308"/>
        <v>-1848.3988949599598</v>
      </c>
    </row>
    <row r="6557" spans="2:20" x14ac:dyDescent="0.25">
      <c r="B6557" s="64">
        <v>42903</v>
      </c>
      <c r="C6557" s="65">
        <v>23</v>
      </c>
      <c r="D6557" s="66">
        <v>2.6640100000000002</v>
      </c>
      <c r="E6557" s="57"/>
      <c r="F6557" s="67">
        <v>42903</v>
      </c>
      <c r="G6557" s="68">
        <v>23</v>
      </c>
      <c r="H6557" s="69">
        <v>21935.61</v>
      </c>
      <c r="I6557" s="57"/>
      <c r="J6557" s="67">
        <v>42903</v>
      </c>
      <c r="K6557" s="68">
        <v>23</v>
      </c>
      <c r="L6557" s="69">
        <v>-4685.24</v>
      </c>
      <c r="M6557" s="57"/>
      <c r="N6557" s="67">
        <v>42903</v>
      </c>
      <c r="O6557" s="68">
        <v>23</v>
      </c>
      <c r="P6557" s="69">
        <v>10513.30076</v>
      </c>
      <c r="Q6557" s="57"/>
      <c r="R6557" s="70">
        <f t="shared" si="306"/>
        <v>-0.21359059538348829</v>
      </c>
      <c r="S6557" s="71">
        <f t="shared" si="307"/>
        <v>28007.538357647602</v>
      </c>
      <c r="T6557" s="72">
        <f t="shared" si="308"/>
        <v>-2245.54216877408</v>
      </c>
    </row>
    <row r="6558" spans="2:20" x14ac:dyDescent="0.25">
      <c r="B6558" s="64">
        <v>42903</v>
      </c>
      <c r="C6558" s="65">
        <v>24</v>
      </c>
      <c r="D6558" s="66">
        <v>2.2947299999999999</v>
      </c>
      <c r="E6558" s="57"/>
      <c r="F6558" s="67">
        <v>42903</v>
      </c>
      <c r="G6558" s="68">
        <v>24</v>
      </c>
      <c r="H6558" s="69">
        <v>21656.11</v>
      </c>
      <c r="I6558" s="57"/>
      <c r="J6558" s="67">
        <v>42903</v>
      </c>
      <c r="K6558" s="68">
        <v>24</v>
      </c>
      <c r="L6558" s="69">
        <v>-5001.5</v>
      </c>
      <c r="M6558" s="57"/>
      <c r="N6558" s="67">
        <v>42903</v>
      </c>
      <c r="O6558" s="68">
        <v>24</v>
      </c>
      <c r="P6558" s="69">
        <v>10335.487370000001</v>
      </c>
      <c r="Q6558" s="57"/>
      <c r="R6558" s="70">
        <f t="shared" si="306"/>
        <v>-0.23095098796598282</v>
      </c>
      <c r="S6558" s="71">
        <f t="shared" si="307"/>
        <v>23717.1529325601</v>
      </c>
      <c r="T6558" s="72">
        <f t="shared" si="308"/>
        <v>-2386.9910192114376</v>
      </c>
    </row>
    <row r="6559" spans="2:20" x14ac:dyDescent="0.25">
      <c r="B6559" s="64">
        <v>42903</v>
      </c>
      <c r="C6559" s="65">
        <v>25</v>
      </c>
      <c r="D6559" s="66">
        <v>2.3955299999999999</v>
      </c>
      <c r="E6559" s="57"/>
      <c r="F6559" s="67">
        <v>42903</v>
      </c>
      <c r="G6559" s="68">
        <v>25</v>
      </c>
      <c r="H6559" s="69">
        <v>21654.45</v>
      </c>
      <c r="I6559" s="57"/>
      <c r="J6559" s="67">
        <v>42903</v>
      </c>
      <c r="K6559" s="68">
        <v>25</v>
      </c>
      <c r="L6559" s="69">
        <v>-7640.98</v>
      </c>
      <c r="M6559" s="57"/>
      <c r="N6559" s="67">
        <v>42903</v>
      </c>
      <c r="O6559" s="68">
        <v>25</v>
      </c>
      <c r="P6559" s="69">
        <v>10486.239740000001</v>
      </c>
      <c r="Q6559" s="57"/>
      <c r="R6559" s="70">
        <f t="shared" si="306"/>
        <v>-0.35285957389820566</v>
      </c>
      <c r="S6559" s="71">
        <f t="shared" si="307"/>
        <v>25120.101884362201</v>
      </c>
      <c r="T6559" s="72">
        <f t="shared" si="308"/>
        <v>-3700.1700864508311</v>
      </c>
    </row>
    <row r="6560" spans="2:20" x14ac:dyDescent="0.25">
      <c r="B6560" s="64">
        <v>42903</v>
      </c>
      <c r="C6560" s="65">
        <v>26</v>
      </c>
      <c r="D6560" s="66">
        <v>2.4050199999999999</v>
      </c>
      <c r="E6560" s="57"/>
      <c r="F6560" s="67">
        <v>42903</v>
      </c>
      <c r="G6560" s="68">
        <v>26</v>
      </c>
      <c r="H6560" s="69">
        <v>21289.32</v>
      </c>
      <c r="I6560" s="57"/>
      <c r="J6560" s="67">
        <v>42903</v>
      </c>
      <c r="K6560" s="68">
        <v>26</v>
      </c>
      <c r="L6560" s="69">
        <v>-8346.84</v>
      </c>
      <c r="M6560" s="57"/>
      <c r="N6560" s="67">
        <v>42903</v>
      </c>
      <c r="O6560" s="68">
        <v>26</v>
      </c>
      <c r="P6560" s="69">
        <v>10281.5227</v>
      </c>
      <c r="Q6560" s="57"/>
      <c r="R6560" s="70">
        <f t="shared" si="306"/>
        <v>-0.39206700824638835</v>
      </c>
      <c r="S6560" s="71">
        <f t="shared" si="307"/>
        <v>24727.267723953999</v>
      </c>
      <c r="T6560" s="72">
        <f t="shared" si="308"/>
        <v>-4031.045845206329</v>
      </c>
    </row>
    <row r="6561" spans="2:20" x14ac:dyDescent="0.25">
      <c r="B6561" s="64">
        <v>42903</v>
      </c>
      <c r="C6561" s="65">
        <v>27</v>
      </c>
      <c r="D6561" s="66">
        <v>3.1664599999999998</v>
      </c>
      <c r="E6561" s="57"/>
      <c r="F6561" s="67">
        <v>42903</v>
      </c>
      <c r="G6561" s="68">
        <v>27</v>
      </c>
      <c r="H6561" s="69">
        <v>21043.46</v>
      </c>
      <c r="I6561" s="57"/>
      <c r="J6561" s="67">
        <v>42903</v>
      </c>
      <c r="K6561" s="68">
        <v>27</v>
      </c>
      <c r="L6561" s="69">
        <v>-7059.58</v>
      </c>
      <c r="M6561" s="57"/>
      <c r="N6561" s="67">
        <v>42903</v>
      </c>
      <c r="O6561" s="68">
        <v>27</v>
      </c>
      <c r="P6561" s="69">
        <v>10258.846449999999</v>
      </c>
      <c r="Q6561" s="57"/>
      <c r="R6561" s="70">
        <f t="shared" si="306"/>
        <v>-0.33547620020662</v>
      </c>
      <c r="S6561" s="71">
        <f t="shared" si="307"/>
        <v>32484.226930066994</v>
      </c>
      <c r="T6561" s="72">
        <f t="shared" si="308"/>
        <v>-3441.5988255491725</v>
      </c>
    </row>
    <row r="6562" spans="2:20" x14ac:dyDescent="0.25">
      <c r="B6562" s="64">
        <v>42903</v>
      </c>
      <c r="C6562" s="65">
        <v>28</v>
      </c>
      <c r="D6562" s="66">
        <v>3.1907000000000001</v>
      </c>
      <c r="E6562" s="57"/>
      <c r="F6562" s="67">
        <v>42903</v>
      </c>
      <c r="G6562" s="68">
        <v>28</v>
      </c>
      <c r="H6562" s="69">
        <v>20701.240000000002</v>
      </c>
      <c r="I6562" s="57"/>
      <c r="J6562" s="67">
        <v>42903</v>
      </c>
      <c r="K6562" s="68">
        <v>28</v>
      </c>
      <c r="L6562" s="69">
        <v>-7579.42</v>
      </c>
      <c r="M6562" s="57"/>
      <c r="N6562" s="67">
        <v>42903</v>
      </c>
      <c r="O6562" s="68">
        <v>28</v>
      </c>
      <c r="P6562" s="69">
        <v>10057.628119999999</v>
      </c>
      <c r="Q6562" s="57"/>
      <c r="R6562" s="70">
        <f t="shared" si="306"/>
        <v>-0.36613362291341001</v>
      </c>
      <c r="S6562" s="71">
        <f t="shared" si="307"/>
        <v>32090.874042484</v>
      </c>
      <c r="T6562" s="72">
        <f t="shared" si="308"/>
        <v>-3682.4358214913887</v>
      </c>
    </row>
    <row r="6563" spans="2:20" x14ac:dyDescent="0.25">
      <c r="B6563" s="64">
        <v>42903</v>
      </c>
      <c r="C6563" s="65">
        <v>29</v>
      </c>
      <c r="D6563" s="66">
        <v>2.3173300000000001</v>
      </c>
      <c r="E6563" s="57"/>
      <c r="F6563" s="67">
        <v>42903</v>
      </c>
      <c r="G6563" s="68">
        <v>29</v>
      </c>
      <c r="H6563" s="69">
        <v>20509.64</v>
      </c>
      <c r="I6563" s="57"/>
      <c r="J6563" s="67">
        <v>42903</v>
      </c>
      <c r="K6563" s="68">
        <v>29</v>
      </c>
      <c r="L6563" s="69">
        <v>-11842.91</v>
      </c>
      <c r="M6563" s="57"/>
      <c r="N6563" s="67">
        <v>42903</v>
      </c>
      <c r="O6563" s="68">
        <v>29</v>
      </c>
      <c r="P6563" s="69">
        <v>10007.60023</v>
      </c>
      <c r="Q6563" s="57"/>
      <c r="R6563" s="70">
        <f t="shared" si="306"/>
        <v>-0.57743139323752146</v>
      </c>
      <c r="S6563" s="71">
        <f t="shared" si="307"/>
        <v>23190.912240985901</v>
      </c>
      <c r="T6563" s="72">
        <f t="shared" si="308"/>
        <v>-5778.7025437730399</v>
      </c>
    </row>
    <row r="6564" spans="2:20" x14ac:dyDescent="0.25">
      <c r="B6564" s="64">
        <v>42903</v>
      </c>
      <c r="C6564" s="65">
        <v>30</v>
      </c>
      <c r="D6564" s="66">
        <v>2.35642</v>
      </c>
      <c r="E6564" s="57"/>
      <c r="F6564" s="67">
        <v>42903</v>
      </c>
      <c r="G6564" s="68">
        <v>30</v>
      </c>
      <c r="H6564" s="69">
        <v>20361.47</v>
      </c>
      <c r="I6564" s="57"/>
      <c r="J6564" s="67">
        <v>42903</v>
      </c>
      <c r="K6564" s="68">
        <v>30</v>
      </c>
      <c r="L6564" s="69">
        <v>-13944.72</v>
      </c>
      <c r="M6564" s="57"/>
      <c r="N6564" s="67">
        <v>42903</v>
      </c>
      <c r="O6564" s="68">
        <v>30</v>
      </c>
      <c r="P6564" s="69">
        <v>9939.6590899999992</v>
      </c>
      <c r="Q6564" s="57"/>
      <c r="R6564" s="70">
        <f t="shared" si="306"/>
        <v>-0.68485821505028854</v>
      </c>
      <c r="S6564" s="71">
        <f t="shared" si="307"/>
        <v>23422.011472857797</v>
      </c>
      <c r="T6564" s="72">
        <f t="shared" si="308"/>
        <v>-6807.2571825857749</v>
      </c>
    </row>
    <row r="6565" spans="2:20" x14ac:dyDescent="0.25">
      <c r="B6565" s="64">
        <v>42903</v>
      </c>
      <c r="C6565" s="65">
        <v>31</v>
      </c>
      <c r="D6565" s="66">
        <v>1.8844799999999999</v>
      </c>
      <c r="E6565" s="57"/>
      <c r="F6565" s="67">
        <v>42903</v>
      </c>
      <c r="G6565" s="68">
        <v>31</v>
      </c>
      <c r="H6565" s="69">
        <v>20362.32</v>
      </c>
      <c r="I6565" s="57"/>
      <c r="J6565" s="67">
        <v>42903</v>
      </c>
      <c r="K6565" s="68">
        <v>31</v>
      </c>
      <c r="L6565" s="69">
        <v>-16954.75</v>
      </c>
      <c r="M6565" s="57"/>
      <c r="N6565" s="67">
        <v>42903</v>
      </c>
      <c r="O6565" s="68">
        <v>31</v>
      </c>
      <c r="P6565" s="69">
        <v>9863.4311620000008</v>
      </c>
      <c r="Q6565" s="57"/>
      <c r="R6565" s="70">
        <f t="shared" si="306"/>
        <v>-0.83265315543611929</v>
      </c>
      <c r="S6565" s="71">
        <f t="shared" si="307"/>
        <v>18587.43875616576</v>
      </c>
      <c r="T6565" s="72">
        <f t="shared" si="308"/>
        <v>-8212.8170804662495</v>
      </c>
    </row>
    <row r="6566" spans="2:20" x14ac:dyDescent="0.25">
      <c r="B6566" s="64">
        <v>42903</v>
      </c>
      <c r="C6566" s="65">
        <v>32</v>
      </c>
      <c r="D6566" s="66">
        <v>2.09219</v>
      </c>
      <c r="E6566" s="57"/>
      <c r="F6566" s="67">
        <v>42903</v>
      </c>
      <c r="G6566" s="68">
        <v>32</v>
      </c>
      <c r="H6566" s="69">
        <v>20660.34</v>
      </c>
      <c r="I6566" s="57"/>
      <c r="J6566" s="67">
        <v>42903</v>
      </c>
      <c r="K6566" s="68">
        <v>32</v>
      </c>
      <c r="L6566" s="69">
        <v>-17166.64</v>
      </c>
      <c r="M6566" s="57"/>
      <c r="N6566" s="67">
        <v>42903</v>
      </c>
      <c r="O6566" s="68">
        <v>32</v>
      </c>
      <c r="P6566" s="69">
        <v>9974.1523269999998</v>
      </c>
      <c r="Q6566" s="57"/>
      <c r="R6566" s="70">
        <f t="shared" si="306"/>
        <v>-0.83089823303972732</v>
      </c>
      <c r="S6566" s="71">
        <f t="shared" si="307"/>
        <v>20867.821757026129</v>
      </c>
      <c r="T6566" s="72">
        <f t="shared" si="308"/>
        <v>-8287.5055445733851</v>
      </c>
    </row>
    <row r="6567" spans="2:20" x14ac:dyDescent="0.25">
      <c r="B6567" s="64">
        <v>42903</v>
      </c>
      <c r="C6567" s="65">
        <v>33</v>
      </c>
      <c r="D6567" s="66">
        <v>2.5223</v>
      </c>
      <c r="E6567" s="57"/>
      <c r="F6567" s="67">
        <v>42903</v>
      </c>
      <c r="G6567" s="68">
        <v>33</v>
      </c>
      <c r="H6567" s="69">
        <v>21124.07</v>
      </c>
      <c r="I6567" s="57"/>
      <c r="J6567" s="67">
        <v>42903</v>
      </c>
      <c r="K6567" s="68">
        <v>33</v>
      </c>
      <c r="L6567" s="69">
        <v>-13980.53</v>
      </c>
      <c r="M6567" s="57"/>
      <c r="N6567" s="67">
        <v>42903</v>
      </c>
      <c r="O6567" s="68">
        <v>33</v>
      </c>
      <c r="P6567" s="69">
        <v>10136.5728</v>
      </c>
      <c r="Q6567" s="57"/>
      <c r="R6567" s="70">
        <f t="shared" si="306"/>
        <v>-0.66182937284339627</v>
      </c>
      <c r="S6567" s="71">
        <f t="shared" si="307"/>
        <v>25567.477573439999</v>
      </c>
      <c r="T6567" s="72">
        <f t="shared" si="308"/>
        <v>-6708.6816190054296</v>
      </c>
    </row>
    <row r="6568" spans="2:20" x14ac:dyDescent="0.25">
      <c r="B6568" s="64">
        <v>42903</v>
      </c>
      <c r="C6568" s="65">
        <v>34</v>
      </c>
      <c r="D6568" s="66">
        <v>2.66771</v>
      </c>
      <c r="E6568" s="57"/>
      <c r="F6568" s="67">
        <v>42903</v>
      </c>
      <c r="G6568" s="68">
        <v>34</v>
      </c>
      <c r="H6568" s="69">
        <v>21985.66</v>
      </c>
      <c r="I6568" s="57"/>
      <c r="J6568" s="67">
        <v>42903</v>
      </c>
      <c r="K6568" s="68">
        <v>34</v>
      </c>
      <c r="L6568" s="69">
        <v>-12633.07</v>
      </c>
      <c r="M6568" s="57"/>
      <c r="N6568" s="67">
        <v>42903</v>
      </c>
      <c r="O6568" s="68">
        <v>34</v>
      </c>
      <c r="P6568" s="69">
        <v>10542.9874</v>
      </c>
      <c r="Q6568" s="57"/>
      <c r="R6568" s="70">
        <f t="shared" si="306"/>
        <v>-0.57460499252694708</v>
      </c>
      <c r="S6568" s="71">
        <f t="shared" si="307"/>
        <v>28125.632916854</v>
      </c>
      <c r="T6568" s="72">
        <f t="shared" si="308"/>
        <v>-6058.0531961886973</v>
      </c>
    </row>
    <row r="6569" spans="2:20" x14ac:dyDescent="0.25">
      <c r="B6569" s="64">
        <v>42903</v>
      </c>
      <c r="C6569" s="65">
        <v>35</v>
      </c>
      <c r="D6569" s="66">
        <v>2.0399799999999999</v>
      </c>
      <c r="E6569" s="57"/>
      <c r="F6569" s="67">
        <v>42903</v>
      </c>
      <c r="G6569" s="68">
        <v>35</v>
      </c>
      <c r="H6569" s="69">
        <v>22656.67</v>
      </c>
      <c r="I6569" s="57"/>
      <c r="J6569" s="67">
        <v>42903</v>
      </c>
      <c r="K6569" s="68">
        <v>35</v>
      </c>
      <c r="L6569" s="69">
        <v>-10275.36</v>
      </c>
      <c r="M6569" s="57"/>
      <c r="N6569" s="67">
        <v>42903</v>
      </c>
      <c r="O6569" s="68">
        <v>35</v>
      </c>
      <c r="P6569" s="69">
        <v>10664.311659999999</v>
      </c>
      <c r="Q6569" s="57"/>
      <c r="R6569" s="70">
        <f t="shared" si="306"/>
        <v>-0.45352472362443386</v>
      </c>
      <c r="S6569" s="71">
        <f t="shared" si="307"/>
        <v>21754.982500166796</v>
      </c>
      <c r="T6569" s="72">
        <f t="shared" si="308"/>
        <v>-4836.5289982463273</v>
      </c>
    </row>
    <row r="6570" spans="2:20" x14ac:dyDescent="0.25">
      <c r="B6570" s="64">
        <v>42903</v>
      </c>
      <c r="C6570" s="65">
        <v>36</v>
      </c>
      <c r="D6570" s="66">
        <v>1.75823</v>
      </c>
      <c r="E6570" s="57"/>
      <c r="F6570" s="67">
        <v>42903</v>
      </c>
      <c r="G6570" s="68">
        <v>36</v>
      </c>
      <c r="H6570" s="69">
        <v>23498.21</v>
      </c>
      <c r="I6570" s="57"/>
      <c r="J6570" s="67">
        <v>42903</v>
      </c>
      <c r="K6570" s="68">
        <v>36</v>
      </c>
      <c r="L6570" s="69">
        <v>-9024.5400000000009</v>
      </c>
      <c r="M6570" s="57"/>
      <c r="N6570" s="67">
        <v>42903</v>
      </c>
      <c r="O6570" s="68">
        <v>36</v>
      </c>
      <c r="P6570" s="69">
        <v>11145.1466</v>
      </c>
      <c r="Q6570" s="57"/>
      <c r="R6570" s="70">
        <f t="shared" si="306"/>
        <v>-0.38405223206363381</v>
      </c>
      <c r="S6570" s="71">
        <f t="shared" si="307"/>
        <v>19595.731106518</v>
      </c>
      <c r="T6570" s="72">
        <f t="shared" si="308"/>
        <v>-4280.3184284064191</v>
      </c>
    </row>
    <row r="6571" spans="2:20" x14ac:dyDescent="0.25">
      <c r="B6571" s="64">
        <v>42903</v>
      </c>
      <c r="C6571" s="65">
        <v>37</v>
      </c>
      <c r="D6571" s="66">
        <v>1.9075800000000001</v>
      </c>
      <c r="E6571" s="57"/>
      <c r="F6571" s="67">
        <v>42903</v>
      </c>
      <c r="G6571" s="68">
        <v>37</v>
      </c>
      <c r="H6571" s="69">
        <v>24073.77</v>
      </c>
      <c r="I6571" s="57"/>
      <c r="J6571" s="67">
        <v>42903</v>
      </c>
      <c r="K6571" s="68">
        <v>37</v>
      </c>
      <c r="L6571" s="69">
        <v>-5435.53</v>
      </c>
      <c r="M6571" s="57"/>
      <c r="N6571" s="67">
        <v>42903</v>
      </c>
      <c r="O6571" s="68">
        <v>37</v>
      </c>
      <c r="P6571" s="69">
        <v>11371.333629999999</v>
      </c>
      <c r="Q6571" s="57"/>
      <c r="R6571" s="70">
        <f t="shared" si="306"/>
        <v>-0.2257864057021397</v>
      </c>
      <c r="S6571" s="71">
        <f t="shared" si="307"/>
        <v>21691.728605915399</v>
      </c>
      <c r="T6571" s="72">
        <f t="shared" si="308"/>
        <v>-2567.4925483575648</v>
      </c>
    </row>
    <row r="6572" spans="2:20" x14ac:dyDescent="0.25">
      <c r="B6572" s="64">
        <v>42903</v>
      </c>
      <c r="C6572" s="65">
        <v>38</v>
      </c>
      <c r="D6572" s="66">
        <v>2.2646000000000002</v>
      </c>
      <c r="E6572" s="57"/>
      <c r="F6572" s="67">
        <v>42903</v>
      </c>
      <c r="G6572" s="68">
        <v>38</v>
      </c>
      <c r="H6572" s="69">
        <v>24354.11</v>
      </c>
      <c r="I6572" s="57"/>
      <c r="J6572" s="67">
        <v>42903</v>
      </c>
      <c r="K6572" s="68">
        <v>38</v>
      </c>
      <c r="L6572" s="69">
        <v>-4006.67</v>
      </c>
      <c r="M6572" s="57"/>
      <c r="N6572" s="67">
        <v>42903</v>
      </c>
      <c r="O6572" s="68">
        <v>38</v>
      </c>
      <c r="P6572" s="69">
        <v>11526.752899999999</v>
      </c>
      <c r="Q6572" s="57"/>
      <c r="R6572" s="70">
        <f t="shared" si="306"/>
        <v>-0.16451720058749839</v>
      </c>
      <c r="S6572" s="71">
        <f t="shared" si="307"/>
        <v>26103.48461734</v>
      </c>
      <c r="T6572" s="72">
        <f t="shared" si="308"/>
        <v>-1896.3491189718286</v>
      </c>
    </row>
    <row r="6573" spans="2:20" x14ac:dyDescent="0.25">
      <c r="B6573" s="64">
        <v>42903</v>
      </c>
      <c r="C6573" s="65">
        <v>39</v>
      </c>
      <c r="D6573" s="66">
        <v>1.8751100000000001</v>
      </c>
      <c r="E6573" s="57"/>
      <c r="F6573" s="67">
        <v>42903</v>
      </c>
      <c r="G6573" s="68">
        <v>39</v>
      </c>
      <c r="H6573" s="69">
        <v>24754.48</v>
      </c>
      <c r="I6573" s="57"/>
      <c r="J6573" s="67">
        <v>42903</v>
      </c>
      <c r="K6573" s="68">
        <v>39</v>
      </c>
      <c r="L6573" s="69">
        <v>-5515.35</v>
      </c>
      <c r="M6573" s="57"/>
      <c r="N6573" s="67">
        <v>42903</v>
      </c>
      <c r="O6573" s="68">
        <v>39</v>
      </c>
      <c r="P6573" s="69">
        <v>11721.25648</v>
      </c>
      <c r="Q6573" s="57"/>
      <c r="R6573" s="70">
        <f t="shared" si="306"/>
        <v>-0.22280209481273694</v>
      </c>
      <c r="S6573" s="71">
        <f t="shared" si="307"/>
        <v>21978.645238212801</v>
      </c>
      <c r="T6573" s="72">
        <f t="shared" si="308"/>
        <v>-2611.5204975813672</v>
      </c>
    </row>
    <row r="6574" spans="2:20" x14ac:dyDescent="0.25">
      <c r="B6574" s="64">
        <v>42903</v>
      </c>
      <c r="C6574" s="65">
        <v>40</v>
      </c>
      <c r="D6574" s="66">
        <v>2.0707200000000001</v>
      </c>
      <c r="E6574" s="57"/>
      <c r="F6574" s="67">
        <v>42903</v>
      </c>
      <c r="G6574" s="68">
        <v>40</v>
      </c>
      <c r="H6574" s="69">
        <v>24828.32</v>
      </c>
      <c r="I6574" s="57"/>
      <c r="J6574" s="67">
        <v>42903</v>
      </c>
      <c r="K6574" s="68">
        <v>40</v>
      </c>
      <c r="L6574" s="69">
        <v>-6933.65</v>
      </c>
      <c r="M6574" s="57"/>
      <c r="N6574" s="67">
        <v>42903</v>
      </c>
      <c r="O6574" s="68">
        <v>40</v>
      </c>
      <c r="P6574" s="69">
        <v>11728.93705</v>
      </c>
      <c r="Q6574" s="57"/>
      <c r="R6574" s="70">
        <f t="shared" si="306"/>
        <v>-0.27926376009331277</v>
      </c>
      <c r="S6574" s="71">
        <f t="shared" si="307"/>
        <v>24287.344528176003</v>
      </c>
      <c r="T6574" s="72">
        <f t="shared" si="308"/>
        <v>-3275.4670624807677</v>
      </c>
    </row>
    <row r="6575" spans="2:20" x14ac:dyDescent="0.25">
      <c r="B6575" s="64">
        <v>42903</v>
      </c>
      <c r="C6575" s="65">
        <v>41</v>
      </c>
      <c r="D6575" s="66">
        <v>2.0242300000000002</v>
      </c>
      <c r="E6575" s="57"/>
      <c r="F6575" s="67">
        <v>42903</v>
      </c>
      <c r="G6575" s="68">
        <v>41</v>
      </c>
      <c r="H6575" s="69">
        <v>24693.67</v>
      </c>
      <c r="I6575" s="57"/>
      <c r="J6575" s="67">
        <v>42903</v>
      </c>
      <c r="K6575" s="68">
        <v>41</v>
      </c>
      <c r="L6575" s="69">
        <v>-6922.67</v>
      </c>
      <c r="M6575" s="57"/>
      <c r="N6575" s="67">
        <v>42903</v>
      </c>
      <c r="O6575" s="68">
        <v>41</v>
      </c>
      <c r="P6575" s="69">
        <v>11674.010399999999</v>
      </c>
      <c r="Q6575" s="57"/>
      <c r="R6575" s="70">
        <f t="shared" si="306"/>
        <v>-0.28034188518758046</v>
      </c>
      <c r="S6575" s="71">
        <f t="shared" si="307"/>
        <v>23630.882071992</v>
      </c>
      <c r="T6575" s="72">
        <f t="shared" si="308"/>
        <v>-3272.7140832354203</v>
      </c>
    </row>
    <row r="6576" spans="2:20" x14ac:dyDescent="0.25">
      <c r="B6576" s="64">
        <v>42903</v>
      </c>
      <c r="C6576" s="65">
        <v>42</v>
      </c>
      <c r="D6576" s="66">
        <v>2.1298300000000001</v>
      </c>
      <c r="E6576" s="57"/>
      <c r="F6576" s="67">
        <v>42903</v>
      </c>
      <c r="G6576" s="68">
        <v>42</v>
      </c>
      <c r="H6576" s="69">
        <v>24457.03</v>
      </c>
      <c r="I6576" s="57"/>
      <c r="J6576" s="67">
        <v>42903</v>
      </c>
      <c r="K6576" s="68">
        <v>42</v>
      </c>
      <c r="L6576" s="69">
        <v>-6526.66</v>
      </c>
      <c r="M6576" s="57"/>
      <c r="N6576" s="67">
        <v>42903</v>
      </c>
      <c r="O6576" s="68">
        <v>42</v>
      </c>
      <c r="P6576" s="69">
        <v>11568.14767</v>
      </c>
      <c r="Q6576" s="57"/>
      <c r="R6576" s="70">
        <f t="shared" si="306"/>
        <v>-0.26686232956331984</v>
      </c>
      <c r="S6576" s="71">
        <f t="shared" si="307"/>
        <v>24638.1879519961</v>
      </c>
      <c r="T6576" s="72">
        <f t="shared" si="308"/>
        <v>-3087.1028359486904</v>
      </c>
    </row>
    <row r="6577" spans="2:20" x14ac:dyDescent="0.25">
      <c r="B6577" s="64">
        <v>42903</v>
      </c>
      <c r="C6577" s="65">
        <v>43</v>
      </c>
      <c r="D6577" s="66">
        <v>2.12147</v>
      </c>
      <c r="E6577" s="57"/>
      <c r="F6577" s="67">
        <v>42903</v>
      </c>
      <c r="G6577" s="68">
        <v>43</v>
      </c>
      <c r="H6577" s="69">
        <v>24390.1</v>
      </c>
      <c r="I6577" s="57"/>
      <c r="J6577" s="67">
        <v>42903</v>
      </c>
      <c r="K6577" s="68">
        <v>43</v>
      </c>
      <c r="L6577" s="69">
        <v>-4946.28</v>
      </c>
      <c r="M6577" s="57"/>
      <c r="N6577" s="67">
        <v>42903</v>
      </c>
      <c r="O6577" s="68">
        <v>43</v>
      </c>
      <c r="P6577" s="69">
        <v>11560.463970000001</v>
      </c>
      <c r="Q6577" s="57"/>
      <c r="R6577" s="70">
        <f t="shared" si="306"/>
        <v>-0.20279867651219141</v>
      </c>
      <c r="S6577" s="71">
        <f t="shared" si="307"/>
        <v>24525.1774984359</v>
      </c>
      <c r="T6577" s="72">
        <f t="shared" si="308"/>
        <v>-2344.4467929828743</v>
      </c>
    </row>
    <row r="6578" spans="2:20" x14ac:dyDescent="0.25">
      <c r="B6578" s="64">
        <v>42903</v>
      </c>
      <c r="C6578" s="65">
        <v>44</v>
      </c>
      <c r="D6578" s="66">
        <v>2.1522700000000001</v>
      </c>
      <c r="E6578" s="57"/>
      <c r="F6578" s="67">
        <v>42903</v>
      </c>
      <c r="G6578" s="68">
        <v>44</v>
      </c>
      <c r="H6578" s="69">
        <v>24435.67</v>
      </c>
      <c r="I6578" s="57"/>
      <c r="J6578" s="67">
        <v>42903</v>
      </c>
      <c r="K6578" s="68">
        <v>44</v>
      </c>
      <c r="L6578" s="69">
        <v>-4201.3999999999996</v>
      </c>
      <c r="M6578" s="57"/>
      <c r="N6578" s="67">
        <v>42903</v>
      </c>
      <c r="O6578" s="68">
        <v>44</v>
      </c>
      <c r="P6578" s="69">
        <v>11568.329299999999</v>
      </c>
      <c r="Q6578" s="57"/>
      <c r="R6578" s="70">
        <f t="shared" si="306"/>
        <v>-0.17193717217493934</v>
      </c>
      <c r="S6578" s="71">
        <f t="shared" si="307"/>
        <v>24898.168102511001</v>
      </c>
      <c r="T6578" s="72">
        <f t="shared" si="308"/>
        <v>-1989.0258266304954</v>
      </c>
    </row>
    <row r="6579" spans="2:20" x14ac:dyDescent="0.25">
      <c r="B6579" s="64">
        <v>42903</v>
      </c>
      <c r="C6579" s="65">
        <v>45</v>
      </c>
      <c r="D6579" s="66">
        <v>1.8929199999999999</v>
      </c>
      <c r="E6579" s="57"/>
      <c r="F6579" s="67">
        <v>42903</v>
      </c>
      <c r="G6579" s="68">
        <v>45</v>
      </c>
      <c r="H6579" s="69">
        <v>24741.61</v>
      </c>
      <c r="I6579" s="57"/>
      <c r="J6579" s="67">
        <v>42903</v>
      </c>
      <c r="K6579" s="68">
        <v>45</v>
      </c>
      <c r="L6579" s="69">
        <v>-3687.69</v>
      </c>
      <c r="M6579" s="57"/>
      <c r="N6579" s="67">
        <v>42903</v>
      </c>
      <c r="O6579" s="68">
        <v>45</v>
      </c>
      <c r="P6579" s="69">
        <v>11795.86959</v>
      </c>
      <c r="Q6579" s="57"/>
      <c r="R6579" s="70">
        <f t="shared" si="306"/>
        <v>-0.1490481015584677</v>
      </c>
      <c r="S6579" s="71">
        <f t="shared" si="307"/>
        <v>22328.637464302799</v>
      </c>
      <c r="T6579" s="72">
        <f t="shared" si="308"/>
        <v>-1758.151968620761</v>
      </c>
    </row>
    <row r="6580" spans="2:20" x14ac:dyDescent="0.25">
      <c r="B6580" s="64">
        <v>42903</v>
      </c>
      <c r="C6580" s="65">
        <v>46</v>
      </c>
      <c r="D6580" s="66">
        <v>1.7687600000000001</v>
      </c>
      <c r="E6580" s="57"/>
      <c r="F6580" s="67">
        <v>42903</v>
      </c>
      <c r="G6580" s="68">
        <v>46</v>
      </c>
      <c r="H6580" s="69">
        <v>24023.759999999998</v>
      </c>
      <c r="I6580" s="57"/>
      <c r="J6580" s="67">
        <v>42903</v>
      </c>
      <c r="K6580" s="68">
        <v>46</v>
      </c>
      <c r="L6580" s="69">
        <v>-4858.49</v>
      </c>
      <c r="M6580" s="57"/>
      <c r="N6580" s="67">
        <v>42903</v>
      </c>
      <c r="O6580" s="68">
        <v>46</v>
      </c>
      <c r="P6580" s="69">
        <v>11476.35629</v>
      </c>
      <c r="Q6580" s="57"/>
      <c r="R6580" s="70">
        <f t="shared" si="306"/>
        <v>-0.20223686883318848</v>
      </c>
      <c r="S6580" s="71">
        <f t="shared" si="307"/>
        <v>20298.9199515004</v>
      </c>
      <c r="T6580" s="72">
        <f t="shared" si="308"/>
        <v>-2320.9423617036673</v>
      </c>
    </row>
    <row r="6581" spans="2:20" x14ac:dyDescent="0.25">
      <c r="B6581" s="64">
        <v>42903</v>
      </c>
      <c r="C6581" s="65">
        <v>47</v>
      </c>
      <c r="D6581" s="66">
        <v>3.0939100000000002</v>
      </c>
      <c r="E6581" s="57"/>
      <c r="F6581" s="67">
        <v>42903</v>
      </c>
      <c r="G6581" s="68">
        <v>47</v>
      </c>
      <c r="H6581" s="69">
        <v>22900.3</v>
      </c>
      <c r="I6581" s="57"/>
      <c r="J6581" s="67">
        <v>42903</v>
      </c>
      <c r="K6581" s="68">
        <v>47</v>
      </c>
      <c r="L6581" s="69">
        <v>1234.0899999999999</v>
      </c>
      <c r="M6581" s="57"/>
      <c r="N6581" s="67">
        <v>42903</v>
      </c>
      <c r="O6581" s="68">
        <v>47</v>
      </c>
      <c r="P6581" s="69">
        <v>10924.17517</v>
      </c>
      <c r="Q6581" s="57"/>
      <c r="R6581" s="70">
        <f t="shared" si="306"/>
        <v>5.3889687034667663E-2</v>
      </c>
      <c r="S6581" s="71">
        <f t="shared" si="307"/>
        <v>33798.414800214705</v>
      </c>
      <c r="T6581" s="72">
        <f t="shared" si="308"/>
        <v>588.70038102318745</v>
      </c>
    </row>
    <row r="6582" spans="2:20" x14ac:dyDescent="0.25">
      <c r="B6582" s="64">
        <v>42903</v>
      </c>
      <c r="C6582" s="65">
        <v>48</v>
      </c>
      <c r="D6582" s="66">
        <v>2.9072100000000001</v>
      </c>
      <c r="E6582" s="57"/>
      <c r="F6582" s="67">
        <v>42903</v>
      </c>
      <c r="G6582" s="68">
        <v>48</v>
      </c>
      <c r="H6582" s="69">
        <v>21573.06</v>
      </c>
      <c r="I6582" s="57"/>
      <c r="J6582" s="67">
        <v>42903</v>
      </c>
      <c r="K6582" s="68">
        <v>48</v>
      </c>
      <c r="L6582" s="69">
        <v>-871.52</v>
      </c>
      <c r="M6582" s="57"/>
      <c r="N6582" s="67">
        <v>42903</v>
      </c>
      <c r="O6582" s="68">
        <v>48</v>
      </c>
      <c r="P6582" s="69">
        <v>10193.77671</v>
      </c>
      <c r="Q6582" s="57"/>
      <c r="R6582" s="70">
        <f t="shared" si="306"/>
        <v>-4.0398534097619898E-2</v>
      </c>
      <c r="S6582" s="71">
        <f t="shared" si="307"/>
        <v>29635.4495890791</v>
      </c>
      <c r="T6582" s="72">
        <f t="shared" si="308"/>
        <v>-411.81363600245857</v>
      </c>
    </row>
    <row r="6583" spans="2:20" x14ac:dyDescent="0.25">
      <c r="B6583" s="64">
        <v>42904</v>
      </c>
      <c r="C6583" s="65">
        <v>1</v>
      </c>
      <c r="D6583" s="66">
        <v>2.6631399999999998</v>
      </c>
      <c r="E6583" s="57"/>
      <c r="F6583" s="67">
        <v>42904</v>
      </c>
      <c r="G6583" s="68">
        <v>1</v>
      </c>
      <c r="H6583" s="69">
        <v>20389.39</v>
      </c>
      <c r="I6583" s="57"/>
      <c r="J6583" s="67">
        <v>42904</v>
      </c>
      <c r="K6583" s="68">
        <v>1</v>
      </c>
      <c r="L6583" s="69">
        <v>-6121.16</v>
      </c>
      <c r="M6583" s="57"/>
      <c r="N6583" s="67">
        <v>42904</v>
      </c>
      <c r="O6583" s="68">
        <v>1</v>
      </c>
      <c r="P6583" s="69">
        <v>9668.8863170000004</v>
      </c>
      <c r="Q6583" s="57"/>
      <c r="R6583" s="70">
        <f t="shared" si="306"/>
        <v>-0.30021300293927383</v>
      </c>
      <c r="S6583" s="71">
        <f t="shared" si="307"/>
        <v>25749.597906255378</v>
      </c>
      <c r="T6583" s="72">
        <f t="shared" si="308"/>
        <v>-2902.7253963050257</v>
      </c>
    </row>
    <row r="6584" spans="2:20" x14ac:dyDescent="0.25">
      <c r="B6584" s="64">
        <v>42904</v>
      </c>
      <c r="C6584" s="65">
        <v>2</v>
      </c>
      <c r="D6584" s="66">
        <v>2.8307799999999999</v>
      </c>
      <c r="E6584" s="57"/>
      <c r="F6584" s="67">
        <v>42904</v>
      </c>
      <c r="G6584" s="68">
        <v>2</v>
      </c>
      <c r="H6584" s="69">
        <v>19539.57</v>
      </c>
      <c r="I6584" s="57"/>
      <c r="J6584" s="67">
        <v>42904</v>
      </c>
      <c r="K6584" s="68">
        <v>2</v>
      </c>
      <c r="L6584" s="69">
        <v>-5490.62</v>
      </c>
      <c r="M6584" s="57"/>
      <c r="N6584" s="67">
        <v>42904</v>
      </c>
      <c r="O6584" s="68">
        <v>2</v>
      </c>
      <c r="P6584" s="69">
        <v>9224.3374370000001</v>
      </c>
      <c r="Q6584" s="57"/>
      <c r="R6584" s="70">
        <f t="shared" si="306"/>
        <v>-0.28100004247790511</v>
      </c>
      <c r="S6584" s="71">
        <f t="shared" si="307"/>
        <v>26112.06992991086</v>
      </c>
      <c r="T6584" s="72">
        <f t="shared" si="308"/>
        <v>-2592.0392116275302</v>
      </c>
    </row>
    <row r="6585" spans="2:20" x14ac:dyDescent="0.25">
      <c r="B6585" s="64">
        <v>42904</v>
      </c>
      <c r="C6585" s="65">
        <v>3</v>
      </c>
      <c r="D6585" s="66">
        <v>3.3579300000000001</v>
      </c>
      <c r="E6585" s="57"/>
      <c r="F6585" s="67">
        <v>42904</v>
      </c>
      <c r="G6585" s="68">
        <v>3</v>
      </c>
      <c r="H6585" s="69">
        <v>19137.8</v>
      </c>
      <c r="I6585" s="57"/>
      <c r="J6585" s="67">
        <v>42904</v>
      </c>
      <c r="K6585" s="68">
        <v>3</v>
      </c>
      <c r="L6585" s="69">
        <v>-7459.56</v>
      </c>
      <c r="M6585" s="57"/>
      <c r="N6585" s="67">
        <v>42904</v>
      </c>
      <c r="O6585" s="68">
        <v>3</v>
      </c>
      <c r="P6585" s="69">
        <v>9113.0250250000008</v>
      </c>
      <c r="Q6585" s="57"/>
      <c r="R6585" s="70">
        <f t="shared" si="306"/>
        <v>-0.38978147958490528</v>
      </c>
      <c r="S6585" s="71">
        <f t="shared" si="307"/>
        <v>30600.900122198254</v>
      </c>
      <c r="T6585" s="72">
        <f t="shared" si="308"/>
        <v>-3552.0883777387689</v>
      </c>
    </row>
    <row r="6586" spans="2:20" x14ac:dyDescent="0.25">
      <c r="B6586" s="64">
        <v>42904</v>
      </c>
      <c r="C6586" s="65">
        <v>4</v>
      </c>
      <c r="D6586" s="66">
        <v>3.4459399999999998</v>
      </c>
      <c r="E6586" s="57"/>
      <c r="F6586" s="67">
        <v>42904</v>
      </c>
      <c r="G6586" s="68">
        <v>4</v>
      </c>
      <c r="H6586" s="69">
        <v>18764.830000000002</v>
      </c>
      <c r="I6586" s="57"/>
      <c r="J6586" s="67">
        <v>42904</v>
      </c>
      <c r="K6586" s="68">
        <v>4</v>
      </c>
      <c r="L6586" s="69">
        <v>-7628.93</v>
      </c>
      <c r="M6586" s="57"/>
      <c r="N6586" s="67">
        <v>42904</v>
      </c>
      <c r="O6586" s="68">
        <v>4</v>
      </c>
      <c r="P6586" s="69">
        <v>8907.9126969999998</v>
      </c>
      <c r="Q6586" s="57"/>
      <c r="R6586" s="70">
        <f t="shared" si="306"/>
        <v>-0.40655470899549845</v>
      </c>
      <c r="S6586" s="71">
        <f t="shared" si="307"/>
        <v>30696.132679100177</v>
      </c>
      <c r="T6586" s="72">
        <f t="shared" si="308"/>
        <v>-3621.5538542861404</v>
      </c>
    </row>
    <row r="6587" spans="2:20" x14ac:dyDescent="0.25">
      <c r="B6587" s="64">
        <v>42904</v>
      </c>
      <c r="C6587" s="65">
        <v>5</v>
      </c>
      <c r="D6587" s="66">
        <v>3.5455000000000001</v>
      </c>
      <c r="E6587" s="57"/>
      <c r="F6587" s="67">
        <v>42904</v>
      </c>
      <c r="G6587" s="68">
        <v>5</v>
      </c>
      <c r="H6587" s="69">
        <v>19037.28</v>
      </c>
      <c r="I6587" s="57"/>
      <c r="J6587" s="67">
        <v>42904</v>
      </c>
      <c r="K6587" s="68">
        <v>5</v>
      </c>
      <c r="L6587" s="69">
        <v>-6795.61</v>
      </c>
      <c r="M6587" s="57"/>
      <c r="N6587" s="67">
        <v>42904</v>
      </c>
      <c r="O6587" s="68">
        <v>5</v>
      </c>
      <c r="P6587" s="69">
        <v>9014.3643179999999</v>
      </c>
      <c r="Q6587" s="57"/>
      <c r="R6587" s="70">
        <f t="shared" si="306"/>
        <v>-0.35696328467091937</v>
      </c>
      <c r="S6587" s="71">
        <f t="shared" si="307"/>
        <v>31960.428689469001</v>
      </c>
      <c r="T6587" s="72">
        <f t="shared" si="308"/>
        <v>-3217.7970961736119</v>
      </c>
    </row>
    <row r="6588" spans="2:20" x14ac:dyDescent="0.25">
      <c r="B6588" s="64">
        <v>42904</v>
      </c>
      <c r="C6588" s="65">
        <v>6</v>
      </c>
      <c r="D6588" s="66">
        <v>3.5817100000000002</v>
      </c>
      <c r="E6588" s="57"/>
      <c r="F6588" s="67">
        <v>42904</v>
      </c>
      <c r="G6588" s="68">
        <v>6</v>
      </c>
      <c r="H6588" s="69">
        <v>18963.53</v>
      </c>
      <c r="I6588" s="57"/>
      <c r="J6588" s="67">
        <v>42904</v>
      </c>
      <c r="K6588" s="68">
        <v>6</v>
      </c>
      <c r="L6588" s="69">
        <v>-5903.41</v>
      </c>
      <c r="M6588" s="57"/>
      <c r="N6588" s="67">
        <v>42904</v>
      </c>
      <c r="O6588" s="68">
        <v>6</v>
      </c>
      <c r="P6588" s="69">
        <v>8964.3339149999993</v>
      </c>
      <c r="Q6588" s="57"/>
      <c r="R6588" s="70">
        <f t="shared" si="306"/>
        <v>-0.31130332801962507</v>
      </c>
      <c r="S6588" s="71">
        <f t="shared" si="307"/>
        <v>32107.644426694649</v>
      </c>
      <c r="T6588" s="72">
        <f t="shared" si="308"/>
        <v>-2790.6269812186947</v>
      </c>
    </row>
    <row r="6589" spans="2:20" x14ac:dyDescent="0.25">
      <c r="B6589" s="64">
        <v>42904</v>
      </c>
      <c r="C6589" s="65">
        <v>7</v>
      </c>
      <c r="D6589" s="66">
        <v>3.9091200000000002</v>
      </c>
      <c r="E6589" s="57"/>
      <c r="F6589" s="67">
        <v>42904</v>
      </c>
      <c r="G6589" s="68">
        <v>7</v>
      </c>
      <c r="H6589" s="69">
        <v>19028.560000000001</v>
      </c>
      <c r="I6589" s="57"/>
      <c r="J6589" s="67">
        <v>42904</v>
      </c>
      <c r="K6589" s="68">
        <v>7</v>
      </c>
      <c r="L6589" s="69">
        <v>-6852.02</v>
      </c>
      <c r="M6589" s="57"/>
      <c r="N6589" s="67">
        <v>42904</v>
      </c>
      <c r="O6589" s="68">
        <v>7</v>
      </c>
      <c r="P6589" s="69">
        <v>9138.2561569999998</v>
      </c>
      <c r="Q6589" s="57"/>
      <c r="R6589" s="70">
        <f t="shared" si="306"/>
        <v>-0.3600913574122267</v>
      </c>
      <c r="S6589" s="71">
        <f t="shared" si="307"/>
        <v>35722.539908451843</v>
      </c>
      <c r="T6589" s="72">
        <f t="shared" si="308"/>
        <v>-3290.6070639547684</v>
      </c>
    </row>
    <row r="6590" spans="2:20" x14ac:dyDescent="0.25">
      <c r="B6590" s="64">
        <v>42904</v>
      </c>
      <c r="C6590" s="65">
        <v>8</v>
      </c>
      <c r="D6590" s="66">
        <v>3.9920599999999999</v>
      </c>
      <c r="E6590" s="57"/>
      <c r="F6590" s="67">
        <v>42904</v>
      </c>
      <c r="G6590" s="68">
        <v>8</v>
      </c>
      <c r="H6590" s="69">
        <v>19135.13</v>
      </c>
      <c r="I6590" s="57"/>
      <c r="J6590" s="67">
        <v>42904</v>
      </c>
      <c r="K6590" s="68">
        <v>8</v>
      </c>
      <c r="L6590" s="69">
        <v>-5119.09</v>
      </c>
      <c r="M6590" s="57"/>
      <c r="N6590" s="67">
        <v>42904</v>
      </c>
      <c r="O6590" s="68">
        <v>8</v>
      </c>
      <c r="P6590" s="69">
        <v>9219.0100760000005</v>
      </c>
      <c r="Q6590" s="57"/>
      <c r="R6590" s="70">
        <f t="shared" si="306"/>
        <v>-0.26752313676468359</v>
      </c>
      <c r="S6590" s="71">
        <f t="shared" si="307"/>
        <v>36802.841363996558</v>
      </c>
      <c r="T6590" s="72">
        <f t="shared" si="308"/>
        <v>-2466.2984933967441</v>
      </c>
    </row>
    <row r="6591" spans="2:20" x14ac:dyDescent="0.25">
      <c r="B6591" s="64">
        <v>42904</v>
      </c>
      <c r="C6591" s="65">
        <v>9</v>
      </c>
      <c r="D6591" s="66">
        <v>4.28566</v>
      </c>
      <c r="E6591" s="57"/>
      <c r="F6591" s="67">
        <v>42904</v>
      </c>
      <c r="G6591" s="68">
        <v>9</v>
      </c>
      <c r="H6591" s="69">
        <v>19227.27</v>
      </c>
      <c r="I6591" s="57"/>
      <c r="J6591" s="67">
        <v>42904</v>
      </c>
      <c r="K6591" s="68">
        <v>9</v>
      </c>
      <c r="L6591" s="69">
        <v>-2288.58</v>
      </c>
      <c r="M6591" s="57"/>
      <c r="N6591" s="67">
        <v>42904</v>
      </c>
      <c r="O6591" s="68">
        <v>9</v>
      </c>
      <c r="P6591" s="69">
        <v>9316.7599919999993</v>
      </c>
      <c r="Q6591" s="57"/>
      <c r="R6591" s="70">
        <f t="shared" si="306"/>
        <v>-0.11902781830181819</v>
      </c>
      <c r="S6591" s="71">
        <f t="shared" si="307"/>
        <v>39928.465627314719</v>
      </c>
      <c r="T6591" s="72">
        <f t="shared" si="308"/>
        <v>-1108.9536154894249</v>
      </c>
    </row>
    <row r="6592" spans="2:20" x14ac:dyDescent="0.25">
      <c r="B6592" s="64">
        <v>42904</v>
      </c>
      <c r="C6592" s="65">
        <v>10</v>
      </c>
      <c r="D6592" s="66">
        <v>3.62636</v>
      </c>
      <c r="E6592" s="57"/>
      <c r="F6592" s="67">
        <v>42904</v>
      </c>
      <c r="G6592" s="68">
        <v>10</v>
      </c>
      <c r="H6592" s="69">
        <v>18880.37</v>
      </c>
      <c r="I6592" s="57"/>
      <c r="J6592" s="67">
        <v>42904</v>
      </c>
      <c r="K6592" s="68">
        <v>10</v>
      </c>
      <c r="L6592" s="69">
        <v>-4663.1499999999996</v>
      </c>
      <c r="M6592" s="57"/>
      <c r="N6592" s="67">
        <v>42904</v>
      </c>
      <c r="O6592" s="68">
        <v>10</v>
      </c>
      <c r="P6592" s="69">
        <v>9147.1861449999997</v>
      </c>
      <c r="Q6592" s="57"/>
      <c r="R6592" s="70">
        <f t="shared" si="306"/>
        <v>-0.24698403685944714</v>
      </c>
      <c r="S6592" s="71">
        <f t="shared" si="307"/>
        <v>33170.989948782197</v>
      </c>
      <c r="T6592" s="72">
        <f t="shared" si="308"/>
        <v>-2259.208959996904</v>
      </c>
    </row>
    <row r="6593" spans="2:20" x14ac:dyDescent="0.25">
      <c r="B6593" s="64">
        <v>42904</v>
      </c>
      <c r="C6593" s="65">
        <v>11</v>
      </c>
      <c r="D6593" s="66">
        <v>3.59016</v>
      </c>
      <c r="E6593" s="57"/>
      <c r="F6593" s="67">
        <v>42904</v>
      </c>
      <c r="G6593" s="68">
        <v>11</v>
      </c>
      <c r="H6593" s="69">
        <v>18831.97</v>
      </c>
      <c r="I6593" s="57"/>
      <c r="J6593" s="67">
        <v>42904</v>
      </c>
      <c r="K6593" s="68">
        <v>11</v>
      </c>
      <c r="L6593" s="69">
        <v>-3617.37</v>
      </c>
      <c r="M6593" s="57"/>
      <c r="N6593" s="67">
        <v>42904</v>
      </c>
      <c r="O6593" s="68">
        <v>11</v>
      </c>
      <c r="P6593" s="69">
        <v>9138.3333029999994</v>
      </c>
      <c r="Q6593" s="57"/>
      <c r="R6593" s="70">
        <f t="shared" si="306"/>
        <v>-0.19208664839631753</v>
      </c>
      <c r="S6593" s="71">
        <f t="shared" si="307"/>
        <v>32808.078691098475</v>
      </c>
      <c r="T6593" s="72">
        <f t="shared" si="308"/>
        <v>-1755.35181610172</v>
      </c>
    </row>
    <row r="6594" spans="2:20" x14ac:dyDescent="0.25">
      <c r="B6594" s="64">
        <v>42904</v>
      </c>
      <c r="C6594" s="65">
        <v>12</v>
      </c>
      <c r="D6594" s="66">
        <v>3.9164500000000002</v>
      </c>
      <c r="E6594" s="57"/>
      <c r="F6594" s="67">
        <v>42904</v>
      </c>
      <c r="G6594" s="68">
        <v>12</v>
      </c>
      <c r="H6594" s="69">
        <v>18939.900000000001</v>
      </c>
      <c r="I6594" s="57"/>
      <c r="J6594" s="67">
        <v>42904</v>
      </c>
      <c r="K6594" s="68">
        <v>12</v>
      </c>
      <c r="L6594" s="69">
        <v>-1736.44</v>
      </c>
      <c r="M6594" s="57"/>
      <c r="N6594" s="67">
        <v>42904</v>
      </c>
      <c r="O6594" s="68">
        <v>12</v>
      </c>
      <c r="P6594" s="69">
        <v>9189.4609810000002</v>
      </c>
      <c r="Q6594" s="57"/>
      <c r="R6594" s="70">
        <f t="shared" si="306"/>
        <v>-9.1681582268121786E-2</v>
      </c>
      <c r="S6594" s="71">
        <f t="shared" si="307"/>
        <v>35990.06445903745</v>
      </c>
      <c r="T6594" s="72">
        <f t="shared" si="308"/>
        <v>-842.50432292924665</v>
      </c>
    </row>
    <row r="6595" spans="2:20" x14ac:dyDescent="0.25">
      <c r="B6595" s="64">
        <v>42904</v>
      </c>
      <c r="C6595" s="65">
        <v>13</v>
      </c>
      <c r="D6595" s="66">
        <v>3.9033000000000002</v>
      </c>
      <c r="E6595" s="57"/>
      <c r="F6595" s="67">
        <v>42904</v>
      </c>
      <c r="G6595" s="68">
        <v>13</v>
      </c>
      <c r="H6595" s="69">
        <v>18903.37</v>
      </c>
      <c r="I6595" s="57"/>
      <c r="J6595" s="67">
        <v>42904</v>
      </c>
      <c r="K6595" s="68">
        <v>13</v>
      </c>
      <c r="L6595" s="69">
        <v>-2151.5300000000002</v>
      </c>
      <c r="M6595" s="57"/>
      <c r="N6595" s="67">
        <v>42904</v>
      </c>
      <c r="O6595" s="68">
        <v>13</v>
      </c>
      <c r="P6595" s="69">
        <v>9145.7568210000009</v>
      </c>
      <c r="Q6595" s="57"/>
      <c r="R6595" s="70">
        <f t="shared" si="306"/>
        <v>-0.11381727173514565</v>
      </c>
      <c r="S6595" s="71">
        <f t="shared" si="307"/>
        <v>35698.632599409306</v>
      </c>
      <c r="T6595" s="72">
        <f t="shared" si="308"/>
        <v>-1040.9450893193189</v>
      </c>
    </row>
    <row r="6596" spans="2:20" x14ac:dyDescent="0.25">
      <c r="B6596" s="64">
        <v>42904</v>
      </c>
      <c r="C6596" s="65">
        <v>14</v>
      </c>
      <c r="D6596" s="66">
        <v>4.8407400000000003</v>
      </c>
      <c r="E6596" s="57"/>
      <c r="F6596" s="67">
        <v>42904</v>
      </c>
      <c r="G6596" s="68">
        <v>14</v>
      </c>
      <c r="H6596" s="69">
        <v>19121.099999999999</v>
      </c>
      <c r="I6596" s="57"/>
      <c r="J6596" s="67">
        <v>42904</v>
      </c>
      <c r="K6596" s="68">
        <v>14</v>
      </c>
      <c r="L6596" s="69">
        <v>431.65</v>
      </c>
      <c r="M6596" s="57"/>
      <c r="N6596" s="67">
        <v>42904</v>
      </c>
      <c r="O6596" s="68">
        <v>14</v>
      </c>
      <c r="P6596" s="69">
        <v>9255.4870150000006</v>
      </c>
      <c r="Q6596" s="57"/>
      <c r="R6596" s="70">
        <f t="shared" si="306"/>
        <v>2.257453807573832E-2</v>
      </c>
      <c r="S6596" s="71">
        <f t="shared" si="307"/>
        <v>44803.406212991104</v>
      </c>
      <c r="T6596" s="72">
        <f t="shared" si="308"/>
        <v>208.93834402961912</v>
      </c>
    </row>
    <row r="6597" spans="2:20" x14ac:dyDescent="0.25">
      <c r="B6597" s="64">
        <v>42904</v>
      </c>
      <c r="C6597" s="65">
        <v>15</v>
      </c>
      <c r="D6597" s="66">
        <v>4.0722800000000001</v>
      </c>
      <c r="E6597" s="57"/>
      <c r="F6597" s="67">
        <v>42904</v>
      </c>
      <c r="G6597" s="68">
        <v>15</v>
      </c>
      <c r="H6597" s="69">
        <v>18709.29</v>
      </c>
      <c r="I6597" s="57"/>
      <c r="J6597" s="67">
        <v>42904</v>
      </c>
      <c r="K6597" s="68">
        <v>15</v>
      </c>
      <c r="L6597" s="69">
        <v>1659.82</v>
      </c>
      <c r="M6597" s="57"/>
      <c r="N6597" s="67">
        <v>42904</v>
      </c>
      <c r="O6597" s="68">
        <v>15</v>
      </c>
      <c r="P6597" s="69">
        <v>8931.9360670000005</v>
      </c>
      <c r="Q6597" s="57"/>
      <c r="R6597" s="70">
        <f t="shared" si="306"/>
        <v>8.8716354281749857E-2</v>
      </c>
      <c r="S6597" s="71">
        <f t="shared" si="307"/>
        <v>36373.344606922765</v>
      </c>
      <c r="T6597" s="72">
        <f t="shared" si="308"/>
        <v>792.40880454191142</v>
      </c>
    </row>
    <row r="6598" spans="2:20" x14ac:dyDescent="0.25">
      <c r="B6598" s="64">
        <v>42904</v>
      </c>
      <c r="C6598" s="65">
        <v>16</v>
      </c>
      <c r="D6598" s="66">
        <v>3.8137400000000001</v>
      </c>
      <c r="E6598" s="57"/>
      <c r="F6598" s="67">
        <v>42904</v>
      </c>
      <c r="G6598" s="68">
        <v>16</v>
      </c>
      <c r="H6598" s="69">
        <v>18840.45</v>
      </c>
      <c r="I6598" s="57"/>
      <c r="J6598" s="67">
        <v>42904</v>
      </c>
      <c r="K6598" s="68">
        <v>16</v>
      </c>
      <c r="L6598" s="69">
        <v>-321.75</v>
      </c>
      <c r="M6598" s="57"/>
      <c r="N6598" s="67">
        <v>42904</v>
      </c>
      <c r="O6598" s="68">
        <v>16</v>
      </c>
      <c r="P6598" s="69">
        <v>8978.3073870000007</v>
      </c>
      <c r="Q6598" s="57"/>
      <c r="R6598" s="70">
        <f t="shared" si="306"/>
        <v>-1.7077617572828673E-2</v>
      </c>
      <c r="S6598" s="71">
        <f t="shared" si="307"/>
        <v>34240.930014097386</v>
      </c>
      <c r="T6598" s="72">
        <f t="shared" si="308"/>
        <v>-153.32810000648871</v>
      </c>
    </row>
    <row r="6599" spans="2:20" x14ac:dyDescent="0.25">
      <c r="B6599" s="64">
        <v>42904</v>
      </c>
      <c r="C6599" s="65">
        <v>17</v>
      </c>
      <c r="D6599" s="66">
        <v>3.5964200000000002</v>
      </c>
      <c r="E6599" s="57"/>
      <c r="F6599" s="67">
        <v>42904</v>
      </c>
      <c r="G6599" s="68">
        <v>17</v>
      </c>
      <c r="H6599" s="69">
        <v>19548.09</v>
      </c>
      <c r="I6599" s="57"/>
      <c r="J6599" s="67">
        <v>42904</v>
      </c>
      <c r="K6599" s="68">
        <v>17</v>
      </c>
      <c r="L6599" s="69">
        <v>10495.04</v>
      </c>
      <c r="M6599" s="57"/>
      <c r="N6599" s="67">
        <v>42904</v>
      </c>
      <c r="O6599" s="68">
        <v>17</v>
      </c>
      <c r="P6599" s="69">
        <v>9225.1103789999997</v>
      </c>
      <c r="Q6599" s="57"/>
      <c r="R6599" s="70">
        <f t="shared" si="306"/>
        <v>0.53688314305898943</v>
      </c>
      <c r="S6599" s="71">
        <f t="shared" si="307"/>
        <v>33177.371469243182</v>
      </c>
      <c r="T6599" s="72">
        <f t="shared" si="308"/>
        <v>4952.8062553436248</v>
      </c>
    </row>
    <row r="6600" spans="2:20" x14ac:dyDescent="0.25">
      <c r="B6600" s="64">
        <v>42904</v>
      </c>
      <c r="C6600" s="65">
        <v>18</v>
      </c>
      <c r="D6600" s="66">
        <v>3.6658200000000001</v>
      </c>
      <c r="E6600" s="57"/>
      <c r="F6600" s="67">
        <v>42904</v>
      </c>
      <c r="G6600" s="68">
        <v>18</v>
      </c>
      <c r="H6600" s="69">
        <v>20198.05</v>
      </c>
      <c r="I6600" s="57"/>
      <c r="J6600" s="67">
        <v>42904</v>
      </c>
      <c r="K6600" s="68">
        <v>18</v>
      </c>
      <c r="L6600" s="69">
        <v>9575.26</v>
      </c>
      <c r="M6600" s="57"/>
      <c r="N6600" s="67">
        <v>42904</v>
      </c>
      <c r="O6600" s="68">
        <v>18</v>
      </c>
      <c r="P6600" s="69">
        <v>9575.4046990000006</v>
      </c>
      <c r="Q6600" s="57"/>
      <c r="R6600" s="70">
        <f t="shared" si="306"/>
        <v>0.47406853631910012</v>
      </c>
      <c r="S6600" s="71">
        <f t="shared" si="307"/>
        <v>35101.710053688184</v>
      </c>
      <c r="T6600" s="72">
        <f t="shared" si="308"/>
        <v>4539.3980903179636</v>
      </c>
    </row>
    <row r="6601" spans="2:20" x14ac:dyDescent="0.25">
      <c r="B6601" s="64">
        <v>42904</v>
      </c>
      <c r="C6601" s="65">
        <v>19</v>
      </c>
      <c r="D6601" s="66">
        <v>3.6413099999999998</v>
      </c>
      <c r="E6601" s="57"/>
      <c r="F6601" s="67">
        <v>42904</v>
      </c>
      <c r="G6601" s="68">
        <v>19</v>
      </c>
      <c r="H6601" s="69">
        <v>20864.41</v>
      </c>
      <c r="I6601" s="57"/>
      <c r="J6601" s="67">
        <v>42904</v>
      </c>
      <c r="K6601" s="68">
        <v>19</v>
      </c>
      <c r="L6601" s="69">
        <v>17900.66</v>
      </c>
      <c r="M6601" s="57"/>
      <c r="N6601" s="67">
        <v>42904</v>
      </c>
      <c r="O6601" s="68">
        <v>19</v>
      </c>
      <c r="P6601" s="69">
        <v>9898.4282050000002</v>
      </c>
      <c r="Q6601" s="57"/>
      <c r="R6601" s="70">
        <f t="shared" si="306"/>
        <v>0.85795189032424113</v>
      </c>
      <c r="S6601" s="71">
        <f t="shared" si="307"/>
        <v>36043.24560714855</v>
      </c>
      <c r="T6601" s="72">
        <f t="shared" si="308"/>
        <v>8492.3751897185357</v>
      </c>
    </row>
    <row r="6602" spans="2:20" x14ac:dyDescent="0.25">
      <c r="B6602" s="64">
        <v>42904</v>
      </c>
      <c r="C6602" s="65">
        <v>20</v>
      </c>
      <c r="D6602" s="66">
        <v>3.3458899999999998</v>
      </c>
      <c r="E6602" s="57"/>
      <c r="F6602" s="67">
        <v>42904</v>
      </c>
      <c r="G6602" s="68">
        <v>20</v>
      </c>
      <c r="H6602" s="69">
        <v>21097.89</v>
      </c>
      <c r="I6602" s="57"/>
      <c r="J6602" s="67">
        <v>42904</v>
      </c>
      <c r="K6602" s="68">
        <v>20</v>
      </c>
      <c r="L6602" s="69">
        <v>13649.65</v>
      </c>
      <c r="M6602" s="57"/>
      <c r="N6602" s="67">
        <v>42904</v>
      </c>
      <c r="O6602" s="68">
        <v>20</v>
      </c>
      <c r="P6602" s="69">
        <v>10005.7058</v>
      </c>
      <c r="Q6602" s="57"/>
      <c r="R6602" s="70">
        <f t="shared" ref="R6602:R6665" si="309">L6602/H6602</f>
        <v>0.64696754035593129</v>
      </c>
      <c r="S6602" s="71">
        <f t="shared" ref="S6602:S6665" si="310">P6602*D6602</f>
        <v>33477.990979161994</v>
      </c>
      <c r="T6602" s="72">
        <f t="shared" ref="T6602:T6665" si="311">P6602*R6602</f>
        <v>6473.3668709510757</v>
      </c>
    </row>
    <row r="6603" spans="2:20" x14ac:dyDescent="0.25">
      <c r="B6603" s="64">
        <v>42904</v>
      </c>
      <c r="C6603" s="65">
        <v>21</v>
      </c>
      <c r="D6603" s="66">
        <v>2.8933599999999999</v>
      </c>
      <c r="E6603" s="57"/>
      <c r="F6603" s="67">
        <v>42904</v>
      </c>
      <c r="G6603" s="68">
        <v>21</v>
      </c>
      <c r="H6603" s="69">
        <v>21257.200000000001</v>
      </c>
      <c r="I6603" s="57"/>
      <c r="J6603" s="67">
        <v>42904</v>
      </c>
      <c r="K6603" s="68">
        <v>21</v>
      </c>
      <c r="L6603" s="69">
        <v>4221.6899999999996</v>
      </c>
      <c r="M6603" s="57"/>
      <c r="N6603" s="67">
        <v>42904</v>
      </c>
      <c r="O6603" s="68">
        <v>21</v>
      </c>
      <c r="P6603" s="69">
        <v>10056.52382</v>
      </c>
      <c r="Q6603" s="57"/>
      <c r="R6603" s="70">
        <f t="shared" si="309"/>
        <v>0.19860047419227364</v>
      </c>
      <c r="S6603" s="71">
        <f t="shared" si="310"/>
        <v>29097.143759835199</v>
      </c>
      <c r="T6603" s="72">
        <f t="shared" si="311"/>
        <v>1997.2303993778951</v>
      </c>
    </row>
    <row r="6604" spans="2:20" x14ac:dyDescent="0.25">
      <c r="B6604" s="64">
        <v>42904</v>
      </c>
      <c r="C6604" s="65">
        <v>22</v>
      </c>
      <c r="D6604" s="66">
        <v>2.8270400000000002</v>
      </c>
      <c r="E6604" s="57"/>
      <c r="F6604" s="67">
        <v>42904</v>
      </c>
      <c r="G6604" s="68">
        <v>22</v>
      </c>
      <c r="H6604" s="69">
        <v>21173.17</v>
      </c>
      <c r="I6604" s="57"/>
      <c r="J6604" s="67">
        <v>42904</v>
      </c>
      <c r="K6604" s="68">
        <v>22</v>
      </c>
      <c r="L6604" s="69">
        <v>-2408.36</v>
      </c>
      <c r="M6604" s="57"/>
      <c r="N6604" s="67">
        <v>42904</v>
      </c>
      <c r="O6604" s="68">
        <v>22</v>
      </c>
      <c r="P6604" s="69">
        <v>10037.500029999999</v>
      </c>
      <c r="Q6604" s="57"/>
      <c r="R6604" s="70">
        <f t="shared" si="309"/>
        <v>-0.11374583966406543</v>
      </c>
      <c r="S6604" s="71">
        <f t="shared" si="310"/>
        <v>28376.4140848112</v>
      </c>
      <c r="T6604" s="72">
        <f t="shared" si="311"/>
        <v>-1141.7238690404317</v>
      </c>
    </row>
    <row r="6605" spans="2:20" x14ac:dyDescent="0.25">
      <c r="B6605" s="64">
        <v>42904</v>
      </c>
      <c r="C6605" s="65">
        <v>23</v>
      </c>
      <c r="D6605" s="66">
        <v>2.6917499999999999</v>
      </c>
      <c r="E6605" s="57"/>
      <c r="F6605" s="67">
        <v>42904</v>
      </c>
      <c r="G6605" s="68">
        <v>23</v>
      </c>
      <c r="H6605" s="69">
        <v>21118.17</v>
      </c>
      <c r="I6605" s="57"/>
      <c r="J6605" s="67">
        <v>42904</v>
      </c>
      <c r="K6605" s="68">
        <v>23</v>
      </c>
      <c r="L6605" s="69">
        <v>-1085.6600000000001</v>
      </c>
      <c r="M6605" s="57"/>
      <c r="N6605" s="67">
        <v>42904</v>
      </c>
      <c r="O6605" s="68">
        <v>23</v>
      </c>
      <c r="P6605" s="69">
        <v>10062.20794</v>
      </c>
      <c r="Q6605" s="57"/>
      <c r="R6605" s="70">
        <f t="shared" si="309"/>
        <v>-5.1408810517199179E-2</v>
      </c>
      <c r="S6605" s="71">
        <f t="shared" si="310"/>
        <v>27084.948222495001</v>
      </c>
      <c r="T6605" s="72">
        <f t="shared" si="311"/>
        <v>-517.28614137211707</v>
      </c>
    </row>
    <row r="6606" spans="2:20" x14ac:dyDescent="0.25">
      <c r="B6606" s="64">
        <v>42904</v>
      </c>
      <c r="C6606" s="65">
        <v>24</v>
      </c>
      <c r="D6606" s="66">
        <v>2.66866</v>
      </c>
      <c r="E6606" s="57"/>
      <c r="F6606" s="67">
        <v>42904</v>
      </c>
      <c r="G6606" s="68">
        <v>24</v>
      </c>
      <c r="H6606" s="69">
        <v>20954.77</v>
      </c>
      <c r="I6606" s="57"/>
      <c r="J6606" s="67">
        <v>42904</v>
      </c>
      <c r="K6606" s="68">
        <v>24</v>
      </c>
      <c r="L6606" s="69">
        <v>-2077.23</v>
      </c>
      <c r="M6606" s="57"/>
      <c r="N6606" s="67">
        <v>42904</v>
      </c>
      <c r="O6606" s="68">
        <v>24</v>
      </c>
      <c r="P6606" s="69">
        <v>10032.377699999999</v>
      </c>
      <c r="Q6606" s="57"/>
      <c r="R6606" s="70">
        <f t="shared" si="309"/>
        <v>-9.9129219743285174E-2</v>
      </c>
      <c r="S6606" s="71">
        <f t="shared" si="310"/>
        <v>26773.005072881999</v>
      </c>
      <c r="T6606" s="72">
        <f t="shared" si="311"/>
        <v>-994.50177357093378</v>
      </c>
    </row>
    <row r="6607" spans="2:20" x14ac:dyDescent="0.25">
      <c r="B6607" s="64">
        <v>42904</v>
      </c>
      <c r="C6607" s="65">
        <v>25</v>
      </c>
      <c r="D6607" s="66">
        <v>2.5168499999999998</v>
      </c>
      <c r="E6607" s="57"/>
      <c r="F6607" s="67">
        <v>42904</v>
      </c>
      <c r="G6607" s="68">
        <v>25</v>
      </c>
      <c r="H6607" s="69">
        <v>20965.88</v>
      </c>
      <c r="I6607" s="57"/>
      <c r="J6607" s="67">
        <v>42904</v>
      </c>
      <c r="K6607" s="68">
        <v>25</v>
      </c>
      <c r="L6607" s="69">
        <v>-2727.34</v>
      </c>
      <c r="M6607" s="57"/>
      <c r="N6607" s="67">
        <v>42904</v>
      </c>
      <c r="O6607" s="68">
        <v>25</v>
      </c>
      <c r="P6607" s="69">
        <v>10038.99322</v>
      </c>
      <c r="Q6607" s="57"/>
      <c r="R6607" s="70">
        <f t="shared" si="309"/>
        <v>-0.13008468998200887</v>
      </c>
      <c r="S6607" s="71">
        <f t="shared" si="310"/>
        <v>25266.640085757001</v>
      </c>
      <c r="T6607" s="72">
        <f t="shared" si="311"/>
        <v>-1305.9193207551889</v>
      </c>
    </row>
    <row r="6608" spans="2:20" x14ac:dyDescent="0.25">
      <c r="B6608" s="64">
        <v>42904</v>
      </c>
      <c r="C6608" s="65">
        <v>26</v>
      </c>
      <c r="D6608" s="66">
        <v>2.7330700000000001</v>
      </c>
      <c r="E6608" s="57"/>
      <c r="F6608" s="67">
        <v>42904</v>
      </c>
      <c r="G6608" s="68">
        <v>26</v>
      </c>
      <c r="H6608" s="69">
        <v>21046.71</v>
      </c>
      <c r="I6608" s="57"/>
      <c r="J6608" s="67">
        <v>42904</v>
      </c>
      <c r="K6608" s="68">
        <v>26</v>
      </c>
      <c r="L6608" s="69">
        <v>251.36</v>
      </c>
      <c r="M6608" s="57"/>
      <c r="N6608" s="67">
        <v>42904</v>
      </c>
      <c r="O6608" s="68">
        <v>26</v>
      </c>
      <c r="P6608" s="69">
        <v>10136.065549999999</v>
      </c>
      <c r="Q6608" s="57"/>
      <c r="R6608" s="70">
        <f t="shared" si="309"/>
        <v>1.1942959255864695E-2</v>
      </c>
      <c r="S6608" s="71">
        <f t="shared" si="310"/>
        <v>27702.576672738498</v>
      </c>
      <c r="T6608" s="72">
        <f t="shared" si="311"/>
        <v>121.05461787842377</v>
      </c>
    </row>
    <row r="6609" spans="2:20" x14ac:dyDescent="0.25">
      <c r="B6609" s="64">
        <v>42904</v>
      </c>
      <c r="C6609" s="65">
        <v>27</v>
      </c>
      <c r="D6609" s="66">
        <v>2.77765</v>
      </c>
      <c r="E6609" s="57"/>
      <c r="F6609" s="67">
        <v>42904</v>
      </c>
      <c r="G6609" s="68">
        <v>27</v>
      </c>
      <c r="H6609" s="69">
        <v>20779.96</v>
      </c>
      <c r="I6609" s="57"/>
      <c r="J6609" s="67">
        <v>42904</v>
      </c>
      <c r="K6609" s="68">
        <v>27</v>
      </c>
      <c r="L6609" s="69">
        <v>3314.87</v>
      </c>
      <c r="M6609" s="57"/>
      <c r="N6609" s="67">
        <v>42904</v>
      </c>
      <c r="O6609" s="68">
        <v>27</v>
      </c>
      <c r="P6609" s="69">
        <v>10032.65561</v>
      </c>
      <c r="Q6609" s="57"/>
      <c r="R6609" s="70">
        <f t="shared" si="309"/>
        <v>0.15952244373906399</v>
      </c>
      <c r="S6609" s="71">
        <f t="shared" si="310"/>
        <v>27867.205855116499</v>
      </c>
      <c r="T6609" s="72">
        <f t="shared" si="311"/>
        <v>1600.4337400996296</v>
      </c>
    </row>
    <row r="6610" spans="2:20" x14ac:dyDescent="0.25">
      <c r="B6610" s="64">
        <v>42904</v>
      </c>
      <c r="C6610" s="65">
        <v>28</v>
      </c>
      <c r="D6610" s="66">
        <v>2.6391200000000001</v>
      </c>
      <c r="E6610" s="57"/>
      <c r="F6610" s="67">
        <v>42904</v>
      </c>
      <c r="G6610" s="68">
        <v>28</v>
      </c>
      <c r="H6610" s="69">
        <v>20552.490000000002</v>
      </c>
      <c r="I6610" s="57"/>
      <c r="J6610" s="67">
        <v>42904</v>
      </c>
      <c r="K6610" s="68">
        <v>28</v>
      </c>
      <c r="L6610" s="69">
        <v>-143.19999999999999</v>
      </c>
      <c r="M6610" s="57"/>
      <c r="N6610" s="67">
        <v>42904</v>
      </c>
      <c r="O6610" s="68">
        <v>28</v>
      </c>
      <c r="P6610" s="69">
        <v>9925.9757389999995</v>
      </c>
      <c r="Q6610" s="57"/>
      <c r="R6610" s="70">
        <f t="shared" si="309"/>
        <v>-6.9675255893568112E-3</v>
      </c>
      <c r="S6610" s="71">
        <f t="shared" si="310"/>
        <v>26195.841092309682</v>
      </c>
      <c r="T6610" s="72">
        <f t="shared" si="311"/>
        <v>-69.159489960817382</v>
      </c>
    </row>
    <row r="6611" spans="2:20" x14ac:dyDescent="0.25">
      <c r="B6611" s="64">
        <v>42904</v>
      </c>
      <c r="C6611" s="65">
        <v>29</v>
      </c>
      <c r="D6611" s="66">
        <v>2.77867</v>
      </c>
      <c r="E6611" s="57"/>
      <c r="F6611" s="67">
        <v>42904</v>
      </c>
      <c r="G6611" s="68">
        <v>29</v>
      </c>
      <c r="H6611" s="69">
        <v>20499.41</v>
      </c>
      <c r="I6611" s="57"/>
      <c r="J6611" s="67">
        <v>42904</v>
      </c>
      <c r="K6611" s="68">
        <v>29</v>
      </c>
      <c r="L6611" s="69">
        <v>-118.82</v>
      </c>
      <c r="M6611" s="57"/>
      <c r="N6611" s="67">
        <v>42904</v>
      </c>
      <c r="O6611" s="68">
        <v>29</v>
      </c>
      <c r="P6611" s="69">
        <v>9919.0700140000008</v>
      </c>
      <c r="Q6611" s="57"/>
      <c r="R6611" s="70">
        <f t="shared" si="309"/>
        <v>-5.7962643802919201E-3</v>
      </c>
      <c r="S6611" s="71">
        <f t="shared" si="310"/>
        <v>27561.822275801384</v>
      </c>
      <c r="T6611" s="72">
        <f t="shared" si="311"/>
        <v>-57.493552207769881</v>
      </c>
    </row>
    <row r="6612" spans="2:20" x14ac:dyDescent="0.25">
      <c r="B6612" s="64">
        <v>42904</v>
      </c>
      <c r="C6612" s="65">
        <v>30</v>
      </c>
      <c r="D6612" s="66">
        <v>2.7356699999999998</v>
      </c>
      <c r="E6612" s="57"/>
      <c r="F6612" s="67">
        <v>42904</v>
      </c>
      <c r="G6612" s="68">
        <v>30</v>
      </c>
      <c r="H6612" s="69">
        <v>20441.95</v>
      </c>
      <c r="I6612" s="57"/>
      <c r="J6612" s="67">
        <v>42904</v>
      </c>
      <c r="K6612" s="68">
        <v>30</v>
      </c>
      <c r="L6612" s="69">
        <v>-416.73</v>
      </c>
      <c r="M6612" s="57"/>
      <c r="N6612" s="67">
        <v>42904</v>
      </c>
      <c r="O6612" s="68">
        <v>30</v>
      </c>
      <c r="P6612" s="69">
        <v>9881.5578050000004</v>
      </c>
      <c r="Q6612" s="57"/>
      <c r="R6612" s="70">
        <f t="shared" si="309"/>
        <v>-2.0386019924713641E-2</v>
      </c>
      <c r="S6612" s="71">
        <f t="shared" si="310"/>
        <v>27032.681240404349</v>
      </c>
      <c r="T6612" s="72">
        <f t="shared" si="311"/>
        <v>-201.4456342999396</v>
      </c>
    </row>
    <row r="6613" spans="2:20" x14ac:dyDescent="0.25">
      <c r="B6613" s="64">
        <v>42904</v>
      </c>
      <c r="C6613" s="65">
        <v>31</v>
      </c>
      <c r="D6613" s="66">
        <v>2.6864300000000001</v>
      </c>
      <c r="E6613" s="57"/>
      <c r="F6613" s="67">
        <v>42904</v>
      </c>
      <c r="G6613" s="68">
        <v>31</v>
      </c>
      <c r="H6613" s="69">
        <v>20600.77</v>
      </c>
      <c r="I6613" s="57"/>
      <c r="J6613" s="67">
        <v>42904</v>
      </c>
      <c r="K6613" s="68">
        <v>31</v>
      </c>
      <c r="L6613" s="69">
        <v>934.36</v>
      </c>
      <c r="M6613" s="57"/>
      <c r="N6613" s="67">
        <v>42904</v>
      </c>
      <c r="O6613" s="68">
        <v>31</v>
      </c>
      <c r="P6613" s="69">
        <v>9979.8090699999993</v>
      </c>
      <c r="Q6613" s="57"/>
      <c r="R6613" s="70">
        <f t="shared" si="309"/>
        <v>4.53555862232334E-2</v>
      </c>
      <c r="S6613" s="71">
        <f t="shared" si="310"/>
        <v>26810.058479920099</v>
      </c>
      <c r="T6613" s="72">
        <f t="shared" si="311"/>
        <v>452.64009076579168</v>
      </c>
    </row>
    <row r="6614" spans="2:20" x14ac:dyDescent="0.25">
      <c r="B6614" s="64">
        <v>42904</v>
      </c>
      <c r="C6614" s="65">
        <v>32</v>
      </c>
      <c r="D6614" s="66">
        <v>2.65299</v>
      </c>
      <c r="E6614" s="57"/>
      <c r="F6614" s="67">
        <v>42904</v>
      </c>
      <c r="G6614" s="68">
        <v>32</v>
      </c>
      <c r="H6614" s="69">
        <v>21100.26</v>
      </c>
      <c r="I6614" s="57"/>
      <c r="J6614" s="67">
        <v>42904</v>
      </c>
      <c r="K6614" s="68">
        <v>32</v>
      </c>
      <c r="L6614" s="69">
        <v>7538</v>
      </c>
      <c r="M6614" s="57"/>
      <c r="N6614" s="67">
        <v>42904</v>
      </c>
      <c r="O6614" s="68">
        <v>32</v>
      </c>
      <c r="P6614" s="69">
        <v>10266.00099</v>
      </c>
      <c r="Q6614" s="57"/>
      <c r="R6614" s="70">
        <f t="shared" si="309"/>
        <v>0.35724678274106575</v>
      </c>
      <c r="S6614" s="71">
        <f t="shared" si="310"/>
        <v>27235.5979664601</v>
      </c>
      <c r="T6614" s="72">
        <f t="shared" si="311"/>
        <v>3667.495825294096</v>
      </c>
    </row>
    <row r="6615" spans="2:20" x14ac:dyDescent="0.25">
      <c r="B6615" s="64">
        <v>42904</v>
      </c>
      <c r="C6615" s="65">
        <v>33</v>
      </c>
      <c r="D6615" s="66">
        <v>2.992</v>
      </c>
      <c r="E6615" s="57"/>
      <c r="F6615" s="67">
        <v>42904</v>
      </c>
      <c r="G6615" s="68">
        <v>33</v>
      </c>
      <c r="H6615" s="69">
        <v>21718.27</v>
      </c>
      <c r="I6615" s="57"/>
      <c r="J6615" s="67">
        <v>42904</v>
      </c>
      <c r="K6615" s="68">
        <v>33</v>
      </c>
      <c r="L6615" s="69">
        <v>10224.44</v>
      </c>
      <c r="M6615" s="57"/>
      <c r="N6615" s="67">
        <v>42904</v>
      </c>
      <c r="O6615" s="68">
        <v>33</v>
      </c>
      <c r="P6615" s="69">
        <v>10536.06349</v>
      </c>
      <c r="Q6615" s="57"/>
      <c r="R6615" s="70">
        <f t="shared" si="309"/>
        <v>0.47077598722181835</v>
      </c>
      <c r="S6615" s="71">
        <f t="shared" si="310"/>
        <v>31523.901962080003</v>
      </c>
      <c r="T6615" s="72">
        <f t="shared" si="311"/>
        <v>4960.1256909365075</v>
      </c>
    </row>
    <row r="6616" spans="2:20" x14ac:dyDescent="0.25">
      <c r="B6616" s="64">
        <v>42904</v>
      </c>
      <c r="C6616" s="65">
        <v>34</v>
      </c>
      <c r="D6616" s="66">
        <v>2.9095800000000001</v>
      </c>
      <c r="E6616" s="57"/>
      <c r="F6616" s="67">
        <v>42904</v>
      </c>
      <c r="G6616" s="68">
        <v>34</v>
      </c>
      <c r="H6616" s="69">
        <v>22402.09</v>
      </c>
      <c r="I6616" s="57"/>
      <c r="J6616" s="67">
        <v>42904</v>
      </c>
      <c r="K6616" s="68">
        <v>34</v>
      </c>
      <c r="L6616" s="69">
        <v>7514.35</v>
      </c>
      <c r="M6616" s="57"/>
      <c r="N6616" s="67">
        <v>42904</v>
      </c>
      <c r="O6616" s="68">
        <v>34</v>
      </c>
      <c r="P6616" s="69">
        <v>10828.89712</v>
      </c>
      <c r="Q6616" s="57"/>
      <c r="R6616" s="70">
        <f t="shared" si="309"/>
        <v>0.33543075668386302</v>
      </c>
      <c r="S6616" s="71">
        <f t="shared" si="310"/>
        <v>31507.542482409601</v>
      </c>
      <c r="T6616" s="72">
        <f t="shared" si="311"/>
        <v>3632.345155013305</v>
      </c>
    </row>
    <row r="6617" spans="2:20" x14ac:dyDescent="0.25">
      <c r="B6617" s="64">
        <v>42904</v>
      </c>
      <c r="C6617" s="65">
        <v>35</v>
      </c>
      <c r="D6617" s="66">
        <v>2.2397499999999999</v>
      </c>
      <c r="E6617" s="57"/>
      <c r="F6617" s="67">
        <v>42904</v>
      </c>
      <c r="G6617" s="68">
        <v>35</v>
      </c>
      <c r="H6617" s="69">
        <v>22968.09</v>
      </c>
      <c r="I6617" s="57"/>
      <c r="J6617" s="67">
        <v>42904</v>
      </c>
      <c r="K6617" s="68">
        <v>35</v>
      </c>
      <c r="L6617" s="69">
        <v>-3086.28</v>
      </c>
      <c r="M6617" s="57"/>
      <c r="N6617" s="67">
        <v>42904</v>
      </c>
      <c r="O6617" s="68">
        <v>35</v>
      </c>
      <c r="P6617" s="69">
        <v>11008.984189999999</v>
      </c>
      <c r="Q6617" s="57"/>
      <c r="R6617" s="70">
        <f t="shared" si="309"/>
        <v>-0.134372514214286</v>
      </c>
      <c r="S6617" s="71">
        <f t="shared" si="310"/>
        <v>24657.372339552498</v>
      </c>
      <c r="T6617" s="72">
        <f t="shared" si="311"/>
        <v>-1479.3048845556248</v>
      </c>
    </row>
    <row r="6618" spans="2:20" x14ac:dyDescent="0.25">
      <c r="B6618" s="64">
        <v>42904</v>
      </c>
      <c r="C6618" s="65">
        <v>36</v>
      </c>
      <c r="D6618" s="66">
        <v>2.2057000000000002</v>
      </c>
      <c r="E6618" s="57"/>
      <c r="F6618" s="67">
        <v>42904</v>
      </c>
      <c r="G6618" s="68">
        <v>36</v>
      </c>
      <c r="H6618" s="69">
        <v>23782.99</v>
      </c>
      <c r="I6618" s="57"/>
      <c r="J6618" s="67">
        <v>42904</v>
      </c>
      <c r="K6618" s="68">
        <v>36</v>
      </c>
      <c r="L6618" s="69">
        <v>-1458.37</v>
      </c>
      <c r="M6618" s="57"/>
      <c r="N6618" s="67">
        <v>42904</v>
      </c>
      <c r="O6618" s="68">
        <v>36</v>
      </c>
      <c r="P6618" s="69">
        <v>11413.18902</v>
      </c>
      <c r="Q6618" s="57"/>
      <c r="R6618" s="70">
        <f t="shared" si="309"/>
        <v>-6.1319876096319254E-2</v>
      </c>
      <c r="S6618" s="71">
        <f t="shared" si="310"/>
        <v>25174.071021414002</v>
      </c>
      <c r="T6618" s="72">
        <f t="shared" si="311"/>
        <v>-699.85533657027133</v>
      </c>
    </row>
    <row r="6619" spans="2:20" x14ac:dyDescent="0.25">
      <c r="B6619" s="64">
        <v>42904</v>
      </c>
      <c r="C6619" s="65">
        <v>37</v>
      </c>
      <c r="D6619" s="66">
        <v>2.3522799999999999</v>
      </c>
      <c r="E6619" s="57"/>
      <c r="F6619" s="67">
        <v>42904</v>
      </c>
      <c r="G6619" s="68">
        <v>37</v>
      </c>
      <c r="H6619" s="69">
        <v>24490.93</v>
      </c>
      <c r="I6619" s="57"/>
      <c r="J6619" s="67">
        <v>42904</v>
      </c>
      <c r="K6619" s="68">
        <v>37</v>
      </c>
      <c r="L6619" s="69">
        <v>622.42999999999995</v>
      </c>
      <c r="M6619" s="57"/>
      <c r="N6619" s="67">
        <v>42904</v>
      </c>
      <c r="O6619" s="68">
        <v>37</v>
      </c>
      <c r="P6619" s="69">
        <v>11766.257879999999</v>
      </c>
      <c r="Q6619" s="57"/>
      <c r="R6619" s="70">
        <f t="shared" si="309"/>
        <v>2.5414714753584283E-2</v>
      </c>
      <c r="S6619" s="71">
        <f t="shared" si="310"/>
        <v>27677.533085966395</v>
      </c>
      <c r="T6619" s="72">
        <f t="shared" si="311"/>
        <v>299.03608773731332</v>
      </c>
    </row>
    <row r="6620" spans="2:20" x14ac:dyDescent="0.25">
      <c r="B6620" s="64">
        <v>42904</v>
      </c>
      <c r="C6620" s="65">
        <v>38</v>
      </c>
      <c r="D6620" s="66">
        <v>3.0880399999999999</v>
      </c>
      <c r="E6620" s="57"/>
      <c r="F6620" s="67">
        <v>42904</v>
      </c>
      <c r="G6620" s="68">
        <v>38</v>
      </c>
      <c r="H6620" s="69">
        <v>24982.400000000001</v>
      </c>
      <c r="I6620" s="57"/>
      <c r="J6620" s="67">
        <v>42904</v>
      </c>
      <c r="K6620" s="68">
        <v>38</v>
      </c>
      <c r="L6620" s="69">
        <v>17387.650000000001</v>
      </c>
      <c r="M6620" s="57"/>
      <c r="N6620" s="67">
        <v>42904</v>
      </c>
      <c r="O6620" s="68">
        <v>38</v>
      </c>
      <c r="P6620" s="69">
        <v>11990.01626</v>
      </c>
      <c r="Q6620" s="57"/>
      <c r="R6620" s="70">
        <f t="shared" si="309"/>
        <v>0.69599598117074424</v>
      </c>
      <c r="S6620" s="71">
        <f t="shared" si="310"/>
        <v>37025.649811530398</v>
      </c>
      <c r="T6620" s="72">
        <f t="shared" si="311"/>
        <v>8345.003131131878</v>
      </c>
    </row>
    <row r="6621" spans="2:20" x14ac:dyDescent="0.25">
      <c r="B6621" s="64">
        <v>42904</v>
      </c>
      <c r="C6621" s="65">
        <v>39</v>
      </c>
      <c r="D6621" s="66">
        <v>2.99701</v>
      </c>
      <c r="E6621" s="57"/>
      <c r="F6621" s="67">
        <v>42904</v>
      </c>
      <c r="G6621" s="68">
        <v>39</v>
      </c>
      <c r="H6621" s="69">
        <v>25624.04</v>
      </c>
      <c r="I6621" s="57"/>
      <c r="J6621" s="67">
        <v>42904</v>
      </c>
      <c r="K6621" s="68">
        <v>39</v>
      </c>
      <c r="L6621" s="69">
        <v>25182.400000000001</v>
      </c>
      <c r="M6621" s="57"/>
      <c r="N6621" s="67">
        <v>42904</v>
      </c>
      <c r="O6621" s="68">
        <v>39</v>
      </c>
      <c r="P6621" s="69">
        <v>12245.777050000001</v>
      </c>
      <c r="Q6621" s="57"/>
      <c r="R6621" s="70">
        <f t="shared" si="309"/>
        <v>0.98276462259659292</v>
      </c>
      <c r="S6621" s="71">
        <f t="shared" si="310"/>
        <v>36700.7162766205</v>
      </c>
      <c r="T6621" s="72">
        <f t="shared" si="311"/>
        <v>12034.71646094527</v>
      </c>
    </row>
    <row r="6622" spans="2:20" x14ac:dyDescent="0.25">
      <c r="B6622" s="64">
        <v>42904</v>
      </c>
      <c r="C6622" s="65">
        <v>40</v>
      </c>
      <c r="D6622" s="66">
        <v>3.6210499999999999</v>
      </c>
      <c r="E6622" s="57"/>
      <c r="F6622" s="67">
        <v>42904</v>
      </c>
      <c r="G6622" s="68">
        <v>40</v>
      </c>
      <c r="H6622" s="69">
        <v>25793.43</v>
      </c>
      <c r="I6622" s="57"/>
      <c r="J6622" s="67">
        <v>42904</v>
      </c>
      <c r="K6622" s="68">
        <v>40</v>
      </c>
      <c r="L6622" s="69">
        <v>36649.129999999997</v>
      </c>
      <c r="M6622" s="57"/>
      <c r="N6622" s="67">
        <v>42904</v>
      </c>
      <c r="O6622" s="68">
        <v>40</v>
      </c>
      <c r="P6622" s="69">
        <v>12303.07799</v>
      </c>
      <c r="Q6622" s="57"/>
      <c r="R6622" s="70">
        <f t="shared" si="309"/>
        <v>1.4208707411150823</v>
      </c>
      <c r="S6622" s="71">
        <f t="shared" si="310"/>
        <v>44550.060555689495</v>
      </c>
      <c r="T6622" s="72">
        <f t="shared" si="311"/>
        <v>17481.083541647957</v>
      </c>
    </row>
    <row r="6623" spans="2:20" x14ac:dyDescent="0.25">
      <c r="B6623" s="64">
        <v>42904</v>
      </c>
      <c r="C6623" s="65">
        <v>41</v>
      </c>
      <c r="D6623" s="66">
        <v>3.1560100000000002</v>
      </c>
      <c r="E6623" s="57"/>
      <c r="F6623" s="67">
        <v>42904</v>
      </c>
      <c r="G6623" s="68">
        <v>41</v>
      </c>
      <c r="H6623" s="69">
        <v>25910.39</v>
      </c>
      <c r="I6623" s="57"/>
      <c r="J6623" s="67">
        <v>42904</v>
      </c>
      <c r="K6623" s="68">
        <v>41</v>
      </c>
      <c r="L6623" s="69">
        <v>28751.279999999999</v>
      </c>
      <c r="M6623" s="57"/>
      <c r="N6623" s="67">
        <v>42904</v>
      </c>
      <c r="O6623" s="68">
        <v>41</v>
      </c>
      <c r="P6623" s="69">
        <v>12365.50245</v>
      </c>
      <c r="Q6623" s="57"/>
      <c r="R6623" s="70">
        <f t="shared" si="309"/>
        <v>1.1096428884320151</v>
      </c>
      <c r="S6623" s="71">
        <f t="shared" si="310"/>
        <v>39025.649387224505</v>
      </c>
      <c r="T6623" s="72">
        <f t="shared" si="311"/>
        <v>13721.291855531159</v>
      </c>
    </row>
    <row r="6624" spans="2:20" x14ac:dyDescent="0.25">
      <c r="B6624" s="64">
        <v>42904</v>
      </c>
      <c r="C6624" s="65">
        <v>42</v>
      </c>
      <c r="D6624" s="66">
        <v>3.0860300000000001</v>
      </c>
      <c r="E6624" s="57"/>
      <c r="F6624" s="67">
        <v>42904</v>
      </c>
      <c r="G6624" s="68">
        <v>42</v>
      </c>
      <c r="H6624" s="69">
        <v>25858.63</v>
      </c>
      <c r="I6624" s="57"/>
      <c r="J6624" s="67">
        <v>42904</v>
      </c>
      <c r="K6624" s="68">
        <v>42</v>
      </c>
      <c r="L6624" s="69">
        <v>27625.49</v>
      </c>
      <c r="M6624" s="57"/>
      <c r="N6624" s="67">
        <v>42904</v>
      </c>
      <c r="O6624" s="68">
        <v>42</v>
      </c>
      <c r="P6624" s="69">
        <v>12307.791209999999</v>
      </c>
      <c r="Q6624" s="57"/>
      <c r="R6624" s="70">
        <f t="shared" si="309"/>
        <v>1.0683276724250279</v>
      </c>
      <c r="S6624" s="71">
        <f t="shared" si="310"/>
        <v>37982.212907796296</v>
      </c>
      <c r="T6624" s="72">
        <f t="shared" si="311"/>
        <v>13148.753936072517</v>
      </c>
    </row>
    <row r="6625" spans="2:20" x14ac:dyDescent="0.25">
      <c r="B6625" s="64">
        <v>42904</v>
      </c>
      <c r="C6625" s="65">
        <v>43</v>
      </c>
      <c r="D6625" s="66">
        <v>3.02067</v>
      </c>
      <c r="E6625" s="57"/>
      <c r="F6625" s="67">
        <v>42904</v>
      </c>
      <c r="G6625" s="68">
        <v>43</v>
      </c>
      <c r="H6625" s="69">
        <v>25792.31</v>
      </c>
      <c r="I6625" s="57"/>
      <c r="J6625" s="67">
        <v>42904</v>
      </c>
      <c r="K6625" s="68">
        <v>43</v>
      </c>
      <c r="L6625" s="69">
        <v>21112.67</v>
      </c>
      <c r="M6625" s="57"/>
      <c r="N6625" s="67">
        <v>42904</v>
      </c>
      <c r="O6625" s="68">
        <v>43</v>
      </c>
      <c r="P6625" s="69">
        <v>12268.94283</v>
      </c>
      <c r="Q6625" s="57"/>
      <c r="R6625" s="70">
        <f t="shared" si="309"/>
        <v>0.81856452562798743</v>
      </c>
      <c r="S6625" s="71">
        <f t="shared" si="310"/>
        <v>37060.427538296099</v>
      </c>
      <c r="T6625" s="72">
        <f t="shared" si="311"/>
        <v>10042.921367595847</v>
      </c>
    </row>
    <row r="6626" spans="2:20" x14ac:dyDescent="0.25">
      <c r="B6626" s="64">
        <v>42904</v>
      </c>
      <c r="C6626" s="65">
        <v>44</v>
      </c>
      <c r="D6626" s="66">
        <v>3.0635300000000001</v>
      </c>
      <c r="E6626" s="57"/>
      <c r="F6626" s="67">
        <v>42904</v>
      </c>
      <c r="G6626" s="68">
        <v>44</v>
      </c>
      <c r="H6626" s="69">
        <v>25674.49</v>
      </c>
      <c r="I6626" s="57"/>
      <c r="J6626" s="67">
        <v>42904</v>
      </c>
      <c r="K6626" s="68">
        <v>44</v>
      </c>
      <c r="L6626" s="69">
        <v>20503.240000000002</v>
      </c>
      <c r="M6626" s="57"/>
      <c r="N6626" s="67">
        <v>42904</v>
      </c>
      <c r="O6626" s="68">
        <v>44</v>
      </c>
      <c r="P6626" s="69">
        <v>12210.638510000001</v>
      </c>
      <c r="Q6626" s="57"/>
      <c r="R6626" s="70">
        <f t="shared" si="309"/>
        <v>0.79858411987930433</v>
      </c>
      <c r="S6626" s="71">
        <f t="shared" si="310"/>
        <v>37407.6573945403</v>
      </c>
      <c r="T6626" s="72">
        <f t="shared" si="311"/>
        <v>9751.2220076726899</v>
      </c>
    </row>
    <row r="6627" spans="2:20" x14ac:dyDescent="0.25">
      <c r="B6627" s="64">
        <v>42904</v>
      </c>
      <c r="C6627" s="65">
        <v>45</v>
      </c>
      <c r="D6627" s="66">
        <v>3.17774</v>
      </c>
      <c r="E6627" s="57"/>
      <c r="F6627" s="67">
        <v>42904</v>
      </c>
      <c r="G6627" s="68">
        <v>45</v>
      </c>
      <c r="H6627" s="69">
        <v>25888.47</v>
      </c>
      <c r="I6627" s="57"/>
      <c r="J6627" s="67">
        <v>42904</v>
      </c>
      <c r="K6627" s="68">
        <v>45</v>
      </c>
      <c r="L6627" s="69">
        <v>29454.51</v>
      </c>
      <c r="M6627" s="57"/>
      <c r="N6627" s="67">
        <v>42904</v>
      </c>
      <c r="O6627" s="68">
        <v>45</v>
      </c>
      <c r="P6627" s="69">
        <v>12324.034299999999</v>
      </c>
      <c r="Q6627" s="57"/>
      <c r="R6627" s="70">
        <f t="shared" si="309"/>
        <v>1.1377462631047721</v>
      </c>
      <c r="S6627" s="71">
        <f t="shared" si="310"/>
        <v>39162.576756481998</v>
      </c>
      <c r="T6627" s="72">
        <f t="shared" si="311"/>
        <v>14021.623971200035</v>
      </c>
    </row>
    <row r="6628" spans="2:20" x14ac:dyDescent="0.25">
      <c r="B6628" s="64">
        <v>42904</v>
      </c>
      <c r="C6628" s="65">
        <v>46</v>
      </c>
      <c r="D6628" s="66">
        <v>3.2243300000000001</v>
      </c>
      <c r="E6628" s="57"/>
      <c r="F6628" s="67">
        <v>42904</v>
      </c>
      <c r="G6628" s="68">
        <v>46</v>
      </c>
      <c r="H6628" s="69">
        <v>24940.21</v>
      </c>
      <c r="I6628" s="57"/>
      <c r="J6628" s="67">
        <v>42904</v>
      </c>
      <c r="K6628" s="68">
        <v>46</v>
      </c>
      <c r="L6628" s="69">
        <v>26708.14</v>
      </c>
      <c r="M6628" s="57"/>
      <c r="N6628" s="67">
        <v>42904</v>
      </c>
      <c r="O6628" s="68">
        <v>46</v>
      </c>
      <c r="P6628" s="69">
        <v>11879.391949999999</v>
      </c>
      <c r="Q6628" s="57"/>
      <c r="R6628" s="70">
        <f t="shared" si="309"/>
        <v>1.0708867327099492</v>
      </c>
      <c r="S6628" s="71">
        <f t="shared" si="310"/>
        <v>38303.079846143497</v>
      </c>
      <c r="T6628" s="72">
        <f t="shared" si="311"/>
        <v>12721.483231916371</v>
      </c>
    </row>
    <row r="6629" spans="2:20" x14ac:dyDescent="0.25">
      <c r="B6629" s="64">
        <v>42904</v>
      </c>
      <c r="C6629" s="65">
        <v>47</v>
      </c>
      <c r="D6629" s="66">
        <v>3.68675</v>
      </c>
      <c r="E6629" s="57"/>
      <c r="F6629" s="67">
        <v>42904</v>
      </c>
      <c r="G6629" s="68">
        <v>47</v>
      </c>
      <c r="H6629" s="69">
        <v>23548.7</v>
      </c>
      <c r="I6629" s="57"/>
      <c r="J6629" s="67">
        <v>42904</v>
      </c>
      <c r="K6629" s="68">
        <v>47</v>
      </c>
      <c r="L6629" s="69">
        <v>24860.34</v>
      </c>
      <c r="M6629" s="57"/>
      <c r="N6629" s="67">
        <v>42904</v>
      </c>
      <c r="O6629" s="68">
        <v>47</v>
      </c>
      <c r="P6629" s="69">
        <v>11252.6697</v>
      </c>
      <c r="Q6629" s="57"/>
      <c r="R6629" s="70">
        <f t="shared" si="309"/>
        <v>1.0556990407113769</v>
      </c>
      <c r="S6629" s="71">
        <f t="shared" si="310"/>
        <v>41485.780016475001</v>
      </c>
      <c r="T6629" s="72">
        <f t="shared" si="311"/>
        <v>11879.432607731978</v>
      </c>
    </row>
    <row r="6630" spans="2:20" x14ac:dyDescent="0.25">
      <c r="B6630" s="64">
        <v>42904</v>
      </c>
      <c r="C6630" s="65">
        <v>48</v>
      </c>
      <c r="D6630" s="66">
        <v>3.4302199999999998</v>
      </c>
      <c r="E6630" s="57"/>
      <c r="F6630" s="67">
        <v>42904</v>
      </c>
      <c r="G6630" s="68">
        <v>48</v>
      </c>
      <c r="H6630" s="69">
        <v>22461.439999999999</v>
      </c>
      <c r="I6630" s="57"/>
      <c r="J6630" s="67">
        <v>42904</v>
      </c>
      <c r="K6630" s="68">
        <v>48</v>
      </c>
      <c r="L6630" s="69">
        <v>21803.34</v>
      </c>
      <c r="M6630" s="57"/>
      <c r="N6630" s="67">
        <v>42904</v>
      </c>
      <c r="O6630" s="68">
        <v>48</v>
      </c>
      <c r="P6630" s="69">
        <v>10683.291660000001</v>
      </c>
      <c r="Q6630" s="57"/>
      <c r="R6630" s="70">
        <f t="shared" si="309"/>
        <v>0.97070089896284484</v>
      </c>
      <c r="S6630" s="71">
        <f t="shared" si="310"/>
        <v>36646.040717965203</v>
      </c>
      <c r="T6630" s="72">
        <f t="shared" si="311"/>
        <v>10370.280818244264</v>
      </c>
    </row>
    <row r="6631" spans="2:20" x14ac:dyDescent="0.25">
      <c r="B6631" s="64">
        <v>42905</v>
      </c>
      <c r="C6631" s="65">
        <v>1</v>
      </c>
      <c r="D6631" s="66">
        <v>2.7747600000000001</v>
      </c>
      <c r="E6631" s="57"/>
      <c r="F6631" s="67">
        <v>42905</v>
      </c>
      <c r="G6631" s="68">
        <v>1</v>
      </c>
      <c r="H6631" s="69">
        <v>21909.85</v>
      </c>
      <c r="I6631" s="57"/>
      <c r="J6631" s="67">
        <v>42905</v>
      </c>
      <c r="K6631" s="68">
        <v>1</v>
      </c>
      <c r="L6631" s="69">
        <v>15595.81</v>
      </c>
      <c r="M6631" s="57"/>
      <c r="N6631" s="67">
        <v>42905</v>
      </c>
      <c r="O6631" s="68">
        <v>1</v>
      </c>
      <c r="P6631" s="69">
        <v>10434.141030000001</v>
      </c>
      <c r="Q6631" s="57"/>
      <c r="R6631" s="70">
        <f t="shared" si="309"/>
        <v>0.71181728765829066</v>
      </c>
      <c r="S6631" s="71">
        <f t="shared" si="310"/>
        <v>28952.237164402803</v>
      </c>
      <c r="T6631" s="72">
        <f t="shared" si="311"/>
        <v>7427.2019670186837</v>
      </c>
    </row>
    <row r="6632" spans="2:20" x14ac:dyDescent="0.25">
      <c r="B6632" s="64">
        <v>42905</v>
      </c>
      <c r="C6632" s="65">
        <v>2</v>
      </c>
      <c r="D6632" s="66">
        <v>2.61307</v>
      </c>
      <c r="E6632" s="57"/>
      <c r="F6632" s="67">
        <v>42905</v>
      </c>
      <c r="G6632" s="68">
        <v>2</v>
      </c>
      <c r="H6632" s="69">
        <v>21732.22</v>
      </c>
      <c r="I6632" s="57"/>
      <c r="J6632" s="67">
        <v>42905</v>
      </c>
      <c r="K6632" s="68">
        <v>2</v>
      </c>
      <c r="L6632" s="69">
        <v>12825.37</v>
      </c>
      <c r="M6632" s="57"/>
      <c r="N6632" s="67">
        <v>42905</v>
      </c>
      <c r="O6632" s="68">
        <v>2</v>
      </c>
      <c r="P6632" s="69">
        <v>10326.645909999999</v>
      </c>
      <c r="Q6632" s="57"/>
      <c r="R6632" s="70">
        <f t="shared" si="309"/>
        <v>0.59015461835008109</v>
      </c>
      <c r="S6632" s="71">
        <f t="shared" si="310"/>
        <v>26984.248628043697</v>
      </c>
      <c r="T6632" s="72">
        <f t="shared" si="311"/>
        <v>6094.3177758524753</v>
      </c>
    </row>
    <row r="6633" spans="2:20" x14ac:dyDescent="0.25">
      <c r="B6633" s="64">
        <v>42905</v>
      </c>
      <c r="C6633" s="65">
        <v>3</v>
      </c>
      <c r="D6633" s="66">
        <v>2.3165300000000002</v>
      </c>
      <c r="E6633" s="57"/>
      <c r="F6633" s="67">
        <v>42905</v>
      </c>
      <c r="G6633" s="68">
        <v>3</v>
      </c>
      <c r="H6633" s="69">
        <v>21394.25</v>
      </c>
      <c r="I6633" s="57"/>
      <c r="J6633" s="67">
        <v>42905</v>
      </c>
      <c r="K6633" s="68">
        <v>3</v>
      </c>
      <c r="L6633" s="69">
        <v>6184.47</v>
      </c>
      <c r="M6633" s="57"/>
      <c r="N6633" s="67">
        <v>42905</v>
      </c>
      <c r="O6633" s="68">
        <v>3</v>
      </c>
      <c r="P6633" s="69">
        <v>10171.243399999999</v>
      </c>
      <c r="Q6633" s="57"/>
      <c r="R6633" s="70">
        <f t="shared" si="309"/>
        <v>0.28907159634013813</v>
      </c>
      <c r="S6633" s="71">
        <f t="shared" si="310"/>
        <v>23561.990473402002</v>
      </c>
      <c r="T6633" s="72">
        <f t="shared" si="311"/>
        <v>2940.2175664020938</v>
      </c>
    </row>
    <row r="6634" spans="2:20" x14ac:dyDescent="0.25">
      <c r="B6634" s="64">
        <v>42905</v>
      </c>
      <c r="C6634" s="65">
        <v>4</v>
      </c>
      <c r="D6634" s="66">
        <v>2.4560200000000001</v>
      </c>
      <c r="E6634" s="57"/>
      <c r="F6634" s="67">
        <v>42905</v>
      </c>
      <c r="G6634" s="68">
        <v>4</v>
      </c>
      <c r="H6634" s="69">
        <v>21323.26</v>
      </c>
      <c r="I6634" s="57"/>
      <c r="J6634" s="67">
        <v>42905</v>
      </c>
      <c r="K6634" s="68">
        <v>4</v>
      </c>
      <c r="L6634" s="69">
        <v>10220.82</v>
      </c>
      <c r="M6634" s="57"/>
      <c r="N6634" s="67">
        <v>42905</v>
      </c>
      <c r="O6634" s="68">
        <v>4</v>
      </c>
      <c r="P6634" s="69">
        <v>10132.98612</v>
      </c>
      <c r="Q6634" s="57"/>
      <c r="R6634" s="70">
        <f t="shared" si="309"/>
        <v>0.47932726984523005</v>
      </c>
      <c r="S6634" s="71">
        <f t="shared" si="310"/>
        <v>24886.816570442399</v>
      </c>
      <c r="T6634" s="72">
        <f t="shared" si="311"/>
        <v>4857.0165722792108</v>
      </c>
    </row>
    <row r="6635" spans="2:20" x14ac:dyDescent="0.25">
      <c r="B6635" s="64">
        <v>42905</v>
      </c>
      <c r="C6635" s="65">
        <v>5</v>
      </c>
      <c r="D6635" s="66">
        <v>2.7528800000000002</v>
      </c>
      <c r="E6635" s="57"/>
      <c r="F6635" s="67">
        <v>42905</v>
      </c>
      <c r="G6635" s="68">
        <v>5</v>
      </c>
      <c r="H6635" s="69">
        <v>21387.66</v>
      </c>
      <c r="I6635" s="57"/>
      <c r="J6635" s="67">
        <v>42905</v>
      </c>
      <c r="K6635" s="68">
        <v>5</v>
      </c>
      <c r="L6635" s="69">
        <v>16051.46</v>
      </c>
      <c r="M6635" s="57"/>
      <c r="N6635" s="67">
        <v>42905</v>
      </c>
      <c r="O6635" s="68">
        <v>5</v>
      </c>
      <c r="P6635" s="69">
        <v>10173.609619999999</v>
      </c>
      <c r="Q6635" s="57"/>
      <c r="R6635" s="70">
        <f t="shared" si="309"/>
        <v>0.75050098982310354</v>
      </c>
      <c r="S6635" s="71">
        <f t="shared" si="310"/>
        <v>28006.726450705599</v>
      </c>
      <c r="T6635" s="72">
        <f t="shared" si="311"/>
        <v>7635.3040898838481</v>
      </c>
    </row>
    <row r="6636" spans="2:20" x14ac:dyDescent="0.25">
      <c r="B6636" s="64">
        <v>42905</v>
      </c>
      <c r="C6636" s="65">
        <v>6</v>
      </c>
      <c r="D6636" s="66">
        <v>2.8526199999999999</v>
      </c>
      <c r="E6636" s="57"/>
      <c r="F6636" s="67">
        <v>42905</v>
      </c>
      <c r="G6636" s="68">
        <v>6</v>
      </c>
      <c r="H6636" s="69">
        <v>21227.21</v>
      </c>
      <c r="I6636" s="57"/>
      <c r="J6636" s="67">
        <v>42905</v>
      </c>
      <c r="K6636" s="68">
        <v>6</v>
      </c>
      <c r="L6636" s="69">
        <v>17251.150000000001</v>
      </c>
      <c r="M6636" s="57"/>
      <c r="N6636" s="67">
        <v>42905</v>
      </c>
      <c r="O6636" s="68">
        <v>6</v>
      </c>
      <c r="P6636" s="69">
        <v>10094.863310000001</v>
      </c>
      <c r="Q6636" s="57"/>
      <c r="R6636" s="70">
        <f t="shared" si="309"/>
        <v>0.81269041009157594</v>
      </c>
      <c r="S6636" s="71">
        <f t="shared" si="310"/>
        <v>28796.808975372202</v>
      </c>
      <c r="T6636" s="72">
        <f t="shared" si="311"/>
        <v>8203.9986032223042</v>
      </c>
    </row>
    <row r="6637" spans="2:20" x14ac:dyDescent="0.25">
      <c r="B6637" s="64">
        <v>42905</v>
      </c>
      <c r="C6637" s="65">
        <v>7</v>
      </c>
      <c r="D6637" s="66">
        <v>2.9627599999999998</v>
      </c>
      <c r="E6637" s="57"/>
      <c r="F6637" s="67">
        <v>42905</v>
      </c>
      <c r="G6637" s="68">
        <v>7</v>
      </c>
      <c r="H6637" s="69">
        <v>21161.83</v>
      </c>
      <c r="I6637" s="57"/>
      <c r="J6637" s="67">
        <v>42905</v>
      </c>
      <c r="K6637" s="68">
        <v>7</v>
      </c>
      <c r="L6637" s="69">
        <v>19606.71</v>
      </c>
      <c r="M6637" s="57"/>
      <c r="N6637" s="67">
        <v>42905</v>
      </c>
      <c r="O6637" s="68">
        <v>7</v>
      </c>
      <c r="P6637" s="69">
        <v>10063.04081</v>
      </c>
      <c r="Q6637" s="57"/>
      <c r="R6637" s="70">
        <f t="shared" si="309"/>
        <v>0.92651297170424285</v>
      </c>
      <c r="S6637" s="71">
        <f t="shared" si="310"/>
        <v>29814.374790235601</v>
      </c>
      <c r="T6637" s="72">
        <f t="shared" si="311"/>
        <v>9323.5378452541718</v>
      </c>
    </row>
    <row r="6638" spans="2:20" x14ac:dyDescent="0.25">
      <c r="B6638" s="64">
        <v>42905</v>
      </c>
      <c r="C6638" s="65">
        <v>8</v>
      </c>
      <c r="D6638" s="66">
        <v>3.0602100000000001</v>
      </c>
      <c r="E6638" s="57"/>
      <c r="F6638" s="67">
        <v>42905</v>
      </c>
      <c r="G6638" s="68">
        <v>8</v>
      </c>
      <c r="H6638" s="69">
        <v>21094.52</v>
      </c>
      <c r="I6638" s="57"/>
      <c r="J6638" s="67">
        <v>42905</v>
      </c>
      <c r="K6638" s="68">
        <v>8</v>
      </c>
      <c r="L6638" s="69">
        <v>22763.18</v>
      </c>
      <c r="M6638" s="57"/>
      <c r="N6638" s="67">
        <v>42905</v>
      </c>
      <c r="O6638" s="68">
        <v>8</v>
      </c>
      <c r="P6638" s="69">
        <v>10040.341130000001</v>
      </c>
      <c r="Q6638" s="57"/>
      <c r="R6638" s="70">
        <f t="shared" si="309"/>
        <v>1.0791039568570415</v>
      </c>
      <c r="S6638" s="71">
        <f t="shared" si="310"/>
        <v>30725.552329437302</v>
      </c>
      <c r="T6638" s="72">
        <f t="shared" si="311"/>
        <v>10834.571841577501</v>
      </c>
    </row>
    <row r="6639" spans="2:20" x14ac:dyDescent="0.25">
      <c r="B6639" s="64">
        <v>42905</v>
      </c>
      <c r="C6639" s="65">
        <v>9</v>
      </c>
      <c r="D6639" s="66">
        <v>2.9094099999999998</v>
      </c>
      <c r="E6639" s="57"/>
      <c r="F6639" s="67">
        <v>42905</v>
      </c>
      <c r="G6639" s="68">
        <v>9</v>
      </c>
      <c r="H6639" s="69">
        <v>20966.05</v>
      </c>
      <c r="I6639" s="57"/>
      <c r="J6639" s="67">
        <v>42905</v>
      </c>
      <c r="K6639" s="68">
        <v>9</v>
      </c>
      <c r="L6639" s="69">
        <v>18156.439999999999</v>
      </c>
      <c r="M6639" s="57"/>
      <c r="N6639" s="67">
        <v>42905</v>
      </c>
      <c r="O6639" s="68">
        <v>9</v>
      </c>
      <c r="P6639" s="69">
        <v>9990.0804399999997</v>
      </c>
      <c r="Q6639" s="57"/>
      <c r="R6639" s="70">
        <f t="shared" si="309"/>
        <v>0.86599240200228467</v>
      </c>
      <c r="S6639" s="71">
        <f t="shared" si="310"/>
        <v>29065.239932940396</v>
      </c>
      <c r="T6639" s="72">
        <f t="shared" si="311"/>
        <v>8651.3337564316407</v>
      </c>
    </row>
    <row r="6640" spans="2:20" x14ac:dyDescent="0.25">
      <c r="B6640" s="64">
        <v>42905</v>
      </c>
      <c r="C6640" s="65">
        <v>10</v>
      </c>
      <c r="D6640" s="66">
        <v>2.3374600000000001</v>
      </c>
      <c r="E6640" s="57"/>
      <c r="F6640" s="67">
        <v>42905</v>
      </c>
      <c r="G6640" s="68">
        <v>10</v>
      </c>
      <c r="H6640" s="69">
        <v>20625.64</v>
      </c>
      <c r="I6640" s="57"/>
      <c r="J6640" s="67">
        <v>42905</v>
      </c>
      <c r="K6640" s="68">
        <v>10</v>
      </c>
      <c r="L6640" s="69">
        <v>3965.36</v>
      </c>
      <c r="M6640" s="57"/>
      <c r="N6640" s="67">
        <v>42905</v>
      </c>
      <c r="O6640" s="68">
        <v>10</v>
      </c>
      <c r="P6640" s="69">
        <v>9829.1131659999992</v>
      </c>
      <c r="Q6640" s="57"/>
      <c r="R6640" s="70">
        <f t="shared" si="309"/>
        <v>0.19225391309069684</v>
      </c>
      <c r="S6640" s="71">
        <f t="shared" si="310"/>
        <v>22975.158860998359</v>
      </c>
      <c r="T6640" s="72">
        <f t="shared" si="311"/>
        <v>1889.6854683747879</v>
      </c>
    </row>
    <row r="6641" spans="2:20" x14ac:dyDescent="0.25">
      <c r="B6641" s="64">
        <v>42905</v>
      </c>
      <c r="C6641" s="65">
        <v>11</v>
      </c>
      <c r="D6641" s="66">
        <v>3.7974600000000001</v>
      </c>
      <c r="E6641" s="57"/>
      <c r="F6641" s="67">
        <v>42905</v>
      </c>
      <c r="G6641" s="68">
        <v>11</v>
      </c>
      <c r="H6641" s="69">
        <v>20484.150000000001</v>
      </c>
      <c r="I6641" s="57"/>
      <c r="J6641" s="67">
        <v>42905</v>
      </c>
      <c r="K6641" s="68">
        <v>11</v>
      </c>
      <c r="L6641" s="69">
        <v>27112.9</v>
      </c>
      <c r="M6641" s="57"/>
      <c r="N6641" s="67">
        <v>42905</v>
      </c>
      <c r="O6641" s="68">
        <v>11</v>
      </c>
      <c r="P6641" s="69">
        <v>9817.6905800000004</v>
      </c>
      <c r="Q6641" s="57"/>
      <c r="R6641" s="70">
        <f t="shared" si="309"/>
        <v>1.3236038595694719</v>
      </c>
      <c r="S6641" s="71">
        <f t="shared" si="310"/>
        <v>37282.287269926805</v>
      </c>
      <c r="T6641" s="72">
        <f t="shared" si="311"/>
        <v>12994.733143746847</v>
      </c>
    </row>
    <row r="6642" spans="2:20" x14ac:dyDescent="0.25">
      <c r="B6642" s="64">
        <v>42905</v>
      </c>
      <c r="C6642" s="65">
        <v>12</v>
      </c>
      <c r="D6642" s="66">
        <v>3.7420399999999998</v>
      </c>
      <c r="E6642" s="57"/>
      <c r="F6642" s="67">
        <v>42905</v>
      </c>
      <c r="G6642" s="68">
        <v>12</v>
      </c>
      <c r="H6642" s="69">
        <v>21377.86</v>
      </c>
      <c r="I6642" s="57"/>
      <c r="J6642" s="67">
        <v>42905</v>
      </c>
      <c r="K6642" s="68">
        <v>12</v>
      </c>
      <c r="L6642" s="69">
        <v>19567.5</v>
      </c>
      <c r="M6642" s="57"/>
      <c r="N6642" s="67">
        <v>42905</v>
      </c>
      <c r="O6642" s="68">
        <v>12</v>
      </c>
      <c r="P6642" s="69">
        <v>10255.72415</v>
      </c>
      <c r="Q6642" s="57"/>
      <c r="R6642" s="70">
        <f t="shared" si="309"/>
        <v>0.91531612612300761</v>
      </c>
      <c r="S6642" s="71">
        <f t="shared" si="310"/>
        <v>38377.329998265996</v>
      </c>
      <c r="T6642" s="72">
        <f t="shared" si="311"/>
        <v>9387.2296995641755</v>
      </c>
    </row>
    <row r="6643" spans="2:20" x14ac:dyDescent="0.25">
      <c r="B6643" s="64">
        <v>42905</v>
      </c>
      <c r="C6643" s="65">
        <v>13</v>
      </c>
      <c r="D6643" s="66">
        <v>1.92489</v>
      </c>
      <c r="E6643" s="57"/>
      <c r="F6643" s="67">
        <v>42905</v>
      </c>
      <c r="G6643" s="68">
        <v>13</v>
      </c>
      <c r="H6643" s="69">
        <v>23326.76</v>
      </c>
      <c r="I6643" s="57"/>
      <c r="J6643" s="67">
        <v>42905</v>
      </c>
      <c r="K6643" s="68">
        <v>13</v>
      </c>
      <c r="L6643" s="69">
        <v>-3430.31</v>
      </c>
      <c r="M6643" s="57"/>
      <c r="N6643" s="67">
        <v>42905</v>
      </c>
      <c r="O6643" s="68">
        <v>13</v>
      </c>
      <c r="P6643" s="69">
        <v>11316.301589999999</v>
      </c>
      <c r="Q6643" s="57"/>
      <c r="R6643" s="70">
        <f t="shared" si="309"/>
        <v>-0.14705471312775542</v>
      </c>
      <c r="S6643" s="71">
        <f t="shared" si="310"/>
        <v>21782.635767575099</v>
      </c>
      <c r="T6643" s="72">
        <f t="shared" si="311"/>
        <v>-1664.1154839846124</v>
      </c>
    </row>
    <row r="6644" spans="2:20" x14ac:dyDescent="0.25">
      <c r="B6644" s="64">
        <v>42905</v>
      </c>
      <c r="C6644" s="65">
        <v>14</v>
      </c>
      <c r="D6644" s="66">
        <v>2.25217</v>
      </c>
      <c r="E6644" s="57"/>
      <c r="F6644" s="67">
        <v>42905</v>
      </c>
      <c r="G6644" s="68">
        <v>14</v>
      </c>
      <c r="H6644" s="69">
        <v>24929.4</v>
      </c>
      <c r="I6644" s="57"/>
      <c r="J6644" s="67">
        <v>42905</v>
      </c>
      <c r="K6644" s="68">
        <v>14</v>
      </c>
      <c r="L6644" s="69">
        <v>-3500.74</v>
      </c>
      <c r="M6644" s="57"/>
      <c r="N6644" s="67">
        <v>42905</v>
      </c>
      <c r="O6644" s="68">
        <v>14</v>
      </c>
      <c r="P6644" s="69">
        <v>12168.0412</v>
      </c>
      <c r="Q6644" s="57"/>
      <c r="R6644" s="70">
        <f t="shared" si="309"/>
        <v>-0.14042616348568354</v>
      </c>
      <c r="S6644" s="71">
        <f t="shared" si="310"/>
        <v>27404.497349403999</v>
      </c>
      <c r="T6644" s="72">
        <f t="shared" si="311"/>
        <v>-1708.711342851733</v>
      </c>
    </row>
    <row r="6645" spans="2:20" x14ac:dyDescent="0.25">
      <c r="B6645" s="64">
        <v>42905</v>
      </c>
      <c r="C6645" s="65">
        <v>15</v>
      </c>
      <c r="D6645" s="66">
        <v>2.1278600000000001</v>
      </c>
      <c r="E6645" s="57"/>
      <c r="F6645" s="67">
        <v>42905</v>
      </c>
      <c r="G6645" s="68">
        <v>15</v>
      </c>
      <c r="H6645" s="69">
        <v>27750.6</v>
      </c>
      <c r="I6645" s="57"/>
      <c r="J6645" s="67">
        <v>42905</v>
      </c>
      <c r="K6645" s="68">
        <v>15</v>
      </c>
      <c r="L6645" s="69">
        <v>-636.95000000000005</v>
      </c>
      <c r="M6645" s="57"/>
      <c r="N6645" s="67">
        <v>42905</v>
      </c>
      <c r="O6645" s="68">
        <v>15</v>
      </c>
      <c r="P6645" s="69">
        <v>13657.85756</v>
      </c>
      <c r="Q6645" s="57"/>
      <c r="R6645" s="70">
        <f t="shared" si="309"/>
        <v>-2.2952656879490895E-2</v>
      </c>
      <c r="S6645" s="71">
        <f t="shared" si="310"/>
        <v>29062.008787621602</v>
      </c>
      <c r="T6645" s="72">
        <f t="shared" si="311"/>
        <v>-313.48411828364073</v>
      </c>
    </row>
    <row r="6646" spans="2:20" x14ac:dyDescent="0.25">
      <c r="B6646" s="64">
        <v>42905</v>
      </c>
      <c r="C6646" s="65">
        <v>16</v>
      </c>
      <c r="D6646" s="66">
        <v>2.4277799999999998</v>
      </c>
      <c r="E6646" s="57"/>
      <c r="F6646" s="67">
        <v>42905</v>
      </c>
      <c r="G6646" s="68">
        <v>16</v>
      </c>
      <c r="H6646" s="69">
        <v>29283.32</v>
      </c>
      <c r="I6646" s="57"/>
      <c r="J6646" s="67">
        <v>42905</v>
      </c>
      <c r="K6646" s="68">
        <v>16</v>
      </c>
      <c r="L6646" s="69">
        <v>9645.41</v>
      </c>
      <c r="M6646" s="57"/>
      <c r="N6646" s="67">
        <v>42905</v>
      </c>
      <c r="O6646" s="68">
        <v>16</v>
      </c>
      <c r="P6646" s="69">
        <v>14466.84542</v>
      </c>
      <c r="Q6646" s="57"/>
      <c r="R6646" s="70">
        <f t="shared" si="309"/>
        <v>0.32938239243364481</v>
      </c>
      <c r="S6646" s="71">
        <f t="shared" si="310"/>
        <v>35122.317973767596</v>
      </c>
      <c r="T6646" s="72">
        <f t="shared" si="311"/>
        <v>4765.1241554073167</v>
      </c>
    </row>
    <row r="6647" spans="2:20" x14ac:dyDescent="0.25">
      <c r="B6647" s="64">
        <v>42905</v>
      </c>
      <c r="C6647" s="65">
        <v>17</v>
      </c>
      <c r="D6647" s="66">
        <v>2.8875000000000002</v>
      </c>
      <c r="E6647" s="57"/>
      <c r="F6647" s="67">
        <v>42905</v>
      </c>
      <c r="G6647" s="68">
        <v>17</v>
      </c>
      <c r="H6647" s="69">
        <v>29945.97</v>
      </c>
      <c r="I6647" s="57"/>
      <c r="J6647" s="67">
        <v>42905</v>
      </c>
      <c r="K6647" s="68">
        <v>17</v>
      </c>
      <c r="L6647" s="69">
        <v>27352.31</v>
      </c>
      <c r="M6647" s="57"/>
      <c r="N6647" s="67">
        <v>42905</v>
      </c>
      <c r="O6647" s="68">
        <v>17</v>
      </c>
      <c r="P6647" s="69">
        <v>14806.432119999999</v>
      </c>
      <c r="Q6647" s="57"/>
      <c r="R6647" s="70">
        <f t="shared" si="309"/>
        <v>0.91338867967876813</v>
      </c>
      <c r="S6647" s="71">
        <f t="shared" si="310"/>
        <v>42753.572746500002</v>
      </c>
      <c r="T6647" s="72">
        <f t="shared" si="311"/>
        <v>13524.027484840104</v>
      </c>
    </row>
    <row r="6648" spans="2:20" x14ac:dyDescent="0.25">
      <c r="B6648" s="64">
        <v>42905</v>
      </c>
      <c r="C6648" s="65">
        <v>18</v>
      </c>
      <c r="D6648" s="66">
        <v>2.8041399999999999</v>
      </c>
      <c r="E6648" s="57"/>
      <c r="F6648" s="67">
        <v>42905</v>
      </c>
      <c r="G6648" s="68">
        <v>18</v>
      </c>
      <c r="H6648" s="69">
        <v>29913.54</v>
      </c>
      <c r="I6648" s="57"/>
      <c r="J6648" s="67">
        <v>42905</v>
      </c>
      <c r="K6648" s="68">
        <v>18</v>
      </c>
      <c r="L6648" s="69">
        <v>27373.54</v>
      </c>
      <c r="M6648" s="57"/>
      <c r="N6648" s="67">
        <v>42905</v>
      </c>
      <c r="O6648" s="68">
        <v>18</v>
      </c>
      <c r="P6648" s="69">
        <v>14849.56818</v>
      </c>
      <c r="Q6648" s="57"/>
      <c r="R6648" s="70">
        <f t="shared" si="309"/>
        <v>0.91508861873252045</v>
      </c>
      <c r="S6648" s="71">
        <f t="shared" si="310"/>
        <v>41640.268116265201</v>
      </c>
      <c r="T6648" s="72">
        <f t="shared" si="311"/>
        <v>13588.670834610588</v>
      </c>
    </row>
    <row r="6649" spans="2:20" x14ac:dyDescent="0.25">
      <c r="B6649" s="64">
        <v>42905</v>
      </c>
      <c r="C6649" s="65">
        <v>19</v>
      </c>
      <c r="D6649" s="66">
        <v>3.73027</v>
      </c>
      <c r="E6649" s="57"/>
      <c r="F6649" s="67">
        <v>42905</v>
      </c>
      <c r="G6649" s="68">
        <v>19</v>
      </c>
      <c r="H6649" s="69">
        <v>30059.75</v>
      </c>
      <c r="I6649" s="57"/>
      <c r="J6649" s="67">
        <v>42905</v>
      </c>
      <c r="K6649" s="68">
        <v>19</v>
      </c>
      <c r="L6649" s="69">
        <v>66037.7</v>
      </c>
      <c r="M6649" s="57"/>
      <c r="N6649" s="67">
        <v>42905</v>
      </c>
      <c r="O6649" s="68">
        <v>19</v>
      </c>
      <c r="P6649" s="69">
        <v>14938.90098</v>
      </c>
      <c r="Q6649" s="57"/>
      <c r="R6649" s="70">
        <f t="shared" si="309"/>
        <v>2.1968812115869225</v>
      </c>
      <c r="S6649" s="71">
        <f t="shared" si="310"/>
        <v>55726.134158664601</v>
      </c>
      <c r="T6649" s="72">
        <f t="shared" si="311"/>
        <v>32818.990884719467</v>
      </c>
    </row>
    <row r="6650" spans="2:20" x14ac:dyDescent="0.25">
      <c r="B6650" s="64">
        <v>42905</v>
      </c>
      <c r="C6650" s="65">
        <v>20</v>
      </c>
      <c r="D6650" s="66">
        <v>2.9133900000000001</v>
      </c>
      <c r="E6650" s="57"/>
      <c r="F6650" s="67">
        <v>42905</v>
      </c>
      <c r="G6650" s="68">
        <v>20</v>
      </c>
      <c r="H6650" s="69">
        <v>29662.26</v>
      </c>
      <c r="I6650" s="57"/>
      <c r="J6650" s="67">
        <v>42905</v>
      </c>
      <c r="K6650" s="68">
        <v>20</v>
      </c>
      <c r="L6650" s="69">
        <v>29606.7</v>
      </c>
      <c r="M6650" s="57"/>
      <c r="N6650" s="67">
        <v>42905</v>
      </c>
      <c r="O6650" s="68">
        <v>20</v>
      </c>
      <c r="P6650" s="69">
        <v>14758.62581</v>
      </c>
      <c r="Q6650" s="57"/>
      <c r="R6650" s="70">
        <f t="shared" si="309"/>
        <v>0.99812691278412369</v>
      </c>
      <c r="S6650" s="71">
        <f t="shared" si="310"/>
        <v>42997.632848595902</v>
      </c>
      <c r="T6650" s="72">
        <f t="shared" si="311"/>
        <v>14730.981616671386</v>
      </c>
    </row>
    <row r="6651" spans="2:20" x14ac:dyDescent="0.25">
      <c r="B6651" s="64">
        <v>42905</v>
      </c>
      <c r="C6651" s="65">
        <v>21</v>
      </c>
      <c r="D6651" s="66">
        <v>2.5080300000000002</v>
      </c>
      <c r="E6651" s="57"/>
      <c r="F6651" s="67">
        <v>42905</v>
      </c>
      <c r="G6651" s="68">
        <v>21</v>
      </c>
      <c r="H6651" s="69">
        <v>29344.959999999999</v>
      </c>
      <c r="I6651" s="57"/>
      <c r="J6651" s="67">
        <v>42905</v>
      </c>
      <c r="K6651" s="68">
        <v>21</v>
      </c>
      <c r="L6651" s="69">
        <v>11067.49</v>
      </c>
      <c r="M6651" s="57"/>
      <c r="N6651" s="67">
        <v>42905</v>
      </c>
      <c r="O6651" s="68">
        <v>21</v>
      </c>
      <c r="P6651" s="69">
        <v>14646.098040000001</v>
      </c>
      <c r="Q6651" s="57"/>
      <c r="R6651" s="70">
        <f t="shared" si="309"/>
        <v>0.37715130639128491</v>
      </c>
      <c r="S6651" s="71">
        <f t="shared" si="310"/>
        <v>36732.853267261205</v>
      </c>
      <c r="T6651" s="72">
        <f t="shared" si="311"/>
        <v>5523.7950093208374</v>
      </c>
    </row>
    <row r="6652" spans="2:20" x14ac:dyDescent="0.25">
      <c r="B6652" s="64">
        <v>42905</v>
      </c>
      <c r="C6652" s="65">
        <v>22</v>
      </c>
      <c r="D6652" s="66">
        <v>2.20282</v>
      </c>
      <c r="E6652" s="57"/>
      <c r="F6652" s="67">
        <v>42905</v>
      </c>
      <c r="G6652" s="68">
        <v>22</v>
      </c>
      <c r="H6652" s="69">
        <v>29222.06</v>
      </c>
      <c r="I6652" s="57"/>
      <c r="J6652" s="67">
        <v>42905</v>
      </c>
      <c r="K6652" s="68">
        <v>22</v>
      </c>
      <c r="L6652" s="69">
        <v>-2029.34</v>
      </c>
      <c r="M6652" s="57"/>
      <c r="N6652" s="67">
        <v>42905</v>
      </c>
      <c r="O6652" s="68">
        <v>22</v>
      </c>
      <c r="P6652" s="69">
        <v>14570.67376</v>
      </c>
      <c r="Q6652" s="57"/>
      <c r="R6652" s="70">
        <f t="shared" si="309"/>
        <v>-6.9445480571869334E-2</v>
      </c>
      <c r="S6652" s="71">
        <f t="shared" si="310"/>
        <v>32096.571572003199</v>
      </c>
      <c r="T6652" s="72">
        <f t="shared" si="311"/>
        <v>-1011.8674415191263</v>
      </c>
    </row>
    <row r="6653" spans="2:20" x14ac:dyDescent="0.25">
      <c r="B6653" s="64">
        <v>42905</v>
      </c>
      <c r="C6653" s="65">
        <v>23</v>
      </c>
      <c r="D6653" s="66">
        <v>2.2433299999999998</v>
      </c>
      <c r="E6653" s="57"/>
      <c r="F6653" s="67">
        <v>42905</v>
      </c>
      <c r="G6653" s="68">
        <v>23</v>
      </c>
      <c r="H6653" s="69">
        <v>29255.74</v>
      </c>
      <c r="I6653" s="57"/>
      <c r="J6653" s="67">
        <v>42905</v>
      </c>
      <c r="K6653" s="68">
        <v>23</v>
      </c>
      <c r="L6653" s="69">
        <v>81.36</v>
      </c>
      <c r="M6653" s="57"/>
      <c r="N6653" s="67">
        <v>42905</v>
      </c>
      <c r="O6653" s="68">
        <v>23</v>
      </c>
      <c r="P6653" s="69">
        <v>14584.948850000001</v>
      </c>
      <c r="Q6653" s="57"/>
      <c r="R6653" s="70">
        <f t="shared" si="309"/>
        <v>2.7809927214283419E-3</v>
      </c>
      <c r="S6653" s="71">
        <f t="shared" si="310"/>
        <v>32718.853303670498</v>
      </c>
      <c r="T6653" s="72">
        <f t="shared" si="311"/>
        <v>40.560636594254667</v>
      </c>
    </row>
    <row r="6654" spans="2:20" x14ac:dyDescent="0.25">
      <c r="B6654" s="64">
        <v>42905</v>
      </c>
      <c r="C6654" s="65">
        <v>24</v>
      </c>
      <c r="D6654" s="66">
        <v>1.9997199999999999</v>
      </c>
      <c r="E6654" s="57"/>
      <c r="F6654" s="67">
        <v>42905</v>
      </c>
      <c r="G6654" s="68">
        <v>24</v>
      </c>
      <c r="H6654" s="69">
        <v>29292.81</v>
      </c>
      <c r="I6654" s="57"/>
      <c r="J6654" s="67">
        <v>42905</v>
      </c>
      <c r="K6654" s="68">
        <v>24</v>
      </c>
      <c r="L6654" s="69">
        <v>-261.55</v>
      </c>
      <c r="M6654" s="57"/>
      <c r="N6654" s="67">
        <v>42905</v>
      </c>
      <c r="O6654" s="68">
        <v>24</v>
      </c>
      <c r="P6654" s="69">
        <v>14614.14783</v>
      </c>
      <c r="Q6654" s="57"/>
      <c r="R6654" s="70">
        <f t="shared" si="309"/>
        <v>-8.9288122238870213E-3</v>
      </c>
      <c r="S6654" s="71">
        <f t="shared" si="310"/>
        <v>29224.203698607598</v>
      </c>
      <c r="T6654" s="72">
        <f t="shared" si="311"/>
        <v>-130.486981786196</v>
      </c>
    </row>
    <row r="6655" spans="2:20" x14ac:dyDescent="0.25">
      <c r="B6655" s="64">
        <v>42905</v>
      </c>
      <c r="C6655" s="65">
        <v>25</v>
      </c>
      <c r="D6655" s="66">
        <v>2.5743200000000002</v>
      </c>
      <c r="E6655" s="57"/>
      <c r="F6655" s="67">
        <v>42905</v>
      </c>
      <c r="G6655" s="68">
        <v>25</v>
      </c>
      <c r="H6655" s="69">
        <v>28976.94</v>
      </c>
      <c r="I6655" s="57"/>
      <c r="J6655" s="67">
        <v>42905</v>
      </c>
      <c r="K6655" s="68">
        <v>25</v>
      </c>
      <c r="L6655" s="69">
        <v>15387.26</v>
      </c>
      <c r="M6655" s="57"/>
      <c r="N6655" s="67">
        <v>42905</v>
      </c>
      <c r="O6655" s="68">
        <v>25</v>
      </c>
      <c r="P6655" s="69">
        <v>14453.30168</v>
      </c>
      <c r="Q6655" s="57"/>
      <c r="R6655" s="70">
        <f t="shared" si="309"/>
        <v>0.5310174228196628</v>
      </c>
      <c r="S6655" s="71">
        <f t="shared" si="310"/>
        <v>37207.423580857605</v>
      </c>
      <c r="T6655" s="72">
        <f t="shared" si="311"/>
        <v>7674.9550093487032</v>
      </c>
    </row>
    <row r="6656" spans="2:20" x14ac:dyDescent="0.25">
      <c r="B6656" s="64">
        <v>42905</v>
      </c>
      <c r="C6656" s="65">
        <v>26</v>
      </c>
      <c r="D6656" s="66">
        <v>3.2718500000000001</v>
      </c>
      <c r="E6656" s="57"/>
      <c r="F6656" s="67">
        <v>42905</v>
      </c>
      <c r="G6656" s="68">
        <v>26</v>
      </c>
      <c r="H6656" s="69">
        <v>28812.5</v>
      </c>
      <c r="I6656" s="57"/>
      <c r="J6656" s="67">
        <v>42905</v>
      </c>
      <c r="K6656" s="68">
        <v>26</v>
      </c>
      <c r="L6656" s="69">
        <v>31215.7</v>
      </c>
      <c r="M6656" s="57"/>
      <c r="N6656" s="67">
        <v>42905</v>
      </c>
      <c r="O6656" s="68">
        <v>26</v>
      </c>
      <c r="P6656" s="69">
        <v>14369.43305</v>
      </c>
      <c r="Q6656" s="57"/>
      <c r="R6656" s="70">
        <f t="shared" si="309"/>
        <v>1.0834082429501084</v>
      </c>
      <c r="S6656" s="71">
        <f t="shared" si="310"/>
        <v>47014.6295246425</v>
      </c>
      <c r="T6656" s="72">
        <f t="shared" si="311"/>
        <v>15567.962212889717</v>
      </c>
    </row>
    <row r="6657" spans="2:20" x14ac:dyDescent="0.25">
      <c r="B6657" s="64">
        <v>42905</v>
      </c>
      <c r="C6657" s="65">
        <v>27</v>
      </c>
      <c r="D6657" s="66">
        <v>4.8711500000000001</v>
      </c>
      <c r="E6657" s="57"/>
      <c r="F6657" s="67">
        <v>42905</v>
      </c>
      <c r="G6657" s="68">
        <v>27</v>
      </c>
      <c r="H6657" s="69">
        <v>28755.5</v>
      </c>
      <c r="I6657" s="57"/>
      <c r="J6657" s="67">
        <v>42905</v>
      </c>
      <c r="K6657" s="68">
        <v>27</v>
      </c>
      <c r="L6657" s="69">
        <v>73078.73</v>
      </c>
      <c r="M6657" s="57"/>
      <c r="N6657" s="67">
        <v>42905</v>
      </c>
      <c r="O6657" s="68">
        <v>27</v>
      </c>
      <c r="P6657" s="69">
        <v>14353.26562</v>
      </c>
      <c r="Q6657" s="57"/>
      <c r="R6657" s="70">
        <f t="shared" si="309"/>
        <v>2.5413826920067466</v>
      </c>
      <c r="S6657" s="71">
        <f t="shared" si="310"/>
        <v>69916.909824863003</v>
      </c>
      <c r="T6657" s="72">
        <f t="shared" si="311"/>
        <v>36477.140820443485</v>
      </c>
    </row>
    <row r="6658" spans="2:20" x14ac:dyDescent="0.25">
      <c r="B6658" s="64">
        <v>42905</v>
      </c>
      <c r="C6658" s="65">
        <v>28</v>
      </c>
      <c r="D6658" s="66">
        <v>4.40754</v>
      </c>
      <c r="E6658" s="57"/>
      <c r="F6658" s="67">
        <v>42905</v>
      </c>
      <c r="G6658" s="68">
        <v>28</v>
      </c>
      <c r="H6658" s="69">
        <v>28716.11</v>
      </c>
      <c r="I6658" s="57"/>
      <c r="J6658" s="67">
        <v>42905</v>
      </c>
      <c r="K6658" s="68">
        <v>28</v>
      </c>
      <c r="L6658" s="69">
        <v>64168.29</v>
      </c>
      <c r="M6658" s="57"/>
      <c r="N6658" s="67">
        <v>42905</v>
      </c>
      <c r="O6658" s="68">
        <v>28</v>
      </c>
      <c r="P6658" s="69">
        <v>14324.85864</v>
      </c>
      <c r="Q6658" s="57"/>
      <c r="R6658" s="70">
        <f t="shared" si="309"/>
        <v>2.2345745994147537</v>
      </c>
      <c r="S6658" s="71">
        <f t="shared" si="310"/>
        <v>63137.387450145601</v>
      </c>
      <c r="T6658" s="72">
        <f t="shared" si="311"/>
        <v>32009.965257150972</v>
      </c>
    </row>
    <row r="6659" spans="2:20" x14ac:dyDescent="0.25">
      <c r="B6659" s="64">
        <v>42905</v>
      </c>
      <c r="C6659" s="65">
        <v>29</v>
      </c>
      <c r="D6659" s="66">
        <v>3.7251799999999999</v>
      </c>
      <c r="E6659" s="57"/>
      <c r="F6659" s="67">
        <v>42905</v>
      </c>
      <c r="G6659" s="68">
        <v>29</v>
      </c>
      <c r="H6659" s="69">
        <v>28663.5</v>
      </c>
      <c r="I6659" s="57"/>
      <c r="J6659" s="67">
        <v>42905</v>
      </c>
      <c r="K6659" s="68">
        <v>29</v>
      </c>
      <c r="L6659" s="69">
        <v>49060.2</v>
      </c>
      <c r="M6659" s="57"/>
      <c r="N6659" s="67">
        <v>42905</v>
      </c>
      <c r="O6659" s="68">
        <v>29</v>
      </c>
      <c r="P6659" s="69">
        <v>14309.38363</v>
      </c>
      <c r="Q6659" s="57"/>
      <c r="R6659" s="70">
        <f t="shared" si="309"/>
        <v>1.7115913967240566</v>
      </c>
      <c r="S6659" s="71">
        <f t="shared" si="310"/>
        <v>53305.029710803399</v>
      </c>
      <c r="T6659" s="72">
        <f t="shared" si="311"/>
        <v>24491.81791353205</v>
      </c>
    </row>
    <row r="6660" spans="2:20" x14ac:dyDescent="0.25">
      <c r="B6660" s="64">
        <v>42905</v>
      </c>
      <c r="C6660" s="65">
        <v>30</v>
      </c>
      <c r="D6660" s="66">
        <v>2.8524600000000002</v>
      </c>
      <c r="E6660" s="57"/>
      <c r="F6660" s="67">
        <v>42905</v>
      </c>
      <c r="G6660" s="68">
        <v>30</v>
      </c>
      <c r="H6660" s="69">
        <v>28548.57</v>
      </c>
      <c r="I6660" s="57"/>
      <c r="J6660" s="67">
        <v>42905</v>
      </c>
      <c r="K6660" s="68">
        <v>30</v>
      </c>
      <c r="L6660" s="69">
        <v>11070.32</v>
      </c>
      <c r="M6660" s="57"/>
      <c r="N6660" s="67">
        <v>42905</v>
      </c>
      <c r="O6660" s="68">
        <v>30</v>
      </c>
      <c r="P6660" s="69">
        <v>14253.848910000001</v>
      </c>
      <c r="Q6660" s="57"/>
      <c r="R6660" s="70">
        <f t="shared" si="309"/>
        <v>0.38777143653780205</v>
      </c>
      <c r="S6660" s="71">
        <f t="shared" si="310"/>
        <v>40658.533861818607</v>
      </c>
      <c r="T6660" s="72">
        <f t="shared" si="311"/>
        <v>5527.2354680234839</v>
      </c>
    </row>
    <row r="6661" spans="2:20" x14ac:dyDescent="0.25">
      <c r="B6661" s="64">
        <v>42905</v>
      </c>
      <c r="C6661" s="65">
        <v>31</v>
      </c>
      <c r="D6661" s="66">
        <v>2.2444000000000002</v>
      </c>
      <c r="E6661" s="57"/>
      <c r="F6661" s="67">
        <v>42905</v>
      </c>
      <c r="G6661" s="68">
        <v>31</v>
      </c>
      <c r="H6661" s="69">
        <v>28694.9</v>
      </c>
      <c r="I6661" s="57"/>
      <c r="J6661" s="67">
        <v>42905</v>
      </c>
      <c r="K6661" s="68">
        <v>31</v>
      </c>
      <c r="L6661" s="69">
        <v>3653.27</v>
      </c>
      <c r="M6661" s="57"/>
      <c r="N6661" s="67">
        <v>42905</v>
      </c>
      <c r="O6661" s="68">
        <v>31</v>
      </c>
      <c r="P6661" s="69">
        <v>14326.301520000001</v>
      </c>
      <c r="Q6661" s="57"/>
      <c r="R6661" s="70">
        <f t="shared" si="309"/>
        <v>0.1273142614192766</v>
      </c>
      <c r="S6661" s="71">
        <f t="shared" si="310"/>
        <v>32153.951131488004</v>
      </c>
      <c r="T6661" s="72">
        <f t="shared" si="311"/>
        <v>1823.9424968886599</v>
      </c>
    </row>
    <row r="6662" spans="2:20" x14ac:dyDescent="0.25">
      <c r="B6662" s="64">
        <v>42905</v>
      </c>
      <c r="C6662" s="65">
        <v>32</v>
      </c>
      <c r="D6662" s="66">
        <v>3.2904800000000001</v>
      </c>
      <c r="E6662" s="57"/>
      <c r="F6662" s="67">
        <v>42905</v>
      </c>
      <c r="G6662" s="68">
        <v>32</v>
      </c>
      <c r="H6662" s="69">
        <v>29242.2</v>
      </c>
      <c r="I6662" s="57"/>
      <c r="J6662" s="67">
        <v>42905</v>
      </c>
      <c r="K6662" s="68">
        <v>32</v>
      </c>
      <c r="L6662" s="69">
        <v>26062.39</v>
      </c>
      <c r="M6662" s="57"/>
      <c r="N6662" s="67">
        <v>42905</v>
      </c>
      <c r="O6662" s="68">
        <v>32</v>
      </c>
      <c r="P6662" s="69">
        <v>14590.561110000001</v>
      </c>
      <c r="Q6662" s="57"/>
      <c r="R6662" s="70">
        <f t="shared" si="309"/>
        <v>0.89125954955509501</v>
      </c>
      <c r="S6662" s="71">
        <f t="shared" si="310"/>
        <v>48009.949521232804</v>
      </c>
      <c r="T6662" s="72">
        <f t="shared" si="311"/>
        <v>13003.976922654687</v>
      </c>
    </row>
    <row r="6663" spans="2:20" x14ac:dyDescent="0.25">
      <c r="B6663" s="64">
        <v>42905</v>
      </c>
      <c r="C6663" s="65">
        <v>33</v>
      </c>
      <c r="D6663" s="66">
        <v>3.9261200000000001</v>
      </c>
      <c r="E6663" s="57"/>
      <c r="F6663" s="67">
        <v>42905</v>
      </c>
      <c r="G6663" s="68">
        <v>33</v>
      </c>
      <c r="H6663" s="69">
        <v>29744.82</v>
      </c>
      <c r="I6663" s="57"/>
      <c r="J6663" s="67">
        <v>42905</v>
      </c>
      <c r="K6663" s="68">
        <v>33</v>
      </c>
      <c r="L6663" s="69">
        <v>35179.42</v>
      </c>
      <c r="M6663" s="57"/>
      <c r="N6663" s="67">
        <v>42905</v>
      </c>
      <c r="O6663" s="68">
        <v>33</v>
      </c>
      <c r="P6663" s="69">
        <v>14850.907219999999</v>
      </c>
      <c r="Q6663" s="57"/>
      <c r="R6663" s="70">
        <f t="shared" si="309"/>
        <v>1.1827074428421487</v>
      </c>
      <c r="S6663" s="71">
        <f t="shared" si="310"/>
        <v>58306.443854586396</v>
      </c>
      <c r="T6663" s="72">
        <f t="shared" si="311"/>
        <v>17564.278502052202</v>
      </c>
    </row>
    <row r="6664" spans="2:20" x14ac:dyDescent="0.25">
      <c r="B6664" s="64">
        <v>42905</v>
      </c>
      <c r="C6664" s="65">
        <v>34</v>
      </c>
      <c r="D6664" s="66">
        <v>5.48325</v>
      </c>
      <c r="E6664" s="57"/>
      <c r="F6664" s="67">
        <v>42905</v>
      </c>
      <c r="G6664" s="68">
        <v>34</v>
      </c>
      <c r="H6664" s="69">
        <v>30431.4</v>
      </c>
      <c r="I6664" s="57"/>
      <c r="J6664" s="67">
        <v>42905</v>
      </c>
      <c r="K6664" s="68">
        <v>34</v>
      </c>
      <c r="L6664" s="69">
        <v>124198.67</v>
      </c>
      <c r="M6664" s="57"/>
      <c r="N6664" s="67">
        <v>42905</v>
      </c>
      <c r="O6664" s="68">
        <v>34</v>
      </c>
      <c r="P6664" s="69">
        <v>15188.00265</v>
      </c>
      <c r="Q6664" s="57"/>
      <c r="R6664" s="70">
        <f t="shared" si="309"/>
        <v>4.0812670465374579</v>
      </c>
      <c r="S6664" s="71">
        <f t="shared" si="310"/>
        <v>83279.6155306125</v>
      </c>
      <c r="T6664" s="72">
        <f t="shared" si="311"/>
        <v>61986.294718168581</v>
      </c>
    </row>
    <row r="6665" spans="2:20" x14ac:dyDescent="0.25">
      <c r="B6665" s="64">
        <v>42905</v>
      </c>
      <c r="C6665" s="65">
        <v>35</v>
      </c>
      <c r="D6665" s="66">
        <v>4.0072000000000001</v>
      </c>
      <c r="E6665" s="57"/>
      <c r="F6665" s="67">
        <v>42905</v>
      </c>
      <c r="G6665" s="68">
        <v>35</v>
      </c>
      <c r="H6665" s="69">
        <v>30808.02</v>
      </c>
      <c r="I6665" s="57"/>
      <c r="J6665" s="67">
        <v>42905</v>
      </c>
      <c r="K6665" s="68">
        <v>35</v>
      </c>
      <c r="L6665" s="69">
        <v>14052.8</v>
      </c>
      <c r="M6665" s="57"/>
      <c r="N6665" s="67">
        <v>42905</v>
      </c>
      <c r="O6665" s="68">
        <v>35</v>
      </c>
      <c r="P6665" s="69">
        <v>15368.131810000001</v>
      </c>
      <c r="Q6665" s="57"/>
      <c r="R6665" s="70">
        <f t="shared" si="309"/>
        <v>0.45614096589134906</v>
      </c>
      <c r="S6665" s="71">
        <f t="shared" si="310"/>
        <v>61583.177789032008</v>
      </c>
      <c r="T6665" s="72">
        <f t="shared" si="311"/>
        <v>7010.0344877589669</v>
      </c>
    </row>
    <row r="6666" spans="2:20" x14ac:dyDescent="0.25">
      <c r="B6666" s="64">
        <v>42905</v>
      </c>
      <c r="C6666" s="65">
        <v>36</v>
      </c>
      <c r="D6666" s="66">
        <v>3.2801499999999999</v>
      </c>
      <c r="E6666" s="57"/>
      <c r="F6666" s="67">
        <v>42905</v>
      </c>
      <c r="G6666" s="68">
        <v>36</v>
      </c>
      <c r="H6666" s="69">
        <v>31062.46</v>
      </c>
      <c r="I6666" s="57"/>
      <c r="J6666" s="67">
        <v>42905</v>
      </c>
      <c r="K6666" s="68">
        <v>36</v>
      </c>
      <c r="L6666" s="69">
        <v>4079</v>
      </c>
      <c r="M6666" s="57"/>
      <c r="N6666" s="67">
        <v>42905</v>
      </c>
      <c r="O6666" s="68">
        <v>36</v>
      </c>
      <c r="P6666" s="69">
        <v>15507.62859</v>
      </c>
      <c r="Q6666" s="57"/>
      <c r="R6666" s="70">
        <f t="shared" ref="R6666:R6729" si="312">L6666/H6666</f>
        <v>0.13131606447139088</v>
      </c>
      <c r="S6666" s="71">
        <f t="shared" ref="S6666:S6729" si="313">P6666*D6666</f>
        <v>50867.3479194885</v>
      </c>
      <c r="T6666" s="72">
        <f t="shared" ref="T6666:T6729" si="314">P6666*R6666</f>
        <v>2036.4007557228244</v>
      </c>
    </row>
    <row r="6667" spans="2:20" x14ac:dyDescent="0.25">
      <c r="B6667" s="64">
        <v>42905</v>
      </c>
      <c r="C6667" s="65">
        <v>37</v>
      </c>
      <c r="D6667" s="66">
        <v>2.5978599999999998</v>
      </c>
      <c r="E6667" s="57"/>
      <c r="F6667" s="67">
        <v>42905</v>
      </c>
      <c r="G6667" s="68">
        <v>37</v>
      </c>
      <c r="H6667" s="69">
        <v>31126.58</v>
      </c>
      <c r="I6667" s="57"/>
      <c r="J6667" s="67">
        <v>42905</v>
      </c>
      <c r="K6667" s="68">
        <v>37</v>
      </c>
      <c r="L6667" s="69">
        <v>-9164.07</v>
      </c>
      <c r="M6667" s="57"/>
      <c r="N6667" s="67">
        <v>42905</v>
      </c>
      <c r="O6667" s="68">
        <v>37</v>
      </c>
      <c r="P6667" s="69">
        <v>15488.896779999999</v>
      </c>
      <c r="Q6667" s="57"/>
      <c r="R6667" s="70">
        <f t="shared" si="312"/>
        <v>-0.29441300650440877</v>
      </c>
      <c r="S6667" s="71">
        <f t="shared" si="313"/>
        <v>40237.985388890796</v>
      </c>
      <c r="T6667" s="72">
        <f t="shared" si="314"/>
        <v>-4560.1326684362557</v>
      </c>
    </row>
    <row r="6668" spans="2:20" x14ac:dyDescent="0.25">
      <c r="B6668" s="64">
        <v>42905</v>
      </c>
      <c r="C6668" s="65">
        <v>38</v>
      </c>
      <c r="D6668" s="66">
        <v>2.4416099999999998</v>
      </c>
      <c r="E6668" s="57"/>
      <c r="F6668" s="67">
        <v>42905</v>
      </c>
      <c r="G6668" s="68">
        <v>38</v>
      </c>
      <c r="H6668" s="69">
        <v>31341.81</v>
      </c>
      <c r="I6668" s="57"/>
      <c r="J6668" s="67">
        <v>42905</v>
      </c>
      <c r="K6668" s="68">
        <v>38</v>
      </c>
      <c r="L6668" s="69">
        <v>-4650.3</v>
      </c>
      <c r="M6668" s="57"/>
      <c r="N6668" s="67">
        <v>42905</v>
      </c>
      <c r="O6668" s="68">
        <v>38</v>
      </c>
      <c r="P6668" s="69">
        <v>15544.553099999999</v>
      </c>
      <c r="Q6668" s="57"/>
      <c r="R6668" s="70">
        <f t="shared" si="312"/>
        <v>-0.14837368996876696</v>
      </c>
      <c r="S6668" s="71">
        <f t="shared" si="313"/>
        <v>37953.736294490998</v>
      </c>
      <c r="T6668" s="72">
        <f t="shared" si="314"/>
        <v>-2306.4027023624353</v>
      </c>
    </row>
    <row r="6669" spans="2:20" x14ac:dyDescent="0.25">
      <c r="B6669" s="64">
        <v>42905</v>
      </c>
      <c r="C6669" s="65">
        <v>39</v>
      </c>
      <c r="D6669" s="66">
        <v>3.0104500000000001</v>
      </c>
      <c r="E6669" s="57"/>
      <c r="F6669" s="67">
        <v>42905</v>
      </c>
      <c r="G6669" s="68">
        <v>39</v>
      </c>
      <c r="H6669" s="69">
        <v>31243.19</v>
      </c>
      <c r="I6669" s="57"/>
      <c r="J6669" s="67">
        <v>42905</v>
      </c>
      <c r="K6669" s="68">
        <v>39</v>
      </c>
      <c r="L6669" s="69">
        <v>3452.39</v>
      </c>
      <c r="M6669" s="57"/>
      <c r="N6669" s="67">
        <v>42905</v>
      </c>
      <c r="O6669" s="68">
        <v>39</v>
      </c>
      <c r="P6669" s="69">
        <v>15472.018770000001</v>
      </c>
      <c r="Q6669" s="57"/>
      <c r="R6669" s="70">
        <f t="shared" si="312"/>
        <v>0.11050056028209668</v>
      </c>
      <c r="S6669" s="71">
        <f t="shared" si="313"/>
        <v>46577.7389061465</v>
      </c>
      <c r="T6669" s="72">
        <f t="shared" si="314"/>
        <v>1709.6667427801162</v>
      </c>
    </row>
    <row r="6670" spans="2:20" x14ac:dyDescent="0.25">
      <c r="B6670" s="64">
        <v>42905</v>
      </c>
      <c r="C6670" s="65">
        <v>40</v>
      </c>
      <c r="D6670" s="66">
        <v>3.0124</v>
      </c>
      <c r="E6670" s="57"/>
      <c r="F6670" s="67">
        <v>42905</v>
      </c>
      <c r="G6670" s="68">
        <v>40</v>
      </c>
      <c r="H6670" s="69">
        <v>31098.94</v>
      </c>
      <c r="I6670" s="57"/>
      <c r="J6670" s="67">
        <v>42905</v>
      </c>
      <c r="K6670" s="68">
        <v>40</v>
      </c>
      <c r="L6670" s="69">
        <v>-2455.67</v>
      </c>
      <c r="M6670" s="57"/>
      <c r="N6670" s="67">
        <v>42905</v>
      </c>
      <c r="O6670" s="68">
        <v>40</v>
      </c>
      <c r="P6670" s="69">
        <v>15361.98029</v>
      </c>
      <c r="Q6670" s="57"/>
      <c r="R6670" s="70">
        <f t="shared" si="312"/>
        <v>-7.8963141509003201E-2</v>
      </c>
      <c r="S6670" s="71">
        <f t="shared" si="313"/>
        <v>46276.429425595998</v>
      </c>
      <c r="T6670" s="72">
        <f t="shared" si="314"/>
        <v>-1213.030223497788</v>
      </c>
    </row>
    <row r="6671" spans="2:20" x14ac:dyDescent="0.25">
      <c r="B6671" s="64">
        <v>42905</v>
      </c>
      <c r="C6671" s="65">
        <v>41</v>
      </c>
      <c r="D6671" s="66">
        <v>2.5392100000000002</v>
      </c>
      <c r="E6671" s="57"/>
      <c r="F6671" s="67">
        <v>42905</v>
      </c>
      <c r="G6671" s="68">
        <v>41</v>
      </c>
      <c r="H6671" s="69">
        <v>30843.81</v>
      </c>
      <c r="I6671" s="57"/>
      <c r="J6671" s="67">
        <v>42905</v>
      </c>
      <c r="K6671" s="68">
        <v>41</v>
      </c>
      <c r="L6671" s="69">
        <v>3520.59</v>
      </c>
      <c r="M6671" s="57"/>
      <c r="N6671" s="67">
        <v>42905</v>
      </c>
      <c r="O6671" s="68">
        <v>41</v>
      </c>
      <c r="P6671" s="69">
        <v>15203.025229999999</v>
      </c>
      <c r="Q6671" s="57"/>
      <c r="R6671" s="70">
        <f t="shared" si="312"/>
        <v>0.11414251352216215</v>
      </c>
      <c r="S6671" s="71">
        <f t="shared" si="313"/>
        <v>38603.673694268298</v>
      </c>
      <c r="T6671" s="72">
        <f t="shared" si="314"/>
        <v>1735.3115128930472</v>
      </c>
    </row>
    <row r="6672" spans="2:20" x14ac:dyDescent="0.25">
      <c r="B6672" s="64">
        <v>42905</v>
      </c>
      <c r="C6672" s="65">
        <v>42</v>
      </c>
      <c r="D6672" s="66">
        <v>1.94964</v>
      </c>
      <c r="E6672" s="57"/>
      <c r="F6672" s="67">
        <v>42905</v>
      </c>
      <c r="G6672" s="68">
        <v>42</v>
      </c>
      <c r="H6672" s="69">
        <v>30335.45</v>
      </c>
      <c r="I6672" s="57"/>
      <c r="J6672" s="67">
        <v>42905</v>
      </c>
      <c r="K6672" s="68">
        <v>42</v>
      </c>
      <c r="L6672" s="69">
        <v>-4524.99</v>
      </c>
      <c r="M6672" s="57"/>
      <c r="N6672" s="67">
        <v>42905</v>
      </c>
      <c r="O6672" s="68">
        <v>42</v>
      </c>
      <c r="P6672" s="69">
        <v>14952.025820000001</v>
      </c>
      <c r="Q6672" s="57"/>
      <c r="R6672" s="70">
        <f t="shared" si="312"/>
        <v>-0.1491650857330285</v>
      </c>
      <c r="S6672" s="71">
        <f t="shared" si="313"/>
        <v>29151.067619704801</v>
      </c>
      <c r="T6672" s="72">
        <f t="shared" si="314"/>
        <v>-2230.320213322756</v>
      </c>
    </row>
    <row r="6673" spans="2:20" x14ac:dyDescent="0.25">
      <c r="B6673" s="64">
        <v>42905</v>
      </c>
      <c r="C6673" s="65">
        <v>43</v>
      </c>
      <c r="D6673" s="66">
        <v>1.7861800000000001</v>
      </c>
      <c r="E6673" s="57"/>
      <c r="F6673" s="67">
        <v>42905</v>
      </c>
      <c r="G6673" s="68">
        <v>43</v>
      </c>
      <c r="H6673" s="69">
        <v>30109.41</v>
      </c>
      <c r="I6673" s="57"/>
      <c r="J6673" s="67">
        <v>42905</v>
      </c>
      <c r="K6673" s="68">
        <v>43</v>
      </c>
      <c r="L6673" s="69">
        <v>-2700.97</v>
      </c>
      <c r="M6673" s="57"/>
      <c r="N6673" s="67">
        <v>42905</v>
      </c>
      <c r="O6673" s="68">
        <v>43</v>
      </c>
      <c r="P6673" s="69">
        <v>14804.705739999999</v>
      </c>
      <c r="Q6673" s="57"/>
      <c r="R6673" s="70">
        <f t="shared" si="312"/>
        <v>-8.9705178547171791E-2</v>
      </c>
      <c r="S6673" s="71">
        <f t="shared" si="313"/>
        <v>26443.869298673202</v>
      </c>
      <c r="T6673" s="72">
        <f t="shared" si="314"/>
        <v>-1328.0587717450389</v>
      </c>
    </row>
    <row r="6674" spans="2:20" x14ac:dyDescent="0.25">
      <c r="B6674" s="64">
        <v>42905</v>
      </c>
      <c r="C6674" s="65">
        <v>44</v>
      </c>
      <c r="D6674" s="66">
        <v>1.4151800000000001</v>
      </c>
      <c r="E6674" s="57"/>
      <c r="F6674" s="67">
        <v>42905</v>
      </c>
      <c r="G6674" s="68">
        <v>44</v>
      </c>
      <c r="H6674" s="69">
        <v>29806.38</v>
      </c>
      <c r="I6674" s="57"/>
      <c r="J6674" s="67">
        <v>42905</v>
      </c>
      <c r="K6674" s="68">
        <v>44</v>
      </c>
      <c r="L6674" s="69">
        <v>-4137.72</v>
      </c>
      <c r="M6674" s="57"/>
      <c r="N6674" s="67">
        <v>42905</v>
      </c>
      <c r="O6674" s="68">
        <v>44</v>
      </c>
      <c r="P6674" s="69">
        <v>14638.16063</v>
      </c>
      <c r="Q6674" s="57"/>
      <c r="R6674" s="70">
        <f t="shared" si="312"/>
        <v>-0.13881994391804708</v>
      </c>
      <c r="S6674" s="71">
        <f t="shared" si="313"/>
        <v>20715.632160363402</v>
      </c>
      <c r="T6674" s="72">
        <f t="shared" si="314"/>
        <v>-2032.0686377199647</v>
      </c>
    </row>
    <row r="6675" spans="2:20" x14ac:dyDescent="0.25">
      <c r="B6675" s="64">
        <v>42905</v>
      </c>
      <c r="C6675" s="65">
        <v>45</v>
      </c>
      <c r="D6675" s="66">
        <v>1.0658099999999999</v>
      </c>
      <c r="E6675" s="57"/>
      <c r="F6675" s="67">
        <v>42905</v>
      </c>
      <c r="G6675" s="68">
        <v>45</v>
      </c>
      <c r="H6675" s="69">
        <v>29523.31</v>
      </c>
      <c r="I6675" s="57"/>
      <c r="J6675" s="67">
        <v>42905</v>
      </c>
      <c r="K6675" s="68">
        <v>45</v>
      </c>
      <c r="L6675" s="69">
        <v>-6118.26</v>
      </c>
      <c r="M6675" s="57"/>
      <c r="N6675" s="67">
        <v>42905</v>
      </c>
      <c r="O6675" s="68">
        <v>45</v>
      </c>
      <c r="P6675" s="69">
        <v>14507.451999999999</v>
      </c>
      <c r="Q6675" s="57"/>
      <c r="R6675" s="70">
        <f t="shared" si="312"/>
        <v>-0.2072348933774702</v>
      </c>
      <c r="S6675" s="71">
        <f t="shared" si="313"/>
        <v>15462.187416119998</v>
      </c>
      <c r="T6675" s="72">
        <f t="shared" si="314"/>
        <v>-3006.4502683987666</v>
      </c>
    </row>
    <row r="6676" spans="2:20" x14ac:dyDescent="0.25">
      <c r="B6676" s="64">
        <v>42905</v>
      </c>
      <c r="C6676" s="65">
        <v>46</v>
      </c>
      <c r="D6676" s="66">
        <v>1.2029099999999999</v>
      </c>
      <c r="E6676" s="57"/>
      <c r="F6676" s="67">
        <v>42905</v>
      </c>
      <c r="G6676" s="68">
        <v>46</v>
      </c>
      <c r="H6676" s="69">
        <v>28155.24</v>
      </c>
      <c r="I6676" s="57"/>
      <c r="J6676" s="67">
        <v>42905</v>
      </c>
      <c r="K6676" s="68">
        <v>46</v>
      </c>
      <c r="L6676" s="69">
        <v>-3574.36</v>
      </c>
      <c r="M6676" s="57"/>
      <c r="N6676" s="67">
        <v>42905</v>
      </c>
      <c r="O6676" s="68">
        <v>46</v>
      </c>
      <c r="P6676" s="69">
        <v>13821.94512</v>
      </c>
      <c r="Q6676" s="57"/>
      <c r="R6676" s="70">
        <f t="shared" si="312"/>
        <v>-0.12695185691899624</v>
      </c>
      <c r="S6676" s="71">
        <f t="shared" si="313"/>
        <v>16626.5560042992</v>
      </c>
      <c r="T6676" s="72">
        <f t="shared" si="314"/>
        <v>-1754.7215992164583</v>
      </c>
    </row>
    <row r="6677" spans="2:20" x14ac:dyDescent="0.25">
      <c r="B6677" s="64">
        <v>42905</v>
      </c>
      <c r="C6677" s="65">
        <v>47</v>
      </c>
      <c r="D6677" s="66">
        <v>2.0046900000000001</v>
      </c>
      <c r="E6677" s="57"/>
      <c r="F6677" s="67">
        <v>42905</v>
      </c>
      <c r="G6677" s="68">
        <v>47</v>
      </c>
      <c r="H6677" s="69">
        <v>26890.15</v>
      </c>
      <c r="I6677" s="57"/>
      <c r="J6677" s="67">
        <v>42905</v>
      </c>
      <c r="K6677" s="68">
        <v>47</v>
      </c>
      <c r="L6677" s="69">
        <v>11773.56</v>
      </c>
      <c r="M6677" s="57"/>
      <c r="N6677" s="67">
        <v>42905</v>
      </c>
      <c r="O6677" s="68">
        <v>47</v>
      </c>
      <c r="P6677" s="69">
        <v>13136.08094</v>
      </c>
      <c r="Q6677" s="57"/>
      <c r="R6677" s="70">
        <f t="shared" si="312"/>
        <v>0.4378391344042335</v>
      </c>
      <c r="S6677" s="71">
        <f t="shared" si="313"/>
        <v>26333.770099608602</v>
      </c>
      <c r="T6677" s="72">
        <f t="shared" si="314"/>
        <v>5751.4903082335495</v>
      </c>
    </row>
    <row r="6678" spans="2:20" x14ac:dyDescent="0.25">
      <c r="B6678" s="64">
        <v>42905</v>
      </c>
      <c r="C6678" s="65">
        <v>48</v>
      </c>
      <c r="D6678" s="66">
        <v>2.2517299999999998</v>
      </c>
      <c r="E6678" s="57"/>
      <c r="F6678" s="67">
        <v>42905</v>
      </c>
      <c r="G6678" s="68">
        <v>48</v>
      </c>
      <c r="H6678" s="69">
        <v>25224.73</v>
      </c>
      <c r="I6678" s="57"/>
      <c r="J6678" s="67">
        <v>42905</v>
      </c>
      <c r="K6678" s="68">
        <v>48</v>
      </c>
      <c r="L6678" s="69">
        <v>9667.8700000000008</v>
      </c>
      <c r="M6678" s="57"/>
      <c r="N6678" s="67">
        <v>42905</v>
      </c>
      <c r="O6678" s="68">
        <v>48</v>
      </c>
      <c r="P6678" s="69">
        <v>12291.418659999999</v>
      </c>
      <c r="Q6678" s="57"/>
      <c r="R6678" s="70">
        <f t="shared" si="312"/>
        <v>0.38326951368755985</v>
      </c>
      <c r="S6678" s="71">
        <f t="shared" si="313"/>
        <v>27676.956139281796</v>
      </c>
      <c r="T6678" s="72">
        <f t="shared" si="314"/>
        <v>4710.9260523483981</v>
      </c>
    </row>
    <row r="6679" spans="2:20" x14ac:dyDescent="0.25">
      <c r="B6679" s="64">
        <v>42906</v>
      </c>
      <c r="C6679" s="65">
        <v>1</v>
      </c>
      <c r="D6679" s="66">
        <v>2.4329000000000001</v>
      </c>
      <c r="E6679" s="57"/>
      <c r="F6679" s="67">
        <v>42906</v>
      </c>
      <c r="G6679" s="68">
        <v>1</v>
      </c>
      <c r="H6679" s="69">
        <v>24798.57</v>
      </c>
      <c r="I6679" s="57"/>
      <c r="J6679" s="67">
        <v>42906</v>
      </c>
      <c r="K6679" s="68">
        <v>1</v>
      </c>
      <c r="L6679" s="69">
        <v>26593.13</v>
      </c>
      <c r="M6679" s="57"/>
      <c r="N6679" s="67">
        <v>42906</v>
      </c>
      <c r="O6679" s="68">
        <v>1</v>
      </c>
      <c r="P6679" s="69">
        <v>12063.93836</v>
      </c>
      <c r="Q6679" s="57"/>
      <c r="R6679" s="70">
        <f t="shared" si="312"/>
        <v>1.0723654630085526</v>
      </c>
      <c r="S6679" s="71">
        <f t="shared" si="313"/>
        <v>29350.355636044002</v>
      </c>
      <c r="T6679" s="72">
        <f t="shared" si="314"/>
        <v>12936.95084512804</v>
      </c>
    </row>
    <row r="6680" spans="2:20" x14ac:dyDescent="0.25">
      <c r="B6680" s="64">
        <v>42906</v>
      </c>
      <c r="C6680" s="65">
        <v>2</v>
      </c>
      <c r="D6680" s="66">
        <v>2.5475599999999998</v>
      </c>
      <c r="E6680" s="57"/>
      <c r="F6680" s="67">
        <v>42906</v>
      </c>
      <c r="G6680" s="68">
        <v>2</v>
      </c>
      <c r="H6680" s="69">
        <v>24196.89</v>
      </c>
      <c r="I6680" s="57"/>
      <c r="J6680" s="67">
        <v>42906</v>
      </c>
      <c r="K6680" s="68">
        <v>2</v>
      </c>
      <c r="L6680" s="69">
        <v>23034.89</v>
      </c>
      <c r="M6680" s="57"/>
      <c r="N6680" s="67">
        <v>42906</v>
      </c>
      <c r="O6680" s="68">
        <v>2</v>
      </c>
      <c r="P6680" s="69">
        <v>11770.92525</v>
      </c>
      <c r="Q6680" s="57"/>
      <c r="R6680" s="70">
        <f t="shared" si="312"/>
        <v>0.95197729956205113</v>
      </c>
      <c r="S6680" s="71">
        <f t="shared" si="313"/>
        <v>29987.13832989</v>
      </c>
      <c r="T6680" s="72">
        <f t="shared" si="314"/>
        <v>11205.653632841762</v>
      </c>
    </row>
    <row r="6681" spans="2:20" x14ac:dyDescent="0.25">
      <c r="B6681" s="64">
        <v>42906</v>
      </c>
      <c r="C6681" s="65">
        <v>3</v>
      </c>
      <c r="D6681" s="66">
        <v>2.17632</v>
      </c>
      <c r="E6681" s="57"/>
      <c r="F6681" s="67">
        <v>42906</v>
      </c>
      <c r="G6681" s="68">
        <v>3</v>
      </c>
      <c r="H6681" s="69">
        <v>23466.61</v>
      </c>
      <c r="I6681" s="57"/>
      <c r="J6681" s="67">
        <v>42906</v>
      </c>
      <c r="K6681" s="68">
        <v>3</v>
      </c>
      <c r="L6681" s="69">
        <v>8534.76</v>
      </c>
      <c r="M6681" s="57"/>
      <c r="N6681" s="67">
        <v>42906</v>
      </c>
      <c r="O6681" s="68">
        <v>3</v>
      </c>
      <c r="P6681" s="69">
        <v>11405.003419999999</v>
      </c>
      <c r="Q6681" s="57"/>
      <c r="R6681" s="70">
        <f t="shared" si="312"/>
        <v>0.36369803733901063</v>
      </c>
      <c r="S6681" s="71">
        <f t="shared" si="313"/>
        <v>24820.937043014397</v>
      </c>
      <c r="T6681" s="72">
        <f t="shared" si="314"/>
        <v>4147.9773596987034</v>
      </c>
    </row>
    <row r="6682" spans="2:20" x14ac:dyDescent="0.25">
      <c r="B6682" s="64">
        <v>42906</v>
      </c>
      <c r="C6682" s="65">
        <v>4</v>
      </c>
      <c r="D6682" s="66">
        <v>1.2272700000000001</v>
      </c>
      <c r="E6682" s="57"/>
      <c r="F6682" s="67">
        <v>42906</v>
      </c>
      <c r="G6682" s="68">
        <v>4</v>
      </c>
      <c r="H6682" s="69">
        <v>22971.68</v>
      </c>
      <c r="I6682" s="57"/>
      <c r="J6682" s="67">
        <v>42906</v>
      </c>
      <c r="K6682" s="68">
        <v>4</v>
      </c>
      <c r="L6682" s="69">
        <v>-3160.96</v>
      </c>
      <c r="M6682" s="57"/>
      <c r="N6682" s="67">
        <v>42906</v>
      </c>
      <c r="O6682" s="68">
        <v>4</v>
      </c>
      <c r="P6682" s="69">
        <v>11146.356100000001</v>
      </c>
      <c r="Q6682" s="57"/>
      <c r="R6682" s="70">
        <f t="shared" si="312"/>
        <v>-0.13760247400277212</v>
      </c>
      <c r="S6682" s="71">
        <f t="shared" si="313"/>
        <v>13679.588450847003</v>
      </c>
      <c r="T6682" s="72">
        <f t="shared" si="314"/>
        <v>-1533.7661754758906</v>
      </c>
    </row>
    <row r="6683" spans="2:20" x14ac:dyDescent="0.25">
      <c r="B6683" s="64">
        <v>42906</v>
      </c>
      <c r="C6683" s="65">
        <v>5</v>
      </c>
      <c r="D6683" s="66">
        <v>0.99761</v>
      </c>
      <c r="E6683" s="57"/>
      <c r="F6683" s="67">
        <v>42906</v>
      </c>
      <c r="G6683" s="68">
        <v>5</v>
      </c>
      <c r="H6683" s="69">
        <v>22512.34</v>
      </c>
      <c r="I6683" s="57"/>
      <c r="J6683" s="67">
        <v>42906</v>
      </c>
      <c r="K6683" s="68">
        <v>5</v>
      </c>
      <c r="L6683" s="69">
        <v>-4719.16</v>
      </c>
      <c r="M6683" s="57"/>
      <c r="N6683" s="67">
        <v>42906</v>
      </c>
      <c r="O6683" s="68">
        <v>5</v>
      </c>
      <c r="P6683" s="69">
        <v>10916.52145</v>
      </c>
      <c r="Q6683" s="57"/>
      <c r="R6683" s="70">
        <f t="shared" si="312"/>
        <v>-0.20962547651643498</v>
      </c>
      <c r="S6683" s="71">
        <f t="shared" si="313"/>
        <v>10890.4309637345</v>
      </c>
      <c r="T6683" s="72">
        <f t="shared" si="314"/>
        <v>-2288.3810108581338</v>
      </c>
    </row>
    <row r="6684" spans="2:20" x14ac:dyDescent="0.25">
      <c r="B6684" s="64">
        <v>42906</v>
      </c>
      <c r="C6684" s="65">
        <v>6</v>
      </c>
      <c r="D6684" s="66">
        <v>0.82593000000000005</v>
      </c>
      <c r="E6684" s="57"/>
      <c r="F6684" s="67">
        <v>42906</v>
      </c>
      <c r="G6684" s="68">
        <v>6</v>
      </c>
      <c r="H6684" s="69">
        <v>22389.200000000001</v>
      </c>
      <c r="I6684" s="57"/>
      <c r="J6684" s="67">
        <v>42906</v>
      </c>
      <c r="K6684" s="68">
        <v>6</v>
      </c>
      <c r="L6684" s="69">
        <v>-4258.2299999999996</v>
      </c>
      <c r="M6684" s="57"/>
      <c r="N6684" s="67">
        <v>42906</v>
      </c>
      <c r="O6684" s="68">
        <v>6</v>
      </c>
      <c r="P6684" s="69">
        <v>10852.384459999999</v>
      </c>
      <c r="Q6684" s="57"/>
      <c r="R6684" s="70">
        <f t="shared" si="312"/>
        <v>-0.19019125292551764</v>
      </c>
      <c r="S6684" s="71">
        <f t="shared" si="313"/>
        <v>8963.3098970478004</v>
      </c>
      <c r="T6684" s="72">
        <f t="shared" si="314"/>
        <v>-2064.0285976768168</v>
      </c>
    </row>
    <row r="6685" spans="2:20" x14ac:dyDescent="0.25">
      <c r="B6685" s="64">
        <v>42906</v>
      </c>
      <c r="C6685" s="65">
        <v>7</v>
      </c>
      <c r="D6685" s="66">
        <v>1.56854</v>
      </c>
      <c r="E6685" s="57"/>
      <c r="F6685" s="67">
        <v>42906</v>
      </c>
      <c r="G6685" s="68">
        <v>7</v>
      </c>
      <c r="H6685" s="69">
        <v>22591.56</v>
      </c>
      <c r="I6685" s="57"/>
      <c r="J6685" s="67">
        <v>42906</v>
      </c>
      <c r="K6685" s="68">
        <v>7</v>
      </c>
      <c r="L6685" s="69">
        <v>4122.59</v>
      </c>
      <c r="M6685" s="57"/>
      <c r="N6685" s="67">
        <v>42906</v>
      </c>
      <c r="O6685" s="68">
        <v>7</v>
      </c>
      <c r="P6685" s="69">
        <v>10951.69959</v>
      </c>
      <c r="Q6685" s="57"/>
      <c r="R6685" s="70">
        <f t="shared" si="312"/>
        <v>0.18248363548156921</v>
      </c>
      <c r="S6685" s="71">
        <f t="shared" si="313"/>
        <v>17178.1788748986</v>
      </c>
      <c r="T6685" s="72">
        <f t="shared" si="314"/>
        <v>1998.5059558852111</v>
      </c>
    </row>
    <row r="6686" spans="2:20" x14ac:dyDescent="0.25">
      <c r="B6686" s="64">
        <v>42906</v>
      </c>
      <c r="C6686" s="65">
        <v>8</v>
      </c>
      <c r="D6686" s="66">
        <v>1.6280699999999999</v>
      </c>
      <c r="E6686" s="57"/>
      <c r="F6686" s="67">
        <v>42906</v>
      </c>
      <c r="G6686" s="68">
        <v>8</v>
      </c>
      <c r="H6686" s="69">
        <v>22516.33</v>
      </c>
      <c r="I6686" s="57"/>
      <c r="J6686" s="67">
        <v>42906</v>
      </c>
      <c r="K6686" s="68">
        <v>8</v>
      </c>
      <c r="L6686" s="69">
        <v>6451.66</v>
      </c>
      <c r="M6686" s="57"/>
      <c r="N6686" s="67">
        <v>42906</v>
      </c>
      <c r="O6686" s="68">
        <v>8</v>
      </c>
      <c r="P6686" s="69">
        <v>10914.545959999999</v>
      </c>
      <c r="Q6686" s="57"/>
      <c r="R6686" s="70">
        <f t="shared" si="312"/>
        <v>0.28653248553383254</v>
      </c>
      <c r="S6686" s="71">
        <f t="shared" si="313"/>
        <v>17769.644841097197</v>
      </c>
      <c r="T6686" s="72">
        <f t="shared" si="314"/>
        <v>3127.3719823920501</v>
      </c>
    </row>
    <row r="6687" spans="2:20" x14ac:dyDescent="0.25">
      <c r="B6687" s="64">
        <v>42906</v>
      </c>
      <c r="C6687" s="65">
        <v>9</v>
      </c>
      <c r="D6687" s="66">
        <v>1.64659</v>
      </c>
      <c r="E6687" s="57"/>
      <c r="F6687" s="67">
        <v>42906</v>
      </c>
      <c r="G6687" s="68">
        <v>9</v>
      </c>
      <c r="H6687" s="69">
        <v>22350.560000000001</v>
      </c>
      <c r="I6687" s="57"/>
      <c r="J6687" s="67">
        <v>42906</v>
      </c>
      <c r="K6687" s="68">
        <v>9</v>
      </c>
      <c r="L6687" s="69">
        <v>3112.28</v>
      </c>
      <c r="M6687" s="57"/>
      <c r="N6687" s="67">
        <v>42906</v>
      </c>
      <c r="O6687" s="68">
        <v>9</v>
      </c>
      <c r="P6687" s="69">
        <v>10871.1016</v>
      </c>
      <c r="Q6687" s="57"/>
      <c r="R6687" s="70">
        <f t="shared" si="312"/>
        <v>0.13924841256773879</v>
      </c>
      <c r="S6687" s="71">
        <f t="shared" si="313"/>
        <v>17900.247183544001</v>
      </c>
      <c r="T6687" s="72">
        <f t="shared" si="314"/>
        <v>1513.7836406626052</v>
      </c>
    </row>
    <row r="6688" spans="2:20" x14ac:dyDescent="0.25">
      <c r="B6688" s="64">
        <v>42906</v>
      </c>
      <c r="C6688" s="65">
        <v>10</v>
      </c>
      <c r="D6688" s="66">
        <v>1.48308</v>
      </c>
      <c r="E6688" s="57"/>
      <c r="F6688" s="67">
        <v>42906</v>
      </c>
      <c r="G6688" s="68">
        <v>10</v>
      </c>
      <c r="H6688" s="69">
        <v>22079.47</v>
      </c>
      <c r="I6688" s="57"/>
      <c r="J6688" s="67">
        <v>42906</v>
      </c>
      <c r="K6688" s="68">
        <v>10</v>
      </c>
      <c r="L6688" s="69">
        <v>973.3</v>
      </c>
      <c r="M6688" s="57"/>
      <c r="N6688" s="67">
        <v>42906</v>
      </c>
      <c r="O6688" s="68">
        <v>10</v>
      </c>
      <c r="P6688" s="69">
        <v>10739.931</v>
      </c>
      <c r="Q6688" s="57"/>
      <c r="R6688" s="70">
        <f t="shared" si="312"/>
        <v>4.4081674061922677E-2</v>
      </c>
      <c r="S6688" s="71">
        <f t="shared" si="313"/>
        <v>15928.176867480001</v>
      </c>
      <c r="T6688" s="72">
        <f t="shared" si="314"/>
        <v>473.43413778953931</v>
      </c>
    </row>
    <row r="6689" spans="2:20" x14ac:dyDescent="0.25">
      <c r="B6689" s="64">
        <v>42906</v>
      </c>
      <c r="C6689" s="65">
        <v>11</v>
      </c>
      <c r="D6689" s="66">
        <v>1.83077</v>
      </c>
      <c r="E6689" s="57"/>
      <c r="F6689" s="67">
        <v>42906</v>
      </c>
      <c r="G6689" s="68">
        <v>11</v>
      </c>
      <c r="H6689" s="69">
        <v>22496.53</v>
      </c>
      <c r="I6689" s="57"/>
      <c r="J6689" s="67">
        <v>42906</v>
      </c>
      <c r="K6689" s="68">
        <v>11</v>
      </c>
      <c r="L6689" s="69">
        <v>10736.55</v>
      </c>
      <c r="M6689" s="57"/>
      <c r="N6689" s="67">
        <v>42906</v>
      </c>
      <c r="O6689" s="68">
        <v>11</v>
      </c>
      <c r="P6689" s="69">
        <v>11037.15382</v>
      </c>
      <c r="Q6689" s="57"/>
      <c r="R6689" s="70">
        <f t="shared" si="312"/>
        <v>0.47725360311123538</v>
      </c>
      <c r="S6689" s="71">
        <f t="shared" si="313"/>
        <v>20206.490099041399</v>
      </c>
      <c r="T6689" s="72">
        <f t="shared" si="314"/>
        <v>5267.5214286879354</v>
      </c>
    </row>
    <row r="6690" spans="2:20" x14ac:dyDescent="0.25">
      <c r="B6690" s="64">
        <v>42906</v>
      </c>
      <c r="C6690" s="65">
        <v>12</v>
      </c>
      <c r="D6690" s="66">
        <v>1.72418</v>
      </c>
      <c r="E6690" s="57"/>
      <c r="F6690" s="67">
        <v>42906</v>
      </c>
      <c r="G6690" s="68">
        <v>12</v>
      </c>
      <c r="H6690" s="69">
        <v>23210.32</v>
      </c>
      <c r="I6690" s="57"/>
      <c r="J6690" s="67">
        <v>42906</v>
      </c>
      <c r="K6690" s="68">
        <v>12</v>
      </c>
      <c r="L6690" s="69">
        <v>9914.68</v>
      </c>
      <c r="M6690" s="57"/>
      <c r="N6690" s="67">
        <v>42906</v>
      </c>
      <c r="O6690" s="68">
        <v>12</v>
      </c>
      <c r="P6690" s="69">
        <v>11391.63458</v>
      </c>
      <c r="Q6690" s="57"/>
      <c r="R6690" s="70">
        <f t="shared" si="312"/>
        <v>0.42716688093916844</v>
      </c>
      <c r="S6690" s="71">
        <f t="shared" si="313"/>
        <v>19641.228510144399</v>
      </c>
      <c r="T6690" s="72">
        <f t="shared" si="314"/>
        <v>4866.1290123373738</v>
      </c>
    </row>
    <row r="6691" spans="2:20" x14ac:dyDescent="0.25">
      <c r="B6691" s="64">
        <v>42906</v>
      </c>
      <c r="C6691" s="65">
        <v>13</v>
      </c>
      <c r="D6691" s="66">
        <v>1.9044000000000001</v>
      </c>
      <c r="E6691" s="57"/>
      <c r="F6691" s="67">
        <v>42906</v>
      </c>
      <c r="G6691" s="68">
        <v>13</v>
      </c>
      <c r="H6691" s="69">
        <v>24495.8</v>
      </c>
      <c r="I6691" s="57"/>
      <c r="J6691" s="67">
        <v>42906</v>
      </c>
      <c r="K6691" s="68">
        <v>13</v>
      </c>
      <c r="L6691" s="69">
        <v>6520.48</v>
      </c>
      <c r="M6691" s="57"/>
      <c r="N6691" s="67">
        <v>42906</v>
      </c>
      <c r="O6691" s="68">
        <v>13</v>
      </c>
      <c r="P6691" s="69">
        <v>12030.4941</v>
      </c>
      <c r="Q6691" s="57"/>
      <c r="R6691" s="70">
        <f t="shared" si="312"/>
        <v>0.26618767298883889</v>
      </c>
      <c r="S6691" s="71">
        <f t="shared" si="313"/>
        <v>22910.872964040002</v>
      </c>
      <c r="T6691" s="72">
        <f t="shared" si="314"/>
        <v>3202.3692293849554</v>
      </c>
    </row>
    <row r="6692" spans="2:20" x14ac:dyDescent="0.25">
      <c r="B6692" s="64">
        <v>42906</v>
      </c>
      <c r="C6692" s="65">
        <v>14</v>
      </c>
      <c r="D6692" s="66">
        <v>1.5936699999999999</v>
      </c>
      <c r="E6692" s="57"/>
      <c r="F6692" s="67">
        <v>42906</v>
      </c>
      <c r="G6692" s="68">
        <v>14</v>
      </c>
      <c r="H6692" s="69">
        <v>26243.67</v>
      </c>
      <c r="I6692" s="57"/>
      <c r="J6692" s="67">
        <v>42906</v>
      </c>
      <c r="K6692" s="68">
        <v>14</v>
      </c>
      <c r="L6692" s="69">
        <v>-3468</v>
      </c>
      <c r="M6692" s="57"/>
      <c r="N6692" s="67">
        <v>42906</v>
      </c>
      <c r="O6692" s="68">
        <v>14</v>
      </c>
      <c r="P6692" s="69">
        <v>12907.31011</v>
      </c>
      <c r="Q6692" s="57"/>
      <c r="R6692" s="70">
        <f t="shared" si="312"/>
        <v>-0.13214615181489481</v>
      </c>
      <c r="S6692" s="71">
        <f t="shared" si="313"/>
        <v>20569.992903003698</v>
      </c>
      <c r="T6692" s="72">
        <f t="shared" si="314"/>
        <v>-1705.6513613179866</v>
      </c>
    </row>
    <row r="6693" spans="2:20" x14ac:dyDescent="0.25">
      <c r="B6693" s="64">
        <v>42906</v>
      </c>
      <c r="C6693" s="65">
        <v>15</v>
      </c>
      <c r="D6693" s="66">
        <v>1.31793</v>
      </c>
      <c r="E6693" s="57"/>
      <c r="F6693" s="67">
        <v>42906</v>
      </c>
      <c r="G6693" s="68">
        <v>15</v>
      </c>
      <c r="H6693" s="69">
        <v>28839.5</v>
      </c>
      <c r="I6693" s="57"/>
      <c r="J6693" s="67">
        <v>42906</v>
      </c>
      <c r="K6693" s="68">
        <v>15</v>
      </c>
      <c r="L6693" s="69">
        <v>-2698.19</v>
      </c>
      <c r="M6693" s="57"/>
      <c r="N6693" s="67">
        <v>42906</v>
      </c>
      <c r="O6693" s="68">
        <v>15</v>
      </c>
      <c r="P6693" s="69">
        <v>14219.571400000001</v>
      </c>
      <c r="Q6693" s="57"/>
      <c r="R6693" s="70">
        <f t="shared" si="312"/>
        <v>-9.3558834237764177E-2</v>
      </c>
      <c r="S6693" s="71">
        <f t="shared" si="313"/>
        <v>18740.399735202001</v>
      </c>
      <c r="T6693" s="72">
        <f t="shared" si="314"/>
        <v>-1330.3665235446524</v>
      </c>
    </row>
    <row r="6694" spans="2:20" x14ac:dyDescent="0.25">
      <c r="B6694" s="64">
        <v>42906</v>
      </c>
      <c r="C6694" s="65">
        <v>16</v>
      </c>
      <c r="D6694" s="66">
        <v>1.54169</v>
      </c>
      <c r="E6694" s="57"/>
      <c r="F6694" s="67">
        <v>42906</v>
      </c>
      <c r="G6694" s="68">
        <v>16</v>
      </c>
      <c r="H6694" s="69">
        <v>30052.83</v>
      </c>
      <c r="I6694" s="57"/>
      <c r="J6694" s="67">
        <v>42906</v>
      </c>
      <c r="K6694" s="68">
        <v>16</v>
      </c>
      <c r="L6694" s="69">
        <v>-2132.19</v>
      </c>
      <c r="M6694" s="57"/>
      <c r="N6694" s="67">
        <v>42906</v>
      </c>
      <c r="O6694" s="68">
        <v>16</v>
      </c>
      <c r="P6694" s="69">
        <v>14868.109700000001</v>
      </c>
      <c r="Q6694" s="57"/>
      <c r="R6694" s="70">
        <f t="shared" si="312"/>
        <v>-7.0948060465520213E-2</v>
      </c>
      <c r="S6694" s="71">
        <f t="shared" si="313"/>
        <v>22922.016043393003</v>
      </c>
      <c r="T6694" s="72">
        <f t="shared" si="314"/>
        <v>-1054.8635460035875</v>
      </c>
    </row>
    <row r="6695" spans="2:20" x14ac:dyDescent="0.25">
      <c r="B6695" s="64">
        <v>42906</v>
      </c>
      <c r="C6695" s="65">
        <v>17</v>
      </c>
      <c r="D6695" s="66">
        <v>1.1768099999999999</v>
      </c>
      <c r="E6695" s="57"/>
      <c r="F6695" s="67">
        <v>42906</v>
      </c>
      <c r="G6695" s="68">
        <v>17</v>
      </c>
      <c r="H6695" s="69">
        <v>30577.86</v>
      </c>
      <c r="I6695" s="57"/>
      <c r="J6695" s="67">
        <v>42906</v>
      </c>
      <c r="K6695" s="68">
        <v>17</v>
      </c>
      <c r="L6695" s="69">
        <v>-6842.69</v>
      </c>
      <c r="M6695" s="57"/>
      <c r="N6695" s="67">
        <v>42906</v>
      </c>
      <c r="O6695" s="68">
        <v>17</v>
      </c>
      <c r="P6695" s="69">
        <v>15019.69463</v>
      </c>
      <c r="Q6695" s="57"/>
      <c r="R6695" s="70">
        <f t="shared" si="312"/>
        <v>-0.22377923111689305</v>
      </c>
      <c r="S6695" s="71">
        <f t="shared" si="313"/>
        <v>17675.326837530298</v>
      </c>
      <c r="T6695" s="72">
        <f t="shared" si="314"/>
        <v>-3361.0957159119275</v>
      </c>
    </row>
    <row r="6696" spans="2:20" x14ac:dyDescent="0.25">
      <c r="B6696" s="64">
        <v>42906</v>
      </c>
      <c r="C6696" s="65">
        <v>18</v>
      </c>
      <c r="D6696" s="66">
        <v>1.3919299999999999</v>
      </c>
      <c r="E6696" s="57"/>
      <c r="F6696" s="67">
        <v>42906</v>
      </c>
      <c r="G6696" s="68">
        <v>18</v>
      </c>
      <c r="H6696" s="69">
        <v>30743.1</v>
      </c>
      <c r="I6696" s="57"/>
      <c r="J6696" s="67">
        <v>42906</v>
      </c>
      <c r="K6696" s="68">
        <v>18</v>
      </c>
      <c r="L6696" s="69">
        <v>-4621.13</v>
      </c>
      <c r="M6696" s="57"/>
      <c r="N6696" s="67">
        <v>42906</v>
      </c>
      <c r="O6696" s="68">
        <v>18</v>
      </c>
      <c r="P6696" s="69">
        <v>15158.061180000001</v>
      </c>
      <c r="Q6696" s="57"/>
      <c r="R6696" s="70">
        <f t="shared" si="312"/>
        <v>-0.15031437948677917</v>
      </c>
      <c r="S6696" s="71">
        <f t="shared" si="313"/>
        <v>21098.960098277399</v>
      </c>
      <c r="T6696" s="72">
        <f t="shared" si="314"/>
        <v>-2278.4745604943359</v>
      </c>
    </row>
    <row r="6697" spans="2:20" x14ac:dyDescent="0.25">
      <c r="B6697" s="64">
        <v>42906</v>
      </c>
      <c r="C6697" s="65">
        <v>19</v>
      </c>
      <c r="D6697" s="66">
        <v>1.38422</v>
      </c>
      <c r="E6697" s="57"/>
      <c r="F6697" s="67">
        <v>42906</v>
      </c>
      <c r="G6697" s="68">
        <v>19</v>
      </c>
      <c r="H6697" s="69">
        <v>31030.12</v>
      </c>
      <c r="I6697" s="57"/>
      <c r="J6697" s="67">
        <v>42906</v>
      </c>
      <c r="K6697" s="68">
        <v>19</v>
      </c>
      <c r="L6697" s="69">
        <v>-3853</v>
      </c>
      <c r="M6697" s="57"/>
      <c r="N6697" s="67">
        <v>42906</v>
      </c>
      <c r="O6697" s="68">
        <v>19</v>
      </c>
      <c r="P6697" s="69">
        <v>15328.64644</v>
      </c>
      <c r="Q6697" s="57"/>
      <c r="R6697" s="70">
        <f t="shared" si="312"/>
        <v>-0.12416967771958343</v>
      </c>
      <c r="S6697" s="71">
        <f t="shared" si="313"/>
        <v>21218.218975176802</v>
      </c>
      <c r="T6697" s="72">
        <f t="shared" si="314"/>
        <v>-1903.3530883322398</v>
      </c>
    </row>
    <row r="6698" spans="2:20" x14ac:dyDescent="0.25">
      <c r="B6698" s="64">
        <v>42906</v>
      </c>
      <c r="C6698" s="65">
        <v>20</v>
      </c>
      <c r="D6698" s="66">
        <v>1.3480099999999999</v>
      </c>
      <c r="E6698" s="57"/>
      <c r="F6698" s="67">
        <v>42906</v>
      </c>
      <c r="G6698" s="68">
        <v>20</v>
      </c>
      <c r="H6698" s="69">
        <v>30813.54</v>
      </c>
      <c r="I6698" s="57"/>
      <c r="J6698" s="67">
        <v>42906</v>
      </c>
      <c r="K6698" s="68">
        <v>20</v>
      </c>
      <c r="L6698" s="69">
        <v>-5692.4</v>
      </c>
      <c r="M6698" s="57"/>
      <c r="N6698" s="67">
        <v>42906</v>
      </c>
      <c r="O6698" s="68">
        <v>20</v>
      </c>
      <c r="P6698" s="69">
        <v>15268.39234</v>
      </c>
      <c r="Q6698" s="57"/>
      <c r="R6698" s="70">
        <f t="shared" si="312"/>
        <v>-0.18473696952703259</v>
      </c>
      <c r="S6698" s="71">
        <f t="shared" si="313"/>
        <v>20581.945558243398</v>
      </c>
      <c r="T6698" s="72">
        <f t="shared" si="314"/>
        <v>-2820.636530441358</v>
      </c>
    </row>
    <row r="6699" spans="2:20" x14ac:dyDescent="0.25">
      <c r="B6699" s="64">
        <v>42906</v>
      </c>
      <c r="C6699" s="65">
        <v>21</v>
      </c>
      <c r="D6699" s="66">
        <v>1.11504</v>
      </c>
      <c r="E6699" s="57"/>
      <c r="F6699" s="67">
        <v>42906</v>
      </c>
      <c r="G6699" s="68">
        <v>21</v>
      </c>
      <c r="H6699" s="69">
        <v>30491.91</v>
      </c>
      <c r="I6699" s="57"/>
      <c r="J6699" s="67">
        <v>42906</v>
      </c>
      <c r="K6699" s="68">
        <v>21</v>
      </c>
      <c r="L6699" s="69">
        <v>-7709.01</v>
      </c>
      <c r="M6699" s="57"/>
      <c r="N6699" s="67">
        <v>42906</v>
      </c>
      <c r="O6699" s="68">
        <v>21</v>
      </c>
      <c r="P6699" s="69">
        <v>15093.12464</v>
      </c>
      <c r="Q6699" s="57"/>
      <c r="R6699" s="70">
        <f t="shared" si="312"/>
        <v>-0.25282148609254063</v>
      </c>
      <c r="S6699" s="71">
        <f t="shared" si="313"/>
        <v>16829.4376985856</v>
      </c>
      <c r="T6699" s="72">
        <f t="shared" si="314"/>
        <v>-3815.8662012647424</v>
      </c>
    </row>
    <row r="6700" spans="2:20" x14ac:dyDescent="0.25">
      <c r="B6700" s="64">
        <v>42906</v>
      </c>
      <c r="C6700" s="65">
        <v>22</v>
      </c>
      <c r="D6700" s="66">
        <v>1.29901</v>
      </c>
      <c r="E6700" s="57"/>
      <c r="F6700" s="67">
        <v>42906</v>
      </c>
      <c r="G6700" s="68">
        <v>22</v>
      </c>
      <c r="H6700" s="69">
        <v>30256.79</v>
      </c>
      <c r="I6700" s="57"/>
      <c r="J6700" s="67">
        <v>42906</v>
      </c>
      <c r="K6700" s="68">
        <v>22</v>
      </c>
      <c r="L6700" s="69">
        <v>-6583.04</v>
      </c>
      <c r="M6700" s="57"/>
      <c r="N6700" s="67">
        <v>42906</v>
      </c>
      <c r="O6700" s="68">
        <v>22</v>
      </c>
      <c r="P6700" s="69">
        <v>14964.37709</v>
      </c>
      <c r="Q6700" s="57"/>
      <c r="R6700" s="70">
        <f t="shared" si="312"/>
        <v>-0.21757232013045666</v>
      </c>
      <c r="S6700" s="71">
        <f t="shared" si="313"/>
        <v>19438.875483680898</v>
      </c>
      <c r="T6700" s="72">
        <f t="shared" si="314"/>
        <v>-3255.8342427783514</v>
      </c>
    </row>
    <row r="6701" spans="2:20" x14ac:dyDescent="0.25">
      <c r="B6701" s="64">
        <v>42906</v>
      </c>
      <c r="C6701" s="65">
        <v>23</v>
      </c>
      <c r="D6701" s="66">
        <v>1.22082</v>
      </c>
      <c r="E6701" s="57"/>
      <c r="F6701" s="67">
        <v>42906</v>
      </c>
      <c r="G6701" s="68">
        <v>23</v>
      </c>
      <c r="H6701" s="69">
        <v>30172</v>
      </c>
      <c r="I6701" s="57"/>
      <c r="J6701" s="67">
        <v>42906</v>
      </c>
      <c r="K6701" s="68">
        <v>23</v>
      </c>
      <c r="L6701" s="69">
        <v>-9171.2999999999993</v>
      </c>
      <c r="M6701" s="57"/>
      <c r="N6701" s="67">
        <v>42906</v>
      </c>
      <c r="O6701" s="68">
        <v>23</v>
      </c>
      <c r="P6701" s="69">
        <v>14957.32444</v>
      </c>
      <c r="Q6701" s="57"/>
      <c r="R6701" s="70">
        <f t="shared" si="312"/>
        <v>-0.30396725440806044</v>
      </c>
      <c r="S6701" s="71">
        <f t="shared" si="313"/>
        <v>18260.200822840801</v>
      </c>
      <c r="T6701" s="72">
        <f t="shared" si="314"/>
        <v>-4546.5368433173799</v>
      </c>
    </row>
    <row r="6702" spans="2:20" x14ac:dyDescent="0.25">
      <c r="B6702" s="64">
        <v>42906</v>
      </c>
      <c r="C6702" s="65">
        <v>24</v>
      </c>
      <c r="D6702" s="66">
        <v>0.96667999999999998</v>
      </c>
      <c r="E6702" s="57"/>
      <c r="F6702" s="67">
        <v>42906</v>
      </c>
      <c r="G6702" s="68">
        <v>24</v>
      </c>
      <c r="H6702" s="69">
        <v>30186.92</v>
      </c>
      <c r="I6702" s="57"/>
      <c r="J6702" s="67">
        <v>42906</v>
      </c>
      <c r="K6702" s="68">
        <v>24</v>
      </c>
      <c r="L6702" s="69">
        <v>-12165.38</v>
      </c>
      <c r="M6702" s="57"/>
      <c r="N6702" s="67">
        <v>42906</v>
      </c>
      <c r="O6702" s="68">
        <v>24</v>
      </c>
      <c r="P6702" s="69">
        <v>14985.2629</v>
      </c>
      <c r="Q6702" s="57"/>
      <c r="R6702" s="70">
        <f t="shared" si="312"/>
        <v>-0.40300169742391739</v>
      </c>
      <c r="S6702" s="71">
        <f t="shared" si="313"/>
        <v>14485.953940171999</v>
      </c>
      <c r="T6702" s="72">
        <f t="shared" si="314"/>
        <v>-6039.0863850436544</v>
      </c>
    </row>
    <row r="6703" spans="2:20" x14ac:dyDescent="0.25">
      <c r="B6703" s="64">
        <v>42906</v>
      </c>
      <c r="C6703" s="65">
        <v>25</v>
      </c>
      <c r="D6703" s="66">
        <v>1.0393699999999999</v>
      </c>
      <c r="E6703" s="57"/>
      <c r="F6703" s="67">
        <v>42906</v>
      </c>
      <c r="G6703" s="68">
        <v>25</v>
      </c>
      <c r="H6703" s="69">
        <v>30235.96</v>
      </c>
      <c r="I6703" s="57"/>
      <c r="J6703" s="67">
        <v>42906</v>
      </c>
      <c r="K6703" s="68">
        <v>25</v>
      </c>
      <c r="L6703" s="69">
        <v>-8013</v>
      </c>
      <c r="M6703" s="57"/>
      <c r="N6703" s="67">
        <v>42906</v>
      </c>
      <c r="O6703" s="68">
        <v>25</v>
      </c>
      <c r="P6703" s="69">
        <v>15102.14129</v>
      </c>
      <c r="Q6703" s="57"/>
      <c r="R6703" s="70">
        <f t="shared" si="312"/>
        <v>-0.26501556424866285</v>
      </c>
      <c r="S6703" s="71">
        <f t="shared" si="313"/>
        <v>15696.712592587299</v>
      </c>
      <c r="T6703" s="72">
        <f t="shared" si="314"/>
        <v>-4002.3024953323788</v>
      </c>
    </row>
    <row r="6704" spans="2:20" x14ac:dyDescent="0.25">
      <c r="B6704" s="64">
        <v>42906</v>
      </c>
      <c r="C6704" s="65">
        <v>26</v>
      </c>
      <c r="D6704" s="66">
        <v>1.0978699999999999</v>
      </c>
      <c r="E6704" s="57"/>
      <c r="F6704" s="67">
        <v>42906</v>
      </c>
      <c r="G6704" s="68">
        <v>26</v>
      </c>
      <c r="H6704" s="69">
        <v>29965.13</v>
      </c>
      <c r="I6704" s="57"/>
      <c r="J6704" s="67">
        <v>42906</v>
      </c>
      <c r="K6704" s="68">
        <v>26</v>
      </c>
      <c r="L6704" s="69">
        <v>-8762.7800000000007</v>
      </c>
      <c r="M6704" s="57"/>
      <c r="N6704" s="67">
        <v>42906</v>
      </c>
      <c r="O6704" s="68">
        <v>26</v>
      </c>
      <c r="P6704" s="69">
        <v>14996.27346</v>
      </c>
      <c r="Q6704" s="57"/>
      <c r="R6704" s="70">
        <f t="shared" si="312"/>
        <v>-0.29243257079144996</v>
      </c>
      <c r="S6704" s="71">
        <f t="shared" si="313"/>
        <v>16463.958743530198</v>
      </c>
      <c r="T6704" s="72">
        <f t="shared" si="314"/>
        <v>-4385.3988001993921</v>
      </c>
    </row>
    <row r="6705" spans="2:20" x14ac:dyDescent="0.25">
      <c r="B6705" s="64">
        <v>42906</v>
      </c>
      <c r="C6705" s="65">
        <v>27</v>
      </c>
      <c r="D6705" s="66">
        <v>1.34778</v>
      </c>
      <c r="E6705" s="57"/>
      <c r="F6705" s="67">
        <v>42906</v>
      </c>
      <c r="G6705" s="68">
        <v>27</v>
      </c>
      <c r="H6705" s="69">
        <v>30165.26</v>
      </c>
      <c r="I6705" s="57"/>
      <c r="J6705" s="67">
        <v>42906</v>
      </c>
      <c r="K6705" s="68">
        <v>27</v>
      </c>
      <c r="L6705" s="69">
        <v>-3550.91</v>
      </c>
      <c r="M6705" s="57"/>
      <c r="N6705" s="67">
        <v>42906</v>
      </c>
      <c r="O6705" s="68">
        <v>27</v>
      </c>
      <c r="P6705" s="69">
        <v>15317.470009999999</v>
      </c>
      <c r="Q6705" s="57"/>
      <c r="R6705" s="70">
        <f t="shared" si="312"/>
        <v>-0.11771521279776803</v>
      </c>
      <c r="S6705" s="71">
        <f t="shared" si="313"/>
        <v>20644.579730077799</v>
      </c>
      <c r="T6705" s="72">
        <f t="shared" si="314"/>
        <v>-1803.0992417505799</v>
      </c>
    </row>
    <row r="6706" spans="2:20" x14ac:dyDescent="0.25">
      <c r="B6706" s="64">
        <v>42906</v>
      </c>
      <c r="C6706" s="65">
        <v>28</v>
      </c>
      <c r="D6706" s="66">
        <v>1.4549300000000001</v>
      </c>
      <c r="E6706" s="57"/>
      <c r="F6706" s="67">
        <v>42906</v>
      </c>
      <c r="G6706" s="68">
        <v>28</v>
      </c>
      <c r="H6706" s="69">
        <v>30020.11</v>
      </c>
      <c r="I6706" s="57"/>
      <c r="J6706" s="67">
        <v>42906</v>
      </c>
      <c r="K6706" s="68">
        <v>28</v>
      </c>
      <c r="L6706" s="69">
        <v>-1525.9</v>
      </c>
      <c r="M6706" s="57"/>
      <c r="N6706" s="67">
        <v>42906</v>
      </c>
      <c r="O6706" s="68">
        <v>28</v>
      </c>
      <c r="P6706" s="69">
        <v>15233.577719999999</v>
      </c>
      <c r="Q6706" s="57"/>
      <c r="R6706" s="70">
        <f t="shared" si="312"/>
        <v>-5.0829260785520108E-2</v>
      </c>
      <c r="S6706" s="71">
        <f t="shared" si="313"/>
        <v>22163.789232159601</v>
      </c>
      <c r="T6706" s="72">
        <f t="shared" si="314"/>
        <v>-774.31149462636881</v>
      </c>
    </row>
    <row r="6707" spans="2:20" x14ac:dyDescent="0.25">
      <c r="B6707" s="64">
        <v>42906</v>
      </c>
      <c r="C6707" s="65">
        <v>29</v>
      </c>
      <c r="D6707" s="66">
        <v>1.2583500000000001</v>
      </c>
      <c r="E6707" s="57"/>
      <c r="F6707" s="67">
        <v>42906</v>
      </c>
      <c r="G6707" s="68">
        <v>29</v>
      </c>
      <c r="H6707" s="69">
        <v>29965.93</v>
      </c>
      <c r="I6707" s="57"/>
      <c r="J6707" s="67">
        <v>42906</v>
      </c>
      <c r="K6707" s="68">
        <v>29</v>
      </c>
      <c r="L6707" s="69">
        <v>-1227.82</v>
      </c>
      <c r="M6707" s="57"/>
      <c r="N6707" s="67">
        <v>42906</v>
      </c>
      <c r="O6707" s="68">
        <v>29</v>
      </c>
      <c r="P6707" s="69">
        <v>15200.487580000001</v>
      </c>
      <c r="Q6707" s="57"/>
      <c r="R6707" s="70">
        <f t="shared" si="312"/>
        <v>-4.0973865987139389E-2</v>
      </c>
      <c r="S6707" s="71">
        <f t="shared" si="313"/>
        <v>19127.533546293002</v>
      </c>
      <c r="T6707" s="72">
        <f t="shared" si="314"/>
        <v>-622.82274104209671</v>
      </c>
    </row>
    <row r="6708" spans="2:20" x14ac:dyDescent="0.25">
      <c r="B6708" s="64">
        <v>42906</v>
      </c>
      <c r="C6708" s="65">
        <v>30</v>
      </c>
      <c r="D6708" s="66">
        <v>1.34318</v>
      </c>
      <c r="E6708" s="57"/>
      <c r="F6708" s="67">
        <v>42906</v>
      </c>
      <c r="G6708" s="68">
        <v>30</v>
      </c>
      <c r="H6708" s="69">
        <v>30003.31</v>
      </c>
      <c r="I6708" s="57"/>
      <c r="J6708" s="67">
        <v>42906</v>
      </c>
      <c r="K6708" s="68">
        <v>30</v>
      </c>
      <c r="L6708" s="69">
        <v>24.57</v>
      </c>
      <c r="M6708" s="57"/>
      <c r="N6708" s="67">
        <v>42906</v>
      </c>
      <c r="O6708" s="68">
        <v>30</v>
      </c>
      <c r="P6708" s="69">
        <v>15225.91822</v>
      </c>
      <c r="Q6708" s="57"/>
      <c r="R6708" s="70">
        <f t="shared" si="312"/>
        <v>8.1890964696895111E-4</v>
      </c>
      <c r="S6708" s="71">
        <f t="shared" si="313"/>
        <v>20451.148834739601</v>
      </c>
      <c r="T6708" s="72">
        <f t="shared" si="314"/>
        <v>12.46865131431832</v>
      </c>
    </row>
    <row r="6709" spans="2:20" x14ac:dyDescent="0.25">
      <c r="B6709" s="64">
        <v>42906</v>
      </c>
      <c r="C6709" s="65">
        <v>31</v>
      </c>
      <c r="D6709" s="66">
        <v>0.93381000000000003</v>
      </c>
      <c r="E6709" s="57"/>
      <c r="F6709" s="67">
        <v>42906</v>
      </c>
      <c r="G6709" s="68">
        <v>31</v>
      </c>
      <c r="H6709" s="69">
        <v>29948.720000000001</v>
      </c>
      <c r="I6709" s="57"/>
      <c r="J6709" s="67">
        <v>42906</v>
      </c>
      <c r="K6709" s="68">
        <v>31</v>
      </c>
      <c r="L6709" s="69">
        <v>-6617.78</v>
      </c>
      <c r="M6709" s="57"/>
      <c r="N6709" s="67">
        <v>42906</v>
      </c>
      <c r="O6709" s="68">
        <v>31</v>
      </c>
      <c r="P6709" s="69">
        <v>15177.082410000001</v>
      </c>
      <c r="Q6709" s="57"/>
      <c r="R6709" s="70">
        <f t="shared" si="312"/>
        <v>-0.22097037870065897</v>
      </c>
      <c r="S6709" s="71">
        <f t="shared" si="313"/>
        <v>14172.511325282101</v>
      </c>
      <c r="T6709" s="72">
        <f t="shared" si="314"/>
        <v>-3353.6856477088099</v>
      </c>
    </row>
    <row r="6710" spans="2:20" x14ac:dyDescent="0.25">
      <c r="B6710" s="64">
        <v>42906</v>
      </c>
      <c r="C6710" s="65">
        <v>32</v>
      </c>
      <c r="D6710" s="66">
        <v>1.0394000000000001</v>
      </c>
      <c r="E6710" s="57"/>
      <c r="F6710" s="67">
        <v>42906</v>
      </c>
      <c r="G6710" s="68">
        <v>32</v>
      </c>
      <c r="H6710" s="69">
        <v>30326.38</v>
      </c>
      <c r="I6710" s="57"/>
      <c r="J6710" s="67">
        <v>42906</v>
      </c>
      <c r="K6710" s="68">
        <v>32</v>
      </c>
      <c r="L6710" s="69">
        <v>-4397.5600000000004</v>
      </c>
      <c r="M6710" s="57"/>
      <c r="N6710" s="67">
        <v>42906</v>
      </c>
      <c r="O6710" s="68">
        <v>32</v>
      </c>
      <c r="P6710" s="69">
        <v>15366.66987</v>
      </c>
      <c r="Q6710" s="57"/>
      <c r="R6710" s="70">
        <f t="shared" si="312"/>
        <v>-0.14500774573160397</v>
      </c>
      <c r="S6710" s="71">
        <f t="shared" si="313"/>
        <v>15972.116662878001</v>
      </c>
      <c r="T6710" s="72">
        <f t="shared" si="314"/>
        <v>-2228.2861572504598</v>
      </c>
    </row>
    <row r="6711" spans="2:20" x14ac:dyDescent="0.25">
      <c r="B6711" s="64">
        <v>42906</v>
      </c>
      <c r="C6711" s="65">
        <v>33</v>
      </c>
      <c r="D6711" s="66">
        <v>1.41855</v>
      </c>
      <c r="E6711" s="57"/>
      <c r="F6711" s="67">
        <v>42906</v>
      </c>
      <c r="G6711" s="68">
        <v>33</v>
      </c>
      <c r="H6711" s="69">
        <v>30807.65</v>
      </c>
      <c r="I6711" s="57"/>
      <c r="J6711" s="67">
        <v>42906</v>
      </c>
      <c r="K6711" s="68">
        <v>33</v>
      </c>
      <c r="L6711" s="69">
        <v>-6554.95</v>
      </c>
      <c r="M6711" s="57"/>
      <c r="N6711" s="67">
        <v>42906</v>
      </c>
      <c r="O6711" s="68">
        <v>33</v>
      </c>
      <c r="P6711" s="69">
        <v>15579.620010000001</v>
      </c>
      <c r="Q6711" s="57"/>
      <c r="R6711" s="70">
        <f t="shared" si="312"/>
        <v>-0.2127702048030278</v>
      </c>
      <c r="S6711" s="71">
        <f t="shared" si="313"/>
        <v>22100.469965185501</v>
      </c>
      <c r="T6711" s="72">
        <f t="shared" si="314"/>
        <v>-3314.8789402810503</v>
      </c>
    </row>
    <row r="6712" spans="2:20" x14ac:dyDescent="0.25">
      <c r="B6712" s="64">
        <v>42906</v>
      </c>
      <c r="C6712" s="65">
        <v>34</v>
      </c>
      <c r="D6712" s="66">
        <v>1.56602</v>
      </c>
      <c r="E6712" s="57"/>
      <c r="F6712" s="67">
        <v>42906</v>
      </c>
      <c r="G6712" s="68">
        <v>34</v>
      </c>
      <c r="H6712" s="69">
        <v>31535.71</v>
      </c>
      <c r="I6712" s="57"/>
      <c r="J6712" s="67">
        <v>42906</v>
      </c>
      <c r="K6712" s="68">
        <v>34</v>
      </c>
      <c r="L6712" s="69">
        <v>-2237.77</v>
      </c>
      <c r="M6712" s="57"/>
      <c r="N6712" s="67">
        <v>42906</v>
      </c>
      <c r="O6712" s="68">
        <v>34</v>
      </c>
      <c r="P6712" s="69">
        <v>15915.234270000001</v>
      </c>
      <c r="Q6712" s="57"/>
      <c r="R6712" s="70">
        <f t="shared" si="312"/>
        <v>-7.0959873743131202E-2</v>
      </c>
      <c r="S6712" s="71">
        <f t="shared" si="313"/>
        <v>24923.575171505399</v>
      </c>
      <c r="T6712" s="72">
        <f t="shared" si="314"/>
        <v>-1129.343014391555</v>
      </c>
    </row>
    <row r="6713" spans="2:20" x14ac:dyDescent="0.25">
      <c r="B6713" s="64">
        <v>42906</v>
      </c>
      <c r="C6713" s="65">
        <v>35</v>
      </c>
      <c r="D6713" s="66">
        <v>1.34924</v>
      </c>
      <c r="E6713" s="57"/>
      <c r="F6713" s="67">
        <v>42906</v>
      </c>
      <c r="G6713" s="68">
        <v>35</v>
      </c>
      <c r="H6713" s="69">
        <v>31753.73</v>
      </c>
      <c r="I6713" s="57"/>
      <c r="J6713" s="67">
        <v>42906</v>
      </c>
      <c r="K6713" s="68">
        <v>35</v>
      </c>
      <c r="L6713" s="69">
        <v>-7481.29</v>
      </c>
      <c r="M6713" s="57"/>
      <c r="N6713" s="67">
        <v>42906</v>
      </c>
      <c r="O6713" s="68">
        <v>35</v>
      </c>
      <c r="P6713" s="69">
        <v>15977.83994</v>
      </c>
      <c r="Q6713" s="57"/>
      <c r="R6713" s="70">
        <f t="shared" si="312"/>
        <v>-0.23560350232870281</v>
      </c>
      <c r="S6713" s="71">
        <f t="shared" si="313"/>
        <v>21557.940760645601</v>
      </c>
      <c r="T6713" s="72">
        <f t="shared" si="314"/>
        <v>-3764.4350495114309</v>
      </c>
    </row>
    <row r="6714" spans="2:20" x14ac:dyDescent="0.25">
      <c r="B6714" s="64">
        <v>42906</v>
      </c>
      <c r="C6714" s="65">
        <v>36</v>
      </c>
      <c r="D6714" s="66">
        <v>1.5048299999999999</v>
      </c>
      <c r="E6714" s="57"/>
      <c r="F6714" s="67">
        <v>42906</v>
      </c>
      <c r="G6714" s="68">
        <v>36</v>
      </c>
      <c r="H6714" s="69">
        <v>31869.26</v>
      </c>
      <c r="I6714" s="57"/>
      <c r="J6714" s="67">
        <v>42906</v>
      </c>
      <c r="K6714" s="68">
        <v>36</v>
      </c>
      <c r="L6714" s="69">
        <v>-3051.59</v>
      </c>
      <c r="M6714" s="57"/>
      <c r="N6714" s="67">
        <v>42906</v>
      </c>
      <c r="O6714" s="68">
        <v>36</v>
      </c>
      <c r="P6714" s="69">
        <v>16013.81315</v>
      </c>
      <c r="Q6714" s="57"/>
      <c r="R6714" s="70">
        <f t="shared" si="312"/>
        <v>-9.5753399984812956E-2</v>
      </c>
      <c r="S6714" s="71">
        <f t="shared" si="313"/>
        <v>24098.066442514497</v>
      </c>
      <c r="T6714" s="72">
        <f t="shared" si="314"/>
        <v>-1533.3770558340075</v>
      </c>
    </row>
    <row r="6715" spans="2:20" x14ac:dyDescent="0.25">
      <c r="B6715" s="64">
        <v>42906</v>
      </c>
      <c r="C6715" s="65">
        <v>37</v>
      </c>
      <c r="D6715" s="66">
        <v>1.18066</v>
      </c>
      <c r="E6715" s="57"/>
      <c r="F6715" s="67">
        <v>42906</v>
      </c>
      <c r="G6715" s="68">
        <v>37</v>
      </c>
      <c r="H6715" s="69">
        <v>31960.34</v>
      </c>
      <c r="I6715" s="57"/>
      <c r="J6715" s="67">
        <v>42906</v>
      </c>
      <c r="K6715" s="68">
        <v>37</v>
      </c>
      <c r="L6715" s="69">
        <v>-5088.78</v>
      </c>
      <c r="M6715" s="57"/>
      <c r="N6715" s="67">
        <v>42906</v>
      </c>
      <c r="O6715" s="68">
        <v>37</v>
      </c>
      <c r="P6715" s="69">
        <v>16063.656989999999</v>
      </c>
      <c r="Q6715" s="57"/>
      <c r="R6715" s="70">
        <f t="shared" si="312"/>
        <v>-0.15922171040733607</v>
      </c>
      <c r="S6715" s="71">
        <f t="shared" si="313"/>
        <v>18965.717261813399</v>
      </c>
      <c r="T6715" s="72">
        <f t="shared" si="314"/>
        <v>-2557.6829413445598</v>
      </c>
    </row>
    <row r="6716" spans="2:20" x14ac:dyDescent="0.25">
      <c r="B6716" s="64">
        <v>42906</v>
      </c>
      <c r="C6716" s="65">
        <v>38</v>
      </c>
      <c r="D6716" s="66">
        <v>1.1125</v>
      </c>
      <c r="E6716" s="57"/>
      <c r="F6716" s="67">
        <v>42906</v>
      </c>
      <c r="G6716" s="68">
        <v>38</v>
      </c>
      <c r="H6716" s="69">
        <v>32066.31</v>
      </c>
      <c r="I6716" s="57"/>
      <c r="J6716" s="67">
        <v>42906</v>
      </c>
      <c r="K6716" s="68">
        <v>38</v>
      </c>
      <c r="L6716" s="69">
        <v>-2629.86</v>
      </c>
      <c r="M6716" s="57"/>
      <c r="N6716" s="67">
        <v>42906</v>
      </c>
      <c r="O6716" s="68">
        <v>38</v>
      </c>
      <c r="P6716" s="69">
        <v>16078.06141</v>
      </c>
      <c r="Q6716" s="57"/>
      <c r="R6716" s="70">
        <f t="shared" si="312"/>
        <v>-8.2013178317056123E-2</v>
      </c>
      <c r="S6716" s="71">
        <f t="shared" si="313"/>
        <v>17886.843318625</v>
      </c>
      <c r="T6716" s="72">
        <f t="shared" si="314"/>
        <v>-1318.6129174109087</v>
      </c>
    </row>
    <row r="6717" spans="2:20" x14ac:dyDescent="0.25">
      <c r="B6717" s="64">
        <v>42906</v>
      </c>
      <c r="C6717" s="65">
        <v>39</v>
      </c>
      <c r="D6717" s="66">
        <v>1.3231999999999999</v>
      </c>
      <c r="E6717" s="57"/>
      <c r="F6717" s="67">
        <v>42906</v>
      </c>
      <c r="G6717" s="68">
        <v>39</v>
      </c>
      <c r="H6717" s="69">
        <v>31578.61</v>
      </c>
      <c r="I6717" s="57"/>
      <c r="J6717" s="67">
        <v>42906</v>
      </c>
      <c r="K6717" s="68">
        <v>39</v>
      </c>
      <c r="L6717" s="69">
        <v>-3543.52</v>
      </c>
      <c r="M6717" s="57"/>
      <c r="N6717" s="67">
        <v>42906</v>
      </c>
      <c r="O6717" s="68">
        <v>39</v>
      </c>
      <c r="P6717" s="69">
        <v>15696.97934</v>
      </c>
      <c r="Q6717" s="57"/>
      <c r="R6717" s="70">
        <f t="shared" si="312"/>
        <v>-0.11221266547197613</v>
      </c>
      <c r="S6717" s="71">
        <f t="shared" si="313"/>
        <v>20770.243062687998</v>
      </c>
      <c r="T6717" s="72">
        <f t="shared" si="314"/>
        <v>-1761.3998915999407</v>
      </c>
    </row>
    <row r="6718" spans="2:20" x14ac:dyDescent="0.25">
      <c r="B6718" s="64">
        <v>42906</v>
      </c>
      <c r="C6718" s="65">
        <v>40</v>
      </c>
      <c r="D6718" s="66">
        <v>2.00359</v>
      </c>
      <c r="E6718" s="57"/>
      <c r="F6718" s="67">
        <v>42906</v>
      </c>
      <c r="G6718" s="68">
        <v>40</v>
      </c>
      <c r="H6718" s="69">
        <v>31267.53</v>
      </c>
      <c r="I6718" s="57"/>
      <c r="J6718" s="67">
        <v>42906</v>
      </c>
      <c r="K6718" s="68">
        <v>40</v>
      </c>
      <c r="L6718" s="69">
        <v>10312.27</v>
      </c>
      <c r="M6718" s="57"/>
      <c r="N6718" s="67">
        <v>42906</v>
      </c>
      <c r="O6718" s="68">
        <v>40</v>
      </c>
      <c r="P6718" s="69">
        <v>15540.94137</v>
      </c>
      <c r="Q6718" s="57"/>
      <c r="R6718" s="70">
        <f t="shared" si="312"/>
        <v>0.32980763111125183</v>
      </c>
      <c r="S6718" s="71">
        <f t="shared" si="313"/>
        <v>31137.674719518302</v>
      </c>
      <c r="T6718" s="72">
        <f t="shared" si="314"/>
        <v>5125.5210584785527</v>
      </c>
    </row>
    <row r="6719" spans="2:20" x14ac:dyDescent="0.25">
      <c r="B6719" s="64">
        <v>42906</v>
      </c>
      <c r="C6719" s="65">
        <v>41</v>
      </c>
      <c r="D6719" s="66">
        <v>1.8735900000000001</v>
      </c>
      <c r="E6719" s="57"/>
      <c r="F6719" s="67">
        <v>42906</v>
      </c>
      <c r="G6719" s="68">
        <v>41</v>
      </c>
      <c r="H6719" s="69">
        <v>30992.9</v>
      </c>
      <c r="I6719" s="57"/>
      <c r="J6719" s="67">
        <v>42906</v>
      </c>
      <c r="K6719" s="68">
        <v>41</v>
      </c>
      <c r="L6719" s="69">
        <v>9104.58</v>
      </c>
      <c r="M6719" s="57"/>
      <c r="N6719" s="67">
        <v>42906</v>
      </c>
      <c r="O6719" s="68">
        <v>41</v>
      </c>
      <c r="P6719" s="69">
        <v>15447.58145</v>
      </c>
      <c r="Q6719" s="57"/>
      <c r="R6719" s="70">
        <f t="shared" si="312"/>
        <v>0.29376341032946252</v>
      </c>
      <c r="S6719" s="71">
        <f t="shared" si="313"/>
        <v>28942.434128905501</v>
      </c>
      <c r="T6719" s="72">
        <f t="shared" si="314"/>
        <v>4537.9342080941433</v>
      </c>
    </row>
    <row r="6720" spans="2:20" x14ac:dyDescent="0.25">
      <c r="B6720" s="64">
        <v>42906</v>
      </c>
      <c r="C6720" s="65">
        <v>42</v>
      </c>
      <c r="D6720" s="66">
        <v>1.8220700000000001</v>
      </c>
      <c r="E6720" s="57"/>
      <c r="F6720" s="67">
        <v>42906</v>
      </c>
      <c r="G6720" s="68">
        <v>42</v>
      </c>
      <c r="H6720" s="69">
        <v>30480.61</v>
      </c>
      <c r="I6720" s="57"/>
      <c r="J6720" s="67">
        <v>42906</v>
      </c>
      <c r="K6720" s="68">
        <v>42</v>
      </c>
      <c r="L6720" s="69">
        <v>8104.61</v>
      </c>
      <c r="M6720" s="57"/>
      <c r="N6720" s="67">
        <v>42906</v>
      </c>
      <c r="O6720" s="68">
        <v>42</v>
      </c>
      <c r="P6720" s="69">
        <v>15160.930329999999</v>
      </c>
      <c r="Q6720" s="57"/>
      <c r="R6720" s="70">
        <f t="shared" si="312"/>
        <v>0.26589395684666411</v>
      </c>
      <c r="S6720" s="71">
        <f t="shared" si="313"/>
        <v>27624.2763263831</v>
      </c>
      <c r="T6720" s="72">
        <f t="shared" si="314"/>
        <v>4031.1997549203011</v>
      </c>
    </row>
    <row r="6721" spans="2:20" x14ac:dyDescent="0.25">
      <c r="B6721" s="64">
        <v>42906</v>
      </c>
      <c r="C6721" s="65">
        <v>43</v>
      </c>
      <c r="D6721" s="66">
        <v>1.80406</v>
      </c>
      <c r="E6721" s="57"/>
      <c r="F6721" s="67">
        <v>42906</v>
      </c>
      <c r="G6721" s="68">
        <v>43</v>
      </c>
      <c r="H6721" s="69">
        <v>30231.72</v>
      </c>
      <c r="I6721" s="57"/>
      <c r="J6721" s="67">
        <v>42906</v>
      </c>
      <c r="K6721" s="68">
        <v>43</v>
      </c>
      <c r="L6721" s="69">
        <v>9304.59</v>
      </c>
      <c r="M6721" s="57"/>
      <c r="N6721" s="67">
        <v>42906</v>
      </c>
      <c r="O6721" s="68">
        <v>43</v>
      </c>
      <c r="P6721" s="69">
        <v>15146.213110000001</v>
      </c>
      <c r="Q6721" s="57"/>
      <c r="R6721" s="70">
        <f t="shared" si="312"/>
        <v>0.30777574018282783</v>
      </c>
      <c r="S6721" s="71">
        <f t="shared" si="313"/>
        <v>27324.677223226601</v>
      </c>
      <c r="T6721" s="72">
        <f t="shared" si="314"/>
        <v>4661.6369508971011</v>
      </c>
    </row>
    <row r="6722" spans="2:20" x14ac:dyDescent="0.25">
      <c r="B6722" s="64">
        <v>42906</v>
      </c>
      <c r="C6722" s="65">
        <v>44</v>
      </c>
      <c r="D6722" s="66">
        <v>1.50969</v>
      </c>
      <c r="E6722" s="57"/>
      <c r="F6722" s="67">
        <v>42906</v>
      </c>
      <c r="G6722" s="68">
        <v>44</v>
      </c>
      <c r="H6722" s="69">
        <v>29839.73</v>
      </c>
      <c r="I6722" s="57"/>
      <c r="J6722" s="67">
        <v>42906</v>
      </c>
      <c r="K6722" s="68">
        <v>44</v>
      </c>
      <c r="L6722" s="69">
        <v>-222.72</v>
      </c>
      <c r="M6722" s="57"/>
      <c r="N6722" s="67">
        <v>42906</v>
      </c>
      <c r="O6722" s="68">
        <v>44</v>
      </c>
      <c r="P6722" s="69">
        <v>14929.65236</v>
      </c>
      <c r="Q6722" s="57"/>
      <c r="R6722" s="70">
        <f t="shared" si="312"/>
        <v>-7.4638745055669066E-3</v>
      </c>
      <c r="S6722" s="71">
        <f t="shared" si="313"/>
        <v>22539.146871368401</v>
      </c>
      <c r="T6722" s="72">
        <f t="shared" si="314"/>
        <v>-111.4330516267808</v>
      </c>
    </row>
    <row r="6723" spans="2:20" x14ac:dyDescent="0.25">
      <c r="B6723" s="64">
        <v>42906</v>
      </c>
      <c r="C6723" s="65">
        <v>45</v>
      </c>
      <c r="D6723" s="66">
        <v>1.6291500000000001</v>
      </c>
      <c r="E6723" s="57"/>
      <c r="F6723" s="67">
        <v>42906</v>
      </c>
      <c r="G6723" s="68">
        <v>45</v>
      </c>
      <c r="H6723" s="69">
        <v>29718.080000000002</v>
      </c>
      <c r="I6723" s="57"/>
      <c r="J6723" s="67">
        <v>42906</v>
      </c>
      <c r="K6723" s="68">
        <v>45</v>
      </c>
      <c r="L6723" s="69">
        <v>10927.35</v>
      </c>
      <c r="M6723" s="57"/>
      <c r="N6723" s="67">
        <v>42906</v>
      </c>
      <c r="O6723" s="68">
        <v>45</v>
      </c>
      <c r="P6723" s="69">
        <v>15075.241669999999</v>
      </c>
      <c r="Q6723" s="57"/>
      <c r="R6723" s="70">
        <f t="shared" si="312"/>
        <v>0.36770040325619957</v>
      </c>
      <c r="S6723" s="71">
        <f t="shared" si="313"/>
        <v>24559.8299666805</v>
      </c>
      <c r="T6723" s="72">
        <f t="shared" si="314"/>
        <v>5543.1724412436633</v>
      </c>
    </row>
    <row r="6724" spans="2:20" x14ac:dyDescent="0.25">
      <c r="B6724" s="64">
        <v>42906</v>
      </c>
      <c r="C6724" s="65">
        <v>46</v>
      </c>
      <c r="D6724" s="66">
        <v>1.45997</v>
      </c>
      <c r="E6724" s="57"/>
      <c r="F6724" s="67">
        <v>42906</v>
      </c>
      <c r="G6724" s="68">
        <v>46</v>
      </c>
      <c r="H6724" s="69">
        <v>28045.53</v>
      </c>
      <c r="I6724" s="57"/>
      <c r="J6724" s="67">
        <v>42906</v>
      </c>
      <c r="K6724" s="68">
        <v>46</v>
      </c>
      <c r="L6724" s="69">
        <v>1581.58</v>
      </c>
      <c r="M6724" s="57"/>
      <c r="N6724" s="67">
        <v>42906</v>
      </c>
      <c r="O6724" s="68">
        <v>46</v>
      </c>
      <c r="P6724" s="69">
        <v>14184.3333</v>
      </c>
      <c r="Q6724" s="57"/>
      <c r="R6724" s="70">
        <f t="shared" si="312"/>
        <v>5.6393300465350453E-2</v>
      </c>
      <c r="S6724" s="71">
        <f t="shared" si="313"/>
        <v>20708.701088000998</v>
      </c>
      <c r="T6724" s="72">
        <f t="shared" si="314"/>
        <v>799.90136968757599</v>
      </c>
    </row>
    <row r="6725" spans="2:20" x14ac:dyDescent="0.25">
      <c r="B6725" s="64">
        <v>42906</v>
      </c>
      <c r="C6725" s="65">
        <v>47</v>
      </c>
      <c r="D6725" s="66">
        <v>1.66866</v>
      </c>
      <c r="E6725" s="57"/>
      <c r="F6725" s="67">
        <v>42906</v>
      </c>
      <c r="G6725" s="68">
        <v>47</v>
      </c>
      <c r="H6725" s="69">
        <v>25941.02</v>
      </c>
      <c r="I6725" s="57"/>
      <c r="J6725" s="67">
        <v>42906</v>
      </c>
      <c r="K6725" s="68">
        <v>47</v>
      </c>
      <c r="L6725" s="69">
        <v>7278.39</v>
      </c>
      <c r="M6725" s="57"/>
      <c r="N6725" s="67">
        <v>42906</v>
      </c>
      <c r="O6725" s="68">
        <v>47</v>
      </c>
      <c r="P6725" s="69">
        <v>12716.522139999999</v>
      </c>
      <c r="Q6725" s="57"/>
      <c r="R6725" s="70">
        <f t="shared" si="312"/>
        <v>0.28057454949728267</v>
      </c>
      <c r="S6725" s="71">
        <f t="shared" si="313"/>
        <v>21219.551834132399</v>
      </c>
      <c r="T6725" s="72">
        <f t="shared" si="314"/>
        <v>3567.9324706027205</v>
      </c>
    </row>
    <row r="6726" spans="2:20" x14ac:dyDescent="0.25">
      <c r="B6726" s="64">
        <v>42906</v>
      </c>
      <c r="C6726" s="65">
        <v>48</v>
      </c>
      <c r="D6726" s="66">
        <v>1.51545</v>
      </c>
      <c r="E6726" s="57"/>
      <c r="F6726" s="67">
        <v>42906</v>
      </c>
      <c r="G6726" s="68">
        <v>48</v>
      </c>
      <c r="H6726" s="69">
        <v>24374.959999999999</v>
      </c>
      <c r="I6726" s="57"/>
      <c r="J6726" s="67">
        <v>42906</v>
      </c>
      <c r="K6726" s="68">
        <v>48</v>
      </c>
      <c r="L6726" s="69">
        <v>-327.29000000000002</v>
      </c>
      <c r="M6726" s="57"/>
      <c r="N6726" s="67">
        <v>42906</v>
      </c>
      <c r="O6726" s="68">
        <v>48</v>
      </c>
      <c r="P6726" s="69">
        <v>11927.452079999999</v>
      </c>
      <c r="Q6726" s="57"/>
      <c r="R6726" s="70">
        <f t="shared" si="312"/>
        <v>-1.3427304085832347E-2</v>
      </c>
      <c r="S6726" s="71">
        <f t="shared" si="313"/>
        <v>18075.457254636</v>
      </c>
      <c r="T6726" s="72">
        <f t="shared" si="314"/>
        <v>-160.15352604735352</v>
      </c>
    </row>
    <row r="6727" spans="2:20" x14ac:dyDescent="0.25">
      <c r="B6727" s="64">
        <v>42907</v>
      </c>
      <c r="C6727" s="65">
        <v>1</v>
      </c>
      <c r="D6727" s="66">
        <v>1.61155</v>
      </c>
      <c r="E6727" s="57"/>
      <c r="F6727" s="67">
        <v>42907</v>
      </c>
      <c r="G6727" s="68">
        <v>1</v>
      </c>
      <c r="H6727" s="69">
        <v>22972.79</v>
      </c>
      <c r="I6727" s="57"/>
      <c r="J6727" s="67">
        <v>42907</v>
      </c>
      <c r="K6727" s="68">
        <v>1</v>
      </c>
      <c r="L6727" s="69">
        <v>-3446.68</v>
      </c>
      <c r="M6727" s="57"/>
      <c r="N6727" s="67">
        <v>42907</v>
      </c>
      <c r="O6727" s="68">
        <v>1</v>
      </c>
      <c r="P6727" s="69">
        <v>11192.1522</v>
      </c>
      <c r="Q6727" s="57"/>
      <c r="R6727" s="70">
        <f t="shared" si="312"/>
        <v>-0.15003314791107217</v>
      </c>
      <c r="S6727" s="71">
        <f t="shared" si="313"/>
        <v>18036.712877910002</v>
      </c>
      <c r="T6727" s="72">
        <f t="shared" si="314"/>
        <v>-1679.1938264658318</v>
      </c>
    </row>
    <row r="6728" spans="2:20" x14ac:dyDescent="0.25">
      <c r="B6728" s="64">
        <v>42907</v>
      </c>
      <c r="C6728" s="65">
        <v>2</v>
      </c>
      <c r="D6728" s="66">
        <v>1.2835399999999999</v>
      </c>
      <c r="E6728" s="57"/>
      <c r="F6728" s="67">
        <v>42907</v>
      </c>
      <c r="G6728" s="68">
        <v>2</v>
      </c>
      <c r="H6728" s="69">
        <v>22174.5</v>
      </c>
      <c r="I6728" s="57"/>
      <c r="J6728" s="67">
        <v>42907</v>
      </c>
      <c r="K6728" s="68">
        <v>2</v>
      </c>
      <c r="L6728" s="69">
        <v>-9150.23</v>
      </c>
      <c r="M6728" s="57"/>
      <c r="N6728" s="67">
        <v>42907</v>
      </c>
      <c r="O6728" s="68">
        <v>2</v>
      </c>
      <c r="P6728" s="69">
        <v>10787.28846</v>
      </c>
      <c r="Q6728" s="57"/>
      <c r="R6728" s="70">
        <f t="shared" si="312"/>
        <v>-0.41264650837673905</v>
      </c>
      <c r="S6728" s="71">
        <f t="shared" si="313"/>
        <v>13845.916229948398</v>
      </c>
      <c r="T6728" s="72">
        <f t="shared" si="314"/>
        <v>-4451.3369178716903</v>
      </c>
    </row>
    <row r="6729" spans="2:20" x14ac:dyDescent="0.25">
      <c r="B6729" s="64">
        <v>42907</v>
      </c>
      <c r="C6729" s="65">
        <v>3</v>
      </c>
      <c r="D6729" s="66">
        <v>1.2805800000000001</v>
      </c>
      <c r="E6729" s="57"/>
      <c r="F6729" s="67">
        <v>42907</v>
      </c>
      <c r="G6729" s="68">
        <v>3</v>
      </c>
      <c r="H6729" s="69">
        <v>21920.85</v>
      </c>
      <c r="I6729" s="57"/>
      <c r="J6729" s="67">
        <v>42907</v>
      </c>
      <c r="K6729" s="68">
        <v>3</v>
      </c>
      <c r="L6729" s="69">
        <v>-8609.0300000000007</v>
      </c>
      <c r="M6729" s="57"/>
      <c r="N6729" s="67">
        <v>42907</v>
      </c>
      <c r="O6729" s="68">
        <v>3</v>
      </c>
      <c r="P6729" s="69">
        <v>10657.581340000001</v>
      </c>
      <c r="Q6729" s="57"/>
      <c r="R6729" s="70">
        <f t="shared" si="312"/>
        <v>-0.39273248984414388</v>
      </c>
      <c r="S6729" s="71">
        <f t="shared" si="313"/>
        <v>13647.885512377201</v>
      </c>
      <c r="T6729" s="72">
        <f t="shared" si="314"/>
        <v>-4185.578455374688</v>
      </c>
    </row>
    <row r="6730" spans="2:20" x14ac:dyDescent="0.25">
      <c r="B6730" s="64">
        <v>42907</v>
      </c>
      <c r="C6730" s="65">
        <v>4</v>
      </c>
      <c r="D6730" s="66">
        <v>1.27885</v>
      </c>
      <c r="E6730" s="57"/>
      <c r="F6730" s="67">
        <v>42907</v>
      </c>
      <c r="G6730" s="68">
        <v>4</v>
      </c>
      <c r="H6730" s="69">
        <v>22023.42</v>
      </c>
      <c r="I6730" s="57"/>
      <c r="J6730" s="67">
        <v>42907</v>
      </c>
      <c r="K6730" s="68">
        <v>4</v>
      </c>
      <c r="L6730" s="69">
        <v>-1948.41</v>
      </c>
      <c r="M6730" s="57"/>
      <c r="N6730" s="67">
        <v>42907</v>
      </c>
      <c r="O6730" s="68">
        <v>4</v>
      </c>
      <c r="P6730" s="69">
        <v>10713.316629999999</v>
      </c>
      <c r="Q6730" s="57"/>
      <c r="R6730" s="70">
        <f t="shared" ref="R6730:R6793" si="315">L6730/H6730</f>
        <v>-8.8469910667825447E-2</v>
      </c>
      <c r="S6730" s="71">
        <f t="shared" ref="S6730:S6793" si="316">P6730*D6730</f>
        <v>13700.7249722755</v>
      </c>
      <c r="T6730" s="72">
        <f t="shared" ref="T6730:T6793" si="317">P6730*R6730</f>
        <v>-947.80616521222873</v>
      </c>
    </row>
    <row r="6731" spans="2:20" x14ac:dyDescent="0.25">
      <c r="B6731" s="64">
        <v>42907</v>
      </c>
      <c r="C6731" s="65">
        <v>5</v>
      </c>
      <c r="D6731" s="66">
        <v>2.05951</v>
      </c>
      <c r="E6731" s="57"/>
      <c r="F6731" s="67">
        <v>42907</v>
      </c>
      <c r="G6731" s="68">
        <v>5</v>
      </c>
      <c r="H6731" s="69">
        <v>21940.03</v>
      </c>
      <c r="I6731" s="57"/>
      <c r="J6731" s="67">
        <v>42907</v>
      </c>
      <c r="K6731" s="68">
        <v>5</v>
      </c>
      <c r="L6731" s="69">
        <v>6799.42</v>
      </c>
      <c r="M6731" s="57"/>
      <c r="N6731" s="67">
        <v>42907</v>
      </c>
      <c r="O6731" s="68">
        <v>5</v>
      </c>
      <c r="P6731" s="69">
        <v>10794.823899999999</v>
      </c>
      <c r="Q6731" s="57"/>
      <c r="R6731" s="70">
        <f t="shared" si="315"/>
        <v>0.3099093301148631</v>
      </c>
      <c r="S6731" s="71">
        <f t="shared" si="316"/>
        <v>22232.047770288998</v>
      </c>
      <c r="T6731" s="72">
        <f t="shared" si="317"/>
        <v>3345.4166435569136</v>
      </c>
    </row>
    <row r="6732" spans="2:20" x14ac:dyDescent="0.25">
      <c r="B6732" s="64">
        <v>42907</v>
      </c>
      <c r="C6732" s="65">
        <v>6</v>
      </c>
      <c r="D6732" s="66">
        <v>2.3020999999999998</v>
      </c>
      <c r="E6732" s="57"/>
      <c r="F6732" s="67">
        <v>42907</v>
      </c>
      <c r="G6732" s="68">
        <v>6</v>
      </c>
      <c r="H6732" s="69">
        <v>21676.11</v>
      </c>
      <c r="I6732" s="57"/>
      <c r="J6732" s="67">
        <v>42907</v>
      </c>
      <c r="K6732" s="68">
        <v>6</v>
      </c>
      <c r="L6732" s="69">
        <v>11549.27</v>
      </c>
      <c r="M6732" s="57"/>
      <c r="N6732" s="67">
        <v>42907</v>
      </c>
      <c r="O6732" s="68">
        <v>6</v>
      </c>
      <c r="P6732" s="69">
        <v>10663.217769999999</v>
      </c>
      <c r="Q6732" s="57"/>
      <c r="R6732" s="70">
        <f t="shared" si="315"/>
        <v>0.53281100714104146</v>
      </c>
      <c r="S6732" s="71">
        <f t="shared" si="316"/>
        <v>24547.793628316995</v>
      </c>
      <c r="T6732" s="72">
        <f t="shared" si="317"/>
        <v>5681.47979939795</v>
      </c>
    </row>
    <row r="6733" spans="2:20" x14ac:dyDescent="0.25">
      <c r="B6733" s="64">
        <v>42907</v>
      </c>
      <c r="C6733" s="65">
        <v>7</v>
      </c>
      <c r="D6733" s="66">
        <v>2.4499</v>
      </c>
      <c r="E6733" s="57"/>
      <c r="F6733" s="67">
        <v>42907</v>
      </c>
      <c r="G6733" s="68">
        <v>7</v>
      </c>
      <c r="H6733" s="69">
        <v>21809.63</v>
      </c>
      <c r="I6733" s="57"/>
      <c r="J6733" s="67">
        <v>42907</v>
      </c>
      <c r="K6733" s="68">
        <v>7</v>
      </c>
      <c r="L6733" s="69">
        <v>15245.61</v>
      </c>
      <c r="M6733" s="57"/>
      <c r="N6733" s="67">
        <v>42907</v>
      </c>
      <c r="O6733" s="68">
        <v>7</v>
      </c>
      <c r="P6733" s="69">
        <v>10734.813480000001</v>
      </c>
      <c r="Q6733" s="57"/>
      <c r="R6733" s="70">
        <f t="shared" si="315"/>
        <v>0.69903111607120338</v>
      </c>
      <c r="S6733" s="71">
        <f t="shared" si="316"/>
        <v>26299.219544652002</v>
      </c>
      <c r="T6733" s="72">
        <f t="shared" si="317"/>
        <v>7503.9686477405994</v>
      </c>
    </row>
    <row r="6734" spans="2:20" x14ac:dyDescent="0.25">
      <c r="B6734" s="64">
        <v>42907</v>
      </c>
      <c r="C6734" s="65">
        <v>8</v>
      </c>
      <c r="D6734" s="66">
        <v>1.9551000000000001</v>
      </c>
      <c r="E6734" s="57"/>
      <c r="F6734" s="67">
        <v>42907</v>
      </c>
      <c r="G6734" s="68">
        <v>8</v>
      </c>
      <c r="H6734" s="69">
        <v>21606.49</v>
      </c>
      <c r="I6734" s="57"/>
      <c r="J6734" s="67">
        <v>42907</v>
      </c>
      <c r="K6734" s="68">
        <v>8</v>
      </c>
      <c r="L6734" s="69">
        <v>2987.81</v>
      </c>
      <c r="M6734" s="57"/>
      <c r="N6734" s="67">
        <v>42907</v>
      </c>
      <c r="O6734" s="68">
        <v>8</v>
      </c>
      <c r="P6734" s="69">
        <v>10632.96897</v>
      </c>
      <c r="Q6734" s="57"/>
      <c r="R6734" s="70">
        <f t="shared" si="315"/>
        <v>0.13828298812069892</v>
      </c>
      <c r="S6734" s="71">
        <f t="shared" si="316"/>
        <v>20788.517633247</v>
      </c>
      <c r="T6734" s="72">
        <f t="shared" si="317"/>
        <v>1470.3587217662703</v>
      </c>
    </row>
    <row r="6735" spans="2:20" x14ac:dyDescent="0.25">
      <c r="B6735" s="64">
        <v>42907</v>
      </c>
      <c r="C6735" s="65">
        <v>9</v>
      </c>
      <c r="D6735" s="66">
        <v>1.8463499999999999</v>
      </c>
      <c r="E6735" s="57"/>
      <c r="F6735" s="67">
        <v>42907</v>
      </c>
      <c r="G6735" s="68">
        <v>9</v>
      </c>
      <c r="H6735" s="69">
        <v>21344.53</v>
      </c>
      <c r="I6735" s="57"/>
      <c r="J6735" s="67">
        <v>42907</v>
      </c>
      <c r="K6735" s="68">
        <v>9</v>
      </c>
      <c r="L6735" s="69">
        <v>1324.9</v>
      </c>
      <c r="M6735" s="57"/>
      <c r="N6735" s="67">
        <v>42907</v>
      </c>
      <c r="O6735" s="68">
        <v>9</v>
      </c>
      <c r="P6735" s="69">
        <v>10607.83617</v>
      </c>
      <c r="Q6735" s="57"/>
      <c r="R6735" s="70">
        <f t="shared" si="315"/>
        <v>6.2072109341362876E-2</v>
      </c>
      <c r="S6735" s="71">
        <f t="shared" si="316"/>
        <v>19585.778312479499</v>
      </c>
      <c r="T6735" s="72">
        <f t="shared" si="317"/>
        <v>658.45076661950407</v>
      </c>
    </row>
    <row r="6736" spans="2:20" x14ac:dyDescent="0.25">
      <c r="B6736" s="64">
        <v>42907</v>
      </c>
      <c r="C6736" s="65">
        <v>10</v>
      </c>
      <c r="D6736" s="66">
        <v>1.35551</v>
      </c>
      <c r="E6736" s="57"/>
      <c r="F6736" s="67">
        <v>42907</v>
      </c>
      <c r="G6736" s="68">
        <v>10</v>
      </c>
      <c r="H6736" s="69">
        <v>21064.82</v>
      </c>
      <c r="I6736" s="57"/>
      <c r="J6736" s="67">
        <v>42907</v>
      </c>
      <c r="K6736" s="68">
        <v>10</v>
      </c>
      <c r="L6736" s="69">
        <v>-3791.28</v>
      </c>
      <c r="M6736" s="57"/>
      <c r="N6736" s="67">
        <v>42907</v>
      </c>
      <c r="O6736" s="68">
        <v>10</v>
      </c>
      <c r="P6736" s="69">
        <v>10470.93867</v>
      </c>
      <c r="Q6736" s="57"/>
      <c r="R6736" s="70">
        <f t="shared" si="315"/>
        <v>-0.17998159965288096</v>
      </c>
      <c r="S6736" s="71">
        <f t="shared" si="316"/>
        <v>14193.462076571699</v>
      </c>
      <c r="T6736" s="72">
        <f t="shared" si="317"/>
        <v>-1884.5762916938097</v>
      </c>
    </row>
    <row r="6737" spans="2:20" x14ac:dyDescent="0.25">
      <c r="B6737" s="64">
        <v>42907</v>
      </c>
      <c r="C6737" s="65">
        <v>11</v>
      </c>
      <c r="D6737" s="66">
        <v>1.6194599999999999</v>
      </c>
      <c r="E6737" s="57"/>
      <c r="F6737" s="67">
        <v>42907</v>
      </c>
      <c r="G6737" s="68">
        <v>11</v>
      </c>
      <c r="H6737" s="69">
        <v>21330.99</v>
      </c>
      <c r="I6737" s="57"/>
      <c r="J6737" s="67">
        <v>42907</v>
      </c>
      <c r="K6737" s="68">
        <v>11</v>
      </c>
      <c r="L6737" s="69">
        <v>3536.53</v>
      </c>
      <c r="M6737" s="57"/>
      <c r="N6737" s="67">
        <v>42907</v>
      </c>
      <c r="O6737" s="68">
        <v>11</v>
      </c>
      <c r="P6737" s="69">
        <v>10868.174220000001</v>
      </c>
      <c r="Q6737" s="57"/>
      <c r="R6737" s="70">
        <f t="shared" si="315"/>
        <v>0.16579305508089404</v>
      </c>
      <c r="S6737" s="71">
        <f t="shared" si="316"/>
        <v>17600.573422321198</v>
      </c>
      <c r="T6737" s="72">
        <f t="shared" si="317"/>
        <v>1801.8678070852127</v>
      </c>
    </row>
    <row r="6738" spans="2:20" x14ac:dyDescent="0.25">
      <c r="B6738" s="64">
        <v>42907</v>
      </c>
      <c r="C6738" s="65">
        <v>12</v>
      </c>
      <c r="D6738" s="66">
        <v>1.3375600000000001</v>
      </c>
      <c r="E6738" s="57"/>
      <c r="F6738" s="67">
        <v>42907</v>
      </c>
      <c r="G6738" s="68">
        <v>12</v>
      </c>
      <c r="H6738" s="69">
        <v>21862.48</v>
      </c>
      <c r="I6738" s="57"/>
      <c r="J6738" s="67">
        <v>42907</v>
      </c>
      <c r="K6738" s="68">
        <v>12</v>
      </c>
      <c r="L6738" s="69">
        <v>-2704.25</v>
      </c>
      <c r="M6738" s="57"/>
      <c r="N6738" s="67">
        <v>42907</v>
      </c>
      <c r="O6738" s="68">
        <v>12</v>
      </c>
      <c r="P6738" s="69">
        <v>11137.05579</v>
      </c>
      <c r="Q6738" s="57"/>
      <c r="R6738" s="70">
        <f t="shared" si="315"/>
        <v>-0.12369365232123712</v>
      </c>
      <c r="S6738" s="71">
        <f t="shared" si="316"/>
        <v>14896.480342472401</v>
      </c>
      <c r="T6738" s="72">
        <f t="shared" si="317"/>
        <v>-1377.5831067704808</v>
      </c>
    </row>
    <row r="6739" spans="2:20" x14ac:dyDescent="0.25">
      <c r="B6739" s="64">
        <v>42907</v>
      </c>
      <c r="C6739" s="65">
        <v>13</v>
      </c>
      <c r="D6739" s="66">
        <v>1.68865</v>
      </c>
      <c r="E6739" s="57"/>
      <c r="F6739" s="67">
        <v>42907</v>
      </c>
      <c r="G6739" s="68">
        <v>13</v>
      </c>
      <c r="H6739" s="69">
        <v>23472.799999999999</v>
      </c>
      <c r="I6739" s="57"/>
      <c r="J6739" s="67">
        <v>42907</v>
      </c>
      <c r="K6739" s="68">
        <v>13</v>
      </c>
      <c r="L6739" s="69">
        <v>9152.15</v>
      </c>
      <c r="M6739" s="57"/>
      <c r="N6739" s="67">
        <v>42907</v>
      </c>
      <c r="O6739" s="68">
        <v>13</v>
      </c>
      <c r="P6739" s="69">
        <v>11922.699140000001</v>
      </c>
      <c r="Q6739" s="57"/>
      <c r="R6739" s="70">
        <f t="shared" si="315"/>
        <v>0.38990448519137044</v>
      </c>
      <c r="S6739" s="71">
        <f t="shared" si="316"/>
        <v>20133.265902761003</v>
      </c>
      <c r="T6739" s="72">
        <f t="shared" si="317"/>
        <v>4648.7138702732955</v>
      </c>
    </row>
    <row r="6740" spans="2:20" x14ac:dyDescent="0.25">
      <c r="B6740" s="64">
        <v>42907</v>
      </c>
      <c r="C6740" s="65">
        <v>14</v>
      </c>
      <c r="D6740" s="66">
        <v>2.5426099999999998</v>
      </c>
      <c r="E6740" s="57"/>
      <c r="F6740" s="67">
        <v>42907</v>
      </c>
      <c r="G6740" s="68">
        <v>14</v>
      </c>
      <c r="H6740" s="69">
        <v>25767.599999999999</v>
      </c>
      <c r="I6740" s="57"/>
      <c r="J6740" s="67">
        <v>42907</v>
      </c>
      <c r="K6740" s="68">
        <v>14</v>
      </c>
      <c r="L6740" s="69">
        <v>24929.63</v>
      </c>
      <c r="M6740" s="57"/>
      <c r="N6740" s="67">
        <v>42907</v>
      </c>
      <c r="O6740" s="68">
        <v>14</v>
      </c>
      <c r="P6740" s="69">
        <v>13079.70469</v>
      </c>
      <c r="Q6740" s="57"/>
      <c r="R6740" s="70">
        <f t="shared" si="315"/>
        <v>0.96747970319315735</v>
      </c>
      <c r="S6740" s="71">
        <f t="shared" si="316"/>
        <v>33256.587941840902</v>
      </c>
      <c r="T6740" s="72">
        <f t="shared" si="317"/>
        <v>12654.348811335349</v>
      </c>
    </row>
    <row r="6741" spans="2:20" x14ac:dyDescent="0.25">
      <c r="B6741" s="64">
        <v>42907</v>
      </c>
      <c r="C6741" s="65">
        <v>15</v>
      </c>
      <c r="D6741" s="66">
        <v>3.1058300000000001</v>
      </c>
      <c r="E6741" s="57"/>
      <c r="F6741" s="67">
        <v>42907</v>
      </c>
      <c r="G6741" s="68">
        <v>15</v>
      </c>
      <c r="H6741" s="69">
        <v>28293.9</v>
      </c>
      <c r="I6741" s="57"/>
      <c r="J6741" s="67">
        <v>42907</v>
      </c>
      <c r="K6741" s="68">
        <v>15</v>
      </c>
      <c r="L6741" s="69">
        <v>52501.04</v>
      </c>
      <c r="M6741" s="57"/>
      <c r="N6741" s="67">
        <v>42907</v>
      </c>
      <c r="O6741" s="68">
        <v>15</v>
      </c>
      <c r="P6741" s="69">
        <v>14415.06568</v>
      </c>
      <c r="Q6741" s="57"/>
      <c r="R6741" s="70">
        <f t="shared" si="315"/>
        <v>1.8555603858075416</v>
      </c>
      <c r="S6741" s="71">
        <f t="shared" si="316"/>
        <v>44770.743440914397</v>
      </c>
      <c r="T6741" s="72">
        <f t="shared" si="317"/>
        <v>26748.02483462185</v>
      </c>
    </row>
    <row r="6742" spans="2:20" x14ac:dyDescent="0.25">
      <c r="B6742" s="64">
        <v>42907</v>
      </c>
      <c r="C6742" s="65">
        <v>16</v>
      </c>
      <c r="D6742" s="66">
        <v>2.5384699999999998</v>
      </c>
      <c r="E6742" s="57"/>
      <c r="F6742" s="67">
        <v>42907</v>
      </c>
      <c r="G6742" s="68">
        <v>16</v>
      </c>
      <c r="H6742" s="69">
        <v>29353.31</v>
      </c>
      <c r="I6742" s="57"/>
      <c r="J6742" s="67">
        <v>42907</v>
      </c>
      <c r="K6742" s="68">
        <v>16</v>
      </c>
      <c r="L6742" s="69">
        <v>25854.79</v>
      </c>
      <c r="M6742" s="57"/>
      <c r="N6742" s="67">
        <v>42907</v>
      </c>
      <c r="O6742" s="68">
        <v>16</v>
      </c>
      <c r="P6742" s="69">
        <v>14994.436229999999</v>
      </c>
      <c r="Q6742" s="57"/>
      <c r="R6742" s="70">
        <f t="shared" si="315"/>
        <v>0.88081344148240859</v>
      </c>
      <c r="S6742" s="71">
        <f t="shared" si="316"/>
        <v>38062.926536768093</v>
      </c>
      <c r="T6742" s="72">
        <f t="shared" si="317"/>
        <v>13207.300978834812</v>
      </c>
    </row>
    <row r="6743" spans="2:20" x14ac:dyDescent="0.25">
      <c r="B6743" s="64">
        <v>42907</v>
      </c>
      <c r="C6743" s="65">
        <v>17</v>
      </c>
      <c r="D6743" s="66">
        <v>1.6174299999999999</v>
      </c>
      <c r="E6743" s="57"/>
      <c r="F6743" s="67">
        <v>42907</v>
      </c>
      <c r="G6743" s="68">
        <v>17</v>
      </c>
      <c r="H6743" s="69">
        <v>29840.29</v>
      </c>
      <c r="I6743" s="57"/>
      <c r="J6743" s="67">
        <v>42907</v>
      </c>
      <c r="K6743" s="68">
        <v>17</v>
      </c>
      <c r="L6743" s="69">
        <v>-2430.38</v>
      </c>
      <c r="M6743" s="57"/>
      <c r="N6743" s="67">
        <v>42907</v>
      </c>
      <c r="O6743" s="68">
        <v>17</v>
      </c>
      <c r="P6743" s="69">
        <v>15094.734899999999</v>
      </c>
      <c r="Q6743" s="57"/>
      <c r="R6743" s="70">
        <f t="shared" si="315"/>
        <v>-8.1446259402974966E-2</v>
      </c>
      <c r="S6743" s="71">
        <f t="shared" si="316"/>
        <v>24414.677069306999</v>
      </c>
      <c r="T6743" s="72">
        <f t="shared" si="317"/>
        <v>-1229.4096942845392</v>
      </c>
    </row>
    <row r="6744" spans="2:20" x14ac:dyDescent="0.25">
      <c r="B6744" s="64">
        <v>42907</v>
      </c>
      <c r="C6744" s="65">
        <v>18</v>
      </c>
      <c r="D6744" s="66">
        <v>1.47685</v>
      </c>
      <c r="E6744" s="57"/>
      <c r="F6744" s="67">
        <v>42907</v>
      </c>
      <c r="G6744" s="68">
        <v>18</v>
      </c>
      <c r="H6744" s="69">
        <v>29752.63</v>
      </c>
      <c r="I6744" s="57"/>
      <c r="J6744" s="67">
        <v>42907</v>
      </c>
      <c r="K6744" s="68">
        <v>18</v>
      </c>
      <c r="L6744" s="69">
        <v>-9036.51</v>
      </c>
      <c r="M6744" s="57"/>
      <c r="N6744" s="67">
        <v>42907</v>
      </c>
      <c r="O6744" s="68">
        <v>18</v>
      </c>
      <c r="P6744" s="69">
        <v>15086.63812</v>
      </c>
      <c r="Q6744" s="57"/>
      <c r="R6744" s="70">
        <f t="shared" si="315"/>
        <v>-0.30372138530274467</v>
      </c>
      <c r="S6744" s="71">
        <f t="shared" si="316"/>
        <v>22280.701507522001</v>
      </c>
      <c r="T6744" s="72">
        <f t="shared" si="317"/>
        <v>-4582.1346293675952</v>
      </c>
    </row>
    <row r="6745" spans="2:20" x14ac:dyDescent="0.25">
      <c r="B6745" s="64">
        <v>42907</v>
      </c>
      <c r="C6745" s="65">
        <v>19</v>
      </c>
      <c r="D6745" s="66">
        <v>1.03749</v>
      </c>
      <c r="E6745" s="57"/>
      <c r="F6745" s="67">
        <v>42907</v>
      </c>
      <c r="G6745" s="68">
        <v>19</v>
      </c>
      <c r="H6745" s="69">
        <v>29965.67</v>
      </c>
      <c r="I6745" s="57"/>
      <c r="J6745" s="67">
        <v>42907</v>
      </c>
      <c r="K6745" s="68">
        <v>19</v>
      </c>
      <c r="L6745" s="69">
        <v>-12509.53</v>
      </c>
      <c r="M6745" s="57"/>
      <c r="N6745" s="67">
        <v>42907</v>
      </c>
      <c r="O6745" s="68">
        <v>19</v>
      </c>
      <c r="P6745" s="69">
        <v>15218.70991</v>
      </c>
      <c r="Q6745" s="57"/>
      <c r="R6745" s="70">
        <f t="shared" si="315"/>
        <v>-0.41746204907148754</v>
      </c>
      <c r="S6745" s="71">
        <f t="shared" si="316"/>
        <v>15789.259344525901</v>
      </c>
      <c r="T6745" s="72">
        <f t="shared" si="317"/>
        <v>-6353.2338232531538</v>
      </c>
    </row>
    <row r="6746" spans="2:20" x14ac:dyDescent="0.25">
      <c r="B6746" s="64">
        <v>42907</v>
      </c>
      <c r="C6746" s="65">
        <v>20</v>
      </c>
      <c r="D6746" s="66">
        <v>1.1346799999999999</v>
      </c>
      <c r="E6746" s="57"/>
      <c r="F6746" s="67">
        <v>42907</v>
      </c>
      <c r="G6746" s="68">
        <v>20</v>
      </c>
      <c r="H6746" s="69">
        <v>29835.919999999998</v>
      </c>
      <c r="I6746" s="57"/>
      <c r="J6746" s="67">
        <v>42907</v>
      </c>
      <c r="K6746" s="68">
        <v>20</v>
      </c>
      <c r="L6746" s="69">
        <v>-11679.58</v>
      </c>
      <c r="M6746" s="57"/>
      <c r="N6746" s="67">
        <v>42907</v>
      </c>
      <c r="O6746" s="68">
        <v>20</v>
      </c>
      <c r="P6746" s="69">
        <v>15183.24422</v>
      </c>
      <c r="Q6746" s="57"/>
      <c r="R6746" s="70">
        <f t="shared" si="315"/>
        <v>-0.391460360531869</v>
      </c>
      <c r="S6746" s="71">
        <f t="shared" si="316"/>
        <v>17228.123551549601</v>
      </c>
      <c r="T6746" s="72">
        <f t="shared" si="317"/>
        <v>-5943.6382564046162</v>
      </c>
    </row>
    <row r="6747" spans="2:20" x14ac:dyDescent="0.25">
      <c r="B6747" s="64">
        <v>42907</v>
      </c>
      <c r="C6747" s="65">
        <v>21</v>
      </c>
      <c r="D6747" s="66">
        <v>1.6187400000000001</v>
      </c>
      <c r="E6747" s="57"/>
      <c r="F6747" s="67">
        <v>42907</v>
      </c>
      <c r="G6747" s="68">
        <v>21</v>
      </c>
      <c r="H6747" s="69">
        <v>29782.6</v>
      </c>
      <c r="I6747" s="57"/>
      <c r="J6747" s="67">
        <v>42907</v>
      </c>
      <c r="K6747" s="68">
        <v>21</v>
      </c>
      <c r="L6747" s="69">
        <v>-4917.47</v>
      </c>
      <c r="M6747" s="57"/>
      <c r="N6747" s="67">
        <v>42907</v>
      </c>
      <c r="O6747" s="68">
        <v>21</v>
      </c>
      <c r="P6747" s="69">
        <v>15202.802460000001</v>
      </c>
      <c r="Q6747" s="57"/>
      <c r="R6747" s="70">
        <f t="shared" si="315"/>
        <v>-0.16511217959479699</v>
      </c>
      <c r="S6747" s="71">
        <f t="shared" si="316"/>
        <v>24609.384454100404</v>
      </c>
      <c r="T6747" s="72">
        <f t="shared" si="317"/>
        <v>-2510.1678501197416</v>
      </c>
    </row>
    <row r="6748" spans="2:20" x14ac:dyDescent="0.25">
      <c r="B6748" s="64">
        <v>42907</v>
      </c>
      <c r="C6748" s="65">
        <v>22</v>
      </c>
      <c r="D6748" s="66">
        <v>1.46086</v>
      </c>
      <c r="E6748" s="57"/>
      <c r="F6748" s="67">
        <v>42907</v>
      </c>
      <c r="G6748" s="68">
        <v>22</v>
      </c>
      <c r="H6748" s="69">
        <v>29872.44</v>
      </c>
      <c r="I6748" s="57"/>
      <c r="J6748" s="67">
        <v>42907</v>
      </c>
      <c r="K6748" s="68">
        <v>22</v>
      </c>
      <c r="L6748" s="69">
        <v>-2777.16</v>
      </c>
      <c r="M6748" s="57"/>
      <c r="N6748" s="67">
        <v>42907</v>
      </c>
      <c r="O6748" s="68">
        <v>22</v>
      </c>
      <c r="P6748" s="69">
        <v>15258.354359999999</v>
      </c>
      <c r="Q6748" s="57"/>
      <c r="R6748" s="70">
        <f t="shared" si="315"/>
        <v>-9.2967296946617012E-2</v>
      </c>
      <c r="S6748" s="71">
        <f t="shared" si="316"/>
        <v>22290.319550349599</v>
      </c>
      <c r="T6748" s="72">
        <f t="shared" si="317"/>
        <v>-1418.5279607028283</v>
      </c>
    </row>
    <row r="6749" spans="2:20" x14ac:dyDescent="0.25">
      <c r="B6749" s="64">
        <v>42907</v>
      </c>
      <c r="C6749" s="65">
        <v>23</v>
      </c>
      <c r="D6749" s="66">
        <v>1.8386199999999999</v>
      </c>
      <c r="E6749" s="57"/>
      <c r="F6749" s="67">
        <v>42907</v>
      </c>
      <c r="G6749" s="68">
        <v>23</v>
      </c>
      <c r="H6749" s="69">
        <v>29855.9</v>
      </c>
      <c r="I6749" s="57"/>
      <c r="J6749" s="67">
        <v>42907</v>
      </c>
      <c r="K6749" s="68">
        <v>23</v>
      </c>
      <c r="L6749" s="69">
        <v>2617.71</v>
      </c>
      <c r="M6749" s="57"/>
      <c r="N6749" s="67">
        <v>42907</v>
      </c>
      <c r="O6749" s="68">
        <v>23</v>
      </c>
      <c r="P6749" s="69">
        <v>15277.92453</v>
      </c>
      <c r="Q6749" s="57"/>
      <c r="R6749" s="70">
        <f t="shared" si="315"/>
        <v>8.7678147367856937E-2</v>
      </c>
      <c r="S6749" s="71">
        <f t="shared" si="316"/>
        <v>28090.2975993486</v>
      </c>
      <c r="T6749" s="72">
        <f t="shared" si="317"/>
        <v>1339.5401184163366</v>
      </c>
    </row>
    <row r="6750" spans="2:20" x14ac:dyDescent="0.25">
      <c r="B6750" s="64">
        <v>42907</v>
      </c>
      <c r="C6750" s="65">
        <v>24</v>
      </c>
      <c r="D6750" s="66">
        <v>1.6813899999999999</v>
      </c>
      <c r="E6750" s="57"/>
      <c r="F6750" s="67">
        <v>42907</v>
      </c>
      <c r="G6750" s="68">
        <v>24</v>
      </c>
      <c r="H6750" s="69">
        <v>29808.05</v>
      </c>
      <c r="I6750" s="57"/>
      <c r="J6750" s="67">
        <v>42907</v>
      </c>
      <c r="K6750" s="68">
        <v>24</v>
      </c>
      <c r="L6750" s="69">
        <v>-2889.93</v>
      </c>
      <c r="M6750" s="57"/>
      <c r="N6750" s="67">
        <v>42907</v>
      </c>
      <c r="O6750" s="68">
        <v>24</v>
      </c>
      <c r="P6750" s="69">
        <v>15280.55874</v>
      </c>
      <c r="Q6750" s="57"/>
      <c r="R6750" s="70">
        <f t="shared" si="315"/>
        <v>-9.6951326906657767E-2</v>
      </c>
      <c r="S6750" s="71">
        <f t="shared" si="316"/>
        <v>25692.578659848601</v>
      </c>
      <c r="T6750" s="72">
        <f t="shared" si="317"/>
        <v>-1481.4704457181265</v>
      </c>
    </row>
    <row r="6751" spans="2:20" x14ac:dyDescent="0.25">
      <c r="B6751" s="64">
        <v>42907</v>
      </c>
      <c r="C6751" s="65">
        <v>25</v>
      </c>
      <c r="D6751" s="66">
        <v>1.41648</v>
      </c>
      <c r="E6751" s="57"/>
      <c r="F6751" s="67">
        <v>42907</v>
      </c>
      <c r="G6751" s="68">
        <v>25</v>
      </c>
      <c r="H6751" s="69">
        <v>30055.040000000001</v>
      </c>
      <c r="I6751" s="57"/>
      <c r="J6751" s="67">
        <v>42907</v>
      </c>
      <c r="K6751" s="68">
        <v>25</v>
      </c>
      <c r="L6751" s="69">
        <v>-6900.71</v>
      </c>
      <c r="M6751" s="57"/>
      <c r="N6751" s="67">
        <v>42907</v>
      </c>
      <c r="O6751" s="68">
        <v>25</v>
      </c>
      <c r="P6751" s="69">
        <v>15474.383540000001</v>
      </c>
      <c r="Q6751" s="57"/>
      <c r="R6751" s="70">
        <f t="shared" si="315"/>
        <v>-0.22960242275505205</v>
      </c>
      <c r="S6751" s="71">
        <f t="shared" si="316"/>
        <v>21919.1547967392</v>
      </c>
      <c r="T6751" s="72">
        <f t="shared" si="317"/>
        <v>-3552.955951424899</v>
      </c>
    </row>
    <row r="6752" spans="2:20" x14ac:dyDescent="0.25">
      <c r="B6752" s="64">
        <v>42907</v>
      </c>
      <c r="C6752" s="65">
        <v>26</v>
      </c>
      <c r="D6752" s="66">
        <v>1.38907</v>
      </c>
      <c r="E6752" s="57"/>
      <c r="F6752" s="67">
        <v>42907</v>
      </c>
      <c r="G6752" s="68">
        <v>26</v>
      </c>
      <c r="H6752" s="69">
        <v>29944.48</v>
      </c>
      <c r="I6752" s="57"/>
      <c r="J6752" s="67">
        <v>42907</v>
      </c>
      <c r="K6752" s="68">
        <v>26</v>
      </c>
      <c r="L6752" s="69">
        <v>-6518.35</v>
      </c>
      <c r="M6752" s="57"/>
      <c r="N6752" s="67">
        <v>42907</v>
      </c>
      <c r="O6752" s="68">
        <v>26</v>
      </c>
      <c r="P6752" s="69">
        <v>15434.24748</v>
      </c>
      <c r="Q6752" s="57"/>
      <c r="R6752" s="70">
        <f t="shared" si="315"/>
        <v>-0.21768118865313407</v>
      </c>
      <c r="S6752" s="71">
        <f t="shared" si="316"/>
        <v>21439.2501470436</v>
      </c>
      <c r="T6752" s="72">
        <f t="shared" si="317"/>
        <v>-3359.7453374130391</v>
      </c>
    </row>
    <row r="6753" spans="2:20" x14ac:dyDescent="0.25">
      <c r="B6753" s="64">
        <v>42907</v>
      </c>
      <c r="C6753" s="65">
        <v>27</v>
      </c>
      <c r="D6753" s="66">
        <v>1.7092099999999999</v>
      </c>
      <c r="E6753" s="57"/>
      <c r="F6753" s="67">
        <v>42907</v>
      </c>
      <c r="G6753" s="68">
        <v>27</v>
      </c>
      <c r="H6753" s="69">
        <v>29814.63</v>
      </c>
      <c r="I6753" s="57"/>
      <c r="J6753" s="67">
        <v>42907</v>
      </c>
      <c r="K6753" s="68">
        <v>27</v>
      </c>
      <c r="L6753" s="69">
        <v>-1317.88</v>
      </c>
      <c r="M6753" s="57"/>
      <c r="N6753" s="67">
        <v>42907</v>
      </c>
      <c r="O6753" s="68">
        <v>27</v>
      </c>
      <c r="P6753" s="69">
        <v>15389.241110000001</v>
      </c>
      <c r="Q6753" s="57"/>
      <c r="R6753" s="70">
        <f t="shared" si="315"/>
        <v>-4.4202460335747921E-2</v>
      </c>
      <c r="S6753" s="71">
        <f t="shared" si="316"/>
        <v>26303.444797623099</v>
      </c>
      <c r="T6753" s="72">
        <f t="shared" si="317"/>
        <v>-680.24231976203635</v>
      </c>
    </row>
    <row r="6754" spans="2:20" x14ac:dyDescent="0.25">
      <c r="B6754" s="64">
        <v>42907</v>
      </c>
      <c r="C6754" s="65">
        <v>28</v>
      </c>
      <c r="D6754" s="66">
        <v>1.84291</v>
      </c>
      <c r="E6754" s="57"/>
      <c r="F6754" s="67">
        <v>42907</v>
      </c>
      <c r="G6754" s="68">
        <v>28</v>
      </c>
      <c r="H6754" s="69">
        <v>29650.14</v>
      </c>
      <c r="I6754" s="57"/>
      <c r="J6754" s="67">
        <v>42907</v>
      </c>
      <c r="K6754" s="68">
        <v>28</v>
      </c>
      <c r="L6754" s="69">
        <v>1918.98</v>
      </c>
      <c r="M6754" s="57"/>
      <c r="N6754" s="67">
        <v>42907</v>
      </c>
      <c r="O6754" s="68">
        <v>28</v>
      </c>
      <c r="P6754" s="69">
        <v>15306.57676</v>
      </c>
      <c r="Q6754" s="57"/>
      <c r="R6754" s="70">
        <f t="shared" si="315"/>
        <v>6.4720773662451506E-2</v>
      </c>
      <c r="S6754" s="71">
        <f t="shared" si="316"/>
        <v>28208.643376771601</v>
      </c>
      <c r="T6754" s="72">
        <f t="shared" si="317"/>
        <v>990.65349003090034</v>
      </c>
    </row>
    <row r="6755" spans="2:20" x14ac:dyDescent="0.25">
      <c r="B6755" s="64">
        <v>42907</v>
      </c>
      <c r="C6755" s="65">
        <v>29</v>
      </c>
      <c r="D6755" s="66">
        <v>2.3860100000000002</v>
      </c>
      <c r="E6755" s="57"/>
      <c r="F6755" s="67">
        <v>42907</v>
      </c>
      <c r="G6755" s="68">
        <v>29</v>
      </c>
      <c r="H6755" s="69">
        <v>29538.959999999999</v>
      </c>
      <c r="I6755" s="57"/>
      <c r="J6755" s="67">
        <v>42907</v>
      </c>
      <c r="K6755" s="68">
        <v>29</v>
      </c>
      <c r="L6755" s="69">
        <v>16881.79</v>
      </c>
      <c r="M6755" s="57"/>
      <c r="N6755" s="67">
        <v>42907</v>
      </c>
      <c r="O6755" s="68">
        <v>29</v>
      </c>
      <c r="P6755" s="69">
        <v>15203.911899999999</v>
      </c>
      <c r="Q6755" s="57"/>
      <c r="R6755" s="70">
        <f t="shared" si="315"/>
        <v>0.57150928807243051</v>
      </c>
      <c r="S6755" s="71">
        <f t="shared" si="316"/>
        <v>36276.685832519004</v>
      </c>
      <c r="T6755" s="72">
        <f t="shared" si="317"/>
        <v>8689.1768658849542</v>
      </c>
    </row>
    <row r="6756" spans="2:20" x14ac:dyDescent="0.25">
      <c r="B6756" s="64">
        <v>42907</v>
      </c>
      <c r="C6756" s="65">
        <v>30</v>
      </c>
      <c r="D6756" s="66">
        <v>2.6459000000000001</v>
      </c>
      <c r="E6756" s="57"/>
      <c r="F6756" s="67">
        <v>42907</v>
      </c>
      <c r="G6756" s="68">
        <v>30</v>
      </c>
      <c r="H6756" s="69">
        <v>29656.28</v>
      </c>
      <c r="I6756" s="57"/>
      <c r="J6756" s="67">
        <v>42907</v>
      </c>
      <c r="K6756" s="68">
        <v>30</v>
      </c>
      <c r="L6756" s="69">
        <v>18547.990000000002</v>
      </c>
      <c r="M6756" s="57"/>
      <c r="N6756" s="67">
        <v>42907</v>
      </c>
      <c r="O6756" s="68">
        <v>30</v>
      </c>
      <c r="P6756" s="69">
        <v>15261.096960000001</v>
      </c>
      <c r="Q6756" s="57"/>
      <c r="R6756" s="70">
        <f t="shared" si="315"/>
        <v>0.62543211758184114</v>
      </c>
      <c r="S6756" s="71">
        <f t="shared" si="316"/>
        <v>40379.336446464004</v>
      </c>
      <c r="T6756" s="72">
        <f t="shared" si="317"/>
        <v>9544.7801883145985</v>
      </c>
    </row>
    <row r="6757" spans="2:20" x14ac:dyDescent="0.25">
      <c r="B6757" s="64">
        <v>42907</v>
      </c>
      <c r="C6757" s="65">
        <v>31</v>
      </c>
      <c r="D6757" s="66">
        <v>3.68344</v>
      </c>
      <c r="E6757" s="57"/>
      <c r="F6757" s="67">
        <v>42907</v>
      </c>
      <c r="G6757" s="68">
        <v>31</v>
      </c>
      <c r="H6757" s="69">
        <v>29922.1</v>
      </c>
      <c r="I6757" s="57"/>
      <c r="J6757" s="67">
        <v>42907</v>
      </c>
      <c r="K6757" s="68">
        <v>31</v>
      </c>
      <c r="L6757" s="69">
        <v>50483.519999999997</v>
      </c>
      <c r="M6757" s="57"/>
      <c r="N6757" s="67">
        <v>42907</v>
      </c>
      <c r="O6757" s="68">
        <v>31</v>
      </c>
      <c r="P6757" s="69">
        <v>15342.359570000001</v>
      </c>
      <c r="Q6757" s="57"/>
      <c r="R6757" s="70">
        <f t="shared" si="315"/>
        <v>1.6871650051299876</v>
      </c>
      <c r="S6757" s="71">
        <f t="shared" si="316"/>
        <v>56512.660934520805</v>
      </c>
      <c r="T6757" s="72">
        <f t="shared" si="317"/>
        <v>25885.092162625166</v>
      </c>
    </row>
    <row r="6758" spans="2:20" x14ac:dyDescent="0.25">
      <c r="B6758" s="64">
        <v>42907</v>
      </c>
      <c r="C6758" s="65">
        <v>32</v>
      </c>
      <c r="D6758" s="66">
        <v>3.1510799999999999</v>
      </c>
      <c r="E6758" s="57"/>
      <c r="F6758" s="67">
        <v>42907</v>
      </c>
      <c r="G6758" s="68">
        <v>32</v>
      </c>
      <c r="H6758" s="69">
        <v>30658.71</v>
      </c>
      <c r="I6758" s="57"/>
      <c r="J6758" s="67">
        <v>42907</v>
      </c>
      <c r="K6758" s="68">
        <v>32</v>
      </c>
      <c r="L6758" s="69">
        <v>42601.3</v>
      </c>
      <c r="M6758" s="57"/>
      <c r="N6758" s="67">
        <v>42907</v>
      </c>
      <c r="O6758" s="68">
        <v>32</v>
      </c>
      <c r="P6758" s="69">
        <v>15681.62012</v>
      </c>
      <c r="Q6758" s="57"/>
      <c r="R6758" s="70">
        <f t="shared" si="315"/>
        <v>1.3895333495766784</v>
      </c>
      <c r="S6758" s="71">
        <f t="shared" si="316"/>
        <v>49414.039527729597</v>
      </c>
      <c r="T6758" s="72">
        <f t="shared" si="317"/>
        <v>21790.134132132633</v>
      </c>
    </row>
    <row r="6759" spans="2:20" x14ac:dyDescent="0.25">
      <c r="B6759" s="64">
        <v>42907</v>
      </c>
      <c r="C6759" s="65">
        <v>33</v>
      </c>
      <c r="D6759" s="66">
        <v>2.7698100000000001</v>
      </c>
      <c r="E6759" s="57"/>
      <c r="F6759" s="67">
        <v>42907</v>
      </c>
      <c r="G6759" s="68">
        <v>33</v>
      </c>
      <c r="H6759" s="69">
        <v>30931.18</v>
      </c>
      <c r="I6759" s="57"/>
      <c r="J6759" s="67">
        <v>42907</v>
      </c>
      <c r="K6759" s="68">
        <v>33</v>
      </c>
      <c r="L6759" s="69">
        <v>9531.14</v>
      </c>
      <c r="M6759" s="57"/>
      <c r="N6759" s="67">
        <v>42907</v>
      </c>
      <c r="O6759" s="68">
        <v>33</v>
      </c>
      <c r="P6759" s="69">
        <v>15418.83934</v>
      </c>
      <c r="Q6759" s="57"/>
      <c r="R6759" s="70">
        <f t="shared" si="315"/>
        <v>0.30814020027687272</v>
      </c>
      <c r="S6759" s="71">
        <f t="shared" si="316"/>
        <v>42707.255392325402</v>
      </c>
      <c r="T6759" s="72">
        <f t="shared" si="317"/>
        <v>4751.1642422645245</v>
      </c>
    </row>
    <row r="6760" spans="2:20" x14ac:dyDescent="0.25">
      <c r="B6760" s="64">
        <v>42907</v>
      </c>
      <c r="C6760" s="65">
        <v>34</v>
      </c>
      <c r="D6760" s="66">
        <v>3.7720099999999999</v>
      </c>
      <c r="E6760" s="57"/>
      <c r="F6760" s="67">
        <v>42907</v>
      </c>
      <c r="G6760" s="68">
        <v>34</v>
      </c>
      <c r="H6760" s="69">
        <v>31701.51</v>
      </c>
      <c r="I6760" s="57"/>
      <c r="J6760" s="67">
        <v>42907</v>
      </c>
      <c r="K6760" s="68">
        <v>34</v>
      </c>
      <c r="L6760" s="69">
        <v>68782.539999999994</v>
      </c>
      <c r="M6760" s="57"/>
      <c r="N6760" s="67">
        <v>42907</v>
      </c>
      <c r="O6760" s="68">
        <v>34</v>
      </c>
      <c r="P6760" s="69">
        <v>15785.9228</v>
      </c>
      <c r="Q6760" s="57"/>
      <c r="R6760" s="70">
        <f t="shared" si="315"/>
        <v>2.1696928632106167</v>
      </c>
      <c r="S6760" s="71">
        <f t="shared" si="316"/>
        <v>59544.658660827998</v>
      </c>
      <c r="T6760" s="72">
        <f t="shared" si="317"/>
        <v>34250.604038353755</v>
      </c>
    </row>
    <row r="6761" spans="2:20" x14ac:dyDescent="0.25">
      <c r="B6761" s="64">
        <v>42907</v>
      </c>
      <c r="C6761" s="65">
        <v>35</v>
      </c>
      <c r="D6761" s="66">
        <v>4.46645</v>
      </c>
      <c r="E6761" s="57"/>
      <c r="F6761" s="67">
        <v>42907</v>
      </c>
      <c r="G6761" s="68">
        <v>35</v>
      </c>
      <c r="H6761" s="69">
        <v>32040.63</v>
      </c>
      <c r="I6761" s="57"/>
      <c r="J6761" s="67">
        <v>42907</v>
      </c>
      <c r="K6761" s="68">
        <v>35</v>
      </c>
      <c r="L6761" s="69">
        <v>86889.88</v>
      </c>
      <c r="M6761" s="57"/>
      <c r="N6761" s="67">
        <v>42907</v>
      </c>
      <c r="O6761" s="68">
        <v>35</v>
      </c>
      <c r="P6761" s="69">
        <v>15952.40612</v>
      </c>
      <c r="Q6761" s="57"/>
      <c r="R6761" s="70">
        <f t="shared" si="315"/>
        <v>2.7118655282371167</v>
      </c>
      <c r="S6761" s="71">
        <f t="shared" si="316"/>
        <v>71250.624314674002</v>
      </c>
      <c r="T6761" s="72">
        <f t="shared" si="317"/>
        <v>43260.780249266812</v>
      </c>
    </row>
    <row r="6762" spans="2:20" x14ac:dyDescent="0.25">
      <c r="B6762" s="64">
        <v>42907</v>
      </c>
      <c r="C6762" s="65">
        <v>36</v>
      </c>
      <c r="D6762" s="66">
        <v>6.8607300000000002</v>
      </c>
      <c r="E6762" s="57"/>
      <c r="F6762" s="67">
        <v>42907</v>
      </c>
      <c r="G6762" s="68">
        <v>36</v>
      </c>
      <c r="H6762" s="69">
        <v>32177.99</v>
      </c>
      <c r="I6762" s="57"/>
      <c r="J6762" s="67">
        <v>42907</v>
      </c>
      <c r="K6762" s="68">
        <v>36</v>
      </c>
      <c r="L6762" s="69">
        <v>220534.83</v>
      </c>
      <c r="M6762" s="57"/>
      <c r="N6762" s="67">
        <v>42907</v>
      </c>
      <c r="O6762" s="68">
        <v>36</v>
      </c>
      <c r="P6762" s="69">
        <v>16020.25844</v>
      </c>
      <c r="Q6762" s="57"/>
      <c r="R6762" s="70">
        <f t="shared" si="315"/>
        <v>6.8535924711270022</v>
      </c>
      <c r="S6762" s="71">
        <f t="shared" si="316"/>
        <v>109910.6676870612</v>
      </c>
      <c r="T6762" s="72">
        <f t="shared" si="317"/>
        <v>109796.32262989281</v>
      </c>
    </row>
    <row r="6763" spans="2:20" x14ac:dyDescent="0.25">
      <c r="B6763" s="64">
        <v>42907</v>
      </c>
      <c r="C6763" s="65">
        <v>37</v>
      </c>
      <c r="D6763" s="66">
        <v>6.6808300000000003</v>
      </c>
      <c r="E6763" s="57"/>
      <c r="F6763" s="67">
        <v>42907</v>
      </c>
      <c r="G6763" s="68">
        <v>37</v>
      </c>
      <c r="H6763" s="69">
        <v>32439.21</v>
      </c>
      <c r="I6763" s="57"/>
      <c r="J6763" s="67">
        <v>42907</v>
      </c>
      <c r="K6763" s="68">
        <v>37</v>
      </c>
      <c r="L6763" s="69">
        <v>100656.17</v>
      </c>
      <c r="M6763" s="57"/>
      <c r="N6763" s="67">
        <v>42907</v>
      </c>
      <c r="O6763" s="68">
        <v>37</v>
      </c>
      <c r="P6763" s="69">
        <v>16155.656230000001</v>
      </c>
      <c r="Q6763" s="57"/>
      <c r="R6763" s="70">
        <f t="shared" si="315"/>
        <v>3.1029168096263748</v>
      </c>
      <c r="S6763" s="71">
        <f t="shared" si="316"/>
        <v>107933.19281107091</v>
      </c>
      <c r="T6763" s="72">
        <f t="shared" si="317"/>
        <v>50129.65728661207</v>
      </c>
    </row>
    <row r="6764" spans="2:20" x14ac:dyDescent="0.25">
      <c r="B6764" s="64">
        <v>42907</v>
      </c>
      <c r="C6764" s="65">
        <v>38</v>
      </c>
      <c r="D6764" s="66">
        <v>5.6814400000000003</v>
      </c>
      <c r="E6764" s="57"/>
      <c r="F6764" s="67">
        <v>42907</v>
      </c>
      <c r="G6764" s="68">
        <v>38</v>
      </c>
      <c r="H6764" s="69">
        <v>32375.33</v>
      </c>
      <c r="I6764" s="57"/>
      <c r="J6764" s="67">
        <v>42907</v>
      </c>
      <c r="K6764" s="68">
        <v>38</v>
      </c>
      <c r="L6764" s="69">
        <v>71953.36</v>
      </c>
      <c r="M6764" s="57"/>
      <c r="N6764" s="67">
        <v>42907</v>
      </c>
      <c r="O6764" s="68">
        <v>38</v>
      </c>
      <c r="P6764" s="69">
        <v>16087.36831</v>
      </c>
      <c r="Q6764" s="57"/>
      <c r="R6764" s="70">
        <f t="shared" si="315"/>
        <v>2.2224749523788638</v>
      </c>
      <c r="S6764" s="71">
        <f t="shared" si="316"/>
        <v>91399.417811166408</v>
      </c>
      <c r="T6764" s="72">
        <f t="shared" si="317"/>
        <v>35753.77311866849</v>
      </c>
    </row>
    <row r="6765" spans="2:20" x14ac:dyDescent="0.25">
      <c r="B6765" s="64">
        <v>42907</v>
      </c>
      <c r="C6765" s="65">
        <v>39</v>
      </c>
      <c r="D6765" s="66">
        <v>2.49566</v>
      </c>
      <c r="E6765" s="57"/>
      <c r="F6765" s="67">
        <v>42907</v>
      </c>
      <c r="G6765" s="68">
        <v>39</v>
      </c>
      <c r="H6765" s="69">
        <v>32226.69</v>
      </c>
      <c r="I6765" s="57"/>
      <c r="J6765" s="67">
        <v>42907</v>
      </c>
      <c r="K6765" s="68">
        <v>39</v>
      </c>
      <c r="L6765" s="69">
        <v>16123.94</v>
      </c>
      <c r="M6765" s="57"/>
      <c r="N6765" s="67">
        <v>42907</v>
      </c>
      <c r="O6765" s="68">
        <v>39</v>
      </c>
      <c r="P6765" s="69">
        <v>15899.53933</v>
      </c>
      <c r="Q6765" s="57"/>
      <c r="R6765" s="70">
        <f t="shared" si="315"/>
        <v>0.50032876475989319</v>
      </c>
      <c r="S6765" s="71">
        <f t="shared" si="316"/>
        <v>39679.8443243078</v>
      </c>
      <c r="T6765" s="72">
        <f t="shared" si="317"/>
        <v>7954.9968732302395</v>
      </c>
    </row>
    <row r="6766" spans="2:20" x14ac:dyDescent="0.25">
      <c r="B6766" s="64">
        <v>42907</v>
      </c>
      <c r="C6766" s="65">
        <v>40</v>
      </c>
      <c r="D6766" s="66">
        <v>2.5012400000000001</v>
      </c>
      <c r="E6766" s="57"/>
      <c r="F6766" s="67">
        <v>42907</v>
      </c>
      <c r="G6766" s="68">
        <v>40</v>
      </c>
      <c r="H6766" s="69">
        <v>31983.01</v>
      </c>
      <c r="I6766" s="57"/>
      <c r="J6766" s="67">
        <v>42907</v>
      </c>
      <c r="K6766" s="68">
        <v>40</v>
      </c>
      <c r="L6766" s="69">
        <v>16512.099999999999</v>
      </c>
      <c r="M6766" s="57"/>
      <c r="N6766" s="67">
        <v>42907</v>
      </c>
      <c r="O6766" s="68">
        <v>40</v>
      </c>
      <c r="P6766" s="69">
        <v>15763.96422</v>
      </c>
      <c r="Q6766" s="57"/>
      <c r="R6766" s="70">
        <f t="shared" si="315"/>
        <v>0.51627723594495956</v>
      </c>
      <c r="S6766" s="71">
        <f t="shared" si="316"/>
        <v>39429.457865632801</v>
      </c>
      <c r="T6766" s="72">
        <f t="shared" si="317"/>
        <v>8138.5758750368404</v>
      </c>
    </row>
    <row r="6767" spans="2:20" x14ac:dyDescent="0.25">
      <c r="B6767" s="64">
        <v>42907</v>
      </c>
      <c r="C6767" s="65">
        <v>41</v>
      </c>
      <c r="D6767" s="66">
        <v>2.99451</v>
      </c>
      <c r="E6767" s="57"/>
      <c r="F6767" s="67">
        <v>42907</v>
      </c>
      <c r="G6767" s="68">
        <v>41</v>
      </c>
      <c r="H6767" s="69">
        <v>31496.560000000001</v>
      </c>
      <c r="I6767" s="57"/>
      <c r="J6767" s="67">
        <v>42907</v>
      </c>
      <c r="K6767" s="68">
        <v>41</v>
      </c>
      <c r="L6767" s="69">
        <v>31608.2</v>
      </c>
      <c r="M6767" s="57"/>
      <c r="N6767" s="67">
        <v>42907</v>
      </c>
      <c r="O6767" s="68">
        <v>41</v>
      </c>
      <c r="P6767" s="69">
        <v>15543.484259999999</v>
      </c>
      <c r="Q6767" s="57"/>
      <c r="R6767" s="70">
        <f t="shared" si="315"/>
        <v>1.0035445140675681</v>
      </c>
      <c r="S6767" s="71">
        <f t="shared" si="316"/>
        <v>46545.119051412599</v>
      </c>
      <c r="T6767" s="72">
        <f t="shared" si="317"/>
        <v>15598.578358618592</v>
      </c>
    </row>
    <row r="6768" spans="2:20" x14ac:dyDescent="0.25">
      <c r="B6768" s="64">
        <v>42907</v>
      </c>
      <c r="C6768" s="65">
        <v>42</v>
      </c>
      <c r="D6768" s="66">
        <v>2.97906</v>
      </c>
      <c r="E6768" s="57"/>
      <c r="F6768" s="67">
        <v>42907</v>
      </c>
      <c r="G6768" s="68">
        <v>42</v>
      </c>
      <c r="H6768" s="69">
        <v>30982</v>
      </c>
      <c r="I6768" s="57"/>
      <c r="J6768" s="67">
        <v>42907</v>
      </c>
      <c r="K6768" s="68">
        <v>42</v>
      </c>
      <c r="L6768" s="69">
        <v>32291.17</v>
      </c>
      <c r="M6768" s="57"/>
      <c r="N6768" s="67">
        <v>42907</v>
      </c>
      <c r="O6768" s="68">
        <v>42</v>
      </c>
      <c r="P6768" s="69">
        <v>15316.45816</v>
      </c>
      <c r="Q6768" s="57"/>
      <c r="R6768" s="70">
        <f t="shared" si="315"/>
        <v>1.0422558259634627</v>
      </c>
      <c r="S6768" s="71">
        <f t="shared" si="316"/>
        <v>45628.647846129599</v>
      </c>
      <c r="T6768" s="72">
        <f t="shared" si="317"/>
        <v>15963.667750385617</v>
      </c>
    </row>
    <row r="6769" spans="2:20" x14ac:dyDescent="0.25">
      <c r="B6769" s="64">
        <v>42907</v>
      </c>
      <c r="C6769" s="65">
        <v>43</v>
      </c>
      <c r="D6769" s="66">
        <v>3.9252699999999998</v>
      </c>
      <c r="E6769" s="57"/>
      <c r="F6769" s="67">
        <v>42907</v>
      </c>
      <c r="G6769" s="68">
        <v>43</v>
      </c>
      <c r="H6769" s="69">
        <v>31031.46</v>
      </c>
      <c r="I6769" s="57"/>
      <c r="J6769" s="67">
        <v>42907</v>
      </c>
      <c r="K6769" s="68">
        <v>43</v>
      </c>
      <c r="L6769" s="69">
        <v>63427.59</v>
      </c>
      <c r="M6769" s="57"/>
      <c r="N6769" s="67">
        <v>42907</v>
      </c>
      <c r="O6769" s="68">
        <v>43</v>
      </c>
      <c r="P6769" s="69">
        <v>15657.20556</v>
      </c>
      <c r="Q6769" s="57"/>
      <c r="R6769" s="70">
        <f t="shared" si="315"/>
        <v>2.0439769833581791</v>
      </c>
      <c r="S6769" s="71">
        <f t="shared" si="316"/>
        <v>61458.759268501199</v>
      </c>
      <c r="T6769" s="72">
        <f t="shared" si="317"/>
        <v>32002.967788347709</v>
      </c>
    </row>
    <row r="6770" spans="2:20" x14ac:dyDescent="0.25">
      <c r="B6770" s="64">
        <v>42907</v>
      </c>
      <c r="C6770" s="65">
        <v>44</v>
      </c>
      <c r="D6770" s="66">
        <v>2.7514500000000002</v>
      </c>
      <c r="E6770" s="57"/>
      <c r="F6770" s="67">
        <v>42907</v>
      </c>
      <c r="G6770" s="68">
        <v>44</v>
      </c>
      <c r="H6770" s="69">
        <v>30538.959999999999</v>
      </c>
      <c r="I6770" s="57"/>
      <c r="J6770" s="67">
        <v>42907</v>
      </c>
      <c r="K6770" s="68">
        <v>44</v>
      </c>
      <c r="L6770" s="69">
        <v>26628.94</v>
      </c>
      <c r="M6770" s="57"/>
      <c r="N6770" s="67">
        <v>42907</v>
      </c>
      <c r="O6770" s="68">
        <v>44</v>
      </c>
      <c r="P6770" s="69">
        <v>15396.20219</v>
      </c>
      <c r="Q6770" s="57"/>
      <c r="R6770" s="70">
        <f t="shared" si="315"/>
        <v>0.87196617042623581</v>
      </c>
      <c r="S6770" s="71">
        <f t="shared" si="316"/>
        <v>42361.880515675504</v>
      </c>
      <c r="T6770" s="72">
        <f t="shared" si="317"/>
        <v>13424.967462722325</v>
      </c>
    </row>
    <row r="6771" spans="2:20" x14ac:dyDescent="0.25">
      <c r="B6771" s="64">
        <v>42907</v>
      </c>
      <c r="C6771" s="65">
        <v>45</v>
      </c>
      <c r="D6771" s="66">
        <v>2.59646</v>
      </c>
      <c r="E6771" s="57"/>
      <c r="F6771" s="67">
        <v>42907</v>
      </c>
      <c r="G6771" s="68">
        <v>45</v>
      </c>
      <c r="H6771" s="69">
        <v>30306.48</v>
      </c>
      <c r="I6771" s="57"/>
      <c r="J6771" s="67">
        <v>42907</v>
      </c>
      <c r="K6771" s="68">
        <v>45</v>
      </c>
      <c r="L6771" s="69">
        <v>32161.33</v>
      </c>
      <c r="M6771" s="57"/>
      <c r="N6771" s="67">
        <v>42907</v>
      </c>
      <c r="O6771" s="68">
        <v>45</v>
      </c>
      <c r="P6771" s="69">
        <v>15365.501410000001</v>
      </c>
      <c r="Q6771" s="57"/>
      <c r="R6771" s="70">
        <f t="shared" si="315"/>
        <v>1.0612030826410721</v>
      </c>
      <c r="S6771" s="71">
        <f t="shared" si="316"/>
        <v>39895.909791008598</v>
      </c>
      <c r="T6771" s="72">
        <f t="shared" si="317"/>
        <v>16305.917462617741</v>
      </c>
    </row>
    <row r="6772" spans="2:20" x14ac:dyDescent="0.25">
      <c r="B6772" s="64">
        <v>42907</v>
      </c>
      <c r="C6772" s="65">
        <v>46</v>
      </c>
      <c r="D6772" s="66">
        <v>1.9649399999999999</v>
      </c>
      <c r="E6772" s="57"/>
      <c r="F6772" s="67">
        <v>42907</v>
      </c>
      <c r="G6772" s="68">
        <v>46</v>
      </c>
      <c r="H6772" s="69">
        <v>28864.18</v>
      </c>
      <c r="I6772" s="57"/>
      <c r="J6772" s="67">
        <v>42907</v>
      </c>
      <c r="K6772" s="68">
        <v>46</v>
      </c>
      <c r="L6772" s="69">
        <v>11794.34</v>
      </c>
      <c r="M6772" s="57"/>
      <c r="N6772" s="67">
        <v>42907</v>
      </c>
      <c r="O6772" s="68">
        <v>46</v>
      </c>
      <c r="P6772" s="69">
        <v>14650.158020000001</v>
      </c>
      <c r="Q6772" s="57"/>
      <c r="R6772" s="70">
        <f t="shared" si="315"/>
        <v>0.40861510702885029</v>
      </c>
      <c r="S6772" s="71">
        <f t="shared" si="316"/>
        <v>28786.681499818802</v>
      </c>
      <c r="T6772" s="72">
        <f t="shared" si="317"/>
        <v>5986.2758873318699</v>
      </c>
    </row>
    <row r="6773" spans="2:20" x14ac:dyDescent="0.25">
      <c r="B6773" s="64">
        <v>42907</v>
      </c>
      <c r="C6773" s="65">
        <v>47</v>
      </c>
      <c r="D6773" s="66">
        <v>1.97542</v>
      </c>
      <c r="E6773" s="57"/>
      <c r="F6773" s="67">
        <v>42907</v>
      </c>
      <c r="G6773" s="68">
        <v>47</v>
      </c>
      <c r="H6773" s="69">
        <v>26772</v>
      </c>
      <c r="I6773" s="57"/>
      <c r="J6773" s="67">
        <v>42907</v>
      </c>
      <c r="K6773" s="68">
        <v>47</v>
      </c>
      <c r="L6773" s="69">
        <v>8875.39</v>
      </c>
      <c r="M6773" s="57"/>
      <c r="N6773" s="67">
        <v>42907</v>
      </c>
      <c r="O6773" s="68">
        <v>47</v>
      </c>
      <c r="P6773" s="69">
        <v>13153.77274</v>
      </c>
      <c r="Q6773" s="57"/>
      <c r="R6773" s="70">
        <f t="shared" si="315"/>
        <v>0.3315176303600777</v>
      </c>
      <c r="S6773" s="71">
        <f t="shared" si="316"/>
        <v>25984.225746050801</v>
      </c>
      <c r="T6773" s="72">
        <f t="shared" si="317"/>
        <v>4360.7075690597867</v>
      </c>
    </row>
    <row r="6774" spans="2:20" x14ac:dyDescent="0.25">
      <c r="B6774" s="64">
        <v>42907</v>
      </c>
      <c r="C6774" s="65">
        <v>48</v>
      </c>
      <c r="D6774" s="66">
        <v>3.1372399999999998</v>
      </c>
      <c r="E6774" s="57"/>
      <c r="F6774" s="67">
        <v>42907</v>
      </c>
      <c r="G6774" s="68">
        <v>48</v>
      </c>
      <c r="H6774" s="69">
        <v>24958.45</v>
      </c>
      <c r="I6774" s="57"/>
      <c r="J6774" s="67">
        <v>42907</v>
      </c>
      <c r="K6774" s="68">
        <v>48</v>
      </c>
      <c r="L6774" s="69">
        <v>47557.01</v>
      </c>
      <c r="M6774" s="57"/>
      <c r="N6774" s="67">
        <v>42907</v>
      </c>
      <c r="O6774" s="68">
        <v>48</v>
      </c>
      <c r="P6774" s="69">
        <v>12172.01072</v>
      </c>
      <c r="Q6774" s="57"/>
      <c r="R6774" s="70">
        <f t="shared" si="315"/>
        <v>1.9054472533350428</v>
      </c>
      <c r="S6774" s="71">
        <f t="shared" si="316"/>
        <v>38186.518911212799</v>
      </c>
      <c r="T6774" s="72">
        <f t="shared" si="317"/>
        <v>23193.124393988699</v>
      </c>
    </row>
    <row r="6775" spans="2:20" x14ac:dyDescent="0.25">
      <c r="B6775" s="64">
        <v>42908</v>
      </c>
      <c r="C6775" s="65">
        <v>1</v>
      </c>
      <c r="D6775" s="66">
        <v>3.9256700000000002</v>
      </c>
      <c r="E6775" s="57"/>
      <c r="F6775" s="67">
        <v>42908</v>
      </c>
      <c r="G6775" s="68">
        <v>1</v>
      </c>
      <c r="H6775" s="69">
        <v>24293.93</v>
      </c>
      <c r="I6775" s="57"/>
      <c r="J6775" s="67">
        <v>42908</v>
      </c>
      <c r="K6775" s="68">
        <v>1</v>
      </c>
      <c r="L6775" s="69">
        <v>54912.59</v>
      </c>
      <c r="M6775" s="57"/>
      <c r="N6775" s="67">
        <v>42908</v>
      </c>
      <c r="O6775" s="68">
        <v>1</v>
      </c>
      <c r="P6775" s="69">
        <v>11802.42124</v>
      </c>
      <c r="Q6775" s="57"/>
      <c r="R6775" s="70">
        <f t="shared" si="315"/>
        <v>2.2603419866608654</v>
      </c>
      <c r="S6775" s="71">
        <f t="shared" si="316"/>
        <v>46332.410989230804</v>
      </c>
      <c r="T6775" s="72">
        <f t="shared" si="317"/>
        <v>26677.508273029995</v>
      </c>
    </row>
    <row r="6776" spans="2:20" x14ac:dyDescent="0.25">
      <c r="B6776" s="64">
        <v>42908</v>
      </c>
      <c r="C6776" s="65">
        <v>2</v>
      </c>
      <c r="D6776" s="66">
        <v>3.2069100000000001</v>
      </c>
      <c r="E6776" s="57"/>
      <c r="F6776" s="67">
        <v>42908</v>
      </c>
      <c r="G6776" s="68">
        <v>2</v>
      </c>
      <c r="H6776" s="69">
        <v>23797.279999999999</v>
      </c>
      <c r="I6776" s="57"/>
      <c r="J6776" s="67">
        <v>42908</v>
      </c>
      <c r="K6776" s="68">
        <v>2</v>
      </c>
      <c r="L6776" s="69">
        <v>31912.5</v>
      </c>
      <c r="M6776" s="57"/>
      <c r="N6776" s="67">
        <v>42908</v>
      </c>
      <c r="O6776" s="68">
        <v>2</v>
      </c>
      <c r="P6776" s="69">
        <v>11531.48983</v>
      </c>
      <c r="Q6776" s="57"/>
      <c r="R6776" s="70">
        <f t="shared" si="315"/>
        <v>1.3410146033496266</v>
      </c>
      <c r="S6776" s="71">
        <f t="shared" si="316"/>
        <v>36980.450050725303</v>
      </c>
      <c r="T6776" s="72">
        <f t="shared" si="317"/>
        <v>15463.896260407704</v>
      </c>
    </row>
    <row r="6777" spans="2:20" x14ac:dyDescent="0.25">
      <c r="B6777" s="64">
        <v>42908</v>
      </c>
      <c r="C6777" s="65">
        <v>3</v>
      </c>
      <c r="D6777" s="66">
        <v>2.8534199999999998</v>
      </c>
      <c r="E6777" s="57"/>
      <c r="F6777" s="67">
        <v>42908</v>
      </c>
      <c r="G6777" s="68">
        <v>3</v>
      </c>
      <c r="H6777" s="69">
        <v>23250.11</v>
      </c>
      <c r="I6777" s="57"/>
      <c r="J6777" s="67">
        <v>42908</v>
      </c>
      <c r="K6777" s="68">
        <v>3</v>
      </c>
      <c r="L6777" s="69">
        <v>15115.04</v>
      </c>
      <c r="M6777" s="57"/>
      <c r="N6777" s="67">
        <v>42908</v>
      </c>
      <c r="O6777" s="68">
        <v>3</v>
      </c>
      <c r="P6777" s="69">
        <v>11256.872240000001</v>
      </c>
      <c r="Q6777" s="57"/>
      <c r="R6777" s="70">
        <f t="shared" si="315"/>
        <v>0.65010617154069383</v>
      </c>
      <c r="S6777" s="71">
        <f t="shared" si="316"/>
        <v>32120.584387060801</v>
      </c>
      <c r="T6777" s="72">
        <f t="shared" si="317"/>
        <v>7318.1621154691147</v>
      </c>
    </row>
    <row r="6778" spans="2:20" x14ac:dyDescent="0.25">
      <c r="B6778" s="64">
        <v>42908</v>
      </c>
      <c r="C6778" s="65">
        <v>4</v>
      </c>
      <c r="D6778" s="66">
        <v>2.6277499999999998</v>
      </c>
      <c r="E6778" s="57"/>
      <c r="F6778" s="67">
        <v>42908</v>
      </c>
      <c r="G6778" s="68">
        <v>4</v>
      </c>
      <c r="H6778" s="69">
        <v>22936.38</v>
      </c>
      <c r="I6778" s="57"/>
      <c r="J6778" s="67">
        <v>42908</v>
      </c>
      <c r="K6778" s="68">
        <v>4</v>
      </c>
      <c r="L6778" s="69">
        <v>12506.97</v>
      </c>
      <c r="M6778" s="57"/>
      <c r="N6778" s="67">
        <v>42908</v>
      </c>
      <c r="O6778" s="68">
        <v>4</v>
      </c>
      <c r="P6778" s="69">
        <v>11101.751190000001</v>
      </c>
      <c r="Q6778" s="57"/>
      <c r="R6778" s="70">
        <f t="shared" si="315"/>
        <v>0.5452896228611489</v>
      </c>
      <c r="S6778" s="71">
        <f t="shared" si="316"/>
        <v>29172.626689522502</v>
      </c>
      <c r="T6778" s="72">
        <f t="shared" si="317"/>
        <v>6053.6697194934113</v>
      </c>
    </row>
    <row r="6779" spans="2:20" x14ac:dyDescent="0.25">
      <c r="B6779" s="64">
        <v>42908</v>
      </c>
      <c r="C6779" s="65">
        <v>5</v>
      </c>
      <c r="D6779" s="66">
        <v>2.4334500000000001</v>
      </c>
      <c r="E6779" s="57"/>
      <c r="F6779" s="67">
        <v>42908</v>
      </c>
      <c r="G6779" s="68">
        <v>5</v>
      </c>
      <c r="H6779" s="69">
        <v>22608.14</v>
      </c>
      <c r="I6779" s="57"/>
      <c r="J6779" s="67">
        <v>42908</v>
      </c>
      <c r="K6779" s="68">
        <v>5</v>
      </c>
      <c r="L6779" s="69">
        <v>9457.2900000000009</v>
      </c>
      <c r="M6779" s="57"/>
      <c r="N6779" s="67">
        <v>42908</v>
      </c>
      <c r="O6779" s="68">
        <v>5</v>
      </c>
      <c r="P6779" s="69">
        <v>10936.725200000001</v>
      </c>
      <c r="Q6779" s="57"/>
      <c r="R6779" s="70">
        <f t="shared" si="315"/>
        <v>0.41831349239698629</v>
      </c>
      <c r="S6779" s="71">
        <f t="shared" si="316"/>
        <v>26613.973937940002</v>
      </c>
      <c r="T6779" s="72">
        <f t="shared" si="317"/>
        <v>4574.9797137981286</v>
      </c>
    </row>
    <row r="6780" spans="2:20" x14ac:dyDescent="0.25">
      <c r="B6780" s="64">
        <v>42908</v>
      </c>
      <c r="C6780" s="65">
        <v>6</v>
      </c>
      <c r="D6780" s="66">
        <v>2.3463099999999999</v>
      </c>
      <c r="E6780" s="57"/>
      <c r="F6780" s="67">
        <v>42908</v>
      </c>
      <c r="G6780" s="68">
        <v>6</v>
      </c>
      <c r="H6780" s="69">
        <v>22161.42</v>
      </c>
      <c r="I6780" s="57"/>
      <c r="J6780" s="67">
        <v>42908</v>
      </c>
      <c r="K6780" s="68">
        <v>6</v>
      </c>
      <c r="L6780" s="69">
        <v>8406.64</v>
      </c>
      <c r="M6780" s="57"/>
      <c r="N6780" s="67">
        <v>42908</v>
      </c>
      <c r="O6780" s="68">
        <v>6</v>
      </c>
      <c r="P6780" s="69">
        <v>10719.796920000001</v>
      </c>
      <c r="Q6780" s="57"/>
      <c r="R6780" s="70">
        <f t="shared" si="315"/>
        <v>0.37933670315349827</v>
      </c>
      <c r="S6780" s="71">
        <f t="shared" si="316"/>
        <v>25151.966711365199</v>
      </c>
      <c r="T6780" s="72">
        <f t="shared" si="317"/>
        <v>4066.4124221078255</v>
      </c>
    </row>
    <row r="6781" spans="2:20" x14ac:dyDescent="0.25">
      <c r="B6781" s="64">
        <v>42908</v>
      </c>
      <c r="C6781" s="65">
        <v>7</v>
      </c>
      <c r="D6781" s="66">
        <v>2.0150899999999998</v>
      </c>
      <c r="E6781" s="57"/>
      <c r="F6781" s="67">
        <v>42908</v>
      </c>
      <c r="G6781" s="68">
        <v>7</v>
      </c>
      <c r="H6781" s="69">
        <v>21825.32</v>
      </c>
      <c r="I6781" s="57"/>
      <c r="J6781" s="67">
        <v>42908</v>
      </c>
      <c r="K6781" s="68">
        <v>7</v>
      </c>
      <c r="L6781" s="69">
        <v>-992.68</v>
      </c>
      <c r="M6781" s="57"/>
      <c r="N6781" s="67">
        <v>42908</v>
      </c>
      <c r="O6781" s="68">
        <v>7</v>
      </c>
      <c r="P6781" s="69">
        <v>10544.35828</v>
      </c>
      <c r="Q6781" s="57"/>
      <c r="R6781" s="70">
        <f t="shared" si="315"/>
        <v>-4.5482952827266679E-2</v>
      </c>
      <c r="S6781" s="71">
        <f t="shared" si="316"/>
        <v>21247.8309264452</v>
      </c>
      <c r="T6781" s="72">
        <f t="shared" si="317"/>
        <v>-479.58855024303881</v>
      </c>
    </row>
    <row r="6782" spans="2:20" x14ac:dyDescent="0.25">
      <c r="B6782" s="64">
        <v>42908</v>
      </c>
      <c r="C6782" s="65">
        <v>8</v>
      </c>
      <c r="D6782" s="66">
        <v>1.8023</v>
      </c>
      <c r="E6782" s="57"/>
      <c r="F6782" s="67">
        <v>42908</v>
      </c>
      <c r="G6782" s="68">
        <v>8</v>
      </c>
      <c r="H6782" s="69">
        <v>21567.98</v>
      </c>
      <c r="I6782" s="57"/>
      <c r="J6782" s="67">
        <v>42908</v>
      </c>
      <c r="K6782" s="68">
        <v>8</v>
      </c>
      <c r="L6782" s="69">
        <v>-4990.93</v>
      </c>
      <c r="M6782" s="57"/>
      <c r="N6782" s="67">
        <v>42908</v>
      </c>
      <c r="O6782" s="68">
        <v>8</v>
      </c>
      <c r="P6782" s="69">
        <v>10415.922350000001</v>
      </c>
      <c r="Q6782" s="57"/>
      <c r="R6782" s="70">
        <f t="shared" si="315"/>
        <v>-0.23140460998201967</v>
      </c>
      <c r="S6782" s="71">
        <f t="shared" si="316"/>
        <v>18772.616851405</v>
      </c>
      <c r="T6782" s="72">
        <f t="shared" si="317"/>
        <v>-2410.2924490047521</v>
      </c>
    </row>
    <row r="6783" spans="2:20" x14ac:dyDescent="0.25">
      <c r="B6783" s="64">
        <v>42908</v>
      </c>
      <c r="C6783" s="65">
        <v>9</v>
      </c>
      <c r="D6783" s="66">
        <v>1.90002</v>
      </c>
      <c r="E6783" s="57"/>
      <c r="F6783" s="67">
        <v>42908</v>
      </c>
      <c r="G6783" s="68">
        <v>9</v>
      </c>
      <c r="H6783" s="69">
        <v>21413.69</v>
      </c>
      <c r="I6783" s="57"/>
      <c r="J6783" s="67">
        <v>42908</v>
      </c>
      <c r="K6783" s="68">
        <v>9</v>
      </c>
      <c r="L6783" s="69">
        <v>-2613.79</v>
      </c>
      <c r="M6783" s="57"/>
      <c r="N6783" s="67">
        <v>42908</v>
      </c>
      <c r="O6783" s="68">
        <v>9</v>
      </c>
      <c r="P6783" s="69">
        <v>10343.651819999999</v>
      </c>
      <c r="Q6783" s="57"/>
      <c r="R6783" s="70">
        <f t="shared" si="315"/>
        <v>-0.12206163440303844</v>
      </c>
      <c r="S6783" s="71">
        <f t="shared" si="316"/>
        <v>19653.145331036398</v>
      </c>
      <c r="T6783" s="72">
        <f t="shared" si="317"/>
        <v>-1262.5630468451629</v>
      </c>
    </row>
    <row r="6784" spans="2:20" x14ac:dyDescent="0.25">
      <c r="B6784" s="64">
        <v>42908</v>
      </c>
      <c r="C6784" s="65">
        <v>10</v>
      </c>
      <c r="D6784" s="66">
        <v>1.7772300000000001</v>
      </c>
      <c r="E6784" s="57"/>
      <c r="F6784" s="67">
        <v>42908</v>
      </c>
      <c r="G6784" s="68">
        <v>10</v>
      </c>
      <c r="H6784" s="69">
        <v>21076.65</v>
      </c>
      <c r="I6784" s="57"/>
      <c r="J6784" s="67">
        <v>42908</v>
      </c>
      <c r="K6784" s="68">
        <v>10</v>
      </c>
      <c r="L6784" s="69">
        <v>-7716.81</v>
      </c>
      <c r="M6784" s="57"/>
      <c r="N6784" s="67">
        <v>42908</v>
      </c>
      <c r="O6784" s="68">
        <v>10</v>
      </c>
      <c r="P6784" s="69">
        <v>10191.18903</v>
      </c>
      <c r="Q6784" s="57"/>
      <c r="R6784" s="70">
        <f t="shared" si="315"/>
        <v>-0.36613076556283847</v>
      </c>
      <c r="S6784" s="71">
        <f t="shared" si="316"/>
        <v>18112.086879786901</v>
      </c>
      <c r="T6784" s="72">
        <f t="shared" si="317"/>
        <v>-3731.3078415495011</v>
      </c>
    </row>
    <row r="6785" spans="2:20" x14ac:dyDescent="0.25">
      <c r="B6785" s="64">
        <v>42908</v>
      </c>
      <c r="C6785" s="65">
        <v>11</v>
      </c>
      <c r="D6785" s="66">
        <v>2.0175000000000001</v>
      </c>
      <c r="E6785" s="57"/>
      <c r="F6785" s="67">
        <v>42908</v>
      </c>
      <c r="G6785" s="68">
        <v>11</v>
      </c>
      <c r="H6785" s="69">
        <v>21944.73</v>
      </c>
      <c r="I6785" s="57"/>
      <c r="J6785" s="67">
        <v>42908</v>
      </c>
      <c r="K6785" s="68">
        <v>11</v>
      </c>
      <c r="L6785" s="69">
        <v>-2043.03</v>
      </c>
      <c r="M6785" s="57"/>
      <c r="N6785" s="67">
        <v>42908</v>
      </c>
      <c r="O6785" s="68">
        <v>11</v>
      </c>
      <c r="P6785" s="69">
        <v>10904.978999999999</v>
      </c>
      <c r="Q6785" s="57"/>
      <c r="R6785" s="70">
        <f t="shared" si="315"/>
        <v>-9.3098889801788404E-2</v>
      </c>
      <c r="S6785" s="71">
        <f t="shared" si="316"/>
        <v>22000.795132499999</v>
      </c>
      <c r="T6785" s="72">
        <f t="shared" si="317"/>
        <v>-1015.2414382118167</v>
      </c>
    </row>
    <row r="6786" spans="2:20" x14ac:dyDescent="0.25">
      <c r="B6786" s="64">
        <v>42908</v>
      </c>
      <c r="C6786" s="65">
        <v>12</v>
      </c>
      <c r="D6786" s="66">
        <v>2.1171600000000002</v>
      </c>
      <c r="E6786" s="57"/>
      <c r="F6786" s="67">
        <v>42908</v>
      </c>
      <c r="G6786" s="68">
        <v>12</v>
      </c>
      <c r="H6786" s="69">
        <v>22280.04</v>
      </c>
      <c r="I6786" s="57"/>
      <c r="J6786" s="67">
        <v>42908</v>
      </c>
      <c r="K6786" s="68">
        <v>12</v>
      </c>
      <c r="L6786" s="69">
        <v>-2776.28</v>
      </c>
      <c r="M6786" s="57"/>
      <c r="N6786" s="67">
        <v>42908</v>
      </c>
      <c r="O6786" s="68">
        <v>12</v>
      </c>
      <c r="P6786" s="69">
        <v>11077.169459999999</v>
      </c>
      <c r="Q6786" s="57"/>
      <c r="R6786" s="70">
        <f t="shared" si="315"/>
        <v>-0.12460839388080093</v>
      </c>
      <c r="S6786" s="71">
        <f t="shared" si="316"/>
        <v>23452.140093933598</v>
      </c>
      <c r="T6786" s="72">
        <f t="shared" si="317"/>
        <v>-1380.3082951560589</v>
      </c>
    </row>
    <row r="6787" spans="2:20" x14ac:dyDescent="0.25">
      <c r="B6787" s="64">
        <v>42908</v>
      </c>
      <c r="C6787" s="65">
        <v>13</v>
      </c>
      <c r="D6787" s="66">
        <v>2.3102</v>
      </c>
      <c r="E6787" s="57"/>
      <c r="F6787" s="67">
        <v>42908</v>
      </c>
      <c r="G6787" s="68">
        <v>13</v>
      </c>
      <c r="H6787" s="69">
        <v>23548.76</v>
      </c>
      <c r="I6787" s="57"/>
      <c r="J6787" s="67">
        <v>42908</v>
      </c>
      <c r="K6787" s="68">
        <v>13</v>
      </c>
      <c r="L6787" s="69">
        <v>-3075.32</v>
      </c>
      <c r="M6787" s="57"/>
      <c r="N6787" s="67">
        <v>42908</v>
      </c>
      <c r="O6787" s="68">
        <v>13</v>
      </c>
      <c r="P6787" s="69">
        <v>11673.55673</v>
      </c>
      <c r="Q6787" s="57"/>
      <c r="R6787" s="70">
        <f t="shared" si="315"/>
        <v>-0.13059371278997281</v>
      </c>
      <c r="S6787" s="71">
        <f t="shared" si="316"/>
        <v>26968.250757646001</v>
      </c>
      <c r="T6787" s="72">
        <f t="shared" si="317"/>
        <v>-1524.4931148350743</v>
      </c>
    </row>
    <row r="6788" spans="2:20" x14ac:dyDescent="0.25">
      <c r="B6788" s="64">
        <v>42908</v>
      </c>
      <c r="C6788" s="65">
        <v>14</v>
      </c>
      <c r="D6788" s="66">
        <v>1.62131</v>
      </c>
      <c r="E6788" s="57"/>
      <c r="F6788" s="67">
        <v>42908</v>
      </c>
      <c r="G6788" s="68">
        <v>14</v>
      </c>
      <c r="H6788" s="69">
        <v>25730.51</v>
      </c>
      <c r="I6788" s="57"/>
      <c r="J6788" s="67">
        <v>42908</v>
      </c>
      <c r="K6788" s="68">
        <v>14</v>
      </c>
      <c r="L6788" s="69">
        <v>-5746.19</v>
      </c>
      <c r="M6788" s="57"/>
      <c r="N6788" s="67">
        <v>42908</v>
      </c>
      <c r="O6788" s="68">
        <v>14</v>
      </c>
      <c r="P6788" s="69">
        <v>12811.784180000001</v>
      </c>
      <c r="Q6788" s="57"/>
      <c r="R6788" s="70">
        <f t="shared" si="315"/>
        <v>-0.22332204064357838</v>
      </c>
      <c r="S6788" s="71">
        <f t="shared" si="316"/>
        <v>20771.8738088758</v>
      </c>
      <c r="T6788" s="72">
        <f t="shared" si="317"/>
        <v>-2861.1537873627149</v>
      </c>
    </row>
    <row r="6789" spans="2:20" x14ac:dyDescent="0.25">
      <c r="B6789" s="64">
        <v>42908</v>
      </c>
      <c r="C6789" s="65">
        <v>15</v>
      </c>
      <c r="D6789" s="66">
        <v>0.96231</v>
      </c>
      <c r="E6789" s="57"/>
      <c r="F6789" s="67">
        <v>42908</v>
      </c>
      <c r="G6789" s="68">
        <v>15</v>
      </c>
      <c r="H6789" s="69">
        <v>28398.23</v>
      </c>
      <c r="I6789" s="57"/>
      <c r="J6789" s="67">
        <v>42908</v>
      </c>
      <c r="K6789" s="68">
        <v>15</v>
      </c>
      <c r="L6789" s="69">
        <v>-11505.88</v>
      </c>
      <c r="M6789" s="57"/>
      <c r="N6789" s="67">
        <v>42908</v>
      </c>
      <c r="O6789" s="68">
        <v>15</v>
      </c>
      <c r="P6789" s="69">
        <v>14130.66258</v>
      </c>
      <c r="Q6789" s="57"/>
      <c r="R6789" s="70">
        <f t="shared" si="315"/>
        <v>-0.40516187100393225</v>
      </c>
      <c r="S6789" s="71">
        <f t="shared" si="316"/>
        <v>13598.077907359801</v>
      </c>
      <c r="T6789" s="72">
        <f t="shared" si="317"/>
        <v>-5725.2056894380521</v>
      </c>
    </row>
    <row r="6790" spans="2:20" x14ac:dyDescent="0.25">
      <c r="B6790" s="64">
        <v>42908</v>
      </c>
      <c r="C6790" s="65">
        <v>16</v>
      </c>
      <c r="D6790" s="66">
        <v>1.0164599999999999</v>
      </c>
      <c r="E6790" s="57"/>
      <c r="F6790" s="67">
        <v>42908</v>
      </c>
      <c r="G6790" s="68">
        <v>16</v>
      </c>
      <c r="H6790" s="69">
        <v>30112.560000000001</v>
      </c>
      <c r="I6790" s="57"/>
      <c r="J6790" s="67">
        <v>42908</v>
      </c>
      <c r="K6790" s="68">
        <v>16</v>
      </c>
      <c r="L6790" s="69">
        <v>-10530.49</v>
      </c>
      <c r="M6790" s="57"/>
      <c r="N6790" s="67">
        <v>42908</v>
      </c>
      <c r="O6790" s="68">
        <v>16</v>
      </c>
      <c r="P6790" s="69">
        <v>15045.98054</v>
      </c>
      <c r="Q6790" s="57"/>
      <c r="R6790" s="70">
        <f t="shared" si="315"/>
        <v>-0.34970424301354647</v>
      </c>
      <c r="S6790" s="71">
        <f t="shared" si="316"/>
        <v>15293.6373796884</v>
      </c>
      <c r="T6790" s="72">
        <f t="shared" si="317"/>
        <v>-5261.6432351372514</v>
      </c>
    </row>
    <row r="6791" spans="2:20" x14ac:dyDescent="0.25">
      <c r="B6791" s="64">
        <v>42908</v>
      </c>
      <c r="C6791" s="65">
        <v>17</v>
      </c>
      <c r="D6791" s="66">
        <v>1.0900099999999999</v>
      </c>
      <c r="E6791" s="57"/>
      <c r="F6791" s="67">
        <v>42908</v>
      </c>
      <c r="G6791" s="68">
        <v>17</v>
      </c>
      <c r="H6791" s="69">
        <v>30899.86</v>
      </c>
      <c r="I6791" s="57"/>
      <c r="J6791" s="67">
        <v>42908</v>
      </c>
      <c r="K6791" s="68">
        <v>17</v>
      </c>
      <c r="L6791" s="69">
        <v>-9053.07</v>
      </c>
      <c r="M6791" s="57"/>
      <c r="N6791" s="67">
        <v>42908</v>
      </c>
      <c r="O6791" s="68">
        <v>17</v>
      </c>
      <c r="P6791" s="69">
        <v>15276.72039</v>
      </c>
      <c r="Q6791" s="57"/>
      <c r="R6791" s="70">
        <f t="shared" si="315"/>
        <v>-0.29298093907221584</v>
      </c>
      <c r="S6791" s="71">
        <f t="shared" si="316"/>
        <v>16651.777992303898</v>
      </c>
      <c r="T6791" s="72">
        <f t="shared" si="317"/>
        <v>-4475.7878858058675</v>
      </c>
    </row>
    <row r="6792" spans="2:20" x14ac:dyDescent="0.25">
      <c r="B6792" s="64">
        <v>42908</v>
      </c>
      <c r="C6792" s="65">
        <v>18</v>
      </c>
      <c r="D6792" s="66">
        <v>1.2670600000000001</v>
      </c>
      <c r="E6792" s="57"/>
      <c r="F6792" s="67">
        <v>42908</v>
      </c>
      <c r="G6792" s="68">
        <v>18</v>
      </c>
      <c r="H6792" s="69">
        <v>31078.32</v>
      </c>
      <c r="I6792" s="57"/>
      <c r="J6792" s="67">
        <v>42908</v>
      </c>
      <c r="K6792" s="68">
        <v>18</v>
      </c>
      <c r="L6792" s="69">
        <v>-6796.37</v>
      </c>
      <c r="M6792" s="57"/>
      <c r="N6792" s="67">
        <v>42908</v>
      </c>
      <c r="O6792" s="68">
        <v>18</v>
      </c>
      <c r="P6792" s="69">
        <v>15379.286969999999</v>
      </c>
      <c r="Q6792" s="57"/>
      <c r="R6792" s="70">
        <f t="shared" si="315"/>
        <v>-0.21868524424743679</v>
      </c>
      <c r="S6792" s="71">
        <f t="shared" si="316"/>
        <v>19486.479348208199</v>
      </c>
      <c r="T6792" s="72">
        <f t="shared" si="317"/>
        <v>-3363.223127385872</v>
      </c>
    </row>
    <row r="6793" spans="2:20" x14ac:dyDescent="0.25">
      <c r="B6793" s="64">
        <v>42908</v>
      </c>
      <c r="C6793" s="65">
        <v>19</v>
      </c>
      <c r="D6793" s="66">
        <v>2.07192</v>
      </c>
      <c r="E6793" s="57"/>
      <c r="F6793" s="67">
        <v>42908</v>
      </c>
      <c r="G6793" s="68">
        <v>19</v>
      </c>
      <c r="H6793" s="69">
        <v>31572.63</v>
      </c>
      <c r="I6793" s="57"/>
      <c r="J6793" s="67">
        <v>42908</v>
      </c>
      <c r="K6793" s="68">
        <v>19</v>
      </c>
      <c r="L6793" s="69">
        <v>11877.34</v>
      </c>
      <c r="M6793" s="57"/>
      <c r="N6793" s="67">
        <v>42908</v>
      </c>
      <c r="O6793" s="68">
        <v>19</v>
      </c>
      <c r="P6793" s="69">
        <v>15665.141460000001</v>
      </c>
      <c r="Q6793" s="57"/>
      <c r="R6793" s="70">
        <f t="shared" si="315"/>
        <v>0.37619102368095403</v>
      </c>
      <c r="S6793" s="71">
        <f t="shared" si="316"/>
        <v>32456.919893803202</v>
      </c>
      <c r="T6793" s="72">
        <f t="shared" si="317"/>
        <v>5893.0856019443554</v>
      </c>
    </row>
    <row r="6794" spans="2:20" x14ac:dyDescent="0.25">
      <c r="B6794" s="64">
        <v>42908</v>
      </c>
      <c r="C6794" s="65">
        <v>20</v>
      </c>
      <c r="D6794" s="66">
        <v>1.99333</v>
      </c>
      <c r="E6794" s="57"/>
      <c r="F6794" s="67">
        <v>42908</v>
      </c>
      <c r="G6794" s="68">
        <v>20</v>
      </c>
      <c r="H6794" s="69">
        <v>31535.57</v>
      </c>
      <c r="I6794" s="57"/>
      <c r="J6794" s="67">
        <v>42908</v>
      </c>
      <c r="K6794" s="68">
        <v>20</v>
      </c>
      <c r="L6794" s="69">
        <v>14221.77</v>
      </c>
      <c r="M6794" s="57"/>
      <c r="N6794" s="67">
        <v>42908</v>
      </c>
      <c r="O6794" s="68">
        <v>20</v>
      </c>
      <c r="P6794" s="69">
        <v>15672.711730000001</v>
      </c>
      <c r="Q6794" s="57"/>
      <c r="R6794" s="70">
        <f t="shared" ref="R6794:R6857" si="318">L6794/H6794</f>
        <v>0.45097551748707887</v>
      </c>
      <c r="S6794" s="71">
        <f t="shared" ref="S6794:S6857" si="319">P6794*D6794</f>
        <v>31240.886472760903</v>
      </c>
      <c r="T6794" s="72">
        <f t="shared" ref="T6794:T6857" si="320">P6794*R6794</f>
        <v>7068.0092828625611</v>
      </c>
    </row>
    <row r="6795" spans="2:20" x14ac:dyDescent="0.25">
      <c r="B6795" s="64">
        <v>42908</v>
      </c>
      <c r="C6795" s="65">
        <v>21</v>
      </c>
      <c r="D6795" s="66">
        <v>2.0651299999999999</v>
      </c>
      <c r="E6795" s="57"/>
      <c r="F6795" s="67">
        <v>42908</v>
      </c>
      <c r="G6795" s="68">
        <v>21</v>
      </c>
      <c r="H6795" s="69">
        <v>31356.22</v>
      </c>
      <c r="I6795" s="57"/>
      <c r="J6795" s="67">
        <v>42908</v>
      </c>
      <c r="K6795" s="68">
        <v>21</v>
      </c>
      <c r="L6795" s="69">
        <v>14894.1</v>
      </c>
      <c r="M6795" s="57"/>
      <c r="N6795" s="67">
        <v>42908</v>
      </c>
      <c r="O6795" s="68">
        <v>21</v>
      </c>
      <c r="P6795" s="69">
        <v>15593.49596</v>
      </c>
      <c r="Q6795" s="57"/>
      <c r="R6795" s="70">
        <f t="shared" si="318"/>
        <v>0.47499666732788581</v>
      </c>
      <c r="S6795" s="71">
        <f t="shared" si="319"/>
        <v>32202.5963118748</v>
      </c>
      <c r="T6795" s="72">
        <f t="shared" si="320"/>
        <v>7406.8586129908517</v>
      </c>
    </row>
    <row r="6796" spans="2:20" x14ac:dyDescent="0.25">
      <c r="B6796" s="64">
        <v>42908</v>
      </c>
      <c r="C6796" s="65">
        <v>22</v>
      </c>
      <c r="D6796" s="66">
        <v>2.31711</v>
      </c>
      <c r="E6796" s="57"/>
      <c r="F6796" s="67">
        <v>42908</v>
      </c>
      <c r="G6796" s="68">
        <v>22</v>
      </c>
      <c r="H6796" s="69">
        <v>31442.17</v>
      </c>
      <c r="I6796" s="57"/>
      <c r="J6796" s="67">
        <v>42908</v>
      </c>
      <c r="K6796" s="68">
        <v>22</v>
      </c>
      <c r="L6796" s="69">
        <v>20070.34</v>
      </c>
      <c r="M6796" s="57"/>
      <c r="N6796" s="67">
        <v>42908</v>
      </c>
      <c r="O6796" s="68">
        <v>22</v>
      </c>
      <c r="P6796" s="69">
        <v>15635.834290000001</v>
      </c>
      <c r="Q6796" s="57"/>
      <c r="R6796" s="70">
        <f t="shared" si="318"/>
        <v>0.63832553541947012</v>
      </c>
      <c r="S6796" s="71">
        <f t="shared" si="319"/>
        <v>36229.947991701905</v>
      </c>
      <c r="T6796" s="72">
        <f t="shared" si="320"/>
        <v>9980.7522948943606</v>
      </c>
    </row>
    <row r="6797" spans="2:20" x14ac:dyDescent="0.25">
      <c r="B6797" s="64">
        <v>42908</v>
      </c>
      <c r="C6797" s="65">
        <v>23</v>
      </c>
      <c r="D6797" s="66">
        <v>1.88215</v>
      </c>
      <c r="E6797" s="57"/>
      <c r="F6797" s="67">
        <v>42908</v>
      </c>
      <c r="G6797" s="68">
        <v>23</v>
      </c>
      <c r="H6797" s="69">
        <v>31568.82</v>
      </c>
      <c r="I6797" s="57"/>
      <c r="J6797" s="67">
        <v>42908</v>
      </c>
      <c r="K6797" s="68">
        <v>23</v>
      </c>
      <c r="L6797" s="69">
        <v>-226.98</v>
      </c>
      <c r="M6797" s="57"/>
      <c r="N6797" s="67">
        <v>42908</v>
      </c>
      <c r="O6797" s="68">
        <v>23</v>
      </c>
      <c r="P6797" s="69">
        <v>15723.26676</v>
      </c>
      <c r="Q6797" s="57"/>
      <c r="R6797" s="70">
        <f t="shared" si="318"/>
        <v>-7.1900058348712426E-3</v>
      </c>
      <c r="S6797" s="71">
        <f t="shared" si="319"/>
        <v>29593.546532333999</v>
      </c>
      <c r="T6797" s="72">
        <f t="shared" si="320"/>
        <v>-113.05037974763707</v>
      </c>
    </row>
    <row r="6798" spans="2:20" x14ac:dyDescent="0.25">
      <c r="B6798" s="64">
        <v>42908</v>
      </c>
      <c r="C6798" s="65">
        <v>24</v>
      </c>
      <c r="D6798" s="66">
        <v>2.2377600000000002</v>
      </c>
      <c r="E6798" s="57"/>
      <c r="F6798" s="67">
        <v>42908</v>
      </c>
      <c r="G6798" s="68">
        <v>24</v>
      </c>
      <c r="H6798" s="69">
        <v>31670.23</v>
      </c>
      <c r="I6798" s="57"/>
      <c r="J6798" s="67">
        <v>42908</v>
      </c>
      <c r="K6798" s="68">
        <v>24</v>
      </c>
      <c r="L6798" s="69">
        <v>7433.61</v>
      </c>
      <c r="M6798" s="57"/>
      <c r="N6798" s="67">
        <v>42908</v>
      </c>
      <c r="O6798" s="68">
        <v>24</v>
      </c>
      <c r="P6798" s="69">
        <v>15767.77708</v>
      </c>
      <c r="Q6798" s="57"/>
      <c r="R6798" s="70">
        <f t="shared" si="318"/>
        <v>0.23471916686427599</v>
      </c>
      <c r="S6798" s="71">
        <f t="shared" si="319"/>
        <v>35284.5008385408</v>
      </c>
      <c r="T6798" s="72">
        <f t="shared" si="320"/>
        <v>3700.9994995192264</v>
      </c>
    </row>
    <row r="6799" spans="2:20" x14ac:dyDescent="0.25">
      <c r="B6799" s="64">
        <v>42908</v>
      </c>
      <c r="C6799" s="65">
        <v>25</v>
      </c>
      <c r="D6799" s="66">
        <v>2.5171999999999999</v>
      </c>
      <c r="E6799" s="57"/>
      <c r="F6799" s="67">
        <v>42908</v>
      </c>
      <c r="G6799" s="68">
        <v>25</v>
      </c>
      <c r="H6799" s="69">
        <v>31514.54</v>
      </c>
      <c r="I6799" s="57"/>
      <c r="J6799" s="67">
        <v>42908</v>
      </c>
      <c r="K6799" s="68">
        <v>25</v>
      </c>
      <c r="L6799" s="69">
        <v>26775.61</v>
      </c>
      <c r="M6799" s="57"/>
      <c r="N6799" s="67">
        <v>42908</v>
      </c>
      <c r="O6799" s="68">
        <v>25</v>
      </c>
      <c r="P6799" s="69">
        <v>15714.946910000001</v>
      </c>
      <c r="Q6799" s="57"/>
      <c r="R6799" s="70">
        <f t="shared" si="318"/>
        <v>0.84962718795832015</v>
      </c>
      <c r="S6799" s="71">
        <f t="shared" si="319"/>
        <v>39557.664361852003</v>
      </c>
      <c r="T6799" s="72">
        <f t="shared" si="320"/>
        <v>13351.846152057593</v>
      </c>
    </row>
    <row r="6800" spans="2:20" x14ac:dyDescent="0.25">
      <c r="B6800" s="64">
        <v>42908</v>
      </c>
      <c r="C6800" s="65">
        <v>26</v>
      </c>
      <c r="D6800" s="66">
        <v>2.2806299999999999</v>
      </c>
      <c r="E6800" s="57"/>
      <c r="F6800" s="67">
        <v>42908</v>
      </c>
      <c r="G6800" s="68">
        <v>26</v>
      </c>
      <c r="H6800" s="69">
        <v>31116.95</v>
      </c>
      <c r="I6800" s="57"/>
      <c r="J6800" s="67">
        <v>42908</v>
      </c>
      <c r="K6800" s="68">
        <v>26</v>
      </c>
      <c r="L6800" s="69">
        <v>15182.16</v>
      </c>
      <c r="M6800" s="57"/>
      <c r="N6800" s="67">
        <v>42908</v>
      </c>
      <c r="O6800" s="68">
        <v>26</v>
      </c>
      <c r="P6800" s="69">
        <v>15528.320589999999</v>
      </c>
      <c r="Q6800" s="57"/>
      <c r="R6800" s="70">
        <f t="shared" si="318"/>
        <v>0.4879064304181483</v>
      </c>
      <c r="S6800" s="71">
        <f t="shared" si="319"/>
        <v>35414.353787171698</v>
      </c>
      <c r="T6800" s="72">
        <f t="shared" si="320"/>
        <v>7576.3674694555339</v>
      </c>
    </row>
    <row r="6801" spans="2:20" x14ac:dyDescent="0.25">
      <c r="B6801" s="64">
        <v>42908</v>
      </c>
      <c r="C6801" s="65">
        <v>27</v>
      </c>
      <c r="D6801" s="66">
        <v>2.53837</v>
      </c>
      <c r="E6801" s="57"/>
      <c r="F6801" s="67">
        <v>42908</v>
      </c>
      <c r="G6801" s="68">
        <v>27</v>
      </c>
      <c r="H6801" s="69">
        <v>30961.51</v>
      </c>
      <c r="I6801" s="57"/>
      <c r="J6801" s="67">
        <v>42908</v>
      </c>
      <c r="K6801" s="68">
        <v>27</v>
      </c>
      <c r="L6801" s="69">
        <v>22614.58</v>
      </c>
      <c r="M6801" s="57"/>
      <c r="N6801" s="67">
        <v>42908</v>
      </c>
      <c r="O6801" s="68">
        <v>27</v>
      </c>
      <c r="P6801" s="69">
        <v>15510.67679</v>
      </c>
      <c r="Q6801" s="57"/>
      <c r="R6801" s="70">
        <f t="shared" si="318"/>
        <v>0.73040946646336058</v>
      </c>
      <c r="S6801" s="71">
        <f t="shared" si="319"/>
        <v>39371.836643432296</v>
      </c>
      <c r="T6801" s="72">
        <f t="shared" si="320"/>
        <v>11329.145158669529</v>
      </c>
    </row>
    <row r="6802" spans="2:20" x14ac:dyDescent="0.25">
      <c r="B6802" s="64">
        <v>42908</v>
      </c>
      <c r="C6802" s="65">
        <v>28</v>
      </c>
      <c r="D6802" s="66">
        <v>1.95139</v>
      </c>
      <c r="E6802" s="57"/>
      <c r="F6802" s="67">
        <v>42908</v>
      </c>
      <c r="G6802" s="68">
        <v>28</v>
      </c>
      <c r="H6802" s="69">
        <v>30562.55</v>
      </c>
      <c r="I6802" s="57"/>
      <c r="J6802" s="67">
        <v>42908</v>
      </c>
      <c r="K6802" s="68">
        <v>28</v>
      </c>
      <c r="L6802" s="69">
        <v>842.36</v>
      </c>
      <c r="M6802" s="57"/>
      <c r="N6802" s="67">
        <v>42908</v>
      </c>
      <c r="O6802" s="68">
        <v>28</v>
      </c>
      <c r="P6802" s="69">
        <v>15306.60564</v>
      </c>
      <c r="Q6802" s="57"/>
      <c r="R6802" s="70">
        <f t="shared" si="318"/>
        <v>2.7561836299654318E-2</v>
      </c>
      <c r="S6802" s="71">
        <f t="shared" si="319"/>
        <v>29869.1571798396</v>
      </c>
      <c r="T6802" s="72">
        <f t="shared" si="320"/>
        <v>421.8781589530455</v>
      </c>
    </row>
    <row r="6803" spans="2:20" x14ac:dyDescent="0.25">
      <c r="B6803" s="64">
        <v>42908</v>
      </c>
      <c r="C6803" s="65">
        <v>29</v>
      </c>
      <c r="D6803" s="66">
        <v>1.6374299999999999</v>
      </c>
      <c r="E6803" s="57"/>
      <c r="F6803" s="67">
        <v>42908</v>
      </c>
      <c r="G6803" s="68">
        <v>29</v>
      </c>
      <c r="H6803" s="69">
        <v>30252.01</v>
      </c>
      <c r="I6803" s="57"/>
      <c r="J6803" s="67">
        <v>42908</v>
      </c>
      <c r="K6803" s="68">
        <v>29</v>
      </c>
      <c r="L6803" s="69">
        <v>-4003.61</v>
      </c>
      <c r="M6803" s="57"/>
      <c r="N6803" s="67">
        <v>42908</v>
      </c>
      <c r="O6803" s="68">
        <v>29</v>
      </c>
      <c r="P6803" s="69">
        <v>15198.666719999999</v>
      </c>
      <c r="Q6803" s="57"/>
      <c r="R6803" s="70">
        <f t="shared" si="318"/>
        <v>-0.13234195017124484</v>
      </c>
      <c r="S6803" s="71">
        <f t="shared" si="319"/>
        <v>24886.752847329597</v>
      </c>
      <c r="T6803" s="72">
        <f t="shared" si="320"/>
        <v>-2011.421193727597</v>
      </c>
    </row>
    <row r="6804" spans="2:20" x14ac:dyDescent="0.25">
      <c r="B6804" s="64">
        <v>42908</v>
      </c>
      <c r="C6804" s="65">
        <v>30</v>
      </c>
      <c r="D6804" s="66">
        <v>1.1669</v>
      </c>
      <c r="E6804" s="57"/>
      <c r="F6804" s="67">
        <v>42908</v>
      </c>
      <c r="G6804" s="68">
        <v>30</v>
      </c>
      <c r="H6804" s="69">
        <v>29849.48</v>
      </c>
      <c r="I6804" s="57"/>
      <c r="J6804" s="67">
        <v>42908</v>
      </c>
      <c r="K6804" s="68">
        <v>30</v>
      </c>
      <c r="L6804" s="69">
        <v>-15061.79</v>
      </c>
      <c r="M6804" s="57"/>
      <c r="N6804" s="67">
        <v>42908</v>
      </c>
      <c r="O6804" s="68">
        <v>30</v>
      </c>
      <c r="P6804" s="69">
        <v>14986.70429</v>
      </c>
      <c r="Q6804" s="57"/>
      <c r="R6804" s="70">
        <f t="shared" si="318"/>
        <v>-0.50459136976590546</v>
      </c>
      <c r="S6804" s="71">
        <f t="shared" si="319"/>
        <v>17487.985236001001</v>
      </c>
      <c r="T6804" s="72">
        <f t="shared" si="320"/>
        <v>-7562.1616459676716</v>
      </c>
    </row>
    <row r="6805" spans="2:20" x14ac:dyDescent="0.25">
      <c r="B6805" s="64">
        <v>42908</v>
      </c>
      <c r="C6805" s="65">
        <v>31</v>
      </c>
      <c r="D6805" s="66">
        <v>0.64873000000000003</v>
      </c>
      <c r="E6805" s="57"/>
      <c r="F6805" s="67">
        <v>42908</v>
      </c>
      <c r="G6805" s="68">
        <v>31</v>
      </c>
      <c r="H6805" s="69">
        <v>29309.599999999999</v>
      </c>
      <c r="I6805" s="57"/>
      <c r="J6805" s="67">
        <v>42908</v>
      </c>
      <c r="K6805" s="68">
        <v>31</v>
      </c>
      <c r="L6805" s="69">
        <v>-11857.86</v>
      </c>
      <c r="M6805" s="57"/>
      <c r="N6805" s="67">
        <v>42908</v>
      </c>
      <c r="O6805" s="68">
        <v>31</v>
      </c>
      <c r="P6805" s="69">
        <v>14644.542799999999</v>
      </c>
      <c r="Q6805" s="57"/>
      <c r="R6805" s="70">
        <f t="shared" si="318"/>
        <v>-0.4045725632557251</v>
      </c>
      <c r="S6805" s="71">
        <f t="shared" si="319"/>
        <v>9500.3542506440008</v>
      </c>
      <c r="T6805" s="72">
        <f t="shared" si="320"/>
        <v>-5924.7802183041731</v>
      </c>
    </row>
    <row r="6806" spans="2:20" x14ac:dyDescent="0.25">
      <c r="B6806" s="64">
        <v>42908</v>
      </c>
      <c r="C6806" s="65">
        <v>32</v>
      </c>
      <c r="D6806" s="66">
        <v>0.62765000000000004</v>
      </c>
      <c r="E6806" s="57"/>
      <c r="F6806" s="67">
        <v>42908</v>
      </c>
      <c r="G6806" s="68">
        <v>32</v>
      </c>
      <c r="H6806" s="69">
        <v>29719.39</v>
      </c>
      <c r="I6806" s="57"/>
      <c r="J6806" s="67">
        <v>42908</v>
      </c>
      <c r="K6806" s="68">
        <v>32</v>
      </c>
      <c r="L6806" s="69">
        <v>-4528.34</v>
      </c>
      <c r="M6806" s="57"/>
      <c r="N6806" s="67">
        <v>42908</v>
      </c>
      <c r="O6806" s="68">
        <v>32</v>
      </c>
      <c r="P6806" s="69">
        <v>14851.260850000001</v>
      </c>
      <c r="Q6806" s="57"/>
      <c r="R6806" s="70">
        <f t="shared" si="318"/>
        <v>-0.15236988376948518</v>
      </c>
      <c r="S6806" s="71">
        <f t="shared" si="319"/>
        <v>9321.3938725025018</v>
      </c>
      <c r="T6806" s="72">
        <f t="shared" si="320"/>
        <v>-2262.8848895448059</v>
      </c>
    </row>
    <row r="6807" spans="2:20" x14ac:dyDescent="0.25">
      <c r="B6807" s="64">
        <v>42908</v>
      </c>
      <c r="C6807" s="65">
        <v>33</v>
      </c>
      <c r="D6807" s="66">
        <v>1.00397</v>
      </c>
      <c r="E6807" s="57"/>
      <c r="F6807" s="67">
        <v>42908</v>
      </c>
      <c r="G6807" s="68">
        <v>33</v>
      </c>
      <c r="H6807" s="69">
        <v>29923.23</v>
      </c>
      <c r="I6807" s="57"/>
      <c r="J6807" s="67">
        <v>42908</v>
      </c>
      <c r="K6807" s="68">
        <v>33</v>
      </c>
      <c r="L6807" s="69">
        <v>-11164.41</v>
      </c>
      <c r="M6807" s="57"/>
      <c r="N6807" s="67">
        <v>42908</v>
      </c>
      <c r="O6807" s="68">
        <v>33</v>
      </c>
      <c r="P6807" s="69">
        <v>14877.801949999999</v>
      </c>
      <c r="Q6807" s="57"/>
      <c r="R6807" s="70">
        <f t="shared" si="318"/>
        <v>-0.37310176742283502</v>
      </c>
      <c r="S6807" s="71">
        <f t="shared" si="319"/>
        <v>14936.8668237415</v>
      </c>
      <c r="T6807" s="72">
        <f t="shared" si="320"/>
        <v>-5550.9342029119007</v>
      </c>
    </row>
    <row r="6808" spans="2:20" x14ac:dyDescent="0.25">
      <c r="B6808" s="64">
        <v>42908</v>
      </c>
      <c r="C6808" s="65">
        <v>34</v>
      </c>
      <c r="D6808" s="66">
        <v>1.3336399999999999</v>
      </c>
      <c r="E6808" s="57"/>
      <c r="F6808" s="67">
        <v>42908</v>
      </c>
      <c r="G6808" s="68">
        <v>34</v>
      </c>
      <c r="H6808" s="69">
        <v>30388.54</v>
      </c>
      <c r="I6808" s="57"/>
      <c r="J6808" s="67">
        <v>42908</v>
      </c>
      <c r="K6808" s="68">
        <v>34</v>
      </c>
      <c r="L6808" s="69">
        <v>-8356.75</v>
      </c>
      <c r="M6808" s="57"/>
      <c r="N6808" s="67">
        <v>42908</v>
      </c>
      <c r="O6808" s="68">
        <v>34</v>
      </c>
      <c r="P6808" s="69">
        <v>15120.65127</v>
      </c>
      <c r="Q6808" s="57"/>
      <c r="R6808" s="70">
        <f t="shared" si="318"/>
        <v>-0.27499675864651607</v>
      </c>
      <c r="S6808" s="71">
        <f t="shared" si="319"/>
        <v>20165.5053597228</v>
      </c>
      <c r="T6808" s="72">
        <f t="shared" si="320"/>
        <v>-4158.1300878743268</v>
      </c>
    </row>
    <row r="6809" spans="2:20" x14ac:dyDescent="0.25">
      <c r="B6809" s="64">
        <v>42908</v>
      </c>
      <c r="C6809" s="65">
        <v>35</v>
      </c>
      <c r="D6809" s="66">
        <v>1.4368000000000001</v>
      </c>
      <c r="E6809" s="57"/>
      <c r="F6809" s="67">
        <v>42908</v>
      </c>
      <c r="G6809" s="68">
        <v>35</v>
      </c>
      <c r="H6809" s="69">
        <v>30687.75</v>
      </c>
      <c r="I6809" s="57"/>
      <c r="J6809" s="67">
        <v>42908</v>
      </c>
      <c r="K6809" s="68">
        <v>35</v>
      </c>
      <c r="L6809" s="69">
        <v>-5810.79</v>
      </c>
      <c r="M6809" s="57"/>
      <c r="N6809" s="67">
        <v>42908</v>
      </c>
      <c r="O6809" s="68">
        <v>35</v>
      </c>
      <c r="P6809" s="69">
        <v>15268.21737</v>
      </c>
      <c r="Q6809" s="57"/>
      <c r="R6809" s="70">
        <f t="shared" si="318"/>
        <v>-0.18935210303785713</v>
      </c>
      <c r="S6809" s="71">
        <f t="shared" si="319"/>
        <v>21937.374717216</v>
      </c>
      <c r="T6809" s="72">
        <f t="shared" si="320"/>
        <v>-2891.06906864864</v>
      </c>
    </row>
    <row r="6810" spans="2:20" x14ac:dyDescent="0.25">
      <c r="B6810" s="64">
        <v>42908</v>
      </c>
      <c r="C6810" s="65">
        <v>36</v>
      </c>
      <c r="D6810" s="66">
        <v>1.5373600000000001</v>
      </c>
      <c r="E6810" s="57"/>
      <c r="F6810" s="67">
        <v>42908</v>
      </c>
      <c r="G6810" s="68">
        <v>36</v>
      </c>
      <c r="H6810" s="69">
        <v>30570.44</v>
      </c>
      <c r="I6810" s="57"/>
      <c r="J6810" s="67">
        <v>42908</v>
      </c>
      <c r="K6810" s="68">
        <v>36</v>
      </c>
      <c r="L6810" s="69">
        <v>-8198.6200000000008</v>
      </c>
      <c r="M6810" s="57"/>
      <c r="N6810" s="67">
        <v>42908</v>
      </c>
      <c r="O6810" s="68">
        <v>36</v>
      </c>
      <c r="P6810" s="69">
        <v>15183.60267</v>
      </c>
      <c r="Q6810" s="57"/>
      <c r="R6810" s="70">
        <f t="shared" si="318"/>
        <v>-0.26818783112052036</v>
      </c>
      <c r="S6810" s="71">
        <f t="shared" si="319"/>
        <v>23342.6634007512</v>
      </c>
      <c r="T6810" s="72">
        <f t="shared" si="320"/>
        <v>-4072.0574686630421</v>
      </c>
    </row>
    <row r="6811" spans="2:20" x14ac:dyDescent="0.25">
      <c r="B6811" s="64">
        <v>42908</v>
      </c>
      <c r="C6811" s="65">
        <v>37</v>
      </c>
      <c r="D6811" s="66">
        <v>1.45855</v>
      </c>
      <c r="E6811" s="57"/>
      <c r="F6811" s="67">
        <v>42908</v>
      </c>
      <c r="G6811" s="68">
        <v>37</v>
      </c>
      <c r="H6811" s="69">
        <v>30462.12</v>
      </c>
      <c r="I6811" s="57"/>
      <c r="J6811" s="67">
        <v>42908</v>
      </c>
      <c r="K6811" s="68">
        <v>37</v>
      </c>
      <c r="L6811" s="69">
        <v>-4295.01</v>
      </c>
      <c r="M6811" s="57"/>
      <c r="N6811" s="67">
        <v>42908</v>
      </c>
      <c r="O6811" s="68">
        <v>37</v>
      </c>
      <c r="P6811" s="69">
        <v>15092.34799</v>
      </c>
      <c r="Q6811" s="57"/>
      <c r="R6811" s="70">
        <f t="shared" si="318"/>
        <v>-0.14099511130545084</v>
      </c>
      <c r="S6811" s="71">
        <f t="shared" si="319"/>
        <v>22012.944160814499</v>
      </c>
      <c r="T6811" s="72">
        <f t="shared" si="320"/>
        <v>-2127.9472847106472</v>
      </c>
    </row>
    <row r="6812" spans="2:20" x14ac:dyDescent="0.25">
      <c r="B6812" s="64">
        <v>42908</v>
      </c>
      <c r="C6812" s="65">
        <v>38</v>
      </c>
      <c r="D6812" s="66">
        <v>1.4886699999999999</v>
      </c>
      <c r="E6812" s="57"/>
      <c r="F6812" s="67">
        <v>42908</v>
      </c>
      <c r="G6812" s="68">
        <v>38</v>
      </c>
      <c r="H6812" s="69">
        <v>30298.16</v>
      </c>
      <c r="I6812" s="57"/>
      <c r="J6812" s="67">
        <v>42908</v>
      </c>
      <c r="K6812" s="68">
        <v>38</v>
      </c>
      <c r="L6812" s="69">
        <v>-3987.79</v>
      </c>
      <c r="M6812" s="57"/>
      <c r="N6812" s="67">
        <v>42908</v>
      </c>
      <c r="O6812" s="68">
        <v>38</v>
      </c>
      <c r="P6812" s="69">
        <v>14982.303309999999</v>
      </c>
      <c r="Q6812" s="57"/>
      <c r="R6812" s="70">
        <f t="shared" si="318"/>
        <v>-0.13161822368091</v>
      </c>
      <c r="S6812" s="71">
        <f t="shared" si="319"/>
        <v>22303.705468497697</v>
      </c>
      <c r="T6812" s="72">
        <f t="shared" si="320"/>
        <v>-1971.9441483108183</v>
      </c>
    </row>
    <row r="6813" spans="2:20" x14ac:dyDescent="0.25">
      <c r="B6813" s="64">
        <v>42908</v>
      </c>
      <c r="C6813" s="65">
        <v>39</v>
      </c>
      <c r="D6813" s="66">
        <v>1.6199600000000001</v>
      </c>
      <c r="E6813" s="57"/>
      <c r="F6813" s="67">
        <v>42908</v>
      </c>
      <c r="G6813" s="68">
        <v>39</v>
      </c>
      <c r="H6813" s="69">
        <v>29856.37</v>
      </c>
      <c r="I6813" s="57"/>
      <c r="J6813" s="67">
        <v>42908</v>
      </c>
      <c r="K6813" s="68">
        <v>39</v>
      </c>
      <c r="L6813" s="69">
        <v>-3462.33</v>
      </c>
      <c r="M6813" s="57"/>
      <c r="N6813" s="67">
        <v>42908</v>
      </c>
      <c r="O6813" s="68">
        <v>39</v>
      </c>
      <c r="P6813" s="69">
        <v>14647.78196</v>
      </c>
      <c r="Q6813" s="57"/>
      <c r="R6813" s="70">
        <f t="shared" si="318"/>
        <v>-0.11596620754632932</v>
      </c>
      <c r="S6813" s="71">
        <f t="shared" si="319"/>
        <v>23728.820863921603</v>
      </c>
      <c r="T6813" s="72">
        <f t="shared" si="320"/>
        <v>-1698.6477228667384</v>
      </c>
    </row>
    <row r="6814" spans="2:20" x14ac:dyDescent="0.25">
      <c r="B6814" s="64">
        <v>42908</v>
      </c>
      <c r="C6814" s="65">
        <v>40</v>
      </c>
      <c r="D6814" s="66">
        <v>1.6888700000000001</v>
      </c>
      <c r="E6814" s="57"/>
      <c r="F6814" s="67">
        <v>42908</v>
      </c>
      <c r="G6814" s="68">
        <v>40</v>
      </c>
      <c r="H6814" s="69">
        <v>29674.82</v>
      </c>
      <c r="I6814" s="57"/>
      <c r="J6814" s="67">
        <v>42908</v>
      </c>
      <c r="K6814" s="68">
        <v>40</v>
      </c>
      <c r="L6814" s="69">
        <v>-7227.75</v>
      </c>
      <c r="M6814" s="57"/>
      <c r="N6814" s="67">
        <v>42908</v>
      </c>
      <c r="O6814" s="68">
        <v>40</v>
      </c>
      <c r="P6814" s="69">
        <v>14541.54232</v>
      </c>
      <c r="Q6814" s="57"/>
      <c r="R6814" s="70">
        <f t="shared" si="318"/>
        <v>-0.24356508312434583</v>
      </c>
      <c r="S6814" s="71">
        <f t="shared" si="319"/>
        <v>24558.774577978402</v>
      </c>
      <c r="T6814" s="72">
        <f t="shared" si="320"/>
        <v>-3541.8119639269926</v>
      </c>
    </row>
    <row r="6815" spans="2:20" x14ac:dyDescent="0.25">
      <c r="B6815" s="64">
        <v>42908</v>
      </c>
      <c r="C6815" s="65">
        <v>41</v>
      </c>
      <c r="D6815" s="66">
        <v>1.6072500000000001</v>
      </c>
      <c r="E6815" s="57"/>
      <c r="F6815" s="67">
        <v>42908</v>
      </c>
      <c r="G6815" s="68">
        <v>41</v>
      </c>
      <c r="H6815" s="69">
        <v>29344.7</v>
      </c>
      <c r="I6815" s="57"/>
      <c r="J6815" s="67">
        <v>42908</v>
      </c>
      <c r="K6815" s="68">
        <v>41</v>
      </c>
      <c r="L6815" s="69">
        <v>-8036.57</v>
      </c>
      <c r="M6815" s="57"/>
      <c r="N6815" s="67">
        <v>42908</v>
      </c>
      <c r="O6815" s="68">
        <v>41</v>
      </c>
      <c r="P6815" s="69">
        <v>14398.973889999999</v>
      </c>
      <c r="Q6815" s="57"/>
      <c r="R6815" s="70">
        <f t="shared" si="318"/>
        <v>-0.27386785347950393</v>
      </c>
      <c r="S6815" s="71">
        <f t="shared" si="319"/>
        <v>23142.750784702501</v>
      </c>
      <c r="T6815" s="72">
        <f t="shared" si="320"/>
        <v>-3943.4160715617227</v>
      </c>
    </row>
    <row r="6816" spans="2:20" x14ac:dyDescent="0.25">
      <c r="B6816" s="64">
        <v>42908</v>
      </c>
      <c r="C6816" s="65">
        <v>42</v>
      </c>
      <c r="D6816" s="66">
        <v>1.64107</v>
      </c>
      <c r="E6816" s="57"/>
      <c r="F6816" s="67">
        <v>42908</v>
      </c>
      <c r="G6816" s="68">
        <v>42</v>
      </c>
      <c r="H6816" s="69">
        <v>28978.34</v>
      </c>
      <c r="I6816" s="57"/>
      <c r="J6816" s="67">
        <v>42908</v>
      </c>
      <c r="K6816" s="68">
        <v>42</v>
      </c>
      <c r="L6816" s="69">
        <v>-6502.37</v>
      </c>
      <c r="M6816" s="57"/>
      <c r="N6816" s="67">
        <v>42908</v>
      </c>
      <c r="O6816" s="68">
        <v>42</v>
      </c>
      <c r="P6816" s="69">
        <v>14216.63199</v>
      </c>
      <c r="Q6816" s="57"/>
      <c r="R6816" s="70">
        <f t="shared" si="318"/>
        <v>-0.22438724923511835</v>
      </c>
      <c r="S6816" s="71">
        <f t="shared" si="319"/>
        <v>23330.488259829301</v>
      </c>
      <c r="T6816" s="72">
        <f t="shared" si="320"/>
        <v>-3190.0309456240866</v>
      </c>
    </row>
    <row r="6817" spans="2:20" x14ac:dyDescent="0.25">
      <c r="B6817" s="64">
        <v>42908</v>
      </c>
      <c r="C6817" s="65">
        <v>43</v>
      </c>
      <c r="D6817" s="66">
        <v>1.6034299999999999</v>
      </c>
      <c r="E6817" s="57"/>
      <c r="F6817" s="67">
        <v>42908</v>
      </c>
      <c r="G6817" s="68">
        <v>43</v>
      </c>
      <c r="H6817" s="69">
        <v>28559.32</v>
      </c>
      <c r="I6817" s="57"/>
      <c r="J6817" s="67">
        <v>42908</v>
      </c>
      <c r="K6817" s="68">
        <v>43</v>
      </c>
      <c r="L6817" s="69">
        <v>-7443.4</v>
      </c>
      <c r="M6817" s="57"/>
      <c r="N6817" s="67">
        <v>42908</v>
      </c>
      <c r="O6817" s="68">
        <v>43</v>
      </c>
      <c r="P6817" s="69">
        <v>13970.840990000001</v>
      </c>
      <c r="Q6817" s="57"/>
      <c r="R6817" s="70">
        <f t="shared" si="318"/>
        <v>-0.26062945476292854</v>
      </c>
      <c r="S6817" s="71">
        <f t="shared" si="319"/>
        <v>22401.2655685957</v>
      </c>
      <c r="T6817" s="72">
        <f t="shared" si="320"/>
        <v>-3641.212669803273</v>
      </c>
    </row>
    <row r="6818" spans="2:20" x14ac:dyDescent="0.25">
      <c r="B6818" s="64">
        <v>42908</v>
      </c>
      <c r="C6818" s="65">
        <v>44</v>
      </c>
      <c r="D6818" s="66">
        <v>1.5159800000000001</v>
      </c>
      <c r="E6818" s="57"/>
      <c r="F6818" s="67">
        <v>42908</v>
      </c>
      <c r="G6818" s="68">
        <v>44</v>
      </c>
      <c r="H6818" s="69">
        <v>28077.87</v>
      </c>
      <c r="I6818" s="57"/>
      <c r="J6818" s="67">
        <v>42908</v>
      </c>
      <c r="K6818" s="68">
        <v>44</v>
      </c>
      <c r="L6818" s="69">
        <v>-10540.13</v>
      </c>
      <c r="M6818" s="57"/>
      <c r="N6818" s="67">
        <v>42908</v>
      </c>
      <c r="O6818" s="68">
        <v>44</v>
      </c>
      <c r="P6818" s="69">
        <v>13701.676810000001</v>
      </c>
      <c r="Q6818" s="57"/>
      <c r="R6818" s="70">
        <f t="shared" si="318"/>
        <v>-0.3753892300235025</v>
      </c>
      <c r="S6818" s="71">
        <f t="shared" si="319"/>
        <v>20771.468010423803</v>
      </c>
      <c r="T6818" s="72">
        <f t="shared" si="320"/>
        <v>-5143.4619077367806</v>
      </c>
    </row>
    <row r="6819" spans="2:20" x14ac:dyDescent="0.25">
      <c r="B6819" s="64">
        <v>42908</v>
      </c>
      <c r="C6819" s="65">
        <v>45</v>
      </c>
      <c r="D6819" s="66">
        <v>1.48573</v>
      </c>
      <c r="E6819" s="57"/>
      <c r="F6819" s="67">
        <v>42908</v>
      </c>
      <c r="G6819" s="68">
        <v>45</v>
      </c>
      <c r="H6819" s="69">
        <v>27851.78</v>
      </c>
      <c r="I6819" s="57"/>
      <c r="J6819" s="67">
        <v>42908</v>
      </c>
      <c r="K6819" s="68">
        <v>45</v>
      </c>
      <c r="L6819" s="69">
        <v>-11010.11</v>
      </c>
      <c r="M6819" s="57"/>
      <c r="N6819" s="67">
        <v>42908</v>
      </c>
      <c r="O6819" s="68">
        <v>45</v>
      </c>
      <c r="P6819" s="69">
        <v>13817.752699999999</v>
      </c>
      <c r="Q6819" s="57"/>
      <c r="R6819" s="70">
        <f t="shared" si="318"/>
        <v>-0.39531082034972276</v>
      </c>
      <c r="S6819" s="71">
        <f t="shared" si="319"/>
        <v>20529.449718970998</v>
      </c>
      <c r="T6819" s="72">
        <f t="shared" si="320"/>
        <v>-5462.3071552265965</v>
      </c>
    </row>
    <row r="6820" spans="2:20" x14ac:dyDescent="0.25">
      <c r="B6820" s="64">
        <v>42908</v>
      </c>
      <c r="C6820" s="65">
        <v>46</v>
      </c>
      <c r="D6820" s="66">
        <v>1.2204200000000001</v>
      </c>
      <c r="E6820" s="57"/>
      <c r="F6820" s="67">
        <v>42908</v>
      </c>
      <c r="G6820" s="68">
        <v>46</v>
      </c>
      <c r="H6820" s="69">
        <v>26354.85</v>
      </c>
      <c r="I6820" s="57"/>
      <c r="J6820" s="67">
        <v>42908</v>
      </c>
      <c r="K6820" s="68">
        <v>46</v>
      </c>
      <c r="L6820" s="69">
        <v>-6971.05</v>
      </c>
      <c r="M6820" s="57"/>
      <c r="N6820" s="67">
        <v>42908</v>
      </c>
      <c r="O6820" s="68">
        <v>46</v>
      </c>
      <c r="P6820" s="69">
        <v>13103.686400000001</v>
      </c>
      <c r="Q6820" s="57"/>
      <c r="R6820" s="70">
        <f t="shared" si="318"/>
        <v>-0.2645072918267416</v>
      </c>
      <c r="S6820" s="71">
        <f t="shared" si="319"/>
        <v>15992.000956288002</v>
      </c>
      <c r="T6820" s="72">
        <f t="shared" si="320"/>
        <v>-3466.0206026109054</v>
      </c>
    </row>
    <row r="6821" spans="2:20" x14ac:dyDescent="0.25">
      <c r="B6821" s="64">
        <v>42908</v>
      </c>
      <c r="C6821" s="65">
        <v>47</v>
      </c>
      <c r="D6821" s="66">
        <v>2.0865</v>
      </c>
      <c r="E6821" s="57"/>
      <c r="F6821" s="67">
        <v>42908</v>
      </c>
      <c r="G6821" s="68">
        <v>47</v>
      </c>
      <c r="H6821" s="69">
        <v>24140.21</v>
      </c>
      <c r="I6821" s="57"/>
      <c r="J6821" s="67">
        <v>42908</v>
      </c>
      <c r="K6821" s="68">
        <v>47</v>
      </c>
      <c r="L6821" s="69">
        <v>-8801.07</v>
      </c>
      <c r="M6821" s="57"/>
      <c r="N6821" s="67">
        <v>42908</v>
      </c>
      <c r="O6821" s="68">
        <v>47</v>
      </c>
      <c r="P6821" s="69">
        <v>11829.21761</v>
      </c>
      <c r="Q6821" s="57"/>
      <c r="R6821" s="70">
        <f t="shared" si="318"/>
        <v>-0.36458133545648524</v>
      </c>
      <c r="S6821" s="71">
        <f t="shared" si="319"/>
        <v>24681.662543265</v>
      </c>
      <c r="T6821" s="72">
        <f t="shared" si="320"/>
        <v>-4312.7119536591727</v>
      </c>
    </row>
    <row r="6822" spans="2:20" x14ac:dyDescent="0.25">
      <c r="B6822" s="64">
        <v>42908</v>
      </c>
      <c r="C6822" s="65">
        <v>48</v>
      </c>
      <c r="D6822" s="66">
        <v>2.7741799999999999</v>
      </c>
      <c r="E6822" s="57"/>
      <c r="F6822" s="67">
        <v>42908</v>
      </c>
      <c r="G6822" s="68">
        <v>48</v>
      </c>
      <c r="H6822" s="69">
        <v>22249.93</v>
      </c>
      <c r="I6822" s="57"/>
      <c r="J6822" s="67">
        <v>42908</v>
      </c>
      <c r="K6822" s="68">
        <v>48</v>
      </c>
      <c r="L6822" s="69">
        <v>-10345.57</v>
      </c>
      <c r="M6822" s="57"/>
      <c r="N6822" s="67">
        <v>42908</v>
      </c>
      <c r="O6822" s="68">
        <v>48</v>
      </c>
      <c r="P6822" s="69">
        <v>10829.60338</v>
      </c>
      <c r="Q6822" s="57"/>
      <c r="R6822" s="70">
        <f t="shared" si="318"/>
        <v>-0.46497090103204819</v>
      </c>
      <c r="S6822" s="71">
        <f t="shared" si="319"/>
        <v>30043.269104728399</v>
      </c>
      <c r="T6822" s="72">
        <f t="shared" si="320"/>
        <v>-5035.4504414183148</v>
      </c>
    </row>
    <row r="6823" spans="2:20" x14ac:dyDescent="0.25">
      <c r="B6823" s="64">
        <v>42909</v>
      </c>
      <c r="C6823" s="65">
        <v>1</v>
      </c>
      <c r="D6823" s="66">
        <v>3.5609600000000001</v>
      </c>
      <c r="E6823" s="57"/>
      <c r="F6823" s="67">
        <v>42909</v>
      </c>
      <c r="G6823" s="68">
        <v>1</v>
      </c>
      <c r="H6823" s="69">
        <v>21418</v>
      </c>
      <c r="I6823" s="57"/>
      <c r="J6823" s="67">
        <v>42909</v>
      </c>
      <c r="K6823" s="68">
        <v>1</v>
      </c>
      <c r="L6823" s="69">
        <v>-5823.56</v>
      </c>
      <c r="M6823" s="57"/>
      <c r="N6823" s="67">
        <v>42909</v>
      </c>
      <c r="O6823" s="68">
        <v>1</v>
      </c>
      <c r="P6823" s="69">
        <v>10320.56741</v>
      </c>
      <c r="Q6823" s="57"/>
      <c r="R6823" s="70">
        <f t="shared" si="318"/>
        <v>-0.27190027080026147</v>
      </c>
      <c r="S6823" s="71">
        <f t="shared" si="319"/>
        <v>36751.127724313599</v>
      </c>
      <c r="T6823" s="72">
        <f t="shared" si="320"/>
        <v>-2806.1650735913531</v>
      </c>
    </row>
    <row r="6824" spans="2:20" x14ac:dyDescent="0.25">
      <c r="B6824" s="64">
        <v>42909</v>
      </c>
      <c r="C6824" s="65">
        <v>2</v>
      </c>
      <c r="D6824" s="66">
        <v>4.35954</v>
      </c>
      <c r="E6824" s="57"/>
      <c r="F6824" s="67">
        <v>42909</v>
      </c>
      <c r="G6824" s="68">
        <v>2</v>
      </c>
      <c r="H6824" s="69">
        <v>20763.169999999998</v>
      </c>
      <c r="I6824" s="57"/>
      <c r="J6824" s="67">
        <v>42909</v>
      </c>
      <c r="K6824" s="68">
        <v>2</v>
      </c>
      <c r="L6824" s="69">
        <v>-8339.6</v>
      </c>
      <c r="M6824" s="57"/>
      <c r="N6824" s="67">
        <v>42909</v>
      </c>
      <c r="O6824" s="68">
        <v>2</v>
      </c>
      <c r="P6824" s="69">
        <v>9960.3060740000001</v>
      </c>
      <c r="Q6824" s="57"/>
      <c r="R6824" s="70">
        <f t="shared" si="318"/>
        <v>-0.40165350473940159</v>
      </c>
      <c r="S6824" s="71">
        <f t="shared" si="319"/>
        <v>43422.352741845963</v>
      </c>
      <c r="T6824" s="72">
        <f t="shared" si="320"/>
        <v>-4000.5918428992495</v>
      </c>
    </row>
    <row r="6825" spans="2:20" x14ac:dyDescent="0.25">
      <c r="B6825" s="64">
        <v>42909</v>
      </c>
      <c r="C6825" s="65">
        <v>3</v>
      </c>
      <c r="D6825" s="66">
        <v>5.1111899999999997</v>
      </c>
      <c r="E6825" s="57"/>
      <c r="F6825" s="67">
        <v>42909</v>
      </c>
      <c r="G6825" s="68">
        <v>3</v>
      </c>
      <c r="H6825" s="69">
        <v>20663.48</v>
      </c>
      <c r="I6825" s="57"/>
      <c r="J6825" s="67">
        <v>42909</v>
      </c>
      <c r="K6825" s="68">
        <v>3</v>
      </c>
      <c r="L6825" s="69">
        <v>-6399.73</v>
      </c>
      <c r="M6825" s="57"/>
      <c r="N6825" s="67">
        <v>42909</v>
      </c>
      <c r="O6825" s="68">
        <v>3</v>
      </c>
      <c r="P6825" s="69">
        <v>9927.9632579999998</v>
      </c>
      <c r="Q6825" s="57"/>
      <c r="R6825" s="70">
        <f t="shared" si="318"/>
        <v>-0.30971211044799812</v>
      </c>
      <c r="S6825" s="71">
        <f t="shared" si="319"/>
        <v>50743.706524657013</v>
      </c>
      <c r="T6825" s="72">
        <f t="shared" si="320"/>
        <v>-3074.8104530853634</v>
      </c>
    </row>
    <row r="6826" spans="2:20" x14ac:dyDescent="0.25">
      <c r="B6826" s="64">
        <v>42909</v>
      </c>
      <c r="C6826" s="65">
        <v>4</v>
      </c>
      <c r="D6826" s="66">
        <v>5.9485400000000004</v>
      </c>
      <c r="E6826" s="57"/>
      <c r="F6826" s="67">
        <v>42909</v>
      </c>
      <c r="G6826" s="68">
        <v>4</v>
      </c>
      <c r="H6826" s="69">
        <v>20360.37</v>
      </c>
      <c r="I6826" s="57"/>
      <c r="J6826" s="67">
        <v>42909</v>
      </c>
      <c r="K6826" s="68">
        <v>4</v>
      </c>
      <c r="L6826" s="69">
        <v>-3285.36</v>
      </c>
      <c r="M6826" s="57"/>
      <c r="N6826" s="67">
        <v>42909</v>
      </c>
      <c r="O6826" s="68">
        <v>4</v>
      </c>
      <c r="P6826" s="69">
        <v>9725.5598160000009</v>
      </c>
      <c r="Q6826" s="57"/>
      <c r="R6826" s="70">
        <f t="shared" si="318"/>
        <v>-0.16136052537355658</v>
      </c>
      <c r="S6826" s="71">
        <f t="shared" si="319"/>
        <v>57852.881587868651</v>
      </c>
      <c r="T6826" s="72">
        <f t="shared" si="320"/>
        <v>-1569.3214414617105</v>
      </c>
    </row>
    <row r="6827" spans="2:20" x14ac:dyDescent="0.25">
      <c r="B6827" s="64">
        <v>42909</v>
      </c>
      <c r="C6827" s="65">
        <v>5</v>
      </c>
      <c r="D6827" s="66">
        <v>6.5783199999999997</v>
      </c>
      <c r="E6827" s="57"/>
      <c r="F6827" s="67">
        <v>42909</v>
      </c>
      <c r="G6827" s="68">
        <v>5</v>
      </c>
      <c r="H6827" s="69">
        <v>19865.740000000002</v>
      </c>
      <c r="I6827" s="57"/>
      <c r="J6827" s="67">
        <v>42909</v>
      </c>
      <c r="K6827" s="68">
        <v>5</v>
      </c>
      <c r="L6827" s="69">
        <v>3904.19</v>
      </c>
      <c r="M6827" s="57"/>
      <c r="N6827" s="67">
        <v>42909</v>
      </c>
      <c r="O6827" s="68">
        <v>5</v>
      </c>
      <c r="P6827" s="69">
        <v>9444.3294189999997</v>
      </c>
      <c r="Q6827" s="57"/>
      <c r="R6827" s="70">
        <f t="shared" si="318"/>
        <v>0.19652879781976407</v>
      </c>
      <c r="S6827" s="71">
        <f t="shared" si="319"/>
        <v>62127.821103596078</v>
      </c>
      <c r="T6827" s="72">
        <f t="shared" si="320"/>
        <v>1856.0827069299007</v>
      </c>
    </row>
    <row r="6828" spans="2:20" x14ac:dyDescent="0.25">
      <c r="B6828" s="64">
        <v>42909</v>
      </c>
      <c r="C6828" s="65">
        <v>6</v>
      </c>
      <c r="D6828" s="66">
        <v>7.1861100000000002</v>
      </c>
      <c r="E6828" s="57"/>
      <c r="F6828" s="67">
        <v>42909</v>
      </c>
      <c r="G6828" s="68">
        <v>6</v>
      </c>
      <c r="H6828" s="69">
        <v>19526.900000000001</v>
      </c>
      <c r="I6828" s="57"/>
      <c r="J6828" s="67">
        <v>42909</v>
      </c>
      <c r="K6828" s="68">
        <v>6</v>
      </c>
      <c r="L6828" s="69">
        <v>2669.18</v>
      </c>
      <c r="M6828" s="57"/>
      <c r="N6828" s="67">
        <v>42909</v>
      </c>
      <c r="O6828" s="68">
        <v>6</v>
      </c>
      <c r="P6828" s="69">
        <v>9269.5761070000008</v>
      </c>
      <c r="Q6828" s="57"/>
      <c r="R6828" s="70">
        <f t="shared" si="318"/>
        <v>0.13669246014472342</v>
      </c>
      <c r="S6828" s="71">
        <f t="shared" si="319"/>
        <v>66612.193558273779</v>
      </c>
      <c r="T6828" s="72">
        <f t="shared" si="320"/>
        <v>1267.0811625645781</v>
      </c>
    </row>
    <row r="6829" spans="2:20" x14ac:dyDescent="0.25">
      <c r="B6829" s="64">
        <v>42909</v>
      </c>
      <c r="C6829" s="65">
        <v>7</v>
      </c>
      <c r="D6829" s="66">
        <v>7.45451</v>
      </c>
      <c r="E6829" s="57"/>
      <c r="F6829" s="67">
        <v>42909</v>
      </c>
      <c r="G6829" s="68">
        <v>7</v>
      </c>
      <c r="H6829" s="69">
        <v>19327.580000000002</v>
      </c>
      <c r="I6829" s="57"/>
      <c r="J6829" s="67">
        <v>42909</v>
      </c>
      <c r="K6829" s="68">
        <v>7</v>
      </c>
      <c r="L6829" s="69">
        <v>-903.75</v>
      </c>
      <c r="M6829" s="57"/>
      <c r="N6829" s="67">
        <v>42909</v>
      </c>
      <c r="O6829" s="68">
        <v>7</v>
      </c>
      <c r="P6829" s="69">
        <v>9166.1030350000001</v>
      </c>
      <c r="Q6829" s="57"/>
      <c r="R6829" s="70">
        <f t="shared" si="318"/>
        <v>-4.6759604668561709E-2</v>
      </c>
      <c r="S6829" s="71">
        <f t="shared" si="319"/>
        <v>68328.806735437844</v>
      </c>
      <c r="T6829" s="72">
        <f t="shared" si="320"/>
        <v>-428.60335426790368</v>
      </c>
    </row>
    <row r="6830" spans="2:20" x14ac:dyDescent="0.25">
      <c r="B6830" s="64">
        <v>42909</v>
      </c>
      <c r="C6830" s="65">
        <v>8</v>
      </c>
      <c r="D6830" s="66">
        <v>7.3688099999999999</v>
      </c>
      <c r="E6830" s="57"/>
      <c r="F6830" s="67">
        <v>42909</v>
      </c>
      <c r="G6830" s="68">
        <v>8</v>
      </c>
      <c r="H6830" s="69">
        <v>19354.64</v>
      </c>
      <c r="I6830" s="57"/>
      <c r="J6830" s="67">
        <v>42909</v>
      </c>
      <c r="K6830" s="68">
        <v>8</v>
      </c>
      <c r="L6830" s="69">
        <v>-6920.97</v>
      </c>
      <c r="M6830" s="57"/>
      <c r="N6830" s="67">
        <v>42909</v>
      </c>
      <c r="O6830" s="68">
        <v>8</v>
      </c>
      <c r="P6830" s="69">
        <v>9169.4620290000003</v>
      </c>
      <c r="Q6830" s="57"/>
      <c r="R6830" s="70">
        <f t="shared" si="318"/>
        <v>-0.35758712122777797</v>
      </c>
      <c r="S6830" s="71">
        <f t="shared" si="319"/>
        <v>67568.023493915491</v>
      </c>
      <c r="T6830" s="72">
        <f t="shared" si="320"/>
        <v>-3278.8815301575301</v>
      </c>
    </row>
    <row r="6831" spans="2:20" x14ac:dyDescent="0.25">
      <c r="B6831" s="64">
        <v>42909</v>
      </c>
      <c r="C6831" s="65">
        <v>9</v>
      </c>
      <c r="D6831" s="66">
        <v>6.8962599999999998</v>
      </c>
      <c r="E6831" s="57"/>
      <c r="F6831" s="67">
        <v>42909</v>
      </c>
      <c r="G6831" s="68">
        <v>9</v>
      </c>
      <c r="H6831" s="69">
        <v>19058.689999999999</v>
      </c>
      <c r="I6831" s="57"/>
      <c r="J6831" s="67">
        <v>42909</v>
      </c>
      <c r="K6831" s="68">
        <v>9</v>
      </c>
      <c r="L6831" s="69">
        <v>-279.43</v>
      </c>
      <c r="M6831" s="57"/>
      <c r="N6831" s="67">
        <v>42909</v>
      </c>
      <c r="O6831" s="68">
        <v>9</v>
      </c>
      <c r="P6831" s="69">
        <v>9012.9855989999996</v>
      </c>
      <c r="Q6831" s="57"/>
      <c r="R6831" s="70">
        <f t="shared" si="318"/>
        <v>-1.4661553338660739E-2</v>
      </c>
      <c r="S6831" s="71">
        <f t="shared" si="319"/>
        <v>62155.892066959736</v>
      </c>
      <c r="T6831" s="72">
        <f t="shared" si="320"/>
        <v>-132.14436910031961</v>
      </c>
    </row>
    <row r="6832" spans="2:20" x14ac:dyDescent="0.25">
      <c r="B6832" s="64">
        <v>42909</v>
      </c>
      <c r="C6832" s="65">
        <v>10</v>
      </c>
      <c r="D6832" s="66">
        <v>7.6536099999999996</v>
      </c>
      <c r="E6832" s="57"/>
      <c r="F6832" s="67">
        <v>42909</v>
      </c>
      <c r="G6832" s="68">
        <v>10</v>
      </c>
      <c r="H6832" s="69">
        <v>18642.86</v>
      </c>
      <c r="I6832" s="57"/>
      <c r="J6832" s="67">
        <v>42909</v>
      </c>
      <c r="K6832" s="68">
        <v>10</v>
      </c>
      <c r="L6832" s="69">
        <v>0</v>
      </c>
      <c r="M6832" s="57"/>
      <c r="N6832" s="67">
        <v>42909</v>
      </c>
      <c r="O6832" s="68">
        <v>10</v>
      </c>
      <c r="P6832" s="69">
        <v>8842.1175079999994</v>
      </c>
      <c r="Q6832" s="57"/>
      <c r="R6832" s="70">
        <f t="shared" si="318"/>
        <v>0</v>
      </c>
      <c r="S6832" s="71">
        <f t="shared" si="319"/>
        <v>67674.118980403873</v>
      </c>
      <c r="T6832" s="72">
        <f t="shared" si="320"/>
        <v>0</v>
      </c>
    </row>
    <row r="6833" spans="2:20" x14ac:dyDescent="0.25">
      <c r="B6833" s="64">
        <v>42909</v>
      </c>
      <c r="C6833" s="65">
        <v>11</v>
      </c>
      <c r="D6833" s="66">
        <v>8.1190499999999997</v>
      </c>
      <c r="E6833" s="57"/>
      <c r="F6833" s="67">
        <v>42909</v>
      </c>
      <c r="G6833" s="68">
        <v>11</v>
      </c>
      <c r="H6833" s="69">
        <v>19141.02</v>
      </c>
      <c r="I6833" s="57"/>
      <c r="J6833" s="67">
        <v>42909</v>
      </c>
      <c r="K6833" s="68">
        <v>11</v>
      </c>
      <c r="L6833" s="69">
        <v>-14564.96</v>
      </c>
      <c r="M6833" s="57"/>
      <c r="N6833" s="67">
        <v>42909</v>
      </c>
      <c r="O6833" s="68">
        <v>11</v>
      </c>
      <c r="P6833" s="69">
        <v>9188.0593950000002</v>
      </c>
      <c r="Q6833" s="57"/>
      <c r="R6833" s="70">
        <f t="shared" si="318"/>
        <v>-0.76092914588668725</v>
      </c>
      <c r="S6833" s="71">
        <f t="shared" si="319"/>
        <v>74598.31363097475</v>
      </c>
      <c r="T6833" s="72">
        <f t="shared" si="320"/>
        <v>-6991.4621877935024</v>
      </c>
    </row>
    <row r="6834" spans="2:20" x14ac:dyDescent="0.25">
      <c r="B6834" s="64">
        <v>42909</v>
      </c>
      <c r="C6834" s="65">
        <v>12</v>
      </c>
      <c r="D6834" s="66">
        <v>8.3811400000000003</v>
      </c>
      <c r="E6834" s="57"/>
      <c r="F6834" s="67">
        <v>42909</v>
      </c>
      <c r="G6834" s="68">
        <v>12</v>
      </c>
      <c r="H6834" s="69">
        <v>19584</v>
      </c>
      <c r="I6834" s="57"/>
      <c r="J6834" s="67">
        <v>42909</v>
      </c>
      <c r="K6834" s="68">
        <v>12</v>
      </c>
      <c r="L6834" s="69">
        <v>0</v>
      </c>
      <c r="M6834" s="57"/>
      <c r="N6834" s="67">
        <v>42909</v>
      </c>
      <c r="O6834" s="68">
        <v>12</v>
      </c>
      <c r="P6834" s="69">
        <v>9478.9993099999992</v>
      </c>
      <c r="Q6834" s="57"/>
      <c r="R6834" s="70">
        <f t="shared" si="318"/>
        <v>0</v>
      </c>
      <c r="S6834" s="71">
        <f t="shared" si="319"/>
        <v>79444.820277013394</v>
      </c>
      <c r="T6834" s="72">
        <f t="shared" si="320"/>
        <v>0</v>
      </c>
    </row>
    <row r="6835" spans="2:20" x14ac:dyDescent="0.25">
      <c r="B6835" s="64">
        <v>42909</v>
      </c>
      <c r="C6835" s="65">
        <v>13</v>
      </c>
      <c r="D6835" s="66">
        <v>8.5759600000000002</v>
      </c>
      <c r="E6835" s="57"/>
      <c r="F6835" s="67">
        <v>42909</v>
      </c>
      <c r="G6835" s="68">
        <v>13</v>
      </c>
      <c r="H6835" s="69">
        <v>21125.43</v>
      </c>
      <c r="I6835" s="57"/>
      <c r="J6835" s="67">
        <v>42909</v>
      </c>
      <c r="K6835" s="68">
        <v>13</v>
      </c>
      <c r="L6835" s="69">
        <v>-1195.23</v>
      </c>
      <c r="M6835" s="57"/>
      <c r="N6835" s="67">
        <v>42909</v>
      </c>
      <c r="O6835" s="68">
        <v>13</v>
      </c>
      <c r="P6835" s="69">
        <v>10264.043729999999</v>
      </c>
      <c r="Q6835" s="57"/>
      <c r="R6835" s="70">
        <f t="shared" si="318"/>
        <v>-5.6577783268790267E-2</v>
      </c>
      <c r="S6835" s="71">
        <f t="shared" si="319"/>
        <v>88024.028466730801</v>
      </c>
      <c r="T6835" s="72">
        <f t="shared" si="320"/>
        <v>-580.7168416173256</v>
      </c>
    </row>
    <row r="6836" spans="2:20" x14ac:dyDescent="0.25">
      <c r="B6836" s="64">
        <v>42909</v>
      </c>
      <c r="C6836" s="65">
        <v>14</v>
      </c>
      <c r="D6836" s="66">
        <v>7.7451400000000001</v>
      </c>
      <c r="E6836" s="57"/>
      <c r="F6836" s="67">
        <v>42909</v>
      </c>
      <c r="G6836" s="68">
        <v>14</v>
      </c>
      <c r="H6836" s="69">
        <v>22475.65</v>
      </c>
      <c r="I6836" s="57"/>
      <c r="J6836" s="67">
        <v>42909</v>
      </c>
      <c r="K6836" s="68">
        <v>14</v>
      </c>
      <c r="L6836" s="69">
        <v>0</v>
      </c>
      <c r="M6836" s="57"/>
      <c r="N6836" s="67">
        <v>42909</v>
      </c>
      <c r="O6836" s="68">
        <v>14</v>
      </c>
      <c r="P6836" s="69">
        <v>10967.517250000001</v>
      </c>
      <c r="Q6836" s="57"/>
      <c r="R6836" s="70">
        <f t="shared" si="318"/>
        <v>0</v>
      </c>
      <c r="S6836" s="71">
        <f t="shared" si="319"/>
        <v>84944.956553665004</v>
      </c>
      <c r="T6836" s="72">
        <f t="shared" si="320"/>
        <v>0</v>
      </c>
    </row>
    <row r="6837" spans="2:20" x14ac:dyDescent="0.25">
      <c r="B6837" s="64">
        <v>42909</v>
      </c>
      <c r="C6837" s="65">
        <v>15</v>
      </c>
      <c r="D6837" s="66">
        <v>6.9968899999999996</v>
      </c>
      <c r="E6837" s="57"/>
      <c r="F6837" s="67">
        <v>42909</v>
      </c>
      <c r="G6837" s="68">
        <v>15</v>
      </c>
      <c r="H6837" s="69">
        <v>24546.43</v>
      </c>
      <c r="I6837" s="57"/>
      <c r="J6837" s="67">
        <v>42909</v>
      </c>
      <c r="K6837" s="68">
        <v>15</v>
      </c>
      <c r="L6837" s="69">
        <v>0</v>
      </c>
      <c r="M6837" s="57"/>
      <c r="N6837" s="67">
        <v>42909</v>
      </c>
      <c r="O6837" s="68">
        <v>15</v>
      </c>
      <c r="P6837" s="69">
        <v>11789.98206</v>
      </c>
      <c r="Q6837" s="57"/>
      <c r="R6837" s="70">
        <f t="shared" si="318"/>
        <v>0</v>
      </c>
      <c r="S6837" s="71">
        <f t="shared" si="319"/>
        <v>82493.207575793393</v>
      </c>
      <c r="T6837" s="72">
        <f t="shared" si="320"/>
        <v>0</v>
      </c>
    </row>
    <row r="6838" spans="2:20" x14ac:dyDescent="0.25">
      <c r="B6838" s="64">
        <v>42909</v>
      </c>
      <c r="C6838" s="65">
        <v>16</v>
      </c>
      <c r="D6838" s="66">
        <v>6.2584499999999998</v>
      </c>
      <c r="E6838" s="57"/>
      <c r="F6838" s="67">
        <v>42909</v>
      </c>
      <c r="G6838" s="68">
        <v>16</v>
      </c>
      <c r="H6838" s="69">
        <v>25977.68</v>
      </c>
      <c r="I6838" s="57"/>
      <c r="J6838" s="67">
        <v>42909</v>
      </c>
      <c r="K6838" s="68">
        <v>16</v>
      </c>
      <c r="L6838" s="69">
        <v>-11688.29</v>
      </c>
      <c r="M6838" s="57"/>
      <c r="N6838" s="67">
        <v>42909</v>
      </c>
      <c r="O6838" s="68">
        <v>16</v>
      </c>
      <c r="P6838" s="69">
        <v>12573.63551</v>
      </c>
      <c r="Q6838" s="57"/>
      <c r="R6838" s="70">
        <f t="shared" si="318"/>
        <v>-0.44993586802208668</v>
      </c>
      <c r="S6838" s="71">
        <f t="shared" si="319"/>
        <v>78691.469157559492</v>
      </c>
      <c r="T6838" s="72">
        <f t="shared" si="320"/>
        <v>-5657.3296073851825</v>
      </c>
    </row>
    <row r="6839" spans="2:20" x14ac:dyDescent="0.25">
      <c r="B6839" s="64">
        <v>42909</v>
      </c>
      <c r="C6839" s="65">
        <v>17</v>
      </c>
      <c r="D6839" s="66">
        <v>6.04704</v>
      </c>
      <c r="E6839" s="57"/>
      <c r="F6839" s="67">
        <v>42909</v>
      </c>
      <c r="G6839" s="68">
        <v>17</v>
      </c>
      <c r="H6839" s="69">
        <v>26944.12</v>
      </c>
      <c r="I6839" s="57"/>
      <c r="J6839" s="67">
        <v>42909</v>
      </c>
      <c r="K6839" s="68">
        <v>17</v>
      </c>
      <c r="L6839" s="69">
        <v>-18650.560000000001</v>
      </c>
      <c r="M6839" s="57"/>
      <c r="N6839" s="67">
        <v>42909</v>
      </c>
      <c r="O6839" s="68">
        <v>17</v>
      </c>
      <c r="P6839" s="69">
        <v>13052.046689999999</v>
      </c>
      <c r="Q6839" s="57"/>
      <c r="R6839" s="70">
        <f t="shared" si="318"/>
        <v>-0.69219406683165019</v>
      </c>
      <c r="S6839" s="71">
        <f t="shared" si="319"/>
        <v>78926.248416297589</v>
      </c>
      <c r="T6839" s="72">
        <f t="shared" si="320"/>
        <v>-9034.5492788276788</v>
      </c>
    </row>
    <row r="6840" spans="2:20" x14ac:dyDescent="0.25">
      <c r="B6840" s="64">
        <v>42909</v>
      </c>
      <c r="C6840" s="65">
        <v>18</v>
      </c>
      <c r="D6840" s="66">
        <v>6.4165299999999998</v>
      </c>
      <c r="E6840" s="57"/>
      <c r="F6840" s="67">
        <v>42909</v>
      </c>
      <c r="G6840" s="68">
        <v>18</v>
      </c>
      <c r="H6840" s="69">
        <v>27094.29</v>
      </c>
      <c r="I6840" s="57"/>
      <c r="J6840" s="67">
        <v>42909</v>
      </c>
      <c r="K6840" s="68">
        <v>18</v>
      </c>
      <c r="L6840" s="69">
        <v>-11302.55</v>
      </c>
      <c r="M6840" s="57"/>
      <c r="N6840" s="67">
        <v>42909</v>
      </c>
      <c r="O6840" s="68">
        <v>18</v>
      </c>
      <c r="P6840" s="69">
        <v>13132.10837</v>
      </c>
      <c r="Q6840" s="57"/>
      <c r="R6840" s="70">
        <f t="shared" si="318"/>
        <v>-0.41715616094756491</v>
      </c>
      <c r="S6840" s="71">
        <f t="shared" si="319"/>
        <v>84262.567319356094</v>
      </c>
      <c r="T6840" s="72">
        <f t="shared" si="320"/>
        <v>-5478.1399127765844</v>
      </c>
    </row>
    <row r="6841" spans="2:20" x14ac:dyDescent="0.25">
      <c r="B6841" s="64">
        <v>42909</v>
      </c>
      <c r="C6841" s="65">
        <v>19</v>
      </c>
      <c r="D6841" s="66">
        <v>7.2985899999999999</v>
      </c>
      <c r="E6841" s="57"/>
      <c r="F6841" s="67">
        <v>42909</v>
      </c>
      <c r="G6841" s="68">
        <v>19</v>
      </c>
      <c r="H6841" s="69">
        <v>27546.09</v>
      </c>
      <c r="I6841" s="57"/>
      <c r="J6841" s="67">
        <v>42909</v>
      </c>
      <c r="K6841" s="68">
        <v>19</v>
      </c>
      <c r="L6841" s="69">
        <v>-6574.82</v>
      </c>
      <c r="M6841" s="57"/>
      <c r="N6841" s="67">
        <v>42909</v>
      </c>
      <c r="O6841" s="68">
        <v>19</v>
      </c>
      <c r="P6841" s="69">
        <v>13472.674650000001</v>
      </c>
      <c r="Q6841" s="57"/>
      <c r="R6841" s="70">
        <f t="shared" si="318"/>
        <v>-0.23868432870145997</v>
      </c>
      <c r="S6841" s="71">
        <f t="shared" si="319"/>
        <v>98331.528473743499</v>
      </c>
      <c r="T6841" s="72">
        <f t="shared" si="320"/>
        <v>-3215.7163046484275</v>
      </c>
    </row>
    <row r="6842" spans="2:20" x14ac:dyDescent="0.25">
      <c r="B6842" s="64">
        <v>42909</v>
      </c>
      <c r="C6842" s="65">
        <v>20</v>
      </c>
      <c r="D6842" s="66">
        <v>7.6232300000000004</v>
      </c>
      <c r="E6842" s="57"/>
      <c r="F6842" s="67">
        <v>42909</v>
      </c>
      <c r="G6842" s="68">
        <v>20</v>
      </c>
      <c r="H6842" s="69">
        <v>27543.72</v>
      </c>
      <c r="I6842" s="57"/>
      <c r="J6842" s="67">
        <v>42909</v>
      </c>
      <c r="K6842" s="68">
        <v>20</v>
      </c>
      <c r="L6842" s="69">
        <v>-3936.52</v>
      </c>
      <c r="M6842" s="57"/>
      <c r="N6842" s="67">
        <v>42909</v>
      </c>
      <c r="O6842" s="68">
        <v>20</v>
      </c>
      <c r="P6842" s="69">
        <v>13512.1643</v>
      </c>
      <c r="Q6842" s="57"/>
      <c r="R6842" s="70">
        <f t="shared" si="318"/>
        <v>-0.14291896664648057</v>
      </c>
      <c r="S6842" s="71">
        <f t="shared" si="319"/>
        <v>103006.33625668901</v>
      </c>
      <c r="T6842" s="72">
        <f t="shared" si="320"/>
        <v>-1931.1445589134655</v>
      </c>
    </row>
    <row r="6843" spans="2:20" x14ac:dyDescent="0.25">
      <c r="B6843" s="64">
        <v>42909</v>
      </c>
      <c r="C6843" s="65">
        <v>21</v>
      </c>
      <c r="D6843" s="66">
        <v>7.5533900000000003</v>
      </c>
      <c r="E6843" s="57"/>
      <c r="F6843" s="67">
        <v>42909</v>
      </c>
      <c r="G6843" s="68">
        <v>21</v>
      </c>
      <c r="H6843" s="69">
        <v>27636.82</v>
      </c>
      <c r="I6843" s="57"/>
      <c r="J6843" s="67">
        <v>42909</v>
      </c>
      <c r="K6843" s="68">
        <v>21</v>
      </c>
      <c r="L6843" s="69">
        <v>928.18</v>
      </c>
      <c r="M6843" s="57"/>
      <c r="N6843" s="67">
        <v>42909</v>
      </c>
      <c r="O6843" s="68">
        <v>21</v>
      </c>
      <c r="P6843" s="69">
        <v>13676.535</v>
      </c>
      <c r="Q6843" s="57"/>
      <c r="R6843" s="70">
        <f t="shared" si="318"/>
        <v>3.358490593346123E-2</v>
      </c>
      <c r="S6843" s="71">
        <f t="shared" si="319"/>
        <v>103304.20270365001</v>
      </c>
      <c r="T6843" s="72">
        <f t="shared" si="320"/>
        <v>459.3251414706902</v>
      </c>
    </row>
    <row r="6844" spans="2:20" x14ac:dyDescent="0.25">
      <c r="B6844" s="64">
        <v>42909</v>
      </c>
      <c r="C6844" s="65">
        <v>22</v>
      </c>
      <c r="D6844" s="66">
        <v>7.0503900000000002</v>
      </c>
      <c r="E6844" s="57"/>
      <c r="F6844" s="67">
        <v>42909</v>
      </c>
      <c r="G6844" s="68">
        <v>22</v>
      </c>
      <c r="H6844" s="69">
        <v>27396.91</v>
      </c>
      <c r="I6844" s="57"/>
      <c r="J6844" s="67">
        <v>42909</v>
      </c>
      <c r="K6844" s="68">
        <v>22</v>
      </c>
      <c r="L6844" s="69">
        <v>5678.88</v>
      </c>
      <c r="M6844" s="57"/>
      <c r="N6844" s="67">
        <v>42909</v>
      </c>
      <c r="O6844" s="68">
        <v>22</v>
      </c>
      <c r="P6844" s="69">
        <v>13549.84865</v>
      </c>
      <c r="Q6844" s="57"/>
      <c r="R6844" s="70">
        <f t="shared" si="318"/>
        <v>0.20728177009743071</v>
      </c>
      <c r="S6844" s="71">
        <f t="shared" si="319"/>
        <v>95531.717423473499</v>
      </c>
      <c r="T6844" s="72">
        <f t="shared" si="320"/>
        <v>2808.6366127242818</v>
      </c>
    </row>
    <row r="6845" spans="2:20" x14ac:dyDescent="0.25">
      <c r="B6845" s="64">
        <v>42909</v>
      </c>
      <c r="C6845" s="65">
        <v>23</v>
      </c>
      <c r="D6845" s="66">
        <v>6.4404199999999996</v>
      </c>
      <c r="E6845" s="57"/>
      <c r="F6845" s="67">
        <v>42909</v>
      </c>
      <c r="G6845" s="68">
        <v>23</v>
      </c>
      <c r="H6845" s="69">
        <v>27327.5</v>
      </c>
      <c r="I6845" s="57"/>
      <c r="J6845" s="67">
        <v>42909</v>
      </c>
      <c r="K6845" s="68">
        <v>23</v>
      </c>
      <c r="L6845" s="69">
        <v>-458.41</v>
      </c>
      <c r="M6845" s="57"/>
      <c r="N6845" s="67">
        <v>42909</v>
      </c>
      <c r="O6845" s="68">
        <v>23</v>
      </c>
      <c r="P6845" s="69">
        <v>13474.4617</v>
      </c>
      <c r="Q6845" s="57"/>
      <c r="R6845" s="70">
        <f t="shared" si="318"/>
        <v>-1.6774677522642029E-2</v>
      </c>
      <c r="S6845" s="71">
        <f t="shared" si="319"/>
        <v>86781.192621914</v>
      </c>
      <c r="T6845" s="72">
        <f t="shared" si="320"/>
        <v>-226.02974980869089</v>
      </c>
    </row>
    <row r="6846" spans="2:20" x14ac:dyDescent="0.25">
      <c r="B6846" s="64">
        <v>42909</v>
      </c>
      <c r="C6846" s="65">
        <v>24</v>
      </c>
      <c r="D6846" s="66">
        <v>5.93574</v>
      </c>
      <c r="E6846" s="57"/>
      <c r="F6846" s="67">
        <v>42909</v>
      </c>
      <c r="G6846" s="68">
        <v>24</v>
      </c>
      <c r="H6846" s="69">
        <v>27051.32</v>
      </c>
      <c r="I6846" s="57"/>
      <c r="J6846" s="67">
        <v>42909</v>
      </c>
      <c r="K6846" s="68">
        <v>24</v>
      </c>
      <c r="L6846" s="69">
        <v>-4188.91</v>
      </c>
      <c r="M6846" s="57"/>
      <c r="N6846" s="67">
        <v>42909</v>
      </c>
      <c r="O6846" s="68">
        <v>24</v>
      </c>
      <c r="P6846" s="69">
        <v>13349.291939999999</v>
      </c>
      <c r="Q6846" s="57"/>
      <c r="R6846" s="70">
        <f t="shared" si="318"/>
        <v>-0.15485048419078995</v>
      </c>
      <c r="S6846" s="71">
        <f t="shared" si="319"/>
        <v>79237.926139935589</v>
      </c>
      <c r="T6846" s="72">
        <f t="shared" si="320"/>
        <v>-2067.1443205132095</v>
      </c>
    </row>
    <row r="6847" spans="2:20" x14ac:dyDescent="0.25">
      <c r="B6847" s="64">
        <v>42909</v>
      </c>
      <c r="C6847" s="65">
        <v>25</v>
      </c>
      <c r="D6847" s="66">
        <v>5.1751300000000002</v>
      </c>
      <c r="E6847" s="57"/>
      <c r="F6847" s="67">
        <v>42909</v>
      </c>
      <c r="G6847" s="68">
        <v>25</v>
      </c>
      <c r="H6847" s="69">
        <v>26850.41</v>
      </c>
      <c r="I6847" s="57"/>
      <c r="J6847" s="67">
        <v>42909</v>
      </c>
      <c r="K6847" s="68">
        <v>25</v>
      </c>
      <c r="L6847" s="69">
        <v>-7648.66</v>
      </c>
      <c r="M6847" s="57"/>
      <c r="N6847" s="67">
        <v>42909</v>
      </c>
      <c r="O6847" s="68">
        <v>25</v>
      </c>
      <c r="P6847" s="69">
        <v>13197.444439999999</v>
      </c>
      <c r="Q6847" s="57"/>
      <c r="R6847" s="70">
        <f t="shared" si="318"/>
        <v>-0.28486194437999268</v>
      </c>
      <c r="S6847" s="71">
        <f t="shared" si="319"/>
        <v>68298.490644777194</v>
      </c>
      <c r="T6847" s="72">
        <f t="shared" si="320"/>
        <v>-3759.4496840253237</v>
      </c>
    </row>
    <row r="6848" spans="2:20" x14ac:dyDescent="0.25">
      <c r="B6848" s="64">
        <v>42909</v>
      </c>
      <c r="C6848" s="65">
        <v>26</v>
      </c>
      <c r="D6848" s="66">
        <v>4.9200400000000002</v>
      </c>
      <c r="E6848" s="57"/>
      <c r="F6848" s="67">
        <v>42909</v>
      </c>
      <c r="G6848" s="68">
        <v>26</v>
      </c>
      <c r="H6848" s="69">
        <v>26685.29</v>
      </c>
      <c r="I6848" s="57"/>
      <c r="J6848" s="67">
        <v>42909</v>
      </c>
      <c r="K6848" s="68">
        <v>26</v>
      </c>
      <c r="L6848" s="69">
        <v>-6428.87</v>
      </c>
      <c r="M6848" s="57"/>
      <c r="N6848" s="67">
        <v>42909</v>
      </c>
      <c r="O6848" s="68">
        <v>26</v>
      </c>
      <c r="P6848" s="69">
        <v>13094.64978</v>
      </c>
      <c r="Q6848" s="57"/>
      <c r="R6848" s="70">
        <f t="shared" si="318"/>
        <v>-0.24091437642236602</v>
      </c>
      <c r="S6848" s="71">
        <f t="shared" si="319"/>
        <v>64426.200703591203</v>
      </c>
      <c r="T6848" s="72">
        <f t="shared" si="320"/>
        <v>-3154.6893862179722</v>
      </c>
    </row>
    <row r="6849" spans="2:20" x14ac:dyDescent="0.25">
      <c r="B6849" s="64">
        <v>42909</v>
      </c>
      <c r="C6849" s="65">
        <v>27</v>
      </c>
      <c r="D6849" s="66">
        <v>4.8902000000000001</v>
      </c>
      <c r="E6849" s="57"/>
      <c r="F6849" s="67">
        <v>42909</v>
      </c>
      <c r="G6849" s="68">
        <v>27</v>
      </c>
      <c r="H6849" s="69">
        <v>26896.74</v>
      </c>
      <c r="I6849" s="57"/>
      <c r="J6849" s="67">
        <v>42909</v>
      </c>
      <c r="K6849" s="68">
        <v>27</v>
      </c>
      <c r="L6849" s="69">
        <v>3350.33</v>
      </c>
      <c r="M6849" s="57"/>
      <c r="N6849" s="67">
        <v>42909</v>
      </c>
      <c r="O6849" s="68">
        <v>27</v>
      </c>
      <c r="P6849" s="69">
        <v>13267.766879999999</v>
      </c>
      <c r="Q6849" s="57"/>
      <c r="R6849" s="70">
        <f t="shared" si="318"/>
        <v>0.12456267934329587</v>
      </c>
      <c r="S6849" s="71">
        <f t="shared" si="319"/>
        <v>64882.033596575995</v>
      </c>
      <c r="T6849" s="72">
        <f t="shared" si="320"/>
        <v>1652.668591475041</v>
      </c>
    </row>
    <row r="6850" spans="2:20" x14ac:dyDescent="0.25">
      <c r="B6850" s="64">
        <v>42909</v>
      </c>
      <c r="C6850" s="65">
        <v>28</v>
      </c>
      <c r="D6850" s="66">
        <v>5.1742900000000001</v>
      </c>
      <c r="E6850" s="57"/>
      <c r="F6850" s="67">
        <v>42909</v>
      </c>
      <c r="G6850" s="68">
        <v>28</v>
      </c>
      <c r="H6850" s="69">
        <v>26738.98</v>
      </c>
      <c r="I6850" s="57"/>
      <c r="J6850" s="67">
        <v>42909</v>
      </c>
      <c r="K6850" s="68">
        <v>28</v>
      </c>
      <c r="L6850" s="69">
        <v>7463.51</v>
      </c>
      <c r="M6850" s="57"/>
      <c r="N6850" s="67">
        <v>42909</v>
      </c>
      <c r="O6850" s="68">
        <v>28</v>
      </c>
      <c r="P6850" s="69">
        <v>13191.15136</v>
      </c>
      <c r="Q6850" s="57"/>
      <c r="R6850" s="70">
        <f t="shared" si="318"/>
        <v>0.27912470857153115</v>
      </c>
      <c r="S6850" s="71">
        <f t="shared" si="319"/>
        <v>68254.842570534398</v>
      </c>
      <c r="T6850" s="72">
        <f t="shared" si="320"/>
        <v>3681.9762790829568</v>
      </c>
    </row>
    <row r="6851" spans="2:20" x14ac:dyDescent="0.25">
      <c r="B6851" s="64">
        <v>42909</v>
      </c>
      <c r="C6851" s="65">
        <v>29</v>
      </c>
      <c r="D6851" s="66">
        <v>4.6722999999999999</v>
      </c>
      <c r="E6851" s="57"/>
      <c r="F6851" s="67">
        <v>42909</v>
      </c>
      <c r="G6851" s="68">
        <v>29</v>
      </c>
      <c r="H6851" s="69">
        <v>26467.48</v>
      </c>
      <c r="I6851" s="57"/>
      <c r="J6851" s="67">
        <v>42909</v>
      </c>
      <c r="K6851" s="68">
        <v>29</v>
      </c>
      <c r="L6851" s="69">
        <v>6243.71</v>
      </c>
      <c r="M6851" s="57"/>
      <c r="N6851" s="67">
        <v>42909</v>
      </c>
      <c r="O6851" s="68">
        <v>29</v>
      </c>
      <c r="P6851" s="69">
        <v>12977.32285</v>
      </c>
      <c r="Q6851" s="57"/>
      <c r="R6851" s="70">
        <f t="shared" si="318"/>
        <v>0.23590118893071801</v>
      </c>
      <c r="S6851" s="71">
        <f t="shared" si="319"/>
        <v>60633.945552055004</v>
      </c>
      <c r="T6851" s="72">
        <f t="shared" si="320"/>
        <v>3061.3658894527739</v>
      </c>
    </row>
    <row r="6852" spans="2:20" x14ac:dyDescent="0.25">
      <c r="B6852" s="64">
        <v>42909</v>
      </c>
      <c r="C6852" s="65">
        <v>30</v>
      </c>
      <c r="D6852" s="66">
        <v>4.3033299999999999</v>
      </c>
      <c r="E6852" s="57"/>
      <c r="F6852" s="67">
        <v>42909</v>
      </c>
      <c r="G6852" s="68">
        <v>30</v>
      </c>
      <c r="H6852" s="69">
        <v>26200.07</v>
      </c>
      <c r="I6852" s="57"/>
      <c r="J6852" s="67">
        <v>42909</v>
      </c>
      <c r="K6852" s="68">
        <v>30</v>
      </c>
      <c r="L6852" s="69">
        <v>-1435.03</v>
      </c>
      <c r="M6852" s="57"/>
      <c r="N6852" s="67">
        <v>42909</v>
      </c>
      <c r="O6852" s="68">
        <v>30</v>
      </c>
      <c r="P6852" s="69">
        <v>12843.291789999999</v>
      </c>
      <c r="Q6852" s="57"/>
      <c r="R6852" s="70">
        <f t="shared" si="318"/>
        <v>-5.4771991067199439E-2</v>
      </c>
      <c r="S6852" s="71">
        <f t="shared" si="319"/>
        <v>55268.922858660699</v>
      </c>
      <c r="T6852" s="72">
        <f t="shared" si="320"/>
        <v>-703.45266319531584</v>
      </c>
    </row>
    <row r="6853" spans="2:20" x14ac:dyDescent="0.25">
      <c r="B6853" s="64">
        <v>42909</v>
      </c>
      <c r="C6853" s="65">
        <v>31</v>
      </c>
      <c r="D6853" s="66">
        <v>3.8745699999999998</v>
      </c>
      <c r="E6853" s="57"/>
      <c r="F6853" s="67">
        <v>42909</v>
      </c>
      <c r="G6853" s="68">
        <v>31</v>
      </c>
      <c r="H6853" s="69">
        <v>26101.7</v>
      </c>
      <c r="I6853" s="57"/>
      <c r="J6853" s="67">
        <v>42909</v>
      </c>
      <c r="K6853" s="68">
        <v>31</v>
      </c>
      <c r="L6853" s="69">
        <v>0</v>
      </c>
      <c r="M6853" s="57"/>
      <c r="N6853" s="67">
        <v>42909</v>
      </c>
      <c r="O6853" s="68">
        <v>31</v>
      </c>
      <c r="P6853" s="69">
        <v>12757.17664</v>
      </c>
      <c r="Q6853" s="57"/>
      <c r="R6853" s="70">
        <f t="shared" si="318"/>
        <v>0</v>
      </c>
      <c r="S6853" s="71">
        <f t="shared" si="319"/>
        <v>49428.573894044799</v>
      </c>
      <c r="T6853" s="72">
        <f t="shared" si="320"/>
        <v>0</v>
      </c>
    </row>
    <row r="6854" spans="2:20" x14ac:dyDescent="0.25">
      <c r="B6854" s="64">
        <v>42909</v>
      </c>
      <c r="C6854" s="65">
        <v>32</v>
      </c>
      <c r="D6854" s="66">
        <v>3.8248199999999999</v>
      </c>
      <c r="E6854" s="57"/>
      <c r="F6854" s="67">
        <v>42909</v>
      </c>
      <c r="G6854" s="68">
        <v>32</v>
      </c>
      <c r="H6854" s="69">
        <v>26750</v>
      </c>
      <c r="I6854" s="57"/>
      <c r="J6854" s="67">
        <v>42909</v>
      </c>
      <c r="K6854" s="68">
        <v>32</v>
      </c>
      <c r="L6854" s="69">
        <v>-2114.7199999999998</v>
      </c>
      <c r="M6854" s="57"/>
      <c r="N6854" s="67">
        <v>42909</v>
      </c>
      <c r="O6854" s="68">
        <v>32</v>
      </c>
      <c r="P6854" s="69">
        <v>13089.826859999999</v>
      </c>
      <c r="Q6854" s="57"/>
      <c r="R6854" s="70">
        <f t="shared" si="318"/>
        <v>-7.9054953271028031E-2</v>
      </c>
      <c r="S6854" s="71">
        <f t="shared" si="319"/>
        <v>50066.231570665193</v>
      </c>
      <c r="T6854" s="72">
        <f t="shared" si="320"/>
        <v>-1034.8156507431474</v>
      </c>
    </row>
    <row r="6855" spans="2:20" x14ac:dyDescent="0.25">
      <c r="B6855" s="64">
        <v>42909</v>
      </c>
      <c r="C6855" s="65">
        <v>33</v>
      </c>
      <c r="D6855" s="66">
        <v>3.8714499999999998</v>
      </c>
      <c r="E6855" s="57"/>
      <c r="F6855" s="67">
        <v>42909</v>
      </c>
      <c r="G6855" s="68">
        <v>33</v>
      </c>
      <c r="H6855" s="69">
        <v>27214.48</v>
      </c>
      <c r="I6855" s="57"/>
      <c r="J6855" s="67">
        <v>42909</v>
      </c>
      <c r="K6855" s="68">
        <v>33</v>
      </c>
      <c r="L6855" s="69">
        <v>-2702.52</v>
      </c>
      <c r="M6855" s="57"/>
      <c r="N6855" s="67">
        <v>42909</v>
      </c>
      <c r="O6855" s="68">
        <v>33</v>
      </c>
      <c r="P6855" s="69">
        <v>13344.65734</v>
      </c>
      <c r="Q6855" s="57"/>
      <c r="R6855" s="70">
        <f t="shared" si="318"/>
        <v>-9.9304487904968236E-2</v>
      </c>
      <c r="S6855" s="71">
        <f t="shared" si="319"/>
        <v>51663.173658943</v>
      </c>
      <c r="T6855" s="72">
        <f t="shared" si="320"/>
        <v>-1325.1843634159757</v>
      </c>
    </row>
    <row r="6856" spans="2:20" x14ac:dyDescent="0.25">
      <c r="B6856" s="64">
        <v>42909</v>
      </c>
      <c r="C6856" s="65">
        <v>34</v>
      </c>
      <c r="D6856" s="66">
        <v>3.9007499999999999</v>
      </c>
      <c r="E6856" s="57"/>
      <c r="F6856" s="67">
        <v>42909</v>
      </c>
      <c r="G6856" s="68">
        <v>34</v>
      </c>
      <c r="H6856" s="69">
        <v>27759.62</v>
      </c>
      <c r="I6856" s="57"/>
      <c r="J6856" s="67">
        <v>42909</v>
      </c>
      <c r="K6856" s="68">
        <v>34</v>
      </c>
      <c r="L6856" s="69">
        <v>-4720.47</v>
      </c>
      <c r="M6856" s="57"/>
      <c r="N6856" s="67">
        <v>42909</v>
      </c>
      <c r="O6856" s="68">
        <v>34</v>
      </c>
      <c r="P6856" s="69">
        <v>13624.9074</v>
      </c>
      <c r="Q6856" s="57"/>
      <c r="R6856" s="70">
        <f t="shared" si="318"/>
        <v>-0.17004807702699101</v>
      </c>
      <c r="S6856" s="71">
        <f t="shared" si="319"/>
        <v>53147.357540550001</v>
      </c>
      <c r="T6856" s="72">
        <f t="shared" si="320"/>
        <v>-2316.8893030408199</v>
      </c>
    </row>
    <row r="6857" spans="2:20" x14ac:dyDescent="0.25">
      <c r="B6857" s="64">
        <v>42909</v>
      </c>
      <c r="C6857" s="65">
        <v>35</v>
      </c>
      <c r="D6857" s="66">
        <v>3.9748999999999999</v>
      </c>
      <c r="E6857" s="57"/>
      <c r="F6857" s="67">
        <v>42909</v>
      </c>
      <c r="G6857" s="68">
        <v>35</v>
      </c>
      <c r="H6857" s="69">
        <v>28004.87</v>
      </c>
      <c r="I6857" s="57"/>
      <c r="J6857" s="67">
        <v>42909</v>
      </c>
      <c r="K6857" s="68">
        <v>35</v>
      </c>
      <c r="L6857" s="69">
        <v>-5090.18</v>
      </c>
      <c r="M6857" s="57"/>
      <c r="N6857" s="67">
        <v>42909</v>
      </c>
      <c r="O6857" s="68">
        <v>35</v>
      </c>
      <c r="P6857" s="69">
        <v>13696.36505</v>
      </c>
      <c r="Q6857" s="57"/>
      <c r="R6857" s="70">
        <f t="shared" si="318"/>
        <v>-0.18176052950790347</v>
      </c>
      <c r="S6857" s="71">
        <f t="shared" si="319"/>
        <v>54441.681437245003</v>
      </c>
      <c r="T6857" s="72">
        <f t="shared" si="320"/>
        <v>-2489.4585638215431</v>
      </c>
    </row>
    <row r="6858" spans="2:20" x14ac:dyDescent="0.25">
      <c r="B6858" s="64">
        <v>42909</v>
      </c>
      <c r="C6858" s="65">
        <v>36</v>
      </c>
      <c r="D6858" s="66">
        <v>4.04575</v>
      </c>
      <c r="E6858" s="57"/>
      <c r="F6858" s="67">
        <v>42909</v>
      </c>
      <c r="G6858" s="68">
        <v>36</v>
      </c>
      <c r="H6858" s="69">
        <v>28040.17</v>
      </c>
      <c r="I6858" s="57"/>
      <c r="J6858" s="67">
        <v>42909</v>
      </c>
      <c r="K6858" s="68">
        <v>36</v>
      </c>
      <c r="L6858" s="69">
        <v>-7345.18</v>
      </c>
      <c r="M6858" s="57"/>
      <c r="N6858" s="67">
        <v>42909</v>
      </c>
      <c r="O6858" s="68">
        <v>36</v>
      </c>
      <c r="P6858" s="69">
        <v>13702.42369</v>
      </c>
      <c r="Q6858" s="57"/>
      <c r="R6858" s="70">
        <f t="shared" ref="R6858:R6921" si="321">L6858/H6858</f>
        <v>-0.26195204950611928</v>
      </c>
      <c r="S6858" s="71">
        <f t="shared" ref="S6858:S6921" si="322">P6858*D6858</f>
        <v>55436.580643817499</v>
      </c>
      <c r="T6858" s="72">
        <f t="shared" ref="T6858:T6921" si="323">P6858*R6858</f>
        <v>-3589.3779687967017</v>
      </c>
    </row>
    <row r="6859" spans="2:20" x14ac:dyDescent="0.25">
      <c r="B6859" s="64">
        <v>42909</v>
      </c>
      <c r="C6859" s="65">
        <v>37</v>
      </c>
      <c r="D6859" s="66">
        <v>3.8111700000000002</v>
      </c>
      <c r="E6859" s="57"/>
      <c r="F6859" s="67">
        <v>42909</v>
      </c>
      <c r="G6859" s="68">
        <v>37</v>
      </c>
      <c r="H6859" s="69">
        <v>27929.64</v>
      </c>
      <c r="I6859" s="57"/>
      <c r="J6859" s="67">
        <v>42909</v>
      </c>
      <c r="K6859" s="68">
        <v>37</v>
      </c>
      <c r="L6859" s="69">
        <v>-9424.8799999999992</v>
      </c>
      <c r="M6859" s="57"/>
      <c r="N6859" s="67">
        <v>42909</v>
      </c>
      <c r="O6859" s="68">
        <v>37</v>
      </c>
      <c r="P6859" s="69">
        <v>13656.77527</v>
      </c>
      <c r="Q6859" s="57"/>
      <c r="R6859" s="70">
        <f t="shared" si="321"/>
        <v>-0.33745082285342737</v>
      </c>
      <c r="S6859" s="71">
        <f t="shared" si="322"/>
        <v>52048.292205765902</v>
      </c>
      <c r="T6859" s="72">
        <f t="shared" si="323"/>
        <v>-4608.4900523858378</v>
      </c>
    </row>
    <row r="6860" spans="2:20" x14ac:dyDescent="0.25">
      <c r="B6860" s="64">
        <v>42909</v>
      </c>
      <c r="C6860" s="65">
        <v>38</v>
      </c>
      <c r="D6860" s="66">
        <v>3.7508400000000002</v>
      </c>
      <c r="E6860" s="57"/>
      <c r="F6860" s="67">
        <v>42909</v>
      </c>
      <c r="G6860" s="68">
        <v>38</v>
      </c>
      <c r="H6860" s="69">
        <v>27752.84</v>
      </c>
      <c r="I6860" s="57"/>
      <c r="J6860" s="67">
        <v>42909</v>
      </c>
      <c r="K6860" s="68">
        <v>38</v>
      </c>
      <c r="L6860" s="69">
        <v>-11555.38</v>
      </c>
      <c r="M6860" s="57"/>
      <c r="N6860" s="67">
        <v>42909</v>
      </c>
      <c r="O6860" s="68">
        <v>38</v>
      </c>
      <c r="P6860" s="69">
        <v>13583.949549999999</v>
      </c>
      <c r="Q6860" s="57"/>
      <c r="R6860" s="70">
        <f t="shared" si="321"/>
        <v>-0.4163674780671095</v>
      </c>
      <c r="S6860" s="71">
        <f t="shared" si="322"/>
        <v>50951.221330122004</v>
      </c>
      <c r="T6860" s="72">
        <f t="shared" si="323"/>
        <v>-5655.9148163243462</v>
      </c>
    </row>
    <row r="6861" spans="2:20" x14ac:dyDescent="0.25">
      <c r="B6861" s="64">
        <v>42909</v>
      </c>
      <c r="C6861" s="65">
        <v>39</v>
      </c>
      <c r="D6861" s="66">
        <v>3.516</v>
      </c>
      <c r="E6861" s="57"/>
      <c r="F6861" s="67">
        <v>42909</v>
      </c>
      <c r="G6861" s="68">
        <v>39</v>
      </c>
      <c r="H6861" s="69">
        <v>27484.99</v>
      </c>
      <c r="I6861" s="57"/>
      <c r="J6861" s="67">
        <v>42909</v>
      </c>
      <c r="K6861" s="68">
        <v>39</v>
      </c>
      <c r="L6861" s="69">
        <v>-11790.97</v>
      </c>
      <c r="M6861" s="57"/>
      <c r="N6861" s="67">
        <v>42909</v>
      </c>
      <c r="O6861" s="68">
        <v>39</v>
      </c>
      <c r="P6861" s="69">
        <v>13402.58581</v>
      </c>
      <c r="Q6861" s="57"/>
      <c r="R6861" s="70">
        <f t="shared" si="321"/>
        <v>-0.42899669965315607</v>
      </c>
      <c r="S6861" s="71">
        <f t="shared" si="322"/>
        <v>47123.491707960005</v>
      </c>
      <c r="T6861" s="72">
        <f t="shared" si="323"/>
        <v>-5749.6650793082217</v>
      </c>
    </row>
    <row r="6862" spans="2:20" x14ac:dyDescent="0.25">
      <c r="B6862" s="64">
        <v>42909</v>
      </c>
      <c r="C6862" s="65">
        <v>40</v>
      </c>
      <c r="D6862" s="66">
        <v>3.6650900000000002</v>
      </c>
      <c r="E6862" s="57"/>
      <c r="F6862" s="67">
        <v>42909</v>
      </c>
      <c r="G6862" s="68">
        <v>40</v>
      </c>
      <c r="H6862" s="69">
        <v>27265.360000000001</v>
      </c>
      <c r="I6862" s="57"/>
      <c r="J6862" s="67">
        <v>42909</v>
      </c>
      <c r="K6862" s="68">
        <v>40</v>
      </c>
      <c r="L6862" s="69">
        <v>-9166.8700000000008</v>
      </c>
      <c r="M6862" s="57"/>
      <c r="N6862" s="67">
        <v>42909</v>
      </c>
      <c r="O6862" s="68">
        <v>40</v>
      </c>
      <c r="P6862" s="69">
        <v>13286.815049999999</v>
      </c>
      <c r="Q6862" s="57"/>
      <c r="R6862" s="70">
        <f t="shared" si="321"/>
        <v>-0.33620938802935302</v>
      </c>
      <c r="S6862" s="71">
        <f t="shared" si="322"/>
        <v>48697.372971604498</v>
      </c>
      <c r="T6862" s="72">
        <f t="shared" si="323"/>
        <v>-4467.1519568196973</v>
      </c>
    </row>
    <row r="6863" spans="2:20" x14ac:dyDescent="0.25">
      <c r="B6863" s="64">
        <v>42909</v>
      </c>
      <c r="C6863" s="65">
        <v>41</v>
      </c>
      <c r="D6863" s="66">
        <v>3.3416100000000002</v>
      </c>
      <c r="E6863" s="57"/>
      <c r="F6863" s="67">
        <v>42909</v>
      </c>
      <c r="G6863" s="68">
        <v>41</v>
      </c>
      <c r="H6863" s="69">
        <v>26724.31</v>
      </c>
      <c r="I6863" s="57"/>
      <c r="J6863" s="67">
        <v>42909</v>
      </c>
      <c r="K6863" s="68">
        <v>41</v>
      </c>
      <c r="L6863" s="69">
        <v>-5190.37</v>
      </c>
      <c r="M6863" s="57"/>
      <c r="N6863" s="67">
        <v>42909</v>
      </c>
      <c r="O6863" s="68">
        <v>41</v>
      </c>
      <c r="P6863" s="69">
        <v>13030.45499</v>
      </c>
      <c r="Q6863" s="57"/>
      <c r="R6863" s="70">
        <f t="shared" si="321"/>
        <v>-0.19421904625414088</v>
      </c>
      <c r="S6863" s="71">
        <f t="shared" si="322"/>
        <v>43542.6986991339</v>
      </c>
      <c r="T6863" s="72">
        <f t="shared" si="323"/>
        <v>-2530.7625404153109</v>
      </c>
    </row>
    <row r="6864" spans="2:20" x14ac:dyDescent="0.25">
      <c r="B6864" s="64">
        <v>42909</v>
      </c>
      <c r="C6864" s="65">
        <v>42</v>
      </c>
      <c r="D6864" s="66">
        <v>3.5306299999999999</v>
      </c>
      <c r="E6864" s="57"/>
      <c r="F6864" s="67">
        <v>42909</v>
      </c>
      <c r="G6864" s="68">
        <v>42</v>
      </c>
      <c r="H6864" s="69">
        <v>26375.83</v>
      </c>
      <c r="I6864" s="57"/>
      <c r="J6864" s="67">
        <v>42909</v>
      </c>
      <c r="K6864" s="68">
        <v>42</v>
      </c>
      <c r="L6864" s="69">
        <v>-735.5</v>
      </c>
      <c r="M6864" s="57"/>
      <c r="N6864" s="67">
        <v>42909</v>
      </c>
      <c r="O6864" s="68">
        <v>42</v>
      </c>
      <c r="P6864" s="69">
        <v>12823.03298</v>
      </c>
      <c r="Q6864" s="57"/>
      <c r="R6864" s="70">
        <f t="shared" si="321"/>
        <v>-2.7885378393779456E-2</v>
      </c>
      <c r="S6864" s="71">
        <f t="shared" si="322"/>
        <v>45273.384930177403</v>
      </c>
      <c r="T6864" s="72">
        <f t="shared" si="323"/>
        <v>-357.57512680321338</v>
      </c>
    </row>
    <row r="6865" spans="2:20" x14ac:dyDescent="0.25">
      <c r="B6865" s="64">
        <v>42909</v>
      </c>
      <c r="C6865" s="65">
        <v>43</v>
      </c>
      <c r="D6865" s="66">
        <v>3.3445</v>
      </c>
      <c r="E6865" s="57"/>
      <c r="F6865" s="67">
        <v>42909</v>
      </c>
      <c r="G6865" s="68">
        <v>43</v>
      </c>
      <c r="H6865" s="69">
        <v>25946.6</v>
      </c>
      <c r="I6865" s="57"/>
      <c r="J6865" s="67">
        <v>42909</v>
      </c>
      <c r="K6865" s="68">
        <v>43</v>
      </c>
      <c r="L6865" s="69">
        <v>9902.81</v>
      </c>
      <c r="M6865" s="57"/>
      <c r="N6865" s="67">
        <v>42909</v>
      </c>
      <c r="O6865" s="68">
        <v>43</v>
      </c>
      <c r="P6865" s="69">
        <v>12623.414290000001</v>
      </c>
      <c r="Q6865" s="57"/>
      <c r="R6865" s="70">
        <f t="shared" si="321"/>
        <v>0.38166118104106128</v>
      </c>
      <c r="S6865" s="71">
        <f t="shared" si="322"/>
        <v>42219.009092905006</v>
      </c>
      <c r="T6865" s="72">
        <f t="shared" si="323"/>
        <v>4817.8672066920099</v>
      </c>
    </row>
    <row r="6866" spans="2:20" x14ac:dyDescent="0.25">
      <c r="B6866" s="64">
        <v>42909</v>
      </c>
      <c r="C6866" s="65">
        <v>44</v>
      </c>
      <c r="D6866" s="66">
        <v>3.3300100000000001</v>
      </c>
      <c r="E6866" s="57"/>
      <c r="F6866" s="67">
        <v>42909</v>
      </c>
      <c r="G6866" s="68">
        <v>44</v>
      </c>
      <c r="H6866" s="69">
        <v>25635.63</v>
      </c>
      <c r="I6866" s="57"/>
      <c r="J6866" s="67">
        <v>42909</v>
      </c>
      <c r="K6866" s="68">
        <v>44</v>
      </c>
      <c r="L6866" s="69">
        <v>12270.5</v>
      </c>
      <c r="M6866" s="57"/>
      <c r="N6866" s="67">
        <v>42909</v>
      </c>
      <c r="O6866" s="68">
        <v>44</v>
      </c>
      <c r="P6866" s="69">
        <v>12431.22177</v>
      </c>
      <c r="Q6866" s="57"/>
      <c r="R6866" s="70">
        <f t="shared" si="321"/>
        <v>0.47865022236629251</v>
      </c>
      <c r="S6866" s="71">
        <f t="shared" si="322"/>
        <v>41396.092806317705</v>
      </c>
      <c r="T6866" s="72">
        <f t="shared" si="323"/>
        <v>5950.2070644951964</v>
      </c>
    </row>
    <row r="6867" spans="2:20" x14ac:dyDescent="0.25">
      <c r="B6867" s="64">
        <v>42909</v>
      </c>
      <c r="C6867" s="65">
        <v>45</v>
      </c>
      <c r="D6867" s="66">
        <v>3.07823</v>
      </c>
      <c r="E6867" s="57"/>
      <c r="F6867" s="67">
        <v>42909</v>
      </c>
      <c r="G6867" s="68">
        <v>45</v>
      </c>
      <c r="H6867" s="69">
        <v>25137.040000000001</v>
      </c>
      <c r="I6867" s="57"/>
      <c r="J6867" s="67">
        <v>42909</v>
      </c>
      <c r="K6867" s="68">
        <v>45</v>
      </c>
      <c r="L6867" s="69">
        <v>2533.9299999999998</v>
      </c>
      <c r="M6867" s="57"/>
      <c r="N6867" s="67">
        <v>42909</v>
      </c>
      <c r="O6867" s="68">
        <v>45</v>
      </c>
      <c r="P6867" s="69">
        <v>12223.51406</v>
      </c>
      <c r="Q6867" s="57"/>
      <c r="R6867" s="70">
        <f t="shared" si="321"/>
        <v>0.10080462934378907</v>
      </c>
      <c r="S6867" s="71">
        <f t="shared" si="322"/>
        <v>37626.787684913797</v>
      </c>
      <c r="T6867" s="72">
        <f t="shared" si="323"/>
        <v>1232.1868040968943</v>
      </c>
    </row>
    <row r="6868" spans="2:20" x14ac:dyDescent="0.25">
      <c r="B6868" s="64">
        <v>42909</v>
      </c>
      <c r="C6868" s="65">
        <v>46</v>
      </c>
      <c r="D6868" s="66">
        <v>3.5770599999999999</v>
      </c>
      <c r="E6868" s="57"/>
      <c r="F6868" s="67">
        <v>42909</v>
      </c>
      <c r="G6868" s="68">
        <v>46</v>
      </c>
      <c r="H6868" s="69">
        <v>23910.95</v>
      </c>
      <c r="I6868" s="57"/>
      <c r="J6868" s="67">
        <v>42909</v>
      </c>
      <c r="K6868" s="68">
        <v>46</v>
      </c>
      <c r="L6868" s="69">
        <v>14010.25</v>
      </c>
      <c r="M6868" s="57"/>
      <c r="N6868" s="67">
        <v>42909</v>
      </c>
      <c r="O6868" s="68">
        <v>46</v>
      </c>
      <c r="P6868" s="69">
        <v>11656.10533</v>
      </c>
      <c r="Q6868" s="57"/>
      <c r="R6868" s="70">
        <f t="shared" si="321"/>
        <v>0.58593447771836749</v>
      </c>
      <c r="S6868" s="71">
        <f t="shared" si="322"/>
        <v>41694.588131729797</v>
      </c>
      <c r="T6868" s="72">
        <f t="shared" si="323"/>
        <v>6829.7139887638295</v>
      </c>
    </row>
    <row r="6869" spans="2:20" x14ac:dyDescent="0.25">
      <c r="B6869" s="64">
        <v>42909</v>
      </c>
      <c r="C6869" s="65">
        <v>47</v>
      </c>
      <c r="D6869" s="66">
        <v>3.7037399999999998</v>
      </c>
      <c r="E6869" s="57"/>
      <c r="F6869" s="67">
        <v>42909</v>
      </c>
      <c r="G6869" s="68">
        <v>47</v>
      </c>
      <c r="H6869" s="69">
        <v>22318.85</v>
      </c>
      <c r="I6869" s="57"/>
      <c r="J6869" s="67">
        <v>42909</v>
      </c>
      <c r="K6869" s="68">
        <v>47</v>
      </c>
      <c r="L6869" s="69">
        <v>2295.04</v>
      </c>
      <c r="M6869" s="57"/>
      <c r="N6869" s="67">
        <v>42909</v>
      </c>
      <c r="O6869" s="68">
        <v>47</v>
      </c>
      <c r="P6869" s="69">
        <v>10899.24547</v>
      </c>
      <c r="Q6869" s="57"/>
      <c r="R6869" s="70">
        <f t="shared" si="321"/>
        <v>0.10282967088358047</v>
      </c>
      <c r="S6869" s="71">
        <f t="shared" si="322"/>
        <v>40367.971417057801</v>
      </c>
      <c r="T6869" s="72">
        <f t="shared" si="323"/>
        <v>1120.7658245594553</v>
      </c>
    </row>
    <row r="6870" spans="2:20" x14ac:dyDescent="0.25">
      <c r="B6870" s="64">
        <v>42909</v>
      </c>
      <c r="C6870" s="65">
        <v>48</v>
      </c>
      <c r="D6870" s="66">
        <v>4.4151600000000002</v>
      </c>
      <c r="E6870" s="57"/>
      <c r="F6870" s="67">
        <v>42909</v>
      </c>
      <c r="G6870" s="68">
        <v>48</v>
      </c>
      <c r="H6870" s="69">
        <v>20932.84</v>
      </c>
      <c r="I6870" s="57"/>
      <c r="J6870" s="67">
        <v>42909</v>
      </c>
      <c r="K6870" s="68">
        <v>48</v>
      </c>
      <c r="L6870" s="69">
        <v>2327.31</v>
      </c>
      <c r="M6870" s="57"/>
      <c r="N6870" s="67">
        <v>42909</v>
      </c>
      <c r="O6870" s="68">
        <v>48</v>
      </c>
      <c r="P6870" s="69">
        <v>10119.270979999999</v>
      </c>
      <c r="Q6870" s="57"/>
      <c r="R6870" s="70">
        <f t="shared" si="321"/>
        <v>0.11117984946142043</v>
      </c>
      <c r="S6870" s="71">
        <f t="shared" si="322"/>
        <v>44678.200460056796</v>
      </c>
      <c r="T6870" s="72">
        <f t="shared" si="323"/>
        <v>1125.0590242157202</v>
      </c>
    </row>
    <row r="6871" spans="2:20" x14ac:dyDescent="0.25">
      <c r="B6871" s="64">
        <v>42910</v>
      </c>
      <c r="C6871" s="65">
        <v>1</v>
      </c>
      <c r="D6871" s="66">
        <v>5.7170800000000002</v>
      </c>
      <c r="E6871" s="57"/>
      <c r="F6871" s="67">
        <v>42910</v>
      </c>
      <c r="G6871" s="68">
        <v>1</v>
      </c>
      <c r="H6871" s="69">
        <v>19687.849999999999</v>
      </c>
      <c r="I6871" s="57"/>
      <c r="J6871" s="67">
        <v>42910</v>
      </c>
      <c r="K6871" s="68">
        <v>1</v>
      </c>
      <c r="L6871" s="69">
        <v>-1413.49</v>
      </c>
      <c r="M6871" s="57"/>
      <c r="N6871" s="67">
        <v>42910</v>
      </c>
      <c r="O6871" s="68">
        <v>1</v>
      </c>
      <c r="P6871" s="69">
        <v>9506.4183499999999</v>
      </c>
      <c r="Q6871" s="57"/>
      <c r="R6871" s="70">
        <f t="shared" si="321"/>
        <v>-7.1795041104031176E-2</v>
      </c>
      <c r="S6871" s="71">
        <f t="shared" si="322"/>
        <v>54348.954220418003</v>
      </c>
      <c r="T6871" s="72">
        <f t="shared" si="323"/>
        <v>-682.5136961903662</v>
      </c>
    </row>
    <row r="6872" spans="2:20" x14ac:dyDescent="0.25">
      <c r="B6872" s="64">
        <v>42910</v>
      </c>
      <c r="C6872" s="65">
        <v>2</v>
      </c>
      <c r="D6872" s="66">
        <v>5.9536899999999999</v>
      </c>
      <c r="E6872" s="57"/>
      <c r="F6872" s="67">
        <v>42910</v>
      </c>
      <c r="G6872" s="68">
        <v>2</v>
      </c>
      <c r="H6872" s="69">
        <v>18820.89</v>
      </c>
      <c r="I6872" s="57"/>
      <c r="J6872" s="67">
        <v>42910</v>
      </c>
      <c r="K6872" s="68">
        <v>2</v>
      </c>
      <c r="L6872" s="69">
        <v>-6619.35</v>
      </c>
      <c r="M6872" s="57"/>
      <c r="N6872" s="67">
        <v>42910</v>
      </c>
      <c r="O6872" s="68">
        <v>2</v>
      </c>
      <c r="P6872" s="69">
        <v>9025.4148280000009</v>
      </c>
      <c r="Q6872" s="57"/>
      <c r="R6872" s="70">
        <f t="shared" si="321"/>
        <v>-0.35170228400463532</v>
      </c>
      <c r="S6872" s="71">
        <f t="shared" si="322"/>
        <v>53734.522007315325</v>
      </c>
      <c r="T6872" s="72">
        <f t="shared" si="323"/>
        <v>-3174.2590090969034</v>
      </c>
    </row>
    <row r="6873" spans="2:20" x14ac:dyDescent="0.25">
      <c r="B6873" s="64">
        <v>42910</v>
      </c>
      <c r="C6873" s="65">
        <v>3</v>
      </c>
      <c r="D6873" s="66">
        <v>6.8709199999999999</v>
      </c>
      <c r="E6873" s="57"/>
      <c r="F6873" s="67">
        <v>42910</v>
      </c>
      <c r="G6873" s="68">
        <v>3</v>
      </c>
      <c r="H6873" s="69">
        <v>18795.77</v>
      </c>
      <c r="I6873" s="57"/>
      <c r="J6873" s="67">
        <v>42910</v>
      </c>
      <c r="K6873" s="68">
        <v>3</v>
      </c>
      <c r="L6873" s="69">
        <v>-5295.2</v>
      </c>
      <c r="M6873" s="57"/>
      <c r="N6873" s="67">
        <v>42910</v>
      </c>
      <c r="O6873" s="68">
        <v>3</v>
      </c>
      <c r="P6873" s="69">
        <v>8982.5397190000003</v>
      </c>
      <c r="Q6873" s="57"/>
      <c r="R6873" s="70">
        <f t="shared" si="321"/>
        <v>-0.28172296213456538</v>
      </c>
      <c r="S6873" s="71">
        <f t="shared" si="322"/>
        <v>61718.311806071484</v>
      </c>
      <c r="T6873" s="72">
        <f t="shared" si="323"/>
        <v>-2530.5876971280668</v>
      </c>
    </row>
    <row r="6874" spans="2:20" x14ac:dyDescent="0.25">
      <c r="B6874" s="64">
        <v>42910</v>
      </c>
      <c r="C6874" s="65">
        <v>4</v>
      </c>
      <c r="D6874" s="66">
        <v>6.8292999999999999</v>
      </c>
      <c r="E6874" s="57"/>
      <c r="F6874" s="67">
        <v>42910</v>
      </c>
      <c r="G6874" s="68">
        <v>4</v>
      </c>
      <c r="H6874" s="69">
        <v>18524.48</v>
      </c>
      <c r="I6874" s="57"/>
      <c r="J6874" s="67">
        <v>42910</v>
      </c>
      <c r="K6874" s="68">
        <v>4</v>
      </c>
      <c r="L6874" s="69">
        <v>-5564.81</v>
      </c>
      <c r="M6874" s="57"/>
      <c r="N6874" s="67">
        <v>42910</v>
      </c>
      <c r="O6874" s="68">
        <v>4</v>
      </c>
      <c r="P6874" s="69">
        <v>8841.3829949999999</v>
      </c>
      <c r="Q6874" s="57"/>
      <c r="R6874" s="70">
        <f t="shared" si="321"/>
        <v>-0.30040303425521259</v>
      </c>
      <c r="S6874" s="71">
        <f t="shared" si="322"/>
        <v>60380.456887753498</v>
      </c>
      <c r="T6874" s="72">
        <f t="shared" si="323"/>
        <v>-2655.9782787104391</v>
      </c>
    </row>
    <row r="6875" spans="2:20" x14ac:dyDescent="0.25">
      <c r="B6875" s="64">
        <v>42910</v>
      </c>
      <c r="C6875" s="65">
        <v>5</v>
      </c>
      <c r="D6875" s="66">
        <v>6.90951</v>
      </c>
      <c r="E6875" s="57"/>
      <c r="F6875" s="67">
        <v>42910</v>
      </c>
      <c r="G6875" s="68">
        <v>5</v>
      </c>
      <c r="H6875" s="69">
        <v>18661.689999999999</v>
      </c>
      <c r="I6875" s="57"/>
      <c r="J6875" s="67">
        <v>42910</v>
      </c>
      <c r="K6875" s="68">
        <v>5</v>
      </c>
      <c r="L6875" s="69">
        <v>-5660.01</v>
      </c>
      <c r="M6875" s="57"/>
      <c r="N6875" s="67">
        <v>42910</v>
      </c>
      <c r="O6875" s="68">
        <v>5</v>
      </c>
      <c r="P6875" s="69">
        <v>8883.1377539999994</v>
      </c>
      <c r="Q6875" s="57"/>
      <c r="R6875" s="70">
        <f t="shared" si="321"/>
        <v>-0.30329568222385006</v>
      </c>
      <c r="S6875" s="71">
        <f t="shared" si="322"/>
        <v>61378.129142640537</v>
      </c>
      <c r="T6875" s="72">
        <f t="shared" si="323"/>
        <v>-2694.2173253878691</v>
      </c>
    </row>
    <row r="6876" spans="2:20" x14ac:dyDescent="0.25">
      <c r="B6876" s="64">
        <v>42910</v>
      </c>
      <c r="C6876" s="65">
        <v>6</v>
      </c>
      <c r="D6876" s="66">
        <v>6.5496400000000001</v>
      </c>
      <c r="E6876" s="57"/>
      <c r="F6876" s="67">
        <v>42910</v>
      </c>
      <c r="G6876" s="68">
        <v>6</v>
      </c>
      <c r="H6876" s="69">
        <v>18380.759999999998</v>
      </c>
      <c r="I6876" s="57"/>
      <c r="J6876" s="67">
        <v>42910</v>
      </c>
      <c r="K6876" s="68">
        <v>6</v>
      </c>
      <c r="L6876" s="69">
        <v>-2691</v>
      </c>
      <c r="M6876" s="57"/>
      <c r="N6876" s="67">
        <v>42910</v>
      </c>
      <c r="O6876" s="68">
        <v>6</v>
      </c>
      <c r="P6876" s="69">
        <v>8737.2625580000004</v>
      </c>
      <c r="Q6876" s="57"/>
      <c r="R6876" s="70">
        <f t="shared" si="321"/>
        <v>-0.14640308670588159</v>
      </c>
      <c r="S6876" s="71">
        <f t="shared" si="322"/>
        <v>57225.924340379126</v>
      </c>
      <c r="T6876" s="72">
        <f t="shared" si="323"/>
        <v>-1279.1622078509267</v>
      </c>
    </row>
    <row r="6877" spans="2:20" x14ac:dyDescent="0.25">
      <c r="B6877" s="64">
        <v>42910</v>
      </c>
      <c r="C6877" s="65">
        <v>7</v>
      </c>
      <c r="D6877" s="66">
        <v>6.70214</v>
      </c>
      <c r="E6877" s="57"/>
      <c r="F6877" s="67">
        <v>42910</v>
      </c>
      <c r="G6877" s="68">
        <v>7</v>
      </c>
      <c r="H6877" s="69">
        <v>18143.86</v>
      </c>
      <c r="I6877" s="57"/>
      <c r="J6877" s="67">
        <v>42910</v>
      </c>
      <c r="K6877" s="68">
        <v>7</v>
      </c>
      <c r="L6877" s="69">
        <v>-788.76</v>
      </c>
      <c r="M6877" s="57"/>
      <c r="N6877" s="67">
        <v>42910</v>
      </c>
      <c r="O6877" s="68">
        <v>7</v>
      </c>
      <c r="P6877" s="69">
        <v>8647.9311739999994</v>
      </c>
      <c r="Q6877" s="57"/>
      <c r="R6877" s="70">
        <f t="shared" si="321"/>
        <v>-4.3472557658623907E-2</v>
      </c>
      <c r="S6877" s="71">
        <f t="shared" si="322"/>
        <v>57959.645438512358</v>
      </c>
      <c r="T6877" s="72">
        <f t="shared" si="323"/>
        <v>-375.94768658952609</v>
      </c>
    </row>
    <row r="6878" spans="2:20" x14ac:dyDescent="0.25">
      <c r="B6878" s="64">
        <v>42910</v>
      </c>
      <c r="C6878" s="65">
        <v>8</v>
      </c>
      <c r="D6878" s="66">
        <v>6.8128399999999996</v>
      </c>
      <c r="E6878" s="57"/>
      <c r="F6878" s="67">
        <v>42910</v>
      </c>
      <c r="G6878" s="68">
        <v>8</v>
      </c>
      <c r="H6878" s="69">
        <v>18047.259999999998</v>
      </c>
      <c r="I6878" s="57"/>
      <c r="J6878" s="67">
        <v>42910</v>
      </c>
      <c r="K6878" s="68">
        <v>8</v>
      </c>
      <c r="L6878" s="69">
        <v>-3954.88</v>
      </c>
      <c r="M6878" s="57"/>
      <c r="N6878" s="67">
        <v>42910</v>
      </c>
      <c r="O6878" s="68">
        <v>8</v>
      </c>
      <c r="P6878" s="69">
        <v>8639.4786120000008</v>
      </c>
      <c r="Q6878" s="57"/>
      <c r="R6878" s="70">
        <f t="shared" si="321"/>
        <v>-0.21914019081012853</v>
      </c>
      <c r="S6878" s="71">
        <f t="shared" si="322"/>
        <v>58859.385466978085</v>
      </c>
      <c r="T6878" s="72">
        <f t="shared" si="323"/>
        <v>-1893.2569915337046</v>
      </c>
    </row>
    <row r="6879" spans="2:20" x14ac:dyDescent="0.25">
      <c r="B6879" s="64">
        <v>42910</v>
      </c>
      <c r="C6879" s="65">
        <v>9</v>
      </c>
      <c r="D6879" s="66">
        <v>6.7693500000000002</v>
      </c>
      <c r="E6879" s="57"/>
      <c r="F6879" s="67">
        <v>42910</v>
      </c>
      <c r="G6879" s="68">
        <v>9</v>
      </c>
      <c r="H6879" s="69">
        <v>18223.37</v>
      </c>
      <c r="I6879" s="57"/>
      <c r="J6879" s="67">
        <v>42910</v>
      </c>
      <c r="K6879" s="68">
        <v>9</v>
      </c>
      <c r="L6879" s="69">
        <v>-4634.6899999999996</v>
      </c>
      <c r="M6879" s="57"/>
      <c r="N6879" s="67">
        <v>42910</v>
      </c>
      <c r="O6879" s="68">
        <v>9</v>
      </c>
      <c r="P6879" s="69">
        <v>8866.2881720000005</v>
      </c>
      <c r="Q6879" s="57"/>
      <c r="R6879" s="70">
        <f t="shared" si="321"/>
        <v>-0.25432672442034593</v>
      </c>
      <c r="S6879" s="71">
        <f t="shared" si="322"/>
        <v>60019.007837128207</v>
      </c>
      <c r="T6879" s="72">
        <f t="shared" si="323"/>
        <v>-2254.9340285516168</v>
      </c>
    </row>
    <row r="6880" spans="2:20" x14ac:dyDescent="0.25">
      <c r="B6880" s="64">
        <v>42910</v>
      </c>
      <c r="C6880" s="65">
        <v>10</v>
      </c>
      <c r="D6880" s="66">
        <v>6.6819300000000004</v>
      </c>
      <c r="E6880" s="57"/>
      <c r="F6880" s="67">
        <v>42910</v>
      </c>
      <c r="G6880" s="68">
        <v>10</v>
      </c>
      <c r="H6880" s="69">
        <v>17922.48</v>
      </c>
      <c r="I6880" s="57"/>
      <c r="J6880" s="67">
        <v>42910</v>
      </c>
      <c r="K6880" s="68">
        <v>10</v>
      </c>
      <c r="L6880" s="69">
        <v>-6420.01</v>
      </c>
      <c r="M6880" s="57"/>
      <c r="N6880" s="67">
        <v>42910</v>
      </c>
      <c r="O6880" s="68">
        <v>10</v>
      </c>
      <c r="P6880" s="69">
        <v>8700.7624059999998</v>
      </c>
      <c r="Q6880" s="57"/>
      <c r="R6880" s="70">
        <f t="shared" si="321"/>
        <v>-0.35820991291383786</v>
      </c>
      <c r="S6880" s="71">
        <f t="shared" si="322"/>
        <v>58137.88534352358</v>
      </c>
      <c r="T6880" s="72">
        <f t="shared" si="323"/>
        <v>-3116.6993437372544</v>
      </c>
    </row>
    <row r="6881" spans="2:20" x14ac:dyDescent="0.25">
      <c r="B6881" s="64">
        <v>42910</v>
      </c>
      <c r="C6881" s="65">
        <v>11</v>
      </c>
      <c r="D6881" s="66">
        <v>7.9130900000000004</v>
      </c>
      <c r="E6881" s="57"/>
      <c r="F6881" s="67">
        <v>42910</v>
      </c>
      <c r="G6881" s="68">
        <v>11</v>
      </c>
      <c r="H6881" s="69">
        <v>18202.2</v>
      </c>
      <c r="I6881" s="57"/>
      <c r="J6881" s="67">
        <v>42910</v>
      </c>
      <c r="K6881" s="68">
        <v>11</v>
      </c>
      <c r="L6881" s="69">
        <v>-4350.04</v>
      </c>
      <c r="M6881" s="57"/>
      <c r="N6881" s="67">
        <v>42910</v>
      </c>
      <c r="O6881" s="68">
        <v>11</v>
      </c>
      <c r="P6881" s="69">
        <v>8952.3882150000009</v>
      </c>
      <c r="Q6881" s="57"/>
      <c r="R6881" s="70">
        <f t="shared" si="321"/>
        <v>-0.23898429860126796</v>
      </c>
      <c r="S6881" s="71">
        <f t="shared" si="322"/>
        <v>70841.053660234364</v>
      </c>
      <c r="T6881" s="72">
        <f t="shared" si="323"/>
        <v>-2139.4802183680326</v>
      </c>
    </row>
    <row r="6882" spans="2:20" x14ac:dyDescent="0.25">
      <c r="B6882" s="64">
        <v>42910</v>
      </c>
      <c r="C6882" s="65">
        <v>12</v>
      </c>
      <c r="D6882" s="66">
        <v>8.6477299999999993</v>
      </c>
      <c r="E6882" s="57"/>
      <c r="F6882" s="67">
        <v>42910</v>
      </c>
      <c r="G6882" s="68">
        <v>12</v>
      </c>
      <c r="H6882" s="69">
        <v>18307.18</v>
      </c>
      <c r="I6882" s="57"/>
      <c r="J6882" s="67">
        <v>42910</v>
      </c>
      <c r="K6882" s="68">
        <v>12</v>
      </c>
      <c r="L6882" s="69">
        <v>-2934.9</v>
      </c>
      <c r="M6882" s="57"/>
      <c r="N6882" s="67">
        <v>42910</v>
      </c>
      <c r="O6882" s="68">
        <v>12</v>
      </c>
      <c r="P6882" s="69">
        <v>9016.7580519999992</v>
      </c>
      <c r="Q6882" s="57"/>
      <c r="R6882" s="70">
        <f t="shared" si="321"/>
        <v>-0.16031414996738985</v>
      </c>
      <c r="S6882" s="71">
        <f t="shared" si="322"/>
        <v>77974.489109021946</v>
      </c>
      <c r="T6882" s="72">
        <f t="shared" si="323"/>
        <v>-1445.5139025679978</v>
      </c>
    </row>
    <row r="6883" spans="2:20" x14ac:dyDescent="0.25">
      <c r="B6883" s="64">
        <v>42910</v>
      </c>
      <c r="C6883" s="65">
        <v>13</v>
      </c>
      <c r="D6883" s="66">
        <v>9.3067100000000007</v>
      </c>
      <c r="E6883" s="57"/>
      <c r="F6883" s="67">
        <v>42910</v>
      </c>
      <c r="G6883" s="68">
        <v>13</v>
      </c>
      <c r="H6883" s="69">
        <v>18879.099999999999</v>
      </c>
      <c r="I6883" s="57"/>
      <c r="J6883" s="67">
        <v>42910</v>
      </c>
      <c r="K6883" s="68">
        <v>13</v>
      </c>
      <c r="L6883" s="69">
        <v>4229.3100000000004</v>
      </c>
      <c r="M6883" s="57"/>
      <c r="N6883" s="67">
        <v>42910</v>
      </c>
      <c r="O6883" s="68">
        <v>13</v>
      </c>
      <c r="P6883" s="69">
        <v>9229.5783520000005</v>
      </c>
      <c r="Q6883" s="57"/>
      <c r="R6883" s="70">
        <f t="shared" si="321"/>
        <v>0.22402074251420886</v>
      </c>
      <c r="S6883" s="71">
        <f t="shared" si="322"/>
        <v>85897.009144341937</v>
      </c>
      <c r="T6883" s="72">
        <f t="shared" si="323"/>
        <v>2067.6169955081082</v>
      </c>
    </row>
    <row r="6884" spans="2:20" x14ac:dyDescent="0.25">
      <c r="B6884" s="64">
        <v>42910</v>
      </c>
      <c r="C6884" s="65">
        <v>14</v>
      </c>
      <c r="D6884" s="66">
        <v>10.3224</v>
      </c>
      <c r="E6884" s="57"/>
      <c r="F6884" s="67">
        <v>42910</v>
      </c>
      <c r="G6884" s="68">
        <v>14</v>
      </c>
      <c r="H6884" s="69">
        <v>19084.38</v>
      </c>
      <c r="I6884" s="57"/>
      <c r="J6884" s="67">
        <v>42910</v>
      </c>
      <c r="K6884" s="68">
        <v>14</v>
      </c>
      <c r="L6884" s="69">
        <v>8049.52</v>
      </c>
      <c r="M6884" s="57"/>
      <c r="N6884" s="67">
        <v>42910</v>
      </c>
      <c r="O6884" s="68">
        <v>14</v>
      </c>
      <c r="P6884" s="69">
        <v>9338.3210999999992</v>
      </c>
      <c r="Q6884" s="57"/>
      <c r="R6884" s="70">
        <f t="shared" si="321"/>
        <v>0.42178577454441801</v>
      </c>
      <c r="S6884" s="71">
        <f t="shared" si="322"/>
        <v>96393.885722639985</v>
      </c>
      <c r="T6884" s="72">
        <f t="shared" si="323"/>
        <v>3938.7709981079811</v>
      </c>
    </row>
    <row r="6885" spans="2:20" x14ac:dyDescent="0.25">
      <c r="B6885" s="64">
        <v>42910</v>
      </c>
      <c r="C6885" s="65">
        <v>15</v>
      </c>
      <c r="D6885" s="66">
        <v>9.1534700000000004</v>
      </c>
      <c r="E6885" s="57"/>
      <c r="F6885" s="67">
        <v>42910</v>
      </c>
      <c r="G6885" s="68">
        <v>15</v>
      </c>
      <c r="H6885" s="69">
        <v>19356.939999999999</v>
      </c>
      <c r="I6885" s="57"/>
      <c r="J6885" s="67">
        <v>42910</v>
      </c>
      <c r="K6885" s="68">
        <v>15</v>
      </c>
      <c r="L6885" s="69">
        <v>-5793.47</v>
      </c>
      <c r="M6885" s="57"/>
      <c r="N6885" s="67">
        <v>42910</v>
      </c>
      <c r="O6885" s="68">
        <v>15</v>
      </c>
      <c r="P6885" s="69">
        <v>9273.8721490000007</v>
      </c>
      <c r="Q6885" s="57"/>
      <c r="R6885" s="70">
        <f t="shared" si="321"/>
        <v>-0.29929678967853396</v>
      </c>
      <c r="S6885" s="71">
        <f t="shared" si="322"/>
        <v>84888.110499707036</v>
      </c>
      <c r="T6885" s="72">
        <f t="shared" si="323"/>
        <v>-2775.6401620848669</v>
      </c>
    </row>
    <row r="6886" spans="2:20" x14ac:dyDescent="0.25">
      <c r="B6886" s="64">
        <v>42910</v>
      </c>
      <c r="C6886" s="65">
        <v>16</v>
      </c>
      <c r="D6886" s="66">
        <v>9.1909500000000008</v>
      </c>
      <c r="E6886" s="57"/>
      <c r="F6886" s="67">
        <v>42910</v>
      </c>
      <c r="G6886" s="68">
        <v>16</v>
      </c>
      <c r="H6886" s="69">
        <v>20406.47</v>
      </c>
      <c r="I6886" s="57"/>
      <c r="J6886" s="67">
        <v>42910</v>
      </c>
      <c r="K6886" s="68">
        <v>16</v>
      </c>
      <c r="L6886" s="69">
        <v>-7392.45</v>
      </c>
      <c r="M6886" s="57"/>
      <c r="N6886" s="67">
        <v>42910</v>
      </c>
      <c r="O6886" s="68">
        <v>16</v>
      </c>
      <c r="P6886" s="69">
        <v>9819.7734739999996</v>
      </c>
      <c r="Q6886" s="57"/>
      <c r="R6886" s="70">
        <f t="shared" si="321"/>
        <v>-0.36226010672105463</v>
      </c>
      <c r="S6886" s="71">
        <f t="shared" si="322"/>
        <v>90253.047010860304</v>
      </c>
      <c r="T6886" s="72">
        <f t="shared" si="323"/>
        <v>-3557.3121866678212</v>
      </c>
    </row>
    <row r="6887" spans="2:20" x14ac:dyDescent="0.25">
      <c r="B6887" s="64">
        <v>42910</v>
      </c>
      <c r="C6887" s="65">
        <v>17</v>
      </c>
      <c r="D6887" s="66">
        <v>8.8033699999999993</v>
      </c>
      <c r="E6887" s="57"/>
      <c r="F6887" s="67">
        <v>42910</v>
      </c>
      <c r="G6887" s="68">
        <v>17</v>
      </c>
      <c r="H6887" s="69">
        <v>21683.43</v>
      </c>
      <c r="I6887" s="57"/>
      <c r="J6887" s="67">
        <v>42910</v>
      </c>
      <c r="K6887" s="68">
        <v>17</v>
      </c>
      <c r="L6887" s="69">
        <v>-9440.31</v>
      </c>
      <c r="M6887" s="57"/>
      <c r="N6887" s="67">
        <v>42910</v>
      </c>
      <c r="O6887" s="68">
        <v>17</v>
      </c>
      <c r="P6887" s="69">
        <v>10417.06215</v>
      </c>
      <c r="Q6887" s="57"/>
      <c r="R6887" s="70">
        <f t="shared" si="321"/>
        <v>-0.43536977314013509</v>
      </c>
      <c r="S6887" s="71">
        <f t="shared" si="322"/>
        <v>91705.252419445489</v>
      </c>
      <c r="T6887" s="72">
        <f t="shared" si="323"/>
        <v>-4535.2739850321877</v>
      </c>
    </row>
    <row r="6888" spans="2:20" x14ac:dyDescent="0.25">
      <c r="B6888" s="64">
        <v>42910</v>
      </c>
      <c r="C6888" s="65">
        <v>18</v>
      </c>
      <c r="D6888" s="66">
        <v>8.5232799999999997</v>
      </c>
      <c r="E6888" s="57"/>
      <c r="F6888" s="67">
        <v>42910</v>
      </c>
      <c r="G6888" s="68">
        <v>18</v>
      </c>
      <c r="H6888" s="69">
        <v>22572.53</v>
      </c>
      <c r="I6888" s="57"/>
      <c r="J6888" s="67">
        <v>42910</v>
      </c>
      <c r="K6888" s="68">
        <v>18</v>
      </c>
      <c r="L6888" s="69">
        <v>-9054.84</v>
      </c>
      <c r="M6888" s="57"/>
      <c r="N6888" s="67">
        <v>42910</v>
      </c>
      <c r="O6888" s="68">
        <v>18</v>
      </c>
      <c r="P6888" s="69">
        <v>10865.91502</v>
      </c>
      <c r="Q6888" s="57"/>
      <c r="R6888" s="70">
        <f t="shared" si="321"/>
        <v>-0.40114422264584432</v>
      </c>
      <c r="S6888" s="71">
        <f t="shared" si="322"/>
        <v>92613.236171665601</v>
      </c>
      <c r="T6888" s="72">
        <f t="shared" si="323"/>
        <v>-4358.7990340337037</v>
      </c>
    </row>
    <row r="6889" spans="2:20" x14ac:dyDescent="0.25">
      <c r="B6889" s="64">
        <v>42910</v>
      </c>
      <c r="C6889" s="65">
        <v>19</v>
      </c>
      <c r="D6889" s="66">
        <v>8.7807499999999994</v>
      </c>
      <c r="E6889" s="57"/>
      <c r="F6889" s="67">
        <v>42910</v>
      </c>
      <c r="G6889" s="68">
        <v>19</v>
      </c>
      <c r="H6889" s="69">
        <v>23310.75</v>
      </c>
      <c r="I6889" s="57"/>
      <c r="J6889" s="67">
        <v>42910</v>
      </c>
      <c r="K6889" s="68">
        <v>19</v>
      </c>
      <c r="L6889" s="69">
        <v>-3782.82</v>
      </c>
      <c r="M6889" s="57"/>
      <c r="N6889" s="67">
        <v>42910</v>
      </c>
      <c r="O6889" s="68">
        <v>19</v>
      </c>
      <c r="P6889" s="69">
        <v>11184.36435</v>
      </c>
      <c r="Q6889" s="57"/>
      <c r="R6889" s="70">
        <f t="shared" si="321"/>
        <v>-0.16227791898587562</v>
      </c>
      <c r="S6889" s="71">
        <f t="shared" si="322"/>
        <v>98207.107266262494</v>
      </c>
      <c r="T6889" s="72">
        <f t="shared" si="323"/>
        <v>-1814.9753718978154</v>
      </c>
    </row>
    <row r="6890" spans="2:20" x14ac:dyDescent="0.25">
      <c r="B6890" s="64">
        <v>42910</v>
      </c>
      <c r="C6890" s="65">
        <v>20</v>
      </c>
      <c r="D6890" s="66">
        <v>9.3605999999999998</v>
      </c>
      <c r="E6890" s="57"/>
      <c r="F6890" s="67">
        <v>42910</v>
      </c>
      <c r="G6890" s="68">
        <v>20</v>
      </c>
      <c r="H6890" s="69">
        <v>23657.03</v>
      </c>
      <c r="I6890" s="57"/>
      <c r="J6890" s="67">
        <v>42910</v>
      </c>
      <c r="K6890" s="68">
        <v>20</v>
      </c>
      <c r="L6890" s="69">
        <v>-2440.86</v>
      </c>
      <c r="M6890" s="57"/>
      <c r="N6890" s="67">
        <v>42910</v>
      </c>
      <c r="O6890" s="68">
        <v>20</v>
      </c>
      <c r="P6890" s="69">
        <v>11374.4714</v>
      </c>
      <c r="Q6890" s="57"/>
      <c r="R6890" s="70">
        <f t="shared" si="321"/>
        <v>-0.10317694148420153</v>
      </c>
      <c r="S6890" s="71">
        <f t="shared" si="322"/>
        <v>106471.87698684</v>
      </c>
      <c r="T6890" s="72">
        <f t="shared" si="323"/>
        <v>-1173.5831700515239</v>
      </c>
    </row>
    <row r="6891" spans="2:20" x14ac:dyDescent="0.25">
      <c r="B6891" s="64">
        <v>42910</v>
      </c>
      <c r="C6891" s="65">
        <v>21</v>
      </c>
      <c r="D6891" s="66">
        <v>9.5937199999999994</v>
      </c>
      <c r="E6891" s="57"/>
      <c r="F6891" s="67">
        <v>42910</v>
      </c>
      <c r="G6891" s="68">
        <v>21</v>
      </c>
      <c r="H6891" s="69">
        <v>23621.33</v>
      </c>
      <c r="I6891" s="57"/>
      <c r="J6891" s="67">
        <v>42910</v>
      </c>
      <c r="K6891" s="68">
        <v>21</v>
      </c>
      <c r="L6891" s="69">
        <v>-3761.27</v>
      </c>
      <c r="M6891" s="57"/>
      <c r="N6891" s="67">
        <v>42910</v>
      </c>
      <c r="O6891" s="68">
        <v>21</v>
      </c>
      <c r="P6891" s="69">
        <v>11348.86332</v>
      </c>
      <c r="Q6891" s="57"/>
      <c r="R6891" s="70">
        <f t="shared" si="321"/>
        <v>-0.15923193147887946</v>
      </c>
      <c r="S6891" s="71">
        <f t="shared" si="322"/>
        <v>108877.81701035039</v>
      </c>
      <c r="T6891" s="72">
        <f t="shared" si="323"/>
        <v>-1807.1014265334086</v>
      </c>
    </row>
    <row r="6892" spans="2:20" x14ac:dyDescent="0.25">
      <c r="B6892" s="64">
        <v>42910</v>
      </c>
      <c r="C6892" s="65">
        <v>22</v>
      </c>
      <c r="D6892" s="66">
        <v>9.8124199999999995</v>
      </c>
      <c r="E6892" s="57"/>
      <c r="F6892" s="67">
        <v>42910</v>
      </c>
      <c r="G6892" s="68">
        <v>22</v>
      </c>
      <c r="H6892" s="69">
        <v>23575.9</v>
      </c>
      <c r="I6892" s="57"/>
      <c r="J6892" s="67">
        <v>42910</v>
      </c>
      <c r="K6892" s="68">
        <v>22</v>
      </c>
      <c r="L6892" s="69">
        <v>-2977.03</v>
      </c>
      <c r="M6892" s="57"/>
      <c r="N6892" s="67">
        <v>42910</v>
      </c>
      <c r="O6892" s="68">
        <v>22</v>
      </c>
      <c r="P6892" s="69">
        <v>11379.35651</v>
      </c>
      <c r="Q6892" s="57"/>
      <c r="R6892" s="70">
        <f t="shared" si="321"/>
        <v>-0.12627428857434922</v>
      </c>
      <c r="S6892" s="71">
        <f t="shared" si="322"/>
        <v>111659.02540585419</v>
      </c>
      <c r="T6892" s="72">
        <f t="shared" si="323"/>
        <v>-1436.9201477341394</v>
      </c>
    </row>
    <row r="6893" spans="2:20" x14ac:dyDescent="0.25">
      <c r="B6893" s="64">
        <v>42910</v>
      </c>
      <c r="C6893" s="65">
        <v>23</v>
      </c>
      <c r="D6893" s="66">
        <v>10.2866</v>
      </c>
      <c r="E6893" s="57"/>
      <c r="F6893" s="67">
        <v>42910</v>
      </c>
      <c r="G6893" s="68">
        <v>23</v>
      </c>
      <c r="H6893" s="69">
        <v>23653.68</v>
      </c>
      <c r="I6893" s="57"/>
      <c r="J6893" s="67">
        <v>42910</v>
      </c>
      <c r="K6893" s="68">
        <v>23</v>
      </c>
      <c r="L6893" s="69">
        <v>-2221.54</v>
      </c>
      <c r="M6893" s="57"/>
      <c r="N6893" s="67">
        <v>42910</v>
      </c>
      <c r="O6893" s="68">
        <v>23</v>
      </c>
      <c r="P6893" s="69">
        <v>11435.57698</v>
      </c>
      <c r="Q6893" s="57"/>
      <c r="R6893" s="70">
        <f t="shared" si="321"/>
        <v>-9.3919423954327605E-2</v>
      </c>
      <c r="S6893" s="71">
        <f t="shared" si="322"/>
        <v>117633.20616246799</v>
      </c>
      <c r="T6893" s="72">
        <f t="shared" si="323"/>
        <v>-1074.0228025469694</v>
      </c>
    </row>
    <row r="6894" spans="2:20" x14ac:dyDescent="0.25">
      <c r="B6894" s="64">
        <v>42910</v>
      </c>
      <c r="C6894" s="65">
        <v>24</v>
      </c>
      <c r="D6894" s="66">
        <v>9.8068899999999992</v>
      </c>
      <c r="E6894" s="57"/>
      <c r="F6894" s="67">
        <v>42910</v>
      </c>
      <c r="G6894" s="68">
        <v>24</v>
      </c>
      <c r="H6894" s="69">
        <v>23277.919999999998</v>
      </c>
      <c r="I6894" s="57"/>
      <c r="J6894" s="67">
        <v>42910</v>
      </c>
      <c r="K6894" s="68">
        <v>24</v>
      </c>
      <c r="L6894" s="69">
        <v>-7219.26</v>
      </c>
      <c r="M6894" s="57"/>
      <c r="N6894" s="67">
        <v>42910</v>
      </c>
      <c r="O6894" s="68">
        <v>24</v>
      </c>
      <c r="P6894" s="69">
        <v>11249.17981</v>
      </c>
      <c r="Q6894" s="57"/>
      <c r="R6894" s="70">
        <f t="shared" si="321"/>
        <v>-0.31013337961467352</v>
      </c>
      <c r="S6894" s="71">
        <f t="shared" si="322"/>
        <v>110319.46898689089</v>
      </c>
      <c r="T6894" s="72">
        <f t="shared" si="323"/>
        <v>-3488.746152368451</v>
      </c>
    </row>
    <row r="6895" spans="2:20" x14ac:dyDescent="0.25">
      <c r="B6895" s="64">
        <v>42910</v>
      </c>
      <c r="C6895" s="65">
        <v>25</v>
      </c>
      <c r="D6895" s="66">
        <v>9.39208</v>
      </c>
      <c r="E6895" s="57"/>
      <c r="F6895" s="67">
        <v>42910</v>
      </c>
      <c r="G6895" s="68">
        <v>25</v>
      </c>
      <c r="H6895" s="69">
        <v>22879.09</v>
      </c>
      <c r="I6895" s="57"/>
      <c r="J6895" s="67">
        <v>42910</v>
      </c>
      <c r="K6895" s="68">
        <v>25</v>
      </c>
      <c r="L6895" s="69">
        <v>-7860.49</v>
      </c>
      <c r="M6895" s="57"/>
      <c r="N6895" s="67">
        <v>42910</v>
      </c>
      <c r="O6895" s="68">
        <v>25</v>
      </c>
      <c r="P6895" s="69">
        <v>11043.98604</v>
      </c>
      <c r="Q6895" s="57"/>
      <c r="R6895" s="70">
        <f t="shared" si="321"/>
        <v>-0.34356654919404572</v>
      </c>
      <c r="S6895" s="71">
        <f t="shared" si="322"/>
        <v>103726.00040656319</v>
      </c>
      <c r="T6895" s="72">
        <f t="shared" si="323"/>
        <v>-3794.3441731100143</v>
      </c>
    </row>
    <row r="6896" spans="2:20" x14ac:dyDescent="0.25">
      <c r="B6896" s="64">
        <v>42910</v>
      </c>
      <c r="C6896" s="65">
        <v>26</v>
      </c>
      <c r="D6896" s="66">
        <v>9.4397599999999997</v>
      </c>
      <c r="E6896" s="57"/>
      <c r="F6896" s="67">
        <v>42910</v>
      </c>
      <c r="G6896" s="68">
        <v>26</v>
      </c>
      <c r="H6896" s="69">
        <v>22570.58</v>
      </c>
      <c r="I6896" s="57"/>
      <c r="J6896" s="67">
        <v>42910</v>
      </c>
      <c r="K6896" s="68">
        <v>26</v>
      </c>
      <c r="L6896" s="69">
        <v>-6144.04</v>
      </c>
      <c r="M6896" s="57"/>
      <c r="N6896" s="67">
        <v>42910</v>
      </c>
      <c r="O6896" s="68">
        <v>26</v>
      </c>
      <c r="P6896" s="69">
        <v>10853.368899999999</v>
      </c>
      <c r="Q6896" s="57"/>
      <c r="R6896" s="70">
        <f t="shared" si="321"/>
        <v>-0.27221453768578385</v>
      </c>
      <c r="S6896" s="71">
        <f t="shared" si="322"/>
        <v>102453.197607464</v>
      </c>
      <c r="T6896" s="72">
        <f t="shared" si="323"/>
        <v>-2954.4447974467644</v>
      </c>
    </row>
    <row r="6897" spans="2:20" x14ac:dyDescent="0.25">
      <c r="B6897" s="64">
        <v>42910</v>
      </c>
      <c r="C6897" s="65">
        <v>27</v>
      </c>
      <c r="D6897" s="66">
        <v>9.37012</v>
      </c>
      <c r="E6897" s="57"/>
      <c r="F6897" s="67">
        <v>42910</v>
      </c>
      <c r="G6897" s="68">
        <v>27</v>
      </c>
      <c r="H6897" s="69">
        <v>22266.1</v>
      </c>
      <c r="I6897" s="57"/>
      <c r="J6897" s="67">
        <v>42910</v>
      </c>
      <c r="K6897" s="68">
        <v>27</v>
      </c>
      <c r="L6897" s="69">
        <v>16585.939999999999</v>
      </c>
      <c r="M6897" s="57"/>
      <c r="N6897" s="67">
        <v>42910</v>
      </c>
      <c r="O6897" s="68">
        <v>27</v>
      </c>
      <c r="P6897" s="69">
        <v>10843.969289999999</v>
      </c>
      <c r="Q6897" s="57"/>
      <c r="R6897" s="70">
        <f t="shared" si="321"/>
        <v>0.74489650185708323</v>
      </c>
      <c r="S6897" s="71">
        <f t="shared" si="322"/>
        <v>101609.29352361479</v>
      </c>
      <c r="T6897" s="72">
        <f t="shared" si="323"/>
        <v>8077.6347903666374</v>
      </c>
    </row>
    <row r="6898" spans="2:20" x14ac:dyDescent="0.25">
      <c r="B6898" s="64">
        <v>42910</v>
      </c>
      <c r="C6898" s="65">
        <v>28</v>
      </c>
      <c r="D6898" s="66">
        <v>9.8602699999999999</v>
      </c>
      <c r="E6898" s="57"/>
      <c r="F6898" s="67">
        <v>42910</v>
      </c>
      <c r="G6898" s="68">
        <v>28</v>
      </c>
      <c r="H6898" s="69">
        <v>21575.29</v>
      </c>
      <c r="I6898" s="57"/>
      <c r="J6898" s="67">
        <v>42910</v>
      </c>
      <c r="K6898" s="68">
        <v>28</v>
      </c>
      <c r="L6898" s="69">
        <v>10520.47</v>
      </c>
      <c r="M6898" s="57"/>
      <c r="N6898" s="67">
        <v>42910</v>
      </c>
      <c r="O6898" s="68">
        <v>28</v>
      </c>
      <c r="P6898" s="69">
        <v>10484.35814</v>
      </c>
      <c r="Q6898" s="57"/>
      <c r="R6898" s="70">
        <f t="shared" si="321"/>
        <v>0.48761662068041722</v>
      </c>
      <c r="S6898" s="71">
        <f t="shared" si="322"/>
        <v>103378.60203709781</v>
      </c>
      <c r="T6898" s="72">
        <f t="shared" si="323"/>
        <v>5112.347286230025</v>
      </c>
    </row>
    <row r="6899" spans="2:20" x14ac:dyDescent="0.25">
      <c r="B6899" s="64">
        <v>42910</v>
      </c>
      <c r="C6899" s="65">
        <v>29</v>
      </c>
      <c r="D6899" s="66">
        <v>9.2069799999999997</v>
      </c>
      <c r="E6899" s="57"/>
      <c r="F6899" s="67">
        <v>42910</v>
      </c>
      <c r="G6899" s="68">
        <v>29</v>
      </c>
      <c r="H6899" s="69">
        <v>21025.62</v>
      </c>
      <c r="I6899" s="57"/>
      <c r="J6899" s="67">
        <v>42910</v>
      </c>
      <c r="K6899" s="68">
        <v>29</v>
      </c>
      <c r="L6899" s="69">
        <v>25720.31</v>
      </c>
      <c r="M6899" s="57"/>
      <c r="N6899" s="67">
        <v>42910</v>
      </c>
      <c r="O6899" s="68">
        <v>29</v>
      </c>
      <c r="P6899" s="69">
        <v>10079.959269999999</v>
      </c>
      <c r="Q6899" s="57"/>
      <c r="R6899" s="70">
        <f t="shared" si="321"/>
        <v>1.2232842598696259</v>
      </c>
      <c r="S6899" s="71">
        <f t="shared" si="322"/>
        <v>92805.983399704593</v>
      </c>
      <c r="T6899" s="72">
        <f t="shared" si="323"/>
        <v>12330.655515117924</v>
      </c>
    </row>
    <row r="6900" spans="2:20" x14ac:dyDescent="0.25">
      <c r="B6900" s="64">
        <v>42910</v>
      </c>
      <c r="C6900" s="65">
        <v>30</v>
      </c>
      <c r="D6900" s="66">
        <v>9.6875900000000001</v>
      </c>
      <c r="E6900" s="57"/>
      <c r="F6900" s="67">
        <v>42910</v>
      </c>
      <c r="G6900" s="68">
        <v>30</v>
      </c>
      <c r="H6900" s="69">
        <v>20791.13</v>
      </c>
      <c r="I6900" s="57"/>
      <c r="J6900" s="67">
        <v>42910</v>
      </c>
      <c r="K6900" s="68">
        <v>30</v>
      </c>
      <c r="L6900" s="69">
        <v>14735.06</v>
      </c>
      <c r="M6900" s="57"/>
      <c r="N6900" s="67">
        <v>42910</v>
      </c>
      <c r="O6900" s="68">
        <v>30</v>
      </c>
      <c r="P6900" s="69">
        <v>9984.5649069999999</v>
      </c>
      <c r="Q6900" s="57"/>
      <c r="R6900" s="70">
        <f t="shared" si="321"/>
        <v>0.70871857373793534</v>
      </c>
      <c r="S6900" s="71">
        <f t="shared" si="322"/>
        <v>96726.371147404134</v>
      </c>
      <c r="T6900" s="72">
        <f t="shared" si="323"/>
        <v>7076.2466002828814</v>
      </c>
    </row>
    <row r="6901" spans="2:20" x14ac:dyDescent="0.25">
      <c r="B6901" s="64">
        <v>42910</v>
      </c>
      <c r="C6901" s="65">
        <v>31</v>
      </c>
      <c r="D6901" s="66">
        <v>9.7332000000000001</v>
      </c>
      <c r="E6901" s="57"/>
      <c r="F6901" s="67">
        <v>42910</v>
      </c>
      <c r="G6901" s="68">
        <v>31</v>
      </c>
      <c r="H6901" s="69">
        <v>20850.48</v>
      </c>
      <c r="I6901" s="57"/>
      <c r="J6901" s="67">
        <v>42910</v>
      </c>
      <c r="K6901" s="68">
        <v>31</v>
      </c>
      <c r="L6901" s="69">
        <v>13690.47</v>
      </c>
      <c r="M6901" s="57"/>
      <c r="N6901" s="67">
        <v>42910</v>
      </c>
      <c r="O6901" s="68">
        <v>31</v>
      </c>
      <c r="P6901" s="69">
        <v>10011.78714</v>
      </c>
      <c r="Q6901" s="57"/>
      <c r="R6901" s="70">
        <f t="shared" si="321"/>
        <v>0.65660215016632706</v>
      </c>
      <c r="S6901" s="71">
        <f t="shared" si="322"/>
        <v>97446.726591048006</v>
      </c>
      <c r="T6901" s="72">
        <f t="shared" si="323"/>
        <v>6573.7609631315827</v>
      </c>
    </row>
    <row r="6902" spans="2:20" x14ac:dyDescent="0.25">
      <c r="B6902" s="64">
        <v>42910</v>
      </c>
      <c r="C6902" s="65">
        <v>32</v>
      </c>
      <c r="D6902" s="66">
        <v>9.4755299999999991</v>
      </c>
      <c r="E6902" s="57"/>
      <c r="F6902" s="67">
        <v>42910</v>
      </c>
      <c r="G6902" s="68">
        <v>32</v>
      </c>
      <c r="H6902" s="69">
        <v>20997.360000000001</v>
      </c>
      <c r="I6902" s="57"/>
      <c r="J6902" s="67">
        <v>42910</v>
      </c>
      <c r="K6902" s="68">
        <v>32</v>
      </c>
      <c r="L6902" s="69">
        <v>16317.94</v>
      </c>
      <c r="M6902" s="57"/>
      <c r="N6902" s="67">
        <v>42910</v>
      </c>
      <c r="O6902" s="68">
        <v>32</v>
      </c>
      <c r="P6902" s="69">
        <v>10091.87176</v>
      </c>
      <c r="Q6902" s="57"/>
      <c r="R6902" s="70">
        <f t="shared" si="321"/>
        <v>0.77714245981399566</v>
      </c>
      <c r="S6902" s="71">
        <f t="shared" si="322"/>
        <v>95625.83361803279</v>
      </c>
      <c r="T6902" s="72">
        <f t="shared" si="323"/>
        <v>7842.8220436937972</v>
      </c>
    </row>
    <row r="6903" spans="2:20" x14ac:dyDescent="0.25">
      <c r="B6903" s="64">
        <v>42910</v>
      </c>
      <c r="C6903" s="65">
        <v>33</v>
      </c>
      <c r="D6903" s="66">
        <v>9.7229600000000005</v>
      </c>
      <c r="E6903" s="57"/>
      <c r="F6903" s="67">
        <v>42910</v>
      </c>
      <c r="G6903" s="68">
        <v>33</v>
      </c>
      <c r="H6903" s="69">
        <v>21257.27</v>
      </c>
      <c r="I6903" s="57"/>
      <c r="J6903" s="67">
        <v>42910</v>
      </c>
      <c r="K6903" s="68">
        <v>33</v>
      </c>
      <c r="L6903" s="69">
        <v>11412.08</v>
      </c>
      <c r="M6903" s="57"/>
      <c r="N6903" s="67">
        <v>42910</v>
      </c>
      <c r="O6903" s="68">
        <v>33</v>
      </c>
      <c r="P6903" s="69">
        <v>10181.648590000001</v>
      </c>
      <c r="Q6903" s="57"/>
      <c r="R6903" s="70">
        <f t="shared" si="321"/>
        <v>0.53685539112030844</v>
      </c>
      <c r="S6903" s="71">
        <f t="shared" si="322"/>
        <v>98995.76197462641</v>
      </c>
      <c r="T6903" s="72">
        <f t="shared" si="323"/>
        <v>5466.0729360339874</v>
      </c>
    </row>
    <row r="6904" spans="2:20" x14ac:dyDescent="0.25">
      <c r="B6904" s="64">
        <v>42910</v>
      </c>
      <c r="C6904" s="65">
        <v>34</v>
      </c>
      <c r="D6904" s="66">
        <v>9.5792000000000002</v>
      </c>
      <c r="E6904" s="57"/>
      <c r="F6904" s="67">
        <v>42910</v>
      </c>
      <c r="G6904" s="68">
        <v>34</v>
      </c>
      <c r="H6904" s="69">
        <v>21857.97</v>
      </c>
      <c r="I6904" s="57"/>
      <c r="J6904" s="67">
        <v>42910</v>
      </c>
      <c r="K6904" s="68">
        <v>34</v>
      </c>
      <c r="L6904" s="69">
        <v>-3927.66</v>
      </c>
      <c r="M6904" s="57"/>
      <c r="N6904" s="67">
        <v>42910</v>
      </c>
      <c r="O6904" s="68">
        <v>34</v>
      </c>
      <c r="P6904" s="69">
        <v>10501.903840000001</v>
      </c>
      <c r="Q6904" s="57"/>
      <c r="R6904" s="70">
        <f t="shared" si="321"/>
        <v>-0.17969006270939156</v>
      </c>
      <c r="S6904" s="71">
        <f t="shared" si="322"/>
        <v>100599.83726412801</v>
      </c>
      <c r="T6904" s="72">
        <f t="shared" si="323"/>
        <v>-1887.0877595776001</v>
      </c>
    </row>
    <row r="6905" spans="2:20" x14ac:dyDescent="0.25">
      <c r="B6905" s="64">
        <v>42910</v>
      </c>
      <c r="C6905" s="65">
        <v>35</v>
      </c>
      <c r="D6905" s="66">
        <v>9.2919499999999999</v>
      </c>
      <c r="E6905" s="57"/>
      <c r="F6905" s="67">
        <v>42910</v>
      </c>
      <c r="G6905" s="68">
        <v>35</v>
      </c>
      <c r="H6905" s="69">
        <v>22710.99</v>
      </c>
      <c r="I6905" s="57"/>
      <c r="J6905" s="67">
        <v>42910</v>
      </c>
      <c r="K6905" s="68">
        <v>35</v>
      </c>
      <c r="L6905" s="69">
        <v>1362.53</v>
      </c>
      <c r="M6905" s="57"/>
      <c r="N6905" s="67">
        <v>42910</v>
      </c>
      <c r="O6905" s="68">
        <v>35</v>
      </c>
      <c r="P6905" s="69">
        <v>10858.766180000001</v>
      </c>
      <c r="Q6905" s="57"/>
      <c r="R6905" s="70">
        <f t="shared" si="321"/>
        <v>5.999430231795267E-2</v>
      </c>
      <c r="S6905" s="71">
        <f t="shared" si="322"/>
        <v>100899.11240625101</v>
      </c>
      <c r="T6905" s="72">
        <f t="shared" si="323"/>
        <v>651.46410100288006</v>
      </c>
    </row>
    <row r="6906" spans="2:20" x14ac:dyDescent="0.25">
      <c r="B6906" s="64">
        <v>42910</v>
      </c>
      <c r="C6906" s="65">
        <v>36</v>
      </c>
      <c r="D6906" s="66">
        <v>9.8435100000000002</v>
      </c>
      <c r="E6906" s="57"/>
      <c r="F6906" s="67">
        <v>42910</v>
      </c>
      <c r="G6906" s="68">
        <v>36</v>
      </c>
      <c r="H6906" s="69">
        <v>23338.38</v>
      </c>
      <c r="I6906" s="57"/>
      <c r="J6906" s="67">
        <v>42910</v>
      </c>
      <c r="K6906" s="68">
        <v>36</v>
      </c>
      <c r="L6906" s="69">
        <v>-3069.52</v>
      </c>
      <c r="M6906" s="57"/>
      <c r="N6906" s="67">
        <v>42910</v>
      </c>
      <c r="O6906" s="68">
        <v>36</v>
      </c>
      <c r="P6906" s="69">
        <v>11144.80574</v>
      </c>
      <c r="Q6906" s="57"/>
      <c r="R6906" s="70">
        <f t="shared" si="321"/>
        <v>-0.13152241072430906</v>
      </c>
      <c r="S6906" s="71">
        <f t="shared" si="322"/>
        <v>109704.00674974739</v>
      </c>
      <c r="T6906" s="72">
        <f t="shared" si="323"/>
        <v>-1465.7917179789172</v>
      </c>
    </row>
    <row r="6907" spans="2:20" x14ac:dyDescent="0.25">
      <c r="B6907" s="64">
        <v>42910</v>
      </c>
      <c r="C6907" s="65">
        <v>37</v>
      </c>
      <c r="D6907" s="66">
        <v>9.9639799999999994</v>
      </c>
      <c r="E6907" s="57"/>
      <c r="F6907" s="67">
        <v>42910</v>
      </c>
      <c r="G6907" s="68">
        <v>37</v>
      </c>
      <c r="H6907" s="69">
        <v>23506.46</v>
      </c>
      <c r="I6907" s="57"/>
      <c r="J6907" s="67">
        <v>42910</v>
      </c>
      <c r="K6907" s="68">
        <v>37</v>
      </c>
      <c r="L6907" s="69">
        <v>-4200.28</v>
      </c>
      <c r="M6907" s="57"/>
      <c r="N6907" s="67">
        <v>42910</v>
      </c>
      <c r="O6907" s="68">
        <v>37</v>
      </c>
      <c r="P6907" s="69">
        <v>11206.790440000001</v>
      </c>
      <c r="Q6907" s="57"/>
      <c r="R6907" s="70">
        <f t="shared" si="321"/>
        <v>-0.17868619945325667</v>
      </c>
      <c r="S6907" s="71">
        <f t="shared" si="322"/>
        <v>111664.23580835119</v>
      </c>
      <c r="T6907" s="72">
        <f t="shared" si="323"/>
        <v>-2002.4987917926903</v>
      </c>
    </row>
    <row r="6908" spans="2:20" x14ac:dyDescent="0.25">
      <c r="B6908" s="64">
        <v>42910</v>
      </c>
      <c r="C6908" s="65">
        <v>38</v>
      </c>
      <c r="D6908" s="66">
        <v>10.53961</v>
      </c>
      <c r="E6908" s="57"/>
      <c r="F6908" s="67">
        <v>42910</v>
      </c>
      <c r="G6908" s="68">
        <v>38</v>
      </c>
      <c r="H6908" s="69">
        <v>23389.03</v>
      </c>
      <c r="I6908" s="57"/>
      <c r="J6908" s="67">
        <v>42910</v>
      </c>
      <c r="K6908" s="68">
        <v>38</v>
      </c>
      <c r="L6908" s="69">
        <v>-5382.78</v>
      </c>
      <c r="M6908" s="57"/>
      <c r="N6908" s="67">
        <v>42910</v>
      </c>
      <c r="O6908" s="68">
        <v>38</v>
      </c>
      <c r="P6908" s="69">
        <v>11147.583360000001</v>
      </c>
      <c r="Q6908" s="57"/>
      <c r="R6908" s="70">
        <f t="shared" si="321"/>
        <v>-0.23014122432610501</v>
      </c>
      <c r="S6908" s="71">
        <f t="shared" si="322"/>
        <v>117491.1810568896</v>
      </c>
      <c r="T6908" s="72">
        <f t="shared" si="323"/>
        <v>-2565.5184827477156</v>
      </c>
    </row>
    <row r="6909" spans="2:20" x14ac:dyDescent="0.25">
      <c r="B6909" s="64">
        <v>42910</v>
      </c>
      <c r="C6909" s="65">
        <v>39</v>
      </c>
      <c r="D6909" s="66">
        <v>10.28664</v>
      </c>
      <c r="E6909" s="57"/>
      <c r="F6909" s="67">
        <v>42910</v>
      </c>
      <c r="G6909" s="68">
        <v>39</v>
      </c>
      <c r="H6909" s="69">
        <v>23328.400000000001</v>
      </c>
      <c r="I6909" s="57"/>
      <c r="J6909" s="67">
        <v>42910</v>
      </c>
      <c r="K6909" s="68">
        <v>39</v>
      </c>
      <c r="L6909" s="69">
        <v>-6254.16</v>
      </c>
      <c r="M6909" s="57"/>
      <c r="N6909" s="67">
        <v>42910</v>
      </c>
      <c r="O6909" s="68">
        <v>39</v>
      </c>
      <c r="P6909" s="69">
        <v>11106.18016</v>
      </c>
      <c r="Q6909" s="57"/>
      <c r="R6909" s="70">
        <f t="shared" si="321"/>
        <v>-0.26809211090344814</v>
      </c>
      <c r="S6909" s="71">
        <f t="shared" si="322"/>
        <v>114245.27708106241</v>
      </c>
      <c r="T6909" s="72">
        <f t="shared" si="323"/>
        <v>-2977.4792831683953</v>
      </c>
    </row>
    <row r="6910" spans="2:20" x14ac:dyDescent="0.25">
      <c r="B6910" s="64">
        <v>42910</v>
      </c>
      <c r="C6910" s="65">
        <v>40</v>
      </c>
      <c r="D6910" s="66">
        <v>10.35313</v>
      </c>
      <c r="E6910" s="57"/>
      <c r="F6910" s="67">
        <v>42910</v>
      </c>
      <c r="G6910" s="68">
        <v>40</v>
      </c>
      <c r="H6910" s="69">
        <v>23150.9</v>
      </c>
      <c r="I6910" s="57"/>
      <c r="J6910" s="67">
        <v>42910</v>
      </c>
      <c r="K6910" s="68">
        <v>40</v>
      </c>
      <c r="L6910" s="69">
        <v>-6310.51</v>
      </c>
      <c r="M6910" s="57"/>
      <c r="N6910" s="67">
        <v>42910</v>
      </c>
      <c r="O6910" s="68">
        <v>40</v>
      </c>
      <c r="P6910" s="69">
        <v>11021.38682</v>
      </c>
      <c r="Q6910" s="57"/>
      <c r="R6910" s="70">
        <f t="shared" si="321"/>
        <v>-0.27258162749612325</v>
      </c>
      <c r="S6910" s="71">
        <f t="shared" si="322"/>
        <v>114105.8505277466</v>
      </c>
      <c r="T6910" s="72">
        <f t="shared" si="323"/>
        <v>-3004.2275566599224</v>
      </c>
    </row>
    <row r="6911" spans="2:20" x14ac:dyDescent="0.25">
      <c r="B6911" s="64">
        <v>42910</v>
      </c>
      <c r="C6911" s="65">
        <v>41</v>
      </c>
      <c r="D6911" s="66">
        <v>10.69211</v>
      </c>
      <c r="E6911" s="57"/>
      <c r="F6911" s="67">
        <v>42910</v>
      </c>
      <c r="G6911" s="68">
        <v>41</v>
      </c>
      <c r="H6911" s="69">
        <v>23090.54</v>
      </c>
      <c r="I6911" s="57"/>
      <c r="J6911" s="67">
        <v>42910</v>
      </c>
      <c r="K6911" s="68">
        <v>41</v>
      </c>
      <c r="L6911" s="69">
        <v>-5688.56</v>
      </c>
      <c r="M6911" s="57"/>
      <c r="N6911" s="67">
        <v>42910</v>
      </c>
      <c r="O6911" s="68">
        <v>41</v>
      </c>
      <c r="P6911" s="69">
        <v>10990.09044</v>
      </c>
      <c r="Q6911" s="57"/>
      <c r="R6911" s="70">
        <f t="shared" si="321"/>
        <v>-0.24635889849262946</v>
      </c>
      <c r="S6911" s="71">
        <f t="shared" si="322"/>
        <v>117507.2558944284</v>
      </c>
      <c r="T6911" s="72">
        <f t="shared" si="323"/>
        <v>-2707.5065751327775</v>
      </c>
    </row>
    <row r="6912" spans="2:20" x14ac:dyDescent="0.25">
      <c r="B6912" s="64">
        <v>42910</v>
      </c>
      <c r="C6912" s="65">
        <v>42</v>
      </c>
      <c r="D6912" s="66">
        <v>11.206189999999999</v>
      </c>
      <c r="E6912" s="57"/>
      <c r="F6912" s="67">
        <v>42910</v>
      </c>
      <c r="G6912" s="68">
        <v>42</v>
      </c>
      <c r="H6912" s="69">
        <v>22729.09</v>
      </c>
      <c r="I6912" s="57"/>
      <c r="J6912" s="67">
        <v>42910</v>
      </c>
      <c r="K6912" s="68">
        <v>42</v>
      </c>
      <c r="L6912" s="69">
        <v>-2816.26</v>
      </c>
      <c r="M6912" s="57"/>
      <c r="N6912" s="67">
        <v>42910</v>
      </c>
      <c r="O6912" s="68">
        <v>42</v>
      </c>
      <c r="P6912" s="69">
        <v>10825.988890000001</v>
      </c>
      <c r="Q6912" s="57"/>
      <c r="R6912" s="70">
        <f t="shared" si="321"/>
        <v>-0.12390553251362021</v>
      </c>
      <c r="S6912" s="71">
        <f t="shared" si="322"/>
        <v>121318.0884392291</v>
      </c>
      <c r="T6912" s="72">
        <f t="shared" si="323"/>
        <v>-1341.3999184019863</v>
      </c>
    </row>
    <row r="6913" spans="2:20" x14ac:dyDescent="0.25">
      <c r="B6913" s="64">
        <v>42910</v>
      </c>
      <c r="C6913" s="65">
        <v>43</v>
      </c>
      <c r="D6913" s="66">
        <v>11.5718</v>
      </c>
      <c r="E6913" s="57"/>
      <c r="F6913" s="67">
        <v>42910</v>
      </c>
      <c r="G6913" s="68">
        <v>43</v>
      </c>
      <c r="H6913" s="69">
        <v>22587.599999999999</v>
      </c>
      <c r="I6913" s="57"/>
      <c r="J6913" s="67">
        <v>42910</v>
      </c>
      <c r="K6913" s="68">
        <v>43</v>
      </c>
      <c r="L6913" s="69">
        <v>823.67</v>
      </c>
      <c r="M6913" s="57"/>
      <c r="N6913" s="67">
        <v>42910</v>
      </c>
      <c r="O6913" s="68">
        <v>43</v>
      </c>
      <c r="P6913" s="69">
        <v>10786.05141</v>
      </c>
      <c r="Q6913" s="57"/>
      <c r="R6913" s="70">
        <f t="shared" si="321"/>
        <v>3.6465582886185344E-2</v>
      </c>
      <c r="S6913" s="71">
        <f t="shared" si="322"/>
        <v>124814.029706238</v>
      </c>
      <c r="T6913" s="72">
        <f t="shared" si="323"/>
        <v>393.31965170601131</v>
      </c>
    </row>
    <row r="6914" spans="2:20" x14ac:dyDescent="0.25">
      <c r="B6914" s="64">
        <v>42910</v>
      </c>
      <c r="C6914" s="65">
        <v>44</v>
      </c>
      <c r="D6914" s="66">
        <v>11.243119999999999</v>
      </c>
      <c r="E6914" s="57"/>
      <c r="F6914" s="67">
        <v>42910</v>
      </c>
      <c r="G6914" s="68">
        <v>44</v>
      </c>
      <c r="H6914" s="69">
        <v>22608.51</v>
      </c>
      <c r="I6914" s="57"/>
      <c r="J6914" s="67">
        <v>42910</v>
      </c>
      <c r="K6914" s="68">
        <v>44</v>
      </c>
      <c r="L6914" s="69">
        <v>-1541.24</v>
      </c>
      <c r="M6914" s="57"/>
      <c r="N6914" s="67">
        <v>42910</v>
      </c>
      <c r="O6914" s="68">
        <v>44</v>
      </c>
      <c r="P6914" s="69">
        <v>10795.62889</v>
      </c>
      <c r="Q6914" s="57"/>
      <c r="R6914" s="70">
        <f t="shared" si="321"/>
        <v>-6.8170790556299377E-2</v>
      </c>
      <c r="S6914" s="71">
        <f t="shared" si="322"/>
        <v>121376.55108573679</v>
      </c>
      <c r="T6914" s="72">
        <f t="shared" si="323"/>
        <v>-735.94655598372469</v>
      </c>
    </row>
    <row r="6915" spans="2:20" x14ac:dyDescent="0.25">
      <c r="B6915" s="64">
        <v>42910</v>
      </c>
      <c r="C6915" s="65">
        <v>45</v>
      </c>
      <c r="D6915" s="66">
        <v>10.808619999999999</v>
      </c>
      <c r="E6915" s="57"/>
      <c r="F6915" s="67">
        <v>42910</v>
      </c>
      <c r="G6915" s="68">
        <v>45</v>
      </c>
      <c r="H6915" s="69">
        <v>22538.55</v>
      </c>
      <c r="I6915" s="57"/>
      <c r="J6915" s="67">
        <v>42910</v>
      </c>
      <c r="K6915" s="68">
        <v>45</v>
      </c>
      <c r="L6915" s="69">
        <v>-1601.58</v>
      </c>
      <c r="M6915" s="57"/>
      <c r="N6915" s="67">
        <v>42910</v>
      </c>
      <c r="O6915" s="68">
        <v>45</v>
      </c>
      <c r="P6915" s="69">
        <v>10809.66236</v>
      </c>
      <c r="Q6915" s="57"/>
      <c r="R6915" s="70">
        <f t="shared" si="321"/>
        <v>-7.1059584578422305E-2</v>
      </c>
      <c r="S6915" s="71">
        <f t="shared" si="322"/>
        <v>116837.53277754319</v>
      </c>
      <c r="T6915" s="72">
        <f t="shared" si="323"/>
        <v>-768.13011673460812</v>
      </c>
    </row>
    <row r="6916" spans="2:20" x14ac:dyDescent="0.25">
      <c r="B6916" s="64">
        <v>42910</v>
      </c>
      <c r="C6916" s="65">
        <v>46</v>
      </c>
      <c r="D6916" s="66">
        <v>10.88439</v>
      </c>
      <c r="E6916" s="57"/>
      <c r="F6916" s="67">
        <v>42910</v>
      </c>
      <c r="G6916" s="68">
        <v>46</v>
      </c>
      <c r="H6916" s="69">
        <v>21813.360000000001</v>
      </c>
      <c r="I6916" s="57"/>
      <c r="J6916" s="67">
        <v>42910</v>
      </c>
      <c r="K6916" s="68">
        <v>46</v>
      </c>
      <c r="L6916" s="69">
        <v>1947.8</v>
      </c>
      <c r="M6916" s="57"/>
      <c r="N6916" s="67">
        <v>42910</v>
      </c>
      <c r="O6916" s="68">
        <v>46</v>
      </c>
      <c r="P6916" s="69">
        <v>10406.560149999999</v>
      </c>
      <c r="Q6916" s="57"/>
      <c r="R6916" s="70">
        <f t="shared" si="321"/>
        <v>8.929390061870339E-2</v>
      </c>
      <c r="S6916" s="71">
        <f t="shared" si="322"/>
        <v>113269.05923105849</v>
      </c>
      <c r="T6916" s="72">
        <f t="shared" si="323"/>
        <v>929.24234781665893</v>
      </c>
    </row>
    <row r="6917" spans="2:20" x14ac:dyDescent="0.25">
      <c r="B6917" s="64">
        <v>42910</v>
      </c>
      <c r="C6917" s="65">
        <v>47</v>
      </c>
      <c r="D6917" s="66">
        <v>12.29923</v>
      </c>
      <c r="E6917" s="57"/>
      <c r="F6917" s="67">
        <v>42910</v>
      </c>
      <c r="G6917" s="68">
        <v>47</v>
      </c>
      <c r="H6917" s="69">
        <v>20845.95</v>
      </c>
      <c r="I6917" s="57"/>
      <c r="J6917" s="67">
        <v>42910</v>
      </c>
      <c r="K6917" s="68">
        <v>47</v>
      </c>
      <c r="L6917" s="69">
        <v>6186.64</v>
      </c>
      <c r="M6917" s="57"/>
      <c r="N6917" s="67">
        <v>42910</v>
      </c>
      <c r="O6917" s="68">
        <v>47</v>
      </c>
      <c r="P6917" s="69">
        <v>9975.9876199999999</v>
      </c>
      <c r="Q6917" s="57"/>
      <c r="R6917" s="70">
        <f t="shared" si="321"/>
        <v>0.29677899064326646</v>
      </c>
      <c r="S6917" s="71">
        <f t="shared" si="322"/>
        <v>122696.96621553259</v>
      </c>
      <c r="T6917" s="72">
        <f t="shared" si="323"/>
        <v>2960.6635365333218</v>
      </c>
    </row>
    <row r="6918" spans="2:20" x14ac:dyDescent="0.25">
      <c r="B6918" s="64">
        <v>42910</v>
      </c>
      <c r="C6918" s="65">
        <v>48</v>
      </c>
      <c r="D6918" s="66">
        <v>13.40883</v>
      </c>
      <c r="E6918" s="57"/>
      <c r="F6918" s="67">
        <v>42910</v>
      </c>
      <c r="G6918" s="68">
        <v>48</v>
      </c>
      <c r="H6918" s="69">
        <v>19680</v>
      </c>
      <c r="I6918" s="57"/>
      <c r="J6918" s="67">
        <v>42910</v>
      </c>
      <c r="K6918" s="68">
        <v>48</v>
      </c>
      <c r="L6918" s="69">
        <v>13353.22</v>
      </c>
      <c r="M6918" s="57"/>
      <c r="N6918" s="67">
        <v>42910</v>
      </c>
      <c r="O6918" s="68">
        <v>48</v>
      </c>
      <c r="P6918" s="69">
        <v>9375.2515480000002</v>
      </c>
      <c r="Q6918" s="57"/>
      <c r="R6918" s="70">
        <f t="shared" si="321"/>
        <v>0.67851727642276416</v>
      </c>
      <c r="S6918" s="71">
        <f t="shared" si="322"/>
        <v>125711.15421436884</v>
      </c>
      <c r="T6918" s="72">
        <f t="shared" si="323"/>
        <v>6361.2701461272636</v>
      </c>
    </row>
    <row r="6919" spans="2:20" x14ac:dyDescent="0.25">
      <c r="B6919" s="64">
        <v>42911</v>
      </c>
      <c r="C6919" s="65">
        <v>1</v>
      </c>
      <c r="D6919" s="66">
        <v>13.84693</v>
      </c>
      <c r="E6919" s="57"/>
      <c r="F6919" s="67">
        <v>42911</v>
      </c>
      <c r="G6919" s="68">
        <v>1</v>
      </c>
      <c r="H6919" s="69">
        <v>18676.25</v>
      </c>
      <c r="I6919" s="57"/>
      <c r="J6919" s="67">
        <v>42911</v>
      </c>
      <c r="K6919" s="68">
        <v>1</v>
      </c>
      <c r="L6919" s="69">
        <v>7299.87</v>
      </c>
      <c r="M6919" s="57"/>
      <c r="N6919" s="67">
        <v>42911</v>
      </c>
      <c r="O6919" s="68">
        <v>1</v>
      </c>
      <c r="P6919" s="69">
        <v>8908.958584</v>
      </c>
      <c r="Q6919" s="57"/>
      <c r="R6919" s="70">
        <f t="shared" si="321"/>
        <v>0.39086379760390871</v>
      </c>
      <c r="S6919" s="71">
        <f t="shared" si="322"/>
        <v>123361.72588554713</v>
      </c>
      <c r="T6919" s="72">
        <f t="shared" si="323"/>
        <v>3482.189384838181</v>
      </c>
    </row>
    <row r="6920" spans="2:20" x14ac:dyDescent="0.25">
      <c r="B6920" s="64">
        <v>42911</v>
      </c>
      <c r="C6920" s="65">
        <v>2</v>
      </c>
      <c r="D6920" s="66">
        <v>13.656129999999999</v>
      </c>
      <c r="E6920" s="57"/>
      <c r="F6920" s="67">
        <v>42911</v>
      </c>
      <c r="G6920" s="68">
        <v>2</v>
      </c>
      <c r="H6920" s="69">
        <v>17793.259999999998</v>
      </c>
      <c r="I6920" s="57"/>
      <c r="J6920" s="67">
        <v>42911</v>
      </c>
      <c r="K6920" s="68">
        <v>2</v>
      </c>
      <c r="L6920" s="69">
        <v>8452.57</v>
      </c>
      <c r="M6920" s="57"/>
      <c r="N6920" s="67">
        <v>42911</v>
      </c>
      <c r="O6920" s="68">
        <v>2</v>
      </c>
      <c r="P6920" s="69">
        <v>8477.7649409999995</v>
      </c>
      <c r="Q6920" s="57"/>
      <c r="R6920" s="70">
        <f t="shared" si="321"/>
        <v>0.47504335911463108</v>
      </c>
      <c r="S6920" s="71">
        <f t="shared" si="322"/>
        <v>115773.46014373831</v>
      </c>
      <c r="T6920" s="72">
        <f t="shared" si="323"/>
        <v>4027.305935356892</v>
      </c>
    </row>
    <row r="6921" spans="2:20" x14ac:dyDescent="0.25">
      <c r="B6921" s="64">
        <v>42911</v>
      </c>
      <c r="C6921" s="65">
        <v>3</v>
      </c>
      <c r="D6921" s="66">
        <v>14.251049999999999</v>
      </c>
      <c r="E6921" s="57"/>
      <c r="F6921" s="67">
        <v>42911</v>
      </c>
      <c r="G6921" s="68">
        <v>3</v>
      </c>
      <c r="H6921" s="69">
        <v>17542.77</v>
      </c>
      <c r="I6921" s="57"/>
      <c r="J6921" s="67">
        <v>42911</v>
      </c>
      <c r="K6921" s="68">
        <v>3</v>
      </c>
      <c r="L6921" s="69">
        <v>13289.37</v>
      </c>
      <c r="M6921" s="57"/>
      <c r="N6921" s="67">
        <v>42911</v>
      </c>
      <c r="O6921" s="68">
        <v>3</v>
      </c>
      <c r="P6921" s="69">
        <v>8410.4985030000007</v>
      </c>
      <c r="Q6921" s="57"/>
      <c r="R6921" s="70">
        <f t="shared" si="321"/>
        <v>0.75754114088026014</v>
      </c>
      <c r="S6921" s="71">
        <f t="shared" si="322"/>
        <v>119858.43469117816</v>
      </c>
      <c r="T6921" s="72">
        <f t="shared" si="323"/>
        <v>6371.2986313343408</v>
      </c>
    </row>
    <row r="6922" spans="2:20" x14ac:dyDescent="0.25">
      <c r="B6922" s="64">
        <v>42911</v>
      </c>
      <c r="C6922" s="65">
        <v>4</v>
      </c>
      <c r="D6922" s="66">
        <v>14.738580000000001</v>
      </c>
      <c r="E6922" s="57"/>
      <c r="F6922" s="67">
        <v>42911</v>
      </c>
      <c r="G6922" s="68">
        <v>4</v>
      </c>
      <c r="H6922" s="69">
        <v>17334.009999999998</v>
      </c>
      <c r="I6922" s="57"/>
      <c r="J6922" s="67">
        <v>42911</v>
      </c>
      <c r="K6922" s="68">
        <v>4</v>
      </c>
      <c r="L6922" s="69">
        <v>16914.91</v>
      </c>
      <c r="M6922" s="57"/>
      <c r="N6922" s="67">
        <v>42911</v>
      </c>
      <c r="O6922" s="68">
        <v>4</v>
      </c>
      <c r="P6922" s="69">
        <v>8288.4473300000009</v>
      </c>
      <c r="Q6922" s="57"/>
      <c r="R6922" s="70">
        <f t="shared" ref="R6922:R6985" si="324">L6922/H6922</f>
        <v>0.97582209771426243</v>
      </c>
      <c r="S6922" s="71">
        <f t="shared" ref="S6922:S6985" si="325">P6922*D6922</f>
        <v>122159.94404899141</v>
      </c>
      <c r="T6922" s="72">
        <f t="shared" ref="T6922:T6985" si="326">P6922*R6922</f>
        <v>8088.050060354778</v>
      </c>
    </row>
    <row r="6923" spans="2:20" x14ac:dyDescent="0.25">
      <c r="B6923" s="64">
        <v>42911</v>
      </c>
      <c r="C6923" s="65">
        <v>5</v>
      </c>
      <c r="D6923" s="66">
        <v>13.996320000000001</v>
      </c>
      <c r="E6923" s="57"/>
      <c r="F6923" s="67">
        <v>42911</v>
      </c>
      <c r="G6923" s="68">
        <v>5</v>
      </c>
      <c r="H6923" s="69">
        <v>17210.939999999999</v>
      </c>
      <c r="I6923" s="57"/>
      <c r="J6923" s="67">
        <v>42911</v>
      </c>
      <c r="K6923" s="68">
        <v>5</v>
      </c>
      <c r="L6923" s="69">
        <v>8314.02</v>
      </c>
      <c r="M6923" s="57"/>
      <c r="N6923" s="67">
        <v>42911</v>
      </c>
      <c r="O6923" s="68">
        <v>5</v>
      </c>
      <c r="P6923" s="69">
        <v>8217.1636070000004</v>
      </c>
      <c r="Q6923" s="57"/>
      <c r="R6923" s="70">
        <f t="shared" si="324"/>
        <v>0.48306600336762556</v>
      </c>
      <c r="S6923" s="71">
        <f t="shared" si="325"/>
        <v>115010.05133592625</v>
      </c>
      <c r="T6923" s="72">
        <f t="shared" si="326"/>
        <v>3969.4323826513923</v>
      </c>
    </row>
    <row r="6924" spans="2:20" x14ac:dyDescent="0.25">
      <c r="B6924" s="64">
        <v>42911</v>
      </c>
      <c r="C6924" s="65">
        <v>6</v>
      </c>
      <c r="D6924" s="66">
        <v>13.786960000000001</v>
      </c>
      <c r="E6924" s="57"/>
      <c r="F6924" s="67">
        <v>42911</v>
      </c>
      <c r="G6924" s="68">
        <v>6</v>
      </c>
      <c r="H6924" s="69">
        <v>16912.16</v>
      </c>
      <c r="I6924" s="57"/>
      <c r="J6924" s="67">
        <v>42911</v>
      </c>
      <c r="K6924" s="68">
        <v>6</v>
      </c>
      <c r="L6924" s="69">
        <v>5687.04</v>
      </c>
      <c r="M6924" s="57"/>
      <c r="N6924" s="67">
        <v>42911</v>
      </c>
      <c r="O6924" s="68">
        <v>6</v>
      </c>
      <c r="P6924" s="69">
        <v>8110.5785370000003</v>
      </c>
      <c r="Q6924" s="57"/>
      <c r="R6924" s="70">
        <f t="shared" si="324"/>
        <v>0.33626928789699245</v>
      </c>
      <c r="S6924" s="71">
        <f t="shared" si="325"/>
        <v>111820.22186647753</v>
      </c>
      <c r="T6924" s="72">
        <f t="shared" si="326"/>
        <v>2727.3384690696212</v>
      </c>
    </row>
    <row r="6925" spans="2:20" x14ac:dyDescent="0.25">
      <c r="B6925" s="64">
        <v>42911</v>
      </c>
      <c r="C6925" s="65">
        <v>7</v>
      </c>
      <c r="D6925" s="66">
        <v>13.78767</v>
      </c>
      <c r="E6925" s="57"/>
      <c r="F6925" s="67">
        <v>42911</v>
      </c>
      <c r="G6925" s="68">
        <v>7</v>
      </c>
      <c r="H6925" s="69">
        <v>17249.72</v>
      </c>
      <c r="I6925" s="57"/>
      <c r="J6925" s="67">
        <v>42911</v>
      </c>
      <c r="K6925" s="68">
        <v>7</v>
      </c>
      <c r="L6925" s="69">
        <v>18758.54</v>
      </c>
      <c r="M6925" s="57"/>
      <c r="N6925" s="67">
        <v>42911</v>
      </c>
      <c r="O6925" s="68">
        <v>7</v>
      </c>
      <c r="P6925" s="69">
        <v>8425.5545970000003</v>
      </c>
      <c r="Q6925" s="57"/>
      <c r="R6925" s="70">
        <f t="shared" si="324"/>
        <v>1.0874692458776143</v>
      </c>
      <c r="S6925" s="71">
        <f t="shared" si="325"/>
        <v>116168.766350419</v>
      </c>
      <c r="T6925" s="72">
        <f t="shared" si="326"/>
        <v>9162.5315037002565</v>
      </c>
    </row>
    <row r="6926" spans="2:20" x14ac:dyDescent="0.25">
      <c r="B6926" s="64">
        <v>42911</v>
      </c>
      <c r="C6926" s="65">
        <v>8</v>
      </c>
      <c r="D6926" s="66">
        <v>13.266690000000001</v>
      </c>
      <c r="E6926" s="57"/>
      <c r="F6926" s="67">
        <v>42911</v>
      </c>
      <c r="G6926" s="68">
        <v>8</v>
      </c>
      <c r="H6926" s="69">
        <v>17380.96</v>
      </c>
      <c r="I6926" s="57"/>
      <c r="J6926" s="67">
        <v>42911</v>
      </c>
      <c r="K6926" s="68">
        <v>8</v>
      </c>
      <c r="L6926" s="69">
        <v>20796.54</v>
      </c>
      <c r="M6926" s="57"/>
      <c r="N6926" s="67">
        <v>42911</v>
      </c>
      <c r="O6926" s="68">
        <v>8</v>
      </c>
      <c r="P6926" s="69">
        <v>8510.9793530000006</v>
      </c>
      <c r="Q6926" s="57"/>
      <c r="R6926" s="70">
        <f t="shared" si="324"/>
        <v>1.1965127357752392</v>
      </c>
      <c r="S6926" s="71">
        <f t="shared" si="325"/>
        <v>112912.52467265158</v>
      </c>
      <c r="T6926" s="72">
        <f t="shared" si="326"/>
        <v>10183.495189784606</v>
      </c>
    </row>
    <row r="6927" spans="2:20" x14ac:dyDescent="0.25">
      <c r="B6927" s="64">
        <v>42911</v>
      </c>
      <c r="C6927" s="65">
        <v>9</v>
      </c>
      <c r="D6927" s="66">
        <v>13.366709999999999</v>
      </c>
      <c r="E6927" s="57"/>
      <c r="F6927" s="67">
        <v>42911</v>
      </c>
      <c r="G6927" s="68">
        <v>9</v>
      </c>
      <c r="H6927" s="69">
        <v>17389.96</v>
      </c>
      <c r="I6927" s="57"/>
      <c r="J6927" s="67">
        <v>42911</v>
      </c>
      <c r="K6927" s="68">
        <v>9</v>
      </c>
      <c r="L6927" s="69">
        <v>18059.05</v>
      </c>
      <c r="M6927" s="57"/>
      <c r="N6927" s="67">
        <v>42911</v>
      </c>
      <c r="O6927" s="68">
        <v>9</v>
      </c>
      <c r="P6927" s="69">
        <v>8650.9871719999992</v>
      </c>
      <c r="Q6927" s="57"/>
      <c r="R6927" s="70">
        <f t="shared" si="324"/>
        <v>1.0384756491676808</v>
      </c>
      <c r="S6927" s="71">
        <f t="shared" si="325"/>
        <v>115635.2367418441</v>
      </c>
      <c r="T6927" s="72">
        <f t="shared" si="326"/>
        <v>8983.8395193839788</v>
      </c>
    </row>
    <row r="6928" spans="2:20" x14ac:dyDescent="0.25">
      <c r="B6928" s="64">
        <v>42911</v>
      </c>
      <c r="C6928" s="65">
        <v>10</v>
      </c>
      <c r="D6928" s="66">
        <v>12.18205</v>
      </c>
      <c r="E6928" s="57"/>
      <c r="F6928" s="67">
        <v>42911</v>
      </c>
      <c r="G6928" s="68">
        <v>10</v>
      </c>
      <c r="H6928" s="69">
        <v>17114.84</v>
      </c>
      <c r="I6928" s="57"/>
      <c r="J6928" s="67">
        <v>42911</v>
      </c>
      <c r="K6928" s="68">
        <v>10</v>
      </c>
      <c r="L6928" s="69">
        <v>9593.91</v>
      </c>
      <c r="M6928" s="57"/>
      <c r="N6928" s="67">
        <v>42911</v>
      </c>
      <c r="O6928" s="68">
        <v>10</v>
      </c>
      <c r="P6928" s="69">
        <v>8489.6830260000006</v>
      </c>
      <c r="Q6928" s="57"/>
      <c r="R6928" s="70">
        <f t="shared" si="324"/>
        <v>0.56056089335337056</v>
      </c>
      <c r="S6928" s="71">
        <f t="shared" si="325"/>
        <v>103421.74310688331</v>
      </c>
      <c r="T6928" s="72">
        <f t="shared" si="326"/>
        <v>4758.9843013415066</v>
      </c>
    </row>
    <row r="6929" spans="2:20" x14ac:dyDescent="0.25">
      <c r="B6929" s="64">
        <v>42911</v>
      </c>
      <c r="C6929" s="65">
        <v>11</v>
      </c>
      <c r="D6929" s="66">
        <v>11.962400000000001</v>
      </c>
      <c r="E6929" s="57"/>
      <c r="F6929" s="67">
        <v>42911</v>
      </c>
      <c r="G6929" s="68">
        <v>11</v>
      </c>
      <c r="H6929" s="69">
        <v>17021.89</v>
      </c>
      <c r="I6929" s="57"/>
      <c r="J6929" s="67">
        <v>42911</v>
      </c>
      <c r="K6929" s="68">
        <v>11</v>
      </c>
      <c r="L6929" s="69">
        <v>10805.08</v>
      </c>
      <c r="M6929" s="57"/>
      <c r="N6929" s="67">
        <v>42911</v>
      </c>
      <c r="O6929" s="68">
        <v>11</v>
      </c>
      <c r="P6929" s="69">
        <v>8425.0064860000002</v>
      </c>
      <c r="Q6929" s="57"/>
      <c r="R6929" s="70">
        <f t="shared" si="324"/>
        <v>0.63477557427524212</v>
      </c>
      <c r="S6929" s="71">
        <f t="shared" si="325"/>
        <v>100783.29758812641</v>
      </c>
      <c r="T6929" s="72">
        <f t="shared" si="326"/>
        <v>5347.9883304232899</v>
      </c>
    </row>
    <row r="6930" spans="2:20" x14ac:dyDescent="0.25">
      <c r="B6930" s="64">
        <v>42911</v>
      </c>
      <c r="C6930" s="65">
        <v>12</v>
      </c>
      <c r="D6930" s="66">
        <v>11.98953</v>
      </c>
      <c r="E6930" s="57"/>
      <c r="F6930" s="67">
        <v>42911</v>
      </c>
      <c r="G6930" s="68">
        <v>12</v>
      </c>
      <c r="H6930" s="69">
        <v>17130.310000000001</v>
      </c>
      <c r="I6930" s="57"/>
      <c r="J6930" s="67">
        <v>42911</v>
      </c>
      <c r="K6930" s="68">
        <v>12</v>
      </c>
      <c r="L6930" s="69">
        <v>13737.4</v>
      </c>
      <c r="M6930" s="57"/>
      <c r="N6930" s="67">
        <v>42911</v>
      </c>
      <c r="O6930" s="68">
        <v>12</v>
      </c>
      <c r="P6930" s="69">
        <v>8473.7778770000004</v>
      </c>
      <c r="Q6930" s="57"/>
      <c r="R6930" s="70">
        <f t="shared" si="324"/>
        <v>0.80193528313264606</v>
      </c>
      <c r="S6930" s="71">
        <f t="shared" si="325"/>
        <v>101596.61406962782</v>
      </c>
      <c r="T6930" s="72">
        <f t="shared" si="326"/>
        <v>6795.4214609951478</v>
      </c>
    </row>
    <row r="6931" spans="2:20" x14ac:dyDescent="0.25">
      <c r="B6931" s="64">
        <v>42911</v>
      </c>
      <c r="C6931" s="65">
        <v>13</v>
      </c>
      <c r="D6931" s="66">
        <v>11.89859</v>
      </c>
      <c r="E6931" s="57"/>
      <c r="F6931" s="67">
        <v>42911</v>
      </c>
      <c r="G6931" s="68">
        <v>13</v>
      </c>
      <c r="H6931" s="69">
        <v>17289.490000000002</v>
      </c>
      <c r="I6931" s="57"/>
      <c r="J6931" s="67">
        <v>42911</v>
      </c>
      <c r="K6931" s="68">
        <v>13</v>
      </c>
      <c r="L6931" s="69">
        <v>18034.28</v>
      </c>
      <c r="M6931" s="57"/>
      <c r="N6931" s="67">
        <v>42911</v>
      </c>
      <c r="O6931" s="68">
        <v>13</v>
      </c>
      <c r="P6931" s="69">
        <v>8467.3399740000004</v>
      </c>
      <c r="Q6931" s="57"/>
      <c r="R6931" s="70">
        <f t="shared" si="324"/>
        <v>1.0430776153605454</v>
      </c>
      <c r="S6931" s="71">
        <f t="shared" si="325"/>
        <v>100749.40674123667</v>
      </c>
      <c r="T6931" s="72">
        <f t="shared" si="326"/>
        <v>8832.092788526943</v>
      </c>
    </row>
    <row r="6932" spans="2:20" x14ac:dyDescent="0.25">
      <c r="B6932" s="64">
        <v>42911</v>
      </c>
      <c r="C6932" s="65">
        <v>14</v>
      </c>
      <c r="D6932" s="66">
        <v>11.483689999999999</v>
      </c>
      <c r="E6932" s="57"/>
      <c r="F6932" s="67">
        <v>42911</v>
      </c>
      <c r="G6932" s="68">
        <v>14</v>
      </c>
      <c r="H6932" s="69">
        <v>17400.5</v>
      </c>
      <c r="I6932" s="57"/>
      <c r="J6932" s="67">
        <v>42911</v>
      </c>
      <c r="K6932" s="68">
        <v>14</v>
      </c>
      <c r="L6932" s="69">
        <v>14040.67</v>
      </c>
      <c r="M6932" s="57"/>
      <c r="N6932" s="67">
        <v>42911</v>
      </c>
      <c r="O6932" s="68">
        <v>14</v>
      </c>
      <c r="P6932" s="69">
        <v>8443.2992360000007</v>
      </c>
      <c r="Q6932" s="57"/>
      <c r="R6932" s="70">
        <f t="shared" si="324"/>
        <v>0.80691187034855316</v>
      </c>
      <c r="S6932" s="71">
        <f t="shared" si="325"/>
        <v>96960.231003460838</v>
      </c>
      <c r="T6932" s="72">
        <f t="shared" si="326"/>
        <v>6812.9983784332708</v>
      </c>
    </row>
    <row r="6933" spans="2:20" x14ac:dyDescent="0.25">
      <c r="B6933" s="64">
        <v>42911</v>
      </c>
      <c r="C6933" s="65">
        <v>15</v>
      </c>
      <c r="D6933" s="66">
        <v>9.5660500000000006</v>
      </c>
      <c r="E6933" s="57"/>
      <c r="F6933" s="67">
        <v>42911</v>
      </c>
      <c r="G6933" s="68">
        <v>15</v>
      </c>
      <c r="H6933" s="69">
        <v>17720.71</v>
      </c>
      <c r="I6933" s="57"/>
      <c r="J6933" s="67">
        <v>42911</v>
      </c>
      <c r="K6933" s="68">
        <v>15</v>
      </c>
      <c r="L6933" s="69">
        <v>-2843.97</v>
      </c>
      <c r="M6933" s="57"/>
      <c r="N6933" s="67">
        <v>42911</v>
      </c>
      <c r="O6933" s="68">
        <v>15</v>
      </c>
      <c r="P6933" s="69">
        <v>8715.9396149999993</v>
      </c>
      <c r="Q6933" s="57"/>
      <c r="R6933" s="70">
        <f t="shared" si="324"/>
        <v>-0.16048849058530951</v>
      </c>
      <c r="S6933" s="71">
        <f t="shared" si="325"/>
        <v>83377.114154070747</v>
      </c>
      <c r="T6933" s="72">
        <f t="shared" si="326"/>
        <v>-1398.8079928440536</v>
      </c>
    </row>
    <row r="6934" spans="2:20" x14ac:dyDescent="0.25">
      <c r="B6934" s="64">
        <v>42911</v>
      </c>
      <c r="C6934" s="65">
        <v>16</v>
      </c>
      <c r="D6934" s="66">
        <v>9.0001800000000003</v>
      </c>
      <c r="E6934" s="57"/>
      <c r="F6934" s="67">
        <v>42911</v>
      </c>
      <c r="G6934" s="68">
        <v>16</v>
      </c>
      <c r="H6934" s="69">
        <v>17980</v>
      </c>
      <c r="I6934" s="57"/>
      <c r="J6934" s="67">
        <v>42911</v>
      </c>
      <c r="K6934" s="68">
        <v>16</v>
      </c>
      <c r="L6934" s="69">
        <v>-3599.13</v>
      </c>
      <c r="M6934" s="57"/>
      <c r="N6934" s="67">
        <v>42911</v>
      </c>
      <c r="O6934" s="68">
        <v>16</v>
      </c>
      <c r="P6934" s="69">
        <v>8859.2976230000004</v>
      </c>
      <c r="Q6934" s="57"/>
      <c r="R6934" s="70">
        <f t="shared" si="324"/>
        <v>-0.20017408231368186</v>
      </c>
      <c r="S6934" s="71">
        <f t="shared" si="325"/>
        <v>79735.273280572146</v>
      </c>
      <c r="T6934" s="72">
        <f t="shared" si="326"/>
        <v>-1773.4017716278081</v>
      </c>
    </row>
    <row r="6935" spans="2:20" x14ac:dyDescent="0.25">
      <c r="B6935" s="64">
        <v>42911</v>
      </c>
      <c r="C6935" s="65">
        <v>17</v>
      </c>
      <c r="D6935" s="66">
        <v>7.5389299999999997</v>
      </c>
      <c r="E6935" s="57"/>
      <c r="F6935" s="67">
        <v>42911</v>
      </c>
      <c r="G6935" s="68">
        <v>17</v>
      </c>
      <c r="H6935" s="69">
        <v>18758.97</v>
      </c>
      <c r="I6935" s="57"/>
      <c r="J6935" s="67">
        <v>42911</v>
      </c>
      <c r="K6935" s="68">
        <v>17</v>
      </c>
      <c r="L6935" s="69">
        <v>-8385.06</v>
      </c>
      <c r="M6935" s="57"/>
      <c r="N6935" s="67">
        <v>42911</v>
      </c>
      <c r="O6935" s="68">
        <v>17</v>
      </c>
      <c r="P6935" s="69">
        <v>9233.8924829999996</v>
      </c>
      <c r="Q6935" s="57"/>
      <c r="R6935" s="70">
        <f t="shared" si="324"/>
        <v>-0.44698936029003722</v>
      </c>
      <c r="S6935" s="71">
        <f t="shared" si="325"/>
        <v>69613.669056863189</v>
      </c>
      <c r="T6935" s="72">
        <f t="shared" si="326"/>
        <v>-4127.451693963153</v>
      </c>
    </row>
    <row r="6936" spans="2:20" x14ac:dyDescent="0.25">
      <c r="B6936" s="64">
        <v>42911</v>
      </c>
      <c r="C6936" s="65">
        <v>18</v>
      </c>
      <c r="D6936" s="66">
        <v>7.4313799999999999</v>
      </c>
      <c r="E6936" s="57"/>
      <c r="F6936" s="67">
        <v>42911</v>
      </c>
      <c r="G6936" s="68">
        <v>18</v>
      </c>
      <c r="H6936" s="69">
        <v>19766.93</v>
      </c>
      <c r="I6936" s="57"/>
      <c r="J6936" s="67">
        <v>42911</v>
      </c>
      <c r="K6936" s="68">
        <v>18</v>
      </c>
      <c r="L6936" s="69">
        <v>-6243.64</v>
      </c>
      <c r="M6936" s="57"/>
      <c r="N6936" s="67">
        <v>42911</v>
      </c>
      <c r="O6936" s="68">
        <v>18</v>
      </c>
      <c r="P6936" s="69">
        <v>9717.5348429999995</v>
      </c>
      <c r="Q6936" s="57"/>
      <c r="R6936" s="70">
        <f t="shared" si="324"/>
        <v>-0.31586290840307524</v>
      </c>
      <c r="S6936" s="71">
        <f t="shared" si="325"/>
        <v>72214.69408157334</v>
      </c>
      <c r="T6936" s="72">
        <f t="shared" si="326"/>
        <v>-3069.4088180182011</v>
      </c>
    </row>
    <row r="6937" spans="2:20" x14ac:dyDescent="0.25">
      <c r="B6937" s="64">
        <v>42911</v>
      </c>
      <c r="C6937" s="65">
        <v>19</v>
      </c>
      <c r="D6937" s="66">
        <v>7.1431899999999997</v>
      </c>
      <c r="E6937" s="57"/>
      <c r="F6937" s="67">
        <v>42911</v>
      </c>
      <c r="G6937" s="68">
        <v>19</v>
      </c>
      <c r="H6937" s="69">
        <v>20447.73</v>
      </c>
      <c r="I6937" s="57"/>
      <c r="J6937" s="67">
        <v>42911</v>
      </c>
      <c r="K6937" s="68">
        <v>19</v>
      </c>
      <c r="L6937" s="69">
        <v>-2974.09</v>
      </c>
      <c r="M6937" s="57"/>
      <c r="N6937" s="67">
        <v>42911</v>
      </c>
      <c r="O6937" s="68">
        <v>19</v>
      </c>
      <c r="P6937" s="69">
        <v>9770.3874809999998</v>
      </c>
      <c r="Q6937" s="57"/>
      <c r="R6937" s="70">
        <f t="shared" si="324"/>
        <v>-0.14544841896875596</v>
      </c>
      <c r="S6937" s="71">
        <f t="shared" si="325"/>
        <v>69791.734150404387</v>
      </c>
      <c r="T6937" s="72">
        <f t="shared" si="326"/>
        <v>-1421.0874118235761</v>
      </c>
    </row>
    <row r="6938" spans="2:20" x14ac:dyDescent="0.25">
      <c r="B6938" s="64">
        <v>42911</v>
      </c>
      <c r="C6938" s="65">
        <v>20</v>
      </c>
      <c r="D6938" s="66">
        <v>6.7833699999999997</v>
      </c>
      <c r="E6938" s="57"/>
      <c r="F6938" s="67">
        <v>42911</v>
      </c>
      <c r="G6938" s="68">
        <v>20</v>
      </c>
      <c r="H6938" s="69">
        <v>21187.15</v>
      </c>
      <c r="I6938" s="57"/>
      <c r="J6938" s="67">
        <v>42911</v>
      </c>
      <c r="K6938" s="68">
        <v>20</v>
      </c>
      <c r="L6938" s="69">
        <v>304.93</v>
      </c>
      <c r="M6938" s="57"/>
      <c r="N6938" s="67">
        <v>42911</v>
      </c>
      <c r="O6938" s="68">
        <v>20</v>
      </c>
      <c r="P6938" s="69">
        <v>10117.90027</v>
      </c>
      <c r="Q6938" s="57"/>
      <c r="R6938" s="70">
        <f t="shared" si="324"/>
        <v>1.4392214148670302E-2</v>
      </c>
      <c r="S6938" s="71">
        <f t="shared" si="325"/>
        <v>68633.461154509903</v>
      </c>
      <c r="T6938" s="72">
        <f t="shared" si="326"/>
        <v>145.61898742072907</v>
      </c>
    </row>
    <row r="6939" spans="2:20" x14ac:dyDescent="0.25">
      <c r="B6939" s="64">
        <v>42911</v>
      </c>
      <c r="C6939" s="65">
        <v>21</v>
      </c>
      <c r="D6939" s="66">
        <v>6.9974600000000002</v>
      </c>
      <c r="E6939" s="57"/>
      <c r="F6939" s="67">
        <v>42911</v>
      </c>
      <c r="G6939" s="68">
        <v>21</v>
      </c>
      <c r="H6939" s="69">
        <v>21506.31</v>
      </c>
      <c r="I6939" s="57"/>
      <c r="J6939" s="67">
        <v>42911</v>
      </c>
      <c r="K6939" s="68">
        <v>21</v>
      </c>
      <c r="L6939" s="69">
        <v>3257.64</v>
      </c>
      <c r="M6939" s="57"/>
      <c r="N6939" s="67">
        <v>42911</v>
      </c>
      <c r="O6939" s="68">
        <v>21</v>
      </c>
      <c r="P6939" s="69">
        <v>10271.899659999999</v>
      </c>
      <c r="Q6939" s="57"/>
      <c r="R6939" s="70">
        <f t="shared" si="324"/>
        <v>0.1514736837700191</v>
      </c>
      <c r="S6939" s="71">
        <f t="shared" si="325"/>
        <v>71877.206994863591</v>
      </c>
      <c r="T6939" s="72">
        <f t="shared" si="326"/>
        <v>1555.9224808162066</v>
      </c>
    </row>
    <row r="6940" spans="2:20" x14ac:dyDescent="0.25">
      <c r="B6940" s="64">
        <v>42911</v>
      </c>
      <c r="C6940" s="65">
        <v>22</v>
      </c>
      <c r="D6940" s="66">
        <v>6.4483300000000003</v>
      </c>
      <c r="E6940" s="57"/>
      <c r="F6940" s="67">
        <v>42911</v>
      </c>
      <c r="G6940" s="68">
        <v>22</v>
      </c>
      <c r="H6940" s="69">
        <v>21716.240000000002</v>
      </c>
      <c r="I6940" s="57"/>
      <c r="J6940" s="67">
        <v>42911</v>
      </c>
      <c r="K6940" s="68">
        <v>22</v>
      </c>
      <c r="L6940" s="69">
        <v>-2747.76</v>
      </c>
      <c r="M6940" s="57"/>
      <c r="N6940" s="67">
        <v>42911</v>
      </c>
      <c r="O6940" s="68">
        <v>22</v>
      </c>
      <c r="P6940" s="69">
        <v>10383.29615</v>
      </c>
      <c r="Q6940" s="57"/>
      <c r="R6940" s="70">
        <f t="shared" si="324"/>
        <v>-0.12653019123015771</v>
      </c>
      <c r="S6940" s="71">
        <f t="shared" si="325"/>
        <v>66954.920062929508</v>
      </c>
      <c r="T6940" s="72">
        <f t="shared" si="326"/>
        <v>-1313.8004474588604</v>
      </c>
    </row>
    <row r="6941" spans="2:20" x14ac:dyDescent="0.25">
      <c r="B6941" s="64">
        <v>42911</v>
      </c>
      <c r="C6941" s="65">
        <v>23</v>
      </c>
      <c r="D6941" s="66">
        <v>6.4421499999999998</v>
      </c>
      <c r="E6941" s="57"/>
      <c r="F6941" s="67">
        <v>42911</v>
      </c>
      <c r="G6941" s="68">
        <v>23</v>
      </c>
      <c r="H6941" s="69">
        <v>21828.48</v>
      </c>
      <c r="I6941" s="57"/>
      <c r="J6941" s="67">
        <v>42911</v>
      </c>
      <c r="K6941" s="68">
        <v>23</v>
      </c>
      <c r="L6941" s="69">
        <v>-2200.4299999999998</v>
      </c>
      <c r="M6941" s="57"/>
      <c r="N6941" s="67">
        <v>42911</v>
      </c>
      <c r="O6941" s="68">
        <v>23</v>
      </c>
      <c r="P6941" s="69">
        <v>10517.734119999999</v>
      </c>
      <c r="Q6941" s="57"/>
      <c r="R6941" s="70">
        <f t="shared" si="324"/>
        <v>-0.10080546148884392</v>
      </c>
      <c r="S6941" s="71">
        <f t="shared" si="325"/>
        <v>67756.82086115799</v>
      </c>
      <c r="T6941" s="72">
        <f t="shared" si="326"/>
        <v>-1060.2450417835596</v>
      </c>
    </row>
    <row r="6942" spans="2:20" x14ac:dyDescent="0.25">
      <c r="B6942" s="64">
        <v>42911</v>
      </c>
      <c r="C6942" s="65">
        <v>24</v>
      </c>
      <c r="D6942" s="66">
        <v>6.2338199999999997</v>
      </c>
      <c r="E6942" s="57"/>
      <c r="F6942" s="67">
        <v>42911</v>
      </c>
      <c r="G6942" s="68">
        <v>24</v>
      </c>
      <c r="H6942" s="69">
        <v>21748.59</v>
      </c>
      <c r="I6942" s="57"/>
      <c r="J6942" s="67">
        <v>42911</v>
      </c>
      <c r="K6942" s="68">
        <v>24</v>
      </c>
      <c r="L6942" s="69">
        <v>-3310.34</v>
      </c>
      <c r="M6942" s="57"/>
      <c r="N6942" s="67">
        <v>42911</v>
      </c>
      <c r="O6942" s="68">
        <v>24</v>
      </c>
      <c r="P6942" s="69">
        <v>10474.170169999999</v>
      </c>
      <c r="Q6942" s="57"/>
      <c r="R6942" s="70">
        <f t="shared" si="324"/>
        <v>-0.15220940759837764</v>
      </c>
      <c r="S6942" s="71">
        <f t="shared" si="325"/>
        <v>65294.091489149396</v>
      </c>
      <c r="T6942" s="72">
        <f t="shared" si="326"/>
        <v>-1594.2672366602983</v>
      </c>
    </row>
    <row r="6943" spans="2:20" x14ac:dyDescent="0.25">
      <c r="B6943" s="64">
        <v>42911</v>
      </c>
      <c r="C6943" s="65">
        <v>25</v>
      </c>
      <c r="D6943" s="66">
        <v>5.6632100000000003</v>
      </c>
      <c r="E6943" s="57"/>
      <c r="F6943" s="67">
        <v>42911</v>
      </c>
      <c r="G6943" s="68">
        <v>25</v>
      </c>
      <c r="H6943" s="69">
        <v>21803.4</v>
      </c>
      <c r="I6943" s="57"/>
      <c r="J6943" s="67">
        <v>42911</v>
      </c>
      <c r="K6943" s="68">
        <v>25</v>
      </c>
      <c r="L6943" s="69">
        <v>-2294.6</v>
      </c>
      <c r="M6943" s="57"/>
      <c r="N6943" s="67">
        <v>42911</v>
      </c>
      <c r="O6943" s="68">
        <v>25</v>
      </c>
      <c r="P6943" s="69">
        <v>10527.64968</v>
      </c>
      <c r="Q6943" s="57"/>
      <c r="R6943" s="70">
        <f t="shared" si="324"/>
        <v>-0.10524046708311546</v>
      </c>
      <c r="S6943" s="71">
        <f t="shared" si="325"/>
        <v>59620.290944272805</v>
      </c>
      <c r="T6943" s="72">
        <f t="shared" si="326"/>
        <v>-1107.9347696106111</v>
      </c>
    </row>
    <row r="6944" spans="2:20" x14ac:dyDescent="0.25">
      <c r="B6944" s="64">
        <v>42911</v>
      </c>
      <c r="C6944" s="65">
        <v>26</v>
      </c>
      <c r="D6944" s="66">
        <v>5.8351800000000003</v>
      </c>
      <c r="E6944" s="57"/>
      <c r="F6944" s="67">
        <v>42911</v>
      </c>
      <c r="G6944" s="68">
        <v>26</v>
      </c>
      <c r="H6944" s="69">
        <v>21838.13</v>
      </c>
      <c r="I6944" s="57"/>
      <c r="J6944" s="67">
        <v>42911</v>
      </c>
      <c r="K6944" s="68">
        <v>26</v>
      </c>
      <c r="L6944" s="69">
        <v>-2500.79</v>
      </c>
      <c r="M6944" s="57"/>
      <c r="N6944" s="67">
        <v>42911</v>
      </c>
      <c r="O6944" s="68">
        <v>26</v>
      </c>
      <c r="P6944" s="69">
        <v>10573.905710000001</v>
      </c>
      <c r="Q6944" s="57"/>
      <c r="R6944" s="70">
        <f t="shared" si="324"/>
        <v>-0.11451484170118961</v>
      </c>
      <c r="S6944" s="71">
        <f t="shared" si="325"/>
        <v>61700.643120877809</v>
      </c>
      <c r="T6944" s="72">
        <f t="shared" si="326"/>
        <v>-1210.8691385439552</v>
      </c>
    </row>
    <row r="6945" spans="2:20" x14ac:dyDescent="0.25">
      <c r="B6945" s="64">
        <v>42911</v>
      </c>
      <c r="C6945" s="65">
        <v>27</v>
      </c>
      <c r="D6945" s="66">
        <v>5.49186</v>
      </c>
      <c r="E6945" s="57"/>
      <c r="F6945" s="67">
        <v>42911</v>
      </c>
      <c r="G6945" s="68">
        <v>27</v>
      </c>
      <c r="H6945" s="69">
        <v>21699.07</v>
      </c>
      <c r="I6945" s="57"/>
      <c r="J6945" s="67">
        <v>42911</v>
      </c>
      <c r="K6945" s="68">
        <v>27</v>
      </c>
      <c r="L6945" s="69">
        <v>-1072.81</v>
      </c>
      <c r="M6945" s="57"/>
      <c r="N6945" s="67">
        <v>42911</v>
      </c>
      <c r="O6945" s="68">
        <v>27</v>
      </c>
      <c r="P6945" s="69">
        <v>10557.17865</v>
      </c>
      <c r="Q6945" s="57"/>
      <c r="R6945" s="70">
        <f t="shared" si="324"/>
        <v>-4.9440367720828583E-2</v>
      </c>
      <c r="S6945" s="71">
        <f t="shared" si="325"/>
        <v>57978.547140789</v>
      </c>
      <c r="T6945" s="72">
        <f t="shared" si="326"/>
        <v>-521.95079455048062</v>
      </c>
    </row>
    <row r="6946" spans="2:20" x14ac:dyDescent="0.25">
      <c r="B6946" s="64">
        <v>42911</v>
      </c>
      <c r="C6946" s="65">
        <v>28</v>
      </c>
      <c r="D6946" s="66">
        <v>5.01797</v>
      </c>
      <c r="E6946" s="57"/>
      <c r="F6946" s="67">
        <v>42911</v>
      </c>
      <c r="G6946" s="68">
        <v>28</v>
      </c>
      <c r="H6946" s="69">
        <v>21496.400000000001</v>
      </c>
      <c r="I6946" s="57"/>
      <c r="J6946" s="67">
        <v>42911</v>
      </c>
      <c r="K6946" s="68">
        <v>28</v>
      </c>
      <c r="L6946" s="69">
        <v>-4541.7</v>
      </c>
      <c r="M6946" s="57"/>
      <c r="N6946" s="67">
        <v>42911</v>
      </c>
      <c r="O6946" s="68">
        <v>28</v>
      </c>
      <c r="P6946" s="69">
        <v>10477.19865</v>
      </c>
      <c r="Q6946" s="57"/>
      <c r="R6946" s="70">
        <f t="shared" si="324"/>
        <v>-0.21127723711877336</v>
      </c>
      <c r="S6946" s="71">
        <f t="shared" si="325"/>
        <v>52574.268509740505</v>
      </c>
      <c r="T6946" s="72">
        <f t="shared" si="326"/>
        <v>-2213.5935835165424</v>
      </c>
    </row>
    <row r="6947" spans="2:20" x14ac:dyDescent="0.25">
      <c r="B6947" s="64">
        <v>42911</v>
      </c>
      <c r="C6947" s="65">
        <v>29</v>
      </c>
      <c r="D6947" s="66">
        <v>5.5631000000000004</v>
      </c>
      <c r="E6947" s="57"/>
      <c r="F6947" s="67">
        <v>42911</v>
      </c>
      <c r="G6947" s="68">
        <v>29</v>
      </c>
      <c r="H6947" s="69">
        <v>21384.12</v>
      </c>
      <c r="I6947" s="57"/>
      <c r="J6947" s="67">
        <v>42911</v>
      </c>
      <c r="K6947" s="68">
        <v>29</v>
      </c>
      <c r="L6947" s="69">
        <v>-1172.3399999999999</v>
      </c>
      <c r="M6947" s="57"/>
      <c r="N6947" s="67">
        <v>42911</v>
      </c>
      <c r="O6947" s="68">
        <v>29</v>
      </c>
      <c r="P6947" s="69">
        <v>10432.2703</v>
      </c>
      <c r="Q6947" s="57"/>
      <c r="R6947" s="70">
        <f t="shared" si="324"/>
        <v>-5.4822924674945706E-2</v>
      </c>
      <c r="S6947" s="71">
        <f t="shared" si="325"/>
        <v>58035.762905930002</v>
      </c>
      <c r="T6947" s="72">
        <f t="shared" si="326"/>
        <v>-571.92756884557321</v>
      </c>
    </row>
    <row r="6948" spans="2:20" x14ac:dyDescent="0.25">
      <c r="B6948" s="64">
        <v>42911</v>
      </c>
      <c r="C6948" s="65">
        <v>30</v>
      </c>
      <c r="D6948" s="66">
        <v>5.9788300000000003</v>
      </c>
      <c r="E6948" s="57"/>
      <c r="F6948" s="67">
        <v>42911</v>
      </c>
      <c r="G6948" s="68">
        <v>30</v>
      </c>
      <c r="H6948" s="69">
        <v>21236.639999999999</v>
      </c>
      <c r="I6948" s="57"/>
      <c r="J6948" s="67">
        <v>42911</v>
      </c>
      <c r="K6948" s="68">
        <v>30</v>
      </c>
      <c r="L6948" s="69">
        <v>-1752.31</v>
      </c>
      <c r="M6948" s="57"/>
      <c r="N6948" s="67">
        <v>42911</v>
      </c>
      <c r="O6948" s="68">
        <v>30</v>
      </c>
      <c r="P6948" s="69">
        <v>10355.445680000001</v>
      </c>
      <c r="Q6948" s="57"/>
      <c r="R6948" s="70">
        <f t="shared" si="324"/>
        <v>-8.2513523796608132E-2</v>
      </c>
      <c r="S6948" s="71">
        <f t="shared" si="325"/>
        <v>61913.449294954407</v>
      </c>
      <c r="T6948" s="72">
        <f t="shared" si="326"/>
        <v>-854.46431354116294</v>
      </c>
    </row>
    <row r="6949" spans="2:20" x14ac:dyDescent="0.25">
      <c r="B6949" s="64">
        <v>42911</v>
      </c>
      <c r="C6949" s="65">
        <v>31</v>
      </c>
      <c r="D6949" s="66">
        <v>5.5819900000000002</v>
      </c>
      <c r="E6949" s="57"/>
      <c r="F6949" s="67">
        <v>42911</v>
      </c>
      <c r="G6949" s="68">
        <v>31</v>
      </c>
      <c r="H6949" s="69">
        <v>21258.21</v>
      </c>
      <c r="I6949" s="57"/>
      <c r="J6949" s="67">
        <v>42911</v>
      </c>
      <c r="K6949" s="68">
        <v>31</v>
      </c>
      <c r="L6949" s="69">
        <v>-2214.66</v>
      </c>
      <c r="M6949" s="57"/>
      <c r="N6949" s="67">
        <v>42911</v>
      </c>
      <c r="O6949" s="68">
        <v>31</v>
      </c>
      <c r="P6949" s="69">
        <v>10361.80833</v>
      </c>
      <c r="Q6949" s="57"/>
      <c r="R6949" s="70">
        <f t="shared" si="324"/>
        <v>-0.10417904423749695</v>
      </c>
      <c r="S6949" s="71">
        <f t="shared" si="325"/>
        <v>57839.5104799767</v>
      </c>
      <c r="T6949" s="72">
        <f t="shared" si="326"/>
        <v>-1079.4832883915344</v>
      </c>
    </row>
    <row r="6950" spans="2:20" x14ac:dyDescent="0.25">
      <c r="B6950" s="64">
        <v>42911</v>
      </c>
      <c r="C6950" s="65">
        <v>32</v>
      </c>
      <c r="D6950" s="66">
        <v>5.6216999999999997</v>
      </c>
      <c r="E6950" s="57"/>
      <c r="F6950" s="67">
        <v>42911</v>
      </c>
      <c r="G6950" s="68">
        <v>32</v>
      </c>
      <c r="H6950" s="69">
        <v>21654.36</v>
      </c>
      <c r="I6950" s="57"/>
      <c r="J6950" s="67">
        <v>42911</v>
      </c>
      <c r="K6950" s="68">
        <v>32</v>
      </c>
      <c r="L6950" s="69">
        <v>-2769.42</v>
      </c>
      <c r="M6950" s="57"/>
      <c r="N6950" s="67">
        <v>42911</v>
      </c>
      <c r="O6950" s="68">
        <v>32</v>
      </c>
      <c r="P6950" s="69">
        <v>10546.506590000001</v>
      </c>
      <c r="Q6950" s="57"/>
      <c r="R6950" s="70">
        <f t="shared" si="324"/>
        <v>-0.12789202728688356</v>
      </c>
      <c r="S6950" s="71">
        <f t="shared" si="325"/>
        <v>59289.296097003004</v>
      </c>
      <c r="T6950" s="72">
        <f t="shared" si="326"/>
        <v>-1348.8141085895775</v>
      </c>
    </row>
    <row r="6951" spans="2:20" x14ac:dyDescent="0.25">
      <c r="B6951" s="64">
        <v>42911</v>
      </c>
      <c r="C6951" s="65">
        <v>33</v>
      </c>
      <c r="D6951" s="66">
        <v>5.6595899999999997</v>
      </c>
      <c r="E6951" s="57"/>
      <c r="F6951" s="67">
        <v>42911</v>
      </c>
      <c r="G6951" s="68">
        <v>33</v>
      </c>
      <c r="H6951" s="69">
        <v>22184.55</v>
      </c>
      <c r="I6951" s="57"/>
      <c r="J6951" s="67">
        <v>42911</v>
      </c>
      <c r="K6951" s="68">
        <v>33</v>
      </c>
      <c r="L6951" s="69">
        <v>-556.17999999999995</v>
      </c>
      <c r="M6951" s="57"/>
      <c r="N6951" s="67">
        <v>42911</v>
      </c>
      <c r="O6951" s="68">
        <v>33</v>
      </c>
      <c r="P6951" s="69">
        <v>10808.216329999999</v>
      </c>
      <c r="Q6951" s="57"/>
      <c r="R6951" s="70">
        <f t="shared" si="324"/>
        <v>-2.5070600936237156E-2</v>
      </c>
      <c r="S6951" s="71">
        <f t="shared" si="325"/>
        <v>61170.073059104696</v>
      </c>
      <c r="T6951" s="72">
        <f t="shared" si="326"/>
        <v>-270.96847844195167</v>
      </c>
    </row>
    <row r="6952" spans="2:20" x14ac:dyDescent="0.25">
      <c r="B6952" s="64">
        <v>42911</v>
      </c>
      <c r="C6952" s="65">
        <v>34</v>
      </c>
      <c r="D6952" s="66">
        <v>5.1829499999999999</v>
      </c>
      <c r="E6952" s="57"/>
      <c r="F6952" s="67">
        <v>42911</v>
      </c>
      <c r="G6952" s="68">
        <v>34</v>
      </c>
      <c r="H6952" s="69">
        <v>22925.439999999999</v>
      </c>
      <c r="I6952" s="57"/>
      <c r="J6952" s="67">
        <v>42911</v>
      </c>
      <c r="K6952" s="68">
        <v>34</v>
      </c>
      <c r="L6952" s="69">
        <v>-961.6</v>
      </c>
      <c r="M6952" s="57"/>
      <c r="N6952" s="67">
        <v>42911</v>
      </c>
      <c r="O6952" s="68">
        <v>34</v>
      </c>
      <c r="P6952" s="69">
        <v>11223.52894</v>
      </c>
      <c r="Q6952" s="57"/>
      <c r="R6952" s="70">
        <f t="shared" si="324"/>
        <v>-4.1944669328047794E-2</v>
      </c>
      <c r="S6952" s="71">
        <f t="shared" si="325"/>
        <v>58170.989319573004</v>
      </c>
      <c r="T6952" s="72">
        <f t="shared" si="326"/>
        <v>-470.76721008207477</v>
      </c>
    </row>
    <row r="6953" spans="2:20" x14ac:dyDescent="0.25">
      <c r="B6953" s="64">
        <v>42911</v>
      </c>
      <c r="C6953" s="65">
        <v>35</v>
      </c>
      <c r="D6953" s="66">
        <v>4.5813600000000001</v>
      </c>
      <c r="E6953" s="57"/>
      <c r="F6953" s="67">
        <v>42911</v>
      </c>
      <c r="G6953" s="68">
        <v>35</v>
      </c>
      <c r="H6953" s="69">
        <v>23587.64</v>
      </c>
      <c r="I6953" s="57"/>
      <c r="J6953" s="67">
        <v>42911</v>
      </c>
      <c r="K6953" s="68">
        <v>35</v>
      </c>
      <c r="L6953" s="69">
        <v>-3892.91</v>
      </c>
      <c r="M6953" s="57"/>
      <c r="N6953" s="67">
        <v>42911</v>
      </c>
      <c r="O6953" s="68">
        <v>35</v>
      </c>
      <c r="P6953" s="69">
        <v>11535.53599</v>
      </c>
      <c r="Q6953" s="57"/>
      <c r="R6953" s="70">
        <f t="shared" si="324"/>
        <v>-0.16504024989358834</v>
      </c>
      <c r="S6953" s="71">
        <f t="shared" si="325"/>
        <v>52848.443163146403</v>
      </c>
      <c r="T6953" s="72">
        <f t="shared" si="326"/>
        <v>-1903.8277424460821</v>
      </c>
    </row>
    <row r="6954" spans="2:20" x14ac:dyDescent="0.25">
      <c r="B6954" s="64">
        <v>42911</v>
      </c>
      <c r="C6954" s="65">
        <v>36</v>
      </c>
      <c r="D6954" s="66">
        <v>3.8969800000000001</v>
      </c>
      <c r="E6954" s="57"/>
      <c r="F6954" s="67">
        <v>42911</v>
      </c>
      <c r="G6954" s="68">
        <v>36</v>
      </c>
      <c r="H6954" s="69">
        <v>24006.240000000002</v>
      </c>
      <c r="I6954" s="57"/>
      <c r="J6954" s="67">
        <v>42911</v>
      </c>
      <c r="K6954" s="68">
        <v>36</v>
      </c>
      <c r="L6954" s="69">
        <v>-11685.55</v>
      </c>
      <c r="M6954" s="57"/>
      <c r="N6954" s="67">
        <v>42911</v>
      </c>
      <c r="O6954" s="68">
        <v>36</v>
      </c>
      <c r="P6954" s="69">
        <v>11720.028420000001</v>
      </c>
      <c r="Q6954" s="57"/>
      <c r="R6954" s="70">
        <f t="shared" si="324"/>
        <v>-0.48677135611407696</v>
      </c>
      <c r="S6954" s="71">
        <f t="shared" si="325"/>
        <v>45672.716352171607</v>
      </c>
      <c r="T6954" s="72">
        <f t="shared" si="326"/>
        <v>-5704.9741276989225</v>
      </c>
    </row>
    <row r="6955" spans="2:20" x14ac:dyDescent="0.25">
      <c r="B6955" s="64">
        <v>42911</v>
      </c>
      <c r="C6955" s="65">
        <v>37</v>
      </c>
      <c r="D6955" s="66">
        <v>3.5502099999999999</v>
      </c>
      <c r="E6955" s="57"/>
      <c r="F6955" s="67">
        <v>42911</v>
      </c>
      <c r="G6955" s="68">
        <v>37</v>
      </c>
      <c r="H6955" s="69">
        <v>24276.75</v>
      </c>
      <c r="I6955" s="57"/>
      <c r="J6955" s="67">
        <v>42911</v>
      </c>
      <c r="K6955" s="68">
        <v>37</v>
      </c>
      <c r="L6955" s="69">
        <v>-13926.08</v>
      </c>
      <c r="M6955" s="57"/>
      <c r="N6955" s="67">
        <v>42911</v>
      </c>
      <c r="O6955" s="68">
        <v>37</v>
      </c>
      <c r="P6955" s="69">
        <v>11924.004199999999</v>
      </c>
      <c r="Q6955" s="57"/>
      <c r="R6955" s="70">
        <f t="shared" si="324"/>
        <v>-0.57363856364628707</v>
      </c>
      <c r="S6955" s="71">
        <f t="shared" si="325"/>
        <v>42332.718950881994</v>
      </c>
      <c r="T6955" s="72">
        <f t="shared" si="326"/>
        <v>-6840.0686422002937</v>
      </c>
    </row>
    <row r="6956" spans="2:20" x14ac:dyDescent="0.25">
      <c r="B6956" s="64">
        <v>42911</v>
      </c>
      <c r="C6956" s="65">
        <v>38</v>
      </c>
      <c r="D6956" s="66">
        <v>3.3833700000000002</v>
      </c>
      <c r="E6956" s="57"/>
      <c r="F6956" s="67">
        <v>42911</v>
      </c>
      <c r="G6956" s="68">
        <v>38</v>
      </c>
      <c r="H6956" s="69">
        <v>24343.14</v>
      </c>
      <c r="I6956" s="57"/>
      <c r="J6956" s="67">
        <v>42911</v>
      </c>
      <c r="K6956" s="68">
        <v>38</v>
      </c>
      <c r="L6956" s="69">
        <v>-17570.32</v>
      </c>
      <c r="M6956" s="57"/>
      <c r="N6956" s="67">
        <v>42911</v>
      </c>
      <c r="O6956" s="68">
        <v>38</v>
      </c>
      <c r="P6956" s="69">
        <v>11939.724329999999</v>
      </c>
      <c r="Q6956" s="57"/>
      <c r="R6956" s="70">
        <f t="shared" si="324"/>
        <v>-0.72177705916327972</v>
      </c>
      <c r="S6956" s="71">
        <f t="shared" si="325"/>
        <v>40396.505106392098</v>
      </c>
      <c r="T6956" s="72">
        <f t="shared" si="326"/>
        <v>-8617.8191141276602</v>
      </c>
    </row>
    <row r="6957" spans="2:20" x14ac:dyDescent="0.25">
      <c r="B6957" s="64">
        <v>42911</v>
      </c>
      <c r="C6957" s="65">
        <v>39</v>
      </c>
      <c r="D6957" s="66">
        <v>3.41161</v>
      </c>
      <c r="E6957" s="57"/>
      <c r="F6957" s="67">
        <v>42911</v>
      </c>
      <c r="G6957" s="68">
        <v>39</v>
      </c>
      <c r="H6957" s="69">
        <v>24501.47</v>
      </c>
      <c r="I6957" s="57"/>
      <c r="J6957" s="67">
        <v>42911</v>
      </c>
      <c r="K6957" s="68">
        <v>39</v>
      </c>
      <c r="L6957" s="69">
        <v>-16584.45</v>
      </c>
      <c r="M6957" s="57"/>
      <c r="N6957" s="67">
        <v>42911</v>
      </c>
      <c r="O6957" s="68">
        <v>39</v>
      </c>
      <c r="P6957" s="69">
        <v>12021.210569999999</v>
      </c>
      <c r="Q6957" s="57"/>
      <c r="R6957" s="70">
        <f t="shared" si="324"/>
        <v>-0.67687571398777302</v>
      </c>
      <c r="S6957" s="71">
        <f t="shared" si="325"/>
        <v>41011.682192717701</v>
      </c>
      <c r="T6957" s="72">
        <f t="shared" si="326"/>
        <v>-8136.8654875661132</v>
      </c>
    </row>
    <row r="6958" spans="2:20" x14ac:dyDescent="0.25">
      <c r="B6958" s="64">
        <v>42911</v>
      </c>
      <c r="C6958" s="65">
        <v>40</v>
      </c>
      <c r="D6958" s="66">
        <v>3.78742</v>
      </c>
      <c r="E6958" s="57"/>
      <c r="F6958" s="67">
        <v>42911</v>
      </c>
      <c r="G6958" s="68">
        <v>40</v>
      </c>
      <c r="H6958" s="69">
        <v>24742.09</v>
      </c>
      <c r="I6958" s="57"/>
      <c r="J6958" s="67">
        <v>42911</v>
      </c>
      <c r="K6958" s="68">
        <v>40</v>
      </c>
      <c r="L6958" s="69">
        <v>-12051.66</v>
      </c>
      <c r="M6958" s="57"/>
      <c r="N6958" s="67">
        <v>42911</v>
      </c>
      <c r="O6958" s="68">
        <v>40</v>
      </c>
      <c r="P6958" s="69">
        <v>12163.75268</v>
      </c>
      <c r="Q6958" s="57"/>
      <c r="R6958" s="70">
        <f t="shared" si="324"/>
        <v>-0.48709143002874855</v>
      </c>
      <c r="S6958" s="71">
        <f t="shared" si="325"/>
        <v>46069.240175285602</v>
      </c>
      <c r="T6958" s="72">
        <f t="shared" si="326"/>
        <v>-5924.8596874172226</v>
      </c>
    </row>
    <row r="6959" spans="2:20" x14ac:dyDescent="0.25">
      <c r="B6959" s="64">
        <v>42911</v>
      </c>
      <c r="C6959" s="65">
        <v>41</v>
      </c>
      <c r="D6959" s="66">
        <v>3.4138600000000001</v>
      </c>
      <c r="E6959" s="57"/>
      <c r="F6959" s="67">
        <v>42911</v>
      </c>
      <c r="G6959" s="68">
        <v>41</v>
      </c>
      <c r="H6959" s="69">
        <v>24802.86</v>
      </c>
      <c r="I6959" s="57"/>
      <c r="J6959" s="67">
        <v>42911</v>
      </c>
      <c r="K6959" s="68">
        <v>41</v>
      </c>
      <c r="L6959" s="69">
        <v>-3892.04</v>
      </c>
      <c r="M6959" s="57"/>
      <c r="N6959" s="67">
        <v>42911</v>
      </c>
      <c r="O6959" s="68">
        <v>41</v>
      </c>
      <c r="P6959" s="69">
        <v>12195.75411</v>
      </c>
      <c r="Q6959" s="57"/>
      <c r="R6959" s="70">
        <f t="shared" si="324"/>
        <v>-0.15691900047010707</v>
      </c>
      <c r="S6959" s="71">
        <f t="shared" si="325"/>
        <v>41634.597125964603</v>
      </c>
      <c r="T6959" s="72">
        <f t="shared" si="326"/>
        <v>-1913.7455449204001</v>
      </c>
    </row>
    <row r="6960" spans="2:20" x14ac:dyDescent="0.25">
      <c r="B6960" s="64">
        <v>42911</v>
      </c>
      <c r="C6960" s="65">
        <v>42</v>
      </c>
      <c r="D6960" s="66">
        <v>3.5724900000000002</v>
      </c>
      <c r="E6960" s="57"/>
      <c r="F6960" s="67">
        <v>42911</v>
      </c>
      <c r="G6960" s="68">
        <v>42</v>
      </c>
      <c r="H6960" s="69">
        <v>24871.86</v>
      </c>
      <c r="I6960" s="57"/>
      <c r="J6960" s="67">
        <v>42911</v>
      </c>
      <c r="K6960" s="68">
        <v>42</v>
      </c>
      <c r="L6960" s="69">
        <v>4118.51</v>
      </c>
      <c r="M6960" s="57"/>
      <c r="N6960" s="67">
        <v>42911</v>
      </c>
      <c r="O6960" s="68">
        <v>42</v>
      </c>
      <c r="P6960" s="69">
        <v>12214.05552</v>
      </c>
      <c r="Q6960" s="57"/>
      <c r="R6960" s="70">
        <f t="shared" si="324"/>
        <v>0.16558914371502573</v>
      </c>
      <c r="S6960" s="71">
        <f t="shared" si="325"/>
        <v>43634.591204644799</v>
      </c>
      <c r="T6960" s="72">
        <f t="shared" si="326"/>
        <v>2022.5149948445833</v>
      </c>
    </row>
    <row r="6961" spans="2:20" x14ac:dyDescent="0.25">
      <c r="B6961" s="64">
        <v>42911</v>
      </c>
      <c r="C6961" s="65">
        <v>43</v>
      </c>
      <c r="D6961" s="66">
        <v>3.0225900000000001</v>
      </c>
      <c r="E6961" s="57"/>
      <c r="F6961" s="67">
        <v>42911</v>
      </c>
      <c r="G6961" s="68">
        <v>43</v>
      </c>
      <c r="H6961" s="69">
        <v>24765.17</v>
      </c>
      <c r="I6961" s="57"/>
      <c r="J6961" s="67">
        <v>42911</v>
      </c>
      <c r="K6961" s="68">
        <v>43</v>
      </c>
      <c r="L6961" s="69">
        <v>-1702.64</v>
      </c>
      <c r="M6961" s="57"/>
      <c r="N6961" s="67">
        <v>42911</v>
      </c>
      <c r="O6961" s="68">
        <v>43</v>
      </c>
      <c r="P6961" s="69">
        <v>12162.15886</v>
      </c>
      <c r="Q6961" s="57"/>
      <c r="R6961" s="70">
        <f t="shared" si="324"/>
        <v>-6.8751395609236696E-2</v>
      </c>
      <c r="S6961" s="71">
        <f t="shared" si="325"/>
        <v>36761.219748647403</v>
      </c>
      <c r="T6961" s="72">
        <f t="shared" si="326"/>
        <v>-836.16539524624318</v>
      </c>
    </row>
    <row r="6962" spans="2:20" x14ac:dyDescent="0.25">
      <c r="B6962" s="64">
        <v>42911</v>
      </c>
      <c r="C6962" s="65">
        <v>44</v>
      </c>
      <c r="D6962" s="66">
        <v>2.4656500000000001</v>
      </c>
      <c r="E6962" s="57"/>
      <c r="F6962" s="67">
        <v>42911</v>
      </c>
      <c r="G6962" s="68">
        <v>44</v>
      </c>
      <c r="H6962" s="69">
        <v>24611.24</v>
      </c>
      <c r="I6962" s="57"/>
      <c r="J6962" s="67">
        <v>42911</v>
      </c>
      <c r="K6962" s="68">
        <v>44</v>
      </c>
      <c r="L6962" s="69">
        <v>-2518</v>
      </c>
      <c r="M6962" s="57"/>
      <c r="N6962" s="67">
        <v>42911</v>
      </c>
      <c r="O6962" s="68">
        <v>44</v>
      </c>
      <c r="P6962" s="69">
        <v>12055.569390000001</v>
      </c>
      <c r="Q6962" s="57"/>
      <c r="R6962" s="70">
        <f t="shared" si="324"/>
        <v>-0.10231097661068682</v>
      </c>
      <c r="S6962" s="71">
        <f t="shared" si="325"/>
        <v>29724.814666453502</v>
      </c>
      <c r="T6962" s="72">
        <f t="shared" si="326"/>
        <v>-1233.4170778888019</v>
      </c>
    </row>
    <row r="6963" spans="2:20" x14ac:dyDescent="0.25">
      <c r="B6963" s="64">
        <v>42911</v>
      </c>
      <c r="C6963" s="65">
        <v>45</v>
      </c>
      <c r="D6963" s="66">
        <v>1.9856100000000001</v>
      </c>
      <c r="E6963" s="57"/>
      <c r="F6963" s="67">
        <v>42911</v>
      </c>
      <c r="G6963" s="68">
        <v>45</v>
      </c>
      <c r="H6963" s="69">
        <v>24619.95</v>
      </c>
      <c r="I6963" s="57"/>
      <c r="J6963" s="67">
        <v>42911</v>
      </c>
      <c r="K6963" s="68">
        <v>45</v>
      </c>
      <c r="L6963" s="69">
        <v>-1182.42</v>
      </c>
      <c r="M6963" s="57"/>
      <c r="N6963" s="67">
        <v>42911</v>
      </c>
      <c r="O6963" s="68">
        <v>45</v>
      </c>
      <c r="P6963" s="69">
        <v>12025.986709999999</v>
      </c>
      <c r="Q6963" s="57"/>
      <c r="R6963" s="70">
        <f t="shared" si="324"/>
        <v>-4.8026905009961436E-2</v>
      </c>
      <c r="S6963" s="71">
        <f t="shared" si="325"/>
        <v>23878.919471243098</v>
      </c>
      <c r="T6963" s="72">
        <f t="shared" si="326"/>
        <v>-577.57092137222867</v>
      </c>
    </row>
    <row r="6964" spans="2:20" x14ac:dyDescent="0.25">
      <c r="B6964" s="64">
        <v>42911</v>
      </c>
      <c r="C6964" s="65">
        <v>46</v>
      </c>
      <c r="D6964" s="66">
        <v>2.0622400000000001</v>
      </c>
      <c r="E6964" s="57"/>
      <c r="F6964" s="67">
        <v>42911</v>
      </c>
      <c r="G6964" s="68">
        <v>46</v>
      </c>
      <c r="H6964" s="69">
        <v>23657.59</v>
      </c>
      <c r="I6964" s="57"/>
      <c r="J6964" s="67">
        <v>42911</v>
      </c>
      <c r="K6964" s="68">
        <v>46</v>
      </c>
      <c r="L6964" s="69">
        <v>-2606.94</v>
      </c>
      <c r="M6964" s="57"/>
      <c r="N6964" s="67">
        <v>42911</v>
      </c>
      <c r="O6964" s="68">
        <v>46</v>
      </c>
      <c r="P6964" s="69">
        <v>11580.802369999999</v>
      </c>
      <c r="Q6964" s="57"/>
      <c r="R6964" s="70">
        <f t="shared" si="324"/>
        <v>-0.1101946563449616</v>
      </c>
      <c r="S6964" s="71">
        <f t="shared" si="325"/>
        <v>23882.3938795088</v>
      </c>
      <c r="T6964" s="72">
        <f t="shared" si="326"/>
        <v>-1276.1425373610668</v>
      </c>
    </row>
    <row r="6965" spans="2:20" x14ac:dyDescent="0.25">
      <c r="B6965" s="64">
        <v>42911</v>
      </c>
      <c r="C6965" s="65">
        <v>47</v>
      </c>
      <c r="D6965" s="66">
        <v>2.4916299999999998</v>
      </c>
      <c r="E6965" s="57"/>
      <c r="F6965" s="67">
        <v>42911</v>
      </c>
      <c r="G6965" s="68">
        <v>47</v>
      </c>
      <c r="H6965" s="69">
        <v>22691.02</v>
      </c>
      <c r="I6965" s="57"/>
      <c r="J6965" s="67">
        <v>42911</v>
      </c>
      <c r="K6965" s="68">
        <v>47</v>
      </c>
      <c r="L6965" s="69">
        <v>-9515.76</v>
      </c>
      <c r="M6965" s="57"/>
      <c r="N6965" s="67">
        <v>42911</v>
      </c>
      <c r="O6965" s="68">
        <v>47</v>
      </c>
      <c r="P6965" s="69">
        <v>11384.05431</v>
      </c>
      <c r="Q6965" s="57"/>
      <c r="R6965" s="70">
        <f t="shared" si="324"/>
        <v>-0.41936237330891252</v>
      </c>
      <c r="S6965" s="71">
        <f t="shared" si="325"/>
        <v>28364.851240425298</v>
      </c>
      <c r="T6965" s="72">
        <f t="shared" si="326"/>
        <v>-4774.0440333191546</v>
      </c>
    </row>
    <row r="6966" spans="2:20" x14ac:dyDescent="0.25">
      <c r="B6966" s="64">
        <v>42911</v>
      </c>
      <c r="C6966" s="65">
        <v>48</v>
      </c>
      <c r="D6966" s="66">
        <v>2.74133</v>
      </c>
      <c r="E6966" s="57"/>
      <c r="F6966" s="67">
        <v>42911</v>
      </c>
      <c r="G6966" s="68">
        <v>48</v>
      </c>
      <c r="H6966" s="69">
        <v>21703.35</v>
      </c>
      <c r="I6966" s="57"/>
      <c r="J6966" s="67">
        <v>42911</v>
      </c>
      <c r="K6966" s="68">
        <v>48</v>
      </c>
      <c r="L6966" s="69">
        <v>-9105.81</v>
      </c>
      <c r="M6966" s="57"/>
      <c r="N6966" s="67">
        <v>42911</v>
      </c>
      <c r="O6966" s="68">
        <v>48</v>
      </c>
      <c r="P6966" s="69">
        <v>10895.15158</v>
      </c>
      <c r="Q6966" s="57"/>
      <c r="R6966" s="70">
        <f t="shared" si="324"/>
        <v>-0.41955781019980787</v>
      </c>
      <c r="S6966" s="71">
        <f t="shared" si="325"/>
        <v>29867.205880801401</v>
      </c>
      <c r="T6966" s="72">
        <f t="shared" si="326"/>
        <v>-4571.1459386997767</v>
      </c>
    </row>
    <row r="6967" spans="2:20" x14ac:dyDescent="0.25">
      <c r="B6967" s="64">
        <v>42912</v>
      </c>
      <c r="C6967" s="65">
        <v>1</v>
      </c>
      <c r="D6967" s="66">
        <v>2.6057800000000002</v>
      </c>
      <c r="E6967" s="57"/>
      <c r="F6967" s="67">
        <v>42912</v>
      </c>
      <c r="G6967" s="68">
        <v>1</v>
      </c>
      <c r="H6967" s="69">
        <v>21045</v>
      </c>
      <c r="I6967" s="57"/>
      <c r="J6967" s="67">
        <v>42912</v>
      </c>
      <c r="K6967" s="68">
        <v>1</v>
      </c>
      <c r="L6967" s="69">
        <v>-6798.9</v>
      </c>
      <c r="M6967" s="57"/>
      <c r="N6967" s="67">
        <v>42912</v>
      </c>
      <c r="O6967" s="68">
        <v>1</v>
      </c>
      <c r="P6967" s="69">
        <v>10560.563029999999</v>
      </c>
      <c r="Q6967" s="57"/>
      <c r="R6967" s="70">
        <f t="shared" si="324"/>
        <v>-0.3230648610121169</v>
      </c>
      <c r="S6967" s="71">
        <f t="shared" si="325"/>
        <v>27518.503932313401</v>
      </c>
      <c r="T6967" s="72">
        <f t="shared" si="326"/>
        <v>-3411.74682749665</v>
      </c>
    </row>
    <row r="6968" spans="2:20" x14ac:dyDescent="0.25">
      <c r="B6968" s="64">
        <v>42912</v>
      </c>
      <c r="C6968" s="65">
        <v>2</v>
      </c>
      <c r="D6968" s="66">
        <v>2.4391600000000002</v>
      </c>
      <c r="E6968" s="57"/>
      <c r="F6968" s="67">
        <v>42912</v>
      </c>
      <c r="G6968" s="68">
        <v>2</v>
      </c>
      <c r="H6968" s="69">
        <v>20444.77</v>
      </c>
      <c r="I6968" s="57"/>
      <c r="J6968" s="67">
        <v>42912</v>
      </c>
      <c r="K6968" s="68">
        <v>2</v>
      </c>
      <c r="L6968" s="69">
        <v>-6613.58</v>
      </c>
      <c r="M6968" s="57"/>
      <c r="N6968" s="67">
        <v>42912</v>
      </c>
      <c r="O6968" s="68">
        <v>2</v>
      </c>
      <c r="P6968" s="69">
        <v>10256.85845</v>
      </c>
      <c r="Q6968" s="57"/>
      <c r="R6968" s="70">
        <f t="shared" si="324"/>
        <v>-0.32348517493715995</v>
      </c>
      <c r="S6968" s="71">
        <f t="shared" si="325"/>
        <v>25018.118856902001</v>
      </c>
      <c r="T6968" s="72">
        <f t="shared" si="326"/>
        <v>-3317.941650003937</v>
      </c>
    </row>
    <row r="6969" spans="2:20" x14ac:dyDescent="0.25">
      <c r="B6969" s="64">
        <v>42912</v>
      </c>
      <c r="C6969" s="65">
        <v>3</v>
      </c>
      <c r="D6969" s="66">
        <v>2.0802</v>
      </c>
      <c r="E6969" s="57"/>
      <c r="F6969" s="67">
        <v>42912</v>
      </c>
      <c r="G6969" s="68">
        <v>3</v>
      </c>
      <c r="H6969" s="69">
        <v>20383.22</v>
      </c>
      <c r="I6969" s="57"/>
      <c r="J6969" s="67">
        <v>42912</v>
      </c>
      <c r="K6969" s="68">
        <v>3</v>
      </c>
      <c r="L6969" s="69">
        <v>-8150.75</v>
      </c>
      <c r="M6969" s="57"/>
      <c r="N6969" s="67">
        <v>42912</v>
      </c>
      <c r="O6969" s="68">
        <v>3</v>
      </c>
      <c r="P6969" s="69">
        <v>10199.38637</v>
      </c>
      <c r="Q6969" s="57"/>
      <c r="R6969" s="70">
        <f t="shared" si="324"/>
        <v>-0.39987548581627436</v>
      </c>
      <c r="S6969" s="71">
        <f t="shared" si="325"/>
        <v>21216.763526874001</v>
      </c>
      <c r="T6969" s="72">
        <f t="shared" si="326"/>
        <v>-4078.484579731637</v>
      </c>
    </row>
    <row r="6970" spans="2:20" x14ac:dyDescent="0.25">
      <c r="B6970" s="64">
        <v>42912</v>
      </c>
      <c r="C6970" s="65">
        <v>4</v>
      </c>
      <c r="D6970" s="66">
        <v>2.3939499999999998</v>
      </c>
      <c r="E6970" s="57"/>
      <c r="F6970" s="67">
        <v>42912</v>
      </c>
      <c r="G6970" s="68">
        <v>4</v>
      </c>
      <c r="H6970" s="69">
        <v>20196.669999999998</v>
      </c>
      <c r="I6970" s="57"/>
      <c r="J6970" s="67">
        <v>42912</v>
      </c>
      <c r="K6970" s="68">
        <v>4</v>
      </c>
      <c r="L6970" s="69">
        <v>-5113.12</v>
      </c>
      <c r="M6970" s="57"/>
      <c r="N6970" s="67">
        <v>42912</v>
      </c>
      <c r="O6970" s="68">
        <v>4</v>
      </c>
      <c r="P6970" s="69">
        <v>10075.45865</v>
      </c>
      <c r="Q6970" s="57"/>
      <c r="R6970" s="70">
        <f t="shared" si="324"/>
        <v>-0.25316648734667646</v>
      </c>
      <c r="S6970" s="71">
        <f t="shared" si="325"/>
        <v>24120.1442351675</v>
      </c>
      <c r="T6970" s="72">
        <f t="shared" si="326"/>
        <v>-2550.7684748271872</v>
      </c>
    </row>
    <row r="6971" spans="2:20" x14ac:dyDescent="0.25">
      <c r="B6971" s="64">
        <v>42912</v>
      </c>
      <c r="C6971" s="65">
        <v>5</v>
      </c>
      <c r="D6971" s="66">
        <v>2.62425</v>
      </c>
      <c r="E6971" s="57"/>
      <c r="F6971" s="67">
        <v>42912</v>
      </c>
      <c r="G6971" s="68">
        <v>5</v>
      </c>
      <c r="H6971" s="69">
        <v>19909.23</v>
      </c>
      <c r="I6971" s="57"/>
      <c r="J6971" s="67">
        <v>42912</v>
      </c>
      <c r="K6971" s="68">
        <v>5</v>
      </c>
      <c r="L6971" s="69">
        <v>-3671.12</v>
      </c>
      <c r="M6971" s="57"/>
      <c r="N6971" s="67">
        <v>42912</v>
      </c>
      <c r="O6971" s="68">
        <v>5</v>
      </c>
      <c r="P6971" s="69">
        <v>9920.0489890000008</v>
      </c>
      <c r="Q6971" s="57"/>
      <c r="R6971" s="70">
        <f t="shared" si="324"/>
        <v>-0.18439286702700206</v>
      </c>
      <c r="S6971" s="71">
        <f t="shared" si="325"/>
        <v>26032.688559383252</v>
      </c>
      <c r="T6971" s="72">
        <f t="shared" si="326"/>
        <v>-1829.1862741300233</v>
      </c>
    </row>
    <row r="6972" spans="2:20" x14ac:dyDescent="0.25">
      <c r="B6972" s="64">
        <v>42912</v>
      </c>
      <c r="C6972" s="65">
        <v>6</v>
      </c>
      <c r="D6972" s="66">
        <v>2.8452099999999998</v>
      </c>
      <c r="E6972" s="57"/>
      <c r="F6972" s="67">
        <v>42912</v>
      </c>
      <c r="G6972" s="68">
        <v>6</v>
      </c>
      <c r="H6972" s="69">
        <v>19924.21</v>
      </c>
      <c r="I6972" s="57"/>
      <c r="J6972" s="67">
        <v>42912</v>
      </c>
      <c r="K6972" s="68">
        <v>6</v>
      </c>
      <c r="L6972" s="69">
        <v>572.63</v>
      </c>
      <c r="M6972" s="57"/>
      <c r="N6972" s="67">
        <v>42912</v>
      </c>
      <c r="O6972" s="68">
        <v>6</v>
      </c>
      <c r="P6972" s="69">
        <v>9935.1862949999995</v>
      </c>
      <c r="Q6972" s="57"/>
      <c r="R6972" s="70">
        <f t="shared" si="324"/>
        <v>2.8740411790480026E-2</v>
      </c>
      <c r="S6972" s="71">
        <f t="shared" si="325"/>
        <v>28267.691398396946</v>
      </c>
      <c r="T6972" s="72">
        <f t="shared" si="326"/>
        <v>285.54134533343353</v>
      </c>
    </row>
    <row r="6973" spans="2:20" x14ac:dyDescent="0.25">
      <c r="B6973" s="64">
        <v>42912</v>
      </c>
      <c r="C6973" s="65">
        <v>7</v>
      </c>
      <c r="D6973" s="66">
        <v>2.7590599999999998</v>
      </c>
      <c r="E6973" s="57"/>
      <c r="F6973" s="67">
        <v>42912</v>
      </c>
      <c r="G6973" s="68">
        <v>7</v>
      </c>
      <c r="H6973" s="69">
        <v>19792.22</v>
      </c>
      <c r="I6973" s="57"/>
      <c r="J6973" s="67">
        <v>42912</v>
      </c>
      <c r="K6973" s="68">
        <v>7</v>
      </c>
      <c r="L6973" s="69">
        <v>2286.4299999999998</v>
      </c>
      <c r="M6973" s="57"/>
      <c r="N6973" s="67">
        <v>42912</v>
      </c>
      <c r="O6973" s="68">
        <v>7</v>
      </c>
      <c r="P6973" s="69">
        <v>9800.8875919999991</v>
      </c>
      <c r="Q6973" s="57"/>
      <c r="R6973" s="70">
        <f t="shared" si="324"/>
        <v>0.11552165446827085</v>
      </c>
      <c r="S6973" s="71">
        <f t="shared" si="325"/>
        <v>27041.236919583516</v>
      </c>
      <c r="T6973" s="72">
        <f t="shared" si="326"/>
        <v>1132.2147498853872</v>
      </c>
    </row>
    <row r="6974" spans="2:20" x14ac:dyDescent="0.25">
      <c r="B6974" s="64">
        <v>42912</v>
      </c>
      <c r="C6974" s="65">
        <v>8</v>
      </c>
      <c r="D6974" s="66">
        <v>2.9670800000000002</v>
      </c>
      <c r="E6974" s="57"/>
      <c r="F6974" s="67">
        <v>42912</v>
      </c>
      <c r="G6974" s="68">
        <v>8</v>
      </c>
      <c r="H6974" s="69">
        <v>19776.8</v>
      </c>
      <c r="I6974" s="57"/>
      <c r="J6974" s="67">
        <v>42912</v>
      </c>
      <c r="K6974" s="68">
        <v>8</v>
      </c>
      <c r="L6974" s="69">
        <v>6954.39</v>
      </c>
      <c r="M6974" s="57"/>
      <c r="N6974" s="67">
        <v>42912</v>
      </c>
      <c r="O6974" s="68">
        <v>8</v>
      </c>
      <c r="P6974" s="69">
        <v>9787.9648770000003</v>
      </c>
      <c r="Q6974" s="57"/>
      <c r="R6974" s="70">
        <f t="shared" si="324"/>
        <v>0.35164384531370091</v>
      </c>
      <c r="S6974" s="71">
        <f t="shared" si="325"/>
        <v>29041.674827249164</v>
      </c>
      <c r="T6974" s="72">
        <f t="shared" si="326"/>
        <v>3441.8776071437255</v>
      </c>
    </row>
    <row r="6975" spans="2:20" x14ac:dyDescent="0.25">
      <c r="B6975" s="64">
        <v>42912</v>
      </c>
      <c r="C6975" s="65">
        <v>9</v>
      </c>
      <c r="D6975" s="66">
        <v>2.2319100000000001</v>
      </c>
      <c r="E6975" s="57"/>
      <c r="F6975" s="67">
        <v>42912</v>
      </c>
      <c r="G6975" s="68">
        <v>9</v>
      </c>
      <c r="H6975" s="69">
        <v>19471.3</v>
      </c>
      <c r="I6975" s="57"/>
      <c r="J6975" s="67">
        <v>42912</v>
      </c>
      <c r="K6975" s="68">
        <v>9</v>
      </c>
      <c r="L6975" s="69">
        <v>-1225.33</v>
      </c>
      <c r="M6975" s="57"/>
      <c r="N6975" s="67">
        <v>42912</v>
      </c>
      <c r="O6975" s="68">
        <v>9</v>
      </c>
      <c r="P6975" s="69">
        <v>9530.0052579999992</v>
      </c>
      <c r="Q6975" s="57"/>
      <c r="R6975" s="70">
        <f t="shared" si="324"/>
        <v>-6.2930056031184359E-2</v>
      </c>
      <c r="S6975" s="71">
        <f t="shared" si="325"/>
        <v>21270.11403538278</v>
      </c>
      <c r="T6975" s="72">
        <f t="shared" si="326"/>
        <v>-599.72376486342148</v>
      </c>
    </row>
    <row r="6976" spans="2:20" x14ac:dyDescent="0.25">
      <c r="B6976" s="64">
        <v>42912</v>
      </c>
      <c r="C6976" s="65">
        <v>10</v>
      </c>
      <c r="D6976" s="66">
        <v>1.67723</v>
      </c>
      <c r="E6976" s="57"/>
      <c r="F6976" s="67">
        <v>42912</v>
      </c>
      <c r="G6976" s="68">
        <v>10</v>
      </c>
      <c r="H6976" s="69">
        <v>19250.12</v>
      </c>
      <c r="I6976" s="57"/>
      <c r="J6976" s="67">
        <v>42912</v>
      </c>
      <c r="K6976" s="68">
        <v>10</v>
      </c>
      <c r="L6976" s="69">
        <v>-5538.81</v>
      </c>
      <c r="M6976" s="57"/>
      <c r="N6976" s="67">
        <v>42912</v>
      </c>
      <c r="O6976" s="68">
        <v>10</v>
      </c>
      <c r="P6976" s="69">
        <v>9446.4566470000009</v>
      </c>
      <c r="Q6976" s="57"/>
      <c r="R6976" s="70">
        <f t="shared" si="324"/>
        <v>-0.28772859597758355</v>
      </c>
      <c r="S6976" s="71">
        <f t="shared" si="325"/>
        <v>15843.880482047811</v>
      </c>
      <c r="T6976" s="72">
        <f t="shared" si="326"/>
        <v>-2718.0157080044219</v>
      </c>
    </row>
    <row r="6977" spans="2:20" x14ac:dyDescent="0.25">
      <c r="B6977" s="64">
        <v>42912</v>
      </c>
      <c r="C6977" s="65">
        <v>11</v>
      </c>
      <c r="D6977" s="66">
        <v>1.3894299999999999</v>
      </c>
      <c r="E6977" s="57"/>
      <c r="F6977" s="67">
        <v>42912</v>
      </c>
      <c r="G6977" s="68">
        <v>11</v>
      </c>
      <c r="H6977" s="69">
        <v>19966.75</v>
      </c>
      <c r="I6977" s="57"/>
      <c r="J6977" s="67">
        <v>42912</v>
      </c>
      <c r="K6977" s="68">
        <v>11</v>
      </c>
      <c r="L6977" s="69">
        <v>-8863.16</v>
      </c>
      <c r="M6977" s="57"/>
      <c r="N6977" s="67">
        <v>42912</v>
      </c>
      <c r="O6977" s="68">
        <v>11</v>
      </c>
      <c r="P6977" s="69">
        <v>9938.4403399999992</v>
      </c>
      <c r="Q6977" s="57"/>
      <c r="R6977" s="70">
        <f t="shared" si="324"/>
        <v>-0.44389597706186534</v>
      </c>
      <c r="S6977" s="71">
        <f t="shared" si="325"/>
        <v>13808.767161606198</v>
      </c>
      <c r="T6977" s="72">
        <f t="shared" si="326"/>
        <v>-4411.6336851953565</v>
      </c>
    </row>
    <row r="6978" spans="2:20" x14ac:dyDescent="0.25">
      <c r="B6978" s="64">
        <v>42912</v>
      </c>
      <c r="C6978" s="65">
        <v>12</v>
      </c>
      <c r="D6978" s="66">
        <v>0.96353</v>
      </c>
      <c r="E6978" s="57"/>
      <c r="F6978" s="67">
        <v>42912</v>
      </c>
      <c r="G6978" s="68">
        <v>12</v>
      </c>
      <c r="H6978" s="69">
        <v>20755.34</v>
      </c>
      <c r="I6978" s="57"/>
      <c r="J6978" s="67">
        <v>42912</v>
      </c>
      <c r="K6978" s="68">
        <v>12</v>
      </c>
      <c r="L6978" s="69">
        <v>-9491.08</v>
      </c>
      <c r="M6978" s="57"/>
      <c r="N6978" s="67">
        <v>42912</v>
      </c>
      <c r="O6978" s="68">
        <v>12</v>
      </c>
      <c r="P6978" s="69">
        <v>10317.13099</v>
      </c>
      <c r="Q6978" s="57"/>
      <c r="R6978" s="70">
        <f t="shared" si="324"/>
        <v>-0.45728376408191818</v>
      </c>
      <c r="S6978" s="71">
        <f t="shared" si="325"/>
        <v>9940.8652227947005</v>
      </c>
      <c r="T6978" s="72">
        <f t="shared" si="326"/>
        <v>-4717.8564936334069</v>
      </c>
    </row>
    <row r="6979" spans="2:20" x14ac:dyDescent="0.25">
      <c r="B6979" s="64">
        <v>42912</v>
      </c>
      <c r="C6979" s="65">
        <v>13</v>
      </c>
      <c r="D6979" s="66">
        <v>0.84628999999999999</v>
      </c>
      <c r="E6979" s="57"/>
      <c r="F6979" s="67">
        <v>42912</v>
      </c>
      <c r="G6979" s="68">
        <v>13</v>
      </c>
      <c r="H6979" s="69">
        <v>22251.15</v>
      </c>
      <c r="I6979" s="57"/>
      <c r="J6979" s="67">
        <v>42912</v>
      </c>
      <c r="K6979" s="68">
        <v>13</v>
      </c>
      <c r="L6979" s="69">
        <v>-3588.98</v>
      </c>
      <c r="M6979" s="57"/>
      <c r="N6979" s="67">
        <v>42912</v>
      </c>
      <c r="O6979" s="68">
        <v>13</v>
      </c>
      <c r="P6979" s="69">
        <v>10939.806</v>
      </c>
      <c r="Q6979" s="57"/>
      <c r="R6979" s="70">
        <f t="shared" si="324"/>
        <v>-0.16129413535929601</v>
      </c>
      <c r="S6979" s="71">
        <f t="shared" si="325"/>
        <v>9258.2484197400008</v>
      </c>
      <c r="T6979" s="72">
        <f t="shared" si="326"/>
        <v>-1764.5265497684388</v>
      </c>
    </row>
    <row r="6980" spans="2:20" x14ac:dyDescent="0.25">
      <c r="B6980" s="64">
        <v>42912</v>
      </c>
      <c r="C6980" s="65">
        <v>14</v>
      </c>
      <c r="D6980" s="66">
        <v>0.97901000000000005</v>
      </c>
      <c r="E6980" s="57"/>
      <c r="F6980" s="67">
        <v>42912</v>
      </c>
      <c r="G6980" s="68">
        <v>14</v>
      </c>
      <c r="H6980" s="69">
        <v>24121.7</v>
      </c>
      <c r="I6980" s="57"/>
      <c r="J6980" s="67">
        <v>42912</v>
      </c>
      <c r="K6980" s="68">
        <v>14</v>
      </c>
      <c r="L6980" s="69">
        <v>-13323.08</v>
      </c>
      <c r="M6980" s="57"/>
      <c r="N6980" s="67">
        <v>42912</v>
      </c>
      <c r="O6980" s="68">
        <v>14</v>
      </c>
      <c r="P6980" s="69">
        <v>11889.20326</v>
      </c>
      <c r="Q6980" s="57"/>
      <c r="R6980" s="70">
        <f t="shared" si="324"/>
        <v>-0.55232757226895279</v>
      </c>
      <c r="S6980" s="71">
        <f t="shared" si="325"/>
        <v>11639.648883572601</v>
      </c>
      <c r="T6980" s="72">
        <f t="shared" si="326"/>
        <v>-6566.7347728079194</v>
      </c>
    </row>
    <row r="6981" spans="2:20" x14ac:dyDescent="0.25">
      <c r="B6981" s="64">
        <v>42912</v>
      </c>
      <c r="C6981" s="65">
        <v>15</v>
      </c>
      <c r="D6981" s="66">
        <v>0.85707</v>
      </c>
      <c r="E6981" s="57"/>
      <c r="F6981" s="67">
        <v>42912</v>
      </c>
      <c r="G6981" s="68">
        <v>15</v>
      </c>
      <c r="H6981" s="69">
        <v>26414.799999999999</v>
      </c>
      <c r="I6981" s="57"/>
      <c r="J6981" s="67">
        <v>42912</v>
      </c>
      <c r="K6981" s="68">
        <v>15</v>
      </c>
      <c r="L6981" s="69">
        <v>-8569.19</v>
      </c>
      <c r="M6981" s="57"/>
      <c r="N6981" s="67">
        <v>42912</v>
      </c>
      <c r="O6981" s="68">
        <v>15</v>
      </c>
      <c r="P6981" s="69">
        <v>12828.14963</v>
      </c>
      <c r="Q6981" s="57"/>
      <c r="R6981" s="70">
        <f t="shared" si="324"/>
        <v>-0.32440866483940822</v>
      </c>
      <c r="S6981" s="71">
        <f t="shared" si="325"/>
        <v>10994.6222033841</v>
      </c>
      <c r="T6981" s="72">
        <f t="shared" si="326"/>
        <v>-4161.562893828449</v>
      </c>
    </row>
    <row r="6982" spans="2:20" x14ac:dyDescent="0.25">
      <c r="B6982" s="64">
        <v>42912</v>
      </c>
      <c r="C6982" s="65">
        <v>16</v>
      </c>
      <c r="D6982" s="66">
        <v>1.3866000000000001</v>
      </c>
      <c r="E6982" s="57"/>
      <c r="F6982" s="67">
        <v>42912</v>
      </c>
      <c r="G6982" s="68">
        <v>16</v>
      </c>
      <c r="H6982" s="69">
        <v>27942.98</v>
      </c>
      <c r="I6982" s="57"/>
      <c r="J6982" s="67">
        <v>42912</v>
      </c>
      <c r="K6982" s="68">
        <v>16</v>
      </c>
      <c r="L6982" s="69">
        <v>-1478.09</v>
      </c>
      <c r="M6982" s="57"/>
      <c r="N6982" s="67">
        <v>42912</v>
      </c>
      <c r="O6982" s="68">
        <v>16</v>
      </c>
      <c r="P6982" s="69">
        <v>13648.954669999999</v>
      </c>
      <c r="Q6982" s="57"/>
      <c r="R6982" s="70">
        <f t="shared" si="324"/>
        <v>-5.2896648818415215E-2</v>
      </c>
      <c r="S6982" s="71">
        <f t="shared" si="325"/>
        <v>18925.640545422</v>
      </c>
      <c r="T6982" s="72">
        <f t="shared" si="326"/>
        <v>-721.98396191745826</v>
      </c>
    </row>
    <row r="6983" spans="2:20" x14ac:dyDescent="0.25">
      <c r="B6983" s="64">
        <v>42912</v>
      </c>
      <c r="C6983" s="65">
        <v>17</v>
      </c>
      <c r="D6983" s="66">
        <v>1.2158500000000001</v>
      </c>
      <c r="E6983" s="57"/>
      <c r="F6983" s="67">
        <v>42912</v>
      </c>
      <c r="G6983" s="68">
        <v>17</v>
      </c>
      <c r="H6983" s="69">
        <v>28713.99</v>
      </c>
      <c r="I6983" s="57"/>
      <c r="J6983" s="67">
        <v>42912</v>
      </c>
      <c r="K6983" s="68">
        <v>17</v>
      </c>
      <c r="L6983" s="69">
        <v>-2963.02</v>
      </c>
      <c r="M6983" s="57"/>
      <c r="N6983" s="67">
        <v>42912</v>
      </c>
      <c r="O6983" s="68">
        <v>17</v>
      </c>
      <c r="P6983" s="69">
        <v>14077.818300000001</v>
      </c>
      <c r="Q6983" s="57"/>
      <c r="R6983" s="70">
        <f t="shared" si="324"/>
        <v>-0.10319081395514869</v>
      </c>
      <c r="S6983" s="71">
        <f t="shared" si="325"/>
        <v>17116.515380055003</v>
      </c>
      <c r="T6983" s="72">
        <f t="shared" si="326"/>
        <v>-1452.7015290896877</v>
      </c>
    </row>
    <row r="6984" spans="2:20" x14ac:dyDescent="0.25">
      <c r="B6984" s="64">
        <v>42912</v>
      </c>
      <c r="C6984" s="65">
        <v>18</v>
      </c>
      <c r="D6984" s="66">
        <v>0.92212000000000005</v>
      </c>
      <c r="E6984" s="57"/>
      <c r="F6984" s="67">
        <v>42912</v>
      </c>
      <c r="G6984" s="68">
        <v>18</v>
      </c>
      <c r="H6984" s="69">
        <v>28376.29</v>
      </c>
      <c r="I6984" s="57"/>
      <c r="J6984" s="67">
        <v>42912</v>
      </c>
      <c r="K6984" s="68">
        <v>18</v>
      </c>
      <c r="L6984" s="69">
        <v>-8639.66</v>
      </c>
      <c r="M6984" s="57"/>
      <c r="N6984" s="67">
        <v>42912</v>
      </c>
      <c r="O6984" s="68">
        <v>18</v>
      </c>
      <c r="P6984" s="69">
        <v>13902.602129999999</v>
      </c>
      <c r="Q6984" s="57"/>
      <c r="R6984" s="70">
        <f t="shared" si="324"/>
        <v>-0.30446756781806217</v>
      </c>
      <c r="S6984" s="71">
        <f t="shared" si="325"/>
        <v>12819.8674761156</v>
      </c>
      <c r="T6984" s="72">
        <f t="shared" si="326"/>
        <v>-4232.8914568633099</v>
      </c>
    </row>
    <row r="6985" spans="2:20" x14ac:dyDescent="0.25">
      <c r="B6985" s="64">
        <v>42912</v>
      </c>
      <c r="C6985" s="65">
        <v>19</v>
      </c>
      <c r="D6985" s="66">
        <v>0.48366999999999999</v>
      </c>
      <c r="E6985" s="57"/>
      <c r="F6985" s="67">
        <v>42912</v>
      </c>
      <c r="G6985" s="68">
        <v>19</v>
      </c>
      <c r="H6985" s="69">
        <v>28276.68</v>
      </c>
      <c r="I6985" s="57"/>
      <c r="J6985" s="67">
        <v>42912</v>
      </c>
      <c r="K6985" s="68">
        <v>19</v>
      </c>
      <c r="L6985" s="69">
        <v>-8553.65</v>
      </c>
      <c r="M6985" s="57"/>
      <c r="N6985" s="67">
        <v>42912</v>
      </c>
      <c r="O6985" s="68">
        <v>19</v>
      </c>
      <c r="P6985" s="69">
        <v>13863.235979999999</v>
      </c>
      <c r="Q6985" s="57"/>
      <c r="R6985" s="70">
        <f t="shared" si="324"/>
        <v>-0.30249838382723854</v>
      </c>
      <c r="S6985" s="71">
        <f t="shared" si="325"/>
        <v>6705.2313464465997</v>
      </c>
      <c r="T6985" s="72">
        <f t="shared" si="326"/>
        <v>-4193.6064785656235</v>
      </c>
    </row>
    <row r="6986" spans="2:20" x14ac:dyDescent="0.25">
      <c r="B6986" s="64">
        <v>42912</v>
      </c>
      <c r="C6986" s="65">
        <v>20</v>
      </c>
      <c r="D6986" s="66">
        <v>0.24715000000000001</v>
      </c>
      <c r="E6986" s="57"/>
      <c r="F6986" s="67">
        <v>42912</v>
      </c>
      <c r="G6986" s="68">
        <v>20</v>
      </c>
      <c r="H6986" s="69">
        <v>28007.49</v>
      </c>
      <c r="I6986" s="57"/>
      <c r="J6986" s="67">
        <v>42912</v>
      </c>
      <c r="K6986" s="68">
        <v>20</v>
      </c>
      <c r="L6986" s="69">
        <v>-17734.560000000001</v>
      </c>
      <c r="M6986" s="57"/>
      <c r="N6986" s="67">
        <v>42912</v>
      </c>
      <c r="O6986" s="68">
        <v>20</v>
      </c>
      <c r="P6986" s="69">
        <v>13738.19643</v>
      </c>
      <c r="Q6986" s="57"/>
      <c r="R6986" s="70">
        <f t="shared" ref="R6986:R7049" si="327">L6986/H6986</f>
        <v>-0.63320775978140131</v>
      </c>
      <c r="S6986" s="71">
        <f t="shared" ref="S6986:S7049" si="328">P6986*D6986</f>
        <v>3395.3952476745003</v>
      </c>
      <c r="T6986" s="72">
        <f t="shared" ref="T6986:T7049" si="329">P6986*R6986</f>
        <v>-8699.1325848771448</v>
      </c>
    </row>
    <row r="6987" spans="2:20" x14ac:dyDescent="0.25">
      <c r="B6987" s="64">
        <v>42912</v>
      </c>
      <c r="C6987" s="65">
        <v>21</v>
      </c>
      <c r="D6987" s="66">
        <v>0.31630999999999998</v>
      </c>
      <c r="E6987" s="57"/>
      <c r="F6987" s="67">
        <v>42912</v>
      </c>
      <c r="G6987" s="68">
        <v>21</v>
      </c>
      <c r="H6987" s="69">
        <v>28068.17</v>
      </c>
      <c r="I6987" s="57"/>
      <c r="J6987" s="67">
        <v>42912</v>
      </c>
      <c r="K6987" s="68">
        <v>21</v>
      </c>
      <c r="L6987" s="69">
        <v>-25434.81</v>
      </c>
      <c r="M6987" s="57"/>
      <c r="N6987" s="67">
        <v>42912</v>
      </c>
      <c r="O6987" s="68">
        <v>21</v>
      </c>
      <c r="P6987" s="69">
        <v>13839.701220000001</v>
      </c>
      <c r="Q6987" s="57"/>
      <c r="R6987" s="70">
        <f t="shared" si="327"/>
        <v>-0.90617984713645394</v>
      </c>
      <c r="S6987" s="71">
        <f t="shared" si="328"/>
        <v>4377.6358928981999</v>
      </c>
      <c r="T6987" s="72">
        <f t="shared" si="329"/>
        <v>-12541.258335953797</v>
      </c>
    </row>
    <row r="6988" spans="2:20" x14ac:dyDescent="0.25">
      <c r="B6988" s="64">
        <v>42912</v>
      </c>
      <c r="C6988" s="65">
        <v>22</v>
      </c>
      <c r="D6988" s="66">
        <v>0.46333999999999997</v>
      </c>
      <c r="E6988" s="57"/>
      <c r="F6988" s="67">
        <v>42912</v>
      </c>
      <c r="G6988" s="68">
        <v>22</v>
      </c>
      <c r="H6988" s="69">
        <v>28297.41</v>
      </c>
      <c r="I6988" s="57"/>
      <c r="J6988" s="67">
        <v>42912</v>
      </c>
      <c r="K6988" s="68">
        <v>22</v>
      </c>
      <c r="L6988" s="69">
        <v>-22884.02</v>
      </c>
      <c r="M6988" s="57"/>
      <c r="N6988" s="67">
        <v>42912</v>
      </c>
      <c r="O6988" s="68">
        <v>22</v>
      </c>
      <c r="P6988" s="69">
        <v>13956.64804</v>
      </c>
      <c r="Q6988" s="57"/>
      <c r="R6988" s="70">
        <f t="shared" si="327"/>
        <v>-0.80869662629901462</v>
      </c>
      <c r="S6988" s="71">
        <f t="shared" si="328"/>
        <v>6466.6733028536</v>
      </c>
      <c r="T6988" s="72">
        <f t="shared" si="329"/>
        <v>-11286.694184390755</v>
      </c>
    </row>
    <row r="6989" spans="2:20" x14ac:dyDescent="0.25">
      <c r="B6989" s="64">
        <v>42912</v>
      </c>
      <c r="C6989" s="65">
        <v>23</v>
      </c>
      <c r="D6989" s="66">
        <v>0.65612000000000004</v>
      </c>
      <c r="E6989" s="57"/>
      <c r="F6989" s="67">
        <v>42912</v>
      </c>
      <c r="G6989" s="68">
        <v>23</v>
      </c>
      <c r="H6989" s="69">
        <v>28328.67</v>
      </c>
      <c r="I6989" s="57"/>
      <c r="J6989" s="67">
        <v>42912</v>
      </c>
      <c r="K6989" s="68">
        <v>23</v>
      </c>
      <c r="L6989" s="69">
        <v>-17713.560000000001</v>
      </c>
      <c r="M6989" s="57"/>
      <c r="N6989" s="67">
        <v>42912</v>
      </c>
      <c r="O6989" s="68">
        <v>23</v>
      </c>
      <c r="P6989" s="69">
        <v>13987.77576</v>
      </c>
      <c r="Q6989" s="57"/>
      <c r="R6989" s="70">
        <f t="shared" si="327"/>
        <v>-0.62528738553557239</v>
      </c>
      <c r="S6989" s="71">
        <f t="shared" si="328"/>
        <v>9177.6594316512001</v>
      </c>
      <c r="T6989" s="72">
        <f t="shared" si="329"/>
        <v>-8746.3797344282539</v>
      </c>
    </row>
    <row r="6990" spans="2:20" x14ac:dyDescent="0.25">
      <c r="B6990" s="64">
        <v>42912</v>
      </c>
      <c r="C6990" s="65">
        <v>24</v>
      </c>
      <c r="D6990" s="66">
        <v>0.66227999999999998</v>
      </c>
      <c r="E6990" s="57"/>
      <c r="F6990" s="67">
        <v>42912</v>
      </c>
      <c r="G6990" s="68">
        <v>24</v>
      </c>
      <c r="H6990" s="69">
        <v>28385.439999999999</v>
      </c>
      <c r="I6990" s="57"/>
      <c r="J6990" s="67">
        <v>42912</v>
      </c>
      <c r="K6990" s="68">
        <v>24</v>
      </c>
      <c r="L6990" s="69">
        <v>-17947.88</v>
      </c>
      <c r="M6990" s="57"/>
      <c r="N6990" s="67">
        <v>42912</v>
      </c>
      <c r="O6990" s="68">
        <v>24</v>
      </c>
      <c r="P6990" s="69">
        <v>14003.733980000001</v>
      </c>
      <c r="Q6990" s="57"/>
      <c r="R6990" s="70">
        <f t="shared" si="327"/>
        <v>-0.63229176648309848</v>
      </c>
      <c r="S6990" s="71">
        <f t="shared" si="328"/>
        <v>9274.3929402743997</v>
      </c>
      <c r="T6990" s="72">
        <f t="shared" si="329"/>
        <v>-8854.4456955735914</v>
      </c>
    </row>
    <row r="6991" spans="2:20" x14ac:dyDescent="0.25">
      <c r="B6991" s="64">
        <v>42912</v>
      </c>
      <c r="C6991" s="65">
        <v>25</v>
      </c>
      <c r="D6991" s="66">
        <v>0.86646000000000001</v>
      </c>
      <c r="E6991" s="57"/>
      <c r="F6991" s="67">
        <v>42912</v>
      </c>
      <c r="G6991" s="68">
        <v>25</v>
      </c>
      <c r="H6991" s="69">
        <v>28525.38</v>
      </c>
      <c r="I6991" s="57"/>
      <c r="J6991" s="67">
        <v>42912</v>
      </c>
      <c r="K6991" s="68">
        <v>25</v>
      </c>
      <c r="L6991" s="69">
        <v>-15426.03</v>
      </c>
      <c r="M6991" s="57"/>
      <c r="N6991" s="67">
        <v>42912</v>
      </c>
      <c r="O6991" s="68">
        <v>25</v>
      </c>
      <c r="P6991" s="69">
        <v>14115.68122</v>
      </c>
      <c r="Q6991" s="57"/>
      <c r="R6991" s="70">
        <f t="shared" si="327"/>
        <v>-0.54078262936374555</v>
      </c>
      <c r="S6991" s="71">
        <f t="shared" si="328"/>
        <v>12230.673149881201</v>
      </c>
      <c r="T6991" s="72">
        <f t="shared" si="329"/>
        <v>-7633.5152054120435</v>
      </c>
    </row>
    <row r="6992" spans="2:20" x14ac:dyDescent="0.25">
      <c r="B6992" s="64">
        <v>42912</v>
      </c>
      <c r="C6992" s="65">
        <v>26</v>
      </c>
      <c r="D6992" s="66">
        <v>0.74770000000000003</v>
      </c>
      <c r="E6992" s="57"/>
      <c r="F6992" s="67">
        <v>42912</v>
      </c>
      <c r="G6992" s="68">
        <v>26</v>
      </c>
      <c r="H6992" s="69">
        <v>28307.81</v>
      </c>
      <c r="I6992" s="57"/>
      <c r="J6992" s="67">
        <v>42912</v>
      </c>
      <c r="K6992" s="68">
        <v>26</v>
      </c>
      <c r="L6992" s="69">
        <v>-16323.69</v>
      </c>
      <c r="M6992" s="57"/>
      <c r="N6992" s="67">
        <v>42912</v>
      </c>
      <c r="O6992" s="68">
        <v>26</v>
      </c>
      <c r="P6992" s="69">
        <v>14012.63422</v>
      </c>
      <c r="Q6992" s="57"/>
      <c r="R6992" s="70">
        <f t="shared" si="327"/>
        <v>-0.5766496949075185</v>
      </c>
      <c r="S6992" s="71">
        <f t="shared" si="328"/>
        <v>10477.246606294</v>
      </c>
      <c r="T6992" s="72">
        <f t="shared" si="329"/>
        <v>-8080.3812478136533</v>
      </c>
    </row>
    <row r="6993" spans="2:20" x14ac:dyDescent="0.25">
      <c r="B6993" s="64">
        <v>42912</v>
      </c>
      <c r="C6993" s="65">
        <v>27</v>
      </c>
      <c r="D6993" s="66">
        <v>1.06802</v>
      </c>
      <c r="E6993" s="57"/>
      <c r="F6993" s="67">
        <v>42912</v>
      </c>
      <c r="G6993" s="68">
        <v>27</v>
      </c>
      <c r="H6993" s="69">
        <v>28554.240000000002</v>
      </c>
      <c r="I6993" s="57"/>
      <c r="J6993" s="67">
        <v>42912</v>
      </c>
      <c r="K6993" s="68">
        <v>27</v>
      </c>
      <c r="L6993" s="69">
        <v>-4857.78</v>
      </c>
      <c r="M6993" s="57"/>
      <c r="N6993" s="67">
        <v>42912</v>
      </c>
      <c r="O6993" s="68">
        <v>27</v>
      </c>
      <c r="P6993" s="69">
        <v>14330.94477</v>
      </c>
      <c r="Q6993" s="57"/>
      <c r="R6993" s="70">
        <f t="shared" si="327"/>
        <v>-0.17012464698762775</v>
      </c>
      <c r="S6993" s="71">
        <f t="shared" si="328"/>
        <v>15305.735633255399</v>
      </c>
      <c r="T6993" s="72">
        <f t="shared" si="329"/>
        <v>-2438.04691999544</v>
      </c>
    </row>
    <row r="6994" spans="2:20" x14ac:dyDescent="0.25">
      <c r="B6994" s="64">
        <v>42912</v>
      </c>
      <c r="C6994" s="65">
        <v>28</v>
      </c>
      <c r="D6994" s="66">
        <v>1.0264200000000001</v>
      </c>
      <c r="E6994" s="57"/>
      <c r="F6994" s="67">
        <v>42912</v>
      </c>
      <c r="G6994" s="68">
        <v>28</v>
      </c>
      <c r="H6994" s="69">
        <v>28289.71</v>
      </c>
      <c r="I6994" s="57"/>
      <c r="J6994" s="67">
        <v>42912</v>
      </c>
      <c r="K6994" s="68">
        <v>28</v>
      </c>
      <c r="L6994" s="69">
        <v>-8439.32</v>
      </c>
      <c r="M6994" s="57"/>
      <c r="N6994" s="67">
        <v>42912</v>
      </c>
      <c r="O6994" s="68">
        <v>28</v>
      </c>
      <c r="P6994" s="69">
        <v>14171.951349999999</v>
      </c>
      <c r="Q6994" s="57"/>
      <c r="R6994" s="70">
        <f t="shared" si="327"/>
        <v>-0.29831765684413164</v>
      </c>
      <c r="S6994" s="71">
        <f t="shared" si="328"/>
        <v>14546.374304667001</v>
      </c>
      <c r="T6994" s="72">
        <f t="shared" si="329"/>
        <v>-4227.7433196410284</v>
      </c>
    </row>
    <row r="6995" spans="2:20" x14ac:dyDescent="0.25">
      <c r="B6995" s="64">
        <v>42912</v>
      </c>
      <c r="C6995" s="65">
        <v>29</v>
      </c>
      <c r="D6995" s="66">
        <v>0.60502999999999996</v>
      </c>
      <c r="E6995" s="57"/>
      <c r="F6995" s="67">
        <v>42912</v>
      </c>
      <c r="G6995" s="68">
        <v>29</v>
      </c>
      <c r="H6995" s="69">
        <v>28168.83</v>
      </c>
      <c r="I6995" s="57"/>
      <c r="J6995" s="67">
        <v>42912</v>
      </c>
      <c r="K6995" s="68">
        <v>29</v>
      </c>
      <c r="L6995" s="69">
        <v>-11818.95</v>
      </c>
      <c r="M6995" s="57"/>
      <c r="N6995" s="67">
        <v>42912</v>
      </c>
      <c r="O6995" s="68">
        <v>29</v>
      </c>
      <c r="P6995" s="69">
        <v>14024.961139999999</v>
      </c>
      <c r="Q6995" s="57"/>
      <c r="R6995" s="70">
        <f t="shared" si="327"/>
        <v>-0.41957546692567638</v>
      </c>
      <c r="S6995" s="71">
        <f t="shared" si="328"/>
        <v>8485.5222385341986</v>
      </c>
      <c r="T6995" s="72">
        <f t="shared" si="329"/>
        <v>-5884.5296189299661</v>
      </c>
    </row>
    <row r="6996" spans="2:20" x14ac:dyDescent="0.25">
      <c r="B6996" s="64">
        <v>42912</v>
      </c>
      <c r="C6996" s="65">
        <v>30</v>
      </c>
      <c r="D6996" s="66">
        <v>0.69198999999999999</v>
      </c>
      <c r="E6996" s="57"/>
      <c r="F6996" s="67">
        <v>42912</v>
      </c>
      <c r="G6996" s="68">
        <v>30</v>
      </c>
      <c r="H6996" s="69">
        <v>28196.76</v>
      </c>
      <c r="I6996" s="57"/>
      <c r="J6996" s="67">
        <v>42912</v>
      </c>
      <c r="K6996" s="68">
        <v>30</v>
      </c>
      <c r="L6996" s="69">
        <v>-7603.77</v>
      </c>
      <c r="M6996" s="57"/>
      <c r="N6996" s="67">
        <v>42912</v>
      </c>
      <c r="O6996" s="68">
        <v>30</v>
      </c>
      <c r="P6996" s="69">
        <v>14024.228289999999</v>
      </c>
      <c r="Q6996" s="57"/>
      <c r="R6996" s="70">
        <f t="shared" si="327"/>
        <v>-0.26966821719942297</v>
      </c>
      <c r="S6996" s="71">
        <f t="shared" si="328"/>
        <v>9704.6257343970992</v>
      </c>
      <c r="T6996" s="72">
        <f t="shared" si="329"/>
        <v>-3781.8886405620119</v>
      </c>
    </row>
    <row r="6997" spans="2:20" x14ac:dyDescent="0.25">
      <c r="B6997" s="64">
        <v>42912</v>
      </c>
      <c r="C6997" s="65">
        <v>31</v>
      </c>
      <c r="D6997" s="66">
        <v>0.61441999999999997</v>
      </c>
      <c r="E6997" s="57"/>
      <c r="F6997" s="67">
        <v>42912</v>
      </c>
      <c r="G6997" s="68">
        <v>31</v>
      </c>
      <c r="H6997" s="69">
        <v>28222.91</v>
      </c>
      <c r="I6997" s="57"/>
      <c r="J6997" s="67">
        <v>42912</v>
      </c>
      <c r="K6997" s="68">
        <v>31</v>
      </c>
      <c r="L6997" s="69">
        <v>-12854.62</v>
      </c>
      <c r="M6997" s="57"/>
      <c r="N6997" s="67">
        <v>42912</v>
      </c>
      <c r="O6997" s="68">
        <v>31</v>
      </c>
      <c r="P6997" s="69">
        <v>13941.12256</v>
      </c>
      <c r="Q6997" s="57"/>
      <c r="R6997" s="70">
        <f t="shared" si="327"/>
        <v>-0.45546756163698221</v>
      </c>
      <c r="S6997" s="71">
        <f t="shared" si="328"/>
        <v>8565.7045233152003</v>
      </c>
      <c r="T6997" s="72">
        <f t="shared" si="329"/>
        <v>-6349.7290988855229</v>
      </c>
    </row>
    <row r="6998" spans="2:20" x14ac:dyDescent="0.25">
      <c r="B6998" s="64">
        <v>42912</v>
      </c>
      <c r="C6998" s="65">
        <v>32</v>
      </c>
      <c r="D6998" s="66">
        <v>0.65437000000000001</v>
      </c>
      <c r="E6998" s="57"/>
      <c r="F6998" s="67">
        <v>42912</v>
      </c>
      <c r="G6998" s="68">
        <v>32</v>
      </c>
      <c r="H6998" s="69">
        <v>29011.360000000001</v>
      </c>
      <c r="I6998" s="57"/>
      <c r="J6998" s="67">
        <v>42912</v>
      </c>
      <c r="K6998" s="68">
        <v>32</v>
      </c>
      <c r="L6998" s="69">
        <v>-11758.88</v>
      </c>
      <c r="M6998" s="57"/>
      <c r="N6998" s="67">
        <v>42912</v>
      </c>
      <c r="O6998" s="68">
        <v>32</v>
      </c>
      <c r="P6998" s="69">
        <v>14359.748900000001</v>
      </c>
      <c r="Q6998" s="57"/>
      <c r="R6998" s="70">
        <f t="shared" si="327"/>
        <v>-0.40531984712195496</v>
      </c>
      <c r="S6998" s="71">
        <f t="shared" si="328"/>
        <v>9396.5888876930003</v>
      </c>
      <c r="T6998" s="72">
        <f t="shared" si="329"/>
        <v>-5820.2912288576608</v>
      </c>
    </row>
    <row r="6999" spans="2:20" x14ac:dyDescent="0.25">
      <c r="B6999" s="64">
        <v>42912</v>
      </c>
      <c r="C6999" s="65">
        <v>33</v>
      </c>
      <c r="D6999" s="66">
        <v>0.98482000000000003</v>
      </c>
      <c r="E6999" s="57"/>
      <c r="F6999" s="67">
        <v>42912</v>
      </c>
      <c r="G6999" s="68">
        <v>33</v>
      </c>
      <c r="H6999" s="69">
        <v>29698.18</v>
      </c>
      <c r="I6999" s="57"/>
      <c r="J6999" s="67">
        <v>42912</v>
      </c>
      <c r="K6999" s="68">
        <v>33</v>
      </c>
      <c r="L6999" s="69">
        <v>-11689.02</v>
      </c>
      <c r="M6999" s="57"/>
      <c r="N6999" s="67">
        <v>42912</v>
      </c>
      <c r="O6999" s="68">
        <v>33</v>
      </c>
      <c r="P6999" s="69">
        <v>14598.70025</v>
      </c>
      <c r="Q6999" s="57"/>
      <c r="R6999" s="70">
        <f t="shared" si="327"/>
        <v>-0.39359381618671585</v>
      </c>
      <c r="S6999" s="71">
        <f t="shared" si="328"/>
        <v>14377.091980205001</v>
      </c>
      <c r="T6999" s="72">
        <f t="shared" si="329"/>
        <v>-5745.958142763463</v>
      </c>
    </row>
    <row r="7000" spans="2:20" x14ac:dyDescent="0.25">
      <c r="B7000" s="64">
        <v>42912</v>
      </c>
      <c r="C7000" s="65">
        <v>34</v>
      </c>
      <c r="D7000" s="66">
        <v>1.0231300000000001</v>
      </c>
      <c r="E7000" s="57"/>
      <c r="F7000" s="67">
        <v>42912</v>
      </c>
      <c r="G7000" s="68">
        <v>34</v>
      </c>
      <c r="H7000" s="69">
        <v>30552.09</v>
      </c>
      <c r="I7000" s="57"/>
      <c r="J7000" s="67">
        <v>42912</v>
      </c>
      <c r="K7000" s="68">
        <v>34</v>
      </c>
      <c r="L7000" s="69">
        <v>-8640.0499999999993</v>
      </c>
      <c r="M7000" s="57"/>
      <c r="N7000" s="67">
        <v>42912</v>
      </c>
      <c r="O7000" s="68">
        <v>34</v>
      </c>
      <c r="P7000" s="69">
        <v>14974.564109999999</v>
      </c>
      <c r="Q7000" s="57"/>
      <c r="R7000" s="70">
        <f t="shared" si="327"/>
        <v>-0.28279734708820248</v>
      </c>
      <c r="S7000" s="71">
        <f t="shared" si="328"/>
        <v>15320.9257778643</v>
      </c>
      <c r="T7000" s="72">
        <f t="shared" si="329"/>
        <v>-4234.7670041102092</v>
      </c>
    </row>
    <row r="7001" spans="2:20" x14ac:dyDescent="0.25">
      <c r="B7001" s="64">
        <v>42912</v>
      </c>
      <c r="C7001" s="65">
        <v>35</v>
      </c>
      <c r="D7001" s="66">
        <v>1.0418499999999999</v>
      </c>
      <c r="E7001" s="57"/>
      <c r="F7001" s="67">
        <v>42912</v>
      </c>
      <c r="G7001" s="68">
        <v>35</v>
      </c>
      <c r="H7001" s="69">
        <v>31044.14</v>
      </c>
      <c r="I7001" s="57"/>
      <c r="J7001" s="67">
        <v>42912</v>
      </c>
      <c r="K7001" s="68">
        <v>35</v>
      </c>
      <c r="L7001" s="69">
        <v>-7763.99</v>
      </c>
      <c r="M7001" s="57"/>
      <c r="N7001" s="67">
        <v>42912</v>
      </c>
      <c r="O7001" s="68">
        <v>35</v>
      </c>
      <c r="P7001" s="69">
        <v>15195.983</v>
      </c>
      <c r="Q7001" s="57"/>
      <c r="R7001" s="70">
        <f t="shared" si="327"/>
        <v>-0.25009518704657302</v>
      </c>
      <c r="S7001" s="71">
        <f t="shared" si="328"/>
        <v>15831.934888549999</v>
      </c>
      <c r="T7001" s="72">
        <f t="shared" si="329"/>
        <v>-3800.4422107415439</v>
      </c>
    </row>
    <row r="7002" spans="2:20" x14ac:dyDescent="0.25">
      <c r="B7002" s="64">
        <v>42912</v>
      </c>
      <c r="C7002" s="65">
        <v>36</v>
      </c>
      <c r="D7002" s="66">
        <v>1.1767799999999999</v>
      </c>
      <c r="E7002" s="57"/>
      <c r="F7002" s="67">
        <v>42912</v>
      </c>
      <c r="G7002" s="68">
        <v>36</v>
      </c>
      <c r="H7002" s="69">
        <v>31209.279999999999</v>
      </c>
      <c r="I7002" s="57"/>
      <c r="J7002" s="67">
        <v>42912</v>
      </c>
      <c r="K7002" s="68">
        <v>36</v>
      </c>
      <c r="L7002" s="69">
        <v>-6059.84</v>
      </c>
      <c r="M7002" s="57"/>
      <c r="N7002" s="67">
        <v>42912</v>
      </c>
      <c r="O7002" s="68">
        <v>36</v>
      </c>
      <c r="P7002" s="69">
        <v>15286.453170000001</v>
      </c>
      <c r="Q7002" s="57"/>
      <c r="R7002" s="70">
        <f t="shared" si="327"/>
        <v>-0.19416788852546424</v>
      </c>
      <c r="S7002" s="71">
        <f t="shared" si="328"/>
        <v>17988.7923613926</v>
      </c>
      <c r="T7002" s="72">
        <f t="shared" si="329"/>
        <v>-2968.1383350622896</v>
      </c>
    </row>
    <row r="7003" spans="2:20" x14ac:dyDescent="0.25">
      <c r="B7003" s="64">
        <v>42912</v>
      </c>
      <c r="C7003" s="65">
        <v>37</v>
      </c>
      <c r="D7003" s="66">
        <v>0.84799000000000002</v>
      </c>
      <c r="E7003" s="57"/>
      <c r="F7003" s="67">
        <v>42912</v>
      </c>
      <c r="G7003" s="68">
        <v>37</v>
      </c>
      <c r="H7003" s="69">
        <v>31139.78</v>
      </c>
      <c r="I7003" s="57"/>
      <c r="J7003" s="67">
        <v>42912</v>
      </c>
      <c r="K7003" s="68">
        <v>37</v>
      </c>
      <c r="L7003" s="69">
        <v>-7083.14</v>
      </c>
      <c r="M7003" s="57"/>
      <c r="N7003" s="67">
        <v>42912</v>
      </c>
      <c r="O7003" s="68">
        <v>37</v>
      </c>
      <c r="P7003" s="69">
        <v>15216.02721</v>
      </c>
      <c r="Q7003" s="57"/>
      <c r="R7003" s="70">
        <f t="shared" si="327"/>
        <v>-0.2274627502185308</v>
      </c>
      <c r="S7003" s="71">
        <f t="shared" si="328"/>
        <v>12903.038913807901</v>
      </c>
      <c r="T7003" s="72">
        <f t="shared" si="329"/>
        <v>-3461.0793965865982</v>
      </c>
    </row>
    <row r="7004" spans="2:20" x14ac:dyDescent="0.25">
      <c r="B7004" s="64">
        <v>42912</v>
      </c>
      <c r="C7004" s="65">
        <v>38</v>
      </c>
      <c r="D7004" s="66">
        <v>0.95399999999999996</v>
      </c>
      <c r="E7004" s="57"/>
      <c r="F7004" s="67">
        <v>42912</v>
      </c>
      <c r="G7004" s="68">
        <v>38</v>
      </c>
      <c r="H7004" s="69">
        <v>30979.759999999998</v>
      </c>
      <c r="I7004" s="57"/>
      <c r="J7004" s="67">
        <v>42912</v>
      </c>
      <c r="K7004" s="68">
        <v>38</v>
      </c>
      <c r="L7004" s="69">
        <v>-7705.57</v>
      </c>
      <c r="M7004" s="57"/>
      <c r="N7004" s="67">
        <v>42912</v>
      </c>
      <c r="O7004" s="68">
        <v>38</v>
      </c>
      <c r="P7004" s="69">
        <v>15090.458119999999</v>
      </c>
      <c r="Q7004" s="57"/>
      <c r="R7004" s="70">
        <f t="shared" si="327"/>
        <v>-0.24872917027117061</v>
      </c>
      <c r="S7004" s="71">
        <f t="shared" si="328"/>
        <v>14396.297046479998</v>
      </c>
      <c r="T7004" s="72">
        <f t="shared" si="329"/>
        <v>-3753.4371271994492</v>
      </c>
    </row>
    <row r="7005" spans="2:20" x14ac:dyDescent="0.25">
      <c r="B7005" s="64">
        <v>42912</v>
      </c>
      <c r="C7005" s="65">
        <v>39</v>
      </c>
      <c r="D7005" s="66">
        <v>1.2313099999999999</v>
      </c>
      <c r="E7005" s="57"/>
      <c r="F7005" s="67">
        <v>42912</v>
      </c>
      <c r="G7005" s="68">
        <v>39</v>
      </c>
      <c r="H7005" s="69">
        <v>30618.01</v>
      </c>
      <c r="I7005" s="57"/>
      <c r="J7005" s="67">
        <v>42912</v>
      </c>
      <c r="K7005" s="68">
        <v>39</v>
      </c>
      <c r="L7005" s="69">
        <v>-2206.88</v>
      </c>
      <c r="M7005" s="57"/>
      <c r="N7005" s="67">
        <v>42912</v>
      </c>
      <c r="O7005" s="68">
        <v>39</v>
      </c>
      <c r="P7005" s="69">
        <v>14888.168600000001</v>
      </c>
      <c r="Q7005" s="57"/>
      <c r="R7005" s="70">
        <f t="shared" si="327"/>
        <v>-7.207783915414491E-2</v>
      </c>
      <c r="S7005" s="71">
        <f t="shared" si="328"/>
        <v>18331.950878865999</v>
      </c>
      <c r="T7005" s="72">
        <f t="shared" si="329"/>
        <v>-1073.1070216505909</v>
      </c>
    </row>
    <row r="7006" spans="2:20" x14ac:dyDescent="0.25">
      <c r="B7006" s="64">
        <v>42912</v>
      </c>
      <c r="C7006" s="65">
        <v>40</v>
      </c>
      <c r="D7006" s="66">
        <v>1.51983</v>
      </c>
      <c r="E7006" s="57"/>
      <c r="F7006" s="67">
        <v>42912</v>
      </c>
      <c r="G7006" s="68">
        <v>40</v>
      </c>
      <c r="H7006" s="69">
        <v>30228.67</v>
      </c>
      <c r="I7006" s="57"/>
      <c r="J7006" s="67">
        <v>42912</v>
      </c>
      <c r="K7006" s="68">
        <v>40</v>
      </c>
      <c r="L7006" s="69">
        <v>-459.93</v>
      </c>
      <c r="M7006" s="57"/>
      <c r="N7006" s="67">
        <v>42912</v>
      </c>
      <c r="O7006" s="68">
        <v>40</v>
      </c>
      <c r="P7006" s="69">
        <v>14697.00748</v>
      </c>
      <c r="Q7006" s="57"/>
      <c r="R7006" s="70">
        <f t="shared" si="327"/>
        <v>-1.5215026000151512E-2</v>
      </c>
      <c r="S7006" s="71">
        <f t="shared" si="328"/>
        <v>22336.9528783284</v>
      </c>
      <c r="T7006" s="72">
        <f t="shared" si="329"/>
        <v>-223.61535093262125</v>
      </c>
    </row>
    <row r="7007" spans="2:20" x14ac:dyDescent="0.25">
      <c r="B7007" s="64">
        <v>42912</v>
      </c>
      <c r="C7007" s="65">
        <v>41</v>
      </c>
      <c r="D7007" s="66">
        <v>1.35819</v>
      </c>
      <c r="E7007" s="57"/>
      <c r="F7007" s="67">
        <v>42912</v>
      </c>
      <c r="G7007" s="68">
        <v>41</v>
      </c>
      <c r="H7007" s="69">
        <v>29735.03</v>
      </c>
      <c r="I7007" s="57"/>
      <c r="J7007" s="67">
        <v>42912</v>
      </c>
      <c r="K7007" s="68">
        <v>41</v>
      </c>
      <c r="L7007" s="69">
        <v>-2875.07</v>
      </c>
      <c r="M7007" s="57"/>
      <c r="N7007" s="67">
        <v>42912</v>
      </c>
      <c r="O7007" s="68">
        <v>41</v>
      </c>
      <c r="P7007" s="69">
        <v>14447.028990000001</v>
      </c>
      <c r="Q7007" s="57"/>
      <c r="R7007" s="70">
        <f t="shared" si="327"/>
        <v>-9.668966199126082E-2</v>
      </c>
      <c r="S7007" s="71">
        <f t="shared" si="328"/>
        <v>19621.810303928101</v>
      </c>
      <c r="T7007" s="72">
        <f t="shared" si="329"/>
        <v>-1396.8783498210462</v>
      </c>
    </row>
    <row r="7008" spans="2:20" x14ac:dyDescent="0.25">
      <c r="B7008" s="64">
        <v>42912</v>
      </c>
      <c r="C7008" s="65">
        <v>42</v>
      </c>
      <c r="D7008" s="66">
        <v>1.4120900000000001</v>
      </c>
      <c r="E7008" s="57"/>
      <c r="F7008" s="67">
        <v>42912</v>
      </c>
      <c r="G7008" s="68">
        <v>42</v>
      </c>
      <c r="H7008" s="69">
        <v>29156.47</v>
      </c>
      <c r="I7008" s="57"/>
      <c r="J7008" s="67">
        <v>42912</v>
      </c>
      <c r="K7008" s="68">
        <v>42</v>
      </c>
      <c r="L7008" s="69">
        <v>-2911.38</v>
      </c>
      <c r="M7008" s="57"/>
      <c r="N7008" s="67">
        <v>42912</v>
      </c>
      <c r="O7008" s="68">
        <v>42</v>
      </c>
      <c r="P7008" s="69">
        <v>14151.16966</v>
      </c>
      <c r="Q7008" s="57"/>
      <c r="R7008" s="70">
        <f t="shared" si="327"/>
        <v>-9.9853651693774997E-2</v>
      </c>
      <c r="S7008" s="71">
        <f t="shared" si="328"/>
        <v>19982.7251651894</v>
      </c>
      <c r="T7008" s="72">
        <f t="shared" si="329"/>
        <v>-1413.0459662891562</v>
      </c>
    </row>
    <row r="7009" spans="2:20" x14ac:dyDescent="0.25">
      <c r="B7009" s="64">
        <v>42912</v>
      </c>
      <c r="C7009" s="65">
        <v>43</v>
      </c>
      <c r="D7009" s="66">
        <v>1.32446</v>
      </c>
      <c r="E7009" s="57"/>
      <c r="F7009" s="67">
        <v>42912</v>
      </c>
      <c r="G7009" s="68">
        <v>43</v>
      </c>
      <c r="H7009" s="69">
        <v>28732.52</v>
      </c>
      <c r="I7009" s="57"/>
      <c r="J7009" s="67">
        <v>42912</v>
      </c>
      <c r="K7009" s="68">
        <v>43</v>
      </c>
      <c r="L7009" s="69">
        <v>-3255.36</v>
      </c>
      <c r="M7009" s="57"/>
      <c r="N7009" s="67">
        <v>42912</v>
      </c>
      <c r="O7009" s="68">
        <v>43</v>
      </c>
      <c r="P7009" s="69">
        <v>13940.876389999999</v>
      </c>
      <c r="Q7009" s="57"/>
      <c r="R7009" s="70">
        <f t="shared" si="327"/>
        <v>-0.11329879871309582</v>
      </c>
      <c r="S7009" s="71">
        <f t="shared" si="328"/>
        <v>18464.133143499399</v>
      </c>
      <c r="T7009" s="72">
        <f t="shared" si="329"/>
        <v>-1579.4845479947599</v>
      </c>
    </row>
    <row r="7010" spans="2:20" x14ac:dyDescent="0.25">
      <c r="B7010" s="64">
        <v>42912</v>
      </c>
      <c r="C7010" s="65">
        <v>44</v>
      </c>
      <c r="D7010" s="66">
        <v>1.3621399999999999</v>
      </c>
      <c r="E7010" s="57"/>
      <c r="F7010" s="67">
        <v>42912</v>
      </c>
      <c r="G7010" s="68">
        <v>44</v>
      </c>
      <c r="H7010" s="69">
        <v>28152.400000000001</v>
      </c>
      <c r="I7010" s="57"/>
      <c r="J7010" s="67">
        <v>42912</v>
      </c>
      <c r="K7010" s="68">
        <v>44</v>
      </c>
      <c r="L7010" s="69">
        <v>-3081.89</v>
      </c>
      <c r="M7010" s="57"/>
      <c r="N7010" s="67">
        <v>42912</v>
      </c>
      <c r="O7010" s="68">
        <v>44</v>
      </c>
      <c r="P7010" s="69">
        <v>13650.738859999999</v>
      </c>
      <c r="Q7010" s="57"/>
      <c r="R7010" s="70">
        <f t="shared" si="327"/>
        <v>-0.10947166138588539</v>
      </c>
      <c r="S7010" s="71">
        <f t="shared" si="328"/>
        <v>18594.217430760396</v>
      </c>
      <c r="T7010" s="72">
        <f t="shared" si="329"/>
        <v>-1494.3690621490671</v>
      </c>
    </row>
    <row r="7011" spans="2:20" x14ac:dyDescent="0.25">
      <c r="B7011" s="64">
        <v>42912</v>
      </c>
      <c r="C7011" s="65">
        <v>45</v>
      </c>
      <c r="D7011" s="66">
        <v>1.12161</v>
      </c>
      <c r="E7011" s="57"/>
      <c r="F7011" s="67">
        <v>42912</v>
      </c>
      <c r="G7011" s="68">
        <v>45</v>
      </c>
      <c r="H7011" s="69">
        <v>27392.44</v>
      </c>
      <c r="I7011" s="57"/>
      <c r="J7011" s="67">
        <v>42912</v>
      </c>
      <c r="K7011" s="68">
        <v>45</v>
      </c>
      <c r="L7011" s="69">
        <v>-5677.5</v>
      </c>
      <c r="M7011" s="57"/>
      <c r="N7011" s="67">
        <v>42912</v>
      </c>
      <c r="O7011" s="68">
        <v>45</v>
      </c>
      <c r="P7011" s="69">
        <v>13339.678910000001</v>
      </c>
      <c r="Q7011" s="57"/>
      <c r="R7011" s="70">
        <f t="shared" si="327"/>
        <v>-0.20726521624214567</v>
      </c>
      <c r="S7011" s="71">
        <f t="shared" si="328"/>
        <v>14961.917262245101</v>
      </c>
      <c r="T7011" s="72">
        <f t="shared" si="329"/>
        <v>-2764.85143388194</v>
      </c>
    </row>
    <row r="7012" spans="2:20" x14ac:dyDescent="0.25">
      <c r="B7012" s="64">
        <v>42912</v>
      </c>
      <c r="C7012" s="65">
        <v>46</v>
      </c>
      <c r="D7012" s="66">
        <v>1.0552699999999999</v>
      </c>
      <c r="E7012" s="57"/>
      <c r="F7012" s="67">
        <v>42912</v>
      </c>
      <c r="G7012" s="68">
        <v>46</v>
      </c>
      <c r="H7012" s="69">
        <v>25686.78</v>
      </c>
      <c r="I7012" s="57"/>
      <c r="J7012" s="67">
        <v>42912</v>
      </c>
      <c r="K7012" s="68">
        <v>46</v>
      </c>
      <c r="L7012" s="69">
        <v>-13225.87</v>
      </c>
      <c r="M7012" s="57"/>
      <c r="N7012" s="67">
        <v>42912</v>
      </c>
      <c r="O7012" s="68">
        <v>46</v>
      </c>
      <c r="P7012" s="69">
        <v>12484.459129999999</v>
      </c>
      <c r="Q7012" s="57"/>
      <c r="R7012" s="70">
        <f t="shared" si="327"/>
        <v>-0.51489014971903846</v>
      </c>
      <c r="S7012" s="71">
        <f t="shared" si="328"/>
        <v>13174.475186115098</v>
      </c>
      <c r="T7012" s="72">
        <f t="shared" si="329"/>
        <v>-6428.125030606916</v>
      </c>
    </row>
    <row r="7013" spans="2:20" x14ac:dyDescent="0.25">
      <c r="B7013" s="64">
        <v>42912</v>
      </c>
      <c r="C7013" s="65">
        <v>47</v>
      </c>
      <c r="D7013" s="66">
        <v>1.2558800000000001</v>
      </c>
      <c r="E7013" s="57"/>
      <c r="F7013" s="67">
        <v>42912</v>
      </c>
      <c r="G7013" s="68">
        <v>47</v>
      </c>
      <c r="H7013" s="69">
        <v>23639.91</v>
      </c>
      <c r="I7013" s="57"/>
      <c r="J7013" s="67">
        <v>42912</v>
      </c>
      <c r="K7013" s="68">
        <v>47</v>
      </c>
      <c r="L7013" s="69">
        <v>-8564.0400000000009</v>
      </c>
      <c r="M7013" s="57"/>
      <c r="N7013" s="67">
        <v>42912</v>
      </c>
      <c r="O7013" s="68">
        <v>47</v>
      </c>
      <c r="P7013" s="69">
        <v>11441.955319999999</v>
      </c>
      <c r="Q7013" s="57"/>
      <c r="R7013" s="70">
        <f t="shared" si="327"/>
        <v>-0.36227041473508154</v>
      </c>
      <c r="S7013" s="71">
        <f t="shared" si="328"/>
        <v>14369.7228472816</v>
      </c>
      <c r="T7013" s="72">
        <f t="shared" si="329"/>
        <v>-4145.0818991566721</v>
      </c>
    </row>
    <row r="7014" spans="2:20" x14ac:dyDescent="0.25">
      <c r="B7014" s="64">
        <v>42912</v>
      </c>
      <c r="C7014" s="65">
        <v>48</v>
      </c>
      <c r="D7014" s="66">
        <v>1.27393</v>
      </c>
      <c r="E7014" s="57"/>
      <c r="F7014" s="67">
        <v>42912</v>
      </c>
      <c r="G7014" s="68">
        <v>48</v>
      </c>
      <c r="H7014" s="69">
        <v>22017.38</v>
      </c>
      <c r="I7014" s="57"/>
      <c r="J7014" s="67">
        <v>42912</v>
      </c>
      <c r="K7014" s="68">
        <v>48</v>
      </c>
      <c r="L7014" s="69">
        <v>-4090.75</v>
      </c>
      <c r="M7014" s="57"/>
      <c r="N7014" s="67">
        <v>42912</v>
      </c>
      <c r="O7014" s="68">
        <v>48</v>
      </c>
      <c r="P7014" s="69">
        <v>10627.394679999999</v>
      </c>
      <c r="Q7014" s="57"/>
      <c r="R7014" s="70">
        <f t="shared" si="327"/>
        <v>-0.18579640266008035</v>
      </c>
      <c r="S7014" s="71">
        <f t="shared" si="328"/>
        <v>13538.556904692399</v>
      </c>
      <c r="T7014" s="72">
        <f t="shared" si="329"/>
        <v>-1974.5317011928757</v>
      </c>
    </row>
    <row r="7015" spans="2:20" x14ac:dyDescent="0.25">
      <c r="B7015" s="64">
        <v>42913</v>
      </c>
      <c r="C7015" s="65">
        <v>1</v>
      </c>
      <c r="D7015" s="66">
        <v>1.2606299999999999</v>
      </c>
      <c r="E7015" s="57"/>
      <c r="F7015" s="67">
        <v>42913</v>
      </c>
      <c r="G7015" s="68">
        <v>1</v>
      </c>
      <c r="H7015" s="69">
        <v>21124.15</v>
      </c>
      <c r="I7015" s="57"/>
      <c r="J7015" s="67">
        <v>42913</v>
      </c>
      <c r="K7015" s="68">
        <v>1</v>
      </c>
      <c r="L7015" s="69">
        <v>-1605.55</v>
      </c>
      <c r="M7015" s="57"/>
      <c r="N7015" s="67">
        <v>42913</v>
      </c>
      <c r="O7015" s="68">
        <v>1</v>
      </c>
      <c r="P7015" s="69">
        <v>10180.352999999999</v>
      </c>
      <c r="Q7015" s="57"/>
      <c r="R7015" s="70">
        <f t="shared" si="327"/>
        <v>-7.600542507035786E-2</v>
      </c>
      <c r="S7015" s="71">
        <f t="shared" si="328"/>
        <v>12833.658402389998</v>
      </c>
      <c r="T7015" s="72">
        <f t="shared" si="329"/>
        <v>-773.76205713129275</v>
      </c>
    </row>
    <row r="7016" spans="2:20" x14ac:dyDescent="0.25">
      <c r="B7016" s="64">
        <v>42913</v>
      </c>
      <c r="C7016" s="65">
        <v>2</v>
      </c>
      <c r="D7016" s="66">
        <v>1.38073</v>
      </c>
      <c r="E7016" s="57"/>
      <c r="F7016" s="67">
        <v>42913</v>
      </c>
      <c r="G7016" s="68">
        <v>2</v>
      </c>
      <c r="H7016" s="69">
        <v>20793.939999999999</v>
      </c>
      <c r="I7016" s="57"/>
      <c r="J7016" s="67">
        <v>42913</v>
      </c>
      <c r="K7016" s="68">
        <v>2</v>
      </c>
      <c r="L7016" s="69">
        <v>-1827.03</v>
      </c>
      <c r="M7016" s="57"/>
      <c r="N7016" s="67">
        <v>42913</v>
      </c>
      <c r="O7016" s="68">
        <v>2</v>
      </c>
      <c r="P7016" s="69">
        <v>10023.70076</v>
      </c>
      <c r="Q7016" s="57"/>
      <c r="R7016" s="70">
        <f t="shared" si="327"/>
        <v>-8.7863579485176938E-2</v>
      </c>
      <c r="S7016" s="71">
        <f t="shared" si="328"/>
        <v>13840.024350354799</v>
      </c>
      <c r="T7016" s="72">
        <f t="shared" si="329"/>
        <v>-880.71822846188843</v>
      </c>
    </row>
    <row r="7017" spans="2:20" x14ac:dyDescent="0.25">
      <c r="B7017" s="64">
        <v>42913</v>
      </c>
      <c r="C7017" s="65">
        <v>3</v>
      </c>
      <c r="D7017" s="66">
        <v>1.29376</v>
      </c>
      <c r="E7017" s="57"/>
      <c r="F7017" s="67">
        <v>42913</v>
      </c>
      <c r="G7017" s="68">
        <v>3</v>
      </c>
      <c r="H7017" s="69">
        <v>20556.060000000001</v>
      </c>
      <c r="I7017" s="57"/>
      <c r="J7017" s="67">
        <v>42913</v>
      </c>
      <c r="K7017" s="68">
        <v>3</v>
      </c>
      <c r="L7017" s="69">
        <v>-2696.51</v>
      </c>
      <c r="M7017" s="57"/>
      <c r="N7017" s="67">
        <v>42913</v>
      </c>
      <c r="O7017" s="68">
        <v>3</v>
      </c>
      <c r="P7017" s="69">
        <v>9903.3551449999995</v>
      </c>
      <c r="Q7017" s="57"/>
      <c r="R7017" s="70">
        <f t="shared" si="327"/>
        <v>-0.13117834837999112</v>
      </c>
      <c r="S7017" s="71">
        <f t="shared" si="328"/>
        <v>12812.564752395199</v>
      </c>
      <c r="T7017" s="72">
        <f t="shared" si="329"/>
        <v>-1299.1057713415873</v>
      </c>
    </row>
    <row r="7018" spans="2:20" x14ac:dyDescent="0.25">
      <c r="B7018" s="64">
        <v>42913</v>
      </c>
      <c r="C7018" s="65">
        <v>4</v>
      </c>
      <c r="D7018" s="66">
        <v>1.15404</v>
      </c>
      <c r="E7018" s="57"/>
      <c r="F7018" s="67">
        <v>42913</v>
      </c>
      <c r="G7018" s="68">
        <v>4</v>
      </c>
      <c r="H7018" s="69">
        <v>20296.2</v>
      </c>
      <c r="I7018" s="57"/>
      <c r="J7018" s="67">
        <v>42913</v>
      </c>
      <c r="K7018" s="68">
        <v>4</v>
      </c>
      <c r="L7018" s="69">
        <v>-5256.62</v>
      </c>
      <c r="M7018" s="57"/>
      <c r="N7018" s="67">
        <v>42913</v>
      </c>
      <c r="O7018" s="68">
        <v>4</v>
      </c>
      <c r="P7018" s="69">
        <v>9771.2993979999992</v>
      </c>
      <c r="Q7018" s="57"/>
      <c r="R7018" s="70">
        <f t="shared" si="327"/>
        <v>-0.25899527990461269</v>
      </c>
      <c r="S7018" s="71">
        <f t="shared" si="328"/>
        <v>11276.470357267919</v>
      </c>
      <c r="T7018" s="72">
        <f t="shared" si="329"/>
        <v>-2530.7204226167833</v>
      </c>
    </row>
    <row r="7019" spans="2:20" x14ac:dyDescent="0.25">
      <c r="B7019" s="64">
        <v>42913</v>
      </c>
      <c r="C7019" s="65">
        <v>5</v>
      </c>
      <c r="D7019" s="66">
        <v>1.0434600000000001</v>
      </c>
      <c r="E7019" s="57"/>
      <c r="F7019" s="67">
        <v>42913</v>
      </c>
      <c r="G7019" s="68">
        <v>5</v>
      </c>
      <c r="H7019" s="69">
        <v>20179.060000000001</v>
      </c>
      <c r="I7019" s="57"/>
      <c r="J7019" s="67">
        <v>42913</v>
      </c>
      <c r="K7019" s="68">
        <v>5</v>
      </c>
      <c r="L7019" s="69">
        <v>-6360.01</v>
      </c>
      <c r="M7019" s="57"/>
      <c r="N7019" s="67">
        <v>42913</v>
      </c>
      <c r="O7019" s="68">
        <v>5</v>
      </c>
      <c r="P7019" s="69">
        <v>9716.0547279999992</v>
      </c>
      <c r="Q7019" s="57"/>
      <c r="R7019" s="70">
        <f t="shared" si="327"/>
        <v>-0.31517870505365464</v>
      </c>
      <c r="S7019" s="71">
        <f t="shared" si="328"/>
        <v>10138.31446647888</v>
      </c>
      <c r="T7019" s="72">
        <f t="shared" si="329"/>
        <v>-3062.2935474014785</v>
      </c>
    </row>
    <row r="7020" spans="2:20" x14ac:dyDescent="0.25">
      <c r="B7020" s="64">
        <v>42913</v>
      </c>
      <c r="C7020" s="65">
        <v>6</v>
      </c>
      <c r="D7020" s="66">
        <v>0.98855999999999999</v>
      </c>
      <c r="E7020" s="57"/>
      <c r="F7020" s="67">
        <v>42913</v>
      </c>
      <c r="G7020" s="68">
        <v>6</v>
      </c>
      <c r="H7020" s="69">
        <v>19911.43</v>
      </c>
      <c r="I7020" s="57"/>
      <c r="J7020" s="67">
        <v>42913</v>
      </c>
      <c r="K7020" s="68">
        <v>6</v>
      </c>
      <c r="L7020" s="69">
        <v>-7626.18</v>
      </c>
      <c r="M7020" s="57"/>
      <c r="N7020" s="67">
        <v>42913</v>
      </c>
      <c r="O7020" s="68">
        <v>6</v>
      </c>
      <c r="P7020" s="69">
        <v>9587.7248610000006</v>
      </c>
      <c r="Q7020" s="57"/>
      <c r="R7020" s="70">
        <f t="shared" si="327"/>
        <v>-0.38300513825476123</v>
      </c>
      <c r="S7020" s="71">
        <f t="shared" si="328"/>
        <v>9478.0412885901605</v>
      </c>
      <c r="T7020" s="72">
        <f t="shared" si="329"/>
        <v>-3672.1478859359167</v>
      </c>
    </row>
    <row r="7021" spans="2:20" x14ac:dyDescent="0.25">
      <c r="B7021" s="64">
        <v>42913</v>
      </c>
      <c r="C7021" s="65">
        <v>7</v>
      </c>
      <c r="D7021" s="66">
        <v>0.85782999999999998</v>
      </c>
      <c r="E7021" s="57"/>
      <c r="F7021" s="67">
        <v>42913</v>
      </c>
      <c r="G7021" s="68">
        <v>7</v>
      </c>
      <c r="H7021" s="69">
        <v>19989.63</v>
      </c>
      <c r="I7021" s="57"/>
      <c r="J7021" s="67">
        <v>42913</v>
      </c>
      <c r="K7021" s="68">
        <v>7</v>
      </c>
      <c r="L7021" s="69">
        <v>-4894.2299999999996</v>
      </c>
      <c r="M7021" s="57"/>
      <c r="N7021" s="67">
        <v>42913</v>
      </c>
      <c r="O7021" s="68">
        <v>7</v>
      </c>
      <c r="P7021" s="69">
        <v>9752.0420610000001</v>
      </c>
      <c r="Q7021" s="57"/>
      <c r="R7021" s="70">
        <f t="shared" si="327"/>
        <v>-0.2448384487356694</v>
      </c>
      <c r="S7021" s="71">
        <f t="shared" si="328"/>
        <v>8365.5942411876294</v>
      </c>
      <c r="T7021" s="72">
        <f t="shared" si="329"/>
        <v>-2387.6748502202404</v>
      </c>
    </row>
    <row r="7022" spans="2:20" x14ac:dyDescent="0.25">
      <c r="B7022" s="64">
        <v>42913</v>
      </c>
      <c r="C7022" s="65">
        <v>8</v>
      </c>
      <c r="D7022" s="66">
        <v>0.93647000000000002</v>
      </c>
      <c r="E7022" s="57"/>
      <c r="F7022" s="67">
        <v>42913</v>
      </c>
      <c r="G7022" s="68">
        <v>8</v>
      </c>
      <c r="H7022" s="69">
        <v>20157.79</v>
      </c>
      <c r="I7022" s="57"/>
      <c r="J7022" s="67">
        <v>42913</v>
      </c>
      <c r="K7022" s="68">
        <v>8</v>
      </c>
      <c r="L7022" s="69">
        <v>-4015.3</v>
      </c>
      <c r="M7022" s="57"/>
      <c r="N7022" s="67">
        <v>42913</v>
      </c>
      <c r="O7022" s="68">
        <v>8</v>
      </c>
      <c r="P7022" s="69">
        <v>9836.5868840000003</v>
      </c>
      <c r="Q7022" s="57"/>
      <c r="R7022" s="70">
        <f t="shared" si="327"/>
        <v>-0.19919346317230213</v>
      </c>
      <c r="S7022" s="71">
        <f t="shared" si="328"/>
        <v>9211.6685192594814</v>
      </c>
      <c r="T7022" s="72">
        <f t="shared" si="329"/>
        <v>-1959.3838072192043</v>
      </c>
    </row>
    <row r="7023" spans="2:20" x14ac:dyDescent="0.25">
      <c r="B7023" s="64">
        <v>42913</v>
      </c>
      <c r="C7023" s="65">
        <v>9</v>
      </c>
      <c r="D7023" s="66">
        <v>1.23048</v>
      </c>
      <c r="E7023" s="57"/>
      <c r="F7023" s="67">
        <v>42913</v>
      </c>
      <c r="G7023" s="68">
        <v>9</v>
      </c>
      <c r="H7023" s="69">
        <v>20251.400000000001</v>
      </c>
      <c r="I7023" s="57"/>
      <c r="J7023" s="67">
        <v>42913</v>
      </c>
      <c r="K7023" s="68">
        <v>9</v>
      </c>
      <c r="L7023" s="69">
        <v>-3018.12</v>
      </c>
      <c r="M7023" s="57"/>
      <c r="N7023" s="67">
        <v>42913</v>
      </c>
      <c r="O7023" s="68">
        <v>9</v>
      </c>
      <c r="P7023" s="69">
        <v>9992.2177740000006</v>
      </c>
      <c r="Q7023" s="57"/>
      <c r="R7023" s="70">
        <f t="shared" si="327"/>
        <v>-0.14903265947045635</v>
      </c>
      <c r="S7023" s="71">
        <f t="shared" si="328"/>
        <v>12295.22412655152</v>
      </c>
      <c r="T7023" s="72">
        <f t="shared" si="329"/>
        <v>-1489.1667888671834</v>
      </c>
    </row>
    <row r="7024" spans="2:20" x14ac:dyDescent="0.25">
      <c r="B7024" s="64">
        <v>42913</v>
      </c>
      <c r="C7024" s="65">
        <v>10</v>
      </c>
      <c r="D7024" s="66">
        <v>1.32938</v>
      </c>
      <c r="E7024" s="57"/>
      <c r="F7024" s="67">
        <v>42913</v>
      </c>
      <c r="G7024" s="68">
        <v>10</v>
      </c>
      <c r="H7024" s="69">
        <v>20224.61</v>
      </c>
      <c r="I7024" s="57"/>
      <c r="J7024" s="67">
        <v>42913</v>
      </c>
      <c r="K7024" s="68">
        <v>10</v>
      </c>
      <c r="L7024" s="69">
        <v>-3499.8</v>
      </c>
      <c r="M7024" s="57"/>
      <c r="N7024" s="67">
        <v>42913</v>
      </c>
      <c r="O7024" s="68">
        <v>10</v>
      </c>
      <c r="P7024" s="69">
        <v>9976.3707290000002</v>
      </c>
      <c r="Q7024" s="57"/>
      <c r="R7024" s="70">
        <f t="shared" si="327"/>
        <v>-0.17304660015693751</v>
      </c>
      <c r="S7024" s="71">
        <f t="shared" si="328"/>
        <v>13262.387719718021</v>
      </c>
      <c r="T7024" s="72">
        <f t="shared" si="329"/>
        <v>-1726.3770365586383</v>
      </c>
    </row>
    <row r="7025" spans="2:20" x14ac:dyDescent="0.25">
      <c r="B7025" s="64">
        <v>42913</v>
      </c>
      <c r="C7025" s="65">
        <v>11</v>
      </c>
      <c r="D7025" s="66">
        <v>2.0362300000000002</v>
      </c>
      <c r="E7025" s="57"/>
      <c r="F7025" s="67">
        <v>42913</v>
      </c>
      <c r="G7025" s="68">
        <v>11</v>
      </c>
      <c r="H7025" s="69">
        <v>20838.93</v>
      </c>
      <c r="I7025" s="57"/>
      <c r="J7025" s="67">
        <v>42913</v>
      </c>
      <c r="K7025" s="68">
        <v>11</v>
      </c>
      <c r="L7025" s="69">
        <v>2742.58</v>
      </c>
      <c r="M7025" s="57"/>
      <c r="N7025" s="67">
        <v>42913</v>
      </c>
      <c r="O7025" s="68">
        <v>11</v>
      </c>
      <c r="P7025" s="69">
        <v>10397.082039999999</v>
      </c>
      <c r="Q7025" s="57"/>
      <c r="R7025" s="70">
        <f t="shared" si="327"/>
        <v>0.13160848469667108</v>
      </c>
      <c r="S7025" s="71">
        <f t="shared" si="328"/>
        <v>21170.8503623092</v>
      </c>
      <c r="T7025" s="72">
        <f t="shared" si="329"/>
        <v>1368.3442125513736</v>
      </c>
    </row>
    <row r="7026" spans="2:20" x14ac:dyDescent="0.25">
      <c r="B7026" s="64">
        <v>42913</v>
      </c>
      <c r="C7026" s="65">
        <v>12</v>
      </c>
      <c r="D7026" s="66">
        <v>1.7381599999999999</v>
      </c>
      <c r="E7026" s="57"/>
      <c r="F7026" s="67">
        <v>42913</v>
      </c>
      <c r="G7026" s="68">
        <v>12</v>
      </c>
      <c r="H7026" s="69">
        <v>21252.44</v>
      </c>
      <c r="I7026" s="57"/>
      <c r="J7026" s="67">
        <v>42913</v>
      </c>
      <c r="K7026" s="68">
        <v>12</v>
      </c>
      <c r="L7026" s="69">
        <v>-3713.46</v>
      </c>
      <c r="M7026" s="57"/>
      <c r="N7026" s="67">
        <v>42913</v>
      </c>
      <c r="O7026" s="68">
        <v>12</v>
      </c>
      <c r="P7026" s="69">
        <v>10613.934730000001</v>
      </c>
      <c r="Q7026" s="57"/>
      <c r="R7026" s="70">
        <f t="shared" si="327"/>
        <v>-0.17473099559391769</v>
      </c>
      <c r="S7026" s="71">
        <f t="shared" si="328"/>
        <v>18448.716790296799</v>
      </c>
      <c r="T7026" s="72">
        <f t="shared" si="329"/>
        <v>-1854.5833825417601</v>
      </c>
    </row>
    <row r="7027" spans="2:20" x14ac:dyDescent="0.25">
      <c r="B7027" s="64">
        <v>42913</v>
      </c>
      <c r="C7027" s="65">
        <v>13</v>
      </c>
      <c r="D7027" s="66">
        <v>1.61731</v>
      </c>
      <c r="E7027" s="57"/>
      <c r="F7027" s="67">
        <v>42913</v>
      </c>
      <c r="G7027" s="68">
        <v>13</v>
      </c>
      <c r="H7027" s="69">
        <v>22558.93</v>
      </c>
      <c r="I7027" s="57"/>
      <c r="J7027" s="67">
        <v>42913</v>
      </c>
      <c r="K7027" s="68">
        <v>13</v>
      </c>
      <c r="L7027" s="69">
        <v>-5830.11</v>
      </c>
      <c r="M7027" s="57"/>
      <c r="N7027" s="67">
        <v>42913</v>
      </c>
      <c r="O7027" s="68">
        <v>13</v>
      </c>
      <c r="P7027" s="69">
        <v>11191.72004</v>
      </c>
      <c r="Q7027" s="57"/>
      <c r="R7027" s="70">
        <f t="shared" si="327"/>
        <v>-0.2584391192312756</v>
      </c>
      <c r="S7027" s="71">
        <f t="shared" si="328"/>
        <v>18100.480737892402</v>
      </c>
      <c r="T7027" s="72">
        <f t="shared" si="329"/>
        <v>-2892.3782698206164</v>
      </c>
    </row>
    <row r="7028" spans="2:20" x14ac:dyDescent="0.25">
      <c r="B7028" s="64">
        <v>42913</v>
      </c>
      <c r="C7028" s="65">
        <v>14</v>
      </c>
      <c r="D7028" s="66">
        <v>1.4157900000000001</v>
      </c>
      <c r="E7028" s="57"/>
      <c r="F7028" s="67">
        <v>42913</v>
      </c>
      <c r="G7028" s="68">
        <v>14</v>
      </c>
      <c r="H7028" s="69">
        <v>24670.14</v>
      </c>
      <c r="I7028" s="57"/>
      <c r="J7028" s="67">
        <v>42913</v>
      </c>
      <c r="K7028" s="68">
        <v>14</v>
      </c>
      <c r="L7028" s="69">
        <v>-6389.36</v>
      </c>
      <c r="M7028" s="57"/>
      <c r="N7028" s="67">
        <v>42913</v>
      </c>
      <c r="O7028" s="68">
        <v>14</v>
      </c>
      <c r="P7028" s="69">
        <v>12244.9815</v>
      </c>
      <c r="Q7028" s="57"/>
      <c r="R7028" s="70">
        <f t="shared" si="327"/>
        <v>-0.2589916392853871</v>
      </c>
      <c r="S7028" s="71">
        <f t="shared" si="328"/>
        <v>17336.322357885001</v>
      </c>
      <c r="T7028" s="72">
        <f t="shared" si="329"/>
        <v>-3171.3478317042382</v>
      </c>
    </row>
    <row r="7029" spans="2:20" x14ac:dyDescent="0.25">
      <c r="B7029" s="64">
        <v>42913</v>
      </c>
      <c r="C7029" s="65">
        <v>15</v>
      </c>
      <c r="D7029" s="66">
        <v>1.3947400000000001</v>
      </c>
      <c r="E7029" s="57"/>
      <c r="F7029" s="67">
        <v>42913</v>
      </c>
      <c r="G7029" s="68">
        <v>15</v>
      </c>
      <c r="H7029" s="69">
        <v>27808.02</v>
      </c>
      <c r="I7029" s="57"/>
      <c r="J7029" s="67">
        <v>42913</v>
      </c>
      <c r="K7029" s="68">
        <v>15</v>
      </c>
      <c r="L7029" s="69">
        <v>-4220.74</v>
      </c>
      <c r="M7029" s="57"/>
      <c r="N7029" s="67">
        <v>42913</v>
      </c>
      <c r="O7029" s="68">
        <v>15</v>
      </c>
      <c r="P7029" s="69">
        <v>14008.1721</v>
      </c>
      <c r="Q7029" s="57"/>
      <c r="R7029" s="70">
        <f t="shared" si="327"/>
        <v>-0.15178139256228956</v>
      </c>
      <c r="S7029" s="71">
        <f t="shared" si="328"/>
        <v>19537.757954754001</v>
      </c>
      <c r="T7029" s="72">
        <f t="shared" si="329"/>
        <v>-2126.1798685902122</v>
      </c>
    </row>
    <row r="7030" spans="2:20" x14ac:dyDescent="0.25">
      <c r="B7030" s="64">
        <v>42913</v>
      </c>
      <c r="C7030" s="65">
        <v>16</v>
      </c>
      <c r="D7030" s="66">
        <v>1.4425300000000001</v>
      </c>
      <c r="E7030" s="57"/>
      <c r="F7030" s="67">
        <v>42913</v>
      </c>
      <c r="G7030" s="68">
        <v>16</v>
      </c>
      <c r="H7030" s="69">
        <v>29491.41</v>
      </c>
      <c r="I7030" s="57"/>
      <c r="J7030" s="67">
        <v>42913</v>
      </c>
      <c r="K7030" s="68">
        <v>16</v>
      </c>
      <c r="L7030" s="69">
        <v>75.05</v>
      </c>
      <c r="M7030" s="57"/>
      <c r="N7030" s="67">
        <v>42913</v>
      </c>
      <c r="O7030" s="68">
        <v>16</v>
      </c>
      <c r="P7030" s="69">
        <v>14891.78729</v>
      </c>
      <c r="Q7030" s="57"/>
      <c r="R7030" s="70">
        <f t="shared" si="327"/>
        <v>2.5448088104298846E-3</v>
      </c>
      <c r="S7030" s="71">
        <f t="shared" si="328"/>
        <v>21481.849919443703</v>
      </c>
      <c r="T7030" s="72">
        <f t="shared" si="329"/>
        <v>37.896751498639773</v>
      </c>
    </row>
    <row r="7031" spans="2:20" x14ac:dyDescent="0.25">
      <c r="B7031" s="64">
        <v>42913</v>
      </c>
      <c r="C7031" s="65">
        <v>17</v>
      </c>
      <c r="D7031" s="66">
        <v>1.1924300000000001</v>
      </c>
      <c r="E7031" s="57"/>
      <c r="F7031" s="67">
        <v>42913</v>
      </c>
      <c r="G7031" s="68">
        <v>17</v>
      </c>
      <c r="H7031" s="69">
        <v>29847.759999999998</v>
      </c>
      <c r="I7031" s="57"/>
      <c r="J7031" s="67">
        <v>42913</v>
      </c>
      <c r="K7031" s="68">
        <v>17</v>
      </c>
      <c r="L7031" s="69">
        <v>-9640.18</v>
      </c>
      <c r="M7031" s="57"/>
      <c r="N7031" s="67">
        <v>42913</v>
      </c>
      <c r="O7031" s="68">
        <v>17</v>
      </c>
      <c r="P7031" s="69">
        <v>14815.572889999999</v>
      </c>
      <c r="Q7031" s="57"/>
      <c r="R7031" s="70">
        <f t="shared" si="327"/>
        <v>-0.32297834075320897</v>
      </c>
      <c r="S7031" s="71">
        <f t="shared" si="328"/>
        <v>17666.533581222702</v>
      </c>
      <c r="T7031" s="72">
        <f t="shared" si="329"/>
        <v>-4785.1091493204249</v>
      </c>
    </row>
    <row r="7032" spans="2:20" x14ac:dyDescent="0.25">
      <c r="B7032" s="64">
        <v>42913</v>
      </c>
      <c r="C7032" s="65">
        <v>18</v>
      </c>
      <c r="D7032" s="66">
        <v>1.08592</v>
      </c>
      <c r="E7032" s="57"/>
      <c r="F7032" s="67">
        <v>42913</v>
      </c>
      <c r="G7032" s="68">
        <v>18</v>
      </c>
      <c r="H7032" s="69">
        <v>30096.12</v>
      </c>
      <c r="I7032" s="57"/>
      <c r="J7032" s="67">
        <v>42913</v>
      </c>
      <c r="K7032" s="68">
        <v>18</v>
      </c>
      <c r="L7032" s="69">
        <v>-12535.05</v>
      </c>
      <c r="M7032" s="57"/>
      <c r="N7032" s="67">
        <v>42913</v>
      </c>
      <c r="O7032" s="68">
        <v>18</v>
      </c>
      <c r="P7032" s="69">
        <v>14982.30514</v>
      </c>
      <c r="Q7032" s="57"/>
      <c r="R7032" s="70">
        <f t="shared" si="327"/>
        <v>-0.41650053229452833</v>
      </c>
      <c r="S7032" s="71">
        <f t="shared" si="328"/>
        <v>16269.584797628801</v>
      </c>
      <c r="T7032" s="72">
        <f t="shared" si="329"/>
        <v>-6240.1380658090475</v>
      </c>
    </row>
    <row r="7033" spans="2:20" x14ac:dyDescent="0.25">
      <c r="B7033" s="64">
        <v>42913</v>
      </c>
      <c r="C7033" s="65">
        <v>19</v>
      </c>
      <c r="D7033" s="66">
        <v>1.01288</v>
      </c>
      <c r="E7033" s="57"/>
      <c r="F7033" s="67">
        <v>42913</v>
      </c>
      <c r="G7033" s="68">
        <v>19</v>
      </c>
      <c r="H7033" s="69">
        <v>30673.599999999999</v>
      </c>
      <c r="I7033" s="57"/>
      <c r="J7033" s="67">
        <v>42913</v>
      </c>
      <c r="K7033" s="68">
        <v>19</v>
      </c>
      <c r="L7033" s="69">
        <v>-13882.1</v>
      </c>
      <c r="M7033" s="57"/>
      <c r="N7033" s="67">
        <v>42913</v>
      </c>
      <c r="O7033" s="68">
        <v>19</v>
      </c>
      <c r="P7033" s="69">
        <v>15324.952499999999</v>
      </c>
      <c r="Q7033" s="57"/>
      <c r="R7033" s="70">
        <f t="shared" si="327"/>
        <v>-0.45257485264201142</v>
      </c>
      <c r="S7033" s="71">
        <f t="shared" si="328"/>
        <v>15522.3378882</v>
      </c>
      <c r="T7033" s="72">
        <f t="shared" si="329"/>
        <v>-6935.6881194333246</v>
      </c>
    </row>
    <row r="7034" spans="2:20" x14ac:dyDescent="0.25">
      <c r="B7034" s="64">
        <v>42913</v>
      </c>
      <c r="C7034" s="65">
        <v>20</v>
      </c>
      <c r="D7034" s="66">
        <v>1.1004499999999999</v>
      </c>
      <c r="E7034" s="57"/>
      <c r="F7034" s="67">
        <v>42913</v>
      </c>
      <c r="G7034" s="68">
        <v>20</v>
      </c>
      <c r="H7034" s="69">
        <v>30822.98</v>
      </c>
      <c r="I7034" s="57"/>
      <c r="J7034" s="67">
        <v>42913</v>
      </c>
      <c r="K7034" s="68">
        <v>20</v>
      </c>
      <c r="L7034" s="69">
        <v>-12206.96</v>
      </c>
      <c r="M7034" s="57"/>
      <c r="N7034" s="67">
        <v>42913</v>
      </c>
      <c r="O7034" s="68">
        <v>20</v>
      </c>
      <c r="P7034" s="69">
        <v>15436.382540000001</v>
      </c>
      <c r="Q7034" s="57"/>
      <c r="R7034" s="70">
        <f t="shared" si="327"/>
        <v>-0.39603438733049173</v>
      </c>
      <c r="S7034" s="71">
        <f t="shared" si="328"/>
        <v>16986.967166143</v>
      </c>
      <c r="T7034" s="72">
        <f t="shared" si="329"/>
        <v>-6113.3383018280001</v>
      </c>
    </row>
    <row r="7035" spans="2:20" x14ac:dyDescent="0.25">
      <c r="B7035" s="64">
        <v>42913</v>
      </c>
      <c r="C7035" s="65">
        <v>21</v>
      </c>
      <c r="D7035" s="66">
        <v>1.2221900000000001</v>
      </c>
      <c r="E7035" s="57"/>
      <c r="F7035" s="67">
        <v>42913</v>
      </c>
      <c r="G7035" s="68">
        <v>21</v>
      </c>
      <c r="H7035" s="69">
        <v>30823.58</v>
      </c>
      <c r="I7035" s="57"/>
      <c r="J7035" s="67">
        <v>42913</v>
      </c>
      <c r="K7035" s="68">
        <v>21</v>
      </c>
      <c r="L7035" s="69">
        <v>-9563.83</v>
      </c>
      <c r="M7035" s="57"/>
      <c r="N7035" s="67">
        <v>42913</v>
      </c>
      <c r="O7035" s="68">
        <v>21</v>
      </c>
      <c r="P7035" s="69">
        <v>15572.457630000001</v>
      </c>
      <c r="Q7035" s="57"/>
      <c r="R7035" s="70">
        <f t="shared" si="327"/>
        <v>-0.31027641824862651</v>
      </c>
      <c r="S7035" s="71">
        <f t="shared" si="328"/>
        <v>19032.501990809702</v>
      </c>
      <c r="T7035" s="72">
        <f t="shared" si="329"/>
        <v>-4831.7663767648955</v>
      </c>
    </row>
    <row r="7036" spans="2:20" x14ac:dyDescent="0.25">
      <c r="B7036" s="64">
        <v>42913</v>
      </c>
      <c r="C7036" s="65">
        <v>22</v>
      </c>
      <c r="D7036" s="66">
        <v>1.2922100000000001</v>
      </c>
      <c r="E7036" s="57"/>
      <c r="F7036" s="67">
        <v>42913</v>
      </c>
      <c r="G7036" s="68">
        <v>22</v>
      </c>
      <c r="H7036" s="69">
        <v>30837</v>
      </c>
      <c r="I7036" s="57"/>
      <c r="J7036" s="67">
        <v>42913</v>
      </c>
      <c r="K7036" s="68">
        <v>22</v>
      </c>
      <c r="L7036" s="69">
        <v>-5322.28</v>
      </c>
      <c r="M7036" s="57"/>
      <c r="N7036" s="67">
        <v>42913</v>
      </c>
      <c r="O7036" s="68">
        <v>22</v>
      </c>
      <c r="P7036" s="69">
        <v>15555.242689999999</v>
      </c>
      <c r="Q7036" s="57"/>
      <c r="R7036" s="70">
        <f t="shared" si="327"/>
        <v>-0.17259396179913739</v>
      </c>
      <c r="S7036" s="71">
        <f t="shared" si="328"/>
        <v>20100.640156444901</v>
      </c>
      <c r="T7036" s="72">
        <f t="shared" si="329"/>
        <v>-2684.7409626141707</v>
      </c>
    </row>
    <row r="7037" spans="2:20" x14ac:dyDescent="0.25">
      <c r="B7037" s="64">
        <v>42913</v>
      </c>
      <c r="C7037" s="65">
        <v>23</v>
      </c>
      <c r="D7037" s="66">
        <v>1.45712</v>
      </c>
      <c r="E7037" s="57"/>
      <c r="F7037" s="67">
        <v>42913</v>
      </c>
      <c r="G7037" s="68">
        <v>23</v>
      </c>
      <c r="H7037" s="69">
        <v>30848.11</v>
      </c>
      <c r="I7037" s="57"/>
      <c r="J7037" s="67">
        <v>42913</v>
      </c>
      <c r="K7037" s="68">
        <v>23</v>
      </c>
      <c r="L7037" s="69">
        <v>-2787.65</v>
      </c>
      <c r="M7037" s="57"/>
      <c r="N7037" s="67">
        <v>42913</v>
      </c>
      <c r="O7037" s="68">
        <v>23</v>
      </c>
      <c r="P7037" s="69">
        <v>15567.356750000001</v>
      </c>
      <c r="Q7037" s="57"/>
      <c r="R7037" s="70">
        <f t="shared" si="327"/>
        <v>-9.0366962514072988E-2</v>
      </c>
      <c r="S7037" s="71">
        <f t="shared" si="328"/>
        <v>22683.506867560001</v>
      </c>
      <c r="T7037" s="72">
        <f t="shared" si="329"/>
        <v>-1406.7747438704512</v>
      </c>
    </row>
    <row r="7038" spans="2:20" x14ac:dyDescent="0.25">
      <c r="B7038" s="64">
        <v>42913</v>
      </c>
      <c r="C7038" s="65">
        <v>24</v>
      </c>
      <c r="D7038" s="66">
        <v>1.1352599999999999</v>
      </c>
      <c r="E7038" s="57"/>
      <c r="F7038" s="67">
        <v>42913</v>
      </c>
      <c r="G7038" s="68">
        <v>24</v>
      </c>
      <c r="H7038" s="69">
        <v>30843.81</v>
      </c>
      <c r="I7038" s="57"/>
      <c r="J7038" s="67">
        <v>42913</v>
      </c>
      <c r="K7038" s="68">
        <v>24</v>
      </c>
      <c r="L7038" s="69">
        <v>-7748.87</v>
      </c>
      <c r="M7038" s="57"/>
      <c r="N7038" s="67">
        <v>42913</v>
      </c>
      <c r="O7038" s="68">
        <v>24</v>
      </c>
      <c r="P7038" s="69">
        <v>15573.992099999999</v>
      </c>
      <c r="Q7038" s="57"/>
      <c r="R7038" s="70">
        <f t="shared" si="327"/>
        <v>-0.25122933904728373</v>
      </c>
      <c r="S7038" s="71">
        <f t="shared" si="328"/>
        <v>17680.530271445998</v>
      </c>
      <c r="T7038" s="72">
        <f t="shared" si="329"/>
        <v>-3912.6437416106182</v>
      </c>
    </row>
    <row r="7039" spans="2:20" x14ac:dyDescent="0.25">
      <c r="B7039" s="64">
        <v>42913</v>
      </c>
      <c r="C7039" s="65">
        <v>25</v>
      </c>
      <c r="D7039" s="66">
        <v>1.1278699999999999</v>
      </c>
      <c r="E7039" s="57"/>
      <c r="F7039" s="67">
        <v>42913</v>
      </c>
      <c r="G7039" s="68">
        <v>25</v>
      </c>
      <c r="H7039" s="69">
        <v>30871.18</v>
      </c>
      <c r="I7039" s="57"/>
      <c r="J7039" s="67">
        <v>42913</v>
      </c>
      <c r="K7039" s="68">
        <v>25</v>
      </c>
      <c r="L7039" s="69">
        <v>-6976.21</v>
      </c>
      <c r="M7039" s="57"/>
      <c r="N7039" s="67">
        <v>42913</v>
      </c>
      <c r="O7039" s="68">
        <v>25</v>
      </c>
      <c r="P7039" s="69">
        <v>15652.43208</v>
      </c>
      <c r="Q7039" s="57"/>
      <c r="R7039" s="70">
        <f t="shared" si="327"/>
        <v>-0.22597808052688623</v>
      </c>
      <c r="S7039" s="71">
        <f t="shared" si="328"/>
        <v>17653.908570069598</v>
      </c>
      <c r="T7039" s="72">
        <f t="shared" si="329"/>
        <v>-3537.1065570158576</v>
      </c>
    </row>
    <row r="7040" spans="2:20" x14ac:dyDescent="0.25">
      <c r="B7040" s="64">
        <v>42913</v>
      </c>
      <c r="C7040" s="65">
        <v>26</v>
      </c>
      <c r="D7040" s="66">
        <v>0.94189000000000001</v>
      </c>
      <c r="E7040" s="57"/>
      <c r="F7040" s="67">
        <v>42913</v>
      </c>
      <c r="G7040" s="68">
        <v>26</v>
      </c>
      <c r="H7040" s="69">
        <v>30624.28</v>
      </c>
      <c r="I7040" s="57"/>
      <c r="J7040" s="67">
        <v>42913</v>
      </c>
      <c r="K7040" s="68">
        <v>26</v>
      </c>
      <c r="L7040" s="69">
        <v>-11065.68</v>
      </c>
      <c r="M7040" s="57"/>
      <c r="N7040" s="67">
        <v>42913</v>
      </c>
      <c r="O7040" s="68">
        <v>26</v>
      </c>
      <c r="P7040" s="69">
        <v>15530.132439999999</v>
      </c>
      <c r="Q7040" s="57"/>
      <c r="R7040" s="70">
        <f t="shared" si="327"/>
        <v>-0.36133682163303105</v>
      </c>
      <c r="S7040" s="71">
        <f t="shared" si="328"/>
        <v>14627.6764439116</v>
      </c>
      <c r="T7040" s="72">
        <f t="shared" si="329"/>
        <v>-5611.608695409629</v>
      </c>
    </row>
    <row r="7041" spans="2:20" x14ac:dyDescent="0.25">
      <c r="B7041" s="64">
        <v>42913</v>
      </c>
      <c r="C7041" s="65">
        <v>27</v>
      </c>
      <c r="D7041" s="66">
        <v>1.12958</v>
      </c>
      <c r="E7041" s="57"/>
      <c r="F7041" s="67">
        <v>42913</v>
      </c>
      <c r="G7041" s="68">
        <v>27</v>
      </c>
      <c r="H7041" s="69">
        <v>30660.44</v>
      </c>
      <c r="I7041" s="57"/>
      <c r="J7041" s="67">
        <v>42913</v>
      </c>
      <c r="K7041" s="68">
        <v>27</v>
      </c>
      <c r="L7041" s="69">
        <v>-5637.01</v>
      </c>
      <c r="M7041" s="57"/>
      <c r="N7041" s="67">
        <v>42913</v>
      </c>
      <c r="O7041" s="68">
        <v>27</v>
      </c>
      <c r="P7041" s="69">
        <v>15603.27017</v>
      </c>
      <c r="Q7041" s="57"/>
      <c r="R7041" s="70">
        <f t="shared" si="327"/>
        <v>-0.18385287360520594</v>
      </c>
      <c r="S7041" s="71">
        <f t="shared" si="328"/>
        <v>17625.1419186286</v>
      </c>
      <c r="T7041" s="72">
        <f t="shared" si="329"/>
        <v>-2868.7060583928901</v>
      </c>
    </row>
    <row r="7042" spans="2:20" x14ac:dyDescent="0.25">
      <c r="B7042" s="64">
        <v>42913</v>
      </c>
      <c r="C7042" s="65">
        <v>28</v>
      </c>
      <c r="D7042" s="66">
        <v>1.2315100000000001</v>
      </c>
      <c r="E7042" s="57"/>
      <c r="F7042" s="67">
        <v>42913</v>
      </c>
      <c r="G7042" s="68">
        <v>28</v>
      </c>
      <c r="H7042" s="69">
        <v>30688.98</v>
      </c>
      <c r="I7042" s="57"/>
      <c r="J7042" s="67">
        <v>42913</v>
      </c>
      <c r="K7042" s="68">
        <v>28</v>
      </c>
      <c r="L7042" s="69">
        <v>-3649.69</v>
      </c>
      <c r="M7042" s="57"/>
      <c r="N7042" s="67">
        <v>42913</v>
      </c>
      <c r="O7042" s="68">
        <v>28</v>
      </c>
      <c r="P7042" s="69">
        <v>15622.337079999999</v>
      </c>
      <c r="Q7042" s="57"/>
      <c r="R7042" s="70">
        <f t="shared" si="327"/>
        <v>-0.11892509949825639</v>
      </c>
      <c r="S7042" s="71">
        <f t="shared" si="328"/>
        <v>19239.064337390802</v>
      </c>
      <c r="T7042" s="72">
        <f t="shared" si="329"/>
        <v>-1857.8879916343001</v>
      </c>
    </row>
    <row r="7043" spans="2:20" x14ac:dyDescent="0.25">
      <c r="B7043" s="64">
        <v>42913</v>
      </c>
      <c r="C7043" s="65">
        <v>29</v>
      </c>
      <c r="D7043" s="66">
        <v>1.3940999999999999</v>
      </c>
      <c r="E7043" s="57"/>
      <c r="F7043" s="67">
        <v>42913</v>
      </c>
      <c r="G7043" s="68">
        <v>29</v>
      </c>
      <c r="H7043" s="69">
        <v>30775.75</v>
      </c>
      <c r="I7043" s="57"/>
      <c r="J7043" s="67">
        <v>42913</v>
      </c>
      <c r="K7043" s="68">
        <v>29</v>
      </c>
      <c r="L7043" s="69">
        <v>1272.26</v>
      </c>
      <c r="M7043" s="57"/>
      <c r="N7043" s="67">
        <v>42913</v>
      </c>
      <c r="O7043" s="68">
        <v>29</v>
      </c>
      <c r="P7043" s="69">
        <v>15652.2544</v>
      </c>
      <c r="Q7043" s="57"/>
      <c r="R7043" s="70">
        <f t="shared" si="327"/>
        <v>4.1339691152936973E-2</v>
      </c>
      <c r="S7043" s="71">
        <f t="shared" si="328"/>
        <v>21820.807859039996</v>
      </c>
      <c r="T7043" s="72">
        <f t="shared" si="329"/>
        <v>647.05936274319879</v>
      </c>
    </row>
    <row r="7044" spans="2:20" x14ac:dyDescent="0.25">
      <c r="B7044" s="64">
        <v>42913</v>
      </c>
      <c r="C7044" s="65">
        <v>30</v>
      </c>
      <c r="D7044" s="66">
        <v>1.72811</v>
      </c>
      <c r="E7044" s="57"/>
      <c r="F7044" s="67">
        <v>42913</v>
      </c>
      <c r="G7044" s="68">
        <v>30</v>
      </c>
      <c r="H7044" s="69">
        <v>30820.05</v>
      </c>
      <c r="I7044" s="57"/>
      <c r="J7044" s="67">
        <v>42913</v>
      </c>
      <c r="K7044" s="68">
        <v>30</v>
      </c>
      <c r="L7044" s="69">
        <v>12408.53</v>
      </c>
      <c r="M7044" s="57"/>
      <c r="N7044" s="67">
        <v>42913</v>
      </c>
      <c r="O7044" s="68">
        <v>30</v>
      </c>
      <c r="P7044" s="69">
        <v>15686.383449999999</v>
      </c>
      <c r="Q7044" s="57"/>
      <c r="R7044" s="70">
        <f t="shared" si="327"/>
        <v>0.4026122605252101</v>
      </c>
      <c r="S7044" s="71">
        <f t="shared" si="328"/>
        <v>27107.796103779499</v>
      </c>
      <c r="T7044" s="72">
        <f t="shared" si="329"/>
        <v>6315.5303002697437</v>
      </c>
    </row>
    <row r="7045" spans="2:20" x14ac:dyDescent="0.25">
      <c r="B7045" s="64">
        <v>42913</v>
      </c>
      <c r="C7045" s="65">
        <v>31</v>
      </c>
      <c r="D7045" s="66">
        <v>1.4859800000000001</v>
      </c>
      <c r="E7045" s="57"/>
      <c r="F7045" s="67">
        <v>42913</v>
      </c>
      <c r="G7045" s="68">
        <v>31</v>
      </c>
      <c r="H7045" s="69">
        <v>30637.27</v>
      </c>
      <c r="I7045" s="57"/>
      <c r="J7045" s="67">
        <v>42913</v>
      </c>
      <c r="K7045" s="68">
        <v>31</v>
      </c>
      <c r="L7045" s="69">
        <v>6517.24</v>
      </c>
      <c r="M7045" s="57"/>
      <c r="N7045" s="67">
        <v>42913</v>
      </c>
      <c r="O7045" s="68">
        <v>31</v>
      </c>
      <c r="P7045" s="69">
        <v>15488.652400000001</v>
      </c>
      <c r="Q7045" s="57"/>
      <c r="R7045" s="70">
        <f t="shared" si="327"/>
        <v>0.21272260877029839</v>
      </c>
      <c r="S7045" s="71">
        <f t="shared" si="328"/>
        <v>23015.827693352003</v>
      </c>
      <c r="T7045" s="72">
        <f t="shared" si="329"/>
        <v>3294.7865448643433</v>
      </c>
    </row>
    <row r="7046" spans="2:20" x14ac:dyDescent="0.25">
      <c r="B7046" s="64">
        <v>42913</v>
      </c>
      <c r="C7046" s="65">
        <v>32</v>
      </c>
      <c r="D7046" s="66">
        <v>1.86653</v>
      </c>
      <c r="E7046" s="57"/>
      <c r="F7046" s="67">
        <v>42913</v>
      </c>
      <c r="G7046" s="68">
        <v>32</v>
      </c>
      <c r="H7046" s="69">
        <v>31352.28</v>
      </c>
      <c r="I7046" s="57"/>
      <c r="J7046" s="67">
        <v>42913</v>
      </c>
      <c r="K7046" s="68">
        <v>32</v>
      </c>
      <c r="L7046" s="69">
        <v>19302.29</v>
      </c>
      <c r="M7046" s="57"/>
      <c r="N7046" s="67">
        <v>42913</v>
      </c>
      <c r="O7046" s="68">
        <v>32</v>
      </c>
      <c r="P7046" s="69">
        <v>15846.42337</v>
      </c>
      <c r="Q7046" s="57"/>
      <c r="R7046" s="70">
        <f t="shared" si="327"/>
        <v>0.61565825515720074</v>
      </c>
      <c r="S7046" s="71">
        <f t="shared" si="328"/>
        <v>29577.8246128061</v>
      </c>
      <c r="T7046" s="72">
        <f t="shared" si="329"/>
        <v>9755.9813624564886</v>
      </c>
    </row>
    <row r="7047" spans="2:20" x14ac:dyDescent="0.25">
      <c r="B7047" s="64">
        <v>42913</v>
      </c>
      <c r="C7047" s="65">
        <v>33</v>
      </c>
      <c r="D7047" s="66">
        <v>1.54661</v>
      </c>
      <c r="E7047" s="57"/>
      <c r="F7047" s="67">
        <v>42913</v>
      </c>
      <c r="G7047" s="68">
        <v>33</v>
      </c>
      <c r="H7047" s="69">
        <v>31597.9</v>
      </c>
      <c r="I7047" s="57"/>
      <c r="J7047" s="67">
        <v>42913</v>
      </c>
      <c r="K7047" s="68">
        <v>33</v>
      </c>
      <c r="L7047" s="69">
        <v>-4321.16</v>
      </c>
      <c r="M7047" s="57"/>
      <c r="N7047" s="67">
        <v>42913</v>
      </c>
      <c r="O7047" s="68">
        <v>33</v>
      </c>
      <c r="P7047" s="69">
        <v>15623.41058</v>
      </c>
      <c r="Q7047" s="57"/>
      <c r="R7047" s="70">
        <f t="shared" si="327"/>
        <v>-0.13675465774624262</v>
      </c>
      <c r="S7047" s="71">
        <f t="shared" si="328"/>
        <v>24163.3230371338</v>
      </c>
      <c r="T7047" s="72">
        <f t="shared" si="329"/>
        <v>-2136.5741666969261</v>
      </c>
    </row>
    <row r="7048" spans="2:20" x14ac:dyDescent="0.25">
      <c r="B7048" s="64">
        <v>42913</v>
      </c>
      <c r="C7048" s="65">
        <v>34</v>
      </c>
      <c r="D7048" s="66">
        <v>1.7607999999999999</v>
      </c>
      <c r="E7048" s="57"/>
      <c r="F7048" s="67">
        <v>42913</v>
      </c>
      <c r="G7048" s="68">
        <v>34</v>
      </c>
      <c r="H7048" s="69">
        <v>32496.35</v>
      </c>
      <c r="I7048" s="57"/>
      <c r="J7048" s="67">
        <v>42913</v>
      </c>
      <c r="K7048" s="68">
        <v>34</v>
      </c>
      <c r="L7048" s="69">
        <v>2046.1</v>
      </c>
      <c r="M7048" s="57"/>
      <c r="N7048" s="67">
        <v>42913</v>
      </c>
      <c r="O7048" s="68">
        <v>34</v>
      </c>
      <c r="P7048" s="69">
        <v>16056.88277</v>
      </c>
      <c r="Q7048" s="57"/>
      <c r="R7048" s="70">
        <f t="shared" si="327"/>
        <v>6.2963994417834623E-2</v>
      </c>
      <c r="S7048" s="71">
        <f t="shared" si="328"/>
        <v>28272.959181415998</v>
      </c>
      <c r="T7048" s="72">
        <f t="shared" si="329"/>
        <v>1011.005477098105</v>
      </c>
    </row>
    <row r="7049" spans="2:20" x14ac:dyDescent="0.25">
      <c r="B7049" s="64">
        <v>42913</v>
      </c>
      <c r="C7049" s="65">
        <v>35</v>
      </c>
      <c r="D7049" s="66">
        <v>1.7238</v>
      </c>
      <c r="E7049" s="57"/>
      <c r="F7049" s="67">
        <v>42913</v>
      </c>
      <c r="G7049" s="68">
        <v>35</v>
      </c>
      <c r="H7049" s="69">
        <v>32991.83</v>
      </c>
      <c r="I7049" s="57"/>
      <c r="J7049" s="67">
        <v>42913</v>
      </c>
      <c r="K7049" s="68">
        <v>35</v>
      </c>
      <c r="L7049" s="69">
        <v>3727.3</v>
      </c>
      <c r="M7049" s="57"/>
      <c r="N7049" s="67">
        <v>42913</v>
      </c>
      <c r="O7049" s="68">
        <v>35</v>
      </c>
      <c r="P7049" s="69">
        <v>16308.341990000001</v>
      </c>
      <c r="Q7049" s="57"/>
      <c r="R7049" s="70">
        <f t="shared" si="327"/>
        <v>0.11297645507993949</v>
      </c>
      <c r="S7049" s="71">
        <f t="shared" si="328"/>
        <v>28112.319922362003</v>
      </c>
      <c r="T7049" s="72">
        <f t="shared" si="329"/>
        <v>1842.4586662615261</v>
      </c>
    </row>
    <row r="7050" spans="2:20" x14ac:dyDescent="0.25">
      <c r="B7050" s="64">
        <v>42913</v>
      </c>
      <c r="C7050" s="65">
        <v>36</v>
      </c>
      <c r="D7050" s="66">
        <v>1.8437300000000001</v>
      </c>
      <c r="E7050" s="57"/>
      <c r="F7050" s="67">
        <v>42913</v>
      </c>
      <c r="G7050" s="68">
        <v>36</v>
      </c>
      <c r="H7050" s="69">
        <v>32936.92</v>
      </c>
      <c r="I7050" s="57"/>
      <c r="J7050" s="67">
        <v>42913</v>
      </c>
      <c r="K7050" s="68">
        <v>36</v>
      </c>
      <c r="L7050" s="69">
        <v>15215.22</v>
      </c>
      <c r="M7050" s="57"/>
      <c r="N7050" s="67">
        <v>42913</v>
      </c>
      <c r="O7050" s="68">
        <v>36</v>
      </c>
      <c r="P7050" s="69">
        <v>16285.38091</v>
      </c>
      <c r="Q7050" s="57"/>
      <c r="R7050" s="70">
        <f t="shared" ref="R7050:R7113" si="330">L7050/H7050</f>
        <v>0.46195029772061263</v>
      </c>
      <c r="S7050" s="71">
        <f t="shared" ref="S7050:S7113" si="331">P7050*D7050</f>
        <v>30025.845345194302</v>
      </c>
      <c r="T7050" s="72">
        <f t="shared" ref="T7050:T7113" si="332">P7050*R7050</f>
        <v>7523.0365598680819</v>
      </c>
    </row>
    <row r="7051" spans="2:20" x14ac:dyDescent="0.25">
      <c r="B7051" s="64">
        <v>42913</v>
      </c>
      <c r="C7051" s="65">
        <v>37</v>
      </c>
      <c r="D7051" s="66">
        <v>2.7970100000000002</v>
      </c>
      <c r="E7051" s="57"/>
      <c r="F7051" s="67">
        <v>42913</v>
      </c>
      <c r="G7051" s="68">
        <v>37</v>
      </c>
      <c r="H7051" s="69">
        <v>32786.19</v>
      </c>
      <c r="I7051" s="57"/>
      <c r="J7051" s="67">
        <v>42913</v>
      </c>
      <c r="K7051" s="68">
        <v>37</v>
      </c>
      <c r="L7051" s="69">
        <v>72042.039999999994</v>
      </c>
      <c r="M7051" s="57"/>
      <c r="N7051" s="67">
        <v>42913</v>
      </c>
      <c r="O7051" s="68">
        <v>37</v>
      </c>
      <c r="P7051" s="69">
        <v>16184.153619999999</v>
      </c>
      <c r="Q7051" s="57"/>
      <c r="R7051" s="70">
        <f t="shared" si="330"/>
        <v>2.1973288143575083</v>
      </c>
      <c r="S7051" s="71">
        <f t="shared" si="331"/>
        <v>45267.2395166762</v>
      </c>
      <c r="T7051" s="72">
        <f t="shared" si="332"/>
        <v>35561.90708521437</v>
      </c>
    </row>
    <row r="7052" spans="2:20" x14ac:dyDescent="0.25">
      <c r="B7052" s="64">
        <v>42913</v>
      </c>
      <c r="C7052" s="65">
        <v>38</v>
      </c>
      <c r="D7052" s="66">
        <v>2.3187799999999998</v>
      </c>
      <c r="E7052" s="57"/>
      <c r="F7052" s="67">
        <v>42913</v>
      </c>
      <c r="G7052" s="68">
        <v>38</v>
      </c>
      <c r="H7052" s="69">
        <v>32406.97</v>
      </c>
      <c r="I7052" s="57"/>
      <c r="J7052" s="67">
        <v>42913</v>
      </c>
      <c r="K7052" s="68">
        <v>38</v>
      </c>
      <c r="L7052" s="69">
        <v>39710.17</v>
      </c>
      <c r="M7052" s="57"/>
      <c r="N7052" s="67">
        <v>42913</v>
      </c>
      <c r="O7052" s="68">
        <v>38</v>
      </c>
      <c r="P7052" s="69">
        <v>15959.00375</v>
      </c>
      <c r="Q7052" s="57"/>
      <c r="R7052" s="70">
        <f t="shared" si="330"/>
        <v>1.2253589274159231</v>
      </c>
      <c r="S7052" s="71">
        <f t="shared" si="331"/>
        <v>37005.418715424996</v>
      </c>
      <c r="T7052" s="72">
        <f t="shared" si="332"/>
        <v>19555.507717726694</v>
      </c>
    </row>
    <row r="7053" spans="2:20" x14ac:dyDescent="0.25">
      <c r="B7053" s="64">
        <v>42913</v>
      </c>
      <c r="C7053" s="65">
        <v>39</v>
      </c>
      <c r="D7053" s="66">
        <v>2.25854</v>
      </c>
      <c r="E7053" s="57"/>
      <c r="F7053" s="67">
        <v>42913</v>
      </c>
      <c r="G7053" s="68">
        <v>39</v>
      </c>
      <c r="H7053" s="69">
        <v>31837.3</v>
      </c>
      <c r="I7053" s="57"/>
      <c r="J7053" s="67">
        <v>42913</v>
      </c>
      <c r="K7053" s="68">
        <v>39</v>
      </c>
      <c r="L7053" s="69">
        <v>36336.199999999997</v>
      </c>
      <c r="M7053" s="57"/>
      <c r="N7053" s="67">
        <v>42913</v>
      </c>
      <c r="O7053" s="68">
        <v>39</v>
      </c>
      <c r="P7053" s="69">
        <v>15646.41289</v>
      </c>
      <c r="Q7053" s="57"/>
      <c r="R7053" s="70">
        <f t="shared" si="330"/>
        <v>1.1413090934218668</v>
      </c>
      <c r="S7053" s="71">
        <f t="shared" si="331"/>
        <v>35338.0493685806</v>
      </c>
      <c r="T7053" s="72">
        <f t="shared" si="332"/>
        <v>17857.39331079011</v>
      </c>
    </row>
    <row r="7054" spans="2:20" x14ac:dyDescent="0.25">
      <c r="B7054" s="64">
        <v>42913</v>
      </c>
      <c r="C7054" s="65">
        <v>40</v>
      </c>
      <c r="D7054" s="66">
        <v>2.0321600000000002</v>
      </c>
      <c r="E7054" s="57"/>
      <c r="F7054" s="67">
        <v>42913</v>
      </c>
      <c r="G7054" s="68">
        <v>40</v>
      </c>
      <c r="H7054" s="69">
        <v>31090.560000000001</v>
      </c>
      <c r="I7054" s="57"/>
      <c r="J7054" s="67">
        <v>42913</v>
      </c>
      <c r="K7054" s="68">
        <v>40</v>
      </c>
      <c r="L7054" s="69">
        <v>10674.94</v>
      </c>
      <c r="M7054" s="57"/>
      <c r="N7054" s="67">
        <v>42913</v>
      </c>
      <c r="O7054" s="68">
        <v>40</v>
      </c>
      <c r="P7054" s="69">
        <v>15258.994769999999</v>
      </c>
      <c r="Q7054" s="57"/>
      <c r="R7054" s="70">
        <f t="shared" si="330"/>
        <v>0.34334987854834392</v>
      </c>
      <c r="S7054" s="71">
        <f t="shared" si="331"/>
        <v>31008.718811803203</v>
      </c>
      <c r="T7054" s="72">
        <f t="shared" si="332"/>
        <v>5239.1740010493149</v>
      </c>
    </row>
    <row r="7055" spans="2:20" x14ac:dyDescent="0.25">
      <c r="B7055" s="64">
        <v>42913</v>
      </c>
      <c r="C7055" s="65">
        <v>41</v>
      </c>
      <c r="D7055" s="66">
        <v>1.8899300000000001</v>
      </c>
      <c r="E7055" s="57"/>
      <c r="F7055" s="67">
        <v>42913</v>
      </c>
      <c r="G7055" s="68">
        <v>41</v>
      </c>
      <c r="H7055" s="69">
        <v>30453.56</v>
      </c>
      <c r="I7055" s="57"/>
      <c r="J7055" s="67">
        <v>42913</v>
      </c>
      <c r="K7055" s="68">
        <v>41</v>
      </c>
      <c r="L7055" s="69">
        <v>6252.25</v>
      </c>
      <c r="M7055" s="57"/>
      <c r="N7055" s="67">
        <v>42913</v>
      </c>
      <c r="O7055" s="68">
        <v>41</v>
      </c>
      <c r="P7055" s="69">
        <v>14918.43816</v>
      </c>
      <c r="Q7055" s="57"/>
      <c r="R7055" s="70">
        <f t="shared" si="330"/>
        <v>0.20530440447684933</v>
      </c>
      <c r="S7055" s="71">
        <f t="shared" si="331"/>
        <v>28194.803831728801</v>
      </c>
      <c r="T7055" s="72">
        <f t="shared" si="332"/>
        <v>3062.8210621635039</v>
      </c>
    </row>
    <row r="7056" spans="2:20" x14ac:dyDescent="0.25">
      <c r="B7056" s="64">
        <v>42913</v>
      </c>
      <c r="C7056" s="65">
        <v>42</v>
      </c>
      <c r="D7056" s="66">
        <v>1.7339899999999999</v>
      </c>
      <c r="E7056" s="57"/>
      <c r="F7056" s="67">
        <v>42913</v>
      </c>
      <c r="G7056" s="68">
        <v>42</v>
      </c>
      <c r="H7056" s="69">
        <v>29824.11</v>
      </c>
      <c r="I7056" s="57"/>
      <c r="J7056" s="67">
        <v>42913</v>
      </c>
      <c r="K7056" s="68">
        <v>42</v>
      </c>
      <c r="L7056" s="69">
        <v>-2101.19</v>
      </c>
      <c r="M7056" s="57"/>
      <c r="N7056" s="67">
        <v>42913</v>
      </c>
      <c r="O7056" s="68">
        <v>42</v>
      </c>
      <c r="P7056" s="69">
        <v>14592.490239999999</v>
      </c>
      <c r="Q7056" s="57"/>
      <c r="R7056" s="70">
        <f t="shared" si="330"/>
        <v>-7.0452731028687862E-2</v>
      </c>
      <c r="S7056" s="71">
        <f t="shared" si="331"/>
        <v>25303.232151257598</v>
      </c>
      <c r="T7056" s="72">
        <f t="shared" si="332"/>
        <v>-1028.0807899174727</v>
      </c>
    </row>
    <row r="7057" spans="2:20" x14ac:dyDescent="0.25">
      <c r="B7057" s="64">
        <v>42913</v>
      </c>
      <c r="C7057" s="65">
        <v>43</v>
      </c>
      <c r="D7057" s="66">
        <v>1.7417199999999999</v>
      </c>
      <c r="E7057" s="57"/>
      <c r="F7057" s="67">
        <v>42913</v>
      </c>
      <c r="G7057" s="68">
        <v>43</v>
      </c>
      <c r="H7057" s="69">
        <v>29624.11</v>
      </c>
      <c r="I7057" s="57"/>
      <c r="J7057" s="67">
        <v>42913</v>
      </c>
      <c r="K7057" s="68">
        <v>43</v>
      </c>
      <c r="L7057" s="69">
        <v>1721.97</v>
      </c>
      <c r="M7057" s="57"/>
      <c r="N7057" s="67">
        <v>42913</v>
      </c>
      <c r="O7057" s="68">
        <v>43</v>
      </c>
      <c r="P7057" s="69">
        <v>14591.263430000001</v>
      </c>
      <c r="Q7057" s="57"/>
      <c r="R7057" s="70">
        <f t="shared" si="330"/>
        <v>5.8127315892359296E-2</v>
      </c>
      <c r="S7057" s="71">
        <f t="shared" si="331"/>
        <v>25413.895341299602</v>
      </c>
      <c r="T7057" s="72">
        <f t="shared" si="332"/>
        <v>848.15097866424003</v>
      </c>
    </row>
    <row r="7058" spans="2:20" x14ac:dyDescent="0.25">
      <c r="B7058" s="64">
        <v>42913</v>
      </c>
      <c r="C7058" s="65">
        <v>44</v>
      </c>
      <c r="D7058" s="66">
        <v>1.6008100000000001</v>
      </c>
      <c r="E7058" s="57"/>
      <c r="F7058" s="67">
        <v>42913</v>
      </c>
      <c r="G7058" s="68">
        <v>44</v>
      </c>
      <c r="H7058" s="69">
        <v>28729.82</v>
      </c>
      <c r="I7058" s="57"/>
      <c r="J7058" s="67">
        <v>42913</v>
      </c>
      <c r="K7058" s="68">
        <v>44</v>
      </c>
      <c r="L7058" s="69">
        <v>-4405.84</v>
      </c>
      <c r="M7058" s="57"/>
      <c r="N7058" s="67">
        <v>42913</v>
      </c>
      <c r="O7058" s="68">
        <v>44</v>
      </c>
      <c r="P7058" s="69">
        <v>14108.974039999999</v>
      </c>
      <c r="Q7058" s="57"/>
      <c r="R7058" s="70">
        <f t="shared" si="330"/>
        <v>-0.15335425004403092</v>
      </c>
      <c r="S7058" s="71">
        <f t="shared" si="331"/>
        <v>22585.786732972399</v>
      </c>
      <c r="T7058" s="72">
        <f t="shared" si="332"/>
        <v>-2163.671132794901</v>
      </c>
    </row>
    <row r="7059" spans="2:20" x14ac:dyDescent="0.25">
      <c r="B7059" s="64">
        <v>42913</v>
      </c>
      <c r="C7059" s="65">
        <v>45</v>
      </c>
      <c r="D7059" s="66">
        <v>1.1915500000000001</v>
      </c>
      <c r="E7059" s="57"/>
      <c r="F7059" s="67">
        <v>42913</v>
      </c>
      <c r="G7059" s="68">
        <v>45</v>
      </c>
      <c r="H7059" s="69">
        <v>27941.4</v>
      </c>
      <c r="I7059" s="57"/>
      <c r="J7059" s="67">
        <v>42913</v>
      </c>
      <c r="K7059" s="68">
        <v>45</v>
      </c>
      <c r="L7059" s="69">
        <v>-2975.88</v>
      </c>
      <c r="M7059" s="57"/>
      <c r="N7059" s="67">
        <v>42913</v>
      </c>
      <c r="O7059" s="68">
        <v>45</v>
      </c>
      <c r="P7059" s="69">
        <v>13838.70967</v>
      </c>
      <c r="Q7059" s="57"/>
      <c r="R7059" s="70">
        <f t="shared" si="330"/>
        <v>-0.10650432691275312</v>
      </c>
      <c r="S7059" s="71">
        <f t="shared" si="331"/>
        <v>16489.514507288503</v>
      </c>
      <c r="T7059" s="72">
        <f t="shared" si="332"/>
        <v>-1473.8824587443578</v>
      </c>
    </row>
    <row r="7060" spans="2:20" x14ac:dyDescent="0.25">
      <c r="B7060" s="64">
        <v>42913</v>
      </c>
      <c r="C7060" s="65">
        <v>46</v>
      </c>
      <c r="D7060" s="66">
        <v>0.94655</v>
      </c>
      <c r="E7060" s="57"/>
      <c r="F7060" s="67">
        <v>42913</v>
      </c>
      <c r="G7060" s="68">
        <v>46</v>
      </c>
      <c r="H7060" s="69">
        <v>26154.51</v>
      </c>
      <c r="I7060" s="57"/>
      <c r="J7060" s="67">
        <v>42913</v>
      </c>
      <c r="K7060" s="68">
        <v>46</v>
      </c>
      <c r="L7060" s="69">
        <v>-8474.83</v>
      </c>
      <c r="M7060" s="57"/>
      <c r="N7060" s="67">
        <v>42913</v>
      </c>
      <c r="O7060" s="68">
        <v>46</v>
      </c>
      <c r="P7060" s="69">
        <v>12967.73731</v>
      </c>
      <c r="Q7060" s="57"/>
      <c r="R7060" s="70">
        <f t="shared" si="330"/>
        <v>-0.32402939301864192</v>
      </c>
      <c r="S7060" s="71">
        <f t="shared" si="331"/>
        <v>12274.611750780501</v>
      </c>
      <c r="T7060" s="72">
        <f t="shared" si="332"/>
        <v>-4201.9280493844963</v>
      </c>
    </row>
    <row r="7061" spans="2:20" x14ac:dyDescent="0.25">
      <c r="B7061" s="64">
        <v>42913</v>
      </c>
      <c r="C7061" s="65">
        <v>47</v>
      </c>
      <c r="D7061" s="66">
        <v>1.94573</v>
      </c>
      <c r="E7061" s="57"/>
      <c r="F7061" s="67">
        <v>42913</v>
      </c>
      <c r="G7061" s="68">
        <v>47</v>
      </c>
      <c r="H7061" s="69">
        <v>23930.76</v>
      </c>
      <c r="I7061" s="57"/>
      <c r="J7061" s="67">
        <v>42913</v>
      </c>
      <c r="K7061" s="68">
        <v>47</v>
      </c>
      <c r="L7061" s="69">
        <v>-643.89</v>
      </c>
      <c r="M7061" s="57"/>
      <c r="N7061" s="67">
        <v>42913</v>
      </c>
      <c r="O7061" s="68">
        <v>47</v>
      </c>
      <c r="P7061" s="69">
        <v>11662.52015</v>
      </c>
      <c r="Q7061" s="57"/>
      <c r="R7061" s="70">
        <f t="shared" si="330"/>
        <v>-2.6906374891562158E-2</v>
      </c>
      <c r="S7061" s="71">
        <f t="shared" si="331"/>
        <v>22692.115331459499</v>
      </c>
      <c r="T7061" s="72">
        <f t="shared" si="332"/>
        <v>-313.79613933629776</v>
      </c>
    </row>
    <row r="7062" spans="2:20" x14ac:dyDescent="0.25">
      <c r="B7062" s="64">
        <v>42913</v>
      </c>
      <c r="C7062" s="65">
        <v>48</v>
      </c>
      <c r="D7062" s="66">
        <v>2.5454300000000001</v>
      </c>
      <c r="E7062" s="57"/>
      <c r="F7062" s="67">
        <v>42913</v>
      </c>
      <c r="G7062" s="68">
        <v>48</v>
      </c>
      <c r="H7062" s="69">
        <v>22355.61</v>
      </c>
      <c r="I7062" s="57"/>
      <c r="J7062" s="67">
        <v>42913</v>
      </c>
      <c r="K7062" s="68">
        <v>48</v>
      </c>
      <c r="L7062" s="69">
        <v>13347.73</v>
      </c>
      <c r="M7062" s="57"/>
      <c r="N7062" s="67">
        <v>42913</v>
      </c>
      <c r="O7062" s="68">
        <v>48</v>
      </c>
      <c r="P7062" s="69">
        <v>10849.594090000001</v>
      </c>
      <c r="Q7062" s="57"/>
      <c r="R7062" s="70">
        <f t="shared" si="330"/>
        <v>0.59706400317414732</v>
      </c>
      <c r="S7062" s="71">
        <f t="shared" si="331"/>
        <v>27616.882284508702</v>
      </c>
      <c r="T7062" s="72">
        <f t="shared" si="332"/>
        <v>6477.9020801899705</v>
      </c>
    </row>
    <row r="7063" spans="2:20" x14ac:dyDescent="0.25">
      <c r="B7063" s="64">
        <v>42914</v>
      </c>
      <c r="C7063" s="65">
        <v>1</v>
      </c>
      <c r="D7063" s="66">
        <v>2.8650199999999999</v>
      </c>
      <c r="E7063" s="57"/>
      <c r="F7063" s="67">
        <v>42914</v>
      </c>
      <c r="G7063" s="68">
        <v>1</v>
      </c>
      <c r="H7063" s="69">
        <v>21725.48</v>
      </c>
      <c r="I7063" s="57"/>
      <c r="J7063" s="67">
        <v>42914</v>
      </c>
      <c r="K7063" s="68">
        <v>1</v>
      </c>
      <c r="L7063" s="69">
        <v>11869.87</v>
      </c>
      <c r="M7063" s="57"/>
      <c r="N7063" s="67">
        <v>42914</v>
      </c>
      <c r="O7063" s="68">
        <v>1</v>
      </c>
      <c r="P7063" s="69">
        <v>10511.091039999999</v>
      </c>
      <c r="Q7063" s="57"/>
      <c r="R7063" s="70">
        <f t="shared" si="330"/>
        <v>0.54635708854303799</v>
      </c>
      <c r="S7063" s="71">
        <f t="shared" si="331"/>
        <v>30114.486051420798</v>
      </c>
      <c r="T7063" s="72">
        <f t="shared" si="332"/>
        <v>5742.8090980252127</v>
      </c>
    </row>
    <row r="7064" spans="2:20" x14ac:dyDescent="0.25">
      <c r="B7064" s="64">
        <v>42914</v>
      </c>
      <c r="C7064" s="65">
        <v>2</v>
      </c>
      <c r="D7064" s="66">
        <v>3.3539500000000002</v>
      </c>
      <c r="E7064" s="57"/>
      <c r="F7064" s="67">
        <v>42914</v>
      </c>
      <c r="G7064" s="68">
        <v>2</v>
      </c>
      <c r="H7064" s="69">
        <v>21107.31</v>
      </c>
      <c r="I7064" s="57"/>
      <c r="J7064" s="67">
        <v>42914</v>
      </c>
      <c r="K7064" s="68">
        <v>2</v>
      </c>
      <c r="L7064" s="69">
        <v>18715.39</v>
      </c>
      <c r="M7064" s="57"/>
      <c r="N7064" s="67">
        <v>42914</v>
      </c>
      <c r="O7064" s="68">
        <v>2</v>
      </c>
      <c r="P7064" s="69">
        <v>10169.38494</v>
      </c>
      <c r="Q7064" s="57"/>
      <c r="R7064" s="70">
        <f t="shared" si="330"/>
        <v>0.88667812241351451</v>
      </c>
      <c r="S7064" s="71">
        <f t="shared" si="331"/>
        <v>34107.608619513005</v>
      </c>
      <c r="T7064" s="72">
        <f t="shared" si="332"/>
        <v>9016.9711446994716</v>
      </c>
    </row>
    <row r="7065" spans="2:20" x14ac:dyDescent="0.25">
      <c r="B7065" s="64">
        <v>42914</v>
      </c>
      <c r="C7065" s="65">
        <v>3</v>
      </c>
      <c r="D7065" s="66">
        <v>3.4693499999999999</v>
      </c>
      <c r="E7065" s="57"/>
      <c r="F7065" s="67">
        <v>42914</v>
      </c>
      <c r="G7065" s="68">
        <v>3</v>
      </c>
      <c r="H7065" s="69">
        <v>20866.150000000001</v>
      </c>
      <c r="I7065" s="57"/>
      <c r="J7065" s="67">
        <v>42914</v>
      </c>
      <c r="K7065" s="68">
        <v>3</v>
      </c>
      <c r="L7065" s="69">
        <v>16124.34</v>
      </c>
      <c r="M7065" s="57"/>
      <c r="N7065" s="67">
        <v>42914</v>
      </c>
      <c r="O7065" s="68">
        <v>3</v>
      </c>
      <c r="P7065" s="69">
        <v>10055.383669999999</v>
      </c>
      <c r="Q7065" s="57"/>
      <c r="R7065" s="70">
        <f t="shared" si="330"/>
        <v>0.77275108249485402</v>
      </c>
      <c r="S7065" s="71">
        <f t="shared" si="331"/>
        <v>34885.645335514499</v>
      </c>
      <c r="T7065" s="72">
        <f t="shared" si="332"/>
        <v>7770.3086158935776</v>
      </c>
    </row>
    <row r="7066" spans="2:20" x14ac:dyDescent="0.25">
      <c r="B7066" s="64">
        <v>42914</v>
      </c>
      <c r="C7066" s="65">
        <v>4</v>
      </c>
      <c r="D7066" s="66">
        <v>3.3393999999999999</v>
      </c>
      <c r="E7066" s="57"/>
      <c r="F7066" s="67">
        <v>42914</v>
      </c>
      <c r="G7066" s="68">
        <v>4</v>
      </c>
      <c r="H7066" s="69">
        <v>20778.599999999999</v>
      </c>
      <c r="I7066" s="57"/>
      <c r="J7066" s="67">
        <v>42914</v>
      </c>
      <c r="K7066" s="68">
        <v>4</v>
      </c>
      <c r="L7066" s="69">
        <v>10388.23</v>
      </c>
      <c r="M7066" s="57"/>
      <c r="N7066" s="67">
        <v>42914</v>
      </c>
      <c r="O7066" s="68">
        <v>4</v>
      </c>
      <c r="P7066" s="69">
        <v>10009.858679999999</v>
      </c>
      <c r="Q7066" s="57"/>
      <c r="R7066" s="70">
        <f t="shared" si="330"/>
        <v>0.49994850471157826</v>
      </c>
      <c r="S7066" s="71">
        <f t="shared" si="331"/>
        <v>33426.922075991999</v>
      </c>
      <c r="T7066" s="72">
        <f t="shared" si="332"/>
        <v>5004.4138794402124</v>
      </c>
    </row>
    <row r="7067" spans="2:20" x14ac:dyDescent="0.25">
      <c r="B7067" s="64">
        <v>42914</v>
      </c>
      <c r="C7067" s="65">
        <v>5</v>
      </c>
      <c r="D7067" s="66">
        <v>3.31603</v>
      </c>
      <c r="E7067" s="57"/>
      <c r="F7067" s="67">
        <v>42914</v>
      </c>
      <c r="G7067" s="68">
        <v>5</v>
      </c>
      <c r="H7067" s="69">
        <v>20952.650000000001</v>
      </c>
      <c r="I7067" s="57"/>
      <c r="J7067" s="67">
        <v>42914</v>
      </c>
      <c r="K7067" s="68">
        <v>5</v>
      </c>
      <c r="L7067" s="69">
        <v>6616.88</v>
      </c>
      <c r="M7067" s="57"/>
      <c r="N7067" s="67">
        <v>42914</v>
      </c>
      <c r="O7067" s="68">
        <v>5</v>
      </c>
      <c r="P7067" s="69">
        <v>10105.055130000001</v>
      </c>
      <c r="Q7067" s="57"/>
      <c r="R7067" s="70">
        <f t="shared" si="330"/>
        <v>0.31580158118424162</v>
      </c>
      <c r="S7067" s="71">
        <f t="shared" si="331"/>
        <v>33508.665962733903</v>
      </c>
      <c r="T7067" s="72">
        <f t="shared" si="332"/>
        <v>3191.1923880079325</v>
      </c>
    </row>
    <row r="7068" spans="2:20" x14ac:dyDescent="0.25">
      <c r="B7068" s="64">
        <v>42914</v>
      </c>
      <c r="C7068" s="65">
        <v>6</v>
      </c>
      <c r="D7068" s="66">
        <v>2.6280199999999998</v>
      </c>
      <c r="E7068" s="57"/>
      <c r="F7068" s="67">
        <v>42914</v>
      </c>
      <c r="G7068" s="68">
        <v>6</v>
      </c>
      <c r="H7068" s="69">
        <v>20593</v>
      </c>
      <c r="I7068" s="57"/>
      <c r="J7068" s="67">
        <v>42914</v>
      </c>
      <c r="K7068" s="68">
        <v>6</v>
      </c>
      <c r="L7068" s="69">
        <v>-3140.74</v>
      </c>
      <c r="M7068" s="57"/>
      <c r="N7068" s="67">
        <v>42914</v>
      </c>
      <c r="O7068" s="68">
        <v>6</v>
      </c>
      <c r="P7068" s="69">
        <v>9918.8552550000004</v>
      </c>
      <c r="Q7068" s="57"/>
      <c r="R7068" s="70">
        <f t="shared" si="330"/>
        <v>-0.15251493225853444</v>
      </c>
      <c r="S7068" s="71">
        <f t="shared" si="331"/>
        <v>26066.949987245098</v>
      </c>
      <c r="T7068" s="72">
        <f t="shared" si="332"/>
        <v>-1512.7735372985333</v>
      </c>
    </row>
    <row r="7069" spans="2:20" x14ac:dyDescent="0.25">
      <c r="B7069" s="64">
        <v>42914</v>
      </c>
      <c r="C7069" s="65">
        <v>7</v>
      </c>
      <c r="D7069" s="66">
        <v>2.5308199999999998</v>
      </c>
      <c r="E7069" s="57"/>
      <c r="F7069" s="67">
        <v>42914</v>
      </c>
      <c r="G7069" s="68">
        <v>7</v>
      </c>
      <c r="H7069" s="69">
        <v>20439.509999999998</v>
      </c>
      <c r="I7069" s="57"/>
      <c r="J7069" s="67">
        <v>42914</v>
      </c>
      <c r="K7069" s="68">
        <v>7</v>
      </c>
      <c r="L7069" s="69">
        <v>-3669.12</v>
      </c>
      <c r="M7069" s="57"/>
      <c r="N7069" s="67">
        <v>42914</v>
      </c>
      <c r="O7069" s="68">
        <v>7</v>
      </c>
      <c r="P7069" s="69">
        <v>9838.3176070000009</v>
      </c>
      <c r="Q7069" s="57"/>
      <c r="R7069" s="70">
        <f t="shared" si="330"/>
        <v>-0.17951115266461867</v>
      </c>
      <c r="S7069" s="71">
        <f t="shared" si="331"/>
        <v>24899.01096614774</v>
      </c>
      <c r="T7069" s="72">
        <f t="shared" si="332"/>
        <v>-1766.087733913183</v>
      </c>
    </row>
    <row r="7070" spans="2:20" x14ac:dyDescent="0.25">
      <c r="B7070" s="64">
        <v>42914</v>
      </c>
      <c r="C7070" s="65">
        <v>8</v>
      </c>
      <c r="D7070" s="66">
        <v>2.9102299999999999</v>
      </c>
      <c r="E7070" s="57"/>
      <c r="F7070" s="67">
        <v>42914</v>
      </c>
      <c r="G7070" s="68">
        <v>8</v>
      </c>
      <c r="H7070" s="69">
        <v>20405.07</v>
      </c>
      <c r="I7070" s="57"/>
      <c r="J7070" s="67">
        <v>42914</v>
      </c>
      <c r="K7070" s="68">
        <v>8</v>
      </c>
      <c r="L7070" s="69">
        <v>-2223.2600000000002</v>
      </c>
      <c r="M7070" s="57"/>
      <c r="N7070" s="67">
        <v>42914</v>
      </c>
      <c r="O7070" s="68">
        <v>8</v>
      </c>
      <c r="P7070" s="69">
        <v>9821.3152649999993</v>
      </c>
      <c r="Q7070" s="57"/>
      <c r="R7070" s="70">
        <f t="shared" si="330"/>
        <v>-0.1089562544994945</v>
      </c>
      <c r="S7070" s="71">
        <f t="shared" si="331"/>
        <v>28582.286323660948</v>
      </c>
      <c r="T7070" s="72">
        <f t="shared" si="332"/>
        <v>-1070.0937255331103</v>
      </c>
    </row>
    <row r="7071" spans="2:20" x14ac:dyDescent="0.25">
      <c r="B7071" s="64">
        <v>42914</v>
      </c>
      <c r="C7071" s="65">
        <v>9</v>
      </c>
      <c r="D7071" s="66">
        <v>2.97742</v>
      </c>
      <c r="E7071" s="57"/>
      <c r="F7071" s="67">
        <v>42914</v>
      </c>
      <c r="G7071" s="68">
        <v>9</v>
      </c>
      <c r="H7071" s="69">
        <v>20508.330000000002</v>
      </c>
      <c r="I7071" s="57"/>
      <c r="J7071" s="67">
        <v>42914</v>
      </c>
      <c r="K7071" s="68">
        <v>9</v>
      </c>
      <c r="L7071" s="69">
        <v>-992.05</v>
      </c>
      <c r="M7071" s="57"/>
      <c r="N7071" s="67">
        <v>42914</v>
      </c>
      <c r="O7071" s="68">
        <v>9</v>
      </c>
      <c r="P7071" s="69">
        <v>9933.4949689999994</v>
      </c>
      <c r="Q7071" s="57"/>
      <c r="R7071" s="70">
        <f t="shared" si="330"/>
        <v>-4.837302696026443E-2</v>
      </c>
      <c r="S7071" s="71">
        <f t="shared" si="331"/>
        <v>29576.186590599977</v>
      </c>
      <c r="T7071" s="72">
        <f t="shared" si="332"/>
        <v>-480.51321994508805</v>
      </c>
    </row>
    <row r="7072" spans="2:20" x14ac:dyDescent="0.25">
      <c r="B7072" s="64">
        <v>42914</v>
      </c>
      <c r="C7072" s="65">
        <v>10</v>
      </c>
      <c r="D7072" s="66">
        <v>3.3565700000000001</v>
      </c>
      <c r="E7072" s="57"/>
      <c r="F7072" s="67">
        <v>42914</v>
      </c>
      <c r="G7072" s="68">
        <v>10</v>
      </c>
      <c r="H7072" s="69">
        <v>20455.21</v>
      </c>
      <c r="I7072" s="57"/>
      <c r="J7072" s="67">
        <v>42914</v>
      </c>
      <c r="K7072" s="68">
        <v>10</v>
      </c>
      <c r="L7072" s="69">
        <v>-5078.24</v>
      </c>
      <c r="M7072" s="57"/>
      <c r="N7072" s="67">
        <v>42914</v>
      </c>
      <c r="O7072" s="68">
        <v>10</v>
      </c>
      <c r="P7072" s="69">
        <v>9930.8793740000001</v>
      </c>
      <c r="Q7072" s="57"/>
      <c r="R7072" s="70">
        <f t="shared" si="330"/>
        <v>-0.24826144537259701</v>
      </c>
      <c r="S7072" s="71">
        <f t="shared" si="331"/>
        <v>33333.691780387184</v>
      </c>
      <c r="T7072" s="72">
        <f t="shared" si="332"/>
        <v>-2465.4544672101515</v>
      </c>
    </row>
    <row r="7073" spans="2:20" x14ac:dyDescent="0.25">
      <c r="B7073" s="64">
        <v>42914</v>
      </c>
      <c r="C7073" s="65">
        <v>11</v>
      </c>
      <c r="D7073" s="66">
        <v>3.2251699999999999</v>
      </c>
      <c r="E7073" s="57"/>
      <c r="F7073" s="67">
        <v>42914</v>
      </c>
      <c r="G7073" s="68">
        <v>11</v>
      </c>
      <c r="H7073" s="69">
        <v>20689.04</v>
      </c>
      <c r="I7073" s="57"/>
      <c r="J7073" s="67">
        <v>42914</v>
      </c>
      <c r="K7073" s="68">
        <v>11</v>
      </c>
      <c r="L7073" s="69">
        <v>-660.28</v>
      </c>
      <c r="M7073" s="57"/>
      <c r="N7073" s="67">
        <v>42914</v>
      </c>
      <c r="O7073" s="68">
        <v>11</v>
      </c>
      <c r="P7073" s="69">
        <v>9971.8980749999992</v>
      </c>
      <c r="Q7073" s="57"/>
      <c r="R7073" s="70">
        <f t="shared" si="330"/>
        <v>-3.1914482257272447E-2</v>
      </c>
      <c r="S7073" s="71">
        <f t="shared" si="331"/>
        <v>32161.066514547747</v>
      </c>
      <c r="T7073" s="72">
        <f t="shared" si="332"/>
        <v>-318.24796418591677</v>
      </c>
    </row>
    <row r="7074" spans="2:20" x14ac:dyDescent="0.25">
      <c r="B7074" s="64">
        <v>42914</v>
      </c>
      <c r="C7074" s="65">
        <v>12</v>
      </c>
      <c r="D7074" s="66">
        <v>2.8287100000000001</v>
      </c>
      <c r="E7074" s="57"/>
      <c r="F7074" s="67">
        <v>42914</v>
      </c>
      <c r="G7074" s="68">
        <v>12</v>
      </c>
      <c r="H7074" s="69">
        <v>21106.28</v>
      </c>
      <c r="I7074" s="57"/>
      <c r="J7074" s="67">
        <v>42914</v>
      </c>
      <c r="K7074" s="68">
        <v>12</v>
      </c>
      <c r="L7074" s="69">
        <v>-6767.5</v>
      </c>
      <c r="M7074" s="57"/>
      <c r="N7074" s="67">
        <v>42914</v>
      </c>
      <c r="O7074" s="68">
        <v>12</v>
      </c>
      <c r="P7074" s="69">
        <v>10225.888010000001</v>
      </c>
      <c r="Q7074" s="57"/>
      <c r="R7074" s="70">
        <f t="shared" si="330"/>
        <v>-0.32063916521528191</v>
      </c>
      <c r="S7074" s="71">
        <f t="shared" si="331"/>
        <v>28926.071672767102</v>
      </c>
      <c r="T7074" s="72">
        <f t="shared" si="332"/>
        <v>-3278.8201951113606</v>
      </c>
    </row>
    <row r="7075" spans="2:20" x14ac:dyDescent="0.25">
      <c r="B7075" s="64">
        <v>42914</v>
      </c>
      <c r="C7075" s="65">
        <v>13</v>
      </c>
      <c r="D7075" s="66">
        <v>2.3316599999999998</v>
      </c>
      <c r="E7075" s="57"/>
      <c r="F7075" s="67">
        <v>42914</v>
      </c>
      <c r="G7075" s="68">
        <v>13</v>
      </c>
      <c r="H7075" s="69">
        <v>22379.85</v>
      </c>
      <c r="I7075" s="57"/>
      <c r="J7075" s="67">
        <v>42914</v>
      </c>
      <c r="K7075" s="68">
        <v>13</v>
      </c>
      <c r="L7075" s="69">
        <v>-2837.11</v>
      </c>
      <c r="M7075" s="57"/>
      <c r="N7075" s="67">
        <v>42914</v>
      </c>
      <c r="O7075" s="68">
        <v>13</v>
      </c>
      <c r="P7075" s="69">
        <v>10895.29003</v>
      </c>
      <c r="Q7075" s="57"/>
      <c r="R7075" s="70">
        <f t="shared" si="330"/>
        <v>-0.12677073349463916</v>
      </c>
      <c r="S7075" s="71">
        <f t="shared" si="331"/>
        <v>25404.111951349798</v>
      </c>
      <c r="T7075" s="72">
        <f t="shared" si="332"/>
        <v>-1381.2039087399291</v>
      </c>
    </row>
    <row r="7076" spans="2:20" x14ac:dyDescent="0.25">
      <c r="B7076" s="64">
        <v>42914</v>
      </c>
      <c r="C7076" s="65">
        <v>14</v>
      </c>
      <c r="D7076" s="66">
        <v>1.17947</v>
      </c>
      <c r="E7076" s="57"/>
      <c r="F7076" s="67">
        <v>42914</v>
      </c>
      <c r="G7076" s="68">
        <v>14</v>
      </c>
      <c r="H7076" s="69">
        <v>24553.93</v>
      </c>
      <c r="I7076" s="57"/>
      <c r="J7076" s="67">
        <v>42914</v>
      </c>
      <c r="K7076" s="68">
        <v>14</v>
      </c>
      <c r="L7076" s="69">
        <v>-11415.67</v>
      </c>
      <c r="M7076" s="57"/>
      <c r="N7076" s="67">
        <v>42914</v>
      </c>
      <c r="O7076" s="68">
        <v>14</v>
      </c>
      <c r="P7076" s="69">
        <v>12003.726919999999</v>
      </c>
      <c r="Q7076" s="57"/>
      <c r="R7076" s="70">
        <f t="shared" si="330"/>
        <v>-0.46492231589810673</v>
      </c>
      <c r="S7076" s="71">
        <f t="shared" si="331"/>
        <v>14158.035790332398</v>
      </c>
      <c r="T7076" s="72">
        <f t="shared" si="332"/>
        <v>-5580.8005190548474</v>
      </c>
    </row>
    <row r="7077" spans="2:20" x14ac:dyDescent="0.25">
      <c r="B7077" s="64">
        <v>42914</v>
      </c>
      <c r="C7077" s="65">
        <v>15</v>
      </c>
      <c r="D7077" s="66">
        <v>1.9810099999999999</v>
      </c>
      <c r="E7077" s="57"/>
      <c r="F7077" s="67">
        <v>42914</v>
      </c>
      <c r="G7077" s="68">
        <v>15</v>
      </c>
      <c r="H7077" s="69">
        <v>27649.68</v>
      </c>
      <c r="I7077" s="57"/>
      <c r="J7077" s="67">
        <v>42914</v>
      </c>
      <c r="K7077" s="68">
        <v>15</v>
      </c>
      <c r="L7077" s="69">
        <v>3017.07</v>
      </c>
      <c r="M7077" s="57"/>
      <c r="N7077" s="67">
        <v>42914</v>
      </c>
      <c r="O7077" s="68">
        <v>15</v>
      </c>
      <c r="P7077" s="69">
        <v>13590.59159</v>
      </c>
      <c r="Q7077" s="57"/>
      <c r="R7077" s="70">
        <f t="shared" si="330"/>
        <v>0.10911771854140807</v>
      </c>
      <c r="S7077" s="71">
        <f t="shared" si="331"/>
        <v>26923.097845705899</v>
      </c>
      <c r="T7077" s="72">
        <f t="shared" si="332"/>
        <v>1482.9743479288477</v>
      </c>
    </row>
    <row r="7078" spans="2:20" x14ac:dyDescent="0.25">
      <c r="B7078" s="64">
        <v>42914</v>
      </c>
      <c r="C7078" s="65">
        <v>16</v>
      </c>
      <c r="D7078" s="66">
        <v>1.8508800000000001</v>
      </c>
      <c r="E7078" s="57"/>
      <c r="F7078" s="67">
        <v>42914</v>
      </c>
      <c r="G7078" s="68">
        <v>16</v>
      </c>
      <c r="H7078" s="69">
        <v>29553.94</v>
      </c>
      <c r="I7078" s="57"/>
      <c r="J7078" s="67">
        <v>42914</v>
      </c>
      <c r="K7078" s="68">
        <v>16</v>
      </c>
      <c r="L7078" s="69">
        <v>-1659.39</v>
      </c>
      <c r="M7078" s="57"/>
      <c r="N7078" s="67">
        <v>42914</v>
      </c>
      <c r="O7078" s="68">
        <v>16</v>
      </c>
      <c r="P7078" s="69">
        <v>14598.55917</v>
      </c>
      <c r="Q7078" s="57"/>
      <c r="R7078" s="70">
        <f t="shared" si="330"/>
        <v>-5.6147843570095904E-2</v>
      </c>
      <c r="S7078" s="71">
        <f t="shared" si="331"/>
        <v>27020.181196569603</v>
      </c>
      <c r="T7078" s="72">
        <f t="shared" si="332"/>
        <v>-819.6776166259491</v>
      </c>
    </row>
    <row r="7079" spans="2:20" x14ac:dyDescent="0.25">
      <c r="B7079" s="64">
        <v>42914</v>
      </c>
      <c r="C7079" s="65">
        <v>17</v>
      </c>
      <c r="D7079" s="66">
        <v>2.2426400000000002</v>
      </c>
      <c r="E7079" s="57"/>
      <c r="F7079" s="67">
        <v>42914</v>
      </c>
      <c r="G7079" s="68">
        <v>17</v>
      </c>
      <c r="H7079" s="69">
        <v>30568.080000000002</v>
      </c>
      <c r="I7079" s="57"/>
      <c r="J7079" s="67">
        <v>42914</v>
      </c>
      <c r="K7079" s="68">
        <v>17</v>
      </c>
      <c r="L7079" s="69">
        <v>8704.2199999999993</v>
      </c>
      <c r="M7079" s="57"/>
      <c r="N7079" s="67">
        <v>42914</v>
      </c>
      <c r="O7079" s="68">
        <v>17</v>
      </c>
      <c r="P7079" s="69">
        <v>15068.52628</v>
      </c>
      <c r="Q7079" s="57"/>
      <c r="R7079" s="70">
        <f t="shared" si="330"/>
        <v>0.28474866592864184</v>
      </c>
      <c r="S7079" s="71">
        <f t="shared" si="331"/>
        <v>33793.279776579206</v>
      </c>
      <c r="T7079" s="72">
        <f t="shared" si="332"/>
        <v>4290.74275574068</v>
      </c>
    </row>
    <row r="7080" spans="2:20" x14ac:dyDescent="0.25">
      <c r="B7080" s="64">
        <v>42914</v>
      </c>
      <c r="C7080" s="65">
        <v>18</v>
      </c>
      <c r="D7080" s="66">
        <v>2.1651400000000001</v>
      </c>
      <c r="E7080" s="57"/>
      <c r="F7080" s="67">
        <v>42914</v>
      </c>
      <c r="G7080" s="68">
        <v>18</v>
      </c>
      <c r="H7080" s="69">
        <v>30879.59</v>
      </c>
      <c r="I7080" s="57"/>
      <c r="J7080" s="67">
        <v>42914</v>
      </c>
      <c r="K7080" s="68">
        <v>18</v>
      </c>
      <c r="L7080" s="69">
        <v>3894.98</v>
      </c>
      <c r="M7080" s="57"/>
      <c r="N7080" s="67">
        <v>42914</v>
      </c>
      <c r="O7080" s="68">
        <v>18</v>
      </c>
      <c r="P7080" s="69">
        <v>15249.23727</v>
      </c>
      <c r="Q7080" s="57"/>
      <c r="R7080" s="70">
        <f t="shared" si="330"/>
        <v>0.12613444673326296</v>
      </c>
      <c r="S7080" s="71">
        <f t="shared" si="331"/>
        <v>33016.733582767803</v>
      </c>
      <c r="T7080" s="72">
        <f t="shared" si="332"/>
        <v>1923.4541061557034</v>
      </c>
    </row>
    <row r="7081" spans="2:20" x14ac:dyDescent="0.25">
      <c r="B7081" s="64">
        <v>42914</v>
      </c>
      <c r="C7081" s="65">
        <v>19</v>
      </c>
      <c r="D7081" s="66">
        <v>2.4428999999999998</v>
      </c>
      <c r="E7081" s="57"/>
      <c r="F7081" s="67">
        <v>42914</v>
      </c>
      <c r="G7081" s="68">
        <v>19</v>
      </c>
      <c r="H7081" s="69">
        <v>31542.47</v>
      </c>
      <c r="I7081" s="57"/>
      <c r="J7081" s="67">
        <v>42914</v>
      </c>
      <c r="K7081" s="68">
        <v>19</v>
      </c>
      <c r="L7081" s="69">
        <v>17056.27</v>
      </c>
      <c r="M7081" s="57"/>
      <c r="N7081" s="67">
        <v>42914</v>
      </c>
      <c r="O7081" s="68">
        <v>19</v>
      </c>
      <c r="P7081" s="69">
        <v>15621.860420000001</v>
      </c>
      <c r="Q7081" s="57"/>
      <c r="R7081" s="70">
        <f t="shared" si="330"/>
        <v>0.5407398342615527</v>
      </c>
      <c r="S7081" s="71">
        <f t="shared" si="331"/>
        <v>38162.642820018002</v>
      </c>
      <c r="T7081" s="72">
        <f t="shared" si="332"/>
        <v>8447.3622143679113</v>
      </c>
    </row>
    <row r="7082" spans="2:20" x14ac:dyDescent="0.25">
      <c r="B7082" s="64">
        <v>42914</v>
      </c>
      <c r="C7082" s="65">
        <v>20</v>
      </c>
      <c r="D7082" s="66">
        <v>1.86212</v>
      </c>
      <c r="E7082" s="57"/>
      <c r="F7082" s="67">
        <v>42914</v>
      </c>
      <c r="G7082" s="68">
        <v>20</v>
      </c>
      <c r="H7082" s="69">
        <v>31556.44</v>
      </c>
      <c r="I7082" s="57"/>
      <c r="J7082" s="67">
        <v>42914</v>
      </c>
      <c r="K7082" s="68">
        <v>20</v>
      </c>
      <c r="L7082" s="69">
        <v>-3450.32</v>
      </c>
      <c r="M7082" s="57"/>
      <c r="N7082" s="67">
        <v>42914</v>
      </c>
      <c r="O7082" s="68">
        <v>20</v>
      </c>
      <c r="P7082" s="69">
        <v>15653.354729999999</v>
      </c>
      <c r="Q7082" s="57"/>
      <c r="R7082" s="70">
        <f t="shared" si="330"/>
        <v>-0.10933806221487596</v>
      </c>
      <c r="S7082" s="71">
        <f t="shared" si="331"/>
        <v>29148.424909827598</v>
      </c>
      <c r="T7082" s="72">
        <f t="shared" si="332"/>
        <v>-1711.5074733402628</v>
      </c>
    </row>
    <row r="7083" spans="2:20" x14ac:dyDescent="0.25">
      <c r="B7083" s="64">
        <v>42914</v>
      </c>
      <c r="C7083" s="65">
        <v>21</v>
      </c>
      <c r="D7083" s="66">
        <v>2.1484800000000002</v>
      </c>
      <c r="E7083" s="57"/>
      <c r="F7083" s="67">
        <v>42914</v>
      </c>
      <c r="G7083" s="68">
        <v>21</v>
      </c>
      <c r="H7083" s="69">
        <v>31579.22</v>
      </c>
      <c r="I7083" s="57"/>
      <c r="J7083" s="67">
        <v>42914</v>
      </c>
      <c r="K7083" s="68">
        <v>21</v>
      </c>
      <c r="L7083" s="69">
        <v>1593.21</v>
      </c>
      <c r="M7083" s="57"/>
      <c r="N7083" s="67">
        <v>42914</v>
      </c>
      <c r="O7083" s="68">
        <v>21</v>
      </c>
      <c r="P7083" s="69">
        <v>15697.3541</v>
      </c>
      <c r="Q7083" s="57"/>
      <c r="R7083" s="70">
        <f t="shared" si="330"/>
        <v>5.0451214437848689E-2</v>
      </c>
      <c r="S7083" s="71">
        <f t="shared" si="331"/>
        <v>33725.451336768005</v>
      </c>
      <c r="T7083" s="72">
        <f t="shared" si="332"/>
        <v>791.95057780594334</v>
      </c>
    </row>
    <row r="7084" spans="2:20" x14ac:dyDescent="0.25">
      <c r="B7084" s="64">
        <v>42914</v>
      </c>
      <c r="C7084" s="65">
        <v>22</v>
      </c>
      <c r="D7084" s="66">
        <v>1.75197</v>
      </c>
      <c r="E7084" s="57"/>
      <c r="F7084" s="67">
        <v>42914</v>
      </c>
      <c r="G7084" s="68">
        <v>22</v>
      </c>
      <c r="H7084" s="69">
        <v>31604.01</v>
      </c>
      <c r="I7084" s="57"/>
      <c r="J7084" s="67">
        <v>42914</v>
      </c>
      <c r="K7084" s="68">
        <v>22</v>
      </c>
      <c r="L7084" s="69">
        <v>-6411.7</v>
      </c>
      <c r="M7084" s="57"/>
      <c r="N7084" s="67">
        <v>42914</v>
      </c>
      <c r="O7084" s="68">
        <v>22</v>
      </c>
      <c r="P7084" s="69">
        <v>15704.89284</v>
      </c>
      <c r="Q7084" s="57"/>
      <c r="R7084" s="70">
        <f t="shared" si="330"/>
        <v>-0.20287615400703898</v>
      </c>
      <c r="S7084" s="71">
        <f t="shared" si="331"/>
        <v>27514.501108894801</v>
      </c>
      <c r="T7084" s="72">
        <f t="shared" si="332"/>
        <v>-3186.1482584718838</v>
      </c>
    </row>
    <row r="7085" spans="2:20" x14ac:dyDescent="0.25">
      <c r="B7085" s="64">
        <v>42914</v>
      </c>
      <c r="C7085" s="65">
        <v>23</v>
      </c>
      <c r="D7085" s="66">
        <v>1.6111200000000001</v>
      </c>
      <c r="E7085" s="57"/>
      <c r="F7085" s="67">
        <v>42914</v>
      </c>
      <c r="G7085" s="68">
        <v>23</v>
      </c>
      <c r="H7085" s="69">
        <v>31593.9</v>
      </c>
      <c r="I7085" s="57"/>
      <c r="J7085" s="67">
        <v>42914</v>
      </c>
      <c r="K7085" s="68">
        <v>23</v>
      </c>
      <c r="L7085" s="69">
        <v>-11587.78</v>
      </c>
      <c r="M7085" s="57"/>
      <c r="N7085" s="67">
        <v>42914</v>
      </c>
      <c r="O7085" s="68">
        <v>23</v>
      </c>
      <c r="P7085" s="69">
        <v>15692.72228</v>
      </c>
      <c r="Q7085" s="57"/>
      <c r="R7085" s="70">
        <f t="shared" si="330"/>
        <v>-0.36677269979331456</v>
      </c>
      <c r="S7085" s="71">
        <f t="shared" si="331"/>
        <v>25282.8587197536</v>
      </c>
      <c r="T7085" s="72">
        <f t="shared" si="332"/>
        <v>-5755.6621177422985</v>
      </c>
    </row>
    <row r="7086" spans="2:20" x14ac:dyDescent="0.25">
      <c r="B7086" s="64">
        <v>42914</v>
      </c>
      <c r="C7086" s="65">
        <v>24</v>
      </c>
      <c r="D7086" s="66">
        <v>1.27668</v>
      </c>
      <c r="E7086" s="57"/>
      <c r="F7086" s="67">
        <v>42914</v>
      </c>
      <c r="G7086" s="68">
        <v>24</v>
      </c>
      <c r="H7086" s="69">
        <v>31591.22</v>
      </c>
      <c r="I7086" s="57"/>
      <c r="J7086" s="67">
        <v>42914</v>
      </c>
      <c r="K7086" s="68">
        <v>24</v>
      </c>
      <c r="L7086" s="69">
        <v>-11611.5</v>
      </c>
      <c r="M7086" s="57"/>
      <c r="N7086" s="67">
        <v>42914</v>
      </c>
      <c r="O7086" s="68">
        <v>24</v>
      </c>
      <c r="P7086" s="69">
        <v>15702.37408</v>
      </c>
      <c r="Q7086" s="57"/>
      <c r="R7086" s="70">
        <f t="shared" si="330"/>
        <v>-0.36755465600885306</v>
      </c>
      <c r="S7086" s="71">
        <f t="shared" si="331"/>
        <v>20046.906940454399</v>
      </c>
      <c r="T7086" s="72">
        <f t="shared" si="332"/>
        <v>-5771.4807034967307</v>
      </c>
    </row>
    <row r="7087" spans="2:20" x14ac:dyDescent="0.25">
      <c r="B7087" s="64">
        <v>42914</v>
      </c>
      <c r="C7087" s="65">
        <v>25</v>
      </c>
      <c r="D7087" s="66">
        <v>1.3626</v>
      </c>
      <c r="E7087" s="57"/>
      <c r="F7087" s="67">
        <v>42914</v>
      </c>
      <c r="G7087" s="68">
        <v>25</v>
      </c>
      <c r="H7087" s="69">
        <v>31550.09</v>
      </c>
      <c r="I7087" s="57"/>
      <c r="J7087" s="67">
        <v>42914</v>
      </c>
      <c r="K7087" s="68">
        <v>25</v>
      </c>
      <c r="L7087" s="69">
        <v>-8080.59</v>
      </c>
      <c r="M7087" s="57"/>
      <c r="N7087" s="67">
        <v>42914</v>
      </c>
      <c r="O7087" s="68">
        <v>25</v>
      </c>
      <c r="P7087" s="69">
        <v>15678.70967</v>
      </c>
      <c r="Q7087" s="57"/>
      <c r="R7087" s="70">
        <f t="shared" si="330"/>
        <v>-0.25611939617287938</v>
      </c>
      <c r="S7087" s="71">
        <f t="shared" si="331"/>
        <v>21363.809796342</v>
      </c>
      <c r="T7087" s="72">
        <f t="shared" si="332"/>
        <v>-4015.6216534502851</v>
      </c>
    </row>
    <row r="7088" spans="2:20" x14ac:dyDescent="0.25">
      <c r="B7088" s="64">
        <v>42914</v>
      </c>
      <c r="C7088" s="65">
        <v>26</v>
      </c>
      <c r="D7088" s="66">
        <v>1.5918300000000001</v>
      </c>
      <c r="E7088" s="57"/>
      <c r="F7088" s="67">
        <v>42914</v>
      </c>
      <c r="G7088" s="68">
        <v>26</v>
      </c>
      <c r="H7088" s="69">
        <v>31378.799999999999</v>
      </c>
      <c r="I7088" s="57"/>
      <c r="J7088" s="67">
        <v>42914</v>
      </c>
      <c r="K7088" s="68">
        <v>26</v>
      </c>
      <c r="L7088" s="69">
        <v>-2963.78</v>
      </c>
      <c r="M7088" s="57"/>
      <c r="N7088" s="67">
        <v>42914</v>
      </c>
      <c r="O7088" s="68">
        <v>26</v>
      </c>
      <c r="P7088" s="69">
        <v>15595.956770000001</v>
      </c>
      <c r="Q7088" s="57"/>
      <c r="R7088" s="70">
        <f t="shared" si="330"/>
        <v>-9.445166800514998E-2</v>
      </c>
      <c r="S7088" s="71">
        <f t="shared" si="331"/>
        <v>24826.111865189101</v>
      </c>
      <c r="T7088" s="72">
        <f t="shared" si="332"/>
        <v>-1473.0641310627113</v>
      </c>
    </row>
    <row r="7089" spans="2:20" x14ac:dyDescent="0.25">
      <c r="B7089" s="64">
        <v>42914</v>
      </c>
      <c r="C7089" s="65">
        <v>27</v>
      </c>
      <c r="D7089" s="66">
        <v>1.6949799999999999</v>
      </c>
      <c r="E7089" s="57"/>
      <c r="F7089" s="67">
        <v>42914</v>
      </c>
      <c r="G7089" s="68">
        <v>27</v>
      </c>
      <c r="H7089" s="69">
        <v>31286.5</v>
      </c>
      <c r="I7089" s="57"/>
      <c r="J7089" s="67">
        <v>42914</v>
      </c>
      <c r="K7089" s="68">
        <v>27</v>
      </c>
      <c r="L7089" s="69">
        <v>527.27</v>
      </c>
      <c r="M7089" s="57"/>
      <c r="N7089" s="67">
        <v>42914</v>
      </c>
      <c r="O7089" s="68">
        <v>27</v>
      </c>
      <c r="P7089" s="69">
        <v>15551.761640000001</v>
      </c>
      <c r="Q7089" s="57"/>
      <c r="R7089" s="70">
        <f t="shared" si="330"/>
        <v>1.68529557476867E-2</v>
      </c>
      <c r="S7089" s="71">
        <f t="shared" si="331"/>
        <v>26359.924944567199</v>
      </c>
      <c r="T7089" s="72">
        <f t="shared" si="332"/>
        <v>262.09315071749154</v>
      </c>
    </row>
    <row r="7090" spans="2:20" x14ac:dyDescent="0.25">
      <c r="B7090" s="64">
        <v>42914</v>
      </c>
      <c r="C7090" s="65">
        <v>28</v>
      </c>
      <c r="D7090" s="66">
        <v>1.69068</v>
      </c>
      <c r="E7090" s="57"/>
      <c r="F7090" s="67">
        <v>42914</v>
      </c>
      <c r="G7090" s="68">
        <v>28</v>
      </c>
      <c r="H7090" s="69">
        <v>30911.14</v>
      </c>
      <c r="I7090" s="57"/>
      <c r="J7090" s="67">
        <v>42914</v>
      </c>
      <c r="K7090" s="68">
        <v>28</v>
      </c>
      <c r="L7090" s="69">
        <v>-486.78</v>
      </c>
      <c r="M7090" s="57"/>
      <c r="N7090" s="67">
        <v>42914</v>
      </c>
      <c r="O7090" s="68">
        <v>28</v>
      </c>
      <c r="P7090" s="69">
        <v>15342.300370000001</v>
      </c>
      <c r="Q7090" s="57"/>
      <c r="R7090" s="70">
        <f t="shared" si="330"/>
        <v>-1.5747720724631962E-2</v>
      </c>
      <c r="S7090" s="71">
        <f t="shared" si="331"/>
        <v>25938.9203895516</v>
      </c>
      <c r="T7090" s="72">
        <f t="shared" si="332"/>
        <v>-241.60626150017762</v>
      </c>
    </row>
    <row r="7091" spans="2:20" x14ac:dyDescent="0.25">
      <c r="B7091" s="64">
        <v>42914</v>
      </c>
      <c r="C7091" s="65">
        <v>29</v>
      </c>
      <c r="D7091" s="66">
        <v>1.3939699999999999</v>
      </c>
      <c r="E7091" s="57"/>
      <c r="F7091" s="67">
        <v>42914</v>
      </c>
      <c r="G7091" s="68">
        <v>29</v>
      </c>
      <c r="H7091" s="69">
        <v>30581.71</v>
      </c>
      <c r="I7091" s="57"/>
      <c r="J7091" s="67">
        <v>42914</v>
      </c>
      <c r="K7091" s="68">
        <v>29</v>
      </c>
      <c r="L7091" s="69">
        <v>-2100</v>
      </c>
      <c r="M7091" s="57"/>
      <c r="N7091" s="67">
        <v>42914</v>
      </c>
      <c r="O7091" s="68">
        <v>29</v>
      </c>
      <c r="P7091" s="69">
        <v>15163.797200000001</v>
      </c>
      <c r="Q7091" s="57"/>
      <c r="R7091" s="70">
        <f t="shared" si="330"/>
        <v>-6.8668494992595253E-2</v>
      </c>
      <c r="S7091" s="71">
        <f t="shared" si="331"/>
        <v>21137.878382883999</v>
      </c>
      <c r="T7091" s="72">
        <f t="shared" si="332"/>
        <v>-1041.2751320969301</v>
      </c>
    </row>
    <row r="7092" spans="2:20" x14ac:dyDescent="0.25">
      <c r="B7092" s="64">
        <v>42914</v>
      </c>
      <c r="C7092" s="65">
        <v>30</v>
      </c>
      <c r="D7092" s="66">
        <v>1.03135</v>
      </c>
      <c r="E7092" s="57"/>
      <c r="F7092" s="67">
        <v>42914</v>
      </c>
      <c r="G7092" s="68">
        <v>30</v>
      </c>
      <c r="H7092" s="69">
        <v>30354.17</v>
      </c>
      <c r="I7092" s="57"/>
      <c r="J7092" s="67">
        <v>42914</v>
      </c>
      <c r="K7092" s="68">
        <v>30</v>
      </c>
      <c r="L7092" s="69">
        <v>-9558.07</v>
      </c>
      <c r="M7092" s="57"/>
      <c r="N7092" s="67">
        <v>42914</v>
      </c>
      <c r="O7092" s="68">
        <v>30</v>
      </c>
      <c r="P7092" s="69">
        <v>15060.528829999999</v>
      </c>
      <c r="Q7092" s="57"/>
      <c r="R7092" s="70">
        <f t="shared" si="330"/>
        <v>-0.31488490708195943</v>
      </c>
      <c r="S7092" s="71">
        <f t="shared" si="331"/>
        <v>15532.6764088205</v>
      </c>
      <c r="T7092" s="72">
        <f t="shared" si="332"/>
        <v>-4742.3332212397208</v>
      </c>
    </row>
    <row r="7093" spans="2:20" x14ac:dyDescent="0.25">
      <c r="B7093" s="64">
        <v>42914</v>
      </c>
      <c r="C7093" s="65">
        <v>31</v>
      </c>
      <c r="D7093" s="66">
        <v>0.99831000000000003</v>
      </c>
      <c r="E7093" s="57"/>
      <c r="F7093" s="67">
        <v>42914</v>
      </c>
      <c r="G7093" s="68">
        <v>31</v>
      </c>
      <c r="H7093" s="69">
        <v>30028.21</v>
      </c>
      <c r="I7093" s="57"/>
      <c r="J7093" s="67">
        <v>42914</v>
      </c>
      <c r="K7093" s="68">
        <v>31</v>
      </c>
      <c r="L7093" s="69">
        <v>-15612.35</v>
      </c>
      <c r="M7093" s="57"/>
      <c r="N7093" s="67">
        <v>42914</v>
      </c>
      <c r="O7093" s="68">
        <v>31</v>
      </c>
      <c r="P7093" s="69">
        <v>14821.527679999999</v>
      </c>
      <c r="Q7093" s="57"/>
      <c r="R7093" s="70">
        <f t="shared" si="330"/>
        <v>-0.51992276595907649</v>
      </c>
      <c r="S7093" s="71">
        <f t="shared" si="331"/>
        <v>14796.4792982208</v>
      </c>
      <c r="T7093" s="72">
        <f t="shared" si="332"/>
        <v>-7706.0496671246137</v>
      </c>
    </row>
    <row r="7094" spans="2:20" x14ac:dyDescent="0.25">
      <c r="B7094" s="64">
        <v>42914</v>
      </c>
      <c r="C7094" s="65">
        <v>32</v>
      </c>
      <c r="D7094" s="66">
        <v>1.1492100000000001</v>
      </c>
      <c r="E7094" s="57"/>
      <c r="F7094" s="67">
        <v>42914</v>
      </c>
      <c r="G7094" s="68">
        <v>32</v>
      </c>
      <c r="H7094" s="69">
        <v>30517.83</v>
      </c>
      <c r="I7094" s="57"/>
      <c r="J7094" s="67">
        <v>42914</v>
      </c>
      <c r="K7094" s="68">
        <v>32</v>
      </c>
      <c r="L7094" s="69">
        <v>-17027.150000000001</v>
      </c>
      <c r="M7094" s="57"/>
      <c r="N7094" s="67">
        <v>42914</v>
      </c>
      <c r="O7094" s="68">
        <v>32</v>
      </c>
      <c r="P7094" s="69">
        <v>15086.931710000001</v>
      </c>
      <c r="Q7094" s="57"/>
      <c r="R7094" s="70">
        <f t="shared" si="330"/>
        <v>-0.5579410462670511</v>
      </c>
      <c r="S7094" s="71">
        <f t="shared" si="331"/>
        <v>17338.052790449103</v>
      </c>
      <c r="T7094" s="72">
        <f t="shared" si="332"/>
        <v>-8417.6184632369514</v>
      </c>
    </row>
    <row r="7095" spans="2:20" x14ac:dyDescent="0.25">
      <c r="B7095" s="64">
        <v>42914</v>
      </c>
      <c r="C7095" s="65">
        <v>33</v>
      </c>
      <c r="D7095" s="66">
        <v>1.4835</v>
      </c>
      <c r="E7095" s="57"/>
      <c r="F7095" s="67">
        <v>42914</v>
      </c>
      <c r="G7095" s="68">
        <v>33</v>
      </c>
      <c r="H7095" s="69">
        <v>30958.81</v>
      </c>
      <c r="I7095" s="57"/>
      <c r="J7095" s="67">
        <v>42914</v>
      </c>
      <c r="K7095" s="68">
        <v>33</v>
      </c>
      <c r="L7095" s="69">
        <v>-12084.47</v>
      </c>
      <c r="M7095" s="57"/>
      <c r="N7095" s="67">
        <v>42914</v>
      </c>
      <c r="O7095" s="68">
        <v>33</v>
      </c>
      <c r="P7095" s="69">
        <v>15298.413549999999</v>
      </c>
      <c r="Q7095" s="57"/>
      <c r="R7095" s="70">
        <f t="shared" si="330"/>
        <v>-0.39034026178654796</v>
      </c>
      <c r="S7095" s="71">
        <f t="shared" si="331"/>
        <v>22695.196501424998</v>
      </c>
      <c r="T7095" s="72">
        <f t="shared" si="332"/>
        <v>-5971.5867500258719</v>
      </c>
    </row>
    <row r="7096" spans="2:20" x14ac:dyDescent="0.25">
      <c r="B7096" s="64">
        <v>42914</v>
      </c>
      <c r="C7096" s="65">
        <v>34</v>
      </c>
      <c r="D7096" s="66">
        <v>1.45564</v>
      </c>
      <c r="E7096" s="57"/>
      <c r="F7096" s="67">
        <v>42914</v>
      </c>
      <c r="G7096" s="68">
        <v>34</v>
      </c>
      <c r="H7096" s="69">
        <v>31645.51</v>
      </c>
      <c r="I7096" s="57"/>
      <c r="J7096" s="67">
        <v>42914</v>
      </c>
      <c r="K7096" s="68">
        <v>34</v>
      </c>
      <c r="L7096" s="69">
        <v>-9770.76</v>
      </c>
      <c r="M7096" s="57"/>
      <c r="N7096" s="67">
        <v>42914</v>
      </c>
      <c r="O7096" s="68">
        <v>34</v>
      </c>
      <c r="P7096" s="69">
        <v>15632.532230000001</v>
      </c>
      <c r="Q7096" s="57"/>
      <c r="R7096" s="70">
        <f t="shared" si="330"/>
        <v>-0.30875659769743008</v>
      </c>
      <c r="S7096" s="71">
        <f t="shared" si="331"/>
        <v>22755.339215277203</v>
      </c>
      <c r="T7096" s="72">
        <f t="shared" si="332"/>
        <v>-4826.6474647302193</v>
      </c>
    </row>
    <row r="7097" spans="2:20" x14ac:dyDescent="0.25">
      <c r="B7097" s="64">
        <v>42914</v>
      </c>
      <c r="C7097" s="65">
        <v>35</v>
      </c>
      <c r="D7097" s="66">
        <v>1.73586</v>
      </c>
      <c r="E7097" s="57"/>
      <c r="F7097" s="67">
        <v>42914</v>
      </c>
      <c r="G7097" s="68">
        <v>35</v>
      </c>
      <c r="H7097" s="69">
        <v>31832.720000000001</v>
      </c>
      <c r="I7097" s="57"/>
      <c r="J7097" s="67">
        <v>42914</v>
      </c>
      <c r="K7097" s="68">
        <v>35</v>
      </c>
      <c r="L7097" s="69">
        <v>-5540.33</v>
      </c>
      <c r="M7097" s="57"/>
      <c r="N7097" s="67">
        <v>42914</v>
      </c>
      <c r="O7097" s="68">
        <v>35</v>
      </c>
      <c r="P7097" s="69">
        <v>15701.188459999999</v>
      </c>
      <c r="Q7097" s="57"/>
      <c r="R7097" s="70">
        <f t="shared" si="330"/>
        <v>-0.17404513343503161</v>
      </c>
      <c r="S7097" s="71">
        <f t="shared" si="331"/>
        <v>27255.065000175597</v>
      </c>
      <c r="T7097" s="72">
        <f t="shared" si="332"/>
        <v>-2732.7154406092786</v>
      </c>
    </row>
    <row r="7098" spans="2:20" x14ac:dyDescent="0.25">
      <c r="B7098" s="64">
        <v>42914</v>
      </c>
      <c r="C7098" s="65">
        <v>36</v>
      </c>
      <c r="D7098" s="66">
        <v>1.5962700000000001</v>
      </c>
      <c r="E7098" s="57"/>
      <c r="F7098" s="67">
        <v>42914</v>
      </c>
      <c r="G7098" s="68">
        <v>36</v>
      </c>
      <c r="H7098" s="69">
        <v>31534.62</v>
      </c>
      <c r="I7098" s="57"/>
      <c r="J7098" s="67">
        <v>42914</v>
      </c>
      <c r="K7098" s="68">
        <v>36</v>
      </c>
      <c r="L7098" s="69">
        <v>-6876.85</v>
      </c>
      <c r="M7098" s="57"/>
      <c r="N7098" s="67">
        <v>42914</v>
      </c>
      <c r="O7098" s="68">
        <v>36</v>
      </c>
      <c r="P7098" s="69">
        <v>15537.166670000001</v>
      </c>
      <c r="Q7098" s="57"/>
      <c r="R7098" s="70">
        <f t="shared" si="330"/>
        <v>-0.21807302577294416</v>
      </c>
      <c r="S7098" s="71">
        <f t="shared" si="331"/>
        <v>24801.5130403209</v>
      </c>
      <c r="T7098" s="72">
        <f t="shared" si="332"/>
        <v>-3388.2369476654389</v>
      </c>
    </row>
    <row r="7099" spans="2:20" x14ac:dyDescent="0.25">
      <c r="B7099" s="64">
        <v>42914</v>
      </c>
      <c r="C7099" s="65">
        <v>37</v>
      </c>
      <c r="D7099" s="66">
        <v>1.3472900000000001</v>
      </c>
      <c r="E7099" s="57"/>
      <c r="F7099" s="67">
        <v>42914</v>
      </c>
      <c r="G7099" s="68">
        <v>37</v>
      </c>
      <c r="H7099" s="69">
        <v>31118.04</v>
      </c>
      <c r="I7099" s="57"/>
      <c r="J7099" s="67">
        <v>42914</v>
      </c>
      <c r="K7099" s="68">
        <v>37</v>
      </c>
      <c r="L7099" s="69">
        <v>-11098.21</v>
      </c>
      <c r="M7099" s="57"/>
      <c r="N7099" s="67">
        <v>42914</v>
      </c>
      <c r="O7099" s="68">
        <v>37</v>
      </c>
      <c r="P7099" s="69">
        <v>15342.99366</v>
      </c>
      <c r="Q7099" s="57"/>
      <c r="R7099" s="70">
        <f t="shared" si="330"/>
        <v>-0.35664874780031131</v>
      </c>
      <c r="S7099" s="71">
        <f t="shared" si="331"/>
        <v>20671.461928181401</v>
      </c>
      <c r="T7099" s="72">
        <f t="shared" si="332"/>
        <v>-5472.0594763471154</v>
      </c>
    </row>
    <row r="7100" spans="2:20" x14ac:dyDescent="0.25">
      <c r="B7100" s="64">
        <v>42914</v>
      </c>
      <c r="C7100" s="65">
        <v>38</v>
      </c>
      <c r="D7100" s="66">
        <v>1.7944800000000001</v>
      </c>
      <c r="E7100" s="57"/>
      <c r="F7100" s="67">
        <v>42914</v>
      </c>
      <c r="G7100" s="68">
        <v>38</v>
      </c>
      <c r="H7100" s="69">
        <v>30770.89</v>
      </c>
      <c r="I7100" s="57"/>
      <c r="J7100" s="67">
        <v>42914</v>
      </c>
      <c r="K7100" s="68">
        <v>38</v>
      </c>
      <c r="L7100" s="69">
        <v>-9881.52</v>
      </c>
      <c r="M7100" s="57"/>
      <c r="N7100" s="67">
        <v>42914</v>
      </c>
      <c r="O7100" s="68">
        <v>38</v>
      </c>
      <c r="P7100" s="69">
        <v>15164.5975</v>
      </c>
      <c r="Q7100" s="57"/>
      <c r="R7100" s="70">
        <f t="shared" si="330"/>
        <v>-0.32113208295242679</v>
      </c>
      <c r="S7100" s="71">
        <f t="shared" si="331"/>
        <v>27212.5669218</v>
      </c>
      <c r="T7100" s="72">
        <f t="shared" si="332"/>
        <v>-4869.8387823101639</v>
      </c>
    </row>
    <row r="7101" spans="2:20" x14ac:dyDescent="0.25">
      <c r="B7101" s="64">
        <v>42914</v>
      </c>
      <c r="C7101" s="65">
        <v>39</v>
      </c>
      <c r="D7101" s="66">
        <v>2.2738399999999999</v>
      </c>
      <c r="E7101" s="57"/>
      <c r="F7101" s="67">
        <v>42914</v>
      </c>
      <c r="G7101" s="68">
        <v>39</v>
      </c>
      <c r="H7101" s="69">
        <v>30186.639999999999</v>
      </c>
      <c r="I7101" s="57"/>
      <c r="J7101" s="67">
        <v>42914</v>
      </c>
      <c r="K7101" s="68">
        <v>39</v>
      </c>
      <c r="L7101" s="69">
        <v>-5980.89</v>
      </c>
      <c r="M7101" s="57"/>
      <c r="N7101" s="67">
        <v>42914</v>
      </c>
      <c r="O7101" s="68">
        <v>39</v>
      </c>
      <c r="P7101" s="69">
        <v>14835.27996</v>
      </c>
      <c r="Q7101" s="57"/>
      <c r="R7101" s="70">
        <f t="shared" si="330"/>
        <v>-0.1981303649561528</v>
      </c>
      <c r="S7101" s="71">
        <f t="shared" si="331"/>
        <v>33733.052984246395</v>
      </c>
      <c r="T7101" s="72">
        <f t="shared" si="332"/>
        <v>-2939.3194327014999</v>
      </c>
    </row>
    <row r="7102" spans="2:20" x14ac:dyDescent="0.25">
      <c r="B7102" s="64">
        <v>42914</v>
      </c>
      <c r="C7102" s="65">
        <v>40</v>
      </c>
      <c r="D7102" s="66">
        <v>2.7934000000000001</v>
      </c>
      <c r="E7102" s="57"/>
      <c r="F7102" s="67">
        <v>42914</v>
      </c>
      <c r="G7102" s="68">
        <v>40</v>
      </c>
      <c r="H7102" s="69">
        <v>29539.119999999999</v>
      </c>
      <c r="I7102" s="57"/>
      <c r="J7102" s="67">
        <v>42914</v>
      </c>
      <c r="K7102" s="68">
        <v>40</v>
      </c>
      <c r="L7102" s="69">
        <v>-6189.55</v>
      </c>
      <c r="M7102" s="57"/>
      <c r="N7102" s="67">
        <v>42914</v>
      </c>
      <c r="O7102" s="68">
        <v>40</v>
      </c>
      <c r="P7102" s="69">
        <v>14492.511850000001</v>
      </c>
      <c r="Q7102" s="57"/>
      <c r="R7102" s="70">
        <f t="shared" si="330"/>
        <v>-0.20953738635409588</v>
      </c>
      <c r="S7102" s="71">
        <f t="shared" si="331"/>
        <v>40483.382601790006</v>
      </c>
      <c r="T7102" s="72">
        <f t="shared" si="332"/>
        <v>-3036.7230547547629</v>
      </c>
    </row>
    <row r="7103" spans="2:20" x14ac:dyDescent="0.25">
      <c r="B7103" s="64">
        <v>42914</v>
      </c>
      <c r="C7103" s="65">
        <v>41</v>
      </c>
      <c r="D7103" s="66">
        <v>2.6191499999999999</v>
      </c>
      <c r="E7103" s="57"/>
      <c r="F7103" s="67">
        <v>42914</v>
      </c>
      <c r="G7103" s="68">
        <v>41</v>
      </c>
      <c r="H7103" s="69">
        <v>28988.720000000001</v>
      </c>
      <c r="I7103" s="57"/>
      <c r="J7103" s="67">
        <v>42914</v>
      </c>
      <c r="K7103" s="68">
        <v>41</v>
      </c>
      <c r="L7103" s="69">
        <v>-5110.87</v>
      </c>
      <c r="M7103" s="57"/>
      <c r="N7103" s="67">
        <v>42914</v>
      </c>
      <c r="O7103" s="68">
        <v>41</v>
      </c>
      <c r="P7103" s="69">
        <v>14249.519749999999</v>
      </c>
      <c r="Q7103" s="57"/>
      <c r="R7103" s="70">
        <f t="shared" si="330"/>
        <v>-0.17630547330133928</v>
      </c>
      <c r="S7103" s="71">
        <f t="shared" si="331"/>
        <v>37321.629653212498</v>
      </c>
      <c r="T7103" s="72">
        <f t="shared" si="332"/>
        <v>-2512.2683238405316</v>
      </c>
    </row>
    <row r="7104" spans="2:20" x14ac:dyDescent="0.25">
      <c r="B7104" s="64">
        <v>42914</v>
      </c>
      <c r="C7104" s="65">
        <v>42</v>
      </c>
      <c r="D7104" s="66">
        <v>2.5248499999999998</v>
      </c>
      <c r="E7104" s="57"/>
      <c r="F7104" s="67">
        <v>42914</v>
      </c>
      <c r="G7104" s="68">
        <v>42</v>
      </c>
      <c r="H7104" s="69">
        <v>28473.14</v>
      </c>
      <c r="I7104" s="57"/>
      <c r="J7104" s="67">
        <v>42914</v>
      </c>
      <c r="K7104" s="68">
        <v>42</v>
      </c>
      <c r="L7104" s="69">
        <v>-1740.64</v>
      </c>
      <c r="M7104" s="57"/>
      <c r="N7104" s="67">
        <v>42914</v>
      </c>
      <c r="O7104" s="68">
        <v>42</v>
      </c>
      <c r="P7104" s="69">
        <v>14017.04377</v>
      </c>
      <c r="Q7104" s="57"/>
      <c r="R7104" s="70">
        <f t="shared" si="330"/>
        <v>-6.1132702610249522E-2</v>
      </c>
      <c r="S7104" s="71">
        <f t="shared" si="331"/>
        <v>35390.932962684499</v>
      </c>
      <c r="T7104" s="72">
        <f t="shared" si="332"/>
        <v>-856.89976826626082</v>
      </c>
    </row>
    <row r="7105" spans="2:20" x14ac:dyDescent="0.25">
      <c r="B7105" s="64">
        <v>42914</v>
      </c>
      <c r="C7105" s="65">
        <v>43</v>
      </c>
      <c r="D7105" s="66">
        <v>2.32036</v>
      </c>
      <c r="E7105" s="57"/>
      <c r="F7105" s="67">
        <v>42914</v>
      </c>
      <c r="G7105" s="68">
        <v>43</v>
      </c>
      <c r="H7105" s="69">
        <v>27985.24</v>
      </c>
      <c r="I7105" s="57"/>
      <c r="J7105" s="67">
        <v>42914</v>
      </c>
      <c r="K7105" s="68">
        <v>43</v>
      </c>
      <c r="L7105" s="69">
        <v>-3328.27</v>
      </c>
      <c r="M7105" s="57"/>
      <c r="N7105" s="67">
        <v>42914</v>
      </c>
      <c r="O7105" s="68">
        <v>43</v>
      </c>
      <c r="P7105" s="69">
        <v>13805.120209999999</v>
      </c>
      <c r="Q7105" s="57"/>
      <c r="R7105" s="70">
        <f t="shared" si="330"/>
        <v>-0.11892947853940147</v>
      </c>
      <c r="S7105" s="71">
        <f t="shared" si="331"/>
        <v>32032.848730475598</v>
      </c>
      <c r="T7105" s="72">
        <f t="shared" si="332"/>
        <v>-1641.8357477490524</v>
      </c>
    </row>
    <row r="7106" spans="2:20" x14ac:dyDescent="0.25">
      <c r="B7106" s="64">
        <v>42914</v>
      </c>
      <c r="C7106" s="65">
        <v>44</v>
      </c>
      <c r="D7106" s="66">
        <v>2.2097799999999999</v>
      </c>
      <c r="E7106" s="57"/>
      <c r="F7106" s="67">
        <v>42914</v>
      </c>
      <c r="G7106" s="68">
        <v>44</v>
      </c>
      <c r="H7106" s="69">
        <v>27289.79</v>
      </c>
      <c r="I7106" s="57"/>
      <c r="J7106" s="67">
        <v>42914</v>
      </c>
      <c r="K7106" s="68">
        <v>44</v>
      </c>
      <c r="L7106" s="69">
        <v>-6901.51</v>
      </c>
      <c r="M7106" s="57"/>
      <c r="N7106" s="67">
        <v>42914</v>
      </c>
      <c r="O7106" s="68">
        <v>44</v>
      </c>
      <c r="P7106" s="69">
        <v>13444.317929999999</v>
      </c>
      <c r="Q7106" s="57"/>
      <c r="R7106" s="70">
        <f t="shared" si="330"/>
        <v>-0.25289714578236039</v>
      </c>
      <c r="S7106" s="71">
        <f t="shared" si="331"/>
        <v>29708.984875355396</v>
      </c>
      <c r="T7106" s="72">
        <f t="shared" si="332"/>
        <v>-3400.0296314876114</v>
      </c>
    </row>
    <row r="7107" spans="2:20" x14ac:dyDescent="0.25">
      <c r="B7107" s="64">
        <v>42914</v>
      </c>
      <c r="C7107" s="65">
        <v>45</v>
      </c>
      <c r="D7107" s="66">
        <v>1.4938499999999999</v>
      </c>
      <c r="E7107" s="57"/>
      <c r="F7107" s="67">
        <v>42914</v>
      </c>
      <c r="G7107" s="68">
        <v>45</v>
      </c>
      <c r="H7107" s="69">
        <v>25963.63</v>
      </c>
      <c r="I7107" s="57"/>
      <c r="J7107" s="67">
        <v>42914</v>
      </c>
      <c r="K7107" s="68">
        <v>45</v>
      </c>
      <c r="L7107" s="69">
        <v>-13744.5</v>
      </c>
      <c r="M7107" s="57"/>
      <c r="N7107" s="67">
        <v>42914</v>
      </c>
      <c r="O7107" s="68">
        <v>45</v>
      </c>
      <c r="P7107" s="69">
        <v>12762.574130000001</v>
      </c>
      <c r="Q7107" s="57"/>
      <c r="R7107" s="70">
        <f t="shared" si="330"/>
        <v>-0.52937512974880629</v>
      </c>
      <c r="S7107" s="71">
        <f t="shared" si="331"/>
        <v>19065.371364100502</v>
      </c>
      <c r="T7107" s="72">
        <f t="shared" si="332"/>
        <v>-6756.1893359975093</v>
      </c>
    </row>
    <row r="7108" spans="2:20" x14ac:dyDescent="0.25">
      <c r="B7108" s="64">
        <v>42914</v>
      </c>
      <c r="C7108" s="65">
        <v>46</v>
      </c>
      <c r="D7108" s="66">
        <v>1.3511299999999999</v>
      </c>
      <c r="E7108" s="57"/>
      <c r="F7108" s="67">
        <v>42914</v>
      </c>
      <c r="G7108" s="68">
        <v>46</v>
      </c>
      <c r="H7108" s="69">
        <v>24245.18</v>
      </c>
      <c r="I7108" s="57"/>
      <c r="J7108" s="67">
        <v>42914</v>
      </c>
      <c r="K7108" s="68">
        <v>46</v>
      </c>
      <c r="L7108" s="69">
        <v>0</v>
      </c>
      <c r="M7108" s="57"/>
      <c r="N7108" s="67">
        <v>42914</v>
      </c>
      <c r="O7108" s="68">
        <v>46</v>
      </c>
      <c r="P7108" s="69">
        <v>11902.89903</v>
      </c>
      <c r="Q7108" s="57"/>
      <c r="R7108" s="70">
        <f t="shared" si="330"/>
        <v>0</v>
      </c>
      <c r="S7108" s="71">
        <f t="shared" si="331"/>
        <v>16082.3639664039</v>
      </c>
      <c r="T7108" s="72">
        <f t="shared" si="332"/>
        <v>0</v>
      </c>
    </row>
    <row r="7109" spans="2:20" x14ac:dyDescent="0.25">
      <c r="B7109" s="64">
        <v>42914</v>
      </c>
      <c r="C7109" s="65">
        <v>47</v>
      </c>
      <c r="D7109" s="66">
        <v>2.57708</v>
      </c>
      <c r="E7109" s="57"/>
      <c r="F7109" s="67">
        <v>42914</v>
      </c>
      <c r="G7109" s="68">
        <v>47</v>
      </c>
      <c r="H7109" s="69">
        <v>22817.16</v>
      </c>
      <c r="I7109" s="57"/>
      <c r="J7109" s="67">
        <v>42914</v>
      </c>
      <c r="K7109" s="68">
        <v>47</v>
      </c>
      <c r="L7109" s="69">
        <v>-12031.88</v>
      </c>
      <c r="M7109" s="57"/>
      <c r="N7109" s="67">
        <v>42914</v>
      </c>
      <c r="O7109" s="68">
        <v>47</v>
      </c>
      <c r="P7109" s="69">
        <v>11265.7238</v>
      </c>
      <c r="Q7109" s="57"/>
      <c r="R7109" s="70">
        <f t="shared" si="330"/>
        <v>-0.52731715954132763</v>
      </c>
      <c r="S7109" s="71">
        <f t="shared" si="331"/>
        <v>29032.671490503999</v>
      </c>
      <c r="T7109" s="72">
        <f t="shared" si="332"/>
        <v>-5940.6094743931317</v>
      </c>
    </row>
    <row r="7110" spans="2:20" x14ac:dyDescent="0.25">
      <c r="B7110" s="64">
        <v>42914</v>
      </c>
      <c r="C7110" s="65">
        <v>48</v>
      </c>
      <c r="D7110" s="66">
        <v>3.2059099999999998</v>
      </c>
      <c r="E7110" s="57"/>
      <c r="F7110" s="67">
        <v>42914</v>
      </c>
      <c r="G7110" s="68">
        <v>48</v>
      </c>
      <c r="H7110" s="69">
        <v>21504.27</v>
      </c>
      <c r="I7110" s="57"/>
      <c r="J7110" s="67">
        <v>42914</v>
      </c>
      <c r="K7110" s="68">
        <v>48</v>
      </c>
      <c r="L7110" s="69">
        <v>-8989.92</v>
      </c>
      <c r="M7110" s="57"/>
      <c r="N7110" s="67">
        <v>42914</v>
      </c>
      <c r="O7110" s="68">
        <v>48</v>
      </c>
      <c r="P7110" s="69">
        <v>10558.1417</v>
      </c>
      <c r="Q7110" s="57"/>
      <c r="R7110" s="70">
        <f t="shared" si="330"/>
        <v>-0.41805278672561308</v>
      </c>
      <c r="S7110" s="71">
        <f t="shared" si="331"/>
        <v>33848.452057447001</v>
      </c>
      <c r="T7110" s="72">
        <f t="shared" si="332"/>
        <v>-4413.8605603289016</v>
      </c>
    </row>
    <row r="7111" spans="2:20" x14ac:dyDescent="0.25">
      <c r="B7111" s="64">
        <v>42915</v>
      </c>
      <c r="C7111" s="65">
        <v>1</v>
      </c>
      <c r="D7111" s="66">
        <v>3.98482</v>
      </c>
      <c r="E7111" s="57"/>
      <c r="F7111" s="67">
        <v>42915</v>
      </c>
      <c r="G7111" s="68">
        <v>1</v>
      </c>
      <c r="H7111" s="69">
        <v>20936.7</v>
      </c>
      <c r="I7111" s="57"/>
      <c r="J7111" s="67">
        <v>42915</v>
      </c>
      <c r="K7111" s="68">
        <v>1</v>
      </c>
      <c r="L7111" s="69">
        <v>-2200.41</v>
      </c>
      <c r="M7111" s="57"/>
      <c r="N7111" s="67">
        <v>42915</v>
      </c>
      <c r="O7111" s="68">
        <v>1</v>
      </c>
      <c r="P7111" s="69">
        <v>10231.30775</v>
      </c>
      <c r="Q7111" s="57"/>
      <c r="R7111" s="70">
        <f t="shared" si="330"/>
        <v>-0.10509822464858358</v>
      </c>
      <c r="S7111" s="71">
        <f t="shared" si="331"/>
        <v>40769.919748355002</v>
      </c>
      <c r="T7111" s="72">
        <f t="shared" si="332"/>
        <v>-1075.2922803582942</v>
      </c>
    </row>
    <row r="7112" spans="2:20" x14ac:dyDescent="0.25">
      <c r="B7112" s="64">
        <v>42915</v>
      </c>
      <c r="C7112" s="65">
        <v>2</v>
      </c>
      <c r="D7112" s="66">
        <v>4.2195</v>
      </c>
      <c r="E7112" s="57"/>
      <c r="F7112" s="67">
        <v>42915</v>
      </c>
      <c r="G7112" s="68">
        <v>2</v>
      </c>
      <c r="H7112" s="69">
        <v>20251.2</v>
      </c>
      <c r="I7112" s="57"/>
      <c r="J7112" s="67">
        <v>42915</v>
      </c>
      <c r="K7112" s="68">
        <v>2</v>
      </c>
      <c r="L7112" s="69">
        <v>-2218.54</v>
      </c>
      <c r="M7112" s="57"/>
      <c r="N7112" s="67">
        <v>42915</v>
      </c>
      <c r="O7112" s="68">
        <v>2</v>
      </c>
      <c r="P7112" s="69">
        <v>9846.7303209999991</v>
      </c>
      <c r="Q7112" s="57"/>
      <c r="R7112" s="70">
        <f t="shared" si="330"/>
        <v>-0.10955103895077822</v>
      </c>
      <c r="S7112" s="71">
        <f t="shared" si="331"/>
        <v>41548.2785894595</v>
      </c>
      <c r="T7112" s="72">
        <f t="shared" si="332"/>
        <v>-1078.7195369336798</v>
      </c>
    </row>
    <row r="7113" spans="2:20" x14ac:dyDescent="0.25">
      <c r="B7113" s="64">
        <v>42915</v>
      </c>
      <c r="C7113" s="65">
        <v>3</v>
      </c>
      <c r="D7113" s="66">
        <v>4.9346199999999998</v>
      </c>
      <c r="E7113" s="57"/>
      <c r="F7113" s="67">
        <v>42915</v>
      </c>
      <c r="G7113" s="68">
        <v>3</v>
      </c>
      <c r="H7113" s="69">
        <v>19870.810000000001</v>
      </c>
      <c r="I7113" s="57"/>
      <c r="J7113" s="67">
        <v>42915</v>
      </c>
      <c r="K7113" s="68">
        <v>3</v>
      </c>
      <c r="L7113" s="69">
        <v>-7743.66</v>
      </c>
      <c r="M7113" s="57"/>
      <c r="N7113" s="67">
        <v>42915</v>
      </c>
      <c r="O7113" s="68">
        <v>3</v>
      </c>
      <c r="P7113" s="69">
        <v>9633.7479550000007</v>
      </c>
      <c r="Q7113" s="57"/>
      <c r="R7113" s="70">
        <f t="shared" si="330"/>
        <v>-0.38970026888687476</v>
      </c>
      <c r="S7113" s="71">
        <f t="shared" si="331"/>
        <v>47538.885333702099</v>
      </c>
      <c r="T7113" s="72">
        <f t="shared" si="332"/>
        <v>-3754.2741684518801</v>
      </c>
    </row>
    <row r="7114" spans="2:20" x14ac:dyDescent="0.25">
      <c r="B7114" s="64">
        <v>42915</v>
      </c>
      <c r="C7114" s="65">
        <v>4</v>
      </c>
      <c r="D7114" s="66">
        <v>5.6740000000000004</v>
      </c>
      <c r="E7114" s="57"/>
      <c r="F7114" s="67">
        <v>42915</v>
      </c>
      <c r="G7114" s="68">
        <v>4</v>
      </c>
      <c r="H7114" s="69">
        <v>19789.060000000001</v>
      </c>
      <c r="I7114" s="57"/>
      <c r="J7114" s="67">
        <v>42915</v>
      </c>
      <c r="K7114" s="68">
        <v>4</v>
      </c>
      <c r="L7114" s="69">
        <v>-8720.5</v>
      </c>
      <c r="M7114" s="57"/>
      <c r="N7114" s="67">
        <v>42915</v>
      </c>
      <c r="O7114" s="68">
        <v>4</v>
      </c>
      <c r="P7114" s="69">
        <v>9590.1683190000003</v>
      </c>
      <c r="Q7114" s="57"/>
      <c r="R7114" s="70">
        <f t="shared" ref="R7114:R7177" si="333">L7114/H7114</f>
        <v>-0.440672775766004</v>
      </c>
      <c r="S7114" s="71">
        <f t="shared" ref="S7114:S7177" si="334">P7114*D7114</f>
        <v>54414.615042006008</v>
      </c>
      <c r="T7114" s="72">
        <f t="shared" ref="T7114:T7177" si="335">P7114*R7114</f>
        <v>-4226.1260931969227</v>
      </c>
    </row>
    <row r="7115" spans="2:20" x14ac:dyDescent="0.25">
      <c r="B7115" s="64">
        <v>42915</v>
      </c>
      <c r="C7115" s="65">
        <v>5</v>
      </c>
      <c r="D7115" s="66">
        <v>6.0744499999999997</v>
      </c>
      <c r="E7115" s="57"/>
      <c r="F7115" s="67">
        <v>42915</v>
      </c>
      <c r="G7115" s="68">
        <v>5</v>
      </c>
      <c r="H7115" s="69">
        <v>19768.849999999999</v>
      </c>
      <c r="I7115" s="57"/>
      <c r="J7115" s="67">
        <v>42915</v>
      </c>
      <c r="K7115" s="68">
        <v>5</v>
      </c>
      <c r="L7115" s="69">
        <v>-15959.46</v>
      </c>
      <c r="M7115" s="57"/>
      <c r="N7115" s="67">
        <v>42915</v>
      </c>
      <c r="O7115" s="68">
        <v>5</v>
      </c>
      <c r="P7115" s="69">
        <v>9579.4872140000007</v>
      </c>
      <c r="Q7115" s="57"/>
      <c r="R7115" s="70">
        <f t="shared" si="333"/>
        <v>-0.80730340915126575</v>
      </c>
      <c r="S7115" s="71">
        <f t="shared" si="334"/>
        <v>58190.1161070823</v>
      </c>
      <c r="T7115" s="72">
        <f t="shared" si="335"/>
        <v>-7733.552685783161</v>
      </c>
    </row>
    <row r="7116" spans="2:20" x14ac:dyDescent="0.25">
      <c r="B7116" s="64">
        <v>42915</v>
      </c>
      <c r="C7116" s="65">
        <v>6</v>
      </c>
      <c r="D7116" s="66">
        <v>6.2512299999999996</v>
      </c>
      <c r="E7116" s="57"/>
      <c r="F7116" s="67">
        <v>42915</v>
      </c>
      <c r="G7116" s="68">
        <v>6</v>
      </c>
      <c r="H7116" s="69">
        <v>19683.87</v>
      </c>
      <c r="I7116" s="57"/>
      <c r="J7116" s="67">
        <v>42915</v>
      </c>
      <c r="K7116" s="68">
        <v>6</v>
      </c>
      <c r="L7116" s="69">
        <v>-12663.59</v>
      </c>
      <c r="M7116" s="57"/>
      <c r="N7116" s="67">
        <v>42915</v>
      </c>
      <c r="O7116" s="68">
        <v>6</v>
      </c>
      <c r="P7116" s="69">
        <v>9552.1559730000008</v>
      </c>
      <c r="Q7116" s="57"/>
      <c r="R7116" s="70">
        <f t="shared" si="333"/>
        <v>-0.64334858947960949</v>
      </c>
      <c r="S7116" s="71">
        <f t="shared" si="334"/>
        <v>59712.723983096788</v>
      </c>
      <c r="T7116" s="72">
        <f t="shared" si="335"/>
        <v>-6145.3660717187777</v>
      </c>
    </row>
    <row r="7117" spans="2:20" x14ac:dyDescent="0.25">
      <c r="B7117" s="64">
        <v>42915</v>
      </c>
      <c r="C7117" s="65">
        <v>7</v>
      </c>
      <c r="D7117" s="66">
        <v>6.9204400000000001</v>
      </c>
      <c r="E7117" s="57"/>
      <c r="F7117" s="67">
        <v>42915</v>
      </c>
      <c r="G7117" s="68">
        <v>7</v>
      </c>
      <c r="H7117" s="69">
        <v>19596.75</v>
      </c>
      <c r="I7117" s="57"/>
      <c r="J7117" s="67">
        <v>42915</v>
      </c>
      <c r="K7117" s="68">
        <v>7</v>
      </c>
      <c r="L7117" s="69">
        <v>-9892.2199999999993</v>
      </c>
      <c r="M7117" s="57"/>
      <c r="N7117" s="67">
        <v>42915</v>
      </c>
      <c r="O7117" s="68">
        <v>7</v>
      </c>
      <c r="P7117" s="69">
        <v>9524.1187219999993</v>
      </c>
      <c r="Q7117" s="57"/>
      <c r="R7117" s="70">
        <f t="shared" si="333"/>
        <v>-0.50478880426601347</v>
      </c>
      <c r="S7117" s="71">
        <f t="shared" si="334"/>
        <v>65911.092168477669</v>
      </c>
      <c r="T7117" s="72">
        <f t="shared" si="335"/>
        <v>-4807.6685013659317</v>
      </c>
    </row>
    <row r="7118" spans="2:20" x14ac:dyDescent="0.25">
      <c r="B7118" s="64">
        <v>42915</v>
      </c>
      <c r="C7118" s="65">
        <v>8</v>
      </c>
      <c r="D7118" s="66">
        <v>7.1763500000000002</v>
      </c>
      <c r="E7118" s="57"/>
      <c r="F7118" s="67">
        <v>42915</v>
      </c>
      <c r="G7118" s="68">
        <v>8</v>
      </c>
      <c r="H7118" s="69">
        <v>19521.75</v>
      </c>
      <c r="I7118" s="57"/>
      <c r="J7118" s="67">
        <v>42915</v>
      </c>
      <c r="K7118" s="68">
        <v>8</v>
      </c>
      <c r="L7118" s="69">
        <v>-8785.06</v>
      </c>
      <c r="M7118" s="57"/>
      <c r="N7118" s="67">
        <v>42915</v>
      </c>
      <c r="O7118" s="68">
        <v>8</v>
      </c>
      <c r="P7118" s="69">
        <v>9487.2663769999999</v>
      </c>
      <c r="Q7118" s="57"/>
      <c r="R7118" s="70">
        <f t="shared" si="333"/>
        <v>-0.45001395878955519</v>
      </c>
      <c r="S7118" s="71">
        <f t="shared" si="334"/>
        <v>68083.94406458395</v>
      </c>
      <c r="T7118" s="72">
        <f t="shared" si="335"/>
        <v>-4269.4023004048104</v>
      </c>
    </row>
    <row r="7119" spans="2:20" x14ac:dyDescent="0.25">
      <c r="B7119" s="64">
        <v>42915</v>
      </c>
      <c r="C7119" s="65">
        <v>9</v>
      </c>
      <c r="D7119" s="66">
        <v>7.4750300000000003</v>
      </c>
      <c r="E7119" s="57"/>
      <c r="F7119" s="67">
        <v>42915</v>
      </c>
      <c r="G7119" s="68">
        <v>9</v>
      </c>
      <c r="H7119" s="69">
        <v>19456.2</v>
      </c>
      <c r="I7119" s="57"/>
      <c r="J7119" s="67">
        <v>42915</v>
      </c>
      <c r="K7119" s="68">
        <v>9</v>
      </c>
      <c r="L7119" s="69">
        <v>-7932.5</v>
      </c>
      <c r="M7119" s="57"/>
      <c r="N7119" s="67">
        <v>42915</v>
      </c>
      <c r="O7119" s="68">
        <v>9</v>
      </c>
      <c r="P7119" s="69">
        <v>9456.07287</v>
      </c>
      <c r="Q7119" s="57"/>
      <c r="R7119" s="70">
        <f t="shared" si="333"/>
        <v>-0.40771065264542922</v>
      </c>
      <c r="S7119" s="71">
        <f t="shared" si="334"/>
        <v>70684.428385436098</v>
      </c>
      <c r="T7119" s="72">
        <f t="shared" si="335"/>
        <v>-3855.3416412904371</v>
      </c>
    </row>
    <row r="7120" spans="2:20" x14ac:dyDescent="0.25">
      <c r="B7120" s="64">
        <v>42915</v>
      </c>
      <c r="C7120" s="65">
        <v>10</v>
      </c>
      <c r="D7120" s="66">
        <v>7.5799799999999999</v>
      </c>
      <c r="E7120" s="57"/>
      <c r="F7120" s="67">
        <v>42915</v>
      </c>
      <c r="G7120" s="68">
        <v>10</v>
      </c>
      <c r="H7120" s="69">
        <v>19125.52</v>
      </c>
      <c r="I7120" s="57"/>
      <c r="J7120" s="67">
        <v>42915</v>
      </c>
      <c r="K7120" s="68">
        <v>10</v>
      </c>
      <c r="L7120" s="69">
        <v>-8805.25</v>
      </c>
      <c r="M7120" s="57"/>
      <c r="N7120" s="67">
        <v>42915</v>
      </c>
      <c r="O7120" s="68">
        <v>10</v>
      </c>
      <c r="P7120" s="69">
        <v>9261.9059309999993</v>
      </c>
      <c r="Q7120" s="57"/>
      <c r="R7120" s="70">
        <f t="shared" si="333"/>
        <v>-0.46039271089099798</v>
      </c>
      <c r="S7120" s="71">
        <f t="shared" si="334"/>
        <v>70205.061718861369</v>
      </c>
      <c r="T7120" s="72">
        <f t="shared" si="335"/>
        <v>-4264.1139795905019</v>
      </c>
    </row>
    <row r="7121" spans="2:20" x14ac:dyDescent="0.25">
      <c r="B7121" s="64">
        <v>42915</v>
      </c>
      <c r="C7121" s="65">
        <v>11</v>
      </c>
      <c r="D7121" s="66">
        <v>9.69177</v>
      </c>
      <c r="E7121" s="57"/>
      <c r="F7121" s="67">
        <v>42915</v>
      </c>
      <c r="G7121" s="68">
        <v>11</v>
      </c>
      <c r="H7121" s="69">
        <v>19419.28</v>
      </c>
      <c r="I7121" s="57"/>
      <c r="J7121" s="67">
        <v>42915</v>
      </c>
      <c r="K7121" s="68">
        <v>11</v>
      </c>
      <c r="L7121" s="69">
        <v>-12072.95</v>
      </c>
      <c r="M7121" s="57"/>
      <c r="N7121" s="67">
        <v>42915</v>
      </c>
      <c r="O7121" s="68">
        <v>11</v>
      </c>
      <c r="P7121" s="69">
        <v>9519.365409</v>
      </c>
      <c r="Q7121" s="57"/>
      <c r="R7121" s="70">
        <f t="shared" si="333"/>
        <v>-0.62169915671435816</v>
      </c>
      <c r="S7121" s="71">
        <f t="shared" si="334"/>
        <v>92259.500089983936</v>
      </c>
      <c r="T7121" s="72">
        <f t="shared" si="335"/>
        <v>-5918.1814472311307</v>
      </c>
    </row>
    <row r="7122" spans="2:20" x14ac:dyDescent="0.25">
      <c r="B7122" s="64">
        <v>42915</v>
      </c>
      <c r="C7122" s="65">
        <v>12</v>
      </c>
      <c r="D7122" s="66">
        <v>9.7967600000000008</v>
      </c>
      <c r="E7122" s="57"/>
      <c r="F7122" s="67">
        <v>42915</v>
      </c>
      <c r="G7122" s="68">
        <v>12</v>
      </c>
      <c r="H7122" s="69">
        <v>20085.669999999998</v>
      </c>
      <c r="I7122" s="57"/>
      <c r="J7122" s="67">
        <v>42915</v>
      </c>
      <c r="K7122" s="68">
        <v>12</v>
      </c>
      <c r="L7122" s="69">
        <v>-8993.5400000000009</v>
      </c>
      <c r="M7122" s="57"/>
      <c r="N7122" s="67">
        <v>42915</v>
      </c>
      <c r="O7122" s="68">
        <v>12</v>
      </c>
      <c r="P7122" s="69">
        <v>9837.8804550000004</v>
      </c>
      <c r="Q7122" s="57"/>
      <c r="R7122" s="70">
        <f t="shared" si="333"/>
        <v>-0.44775902421975478</v>
      </c>
      <c r="S7122" s="71">
        <f t="shared" si="334"/>
        <v>96379.353726325819</v>
      </c>
      <c r="T7122" s="72">
        <f t="shared" si="335"/>
        <v>-4404.999752921397</v>
      </c>
    </row>
    <row r="7123" spans="2:20" x14ac:dyDescent="0.25">
      <c r="B7123" s="64">
        <v>42915</v>
      </c>
      <c r="C7123" s="65">
        <v>13</v>
      </c>
      <c r="D7123" s="66">
        <v>8.2166099999999993</v>
      </c>
      <c r="E7123" s="57"/>
      <c r="F7123" s="67">
        <v>42915</v>
      </c>
      <c r="G7123" s="68">
        <v>13</v>
      </c>
      <c r="H7123" s="69">
        <v>21591.94</v>
      </c>
      <c r="I7123" s="57"/>
      <c r="J7123" s="67">
        <v>42915</v>
      </c>
      <c r="K7123" s="68">
        <v>13</v>
      </c>
      <c r="L7123" s="69">
        <v>-2490.39</v>
      </c>
      <c r="M7123" s="57"/>
      <c r="N7123" s="67">
        <v>42915</v>
      </c>
      <c r="O7123" s="68">
        <v>13</v>
      </c>
      <c r="P7123" s="69">
        <v>10615.94679</v>
      </c>
      <c r="Q7123" s="57"/>
      <c r="R7123" s="70">
        <f t="shared" si="333"/>
        <v>-0.11533887181976238</v>
      </c>
      <c r="S7123" s="71">
        <f t="shared" si="334"/>
        <v>87227.094554181895</v>
      </c>
      <c r="T7123" s="72">
        <f t="shared" si="335"/>
        <v>-1224.4313260572278</v>
      </c>
    </row>
    <row r="7124" spans="2:20" x14ac:dyDescent="0.25">
      <c r="B7124" s="64">
        <v>42915</v>
      </c>
      <c r="C7124" s="65">
        <v>14</v>
      </c>
      <c r="D7124" s="66">
        <v>6.1629800000000001</v>
      </c>
      <c r="E7124" s="57"/>
      <c r="F7124" s="67">
        <v>42915</v>
      </c>
      <c r="G7124" s="68">
        <v>14</v>
      </c>
      <c r="H7124" s="69">
        <v>24196.36</v>
      </c>
      <c r="I7124" s="57"/>
      <c r="J7124" s="67">
        <v>42915</v>
      </c>
      <c r="K7124" s="68">
        <v>14</v>
      </c>
      <c r="L7124" s="69">
        <v>-805.81</v>
      </c>
      <c r="M7124" s="57"/>
      <c r="N7124" s="67">
        <v>42915</v>
      </c>
      <c r="O7124" s="68">
        <v>14</v>
      </c>
      <c r="P7124" s="69">
        <v>12002.83898</v>
      </c>
      <c r="Q7124" s="57"/>
      <c r="R7124" s="70">
        <f t="shared" si="333"/>
        <v>-3.3302943087307343E-2</v>
      </c>
      <c r="S7124" s="71">
        <f t="shared" si="334"/>
        <v>73973.256576960397</v>
      </c>
      <c r="T7124" s="72">
        <f t="shared" si="335"/>
        <v>-399.72986343705412</v>
      </c>
    </row>
    <row r="7125" spans="2:20" x14ac:dyDescent="0.25">
      <c r="B7125" s="64">
        <v>42915</v>
      </c>
      <c r="C7125" s="65">
        <v>15</v>
      </c>
      <c r="D7125" s="66">
        <v>5.7026899999999996</v>
      </c>
      <c r="E7125" s="57"/>
      <c r="F7125" s="67">
        <v>42915</v>
      </c>
      <c r="G7125" s="68">
        <v>15</v>
      </c>
      <c r="H7125" s="69">
        <v>27514.97</v>
      </c>
      <c r="I7125" s="57"/>
      <c r="J7125" s="67">
        <v>42915</v>
      </c>
      <c r="K7125" s="68">
        <v>15</v>
      </c>
      <c r="L7125" s="69">
        <v>-4484.34</v>
      </c>
      <c r="M7125" s="57"/>
      <c r="N7125" s="67">
        <v>42915</v>
      </c>
      <c r="O7125" s="68">
        <v>15</v>
      </c>
      <c r="P7125" s="69">
        <v>13873.90746</v>
      </c>
      <c r="Q7125" s="57"/>
      <c r="R7125" s="70">
        <f t="shared" si="333"/>
        <v>-0.16297818969092098</v>
      </c>
      <c r="S7125" s="71">
        <f t="shared" si="334"/>
        <v>79118.593333067402</v>
      </c>
      <c r="T7125" s="72">
        <f t="shared" si="335"/>
        <v>-2261.144321770164</v>
      </c>
    </row>
    <row r="7126" spans="2:20" x14ac:dyDescent="0.25">
      <c r="B7126" s="64">
        <v>42915</v>
      </c>
      <c r="C7126" s="65">
        <v>16</v>
      </c>
      <c r="D7126" s="66">
        <v>4.9441100000000002</v>
      </c>
      <c r="E7126" s="57"/>
      <c r="F7126" s="67">
        <v>42915</v>
      </c>
      <c r="G7126" s="68">
        <v>16</v>
      </c>
      <c r="H7126" s="69">
        <v>28882.76</v>
      </c>
      <c r="I7126" s="57"/>
      <c r="J7126" s="67">
        <v>42915</v>
      </c>
      <c r="K7126" s="68">
        <v>16</v>
      </c>
      <c r="L7126" s="69">
        <v>-9612.83</v>
      </c>
      <c r="M7126" s="57"/>
      <c r="N7126" s="67">
        <v>42915</v>
      </c>
      <c r="O7126" s="68">
        <v>16</v>
      </c>
      <c r="P7126" s="69">
        <v>14543.56626</v>
      </c>
      <c r="Q7126" s="57"/>
      <c r="R7126" s="70">
        <f t="shared" si="333"/>
        <v>-0.33282241724821315</v>
      </c>
      <c r="S7126" s="71">
        <f t="shared" si="334"/>
        <v>71904.9913817286</v>
      </c>
      <c r="T7126" s="72">
        <f t="shared" si="335"/>
        <v>-4840.4248780627549</v>
      </c>
    </row>
    <row r="7127" spans="2:20" x14ac:dyDescent="0.25">
      <c r="B7127" s="64">
        <v>42915</v>
      </c>
      <c r="C7127" s="65">
        <v>17</v>
      </c>
      <c r="D7127" s="66">
        <v>3.49884</v>
      </c>
      <c r="E7127" s="57"/>
      <c r="F7127" s="67">
        <v>42915</v>
      </c>
      <c r="G7127" s="68">
        <v>17</v>
      </c>
      <c r="H7127" s="69">
        <v>29184.18</v>
      </c>
      <c r="I7127" s="57"/>
      <c r="J7127" s="67">
        <v>42915</v>
      </c>
      <c r="K7127" s="68">
        <v>17</v>
      </c>
      <c r="L7127" s="69">
        <v>-14813.57</v>
      </c>
      <c r="M7127" s="57"/>
      <c r="N7127" s="67">
        <v>42915</v>
      </c>
      <c r="O7127" s="68">
        <v>17</v>
      </c>
      <c r="P7127" s="69">
        <v>14294.304109999999</v>
      </c>
      <c r="Q7127" s="57"/>
      <c r="R7127" s="70">
        <f t="shared" si="333"/>
        <v>-0.50758904310486019</v>
      </c>
      <c r="S7127" s="71">
        <f t="shared" si="334"/>
        <v>50013.482992232399</v>
      </c>
      <c r="T7127" s="72">
        <f t="shared" si="335"/>
        <v>-7255.6321450447695</v>
      </c>
    </row>
    <row r="7128" spans="2:20" x14ac:dyDescent="0.25">
      <c r="B7128" s="64">
        <v>42915</v>
      </c>
      <c r="C7128" s="65">
        <v>18</v>
      </c>
      <c r="D7128" s="66">
        <v>4.0033700000000003</v>
      </c>
      <c r="E7128" s="57"/>
      <c r="F7128" s="67">
        <v>42915</v>
      </c>
      <c r="G7128" s="68">
        <v>18</v>
      </c>
      <c r="H7128" s="69">
        <v>29337.57</v>
      </c>
      <c r="I7128" s="57"/>
      <c r="J7128" s="67">
        <v>42915</v>
      </c>
      <c r="K7128" s="68">
        <v>18</v>
      </c>
      <c r="L7128" s="69">
        <v>-14603.69</v>
      </c>
      <c r="M7128" s="57"/>
      <c r="N7128" s="67">
        <v>42915</v>
      </c>
      <c r="O7128" s="68">
        <v>18</v>
      </c>
      <c r="P7128" s="69">
        <v>14381.76424</v>
      </c>
      <c r="Q7128" s="57"/>
      <c r="R7128" s="70">
        <f t="shared" si="333"/>
        <v>-0.49778117274198241</v>
      </c>
      <c r="S7128" s="71">
        <f t="shared" si="334"/>
        <v>57575.523505488803</v>
      </c>
      <c r="T7128" s="72">
        <f t="shared" si="335"/>
        <v>-7158.9714694859058</v>
      </c>
    </row>
    <row r="7129" spans="2:20" x14ac:dyDescent="0.25">
      <c r="B7129" s="64">
        <v>42915</v>
      </c>
      <c r="C7129" s="65">
        <v>19</v>
      </c>
      <c r="D7129" s="66">
        <v>5.1335100000000002</v>
      </c>
      <c r="E7129" s="57"/>
      <c r="F7129" s="67">
        <v>42915</v>
      </c>
      <c r="G7129" s="68">
        <v>19</v>
      </c>
      <c r="H7129" s="69">
        <v>29821.24</v>
      </c>
      <c r="I7129" s="57"/>
      <c r="J7129" s="67">
        <v>42915</v>
      </c>
      <c r="K7129" s="68">
        <v>19</v>
      </c>
      <c r="L7129" s="69">
        <v>-13290.92</v>
      </c>
      <c r="M7129" s="57"/>
      <c r="N7129" s="67">
        <v>42915</v>
      </c>
      <c r="O7129" s="68">
        <v>19</v>
      </c>
      <c r="P7129" s="69">
        <v>14606.15754</v>
      </c>
      <c r="Q7129" s="57"/>
      <c r="R7129" s="70">
        <f t="shared" si="333"/>
        <v>-0.44568636314251181</v>
      </c>
      <c r="S7129" s="71">
        <f t="shared" si="334"/>
        <v>74980.855793165407</v>
      </c>
      <c r="T7129" s="72">
        <f t="shared" si="335"/>
        <v>-6509.7652334891773</v>
      </c>
    </row>
    <row r="7130" spans="2:20" x14ac:dyDescent="0.25">
      <c r="B7130" s="64">
        <v>42915</v>
      </c>
      <c r="C7130" s="65">
        <v>20</v>
      </c>
      <c r="D7130" s="66">
        <v>4.9729200000000002</v>
      </c>
      <c r="E7130" s="57"/>
      <c r="F7130" s="67">
        <v>42915</v>
      </c>
      <c r="G7130" s="68">
        <v>20</v>
      </c>
      <c r="H7130" s="69">
        <v>29827.89</v>
      </c>
      <c r="I7130" s="57"/>
      <c r="J7130" s="67">
        <v>42915</v>
      </c>
      <c r="K7130" s="68">
        <v>20</v>
      </c>
      <c r="L7130" s="69">
        <v>-7172.09</v>
      </c>
      <c r="M7130" s="57"/>
      <c r="N7130" s="67">
        <v>42915</v>
      </c>
      <c r="O7130" s="68">
        <v>20</v>
      </c>
      <c r="P7130" s="69">
        <v>14611.60312</v>
      </c>
      <c r="Q7130" s="57"/>
      <c r="R7130" s="70">
        <f t="shared" si="333"/>
        <v>-0.24044912328696399</v>
      </c>
      <c r="S7130" s="71">
        <f t="shared" si="334"/>
        <v>72662.3333875104</v>
      </c>
      <c r="T7130" s="72">
        <f t="shared" si="335"/>
        <v>-3513.3471600210678</v>
      </c>
    </row>
    <row r="7131" spans="2:20" x14ac:dyDescent="0.25">
      <c r="B7131" s="64">
        <v>42915</v>
      </c>
      <c r="C7131" s="65">
        <v>21</v>
      </c>
      <c r="D7131" s="66">
        <v>4.8749399999999996</v>
      </c>
      <c r="E7131" s="57"/>
      <c r="F7131" s="67">
        <v>42915</v>
      </c>
      <c r="G7131" s="68">
        <v>21</v>
      </c>
      <c r="H7131" s="69">
        <v>29809.38</v>
      </c>
      <c r="I7131" s="57"/>
      <c r="J7131" s="67">
        <v>42915</v>
      </c>
      <c r="K7131" s="68">
        <v>21</v>
      </c>
      <c r="L7131" s="69">
        <v>-8276.39</v>
      </c>
      <c r="M7131" s="57"/>
      <c r="N7131" s="67">
        <v>42915</v>
      </c>
      <c r="O7131" s="68">
        <v>21</v>
      </c>
      <c r="P7131" s="69">
        <v>14679.73582</v>
      </c>
      <c r="Q7131" s="57"/>
      <c r="R7131" s="70">
        <f t="shared" si="333"/>
        <v>-0.27764381547016403</v>
      </c>
      <c r="S7131" s="71">
        <f t="shared" si="334"/>
        <v>71562.831338350792</v>
      </c>
      <c r="T7131" s="72">
        <f t="shared" si="335"/>
        <v>-4075.7378631588372</v>
      </c>
    </row>
    <row r="7132" spans="2:20" x14ac:dyDescent="0.25">
      <c r="B7132" s="64">
        <v>42915</v>
      </c>
      <c r="C7132" s="65">
        <v>22</v>
      </c>
      <c r="D7132" s="66">
        <v>4.5978700000000003</v>
      </c>
      <c r="E7132" s="57"/>
      <c r="F7132" s="67">
        <v>42915</v>
      </c>
      <c r="G7132" s="68">
        <v>22</v>
      </c>
      <c r="H7132" s="69">
        <v>29850.31</v>
      </c>
      <c r="I7132" s="57"/>
      <c r="J7132" s="67">
        <v>42915</v>
      </c>
      <c r="K7132" s="68">
        <v>22</v>
      </c>
      <c r="L7132" s="69">
        <v>-11916.56</v>
      </c>
      <c r="M7132" s="57"/>
      <c r="N7132" s="67">
        <v>42915</v>
      </c>
      <c r="O7132" s="68">
        <v>22</v>
      </c>
      <c r="P7132" s="69">
        <v>14686.70876</v>
      </c>
      <c r="Q7132" s="57"/>
      <c r="R7132" s="70">
        <f t="shared" si="333"/>
        <v>-0.39921059446283802</v>
      </c>
      <c r="S7132" s="71">
        <f t="shared" si="334"/>
        <v>67527.577606341205</v>
      </c>
      <c r="T7132" s="72">
        <f t="shared" si="335"/>
        <v>-5863.0897347821701</v>
      </c>
    </row>
    <row r="7133" spans="2:20" x14ac:dyDescent="0.25">
      <c r="B7133" s="64">
        <v>42915</v>
      </c>
      <c r="C7133" s="65">
        <v>23</v>
      </c>
      <c r="D7133" s="66">
        <v>4.3010999999999999</v>
      </c>
      <c r="E7133" s="57"/>
      <c r="F7133" s="67">
        <v>42915</v>
      </c>
      <c r="G7133" s="68">
        <v>23</v>
      </c>
      <c r="H7133" s="69">
        <v>29988.799999999999</v>
      </c>
      <c r="I7133" s="57"/>
      <c r="J7133" s="67">
        <v>42915</v>
      </c>
      <c r="K7133" s="68">
        <v>23</v>
      </c>
      <c r="L7133" s="69">
        <v>-12742.97</v>
      </c>
      <c r="M7133" s="57"/>
      <c r="N7133" s="67">
        <v>42915</v>
      </c>
      <c r="O7133" s="68">
        <v>23</v>
      </c>
      <c r="P7133" s="69">
        <v>14770.18102</v>
      </c>
      <c r="Q7133" s="57"/>
      <c r="R7133" s="70">
        <f t="shared" si="333"/>
        <v>-0.42492430507389423</v>
      </c>
      <c r="S7133" s="71">
        <f t="shared" si="334"/>
        <v>63528.025585121999</v>
      </c>
      <c r="T7133" s="72">
        <f t="shared" si="335"/>
        <v>-6276.2089057391222</v>
      </c>
    </row>
    <row r="7134" spans="2:20" x14ac:dyDescent="0.25">
      <c r="B7134" s="64">
        <v>42915</v>
      </c>
      <c r="C7134" s="65">
        <v>24</v>
      </c>
      <c r="D7134" s="66">
        <v>4.7443099999999996</v>
      </c>
      <c r="E7134" s="57"/>
      <c r="F7134" s="67">
        <v>42915</v>
      </c>
      <c r="G7134" s="68">
        <v>24</v>
      </c>
      <c r="H7134" s="69">
        <v>30152.84</v>
      </c>
      <c r="I7134" s="57"/>
      <c r="J7134" s="67">
        <v>42915</v>
      </c>
      <c r="K7134" s="68">
        <v>24</v>
      </c>
      <c r="L7134" s="69">
        <v>-7731.33</v>
      </c>
      <c r="M7134" s="57"/>
      <c r="N7134" s="67">
        <v>42915</v>
      </c>
      <c r="O7134" s="68">
        <v>24</v>
      </c>
      <c r="P7134" s="69">
        <v>14848.655290000001</v>
      </c>
      <c r="Q7134" s="57"/>
      <c r="R7134" s="70">
        <f t="shared" si="333"/>
        <v>-0.25640470350388223</v>
      </c>
      <c r="S7134" s="71">
        <f t="shared" si="334"/>
        <v>70446.623778899899</v>
      </c>
      <c r="T7134" s="72">
        <f t="shared" si="335"/>
        <v>-3807.2650570638025</v>
      </c>
    </row>
    <row r="7135" spans="2:20" x14ac:dyDescent="0.25">
      <c r="B7135" s="64">
        <v>42915</v>
      </c>
      <c r="C7135" s="65">
        <v>25</v>
      </c>
      <c r="D7135" s="66">
        <v>4.7014399999999998</v>
      </c>
      <c r="E7135" s="57"/>
      <c r="F7135" s="67">
        <v>42915</v>
      </c>
      <c r="G7135" s="68">
        <v>25</v>
      </c>
      <c r="H7135" s="69">
        <v>30364.5</v>
      </c>
      <c r="I7135" s="57"/>
      <c r="J7135" s="67">
        <v>42915</v>
      </c>
      <c r="K7135" s="68">
        <v>25</v>
      </c>
      <c r="L7135" s="69">
        <v>-2328.56</v>
      </c>
      <c r="M7135" s="57"/>
      <c r="N7135" s="67">
        <v>42915</v>
      </c>
      <c r="O7135" s="68">
        <v>25</v>
      </c>
      <c r="P7135" s="69">
        <v>14916.45117</v>
      </c>
      <c r="Q7135" s="57"/>
      <c r="R7135" s="70">
        <f t="shared" si="333"/>
        <v>-7.6686920581600218E-2</v>
      </c>
      <c r="S7135" s="71">
        <f t="shared" si="334"/>
        <v>70128.800188684792</v>
      </c>
      <c r="T7135" s="72">
        <f t="shared" si="335"/>
        <v>-1143.8967062331076</v>
      </c>
    </row>
    <row r="7136" spans="2:20" x14ac:dyDescent="0.25">
      <c r="B7136" s="64">
        <v>42915</v>
      </c>
      <c r="C7136" s="65">
        <v>26</v>
      </c>
      <c r="D7136" s="66">
        <v>4.6152300000000004</v>
      </c>
      <c r="E7136" s="57"/>
      <c r="F7136" s="67">
        <v>42915</v>
      </c>
      <c r="G7136" s="68">
        <v>26</v>
      </c>
      <c r="H7136" s="69">
        <v>30361.25</v>
      </c>
      <c r="I7136" s="57"/>
      <c r="J7136" s="67">
        <v>42915</v>
      </c>
      <c r="K7136" s="68">
        <v>26</v>
      </c>
      <c r="L7136" s="69">
        <v>552.32000000000005</v>
      </c>
      <c r="M7136" s="57"/>
      <c r="N7136" s="67">
        <v>42915</v>
      </c>
      <c r="O7136" s="68">
        <v>26</v>
      </c>
      <c r="P7136" s="69">
        <v>14925.791569999999</v>
      </c>
      <c r="Q7136" s="57"/>
      <c r="R7136" s="70">
        <f t="shared" si="333"/>
        <v>1.8191609370496933E-2</v>
      </c>
      <c r="S7136" s="71">
        <f t="shared" si="334"/>
        <v>68885.961027611105</v>
      </c>
      <c r="T7136" s="72">
        <f t="shared" si="335"/>
        <v>271.5241697868961</v>
      </c>
    </row>
    <row r="7137" spans="2:20" x14ac:dyDescent="0.25">
      <c r="B7137" s="64">
        <v>42915</v>
      </c>
      <c r="C7137" s="65">
        <v>27</v>
      </c>
      <c r="D7137" s="66">
        <v>5.2357100000000001</v>
      </c>
      <c r="E7137" s="57"/>
      <c r="F7137" s="67">
        <v>42915</v>
      </c>
      <c r="G7137" s="68">
        <v>27</v>
      </c>
      <c r="H7137" s="69">
        <v>30310.62</v>
      </c>
      <c r="I7137" s="57"/>
      <c r="J7137" s="67">
        <v>42915</v>
      </c>
      <c r="K7137" s="68">
        <v>27</v>
      </c>
      <c r="L7137" s="69">
        <v>13842.24</v>
      </c>
      <c r="M7137" s="57"/>
      <c r="N7137" s="67">
        <v>42915</v>
      </c>
      <c r="O7137" s="68">
        <v>27</v>
      </c>
      <c r="P7137" s="69">
        <v>14920.354799999999</v>
      </c>
      <c r="Q7137" s="57"/>
      <c r="R7137" s="70">
        <f t="shared" si="333"/>
        <v>0.45667954004240097</v>
      </c>
      <c r="S7137" s="71">
        <f t="shared" si="334"/>
        <v>78118.650829908001</v>
      </c>
      <c r="T7137" s="72">
        <f t="shared" si="335"/>
        <v>6813.8207673334291</v>
      </c>
    </row>
    <row r="7138" spans="2:20" x14ac:dyDescent="0.25">
      <c r="B7138" s="64">
        <v>42915</v>
      </c>
      <c r="C7138" s="65">
        <v>28</v>
      </c>
      <c r="D7138" s="66">
        <v>5.1336199999999996</v>
      </c>
      <c r="E7138" s="57"/>
      <c r="F7138" s="67">
        <v>42915</v>
      </c>
      <c r="G7138" s="68">
        <v>28</v>
      </c>
      <c r="H7138" s="69">
        <v>30177.07</v>
      </c>
      <c r="I7138" s="57"/>
      <c r="J7138" s="67">
        <v>42915</v>
      </c>
      <c r="K7138" s="68">
        <v>28</v>
      </c>
      <c r="L7138" s="69">
        <v>13249.91</v>
      </c>
      <c r="M7138" s="57"/>
      <c r="N7138" s="67">
        <v>42915</v>
      </c>
      <c r="O7138" s="68">
        <v>28</v>
      </c>
      <c r="P7138" s="69">
        <v>14829.47041</v>
      </c>
      <c r="Q7138" s="57"/>
      <c r="R7138" s="70">
        <f t="shared" si="333"/>
        <v>0.43907211667666873</v>
      </c>
      <c r="S7138" s="71">
        <f t="shared" si="334"/>
        <v>76128.865886184198</v>
      </c>
      <c r="T7138" s="72">
        <f t="shared" si="335"/>
        <v>6511.2069621127266</v>
      </c>
    </row>
    <row r="7139" spans="2:20" x14ac:dyDescent="0.25">
      <c r="B7139" s="64">
        <v>42915</v>
      </c>
      <c r="C7139" s="65">
        <v>29</v>
      </c>
      <c r="D7139" s="66">
        <v>4.5396700000000001</v>
      </c>
      <c r="E7139" s="57"/>
      <c r="F7139" s="67">
        <v>42915</v>
      </c>
      <c r="G7139" s="68">
        <v>29</v>
      </c>
      <c r="H7139" s="69">
        <v>30198.74</v>
      </c>
      <c r="I7139" s="57"/>
      <c r="J7139" s="67">
        <v>42915</v>
      </c>
      <c r="K7139" s="68">
        <v>29</v>
      </c>
      <c r="L7139" s="69">
        <v>3461.22</v>
      </c>
      <c r="M7139" s="57"/>
      <c r="N7139" s="67">
        <v>42915</v>
      </c>
      <c r="O7139" s="68">
        <v>29</v>
      </c>
      <c r="P7139" s="69">
        <v>14861.95984</v>
      </c>
      <c r="Q7139" s="57"/>
      <c r="R7139" s="70">
        <f t="shared" si="333"/>
        <v>0.11461471571330459</v>
      </c>
      <c r="S7139" s="71">
        <f t="shared" si="334"/>
        <v>67468.393226852801</v>
      </c>
      <c r="T7139" s="72">
        <f t="shared" si="335"/>
        <v>1703.3993020041496</v>
      </c>
    </row>
    <row r="7140" spans="2:20" x14ac:dyDescent="0.25">
      <c r="B7140" s="64">
        <v>42915</v>
      </c>
      <c r="C7140" s="65">
        <v>30</v>
      </c>
      <c r="D7140" s="66">
        <v>3.8040400000000001</v>
      </c>
      <c r="E7140" s="57"/>
      <c r="F7140" s="67">
        <v>42915</v>
      </c>
      <c r="G7140" s="68">
        <v>30</v>
      </c>
      <c r="H7140" s="69">
        <v>30116.84</v>
      </c>
      <c r="I7140" s="57"/>
      <c r="J7140" s="67">
        <v>42915</v>
      </c>
      <c r="K7140" s="68">
        <v>30</v>
      </c>
      <c r="L7140" s="69">
        <v>-4329.51</v>
      </c>
      <c r="M7140" s="57"/>
      <c r="N7140" s="67">
        <v>42915</v>
      </c>
      <c r="O7140" s="68">
        <v>30</v>
      </c>
      <c r="P7140" s="69">
        <v>14785.9611</v>
      </c>
      <c r="Q7140" s="57"/>
      <c r="R7140" s="70">
        <f t="shared" si="333"/>
        <v>-0.14375711396016316</v>
      </c>
      <c r="S7140" s="71">
        <f t="shared" si="334"/>
        <v>56246.387462844003</v>
      </c>
      <c r="T7140" s="72">
        <f t="shared" si="335"/>
        <v>-2125.5870948632396</v>
      </c>
    </row>
    <row r="7141" spans="2:20" x14ac:dyDescent="0.25">
      <c r="B7141" s="64">
        <v>42915</v>
      </c>
      <c r="C7141" s="65">
        <v>31</v>
      </c>
      <c r="D7141" s="66">
        <v>3.2339699999999998</v>
      </c>
      <c r="E7141" s="57"/>
      <c r="F7141" s="67">
        <v>42915</v>
      </c>
      <c r="G7141" s="68">
        <v>31</v>
      </c>
      <c r="H7141" s="69">
        <v>29867.57</v>
      </c>
      <c r="I7141" s="57"/>
      <c r="J7141" s="67">
        <v>42915</v>
      </c>
      <c r="K7141" s="68">
        <v>31</v>
      </c>
      <c r="L7141" s="69">
        <v>-11429.41</v>
      </c>
      <c r="M7141" s="57"/>
      <c r="N7141" s="67">
        <v>42915</v>
      </c>
      <c r="O7141" s="68">
        <v>31</v>
      </c>
      <c r="P7141" s="69">
        <v>14546.313910000001</v>
      </c>
      <c r="Q7141" s="57"/>
      <c r="R7141" s="70">
        <f t="shared" si="333"/>
        <v>-0.38266956434688193</v>
      </c>
      <c r="S7141" s="71">
        <f t="shared" si="334"/>
        <v>47042.342795522702</v>
      </c>
      <c r="T7141" s="72">
        <f t="shared" si="335"/>
        <v>-5566.4316067926893</v>
      </c>
    </row>
    <row r="7142" spans="2:20" x14ac:dyDescent="0.25">
      <c r="B7142" s="64">
        <v>42915</v>
      </c>
      <c r="C7142" s="65">
        <v>32</v>
      </c>
      <c r="D7142" s="66">
        <v>3.5268799999999998</v>
      </c>
      <c r="E7142" s="57"/>
      <c r="F7142" s="67">
        <v>42915</v>
      </c>
      <c r="G7142" s="68">
        <v>32</v>
      </c>
      <c r="H7142" s="69">
        <v>30346.3</v>
      </c>
      <c r="I7142" s="57"/>
      <c r="J7142" s="67">
        <v>42915</v>
      </c>
      <c r="K7142" s="68">
        <v>32</v>
      </c>
      <c r="L7142" s="69">
        <v>-5223.6499999999996</v>
      </c>
      <c r="M7142" s="57"/>
      <c r="N7142" s="67">
        <v>42915</v>
      </c>
      <c r="O7142" s="68">
        <v>32</v>
      </c>
      <c r="P7142" s="69">
        <v>14779.865299999999</v>
      </c>
      <c r="Q7142" s="57"/>
      <c r="R7142" s="70">
        <f t="shared" si="333"/>
        <v>-0.17213465892052737</v>
      </c>
      <c r="S7142" s="71">
        <f t="shared" si="334"/>
        <v>52126.811329263997</v>
      </c>
      <c r="T7142" s="72">
        <f t="shared" si="335"/>
        <v>-2544.1270723068378</v>
      </c>
    </row>
    <row r="7143" spans="2:20" x14ac:dyDescent="0.25">
      <c r="B7143" s="64">
        <v>42915</v>
      </c>
      <c r="C7143" s="65">
        <v>33</v>
      </c>
      <c r="D7143" s="66">
        <v>4.1661299999999999</v>
      </c>
      <c r="E7143" s="57"/>
      <c r="F7143" s="67">
        <v>42915</v>
      </c>
      <c r="G7143" s="68">
        <v>33</v>
      </c>
      <c r="H7143" s="69">
        <v>31046.01</v>
      </c>
      <c r="I7143" s="57"/>
      <c r="J7143" s="67">
        <v>42915</v>
      </c>
      <c r="K7143" s="68">
        <v>33</v>
      </c>
      <c r="L7143" s="69">
        <v>-4863.75</v>
      </c>
      <c r="M7143" s="57"/>
      <c r="N7143" s="67">
        <v>42915</v>
      </c>
      <c r="O7143" s="68">
        <v>33</v>
      </c>
      <c r="P7143" s="69">
        <v>15083.779259999999</v>
      </c>
      <c r="Q7143" s="57"/>
      <c r="R7143" s="70">
        <f t="shared" si="333"/>
        <v>-0.15666264360541018</v>
      </c>
      <c r="S7143" s="71">
        <f t="shared" si="334"/>
        <v>62840.985288463795</v>
      </c>
      <c r="T7143" s="72">
        <f t="shared" si="335"/>
        <v>-2363.0647344320578</v>
      </c>
    </row>
    <row r="7144" spans="2:20" x14ac:dyDescent="0.25">
      <c r="B7144" s="64">
        <v>42915</v>
      </c>
      <c r="C7144" s="65">
        <v>34</v>
      </c>
      <c r="D7144" s="66">
        <v>4.5583799999999997</v>
      </c>
      <c r="E7144" s="57"/>
      <c r="F7144" s="67">
        <v>42915</v>
      </c>
      <c r="G7144" s="68">
        <v>34</v>
      </c>
      <c r="H7144" s="69">
        <v>31663.81</v>
      </c>
      <c r="I7144" s="57"/>
      <c r="J7144" s="67">
        <v>42915</v>
      </c>
      <c r="K7144" s="68">
        <v>34</v>
      </c>
      <c r="L7144" s="69">
        <v>-4245.43</v>
      </c>
      <c r="M7144" s="57"/>
      <c r="N7144" s="67">
        <v>42915</v>
      </c>
      <c r="O7144" s="68">
        <v>34</v>
      </c>
      <c r="P7144" s="69">
        <v>15411.803879999999</v>
      </c>
      <c r="Q7144" s="57"/>
      <c r="R7144" s="70">
        <f t="shared" si="333"/>
        <v>-0.13407830580084962</v>
      </c>
      <c r="S7144" s="71">
        <f t="shared" si="334"/>
        <v>70252.858570514392</v>
      </c>
      <c r="T7144" s="72">
        <f t="shared" si="335"/>
        <v>-2066.3885535653608</v>
      </c>
    </row>
    <row r="7145" spans="2:20" x14ac:dyDescent="0.25">
      <c r="B7145" s="64">
        <v>42915</v>
      </c>
      <c r="C7145" s="65">
        <v>35</v>
      </c>
      <c r="D7145" s="66">
        <v>4.5918599999999996</v>
      </c>
      <c r="E7145" s="57"/>
      <c r="F7145" s="67">
        <v>42915</v>
      </c>
      <c r="G7145" s="68">
        <v>35</v>
      </c>
      <c r="H7145" s="69">
        <v>31895.84</v>
      </c>
      <c r="I7145" s="57"/>
      <c r="J7145" s="67">
        <v>42915</v>
      </c>
      <c r="K7145" s="68">
        <v>35</v>
      </c>
      <c r="L7145" s="69">
        <v>5089.47</v>
      </c>
      <c r="M7145" s="57"/>
      <c r="N7145" s="67">
        <v>42915</v>
      </c>
      <c r="O7145" s="68">
        <v>35</v>
      </c>
      <c r="P7145" s="69">
        <v>15500.65538</v>
      </c>
      <c r="Q7145" s="57"/>
      <c r="R7145" s="70">
        <f t="shared" si="333"/>
        <v>0.15956532262514486</v>
      </c>
      <c r="S7145" s="71">
        <f t="shared" si="334"/>
        <v>71176.839413206792</v>
      </c>
      <c r="T7145" s="72">
        <f t="shared" si="335"/>
        <v>2473.3670766108876</v>
      </c>
    </row>
    <row r="7146" spans="2:20" x14ac:dyDescent="0.25">
      <c r="B7146" s="64">
        <v>42915</v>
      </c>
      <c r="C7146" s="65">
        <v>36</v>
      </c>
      <c r="D7146" s="66">
        <v>4.52874</v>
      </c>
      <c r="E7146" s="57"/>
      <c r="F7146" s="67">
        <v>42915</v>
      </c>
      <c r="G7146" s="68">
        <v>36</v>
      </c>
      <c r="H7146" s="69">
        <v>31692.76</v>
      </c>
      <c r="I7146" s="57"/>
      <c r="J7146" s="67">
        <v>42915</v>
      </c>
      <c r="K7146" s="68">
        <v>36</v>
      </c>
      <c r="L7146" s="69">
        <v>6009.72</v>
      </c>
      <c r="M7146" s="57"/>
      <c r="N7146" s="67">
        <v>42915</v>
      </c>
      <c r="O7146" s="68">
        <v>36</v>
      </c>
      <c r="P7146" s="69">
        <v>15384.42223</v>
      </c>
      <c r="Q7146" s="57"/>
      <c r="R7146" s="70">
        <f t="shared" si="333"/>
        <v>0.18962438108893009</v>
      </c>
      <c r="S7146" s="71">
        <f t="shared" si="334"/>
        <v>69672.048329890196</v>
      </c>
      <c r="T7146" s="72">
        <f t="shared" si="335"/>
        <v>2917.2615437745276</v>
      </c>
    </row>
    <row r="7147" spans="2:20" x14ac:dyDescent="0.25">
      <c r="B7147" s="64">
        <v>42915</v>
      </c>
      <c r="C7147" s="65">
        <v>37</v>
      </c>
      <c r="D7147" s="66">
        <v>4.3094200000000003</v>
      </c>
      <c r="E7147" s="57"/>
      <c r="F7147" s="67">
        <v>42915</v>
      </c>
      <c r="G7147" s="68">
        <v>37</v>
      </c>
      <c r="H7147" s="69">
        <v>31539.82</v>
      </c>
      <c r="I7147" s="57"/>
      <c r="J7147" s="67">
        <v>42915</v>
      </c>
      <c r="K7147" s="68">
        <v>37</v>
      </c>
      <c r="L7147" s="69">
        <v>8306.0400000000009</v>
      </c>
      <c r="M7147" s="57"/>
      <c r="N7147" s="67">
        <v>42915</v>
      </c>
      <c r="O7147" s="68">
        <v>37</v>
      </c>
      <c r="P7147" s="69">
        <v>15274.199360000001</v>
      </c>
      <c r="Q7147" s="57"/>
      <c r="R7147" s="70">
        <f t="shared" si="333"/>
        <v>0.26335090054413757</v>
      </c>
      <c r="S7147" s="71">
        <f t="shared" si="334"/>
        <v>65822.940205971201</v>
      </c>
      <c r="T7147" s="72">
        <f t="shared" si="335"/>
        <v>4022.4741565466898</v>
      </c>
    </row>
    <row r="7148" spans="2:20" x14ac:dyDescent="0.25">
      <c r="B7148" s="64">
        <v>42915</v>
      </c>
      <c r="C7148" s="65">
        <v>38</v>
      </c>
      <c r="D7148" s="66">
        <v>3.8639100000000002</v>
      </c>
      <c r="E7148" s="57"/>
      <c r="F7148" s="67">
        <v>42915</v>
      </c>
      <c r="G7148" s="68">
        <v>38</v>
      </c>
      <c r="H7148" s="69">
        <v>31319.33</v>
      </c>
      <c r="I7148" s="57"/>
      <c r="J7148" s="67">
        <v>42915</v>
      </c>
      <c r="K7148" s="68">
        <v>38</v>
      </c>
      <c r="L7148" s="69">
        <v>-262.69</v>
      </c>
      <c r="M7148" s="57"/>
      <c r="N7148" s="67">
        <v>42915</v>
      </c>
      <c r="O7148" s="68">
        <v>38</v>
      </c>
      <c r="P7148" s="69">
        <v>15132.35643</v>
      </c>
      <c r="Q7148" s="57"/>
      <c r="R7148" s="70">
        <f t="shared" si="333"/>
        <v>-8.3874718903629158E-3</v>
      </c>
      <c r="S7148" s="71">
        <f t="shared" si="334"/>
        <v>58470.0633334413</v>
      </c>
      <c r="T7148" s="72">
        <f t="shared" si="335"/>
        <v>-126.92221419157752</v>
      </c>
    </row>
    <row r="7149" spans="2:20" x14ac:dyDescent="0.25">
      <c r="B7149" s="64">
        <v>42915</v>
      </c>
      <c r="C7149" s="65">
        <v>39</v>
      </c>
      <c r="D7149" s="66">
        <v>3.5032100000000002</v>
      </c>
      <c r="E7149" s="57"/>
      <c r="F7149" s="67">
        <v>42915</v>
      </c>
      <c r="G7149" s="68">
        <v>39</v>
      </c>
      <c r="H7149" s="69">
        <v>30972.51</v>
      </c>
      <c r="I7149" s="57"/>
      <c r="J7149" s="67">
        <v>42915</v>
      </c>
      <c r="K7149" s="68">
        <v>39</v>
      </c>
      <c r="L7149" s="69">
        <v>-4541.71</v>
      </c>
      <c r="M7149" s="57"/>
      <c r="N7149" s="67">
        <v>42915</v>
      </c>
      <c r="O7149" s="68">
        <v>39</v>
      </c>
      <c r="P7149" s="69">
        <v>14957.604289999999</v>
      </c>
      <c r="Q7149" s="57"/>
      <c r="R7149" s="70">
        <f t="shared" si="333"/>
        <v>-0.1466368079306456</v>
      </c>
      <c r="S7149" s="71">
        <f t="shared" si="334"/>
        <v>52399.628924770899</v>
      </c>
      <c r="T7149" s="72">
        <f t="shared" si="335"/>
        <v>-2193.3353473753305</v>
      </c>
    </row>
    <row r="7150" spans="2:20" x14ac:dyDescent="0.25">
      <c r="B7150" s="64">
        <v>42915</v>
      </c>
      <c r="C7150" s="65">
        <v>40</v>
      </c>
      <c r="D7150" s="66">
        <v>3.6710799999999999</v>
      </c>
      <c r="E7150" s="57"/>
      <c r="F7150" s="67">
        <v>42915</v>
      </c>
      <c r="G7150" s="68">
        <v>40</v>
      </c>
      <c r="H7150" s="69">
        <v>30422.33</v>
      </c>
      <c r="I7150" s="57"/>
      <c r="J7150" s="67">
        <v>42915</v>
      </c>
      <c r="K7150" s="68">
        <v>40</v>
      </c>
      <c r="L7150" s="69">
        <v>-3621.82</v>
      </c>
      <c r="M7150" s="57"/>
      <c r="N7150" s="67">
        <v>42915</v>
      </c>
      <c r="O7150" s="68">
        <v>40</v>
      </c>
      <c r="P7150" s="69">
        <v>14690.05819</v>
      </c>
      <c r="Q7150" s="57"/>
      <c r="R7150" s="70">
        <f t="shared" si="333"/>
        <v>-0.11905136786038413</v>
      </c>
      <c r="S7150" s="71">
        <f t="shared" si="334"/>
        <v>53928.378820145197</v>
      </c>
      <c r="T7150" s="72">
        <f t="shared" si="335"/>
        <v>-1748.8715214681386</v>
      </c>
    </row>
    <row r="7151" spans="2:20" x14ac:dyDescent="0.25">
      <c r="B7151" s="64">
        <v>42915</v>
      </c>
      <c r="C7151" s="65">
        <v>41</v>
      </c>
      <c r="D7151" s="66">
        <v>3.5415399999999999</v>
      </c>
      <c r="E7151" s="57"/>
      <c r="F7151" s="67">
        <v>42915</v>
      </c>
      <c r="G7151" s="68">
        <v>41</v>
      </c>
      <c r="H7151" s="69">
        <v>29900.02</v>
      </c>
      <c r="I7151" s="57"/>
      <c r="J7151" s="67">
        <v>42915</v>
      </c>
      <c r="K7151" s="68">
        <v>41</v>
      </c>
      <c r="L7151" s="69">
        <v>-3022.46</v>
      </c>
      <c r="M7151" s="57"/>
      <c r="N7151" s="67">
        <v>42915</v>
      </c>
      <c r="O7151" s="68">
        <v>41</v>
      </c>
      <c r="P7151" s="69">
        <v>14418.93406</v>
      </c>
      <c r="Q7151" s="57"/>
      <c r="R7151" s="70">
        <f t="shared" si="333"/>
        <v>-0.10108555111334373</v>
      </c>
      <c r="S7151" s="71">
        <f t="shared" si="334"/>
        <v>51065.2317308524</v>
      </c>
      <c r="T7151" s="72">
        <f t="shared" si="335"/>
        <v>-1457.5458959220628</v>
      </c>
    </row>
    <row r="7152" spans="2:20" x14ac:dyDescent="0.25">
      <c r="B7152" s="64">
        <v>42915</v>
      </c>
      <c r="C7152" s="65">
        <v>42</v>
      </c>
      <c r="D7152" s="66">
        <v>3.4916100000000001</v>
      </c>
      <c r="E7152" s="57"/>
      <c r="F7152" s="67">
        <v>42915</v>
      </c>
      <c r="G7152" s="68">
        <v>42</v>
      </c>
      <c r="H7152" s="69">
        <v>29309.42</v>
      </c>
      <c r="I7152" s="57"/>
      <c r="J7152" s="67">
        <v>42915</v>
      </c>
      <c r="K7152" s="68">
        <v>42</v>
      </c>
      <c r="L7152" s="69">
        <v>-2303.27</v>
      </c>
      <c r="M7152" s="57"/>
      <c r="N7152" s="67">
        <v>42915</v>
      </c>
      <c r="O7152" s="68">
        <v>42</v>
      </c>
      <c r="P7152" s="69">
        <v>14113.72471</v>
      </c>
      <c r="Q7152" s="57"/>
      <c r="R7152" s="70">
        <f t="shared" si="333"/>
        <v>-7.8584632517463671E-2</v>
      </c>
      <c r="S7152" s="71">
        <f t="shared" si="334"/>
        <v>49279.622334683103</v>
      </c>
      <c r="T7152" s="72">
        <f t="shared" si="335"/>
        <v>-1109.1218697879965</v>
      </c>
    </row>
    <row r="7153" spans="2:20" x14ac:dyDescent="0.25">
      <c r="B7153" s="64">
        <v>42915</v>
      </c>
      <c r="C7153" s="65">
        <v>43</v>
      </c>
      <c r="D7153" s="66">
        <v>3.2642099999999998</v>
      </c>
      <c r="E7153" s="57"/>
      <c r="F7153" s="67">
        <v>42915</v>
      </c>
      <c r="G7153" s="68">
        <v>43</v>
      </c>
      <c r="H7153" s="69">
        <v>28889.14</v>
      </c>
      <c r="I7153" s="57"/>
      <c r="J7153" s="67">
        <v>42915</v>
      </c>
      <c r="K7153" s="68">
        <v>43</v>
      </c>
      <c r="L7153" s="69">
        <v>-1540.77</v>
      </c>
      <c r="M7153" s="57"/>
      <c r="N7153" s="67">
        <v>42915</v>
      </c>
      <c r="O7153" s="68">
        <v>43</v>
      </c>
      <c r="P7153" s="69">
        <v>13926.765310000001</v>
      </c>
      <c r="Q7153" s="57"/>
      <c r="R7153" s="70">
        <f t="shared" si="333"/>
        <v>-5.333388255932852E-2</v>
      </c>
      <c r="S7153" s="71">
        <f t="shared" si="334"/>
        <v>45459.8865925551</v>
      </c>
      <c r="T7153" s="72">
        <f t="shared" si="335"/>
        <v>-742.76846547487048</v>
      </c>
    </row>
    <row r="7154" spans="2:20" x14ac:dyDescent="0.25">
      <c r="B7154" s="64">
        <v>42915</v>
      </c>
      <c r="C7154" s="65">
        <v>44</v>
      </c>
      <c r="D7154" s="66">
        <v>3.1225399999999999</v>
      </c>
      <c r="E7154" s="57"/>
      <c r="F7154" s="67">
        <v>42915</v>
      </c>
      <c r="G7154" s="68">
        <v>44</v>
      </c>
      <c r="H7154" s="69">
        <v>28229.81</v>
      </c>
      <c r="I7154" s="57"/>
      <c r="J7154" s="67">
        <v>42915</v>
      </c>
      <c r="K7154" s="68">
        <v>44</v>
      </c>
      <c r="L7154" s="69">
        <v>-1847.12</v>
      </c>
      <c r="M7154" s="57"/>
      <c r="N7154" s="67">
        <v>42915</v>
      </c>
      <c r="O7154" s="68">
        <v>44</v>
      </c>
      <c r="P7154" s="69">
        <v>13573.053110000001</v>
      </c>
      <c r="Q7154" s="57"/>
      <c r="R7154" s="70">
        <f t="shared" si="333"/>
        <v>-6.5431542047218877E-2</v>
      </c>
      <c r="S7154" s="71">
        <f t="shared" si="334"/>
        <v>42382.401258099402</v>
      </c>
      <c r="T7154" s="72">
        <f t="shared" si="335"/>
        <v>-888.10579527610003</v>
      </c>
    </row>
    <row r="7155" spans="2:20" x14ac:dyDescent="0.25">
      <c r="B7155" s="64">
        <v>42915</v>
      </c>
      <c r="C7155" s="65">
        <v>45</v>
      </c>
      <c r="D7155" s="66">
        <v>2.4139300000000001</v>
      </c>
      <c r="E7155" s="57"/>
      <c r="F7155" s="67">
        <v>42915</v>
      </c>
      <c r="G7155" s="68">
        <v>45</v>
      </c>
      <c r="H7155" s="69">
        <v>26990.12</v>
      </c>
      <c r="I7155" s="57"/>
      <c r="J7155" s="67">
        <v>42915</v>
      </c>
      <c r="K7155" s="68">
        <v>45</v>
      </c>
      <c r="L7155" s="69">
        <v>-12314.13</v>
      </c>
      <c r="M7155" s="57"/>
      <c r="N7155" s="67">
        <v>42915</v>
      </c>
      <c r="O7155" s="68">
        <v>45</v>
      </c>
      <c r="P7155" s="69">
        <v>12949.48396</v>
      </c>
      <c r="Q7155" s="57"/>
      <c r="R7155" s="70">
        <f t="shared" si="333"/>
        <v>-0.45624584107073252</v>
      </c>
      <c r="S7155" s="71">
        <f t="shared" si="334"/>
        <v>31259.147815562799</v>
      </c>
      <c r="T7155" s="72">
        <f t="shared" si="335"/>
        <v>-5908.1482007621598</v>
      </c>
    </row>
    <row r="7156" spans="2:20" x14ac:dyDescent="0.25">
      <c r="B7156" s="64">
        <v>42915</v>
      </c>
      <c r="C7156" s="65">
        <v>46</v>
      </c>
      <c r="D7156" s="66">
        <v>2.42062</v>
      </c>
      <c r="E7156" s="57"/>
      <c r="F7156" s="67">
        <v>42915</v>
      </c>
      <c r="G7156" s="68">
        <v>46</v>
      </c>
      <c r="H7156" s="69">
        <v>25296.6</v>
      </c>
      <c r="I7156" s="57"/>
      <c r="J7156" s="67">
        <v>42915</v>
      </c>
      <c r="K7156" s="68">
        <v>46</v>
      </c>
      <c r="L7156" s="69">
        <v>-10341.209999999999</v>
      </c>
      <c r="M7156" s="57"/>
      <c r="N7156" s="67">
        <v>42915</v>
      </c>
      <c r="O7156" s="68">
        <v>46</v>
      </c>
      <c r="P7156" s="69">
        <v>12105.8945</v>
      </c>
      <c r="Q7156" s="57"/>
      <c r="R7156" s="70">
        <f t="shared" si="333"/>
        <v>-0.40879841559735297</v>
      </c>
      <c r="S7156" s="71">
        <f t="shared" si="334"/>
        <v>29303.770344590001</v>
      </c>
      <c r="T7156" s="72">
        <f t="shared" si="335"/>
        <v>-4948.8704909887101</v>
      </c>
    </row>
    <row r="7157" spans="2:20" x14ac:dyDescent="0.25">
      <c r="B7157" s="64">
        <v>42915</v>
      </c>
      <c r="C7157" s="65">
        <v>47</v>
      </c>
      <c r="D7157" s="66">
        <v>3.1087099999999999</v>
      </c>
      <c r="E7157" s="57"/>
      <c r="F7157" s="67">
        <v>42915</v>
      </c>
      <c r="G7157" s="68">
        <v>47</v>
      </c>
      <c r="H7157" s="69">
        <v>23586.18</v>
      </c>
      <c r="I7157" s="57"/>
      <c r="J7157" s="67">
        <v>42915</v>
      </c>
      <c r="K7157" s="68">
        <v>47</v>
      </c>
      <c r="L7157" s="69">
        <v>-1353.32</v>
      </c>
      <c r="M7157" s="57"/>
      <c r="N7157" s="67">
        <v>42915</v>
      </c>
      <c r="O7157" s="68">
        <v>47</v>
      </c>
      <c r="P7157" s="69">
        <v>11284.36909</v>
      </c>
      <c r="Q7157" s="57"/>
      <c r="R7157" s="70">
        <f t="shared" si="333"/>
        <v>-5.7377667769855055E-2</v>
      </c>
      <c r="S7157" s="71">
        <f t="shared" si="334"/>
        <v>35079.831033773902</v>
      </c>
      <c r="T7157" s="72">
        <f t="shared" si="335"/>
        <v>-647.47078063844162</v>
      </c>
    </row>
    <row r="7158" spans="2:20" x14ac:dyDescent="0.25">
      <c r="B7158" s="64">
        <v>42915</v>
      </c>
      <c r="C7158" s="65">
        <v>48</v>
      </c>
      <c r="D7158" s="66">
        <v>3.9965099999999998</v>
      </c>
      <c r="E7158" s="57"/>
      <c r="F7158" s="67">
        <v>42915</v>
      </c>
      <c r="G7158" s="68">
        <v>48</v>
      </c>
      <c r="H7158" s="69">
        <v>21991.65</v>
      </c>
      <c r="I7158" s="57"/>
      <c r="J7158" s="67">
        <v>42915</v>
      </c>
      <c r="K7158" s="68">
        <v>48</v>
      </c>
      <c r="L7158" s="69">
        <v>4086.62</v>
      </c>
      <c r="M7158" s="57"/>
      <c r="N7158" s="67">
        <v>42915</v>
      </c>
      <c r="O7158" s="68">
        <v>48</v>
      </c>
      <c r="P7158" s="69">
        <v>10496.99336</v>
      </c>
      <c r="Q7158" s="57"/>
      <c r="R7158" s="70">
        <f t="shared" si="333"/>
        <v>0.18582598395300032</v>
      </c>
      <c r="S7158" s="71">
        <f t="shared" si="334"/>
        <v>41951.338933173596</v>
      </c>
      <c r="T7158" s="72">
        <f t="shared" si="335"/>
        <v>1950.614119670111</v>
      </c>
    </row>
    <row r="7159" spans="2:20" x14ac:dyDescent="0.25">
      <c r="B7159" s="64">
        <v>42916</v>
      </c>
      <c r="C7159" s="65">
        <v>1</v>
      </c>
      <c r="D7159" s="66">
        <v>4.8654099999999998</v>
      </c>
      <c r="E7159" s="57"/>
      <c r="F7159" s="67">
        <v>42916</v>
      </c>
      <c r="G7159" s="68">
        <v>1</v>
      </c>
      <c r="H7159" s="69">
        <v>21249.88</v>
      </c>
      <c r="I7159" s="57"/>
      <c r="J7159" s="67">
        <v>42916</v>
      </c>
      <c r="K7159" s="68">
        <v>1</v>
      </c>
      <c r="L7159" s="69">
        <v>11200.3</v>
      </c>
      <c r="M7159" s="57"/>
      <c r="N7159" s="67">
        <v>42916</v>
      </c>
      <c r="O7159" s="68">
        <v>1</v>
      </c>
      <c r="P7159" s="69">
        <v>10159.34967</v>
      </c>
      <c r="Q7159" s="57"/>
      <c r="R7159" s="70">
        <f t="shared" si="333"/>
        <v>0.52707591760518169</v>
      </c>
      <c r="S7159" s="71">
        <f t="shared" si="334"/>
        <v>49429.401477914696</v>
      </c>
      <c r="T7159" s="72">
        <f t="shared" si="335"/>
        <v>5354.7485495871497</v>
      </c>
    </row>
    <row r="7160" spans="2:20" x14ac:dyDescent="0.25">
      <c r="B7160" s="64">
        <v>42916</v>
      </c>
      <c r="C7160" s="65">
        <v>2</v>
      </c>
      <c r="D7160" s="66">
        <v>4.6539299999999999</v>
      </c>
      <c r="E7160" s="57"/>
      <c r="F7160" s="67">
        <v>42916</v>
      </c>
      <c r="G7160" s="68">
        <v>2</v>
      </c>
      <c r="H7160" s="69">
        <v>21054.639999999999</v>
      </c>
      <c r="I7160" s="57"/>
      <c r="J7160" s="67">
        <v>42916</v>
      </c>
      <c r="K7160" s="68">
        <v>2</v>
      </c>
      <c r="L7160" s="69">
        <v>7831.48</v>
      </c>
      <c r="M7160" s="57"/>
      <c r="N7160" s="67">
        <v>42916</v>
      </c>
      <c r="O7160" s="68">
        <v>2</v>
      </c>
      <c r="P7160" s="69">
        <v>10068.411539999999</v>
      </c>
      <c r="Q7160" s="57"/>
      <c r="R7160" s="70">
        <f t="shared" si="333"/>
        <v>0.37195981503364578</v>
      </c>
      <c r="S7160" s="71">
        <f t="shared" si="334"/>
        <v>46857.682518352194</v>
      </c>
      <c r="T7160" s="72">
        <f t="shared" si="335"/>
        <v>3745.0444941010242</v>
      </c>
    </row>
    <row r="7161" spans="2:20" x14ac:dyDescent="0.25">
      <c r="B7161" s="64">
        <v>42916</v>
      </c>
      <c r="C7161" s="65">
        <v>3</v>
      </c>
      <c r="D7161" s="66">
        <v>4.2402100000000003</v>
      </c>
      <c r="E7161" s="57"/>
      <c r="F7161" s="67">
        <v>42916</v>
      </c>
      <c r="G7161" s="68">
        <v>3</v>
      </c>
      <c r="H7161" s="69">
        <v>20752.89</v>
      </c>
      <c r="I7161" s="57"/>
      <c r="J7161" s="67">
        <v>42916</v>
      </c>
      <c r="K7161" s="68">
        <v>3</v>
      </c>
      <c r="L7161" s="69">
        <v>1660.9</v>
      </c>
      <c r="M7161" s="57"/>
      <c r="N7161" s="67">
        <v>42916</v>
      </c>
      <c r="O7161" s="68">
        <v>3</v>
      </c>
      <c r="P7161" s="69">
        <v>9908.0418260000006</v>
      </c>
      <c r="Q7161" s="57"/>
      <c r="R7161" s="70">
        <f t="shared" si="333"/>
        <v>8.0032226836840567E-2</v>
      </c>
      <c r="S7161" s="71">
        <f t="shared" si="334"/>
        <v>42012.178031023468</v>
      </c>
      <c r="T7161" s="72">
        <f t="shared" si="335"/>
        <v>792.96265092733609</v>
      </c>
    </row>
    <row r="7162" spans="2:20" x14ac:dyDescent="0.25">
      <c r="B7162" s="64">
        <v>42916</v>
      </c>
      <c r="C7162" s="65">
        <v>4</v>
      </c>
      <c r="D7162" s="66">
        <v>3.6214900000000001</v>
      </c>
      <c r="E7162" s="57"/>
      <c r="F7162" s="67">
        <v>42916</v>
      </c>
      <c r="G7162" s="68">
        <v>4</v>
      </c>
      <c r="H7162" s="69">
        <v>20782.5</v>
      </c>
      <c r="I7162" s="57"/>
      <c r="J7162" s="67">
        <v>42916</v>
      </c>
      <c r="K7162" s="68">
        <v>4</v>
      </c>
      <c r="L7162" s="69">
        <v>-784.91</v>
      </c>
      <c r="M7162" s="57"/>
      <c r="N7162" s="67">
        <v>42916</v>
      </c>
      <c r="O7162" s="68">
        <v>4</v>
      </c>
      <c r="P7162" s="69">
        <v>9907.2349489999997</v>
      </c>
      <c r="Q7162" s="57"/>
      <c r="R7162" s="70">
        <f t="shared" si="333"/>
        <v>-3.7767833513773608E-2</v>
      </c>
      <c r="S7162" s="71">
        <f t="shared" si="334"/>
        <v>35878.952295454008</v>
      </c>
      <c r="T7162" s="72">
        <f t="shared" si="335"/>
        <v>-374.17480013567132</v>
      </c>
    </row>
    <row r="7163" spans="2:20" x14ac:dyDescent="0.25">
      <c r="B7163" s="64">
        <v>42916</v>
      </c>
      <c r="C7163" s="65">
        <v>5</v>
      </c>
      <c r="D7163" s="66">
        <v>3.4736400000000001</v>
      </c>
      <c r="E7163" s="57"/>
      <c r="F7163" s="67">
        <v>42916</v>
      </c>
      <c r="G7163" s="68">
        <v>5</v>
      </c>
      <c r="H7163" s="69">
        <v>20586.689999999999</v>
      </c>
      <c r="I7163" s="57"/>
      <c r="J7163" s="67">
        <v>42916</v>
      </c>
      <c r="K7163" s="68">
        <v>5</v>
      </c>
      <c r="L7163" s="69">
        <v>-2506.1999999999998</v>
      </c>
      <c r="M7163" s="57"/>
      <c r="N7163" s="67">
        <v>42916</v>
      </c>
      <c r="O7163" s="68">
        <v>5</v>
      </c>
      <c r="P7163" s="69">
        <v>9839.5987810000006</v>
      </c>
      <c r="Q7163" s="57"/>
      <c r="R7163" s="70">
        <f t="shared" si="333"/>
        <v>-0.1217388516560943</v>
      </c>
      <c r="S7163" s="71">
        <f t="shared" si="334"/>
        <v>34179.223909632841</v>
      </c>
      <c r="T7163" s="72">
        <f t="shared" si="335"/>
        <v>-1197.8614563556453</v>
      </c>
    </row>
    <row r="7164" spans="2:20" x14ac:dyDescent="0.25">
      <c r="B7164" s="64">
        <v>42916</v>
      </c>
      <c r="C7164" s="65">
        <v>6</v>
      </c>
      <c r="D7164" s="66">
        <v>3.18025</v>
      </c>
      <c r="E7164" s="57"/>
      <c r="F7164" s="67">
        <v>42916</v>
      </c>
      <c r="G7164" s="68">
        <v>6</v>
      </c>
      <c r="H7164" s="69">
        <v>20452.849999999999</v>
      </c>
      <c r="I7164" s="57"/>
      <c r="J7164" s="67">
        <v>42916</v>
      </c>
      <c r="K7164" s="68">
        <v>6</v>
      </c>
      <c r="L7164" s="69">
        <v>-4910.09</v>
      </c>
      <c r="M7164" s="57"/>
      <c r="N7164" s="67">
        <v>42916</v>
      </c>
      <c r="O7164" s="68">
        <v>6</v>
      </c>
      <c r="P7164" s="69">
        <v>9773.2738420000005</v>
      </c>
      <c r="Q7164" s="57"/>
      <c r="R7164" s="70">
        <f t="shared" si="333"/>
        <v>-0.24006874347584814</v>
      </c>
      <c r="S7164" s="71">
        <f t="shared" si="334"/>
        <v>31081.4541360205</v>
      </c>
      <c r="T7164" s="72">
        <f t="shared" si="335"/>
        <v>-2346.257570894315</v>
      </c>
    </row>
    <row r="7165" spans="2:20" x14ac:dyDescent="0.25">
      <c r="B7165" s="64">
        <v>42916</v>
      </c>
      <c r="C7165" s="65">
        <v>7</v>
      </c>
      <c r="D7165" s="66">
        <v>3.4583599999999999</v>
      </c>
      <c r="E7165" s="57"/>
      <c r="F7165" s="67">
        <v>42916</v>
      </c>
      <c r="G7165" s="68">
        <v>7</v>
      </c>
      <c r="H7165" s="69">
        <v>20473.11</v>
      </c>
      <c r="I7165" s="57"/>
      <c r="J7165" s="67">
        <v>42916</v>
      </c>
      <c r="K7165" s="68">
        <v>7</v>
      </c>
      <c r="L7165" s="69">
        <v>-1267.06</v>
      </c>
      <c r="M7165" s="57"/>
      <c r="N7165" s="67">
        <v>42916</v>
      </c>
      <c r="O7165" s="68">
        <v>7</v>
      </c>
      <c r="P7165" s="69">
        <v>9789.2735250000005</v>
      </c>
      <c r="Q7165" s="57"/>
      <c r="R7165" s="70">
        <f t="shared" si="333"/>
        <v>-6.1888985112667293E-2</v>
      </c>
      <c r="S7165" s="71">
        <f t="shared" si="334"/>
        <v>33854.831987919002</v>
      </c>
      <c r="T7165" s="72">
        <f t="shared" si="335"/>
        <v>-605.84820345255309</v>
      </c>
    </row>
    <row r="7166" spans="2:20" x14ac:dyDescent="0.25">
      <c r="B7166" s="64">
        <v>42916</v>
      </c>
      <c r="C7166" s="65">
        <v>8</v>
      </c>
      <c r="D7166" s="66">
        <v>3.39445</v>
      </c>
      <c r="E7166" s="57"/>
      <c r="F7166" s="67">
        <v>42916</v>
      </c>
      <c r="G7166" s="68">
        <v>8</v>
      </c>
      <c r="H7166" s="69">
        <v>20362.849999999999</v>
      </c>
      <c r="I7166" s="57"/>
      <c r="J7166" s="67">
        <v>42916</v>
      </c>
      <c r="K7166" s="68">
        <v>8</v>
      </c>
      <c r="L7166" s="69">
        <v>-2834.8</v>
      </c>
      <c r="M7166" s="57"/>
      <c r="N7166" s="67">
        <v>42916</v>
      </c>
      <c r="O7166" s="68">
        <v>8</v>
      </c>
      <c r="P7166" s="69">
        <v>9744.1982769999995</v>
      </c>
      <c r="Q7166" s="57"/>
      <c r="R7166" s="70">
        <f t="shared" si="333"/>
        <v>-0.13921430448095432</v>
      </c>
      <c r="S7166" s="71">
        <f t="shared" si="334"/>
        <v>33076.193841362649</v>
      </c>
      <c r="T7166" s="72">
        <f t="shared" si="335"/>
        <v>-1356.5317858570684</v>
      </c>
    </row>
    <row r="7167" spans="2:20" x14ac:dyDescent="0.25">
      <c r="B7167" s="64">
        <v>42916</v>
      </c>
      <c r="C7167" s="65">
        <v>9</v>
      </c>
      <c r="D7167" s="66">
        <v>3.5981200000000002</v>
      </c>
      <c r="E7167" s="57"/>
      <c r="F7167" s="67">
        <v>42916</v>
      </c>
      <c r="G7167" s="68">
        <v>9</v>
      </c>
      <c r="H7167" s="69">
        <v>20337.57</v>
      </c>
      <c r="I7167" s="57"/>
      <c r="J7167" s="67">
        <v>42916</v>
      </c>
      <c r="K7167" s="68">
        <v>9</v>
      </c>
      <c r="L7167" s="69">
        <v>-1526.99</v>
      </c>
      <c r="M7167" s="57"/>
      <c r="N7167" s="67">
        <v>42916</v>
      </c>
      <c r="O7167" s="68">
        <v>9</v>
      </c>
      <c r="P7167" s="69">
        <v>9754.4848810000003</v>
      </c>
      <c r="Q7167" s="57"/>
      <c r="R7167" s="70">
        <f t="shared" si="333"/>
        <v>-7.5082224670892345E-2</v>
      </c>
      <c r="S7167" s="71">
        <f t="shared" si="334"/>
        <v>35097.807140023724</v>
      </c>
      <c r="T7167" s="72">
        <f t="shared" si="335"/>
        <v>-732.38842538406459</v>
      </c>
    </row>
    <row r="7168" spans="2:20" x14ac:dyDescent="0.25">
      <c r="B7168" s="64">
        <v>42916</v>
      </c>
      <c r="C7168" s="65">
        <v>10</v>
      </c>
      <c r="D7168" s="66">
        <v>3.9765000000000001</v>
      </c>
      <c r="E7168" s="57"/>
      <c r="F7168" s="67">
        <v>42916</v>
      </c>
      <c r="G7168" s="68">
        <v>10</v>
      </c>
      <c r="H7168" s="69">
        <v>20012.22</v>
      </c>
      <c r="I7168" s="57"/>
      <c r="J7168" s="67">
        <v>42916</v>
      </c>
      <c r="K7168" s="68">
        <v>10</v>
      </c>
      <c r="L7168" s="69">
        <v>-755.41</v>
      </c>
      <c r="M7168" s="57"/>
      <c r="N7168" s="67">
        <v>42916</v>
      </c>
      <c r="O7168" s="68">
        <v>10</v>
      </c>
      <c r="P7168" s="69">
        <v>9605.7169730000005</v>
      </c>
      <c r="Q7168" s="57"/>
      <c r="R7168" s="70">
        <f t="shared" si="333"/>
        <v>-3.7747436316410671E-2</v>
      </c>
      <c r="S7168" s="71">
        <f t="shared" si="334"/>
        <v>38197.133543134507</v>
      </c>
      <c r="T7168" s="72">
        <f t="shared" si="335"/>
        <v>-362.59118971178259</v>
      </c>
    </row>
    <row r="7169" spans="2:20" x14ac:dyDescent="0.25">
      <c r="B7169" s="64">
        <v>42916</v>
      </c>
      <c r="C7169" s="65">
        <v>11</v>
      </c>
      <c r="D7169" s="66">
        <v>4.1168300000000002</v>
      </c>
      <c r="E7169" s="57"/>
      <c r="F7169" s="67">
        <v>42916</v>
      </c>
      <c r="G7169" s="68">
        <v>11</v>
      </c>
      <c r="H7169" s="69">
        <v>20221.77</v>
      </c>
      <c r="I7169" s="57"/>
      <c r="J7169" s="67">
        <v>42916</v>
      </c>
      <c r="K7169" s="68">
        <v>11</v>
      </c>
      <c r="L7169" s="69">
        <v>-861.16</v>
      </c>
      <c r="M7169" s="57"/>
      <c r="N7169" s="67">
        <v>42916</v>
      </c>
      <c r="O7169" s="68">
        <v>11</v>
      </c>
      <c r="P7169" s="69">
        <v>9726.3795289999998</v>
      </c>
      <c r="Q7169" s="57"/>
      <c r="R7169" s="70">
        <f t="shared" si="333"/>
        <v>-4.258578749535772E-2</v>
      </c>
      <c r="S7169" s="71">
        <f t="shared" si="334"/>
        <v>40041.851036373075</v>
      </c>
      <c r="T7169" s="72">
        <f t="shared" si="335"/>
        <v>-414.20553172119151</v>
      </c>
    </row>
    <row r="7170" spans="2:20" x14ac:dyDescent="0.25">
      <c r="B7170" s="64">
        <v>42916</v>
      </c>
      <c r="C7170" s="65">
        <v>12</v>
      </c>
      <c r="D7170" s="66">
        <v>4.0075700000000003</v>
      </c>
      <c r="E7170" s="57"/>
      <c r="F7170" s="67">
        <v>42916</v>
      </c>
      <c r="G7170" s="68">
        <v>12</v>
      </c>
      <c r="H7170" s="69">
        <v>20732.28</v>
      </c>
      <c r="I7170" s="57"/>
      <c r="J7170" s="67">
        <v>42916</v>
      </c>
      <c r="K7170" s="68">
        <v>12</v>
      </c>
      <c r="L7170" s="69">
        <v>-3653.97</v>
      </c>
      <c r="M7170" s="57"/>
      <c r="N7170" s="67">
        <v>42916</v>
      </c>
      <c r="O7170" s="68">
        <v>12</v>
      </c>
      <c r="P7170" s="69">
        <v>10010.42079</v>
      </c>
      <c r="Q7170" s="57"/>
      <c r="R7170" s="70">
        <f t="shared" si="333"/>
        <v>-0.17624544912571122</v>
      </c>
      <c r="S7170" s="71">
        <f t="shared" si="334"/>
        <v>40117.4620453803</v>
      </c>
      <c r="T7170" s="72">
        <f t="shared" si="335"/>
        <v>-1764.2911080709068</v>
      </c>
    </row>
    <row r="7171" spans="2:20" x14ac:dyDescent="0.25">
      <c r="B7171" s="64">
        <v>42916</v>
      </c>
      <c r="C7171" s="65">
        <v>13</v>
      </c>
      <c r="D7171" s="66">
        <v>3.4639500000000001</v>
      </c>
      <c r="E7171" s="57"/>
      <c r="F7171" s="67">
        <v>42916</v>
      </c>
      <c r="G7171" s="68">
        <v>13</v>
      </c>
      <c r="H7171" s="69">
        <v>21932.27</v>
      </c>
      <c r="I7171" s="57"/>
      <c r="J7171" s="67">
        <v>42916</v>
      </c>
      <c r="K7171" s="68">
        <v>13</v>
      </c>
      <c r="L7171" s="69">
        <v>-4951.1899999999996</v>
      </c>
      <c r="M7171" s="57"/>
      <c r="N7171" s="67">
        <v>42916</v>
      </c>
      <c r="O7171" s="68">
        <v>13</v>
      </c>
      <c r="P7171" s="69">
        <v>10669.1252</v>
      </c>
      <c r="Q7171" s="57"/>
      <c r="R7171" s="70">
        <f t="shared" si="333"/>
        <v>-0.22574909026744608</v>
      </c>
      <c r="S7171" s="71">
        <f t="shared" si="334"/>
        <v>36957.316236540006</v>
      </c>
      <c r="T7171" s="72">
        <f t="shared" si="335"/>
        <v>-2408.5453078494838</v>
      </c>
    </row>
    <row r="7172" spans="2:20" x14ac:dyDescent="0.25">
      <c r="B7172" s="64">
        <v>42916</v>
      </c>
      <c r="C7172" s="65">
        <v>14</v>
      </c>
      <c r="D7172" s="66">
        <v>2.4646400000000002</v>
      </c>
      <c r="E7172" s="57"/>
      <c r="F7172" s="67">
        <v>42916</v>
      </c>
      <c r="G7172" s="68">
        <v>14</v>
      </c>
      <c r="H7172" s="69">
        <v>23930.67</v>
      </c>
      <c r="I7172" s="57"/>
      <c r="J7172" s="67">
        <v>42916</v>
      </c>
      <c r="K7172" s="68">
        <v>14</v>
      </c>
      <c r="L7172" s="69">
        <v>-6836.35</v>
      </c>
      <c r="M7172" s="57"/>
      <c r="N7172" s="67">
        <v>42916</v>
      </c>
      <c r="O7172" s="68">
        <v>14</v>
      </c>
      <c r="P7172" s="69">
        <v>11681.784170000001</v>
      </c>
      <c r="Q7172" s="57"/>
      <c r="R7172" s="70">
        <f t="shared" si="333"/>
        <v>-0.28567315499315316</v>
      </c>
      <c r="S7172" s="71">
        <f t="shared" si="334"/>
        <v>28791.392536748805</v>
      </c>
      <c r="T7172" s="72">
        <f t="shared" si="335"/>
        <v>-3337.1721397929732</v>
      </c>
    </row>
    <row r="7173" spans="2:20" x14ac:dyDescent="0.25">
      <c r="B7173" s="64">
        <v>42916</v>
      </c>
      <c r="C7173" s="65">
        <v>15</v>
      </c>
      <c r="D7173" s="66">
        <v>1.71645</v>
      </c>
      <c r="E7173" s="57"/>
      <c r="F7173" s="67">
        <v>42916</v>
      </c>
      <c r="G7173" s="68">
        <v>15</v>
      </c>
      <c r="H7173" s="69">
        <v>26630.26</v>
      </c>
      <c r="I7173" s="57"/>
      <c r="J7173" s="67">
        <v>42916</v>
      </c>
      <c r="K7173" s="68">
        <v>15</v>
      </c>
      <c r="L7173" s="69">
        <v>-8513.44</v>
      </c>
      <c r="M7173" s="57"/>
      <c r="N7173" s="67">
        <v>42916</v>
      </c>
      <c r="O7173" s="68">
        <v>15</v>
      </c>
      <c r="P7173" s="69">
        <v>12949.651320000001</v>
      </c>
      <c r="Q7173" s="57"/>
      <c r="R7173" s="70">
        <f t="shared" si="333"/>
        <v>-0.31969045739696123</v>
      </c>
      <c r="S7173" s="71">
        <f t="shared" si="334"/>
        <v>22227.429008214003</v>
      </c>
      <c r="T7173" s="72">
        <f t="shared" si="335"/>
        <v>-4139.8799536219631</v>
      </c>
    </row>
    <row r="7174" spans="2:20" x14ac:dyDescent="0.25">
      <c r="B7174" s="64">
        <v>42916</v>
      </c>
      <c r="C7174" s="65">
        <v>16</v>
      </c>
      <c r="D7174" s="66">
        <v>1.3080099999999999</v>
      </c>
      <c r="E7174" s="57"/>
      <c r="F7174" s="67">
        <v>42916</v>
      </c>
      <c r="G7174" s="68">
        <v>16</v>
      </c>
      <c r="H7174" s="69">
        <v>28414.69</v>
      </c>
      <c r="I7174" s="57"/>
      <c r="J7174" s="67">
        <v>42916</v>
      </c>
      <c r="K7174" s="68">
        <v>16</v>
      </c>
      <c r="L7174" s="69">
        <v>-11902.78</v>
      </c>
      <c r="M7174" s="57"/>
      <c r="N7174" s="67">
        <v>42916</v>
      </c>
      <c r="O7174" s="68">
        <v>16</v>
      </c>
      <c r="P7174" s="69">
        <v>13876.44428</v>
      </c>
      <c r="Q7174" s="57"/>
      <c r="R7174" s="70">
        <f t="shared" si="333"/>
        <v>-0.41889529676375148</v>
      </c>
      <c r="S7174" s="71">
        <f t="shared" si="334"/>
        <v>18150.5278826828</v>
      </c>
      <c r="T7174" s="72">
        <f t="shared" si="335"/>
        <v>-5812.7772446962617</v>
      </c>
    </row>
    <row r="7175" spans="2:20" x14ac:dyDescent="0.25">
      <c r="B7175" s="64">
        <v>42916</v>
      </c>
      <c r="C7175" s="65">
        <v>17</v>
      </c>
      <c r="D7175" s="66">
        <v>1.18693</v>
      </c>
      <c r="E7175" s="57"/>
      <c r="F7175" s="67">
        <v>42916</v>
      </c>
      <c r="G7175" s="68">
        <v>17</v>
      </c>
      <c r="H7175" s="69">
        <v>29411.08</v>
      </c>
      <c r="I7175" s="57"/>
      <c r="J7175" s="67">
        <v>42916</v>
      </c>
      <c r="K7175" s="68">
        <v>17</v>
      </c>
      <c r="L7175" s="69">
        <v>-8821.7000000000007</v>
      </c>
      <c r="M7175" s="57"/>
      <c r="N7175" s="67">
        <v>42916</v>
      </c>
      <c r="O7175" s="68">
        <v>17</v>
      </c>
      <c r="P7175" s="69">
        <v>14370.698249999999</v>
      </c>
      <c r="Q7175" s="57"/>
      <c r="R7175" s="70">
        <f t="shared" si="333"/>
        <v>-0.29994478271454161</v>
      </c>
      <c r="S7175" s="71">
        <f t="shared" si="334"/>
        <v>17057.0128738725</v>
      </c>
      <c r="T7175" s="72">
        <f t="shared" si="335"/>
        <v>-4310.4159640524931</v>
      </c>
    </row>
    <row r="7176" spans="2:20" x14ac:dyDescent="0.25">
      <c r="B7176" s="64">
        <v>42916</v>
      </c>
      <c r="C7176" s="65">
        <v>18</v>
      </c>
      <c r="D7176" s="66">
        <v>1.1161799999999999</v>
      </c>
      <c r="E7176" s="57"/>
      <c r="F7176" s="67">
        <v>42916</v>
      </c>
      <c r="G7176" s="68">
        <v>18</v>
      </c>
      <c r="H7176" s="69">
        <v>29548.59</v>
      </c>
      <c r="I7176" s="57"/>
      <c r="J7176" s="67">
        <v>42916</v>
      </c>
      <c r="K7176" s="68">
        <v>18</v>
      </c>
      <c r="L7176" s="69">
        <v>-11609.28</v>
      </c>
      <c r="M7176" s="57"/>
      <c r="N7176" s="67">
        <v>42916</v>
      </c>
      <c r="O7176" s="68">
        <v>18</v>
      </c>
      <c r="P7176" s="69">
        <v>14411.885850000001</v>
      </c>
      <c r="Q7176" s="57"/>
      <c r="R7176" s="70">
        <f t="shared" si="333"/>
        <v>-0.39288778246271649</v>
      </c>
      <c r="S7176" s="71">
        <f t="shared" si="334"/>
        <v>16086.258748053</v>
      </c>
      <c r="T7176" s="72">
        <f t="shared" si="335"/>
        <v>-5662.2538727123019</v>
      </c>
    </row>
    <row r="7177" spans="2:20" x14ac:dyDescent="0.25">
      <c r="B7177" s="64">
        <v>42916</v>
      </c>
      <c r="C7177" s="65">
        <v>19</v>
      </c>
      <c r="D7177" s="66">
        <v>1.3466199999999999</v>
      </c>
      <c r="E7177" s="57"/>
      <c r="F7177" s="67">
        <v>42916</v>
      </c>
      <c r="G7177" s="68">
        <v>19</v>
      </c>
      <c r="H7177" s="69">
        <v>29998.21</v>
      </c>
      <c r="I7177" s="57"/>
      <c r="J7177" s="67">
        <v>42916</v>
      </c>
      <c r="K7177" s="68">
        <v>19</v>
      </c>
      <c r="L7177" s="69">
        <v>-7747.96</v>
      </c>
      <c r="M7177" s="57"/>
      <c r="N7177" s="67">
        <v>42916</v>
      </c>
      <c r="O7177" s="68">
        <v>19</v>
      </c>
      <c r="P7177" s="69">
        <v>14607.57611</v>
      </c>
      <c r="Q7177" s="57"/>
      <c r="R7177" s="70">
        <f t="shared" si="333"/>
        <v>-0.25828074408439705</v>
      </c>
      <c r="S7177" s="71">
        <f t="shared" si="334"/>
        <v>19670.854141248197</v>
      </c>
      <c r="T7177" s="72">
        <f t="shared" si="335"/>
        <v>-3772.8556269602623</v>
      </c>
    </row>
    <row r="7178" spans="2:20" x14ac:dyDescent="0.25">
      <c r="B7178" s="64">
        <v>42916</v>
      </c>
      <c r="C7178" s="65">
        <v>20</v>
      </c>
      <c r="D7178" s="66">
        <v>1.1395200000000001</v>
      </c>
      <c r="E7178" s="57"/>
      <c r="F7178" s="67">
        <v>42916</v>
      </c>
      <c r="G7178" s="68">
        <v>20</v>
      </c>
      <c r="H7178" s="69">
        <v>29978.94</v>
      </c>
      <c r="I7178" s="57"/>
      <c r="J7178" s="67">
        <v>42916</v>
      </c>
      <c r="K7178" s="68">
        <v>20</v>
      </c>
      <c r="L7178" s="69">
        <v>-9818.66</v>
      </c>
      <c r="M7178" s="57"/>
      <c r="N7178" s="67">
        <v>42916</v>
      </c>
      <c r="O7178" s="68">
        <v>20</v>
      </c>
      <c r="P7178" s="69">
        <v>14592.47248</v>
      </c>
      <c r="Q7178" s="57"/>
      <c r="R7178" s="70">
        <f t="shared" ref="R7178:R7241" si="336">L7178/H7178</f>
        <v>-0.32751858471313527</v>
      </c>
      <c r="S7178" s="71">
        <f t="shared" ref="S7178:S7241" si="337">P7178*D7178</f>
        <v>16628.414240409602</v>
      </c>
      <c r="T7178" s="72">
        <f t="shared" ref="T7178:T7241" si="338">P7178*R7178</f>
        <v>-4779.3059341149756</v>
      </c>
    </row>
    <row r="7179" spans="2:20" x14ac:dyDescent="0.25">
      <c r="B7179" s="64">
        <v>42916</v>
      </c>
      <c r="C7179" s="65">
        <v>21</v>
      </c>
      <c r="D7179" s="66">
        <v>1.35243</v>
      </c>
      <c r="E7179" s="57"/>
      <c r="F7179" s="67">
        <v>42916</v>
      </c>
      <c r="G7179" s="68">
        <v>21</v>
      </c>
      <c r="H7179" s="69">
        <v>30071.18</v>
      </c>
      <c r="I7179" s="57"/>
      <c r="J7179" s="67">
        <v>42916</v>
      </c>
      <c r="K7179" s="68">
        <v>21</v>
      </c>
      <c r="L7179" s="69">
        <v>-6100.8</v>
      </c>
      <c r="M7179" s="57"/>
      <c r="N7179" s="67">
        <v>42916</v>
      </c>
      <c r="O7179" s="68">
        <v>21</v>
      </c>
      <c r="P7179" s="69">
        <v>14638.153130000001</v>
      </c>
      <c r="Q7179" s="57"/>
      <c r="R7179" s="70">
        <f t="shared" si="336"/>
        <v>-0.20287863662150937</v>
      </c>
      <c r="S7179" s="71">
        <f t="shared" si="337"/>
        <v>19797.077437605902</v>
      </c>
      <c r="T7179" s="72">
        <f t="shared" si="338"/>
        <v>-2969.7685496712802</v>
      </c>
    </row>
    <row r="7180" spans="2:20" x14ac:dyDescent="0.25">
      <c r="B7180" s="64">
        <v>42916</v>
      </c>
      <c r="C7180" s="65">
        <v>22</v>
      </c>
      <c r="D7180" s="66">
        <v>1.78443</v>
      </c>
      <c r="E7180" s="57"/>
      <c r="F7180" s="67">
        <v>42916</v>
      </c>
      <c r="G7180" s="68">
        <v>22</v>
      </c>
      <c r="H7180" s="69">
        <v>30033.79</v>
      </c>
      <c r="I7180" s="57"/>
      <c r="J7180" s="67">
        <v>42916</v>
      </c>
      <c r="K7180" s="68">
        <v>22</v>
      </c>
      <c r="L7180" s="69">
        <v>-1161.1099999999999</v>
      </c>
      <c r="M7180" s="57"/>
      <c r="N7180" s="67">
        <v>42916</v>
      </c>
      <c r="O7180" s="68">
        <v>22</v>
      </c>
      <c r="P7180" s="69">
        <v>14612.76302</v>
      </c>
      <c r="Q7180" s="57"/>
      <c r="R7180" s="70">
        <f t="shared" si="336"/>
        <v>-3.8660122482044389E-2</v>
      </c>
      <c r="S7180" s="71">
        <f t="shared" si="337"/>
        <v>26075.4527157786</v>
      </c>
      <c r="T7180" s="72">
        <f t="shared" si="338"/>
        <v>-564.93120815428892</v>
      </c>
    </row>
    <row r="7181" spans="2:20" x14ac:dyDescent="0.25">
      <c r="B7181" s="64">
        <v>42916</v>
      </c>
      <c r="C7181" s="65">
        <v>23</v>
      </c>
      <c r="D7181" s="66">
        <v>2.0605600000000002</v>
      </c>
      <c r="E7181" s="57"/>
      <c r="F7181" s="67">
        <v>42916</v>
      </c>
      <c r="G7181" s="68">
        <v>23</v>
      </c>
      <c r="H7181" s="69">
        <v>30043.91</v>
      </c>
      <c r="I7181" s="57"/>
      <c r="J7181" s="67">
        <v>42916</v>
      </c>
      <c r="K7181" s="68">
        <v>23</v>
      </c>
      <c r="L7181" s="69">
        <v>4093.28</v>
      </c>
      <c r="M7181" s="57"/>
      <c r="N7181" s="67">
        <v>42916</v>
      </c>
      <c r="O7181" s="68">
        <v>23</v>
      </c>
      <c r="P7181" s="69">
        <v>14623.3493</v>
      </c>
      <c r="Q7181" s="57"/>
      <c r="R7181" s="70">
        <f t="shared" si="336"/>
        <v>0.13624325196021425</v>
      </c>
      <c r="S7181" s="71">
        <f t="shared" si="337"/>
        <v>30132.288633608001</v>
      </c>
      <c r="T7181" s="72">
        <f t="shared" si="338"/>
        <v>1992.3326631821226</v>
      </c>
    </row>
    <row r="7182" spans="2:20" x14ac:dyDescent="0.25">
      <c r="B7182" s="64">
        <v>42916</v>
      </c>
      <c r="C7182" s="65">
        <v>24</v>
      </c>
      <c r="D7182" s="66">
        <v>1.7265900000000001</v>
      </c>
      <c r="E7182" s="57"/>
      <c r="F7182" s="67">
        <v>42916</v>
      </c>
      <c r="G7182" s="68">
        <v>24</v>
      </c>
      <c r="H7182" s="69">
        <v>29972.16</v>
      </c>
      <c r="I7182" s="57"/>
      <c r="J7182" s="67">
        <v>42916</v>
      </c>
      <c r="K7182" s="68">
        <v>24</v>
      </c>
      <c r="L7182" s="69">
        <v>-3222.22</v>
      </c>
      <c r="M7182" s="57"/>
      <c r="N7182" s="67">
        <v>42916</v>
      </c>
      <c r="O7182" s="68">
        <v>24</v>
      </c>
      <c r="P7182" s="69">
        <v>14599.11527</v>
      </c>
      <c r="Q7182" s="57"/>
      <c r="R7182" s="70">
        <f t="shared" si="336"/>
        <v>-0.10750709992206101</v>
      </c>
      <c r="S7182" s="71">
        <f t="shared" si="337"/>
        <v>25206.686434029303</v>
      </c>
      <c r="T7182" s="72">
        <f t="shared" si="338"/>
        <v>-1569.5085441055767</v>
      </c>
    </row>
    <row r="7183" spans="2:20" x14ac:dyDescent="0.25">
      <c r="B7183" s="64">
        <v>42916</v>
      </c>
      <c r="C7183" s="65">
        <v>25</v>
      </c>
      <c r="D7183" s="66">
        <v>1.8715999999999999</v>
      </c>
      <c r="E7183" s="57"/>
      <c r="F7183" s="67">
        <v>42916</v>
      </c>
      <c r="G7183" s="68">
        <v>25</v>
      </c>
      <c r="H7183" s="69">
        <v>30126.44</v>
      </c>
      <c r="I7183" s="57"/>
      <c r="J7183" s="67">
        <v>42916</v>
      </c>
      <c r="K7183" s="68">
        <v>25</v>
      </c>
      <c r="L7183" s="69">
        <v>-544.23</v>
      </c>
      <c r="M7183" s="57"/>
      <c r="N7183" s="67">
        <v>42916</v>
      </c>
      <c r="O7183" s="68">
        <v>25</v>
      </c>
      <c r="P7183" s="69">
        <v>14697.532880000001</v>
      </c>
      <c r="Q7183" s="57"/>
      <c r="R7183" s="70">
        <f t="shared" si="336"/>
        <v>-1.8064862625653745E-2</v>
      </c>
      <c r="S7183" s="71">
        <f t="shared" si="337"/>
        <v>27507.902538208</v>
      </c>
      <c r="T7183" s="72">
        <f t="shared" si="338"/>
        <v>-265.50891241322904</v>
      </c>
    </row>
    <row r="7184" spans="2:20" x14ac:dyDescent="0.25">
      <c r="B7184" s="64">
        <v>42916</v>
      </c>
      <c r="C7184" s="65">
        <v>26</v>
      </c>
      <c r="D7184" s="66">
        <v>2.0446300000000002</v>
      </c>
      <c r="E7184" s="57"/>
      <c r="F7184" s="67">
        <v>42916</v>
      </c>
      <c r="G7184" s="68">
        <v>26</v>
      </c>
      <c r="H7184" s="69">
        <v>29987.26</v>
      </c>
      <c r="I7184" s="57"/>
      <c r="J7184" s="67">
        <v>42916</v>
      </c>
      <c r="K7184" s="68">
        <v>26</v>
      </c>
      <c r="L7184" s="69">
        <v>1658.64</v>
      </c>
      <c r="M7184" s="57"/>
      <c r="N7184" s="67">
        <v>42916</v>
      </c>
      <c r="O7184" s="68">
        <v>26</v>
      </c>
      <c r="P7184" s="69">
        <v>14677.63882</v>
      </c>
      <c r="Q7184" s="57"/>
      <c r="R7184" s="70">
        <f t="shared" si="336"/>
        <v>5.531148894563892E-2</v>
      </c>
      <c r="S7184" s="71">
        <f t="shared" si="337"/>
        <v>30010.340660536604</v>
      </c>
      <c r="T7184" s="72">
        <f t="shared" si="338"/>
        <v>811.84205734051068</v>
      </c>
    </row>
    <row r="7185" spans="2:20" x14ac:dyDescent="0.25">
      <c r="B7185" s="64">
        <v>42916</v>
      </c>
      <c r="C7185" s="65">
        <v>27</v>
      </c>
      <c r="D7185" s="66">
        <v>1.8896900000000001</v>
      </c>
      <c r="E7185" s="57"/>
      <c r="F7185" s="67">
        <v>42916</v>
      </c>
      <c r="G7185" s="68">
        <v>27</v>
      </c>
      <c r="H7185" s="69">
        <v>29674.9</v>
      </c>
      <c r="I7185" s="57"/>
      <c r="J7185" s="67">
        <v>42916</v>
      </c>
      <c r="K7185" s="68">
        <v>27</v>
      </c>
      <c r="L7185" s="69">
        <v>1281.81</v>
      </c>
      <c r="M7185" s="57"/>
      <c r="N7185" s="67">
        <v>42916</v>
      </c>
      <c r="O7185" s="68">
        <v>27</v>
      </c>
      <c r="P7185" s="69">
        <v>14544.273740000001</v>
      </c>
      <c r="Q7185" s="57"/>
      <c r="R7185" s="70">
        <f t="shared" si="336"/>
        <v>4.3195090800642967E-2</v>
      </c>
      <c r="S7185" s="71">
        <f t="shared" si="337"/>
        <v>27484.168643740602</v>
      </c>
      <c r="T7185" s="72">
        <f t="shared" si="338"/>
        <v>628.24122482870712</v>
      </c>
    </row>
    <row r="7186" spans="2:20" x14ac:dyDescent="0.25">
      <c r="B7186" s="64">
        <v>42916</v>
      </c>
      <c r="C7186" s="65">
        <v>28</v>
      </c>
      <c r="D7186" s="66">
        <v>2.05253</v>
      </c>
      <c r="E7186" s="57"/>
      <c r="F7186" s="67">
        <v>42916</v>
      </c>
      <c r="G7186" s="68">
        <v>28</v>
      </c>
      <c r="H7186" s="69">
        <v>29461.86</v>
      </c>
      <c r="I7186" s="57"/>
      <c r="J7186" s="67">
        <v>42916</v>
      </c>
      <c r="K7186" s="68">
        <v>28</v>
      </c>
      <c r="L7186" s="69">
        <v>8189.88</v>
      </c>
      <c r="M7186" s="57"/>
      <c r="N7186" s="67">
        <v>42916</v>
      </c>
      <c r="O7186" s="68">
        <v>28</v>
      </c>
      <c r="P7186" s="69">
        <v>14436.214840000001</v>
      </c>
      <c r="Q7186" s="57"/>
      <c r="R7186" s="70">
        <f t="shared" si="336"/>
        <v>0.27798244917327014</v>
      </c>
      <c r="S7186" s="71">
        <f t="shared" si="337"/>
        <v>29630.764045545202</v>
      </c>
      <c r="T7186" s="72">
        <f t="shared" si="338"/>
        <v>4013.0143580147083</v>
      </c>
    </row>
    <row r="7187" spans="2:20" x14ac:dyDescent="0.25">
      <c r="B7187" s="64">
        <v>42916</v>
      </c>
      <c r="C7187" s="65">
        <v>29</v>
      </c>
      <c r="D7187" s="66">
        <v>1.5467599999999999</v>
      </c>
      <c r="E7187" s="57"/>
      <c r="F7187" s="67">
        <v>42916</v>
      </c>
      <c r="G7187" s="68">
        <v>29</v>
      </c>
      <c r="H7187" s="69">
        <v>29342.36</v>
      </c>
      <c r="I7187" s="57"/>
      <c r="J7187" s="67">
        <v>42916</v>
      </c>
      <c r="K7187" s="68">
        <v>29</v>
      </c>
      <c r="L7187" s="69">
        <v>10855.9</v>
      </c>
      <c r="M7187" s="57"/>
      <c r="N7187" s="67">
        <v>42916</v>
      </c>
      <c r="O7187" s="68">
        <v>29</v>
      </c>
      <c r="P7187" s="69">
        <v>14341.58762</v>
      </c>
      <c r="Q7187" s="57"/>
      <c r="R7187" s="70">
        <f t="shared" si="336"/>
        <v>0.36997364901800672</v>
      </c>
      <c r="S7187" s="71">
        <f t="shared" si="337"/>
        <v>22182.994067111198</v>
      </c>
      <c r="T7187" s="72">
        <f t="shared" si="338"/>
        <v>5306.0095044828704</v>
      </c>
    </row>
    <row r="7188" spans="2:20" x14ac:dyDescent="0.25">
      <c r="B7188" s="64">
        <v>42916</v>
      </c>
      <c r="C7188" s="65">
        <v>30</v>
      </c>
      <c r="D7188" s="66">
        <v>1.3933500000000001</v>
      </c>
      <c r="E7188" s="57"/>
      <c r="F7188" s="67">
        <v>42916</v>
      </c>
      <c r="G7188" s="68">
        <v>30</v>
      </c>
      <c r="H7188" s="69">
        <v>29070.35</v>
      </c>
      <c r="I7188" s="57"/>
      <c r="J7188" s="67">
        <v>42916</v>
      </c>
      <c r="K7188" s="68">
        <v>30</v>
      </c>
      <c r="L7188" s="69">
        <v>8472.18</v>
      </c>
      <c r="M7188" s="57"/>
      <c r="N7188" s="67">
        <v>42916</v>
      </c>
      <c r="O7188" s="68">
        <v>30</v>
      </c>
      <c r="P7188" s="69">
        <v>14175.795480000001</v>
      </c>
      <c r="Q7188" s="57"/>
      <c r="R7188" s="70">
        <f t="shared" si="336"/>
        <v>0.29143715159948197</v>
      </c>
      <c r="S7188" s="71">
        <f t="shared" si="337"/>
        <v>19751.844632058001</v>
      </c>
      <c r="T7188" s="72">
        <f t="shared" si="338"/>
        <v>4131.3534563480116</v>
      </c>
    </row>
    <row r="7189" spans="2:20" x14ac:dyDescent="0.25">
      <c r="B7189" s="64">
        <v>42916</v>
      </c>
      <c r="C7189" s="65">
        <v>31</v>
      </c>
      <c r="D7189" s="66">
        <v>1.35816</v>
      </c>
      <c r="E7189" s="57"/>
      <c r="F7189" s="67">
        <v>42916</v>
      </c>
      <c r="G7189" s="68">
        <v>31</v>
      </c>
      <c r="H7189" s="69">
        <v>28741.96</v>
      </c>
      <c r="I7189" s="57"/>
      <c r="J7189" s="67">
        <v>42916</v>
      </c>
      <c r="K7189" s="68">
        <v>31</v>
      </c>
      <c r="L7189" s="69">
        <v>289.62</v>
      </c>
      <c r="M7189" s="57"/>
      <c r="N7189" s="67">
        <v>42916</v>
      </c>
      <c r="O7189" s="68">
        <v>31</v>
      </c>
      <c r="P7189" s="69">
        <v>13974.88373</v>
      </c>
      <c r="Q7189" s="57"/>
      <c r="R7189" s="70">
        <f t="shared" si="336"/>
        <v>1.0076557061522596E-2</v>
      </c>
      <c r="S7189" s="71">
        <f t="shared" si="337"/>
        <v>18980.1280867368</v>
      </c>
      <c r="T7189" s="72">
        <f t="shared" si="338"/>
        <v>140.81871333348872</v>
      </c>
    </row>
    <row r="7190" spans="2:20" x14ac:dyDescent="0.25">
      <c r="B7190" s="64">
        <v>42916</v>
      </c>
      <c r="C7190" s="65">
        <v>32</v>
      </c>
      <c r="D7190" s="66">
        <v>1.26183</v>
      </c>
      <c r="E7190" s="57"/>
      <c r="F7190" s="67">
        <v>42916</v>
      </c>
      <c r="G7190" s="68">
        <v>32</v>
      </c>
      <c r="H7190" s="69">
        <v>29155.06</v>
      </c>
      <c r="I7190" s="57"/>
      <c r="J7190" s="67">
        <v>42916</v>
      </c>
      <c r="K7190" s="68">
        <v>32</v>
      </c>
      <c r="L7190" s="69">
        <v>-664.89</v>
      </c>
      <c r="M7190" s="57"/>
      <c r="N7190" s="67">
        <v>42916</v>
      </c>
      <c r="O7190" s="68">
        <v>32</v>
      </c>
      <c r="P7190" s="69">
        <v>14163.50194</v>
      </c>
      <c r="Q7190" s="57"/>
      <c r="R7190" s="70">
        <f t="shared" si="336"/>
        <v>-2.2805303779172465E-2</v>
      </c>
      <c r="S7190" s="71">
        <f t="shared" si="337"/>
        <v>17871.931652950199</v>
      </c>
      <c r="T7190" s="72">
        <f t="shared" si="338"/>
        <v>-323.00296431859857</v>
      </c>
    </row>
    <row r="7191" spans="2:20" x14ac:dyDescent="0.25">
      <c r="B7191" s="64">
        <v>42916</v>
      </c>
      <c r="C7191" s="65">
        <v>33</v>
      </c>
      <c r="D7191" s="66">
        <v>1.4122699999999999</v>
      </c>
      <c r="E7191" s="57"/>
      <c r="F7191" s="67">
        <v>42916</v>
      </c>
      <c r="G7191" s="68">
        <v>33</v>
      </c>
      <c r="H7191" s="69">
        <v>29716.62</v>
      </c>
      <c r="I7191" s="57"/>
      <c r="J7191" s="67">
        <v>42916</v>
      </c>
      <c r="K7191" s="68">
        <v>33</v>
      </c>
      <c r="L7191" s="69">
        <v>-401.1</v>
      </c>
      <c r="M7191" s="57"/>
      <c r="N7191" s="67">
        <v>42916</v>
      </c>
      <c r="O7191" s="68">
        <v>33</v>
      </c>
      <c r="P7191" s="69">
        <v>14450.748540000001</v>
      </c>
      <c r="Q7191" s="57"/>
      <c r="R7191" s="70">
        <f t="shared" si="336"/>
        <v>-1.3497497360063157E-2</v>
      </c>
      <c r="S7191" s="71">
        <f t="shared" si="337"/>
        <v>20408.3586405858</v>
      </c>
      <c r="T7191" s="72">
        <f t="shared" si="338"/>
        <v>-195.04894026958652</v>
      </c>
    </row>
    <row r="7192" spans="2:20" x14ac:dyDescent="0.25">
      <c r="B7192" s="64">
        <v>42916</v>
      </c>
      <c r="C7192" s="65">
        <v>34</v>
      </c>
      <c r="D7192" s="66">
        <v>1.47692</v>
      </c>
      <c r="E7192" s="57"/>
      <c r="F7192" s="67">
        <v>42916</v>
      </c>
      <c r="G7192" s="68">
        <v>34</v>
      </c>
      <c r="H7192" s="69">
        <v>30218.71</v>
      </c>
      <c r="I7192" s="57"/>
      <c r="J7192" s="67">
        <v>42916</v>
      </c>
      <c r="K7192" s="68">
        <v>34</v>
      </c>
      <c r="L7192" s="69">
        <v>3166.15</v>
      </c>
      <c r="M7192" s="57"/>
      <c r="N7192" s="67">
        <v>42916</v>
      </c>
      <c r="O7192" s="68">
        <v>34</v>
      </c>
      <c r="P7192" s="69">
        <v>14712.418820000001</v>
      </c>
      <c r="Q7192" s="57"/>
      <c r="R7192" s="70">
        <f t="shared" si="336"/>
        <v>0.10477449235920396</v>
      </c>
      <c r="S7192" s="71">
        <f t="shared" si="337"/>
        <v>21729.065603634401</v>
      </c>
      <c r="T7192" s="72">
        <f t="shared" si="338"/>
        <v>1541.4862132414985</v>
      </c>
    </row>
    <row r="7193" spans="2:20" x14ac:dyDescent="0.25">
      <c r="B7193" s="64">
        <v>42916</v>
      </c>
      <c r="C7193" s="65">
        <v>35</v>
      </c>
      <c r="D7193" s="66">
        <v>1.3556600000000001</v>
      </c>
      <c r="E7193" s="57"/>
      <c r="F7193" s="67">
        <v>42916</v>
      </c>
      <c r="G7193" s="68">
        <v>35</v>
      </c>
      <c r="H7193" s="69">
        <v>30645.69</v>
      </c>
      <c r="I7193" s="57"/>
      <c r="J7193" s="67">
        <v>42916</v>
      </c>
      <c r="K7193" s="68">
        <v>35</v>
      </c>
      <c r="L7193" s="69">
        <v>-1292.69</v>
      </c>
      <c r="M7193" s="57"/>
      <c r="N7193" s="67">
        <v>42916</v>
      </c>
      <c r="O7193" s="68">
        <v>35</v>
      </c>
      <c r="P7193" s="69">
        <v>14956.66238</v>
      </c>
      <c r="Q7193" s="57"/>
      <c r="R7193" s="70">
        <f t="shared" si="336"/>
        <v>-4.2181788042625248E-2</v>
      </c>
      <c r="S7193" s="71">
        <f t="shared" si="337"/>
        <v>20276.148922070803</v>
      </c>
      <c r="T7193" s="72">
        <f t="shared" si="338"/>
        <v>-630.89876233826692</v>
      </c>
    </row>
    <row r="7194" spans="2:20" x14ac:dyDescent="0.25">
      <c r="B7194" s="64">
        <v>42916</v>
      </c>
      <c r="C7194" s="65">
        <v>36</v>
      </c>
      <c r="D7194" s="66">
        <v>1.17116</v>
      </c>
      <c r="E7194" s="57"/>
      <c r="F7194" s="67">
        <v>42916</v>
      </c>
      <c r="G7194" s="68">
        <v>36</v>
      </c>
      <c r="H7194" s="69">
        <v>30617.87</v>
      </c>
      <c r="I7194" s="57"/>
      <c r="J7194" s="67">
        <v>42916</v>
      </c>
      <c r="K7194" s="68">
        <v>36</v>
      </c>
      <c r="L7194" s="69">
        <v>-5633.57</v>
      </c>
      <c r="M7194" s="57"/>
      <c r="N7194" s="67">
        <v>42916</v>
      </c>
      <c r="O7194" s="68">
        <v>36</v>
      </c>
      <c r="P7194" s="69">
        <v>14972.70457</v>
      </c>
      <c r="Q7194" s="57"/>
      <c r="R7194" s="70">
        <f t="shared" si="336"/>
        <v>-0.18399614342865783</v>
      </c>
      <c r="S7194" s="71">
        <f t="shared" si="337"/>
        <v>17535.432684201198</v>
      </c>
      <c r="T7194" s="72">
        <f t="shared" si="338"/>
        <v>-2754.9198975766408</v>
      </c>
    </row>
    <row r="7195" spans="2:20" x14ac:dyDescent="0.25">
      <c r="B7195" s="64">
        <v>42916</v>
      </c>
      <c r="C7195" s="65">
        <v>37</v>
      </c>
      <c r="D7195" s="66">
        <v>0.98612</v>
      </c>
      <c r="E7195" s="57"/>
      <c r="F7195" s="67">
        <v>42916</v>
      </c>
      <c r="G7195" s="68">
        <v>37</v>
      </c>
      <c r="H7195" s="69">
        <v>30243.03</v>
      </c>
      <c r="I7195" s="57"/>
      <c r="J7195" s="67">
        <v>42916</v>
      </c>
      <c r="K7195" s="68">
        <v>37</v>
      </c>
      <c r="L7195" s="69">
        <v>-5800.28</v>
      </c>
      <c r="M7195" s="57"/>
      <c r="N7195" s="67">
        <v>42916</v>
      </c>
      <c r="O7195" s="68">
        <v>37</v>
      </c>
      <c r="P7195" s="69">
        <v>14747.643410000001</v>
      </c>
      <c r="Q7195" s="57"/>
      <c r="R7195" s="70">
        <f t="shared" si="336"/>
        <v>-0.19178898410642056</v>
      </c>
      <c r="S7195" s="71">
        <f t="shared" si="337"/>
        <v>14542.946119469201</v>
      </c>
      <c r="T7195" s="72">
        <f t="shared" si="338"/>
        <v>-2828.435547567648</v>
      </c>
    </row>
    <row r="7196" spans="2:20" x14ac:dyDescent="0.25">
      <c r="B7196" s="64">
        <v>42916</v>
      </c>
      <c r="C7196" s="65">
        <v>38</v>
      </c>
      <c r="D7196" s="66">
        <v>0.91798999999999997</v>
      </c>
      <c r="E7196" s="57"/>
      <c r="F7196" s="67">
        <v>42916</v>
      </c>
      <c r="G7196" s="68">
        <v>38</v>
      </c>
      <c r="H7196" s="69">
        <v>29976.66</v>
      </c>
      <c r="I7196" s="57"/>
      <c r="J7196" s="67">
        <v>42916</v>
      </c>
      <c r="K7196" s="68">
        <v>38</v>
      </c>
      <c r="L7196" s="69">
        <v>-4979.45</v>
      </c>
      <c r="M7196" s="57"/>
      <c r="N7196" s="67">
        <v>42916</v>
      </c>
      <c r="O7196" s="68">
        <v>38</v>
      </c>
      <c r="P7196" s="69">
        <v>14627.156000000001</v>
      </c>
      <c r="Q7196" s="57"/>
      <c r="R7196" s="70">
        <f t="shared" si="336"/>
        <v>-0.16611090094760389</v>
      </c>
      <c r="S7196" s="71">
        <f t="shared" si="337"/>
        <v>13427.58293644</v>
      </c>
      <c r="T7196" s="72">
        <f t="shared" si="338"/>
        <v>-2429.7300614611499</v>
      </c>
    </row>
    <row r="7197" spans="2:20" x14ac:dyDescent="0.25">
      <c r="B7197" s="64">
        <v>42916</v>
      </c>
      <c r="C7197" s="65">
        <v>39</v>
      </c>
      <c r="D7197" s="66">
        <v>0.92691000000000001</v>
      </c>
      <c r="E7197" s="57"/>
      <c r="F7197" s="67">
        <v>42916</v>
      </c>
      <c r="G7197" s="68">
        <v>39</v>
      </c>
      <c r="H7197" s="69">
        <v>29410.54</v>
      </c>
      <c r="I7197" s="57"/>
      <c r="J7197" s="67">
        <v>42916</v>
      </c>
      <c r="K7197" s="68">
        <v>39</v>
      </c>
      <c r="L7197" s="69">
        <v>-363.61</v>
      </c>
      <c r="M7197" s="57"/>
      <c r="N7197" s="67">
        <v>42916</v>
      </c>
      <c r="O7197" s="68">
        <v>39</v>
      </c>
      <c r="P7197" s="69">
        <v>14271.842130000001</v>
      </c>
      <c r="Q7197" s="57"/>
      <c r="R7197" s="70">
        <f t="shared" si="336"/>
        <v>-1.2363254805930118E-2</v>
      </c>
      <c r="S7197" s="71">
        <f t="shared" si="337"/>
        <v>13228.7131887183</v>
      </c>
      <c r="T7197" s="72">
        <f t="shared" si="338"/>
        <v>-176.44642080319844</v>
      </c>
    </row>
    <row r="7198" spans="2:20" x14ac:dyDescent="0.25">
      <c r="B7198" s="64">
        <v>42916</v>
      </c>
      <c r="C7198" s="65">
        <v>40</v>
      </c>
      <c r="D7198" s="66">
        <v>1.93954</v>
      </c>
      <c r="E7198" s="57"/>
      <c r="F7198" s="67">
        <v>42916</v>
      </c>
      <c r="G7198" s="68">
        <v>40</v>
      </c>
      <c r="H7198" s="69">
        <v>28997.87</v>
      </c>
      <c r="I7198" s="57"/>
      <c r="J7198" s="67">
        <v>42916</v>
      </c>
      <c r="K7198" s="68">
        <v>40</v>
      </c>
      <c r="L7198" s="69">
        <v>17040.560000000001</v>
      </c>
      <c r="M7198" s="57"/>
      <c r="N7198" s="67">
        <v>42916</v>
      </c>
      <c r="O7198" s="68">
        <v>40</v>
      </c>
      <c r="P7198" s="69">
        <v>14082.136479999999</v>
      </c>
      <c r="Q7198" s="57"/>
      <c r="R7198" s="70">
        <f t="shared" si="336"/>
        <v>0.58764867902366624</v>
      </c>
      <c r="S7198" s="71">
        <f t="shared" si="337"/>
        <v>27312.866988419199</v>
      </c>
      <c r="T7198" s="72">
        <f t="shared" si="338"/>
        <v>8275.3489003029808</v>
      </c>
    </row>
    <row r="7199" spans="2:20" x14ac:dyDescent="0.25">
      <c r="B7199" s="64">
        <v>42916</v>
      </c>
      <c r="C7199" s="65">
        <v>41</v>
      </c>
      <c r="D7199" s="66">
        <v>2.1197900000000001</v>
      </c>
      <c r="E7199" s="57"/>
      <c r="F7199" s="67">
        <v>42916</v>
      </c>
      <c r="G7199" s="68">
        <v>41</v>
      </c>
      <c r="H7199" s="69">
        <v>28493.06</v>
      </c>
      <c r="I7199" s="57"/>
      <c r="J7199" s="67">
        <v>42916</v>
      </c>
      <c r="K7199" s="68">
        <v>41</v>
      </c>
      <c r="L7199" s="69">
        <v>15811.69</v>
      </c>
      <c r="M7199" s="57"/>
      <c r="N7199" s="67">
        <v>42916</v>
      </c>
      <c r="O7199" s="68">
        <v>41</v>
      </c>
      <c r="P7199" s="69">
        <v>13900.805249999999</v>
      </c>
      <c r="Q7199" s="57"/>
      <c r="R7199" s="70">
        <f t="shared" si="336"/>
        <v>0.55493127098317974</v>
      </c>
      <c r="S7199" s="71">
        <f t="shared" si="337"/>
        <v>29466.787960897498</v>
      </c>
      <c r="T7199" s="72">
        <f t="shared" si="338"/>
        <v>7713.9915250721569</v>
      </c>
    </row>
    <row r="7200" spans="2:20" x14ac:dyDescent="0.25">
      <c r="B7200" s="64">
        <v>42916</v>
      </c>
      <c r="C7200" s="65">
        <v>42</v>
      </c>
      <c r="D7200" s="66">
        <v>1.8230299999999999</v>
      </c>
      <c r="E7200" s="57"/>
      <c r="F7200" s="67">
        <v>42916</v>
      </c>
      <c r="G7200" s="68">
        <v>42</v>
      </c>
      <c r="H7200" s="69">
        <v>27863.87</v>
      </c>
      <c r="I7200" s="57"/>
      <c r="J7200" s="67">
        <v>42916</v>
      </c>
      <c r="K7200" s="68">
        <v>42</v>
      </c>
      <c r="L7200" s="69">
        <v>-5.57</v>
      </c>
      <c r="M7200" s="57"/>
      <c r="N7200" s="67">
        <v>42916</v>
      </c>
      <c r="O7200" s="68">
        <v>42</v>
      </c>
      <c r="P7200" s="69">
        <v>13593.42008</v>
      </c>
      <c r="Q7200" s="57"/>
      <c r="R7200" s="70">
        <f t="shared" si="336"/>
        <v>-1.9990044455418435E-4</v>
      </c>
      <c r="S7200" s="71">
        <f t="shared" si="337"/>
        <v>24781.212608442398</v>
      </c>
      <c r="T7200" s="72">
        <f t="shared" si="338"/>
        <v>-2.7173307170037764</v>
      </c>
    </row>
    <row r="7201" spans="2:20" x14ac:dyDescent="0.25">
      <c r="B7201" s="64">
        <v>42916</v>
      </c>
      <c r="C7201" s="65">
        <v>43</v>
      </c>
      <c r="D7201" s="66">
        <v>1.5866100000000001</v>
      </c>
      <c r="E7201" s="57"/>
      <c r="F7201" s="67">
        <v>42916</v>
      </c>
      <c r="G7201" s="68">
        <v>43</v>
      </c>
      <c r="H7201" s="69">
        <v>27643.360000000001</v>
      </c>
      <c r="I7201" s="57"/>
      <c r="J7201" s="67">
        <v>42916</v>
      </c>
      <c r="K7201" s="68">
        <v>43</v>
      </c>
      <c r="L7201" s="69">
        <v>-3879.53</v>
      </c>
      <c r="M7201" s="57"/>
      <c r="N7201" s="67">
        <v>42916</v>
      </c>
      <c r="O7201" s="68">
        <v>43</v>
      </c>
      <c r="P7201" s="69">
        <v>13483.4678</v>
      </c>
      <c r="Q7201" s="57"/>
      <c r="R7201" s="70">
        <f t="shared" si="336"/>
        <v>-0.14034220152687663</v>
      </c>
      <c r="S7201" s="71">
        <f t="shared" si="337"/>
        <v>21393.004846158001</v>
      </c>
      <c r="T7201" s="72">
        <f t="shared" si="338"/>
        <v>-1892.2995552687519</v>
      </c>
    </row>
    <row r="7202" spans="2:20" x14ac:dyDescent="0.25">
      <c r="B7202" s="64">
        <v>42916</v>
      </c>
      <c r="C7202" s="65">
        <v>44</v>
      </c>
      <c r="D7202" s="66">
        <v>1.44432</v>
      </c>
      <c r="E7202" s="57"/>
      <c r="F7202" s="67">
        <v>42916</v>
      </c>
      <c r="G7202" s="68">
        <v>44</v>
      </c>
      <c r="H7202" s="69">
        <v>27334.05</v>
      </c>
      <c r="I7202" s="57"/>
      <c r="J7202" s="67">
        <v>42916</v>
      </c>
      <c r="K7202" s="68">
        <v>44</v>
      </c>
      <c r="L7202" s="69">
        <v>-5537</v>
      </c>
      <c r="M7202" s="57"/>
      <c r="N7202" s="67">
        <v>42916</v>
      </c>
      <c r="O7202" s="68">
        <v>44</v>
      </c>
      <c r="P7202" s="69">
        <v>13339.575580000001</v>
      </c>
      <c r="Q7202" s="57"/>
      <c r="R7202" s="70">
        <f t="shared" si="336"/>
        <v>-0.20256785950124478</v>
      </c>
      <c r="S7202" s="71">
        <f t="shared" si="337"/>
        <v>19266.6158017056</v>
      </c>
      <c r="T7202" s="72">
        <f t="shared" si="338"/>
        <v>-2702.169271895676</v>
      </c>
    </row>
    <row r="7203" spans="2:20" x14ac:dyDescent="0.25">
      <c r="B7203" s="64">
        <v>42916</v>
      </c>
      <c r="C7203" s="65">
        <v>45</v>
      </c>
      <c r="D7203" s="66">
        <v>1.30548</v>
      </c>
      <c r="E7203" s="57"/>
      <c r="F7203" s="67">
        <v>42916</v>
      </c>
      <c r="G7203" s="68">
        <v>45</v>
      </c>
      <c r="H7203" s="69">
        <v>26879.71</v>
      </c>
      <c r="I7203" s="57"/>
      <c r="J7203" s="67">
        <v>42916</v>
      </c>
      <c r="K7203" s="68">
        <v>45</v>
      </c>
      <c r="L7203" s="69">
        <v>-3729.14</v>
      </c>
      <c r="M7203" s="57"/>
      <c r="N7203" s="67">
        <v>42916</v>
      </c>
      <c r="O7203" s="68">
        <v>45</v>
      </c>
      <c r="P7203" s="69">
        <v>13226.7178</v>
      </c>
      <c r="Q7203" s="57"/>
      <c r="R7203" s="70">
        <f t="shared" si="336"/>
        <v>-0.13873438366708568</v>
      </c>
      <c r="S7203" s="71">
        <f t="shared" si="337"/>
        <v>17267.215553544</v>
      </c>
      <c r="T7203" s="72">
        <f t="shared" si="338"/>
        <v>-1835.0005419214715</v>
      </c>
    </row>
    <row r="7204" spans="2:20" x14ac:dyDescent="0.25">
      <c r="B7204" s="64">
        <v>42916</v>
      </c>
      <c r="C7204" s="65">
        <v>46</v>
      </c>
      <c r="D7204" s="66">
        <v>1.3579300000000001</v>
      </c>
      <c r="E7204" s="57"/>
      <c r="F7204" s="67">
        <v>42916</v>
      </c>
      <c r="G7204" s="68">
        <v>46</v>
      </c>
      <c r="H7204" s="69">
        <v>25424.51</v>
      </c>
      <c r="I7204" s="57"/>
      <c r="J7204" s="67">
        <v>42916</v>
      </c>
      <c r="K7204" s="68">
        <v>46</v>
      </c>
      <c r="L7204" s="69">
        <v>-8721.3700000000008</v>
      </c>
      <c r="M7204" s="57"/>
      <c r="N7204" s="67">
        <v>42916</v>
      </c>
      <c r="O7204" s="68">
        <v>46</v>
      </c>
      <c r="P7204" s="69">
        <v>12501.18036</v>
      </c>
      <c r="Q7204" s="57"/>
      <c r="R7204" s="70">
        <f t="shared" si="336"/>
        <v>-0.34303001316446224</v>
      </c>
      <c r="S7204" s="71">
        <f t="shared" si="337"/>
        <v>16975.727846254802</v>
      </c>
      <c r="T7204" s="72">
        <f t="shared" si="338"/>
        <v>-4288.2800634621171</v>
      </c>
    </row>
    <row r="7205" spans="2:20" x14ac:dyDescent="0.25">
      <c r="B7205" s="64">
        <v>42916</v>
      </c>
      <c r="C7205" s="65">
        <v>47</v>
      </c>
      <c r="D7205" s="66">
        <v>2.1827700000000001</v>
      </c>
      <c r="E7205" s="57"/>
      <c r="F7205" s="67">
        <v>42916</v>
      </c>
      <c r="G7205" s="68">
        <v>47</v>
      </c>
      <c r="H7205" s="69">
        <v>23441.43</v>
      </c>
      <c r="I7205" s="57"/>
      <c r="J7205" s="67">
        <v>42916</v>
      </c>
      <c r="K7205" s="68">
        <v>47</v>
      </c>
      <c r="L7205" s="69">
        <v>-10747.67</v>
      </c>
      <c r="M7205" s="57"/>
      <c r="N7205" s="67">
        <v>42916</v>
      </c>
      <c r="O7205" s="68">
        <v>47</v>
      </c>
      <c r="P7205" s="69">
        <v>11338.66361</v>
      </c>
      <c r="Q7205" s="57"/>
      <c r="R7205" s="70">
        <f t="shared" si="336"/>
        <v>-0.45849037366747675</v>
      </c>
      <c r="S7205" s="71">
        <f t="shared" si="337"/>
        <v>24749.694767999699</v>
      </c>
      <c r="T7205" s="72">
        <f t="shared" si="338"/>
        <v>-5198.6681154387206</v>
      </c>
    </row>
    <row r="7206" spans="2:20" x14ac:dyDescent="0.25">
      <c r="B7206" s="64">
        <v>42916</v>
      </c>
      <c r="C7206" s="65">
        <v>48</v>
      </c>
      <c r="D7206" s="66">
        <v>2.6099600000000001</v>
      </c>
      <c r="E7206" s="57"/>
      <c r="F7206" s="67">
        <v>42916</v>
      </c>
      <c r="G7206" s="68">
        <v>48</v>
      </c>
      <c r="H7206" s="69">
        <v>21935.21</v>
      </c>
      <c r="I7206" s="57"/>
      <c r="J7206" s="67">
        <v>42916</v>
      </c>
      <c r="K7206" s="68">
        <v>48</v>
      </c>
      <c r="L7206" s="69">
        <v>-5594.22</v>
      </c>
      <c r="M7206" s="57"/>
      <c r="N7206" s="67">
        <v>42916</v>
      </c>
      <c r="O7206" s="68">
        <v>48</v>
      </c>
      <c r="P7206" s="69">
        <v>10572.02765</v>
      </c>
      <c r="Q7206" s="57"/>
      <c r="R7206" s="70">
        <f t="shared" si="336"/>
        <v>-0.25503380181908447</v>
      </c>
      <c r="S7206" s="71">
        <f t="shared" si="337"/>
        <v>27592.569285394002</v>
      </c>
      <c r="T7206" s="72">
        <f t="shared" si="338"/>
        <v>-2696.2244045159814</v>
      </c>
    </row>
    <row r="7207" spans="2:20" x14ac:dyDescent="0.25">
      <c r="B7207" s="64">
        <v>42917</v>
      </c>
      <c r="C7207" s="65">
        <v>1</v>
      </c>
      <c r="D7207" s="66">
        <v>2.9059499999999998</v>
      </c>
      <c r="E7207" s="57"/>
      <c r="F7207" s="67">
        <v>42917</v>
      </c>
      <c r="G7207" s="68">
        <v>1</v>
      </c>
      <c r="H7207" s="69">
        <v>21228.49</v>
      </c>
      <c r="I7207" s="57"/>
      <c r="J7207" s="67">
        <v>42917</v>
      </c>
      <c r="K7207" s="68">
        <v>1</v>
      </c>
      <c r="L7207" s="69">
        <v>-6231.28</v>
      </c>
      <c r="M7207" s="57"/>
      <c r="N7207" s="67">
        <v>42917</v>
      </c>
      <c r="O7207" s="68">
        <v>1</v>
      </c>
      <c r="P7207" s="69">
        <v>10233.01188</v>
      </c>
      <c r="Q7207" s="57"/>
      <c r="R7207" s="70">
        <f t="shared" si="336"/>
        <v>-0.29353383118629722</v>
      </c>
      <c r="S7207" s="71">
        <f t="shared" si="337"/>
        <v>29736.620872685999</v>
      </c>
      <c r="T7207" s="72">
        <f t="shared" si="338"/>
        <v>-3003.735181711294</v>
      </c>
    </row>
    <row r="7208" spans="2:20" x14ac:dyDescent="0.25">
      <c r="B7208" s="64">
        <v>42917</v>
      </c>
      <c r="C7208" s="65">
        <v>2</v>
      </c>
      <c r="D7208" s="66">
        <v>2.7708200000000001</v>
      </c>
      <c r="E7208" s="57"/>
      <c r="F7208" s="67">
        <v>42917</v>
      </c>
      <c r="G7208" s="68">
        <v>2</v>
      </c>
      <c r="H7208" s="69">
        <v>20838.419999999998</v>
      </c>
      <c r="I7208" s="57"/>
      <c r="J7208" s="67">
        <v>42917</v>
      </c>
      <c r="K7208" s="68">
        <v>2</v>
      </c>
      <c r="L7208" s="69">
        <v>-5056.2299999999996</v>
      </c>
      <c r="M7208" s="57"/>
      <c r="N7208" s="67">
        <v>42917</v>
      </c>
      <c r="O7208" s="68">
        <v>2</v>
      </c>
      <c r="P7208" s="69">
        <v>10015.2417</v>
      </c>
      <c r="Q7208" s="57"/>
      <c r="R7208" s="70">
        <f t="shared" si="336"/>
        <v>-0.24263979706714808</v>
      </c>
      <c r="S7208" s="71">
        <f t="shared" si="337"/>
        <v>27750.432007194002</v>
      </c>
      <c r="T7208" s="72">
        <f t="shared" si="338"/>
        <v>-2430.0962136664393</v>
      </c>
    </row>
    <row r="7209" spans="2:20" x14ac:dyDescent="0.25">
      <c r="B7209" s="64">
        <v>42917</v>
      </c>
      <c r="C7209" s="65">
        <v>3</v>
      </c>
      <c r="D7209" s="66">
        <v>2.7961399999999998</v>
      </c>
      <c r="E7209" s="57"/>
      <c r="F7209" s="67">
        <v>42917</v>
      </c>
      <c r="G7209" s="68">
        <v>3</v>
      </c>
      <c r="H7209" s="69">
        <v>20568.96</v>
      </c>
      <c r="I7209" s="57"/>
      <c r="J7209" s="67">
        <v>42917</v>
      </c>
      <c r="K7209" s="68">
        <v>3</v>
      </c>
      <c r="L7209" s="69">
        <v>-4951.55</v>
      </c>
      <c r="M7209" s="57"/>
      <c r="N7209" s="67">
        <v>42917</v>
      </c>
      <c r="O7209" s="68">
        <v>3</v>
      </c>
      <c r="P7209" s="69">
        <v>9851.5902310000001</v>
      </c>
      <c r="Q7209" s="57"/>
      <c r="R7209" s="70">
        <f t="shared" si="336"/>
        <v>-0.2407292347303899</v>
      </c>
      <c r="S7209" s="71">
        <f t="shared" si="337"/>
        <v>27546.425508508339</v>
      </c>
      <c r="T7209" s="72">
        <f t="shared" si="338"/>
        <v>-2371.5657771860151</v>
      </c>
    </row>
    <row r="7210" spans="2:20" x14ac:dyDescent="0.25">
      <c r="B7210" s="64">
        <v>42917</v>
      </c>
      <c r="C7210" s="65">
        <v>4</v>
      </c>
      <c r="D7210" s="66">
        <v>2.9466399999999999</v>
      </c>
      <c r="E7210" s="57"/>
      <c r="F7210" s="67">
        <v>42917</v>
      </c>
      <c r="G7210" s="68">
        <v>4</v>
      </c>
      <c r="H7210" s="69">
        <v>20483.91</v>
      </c>
      <c r="I7210" s="57"/>
      <c r="J7210" s="67">
        <v>42917</v>
      </c>
      <c r="K7210" s="68">
        <v>4</v>
      </c>
      <c r="L7210" s="69">
        <v>-4269</v>
      </c>
      <c r="M7210" s="57"/>
      <c r="N7210" s="67">
        <v>42917</v>
      </c>
      <c r="O7210" s="68">
        <v>4</v>
      </c>
      <c r="P7210" s="69">
        <v>9816.1366730000009</v>
      </c>
      <c r="Q7210" s="57"/>
      <c r="R7210" s="70">
        <f t="shared" si="336"/>
        <v>-0.20840747689283931</v>
      </c>
      <c r="S7210" s="71">
        <f t="shared" si="337"/>
        <v>28924.620966128721</v>
      </c>
      <c r="T7210" s="72">
        <f t="shared" si="338"/>
        <v>-2045.7562768552002</v>
      </c>
    </row>
    <row r="7211" spans="2:20" x14ac:dyDescent="0.25">
      <c r="B7211" s="64">
        <v>42917</v>
      </c>
      <c r="C7211" s="65">
        <v>5</v>
      </c>
      <c r="D7211" s="66">
        <v>3.3943400000000001</v>
      </c>
      <c r="E7211" s="57"/>
      <c r="F7211" s="67">
        <v>42917</v>
      </c>
      <c r="G7211" s="68">
        <v>5</v>
      </c>
      <c r="H7211" s="69">
        <v>20108.38</v>
      </c>
      <c r="I7211" s="57"/>
      <c r="J7211" s="67">
        <v>42917</v>
      </c>
      <c r="K7211" s="68">
        <v>5</v>
      </c>
      <c r="L7211" s="69">
        <v>-1310.48</v>
      </c>
      <c r="M7211" s="57"/>
      <c r="N7211" s="67">
        <v>42917</v>
      </c>
      <c r="O7211" s="68">
        <v>5</v>
      </c>
      <c r="P7211" s="69">
        <v>9640.2308059999996</v>
      </c>
      <c r="Q7211" s="57"/>
      <c r="R7211" s="70">
        <f t="shared" si="336"/>
        <v>-6.5170839222254598E-2</v>
      </c>
      <c r="S7211" s="71">
        <f t="shared" si="337"/>
        <v>32722.221034038041</v>
      </c>
      <c r="T7211" s="72">
        <f t="shared" si="338"/>
        <v>-628.26193192325184</v>
      </c>
    </row>
    <row r="7212" spans="2:20" x14ac:dyDescent="0.25">
      <c r="B7212" s="64">
        <v>42917</v>
      </c>
      <c r="C7212" s="65">
        <v>6</v>
      </c>
      <c r="D7212" s="66">
        <v>3.1840799999999998</v>
      </c>
      <c r="E7212" s="57"/>
      <c r="F7212" s="67">
        <v>42917</v>
      </c>
      <c r="G7212" s="68">
        <v>6</v>
      </c>
      <c r="H7212" s="69">
        <v>19569.580000000002</v>
      </c>
      <c r="I7212" s="57"/>
      <c r="J7212" s="67">
        <v>42917</v>
      </c>
      <c r="K7212" s="68">
        <v>6</v>
      </c>
      <c r="L7212" s="69">
        <v>-3723.77</v>
      </c>
      <c r="M7212" s="57"/>
      <c r="N7212" s="67">
        <v>42917</v>
      </c>
      <c r="O7212" s="68">
        <v>6</v>
      </c>
      <c r="P7212" s="69">
        <v>9338.4277839999995</v>
      </c>
      <c r="Q7212" s="57"/>
      <c r="R7212" s="70">
        <f t="shared" si="336"/>
        <v>-0.19028359320946078</v>
      </c>
      <c r="S7212" s="71">
        <f t="shared" si="337"/>
        <v>29734.301138478717</v>
      </c>
      <c r="T7212" s="72">
        <f t="shared" si="338"/>
        <v>-1776.9495936665821</v>
      </c>
    </row>
    <row r="7213" spans="2:20" x14ac:dyDescent="0.25">
      <c r="B7213" s="64">
        <v>42917</v>
      </c>
      <c r="C7213" s="65">
        <v>7</v>
      </c>
      <c r="D7213" s="66">
        <v>3.8461599999999998</v>
      </c>
      <c r="E7213" s="57"/>
      <c r="F7213" s="67">
        <v>42917</v>
      </c>
      <c r="G7213" s="68">
        <v>7</v>
      </c>
      <c r="H7213" s="69">
        <v>19767.97</v>
      </c>
      <c r="I7213" s="57"/>
      <c r="J7213" s="67">
        <v>42917</v>
      </c>
      <c r="K7213" s="68">
        <v>7</v>
      </c>
      <c r="L7213" s="69">
        <v>-4629.66</v>
      </c>
      <c r="M7213" s="57"/>
      <c r="N7213" s="67">
        <v>42917</v>
      </c>
      <c r="O7213" s="68">
        <v>7</v>
      </c>
      <c r="P7213" s="69">
        <v>9650.9319859999996</v>
      </c>
      <c r="Q7213" s="57"/>
      <c r="R7213" s="70">
        <f t="shared" si="336"/>
        <v>-0.23420007213689617</v>
      </c>
      <c r="S7213" s="71">
        <f t="shared" si="337"/>
        <v>37119.028567273759</v>
      </c>
      <c r="T7213" s="72">
        <f t="shared" si="338"/>
        <v>-2260.2489673094783</v>
      </c>
    </row>
    <row r="7214" spans="2:20" x14ac:dyDescent="0.25">
      <c r="B7214" s="64">
        <v>42917</v>
      </c>
      <c r="C7214" s="65">
        <v>8</v>
      </c>
      <c r="D7214" s="66">
        <v>4.0897699999999997</v>
      </c>
      <c r="E7214" s="57"/>
      <c r="F7214" s="67">
        <v>42917</v>
      </c>
      <c r="G7214" s="68">
        <v>8</v>
      </c>
      <c r="H7214" s="69">
        <v>19738.330000000002</v>
      </c>
      <c r="I7214" s="57"/>
      <c r="J7214" s="67">
        <v>42917</v>
      </c>
      <c r="K7214" s="68">
        <v>8</v>
      </c>
      <c r="L7214" s="69">
        <v>-2536.67</v>
      </c>
      <c r="M7214" s="57"/>
      <c r="N7214" s="67">
        <v>42917</v>
      </c>
      <c r="O7214" s="68">
        <v>8</v>
      </c>
      <c r="P7214" s="69">
        <v>9659.71803</v>
      </c>
      <c r="Q7214" s="57"/>
      <c r="R7214" s="70">
        <f t="shared" si="336"/>
        <v>-0.12851492502151904</v>
      </c>
      <c r="S7214" s="71">
        <f t="shared" si="337"/>
        <v>39506.0250075531</v>
      </c>
      <c r="T7214" s="72">
        <f t="shared" si="338"/>
        <v>-1241.4179383544656</v>
      </c>
    </row>
    <row r="7215" spans="2:20" x14ac:dyDescent="0.25">
      <c r="B7215" s="64">
        <v>42917</v>
      </c>
      <c r="C7215" s="65">
        <v>9</v>
      </c>
      <c r="D7215" s="66">
        <v>4.7474600000000002</v>
      </c>
      <c r="E7215" s="57"/>
      <c r="F7215" s="67">
        <v>42917</v>
      </c>
      <c r="G7215" s="68">
        <v>9</v>
      </c>
      <c r="H7215" s="69">
        <v>19725</v>
      </c>
      <c r="I7215" s="57"/>
      <c r="J7215" s="67">
        <v>42917</v>
      </c>
      <c r="K7215" s="68">
        <v>9</v>
      </c>
      <c r="L7215" s="69">
        <v>-2962.19</v>
      </c>
      <c r="M7215" s="57"/>
      <c r="N7215" s="67">
        <v>42917</v>
      </c>
      <c r="O7215" s="68">
        <v>9</v>
      </c>
      <c r="P7215" s="69">
        <v>9770.9123259999997</v>
      </c>
      <c r="Q7215" s="57"/>
      <c r="R7215" s="70">
        <f t="shared" si="336"/>
        <v>-0.1501743979721166</v>
      </c>
      <c r="S7215" s="71">
        <f t="shared" si="337"/>
        <v>46387.015431191961</v>
      </c>
      <c r="T7215" s="72">
        <f t="shared" si="338"/>
        <v>-1467.3408761953833</v>
      </c>
    </row>
    <row r="7216" spans="2:20" x14ac:dyDescent="0.25">
      <c r="B7216" s="64">
        <v>42917</v>
      </c>
      <c r="C7216" s="65">
        <v>10</v>
      </c>
      <c r="D7216" s="66">
        <v>3.8936999999999999</v>
      </c>
      <c r="E7216" s="57"/>
      <c r="F7216" s="67">
        <v>42917</v>
      </c>
      <c r="G7216" s="68">
        <v>10</v>
      </c>
      <c r="H7216" s="69">
        <v>19416.689999999999</v>
      </c>
      <c r="I7216" s="57"/>
      <c r="J7216" s="67">
        <v>42917</v>
      </c>
      <c r="K7216" s="68">
        <v>10</v>
      </c>
      <c r="L7216" s="69">
        <v>-8068.92</v>
      </c>
      <c r="M7216" s="57"/>
      <c r="N7216" s="67">
        <v>42917</v>
      </c>
      <c r="O7216" s="68">
        <v>10</v>
      </c>
      <c r="P7216" s="69">
        <v>9626.7059950000003</v>
      </c>
      <c r="Q7216" s="57"/>
      <c r="R7216" s="70">
        <f t="shared" si="336"/>
        <v>-0.41556619588611654</v>
      </c>
      <c r="S7216" s="71">
        <f t="shared" si="337"/>
        <v>37483.505132731501</v>
      </c>
      <c r="T7216" s="72">
        <f t="shared" si="338"/>
        <v>-4000.5335892562225</v>
      </c>
    </row>
    <row r="7217" spans="2:20" x14ac:dyDescent="0.25">
      <c r="B7217" s="64">
        <v>42917</v>
      </c>
      <c r="C7217" s="65">
        <v>11</v>
      </c>
      <c r="D7217" s="66">
        <v>3.8530899999999999</v>
      </c>
      <c r="E7217" s="57"/>
      <c r="F7217" s="67">
        <v>42917</v>
      </c>
      <c r="G7217" s="68">
        <v>11</v>
      </c>
      <c r="H7217" s="69">
        <v>19450.75</v>
      </c>
      <c r="I7217" s="57"/>
      <c r="J7217" s="67">
        <v>42917</v>
      </c>
      <c r="K7217" s="68">
        <v>11</v>
      </c>
      <c r="L7217" s="69">
        <v>-7417.62</v>
      </c>
      <c r="M7217" s="57"/>
      <c r="N7217" s="67">
        <v>42917</v>
      </c>
      <c r="O7217" s="68">
        <v>11</v>
      </c>
      <c r="P7217" s="69">
        <v>9629.1629819999998</v>
      </c>
      <c r="Q7217" s="57"/>
      <c r="R7217" s="70">
        <f t="shared" si="336"/>
        <v>-0.38135393236764648</v>
      </c>
      <c r="S7217" s="71">
        <f t="shared" si="337"/>
        <v>37102.03159431438</v>
      </c>
      <c r="T7217" s="72">
        <f t="shared" si="338"/>
        <v>-3672.1191685946728</v>
      </c>
    </row>
    <row r="7218" spans="2:20" x14ac:dyDescent="0.25">
      <c r="B7218" s="64">
        <v>42917</v>
      </c>
      <c r="C7218" s="65">
        <v>12</v>
      </c>
      <c r="D7218" s="66">
        <v>4.1607099999999999</v>
      </c>
      <c r="E7218" s="57"/>
      <c r="F7218" s="67">
        <v>42917</v>
      </c>
      <c r="G7218" s="68">
        <v>12</v>
      </c>
      <c r="H7218" s="69">
        <v>19616.54</v>
      </c>
      <c r="I7218" s="57"/>
      <c r="J7218" s="67">
        <v>42917</v>
      </c>
      <c r="K7218" s="68">
        <v>12</v>
      </c>
      <c r="L7218" s="69">
        <v>-7114.36</v>
      </c>
      <c r="M7218" s="57"/>
      <c r="N7218" s="67">
        <v>42917</v>
      </c>
      <c r="O7218" s="68">
        <v>12</v>
      </c>
      <c r="P7218" s="69">
        <v>9698.6076150000008</v>
      </c>
      <c r="Q7218" s="57"/>
      <c r="R7218" s="70">
        <f t="shared" si="336"/>
        <v>-0.36267150068258719</v>
      </c>
      <c r="S7218" s="71">
        <f t="shared" si="337"/>
        <v>40353.09368980665</v>
      </c>
      <c r="T7218" s="72">
        <f t="shared" si="338"/>
        <v>-3517.408578263618</v>
      </c>
    </row>
    <row r="7219" spans="2:20" x14ac:dyDescent="0.25">
      <c r="B7219" s="64">
        <v>42917</v>
      </c>
      <c r="C7219" s="65">
        <v>13</v>
      </c>
      <c r="D7219" s="66">
        <v>3.4931800000000002</v>
      </c>
      <c r="E7219" s="57"/>
      <c r="F7219" s="67">
        <v>42917</v>
      </c>
      <c r="G7219" s="68">
        <v>13</v>
      </c>
      <c r="H7219" s="69">
        <v>19745.259999999998</v>
      </c>
      <c r="I7219" s="57"/>
      <c r="J7219" s="67">
        <v>42917</v>
      </c>
      <c r="K7219" s="68">
        <v>13</v>
      </c>
      <c r="L7219" s="69">
        <v>-2253.63</v>
      </c>
      <c r="M7219" s="57"/>
      <c r="N7219" s="67">
        <v>42917</v>
      </c>
      <c r="O7219" s="68">
        <v>13</v>
      </c>
      <c r="P7219" s="69">
        <v>9524.4907569999996</v>
      </c>
      <c r="Q7219" s="57"/>
      <c r="R7219" s="70">
        <f t="shared" si="336"/>
        <v>-0.114135240559</v>
      </c>
      <c r="S7219" s="71">
        <f t="shared" si="337"/>
        <v>33270.760622537258</v>
      </c>
      <c r="T7219" s="72">
        <f t="shared" si="338"/>
        <v>-1087.0800437521671</v>
      </c>
    </row>
    <row r="7220" spans="2:20" x14ac:dyDescent="0.25">
      <c r="B7220" s="64">
        <v>42917</v>
      </c>
      <c r="C7220" s="65">
        <v>14</v>
      </c>
      <c r="D7220" s="66">
        <v>3.3100900000000002</v>
      </c>
      <c r="E7220" s="57"/>
      <c r="F7220" s="67">
        <v>42917</v>
      </c>
      <c r="G7220" s="68">
        <v>14</v>
      </c>
      <c r="H7220" s="69">
        <v>20329.11</v>
      </c>
      <c r="I7220" s="57"/>
      <c r="J7220" s="67">
        <v>42917</v>
      </c>
      <c r="K7220" s="68">
        <v>14</v>
      </c>
      <c r="L7220" s="69">
        <v>-5146.22</v>
      </c>
      <c r="M7220" s="57"/>
      <c r="N7220" s="67">
        <v>42917</v>
      </c>
      <c r="O7220" s="68">
        <v>14</v>
      </c>
      <c r="P7220" s="69">
        <v>9841.3948880000007</v>
      </c>
      <c r="Q7220" s="57"/>
      <c r="R7220" s="70">
        <f t="shared" si="336"/>
        <v>-0.25314536642282914</v>
      </c>
      <c r="S7220" s="71">
        <f t="shared" si="337"/>
        <v>32575.902804819925</v>
      </c>
      <c r="T7220" s="72">
        <f t="shared" si="338"/>
        <v>-2491.3035150345177</v>
      </c>
    </row>
    <row r="7221" spans="2:20" x14ac:dyDescent="0.25">
      <c r="B7221" s="64">
        <v>42917</v>
      </c>
      <c r="C7221" s="65">
        <v>15</v>
      </c>
      <c r="D7221" s="66">
        <v>2.3966599999999998</v>
      </c>
      <c r="E7221" s="57"/>
      <c r="F7221" s="67">
        <v>42917</v>
      </c>
      <c r="G7221" s="68">
        <v>15</v>
      </c>
      <c r="H7221" s="69">
        <v>20938.57</v>
      </c>
      <c r="I7221" s="57"/>
      <c r="J7221" s="67">
        <v>42917</v>
      </c>
      <c r="K7221" s="68">
        <v>15</v>
      </c>
      <c r="L7221" s="69">
        <v>-6668.7</v>
      </c>
      <c r="M7221" s="57"/>
      <c r="N7221" s="67">
        <v>42917</v>
      </c>
      <c r="O7221" s="68">
        <v>15</v>
      </c>
      <c r="P7221" s="69">
        <v>10062.78249</v>
      </c>
      <c r="Q7221" s="57"/>
      <c r="R7221" s="70">
        <f t="shared" si="336"/>
        <v>-0.31848879842319699</v>
      </c>
      <c r="S7221" s="71">
        <f t="shared" si="337"/>
        <v>24117.068282483397</v>
      </c>
      <c r="T7221" s="72">
        <f t="shared" si="338"/>
        <v>-3204.8835040340864</v>
      </c>
    </row>
    <row r="7222" spans="2:20" x14ac:dyDescent="0.25">
      <c r="B7222" s="64">
        <v>42917</v>
      </c>
      <c r="C7222" s="65">
        <v>16</v>
      </c>
      <c r="D7222" s="66">
        <v>2.8114300000000001</v>
      </c>
      <c r="E7222" s="57"/>
      <c r="F7222" s="67">
        <v>42917</v>
      </c>
      <c r="G7222" s="68">
        <v>16</v>
      </c>
      <c r="H7222" s="69">
        <v>22124.19</v>
      </c>
      <c r="I7222" s="57"/>
      <c r="J7222" s="67">
        <v>42917</v>
      </c>
      <c r="K7222" s="68">
        <v>16</v>
      </c>
      <c r="L7222" s="69">
        <v>-1201.0999999999999</v>
      </c>
      <c r="M7222" s="57"/>
      <c r="N7222" s="67">
        <v>42917</v>
      </c>
      <c r="O7222" s="68">
        <v>16</v>
      </c>
      <c r="P7222" s="69">
        <v>10625.346390000001</v>
      </c>
      <c r="Q7222" s="57"/>
      <c r="R7222" s="70">
        <f t="shared" si="336"/>
        <v>-5.428899317895932E-2</v>
      </c>
      <c r="S7222" s="71">
        <f t="shared" si="337"/>
        <v>29872.417601237703</v>
      </c>
      <c r="T7222" s="72">
        <f t="shared" si="338"/>
        <v>-576.83935769079005</v>
      </c>
    </row>
    <row r="7223" spans="2:20" x14ac:dyDescent="0.25">
      <c r="B7223" s="64">
        <v>42917</v>
      </c>
      <c r="C7223" s="65">
        <v>17</v>
      </c>
      <c r="D7223" s="66">
        <v>3.0362300000000002</v>
      </c>
      <c r="E7223" s="57"/>
      <c r="F7223" s="67">
        <v>42917</v>
      </c>
      <c r="G7223" s="68">
        <v>17</v>
      </c>
      <c r="H7223" s="69">
        <v>23403.360000000001</v>
      </c>
      <c r="I7223" s="57"/>
      <c r="J7223" s="67">
        <v>42917</v>
      </c>
      <c r="K7223" s="68">
        <v>17</v>
      </c>
      <c r="L7223" s="69">
        <v>4771.47</v>
      </c>
      <c r="M7223" s="57"/>
      <c r="N7223" s="67">
        <v>42917</v>
      </c>
      <c r="O7223" s="68">
        <v>17</v>
      </c>
      <c r="P7223" s="69">
        <v>11209.89608</v>
      </c>
      <c r="Q7223" s="57"/>
      <c r="R7223" s="70">
        <f t="shared" si="336"/>
        <v>0.20387969932522509</v>
      </c>
      <c r="S7223" s="71">
        <f t="shared" si="337"/>
        <v>34035.822774978406</v>
      </c>
      <c r="T7223" s="72">
        <f t="shared" si="338"/>
        <v>2285.4702422574196</v>
      </c>
    </row>
    <row r="7224" spans="2:20" x14ac:dyDescent="0.25">
      <c r="B7224" s="64">
        <v>42917</v>
      </c>
      <c r="C7224" s="65">
        <v>18</v>
      </c>
      <c r="D7224" s="66">
        <v>3.3648400000000001</v>
      </c>
      <c r="E7224" s="57"/>
      <c r="F7224" s="67">
        <v>42917</v>
      </c>
      <c r="G7224" s="68">
        <v>18</v>
      </c>
      <c r="H7224" s="69">
        <v>24048.85</v>
      </c>
      <c r="I7224" s="57"/>
      <c r="J7224" s="67">
        <v>42917</v>
      </c>
      <c r="K7224" s="68">
        <v>18</v>
      </c>
      <c r="L7224" s="69">
        <v>10822.02</v>
      </c>
      <c r="M7224" s="57"/>
      <c r="N7224" s="67">
        <v>42917</v>
      </c>
      <c r="O7224" s="68">
        <v>18</v>
      </c>
      <c r="P7224" s="69">
        <v>11569.362359999999</v>
      </c>
      <c r="Q7224" s="57"/>
      <c r="R7224" s="70">
        <f t="shared" si="336"/>
        <v>0.45000155932612168</v>
      </c>
      <c r="S7224" s="71">
        <f t="shared" si="337"/>
        <v>38929.053243422401</v>
      </c>
      <c r="T7224" s="72">
        <f t="shared" si="338"/>
        <v>5206.2311024089386</v>
      </c>
    </row>
    <row r="7225" spans="2:20" x14ac:dyDescent="0.25">
      <c r="B7225" s="64">
        <v>42917</v>
      </c>
      <c r="C7225" s="65">
        <v>19</v>
      </c>
      <c r="D7225" s="66">
        <v>3.3264900000000002</v>
      </c>
      <c r="E7225" s="57"/>
      <c r="F7225" s="67">
        <v>42917</v>
      </c>
      <c r="G7225" s="68">
        <v>19</v>
      </c>
      <c r="H7225" s="69">
        <v>24453.7</v>
      </c>
      <c r="I7225" s="57"/>
      <c r="J7225" s="67">
        <v>42917</v>
      </c>
      <c r="K7225" s="68">
        <v>19</v>
      </c>
      <c r="L7225" s="69">
        <v>13339.07</v>
      </c>
      <c r="M7225" s="57"/>
      <c r="N7225" s="67">
        <v>42917</v>
      </c>
      <c r="O7225" s="68">
        <v>19</v>
      </c>
      <c r="P7225" s="69">
        <v>11752.68795</v>
      </c>
      <c r="Q7225" s="57"/>
      <c r="R7225" s="70">
        <f t="shared" si="336"/>
        <v>0.54548268769143315</v>
      </c>
      <c r="S7225" s="71">
        <f t="shared" si="337"/>
        <v>39095.198938795504</v>
      </c>
      <c r="T7225" s="72">
        <f t="shared" si="338"/>
        <v>6410.8878105647191</v>
      </c>
    </row>
    <row r="7226" spans="2:20" x14ac:dyDescent="0.25">
      <c r="B7226" s="64">
        <v>42917</v>
      </c>
      <c r="C7226" s="65">
        <v>20</v>
      </c>
      <c r="D7226" s="66">
        <v>2.95262</v>
      </c>
      <c r="E7226" s="57"/>
      <c r="F7226" s="67">
        <v>42917</v>
      </c>
      <c r="G7226" s="68">
        <v>20</v>
      </c>
      <c r="H7226" s="69">
        <v>24332.880000000001</v>
      </c>
      <c r="I7226" s="57"/>
      <c r="J7226" s="67">
        <v>42917</v>
      </c>
      <c r="K7226" s="68">
        <v>20</v>
      </c>
      <c r="L7226" s="69">
        <v>-1965.04</v>
      </c>
      <c r="M7226" s="57"/>
      <c r="N7226" s="67">
        <v>42917</v>
      </c>
      <c r="O7226" s="68">
        <v>20</v>
      </c>
      <c r="P7226" s="69">
        <v>11718.452719999999</v>
      </c>
      <c r="Q7226" s="57"/>
      <c r="R7226" s="70">
        <f t="shared" si="336"/>
        <v>-8.0756572999168205E-2</v>
      </c>
      <c r="S7226" s="71">
        <f t="shared" si="337"/>
        <v>34600.137870126397</v>
      </c>
      <c r="T7226" s="72">
        <f t="shared" si="338"/>
        <v>-946.3420825199812</v>
      </c>
    </row>
    <row r="7227" spans="2:20" x14ac:dyDescent="0.25">
      <c r="B7227" s="64">
        <v>42917</v>
      </c>
      <c r="C7227" s="65">
        <v>21</v>
      </c>
      <c r="D7227" s="66">
        <v>2.2691499999999998</v>
      </c>
      <c r="E7227" s="57"/>
      <c r="F7227" s="67">
        <v>42917</v>
      </c>
      <c r="G7227" s="68">
        <v>21</v>
      </c>
      <c r="H7227" s="69">
        <v>24141.77</v>
      </c>
      <c r="I7227" s="57"/>
      <c r="J7227" s="67">
        <v>42917</v>
      </c>
      <c r="K7227" s="68">
        <v>21</v>
      </c>
      <c r="L7227" s="69">
        <v>-7097.21</v>
      </c>
      <c r="M7227" s="57"/>
      <c r="N7227" s="67">
        <v>42917</v>
      </c>
      <c r="O7227" s="68">
        <v>21</v>
      </c>
      <c r="P7227" s="69">
        <v>11632.036550000001</v>
      </c>
      <c r="Q7227" s="57"/>
      <c r="R7227" s="70">
        <f t="shared" si="336"/>
        <v>-0.29398051592737401</v>
      </c>
      <c r="S7227" s="71">
        <f t="shared" si="337"/>
        <v>26394.835737432499</v>
      </c>
      <c r="T7227" s="72">
        <f t="shared" si="338"/>
        <v>-3419.5921062550719</v>
      </c>
    </row>
    <row r="7228" spans="2:20" x14ac:dyDescent="0.25">
      <c r="B7228" s="64">
        <v>42917</v>
      </c>
      <c r="C7228" s="65">
        <v>22</v>
      </c>
      <c r="D7228" s="66">
        <v>1.99275</v>
      </c>
      <c r="E7228" s="57"/>
      <c r="F7228" s="67">
        <v>42917</v>
      </c>
      <c r="G7228" s="68">
        <v>22</v>
      </c>
      <c r="H7228" s="69">
        <v>23752.43</v>
      </c>
      <c r="I7228" s="57"/>
      <c r="J7228" s="67">
        <v>42917</v>
      </c>
      <c r="K7228" s="68">
        <v>22</v>
      </c>
      <c r="L7228" s="69">
        <v>-7421.34</v>
      </c>
      <c r="M7228" s="57"/>
      <c r="N7228" s="67">
        <v>42917</v>
      </c>
      <c r="O7228" s="68">
        <v>22</v>
      </c>
      <c r="P7228" s="69">
        <v>11458.411109999999</v>
      </c>
      <c r="Q7228" s="57"/>
      <c r="R7228" s="70">
        <f t="shared" si="336"/>
        <v>-0.31244550557564005</v>
      </c>
      <c r="S7228" s="71">
        <f t="shared" si="337"/>
        <v>22833.748739452498</v>
      </c>
      <c r="T7228" s="72">
        <f t="shared" si="338"/>
        <v>-3580.1290523574808</v>
      </c>
    </row>
    <row r="7229" spans="2:20" x14ac:dyDescent="0.25">
      <c r="B7229" s="64">
        <v>42917</v>
      </c>
      <c r="C7229" s="65">
        <v>23</v>
      </c>
      <c r="D7229" s="66">
        <v>1.91065</v>
      </c>
      <c r="E7229" s="57"/>
      <c r="F7229" s="67">
        <v>42917</v>
      </c>
      <c r="G7229" s="68">
        <v>23</v>
      </c>
      <c r="H7229" s="69">
        <v>23356.42</v>
      </c>
      <c r="I7229" s="57"/>
      <c r="J7229" s="67">
        <v>42917</v>
      </c>
      <c r="K7229" s="68">
        <v>23</v>
      </c>
      <c r="L7229" s="69">
        <v>-10347.32</v>
      </c>
      <c r="M7229" s="57"/>
      <c r="N7229" s="67">
        <v>42917</v>
      </c>
      <c r="O7229" s="68">
        <v>23</v>
      </c>
      <c r="P7229" s="69">
        <v>11279.33073</v>
      </c>
      <c r="Q7229" s="57"/>
      <c r="R7229" s="70">
        <f t="shared" si="336"/>
        <v>-0.44301823652768707</v>
      </c>
      <c r="S7229" s="71">
        <f t="shared" si="337"/>
        <v>21550.8532592745</v>
      </c>
      <c r="T7229" s="72">
        <f t="shared" si="338"/>
        <v>-4996.9492092171495</v>
      </c>
    </row>
    <row r="7230" spans="2:20" x14ac:dyDescent="0.25">
      <c r="B7230" s="64">
        <v>42917</v>
      </c>
      <c r="C7230" s="65">
        <v>24</v>
      </c>
      <c r="D7230" s="66">
        <v>1.7475000000000001</v>
      </c>
      <c r="E7230" s="57"/>
      <c r="F7230" s="67">
        <v>42917</v>
      </c>
      <c r="G7230" s="68">
        <v>24</v>
      </c>
      <c r="H7230" s="69">
        <v>22720.65</v>
      </c>
      <c r="I7230" s="57"/>
      <c r="J7230" s="67">
        <v>42917</v>
      </c>
      <c r="K7230" s="68">
        <v>24</v>
      </c>
      <c r="L7230" s="69">
        <v>-7978.75</v>
      </c>
      <c r="M7230" s="57"/>
      <c r="N7230" s="67">
        <v>42917</v>
      </c>
      <c r="O7230" s="68">
        <v>24</v>
      </c>
      <c r="P7230" s="69">
        <v>10963.24094</v>
      </c>
      <c r="Q7230" s="57"/>
      <c r="R7230" s="70">
        <f t="shared" si="336"/>
        <v>-0.35116733016000862</v>
      </c>
      <c r="S7230" s="71">
        <f t="shared" si="337"/>
        <v>19158.263542649998</v>
      </c>
      <c r="T7230" s="72">
        <f t="shared" si="338"/>
        <v>-3849.9320508007031</v>
      </c>
    </row>
    <row r="7231" spans="2:20" x14ac:dyDescent="0.25">
      <c r="B7231" s="64">
        <v>42917</v>
      </c>
      <c r="C7231" s="65">
        <v>25</v>
      </c>
      <c r="D7231" s="66">
        <v>2.09666</v>
      </c>
      <c r="E7231" s="57"/>
      <c r="F7231" s="67">
        <v>42917</v>
      </c>
      <c r="G7231" s="68">
        <v>25</v>
      </c>
      <c r="H7231" s="69">
        <v>22034.15</v>
      </c>
      <c r="I7231" s="57"/>
      <c r="J7231" s="67">
        <v>42917</v>
      </c>
      <c r="K7231" s="68">
        <v>25</v>
      </c>
      <c r="L7231" s="69">
        <v>-1829.01</v>
      </c>
      <c r="M7231" s="57"/>
      <c r="N7231" s="67">
        <v>42917</v>
      </c>
      <c r="O7231" s="68">
        <v>25</v>
      </c>
      <c r="P7231" s="69">
        <v>10625.03853</v>
      </c>
      <c r="Q7231" s="57"/>
      <c r="R7231" s="70">
        <f t="shared" si="336"/>
        <v>-8.3007967178221079E-2</v>
      </c>
      <c r="S7231" s="71">
        <f t="shared" si="337"/>
        <v>22277.093284309798</v>
      </c>
      <c r="T7231" s="72">
        <f t="shared" si="338"/>
        <v>-881.96284956557429</v>
      </c>
    </row>
    <row r="7232" spans="2:20" x14ac:dyDescent="0.25">
      <c r="B7232" s="64">
        <v>42917</v>
      </c>
      <c r="C7232" s="65">
        <v>26</v>
      </c>
      <c r="D7232" s="66">
        <v>2.1454300000000002</v>
      </c>
      <c r="E7232" s="57"/>
      <c r="F7232" s="67">
        <v>42917</v>
      </c>
      <c r="G7232" s="68">
        <v>26</v>
      </c>
      <c r="H7232" s="69">
        <v>21173.21</v>
      </c>
      <c r="I7232" s="57"/>
      <c r="J7232" s="67">
        <v>42917</v>
      </c>
      <c r="K7232" s="68">
        <v>26</v>
      </c>
      <c r="L7232" s="69">
        <v>-2161.86</v>
      </c>
      <c r="M7232" s="57"/>
      <c r="N7232" s="67">
        <v>42917</v>
      </c>
      <c r="O7232" s="68">
        <v>26</v>
      </c>
      <c r="P7232" s="69">
        <v>10188.369720000001</v>
      </c>
      <c r="Q7232" s="57"/>
      <c r="R7232" s="70">
        <f t="shared" si="336"/>
        <v>-0.10210355444450796</v>
      </c>
      <c r="S7232" s="71">
        <f t="shared" si="337"/>
        <v>21858.434048379604</v>
      </c>
      <c r="T7232" s="72">
        <f t="shared" si="338"/>
        <v>-1040.2687624067964</v>
      </c>
    </row>
    <row r="7233" spans="2:20" x14ac:dyDescent="0.25">
      <c r="B7233" s="64">
        <v>42917</v>
      </c>
      <c r="C7233" s="65">
        <v>27</v>
      </c>
      <c r="D7233" s="66">
        <v>3.3250099999999998</v>
      </c>
      <c r="E7233" s="57"/>
      <c r="F7233" s="67">
        <v>42917</v>
      </c>
      <c r="G7233" s="68">
        <v>27</v>
      </c>
      <c r="H7233" s="69">
        <v>20929.419999999998</v>
      </c>
      <c r="I7233" s="57"/>
      <c r="J7233" s="67">
        <v>42917</v>
      </c>
      <c r="K7233" s="68">
        <v>27</v>
      </c>
      <c r="L7233" s="69">
        <v>-15400.77</v>
      </c>
      <c r="M7233" s="57"/>
      <c r="N7233" s="67">
        <v>42917</v>
      </c>
      <c r="O7233" s="68">
        <v>27</v>
      </c>
      <c r="P7233" s="69">
        <v>10318.01612</v>
      </c>
      <c r="Q7233" s="57"/>
      <c r="R7233" s="70">
        <f t="shared" si="336"/>
        <v>-0.73584313373232524</v>
      </c>
      <c r="S7233" s="71">
        <f t="shared" si="337"/>
        <v>34307.506779161202</v>
      </c>
      <c r="T7233" s="72">
        <f t="shared" si="338"/>
        <v>-7592.4413156414475</v>
      </c>
    </row>
    <row r="7234" spans="2:20" x14ac:dyDescent="0.25">
      <c r="B7234" s="64">
        <v>42917</v>
      </c>
      <c r="C7234" s="65">
        <v>28</v>
      </c>
      <c r="D7234" s="66">
        <v>2.9813900000000002</v>
      </c>
      <c r="E7234" s="57"/>
      <c r="F7234" s="67">
        <v>42917</v>
      </c>
      <c r="G7234" s="68">
        <v>28</v>
      </c>
      <c r="H7234" s="69">
        <v>20187.009999999998</v>
      </c>
      <c r="I7234" s="57"/>
      <c r="J7234" s="67">
        <v>42917</v>
      </c>
      <c r="K7234" s="68">
        <v>28</v>
      </c>
      <c r="L7234" s="69">
        <v>-16644.77</v>
      </c>
      <c r="M7234" s="57"/>
      <c r="N7234" s="67">
        <v>42917</v>
      </c>
      <c r="O7234" s="68">
        <v>28</v>
      </c>
      <c r="P7234" s="69">
        <v>9946.0545289999991</v>
      </c>
      <c r="Q7234" s="57"/>
      <c r="R7234" s="70">
        <f t="shared" si="336"/>
        <v>-0.82452874397942055</v>
      </c>
      <c r="S7234" s="71">
        <f t="shared" si="337"/>
        <v>29653.067512215308</v>
      </c>
      <c r="T7234" s="72">
        <f t="shared" si="338"/>
        <v>-8200.8078483471963</v>
      </c>
    </row>
    <row r="7235" spans="2:20" x14ac:dyDescent="0.25">
      <c r="B7235" s="64">
        <v>42917</v>
      </c>
      <c r="C7235" s="65">
        <v>29</v>
      </c>
      <c r="D7235" s="66">
        <v>3.2680899999999999</v>
      </c>
      <c r="E7235" s="57"/>
      <c r="F7235" s="67">
        <v>42917</v>
      </c>
      <c r="G7235" s="68">
        <v>29</v>
      </c>
      <c r="H7235" s="69">
        <v>19591.46</v>
      </c>
      <c r="I7235" s="57"/>
      <c r="J7235" s="67">
        <v>42917</v>
      </c>
      <c r="K7235" s="68">
        <v>29</v>
      </c>
      <c r="L7235" s="69">
        <v>-20807.72</v>
      </c>
      <c r="M7235" s="57"/>
      <c r="N7235" s="67">
        <v>42917</v>
      </c>
      <c r="O7235" s="68">
        <v>29</v>
      </c>
      <c r="P7235" s="69">
        <v>9650.3141570000007</v>
      </c>
      <c r="Q7235" s="57"/>
      <c r="R7235" s="70">
        <f t="shared" si="336"/>
        <v>-1.0620811312684202</v>
      </c>
      <c r="S7235" s="71">
        <f t="shared" si="337"/>
        <v>31538.095193350131</v>
      </c>
      <c r="T7235" s="72">
        <f t="shared" si="338"/>
        <v>-10249.416576962212</v>
      </c>
    </row>
    <row r="7236" spans="2:20" x14ac:dyDescent="0.25">
      <c r="B7236" s="64">
        <v>42917</v>
      </c>
      <c r="C7236" s="65">
        <v>30</v>
      </c>
      <c r="D7236" s="66">
        <v>3.9737800000000001</v>
      </c>
      <c r="E7236" s="57"/>
      <c r="F7236" s="67">
        <v>42917</v>
      </c>
      <c r="G7236" s="68">
        <v>30</v>
      </c>
      <c r="H7236" s="69">
        <v>19459.14</v>
      </c>
      <c r="I7236" s="57"/>
      <c r="J7236" s="67">
        <v>42917</v>
      </c>
      <c r="K7236" s="68">
        <v>30</v>
      </c>
      <c r="L7236" s="69">
        <v>-22414.19</v>
      </c>
      <c r="M7236" s="57"/>
      <c r="N7236" s="67">
        <v>42917</v>
      </c>
      <c r="O7236" s="68">
        <v>30</v>
      </c>
      <c r="P7236" s="69">
        <v>9548.9482650000009</v>
      </c>
      <c r="Q7236" s="57"/>
      <c r="R7236" s="70">
        <f t="shared" si="336"/>
        <v>-1.151859229133456</v>
      </c>
      <c r="S7236" s="71">
        <f t="shared" si="337"/>
        <v>37945.419636491708</v>
      </c>
      <c r="T7236" s="72">
        <f t="shared" si="338"/>
        <v>-10999.044187558153</v>
      </c>
    </row>
    <row r="7237" spans="2:20" x14ac:dyDescent="0.25">
      <c r="B7237" s="64">
        <v>42917</v>
      </c>
      <c r="C7237" s="65">
        <v>31</v>
      </c>
      <c r="D7237" s="66">
        <v>4.2196199999999999</v>
      </c>
      <c r="E7237" s="57"/>
      <c r="F7237" s="67">
        <v>42917</v>
      </c>
      <c r="G7237" s="68">
        <v>31</v>
      </c>
      <c r="H7237" s="69">
        <v>19369.7</v>
      </c>
      <c r="I7237" s="57"/>
      <c r="J7237" s="67">
        <v>42917</v>
      </c>
      <c r="K7237" s="68">
        <v>31</v>
      </c>
      <c r="L7237" s="69">
        <v>-6520.52</v>
      </c>
      <c r="M7237" s="57"/>
      <c r="N7237" s="67">
        <v>42917</v>
      </c>
      <c r="O7237" s="68">
        <v>31</v>
      </c>
      <c r="P7237" s="69">
        <v>9504.1591009999993</v>
      </c>
      <c r="Q7237" s="57"/>
      <c r="R7237" s="70">
        <f t="shared" si="336"/>
        <v>-0.33663505371792024</v>
      </c>
      <c r="S7237" s="71">
        <f t="shared" si="337"/>
        <v>40103.939825761619</v>
      </c>
      <c r="T7237" s="72">
        <f t="shared" si="338"/>
        <v>-3199.4331095087955</v>
      </c>
    </row>
    <row r="7238" spans="2:20" x14ac:dyDescent="0.25">
      <c r="B7238" s="64">
        <v>42917</v>
      </c>
      <c r="C7238" s="65">
        <v>32</v>
      </c>
      <c r="D7238" s="66">
        <v>4.73095</v>
      </c>
      <c r="E7238" s="57"/>
      <c r="F7238" s="67">
        <v>42917</v>
      </c>
      <c r="G7238" s="68">
        <v>32</v>
      </c>
      <c r="H7238" s="69">
        <v>19473.23</v>
      </c>
      <c r="I7238" s="57"/>
      <c r="J7238" s="67">
        <v>42917</v>
      </c>
      <c r="K7238" s="68">
        <v>32</v>
      </c>
      <c r="L7238" s="69">
        <v>0</v>
      </c>
      <c r="M7238" s="57"/>
      <c r="N7238" s="67">
        <v>42917</v>
      </c>
      <c r="O7238" s="68">
        <v>32</v>
      </c>
      <c r="P7238" s="69">
        <v>9623.2935089999992</v>
      </c>
      <c r="Q7238" s="57"/>
      <c r="R7238" s="70">
        <f t="shared" si="336"/>
        <v>0</v>
      </c>
      <c r="S7238" s="71">
        <f t="shared" si="337"/>
        <v>45527.320426403545</v>
      </c>
      <c r="T7238" s="72">
        <f t="shared" si="338"/>
        <v>0</v>
      </c>
    </row>
    <row r="7239" spans="2:20" x14ac:dyDescent="0.25">
      <c r="B7239" s="64">
        <v>42917</v>
      </c>
      <c r="C7239" s="65">
        <v>33</v>
      </c>
      <c r="D7239" s="66">
        <v>6.3003299999999998</v>
      </c>
      <c r="E7239" s="57"/>
      <c r="F7239" s="67">
        <v>42917</v>
      </c>
      <c r="G7239" s="68">
        <v>33</v>
      </c>
      <c r="H7239" s="69">
        <v>20015.22</v>
      </c>
      <c r="I7239" s="57"/>
      <c r="J7239" s="67">
        <v>42917</v>
      </c>
      <c r="K7239" s="68">
        <v>33</v>
      </c>
      <c r="L7239" s="69">
        <v>0</v>
      </c>
      <c r="M7239" s="57"/>
      <c r="N7239" s="67">
        <v>42917</v>
      </c>
      <c r="O7239" s="68">
        <v>33</v>
      </c>
      <c r="P7239" s="69">
        <v>9872.0342309999996</v>
      </c>
      <c r="Q7239" s="57"/>
      <c r="R7239" s="70">
        <f t="shared" si="336"/>
        <v>0</v>
      </c>
      <c r="S7239" s="71">
        <f t="shared" si="337"/>
        <v>62197.073426596224</v>
      </c>
      <c r="T7239" s="72">
        <f t="shared" si="338"/>
        <v>0</v>
      </c>
    </row>
    <row r="7240" spans="2:20" x14ac:dyDescent="0.25">
      <c r="B7240" s="64">
        <v>42917</v>
      </c>
      <c r="C7240" s="65">
        <v>34</v>
      </c>
      <c r="D7240" s="66">
        <v>6.9173799999999996</v>
      </c>
      <c r="E7240" s="57"/>
      <c r="F7240" s="67">
        <v>42917</v>
      </c>
      <c r="G7240" s="68">
        <v>34</v>
      </c>
      <c r="H7240" s="69">
        <v>20935.78</v>
      </c>
      <c r="I7240" s="57"/>
      <c r="J7240" s="67">
        <v>42917</v>
      </c>
      <c r="K7240" s="68">
        <v>34</v>
      </c>
      <c r="L7240" s="69">
        <v>-18840.13</v>
      </c>
      <c r="M7240" s="57"/>
      <c r="N7240" s="67">
        <v>42917</v>
      </c>
      <c r="O7240" s="68">
        <v>34</v>
      </c>
      <c r="P7240" s="69">
        <v>10271.00603</v>
      </c>
      <c r="Q7240" s="57"/>
      <c r="R7240" s="70">
        <f t="shared" si="336"/>
        <v>-0.89990103067571414</v>
      </c>
      <c r="S7240" s="71">
        <f t="shared" si="337"/>
        <v>71048.451691801398</v>
      </c>
      <c r="T7240" s="72">
        <f t="shared" si="338"/>
        <v>-9242.888912473476</v>
      </c>
    </row>
    <row r="7241" spans="2:20" x14ac:dyDescent="0.25">
      <c r="B7241" s="64">
        <v>42917</v>
      </c>
      <c r="C7241" s="65">
        <v>35</v>
      </c>
      <c r="D7241" s="66">
        <v>7.3905900000000004</v>
      </c>
      <c r="E7241" s="57"/>
      <c r="F7241" s="67">
        <v>42917</v>
      </c>
      <c r="G7241" s="68">
        <v>35</v>
      </c>
      <c r="H7241" s="69">
        <v>21566.04</v>
      </c>
      <c r="I7241" s="57"/>
      <c r="J7241" s="67">
        <v>42917</v>
      </c>
      <c r="K7241" s="68">
        <v>35</v>
      </c>
      <c r="L7241" s="69">
        <v>-15073.83</v>
      </c>
      <c r="M7241" s="57"/>
      <c r="N7241" s="67">
        <v>42917</v>
      </c>
      <c r="O7241" s="68">
        <v>35</v>
      </c>
      <c r="P7241" s="69">
        <v>10310.91857</v>
      </c>
      <c r="Q7241" s="57"/>
      <c r="R7241" s="70">
        <f t="shared" si="336"/>
        <v>-0.69896142268121542</v>
      </c>
      <c r="S7241" s="71">
        <f t="shared" si="337"/>
        <v>76203.771674256306</v>
      </c>
      <c r="T7241" s="72">
        <f t="shared" si="338"/>
        <v>-7206.934312837363</v>
      </c>
    </row>
    <row r="7242" spans="2:20" x14ac:dyDescent="0.25">
      <c r="B7242" s="64">
        <v>42917</v>
      </c>
      <c r="C7242" s="65">
        <v>36</v>
      </c>
      <c r="D7242" s="66">
        <v>8.3085799999999992</v>
      </c>
      <c r="E7242" s="57"/>
      <c r="F7242" s="67">
        <v>42917</v>
      </c>
      <c r="G7242" s="68">
        <v>36</v>
      </c>
      <c r="H7242" s="69">
        <v>22459.81</v>
      </c>
      <c r="I7242" s="57"/>
      <c r="J7242" s="67">
        <v>42917</v>
      </c>
      <c r="K7242" s="68">
        <v>36</v>
      </c>
      <c r="L7242" s="69">
        <v>-8408.9</v>
      </c>
      <c r="M7242" s="57"/>
      <c r="N7242" s="67">
        <v>42917</v>
      </c>
      <c r="O7242" s="68">
        <v>36</v>
      </c>
      <c r="P7242" s="69">
        <v>10751.15589</v>
      </c>
      <c r="Q7242" s="57"/>
      <c r="R7242" s="70">
        <f t="shared" ref="R7242:R7305" si="339">L7242/H7242</f>
        <v>-0.37439764628463013</v>
      </c>
      <c r="S7242" s="71">
        <f t="shared" ref="S7242:S7305" si="340">P7242*D7242</f>
        <v>89326.838804536193</v>
      </c>
      <c r="T7242" s="72">
        <f t="shared" ref="T7242:T7305" si="341">P7242*R7242</f>
        <v>-4025.2074600551377</v>
      </c>
    </row>
    <row r="7243" spans="2:20" x14ac:dyDescent="0.25">
      <c r="B7243" s="64">
        <v>42917</v>
      </c>
      <c r="C7243" s="65">
        <v>37</v>
      </c>
      <c r="D7243" s="66">
        <v>9.2151899999999998</v>
      </c>
      <c r="E7243" s="57"/>
      <c r="F7243" s="67">
        <v>42917</v>
      </c>
      <c r="G7243" s="68">
        <v>37</v>
      </c>
      <c r="H7243" s="69">
        <v>23167.53</v>
      </c>
      <c r="I7243" s="57"/>
      <c r="J7243" s="67">
        <v>42917</v>
      </c>
      <c r="K7243" s="68">
        <v>37</v>
      </c>
      <c r="L7243" s="69">
        <v>-2856.7</v>
      </c>
      <c r="M7243" s="57"/>
      <c r="N7243" s="67">
        <v>42917</v>
      </c>
      <c r="O7243" s="68">
        <v>37</v>
      </c>
      <c r="P7243" s="69">
        <v>11109.569799999999</v>
      </c>
      <c r="Q7243" s="57"/>
      <c r="R7243" s="70">
        <f t="shared" si="339"/>
        <v>-0.12330619621513385</v>
      </c>
      <c r="S7243" s="71">
        <f t="shared" si="340"/>
        <v>102376.79652526199</v>
      </c>
      <c r="T7243" s="72">
        <f t="shared" si="341"/>
        <v>-1369.8787936245253</v>
      </c>
    </row>
    <row r="7244" spans="2:20" x14ac:dyDescent="0.25">
      <c r="B7244" s="64">
        <v>42917</v>
      </c>
      <c r="C7244" s="65">
        <v>38</v>
      </c>
      <c r="D7244" s="66">
        <v>9.8248099999999994</v>
      </c>
      <c r="E7244" s="57"/>
      <c r="F7244" s="67">
        <v>42917</v>
      </c>
      <c r="G7244" s="68">
        <v>38</v>
      </c>
      <c r="H7244" s="69">
        <v>23573.48</v>
      </c>
      <c r="I7244" s="57"/>
      <c r="J7244" s="67">
        <v>42917</v>
      </c>
      <c r="K7244" s="68">
        <v>38</v>
      </c>
      <c r="L7244" s="69">
        <v>-2384.41</v>
      </c>
      <c r="M7244" s="57"/>
      <c r="N7244" s="67">
        <v>42917</v>
      </c>
      <c r="O7244" s="68">
        <v>38</v>
      </c>
      <c r="P7244" s="69">
        <v>11310.78916</v>
      </c>
      <c r="Q7244" s="57"/>
      <c r="R7244" s="70">
        <f t="shared" si="339"/>
        <v>-0.10114798493900773</v>
      </c>
      <c r="S7244" s="71">
        <f t="shared" si="340"/>
        <v>111126.3544470596</v>
      </c>
      <c r="T7244" s="72">
        <f t="shared" si="341"/>
        <v>-1144.0635316039718</v>
      </c>
    </row>
    <row r="7245" spans="2:20" x14ac:dyDescent="0.25">
      <c r="B7245" s="64">
        <v>42917</v>
      </c>
      <c r="C7245" s="65">
        <v>39</v>
      </c>
      <c r="D7245" s="66">
        <v>9.5504700000000007</v>
      </c>
      <c r="E7245" s="57"/>
      <c r="F7245" s="67">
        <v>42917</v>
      </c>
      <c r="G7245" s="68">
        <v>39</v>
      </c>
      <c r="H7245" s="69">
        <v>23741.56</v>
      </c>
      <c r="I7245" s="57"/>
      <c r="J7245" s="67">
        <v>42917</v>
      </c>
      <c r="K7245" s="68">
        <v>39</v>
      </c>
      <c r="L7245" s="69">
        <v>-7289.16</v>
      </c>
      <c r="M7245" s="57"/>
      <c r="N7245" s="67">
        <v>42917</v>
      </c>
      <c r="O7245" s="68">
        <v>39</v>
      </c>
      <c r="P7245" s="69">
        <v>11356.438550000001</v>
      </c>
      <c r="Q7245" s="57"/>
      <c r="R7245" s="70">
        <f t="shared" si="339"/>
        <v>-0.30702110560552887</v>
      </c>
      <c r="S7245" s="71">
        <f t="shared" si="340"/>
        <v>108459.32567861851</v>
      </c>
      <c r="T7245" s="72">
        <f t="shared" si="341"/>
        <v>-3486.6663193622494</v>
      </c>
    </row>
    <row r="7246" spans="2:20" x14ac:dyDescent="0.25">
      <c r="B7246" s="64">
        <v>42917</v>
      </c>
      <c r="C7246" s="65">
        <v>40</v>
      </c>
      <c r="D7246" s="66">
        <v>9.9310600000000004</v>
      </c>
      <c r="E7246" s="57"/>
      <c r="F7246" s="67">
        <v>42917</v>
      </c>
      <c r="G7246" s="68">
        <v>40</v>
      </c>
      <c r="H7246" s="69">
        <v>23759.7</v>
      </c>
      <c r="I7246" s="57"/>
      <c r="J7246" s="67">
        <v>42917</v>
      </c>
      <c r="K7246" s="68">
        <v>40</v>
      </c>
      <c r="L7246" s="69">
        <v>-6325.3</v>
      </c>
      <c r="M7246" s="57"/>
      <c r="N7246" s="67">
        <v>42917</v>
      </c>
      <c r="O7246" s="68">
        <v>40</v>
      </c>
      <c r="P7246" s="69">
        <v>11320.089239999999</v>
      </c>
      <c r="Q7246" s="57"/>
      <c r="R7246" s="70">
        <f t="shared" si="339"/>
        <v>-0.26621969132606893</v>
      </c>
      <c r="S7246" s="71">
        <f t="shared" si="340"/>
        <v>112420.4854477944</v>
      </c>
      <c r="T7246" s="72">
        <f t="shared" si="341"/>
        <v>-3013.6306632563542</v>
      </c>
    </row>
    <row r="7247" spans="2:20" x14ac:dyDescent="0.25">
      <c r="B7247" s="64">
        <v>42917</v>
      </c>
      <c r="C7247" s="65">
        <v>41</v>
      </c>
      <c r="D7247" s="66">
        <v>9.4125499999999995</v>
      </c>
      <c r="E7247" s="57"/>
      <c r="F7247" s="67">
        <v>42917</v>
      </c>
      <c r="G7247" s="68">
        <v>41</v>
      </c>
      <c r="H7247" s="69">
        <v>23483</v>
      </c>
      <c r="I7247" s="57"/>
      <c r="J7247" s="67">
        <v>42917</v>
      </c>
      <c r="K7247" s="68">
        <v>41</v>
      </c>
      <c r="L7247" s="69">
        <v>-6774.55</v>
      </c>
      <c r="M7247" s="57"/>
      <c r="N7247" s="67">
        <v>42917</v>
      </c>
      <c r="O7247" s="68">
        <v>41</v>
      </c>
      <c r="P7247" s="69">
        <v>11180.907450000001</v>
      </c>
      <c r="Q7247" s="57"/>
      <c r="R7247" s="70">
        <f t="shared" si="339"/>
        <v>-0.28848741642890602</v>
      </c>
      <c r="S7247" s="71">
        <f t="shared" si="340"/>
        <v>105240.8504184975</v>
      </c>
      <c r="T7247" s="72">
        <f t="shared" si="341"/>
        <v>-3225.5511035812078</v>
      </c>
    </row>
    <row r="7248" spans="2:20" x14ac:dyDescent="0.25">
      <c r="B7248" s="64">
        <v>42917</v>
      </c>
      <c r="C7248" s="65">
        <v>42</v>
      </c>
      <c r="D7248" s="66">
        <v>8.9108400000000003</v>
      </c>
      <c r="E7248" s="57"/>
      <c r="F7248" s="67">
        <v>42917</v>
      </c>
      <c r="G7248" s="68">
        <v>42</v>
      </c>
      <c r="H7248" s="69">
        <v>23294.48</v>
      </c>
      <c r="I7248" s="57"/>
      <c r="J7248" s="67">
        <v>42917</v>
      </c>
      <c r="K7248" s="68">
        <v>42</v>
      </c>
      <c r="L7248" s="69">
        <v>-6077.08</v>
      </c>
      <c r="M7248" s="57"/>
      <c r="N7248" s="67">
        <v>42917</v>
      </c>
      <c r="O7248" s="68">
        <v>42</v>
      </c>
      <c r="P7248" s="69">
        <v>11026.54723</v>
      </c>
      <c r="Q7248" s="57"/>
      <c r="R7248" s="70">
        <f t="shared" si="339"/>
        <v>-0.2608806893306912</v>
      </c>
      <c r="S7248" s="71">
        <f t="shared" si="340"/>
        <v>98255.798118973209</v>
      </c>
      <c r="T7248" s="72">
        <f t="shared" si="341"/>
        <v>-2876.6132422998235</v>
      </c>
    </row>
    <row r="7249" spans="2:20" x14ac:dyDescent="0.25">
      <c r="B7249" s="64">
        <v>42917</v>
      </c>
      <c r="C7249" s="65">
        <v>43</v>
      </c>
      <c r="D7249" s="66">
        <v>9.1964199999999998</v>
      </c>
      <c r="E7249" s="57"/>
      <c r="F7249" s="67">
        <v>42917</v>
      </c>
      <c r="G7249" s="68">
        <v>43</v>
      </c>
      <c r="H7249" s="69">
        <v>23265</v>
      </c>
      <c r="I7249" s="57"/>
      <c r="J7249" s="67">
        <v>42917</v>
      </c>
      <c r="K7249" s="68">
        <v>43</v>
      </c>
      <c r="L7249" s="69">
        <v>-4914.57</v>
      </c>
      <c r="M7249" s="57"/>
      <c r="N7249" s="67">
        <v>42917</v>
      </c>
      <c r="O7249" s="68">
        <v>43</v>
      </c>
      <c r="P7249" s="69">
        <v>11050.225619999999</v>
      </c>
      <c r="Q7249" s="57"/>
      <c r="R7249" s="70">
        <f t="shared" si="339"/>
        <v>-0.21124306898774983</v>
      </c>
      <c r="S7249" s="71">
        <f t="shared" si="340"/>
        <v>101622.5158962804</v>
      </c>
      <c r="T7249" s="72">
        <f t="shared" si="341"/>
        <v>-2334.2835729758604</v>
      </c>
    </row>
    <row r="7250" spans="2:20" x14ac:dyDescent="0.25">
      <c r="B7250" s="64">
        <v>42917</v>
      </c>
      <c r="C7250" s="65">
        <v>44</v>
      </c>
      <c r="D7250" s="66">
        <v>9.0333400000000008</v>
      </c>
      <c r="E7250" s="57"/>
      <c r="F7250" s="67">
        <v>42917</v>
      </c>
      <c r="G7250" s="68">
        <v>44</v>
      </c>
      <c r="H7250" s="69">
        <v>23364.23</v>
      </c>
      <c r="I7250" s="57"/>
      <c r="J7250" s="67">
        <v>42917</v>
      </c>
      <c r="K7250" s="68">
        <v>44</v>
      </c>
      <c r="L7250" s="69">
        <v>-5297.46</v>
      </c>
      <c r="M7250" s="57"/>
      <c r="N7250" s="67">
        <v>42917</v>
      </c>
      <c r="O7250" s="68">
        <v>44</v>
      </c>
      <c r="P7250" s="69">
        <v>11158.535159999999</v>
      </c>
      <c r="Q7250" s="57"/>
      <c r="R7250" s="70">
        <f t="shared" si="339"/>
        <v>-0.22673377209520709</v>
      </c>
      <c r="S7250" s="71">
        <f t="shared" si="340"/>
        <v>100798.84200223441</v>
      </c>
      <c r="T7250" s="72">
        <f t="shared" si="341"/>
        <v>-2530.0167678837952</v>
      </c>
    </row>
    <row r="7251" spans="2:20" x14ac:dyDescent="0.25">
      <c r="B7251" s="64">
        <v>42917</v>
      </c>
      <c r="C7251" s="65">
        <v>45</v>
      </c>
      <c r="D7251" s="66">
        <v>9.0772999999999993</v>
      </c>
      <c r="E7251" s="57"/>
      <c r="F7251" s="67">
        <v>42917</v>
      </c>
      <c r="G7251" s="68">
        <v>45</v>
      </c>
      <c r="H7251" s="69">
        <v>23402.75</v>
      </c>
      <c r="I7251" s="57"/>
      <c r="J7251" s="67">
        <v>42917</v>
      </c>
      <c r="K7251" s="68">
        <v>45</v>
      </c>
      <c r="L7251" s="69">
        <v>-3557.06</v>
      </c>
      <c r="M7251" s="57"/>
      <c r="N7251" s="67">
        <v>42917</v>
      </c>
      <c r="O7251" s="68">
        <v>45</v>
      </c>
      <c r="P7251" s="69">
        <v>11355.31106</v>
      </c>
      <c r="Q7251" s="57"/>
      <c r="R7251" s="70">
        <f t="shared" si="339"/>
        <v>-0.15199324865667496</v>
      </c>
      <c r="S7251" s="71">
        <f t="shared" si="340"/>
        <v>103075.56508493799</v>
      </c>
      <c r="T7251" s="72">
        <f t="shared" si="341"/>
        <v>-1725.9306175164713</v>
      </c>
    </row>
    <row r="7252" spans="2:20" x14ac:dyDescent="0.25">
      <c r="B7252" s="64">
        <v>42917</v>
      </c>
      <c r="C7252" s="65">
        <v>46</v>
      </c>
      <c r="D7252" s="66">
        <v>8.6779600000000006</v>
      </c>
      <c r="E7252" s="57"/>
      <c r="F7252" s="67">
        <v>42917</v>
      </c>
      <c r="G7252" s="68">
        <v>46</v>
      </c>
      <c r="H7252" s="69">
        <v>22320.07</v>
      </c>
      <c r="I7252" s="57"/>
      <c r="J7252" s="67">
        <v>42917</v>
      </c>
      <c r="K7252" s="68">
        <v>46</v>
      </c>
      <c r="L7252" s="69">
        <v>-6184.74</v>
      </c>
      <c r="M7252" s="57"/>
      <c r="N7252" s="67">
        <v>42917</v>
      </c>
      <c r="O7252" s="68">
        <v>46</v>
      </c>
      <c r="P7252" s="69">
        <v>10812.241190000001</v>
      </c>
      <c r="Q7252" s="57"/>
      <c r="R7252" s="70">
        <f t="shared" si="339"/>
        <v>-0.27709321700155959</v>
      </c>
      <c r="S7252" s="71">
        <f t="shared" si="340"/>
        <v>93828.196557172414</v>
      </c>
      <c r="T7252" s="72">
        <f t="shared" si="341"/>
        <v>-2995.9986943338708</v>
      </c>
    </row>
    <row r="7253" spans="2:20" x14ac:dyDescent="0.25">
      <c r="B7253" s="64">
        <v>42917</v>
      </c>
      <c r="C7253" s="65">
        <v>47</v>
      </c>
      <c r="D7253" s="66">
        <v>9.2054299999999998</v>
      </c>
      <c r="E7253" s="57"/>
      <c r="F7253" s="67">
        <v>42917</v>
      </c>
      <c r="G7253" s="68">
        <v>47</v>
      </c>
      <c r="H7253" s="69">
        <v>20882.38</v>
      </c>
      <c r="I7253" s="57"/>
      <c r="J7253" s="67">
        <v>42917</v>
      </c>
      <c r="K7253" s="68">
        <v>47</v>
      </c>
      <c r="L7253" s="69">
        <v>-3827.42</v>
      </c>
      <c r="M7253" s="57"/>
      <c r="N7253" s="67">
        <v>42917</v>
      </c>
      <c r="O7253" s="68">
        <v>47</v>
      </c>
      <c r="P7253" s="69">
        <v>9977.1752680000009</v>
      </c>
      <c r="Q7253" s="57"/>
      <c r="R7253" s="70">
        <f t="shared" si="339"/>
        <v>-0.18328466391282985</v>
      </c>
      <c r="S7253" s="71">
        <f t="shared" si="340"/>
        <v>91844.188527305247</v>
      </c>
      <c r="T7253" s="72">
        <f t="shared" si="341"/>
        <v>-1828.6632157947784</v>
      </c>
    </row>
    <row r="7254" spans="2:20" x14ac:dyDescent="0.25">
      <c r="B7254" s="64">
        <v>42917</v>
      </c>
      <c r="C7254" s="65">
        <v>48</v>
      </c>
      <c r="D7254" s="66">
        <v>10.0633</v>
      </c>
      <c r="E7254" s="57"/>
      <c r="F7254" s="67">
        <v>42917</v>
      </c>
      <c r="G7254" s="68">
        <v>48</v>
      </c>
      <c r="H7254" s="69">
        <v>19624.77</v>
      </c>
      <c r="I7254" s="57"/>
      <c r="J7254" s="67">
        <v>42917</v>
      </c>
      <c r="K7254" s="68">
        <v>48</v>
      </c>
      <c r="L7254" s="69">
        <v>2106.84</v>
      </c>
      <c r="M7254" s="57"/>
      <c r="N7254" s="67">
        <v>42917</v>
      </c>
      <c r="O7254" s="68">
        <v>48</v>
      </c>
      <c r="P7254" s="69">
        <v>9292.6281080000008</v>
      </c>
      <c r="Q7254" s="57"/>
      <c r="R7254" s="70">
        <f t="shared" si="339"/>
        <v>0.10735616264547304</v>
      </c>
      <c r="S7254" s="71">
        <f t="shared" si="340"/>
        <v>93514.504439236407</v>
      </c>
      <c r="T7254" s="72">
        <f t="shared" si="341"/>
        <v>997.62089456634249</v>
      </c>
    </row>
    <row r="7255" spans="2:20" x14ac:dyDescent="0.25">
      <c r="B7255" s="64">
        <v>42918</v>
      </c>
      <c r="C7255" s="65">
        <v>1</v>
      </c>
      <c r="D7255" s="66">
        <v>10.674239999999999</v>
      </c>
      <c r="E7255" s="57"/>
      <c r="F7255" s="67">
        <v>42918</v>
      </c>
      <c r="G7255" s="68">
        <v>1</v>
      </c>
      <c r="H7255" s="69">
        <v>18928.64</v>
      </c>
      <c r="I7255" s="57"/>
      <c r="J7255" s="67">
        <v>42918</v>
      </c>
      <c r="K7255" s="68">
        <v>1</v>
      </c>
      <c r="L7255" s="69">
        <v>-4451</v>
      </c>
      <c r="M7255" s="57"/>
      <c r="N7255" s="67">
        <v>42918</v>
      </c>
      <c r="O7255" s="68">
        <v>1</v>
      </c>
      <c r="P7255" s="69">
        <v>9002.3433960000002</v>
      </c>
      <c r="Q7255" s="57"/>
      <c r="R7255" s="70">
        <f t="shared" si="339"/>
        <v>-0.23514631796050853</v>
      </c>
      <c r="S7255" s="71">
        <f t="shared" si="340"/>
        <v>96093.173971319033</v>
      </c>
      <c r="T7255" s="72">
        <f t="shared" si="341"/>
        <v>-2116.8679025855004</v>
      </c>
    </row>
    <row r="7256" spans="2:20" x14ac:dyDescent="0.25">
      <c r="B7256" s="64">
        <v>42918</v>
      </c>
      <c r="C7256" s="65">
        <v>2</v>
      </c>
      <c r="D7256" s="66">
        <v>9.9245900000000002</v>
      </c>
      <c r="E7256" s="57"/>
      <c r="F7256" s="67">
        <v>42918</v>
      </c>
      <c r="G7256" s="68">
        <v>2</v>
      </c>
      <c r="H7256" s="69">
        <v>18758.97</v>
      </c>
      <c r="I7256" s="57"/>
      <c r="J7256" s="67">
        <v>42918</v>
      </c>
      <c r="K7256" s="68">
        <v>2</v>
      </c>
      <c r="L7256" s="69">
        <v>-6280.67</v>
      </c>
      <c r="M7256" s="57"/>
      <c r="N7256" s="67">
        <v>42918</v>
      </c>
      <c r="O7256" s="68">
        <v>2</v>
      </c>
      <c r="P7256" s="69">
        <v>8901.8693889999995</v>
      </c>
      <c r="Q7256" s="57"/>
      <c r="R7256" s="70">
        <f t="shared" si="339"/>
        <v>-0.33480889409173314</v>
      </c>
      <c r="S7256" s="71">
        <f t="shared" si="340"/>
        <v>88347.403919375502</v>
      </c>
      <c r="T7256" s="72">
        <f t="shared" si="341"/>
        <v>-2980.4250454801422</v>
      </c>
    </row>
    <row r="7257" spans="2:20" x14ac:dyDescent="0.25">
      <c r="B7257" s="64">
        <v>42918</v>
      </c>
      <c r="C7257" s="65">
        <v>3</v>
      </c>
      <c r="D7257" s="66">
        <v>10.05964</v>
      </c>
      <c r="E7257" s="57"/>
      <c r="F7257" s="67">
        <v>42918</v>
      </c>
      <c r="G7257" s="68">
        <v>3</v>
      </c>
      <c r="H7257" s="69">
        <v>18368.52</v>
      </c>
      <c r="I7257" s="57"/>
      <c r="J7257" s="67">
        <v>42918</v>
      </c>
      <c r="K7257" s="68">
        <v>3</v>
      </c>
      <c r="L7257" s="69">
        <v>-7525.48</v>
      </c>
      <c r="M7257" s="57"/>
      <c r="N7257" s="67">
        <v>42918</v>
      </c>
      <c r="O7257" s="68">
        <v>3</v>
      </c>
      <c r="P7257" s="69">
        <v>8810.2095759999993</v>
      </c>
      <c r="Q7257" s="57"/>
      <c r="R7257" s="70">
        <f t="shared" si="339"/>
        <v>-0.40969441196133383</v>
      </c>
      <c r="S7257" s="71">
        <f t="shared" si="340"/>
        <v>88627.536659112637</v>
      </c>
      <c r="T7257" s="72">
        <f t="shared" si="341"/>
        <v>-3609.4936314954321</v>
      </c>
    </row>
    <row r="7258" spans="2:20" x14ac:dyDescent="0.25">
      <c r="B7258" s="64">
        <v>42918</v>
      </c>
      <c r="C7258" s="65">
        <v>4</v>
      </c>
      <c r="D7258" s="66">
        <v>9.3819700000000008</v>
      </c>
      <c r="E7258" s="57"/>
      <c r="F7258" s="67">
        <v>42918</v>
      </c>
      <c r="G7258" s="68">
        <v>4</v>
      </c>
      <c r="H7258" s="69">
        <v>18190.13</v>
      </c>
      <c r="I7258" s="57"/>
      <c r="J7258" s="67">
        <v>42918</v>
      </c>
      <c r="K7258" s="68">
        <v>4</v>
      </c>
      <c r="L7258" s="69">
        <v>-11656.62</v>
      </c>
      <c r="M7258" s="57"/>
      <c r="N7258" s="67">
        <v>42918</v>
      </c>
      <c r="O7258" s="68">
        <v>4</v>
      </c>
      <c r="P7258" s="69">
        <v>8660.1287429999993</v>
      </c>
      <c r="Q7258" s="57"/>
      <c r="R7258" s="70">
        <f t="shared" si="339"/>
        <v>-0.64082114861191208</v>
      </c>
      <c r="S7258" s="71">
        <f t="shared" si="340"/>
        <v>81249.068062963706</v>
      </c>
      <c r="T7258" s="72">
        <f t="shared" si="341"/>
        <v>-5549.5936482162942</v>
      </c>
    </row>
    <row r="7259" spans="2:20" x14ac:dyDescent="0.25">
      <c r="B7259" s="64">
        <v>42918</v>
      </c>
      <c r="C7259" s="65">
        <v>5</v>
      </c>
      <c r="D7259" s="66">
        <v>10.042619999999999</v>
      </c>
      <c r="E7259" s="57"/>
      <c r="F7259" s="67">
        <v>42918</v>
      </c>
      <c r="G7259" s="68">
        <v>5</v>
      </c>
      <c r="H7259" s="69">
        <v>18242.91</v>
      </c>
      <c r="I7259" s="57"/>
      <c r="J7259" s="67">
        <v>42918</v>
      </c>
      <c r="K7259" s="68">
        <v>5</v>
      </c>
      <c r="L7259" s="69">
        <v>-11045.12</v>
      </c>
      <c r="M7259" s="57"/>
      <c r="N7259" s="67">
        <v>42918</v>
      </c>
      <c r="O7259" s="68">
        <v>5</v>
      </c>
      <c r="P7259" s="69">
        <v>8777.3886139999995</v>
      </c>
      <c r="Q7259" s="57"/>
      <c r="R7259" s="70">
        <f t="shared" si="339"/>
        <v>-0.60544726691081641</v>
      </c>
      <c r="S7259" s="71">
        <f t="shared" si="340"/>
        <v>88147.978442728665</v>
      </c>
      <c r="T7259" s="72">
        <f t="shared" si="341"/>
        <v>-5314.2459469604182</v>
      </c>
    </row>
    <row r="7260" spans="2:20" x14ac:dyDescent="0.25">
      <c r="B7260" s="64">
        <v>42918</v>
      </c>
      <c r="C7260" s="65">
        <v>6</v>
      </c>
      <c r="D7260" s="66">
        <v>9.8018000000000001</v>
      </c>
      <c r="E7260" s="57"/>
      <c r="F7260" s="67">
        <v>42918</v>
      </c>
      <c r="G7260" s="68">
        <v>6</v>
      </c>
      <c r="H7260" s="69">
        <v>18126.79</v>
      </c>
      <c r="I7260" s="57"/>
      <c r="J7260" s="67">
        <v>42918</v>
      </c>
      <c r="K7260" s="68">
        <v>6</v>
      </c>
      <c r="L7260" s="69">
        <v>-11607.92</v>
      </c>
      <c r="M7260" s="57"/>
      <c r="N7260" s="67">
        <v>42918</v>
      </c>
      <c r="O7260" s="68">
        <v>6</v>
      </c>
      <c r="P7260" s="69">
        <v>8754.3408249999993</v>
      </c>
      <c r="Q7260" s="57"/>
      <c r="R7260" s="70">
        <f t="shared" si="339"/>
        <v>-0.64037372309162288</v>
      </c>
      <c r="S7260" s="71">
        <f t="shared" si="340"/>
        <v>85808.297898484991</v>
      </c>
      <c r="T7260" s="72">
        <f t="shared" si="341"/>
        <v>-5606.0498273182393</v>
      </c>
    </row>
    <row r="7261" spans="2:20" x14ac:dyDescent="0.25">
      <c r="B7261" s="64">
        <v>42918</v>
      </c>
      <c r="C7261" s="65">
        <v>7</v>
      </c>
      <c r="D7261" s="66">
        <v>9.8396799999999995</v>
      </c>
      <c r="E7261" s="57"/>
      <c r="F7261" s="67">
        <v>42918</v>
      </c>
      <c r="G7261" s="68">
        <v>7</v>
      </c>
      <c r="H7261" s="69">
        <v>18063.75</v>
      </c>
      <c r="I7261" s="57"/>
      <c r="J7261" s="67">
        <v>42918</v>
      </c>
      <c r="K7261" s="68">
        <v>7</v>
      </c>
      <c r="L7261" s="69">
        <v>-7184.42</v>
      </c>
      <c r="M7261" s="57"/>
      <c r="N7261" s="67">
        <v>42918</v>
      </c>
      <c r="O7261" s="68">
        <v>7</v>
      </c>
      <c r="P7261" s="69">
        <v>8825.4882809999999</v>
      </c>
      <c r="Q7261" s="57"/>
      <c r="R7261" s="70">
        <f t="shared" si="339"/>
        <v>-0.39772583212234447</v>
      </c>
      <c r="S7261" s="71">
        <f t="shared" si="340"/>
        <v>86839.980528790082</v>
      </c>
      <c r="T7261" s="72">
        <f t="shared" si="341"/>
        <v>-3510.1246704467244</v>
      </c>
    </row>
    <row r="7262" spans="2:20" x14ac:dyDescent="0.25">
      <c r="B7262" s="64">
        <v>42918</v>
      </c>
      <c r="C7262" s="65">
        <v>8</v>
      </c>
      <c r="D7262" s="66">
        <v>8.5982800000000008</v>
      </c>
      <c r="E7262" s="57"/>
      <c r="F7262" s="67">
        <v>42918</v>
      </c>
      <c r="G7262" s="68">
        <v>8</v>
      </c>
      <c r="H7262" s="69">
        <v>17892.740000000002</v>
      </c>
      <c r="I7262" s="57"/>
      <c r="J7262" s="67">
        <v>42918</v>
      </c>
      <c r="K7262" s="68">
        <v>8</v>
      </c>
      <c r="L7262" s="69">
        <v>-8186.84</v>
      </c>
      <c r="M7262" s="57"/>
      <c r="N7262" s="67">
        <v>42918</v>
      </c>
      <c r="O7262" s="68">
        <v>8</v>
      </c>
      <c r="P7262" s="69">
        <v>8723.5823779999992</v>
      </c>
      <c r="Q7262" s="57"/>
      <c r="R7262" s="70">
        <f t="shared" si="339"/>
        <v>-0.45755093965485438</v>
      </c>
      <c r="S7262" s="71">
        <f t="shared" si="340"/>
        <v>75007.80388910984</v>
      </c>
      <c r="T7262" s="72">
        <f t="shared" si="341"/>
        <v>-3991.4833142104285</v>
      </c>
    </row>
    <row r="7263" spans="2:20" x14ac:dyDescent="0.25">
      <c r="B7263" s="64">
        <v>42918</v>
      </c>
      <c r="C7263" s="65">
        <v>9</v>
      </c>
      <c r="D7263" s="66">
        <v>7.65266</v>
      </c>
      <c r="E7263" s="57"/>
      <c r="F7263" s="67">
        <v>42918</v>
      </c>
      <c r="G7263" s="68">
        <v>9</v>
      </c>
      <c r="H7263" s="69">
        <v>17790.34</v>
      </c>
      <c r="I7263" s="57"/>
      <c r="J7263" s="67">
        <v>42918</v>
      </c>
      <c r="K7263" s="68">
        <v>9</v>
      </c>
      <c r="L7263" s="69">
        <v>-10405.11</v>
      </c>
      <c r="M7263" s="57"/>
      <c r="N7263" s="67">
        <v>42918</v>
      </c>
      <c r="O7263" s="68">
        <v>9</v>
      </c>
      <c r="P7263" s="69">
        <v>8743.5349999999999</v>
      </c>
      <c r="Q7263" s="57"/>
      <c r="R7263" s="70">
        <f t="shared" si="339"/>
        <v>-0.58487415080318872</v>
      </c>
      <c r="S7263" s="71">
        <f t="shared" si="340"/>
        <v>66911.300553099994</v>
      </c>
      <c r="T7263" s="72">
        <f t="shared" si="341"/>
        <v>-5113.8676081429585</v>
      </c>
    </row>
    <row r="7264" spans="2:20" x14ac:dyDescent="0.25">
      <c r="B7264" s="64">
        <v>42918</v>
      </c>
      <c r="C7264" s="65">
        <v>10</v>
      </c>
      <c r="D7264" s="66">
        <v>7.52027</v>
      </c>
      <c r="E7264" s="57"/>
      <c r="F7264" s="67">
        <v>42918</v>
      </c>
      <c r="G7264" s="68">
        <v>10</v>
      </c>
      <c r="H7264" s="69">
        <v>17321.189999999999</v>
      </c>
      <c r="I7264" s="57"/>
      <c r="J7264" s="67">
        <v>42918</v>
      </c>
      <c r="K7264" s="68">
        <v>10</v>
      </c>
      <c r="L7264" s="69">
        <v>-10759.97</v>
      </c>
      <c r="M7264" s="57"/>
      <c r="N7264" s="67">
        <v>42918</v>
      </c>
      <c r="O7264" s="68">
        <v>10</v>
      </c>
      <c r="P7264" s="69">
        <v>8523.5815590000002</v>
      </c>
      <c r="Q7264" s="57"/>
      <c r="R7264" s="70">
        <f t="shared" si="339"/>
        <v>-0.6212027002763667</v>
      </c>
      <c r="S7264" s="71">
        <f t="shared" si="340"/>
        <v>64099.634690700928</v>
      </c>
      <c r="T7264" s="72">
        <f t="shared" si="341"/>
        <v>-5294.8718804766431</v>
      </c>
    </row>
    <row r="7265" spans="2:20" x14ac:dyDescent="0.25">
      <c r="B7265" s="64">
        <v>42918</v>
      </c>
      <c r="C7265" s="65">
        <v>11</v>
      </c>
      <c r="D7265" s="66">
        <v>8.0074000000000005</v>
      </c>
      <c r="E7265" s="57"/>
      <c r="F7265" s="67">
        <v>42918</v>
      </c>
      <c r="G7265" s="68">
        <v>11</v>
      </c>
      <c r="H7265" s="69">
        <v>17287.05</v>
      </c>
      <c r="I7265" s="57"/>
      <c r="J7265" s="67">
        <v>42918</v>
      </c>
      <c r="K7265" s="68">
        <v>11</v>
      </c>
      <c r="L7265" s="69">
        <v>-12190.66</v>
      </c>
      <c r="M7265" s="57"/>
      <c r="N7265" s="67">
        <v>42918</v>
      </c>
      <c r="O7265" s="68">
        <v>11</v>
      </c>
      <c r="P7265" s="69">
        <v>8528.8227779999997</v>
      </c>
      <c r="Q7265" s="57"/>
      <c r="R7265" s="70">
        <f t="shared" si="339"/>
        <v>-0.70519030141059347</v>
      </c>
      <c r="S7265" s="71">
        <f t="shared" si="340"/>
        <v>68293.695512557199</v>
      </c>
      <c r="T7265" s="72">
        <f t="shared" si="341"/>
        <v>-6014.4431054953548</v>
      </c>
    </row>
    <row r="7266" spans="2:20" x14ac:dyDescent="0.25">
      <c r="B7266" s="64">
        <v>42918</v>
      </c>
      <c r="C7266" s="65">
        <v>12</v>
      </c>
      <c r="D7266" s="66">
        <v>8.2879299999999994</v>
      </c>
      <c r="E7266" s="57"/>
      <c r="F7266" s="67">
        <v>42918</v>
      </c>
      <c r="G7266" s="68">
        <v>12</v>
      </c>
      <c r="H7266" s="69">
        <v>17395.38</v>
      </c>
      <c r="I7266" s="57"/>
      <c r="J7266" s="67">
        <v>42918</v>
      </c>
      <c r="K7266" s="68">
        <v>12</v>
      </c>
      <c r="L7266" s="69">
        <v>-11080.09</v>
      </c>
      <c r="M7266" s="57"/>
      <c r="N7266" s="67">
        <v>42918</v>
      </c>
      <c r="O7266" s="68">
        <v>12</v>
      </c>
      <c r="P7266" s="69">
        <v>8627.2256679999991</v>
      </c>
      <c r="Q7266" s="57"/>
      <c r="R7266" s="70">
        <f t="shared" si="339"/>
        <v>-0.63695590438380767</v>
      </c>
      <c r="S7266" s="71">
        <f t="shared" si="340"/>
        <v>71501.842430587232</v>
      </c>
      <c r="T7266" s="72">
        <f t="shared" si="341"/>
        <v>-5495.1623276841383</v>
      </c>
    </row>
    <row r="7267" spans="2:20" x14ac:dyDescent="0.25">
      <c r="B7267" s="64">
        <v>42918</v>
      </c>
      <c r="C7267" s="65">
        <v>13</v>
      </c>
      <c r="D7267" s="66">
        <v>8.0008800000000004</v>
      </c>
      <c r="E7267" s="57"/>
      <c r="F7267" s="67">
        <v>42918</v>
      </c>
      <c r="G7267" s="68">
        <v>13</v>
      </c>
      <c r="H7267" s="69">
        <v>17707.189999999999</v>
      </c>
      <c r="I7267" s="57"/>
      <c r="J7267" s="67">
        <v>42918</v>
      </c>
      <c r="K7267" s="68">
        <v>13</v>
      </c>
      <c r="L7267" s="69">
        <v>-8033.1</v>
      </c>
      <c r="M7267" s="57"/>
      <c r="N7267" s="67">
        <v>42918</v>
      </c>
      <c r="O7267" s="68">
        <v>13</v>
      </c>
      <c r="P7267" s="69">
        <v>8720.5015399999993</v>
      </c>
      <c r="Q7267" s="57"/>
      <c r="R7267" s="70">
        <f t="shared" si="339"/>
        <v>-0.45366317298227449</v>
      </c>
      <c r="S7267" s="71">
        <f t="shared" si="340"/>
        <v>69771.686361355198</v>
      </c>
      <c r="T7267" s="72">
        <f t="shared" si="341"/>
        <v>-3956.1703986332109</v>
      </c>
    </row>
    <row r="7268" spans="2:20" x14ac:dyDescent="0.25">
      <c r="B7268" s="64">
        <v>42918</v>
      </c>
      <c r="C7268" s="65">
        <v>14</v>
      </c>
      <c r="D7268" s="66">
        <v>7.3427800000000003</v>
      </c>
      <c r="E7268" s="57"/>
      <c r="F7268" s="67">
        <v>42918</v>
      </c>
      <c r="G7268" s="68">
        <v>14</v>
      </c>
      <c r="H7268" s="69">
        <v>18156.75</v>
      </c>
      <c r="I7268" s="57"/>
      <c r="J7268" s="67">
        <v>42918</v>
      </c>
      <c r="K7268" s="68">
        <v>14</v>
      </c>
      <c r="L7268" s="69">
        <v>-7263.97</v>
      </c>
      <c r="M7268" s="57"/>
      <c r="N7268" s="67">
        <v>42918</v>
      </c>
      <c r="O7268" s="68">
        <v>14</v>
      </c>
      <c r="P7268" s="69">
        <v>8953.6560460000001</v>
      </c>
      <c r="Q7268" s="57"/>
      <c r="R7268" s="70">
        <f t="shared" si="339"/>
        <v>-0.40006994643865229</v>
      </c>
      <c r="S7268" s="71">
        <f t="shared" si="340"/>
        <v>65744.72654144789</v>
      </c>
      <c r="T7268" s="72">
        <f t="shared" si="341"/>
        <v>-3582.0886947533354</v>
      </c>
    </row>
    <row r="7269" spans="2:20" x14ac:dyDescent="0.25">
      <c r="B7269" s="64">
        <v>42918</v>
      </c>
      <c r="C7269" s="65">
        <v>15</v>
      </c>
      <c r="D7269" s="66">
        <v>6.3643299999999998</v>
      </c>
      <c r="E7269" s="57"/>
      <c r="F7269" s="67">
        <v>42918</v>
      </c>
      <c r="G7269" s="68">
        <v>15</v>
      </c>
      <c r="H7269" s="69">
        <v>18141.93</v>
      </c>
      <c r="I7269" s="57"/>
      <c r="J7269" s="67">
        <v>42918</v>
      </c>
      <c r="K7269" s="68">
        <v>15</v>
      </c>
      <c r="L7269" s="69">
        <v>-4261.58</v>
      </c>
      <c r="M7269" s="57"/>
      <c r="N7269" s="67">
        <v>42918</v>
      </c>
      <c r="O7269" s="68">
        <v>15</v>
      </c>
      <c r="P7269" s="69">
        <v>9006.5830889999997</v>
      </c>
      <c r="Q7269" s="57"/>
      <c r="R7269" s="70">
        <f t="shared" si="339"/>
        <v>-0.23490224027983791</v>
      </c>
      <c r="S7269" s="71">
        <f t="shared" si="340"/>
        <v>57320.866950815369</v>
      </c>
      <c r="T7269" s="72">
        <f t="shared" si="341"/>
        <v>-2115.6665448726026</v>
      </c>
    </row>
    <row r="7270" spans="2:20" x14ac:dyDescent="0.25">
      <c r="B7270" s="64">
        <v>42918</v>
      </c>
      <c r="C7270" s="65">
        <v>16</v>
      </c>
      <c r="D7270" s="66">
        <v>6.0079799999999999</v>
      </c>
      <c r="E7270" s="57"/>
      <c r="F7270" s="67">
        <v>42918</v>
      </c>
      <c r="G7270" s="68">
        <v>16</v>
      </c>
      <c r="H7270" s="69">
        <v>17783.97</v>
      </c>
      <c r="I7270" s="57"/>
      <c r="J7270" s="67">
        <v>42918</v>
      </c>
      <c r="K7270" s="68">
        <v>16</v>
      </c>
      <c r="L7270" s="69">
        <v>-5935.7</v>
      </c>
      <c r="M7270" s="57"/>
      <c r="N7270" s="67">
        <v>42918</v>
      </c>
      <c r="O7270" s="68">
        <v>16</v>
      </c>
      <c r="P7270" s="69">
        <v>8807.345147</v>
      </c>
      <c r="Q7270" s="57"/>
      <c r="R7270" s="70">
        <f t="shared" si="339"/>
        <v>-0.33376686982715331</v>
      </c>
      <c r="S7270" s="71">
        <f t="shared" si="340"/>
        <v>52914.353496273055</v>
      </c>
      <c r="T7270" s="72">
        <f t="shared" si="341"/>
        <v>-2939.6000212015592</v>
      </c>
    </row>
    <row r="7271" spans="2:20" x14ac:dyDescent="0.25">
      <c r="B7271" s="64">
        <v>42918</v>
      </c>
      <c r="C7271" s="65">
        <v>17</v>
      </c>
      <c r="D7271" s="66">
        <v>6.3484100000000003</v>
      </c>
      <c r="E7271" s="57"/>
      <c r="F7271" s="67">
        <v>42918</v>
      </c>
      <c r="G7271" s="68">
        <v>17</v>
      </c>
      <c r="H7271" s="69">
        <v>17608</v>
      </c>
      <c r="I7271" s="57"/>
      <c r="J7271" s="67">
        <v>42918</v>
      </c>
      <c r="K7271" s="68">
        <v>17</v>
      </c>
      <c r="L7271" s="69">
        <v>0</v>
      </c>
      <c r="M7271" s="57"/>
      <c r="N7271" s="67">
        <v>42918</v>
      </c>
      <c r="O7271" s="68">
        <v>17</v>
      </c>
      <c r="P7271" s="69">
        <v>8353.3466480000006</v>
      </c>
      <c r="Q7271" s="57"/>
      <c r="R7271" s="70">
        <f t="shared" si="339"/>
        <v>0</v>
      </c>
      <c r="S7271" s="71">
        <f t="shared" si="340"/>
        <v>53030.46939362969</v>
      </c>
      <c r="T7271" s="72">
        <f t="shared" si="341"/>
        <v>0</v>
      </c>
    </row>
    <row r="7272" spans="2:20" x14ac:dyDescent="0.25">
      <c r="B7272" s="64">
        <v>42918</v>
      </c>
      <c r="C7272" s="65">
        <v>18</v>
      </c>
      <c r="D7272" s="66">
        <v>5.9114800000000001</v>
      </c>
      <c r="E7272" s="57"/>
      <c r="F7272" s="67">
        <v>42918</v>
      </c>
      <c r="G7272" s="68">
        <v>18</v>
      </c>
      <c r="H7272" s="69">
        <v>18219.98</v>
      </c>
      <c r="I7272" s="57"/>
      <c r="J7272" s="67">
        <v>42918</v>
      </c>
      <c r="K7272" s="68">
        <v>18</v>
      </c>
      <c r="L7272" s="69">
        <v>-2363.5500000000002</v>
      </c>
      <c r="M7272" s="57"/>
      <c r="N7272" s="67">
        <v>42918</v>
      </c>
      <c r="O7272" s="68">
        <v>18</v>
      </c>
      <c r="P7272" s="69">
        <v>8678.0189429999991</v>
      </c>
      <c r="Q7272" s="57"/>
      <c r="R7272" s="70">
        <f t="shared" si="339"/>
        <v>-0.12972297444892916</v>
      </c>
      <c r="S7272" s="71">
        <f t="shared" si="340"/>
        <v>51299.935421165632</v>
      </c>
      <c r="T7272" s="72">
        <f t="shared" si="341"/>
        <v>-1125.7384296101122</v>
      </c>
    </row>
    <row r="7273" spans="2:20" x14ac:dyDescent="0.25">
      <c r="B7273" s="64">
        <v>42918</v>
      </c>
      <c r="C7273" s="65">
        <v>19</v>
      </c>
      <c r="D7273" s="66">
        <v>5.1101799999999997</v>
      </c>
      <c r="E7273" s="57"/>
      <c r="F7273" s="67">
        <v>42918</v>
      </c>
      <c r="G7273" s="68">
        <v>19</v>
      </c>
      <c r="H7273" s="69">
        <v>18629.419999999998</v>
      </c>
      <c r="I7273" s="57"/>
      <c r="J7273" s="67">
        <v>42918</v>
      </c>
      <c r="K7273" s="68">
        <v>19</v>
      </c>
      <c r="L7273" s="69">
        <v>-11.97</v>
      </c>
      <c r="M7273" s="57"/>
      <c r="N7273" s="67">
        <v>42918</v>
      </c>
      <c r="O7273" s="68">
        <v>19</v>
      </c>
      <c r="P7273" s="69">
        <v>8794.9348530000007</v>
      </c>
      <c r="Q7273" s="57"/>
      <c r="R7273" s="70">
        <f t="shared" si="339"/>
        <v>-6.4253208097729303E-4</v>
      </c>
      <c r="S7273" s="71">
        <f t="shared" si="340"/>
        <v>44943.700187103539</v>
      </c>
      <c r="T7273" s="72">
        <f t="shared" si="341"/>
        <v>-5.6510277931578132</v>
      </c>
    </row>
    <row r="7274" spans="2:20" x14ac:dyDescent="0.25">
      <c r="B7274" s="64">
        <v>42918</v>
      </c>
      <c r="C7274" s="65">
        <v>20</v>
      </c>
      <c r="D7274" s="66">
        <v>5.3290699999999998</v>
      </c>
      <c r="E7274" s="57"/>
      <c r="F7274" s="67">
        <v>42918</v>
      </c>
      <c r="G7274" s="68">
        <v>20</v>
      </c>
      <c r="H7274" s="69">
        <v>19092.07</v>
      </c>
      <c r="I7274" s="57"/>
      <c r="J7274" s="67">
        <v>42918</v>
      </c>
      <c r="K7274" s="68">
        <v>20</v>
      </c>
      <c r="L7274" s="69">
        <v>-1831.71</v>
      </c>
      <c r="M7274" s="57"/>
      <c r="N7274" s="67">
        <v>42918</v>
      </c>
      <c r="O7274" s="68">
        <v>20</v>
      </c>
      <c r="P7274" s="69">
        <v>9034.3981480000002</v>
      </c>
      <c r="Q7274" s="57"/>
      <c r="R7274" s="70">
        <f t="shared" si="339"/>
        <v>-9.5940880166477505E-2</v>
      </c>
      <c r="S7274" s="71">
        <f t="shared" si="340"/>
        <v>48144.940138562357</v>
      </c>
      <c r="T7274" s="72">
        <f t="shared" si="341"/>
        <v>-866.76811009351434</v>
      </c>
    </row>
    <row r="7275" spans="2:20" x14ac:dyDescent="0.25">
      <c r="B7275" s="64">
        <v>42918</v>
      </c>
      <c r="C7275" s="65">
        <v>21</v>
      </c>
      <c r="D7275" s="66">
        <v>5.4097900000000001</v>
      </c>
      <c r="E7275" s="57"/>
      <c r="F7275" s="67">
        <v>42918</v>
      </c>
      <c r="G7275" s="68">
        <v>21</v>
      </c>
      <c r="H7275" s="69">
        <v>19245.900000000001</v>
      </c>
      <c r="I7275" s="57"/>
      <c r="J7275" s="67">
        <v>42918</v>
      </c>
      <c r="K7275" s="68">
        <v>21</v>
      </c>
      <c r="L7275" s="69">
        <v>-16798.28</v>
      </c>
      <c r="M7275" s="57"/>
      <c r="N7275" s="67">
        <v>42918</v>
      </c>
      <c r="O7275" s="68">
        <v>21</v>
      </c>
      <c r="P7275" s="69">
        <v>9118.6725310000002</v>
      </c>
      <c r="Q7275" s="57"/>
      <c r="R7275" s="70">
        <f t="shared" si="339"/>
        <v>-0.87282382221667976</v>
      </c>
      <c r="S7275" s="71">
        <f t="shared" si="340"/>
        <v>49330.103471478491</v>
      </c>
      <c r="T7275" s="72">
        <f t="shared" si="341"/>
        <v>-7958.9946120496652</v>
      </c>
    </row>
    <row r="7276" spans="2:20" x14ac:dyDescent="0.25">
      <c r="B7276" s="64">
        <v>42918</v>
      </c>
      <c r="C7276" s="65">
        <v>22</v>
      </c>
      <c r="D7276" s="66">
        <v>5.5621</v>
      </c>
      <c r="E7276" s="57"/>
      <c r="F7276" s="67">
        <v>42918</v>
      </c>
      <c r="G7276" s="68">
        <v>22</v>
      </c>
      <c r="H7276" s="69">
        <v>19482.45</v>
      </c>
      <c r="I7276" s="57"/>
      <c r="J7276" s="67">
        <v>42918</v>
      </c>
      <c r="K7276" s="68">
        <v>22</v>
      </c>
      <c r="L7276" s="69">
        <v>-10813.25</v>
      </c>
      <c r="M7276" s="57"/>
      <c r="N7276" s="67">
        <v>42918</v>
      </c>
      <c r="O7276" s="68">
        <v>22</v>
      </c>
      <c r="P7276" s="69">
        <v>9278.1095249999998</v>
      </c>
      <c r="Q7276" s="57"/>
      <c r="R7276" s="70">
        <f t="shared" si="339"/>
        <v>-0.55502516367294663</v>
      </c>
      <c r="S7276" s="71">
        <f t="shared" si="340"/>
        <v>51605.7729890025</v>
      </c>
      <c r="T7276" s="72">
        <f t="shared" si="341"/>
        <v>-5149.5842576886498</v>
      </c>
    </row>
    <row r="7277" spans="2:20" x14ac:dyDescent="0.25">
      <c r="B7277" s="64">
        <v>42918</v>
      </c>
      <c r="C7277" s="65">
        <v>23</v>
      </c>
      <c r="D7277" s="66">
        <v>5.9008099999999999</v>
      </c>
      <c r="E7277" s="57"/>
      <c r="F7277" s="67">
        <v>42918</v>
      </c>
      <c r="G7277" s="68">
        <v>23</v>
      </c>
      <c r="H7277" s="69">
        <v>19551.77</v>
      </c>
      <c r="I7277" s="57"/>
      <c r="J7277" s="67">
        <v>42918</v>
      </c>
      <c r="K7277" s="68">
        <v>23</v>
      </c>
      <c r="L7277" s="69">
        <v>-6321.32</v>
      </c>
      <c r="M7277" s="57"/>
      <c r="N7277" s="67">
        <v>42918</v>
      </c>
      <c r="O7277" s="68">
        <v>23</v>
      </c>
      <c r="P7277" s="69">
        <v>9367.0636140000006</v>
      </c>
      <c r="Q7277" s="57"/>
      <c r="R7277" s="70">
        <f t="shared" si="339"/>
        <v>-0.32331190475338034</v>
      </c>
      <c r="S7277" s="71">
        <f t="shared" si="340"/>
        <v>55273.262644127346</v>
      </c>
      <c r="T7277" s="72">
        <f t="shared" si="341"/>
        <v>-3028.4831789884229</v>
      </c>
    </row>
    <row r="7278" spans="2:20" x14ac:dyDescent="0.25">
      <c r="B7278" s="64">
        <v>42918</v>
      </c>
      <c r="C7278" s="65">
        <v>24</v>
      </c>
      <c r="D7278" s="66">
        <v>5.2108800000000004</v>
      </c>
      <c r="E7278" s="57"/>
      <c r="F7278" s="67">
        <v>42918</v>
      </c>
      <c r="G7278" s="68">
        <v>24</v>
      </c>
      <c r="H7278" s="69">
        <v>19523.349999999999</v>
      </c>
      <c r="I7278" s="57"/>
      <c r="J7278" s="67">
        <v>42918</v>
      </c>
      <c r="K7278" s="68">
        <v>24</v>
      </c>
      <c r="L7278" s="69">
        <v>-4682</v>
      </c>
      <c r="M7278" s="57"/>
      <c r="N7278" s="67">
        <v>42918</v>
      </c>
      <c r="O7278" s="68">
        <v>24</v>
      </c>
      <c r="P7278" s="69">
        <v>9378.1029290000006</v>
      </c>
      <c r="Q7278" s="57"/>
      <c r="R7278" s="70">
        <f t="shared" si="339"/>
        <v>-0.23981540053320768</v>
      </c>
      <c r="S7278" s="71">
        <f t="shared" si="340"/>
        <v>48868.168990667524</v>
      </c>
      <c r="T7278" s="72">
        <f t="shared" si="341"/>
        <v>-2249.0135101597834</v>
      </c>
    </row>
    <row r="7279" spans="2:20" x14ac:dyDescent="0.25">
      <c r="B7279" s="64">
        <v>42918</v>
      </c>
      <c r="C7279" s="65">
        <v>25</v>
      </c>
      <c r="D7279" s="66">
        <v>4.8097700000000003</v>
      </c>
      <c r="E7279" s="57"/>
      <c r="F7279" s="67">
        <v>42918</v>
      </c>
      <c r="G7279" s="68">
        <v>25</v>
      </c>
      <c r="H7279" s="69">
        <v>19535.38</v>
      </c>
      <c r="I7279" s="57"/>
      <c r="J7279" s="67">
        <v>42918</v>
      </c>
      <c r="K7279" s="68">
        <v>25</v>
      </c>
      <c r="L7279" s="69">
        <v>-3381.83</v>
      </c>
      <c r="M7279" s="57"/>
      <c r="N7279" s="67">
        <v>42918</v>
      </c>
      <c r="O7279" s="68">
        <v>25</v>
      </c>
      <c r="P7279" s="69">
        <v>9373.4815429999999</v>
      </c>
      <c r="Q7279" s="57"/>
      <c r="R7279" s="70">
        <f t="shared" si="339"/>
        <v>-0.17311309019839899</v>
      </c>
      <c r="S7279" s="71">
        <f t="shared" si="340"/>
        <v>45084.29032107511</v>
      </c>
      <c r="T7279" s="72">
        <f t="shared" si="341"/>
        <v>-1622.672355826387</v>
      </c>
    </row>
    <row r="7280" spans="2:20" x14ac:dyDescent="0.25">
      <c r="B7280" s="64">
        <v>42918</v>
      </c>
      <c r="C7280" s="65">
        <v>26</v>
      </c>
      <c r="D7280" s="66">
        <v>4.3229699999999998</v>
      </c>
      <c r="E7280" s="57"/>
      <c r="F7280" s="67">
        <v>42918</v>
      </c>
      <c r="G7280" s="68">
        <v>26</v>
      </c>
      <c r="H7280" s="69">
        <v>19371.05</v>
      </c>
      <c r="I7280" s="57"/>
      <c r="J7280" s="67">
        <v>42918</v>
      </c>
      <c r="K7280" s="68">
        <v>26</v>
      </c>
      <c r="L7280" s="69">
        <v>-3934.33</v>
      </c>
      <c r="M7280" s="57"/>
      <c r="N7280" s="67">
        <v>42918</v>
      </c>
      <c r="O7280" s="68">
        <v>26</v>
      </c>
      <c r="P7280" s="69">
        <v>9283.6655429999992</v>
      </c>
      <c r="Q7280" s="57"/>
      <c r="R7280" s="70">
        <f t="shared" si="339"/>
        <v>-0.20310360047596801</v>
      </c>
      <c r="S7280" s="71">
        <f t="shared" si="340"/>
        <v>40133.007632422705</v>
      </c>
      <c r="T7280" s="72">
        <f t="shared" si="341"/>
        <v>-1885.5458973979823</v>
      </c>
    </row>
    <row r="7281" spans="2:20" x14ac:dyDescent="0.25">
      <c r="B7281" s="64">
        <v>42918</v>
      </c>
      <c r="C7281" s="65">
        <v>27</v>
      </c>
      <c r="D7281" s="66">
        <v>4.4448400000000001</v>
      </c>
      <c r="E7281" s="57"/>
      <c r="F7281" s="67">
        <v>42918</v>
      </c>
      <c r="G7281" s="68">
        <v>27</v>
      </c>
      <c r="H7281" s="69">
        <v>18814.27</v>
      </c>
      <c r="I7281" s="57"/>
      <c r="J7281" s="67">
        <v>42918</v>
      </c>
      <c r="K7281" s="68">
        <v>27</v>
      </c>
      <c r="L7281" s="69">
        <v>-2361.46</v>
      </c>
      <c r="M7281" s="57"/>
      <c r="N7281" s="67">
        <v>42918</v>
      </c>
      <c r="O7281" s="68">
        <v>27</v>
      </c>
      <c r="P7281" s="69">
        <v>9032.1268409999993</v>
      </c>
      <c r="Q7281" s="57"/>
      <c r="R7281" s="70">
        <f t="shared" si="339"/>
        <v>-0.12551430377048911</v>
      </c>
      <c r="S7281" s="71">
        <f t="shared" si="340"/>
        <v>40146.358667950437</v>
      </c>
      <c r="T7281" s="72">
        <f t="shared" si="341"/>
        <v>-1133.6611120148621</v>
      </c>
    </row>
    <row r="7282" spans="2:20" x14ac:dyDescent="0.25">
      <c r="B7282" s="64">
        <v>42918</v>
      </c>
      <c r="C7282" s="65">
        <v>28</v>
      </c>
      <c r="D7282" s="66">
        <v>3.5463300000000002</v>
      </c>
      <c r="E7282" s="57"/>
      <c r="F7282" s="67">
        <v>42918</v>
      </c>
      <c r="G7282" s="68">
        <v>28</v>
      </c>
      <c r="H7282" s="69">
        <v>18370.509999999998</v>
      </c>
      <c r="I7282" s="57"/>
      <c r="J7282" s="67">
        <v>42918</v>
      </c>
      <c r="K7282" s="68">
        <v>28</v>
      </c>
      <c r="L7282" s="69">
        <v>-6507.06</v>
      </c>
      <c r="M7282" s="57"/>
      <c r="N7282" s="67">
        <v>42918</v>
      </c>
      <c r="O7282" s="68">
        <v>28</v>
      </c>
      <c r="P7282" s="69">
        <v>8833.7263270000003</v>
      </c>
      <c r="Q7282" s="57"/>
      <c r="R7282" s="70">
        <f t="shared" si="339"/>
        <v>-0.35421226737853229</v>
      </c>
      <c r="S7282" s="71">
        <f t="shared" si="340"/>
        <v>31327.308685229913</v>
      </c>
      <c r="T7282" s="72">
        <f t="shared" si="341"/>
        <v>-3129.0142316881042</v>
      </c>
    </row>
    <row r="7283" spans="2:20" x14ac:dyDescent="0.25">
      <c r="B7283" s="64">
        <v>42918</v>
      </c>
      <c r="C7283" s="65">
        <v>29</v>
      </c>
      <c r="D7283" s="66">
        <v>3.0168599999999999</v>
      </c>
      <c r="E7283" s="57"/>
      <c r="F7283" s="67">
        <v>42918</v>
      </c>
      <c r="G7283" s="68">
        <v>29</v>
      </c>
      <c r="H7283" s="69">
        <v>18082.23</v>
      </c>
      <c r="I7283" s="57"/>
      <c r="J7283" s="67">
        <v>42918</v>
      </c>
      <c r="K7283" s="68">
        <v>29</v>
      </c>
      <c r="L7283" s="69">
        <v>-1349.13</v>
      </c>
      <c r="M7283" s="57"/>
      <c r="N7283" s="67">
        <v>42918</v>
      </c>
      <c r="O7283" s="68">
        <v>29</v>
      </c>
      <c r="P7283" s="69">
        <v>8655.0224679999992</v>
      </c>
      <c r="Q7283" s="57"/>
      <c r="R7283" s="70">
        <f t="shared" si="339"/>
        <v>-7.4610819572585918E-2</v>
      </c>
      <c r="S7283" s="71">
        <f t="shared" si="340"/>
        <v>26110.991082810477</v>
      </c>
      <c r="T7283" s="72">
        <f t="shared" si="341"/>
        <v>-645.75831975662527</v>
      </c>
    </row>
    <row r="7284" spans="2:20" x14ac:dyDescent="0.25">
      <c r="B7284" s="64">
        <v>42918</v>
      </c>
      <c r="C7284" s="65">
        <v>30</v>
      </c>
      <c r="D7284" s="66">
        <v>2.9085399999999999</v>
      </c>
      <c r="E7284" s="57"/>
      <c r="F7284" s="67">
        <v>42918</v>
      </c>
      <c r="G7284" s="68">
        <v>30</v>
      </c>
      <c r="H7284" s="69">
        <v>18000.939999999999</v>
      </c>
      <c r="I7284" s="57"/>
      <c r="J7284" s="67">
        <v>42918</v>
      </c>
      <c r="K7284" s="68">
        <v>30</v>
      </c>
      <c r="L7284" s="69">
        <v>0</v>
      </c>
      <c r="M7284" s="57"/>
      <c r="N7284" s="67">
        <v>42918</v>
      </c>
      <c r="O7284" s="68">
        <v>30</v>
      </c>
      <c r="P7284" s="69">
        <v>8638.1893550000004</v>
      </c>
      <c r="Q7284" s="57"/>
      <c r="R7284" s="70">
        <f t="shared" si="339"/>
        <v>0</v>
      </c>
      <c r="S7284" s="71">
        <f t="shared" si="340"/>
        <v>25124.519266591702</v>
      </c>
      <c r="T7284" s="72">
        <f t="shared" si="341"/>
        <v>0</v>
      </c>
    </row>
    <row r="7285" spans="2:20" x14ac:dyDescent="0.25">
      <c r="B7285" s="64">
        <v>42918</v>
      </c>
      <c r="C7285" s="65">
        <v>31</v>
      </c>
      <c r="D7285" s="66">
        <v>2.5259100000000001</v>
      </c>
      <c r="E7285" s="57"/>
      <c r="F7285" s="67">
        <v>42918</v>
      </c>
      <c r="G7285" s="68">
        <v>31</v>
      </c>
      <c r="H7285" s="69">
        <v>18133.11</v>
      </c>
      <c r="I7285" s="57"/>
      <c r="J7285" s="67">
        <v>42918</v>
      </c>
      <c r="K7285" s="68">
        <v>31</v>
      </c>
      <c r="L7285" s="69">
        <v>0</v>
      </c>
      <c r="M7285" s="57"/>
      <c r="N7285" s="67">
        <v>42918</v>
      </c>
      <c r="O7285" s="68">
        <v>31</v>
      </c>
      <c r="P7285" s="69">
        <v>8687.6286880000007</v>
      </c>
      <c r="Q7285" s="57"/>
      <c r="R7285" s="70">
        <f t="shared" si="339"/>
        <v>0</v>
      </c>
      <c r="S7285" s="71">
        <f t="shared" si="340"/>
        <v>21944.168179306082</v>
      </c>
      <c r="T7285" s="72">
        <f t="shared" si="341"/>
        <v>0</v>
      </c>
    </row>
    <row r="7286" spans="2:20" x14ac:dyDescent="0.25">
      <c r="B7286" s="64">
        <v>42918</v>
      </c>
      <c r="C7286" s="65">
        <v>32</v>
      </c>
      <c r="D7286" s="66">
        <v>2.4044599999999998</v>
      </c>
      <c r="E7286" s="57"/>
      <c r="F7286" s="67">
        <v>42918</v>
      </c>
      <c r="G7286" s="68">
        <v>32</v>
      </c>
      <c r="H7286" s="69">
        <v>18644.22</v>
      </c>
      <c r="I7286" s="57"/>
      <c r="J7286" s="67">
        <v>42918</v>
      </c>
      <c r="K7286" s="68">
        <v>32</v>
      </c>
      <c r="L7286" s="69">
        <v>-919.94</v>
      </c>
      <c r="M7286" s="57"/>
      <c r="N7286" s="67">
        <v>42918</v>
      </c>
      <c r="O7286" s="68">
        <v>32</v>
      </c>
      <c r="P7286" s="69">
        <v>8969.8713580000003</v>
      </c>
      <c r="Q7286" s="57"/>
      <c r="R7286" s="70">
        <f t="shared" si="339"/>
        <v>-4.9341833554849709E-2</v>
      </c>
      <c r="S7286" s="71">
        <f t="shared" si="340"/>
        <v>21567.69688545668</v>
      </c>
      <c r="T7286" s="72">
        <f t="shared" si="341"/>
        <v>-442.58989955484975</v>
      </c>
    </row>
    <row r="7287" spans="2:20" x14ac:dyDescent="0.25">
      <c r="B7287" s="64">
        <v>42918</v>
      </c>
      <c r="C7287" s="65">
        <v>33</v>
      </c>
      <c r="D7287" s="66">
        <v>3.21583</v>
      </c>
      <c r="E7287" s="57"/>
      <c r="F7287" s="67">
        <v>42918</v>
      </c>
      <c r="G7287" s="68">
        <v>33</v>
      </c>
      <c r="H7287" s="69">
        <v>19606.87</v>
      </c>
      <c r="I7287" s="57"/>
      <c r="J7287" s="67">
        <v>42918</v>
      </c>
      <c r="K7287" s="68">
        <v>33</v>
      </c>
      <c r="L7287" s="69">
        <v>-2452.4899999999998</v>
      </c>
      <c r="M7287" s="57"/>
      <c r="N7287" s="67">
        <v>42918</v>
      </c>
      <c r="O7287" s="68">
        <v>33</v>
      </c>
      <c r="P7287" s="69">
        <v>9432.189429</v>
      </c>
      <c r="Q7287" s="57"/>
      <c r="R7287" s="70">
        <f t="shared" si="339"/>
        <v>-0.12508319787911074</v>
      </c>
      <c r="S7287" s="71">
        <f t="shared" si="340"/>
        <v>30332.317731461069</v>
      </c>
      <c r="T7287" s="72">
        <f t="shared" si="341"/>
        <v>-1179.8084167808636</v>
      </c>
    </row>
    <row r="7288" spans="2:20" x14ac:dyDescent="0.25">
      <c r="B7288" s="64">
        <v>42918</v>
      </c>
      <c r="C7288" s="65">
        <v>34</v>
      </c>
      <c r="D7288" s="66">
        <v>3.03674</v>
      </c>
      <c r="E7288" s="57"/>
      <c r="F7288" s="67">
        <v>42918</v>
      </c>
      <c r="G7288" s="68">
        <v>34</v>
      </c>
      <c r="H7288" s="69">
        <v>20525.03</v>
      </c>
      <c r="I7288" s="57"/>
      <c r="J7288" s="67">
        <v>42918</v>
      </c>
      <c r="K7288" s="68">
        <v>34</v>
      </c>
      <c r="L7288" s="69">
        <v>58.71</v>
      </c>
      <c r="M7288" s="57"/>
      <c r="N7288" s="67">
        <v>42918</v>
      </c>
      <c r="O7288" s="68">
        <v>34</v>
      </c>
      <c r="P7288" s="69">
        <v>9855.7121810000008</v>
      </c>
      <c r="Q7288" s="57"/>
      <c r="R7288" s="70">
        <f t="shared" si="339"/>
        <v>2.860409948243681E-3</v>
      </c>
      <c r="S7288" s="71">
        <f t="shared" si="340"/>
        <v>29929.235408529941</v>
      </c>
      <c r="T7288" s="72">
        <f t="shared" si="341"/>
        <v>28.19137716955883</v>
      </c>
    </row>
    <row r="7289" spans="2:20" x14ac:dyDescent="0.25">
      <c r="B7289" s="64">
        <v>42918</v>
      </c>
      <c r="C7289" s="65">
        <v>35</v>
      </c>
      <c r="D7289" s="66">
        <v>3.4747499999999998</v>
      </c>
      <c r="E7289" s="57"/>
      <c r="F7289" s="67">
        <v>42918</v>
      </c>
      <c r="G7289" s="68">
        <v>35</v>
      </c>
      <c r="H7289" s="69">
        <v>21507.95</v>
      </c>
      <c r="I7289" s="57"/>
      <c r="J7289" s="67">
        <v>42918</v>
      </c>
      <c r="K7289" s="68">
        <v>35</v>
      </c>
      <c r="L7289" s="69">
        <v>6488.23</v>
      </c>
      <c r="M7289" s="57"/>
      <c r="N7289" s="67">
        <v>42918</v>
      </c>
      <c r="O7289" s="68">
        <v>35</v>
      </c>
      <c r="P7289" s="69">
        <v>10349.85403</v>
      </c>
      <c r="Q7289" s="57"/>
      <c r="R7289" s="70">
        <f t="shared" si="339"/>
        <v>0.30166659305047666</v>
      </c>
      <c r="S7289" s="71">
        <f t="shared" si="340"/>
        <v>35963.155290742499</v>
      </c>
      <c r="T7289" s="72">
        <f t="shared" si="341"/>
        <v>3122.205203799846</v>
      </c>
    </row>
    <row r="7290" spans="2:20" x14ac:dyDescent="0.25">
      <c r="B7290" s="64">
        <v>42918</v>
      </c>
      <c r="C7290" s="65">
        <v>36</v>
      </c>
      <c r="D7290" s="66">
        <v>3.5519599999999998</v>
      </c>
      <c r="E7290" s="57"/>
      <c r="F7290" s="67">
        <v>42918</v>
      </c>
      <c r="G7290" s="68">
        <v>36</v>
      </c>
      <c r="H7290" s="69">
        <v>22479.55</v>
      </c>
      <c r="I7290" s="57"/>
      <c r="J7290" s="67">
        <v>42918</v>
      </c>
      <c r="K7290" s="68">
        <v>36</v>
      </c>
      <c r="L7290" s="69">
        <v>14268.26</v>
      </c>
      <c r="M7290" s="57"/>
      <c r="N7290" s="67">
        <v>42918</v>
      </c>
      <c r="O7290" s="68">
        <v>36</v>
      </c>
      <c r="P7290" s="69">
        <v>10833.35572</v>
      </c>
      <c r="Q7290" s="57"/>
      <c r="R7290" s="70">
        <f t="shared" si="339"/>
        <v>0.63472178046268724</v>
      </c>
      <c r="S7290" s="71">
        <f t="shared" si="340"/>
        <v>38479.646183211196</v>
      </c>
      <c r="T7290" s="72">
        <f t="shared" si="341"/>
        <v>6876.166830984037</v>
      </c>
    </row>
    <row r="7291" spans="2:20" x14ac:dyDescent="0.25">
      <c r="B7291" s="64">
        <v>42918</v>
      </c>
      <c r="C7291" s="65">
        <v>37</v>
      </c>
      <c r="D7291" s="66">
        <v>3.53078</v>
      </c>
      <c r="E7291" s="57"/>
      <c r="F7291" s="67">
        <v>42918</v>
      </c>
      <c r="G7291" s="68">
        <v>37</v>
      </c>
      <c r="H7291" s="69">
        <v>23297.41</v>
      </c>
      <c r="I7291" s="57"/>
      <c r="J7291" s="67">
        <v>42918</v>
      </c>
      <c r="K7291" s="68">
        <v>37</v>
      </c>
      <c r="L7291" s="69">
        <v>11134.2</v>
      </c>
      <c r="M7291" s="57"/>
      <c r="N7291" s="67">
        <v>42918</v>
      </c>
      <c r="O7291" s="68">
        <v>37</v>
      </c>
      <c r="P7291" s="69">
        <v>11240.820879999999</v>
      </c>
      <c r="Q7291" s="57"/>
      <c r="R7291" s="70">
        <f t="shared" si="339"/>
        <v>0.47791578548860153</v>
      </c>
      <c r="S7291" s="71">
        <f t="shared" si="340"/>
        <v>39688.8655466864</v>
      </c>
      <c r="T7291" s="72">
        <f t="shared" si="341"/>
        <v>5372.1657404018724</v>
      </c>
    </row>
    <row r="7292" spans="2:20" x14ac:dyDescent="0.25">
      <c r="B7292" s="64">
        <v>42918</v>
      </c>
      <c r="C7292" s="65">
        <v>38</v>
      </c>
      <c r="D7292" s="66">
        <v>3.9824099999999998</v>
      </c>
      <c r="E7292" s="57"/>
      <c r="F7292" s="67">
        <v>42918</v>
      </c>
      <c r="G7292" s="68">
        <v>38</v>
      </c>
      <c r="H7292" s="69">
        <v>24073.51</v>
      </c>
      <c r="I7292" s="57"/>
      <c r="J7292" s="67">
        <v>42918</v>
      </c>
      <c r="K7292" s="68">
        <v>38</v>
      </c>
      <c r="L7292" s="69">
        <v>18835.02</v>
      </c>
      <c r="M7292" s="57"/>
      <c r="N7292" s="67">
        <v>42918</v>
      </c>
      <c r="O7292" s="68">
        <v>38</v>
      </c>
      <c r="P7292" s="69">
        <v>11624.6718</v>
      </c>
      <c r="Q7292" s="57"/>
      <c r="R7292" s="70">
        <f t="shared" si="339"/>
        <v>0.7823960859882918</v>
      </c>
      <c r="S7292" s="71">
        <f t="shared" si="340"/>
        <v>46294.209223038</v>
      </c>
      <c r="T7292" s="72">
        <f t="shared" si="341"/>
        <v>9095.0977172184703</v>
      </c>
    </row>
    <row r="7293" spans="2:20" x14ac:dyDescent="0.25">
      <c r="B7293" s="64">
        <v>42918</v>
      </c>
      <c r="C7293" s="65">
        <v>39</v>
      </c>
      <c r="D7293" s="66">
        <v>3.5443799999999999</v>
      </c>
      <c r="E7293" s="57"/>
      <c r="F7293" s="67">
        <v>42918</v>
      </c>
      <c r="G7293" s="68">
        <v>39</v>
      </c>
      <c r="H7293" s="69">
        <v>24756.81</v>
      </c>
      <c r="I7293" s="57"/>
      <c r="J7293" s="67">
        <v>42918</v>
      </c>
      <c r="K7293" s="68">
        <v>39</v>
      </c>
      <c r="L7293" s="69">
        <v>9905.2999999999993</v>
      </c>
      <c r="M7293" s="57"/>
      <c r="N7293" s="67">
        <v>42918</v>
      </c>
      <c r="O7293" s="68">
        <v>39</v>
      </c>
      <c r="P7293" s="69">
        <v>11921.30125</v>
      </c>
      <c r="Q7293" s="57"/>
      <c r="R7293" s="70">
        <f t="shared" si="339"/>
        <v>0.40010405217796635</v>
      </c>
      <c r="S7293" s="71">
        <f t="shared" si="340"/>
        <v>42253.621724475001</v>
      </c>
      <c r="T7293" s="72">
        <f t="shared" si="341"/>
        <v>4769.7609373592559</v>
      </c>
    </row>
    <row r="7294" spans="2:20" x14ac:dyDescent="0.25">
      <c r="B7294" s="64">
        <v>42918</v>
      </c>
      <c r="C7294" s="65">
        <v>40</v>
      </c>
      <c r="D7294" s="66">
        <v>3.88029</v>
      </c>
      <c r="E7294" s="57"/>
      <c r="F7294" s="67">
        <v>42918</v>
      </c>
      <c r="G7294" s="68">
        <v>40</v>
      </c>
      <c r="H7294" s="69">
        <v>25031.88</v>
      </c>
      <c r="I7294" s="57"/>
      <c r="J7294" s="67">
        <v>42918</v>
      </c>
      <c r="K7294" s="68">
        <v>40</v>
      </c>
      <c r="L7294" s="69">
        <v>730.32</v>
      </c>
      <c r="M7294" s="57"/>
      <c r="N7294" s="67">
        <v>42918</v>
      </c>
      <c r="O7294" s="68">
        <v>40</v>
      </c>
      <c r="P7294" s="69">
        <v>12068.589250000001</v>
      </c>
      <c r="Q7294" s="57"/>
      <c r="R7294" s="70">
        <f t="shared" si="339"/>
        <v>2.91755952808978E-2</v>
      </c>
      <c r="S7294" s="71">
        <f t="shared" si="340"/>
        <v>46829.6261808825</v>
      </c>
      <c r="T7294" s="72">
        <f t="shared" si="341"/>
        <v>352.10827556939392</v>
      </c>
    </row>
    <row r="7295" spans="2:20" x14ac:dyDescent="0.25">
      <c r="B7295" s="64">
        <v>42918</v>
      </c>
      <c r="C7295" s="65">
        <v>41</v>
      </c>
      <c r="D7295" s="66">
        <v>3.68872</v>
      </c>
      <c r="E7295" s="57"/>
      <c r="F7295" s="67">
        <v>42918</v>
      </c>
      <c r="G7295" s="68">
        <v>41</v>
      </c>
      <c r="H7295" s="69">
        <v>25070.65</v>
      </c>
      <c r="I7295" s="57"/>
      <c r="J7295" s="67">
        <v>42918</v>
      </c>
      <c r="K7295" s="68">
        <v>41</v>
      </c>
      <c r="L7295" s="69">
        <v>-1111.74</v>
      </c>
      <c r="M7295" s="57"/>
      <c r="N7295" s="67">
        <v>42918</v>
      </c>
      <c r="O7295" s="68">
        <v>41</v>
      </c>
      <c r="P7295" s="69">
        <v>12100.381939999999</v>
      </c>
      <c r="Q7295" s="57"/>
      <c r="R7295" s="70">
        <f t="shared" si="339"/>
        <v>-4.4344283056083504E-2</v>
      </c>
      <c r="S7295" s="71">
        <f t="shared" si="340"/>
        <v>44634.9208697168</v>
      </c>
      <c r="T7295" s="72">
        <f t="shared" si="341"/>
        <v>-536.58276183408077</v>
      </c>
    </row>
    <row r="7296" spans="2:20" x14ac:dyDescent="0.25">
      <c r="B7296" s="64">
        <v>42918</v>
      </c>
      <c r="C7296" s="65">
        <v>42</v>
      </c>
      <c r="D7296" s="66">
        <v>3.7926899999999999</v>
      </c>
      <c r="E7296" s="57"/>
      <c r="F7296" s="67">
        <v>42918</v>
      </c>
      <c r="G7296" s="68">
        <v>42</v>
      </c>
      <c r="H7296" s="69">
        <v>24819.14</v>
      </c>
      <c r="I7296" s="57"/>
      <c r="J7296" s="67">
        <v>42918</v>
      </c>
      <c r="K7296" s="68">
        <v>42</v>
      </c>
      <c r="L7296" s="69">
        <v>3653.27</v>
      </c>
      <c r="M7296" s="57"/>
      <c r="N7296" s="67">
        <v>42918</v>
      </c>
      <c r="O7296" s="68">
        <v>42</v>
      </c>
      <c r="P7296" s="69">
        <v>11938.67266</v>
      </c>
      <c r="Q7296" s="57"/>
      <c r="R7296" s="70">
        <f t="shared" si="339"/>
        <v>0.14719567237220951</v>
      </c>
      <c r="S7296" s="71">
        <f t="shared" si="340"/>
        <v>45279.6844108554</v>
      </c>
      <c r="T7296" s="72">
        <f t="shared" si="341"/>
        <v>1757.320949420415</v>
      </c>
    </row>
    <row r="7297" spans="2:20" x14ac:dyDescent="0.25">
      <c r="B7297" s="64">
        <v>42918</v>
      </c>
      <c r="C7297" s="65">
        <v>43</v>
      </c>
      <c r="D7297" s="66">
        <v>3.2942</v>
      </c>
      <c r="E7297" s="57"/>
      <c r="F7297" s="67">
        <v>42918</v>
      </c>
      <c r="G7297" s="68">
        <v>43</v>
      </c>
      <c r="H7297" s="69">
        <v>24887.22</v>
      </c>
      <c r="I7297" s="57"/>
      <c r="J7297" s="67">
        <v>42918</v>
      </c>
      <c r="K7297" s="68">
        <v>43</v>
      </c>
      <c r="L7297" s="69">
        <v>-3143.42</v>
      </c>
      <c r="M7297" s="57"/>
      <c r="N7297" s="67">
        <v>42918</v>
      </c>
      <c r="O7297" s="68">
        <v>43</v>
      </c>
      <c r="P7297" s="69">
        <v>11952.53285</v>
      </c>
      <c r="Q7297" s="57"/>
      <c r="R7297" s="70">
        <f t="shared" si="339"/>
        <v>-0.12630659430824334</v>
      </c>
      <c r="S7297" s="71">
        <f t="shared" si="340"/>
        <v>39374.033714470002</v>
      </c>
      <c r="T7297" s="72">
        <f t="shared" si="341"/>
        <v>-1509.6837176409015</v>
      </c>
    </row>
    <row r="7298" spans="2:20" x14ac:dyDescent="0.25">
      <c r="B7298" s="64">
        <v>42918</v>
      </c>
      <c r="C7298" s="65">
        <v>44</v>
      </c>
      <c r="D7298" s="66">
        <v>3.22702</v>
      </c>
      <c r="E7298" s="57"/>
      <c r="F7298" s="67">
        <v>42918</v>
      </c>
      <c r="G7298" s="68">
        <v>44</v>
      </c>
      <c r="H7298" s="69">
        <v>24776.25</v>
      </c>
      <c r="I7298" s="57"/>
      <c r="J7298" s="67">
        <v>42918</v>
      </c>
      <c r="K7298" s="68">
        <v>44</v>
      </c>
      <c r="L7298" s="69">
        <v>-4187.21</v>
      </c>
      <c r="M7298" s="57"/>
      <c r="N7298" s="67">
        <v>42918</v>
      </c>
      <c r="O7298" s="68">
        <v>44</v>
      </c>
      <c r="P7298" s="69">
        <v>11892.625459999999</v>
      </c>
      <c r="Q7298" s="57"/>
      <c r="R7298" s="70">
        <f t="shared" si="339"/>
        <v>-0.1690009585792846</v>
      </c>
      <c r="S7298" s="71">
        <f t="shared" si="340"/>
        <v>38377.740211929195</v>
      </c>
      <c r="T7298" s="72">
        <f t="shared" si="341"/>
        <v>-2009.8651027644053</v>
      </c>
    </row>
    <row r="7299" spans="2:20" x14ac:dyDescent="0.25">
      <c r="B7299" s="64">
        <v>42918</v>
      </c>
      <c r="C7299" s="65">
        <v>45</v>
      </c>
      <c r="D7299" s="66">
        <v>3.15117</v>
      </c>
      <c r="E7299" s="57"/>
      <c r="F7299" s="67">
        <v>42918</v>
      </c>
      <c r="G7299" s="68">
        <v>45</v>
      </c>
      <c r="H7299" s="69">
        <v>24795.57</v>
      </c>
      <c r="I7299" s="57"/>
      <c r="J7299" s="67">
        <v>42918</v>
      </c>
      <c r="K7299" s="68">
        <v>45</v>
      </c>
      <c r="L7299" s="69">
        <v>-561.41</v>
      </c>
      <c r="M7299" s="57"/>
      <c r="N7299" s="67">
        <v>42918</v>
      </c>
      <c r="O7299" s="68">
        <v>45</v>
      </c>
      <c r="P7299" s="69">
        <v>11947.16584</v>
      </c>
      <c r="Q7299" s="57"/>
      <c r="R7299" s="70">
        <f t="shared" si="339"/>
        <v>-2.2641544437171639E-2</v>
      </c>
      <c r="S7299" s="71">
        <f t="shared" si="340"/>
        <v>37647.550580032803</v>
      </c>
      <c r="T7299" s="72">
        <f t="shared" si="341"/>
        <v>-270.50228626461904</v>
      </c>
    </row>
    <row r="7300" spans="2:20" x14ac:dyDescent="0.25">
      <c r="B7300" s="64">
        <v>42918</v>
      </c>
      <c r="C7300" s="65">
        <v>46</v>
      </c>
      <c r="D7300" s="66">
        <v>2.4273699999999998</v>
      </c>
      <c r="E7300" s="57"/>
      <c r="F7300" s="67">
        <v>42918</v>
      </c>
      <c r="G7300" s="68">
        <v>46</v>
      </c>
      <c r="H7300" s="69">
        <v>23532.06</v>
      </c>
      <c r="I7300" s="57"/>
      <c r="J7300" s="67">
        <v>42918</v>
      </c>
      <c r="K7300" s="68">
        <v>46</v>
      </c>
      <c r="L7300" s="69">
        <v>-5619.02</v>
      </c>
      <c r="M7300" s="57"/>
      <c r="N7300" s="67">
        <v>42918</v>
      </c>
      <c r="O7300" s="68">
        <v>46</v>
      </c>
      <c r="P7300" s="69">
        <v>11373.421490000001</v>
      </c>
      <c r="Q7300" s="57"/>
      <c r="R7300" s="70">
        <f t="shared" si="339"/>
        <v>-0.23878147514497244</v>
      </c>
      <c r="S7300" s="71">
        <f t="shared" si="340"/>
        <v>27607.5021221813</v>
      </c>
      <c r="T7300" s="72">
        <f t="shared" si="341"/>
        <v>-2715.7623608277304</v>
      </c>
    </row>
    <row r="7301" spans="2:20" x14ac:dyDescent="0.25">
      <c r="B7301" s="64">
        <v>42918</v>
      </c>
      <c r="C7301" s="65">
        <v>47</v>
      </c>
      <c r="D7301" s="66">
        <v>3.6049199999999999</v>
      </c>
      <c r="E7301" s="57"/>
      <c r="F7301" s="67">
        <v>42918</v>
      </c>
      <c r="G7301" s="68">
        <v>47</v>
      </c>
      <c r="H7301" s="69">
        <v>21675.31</v>
      </c>
      <c r="I7301" s="57"/>
      <c r="J7301" s="67">
        <v>42918</v>
      </c>
      <c r="K7301" s="68">
        <v>47</v>
      </c>
      <c r="L7301" s="69">
        <v>-3838.5</v>
      </c>
      <c r="M7301" s="57"/>
      <c r="N7301" s="67">
        <v>42918</v>
      </c>
      <c r="O7301" s="68">
        <v>47</v>
      </c>
      <c r="P7301" s="69">
        <v>10452.588460000001</v>
      </c>
      <c r="Q7301" s="57"/>
      <c r="R7301" s="70">
        <f t="shared" si="339"/>
        <v>-0.17709089281768056</v>
      </c>
      <c r="S7301" s="71">
        <f t="shared" si="340"/>
        <v>37680.745191223199</v>
      </c>
      <c r="T7301" s="72">
        <f t="shared" si="341"/>
        <v>-1851.0582226371848</v>
      </c>
    </row>
    <row r="7302" spans="2:20" x14ac:dyDescent="0.25">
      <c r="B7302" s="64">
        <v>42918</v>
      </c>
      <c r="C7302" s="65">
        <v>48</v>
      </c>
      <c r="D7302" s="66">
        <v>3.6403099999999999</v>
      </c>
      <c r="E7302" s="57"/>
      <c r="F7302" s="67">
        <v>42918</v>
      </c>
      <c r="G7302" s="68">
        <v>48</v>
      </c>
      <c r="H7302" s="69">
        <v>19923.37</v>
      </c>
      <c r="I7302" s="57"/>
      <c r="J7302" s="67">
        <v>42918</v>
      </c>
      <c r="K7302" s="68">
        <v>48</v>
      </c>
      <c r="L7302" s="69">
        <v>-3133.64</v>
      </c>
      <c r="M7302" s="57"/>
      <c r="N7302" s="67">
        <v>42918</v>
      </c>
      <c r="O7302" s="68">
        <v>48</v>
      </c>
      <c r="P7302" s="69">
        <v>9499.822118</v>
      </c>
      <c r="Q7302" s="57"/>
      <c r="R7302" s="70">
        <f t="shared" si="339"/>
        <v>-0.1572846360831526</v>
      </c>
      <c r="S7302" s="71">
        <f t="shared" si="340"/>
        <v>34582.297454376581</v>
      </c>
      <c r="T7302" s="72">
        <f t="shared" si="341"/>
        <v>-1494.176064684314</v>
      </c>
    </row>
    <row r="7303" spans="2:20" x14ac:dyDescent="0.25">
      <c r="B7303" s="64">
        <v>42919</v>
      </c>
      <c r="C7303" s="65">
        <v>1</v>
      </c>
      <c r="D7303" s="66">
        <v>4.9843999999999999</v>
      </c>
      <c r="E7303" s="57"/>
      <c r="F7303" s="67">
        <v>42919</v>
      </c>
      <c r="G7303" s="68">
        <v>1</v>
      </c>
      <c r="H7303" s="69">
        <v>19848.98</v>
      </c>
      <c r="I7303" s="57"/>
      <c r="J7303" s="67">
        <v>42919</v>
      </c>
      <c r="K7303" s="68">
        <v>1</v>
      </c>
      <c r="L7303" s="69">
        <v>1679.16</v>
      </c>
      <c r="M7303" s="57"/>
      <c r="N7303" s="67">
        <v>42919</v>
      </c>
      <c r="O7303" s="68">
        <v>1</v>
      </c>
      <c r="P7303" s="69">
        <v>9650.2831810000007</v>
      </c>
      <c r="Q7303" s="57"/>
      <c r="R7303" s="70">
        <f t="shared" si="339"/>
        <v>8.459679036403886E-2</v>
      </c>
      <c r="S7303" s="71">
        <f t="shared" si="340"/>
        <v>48100.871487376404</v>
      </c>
      <c r="T7303" s="72">
        <f t="shared" si="341"/>
        <v>816.38298321666718</v>
      </c>
    </row>
    <row r="7304" spans="2:20" x14ac:dyDescent="0.25">
      <c r="B7304" s="64">
        <v>42919</v>
      </c>
      <c r="C7304" s="65">
        <v>2</v>
      </c>
      <c r="D7304" s="66">
        <v>5.4013900000000001</v>
      </c>
      <c r="E7304" s="57"/>
      <c r="F7304" s="67">
        <v>42919</v>
      </c>
      <c r="G7304" s="68">
        <v>2</v>
      </c>
      <c r="H7304" s="69">
        <v>19525.89</v>
      </c>
      <c r="I7304" s="57"/>
      <c r="J7304" s="67">
        <v>42919</v>
      </c>
      <c r="K7304" s="68">
        <v>2</v>
      </c>
      <c r="L7304" s="69">
        <v>2505.75</v>
      </c>
      <c r="M7304" s="57"/>
      <c r="N7304" s="67">
        <v>42919</v>
      </c>
      <c r="O7304" s="68">
        <v>2</v>
      </c>
      <c r="P7304" s="69">
        <v>9485.8716280000008</v>
      </c>
      <c r="Q7304" s="57"/>
      <c r="R7304" s="70">
        <f t="shared" si="339"/>
        <v>0.12832961775365936</v>
      </c>
      <c r="S7304" s="71">
        <f t="shared" si="340"/>
        <v>51236.892152762928</v>
      </c>
      <c r="T7304" s="72">
        <f t="shared" si="341"/>
        <v>1217.3182800815225</v>
      </c>
    </row>
    <row r="7305" spans="2:20" x14ac:dyDescent="0.25">
      <c r="B7305" s="64">
        <v>42919</v>
      </c>
      <c r="C7305" s="65">
        <v>3</v>
      </c>
      <c r="D7305" s="66">
        <v>5.6769600000000002</v>
      </c>
      <c r="E7305" s="57"/>
      <c r="F7305" s="67">
        <v>42919</v>
      </c>
      <c r="G7305" s="68">
        <v>3</v>
      </c>
      <c r="H7305" s="69">
        <v>19175.12</v>
      </c>
      <c r="I7305" s="57"/>
      <c r="J7305" s="67">
        <v>42919</v>
      </c>
      <c r="K7305" s="68">
        <v>3</v>
      </c>
      <c r="L7305" s="69">
        <v>-1072.71</v>
      </c>
      <c r="M7305" s="57"/>
      <c r="N7305" s="67">
        <v>42919</v>
      </c>
      <c r="O7305" s="68">
        <v>3</v>
      </c>
      <c r="P7305" s="69">
        <v>9304.4237090000006</v>
      </c>
      <c r="Q7305" s="57"/>
      <c r="R7305" s="70">
        <f t="shared" si="339"/>
        <v>-5.5942805051545967E-2</v>
      </c>
      <c r="S7305" s="71">
        <f t="shared" si="340"/>
        <v>52820.841219044647</v>
      </c>
      <c r="T7305" s="72">
        <f t="shared" si="341"/>
        <v>-520.51556166956925</v>
      </c>
    </row>
    <row r="7306" spans="2:20" x14ac:dyDescent="0.25">
      <c r="B7306" s="64">
        <v>42919</v>
      </c>
      <c r="C7306" s="65">
        <v>4</v>
      </c>
      <c r="D7306" s="66">
        <v>4.9014300000000004</v>
      </c>
      <c r="E7306" s="57"/>
      <c r="F7306" s="67">
        <v>42919</v>
      </c>
      <c r="G7306" s="68">
        <v>4</v>
      </c>
      <c r="H7306" s="69">
        <v>18889.84</v>
      </c>
      <c r="I7306" s="57"/>
      <c r="J7306" s="67">
        <v>42919</v>
      </c>
      <c r="K7306" s="68">
        <v>4</v>
      </c>
      <c r="L7306" s="69">
        <v>-3196.56</v>
      </c>
      <c r="M7306" s="57"/>
      <c r="N7306" s="67">
        <v>42919</v>
      </c>
      <c r="O7306" s="68">
        <v>4</v>
      </c>
      <c r="P7306" s="69">
        <v>9139.8411730000007</v>
      </c>
      <c r="Q7306" s="57"/>
      <c r="R7306" s="70">
        <f t="shared" ref="R7306:R7369" si="342">L7306/H7306</f>
        <v>-0.16922112627740626</v>
      </c>
      <c r="S7306" s="71">
        <f t="shared" ref="S7306:S7369" si="343">P7306*D7306</f>
        <v>44798.291720577399</v>
      </c>
      <c r="T7306" s="72">
        <f t="shared" ref="T7306:T7369" si="344">P7306*R7306</f>
        <v>-1546.6542172916702</v>
      </c>
    </row>
    <row r="7307" spans="2:20" x14ac:dyDescent="0.25">
      <c r="B7307" s="64">
        <v>42919</v>
      </c>
      <c r="C7307" s="65">
        <v>5</v>
      </c>
      <c r="D7307" s="66">
        <v>5.3758900000000001</v>
      </c>
      <c r="E7307" s="57"/>
      <c r="F7307" s="67">
        <v>42919</v>
      </c>
      <c r="G7307" s="68">
        <v>5</v>
      </c>
      <c r="H7307" s="69">
        <v>18766.93</v>
      </c>
      <c r="I7307" s="57"/>
      <c r="J7307" s="67">
        <v>42919</v>
      </c>
      <c r="K7307" s="68">
        <v>5</v>
      </c>
      <c r="L7307" s="69">
        <v>-5214.97</v>
      </c>
      <c r="M7307" s="57"/>
      <c r="N7307" s="67">
        <v>42919</v>
      </c>
      <c r="O7307" s="68">
        <v>5</v>
      </c>
      <c r="P7307" s="69">
        <v>9223.0852869999999</v>
      </c>
      <c r="Q7307" s="57"/>
      <c r="R7307" s="70">
        <f t="shared" si="342"/>
        <v>-0.27788082547331933</v>
      </c>
      <c r="S7307" s="71">
        <f t="shared" si="343"/>
        <v>49582.291963530428</v>
      </c>
      <c r="T7307" s="72">
        <f t="shared" si="344"/>
        <v>-2562.9185529623865</v>
      </c>
    </row>
    <row r="7308" spans="2:20" x14ac:dyDescent="0.25">
      <c r="B7308" s="64">
        <v>42919</v>
      </c>
      <c r="C7308" s="65">
        <v>6</v>
      </c>
      <c r="D7308" s="66">
        <v>5.2869000000000002</v>
      </c>
      <c r="E7308" s="57"/>
      <c r="F7308" s="67">
        <v>42919</v>
      </c>
      <c r="G7308" s="68">
        <v>6</v>
      </c>
      <c r="H7308" s="69">
        <v>18448.86</v>
      </c>
      <c r="I7308" s="57"/>
      <c r="J7308" s="67">
        <v>42919</v>
      </c>
      <c r="K7308" s="68">
        <v>6</v>
      </c>
      <c r="L7308" s="69">
        <v>-8311.51</v>
      </c>
      <c r="M7308" s="57"/>
      <c r="N7308" s="67">
        <v>42919</v>
      </c>
      <c r="O7308" s="68">
        <v>6</v>
      </c>
      <c r="P7308" s="69">
        <v>9096.8848099999996</v>
      </c>
      <c r="Q7308" s="57"/>
      <c r="R7308" s="70">
        <f t="shared" si="342"/>
        <v>-0.45051618365579227</v>
      </c>
      <c r="S7308" s="71">
        <f t="shared" si="343"/>
        <v>48094.320301988999</v>
      </c>
      <c r="T7308" s="72">
        <f t="shared" si="344"/>
        <v>-4098.2938277575468</v>
      </c>
    </row>
    <row r="7309" spans="2:20" x14ac:dyDescent="0.25">
      <c r="B7309" s="64">
        <v>42919</v>
      </c>
      <c r="C7309" s="65">
        <v>7</v>
      </c>
      <c r="D7309" s="66">
        <v>5.61381</v>
      </c>
      <c r="E7309" s="57"/>
      <c r="F7309" s="67">
        <v>42919</v>
      </c>
      <c r="G7309" s="68">
        <v>7</v>
      </c>
      <c r="H7309" s="69">
        <v>18426.27</v>
      </c>
      <c r="I7309" s="57"/>
      <c r="J7309" s="67">
        <v>42919</v>
      </c>
      <c r="K7309" s="68">
        <v>7</v>
      </c>
      <c r="L7309" s="69">
        <v>-6432.79</v>
      </c>
      <c r="M7309" s="57"/>
      <c r="N7309" s="67">
        <v>42919</v>
      </c>
      <c r="O7309" s="68">
        <v>7</v>
      </c>
      <c r="P7309" s="69">
        <v>9108.5017619999999</v>
      </c>
      <c r="Q7309" s="57"/>
      <c r="R7309" s="70">
        <f t="shared" si="342"/>
        <v>-0.34910972215212299</v>
      </c>
      <c r="S7309" s="71">
        <f t="shared" si="343"/>
        <v>51133.398276533218</v>
      </c>
      <c r="T7309" s="72">
        <f t="shared" si="344"/>
        <v>-3179.8665193539427</v>
      </c>
    </row>
    <row r="7310" spans="2:20" x14ac:dyDescent="0.25">
      <c r="B7310" s="64">
        <v>42919</v>
      </c>
      <c r="C7310" s="65">
        <v>8</v>
      </c>
      <c r="D7310" s="66">
        <v>5.5449700000000002</v>
      </c>
      <c r="E7310" s="57"/>
      <c r="F7310" s="67">
        <v>42919</v>
      </c>
      <c r="G7310" s="68">
        <v>8</v>
      </c>
      <c r="H7310" s="69">
        <v>18501.259999999998</v>
      </c>
      <c r="I7310" s="57"/>
      <c r="J7310" s="67">
        <v>42919</v>
      </c>
      <c r="K7310" s="68">
        <v>8</v>
      </c>
      <c r="L7310" s="69">
        <v>-5612.88</v>
      </c>
      <c r="M7310" s="57"/>
      <c r="N7310" s="67">
        <v>42919</v>
      </c>
      <c r="O7310" s="68">
        <v>8</v>
      </c>
      <c r="P7310" s="69">
        <v>9143.0683480000007</v>
      </c>
      <c r="Q7310" s="57"/>
      <c r="R7310" s="70">
        <f t="shared" si="342"/>
        <v>-0.3033782563998344</v>
      </c>
      <c r="S7310" s="71">
        <f t="shared" si="343"/>
        <v>50698.039697609565</v>
      </c>
      <c r="T7310" s="72">
        <f t="shared" si="344"/>
        <v>-2773.8081335607544</v>
      </c>
    </row>
    <row r="7311" spans="2:20" x14ac:dyDescent="0.25">
      <c r="B7311" s="64">
        <v>42919</v>
      </c>
      <c r="C7311" s="65">
        <v>9</v>
      </c>
      <c r="D7311" s="66">
        <v>5.91031</v>
      </c>
      <c r="E7311" s="57"/>
      <c r="F7311" s="67">
        <v>42919</v>
      </c>
      <c r="G7311" s="68">
        <v>9</v>
      </c>
      <c r="H7311" s="69">
        <v>18693.47</v>
      </c>
      <c r="I7311" s="57"/>
      <c r="J7311" s="67">
        <v>42919</v>
      </c>
      <c r="K7311" s="68">
        <v>9</v>
      </c>
      <c r="L7311" s="69">
        <v>-1917.49</v>
      </c>
      <c r="M7311" s="57"/>
      <c r="N7311" s="67">
        <v>42919</v>
      </c>
      <c r="O7311" s="68">
        <v>9</v>
      </c>
      <c r="P7311" s="69">
        <v>9340.6842880000004</v>
      </c>
      <c r="Q7311" s="57"/>
      <c r="R7311" s="70">
        <f t="shared" si="342"/>
        <v>-0.10257539129974264</v>
      </c>
      <c r="S7311" s="71">
        <f t="shared" si="343"/>
        <v>55206.339754209279</v>
      </c>
      <c r="T7311" s="72">
        <f t="shared" si="344"/>
        <v>-958.124345848958</v>
      </c>
    </row>
    <row r="7312" spans="2:20" x14ac:dyDescent="0.25">
      <c r="B7312" s="64">
        <v>42919</v>
      </c>
      <c r="C7312" s="65">
        <v>10</v>
      </c>
      <c r="D7312" s="66">
        <v>5.6950000000000003</v>
      </c>
      <c r="E7312" s="57"/>
      <c r="F7312" s="67">
        <v>42919</v>
      </c>
      <c r="G7312" s="68">
        <v>10</v>
      </c>
      <c r="H7312" s="69">
        <v>18490.939999999999</v>
      </c>
      <c r="I7312" s="57"/>
      <c r="J7312" s="67">
        <v>42919</v>
      </c>
      <c r="K7312" s="68">
        <v>10</v>
      </c>
      <c r="L7312" s="69">
        <v>-4457.3599999999997</v>
      </c>
      <c r="M7312" s="57"/>
      <c r="N7312" s="67">
        <v>42919</v>
      </c>
      <c r="O7312" s="68">
        <v>10</v>
      </c>
      <c r="P7312" s="69">
        <v>9258.7146969999994</v>
      </c>
      <c r="Q7312" s="57"/>
      <c r="R7312" s="70">
        <f t="shared" si="342"/>
        <v>-0.24105643087912243</v>
      </c>
      <c r="S7312" s="71">
        <f t="shared" si="343"/>
        <v>52728.380199414998</v>
      </c>
      <c r="T7312" s="72">
        <f t="shared" si="344"/>
        <v>-2231.8727193868954</v>
      </c>
    </row>
    <row r="7313" spans="2:20" x14ac:dyDescent="0.25">
      <c r="B7313" s="64">
        <v>42919</v>
      </c>
      <c r="C7313" s="65">
        <v>11</v>
      </c>
      <c r="D7313" s="66">
        <v>6.1648800000000001</v>
      </c>
      <c r="E7313" s="57"/>
      <c r="F7313" s="67">
        <v>42919</v>
      </c>
      <c r="G7313" s="68">
        <v>11</v>
      </c>
      <c r="H7313" s="69">
        <v>18870.810000000001</v>
      </c>
      <c r="I7313" s="57"/>
      <c r="J7313" s="67">
        <v>42919</v>
      </c>
      <c r="K7313" s="68">
        <v>11</v>
      </c>
      <c r="L7313" s="69">
        <v>8890.2999999999993</v>
      </c>
      <c r="M7313" s="57"/>
      <c r="N7313" s="67">
        <v>42919</v>
      </c>
      <c r="O7313" s="68">
        <v>11</v>
      </c>
      <c r="P7313" s="69">
        <v>9523.4679959999994</v>
      </c>
      <c r="Q7313" s="57"/>
      <c r="R7313" s="70">
        <f t="shared" si="342"/>
        <v>0.47111385255852817</v>
      </c>
      <c r="S7313" s="71">
        <f t="shared" si="343"/>
        <v>58711.037379180474</v>
      </c>
      <c r="T7313" s="72">
        <f t="shared" si="344"/>
        <v>4486.6376973134056</v>
      </c>
    </row>
    <row r="7314" spans="2:20" x14ac:dyDescent="0.25">
      <c r="B7314" s="64">
        <v>42919</v>
      </c>
      <c r="C7314" s="65">
        <v>12</v>
      </c>
      <c r="D7314" s="66">
        <v>5.9633200000000004</v>
      </c>
      <c r="E7314" s="57"/>
      <c r="F7314" s="67">
        <v>42919</v>
      </c>
      <c r="G7314" s="68">
        <v>12</v>
      </c>
      <c r="H7314" s="69">
        <v>19463.95</v>
      </c>
      <c r="I7314" s="57"/>
      <c r="J7314" s="67">
        <v>42919</v>
      </c>
      <c r="K7314" s="68">
        <v>12</v>
      </c>
      <c r="L7314" s="69">
        <v>13036.5</v>
      </c>
      <c r="M7314" s="57"/>
      <c r="N7314" s="67">
        <v>42919</v>
      </c>
      <c r="O7314" s="68">
        <v>12</v>
      </c>
      <c r="P7314" s="69">
        <v>9807.1908060000005</v>
      </c>
      <c r="Q7314" s="57"/>
      <c r="R7314" s="70">
        <f t="shared" si="342"/>
        <v>0.66977668972639159</v>
      </c>
      <c r="S7314" s="71">
        <f t="shared" si="343"/>
        <v>58483.417077235928</v>
      </c>
      <c r="T7314" s="72">
        <f t="shared" si="344"/>
        <v>6568.6277935577828</v>
      </c>
    </row>
    <row r="7315" spans="2:20" x14ac:dyDescent="0.25">
      <c r="B7315" s="64">
        <v>42919</v>
      </c>
      <c r="C7315" s="65">
        <v>13</v>
      </c>
      <c r="D7315" s="66">
        <v>4.5483500000000001</v>
      </c>
      <c r="E7315" s="57"/>
      <c r="F7315" s="67">
        <v>42919</v>
      </c>
      <c r="G7315" s="68">
        <v>13</v>
      </c>
      <c r="H7315" s="69">
        <v>20583.939999999999</v>
      </c>
      <c r="I7315" s="57"/>
      <c r="J7315" s="67">
        <v>42919</v>
      </c>
      <c r="K7315" s="68">
        <v>13</v>
      </c>
      <c r="L7315" s="69">
        <v>7704.71</v>
      </c>
      <c r="M7315" s="57"/>
      <c r="N7315" s="67">
        <v>42919</v>
      </c>
      <c r="O7315" s="68">
        <v>13</v>
      </c>
      <c r="P7315" s="69">
        <v>9928.950116</v>
      </c>
      <c r="Q7315" s="57"/>
      <c r="R7315" s="70">
        <f t="shared" si="342"/>
        <v>0.37430686253457796</v>
      </c>
      <c r="S7315" s="71">
        <f t="shared" si="343"/>
        <v>45160.340260108598</v>
      </c>
      <c r="T7315" s="72">
        <f t="shared" si="344"/>
        <v>3716.4741661822936</v>
      </c>
    </row>
    <row r="7316" spans="2:20" x14ac:dyDescent="0.25">
      <c r="B7316" s="64">
        <v>42919</v>
      </c>
      <c r="C7316" s="65">
        <v>14</v>
      </c>
      <c r="D7316" s="66">
        <v>3.2921900000000002</v>
      </c>
      <c r="E7316" s="57"/>
      <c r="F7316" s="67">
        <v>42919</v>
      </c>
      <c r="G7316" s="68">
        <v>14</v>
      </c>
      <c r="H7316" s="69">
        <v>22999.18</v>
      </c>
      <c r="I7316" s="57"/>
      <c r="J7316" s="67">
        <v>42919</v>
      </c>
      <c r="K7316" s="68">
        <v>14</v>
      </c>
      <c r="L7316" s="69">
        <v>-1209.9100000000001</v>
      </c>
      <c r="M7316" s="57"/>
      <c r="N7316" s="67">
        <v>42919</v>
      </c>
      <c r="O7316" s="68">
        <v>14</v>
      </c>
      <c r="P7316" s="69">
        <v>11115.896790000001</v>
      </c>
      <c r="Q7316" s="57"/>
      <c r="R7316" s="70">
        <f t="shared" si="342"/>
        <v>-5.2606658150421017E-2</v>
      </c>
      <c r="S7316" s="71">
        <f t="shared" si="343"/>
        <v>36595.644253070102</v>
      </c>
      <c r="T7316" s="72">
        <f t="shared" si="344"/>
        <v>-584.77018246689238</v>
      </c>
    </row>
    <row r="7317" spans="2:20" x14ac:dyDescent="0.25">
      <c r="B7317" s="64">
        <v>42919</v>
      </c>
      <c r="C7317" s="65">
        <v>15</v>
      </c>
      <c r="D7317" s="66">
        <v>1.7887200000000001</v>
      </c>
      <c r="E7317" s="57"/>
      <c r="F7317" s="67">
        <v>42919</v>
      </c>
      <c r="G7317" s="68">
        <v>15</v>
      </c>
      <c r="H7317" s="69">
        <v>25835.24</v>
      </c>
      <c r="I7317" s="57"/>
      <c r="J7317" s="67">
        <v>42919</v>
      </c>
      <c r="K7317" s="68">
        <v>15</v>
      </c>
      <c r="L7317" s="69">
        <v>-4525.79</v>
      </c>
      <c r="M7317" s="57"/>
      <c r="N7317" s="67">
        <v>42919</v>
      </c>
      <c r="O7317" s="68">
        <v>15</v>
      </c>
      <c r="P7317" s="69">
        <v>12563.260270000001</v>
      </c>
      <c r="Q7317" s="57"/>
      <c r="R7317" s="70">
        <f t="shared" si="342"/>
        <v>-0.17517894163166278</v>
      </c>
      <c r="S7317" s="71">
        <f t="shared" si="343"/>
        <v>22472.154910154401</v>
      </c>
      <c r="T7317" s="72">
        <f t="shared" si="344"/>
        <v>-2200.8186375417181</v>
      </c>
    </row>
    <row r="7318" spans="2:20" x14ac:dyDescent="0.25">
      <c r="B7318" s="64">
        <v>42919</v>
      </c>
      <c r="C7318" s="65">
        <v>16</v>
      </c>
      <c r="D7318" s="66">
        <v>1.81308</v>
      </c>
      <c r="E7318" s="57"/>
      <c r="F7318" s="67">
        <v>42919</v>
      </c>
      <c r="G7318" s="68">
        <v>16</v>
      </c>
      <c r="H7318" s="69">
        <v>27591.22</v>
      </c>
      <c r="I7318" s="57"/>
      <c r="J7318" s="67">
        <v>42919</v>
      </c>
      <c r="K7318" s="68">
        <v>16</v>
      </c>
      <c r="L7318" s="69">
        <v>-3191.6</v>
      </c>
      <c r="M7318" s="57"/>
      <c r="N7318" s="67">
        <v>42919</v>
      </c>
      <c r="O7318" s="68">
        <v>16</v>
      </c>
      <c r="P7318" s="69">
        <v>13474.15315</v>
      </c>
      <c r="Q7318" s="57"/>
      <c r="R7318" s="70">
        <f t="shared" si="342"/>
        <v>-0.11567447905529367</v>
      </c>
      <c r="S7318" s="71">
        <f t="shared" si="343"/>
        <v>24429.717593202</v>
      </c>
      <c r="T7318" s="72">
        <f t="shared" si="344"/>
        <v>-1558.6156463374941</v>
      </c>
    </row>
    <row r="7319" spans="2:20" x14ac:dyDescent="0.25">
      <c r="B7319" s="64">
        <v>42919</v>
      </c>
      <c r="C7319" s="65">
        <v>17</v>
      </c>
      <c r="D7319" s="66">
        <v>2.1736200000000001</v>
      </c>
      <c r="E7319" s="57"/>
      <c r="F7319" s="67">
        <v>42919</v>
      </c>
      <c r="G7319" s="68">
        <v>17</v>
      </c>
      <c r="H7319" s="69">
        <v>28214.12</v>
      </c>
      <c r="I7319" s="57"/>
      <c r="J7319" s="67">
        <v>42919</v>
      </c>
      <c r="K7319" s="68">
        <v>17</v>
      </c>
      <c r="L7319" s="69">
        <v>-6900.08</v>
      </c>
      <c r="M7319" s="57"/>
      <c r="N7319" s="67">
        <v>42919</v>
      </c>
      <c r="O7319" s="68">
        <v>17</v>
      </c>
      <c r="P7319" s="69">
        <v>13659.883620000001</v>
      </c>
      <c r="Q7319" s="57"/>
      <c r="R7319" s="70">
        <f t="shared" si="342"/>
        <v>-0.24456123387863948</v>
      </c>
      <c r="S7319" s="71">
        <f t="shared" si="343"/>
        <v>29691.396234104403</v>
      </c>
      <c r="T7319" s="72">
        <f t="shared" si="344"/>
        <v>-3340.6779927458165</v>
      </c>
    </row>
    <row r="7320" spans="2:20" x14ac:dyDescent="0.25">
      <c r="B7320" s="64">
        <v>42919</v>
      </c>
      <c r="C7320" s="65">
        <v>18</v>
      </c>
      <c r="D7320" s="66">
        <v>2.5109400000000002</v>
      </c>
      <c r="E7320" s="57"/>
      <c r="F7320" s="67">
        <v>42919</v>
      </c>
      <c r="G7320" s="68">
        <v>18</v>
      </c>
      <c r="H7320" s="69">
        <v>28367.93</v>
      </c>
      <c r="I7320" s="57"/>
      <c r="J7320" s="67">
        <v>42919</v>
      </c>
      <c r="K7320" s="68">
        <v>18</v>
      </c>
      <c r="L7320" s="69">
        <v>-1876.56</v>
      </c>
      <c r="M7320" s="57"/>
      <c r="N7320" s="67">
        <v>42919</v>
      </c>
      <c r="O7320" s="68">
        <v>18</v>
      </c>
      <c r="P7320" s="69">
        <v>13765.667160000001</v>
      </c>
      <c r="Q7320" s="57"/>
      <c r="R7320" s="70">
        <f t="shared" si="342"/>
        <v>-6.6150755448141613E-2</v>
      </c>
      <c r="S7320" s="71">
        <f t="shared" si="343"/>
        <v>34564.764298730406</v>
      </c>
      <c r="T7320" s="72">
        <f t="shared" si="344"/>
        <v>-910.60928188167418</v>
      </c>
    </row>
    <row r="7321" spans="2:20" x14ac:dyDescent="0.25">
      <c r="B7321" s="64">
        <v>42919</v>
      </c>
      <c r="C7321" s="65">
        <v>19</v>
      </c>
      <c r="D7321" s="66">
        <v>2.5043000000000002</v>
      </c>
      <c r="E7321" s="57"/>
      <c r="F7321" s="67">
        <v>42919</v>
      </c>
      <c r="G7321" s="68">
        <v>19</v>
      </c>
      <c r="H7321" s="69">
        <v>28577.96</v>
      </c>
      <c r="I7321" s="57"/>
      <c r="J7321" s="67">
        <v>42919</v>
      </c>
      <c r="K7321" s="68">
        <v>19</v>
      </c>
      <c r="L7321" s="69">
        <v>-704.36</v>
      </c>
      <c r="M7321" s="57"/>
      <c r="N7321" s="67">
        <v>42919</v>
      </c>
      <c r="O7321" s="68">
        <v>19</v>
      </c>
      <c r="P7321" s="69">
        <v>13900.980390000001</v>
      </c>
      <c r="Q7321" s="57"/>
      <c r="R7321" s="70">
        <f t="shared" si="342"/>
        <v>-2.4646965703640149E-2</v>
      </c>
      <c r="S7321" s="71">
        <f t="shared" si="343"/>
        <v>34812.225190677003</v>
      </c>
      <c r="T7321" s="72">
        <f t="shared" si="344"/>
        <v>-342.61698691930428</v>
      </c>
    </row>
    <row r="7322" spans="2:20" x14ac:dyDescent="0.25">
      <c r="B7322" s="64">
        <v>42919</v>
      </c>
      <c r="C7322" s="65">
        <v>20</v>
      </c>
      <c r="D7322" s="66">
        <v>2.0797300000000001</v>
      </c>
      <c r="E7322" s="57"/>
      <c r="F7322" s="67">
        <v>42919</v>
      </c>
      <c r="G7322" s="68">
        <v>20</v>
      </c>
      <c r="H7322" s="69">
        <v>28215.74</v>
      </c>
      <c r="I7322" s="57"/>
      <c r="J7322" s="67">
        <v>42919</v>
      </c>
      <c r="K7322" s="68">
        <v>20</v>
      </c>
      <c r="L7322" s="69">
        <v>-8115.4</v>
      </c>
      <c r="M7322" s="57"/>
      <c r="N7322" s="67">
        <v>42919</v>
      </c>
      <c r="O7322" s="68">
        <v>20</v>
      </c>
      <c r="P7322" s="69">
        <v>13731.04135</v>
      </c>
      <c r="Q7322" s="57"/>
      <c r="R7322" s="70">
        <f t="shared" si="342"/>
        <v>-0.28761960522743685</v>
      </c>
      <c r="S7322" s="71">
        <f t="shared" si="343"/>
        <v>28556.858626835499</v>
      </c>
      <c r="T7322" s="72">
        <f t="shared" si="344"/>
        <v>-3949.3166924486113</v>
      </c>
    </row>
    <row r="7323" spans="2:20" x14ac:dyDescent="0.25">
      <c r="B7323" s="64">
        <v>42919</v>
      </c>
      <c r="C7323" s="65">
        <v>21</v>
      </c>
      <c r="D7323" s="66">
        <v>1.91133</v>
      </c>
      <c r="E7323" s="57"/>
      <c r="F7323" s="67">
        <v>42919</v>
      </c>
      <c r="G7323" s="68">
        <v>21</v>
      </c>
      <c r="H7323" s="69">
        <v>28052.720000000001</v>
      </c>
      <c r="I7323" s="57"/>
      <c r="J7323" s="67">
        <v>42919</v>
      </c>
      <c r="K7323" s="68">
        <v>21</v>
      </c>
      <c r="L7323" s="69">
        <v>-4013.59</v>
      </c>
      <c r="M7323" s="57"/>
      <c r="N7323" s="67">
        <v>42919</v>
      </c>
      <c r="O7323" s="68">
        <v>21</v>
      </c>
      <c r="P7323" s="69">
        <v>13718.858550000001</v>
      </c>
      <c r="Q7323" s="57"/>
      <c r="R7323" s="70">
        <f t="shared" si="342"/>
        <v>-0.14307311376579526</v>
      </c>
      <c r="S7323" s="71">
        <f t="shared" si="343"/>
        <v>26221.265912371502</v>
      </c>
      <c r="T7323" s="72">
        <f t="shared" si="344"/>
        <v>-1962.7998100610032</v>
      </c>
    </row>
    <row r="7324" spans="2:20" x14ac:dyDescent="0.25">
      <c r="B7324" s="64">
        <v>42919</v>
      </c>
      <c r="C7324" s="65">
        <v>22</v>
      </c>
      <c r="D7324" s="66">
        <v>1.7542</v>
      </c>
      <c r="E7324" s="57"/>
      <c r="F7324" s="67">
        <v>42919</v>
      </c>
      <c r="G7324" s="68">
        <v>22</v>
      </c>
      <c r="H7324" s="69">
        <v>28154.49</v>
      </c>
      <c r="I7324" s="57"/>
      <c r="J7324" s="67">
        <v>42919</v>
      </c>
      <c r="K7324" s="68">
        <v>22</v>
      </c>
      <c r="L7324" s="69">
        <v>-5258.92</v>
      </c>
      <c r="M7324" s="57"/>
      <c r="N7324" s="67">
        <v>42919</v>
      </c>
      <c r="O7324" s="68">
        <v>22</v>
      </c>
      <c r="P7324" s="69">
        <v>13773.492990000001</v>
      </c>
      <c r="Q7324" s="57"/>
      <c r="R7324" s="70">
        <f t="shared" si="342"/>
        <v>-0.18678796881065862</v>
      </c>
      <c r="S7324" s="71">
        <f t="shared" si="343"/>
        <v>24161.461403058001</v>
      </c>
      <c r="T7324" s="72">
        <f t="shared" si="344"/>
        <v>-2572.7227790299453</v>
      </c>
    </row>
    <row r="7325" spans="2:20" x14ac:dyDescent="0.25">
      <c r="B7325" s="64">
        <v>42919</v>
      </c>
      <c r="C7325" s="65">
        <v>23</v>
      </c>
      <c r="D7325" s="66">
        <v>1.4718500000000001</v>
      </c>
      <c r="E7325" s="57"/>
      <c r="F7325" s="67">
        <v>42919</v>
      </c>
      <c r="G7325" s="68">
        <v>23</v>
      </c>
      <c r="H7325" s="69">
        <v>28069.63</v>
      </c>
      <c r="I7325" s="57"/>
      <c r="J7325" s="67">
        <v>42919</v>
      </c>
      <c r="K7325" s="68">
        <v>23</v>
      </c>
      <c r="L7325" s="69">
        <v>-10705.97</v>
      </c>
      <c r="M7325" s="57"/>
      <c r="N7325" s="67">
        <v>42919</v>
      </c>
      <c r="O7325" s="68">
        <v>23</v>
      </c>
      <c r="P7325" s="69">
        <v>13734.995510000001</v>
      </c>
      <c r="Q7325" s="57"/>
      <c r="R7325" s="70">
        <f t="shared" si="342"/>
        <v>-0.38140759247628125</v>
      </c>
      <c r="S7325" s="71">
        <f t="shared" si="343"/>
        <v>20215.853141393502</v>
      </c>
      <c r="T7325" s="72">
        <f t="shared" si="344"/>
        <v>-5238.6315701416333</v>
      </c>
    </row>
    <row r="7326" spans="2:20" x14ac:dyDescent="0.25">
      <c r="B7326" s="64">
        <v>42919</v>
      </c>
      <c r="C7326" s="65">
        <v>24</v>
      </c>
      <c r="D7326" s="66">
        <v>1.40445</v>
      </c>
      <c r="E7326" s="57"/>
      <c r="F7326" s="67">
        <v>42919</v>
      </c>
      <c r="G7326" s="68">
        <v>24</v>
      </c>
      <c r="H7326" s="69">
        <v>28100.2</v>
      </c>
      <c r="I7326" s="57"/>
      <c r="J7326" s="67">
        <v>42919</v>
      </c>
      <c r="K7326" s="68">
        <v>24</v>
      </c>
      <c r="L7326" s="69">
        <v>-11054.8</v>
      </c>
      <c r="M7326" s="57"/>
      <c r="N7326" s="67">
        <v>42919</v>
      </c>
      <c r="O7326" s="68">
        <v>24</v>
      </c>
      <c r="P7326" s="69">
        <v>13769.067999999999</v>
      </c>
      <c r="Q7326" s="57"/>
      <c r="R7326" s="70">
        <f t="shared" si="342"/>
        <v>-0.39340645262311297</v>
      </c>
      <c r="S7326" s="71">
        <f t="shared" si="343"/>
        <v>19337.967552599999</v>
      </c>
      <c r="T7326" s="72">
        <f t="shared" si="344"/>
        <v>-5416.8401978064203</v>
      </c>
    </row>
    <row r="7327" spans="2:20" x14ac:dyDescent="0.25">
      <c r="B7327" s="64">
        <v>42919</v>
      </c>
      <c r="C7327" s="65">
        <v>25</v>
      </c>
      <c r="D7327" s="66">
        <v>1.6192299999999999</v>
      </c>
      <c r="E7327" s="57"/>
      <c r="F7327" s="67">
        <v>42919</v>
      </c>
      <c r="G7327" s="68">
        <v>25</v>
      </c>
      <c r="H7327" s="69">
        <v>28099.39</v>
      </c>
      <c r="I7327" s="57"/>
      <c r="J7327" s="67">
        <v>42919</v>
      </c>
      <c r="K7327" s="68">
        <v>25</v>
      </c>
      <c r="L7327" s="69">
        <v>-7658.5</v>
      </c>
      <c r="M7327" s="57"/>
      <c r="N7327" s="67">
        <v>42919</v>
      </c>
      <c r="O7327" s="68">
        <v>25</v>
      </c>
      <c r="P7327" s="69">
        <v>13749.639429999999</v>
      </c>
      <c r="Q7327" s="57"/>
      <c r="R7327" s="70">
        <f t="shared" si="342"/>
        <v>-0.27255040056029689</v>
      </c>
      <c r="S7327" s="71">
        <f t="shared" si="343"/>
        <v>22263.8286542389</v>
      </c>
      <c r="T7327" s="72">
        <f t="shared" si="344"/>
        <v>-3747.4697342061522</v>
      </c>
    </row>
    <row r="7328" spans="2:20" x14ac:dyDescent="0.25">
      <c r="B7328" s="64">
        <v>42919</v>
      </c>
      <c r="C7328" s="65">
        <v>26</v>
      </c>
      <c r="D7328" s="66">
        <v>1.2638799999999999</v>
      </c>
      <c r="E7328" s="57"/>
      <c r="F7328" s="67">
        <v>42919</v>
      </c>
      <c r="G7328" s="68">
        <v>26</v>
      </c>
      <c r="H7328" s="69">
        <v>27700.06</v>
      </c>
      <c r="I7328" s="57"/>
      <c r="J7328" s="67">
        <v>42919</v>
      </c>
      <c r="K7328" s="68">
        <v>26</v>
      </c>
      <c r="L7328" s="69">
        <v>-13882.95</v>
      </c>
      <c r="M7328" s="57"/>
      <c r="N7328" s="67">
        <v>42919</v>
      </c>
      <c r="O7328" s="68">
        <v>26</v>
      </c>
      <c r="P7328" s="69">
        <v>13555.097400000001</v>
      </c>
      <c r="Q7328" s="57"/>
      <c r="R7328" s="70">
        <f t="shared" si="342"/>
        <v>-0.50118844507918037</v>
      </c>
      <c r="S7328" s="71">
        <f t="shared" si="343"/>
        <v>17132.016501912</v>
      </c>
      <c r="T7328" s="72">
        <f t="shared" si="344"/>
        <v>-6793.6581888028404</v>
      </c>
    </row>
    <row r="7329" spans="2:20" x14ac:dyDescent="0.25">
      <c r="B7329" s="64">
        <v>42919</v>
      </c>
      <c r="C7329" s="65">
        <v>27</v>
      </c>
      <c r="D7329" s="66">
        <v>1.4798899999999999</v>
      </c>
      <c r="E7329" s="57"/>
      <c r="F7329" s="67">
        <v>42919</v>
      </c>
      <c r="G7329" s="68">
        <v>27</v>
      </c>
      <c r="H7329" s="69">
        <v>27491.86</v>
      </c>
      <c r="I7329" s="57"/>
      <c r="J7329" s="67">
        <v>42919</v>
      </c>
      <c r="K7329" s="68">
        <v>27</v>
      </c>
      <c r="L7329" s="69">
        <v>-10797.76</v>
      </c>
      <c r="M7329" s="57"/>
      <c r="N7329" s="67">
        <v>42919</v>
      </c>
      <c r="O7329" s="68">
        <v>27</v>
      </c>
      <c r="P7329" s="69">
        <v>13592.52779</v>
      </c>
      <c r="Q7329" s="57"/>
      <c r="R7329" s="70">
        <f t="shared" si="342"/>
        <v>-0.392762075756242</v>
      </c>
      <c r="S7329" s="71">
        <f t="shared" si="343"/>
        <v>20115.445951143098</v>
      </c>
      <c r="T7329" s="72">
        <f t="shared" si="344"/>
        <v>-5338.6294295748048</v>
      </c>
    </row>
    <row r="7330" spans="2:20" x14ac:dyDescent="0.25">
      <c r="B7330" s="64">
        <v>42919</v>
      </c>
      <c r="C7330" s="65">
        <v>28</v>
      </c>
      <c r="D7330" s="66">
        <v>1.3176600000000001</v>
      </c>
      <c r="E7330" s="57"/>
      <c r="F7330" s="67">
        <v>42919</v>
      </c>
      <c r="G7330" s="68">
        <v>28</v>
      </c>
      <c r="H7330" s="69">
        <v>27098.880000000001</v>
      </c>
      <c r="I7330" s="57"/>
      <c r="J7330" s="67">
        <v>42919</v>
      </c>
      <c r="K7330" s="68">
        <v>28</v>
      </c>
      <c r="L7330" s="69">
        <v>-13153.87</v>
      </c>
      <c r="M7330" s="57"/>
      <c r="N7330" s="67">
        <v>42919</v>
      </c>
      <c r="O7330" s="68">
        <v>28</v>
      </c>
      <c r="P7330" s="69">
        <v>13366.9679</v>
      </c>
      <c r="Q7330" s="57"/>
      <c r="R7330" s="70">
        <f t="shared" si="342"/>
        <v>-0.48540271775069671</v>
      </c>
      <c r="S7330" s="71">
        <f t="shared" si="343"/>
        <v>17613.118923114002</v>
      </c>
      <c r="T7330" s="72">
        <f t="shared" si="344"/>
        <v>-6488.3625467463226</v>
      </c>
    </row>
    <row r="7331" spans="2:20" x14ac:dyDescent="0.25">
      <c r="B7331" s="64">
        <v>42919</v>
      </c>
      <c r="C7331" s="65">
        <v>29</v>
      </c>
      <c r="D7331" s="66">
        <v>1.1268100000000001</v>
      </c>
      <c r="E7331" s="57"/>
      <c r="F7331" s="67">
        <v>42919</v>
      </c>
      <c r="G7331" s="68">
        <v>29</v>
      </c>
      <c r="H7331" s="69">
        <v>26877.040000000001</v>
      </c>
      <c r="I7331" s="57"/>
      <c r="J7331" s="67">
        <v>42919</v>
      </c>
      <c r="K7331" s="68">
        <v>29</v>
      </c>
      <c r="L7331" s="69">
        <v>-13583.9</v>
      </c>
      <c r="M7331" s="57"/>
      <c r="N7331" s="67">
        <v>42919</v>
      </c>
      <c r="O7331" s="68">
        <v>29</v>
      </c>
      <c r="P7331" s="69">
        <v>13248.303190000001</v>
      </c>
      <c r="Q7331" s="57"/>
      <c r="R7331" s="70">
        <f t="shared" si="342"/>
        <v>-0.50540907778535138</v>
      </c>
      <c r="S7331" s="71">
        <f t="shared" si="343"/>
        <v>14928.320517523902</v>
      </c>
      <c r="T7331" s="72">
        <f t="shared" si="344"/>
        <v>-6695.8126974786292</v>
      </c>
    </row>
    <row r="7332" spans="2:20" x14ac:dyDescent="0.25">
      <c r="B7332" s="64">
        <v>42919</v>
      </c>
      <c r="C7332" s="65">
        <v>30</v>
      </c>
      <c r="D7332" s="66">
        <v>1.0623100000000001</v>
      </c>
      <c r="E7332" s="57"/>
      <c r="F7332" s="67">
        <v>42919</v>
      </c>
      <c r="G7332" s="68">
        <v>30</v>
      </c>
      <c r="H7332" s="69">
        <v>26666.48</v>
      </c>
      <c r="I7332" s="57"/>
      <c r="J7332" s="67">
        <v>42919</v>
      </c>
      <c r="K7332" s="68">
        <v>30</v>
      </c>
      <c r="L7332" s="69">
        <v>-12708.21</v>
      </c>
      <c r="M7332" s="57"/>
      <c r="N7332" s="67">
        <v>42919</v>
      </c>
      <c r="O7332" s="68">
        <v>30</v>
      </c>
      <c r="P7332" s="69">
        <v>13200.030119999999</v>
      </c>
      <c r="Q7332" s="57"/>
      <c r="R7332" s="70">
        <f t="shared" si="342"/>
        <v>-0.47656121092847648</v>
      </c>
      <c r="S7332" s="71">
        <f t="shared" si="343"/>
        <v>14022.523996777201</v>
      </c>
      <c r="T7332" s="72">
        <f t="shared" si="344"/>
        <v>-6290.6223382795624</v>
      </c>
    </row>
    <row r="7333" spans="2:20" x14ac:dyDescent="0.25">
      <c r="B7333" s="64">
        <v>42919</v>
      </c>
      <c r="C7333" s="65">
        <v>31</v>
      </c>
      <c r="D7333" s="66">
        <v>0.74109999999999998</v>
      </c>
      <c r="E7333" s="57"/>
      <c r="F7333" s="67">
        <v>42919</v>
      </c>
      <c r="G7333" s="68">
        <v>31</v>
      </c>
      <c r="H7333" s="69">
        <v>26401.93</v>
      </c>
      <c r="I7333" s="57"/>
      <c r="J7333" s="67">
        <v>42919</v>
      </c>
      <c r="K7333" s="68">
        <v>31</v>
      </c>
      <c r="L7333" s="69">
        <v>-21610.06</v>
      </c>
      <c r="M7333" s="57"/>
      <c r="N7333" s="67">
        <v>42919</v>
      </c>
      <c r="O7333" s="68">
        <v>31</v>
      </c>
      <c r="P7333" s="69">
        <v>13003.679109999999</v>
      </c>
      <c r="Q7333" s="57"/>
      <c r="R7333" s="70">
        <f t="shared" si="342"/>
        <v>-0.81850304125493856</v>
      </c>
      <c r="S7333" s="71">
        <f t="shared" si="343"/>
        <v>9637.0265884209985</v>
      </c>
      <c r="T7333" s="72">
        <f t="shared" si="344"/>
        <v>-10643.550899038311</v>
      </c>
    </row>
    <row r="7334" spans="2:20" x14ac:dyDescent="0.25">
      <c r="B7334" s="64">
        <v>42919</v>
      </c>
      <c r="C7334" s="65">
        <v>32</v>
      </c>
      <c r="D7334" s="66">
        <v>1.1165700000000001</v>
      </c>
      <c r="E7334" s="57"/>
      <c r="F7334" s="67">
        <v>42919</v>
      </c>
      <c r="G7334" s="68">
        <v>32</v>
      </c>
      <c r="H7334" s="69">
        <v>26997.74</v>
      </c>
      <c r="I7334" s="57"/>
      <c r="J7334" s="67">
        <v>42919</v>
      </c>
      <c r="K7334" s="68">
        <v>32</v>
      </c>
      <c r="L7334" s="69">
        <v>-11928.21</v>
      </c>
      <c r="M7334" s="57"/>
      <c r="N7334" s="67">
        <v>42919</v>
      </c>
      <c r="O7334" s="68">
        <v>32</v>
      </c>
      <c r="P7334" s="69">
        <v>13308.500980000001</v>
      </c>
      <c r="Q7334" s="57"/>
      <c r="R7334" s="70">
        <f t="shared" si="342"/>
        <v>-0.44182253773834396</v>
      </c>
      <c r="S7334" s="71">
        <f t="shared" si="343"/>
        <v>14859.872939238601</v>
      </c>
      <c r="T7334" s="72">
        <f t="shared" si="344"/>
        <v>-5879.9956764768376</v>
      </c>
    </row>
    <row r="7335" spans="2:20" x14ac:dyDescent="0.25">
      <c r="B7335" s="64">
        <v>42919</v>
      </c>
      <c r="C7335" s="65">
        <v>33</v>
      </c>
      <c r="D7335" s="66">
        <v>0.99341000000000002</v>
      </c>
      <c r="E7335" s="57"/>
      <c r="F7335" s="67">
        <v>42919</v>
      </c>
      <c r="G7335" s="68">
        <v>33</v>
      </c>
      <c r="H7335" s="69">
        <v>27346.54</v>
      </c>
      <c r="I7335" s="57"/>
      <c r="J7335" s="67">
        <v>42919</v>
      </c>
      <c r="K7335" s="68">
        <v>33</v>
      </c>
      <c r="L7335" s="69">
        <v>-17321.349999999999</v>
      </c>
      <c r="M7335" s="57"/>
      <c r="N7335" s="67">
        <v>42919</v>
      </c>
      <c r="O7335" s="68">
        <v>33</v>
      </c>
      <c r="P7335" s="69">
        <v>13273.63751</v>
      </c>
      <c r="Q7335" s="57"/>
      <c r="R7335" s="70">
        <f t="shared" si="342"/>
        <v>-0.63340188557674926</v>
      </c>
      <c r="S7335" s="71">
        <f t="shared" si="343"/>
        <v>13186.1642388091</v>
      </c>
      <c r="T7335" s="72">
        <f t="shared" si="344"/>
        <v>-8407.5470272962666</v>
      </c>
    </row>
    <row r="7336" spans="2:20" x14ac:dyDescent="0.25">
      <c r="B7336" s="64">
        <v>42919</v>
      </c>
      <c r="C7336" s="65">
        <v>34</v>
      </c>
      <c r="D7336" s="66">
        <v>1.2202599999999999</v>
      </c>
      <c r="E7336" s="57"/>
      <c r="F7336" s="67">
        <v>42919</v>
      </c>
      <c r="G7336" s="68">
        <v>34</v>
      </c>
      <c r="H7336" s="69">
        <v>28295.35</v>
      </c>
      <c r="I7336" s="57"/>
      <c r="J7336" s="67">
        <v>42919</v>
      </c>
      <c r="K7336" s="68">
        <v>34</v>
      </c>
      <c r="L7336" s="69">
        <v>-12417.95</v>
      </c>
      <c r="M7336" s="57"/>
      <c r="N7336" s="67">
        <v>42919</v>
      </c>
      <c r="O7336" s="68">
        <v>34</v>
      </c>
      <c r="P7336" s="69">
        <v>13724.76217</v>
      </c>
      <c r="Q7336" s="57"/>
      <c r="R7336" s="70">
        <f t="shared" si="342"/>
        <v>-0.4388689307607081</v>
      </c>
      <c r="S7336" s="71">
        <f t="shared" si="343"/>
        <v>16747.7782855642</v>
      </c>
      <c r="T7336" s="72">
        <f t="shared" si="344"/>
        <v>-6023.371698492916</v>
      </c>
    </row>
    <row r="7337" spans="2:20" x14ac:dyDescent="0.25">
      <c r="B7337" s="64">
        <v>42919</v>
      </c>
      <c r="C7337" s="65">
        <v>35</v>
      </c>
      <c r="D7337" s="66">
        <v>1.1029500000000001</v>
      </c>
      <c r="E7337" s="57"/>
      <c r="F7337" s="67">
        <v>42919</v>
      </c>
      <c r="G7337" s="68">
        <v>35</v>
      </c>
      <c r="H7337" s="69">
        <v>28891.75</v>
      </c>
      <c r="I7337" s="57"/>
      <c r="J7337" s="67">
        <v>42919</v>
      </c>
      <c r="K7337" s="68">
        <v>35</v>
      </c>
      <c r="L7337" s="69">
        <v>-12820.55</v>
      </c>
      <c r="M7337" s="57"/>
      <c r="N7337" s="67">
        <v>42919</v>
      </c>
      <c r="O7337" s="68">
        <v>35</v>
      </c>
      <c r="P7337" s="69">
        <v>14033.10889</v>
      </c>
      <c r="Q7337" s="57"/>
      <c r="R7337" s="70">
        <f t="shared" si="342"/>
        <v>-0.4437443214758538</v>
      </c>
      <c r="S7337" s="71">
        <f t="shared" si="343"/>
        <v>15477.817450225501</v>
      </c>
      <c r="T7337" s="72">
        <f t="shared" si="344"/>
        <v>-6227.1123825898212</v>
      </c>
    </row>
    <row r="7338" spans="2:20" x14ac:dyDescent="0.25">
      <c r="B7338" s="64">
        <v>42919</v>
      </c>
      <c r="C7338" s="65">
        <v>36</v>
      </c>
      <c r="D7338" s="66">
        <v>1.1186499999999999</v>
      </c>
      <c r="E7338" s="57"/>
      <c r="F7338" s="67">
        <v>42919</v>
      </c>
      <c r="G7338" s="68">
        <v>36</v>
      </c>
      <c r="H7338" s="69">
        <v>29421.07</v>
      </c>
      <c r="I7338" s="57"/>
      <c r="J7338" s="67">
        <v>42919</v>
      </c>
      <c r="K7338" s="68">
        <v>36</v>
      </c>
      <c r="L7338" s="69">
        <v>-10544.96</v>
      </c>
      <c r="M7338" s="57"/>
      <c r="N7338" s="67">
        <v>42919</v>
      </c>
      <c r="O7338" s="68">
        <v>36</v>
      </c>
      <c r="P7338" s="69">
        <v>14297.064420000001</v>
      </c>
      <c r="Q7338" s="57"/>
      <c r="R7338" s="70">
        <f t="shared" si="342"/>
        <v>-0.35841524458491819</v>
      </c>
      <c r="S7338" s="71">
        <f t="shared" si="343"/>
        <v>15993.411113433</v>
      </c>
      <c r="T7338" s="72">
        <f t="shared" si="344"/>
        <v>-5124.2858409406317</v>
      </c>
    </row>
    <row r="7339" spans="2:20" x14ac:dyDescent="0.25">
      <c r="B7339" s="64">
        <v>42919</v>
      </c>
      <c r="C7339" s="65">
        <v>37</v>
      </c>
      <c r="D7339" s="66">
        <v>0.94366000000000005</v>
      </c>
      <c r="E7339" s="57"/>
      <c r="F7339" s="67">
        <v>42919</v>
      </c>
      <c r="G7339" s="68">
        <v>37</v>
      </c>
      <c r="H7339" s="69">
        <v>29667.53</v>
      </c>
      <c r="I7339" s="57"/>
      <c r="J7339" s="67">
        <v>42919</v>
      </c>
      <c r="K7339" s="68">
        <v>37</v>
      </c>
      <c r="L7339" s="69">
        <v>-8921.0300000000007</v>
      </c>
      <c r="M7339" s="57"/>
      <c r="N7339" s="67">
        <v>42919</v>
      </c>
      <c r="O7339" s="68">
        <v>37</v>
      </c>
      <c r="P7339" s="69">
        <v>14402.28296</v>
      </c>
      <c r="Q7339" s="57"/>
      <c r="R7339" s="70">
        <f t="shared" si="342"/>
        <v>-0.30070012569297144</v>
      </c>
      <c r="S7339" s="71">
        <f t="shared" si="343"/>
        <v>13590.8583380336</v>
      </c>
      <c r="T7339" s="72">
        <f t="shared" si="344"/>
        <v>-4330.768296337741</v>
      </c>
    </row>
    <row r="7340" spans="2:20" x14ac:dyDescent="0.25">
      <c r="B7340" s="64">
        <v>42919</v>
      </c>
      <c r="C7340" s="65">
        <v>38</v>
      </c>
      <c r="D7340" s="66">
        <v>1.3570500000000001</v>
      </c>
      <c r="E7340" s="57"/>
      <c r="F7340" s="67">
        <v>42919</v>
      </c>
      <c r="G7340" s="68">
        <v>38</v>
      </c>
      <c r="H7340" s="69">
        <v>29869.65</v>
      </c>
      <c r="I7340" s="57"/>
      <c r="J7340" s="67">
        <v>42919</v>
      </c>
      <c r="K7340" s="68">
        <v>38</v>
      </c>
      <c r="L7340" s="69">
        <v>-4564.75</v>
      </c>
      <c r="M7340" s="57"/>
      <c r="N7340" s="67">
        <v>42919</v>
      </c>
      <c r="O7340" s="68">
        <v>38</v>
      </c>
      <c r="P7340" s="69">
        <v>14469.87061</v>
      </c>
      <c r="Q7340" s="57"/>
      <c r="R7340" s="70">
        <f t="shared" si="342"/>
        <v>-0.15282234642856543</v>
      </c>
      <c r="S7340" s="71">
        <f t="shared" si="343"/>
        <v>19636.337911300499</v>
      </c>
      <c r="T7340" s="72">
        <f t="shared" si="344"/>
        <v>-2211.3195791379376</v>
      </c>
    </row>
    <row r="7341" spans="2:20" x14ac:dyDescent="0.25">
      <c r="B7341" s="64">
        <v>42919</v>
      </c>
      <c r="C7341" s="65">
        <v>39</v>
      </c>
      <c r="D7341" s="66">
        <v>1.0834600000000001</v>
      </c>
      <c r="E7341" s="57"/>
      <c r="F7341" s="67">
        <v>42919</v>
      </c>
      <c r="G7341" s="68">
        <v>39</v>
      </c>
      <c r="H7341" s="69">
        <v>29810.69</v>
      </c>
      <c r="I7341" s="57"/>
      <c r="J7341" s="67">
        <v>42919</v>
      </c>
      <c r="K7341" s="68">
        <v>39</v>
      </c>
      <c r="L7341" s="69">
        <v>-6284.98</v>
      </c>
      <c r="M7341" s="57"/>
      <c r="N7341" s="67">
        <v>42919</v>
      </c>
      <c r="O7341" s="68">
        <v>39</v>
      </c>
      <c r="P7341" s="69">
        <v>14405.391229999999</v>
      </c>
      <c r="Q7341" s="57"/>
      <c r="R7341" s="70">
        <f t="shared" si="342"/>
        <v>-0.21082973926467316</v>
      </c>
      <c r="S7341" s="71">
        <f t="shared" si="343"/>
        <v>15607.6651820558</v>
      </c>
      <c r="T7341" s="72">
        <f t="shared" si="344"/>
        <v>-3037.0848770265093</v>
      </c>
    </row>
    <row r="7342" spans="2:20" x14ac:dyDescent="0.25">
      <c r="B7342" s="64">
        <v>42919</v>
      </c>
      <c r="C7342" s="65">
        <v>40</v>
      </c>
      <c r="D7342" s="66">
        <v>1.49508</v>
      </c>
      <c r="E7342" s="57"/>
      <c r="F7342" s="67">
        <v>42919</v>
      </c>
      <c r="G7342" s="68">
        <v>40</v>
      </c>
      <c r="H7342" s="69">
        <v>29691.51</v>
      </c>
      <c r="I7342" s="57"/>
      <c r="J7342" s="67">
        <v>42919</v>
      </c>
      <c r="K7342" s="68">
        <v>40</v>
      </c>
      <c r="L7342" s="69">
        <v>-4362.07</v>
      </c>
      <c r="M7342" s="57"/>
      <c r="N7342" s="67">
        <v>42919</v>
      </c>
      <c r="O7342" s="68">
        <v>40</v>
      </c>
      <c r="P7342" s="69">
        <v>14330.25929</v>
      </c>
      <c r="Q7342" s="57"/>
      <c r="R7342" s="70">
        <f t="shared" si="342"/>
        <v>-0.14691304012493808</v>
      </c>
      <c r="S7342" s="71">
        <f t="shared" si="343"/>
        <v>21424.884059293199</v>
      </c>
      <c r="T7342" s="72">
        <f t="shared" si="344"/>
        <v>-2105.3019580725368</v>
      </c>
    </row>
    <row r="7343" spans="2:20" x14ac:dyDescent="0.25">
      <c r="B7343" s="64">
        <v>42919</v>
      </c>
      <c r="C7343" s="65">
        <v>41</v>
      </c>
      <c r="D7343" s="66">
        <v>1.51126</v>
      </c>
      <c r="E7343" s="57"/>
      <c r="F7343" s="67">
        <v>42919</v>
      </c>
      <c r="G7343" s="68">
        <v>41</v>
      </c>
      <c r="H7343" s="69">
        <v>29447.69</v>
      </c>
      <c r="I7343" s="57"/>
      <c r="J7343" s="67">
        <v>42919</v>
      </c>
      <c r="K7343" s="68">
        <v>41</v>
      </c>
      <c r="L7343" s="69">
        <v>-7897.67</v>
      </c>
      <c r="M7343" s="57"/>
      <c r="N7343" s="67">
        <v>42919</v>
      </c>
      <c r="O7343" s="68">
        <v>41</v>
      </c>
      <c r="P7343" s="69">
        <v>14226.08886</v>
      </c>
      <c r="Q7343" s="57"/>
      <c r="R7343" s="70">
        <f t="shared" si="342"/>
        <v>-0.26819319274279241</v>
      </c>
      <c r="S7343" s="71">
        <f t="shared" si="343"/>
        <v>21499.319050563601</v>
      </c>
      <c r="T7343" s="72">
        <f t="shared" si="344"/>
        <v>-3815.340191606072</v>
      </c>
    </row>
    <row r="7344" spans="2:20" x14ac:dyDescent="0.25">
      <c r="B7344" s="64">
        <v>42919</v>
      </c>
      <c r="C7344" s="65">
        <v>42</v>
      </c>
      <c r="D7344" s="66">
        <v>1.40439</v>
      </c>
      <c r="E7344" s="57"/>
      <c r="F7344" s="67">
        <v>42919</v>
      </c>
      <c r="G7344" s="68">
        <v>42</v>
      </c>
      <c r="H7344" s="69">
        <v>28957.87</v>
      </c>
      <c r="I7344" s="57"/>
      <c r="J7344" s="67">
        <v>42919</v>
      </c>
      <c r="K7344" s="68">
        <v>42</v>
      </c>
      <c r="L7344" s="69">
        <v>-12001.3</v>
      </c>
      <c r="M7344" s="57"/>
      <c r="N7344" s="67">
        <v>42919</v>
      </c>
      <c r="O7344" s="68">
        <v>42</v>
      </c>
      <c r="P7344" s="69">
        <v>13974.461499999999</v>
      </c>
      <c r="Q7344" s="57"/>
      <c r="R7344" s="70">
        <f t="shared" si="342"/>
        <v>-0.41444001233516137</v>
      </c>
      <c r="S7344" s="71">
        <f t="shared" si="343"/>
        <v>19625.593985985</v>
      </c>
      <c r="T7344" s="72">
        <f t="shared" si="344"/>
        <v>-5791.5759964372373</v>
      </c>
    </row>
    <row r="7345" spans="2:20" x14ac:dyDescent="0.25">
      <c r="B7345" s="64">
        <v>42919</v>
      </c>
      <c r="C7345" s="65">
        <v>43</v>
      </c>
      <c r="D7345" s="66">
        <v>1.73149</v>
      </c>
      <c r="E7345" s="57"/>
      <c r="F7345" s="67">
        <v>42919</v>
      </c>
      <c r="G7345" s="68">
        <v>43</v>
      </c>
      <c r="H7345" s="69">
        <v>28760.59</v>
      </c>
      <c r="I7345" s="57"/>
      <c r="J7345" s="67">
        <v>42919</v>
      </c>
      <c r="K7345" s="68">
        <v>43</v>
      </c>
      <c r="L7345" s="69">
        <v>-3842.52</v>
      </c>
      <c r="M7345" s="57"/>
      <c r="N7345" s="67">
        <v>42919</v>
      </c>
      <c r="O7345" s="68">
        <v>43</v>
      </c>
      <c r="P7345" s="69">
        <v>13901.988020000001</v>
      </c>
      <c r="Q7345" s="57"/>
      <c r="R7345" s="70">
        <f t="shared" si="342"/>
        <v>-0.13360365694862308</v>
      </c>
      <c r="S7345" s="71">
        <f t="shared" si="343"/>
        <v>24071.1532367498</v>
      </c>
      <c r="T7345" s="72">
        <f t="shared" si="344"/>
        <v>-1857.3564383279479</v>
      </c>
    </row>
    <row r="7346" spans="2:20" x14ac:dyDescent="0.25">
      <c r="B7346" s="64">
        <v>42919</v>
      </c>
      <c r="C7346" s="65">
        <v>44</v>
      </c>
      <c r="D7346" s="66">
        <v>1.7987899999999999</v>
      </c>
      <c r="E7346" s="57"/>
      <c r="F7346" s="67">
        <v>42919</v>
      </c>
      <c r="G7346" s="68">
        <v>44</v>
      </c>
      <c r="H7346" s="69">
        <v>28487.19</v>
      </c>
      <c r="I7346" s="57"/>
      <c r="J7346" s="67">
        <v>42919</v>
      </c>
      <c r="K7346" s="68">
        <v>44</v>
      </c>
      <c r="L7346" s="69">
        <v>-4238.05</v>
      </c>
      <c r="M7346" s="57"/>
      <c r="N7346" s="67">
        <v>42919</v>
      </c>
      <c r="O7346" s="68">
        <v>44</v>
      </c>
      <c r="P7346" s="69">
        <v>13750.41912</v>
      </c>
      <c r="Q7346" s="57"/>
      <c r="R7346" s="70">
        <f t="shared" si="342"/>
        <v>-0.148770377141445</v>
      </c>
      <c r="S7346" s="71">
        <f t="shared" si="343"/>
        <v>24734.1164088648</v>
      </c>
      <c r="T7346" s="72">
        <f t="shared" si="344"/>
        <v>-2045.6550383353365</v>
      </c>
    </row>
    <row r="7347" spans="2:20" x14ac:dyDescent="0.25">
      <c r="B7347" s="64">
        <v>42919</v>
      </c>
      <c r="C7347" s="65">
        <v>45</v>
      </c>
      <c r="D7347" s="66">
        <v>1.18232</v>
      </c>
      <c r="E7347" s="57"/>
      <c r="F7347" s="67">
        <v>42919</v>
      </c>
      <c r="G7347" s="68">
        <v>45</v>
      </c>
      <c r="H7347" s="69">
        <v>28029.200000000001</v>
      </c>
      <c r="I7347" s="57"/>
      <c r="J7347" s="67">
        <v>42919</v>
      </c>
      <c r="K7347" s="68">
        <v>45</v>
      </c>
      <c r="L7347" s="69">
        <v>-6249.79</v>
      </c>
      <c r="M7347" s="57"/>
      <c r="N7347" s="67">
        <v>42919</v>
      </c>
      <c r="O7347" s="68">
        <v>45</v>
      </c>
      <c r="P7347" s="69">
        <v>13572.256170000001</v>
      </c>
      <c r="Q7347" s="57"/>
      <c r="R7347" s="70">
        <f t="shared" si="342"/>
        <v>-0.2229742554193484</v>
      </c>
      <c r="S7347" s="71">
        <f t="shared" si="343"/>
        <v>16046.749914914401</v>
      </c>
      <c r="T7347" s="72">
        <f t="shared" si="344"/>
        <v>-3026.2637138664072</v>
      </c>
    </row>
    <row r="7348" spans="2:20" x14ac:dyDescent="0.25">
      <c r="B7348" s="64">
        <v>42919</v>
      </c>
      <c r="C7348" s="65">
        <v>46</v>
      </c>
      <c r="D7348" s="66">
        <v>0.77595999999999998</v>
      </c>
      <c r="E7348" s="57"/>
      <c r="F7348" s="67">
        <v>42919</v>
      </c>
      <c r="G7348" s="68">
        <v>46</v>
      </c>
      <c r="H7348" s="69">
        <v>26355.22</v>
      </c>
      <c r="I7348" s="57"/>
      <c r="J7348" s="67">
        <v>42919</v>
      </c>
      <c r="K7348" s="68">
        <v>46</v>
      </c>
      <c r="L7348" s="69">
        <v>-7594.01</v>
      </c>
      <c r="M7348" s="57"/>
      <c r="N7348" s="67">
        <v>42919</v>
      </c>
      <c r="O7348" s="68">
        <v>46</v>
      </c>
      <c r="P7348" s="69">
        <v>12701.69687</v>
      </c>
      <c r="Q7348" s="57"/>
      <c r="R7348" s="70">
        <f t="shared" si="342"/>
        <v>-0.2881406415882698</v>
      </c>
      <c r="S7348" s="71">
        <f t="shared" si="343"/>
        <v>9856.0087032451993</v>
      </c>
      <c r="T7348" s="72">
        <f t="shared" si="344"/>
        <v>-3659.8750853815181</v>
      </c>
    </row>
    <row r="7349" spans="2:20" x14ac:dyDescent="0.25">
      <c r="B7349" s="64">
        <v>42919</v>
      </c>
      <c r="C7349" s="65">
        <v>47</v>
      </c>
      <c r="D7349" s="66">
        <v>1.3839699999999999</v>
      </c>
      <c r="E7349" s="57"/>
      <c r="F7349" s="67">
        <v>42919</v>
      </c>
      <c r="G7349" s="68">
        <v>47</v>
      </c>
      <c r="H7349" s="69">
        <v>24575.16</v>
      </c>
      <c r="I7349" s="57"/>
      <c r="J7349" s="67">
        <v>42919</v>
      </c>
      <c r="K7349" s="68">
        <v>47</v>
      </c>
      <c r="L7349" s="69">
        <v>-8159.75</v>
      </c>
      <c r="M7349" s="57"/>
      <c r="N7349" s="67">
        <v>42919</v>
      </c>
      <c r="O7349" s="68">
        <v>47</v>
      </c>
      <c r="P7349" s="69">
        <v>11829.274359999999</v>
      </c>
      <c r="Q7349" s="57"/>
      <c r="R7349" s="70">
        <f t="shared" si="342"/>
        <v>-0.33203242623852702</v>
      </c>
      <c r="S7349" s="71">
        <f t="shared" si="343"/>
        <v>16371.360836009198</v>
      </c>
      <c r="T7349" s="72">
        <f t="shared" si="344"/>
        <v>-3927.7026663919987</v>
      </c>
    </row>
    <row r="7350" spans="2:20" x14ac:dyDescent="0.25">
      <c r="B7350" s="64">
        <v>42919</v>
      </c>
      <c r="C7350" s="65">
        <v>48</v>
      </c>
      <c r="D7350" s="66">
        <v>1.78593</v>
      </c>
      <c r="E7350" s="57"/>
      <c r="F7350" s="67">
        <v>42919</v>
      </c>
      <c r="G7350" s="68">
        <v>48</v>
      </c>
      <c r="H7350" s="69">
        <v>23337.84</v>
      </c>
      <c r="I7350" s="57"/>
      <c r="J7350" s="67">
        <v>42919</v>
      </c>
      <c r="K7350" s="68">
        <v>48</v>
      </c>
      <c r="L7350" s="69">
        <v>-3384.66</v>
      </c>
      <c r="M7350" s="57"/>
      <c r="N7350" s="67">
        <v>42919</v>
      </c>
      <c r="O7350" s="68">
        <v>48</v>
      </c>
      <c r="P7350" s="69">
        <v>11166.02398</v>
      </c>
      <c r="Q7350" s="57"/>
      <c r="R7350" s="70">
        <f t="shared" si="342"/>
        <v>-0.14502884585720013</v>
      </c>
      <c r="S7350" s="71">
        <f t="shared" si="343"/>
        <v>19941.7372066014</v>
      </c>
      <c r="T7350" s="72">
        <f t="shared" si="344"/>
        <v>-1619.3955706332204</v>
      </c>
    </row>
    <row r="7351" spans="2:20" x14ac:dyDescent="0.25">
      <c r="B7351" s="64">
        <v>42920</v>
      </c>
      <c r="C7351" s="65">
        <v>1</v>
      </c>
      <c r="D7351" s="66">
        <v>2.4232100000000001</v>
      </c>
      <c r="E7351" s="57"/>
      <c r="F7351" s="67">
        <v>42920</v>
      </c>
      <c r="G7351" s="68">
        <v>1</v>
      </c>
      <c r="H7351" s="69">
        <v>22702.98</v>
      </c>
      <c r="I7351" s="57"/>
      <c r="J7351" s="67">
        <v>42920</v>
      </c>
      <c r="K7351" s="68">
        <v>1</v>
      </c>
      <c r="L7351" s="69">
        <v>11508.88</v>
      </c>
      <c r="M7351" s="57"/>
      <c r="N7351" s="67">
        <v>42920</v>
      </c>
      <c r="O7351" s="68">
        <v>1</v>
      </c>
      <c r="P7351" s="69">
        <v>10973.393609999999</v>
      </c>
      <c r="Q7351" s="57"/>
      <c r="R7351" s="70">
        <f t="shared" si="342"/>
        <v>0.50693257008551296</v>
      </c>
      <c r="S7351" s="71">
        <f t="shared" si="343"/>
        <v>26590.837129688098</v>
      </c>
      <c r="T7351" s="72">
        <f t="shared" si="344"/>
        <v>5562.770625277245</v>
      </c>
    </row>
    <row r="7352" spans="2:20" x14ac:dyDescent="0.25">
      <c r="B7352" s="64">
        <v>42920</v>
      </c>
      <c r="C7352" s="65">
        <v>2</v>
      </c>
      <c r="D7352" s="66">
        <v>1.6708799999999999</v>
      </c>
      <c r="E7352" s="57"/>
      <c r="F7352" s="67">
        <v>42920</v>
      </c>
      <c r="G7352" s="68">
        <v>2</v>
      </c>
      <c r="H7352" s="69">
        <v>22169.73</v>
      </c>
      <c r="I7352" s="57"/>
      <c r="J7352" s="67">
        <v>42920</v>
      </c>
      <c r="K7352" s="68">
        <v>2</v>
      </c>
      <c r="L7352" s="69">
        <v>-1299.51</v>
      </c>
      <c r="M7352" s="57"/>
      <c r="N7352" s="67">
        <v>42920</v>
      </c>
      <c r="O7352" s="68">
        <v>2</v>
      </c>
      <c r="P7352" s="69">
        <v>10701.92488</v>
      </c>
      <c r="Q7352" s="57"/>
      <c r="R7352" s="70">
        <f t="shared" si="342"/>
        <v>-5.8616410754664131E-2</v>
      </c>
      <c r="S7352" s="71">
        <f t="shared" si="343"/>
        <v>17881.632243494401</v>
      </c>
      <c r="T7352" s="72">
        <f t="shared" si="344"/>
        <v>-627.3084246316397</v>
      </c>
    </row>
    <row r="7353" spans="2:20" x14ac:dyDescent="0.25">
      <c r="B7353" s="64">
        <v>42920</v>
      </c>
      <c r="C7353" s="65">
        <v>3</v>
      </c>
      <c r="D7353" s="66">
        <v>1.78321</v>
      </c>
      <c r="E7353" s="57"/>
      <c r="F7353" s="67">
        <v>42920</v>
      </c>
      <c r="G7353" s="68">
        <v>3</v>
      </c>
      <c r="H7353" s="69">
        <v>21759.439999999999</v>
      </c>
      <c r="I7353" s="57"/>
      <c r="J7353" s="67">
        <v>42920</v>
      </c>
      <c r="K7353" s="68">
        <v>3</v>
      </c>
      <c r="L7353" s="69">
        <v>1590.06</v>
      </c>
      <c r="M7353" s="57"/>
      <c r="N7353" s="67">
        <v>42920</v>
      </c>
      <c r="O7353" s="68">
        <v>3</v>
      </c>
      <c r="P7353" s="69">
        <v>10434.27025</v>
      </c>
      <c r="Q7353" s="57"/>
      <c r="R7353" s="70">
        <f t="shared" si="342"/>
        <v>7.3074490887633139E-2</v>
      </c>
      <c r="S7353" s="71">
        <f t="shared" si="343"/>
        <v>18606.495052502498</v>
      </c>
      <c r="T7353" s="72">
        <f t="shared" si="344"/>
        <v>762.47898630272653</v>
      </c>
    </row>
    <row r="7354" spans="2:20" x14ac:dyDescent="0.25">
      <c r="B7354" s="64">
        <v>42920</v>
      </c>
      <c r="C7354" s="65">
        <v>4</v>
      </c>
      <c r="D7354" s="66">
        <v>1.7706200000000001</v>
      </c>
      <c r="E7354" s="57"/>
      <c r="F7354" s="67">
        <v>42920</v>
      </c>
      <c r="G7354" s="68">
        <v>4</v>
      </c>
      <c r="H7354" s="69">
        <v>21441.98</v>
      </c>
      <c r="I7354" s="57"/>
      <c r="J7354" s="67">
        <v>42920</v>
      </c>
      <c r="K7354" s="68">
        <v>4</v>
      </c>
      <c r="L7354" s="69">
        <v>822.54</v>
      </c>
      <c r="M7354" s="57"/>
      <c r="N7354" s="67">
        <v>42920</v>
      </c>
      <c r="O7354" s="68">
        <v>4</v>
      </c>
      <c r="P7354" s="69">
        <v>10272.973110000001</v>
      </c>
      <c r="Q7354" s="57"/>
      <c r="R7354" s="70">
        <f t="shared" si="342"/>
        <v>3.8361196120880625E-2</v>
      </c>
      <c r="S7354" s="71">
        <f t="shared" si="343"/>
        <v>18189.531648028202</v>
      </c>
      <c r="T7354" s="72">
        <f t="shared" si="344"/>
        <v>394.08353621724302</v>
      </c>
    </row>
    <row r="7355" spans="2:20" x14ac:dyDescent="0.25">
      <c r="B7355" s="64">
        <v>42920</v>
      </c>
      <c r="C7355" s="65">
        <v>5</v>
      </c>
      <c r="D7355" s="66">
        <v>1.37361</v>
      </c>
      <c r="E7355" s="57"/>
      <c r="F7355" s="67">
        <v>42920</v>
      </c>
      <c r="G7355" s="68">
        <v>5</v>
      </c>
      <c r="H7355" s="69">
        <v>21173.25</v>
      </c>
      <c r="I7355" s="57"/>
      <c r="J7355" s="67">
        <v>42920</v>
      </c>
      <c r="K7355" s="68">
        <v>5</v>
      </c>
      <c r="L7355" s="69">
        <v>-5309.13</v>
      </c>
      <c r="M7355" s="57"/>
      <c r="N7355" s="67">
        <v>42920</v>
      </c>
      <c r="O7355" s="68">
        <v>5</v>
      </c>
      <c r="P7355" s="69">
        <v>10056.65387</v>
      </c>
      <c r="Q7355" s="57"/>
      <c r="R7355" s="70">
        <f t="shared" si="342"/>
        <v>-0.25074705111402362</v>
      </c>
      <c r="S7355" s="71">
        <f t="shared" si="343"/>
        <v>13813.920322370701</v>
      </c>
      <c r="T7355" s="72">
        <f t="shared" si="344"/>
        <v>-2521.6763019769337</v>
      </c>
    </row>
    <row r="7356" spans="2:20" x14ac:dyDescent="0.25">
      <c r="B7356" s="64">
        <v>42920</v>
      </c>
      <c r="C7356" s="65">
        <v>6</v>
      </c>
      <c r="D7356" s="66">
        <v>1.3970100000000001</v>
      </c>
      <c r="E7356" s="57"/>
      <c r="F7356" s="67">
        <v>42920</v>
      </c>
      <c r="G7356" s="68">
        <v>6</v>
      </c>
      <c r="H7356" s="69">
        <v>20943.98</v>
      </c>
      <c r="I7356" s="57"/>
      <c r="J7356" s="67">
        <v>42920</v>
      </c>
      <c r="K7356" s="68">
        <v>6</v>
      </c>
      <c r="L7356" s="69">
        <v>-4881.99</v>
      </c>
      <c r="M7356" s="57"/>
      <c r="N7356" s="67">
        <v>42920</v>
      </c>
      <c r="O7356" s="68">
        <v>6</v>
      </c>
      <c r="P7356" s="69">
        <v>9955.4399909999993</v>
      </c>
      <c r="Q7356" s="57"/>
      <c r="R7356" s="70">
        <f t="shared" si="342"/>
        <v>-0.23309752969588396</v>
      </c>
      <c r="S7356" s="71">
        <f t="shared" si="343"/>
        <v>13907.849221826909</v>
      </c>
      <c r="T7356" s="72">
        <f t="shared" si="344"/>
        <v>-2320.5884689377131</v>
      </c>
    </row>
    <row r="7357" spans="2:20" x14ac:dyDescent="0.25">
      <c r="B7357" s="64">
        <v>42920</v>
      </c>
      <c r="C7357" s="65">
        <v>7</v>
      </c>
      <c r="D7357" s="66">
        <v>1.6224099999999999</v>
      </c>
      <c r="E7357" s="57"/>
      <c r="F7357" s="67">
        <v>42920</v>
      </c>
      <c r="G7357" s="68">
        <v>7</v>
      </c>
      <c r="H7357" s="69">
        <v>20767.43</v>
      </c>
      <c r="I7357" s="57"/>
      <c r="J7357" s="67">
        <v>42920</v>
      </c>
      <c r="K7357" s="68">
        <v>7</v>
      </c>
      <c r="L7357" s="69">
        <v>-3120.39</v>
      </c>
      <c r="M7357" s="57"/>
      <c r="N7357" s="67">
        <v>42920</v>
      </c>
      <c r="O7357" s="68">
        <v>7</v>
      </c>
      <c r="P7357" s="69">
        <v>9883.5889499999994</v>
      </c>
      <c r="Q7357" s="57"/>
      <c r="R7357" s="70">
        <f t="shared" si="342"/>
        <v>-0.15025402758068765</v>
      </c>
      <c r="S7357" s="71">
        <f t="shared" si="343"/>
        <v>16035.233548369499</v>
      </c>
      <c r="T7357" s="72">
        <f t="shared" si="344"/>
        <v>-1485.0490466894796</v>
      </c>
    </row>
    <row r="7358" spans="2:20" x14ac:dyDescent="0.25">
      <c r="B7358" s="64">
        <v>42920</v>
      </c>
      <c r="C7358" s="65">
        <v>8</v>
      </c>
      <c r="D7358" s="66">
        <v>1.40869</v>
      </c>
      <c r="E7358" s="57"/>
      <c r="F7358" s="67">
        <v>42920</v>
      </c>
      <c r="G7358" s="68">
        <v>8</v>
      </c>
      <c r="H7358" s="69">
        <v>20732.509999999998</v>
      </c>
      <c r="I7358" s="57"/>
      <c r="J7358" s="67">
        <v>42920</v>
      </c>
      <c r="K7358" s="68">
        <v>8</v>
      </c>
      <c r="L7358" s="69">
        <v>-5456.08</v>
      </c>
      <c r="M7358" s="57"/>
      <c r="N7358" s="67">
        <v>42920</v>
      </c>
      <c r="O7358" s="68">
        <v>8</v>
      </c>
      <c r="P7358" s="69">
        <v>9859.1382130000002</v>
      </c>
      <c r="Q7358" s="57"/>
      <c r="R7358" s="70">
        <f t="shared" si="342"/>
        <v>-0.26316543438300527</v>
      </c>
      <c r="S7358" s="71">
        <f t="shared" si="343"/>
        <v>13888.469409270971</v>
      </c>
      <c r="T7358" s="72">
        <f t="shared" si="344"/>
        <v>-2594.5843904662315</v>
      </c>
    </row>
    <row r="7359" spans="2:20" x14ac:dyDescent="0.25">
      <c r="B7359" s="64">
        <v>42920</v>
      </c>
      <c r="C7359" s="65">
        <v>9</v>
      </c>
      <c r="D7359" s="66">
        <v>1.34311</v>
      </c>
      <c r="E7359" s="57"/>
      <c r="F7359" s="67">
        <v>42920</v>
      </c>
      <c r="G7359" s="68">
        <v>9</v>
      </c>
      <c r="H7359" s="69">
        <v>20766.34</v>
      </c>
      <c r="I7359" s="57"/>
      <c r="J7359" s="67">
        <v>42920</v>
      </c>
      <c r="K7359" s="68">
        <v>9</v>
      </c>
      <c r="L7359" s="69">
        <v>-4794.2299999999996</v>
      </c>
      <c r="M7359" s="57"/>
      <c r="N7359" s="67">
        <v>42920</v>
      </c>
      <c r="O7359" s="68">
        <v>9</v>
      </c>
      <c r="P7359" s="69">
        <v>9859.8411660000002</v>
      </c>
      <c r="Q7359" s="57"/>
      <c r="R7359" s="70">
        <f t="shared" si="342"/>
        <v>-0.23086542934383236</v>
      </c>
      <c r="S7359" s="71">
        <f t="shared" si="343"/>
        <v>13242.85126846626</v>
      </c>
      <c r="T7359" s="72">
        <f t="shared" si="344"/>
        <v>-2276.2964640505829</v>
      </c>
    </row>
    <row r="7360" spans="2:20" x14ac:dyDescent="0.25">
      <c r="B7360" s="64">
        <v>42920</v>
      </c>
      <c r="C7360" s="65">
        <v>10</v>
      </c>
      <c r="D7360" s="66">
        <v>1.2437499999999999</v>
      </c>
      <c r="E7360" s="57"/>
      <c r="F7360" s="67">
        <v>42920</v>
      </c>
      <c r="G7360" s="68">
        <v>10</v>
      </c>
      <c r="H7360" s="69">
        <v>20534.04</v>
      </c>
      <c r="I7360" s="57"/>
      <c r="J7360" s="67">
        <v>42920</v>
      </c>
      <c r="K7360" s="68">
        <v>10</v>
      </c>
      <c r="L7360" s="69">
        <v>-6498.75</v>
      </c>
      <c r="M7360" s="57"/>
      <c r="N7360" s="67">
        <v>42920</v>
      </c>
      <c r="O7360" s="68">
        <v>10</v>
      </c>
      <c r="P7360" s="69">
        <v>9777.5966900000003</v>
      </c>
      <c r="Q7360" s="57"/>
      <c r="R7360" s="70">
        <f t="shared" si="342"/>
        <v>-0.31648667286125864</v>
      </c>
      <c r="S7360" s="71">
        <f t="shared" si="343"/>
        <v>12160.885883187499</v>
      </c>
      <c r="T7360" s="72">
        <f t="shared" si="344"/>
        <v>-3094.4790449973552</v>
      </c>
    </row>
    <row r="7361" spans="2:20" x14ac:dyDescent="0.25">
      <c r="B7361" s="64">
        <v>42920</v>
      </c>
      <c r="C7361" s="65">
        <v>11</v>
      </c>
      <c r="D7361" s="66">
        <v>1.5022800000000001</v>
      </c>
      <c r="E7361" s="57"/>
      <c r="F7361" s="67">
        <v>42920</v>
      </c>
      <c r="G7361" s="68">
        <v>11</v>
      </c>
      <c r="H7361" s="69">
        <v>20865.599999999999</v>
      </c>
      <c r="I7361" s="57"/>
      <c r="J7361" s="67">
        <v>42920</v>
      </c>
      <c r="K7361" s="68">
        <v>11</v>
      </c>
      <c r="L7361" s="69">
        <v>-3198.05</v>
      </c>
      <c r="M7361" s="57"/>
      <c r="N7361" s="67">
        <v>42920</v>
      </c>
      <c r="O7361" s="68">
        <v>11</v>
      </c>
      <c r="P7361" s="69">
        <v>9981.3225419999999</v>
      </c>
      <c r="Q7361" s="57"/>
      <c r="R7361" s="70">
        <f t="shared" si="342"/>
        <v>-0.1532690169465532</v>
      </c>
      <c r="S7361" s="71">
        <f t="shared" si="343"/>
        <v>14994.74122839576</v>
      </c>
      <c r="T7361" s="72">
        <f t="shared" si="344"/>
        <v>-1529.8274938388115</v>
      </c>
    </row>
    <row r="7362" spans="2:20" x14ac:dyDescent="0.25">
      <c r="B7362" s="64">
        <v>42920</v>
      </c>
      <c r="C7362" s="65">
        <v>12</v>
      </c>
      <c r="D7362" s="66">
        <v>1.5564499999999999</v>
      </c>
      <c r="E7362" s="57"/>
      <c r="F7362" s="67">
        <v>42920</v>
      </c>
      <c r="G7362" s="68">
        <v>12</v>
      </c>
      <c r="H7362" s="69">
        <v>21656.44</v>
      </c>
      <c r="I7362" s="57"/>
      <c r="J7362" s="67">
        <v>42920</v>
      </c>
      <c r="K7362" s="68">
        <v>12</v>
      </c>
      <c r="L7362" s="69">
        <v>-5889.68</v>
      </c>
      <c r="M7362" s="57"/>
      <c r="N7362" s="67">
        <v>42920</v>
      </c>
      <c r="O7362" s="68">
        <v>12</v>
      </c>
      <c r="P7362" s="69">
        <v>10368.235479999999</v>
      </c>
      <c r="Q7362" s="57"/>
      <c r="R7362" s="70">
        <f t="shared" si="342"/>
        <v>-0.27195974961720398</v>
      </c>
      <c r="S7362" s="71">
        <f t="shared" si="343"/>
        <v>16137.640112845998</v>
      </c>
      <c r="T7362" s="72">
        <f t="shared" si="344"/>
        <v>-2819.7427251130107</v>
      </c>
    </row>
    <row r="7363" spans="2:20" x14ac:dyDescent="0.25">
      <c r="B7363" s="64">
        <v>42920</v>
      </c>
      <c r="C7363" s="65">
        <v>13</v>
      </c>
      <c r="D7363" s="66">
        <v>0.95921999999999996</v>
      </c>
      <c r="E7363" s="57"/>
      <c r="F7363" s="67">
        <v>42920</v>
      </c>
      <c r="G7363" s="68">
        <v>13</v>
      </c>
      <c r="H7363" s="69">
        <v>22883.02</v>
      </c>
      <c r="I7363" s="57"/>
      <c r="J7363" s="67">
        <v>42920</v>
      </c>
      <c r="K7363" s="68">
        <v>13</v>
      </c>
      <c r="L7363" s="69">
        <v>-9094.44</v>
      </c>
      <c r="M7363" s="57"/>
      <c r="N7363" s="67">
        <v>42920</v>
      </c>
      <c r="O7363" s="68">
        <v>13</v>
      </c>
      <c r="P7363" s="69">
        <v>11071.66769</v>
      </c>
      <c r="Q7363" s="57"/>
      <c r="R7363" s="70">
        <f t="shared" si="342"/>
        <v>-0.39743180751491719</v>
      </c>
      <c r="S7363" s="71">
        <f t="shared" si="343"/>
        <v>10620.165081601799</v>
      </c>
      <c r="T7363" s="72">
        <f t="shared" si="344"/>
        <v>-4400.2329022412077</v>
      </c>
    </row>
    <row r="7364" spans="2:20" x14ac:dyDescent="0.25">
      <c r="B7364" s="64">
        <v>42920</v>
      </c>
      <c r="C7364" s="65">
        <v>14</v>
      </c>
      <c r="D7364" s="66">
        <v>0.84075</v>
      </c>
      <c r="E7364" s="57"/>
      <c r="F7364" s="67">
        <v>42920</v>
      </c>
      <c r="G7364" s="68">
        <v>14</v>
      </c>
      <c r="H7364" s="69">
        <v>24930.639999999999</v>
      </c>
      <c r="I7364" s="57"/>
      <c r="J7364" s="67">
        <v>42920</v>
      </c>
      <c r="K7364" s="68">
        <v>14</v>
      </c>
      <c r="L7364" s="69">
        <v>-7296.6</v>
      </c>
      <c r="M7364" s="57"/>
      <c r="N7364" s="67">
        <v>42920</v>
      </c>
      <c r="O7364" s="68">
        <v>14</v>
      </c>
      <c r="P7364" s="69">
        <v>12095.686110000001</v>
      </c>
      <c r="Q7364" s="57"/>
      <c r="R7364" s="70">
        <f t="shared" si="342"/>
        <v>-0.29267600029521906</v>
      </c>
      <c r="S7364" s="71">
        <f t="shared" si="343"/>
        <v>10169.4480969825</v>
      </c>
      <c r="T7364" s="72">
        <f t="shared" si="344"/>
        <v>-3540.1170315012373</v>
      </c>
    </row>
    <row r="7365" spans="2:20" x14ac:dyDescent="0.25">
      <c r="B7365" s="64">
        <v>42920</v>
      </c>
      <c r="C7365" s="65">
        <v>15</v>
      </c>
      <c r="D7365" s="66">
        <v>0.81296999999999997</v>
      </c>
      <c r="E7365" s="57"/>
      <c r="F7365" s="67">
        <v>42920</v>
      </c>
      <c r="G7365" s="68">
        <v>15</v>
      </c>
      <c r="H7365" s="69">
        <v>27250.28</v>
      </c>
      <c r="I7365" s="57"/>
      <c r="J7365" s="67">
        <v>42920</v>
      </c>
      <c r="K7365" s="68">
        <v>15</v>
      </c>
      <c r="L7365" s="69">
        <v>-8133.7</v>
      </c>
      <c r="M7365" s="57"/>
      <c r="N7365" s="67">
        <v>42920</v>
      </c>
      <c r="O7365" s="68">
        <v>15</v>
      </c>
      <c r="P7365" s="69">
        <v>13034.55213</v>
      </c>
      <c r="Q7365" s="57"/>
      <c r="R7365" s="70">
        <f t="shared" si="342"/>
        <v>-0.29848133670553112</v>
      </c>
      <c r="S7365" s="71">
        <f t="shared" si="343"/>
        <v>10596.699845126099</v>
      </c>
      <c r="T7365" s="72">
        <f t="shared" si="344"/>
        <v>-3890.5705431203278</v>
      </c>
    </row>
    <row r="7366" spans="2:20" x14ac:dyDescent="0.25">
      <c r="B7366" s="64">
        <v>42920</v>
      </c>
      <c r="C7366" s="65">
        <v>16</v>
      </c>
      <c r="D7366" s="66">
        <v>1.1945600000000001</v>
      </c>
      <c r="E7366" s="57"/>
      <c r="F7366" s="67">
        <v>42920</v>
      </c>
      <c r="G7366" s="68">
        <v>16</v>
      </c>
      <c r="H7366" s="69">
        <v>28980.07</v>
      </c>
      <c r="I7366" s="57"/>
      <c r="J7366" s="67">
        <v>42920</v>
      </c>
      <c r="K7366" s="68">
        <v>16</v>
      </c>
      <c r="L7366" s="69">
        <v>-3130.9</v>
      </c>
      <c r="M7366" s="57"/>
      <c r="N7366" s="67">
        <v>42920</v>
      </c>
      <c r="O7366" s="68">
        <v>16</v>
      </c>
      <c r="P7366" s="69">
        <v>13895.405070000001</v>
      </c>
      <c r="Q7366" s="57"/>
      <c r="R7366" s="70">
        <f t="shared" si="342"/>
        <v>-0.10803631599233543</v>
      </c>
      <c r="S7366" s="71">
        <f t="shared" si="343"/>
        <v>16598.895080419203</v>
      </c>
      <c r="T7366" s="72">
        <f t="shared" si="344"/>
        <v>-1501.2083729840199</v>
      </c>
    </row>
    <row r="7367" spans="2:20" x14ac:dyDescent="0.25">
      <c r="B7367" s="64">
        <v>42920</v>
      </c>
      <c r="C7367" s="65">
        <v>17</v>
      </c>
      <c r="D7367" s="66">
        <v>1.58216</v>
      </c>
      <c r="E7367" s="57"/>
      <c r="F7367" s="67">
        <v>42920</v>
      </c>
      <c r="G7367" s="68">
        <v>17</v>
      </c>
      <c r="H7367" s="69">
        <v>29789.040000000001</v>
      </c>
      <c r="I7367" s="57"/>
      <c r="J7367" s="67">
        <v>42920</v>
      </c>
      <c r="K7367" s="68">
        <v>17</v>
      </c>
      <c r="L7367" s="69">
        <v>-2246.2199999999998</v>
      </c>
      <c r="M7367" s="57"/>
      <c r="N7367" s="67">
        <v>42920</v>
      </c>
      <c r="O7367" s="68">
        <v>17</v>
      </c>
      <c r="P7367" s="69">
        <v>14220.829390000001</v>
      </c>
      <c r="Q7367" s="57"/>
      <c r="R7367" s="70">
        <f t="shared" si="342"/>
        <v>-7.5404242634203714E-2</v>
      </c>
      <c r="S7367" s="71">
        <f t="shared" si="343"/>
        <v>22499.627427682401</v>
      </c>
      <c r="T7367" s="72">
        <f t="shared" si="344"/>
        <v>-1072.3108697831753</v>
      </c>
    </row>
    <row r="7368" spans="2:20" x14ac:dyDescent="0.25">
      <c r="B7368" s="64">
        <v>42920</v>
      </c>
      <c r="C7368" s="65">
        <v>18</v>
      </c>
      <c r="D7368" s="66">
        <v>1.53403</v>
      </c>
      <c r="E7368" s="57"/>
      <c r="F7368" s="67">
        <v>42920</v>
      </c>
      <c r="G7368" s="68">
        <v>18</v>
      </c>
      <c r="H7368" s="69">
        <v>29899.8</v>
      </c>
      <c r="I7368" s="57"/>
      <c r="J7368" s="67">
        <v>42920</v>
      </c>
      <c r="K7368" s="68">
        <v>18</v>
      </c>
      <c r="L7368" s="69">
        <v>-5470.77</v>
      </c>
      <c r="M7368" s="57"/>
      <c r="N7368" s="67">
        <v>42920</v>
      </c>
      <c r="O7368" s="68">
        <v>18</v>
      </c>
      <c r="P7368" s="69">
        <v>14323.228209999999</v>
      </c>
      <c r="Q7368" s="57"/>
      <c r="R7368" s="70">
        <f t="shared" si="342"/>
        <v>-0.18297012020147294</v>
      </c>
      <c r="S7368" s="71">
        <f t="shared" si="343"/>
        <v>21972.261770986301</v>
      </c>
      <c r="T7368" s="72">
        <f t="shared" si="344"/>
        <v>-2620.7227872568278</v>
      </c>
    </row>
    <row r="7369" spans="2:20" x14ac:dyDescent="0.25">
      <c r="B7369" s="64">
        <v>42920</v>
      </c>
      <c r="C7369" s="65">
        <v>19</v>
      </c>
      <c r="D7369" s="66">
        <v>1.7129300000000001</v>
      </c>
      <c r="E7369" s="57"/>
      <c r="F7369" s="67">
        <v>42920</v>
      </c>
      <c r="G7369" s="68">
        <v>19</v>
      </c>
      <c r="H7369" s="69">
        <v>30375.11</v>
      </c>
      <c r="I7369" s="57"/>
      <c r="J7369" s="67">
        <v>42920</v>
      </c>
      <c r="K7369" s="68">
        <v>19</v>
      </c>
      <c r="L7369" s="69">
        <v>-718.87</v>
      </c>
      <c r="M7369" s="57"/>
      <c r="N7369" s="67">
        <v>42920</v>
      </c>
      <c r="O7369" s="68">
        <v>19</v>
      </c>
      <c r="P7369" s="69">
        <v>14651.52893</v>
      </c>
      <c r="Q7369" s="57"/>
      <c r="R7369" s="70">
        <f t="shared" si="342"/>
        <v>-2.3666416352072471E-2</v>
      </c>
      <c r="S7369" s="71">
        <f t="shared" si="343"/>
        <v>25097.043450064903</v>
      </c>
      <c r="T7369" s="72">
        <f t="shared" si="344"/>
        <v>-346.74918385181491</v>
      </c>
    </row>
    <row r="7370" spans="2:20" x14ac:dyDescent="0.25">
      <c r="B7370" s="64">
        <v>42920</v>
      </c>
      <c r="C7370" s="65">
        <v>20</v>
      </c>
      <c r="D7370" s="66">
        <v>1.81372</v>
      </c>
      <c r="E7370" s="57"/>
      <c r="F7370" s="67">
        <v>42920</v>
      </c>
      <c r="G7370" s="68">
        <v>20</v>
      </c>
      <c r="H7370" s="69">
        <v>30237.71</v>
      </c>
      <c r="I7370" s="57"/>
      <c r="J7370" s="67">
        <v>42920</v>
      </c>
      <c r="K7370" s="68">
        <v>20</v>
      </c>
      <c r="L7370" s="69">
        <v>1185.4100000000001</v>
      </c>
      <c r="M7370" s="57"/>
      <c r="N7370" s="67">
        <v>42920</v>
      </c>
      <c r="O7370" s="68">
        <v>20</v>
      </c>
      <c r="P7370" s="69">
        <v>14615.54816</v>
      </c>
      <c r="Q7370" s="57"/>
      <c r="R7370" s="70">
        <f t="shared" ref="R7370:R7433" si="345">L7370/H7370</f>
        <v>3.9203034885909024E-2</v>
      </c>
      <c r="S7370" s="71">
        <f t="shared" ref="S7370:S7433" si="346">P7370*D7370</f>
        <v>26508.512008755202</v>
      </c>
      <c r="T7370" s="72">
        <f t="shared" ref="T7370:T7433" si="347">P7370*R7370</f>
        <v>572.97384439316352</v>
      </c>
    </row>
    <row r="7371" spans="2:20" x14ac:dyDescent="0.25">
      <c r="B7371" s="64">
        <v>42920</v>
      </c>
      <c r="C7371" s="65">
        <v>21</v>
      </c>
      <c r="D7371" s="66">
        <v>1.66526</v>
      </c>
      <c r="E7371" s="57"/>
      <c r="F7371" s="67">
        <v>42920</v>
      </c>
      <c r="G7371" s="68">
        <v>21</v>
      </c>
      <c r="H7371" s="69">
        <v>30189.27</v>
      </c>
      <c r="I7371" s="57"/>
      <c r="J7371" s="67">
        <v>42920</v>
      </c>
      <c r="K7371" s="68">
        <v>21</v>
      </c>
      <c r="L7371" s="69">
        <v>-311.56</v>
      </c>
      <c r="M7371" s="57"/>
      <c r="N7371" s="67">
        <v>42920</v>
      </c>
      <c r="O7371" s="68">
        <v>21</v>
      </c>
      <c r="P7371" s="69">
        <v>14596.250309999999</v>
      </c>
      <c r="Q7371" s="57"/>
      <c r="R7371" s="70">
        <f t="shared" si="345"/>
        <v>-1.0320223046135266E-2</v>
      </c>
      <c r="S7371" s="71">
        <f t="shared" si="346"/>
        <v>24306.551791230599</v>
      </c>
      <c r="T7371" s="72">
        <f t="shared" si="347"/>
        <v>-150.63655883642102</v>
      </c>
    </row>
    <row r="7372" spans="2:20" x14ac:dyDescent="0.25">
      <c r="B7372" s="64">
        <v>42920</v>
      </c>
      <c r="C7372" s="65">
        <v>22</v>
      </c>
      <c r="D7372" s="66">
        <v>1.9463699999999999</v>
      </c>
      <c r="E7372" s="57"/>
      <c r="F7372" s="67">
        <v>42920</v>
      </c>
      <c r="G7372" s="68">
        <v>22</v>
      </c>
      <c r="H7372" s="69">
        <v>30210.84</v>
      </c>
      <c r="I7372" s="57"/>
      <c r="J7372" s="67">
        <v>42920</v>
      </c>
      <c r="K7372" s="68">
        <v>22</v>
      </c>
      <c r="L7372" s="69">
        <v>10983.35</v>
      </c>
      <c r="M7372" s="57"/>
      <c r="N7372" s="67">
        <v>42920</v>
      </c>
      <c r="O7372" s="68">
        <v>22</v>
      </c>
      <c r="P7372" s="69">
        <v>14610.388790000001</v>
      </c>
      <c r="Q7372" s="57"/>
      <c r="R7372" s="70">
        <f t="shared" si="345"/>
        <v>0.36355659094550169</v>
      </c>
      <c r="S7372" s="71">
        <f t="shared" si="346"/>
        <v>28437.222429192301</v>
      </c>
      <c r="T7372" s="72">
        <f t="shared" si="347"/>
        <v>5311.7031408807734</v>
      </c>
    </row>
    <row r="7373" spans="2:20" x14ac:dyDescent="0.25">
      <c r="B7373" s="64">
        <v>42920</v>
      </c>
      <c r="C7373" s="65">
        <v>23</v>
      </c>
      <c r="D7373" s="66">
        <v>1.8371599999999999</v>
      </c>
      <c r="E7373" s="57"/>
      <c r="F7373" s="67">
        <v>42920</v>
      </c>
      <c r="G7373" s="68">
        <v>23</v>
      </c>
      <c r="H7373" s="69">
        <v>30206.82</v>
      </c>
      <c r="I7373" s="57"/>
      <c r="J7373" s="67">
        <v>42920</v>
      </c>
      <c r="K7373" s="68">
        <v>23</v>
      </c>
      <c r="L7373" s="69">
        <v>752.61</v>
      </c>
      <c r="M7373" s="57"/>
      <c r="N7373" s="67">
        <v>42920</v>
      </c>
      <c r="O7373" s="68">
        <v>23</v>
      </c>
      <c r="P7373" s="69">
        <v>14580.83855</v>
      </c>
      <c r="Q7373" s="57"/>
      <c r="R7373" s="70">
        <f t="shared" si="345"/>
        <v>2.4915234374224101E-2</v>
      </c>
      <c r="S7373" s="71">
        <f t="shared" si="346"/>
        <v>26787.333350517998</v>
      </c>
      <c r="T7373" s="72">
        <f t="shared" si="347"/>
        <v>363.2850098459719</v>
      </c>
    </row>
    <row r="7374" spans="2:20" x14ac:dyDescent="0.25">
      <c r="B7374" s="64">
        <v>42920</v>
      </c>
      <c r="C7374" s="65">
        <v>24</v>
      </c>
      <c r="D7374" s="66">
        <v>1.34033</v>
      </c>
      <c r="E7374" s="57"/>
      <c r="F7374" s="67">
        <v>42920</v>
      </c>
      <c r="G7374" s="68">
        <v>24</v>
      </c>
      <c r="H7374" s="69">
        <v>30245.17</v>
      </c>
      <c r="I7374" s="57"/>
      <c r="J7374" s="67">
        <v>42920</v>
      </c>
      <c r="K7374" s="68">
        <v>24</v>
      </c>
      <c r="L7374" s="69">
        <v>-6756.49</v>
      </c>
      <c r="M7374" s="57"/>
      <c r="N7374" s="67">
        <v>42920</v>
      </c>
      <c r="O7374" s="68">
        <v>24</v>
      </c>
      <c r="P7374" s="69">
        <v>14605.242609999999</v>
      </c>
      <c r="Q7374" s="57"/>
      <c r="R7374" s="70">
        <f t="shared" si="345"/>
        <v>-0.22339070998774349</v>
      </c>
      <c r="S7374" s="71">
        <f t="shared" si="346"/>
        <v>19575.8448274613</v>
      </c>
      <c r="T7374" s="72">
        <f t="shared" si="347"/>
        <v>-3262.6755161911437</v>
      </c>
    </row>
    <row r="7375" spans="2:20" x14ac:dyDescent="0.25">
      <c r="B7375" s="64">
        <v>42920</v>
      </c>
      <c r="C7375" s="65">
        <v>25</v>
      </c>
      <c r="D7375" s="66">
        <v>1.1377200000000001</v>
      </c>
      <c r="E7375" s="57"/>
      <c r="F7375" s="67">
        <v>42920</v>
      </c>
      <c r="G7375" s="68">
        <v>25</v>
      </c>
      <c r="H7375" s="69">
        <v>30326.53</v>
      </c>
      <c r="I7375" s="57"/>
      <c r="J7375" s="67">
        <v>42920</v>
      </c>
      <c r="K7375" s="68">
        <v>25</v>
      </c>
      <c r="L7375" s="69">
        <v>-9312.5</v>
      </c>
      <c r="M7375" s="57"/>
      <c r="N7375" s="67">
        <v>42920</v>
      </c>
      <c r="O7375" s="68">
        <v>25</v>
      </c>
      <c r="P7375" s="69">
        <v>14662.832700000001</v>
      </c>
      <c r="Q7375" s="57"/>
      <c r="R7375" s="70">
        <f t="shared" si="345"/>
        <v>-0.30707436689921336</v>
      </c>
      <c r="S7375" s="71">
        <f t="shared" si="346"/>
        <v>16682.198019444</v>
      </c>
      <c r="T7375" s="72">
        <f t="shared" si="347"/>
        <v>-4502.5800683015832</v>
      </c>
    </row>
    <row r="7376" spans="2:20" x14ac:dyDescent="0.25">
      <c r="B7376" s="64">
        <v>42920</v>
      </c>
      <c r="C7376" s="65">
        <v>26</v>
      </c>
      <c r="D7376" s="66">
        <v>1.3144100000000001</v>
      </c>
      <c r="E7376" s="57"/>
      <c r="F7376" s="67">
        <v>42920</v>
      </c>
      <c r="G7376" s="68">
        <v>26</v>
      </c>
      <c r="H7376" s="69">
        <v>30176.18</v>
      </c>
      <c r="I7376" s="57"/>
      <c r="J7376" s="67">
        <v>42920</v>
      </c>
      <c r="K7376" s="68">
        <v>26</v>
      </c>
      <c r="L7376" s="69">
        <v>-9024.4500000000007</v>
      </c>
      <c r="M7376" s="57"/>
      <c r="N7376" s="67">
        <v>42920</v>
      </c>
      <c r="O7376" s="68">
        <v>26</v>
      </c>
      <c r="P7376" s="69">
        <v>14605.7405</v>
      </c>
      <c r="Q7376" s="57"/>
      <c r="R7376" s="70">
        <f t="shared" si="345"/>
        <v>-0.29905872777800241</v>
      </c>
      <c r="S7376" s="71">
        <f t="shared" si="346"/>
        <v>19197.931370605002</v>
      </c>
      <c r="T7376" s="72">
        <f t="shared" si="347"/>
        <v>-4367.9741721856444</v>
      </c>
    </row>
    <row r="7377" spans="2:20" x14ac:dyDescent="0.25">
      <c r="B7377" s="64">
        <v>42920</v>
      </c>
      <c r="C7377" s="65">
        <v>27</v>
      </c>
      <c r="D7377" s="66">
        <v>1.1972799999999999</v>
      </c>
      <c r="E7377" s="57"/>
      <c r="F7377" s="67">
        <v>42920</v>
      </c>
      <c r="G7377" s="68">
        <v>27</v>
      </c>
      <c r="H7377" s="69">
        <v>29985.68</v>
      </c>
      <c r="I7377" s="57"/>
      <c r="J7377" s="67">
        <v>42920</v>
      </c>
      <c r="K7377" s="68">
        <v>27</v>
      </c>
      <c r="L7377" s="69">
        <v>-7725.63</v>
      </c>
      <c r="M7377" s="57"/>
      <c r="N7377" s="67">
        <v>42920</v>
      </c>
      <c r="O7377" s="68">
        <v>27</v>
      </c>
      <c r="P7377" s="69">
        <v>14588.832490000001</v>
      </c>
      <c r="Q7377" s="57"/>
      <c r="R7377" s="70">
        <f t="shared" si="345"/>
        <v>-0.25764398206077033</v>
      </c>
      <c r="S7377" s="71">
        <f t="shared" si="346"/>
        <v>17466.917363627199</v>
      </c>
      <c r="T7377" s="72">
        <f t="shared" si="347"/>
        <v>-3758.7248963411434</v>
      </c>
    </row>
    <row r="7378" spans="2:20" x14ac:dyDescent="0.25">
      <c r="B7378" s="64">
        <v>42920</v>
      </c>
      <c r="C7378" s="65">
        <v>28</v>
      </c>
      <c r="D7378" s="66">
        <v>1.15465</v>
      </c>
      <c r="E7378" s="57"/>
      <c r="F7378" s="67">
        <v>42920</v>
      </c>
      <c r="G7378" s="68">
        <v>28</v>
      </c>
      <c r="H7378" s="69">
        <v>29644.05</v>
      </c>
      <c r="I7378" s="57"/>
      <c r="J7378" s="67">
        <v>42920</v>
      </c>
      <c r="K7378" s="68">
        <v>28</v>
      </c>
      <c r="L7378" s="69">
        <v>-8051.8</v>
      </c>
      <c r="M7378" s="57"/>
      <c r="N7378" s="67">
        <v>42920</v>
      </c>
      <c r="O7378" s="68">
        <v>28</v>
      </c>
      <c r="P7378" s="69">
        <v>14411.78024</v>
      </c>
      <c r="Q7378" s="57"/>
      <c r="R7378" s="70">
        <f t="shared" si="345"/>
        <v>-0.27161605785984033</v>
      </c>
      <c r="S7378" s="71">
        <f t="shared" si="346"/>
        <v>16640.562054115999</v>
      </c>
      <c r="T7378" s="72">
        <f t="shared" si="347"/>
        <v>-3914.4709355311438</v>
      </c>
    </row>
    <row r="7379" spans="2:20" x14ac:dyDescent="0.25">
      <c r="B7379" s="64">
        <v>42920</v>
      </c>
      <c r="C7379" s="65">
        <v>29</v>
      </c>
      <c r="D7379" s="66">
        <v>0.97840000000000005</v>
      </c>
      <c r="E7379" s="57"/>
      <c r="F7379" s="67">
        <v>42920</v>
      </c>
      <c r="G7379" s="68">
        <v>29</v>
      </c>
      <c r="H7379" s="69">
        <v>29443.17</v>
      </c>
      <c r="I7379" s="57"/>
      <c r="J7379" s="67">
        <v>42920</v>
      </c>
      <c r="K7379" s="68">
        <v>29</v>
      </c>
      <c r="L7379" s="69">
        <v>-7468.71</v>
      </c>
      <c r="M7379" s="57"/>
      <c r="N7379" s="67">
        <v>42920</v>
      </c>
      <c r="O7379" s="68">
        <v>29</v>
      </c>
      <c r="P7379" s="69">
        <v>14297.657380000001</v>
      </c>
      <c r="Q7379" s="57"/>
      <c r="R7379" s="70">
        <f t="shared" si="345"/>
        <v>-0.25366528128594851</v>
      </c>
      <c r="S7379" s="71">
        <f t="shared" si="346"/>
        <v>13988.827980592001</v>
      </c>
      <c r="T7379" s="72">
        <f t="shared" si="347"/>
        <v>-3626.8192810278179</v>
      </c>
    </row>
    <row r="7380" spans="2:20" x14ac:dyDescent="0.25">
      <c r="B7380" s="64">
        <v>42920</v>
      </c>
      <c r="C7380" s="65">
        <v>30</v>
      </c>
      <c r="D7380" s="66">
        <v>0.86333000000000004</v>
      </c>
      <c r="E7380" s="57"/>
      <c r="F7380" s="67">
        <v>42920</v>
      </c>
      <c r="G7380" s="68">
        <v>30</v>
      </c>
      <c r="H7380" s="69">
        <v>29090.18</v>
      </c>
      <c r="I7380" s="57"/>
      <c r="J7380" s="67">
        <v>42920</v>
      </c>
      <c r="K7380" s="68">
        <v>30</v>
      </c>
      <c r="L7380" s="69">
        <v>-10883.43</v>
      </c>
      <c r="M7380" s="57"/>
      <c r="N7380" s="67">
        <v>42920</v>
      </c>
      <c r="O7380" s="68">
        <v>30</v>
      </c>
      <c r="P7380" s="69">
        <v>14119.26735</v>
      </c>
      <c r="Q7380" s="57"/>
      <c r="R7380" s="70">
        <f t="shared" si="345"/>
        <v>-0.37412728281502555</v>
      </c>
      <c r="S7380" s="71">
        <f t="shared" si="346"/>
        <v>12189.5870812755</v>
      </c>
      <c r="T7380" s="72">
        <f t="shared" si="347"/>
        <v>-5282.403128994406</v>
      </c>
    </row>
    <row r="7381" spans="2:20" x14ac:dyDescent="0.25">
      <c r="B7381" s="64">
        <v>42920</v>
      </c>
      <c r="C7381" s="65">
        <v>31</v>
      </c>
      <c r="D7381" s="66">
        <v>1.10751</v>
      </c>
      <c r="E7381" s="57"/>
      <c r="F7381" s="67">
        <v>42920</v>
      </c>
      <c r="G7381" s="68">
        <v>31</v>
      </c>
      <c r="H7381" s="69">
        <v>29181.53</v>
      </c>
      <c r="I7381" s="57"/>
      <c r="J7381" s="67">
        <v>42920</v>
      </c>
      <c r="K7381" s="68">
        <v>31</v>
      </c>
      <c r="L7381" s="69">
        <v>-5440.88</v>
      </c>
      <c r="M7381" s="57"/>
      <c r="N7381" s="67">
        <v>42920</v>
      </c>
      <c r="O7381" s="68">
        <v>31</v>
      </c>
      <c r="P7381" s="69">
        <v>14219.72435</v>
      </c>
      <c r="Q7381" s="57"/>
      <c r="R7381" s="70">
        <f t="shared" si="345"/>
        <v>-0.18644944250695561</v>
      </c>
      <c r="S7381" s="71">
        <f t="shared" si="346"/>
        <v>15748.486914868501</v>
      </c>
      <c r="T7381" s="72">
        <f t="shared" si="347"/>
        <v>-2651.2596776600817</v>
      </c>
    </row>
    <row r="7382" spans="2:20" x14ac:dyDescent="0.25">
      <c r="B7382" s="64">
        <v>42920</v>
      </c>
      <c r="C7382" s="65">
        <v>32</v>
      </c>
      <c r="D7382" s="66">
        <v>1.22916</v>
      </c>
      <c r="E7382" s="57"/>
      <c r="F7382" s="67">
        <v>42920</v>
      </c>
      <c r="G7382" s="68">
        <v>32</v>
      </c>
      <c r="H7382" s="69">
        <v>29781.61</v>
      </c>
      <c r="I7382" s="57"/>
      <c r="J7382" s="67">
        <v>42920</v>
      </c>
      <c r="K7382" s="68">
        <v>32</v>
      </c>
      <c r="L7382" s="69">
        <v>-3942.88</v>
      </c>
      <c r="M7382" s="57"/>
      <c r="N7382" s="67">
        <v>42920</v>
      </c>
      <c r="O7382" s="68">
        <v>32</v>
      </c>
      <c r="P7382" s="69">
        <v>14592.969429999999</v>
      </c>
      <c r="Q7382" s="57"/>
      <c r="R7382" s="70">
        <f t="shared" si="345"/>
        <v>-0.13239311105074575</v>
      </c>
      <c r="S7382" s="71">
        <f t="shared" si="346"/>
        <v>17937.094304578801</v>
      </c>
      <c r="T7382" s="72">
        <f t="shared" si="347"/>
        <v>-1932.0086223061278</v>
      </c>
    </row>
    <row r="7383" spans="2:20" x14ac:dyDescent="0.25">
      <c r="B7383" s="64">
        <v>42920</v>
      </c>
      <c r="C7383" s="65">
        <v>33</v>
      </c>
      <c r="D7383" s="66">
        <v>1.31687</v>
      </c>
      <c r="E7383" s="57"/>
      <c r="F7383" s="67">
        <v>42920</v>
      </c>
      <c r="G7383" s="68">
        <v>33</v>
      </c>
      <c r="H7383" s="69">
        <v>30484.62</v>
      </c>
      <c r="I7383" s="57"/>
      <c r="J7383" s="67">
        <v>42920</v>
      </c>
      <c r="K7383" s="68">
        <v>33</v>
      </c>
      <c r="L7383" s="69">
        <v>-5015.38</v>
      </c>
      <c r="M7383" s="57"/>
      <c r="N7383" s="67">
        <v>42920</v>
      </c>
      <c r="O7383" s="68">
        <v>33</v>
      </c>
      <c r="P7383" s="69">
        <v>14898.731949999999</v>
      </c>
      <c r="Q7383" s="57"/>
      <c r="R7383" s="70">
        <f t="shared" si="345"/>
        <v>-0.16452165058970722</v>
      </c>
      <c r="S7383" s="71">
        <f t="shared" si="346"/>
        <v>19619.693142996501</v>
      </c>
      <c r="T7383" s="72">
        <f t="shared" si="347"/>
        <v>-2451.1639721076072</v>
      </c>
    </row>
    <row r="7384" spans="2:20" x14ac:dyDescent="0.25">
      <c r="B7384" s="64">
        <v>42920</v>
      </c>
      <c r="C7384" s="65">
        <v>34</v>
      </c>
      <c r="D7384" s="66">
        <v>1.2589999999999999</v>
      </c>
      <c r="E7384" s="57"/>
      <c r="F7384" s="67">
        <v>42920</v>
      </c>
      <c r="G7384" s="68">
        <v>34</v>
      </c>
      <c r="H7384" s="69">
        <v>30935.88</v>
      </c>
      <c r="I7384" s="57"/>
      <c r="J7384" s="67">
        <v>42920</v>
      </c>
      <c r="K7384" s="68">
        <v>34</v>
      </c>
      <c r="L7384" s="69">
        <v>-9004.16</v>
      </c>
      <c r="M7384" s="57"/>
      <c r="N7384" s="67">
        <v>42920</v>
      </c>
      <c r="O7384" s="68">
        <v>34</v>
      </c>
      <c r="P7384" s="69">
        <v>15091.65157</v>
      </c>
      <c r="Q7384" s="57"/>
      <c r="R7384" s="70">
        <f t="shared" si="345"/>
        <v>-0.29105879645253341</v>
      </c>
      <c r="S7384" s="71">
        <f t="shared" si="346"/>
        <v>19000.38932663</v>
      </c>
      <c r="T7384" s="72">
        <f t="shared" si="347"/>
        <v>-4392.5579424451862</v>
      </c>
    </row>
    <row r="7385" spans="2:20" x14ac:dyDescent="0.25">
      <c r="B7385" s="64">
        <v>42920</v>
      </c>
      <c r="C7385" s="65">
        <v>35</v>
      </c>
      <c r="D7385" s="66">
        <v>1.44316</v>
      </c>
      <c r="E7385" s="57"/>
      <c r="F7385" s="67">
        <v>42920</v>
      </c>
      <c r="G7385" s="68">
        <v>35</v>
      </c>
      <c r="H7385" s="69">
        <v>31113.63</v>
      </c>
      <c r="I7385" s="57"/>
      <c r="J7385" s="67">
        <v>42920</v>
      </c>
      <c r="K7385" s="68">
        <v>35</v>
      </c>
      <c r="L7385" s="69">
        <v>-11857.82</v>
      </c>
      <c r="M7385" s="57"/>
      <c r="N7385" s="67">
        <v>42920</v>
      </c>
      <c r="O7385" s="68">
        <v>35</v>
      </c>
      <c r="P7385" s="69">
        <v>15102.76131</v>
      </c>
      <c r="Q7385" s="57"/>
      <c r="R7385" s="70">
        <f t="shared" si="345"/>
        <v>-0.38111335771493071</v>
      </c>
      <c r="S7385" s="71">
        <f t="shared" si="346"/>
        <v>21795.701012139602</v>
      </c>
      <c r="T7385" s="72">
        <f t="shared" si="347"/>
        <v>-5755.8640736212456</v>
      </c>
    </row>
    <row r="7386" spans="2:20" x14ac:dyDescent="0.25">
      <c r="B7386" s="64">
        <v>42920</v>
      </c>
      <c r="C7386" s="65">
        <v>36</v>
      </c>
      <c r="D7386" s="66">
        <v>1.5742799999999999</v>
      </c>
      <c r="E7386" s="57"/>
      <c r="F7386" s="67">
        <v>42920</v>
      </c>
      <c r="G7386" s="68">
        <v>36</v>
      </c>
      <c r="H7386" s="69">
        <v>31209.45</v>
      </c>
      <c r="I7386" s="57"/>
      <c r="J7386" s="67">
        <v>42920</v>
      </c>
      <c r="K7386" s="68">
        <v>36</v>
      </c>
      <c r="L7386" s="69">
        <v>-12143.99</v>
      </c>
      <c r="M7386" s="57"/>
      <c r="N7386" s="67">
        <v>42920</v>
      </c>
      <c r="O7386" s="68">
        <v>36</v>
      </c>
      <c r="P7386" s="69">
        <v>15158.66324</v>
      </c>
      <c r="Q7386" s="57"/>
      <c r="R7386" s="70">
        <f t="shared" si="345"/>
        <v>-0.389112592500028</v>
      </c>
      <c r="S7386" s="71">
        <f t="shared" si="346"/>
        <v>23863.9803654672</v>
      </c>
      <c r="T7386" s="72">
        <f t="shared" si="347"/>
        <v>-5898.4267521512738</v>
      </c>
    </row>
    <row r="7387" spans="2:20" x14ac:dyDescent="0.25">
      <c r="B7387" s="64">
        <v>42920</v>
      </c>
      <c r="C7387" s="65">
        <v>37</v>
      </c>
      <c r="D7387" s="66">
        <v>1.3348599999999999</v>
      </c>
      <c r="E7387" s="57"/>
      <c r="F7387" s="67">
        <v>42920</v>
      </c>
      <c r="G7387" s="68">
        <v>37</v>
      </c>
      <c r="H7387" s="69">
        <v>31108.639999999999</v>
      </c>
      <c r="I7387" s="57"/>
      <c r="J7387" s="67">
        <v>42920</v>
      </c>
      <c r="K7387" s="68">
        <v>37</v>
      </c>
      <c r="L7387" s="69">
        <v>-12995.72</v>
      </c>
      <c r="M7387" s="57"/>
      <c r="N7387" s="67">
        <v>42920</v>
      </c>
      <c r="O7387" s="68">
        <v>37</v>
      </c>
      <c r="P7387" s="69">
        <v>15091.047140000001</v>
      </c>
      <c r="Q7387" s="57"/>
      <c r="R7387" s="70">
        <f t="shared" si="345"/>
        <v>-0.41775275293294722</v>
      </c>
      <c r="S7387" s="71">
        <f t="shared" si="346"/>
        <v>20144.435185300401</v>
      </c>
      <c r="T7387" s="72">
        <f t="shared" si="347"/>
        <v>-6304.3264873758799</v>
      </c>
    </row>
    <row r="7388" spans="2:20" x14ac:dyDescent="0.25">
      <c r="B7388" s="64">
        <v>42920</v>
      </c>
      <c r="C7388" s="65">
        <v>38</v>
      </c>
      <c r="D7388" s="66">
        <v>1.3671199999999999</v>
      </c>
      <c r="E7388" s="57"/>
      <c r="F7388" s="67">
        <v>42920</v>
      </c>
      <c r="G7388" s="68">
        <v>38</v>
      </c>
      <c r="H7388" s="69">
        <v>30901.87</v>
      </c>
      <c r="I7388" s="57"/>
      <c r="J7388" s="67">
        <v>42920</v>
      </c>
      <c r="K7388" s="68">
        <v>38</v>
      </c>
      <c r="L7388" s="69">
        <v>-11316</v>
      </c>
      <c r="M7388" s="57"/>
      <c r="N7388" s="67">
        <v>42920</v>
      </c>
      <c r="O7388" s="68">
        <v>38</v>
      </c>
      <c r="P7388" s="69">
        <v>14960.420770000001</v>
      </c>
      <c r="Q7388" s="57"/>
      <c r="R7388" s="70">
        <f t="shared" si="345"/>
        <v>-0.3661914311334557</v>
      </c>
      <c r="S7388" s="71">
        <f t="shared" si="346"/>
        <v>20452.6904430824</v>
      </c>
      <c r="T7388" s="72">
        <f t="shared" si="347"/>
        <v>-5478.3778921249759</v>
      </c>
    </row>
    <row r="7389" spans="2:20" x14ac:dyDescent="0.25">
      <c r="B7389" s="64">
        <v>42920</v>
      </c>
      <c r="C7389" s="65">
        <v>39</v>
      </c>
      <c r="D7389" s="66">
        <v>1.6611400000000001</v>
      </c>
      <c r="E7389" s="57"/>
      <c r="F7389" s="67">
        <v>42920</v>
      </c>
      <c r="G7389" s="68">
        <v>39</v>
      </c>
      <c r="H7389" s="69">
        <v>30595.86</v>
      </c>
      <c r="I7389" s="57"/>
      <c r="J7389" s="67">
        <v>42920</v>
      </c>
      <c r="K7389" s="68">
        <v>39</v>
      </c>
      <c r="L7389" s="69">
        <v>-4046.52</v>
      </c>
      <c r="M7389" s="57"/>
      <c r="N7389" s="67">
        <v>42920</v>
      </c>
      <c r="O7389" s="68">
        <v>39</v>
      </c>
      <c r="P7389" s="69">
        <v>14750.48969</v>
      </c>
      <c r="Q7389" s="57"/>
      <c r="R7389" s="70">
        <f t="shared" si="345"/>
        <v>-0.13225710929517914</v>
      </c>
      <c r="S7389" s="71">
        <f t="shared" si="346"/>
        <v>24502.628443646601</v>
      </c>
      <c r="T7389" s="72">
        <f t="shared" si="347"/>
        <v>-1950.8571270877433</v>
      </c>
    </row>
    <row r="7390" spans="2:20" x14ac:dyDescent="0.25">
      <c r="B7390" s="64">
        <v>42920</v>
      </c>
      <c r="C7390" s="65">
        <v>40</v>
      </c>
      <c r="D7390" s="66">
        <v>1.86734</v>
      </c>
      <c r="E7390" s="57"/>
      <c r="F7390" s="67">
        <v>42920</v>
      </c>
      <c r="G7390" s="68">
        <v>40</v>
      </c>
      <c r="H7390" s="69">
        <v>30275.41</v>
      </c>
      <c r="I7390" s="57"/>
      <c r="J7390" s="67">
        <v>42920</v>
      </c>
      <c r="K7390" s="68">
        <v>40</v>
      </c>
      <c r="L7390" s="69">
        <v>-6010.62</v>
      </c>
      <c r="M7390" s="57"/>
      <c r="N7390" s="67">
        <v>42920</v>
      </c>
      <c r="O7390" s="68">
        <v>40</v>
      </c>
      <c r="P7390" s="69">
        <v>14566.37651</v>
      </c>
      <c r="Q7390" s="57"/>
      <c r="R7390" s="70">
        <f t="shared" si="345"/>
        <v>-0.19853141542922126</v>
      </c>
      <c r="S7390" s="71">
        <f t="shared" si="346"/>
        <v>27200.377512183401</v>
      </c>
      <c r="T7390" s="72">
        <f t="shared" si="347"/>
        <v>-2891.8833462052603</v>
      </c>
    </row>
    <row r="7391" spans="2:20" x14ac:dyDescent="0.25">
      <c r="B7391" s="64">
        <v>42920</v>
      </c>
      <c r="C7391" s="65">
        <v>41</v>
      </c>
      <c r="D7391" s="66">
        <v>1.5662400000000001</v>
      </c>
      <c r="E7391" s="57"/>
      <c r="F7391" s="67">
        <v>42920</v>
      </c>
      <c r="G7391" s="68">
        <v>41</v>
      </c>
      <c r="H7391" s="69">
        <v>29793.72</v>
      </c>
      <c r="I7391" s="57"/>
      <c r="J7391" s="67">
        <v>42920</v>
      </c>
      <c r="K7391" s="68">
        <v>41</v>
      </c>
      <c r="L7391" s="69">
        <v>-7505.66</v>
      </c>
      <c r="M7391" s="57"/>
      <c r="N7391" s="67">
        <v>42920</v>
      </c>
      <c r="O7391" s="68">
        <v>41</v>
      </c>
      <c r="P7391" s="69">
        <v>14290.295679999999</v>
      </c>
      <c r="Q7391" s="57"/>
      <c r="R7391" s="70">
        <f t="shared" si="345"/>
        <v>-0.25192087460041912</v>
      </c>
      <c r="S7391" s="71">
        <f t="shared" si="346"/>
        <v>22382.032705843201</v>
      </c>
      <c r="T7391" s="72">
        <f t="shared" si="347"/>
        <v>-3600.0237860041907</v>
      </c>
    </row>
    <row r="7392" spans="2:20" x14ac:dyDescent="0.25">
      <c r="B7392" s="64">
        <v>42920</v>
      </c>
      <c r="C7392" s="65">
        <v>42</v>
      </c>
      <c r="D7392" s="66">
        <v>1.2642199999999999</v>
      </c>
      <c r="E7392" s="57"/>
      <c r="F7392" s="67">
        <v>42920</v>
      </c>
      <c r="G7392" s="68">
        <v>42</v>
      </c>
      <c r="H7392" s="69">
        <v>29368.3</v>
      </c>
      <c r="I7392" s="57"/>
      <c r="J7392" s="67">
        <v>42920</v>
      </c>
      <c r="K7392" s="68">
        <v>42</v>
      </c>
      <c r="L7392" s="69">
        <v>-8337.85</v>
      </c>
      <c r="M7392" s="57"/>
      <c r="N7392" s="67">
        <v>42920</v>
      </c>
      <c r="O7392" s="68">
        <v>42</v>
      </c>
      <c r="P7392" s="69">
        <v>14095.16908</v>
      </c>
      <c r="Q7392" s="57"/>
      <c r="R7392" s="70">
        <f t="shared" si="345"/>
        <v>-0.2839064569620986</v>
      </c>
      <c r="S7392" s="71">
        <f t="shared" si="346"/>
        <v>17819.394654317599</v>
      </c>
      <c r="T7392" s="72">
        <f t="shared" si="347"/>
        <v>-4001.7095137845226</v>
      </c>
    </row>
    <row r="7393" spans="2:20" x14ac:dyDescent="0.25">
      <c r="B7393" s="64">
        <v>42920</v>
      </c>
      <c r="C7393" s="65">
        <v>43</v>
      </c>
      <c r="D7393" s="66">
        <v>1.53799</v>
      </c>
      <c r="E7393" s="57"/>
      <c r="F7393" s="67">
        <v>42920</v>
      </c>
      <c r="G7393" s="68">
        <v>43</v>
      </c>
      <c r="H7393" s="69">
        <v>28977.41</v>
      </c>
      <c r="I7393" s="57"/>
      <c r="J7393" s="67">
        <v>42920</v>
      </c>
      <c r="K7393" s="68">
        <v>43</v>
      </c>
      <c r="L7393" s="69">
        <v>-3338.06</v>
      </c>
      <c r="M7393" s="57"/>
      <c r="N7393" s="67">
        <v>42920</v>
      </c>
      <c r="O7393" s="68">
        <v>43</v>
      </c>
      <c r="P7393" s="69">
        <v>13985.60506</v>
      </c>
      <c r="Q7393" s="57"/>
      <c r="R7393" s="70">
        <f t="shared" si="345"/>
        <v>-0.11519525036916688</v>
      </c>
      <c r="S7393" s="71">
        <f t="shared" si="346"/>
        <v>21509.7207262294</v>
      </c>
      <c r="T7393" s="72">
        <f t="shared" si="347"/>
        <v>-1611.0752764509871</v>
      </c>
    </row>
    <row r="7394" spans="2:20" x14ac:dyDescent="0.25">
      <c r="B7394" s="64">
        <v>42920</v>
      </c>
      <c r="C7394" s="65">
        <v>44</v>
      </c>
      <c r="D7394" s="66">
        <v>1.35398</v>
      </c>
      <c r="E7394" s="57"/>
      <c r="F7394" s="67">
        <v>42920</v>
      </c>
      <c r="G7394" s="68">
        <v>44</v>
      </c>
      <c r="H7394" s="69">
        <v>28486.9</v>
      </c>
      <c r="I7394" s="57"/>
      <c r="J7394" s="67">
        <v>42920</v>
      </c>
      <c r="K7394" s="68">
        <v>44</v>
      </c>
      <c r="L7394" s="69">
        <v>-5216.9399999999996</v>
      </c>
      <c r="M7394" s="57"/>
      <c r="N7394" s="67">
        <v>42920</v>
      </c>
      <c r="O7394" s="68">
        <v>44</v>
      </c>
      <c r="P7394" s="69">
        <v>13691.362499999999</v>
      </c>
      <c r="Q7394" s="57"/>
      <c r="R7394" s="70">
        <f t="shared" si="345"/>
        <v>-0.18313470402184862</v>
      </c>
      <c r="S7394" s="71">
        <f t="shared" si="346"/>
        <v>18537.830997749999</v>
      </c>
      <c r="T7394" s="72">
        <f t="shared" si="347"/>
        <v>-2507.3636190933371</v>
      </c>
    </row>
    <row r="7395" spans="2:20" x14ac:dyDescent="0.25">
      <c r="B7395" s="64">
        <v>42920</v>
      </c>
      <c r="C7395" s="65">
        <v>45</v>
      </c>
      <c r="D7395" s="66">
        <v>1.6278699999999999</v>
      </c>
      <c r="E7395" s="57"/>
      <c r="F7395" s="67">
        <v>42920</v>
      </c>
      <c r="G7395" s="68">
        <v>45</v>
      </c>
      <c r="H7395" s="69">
        <v>28375.61</v>
      </c>
      <c r="I7395" s="57"/>
      <c r="J7395" s="67">
        <v>42920</v>
      </c>
      <c r="K7395" s="68">
        <v>45</v>
      </c>
      <c r="L7395" s="69">
        <v>8675.3799999999992</v>
      </c>
      <c r="M7395" s="57"/>
      <c r="N7395" s="67">
        <v>42920</v>
      </c>
      <c r="O7395" s="68">
        <v>45</v>
      </c>
      <c r="P7395" s="69">
        <v>13925.186320000001</v>
      </c>
      <c r="Q7395" s="57"/>
      <c r="R7395" s="70">
        <f t="shared" si="345"/>
        <v>0.30573369171623094</v>
      </c>
      <c r="S7395" s="71">
        <f t="shared" si="346"/>
        <v>22668.393054738401</v>
      </c>
      <c r="T7395" s="72">
        <f t="shared" si="347"/>
        <v>4257.3986214499564</v>
      </c>
    </row>
    <row r="7396" spans="2:20" x14ac:dyDescent="0.25">
      <c r="B7396" s="64">
        <v>42920</v>
      </c>
      <c r="C7396" s="65">
        <v>46</v>
      </c>
      <c r="D7396" s="66">
        <v>1.42594</v>
      </c>
      <c r="E7396" s="57"/>
      <c r="F7396" s="67">
        <v>42920</v>
      </c>
      <c r="G7396" s="68">
        <v>46</v>
      </c>
      <c r="H7396" s="69">
        <v>26653.78</v>
      </c>
      <c r="I7396" s="57"/>
      <c r="J7396" s="67">
        <v>42920</v>
      </c>
      <c r="K7396" s="68">
        <v>46</v>
      </c>
      <c r="L7396" s="69">
        <v>1435.22</v>
      </c>
      <c r="M7396" s="57"/>
      <c r="N7396" s="67">
        <v>42920</v>
      </c>
      <c r="O7396" s="68">
        <v>46</v>
      </c>
      <c r="P7396" s="69">
        <v>13068.090679999999</v>
      </c>
      <c r="Q7396" s="57"/>
      <c r="R7396" s="70">
        <f t="shared" si="345"/>
        <v>5.3846771452304328E-2</v>
      </c>
      <c r="S7396" s="71">
        <f t="shared" si="346"/>
        <v>18634.313224239198</v>
      </c>
      <c r="T7396" s="72">
        <f t="shared" si="347"/>
        <v>703.67449216394823</v>
      </c>
    </row>
    <row r="7397" spans="2:20" x14ac:dyDescent="0.25">
      <c r="B7397" s="64">
        <v>42920</v>
      </c>
      <c r="C7397" s="65">
        <v>47</v>
      </c>
      <c r="D7397" s="66">
        <v>1.57822</v>
      </c>
      <c r="E7397" s="57"/>
      <c r="F7397" s="67">
        <v>42920</v>
      </c>
      <c r="G7397" s="68">
        <v>47</v>
      </c>
      <c r="H7397" s="69">
        <v>24328.91</v>
      </c>
      <c r="I7397" s="57"/>
      <c r="J7397" s="67">
        <v>42920</v>
      </c>
      <c r="K7397" s="68">
        <v>47</v>
      </c>
      <c r="L7397" s="69">
        <v>-2207.69</v>
      </c>
      <c r="M7397" s="57"/>
      <c r="N7397" s="67">
        <v>42920</v>
      </c>
      <c r="O7397" s="68">
        <v>47</v>
      </c>
      <c r="P7397" s="69">
        <v>11579.35446</v>
      </c>
      <c r="Q7397" s="57"/>
      <c r="R7397" s="70">
        <f t="shared" si="345"/>
        <v>-9.0743481726061712E-2</v>
      </c>
      <c r="S7397" s="71">
        <f t="shared" si="346"/>
        <v>18274.7687958612</v>
      </c>
      <c r="T7397" s="72">
        <f t="shared" si="347"/>
        <v>-1050.7509398406012</v>
      </c>
    </row>
    <row r="7398" spans="2:20" x14ac:dyDescent="0.25">
      <c r="B7398" s="64">
        <v>42920</v>
      </c>
      <c r="C7398" s="65">
        <v>48</v>
      </c>
      <c r="D7398" s="66">
        <v>1.75268</v>
      </c>
      <c r="E7398" s="57"/>
      <c r="F7398" s="67">
        <v>42920</v>
      </c>
      <c r="G7398" s="68">
        <v>48</v>
      </c>
      <c r="H7398" s="69">
        <v>23133.88</v>
      </c>
      <c r="I7398" s="57"/>
      <c r="J7398" s="67">
        <v>42920</v>
      </c>
      <c r="K7398" s="68">
        <v>48</v>
      </c>
      <c r="L7398" s="69">
        <v>3084.75</v>
      </c>
      <c r="M7398" s="57"/>
      <c r="N7398" s="67">
        <v>42920</v>
      </c>
      <c r="O7398" s="68">
        <v>48</v>
      </c>
      <c r="P7398" s="69">
        <v>10973.99418</v>
      </c>
      <c r="Q7398" s="57"/>
      <c r="R7398" s="70">
        <f t="shared" si="345"/>
        <v>0.1333433907325533</v>
      </c>
      <c r="S7398" s="71">
        <f t="shared" si="346"/>
        <v>19233.900119402399</v>
      </c>
      <c r="T7398" s="72">
        <f t="shared" si="347"/>
        <v>1463.3095938405058</v>
      </c>
    </row>
    <row r="7399" spans="2:20" x14ac:dyDescent="0.25">
      <c r="B7399" s="64">
        <v>42921</v>
      </c>
      <c r="C7399" s="65">
        <v>1</v>
      </c>
      <c r="D7399" s="66">
        <v>2.0332400000000002</v>
      </c>
      <c r="E7399" s="57"/>
      <c r="F7399" s="67">
        <v>42921</v>
      </c>
      <c r="G7399" s="68">
        <v>1</v>
      </c>
      <c r="H7399" s="69">
        <v>22424.58</v>
      </c>
      <c r="I7399" s="57"/>
      <c r="J7399" s="67">
        <v>42921</v>
      </c>
      <c r="K7399" s="68">
        <v>1</v>
      </c>
      <c r="L7399" s="69">
        <v>7932.14</v>
      </c>
      <c r="M7399" s="57"/>
      <c r="N7399" s="67">
        <v>42921</v>
      </c>
      <c r="O7399" s="68">
        <v>1</v>
      </c>
      <c r="P7399" s="69">
        <v>10623.29053</v>
      </c>
      <c r="Q7399" s="57"/>
      <c r="R7399" s="70">
        <f t="shared" si="345"/>
        <v>0.35372524256864563</v>
      </c>
      <c r="S7399" s="71">
        <f t="shared" si="346"/>
        <v>21599.699237217203</v>
      </c>
      <c r="T7399" s="72">
        <f t="shared" si="347"/>
        <v>3757.7260196014458</v>
      </c>
    </row>
    <row r="7400" spans="2:20" x14ac:dyDescent="0.25">
      <c r="B7400" s="64">
        <v>42921</v>
      </c>
      <c r="C7400" s="65">
        <v>2</v>
      </c>
      <c r="D7400" s="66">
        <v>1.5406599999999999</v>
      </c>
      <c r="E7400" s="57"/>
      <c r="F7400" s="67">
        <v>42921</v>
      </c>
      <c r="G7400" s="68">
        <v>2</v>
      </c>
      <c r="H7400" s="69">
        <v>22106.45</v>
      </c>
      <c r="I7400" s="57"/>
      <c r="J7400" s="67">
        <v>42921</v>
      </c>
      <c r="K7400" s="68">
        <v>2</v>
      </c>
      <c r="L7400" s="69">
        <v>571.33000000000004</v>
      </c>
      <c r="M7400" s="57"/>
      <c r="N7400" s="67">
        <v>42921</v>
      </c>
      <c r="O7400" s="68">
        <v>2</v>
      </c>
      <c r="P7400" s="69">
        <v>10462.29588</v>
      </c>
      <c r="Q7400" s="57"/>
      <c r="R7400" s="70">
        <f t="shared" si="345"/>
        <v>2.584449334922613E-2</v>
      </c>
      <c r="S7400" s="71">
        <f t="shared" si="346"/>
        <v>16118.840770480798</v>
      </c>
      <c r="T7400" s="72">
        <f t="shared" si="347"/>
        <v>270.39273628829591</v>
      </c>
    </row>
    <row r="7401" spans="2:20" x14ac:dyDescent="0.25">
      <c r="B7401" s="64">
        <v>42921</v>
      </c>
      <c r="C7401" s="65">
        <v>3</v>
      </c>
      <c r="D7401" s="66">
        <v>1.2696099999999999</v>
      </c>
      <c r="E7401" s="57"/>
      <c r="F7401" s="67">
        <v>42921</v>
      </c>
      <c r="G7401" s="68">
        <v>3</v>
      </c>
      <c r="H7401" s="69">
        <v>21692.97</v>
      </c>
      <c r="I7401" s="57"/>
      <c r="J7401" s="67">
        <v>42921</v>
      </c>
      <c r="K7401" s="68">
        <v>3</v>
      </c>
      <c r="L7401" s="69">
        <v>-3865.22</v>
      </c>
      <c r="M7401" s="57"/>
      <c r="N7401" s="67">
        <v>42921</v>
      </c>
      <c r="O7401" s="68">
        <v>3</v>
      </c>
      <c r="P7401" s="69">
        <v>10258.05572</v>
      </c>
      <c r="Q7401" s="57"/>
      <c r="R7401" s="70">
        <f t="shared" si="345"/>
        <v>-0.17817846057962555</v>
      </c>
      <c r="S7401" s="71">
        <f t="shared" si="346"/>
        <v>13023.7301226692</v>
      </c>
      <c r="T7401" s="72">
        <f t="shared" si="347"/>
        <v>-1827.7645767296224</v>
      </c>
    </row>
    <row r="7402" spans="2:20" x14ac:dyDescent="0.25">
      <c r="B7402" s="64">
        <v>42921</v>
      </c>
      <c r="C7402" s="65">
        <v>4</v>
      </c>
      <c r="D7402" s="66">
        <v>1.8644400000000001</v>
      </c>
      <c r="E7402" s="57"/>
      <c r="F7402" s="67">
        <v>42921</v>
      </c>
      <c r="G7402" s="68">
        <v>4</v>
      </c>
      <c r="H7402" s="69">
        <v>21502.55</v>
      </c>
      <c r="I7402" s="57"/>
      <c r="J7402" s="67">
        <v>42921</v>
      </c>
      <c r="K7402" s="68">
        <v>4</v>
      </c>
      <c r="L7402" s="69">
        <v>6150.01</v>
      </c>
      <c r="M7402" s="57"/>
      <c r="N7402" s="67">
        <v>42921</v>
      </c>
      <c r="O7402" s="68">
        <v>4</v>
      </c>
      <c r="P7402" s="69">
        <v>10164.813249999999</v>
      </c>
      <c r="Q7402" s="57"/>
      <c r="R7402" s="70">
        <f t="shared" si="345"/>
        <v>0.28601305426565687</v>
      </c>
      <c r="S7402" s="71">
        <f t="shared" si="346"/>
        <v>18951.684415830001</v>
      </c>
      <c r="T7402" s="72">
        <f t="shared" si="347"/>
        <v>2907.2692836725178</v>
      </c>
    </row>
    <row r="7403" spans="2:20" x14ac:dyDescent="0.25">
      <c r="B7403" s="64">
        <v>42921</v>
      </c>
      <c r="C7403" s="65">
        <v>5</v>
      </c>
      <c r="D7403" s="66">
        <v>1.54617</v>
      </c>
      <c r="E7403" s="57"/>
      <c r="F7403" s="67">
        <v>42921</v>
      </c>
      <c r="G7403" s="68">
        <v>5</v>
      </c>
      <c r="H7403" s="69">
        <v>21078.21</v>
      </c>
      <c r="I7403" s="57"/>
      <c r="J7403" s="67">
        <v>42921</v>
      </c>
      <c r="K7403" s="68">
        <v>5</v>
      </c>
      <c r="L7403" s="69">
        <v>707.64</v>
      </c>
      <c r="M7403" s="57"/>
      <c r="N7403" s="67">
        <v>42921</v>
      </c>
      <c r="O7403" s="68">
        <v>5</v>
      </c>
      <c r="P7403" s="69">
        <v>9956.5462630000002</v>
      </c>
      <c r="Q7403" s="57"/>
      <c r="R7403" s="70">
        <f t="shared" si="345"/>
        <v>3.3572110724772168E-2</v>
      </c>
      <c r="S7403" s="71">
        <f t="shared" si="346"/>
        <v>15394.51313546271</v>
      </c>
      <c r="T7403" s="72">
        <f t="shared" si="347"/>
        <v>334.26227357775258</v>
      </c>
    </row>
    <row r="7404" spans="2:20" x14ac:dyDescent="0.25">
      <c r="B7404" s="64">
        <v>42921</v>
      </c>
      <c r="C7404" s="65">
        <v>6</v>
      </c>
      <c r="D7404" s="66">
        <v>1.7781899999999999</v>
      </c>
      <c r="E7404" s="57"/>
      <c r="F7404" s="67">
        <v>42921</v>
      </c>
      <c r="G7404" s="68">
        <v>6</v>
      </c>
      <c r="H7404" s="69">
        <v>20773.38</v>
      </c>
      <c r="I7404" s="57"/>
      <c r="J7404" s="67">
        <v>42921</v>
      </c>
      <c r="K7404" s="68">
        <v>6</v>
      </c>
      <c r="L7404" s="69">
        <v>-634.30999999999995</v>
      </c>
      <c r="M7404" s="57"/>
      <c r="N7404" s="67">
        <v>42921</v>
      </c>
      <c r="O7404" s="68">
        <v>6</v>
      </c>
      <c r="P7404" s="69">
        <v>9807.1877970000005</v>
      </c>
      <c r="Q7404" s="57"/>
      <c r="R7404" s="70">
        <f t="shared" si="345"/>
        <v>-3.0534751687014819E-2</v>
      </c>
      <c r="S7404" s="71">
        <f t="shared" si="346"/>
        <v>17439.043268747431</v>
      </c>
      <c r="T7404" s="72">
        <f t="shared" si="347"/>
        <v>-299.46004412931688</v>
      </c>
    </row>
    <row r="7405" spans="2:20" x14ac:dyDescent="0.25">
      <c r="B7405" s="64">
        <v>42921</v>
      </c>
      <c r="C7405" s="65">
        <v>7</v>
      </c>
      <c r="D7405" s="66">
        <v>1.78155</v>
      </c>
      <c r="E7405" s="57"/>
      <c r="F7405" s="67">
        <v>42921</v>
      </c>
      <c r="G7405" s="68">
        <v>7</v>
      </c>
      <c r="H7405" s="69">
        <v>20689.09</v>
      </c>
      <c r="I7405" s="57"/>
      <c r="J7405" s="67">
        <v>42921</v>
      </c>
      <c r="K7405" s="68">
        <v>7</v>
      </c>
      <c r="L7405" s="69">
        <v>2653.04</v>
      </c>
      <c r="M7405" s="57"/>
      <c r="N7405" s="67">
        <v>42921</v>
      </c>
      <c r="O7405" s="68">
        <v>7</v>
      </c>
      <c r="P7405" s="69">
        <v>9764.8542350000007</v>
      </c>
      <c r="Q7405" s="57"/>
      <c r="R7405" s="70">
        <f t="shared" si="345"/>
        <v>0.12823376958580585</v>
      </c>
      <c r="S7405" s="71">
        <f t="shared" si="346"/>
        <v>17396.576062364253</v>
      </c>
      <c r="T7405" s="72">
        <f t="shared" si="347"/>
        <v>1252.1840680099706</v>
      </c>
    </row>
    <row r="7406" spans="2:20" x14ac:dyDescent="0.25">
      <c r="B7406" s="64">
        <v>42921</v>
      </c>
      <c r="C7406" s="65">
        <v>8</v>
      </c>
      <c r="D7406" s="66">
        <v>1.64418</v>
      </c>
      <c r="E7406" s="57"/>
      <c r="F7406" s="67">
        <v>42921</v>
      </c>
      <c r="G7406" s="68">
        <v>8</v>
      </c>
      <c r="H7406" s="69">
        <v>20609.89</v>
      </c>
      <c r="I7406" s="57"/>
      <c r="J7406" s="67">
        <v>42921</v>
      </c>
      <c r="K7406" s="68">
        <v>8</v>
      </c>
      <c r="L7406" s="69">
        <v>1549.72</v>
      </c>
      <c r="M7406" s="57"/>
      <c r="N7406" s="67">
        <v>42921</v>
      </c>
      <c r="O7406" s="68">
        <v>8</v>
      </c>
      <c r="P7406" s="69">
        <v>9730.2106110000004</v>
      </c>
      <c r="Q7406" s="57"/>
      <c r="R7406" s="70">
        <f t="shared" si="345"/>
        <v>7.5193026260693296E-2</v>
      </c>
      <c r="S7406" s="71">
        <f t="shared" si="346"/>
        <v>15998.217682393981</v>
      </c>
      <c r="T7406" s="72">
        <f t="shared" si="347"/>
        <v>731.64398199499965</v>
      </c>
    </row>
    <row r="7407" spans="2:20" x14ac:dyDescent="0.25">
      <c r="B7407" s="64">
        <v>42921</v>
      </c>
      <c r="C7407" s="65">
        <v>9</v>
      </c>
      <c r="D7407" s="66">
        <v>1.42422</v>
      </c>
      <c r="E7407" s="57"/>
      <c r="F7407" s="67">
        <v>42921</v>
      </c>
      <c r="G7407" s="68">
        <v>9</v>
      </c>
      <c r="H7407" s="69">
        <v>20590.14</v>
      </c>
      <c r="I7407" s="57"/>
      <c r="J7407" s="67">
        <v>42921</v>
      </c>
      <c r="K7407" s="68">
        <v>9</v>
      </c>
      <c r="L7407" s="69">
        <v>-2418.0700000000002</v>
      </c>
      <c r="M7407" s="57"/>
      <c r="N7407" s="67">
        <v>42921</v>
      </c>
      <c r="O7407" s="68">
        <v>9</v>
      </c>
      <c r="P7407" s="69">
        <v>9736.3230490000005</v>
      </c>
      <c r="Q7407" s="57"/>
      <c r="R7407" s="70">
        <f t="shared" si="345"/>
        <v>-0.1174382495699398</v>
      </c>
      <c r="S7407" s="71">
        <f t="shared" si="346"/>
        <v>13866.666012846781</v>
      </c>
      <c r="T7407" s="72">
        <f t="shared" si="347"/>
        <v>-1143.4167361220193</v>
      </c>
    </row>
    <row r="7408" spans="2:20" x14ac:dyDescent="0.25">
      <c r="B7408" s="64">
        <v>42921</v>
      </c>
      <c r="C7408" s="65">
        <v>10</v>
      </c>
      <c r="D7408" s="66">
        <v>1.1822999999999999</v>
      </c>
      <c r="E7408" s="57"/>
      <c r="F7408" s="67">
        <v>42921</v>
      </c>
      <c r="G7408" s="68">
        <v>10</v>
      </c>
      <c r="H7408" s="69">
        <v>20306.36</v>
      </c>
      <c r="I7408" s="57"/>
      <c r="J7408" s="67">
        <v>42921</v>
      </c>
      <c r="K7408" s="68">
        <v>10</v>
      </c>
      <c r="L7408" s="69">
        <v>-7742.21</v>
      </c>
      <c r="M7408" s="57"/>
      <c r="N7408" s="67">
        <v>42921</v>
      </c>
      <c r="O7408" s="68">
        <v>10</v>
      </c>
      <c r="P7408" s="69">
        <v>9589.2251909999995</v>
      </c>
      <c r="Q7408" s="57"/>
      <c r="R7408" s="70">
        <f t="shared" si="345"/>
        <v>-0.38127020302998665</v>
      </c>
      <c r="S7408" s="71">
        <f t="shared" si="346"/>
        <v>11337.340943319299</v>
      </c>
      <c r="T7408" s="72">
        <f t="shared" si="347"/>
        <v>-3656.0858354728325</v>
      </c>
    </row>
    <row r="7409" spans="2:20" x14ac:dyDescent="0.25">
      <c r="B7409" s="64">
        <v>42921</v>
      </c>
      <c r="C7409" s="65">
        <v>11</v>
      </c>
      <c r="D7409" s="66">
        <v>1.2472700000000001</v>
      </c>
      <c r="E7409" s="57"/>
      <c r="F7409" s="67">
        <v>42921</v>
      </c>
      <c r="G7409" s="68">
        <v>11</v>
      </c>
      <c r="H7409" s="69">
        <v>20729.11</v>
      </c>
      <c r="I7409" s="57"/>
      <c r="J7409" s="67">
        <v>42921</v>
      </c>
      <c r="K7409" s="68">
        <v>11</v>
      </c>
      <c r="L7409" s="69">
        <v>-5739.27</v>
      </c>
      <c r="M7409" s="57"/>
      <c r="N7409" s="67">
        <v>42921</v>
      </c>
      <c r="O7409" s="68">
        <v>11</v>
      </c>
      <c r="P7409" s="69">
        <v>9982.6172380000007</v>
      </c>
      <c r="Q7409" s="57"/>
      <c r="R7409" s="70">
        <f t="shared" si="345"/>
        <v>-0.27687006340359044</v>
      </c>
      <c r="S7409" s="71">
        <f t="shared" si="346"/>
        <v>12451.019002440262</v>
      </c>
      <c r="T7409" s="72">
        <f t="shared" si="347"/>
        <v>-2763.8878676188351</v>
      </c>
    </row>
    <row r="7410" spans="2:20" x14ac:dyDescent="0.25">
      <c r="B7410" s="64">
        <v>42921</v>
      </c>
      <c r="C7410" s="65">
        <v>12</v>
      </c>
      <c r="D7410" s="66">
        <v>1.19268</v>
      </c>
      <c r="E7410" s="57"/>
      <c r="F7410" s="67">
        <v>42921</v>
      </c>
      <c r="G7410" s="68">
        <v>12</v>
      </c>
      <c r="H7410" s="69">
        <v>21356.76</v>
      </c>
      <c r="I7410" s="57"/>
      <c r="J7410" s="67">
        <v>42921</v>
      </c>
      <c r="K7410" s="68">
        <v>12</v>
      </c>
      <c r="L7410" s="69">
        <v>-6802.06</v>
      </c>
      <c r="M7410" s="57"/>
      <c r="N7410" s="67">
        <v>42921</v>
      </c>
      <c r="O7410" s="68">
        <v>12</v>
      </c>
      <c r="P7410" s="69">
        <v>10303.15661</v>
      </c>
      <c r="Q7410" s="57"/>
      <c r="R7410" s="70">
        <f t="shared" si="345"/>
        <v>-0.31849681318701906</v>
      </c>
      <c r="S7410" s="71">
        <f t="shared" si="346"/>
        <v>12288.3688256148</v>
      </c>
      <c r="T7410" s="72">
        <f t="shared" si="347"/>
        <v>-3281.5225460517704</v>
      </c>
    </row>
    <row r="7411" spans="2:20" x14ac:dyDescent="0.25">
      <c r="B7411" s="64">
        <v>42921</v>
      </c>
      <c r="C7411" s="65">
        <v>13</v>
      </c>
      <c r="D7411" s="66">
        <v>1.2691600000000001</v>
      </c>
      <c r="E7411" s="57"/>
      <c r="F7411" s="67">
        <v>42921</v>
      </c>
      <c r="G7411" s="68">
        <v>13</v>
      </c>
      <c r="H7411" s="69">
        <v>23085.599999999999</v>
      </c>
      <c r="I7411" s="57"/>
      <c r="J7411" s="67">
        <v>42921</v>
      </c>
      <c r="K7411" s="68">
        <v>13</v>
      </c>
      <c r="L7411" s="69">
        <v>-4469.26</v>
      </c>
      <c r="M7411" s="57"/>
      <c r="N7411" s="67">
        <v>42921</v>
      </c>
      <c r="O7411" s="68">
        <v>13</v>
      </c>
      <c r="P7411" s="69">
        <v>11210.04334</v>
      </c>
      <c r="Q7411" s="57"/>
      <c r="R7411" s="70">
        <f t="shared" si="345"/>
        <v>-0.19359514156010676</v>
      </c>
      <c r="S7411" s="71">
        <f t="shared" si="346"/>
        <v>14227.338605394401</v>
      </c>
      <c r="T7411" s="72">
        <f t="shared" si="347"/>
        <v>-2170.2099273022322</v>
      </c>
    </row>
    <row r="7412" spans="2:20" x14ac:dyDescent="0.25">
      <c r="B7412" s="64">
        <v>42921</v>
      </c>
      <c r="C7412" s="65">
        <v>14</v>
      </c>
      <c r="D7412" s="66">
        <v>1.54677</v>
      </c>
      <c r="E7412" s="57"/>
      <c r="F7412" s="67">
        <v>42921</v>
      </c>
      <c r="G7412" s="68">
        <v>14</v>
      </c>
      <c r="H7412" s="69">
        <v>24976.83</v>
      </c>
      <c r="I7412" s="57"/>
      <c r="J7412" s="67">
        <v>42921</v>
      </c>
      <c r="K7412" s="68">
        <v>14</v>
      </c>
      <c r="L7412" s="69">
        <v>-3232.6</v>
      </c>
      <c r="M7412" s="57"/>
      <c r="N7412" s="67">
        <v>42921</v>
      </c>
      <c r="O7412" s="68">
        <v>14</v>
      </c>
      <c r="P7412" s="69">
        <v>12152.11435</v>
      </c>
      <c r="Q7412" s="57"/>
      <c r="R7412" s="70">
        <f t="shared" si="345"/>
        <v>-0.12942395011696839</v>
      </c>
      <c r="S7412" s="71">
        <f t="shared" si="346"/>
        <v>18796.5259131495</v>
      </c>
      <c r="T7412" s="72">
        <f t="shared" si="347"/>
        <v>-1572.7746414500957</v>
      </c>
    </row>
    <row r="7413" spans="2:20" x14ac:dyDescent="0.25">
      <c r="B7413" s="64">
        <v>42921</v>
      </c>
      <c r="C7413" s="65">
        <v>15</v>
      </c>
      <c r="D7413" s="66">
        <v>1.5948899999999999</v>
      </c>
      <c r="E7413" s="57"/>
      <c r="F7413" s="67">
        <v>42921</v>
      </c>
      <c r="G7413" s="68">
        <v>15</v>
      </c>
      <c r="H7413" s="69">
        <v>27117.38</v>
      </c>
      <c r="I7413" s="57"/>
      <c r="J7413" s="67">
        <v>42921</v>
      </c>
      <c r="K7413" s="68">
        <v>15</v>
      </c>
      <c r="L7413" s="69">
        <v>-4203.58</v>
      </c>
      <c r="M7413" s="57"/>
      <c r="N7413" s="67">
        <v>42921</v>
      </c>
      <c r="O7413" s="68">
        <v>15</v>
      </c>
      <c r="P7413" s="69">
        <v>12999.27124</v>
      </c>
      <c r="Q7413" s="57"/>
      <c r="R7413" s="70">
        <f t="shared" si="345"/>
        <v>-0.15501423810117348</v>
      </c>
      <c r="S7413" s="71">
        <f t="shared" si="346"/>
        <v>20732.407707963597</v>
      </c>
      <c r="T7413" s="72">
        <f t="shared" si="347"/>
        <v>-2015.0721271390967</v>
      </c>
    </row>
    <row r="7414" spans="2:20" x14ac:dyDescent="0.25">
      <c r="B7414" s="64">
        <v>42921</v>
      </c>
      <c r="C7414" s="65">
        <v>16</v>
      </c>
      <c r="D7414" s="66">
        <v>1.68564</v>
      </c>
      <c r="E7414" s="57"/>
      <c r="F7414" s="67">
        <v>42921</v>
      </c>
      <c r="G7414" s="68">
        <v>16</v>
      </c>
      <c r="H7414" s="69">
        <v>28444.39</v>
      </c>
      <c r="I7414" s="57"/>
      <c r="J7414" s="67">
        <v>42921</v>
      </c>
      <c r="K7414" s="68">
        <v>16</v>
      </c>
      <c r="L7414" s="69">
        <v>106.8</v>
      </c>
      <c r="M7414" s="57"/>
      <c r="N7414" s="67">
        <v>42921</v>
      </c>
      <c r="O7414" s="68">
        <v>16</v>
      </c>
      <c r="P7414" s="69">
        <v>13691.54005</v>
      </c>
      <c r="Q7414" s="57"/>
      <c r="R7414" s="70">
        <f t="shared" si="345"/>
        <v>3.7546946867202989E-3</v>
      </c>
      <c r="S7414" s="71">
        <f t="shared" si="346"/>
        <v>23079.007569882</v>
      </c>
      <c r="T7414" s="72">
        <f t="shared" si="347"/>
        <v>51.407552678753177</v>
      </c>
    </row>
    <row r="7415" spans="2:20" x14ac:dyDescent="0.25">
      <c r="B7415" s="64">
        <v>42921</v>
      </c>
      <c r="C7415" s="65">
        <v>17</v>
      </c>
      <c r="D7415" s="66">
        <v>1.8593200000000001</v>
      </c>
      <c r="E7415" s="57"/>
      <c r="F7415" s="67">
        <v>42921</v>
      </c>
      <c r="G7415" s="68">
        <v>17</v>
      </c>
      <c r="H7415" s="69">
        <v>29116.45</v>
      </c>
      <c r="I7415" s="57"/>
      <c r="J7415" s="67">
        <v>42921</v>
      </c>
      <c r="K7415" s="68">
        <v>17</v>
      </c>
      <c r="L7415" s="69">
        <v>4029.21</v>
      </c>
      <c r="M7415" s="57"/>
      <c r="N7415" s="67">
        <v>42921</v>
      </c>
      <c r="O7415" s="68">
        <v>17</v>
      </c>
      <c r="P7415" s="69">
        <v>14040.28585</v>
      </c>
      <c r="Q7415" s="57"/>
      <c r="R7415" s="70">
        <f t="shared" si="345"/>
        <v>0.13838259815327761</v>
      </c>
      <c r="S7415" s="71">
        <f t="shared" si="346"/>
        <v>26105.384286622</v>
      </c>
      <c r="T7415" s="72">
        <f t="shared" si="347"/>
        <v>1942.9312347376997</v>
      </c>
    </row>
    <row r="7416" spans="2:20" x14ac:dyDescent="0.25">
      <c r="B7416" s="64">
        <v>42921</v>
      </c>
      <c r="C7416" s="65">
        <v>18</v>
      </c>
      <c r="D7416" s="66">
        <v>1.7144200000000001</v>
      </c>
      <c r="E7416" s="57"/>
      <c r="F7416" s="67">
        <v>42921</v>
      </c>
      <c r="G7416" s="68">
        <v>18</v>
      </c>
      <c r="H7416" s="69">
        <v>29040.05</v>
      </c>
      <c r="I7416" s="57"/>
      <c r="J7416" s="67">
        <v>42921</v>
      </c>
      <c r="K7416" s="68">
        <v>18</v>
      </c>
      <c r="L7416" s="69">
        <v>-2317.56</v>
      </c>
      <c r="M7416" s="57"/>
      <c r="N7416" s="67">
        <v>42921</v>
      </c>
      <c r="O7416" s="68">
        <v>18</v>
      </c>
      <c r="P7416" s="69">
        <v>14059.24381</v>
      </c>
      <c r="Q7416" s="57"/>
      <c r="R7416" s="70">
        <f t="shared" si="345"/>
        <v>-7.9805647717548694E-2</v>
      </c>
      <c r="S7416" s="71">
        <f t="shared" si="346"/>
        <v>24103.448772740201</v>
      </c>
      <c r="T7416" s="72">
        <f t="shared" si="347"/>
        <v>-1122.0070586759871</v>
      </c>
    </row>
    <row r="7417" spans="2:20" x14ac:dyDescent="0.25">
      <c r="B7417" s="64">
        <v>42921</v>
      </c>
      <c r="C7417" s="65">
        <v>19</v>
      </c>
      <c r="D7417" s="66">
        <v>1.2016800000000001</v>
      </c>
      <c r="E7417" s="57"/>
      <c r="F7417" s="67">
        <v>42921</v>
      </c>
      <c r="G7417" s="68">
        <v>19</v>
      </c>
      <c r="H7417" s="69">
        <v>28992.240000000002</v>
      </c>
      <c r="I7417" s="57"/>
      <c r="J7417" s="67">
        <v>42921</v>
      </c>
      <c r="K7417" s="68">
        <v>19</v>
      </c>
      <c r="L7417" s="69">
        <v>-7682.22</v>
      </c>
      <c r="M7417" s="57"/>
      <c r="N7417" s="67">
        <v>42921</v>
      </c>
      <c r="O7417" s="68">
        <v>19</v>
      </c>
      <c r="P7417" s="69">
        <v>14062.90107</v>
      </c>
      <c r="Q7417" s="57"/>
      <c r="R7417" s="70">
        <f t="shared" si="345"/>
        <v>-0.26497504159733776</v>
      </c>
      <c r="S7417" s="71">
        <f t="shared" si="346"/>
        <v>16899.106957797601</v>
      </c>
      <c r="T7417" s="72">
        <f t="shared" si="347"/>
        <v>-3726.3177960024955</v>
      </c>
    </row>
    <row r="7418" spans="2:20" x14ac:dyDescent="0.25">
      <c r="B7418" s="64">
        <v>42921</v>
      </c>
      <c r="C7418" s="65">
        <v>20</v>
      </c>
      <c r="D7418" s="66">
        <v>1.04572</v>
      </c>
      <c r="E7418" s="57"/>
      <c r="F7418" s="67">
        <v>42921</v>
      </c>
      <c r="G7418" s="68">
        <v>20</v>
      </c>
      <c r="H7418" s="69">
        <v>28786.37</v>
      </c>
      <c r="I7418" s="57"/>
      <c r="J7418" s="67">
        <v>42921</v>
      </c>
      <c r="K7418" s="68">
        <v>20</v>
      </c>
      <c r="L7418" s="69">
        <v>-10825.06</v>
      </c>
      <c r="M7418" s="57"/>
      <c r="N7418" s="67">
        <v>42921</v>
      </c>
      <c r="O7418" s="68">
        <v>20</v>
      </c>
      <c r="P7418" s="69">
        <v>13994.09043</v>
      </c>
      <c r="Q7418" s="57"/>
      <c r="R7418" s="70">
        <f t="shared" si="345"/>
        <v>-0.3760481088793064</v>
      </c>
      <c r="S7418" s="71">
        <f t="shared" si="346"/>
        <v>14633.900244459601</v>
      </c>
      <c r="T7418" s="72">
        <f t="shared" si="347"/>
        <v>-5262.4512416874995</v>
      </c>
    </row>
    <row r="7419" spans="2:20" x14ac:dyDescent="0.25">
      <c r="B7419" s="64">
        <v>42921</v>
      </c>
      <c r="C7419" s="65">
        <v>21</v>
      </c>
      <c r="D7419" s="66">
        <v>1.3178399999999999</v>
      </c>
      <c r="E7419" s="57"/>
      <c r="F7419" s="67">
        <v>42921</v>
      </c>
      <c r="G7419" s="68">
        <v>21</v>
      </c>
      <c r="H7419" s="69">
        <v>28390.99</v>
      </c>
      <c r="I7419" s="57"/>
      <c r="J7419" s="67">
        <v>42921</v>
      </c>
      <c r="K7419" s="68">
        <v>21</v>
      </c>
      <c r="L7419" s="69">
        <v>-8397.34</v>
      </c>
      <c r="M7419" s="57"/>
      <c r="N7419" s="67">
        <v>42921</v>
      </c>
      <c r="O7419" s="68">
        <v>21</v>
      </c>
      <c r="P7419" s="69">
        <v>13805.774219999999</v>
      </c>
      <c r="Q7419" s="57"/>
      <c r="R7419" s="70">
        <f t="shared" si="345"/>
        <v>-0.29577482151908052</v>
      </c>
      <c r="S7419" s="71">
        <f t="shared" si="346"/>
        <v>18193.801498084798</v>
      </c>
      <c r="T7419" s="72">
        <f t="shared" si="347"/>
        <v>-4083.4004058532228</v>
      </c>
    </row>
    <row r="7420" spans="2:20" x14ac:dyDescent="0.25">
      <c r="B7420" s="64">
        <v>42921</v>
      </c>
      <c r="C7420" s="65">
        <v>22</v>
      </c>
      <c r="D7420" s="66">
        <v>1.2409699999999999</v>
      </c>
      <c r="E7420" s="57"/>
      <c r="F7420" s="67">
        <v>42921</v>
      </c>
      <c r="G7420" s="68">
        <v>22</v>
      </c>
      <c r="H7420" s="69">
        <v>28371.37</v>
      </c>
      <c r="I7420" s="57"/>
      <c r="J7420" s="67">
        <v>42921</v>
      </c>
      <c r="K7420" s="68">
        <v>22</v>
      </c>
      <c r="L7420" s="69">
        <v>-5128.83</v>
      </c>
      <c r="M7420" s="57"/>
      <c r="N7420" s="67">
        <v>42921</v>
      </c>
      <c r="O7420" s="68">
        <v>22</v>
      </c>
      <c r="P7420" s="69">
        <v>13806.636189999999</v>
      </c>
      <c r="Q7420" s="57"/>
      <c r="R7420" s="70">
        <f t="shared" si="345"/>
        <v>-0.18077484449993075</v>
      </c>
      <c r="S7420" s="71">
        <f t="shared" si="346"/>
        <v>17133.621312704297</v>
      </c>
      <c r="T7420" s="72">
        <f t="shared" si="347"/>
        <v>-2495.8925103143661</v>
      </c>
    </row>
    <row r="7421" spans="2:20" x14ac:dyDescent="0.25">
      <c r="B7421" s="64">
        <v>42921</v>
      </c>
      <c r="C7421" s="65">
        <v>23</v>
      </c>
      <c r="D7421" s="66">
        <v>1.4435100000000001</v>
      </c>
      <c r="E7421" s="57"/>
      <c r="F7421" s="67">
        <v>42921</v>
      </c>
      <c r="G7421" s="68">
        <v>23</v>
      </c>
      <c r="H7421" s="69">
        <v>28232.89</v>
      </c>
      <c r="I7421" s="57"/>
      <c r="J7421" s="67">
        <v>42921</v>
      </c>
      <c r="K7421" s="68">
        <v>23</v>
      </c>
      <c r="L7421" s="69">
        <v>-3425.18</v>
      </c>
      <c r="M7421" s="57"/>
      <c r="N7421" s="67">
        <v>42921</v>
      </c>
      <c r="O7421" s="68">
        <v>23</v>
      </c>
      <c r="P7421" s="69">
        <v>13737.446040000001</v>
      </c>
      <c r="Q7421" s="57"/>
      <c r="R7421" s="70">
        <f t="shared" si="345"/>
        <v>-0.12131878812264703</v>
      </c>
      <c r="S7421" s="71">
        <f t="shared" si="346"/>
        <v>19830.140733200402</v>
      </c>
      <c r="T7421" s="72">
        <f t="shared" si="347"/>
        <v>-1666.6103054730565</v>
      </c>
    </row>
    <row r="7422" spans="2:20" x14ac:dyDescent="0.25">
      <c r="B7422" s="64">
        <v>42921</v>
      </c>
      <c r="C7422" s="65">
        <v>24</v>
      </c>
      <c r="D7422" s="66">
        <v>1.8569500000000001</v>
      </c>
      <c r="E7422" s="57"/>
      <c r="F7422" s="67">
        <v>42921</v>
      </c>
      <c r="G7422" s="68">
        <v>24</v>
      </c>
      <c r="H7422" s="69">
        <v>28208.01</v>
      </c>
      <c r="I7422" s="57"/>
      <c r="J7422" s="67">
        <v>42921</v>
      </c>
      <c r="K7422" s="68">
        <v>24</v>
      </c>
      <c r="L7422" s="69">
        <v>2517.41</v>
      </c>
      <c r="M7422" s="57"/>
      <c r="N7422" s="67">
        <v>42921</v>
      </c>
      <c r="O7422" s="68">
        <v>24</v>
      </c>
      <c r="P7422" s="69">
        <v>13720.41748</v>
      </c>
      <c r="Q7422" s="57"/>
      <c r="R7422" s="70">
        <f t="shared" si="345"/>
        <v>8.9244508917857027E-2</v>
      </c>
      <c r="S7422" s="71">
        <f t="shared" si="346"/>
        <v>25478.129239486003</v>
      </c>
      <c r="T7422" s="72">
        <f t="shared" si="347"/>
        <v>1224.4719201505814</v>
      </c>
    </row>
    <row r="7423" spans="2:20" x14ac:dyDescent="0.25">
      <c r="B7423" s="64">
        <v>42921</v>
      </c>
      <c r="C7423" s="65">
        <v>25</v>
      </c>
      <c r="D7423" s="66">
        <v>1.82623</v>
      </c>
      <c r="E7423" s="57"/>
      <c r="F7423" s="67">
        <v>42921</v>
      </c>
      <c r="G7423" s="68">
        <v>25</v>
      </c>
      <c r="H7423" s="69">
        <v>28115.26</v>
      </c>
      <c r="I7423" s="57"/>
      <c r="J7423" s="67">
        <v>42921</v>
      </c>
      <c r="K7423" s="68">
        <v>25</v>
      </c>
      <c r="L7423" s="69">
        <v>2494.12</v>
      </c>
      <c r="M7423" s="57"/>
      <c r="N7423" s="67">
        <v>42921</v>
      </c>
      <c r="O7423" s="68">
        <v>25</v>
      </c>
      <c r="P7423" s="69">
        <v>13680.77327</v>
      </c>
      <c r="Q7423" s="57"/>
      <c r="R7423" s="70">
        <f t="shared" si="345"/>
        <v>8.8710543669167558E-2</v>
      </c>
      <c r="S7423" s="71">
        <f t="shared" si="346"/>
        <v>24984.238568872101</v>
      </c>
      <c r="T7423" s="72">
        <f t="shared" si="347"/>
        <v>1213.6288345963153</v>
      </c>
    </row>
    <row r="7424" spans="2:20" x14ac:dyDescent="0.25">
      <c r="B7424" s="64">
        <v>42921</v>
      </c>
      <c r="C7424" s="65">
        <v>26</v>
      </c>
      <c r="D7424" s="66">
        <v>1.6915500000000001</v>
      </c>
      <c r="E7424" s="57"/>
      <c r="F7424" s="67">
        <v>42921</v>
      </c>
      <c r="G7424" s="68">
        <v>26</v>
      </c>
      <c r="H7424" s="69">
        <v>27887.74</v>
      </c>
      <c r="I7424" s="57"/>
      <c r="J7424" s="67">
        <v>42921</v>
      </c>
      <c r="K7424" s="68">
        <v>26</v>
      </c>
      <c r="L7424" s="69">
        <v>-2074.62</v>
      </c>
      <c r="M7424" s="57"/>
      <c r="N7424" s="67">
        <v>42921</v>
      </c>
      <c r="O7424" s="68">
        <v>26</v>
      </c>
      <c r="P7424" s="69">
        <v>13585.403420000001</v>
      </c>
      <c r="Q7424" s="57"/>
      <c r="R7424" s="70">
        <f t="shared" si="345"/>
        <v>-7.4391829527957434E-2</v>
      </c>
      <c r="S7424" s="71">
        <f t="shared" si="346"/>
        <v>22980.389155101002</v>
      </c>
      <c r="T7424" s="72">
        <f t="shared" si="347"/>
        <v>-1010.64301528917</v>
      </c>
    </row>
    <row r="7425" spans="2:20" x14ac:dyDescent="0.25">
      <c r="B7425" s="64">
        <v>42921</v>
      </c>
      <c r="C7425" s="65">
        <v>27</v>
      </c>
      <c r="D7425" s="66">
        <v>2.2056499999999999</v>
      </c>
      <c r="E7425" s="57"/>
      <c r="F7425" s="67">
        <v>42921</v>
      </c>
      <c r="G7425" s="68">
        <v>27</v>
      </c>
      <c r="H7425" s="69">
        <v>28099</v>
      </c>
      <c r="I7425" s="57"/>
      <c r="J7425" s="67">
        <v>42921</v>
      </c>
      <c r="K7425" s="68">
        <v>27</v>
      </c>
      <c r="L7425" s="69">
        <v>5146.66</v>
      </c>
      <c r="M7425" s="57"/>
      <c r="N7425" s="67">
        <v>42921</v>
      </c>
      <c r="O7425" s="68">
        <v>27</v>
      </c>
      <c r="P7425" s="69">
        <v>14025.69116</v>
      </c>
      <c r="Q7425" s="57"/>
      <c r="R7425" s="70">
        <f t="shared" si="345"/>
        <v>0.18316167835154276</v>
      </c>
      <c r="S7425" s="71">
        <f t="shared" si="346"/>
        <v>30935.765707054001</v>
      </c>
      <c r="T7425" s="72">
        <f t="shared" si="347"/>
        <v>2568.969132905997</v>
      </c>
    </row>
    <row r="7426" spans="2:20" x14ac:dyDescent="0.25">
      <c r="B7426" s="64">
        <v>42921</v>
      </c>
      <c r="C7426" s="65">
        <v>28</v>
      </c>
      <c r="D7426" s="66">
        <v>2.4727299999999999</v>
      </c>
      <c r="E7426" s="57"/>
      <c r="F7426" s="67">
        <v>42921</v>
      </c>
      <c r="G7426" s="68">
        <v>28</v>
      </c>
      <c r="H7426" s="69">
        <v>27862.39</v>
      </c>
      <c r="I7426" s="57"/>
      <c r="J7426" s="67">
        <v>42921</v>
      </c>
      <c r="K7426" s="68">
        <v>28</v>
      </c>
      <c r="L7426" s="69">
        <v>6215.89</v>
      </c>
      <c r="M7426" s="57"/>
      <c r="N7426" s="67">
        <v>42921</v>
      </c>
      <c r="O7426" s="68">
        <v>28</v>
      </c>
      <c r="P7426" s="69">
        <v>13917.331529999999</v>
      </c>
      <c r="Q7426" s="57"/>
      <c r="R7426" s="70">
        <f t="shared" si="345"/>
        <v>0.22309249134765541</v>
      </c>
      <c r="S7426" s="71">
        <f t="shared" si="346"/>
        <v>34413.8031941769</v>
      </c>
      <c r="T7426" s="72">
        <f t="shared" si="347"/>
        <v>3104.8521639389769</v>
      </c>
    </row>
    <row r="7427" spans="2:20" x14ac:dyDescent="0.25">
      <c r="B7427" s="64">
        <v>42921</v>
      </c>
      <c r="C7427" s="65">
        <v>29</v>
      </c>
      <c r="D7427" s="66">
        <v>1.71513</v>
      </c>
      <c r="E7427" s="57"/>
      <c r="F7427" s="67">
        <v>42921</v>
      </c>
      <c r="G7427" s="68">
        <v>29</v>
      </c>
      <c r="H7427" s="69">
        <v>27859.15</v>
      </c>
      <c r="I7427" s="57"/>
      <c r="J7427" s="67">
        <v>42921</v>
      </c>
      <c r="K7427" s="68">
        <v>29</v>
      </c>
      <c r="L7427" s="69">
        <v>2289.4899999999998</v>
      </c>
      <c r="M7427" s="57"/>
      <c r="N7427" s="67">
        <v>42921</v>
      </c>
      <c r="O7427" s="68">
        <v>29</v>
      </c>
      <c r="P7427" s="69">
        <v>13934.848620000001</v>
      </c>
      <c r="Q7427" s="57"/>
      <c r="R7427" s="70">
        <f t="shared" si="345"/>
        <v>8.2180899273667701E-2</v>
      </c>
      <c r="S7427" s="71">
        <f t="shared" si="346"/>
        <v>23900.0769136206</v>
      </c>
      <c r="T7427" s="72">
        <f t="shared" si="347"/>
        <v>1145.1783908340274</v>
      </c>
    </row>
    <row r="7428" spans="2:20" x14ac:dyDescent="0.25">
      <c r="B7428" s="64">
        <v>42921</v>
      </c>
      <c r="C7428" s="65">
        <v>30</v>
      </c>
      <c r="D7428" s="66">
        <v>1.32921</v>
      </c>
      <c r="E7428" s="57"/>
      <c r="F7428" s="67">
        <v>42921</v>
      </c>
      <c r="G7428" s="68">
        <v>30</v>
      </c>
      <c r="H7428" s="69">
        <v>27901.01</v>
      </c>
      <c r="I7428" s="57"/>
      <c r="J7428" s="67">
        <v>42921</v>
      </c>
      <c r="K7428" s="68">
        <v>30</v>
      </c>
      <c r="L7428" s="69">
        <v>-2182.41</v>
      </c>
      <c r="M7428" s="57"/>
      <c r="N7428" s="67">
        <v>42921</v>
      </c>
      <c r="O7428" s="68">
        <v>30</v>
      </c>
      <c r="P7428" s="69">
        <v>13956.285959999999</v>
      </c>
      <c r="Q7428" s="57"/>
      <c r="R7428" s="70">
        <f t="shared" si="345"/>
        <v>-7.8219749034174751E-2</v>
      </c>
      <c r="S7428" s="71">
        <f t="shared" si="346"/>
        <v>18550.834860891599</v>
      </c>
      <c r="T7428" s="72">
        <f t="shared" si="347"/>
        <v>-1091.6571852403765</v>
      </c>
    </row>
    <row r="7429" spans="2:20" x14ac:dyDescent="0.25">
      <c r="B7429" s="64">
        <v>42921</v>
      </c>
      <c r="C7429" s="65">
        <v>31</v>
      </c>
      <c r="D7429" s="66">
        <v>0.78903999999999996</v>
      </c>
      <c r="E7429" s="57"/>
      <c r="F7429" s="67">
        <v>42921</v>
      </c>
      <c r="G7429" s="68">
        <v>31</v>
      </c>
      <c r="H7429" s="69">
        <v>27686.65</v>
      </c>
      <c r="I7429" s="57"/>
      <c r="J7429" s="67">
        <v>42921</v>
      </c>
      <c r="K7429" s="68">
        <v>31</v>
      </c>
      <c r="L7429" s="69">
        <v>-12653.28</v>
      </c>
      <c r="M7429" s="57"/>
      <c r="N7429" s="67">
        <v>42921</v>
      </c>
      <c r="O7429" s="68">
        <v>31</v>
      </c>
      <c r="P7429" s="69">
        <v>13557.548349999999</v>
      </c>
      <c r="Q7429" s="57"/>
      <c r="R7429" s="70">
        <f t="shared" si="345"/>
        <v>-0.45701737118791907</v>
      </c>
      <c r="S7429" s="71">
        <f t="shared" si="346"/>
        <v>10697.447950083999</v>
      </c>
      <c r="T7429" s="72">
        <f t="shared" si="347"/>
        <v>-6196.0351066701096</v>
      </c>
    </row>
    <row r="7430" spans="2:20" x14ac:dyDescent="0.25">
      <c r="B7430" s="64">
        <v>42921</v>
      </c>
      <c r="C7430" s="65">
        <v>32</v>
      </c>
      <c r="D7430" s="66">
        <v>0.95699999999999996</v>
      </c>
      <c r="E7430" s="57"/>
      <c r="F7430" s="67">
        <v>42921</v>
      </c>
      <c r="G7430" s="68">
        <v>32</v>
      </c>
      <c r="H7430" s="69">
        <v>28383.68</v>
      </c>
      <c r="I7430" s="57"/>
      <c r="J7430" s="67">
        <v>42921</v>
      </c>
      <c r="K7430" s="68">
        <v>32</v>
      </c>
      <c r="L7430" s="69">
        <v>-7409.16</v>
      </c>
      <c r="M7430" s="57"/>
      <c r="N7430" s="67">
        <v>42921</v>
      </c>
      <c r="O7430" s="68">
        <v>32</v>
      </c>
      <c r="P7430" s="69">
        <v>13903.64156</v>
      </c>
      <c r="Q7430" s="57"/>
      <c r="R7430" s="70">
        <f t="shared" si="345"/>
        <v>-0.26103591923246033</v>
      </c>
      <c r="S7430" s="71">
        <f t="shared" si="346"/>
        <v>13305.784972919999</v>
      </c>
      <c r="T7430" s="72">
        <f t="shared" si="347"/>
        <v>-3629.3498552932388</v>
      </c>
    </row>
    <row r="7431" spans="2:20" x14ac:dyDescent="0.25">
      <c r="B7431" s="64">
        <v>42921</v>
      </c>
      <c r="C7431" s="65">
        <v>33</v>
      </c>
      <c r="D7431" s="66">
        <v>1.3485100000000001</v>
      </c>
      <c r="E7431" s="57"/>
      <c r="F7431" s="67">
        <v>42921</v>
      </c>
      <c r="G7431" s="68">
        <v>33</v>
      </c>
      <c r="H7431" s="69">
        <v>28918.43</v>
      </c>
      <c r="I7431" s="57"/>
      <c r="J7431" s="67">
        <v>42921</v>
      </c>
      <c r="K7431" s="68">
        <v>33</v>
      </c>
      <c r="L7431" s="69">
        <v>-2730.49</v>
      </c>
      <c r="M7431" s="57"/>
      <c r="N7431" s="67">
        <v>42921</v>
      </c>
      <c r="O7431" s="68">
        <v>33</v>
      </c>
      <c r="P7431" s="69">
        <v>14079.55688</v>
      </c>
      <c r="Q7431" s="57"/>
      <c r="R7431" s="70">
        <f t="shared" si="345"/>
        <v>-9.4420409406734726E-2</v>
      </c>
      <c r="S7431" s="71">
        <f t="shared" si="346"/>
        <v>18986.423248248801</v>
      </c>
      <c r="T7431" s="72">
        <f t="shared" si="347"/>
        <v>-1329.3975248750087</v>
      </c>
    </row>
    <row r="7432" spans="2:20" x14ac:dyDescent="0.25">
      <c r="B7432" s="64">
        <v>42921</v>
      </c>
      <c r="C7432" s="65">
        <v>34</v>
      </c>
      <c r="D7432" s="66">
        <v>1.64188</v>
      </c>
      <c r="E7432" s="57"/>
      <c r="F7432" s="67">
        <v>42921</v>
      </c>
      <c r="G7432" s="68">
        <v>34</v>
      </c>
      <c r="H7432" s="69">
        <v>29615.38</v>
      </c>
      <c r="I7432" s="57"/>
      <c r="J7432" s="67">
        <v>42921</v>
      </c>
      <c r="K7432" s="68">
        <v>34</v>
      </c>
      <c r="L7432" s="69">
        <v>8437.18</v>
      </c>
      <c r="M7432" s="57"/>
      <c r="N7432" s="67">
        <v>42921</v>
      </c>
      <c r="O7432" s="68">
        <v>34</v>
      </c>
      <c r="P7432" s="69">
        <v>14372.77954</v>
      </c>
      <c r="Q7432" s="57"/>
      <c r="R7432" s="70">
        <f t="shared" si="345"/>
        <v>0.28489183660652001</v>
      </c>
      <c r="S7432" s="71">
        <f t="shared" si="346"/>
        <v>23598.3792711352</v>
      </c>
      <c r="T7432" s="72">
        <f t="shared" si="347"/>
        <v>4094.6875602912137</v>
      </c>
    </row>
    <row r="7433" spans="2:20" x14ac:dyDescent="0.25">
      <c r="B7433" s="64">
        <v>42921</v>
      </c>
      <c r="C7433" s="65">
        <v>35</v>
      </c>
      <c r="D7433" s="66">
        <v>1.58409</v>
      </c>
      <c r="E7433" s="57"/>
      <c r="F7433" s="67">
        <v>42921</v>
      </c>
      <c r="G7433" s="68">
        <v>35</v>
      </c>
      <c r="H7433" s="69">
        <v>30035</v>
      </c>
      <c r="I7433" s="57"/>
      <c r="J7433" s="67">
        <v>42921</v>
      </c>
      <c r="K7433" s="68">
        <v>35</v>
      </c>
      <c r="L7433" s="69">
        <v>1337.52</v>
      </c>
      <c r="M7433" s="57"/>
      <c r="N7433" s="67">
        <v>42921</v>
      </c>
      <c r="O7433" s="68">
        <v>35</v>
      </c>
      <c r="P7433" s="69">
        <v>14547.68015</v>
      </c>
      <c r="Q7433" s="57"/>
      <c r="R7433" s="70">
        <f t="shared" si="345"/>
        <v>4.4532045946395871E-2</v>
      </c>
      <c r="S7433" s="71">
        <f t="shared" si="346"/>
        <v>23044.834648813499</v>
      </c>
      <c r="T7433" s="72">
        <f t="shared" si="347"/>
        <v>647.83796085327117</v>
      </c>
    </row>
    <row r="7434" spans="2:20" x14ac:dyDescent="0.25">
      <c r="B7434" s="64">
        <v>42921</v>
      </c>
      <c r="C7434" s="65">
        <v>36</v>
      </c>
      <c r="D7434" s="66">
        <v>1.9853000000000001</v>
      </c>
      <c r="E7434" s="57"/>
      <c r="F7434" s="67">
        <v>42921</v>
      </c>
      <c r="G7434" s="68">
        <v>36</v>
      </c>
      <c r="H7434" s="69">
        <v>30242.05</v>
      </c>
      <c r="I7434" s="57"/>
      <c r="J7434" s="67">
        <v>42921</v>
      </c>
      <c r="K7434" s="68">
        <v>36</v>
      </c>
      <c r="L7434" s="69">
        <v>9702.58</v>
      </c>
      <c r="M7434" s="57"/>
      <c r="N7434" s="67">
        <v>42921</v>
      </c>
      <c r="O7434" s="68">
        <v>36</v>
      </c>
      <c r="P7434" s="69">
        <v>14649.13703</v>
      </c>
      <c r="Q7434" s="57"/>
      <c r="R7434" s="70">
        <f t="shared" ref="R7434:R7497" si="348">L7434/H7434</f>
        <v>0.3208307637875078</v>
      </c>
      <c r="S7434" s="71">
        <f t="shared" ref="S7434:S7497" si="349">P7434*D7434</f>
        <v>29082.931745659</v>
      </c>
      <c r="T7434" s="72">
        <f t="shared" ref="T7434:T7497" si="350">P7434*R7434</f>
        <v>4699.8938221627632</v>
      </c>
    </row>
    <row r="7435" spans="2:20" x14ac:dyDescent="0.25">
      <c r="B7435" s="64">
        <v>42921</v>
      </c>
      <c r="C7435" s="65">
        <v>37</v>
      </c>
      <c r="D7435" s="66">
        <v>1.5340800000000001</v>
      </c>
      <c r="E7435" s="57"/>
      <c r="F7435" s="67">
        <v>42921</v>
      </c>
      <c r="G7435" s="68">
        <v>37</v>
      </c>
      <c r="H7435" s="69">
        <v>30223.07</v>
      </c>
      <c r="I7435" s="57"/>
      <c r="J7435" s="67">
        <v>42921</v>
      </c>
      <c r="K7435" s="68">
        <v>37</v>
      </c>
      <c r="L7435" s="69">
        <v>-1752.25</v>
      </c>
      <c r="M7435" s="57"/>
      <c r="N7435" s="67">
        <v>42921</v>
      </c>
      <c r="O7435" s="68">
        <v>37</v>
      </c>
      <c r="P7435" s="69">
        <v>14631.23746</v>
      </c>
      <c r="Q7435" s="57"/>
      <c r="R7435" s="70">
        <f t="shared" si="348"/>
        <v>-5.7977233947444785E-2</v>
      </c>
      <c r="S7435" s="71">
        <f t="shared" si="349"/>
        <v>22445.488762636804</v>
      </c>
      <c r="T7435" s="72">
        <f t="shared" si="350"/>
        <v>-848.27867715903778</v>
      </c>
    </row>
    <row r="7436" spans="2:20" x14ac:dyDescent="0.25">
      <c r="B7436" s="64">
        <v>42921</v>
      </c>
      <c r="C7436" s="65">
        <v>38</v>
      </c>
      <c r="D7436" s="66">
        <v>1.2768600000000001</v>
      </c>
      <c r="E7436" s="57"/>
      <c r="F7436" s="67">
        <v>42921</v>
      </c>
      <c r="G7436" s="68">
        <v>38</v>
      </c>
      <c r="H7436" s="69">
        <v>30239.59</v>
      </c>
      <c r="I7436" s="57"/>
      <c r="J7436" s="67">
        <v>42921</v>
      </c>
      <c r="K7436" s="68">
        <v>38</v>
      </c>
      <c r="L7436" s="69">
        <v>-1982.9</v>
      </c>
      <c r="M7436" s="57"/>
      <c r="N7436" s="67">
        <v>42921</v>
      </c>
      <c r="O7436" s="68">
        <v>38</v>
      </c>
      <c r="P7436" s="69">
        <v>14576.3536</v>
      </c>
      <c r="Q7436" s="57"/>
      <c r="R7436" s="70">
        <f t="shared" si="348"/>
        <v>-6.5572978998723205E-2</v>
      </c>
      <c r="S7436" s="71">
        <f t="shared" si="349"/>
        <v>18611.962857696002</v>
      </c>
      <c r="T7436" s="72">
        <f t="shared" si="350"/>
        <v>-955.81492849076346</v>
      </c>
    </row>
    <row r="7437" spans="2:20" x14ac:dyDescent="0.25">
      <c r="B7437" s="64">
        <v>42921</v>
      </c>
      <c r="C7437" s="65">
        <v>39</v>
      </c>
      <c r="D7437" s="66">
        <v>1.74265</v>
      </c>
      <c r="E7437" s="57"/>
      <c r="F7437" s="67">
        <v>42921</v>
      </c>
      <c r="G7437" s="68">
        <v>39</v>
      </c>
      <c r="H7437" s="69">
        <v>30204.43</v>
      </c>
      <c r="I7437" s="57"/>
      <c r="J7437" s="67">
        <v>42921</v>
      </c>
      <c r="K7437" s="68">
        <v>39</v>
      </c>
      <c r="L7437" s="69">
        <v>9603.64</v>
      </c>
      <c r="M7437" s="57"/>
      <c r="N7437" s="67">
        <v>42921</v>
      </c>
      <c r="O7437" s="68">
        <v>39</v>
      </c>
      <c r="P7437" s="69">
        <v>14546.410610000001</v>
      </c>
      <c r="Q7437" s="57"/>
      <c r="R7437" s="70">
        <f t="shared" si="348"/>
        <v>0.31795468413077155</v>
      </c>
      <c r="S7437" s="71">
        <f t="shared" si="349"/>
        <v>25349.302449516501</v>
      </c>
      <c r="T7437" s="72">
        <f t="shared" si="350"/>
        <v>4625.0993907390539</v>
      </c>
    </row>
    <row r="7438" spans="2:20" x14ac:dyDescent="0.25">
      <c r="B7438" s="64">
        <v>42921</v>
      </c>
      <c r="C7438" s="65">
        <v>40</v>
      </c>
      <c r="D7438" s="66">
        <v>1.93405</v>
      </c>
      <c r="E7438" s="57"/>
      <c r="F7438" s="67">
        <v>42921</v>
      </c>
      <c r="G7438" s="68">
        <v>40</v>
      </c>
      <c r="H7438" s="69">
        <v>30019.24</v>
      </c>
      <c r="I7438" s="57"/>
      <c r="J7438" s="67">
        <v>42921</v>
      </c>
      <c r="K7438" s="68">
        <v>40</v>
      </c>
      <c r="L7438" s="69">
        <v>12653.18</v>
      </c>
      <c r="M7438" s="57"/>
      <c r="N7438" s="67">
        <v>42921</v>
      </c>
      <c r="O7438" s="68">
        <v>40</v>
      </c>
      <c r="P7438" s="69">
        <v>14442.551359999999</v>
      </c>
      <c r="Q7438" s="57"/>
      <c r="R7438" s="70">
        <f t="shared" si="348"/>
        <v>0.42150234316391755</v>
      </c>
      <c r="S7438" s="71">
        <f t="shared" si="349"/>
        <v>27932.616457807999</v>
      </c>
      <c r="T7438" s="72">
        <f t="shared" si="350"/>
        <v>6087.5692395052238</v>
      </c>
    </row>
    <row r="7439" spans="2:20" x14ac:dyDescent="0.25">
      <c r="B7439" s="64">
        <v>42921</v>
      </c>
      <c r="C7439" s="65">
        <v>41</v>
      </c>
      <c r="D7439" s="66">
        <v>1.87995</v>
      </c>
      <c r="E7439" s="57"/>
      <c r="F7439" s="67">
        <v>42921</v>
      </c>
      <c r="G7439" s="68">
        <v>41</v>
      </c>
      <c r="H7439" s="69">
        <v>29639.55</v>
      </c>
      <c r="I7439" s="57"/>
      <c r="J7439" s="67">
        <v>42921</v>
      </c>
      <c r="K7439" s="68">
        <v>41</v>
      </c>
      <c r="L7439" s="69">
        <v>18310.27</v>
      </c>
      <c r="M7439" s="57"/>
      <c r="N7439" s="67">
        <v>42921</v>
      </c>
      <c r="O7439" s="68">
        <v>41</v>
      </c>
      <c r="P7439" s="69">
        <v>14248.78707</v>
      </c>
      <c r="Q7439" s="57"/>
      <c r="R7439" s="70">
        <f t="shared" si="348"/>
        <v>0.617764777130557</v>
      </c>
      <c r="S7439" s="71">
        <f t="shared" si="349"/>
        <v>26787.007252246502</v>
      </c>
      <c r="T7439" s="72">
        <f t="shared" si="350"/>
        <v>8802.3987686793116</v>
      </c>
    </row>
    <row r="7440" spans="2:20" x14ac:dyDescent="0.25">
      <c r="B7440" s="64">
        <v>42921</v>
      </c>
      <c r="C7440" s="65">
        <v>42</v>
      </c>
      <c r="D7440" s="66">
        <v>1.67334</v>
      </c>
      <c r="E7440" s="57"/>
      <c r="F7440" s="67">
        <v>42921</v>
      </c>
      <c r="G7440" s="68">
        <v>42</v>
      </c>
      <c r="H7440" s="69">
        <v>29284.95</v>
      </c>
      <c r="I7440" s="57"/>
      <c r="J7440" s="67">
        <v>42921</v>
      </c>
      <c r="K7440" s="68">
        <v>42</v>
      </c>
      <c r="L7440" s="69">
        <v>6499.37</v>
      </c>
      <c r="M7440" s="57"/>
      <c r="N7440" s="67">
        <v>42921</v>
      </c>
      <c r="O7440" s="68">
        <v>42</v>
      </c>
      <c r="P7440" s="69">
        <v>14079.13582</v>
      </c>
      <c r="Q7440" s="57"/>
      <c r="R7440" s="70">
        <f t="shared" si="348"/>
        <v>0.22193549929229858</v>
      </c>
      <c r="S7440" s="71">
        <f t="shared" si="349"/>
        <v>23559.181133038801</v>
      </c>
      <c r="T7440" s="72">
        <f t="shared" si="350"/>
        <v>3124.6600378157855</v>
      </c>
    </row>
    <row r="7441" spans="2:20" x14ac:dyDescent="0.25">
      <c r="B7441" s="64">
        <v>42921</v>
      </c>
      <c r="C7441" s="65">
        <v>43</v>
      </c>
      <c r="D7441" s="66">
        <v>1.7367900000000001</v>
      </c>
      <c r="E7441" s="57"/>
      <c r="F7441" s="67">
        <v>42921</v>
      </c>
      <c r="G7441" s="68">
        <v>43</v>
      </c>
      <c r="H7441" s="69">
        <v>29113.86</v>
      </c>
      <c r="I7441" s="57"/>
      <c r="J7441" s="67">
        <v>42921</v>
      </c>
      <c r="K7441" s="68">
        <v>43</v>
      </c>
      <c r="L7441" s="69">
        <v>9882.01</v>
      </c>
      <c r="M7441" s="57"/>
      <c r="N7441" s="67">
        <v>42921</v>
      </c>
      <c r="O7441" s="68">
        <v>43</v>
      </c>
      <c r="P7441" s="69">
        <v>14043.802680000001</v>
      </c>
      <c r="Q7441" s="57"/>
      <c r="R7441" s="70">
        <f t="shared" si="348"/>
        <v>0.33942630760744197</v>
      </c>
      <c r="S7441" s="71">
        <f t="shared" si="349"/>
        <v>24391.136056597203</v>
      </c>
      <c r="T7441" s="72">
        <f t="shared" si="350"/>
        <v>4766.836088439898</v>
      </c>
    </row>
    <row r="7442" spans="2:20" x14ac:dyDescent="0.25">
      <c r="B7442" s="64">
        <v>42921</v>
      </c>
      <c r="C7442" s="65">
        <v>44</v>
      </c>
      <c r="D7442" s="66">
        <v>1.59718</v>
      </c>
      <c r="E7442" s="57"/>
      <c r="F7442" s="67">
        <v>42921</v>
      </c>
      <c r="G7442" s="68">
        <v>44</v>
      </c>
      <c r="H7442" s="69">
        <v>28854.799999999999</v>
      </c>
      <c r="I7442" s="57"/>
      <c r="J7442" s="67">
        <v>42921</v>
      </c>
      <c r="K7442" s="68">
        <v>44</v>
      </c>
      <c r="L7442" s="69">
        <v>678.26</v>
      </c>
      <c r="M7442" s="57"/>
      <c r="N7442" s="67">
        <v>42921</v>
      </c>
      <c r="O7442" s="68">
        <v>44</v>
      </c>
      <c r="P7442" s="69">
        <v>13922.149799999999</v>
      </c>
      <c r="Q7442" s="57"/>
      <c r="R7442" s="70">
        <f t="shared" si="348"/>
        <v>2.3505967811248044E-2</v>
      </c>
      <c r="S7442" s="71">
        <f t="shared" si="349"/>
        <v>22236.179217564</v>
      </c>
      <c r="T7442" s="72">
        <f t="shared" si="350"/>
        <v>327.25360506217339</v>
      </c>
    </row>
    <row r="7443" spans="2:20" x14ac:dyDescent="0.25">
      <c r="B7443" s="64">
        <v>42921</v>
      </c>
      <c r="C7443" s="65">
        <v>45</v>
      </c>
      <c r="D7443" s="66">
        <v>1.2775700000000001</v>
      </c>
      <c r="E7443" s="57"/>
      <c r="F7443" s="67">
        <v>42921</v>
      </c>
      <c r="G7443" s="68">
        <v>45</v>
      </c>
      <c r="H7443" s="69">
        <v>28365.4</v>
      </c>
      <c r="I7443" s="57"/>
      <c r="J7443" s="67">
        <v>42921</v>
      </c>
      <c r="K7443" s="68">
        <v>45</v>
      </c>
      <c r="L7443" s="69">
        <v>-1997.85</v>
      </c>
      <c r="M7443" s="57"/>
      <c r="N7443" s="67">
        <v>42921</v>
      </c>
      <c r="O7443" s="68">
        <v>45</v>
      </c>
      <c r="P7443" s="69">
        <v>13757.26132</v>
      </c>
      <c r="Q7443" s="57"/>
      <c r="R7443" s="70">
        <f t="shared" si="348"/>
        <v>-7.0432639765347915E-2</v>
      </c>
      <c r="S7443" s="71">
        <f t="shared" si="349"/>
        <v>17575.864344592399</v>
      </c>
      <c r="T7443" s="72">
        <f t="shared" si="350"/>
        <v>-968.96023070931471</v>
      </c>
    </row>
    <row r="7444" spans="2:20" x14ac:dyDescent="0.25">
      <c r="B7444" s="64">
        <v>42921</v>
      </c>
      <c r="C7444" s="65">
        <v>46</v>
      </c>
      <c r="D7444" s="66">
        <v>1.32589</v>
      </c>
      <c r="E7444" s="57"/>
      <c r="F7444" s="67">
        <v>42921</v>
      </c>
      <c r="G7444" s="68">
        <v>46</v>
      </c>
      <c r="H7444" s="69">
        <v>26928.94</v>
      </c>
      <c r="I7444" s="57"/>
      <c r="J7444" s="67">
        <v>42921</v>
      </c>
      <c r="K7444" s="68">
        <v>46</v>
      </c>
      <c r="L7444" s="69">
        <v>-3814.45</v>
      </c>
      <c r="M7444" s="57"/>
      <c r="N7444" s="67">
        <v>42921</v>
      </c>
      <c r="O7444" s="68">
        <v>46</v>
      </c>
      <c r="P7444" s="69">
        <v>13045.324689999999</v>
      </c>
      <c r="Q7444" s="57"/>
      <c r="R7444" s="70">
        <f t="shared" si="348"/>
        <v>-0.14164872438350712</v>
      </c>
      <c r="S7444" s="71">
        <f t="shared" si="349"/>
        <v>17296.665553224098</v>
      </c>
      <c r="T7444" s="72">
        <f t="shared" si="350"/>
        <v>-1847.8536015071704</v>
      </c>
    </row>
    <row r="7445" spans="2:20" x14ac:dyDescent="0.25">
      <c r="B7445" s="64">
        <v>42921</v>
      </c>
      <c r="C7445" s="65">
        <v>47</v>
      </c>
      <c r="D7445" s="66">
        <v>1.3817699999999999</v>
      </c>
      <c r="E7445" s="57"/>
      <c r="F7445" s="67">
        <v>42921</v>
      </c>
      <c r="G7445" s="68">
        <v>47</v>
      </c>
      <c r="H7445" s="69">
        <v>25344.75</v>
      </c>
      <c r="I7445" s="57"/>
      <c r="J7445" s="67">
        <v>42921</v>
      </c>
      <c r="K7445" s="68">
        <v>47</v>
      </c>
      <c r="L7445" s="69">
        <v>-4018.17</v>
      </c>
      <c r="M7445" s="57"/>
      <c r="N7445" s="67">
        <v>42921</v>
      </c>
      <c r="O7445" s="68">
        <v>47</v>
      </c>
      <c r="P7445" s="69">
        <v>12211.16185</v>
      </c>
      <c r="Q7445" s="57"/>
      <c r="R7445" s="70">
        <f t="shared" si="348"/>
        <v>-0.15854052614446779</v>
      </c>
      <c r="S7445" s="71">
        <f t="shared" si="349"/>
        <v>16873.017109474498</v>
      </c>
      <c r="T7445" s="72">
        <f t="shared" si="350"/>
        <v>-1935.9640245342528</v>
      </c>
    </row>
    <row r="7446" spans="2:20" x14ac:dyDescent="0.25">
      <c r="B7446" s="64">
        <v>42921</v>
      </c>
      <c r="C7446" s="65">
        <v>48</v>
      </c>
      <c r="D7446" s="66">
        <v>1.4438800000000001</v>
      </c>
      <c r="E7446" s="57"/>
      <c r="F7446" s="67">
        <v>42921</v>
      </c>
      <c r="G7446" s="68">
        <v>48</v>
      </c>
      <c r="H7446" s="69">
        <v>23881.8</v>
      </c>
      <c r="I7446" s="57"/>
      <c r="J7446" s="67">
        <v>42921</v>
      </c>
      <c r="K7446" s="68">
        <v>48</v>
      </c>
      <c r="L7446" s="69">
        <v>-4321.59</v>
      </c>
      <c r="M7446" s="57"/>
      <c r="N7446" s="67">
        <v>42921</v>
      </c>
      <c r="O7446" s="68">
        <v>48</v>
      </c>
      <c r="P7446" s="69">
        <v>11487.2271</v>
      </c>
      <c r="Q7446" s="57"/>
      <c r="R7446" s="70">
        <f t="shared" si="348"/>
        <v>-0.18095746551767455</v>
      </c>
      <c r="S7446" s="71">
        <f t="shared" si="349"/>
        <v>16586.177465148001</v>
      </c>
      <c r="T7446" s="72">
        <f t="shared" si="350"/>
        <v>-2078.6995018419466</v>
      </c>
    </row>
    <row r="7447" spans="2:20" x14ac:dyDescent="0.25">
      <c r="B7447" s="64">
        <v>42922</v>
      </c>
      <c r="C7447" s="65">
        <v>1</v>
      </c>
      <c r="D7447" s="66">
        <v>1.69164</v>
      </c>
      <c r="E7447" s="57"/>
      <c r="F7447" s="67">
        <v>42922</v>
      </c>
      <c r="G7447" s="68">
        <v>1</v>
      </c>
      <c r="H7447" s="69">
        <v>23453.78</v>
      </c>
      <c r="I7447" s="57"/>
      <c r="J7447" s="67">
        <v>42922</v>
      </c>
      <c r="K7447" s="68">
        <v>1</v>
      </c>
      <c r="L7447" s="69">
        <v>-2522.12</v>
      </c>
      <c r="M7447" s="57"/>
      <c r="N7447" s="67">
        <v>42922</v>
      </c>
      <c r="O7447" s="68">
        <v>1</v>
      </c>
      <c r="P7447" s="69">
        <v>11270.00073</v>
      </c>
      <c r="Q7447" s="57"/>
      <c r="R7447" s="70">
        <f t="shared" si="348"/>
        <v>-0.10753575756232045</v>
      </c>
      <c r="S7447" s="71">
        <f t="shared" si="349"/>
        <v>19064.784034897199</v>
      </c>
      <c r="T7447" s="72">
        <f t="shared" si="350"/>
        <v>-1211.9280662284546</v>
      </c>
    </row>
    <row r="7448" spans="2:20" x14ac:dyDescent="0.25">
      <c r="B7448" s="64">
        <v>42922</v>
      </c>
      <c r="C7448" s="65">
        <v>2</v>
      </c>
      <c r="D7448" s="66">
        <v>1.591</v>
      </c>
      <c r="E7448" s="57"/>
      <c r="F7448" s="67">
        <v>42922</v>
      </c>
      <c r="G7448" s="68">
        <v>2</v>
      </c>
      <c r="H7448" s="69">
        <v>22789.15</v>
      </c>
      <c r="I7448" s="57"/>
      <c r="J7448" s="67">
        <v>42922</v>
      </c>
      <c r="K7448" s="68">
        <v>2</v>
      </c>
      <c r="L7448" s="69">
        <v>-3796.44</v>
      </c>
      <c r="M7448" s="57"/>
      <c r="N7448" s="67">
        <v>42922</v>
      </c>
      <c r="O7448" s="68">
        <v>2</v>
      </c>
      <c r="P7448" s="69">
        <v>10905.448179999999</v>
      </c>
      <c r="Q7448" s="57"/>
      <c r="R7448" s="70">
        <f t="shared" si="348"/>
        <v>-0.1665898026034319</v>
      </c>
      <c r="S7448" s="71">
        <f t="shared" si="349"/>
        <v>17350.568054379997</v>
      </c>
      <c r="T7448" s="72">
        <f t="shared" si="350"/>
        <v>-1816.7364596081557</v>
      </c>
    </row>
    <row r="7449" spans="2:20" x14ac:dyDescent="0.25">
      <c r="B7449" s="64">
        <v>42922</v>
      </c>
      <c r="C7449" s="65">
        <v>3</v>
      </c>
      <c r="D7449" s="66">
        <v>1.9717</v>
      </c>
      <c r="E7449" s="57"/>
      <c r="F7449" s="67">
        <v>42922</v>
      </c>
      <c r="G7449" s="68">
        <v>3</v>
      </c>
      <c r="H7449" s="69">
        <v>22188.9</v>
      </c>
      <c r="I7449" s="57"/>
      <c r="J7449" s="67">
        <v>42922</v>
      </c>
      <c r="K7449" s="68">
        <v>3</v>
      </c>
      <c r="L7449" s="69">
        <v>-1267.3900000000001</v>
      </c>
      <c r="M7449" s="57"/>
      <c r="N7449" s="67">
        <v>42922</v>
      </c>
      <c r="O7449" s="68">
        <v>3</v>
      </c>
      <c r="P7449" s="69">
        <v>10594.37515</v>
      </c>
      <c r="Q7449" s="57"/>
      <c r="R7449" s="70">
        <f t="shared" si="348"/>
        <v>-5.7118198739009148E-2</v>
      </c>
      <c r="S7449" s="71">
        <f t="shared" si="349"/>
        <v>20888.929483255</v>
      </c>
      <c r="T7449" s="72">
        <f t="shared" si="350"/>
        <v>-605.13162533331979</v>
      </c>
    </row>
    <row r="7450" spans="2:20" x14ac:dyDescent="0.25">
      <c r="B7450" s="64">
        <v>42922</v>
      </c>
      <c r="C7450" s="65">
        <v>4</v>
      </c>
      <c r="D7450" s="66">
        <v>1.87253</v>
      </c>
      <c r="E7450" s="57"/>
      <c r="F7450" s="67">
        <v>42922</v>
      </c>
      <c r="G7450" s="68">
        <v>4</v>
      </c>
      <c r="H7450" s="69">
        <v>22034.92</v>
      </c>
      <c r="I7450" s="57"/>
      <c r="J7450" s="67">
        <v>42922</v>
      </c>
      <c r="K7450" s="68">
        <v>4</v>
      </c>
      <c r="L7450" s="69">
        <v>-2805.15</v>
      </c>
      <c r="M7450" s="57"/>
      <c r="N7450" s="67">
        <v>42922</v>
      </c>
      <c r="O7450" s="68">
        <v>4</v>
      </c>
      <c r="P7450" s="69">
        <v>10518.21112</v>
      </c>
      <c r="Q7450" s="57"/>
      <c r="R7450" s="70">
        <f t="shared" si="348"/>
        <v>-0.12730475082278495</v>
      </c>
      <c r="S7450" s="71">
        <f t="shared" si="349"/>
        <v>19695.665868533601</v>
      </c>
      <c r="T7450" s="72">
        <f t="shared" si="350"/>
        <v>-1339.0182457330457</v>
      </c>
    </row>
    <row r="7451" spans="2:20" x14ac:dyDescent="0.25">
      <c r="B7451" s="64">
        <v>42922</v>
      </c>
      <c r="C7451" s="65">
        <v>5</v>
      </c>
      <c r="D7451" s="66">
        <v>1.8122100000000001</v>
      </c>
      <c r="E7451" s="57"/>
      <c r="F7451" s="67">
        <v>42922</v>
      </c>
      <c r="G7451" s="68">
        <v>5</v>
      </c>
      <c r="H7451" s="69">
        <v>21827.89</v>
      </c>
      <c r="I7451" s="57"/>
      <c r="J7451" s="67">
        <v>42922</v>
      </c>
      <c r="K7451" s="68">
        <v>5</v>
      </c>
      <c r="L7451" s="69">
        <v>-3411.97</v>
      </c>
      <c r="M7451" s="57"/>
      <c r="N7451" s="67">
        <v>42922</v>
      </c>
      <c r="O7451" s="68">
        <v>5</v>
      </c>
      <c r="P7451" s="69">
        <v>10424.568810000001</v>
      </c>
      <c r="Q7451" s="57"/>
      <c r="R7451" s="70">
        <f t="shared" si="348"/>
        <v>-0.15631240582575778</v>
      </c>
      <c r="S7451" s="71">
        <f t="shared" si="349"/>
        <v>18891.507843170104</v>
      </c>
      <c r="T7451" s="72">
        <f t="shared" si="350"/>
        <v>-1629.489430387257</v>
      </c>
    </row>
    <row r="7452" spans="2:20" x14ac:dyDescent="0.25">
      <c r="B7452" s="64">
        <v>42922</v>
      </c>
      <c r="C7452" s="65">
        <v>6</v>
      </c>
      <c r="D7452" s="66">
        <v>1.70068</v>
      </c>
      <c r="E7452" s="57"/>
      <c r="F7452" s="67">
        <v>42922</v>
      </c>
      <c r="G7452" s="68">
        <v>6</v>
      </c>
      <c r="H7452" s="69">
        <v>21511.200000000001</v>
      </c>
      <c r="I7452" s="57"/>
      <c r="J7452" s="67">
        <v>42922</v>
      </c>
      <c r="K7452" s="68">
        <v>6</v>
      </c>
      <c r="L7452" s="69">
        <v>-5723.38</v>
      </c>
      <c r="M7452" s="57"/>
      <c r="N7452" s="67">
        <v>42922</v>
      </c>
      <c r="O7452" s="68">
        <v>6</v>
      </c>
      <c r="P7452" s="69">
        <v>10278.57879</v>
      </c>
      <c r="Q7452" s="57"/>
      <c r="R7452" s="70">
        <f t="shared" si="348"/>
        <v>-0.26606511956562162</v>
      </c>
      <c r="S7452" s="71">
        <f t="shared" si="349"/>
        <v>17480.573376577198</v>
      </c>
      <c r="T7452" s="72">
        <f t="shared" si="350"/>
        <v>-2734.7712947260125</v>
      </c>
    </row>
    <row r="7453" spans="2:20" x14ac:dyDescent="0.25">
      <c r="B7453" s="64">
        <v>42922</v>
      </c>
      <c r="C7453" s="65">
        <v>7</v>
      </c>
      <c r="D7453" s="66">
        <v>1.9811099999999999</v>
      </c>
      <c r="E7453" s="57"/>
      <c r="F7453" s="67">
        <v>42922</v>
      </c>
      <c r="G7453" s="68">
        <v>7</v>
      </c>
      <c r="H7453" s="69">
        <v>21613.13</v>
      </c>
      <c r="I7453" s="57"/>
      <c r="J7453" s="67">
        <v>42922</v>
      </c>
      <c r="K7453" s="68">
        <v>7</v>
      </c>
      <c r="L7453" s="69">
        <v>-3005.57</v>
      </c>
      <c r="M7453" s="57"/>
      <c r="N7453" s="67">
        <v>42922</v>
      </c>
      <c r="O7453" s="68">
        <v>7</v>
      </c>
      <c r="P7453" s="69">
        <v>10357.26159</v>
      </c>
      <c r="Q7453" s="57"/>
      <c r="R7453" s="70">
        <f t="shared" si="348"/>
        <v>-0.13906222745155375</v>
      </c>
      <c r="S7453" s="71">
        <f t="shared" si="349"/>
        <v>20518.874508564899</v>
      </c>
      <c r="T7453" s="72">
        <f t="shared" si="350"/>
        <v>-1440.3038670038213</v>
      </c>
    </row>
    <row r="7454" spans="2:20" x14ac:dyDescent="0.25">
      <c r="B7454" s="64">
        <v>42922</v>
      </c>
      <c r="C7454" s="65">
        <v>8</v>
      </c>
      <c r="D7454" s="66">
        <v>1.9781899999999999</v>
      </c>
      <c r="E7454" s="57"/>
      <c r="F7454" s="67">
        <v>42922</v>
      </c>
      <c r="G7454" s="68">
        <v>8</v>
      </c>
      <c r="H7454" s="69">
        <v>21543.68</v>
      </c>
      <c r="I7454" s="57"/>
      <c r="J7454" s="67">
        <v>42922</v>
      </c>
      <c r="K7454" s="68">
        <v>8</v>
      </c>
      <c r="L7454" s="69">
        <v>-2103.5300000000002</v>
      </c>
      <c r="M7454" s="57"/>
      <c r="N7454" s="67">
        <v>42922</v>
      </c>
      <c r="O7454" s="68">
        <v>8</v>
      </c>
      <c r="P7454" s="69">
        <v>10324.211880000001</v>
      </c>
      <c r="Q7454" s="57"/>
      <c r="R7454" s="70">
        <f t="shared" si="348"/>
        <v>-9.7640236022815047E-2</v>
      </c>
      <c r="S7454" s="71">
        <f t="shared" si="349"/>
        <v>20423.252698897199</v>
      </c>
      <c r="T7454" s="72">
        <f t="shared" si="350"/>
        <v>-1008.0584847127511</v>
      </c>
    </row>
    <row r="7455" spans="2:20" x14ac:dyDescent="0.25">
      <c r="B7455" s="64">
        <v>42922</v>
      </c>
      <c r="C7455" s="65">
        <v>9</v>
      </c>
      <c r="D7455" s="66">
        <v>2.4943499999999998</v>
      </c>
      <c r="E7455" s="57"/>
      <c r="F7455" s="67">
        <v>42922</v>
      </c>
      <c r="G7455" s="68">
        <v>9</v>
      </c>
      <c r="H7455" s="69">
        <v>21651.64</v>
      </c>
      <c r="I7455" s="57"/>
      <c r="J7455" s="67">
        <v>42922</v>
      </c>
      <c r="K7455" s="68">
        <v>9</v>
      </c>
      <c r="L7455" s="69">
        <v>8821.7900000000009</v>
      </c>
      <c r="M7455" s="57"/>
      <c r="N7455" s="67">
        <v>42922</v>
      </c>
      <c r="O7455" s="68">
        <v>9</v>
      </c>
      <c r="P7455" s="69">
        <v>10396.844940000001</v>
      </c>
      <c r="Q7455" s="57"/>
      <c r="R7455" s="70">
        <f t="shared" si="348"/>
        <v>0.40744211523930757</v>
      </c>
      <c r="S7455" s="71">
        <f t="shared" si="349"/>
        <v>25933.370176089</v>
      </c>
      <c r="T7455" s="72">
        <f t="shared" si="350"/>
        <v>4236.1124941686921</v>
      </c>
    </row>
    <row r="7456" spans="2:20" x14ac:dyDescent="0.25">
      <c r="B7456" s="64">
        <v>42922</v>
      </c>
      <c r="C7456" s="65">
        <v>10</v>
      </c>
      <c r="D7456" s="66">
        <v>2.0479699999999998</v>
      </c>
      <c r="E7456" s="57"/>
      <c r="F7456" s="67">
        <v>42922</v>
      </c>
      <c r="G7456" s="68">
        <v>10</v>
      </c>
      <c r="H7456" s="69">
        <v>21389.19</v>
      </c>
      <c r="I7456" s="57"/>
      <c r="J7456" s="67">
        <v>42922</v>
      </c>
      <c r="K7456" s="68">
        <v>10</v>
      </c>
      <c r="L7456" s="69">
        <v>-807.92</v>
      </c>
      <c r="M7456" s="57"/>
      <c r="N7456" s="67">
        <v>42922</v>
      </c>
      <c r="O7456" s="68">
        <v>10</v>
      </c>
      <c r="P7456" s="69">
        <v>10277.58128</v>
      </c>
      <c r="Q7456" s="57"/>
      <c r="R7456" s="70">
        <f t="shared" si="348"/>
        <v>-3.777235136066396E-2</v>
      </c>
      <c r="S7456" s="71">
        <f t="shared" si="349"/>
        <v>21048.178134001599</v>
      </c>
      <c r="T7456" s="72">
        <f t="shared" si="350"/>
        <v>-388.20841124594244</v>
      </c>
    </row>
    <row r="7457" spans="2:20" x14ac:dyDescent="0.25">
      <c r="B7457" s="64">
        <v>42922</v>
      </c>
      <c r="C7457" s="65">
        <v>11</v>
      </c>
      <c r="D7457" s="66">
        <v>2.12568</v>
      </c>
      <c r="E7457" s="57"/>
      <c r="F7457" s="67">
        <v>42922</v>
      </c>
      <c r="G7457" s="68">
        <v>11</v>
      </c>
      <c r="H7457" s="69">
        <v>21762.22</v>
      </c>
      <c r="I7457" s="57"/>
      <c r="J7457" s="67">
        <v>42922</v>
      </c>
      <c r="K7457" s="68">
        <v>11</v>
      </c>
      <c r="L7457" s="69">
        <v>7183.62</v>
      </c>
      <c r="M7457" s="57"/>
      <c r="N7457" s="67">
        <v>42922</v>
      </c>
      <c r="O7457" s="68">
        <v>11</v>
      </c>
      <c r="P7457" s="69">
        <v>10567.283799999999</v>
      </c>
      <c r="Q7457" s="57"/>
      <c r="R7457" s="70">
        <f t="shared" si="348"/>
        <v>0.33009591852301828</v>
      </c>
      <c r="S7457" s="71">
        <f t="shared" si="349"/>
        <v>22462.663827983997</v>
      </c>
      <c r="T7457" s="72">
        <f t="shared" si="350"/>
        <v>3488.2172522544106</v>
      </c>
    </row>
    <row r="7458" spans="2:20" x14ac:dyDescent="0.25">
      <c r="B7458" s="64">
        <v>42922</v>
      </c>
      <c r="C7458" s="65">
        <v>12</v>
      </c>
      <c r="D7458" s="66">
        <v>2.0724499999999999</v>
      </c>
      <c r="E7458" s="57"/>
      <c r="F7458" s="67">
        <v>42922</v>
      </c>
      <c r="G7458" s="68">
        <v>12</v>
      </c>
      <c r="H7458" s="69">
        <v>22213.65</v>
      </c>
      <c r="I7458" s="57"/>
      <c r="J7458" s="67">
        <v>42922</v>
      </c>
      <c r="K7458" s="68">
        <v>12</v>
      </c>
      <c r="L7458" s="69">
        <v>7531.45</v>
      </c>
      <c r="M7458" s="57"/>
      <c r="N7458" s="67">
        <v>42922</v>
      </c>
      <c r="O7458" s="68">
        <v>12</v>
      </c>
      <c r="P7458" s="69">
        <v>10787.96283</v>
      </c>
      <c r="Q7458" s="57"/>
      <c r="R7458" s="70">
        <f t="shared" si="348"/>
        <v>0.33904603700877611</v>
      </c>
      <c r="S7458" s="71">
        <f t="shared" si="349"/>
        <v>22357.5135670335</v>
      </c>
      <c r="T7458" s="72">
        <f t="shared" si="350"/>
        <v>3657.6160449094814</v>
      </c>
    </row>
    <row r="7459" spans="2:20" x14ac:dyDescent="0.25">
      <c r="B7459" s="64">
        <v>42922</v>
      </c>
      <c r="C7459" s="65">
        <v>13</v>
      </c>
      <c r="D7459" s="66">
        <v>1.3964700000000001</v>
      </c>
      <c r="E7459" s="57"/>
      <c r="F7459" s="67">
        <v>42922</v>
      </c>
      <c r="G7459" s="68">
        <v>13</v>
      </c>
      <c r="H7459" s="69">
        <v>23719.68</v>
      </c>
      <c r="I7459" s="57"/>
      <c r="J7459" s="67">
        <v>42922</v>
      </c>
      <c r="K7459" s="68">
        <v>13</v>
      </c>
      <c r="L7459" s="69">
        <v>-2652.2</v>
      </c>
      <c r="M7459" s="57"/>
      <c r="N7459" s="67">
        <v>42922</v>
      </c>
      <c r="O7459" s="68">
        <v>13</v>
      </c>
      <c r="P7459" s="69">
        <v>11511.52353</v>
      </c>
      <c r="Q7459" s="57"/>
      <c r="R7459" s="70">
        <f t="shared" si="348"/>
        <v>-0.11181432464518913</v>
      </c>
      <c r="S7459" s="71">
        <f t="shared" si="349"/>
        <v>16075.497263939102</v>
      </c>
      <c r="T7459" s="72">
        <f t="shared" si="350"/>
        <v>-1287.1532291441536</v>
      </c>
    </row>
    <row r="7460" spans="2:20" x14ac:dyDescent="0.25">
      <c r="B7460" s="64">
        <v>42922</v>
      </c>
      <c r="C7460" s="65">
        <v>14</v>
      </c>
      <c r="D7460" s="66">
        <v>1.2071000000000001</v>
      </c>
      <c r="E7460" s="57"/>
      <c r="F7460" s="67">
        <v>42922</v>
      </c>
      <c r="G7460" s="68">
        <v>14</v>
      </c>
      <c r="H7460" s="69">
        <v>25316.3</v>
      </c>
      <c r="I7460" s="57"/>
      <c r="J7460" s="67">
        <v>42922</v>
      </c>
      <c r="K7460" s="68">
        <v>14</v>
      </c>
      <c r="L7460" s="69">
        <v>-652.95000000000005</v>
      </c>
      <c r="M7460" s="57"/>
      <c r="N7460" s="67">
        <v>42922</v>
      </c>
      <c r="O7460" s="68">
        <v>14</v>
      </c>
      <c r="P7460" s="69">
        <v>12297.49488</v>
      </c>
      <c r="Q7460" s="57"/>
      <c r="R7460" s="70">
        <f t="shared" si="348"/>
        <v>-2.5791683618854259E-2</v>
      </c>
      <c r="S7460" s="71">
        <f t="shared" si="349"/>
        <v>14844.306069648001</v>
      </c>
      <c r="T7460" s="72">
        <f t="shared" si="350"/>
        <v>-317.1730972494401</v>
      </c>
    </row>
    <row r="7461" spans="2:20" x14ac:dyDescent="0.25">
      <c r="B7461" s="64">
        <v>42922</v>
      </c>
      <c r="C7461" s="65">
        <v>15</v>
      </c>
      <c r="D7461" s="66">
        <v>1.4316500000000001</v>
      </c>
      <c r="E7461" s="57"/>
      <c r="F7461" s="67">
        <v>42922</v>
      </c>
      <c r="G7461" s="68">
        <v>15</v>
      </c>
      <c r="H7461" s="69">
        <v>27188.98</v>
      </c>
      <c r="I7461" s="57"/>
      <c r="J7461" s="67">
        <v>42922</v>
      </c>
      <c r="K7461" s="68">
        <v>15</v>
      </c>
      <c r="L7461" s="69">
        <v>-6217.88</v>
      </c>
      <c r="M7461" s="57"/>
      <c r="N7461" s="67">
        <v>42922</v>
      </c>
      <c r="O7461" s="68">
        <v>15</v>
      </c>
      <c r="P7461" s="69">
        <v>13031.930969999999</v>
      </c>
      <c r="Q7461" s="57"/>
      <c r="R7461" s="70">
        <f t="shared" si="348"/>
        <v>-0.22869118297192467</v>
      </c>
      <c r="S7461" s="71">
        <f t="shared" si="349"/>
        <v>18657.163973200499</v>
      </c>
      <c r="T7461" s="72">
        <f t="shared" si="350"/>
        <v>-2980.2877099377615</v>
      </c>
    </row>
    <row r="7462" spans="2:20" x14ac:dyDescent="0.25">
      <c r="B7462" s="64">
        <v>42922</v>
      </c>
      <c r="C7462" s="65">
        <v>16</v>
      </c>
      <c r="D7462" s="66">
        <v>1.1793800000000001</v>
      </c>
      <c r="E7462" s="57"/>
      <c r="F7462" s="67">
        <v>42922</v>
      </c>
      <c r="G7462" s="68">
        <v>16</v>
      </c>
      <c r="H7462" s="69">
        <v>28474.36</v>
      </c>
      <c r="I7462" s="57"/>
      <c r="J7462" s="67">
        <v>42922</v>
      </c>
      <c r="K7462" s="68">
        <v>16</v>
      </c>
      <c r="L7462" s="69">
        <v>-5909.89</v>
      </c>
      <c r="M7462" s="57"/>
      <c r="N7462" s="67">
        <v>42922</v>
      </c>
      <c r="O7462" s="68">
        <v>16</v>
      </c>
      <c r="P7462" s="69">
        <v>13675.64172</v>
      </c>
      <c r="Q7462" s="57"/>
      <c r="R7462" s="70">
        <f t="shared" si="348"/>
        <v>-0.20755128473475787</v>
      </c>
      <c r="S7462" s="71">
        <f t="shared" si="349"/>
        <v>16128.778331733602</v>
      </c>
      <c r="T7462" s="72">
        <f t="shared" si="350"/>
        <v>-2838.3970085582537</v>
      </c>
    </row>
    <row r="7463" spans="2:20" x14ac:dyDescent="0.25">
      <c r="B7463" s="64">
        <v>42922</v>
      </c>
      <c r="C7463" s="65">
        <v>17</v>
      </c>
      <c r="D7463" s="66">
        <v>1.4453100000000001</v>
      </c>
      <c r="E7463" s="57"/>
      <c r="F7463" s="67">
        <v>42922</v>
      </c>
      <c r="G7463" s="68">
        <v>17</v>
      </c>
      <c r="H7463" s="69">
        <v>29259.040000000001</v>
      </c>
      <c r="I7463" s="57"/>
      <c r="J7463" s="67">
        <v>42922</v>
      </c>
      <c r="K7463" s="68">
        <v>17</v>
      </c>
      <c r="L7463" s="69">
        <v>-6135.09</v>
      </c>
      <c r="M7463" s="57"/>
      <c r="N7463" s="67">
        <v>42922</v>
      </c>
      <c r="O7463" s="68">
        <v>17</v>
      </c>
      <c r="P7463" s="69">
        <v>14064.81395</v>
      </c>
      <c r="Q7463" s="57"/>
      <c r="R7463" s="70">
        <f t="shared" si="348"/>
        <v>-0.20968186242610831</v>
      </c>
      <c r="S7463" s="71">
        <f t="shared" si="349"/>
        <v>20328.016250074503</v>
      </c>
      <c r="T7463" s="72">
        <f t="shared" si="350"/>
        <v>-2949.1363837127092</v>
      </c>
    </row>
    <row r="7464" spans="2:20" x14ac:dyDescent="0.25">
      <c r="B7464" s="64">
        <v>42922</v>
      </c>
      <c r="C7464" s="65">
        <v>18</v>
      </c>
      <c r="D7464" s="66">
        <v>1.60215</v>
      </c>
      <c r="E7464" s="57"/>
      <c r="F7464" s="67">
        <v>42922</v>
      </c>
      <c r="G7464" s="68">
        <v>18</v>
      </c>
      <c r="H7464" s="69">
        <v>29469.759999999998</v>
      </c>
      <c r="I7464" s="57"/>
      <c r="J7464" s="67">
        <v>42922</v>
      </c>
      <c r="K7464" s="68">
        <v>18</v>
      </c>
      <c r="L7464" s="69">
        <v>-4242.43</v>
      </c>
      <c r="M7464" s="57"/>
      <c r="N7464" s="67">
        <v>42922</v>
      </c>
      <c r="O7464" s="68">
        <v>18</v>
      </c>
      <c r="P7464" s="69">
        <v>14231.758949999999</v>
      </c>
      <c r="Q7464" s="57"/>
      <c r="R7464" s="70">
        <f t="shared" si="348"/>
        <v>-0.1439587563658476</v>
      </c>
      <c r="S7464" s="71">
        <f t="shared" si="349"/>
        <v>22801.412601742497</v>
      </c>
      <c r="T7464" s="72">
        <f t="shared" si="350"/>
        <v>-2048.786319340521</v>
      </c>
    </row>
    <row r="7465" spans="2:20" x14ac:dyDescent="0.25">
      <c r="B7465" s="64">
        <v>42922</v>
      </c>
      <c r="C7465" s="65">
        <v>19</v>
      </c>
      <c r="D7465" s="66">
        <v>1.6974199999999999</v>
      </c>
      <c r="E7465" s="57"/>
      <c r="F7465" s="67">
        <v>42922</v>
      </c>
      <c r="G7465" s="68">
        <v>19</v>
      </c>
      <c r="H7465" s="69">
        <v>29598.97</v>
      </c>
      <c r="I7465" s="57"/>
      <c r="J7465" s="67">
        <v>42922</v>
      </c>
      <c r="K7465" s="68">
        <v>19</v>
      </c>
      <c r="L7465" s="69">
        <v>-2737.09</v>
      </c>
      <c r="M7465" s="57"/>
      <c r="N7465" s="67">
        <v>42922</v>
      </c>
      <c r="O7465" s="68">
        <v>19</v>
      </c>
      <c r="P7465" s="69">
        <v>14324.37307</v>
      </c>
      <c r="Q7465" s="57"/>
      <c r="R7465" s="70">
        <f t="shared" si="348"/>
        <v>-9.2472474548945457E-2</v>
      </c>
      <c r="S7465" s="71">
        <f t="shared" si="349"/>
        <v>24314.477336479398</v>
      </c>
      <c r="T7465" s="72">
        <f t="shared" si="350"/>
        <v>-1324.6102241451747</v>
      </c>
    </row>
    <row r="7466" spans="2:20" x14ac:dyDescent="0.25">
      <c r="B7466" s="64">
        <v>42922</v>
      </c>
      <c r="C7466" s="65">
        <v>20</v>
      </c>
      <c r="D7466" s="66">
        <v>1.8783099999999999</v>
      </c>
      <c r="E7466" s="57"/>
      <c r="F7466" s="67">
        <v>42922</v>
      </c>
      <c r="G7466" s="68">
        <v>20</v>
      </c>
      <c r="H7466" s="69">
        <v>29521.56</v>
      </c>
      <c r="I7466" s="57"/>
      <c r="J7466" s="67">
        <v>42922</v>
      </c>
      <c r="K7466" s="68">
        <v>20</v>
      </c>
      <c r="L7466" s="69">
        <v>-2820.39</v>
      </c>
      <c r="M7466" s="57"/>
      <c r="N7466" s="67">
        <v>42922</v>
      </c>
      <c r="O7466" s="68">
        <v>20</v>
      </c>
      <c r="P7466" s="69">
        <v>14309.793369999999</v>
      </c>
      <c r="Q7466" s="57"/>
      <c r="R7466" s="70">
        <f t="shared" si="348"/>
        <v>-9.5536617983602481E-2</v>
      </c>
      <c r="S7466" s="71">
        <f t="shared" si="349"/>
        <v>26878.227984804696</v>
      </c>
      <c r="T7466" s="72">
        <f t="shared" si="350"/>
        <v>-1367.1092626139775</v>
      </c>
    </row>
    <row r="7467" spans="2:20" x14ac:dyDescent="0.25">
      <c r="B7467" s="64">
        <v>42922</v>
      </c>
      <c r="C7467" s="65">
        <v>21</v>
      </c>
      <c r="D7467" s="66">
        <v>2.2635299999999998</v>
      </c>
      <c r="E7467" s="57"/>
      <c r="F7467" s="67">
        <v>42922</v>
      </c>
      <c r="G7467" s="68">
        <v>21</v>
      </c>
      <c r="H7467" s="69">
        <v>29344.57</v>
      </c>
      <c r="I7467" s="57"/>
      <c r="J7467" s="67">
        <v>42922</v>
      </c>
      <c r="K7467" s="68">
        <v>21</v>
      </c>
      <c r="L7467" s="69">
        <v>-1823.72</v>
      </c>
      <c r="M7467" s="57"/>
      <c r="N7467" s="67">
        <v>42922</v>
      </c>
      <c r="O7467" s="68">
        <v>21</v>
      </c>
      <c r="P7467" s="69">
        <v>14246.2127</v>
      </c>
      <c r="Q7467" s="57"/>
      <c r="R7467" s="70">
        <f t="shared" si="348"/>
        <v>-6.2148465627541997E-2</v>
      </c>
      <c r="S7467" s="71">
        <f t="shared" si="349"/>
        <v>32246.729832830999</v>
      </c>
      <c r="T7467" s="72">
        <f t="shared" si="350"/>
        <v>-885.38026030860226</v>
      </c>
    </row>
    <row r="7468" spans="2:20" x14ac:dyDescent="0.25">
      <c r="B7468" s="64">
        <v>42922</v>
      </c>
      <c r="C7468" s="65">
        <v>22</v>
      </c>
      <c r="D7468" s="66">
        <v>2.4287800000000002</v>
      </c>
      <c r="E7468" s="57"/>
      <c r="F7468" s="67">
        <v>42922</v>
      </c>
      <c r="G7468" s="68">
        <v>22</v>
      </c>
      <c r="H7468" s="69">
        <v>29149.46</v>
      </c>
      <c r="I7468" s="57"/>
      <c r="J7468" s="67">
        <v>42922</v>
      </c>
      <c r="K7468" s="68">
        <v>22</v>
      </c>
      <c r="L7468" s="69">
        <v>-2690.93</v>
      </c>
      <c r="M7468" s="57"/>
      <c r="N7468" s="67">
        <v>42922</v>
      </c>
      <c r="O7468" s="68">
        <v>22</v>
      </c>
      <c r="P7468" s="69">
        <v>14161.64812</v>
      </c>
      <c r="Q7468" s="57"/>
      <c r="R7468" s="70">
        <f t="shared" si="348"/>
        <v>-9.2314917669143778E-2</v>
      </c>
      <c r="S7468" s="71">
        <f t="shared" si="349"/>
        <v>34395.527720893602</v>
      </c>
      <c r="T7468" s="72">
        <f t="shared" si="350"/>
        <v>-1307.3313802571847</v>
      </c>
    </row>
    <row r="7469" spans="2:20" x14ac:dyDescent="0.25">
      <c r="B7469" s="64">
        <v>42922</v>
      </c>
      <c r="C7469" s="65">
        <v>23</v>
      </c>
      <c r="D7469" s="66">
        <v>2.1908099999999999</v>
      </c>
      <c r="E7469" s="57"/>
      <c r="F7469" s="67">
        <v>42922</v>
      </c>
      <c r="G7469" s="68">
        <v>23</v>
      </c>
      <c r="H7469" s="69">
        <v>29348.26</v>
      </c>
      <c r="I7469" s="57"/>
      <c r="J7469" s="67">
        <v>42922</v>
      </c>
      <c r="K7469" s="68">
        <v>23</v>
      </c>
      <c r="L7469" s="69">
        <v>96.22</v>
      </c>
      <c r="M7469" s="57"/>
      <c r="N7469" s="67">
        <v>42922</v>
      </c>
      <c r="O7469" s="68">
        <v>23</v>
      </c>
      <c r="P7469" s="69">
        <v>14334.84634</v>
      </c>
      <c r="Q7469" s="57"/>
      <c r="R7469" s="70">
        <f t="shared" si="348"/>
        <v>3.2785589333064382E-3</v>
      </c>
      <c r="S7469" s="71">
        <f t="shared" si="349"/>
        <v>31404.924710135398</v>
      </c>
      <c r="T7469" s="72">
        <f t="shared" si="350"/>
        <v>46.997638525582097</v>
      </c>
    </row>
    <row r="7470" spans="2:20" x14ac:dyDescent="0.25">
      <c r="B7470" s="64">
        <v>42922</v>
      </c>
      <c r="C7470" s="65">
        <v>24</v>
      </c>
      <c r="D7470" s="66">
        <v>1.39432</v>
      </c>
      <c r="E7470" s="57"/>
      <c r="F7470" s="67">
        <v>42922</v>
      </c>
      <c r="G7470" s="68">
        <v>24</v>
      </c>
      <c r="H7470" s="69">
        <v>29191.56</v>
      </c>
      <c r="I7470" s="57"/>
      <c r="J7470" s="67">
        <v>42922</v>
      </c>
      <c r="K7470" s="68">
        <v>24</v>
      </c>
      <c r="L7470" s="69">
        <v>-6162.56</v>
      </c>
      <c r="M7470" s="57"/>
      <c r="N7470" s="67">
        <v>42922</v>
      </c>
      <c r="O7470" s="68">
        <v>24</v>
      </c>
      <c r="P7470" s="69">
        <v>14264.317520000001</v>
      </c>
      <c r="Q7470" s="57"/>
      <c r="R7470" s="70">
        <f t="shared" si="348"/>
        <v>-0.2111075941128189</v>
      </c>
      <c r="S7470" s="71">
        <f t="shared" si="349"/>
        <v>19889.023204486402</v>
      </c>
      <c r="T7470" s="72">
        <f t="shared" si="350"/>
        <v>-3011.3057533085316</v>
      </c>
    </row>
    <row r="7471" spans="2:20" x14ac:dyDescent="0.25">
      <c r="B7471" s="64">
        <v>42922</v>
      </c>
      <c r="C7471" s="65">
        <v>25</v>
      </c>
      <c r="D7471" s="66">
        <v>1.06087</v>
      </c>
      <c r="E7471" s="57"/>
      <c r="F7471" s="67">
        <v>42922</v>
      </c>
      <c r="G7471" s="68">
        <v>25</v>
      </c>
      <c r="H7471" s="69">
        <v>28857.87</v>
      </c>
      <c r="I7471" s="57"/>
      <c r="J7471" s="67">
        <v>42922</v>
      </c>
      <c r="K7471" s="68">
        <v>25</v>
      </c>
      <c r="L7471" s="69">
        <v>-14112.99</v>
      </c>
      <c r="M7471" s="57"/>
      <c r="N7471" s="67">
        <v>42922</v>
      </c>
      <c r="O7471" s="68">
        <v>25</v>
      </c>
      <c r="P7471" s="69">
        <v>14012.06359</v>
      </c>
      <c r="Q7471" s="57"/>
      <c r="R7471" s="70">
        <f t="shared" si="348"/>
        <v>-0.48905168676690275</v>
      </c>
      <c r="S7471" s="71">
        <f t="shared" si="349"/>
        <v>14864.977900723299</v>
      </c>
      <c r="T7471" s="72">
        <f t="shared" si="350"/>
        <v>-6852.6233337746025</v>
      </c>
    </row>
    <row r="7472" spans="2:20" x14ac:dyDescent="0.25">
      <c r="B7472" s="64">
        <v>42922</v>
      </c>
      <c r="C7472" s="65">
        <v>26</v>
      </c>
      <c r="D7472" s="66">
        <v>1.0165</v>
      </c>
      <c r="E7472" s="57"/>
      <c r="F7472" s="67">
        <v>42922</v>
      </c>
      <c r="G7472" s="68">
        <v>26</v>
      </c>
      <c r="H7472" s="69">
        <v>28501.41</v>
      </c>
      <c r="I7472" s="57"/>
      <c r="J7472" s="67">
        <v>42922</v>
      </c>
      <c r="K7472" s="68">
        <v>26</v>
      </c>
      <c r="L7472" s="69">
        <v>-16369.02</v>
      </c>
      <c r="M7472" s="57"/>
      <c r="N7472" s="67">
        <v>42922</v>
      </c>
      <c r="O7472" s="68">
        <v>26</v>
      </c>
      <c r="P7472" s="69">
        <v>13838.27044</v>
      </c>
      <c r="Q7472" s="57"/>
      <c r="R7472" s="70">
        <f t="shared" si="348"/>
        <v>-0.57432316506446524</v>
      </c>
      <c r="S7472" s="71">
        <f t="shared" si="349"/>
        <v>14066.601902259999</v>
      </c>
      <c r="T7472" s="72">
        <f t="shared" si="350"/>
        <v>-7947.6392781188297</v>
      </c>
    </row>
    <row r="7473" spans="2:20" x14ac:dyDescent="0.25">
      <c r="B7473" s="64">
        <v>42922</v>
      </c>
      <c r="C7473" s="65">
        <v>27</v>
      </c>
      <c r="D7473" s="66">
        <v>1.34615</v>
      </c>
      <c r="E7473" s="57"/>
      <c r="F7473" s="67">
        <v>42922</v>
      </c>
      <c r="G7473" s="68">
        <v>27</v>
      </c>
      <c r="H7473" s="69">
        <v>28697.919999999998</v>
      </c>
      <c r="I7473" s="57"/>
      <c r="J7473" s="67">
        <v>42922</v>
      </c>
      <c r="K7473" s="68">
        <v>27</v>
      </c>
      <c r="L7473" s="69">
        <v>-4436.7</v>
      </c>
      <c r="M7473" s="57"/>
      <c r="N7473" s="67">
        <v>42922</v>
      </c>
      <c r="O7473" s="68">
        <v>27</v>
      </c>
      <c r="P7473" s="69">
        <v>14132.93727</v>
      </c>
      <c r="Q7473" s="57"/>
      <c r="R7473" s="70">
        <f t="shared" si="348"/>
        <v>-0.15460005463810617</v>
      </c>
      <c r="S7473" s="71">
        <f t="shared" si="349"/>
        <v>19025.053506010499</v>
      </c>
      <c r="T7473" s="72">
        <f t="shared" si="350"/>
        <v>-2184.9528741389272</v>
      </c>
    </row>
    <row r="7474" spans="2:20" x14ac:dyDescent="0.25">
      <c r="B7474" s="64">
        <v>42922</v>
      </c>
      <c r="C7474" s="65">
        <v>28</v>
      </c>
      <c r="D7474" s="66">
        <v>1.3770100000000001</v>
      </c>
      <c r="E7474" s="57"/>
      <c r="F7474" s="67">
        <v>42922</v>
      </c>
      <c r="G7474" s="68">
        <v>28</v>
      </c>
      <c r="H7474" s="69">
        <v>28462.54</v>
      </c>
      <c r="I7474" s="57"/>
      <c r="J7474" s="67">
        <v>42922</v>
      </c>
      <c r="K7474" s="68">
        <v>28</v>
      </c>
      <c r="L7474" s="69">
        <v>-4914.6400000000003</v>
      </c>
      <c r="M7474" s="57"/>
      <c r="N7474" s="67">
        <v>42922</v>
      </c>
      <c r="O7474" s="68">
        <v>28</v>
      </c>
      <c r="P7474" s="69">
        <v>14023.229450000001</v>
      </c>
      <c r="Q7474" s="57"/>
      <c r="R7474" s="70">
        <f t="shared" si="348"/>
        <v>-0.17267046440690115</v>
      </c>
      <c r="S7474" s="71">
        <f t="shared" si="349"/>
        <v>19310.1271849445</v>
      </c>
      <c r="T7474" s="72">
        <f t="shared" si="350"/>
        <v>-2421.3975416160329</v>
      </c>
    </row>
    <row r="7475" spans="2:20" x14ac:dyDescent="0.25">
      <c r="B7475" s="64">
        <v>42922</v>
      </c>
      <c r="C7475" s="65">
        <v>29</v>
      </c>
      <c r="D7475" s="66">
        <v>1.13828</v>
      </c>
      <c r="E7475" s="57"/>
      <c r="F7475" s="67">
        <v>42922</v>
      </c>
      <c r="G7475" s="68">
        <v>29</v>
      </c>
      <c r="H7475" s="69">
        <v>28451.54</v>
      </c>
      <c r="I7475" s="57"/>
      <c r="J7475" s="67">
        <v>42922</v>
      </c>
      <c r="K7475" s="68">
        <v>29</v>
      </c>
      <c r="L7475" s="69">
        <v>-5258.97</v>
      </c>
      <c r="M7475" s="57"/>
      <c r="N7475" s="67">
        <v>42922</v>
      </c>
      <c r="O7475" s="68">
        <v>29</v>
      </c>
      <c r="P7475" s="69">
        <v>14011.896360000001</v>
      </c>
      <c r="Q7475" s="57"/>
      <c r="R7475" s="70">
        <f t="shared" si="348"/>
        <v>-0.18483955525781734</v>
      </c>
      <c r="S7475" s="71">
        <f t="shared" si="349"/>
        <v>15949.4613886608</v>
      </c>
      <c r="T7475" s="72">
        <f t="shared" si="350"/>
        <v>-2589.9526915010297</v>
      </c>
    </row>
    <row r="7476" spans="2:20" x14ac:dyDescent="0.25">
      <c r="B7476" s="64">
        <v>42922</v>
      </c>
      <c r="C7476" s="65">
        <v>30</v>
      </c>
      <c r="D7476" s="66">
        <v>1.04789</v>
      </c>
      <c r="E7476" s="57"/>
      <c r="F7476" s="67">
        <v>42922</v>
      </c>
      <c r="G7476" s="68">
        <v>30</v>
      </c>
      <c r="H7476" s="69">
        <v>28739.27</v>
      </c>
      <c r="I7476" s="57"/>
      <c r="J7476" s="67">
        <v>42922</v>
      </c>
      <c r="K7476" s="68">
        <v>30</v>
      </c>
      <c r="L7476" s="69">
        <v>-5415.72</v>
      </c>
      <c r="M7476" s="57"/>
      <c r="N7476" s="67">
        <v>42922</v>
      </c>
      <c r="O7476" s="68">
        <v>30</v>
      </c>
      <c r="P7476" s="69">
        <v>14157.09455</v>
      </c>
      <c r="Q7476" s="57"/>
      <c r="R7476" s="70">
        <f t="shared" si="348"/>
        <v>-0.18844319984467248</v>
      </c>
      <c r="S7476" s="71">
        <f t="shared" si="349"/>
        <v>14835.0778079995</v>
      </c>
      <c r="T7476" s="72">
        <f t="shared" si="350"/>
        <v>-2667.8081975055734</v>
      </c>
    </row>
    <row r="7477" spans="2:20" x14ac:dyDescent="0.25">
      <c r="B7477" s="64">
        <v>42922</v>
      </c>
      <c r="C7477" s="65">
        <v>31</v>
      </c>
      <c r="D7477" s="66">
        <v>1.5489299999999999</v>
      </c>
      <c r="E7477" s="57"/>
      <c r="F7477" s="67">
        <v>42922</v>
      </c>
      <c r="G7477" s="68">
        <v>31</v>
      </c>
      <c r="H7477" s="69">
        <v>29140.13</v>
      </c>
      <c r="I7477" s="57"/>
      <c r="J7477" s="67">
        <v>42922</v>
      </c>
      <c r="K7477" s="68">
        <v>31</v>
      </c>
      <c r="L7477" s="69">
        <v>7710.58</v>
      </c>
      <c r="M7477" s="57"/>
      <c r="N7477" s="67">
        <v>42922</v>
      </c>
      <c r="O7477" s="68">
        <v>31</v>
      </c>
      <c r="P7477" s="69">
        <v>14393.97075</v>
      </c>
      <c r="Q7477" s="57"/>
      <c r="R7477" s="70">
        <f t="shared" si="348"/>
        <v>0.2646034866694143</v>
      </c>
      <c r="S7477" s="71">
        <f t="shared" si="349"/>
        <v>22295.253113797498</v>
      </c>
      <c r="T7477" s="72">
        <f t="shared" si="350"/>
        <v>3808.6948474675646</v>
      </c>
    </row>
    <row r="7478" spans="2:20" x14ac:dyDescent="0.25">
      <c r="B7478" s="64">
        <v>42922</v>
      </c>
      <c r="C7478" s="65">
        <v>32</v>
      </c>
      <c r="D7478" s="66">
        <v>2.1753100000000001</v>
      </c>
      <c r="E7478" s="57"/>
      <c r="F7478" s="67">
        <v>42922</v>
      </c>
      <c r="G7478" s="68">
        <v>32</v>
      </c>
      <c r="H7478" s="69">
        <v>29588.83</v>
      </c>
      <c r="I7478" s="57"/>
      <c r="J7478" s="67">
        <v>42922</v>
      </c>
      <c r="K7478" s="68">
        <v>32</v>
      </c>
      <c r="L7478" s="69">
        <v>43335.27</v>
      </c>
      <c r="M7478" s="57"/>
      <c r="N7478" s="67">
        <v>42922</v>
      </c>
      <c r="O7478" s="68">
        <v>32</v>
      </c>
      <c r="P7478" s="69">
        <v>14599.54571</v>
      </c>
      <c r="Q7478" s="57"/>
      <c r="R7478" s="70">
        <f t="shared" si="348"/>
        <v>1.46458207370822</v>
      </c>
      <c r="S7478" s="71">
        <f t="shared" si="349"/>
        <v>31758.537778420101</v>
      </c>
      <c r="T7478" s="72">
        <f t="shared" si="350"/>
        <v>21382.232931149749</v>
      </c>
    </row>
    <row r="7479" spans="2:20" x14ac:dyDescent="0.25">
      <c r="B7479" s="64">
        <v>42922</v>
      </c>
      <c r="C7479" s="65">
        <v>33</v>
      </c>
      <c r="D7479" s="66">
        <v>2.4517699999999998</v>
      </c>
      <c r="E7479" s="57"/>
      <c r="F7479" s="67">
        <v>42922</v>
      </c>
      <c r="G7479" s="68">
        <v>33</v>
      </c>
      <c r="H7479" s="69">
        <v>29950.27</v>
      </c>
      <c r="I7479" s="57"/>
      <c r="J7479" s="67">
        <v>42922</v>
      </c>
      <c r="K7479" s="68">
        <v>33</v>
      </c>
      <c r="L7479" s="69">
        <v>30131.54</v>
      </c>
      <c r="M7479" s="57"/>
      <c r="N7479" s="67">
        <v>42922</v>
      </c>
      <c r="O7479" s="68">
        <v>33</v>
      </c>
      <c r="P7479" s="69">
        <v>14551.597540000001</v>
      </c>
      <c r="Q7479" s="57"/>
      <c r="R7479" s="70">
        <f t="shared" si="348"/>
        <v>1.0060523661389362</v>
      </c>
      <c r="S7479" s="71">
        <f t="shared" si="349"/>
        <v>35677.170300645797</v>
      </c>
      <c r="T7479" s="72">
        <f t="shared" si="350"/>
        <v>14639.669136218525</v>
      </c>
    </row>
    <row r="7480" spans="2:20" x14ac:dyDescent="0.25">
      <c r="B7480" s="64">
        <v>42922</v>
      </c>
      <c r="C7480" s="65">
        <v>34</v>
      </c>
      <c r="D7480" s="66">
        <v>2.15848</v>
      </c>
      <c r="E7480" s="57"/>
      <c r="F7480" s="67">
        <v>42922</v>
      </c>
      <c r="G7480" s="68">
        <v>34</v>
      </c>
      <c r="H7480" s="69">
        <v>30764.98</v>
      </c>
      <c r="I7480" s="57"/>
      <c r="J7480" s="67">
        <v>42922</v>
      </c>
      <c r="K7480" s="68">
        <v>34</v>
      </c>
      <c r="L7480" s="69">
        <v>24962.19</v>
      </c>
      <c r="M7480" s="57"/>
      <c r="N7480" s="67">
        <v>42922</v>
      </c>
      <c r="O7480" s="68">
        <v>34</v>
      </c>
      <c r="P7480" s="69">
        <v>14952.20566</v>
      </c>
      <c r="Q7480" s="57"/>
      <c r="R7480" s="70">
        <f t="shared" si="348"/>
        <v>0.81138326759841872</v>
      </c>
      <c r="S7480" s="71">
        <f t="shared" si="349"/>
        <v>32274.0368729968</v>
      </c>
      <c r="T7480" s="72">
        <f t="shared" si="350"/>
        <v>12131.969486214371</v>
      </c>
    </row>
    <row r="7481" spans="2:20" x14ac:dyDescent="0.25">
      <c r="B7481" s="64">
        <v>42922</v>
      </c>
      <c r="C7481" s="65">
        <v>35</v>
      </c>
      <c r="D7481" s="66">
        <v>1.73044</v>
      </c>
      <c r="E7481" s="57"/>
      <c r="F7481" s="67">
        <v>42922</v>
      </c>
      <c r="G7481" s="68">
        <v>35</v>
      </c>
      <c r="H7481" s="69">
        <v>31047.88</v>
      </c>
      <c r="I7481" s="57"/>
      <c r="J7481" s="67">
        <v>42922</v>
      </c>
      <c r="K7481" s="68">
        <v>35</v>
      </c>
      <c r="L7481" s="69">
        <v>-1924.26</v>
      </c>
      <c r="M7481" s="57"/>
      <c r="N7481" s="67">
        <v>42922</v>
      </c>
      <c r="O7481" s="68">
        <v>35</v>
      </c>
      <c r="P7481" s="69">
        <v>15020.56691</v>
      </c>
      <c r="Q7481" s="57"/>
      <c r="R7481" s="70">
        <f t="shared" si="348"/>
        <v>-6.1977178474021413E-2</v>
      </c>
      <c r="S7481" s="71">
        <f t="shared" si="349"/>
        <v>25992.189803740399</v>
      </c>
      <c r="T7481" s="72">
        <f t="shared" si="350"/>
        <v>-930.93235616205027</v>
      </c>
    </row>
    <row r="7482" spans="2:20" x14ac:dyDescent="0.25">
      <c r="B7482" s="64">
        <v>42922</v>
      </c>
      <c r="C7482" s="65">
        <v>36</v>
      </c>
      <c r="D7482" s="66">
        <v>1.7456</v>
      </c>
      <c r="E7482" s="57"/>
      <c r="F7482" s="67">
        <v>42922</v>
      </c>
      <c r="G7482" s="68">
        <v>36</v>
      </c>
      <c r="H7482" s="69">
        <v>31059.439999999999</v>
      </c>
      <c r="I7482" s="57"/>
      <c r="J7482" s="67">
        <v>42922</v>
      </c>
      <c r="K7482" s="68">
        <v>36</v>
      </c>
      <c r="L7482" s="69">
        <v>-3880.44</v>
      </c>
      <c r="M7482" s="57"/>
      <c r="N7482" s="67">
        <v>42922</v>
      </c>
      <c r="O7482" s="68">
        <v>36</v>
      </c>
      <c r="P7482" s="69">
        <v>15013.5543</v>
      </c>
      <c r="Q7482" s="57"/>
      <c r="R7482" s="70">
        <f t="shared" si="348"/>
        <v>-0.12493592930200932</v>
      </c>
      <c r="S7482" s="71">
        <f t="shared" si="349"/>
        <v>26207.660386079999</v>
      </c>
      <c r="T7482" s="72">
        <f t="shared" si="350"/>
        <v>-1875.7323585966781</v>
      </c>
    </row>
    <row r="7483" spans="2:20" x14ac:dyDescent="0.25">
      <c r="B7483" s="64">
        <v>42922</v>
      </c>
      <c r="C7483" s="65">
        <v>37</v>
      </c>
      <c r="D7483" s="66">
        <v>1.6194200000000001</v>
      </c>
      <c r="E7483" s="57"/>
      <c r="F7483" s="67">
        <v>42922</v>
      </c>
      <c r="G7483" s="68">
        <v>37</v>
      </c>
      <c r="H7483" s="69">
        <v>31236.46</v>
      </c>
      <c r="I7483" s="57"/>
      <c r="J7483" s="67">
        <v>42922</v>
      </c>
      <c r="K7483" s="68">
        <v>37</v>
      </c>
      <c r="L7483" s="69">
        <v>-1855.71</v>
      </c>
      <c r="M7483" s="57"/>
      <c r="N7483" s="67">
        <v>42922</v>
      </c>
      <c r="O7483" s="68">
        <v>37</v>
      </c>
      <c r="P7483" s="69">
        <v>15078.746499999999</v>
      </c>
      <c r="Q7483" s="57"/>
      <c r="R7483" s="70">
        <f t="shared" si="348"/>
        <v>-5.9408460497764472E-2</v>
      </c>
      <c r="S7483" s="71">
        <f t="shared" si="349"/>
        <v>24418.82365703</v>
      </c>
      <c r="T7483" s="72">
        <f t="shared" si="350"/>
        <v>-895.80511580105428</v>
      </c>
    </row>
    <row r="7484" spans="2:20" x14ac:dyDescent="0.25">
      <c r="B7484" s="64">
        <v>42922</v>
      </c>
      <c r="C7484" s="65">
        <v>38</v>
      </c>
      <c r="D7484" s="66">
        <v>1.55586</v>
      </c>
      <c r="E7484" s="57"/>
      <c r="F7484" s="67">
        <v>42922</v>
      </c>
      <c r="G7484" s="68">
        <v>38</v>
      </c>
      <c r="H7484" s="69">
        <v>31167.21</v>
      </c>
      <c r="I7484" s="57"/>
      <c r="J7484" s="67">
        <v>42922</v>
      </c>
      <c r="K7484" s="68">
        <v>38</v>
      </c>
      <c r="L7484" s="69">
        <v>2180.12</v>
      </c>
      <c r="M7484" s="57"/>
      <c r="N7484" s="67">
        <v>42922</v>
      </c>
      <c r="O7484" s="68">
        <v>38</v>
      </c>
      <c r="P7484" s="69">
        <v>15018.74482</v>
      </c>
      <c r="Q7484" s="57"/>
      <c r="R7484" s="70">
        <f t="shared" si="348"/>
        <v>6.9949154897085752E-2</v>
      </c>
      <c r="S7484" s="71">
        <f t="shared" si="349"/>
        <v>23367.064315645199</v>
      </c>
      <c r="T7484" s="72">
        <f t="shared" si="350"/>
        <v>1050.5485077739843</v>
      </c>
    </row>
    <row r="7485" spans="2:20" x14ac:dyDescent="0.25">
      <c r="B7485" s="64">
        <v>42922</v>
      </c>
      <c r="C7485" s="65">
        <v>39</v>
      </c>
      <c r="D7485" s="66">
        <v>1.4473100000000001</v>
      </c>
      <c r="E7485" s="57"/>
      <c r="F7485" s="67">
        <v>42922</v>
      </c>
      <c r="G7485" s="68">
        <v>39</v>
      </c>
      <c r="H7485" s="69">
        <v>30876.26</v>
      </c>
      <c r="I7485" s="57"/>
      <c r="J7485" s="67">
        <v>42922</v>
      </c>
      <c r="K7485" s="68">
        <v>39</v>
      </c>
      <c r="L7485" s="69">
        <v>4545.91</v>
      </c>
      <c r="M7485" s="57"/>
      <c r="N7485" s="67">
        <v>42922</v>
      </c>
      <c r="O7485" s="68">
        <v>39</v>
      </c>
      <c r="P7485" s="69">
        <v>14831.750340000001</v>
      </c>
      <c r="Q7485" s="57"/>
      <c r="R7485" s="70">
        <f t="shared" si="348"/>
        <v>0.14722994300475511</v>
      </c>
      <c r="S7485" s="71">
        <f t="shared" si="349"/>
        <v>21466.140584585402</v>
      </c>
      <c r="T7485" s="72">
        <f t="shared" si="350"/>
        <v>2183.6777572189576</v>
      </c>
    </row>
    <row r="7486" spans="2:20" x14ac:dyDescent="0.25">
      <c r="B7486" s="64">
        <v>42922</v>
      </c>
      <c r="C7486" s="65">
        <v>40</v>
      </c>
      <c r="D7486" s="66">
        <v>1.39673</v>
      </c>
      <c r="E7486" s="57"/>
      <c r="F7486" s="67">
        <v>42922</v>
      </c>
      <c r="G7486" s="68">
        <v>40</v>
      </c>
      <c r="H7486" s="69">
        <v>30577.64</v>
      </c>
      <c r="I7486" s="57"/>
      <c r="J7486" s="67">
        <v>42922</v>
      </c>
      <c r="K7486" s="68">
        <v>40</v>
      </c>
      <c r="L7486" s="69">
        <v>-1522.78</v>
      </c>
      <c r="M7486" s="57"/>
      <c r="N7486" s="67">
        <v>42922</v>
      </c>
      <c r="O7486" s="68">
        <v>40</v>
      </c>
      <c r="P7486" s="69">
        <v>14663.4187</v>
      </c>
      <c r="Q7486" s="57"/>
      <c r="R7486" s="70">
        <f t="shared" si="348"/>
        <v>-4.9800442414784138E-2</v>
      </c>
      <c r="S7486" s="71">
        <f t="shared" si="349"/>
        <v>20480.836800851001</v>
      </c>
      <c r="T7486" s="72">
        <f t="shared" si="350"/>
        <v>-730.24473857321891</v>
      </c>
    </row>
    <row r="7487" spans="2:20" x14ac:dyDescent="0.25">
      <c r="B7487" s="64">
        <v>42922</v>
      </c>
      <c r="C7487" s="65">
        <v>41</v>
      </c>
      <c r="D7487" s="66">
        <v>1.4865699999999999</v>
      </c>
      <c r="E7487" s="57"/>
      <c r="F7487" s="67">
        <v>42922</v>
      </c>
      <c r="G7487" s="68">
        <v>41</v>
      </c>
      <c r="H7487" s="69">
        <v>30196.46</v>
      </c>
      <c r="I7487" s="57"/>
      <c r="J7487" s="67">
        <v>42922</v>
      </c>
      <c r="K7487" s="68">
        <v>41</v>
      </c>
      <c r="L7487" s="69">
        <v>-95.38</v>
      </c>
      <c r="M7487" s="57"/>
      <c r="N7487" s="67">
        <v>42922</v>
      </c>
      <c r="O7487" s="68">
        <v>41</v>
      </c>
      <c r="P7487" s="69">
        <v>14486.88258</v>
      </c>
      <c r="Q7487" s="57"/>
      <c r="R7487" s="70">
        <f t="shared" si="348"/>
        <v>-3.1586483978585569E-3</v>
      </c>
      <c r="S7487" s="71">
        <f t="shared" si="349"/>
        <v>21535.765036950597</v>
      </c>
      <c r="T7487" s="72">
        <f t="shared" si="350"/>
        <v>-45.758968451282037</v>
      </c>
    </row>
    <row r="7488" spans="2:20" x14ac:dyDescent="0.25">
      <c r="B7488" s="64">
        <v>42922</v>
      </c>
      <c r="C7488" s="65">
        <v>42</v>
      </c>
      <c r="D7488" s="66">
        <v>1.3258300000000001</v>
      </c>
      <c r="E7488" s="57"/>
      <c r="F7488" s="67">
        <v>42922</v>
      </c>
      <c r="G7488" s="68">
        <v>42</v>
      </c>
      <c r="H7488" s="69">
        <v>29827.26</v>
      </c>
      <c r="I7488" s="57"/>
      <c r="J7488" s="67">
        <v>42922</v>
      </c>
      <c r="K7488" s="68">
        <v>42</v>
      </c>
      <c r="L7488" s="69">
        <v>-1296.58</v>
      </c>
      <c r="M7488" s="57"/>
      <c r="N7488" s="67">
        <v>42922</v>
      </c>
      <c r="O7488" s="68">
        <v>42</v>
      </c>
      <c r="P7488" s="69">
        <v>14287.8879</v>
      </c>
      <c r="Q7488" s="57"/>
      <c r="R7488" s="70">
        <f t="shared" si="348"/>
        <v>-4.3469631471345339E-2</v>
      </c>
      <c r="S7488" s="71">
        <f t="shared" si="349"/>
        <v>18943.310414456999</v>
      </c>
      <c r="T7488" s="72">
        <f t="shared" si="350"/>
        <v>-621.08922151689421</v>
      </c>
    </row>
    <row r="7489" spans="2:20" x14ac:dyDescent="0.25">
      <c r="B7489" s="64">
        <v>42922</v>
      </c>
      <c r="C7489" s="65">
        <v>43</v>
      </c>
      <c r="D7489" s="66">
        <v>2.0128900000000001</v>
      </c>
      <c r="E7489" s="57"/>
      <c r="F7489" s="67">
        <v>42922</v>
      </c>
      <c r="G7489" s="68">
        <v>43</v>
      </c>
      <c r="H7489" s="69">
        <v>29487.919999999998</v>
      </c>
      <c r="I7489" s="57"/>
      <c r="J7489" s="67">
        <v>42922</v>
      </c>
      <c r="K7489" s="68">
        <v>43</v>
      </c>
      <c r="L7489" s="69">
        <v>12945.99</v>
      </c>
      <c r="M7489" s="57"/>
      <c r="N7489" s="67">
        <v>42922</v>
      </c>
      <c r="O7489" s="68">
        <v>43</v>
      </c>
      <c r="P7489" s="69">
        <v>14118.84312</v>
      </c>
      <c r="Q7489" s="57"/>
      <c r="R7489" s="70">
        <f t="shared" si="348"/>
        <v>0.43902689643759207</v>
      </c>
      <c r="S7489" s="71">
        <f t="shared" si="349"/>
        <v>28419.678127816802</v>
      </c>
      <c r="T7489" s="72">
        <f t="shared" si="350"/>
        <v>6198.551876262849</v>
      </c>
    </row>
    <row r="7490" spans="2:20" x14ac:dyDescent="0.25">
      <c r="B7490" s="64">
        <v>42922</v>
      </c>
      <c r="C7490" s="65">
        <v>44</v>
      </c>
      <c r="D7490" s="66">
        <v>2.0772599999999999</v>
      </c>
      <c r="E7490" s="57"/>
      <c r="F7490" s="67">
        <v>42922</v>
      </c>
      <c r="G7490" s="68">
        <v>44</v>
      </c>
      <c r="H7490" s="69">
        <v>29072.31</v>
      </c>
      <c r="I7490" s="57"/>
      <c r="J7490" s="67">
        <v>42922</v>
      </c>
      <c r="K7490" s="68">
        <v>44</v>
      </c>
      <c r="L7490" s="69">
        <v>8913.0300000000007</v>
      </c>
      <c r="M7490" s="57"/>
      <c r="N7490" s="67">
        <v>42922</v>
      </c>
      <c r="O7490" s="68">
        <v>44</v>
      </c>
      <c r="P7490" s="69">
        <v>13893.27608</v>
      </c>
      <c r="Q7490" s="57"/>
      <c r="R7490" s="70">
        <f t="shared" si="348"/>
        <v>0.30658141716292925</v>
      </c>
      <c r="S7490" s="71">
        <f t="shared" si="349"/>
        <v>28859.946669940797</v>
      </c>
      <c r="T7490" s="72">
        <f t="shared" si="350"/>
        <v>4259.4202696422262</v>
      </c>
    </row>
    <row r="7491" spans="2:20" x14ac:dyDescent="0.25">
      <c r="B7491" s="64">
        <v>42922</v>
      </c>
      <c r="C7491" s="65">
        <v>45</v>
      </c>
      <c r="D7491" s="66">
        <v>1.9764900000000001</v>
      </c>
      <c r="E7491" s="57"/>
      <c r="F7491" s="67">
        <v>42922</v>
      </c>
      <c r="G7491" s="68">
        <v>45</v>
      </c>
      <c r="H7491" s="69">
        <v>28695.119999999999</v>
      </c>
      <c r="I7491" s="57"/>
      <c r="J7491" s="67">
        <v>42922</v>
      </c>
      <c r="K7491" s="68">
        <v>45</v>
      </c>
      <c r="L7491" s="69">
        <v>11522.24</v>
      </c>
      <c r="M7491" s="57"/>
      <c r="N7491" s="67">
        <v>42922</v>
      </c>
      <c r="O7491" s="68">
        <v>45</v>
      </c>
      <c r="P7491" s="69">
        <v>13849.13559</v>
      </c>
      <c r="Q7491" s="57"/>
      <c r="R7491" s="70">
        <f t="shared" si="348"/>
        <v>0.40154005280340349</v>
      </c>
      <c r="S7491" s="71">
        <f t="shared" si="349"/>
        <v>27372.678002279103</v>
      </c>
      <c r="T7491" s="72">
        <f t="shared" si="350"/>
        <v>5560.9826360900943</v>
      </c>
    </row>
    <row r="7492" spans="2:20" x14ac:dyDescent="0.25">
      <c r="B7492" s="64">
        <v>42922</v>
      </c>
      <c r="C7492" s="65">
        <v>46</v>
      </c>
      <c r="D7492" s="66">
        <v>1.7157500000000001</v>
      </c>
      <c r="E7492" s="57"/>
      <c r="F7492" s="67">
        <v>42922</v>
      </c>
      <c r="G7492" s="68">
        <v>46</v>
      </c>
      <c r="H7492" s="69">
        <v>27215.03</v>
      </c>
      <c r="I7492" s="57"/>
      <c r="J7492" s="67">
        <v>42922</v>
      </c>
      <c r="K7492" s="68">
        <v>46</v>
      </c>
      <c r="L7492" s="69">
        <v>-2149.79</v>
      </c>
      <c r="M7492" s="57"/>
      <c r="N7492" s="67">
        <v>42922</v>
      </c>
      <c r="O7492" s="68">
        <v>46</v>
      </c>
      <c r="P7492" s="69">
        <v>13110.237220000001</v>
      </c>
      <c r="Q7492" s="57"/>
      <c r="R7492" s="70">
        <f t="shared" si="348"/>
        <v>-7.89927477573973E-2</v>
      </c>
      <c r="S7492" s="71">
        <f t="shared" si="349"/>
        <v>22493.889510215002</v>
      </c>
      <c r="T7492" s="72">
        <f t="shared" si="350"/>
        <v>-1035.6136617591017</v>
      </c>
    </row>
    <row r="7493" spans="2:20" x14ac:dyDescent="0.25">
      <c r="B7493" s="64">
        <v>42922</v>
      </c>
      <c r="C7493" s="65">
        <v>47</v>
      </c>
      <c r="D7493" s="66">
        <v>2.50345</v>
      </c>
      <c r="E7493" s="57"/>
      <c r="F7493" s="67">
        <v>42922</v>
      </c>
      <c r="G7493" s="68">
        <v>47</v>
      </c>
      <c r="H7493" s="69">
        <v>25354.38</v>
      </c>
      <c r="I7493" s="57"/>
      <c r="J7493" s="67">
        <v>42922</v>
      </c>
      <c r="K7493" s="68">
        <v>47</v>
      </c>
      <c r="L7493" s="69">
        <v>11819.5</v>
      </c>
      <c r="M7493" s="57"/>
      <c r="N7493" s="67">
        <v>42922</v>
      </c>
      <c r="O7493" s="68">
        <v>47</v>
      </c>
      <c r="P7493" s="69">
        <v>12111.56883</v>
      </c>
      <c r="Q7493" s="57"/>
      <c r="R7493" s="70">
        <f t="shared" si="348"/>
        <v>0.46617191980241679</v>
      </c>
      <c r="S7493" s="71">
        <f t="shared" si="349"/>
        <v>30320.706987463498</v>
      </c>
      <c r="T7493" s="72">
        <f t="shared" si="350"/>
        <v>5646.0732933002109</v>
      </c>
    </row>
    <row r="7494" spans="2:20" x14ac:dyDescent="0.25">
      <c r="B7494" s="64">
        <v>42922</v>
      </c>
      <c r="C7494" s="65">
        <v>48</v>
      </c>
      <c r="D7494" s="66">
        <v>2.4769399999999999</v>
      </c>
      <c r="E7494" s="57"/>
      <c r="F7494" s="67">
        <v>42922</v>
      </c>
      <c r="G7494" s="68">
        <v>48</v>
      </c>
      <c r="H7494" s="69">
        <v>23622.48</v>
      </c>
      <c r="I7494" s="57"/>
      <c r="J7494" s="67">
        <v>42922</v>
      </c>
      <c r="K7494" s="68">
        <v>48</v>
      </c>
      <c r="L7494" s="69">
        <v>12072.72</v>
      </c>
      <c r="M7494" s="57"/>
      <c r="N7494" s="67">
        <v>42922</v>
      </c>
      <c r="O7494" s="68">
        <v>48</v>
      </c>
      <c r="P7494" s="69">
        <v>11236.066510000001</v>
      </c>
      <c r="Q7494" s="57"/>
      <c r="R7494" s="70">
        <f t="shared" si="348"/>
        <v>0.51106911721377257</v>
      </c>
      <c r="S7494" s="71">
        <f t="shared" si="349"/>
        <v>27831.062581279399</v>
      </c>
      <c r="T7494" s="72">
        <f t="shared" si="350"/>
        <v>5742.4065922209347</v>
      </c>
    </row>
    <row r="7495" spans="2:20" x14ac:dyDescent="0.25">
      <c r="B7495" s="64">
        <v>42923</v>
      </c>
      <c r="C7495" s="65">
        <v>1</v>
      </c>
      <c r="D7495" s="66">
        <v>2.6853400000000001</v>
      </c>
      <c r="E7495" s="57"/>
      <c r="F7495" s="67">
        <v>42923</v>
      </c>
      <c r="G7495" s="68">
        <v>1</v>
      </c>
      <c r="H7495" s="69">
        <v>23086.12</v>
      </c>
      <c r="I7495" s="57"/>
      <c r="J7495" s="67">
        <v>42923</v>
      </c>
      <c r="K7495" s="68">
        <v>1</v>
      </c>
      <c r="L7495" s="69">
        <v>18406.599999999999</v>
      </c>
      <c r="M7495" s="57"/>
      <c r="N7495" s="67">
        <v>42923</v>
      </c>
      <c r="O7495" s="68">
        <v>1</v>
      </c>
      <c r="P7495" s="69">
        <v>10955.027249999999</v>
      </c>
      <c r="Q7495" s="57"/>
      <c r="R7495" s="70">
        <f t="shared" si="348"/>
        <v>0.79730158207615653</v>
      </c>
      <c r="S7495" s="71">
        <f t="shared" si="349"/>
        <v>29417.972875514999</v>
      </c>
      <c r="T7495" s="72">
        <f t="shared" si="350"/>
        <v>8734.4605581124051</v>
      </c>
    </row>
    <row r="7496" spans="2:20" x14ac:dyDescent="0.25">
      <c r="B7496" s="64">
        <v>42923</v>
      </c>
      <c r="C7496" s="65">
        <v>2</v>
      </c>
      <c r="D7496" s="66">
        <v>1.92587</v>
      </c>
      <c r="E7496" s="57"/>
      <c r="F7496" s="67">
        <v>42923</v>
      </c>
      <c r="G7496" s="68">
        <v>2</v>
      </c>
      <c r="H7496" s="69">
        <v>22432.29</v>
      </c>
      <c r="I7496" s="57"/>
      <c r="J7496" s="67">
        <v>42923</v>
      </c>
      <c r="K7496" s="68">
        <v>2</v>
      </c>
      <c r="L7496" s="69">
        <v>141.46</v>
      </c>
      <c r="M7496" s="57"/>
      <c r="N7496" s="67">
        <v>42923</v>
      </c>
      <c r="O7496" s="68">
        <v>2</v>
      </c>
      <c r="P7496" s="69">
        <v>10619.70909</v>
      </c>
      <c r="Q7496" s="57"/>
      <c r="R7496" s="70">
        <f t="shared" si="348"/>
        <v>6.3060882326325136E-3</v>
      </c>
      <c r="S7496" s="71">
        <f t="shared" si="349"/>
        <v>20452.179145158301</v>
      </c>
      <c r="T7496" s="72">
        <f t="shared" si="350"/>
        <v>66.968822526429534</v>
      </c>
    </row>
    <row r="7497" spans="2:20" x14ac:dyDescent="0.25">
      <c r="B7497" s="64">
        <v>42923</v>
      </c>
      <c r="C7497" s="65">
        <v>3</v>
      </c>
      <c r="D7497" s="66">
        <v>1.7543299999999999</v>
      </c>
      <c r="E7497" s="57"/>
      <c r="F7497" s="67">
        <v>42923</v>
      </c>
      <c r="G7497" s="68">
        <v>3</v>
      </c>
      <c r="H7497" s="69">
        <v>22242.19</v>
      </c>
      <c r="I7497" s="57"/>
      <c r="J7497" s="67">
        <v>42923</v>
      </c>
      <c r="K7497" s="68">
        <v>3</v>
      </c>
      <c r="L7497" s="69">
        <v>1617.11</v>
      </c>
      <c r="M7497" s="57"/>
      <c r="N7497" s="67">
        <v>42923</v>
      </c>
      <c r="O7497" s="68">
        <v>3</v>
      </c>
      <c r="P7497" s="69">
        <v>10525.46308</v>
      </c>
      <c r="Q7497" s="57"/>
      <c r="R7497" s="70">
        <f t="shared" si="348"/>
        <v>7.2704621262564523E-2</v>
      </c>
      <c r="S7497" s="71">
        <f t="shared" si="349"/>
        <v>18465.135645136397</v>
      </c>
      <c r="T7497" s="72">
        <f t="shared" si="350"/>
        <v>765.24980684450588</v>
      </c>
    </row>
    <row r="7498" spans="2:20" x14ac:dyDescent="0.25">
      <c r="B7498" s="64">
        <v>42923</v>
      </c>
      <c r="C7498" s="65">
        <v>4</v>
      </c>
      <c r="D7498" s="66">
        <v>1.77518</v>
      </c>
      <c r="E7498" s="57"/>
      <c r="F7498" s="67">
        <v>42923</v>
      </c>
      <c r="G7498" s="68">
        <v>4</v>
      </c>
      <c r="H7498" s="69">
        <v>22030.36</v>
      </c>
      <c r="I7498" s="57"/>
      <c r="J7498" s="67">
        <v>42923</v>
      </c>
      <c r="K7498" s="68">
        <v>4</v>
      </c>
      <c r="L7498" s="69">
        <v>3745.04</v>
      </c>
      <c r="M7498" s="57"/>
      <c r="N7498" s="67">
        <v>42923</v>
      </c>
      <c r="O7498" s="68">
        <v>4</v>
      </c>
      <c r="P7498" s="69">
        <v>10418.22298</v>
      </c>
      <c r="Q7498" s="57"/>
      <c r="R7498" s="70">
        <f t="shared" ref="R7498:R7561" si="351">L7498/H7498</f>
        <v>0.1699944985011593</v>
      </c>
      <c r="S7498" s="71">
        <f t="shared" ref="S7498:S7561" si="352">P7498*D7498</f>
        <v>18494.221069636402</v>
      </c>
      <c r="T7498" s="72">
        <f t="shared" ref="T7498:T7561" si="353">P7498*R7498</f>
        <v>1771.0405907583536</v>
      </c>
    </row>
    <row r="7499" spans="2:20" x14ac:dyDescent="0.25">
      <c r="B7499" s="64">
        <v>42923</v>
      </c>
      <c r="C7499" s="65">
        <v>5</v>
      </c>
      <c r="D7499" s="66">
        <v>1.96207</v>
      </c>
      <c r="E7499" s="57"/>
      <c r="F7499" s="67">
        <v>42923</v>
      </c>
      <c r="G7499" s="68">
        <v>5</v>
      </c>
      <c r="H7499" s="69">
        <v>21451.18</v>
      </c>
      <c r="I7499" s="57"/>
      <c r="J7499" s="67">
        <v>42923</v>
      </c>
      <c r="K7499" s="68">
        <v>5</v>
      </c>
      <c r="L7499" s="69">
        <v>4288.37</v>
      </c>
      <c r="M7499" s="57"/>
      <c r="N7499" s="67">
        <v>42923</v>
      </c>
      <c r="O7499" s="68">
        <v>5</v>
      </c>
      <c r="P7499" s="69">
        <v>10128.862499999999</v>
      </c>
      <c r="Q7499" s="57"/>
      <c r="R7499" s="70">
        <f t="shared" si="351"/>
        <v>0.19991301177837303</v>
      </c>
      <c r="S7499" s="71">
        <f t="shared" si="352"/>
        <v>19873.537245374999</v>
      </c>
      <c r="T7499" s="72">
        <f t="shared" si="353"/>
        <v>2024.8914082640208</v>
      </c>
    </row>
    <row r="7500" spans="2:20" x14ac:dyDescent="0.25">
      <c r="B7500" s="64">
        <v>42923</v>
      </c>
      <c r="C7500" s="65">
        <v>6</v>
      </c>
      <c r="D7500" s="66">
        <v>2.1066400000000001</v>
      </c>
      <c r="E7500" s="57"/>
      <c r="F7500" s="67">
        <v>42923</v>
      </c>
      <c r="G7500" s="68">
        <v>6</v>
      </c>
      <c r="H7500" s="69">
        <v>21172.16</v>
      </c>
      <c r="I7500" s="57"/>
      <c r="J7500" s="67">
        <v>42923</v>
      </c>
      <c r="K7500" s="68">
        <v>6</v>
      </c>
      <c r="L7500" s="69">
        <v>8752.49</v>
      </c>
      <c r="M7500" s="57"/>
      <c r="N7500" s="67">
        <v>42923</v>
      </c>
      <c r="O7500" s="68">
        <v>6</v>
      </c>
      <c r="P7500" s="69">
        <v>9989.2337829999997</v>
      </c>
      <c r="Q7500" s="57"/>
      <c r="R7500" s="70">
        <f t="shared" si="351"/>
        <v>0.41339617686622432</v>
      </c>
      <c r="S7500" s="71">
        <f t="shared" si="352"/>
        <v>21043.719456619121</v>
      </c>
      <c r="T7500" s="72">
        <f t="shared" si="353"/>
        <v>4129.5110557151311</v>
      </c>
    </row>
    <row r="7501" spans="2:20" x14ac:dyDescent="0.25">
      <c r="B7501" s="64">
        <v>42923</v>
      </c>
      <c r="C7501" s="65">
        <v>7</v>
      </c>
      <c r="D7501" s="66">
        <v>2.18851</v>
      </c>
      <c r="E7501" s="57"/>
      <c r="F7501" s="67">
        <v>42923</v>
      </c>
      <c r="G7501" s="68">
        <v>7</v>
      </c>
      <c r="H7501" s="69">
        <v>20990.63</v>
      </c>
      <c r="I7501" s="57"/>
      <c r="J7501" s="67">
        <v>42923</v>
      </c>
      <c r="K7501" s="68">
        <v>7</v>
      </c>
      <c r="L7501" s="69">
        <v>2776.74</v>
      </c>
      <c r="M7501" s="57"/>
      <c r="N7501" s="67">
        <v>42923</v>
      </c>
      <c r="O7501" s="68">
        <v>7</v>
      </c>
      <c r="P7501" s="69">
        <v>10054.916219999999</v>
      </c>
      <c r="Q7501" s="57"/>
      <c r="R7501" s="70">
        <f t="shared" si="351"/>
        <v>0.13228473847616767</v>
      </c>
      <c r="S7501" s="71">
        <f t="shared" si="352"/>
        <v>22005.284696632199</v>
      </c>
      <c r="T7501" s="72">
        <f t="shared" si="353"/>
        <v>1330.1119625624763</v>
      </c>
    </row>
    <row r="7502" spans="2:20" x14ac:dyDescent="0.25">
      <c r="B7502" s="64">
        <v>42923</v>
      </c>
      <c r="C7502" s="65">
        <v>8</v>
      </c>
      <c r="D7502" s="66">
        <v>1.74224</v>
      </c>
      <c r="E7502" s="57"/>
      <c r="F7502" s="67">
        <v>42923</v>
      </c>
      <c r="G7502" s="68">
        <v>8</v>
      </c>
      <c r="H7502" s="69">
        <v>20954.04</v>
      </c>
      <c r="I7502" s="57"/>
      <c r="J7502" s="67">
        <v>42923</v>
      </c>
      <c r="K7502" s="68">
        <v>8</v>
      </c>
      <c r="L7502" s="69">
        <v>-3424.88</v>
      </c>
      <c r="M7502" s="57"/>
      <c r="N7502" s="67">
        <v>42923</v>
      </c>
      <c r="O7502" s="68">
        <v>8</v>
      </c>
      <c r="P7502" s="69">
        <v>10038.212659999999</v>
      </c>
      <c r="Q7502" s="57"/>
      <c r="R7502" s="70">
        <f t="shared" si="351"/>
        <v>-0.16344723976856015</v>
      </c>
      <c r="S7502" s="71">
        <f t="shared" si="352"/>
        <v>17488.975624758397</v>
      </c>
      <c r="T7502" s="72">
        <f t="shared" si="353"/>
        <v>-1640.7181514868159</v>
      </c>
    </row>
    <row r="7503" spans="2:20" x14ac:dyDescent="0.25">
      <c r="B7503" s="64">
        <v>42923</v>
      </c>
      <c r="C7503" s="65">
        <v>9</v>
      </c>
      <c r="D7503" s="66">
        <v>1.7627299999999999</v>
      </c>
      <c r="E7503" s="57"/>
      <c r="F7503" s="67">
        <v>42923</v>
      </c>
      <c r="G7503" s="68">
        <v>9</v>
      </c>
      <c r="H7503" s="69">
        <v>21073.13</v>
      </c>
      <c r="I7503" s="57"/>
      <c r="J7503" s="67">
        <v>42923</v>
      </c>
      <c r="K7503" s="68">
        <v>9</v>
      </c>
      <c r="L7503" s="69">
        <v>-1790.28</v>
      </c>
      <c r="M7503" s="57"/>
      <c r="N7503" s="67">
        <v>42923</v>
      </c>
      <c r="O7503" s="68">
        <v>9</v>
      </c>
      <c r="P7503" s="69">
        <v>10140.972169999999</v>
      </c>
      <c r="Q7503" s="57"/>
      <c r="R7503" s="70">
        <f t="shared" si="351"/>
        <v>-8.4955580874791728E-2</v>
      </c>
      <c r="S7503" s="71">
        <f t="shared" si="352"/>
        <v>17875.795873224099</v>
      </c>
      <c r="T7503" s="72">
        <f t="shared" si="353"/>
        <v>-861.53218133744713</v>
      </c>
    </row>
    <row r="7504" spans="2:20" x14ac:dyDescent="0.25">
      <c r="B7504" s="64">
        <v>42923</v>
      </c>
      <c r="C7504" s="65">
        <v>10</v>
      </c>
      <c r="D7504" s="66">
        <v>1.6145099999999999</v>
      </c>
      <c r="E7504" s="57"/>
      <c r="F7504" s="67">
        <v>42923</v>
      </c>
      <c r="G7504" s="68">
        <v>10</v>
      </c>
      <c r="H7504" s="69">
        <v>20767</v>
      </c>
      <c r="I7504" s="57"/>
      <c r="J7504" s="67">
        <v>42923</v>
      </c>
      <c r="K7504" s="68">
        <v>10</v>
      </c>
      <c r="L7504" s="69">
        <v>-2835.01</v>
      </c>
      <c r="M7504" s="57"/>
      <c r="N7504" s="67">
        <v>42923</v>
      </c>
      <c r="O7504" s="68">
        <v>10</v>
      </c>
      <c r="P7504" s="69">
        <v>9996.5821180000003</v>
      </c>
      <c r="Q7504" s="57"/>
      <c r="R7504" s="70">
        <f t="shared" si="351"/>
        <v>-0.13651514421919392</v>
      </c>
      <c r="S7504" s="71">
        <f t="shared" si="352"/>
        <v>16139.581795332178</v>
      </c>
      <c r="T7504" s="72">
        <f t="shared" si="353"/>
        <v>-1364.6848495377851</v>
      </c>
    </row>
    <row r="7505" spans="2:20" x14ac:dyDescent="0.25">
      <c r="B7505" s="64">
        <v>42923</v>
      </c>
      <c r="C7505" s="65">
        <v>11</v>
      </c>
      <c r="D7505" s="66">
        <v>1.4988600000000001</v>
      </c>
      <c r="E7505" s="57"/>
      <c r="F7505" s="67">
        <v>42923</v>
      </c>
      <c r="G7505" s="68">
        <v>11</v>
      </c>
      <c r="H7505" s="69">
        <v>20983.05</v>
      </c>
      <c r="I7505" s="57"/>
      <c r="J7505" s="67">
        <v>42923</v>
      </c>
      <c r="K7505" s="68">
        <v>11</v>
      </c>
      <c r="L7505" s="69">
        <v>215.68</v>
      </c>
      <c r="M7505" s="57"/>
      <c r="N7505" s="67">
        <v>42923</v>
      </c>
      <c r="O7505" s="68">
        <v>11</v>
      </c>
      <c r="P7505" s="69">
        <v>10167.274890000001</v>
      </c>
      <c r="Q7505" s="57"/>
      <c r="R7505" s="70">
        <f t="shared" si="351"/>
        <v>1.0278772628383386E-2</v>
      </c>
      <c r="S7505" s="71">
        <f t="shared" si="352"/>
        <v>15239.321641625402</v>
      </c>
      <c r="T7505" s="72">
        <f t="shared" si="353"/>
        <v>104.5071068445817</v>
      </c>
    </row>
    <row r="7506" spans="2:20" x14ac:dyDescent="0.25">
      <c r="B7506" s="64">
        <v>42923</v>
      </c>
      <c r="C7506" s="65">
        <v>12</v>
      </c>
      <c r="D7506" s="66">
        <v>1.54986</v>
      </c>
      <c r="E7506" s="57"/>
      <c r="F7506" s="67">
        <v>42923</v>
      </c>
      <c r="G7506" s="68">
        <v>12</v>
      </c>
      <c r="H7506" s="69">
        <v>21354.21</v>
      </c>
      <c r="I7506" s="57"/>
      <c r="J7506" s="67">
        <v>42923</v>
      </c>
      <c r="K7506" s="68">
        <v>12</v>
      </c>
      <c r="L7506" s="69">
        <v>-3401.77</v>
      </c>
      <c r="M7506" s="57"/>
      <c r="N7506" s="67">
        <v>42923</v>
      </c>
      <c r="O7506" s="68">
        <v>12</v>
      </c>
      <c r="P7506" s="69">
        <v>10354.027840000001</v>
      </c>
      <c r="Q7506" s="57"/>
      <c r="R7506" s="70">
        <f t="shared" si="351"/>
        <v>-0.15930207673334673</v>
      </c>
      <c r="S7506" s="71">
        <f t="shared" si="352"/>
        <v>16047.2935881024</v>
      </c>
      <c r="T7506" s="72">
        <f t="shared" si="353"/>
        <v>-1649.4181374668883</v>
      </c>
    </row>
    <row r="7507" spans="2:20" x14ac:dyDescent="0.25">
      <c r="B7507" s="64">
        <v>42923</v>
      </c>
      <c r="C7507" s="65">
        <v>13</v>
      </c>
      <c r="D7507" s="66">
        <v>1.7456700000000001</v>
      </c>
      <c r="E7507" s="57"/>
      <c r="F7507" s="67">
        <v>42923</v>
      </c>
      <c r="G7507" s="68">
        <v>13</v>
      </c>
      <c r="H7507" s="69">
        <v>22802.1</v>
      </c>
      <c r="I7507" s="57"/>
      <c r="J7507" s="67">
        <v>42923</v>
      </c>
      <c r="K7507" s="68">
        <v>13</v>
      </c>
      <c r="L7507" s="69">
        <v>-1978.16</v>
      </c>
      <c r="M7507" s="57"/>
      <c r="N7507" s="67">
        <v>42923</v>
      </c>
      <c r="O7507" s="68">
        <v>13</v>
      </c>
      <c r="P7507" s="69">
        <v>11058.52691</v>
      </c>
      <c r="Q7507" s="57"/>
      <c r="R7507" s="70">
        <f t="shared" si="351"/>
        <v>-8.6753413062831936E-2</v>
      </c>
      <c r="S7507" s="71">
        <f t="shared" si="352"/>
        <v>19304.538670979702</v>
      </c>
      <c r="T7507" s="72">
        <f t="shared" si="353"/>
        <v>-959.36495288967251</v>
      </c>
    </row>
    <row r="7508" spans="2:20" x14ac:dyDescent="0.25">
      <c r="B7508" s="64">
        <v>42923</v>
      </c>
      <c r="C7508" s="65">
        <v>14</v>
      </c>
      <c r="D7508" s="66">
        <v>1.36886</v>
      </c>
      <c r="E7508" s="57"/>
      <c r="F7508" s="67">
        <v>42923</v>
      </c>
      <c r="G7508" s="68">
        <v>14</v>
      </c>
      <c r="H7508" s="69">
        <v>24958.42</v>
      </c>
      <c r="I7508" s="57"/>
      <c r="J7508" s="67">
        <v>42923</v>
      </c>
      <c r="K7508" s="68">
        <v>14</v>
      </c>
      <c r="L7508" s="69">
        <v>-5162.8999999999996</v>
      </c>
      <c r="M7508" s="57"/>
      <c r="N7508" s="67">
        <v>42923</v>
      </c>
      <c r="O7508" s="68">
        <v>14</v>
      </c>
      <c r="P7508" s="69">
        <v>12125.13825</v>
      </c>
      <c r="Q7508" s="57"/>
      <c r="R7508" s="70">
        <f t="shared" si="351"/>
        <v>-0.20686004963455218</v>
      </c>
      <c r="S7508" s="71">
        <f t="shared" si="352"/>
        <v>16597.616744895</v>
      </c>
      <c r="T7508" s="72">
        <f t="shared" si="353"/>
        <v>-2508.2067002208073</v>
      </c>
    </row>
    <row r="7509" spans="2:20" x14ac:dyDescent="0.25">
      <c r="B7509" s="64">
        <v>42923</v>
      </c>
      <c r="C7509" s="65">
        <v>15</v>
      </c>
      <c r="D7509" s="66">
        <v>1.1363000000000001</v>
      </c>
      <c r="E7509" s="57"/>
      <c r="F7509" s="67">
        <v>42923</v>
      </c>
      <c r="G7509" s="68">
        <v>15</v>
      </c>
      <c r="H7509" s="69">
        <v>27507.34</v>
      </c>
      <c r="I7509" s="57"/>
      <c r="J7509" s="67">
        <v>42923</v>
      </c>
      <c r="K7509" s="68">
        <v>15</v>
      </c>
      <c r="L7509" s="69">
        <v>-3097.57</v>
      </c>
      <c r="M7509" s="57"/>
      <c r="N7509" s="67">
        <v>42923</v>
      </c>
      <c r="O7509" s="68">
        <v>15</v>
      </c>
      <c r="P7509" s="69">
        <v>13364.541020000001</v>
      </c>
      <c r="Q7509" s="57"/>
      <c r="R7509" s="70">
        <f t="shared" si="351"/>
        <v>-0.11260885276438944</v>
      </c>
      <c r="S7509" s="71">
        <f t="shared" si="352"/>
        <v>15186.127961026003</v>
      </c>
      <c r="T7509" s="72">
        <f t="shared" si="353"/>
        <v>-1504.9656319848232</v>
      </c>
    </row>
    <row r="7510" spans="2:20" x14ac:dyDescent="0.25">
      <c r="B7510" s="64">
        <v>42923</v>
      </c>
      <c r="C7510" s="65">
        <v>16</v>
      </c>
      <c r="D7510" s="66">
        <v>1.5378099999999999</v>
      </c>
      <c r="E7510" s="57"/>
      <c r="F7510" s="67">
        <v>42923</v>
      </c>
      <c r="G7510" s="68">
        <v>16</v>
      </c>
      <c r="H7510" s="69">
        <v>28768.43</v>
      </c>
      <c r="I7510" s="57"/>
      <c r="J7510" s="67">
        <v>42923</v>
      </c>
      <c r="K7510" s="68">
        <v>16</v>
      </c>
      <c r="L7510" s="69">
        <v>-163.16</v>
      </c>
      <c r="M7510" s="57"/>
      <c r="N7510" s="67">
        <v>42923</v>
      </c>
      <c r="O7510" s="68">
        <v>16</v>
      </c>
      <c r="P7510" s="69">
        <v>13986.2034</v>
      </c>
      <c r="Q7510" s="57"/>
      <c r="R7510" s="70">
        <f t="shared" si="351"/>
        <v>-5.671494760054685E-3</v>
      </c>
      <c r="S7510" s="71">
        <f t="shared" si="352"/>
        <v>21508.123450553998</v>
      </c>
      <c r="T7510" s="72">
        <f t="shared" si="353"/>
        <v>-79.322679296159023</v>
      </c>
    </row>
    <row r="7511" spans="2:20" x14ac:dyDescent="0.25">
      <c r="B7511" s="64">
        <v>42923</v>
      </c>
      <c r="C7511" s="65">
        <v>17</v>
      </c>
      <c r="D7511" s="66">
        <v>1.4808399999999999</v>
      </c>
      <c r="E7511" s="57"/>
      <c r="F7511" s="67">
        <v>42923</v>
      </c>
      <c r="G7511" s="68">
        <v>17</v>
      </c>
      <c r="H7511" s="69">
        <v>28976.98</v>
      </c>
      <c r="I7511" s="57"/>
      <c r="J7511" s="67">
        <v>42923</v>
      </c>
      <c r="K7511" s="68">
        <v>17</v>
      </c>
      <c r="L7511" s="69">
        <v>-971.13</v>
      </c>
      <c r="M7511" s="57"/>
      <c r="N7511" s="67">
        <v>42923</v>
      </c>
      <c r="O7511" s="68">
        <v>17</v>
      </c>
      <c r="P7511" s="69">
        <v>13890.49201</v>
      </c>
      <c r="Q7511" s="57"/>
      <c r="R7511" s="70">
        <f t="shared" si="351"/>
        <v>-3.3513844437895186E-2</v>
      </c>
      <c r="S7511" s="71">
        <f t="shared" si="352"/>
        <v>20569.596188088399</v>
      </c>
      <c r="T7511" s="72">
        <f t="shared" si="353"/>
        <v>-465.52378838896601</v>
      </c>
    </row>
    <row r="7512" spans="2:20" x14ac:dyDescent="0.25">
      <c r="B7512" s="64">
        <v>42923</v>
      </c>
      <c r="C7512" s="65">
        <v>18</v>
      </c>
      <c r="D7512" s="66">
        <v>1.47736</v>
      </c>
      <c r="E7512" s="57"/>
      <c r="F7512" s="67">
        <v>42923</v>
      </c>
      <c r="G7512" s="68">
        <v>18</v>
      </c>
      <c r="H7512" s="69">
        <v>28792.880000000001</v>
      </c>
      <c r="I7512" s="57"/>
      <c r="J7512" s="67">
        <v>42923</v>
      </c>
      <c r="K7512" s="68">
        <v>18</v>
      </c>
      <c r="L7512" s="69">
        <v>493.72</v>
      </c>
      <c r="M7512" s="57"/>
      <c r="N7512" s="67">
        <v>42923</v>
      </c>
      <c r="O7512" s="68">
        <v>18</v>
      </c>
      <c r="P7512" s="69">
        <v>13823.128839999999</v>
      </c>
      <c r="Q7512" s="57"/>
      <c r="R7512" s="70">
        <f t="shared" si="351"/>
        <v>1.7147294747868223E-2</v>
      </c>
      <c r="S7512" s="71">
        <f t="shared" si="352"/>
        <v>20421.7376230624</v>
      </c>
      <c r="T7512" s="72">
        <f t="shared" si="353"/>
        <v>237.02926455723775</v>
      </c>
    </row>
    <row r="7513" spans="2:20" x14ac:dyDescent="0.25">
      <c r="B7513" s="64">
        <v>42923</v>
      </c>
      <c r="C7513" s="65">
        <v>19</v>
      </c>
      <c r="D7513" s="66">
        <v>1.5555600000000001</v>
      </c>
      <c r="E7513" s="57"/>
      <c r="F7513" s="67">
        <v>42923</v>
      </c>
      <c r="G7513" s="68">
        <v>19</v>
      </c>
      <c r="H7513" s="69">
        <v>28803.05</v>
      </c>
      <c r="I7513" s="57"/>
      <c r="J7513" s="67">
        <v>42923</v>
      </c>
      <c r="K7513" s="68">
        <v>19</v>
      </c>
      <c r="L7513" s="69">
        <v>5932.76</v>
      </c>
      <c r="M7513" s="57"/>
      <c r="N7513" s="67">
        <v>42923</v>
      </c>
      <c r="O7513" s="68">
        <v>19</v>
      </c>
      <c r="P7513" s="69">
        <v>13872.24252</v>
      </c>
      <c r="Q7513" s="57"/>
      <c r="R7513" s="70">
        <f t="shared" si="351"/>
        <v>0.20597679759608792</v>
      </c>
      <c r="S7513" s="71">
        <f t="shared" si="352"/>
        <v>21579.105574411202</v>
      </c>
      <c r="T7513" s="72">
        <f t="shared" si="353"/>
        <v>2857.3600897458846</v>
      </c>
    </row>
    <row r="7514" spans="2:20" x14ac:dyDescent="0.25">
      <c r="B7514" s="64">
        <v>42923</v>
      </c>
      <c r="C7514" s="65">
        <v>20</v>
      </c>
      <c r="D7514" s="66">
        <v>1.7404200000000001</v>
      </c>
      <c r="E7514" s="57"/>
      <c r="F7514" s="67">
        <v>42923</v>
      </c>
      <c r="G7514" s="68">
        <v>20</v>
      </c>
      <c r="H7514" s="69">
        <v>28688.880000000001</v>
      </c>
      <c r="I7514" s="57"/>
      <c r="J7514" s="67">
        <v>42923</v>
      </c>
      <c r="K7514" s="68">
        <v>20</v>
      </c>
      <c r="L7514" s="69">
        <v>10400.58</v>
      </c>
      <c r="M7514" s="57"/>
      <c r="N7514" s="67">
        <v>42923</v>
      </c>
      <c r="O7514" s="68">
        <v>20</v>
      </c>
      <c r="P7514" s="69">
        <v>13841.437449999999</v>
      </c>
      <c r="Q7514" s="57"/>
      <c r="R7514" s="70">
        <f t="shared" si="351"/>
        <v>0.36253001162819881</v>
      </c>
      <c r="S7514" s="71">
        <f t="shared" si="352"/>
        <v>24089.914566728999</v>
      </c>
      <c r="T7514" s="72">
        <f t="shared" si="353"/>
        <v>5017.936479699486</v>
      </c>
    </row>
    <row r="7515" spans="2:20" x14ac:dyDescent="0.25">
      <c r="B7515" s="64">
        <v>42923</v>
      </c>
      <c r="C7515" s="65">
        <v>21</v>
      </c>
      <c r="D7515" s="66">
        <v>1.53807</v>
      </c>
      <c r="E7515" s="57"/>
      <c r="F7515" s="67">
        <v>42923</v>
      </c>
      <c r="G7515" s="68">
        <v>21</v>
      </c>
      <c r="H7515" s="69">
        <v>28549.19</v>
      </c>
      <c r="I7515" s="57"/>
      <c r="J7515" s="67">
        <v>42923</v>
      </c>
      <c r="K7515" s="68">
        <v>21</v>
      </c>
      <c r="L7515" s="69">
        <v>2865.47</v>
      </c>
      <c r="M7515" s="57"/>
      <c r="N7515" s="67">
        <v>42923</v>
      </c>
      <c r="O7515" s="68">
        <v>21</v>
      </c>
      <c r="P7515" s="69">
        <v>13770.80235</v>
      </c>
      <c r="Q7515" s="57"/>
      <c r="R7515" s="70">
        <f t="shared" si="351"/>
        <v>0.10036957265687747</v>
      </c>
      <c r="S7515" s="71">
        <f t="shared" si="352"/>
        <v>21180.4579704645</v>
      </c>
      <c r="T7515" s="72">
        <f t="shared" si="353"/>
        <v>1382.1695470118241</v>
      </c>
    </row>
    <row r="7516" spans="2:20" x14ac:dyDescent="0.25">
      <c r="B7516" s="64">
        <v>42923</v>
      </c>
      <c r="C7516" s="65">
        <v>22</v>
      </c>
      <c r="D7516" s="66">
        <v>1.3102799999999999</v>
      </c>
      <c r="E7516" s="57"/>
      <c r="F7516" s="67">
        <v>42923</v>
      </c>
      <c r="G7516" s="68">
        <v>22</v>
      </c>
      <c r="H7516" s="69">
        <v>28509.33</v>
      </c>
      <c r="I7516" s="57"/>
      <c r="J7516" s="67">
        <v>42923</v>
      </c>
      <c r="K7516" s="68">
        <v>22</v>
      </c>
      <c r="L7516" s="69">
        <v>-621.09</v>
      </c>
      <c r="M7516" s="57"/>
      <c r="N7516" s="67">
        <v>42923</v>
      </c>
      <c r="O7516" s="68">
        <v>22</v>
      </c>
      <c r="P7516" s="69">
        <v>13766.368700000001</v>
      </c>
      <c r="Q7516" s="57"/>
      <c r="R7516" s="70">
        <f t="shared" si="351"/>
        <v>-2.1785499694310598E-2</v>
      </c>
      <c r="S7516" s="71">
        <f t="shared" si="352"/>
        <v>18037.797580235998</v>
      </c>
      <c r="T7516" s="72">
        <f t="shared" si="353"/>
        <v>-299.907221105617</v>
      </c>
    </row>
    <row r="7517" spans="2:20" x14ac:dyDescent="0.25">
      <c r="B7517" s="64">
        <v>42923</v>
      </c>
      <c r="C7517" s="65">
        <v>23</v>
      </c>
      <c r="D7517" s="66">
        <v>1.9695499999999999</v>
      </c>
      <c r="E7517" s="57"/>
      <c r="F7517" s="67">
        <v>42923</v>
      </c>
      <c r="G7517" s="68">
        <v>23</v>
      </c>
      <c r="H7517" s="69">
        <v>28555.42</v>
      </c>
      <c r="I7517" s="57"/>
      <c r="J7517" s="67">
        <v>42923</v>
      </c>
      <c r="K7517" s="68">
        <v>23</v>
      </c>
      <c r="L7517" s="69">
        <v>19773.32</v>
      </c>
      <c r="M7517" s="57"/>
      <c r="N7517" s="67">
        <v>42923</v>
      </c>
      <c r="O7517" s="68">
        <v>23</v>
      </c>
      <c r="P7517" s="69">
        <v>13855.77902</v>
      </c>
      <c r="Q7517" s="57"/>
      <c r="R7517" s="70">
        <f t="shared" si="351"/>
        <v>0.69245418207821841</v>
      </c>
      <c r="S7517" s="71">
        <f t="shared" si="352"/>
        <v>27289.649568841</v>
      </c>
      <c r="T7517" s="72">
        <f t="shared" si="353"/>
        <v>9594.4921283506392</v>
      </c>
    </row>
    <row r="7518" spans="2:20" x14ac:dyDescent="0.25">
      <c r="B7518" s="64">
        <v>42923</v>
      </c>
      <c r="C7518" s="65">
        <v>24</v>
      </c>
      <c r="D7518" s="66">
        <v>1.5200800000000001</v>
      </c>
      <c r="E7518" s="57"/>
      <c r="F7518" s="67">
        <v>42923</v>
      </c>
      <c r="G7518" s="68">
        <v>24</v>
      </c>
      <c r="H7518" s="69">
        <v>28615.98</v>
      </c>
      <c r="I7518" s="57"/>
      <c r="J7518" s="67">
        <v>42923</v>
      </c>
      <c r="K7518" s="68">
        <v>24</v>
      </c>
      <c r="L7518" s="69">
        <v>2969.96</v>
      </c>
      <c r="M7518" s="57"/>
      <c r="N7518" s="67">
        <v>42923</v>
      </c>
      <c r="O7518" s="68">
        <v>24</v>
      </c>
      <c r="P7518" s="69">
        <v>13925.343720000001</v>
      </c>
      <c r="Q7518" s="57"/>
      <c r="R7518" s="70">
        <f t="shared" si="351"/>
        <v>0.10378676529687259</v>
      </c>
      <c r="S7518" s="71">
        <f t="shared" si="352"/>
        <v>21167.636481897604</v>
      </c>
      <c r="T7518" s="72">
        <f t="shared" si="353"/>
        <v>1445.2663803459186</v>
      </c>
    </row>
    <row r="7519" spans="2:20" x14ac:dyDescent="0.25">
      <c r="B7519" s="64">
        <v>42923</v>
      </c>
      <c r="C7519" s="65">
        <v>25</v>
      </c>
      <c r="D7519" s="66">
        <v>1.3204499999999999</v>
      </c>
      <c r="E7519" s="57"/>
      <c r="F7519" s="67">
        <v>42923</v>
      </c>
      <c r="G7519" s="68">
        <v>25</v>
      </c>
      <c r="H7519" s="69">
        <v>28652.38</v>
      </c>
      <c r="I7519" s="57"/>
      <c r="J7519" s="67">
        <v>42923</v>
      </c>
      <c r="K7519" s="68">
        <v>25</v>
      </c>
      <c r="L7519" s="69">
        <v>4062.08</v>
      </c>
      <c r="M7519" s="57"/>
      <c r="N7519" s="67">
        <v>42923</v>
      </c>
      <c r="O7519" s="68">
        <v>25</v>
      </c>
      <c r="P7519" s="69">
        <v>13947.630999999999</v>
      </c>
      <c r="Q7519" s="57"/>
      <c r="R7519" s="70">
        <f t="shared" si="351"/>
        <v>0.14177111988602692</v>
      </c>
      <c r="S7519" s="71">
        <f t="shared" si="352"/>
        <v>18417.149353949997</v>
      </c>
      <c r="T7519" s="72">
        <f t="shared" si="353"/>
        <v>1977.3712666270656</v>
      </c>
    </row>
    <row r="7520" spans="2:20" x14ac:dyDescent="0.25">
      <c r="B7520" s="64">
        <v>42923</v>
      </c>
      <c r="C7520" s="65">
        <v>26</v>
      </c>
      <c r="D7520" s="66">
        <v>1.2703899999999999</v>
      </c>
      <c r="E7520" s="57"/>
      <c r="F7520" s="67">
        <v>42923</v>
      </c>
      <c r="G7520" s="68">
        <v>26</v>
      </c>
      <c r="H7520" s="69">
        <v>28535.33</v>
      </c>
      <c r="I7520" s="57"/>
      <c r="J7520" s="67">
        <v>42923</v>
      </c>
      <c r="K7520" s="68">
        <v>26</v>
      </c>
      <c r="L7520" s="69">
        <v>-11.06</v>
      </c>
      <c r="M7520" s="57"/>
      <c r="N7520" s="67">
        <v>42923</v>
      </c>
      <c r="O7520" s="68">
        <v>26</v>
      </c>
      <c r="P7520" s="69">
        <v>13909.875700000001</v>
      </c>
      <c r="Q7520" s="57"/>
      <c r="R7520" s="70">
        <f t="shared" si="351"/>
        <v>-3.8758970020672618E-4</v>
      </c>
      <c r="S7520" s="71">
        <f t="shared" si="352"/>
        <v>17670.966990523</v>
      </c>
      <c r="T7520" s="72">
        <f t="shared" si="353"/>
        <v>-5.391324552475826</v>
      </c>
    </row>
    <row r="7521" spans="2:20" x14ac:dyDescent="0.25">
      <c r="B7521" s="64">
        <v>42923</v>
      </c>
      <c r="C7521" s="65">
        <v>27</v>
      </c>
      <c r="D7521" s="66">
        <v>1.30101</v>
      </c>
      <c r="E7521" s="57"/>
      <c r="F7521" s="67">
        <v>42923</v>
      </c>
      <c r="G7521" s="68">
        <v>27</v>
      </c>
      <c r="H7521" s="69">
        <v>28623.66</v>
      </c>
      <c r="I7521" s="57"/>
      <c r="J7521" s="67">
        <v>42923</v>
      </c>
      <c r="K7521" s="68">
        <v>27</v>
      </c>
      <c r="L7521" s="69">
        <v>-1561.25</v>
      </c>
      <c r="M7521" s="57"/>
      <c r="N7521" s="67">
        <v>42923</v>
      </c>
      <c r="O7521" s="68">
        <v>27</v>
      </c>
      <c r="P7521" s="69">
        <v>14191.84418</v>
      </c>
      <c r="Q7521" s="57"/>
      <c r="R7521" s="70">
        <f t="shared" si="351"/>
        <v>-5.4544038044051668E-2</v>
      </c>
      <c r="S7521" s="71">
        <f t="shared" si="352"/>
        <v>18463.7311966218</v>
      </c>
      <c r="T7521" s="72">
        <f t="shared" si="353"/>
        <v>-774.08048886917322</v>
      </c>
    </row>
    <row r="7522" spans="2:20" x14ac:dyDescent="0.25">
      <c r="B7522" s="64">
        <v>42923</v>
      </c>
      <c r="C7522" s="65">
        <v>28</v>
      </c>
      <c r="D7522" s="66">
        <v>1.0938699999999999</v>
      </c>
      <c r="E7522" s="57"/>
      <c r="F7522" s="67">
        <v>42923</v>
      </c>
      <c r="G7522" s="68">
        <v>28</v>
      </c>
      <c r="H7522" s="69">
        <v>28469.72</v>
      </c>
      <c r="I7522" s="57"/>
      <c r="J7522" s="67">
        <v>42923</v>
      </c>
      <c r="K7522" s="68">
        <v>28</v>
      </c>
      <c r="L7522" s="69">
        <v>-6574.77</v>
      </c>
      <c r="M7522" s="57"/>
      <c r="N7522" s="67">
        <v>42923</v>
      </c>
      <c r="O7522" s="68">
        <v>28</v>
      </c>
      <c r="P7522" s="69">
        <v>14088.689640000001</v>
      </c>
      <c r="Q7522" s="57"/>
      <c r="R7522" s="70">
        <f t="shared" si="351"/>
        <v>-0.23093904681886582</v>
      </c>
      <c r="S7522" s="71">
        <f t="shared" si="352"/>
        <v>15411.194936506799</v>
      </c>
      <c r="T7522" s="72">
        <f t="shared" si="353"/>
        <v>-3253.6285563884298</v>
      </c>
    </row>
    <row r="7523" spans="2:20" x14ac:dyDescent="0.25">
      <c r="B7523" s="64">
        <v>42923</v>
      </c>
      <c r="C7523" s="65">
        <v>29</v>
      </c>
      <c r="D7523" s="66">
        <v>0.92018</v>
      </c>
      <c r="E7523" s="57"/>
      <c r="F7523" s="67">
        <v>42923</v>
      </c>
      <c r="G7523" s="68">
        <v>29</v>
      </c>
      <c r="H7523" s="69">
        <v>28551.599999999999</v>
      </c>
      <c r="I7523" s="57"/>
      <c r="J7523" s="67">
        <v>42923</v>
      </c>
      <c r="K7523" s="68">
        <v>29</v>
      </c>
      <c r="L7523" s="69">
        <v>-6844.42</v>
      </c>
      <c r="M7523" s="57"/>
      <c r="N7523" s="67">
        <v>42923</v>
      </c>
      <c r="O7523" s="68">
        <v>29</v>
      </c>
      <c r="P7523" s="69">
        <v>14203.692660000001</v>
      </c>
      <c r="Q7523" s="57"/>
      <c r="R7523" s="70">
        <f t="shared" si="351"/>
        <v>-0.23972106642009555</v>
      </c>
      <c r="S7523" s="71">
        <f t="shared" si="352"/>
        <v>13069.9539118788</v>
      </c>
      <c r="T7523" s="72">
        <f t="shared" si="353"/>
        <v>-3404.924351558484</v>
      </c>
    </row>
    <row r="7524" spans="2:20" x14ac:dyDescent="0.25">
      <c r="B7524" s="64">
        <v>42923</v>
      </c>
      <c r="C7524" s="65">
        <v>30</v>
      </c>
      <c r="D7524" s="66">
        <v>0.93281000000000003</v>
      </c>
      <c r="E7524" s="57"/>
      <c r="F7524" s="67">
        <v>42923</v>
      </c>
      <c r="G7524" s="68">
        <v>30</v>
      </c>
      <c r="H7524" s="69">
        <v>28585.58</v>
      </c>
      <c r="I7524" s="57"/>
      <c r="J7524" s="67">
        <v>42923</v>
      </c>
      <c r="K7524" s="68">
        <v>30</v>
      </c>
      <c r="L7524" s="69">
        <v>-5342.83</v>
      </c>
      <c r="M7524" s="57"/>
      <c r="N7524" s="67">
        <v>42923</v>
      </c>
      <c r="O7524" s="68">
        <v>30</v>
      </c>
      <c r="P7524" s="69">
        <v>14216.71141</v>
      </c>
      <c r="Q7524" s="57"/>
      <c r="R7524" s="70">
        <f t="shared" si="351"/>
        <v>-0.18690647522282211</v>
      </c>
      <c r="S7524" s="71">
        <f t="shared" si="352"/>
        <v>13261.490570362101</v>
      </c>
      <c r="T7524" s="72">
        <f t="shared" si="353"/>
        <v>-2657.1954189031771</v>
      </c>
    </row>
    <row r="7525" spans="2:20" x14ac:dyDescent="0.25">
      <c r="B7525" s="64">
        <v>42923</v>
      </c>
      <c r="C7525" s="65">
        <v>31</v>
      </c>
      <c r="D7525" s="66">
        <v>1.59032</v>
      </c>
      <c r="E7525" s="57"/>
      <c r="F7525" s="67">
        <v>42923</v>
      </c>
      <c r="G7525" s="68">
        <v>31</v>
      </c>
      <c r="H7525" s="69">
        <v>28237.56</v>
      </c>
      <c r="I7525" s="57"/>
      <c r="J7525" s="67">
        <v>42923</v>
      </c>
      <c r="K7525" s="68">
        <v>31</v>
      </c>
      <c r="L7525" s="69">
        <v>13970.94</v>
      </c>
      <c r="M7525" s="57"/>
      <c r="N7525" s="67">
        <v>42923</v>
      </c>
      <c r="O7525" s="68">
        <v>31</v>
      </c>
      <c r="P7525" s="69">
        <v>13823.859399999999</v>
      </c>
      <c r="Q7525" s="57"/>
      <c r="R7525" s="70">
        <f t="shared" si="351"/>
        <v>0.49476442015528255</v>
      </c>
      <c r="S7525" s="71">
        <f t="shared" si="352"/>
        <v>21984.360081007999</v>
      </c>
      <c r="T7525" s="72">
        <f t="shared" si="353"/>
        <v>6839.5537803491516</v>
      </c>
    </row>
    <row r="7526" spans="2:20" x14ac:dyDescent="0.25">
      <c r="B7526" s="64">
        <v>42923</v>
      </c>
      <c r="C7526" s="65">
        <v>32</v>
      </c>
      <c r="D7526" s="66">
        <v>1.87466</v>
      </c>
      <c r="E7526" s="57"/>
      <c r="F7526" s="67">
        <v>42923</v>
      </c>
      <c r="G7526" s="68">
        <v>32</v>
      </c>
      <c r="H7526" s="69">
        <v>28531.279999999999</v>
      </c>
      <c r="I7526" s="57"/>
      <c r="J7526" s="67">
        <v>42923</v>
      </c>
      <c r="K7526" s="68">
        <v>32</v>
      </c>
      <c r="L7526" s="69">
        <v>25495.96</v>
      </c>
      <c r="M7526" s="57"/>
      <c r="N7526" s="67">
        <v>42923</v>
      </c>
      <c r="O7526" s="68">
        <v>32</v>
      </c>
      <c r="P7526" s="69">
        <v>13925.130230000001</v>
      </c>
      <c r="Q7526" s="57"/>
      <c r="R7526" s="70">
        <f t="shared" si="351"/>
        <v>0.89361430682394905</v>
      </c>
      <c r="S7526" s="71">
        <f t="shared" si="352"/>
        <v>26104.884636971801</v>
      </c>
      <c r="T7526" s="72">
        <f t="shared" si="353"/>
        <v>12443.69559791467</v>
      </c>
    </row>
    <row r="7527" spans="2:20" x14ac:dyDescent="0.25">
      <c r="B7527" s="64">
        <v>42923</v>
      </c>
      <c r="C7527" s="65">
        <v>33</v>
      </c>
      <c r="D7527" s="66">
        <v>1.8358000000000001</v>
      </c>
      <c r="E7527" s="57"/>
      <c r="F7527" s="67">
        <v>42923</v>
      </c>
      <c r="G7527" s="68">
        <v>33</v>
      </c>
      <c r="H7527" s="69">
        <v>28866.799999999999</v>
      </c>
      <c r="I7527" s="57"/>
      <c r="J7527" s="67">
        <v>42923</v>
      </c>
      <c r="K7527" s="68">
        <v>33</v>
      </c>
      <c r="L7527" s="69">
        <v>16386.8</v>
      </c>
      <c r="M7527" s="57"/>
      <c r="N7527" s="67">
        <v>42923</v>
      </c>
      <c r="O7527" s="68">
        <v>33</v>
      </c>
      <c r="P7527" s="69">
        <v>13988.060460000001</v>
      </c>
      <c r="Q7527" s="57"/>
      <c r="R7527" s="70">
        <f t="shared" si="351"/>
        <v>0.56766943339753628</v>
      </c>
      <c r="S7527" s="71">
        <f t="shared" si="352"/>
        <v>25679.281392468001</v>
      </c>
      <c r="T7527" s="72">
        <f t="shared" si="353"/>
        <v>7940.5943556586808</v>
      </c>
    </row>
    <row r="7528" spans="2:20" x14ac:dyDescent="0.25">
      <c r="B7528" s="64">
        <v>42923</v>
      </c>
      <c r="C7528" s="65">
        <v>34</v>
      </c>
      <c r="D7528" s="66">
        <v>1.6072299999999999</v>
      </c>
      <c r="E7528" s="57"/>
      <c r="F7528" s="67">
        <v>42923</v>
      </c>
      <c r="G7528" s="68">
        <v>34</v>
      </c>
      <c r="H7528" s="69">
        <v>29504.799999999999</v>
      </c>
      <c r="I7528" s="57"/>
      <c r="J7528" s="67">
        <v>42923</v>
      </c>
      <c r="K7528" s="68">
        <v>34</v>
      </c>
      <c r="L7528" s="69">
        <v>8653.27</v>
      </c>
      <c r="M7528" s="57"/>
      <c r="N7528" s="67">
        <v>42923</v>
      </c>
      <c r="O7528" s="68">
        <v>34</v>
      </c>
      <c r="P7528" s="69">
        <v>14311.42787</v>
      </c>
      <c r="Q7528" s="57"/>
      <c r="R7528" s="70">
        <f t="shared" si="351"/>
        <v>0.29328346574116754</v>
      </c>
      <c r="S7528" s="71">
        <f t="shared" si="352"/>
        <v>23001.7562155001</v>
      </c>
      <c r="T7528" s="72">
        <f t="shared" si="353"/>
        <v>4197.3051654183355</v>
      </c>
    </row>
    <row r="7529" spans="2:20" x14ac:dyDescent="0.25">
      <c r="B7529" s="64">
        <v>42923</v>
      </c>
      <c r="C7529" s="65">
        <v>35</v>
      </c>
      <c r="D7529" s="66">
        <v>1.52674</v>
      </c>
      <c r="E7529" s="57"/>
      <c r="F7529" s="67">
        <v>42923</v>
      </c>
      <c r="G7529" s="68">
        <v>35</v>
      </c>
      <c r="H7529" s="69">
        <v>29926.92</v>
      </c>
      <c r="I7529" s="57"/>
      <c r="J7529" s="67">
        <v>42923</v>
      </c>
      <c r="K7529" s="68">
        <v>35</v>
      </c>
      <c r="L7529" s="69">
        <v>3992</v>
      </c>
      <c r="M7529" s="57"/>
      <c r="N7529" s="67">
        <v>42923</v>
      </c>
      <c r="O7529" s="68">
        <v>35</v>
      </c>
      <c r="P7529" s="69">
        <v>14486.989799999999</v>
      </c>
      <c r="Q7529" s="57"/>
      <c r="R7529" s="70">
        <f t="shared" si="351"/>
        <v>0.13339160862527785</v>
      </c>
      <c r="S7529" s="71">
        <f t="shared" si="352"/>
        <v>22117.866807251998</v>
      </c>
      <c r="T7529" s="72">
        <f t="shared" si="353"/>
        <v>1932.4428735599922</v>
      </c>
    </row>
    <row r="7530" spans="2:20" x14ac:dyDescent="0.25">
      <c r="B7530" s="64">
        <v>42923</v>
      </c>
      <c r="C7530" s="65">
        <v>36</v>
      </c>
      <c r="D7530" s="66">
        <v>1.80165</v>
      </c>
      <c r="E7530" s="57"/>
      <c r="F7530" s="67">
        <v>42923</v>
      </c>
      <c r="G7530" s="68">
        <v>36</v>
      </c>
      <c r="H7530" s="69">
        <v>29978.79</v>
      </c>
      <c r="I7530" s="57"/>
      <c r="J7530" s="67">
        <v>42923</v>
      </c>
      <c r="K7530" s="68">
        <v>36</v>
      </c>
      <c r="L7530" s="69">
        <v>20496.32</v>
      </c>
      <c r="M7530" s="57"/>
      <c r="N7530" s="67">
        <v>42923</v>
      </c>
      <c r="O7530" s="68">
        <v>36</v>
      </c>
      <c r="P7530" s="69">
        <v>14494.157810000001</v>
      </c>
      <c r="Q7530" s="57"/>
      <c r="R7530" s="70">
        <f t="shared" si="351"/>
        <v>0.68369403835178133</v>
      </c>
      <c r="S7530" s="71">
        <f t="shared" si="352"/>
        <v>26113.3994183865</v>
      </c>
      <c r="T7530" s="72">
        <f t="shared" si="353"/>
        <v>9909.5692856269106</v>
      </c>
    </row>
    <row r="7531" spans="2:20" x14ac:dyDescent="0.25">
      <c r="B7531" s="64">
        <v>42923</v>
      </c>
      <c r="C7531" s="65">
        <v>37</v>
      </c>
      <c r="D7531" s="66">
        <v>1.3541099999999999</v>
      </c>
      <c r="E7531" s="57"/>
      <c r="F7531" s="67">
        <v>42923</v>
      </c>
      <c r="G7531" s="68">
        <v>37</v>
      </c>
      <c r="H7531" s="69">
        <v>29907.66</v>
      </c>
      <c r="I7531" s="57"/>
      <c r="J7531" s="67">
        <v>42923</v>
      </c>
      <c r="K7531" s="68">
        <v>37</v>
      </c>
      <c r="L7531" s="69">
        <v>7111.23</v>
      </c>
      <c r="M7531" s="57"/>
      <c r="N7531" s="67">
        <v>42923</v>
      </c>
      <c r="O7531" s="68">
        <v>37</v>
      </c>
      <c r="P7531" s="69">
        <v>14469.09542</v>
      </c>
      <c r="Q7531" s="57"/>
      <c r="R7531" s="70">
        <f t="shared" si="351"/>
        <v>0.23777286487809476</v>
      </c>
      <c r="S7531" s="71">
        <f t="shared" si="352"/>
        <v>19592.746799176199</v>
      </c>
      <c r="T7531" s="72">
        <f t="shared" si="353"/>
        <v>3440.3582702079198</v>
      </c>
    </row>
    <row r="7532" spans="2:20" x14ac:dyDescent="0.25">
      <c r="B7532" s="64">
        <v>42923</v>
      </c>
      <c r="C7532" s="65">
        <v>38</v>
      </c>
      <c r="D7532" s="66">
        <v>1.28051</v>
      </c>
      <c r="E7532" s="57"/>
      <c r="F7532" s="67">
        <v>42923</v>
      </c>
      <c r="G7532" s="68">
        <v>38</v>
      </c>
      <c r="H7532" s="69">
        <v>29609.759999999998</v>
      </c>
      <c r="I7532" s="57"/>
      <c r="J7532" s="67">
        <v>42923</v>
      </c>
      <c r="K7532" s="68">
        <v>38</v>
      </c>
      <c r="L7532" s="69">
        <v>4684.87</v>
      </c>
      <c r="M7532" s="57"/>
      <c r="N7532" s="67">
        <v>42923</v>
      </c>
      <c r="O7532" s="68">
        <v>38</v>
      </c>
      <c r="P7532" s="69">
        <v>14273.46694</v>
      </c>
      <c r="Q7532" s="57"/>
      <c r="R7532" s="70">
        <f t="shared" si="351"/>
        <v>0.15822046514392551</v>
      </c>
      <c r="S7532" s="71">
        <f t="shared" si="352"/>
        <v>18277.317151339401</v>
      </c>
      <c r="T7532" s="72">
        <f t="shared" si="353"/>
        <v>2258.3545784632433</v>
      </c>
    </row>
    <row r="7533" spans="2:20" x14ac:dyDescent="0.25">
      <c r="B7533" s="64">
        <v>42923</v>
      </c>
      <c r="C7533" s="65">
        <v>39</v>
      </c>
      <c r="D7533" s="66">
        <v>1.0076400000000001</v>
      </c>
      <c r="E7533" s="57"/>
      <c r="F7533" s="67">
        <v>42923</v>
      </c>
      <c r="G7533" s="68">
        <v>39</v>
      </c>
      <c r="H7533" s="69">
        <v>29329.1</v>
      </c>
      <c r="I7533" s="57"/>
      <c r="J7533" s="67">
        <v>42923</v>
      </c>
      <c r="K7533" s="68">
        <v>39</v>
      </c>
      <c r="L7533" s="69">
        <v>-2300.52</v>
      </c>
      <c r="M7533" s="57"/>
      <c r="N7533" s="67">
        <v>42923</v>
      </c>
      <c r="O7533" s="68">
        <v>39</v>
      </c>
      <c r="P7533" s="69">
        <v>14122.22825</v>
      </c>
      <c r="Q7533" s="57"/>
      <c r="R7533" s="70">
        <f t="shared" si="351"/>
        <v>-7.8438138231312932E-2</v>
      </c>
      <c r="S7533" s="71">
        <f t="shared" si="352"/>
        <v>14230.122073830002</v>
      </c>
      <c r="T7533" s="72">
        <f t="shared" si="353"/>
        <v>-1107.7212916076526</v>
      </c>
    </row>
    <row r="7534" spans="2:20" x14ac:dyDescent="0.25">
      <c r="B7534" s="64">
        <v>42923</v>
      </c>
      <c r="C7534" s="65">
        <v>40</v>
      </c>
      <c r="D7534" s="66">
        <v>1.4219599999999999</v>
      </c>
      <c r="E7534" s="57"/>
      <c r="F7534" s="67">
        <v>42923</v>
      </c>
      <c r="G7534" s="68">
        <v>40</v>
      </c>
      <c r="H7534" s="69">
        <v>28975.77</v>
      </c>
      <c r="I7534" s="57"/>
      <c r="J7534" s="67">
        <v>42923</v>
      </c>
      <c r="K7534" s="68">
        <v>40</v>
      </c>
      <c r="L7534" s="69">
        <v>-185.49</v>
      </c>
      <c r="M7534" s="57"/>
      <c r="N7534" s="67">
        <v>42923</v>
      </c>
      <c r="O7534" s="68">
        <v>40</v>
      </c>
      <c r="P7534" s="69">
        <v>13909.104890000001</v>
      </c>
      <c r="Q7534" s="57"/>
      <c r="R7534" s="70">
        <f t="shared" si="351"/>
        <v>-6.4015555065490932E-3</v>
      </c>
      <c r="S7534" s="71">
        <f t="shared" si="352"/>
        <v>19778.1907893844</v>
      </c>
      <c r="T7534" s="72">
        <f t="shared" si="353"/>
        <v>-89.039906999748425</v>
      </c>
    </row>
    <row r="7535" spans="2:20" x14ac:dyDescent="0.25">
      <c r="B7535" s="64">
        <v>42923</v>
      </c>
      <c r="C7535" s="65">
        <v>41</v>
      </c>
      <c r="D7535" s="66">
        <v>1.8068500000000001</v>
      </c>
      <c r="E7535" s="57"/>
      <c r="F7535" s="67">
        <v>42923</v>
      </c>
      <c r="G7535" s="68">
        <v>41</v>
      </c>
      <c r="H7535" s="69">
        <v>28359.62</v>
      </c>
      <c r="I7535" s="57"/>
      <c r="J7535" s="67">
        <v>42923</v>
      </c>
      <c r="K7535" s="68">
        <v>41</v>
      </c>
      <c r="L7535" s="69">
        <v>15677.94</v>
      </c>
      <c r="M7535" s="57"/>
      <c r="N7535" s="67">
        <v>42923</v>
      </c>
      <c r="O7535" s="68">
        <v>41</v>
      </c>
      <c r="P7535" s="69">
        <v>13622.821610000001</v>
      </c>
      <c r="Q7535" s="57"/>
      <c r="R7535" s="70">
        <f t="shared" si="351"/>
        <v>0.55282616621802416</v>
      </c>
      <c r="S7535" s="71">
        <f t="shared" si="352"/>
        <v>24614.395226028504</v>
      </c>
      <c r="T7535" s="72">
        <f t="shared" si="353"/>
        <v>7531.0522437283516</v>
      </c>
    </row>
    <row r="7536" spans="2:20" x14ac:dyDescent="0.25">
      <c r="B7536" s="64">
        <v>42923</v>
      </c>
      <c r="C7536" s="65">
        <v>42</v>
      </c>
      <c r="D7536" s="66">
        <v>1.5398700000000001</v>
      </c>
      <c r="E7536" s="57"/>
      <c r="F7536" s="67">
        <v>42923</v>
      </c>
      <c r="G7536" s="68">
        <v>42</v>
      </c>
      <c r="H7536" s="69">
        <v>27728.07</v>
      </c>
      <c r="I7536" s="57"/>
      <c r="J7536" s="67">
        <v>42923</v>
      </c>
      <c r="K7536" s="68">
        <v>42</v>
      </c>
      <c r="L7536" s="69">
        <v>-921.4</v>
      </c>
      <c r="M7536" s="57"/>
      <c r="N7536" s="67">
        <v>42923</v>
      </c>
      <c r="O7536" s="68">
        <v>42</v>
      </c>
      <c r="P7536" s="69">
        <v>13291.79962</v>
      </c>
      <c r="Q7536" s="57"/>
      <c r="R7536" s="70">
        <f t="shared" si="351"/>
        <v>-3.3229864177348079E-2</v>
      </c>
      <c r="S7536" s="71">
        <f t="shared" si="352"/>
        <v>20467.643480849401</v>
      </c>
      <c r="T7536" s="72">
        <f t="shared" si="353"/>
        <v>-441.68469604512677</v>
      </c>
    </row>
    <row r="7537" spans="2:20" x14ac:dyDescent="0.25">
      <c r="B7537" s="64">
        <v>42923</v>
      </c>
      <c r="C7537" s="65">
        <v>43</v>
      </c>
      <c r="D7537" s="66">
        <v>1.5174099999999999</v>
      </c>
      <c r="E7537" s="57"/>
      <c r="F7537" s="67">
        <v>42923</v>
      </c>
      <c r="G7537" s="68">
        <v>43</v>
      </c>
      <c r="H7537" s="69">
        <v>27675.84</v>
      </c>
      <c r="I7537" s="57"/>
      <c r="J7537" s="67">
        <v>42923</v>
      </c>
      <c r="K7537" s="68">
        <v>43</v>
      </c>
      <c r="L7537" s="69">
        <v>2539.46</v>
      </c>
      <c r="M7537" s="57"/>
      <c r="N7537" s="67">
        <v>42923</v>
      </c>
      <c r="O7537" s="68">
        <v>43</v>
      </c>
      <c r="P7537" s="69">
        <v>13371.94068</v>
      </c>
      <c r="Q7537" s="57"/>
      <c r="R7537" s="70">
        <f t="shared" si="351"/>
        <v>9.1757287222357112E-2</v>
      </c>
      <c r="S7537" s="71">
        <f t="shared" si="352"/>
        <v>20290.716507238798</v>
      </c>
      <c r="T7537" s="72">
        <f t="shared" si="353"/>
        <v>1226.9730016950812</v>
      </c>
    </row>
    <row r="7538" spans="2:20" x14ac:dyDescent="0.25">
      <c r="B7538" s="64">
        <v>42923</v>
      </c>
      <c r="C7538" s="65">
        <v>44</v>
      </c>
      <c r="D7538" s="66">
        <v>1.2800400000000001</v>
      </c>
      <c r="E7538" s="57"/>
      <c r="F7538" s="67">
        <v>42923</v>
      </c>
      <c r="G7538" s="68">
        <v>44</v>
      </c>
      <c r="H7538" s="69">
        <v>27559.19</v>
      </c>
      <c r="I7538" s="57"/>
      <c r="J7538" s="67">
        <v>42923</v>
      </c>
      <c r="K7538" s="68">
        <v>44</v>
      </c>
      <c r="L7538" s="69">
        <v>-1915.98</v>
      </c>
      <c r="M7538" s="57"/>
      <c r="N7538" s="67">
        <v>42923</v>
      </c>
      <c r="O7538" s="68">
        <v>44</v>
      </c>
      <c r="P7538" s="69">
        <v>13298.912340000001</v>
      </c>
      <c r="Q7538" s="57"/>
      <c r="R7538" s="70">
        <f t="shared" si="351"/>
        <v>-6.9522362594836795E-2</v>
      </c>
      <c r="S7538" s="71">
        <f t="shared" si="352"/>
        <v>17023.139751693601</v>
      </c>
      <c r="T7538" s="72">
        <f t="shared" si="353"/>
        <v>-924.57180581842954</v>
      </c>
    </row>
    <row r="7539" spans="2:20" x14ac:dyDescent="0.25">
      <c r="B7539" s="64">
        <v>42923</v>
      </c>
      <c r="C7539" s="65">
        <v>45</v>
      </c>
      <c r="D7539" s="66">
        <v>0.62921000000000005</v>
      </c>
      <c r="E7539" s="57"/>
      <c r="F7539" s="67">
        <v>42923</v>
      </c>
      <c r="G7539" s="68">
        <v>45</v>
      </c>
      <c r="H7539" s="69">
        <v>27000.2</v>
      </c>
      <c r="I7539" s="57"/>
      <c r="J7539" s="67">
        <v>42923</v>
      </c>
      <c r="K7539" s="68">
        <v>45</v>
      </c>
      <c r="L7539" s="69">
        <v>-5009.13</v>
      </c>
      <c r="M7539" s="57"/>
      <c r="N7539" s="67">
        <v>42923</v>
      </c>
      <c r="O7539" s="68">
        <v>45</v>
      </c>
      <c r="P7539" s="69">
        <v>12944.615400000001</v>
      </c>
      <c r="Q7539" s="57"/>
      <c r="R7539" s="70">
        <f t="shared" si="351"/>
        <v>-0.18552195909659927</v>
      </c>
      <c r="S7539" s="71">
        <f t="shared" si="352"/>
        <v>8144.8814558340009</v>
      </c>
      <c r="T7539" s="72">
        <f t="shared" si="353"/>
        <v>-2401.5104087600089</v>
      </c>
    </row>
    <row r="7540" spans="2:20" x14ac:dyDescent="0.25">
      <c r="B7540" s="64">
        <v>42923</v>
      </c>
      <c r="C7540" s="65">
        <v>46</v>
      </c>
      <c r="D7540" s="66">
        <v>0.64295000000000002</v>
      </c>
      <c r="E7540" s="57"/>
      <c r="F7540" s="67">
        <v>42923</v>
      </c>
      <c r="G7540" s="68">
        <v>46</v>
      </c>
      <c r="H7540" s="69">
        <v>25716.27</v>
      </c>
      <c r="I7540" s="57"/>
      <c r="J7540" s="67">
        <v>42923</v>
      </c>
      <c r="K7540" s="68">
        <v>46</v>
      </c>
      <c r="L7540" s="69">
        <v>-7731.27</v>
      </c>
      <c r="M7540" s="57"/>
      <c r="N7540" s="67">
        <v>42923</v>
      </c>
      <c r="O7540" s="68">
        <v>46</v>
      </c>
      <c r="P7540" s="69">
        <v>12304.804959999999</v>
      </c>
      <c r="Q7540" s="57"/>
      <c r="R7540" s="70">
        <f t="shared" si="351"/>
        <v>-0.30063730082161993</v>
      </c>
      <c r="S7540" s="71">
        <f t="shared" si="352"/>
        <v>7911.3743490320003</v>
      </c>
      <c r="T7540" s="72">
        <f t="shared" si="353"/>
        <v>-3699.2833503108809</v>
      </c>
    </row>
    <row r="7541" spans="2:20" x14ac:dyDescent="0.25">
      <c r="B7541" s="64">
        <v>42923</v>
      </c>
      <c r="C7541" s="65">
        <v>47</v>
      </c>
      <c r="D7541" s="66">
        <v>1.7124699999999999</v>
      </c>
      <c r="E7541" s="57"/>
      <c r="F7541" s="67">
        <v>42923</v>
      </c>
      <c r="G7541" s="68">
        <v>47</v>
      </c>
      <c r="H7541" s="69">
        <v>24273.99</v>
      </c>
      <c r="I7541" s="57"/>
      <c r="J7541" s="67">
        <v>42923</v>
      </c>
      <c r="K7541" s="68">
        <v>47</v>
      </c>
      <c r="L7541" s="69">
        <v>-1982.82</v>
      </c>
      <c r="M7541" s="57"/>
      <c r="N7541" s="67">
        <v>42923</v>
      </c>
      <c r="O7541" s="68">
        <v>47</v>
      </c>
      <c r="P7541" s="69">
        <v>11675.532569999999</v>
      </c>
      <c r="Q7541" s="57"/>
      <c r="R7541" s="70">
        <f t="shared" si="351"/>
        <v>-8.1684964029399357E-2</v>
      </c>
      <c r="S7541" s="71">
        <f t="shared" si="352"/>
        <v>19993.999260147899</v>
      </c>
      <c r="T7541" s="72">
        <f t="shared" si="353"/>
        <v>-953.71545800453055</v>
      </c>
    </row>
    <row r="7542" spans="2:20" x14ac:dyDescent="0.25">
      <c r="B7542" s="64">
        <v>42923</v>
      </c>
      <c r="C7542" s="65">
        <v>48</v>
      </c>
      <c r="D7542" s="66">
        <v>1.92788</v>
      </c>
      <c r="E7542" s="57"/>
      <c r="F7542" s="67">
        <v>42923</v>
      </c>
      <c r="G7542" s="68">
        <v>48</v>
      </c>
      <c r="H7542" s="69">
        <v>22798.76</v>
      </c>
      <c r="I7542" s="57"/>
      <c r="J7542" s="67">
        <v>42923</v>
      </c>
      <c r="K7542" s="68">
        <v>48</v>
      </c>
      <c r="L7542" s="69">
        <v>-6952.91</v>
      </c>
      <c r="M7542" s="57"/>
      <c r="N7542" s="67">
        <v>42923</v>
      </c>
      <c r="O7542" s="68">
        <v>48</v>
      </c>
      <c r="P7542" s="69">
        <v>10920.526750000001</v>
      </c>
      <c r="Q7542" s="57"/>
      <c r="R7542" s="70">
        <f t="shared" si="351"/>
        <v>-0.3049687790037704</v>
      </c>
      <c r="S7542" s="71">
        <f t="shared" si="352"/>
        <v>21053.465110790003</v>
      </c>
      <c r="T7542" s="72">
        <f t="shared" si="353"/>
        <v>-3330.4197090255134</v>
      </c>
    </row>
    <row r="7543" spans="2:20" x14ac:dyDescent="0.25">
      <c r="B7543" s="64">
        <v>42924</v>
      </c>
      <c r="C7543" s="65">
        <v>1</v>
      </c>
      <c r="D7543" s="66">
        <v>1.95516</v>
      </c>
      <c r="E7543" s="57"/>
      <c r="F7543" s="67">
        <v>42924</v>
      </c>
      <c r="G7543" s="68">
        <v>1</v>
      </c>
      <c r="H7543" s="69">
        <v>22150.5</v>
      </c>
      <c r="I7543" s="57"/>
      <c r="J7543" s="67">
        <v>42924</v>
      </c>
      <c r="K7543" s="68">
        <v>1</v>
      </c>
      <c r="L7543" s="69">
        <v>-3330.35</v>
      </c>
      <c r="M7543" s="57"/>
      <c r="N7543" s="67">
        <v>42924</v>
      </c>
      <c r="O7543" s="68">
        <v>1</v>
      </c>
      <c r="P7543" s="69">
        <v>10576.85454</v>
      </c>
      <c r="Q7543" s="57"/>
      <c r="R7543" s="70">
        <f t="shared" si="351"/>
        <v>-0.15035100787792599</v>
      </c>
      <c r="S7543" s="71">
        <f t="shared" si="352"/>
        <v>20679.442922426402</v>
      </c>
      <c r="T7543" s="72">
        <f t="shared" si="353"/>
        <v>-1590.2407402672172</v>
      </c>
    </row>
    <row r="7544" spans="2:20" x14ac:dyDescent="0.25">
      <c r="B7544" s="64">
        <v>42924</v>
      </c>
      <c r="C7544" s="65">
        <v>2</v>
      </c>
      <c r="D7544" s="66">
        <v>2.1871999999999998</v>
      </c>
      <c r="E7544" s="57"/>
      <c r="F7544" s="67">
        <v>42924</v>
      </c>
      <c r="G7544" s="68">
        <v>2</v>
      </c>
      <c r="H7544" s="69">
        <v>21489.09</v>
      </c>
      <c r="I7544" s="57"/>
      <c r="J7544" s="67">
        <v>42924</v>
      </c>
      <c r="K7544" s="68">
        <v>2</v>
      </c>
      <c r="L7544" s="69">
        <v>5131.8100000000004</v>
      </c>
      <c r="M7544" s="57"/>
      <c r="N7544" s="67">
        <v>42924</v>
      </c>
      <c r="O7544" s="68">
        <v>2</v>
      </c>
      <c r="P7544" s="69">
        <v>10219.682570000001</v>
      </c>
      <c r="Q7544" s="57"/>
      <c r="R7544" s="70">
        <f t="shared" si="351"/>
        <v>0.23881001940984939</v>
      </c>
      <c r="S7544" s="71">
        <f t="shared" si="352"/>
        <v>22352.489717103999</v>
      </c>
      <c r="T7544" s="72">
        <f t="shared" si="353"/>
        <v>2440.5625929041998</v>
      </c>
    </row>
    <row r="7545" spans="2:20" x14ac:dyDescent="0.25">
      <c r="B7545" s="64">
        <v>42924</v>
      </c>
      <c r="C7545" s="65">
        <v>3</v>
      </c>
      <c r="D7545" s="66">
        <v>2.1284800000000001</v>
      </c>
      <c r="E7545" s="57"/>
      <c r="F7545" s="67">
        <v>42924</v>
      </c>
      <c r="G7545" s="68">
        <v>3</v>
      </c>
      <c r="H7545" s="69">
        <v>21258.880000000001</v>
      </c>
      <c r="I7545" s="57"/>
      <c r="J7545" s="67">
        <v>42924</v>
      </c>
      <c r="K7545" s="68">
        <v>3</v>
      </c>
      <c r="L7545" s="69">
        <v>1771.57</v>
      </c>
      <c r="M7545" s="57"/>
      <c r="N7545" s="67">
        <v>42924</v>
      </c>
      <c r="O7545" s="68">
        <v>3</v>
      </c>
      <c r="P7545" s="69">
        <v>10103.923000000001</v>
      </c>
      <c r="Q7545" s="57"/>
      <c r="R7545" s="70">
        <f t="shared" si="351"/>
        <v>8.3333176536111025E-2</v>
      </c>
      <c r="S7545" s="71">
        <f t="shared" si="352"/>
        <v>21505.998027040005</v>
      </c>
      <c r="T7545" s="72">
        <f t="shared" si="353"/>
        <v>841.99199906627257</v>
      </c>
    </row>
    <row r="7546" spans="2:20" x14ac:dyDescent="0.25">
      <c r="B7546" s="64">
        <v>42924</v>
      </c>
      <c r="C7546" s="65">
        <v>4</v>
      </c>
      <c r="D7546" s="66">
        <v>1.87798</v>
      </c>
      <c r="E7546" s="57"/>
      <c r="F7546" s="67">
        <v>42924</v>
      </c>
      <c r="G7546" s="68">
        <v>4</v>
      </c>
      <c r="H7546" s="69">
        <v>20983.11</v>
      </c>
      <c r="I7546" s="57"/>
      <c r="J7546" s="67">
        <v>42924</v>
      </c>
      <c r="K7546" s="68">
        <v>4</v>
      </c>
      <c r="L7546" s="69">
        <v>-2211.58</v>
      </c>
      <c r="M7546" s="57"/>
      <c r="N7546" s="67">
        <v>42924</v>
      </c>
      <c r="O7546" s="68">
        <v>4</v>
      </c>
      <c r="P7546" s="69">
        <v>9965.1897709999994</v>
      </c>
      <c r="Q7546" s="57"/>
      <c r="R7546" s="70">
        <f t="shared" si="351"/>
        <v>-0.10539810352230913</v>
      </c>
      <c r="S7546" s="71">
        <f t="shared" si="352"/>
        <v>18714.427086142579</v>
      </c>
      <c r="T7546" s="72">
        <f t="shared" si="353"/>
        <v>-1050.312103103314</v>
      </c>
    </row>
    <row r="7547" spans="2:20" x14ac:dyDescent="0.25">
      <c r="B7547" s="64">
        <v>42924</v>
      </c>
      <c r="C7547" s="65">
        <v>5</v>
      </c>
      <c r="D7547" s="66">
        <v>1.6127100000000001</v>
      </c>
      <c r="E7547" s="57"/>
      <c r="F7547" s="67">
        <v>42924</v>
      </c>
      <c r="G7547" s="68">
        <v>5</v>
      </c>
      <c r="H7547" s="69">
        <v>20540.38</v>
      </c>
      <c r="I7547" s="57"/>
      <c r="J7547" s="67">
        <v>42924</v>
      </c>
      <c r="K7547" s="68">
        <v>5</v>
      </c>
      <c r="L7547" s="69">
        <v>-5403.4</v>
      </c>
      <c r="M7547" s="57"/>
      <c r="N7547" s="67">
        <v>42924</v>
      </c>
      <c r="O7547" s="68">
        <v>5</v>
      </c>
      <c r="P7547" s="69">
        <v>9744.9598769999993</v>
      </c>
      <c r="Q7547" s="57"/>
      <c r="R7547" s="70">
        <f t="shared" si="351"/>
        <v>-0.26306231919760004</v>
      </c>
      <c r="S7547" s="71">
        <f t="shared" si="352"/>
        <v>15715.794243236669</v>
      </c>
      <c r="T7547" s="72">
        <f t="shared" si="353"/>
        <v>-2563.5317457311789</v>
      </c>
    </row>
    <row r="7548" spans="2:20" x14ac:dyDescent="0.25">
      <c r="B7548" s="64">
        <v>42924</v>
      </c>
      <c r="C7548" s="65">
        <v>6</v>
      </c>
      <c r="D7548" s="66">
        <v>1.68449</v>
      </c>
      <c r="E7548" s="57"/>
      <c r="F7548" s="67">
        <v>42924</v>
      </c>
      <c r="G7548" s="68">
        <v>6</v>
      </c>
      <c r="H7548" s="69">
        <v>20082.439999999999</v>
      </c>
      <c r="I7548" s="57"/>
      <c r="J7548" s="67">
        <v>42924</v>
      </c>
      <c r="K7548" s="68">
        <v>6</v>
      </c>
      <c r="L7548" s="69">
        <v>-8065.9</v>
      </c>
      <c r="M7548" s="57"/>
      <c r="N7548" s="67">
        <v>42924</v>
      </c>
      <c r="O7548" s="68">
        <v>6</v>
      </c>
      <c r="P7548" s="69">
        <v>9514.0973649999996</v>
      </c>
      <c r="Q7548" s="57"/>
      <c r="R7548" s="70">
        <f t="shared" si="351"/>
        <v>-0.40163944221917258</v>
      </c>
      <c r="S7548" s="71">
        <f t="shared" si="352"/>
        <v>16026.401870368849</v>
      </c>
      <c r="T7548" s="72">
        <f t="shared" si="353"/>
        <v>-3821.2367588974994</v>
      </c>
    </row>
    <row r="7549" spans="2:20" x14ac:dyDescent="0.25">
      <c r="B7549" s="64">
        <v>42924</v>
      </c>
      <c r="C7549" s="65">
        <v>7</v>
      </c>
      <c r="D7549" s="66">
        <v>1.51319</v>
      </c>
      <c r="E7549" s="57"/>
      <c r="F7549" s="67">
        <v>42924</v>
      </c>
      <c r="G7549" s="68">
        <v>7</v>
      </c>
      <c r="H7549" s="69">
        <v>19832.099999999999</v>
      </c>
      <c r="I7549" s="57"/>
      <c r="J7549" s="67">
        <v>42924</v>
      </c>
      <c r="K7549" s="68">
        <v>7</v>
      </c>
      <c r="L7549" s="69">
        <v>-8406.24</v>
      </c>
      <c r="M7549" s="57"/>
      <c r="N7549" s="67">
        <v>42924</v>
      </c>
      <c r="O7549" s="68">
        <v>7</v>
      </c>
      <c r="P7549" s="69">
        <v>9364.8747409999996</v>
      </c>
      <c r="Q7549" s="57"/>
      <c r="R7549" s="70">
        <f t="shared" si="351"/>
        <v>-0.42387039194033915</v>
      </c>
      <c r="S7549" s="71">
        <f t="shared" si="352"/>
        <v>14170.83480933379</v>
      </c>
      <c r="T7549" s="72">
        <f t="shared" si="353"/>
        <v>-3969.4931269398521</v>
      </c>
    </row>
    <row r="7550" spans="2:20" x14ac:dyDescent="0.25">
      <c r="B7550" s="64">
        <v>42924</v>
      </c>
      <c r="C7550" s="65">
        <v>8</v>
      </c>
      <c r="D7550" s="66">
        <v>1.58433</v>
      </c>
      <c r="E7550" s="57"/>
      <c r="F7550" s="67">
        <v>42924</v>
      </c>
      <c r="G7550" s="68">
        <v>8</v>
      </c>
      <c r="H7550" s="69">
        <v>19681.91</v>
      </c>
      <c r="I7550" s="57"/>
      <c r="J7550" s="67">
        <v>42924</v>
      </c>
      <c r="K7550" s="68">
        <v>8</v>
      </c>
      <c r="L7550" s="69">
        <v>-6692.31</v>
      </c>
      <c r="M7550" s="57"/>
      <c r="N7550" s="67">
        <v>42924</v>
      </c>
      <c r="O7550" s="68">
        <v>8</v>
      </c>
      <c r="P7550" s="69">
        <v>9287.8303149999992</v>
      </c>
      <c r="Q7550" s="57"/>
      <c r="R7550" s="70">
        <f t="shared" si="351"/>
        <v>-0.34002340220029459</v>
      </c>
      <c r="S7550" s="71">
        <f t="shared" si="352"/>
        <v>14714.988202963948</v>
      </c>
      <c r="T7550" s="72">
        <f t="shared" si="353"/>
        <v>-3158.0796627653335</v>
      </c>
    </row>
    <row r="7551" spans="2:20" x14ac:dyDescent="0.25">
      <c r="B7551" s="64">
        <v>42924</v>
      </c>
      <c r="C7551" s="65">
        <v>9</v>
      </c>
      <c r="D7551" s="66">
        <v>1.7096</v>
      </c>
      <c r="E7551" s="57"/>
      <c r="F7551" s="67">
        <v>42924</v>
      </c>
      <c r="G7551" s="68">
        <v>9</v>
      </c>
      <c r="H7551" s="69">
        <v>19624.740000000002</v>
      </c>
      <c r="I7551" s="57"/>
      <c r="J7551" s="67">
        <v>42924</v>
      </c>
      <c r="K7551" s="68">
        <v>9</v>
      </c>
      <c r="L7551" s="69">
        <v>-5998.75</v>
      </c>
      <c r="M7551" s="57"/>
      <c r="N7551" s="67">
        <v>42924</v>
      </c>
      <c r="O7551" s="68">
        <v>9</v>
      </c>
      <c r="P7551" s="69">
        <v>9284.8547139999991</v>
      </c>
      <c r="Q7551" s="57"/>
      <c r="R7551" s="70">
        <f t="shared" si="351"/>
        <v>-0.30567283948730017</v>
      </c>
      <c r="S7551" s="71">
        <f t="shared" si="352"/>
        <v>15873.387619054398</v>
      </c>
      <c r="T7551" s="72">
        <f t="shared" si="353"/>
        <v>-2838.1279046554241</v>
      </c>
    </row>
    <row r="7552" spans="2:20" x14ac:dyDescent="0.25">
      <c r="B7552" s="64">
        <v>42924</v>
      </c>
      <c r="C7552" s="65">
        <v>10</v>
      </c>
      <c r="D7552" s="66">
        <v>1.7620199999999999</v>
      </c>
      <c r="E7552" s="57"/>
      <c r="F7552" s="67">
        <v>42924</v>
      </c>
      <c r="G7552" s="68">
        <v>10</v>
      </c>
      <c r="H7552" s="69">
        <v>19201.02</v>
      </c>
      <c r="I7552" s="57"/>
      <c r="J7552" s="67">
        <v>42924</v>
      </c>
      <c r="K7552" s="68">
        <v>10</v>
      </c>
      <c r="L7552" s="69">
        <v>-8429.35</v>
      </c>
      <c r="M7552" s="57"/>
      <c r="N7552" s="67">
        <v>42924</v>
      </c>
      <c r="O7552" s="68">
        <v>10</v>
      </c>
      <c r="P7552" s="69">
        <v>9076.3387500000008</v>
      </c>
      <c r="Q7552" s="57"/>
      <c r="R7552" s="70">
        <f t="shared" si="351"/>
        <v>-0.43900532367551309</v>
      </c>
      <c r="S7552" s="71">
        <f t="shared" si="352"/>
        <v>15992.690404275001</v>
      </c>
      <c r="T7552" s="72">
        <f t="shared" si="353"/>
        <v>-3984.5610307323523</v>
      </c>
    </row>
    <row r="7553" spans="2:20" x14ac:dyDescent="0.25">
      <c r="B7553" s="64">
        <v>42924</v>
      </c>
      <c r="C7553" s="65">
        <v>11</v>
      </c>
      <c r="D7553" s="66">
        <v>1.6389400000000001</v>
      </c>
      <c r="E7553" s="57"/>
      <c r="F7553" s="67">
        <v>42924</v>
      </c>
      <c r="G7553" s="68">
        <v>11</v>
      </c>
      <c r="H7553" s="69">
        <v>19141.71</v>
      </c>
      <c r="I7553" s="57"/>
      <c r="J7553" s="67">
        <v>42924</v>
      </c>
      <c r="K7553" s="68">
        <v>11</v>
      </c>
      <c r="L7553" s="69">
        <v>-7153.74</v>
      </c>
      <c r="M7553" s="57"/>
      <c r="N7553" s="67">
        <v>42924</v>
      </c>
      <c r="O7553" s="68">
        <v>11</v>
      </c>
      <c r="P7553" s="69">
        <v>9035.6721670000006</v>
      </c>
      <c r="Q7553" s="57"/>
      <c r="R7553" s="70">
        <f t="shared" si="351"/>
        <v>-0.3737252314448396</v>
      </c>
      <c r="S7553" s="71">
        <f t="shared" si="352"/>
        <v>14808.924541382981</v>
      </c>
      <c r="T7553" s="72">
        <f t="shared" si="353"/>
        <v>-3376.8586718717706</v>
      </c>
    </row>
    <row r="7554" spans="2:20" x14ac:dyDescent="0.25">
      <c r="B7554" s="64">
        <v>42924</v>
      </c>
      <c r="C7554" s="65">
        <v>12</v>
      </c>
      <c r="D7554" s="66">
        <v>1.76813</v>
      </c>
      <c r="E7554" s="57"/>
      <c r="F7554" s="67">
        <v>42924</v>
      </c>
      <c r="G7554" s="68">
        <v>12</v>
      </c>
      <c r="H7554" s="69">
        <v>19269.990000000002</v>
      </c>
      <c r="I7554" s="57"/>
      <c r="J7554" s="67">
        <v>42924</v>
      </c>
      <c r="K7554" s="68">
        <v>12</v>
      </c>
      <c r="L7554" s="69">
        <v>-7194.99</v>
      </c>
      <c r="M7554" s="57"/>
      <c r="N7554" s="67">
        <v>42924</v>
      </c>
      <c r="O7554" s="68">
        <v>12</v>
      </c>
      <c r="P7554" s="69">
        <v>9106.7720829999998</v>
      </c>
      <c r="Q7554" s="57"/>
      <c r="R7554" s="70">
        <f t="shared" si="351"/>
        <v>-0.37337798307108616</v>
      </c>
      <c r="S7554" s="71">
        <f t="shared" si="352"/>
        <v>16101.956923114789</v>
      </c>
      <c r="T7554" s="72">
        <f t="shared" si="353"/>
        <v>-3400.268192638614</v>
      </c>
    </row>
    <row r="7555" spans="2:20" x14ac:dyDescent="0.25">
      <c r="B7555" s="64">
        <v>42924</v>
      </c>
      <c r="C7555" s="65">
        <v>13</v>
      </c>
      <c r="D7555" s="66">
        <v>1.96692</v>
      </c>
      <c r="E7555" s="57"/>
      <c r="F7555" s="67">
        <v>42924</v>
      </c>
      <c r="G7555" s="68">
        <v>13</v>
      </c>
      <c r="H7555" s="69">
        <v>19803.13</v>
      </c>
      <c r="I7555" s="57"/>
      <c r="J7555" s="67">
        <v>42924</v>
      </c>
      <c r="K7555" s="68">
        <v>13</v>
      </c>
      <c r="L7555" s="69">
        <v>-8320.83</v>
      </c>
      <c r="M7555" s="57"/>
      <c r="N7555" s="67">
        <v>42924</v>
      </c>
      <c r="O7555" s="68">
        <v>13</v>
      </c>
      <c r="P7555" s="69">
        <v>9373.0672589999995</v>
      </c>
      <c r="Q7555" s="57"/>
      <c r="R7555" s="70">
        <f t="shared" si="351"/>
        <v>-0.42017751739245257</v>
      </c>
      <c r="S7555" s="71">
        <f t="shared" si="352"/>
        <v>18436.07345307228</v>
      </c>
      <c r="T7555" s="72">
        <f t="shared" si="353"/>
        <v>-3938.3521312390999</v>
      </c>
    </row>
    <row r="7556" spans="2:20" x14ac:dyDescent="0.25">
      <c r="B7556" s="64">
        <v>42924</v>
      </c>
      <c r="C7556" s="65">
        <v>14</v>
      </c>
      <c r="D7556" s="66">
        <v>2.2365200000000001</v>
      </c>
      <c r="E7556" s="57"/>
      <c r="F7556" s="67">
        <v>42924</v>
      </c>
      <c r="G7556" s="68">
        <v>14</v>
      </c>
      <c r="H7556" s="69">
        <v>20401.66</v>
      </c>
      <c r="I7556" s="57"/>
      <c r="J7556" s="67">
        <v>42924</v>
      </c>
      <c r="K7556" s="68">
        <v>14</v>
      </c>
      <c r="L7556" s="69">
        <v>-5152.3100000000004</v>
      </c>
      <c r="M7556" s="57"/>
      <c r="N7556" s="67">
        <v>42924</v>
      </c>
      <c r="O7556" s="68">
        <v>14</v>
      </c>
      <c r="P7556" s="69">
        <v>9691.3756809999995</v>
      </c>
      <c r="Q7556" s="57"/>
      <c r="R7556" s="70">
        <f t="shared" si="351"/>
        <v>-0.25254366556446878</v>
      </c>
      <c r="S7556" s="71">
        <f t="shared" si="352"/>
        <v>21674.95553807012</v>
      </c>
      <c r="T7556" s="72">
        <f t="shared" si="353"/>
        <v>-2447.4955388420899</v>
      </c>
    </row>
    <row r="7557" spans="2:20" x14ac:dyDescent="0.25">
      <c r="B7557" s="64">
        <v>42924</v>
      </c>
      <c r="C7557" s="65">
        <v>15</v>
      </c>
      <c r="D7557" s="66">
        <v>2.0185300000000002</v>
      </c>
      <c r="E7557" s="57"/>
      <c r="F7557" s="67">
        <v>42924</v>
      </c>
      <c r="G7557" s="68">
        <v>15</v>
      </c>
      <c r="H7557" s="69">
        <v>21136.95</v>
      </c>
      <c r="I7557" s="57"/>
      <c r="J7557" s="67">
        <v>42924</v>
      </c>
      <c r="K7557" s="68">
        <v>15</v>
      </c>
      <c r="L7557" s="69">
        <v>-3873.8</v>
      </c>
      <c r="M7557" s="57"/>
      <c r="N7557" s="67">
        <v>42924</v>
      </c>
      <c r="O7557" s="68">
        <v>15</v>
      </c>
      <c r="P7557" s="69">
        <v>10123.43132</v>
      </c>
      <c r="Q7557" s="57"/>
      <c r="R7557" s="70">
        <f t="shared" si="351"/>
        <v>-0.18327147483435405</v>
      </c>
      <c r="S7557" s="71">
        <f t="shared" si="352"/>
        <v>20434.449822359602</v>
      </c>
      <c r="T7557" s="72">
        <f t="shared" si="353"/>
        <v>-1855.3361884006915</v>
      </c>
    </row>
    <row r="7558" spans="2:20" x14ac:dyDescent="0.25">
      <c r="B7558" s="64">
        <v>42924</v>
      </c>
      <c r="C7558" s="65">
        <v>16</v>
      </c>
      <c r="D7558" s="66">
        <v>1.87582</v>
      </c>
      <c r="E7558" s="57"/>
      <c r="F7558" s="67">
        <v>42924</v>
      </c>
      <c r="G7558" s="68">
        <v>16</v>
      </c>
      <c r="H7558" s="69">
        <v>22243.13</v>
      </c>
      <c r="I7558" s="57"/>
      <c r="J7558" s="67">
        <v>42924</v>
      </c>
      <c r="K7558" s="68">
        <v>16</v>
      </c>
      <c r="L7558" s="69">
        <v>-2291.7399999999998</v>
      </c>
      <c r="M7558" s="57"/>
      <c r="N7558" s="67">
        <v>42924</v>
      </c>
      <c r="O7558" s="68">
        <v>16</v>
      </c>
      <c r="P7558" s="69">
        <v>10631.099109999999</v>
      </c>
      <c r="Q7558" s="57"/>
      <c r="R7558" s="70">
        <f t="shared" si="351"/>
        <v>-0.10303136294217584</v>
      </c>
      <c r="S7558" s="71">
        <f t="shared" si="352"/>
        <v>19942.0283325202</v>
      </c>
      <c r="T7558" s="72">
        <f t="shared" si="353"/>
        <v>-1095.3366308766524</v>
      </c>
    </row>
    <row r="7559" spans="2:20" x14ac:dyDescent="0.25">
      <c r="B7559" s="64">
        <v>42924</v>
      </c>
      <c r="C7559" s="65">
        <v>17</v>
      </c>
      <c r="D7559" s="66">
        <v>1.4106300000000001</v>
      </c>
      <c r="E7559" s="57"/>
      <c r="F7559" s="67">
        <v>42924</v>
      </c>
      <c r="G7559" s="68">
        <v>17</v>
      </c>
      <c r="H7559" s="69">
        <v>23104.39</v>
      </c>
      <c r="I7559" s="57"/>
      <c r="J7559" s="67">
        <v>42924</v>
      </c>
      <c r="K7559" s="68">
        <v>17</v>
      </c>
      <c r="L7559" s="69">
        <v>-5159.0200000000004</v>
      </c>
      <c r="M7559" s="57"/>
      <c r="N7559" s="67">
        <v>42924</v>
      </c>
      <c r="O7559" s="68">
        <v>17</v>
      </c>
      <c r="P7559" s="69">
        <v>10909.086370000001</v>
      </c>
      <c r="Q7559" s="57"/>
      <c r="R7559" s="70">
        <f t="shared" si="351"/>
        <v>-0.2232917640327228</v>
      </c>
      <c r="S7559" s="71">
        <f t="shared" si="352"/>
        <v>15388.684506113103</v>
      </c>
      <c r="T7559" s="72">
        <f t="shared" si="353"/>
        <v>-2435.9091395426326</v>
      </c>
    </row>
    <row r="7560" spans="2:20" x14ac:dyDescent="0.25">
      <c r="B7560" s="64">
        <v>42924</v>
      </c>
      <c r="C7560" s="65">
        <v>18</v>
      </c>
      <c r="D7560" s="66">
        <v>1.3872599999999999</v>
      </c>
      <c r="E7560" s="57"/>
      <c r="F7560" s="67">
        <v>42924</v>
      </c>
      <c r="G7560" s="68">
        <v>18</v>
      </c>
      <c r="H7560" s="69">
        <v>23514.16</v>
      </c>
      <c r="I7560" s="57"/>
      <c r="J7560" s="67">
        <v>42924</v>
      </c>
      <c r="K7560" s="68">
        <v>18</v>
      </c>
      <c r="L7560" s="69">
        <v>-4800.03</v>
      </c>
      <c r="M7560" s="57"/>
      <c r="N7560" s="67">
        <v>42924</v>
      </c>
      <c r="O7560" s="68">
        <v>18</v>
      </c>
      <c r="P7560" s="69">
        <v>11127.158069999999</v>
      </c>
      <c r="Q7560" s="57"/>
      <c r="R7560" s="70">
        <f t="shared" si="351"/>
        <v>-0.20413359439588741</v>
      </c>
      <c r="S7560" s="71">
        <f t="shared" si="352"/>
        <v>15436.261304188198</v>
      </c>
      <c r="T7560" s="72">
        <f t="shared" si="353"/>
        <v>-2271.4267722403051</v>
      </c>
    </row>
    <row r="7561" spans="2:20" x14ac:dyDescent="0.25">
      <c r="B7561" s="64">
        <v>42924</v>
      </c>
      <c r="C7561" s="65">
        <v>19</v>
      </c>
      <c r="D7561" s="66">
        <v>1.29193</v>
      </c>
      <c r="E7561" s="57"/>
      <c r="F7561" s="67">
        <v>42924</v>
      </c>
      <c r="G7561" s="68">
        <v>19</v>
      </c>
      <c r="H7561" s="69">
        <v>23916.18</v>
      </c>
      <c r="I7561" s="57"/>
      <c r="J7561" s="67">
        <v>42924</v>
      </c>
      <c r="K7561" s="68">
        <v>19</v>
      </c>
      <c r="L7561" s="69">
        <v>-5042.6099999999997</v>
      </c>
      <c r="M7561" s="57"/>
      <c r="N7561" s="67">
        <v>42924</v>
      </c>
      <c r="O7561" s="68">
        <v>19</v>
      </c>
      <c r="P7561" s="69">
        <v>11323.06961</v>
      </c>
      <c r="Q7561" s="57"/>
      <c r="R7561" s="70">
        <f t="shared" si="351"/>
        <v>-0.21084512660466678</v>
      </c>
      <c r="S7561" s="71">
        <f t="shared" si="352"/>
        <v>14628.613321247301</v>
      </c>
      <c r="T7561" s="72">
        <f t="shared" si="353"/>
        <v>-2387.4140454739049</v>
      </c>
    </row>
    <row r="7562" spans="2:20" x14ac:dyDescent="0.25">
      <c r="B7562" s="64">
        <v>42924</v>
      </c>
      <c r="C7562" s="65">
        <v>20</v>
      </c>
      <c r="D7562" s="66">
        <v>1.2298800000000001</v>
      </c>
      <c r="E7562" s="57"/>
      <c r="F7562" s="67">
        <v>42924</v>
      </c>
      <c r="G7562" s="68">
        <v>20</v>
      </c>
      <c r="H7562" s="69">
        <v>23750.85</v>
      </c>
      <c r="I7562" s="57"/>
      <c r="J7562" s="67">
        <v>42924</v>
      </c>
      <c r="K7562" s="68">
        <v>20</v>
      </c>
      <c r="L7562" s="69">
        <v>-7689.55</v>
      </c>
      <c r="M7562" s="57"/>
      <c r="N7562" s="67">
        <v>42924</v>
      </c>
      <c r="O7562" s="68">
        <v>20</v>
      </c>
      <c r="P7562" s="69">
        <v>11274.45325</v>
      </c>
      <c r="Q7562" s="57"/>
      <c r="R7562" s="70">
        <f t="shared" ref="R7562:R7625" si="354">L7562/H7562</f>
        <v>-0.32375893915375664</v>
      </c>
      <c r="S7562" s="71">
        <f t="shared" ref="S7562:S7625" si="355">P7562*D7562</f>
        <v>13866.224563110001</v>
      </c>
      <c r="T7562" s="72">
        <f t="shared" ref="T7562:T7625" si="356">P7562*R7562</f>
        <v>-3650.2050237586241</v>
      </c>
    </row>
    <row r="7563" spans="2:20" x14ac:dyDescent="0.25">
      <c r="B7563" s="64">
        <v>42924</v>
      </c>
      <c r="C7563" s="65">
        <v>21</v>
      </c>
      <c r="D7563" s="66">
        <v>1.10161</v>
      </c>
      <c r="E7563" s="57"/>
      <c r="F7563" s="67">
        <v>42924</v>
      </c>
      <c r="G7563" s="68">
        <v>21</v>
      </c>
      <c r="H7563" s="69">
        <v>23270.81</v>
      </c>
      <c r="I7563" s="57"/>
      <c r="J7563" s="67">
        <v>42924</v>
      </c>
      <c r="K7563" s="68">
        <v>21</v>
      </c>
      <c r="L7563" s="69">
        <v>-9018.5</v>
      </c>
      <c r="M7563" s="57"/>
      <c r="N7563" s="67">
        <v>42924</v>
      </c>
      <c r="O7563" s="68">
        <v>21</v>
      </c>
      <c r="P7563" s="69">
        <v>11034.447920000001</v>
      </c>
      <c r="Q7563" s="57"/>
      <c r="R7563" s="70">
        <f t="shared" si="354"/>
        <v>-0.38754559897141522</v>
      </c>
      <c r="S7563" s="71">
        <f t="shared" si="355"/>
        <v>12155.6581731512</v>
      </c>
      <c r="T7563" s="72">
        <f t="shared" si="356"/>
        <v>-4276.351728475287</v>
      </c>
    </row>
    <row r="7564" spans="2:20" x14ac:dyDescent="0.25">
      <c r="B7564" s="64">
        <v>42924</v>
      </c>
      <c r="C7564" s="65">
        <v>22</v>
      </c>
      <c r="D7564" s="66">
        <v>0.83231999999999995</v>
      </c>
      <c r="E7564" s="57"/>
      <c r="F7564" s="67">
        <v>42924</v>
      </c>
      <c r="G7564" s="68">
        <v>22</v>
      </c>
      <c r="H7564" s="69">
        <v>22899.34</v>
      </c>
      <c r="I7564" s="57"/>
      <c r="J7564" s="67">
        <v>42924</v>
      </c>
      <c r="K7564" s="68">
        <v>22</v>
      </c>
      <c r="L7564" s="69">
        <v>-11312.2</v>
      </c>
      <c r="M7564" s="57"/>
      <c r="N7564" s="67">
        <v>42924</v>
      </c>
      <c r="O7564" s="68">
        <v>22</v>
      </c>
      <c r="P7564" s="69">
        <v>10907.25222</v>
      </c>
      <c r="Q7564" s="57"/>
      <c r="R7564" s="70">
        <f t="shared" si="354"/>
        <v>-0.49399677021259131</v>
      </c>
      <c r="S7564" s="71">
        <f t="shared" si="355"/>
        <v>9078.3241677503993</v>
      </c>
      <c r="T7564" s="72">
        <f t="shared" si="356"/>
        <v>-5388.1473685741166</v>
      </c>
    </row>
    <row r="7565" spans="2:20" x14ac:dyDescent="0.25">
      <c r="B7565" s="64">
        <v>42924</v>
      </c>
      <c r="C7565" s="65">
        <v>23</v>
      </c>
      <c r="D7565" s="66">
        <v>1.2034100000000001</v>
      </c>
      <c r="E7565" s="57"/>
      <c r="F7565" s="67">
        <v>42924</v>
      </c>
      <c r="G7565" s="68">
        <v>23</v>
      </c>
      <c r="H7565" s="69">
        <v>22724.84</v>
      </c>
      <c r="I7565" s="57"/>
      <c r="J7565" s="67">
        <v>42924</v>
      </c>
      <c r="K7565" s="68">
        <v>23</v>
      </c>
      <c r="L7565" s="69">
        <v>-9011.51</v>
      </c>
      <c r="M7565" s="57"/>
      <c r="N7565" s="67">
        <v>42924</v>
      </c>
      <c r="O7565" s="68">
        <v>23</v>
      </c>
      <c r="P7565" s="69">
        <v>10839.127350000001</v>
      </c>
      <c r="Q7565" s="57"/>
      <c r="R7565" s="70">
        <f t="shared" si="354"/>
        <v>-0.39654888659282089</v>
      </c>
      <c r="S7565" s="71">
        <f t="shared" si="355"/>
        <v>13043.914244263502</v>
      </c>
      <c r="T7565" s="72">
        <f t="shared" si="356"/>
        <v>-4298.2438822802933</v>
      </c>
    </row>
    <row r="7566" spans="2:20" x14ac:dyDescent="0.25">
      <c r="B7566" s="64">
        <v>42924</v>
      </c>
      <c r="C7566" s="65">
        <v>24</v>
      </c>
      <c r="D7566" s="66">
        <v>1.5153399999999999</v>
      </c>
      <c r="E7566" s="57"/>
      <c r="F7566" s="67">
        <v>42924</v>
      </c>
      <c r="G7566" s="68">
        <v>24</v>
      </c>
      <c r="H7566" s="69">
        <v>22237.39</v>
      </c>
      <c r="I7566" s="57"/>
      <c r="J7566" s="67">
        <v>42924</v>
      </c>
      <c r="K7566" s="68">
        <v>24</v>
      </c>
      <c r="L7566" s="69">
        <v>-7170.26</v>
      </c>
      <c r="M7566" s="57"/>
      <c r="N7566" s="67">
        <v>42924</v>
      </c>
      <c r="O7566" s="68">
        <v>24</v>
      </c>
      <c r="P7566" s="69">
        <v>10610.236500000001</v>
      </c>
      <c r="Q7566" s="57"/>
      <c r="R7566" s="70">
        <f t="shared" si="354"/>
        <v>-0.32244161747399314</v>
      </c>
      <c r="S7566" s="71">
        <f t="shared" si="355"/>
        <v>16078.115777910001</v>
      </c>
      <c r="T7566" s="72">
        <f t="shared" si="356"/>
        <v>-3421.1818188416</v>
      </c>
    </row>
    <row r="7567" spans="2:20" x14ac:dyDescent="0.25">
      <c r="B7567" s="64">
        <v>42924</v>
      </c>
      <c r="C7567" s="65">
        <v>25</v>
      </c>
      <c r="D7567" s="66">
        <v>1.4555499999999999</v>
      </c>
      <c r="E7567" s="57"/>
      <c r="F7567" s="67">
        <v>42924</v>
      </c>
      <c r="G7567" s="68">
        <v>25</v>
      </c>
      <c r="H7567" s="69">
        <v>21793.74</v>
      </c>
      <c r="I7567" s="57"/>
      <c r="J7567" s="67">
        <v>42924</v>
      </c>
      <c r="K7567" s="68">
        <v>25</v>
      </c>
      <c r="L7567" s="69">
        <v>-4408.5200000000004</v>
      </c>
      <c r="M7567" s="57"/>
      <c r="N7567" s="67">
        <v>42924</v>
      </c>
      <c r="O7567" s="68">
        <v>25</v>
      </c>
      <c r="P7567" s="69">
        <v>10394.58511</v>
      </c>
      <c r="Q7567" s="57"/>
      <c r="R7567" s="70">
        <f t="shared" si="354"/>
        <v>-0.20228377506568401</v>
      </c>
      <c r="S7567" s="71">
        <f t="shared" si="355"/>
        <v>15129.838356860499</v>
      </c>
      <c r="T7567" s="72">
        <f t="shared" si="356"/>
        <v>-2102.6559162923481</v>
      </c>
    </row>
    <row r="7568" spans="2:20" x14ac:dyDescent="0.25">
      <c r="B7568" s="64">
        <v>42924</v>
      </c>
      <c r="C7568" s="65">
        <v>26</v>
      </c>
      <c r="D7568" s="66">
        <v>1.4084099999999999</v>
      </c>
      <c r="E7568" s="57"/>
      <c r="F7568" s="67">
        <v>42924</v>
      </c>
      <c r="G7568" s="68">
        <v>26</v>
      </c>
      <c r="H7568" s="69">
        <v>21458.76</v>
      </c>
      <c r="I7568" s="57"/>
      <c r="J7568" s="67">
        <v>42924</v>
      </c>
      <c r="K7568" s="68">
        <v>26</v>
      </c>
      <c r="L7568" s="69">
        <v>-3055.23</v>
      </c>
      <c r="M7568" s="57"/>
      <c r="N7568" s="67">
        <v>42924</v>
      </c>
      <c r="O7568" s="68">
        <v>26</v>
      </c>
      <c r="P7568" s="69">
        <v>10231.28239</v>
      </c>
      <c r="Q7568" s="57"/>
      <c r="R7568" s="70">
        <f t="shared" si="354"/>
        <v>-0.14237681953663681</v>
      </c>
      <c r="S7568" s="71">
        <f t="shared" si="355"/>
        <v>14409.8404308999</v>
      </c>
      <c r="T7568" s="72">
        <f t="shared" si="356"/>
        <v>-1456.6974464694001</v>
      </c>
    </row>
    <row r="7569" spans="2:20" x14ac:dyDescent="0.25">
      <c r="B7569" s="64">
        <v>42924</v>
      </c>
      <c r="C7569" s="65">
        <v>27</v>
      </c>
      <c r="D7569" s="66">
        <v>1.2378800000000001</v>
      </c>
      <c r="E7569" s="57"/>
      <c r="F7569" s="67">
        <v>42924</v>
      </c>
      <c r="G7569" s="68">
        <v>27</v>
      </c>
      <c r="H7569" s="69">
        <v>21004.02</v>
      </c>
      <c r="I7569" s="57"/>
      <c r="J7569" s="67">
        <v>42924</v>
      </c>
      <c r="K7569" s="68">
        <v>27</v>
      </c>
      <c r="L7569" s="69">
        <v>-4374.72</v>
      </c>
      <c r="M7569" s="57"/>
      <c r="N7569" s="67">
        <v>42924</v>
      </c>
      <c r="O7569" s="68">
        <v>27</v>
      </c>
      <c r="P7569" s="69">
        <v>10087.14696</v>
      </c>
      <c r="Q7569" s="57"/>
      <c r="R7569" s="70">
        <f t="shared" si="354"/>
        <v>-0.2082801292324041</v>
      </c>
      <c r="S7569" s="71">
        <f t="shared" si="355"/>
        <v>12486.6774788448</v>
      </c>
      <c r="T7569" s="72">
        <f t="shared" si="356"/>
        <v>-2100.952272415052</v>
      </c>
    </row>
    <row r="7570" spans="2:20" x14ac:dyDescent="0.25">
      <c r="B7570" s="64">
        <v>42924</v>
      </c>
      <c r="C7570" s="65">
        <v>28</v>
      </c>
      <c r="D7570" s="66">
        <v>1.1632</v>
      </c>
      <c r="E7570" s="57"/>
      <c r="F7570" s="67">
        <v>42924</v>
      </c>
      <c r="G7570" s="68">
        <v>28</v>
      </c>
      <c r="H7570" s="69">
        <v>20547.46</v>
      </c>
      <c r="I7570" s="57"/>
      <c r="J7570" s="67">
        <v>42924</v>
      </c>
      <c r="K7570" s="68">
        <v>28</v>
      </c>
      <c r="L7570" s="69">
        <v>-4122.8900000000003</v>
      </c>
      <c r="M7570" s="57"/>
      <c r="N7570" s="67">
        <v>42924</v>
      </c>
      <c r="O7570" s="68">
        <v>28</v>
      </c>
      <c r="P7570" s="69">
        <v>9831.9541169999993</v>
      </c>
      <c r="Q7570" s="57"/>
      <c r="R7570" s="70">
        <f t="shared" si="354"/>
        <v>-0.20065205139710701</v>
      </c>
      <c r="S7570" s="71">
        <f t="shared" si="355"/>
        <v>11436.5290288944</v>
      </c>
      <c r="T7570" s="72">
        <f t="shared" si="356"/>
        <v>-1972.8017628182818</v>
      </c>
    </row>
    <row r="7571" spans="2:20" x14ac:dyDescent="0.25">
      <c r="B7571" s="64">
        <v>42924</v>
      </c>
      <c r="C7571" s="65">
        <v>29</v>
      </c>
      <c r="D7571" s="66">
        <v>0.73162000000000005</v>
      </c>
      <c r="E7571" s="57"/>
      <c r="F7571" s="67">
        <v>42924</v>
      </c>
      <c r="G7571" s="68">
        <v>29</v>
      </c>
      <c r="H7571" s="69">
        <v>20244.13</v>
      </c>
      <c r="I7571" s="57"/>
      <c r="J7571" s="67">
        <v>42924</v>
      </c>
      <c r="K7571" s="68">
        <v>29</v>
      </c>
      <c r="L7571" s="69">
        <v>-7643.88</v>
      </c>
      <c r="M7571" s="57"/>
      <c r="N7571" s="67">
        <v>42924</v>
      </c>
      <c r="O7571" s="68">
        <v>29</v>
      </c>
      <c r="P7571" s="69">
        <v>9619.2167430000009</v>
      </c>
      <c r="Q7571" s="57"/>
      <c r="R7571" s="70">
        <f t="shared" si="354"/>
        <v>-0.37758500859261424</v>
      </c>
      <c r="S7571" s="71">
        <f t="shared" si="355"/>
        <v>7037.611353513661</v>
      </c>
      <c r="T7571" s="72">
        <f t="shared" si="356"/>
        <v>-3632.072036559874</v>
      </c>
    </row>
    <row r="7572" spans="2:20" x14ac:dyDescent="0.25">
      <c r="B7572" s="64">
        <v>42924</v>
      </c>
      <c r="C7572" s="65">
        <v>30</v>
      </c>
      <c r="D7572" s="66">
        <v>0.80600000000000005</v>
      </c>
      <c r="E7572" s="57"/>
      <c r="F7572" s="67">
        <v>42924</v>
      </c>
      <c r="G7572" s="68">
        <v>30</v>
      </c>
      <c r="H7572" s="69">
        <v>20119.400000000001</v>
      </c>
      <c r="I7572" s="57"/>
      <c r="J7572" s="67">
        <v>42924</v>
      </c>
      <c r="K7572" s="68">
        <v>30</v>
      </c>
      <c r="L7572" s="69">
        <v>-6862.34</v>
      </c>
      <c r="M7572" s="57"/>
      <c r="N7572" s="67">
        <v>42924</v>
      </c>
      <c r="O7572" s="68">
        <v>30</v>
      </c>
      <c r="P7572" s="69">
        <v>9584.1580240000003</v>
      </c>
      <c r="Q7572" s="57"/>
      <c r="R7572" s="70">
        <f t="shared" si="354"/>
        <v>-0.34108074793482906</v>
      </c>
      <c r="S7572" s="71">
        <f t="shared" si="355"/>
        <v>7724.8313673440007</v>
      </c>
      <c r="T7572" s="72">
        <f t="shared" si="356"/>
        <v>-3268.9717871515136</v>
      </c>
    </row>
    <row r="7573" spans="2:20" x14ac:dyDescent="0.25">
      <c r="B7573" s="64">
        <v>42924</v>
      </c>
      <c r="C7573" s="65">
        <v>31</v>
      </c>
      <c r="D7573" s="66">
        <v>1.1222799999999999</v>
      </c>
      <c r="E7573" s="57"/>
      <c r="F7573" s="67">
        <v>42924</v>
      </c>
      <c r="G7573" s="68">
        <v>31</v>
      </c>
      <c r="H7573" s="69">
        <v>20299.060000000001</v>
      </c>
      <c r="I7573" s="57"/>
      <c r="J7573" s="67">
        <v>42924</v>
      </c>
      <c r="K7573" s="68">
        <v>31</v>
      </c>
      <c r="L7573" s="69">
        <v>-1320.24</v>
      </c>
      <c r="M7573" s="57"/>
      <c r="N7573" s="67">
        <v>42924</v>
      </c>
      <c r="O7573" s="68">
        <v>31</v>
      </c>
      <c r="P7573" s="69">
        <v>9718.7250359999998</v>
      </c>
      <c r="Q7573" s="57"/>
      <c r="R7573" s="70">
        <f t="shared" si="354"/>
        <v>-6.5039464881625056E-2</v>
      </c>
      <c r="S7573" s="71">
        <f t="shared" si="355"/>
        <v>10907.130733402078</v>
      </c>
      <c r="T7573" s="72">
        <f t="shared" si="356"/>
        <v>-632.10067567309216</v>
      </c>
    </row>
    <row r="7574" spans="2:20" x14ac:dyDescent="0.25">
      <c r="B7574" s="64">
        <v>42924</v>
      </c>
      <c r="C7574" s="65">
        <v>32</v>
      </c>
      <c r="D7574" s="66">
        <v>1.3217000000000001</v>
      </c>
      <c r="E7574" s="57"/>
      <c r="F7574" s="67">
        <v>42924</v>
      </c>
      <c r="G7574" s="68">
        <v>32</v>
      </c>
      <c r="H7574" s="69">
        <v>20674.84</v>
      </c>
      <c r="I7574" s="57"/>
      <c r="J7574" s="67">
        <v>42924</v>
      </c>
      <c r="K7574" s="68">
        <v>32</v>
      </c>
      <c r="L7574" s="69">
        <v>-4319.1899999999996</v>
      </c>
      <c r="M7574" s="57"/>
      <c r="N7574" s="67">
        <v>42924</v>
      </c>
      <c r="O7574" s="68">
        <v>32</v>
      </c>
      <c r="P7574" s="69">
        <v>9875.2320080000009</v>
      </c>
      <c r="Q7574" s="57"/>
      <c r="R7574" s="70">
        <f t="shared" si="354"/>
        <v>-0.20891044380512738</v>
      </c>
      <c r="S7574" s="71">
        <f t="shared" si="355"/>
        <v>13052.094144973602</v>
      </c>
      <c r="T7574" s="72">
        <f t="shared" si="356"/>
        <v>-2063.0391014698794</v>
      </c>
    </row>
    <row r="7575" spans="2:20" x14ac:dyDescent="0.25">
      <c r="B7575" s="64">
        <v>42924</v>
      </c>
      <c r="C7575" s="65">
        <v>33</v>
      </c>
      <c r="D7575" s="66">
        <v>1.75238</v>
      </c>
      <c r="E7575" s="57"/>
      <c r="F7575" s="67">
        <v>42924</v>
      </c>
      <c r="G7575" s="68">
        <v>33</v>
      </c>
      <c r="H7575" s="69">
        <v>21279.51</v>
      </c>
      <c r="I7575" s="57"/>
      <c r="J7575" s="67">
        <v>42924</v>
      </c>
      <c r="K7575" s="68">
        <v>33</v>
      </c>
      <c r="L7575" s="69">
        <v>-2766.35</v>
      </c>
      <c r="M7575" s="57"/>
      <c r="N7575" s="67">
        <v>42924</v>
      </c>
      <c r="O7575" s="68">
        <v>33</v>
      </c>
      <c r="P7575" s="69">
        <v>10172.725759999999</v>
      </c>
      <c r="Q7575" s="57"/>
      <c r="R7575" s="70">
        <f t="shared" si="354"/>
        <v>-0.13000064381181711</v>
      </c>
      <c r="S7575" s="71">
        <f t="shared" si="355"/>
        <v>17826.481167308801</v>
      </c>
      <c r="T7575" s="72">
        <f t="shared" si="356"/>
        <v>-1322.4608981210565</v>
      </c>
    </row>
    <row r="7576" spans="2:20" x14ac:dyDescent="0.25">
      <c r="B7576" s="64">
        <v>42924</v>
      </c>
      <c r="C7576" s="65">
        <v>34</v>
      </c>
      <c r="D7576" s="66">
        <v>1.6273899999999999</v>
      </c>
      <c r="E7576" s="57"/>
      <c r="F7576" s="67">
        <v>42924</v>
      </c>
      <c r="G7576" s="68">
        <v>34</v>
      </c>
      <c r="H7576" s="69">
        <v>22115.48</v>
      </c>
      <c r="I7576" s="57"/>
      <c r="J7576" s="67">
        <v>42924</v>
      </c>
      <c r="K7576" s="68">
        <v>34</v>
      </c>
      <c r="L7576" s="69">
        <v>-3340.92</v>
      </c>
      <c r="M7576" s="57"/>
      <c r="N7576" s="67">
        <v>42924</v>
      </c>
      <c r="O7576" s="68">
        <v>34</v>
      </c>
      <c r="P7576" s="69">
        <v>10579.64122</v>
      </c>
      <c r="Q7576" s="57"/>
      <c r="R7576" s="70">
        <f t="shared" si="354"/>
        <v>-0.15106703539782995</v>
      </c>
      <c r="S7576" s="71">
        <f t="shared" si="355"/>
        <v>17217.202325015798</v>
      </c>
      <c r="T7576" s="72">
        <f t="shared" si="356"/>
        <v>-1598.2350346780809</v>
      </c>
    </row>
    <row r="7577" spans="2:20" x14ac:dyDescent="0.25">
      <c r="B7577" s="64">
        <v>42924</v>
      </c>
      <c r="C7577" s="65">
        <v>35</v>
      </c>
      <c r="D7577" s="66">
        <v>1.1944900000000001</v>
      </c>
      <c r="E7577" s="57"/>
      <c r="F7577" s="67">
        <v>42924</v>
      </c>
      <c r="G7577" s="68">
        <v>35</v>
      </c>
      <c r="H7577" s="69">
        <v>22945.67</v>
      </c>
      <c r="I7577" s="57"/>
      <c r="J7577" s="67">
        <v>42924</v>
      </c>
      <c r="K7577" s="68">
        <v>35</v>
      </c>
      <c r="L7577" s="69">
        <v>-3256.32</v>
      </c>
      <c r="M7577" s="57"/>
      <c r="N7577" s="67">
        <v>42924</v>
      </c>
      <c r="O7577" s="68">
        <v>35</v>
      </c>
      <c r="P7577" s="69">
        <v>10895.52116</v>
      </c>
      <c r="Q7577" s="57"/>
      <c r="R7577" s="70">
        <f t="shared" si="354"/>
        <v>-0.14191435682636422</v>
      </c>
      <c r="S7577" s="71">
        <f t="shared" si="355"/>
        <v>13014.591070408402</v>
      </c>
      <c r="T7577" s="72">
        <f t="shared" si="356"/>
        <v>-1546.2308777094418</v>
      </c>
    </row>
    <row r="7578" spans="2:20" x14ac:dyDescent="0.25">
      <c r="B7578" s="64">
        <v>42924</v>
      </c>
      <c r="C7578" s="65">
        <v>36</v>
      </c>
      <c r="D7578" s="66">
        <v>1.36917</v>
      </c>
      <c r="E7578" s="57"/>
      <c r="F7578" s="67">
        <v>42924</v>
      </c>
      <c r="G7578" s="68">
        <v>36</v>
      </c>
      <c r="H7578" s="69">
        <v>23847.599999999999</v>
      </c>
      <c r="I7578" s="57"/>
      <c r="J7578" s="67">
        <v>42924</v>
      </c>
      <c r="K7578" s="68">
        <v>36</v>
      </c>
      <c r="L7578" s="69">
        <v>-5012.22</v>
      </c>
      <c r="M7578" s="57"/>
      <c r="N7578" s="67">
        <v>42924</v>
      </c>
      <c r="O7578" s="68">
        <v>36</v>
      </c>
      <c r="P7578" s="69">
        <v>11355.620419999999</v>
      </c>
      <c r="Q7578" s="57"/>
      <c r="R7578" s="70">
        <f t="shared" si="354"/>
        <v>-0.21017712474211245</v>
      </c>
      <c r="S7578" s="71">
        <f t="shared" si="355"/>
        <v>15547.774810451399</v>
      </c>
      <c r="T7578" s="72">
        <f t="shared" si="356"/>
        <v>-2386.6916495384194</v>
      </c>
    </row>
    <row r="7579" spans="2:20" x14ac:dyDescent="0.25">
      <c r="B7579" s="64">
        <v>42924</v>
      </c>
      <c r="C7579" s="65">
        <v>37</v>
      </c>
      <c r="D7579" s="66">
        <v>0.97814999999999996</v>
      </c>
      <c r="E7579" s="57"/>
      <c r="F7579" s="67">
        <v>42924</v>
      </c>
      <c r="G7579" s="68">
        <v>37</v>
      </c>
      <c r="H7579" s="69">
        <v>24409.43</v>
      </c>
      <c r="I7579" s="57"/>
      <c r="J7579" s="67">
        <v>42924</v>
      </c>
      <c r="K7579" s="68">
        <v>37</v>
      </c>
      <c r="L7579" s="69">
        <v>-6445.88</v>
      </c>
      <c r="M7579" s="57"/>
      <c r="N7579" s="67">
        <v>42924</v>
      </c>
      <c r="O7579" s="68">
        <v>37</v>
      </c>
      <c r="P7579" s="69">
        <v>11612.493909999999</v>
      </c>
      <c r="Q7579" s="57"/>
      <c r="R7579" s="70">
        <f t="shared" si="354"/>
        <v>-0.26407335197913268</v>
      </c>
      <c r="S7579" s="71">
        <f t="shared" si="355"/>
        <v>11358.760918066499</v>
      </c>
      <c r="T7579" s="72">
        <f t="shared" si="356"/>
        <v>-3066.5501916509643</v>
      </c>
    </row>
    <row r="7580" spans="2:20" x14ac:dyDescent="0.25">
      <c r="B7580" s="64">
        <v>42924</v>
      </c>
      <c r="C7580" s="65">
        <v>38</v>
      </c>
      <c r="D7580" s="66">
        <v>1.0309600000000001</v>
      </c>
      <c r="E7580" s="57"/>
      <c r="F7580" s="67">
        <v>42924</v>
      </c>
      <c r="G7580" s="68">
        <v>38</v>
      </c>
      <c r="H7580" s="69">
        <v>24758.080000000002</v>
      </c>
      <c r="I7580" s="57"/>
      <c r="J7580" s="67">
        <v>42924</v>
      </c>
      <c r="K7580" s="68">
        <v>38</v>
      </c>
      <c r="L7580" s="69">
        <v>-6381.9</v>
      </c>
      <c r="M7580" s="57"/>
      <c r="N7580" s="67">
        <v>42924</v>
      </c>
      <c r="O7580" s="68">
        <v>38</v>
      </c>
      <c r="P7580" s="69">
        <v>11755.369360000001</v>
      </c>
      <c r="Q7580" s="57"/>
      <c r="R7580" s="70">
        <f t="shared" si="354"/>
        <v>-0.25777039253447759</v>
      </c>
      <c r="S7580" s="71">
        <f t="shared" si="355"/>
        <v>12119.315595385602</v>
      </c>
      <c r="T7580" s="72">
        <f t="shared" si="356"/>
        <v>-3030.1861743149707</v>
      </c>
    </row>
    <row r="7581" spans="2:20" x14ac:dyDescent="0.25">
      <c r="B7581" s="64">
        <v>42924</v>
      </c>
      <c r="C7581" s="65">
        <v>39</v>
      </c>
      <c r="D7581" s="66">
        <v>1.3981600000000001</v>
      </c>
      <c r="E7581" s="57"/>
      <c r="F7581" s="67">
        <v>42924</v>
      </c>
      <c r="G7581" s="68">
        <v>39</v>
      </c>
      <c r="H7581" s="69">
        <v>24870.15</v>
      </c>
      <c r="I7581" s="57"/>
      <c r="J7581" s="67">
        <v>42924</v>
      </c>
      <c r="K7581" s="68">
        <v>39</v>
      </c>
      <c r="L7581" s="69">
        <v>-1274.02</v>
      </c>
      <c r="M7581" s="57"/>
      <c r="N7581" s="67">
        <v>42924</v>
      </c>
      <c r="O7581" s="68">
        <v>39</v>
      </c>
      <c r="P7581" s="69">
        <v>11763.404049999999</v>
      </c>
      <c r="Q7581" s="57"/>
      <c r="R7581" s="70">
        <f t="shared" si="354"/>
        <v>-5.1226872375116347E-2</v>
      </c>
      <c r="S7581" s="71">
        <f t="shared" si="355"/>
        <v>16447.121006548001</v>
      </c>
      <c r="T7581" s="72">
        <f t="shared" si="356"/>
        <v>-602.60239796627673</v>
      </c>
    </row>
    <row r="7582" spans="2:20" x14ac:dyDescent="0.25">
      <c r="B7582" s="64">
        <v>42924</v>
      </c>
      <c r="C7582" s="65">
        <v>40</v>
      </c>
      <c r="D7582" s="66">
        <v>2.0050699999999999</v>
      </c>
      <c r="E7582" s="57"/>
      <c r="F7582" s="67">
        <v>42924</v>
      </c>
      <c r="G7582" s="68">
        <v>40</v>
      </c>
      <c r="H7582" s="69">
        <v>24683.21</v>
      </c>
      <c r="I7582" s="57"/>
      <c r="J7582" s="67">
        <v>42924</v>
      </c>
      <c r="K7582" s="68">
        <v>40</v>
      </c>
      <c r="L7582" s="69">
        <v>-1629.16</v>
      </c>
      <c r="M7582" s="57"/>
      <c r="N7582" s="67">
        <v>42924</v>
      </c>
      <c r="O7582" s="68">
        <v>40</v>
      </c>
      <c r="P7582" s="69">
        <v>11628.9887</v>
      </c>
      <c r="Q7582" s="57"/>
      <c r="R7582" s="70">
        <f t="shared" si="354"/>
        <v>-6.6002760580977926E-2</v>
      </c>
      <c r="S7582" s="71">
        <f t="shared" si="355"/>
        <v>23316.936372708999</v>
      </c>
      <c r="T7582" s="72">
        <f t="shared" si="356"/>
        <v>-767.54535696499772</v>
      </c>
    </row>
    <row r="7583" spans="2:20" x14ac:dyDescent="0.25">
      <c r="B7583" s="64">
        <v>42924</v>
      </c>
      <c r="C7583" s="65">
        <v>41</v>
      </c>
      <c r="D7583" s="66">
        <v>2.0664600000000002</v>
      </c>
      <c r="E7583" s="57"/>
      <c r="F7583" s="67">
        <v>42924</v>
      </c>
      <c r="G7583" s="68">
        <v>41</v>
      </c>
      <c r="H7583" s="69">
        <v>24315.86</v>
      </c>
      <c r="I7583" s="57"/>
      <c r="J7583" s="67">
        <v>42924</v>
      </c>
      <c r="K7583" s="68">
        <v>41</v>
      </c>
      <c r="L7583" s="69">
        <v>-2404.08</v>
      </c>
      <c r="M7583" s="57"/>
      <c r="N7583" s="67">
        <v>42924</v>
      </c>
      <c r="O7583" s="68">
        <v>41</v>
      </c>
      <c r="P7583" s="69">
        <v>11421.734920000001</v>
      </c>
      <c r="Q7583" s="57"/>
      <c r="R7583" s="70">
        <f t="shared" si="354"/>
        <v>-9.8868804146758527E-2</v>
      </c>
      <c r="S7583" s="71">
        <f t="shared" si="355"/>
        <v>23602.558342783203</v>
      </c>
      <c r="T7583" s="72">
        <f t="shared" si="356"/>
        <v>-1129.2532728216727</v>
      </c>
    </row>
    <row r="7584" spans="2:20" x14ac:dyDescent="0.25">
      <c r="B7584" s="64">
        <v>42924</v>
      </c>
      <c r="C7584" s="65">
        <v>42</v>
      </c>
      <c r="D7584" s="66">
        <v>1.8401700000000001</v>
      </c>
      <c r="E7584" s="57"/>
      <c r="F7584" s="67">
        <v>42924</v>
      </c>
      <c r="G7584" s="68">
        <v>42</v>
      </c>
      <c r="H7584" s="69">
        <v>24102.34</v>
      </c>
      <c r="I7584" s="57"/>
      <c r="J7584" s="67">
        <v>42924</v>
      </c>
      <c r="K7584" s="68">
        <v>42</v>
      </c>
      <c r="L7584" s="69">
        <v>-6082.03</v>
      </c>
      <c r="M7584" s="57"/>
      <c r="N7584" s="67">
        <v>42924</v>
      </c>
      <c r="O7584" s="68">
        <v>42</v>
      </c>
      <c r="P7584" s="69">
        <v>11307.01506</v>
      </c>
      <c r="Q7584" s="57"/>
      <c r="R7584" s="70">
        <f t="shared" si="354"/>
        <v>-0.25234188879585967</v>
      </c>
      <c r="S7584" s="71">
        <f t="shared" si="355"/>
        <v>20806.829902960202</v>
      </c>
      <c r="T7584" s="72">
        <f t="shared" si="356"/>
        <v>-2853.2335368836307</v>
      </c>
    </row>
    <row r="7585" spans="2:20" x14ac:dyDescent="0.25">
      <c r="B7585" s="64">
        <v>42924</v>
      </c>
      <c r="C7585" s="65">
        <v>43</v>
      </c>
      <c r="D7585" s="66">
        <v>1.7698499999999999</v>
      </c>
      <c r="E7585" s="57"/>
      <c r="F7585" s="67">
        <v>42924</v>
      </c>
      <c r="G7585" s="68">
        <v>43</v>
      </c>
      <c r="H7585" s="69">
        <v>23846.720000000001</v>
      </c>
      <c r="I7585" s="57"/>
      <c r="J7585" s="67">
        <v>42924</v>
      </c>
      <c r="K7585" s="68">
        <v>43</v>
      </c>
      <c r="L7585" s="69">
        <v>-7790.7</v>
      </c>
      <c r="M7585" s="57"/>
      <c r="N7585" s="67">
        <v>42924</v>
      </c>
      <c r="O7585" s="68">
        <v>43</v>
      </c>
      <c r="P7585" s="69">
        <v>11159.87163</v>
      </c>
      <c r="Q7585" s="57"/>
      <c r="R7585" s="70">
        <f t="shared" si="354"/>
        <v>-0.32669901772654686</v>
      </c>
      <c r="S7585" s="71">
        <f t="shared" si="355"/>
        <v>19751.298804355498</v>
      </c>
      <c r="T7585" s="72">
        <f t="shared" si="356"/>
        <v>-3645.9190994753571</v>
      </c>
    </row>
    <row r="7586" spans="2:20" x14ac:dyDescent="0.25">
      <c r="B7586" s="64">
        <v>42924</v>
      </c>
      <c r="C7586" s="65">
        <v>44</v>
      </c>
      <c r="D7586" s="66">
        <v>1.9300600000000001</v>
      </c>
      <c r="E7586" s="57"/>
      <c r="F7586" s="67">
        <v>42924</v>
      </c>
      <c r="G7586" s="68">
        <v>44</v>
      </c>
      <c r="H7586" s="69">
        <v>23940.85</v>
      </c>
      <c r="I7586" s="57"/>
      <c r="J7586" s="67">
        <v>42924</v>
      </c>
      <c r="K7586" s="68">
        <v>44</v>
      </c>
      <c r="L7586" s="69">
        <v>-6192.47</v>
      </c>
      <c r="M7586" s="57"/>
      <c r="N7586" s="67">
        <v>42924</v>
      </c>
      <c r="O7586" s="68">
        <v>44</v>
      </c>
      <c r="P7586" s="69">
        <v>11174.321089999999</v>
      </c>
      <c r="Q7586" s="57"/>
      <c r="R7586" s="70">
        <f t="shared" si="354"/>
        <v>-0.25865706522533666</v>
      </c>
      <c r="S7586" s="71">
        <f t="shared" si="355"/>
        <v>21567.1101629654</v>
      </c>
      <c r="T7586" s="72">
        <f t="shared" si="356"/>
        <v>-2890.3170990249851</v>
      </c>
    </row>
    <row r="7587" spans="2:20" x14ac:dyDescent="0.25">
      <c r="B7587" s="64">
        <v>42924</v>
      </c>
      <c r="C7587" s="65">
        <v>45</v>
      </c>
      <c r="D7587" s="66">
        <v>2.1530999999999998</v>
      </c>
      <c r="E7587" s="57"/>
      <c r="F7587" s="67">
        <v>42924</v>
      </c>
      <c r="G7587" s="68">
        <v>45</v>
      </c>
      <c r="H7587" s="69">
        <v>23666.11</v>
      </c>
      <c r="I7587" s="57"/>
      <c r="J7587" s="67">
        <v>42924</v>
      </c>
      <c r="K7587" s="68">
        <v>45</v>
      </c>
      <c r="L7587" s="69">
        <v>-9500.9599999999991</v>
      </c>
      <c r="M7587" s="57"/>
      <c r="N7587" s="67">
        <v>42924</v>
      </c>
      <c r="O7587" s="68">
        <v>45</v>
      </c>
      <c r="P7587" s="69">
        <v>11083.15091</v>
      </c>
      <c r="Q7587" s="57"/>
      <c r="R7587" s="70">
        <f t="shared" si="354"/>
        <v>-0.40145845683975945</v>
      </c>
      <c r="S7587" s="71">
        <f t="shared" si="355"/>
        <v>23863.132224320998</v>
      </c>
      <c r="T7587" s="72">
        <f t="shared" si="356"/>
        <v>-4449.4246612507759</v>
      </c>
    </row>
    <row r="7588" spans="2:20" x14ac:dyDescent="0.25">
      <c r="B7588" s="64">
        <v>42924</v>
      </c>
      <c r="C7588" s="65">
        <v>46</v>
      </c>
      <c r="D7588" s="66">
        <v>2.1623999999999999</v>
      </c>
      <c r="E7588" s="57"/>
      <c r="F7588" s="67">
        <v>42924</v>
      </c>
      <c r="G7588" s="68">
        <v>46</v>
      </c>
      <c r="H7588" s="69">
        <v>22984.94</v>
      </c>
      <c r="I7588" s="57"/>
      <c r="J7588" s="67">
        <v>42924</v>
      </c>
      <c r="K7588" s="68">
        <v>46</v>
      </c>
      <c r="L7588" s="69">
        <v>-6416.69</v>
      </c>
      <c r="M7588" s="57"/>
      <c r="N7588" s="67">
        <v>42924</v>
      </c>
      <c r="O7588" s="68">
        <v>46</v>
      </c>
      <c r="P7588" s="69">
        <v>10764.7793</v>
      </c>
      <c r="Q7588" s="57"/>
      <c r="R7588" s="70">
        <f t="shared" si="354"/>
        <v>-0.27916931695275254</v>
      </c>
      <c r="S7588" s="71">
        <f t="shared" si="355"/>
        <v>23277.75875832</v>
      </c>
      <c r="T7588" s="72">
        <f t="shared" si="356"/>
        <v>-3005.1960843281299</v>
      </c>
    </row>
    <row r="7589" spans="2:20" x14ac:dyDescent="0.25">
      <c r="B7589" s="64">
        <v>42924</v>
      </c>
      <c r="C7589" s="65">
        <v>47</v>
      </c>
      <c r="D7589" s="66">
        <v>2.75054</v>
      </c>
      <c r="E7589" s="57"/>
      <c r="F7589" s="67">
        <v>42924</v>
      </c>
      <c r="G7589" s="68">
        <v>47</v>
      </c>
      <c r="H7589" s="69">
        <v>22150.52</v>
      </c>
      <c r="I7589" s="57"/>
      <c r="J7589" s="67">
        <v>42924</v>
      </c>
      <c r="K7589" s="68">
        <v>47</v>
      </c>
      <c r="L7589" s="69">
        <v>-8942.49</v>
      </c>
      <c r="M7589" s="57"/>
      <c r="N7589" s="67">
        <v>42924</v>
      </c>
      <c r="O7589" s="68">
        <v>47</v>
      </c>
      <c r="P7589" s="69">
        <v>10451.95925</v>
      </c>
      <c r="Q7589" s="57"/>
      <c r="R7589" s="70">
        <f t="shared" si="354"/>
        <v>-0.40371467577284864</v>
      </c>
      <c r="S7589" s="71">
        <f t="shared" si="355"/>
        <v>28748.531995494999</v>
      </c>
      <c r="T7589" s="72">
        <f t="shared" si="356"/>
        <v>-4219.609339804776</v>
      </c>
    </row>
    <row r="7590" spans="2:20" x14ac:dyDescent="0.25">
      <c r="B7590" s="64">
        <v>42924</v>
      </c>
      <c r="C7590" s="65">
        <v>48</v>
      </c>
      <c r="D7590" s="66">
        <v>2.9581599999999999</v>
      </c>
      <c r="E7590" s="57"/>
      <c r="F7590" s="67">
        <v>42924</v>
      </c>
      <c r="G7590" s="68">
        <v>48</v>
      </c>
      <c r="H7590" s="69">
        <v>21134.55</v>
      </c>
      <c r="I7590" s="57"/>
      <c r="J7590" s="67">
        <v>42924</v>
      </c>
      <c r="K7590" s="68">
        <v>48</v>
      </c>
      <c r="L7590" s="69">
        <v>-7386.96</v>
      </c>
      <c r="M7590" s="57"/>
      <c r="N7590" s="67">
        <v>42924</v>
      </c>
      <c r="O7590" s="68">
        <v>48</v>
      </c>
      <c r="P7590" s="69">
        <v>9943.7067129999996</v>
      </c>
      <c r="Q7590" s="57"/>
      <c r="R7590" s="70">
        <f t="shared" si="354"/>
        <v>-0.34952057176519019</v>
      </c>
      <c r="S7590" s="71">
        <f t="shared" si="355"/>
        <v>29415.075450128079</v>
      </c>
      <c r="T7590" s="72">
        <f t="shared" si="356"/>
        <v>-3475.53005579312</v>
      </c>
    </row>
    <row r="7591" spans="2:20" x14ac:dyDescent="0.25">
      <c r="B7591" s="64">
        <v>42925</v>
      </c>
      <c r="C7591" s="65">
        <v>1</v>
      </c>
      <c r="D7591" s="66">
        <v>3.0703499999999999</v>
      </c>
      <c r="E7591" s="57"/>
      <c r="F7591" s="67">
        <v>42925</v>
      </c>
      <c r="G7591" s="68">
        <v>1</v>
      </c>
      <c r="H7591" s="69">
        <v>20343.259999999998</v>
      </c>
      <c r="I7591" s="57"/>
      <c r="J7591" s="67">
        <v>42925</v>
      </c>
      <c r="K7591" s="68">
        <v>1</v>
      </c>
      <c r="L7591" s="69">
        <v>-5114.1000000000004</v>
      </c>
      <c r="M7591" s="57"/>
      <c r="N7591" s="67">
        <v>42925</v>
      </c>
      <c r="O7591" s="68">
        <v>1</v>
      </c>
      <c r="P7591" s="69">
        <v>9536.8347819999999</v>
      </c>
      <c r="Q7591" s="57"/>
      <c r="R7591" s="70">
        <f t="shared" si="354"/>
        <v>-0.25139038679149756</v>
      </c>
      <c r="S7591" s="71">
        <f t="shared" si="355"/>
        <v>29281.4206729137</v>
      </c>
      <c r="T7591" s="72">
        <f t="shared" si="356"/>
        <v>-2397.4685846135872</v>
      </c>
    </row>
    <row r="7592" spans="2:20" x14ac:dyDescent="0.25">
      <c r="B7592" s="64">
        <v>42925</v>
      </c>
      <c r="C7592" s="65">
        <v>2</v>
      </c>
      <c r="D7592" s="66">
        <v>2.9584899999999998</v>
      </c>
      <c r="E7592" s="57"/>
      <c r="F7592" s="67">
        <v>42925</v>
      </c>
      <c r="G7592" s="68">
        <v>2</v>
      </c>
      <c r="H7592" s="69">
        <v>19765.84</v>
      </c>
      <c r="I7592" s="57"/>
      <c r="J7592" s="67">
        <v>42925</v>
      </c>
      <c r="K7592" s="68">
        <v>2</v>
      </c>
      <c r="L7592" s="69">
        <v>-11806.68</v>
      </c>
      <c r="M7592" s="57"/>
      <c r="N7592" s="67">
        <v>42925</v>
      </c>
      <c r="O7592" s="68">
        <v>2</v>
      </c>
      <c r="P7592" s="69">
        <v>9254.2558289999997</v>
      </c>
      <c r="Q7592" s="57"/>
      <c r="R7592" s="70">
        <f t="shared" si="354"/>
        <v>-0.59732751049285027</v>
      </c>
      <c r="S7592" s="71">
        <f t="shared" si="355"/>
        <v>27378.623327538207</v>
      </c>
      <c r="T7592" s="72">
        <f t="shared" si="356"/>
        <v>-5527.8215958005185</v>
      </c>
    </row>
    <row r="7593" spans="2:20" x14ac:dyDescent="0.25">
      <c r="B7593" s="64">
        <v>42925</v>
      </c>
      <c r="C7593" s="65">
        <v>3</v>
      </c>
      <c r="D7593" s="66">
        <v>3.4266899999999998</v>
      </c>
      <c r="E7593" s="57"/>
      <c r="F7593" s="67">
        <v>42925</v>
      </c>
      <c r="G7593" s="68">
        <v>3</v>
      </c>
      <c r="H7593" s="69">
        <v>19651.77</v>
      </c>
      <c r="I7593" s="57"/>
      <c r="J7593" s="67">
        <v>42925</v>
      </c>
      <c r="K7593" s="68">
        <v>3</v>
      </c>
      <c r="L7593" s="69">
        <v>-8896.98</v>
      </c>
      <c r="M7593" s="57"/>
      <c r="N7593" s="67">
        <v>42925</v>
      </c>
      <c r="O7593" s="68">
        <v>3</v>
      </c>
      <c r="P7593" s="69">
        <v>9177.6237770000007</v>
      </c>
      <c r="Q7593" s="57"/>
      <c r="R7593" s="70">
        <f t="shared" si="354"/>
        <v>-0.45273173866781463</v>
      </c>
      <c r="S7593" s="71">
        <f t="shared" si="355"/>
        <v>31448.871620408132</v>
      </c>
      <c r="T7593" s="72">
        <f t="shared" si="356"/>
        <v>-4155.0015694002859</v>
      </c>
    </row>
    <row r="7594" spans="2:20" x14ac:dyDescent="0.25">
      <c r="B7594" s="64">
        <v>42925</v>
      </c>
      <c r="C7594" s="65">
        <v>4</v>
      </c>
      <c r="D7594" s="66">
        <v>3.7054399999999998</v>
      </c>
      <c r="E7594" s="57"/>
      <c r="F7594" s="67">
        <v>42925</v>
      </c>
      <c r="G7594" s="68">
        <v>4</v>
      </c>
      <c r="H7594" s="69">
        <v>19595.169999999998</v>
      </c>
      <c r="I7594" s="57"/>
      <c r="J7594" s="67">
        <v>42925</v>
      </c>
      <c r="K7594" s="68">
        <v>4</v>
      </c>
      <c r="L7594" s="69">
        <v>-5907.03</v>
      </c>
      <c r="M7594" s="57"/>
      <c r="N7594" s="67">
        <v>42925</v>
      </c>
      <c r="O7594" s="68">
        <v>4</v>
      </c>
      <c r="P7594" s="69">
        <v>9165.6527239999996</v>
      </c>
      <c r="Q7594" s="57"/>
      <c r="R7594" s="70">
        <f t="shared" si="354"/>
        <v>-0.3014533683555693</v>
      </c>
      <c r="S7594" s="71">
        <f t="shared" si="355"/>
        <v>33962.776229618554</v>
      </c>
      <c r="T7594" s="72">
        <f t="shared" si="356"/>
        <v>-2763.016886827199</v>
      </c>
    </row>
    <row r="7595" spans="2:20" x14ac:dyDescent="0.25">
      <c r="B7595" s="64">
        <v>42925</v>
      </c>
      <c r="C7595" s="65">
        <v>5</v>
      </c>
      <c r="D7595" s="66">
        <v>3.4396399999999998</v>
      </c>
      <c r="E7595" s="57"/>
      <c r="F7595" s="67">
        <v>42925</v>
      </c>
      <c r="G7595" s="68">
        <v>5</v>
      </c>
      <c r="H7595" s="69">
        <v>19480.32</v>
      </c>
      <c r="I7595" s="57"/>
      <c r="J7595" s="67">
        <v>42925</v>
      </c>
      <c r="K7595" s="68">
        <v>5</v>
      </c>
      <c r="L7595" s="69">
        <v>-3484.87</v>
      </c>
      <c r="M7595" s="57"/>
      <c r="N7595" s="67">
        <v>42925</v>
      </c>
      <c r="O7595" s="68">
        <v>5</v>
      </c>
      <c r="P7595" s="69">
        <v>9140.0079549999991</v>
      </c>
      <c r="Q7595" s="57"/>
      <c r="R7595" s="70">
        <f t="shared" si="354"/>
        <v>-0.17889182518562324</v>
      </c>
      <c r="S7595" s="71">
        <f t="shared" si="355"/>
        <v>31438.336962336194</v>
      </c>
      <c r="T7595" s="72">
        <f t="shared" si="356"/>
        <v>-1635.0727052810657</v>
      </c>
    </row>
    <row r="7596" spans="2:20" x14ac:dyDescent="0.25">
      <c r="B7596" s="64">
        <v>42925</v>
      </c>
      <c r="C7596" s="65">
        <v>6</v>
      </c>
      <c r="D7596" s="66">
        <v>3.1768200000000002</v>
      </c>
      <c r="E7596" s="57"/>
      <c r="F7596" s="67">
        <v>42925</v>
      </c>
      <c r="G7596" s="68">
        <v>6</v>
      </c>
      <c r="H7596" s="69">
        <v>18983.580000000002</v>
      </c>
      <c r="I7596" s="57"/>
      <c r="J7596" s="67">
        <v>42925</v>
      </c>
      <c r="K7596" s="68">
        <v>6</v>
      </c>
      <c r="L7596" s="69">
        <v>-6056.37</v>
      </c>
      <c r="M7596" s="57"/>
      <c r="N7596" s="67">
        <v>42925</v>
      </c>
      <c r="O7596" s="68">
        <v>6</v>
      </c>
      <c r="P7596" s="69">
        <v>8952.5758129999995</v>
      </c>
      <c r="Q7596" s="57"/>
      <c r="R7596" s="70">
        <f t="shared" si="354"/>
        <v>-0.31903202662511493</v>
      </c>
      <c r="S7596" s="71">
        <f t="shared" si="355"/>
        <v>28440.721894254661</v>
      </c>
      <c r="T7596" s="72">
        <f t="shared" si="356"/>
        <v>-2856.1584051363757</v>
      </c>
    </row>
    <row r="7597" spans="2:20" x14ac:dyDescent="0.25">
      <c r="B7597" s="64">
        <v>42925</v>
      </c>
      <c r="C7597" s="65">
        <v>7</v>
      </c>
      <c r="D7597" s="66">
        <v>3.0338699999999998</v>
      </c>
      <c r="E7597" s="57"/>
      <c r="F7597" s="67">
        <v>42925</v>
      </c>
      <c r="G7597" s="68">
        <v>7</v>
      </c>
      <c r="H7597" s="69">
        <v>18775.36</v>
      </c>
      <c r="I7597" s="57"/>
      <c r="J7597" s="67">
        <v>42925</v>
      </c>
      <c r="K7597" s="68">
        <v>7</v>
      </c>
      <c r="L7597" s="69">
        <v>-5838.87</v>
      </c>
      <c r="M7597" s="57"/>
      <c r="N7597" s="67">
        <v>42925</v>
      </c>
      <c r="O7597" s="68">
        <v>7</v>
      </c>
      <c r="P7597" s="69">
        <v>8883.1935539999995</v>
      </c>
      <c r="Q7597" s="57"/>
      <c r="R7597" s="70">
        <f t="shared" si="354"/>
        <v>-0.31098578136451177</v>
      </c>
      <c r="S7597" s="71">
        <f t="shared" si="355"/>
        <v>26950.454427673976</v>
      </c>
      <c r="T7597" s="72">
        <f t="shared" si="356"/>
        <v>-2762.5468884028842</v>
      </c>
    </row>
    <row r="7598" spans="2:20" x14ac:dyDescent="0.25">
      <c r="B7598" s="64">
        <v>42925</v>
      </c>
      <c r="C7598" s="65">
        <v>8</v>
      </c>
      <c r="D7598" s="66">
        <v>3.25116</v>
      </c>
      <c r="E7598" s="57"/>
      <c r="F7598" s="67">
        <v>42925</v>
      </c>
      <c r="G7598" s="68">
        <v>8</v>
      </c>
      <c r="H7598" s="69">
        <v>18801.54</v>
      </c>
      <c r="I7598" s="57"/>
      <c r="J7598" s="67">
        <v>42925</v>
      </c>
      <c r="K7598" s="68">
        <v>8</v>
      </c>
      <c r="L7598" s="69">
        <v>-3692.56</v>
      </c>
      <c r="M7598" s="57"/>
      <c r="N7598" s="67">
        <v>42925</v>
      </c>
      <c r="O7598" s="68">
        <v>8</v>
      </c>
      <c r="P7598" s="69">
        <v>8916.6942620000009</v>
      </c>
      <c r="Q7598" s="57"/>
      <c r="R7598" s="70">
        <f t="shared" si="354"/>
        <v>-0.19639667814444986</v>
      </c>
      <c r="S7598" s="71">
        <f t="shared" si="355"/>
        <v>28989.599716843924</v>
      </c>
      <c r="T7598" s="72">
        <f t="shared" si="356"/>
        <v>-1751.2091330864771</v>
      </c>
    </row>
    <row r="7599" spans="2:20" x14ac:dyDescent="0.25">
      <c r="B7599" s="64">
        <v>42925</v>
      </c>
      <c r="C7599" s="65">
        <v>9</v>
      </c>
      <c r="D7599" s="66">
        <v>3.6257000000000001</v>
      </c>
      <c r="E7599" s="57"/>
      <c r="F7599" s="67">
        <v>42925</v>
      </c>
      <c r="G7599" s="68">
        <v>9</v>
      </c>
      <c r="H7599" s="69">
        <v>18557.919999999998</v>
      </c>
      <c r="I7599" s="57"/>
      <c r="J7599" s="67">
        <v>42925</v>
      </c>
      <c r="K7599" s="68">
        <v>9</v>
      </c>
      <c r="L7599" s="69">
        <v>-2262.34</v>
      </c>
      <c r="M7599" s="57"/>
      <c r="N7599" s="67">
        <v>42925</v>
      </c>
      <c r="O7599" s="68">
        <v>9</v>
      </c>
      <c r="P7599" s="69">
        <v>8829.3027249999996</v>
      </c>
      <c r="Q7599" s="57"/>
      <c r="R7599" s="70">
        <f t="shared" si="354"/>
        <v>-0.12190698095476218</v>
      </c>
      <c r="S7599" s="71">
        <f t="shared" si="355"/>
        <v>32012.402890032499</v>
      </c>
      <c r="T7599" s="72">
        <f t="shared" si="356"/>
        <v>-1076.3536391404048</v>
      </c>
    </row>
    <row r="7600" spans="2:20" x14ac:dyDescent="0.25">
      <c r="B7600" s="64">
        <v>42925</v>
      </c>
      <c r="C7600" s="65">
        <v>10</v>
      </c>
      <c r="D7600" s="66">
        <v>3.41839</v>
      </c>
      <c r="E7600" s="57"/>
      <c r="F7600" s="67">
        <v>42925</v>
      </c>
      <c r="G7600" s="68">
        <v>10</v>
      </c>
      <c r="H7600" s="69">
        <v>18043.259999999998</v>
      </c>
      <c r="I7600" s="57"/>
      <c r="J7600" s="67">
        <v>42925</v>
      </c>
      <c r="K7600" s="68">
        <v>10</v>
      </c>
      <c r="L7600" s="69">
        <v>-5168.13</v>
      </c>
      <c r="M7600" s="57"/>
      <c r="N7600" s="67">
        <v>42925</v>
      </c>
      <c r="O7600" s="68">
        <v>10</v>
      </c>
      <c r="P7600" s="69">
        <v>8583.5444270000007</v>
      </c>
      <c r="Q7600" s="57"/>
      <c r="R7600" s="70">
        <f t="shared" si="354"/>
        <v>-0.28642994669477689</v>
      </c>
      <c r="S7600" s="71">
        <f t="shared" si="355"/>
        <v>29341.902433812535</v>
      </c>
      <c r="T7600" s="72">
        <f t="shared" si="356"/>
        <v>-2458.5841726778594</v>
      </c>
    </row>
    <row r="7601" spans="2:20" x14ac:dyDescent="0.25">
      <c r="B7601" s="64">
        <v>42925</v>
      </c>
      <c r="C7601" s="65">
        <v>11</v>
      </c>
      <c r="D7601" s="66">
        <v>3.3551299999999999</v>
      </c>
      <c r="E7601" s="57"/>
      <c r="F7601" s="67">
        <v>42925</v>
      </c>
      <c r="G7601" s="68">
        <v>11</v>
      </c>
      <c r="H7601" s="69">
        <v>18014.21</v>
      </c>
      <c r="I7601" s="57"/>
      <c r="J7601" s="67">
        <v>42925</v>
      </c>
      <c r="K7601" s="68">
        <v>11</v>
      </c>
      <c r="L7601" s="69">
        <v>-2416.7800000000002</v>
      </c>
      <c r="M7601" s="57"/>
      <c r="N7601" s="67">
        <v>42925</v>
      </c>
      <c r="O7601" s="68">
        <v>11</v>
      </c>
      <c r="P7601" s="69">
        <v>8604.5524000000005</v>
      </c>
      <c r="Q7601" s="57"/>
      <c r="R7601" s="70">
        <f t="shared" si="354"/>
        <v>-0.13415964396995486</v>
      </c>
      <c r="S7601" s="71">
        <f t="shared" si="355"/>
        <v>28869.391893812</v>
      </c>
      <c r="T7601" s="72">
        <f t="shared" si="356"/>
        <v>-1154.3836865048206</v>
      </c>
    </row>
    <row r="7602" spans="2:20" x14ac:dyDescent="0.25">
      <c r="B7602" s="64">
        <v>42925</v>
      </c>
      <c r="C7602" s="65">
        <v>12</v>
      </c>
      <c r="D7602" s="66">
        <v>3.8520699999999999</v>
      </c>
      <c r="E7602" s="57"/>
      <c r="F7602" s="67">
        <v>42925</v>
      </c>
      <c r="G7602" s="68">
        <v>12</v>
      </c>
      <c r="H7602" s="69">
        <v>18187.75</v>
      </c>
      <c r="I7602" s="57"/>
      <c r="J7602" s="67">
        <v>42925</v>
      </c>
      <c r="K7602" s="68">
        <v>12</v>
      </c>
      <c r="L7602" s="69">
        <v>556.84</v>
      </c>
      <c r="M7602" s="57"/>
      <c r="N7602" s="67">
        <v>42925</v>
      </c>
      <c r="O7602" s="68">
        <v>12</v>
      </c>
      <c r="P7602" s="69">
        <v>8702.6636369999997</v>
      </c>
      <c r="Q7602" s="57"/>
      <c r="R7602" s="70">
        <f t="shared" si="354"/>
        <v>3.0616211461010848E-2</v>
      </c>
      <c r="S7602" s="71">
        <f t="shared" si="355"/>
        <v>33523.269516178589</v>
      </c>
      <c r="T7602" s="72">
        <f t="shared" si="356"/>
        <v>266.44259018444177</v>
      </c>
    </row>
    <row r="7603" spans="2:20" x14ac:dyDescent="0.25">
      <c r="B7603" s="64">
        <v>42925</v>
      </c>
      <c r="C7603" s="65">
        <v>13</v>
      </c>
      <c r="D7603" s="66">
        <v>3.8038599999999998</v>
      </c>
      <c r="E7603" s="57"/>
      <c r="F7603" s="67">
        <v>42925</v>
      </c>
      <c r="G7603" s="68">
        <v>13</v>
      </c>
      <c r="H7603" s="69">
        <v>18652.66</v>
      </c>
      <c r="I7603" s="57"/>
      <c r="J7603" s="67">
        <v>42925</v>
      </c>
      <c r="K7603" s="68">
        <v>13</v>
      </c>
      <c r="L7603" s="69">
        <v>12997.59</v>
      </c>
      <c r="M7603" s="57"/>
      <c r="N7603" s="67">
        <v>42925</v>
      </c>
      <c r="O7603" s="68">
        <v>13</v>
      </c>
      <c r="P7603" s="69">
        <v>8888.8405359999997</v>
      </c>
      <c r="Q7603" s="57"/>
      <c r="R7603" s="70">
        <f t="shared" si="354"/>
        <v>0.69682232989825577</v>
      </c>
      <c r="S7603" s="71">
        <f t="shared" si="355"/>
        <v>33811.904961268956</v>
      </c>
      <c r="T7603" s="72">
        <f t="shared" si="356"/>
        <v>6193.9425723895802</v>
      </c>
    </row>
    <row r="7604" spans="2:20" x14ac:dyDescent="0.25">
      <c r="B7604" s="64">
        <v>42925</v>
      </c>
      <c r="C7604" s="65">
        <v>14</v>
      </c>
      <c r="D7604" s="66">
        <v>3.4111400000000001</v>
      </c>
      <c r="E7604" s="57"/>
      <c r="F7604" s="67">
        <v>42925</v>
      </c>
      <c r="G7604" s="68">
        <v>14</v>
      </c>
      <c r="H7604" s="69">
        <v>18900.41</v>
      </c>
      <c r="I7604" s="57"/>
      <c r="J7604" s="67">
        <v>42925</v>
      </c>
      <c r="K7604" s="68">
        <v>14</v>
      </c>
      <c r="L7604" s="69">
        <v>10466.75</v>
      </c>
      <c r="M7604" s="57"/>
      <c r="N7604" s="67">
        <v>42925</v>
      </c>
      <c r="O7604" s="68">
        <v>14</v>
      </c>
      <c r="P7604" s="69">
        <v>8995.1870529999997</v>
      </c>
      <c r="Q7604" s="57"/>
      <c r="R7604" s="70">
        <f t="shared" si="354"/>
        <v>0.55378428298645377</v>
      </c>
      <c r="S7604" s="71">
        <f t="shared" si="355"/>
        <v>30683.84236397042</v>
      </c>
      <c r="T7604" s="72">
        <f t="shared" si="356"/>
        <v>4981.393212474637</v>
      </c>
    </row>
    <row r="7605" spans="2:20" x14ac:dyDescent="0.25">
      <c r="B7605" s="64">
        <v>42925</v>
      </c>
      <c r="C7605" s="65">
        <v>15</v>
      </c>
      <c r="D7605" s="66">
        <v>2.0973899999999999</v>
      </c>
      <c r="E7605" s="57"/>
      <c r="F7605" s="67">
        <v>42925</v>
      </c>
      <c r="G7605" s="68">
        <v>15</v>
      </c>
      <c r="H7605" s="69">
        <v>18783.52</v>
      </c>
      <c r="I7605" s="57"/>
      <c r="J7605" s="67">
        <v>42925</v>
      </c>
      <c r="K7605" s="68">
        <v>15</v>
      </c>
      <c r="L7605" s="69">
        <v>-4960.08</v>
      </c>
      <c r="M7605" s="57"/>
      <c r="N7605" s="67">
        <v>42925</v>
      </c>
      <c r="O7605" s="68">
        <v>15</v>
      </c>
      <c r="P7605" s="69">
        <v>8948.1803839999993</v>
      </c>
      <c r="Q7605" s="57"/>
      <c r="R7605" s="70">
        <f t="shared" si="354"/>
        <v>-0.26406552126544969</v>
      </c>
      <c r="S7605" s="71">
        <f t="shared" si="355"/>
        <v>18767.824055597757</v>
      </c>
      <c r="T7605" s="72">
        <f t="shared" si="356"/>
        <v>-2362.9059174782315</v>
      </c>
    </row>
    <row r="7606" spans="2:20" x14ac:dyDescent="0.25">
      <c r="B7606" s="64">
        <v>42925</v>
      </c>
      <c r="C7606" s="65">
        <v>16</v>
      </c>
      <c r="D7606" s="66">
        <v>1.7887900000000001</v>
      </c>
      <c r="E7606" s="57"/>
      <c r="F7606" s="67">
        <v>42925</v>
      </c>
      <c r="G7606" s="68">
        <v>16</v>
      </c>
      <c r="H7606" s="69">
        <v>18837.990000000002</v>
      </c>
      <c r="I7606" s="57"/>
      <c r="J7606" s="67">
        <v>42925</v>
      </c>
      <c r="K7606" s="68">
        <v>16</v>
      </c>
      <c r="L7606" s="69">
        <v>-7661.2</v>
      </c>
      <c r="M7606" s="57"/>
      <c r="N7606" s="67">
        <v>42925</v>
      </c>
      <c r="O7606" s="68">
        <v>16</v>
      </c>
      <c r="P7606" s="69">
        <v>8990.9357999999993</v>
      </c>
      <c r="Q7606" s="57"/>
      <c r="R7606" s="70">
        <f t="shared" si="354"/>
        <v>-0.40668882401997236</v>
      </c>
      <c r="S7606" s="71">
        <f t="shared" si="355"/>
        <v>16082.896049682</v>
      </c>
      <c r="T7606" s="72">
        <f t="shared" si="356"/>
        <v>-3656.5131073410689</v>
      </c>
    </row>
    <row r="7607" spans="2:20" x14ac:dyDescent="0.25">
      <c r="B7607" s="64">
        <v>42925</v>
      </c>
      <c r="C7607" s="65">
        <v>17</v>
      </c>
      <c r="D7607" s="66">
        <v>2.0939100000000002</v>
      </c>
      <c r="E7607" s="57"/>
      <c r="F7607" s="67">
        <v>42925</v>
      </c>
      <c r="G7607" s="68">
        <v>17</v>
      </c>
      <c r="H7607" s="69">
        <v>19875.27</v>
      </c>
      <c r="I7607" s="57"/>
      <c r="J7607" s="67">
        <v>42925</v>
      </c>
      <c r="K7607" s="68">
        <v>17</v>
      </c>
      <c r="L7607" s="69">
        <v>-3867.46</v>
      </c>
      <c r="M7607" s="57"/>
      <c r="N7607" s="67">
        <v>42925</v>
      </c>
      <c r="O7607" s="68">
        <v>17</v>
      </c>
      <c r="P7607" s="69">
        <v>9477.3353650000008</v>
      </c>
      <c r="Q7607" s="57"/>
      <c r="R7607" s="70">
        <f t="shared" si="354"/>
        <v>-0.19458653895016267</v>
      </c>
      <c r="S7607" s="71">
        <f t="shared" si="355"/>
        <v>19844.687294127154</v>
      </c>
      <c r="T7607" s="72">
        <f t="shared" si="356"/>
        <v>-1844.1618871453268</v>
      </c>
    </row>
    <row r="7608" spans="2:20" x14ac:dyDescent="0.25">
      <c r="B7608" s="64">
        <v>42925</v>
      </c>
      <c r="C7608" s="65">
        <v>18</v>
      </c>
      <c r="D7608" s="66">
        <v>2.3334000000000001</v>
      </c>
      <c r="E7608" s="57"/>
      <c r="F7608" s="67">
        <v>42925</v>
      </c>
      <c r="G7608" s="68">
        <v>18</v>
      </c>
      <c r="H7608" s="69">
        <v>20588.7</v>
      </c>
      <c r="I7608" s="57"/>
      <c r="J7608" s="67">
        <v>42925</v>
      </c>
      <c r="K7608" s="68">
        <v>18</v>
      </c>
      <c r="L7608" s="69">
        <v>-1808.6</v>
      </c>
      <c r="M7608" s="57"/>
      <c r="N7608" s="67">
        <v>42925</v>
      </c>
      <c r="O7608" s="68">
        <v>18</v>
      </c>
      <c r="P7608" s="69">
        <v>9813.7916179999993</v>
      </c>
      <c r="Q7608" s="57"/>
      <c r="R7608" s="70">
        <f t="shared" si="354"/>
        <v>-8.7844302942876429E-2</v>
      </c>
      <c r="S7608" s="71">
        <f t="shared" si="355"/>
        <v>22899.501361441198</v>
      </c>
      <c r="T7608" s="72">
        <f t="shared" si="356"/>
        <v>-862.0856839098534</v>
      </c>
    </row>
    <row r="7609" spans="2:20" x14ac:dyDescent="0.25">
      <c r="B7609" s="64">
        <v>42925</v>
      </c>
      <c r="C7609" s="65">
        <v>19</v>
      </c>
      <c r="D7609" s="66">
        <v>2.2190400000000001</v>
      </c>
      <c r="E7609" s="57"/>
      <c r="F7609" s="67">
        <v>42925</v>
      </c>
      <c r="G7609" s="68">
        <v>19</v>
      </c>
      <c r="H7609" s="69">
        <v>21318.21</v>
      </c>
      <c r="I7609" s="57"/>
      <c r="J7609" s="67">
        <v>42925</v>
      </c>
      <c r="K7609" s="68">
        <v>19</v>
      </c>
      <c r="L7609" s="69">
        <v>593.37</v>
      </c>
      <c r="M7609" s="57"/>
      <c r="N7609" s="67">
        <v>42925</v>
      </c>
      <c r="O7609" s="68">
        <v>19</v>
      </c>
      <c r="P7609" s="69">
        <v>10143.60015</v>
      </c>
      <c r="Q7609" s="57"/>
      <c r="R7609" s="70">
        <f t="shared" si="354"/>
        <v>2.7833950411408841E-2</v>
      </c>
      <c r="S7609" s="71">
        <f t="shared" si="355"/>
        <v>22509.054476856003</v>
      </c>
      <c r="T7609" s="72">
        <f t="shared" si="356"/>
        <v>282.33646356825926</v>
      </c>
    </row>
    <row r="7610" spans="2:20" x14ac:dyDescent="0.25">
      <c r="B7610" s="64">
        <v>42925</v>
      </c>
      <c r="C7610" s="65">
        <v>20</v>
      </c>
      <c r="D7610" s="66">
        <v>2.6190199999999999</v>
      </c>
      <c r="E7610" s="57"/>
      <c r="F7610" s="67">
        <v>42925</v>
      </c>
      <c r="G7610" s="68">
        <v>20</v>
      </c>
      <c r="H7610" s="69">
        <v>21755.68</v>
      </c>
      <c r="I7610" s="57"/>
      <c r="J7610" s="67">
        <v>42925</v>
      </c>
      <c r="K7610" s="68">
        <v>20</v>
      </c>
      <c r="L7610" s="69">
        <v>4733.71</v>
      </c>
      <c r="M7610" s="57"/>
      <c r="N7610" s="67">
        <v>42925</v>
      </c>
      <c r="O7610" s="68">
        <v>20</v>
      </c>
      <c r="P7610" s="69">
        <v>10494.54844</v>
      </c>
      <c r="Q7610" s="57"/>
      <c r="R7610" s="70">
        <f t="shared" si="354"/>
        <v>0.21758501687835086</v>
      </c>
      <c r="S7610" s="71">
        <f t="shared" si="355"/>
        <v>27485.4322553288</v>
      </c>
      <c r="T7610" s="72">
        <f t="shared" si="356"/>
        <v>2283.4564994480706</v>
      </c>
    </row>
    <row r="7611" spans="2:20" x14ac:dyDescent="0.25">
      <c r="B7611" s="64">
        <v>42925</v>
      </c>
      <c r="C7611" s="65">
        <v>21</v>
      </c>
      <c r="D7611" s="66">
        <v>2.1867800000000002</v>
      </c>
      <c r="E7611" s="57"/>
      <c r="F7611" s="67">
        <v>42925</v>
      </c>
      <c r="G7611" s="68">
        <v>21</v>
      </c>
      <c r="H7611" s="69">
        <v>22292.05</v>
      </c>
      <c r="I7611" s="57"/>
      <c r="J7611" s="67">
        <v>42925</v>
      </c>
      <c r="K7611" s="68">
        <v>21</v>
      </c>
      <c r="L7611" s="69">
        <v>-1380.98</v>
      </c>
      <c r="M7611" s="57"/>
      <c r="N7611" s="67">
        <v>42925</v>
      </c>
      <c r="O7611" s="68">
        <v>21</v>
      </c>
      <c r="P7611" s="69">
        <v>10787.28025</v>
      </c>
      <c r="Q7611" s="57"/>
      <c r="R7611" s="70">
        <f t="shared" si="354"/>
        <v>-6.1949439374126655E-2</v>
      </c>
      <c r="S7611" s="71">
        <f t="shared" si="355"/>
        <v>23589.408705095</v>
      </c>
      <c r="T7611" s="72">
        <f t="shared" si="356"/>
        <v>-668.26596385908886</v>
      </c>
    </row>
    <row r="7612" spans="2:20" x14ac:dyDescent="0.25">
      <c r="B7612" s="64">
        <v>42925</v>
      </c>
      <c r="C7612" s="65">
        <v>22</v>
      </c>
      <c r="D7612" s="66">
        <v>2.9445000000000001</v>
      </c>
      <c r="E7612" s="57"/>
      <c r="F7612" s="67">
        <v>42925</v>
      </c>
      <c r="G7612" s="68">
        <v>22</v>
      </c>
      <c r="H7612" s="69">
        <v>22713.13</v>
      </c>
      <c r="I7612" s="57"/>
      <c r="J7612" s="67">
        <v>42925</v>
      </c>
      <c r="K7612" s="68">
        <v>22</v>
      </c>
      <c r="L7612" s="69">
        <v>-335.43</v>
      </c>
      <c r="M7612" s="57"/>
      <c r="N7612" s="67">
        <v>42925</v>
      </c>
      <c r="O7612" s="68">
        <v>22</v>
      </c>
      <c r="P7612" s="69">
        <v>11035.45493</v>
      </c>
      <c r="Q7612" s="57"/>
      <c r="R7612" s="70">
        <f t="shared" si="354"/>
        <v>-1.4768109899428216E-2</v>
      </c>
      <c r="S7612" s="71">
        <f t="shared" si="355"/>
        <v>32493.897041385</v>
      </c>
      <c r="T7612" s="72">
        <f t="shared" si="356"/>
        <v>-162.9728111964269</v>
      </c>
    </row>
    <row r="7613" spans="2:20" x14ac:dyDescent="0.25">
      <c r="B7613" s="64">
        <v>42925</v>
      </c>
      <c r="C7613" s="65">
        <v>23</v>
      </c>
      <c r="D7613" s="66">
        <v>3.1906300000000001</v>
      </c>
      <c r="E7613" s="57"/>
      <c r="F7613" s="67">
        <v>42925</v>
      </c>
      <c r="G7613" s="68">
        <v>23</v>
      </c>
      <c r="H7613" s="69">
        <v>22979.22</v>
      </c>
      <c r="I7613" s="57"/>
      <c r="J7613" s="67">
        <v>42925</v>
      </c>
      <c r="K7613" s="68">
        <v>23</v>
      </c>
      <c r="L7613" s="69">
        <v>9376.66</v>
      </c>
      <c r="M7613" s="57"/>
      <c r="N7613" s="67">
        <v>42925</v>
      </c>
      <c r="O7613" s="68">
        <v>23</v>
      </c>
      <c r="P7613" s="69">
        <v>11169.85405</v>
      </c>
      <c r="Q7613" s="57"/>
      <c r="R7613" s="70">
        <f t="shared" si="354"/>
        <v>0.40804953344804562</v>
      </c>
      <c r="S7613" s="71">
        <f t="shared" si="355"/>
        <v>35638.871427551501</v>
      </c>
      <c r="T7613" s="72">
        <f t="shared" si="356"/>
        <v>4557.8537337852631</v>
      </c>
    </row>
    <row r="7614" spans="2:20" x14ac:dyDescent="0.25">
      <c r="B7614" s="64">
        <v>42925</v>
      </c>
      <c r="C7614" s="65">
        <v>24</v>
      </c>
      <c r="D7614" s="66">
        <v>2.6897899999999999</v>
      </c>
      <c r="E7614" s="57"/>
      <c r="F7614" s="67">
        <v>42925</v>
      </c>
      <c r="G7614" s="68">
        <v>24</v>
      </c>
      <c r="H7614" s="69">
        <v>23103.759999999998</v>
      </c>
      <c r="I7614" s="57"/>
      <c r="J7614" s="67">
        <v>42925</v>
      </c>
      <c r="K7614" s="68">
        <v>24</v>
      </c>
      <c r="L7614" s="69">
        <v>-132.35</v>
      </c>
      <c r="M7614" s="57"/>
      <c r="N7614" s="67">
        <v>42925</v>
      </c>
      <c r="O7614" s="68">
        <v>24</v>
      </c>
      <c r="P7614" s="69">
        <v>11235.32022</v>
      </c>
      <c r="Q7614" s="57"/>
      <c r="R7614" s="70">
        <f t="shared" si="354"/>
        <v>-5.7285047974875089E-3</v>
      </c>
      <c r="S7614" s="71">
        <f t="shared" si="355"/>
        <v>30220.651974553799</v>
      </c>
      <c r="T7614" s="72">
        <f t="shared" si="356"/>
        <v>-64.361585781578412</v>
      </c>
    </row>
    <row r="7615" spans="2:20" x14ac:dyDescent="0.25">
      <c r="B7615" s="64">
        <v>42925</v>
      </c>
      <c r="C7615" s="65">
        <v>25</v>
      </c>
      <c r="D7615" s="66">
        <v>2.9027799999999999</v>
      </c>
      <c r="E7615" s="57"/>
      <c r="F7615" s="67">
        <v>42925</v>
      </c>
      <c r="G7615" s="68">
        <v>25</v>
      </c>
      <c r="H7615" s="69">
        <v>23222.68</v>
      </c>
      <c r="I7615" s="57"/>
      <c r="J7615" s="67">
        <v>42925</v>
      </c>
      <c r="K7615" s="68">
        <v>25</v>
      </c>
      <c r="L7615" s="69">
        <v>5519.43</v>
      </c>
      <c r="M7615" s="57"/>
      <c r="N7615" s="67">
        <v>42925</v>
      </c>
      <c r="O7615" s="68">
        <v>25</v>
      </c>
      <c r="P7615" s="69">
        <v>11313.0082</v>
      </c>
      <c r="Q7615" s="57"/>
      <c r="R7615" s="70">
        <f t="shared" si="354"/>
        <v>0.23767411857718404</v>
      </c>
      <c r="S7615" s="71">
        <f t="shared" si="355"/>
        <v>32839.173942795998</v>
      </c>
      <c r="T7615" s="72">
        <f t="shared" si="356"/>
        <v>2688.8092523914556</v>
      </c>
    </row>
    <row r="7616" spans="2:20" x14ac:dyDescent="0.25">
      <c r="B7616" s="64">
        <v>42925</v>
      </c>
      <c r="C7616" s="65">
        <v>26</v>
      </c>
      <c r="D7616" s="66">
        <v>2.70302</v>
      </c>
      <c r="E7616" s="57"/>
      <c r="F7616" s="67">
        <v>42925</v>
      </c>
      <c r="G7616" s="68">
        <v>26</v>
      </c>
      <c r="H7616" s="69">
        <v>22933.439999999999</v>
      </c>
      <c r="I7616" s="57"/>
      <c r="J7616" s="67">
        <v>42925</v>
      </c>
      <c r="K7616" s="68">
        <v>26</v>
      </c>
      <c r="L7616" s="69">
        <v>-5433.67</v>
      </c>
      <c r="M7616" s="57"/>
      <c r="N7616" s="67">
        <v>42925</v>
      </c>
      <c r="O7616" s="68">
        <v>26</v>
      </c>
      <c r="P7616" s="69">
        <v>11129.340389999999</v>
      </c>
      <c r="Q7616" s="57"/>
      <c r="R7616" s="70">
        <f t="shared" si="354"/>
        <v>-0.23693218287356804</v>
      </c>
      <c r="S7616" s="71">
        <f t="shared" si="355"/>
        <v>30082.829660977797</v>
      </c>
      <c r="T7616" s="72">
        <f t="shared" si="356"/>
        <v>-2636.8989125456669</v>
      </c>
    </row>
    <row r="7617" spans="2:20" x14ac:dyDescent="0.25">
      <c r="B7617" s="64">
        <v>42925</v>
      </c>
      <c r="C7617" s="65">
        <v>27</v>
      </c>
      <c r="D7617" s="66">
        <v>1.9557100000000001</v>
      </c>
      <c r="E7617" s="57"/>
      <c r="F7617" s="67">
        <v>42925</v>
      </c>
      <c r="G7617" s="68">
        <v>27</v>
      </c>
      <c r="H7617" s="69">
        <v>22412.76</v>
      </c>
      <c r="I7617" s="57"/>
      <c r="J7617" s="67">
        <v>42925</v>
      </c>
      <c r="K7617" s="68">
        <v>27</v>
      </c>
      <c r="L7617" s="69">
        <v>-6259.17</v>
      </c>
      <c r="M7617" s="57"/>
      <c r="N7617" s="67">
        <v>42925</v>
      </c>
      <c r="O7617" s="68">
        <v>27</v>
      </c>
      <c r="P7617" s="69">
        <v>10811.321550000001</v>
      </c>
      <c r="Q7617" s="57"/>
      <c r="R7617" s="70">
        <f t="shared" si="354"/>
        <v>-0.27926814903653102</v>
      </c>
      <c r="S7617" s="71">
        <f t="shared" si="355"/>
        <v>21143.809668550501</v>
      </c>
      <c r="T7617" s="72">
        <f t="shared" si="356"/>
        <v>-3019.2577579072599</v>
      </c>
    </row>
    <row r="7618" spans="2:20" x14ac:dyDescent="0.25">
      <c r="B7618" s="64">
        <v>42925</v>
      </c>
      <c r="C7618" s="65">
        <v>28</v>
      </c>
      <c r="D7618" s="66">
        <v>1.35507</v>
      </c>
      <c r="E7618" s="57"/>
      <c r="F7618" s="67">
        <v>42925</v>
      </c>
      <c r="G7618" s="68">
        <v>28</v>
      </c>
      <c r="H7618" s="69">
        <v>22148.94</v>
      </c>
      <c r="I7618" s="57"/>
      <c r="J7618" s="67">
        <v>42925</v>
      </c>
      <c r="K7618" s="68">
        <v>28</v>
      </c>
      <c r="L7618" s="69">
        <v>-8690.7099999999991</v>
      </c>
      <c r="M7618" s="57"/>
      <c r="N7618" s="67">
        <v>42925</v>
      </c>
      <c r="O7618" s="68">
        <v>28</v>
      </c>
      <c r="P7618" s="69">
        <v>10685.157859999999</v>
      </c>
      <c r="Q7618" s="57"/>
      <c r="R7618" s="70">
        <f t="shared" si="354"/>
        <v>-0.39237588796574463</v>
      </c>
      <c r="S7618" s="71">
        <f t="shared" si="355"/>
        <v>14479.1368613502</v>
      </c>
      <c r="T7618" s="72">
        <f t="shared" si="356"/>
        <v>-4192.5983033716557</v>
      </c>
    </row>
    <row r="7619" spans="2:20" x14ac:dyDescent="0.25">
      <c r="B7619" s="64">
        <v>42925</v>
      </c>
      <c r="C7619" s="65">
        <v>29</v>
      </c>
      <c r="D7619" s="66">
        <v>1.5325800000000001</v>
      </c>
      <c r="E7619" s="57"/>
      <c r="F7619" s="67">
        <v>42925</v>
      </c>
      <c r="G7619" s="68">
        <v>29</v>
      </c>
      <c r="H7619" s="69">
        <v>22064.639999999999</v>
      </c>
      <c r="I7619" s="57"/>
      <c r="J7619" s="67">
        <v>42925</v>
      </c>
      <c r="K7619" s="68">
        <v>29</v>
      </c>
      <c r="L7619" s="69">
        <v>-6360.19</v>
      </c>
      <c r="M7619" s="57"/>
      <c r="N7619" s="67">
        <v>42925</v>
      </c>
      <c r="O7619" s="68">
        <v>29</v>
      </c>
      <c r="P7619" s="69">
        <v>10636.94436</v>
      </c>
      <c r="Q7619" s="57"/>
      <c r="R7619" s="70">
        <f t="shared" si="354"/>
        <v>-0.28825260688594961</v>
      </c>
      <c r="S7619" s="71">
        <f t="shared" si="355"/>
        <v>16301.9681872488</v>
      </c>
      <c r="T7619" s="72">
        <f t="shared" si="356"/>
        <v>-3066.1269410707987</v>
      </c>
    </row>
    <row r="7620" spans="2:20" x14ac:dyDescent="0.25">
      <c r="B7620" s="64">
        <v>42925</v>
      </c>
      <c r="C7620" s="65">
        <v>30</v>
      </c>
      <c r="D7620" s="66">
        <v>1.8091999999999999</v>
      </c>
      <c r="E7620" s="57"/>
      <c r="F7620" s="67">
        <v>42925</v>
      </c>
      <c r="G7620" s="68">
        <v>30</v>
      </c>
      <c r="H7620" s="69">
        <v>21934.73</v>
      </c>
      <c r="I7620" s="57"/>
      <c r="J7620" s="67">
        <v>42925</v>
      </c>
      <c r="K7620" s="68">
        <v>30</v>
      </c>
      <c r="L7620" s="69">
        <v>-1797.68</v>
      </c>
      <c r="M7620" s="57"/>
      <c r="N7620" s="67">
        <v>42925</v>
      </c>
      <c r="O7620" s="68">
        <v>30</v>
      </c>
      <c r="P7620" s="69">
        <v>10569.704599999999</v>
      </c>
      <c r="Q7620" s="57"/>
      <c r="R7620" s="70">
        <f t="shared" si="354"/>
        <v>-8.1955875454131424E-2</v>
      </c>
      <c r="S7620" s="71">
        <f t="shared" si="355"/>
        <v>19122.709562319997</v>
      </c>
      <c r="T7620" s="72">
        <f t="shared" si="356"/>
        <v>-866.24939378455997</v>
      </c>
    </row>
    <row r="7621" spans="2:20" x14ac:dyDescent="0.25">
      <c r="B7621" s="64">
        <v>42925</v>
      </c>
      <c r="C7621" s="65">
        <v>31</v>
      </c>
      <c r="D7621" s="66">
        <v>1.7185999999999999</v>
      </c>
      <c r="E7621" s="57"/>
      <c r="F7621" s="67">
        <v>42925</v>
      </c>
      <c r="G7621" s="68">
        <v>31</v>
      </c>
      <c r="H7621" s="69">
        <v>22249.91</v>
      </c>
      <c r="I7621" s="57"/>
      <c r="J7621" s="67">
        <v>42925</v>
      </c>
      <c r="K7621" s="68">
        <v>31</v>
      </c>
      <c r="L7621" s="69">
        <v>-3329.67</v>
      </c>
      <c r="M7621" s="57"/>
      <c r="N7621" s="67">
        <v>42925</v>
      </c>
      <c r="O7621" s="68">
        <v>31</v>
      </c>
      <c r="P7621" s="69">
        <v>10749.81625</v>
      </c>
      <c r="Q7621" s="57"/>
      <c r="R7621" s="70">
        <f t="shared" si="354"/>
        <v>-0.14964869520820534</v>
      </c>
      <c r="S7621" s="71">
        <f t="shared" si="355"/>
        <v>18474.634207249997</v>
      </c>
      <c r="T7621" s="72">
        <f t="shared" si="356"/>
        <v>-1608.6959755404628</v>
      </c>
    </row>
    <row r="7622" spans="2:20" x14ac:dyDescent="0.25">
      <c r="B7622" s="64">
        <v>42925</v>
      </c>
      <c r="C7622" s="65">
        <v>32</v>
      </c>
      <c r="D7622" s="66">
        <v>1.54097</v>
      </c>
      <c r="E7622" s="57"/>
      <c r="F7622" s="67">
        <v>42925</v>
      </c>
      <c r="G7622" s="68">
        <v>32</v>
      </c>
      <c r="H7622" s="69">
        <v>22669.06</v>
      </c>
      <c r="I7622" s="57"/>
      <c r="J7622" s="67">
        <v>42925</v>
      </c>
      <c r="K7622" s="68">
        <v>32</v>
      </c>
      <c r="L7622" s="69">
        <v>-4835.28</v>
      </c>
      <c r="M7622" s="57"/>
      <c r="N7622" s="67">
        <v>42925</v>
      </c>
      <c r="O7622" s="68">
        <v>32</v>
      </c>
      <c r="P7622" s="69">
        <v>10944.977010000001</v>
      </c>
      <c r="Q7622" s="57"/>
      <c r="R7622" s="70">
        <f t="shared" si="354"/>
        <v>-0.21329865464205394</v>
      </c>
      <c r="S7622" s="71">
        <f t="shared" si="355"/>
        <v>16865.881223099699</v>
      </c>
      <c r="T7622" s="72">
        <f t="shared" si="356"/>
        <v>-2334.5488713212103</v>
      </c>
    </row>
    <row r="7623" spans="2:20" x14ac:dyDescent="0.25">
      <c r="B7623" s="64">
        <v>42925</v>
      </c>
      <c r="C7623" s="65">
        <v>33</v>
      </c>
      <c r="D7623" s="66">
        <v>1.1714500000000001</v>
      </c>
      <c r="E7623" s="57"/>
      <c r="F7623" s="67">
        <v>42925</v>
      </c>
      <c r="G7623" s="68">
        <v>33</v>
      </c>
      <c r="H7623" s="69">
        <v>23399.27</v>
      </c>
      <c r="I7623" s="57"/>
      <c r="J7623" s="67">
        <v>42925</v>
      </c>
      <c r="K7623" s="68">
        <v>33</v>
      </c>
      <c r="L7623" s="69">
        <v>-11150.17</v>
      </c>
      <c r="M7623" s="57"/>
      <c r="N7623" s="67">
        <v>42925</v>
      </c>
      <c r="O7623" s="68">
        <v>33</v>
      </c>
      <c r="P7623" s="69">
        <v>11305.7081</v>
      </c>
      <c r="Q7623" s="57"/>
      <c r="R7623" s="70">
        <f t="shared" si="354"/>
        <v>-0.47651785718101464</v>
      </c>
      <c r="S7623" s="71">
        <f t="shared" si="355"/>
        <v>13244.071753745002</v>
      </c>
      <c r="T7623" s="72">
        <f t="shared" si="356"/>
        <v>-5387.3717977260403</v>
      </c>
    </row>
    <row r="7624" spans="2:20" x14ac:dyDescent="0.25">
      <c r="B7624" s="64">
        <v>42925</v>
      </c>
      <c r="C7624" s="65">
        <v>34</v>
      </c>
      <c r="D7624" s="66">
        <v>1.29908</v>
      </c>
      <c r="E7624" s="57"/>
      <c r="F7624" s="67">
        <v>42925</v>
      </c>
      <c r="G7624" s="68">
        <v>34</v>
      </c>
      <c r="H7624" s="69">
        <v>24268.15</v>
      </c>
      <c r="I7624" s="57"/>
      <c r="J7624" s="67">
        <v>42925</v>
      </c>
      <c r="K7624" s="68">
        <v>34</v>
      </c>
      <c r="L7624" s="69">
        <v>-7309.86</v>
      </c>
      <c r="M7624" s="57"/>
      <c r="N7624" s="67">
        <v>42925</v>
      </c>
      <c r="O7624" s="68">
        <v>34</v>
      </c>
      <c r="P7624" s="69">
        <v>11714.435949999999</v>
      </c>
      <c r="Q7624" s="57"/>
      <c r="R7624" s="70">
        <f t="shared" si="354"/>
        <v>-0.30121208250319859</v>
      </c>
      <c r="S7624" s="71">
        <f t="shared" si="355"/>
        <v>15217.989453925999</v>
      </c>
      <c r="T7624" s="72">
        <f t="shared" si="356"/>
        <v>-3528.5296478498353</v>
      </c>
    </row>
    <row r="7625" spans="2:20" x14ac:dyDescent="0.25">
      <c r="B7625" s="64">
        <v>42925</v>
      </c>
      <c r="C7625" s="65">
        <v>35</v>
      </c>
      <c r="D7625" s="66">
        <v>1.39117</v>
      </c>
      <c r="E7625" s="57"/>
      <c r="F7625" s="67">
        <v>42925</v>
      </c>
      <c r="G7625" s="68">
        <v>35</v>
      </c>
      <c r="H7625" s="69">
        <v>24791.56</v>
      </c>
      <c r="I7625" s="57"/>
      <c r="J7625" s="67">
        <v>42925</v>
      </c>
      <c r="K7625" s="68">
        <v>35</v>
      </c>
      <c r="L7625" s="69">
        <v>-6248.3</v>
      </c>
      <c r="M7625" s="57"/>
      <c r="N7625" s="67">
        <v>42925</v>
      </c>
      <c r="O7625" s="68">
        <v>35</v>
      </c>
      <c r="P7625" s="69">
        <v>11976.40681</v>
      </c>
      <c r="Q7625" s="57"/>
      <c r="R7625" s="70">
        <f t="shared" si="354"/>
        <v>-0.25203335328636034</v>
      </c>
      <c r="S7625" s="71">
        <f t="shared" si="355"/>
        <v>16661.217861867699</v>
      </c>
      <c r="T7625" s="72">
        <f t="shared" si="356"/>
        <v>-3018.453968645902</v>
      </c>
    </row>
    <row r="7626" spans="2:20" x14ac:dyDescent="0.25">
      <c r="B7626" s="64">
        <v>42925</v>
      </c>
      <c r="C7626" s="65">
        <v>36</v>
      </c>
      <c r="D7626" s="66">
        <v>1.53261</v>
      </c>
      <c r="E7626" s="57"/>
      <c r="F7626" s="67">
        <v>42925</v>
      </c>
      <c r="G7626" s="68">
        <v>36</v>
      </c>
      <c r="H7626" s="69">
        <v>25400.83</v>
      </c>
      <c r="I7626" s="57"/>
      <c r="J7626" s="67">
        <v>42925</v>
      </c>
      <c r="K7626" s="68">
        <v>36</v>
      </c>
      <c r="L7626" s="69">
        <v>-4821.97</v>
      </c>
      <c r="M7626" s="57"/>
      <c r="N7626" s="67">
        <v>42925</v>
      </c>
      <c r="O7626" s="68">
        <v>36</v>
      </c>
      <c r="P7626" s="69">
        <v>12284.97876</v>
      </c>
      <c r="Q7626" s="57"/>
      <c r="R7626" s="70">
        <f t="shared" ref="R7626:R7689" si="357">L7626/H7626</f>
        <v>-0.18983513530857063</v>
      </c>
      <c r="S7626" s="71">
        <f t="shared" ref="S7626:S7689" si="358">P7626*D7626</f>
        <v>18828.081297363602</v>
      </c>
      <c r="T7626" s="72">
        <f t="shared" ref="T7626:T7689" si="359">P7626*R7626</f>
        <v>-2332.1206051675163</v>
      </c>
    </row>
    <row r="7627" spans="2:20" x14ac:dyDescent="0.25">
      <c r="B7627" s="64">
        <v>42925</v>
      </c>
      <c r="C7627" s="65">
        <v>37</v>
      </c>
      <c r="D7627" s="66">
        <v>1.5578000000000001</v>
      </c>
      <c r="E7627" s="57"/>
      <c r="F7627" s="67">
        <v>42925</v>
      </c>
      <c r="G7627" s="68">
        <v>37</v>
      </c>
      <c r="H7627" s="69">
        <v>25614.16</v>
      </c>
      <c r="I7627" s="57"/>
      <c r="J7627" s="67">
        <v>42925</v>
      </c>
      <c r="K7627" s="68">
        <v>37</v>
      </c>
      <c r="L7627" s="69">
        <v>-2916.17</v>
      </c>
      <c r="M7627" s="57"/>
      <c r="N7627" s="67">
        <v>42925</v>
      </c>
      <c r="O7627" s="68">
        <v>37</v>
      </c>
      <c r="P7627" s="69">
        <v>12324.27578</v>
      </c>
      <c r="Q7627" s="57"/>
      <c r="R7627" s="70">
        <f t="shared" si="357"/>
        <v>-0.11384991738944397</v>
      </c>
      <c r="S7627" s="71">
        <f t="shared" si="358"/>
        <v>19198.756810084</v>
      </c>
      <c r="T7627" s="72">
        <f t="shared" si="359"/>
        <v>-1403.1177794377252</v>
      </c>
    </row>
    <row r="7628" spans="2:20" x14ac:dyDescent="0.25">
      <c r="B7628" s="64">
        <v>42925</v>
      </c>
      <c r="C7628" s="65">
        <v>38</v>
      </c>
      <c r="D7628" s="66">
        <v>1.7599199999999999</v>
      </c>
      <c r="E7628" s="57"/>
      <c r="F7628" s="67">
        <v>42925</v>
      </c>
      <c r="G7628" s="68">
        <v>38</v>
      </c>
      <c r="H7628" s="69">
        <v>25915.4</v>
      </c>
      <c r="I7628" s="57"/>
      <c r="J7628" s="67">
        <v>42925</v>
      </c>
      <c r="K7628" s="68">
        <v>38</v>
      </c>
      <c r="L7628" s="69">
        <v>4713.25</v>
      </c>
      <c r="M7628" s="57"/>
      <c r="N7628" s="67">
        <v>42925</v>
      </c>
      <c r="O7628" s="68">
        <v>38</v>
      </c>
      <c r="P7628" s="69">
        <v>12431.79075</v>
      </c>
      <c r="Q7628" s="57"/>
      <c r="R7628" s="70">
        <f t="shared" si="357"/>
        <v>0.18187062518811209</v>
      </c>
      <c r="S7628" s="71">
        <f t="shared" si="358"/>
        <v>21878.957176739998</v>
      </c>
      <c r="T7628" s="72">
        <f t="shared" si="359"/>
        <v>2260.9775559102891</v>
      </c>
    </row>
    <row r="7629" spans="2:20" x14ac:dyDescent="0.25">
      <c r="B7629" s="64">
        <v>42925</v>
      </c>
      <c r="C7629" s="65">
        <v>39</v>
      </c>
      <c r="D7629" s="66">
        <v>1.9668099999999999</v>
      </c>
      <c r="E7629" s="57"/>
      <c r="F7629" s="67">
        <v>42925</v>
      </c>
      <c r="G7629" s="68">
        <v>39</v>
      </c>
      <c r="H7629" s="69">
        <v>26241.26</v>
      </c>
      <c r="I7629" s="57"/>
      <c r="J7629" s="67">
        <v>42925</v>
      </c>
      <c r="K7629" s="68">
        <v>39</v>
      </c>
      <c r="L7629" s="69">
        <v>11755.1</v>
      </c>
      <c r="M7629" s="57"/>
      <c r="N7629" s="67">
        <v>42925</v>
      </c>
      <c r="O7629" s="68">
        <v>39</v>
      </c>
      <c r="P7629" s="69">
        <v>12588.983840000001</v>
      </c>
      <c r="Q7629" s="57"/>
      <c r="R7629" s="70">
        <f t="shared" si="357"/>
        <v>0.44796248350879497</v>
      </c>
      <c r="S7629" s="71">
        <f t="shared" si="358"/>
        <v>24760.1393063504</v>
      </c>
      <c r="T7629" s="72">
        <f t="shared" si="359"/>
        <v>5639.3924658184869</v>
      </c>
    </row>
    <row r="7630" spans="2:20" x14ac:dyDescent="0.25">
      <c r="B7630" s="64">
        <v>42925</v>
      </c>
      <c r="C7630" s="65">
        <v>40</v>
      </c>
      <c r="D7630" s="66">
        <v>1.93628</v>
      </c>
      <c r="E7630" s="57"/>
      <c r="F7630" s="67">
        <v>42925</v>
      </c>
      <c r="G7630" s="68">
        <v>40</v>
      </c>
      <c r="H7630" s="69">
        <v>26267.43</v>
      </c>
      <c r="I7630" s="57"/>
      <c r="J7630" s="67">
        <v>42925</v>
      </c>
      <c r="K7630" s="68">
        <v>40</v>
      </c>
      <c r="L7630" s="69">
        <v>-784.02</v>
      </c>
      <c r="M7630" s="57"/>
      <c r="N7630" s="67">
        <v>42925</v>
      </c>
      <c r="O7630" s="68">
        <v>40</v>
      </c>
      <c r="P7630" s="69">
        <v>12608.38456</v>
      </c>
      <c r="Q7630" s="57"/>
      <c r="R7630" s="70">
        <f t="shared" si="357"/>
        <v>-2.9847609758548894E-2</v>
      </c>
      <c r="S7630" s="71">
        <f t="shared" si="358"/>
        <v>24413.3628558368</v>
      </c>
      <c r="T7630" s="72">
        <f t="shared" si="359"/>
        <v>-376.33014203259324</v>
      </c>
    </row>
    <row r="7631" spans="2:20" x14ac:dyDescent="0.25">
      <c r="B7631" s="64">
        <v>42925</v>
      </c>
      <c r="C7631" s="65">
        <v>41</v>
      </c>
      <c r="D7631" s="66">
        <v>1.8639399999999999</v>
      </c>
      <c r="E7631" s="57"/>
      <c r="F7631" s="67">
        <v>42925</v>
      </c>
      <c r="G7631" s="68">
        <v>41</v>
      </c>
      <c r="H7631" s="69">
        <v>26144.47</v>
      </c>
      <c r="I7631" s="57"/>
      <c r="J7631" s="67">
        <v>42925</v>
      </c>
      <c r="K7631" s="68">
        <v>41</v>
      </c>
      <c r="L7631" s="69">
        <v>-6534.83</v>
      </c>
      <c r="M7631" s="57"/>
      <c r="N7631" s="67">
        <v>42925</v>
      </c>
      <c r="O7631" s="68">
        <v>41</v>
      </c>
      <c r="P7631" s="69">
        <v>12548.29334</v>
      </c>
      <c r="Q7631" s="57"/>
      <c r="R7631" s="70">
        <f t="shared" si="357"/>
        <v>-0.24995075440427744</v>
      </c>
      <c r="S7631" s="71">
        <f t="shared" si="358"/>
        <v>23389.2658881596</v>
      </c>
      <c r="T7631" s="72">
        <f t="shared" si="359"/>
        <v>-3136.4553868191701</v>
      </c>
    </row>
    <row r="7632" spans="2:20" x14ac:dyDescent="0.25">
      <c r="B7632" s="64">
        <v>42925</v>
      </c>
      <c r="C7632" s="65">
        <v>42</v>
      </c>
      <c r="D7632" s="66">
        <v>1.6721699999999999</v>
      </c>
      <c r="E7632" s="57"/>
      <c r="F7632" s="67">
        <v>42925</v>
      </c>
      <c r="G7632" s="68">
        <v>42</v>
      </c>
      <c r="H7632" s="69">
        <v>25948.38</v>
      </c>
      <c r="I7632" s="57"/>
      <c r="J7632" s="67">
        <v>42925</v>
      </c>
      <c r="K7632" s="68">
        <v>42</v>
      </c>
      <c r="L7632" s="69">
        <v>-6421</v>
      </c>
      <c r="M7632" s="57"/>
      <c r="N7632" s="67">
        <v>42925</v>
      </c>
      <c r="O7632" s="68">
        <v>42</v>
      </c>
      <c r="P7632" s="69">
        <v>12454.712450000001</v>
      </c>
      <c r="Q7632" s="57"/>
      <c r="R7632" s="70">
        <f t="shared" si="357"/>
        <v>-0.24745282749828698</v>
      </c>
      <c r="S7632" s="71">
        <f t="shared" si="358"/>
        <v>20826.396517516499</v>
      </c>
      <c r="T7632" s="72">
        <f t="shared" si="359"/>
        <v>-3081.9538114306174</v>
      </c>
    </row>
    <row r="7633" spans="2:20" x14ac:dyDescent="0.25">
      <c r="B7633" s="64">
        <v>42925</v>
      </c>
      <c r="C7633" s="65">
        <v>43</v>
      </c>
      <c r="D7633" s="66">
        <v>1.3913</v>
      </c>
      <c r="E7633" s="57"/>
      <c r="F7633" s="67">
        <v>42925</v>
      </c>
      <c r="G7633" s="68">
        <v>43</v>
      </c>
      <c r="H7633" s="69">
        <v>25841.7</v>
      </c>
      <c r="I7633" s="57"/>
      <c r="J7633" s="67">
        <v>42925</v>
      </c>
      <c r="K7633" s="68">
        <v>43</v>
      </c>
      <c r="L7633" s="69">
        <v>-10006.540000000001</v>
      </c>
      <c r="M7633" s="57"/>
      <c r="N7633" s="67">
        <v>42925</v>
      </c>
      <c r="O7633" s="68">
        <v>43</v>
      </c>
      <c r="P7633" s="69">
        <v>12395.0682</v>
      </c>
      <c r="Q7633" s="57"/>
      <c r="R7633" s="70">
        <f t="shared" si="357"/>
        <v>-0.38722452470232221</v>
      </c>
      <c r="S7633" s="71">
        <f t="shared" si="358"/>
        <v>17245.25838666</v>
      </c>
      <c r="T7633" s="72">
        <f t="shared" si="359"/>
        <v>-4799.6743923978684</v>
      </c>
    </row>
    <row r="7634" spans="2:20" x14ac:dyDescent="0.25">
      <c r="B7634" s="64">
        <v>42925</v>
      </c>
      <c r="C7634" s="65">
        <v>44</v>
      </c>
      <c r="D7634" s="66">
        <v>1.33595</v>
      </c>
      <c r="E7634" s="57"/>
      <c r="F7634" s="67">
        <v>42925</v>
      </c>
      <c r="G7634" s="68">
        <v>44</v>
      </c>
      <c r="H7634" s="69">
        <v>25719.98</v>
      </c>
      <c r="I7634" s="57"/>
      <c r="J7634" s="67">
        <v>42925</v>
      </c>
      <c r="K7634" s="68">
        <v>44</v>
      </c>
      <c r="L7634" s="69">
        <v>-12098.96</v>
      </c>
      <c r="M7634" s="57"/>
      <c r="N7634" s="67">
        <v>42925</v>
      </c>
      <c r="O7634" s="68">
        <v>44</v>
      </c>
      <c r="P7634" s="69">
        <v>12335.82444</v>
      </c>
      <c r="Q7634" s="57"/>
      <c r="R7634" s="70">
        <f t="shared" si="357"/>
        <v>-0.47041094122157168</v>
      </c>
      <c r="S7634" s="71">
        <f t="shared" si="358"/>
        <v>16480.044660618001</v>
      </c>
      <c r="T7634" s="72">
        <f t="shared" si="359"/>
        <v>-5802.9067855644671</v>
      </c>
    </row>
    <row r="7635" spans="2:20" x14ac:dyDescent="0.25">
      <c r="B7635" s="64">
        <v>42925</v>
      </c>
      <c r="C7635" s="65">
        <v>45</v>
      </c>
      <c r="D7635" s="66">
        <v>1.29565</v>
      </c>
      <c r="E7635" s="57"/>
      <c r="F7635" s="67">
        <v>42925</v>
      </c>
      <c r="G7635" s="68">
        <v>45</v>
      </c>
      <c r="H7635" s="69">
        <v>25541.54</v>
      </c>
      <c r="I7635" s="57"/>
      <c r="J7635" s="67">
        <v>42925</v>
      </c>
      <c r="K7635" s="68">
        <v>45</v>
      </c>
      <c r="L7635" s="69">
        <v>-9836.1200000000008</v>
      </c>
      <c r="M7635" s="57"/>
      <c r="N7635" s="67">
        <v>42925</v>
      </c>
      <c r="O7635" s="68">
        <v>45</v>
      </c>
      <c r="P7635" s="69">
        <v>12258.099700000001</v>
      </c>
      <c r="Q7635" s="57"/>
      <c r="R7635" s="70">
        <f t="shared" si="357"/>
        <v>-0.3851028559750117</v>
      </c>
      <c r="S7635" s="71">
        <f t="shared" si="358"/>
        <v>15882.206876305001</v>
      </c>
      <c r="T7635" s="72">
        <f t="shared" si="359"/>
        <v>-4720.6292032964348</v>
      </c>
    </row>
    <row r="7636" spans="2:20" x14ac:dyDescent="0.25">
      <c r="B7636" s="64">
        <v>42925</v>
      </c>
      <c r="C7636" s="65">
        <v>46</v>
      </c>
      <c r="D7636" s="66">
        <v>1.7180200000000001</v>
      </c>
      <c r="E7636" s="57"/>
      <c r="F7636" s="67">
        <v>42925</v>
      </c>
      <c r="G7636" s="68">
        <v>46</v>
      </c>
      <c r="H7636" s="69">
        <v>24431.06</v>
      </c>
      <c r="I7636" s="57"/>
      <c r="J7636" s="67">
        <v>42925</v>
      </c>
      <c r="K7636" s="68">
        <v>46</v>
      </c>
      <c r="L7636" s="69">
        <v>-2427.3200000000002</v>
      </c>
      <c r="M7636" s="57"/>
      <c r="N7636" s="67">
        <v>42925</v>
      </c>
      <c r="O7636" s="68">
        <v>46</v>
      </c>
      <c r="P7636" s="69">
        <v>11699.568310000001</v>
      </c>
      <c r="Q7636" s="57"/>
      <c r="R7636" s="70">
        <f t="shared" si="357"/>
        <v>-9.9353855297314164E-2</v>
      </c>
      <c r="S7636" s="71">
        <f t="shared" si="358"/>
        <v>20100.092347946204</v>
      </c>
      <c r="T7636" s="72">
        <f t="shared" si="359"/>
        <v>-1162.3972169127824</v>
      </c>
    </row>
    <row r="7637" spans="2:20" x14ac:dyDescent="0.25">
      <c r="B7637" s="64">
        <v>42925</v>
      </c>
      <c r="C7637" s="65">
        <v>47</v>
      </c>
      <c r="D7637" s="66">
        <v>2.28451</v>
      </c>
      <c r="E7637" s="57"/>
      <c r="F7637" s="67">
        <v>42925</v>
      </c>
      <c r="G7637" s="68">
        <v>47</v>
      </c>
      <c r="H7637" s="69">
        <v>22981.47</v>
      </c>
      <c r="I7637" s="57"/>
      <c r="J7637" s="67">
        <v>42925</v>
      </c>
      <c r="K7637" s="68">
        <v>47</v>
      </c>
      <c r="L7637" s="69">
        <v>-3338.96</v>
      </c>
      <c r="M7637" s="57"/>
      <c r="N7637" s="67">
        <v>42925</v>
      </c>
      <c r="O7637" s="68">
        <v>47</v>
      </c>
      <c r="P7637" s="69">
        <v>11033.15365</v>
      </c>
      <c r="Q7637" s="57"/>
      <c r="R7637" s="70">
        <f t="shared" si="357"/>
        <v>-0.14528922649421469</v>
      </c>
      <c r="S7637" s="71">
        <f t="shared" si="358"/>
        <v>25205.3498449615</v>
      </c>
      <c r="T7637" s="72">
        <f t="shared" si="359"/>
        <v>-1602.9983596003215</v>
      </c>
    </row>
    <row r="7638" spans="2:20" x14ac:dyDescent="0.25">
      <c r="B7638" s="64">
        <v>42925</v>
      </c>
      <c r="C7638" s="65">
        <v>48</v>
      </c>
      <c r="D7638" s="66">
        <v>2.0290400000000002</v>
      </c>
      <c r="E7638" s="57"/>
      <c r="F7638" s="67">
        <v>42925</v>
      </c>
      <c r="G7638" s="68">
        <v>48</v>
      </c>
      <c r="H7638" s="69">
        <v>21917.83</v>
      </c>
      <c r="I7638" s="57"/>
      <c r="J7638" s="67">
        <v>42925</v>
      </c>
      <c r="K7638" s="68">
        <v>48</v>
      </c>
      <c r="L7638" s="69">
        <v>-3583.56</v>
      </c>
      <c r="M7638" s="57"/>
      <c r="N7638" s="67">
        <v>42925</v>
      </c>
      <c r="O7638" s="68">
        <v>48</v>
      </c>
      <c r="P7638" s="69">
        <v>10507.787050000001</v>
      </c>
      <c r="Q7638" s="57"/>
      <c r="R7638" s="70">
        <f t="shared" si="357"/>
        <v>-0.16349976252211099</v>
      </c>
      <c r="S7638" s="71">
        <f t="shared" si="358"/>
        <v>21320.720235932004</v>
      </c>
      <c r="T7638" s="72">
        <f t="shared" si="359"/>
        <v>-1718.0206873079132</v>
      </c>
    </row>
    <row r="7639" spans="2:20" x14ac:dyDescent="0.25">
      <c r="B7639" s="64">
        <v>42926</v>
      </c>
      <c r="C7639" s="65">
        <v>1</v>
      </c>
      <c r="D7639" s="66">
        <v>1.45285</v>
      </c>
      <c r="E7639" s="57"/>
      <c r="F7639" s="67">
        <v>42926</v>
      </c>
      <c r="G7639" s="68">
        <v>1</v>
      </c>
      <c r="H7639" s="69">
        <v>21042.3</v>
      </c>
      <c r="I7639" s="57"/>
      <c r="J7639" s="67">
        <v>42926</v>
      </c>
      <c r="K7639" s="68">
        <v>1</v>
      </c>
      <c r="L7639" s="69">
        <v>-2661.87</v>
      </c>
      <c r="M7639" s="57"/>
      <c r="N7639" s="67">
        <v>42926</v>
      </c>
      <c r="O7639" s="68">
        <v>1</v>
      </c>
      <c r="P7639" s="69">
        <v>10077.12838</v>
      </c>
      <c r="Q7639" s="57"/>
      <c r="R7639" s="70">
        <f t="shared" si="357"/>
        <v>-0.12650090531928543</v>
      </c>
      <c r="S7639" s="71">
        <f t="shared" si="358"/>
        <v>14640.555966882999</v>
      </c>
      <c r="T7639" s="72">
        <f t="shared" si="359"/>
        <v>-1274.7658630886642</v>
      </c>
    </row>
    <row r="7640" spans="2:20" x14ac:dyDescent="0.25">
      <c r="B7640" s="64">
        <v>42926</v>
      </c>
      <c r="C7640" s="65">
        <v>2</v>
      </c>
      <c r="D7640" s="66">
        <v>1.7586999999999999</v>
      </c>
      <c r="E7640" s="57"/>
      <c r="F7640" s="67">
        <v>42926</v>
      </c>
      <c r="G7640" s="68">
        <v>2</v>
      </c>
      <c r="H7640" s="69">
        <v>20770.79</v>
      </c>
      <c r="I7640" s="57"/>
      <c r="J7640" s="67">
        <v>42926</v>
      </c>
      <c r="K7640" s="68">
        <v>2</v>
      </c>
      <c r="L7640" s="69">
        <v>2331.7800000000002</v>
      </c>
      <c r="M7640" s="57"/>
      <c r="N7640" s="67">
        <v>42926</v>
      </c>
      <c r="O7640" s="68">
        <v>2</v>
      </c>
      <c r="P7640" s="69">
        <v>9950.7998000000007</v>
      </c>
      <c r="Q7640" s="57"/>
      <c r="R7640" s="70">
        <f t="shared" si="357"/>
        <v>0.11226246088858441</v>
      </c>
      <c r="S7640" s="71">
        <f t="shared" si="358"/>
        <v>17500.471608259999</v>
      </c>
      <c r="T7640" s="72">
        <f t="shared" si="359"/>
        <v>1117.1012733576335</v>
      </c>
    </row>
    <row r="7641" spans="2:20" x14ac:dyDescent="0.25">
      <c r="B7641" s="64">
        <v>42926</v>
      </c>
      <c r="C7641" s="65">
        <v>3</v>
      </c>
      <c r="D7641" s="66">
        <v>1.7168000000000001</v>
      </c>
      <c r="E7641" s="57"/>
      <c r="F7641" s="67">
        <v>42926</v>
      </c>
      <c r="G7641" s="68">
        <v>3</v>
      </c>
      <c r="H7641" s="69">
        <v>20726.97</v>
      </c>
      <c r="I7641" s="57"/>
      <c r="J7641" s="67">
        <v>42926</v>
      </c>
      <c r="K7641" s="68">
        <v>3</v>
      </c>
      <c r="L7641" s="69">
        <v>1871.05</v>
      </c>
      <c r="M7641" s="57"/>
      <c r="N7641" s="67">
        <v>42926</v>
      </c>
      <c r="O7641" s="68">
        <v>3</v>
      </c>
      <c r="P7641" s="69">
        <v>9943.1736799999999</v>
      </c>
      <c r="Q7641" s="57"/>
      <c r="R7641" s="70">
        <f t="shared" si="357"/>
        <v>9.0271274576071647E-2</v>
      </c>
      <c r="S7641" s="71">
        <f t="shared" si="358"/>
        <v>17070.440573824002</v>
      </c>
      <c r="T7641" s="72">
        <f t="shared" si="359"/>
        <v>897.5829614248488</v>
      </c>
    </row>
    <row r="7642" spans="2:20" x14ac:dyDescent="0.25">
      <c r="B7642" s="64">
        <v>42926</v>
      </c>
      <c r="C7642" s="65">
        <v>4</v>
      </c>
      <c r="D7642" s="66">
        <v>2.03837</v>
      </c>
      <c r="E7642" s="57"/>
      <c r="F7642" s="67">
        <v>42926</v>
      </c>
      <c r="G7642" s="68">
        <v>4</v>
      </c>
      <c r="H7642" s="69">
        <v>20509.080000000002</v>
      </c>
      <c r="I7642" s="57"/>
      <c r="J7642" s="67">
        <v>42926</v>
      </c>
      <c r="K7642" s="68">
        <v>4</v>
      </c>
      <c r="L7642" s="69">
        <v>5944.71</v>
      </c>
      <c r="M7642" s="57"/>
      <c r="N7642" s="67">
        <v>42926</v>
      </c>
      <c r="O7642" s="68">
        <v>4</v>
      </c>
      <c r="P7642" s="69">
        <v>9834.5313860000006</v>
      </c>
      <c r="Q7642" s="57"/>
      <c r="R7642" s="70">
        <f t="shared" si="357"/>
        <v>0.28985746800929146</v>
      </c>
      <c r="S7642" s="71">
        <f t="shared" si="358"/>
        <v>20046.41374128082</v>
      </c>
      <c r="T7642" s="72">
        <f t="shared" si="359"/>
        <v>2850.6123666038679</v>
      </c>
    </row>
    <row r="7643" spans="2:20" x14ac:dyDescent="0.25">
      <c r="B7643" s="64">
        <v>42926</v>
      </c>
      <c r="C7643" s="65">
        <v>5</v>
      </c>
      <c r="D7643" s="66">
        <v>1.9609399999999999</v>
      </c>
      <c r="E7643" s="57"/>
      <c r="F7643" s="67">
        <v>42926</v>
      </c>
      <c r="G7643" s="68">
        <v>5</v>
      </c>
      <c r="H7643" s="69">
        <v>20201.099999999999</v>
      </c>
      <c r="I7643" s="57"/>
      <c r="J7643" s="67">
        <v>42926</v>
      </c>
      <c r="K7643" s="68">
        <v>5</v>
      </c>
      <c r="L7643" s="69">
        <v>3231.65</v>
      </c>
      <c r="M7643" s="57"/>
      <c r="N7643" s="67">
        <v>42926</v>
      </c>
      <c r="O7643" s="68">
        <v>5</v>
      </c>
      <c r="P7643" s="69">
        <v>9687.8148610000007</v>
      </c>
      <c r="Q7643" s="57"/>
      <c r="R7643" s="70">
        <f t="shared" si="357"/>
        <v>0.15997396181396065</v>
      </c>
      <c r="S7643" s="71">
        <f t="shared" si="358"/>
        <v>18997.223673529341</v>
      </c>
      <c r="T7643" s="72">
        <f t="shared" si="359"/>
        <v>1549.7981246343345</v>
      </c>
    </row>
    <row r="7644" spans="2:20" x14ac:dyDescent="0.25">
      <c r="B7644" s="64">
        <v>42926</v>
      </c>
      <c r="C7644" s="65">
        <v>6</v>
      </c>
      <c r="D7644" s="66">
        <v>1.73245</v>
      </c>
      <c r="E7644" s="57"/>
      <c r="F7644" s="67">
        <v>42926</v>
      </c>
      <c r="G7644" s="68">
        <v>6</v>
      </c>
      <c r="H7644" s="69">
        <v>20035.240000000002</v>
      </c>
      <c r="I7644" s="57"/>
      <c r="J7644" s="67">
        <v>42926</v>
      </c>
      <c r="K7644" s="68">
        <v>6</v>
      </c>
      <c r="L7644" s="69">
        <v>-1144.29</v>
      </c>
      <c r="M7644" s="57"/>
      <c r="N7644" s="67">
        <v>42926</v>
      </c>
      <c r="O7644" s="68">
        <v>6</v>
      </c>
      <c r="P7644" s="69">
        <v>9609.6433969999998</v>
      </c>
      <c r="Q7644" s="57"/>
      <c r="R7644" s="70">
        <f t="shared" si="357"/>
        <v>-5.7113865369219426E-2</v>
      </c>
      <c r="S7644" s="71">
        <f t="shared" si="358"/>
        <v>16648.226703132652</v>
      </c>
      <c r="T7644" s="72">
        <f t="shared" si="359"/>
        <v>-548.8438792224664</v>
      </c>
    </row>
    <row r="7645" spans="2:20" x14ac:dyDescent="0.25">
      <c r="B7645" s="64">
        <v>42926</v>
      </c>
      <c r="C7645" s="65">
        <v>7</v>
      </c>
      <c r="D7645" s="66">
        <v>1.48522</v>
      </c>
      <c r="E7645" s="57"/>
      <c r="F7645" s="67">
        <v>42926</v>
      </c>
      <c r="G7645" s="68">
        <v>7</v>
      </c>
      <c r="H7645" s="69">
        <v>20121.84</v>
      </c>
      <c r="I7645" s="57"/>
      <c r="J7645" s="67">
        <v>42926</v>
      </c>
      <c r="K7645" s="68">
        <v>7</v>
      </c>
      <c r="L7645" s="69">
        <v>-3256.55</v>
      </c>
      <c r="M7645" s="57"/>
      <c r="N7645" s="67">
        <v>42926</v>
      </c>
      <c r="O7645" s="68">
        <v>7</v>
      </c>
      <c r="P7645" s="69">
        <v>9653.5625830000008</v>
      </c>
      <c r="Q7645" s="57"/>
      <c r="R7645" s="70">
        <f t="shared" si="357"/>
        <v>-0.16184156120911408</v>
      </c>
      <c r="S7645" s="71">
        <f t="shared" si="358"/>
        <v>14337.664219523262</v>
      </c>
      <c r="T7645" s="72">
        <f t="shared" si="359"/>
        <v>-1562.3476396626081</v>
      </c>
    </row>
    <row r="7646" spans="2:20" x14ac:dyDescent="0.25">
      <c r="B7646" s="64">
        <v>42926</v>
      </c>
      <c r="C7646" s="65">
        <v>8</v>
      </c>
      <c r="D7646" s="66">
        <v>1.7840499999999999</v>
      </c>
      <c r="E7646" s="57"/>
      <c r="F7646" s="67">
        <v>42926</v>
      </c>
      <c r="G7646" s="68">
        <v>8</v>
      </c>
      <c r="H7646" s="69">
        <v>20085.93</v>
      </c>
      <c r="I7646" s="57"/>
      <c r="J7646" s="67">
        <v>42926</v>
      </c>
      <c r="K7646" s="68">
        <v>8</v>
      </c>
      <c r="L7646" s="69">
        <v>931.29</v>
      </c>
      <c r="M7646" s="57"/>
      <c r="N7646" s="67">
        <v>42926</v>
      </c>
      <c r="O7646" s="68">
        <v>8</v>
      </c>
      <c r="P7646" s="69">
        <v>9639.4007700000002</v>
      </c>
      <c r="Q7646" s="57"/>
      <c r="R7646" s="70">
        <f t="shared" si="357"/>
        <v>4.6365291524962993E-2</v>
      </c>
      <c r="S7646" s="71">
        <f t="shared" si="358"/>
        <v>17197.172943718499</v>
      </c>
      <c r="T7646" s="72">
        <f t="shared" si="359"/>
        <v>446.93362682700274</v>
      </c>
    </row>
    <row r="7647" spans="2:20" x14ac:dyDescent="0.25">
      <c r="B7647" s="64">
        <v>42926</v>
      </c>
      <c r="C7647" s="65">
        <v>9</v>
      </c>
      <c r="D7647" s="66">
        <v>1.87202</v>
      </c>
      <c r="E7647" s="57"/>
      <c r="F7647" s="67">
        <v>42926</v>
      </c>
      <c r="G7647" s="68">
        <v>9</v>
      </c>
      <c r="H7647" s="69">
        <v>20071.84</v>
      </c>
      <c r="I7647" s="57"/>
      <c r="J7647" s="67">
        <v>42926</v>
      </c>
      <c r="K7647" s="68">
        <v>9</v>
      </c>
      <c r="L7647" s="69">
        <v>5817.89</v>
      </c>
      <c r="M7647" s="57"/>
      <c r="N7647" s="67">
        <v>42926</v>
      </c>
      <c r="O7647" s="68">
        <v>9</v>
      </c>
      <c r="P7647" s="69">
        <v>9629.1176300000006</v>
      </c>
      <c r="Q7647" s="57"/>
      <c r="R7647" s="70">
        <f t="shared" si="357"/>
        <v>0.2898533467783721</v>
      </c>
      <c r="S7647" s="71">
        <f t="shared" si="358"/>
        <v>18025.900785712602</v>
      </c>
      <c r="T7647" s="72">
        <f t="shared" si="359"/>
        <v>2791.0319715781266</v>
      </c>
    </row>
    <row r="7648" spans="2:20" x14ac:dyDescent="0.25">
      <c r="B7648" s="64">
        <v>42926</v>
      </c>
      <c r="C7648" s="65">
        <v>10</v>
      </c>
      <c r="D7648" s="66">
        <v>1.83039</v>
      </c>
      <c r="E7648" s="57"/>
      <c r="F7648" s="67">
        <v>42926</v>
      </c>
      <c r="G7648" s="68">
        <v>10</v>
      </c>
      <c r="H7648" s="69">
        <v>19783.14</v>
      </c>
      <c r="I7648" s="57"/>
      <c r="J7648" s="67">
        <v>42926</v>
      </c>
      <c r="K7648" s="68">
        <v>10</v>
      </c>
      <c r="L7648" s="69">
        <v>2634.66</v>
      </c>
      <c r="M7648" s="57"/>
      <c r="N7648" s="67">
        <v>42926</v>
      </c>
      <c r="O7648" s="68">
        <v>10</v>
      </c>
      <c r="P7648" s="69">
        <v>9491.2590729999993</v>
      </c>
      <c r="Q7648" s="57"/>
      <c r="R7648" s="70">
        <f t="shared" si="357"/>
        <v>0.1331770386298636</v>
      </c>
      <c r="S7648" s="71">
        <f t="shared" si="358"/>
        <v>17372.705694628468</v>
      </c>
      <c r="T7648" s="72">
        <f t="shared" si="359"/>
        <v>1264.0177762109643</v>
      </c>
    </row>
    <row r="7649" spans="2:20" x14ac:dyDescent="0.25">
      <c r="B7649" s="64">
        <v>42926</v>
      </c>
      <c r="C7649" s="65">
        <v>11</v>
      </c>
      <c r="D7649" s="66">
        <v>1.6543600000000001</v>
      </c>
      <c r="E7649" s="57"/>
      <c r="F7649" s="67">
        <v>42926</v>
      </c>
      <c r="G7649" s="68">
        <v>11</v>
      </c>
      <c r="H7649" s="69">
        <v>20437.05</v>
      </c>
      <c r="I7649" s="57"/>
      <c r="J7649" s="67">
        <v>42926</v>
      </c>
      <c r="K7649" s="68">
        <v>11</v>
      </c>
      <c r="L7649" s="69">
        <v>2529.2399999999998</v>
      </c>
      <c r="M7649" s="57"/>
      <c r="N7649" s="67">
        <v>42926</v>
      </c>
      <c r="O7649" s="68">
        <v>11</v>
      </c>
      <c r="P7649" s="69">
        <v>9948.6476899999998</v>
      </c>
      <c r="Q7649" s="57"/>
      <c r="R7649" s="70">
        <f t="shared" si="357"/>
        <v>0.12375758732302362</v>
      </c>
      <c r="S7649" s="71">
        <f t="shared" si="358"/>
        <v>16458.6447924284</v>
      </c>
      <c r="T7649" s="72">
        <f t="shared" si="359"/>
        <v>1231.2206352411722</v>
      </c>
    </row>
    <row r="7650" spans="2:20" x14ac:dyDescent="0.25">
      <c r="B7650" s="64">
        <v>42926</v>
      </c>
      <c r="C7650" s="65">
        <v>12</v>
      </c>
      <c r="D7650" s="66">
        <v>1.4827399999999999</v>
      </c>
      <c r="E7650" s="57"/>
      <c r="F7650" s="67">
        <v>42926</v>
      </c>
      <c r="G7650" s="68">
        <v>12</v>
      </c>
      <c r="H7650" s="69">
        <v>20895.96</v>
      </c>
      <c r="I7650" s="57"/>
      <c r="J7650" s="67">
        <v>42926</v>
      </c>
      <c r="K7650" s="68">
        <v>12</v>
      </c>
      <c r="L7650" s="69">
        <v>-839.21</v>
      </c>
      <c r="M7650" s="57"/>
      <c r="N7650" s="67">
        <v>42926</v>
      </c>
      <c r="O7650" s="68">
        <v>12</v>
      </c>
      <c r="P7650" s="69">
        <v>10169.02255</v>
      </c>
      <c r="Q7650" s="57"/>
      <c r="R7650" s="70">
        <f t="shared" si="357"/>
        <v>-4.0161351763690206E-2</v>
      </c>
      <c r="S7650" s="71">
        <f t="shared" si="358"/>
        <v>15078.016495786998</v>
      </c>
      <c r="T7650" s="72">
        <f t="shared" si="359"/>
        <v>-408.40169172344798</v>
      </c>
    </row>
    <row r="7651" spans="2:20" x14ac:dyDescent="0.25">
      <c r="B7651" s="64">
        <v>42926</v>
      </c>
      <c r="C7651" s="65">
        <v>13</v>
      </c>
      <c r="D7651" s="66">
        <v>1.6326799999999999</v>
      </c>
      <c r="E7651" s="57"/>
      <c r="F7651" s="67">
        <v>42926</v>
      </c>
      <c r="G7651" s="68">
        <v>13</v>
      </c>
      <c r="H7651" s="69">
        <v>22330.560000000001</v>
      </c>
      <c r="I7651" s="57"/>
      <c r="J7651" s="67">
        <v>42926</v>
      </c>
      <c r="K7651" s="68">
        <v>13</v>
      </c>
      <c r="L7651" s="69">
        <v>-2604.9299999999998</v>
      </c>
      <c r="M7651" s="57"/>
      <c r="N7651" s="67">
        <v>42926</v>
      </c>
      <c r="O7651" s="68">
        <v>13</v>
      </c>
      <c r="P7651" s="69">
        <v>10857.920029999999</v>
      </c>
      <c r="Q7651" s="57"/>
      <c r="R7651" s="70">
        <f t="shared" si="357"/>
        <v>-0.11665314259920036</v>
      </c>
      <c r="S7651" s="71">
        <f t="shared" si="358"/>
        <v>17727.508874580399</v>
      </c>
      <c r="T7651" s="72">
        <f t="shared" si="359"/>
        <v>-1266.6104935903038</v>
      </c>
    </row>
    <row r="7652" spans="2:20" x14ac:dyDescent="0.25">
      <c r="B7652" s="64">
        <v>42926</v>
      </c>
      <c r="C7652" s="65">
        <v>14</v>
      </c>
      <c r="D7652" s="66">
        <v>1.79914</v>
      </c>
      <c r="E7652" s="57"/>
      <c r="F7652" s="67">
        <v>42926</v>
      </c>
      <c r="G7652" s="68">
        <v>14</v>
      </c>
      <c r="H7652" s="69">
        <v>24550.32</v>
      </c>
      <c r="I7652" s="57"/>
      <c r="J7652" s="67">
        <v>42926</v>
      </c>
      <c r="K7652" s="68">
        <v>14</v>
      </c>
      <c r="L7652" s="69">
        <v>-4009.73</v>
      </c>
      <c r="M7652" s="57"/>
      <c r="N7652" s="67">
        <v>42926</v>
      </c>
      <c r="O7652" s="68">
        <v>14</v>
      </c>
      <c r="P7652" s="69">
        <v>11953.940909999999</v>
      </c>
      <c r="Q7652" s="57"/>
      <c r="R7652" s="70">
        <f t="shared" si="357"/>
        <v>-0.16332699533040709</v>
      </c>
      <c r="S7652" s="71">
        <f t="shared" si="358"/>
        <v>21506.813248817398</v>
      </c>
      <c r="T7652" s="72">
        <f t="shared" si="359"/>
        <v>-1952.4012511875321</v>
      </c>
    </row>
    <row r="7653" spans="2:20" x14ac:dyDescent="0.25">
      <c r="B7653" s="64">
        <v>42926</v>
      </c>
      <c r="C7653" s="65">
        <v>15</v>
      </c>
      <c r="D7653" s="66">
        <v>1.2866599999999999</v>
      </c>
      <c r="E7653" s="57"/>
      <c r="F7653" s="67">
        <v>42926</v>
      </c>
      <c r="G7653" s="68">
        <v>15</v>
      </c>
      <c r="H7653" s="69">
        <v>26934.9</v>
      </c>
      <c r="I7653" s="57"/>
      <c r="J7653" s="67">
        <v>42926</v>
      </c>
      <c r="K7653" s="68">
        <v>15</v>
      </c>
      <c r="L7653" s="69">
        <v>-5015.18</v>
      </c>
      <c r="M7653" s="57"/>
      <c r="N7653" s="67">
        <v>42926</v>
      </c>
      <c r="O7653" s="68">
        <v>15</v>
      </c>
      <c r="P7653" s="69">
        <v>12966.347180000001</v>
      </c>
      <c r="Q7653" s="57"/>
      <c r="R7653" s="70">
        <f t="shared" si="357"/>
        <v>-0.18619634748968811</v>
      </c>
      <c r="S7653" s="71">
        <f t="shared" si="358"/>
        <v>16683.280262618799</v>
      </c>
      <c r="T7653" s="72">
        <f t="shared" si="359"/>
        <v>-2414.2864851992176</v>
      </c>
    </row>
    <row r="7654" spans="2:20" x14ac:dyDescent="0.25">
      <c r="B7654" s="64">
        <v>42926</v>
      </c>
      <c r="C7654" s="65">
        <v>16</v>
      </c>
      <c r="D7654" s="66">
        <v>1.40039</v>
      </c>
      <c r="E7654" s="57"/>
      <c r="F7654" s="67">
        <v>42926</v>
      </c>
      <c r="G7654" s="68">
        <v>16</v>
      </c>
      <c r="H7654" s="69">
        <v>28567.07</v>
      </c>
      <c r="I7654" s="57"/>
      <c r="J7654" s="67">
        <v>42926</v>
      </c>
      <c r="K7654" s="68">
        <v>16</v>
      </c>
      <c r="L7654" s="69">
        <v>-697.39</v>
      </c>
      <c r="M7654" s="57"/>
      <c r="N7654" s="67">
        <v>42926</v>
      </c>
      <c r="O7654" s="68">
        <v>16</v>
      </c>
      <c r="P7654" s="69">
        <v>13770.564469999999</v>
      </c>
      <c r="Q7654" s="57"/>
      <c r="R7654" s="70">
        <f t="shared" si="357"/>
        <v>-2.4412374107670123E-2</v>
      </c>
      <c r="S7654" s="71">
        <f t="shared" si="358"/>
        <v>19284.160778143298</v>
      </c>
      <c r="T7654" s="72">
        <f t="shared" si="359"/>
        <v>-336.17217151543014</v>
      </c>
    </row>
    <row r="7655" spans="2:20" x14ac:dyDescent="0.25">
      <c r="B7655" s="64">
        <v>42926</v>
      </c>
      <c r="C7655" s="65">
        <v>17</v>
      </c>
      <c r="D7655" s="66">
        <v>1.43475</v>
      </c>
      <c r="E7655" s="57"/>
      <c r="F7655" s="67">
        <v>42926</v>
      </c>
      <c r="G7655" s="68">
        <v>17</v>
      </c>
      <c r="H7655" s="69">
        <v>29383.52</v>
      </c>
      <c r="I7655" s="57"/>
      <c r="J7655" s="67">
        <v>42926</v>
      </c>
      <c r="K7655" s="68">
        <v>17</v>
      </c>
      <c r="L7655" s="69">
        <v>-3498.06</v>
      </c>
      <c r="M7655" s="57"/>
      <c r="N7655" s="67">
        <v>42926</v>
      </c>
      <c r="O7655" s="68">
        <v>17</v>
      </c>
      <c r="P7655" s="69">
        <v>14176.59878</v>
      </c>
      <c r="Q7655" s="57"/>
      <c r="R7655" s="70">
        <f t="shared" si="357"/>
        <v>-0.11904836452542104</v>
      </c>
      <c r="S7655" s="71">
        <f t="shared" si="358"/>
        <v>20339.875099605</v>
      </c>
      <c r="T7655" s="72">
        <f t="shared" si="359"/>
        <v>-1687.7008992920794</v>
      </c>
    </row>
    <row r="7656" spans="2:20" x14ac:dyDescent="0.25">
      <c r="B7656" s="64">
        <v>42926</v>
      </c>
      <c r="C7656" s="65">
        <v>18</v>
      </c>
      <c r="D7656" s="66">
        <v>1.54756</v>
      </c>
      <c r="E7656" s="57"/>
      <c r="F7656" s="67">
        <v>42926</v>
      </c>
      <c r="G7656" s="68">
        <v>18</v>
      </c>
      <c r="H7656" s="69">
        <v>29597.94</v>
      </c>
      <c r="I7656" s="57"/>
      <c r="J7656" s="67">
        <v>42926</v>
      </c>
      <c r="K7656" s="68">
        <v>18</v>
      </c>
      <c r="L7656" s="69">
        <v>-1555.11</v>
      </c>
      <c r="M7656" s="57"/>
      <c r="N7656" s="67">
        <v>42926</v>
      </c>
      <c r="O7656" s="68">
        <v>18</v>
      </c>
      <c r="P7656" s="69">
        <v>14298.43266</v>
      </c>
      <c r="Q7656" s="57"/>
      <c r="R7656" s="70">
        <f t="shared" si="357"/>
        <v>-5.254115658049175E-2</v>
      </c>
      <c r="S7656" s="71">
        <f t="shared" si="358"/>
        <v>22127.682447309602</v>
      </c>
      <c r="T7656" s="72">
        <f t="shared" si="359"/>
        <v>-751.25618924467722</v>
      </c>
    </row>
    <row r="7657" spans="2:20" x14ac:dyDescent="0.25">
      <c r="B7657" s="64">
        <v>42926</v>
      </c>
      <c r="C7657" s="65">
        <v>19</v>
      </c>
      <c r="D7657" s="66">
        <v>2.1730800000000001</v>
      </c>
      <c r="E7657" s="57"/>
      <c r="F7657" s="67">
        <v>42926</v>
      </c>
      <c r="G7657" s="68">
        <v>19</v>
      </c>
      <c r="H7657" s="69">
        <v>30092.69</v>
      </c>
      <c r="I7657" s="57"/>
      <c r="J7657" s="67">
        <v>42926</v>
      </c>
      <c r="K7657" s="68">
        <v>19</v>
      </c>
      <c r="L7657" s="69">
        <v>21360.94</v>
      </c>
      <c r="M7657" s="57"/>
      <c r="N7657" s="67">
        <v>42926</v>
      </c>
      <c r="O7657" s="68">
        <v>19</v>
      </c>
      <c r="P7657" s="69">
        <v>14567.804179999999</v>
      </c>
      <c r="Q7657" s="57"/>
      <c r="R7657" s="70">
        <f t="shared" si="357"/>
        <v>0.70983817000075433</v>
      </c>
      <c r="S7657" s="71">
        <f t="shared" si="358"/>
        <v>31657.003907474402</v>
      </c>
      <c r="T7657" s="72">
        <f t="shared" si="359"/>
        <v>10340.783460060538</v>
      </c>
    </row>
    <row r="7658" spans="2:20" x14ac:dyDescent="0.25">
      <c r="B7658" s="64">
        <v>42926</v>
      </c>
      <c r="C7658" s="65">
        <v>20</v>
      </c>
      <c r="D7658" s="66">
        <v>2.1093099999999998</v>
      </c>
      <c r="E7658" s="57"/>
      <c r="F7658" s="67">
        <v>42926</v>
      </c>
      <c r="G7658" s="68">
        <v>20</v>
      </c>
      <c r="H7658" s="69">
        <v>29890.71</v>
      </c>
      <c r="I7658" s="57"/>
      <c r="J7658" s="67">
        <v>42926</v>
      </c>
      <c r="K7658" s="68">
        <v>20</v>
      </c>
      <c r="L7658" s="69">
        <v>18064.490000000002</v>
      </c>
      <c r="M7658" s="57"/>
      <c r="N7658" s="67">
        <v>42926</v>
      </c>
      <c r="O7658" s="68">
        <v>20</v>
      </c>
      <c r="P7658" s="69">
        <v>14476.26604</v>
      </c>
      <c r="Q7658" s="57"/>
      <c r="R7658" s="70">
        <f t="shared" si="357"/>
        <v>0.60435131852003521</v>
      </c>
      <c r="S7658" s="71">
        <f t="shared" si="358"/>
        <v>30534.932720832399</v>
      </c>
      <c r="T7658" s="72">
        <f t="shared" si="359"/>
        <v>8748.7504685208096</v>
      </c>
    </row>
    <row r="7659" spans="2:20" x14ac:dyDescent="0.25">
      <c r="B7659" s="64">
        <v>42926</v>
      </c>
      <c r="C7659" s="65">
        <v>21</v>
      </c>
      <c r="D7659" s="66">
        <v>1.8745700000000001</v>
      </c>
      <c r="E7659" s="57"/>
      <c r="F7659" s="67">
        <v>42926</v>
      </c>
      <c r="G7659" s="68">
        <v>21</v>
      </c>
      <c r="H7659" s="69">
        <v>29718.76</v>
      </c>
      <c r="I7659" s="57"/>
      <c r="J7659" s="67">
        <v>42926</v>
      </c>
      <c r="K7659" s="68">
        <v>21</v>
      </c>
      <c r="L7659" s="69">
        <v>12740.05</v>
      </c>
      <c r="M7659" s="57"/>
      <c r="N7659" s="67">
        <v>42926</v>
      </c>
      <c r="O7659" s="68">
        <v>21</v>
      </c>
      <c r="P7659" s="69">
        <v>14414.15065</v>
      </c>
      <c r="Q7659" s="57"/>
      <c r="R7659" s="70">
        <f t="shared" si="357"/>
        <v>0.42868713230296285</v>
      </c>
      <c r="S7659" s="71">
        <f t="shared" si="358"/>
        <v>27020.334383970501</v>
      </c>
      <c r="T7659" s="72">
        <f t="shared" si="359"/>
        <v>6179.1609067313875</v>
      </c>
    </row>
    <row r="7660" spans="2:20" x14ac:dyDescent="0.25">
      <c r="B7660" s="64">
        <v>42926</v>
      </c>
      <c r="C7660" s="65">
        <v>22</v>
      </c>
      <c r="D7660" s="66">
        <v>1.73712</v>
      </c>
      <c r="E7660" s="57"/>
      <c r="F7660" s="67">
        <v>42926</v>
      </c>
      <c r="G7660" s="68">
        <v>22</v>
      </c>
      <c r="H7660" s="69">
        <v>29610.99</v>
      </c>
      <c r="I7660" s="57"/>
      <c r="J7660" s="67">
        <v>42926</v>
      </c>
      <c r="K7660" s="68">
        <v>22</v>
      </c>
      <c r="L7660" s="69">
        <v>9795.98</v>
      </c>
      <c r="M7660" s="57"/>
      <c r="N7660" s="67">
        <v>42926</v>
      </c>
      <c r="O7660" s="68">
        <v>22</v>
      </c>
      <c r="P7660" s="69">
        <v>14363.33798</v>
      </c>
      <c r="Q7660" s="57"/>
      <c r="R7660" s="70">
        <f t="shared" si="357"/>
        <v>0.3308224412625177</v>
      </c>
      <c r="S7660" s="71">
        <f t="shared" si="358"/>
        <v>24950.841671817601</v>
      </c>
      <c r="T7660" s="72">
        <f t="shared" si="359"/>
        <v>4751.7145352222396</v>
      </c>
    </row>
    <row r="7661" spans="2:20" x14ac:dyDescent="0.25">
      <c r="B7661" s="64">
        <v>42926</v>
      </c>
      <c r="C7661" s="65">
        <v>23</v>
      </c>
      <c r="D7661" s="66">
        <v>1.5400799999999999</v>
      </c>
      <c r="E7661" s="57"/>
      <c r="F7661" s="67">
        <v>42926</v>
      </c>
      <c r="G7661" s="68">
        <v>23</v>
      </c>
      <c r="H7661" s="69">
        <v>29624.31</v>
      </c>
      <c r="I7661" s="57"/>
      <c r="J7661" s="67">
        <v>42926</v>
      </c>
      <c r="K7661" s="68">
        <v>23</v>
      </c>
      <c r="L7661" s="69">
        <v>-2374.7800000000002</v>
      </c>
      <c r="M7661" s="57"/>
      <c r="N7661" s="67">
        <v>42926</v>
      </c>
      <c r="O7661" s="68">
        <v>23</v>
      </c>
      <c r="P7661" s="69">
        <v>14384.049940000001</v>
      </c>
      <c r="Q7661" s="57"/>
      <c r="R7661" s="70">
        <f t="shared" si="357"/>
        <v>-8.0163217303626647E-2</v>
      </c>
      <c r="S7661" s="71">
        <f t="shared" si="358"/>
        <v>22152.587631595201</v>
      </c>
      <c r="T7661" s="72">
        <f t="shared" si="359"/>
        <v>-1153.0717210464379</v>
      </c>
    </row>
    <row r="7662" spans="2:20" x14ac:dyDescent="0.25">
      <c r="B7662" s="64">
        <v>42926</v>
      </c>
      <c r="C7662" s="65">
        <v>24</v>
      </c>
      <c r="D7662" s="66">
        <v>1.4589300000000001</v>
      </c>
      <c r="E7662" s="57"/>
      <c r="F7662" s="67">
        <v>42926</v>
      </c>
      <c r="G7662" s="68">
        <v>24</v>
      </c>
      <c r="H7662" s="69">
        <v>29766.639999999999</v>
      </c>
      <c r="I7662" s="57"/>
      <c r="J7662" s="67">
        <v>42926</v>
      </c>
      <c r="K7662" s="68">
        <v>24</v>
      </c>
      <c r="L7662" s="69">
        <v>1237.56</v>
      </c>
      <c r="M7662" s="57"/>
      <c r="N7662" s="67">
        <v>42926</v>
      </c>
      <c r="O7662" s="68">
        <v>24</v>
      </c>
      <c r="P7662" s="69">
        <v>14464.71486</v>
      </c>
      <c r="Q7662" s="57"/>
      <c r="R7662" s="70">
        <f t="shared" si="357"/>
        <v>4.1575401187369486E-2</v>
      </c>
      <c r="S7662" s="71">
        <f t="shared" si="358"/>
        <v>21103.006450699802</v>
      </c>
      <c r="T7662" s="72">
        <f t="shared" si="359"/>
        <v>601.37632336540503</v>
      </c>
    </row>
    <row r="7663" spans="2:20" x14ac:dyDescent="0.25">
      <c r="B7663" s="64">
        <v>42926</v>
      </c>
      <c r="C7663" s="65">
        <v>25</v>
      </c>
      <c r="D7663" s="66">
        <v>1.3601399999999999</v>
      </c>
      <c r="E7663" s="57"/>
      <c r="F7663" s="67">
        <v>42926</v>
      </c>
      <c r="G7663" s="68">
        <v>25</v>
      </c>
      <c r="H7663" s="69">
        <v>29913.42</v>
      </c>
      <c r="I7663" s="57"/>
      <c r="J7663" s="67">
        <v>42926</v>
      </c>
      <c r="K7663" s="68">
        <v>25</v>
      </c>
      <c r="L7663" s="69">
        <v>-1072.3900000000001</v>
      </c>
      <c r="M7663" s="57"/>
      <c r="N7663" s="67">
        <v>42926</v>
      </c>
      <c r="O7663" s="68">
        <v>25</v>
      </c>
      <c r="P7663" s="69">
        <v>14545.20255</v>
      </c>
      <c r="Q7663" s="57"/>
      <c r="R7663" s="70">
        <f t="shared" si="357"/>
        <v>-3.5849795844139526E-2</v>
      </c>
      <c r="S7663" s="71">
        <f t="shared" si="358"/>
        <v>19783.511796356997</v>
      </c>
      <c r="T7663" s="72">
        <f t="shared" si="359"/>
        <v>-521.44254192915764</v>
      </c>
    </row>
    <row r="7664" spans="2:20" x14ac:dyDescent="0.25">
      <c r="B7664" s="64">
        <v>42926</v>
      </c>
      <c r="C7664" s="65">
        <v>26</v>
      </c>
      <c r="D7664" s="66">
        <v>1.20198</v>
      </c>
      <c r="E7664" s="57"/>
      <c r="F7664" s="67">
        <v>42926</v>
      </c>
      <c r="G7664" s="68">
        <v>26</v>
      </c>
      <c r="H7664" s="69">
        <v>29639.63</v>
      </c>
      <c r="I7664" s="57"/>
      <c r="J7664" s="67">
        <v>42926</v>
      </c>
      <c r="K7664" s="68">
        <v>26</v>
      </c>
      <c r="L7664" s="69">
        <v>-3545.86</v>
      </c>
      <c r="M7664" s="57"/>
      <c r="N7664" s="67">
        <v>42926</v>
      </c>
      <c r="O7664" s="68">
        <v>26</v>
      </c>
      <c r="P7664" s="69">
        <v>14407.559579999999</v>
      </c>
      <c r="Q7664" s="57"/>
      <c r="R7664" s="70">
        <f t="shared" si="357"/>
        <v>-0.11963239757041502</v>
      </c>
      <c r="S7664" s="71">
        <f t="shared" si="358"/>
        <v>17317.598463968399</v>
      </c>
      <c r="T7664" s="72">
        <f t="shared" si="359"/>
        <v>-1723.6108956940016</v>
      </c>
    </row>
    <row r="7665" spans="2:20" x14ac:dyDescent="0.25">
      <c r="B7665" s="64">
        <v>42926</v>
      </c>
      <c r="C7665" s="65">
        <v>27</v>
      </c>
      <c r="D7665" s="66">
        <v>1.6394</v>
      </c>
      <c r="E7665" s="57"/>
      <c r="F7665" s="67">
        <v>42926</v>
      </c>
      <c r="G7665" s="68">
        <v>27</v>
      </c>
      <c r="H7665" s="69">
        <v>29291.68</v>
      </c>
      <c r="I7665" s="57"/>
      <c r="J7665" s="67">
        <v>42926</v>
      </c>
      <c r="K7665" s="68">
        <v>27</v>
      </c>
      <c r="L7665" s="69">
        <v>2976.89</v>
      </c>
      <c r="M7665" s="57"/>
      <c r="N7665" s="67">
        <v>42926</v>
      </c>
      <c r="O7665" s="68">
        <v>27</v>
      </c>
      <c r="P7665" s="69">
        <v>14228.76484</v>
      </c>
      <c r="Q7665" s="57"/>
      <c r="R7665" s="70">
        <f t="shared" si="357"/>
        <v>0.10162919982739126</v>
      </c>
      <c r="S7665" s="71">
        <f t="shared" si="358"/>
        <v>23326.637078696</v>
      </c>
      <c r="T7665" s="72">
        <f t="shared" si="359"/>
        <v>1446.0579852213189</v>
      </c>
    </row>
    <row r="7666" spans="2:20" x14ac:dyDescent="0.25">
      <c r="B7666" s="64">
        <v>42926</v>
      </c>
      <c r="C7666" s="65">
        <v>28</v>
      </c>
      <c r="D7666" s="66">
        <v>1.4528000000000001</v>
      </c>
      <c r="E7666" s="57"/>
      <c r="F7666" s="67">
        <v>42926</v>
      </c>
      <c r="G7666" s="68">
        <v>28</v>
      </c>
      <c r="H7666" s="69">
        <v>29071.59</v>
      </c>
      <c r="I7666" s="57"/>
      <c r="J7666" s="67">
        <v>42926</v>
      </c>
      <c r="K7666" s="68">
        <v>28</v>
      </c>
      <c r="L7666" s="69">
        <v>-1047.3399999999999</v>
      </c>
      <c r="M7666" s="57"/>
      <c r="N7666" s="67">
        <v>42926</v>
      </c>
      <c r="O7666" s="68">
        <v>28</v>
      </c>
      <c r="P7666" s="69">
        <v>14102.60542</v>
      </c>
      <c r="Q7666" s="57"/>
      <c r="R7666" s="70">
        <f t="shared" si="357"/>
        <v>-3.6026237299026299E-2</v>
      </c>
      <c r="S7666" s="71">
        <f t="shared" si="358"/>
        <v>20488.265154176002</v>
      </c>
      <c r="T7666" s="72">
        <f t="shared" si="359"/>
        <v>-508.06380939545443</v>
      </c>
    </row>
    <row r="7667" spans="2:20" x14ac:dyDescent="0.25">
      <c r="B7667" s="64">
        <v>42926</v>
      </c>
      <c r="C7667" s="65">
        <v>29</v>
      </c>
      <c r="D7667" s="66">
        <v>1.0784499999999999</v>
      </c>
      <c r="E7667" s="57"/>
      <c r="F7667" s="67">
        <v>42926</v>
      </c>
      <c r="G7667" s="68">
        <v>29</v>
      </c>
      <c r="H7667" s="69">
        <v>29070.45</v>
      </c>
      <c r="I7667" s="57"/>
      <c r="J7667" s="67">
        <v>42926</v>
      </c>
      <c r="K7667" s="68">
        <v>29</v>
      </c>
      <c r="L7667" s="69">
        <v>-1854.9</v>
      </c>
      <c r="M7667" s="57"/>
      <c r="N7667" s="67">
        <v>42926</v>
      </c>
      <c r="O7667" s="68">
        <v>29</v>
      </c>
      <c r="P7667" s="69">
        <v>14100.008159999999</v>
      </c>
      <c r="Q7667" s="57"/>
      <c r="R7667" s="70">
        <f t="shared" si="357"/>
        <v>-6.3807061810188692E-2</v>
      </c>
      <c r="S7667" s="71">
        <f t="shared" si="358"/>
        <v>15206.153800151998</v>
      </c>
      <c r="T7667" s="72">
        <f t="shared" si="359"/>
        <v>-899.68009218928489</v>
      </c>
    </row>
    <row r="7668" spans="2:20" x14ac:dyDescent="0.25">
      <c r="B7668" s="64">
        <v>42926</v>
      </c>
      <c r="C7668" s="65">
        <v>30</v>
      </c>
      <c r="D7668" s="66">
        <v>1.04539</v>
      </c>
      <c r="E7668" s="57"/>
      <c r="F7668" s="67">
        <v>42926</v>
      </c>
      <c r="G7668" s="68">
        <v>30</v>
      </c>
      <c r="H7668" s="69">
        <v>28849.200000000001</v>
      </c>
      <c r="I7668" s="57"/>
      <c r="J7668" s="67">
        <v>42926</v>
      </c>
      <c r="K7668" s="68">
        <v>30</v>
      </c>
      <c r="L7668" s="69">
        <v>-3663.94</v>
      </c>
      <c r="M7668" s="57"/>
      <c r="N7668" s="67">
        <v>42926</v>
      </c>
      <c r="O7668" s="68">
        <v>30</v>
      </c>
      <c r="P7668" s="69">
        <v>13982.39263</v>
      </c>
      <c r="Q7668" s="57"/>
      <c r="R7668" s="70">
        <f t="shared" si="357"/>
        <v>-0.1270031751313728</v>
      </c>
      <c r="S7668" s="71">
        <f t="shared" si="358"/>
        <v>14617.053431475701</v>
      </c>
      <c r="T7668" s="72">
        <f t="shared" si="359"/>
        <v>-1775.8082599435063</v>
      </c>
    </row>
    <row r="7669" spans="2:20" x14ac:dyDescent="0.25">
      <c r="B7669" s="64">
        <v>42926</v>
      </c>
      <c r="C7669" s="65">
        <v>31</v>
      </c>
      <c r="D7669" s="66">
        <v>0.93483000000000005</v>
      </c>
      <c r="E7669" s="57"/>
      <c r="F7669" s="67">
        <v>42926</v>
      </c>
      <c r="G7669" s="68">
        <v>31</v>
      </c>
      <c r="H7669" s="69">
        <v>28878.13</v>
      </c>
      <c r="I7669" s="57"/>
      <c r="J7669" s="67">
        <v>42926</v>
      </c>
      <c r="K7669" s="68">
        <v>31</v>
      </c>
      <c r="L7669" s="69">
        <v>-4968.8</v>
      </c>
      <c r="M7669" s="57"/>
      <c r="N7669" s="67">
        <v>42926</v>
      </c>
      <c r="O7669" s="68">
        <v>31</v>
      </c>
      <c r="P7669" s="69">
        <v>14001.77982</v>
      </c>
      <c r="Q7669" s="57"/>
      <c r="R7669" s="70">
        <f t="shared" si="357"/>
        <v>-0.17206100256491677</v>
      </c>
      <c r="S7669" s="71">
        <f t="shared" si="358"/>
        <v>13089.2838291306</v>
      </c>
      <c r="T7669" s="72">
        <f t="shared" si="359"/>
        <v>-2409.1602735224196</v>
      </c>
    </row>
    <row r="7670" spans="2:20" x14ac:dyDescent="0.25">
      <c r="B7670" s="64">
        <v>42926</v>
      </c>
      <c r="C7670" s="65">
        <v>32</v>
      </c>
      <c r="D7670" s="66">
        <v>0.92261000000000004</v>
      </c>
      <c r="E7670" s="57"/>
      <c r="F7670" s="67">
        <v>42926</v>
      </c>
      <c r="G7670" s="68">
        <v>32</v>
      </c>
      <c r="H7670" s="69">
        <v>29354.45</v>
      </c>
      <c r="I7670" s="57"/>
      <c r="J7670" s="67">
        <v>42926</v>
      </c>
      <c r="K7670" s="68">
        <v>32</v>
      </c>
      <c r="L7670" s="69">
        <v>-4754.57</v>
      </c>
      <c r="M7670" s="57"/>
      <c r="N7670" s="67">
        <v>42926</v>
      </c>
      <c r="O7670" s="68">
        <v>32</v>
      </c>
      <c r="P7670" s="69">
        <v>14225.54933</v>
      </c>
      <c r="Q7670" s="57"/>
      <c r="R7670" s="70">
        <f t="shared" si="357"/>
        <v>-0.16197101291286328</v>
      </c>
      <c r="S7670" s="71">
        <f t="shared" si="358"/>
        <v>13124.6340673513</v>
      </c>
      <c r="T7670" s="72">
        <f t="shared" si="359"/>
        <v>-2304.1266342220038</v>
      </c>
    </row>
    <row r="7671" spans="2:20" x14ac:dyDescent="0.25">
      <c r="B7671" s="64">
        <v>42926</v>
      </c>
      <c r="C7671" s="65">
        <v>33</v>
      </c>
      <c r="D7671" s="66">
        <v>1.1977800000000001</v>
      </c>
      <c r="E7671" s="57"/>
      <c r="F7671" s="67">
        <v>42926</v>
      </c>
      <c r="G7671" s="68">
        <v>33</v>
      </c>
      <c r="H7671" s="69">
        <v>30039.84</v>
      </c>
      <c r="I7671" s="57"/>
      <c r="J7671" s="67">
        <v>42926</v>
      </c>
      <c r="K7671" s="68">
        <v>33</v>
      </c>
      <c r="L7671" s="69">
        <v>-4716.88</v>
      </c>
      <c r="M7671" s="57"/>
      <c r="N7671" s="67">
        <v>42926</v>
      </c>
      <c r="O7671" s="68">
        <v>33</v>
      </c>
      <c r="P7671" s="69">
        <v>14565.982120000001</v>
      </c>
      <c r="Q7671" s="57"/>
      <c r="R7671" s="70">
        <f t="shared" si="357"/>
        <v>-0.15702080969805432</v>
      </c>
      <c r="S7671" s="71">
        <f t="shared" si="358"/>
        <v>17446.842063693603</v>
      </c>
      <c r="T7671" s="72">
        <f t="shared" si="359"/>
        <v>-2287.1623065297817</v>
      </c>
    </row>
    <row r="7672" spans="2:20" x14ac:dyDescent="0.25">
      <c r="B7672" s="64">
        <v>42926</v>
      </c>
      <c r="C7672" s="65">
        <v>34</v>
      </c>
      <c r="D7672" s="66">
        <v>1.85042</v>
      </c>
      <c r="E7672" s="57"/>
      <c r="F7672" s="67">
        <v>42926</v>
      </c>
      <c r="G7672" s="68">
        <v>34</v>
      </c>
      <c r="H7672" s="69">
        <v>30707.03</v>
      </c>
      <c r="I7672" s="57"/>
      <c r="J7672" s="67">
        <v>42926</v>
      </c>
      <c r="K7672" s="68">
        <v>34</v>
      </c>
      <c r="L7672" s="69">
        <v>-1043.5999999999999</v>
      </c>
      <c r="M7672" s="57"/>
      <c r="N7672" s="67">
        <v>42926</v>
      </c>
      <c r="O7672" s="68">
        <v>34</v>
      </c>
      <c r="P7672" s="69">
        <v>14892.187540000001</v>
      </c>
      <c r="Q7672" s="57"/>
      <c r="R7672" s="70">
        <f t="shared" si="357"/>
        <v>-3.3985702948152265E-2</v>
      </c>
      <c r="S7672" s="71">
        <f t="shared" si="358"/>
        <v>27556.801667766802</v>
      </c>
      <c r="T7672" s="72">
        <f t="shared" si="359"/>
        <v>-506.12146198261445</v>
      </c>
    </row>
    <row r="7673" spans="2:20" x14ac:dyDescent="0.25">
      <c r="B7673" s="64">
        <v>42926</v>
      </c>
      <c r="C7673" s="65">
        <v>35</v>
      </c>
      <c r="D7673" s="66">
        <v>2.04962</v>
      </c>
      <c r="E7673" s="57"/>
      <c r="F7673" s="67">
        <v>42926</v>
      </c>
      <c r="G7673" s="68">
        <v>35</v>
      </c>
      <c r="H7673" s="69">
        <v>31114.11</v>
      </c>
      <c r="I7673" s="57"/>
      <c r="J7673" s="67">
        <v>42926</v>
      </c>
      <c r="K7673" s="68">
        <v>35</v>
      </c>
      <c r="L7673" s="69">
        <v>-2495.58</v>
      </c>
      <c r="M7673" s="57"/>
      <c r="N7673" s="67">
        <v>42926</v>
      </c>
      <c r="O7673" s="68">
        <v>35</v>
      </c>
      <c r="P7673" s="69">
        <v>15085.675660000001</v>
      </c>
      <c r="Q7673" s="57"/>
      <c r="R7673" s="70">
        <f t="shared" si="357"/>
        <v>-8.0207340013903658E-2</v>
      </c>
      <c r="S7673" s="71">
        <f t="shared" si="358"/>
        <v>30919.902546249203</v>
      </c>
      <c r="T7673" s="72">
        <f t="shared" si="359"/>
        <v>-1209.9819170010906</v>
      </c>
    </row>
    <row r="7674" spans="2:20" x14ac:dyDescent="0.25">
      <c r="B7674" s="64">
        <v>42926</v>
      </c>
      <c r="C7674" s="65">
        <v>36</v>
      </c>
      <c r="D7674" s="66">
        <v>2.3487399999999998</v>
      </c>
      <c r="E7674" s="57"/>
      <c r="F7674" s="67">
        <v>42926</v>
      </c>
      <c r="G7674" s="68">
        <v>36</v>
      </c>
      <c r="H7674" s="69">
        <v>31133.42</v>
      </c>
      <c r="I7674" s="57"/>
      <c r="J7674" s="67">
        <v>42926</v>
      </c>
      <c r="K7674" s="68">
        <v>36</v>
      </c>
      <c r="L7674" s="69">
        <v>-2177.9</v>
      </c>
      <c r="M7674" s="57"/>
      <c r="N7674" s="67">
        <v>42926</v>
      </c>
      <c r="O7674" s="68">
        <v>36</v>
      </c>
      <c r="P7674" s="69">
        <v>15100.64711</v>
      </c>
      <c r="Q7674" s="57"/>
      <c r="R7674" s="70">
        <f t="shared" si="357"/>
        <v>-6.9953766723989855E-2</v>
      </c>
      <c r="S7674" s="71">
        <f t="shared" si="358"/>
        <v>35467.4938931414</v>
      </c>
      <c r="T7674" s="72">
        <f t="shared" si="359"/>
        <v>-1056.3471453142315</v>
      </c>
    </row>
    <row r="7675" spans="2:20" x14ac:dyDescent="0.25">
      <c r="B7675" s="64">
        <v>42926</v>
      </c>
      <c r="C7675" s="65">
        <v>37</v>
      </c>
      <c r="D7675" s="66">
        <v>1.99485</v>
      </c>
      <c r="E7675" s="57"/>
      <c r="F7675" s="67">
        <v>42926</v>
      </c>
      <c r="G7675" s="68">
        <v>37</v>
      </c>
      <c r="H7675" s="69">
        <v>30930.02</v>
      </c>
      <c r="I7675" s="57"/>
      <c r="J7675" s="67">
        <v>42926</v>
      </c>
      <c r="K7675" s="68">
        <v>37</v>
      </c>
      <c r="L7675" s="69">
        <v>-5223.34</v>
      </c>
      <c r="M7675" s="57"/>
      <c r="N7675" s="67">
        <v>42926</v>
      </c>
      <c r="O7675" s="68">
        <v>37</v>
      </c>
      <c r="P7675" s="69">
        <v>14990.79665</v>
      </c>
      <c r="Q7675" s="57"/>
      <c r="R7675" s="70">
        <f t="shared" si="357"/>
        <v>-0.16887606280241654</v>
      </c>
      <c r="S7675" s="71">
        <f t="shared" si="358"/>
        <v>29904.3906972525</v>
      </c>
      <c r="T7675" s="72">
        <f t="shared" si="359"/>
        <v>-2531.5867165236555</v>
      </c>
    </row>
    <row r="7676" spans="2:20" x14ac:dyDescent="0.25">
      <c r="B7676" s="64">
        <v>42926</v>
      </c>
      <c r="C7676" s="65">
        <v>38</v>
      </c>
      <c r="D7676" s="66">
        <v>1.94929</v>
      </c>
      <c r="E7676" s="57"/>
      <c r="F7676" s="67">
        <v>42926</v>
      </c>
      <c r="G7676" s="68">
        <v>38</v>
      </c>
      <c r="H7676" s="69">
        <v>30725.62</v>
      </c>
      <c r="I7676" s="57"/>
      <c r="J7676" s="67">
        <v>42926</v>
      </c>
      <c r="K7676" s="68">
        <v>38</v>
      </c>
      <c r="L7676" s="69">
        <v>-5686.87</v>
      </c>
      <c r="M7676" s="57"/>
      <c r="N7676" s="67">
        <v>42926</v>
      </c>
      <c r="O7676" s="68">
        <v>38</v>
      </c>
      <c r="P7676" s="69">
        <v>14859.222390000001</v>
      </c>
      <c r="Q7676" s="57"/>
      <c r="R7676" s="70">
        <f t="shared" si="357"/>
        <v>-0.18508560608378286</v>
      </c>
      <c r="S7676" s="71">
        <f t="shared" si="358"/>
        <v>28964.933612603101</v>
      </c>
      <c r="T7676" s="72">
        <f t="shared" si="359"/>
        <v>-2750.2281819868667</v>
      </c>
    </row>
    <row r="7677" spans="2:20" x14ac:dyDescent="0.25">
      <c r="B7677" s="64">
        <v>42926</v>
      </c>
      <c r="C7677" s="65">
        <v>39</v>
      </c>
      <c r="D7677" s="66">
        <v>2.21102</v>
      </c>
      <c r="E7677" s="57"/>
      <c r="F7677" s="67">
        <v>42926</v>
      </c>
      <c r="G7677" s="68">
        <v>39</v>
      </c>
      <c r="H7677" s="69">
        <v>30479.49</v>
      </c>
      <c r="I7677" s="57"/>
      <c r="J7677" s="67">
        <v>42926</v>
      </c>
      <c r="K7677" s="68">
        <v>39</v>
      </c>
      <c r="L7677" s="69">
        <v>7655.84</v>
      </c>
      <c r="M7677" s="57"/>
      <c r="N7677" s="67">
        <v>42926</v>
      </c>
      <c r="O7677" s="68">
        <v>39</v>
      </c>
      <c r="P7677" s="69">
        <v>14828.439340000001</v>
      </c>
      <c r="Q7677" s="57"/>
      <c r="R7677" s="70">
        <f t="shared" si="357"/>
        <v>0.25118005583426756</v>
      </c>
      <c r="S7677" s="71">
        <f t="shared" si="358"/>
        <v>32785.975949526801</v>
      </c>
      <c r="T7677" s="72">
        <f t="shared" si="359"/>
        <v>3724.6082213562499</v>
      </c>
    </row>
    <row r="7678" spans="2:20" x14ac:dyDescent="0.25">
      <c r="B7678" s="64">
        <v>42926</v>
      </c>
      <c r="C7678" s="65">
        <v>40</v>
      </c>
      <c r="D7678" s="66">
        <v>2.3216899999999998</v>
      </c>
      <c r="E7678" s="57"/>
      <c r="F7678" s="67">
        <v>42926</v>
      </c>
      <c r="G7678" s="68">
        <v>40</v>
      </c>
      <c r="H7678" s="69">
        <v>29982.46</v>
      </c>
      <c r="I7678" s="57"/>
      <c r="J7678" s="67">
        <v>42926</v>
      </c>
      <c r="K7678" s="68">
        <v>40</v>
      </c>
      <c r="L7678" s="69">
        <v>5460.66</v>
      </c>
      <c r="M7678" s="57"/>
      <c r="N7678" s="67">
        <v>42926</v>
      </c>
      <c r="O7678" s="68">
        <v>40</v>
      </c>
      <c r="P7678" s="69">
        <v>14549.81299</v>
      </c>
      <c r="Q7678" s="57"/>
      <c r="R7678" s="70">
        <f t="shared" si="357"/>
        <v>0.18212848445391072</v>
      </c>
      <c r="S7678" s="71">
        <f t="shared" si="358"/>
        <v>33780.155320753096</v>
      </c>
      <c r="T7678" s="72">
        <f t="shared" si="359"/>
        <v>2649.9353889565232</v>
      </c>
    </row>
    <row r="7679" spans="2:20" x14ac:dyDescent="0.25">
      <c r="B7679" s="64">
        <v>42926</v>
      </c>
      <c r="C7679" s="65">
        <v>41</v>
      </c>
      <c r="D7679" s="66">
        <v>1.5388900000000001</v>
      </c>
      <c r="E7679" s="57"/>
      <c r="F7679" s="67">
        <v>42926</v>
      </c>
      <c r="G7679" s="68">
        <v>41</v>
      </c>
      <c r="H7679" s="69">
        <v>29214.52</v>
      </c>
      <c r="I7679" s="57"/>
      <c r="J7679" s="67">
        <v>42926</v>
      </c>
      <c r="K7679" s="68">
        <v>41</v>
      </c>
      <c r="L7679" s="69">
        <v>-13539.79</v>
      </c>
      <c r="M7679" s="57"/>
      <c r="N7679" s="67">
        <v>42926</v>
      </c>
      <c r="O7679" s="68">
        <v>41</v>
      </c>
      <c r="P7679" s="69">
        <v>13950.380660000001</v>
      </c>
      <c r="Q7679" s="57"/>
      <c r="R7679" s="70">
        <f t="shared" si="357"/>
        <v>-0.46346097762345578</v>
      </c>
      <c r="S7679" s="71">
        <f t="shared" si="358"/>
        <v>21468.101293867403</v>
      </c>
      <c r="T7679" s="72">
        <f t="shared" si="359"/>
        <v>-6465.4570589029508</v>
      </c>
    </row>
    <row r="7680" spans="2:20" x14ac:dyDescent="0.25">
      <c r="B7680" s="64">
        <v>42926</v>
      </c>
      <c r="C7680" s="65">
        <v>42</v>
      </c>
      <c r="D7680" s="66">
        <v>1.2847</v>
      </c>
      <c r="E7680" s="57"/>
      <c r="F7680" s="67">
        <v>42926</v>
      </c>
      <c r="G7680" s="68">
        <v>42</v>
      </c>
      <c r="H7680" s="69">
        <v>28992.62</v>
      </c>
      <c r="I7680" s="57"/>
      <c r="J7680" s="67">
        <v>42926</v>
      </c>
      <c r="K7680" s="68">
        <v>42</v>
      </c>
      <c r="L7680" s="69">
        <v>-12599.35</v>
      </c>
      <c r="M7680" s="57"/>
      <c r="N7680" s="67">
        <v>42926</v>
      </c>
      <c r="O7680" s="68">
        <v>42</v>
      </c>
      <c r="P7680" s="69">
        <v>13827.08619</v>
      </c>
      <c r="Q7680" s="57"/>
      <c r="R7680" s="70">
        <f t="shared" si="357"/>
        <v>-0.43457093563810378</v>
      </c>
      <c r="S7680" s="71">
        <f t="shared" si="358"/>
        <v>17763.657628293</v>
      </c>
      <c r="T7680" s="72">
        <f t="shared" si="359"/>
        <v>-6008.8497827370038</v>
      </c>
    </row>
    <row r="7681" spans="2:20" x14ac:dyDescent="0.25">
      <c r="B7681" s="64">
        <v>42926</v>
      </c>
      <c r="C7681" s="65">
        <v>43</v>
      </c>
      <c r="D7681" s="66">
        <v>1.43781</v>
      </c>
      <c r="E7681" s="57"/>
      <c r="F7681" s="67">
        <v>42926</v>
      </c>
      <c r="G7681" s="68">
        <v>43</v>
      </c>
      <c r="H7681" s="69">
        <v>28763.9</v>
      </c>
      <c r="I7681" s="57"/>
      <c r="J7681" s="67">
        <v>42926</v>
      </c>
      <c r="K7681" s="68">
        <v>43</v>
      </c>
      <c r="L7681" s="69">
        <v>-7587.11</v>
      </c>
      <c r="M7681" s="57"/>
      <c r="N7681" s="67">
        <v>42926</v>
      </c>
      <c r="O7681" s="68">
        <v>43</v>
      </c>
      <c r="P7681" s="69">
        <v>13721.93204</v>
      </c>
      <c r="Q7681" s="57"/>
      <c r="R7681" s="70">
        <f t="shared" si="357"/>
        <v>-0.26377195025709305</v>
      </c>
      <c r="S7681" s="71">
        <f t="shared" si="358"/>
        <v>19729.531106432401</v>
      </c>
      <c r="T7681" s="72">
        <f t="shared" si="359"/>
        <v>-3619.4607754860913</v>
      </c>
    </row>
    <row r="7682" spans="2:20" x14ac:dyDescent="0.25">
      <c r="B7682" s="64">
        <v>42926</v>
      </c>
      <c r="C7682" s="65">
        <v>44</v>
      </c>
      <c r="D7682" s="66">
        <v>1.3020099999999999</v>
      </c>
      <c r="E7682" s="57"/>
      <c r="F7682" s="67">
        <v>42926</v>
      </c>
      <c r="G7682" s="68">
        <v>44</v>
      </c>
      <c r="H7682" s="69">
        <v>28449.62</v>
      </c>
      <c r="I7682" s="57"/>
      <c r="J7682" s="67">
        <v>42926</v>
      </c>
      <c r="K7682" s="68">
        <v>44</v>
      </c>
      <c r="L7682" s="69">
        <v>-3079.28</v>
      </c>
      <c r="M7682" s="57"/>
      <c r="N7682" s="67">
        <v>42926</v>
      </c>
      <c r="O7682" s="68">
        <v>44</v>
      </c>
      <c r="P7682" s="69">
        <v>13586.597169999999</v>
      </c>
      <c r="Q7682" s="57"/>
      <c r="R7682" s="70">
        <f t="shared" si="357"/>
        <v>-0.10823624357724287</v>
      </c>
      <c r="S7682" s="71">
        <f t="shared" si="358"/>
        <v>17689.885381311698</v>
      </c>
      <c r="T7682" s="72">
        <f t="shared" si="359"/>
        <v>-1470.5622406779987</v>
      </c>
    </row>
    <row r="7683" spans="2:20" x14ac:dyDescent="0.25">
      <c r="B7683" s="64">
        <v>42926</v>
      </c>
      <c r="C7683" s="65">
        <v>45</v>
      </c>
      <c r="D7683" s="66">
        <v>0.86914000000000002</v>
      </c>
      <c r="E7683" s="57"/>
      <c r="F7683" s="67">
        <v>42926</v>
      </c>
      <c r="G7683" s="68">
        <v>45</v>
      </c>
      <c r="H7683" s="69">
        <v>27493.7</v>
      </c>
      <c r="I7683" s="57"/>
      <c r="J7683" s="67">
        <v>42926</v>
      </c>
      <c r="K7683" s="68">
        <v>45</v>
      </c>
      <c r="L7683" s="69">
        <v>-6502.97</v>
      </c>
      <c r="M7683" s="57"/>
      <c r="N7683" s="67">
        <v>42926</v>
      </c>
      <c r="O7683" s="68">
        <v>45</v>
      </c>
      <c r="P7683" s="69">
        <v>13115.51154</v>
      </c>
      <c r="Q7683" s="57"/>
      <c r="R7683" s="70">
        <f t="shared" si="357"/>
        <v>-0.23652582227928581</v>
      </c>
      <c r="S7683" s="71">
        <f t="shared" si="358"/>
        <v>11399.2156998756</v>
      </c>
      <c r="T7683" s="72">
        <f t="shared" si="359"/>
        <v>-3102.157151611962</v>
      </c>
    </row>
    <row r="7684" spans="2:20" x14ac:dyDescent="0.25">
      <c r="B7684" s="64">
        <v>42926</v>
      </c>
      <c r="C7684" s="65">
        <v>46</v>
      </c>
      <c r="D7684" s="66">
        <v>0.63185000000000002</v>
      </c>
      <c r="E7684" s="57"/>
      <c r="F7684" s="67">
        <v>42926</v>
      </c>
      <c r="G7684" s="68">
        <v>46</v>
      </c>
      <c r="H7684" s="69">
        <v>25865.29</v>
      </c>
      <c r="I7684" s="57"/>
      <c r="J7684" s="67">
        <v>42926</v>
      </c>
      <c r="K7684" s="68">
        <v>46</v>
      </c>
      <c r="L7684" s="69">
        <v>-12568.87</v>
      </c>
      <c r="M7684" s="57"/>
      <c r="N7684" s="67">
        <v>42926</v>
      </c>
      <c r="O7684" s="68">
        <v>46</v>
      </c>
      <c r="P7684" s="69">
        <v>12290.101699999999</v>
      </c>
      <c r="Q7684" s="57"/>
      <c r="R7684" s="70">
        <f t="shared" si="357"/>
        <v>-0.48593578498443279</v>
      </c>
      <c r="S7684" s="71">
        <f t="shared" si="358"/>
        <v>7765.5007591449994</v>
      </c>
      <c r="T7684" s="72">
        <f t="shared" si="359"/>
        <v>-5972.2002171280119</v>
      </c>
    </row>
    <row r="7685" spans="2:20" x14ac:dyDescent="0.25">
      <c r="B7685" s="64">
        <v>42926</v>
      </c>
      <c r="C7685" s="65">
        <v>47</v>
      </c>
      <c r="D7685" s="66">
        <v>1.52454</v>
      </c>
      <c r="E7685" s="57"/>
      <c r="F7685" s="67">
        <v>42926</v>
      </c>
      <c r="G7685" s="68">
        <v>47</v>
      </c>
      <c r="H7685" s="69">
        <v>24824.69</v>
      </c>
      <c r="I7685" s="57"/>
      <c r="J7685" s="67">
        <v>42926</v>
      </c>
      <c r="K7685" s="68">
        <v>47</v>
      </c>
      <c r="L7685" s="69">
        <v>-980.77</v>
      </c>
      <c r="M7685" s="57"/>
      <c r="N7685" s="67">
        <v>42926</v>
      </c>
      <c r="O7685" s="68">
        <v>47</v>
      </c>
      <c r="P7685" s="69">
        <v>11827.751920000001</v>
      </c>
      <c r="Q7685" s="57"/>
      <c r="R7685" s="70">
        <f t="shared" si="357"/>
        <v>-3.9507844810952326E-2</v>
      </c>
      <c r="S7685" s="71">
        <f t="shared" si="358"/>
        <v>18031.880912116801</v>
      </c>
      <c r="T7685" s="72">
        <f t="shared" si="359"/>
        <v>-467.28898731780345</v>
      </c>
    </row>
    <row r="7686" spans="2:20" x14ac:dyDescent="0.25">
      <c r="B7686" s="64">
        <v>42926</v>
      </c>
      <c r="C7686" s="65">
        <v>48</v>
      </c>
      <c r="D7686" s="66">
        <v>1.4231199999999999</v>
      </c>
      <c r="E7686" s="57"/>
      <c r="F7686" s="67">
        <v>42926</v>
      </c>
      <c r="G7686" s="68">
        <v>48</v>
      </c>
      <c r="H7686" s="69">
        <v>23686.19</v>
      </c>
      <c r="I7686" s="57"/>
      <c r="J7686" s="67">
        <v>42926</v>
      </c>
      <c r="K7686" s="68">
        <v>48</v>
      </c>
      <c r="L7686" s="69">
        <v>-8286.7099999999991</v>
      </c>
      <c r="M7686" s="57"/>
      <c r="N7686" s="67">
        <v>42926</v>
      </c>
      <c r="O7686" s="68">
        <v>48</v>
      </c>
      <c r="P7686" s="69">
        <v>11253.86368</v>
      </c>
      <c r="Q7686" s="57"/>
      <c r="R7686" s="70">
        <f t="shared" si="357"/>
        <v>-0.34985407108530325</v>
      </c>
      <c r="S7686" s="71">
        <f t="shared" si="358"/>
        <v>16015.5984802816</v>
      </c>
      <c r="T7686" s="72">
        <f t="shared" si="359"/>
        <v>-3937.2100238870325</v>
      </c>
    </row>
    <row r="7687" spans="2:20" x14ac:dyDescent="0.25">
      <c r="B7687" s="64">
        <v>42927</v>
      </c>
      <c r="C7687" s="65">
        <v>1</v>
      </c>
      <c r="D7687" s="66">
        <v>1.2197100000000001</v>
      </c>
      <c r="E7687" s="57"/>
      <c r="F7687" s="67">
        <v>42927</v>
      </c>
      <c r="G7687" s="68">
        <v>1</v>
      </c>
      <c r="H7687" s="69">
        <v>22891.87</v>
      </c>
      <c r="I7687" s="57"/>
      <c r="J7687" s="67">
        <v>42927</v>
      </c>
      <c r="K7687" s="68">
        <v>1</v>
      </c>
      <c r="L7687" s="69">
        <v>-10348.06</v>
      </c>
      <c r="M7687" s="57"/>
      <c r="N7687" s="67">
        <v>42927</v>
      </c>
      <c r="O7687" s="68">
        <v>1</v>
      </c>
      <c r="P7687" s="69">
        <v>10907.93123</v>
      </c>
      <c r="Q7687" s="57"/>
      <c r="R7687" s="70">
        <f t="shared" si="357"/>
        <v>-0.4520408337108327</v>
      </c>
      <c r="S7687" s="71">
        <f t="shared" si="358"/>
        <v>13304.512800543302</v>
      </c>
      <c r="T7687" s="72">
        <f t="shared" si="359"/>
        <v>-4930.8303272696285</v>
      </c>
    </row>
    <row r="7688" spans="2:20" x14ac:dyDescent="0.25">
      <c r="B7688" s="64">
        <v>42927</v>
      </c>
      <c r="C7688" s="65">
        <v>2</v>
      </c>
      <c r="D7688" s="66">
        <v>1.0986499999999999</v>
      </c>
      <c r="E7688" s="57"/>
      <c r="F7688" s="67">
        <v>42927</v>
      </c>
      <c r="G7688" s="68">
        <v>2</v>
      </c>
      <c r="H7688" s="69">
        <v>22228.39</v>
      </c>
      <c r="I7688" s="57"/>
      <c r="J7688" s="67">
        <v>42927</v>
      </c>
      <c r="K7688" s="68">
        <v>2</v>
      </c>
      <c r="L7688" s="69">
        <v>-14076.75</v>
      </c>
      <c r="M7688" s="57"/>
      <c r="N7688" s="67">
        <v>42927</v>
      </c>
      <c r="O7688" s="68">
        <v>2</v>
      </c>
      <c r="P7688" s="69">
        <v>10576.38444</v>
      </c>
      <c r="Q7688" s="57"/>
      <c r="R7688" s="70">
        <f t="shared" si="357"/>
        <v>-0.63327798369562527</v>
      </c>
      <c r="S7688" s="71">
        <f t="shared" si="358"/>
        <v>11619.744765005998</v>
      </c>
      <c r="T7688" s="72">
        <f t="shared" si="359"/>
        <v>-6697.7914129529845</v>
      </c>
    </row>
    <row r="7689" spans="2:20" x14ac:dyDescent="0.25">
      <c r="B7689" s="64">
        <v>42927</v>
      </c>
      <c r="C7689" s="65">
        <v>3</v>
      </c>
      <c r="D7689" s="66">
        <v>1.4458299999999999</v>
      </c>
      <c r="E7689" s="57"/>
      <c r="F7689" s="67">
        <v>42927</v>
      </c>
      <c r="G7689" s="68">
        <v>3</v>
      </c>
      <c r="H7689" s="69">
        <v>21859.08</v>
      </c>
      <c r="I7689" s="57"/>
      <c r="J7689" s="67">
        <v>42927</v>
      </c>
      <c r="K7689" s="68">
        <v>3</v>
      </c>
      <c r="L7689" s="69">
        <v>-7276.63</v>
      </c>
      <c r="M7689" s="57"/>
      <c r="N7689" s="67">
        <v>42927</v>
      </c>
      <c r="O7689" s="68">
        <v>3</v>
      </c>
      <c r="P7689" s="69">
        <v>10434.01532</v>
      </c>
      <c r="Q7689" s="57"/>
      <c r="R7689" s="70">
        <f t="shared" si="357"/>
        <v>-0.33288820938484143</v>
      </c>
      <c r="S7689" s="71">
        <f t="shared" si="358"/>
        <v>15085.8123701156</v>
      </c>
      <c r="T7689" s="72">
        <f t="shared" si="359"/>
        <v>-3473.3606765688032</v>
      </c>
    </row>
    <row r="7690" spans="2:20" x14ac:dyDescent="0.25">
      <c r="B7690" s="64">
        <v>42927</v>
      </c>
      <c r="C7690" s="65">
        <v>4</v>
      </c>
      <c r="D7690" s="66">
        <v>1.60985</v>
      </c>
      <c r="E7690" s="57"/>
      <c r="F7690" s="67">
        <v>42927</v>
      </c>
      <c r="G7690" s="68">
        <v>4</v>
      </c>
      <c r="H7690" s="69">
        <v>21752.94</v>
      </c>
      <c r="I7690" s="57"/>
      <c r="J7690" s="67">
        <v>42927</v>
      </c>
      <c r="K7690" s="68">
        <v>4</v>
      </c>
      <c r="L7690" s="69">
        <v>-4906.8100000000004</v>
      </c>
      <c r="M7690" s="57"/>
      <c r="N7690" s="67">
        <v>42927</v>
      </c>
      <c r="O7690" s="68">
        <v>4</v>
      </c>
      <c r="P7690" s="69">
        <v>10381.276</v>
      </c>
      <c r="Q7690" s="57"/>
      <c r="R7690" s="70">
        <f t="shared" ref="R7690:R7753" si="360">L7690/H7690</f>
        <v>-0.22556996893293507</v>
      </c>
      <c r="S7690" s="71">
        <f t="shared" ref="S7690:S7753" si="361">P7690*D7690</f>
        <v>16712.297168599998</v>
      </c>
      <c r="T7690" s="72">
        <f t="shared" ref="T7690:T7753" si="362">P7690*R7690</f>
        <v>-2341.7041048042242</v>
      </c>
    </row>
    <row r="7691" spans="2:20" x14ac:dyDescent="0.25">
      <c r="B7691" s="64">
        <v>42927</v>
      </c>
      <c r="C7691" s="65">
        <v>5</v>
      </c>
      <c r="D7691" s="66">
        <v>1.5148699999999999</v>
      </c>
      <c r="E7691" s="57"/>
      <c r="F7691" s="67">
        <v>42927</v>
      </c>
      <c r="G7691" s="68">
        <v>5</v>
      </c>
      <c r="H7691" s="69">
        <v>21624.63</v>
      </c>
      <c r="I7691" s="57"/>
      <c r="J7691" s="67">
        <v>42927</v>
      </c>
      <c r="K7691" s="68">
        <v>5</v>
      </c>
      <c r="L7691" s="69">
        <v>-6589.07</v>
      </c>
      <c r="M7691" s="57"/>
      <c r="N7691" s="67">
        <v>42927</v>
      </c>
      <c r="O7691" s="68">
        <v>5</v>
      </c>
      <c r="P7691" s="69">
        <v>10328.95996</v>
      </c>
      <c r="Q7691" s="57"/>
      <c r="R7691" s="70">
        <f t="shared" si="360"/>
        <v>-0.30470209201267257</v>
      </c>
      <c r="S7691" s="71">
        <f t="shared" si="361"/>
        <v>15647.0315746052</v>
      </c>
      <c r="T7691" s="72">
        <f t="shared" si="362"/>
        <v>-3147.2557081271307</v>
      </c>
    </row>
    <row r="7692" spans="2:20" x14ac:dyDescent="0.25">
      <c r="B7692" s="64">
        <v>42927</v>
      </c>
      <c r="C7692" s="65">
        <v>6</v>
      </c>
      <c r="D7692" s="66">
        <v>1.6407400000000001</v>
      </c>
      <c r="E7692" s="57"/>
      <c r="F7692" s="67">
        <v>42927</v>
      </c>
      <c r="G7692" s="68">
        <v>6</v>
      </c>
      <c r="H7692" s="69">
        <v>21580.05</v>
      </c>
      <c r="I7692" s="57"/>
      <c r="J7692" s="67">
        <v>42927</v>
      </c>
      <c r="K7692" s="68">
        <v>6</v>
      </c>
      <c r="L7692" s="69">
        <v>-5491.27</v>
      </c>
      <c r="M7692" s="57"/>
      <c r="N7692" s="67">
        <v>42927</v>
      </c>
      <c r="O7692" s="68">
        <v>6</v>
      </c>
      <c r="P7692" s="69">
        <v>10321.04722</v>
      </c>
      <c r="Q7692" s="57"/>
      <c r="R7692" s="70">
        <f t="shared" si="360"/>
        <v>-0.25446048549470462</v>
      </c>
      <c r="S7692" s="71">
        <f t="shared" si="361"/>
        <v>16934.155015742803</v>
      </c>
      <c r="T7692" s="72">
        <f t="shared" si="362"/>
        <v>-2626.2986864149716</v>
      </c>
    </row>
    <row r="7693" spans="2:20" x14ac:dyDescent="0.25">
      <c r="B7693" s="64">
        <v>42927</v>
      </c>
      <c r="C7693" s="65">
        <v>7</v>
      </c>
      <c r="D7693" s="66">
        <v>1.6491199999999999</v>
      </c>
      <c r="E7693" s="57"/>
      <c r="F7693" s="67">
        <v>42927</v>
      </c>
      <c r="G7693" s="68">
        <v>7</v>
      </c>
      <c r="H7693" s="69">
        <v>21426.78</v>
      </c>
      <c r="I7693" s="57"/>
      <c r="J7693" s="67">
        <v>42927</v>
      </c>
      <c r="K7693" s="68">
        <v>7</v>
      </c>
      <c r="L7693" s="69">
        <v>-6348.86</v>
      </c>
      <c r="M7693" s="57"/>
      <c r="N7693" s="67">
        <v>42927</v>
      </c>
      <c r="O7693" s="68">
        <v>7</v>
      </c>
      <c r="P7693" s="69">
        <v>10280.71551</v>
      </c>
      <c r="Q7693" s="57"/>
      <c r="R7693" s="70">
        <f t="shared" si="360"/>
        <v>-0.29630490442334312</v>
      </c>
      <c r="S7693" s="71">
        <f t="shared" si="361"/>
        <v>16954.133561851198</v>
      </c>
      <c r="T7693" s="72">
        <f t="shared" si="362"/>
        <v>-3046.2264265941312</v>
      </c>
    </row>
    <row r="7694" spans="2:20" x14ac:dyDescent="0.25">
      <c r="B7694" s="64">
        <v>42927</v>
      </c>
      <c r="C7694" s="65">
        <v>8</v>
      </c>
      <c r="D7694" s="66">
        <v>1.6306400000000001</v>
      </c>
      <c r="E7694" s="57"/>
      <c r="F7694" s="67">
        <v>42927</v>
      </c>
      <c r="G7694" s="68">
        <v>8</v>
      </c>
      <c r="H7694" s="69">
        <v>21339.52</v>
      </c>
      <c r="I7694" s="57"/>
      <c r="J7694" s="67">
        <v>42927</v>
      </c>
      <c r="K7694" s="68">
        <v>8</v>
      </c>
      <c r="L7694" s="69">
        <v>-6839.83</v>
      </c>
      <c r="M7694" s="57"/>
      <c r="N7694" s="67">
        <v>42927</v>
      </c>
      <c r="O7694" s="68">
        <v>8</v>
      </c>
      <c r="P7694" s="69">
        <v>10227.212320000001</v>
      </c>
      <c r="Q7694" s="57"/>
      <c r="R7694" s="70">
        <f t="shared" si="360"/>
        <v>-0.32052407926701254</v>
      </c>
      <c r="S7694" s="71">
        <f t="shared" si="361"/>
        <v>16676.901497484803</v>
      </c>
      <c r="T7694" s="72">
        <f t="shared" si="362"/>
        <v>-3278.0678123362472</v>
      </c>
    </row>
    <row r="7695" spans="2:20" x14ac:dyDescent="0.25">
      <c r="B7695" s="64">
        <v>42927</v>
      </c>
      <c r="C7695" s="65">
        <v>9</v>
      </c>
      <c r="D7695" s="66">
        <v>1.8608899999999999</v>
      </c>
      <c r="E7695" s="57"/>
      <c r="F7695" s="67">
        <v>42927</v>
      </c>
      <c r="G7695" s="68">
        <v>9</v>
      </c>
      <c r="H7695" s="69">
        <v>21258.51</v>
      </c>
      <c r="I7695" s="57"/>
      <c r="J7695" s="67">
        <v>42927</v>
      </c>
      <c r="K7695" s="68">
        <v>9</v>
      </c>
      <c r="L7695" s="69">
        <v>-5153.72</v>
      </c>
      <c r="M7695" s="57"/>
      <c r="N7695" s="67">
        <v>42927</v>
      </c>
      <c r="O7695" s="68">
        <v>9</v>
      </c>
      <c r="P7695" s="69">
        <v>10190.040569999999</v>
      </c>
      <c r="Q7695" s="57"/>
      <c r="R7695" s="70">
        <f t="shared" si="360"/>
        <v>-0.24243091354944446</v>
      </c>
      <c r="S7695" s="71">
        <f t="shared" si="361"/>
        <v>18962.544596307296</v>
      </c>
      <c r="T7695" s="72">
        <f t="shared" si="362"/>
        <v>-2470.3808444910014</v>
      </c>
    </row>
    <row r="7696" spans="2:20" x14ac:dyDescent="0.25">
      <c r="B7696" s="64">
        <v>42927</v>
      </c>
      <c r="C7696" s="65">
        <v>10</v>
      </c>
      <c r="D7696" s="66">
        <v>1.5782499999999999</v>
      </c>
      <c r="E7696" s="57"/>
      <c r="F7696" s="67">
        <v>42927</v>
      </c>
      <c r="G7696" s="68">
        <v>10</v>
      </c>
      <c r="H7696" s="69">
        <v>21054.79</v>
      </c>
      <c r="I7696" s="57"/>
      <c r="J7696" s="67">
        <v>42927</v>
      </c>
      <c r="K7696" s="68">
        <v>10</v>
      </c>
      <c r="L7696" s="69">
        <v>-7943.17</v>
      </c>
      <c r="M7696" s="57"/>
      <c r="N7696" s="67">
        <v>42927</v>
      </c>
      <c r="O7696" s="68">
        <v>10</v>
      </c>
      <c r="P7696" s="69">
        <v>10106.50971</v>
      </c>
      <c r="Q7696" s="57"/>
      <c r="R7696" s="70">
        <f t="shared" si="360"/>
        <v>-0.37726189622408962</v>
      </c>
      <c r="S7696" s="71">
        <f t="shared" si="361"/>
        <v>15950.5989498075</v>
      </c>
      <c r="T7696" s="72">
        <f t="shared" si="362"/>
        <v>-3812.8010174017741</v>
      </c>
    </row>
    <row r="7697" spans="2:20" x14ac:dyDescent="0.25">
      <c r="B7697" s="64">
        <v>42927</v>
      </c>
      <c r="C7697" s="65">
        <v>11</v>
      </c>
      <c r="D7697" s="66">
        <v>1.72227</v>
      </c>
      <c r="E7697" s="57"/>
      <c r="F7697" s="67">
        <v>42927</v>
      </c>
      <c r="G7697" s="68">
        <v>11</v>
      </c>
      <c r="H7697" s="69">
        <v>21224.04</v>
      </c>
      <c r="I7697" s="57"/>
      <c r="J7697" s="67">
        <v>42927</v>
      </c>
      <c r="K7697" s="68">
        <v>11</v>
      </c>
      <c r="L7697" s="69">
        <v>-6059.64</v>
      </c>
      <c r="M7697" s="57"/>
      <c r="N7697" s="67">
        <v>42927</v>
      </c>
      <c r="O7697" s="68">
        <v>11</v>
      </c>
      <c r="P7697" s="69">
        <v>10161.00985</v>
      </c>
      <c r="Q7697" s="57"/>
      <c r="R7697" s="70">
        <f t="shared" si="360"/>
        <v>-0.28550831981093139</v>
      </c>
      <c r="S7697" s="71">
        <f t="shared" si="361"/>
        <v>17500.0024343595</v>
      </c>
      <c r="T7697" s="72">
        <f t="shared" si="362"/>
        <v>-2901.0528498558242</v>
      </c>
    </row>
    <row r="7698" spans="2:20" x14ac:dyDescent="0.25">
      <c r="B7698" s="64">
        <v>42927</v>
      </c>
      <c r="C7698" s="65">
        <v>12</v>
      </c>
      <c r="D7698" s="66">
        <v>1.96383</v>
      </c>
      <c r="E7698" s="57"/>
      <c r="F7698" s="67">
        <v>42927</v>
      </c>
      <c r="G7698" s="68">
        <v>12</v>
      </c>
      <c r="H7698" s="69">
        <v>22009.56</v>
      </c>
      <c r="I7698" s="57"/>
      <c r="J7698" s="67">
        <v>42927</v>
      </c>
      <c r="K7698" s="68">
        <v>12</v>
      </c>
      <c r="L7698" s="69">
        <v>-5158.7700000000004</v>
      </c>
      <c r="M7698" s="57"/>
      <c r="N7698" s="67">
        <v>42927</v>
      </c>
      <c r="O7698" s="68">
        <v>12</v>
      </c>
      <c r="P7698" s="69">
        <v>10550.50791</v>
      </c>
      <c r="Q7698" s="57"/>
      <c r="R7698" s="70">
        <f t="shared" si="360"/>
        <v>-0.23438769334779977</v>
      </c>
      <c r="S7698" s="71">
        <f t="shared" si="361"/>
        <v>20719.403948895299</v>
      </c>
      <c r="T7698" s="72">
        <f t="shared" si="362"/>
        <v>-2472.9092126726159</v>
      </c>
    </row>
    <row r="7699" spans="2:20" x14ac:dyDescent="0.25">
      <c r="B7699" s="64">
        <v>42927</v>
      </c>
      <c r="C7699" s="65">
        <v>13</v>
      </c>
      <c r="D7699" s="66">
        <v>1.08785</v>
      </c>
      <c r="E7699" s="57"/>
      <c r="F7699" s="67">
        <v>42927</v>
      </c>
      <c r="G7699" s="68">
        <v>13</v>
      </c>
      <c r="H7699" s="69">
        <v>23851.759999999998</v>
      </c>
      <c r="I7699" s="57"/>
      <c r="J7699" s="67">
        <v>42927</v>
      </c>
      <c r="K7699" s="68">
        <v>13</v>
      </c>
      <c r="L7699" s="69">
        <v>-9058.26</v>
      </c>
      <c r="M7699" s="57"/>
      <c r="N7699" s="67">
        <v>42927</v>
      </c>
      <c r="O7699" s="68">
        <v>13</v>
      </c>
      <c r="P7699" s="69">
        <v>11622.809440000001</v>
      </c>
      <c r="Q7699" s="57"/>
      <c r="R7699" s="70">
        <f t="shared" si="360"/>
        <v>-0.37977323266710722</v>
      </c>
      <c r="S7699" s="71">
        <f t="shared" si="361"/>
        <v>12643.873249304001</v>
      </c>
      <c r="T7699" s="72">
        <f t="shared" si="362"/>
        <v>-4414.0319137025708</v>
      </c>
    </row>
    <row r="7700" spans="2:20" x14ac:dyDescent="0.25">
      <c r="B7700" s="64">
        <v>42927</v>
      </c>
      <c r="C7700" s="65">
        <v>14</v>
      </c>
      <c r="D7700" s="66">
        <v>0.56999999999999995</v>
      </c>
      <c r="E7700" s="57"/>
      <c r="F7700" s="67">
        <v>42927</v>
      </c>
      <c r="G7700" s="68">
        <v>14</v>
      </c>
      <c r="H7700" s="69">
        <v>25444.28</v>
      </c>
      <c r="I7700" s="57"/>
      <c r="J7700" s="67">
        <v>42927</v>
      </c>
      <c r="K7700" s="68">
        <v>14</v>
      </c>
      <c r="L7700" s="69">
        <v>-15281.63</v>
      </c>
      <c r="M7700" s="57"/>
      <c r="N7700" s="67">
        <v>42927</v>
      </c>
      <c r="O7700" s="68">
        <v>14</v>
      </c>
      <c r="P7700" s="69">
        <v>12415.38816</v>
      </c>
      <c r="Q7700" s="57"/>
      <c r="R7700" s="70">
        <f t="shared" si="360"/>
        <v>-0.60059196015764638</v>
      </c>
      <c r="S7700" s="71">
        <f t="shared" si="361"/>
        <v>7076.7712511999998</v>
      </c>
      <c r="T7700" s="72">
        <f t="shared" si="362"/>
        <v>-7456.5823111324344</v>
      </c>
    </row>
    <row r="7701" spans="2:20" x14ac:dyDescent="0.25">
      <c r="B7701" s="64">
        <v>42927</v>
      </c>
      <c r="C7701" s="65">
        <v>15</v>
      </c>
      <c r="D7701" s="66">
        <v>0.85494999999999999</v>
      </c>
      <c r="E7701" s="57"/>
      <c r="F7701" s="67">
        <v>42927</v>
      </c>
      <c r="G7701" s="68">
        <v>15</v>
      </c>
      <c r="H7701" s="69">
        <v>27944.23</v>
      </c>
      <c r="I7701" s="57"/>
      <c r="J7701" s="67">
        <v>42927</v>
      </c>
      <c r="K7701" s="68">
        <v>15</v>
      </c>
      <c r="L7701" s="69">
        <v>-12947.23</v>
      </c>
      <c r="M7701" s="57"/>
      <c r="N7701" s="67">
        <v>42927</v>
      </c>
      <c r="O7701" s="68">
        <v>15</v>
      </c>
      <c r="P7701" s="69">
        <v>13521.073979999999</v>
      </c>
      <c r="Q7701" s="57"/>
      <c r="R7701" s="70">
        <f t="shared" si="360"/>
        <v>-0.4633239133803293</v>
      </c>
      <c r="S7701" s="71">
        <f t="shared" si="361"/>
        <v>11559.842199200999</v>
      </c>
      <c r="T7701" s="72">
        <f t="shared" si="362"/>
        <v>-6264.6369095185437</v>
      </c>
    </row>
    <row r="7702" spans="2:20" x14ac:dyDescent="0.25">
      <c r="B7702" s="64">
        <v>42927</v>
      </c>
      <c r="C7702" s="65">
        <v>16</v>
      </c>
      <c r="D7702" s="66">
        <v>1.4936499999999999</v>
      </c>
      <c r="E7702" s="57"/>
      <c r="F7702" s="67">
        <v>42927</v>
      </c>
      <c r="G7702" s="68">
        <v>16</v>
      </c>
      <c r="H7702" s="69">
        <v>29626.09</v>
      </c>
      <c r="I7702" s="57"/>
      <c r="J7702" s="67">
        <v>42927</v>
      </c>
      <c r="K7702" s="68">
        <v>16</v>
      </c>
      <c r="L7702" s="69">
        <v>-2468.12</v>
      </c>
      <c r="M7702" s="57"/>
      <c r="N7702" s="67">
        <v>42927</v>
      </c>
      <c r="O7702" s="68">
        <v>16</v>
      </c>
      <c r="P7702" s="69">
        <v>14367.793180000001</v>
      </c>
      <c r="Q7702" s="57"/>
      <c r="R7702" s="70">
        <f t="shared" si="360"/>
        <v>-8.330900230168746E-2</v>
      </c>
      <c r="S7702" s="71">
        <f t="shared" si="361"/>
        <v>21460.454283307001</v>
      </c>
      <c r="T7702" s="72">
        <f t="shared" si="362"/>
        <v>-1196.9665151027893</v>
      </c>
    </row>
    <row r="7703" spans="2:20" x14ac:dyDescent="0.25">
      <c r="B7703" s="64">
        <v>42927</v>
      </c>
      <c r="C7703" s="65">
        <v>17</v>
      </c>
      <c r="D7703" s="66">
        <v>1.2578499999999999</v>
      </c>
      <c r="E7703" s="57"/>
      <c r="F7703" s="67">
        <v>42927</v>
      </c>
      <c r="G7703" s="68">
        <v>17</v>
      </c>
      <c r="H7703" s="69">
        <v>30365.75</v>
      </c>
      <c r="I7703" s="57"/>
      <c r="J7703" s="67">
        <v>42927</v>
      </c>
      <c r="K7703" s="68">
        <v>17</v>
      </c>
      <c r="L7703" s="69">
        <v>-4668.12</v>
      </c>
      <c r="M7703" s="57"/>
      <c r="N7703" s="67">
        <v>42927</v>
      </c>
      <c r="O7703" s="68">
        <v>17</v>
      </c>
      <c r="P7703" s="69">
        <v>14523.516159999999</v>
      </c>
      <c r="Q7703" s="57"/>
      <c r="R7703" s="70">
        <f t="shared" si="360"/>
        <v>-0.15372977779241415</v>
      </c>
      <c r="S7703" s="71">
        <f t="shared" si="361"/>
        <v>18268.404801855999</v>
      </c>
      <c r="T7703" s="72">
        <f t="shared" si="362"/>
        <v>-2232.696912041336</v>
      </c>
    </row>
    <row r="7704" spans="2:20" x14ac:dyDescent="0.25">
      <c r="B7704" s="64">
        <v>42927</v>
      </c>
      <c r="C7704" s="65">
        <v>18</v>
      </c>
      <c r="D7704" s="66">
        <v>1.0794299999999999</v>
      </c>
      <c r="E7704" s="57"/>
      <c r="F7704" s="67">
        <v>42927</v>
      </c>
      <c r="G7704" s="68">
        <v>18</v>
      </c>
      <c r="H7704" s="69">
        <v>30670.71</v>
      </c>
      <c r="I7704" s="57"/>
      <c r="J7704" s="67">
        <v>42927</v>
      </c>
      <c r="K7704" s="68">
        <v>18</v>
      </c>
      <c r="L7704" s="69">
        <v>-6106.47</v>
      </c>
      <c r="M7704" s="57"/>
      <c r="N7704" s="67">
        <v>42927</v>
      </c>
      <c r="O7704" s="68">
        <v>18</v>
      </c>
      <c r="P7704" s="69">
        <v>14691.479649999999</v>
      </c>
      <c r="Q7704" s="57"/>
      <c r="R7704" s="70">
        <f t="shared" si="360"/>
        <v>-0.19909777113082808</v>
      </c>
      <c r="S7704" s="71">
        <f t="shared" si="361"/>
        <v>15858.423878599498</v>
      </c>
      <c r="T7704" s="72">
        <f t="shared" si="362"/>
        <v>-2925.040852928918</v>
      </c>
    </row>
    <row r="7705" spans="2:20" x14ac:dyDescent="0.25">
      <c r="B7705" s="64">
        <v>42927</v>
      </c>
      <c r="C7705" s="65">
        <v>19</v>
      </c>
      <c r="D7705" s="66">
        <v>1.1415999999999999</v>
      </c>
      <c r="E7705" s="57"/>
      <c r="F7705" s="67">
        <v>42927</v>
      </c>
      <c r="G7705" s="68">
        <v>19</v>
      </c>
      <c r="H7705" s="69">
        <v>31113.02</v>
      </c>
      <c r="I7705" s="57"/>
      <c r="J7705" s="67">
        <v>42927</v>
      </c>
      <c r="K7705" s="68">
        <v>19</v>
      </c>
      <c r="L7705" s="69">
        <v>-3675.66</v>
      </c>
      <c r="M7705" s="57"/>
      <c r="N7705" s="67">
        <v>42927</v>
      </c>
      <c r="O7705" s="68">
        <v>19</v>
      </c>
      <c r="P7705" s="69">
        <v>14925.036190000001</v>
      </c>
      <c r="Q7705" s="57"/>
      <c r="R7705" s="70">
        <f t="shared" si="360"/>
        <v>-0.11813896561632396</v>
      </c>
      <c r="S7705" s="71">
        <f t="shared" si="361"/>
        <v>17038.421314504001</v>
      </c>
      <c r="T7705" s="72">
        <f t="shared" si="362"/>
        <v>-1763.2283372728009</v>
      </c>
    </row>
    <row r="7706" spans="2:20" x14ac:dyDescent="0.25">
      <c r="B7706" s="64">
        <v>42927</v>
      </c>
      <c r="C7706" s="65">
        <v>20</v>
      </c>
      <c r="D7706" s="66">
        <v>1.1126400000000001</v>
      </c>
      <c r="E7706" s="57"/>
      <c r="F7706" s="67">
        <v>42927</v>
      </c>
      <c r="G7706" s="68">
        <v>20</v>
      </c>
      <c r="H7706" s="69">
        <v>31314.61</v>
      </c>
      <c r="I7706" s="57"/>
      <c r="J7706" s="67">
        <v>42927</v>
      </c>
      <c r="K7706" s="68">
        <v>20</v>
      </c>
      <c r="L7706" s="69">
        <v>-4704.54</v>
      </c>
      <c r="M7706" s="57"/>
      <c r="N7706" s="67">
        <v>42927</v>
      </c>
      <c r="O7706" s="68">
        <v>20</v>
      </c>
      <c r="P7706" s="69">
        <v>15029.555130000001</v>
      </c>
      <c r="Q7706" s="57"/>
      <c r="R7706" s="70">
        <f t="shared" si="360"/>
        <v>-0.1502346668216529</v>
      </c>
      <c r="S7706" s="71">
        <f t="shared" si="361"/>
        <v>16722.484219843202</v>
      </c>
      <c r="T7706" s="72">
        <f t="shared" si="362"/>
        <v>-2257.9602074332142</v>
      </c>
    </row>
    <row r="7707" spans="2:20" x14ac:dyDescent="0.25">
      <c r="B7707" s="64">
        <v>42927</v>
      </c>
      <c r="C7707" s="65">
        <v>21</v>
      </c>
      <c r="D7707" s="66">
        <v>1.0765400000000001</v>
      </c>
      <c r="E7707" s="57"/>
      <c r="F7707" s="67">
        <v>42927</v>
      </c>
      <c r="G7707" s="68">
        <v>21</v>
      </c>
      <c r="H7707" s="69">
        <v>31417.1</v>
      </c>
      <c r="I7707" s="57"/>
      <c r="J7707" s="67">
        <v>42927</v>
      </c>
      <c r="K7707" s="68">
        <v>21</v>
      </c>
      <c r="L7707" s="69">
        <v>-6784.14</v>
      </c>
      <c r="M7707" s="57"/>
      <c r="N7707" s="67">
        <v>42927</v>
      </c>
      <c r="O7707" s="68">
        <v>21</v>
      </c>
      <c r="P7707" s="69">
        <v>15085.01347</v>
      </c>
      <c r="Q7707" s="57"/>
      <c r="R7707" s="70">
        <f t="shared" si="360"/>
        <v>-0.21593781730331574</v>
      </c>
      <c r="S7707" s="71">
        <f t="shared" si="361"/>
        <v>16239.620400993801</v>
      </c>
      <c r="T7707" s="72">
        <f t="shared" si="362"/>
        <v>-3257.4248827029169</v>
      </c>
    </row>
    <row r="7708" spans="2:20" x14ac:dyDescent="0.25">
      <c r="B7708" s="64">
        <v>42927</v>
      </c>
      <c r="C7708" s="65">
        <v>22</v>
      </c>
      <c r="D7708" s="66">
        <v>1.0874600000000001</v>
      </c>
      <c r="E7708" s="57"/>
      <c r="F7708" s="67">
        <v>42927</v>
      </c>
      <c r="G7708" s="68">
        <v>22</v>
      </c>
      <c r="H7708" s="69">
        <v>31492.89</v>
      </c>
      <c r="I7708" s="57"/>
      <c r="J7708" s="67">
        <v>42927</v>
      </c>
      <c r="K7708" s="68">
        <v>22</v>
      </c>
      <c r="L7708" s="69">
        <v>-3384.92</v>
      </c>
      <c r="M7708" s="57"/>
      <c r="N7708" s="67">
        <v>42927</v>
      </c>
      <c r="O7708" s="68">
        <v>22</v>
      </c>
      <c r="P7708" s="69">
        <v>15126.53203</v>
      </c>
      <c r="Q7708" s="57"/>
      <c r="R7708" s="70">
        <f t="shared" si="360"/>
        <v>-0.10748203800921415</v>
      </c>
      <c r="S7708" s="71">
        <f t="shared" si="361"/>
        <v>16449.498521343801</v>
      </c>
      <c r="T7708" s="72">
        <f t="shared" si="362"/>
        <v>-1625.8304905960551</v>
      </c>
    </row>
    <row r="7709" spans="2:20" x14ac:dyDescent="0.25">
      <c r="B7709" s="64">
        <v>42927</v>
      </c>
      <c r="C7709" s="65">
        <v>23</v>
      </c>
      <c r="D7709" s="66">
        <v>1.23861</v>
      </c>
      <c r="E7709" s="57"/>
      <c r="F7709" s="67">
        <v>42927</v>
      </c>
      <c r="G7709" s="68">
        <v>23</v>
      </c>
      <c r="H7709" s="69">
        <v>31716.62</v>
      </c>
      <c r="I7709" s="57"/>
      <c r="J7709" s="67">
        <v>42927</v>
      </c>
      <c r="K7709" s="68">
        <v>23</v>
      </c>
      <c r="L7709" s="69">
        <v>-1158.56</v>
      </c>
      <c r="M7709" s="57"/>
      <c r="N7709" s="67">
        <v>42927</v>
      </c>
      <c r="O7709" s="68">
        <v>23</v>
      </c>
      <c r="P7709" s="69">
        <v>15246.50707</v>
      </c>
      <c r="Q7709" s="57"/>
      <c r="R7709" s="70">
        <f t="shared" si="360"/>
        <v>-3.6528482543221816E-2</v>
      </c>
      <c r="S7709" s="71">
        <f t="shared" si="361"/>
        <v>18884.476121972701</v>
      </c>
      <c r="T7709" s="72">
        <f t="shared" si="362"/>
        <v>-556.93176735160296</v>
      </c>
    </row>
    <row r="7710" spans="2:20" x14ac:dyDescent="0.25">
      <c r="B7710" s="64">
        <v>42927</v>
      </c>
      <c r="C7710" s="65">
        <v>24</v>
      </c>
      <c r="D7710" s="66">
        <v>1.33931</v>
      </c>
      <c r="E7710" s="57"/>
      <c r="F7710" s="67">
        <v>42927</v>
      </c>
      <c r="G7710" s="68">
        <v>24</v>
      </c>
      <c r="H7710" s="69">
        <v>31627.32</v>
      </c>
      <c r="I7710" s="57"/>
      <c r="J7710" s="67">
        <v>42927</v>
      </c>
      <c r="K7710" s="68">
        <v>24</v>
      </c>
      <c r="L7710" s="69">
        <v>-2920.52</v>
      </c>
      <c r="M7710" s="57"/>
      <c r="N7710" s="67">
        <v>42927</v>
      </c>
      <c r="O7710" s="68">
        <v>24</v>
      </c>
      <c r="P7710" s="69">
        <v>15211.25027</v>
      </c>
      <c r="Q7710" s="57"/>
      <c r="R7710" s="70">
        <f t="shared" si="360"/>
        <v>-9.2341684341259389E-2</v>
      </c>
      <c r="S7710" s="71">
        <f t="shared" si="361"/>
        <v>20372.579599113702</v>
      </c>
      <c r="T7710" s="72">
        <f t="shared" si="362"/>
        <v>-1404.6324708682366</v>
      </c>
    </row>
    <row r="7711" spans="2:20" x14ac:dyDescent="0.25">
      <c r="B7711" s="64">
        <v>42927</v>
      </c>
      <c r="C7711" s="65">
        <v>25</v>
      </c>
      <c r="D7711" s="66">
        <v>1.3516900000000001</v>
      </c>
      <c r="E7711" s="57"/>
      <c r="F7711" s="67">
        <v>42927</v>
      </c>
      <c r="G7711" s="68">
        <v>25</v>
      </c>
      <c r="H7711" s="69">
        <v>31662.54</v>
      </c>
      <c r="I7711" s="57"/>
      <c r="J7711" s="67">
        <v>42927</v>
      </c>
      <c r="K7711" s="68">
        <v>25</v>
      </c>
      <c r="L7711" s="69">
        <v>-1935.52</v>
      </c>
      <c r="M7711" s="57"/>
      <c r="N7711" s="67">
        <v>42927</v>
      </c>
      <c r="O7711" s="68">
        <v>25</v>
      </c>
      <c r="P7711" s="69">
        <v>15226.09223</v>
      </c>
      <c r="Q7711" s="57"/>
      <c r="R7711" s="70">
        <f t="shared" si="360"/>
        <v>-6.1129650369174421E-2</v>
      </c>
      <c r="S7711" s="71">
        <f t="shared" si="361"/>
        <v>20580.956606368702</v>
      </c>
      <c r="T7711" s="72">
        <f t="shared" si="362"/>
        <v>-930.76569450870329</v>
      </c>
    </row>
    <row r="7712" spans="2:20" x14ac:dyDescent="0.25">
      <c r="B7712" s="64">
        <v>42927</v>
      </c>
      <c r="C7712" s="65">
        <v>26</v>
      </c>
      <c r="D7712" s="66">
        <v>1.2733000000000001</v>
      </c>
      <c r="E7712" s="57"/>
      <c r="F7712" s="67">
        <v>42927</v>
      </c>
      <c r="G7712" s="68">
        <v>26</v>
      </c>
      <c r="H7712" s="69">
        <v>31533.8</v>
      </c>
      <c r="I7712" s="57"/>
      <c r="J7712" s="67">
        <v>42927</v>
      </c>
      <c r="K7712" s="68">
        <v>26</v>
      </c>
      <c r="L7712" s="69">
        <v>-2451.29</v>
      </c>
      <c r="M7712" s="57"/>
      <c r="N7712" s="67">
        <v>42927</v>
      </c>
      <c r="O7712" s="68">
        <v>26</v>
      </c>
      <c r="P7712" s="69">
        <v>15175.23611</v>
      </c>
      <c r="Q7712" s="57"/>
      <c r="R7712" s="70">
        <f t="shared" si="360"/>
        <v>-7.7735318927626862E-2</v>
      </c>
      <c r="S7712" s="71">
        <f t="shared" si="361"/>
        <v>19322.628138863001</v>
      </c>
      <c r="T7712" s="72">
        <f t="shared" si="362"/>
        <v>-1179.6518188128896</v>
      </c>
    </row>
    <row r="7713" spans="2:20" x14ac:dyDescent="0.25">
      <c r="B7713" s="64">
        <v>42927</v>
      </c>
      <c r="C7713" s="65">
        <v>27</v>
      </c>
      <c r="D7713" s="66">
        <v>1.85446</v>
      </c>
      <c r="E7713" s="57"/>
      <c r="F7713" s="67">
        <v>42927</v>
      </c>
      <c r="G7713" s="68">
        <v>27</v>
      </c>
      <c r="H7713" s="69">
        <v>31496.37</v>
      </c>
      <c r="I7713" s="57"/>
      <c r="J7713" s="67">
        <v>42927</v>
      </c>
      <c r="K7713" s="68">
        <v>27</v>
      </c>
      <c r="L7713" s="69">
        <v>7278.2</v>
      </c>
      <c r="M7713" s="57"/>
      <c r="N7713" s="67">
        <v>42927</v>
      </c>
      <c r="O7713" s="68">
        <v>27</v>
      </c>
      <c r="P7713" s="69">
        <v>15147.49833</v>
      </c>
      <c r="Q7713" s="57"/>
      <c r="R7713" s="70">
        <f t="shared" si="360"/>
        <v>0.23108059754187546</v>
      </c>
      <c r="S7713" s="71">
        <f t="shared" si="361"/>
        <v>28090.429753051802</v>
      </c>
      <c r="T7713" s="72">
        <f t="shared" si="362"/>
        <v>3500.2929653609608</v>
      </c>
    </row>
    <row r="7714" spans="2:20" x14ac:dyDescent="0.25">
      <c r="B7714" s="64">
        <v>42927</v>
      </c>
      <c r="C7714" s="65">
        <v>28</v>
      </c>
      <c r="D7714" s="66">
        <v>2.3227099999999998</v>
      </c>
      <c r="E7714" s="57"/>
      <c r="F7714" s="67">
        <v>42927</v>
      </c>
      <c r="G7714" s="68">
        <v>28</v>
      </c>
      <c r="H7714" s="69">
        <v>31141.81</v>
      </c>
      <c r="I7714" s="57"/>
      <c r="J7714" s="67">
        <v>42927</v>
      </c>
      <c r="K7714" s="68">
        <v>28</v>
      </c>
      <c r="L7714" s="69">
        <v>-2288.52</v>
      </c>
      <c r="M7714" s="57"/>
      <c r="N7714" s="67">
        <v>42927</v>
      </c>
      <c r="O7714" s="68">
        <v>28</v>
      </c>
      <c r="P7714" s="69">
        <v>14945.905570000001</v>
      </c>
      <c r="Q7714" s="57"/>
      <c r="R7714" s="70">
        <f t="shared" si="360"/>
        <v>-7.3487058074016884E-2</v>
      </c>
      <c r="S7714" s="71">
        <f t="shared" si="361"/>
        <v>34715.004326494702</v>
      </c>
      <c r="T7714" s="72">
        <f t="shared" si="362"/>
        <v>-1098.3306305913625</v>
      </c>
    </row>
    <row r="7715" spans="2:20" x14ac:dyDescent="0.25">
      <c r="B7715" s="64">
        <v>42927</v>
      </c>
      <c r="C7715" s="65">
        <v>29</v>
      </c>
      <c r="D7715" s="66">
        <v>2.0823800000000001</v>
      </c>
      <c r="E7715" s="57"/>
      <c r="F7715" s="67">
        <v>42927</v>
      </c>
      <c r="G7715" s="68">
        <v>29</v>
      </c>
      <c r="H7715" s="69">
        <v>31320.28</v>
      </c>
      <c r="I7715" s="57"/>
      <c r="J7715" s="67">
        <v>42927</v>
      </c>
      <c r="K7715" s="68">
        <v>29</v>
      </c>
      <c r="L7715" s="69">
        <v>-742.83</v>
      </c>
      <c r="M7715" s="57"/>
      <c r="N7715" s="67">
        <v>42927</v>
      </c>
      <c r="O7715" s="68">
        <v>29</v>
      </c>
      <c r="P7715" s="69">
        <v>15015.464459999999</v>
      </c>
      <c r="Q7715" s="57"/>
      <c r="R7715" s="70">
        <f t="shared" si="360"/>
        <v>-2.3717220918842364E-2</v>
      </c>
      <c r="S7715" s="71">
        <f t="shared" si="361"/>
        <v>31267.902882214799</v>
      </c>
      <c r="T7715" s="72">
        <f t="shared" si="362"/>
        <v>-356.12508779684606</v>
      </c>
    </row>
    <row r="7716" spans="2:20" x14ac:dyDescent="0.25">
      <c r="B7716" s="64">
        <v>42927</v>
      </c>
      <c r="C7716" s="65">
        <v>30</v>
      </c>
      <c r="D7716" s="66">
        <v>1.3875500000000001</v>
      </c>
      <c r="E7716" s="57"/>
      <c r="F7716" s="67">
        <v>42927</v>
      </c>
      <c r="G7716" s="68">
        <v>30</v>
      </c>
      <c r="H7716" s="69">
        <v>31218.97</v>
      </c>
      <c r="I7716" s="57"/>
      <c r="J7716" s="67">
        <v>42927</v>
      </c>
      <c r="K7716" s="68">
        <v>30</v>
      </c>
      <c r="L7716" s="69">
        <v>-6173.06</v>
      </c>
      <c r="M7716" s="57"/>
      <c r="N7716" s="67">
        <v>42927</v>
      </c>
      <c r="O7716" s="68">
        <v>30</v>
      </c>
      <c r="P7716" s="69">
        <v>14973.946679999999</v>
      </c>
      <c r="Q7716" s="57"/>
      <c r="R7716" s="70">
        <f t="shared" si="360"/>
        <v>-0.19773426221300702</v>
      </c>
      <c r="S7716" s="71">
        <f t="shared" si="361"/>
        <v>20777.099715834</v>
      </c>
      <c r="T7716" s="72">
        <f t="shared" si="362"/>
        <v>-2960.862299186706</v>
      </c>
    </row>
    <row r="7717" spans="2:20" x14ac:dyDescent="0.25">
      <c r="B7717" s="64">
        <v>42927</v>
      </c>
      <c r="C7717" s="65">
        <v>31</v>
      </c>
      <c r="D7717" s="66">
        <v>0.64359</v>
      </c>
      <c r="E7717" s="57"/>
      <c r="F7717" s="67">
        <v>42927</v>
      </c>
      <c r="G7717" s="68">
        <v>31</v>
      </c>
      <c r="H7717" s="69">
        <v>31092.41</v>
      </c>
      <c r="I7717" s="57"/>
      <c r="J7717" s="67">
        <v>42927</v>
      </c>
      <c r="K7717" s="68">
        <v>31</v>
      </c>
      <c r="L7717" s="69">
        <v>-15462.38</v>
      </c>
      <c r="M7717" s="57"/>
      <c r="N7717" s="67">
        <v>42927</v>
      </c>
      <c r="O7717" s="68">
        <v>31</v>
      </c>
      <c r="P7717" s="69">
        <v>14911.36917</v>
      </c>
      <c r="Q7717" s="57"/>
      <c r="R7717" s="70">
        <f t="shared" si="360"/>
        <v>-0.49730400441779843</v>
      </c>
      <c r="S7717" s="71">
        <f t="shared" si="361"/>
        <v>9596.8080841202991</v>
      </c>
      <c r="T7717" s="72">
        <f t="shared" si="362"/>
        <v>-7415.4835995931035</v>
      </c>
    </row>
    <row r="7718" spans="2:20" x14ac:dyDescent="0.25">
      <c r="B7718" s="64">
        <v>42927</v>
      </c>
      <c r="C7718" s="65">
        <v>32</v>
      </c>
      <c r="D7718" s="66">
        <v>0.89871999999999996</v>
      </c>
      <c r="E7718" s="57"/>
      <c r="F7718" s="67">
        <v>42927</v>
      </c>
      <c r="G7718" s="68">
        <v>32</v>
      </c>
      <c r="H7718" s="69">
        <v>31447.75</v>
      </c>
      <c r="I7718" s="57"/>
      <c r="J7718" s="67">
        <v>42927</v>
      </c>
      <c r="K7718" s="68">
        <v>32</v>
      </c>
      <c r="L7718" s="69">
        <v>-8571.51</v>
      </c>
      <c r="M7718" s="57"/>
      <c r="N7718" s="67">
        <v>42927</v>
      </c>
      <c r="O7718" s="68">
        <v>32</v>
      </c>
      <c r="P7718" s="69">
        <v>15077.918320000001</v>
      </c>
      <c r="Q7718" s="57"/>
      <c r="R7718" s="70">
        <f t="shared" si="360"/>
        <v>-0.27256353793196653</v>
      </c>
      <c r="S7718" s="71">
        <f t="shared" si="361"/>
        <v>13550.8267525504</v>
      </c>
      <c r="T7718" s="72">
        <f t="shared" si="362"/>
        <v>-4109.6907619484136</v>
      </c>
    </row>
    <row r="7719" spans="2:20" x14ac:dyDescent="0.25">
      <c r="B7719" s="64">
        <v>42927</v>
      </c>
      <c r="C7719" s="65">
        <v>33</v>
      </c>
      <c r="D7719" s="66">
        <v>1.3482499999999999</v>
      </c>
      <c r="E7719" s="57"/>
      <c r="F7719" s="67">
        <v>42927</v>
      </c>
      <c r="G7719" s="68">
        <v>33</v>
      </c>
      <c r="H7719" s="69">
        <v>32057.83</v>
      </c>
      <c r="I7719" s="57"/>
      <c r="J7719" s="67">
        <v>42927</v>
      </c>
      <c r="K7719" s="68">
        <v>33</v>
      </c>
      <c r="L7719" s="69">
        <v>-6616.98</v>
      </c>
      <c r="M7719" s="57"/>
      <c r="N7719" s="67">
        <v>42927</v>
      </c>
      <c r="O7719" s="68">
        <v>33</v>
      </c>
      <c r="P7719" s="69">
        <v>15379.84267</v>
      </c>
      <c r="Q7719" s="57"/>
      <c r="R7719" s="70">
        <f t="shared" si="360"/>
        <v>-0.2064076077513668</v>
      </c>
      <c r="S7719" s="71">
        <f t="shared" si="361"/>
        <v>20735.872879827501</v>
      </c>
      <c r="T7719" s="72">
        <f t="shared" si="362"/>
        <v>-3174.5165331070939</v>
      </c>
    </row>
    <row r="7720" spans="2:20" x14ac:dyDescent="0.25">
      <c r="B7720" s="64">
        <v>42927</v>
      </c>
      <c r="C7720" s="65">
        <v>34</v>
      </c>
      <c r="D7720" s="66">
        <v>1.10991</v>
      </c>
      <c r="E7720" s="57"/>
      <c r="F7720" s="67">
        <v>42927</v>
      </c>
      <c r="G7720" s="68">
        <v>34</v>
      </c>
      <c r="H7720" s="69">
        <v>32623.919999999998</v>
      </c>
      <c r="I7720" s="57"/>
      <c r="J7720" s="67">
        <v>42927</v>
      </c>
      <c r="K7720" s="68">
        <v>34</v>
      </c>
      <c r="L7720" s="69">
        <v>-9583.89</v>
      </c>
      <c r="M7720" s="57"/>
      <c r="N7720" s="67">
        <v>42927</v>
      </c>
      <c r="O7720" s="68">
        <v>34</v>
      </c>
      <c r="P7720" s="69">
        <v>15654.406720000001</v>
      </c>
      <c r="Q7720" s="57"/>
      <c r="R7720" s="70">
        <f t="shared" si="360"/>
        <v>-0.29376880522021881</v>
      </c>
      <c r="S7720" s="71">
        <f t="shared" si="361"/>
        <v>17374.9825625952</v>
      </c>
      <c r="T7720" s="72">
        <f t="shared" si="362"/>
        <v>-4598.7763585657649</v>
      </c>
    </row>
    <row r="7721" spans="2:20" x14ac:dyDescent="0.25">
      <c r="B7721" s="64">
        <v>42927</v>
      </c>
      <c r="C7721" s="65">
        <v>35</v>
      </c>
      <c r="D7721" s="66">
        <v>0.82799</v>
      </c>
      <c r="E7721" s="57"/>
      <c r="F7721" s="67">
        <v>42927</v>
      </c>
      <c r="G7721" s="68">
        <v>35</v>
      </c>
      <c r="H7721" s="69">
        <v>32751.71</v>
      </c>
      <c r="I7721" s="57"/>
      <c r="J7721" s="67">
        <v>42927</v>
      </c>
      <c r="K7721" s="68">
        <v>35</v>
      </c>
      <c r="L7721" s="69">
        <v>-9791.52</v>
      </c>
      <c r="M7721" s="57"/>
      <c r="N7721" s="67">
        <v>42927</v>
      </c>
      <c r="O7721" s="68">
        <v>35</v>
      </c>
      <c r="P7721" s="69">
        <v>15702.59906</v>
      </c>
      <c r="Q7721" s="57"/>
      <c r="R7721" s="70">
        <f t="shared" si="360"/>
        <v>-0.29896209999416828</v>
      </c>
      <c r="S7721" s="71">
        <f t="shared" si="361"/>
        <v>13001.5949956894</v>
      </c>
      <c r="T7721" s="72">
        <f t="shared" si="362"/>
        <v>-4694.481990344053</v>
      </c>
    </row>
    <row r="7722" spans="2:20" x14ac:dyDescent="0.25">
      <c r="B7722" s="64">
        <v>42927</v>
      </c>
      <c r="C7722" s="65">
        <v>36</v>
      </c>
      <c r="D7722" s="66">
        <v>0.80303999999999998</v>
      </c>
      <c r="E7722" s="57"/>
      <c r="F7722" s="67">
        <v>42927</v>
      </c>
      <c r="G7722" s="68">
        <v>36</v>
      </c>
      <c r="H7722" s="69">
        <v>32516.36</v>
      </c>
      <c r="I7722" s="57"/>
      <c r="J7722" s="67">
        <v>42927</v>
      </c>
      <c r="K7722" s="68">
        <v>36</v>
      </c>
      <c r="L7722" s="69">
        <v>-11795.18</v>
      </c>
      <c r="M7722" s="57"/>
      <c r="N7722" s="67">
        <v>42927</v>
      </c>
      <c r="O7722" s="68">
        <v>36</v>
      </c>
      <c r="P7722" s="69">
        <v>15573.283009999999</v>
      </c>
      <c r="Q7722" s="57"/>
      <c r="R7722" s="70">
        <f t="shared" si="360"/>
        <v>-0.36274601462156281</v>
      </c>
      <c r="S7722" s="71">
        <f t="shared" si="361"/>
        <v>12505.969188350398</v>
      </c>
      <c r="T7722" s="72">
        <f t="shared" si="362"/>
        <v>-5649.1463464511953</v>
      </c>
    </row>
    <row r="7723" spans="2:20" x14ac:dyDescent="0.25">
      <c r="B7723" s="64">
        <v>42927</v>
      </c>
      <c r="C7723" s="65">
        <v>37</v>
      </c>
      <c r="D7723" s="66">
        <v>0.83143</v>
      </c>
      <c r="E7723" s="57"/>
      <c r="F7723" s="67">
        <v>42927</v>
      </c>
      <c r="G7723" s="68">
        <v>37</v>
      </c>
      <c r="H7723" s="69">
        <v>32352.75</v>
      </c>
      <c r="I7723" s="57"/>
      <c r="J7723" s="67">
        <v>42927</v>
      </c>
      <c r="K7723" s="68">
        <v>37</v>
      </c>
      <c r="L7723" s="69">
        <v>-7021.87</v>
      </c>
      <c r="M7723" s="57"/>
      <c r="N7723" s="67">
        <v>42927</v>
      </c>
      <c r="O7723" s="68">
        <v>37</v>
      </c>
      <c r="P7723" s="69">
        <v>15491.14761</v>
      </c>
      <c r="Q7723" s="57"/>
      <c r="R7723" s="70">
        <f t="shared" si="360"/>
        <v>-0.21704090069623139</v>
      </c>
      <c r="S7723" s="71">
        <f t="shared" si="361"/>
        <v>12879.8048573823</v>
      </c>
      <c r="T7723" s="72">
        <f t="shared" si="362"/>
        <v>-3362.212630092672</v>
      </c>
    </row>
    <row r="7724" spans="2:20" x14ac:dyDescent="0.25">
      <c r="B7724" s="64">
        <v>42927</v>
      </c>
      <c r="C7724" s="65">
        <v>38</v>
      </c>
      <c r="D7724" s="66">
        <v>0.77071000000000001</v>
      </c>
      <c r="E7724" s="57"/>
      <c r="F7724" s="67">
        <v>42927</v>
      </c>
      <c r="G7724" s="68">
        <v>38</v>
      </c>
      <c r="H7724" s="69">
        <v>32006.560000000001</v>
      </c>
      <c r="I7724" s="57"/>
      <c r="J7724" s="67">
        <v>42927</v>
      </c>
      <c r="K7724" s="68">
        <v>38</v>
      </c>
      <c r="L7724" s="69">
        <v>-9229.6200000000008</v>
      </c>
      <c r="M7724" s="57"/>
      <c r="N7724" s="67">
        <v>42927</v>
      </c>
      <c r="O7724" s="68">
        <v>38</v>
      </c>
      <c r="P7724" s="69">
        <v>15321.60266</v>
      </c>
      <c r="Q7724" s="57"/>
      <c r="R7724" s="70">
        <f t="shared" si="360"/>
        <v>-0.28836650986547757</v>
      </c>
      <c r="S7724" s="71">
        <f t="shared" si="361"/>
        <v>11808.5123860886</v>
      </c>
      <c r="T7724" s="72">
        <f t="shared" si="362"/>
        <v>-4418.2370846098174</v>
      </c>
    </row>
    <row r="7725" spans="2:20" x14ac:dyDescent="0.25">
      <c r="B7725" s="64">
        <v>42927</v>
      </c>
      <c r="C7725" s="65">
        <v>39</v>
      </c>
      <c r="D7725" s="66">
        <v>0.87990999999999997</v>
      </c>
      <c r="E7725" s="57"/>
      <c r="F7725" s="67">
        <v>42927</v>
      </c>
      <c r="G7725" s="68">
        <v>39</v>
      </c>
      <c r="H7725" s="69">
        <v>31633.89</v>
      </c>
      <c r="I7725" s="57"/>
      <c r="J7725" s="67">
        <v>42927</v>
      </c>
      <c r="K7725" s="68">
        <v>39</v>
      </c>
      <c r="L7725" s="69">
        <v>-8107.3</v>
      </c>
      <c r="M7725" s="57"/>
      <c r="N7725" s="67">
        <v>42927</v>
      </c>
      <c r="O7725" s="68">
        <v>39</v>
      </c>
      <c r="P7725" s="69">
        <v>15129.503720000001</v>
      </c>
      <c r="Q7725" s="57"/>
      <c r="R7725" s="70">
        <f t="shared" si="360"/>
        <v>-0.25628526874184615</v>
      </c>
      <c r="S7725" s="71">
        <f t="shared" si="361"/>
        <v>13312.6016182652</v>
      </c>
      <c r="T7725" s="72">
        <f t="shared" si="362"/>
        <v>-3877.4689268109614</v>
      </c>
    </row>
    <row r="7726" spans="2:20" x14ac:dyDescent="0.25">
      <c r="B7726" s="64">
        <v>42927</v>
      </c>
      <c r="C7726" s="65">
        <v>40</v>
      </c>
      <c r="D7726" s="66">
        <v>1.0779399999999999</v>
      </c>
      <c r="E7726" s="57"/>
      <c r="F7726" s="67">
        <v>42927</v>
      </c>
      <c r="G7726" s="68">
        <v>40</v>
      </c>
      <c r="H7726" s="69">
        <v>31123.33</v>
      </c>
      <c r="I7726" s="57"/>
      <c r="J7726" s="67">
        <v>42927</v>
      </c>
      <c r="K7726" s="68">
        <v>40</v>
      </c>
      <c r="L7726" s="69">
        <v>-5637.02</v>
      </c>
      <c r="M7726" s="57"/>
      <c r="N7726" s="67">
        <v>42927</v>
      </c>
      <c r="O7726" s="68">
        <v>40</v>
      </c>
      <c r="P7726" s="69">
        <v>14873.600850000001</v>
      </c>
      <c r="Q7726" s="57"/>
      <c r="R7726" s="70">
        <f t="shared" si="360"/>
        <v>-0.18111879416502027</v>
      </c>
      <c r="S7726" s="71">
        <f t="shared" si="361"/>
        <v>16032.849300248999</v>
      </c>
      <c r="T7726" s="72">
        <f t="shared" si="362"/>
        <v>-2693.8886508438209</v>
      </c>
    </row>
    <row r="7727" spans="2:20" x14ac:dyDescent="0.25">
      <c r="B7727" s="64">
        <v>42927</v>
      </c>
      <c r="C7727" s="65">
        <v>41</v>
      </c>
      <c r="D7727" s="66">
        <v>1.1882699999999999</v>
      </c>
      <c r="E7727" s="57"/>
      <c r="F7727" s="67">
        <v>42927</v>
      </c>
      <c r="G7727" s="68">
        <v>41</v>
      </c>
      <c r="H7727" s="69">
        <v>30624.05</v>
      </c>
      <c r="I7727" s="57"/>
      <c r="J7727" s="67">
        <v>42927</v>
      </c>
      <c r="K7727" s="68">
        <v>41</v>
      </c>
      <c r="L7727" s="69">
        <v>-2852.7</v>
      </c>
      <c r="M7727" s="57"/>
      <c r="N7727" s="67">
        <v>42927</v>
      </c>
      <c r="O7727" s="68">
        <v>41</v>
      </c>
      <c r="P7727" s="69">
        <v>14627.9833</v>
      </c>
      <c r="Q7727" s="57"/>
      <c r="R7727" s="70">
        <f t="shared" si="360"/>
        <v>-9.3152277376767609E-2</v>
      </c>
      <c r="S7727" s="71">
        <f t="shared" si="361"/>
        <v>17381.993715891</v>
      </c>
      <c r="T7727" s="72">
        <f t="shared" si="362"/>
        <v>-1362.6299578243243</v>
      </c>
    </row>
    <row r="7728" spans="2:20" x14ac:dyDescent="0.25">
      <c r="B7728" s="64">
        <v>42927</v>
      </c>
      <c r="C7728" s="65">
        <v>42</v>
      </c>
      <c r="D7728" s="66">
        <v>1.39629</v>
      </c>
      <c r="E7728" s="57"/>
      <c r="F7728" s="67">
        <v>42927</v>
      </c>
      <c r="G7728" s="68">
        <v>42</v>
      </c>
      <c r="H7728" s="69">
        <v>29939.64</v>
      </c>
      <c r="I7728" s="57"/>
      <c r="J7728" s="67">
        <v>42927</v>
      </c>
      <c r="K7728" s="68">
        <v>42</v>
      </c>
      <c r="L7728" s="69">
        <v>123.54</v>
      </c>
      <c r="M7728" s="57"/>
      <c r="N7728" s="67">
        <v>42927</v>
      </c>
      <c r="O7728" s="68">
        <v>42</v>
      </c>
      <c r="P7728" s="69">
        <v>14282.45515</v>
      </c>
      <c r="Q7728" s="57"/>
      <c r="R7728" s="70">
        <f t="shared" si="360"/>
        <v>4.1263021198651691E-3</v>
      </c>
      <c r="S7728" s="71">
        <f t="shared" si="361"/>
        <v>19942.449301393499</v>
      </c>
      <c r="T7728" s="72">
        <f t="shared" si="362"/>
        <v>58.933724962324199</v>
      </c>
    </row>
    <row r="7729" spans="2:20" x14ac:dyDescent="0.25">
      <c r="B7729" s="64">
        <v>42927</v>
      </c>
      <c r="C7729" s="65">
        <v>43</v>
      </c>
      <c r="D7729" s="66">
        <v>1.4671099999999999</v>
      </c>
      <c r="E7729" s="57"/>
      <c r="F7729" s="67">
        <v>42927</v>
      </c>
      <c r="G7729" s="68">
        <v>43</v>
      </c>
      <c r="H7729" s="69">
        <v>29394.639999999999</v>
      </c>
      <c r="I7729" s="57"/>
      <c r="J7729" s="67">
        <v>42927</v>
      </c>
      <c r="K7729" s="68">
        <v>43</v>
      </c>
      <c r="L7729" s="69">
        <v>1788.09</v>
      </c>
      <c r="M7729" s="57"/>
      <c r="N7729" s="67">
        <v>42927</v>
      </c>
      <c r="O7729" s="68">
        <v>43</v>
      </c>
      <c r="P7729" s="69">
        <v>14050.72503</v>
      </c>
      <c r="Q7729" s="57"/>
      <c r="R7729" s="70">
        <f t="shared" si="360"/>
        <v>6.0830477937474314E-2</v>
      </c>
      <c r="S7729" s="71">
        <f t="shared" si="361"/>
        <v>20613.959198763299</v>
      </c>
      <c r="T7729" s="72">
        <f t="shared" si="362"/>
        <v>854.71231894293305</v>
      </c>
    </row>
    <row r="7730" spans="2:20" x14ac:dyDescent="0.25">
      <c r="B7730" s="64">
        <v>42927</v>
      </c>
      <c r="C7730" s="65">
        <v>44</v>
      </c>
      <c r="D7730" s="66">
        <v>0.96760999999999997</v>
      </c>
      <c r="E7730" s="57"/>
      <c r="F7730" s="67">
        <v>42927</v>
      </c>
      <c r="G7730" s="68">
        <v>44</v>
      </c>
      <c r="H7730" s="69">
        <v>28537.61</v>
      </c>
      <c r="I7730" s="57"/>
      <c r="J7730" s="67">
        <v>42927</v>
      </c>
      <c r="K7730" s="68">
        <v>44</v>
      </c>
      <c r="L7730" s="69">
        <v>-11112.26</v>
      </c>
      <c r="M7730" s="57"/>
      <c r="N7730" s="67">
        <v>42927</v>
      </c>
      <c r="O7730" s="68">
        <v>44</v>
      </c>
      <c r="P7730" s="69">
        <v>13632.49388</v>
      </c>
      <c r="Q7730" s="57"/>
      <c r="R7730" s="70">
        <f t="shared" si="360"/>
        <v>-0.38939000147524616</v>
      </c>
      <c r="S7730" s="71">
        <f t="shared" si="361"/>
        <v>13190.937403226799</v>
      </c>
      <c r="T7730" s="72">
        <f t="shared" si="362"/>
        <v>-5308.3568120444843</v>
      </c>
    </row>
    <row r="7731" spans="2:20" x14ac:dyDescent="0.25">
      <c r="B7731" s="64">
        <v>42927</v>
      </c>
      <c r="C7731" s="65">
        <v>45</v>
      </c>
      <c r="D7731" s="66">
        <v>0.56557000000000002</v>
      </c>
      <c r="E7731" s="57"/>
      <c r="F7731" s="67">
        <v>42927</v>
      </c>
      <c r="G7731" s="68">
        <v>45</v>
      </c>
      <c r="H7731" s="69">
        <v>27711.82</v>
      </c>
      <c r="I7731" s="57"/>
      <c r="J7731" s="67">
        <v>42927</v>
      </c>
      <c r="K7731" s="68">
        <v>45</v>
      </c>
      <c r="L7731" s="69">
        <v>-11746.24</v>
      </c>
      <c r="M7731" s="57"/>
      <c r="N7731" s="67">
        <v>42927</v>
      </c>
      <c r="O7731" s="68">
        <v>45</v>
      </c>
      <c r="P7731" s="69">
        <v>13281.79586</v>
      </c>
      <c r="Q7731" s="57"/>
      <c r="R7731" s="70">
        <f t="shared" si="360"/>
        <v>-0.42387111348153966</v>
      </c>
      <c r="S7731" s="71">
        <f t="shared" si="361"/>
        <v>7511.7852845402003</v>
      </c>
      <c r="T7731" s="72">
        <f t="shared" si="362"/>
        <v>-5629.7696002127041</v>
      </c>
    </row>
    <row r="7732" spans="2:20" x14ac:dyDescent="0.25">
      <c r="B7732" s="64">
        <v>42927</v>
      </c>
      <c r="C7732" s="65">
        <v>46</v>
      </c>
      <c r="D7732" s="66">
        <v>0.56184999999999996</v>
      </c>
      <c r="E7732" s="57"/>
      <c r="F7732" s="67">
        <v>42927</v>
      </c>
      <c r="G7732" s="68">
        <v>46</v>
      </c>
      <c r="H7732" s="69">
        <v>25998.52</v>
      </c>
      <c r="I7732" s="57"/>
      <c r="J7732" s="67">
        <v>42927</v>
      </c>
      <c r="K7732" s="68">
        <v>46</v>
      </c>
      <c r="L7732" s="69">
        <v>-11731.56</v>
      </c>
      <c r="M7732" s="57"/>
      <c r="N7732" s="67">
        <v>42927</v>
      </c>
      <c r="O7732" s="68">
        <v>46</v>
      </c>
      <c r="P7732" s="69">
        <v>12443.871080000001</v>
      </c>
      <c r="Q7732" s="57"/>
      <c r="R7732" s="70">
        <f t="shared" si="360"/>
        <v>-0.45123953209644241</v>
      </c>
      <c r="S7732" s="71">
        <f t="shared" si="361"/>
        <v>6991.5889662979998</v>
      </c>
      <c r="T7732" s="72">
        <f t="shared" si="362"/>
        <v>-5615.1665636076514</v>
      </c>
    </row>
    <row r="7733" spans="2:20" x14ac:dyDescent="0.25">
      <c r="B7733" s="64">
        <v>42927</v>
      </c>
      <c r="C7733" s="65">
        <v>47</v>
      </c>
      <c r="D7733" s="66">
        <v>1.50441</v>
      </c>
      <c r="E7733" s="57"/>
      <c r="F7733" s="67">
        <v>42927</v>
      </c>
      <c r="G7733" s="68">
        <v>47</v>
      </c>
      <c r="H7733" s="69">
        <v>24328.55</v>
      </c>
      <c r="I7733" s="57"/>
      <c r="J7733" s="67">
        <v>42927</v>
      </c>
      <c r="K7733" s="68">
        <v>47</v>
      </c>
      <c r="L7733" s="69">
        <v>1092.28</v>
      </c>
      <c r="M7733" s="57"/>
      <c r="N7733" s="67">
        <v>42927</v>
      </c>
      <c r="O7733" s="68">
        <v>47</v>
      </c>
      <c r="P7733" s="69">
        <v>11628.914059999999</v>
      </c>
      <c r="Q7733" s="57"/>
      <c r="R7733" s="70">
        <f t="shared" si="360"/>
        <v>4.4897044830045356E-2</v>
      </c>
      <c r="S7733" s="71">
        <f t="shared" si="361"/>
        <v>17494.6546010046</v>
      </c>
      <c r="T7733" s="72">
        <f t="shared" si="362"/>
        <v>522.10387587656476</v>
      </c>
    </row>
    <row r="7734" spans="2:20" x14ac:dyDescent="0.25">
      <c r="B7734" s="64">
        <v>42927</v>
      </c>
      <c r="C7734" s="65">
        <v>48</v>
      </c>
      <c r="D7734" s="66">
        <v>1.60883</v>
      </c>
      <c r="E7734" s="57"/>
      <c r="F7734" s="67">
        <v>42927</v>
      </c>
      <c r="G7734" s="68">
        <v>48</v>
      </c>
      <c r="H7734" s="69">
        <v>22537.56</v>
      </c>
      <c r="I7734" s="57"/>
      <c r="J7734" s="67">
        <v>42927</v>
      </c>
      <c r="K7734" s="68">
        <v>48</v>
      </c>
      <c r="L7734" s="69">
        <v>-1451.23</v>
      </c>
      <c r="M7734" s="57"/>
      <c r="N7734" s="67">
        <v>42927</v>
      </c>
      <c r="O7734" s="68">
        <v>48</v>
      </c>
      <c r="P7734" s="69">
        <v>10729.79156</v>
      </c>
      <c r="Q7734" s="57"/>
      <c r="R7734" s="70">
        <f t="shared" si="360"/>
        <v>-6.4391620033402014E-2</v>
      </c>
      <c r="S7734" s="71">
        <f t="shared" si="361"/>
        <v>17262.410555474798</v>
      </c>
      <c r="T7734" s="72">
        <f t="shared" si="362"/>
        <v>-690.90866116912377</v>
      </c>
    </row>
    <row r="7735" spans="2:20" x14ac:dyDescent="0.25">
      <c r="B7735" s="64">
        <v>42928</v>
      </c>
      <c r="C7735" s="65">
        <v>1</v>
      </c>
      <c r="D7735" s="66">
        <v>1.76816</v>
      </c>
      <c r="E7735" s="57"/>
      <c r="F7735" s="67">
        <v>42928</v>
      </c>
      <c r="G7735" s="68">
        <v>1</v>
      </c>
      <c r="H7735" s="69">
        <v>21933.34</v>
      </c>
      <c r="I7735" s="57"/>
      <c r="J7735" s="67">
        <v>42928</v>
      </c>
      <c r="K7735" s="68">
        <v>1</v>
      </c>
      <c r="L7735" s="69">
        <v>-1100.3</v>
      </c>
      <c r="M7735" s="57"/>
      <c r="N7735" s="67">
        <v>42928</v>
      </c>
      <c r="O7735" s="68">
        <v>1</v>
      </c>
      <c r="P7735" s="69">
        <v>10427.088959999999</v>
      </c>
      <c r="Q7735" s="57"/>
      <c r="R7735" s="70">
        <f t="shared" si="360"/>
        <v>-5.0165638247526366E-2</v>
      </c>
      <c r="S7735" s="71">
        <f t="shared" si="361"/>
        <v>18436.761615513598</v>
      </c>
      <c r="T7735" s="72">
        <f t="shared" si="362"/>
        <v>-523.0815727421359</v>
      </c>
    </row>
    <row r="7736" spans="2:20" x14ac:dyDescent="0.25">
      <c r="B7736" s="64">
        <v>42928</v>
      </c>
      <c r="C7736" s="65">
        <v>2</v>
      </c>
      <c r="D7736" s="66">
        <v>1.18794</v>
      </c>
      <c r="E7736" s="57"/>
      <c r="F7736" s="67">
        <v>42928</v>
      </c>
      <c r="G7736" s="68">
        <v>2</v>
      </c>
      <c r="H7736" s="69">
        <v>21312.85</v>
      </c>
      <c r="I7736" s="57"/>
      <c r="J7736" s="67">
        <v>42928</v>
      </c>
      <c r="K7736" s="68">
        <v>2</v>
      </c>
      <c r="L7736" s="69">
        <v>-8560.83</v>
      </c>
      <c r="M7736" s="57"/>
      <c r="N7736" s="67">
        <v>42928</v>
      </c>
      <c r="O7736" s="68">
        <v>2</v>
      </c>
      <c r="P7736" s="69">
        <v>10109.04925</v>
      </c>
      <c r="Q7736" s="57"/>
      <c r="R7736" s="70">
        <f t="shared" si="360"/>
        <v>-0.40167457660519362</v>
      </c>
      <c r="S7736" s="71">
        <f t="shared" si="361"/>
        <v>12008.943966045001</v>
      </c>
      <c r="T7736" s="72">
        <f t="shared" si="362"/>
        <v>-4060.5480773748</v>
      </c>
    </row>
    <row r="7737" spans="2:20" x14ac:dyDescent="0.25">
      <c r="B7737" s="64">
        <v>42928</v>
      </c>
      <c r="C7737" s="65">
        <v>3</v>
      </c>
      <c r="D7737" s="66">
        <v>1.4789099999999999</v>
      </c>
      <c r="E7737" s="57"/>
      <c r="F7737" s="67">
        <v>42928</v>
      </c>
      <c r="G7737" s="68">
        <v>3</v>
      </c>
      <c r="H7737" s="69">
        <v>20730.919999999998</v>
      </c>
      <c r="I7737" s="57"/>
      <c r="J7737" s="67">
        <v>42928</v>
      </c>
      <c r="K7737" s="68">
        <v>3</v>
      </c>
      <c r="L7737" s="69">
        <v>-7604.7</v>
      </c>
      <c r="M7737" s="57"/>
      <c r="N7737" s="67">
        <v>42928</v>
      </c>
      <c r="O7737" s="68">
        <v>3</v>
      </c>
      <c r="P7737" s="69">
        <v>9810.9281819999997</v>
      </c>
      <c r="Q7737" s="57"/>
      <c r="R7737" s="70">
        <f t="shared" si="360"/>
        <v>-0.36682887204234066</v>
      </c>
      <c r="S7737" s="71">
        <f t="shared" si="361"/>
        <v>14509.479797641619</v>
      </c>
      <c r="T7737" s="72">
        <f t="shared" si="362"/>
        <v>-3598.9317186914718</v>
      </c>
    </row>
    <row r="7738" spans="2:20" x14ac:dyDescent="0.25">
      <c r="B7738" s="64">
        <v>42928</v>
      </c>
      <c r="C7738" s="65">
        <v>4</v>
      </c>
      <c r="D7738" s="66">
        <v>0.96450999999999998</v>
      </c>
      <c r="E7738" s="57"/>
      <c r="F7738" s="67">
        <v>42928</v>
      </c>
      <c r="G7738" s="68">
        <v>4</v>
      </c>
      <c r="H7738" s="69">
        <v>20631.66</v>
      </c>
      <c r="I7738" s="57"/>
      <c r="J7738" s="67">
        <v>42928</v>
      </c>
      <c r="K7738" s="68">
        <v>4</v>
      </c>
      <c r="L7738" s="69">
        <v>-11340.24</v>
      </c>
      <c r="M7738" s="57"/>
      <c r="N7738" s="67">
        <v>42928</v>
      </c>
      <c r="O7738" s="68">
        <v>4</v>
      </c>
      <c r="P7738" s="69">
        <v>9779.5339280000007</v>
      </c>
      <c r="Q7738" s="57"/>
      <c r="R7738" s="70">
        <f t="shared" si="360"/>
        <v>-0.5496523304474773</v>
      </c>
      <c r="S7738" s="71">
        <f t="shared" si="361"/>
        <v>9432.4582688952796</v>
      </c>
      <c r="T7738" s="72">
        <f t="shared" si="362"/>
        <v>-5375.3436142153723</v>
      </c>
    </row>
    <row r="7739" spans="2:20" x14ac:dyDescent="0.25">
      <c r="B7739" s="64">
        <v>42928</v>
      </c>
      <c r="C7739" s="65">
        <v>5</v>
      </c>
      <c r="D7739" s="66">
        <v>1.3970400000000001</v>
      </c>
      <c r="E7739" s="57"/>
      <c r="F7739" s="67">
        <v>42928</v>
      </c>
      <c r="G7739" s="68">
        <v>5</v>
      </c>
      <c r="H7739" s="69">
        <v>20927.8</v>
      </c>
      <c r="I7739" s="57"/>
      <c r="J7739" s="67">
        <v>42928</v>
      </c>
      <c r="K7739" s="68">
        <v>5</v>
      </c>
      <c r="L7739" s="69">
        <v>-7726.81</v>
      </c>
      <c r="M7739" s="57"/>
      <c r="N7739" s="67">
        <v>42928</v>
      </c>
      <c r="O7739" s="68">
        <v>5</v>
      </c>
      <c r="P7739" s="69">
        <v>10034.31421</v>
      </c>
      <c r="Q7739" s="57"/>
      <c r="R7739" s="70">
        <f t="shared" si="360"/>
        <v>-0.36921272183411541</v>
      </c>
      <c r="S7739" s="71">
        <f t="shared" si="361"/>
        <v>14018.338323938402</v>
      </c>
      <c r="T7739" s="72">
        <f t="shared" si="362"/>
        <v>-3704.7964612128417</v>
      </c>
    </row>
    <row r="7740" spans="2:20" x14ac:dyDescent="0.25">
      <c r="B7740" s="64">
        <v>42928</v>
      </c>
      <c r="C7740" s="65">
        <v>6</v>
      </c>
      <c r="D7740" s="66">
        <v>1.4594199999999999</v>
      </c>
      <c r="E7740" s="57"/>
      <c r="F7740" s="67">
        <v>42928</v>
      </c>
      <c r="G7740" s="68">
        <v>6</v>
      </c>
      <c r="H7740" s="69">
        <v>20701.830000000002</v>
      </c>
      <c r="I7740" s="57"/>
      <c r="J7740" s="67">
        <v>42928</v>
      </c>
      <c r="K7740" s="68">
        <v>6</v>
      </c>
      <c r="L7740" s="69">
        <v>-8109.98</v>
      </c>
      <c r="M7740" s="57"/>
      <c r="N7740" s="67">
        <v>42928</v>
      </c>
      <c r="O7740" s="68">
        <v>6</v>
      </c>
      <c r="P7740" s="69">
        <v>9919.6835520000004</v>
      </c>
      <c r="Q7740" s="57"/>
      <c r="R7740" s="70">
        <f t="shared" si="360"/>
        <v>-0.39175184029624427</v>
      </c>
      <c r="S7740" s="71">
        <f t="shared" si="361"/>
        <v>14476.984569459841</v>
      </c>
      <c r="T7740" s="72">
        <f t="shared" si="362"/>
        <v>-3886.0542866523851</v>
      </c>
    </row>
    <row r="7741" spans="2:20" x14ac:dyDescent="0.25">
      <c r="B7741" s="64">
        <v>42928</v>
      </c>
      <c r="C7741" s="65">
        <v>7</v>
      </c>
      <c r="D7741" s="66">
        <v>1.50871</v>
      </c>
      <c r="E7741" s="57"/>
      <c r="F7741" s="67">
        <v>42928</v>
      </c>
      <c r="G7741" s="68">
        <v>7</v>
      </c>
      <c r="H7741" s="69">
        <v>20660.62</v>
      </c>
      <c r="I7741" s="57"/>
      <c r="J7741" s="67">
        <v>42928</v>
      </c>
      <c r="K7741" s="68">
        <v>7</v>
      </c>
      <c r="L7741" s="69">
        <v>-8346.5</v>
      </c>
      <c r="M7741" s="57"/>
      <c r="N7741" s="67">
        <v>42928</v>
      </c>
      <c r="O7741" s="68">
        <v>7</v>
      </c>
      <c r="P7741" s="69">
        <v>9958.6104250000008</v>
      </c>
      <c r="Q7741" s="57"/>
      <c r="R7741" s="70">
        <f t="shared" si="360"/>
        <v>-0.40398110027675843</v>
      </c>
      <c r="S7741" s="71">
        <f t="shared" si="361"/>
        <v>15024.655134301751</v>
      </c>
      <c r="T7741" s="72">
        <f t="shared" si="362"/>
        <v>-4023.090396719097</v>
      </c>
    </row>
    <row r="7742" spans="2:20" x14ac:dyDescent="0.25">
      <c r="B7742" s="64">
        <v>42928</v>
      </c>
      <c r="C7742" s="65">
        <v>8</v>
      </c>
      <c r="D7742" s="66">
        <v>1.75973</v>
      </c>
      <c r="E7742" s="57"/>
      <c r="F7742" s="67">
        <v>42928</v>
      </c>
      <c r="G7742" s="68">
        <v>8</v>
      </c>
      <c r="H7742" s="69">
        <v>20600.53</v>
      </c>
      <c r="I7742" s="57"/>
      <c r="J7742" s="67">
        <v>42928</v>
      </c>
      <c r="K7742" s="68">
        <v>8</v>
      </c>
      <c r="L7742" s="69">
        <v>-4904.07</v>
      </c>
      <c r="M7742" s="57"/>
      <c r="N7742" s="67">
        <v>42928</v>
      </c>
      <c r="O7742" s="68">
        <v>8</v>
      </c>
      <c r="P7742" s="69">
        <v>9926.9195959999997</v>
      </c>
      <c r="Q7742" s="57"/>
      <c r="R7742" s="70">
        <f t="shared" si="360"/>
        <v>-0.23805552575589076</v>
      </c>
      <c r="S7742" s="71">
        <f t="shared" si="361"/>
        <v>17468.698220669081</v>
      </c>
      <c r="T7742" s="72">
        <f t="shared" si="362"/>
        <v>-2363.1580635622345</v>
      </c>
    </row>
    <row r="7743" spans="2:20" x14ac:dyDescent="0.25">
      <c r="B7743" s="64">
        <v>42928</v>
      </c>
      <c r="C7743" s="65">
        <v>9</v>
      </c>
      <c r="D7743" s="66">
        <v>2.4055300000000002</v>
      </c>
      <c r="E7743" s="57"/>
      <c r="F7743" s="67">
        <v>42928</v>
      </c>
      <c r="G7743" s="68">
        <v>9</v>
      </c>
      <c r="H7743" s="69">
        <v>20680.39</v>
      </c>
      <c r="I7743" s="57"/>
      <c r="J7743" s="67">
        <v>42928</v>
      </c>
      <c r="K7743" s="68">
        <v>9</v>
      </c>
      <c r="L7743" s="69">
        <v>-201.22</v>
      </c>
      <c r="M7743" s="57"/>
      <c r="N7743" s="67">
        <v>42928</v>
      </c>
      <c r="O7743" s="68">
        <v>9</v>
      </c>
      <c r="P7743" s="69">
        <v>10036.09304</v>
      </c>
      <c r="Q7743" s="57"/>
      <c r="R7743" s="70">
        <f t="shared" si="360"/>
        <v>-9.7299905852839333E-3</v>
      </c>
      <c r="S7743" s="71">
        <f t="shared" si="361"/>
        <v>24142.1228905112</v>
      </c>
      <c r="T7743" s="72">
        <f t="shared" si="362"/>
        <v>-97.651090792233603</v>
      </c>
    </row>
    <row r="7744" spans="2:20" x14ac:dyDescent="0.25">
      <c r="B7744" s="64">
        <v>42928</v>
      </c>
      <c r="C7744" s="65">
        <v>10</v>
      </c>
      <c r="D7744" s="66">
        <v>1.97248</v>
      </c>
      <c r="E7744" s="57"/>
      <c r="F7744" s="67">
        <v>42928</v>
      </c>
      <c r="G7744" s="68">
        <v>10</v>
      </c>
      <c r="H7744" s="69">
        <v>20555.919999999998</v>
      </c>
      <c r="I7744" s="57"/>
      <c r="J7744" s="67">
        <v>42928</v>
      </c>
      <c r="K7744" s="68">
        <v>10</v>
      </c>
      <c r="L7744" s="69">
        <v>-3731.35</v>
      </c>
      <c r="M7744" s="57"/>
      <c r="N7744" s="67">
        <v>42928</v>
      </c>
      <c r="O7744" s="68">
        <v>10</v>
      </c>
      <c r="P7744" s="69">
        <v>9975.5142450000003</v>
      </c>
      <c r="Q7744" s="57"/>
      <c r="R7744" s="70">
        <f t="shared" si="360"/>
        <v>-0.18152191680061025</v>
      </c>
      <c r="S7744" s="71">
        <f t="shared" si="361"/>
        <v>19676.502337977599</v>
      </c>
      <c r="T7744" s="72">
        <f t="shared" si="362"/>
        <v>-1810.7744668241924</v>
      </c>
    </row>
    <row r="7745" spans="2:20" x14ac:dyDescent="0.25">
      <c r="B7745" s="64">
        <v>42928</v>
      </c>
      <c r="C7745" s="65">
        <v>11</v>
      </c>
      <c r="D7745" s="66">
        <v>2.1884100000000002</v>
      </c>
      <c r="E7745" s="57"/>
      <c r="F7745" s="67">
        <v>42928</v>
      </c>
      <c r="G7745" s="68">
        <v>11</v>
      </c>
      <c r="H7745" s="69">
        <v>20898.310000000001</v>
      </c>
      <c r="I7745" s="57"/>
      <c r="J7745" s="67">
        <v>42928</v>
      </c>
      <c r="K7745" s="68">
        <v>11</v>
      </c>
      <c r="L7745" s="69">
        <v>246.98</v>
      </c>
      <c r="M7745" s="57"/>
      <c r="N7745" s="67">
        <v>42928</v>
      </c>
      <c r="O7745" s="68">
        <v>11</v>
      </c>
      <c r="P7745" s="69">
        <v>10214.960059999999</v>
      </c>
      <c r="Q7745" s="57"/>
      <c r="R7745" s="70">
        <f t="shared" si="360"/>
        <v>1.181818051316111E-2</v>
      </c>
      <c r="S7745" s="71">
        <f t="shared" si="361"/>
        <v>22354.520744904599</v>
      </c>
      <c r="T7745" s="72">
        <f t="shared" si="362"/>
        <v>120.72224192381104</v>
      </c>
    </row>
    <row r="7746" spans="2:20" x14ac:dyDescent="0.25">
      <c r="B7746" s="64">
        <v>42928</v>
      </c>
      <c r="C7746" s="65">
        <v>12</v>
      </c>
      <c r="D7746" s="66">
        <v>1.9420900000000001</v>
      </c>
      <c r="E7746" s="57"/>
      <c r="F7746" s="67">
        <v>42928</v>
      </c>
      <c r="G7746" s="68">
        <v>12</v>
      </c>
      <c r="H7746" s="69">
        <v>21484.22</v>
      </c>
      <c r="I7746" s="57"/>
      <c r="J7746" s="67">
        <v>42928</v>
      </c>
      <c r="K7746" s="68">
        <v>12</v>
      </c>
      <c r="L7746" s="69">
        <v>-3638.41</v>
      </c>
      <c r="M7746" s="57"/>
      <c r="N7746" s="67">
        <v>42928</v>
      </c>
      <c r="O7746" s="68">
        <v>12</v>
      </c>
      <c r="P7746" s="69">
        <v>10512.1396</v>
      </c>
      <c r="Q7746" s="57"/>
      <c r="R7746" s="70">
        <f t="shared" si="360"/>
        <v>-0.16935266907525615</v>
      </c>
      <c r="S7746" s="71">
        <f t="shared" si="361"/>
        <v>20415.521195764002</v>
      </c>
      <c r="T7746" s="72">
        <f t="shared" si="362"/>
        <v>-1780.2588989516955</v>
      </c>
    </row>
    <row r="7747" spans="2:20" x14ac:dyDescent="0.25">
      <c r="B7747" s="64">
        <v>42928</v>
      </c>
      <c r="C7747" s="65">
        <v>13</v>
      </c>
      <c r="D7747" s="66">
        <v>1.6304799999999999</v>
      </c>
      <c r="E7747" s="57"/>
      <c r="F7747" s="67">
        <v>42928</v>
      </c>
      <c r="G7747" s="68">
        <v>13</v>
      </c>
      <c r="H7747" s="69">
        <v>22965.61</v>
      </c>
      <c r="I7747" s="57"/>
      <c r="J7747" s="67">
        <v>42928</v>
      </c>
      <c r="K7747" s="68">
        <v>13</v>
      </c>
      <c r="L7747" s="69">
        <v>4939.87</v>
      </c>
      <c r="M7747" s="57"/>
      <c r="N7747" s="67">
        <v>42928</v>
      </c>
      <c r="O7747" s="68">
        <v>13</v>
      </c>
      <c r="P7747" s="69">
        <v>11223.085489999999</v>
      </c>
      <c r="Q7747" s="57"/>
      <c r="R7747" s="70">
        <f t="shared" si="360"/>
        <v>0.21509857565290014</v>
      </c>
      <c r="S7747" s="71">
        <f t="shared" si="361"/>
        <v>18299.016429735198</v>
      </c>
      <c r="T7747" s="72">
        <f t="shared" si="362"/>
        <v>2414.0697033297306</v>
      </c>
    </row>
    <row r="7748" spans="2:20" x14ac:dyDescent="0.25">
      <c r="B7748" s="64">
        <v>42928</v>
      </c>
      <c r="C7748" s="65">
        <v>14</v>
      </c>
      <c r="D7748" s="66">
        <v>1.6701299999999999</v>
      </c>
      <c r="E7748" s="57"/>
      <c r="F7748" s="67">
        <v>42928</v>
      </c>
      <c r="G7748" s="68">
        <v>14</v>
      </c>
      <c r="H7748" s="69">
        <v>24784.47</v>
      </c>
      <c r="I7748" s="57"/>
      <c r="J7748" s="67">
        <v>42928</v>
      </c>
      <c r="K7748" s="68">
        <v>14</v>
      </c>
      <c r="L7748" s="69">
        <v>3257.47</v>
      </c>
      <c r="M7748" s="57"/>
      <c r="N7748" s="67">
        <v>42928</v>
      </c>
      <c r="O7748" s="68">
        <v>14</v>
      </c>
      <c r="P7748" s="69">
        <v>12121.847519999999</v>
      </c>
      <c r="Q7748" s="57"/>
      <c r="R7748" s="70">
        <f t="shared" si="360"/>
        <v>0.13143190070233496</v>
      </c>
      <c r="S7748" s="71">
        <f t="shared" si="361"/>
        <v>20245.061198577598</v>
      </c>
      <c r="T7748" s="72">
        <f t="shared" si="362"/>
        <v>1593.1974595774852</v>
      </c>
    </row>
    <row r="7749" spans="2:20" x14ac:dyDescent="0.25">
      <c r="B7749" s="64">
        <v>42928</v>
      </c>
      <c r="C7749" s="65">
        <v>15</v>
      </c>
      <c r="D7749" s="66">
        <v>1.33029</v>
      </c>
      <c r="E7749" s="57"/>
      <c r="F7749" s="67">
        <v>42928</v>
      </c>
      <c r="G7749" s="68">
        <v>15</v>
      </c>
      <c r="H7749" s="69">
        <v>27082.82</v>
      </c>
      <c r="I7749" s="57"/>
      <c r="J7749" s="67">
        <v>42928</v>
      </c>
      <c r="K7749" s="68">
        <v>15</v>
      </c>
      <c r="L7749" s="69">
        <v>-2805.42</v>
      </c>
      <c r="M7749" s="57"/>
      <c r="N7749" s="67">
        <v>42928</v>
      </c>
      <c r="O7749" s="68">
        <v>15</v>
      </c>
      <c r="P7749" s="69">
        <v>13022.576730000001</v>
      </c>
      <c r="Q7749" s="57"/>
      <c r="R7749" s="70">
        <f t="shared" si="360"/>
        <v>-0.10358670182794849</v>
      </c>
      <c r="S7749" s="71">
        <f t="shared" si="361"/>
        <v>17323.803598151702</v>
      </c>
      <c r="T7749" s="72">
        <f t="shared" si="362"/>
        <v>-1348.9657727620906</v>
      </c>
    </row>
    <row r="7750" spans="2:20" x14ac:dyDescent="0.25">
      <c r="B7750" s="64">
        <v>42928</v>
      </c>
      <c r="C7750" s="65">
        <v>16</v>
      </c>
      <c r="D7750" s="66">
        <v>1.23326</v>
      </c>
      <c r="E7750" s="57"/>
      <c r="F7750" s="67">
        <v>42928</v>
      </c>
      <c r="G7750" s="68">
        <v>16</v>
      </c>
      <c r="H7750" s="69">
        <v>28586.32</v>
      </c>
      <c r="I7750" s="57"/>
      <c r="J7750" s="67">
        <v>42928</v>
      </c>
      <c r="K7750" s="68">
        <v>16</v>
      </c>
      <c r="L7750" s="69">
        <v>-2087.14</v>
      </c>
      <c r="M7750" s="57"/>
      <c r="N7750" s="67">
        <v>42928</v>
      </c>
      <c r="O7750" s="68">
        <v>16</v>
      </c>
      <c r="P7750" s="69">
        <v>13766.91606</v>
      </c>
      <c r="Q7750" s="57"/>
      <c r="R7750" s="70">
        <f t="shared" si="360"/>
        <v>-7.3011846225747135E-2</v>
      </c>
      <c r="S7750" s="71">
        <f t="shared" si="361"/>
        <v>16978.186900155601</v>
      </c>
      <c r="T7750" s="72">
        <f t="shared" si="362"/>
        <v>-1005.1479583754885</v>
      </c>
    </row>
    <row r="7751" spans="2:20" x14ac:dyDescent="0.25">
      <c r="B7751" s="64">
        <v>42928</v>
      </c>
      <c r="C7751" s="65">
        <v>17</v>
      </c>
      <c r="D7751" s="66">
        <v>1.2760199999999999</v>
      </c>
      <c r="E7751" s="57"/>
      <c r="F7751" s="67">
        <v>42928</v>
      </c>
      <c r="G7751" s="68">
        <v>17</v>
      </c>
      <c r="H7751" s="69">
        <v>29204.76</v>
      </c>
      <c r="I7751" s="57"/>
      <c r="J7751" s="67">
        <v>42928</v>
      </c>
      <c r="K7751" s="68">
        <v>17</v>
      </c>
      <c r="L7751" s="69">
        <v>-2765.03</v>
      </c>
      <c r="M7751" s="57"/>
      <c r="N7751" s="67">
        <v>42928</v>
      </c>
      <c r="O7751" s="68">
        <v>17</v>
      </c>
      <c r="P7751" s="69">
        <v>13944.95737</v>
      </c>
      <c r="Q7751" s="57"/>
      <c r="R7751" s="70">
        <f t="shared" si="360"/>
        <v>-9.4677374510182599E-2</v>
      </c>
      <c r="S7751" s="71">
        <f t="shared" si="361"/>
        <v>17794.0445032674</v>
      </c>
      <c r="T7751" s="72">
        <f t="shared" si="362"/>
        <v>-1320.2719514480209</v>
      </c>
    </row>
    <row r="7752" spans="2:20" x14ac:dyDescent="0.25">
      <c r="B7752" s="64">
        <v>42928</v>
      </c>
      <c r="C7752" s="65">
        <v>18</v>
      </c>
      <c r="D7752" s="66">
        <v>1.15499</v>
      </c>
      <c r="E7752" s="57"/>
      <c r="F7752" s="67">
        <v>42928</v>
      </c>
      <c r="G7752" s="68">
        <v>18</v>
      </c>
      <c r="H7752" s="69">
        <v>29066.9</v>
      </c>
      <c r="I7752" s="57"/>
      <c r="J7752" s="67">
        <v>42928</v>
      </c>
      <c r="K7752" s="68">
        <v>18</v>
      </c>
      <c r="L7752" s="69">
        <v>-5211.12</v>
      </c>
      <c r="M7752" s="57"/>
      <c r="N7752" s="67">
        <v>42928</v>
      </c>
      <c r="O7752" s="68">
        <v>18</v>
      </c>
      <c r="P7752" s="69">
        <v>13902.88471</v>
      </c>
      <c r="Q7752" s="57"/>
      <c r="R7752" s="70">
        <f t="shared" si="360"/>
        <v>-0.17928021220013141</v>
      </c>
      <c r="S7752" s="71">
        <f t="shared" si="361"/>
        <v>16057.6928112029</v>
      </c>
      <c r="T7752" s="72">
        <f t="shared" si="362"/>
        <v>-2492.5121210027623</v>
      </c>
    </row>
    <row r="7753" spans="2:20" x14ac:dyDescent="0.25">
      <c r="B7753" s="64">
        <v>42928</v>
      </c>
      <c r="C7753" s="65">
        <v>19</v>
      </c>
      <c r="D7753" s="66">
        <v>1.3094699999999999</v>
      </c>
      <c r="E7753" s="57"/>
      <c r="F7753" s="67">
        <v>42928</v>
      </c>
      <c r="G7753" s="68">
        <v>19</v>
      </c>
      <c r="H7753" s="69">
        <v>29192.65</v>
      </c>
      <c r="I7753" s="57"/>
      <c r="J7753" s="67">
        <v>42928</v>
      </c>
      <c r="K7753" s="68">
        <v>19</v>
      </c>
      <c r="L7753" s="69">
        <v>-2554.06</v>
      </c>
      <c r="M7753" s="57"/>
      <c r="N7753" s="67">
        <v>42928</v>
      </c>
      <c r="O7753" s="68">
        <v>19</v>
      </c>
      <c r="P7753" s="69">
        <v>14033.149359999999</v>
      </c>
      <c r="Q7753" s="57"/>
      <c r="R7753" s="70">
        <f t="shared" si="360"/>
        <v>-8.7489830488153689E-2</v>
      </c>
      <c r="S7753" s="71">
        <f t="shared" si="361"/>
        <v>18375.988092439198</v>
      </c>
      <c r="T7753" s="72">
        <f t="shared" si="362"/>
        <v>-1227.7578587213425</v>
      </c>
    </row>
    <row r="7754" spans="2:20" x14ac:dyDescent="0.25">
      <c r="B7754" s="64">
        <v>42928</v>
      </c>
      <c r="C7754" s="65">
        <v>20</v>
      </c>
      <c r="D7754" s="66">
        <v>1.2097599999999999</v>
      </c>
      <c r="E7754" s="57"/>
      <c r="F7754" s="67">
        <v>42928</v>
      </c>
      <c r="G7754" s="68">
        <v>20</v>
      </c>
      <c r="H7754" s="69">
        <v>28786.02</v>
      </c>
      <c r="I7754" s="57"/>
      <c r="J7754" s="67">
        <v>42928</v>
      </c>
      <c r="K7754" s="68">
        <v>20</v>
      </c>
      <c r="L7754" s="69">
        <v>-5716.37</v>
      </c>
      <c r="M7754" s="57"/>
      <c r="N7754" s="67">
        <v>42928</v>
      </c>
      <c r="O7754" s="68">
        <v>20</v>
      </c>
      <c r="P7754" s="69">
        <v>13860.782359999999</v>
      </c>
      <c r="Q7754" s="57"/>
      <c r="R7754" s="70">
        <f t="shared" ref="R7754:R7817" si="363">L7754/H7754</f>
        <v>-0.19858146419685666</v>
      </c>
      <c r="S7754" s="71">
        <f t="shared" ref="S7754:S7817" si="364">P7754*D7754</f>
        <v>16768.220067833598</v>
      </c>
      <c r="T7754" s="72">
        <f t="shared" ref="T7754:T7817" si="365">P7754*R7754</f>
        <v>-2752.494455962762</v>
      </c>
    </row>
    <row r="7755" spans="2:20" x14ac:dyDescent="0.25">
      <c r="B7755" s="64">
        <v>42928</v>
      </c>
      <c r="C7755" s="65">
        <v>21</v>
      </c>
      <c r="D7755" s="66">
        <v>1.1957800000000001</v>
      </c>
      <c r="E7755" s="57"/>
      <c r="F7755" s="67">
        <v>42928</v>
      </c>
      <c r="G7755" s="68">
        <v>21</v>
      </c>
      <c r="H7755" s="69">
        <v>28322.86</v>
      </c>
      <c r="I7755" s="57"/>
      <c r="J7755" s="67">
        <v>42928</v>
      </c>
      <c r="K7755" s="68">
        <v>21</v>
      </c>
      <c r="L7755" s="69">
        <v>-8949.67</v>
      </c>
      <c r="M7755" s="57"/>
      <c r="N7755" s="67">
        <v>42928</v>
      </c>
      <c r="O7755" s="68">
        <v>21</v>
      </c>
      <c r="P7755" s="69">
        <v>13644.577370000001</v>
      </c>
      <c r="Q7755" s="57"/>
      <c r="R7755" s="70">
        <f t="shared" si="363"/>
        <v>-0.3159875097359518</v>
      </c>
      <c r="S7755" s="71">
        <f t="shared" si="364"/>
        <v>16315.912727498602</v>
      </c>
      <c r="T7755" s="72">
        <f t="shared" si="365"/>
        <v>-4311.5160245458228</v>
      </c>
    </row>
    <row r="7756" spans="2:20" x14ac:dyDescent="0.25">
      <c r="B7756" s="64">
        <v>42928</v>
      </c>
      <c r="C7756" s="65">
        <v>22</v>
      </c>
      <c r="D7756" s="66">
        <v>1.11744</v>
      </c>
      <c r="E7756" s="57"/>
      <c r="F7756" s="67">
        <v>42928</v>
      </c>
      <c r="G7756" s="68">
        <v>22</v>
      </c>
      <c r="H7756" s="69">
        <v>28120.06</v>
      </c>
      <c r="I7756" s="57"/>
      <c r="J7756" s="67">
        <v>42928</v>
      </c>
      <c r="K7756" s="68">
        <v>22</v>
      </c>
      <c r="L7756" s="69">
        <v>-10170.040000000001</v>
      </c>
      <c r="M7756" s="57"/>
      <c r="N7756" s="67">
        <v>42928</v>
      </c>
      <c r="O7756" s="68">
        <v>22</v>
      </c>
      <c r="P7756" s="69">
        <v>13538.15943</v>
      </c>
      <c r="Q7756" s="57"/>
      <c r="R7756" s="70">
        <f t="shared" si="363"/>
        <v>-0.36166494666085353</v>
      </c>
      <c r="S7756" s="71">
        <f t="shared" si="364"/>
        <v>15128.080873459199</v>
      </c>
      <c r="T7756" s="72">
        <f t="shared" si="365"/>
        <v>-4896.2777081370814</v>
      </c>
    </row>
    <row r="7757" spans="2:20" x14ac:dyDescent="0.25">
      <c r="B7757" s="64">
        <v>42928</v>
      </c>
      <c r="C7757" s="65">
        <v>23</v>
      </c>
      <c r="D7757" s="66">
        <v>1.08199</v>
      </c>
      <c r="E7757" s="57"/>
      <c r="F7757" s="67">
        <v>42928</v>
      </c>
      <c r="G7757" s="68">
        <v>23</v>
      </c>
      <c r="H7757" s="69">
        <v>27898.91</v>
      </c>
      <c r="I7757" s="57"/>
      <c r="J7757" s="67">
        <v>42928</v>
      </c>
      <c r="K7757" s="68">
        <v>23</v>
      </c>
      <c r="L7757" s="69">
        <v>-10305.049999999999</v>
      </c>
      <c r="M7757" s="57"/>
      <c r="N7757" s="67">
        <v>42928</v>
      </c>
      <c r="O7757" s="68">
        <v>23</v>
      </c>
      <c r="P7757" s="69">
        <v>13410.28125</v>
      </c>
      <c r="Q7757" s="57"/>
      <c r="R7757" s="70">
        <f t="shared" si="363"/>
        <v>-0.36937106145007098</v>
      </c>
      <c r="S7757" s="71">
        <f t="shared" si="364"/>
        <v>14509.7902096875</v>
      </c>
      <c r="T7757" s="72">
        <f t="shared" si="365"/>
        <v>-4953.3698196564847</v>
      </c>
    </row>
    <row r="7758" spans="2:20" x14ac:dyDescent="0.25">
      <c r="B7758" s="64">
        <v>42928</v>
      </c>
      <c r="C7758" s="65">
        <v>24</v>
      </c>
      <c r="D7758" s="66">
        <v>1.0684499999999999</v>
      </c>
      <c r="E7758" s="57"/>
      <c r="F7758" s="67">
        <v>42928</v>
      </c>
      <c r="G7758" s="68">
        <v>24</v>
      </c>
      <c r="H7758" s="69">
        <v>27810.49</v>
      </c>
      <c r="I7758" s="57"/>
      <c r="J7758" s="67">
        <v>42928</v>
      </c>
      <c r="K7758" s="68">
        <v>24</v>
      </c>
      <c r="L7758" s="69">
        <v>-11210.82</v>
      </c>
      <c r="M7758" s="57"/>
      <c r="N7758" s="67">
        <v>42928</v>
      </c>
      <c r="O7758" s="68">
        <v>24</v>
      </c>
      <c r="P7758" s="69">
        <v>13400.585440000001</v>
      </c>
      <c r="Q7758" s="57"/>
      <c r="R7758" s="70">
        <f t="shared" si="363"/>
        <v>-0.40311479589176596</v>
      </c>
      <c r="S7758" s="71">
        <f t="shared" si="364"/>
        <v>14317.855513368</v>
      </c>
      <c r="T7758" s="72">
        <f t="shared" si="365"/>
        <v>-5401.9742644757707</v>
      </c>
    </row>
    <row r="7759" spans="2:20" x14ac:dyDescent="0.25">
      <c r="B7759" s="64">
        <v>42928</v>
      </c>
      <c r="C7759" s="65">
        <v>25</v>
      </c>
      <c r="D7759" s="66">
        <v>1.1507000000000001</v>
      </c>
      <c r="E7759" s="57"/>
      <c r="F7759" s="67">
        <v>42928</v>
      </c>
      <c r="G7759" s="68">
        <v>25</v>
      </c>
      <c r="H7759" s="69">
        <v>27759.95</v>
      </c>
      <c r="I7759" s="57"/>
      <c r="J7759" s="67">
        <v>42928</v>
      </c>
      <c r="K7759" s="68">
        <v>25</v>
      </c>
      <c r="L7759" s="69">
        <v>-8892.43</v>
      </c>
      <c r="M7759" s="57"/>
      <c r="N7759" s="67">
        <v>42928</v>
      </c>
      <c r="O7759" s="68">
        <v>25</v>
      </c>
      <c r="P7759" s="69">
        <v>13352.305350000001</v>
      </c>
      <c r="Q7759" s="57"/>
      <c r="R7759" s="70">
        <f t="shared" si="363"/>
        <v>-0.32033306976417464</v>
      </c>
      <c r="S7759" s="71">
        <f t="shared" si="364"/>
        <v>15364.497766245002</v>
      </c>
      <c r="T7759" s="72">
        <f t="shared" si="365"/>
        <v>-4277.1849611941125</v>
      </c>
    </row>
    <row r="7760" spans="2:20" x14ac:dyDescent="0.25">
      <c r="B7760" s="64">
        <v>42928</v>
      </c>
      <c r="C7760" s="65">
        <v>26</v>
      </c>
      <c r="D7760" s="66">
        <v>1.3004800000000001</v>
      </c>
      <c r="E7760" s="57"/>
      <c r="F7760" s="67">
        <v>42928</v>
      </c>
      <c r="G7760" s="68">
        <v>26</v>
      </c>
      <c r="H7760" s="69">
        <v>27589.91</v>
      </c>
      <c r="I7760" s="57"/>
      <c r="J7760" s="67">
        <v>42928</v>
      </c>
      <c r="K7760" s="68">
        <v>26</v>
      </c>
      <c r="L7760" s="69">
        <v>-7069.37</v>
      </c>
      <c r="M7760" s="57"/>
      <c r="N7760" s="67">
        <v>42928</v>
      </c>
      <c r="O7760" s="68">
        <v>26</v>
      </c>
      <c r="P7760" s="69">
        <v>13261.601780000001</v>
      </c>
      <c r="Q7760" s="57"/>
      <c r="R7760" s="70">
        <f t="shared" si="363"/>
        <v>-0.25623026678956184</v>
      </c>
      <c r="S7760" s="71">
        <f t="shared" si="364"/>
        <v>17246.447882854402</v>
      </c>
      <c r="T7760" s="72">
        <f t="shared" si="365"/>
        <v>-3398.0237621463284</v>
      </c>
    </row>
    <row r="7761" spans="2:20" x14ac:dyDescent="0.25">
      <c r="B7761" s="64">
        <v>42928</v>
      </c>
      <c r="C7761" s="65">
        <v>27</v>
      </c>
      <c r="D7761" s="66">
        <v>1.65018</v>
      </c>
      <c r="E7761" s="57"/>
      <c r="F7761" s="67">
        <v>42928</v>
      </c>
      <c r="G7761" s="68">
        <v>27</v>
      </c>
      <c r="H7761" s="69">
        <v>27374.23</v>
      </c>
      <c r="I7761" s="57"/>
      <c r="J7761" s="67">
        <v>42928</v>
      </c>
      <c r="K7761" s="68">
        <v>27</v>
      </c>
      <c r="L7761" s="69">
        <v>-559.6</v>
      </c>
      <c r="M7761" s="57"/>
      <c r="N7761" s="67">
        <v>42928</v>
      </c>
      <c r="O7761" s="68">
        <v>27</v>
      </c>
      <c r="P7761" s="69">
        <v>13171.63889</v>
      </c>
      <c r="Q7761" s="57"/>
      <c r="R7761" s="70">
        <f t="shared" si="363"/>
        <v>-2.0442584138439693E-2</v>
      </c>
      <c r="S7761" s="71">
        <f t="shared" si="364"/>
        <v>21735.5750635002</v>
      </c>
      <c r="T7761" s="72">
        <f t="shared" si="365"/>
        <v>-269.26233624996939</v>
      </c>
    </row>
    <row r="7762" spans="2:20" x14ac:dyDescent="0.25">
      <c r="B7762" s="64">
        <v>42928</v>
      </c>
      <c r="C7762" s="65">
        <v>28</v>
      </c>
      <c r="D7762" s="66">
        <v>1.75434</v>
      </c>
      <c r="E7762" s="57"/>
      <c r="F7762" s="67">
        <v>42928</v>
      </c>
      <c r="G7762" s="68">
        <v>28</v>
      </c>
      <c r="H7762" s="69">
        <v>27222.43</v>
      </c>
      <c r="I7762" s="57"/>
      <c r="J7762" s="67">
        <v>42928</v>
      </c>
      <c r="K7762" s="68">
        <v>28</v>
      </c>
      <c r="L7762" s="69">
        <v>221.11</v>
      </c>
      <c r="M7762" s="57"/>
      <c r="N7762" s="67">
        <v>42928</v>
      </c>
      <c r="O7762" s="68">
        <v>28</v>
      </c>
      <c r="P7762" s="69">
        <v>13079.84382</v>
      </c>
      <c r="Q7762" s="57"/>
      <c r="R7762" s="70">
        <f t="shared" si="363"/>
        <v>8.1223461682149618E-3</v>
      </c>
      <c r="S7762" s="71">
        <f t="shared" si="364"/>
        <v>22946.493207178799</v>
      </c>
      <c r="T7762" s="72">
        <f t="shared" si="365"/>
        <v>106.23901933222714</v>
      </c>
    </row>
    <row r="7763" spans="2:20" x14ac:dyDescent="0.25">
      <c r="B7763" s="64">
        <v>42928</v>
      </c>
      <c r="C7763" s="65">
        <v>29</v>
      </c>
      <c r="D7763" s="66">
        <v>1.0912200000000001</v>
      </c>
      <c r="E7763" s="57"/>
      <c r="F7763" s="67">
        <v>42928</v>
      </c>
      <c r="G7763" s="68">
        <v>29</v>
      </c>
      <c r="H7763" s="69">
        <v>27194.7</v>
      </c>
      <c r="I7763" s="57"/>
      <c r="J7763" s="67">
        <v>42928</v>
      </c>
      <c r="K7763" s="68">
        <v>29</v>
      </c>
      <c r="L7763" s="69">
        <v>-4731.01</v>
      </c>
      <c r="M7763" s="57"/>
      <c r="N7763" s="67">
        <v>42928</v>
      </c>
      <c r="O7763" s="68">
        <v>29</v>
      </c>
      <c r="P7763" s="69">
        <v>13072.80062</v>
      </c>
      <c r="Q7763" s="57"/>
      <c r="R7763" s="70">
        <f t="shared" si="363"/>
        <v>-0.17396808937035527</v>
      </c>
      <c r="S7763" s="71">
        <f t="shared" si="364"/>
        <v>14265.3014925564</v>
      </c>
      <c r="T7763" s="72">
        <f t="shared" si="365"/>
        <v>-2274.2501465809955</v>
      </c>
    </row>
    <row r="7764" spans="2:20" x14ac:dyDescent="0.25">
      <c r="B7764" s="64">
        <v>42928</v>
      </c>
      <c r="C7764" s="65">
        <v>30</v>
      </c>
      <c r="D7764" s="66">
        <v>0.96760999999999997</v>
      </c>
      <c r="E7764" s="57"/>
      <c r="F7764" s="67">
        <v>42928</v>
      </c>
      <c r="G7764" s="68">
        <v>30</v>
      </c>
      <c r="H7764" s="69">
        <v>27047.89</v>
      </c>
      <c r="I7764" s="57"/>
      <c r="J7764" s="67">
        <v>42928</v>
      </c>
      <c r="K7764" s="68">
        <v>30</v>
      </c>
      <c r="L7764" s="69">
        <v>-8747.75</v>
      </c>
      <c r="M7764" s="57"/>
      <c r="N7764" s="67">
        <v>42928</v>
      </c>
      <c r="O7764" s="68">
        <v>30</v>
      </c>
      <c r="P7764" s="69">
        <v>13042.23876</v>
      </c>
      <c r="Q7764" s="57"/>
      <c r="R7764" s="70">
        <f t="shared" si="363"/>
        <v>-0.32341709464213292</v>
      </c>
      <c r="S7764" s="71">
        <f t="shared" si="364"/>
        <v>12619.800646563599</v>
      </c>
      <c r="T7764" s="72">
        <f t="shared" si="365"/>
        <v>-4218.0829673882145</v>
      </c>
    </row>
    <row r="7765" spans="2:20" x14ac:dyDescent="0.25">
      <c r="B7765" s="64">
        <v>42928</v>
      </c>
      <c r="C7765" s="65">
        <v>31</v>
      </c>
      <c r="D7765" s="66">
        <v>0.62063999999999997</v>
      </c>
      <c r="E7765" s="57"/>
      <c r="F7765" s="67">
        <v>42928</v>
      </c>
      <c r="G7765" s="68">
        <v>31</v>
      </c>
      <c r="H7765" s="69">
        <v>26918.81</v>
      </c>
      <c r="I7765" s="57"/>
      <c r="J7765" s="67">
        <v>42928</v>
      </c>
      <c r="K7765" s="68">
        <v>31</v>
      </c>
      <c r="L7765" s="69">
        <v>-16651.099999999999</v>
      </c>
      <c r="M7765" s="57"/>
      <c r="N7765" s="67">
        <v>42928</v>
      </c>
      <c r="O7765" s="68">
        <v>31</v>
      </c>
      <c r="P7765" s="69">
        <v>12929.783509999999</v>
      </c>
      <c r="Q7765" s="57"/>
      <c r="R7765" s="70">
        <f t="shared" si="363"/>
        <v>-0.61856746267758489</v>
      </c>
      <c r="S7765" s="71">
        <f t="shared" si="364"/>
        <v>8024.7408376463991</v>
      </c>
      <c r="T7765" s="72">
        <f t="shared" si="365"/>
        <v>-7997.9433787511771</v>
      </c>
    </row>
    <row r="7766" spans="2:20" x14ac:dyDescent="0.25">
      <c r="B7766" s="64">
        <v>42928</v>
      </c>
      <c r="C7766" s="65">
        <v>32</v>
      </c>
      <c r="D7766" s="66">
        <v>0.76502999999999999</v>
      </c>
      <c r="E7766" s="57"/>
      <c r="F7766" s="67">
        <v>42928</v>
      </c>
      <c r="G7766" s="68">
        <v>32</v>
      </c>
      <c r="H7766" s="69">
        <v>27445.79</v>
      </c>
      <c r="I7766" s="57"/>
      <c r="J7766" s="67">
        <v>42928</v>
      </c>
      <c r="K7766" s="68">
        <v>32</v>
      </c>
      <c r="L7766" s="69">
        <v>-13646.33</v>
      </c>
      <c r="M7766" s="57"/>
      <c r="N7766" s="67">
        <v>42928</v>
      </c>
      <c r="O7766" s="68">
        <v>32</v>
      </c>
      <c r="P7766" s="69">
        <v>13165.03809</v>
      </c>
      <c r="Q7766" s="57"/>
      <c r="R7766" s="70">
        <f t="shared" si="363"/>
        <v>-0.49721031895966555</v>
      </c>
      <c r="S7766" s="71">
        <f t="shared" si="364"/>
        <v>10071.649089992699</v>
      </c>
      <c r="T7766" s="72">
        <f t="shared" si="365"/>
        <v>-6545.7927878450464</v>
      </c>
    </row>
    <row r="7767" spans="2:20" x14ac:dyDescent="0.25">
      <c r="B7767" s="64">
        <v>42928</v>
      </c>
      <c r="C7767" s="65">
        <v>33</v>
      </c>
      <c r="D7767" s="66">
        <v>1.16981</v>
      </c>
      <c r="E7767" s="57"/>
      <c r="F7767" s="67">
        <v>42928</v>
      </c>
      <c r="G7767" s="68">
        <v>33</v>
      </c>
      <c r="H7767" s="69">
        <v>28214</v>
      </c>
      <c r="I7767" s="57"/>
      <c r="J7767" s="67">
        <v>42928</v>
      </c>
      <c r="K7767" s="68">
        <v>33</v>
      </c>
      <c r="L7767" s="69">
        <v>-8473.36</v>
      </c>
      <c r="M7767" s="57"/>
      <c r="N7767" s="67">
        <v>42928</v>
      </c>
      <c r="O7767" s="68">
        <v>33</v>
      </c>
      <c r="P7767" s="69">
        <v>13513.656919999999</v>
      </c>
      <c r="Q7767" s="57"/>
      <c r="R7767" s="70">
        <f t="shared" si="363"/>
        <v>-0.3003246615155597</v>
      </c>
      <c r="S7767" s="71">
        <f t="shared" si="364"/>
        <v>15808.4110015852</v>
      </c>
      <c r="T7767" s="72">
        <f t="shared" si="365"/>
        <v>-4058.4844403364009</v>
      </c>
    </row>
    <row r="7768" spans="2:20" x14ac:dyDescent="0.25">
      <c r="B7768" s="64">
        <v>42928</v>
      </c>
      <c r="C7768" s="65">
        <v>34</v>
      </c>
      <c r="D7768" s="66">
        <v>1.4369799999999999</v>
      </c>
      <c r="E7768" s="57"/>
      <c r="F7768" s="67">
        <v>42928</v>
      </c>
      <c r="G7768" s="68">
        <v>34</v>
      </c>
      <c r="H7768" s="69">
        <v>29073.63</v>
      </c>
      <c r="I7768" s="57"/>
      <c r="J7768" s="67">
        <v>42928</v>
      </c>
      <c r="K7768" s="68">
        <v>34</v>
      </c>
      <c r="L7768" s="69">
        <v>-5284.19</v>
      </c>
      <c r="M7768" s="57"/>
      <c r="N7768" s="67">
        <v>42928</v>
      </c>
      <c r="O7768" s="68">
        <v>34</v>
      </c>
      <c r="P7768" s="69">
        <v>13912.745370000001</v>
      </c>
      <c r="Q7768" s="57"/>
      <c r="R7768" s="70">
        <f t="shared" si="363"/>
        <v>-0.18175198625008296</v>
      </c>
      <c r="S7768" s="71">
        <f t="shared" si="364"/>
        <v>19992.336841782599</v>
      </c>
      <c r="T7768" s="72">
        <f t="shared" si="365"/>
        <v>-2528.6691051891453</v>
      </c>
    </row>
    <row r="7769" spans="2:20" x14ac:dyDescent="0.25">
      <c r="B7769" s="64">
        <v>42928</v>
      </c>
      <c r="C7769" s="65">
        <v>35</v>
      </c>
      <c r="D7769" s="66">
        <v>1.55745</v>
      </c>
      <c r="E7769" s="57"/>
      <c r="F7769" s="67">
        <v>42928</v>
      </c>
      <c r="G7769" s="68">
        <v>35</v>
      </c>
      <c r="H7769" s="69">
        <v>29504.97</v>
      </c>
      <c r="I7769" s="57"/>
      <c r="J7769" s="67">
        <v>42928</v>
      </c>
      <c r="K7769" s="68">
        <v>35</v>
      </c>
      <c r="L7769" s="69">
        <v>-3895.64</v>
      </c>
      <c r="M7769" s="57"/>
      <c r="N7769" s="67">
        <v>42928</v>
      </c>
      <c r="O7769" s="68">
        <v>35</v>
      </c>
      <c r="P7769" s="69">
        <v>14103.31695</v>
      </c>
      <c r="Q7769" s="57"/>
      <c r="R7769" s="70">
        <f t="shared" si="363"/>
        <v>-0.13203334895781965</v>
      </c>
      <c r="S7769" s="71">
        <f t="shared" si="364"/>
        <v>21965.210983777499</v>
      </c>
      <c r="T7769" s="72">
        <f t="shared" si="365"/>
        <v>-1862.1081683220827</v>
      </c>
    </row>
    <row r="7770" spans="2:20" x14ac:dyDescent="0.25">
      <c r="B7770" s="64">
        <v>42928</v>
      </c>
      <c r="C7770" s="65">
        <v>36</v>
      </c>
      <c r="D7770" s="66">
        <v>1.65425</v>
      </c>
      <c r="E7770" s="57"/>
      <c r="F7770" s="67">
        <v>42928</v>
      </c>
      <c r="G7770" s="68">
        <v>36</v>
      </c>
      <c r="H7770" s="69">
        <v>29729.69</v>
      </c>
      <c r="I7770" s="57"/>
      <c r="J7770" s="67">
        <v>42928</v>
      </c>
      <c r="K7770" s="68">
        <v>36</v>
      </c>
      <c r="L7770" s="69">
        <v>-2484.52</v>
      </c>
      <c r="M7770" s="57"/>
      <c r="N7770" s="67">
        <v>42928</v>
      </c>
      <c r="O7770" s="68">
        <v>36</v>
      </c>
      <c r="P7770" s="69">
        <v>14211.29076</v>
      </c>
      <c r="Q7770" s="57"/>
      <c r="R7770" s="70">
        <f t="shared" si="363"/>
        <v>-8.3570329862168086E-2</v>
      </c>
      <c r="S7770" s="71">
        <f t="shared" si="364"/>
        <v>23509.027739730001</v>
      </c>
      <c r="T7770" s="72">
        <f t="shared" si="365"/>
        <v>-1187.6422565803814</v>
      </c>
    </row>
    <row r="7771" spans="2:20" x14ac:dyDescent="0.25">
      <c r="B7771" s="64">
        <v>42928</v>
      </c>
      <c r="C7771" s="65">
        <v>37</v>
      </c>
      <c r="D7771" s="66">
        <v>1.07376</v>
      </c>
      <c r="E7771" s="57"/>
      <c r="F7771" s="67">
        <v>42928</v>
      </c>
      <c r="G7771" s="68">
        <v>37</v>
      </c>
      <c r="H7771" s="69">
        <v>29613.25</v>
      </c>
      <c r="I7771" s="57"/>
      <c r="J7771" s="67">
        <v>42928</v>
      </c>
      <c r="K7771" s="68">
        <v>37</v>
      </c>
      <c r="L7771" s="69">
        <v>-11399.2</v>
      </c>
      <c r="M7771" s="57"/>
      <c r="N7771" s="67">
        <v>42928</v>
      </c>
      <c r="O7771" s="68">
        <v>37</v>
      </c>
      <c r="P7771" s="69">
        <v>14116.839</v>
      </c>
      <c r="Q7771" s="57"/>
      <c r="R7771" s="70">
        <f t="shared" si="363"/>
        <v>-0.38493579732045624</v>
      </c>
      <c r="S7771" s="71">
        <f t="shared" si="364"/>
        <v>15158.097044640001</v>
      </c>
      <c r="T7771" s="72">
        <f t="shared" si="365"/>
        <v>-5434.0766761095119</v>
      </c>
    </row>
    <row r="7772" spans="2:20" x14ac:dyDescent="0.25">
      <c r="B7772" s="64">
        <v>42928</v>
      </c>
      <c r="C7772" s="65">
        <v>38</v>
      </c>
      <c r="D7772" s="66">
        <v>1.0531600000000001</v>
      </c>
      <c r="E7772" s="57"/>
      <c r="F7772" s="67">
        <v>42928</v>
      </c>
      <c r="G7772" s="68">
        <v>38</v>
      </c>
      <c r="H7772" s="69">
        <v>29666.29</v>
      </c>
      <c r="I7772" s="57"/>
      <c r="J7772" s="67">
        <v>42928</v>
      </c>
      <c r="K7772" s="68">
        <v>38</v>
      </c>
      <c r="L7772" s="69">
        <v>-9259.19</v>
      </c>
      <c r="M7772" s="57"/>
      <c r="N7772" s="67">
        <v>42928</v>
      </c>
      <c r="O7772" s="68">
        <v>38</v>
      </c>
      <c r="P7772" s="69">
        <v>14110.152760000001</v>
      </c>
      <c r="Q7772" s="57"/>
      <c r="R7772" s="70">
        <f t="shared" si="363"/>
        <v>-0.31211149085376028</v>
      </c>
      <c r="S7772" s="71">
        <f t="shared" si="364"/>
        <v>14860.248480721602</v>
      </c>
      <c r="T7772" s="72">
        <f t="shared" si="365"/>
        <v>-4403.9408140979003</v>
      </c>
    </row>
    <row r="7773" spans="2:20" x14ac:dyDescent="0.25">
      <c r="B7773" s="64">
        <v>42928</v>
      </c>
      <c r="C7773" s="65">
        <v>39</v>
      </c>
      <c r="D7773" s="66">
        <v>1.1555500000000001</v>
      </c>
      <c r="E7773" s="57"/>
      <c r="F7773" s="67">
        <v>42928</v>
      </c>
      <c r="G7773" s="68">
        <v>39</v>
      </c>
      <c r="H7773" s="69">
        <v>29716.55</v>
      </c>
      <c r="I7773" s="57"/>
      <c r="J7773" s="67">
        <v>42928</v>
      </c>
      <c r="K7773" s="68">
        <v>39</v>
      </c>
      <c r="L7773" s="69">
        <v>-7823.27</v>
      </c>
      <c r="M7773" s="57"/>
      <c r="N7773" s="67">
        <v>42928</v>
      </c>
      <c r="O7773" s="68">
        <v>39</v>
      </c>
      <c r="P7773" s="69">
        <v>14128.956910000001</v>
      </c>
      <c r="Q7773" s="57"/>
      <c r="R7773" s="70">
        <f t="shared" si="363"/>
        <v>-0.26326306384825965</v>
      </c>
      <c r="S7773" s="71">
        <f t="shared" si="364"/>
        <v>16326.716157350502</v>
      </c>
      <c r="T7773" s="72">
        <f t="shared" si="365"/>
        <v>-3719.6324851066397</v>
      </c>
    </row>
    <row r="7774" spans="2:20" x14ac:dyDescent="0.25">
      <c r="B7774" s="64">
        <v>42928</v>
      </c>
      <c r="C7774" s="65">
        <v>40</v>
      </c>
      <c r="D7774" s="66">
        <v>1.47397</v>
      </c>
      <c r="E7774" s="57"/>
      <c r="F7774" s="67">
        <v>42928</v>
      </c>
      <c r="G7774" s="68">
        <v>40</v>
      </c>
      <c r="H7774" s="69">
        <v>29525.08</v>
      </c>
      <c r="I7774" s="57"/>
      <c r="J7774" s="67">
        <v>42928</v>
      </c>
      <c r="K7774" s="68">
        <v>40</v>
      </c>
      <c r="L7774" s="69">
        <v>-2444.58</v>
      </c>
      <c r="M7774" s="57"/>
      <c r="N7774" s="67">
        <v>42928</v>
      </c>
      <c r="O7774" s="68">
        <v>40</v>
      </c>
      <c r="P7774" s="69">
        <v>14032.832</v>
      </c>
      <c r="Q7774" s="57"/>
      <c r="R7774" s="70">
        <f t="shared" si="363"/>
        <v>-8.2796727392440594E-2</v>
      </c>
      <c r="S7774" s="71">
        <f t="shared" si="364"/>
        <v>20683.97338304</v>
      </c>
      <c r="T7774" s="72">
        <f t="shared" si="365"/>
        <v>-1161.8725656479169</v>
      </c>
    </row>
    <row r="7775" spans="2:20" x14ac:dyDescent="0.25">
      <c r="B7775" s="64">
        <v>42928</v>
      </c>
      <c r="C7775" s="65">
        <v>41</v>
      </c>
      <c r="D7775" s="66">
        <v>1.6061799999999999</v>
      </c>
      <c r="E7775" s="57"/>
      <c r="F7775" s="67">
        <v>42928</v>
      </c>
      <c r="G7775" s="68">
        <v>41</v>
      </c>
      <c r="H7775" s="69">
        <v>29266.59</v>
      </c>
      <c r="I7775" s="57"/>
      <c r="J7775" s="67">
        <v>42928</v>
      </c>
      <c r="K7775" s="68">
        <v>41</v>
      </c>
      <c r="L7775" s="69">
        <v>2549.25</v>
      </c>
      <c r="M7775" s="57"/>
      <c r="N7775" s="67">
        <v>42928</v>
      </c>
      <c r="O7775" s="68">
        <v>41</v>
      </c>
      <c r="P7775" s="69">
        <v>13902.5051</v>
      </c>
      <c r="Q7775" s="57"/>
      <c r="R7775" s="70">
        <f t="shared" si="363"/>
        <v>8.7104442300930854E-2</v>
      </c>
      <c r="S7775" s="71">
        <f t="shared" si="364"/>
        <v>22329.925641517999</v>
      </c>
      <c r="T7775" s="72">
        <f t="shared" si="365"/>
        <v>1210.969953321347</v>
      </c>
    </row>
    <row r="7776" spans="2:20" x14ac:dyDescent="0.25">
      <c r="B7776" s="64">
        <v>42928</v>
      </c>
      <c r="C7776" s="65">
        <v>42</v>
      </c>
      <c r="D7776" s="66">
        <v>1.9894799999999999</v>
      </c>
      <c r="E7776" s="57"/>
      <c r="F7776" s="67">
        <v>42928</v>
      </c>
      <c r="G7776" s="68">
        <v>42</v>
      </c>
      <c r="H7776" s="69">
        <v>28761.93</v>
      </c>
      <c r="I7776" s="57"/>
      <c r="J7776" s="67">
        <v>42928</v>
      </c>
      <c r="K7776" s="68">
        <v>42</v>
      </c>
      <c r="L7776" s="69">
        <v>8538.91</v>
      </c>
      <c r="M7776" s="57"/>
      <c r="N7776" s="67">
        <v>42928</v>
      </c>
      <c r="O7776" s="68">
        <v>42</v>
      </c>
      <c r="P7776" s="69">
        <v>13650.645500000001</v>
      </c>
      <c r="Q7776" s="57"/>
      <c r="R7776" s="70">
        <f t="shared" si="363"/>
        <v>0.29688237194096501</v>
      </c>
      <c r="S7776" s="71">
        <f t="shared" si="364"/>
        <v>27157.686209340001</v>
      </c>
      <c r="T7776" s="72">
        <f t="shared" si="365"/>
        <v>4052.6360145652602</v>
      </c>
    </row>
    <row r="7777" spans="2:20" x14ac:dyDescent="0.25">
      <c r="B7777" s="64">
        <v>42928</v>
      </c>
      <c r="C7777" s="65">
        <v>43</v>
      </c>
      <c r="D7777" s="66">
        <v>2.07768</v>
      </c>
      <c r="E7777" s="57"/>
      <c r="F7777" s="67">
        <v>42928</v>
      </c>
      <c r="G7777" s="68">
        <v>43</v>
      </c>
      <c r="H7777" s="69">
        <v>28567.89</v>
      </c>
      <c r="I7777" s="57"/>
      <c r="J7777" s="67">
        <v>42928</v>
      </c>
      <c r="K7777" s="68">
        <v>43</v>
      </c>
      <c r="L7777" s="69">
        <v>1813.83</v>
      </c>
      <c r="M7777" s="57"/>
      <c r="N7777" s="67">
        <v>42928</v>
      </c>
      <c r="O7777" s="68">
        <v>43</v>
      </c>
      <c r="P7777" s="69">
        <v>13552.40425</v>
      </c>
      <c r="Q7777" s="57"/>
      <c r="R7777" s="70">
        <f t="shared" si="363"/>
        <v>6.3491913473483694E-2</v>
      </c>
      <c r="S7777" s="71">
        <f t="shared" si="364"/>
        <v>28157.559262139999</v>
      </c>
      <c r="T7777" s="72">
        <f t="shared" si="365"/>
        <v>860.4680779986727</v>
      </c>
    </row>
    <row r="7778" spans="2:20" x14ac:dyDescent="0.25">
      <c r="B7778" s="64">
        <v>42928</v>
      </c>
      <c r="C7778" s="65">
        <v>44</v>
      </c>
      <c r="D7778" s="66">
        <v>1.71635</v>
      </c>
      <c r="E7778" s="57"/>
      <c r="F7778" s="67">
        <v>42928</v>
      </c>
      <c r="G7778" s="68">
        <v>44</v>
      </c>
      <c r="H7778" s="69">
        <v>28114.37</v>
      </c>
      <c r="I7778" s="57"/>
      <c r="J7778" s="67">
        <v>42928</v>
      </c>
      <c r="K7778" s="68">
        <v>44</v>
      </c>
      <c r="L7778" s="69">
        <v>-2555.29</v>
      </c>
      <c r="M7778" s="57"/>
      <c r="N7778" s="67">
        <v>42928</v>
      </c>
      <c r="O7778" s="68">
        <v>44</v>
      </c>
      <c r="P7778" s="69">
        <v>13326.169459999999</v>
      </c>
      <c r="Q7778" s="57"/>
      <c r="R7778" s="70">
        <f t="shared" si="363"/>
        <v>-9.088910759871198E-2</v>
      </c>
      <c r="S7778" s="71">
        <f t="shared" si="364"/>
        <v>22872.370952671001</v>
      </c>
      <c r="T7778" s="72">
        <f t="shared" si="365"/>
        <v>-1211.2036499286094</v>
      </c>
    </row>
    <row r="7779" spans="2:20" x14ac:dyDescent="0.25">
      <c r="B7779" s="64">
        <v>42928</v>
      </c>
      <c r="C7779" s="65">
        <v>45</v>
      </c>
      <c r="D7779" s="66">
        <v>1.1138600000000001</v>
      </c>
      <c r="E7779" s="57"/>
      <c r="F7779" s="67">
        <v>42928</v>
      </c>
      <c r="G7779" s="68">
        <v>45</v>
      </c>
      <c r="H7779" s="69">
        <v>27646.7</v>
      </c>
      <c r="I7779" s="57"/>
      <c r="J7779" s="67">
        <v>42928</v>
      </c>
      <c r="K7779" s="68">
        <v>45</v>
      </c>
      <c r="L7779" s="69">
        <v>-7331.79</v>
      </c>
      <c r="M7779" s="57"/>
      <c r="N7779" s="67">
        <v>42928</v>
      </c>
      <c r="O7779" s="68">
        <v>45</v>
      </c>
      <c r="P7779" s="69">
        <v>13200.92546</v>
      </c>
      <c r="Q7779" s="57"/>
      <c r="R7779" s="70">
        <f t="shared" si="363"/>
        <v>-0.26519584615885439</v>
      </c>
      <c r="S7779" s="71">
        <f t="shared" si="364"/>
        <v>14703.982832875601</v>
      </c>
      <c r="T7779" s="72">
        <f t="shared" si="365"/>
        <v>-3500.8305974446644</v>
      </c>
    </row>
    <row r="7780" spans="2:20" x14ac:dyDescent="0.25">
      <c r="B7780" s="64">
        <v>42928</v>
      </c>
      <c r="C7780" s="65">
        <v>46</v>
      </c>
      <c r="D7780" s="66">
        <v>1.1242399999999999</v>
      </c>
      <c r="E7780" s="57"/>
      <c r="F7780" s="67">
        <v>42928</v>
      </c>
      <c r="G7780" s="68">
        <v>46</v>
      </c>
      <c r="H7780" s="69">
        <v>26072.41</v>
      </c>
      <c r="I7780" s="57"/>
      <c r="J7780" s="67">
        <v>42928</v>
      </c>
      <c r="K7780" s="68">
        <v>46</v>
      </c>
      <c r="L7780" s="69">
        <v>-7846.1</v>
      </c>
      <c r="M7780" s="57"/>
      <c r="N7780" s="67">
        <v>42928</v>
      </c>
      <c r="O7780" s="68">
        <v>46</v>
      </c>
      <c r="P7780" s="69">
        <v>12429.586660000001</v>
      </c>
      <c r="Q7780" s="57"/>
      <c r="R7780" s="70">
        <f t="shared" si="363"/>
        <v>-0.30093497302320732</v>
      </c>
      <c r="S7780" s="71">
        <f t="shared" si="364"/>
        <v>13973.8385066384</v>
      </c>
      <c r="T7780" s="72">
        <f t="shared" si="365"/>
        <v>-3740.4973262167177</v>
      </c>
    </row>
    <row r="7781" spans="2:20" x14ac:dyDescent="0.25">
      <c r="B7781" s="64">
        <v>42928</v>
      </c>
      <c r="C7781" s="65">
        <v>47</v>
      </c>
      <c r="D7781" s="66">
        <v>1.18903</v>
      </c>
      <c r="E7781" s="57"/>
      <c r="F7781" s="67">
        <v>42928</v>
      </c>
      <c r="G7781" s="68">
        <v>47</v>
      </c>
      <c r="H7781" s="69">
        <v>24015.35</v>
      </c>
      <c r="I7781" s="57"/>
      <c r="J7781" s="67">
        <v>42928</v>
      </c>
      <c r="K7781" s="68">
        <v>47</v>
      </c>
      <c r="L7781" s="69">
        <v>-5253.28</v>
      </c>
      <c r="M7781" s="57"/>
      <c r="N7781" s="67">
        <v>42928</v>
      </c>
      <c r="O7781" s="68">
        <v>47</v>
      </c>
      <c r="P7781" s="69">
        <v>11351.37916</v>
      </c>
      <c r="Q7781" s="57"/>
      <c r="R7781" s="70">
        <f t="shared" si="363"/>
        <v>-0.21874675988482367</v>
      </c>
      <c r="S7781" s="71">
        <f t="shared" si="364"/>
        <v>13497.1303626148</v>
      </c>
      <c r="T7781" s="72">
        <f t="shared" si="365"/>
        <v>-2483.0774114741116</v>
      </c>
    </row>
    <row r="7782" spans="2:20" x14ac:dyDescent="0.25">
      <c r="B7782" s="64">
        <v>42928</v>
      </c>
      <c r="C7782" s="65">
        <v>48</v>
      </c>
      <c r="D7782" s="66">
        <v>1.4411400000000001</v>
      </c>
      <c r="E7782" s="57"/>
      <c r="F7782" s="67">
        <v>42928</v>
      </c>
      <c r="G7782" s="68">
        <v>48</v>
      </c>
      <c r="H7782" s="69">
        <v>22432.19</v>
      </c>
      <c r="I7782" s="57"/>
      <c r="J7782" s="67">
        <v>42928</v>
      </c>
      <c r="K7782" s="68">
        <v>48</v>
      </c>
      <c r="L7782" s="69">
        <v>-2415.4899999999998</v>
      </c>
      <c r="M7782" s="57"/>
      <c r="N7782" s="67">
        <v>42928</v>
      </c>
      <c r="O7782" s="68">
        <v>48</v>
      </c>
      <c r="P7782" s="69">
        <v>10555.286400000001</v>
      </c>
      <c r="Q7782" s="57"/>
      <c r="R7782" s="70">
        <f t="shared" si="363"/>
        <v>-0.10767963359796792</v>
      </c>
      <c r="S7782" s="71">
        <f t="shared" si="364"/>
        <v>15211.645442496003</v>
      </c>
      <c r="T7782" s="72">
        <f t="shared" si="365"/>
        <v>-1136.589372073614</v>
      </c>
    </row>
    <row r="7783" spans="2:20" x14ac:dyDescent="0.25">
      <c r="B7783" s="64">
        <v>42929</v>
      </c>
      <c r="C7783" s="65">
        <v>1</v>
      </c>
      <c r="D7783" s="66">
        <v>2.75753</v>
      </c>
      <c r="E7783" s="57"/>
      <c r="F7783" s="67">
        <v>42929</v>
      </c>
      <c r="G7783" s="68">
        <v>1</v>
      </c>
      <c r="H7783" s="69">
        <v>21862.9</v>
      </c>
      <c r="I7783" s="57"/>
      <c r="J7783" s="67">
        <v>42929</v>
      </c>
      <c r="K7783" s="68">
        <v>1</v>
      </c>
      <c r="L7783" s="69">
        <v>-459.51</v>
      </c>
      <c r="M7783" s="57"/>
      <c r="N7783" s="67">
        <v>42929</v>
      </c>
      <c r="O7783" s="68">
        <v>1</v>
      </c>
      <c r="P7783" s="69">
        <v>10275.02319</v>
      </c>
      <c r="Q7783" s="57"/>
      <c r="R7783" s="70">
        <f t="shared" si="363"/>
        <v>-2.1017797273005866E-2</v>
      </c>
      <c r="S7783" s="71">
        <f t="shared" si="364"/>
        <v>28333.684697120701</v>
      </c>
      <c r="T7783" s="72">
        <f t="shared" si="365"/>
        <v>-215.95835438285403</v>
      </c>
    </row>
    <row r="7784" spans="2:20" x14ac:dyDescent="0.25">
      <c r="B7784" s="64">
        <v>42929</v>
      </c>
      <c r="C7784" s="65">
        <v>2</v>
      </c>
      <c r="D7784" s="66">
        <v>2.65029</v>
      </c>
      <c r="E7784" s="57"/>
      <c r="F7784" s="67">
        <v>42929</v>
      </c>
      <c r="G7784" s="68">
        <v>2</v>
      </c>
      <c r="H7784" s="69">
        <v>21464.05</v>
      </c>
      <c r="I7784" s="57"/>
      <c r="J7784" s="67">
        <v>42929</v>
      </c>
      <c r="K7784" s="68">
        <v>2</v>
      </c>
      <c r="L7784" s="69">
        <v>-1699.96</v>
      </c>
      <c r="M7784" s="57"/>
      <c r="N7784" s="67">
        <v>42929</v>
      </c>
      <c r="O7784" s="68">
        <v>2</v>
      </c>
      <c r="P7784" s="69">
        <v>10070.11983</v>
      </c>
      <c r="Q7784" s="57"/>
      <c r="R7784" s="70">
        <f t="shared" si="363"/>
        <v>-7.9200337308196728E-2</v>
      </c>
      <c r="S7784" s="71">
        <f t="shared" si="364"/>
        <v>26688.737884250699</v>
      </c>
      <c r="T7784" s="72">
        <f t="shared" si="365"/>
        <v>-797.55688726996061</v>
      </c>
    </row>
    <row r="7785" spans="2:20" x14ac:dyDescent="0.25">
      <c r="B7785" s="64">
        <v>42929</v>
      </c>
      <c r="C7785" s="65">
        <v>3</v>
      </c>
      <c r="D7785" s="66">
        <v>2.7124000000000001</v>
      </c>
      <c r="E7785" s="57"/>
      <c r="F7785" s="67">
        <v>42929</v>
      </c>
      <c r="G7785" s="68">
        <v>3</v>
      </c>
      <c r="H7785" s="69">
        <v>21077.85</v>
      </c>
      <c r="I7785" s="57"/>
      <c r="J7785" s="67">
        <v>42929</v>
      </c>
      <c r="K7785" s="68">
        <v>3</v>
      </c>
      <c r="L7785" s="69">
        <v>-502.97</v>
      </c>
      <c r="M7785" s="57"/>
      <c r="N7785" s="67">
        <v>42929</v>
      </c>
      <c r="O7785" s="68">
        <v>3</v>
      </c>
      <c r="P7785" s="69">
        <v>9877.3261899999998</v>
      </c>
      <c r="Q7785" s="57"/>
      <c r="R7785" s="70">
        <f t="shared" si="363"/>
        <v>-2.3862490718930065E-2</v>
      </c>
      <c r="S7785" s="71">
        <f t="shared" si="364"/>
        <v>26791.259557756002</v>
      </c>
      <c r="T7785" s="72">
        <f t="shared" si="365"/>
        <v>-235.69760453671987</v>
      </c>
    </row>
    <row r="7786" spans="2:20" x14ac:dyDescent="0.25">
      <c r="B7786" s="64">
        <v>42929</v>
      </c>
      <c r="C7786" s="65">
        <v>4</v>
      </c>
      <c r="D7786" s="66">
        <v>2.6358100000000002</v>
      </c>
      <c r="E7786" s="57"/>
      <c r="F7786" s="67">
        <v>42929</v>
      </c>
      <c r="G7786" s="68">
        <v>4</v>
      </c>
      <c r="H7786" s="69">
        <v>20766.669999999998</v>
      </c>
      <c r="I7786" s="57"/>
      <c r="J7786" s="67">
        <v>42929</v>
      </c>
      <c r="K7786" s="68">
        <v>4</v>
      </c>
      <c r="L7786" s="69">
        <v>-2456.5300000000002</v>
      </c>
      <c r="M7786" s="57"/>
      <c r="N7786" s="67">
        <v>42929</v>
      </c>
      <c r="O7786" s="68">
        <v>4</v>
      </c>
      <c r="P7786" s="69">
        <v>9721.7882360000003</v>
      </c>
      <c r="Q7786" s="57"/>
      <c r="R7786" s="70">
        <f t="shared" si="363"/>
        <v>-0.11829195533034427</v>
      </c>
      <c r="S7786" s="71">
        <f t="shared" si="364"/>
        <v>25624.786650331163</v>
      </c>
      <c r="T7786" s="72">
        <f t="shared" si="365"/>
        <v>-1150.0093397439784</v>
      </c>
    </row>
    <row r="7787" spans="2:20" x14ac:dyDescent="0.25">
      <c r="B7787" s="64">
        <v>42929</v>
      </c>
      <c r="C7787" s="65">
        <v>5</v>
      </c>
      <c r="D7787" s="66">
        <v>2.4300199999999998</v>
      </c>
      <c r="E7787" s="57"/>
      <c r="F7787" s="67">
        <v>42929</v>
      </c>
      <c r="G7787" s="68">
        <v>5</v>
      </c>
      <c r="H7787" s="69">
        <v>20407.810000000001</v>
      </c>
      <c r="I7787" s="57"/>
      <c r="J7787" s="67">
        <v>42929</v>
      </c>
      <c r="K7787" s="68">
        <v>5</v>
      </c>
      <c r="L7787" s="69">
        <v>-5158.72</v>
      </c>
      <c r="M7787" s="57"/>
      <c r="N7787" s="67">
        <v>42929</v>
      </c>
      <c r="O7787" s="68">
        <v>5</v>
      </c>
      <c r="P7787" s="69">
        <v>9543.0280330000005</v>
      </c>
      <c r="Q7787" s="57"/>
      <c r="R7787" s="70">
        <f t="shared" si="363"/>
        <v>-0.25278165565045929</v>
      </c>
      <c r="S7787" s="71">
        <f t="shared" si="364"/>
        <v>23189.748980750661</v>
      </c>
      <c r="T7787" s="72">
        <f t="shared" si="365"/>
        <v>-2412.3024261004862</v>
      </c>
    </row>
    <row r="7788" spans="2:20" x14ac:dyDescent="0.25">
      <c r="B7788" s="64">
        <v>42929</v>
      </c>
      <c r="C7788" s="65">
        <v>6</v>
      </c>
      <c r="D7788" s="66">
        <v>2.5260199999999999</v>
      </c>
      <c r="E7788" s="57"/>
      <c r="F7788" s="67">
        <v>42929</v>
      </c>
      <c r="G7788" s="68">
        <v>6</v>
      </c>
      <c r="H7788" s="69">
        <v>20104.05</v>
      </c>
      <c r="I7788" s="57"/>
      <c r="J7788" s="67">
        <v>42929</v>
      </c>
      <c r="K7788" s="68">
        <v>6</v>
      </c>
      <c r="L7788" s="69">
        <v>-4094.2</v>
      </c>
      <c r="M7788" s="57"/>
      <c r="N7788" s="67">
        <v>42929</v>
      </c>
      <c r="O7788" s="68">
        <v>6</v>
      </c>
      <c r="P7788" s="69">
        <v>9388.8580299999994</v>
      </c>
      <c r="Q7788" s="57"/>
      <c r="R7788" s="70">
        <f t="shared" si="363"/>
        <v>-0.20365050823092859</v>
      </c>
      <c r="S7788" s="71">
        <f t="shared" si="364"/>
        <v>23716.443160940598</v>
      </c>
      <c r="T7788" s="72">
        <f t="shared" si="365"/>
        <v>-1912.0457095175348</v>
      </c>
    </row>
    <row r="7789" spans="2:20" x14ac:dyDescent="0.25">
      <c r="B7789" s="64">
        <v>42929</v>
      </c>
      <c r="C7789" s="65">
        <v>7</v>
      </c>
      <c r="D7789" s="66">
        <v>2.84863</v>
      </c>
      <c r="E7789" s="57"/>
      <c r="F7789" s="67">
        <v>42929</v>
      </c>
      <c r="G7789" s="68">
        <v>7</v>
      </c>
      <c r="H7789" s="69">
        <v>20144.02</v>
      </c>
      <c r="I7789" s="57"/>
      <c r="J7789" s="67">
        <v>42929</v>
      </c>
      <c r="K7789" s="68">
        <v>7</v>
      </c>
      <c r="L7789" s="69">
        <v>-3310.7</v>
      </c>
      <c r="M7789" s="57"/>
      <c r="N7789" s="67">
        <v>42929</v>
      </c>
      <c r="O7789" s="68">
        <v>7</v>
      </c>
      <c r="P7789" s="69">
        <v>9533.9409589999996</v>
      </c>
      <c r="Q7789" s="57"/>
      <c r="R7789" s="70">
        <f t="shared" si="363"/>
        <v>-0.16435150481383556</v>
      </c>
      <c r="S7789" s="71">
        <f t="shared" si="364"/>
        <v>27158.67023403617</v>
      </c>
      <c r="T7789" s="72">
        <f t="shared" si="365"/>
        <v>-1566.9175434179124</v>
      </c>
    </row>
    <row r="7790" spans="2:20" x14ac:dyDescent="0.25">
      <c r="B7790" s="64">
        <v>42929</v>
      </c>
      <c r="C7790" s="65">
        <v>8</v>
      </c>
      <c r="D7790" s="66">
        <v>2.74336</v>
      </c>
      <c r="E7790" s="57"/>
      <c r="F7790" s="67">
        <v>42929</v>
      </c>
      <c r="G7790" s="68">
        <v>8</v>
      </c>
      <c r="H7790" s="69">
        <v>20000.89</v>
      </c>
      <c r="I7790" s="57"/>
      <c r="J7790" s="67">
        <v>42929</v>
      </c>
      <c r="K7790" s="68">
        <v>8</v>
      </c>
      <c r="L7790" s="69">
        <v>-5010.29</v>
      </c>
      <c r="M7790" s="57"/>
      <c r="N7790" s="67">
        <v>42929</v>
      </c>
      <c r="O7790" s="68">
        <v>8</v>
      </c>
      <c r="P7790" s="69">
        <v>9462.7353619999994</v>
      </c>
      <c r="Q7790" s="57"/>
      <c r="R7790" s="70">
        <f t="shared" si="363"/>
        <v>-0.25050335260080925</v>
      </c>
      <c r="S7790" s="71">
        <f t="shared" si="364"/>
        <v>25959.68968269632</v>
      </c>
      <c r="T7790" s="72">
        <f t="shared" si="365"/>
        <v>-2370.4469329552321</v>
      </c>
    </row>
    <row r="7791" spans="2:20" x14ac:dyDescent="0.25">
      <c r="B7791" s="64">
        <v>42929</v>
      </c>
      <c r="C7791" s="65">
        <v>9</v>
      </c>
      <c r="D7791" s="66">
        <v>2.7575099999999999</v>
      </c>
      <c r="E7791" s="57"/>
      <c r="F7791" s="67">
        <v>42929</v>
      </c>
      <c r="G7791" s="68">
        <v>9</v>
      </c>
      <c r="H7791" s="69">
        <v>20160.400000000001</v>
      </c>
      <c r="I7791" s="57"/>
      <c r="J7791" s="67">
        <v>42929</v>
      </c>
      <c r="K7791" s="68">
        <v>9</v>
      </c>
      <c r="L7791" s="69">
        <v>-5035.67</v>
      </c>
      <c r="M7791" s="57"/>
      <c r="N7791" s="67">
        <v>42929</v>
      </c>
      <c r="O7791" s="68">
        <v>9</v>
      </c>
      <c r="P7791" s="69">
        <v>9629.5936729999994</v>
      </c>
      <c r="Q7791" s="57"/>
      <c r="R7791" s="70">
        <f t="shared" si="363"/>
        <v>-0.249780262296383</v>
      </c>
      <c r="S7791" s="71">
        <f t="shared" si="364"/>
        <v>26553.700849234228</v>
      </c>
      <c r="T7791" s="72">
        <f t="shared" si="365"/>
        <v>-2405.2824334495299</v>
      </c>
    </row>
    <row r="7792" spans="2:20" x14ac:dyDescent="0.25">
      <c r="B7792" s="64">
        <v>42929</v>
      </c>
      <c r="C7792" s="65">
        <v>10</v>
      </c>
      <c r="D7792" s="66">
        <v>2.7805900000000001</v>
      </c>
      <c r="E7792" s="57"/>
      <c r="F7792" s="67">
        <v>42929</v>
      </c>
      <c r="G7792" s="68">
        <v>10</v>
      </c>
      <c r="H7792" s="69">
        <v>19942.849999999999</v>
      </c>
      <c r="I7792" s="57"/>
      <c r="J7792" s="67">
        <v>42929</v>
      </c>
      <c r="K7792" s="68">
        <v>10</v>
      </c>
      <c r="L7792" s="69">
        <v>-5215.51</v>
      </c>
      <c r="M7792" s="57"/>
      <c r="N7792" s="67">
        <v>42929</v>
      </c>
      <c r="O7792" s="68">
        <v>10</v>
      </c>
      <c r="P7792" s="69">
        <v>9520.7209019999991</v>
      </c>
      <c r="Q7792" s="57"/>
      <c r="R7792" s="70">
        <f t="shared" si="363"/>
        <v>-0.26152280140501488</v>
      </c>
      <c r="S7792" s="71">
        <f t="shared" si="364"/>
        <v>26473.221332892179</v>
      </c>
      <c r="T7792" s="72">
        <f t="shared" si="365"/>
        <v>-2489.8856016863201</v>
      </c>
    </row>
    <row r="7793" spans="2:20" x14ac:dyDescent="0.25">
      <c r="B7793" s="64">
        <v>42929</v>
      </c>
      <c r="C7793" s="65">
        <v>11</v>
      </c>
      <c r="D7793" s="66">
        <v>2.6629499999999999</v>
      </c>
      <c r="E7793" s="57"/>
      <c r="F7793" s="67">
        <v>42929</v>
      </c>
      <c r="G7793" s="68">
        <v>11</v>
      </c>
      <c r="H7793" s="69">
        <v>20135.810000000001</v>
      </c>
      <c r="I7793" s="57"/>
      <c r="J7793" s="67">
        <v>42929</v>
      </c>
      <c r="K7793" s="68">
        <v>11</v>
      </c>
      <c r="L7793" s="69">
        <v>-6944.13</v>
      </c>
      <c r="M7793" s="57"/>
      <c r="N7793" s="67">
        <v>42929</v>
      </c>
      <c r="O7793" s="68">
        <v>11</v>
      </c>
      <c r="P7793" s="69">
        <v>9594.8421600000001</v>
      </c>
      <c r="Q7793" s="57"/>
      <c r="R7793" s="70">
        <f t="shared" si="363"/>
        <v>-0.34486469627991123</v>
      </c>
      <c r="S7793" s="71">
        <f t="shared" si="364"/>
        <v>25550.584929971999</v>
      </c>
      <c r="T7793" s="72">
        <f t="shared" si="365"/>
        <v>-3308.9223273620873</v>
      </c>
    </row>
    <row r="7794" spans="2:20" x14ac:dyDescent="0.25">
      <c r="B7794" s="64">
        <v>42929</v>
      </c>
      <c r="C7794" s="65">
        <v>12</v>
      </c>
      <c r="D7794" s="66">
        <v>2.6175700000000002</v>
      </c>
      <c r="E7794" s="57"/>
      <c r="F7794" s="67">
        <v>42929</v>
      </c>
      <c r="G7794" s="68">
        <v>12</v>
      </c>
      <c r="H7794" s="69">
        <v>20935.099999999999</v>
      </c>
      <c r="I7794" s="57"/>
      <c r="J7794" s="67">
        <v>42929</v>
      </c>
      <c r="K7794" s="68">
        <v>12</v>
      </c>
      <c r="L7794" s="69">
        <v>-7048.19</v>
      </c>
      <c r="M7794" s="57"/>
      <c r="N7794" s="67">
        <v>42929</v>
      </c>
      <c r="O7794" s="68">
        <v>12</v>
      </c>
      <c r="P7794" s="69">
        <v>9997.3415339999992</v>
      </c>
      <c r="Q7794" s="57"/>
      <c r="R7794" s="70">
        <f t="shared" si="363"/>
        <v>-0.33666856141121848</v>
      </c>
      <c r="S7794" s="71">
        <f t="shared" si="364"/>
        <v>26168.741279152378</v>
      </c>
      <c r="T7794" s="72">
        <f t="shared" si="365"/>
        <v>-3365.7905921884039</v>
      </c>
    </row>
    <row r="7795" spans="2:20" x14ac:dyDescent="0.25">
      <c r="B7795" s="64">
        <v>42929</v>
      </c>
      <c r="C7795" s="65">
        <v>13</v>
      </c>
      <c r="D7795" s="66">
        <v>2.56216</v>
      </c>
      <c r="E7795" s="57"/>
      <c r="F7795" s="67">
        <v>42929</v>
      </c>
      <c r="G7795" s="68">
        <v>13</v>
      </c>
      <c r="H7795" s="69">
        <v>22371.4</v>
      </c>
      <c r="I7795" s="57"/>
      <c r="J7795" s="67">
        <v>42929</v>
      </c>
      <c r="K7795" s="68">
        <v>13</v>
      </c>
      <c r="L7795" s="69">
        <v>-2796.13</v>
      </c>
      <c r="M7795" s="57"/>
      <c r="N7795" s="67">
        <v>42929</v>
      </c>
      <c r="O7795" s="68">
        <v>13</v>
      </c>
      <c r="P7795" s="69">
        <v>10557.462219999999</v>
      </c>
      <c r="Q7795" s="57"/>
      <c r="R7795" s="70">
        <f t="shared" si="363"/>
        <v>-0.12498681352083463</v>
      </c>
      <c r="S7795" s="71">
        <f t="shared" si="364"/>
        <v>27049.907401595199</v>
      </c>
      <c r="T7795" s="72">
        <f t="shared" si="365"/>
        <v>-1319.5435617443966</v>
      </c>
    </row>
    <row r="7796" spans="2:20" x14ac:dyDescent="0.25">
      <c r="B7796" s="64">
        <v>42929</v>
      </c>
      <c r="C7796" s="65">
        <v>14</v>
      </c>
      <c r="D7796" s="66">
        <v>2.4298700000000002</v>
      </c>
      <c r="E7796" s="57"/>
      <c r="F7796" s="67">
        <v>42929</v>
      </c>
      <c r="G7796" s="68">
        <v>14</v>
      </c>
      <c r="H7796" s="69">
        <v>23887.81</v>
      </c>
      <c r="I7796" s="57"/>
      <c r="J7796" s="67">
        <v>42929</v>
      </c>
      <c r="K7796" s="68">
        <v>14</v>
      </c>
      <c r="L7796" s="69">
        <v>-9677.83</v>
      </c>
      <c r="M7796" s="57"/>
      <c r="N7796" s="67">
        <v>42929</v>
      </c>
      <c r="O7796" s="68">
        <v>14</v>
      </c>
      <c r="P7796" s="69">
        <v>11299.96471</v>
      </c>
      <c r="Q7796" s="57"/>
      <c r="R7796" s="70">
        <f t="shared" si="363"/>
        <v>-0.40513676222307526</v>
      </c>
      <c r="S7796" s="71">
        <f t="shared" si="364"/>
        <v>27457.445249887704</v>
      </c>
      <c r="T7796" s="72">
        <f t="shared" si="365"/>
        <v>-4578.0311158444119</v>
      </c>
    </row>
    <row r="7797" spans="2:20" x14ac:dyDescent="0.25">
      <c r="B7797" s="64">
        <v>42929</v>
      </c>
      <c r="C7797" s="65">
        <v>15</v>
      </c>
      <c r="D7797" s="66">
        <v>2.8375499999999998</v>
      </c>
      <c r="E7797" s="57"/>
      <c r="F7797" s="67">
        <v>42929</v>
      </c>
      <c r="G7797" s="68">
        <v>15</v>
      </c>
      <c r="H7797" s="69">
        <v>26355.4</v>
      </c>
      <c r="I7797" s="57"/>
      <c r="J7797" s="67">
        <v>42929</v>
      </c>
      <c r="K7797" s="68">
        <v>15</v>
      </c>
      <c r="L7797" s="69">
        <v>-1635.03</v>
      </c>
      <c r="M7797" s="57"/>
      <c r="N7797" s="67">
        <v>42929</v>
      </c>
      <c r="O7797" s="68">
        <v>15</v>
      </c>
      <c r="P7797" s="69">
        <v>12522.41359</v>
      </c>
      <c r="Q7797" s="57"/>
      <c r="R7797" s="70">
        <f t="shared" si="363"/>
        <v>-6.2037760762500282E-2</v>
      </c>
      <c r="S7797" s="71">
        <f t="shared" si="364"/>
        <v>35532.974682304499</v>
      </c>
      <c r="T7797" s="72">
        <f t="shared" si="365"/>
        <v>-776.86249846550231</v>
      </c>
    </row>
    <row r="7798" spans="2:20" x14ac:dyDescent="0.25">
      <c r="B7798" s="64">
        <v>42929</v>
      </c>
      <c r="C7798" s="65">
        <v>16</v>
      </c>
      <c r="D7798" s="66">
        <v>3.0364</v>
      </c>
      <c r="E7798" s="57"/>
      <c r="F7798" s="67">
        <v>42929</v>
      </c>
      <c r="G7798" s="68">
        <v>16</v>
      </c>
      <c r="H7798" s="69">
        <v>27829.32</v>
      </c>
      <c r="I7798" s="57"/>
      <c r="J7798" s="67">
        <v>42929</v>
      </c>
      <c r="K7798" s="68">
        <v>16</v>
      </c>
      <c r="L7798" s="69">
        <v>10452.56</v>
      </c>
      <c r="M7798" s="57"/>
      <c r="N7798" s="67">
        <v>42929</v>
      </c>
      <c r="O7798" s="68">
        <v>16</v>
      </c>
      <c r="P7798" s="69">
        <v>13265.832280000001</v>
      </c>
      <c r="Q7798" s="57"/>
      <c r="R7798" s="70">
        <f t="shared" si="363"/>
        <v>0.37559523552857199</v>
      </c>
      <c r="S7798" s="71">
        <f t="shared" si="364"/>
        <v>40280.373134991998</v>
      </c>
      <c r="T7798" s="72">
        <f t="shared" si="365"/>
        <v>4982.5833996891333</v>
      </c>
    </row>
    <row r="7799" spans="2:20" x14ac:dyDescent="0.25">
      <c r="B7799" s="64">
        <v>42929</v>
      </c>
      <c r="C7799" s="65">
        <v>17</v>
      </c>
      <c r="D7799" s="66">
        <v>3.01614</v>
      </c>
      <c r="E7799" s="57"/>
      <c r="F7799" s="67">
        <v>42929</v>
      </c>
      <c r="G7799" s="68">
        <v>17</v>
      </c>
      <c r="H7799" s="69">
        <v>28522.66</v>
      </c>
      <c r="I7799" s="57"/>
      <c r="J7799" s="67">
        <v>42929</v>
      </c>
      <c r="K7799" s="68">
        <v>17</v>
      </c>
      <c r="L7799" s="69">
        <v>8954.3700000000008</v>
      </c>
      <c r="M7799" s="57"/>
      <c r="N7799" s="67">
        <v>42929</v>
      </c>
      <c r="O7799" s="68">
        <v>17</v>
      </c>
      <c r="P7799" s="69">
        <v>13652.754989999999</v>
      </c>
      <c r="Q7799" s="57"/>
      <c r="R7799" s="70">
        <f t="shared" si="363"/>
        <v>0.3139388121584733</v>
      </c>
      <c r="S7799" s="71">
        <f t="shared" si="364"/>
        <v>41178.6204355386</v>
      </c>
      <c r="T7799" s="72">
        <f t="shared" si="365"/>
        <v>4286.1296842512693</v>
      </c>
    </row>
    <row r="7800" spans="2:20" x14ac:dyDescent="0.25">
      <c r="B7800" s="64">
        <v>42929</v>
      </c>
      <c r="C7800" s="65">
        <v>18</v>
      </c>
      <c r="D7800" s="66">
        <v>2.6957900000000001</v>
      </c>
      <c r="E7800" s="57"/>
      <c r="F7800" s="67">
        <v>42929</v>
      </c>
      <c r="G7800" s="68">
        <v>18</v>
      </c>
      <c r="H7800" s="69">
        <v>28384.39</v>
      </c>
      <c r="I7800" s="57"/>
      <c r="J7800" s="67">
        <v>42929</v>
      </c>
      <c r="K7800" s="68">
        <v>18</v>
      </c>
      <c r="L7800" s="69">
        <v>-3480.66</v>
      </c>
      <c r="M7800" s="57"/>
      <c r="N7800" s="67">
        <v>42929</v>
      </c>
      <c r="O7800" s="68">
        <v>18</v>
      </c>
      <c r="P7800" s="69">
        <v>13601.32537</v>
      </c>
      <c r="Q7800" s="57"/>
      <c r="R7800" s="70">
        <f t="shared" si="363"/>
        <v>-0.12262585174456805</v>
      </c>
      <c r="S7800" s="71">
        <f t="shared" si="364"/>
        <v>36666.316919192301</v>
      </c>
      <c r="T7800" s="72">
        <f t="shared" si="365"/>
        <v>-1667.8741083512523</v>
      </c>
    </row>
    <row r="7801" spans="2:20" x14ac:dyDescent="0.25">
      <c r="B7801" s="64">
        <v>42929</v>
      </c>
      <c r="C7801" s="65">
        <v>19</v>
      </c>
      <c r="D7801" s="66">
        <v>2.60242</v>
      </c>
      <c r="E7801" s="57"/>
      <c r="F7801" s="67">
        <v>42929</v>
      </c>
      <c r="G7801" s="68">
        <v>19</v>
      </c>
      <c r="H7801" s="69">
        <v>28473.77</v>
      </c>
      <c r="I7801" s="57"/>
      <c r="J7801" s="67">
        <v>42929</v>
      </c>
      <c r="K7801" s="68">
        <v>19</v>
      </c>
      <c r="L7801" s="69">
        <v>-7314.26</v>
      </c>
      <c r="M7801" s="57"/>
      <c r="N7801" s="67">
        <v>42929</v>
      </c>
      <c r="O7801" s="68">
        <v>19</v>
      </c>
      <c r="P7801" s="69">
        <v>13650.66439</v>
      </c>
      <c r="Q7801" s="57"/>
      <c r="R7801" s="70">
        <f t="shared" si="363"/>
        <v>-0.25687711883603753</v>
      </c>
      <c r="S7801" s="71">
        <f t="shared" si="364"/>
        <v>35524.762021823801</v>
      </c>
      <c r="T7801" s="72">
        <f t="shared" si="365"/>
        <v>-3506.5433387008957</v>
      </c>
    </row>
    <row r="7802" spans="2:20" x14ac:dyDescent="0.25">
      <c r="B7802" s="64">
        <v>42929</v>
      </c>
      <c r="C7802" s="65">
        <v>20</v>
      </c>
      <c r="D7802" s="66">
        <v>2.5249199999999998</v>
      </c>
      <c r="E7802" s="57"/>
      <c r="F7802" s="67">
        <v>42929</v>
      </c>
      <c r="G7802" s="68">
        <v>20</v>
      </c>
      <c r="H7802" s="69">
        <v>28098.17</v>
      </c>
      <c r="I7802" s="57"/>
      <c r="J7802" s="67">
        <v>42929</v>
      </c>
      <c r="K7802" s="68">
        <v>20</v>
      </c>
      <c r="L7802" s="69">
        <v>-8783.9500000000007</v>
      </c>
      <c r="M7802" s="57"/>
      <c r="N7802" s="67">
        <v>42929</v>
      </c>
      <c r="O7802" s="68">
        <v>20</v>
      </c>
      <c r="P7802" s="69">
        <v>13493.582539999999</v>
      </c>
      <c r="Q7802" s="57"/>
      <c r="R7802" s="70">
        <f t="shared" si="363"/>
        <v>-0.31261644441613107</v>
      </c>
      <c r="S7802" s="71">
        <f t="shared" si="364"/>
        <v>34070.216426896797</v>
      </c>
      <c r="T7802" s="72">
        <f t="shared" si="365"/>
        <v>-4218.3157960903864</v>
      </c>
    </row>
    <row r="7803" spans="2:20" x14ac:dyDescent="0.25">
      <c r="B7803" s="64">
        <v>42929</v>
      </c>
      <c r="C7803" s="65">
        <v>21</v>
      </c>
      <c r="D7803" s="66">
        <v>2.7238199999999999</v>
      </c>
      <c r="E7803" s="57"/>
      <c r="F7803" s="67">
        <v>42929</v>
      </c>
      <c r="G7803" s="68">
        <v>21</v>
      </c>
      <c r="H7803" s="69">
        <v>27630.99</v>
      </c>
      <c r="I7803" s="57"/>
      <c r="J7803" s="67">
        <v>42929</v>
      </c>
      <c r="K7803" s="68">
        <v>21</v>
      </c>
      <c r="L7803" s="69">
        <v>-3445.19</v>
      </c>
      <c r="M7803" s="57"/>
      <c r="N7803" s="67">
        <v>42929</v>
      </c>
      <c r="O7803" s="68">
        <v>21</v>
      </c>
      <c r="P7803" s="69">
        <v>13297.937540000001</v>
      </c>
      <c r="Q7803" s="57"/>
      <c r="R7803" s="70">
        <f t="shared" si="363"/>
        <v>-0.1246857242538179</v>
      </c>
      <c r="S7803" s="71">
        <f t="shared" si="364"/>
        <v>36221.188230202803</v>
      </c>
      <c r="T7803" s="72">
        <f t="shared" si="365"/>
        <v>-1658.0629732569337</v>
      </c>
    </row>
    <row r="7804" spans="2:20" x14ac:dyDescent="0.25">
      <c r="B7804" s="64">
        <v>42929</v>
      </c>
      <c r="C7804" s="65">
        <v>22</v>
      </c>
      <c r="D7804" s="66">
        <v>2.7285400000000002</v>
      </c>
      <c r="E7804" s="57"/>
      <c r="F7804" s="67">
        <v>42929</v>
      </c>
      <c r="G7804" s="68">
        <v>22</v>
      </c>
      <c r="H7804" s="69">
        <v>27481.96</v>
      </c>
      <c r="I7804" s="57"/>
      <c r="J7804" s="67">
        <v>42929</v>
      </c>
      <c r="K7804" s="68">
        <v>22</v>
      </c>
      <c r="L7804" s="69">
        <v>-4127.75</v>
      </c>
      <c r="M7804" s="57"/>
      <c r="N7804" s="67">
        <v>42929</v>
      </c>
      <c r="O7804" s="68">
        <v>22</v>
      </c>
      <c r="P7804" s="69">
        <v>13219.731239999999</v>
      </c>
      <c r="Q7804" s="57"/>
      <c r="R7804" s="70">
        <f t="shared" si="363"/>
        <v>-0.15019853023583471</v>
      </c>
      <c r="S7804" s="71">
        <f t="shared" si="364"/>
        <v>36070.565477589604</v>
      </c>
      <c r="T7804" s="72">
        <f t="shared" si="365"/>
        <v>-1985.5842023607486</v>
      </c>
    </row>
    <row r="7805" spans="2:20" x14ac:dyDescent="0.25">
      <c r="B7805" s="64">
        <v>42929</v>
      </c>
      <c r="C7805" s="65">
        <v>23</v>
      </c>
      <c r="D7805" s="66">
        <v>2.6806100000000002</v>
      </c>
      <c r="E7805" s="57"/>
      <c r="F7805" s="67">
        <v>42929</v>
      </c>
      <c r="G7805" s="68">
        <v>23</v>
      </c>
      <c r="H7805" s="69">
        <v>27480.51</v>
      </c>
      <c r="I7805" s="57"/>
      <c r="J7805" s="67">
        <v>42929</v>
      </c>
      <c r="K7805" s="68">
        <v>23</v>
      </c>
      <c r="L7805" s="69">
        <v>-4276.3500000000004</v>
      </c>
      <c r="M7805" s="57"/>
      <c r="N7805" s="67">
        <v>42929</v>
      </c>
      <c r="O7805" s="68">
        <v>23</v>
      </c>
      <c r="P7805" s="69">
        <v>13211.158810000001</v>
      </c>
      <c r="Q7805" s="57"/>
      <c r="R7805" s="70">
        <f t="shared" si="363"/>
        <v>-0.15561392419573</v>
      </c>
      <c r="S7805" s="71">
        <f t="shared" si="364"/>
        <v>35413.964417674106</v>
      </c>
      <c r="T7805" s="72">
        <f t="shared" si="365"/>
        <v>-2055.8402655970908</v>
      </c>
    </row>
    <row r="7806" spans="2:20" x14ac:dyDescent="0.25">
      <c r="B7806" s="64">
        <v>42929</v>
      </c>
      <c r="C7806" s="65">
        <v>24</v>
      </c>
      <c r="D7806" s="66">
        <v>2.4498000000000002</v>
      </c>
      <c r="E7806" s="57"/>
      <c r="F7806" s="67">
        <v>42929</v>
      </c>
      <c r="G7806" s="68">
        <v>24</v>
      </c>
      <c r="H7806" s="69">
        <v>27555.200000000001</v>
      </c>
      <c r="I7806" s="57"/>
      <c r="J7806" s="67">
        <v>42929</v>
      </c>
      <c r="K7806" s="68">
        <v>24</v>
      </c>
      <c r="L7806" s="69">
        <v>-6740.17</v>
      </c>
      <c r="M7806" s="57"/>
      <c r="N7806" s="67">
        <v>42929</v>
      </c>
      <c r="O7806" s="68">
        <v>24</v>
      </c>
      <c r="P7806" s="69">
        <v>13245.49523</v>
      </c>
      <c r="Q7806" s="57"/>
      <c r="R7806" s="70">
        <f t="shared" si="363"/>
        <v>-0.24460609975612588</v>
      </c>
      <c r="S7806" s="71">
        <f t="shared" si="364"/>
        <v>32448.814214454003</v>
      </c>
      <c r="T7806" s="72">
        <f t="shared" si="365"/>
        <v>-3239.9289275486694</v>
      </c>
    </row>
    <row r="7807" spans="2:20" x14ac:dyDescent="0.25">
      <c r="B7807" s="64">
        <v>42929</v>
      </c>
      <c r="C7807" s="65">
        <v>25</v>
      </c>
      <c r="D7807" s="66">
        <v>2.13686</v>
      </c>
      <c r="E7807" s="57"/>
      <c r="F7807" s="67">
        <v>42929</v>
      </c>
      <c r="G7807" s="68">
        <v>25</v>
      </c>
      <c r="H7807" s="69">
        <v>27412.21</v>
      </c>
      <c r="I7807" s="57"/>
      <c r="J7807" s="67">
        <v>42929</v>
      </c>
      <c r="K7807" s="68">
        <v>25</v>
      </c>
      <c r="L7807" s="69">
        <v>-11529.78</v>
      </c>
      <c r="M7807" s="57"/>
      <c r="N7807" s="67">
        <v>42929</v>
      </c>
      <c r="O7807" s="68">
        <v>25</v>
      </c>
      <c r="P7807" s="69">
        <v>13166.78292</v>
      </c>
      <c r="Q7807" s="57"/>
      <c r="R7807" s="70">
        <f t="shared" si="363"/>
        <v>-0.42060745923075887</v>
      </c>
      <c r="S7807" s="71">
        <f t="shared" si="364"/>
        <v>28135.571750431198</v>
      </c>
      <c r="T7807" s="72">
        <f t="shared" si="365"/>
        <v>-5538.0471102241518</v>
      </c>
    </row>
    <row r="7808" spans="2:20" x14ac:dyDescent="0.25">
      <c r="B7808" s="64">
        <v>42929</v>
      </c>
      <c r="C7808" s="65">
        <v>26</v>
      </c>
      <c r="D7808" s="66">
        <v>2.0071400000000001</v>
      </c>
      <c r="E7808" s="57"/>
      <c r="F7808" s="67">
        <v>42929</v>
      </c>
      <c r="G7808" s="68">
        <v>26</v>
      </c>
      <c r="H7808" s="69">
        <v>27095.35</v>
      </c>
      <c r="I7808" s="57"/>
      <c r="J7808" s="67">
        <v>42929</v>
      </c>
      <c r="K7808" s="68">
        <v>26</v>
      </c>
      <c r="L7808" s="69">
        <v>-14971.2</v>
      </c>
      <c r="M7808" s="57"/>
      <c r="N7808" s="67">
        <v>42929</v>
      </c>
      <c r="O7808" s="68">
        <v>26</v>
      </c>
      <c r="P7808" s="69">
        <v>13006.429239999999</v>
      </c>
      <c r="Q7808" s="57"/>
      <c r="R7808" s="70">
        <f t="shared" si="363"/>
        <v>-0.55253761254237355</v>
      </c>
      <c r="S7808" s="71">
        <f t="shared" si="364"/>
        <v>26105.724384773603</v>
      </c>
      <c r="T7808" s="72">
        <f t="shared" si="365"/>
        <v>-7186.5413599709182</v>
      </c>
    </row>
    <row r="7809" spans="2:20" x14ac:dyDescent="0.25">
      <c r="B7809" s="64">
        <v>42929</v>
      </c>
      <c r="C7809" s="65">
        <v>27</v>
      </c>
      <c r="D7809" s="66">
        <v>2.0445500000000001</v>
      </c>
      <c r="E7809" s="57"/>
      <c r="F7809" s="67">
        <v>42929</v>
      </c>
      <c r="G7809" s="68">
        <v>27</v>
      </c>
      <c r="H7809" s="69">
        <v>27027.41</v>
      </c>
      <c r="I7809" s="57"/>
      <c r="J7809" s="67">
        <v>42929</v>
      </c>
      <c r="K7809" s="68">
        <v>27</v>
      </c>
      <c r="L7809" s="69">
        <v>-14454.85</v>
      </c>
      <c r="M7809" s="57"/>
      <c r="N7809" s="67">
        <v>42929</v>
      </c>
      <c r="O7809" s="68">
        <v>27</v>
      </c>
      <c r="P7809" s="69">
        <v>13130.716399999999</v>
      </c>
      <c r="Q7809" s="57"/>
      <c r="R7809" s="70">
        <f t="shared" si="363"/>
        <v>-0.53482187157407979</v>
      </c>
      <c r="S7809" s="71">
        <f t="shared" si="364"/>
        <v>26846.406215620002</v>
      </c>
      <c r="T7809" s="72">
        <f t="shared" si="365"/>
        <v>-7022.5943201564633</v>
      </c>
    </row>
    <row r="7810" spans="2:20" x14ac:dyDescent="0.25">
      <c r="B7810" s="64">
        <v>42929</v>
      </c>
      <c r="C7810" s="65">
        <v>28</v>
      </c>
      <c r="D7810" s="66">
        <v>1.82759</v>
      </c>
      <c r="E7810" s="57"/>
      <c r="F7810" s="67">
        <v>42929</v>
      </c>
      <c r="G7810" s="68">
        <v>28</v>
      </c>
      <c r="H7810" s="69">
        <v>26724.59</v>
      </c>
      <c r="I7810" s="57"/>
      <c r="J7810" s="67">
        <v>42929</v>
      </c>
      <c r="K7810" s="68">
        <v>28</v>
      </c>
      <c r="L7810" s="69">
        <v>-18574.09</v>
      </c>
      <c r="M7810" s="57"/>
      <c r="N7810" s="67">
        <v>42929</v>
      </c>
      <c r="O7810" s="68">
        <v>28</v>
      </c>
      <c r="P7810" s="69">
        <v>12960.808800000001</v>
      </c>
      <c r="Q7810" s="57"/>
      <c r="R7810" s="70">
        <f t="shared" si="363"/>
        <v>-0.69501870748999328</v>
      </c>
      <c r="S7810" s="71">
        <f t="shared" si="364"/>
        <v>23687.044554792003</v>
      </c>
      <c r="T7810" s="72">
        <f t="shared" si="365"/>
        <v>-9008.0045802009317</v>
      </c>
    </row>
    <row r="7811" spans="2:20" x14ac:dyDescent="0.25">
      <c r="B7811" s="64">
        <v>42929</v>
      </c>
      <c r="C7811" s="65">
        <v>29</v>
      </c>
      <c r="D7811" s="66">
        <v>1.6734800000000001</v>
      </c>
      <c r="E7811" s="57"/>
      <c r="F7811" s="67">
        <v>42929</v>
      </c>
      <c r="G7811" s="68">
        <v>29</v>
      </c>
      <c r="H7811" s="69">
        <v>26492.78</v>
      </c>
      <c r="I7811" s="57"/>
      <c r="J7811" s="67">
        <v>42929</v>
      </c>
      <c r="K7811" s="68">
        <v>29</v>
      </c>
      <c r="L7811" s="69">
        <v>-17639</v>
      </c>
      <c r="M7811" s="57"/>
      <c r="N7811" s="67">
        <v>42929</v>
      </c>
      <c r="O7811" s="68">
        <v>29</v>
      </c>
      <c r="P7811" s="69">
        <v>12695.00079</v>
      </c>
      <c r="Q7811" s="57"/>
      <c r="R7811" s="70">
        <f t="shared" si="363"/>
        <v>-0.66580404170494756</v>
      </c>
      <c r="S7811" s="71">
        <f t="shared" si="364"/>
        <v>21244.829922049201</v>
      </c>
      <c r="T7811" s="72">
        <f t="shared" si="365"/>
        <v>-8452.3828354295019</v>
      </c>
    </row>
    <row r="7812" spans="2:20" x14ac:dyDescent="0.25">
      <c r="B7812" s="64">
        <v>42929</v>
      </c>
      <c r="C7812" s="65">
        <v>30</v>
      </c>
      <c r="D7812" s="66">
        <v>1.69407</v>
      </c>
      <c r="E7812" s="57"/>
      <c r="F7812" s="67">
        <v>42929</v>
      </c>
      <c r="G7812" s="68">
        <v>30</v>
      </c>
      <c r="H7812" s="69">
        <v>26321.47</v>
      </c>
      <c r="I7812" s="57"/>
      <c r="J7812" s="67">
        <v>42929</v>
      </c>
      <c r="K7812" s="68">
        <v>30</v>
      </c>
      <c r="L7812" s="69">
        <v>-17064.34</v>
      </c>
      <c r="M7812" s="57"/>
      <c r="N7812" s="67">
        <v>42929</v>
      </c>
      <c r="O7812" s="68">
        <v>30</v>
      </c>
      <c r="P7812" s="69">
        <v>12635.78181</v>
      </c>
      <c r="Q7812" s="57"/>
      <c r="R7812" s="70">
        <f t="shared" si="363"/>
        <v>-0.64830497688768896</v>
      </c>
      <c r="S7812" s="71">
        <f t="shared" si="364"/>
        <v>21405.898890866702</v>
      </c>
      <c r="T7812" s="72">
        <f t="shared" si="365"/>
        <v>-8191.8402342899308</v>
      </c>
    </row>
    <row r="7813" spans="2:20" x14ac:dyDescent="0.25">
      <c r="B7813" s="64">
        <v>42929</v>
      </c>
      <c r="C7813" s="65">
        <v>31</v>
      </c>
      <c r="D7813" s="66">
        <v>1.8458600000000001</v>
      </c>
      <c r="E7813" s="57"/>
      <c r="F7813" s="67">
        <v>42929</v>
      </c>
      <c r="G7813" s="68">
        <v>31</v>
      </c>
      <c r="H7813" s="69">
        <v>26479.27</v>
      </c>
      <c r="I7813" s="57"/>
      <c r="J7813" s="67">
        <v>42929</v>
      </c>
      <c r="K7813" s="68">
        <v>31</v>
      </c>
      <c r="L7813" s="69">
        <v>-13664.9</v>
      </c>
      <c r="M7813" s="57"/>
      <c r="N7813" s="67">
        <v>42929</v>
      </c>
      <c r="O7813" s="68">
        <v>31</v>
      </c>
      <c r="P7813" s="69">
        <v>12697.64572</v>
      </c>
      <c r="Q7813" s="57"/>
      <c r="R7813" s="70">
        <f t="shared" si="363"/>
        <v>-0.51606029924540964</v>
      </c>
      <c r="S7813" s="71">
        <f t="shared" si="364"/>
        <v>23438.076328719202</v>
      </c>
      <c r="T7813" s="72">
        <f t="shared" si="365"/>
        <v>-6552.7508499753949</v>
      </c>
    </row>
    <row r="7814" spans="2:20" x14ac:dyDescent="0.25">
      <c r="B7814" s="64">
        <v>42929</v>
      </c>
      <c r="C7814" s="65">
        <v>32</v>
      </c>
      <c r="D7814" s="66">
        <v>1.80392</v>
      </c>
      <c r="E7814" s="57"/>
      <c r="F7814" s="67">
        <v>42929</v>
      </c>
      <c r="G7814" s="68">
        <v>32</v>
      </c>
      <c r="H7814" s="69">
        <v>26913.98</v>
      </c>
      <c r="I7814" s="57"/>
      <c r="J7814" s="67">
        <v>42929</v>
      </c>
      <c r="K7814" s="68">
        <v>32</v>
      </c>
      <c r="L7814" s="69">
        <v>-12147.01</v>
      </c>
      <c r="M7814" s="57"/>
      <c r="N7814" s="67">
        <v>42929</v>
      </c>
      <c r="O7814" s="68">
        <v>32</v>
      </c>
      <c r="P7814" s="69">
        <v>12889.868700000001</v>
      </c>
      <c r="Q7814" s="57"/>
      <c r="R7814" s="70">
        <f t="shared" si="363"/>
        <v>-0.45132715414071051</v>
      </c>
      <c r="S7814" s="71">
        <f t="shared" si="364"/>
        <v>23252.291945304001</v>
      </c>
      <c r="T7814" s="72">
        <f t="shared" si="365"/>
        <v>-5817.5477576184203</v>
      </c>
    </row>
    <row r="7815" spans="2:20" x14ac:dyDescent="0.25">
      <c r="B7815" s="64">
        <v>42929</v>
      </c>
      <c r="C7815" s="65">
        <v>33</v>
      </c>
      <c r="D7815" s="66">
        <v>2.68058</v>
      </c>
      <c r="E7815" s="57"/>
      <c r="F7815" s="67">
        <v>42929</v>
      </c>
      <c r="G7815" s="68">
        <v>33</v>
      </c>
      <c r="H7815" s="69">
        <v>27679.17</v>
      </c>
      <c r="I7815" s="57"/>
      <c r="J7815" s="67">
        <v>42929</v>
      </c>
      <c r="K7815" s="68">
        <v>33</v>
      </c>
      <c r="L7815" s="69">
        <v>-4059.88</v>
      </c>
      <c r="M7815" s="57"/>
      <c r="N7815" s="67">
        <v>42929</v>
      </c>
      <c r="O7815" s="68">
        <v>33</v>
      </c>
      <c r="P7815" s="69">
        <v>13321.876340000001</v>
      </c>
      <c r="Q7815" s="57"/>
      <c r="R7815" s="70">
        <f t="shared" si="363"/>
        <v>-0.14667636348922314</v>
      </c>
      <c r="S7815" s="71">
        <f t="shared" si="364"/>
        <v>35710.355279477204</v>
      </c>
      <c r="T7815" s="72">
        <f t="shared" si="365"/>
        <v>-1954.0043764043216</v>
      </c>
    </row>
    <row r="7816" spans="2:20" x14ac:dyDescent="0.25">
      <c r="B7816" s="64">
        <v>42929</v>
      </c>
      <c r="C7816" s="65">
        <v>34</v>
      </c>
      <c r="D7816" s="66">
        <v>4.3409599999999999</v>
      </c>
      <c r="E7816" s="57"/>
      <c r="F7816" s="67">
        <v>42929</v>
      </c>
      <c r="G7816" s="68">
        <v>34</v>
      </c>
      <c r="H7816" s="69">
        <v>28344.22</v>
      </c>
      <c r="I7816" s="57"/>
      <c r="J7816" s="67">
        <v>42929</v>
      </c>
      <c r="K7816" s="68">
        <v>34</v>
      </c>
      <c r="L7816" s="69">
        <v>60502.76</v>
      </c>
      <c r="M7816" s="57"/>
      <c r="N7816" s="67">
        <v>42929</v>
      </c>
      <c r="O7816" s="68">
        <v>34</v>
      </c>
      <c r="P7816" s="69">
        <v>13804.24056</v>
      </c>
      <c r="Q7816" s="57"/>
      <c r="R7816" s="70">
        <f t="shared" si="363"/>
        <v>2.1345713517606058</v>
      </c>
      <c r="S7816" s="71">
        <f t="shared" si="364"/>
        <v>59923.656101337598</v>
      </c>
      <c r="T7816" s="72">
        <f t="shared" si="365"/>
        <v>29466.136432187781</v>
      </c>
    </row>
    <row r="7817" spans="2:20" x14ac:dyDescent="0.25">
      <c r="B7817" s="64">
        <v>42929</v>
      </c>
      <c r="C7817" s="65">
        <v>35</v>
      </c>
      <c r="D7817" s="66">
        <v>5.3885800000000001</v>
      </c>
      <c r="E7817" s="57"/>
      <c r="F7817" s="67">
        <v>42929</v>
      </c>
      <c r="G7817" s="68">
        <v>35</v>
      </c>
      <c r="H7817" s="69">
        <v>28971.52</v>
      </c>
      <c r="I7817" s="57"/>
      <c r="J7817" s="67">
        <v>42929</v>
      </c>
      <c r="K7817" s="68">
        <v>35</v>
      </c>
      <c r="L7817" s="69">
        <v>119104.28</v>
      </c>
      <c r="M7817" s="57"/>
      <c r="N7817" s="67">
        <v>42929</v>
      </c>
      <c r="O7817" s="68">
        <v>35</v>
      </c>
      <c r="P7817" s="69">
        <v>14057.73098</v>
      </c>
      <c r="Q7817" s="57"/>
      <c r="R7817" s="70">
        <f t="shared" si="363"/>
        <v>4.1110815034903245</v>
      </c>
      <c r="S7817" s="71">
        <f t="shared" si="364"/>
        <v>75751.208004208398</v>
      </c>
      <c r="T7817" s="72">
        <f t="shared" si="365"/>
        <v>57792.477812920915</v>
      </c>
    </row>
    <row r="7818" spans="2:20" x14ac:dyDescent="0.25">
      <c r="B7818" s="64">
        <v>42929</v>
      </c>
      <c r="C7818" s="65">
        <v>36</v>
      </c>
      <c r="D7818" s="66">
        <v>5.9869500000000002</v>
      </c>
      <c r="E7818" s="57"/>
      <c r="F7818" s="67">
        <v>42929</v>
      </c>
      <c r="G7818" s="68">
        <v>36</v>
      </c>
      <c r="H7818" s="69">
        <v>29265.43</v>
      </c>
      <c r="I7818" s="57"/>
      <c r="J7818" s="67">
        <v>42929</v>
      </c>
      <c r="K7818" s="68">
        <v>36</v>
      </c>
      <c r="L7818" s="69">
        <v>136380.66</v>
      </c>
      <c r="M7818" s="57"/>
      <c r="N7818" s="67">
        <v>42929</v>
      </c>
      <c r="O7818" s="68">
        <v>36</v>
      </c>
      <c r="P7818" s="69">
        <v>14185.48978</v>
      </c>
      <c r="Q7818" s="57"/>
      <c r="R7818" s="70">
        <f t="shared" ref="R7818:R7881" si="366">L7818/H7818</f>
        <v>4.660128349386973</v>
      </c>
      <c r="S7818" s="71">
        <f t="shared" ref="S7818:S7881" si="367">P7818*D7818</f>
        <v>84927.818038370999</v>
      </c>
      <c r="T7818" s="72">
        <f t="shared" ref="T7818:T7881" si="368">P7818*R7818</f>
        <v>66106.203073717174</v>
      </c>
    </row>
    <row r="7819" spans="2:20" x14ac:dyDescent="0.25">
      <c r="B7819" s="64">
        <v>42929</v>
      </c>
      <c r="C7819" s="65">
        <v>37</v>
      </c>
      <c r="D7819" s="66">
        <v>4.7853199999999996</v>
      </c>
      <c r="E7819" s="57"/>
      <c r="F7819" s="67">
        <v>42929</v>
      </c>
      <c r="G7819" s="68">
        <v>37</v>
      </c>
      <c r="H7819" s="69">
        <v>29330.52</v>
      </c>
      <c r="I7819" s="57"/>
      <c r="J7819" s="67">
        <v>42929</v>
      </c>
      <c r="K7819" s="68">
        <v>37</v>
      </c>
      <c r="L7819" s="69">
        <v>88924.92</v>
      </c>
      <c r="M7819" s="57"/>
      <c r="N7819" s="67">
        <v>42929</v>
      </c>
      <c r="O7819" s="68">
        <v>37</v>
      </c>
      <c r="P7819" s="69">
        <v>14208.98719</v>
      </c>
      <c r="Q7819" s="57"/>
      <c r="R7819" s="70">
        <f t="shared" si="366"/>
        <v>3.0318221429418912</v>
      </c>
      <c r="S7819" s="71">
        <f t="shared" si="367"/>
        <v>67994.550580050796</v>
      </c>
      <c r="T7819" s="72">
        <f t="shared" si="368"/>
        <v>43079.121991419684</v>
      </c>
    </row>
    <row r="7820" spans="2:20" x14ac:dyDescent="0.25">
      <c r="B7820" s="64">
        <v>42929</v>
      </c>
      <c r="C7820" s="65">
        <v>38</v>
      </c>
      <c r="D7820" s="66">
        <v>4.3103800000000003</v>
      </c>
      <c r="E7820" s="57"/>
      <c r="F7820" s="67">
        <v>42929</v>
      </c>
      <c r="G7820" s="68">
        <v>38</v>
      </c>
      <c r="H7820" s="69">
        <v>29212.67</v>
      </c>
      <c r="I7820" s="57"/>
      <c r="J7820" s="67">
        <v>42929</v>
      </c>
      <c r="K7820" s="68">
        <v>38</v>
      </c>
      <c r="L7820" s="69">
        <v>39188.269999999997</v>
      </c>
      <c r="M7820" s="57"/>
      <c r="N7820" s="67">
        <v>42929</v>
      </c>
      <c r="O7820" s="68">
        <v>38</v>
      </c>
      <c r="P7820" s="69">
        <v>14105.76172</v>
      </c>
      <c r="Q7820" s="57"/>
      <c r="R7820" s="70">
        <f t="shared" si="366"/>
        <v>1.3414819665576614</v>
      </c>
      <c r="S7820" s="71">
        <f t="shared" si="367"/>
        <v>60801.193202653609</v>
      </c>
      <c r="T7820" s="72">
        <f t="shared" si="368"/>
        <v>18922.624971939382</v>
      </c>
    </row>
    <row r="7821" spans="2:20" x14ac:dyDescent="0.25">
      <c r="B7821" s="64">
        <v>42929</v>
      </c>
      <c r="C7821" s="65">
        <v>39</v>
      </c>
      <c r="D7821" s="66">
        <v>3.4496799999999999</v>
      </c>
      <c r="E7821" s="57"/>
      <c r="F7821" s="67">
        <v>42929</v>
      </c>
      <c r="G7821" s="68">
        <v>39</v>
      </c>
      <c r="H7821" s="69">
        <v>29063.03</v>
      </c>
      <c r="I7821" s="57"/>
      <c r="J7821" s="67">
        <v>42929</v>
      </c>
      <c r="K7821" s="68">
        <v>39</v>
      </c>
      <c r="L7821" s="69">
        <v>-5175.66</v>
      </c>
      <c r="M7821" s="57"/>
      <c r="N7821" s="67">
        <v>42929</v>
      </c>
      <c r="O7821" s="68">
        <v>39</v>
      </c>
      <c r="P7821" s="69">
        <v>13965.54581</v>
      </c>
      <c r="Q7821" s="57"/>
      <c r="R7821" s="70">
        <f t="shared" si="366"/>
        <v>-0.17808397816745192</v>
      </c>
      <c r="S7821" s="71">
        <f t="shared" si="367"/>
        <v>48176.664069840794</v>
      </c>
      <c r="T7821" s="72">
        <f t="shared" si="368"/>
        <v>-2487.0399551245896</v>
      </c>
    </row>
    <row r="7822" spans="2:20" x14ac:dyDescent="0.25">
      <c r="B7822" s="64">
        <v>42929</v>
      </c>
      <c r="C7822" s="65">
        <v>40</v>
      </c>
      <c r="D7822" s="66">
        <v>3.1422400000000001</v>
      </c>
      <c r="E7822" s="57"/>
      <c r="F7822" s="67">
        <v>42929</v>
      </c>
      <c r="G7822" s="68">
        <v>40</v>
      </c>
      <c r="H7822" s="69">
        <v>28934.32</v>
      </c>
      <c r="I7822" s="57"/>
      <c r="J7822" s="67">
        <v>42929</v>
      </c>
      <c r="K7822" s="68">
        <v>40</v>
      </c>
      <c r="L7822" s="69">
        <v>-3713.7</v>
      </c>
      <c r="M7822" s="57"/>
      <c r="N7822" s="67">
        <v>42929</v>
      </c>
      <c r="O7822" s="68">
        <v>40</v>
      </c>
      <c r="P7822" s="69">
        <v>13892.93129</v>
      </c>
      <c r="Q7822" s="57"/>
      <c r="R7822" s="70">
        <f t="shared" si="366"/>
        <v>-0.12834930974704087</v>
      </c>
      <c r="S7822" s="71">
        <f t="shared" si="367"/>
        <v>43654.924416689602</v>
      </c>
      <c r="T7822" s="72">
        <f t="shared" si="368"/>
        <v>-1783.148141434566</v>
      </c>
    </row>
    <row r="7823" spans="2:20" x14ac:dyDescent="0.25">
      <c r="B7823" s="64">
        <v>42929</v>
      </c>
      <c r="C7823" s="65">
        <v>41</v>
      </c>
      <c r="D7823" s="66">
        <v>2.65001</v>
      </c>
      <c r="E7823" s="57"/>
      <c r="F7823" s="67">
        <v>42929</v>
      </c>
      <c r="G7823" s="68">
        <v>41</v>
      </c>
      <c r="H7823" s="69">
        <v>28742.400000000001</v>
      </c>
      <c r="I7823" s="57"/>
      <c r="J7823" s="67">
        <v>42929</v>
      </c>
      <c r="K7823" s="68">
        <v>41</v>
      </c>
      <c r="L7823" s="69">
        <v>-8343</v>
      </c>
      <c r="M7823" s="57"/>
      <c r="N7823" s="67">
        <v>42929</v>
      </c>
      <c r="O7823" s="68">
        <v>41</v>
      </c>
      <c r="P7823" s="69">
        <v>13801.78873</v>
      </c>
      <c r="Q7823" s="57"/>
      <c r="R7823" s="70">
        <f t="shared" si="366"/>
        <v>-0.2902680360721443</v>
      </c>
      <c r="S7823" s="71">
        <f t="shared" si="367"/>
        <v>36574.878152387297</v>
      </c>
      <c r="T7823" s="72">
        <f t="shared" si="368"/>
        <v>-4006.2181089397545</v>
      </c>
    </row>
    <row r="7824" spans="2:20" x14ac:dyDescent="0.25">
      <c r="B7824" s="64">
        <v>42929</v>
      </c>
      <c r="C7824" s="65">
        <v>42</v>
      </c>
      <c r="D7824" s="66">
        <v>2.7693300000000001</v>
      </c>
      <c r="E7824" s="57"/>
      <c r="F7824" s="67">
        <v>42929</v>
      </c>
      <c r="G7824" s="68">
        <v>42</v>
      </c>
      <c r="H7824" s="69">
        <v>28495.27</v>
      </c>
      <c r="I7824" s="57"/>
      <c r="J7824" s="67">
        <v>42929</v>
      </c>
      <c r="K7824" s="68">
        <v>42</v>
      </c>
      <c r="L7824" s="69">
        <v>-3220.89</v>
      </c>
      <c r="M7824" s="57"/>
      <c r="N7824" s="67">
        <v>42929</v>
      </c>
      <c r="O7824" s="68">
        <v>42</v>
      </c>
      <c r="P7824" s="69">
        <v>13673.61652</v>
      </c>
      <c r="Q7824" s="57"/>
      <c r="R7824" s="70">
        <f t="shared" si="366"/>
        <v>-0.11303244363011826</v>
      </c>
      <c r="S7824" s="71">
        <f t="shared" si="367"/>
        <v>37866.756437331598</v>
      </c>
      <c r="T7824" s="72">
        <f t="shared" si="368"/>
        <v>-1545.5622885167538</v>
      </c>
    </row>
    <row r="7825" spans="2:20" x14ac:dyDescent="0.25">
      <c r="B7825" s="64">
        <v>42929</v>
      </c>
      <c r="C7825" s="65">
        <v>43</v>
      </c>
      <c r="D7825" s="66">
        <v>2.6225499999999999</v>
      </c>
      <c r="E7825" s="57"/>
      <c r="F7825" s="67">
        <v>42929</v>
      </c>
      <c r="G7825" s="68">
        <v>43</v>
      </c>
      <c r="H7825" s="69">
        <v>28271.4</v>
      </c>
      <c r="I7825" s="57"/>
      <c r="J7825" s="67">
        <v>42929</v>
      </c>
      <c r="K7825" s="68">
        <v>43</v>
      </c>
      <c r="L7825" s="69">
        <v>-5427.86</v>
      </c>
      <c r="M7825" s="57"/>
      <c r="N7825" s="67">
        <v>42929</v>
      </c>
      <c r="O7825" s="68">
        <v>43</v>
      </c>
      <c r="P7825" s="69">
        <v>13575.16634</v>
      </c>
      <c r="Q7825" s="57"/>
      <c r="R7825" s="70">
        <f t="shared" si="366"/>
        <v>-0.19199119958686162</v>
      </c>
      <c r="S7825" s="71">
        <f t="shared" si="367"/>
        <v>35601.552484966996</v>
      </c>
      <c r="T7825" s="72">
        <f t="shared" si="368"/>
        <v>-2606.3124702077857</v>
      </c>
    </row>
    <row r="7826" spans="2:20" x14ac:dyDescent="0.25">
      <c r="B7826" s="64">
        <v>42929</v>
      </c>
      <c r="C7826" s="65">
        <v>44</v>
      </c>
      <c r="D7826" s="66">
        <v>2.3107099999999998</v>
      </c>
      <c r="E7826" s="57"/>
      <c r="F7826" s="67">
        <v>42929</v>
      </c>
      <c r="G7826" s="68">
        <v>44</v>
      </c>
      <c r="H7826" s="69">
        <v>27512.95</v>
      </c>
      <c r="I7826" s="57"/>
      <c r="J7826" s="67">
        <v>42929</v>
      </c>
      <c r="K7826" s="68">
        <v>44</v>
      </c>
      <c r="L7826" s="69">
        <v>-12679.42</v>
      </c>
      <c r="M7826" s="57"/>
      <c r="N7826" s="67">
        <v>42929</v>
      </c>
      <c r="O7826" s="68">
        <v>44</v>
      </c>
      <c r="P7826" s="69">
        <v>13194.436750000001</v>
      </c>
      <c r="Q7826" s="57"/>
      <c r="R7826" s="70">
        <f t="shared" si="366"/>
        <v>-0.46085279840947624</v>
      </c>
      <c r="S7826" s="71">
        <f t="shared" si="367"/>
        <v>30488.516942592498</v>
      </c>
      <c r="T7826" s="72">
        <f t="shared" si="368"/>
        <v>-6080.6930996743349</v>
      </c>
    </row>
    <row r="7827" spans="2:20" x14ac:dyDescent="0.25">
      <c r="B7827" s="64">
        <v>42929</v>
      </c>
      <c r="C7827" s="65">
        <v>45</v>
      </c>
      <c r="D7827" s="66">
        <v>2.21733</v>
      </c>
      <c r="E7827" s="57"/>
      <c r="F7827" s="67">
        <v>42929</v>
      </c>
      <c r="G7827" s="68">
        <v>45</v>
      </c>
      <c r="H7827" s="69">
        <v>26943.32</v>
      </c>
      <c r="I7827" s="57"/>
      <c r="J7827" s="67">
        <v>42929</v>
      </c>
      <c r="K7827" s="68">
        <v>45</v>
      </c>
      <c r="L7827" s="69">
        <v>-8680.83</v>
      </c>
      <c r="M7827" s="57"/>
      <c r="N7827" s="67">
        <v>42929</v>
      </c>
      <c r="O7827" s="68">
        <v>45</v>
      </c>
      <c r="P7827" s="69">
        <v>13140.186400000001</v>
      </c>
      <c r="Q7827" s="57"/>
      <c r="R7827" s="70">
        <f t="shared" si="366"/>
        <v>-0.3221885795811355</v>
      </c>
      <c r="S7827" s="71">
        <f t="shared" si="367"/>
        <v>29136.129510312003</v>
      </c>
      <c r="T7827" s="72">
        <f t="shared" si="368"/>
        <v>-4233.6179916473548</v>
      </c>
    </row>
    <row r="7828" spans="2:20" x14ac:dyDescent="0.25">
      <c r="B7828" s="64">
        <v>42929</v>
      </c>
      <c r="C7828" s="65">
        <v>46</v>
      </c>
      <c r="D7828" s="66">
        <v>2.0665</v>
      </c>
      <c r="E7828" s="57"/>
      <c r="F7828" s="67">
        <v>42929</v>
      </c>
      <c r="G7828" s="68">
        <v>46</v>
      </c>
      <c r="H7828" s="69">
        <v>25348.54</v>
      </c>
      <c r="I7828" s="57"/>
      <c r="J7828" s="67">
        <v>42929</v>
      </c>
      <c r="K7828" s="68">
        <v>46</v>
      </c>
      <c r="L7828" s="69">
        <v>-13771.82</v>
      </c>
      <c r="M7828" s="57"/>
      <c r="N7828" s="67">
        <v>42929</v>
      </c>
      <c r="O7828" s="68">
        <v>46</v>
      </c>
      <c r="P7828" s="69">
        <v>12349.37242</v>
      </c>
      <c r="Q7828" s="57"/>
      <c r="R7828" s="70">
        <f t="shared" si="366"/>
        <v>-0.54329835169994012</v>
      </c>
      <c r="S7828" s="71">
        <f t="shared" si="367"/>
        <v>25519.97810593</v>
      </c>
      <c r="T7828" s="72">
        <f t="shared" si="368"/>
        <v>-6709.3936803147008</v>
      </c>
    </row>
    <row r="7829" spans="2:20" x14ac:dyDescent="0.25">
      <c r="B7829" s="64">
        <v>42929</v>
      </c>
      <c r="C7829" s="65">
        <v>47</v>
      </c>
      <c r="D7829" s="66">
        <v>3.1445099999999999</v>
      </c>
      <c r="E7829" s="57"/>
      <c r="F7829" s="67">
        <v>42929</v>
      </c>
      <c r="G7829" s="68">
        <v>47</v>
      </c>
      <c r="H7829" s="69">
        <v>23303</v>
      </c>
      <c r="I7829" s="57"/>
      <c r="J7829" s="67">
        <v>42929</v>
      </c>
      <c r="K7829" s="68">
        <v>47</v>
      </c>
      <c r="L7829" s="69">
        <v>-6098.14</v>
      </c>
      <c r="M7829" s="57"/>
      <c r="N7829" s="67">
        <v>42929</v>
      </c>
      <c r="O7829" s="68">
        <v>47</v>
      </c>
      <c r="P7829" s="69">
        <v>11151.838239999999</v>
      </c>
      <c r="Q7829" s="57"/>
      <c r="R7829" s="70">
        <f t="shared" si="366"/>
        <v>-0.26168905291164229</v>
      </c>
      <c r="S7829" s="71">
        <f t="shared" si="367"/>
        <v>35067.066864062399</v>
      </c>
      <c r="T7829" s="72">
        <f t="shared" si="368"/>
        <v>-2918.3139872494357</v>
      </c>
    </row>
    <row r="7830" spans="2:20" x14ac:dyDescent="0.25">
      <c r="B7830" s="64">
        <v>42929</v>
      </c>
      <c r="C7830" s="65">
        <v>48</v>
      </c>
      <c r="D7830" s="66">
        <v>3.83541</v>
      </c>
      <c r="E7830" s="57"/>
      <c r="F7830" s="67">
        <v>42929</v>
      </c>
      <c r="G7830" s="68">
        <v>48</v>
      </c>
      <c r="H7830" s="69">
        <v>21991.21</v>
      </c>
      <c r="I7830" s="57"/>
      <c r="J7830" s="67">
        <v>42929</v>
      </c>
      <c r="K7830" s="68">
        <v>48</v>
      </c>
      <c r="L7830" s="69">
        <v>-4537.28</v>
      </c>
      <c r="M7830" s="57"/>
      <c r="N7830" s="67">
        <v>42929</v>
      </c>
      <c r="O7830" s="68">
        <v>48</v>
      </c>
      <c r="P7830" s="69">
        <v>10511.741120000001</v>
      </c>
      <c r="Q7830" s="57"/>
      <c r="R7830" s="70">
        <f t="shared" si="366"/>
        <v>-0.20632243519115137</v>
      </c>
      <c r="S7830" s="71">
        <f t="shared" si="367"/>
        <v>40316.8370090592</v>
      </c>
      <c r="T7830" s="72">
        <f t="shared" si="368"/>
        <v>-2168.808025977361</v>
      </c>
    </row>
    <row r="7831" spans="2:20" x14ac:dyDescent="0.25">
      <c r="B7831" s="64">
        <v>42930</v>
      </c>
      <c r="C7831" s="65">
        <v>1</v>
      </c>
      <c r="D7831" s="66">
        <v>3.7196099999999999</v>
      </c>
      <c r="E7831" s="57"/>
      <c r="F7831" s="67">
        <v>42930</v>
      </c>
      <c r="G7831" s="68">
        <v>1</v>
      </c>
      <c r="H7831" s="69">
        <v>21254.38</v>
      </c>
      <c r="I7831" s="57"/>
      <c r="J7831" s="67">
        <v>42930</v>
      </c>
      <c r="K7831" s="68">
        <v>1</v>
      </c>
      <c r="L7831" s="69">
        <v>-7117.3</v>
      </c>
      <c r="M7831" s="57"/>
      <c r="N7831" s="67">
        <v>42930</v>
      </c>
      <c r="O7831" s="68">
        <v>1</v>
      </c>
      <c r="P7831" s="69">
        <v>10132.62637</v>
      </c>
      <c r="Q7831" s="57"/>
      <c r="R7831" s="70">
        <f t="shared" si="366"/>
        <v>-0.33486274358508694</v>
      </c>
      <c r="S7831" s="71">
        <f t="shared" si="367"/>
        <v>37689.418372115695</v>
      </c>
      <c r="T7831" s="72">
        <f t="shared" si="368"/>
        <v>-3393.0390659808004</v>
      </c>
    </row>
    <row r="7832" spans="2:20" x14ac:dyDescent="0.25">
      <c r="B7832" s="64">
        <v>42930</v>
      </c>
      <c r="C7832" s="65">
        <v>2</v>
      </c>
      <c r="D7832" s="66">
        <v>3.4022000000000001</v>
      </c>
      <c r="E7832" s="57"/>
      <c r="F7832" s="67">
        <v>42930</v>
      </c>
      <c r="G7832" s="68">
        <v>2</v>
      </c>
      <c r="H7832" s="69">
        <v>20666.560000000001</v>
      </c>
      <c r="I7832" s="57"/>
      <c r="J7832" s="67">
        <v>42930</v>
      </c>
      <c r="K7832" s="68">
        <v>2</v>
      </c>
      <c r="L7832" s="69">
        <v>-7926.33</v>
      </c>
      <c r="M7832" s="57"/>
      <c r="N7832" s="67">
        <v>42930</v>
      </c>
      <c r="O7832" s="68">
        <v>2</v>
      </c>
      <c r="P7832" s="69">
        <v>9833.2401100000006</v>
      </c>
      <c r="Q7832" s="57"/>
      <c r="R7832" s="70">
        <f t="shared" si="366"/>
        <v>-0.38353407630490993</v>
      </c>
      <c r="S7832" s="71">
        <f t="shared" si="367"/>
        <v>33454.649502242006</v>
      </c>
      <c r="T7832" s="72">
        <f t="shared" si="368"/>
        <v>-3771.3826626732412</v>
      </c>
    </row>
    <row r="7833" spans="2:20" x14ac:dyDescent="0.25">
      <c r="B7833" s="64">
        <v>42930</v>
      </c>
      <c r="C7833" s="65">
        <v>3</v>
      </c>
      <c r="D7833" s="66">
        <v>3.5370400000000002</v>
      </c>
      <c r="E7833" s="57"/>
      <c r="F7833" s="67">
        <v>42930</v>
      </c>
      <c r="G7833" s="68">
        <v>3</v>
      </c>
      <c r="H7833" s="69">
        <v>20219.169999999998</v>
      </c>
      <c r="I7833" s="57"/>
      <c r="J7833" s="67">
        <v>42930</v>
      </c>
      <c r="K7833" s="68">
        <v>3</v>
      </c>
      <c r="L7833" s="69">
        <v>-8089.99</v>
      </c>
      <c r="M7833" s="57"/>
      <c r="N7833" s="67">
        <v>42930</v>
      </c>
      <c r="O7833" s="68">
        <v>3</v>
      </c>
      <c r="P7833" s="69">
        <v>9608.0817040000002</v>
      </c>
      <c r="Q7833" s="57"/>
      <c r="R7833" s="70">
        <f t="shared" si="366"/>
        <v>-0.40011484150932014</v>
      </c>
      <c r="S7833" s="71">
        <f t="shared" si="367"/>
        <v>33984.16931031616</v>
      </c>
      <c r="T7833" s="72">
        <f t="shared" si="368"/>
        <v>-3844.3360882045586</v>
      </c>
    </row>
    <row r="7834" spans="2:20" x14ac:dyDescent="0.25">
      <c r="B7834" s="64">
        <v>42930</v>
      </c>
      <c r="C7834" s="65">
        <v>4</v>
      </c>
      <c r="D7834" s="66">
        <v>3.2778399999999999</v>
      </c>
      <c r="E7834" s="57"/>
      <c r="F7834" s="67">
        <v>42930</v>
      </c>
      <c r="G7834" s="68">
        <v>4</v>
      </c>
      <c r="H7834" s="69">
        <v>20123.25</v>
      </c>
      <c r="I7834" s="57"/>
      <c r="J7834" s="67">
        <v>42930</v>
      </c>
      <c r="K7834" s="68">
        <v>4</v>
      </c>
      <c r="L7834" s="69">
        <v>-10295.4</v>
      </c>
      <c r="M7834" s="57"/>
      <c r="N7834" s="67">
        <v>42930</v>
      </c>
      <c r="O7834" s="68">
        <v>4</v>
      </c>
      <c r="P7834" s="69">
        <v>9549.7829920000004</v>
      </c>
      <c r="Q7834" s="57"/>
      <c r="R7834" s="70">
        <f t="shared" si="366"/>
        <v>-0.51161715925608431</v>
      </c>
      <c r="S7834" s="71">
        <f t="shared" si="367"/>
        <v>31302.660682497281</v>
      </c>
      <c r="T7834" s="72">
        <f t="shared" si="368"/>
        <v>-4885.8328458791093</v>
      </c>
    </row>
    <row r="7835" spans="2:20" x14ac:dyDescent="0.25">
      <c r="B7835" s="64">
        <v>42930</v>
      </c>
      <c r="C7835" s="65">
        <v>5</v>
      </c>
      <c r="D7835" s="66">
        <v>3.56915</v>
      </c>
      <c r="E7835" s="57"/>
      <c r="F7835" s="67">
        <v>42930</v>
      </c>
      <c r="G7835" s="68">
        <v>5</v>
      </c>
      <c r="H7835" s="69">
        <v>20085.47</v>
      </c>
      <c r="I7835" s="57"/>
      <c r="J7835" s="67">
        <v>42930</v>
      </c>
      <c r="K7835" s="68">
        <v>5</v>
      </c>
      <c r="L7835" s="69">
        <v>-6225.59</v>
      </c>
      <c r="M7835" s="57"/>
      <c r="N7835" s="67">
        <v>42930</v>
      </c>
      <c r="O7835" s="68">
        <v>5</v>
      </c>
      <c r="P7835" s="69">
        <v>9557.8825300000008</v>
      </c>
      <c r="Q7835" s="57"/>
      <c r="R7835" s="70">
        <f t="shared" si="366"/>
        <v>-0.30995490770193579</v>
      </c>
      <c r="S7835" s="71">
        <f t="shared" si="367"/>
        <v>34113.516431949502</v>
      </c>
      <c r="T7835" s="72">
        <f t="shared" si="368"/>
        <v>-2962.5125974120947</v>
      </c>
    </row>
    <row r="7836" spans="2:20" x14ac:dyDescent="0.25">
      <c r="B7836" s="64">
        <v>42930</v>
      </c>
      <c r="C7836" s="65">
        <v>6</v>
      </c>
      <c r="D7836" s="66">
        <v>3.6361699999999999</v>
      </c>
      <c r="E7836" s="57"/>
      <c r="F7836" s="67">
        <v>42930</v>
      </c>
      <c r="G7836" s="68">
        <v>6</v>
      </c>
      <c r="H7836" s="69">
        <v>19719.39</v>
      </c>
      <c r="I7836" s="57"/>
      <c r="J7836" s="67">
        <v>42930</v>
      </c>
      <c r="K7836" s="68">
        <v>6</v>
      </c>
      <c r="L7836" s="69">
        <v>-6983.64</v>
      </c>
      <c r="M7836" s="57"/>
      <c r="N7836" s="67">
        <v>42930</v>
      </c>
      <c r="O7836" s="68">
        <v>6</v>
      </c>
      <c r="P7836" s="69">
        <v>9362.3714020000007</v>
      </c>
      <c r="Q7836" s="57"/>
      <c r="R7836" s="70">
        <f t="shared" si="366"/>
        <v>-0.3541509144045531</v>
      </c>
      <c r="S7836" s="71">
        <f t="shared" si="367"/>
        <v>34043.174020810344</v>
      </c>
      <c r="T7836" s="72">
        <f t="shared" si="368"/>
        <v>-3315.692393013338</v>
      </c>
    </row>
    <row r="7837" spans="2:20" x14ac:dyDescent="0.25">
      <c r="B7837" s="64">
        <v>42930</v>
      </c>
      <c r="C7837" s="65">
        <v>7</v>
      </c>
      <c r="D7837" s="66">
        <v>3.2439800000000001</v>
      </c>
      <c r="E7837" s="57"/>
      <c r="F7837" s="67">
        <v>42930</v>
      </c>
      <c r="G7837" s="68">
        <v>7</v>
      </c>
      <c r="H7837" s="69">
        <v>19825.490000000002</v>
      </c>
      <c r="I7837" s="57"/>
      <c r="J7837" s="67">
        <v>42930</v>
      </c>
      <c r="K7837" s="68">
        <v>7</v>
      </c>
      <c r="L7837" s="69">
        <v>-6024.57</v>
      </c>
      <c r="M7837" s="57"/>
      <c r="N7837" s="67">
        <v>42930</v>
      </c>
      <c r="O7837" s="68">
        <v>7</v>
      </c>
      <c r="P7837" s="69">
        <v>9556.7348309999998</v>
      </c>
      <c r="Q7837" s="57"/>
      <c r="R7837" s="70">
        <f t="shared" si="366"/>
        <v>-0.30388000498348333</v>
      </c>
      <c r="S7837" s="71">
        <f t="shared" si="367"/>
        <v>31001.856657067379</v>
      </c>
      <c r="T7837" s="72">
        <f t="shared" si="368"/>
        <v>-2904.1006280701085</v>
      </c>
    </row>
    <row r="7838" spans="2:20" x14ac:dyDescent="0.25">
      <c r="B7838" s="64">
        <v>42930</v>
      </c>
      <c r="C7838" s="65">
        <v>8</v>
      </c>
      <c r="D7838" s="66">
        <v>3.1530800000000001</v>
      </c>
      <c r="E7838" s="57"/>
      <c r="F7838" s="67">
        <v>42930</v>
      </c>
      <c r="G7838" s="68">
        <v>8</v>
      </c>
      <c r="H7838" s="69">
        <v>19684.66</v>
      </c>
      <c r="I7838" s="57"/>
      <c r="J7838" s="67">
        <v>42930</v>
      </c>
      <c r="K7838" s="68">
        <v>8</v>
      </c>
      <c r="L7838" s="69">
        <v>-11165.15</v>
      </c>
      <c r="M7838" s="57"/>
      <c r="N7838" s="67">
        <v>42930</v>
      </c>
      <c r="O7838" s="68">
        <v>8</v>
      </c>
      <c r="P7838" s="69">
        <v>9484.1444869999996</v>
      </c>
      <c r="Q7838" s="57"/>
      <c r="R7838" s="70">
        <f t="shared" si="366"/>
        <v>-0.56720055108902057</v>
      </c>
      <c r="S7838" s="71">
        <f t="shared" si="367"/>
        <v>29904.266299069961</v>
      </c>
      <c r="T7838" s="72">
        <f t="shared" si="368"/>
        <v>-5379.4119796342957</v>
      </c>
    </row>
    <row r="7839" spans="2:20" x14ac:dyDescent="0.25">
      <c r="B7839" s="64">
        <v>42930</v>
      </c>
      <c r="C7839" s="65">
        <v>9</v>
      </c>
      <c r="D7839" s="66">
        <v>3.3052299999999999</v>
      </c>
      <c r="E7839" s="57"/>
      <c r="F7839" s="67">
        <v>42930</v>
      </c>
      <c r="G7839" s="68">
        <v>9</v>
      </c>
      <c r="H7839" s="69">
        <v>19965.13</v>
      </c>
      <c r="I7839" s="57"/>
      <c r="J7839" s="67">
        <v>42930</v>
      </c>
      <c r="K7839" s="68">
        <v>9</v>
      </c>
      <c r="L7839" s="69">
        <v>-7877.54</v>
      </c>
      <c r="M7839" s="57"/>
      <c r="N7839" s="67">
        <v>42930</v>
      </c>
      <c r="O7839" s="68">
        <v>9</v>
      </c>
      <c r="P7839" s="69">
        <v>9749.9246399999993</v>
      </c>
      <c r="Q7839" s="57"/>
      <c r="R7839" s="70">
        <f t="shared" si="366"/>
        <v>-0.39456492394489789</v>
      </c>
      <c r="S7839" s="71">
        <f t="shared" si="367"/>
        <v>32225.743417867197</v>
      </c>
      <c r="T7839" s="72">
        <f t="shared" si="368"/>
        <v>-3846.9782740500855</v>
      </c>
    </row>
    <row r="7840" spans="2:20" x14ac:dyDescent="0.25">
      <c r="B7840" s="64">
        <v>42930</v>
      </c>
      <c r="C7840" s="65">
        <v>10</v>
      </c>
      <c r="D7840" s="66">
        <v>3.36435</v>
      </c>
      <c r="E7840" s="57"/>
      <c r="F7840" s="67">
        <v>42930</v>
      </c>
      <c r="G7840" s="68">
        <v>10</v>
      </c>
      <c r="H7840" s="69">
        <v>19841.97</v>
      </c>
      <c r="I7840" s="57"/>
      <c r="J7840" s="67">
        <v>42930</v>
      </c>
      <c r="K7840" s="68">
        <v>10</v>
      </c>
      <c r="L7840" s="69">
        <v>-6482.97</v>
      </c>
      <c r="M7840" s="57"/>
      <c r="N7840" s="67">
        <v>42930</v>
      </c>
      <c r="O7840" s="68">
        <v>10</v>
      </c>
      <c r="P7840" s="69">
        <v>9700.8655550000003</v>
      </c>
      <c r="Q7840" s="57"/>
      <c r="R7840" s="70">
        <f t="shared" si="366"/>
        <v>-0.32673015834617225</v>
      </c>
      <c r="S7840" s="71">
        <f t="shared" si="367"/>
        <v>32637.107029964249</v>
      </c>
      <c r="T7840" s="72">
        <f t="shared" si="368"/>
        <v>-3169.5653388800783</v>
      </c>
    </row>
    <row r="7841" spans="2:20" x14ac:dyDescent="0.25">
      <c r="B7841" s="64">
        <v>42930</v>
      </c>
      <c r="C7841" s="65">
        <v>11</v>
      </c>
      <c r="D7841" s="66">
        <v>3.6194500000000001</v>
      </c>
      <c r="E7841" s="57"/>
      <c r="F7841" s="67">
        <v>42930</v>
      </c>
      <c r="G7841" s="68">
        <v>11</v>
      </c>
      <c r="H7841" s="69">
        <v>19785</v>
      </c>
      <c r="I7841" s="57"/>
      <c r="J7841" s="67">
        <v>42930</v>
      </c>
      <c r="K7841" s="68">
        <v>11</v>
      </c>
      <c r="L7841" s="69">
        <v>-7497.48</v>
      </c>
      <c r="M7841" s="57"/>
      <c r="N7841" s="67">
        <v>42930</v>
      </c>
      <c r="O7841" s="68">
        <v>11</v>
      </c>
      <c r="P7841" s="69">
        <v>9569.6164410000001</v>
      </c>
      <c r="Q7841" s="57"/>
      <c r="R7841" s="70">
        <f t="shared" si="366"/>
        <v>-0.37894768764215314</v>
      </c>
      <c r="S7841" s="71">
        <f t="shared" si="367"/>
        <v>34636.748227377451</v>
      </c>
      <c r="T7841" s="72">
        <f t="shared" si="368"/>
        <v>-3626.3840219392814</v>
      </c>
    </row>
    <row r="7842" spans="2:20" x14ac:dyDescent="0.25">
      <c r="B7842" s="64">
        <v>42930</v>
      </c>
      <c r="C7842" s="65">
        <v>12</v>
      </c>
      <c r="D7842" s="66">
        <v>3.5683099999999999</v>
      </c>
      <c r="E7842" s="57"/>
      <c r="F7842" s="67">
        <v>42930</v>
      </c>
      <c r="G7842" s="68">
        <v>12</v>
      </c>
      <c r="H7842" s="69">
        <v>20143.59</v>
      </c>
      <c r="I7842" s="57"/>
      <c r="J7842" s="67">
        <v>42930</v>
      </c>
      <c r="K7842" s="68">
        <v>12</v>
      </c>
      <c r="L7842" s="69">
        <v>-2246.81</v>
      </c>
      <c r="M7842" s="57"/>
      <c r="N7842" s="67">
        <v>42930</v>
      </c>
      <c r="O7842" s="68">
        <v>12</v>
      </c>
      <c r="P7842" s="69">
        <v>9748.7916189999996</v>
      </c>
      <c r="Q7842" s="57"/>
      <c r="R7842" s="70">
        <f t="shared" si="366"/>
        <v>-0.11153970071869015</v>
      </c>
      <c r="S7842" s="71">
        <f t="shared" si="367"/>
        <v>34786.710621993887</v>
      </c>
      <c r="T7842" s="72">
        <f t="shared" si="368"/>
        <v>-1087.3772995521349</v>
      </c>
    </row>
    <row r="7843" spans="2:20" x14ac:dyDescent="0.25">
      <c r="B7843" s="64">
        <v>42930</v>
      </c>
      <c r="C7843" s="65">
        <v>13</v>
      </c>
      <c r="D7843" s="66">
        <v>3.6783100000000002</v>
      </c>
      <c r="E7843" s="57"/>
      <c r="F7843" s="67">
        <v>42930</v>
      </c>
      <c r="G7843" s="68">
        <v>13</v>
      </c>
      <c r="H7843" s="69">
        <v>21234.79</v>
      </c>
      <c r="I7843" s="57"/>
      <c r="J7843" s="67">
        <v>42930</v>
      </c>
      <c r="K7843" s="68">
        <v>13</v>
      </c>
      <c r="L7843" s="69">
        <v>-1153.8699999999999</v>
      </c>
      <c r="M7843" s="57"/>
      <c r="N7843" s="67">
        <v>42930</v>
      </c>
      <c r="O7843" s="68">
        <v>13</v>
      </c>
      <c r="P7843" s="69">
        <v>10116.862010000001</v>
      </c>
      <c r="Q7843" s="57"/>
      <c r="R7843" s="70">
        <f t="shared" si="366"/>
        <v>-5.4338658399729872E-2</v>
      </c>
      <c r="S7843" s="71">
        <f t="shared" si="367"/>
        <v>37212.954700003102</v>
      </c>
      <c r="T7843" s="72">
        <f t="shared" si="368"/>
        <v>-549.73670883859461</v>
      </c>
    </row>
    <row r="7844" spans="2:20" x14ac:dyDescent="0.25">
      <c r="B7844" s="64">
        <v>42930</v>
      </c>
      <c r="C7844" s="65">
        <v>14</v>
      </c>
      <c r="D7844" s="66">
        <v>3.4714</v>
      </c>
      <c r="E7844" s="57"/>
      <c r="F7844" s="67">
        <v>42930</v>
      </c>
      <c r="G7844" s="68">
        <v>14</v>
      </c>
      <c r="H7844" s="69">
        <v>22479.9</v>
      </c>
      <c r="I7844" s="57"/>
      <c r="J7844" s="67">
        <v>42930</v>
      </c>
      <c r="K7844" s="68">
        <v>14</v>
      </c>
      <c r="L7844" s="69">
        <v>-9507.66</v>
      </c>
      <c r="M7844" s="57"/>
      <c r="N7844" s="67">
        <v>42930</v>
      </c>
      <c r="O7844" s="68">
        <v>14</v>
      </c>
      <c r="P7844" s="69">
        <v>10732.054389999999</v>
      </c>
      <c r="Q7844" s="57"/>
      <c r="R7844" s="70">
        <f t="shared" si="366"/>
        <v>-0.42294049350753338</v>
      </c>
      <c r="S7844" s="71">
        <f t="shared" si="367"/>
        <v>37255.253609446001</v>
      </c>
      <c r="T7844" s="72">
        <f t="shared" si="368"/>
        <v>-4539.0203800562895</v>
      </c>
    </row>
    <row r="7845" spans="2:20" x14ac:dyDescent="0.25">
      <c r="B7845" s="64">
        <v>42930</v>
      </c>
      <c r="C7845" s="65">
        <v>15</v>
      </c>
      <c r="D7845" s="66">
        <v>3.3198699999999999</v>
      </c>
      <c r="E7845" s="57"/>
      <c r="F7845" s="67">
        <v>42930</v>
      </c>
      <c r="G7845" s="68">
        <v>15</v>
      </c>
      <c r="H7845" s="69">
        <v>24897.71</v>
      </c>
      <c r="I7845" s="57"/>
      <c r="J7845" s="67">
        <v>42930</v>
      </c>
      <c r="K7845" s="68">
        <v>15</v>
      </c>
      <c r="L7845" s="69">
        <v>-8035.52</v>
      </c>
      <c r="M7845" s="57"/>
      <c r="N7845" s="67">
        <v>42930</v>
      </c>
      <c r="O7845" s="68">
        <v>15</v>
      </c>
      <c r="P7845" s="69">
        <v>11879.879629999999</v>
      </c>
      <c r="Q7845" s="57"/>
      <c r="R7845" s="70">
        <f t="shared" si="366"/>
        <v>-0.32274132841936071</v>
      </c>
      <c r="S7845" s="71">
        <f t="shared" si="367"/>
        <v>39439.655987248094</v>
      </c>
      <c r="T7845" s="72">
        <f t="shared" si="368"/>
        <v>-3834.1281332483031</v>
      </c>
    </row>
    <row r="7846" spans="2:20" x14ac:dyDescent="0.25">
      <c r="B7846" s="64">
        <v>42930</v>
      </c>
      <c r="C7846" s="65">
        <v>16</v>
      </c>
      <c r="D7846" s="66">
        <v>3.0031099999999999</v>
      </c>
      <c r="E7846" s="57"/>
      <c r="F7846" s="67">
        <v>42930</v>
      </c>
      <c r="G7846" s="68">
        <v>16</v>
      </c>
      <c r="H7846" s="69">
        <v>26543.47</v>
      </c>
      <c r="I7846" s="57"/>
      <c r="J7846" s="67">
        <v>42930</v>
      </c>
      <c r="K7846" s="68">
        <v>16</v>
      </c>
      <c r="L7846" s="69">
        <v>-2220.61</v>
      </c>
      <c r="M7846" s="57"/>
      <c r="N7846" s="67">
        <v>42930</v>
      </c>
      <c r="O7846" s="68">
        <v>16</v>
      </c>
      <c r="P7846" s="69">
        <v>12731.20867</v>
      </c>
      <c r="Q7846" s="57"/>
      <c r="R7846" s="70">
        <f t="shared" si="366"/>
        <v>-8.3659370835840227E-2</v>
      </c>
      <c r="S7846" s="71">
        <f t="shared" si="367"/>
        <v>38233.220068963696</v>
      </c>
      <c r="T7846" s="72">
        <f t="shared" si="368"/>
        <v>-1065.0849073119944</v>
      </c>
    </row>
    <row r="7847" spans="2:20" x14ac:dyDescent="0.25">
      <c r="B7847" s="64">
        <v>42930</v>
      </c>
      <c r="C7847" s="65">
        <v>17</v>
      </c>
      <c r="D7847" s="66">
        <v>2.8221699999999998</v>
      </c>
      <c r="E7847" s="57"/>
      <c r="F7847" s="67">
        <v>42930</v>
      </c>
      <c r="G7847" s="68">
        <v>17</v>
      </c>
      <c r="H7847" s="69">
        <v>27471.54</v>
      </c>
      <c r="I7847" s="57"/>
      <c r="J7847" s="67">
        <v>42930</v>
      </c>
      <c r="K7847" s="68">
        <v>17</v>
      </c>
      <c r="L7847" s="69">
        <v>-494.65</v>
      </c>
      <c r="M7847" s="57"/>
      <c r="N7847" s="67">
        <v>42930</v>
      </c>
      <c r="O7847" s="68">
        <v>17</v>
      </c>
      <c r="P7847" s="69">
        <v>13238.26627</v>
      </c>
      <c r="Q7847" s="57"/>
      <c r="R7847" s="70">
        <f t="shared" si="366"/>
        <v>-1.8005907204328552E-2</v>
      </c>
      <c r="S7847" s="71">
        <f t="shared" si="367"/>
        <v>37360.637919205896</v>
      </c>
      <c r="T7847" s="72">
        <f t="shared" si="368"/>
        <v>-238.36699400381266</v>
      </c>
    </row>
    <row r="7848" spans="2:20" x14ac:dyDescent="0.25">
      <c r="B7848" s="64">
        <v>42930</v>
      </c>
      <c r="C7848" s="65">
        <v>18</v>
      </c>
      <c r="D7848" s="66">
        <v>3.2448299999999999</v>
      </c>
      <c r="E7848" s="57"/>
      <c r="F7848" s="67">
        <v>42930</v>
      </c>
      <c r="G7848" s="68">
        <v>18</v>
      </c>
      <c r="H7848" s="69">
        <v>27393.51</v>
      </c>
      <c r="I7848" s="57"/>
      <c r="J7848" s="67">
        <v>42930</v>
      </c>
      <c r="K7848" s="68">
        <v>18</v>
      </c>
      <c r="L7848" s="69">
        <v>5393.04</v>
      </c>
      <c r="M7848" s="57"/>
      <c r="N7848" s="67">
        <v>42930</v>
      </c>
      <c r="O7848" s="68">
        <v>18</v>
      </c>
      <c r="P7848" s="69">
        <v>13244.33202</v>
      </c>
      <c r="Q7848" s="57"/>
      <c r="R7848" s="70">
        <f t="shared" si="366"/>
        <v>0.19687290894814138</v>
      </c>
      <c r="S7848" s="71">
        <f t="shared" si="367"/>
        <v>42975.605868456601</v>
      </c>
      <c r="T7848" s="72">
        <f t="shared" si="368"/>
        <v>2607.4501718524134</v>
      </c>
    </row>
    <row r="7849" spans="2:20" x14ac:dyDescent="0.25">
      <c r="B7849" s="64">
        <v>42930</v>
      </c>
      <c r="C7849" s="65">
        <v>19</v>
      </c>
      <c r="D7849" s="66">
        <v>3.2393399999999999</v>
      </c>
      <c r="E7849" s="57"/>
      <c r="F7849" s="67">
        <v>42930</v>
      </c>
      <c r="G7849" s="68">
        <v>19</v>
      </c>
      <c r="H7849" s="69">
        <v>27551.599999999999</v>
      </c>
      <c r="I7849" s="57"/>
      <c r="J7849" s="67">
        <v>42930</v>
      </c>
      <c r="K7849" s="68">
        <v>19</v>
      </c>
      <c r="L7849" s="69">
        <v>5312.56</v>
      </c>
      <c r="M7849" s="57"/>
      <c r="N7849" s="67">
        <v>42930</v>
      </c>
      <c r="O7849" s="68">
        <v>19</v>
      </c>
      <c r="P7849" s="69">
        <v>13308.84381</v>
      </c>
      <c r="Q7849" s="57"/>
      <c r="R7849" s="70">
        <f t="shared" si="366"/>
        <v>0.19282219544418475</v>
      </c>
      <c r="S7849" s="71">
        <f t="shared" si="367"/>
        <v>43111.870107485396</v>
      </c>
      <c r="T7849" s="72">
        <f t="shared" si="368"/>
        <v>2566.2404822679482</v>
      </c>
    </row>
    <row r="7850" spans="2:20" x14ac:dyDescent="0.25">
      <c r="B7850" s="64">
        <v>42930</v>
      </c>
      <c r="C7850" s="65">
        <v>20</v>
      </c>
      <c r="D7850" s="66">
        <v>2.7917000000000001</v>
      </c>
      <c r="E7850" s="57"/>
      <c r="F7850" s="67">
        <v>42930</v>
      </c>
      <c r="G7850" s="68">
        <v>20</v>
      </c>
      <c r="H7850" s="69">
        <v>27180.25</v>
      </c>
      <c r="I7850" s="57"/>
      <c r="J7850" s="67">
        <v>42930</v>
      </c>
      <c r="K7850" s="68">
        <v>20</v>
      </c>
      <c r="L7850" s="69">
        <v>-6469.8</v>
      </c>
      <c r="M7850" s="57"/>
      <c r="N7850" s="67">
        <v>42930</v>
      </c>
      <c r="O7850" s="68">
        <v>20</v>
      </c>
      <c r="P7850" s="69">
        <v>13165.47863</v>
      </c>
      <c r="Q7850" s="57"/>
      <c r="R7850" s="70">
        <f t="shared" si="366"/>
        <v>-0.23803313067392684</v>
      </c>
      <c r="S7850" s="71">
        <f t="shared" si="367"/>
        <v>36754.066691371001</v>
      </c>
      <c r="T7850" s="72">
        <f t="shared" si="368"/>
        <v>-3133.8200951195813</v>
      </c>
    </row>
    <row r="7851" spans="2:20" x14ac:dyDescent="0.25">
      <c r="B7851" s="64">
        <v>42930</v>
      </c>
      <c r="C7851" s="65">
        <v>21</v>
      </c>
      <c r="D7851" s="66">
        <v>2.6578599999999999</v>
      </c>
      <c r="E7851" s="57"/>
      <c r="F7851" s="67">
        <v>42930</v>
      </c>
      <c r="G7851" s="68">
        <v>21</v>
      </c>
      <c r="H7851" s="69">
        <v>27114.23</v>
      </c>
      <c r="I7851" s="57"/>
      <c r="J7851" s="67">
        <v>42930</v>
      </c>
      <c r="K7851" s="68">
        <v>21</v>
      </c>
      <c r="L7851" s="69">
        <v>-4653.4399999999996</v>
      </c>
      <c r="M7851" s="57"/>
      <c r="N7851" s="67">
        <v>42930</v>
      </c>
      <c r="O7851" s="68">
        <v>21</v>
      </c>
      <c r="P7851" s="69">
        <v>13179.685949999999</v>
      </c>
      <c r="Q7851" s="57"/>
      <c r="R7851" s="70">
        <f t="shared" si="366"/>
        <v>-0.17162353494825411</v>
      </c>
      <c r="S7851" s="71">
        <f t="shared" si="367"/>
        <v>35029.760099066996</v>
      </c>
      <c r="T7851" s="72">
        <f t="shared" si="368"/>
        <v>-2261.9442922468384</v>
      </c>
    </row>
    <row r="7852" spans="2:20" x14ac:dyDescent="0.25">
      <c r="B7852" s="64">
        <v>42930</v>
      </c>
      <c r="C7852" s="65">
        <v>22</v>
      </c>
      <c r="D7852" s="66">
        <v>3.6530999999999998</v>
      </c>
      <c r="E7852" s="57"/>
      <c r="F7852" s="67">
        <v>42930</v>
      </c>
      <c r="G7852" s="68">
        <v>22</v>
      </c>
      <c r="H7852" s="69">
        <v>27446.29</v>
      </c>
      <c r="I7852" s="57"/>
      <c r="J7852" s="67">
        <v>42930</v>
      </c>
      <c r="K7852" s="68">
        <v>22</v>
      </c>
      <c r="L7852" s="69">
        <v>17509.59</v>
      </c>
      <c r="M7852" s="57"/>
      <c r="N7852" s="67">
        <v>42930</v>
      </c>
      <c r="O7852" s="68">
        <v>22</v>
      </c>
      <c r="P7852" s="69">
        <v>13458.98353</v>
      </c>
      <c r="Q7852" s="57"/>
      <c r="R7852" s="70">
        <f t="shared" si="366"/>
        <v>0.63795835429852266</v>
      </c>
      <c r="S7852" s="71">
        <f t="shared" si="367"/>
        <v>49167.012733442993</v>
      </c>
      <c r="T7852" s="72">
        <f t="shared" si="368"/>
        <v>8586.2709833297213</v>
      </c>
    </row>
    <row r="7853" spans="2:20" x14ac:dyDescent="0.25">
      <c r="B7853" s="64">
        <v>42930</v>
      </c>
      <c r="C7853" s="65">
        <v>23</v>
      </c>
      <c r="D7853" s="66">
        <v>3.3887900000000002</v>
      </c>
      <c r="E7853" s="57"/>
      <c r="F7853" s="67">
        <v>42930</v>
      </c>
      <c r="G7853" s="68">
        <v>23</v>
      </c>
      <c r="H7853" s="69">
        <v>27054.98</v>
      </c>
      <c r="I7853" s="57"/>
      <c r="J7853" s="67">
        <v>42930</v>
      </c>
      <c r="K7853" s="68">
        <v>23</v>
      </c>
      <c r="L7853" s="69">
        <v>10992.04</v>
      </c>
      <c r="M7853" s="57"/>
      <c r="N7853" s="67">
        <v>42930</v>
      </c>
      <c r="O7853" s="68">
        <v>23</v>
      </c>
      <c r="P7853" s="69">
        <v>13284.858099999999</v>
      </c>
      <c r="Q7853" s="57"/>
      <c r="R7853" s="70">
        <f t="shared" si="366"/>
        <v>0.40628527539107406</v>
      </c>
      <c r="S7853" s="71">
        <f t="shared" si="367"/>
        <v>45019.594280698999</v>
      </c>
      <c r="T7853" s="72">
        <f t="shared" si="368"/>
        <v>5397.4422316898408</v>
      </c>
    </row>
    <row r="7854" spans="2:20" x14ac:dyDescent="0.25">
      <c r="B7854" s="64">
        <v>42930</v>
      </c>
      <c r="C7854" s="65">
        <v>24</v>
      </c>
      <c r="D7854" s="66">
        <v>4.07104</v>
      </c>
      <c r="E7854" s="57"/>
      <c r="F7854" s="67">
        <v>42930</v>
      </c>
      <c r="G7854" s="68">
        <v>24</v>
      </c>
      <c r="H7854" s="69">
        <v>27108.74</v>
      </c>
      <c r="I7854" s="57"/>
      <c r="J7854" s="67">
        <v>42930</v>
      </c>
      <c r="K7854" s="68">
        <v>24</v>
      </c>
      <c r="L7854" s="69">
        <v>32175.94</v>
      </c>
      <c r="M7854" s="57"/>
      <c r="N7854" s="67">
        <v>42930</v>
      </c>
      <c r="O7854" s="68">
        <v>24</v>
      </c>
      <c r="P7854" s="69">
        <v>13324.37102</v>
      </c>
      <c r="Q7854" s="57"/>
      <c r="R7854" s="70">
        <f t="shared" si="366"/>
        <v>1.1869212659828527</v>
      </c>
      <c r="S7854" s="71">
        <f t="shared" si="367"/>
        <v>54244.047397260802</v>
      </c>
      <c r="T7854" s="72">
        <f t="shared" si="368"/>
        <v>15814.979319483635</v>
      </c>
    </row>
    <row r="7855" spans="2:20" x14ac:dyDescent="0.25">
      <c r="B7855" s="64">
        <v>42930</v>
      </c>
      <c r="C7855" s="65">
        <v>25</v>
      </c>
      <c r="D7855" s="66">
        <v>2.78756</v>
      </c>
      <c r="E7855" s="57"/>
      <c r="F7855" s="67">
        <v>42930</v>
      </c>
      <c r="G7855" s="68">
        <v>25</v>
      </c>
      <c r="H7855" s="69">
        <v>26650.18</v>
      </c>
      <c r="I7855" s="57"/>
      <c r="J7855" s="67">
        <v>42930</v>
      </c>
      <c r="K7855" s="68">
        <v>25</v>
      </c>
      <c r="L7855" s="69">
        <v>-5442.86</v>
      </c>
      <c r="M7855" s="57"/>
      <c r="N7855" s="67">
        <v>42930</v>
      </c>
      <c r="O7855" s="68">
        <v>25</v>
      </c>
      <c r="P7855" s="69">
        <v>12903.550380000001</v>
      </c>
      <c r="Q7855" s="57"/>
      <c r="R7855" s="70">
        <f t="shared" si="366"/>
        <v>-0.20423351737211529</v>
      </c>
      <c r="S7855" s="71">
        <f t="shared" si="367"/>
        <v>35969.420897272801</v>
      </c>
      <c r="T7855" s="72">
        <f t="shared" si="368"/>
        <v>-2635.3374806956949</v>
      </c>
    </row>
    <row r="7856" spans="2:20" x14ac:dyDescent="0.25">
      <c r="B7856" s="64">
        <v>42930</v>
      </c>
      <c r="C7856" s="65">
        <v>26</v>
      </c>
      <c r="D7856" s="66">
        <v>2.27441</v>
      </c>
      <c r="E7856" s="57"/>
      <c r="F7856" s="67">
        <v>42930</v>
      </c>
      <c r="G7856" s="68">
        <v>26</v>
      </c>
      <c r="H7856" s="69">
        <v>26405.71</v>
      </c>
      <c r="I7856" s="57"/>
      <c r="J7856" s="67">
        <v>42930</v>
      </c>
      <c r="K7856" s="68">
        <v>26</v>
      </c>
      <c r="L7856" s="69">
        <v>-3762.55</v>
      </c>
      <c r="M7856" s="57"/>
      <c r="N7856" s="67">
        <v>42930</v>
      </c>
      <c r="O7856" s="68">
        <v>26</v>
      </c>
      <c r="P7856" s="69">
        <v>12731.387189999999</v>
      </c>
      <c r="Q7856" s="57"/>
      <c r="R7856" s="70">
        <f t="shared" si="366"/>
        <v>-0.14249001447035509</v>
      </c>
      <c r="S7856" s="71">
        <f t="shared" si="367"/>
        <v>28956.394338807899</v>
      </c>
      <c r="T7856" s="72">
        <f t="shared" si="368"/>
        <v>-1814.0955449307933</v>
      </c>
    </row>
    <row r="7857" spans="2:20" x14ac:dyDescent="0.25">
      <c r="B7857" s="64">
        <v>42930</v>
      </c>
      <c r="C7857" s="65">
        <v>27</v>
      </c>
      <c r="D7857" s="66">
        <v>1.7338499999999999</v>
      </c>
      <c r="E7857" s="57"/>
      <c r="F7857" s="67">
        <v>42930</v>
      </c>
      <c r="G7857" s="68">
        <v>27</v>
      </c>
      <c r="H7857" s="69">
        <v>25691.55</v>
      </c>
      <c r="I7857" s="57"/>
      <c r="J7857" s="67">
        <v>42930</v>
      </c>
      <c r="K7857" s="68">
        <v>27</v>
      </c>
      <c r="L7857" s="69">
        <v>-18409.439999999999</v>
      </c>
      <c r="M7857" s="57"/>
      <c r="N7857" s="67">
        <v>42930</v>
      </c>
      <c r="O7857" s="68">
        <v>27</v>
      </c>
      <c r="P7857" s="69">
        <v>12343.49806</v>
      </c>
      <c r="Q7857" s="57"/>
      <c r="R7857" s="70">
        <f t="shared" si="366"/>
        <v>-0.71655622179276846</v>
      </c>
      <c r="S7857" s="71">
        <f t="shared" si="367"/>
        <v>21401.774111330997</v>
      </c>
      <c r="T7857" s="72">
        <f t="shared" si="368"/>
        <v>-8844.8103335799678</v>
      </c>
    </row>
    <row r="7858" spans="2:20" x14ac:dyDescent="0.25">
      <c r="B7858" s="64">
        <v>42930</v>
      </c>
      <c r="C7858" s="65">
        <v>28</v>
      </c>
      <c r="D7858" s="66">
        <v>1.63968</v>
      </c>
      <c r="E7858" s="57"/>
      <c r="F7858" s="67">
        <v>42930</v>
      </c>
      <c r="G7858" s="68">
        <v>28</v>
      </c>
      <c r="H7858" s="69">
        <v>25258.639999999999</v>
      </c>
      <c r="I7858" s="57"/>
      <c r="J7858" s="67">
        <v>42930</v>
      </c>
      <c r="K7858" s="68">
        <v>28</v>
      </c>
      <c r="L7858" s="69">
        <v>-15206.94</v>
      </c>
      <c r="M7858" s="57"/>
      <c r="N7858" s="67">
        <v>42930</v>
      </c>
      <c r="O7858" s="68">
        <v>28</v>
      </c>
      <c r="P7858" s="69">
        <v>12092.254929999999</v>
      </c>
      <c r="Q7858" s="57"/>
      <c r="R7858" s="70">
        <f t="shared" si="366"/>
        <v>-0.60204904143691029</v>
      </c>
      <c r="S7858" s="71">
        <f t="shared" si="367"/>
        <v>19827.428563622398</v>
      </c>
      <c r="T7858" s="72">
        <f t="shared" si="368"/>
        <v>-7280.1304894172526</v>
      </c>
    </row>
    <row r="7859" spans="2:20" x14ac:dyDescent="0.25">
      <c r="B7859" s="64">
        <v>42930</v>
      </c>
      <c r="C7859" s="65">
        <v>29</v>
      </c>
      <c r="D7859" s="66">
        <v>1.1487099999999999</v>
      </c>
      <c r="E7859" s="57"/>
      <c r="F7859" s="67">
        <v>42930</v>
      </c>
      <c r="G7859" s="68">
        <v>29</v>
      </c>
      <c r="H7859" s="69">
        <v>24909.16</v>
      </c>
      <c r="I7859" s="57"/>
      <c r="J7859" s="67">
        <v>42930</v>
      </c>
      <c r="K7859" s="68">
        <v>29</v>
      </c>
      <c r="L7859" s="69">
        <v>-10369.799999999999</v>
      </c>
      <c r="M7859" s="57"/>
      <c r="N7859" s="67">
        <v>42930</v>
      </c>
      <c r="O7859" s="68">
        <v>29</v>
      </c>
      <c r="P7859" s="69">
        <v>11908.742050000001</v>
      </c>
      <c r="Q7859" s="57"/>
      <c r="R7859" s="70">
        <f t="shared" si="366"/>
        <v>-0.41630468470233439</v>
      </c>
      <c r="S7859" s="71">
        <f t="shared" si="367"/>
        <v>13679.691080255499</v>
      </c>
      <c r="T7859" s="72">
        <f t="shared" si="368"/>
        <v>-4957.665104326682</v>
      </c>
    </row>
    <row r="7860" spans="2:20" x14ac:dyDescent="0.25">
      <c r="B7860" s="64">
        <v>42930</v>
      </c>
      <c r="C7860" s="65">
        <v>30</v>
      </c>
      <c r="D7860" s="66">
        <v>1.4048700000000001</v>
      </c>
      <c r="E7860" s="57"/>
      <c r="F7860" s="67">
        <v>42930</v>
      </c>
      <c r="G7860" s="68">
        <v>30</v>
      </c>
      <c r="H7860" s="69">
        <v>24584.35</v>
      </c>
      <c r="I7860" s="57"/>
      <c r="J7860" s="67">
        <v>42930</v>
      </c>
      <c r="K7860" s="68">
        <v>30</v>
      </c>
      <c r="L7860" s="69">
        <v>-4837.97</v>
      </c>
      <c r="M7860" s="57"/>
      <c r="N7860" s="67">
        <v>42930</v>
      </c>
      <c r="O7860" s="68">
        <v>30</v>
      </c>
      <c r="P7860" s="69">
        <v>11749.64993</v>
      </c>
      <c r="Q7860" s="57"/>
      <c r="R7860" s="70">
        <f t="shared" si="366"/>
        <v>-0.19679064120060122</v>
      </c>
      <c r="S7860" s="71">
        <f t="shared" si="367"/>
        <v>16506.730697159099</v>
      </c>
      <c r="T7860" s="72">
        <f t="shared" si="368"/>
        <v>-2312.2211436072989</v>
      </c>
    </row>
    <row r="7861" spans="2:20" x14ac:dyDescent="0.25">
      <c r="B7861" s="64">
        <v>42930</v>
      </c>
      <c r="C7861" s="65">
        <v>31</v>
      </c>
      <c r="D7861" s="66">
        <v>1.5243800000000001</v>
      </c>
      <c r="E7861" s="57"/>
      <c r="F7861" s="67">
        <v>42930</v>
      </c>
      <c r="G7861" s="68">
        <v>31</v>
      </c>
      <c r="H7861" s="69">
        <v>24393.200000000001</v>
      </c>
      <c r="I7861" s="57"/>
      <c r="J7861" s="67">
        <v>42930</v>
      </c>
      <c r="K7861" s="68">
        <v>31</v>
      </c>
      <c r="L7861" s="69">
        <v>-4169.8500000000004</v>
      </c>
      <c r="M7861" s="57"/>
      <c r="N7861" s="67">
        <v>42930</v>
      </c>
      <c r="O7861" s="68">
        <v>31</v>
      </c>
      <c r="P7861" s="69">
        <v>11638.54744</v>
      </c>
      <c r="Q7861" s="57"/>
      <c r="R7861" s="70">
        <f t="shared" si="366"/>
        <v>-0.17094313169243888</v>
      </c>
      <c r="S7861" s="71">
        <f t="shared" si="367"/>
        <v>17741.568946587202</v>
      </c>
      <c r="T7861" s="72">
        <f t="shared" si="368"/>
        <v>-1989.5297477446175</v>
      </c>
    </row>
    <row r="7862" spans="2:20" x14ac:dyDescent="0.25">
      <c r="B7862" s="64">
        <v>42930</v>
      </c>
      <c r="C7862" s="65">
        <v>32</v>
      </c>
      <c r="D7862" s="66">
        <v>2.0177</v>
      </c>
      <c r="E7862" s="57"/>
      <c r="F7862" s="67">
        <v>42930</v>
      </c>
      <c r="G7862" s="68">
        <v>32</v>
      </c>
      <c r="H7862" s="69">
        <v>24850.12</v>
      </c>
      <c r="I7862" s="57"/>
      <c r="J7862" s="67">
        <v>42930</v>
      </c>
      <c r="K7862" s="68">
        <v>32</v>
      </c>
      <c r="L7862" s="69">
        <v>-12309.73</v>
      </c>
      <c r="M7862" s="57"/>
      <c r="N7862" s="67">
        <v>42930</v>
      </c>
      <c r="O7862" s="68">
        <v>32</v>
      </c>
      <c r="P7862" s="69">
        <v>11830.12904</v>
      </c>
      <c r="Q7862" s="57"/>
      <c r="R7862" s="70">
        <f t="shared" si="366"/>
        <v>-0.49535897613371688</v>
      </c>
      <c r="S7862" s="71">
        <f t="shared" si="367"/>
        <v>23869.651364008001</v>
      </c>
      <c r="T7862" s="72">
        <f t="shared" si="368"/>
        <v>-5860.160608784151</v>
      </c>
    </row>
    <row r="7863" spans="2:20" x14ac:dyDescent="0.25">
      <c r="B7863" s="64">
        <v>42930</v>
      </c>
      <c r="C7863" s="65">
        <v>33</v>
      </c>
      <c r="D7863" s="66">
        <v>2.26891</v>
      </c>
      <c r="E7863" s="57"/>
      <c r="F7863" s="67">
        <v>42930</v>
      </c>
      <c r="G7863" s="68">
        <v>33</v>
      </c>
      <c r="H7863" s="69">
        <v>25440.959999999999</v>
      </c>
      <c r="I7863" s="57"/>
      <c r="J7863" s="67">
        <v>42930</v>
      </c>
      <c r="K7863" s="68">
        <v>33</v>
      </c>
      <c r="L7863" s="69">
        <v>-10760.25</v>
      </c>
      <c r="M7863" s="57"/>
      <c r="N7863" s="67">
        <v>42930</v>
      </c>
      <c r="O7863" s="68">
        <v>33</v>
      </c>
      <c r="P7863" s="69">
        <v>12109.857480000001</v>
      </c>
      <c r="Q7863" s="57"/>
      <c r="R7863" s="70">
        <f t="shared" si="366"/>
        <v>-0.42294984151541454</v>
      </c>
      <c r="S7863" s="71">
        <f t="shared" si="367"/>
        <v>27476.176734946803</v>
      </c>
      <c r="T7863" s="72">
        <f t="shared" si="368"/>
        <v>-5121.8623019402576</v>
      </c>
    </row>
    <row r="7864" spans="2:20" x14ac:dyDescent="0.25">
      <c r="B7864" s="64">
        <v>42930</v>
      </c>
      <c r="C7864" s="65">
        <v>34</v>
      </c>
      <c r="D7864" s="66">
        <v>2.1948699999999999</v>
      </c>
      <c r="E7864" s="57"/>
      <c r="F7864" s="67">
        <v>42930</v>
      </c>
      <c r="G7864" s="68">
        <v>34</v>
      </c>
      <c r="H7864" s="69">
        <v>26048.44</v>
      </c>
      <c r="I7864" s="57"/>
      <c r="J7864" s="67">
        <v>42930</v>
      </c>
      <c r="K7864" s="68">
        <v>34</v>
      </c>
      <c r="L7864" s="69">
        <v>-11439.74</v>
      </c>
      <c r="M7864" s="57"/>
      <c r="N7864" s="67">
        <v>42930</v>
      </c>
      <c r="O7864" s="68">
        <v>34</v>
      </c>
      <c r="P7864" s="69">
        <v>12396.97956</v>
      </c>
      <c r="Q7864" s="57"/>
      <c r="R7864" s="70">
        <f t="shared" si="366"/>
        <v>-0.43917178917432292</v>
      </c>
      <c r="S7864" s="71">
        <f t="shared" si="367"/>
        <v>27209.758526857197</v>
      </c>
      <c r="T7864" s="72">
        <f t="shared" si="368"/>
        <v>-5444.4036937227102</v>
      </c>
    </row>
    <row r="7865" spans="2:20" x14ac:dyDescent="0.25">
      <c r="B7865" s="64">
        <v>42930</v>
      </c>
      <c r="C7865" s="65">
        <v>35</v>
      </c>
      <c r="D7865" s="66">
        <v>2.19245</v>
      </c>
      <c r="E7865" s="57"/>
      <c r="F7865" s="67">
        <v>42930</v>
      </c>
      <c r="G7865" s="68">
        <v>35</v>
      </c>
      <c r="H7865" s="69">
        <v>26502.43</v>
      </c>
      <c r="I7865" s="57"/>
      <c r="J7865" s="67">
        <v>42930</v>
      </c>
      <c r="K7865" s="68">
        <v>35</v>
      </c>
      <c r="L7865" s="69">
        <v>-11745.56</v>
      </c>
      <c r="M7865" s="57"/>
      <c r="N7865" s="67">
        <v>42930</v>
      </c>
      <c r="O7865" s="68">
        <v>35</v>
      </c>
      <c r="P7865" s="69">
        <v>12580.49015</v>
      </c>
      <c r="Q7865" s="57"/>
      <c r="R7865" s="70">
        <f t="shared" si="366"/>
        <v>-0.44318803973824283</v>
      </c>
      <c r="S7865" s="71">
        <f t="shared" si="367"/>
        <v>27582.095629367501</v>
      </c>
      <c r="T7865" s="72">
        <f t="shared" si="368"/>
        <v>-5575.5227685247728</v>
      </c>
    </row>
    <row r="7866" spans="2:20" x14ac:dyDescent="0.25">
      <c r="B7866" s="64">
        <v>42930</v>
      </c>
      <c r="C7866" s="65">
        <v>36</v>
      </c>
      <c r="D7866" s="66">
        <v>2.5522200000000002</v>
      </c>
      <c r="E7866" s="57"/>
      <c r="F7866" s="67">
        <v>42930</v>
      </c>
      <c r="G7866" s="68">
        <v>36</v>
      </c>
      <c r="H7866" s="69">
        <v>26940.02</v>
      </c>
      <c r="I7866" s="57"/>
      <c r="J7866" s="67">
        <v>42930</v>
      </c>
      <c r="K7866" s="68">
        <v>36</v>
      </c>
      <c r="L7866" s="69">
        <v>-8060.06</v>
      </c>
      <c r="M7866" s="57"/>
      <c r="N7866" s="67">
        <v>42930</v>
      </c>
      <c r="O7866" s="68">
        <v>36</v>
      </c>
      <c r="P7866" s="69">
        <v>12773.15358</v>
      </c>
      <c r="Q7866" s="57"/>
      <c r="R7866" s="70">
        <f t="shared" si="366"/>
        <v>-0.29918537551197066</v>
      </c>
      <c r="S7866" s="71">
        <f t="shared" si="367"/>
        <v>32599.898029947602</v>
      </c>
      <c r="T7866" s="72">
        <f t="shared" si="368"/>
        <v>-3821.5407503043725</v>
      </c>
    </row>
    <row r="7867" spans="2:20" x14ac:dyDescent="0.25">
      <c r="B7867" s="64">
        <v>42930</v>
      </c>
      <c r="C7867" s="65">
        <v>37</v>
      </c>
      <c r="D7867" s="66">
        <v>2.4452099999999999</v>
      </c>
      <c r="E7867" s="57"/>
      <c r="F7867" s="67">
        <v>42930</v>
      </c>
      <c r="G7867" s="68">
        <v>37</v>
      </c>
      <c r="H7867" s="69">
        <v>27192.07</v>
      </c>
      <c r="I7867" s="57"/>
      <c r="J7867" s="67">
        <v>42930</v>
      </c>
      <c r="K7867" s="68">
        <v>37</v>
      </c>
      <c r="L7867" s="69">
        <v>-5246.58</v>
      </c>
      <c r="M7867" s="57"/>
      <c r="N7867" s="67">
        <v>42930</v>
      </c>
      <c r="O7867" s="68">
        <v>37</v>
      </c>
      <c r="P7867" s="69">
        <v>12886.357529999999</v>
      </c>
      <c r="Q7867" s="57"/>
      <c r="R7867" s="70">
        <f t="shared" si="366"/>
        <v>-0.19294522263292202</v>
      </c>
      <c r="S7867" s="71">
        <f t="shared" si="367"/>
        <v>31509.850295931297</v>
      </c>
      <c r="T7867" s="72">
        <f t="shared" si="368"/>
        <v>-2486.3611225532809</v>
      </c>
    </row>
    <row r="7868" spans="2:20" x14ac:dyDescent="0.25">
      <c r="B7868" s="64">
        <v>42930</v>
      </c>
      <c r="C7868" s="65">
        <v>38</v>
      </c>
      <c r="D7868" s="66">
        <v>2.4172799999999999</v>
      </c>
      <c r="E7868" s="57"/>
      <c r="F7868" s="67">
        <v>42930</v>
      </c>
      <c r="G7868" s="68">
        <v>38</v>
      </c>
      <c r="H7868" s="69">
        <v>27248.49</v>
      </c>
      <c r="I7868" s="57"/>
      <c r="J7868" s="67">
        <v>42930</v>
      </c>
      <c r="K7868" s="68">
        <v>38</v>
      </c>
      <c r="L7868" s="69">
        <v>-4212.03</v>
      </c>
      <c r="M7868" s="57"/>
      <c r="N7868" s="67">
        <v>42930</v>
      </c>
      <c r="O7868" s="68">
        <v>38</v>
      </c>
      <c r="P7868" s="69">
        <v>12918.660739999999</v>
      </c>
      <c r="Q7868" s="57"/>
      <c r="R7868" s="70">
        <f t="shared" si="366"/>
        <v>-0.1545784738897458</v>
      </c>
      <c r="S7868" s="71">
        <f t="shared" si="367"/>
        <v>31228.020233587198</v>
      </c>
      <c r="T7868" s="72">
        <f t="shared" si="368"/>
        <v>-1996.9468618885739</v>
      </c>
    </row>
    <row r="7869" spans="2:20" x14ac:dyDescent="0.25">
      <c r="B7869" s="64">
        <v>42930</v>
      </c>
      <c r="C7869" s="65">
        <v>39</v>
      </c>
      <c r="D7869" s="66">
        <v>2.3804599999999998</v>
      </c>
      <c r="E7869" s="57"/>
      <c r="F7869" s="67">
        <v>42930</v>
      </c>
      <c r="G7869" s="68">
        <v>39</v>
      </c>
      <c r="H7869" s="69">
        <v>27144.07</v>
      </c>
      <c r="I7869" s="57"/>
      <c r="J7869" s="67">
        <v>42930</v>
      </c>
      <c r="K7869" s="68">
        <v>39</v>
      </c>
      <c r="L7869" s="69">
        <v>-5880.23</v>
      </c>
      <c r="M7869" s="57"/>
      <c r="N7869" s="67">
        <v>42930</v>
      </c>
      <c r="O7869" s="68">
        <v>39</v>
      </c>
      <c r="P7869" s="69">
        <v>12868.66482</v>
      </c>
      <c r="Q7869" s="57"/>
      <c r="R7869" s="70">
        <f t="shared" si="366"/>
        <v>-0.21663037267439997</v>
      </c>
      <c r="S7869" s="71">
        <f t="shared" si="367"/>
        <v>30633.341857417196</v>
      </c>
      <c r="T7869" s="72">
        <f t="shared" si="368"/>
        <v>-2787.74365577854</v>
      </c>
    </row>
    <row r="7870" spans="2:20" x14ac:dyDescent="0.25">
      <c r="B7870" s="64">
        <v>42930</v>
      </c>
      <c r="C7870" s="65">
        <v>40</v>
      </c>
      <c r="D7870" s="66">
        <v>2.7322899999999999</v>
      </c>
      <c r="E7870" s="57"/>
      <c r="F7870" s="67">
        <v>42930</v>
      </c>
      <c r="G7870" s="68">
        <v>40</v>
      </c>
      <c r="H7870" s="69">
        <v>27063.69</v>
      </c>
      <c r="I7870" s="57"/>
      <c r="J7870" s="67">
        <v>42930</v>
      </c>
      <c r="K7870" s="68">
        <v>40</v>
      </c>
      <c r="L7870" s="69">
        <v>-4850.53</v>
      </c>
      <c r="M7870" s="57"/>
      <c r="N7870" s="67">
        <v>42930</v>
      </c>
      <c r="O7870" s="68">
        <v>40</v>
      </c>
      <c r="P7870" s="69">
        <v>12829.34756</v>
      </c>
      <c r="Q7870" s="57"/>
      <c r="R7870" s="70">
        <f t="shared" si="366"/>
        <v>-0.17922648389779811</v>
      </c>
      <c r="S7870" s="71">
        <f t="shared" si="367"/>
        <v>35053.498044712396</v>
      </c>
      <c r="T7870" s="72">
        <f t="shared" si="368"/>
        <v>-2299.3588538815952</v>
      </c>
    </row>
    <row r="7871" spans="2:20" x14ac:dyDescent="0.25">
      <c r="B7871" s="64">
        <v>42930</v>
      </c>
      <c r="C7871" s="65">
        <v>41</v>
      </c>
      <c r="D7871" s="66">
        <v>2.9002400000000002</v>
      </c>
      <c r="E7871" s="57"/>
      <c r="F7871" s="67">
        <v>42930</v>
      </c>
      <c r="G7871" s="68">
        <v>41</v>
      </c>
      <c r="H7871" s="69">
        <v>26805.14</v>
      </c>
      <c r="I7871" s="57"/>
      <c r="J7871" s="67">
        <v>42930</v>
      </c>
      <c r="K7871" s="68">
        <v>41</v>
      </c>
      <c r="L7871" s="69">
        <v>-2681.58</v>
      </c>
      <c r="M7871" s="57"/>
      <c r="N7871" s="67">
        <v>42930</v>
      </c>
      <c r="O7871" s="68">
        <v>41</v>
      </c>
      <c r="P7871" s="69">
        <v>12700.262769999999</v>
      </c>
      <c r="Q7871" s="57"/>
      <c r="R7871" s="70">
        <f t="shared" si="366"/>
        <v>-0.10003976849216233</v>
      </c>
      <c r="S7871" s="71">
        <f t="shared" si="367"/>
        <v>36833.810096064801</v>
      </c>
      <c r="T7871" s="72">
        <f t="shared" si="368"/>
        <v>-1270.5313473004283</v>
      </c>
    </row>
    <row r="7872" spans="2:20" x14ac:dyDescent="0.25">
      <c r="B7872" s="64">
        <v>42930</v>
      </c>
      <c r="C7872" s="65">
        <v>42</v>
      </c>
      <c r="D7872" s="66">
        <v>2.9350200000000002</v>
      </c>
      <c r="E7872" s="57"/>
      <c r="F7872" s="67">
        <v>42930</v>
      </c>
      <c r="G7872" s="68">
        <v>42</v>
      </c>
      <c r="H7872" s="69">
        <v>26667.88</v>
      </c>
      <c r="I7872" s="57"/>
      <c r="J7872" s="67">
        <v>42930</v>
      </c>
      <c r="K7872" s="68">
        <v>42</v>
      </c>
      <c r="L7872" s="69">
        <v>-4968.95</v>
      </c>
      <c r="M7872" s="57"/>
      <c r="N7872" s="67">
        <v>42930</v>
      </c>
      <c r="O7872" s="68">
        <v>42</v>
      </c>
      <c r="P7872" s="69">
        <v>12630.404109999999</v>
      </c>
      <c r="Q7872" s="57"/>
      <c r="R7872" s="70">
        <f t="shared" si="366"/>
        <v>-0.18632714711480627</v>
      </c>
      <c r="S7872" s="71">
        <f t="shared" si="367"/>
        <v>37070.488670932202</v>
      </c>
      <c r="T7872" s="72">
        <f t="shared" si="368"/>
        <v>-2353.3871647234237</v>
      </c>
    </row>
    <row r="7873" spans="2:20" x14ac:dyDescent="0.25">
      <c r="B7873" s="64">
        <v>42930</v>
      </c>
      <c r="C7873" s="65">
        <v>43</v>
      </c>
      <c r="D7873" s="66">
        <v>2.6927500000000002</v>
      </c>
      <c r="E7873" s="57"/>
      <c r="F7873" s="67">
        <v>42930</v>
      </c>
      <c r="G7873" s="68">
        <v>43</v>
      </c>
      <c r="H7873" s="69">
        <v>26536.78</v>
      </c>
      <c r="I7873" s="57"/>
      <c r="J7873" s="67">
        <v>42930</v>
      </c>
      <c r="K7873" s="68">
        <v>43</v>
      </c>
      <c r="L7873" s="69">
        <v>-7065.43</v>
      </c>
      <c r="M7873" s="57"/>
      <c r="N7873" s="67">
        <v>42930</v>
      </c>
      <c r="O7873" s="68">
        <v>43</v>
      </c>
      <c r="P7873" s="69">
        <v>12564.161040000001</v>
      </c>
      <c r="Q7873" s="57"/>
      <c r="R7873" s="70">
        <f t="shared" si="366"/>
        <v>-0.2662504644497185</v>
      </c>
      <c r="S7873" s="71">
        <f t="shared" si="367"/>
        <v>33832.144640460006</v>
      </c>
      <c r="T7873" s="72">
        <f t="shared" si="368"/>
        <v>-3345.2137123210587</v>
      </c>
    </row>
    <row r="7874" spans="2:20" x14ac:dyDescent="0.25">
      <c r="B7874" s="64">
        <v>42930</v>
      </c>
      <c r="C7874" s="65">
        <v>44</v>
      </c>
      <c r="D7874" s="66">
        <v>2.7525900000000001</v>
      </c>
      <c r="E7874" s="57"/>
      <c r="F7874" s="67">
        <v>42930</v>
      </c>
      <c r="G7874" s="68">
        <v>44</v>
      </c>
      <c r="H7874" s="69">
        <v>26458.53</v>
      </c>
      <c r="I7874" s="57"/>
      <c r="J7874" s="67">
        <v>42930</v>
      </c>
      <c r="K7874" s="68">
        <v>44</v>
      </c>
      <c r="L7874" s="69">
        <v>-6052.69</v>
      </c>
      <c r="M7874" s="57"/>
      <c r="N7874" s="67">
        <v>42930</v>
      </c>
      <c r="O7874" s="68">
        <v>44</v>
      </c>
      <c r="P7874" s="69">
        <v>12526.83892</v>
      </c>
      <c r="Q7874" s="57"/>
      <c r="R7874" s="70">
        <f t="shared" si="366"/>
        <v>-0.22876138621457806</v>
      </c>
      <c r="S7874" s="71">
        <f t="shared" si="367"/>
        <v>34481.251542802798</v>
      </c>
      <c r="T7874" s="72">
        <f t="shared" si="368"/>
        <v>-2865.6570362259281</v>
      </c>
    </row>
    <row r="7875" spans="2:20" x14ac:dyDescent="0.25">
      <c r="B7875" s="64">
        <v>42930</v>
      </c>
      <c r="C7875" s="65">
        <v>45</v>
      </c>
      <c r="D7875" s="66">
        <v>2.5815899999999998</v>
      </c>
      <c r="E7875" s="57"/>
      <c r="F7875" s="67">
        <v>42930</v>
      </c>
      <c r="G7875" s="68">
        <v>45</v>
      </c>
      <c r="H7875" s="69">
        <v>25665.79</v>
      </c>
      <c r="I7875" s="57"/>
      <c r="J7875" s="67">
        <v>42930</v>
      </c>
      <c r="K7875" s="68">
        <v>45</v>
      </c>
      <c r="L7875" s="69">
        <v>-9348.49</v>
      </c>
      <c r="M7875" s="57"/>
      <c r="N7875" s="67">
        <v>42930</v>
      </c>
      <c r="O7875" s="68">
        <v>45</v>
      </c>
      <c r="P7875" s="69">
        <v>12120.701139999999</v>
      </c>
      <c r="Q7875" s="57"/>
      <c r="R7875" s="70">
        <f t="shared" si="366"/>
        <v>-0.3642393240184697</v>
      </c>
      <c r="S7875" s="71">
        <f t="shared" si="367"/>
        <v>31290.680856012597</v>
      </c>
      <c r="T7875" s="72">
        <f t="shared" si="368"/>
        <v>-4414.8359898634944</v>
      </c>
    </row>
    <row r="7876" spans="2:20" x14ac:dyDescent="0.25">
      <c r="B7876" s="64">
        <v>42930</v>
      </c>
      <c r="C7876" s="65">
        <v>46</v>
      </c>
      <c r="D7876" s="66">
        <v>2.15245</v>
      </c>
      <c r="E7876" s="57"/>
      <c r="F7876" s="67">
        <v>42930</v>
      </c>
      <c r="G7876" s="68">
        <v>46</v>
      </c>
      <c r="H7876" s="69">
        <v>24085.99</v>
      </c>
      <c r="I7876" s="57"/>
      <c r="J7876" s="67">
        <v>42930</v>
      </c>
      <c r="K7876" s="68">
        <v>46</v>
      </c>
      <c r="L7876" s="69">
        <v>-15063.05</v>
      </c>
      <c r="M7876" s="57"/>
      <c r="N7876" s="67">
        <v>42930</v>
      </c>
      <c r="O7876" s="68">
        <v>46</v>
      </c>
      <c r="P7876" s="69">
        <v>11339.300450000001</v>
      </c>
      <c r="Q7876" s="57"/>
      <c r="R7876" s="70">
        <f t="shared" si="366"/>
        <v>-0.62538637606342928</v>
      </c>
      <c r="S7876" s="71">
        <f t="shared" si="367"/>
        <v>24407.2772536025</v>
      </c>
      <c r="T7876" s="72">
        <f t="shared" si="368"/>
        <v>-7091.4440155199136</v>
      </c>
    </row>
    <row r="7877" spans="2:20" x14ac:dyDescent="0.25">
      <c r="B7877" s="64">
        <v>42930</v>
      </c>
      <c r="C7877" s="65">
        <v>47</v>
      </c>
      <c r="D7877" s="66">
        <v>3.0537700000000001</v>
      </c>
      <c r="E7877" s="57"/>
      <c r="F7877" s="67">
        <v>42930</v>
      </c>
      <c r="G7877" s="68">
        <v>47</v>
      </c>
      <c r="H7877" s="69">
        <v>22830.14</v>
      </c>
      <c r="I7877" s="57"/>
      <c r="J7877" s="67">
        <v>42930</v>
      </c>
      <c r="K7877" s="68">
        <v>47</v>
      </c>
      <c r="L7877" s="69">
        <v>-5948.12</v>
      </c>
      <c r="M7877" s="57"/>
      <c r="N7877" s="67">
        <v>42930</v>
      </c>
      <c r="O7877" s="68">
        <v>47</v>
      </c>
      <c r="P7877" s="69">
        <v>10879.65517</v>
      </c>
      <c r="Q7877" s="57"/>
      <c r="R7877" s="70">
        <f t="shared" si="366"/>
        <v>-0.26053804313070356</v>
      </c>
      <c r="S7877" s="71">
        <f t="shared" si="367"/>
        <v>33223.964568490905</v>
      </c>
      <c r="T7877" s="72">
        <f t="shared" si="368"/>
        <v>-2834.5640679286421</v>
      </c>
    </row>
    <row r="7878" spans="2:20" x14ac:dyDescent="0.25">
      <c r="B7878" s="64">
        <v>42930</v>
      </c>
      <c r="C7878" s="65">
        <v>48</v>
      </c>
      <c r="D7878" s="66">
        <v>3.3505400000000001</v>
      </c>
      <c r="E7878" s="57"/>
      <c r="F7878" s="67">
        <v>42930</v>
      </c>
      <c r="G7878" s="68">
        <v>48</v>
      </c>
      <c r="H7878" s="69">
        <v>21312.73</v>
      </c>
      <c r="I7878" s="57"/>
      <c r="J7878" s="67">
        <v>42930</v>
      </c>
      <c r="K7878" s="68">
        <v>48</v>
      </c>
      <c r="L7878" s="69">
        <v>-6582.18</v>
      </c>
      <c r="M7878" s="57"/>
      <c r="N7878" s="67">
        <v>42930</v>
      </c>
      <c r="O7878" s="68">
        <v>48</v>
      </c>
      <c r="P7878" s="69">
        <v>10130.18921</v>
      </c>
      <c r="Q7878" s="57"/>
      <c r="R7878" s="70">
        <f t="shared" si="366"/>
        <v>-0.30883795740855352</v>
      </c>
      <c r="S7878" s="71">
        <f t="shared" si="367"/>
        <v>33941.604155673405</v>
      </c>
      <c r="T7878" s="72">
        <f t="shared" si="368"/>
        <v>-3128.5869437785686</v>
      </c>
    </row>
    <row r="7879" spans="2:20" x14ac:dyDescent="0.25">
      <c r="B7879" s="64">
        <v>42931</v>
      </c>
      <c r="C7879" s="65">
        <v>1</v>
      </c>
      <c r="D7879" s="66">
        <v>3.7739199999999999</v>
      </c>
      <c r="E7879" s="57"/>
      <c r="F7879" s="67">
        <v>42931</v>
      </c>
      <c r="G7879" s="68">
        <v>1</v>
      </c>
      <c r="H7879" s="69">
        <v>20942.61</v>
      </c>
      <c r="I7879" s="57"/>
      <c r="J7879" s="67">
        <v>42931</v>
      </c>
      <c r="K7879" s="68">
        <v>1</v>
      </c>
      <c r="L7879" s="69">
        <v>-6886.71</v>
      </c>
      <c r="M7879" s="57"/>
      <c r="N7879" s="67">
        <v>42931</v>
      </c>
      <c r="O7879" s="68">
        <v>1</v>
      </c>
      <c r="P7879" s="69">
        <v>9937.9797610000005</v>
      </c>
      <c r="Q7879" s="57"/>
      <c r="R7879" s="70">
        <f t="shared" si="366"/>
        <v>-0.32883723661950442</v>
      </c>
      <c r="S7879" s="71">
        <f t="shared" si="367"/>
        <v>37505.140579633124</v>
      </c>
      <c r="T7879" s="72">
        <f t="shared" si="368"/>
        <v>-3267.9778021878033</v>
      </c>
    </row>
    <row r="7880" spans="2:20" x14ac:dyDescent="0.25">
      <c r="B7880" s="64">
        <v>42931</v>
      </c>
      <c r="C7880" s="65">
        <v>2</v>
      </c>
      <c r="D7880" s="66">
        <v>3.62906</v>
      </c>
      <c r="E7880" s="57"/>
      <c r="F7880" s="67">
        <v>42931</v>
      </c>
      <c r="G7880" s="68">
        <v>2</v>
      </c>
      <c r="H7880" s="69">
        <v>20314.189999999999</v>
      </c>
      <c r="I7880" s="57"/>
      <c r="J7880" s="67">
        <v>42931</v>
      </c>
      <c r="K7880" s="68">
        <v>2</v>
      </c>
      <c r="L7880" s="69">
        <v>-6743.78</v>
      </c>
      <c r="M7880" s="57"/>
      <c r="N7880" s="67">
        <v>42931</v>
      </c>
      <c r="O7880" s="68">
        <v>2</v>
      </c>
      <c r="P7880" s="69">
        <v>9620.3624089999994</v>
      </c>
      <c r="Q7880" s="57"/>
      <c r="R7880" s="70">
        <f t="shared" si="366"/>
        <v>-0.33197385669819962</v>
      </c>
      <c r="S7880" s="71">
        <f t="shared" si="367"/>
        <v>34912.872404005539</v>
      </c>
      <c r="T7880" s="72">
        <f t="shared" si="368"/>
        <v>-3193.7088117501121</v>
      </c>
    </row>
    <row r="7881" spans="2:20" x14ac:dyDescent="0.25">
      <c r="B7881" s="64">
        <v>42931</v>
      </c>
      <c r="C7881" s="65">
        <v>3</v>
      </c>
      <c r="D7881" s="66">
        <v>4.0711599999999999</v>
      </c>
      <c r="E7881" s="57"/>
      <c r="F7881" s="67">
        <v>42931</v>
      </c>
      <c r="G7881" s="68">
        <v>3</v>
      </c>
      <c r="H7881" s="69">
        <v>19987.36</v>
      </c>
      <c r="I7881" s="57"/>
      <c r="J7881" s="67">
        <v>42931</v>
      </c>
      <c r="K7881" s="68">
        <v>3</v>
      </c>
      <c r="L7881" s="69">
        <v>-2085.52</v>
      </c>
      <c r="M7881" s="57"/>
      <c r="N7881" s="67">
        <v>42931</v>
      </c>
      <c r="O7881" s="68">
        <v>3</v>
      </c>
      <c r="P7881" s="69">
        <v>9622.0310229999995</v>
      </c>
      <c r="Q7881" s="57"/>
      <c r="R7881" s="70">
        <f t="shared" si="366"/>
        <v>-0.10434194410867668</v>
      </c>
      <c r="S7881" s="71">
        <f t="shared" si="367"/>
        <v>39172.827819596678</v>
      </c>
      <c r="T7881" s="72">
        <f t="shared" si="368"/>
        <v>-1003.9814232138191</v>
      </c>
    </row>
    <row r="7882" spans="2:20" x14ac:dyDescent="0.25">
      <c r="B7882" s="64">
        <v>42931</v>
      </c>
      <c r="C7882" s="65">
        <v>4</v>
      </c>
      <c r="D7882" s="66">
        <v>4.2025800000000002</v>
      </c>
      <c r="E7882" s="57"/>
      <c r="F7882" s="67">
        <v>42931</v>
      </c>
      <c r="G7882" s="68">
        <v>4</v>
      </c>
      <c r="H7882" s="69">
        <v>19864.11</v>
      </c>
      <c r="I7882" s="57"/>
      <c r="J7882" s="67">
        <v>42931</v>
      </c>
      <c r="K7882" s="68">
        <v>4</v>
      </c>
      <c r="L7882" s="69">
        <v>-1833.31</v>
      </c>
      <c r="M7882" s="57"/>
      <c r="N7882" s="67">
        <v>42931</v>
      </c>
      <c r="O7882" s="68">
        <v>4</v>
      </c>
      <c r="P7882" s="69">
        <v>9527.7848849999991</v>
      </c>
      <c r="Q7882" s="57"/>
      <c r="R7882" s="70">
        <f t="shared" ref="R7882:R7945" si="369">L7882/H7882</f>
        <v>-9.2292581948045987E-2</v>
      </c>
      <c r="S7882" s="71">
        <f t="shared" ref="S7882:S7945" si="370">P7882*D7882</f>
        <v>40041.278202003297</v>
      </c>
      <c r="T7882" s="72">
        <f t="shared" ref="T7882:T7945" si="371">P7882*R7882</f>
        <v>-879.34386728221637</v>
      </c>
    </row>
    <row r="7883" spans="2:20" x14ac:dyDescent="0.25">
      <c r="B7883" s="64">
        <v>42931</v>
      </c>
      <c r="C7883" s="65">
        <v>5</v>
      </c>
      <c r="D7883" s="66">
        <v>4.7834500000000002</v>
      </c>
      <c r="E7883" s="57"/>
      <c r="F7883" s="67">
        <v>42931</v>
      </c>
      <c r="G7883" s="68">
        <v>5</v>
      </c>
      <c r="H7883" s="69">
        <v>19487.97</v>
      </c>
      <c r="I7883" s="57"/>
      <c r="J7883" s="67">
        <v>42931</v>
      </c>
      <c r="K7883" s="68">
        <v>5</v>
      </c>
      <c r="L7883" s="69">
        <v>-1418.03</v>
      </c>
      <c r="M7883" s="57"/>
      <c r="N7883" s="67">
        <v>42931</v>
      </c>
      <c r="O7883" s="68">
        <v>5</v>
      </c>
      <c r="P7883" s="69">
        <v>9328.991059</v>
      </c>
      <c r="Q7883" s="57"/>
      <c r="R7883" s="70">
        <f t="shared" si="369"/>
        <v>-7.2764377202961611E-2</v>
      </c>
      <c r="S7883" s="71">
        <f t="shared" si="370"/>
        <v>44624.762281173549</v>
      </c>
      <c r="T7883" s="72">
        <f t="shared" si="371"/>
        <v>-678.81822434013225</v>
      </c>
    </row>
    <row r="7884" spans="2:20" x14ac:dyDescent="0.25">
      <c r="B7884" s="64">
        <v>42931</v>
      </c>
      <c r="C7884" s="65">
        <v>6</v>
      </c>
      <c r="D7884" s="66">
        <v>4.2601699999999996</v>
      </c>
      <c r="E7884" s="57"/>
      <c r="F7884" s="67">
        <v>42931</v>
      </c>
      <c r="G7884" s="68">
        <v>6</v>
      </c>
      <c r="H7884" s="69">
        <v>19122.46</v>
      </c>
      <c r="I7884" s="57"/>
      <c r="J7884" s="67">
        <v>42931</v>
      </c>
      <c r="K7884" s="68">
        <v>6</v>
      </c>
      <c r="L7884" s="69">
        <v>-6336.58</v>
      </c>
      <c r="M7884" s="57"/>
      <c r="N7884" s="67">
        <v>42931</v>
      </c>
      <c r="O7884" s="68">
        <v>6</v>
      </c>
      <c r="P7884" s="69">
        <v>9159.4381049999993</v>
      </c>
      <c r="Q7884" s="57"/>
      <c r="R7884" s="70">
        <f t="shared" si="369"/>
        <v>-0.33136845364037892</v>
      </c>
      <c r="S7884" s="71">
        <f t="shared" si="370"/>
        <v>39020.763431777843</v>
      </c>
      <c r="T7884" s="72">
        <f t="shared" si="371"/>
        <v>-3035.1488410686125</v>
      </c>
    </row>
    <row r="7885" spans="2:20" x14ac:dyDescent="0.25">
      <c r="B7885" s="64">
        <v>42931</v>
      </c>
      <c r="C7885" s="65">
        <v>7</v>
      </c>
      <c r="D7885" s="66">
        <v>4.2790499999999998</v>
      </c>
      <c r="E7885" s="57"/>
      <c r="F7885" s="67">
        <v>42931</v>
      </c>
      <c r="G7885" s="68">
        <v>7</v>
      </c>
      <c r="H7885" s="69">
        <v>18829.849999999999</v>
      </c>
      <c r="I7885" s="57"/>
      <c r="J7885" s="67">
        <v>42931</v>
      </c>
      <c r="K7885" s="68">
        <v>7</v>
      </c>
      <c r="L7885" s="69">
        <v>-7855.83</v>
      </c>
      <c r="M7885" s="57"/>
      <c r="N7885" s="67">
        <v>42931</v>
      </c>
      <c r="O7885" s="68">
        <v>7</v>
      </c>
      <c r="P7885" s="69">
        <v>9052.8983310000003</v>
      </c>
      <c r="Q7885" s="57"/>
      <c r="R7885" s="70">
        <f t="shared" si="369"/>
        <v>-0.41720088051683896</v>
      </c>
      <c r="S7885" s="71">
        <f t="shared" si="370"/>
        <v>38737.804603265547</v>
      </c>
      <c r="T7885" s="72">
        <f t="shared" si="371"/>
        <v>-3776.8771549226221</v>
      </c>
    </row>
    <row r="7886" spans="2:20" x14ac:dyDescent="0.25">
      <c r="B7886" s="64">
        <v>42931</v>
      </c>
      <c r="C7886" s="65">
        <v>8</v>
      </c>
      <c r="D7886" s="66">
        <v>4.1001300000000001</v>
      </c>
      <c r="E7886" s="57"/>
      <c r="F7886" s="67">
        <v>42931</v>
      </c>
      <c r="G7886" s="68">
        <v>8</v>
      </c>
      <c r="H7886" s="69">
        <v>18732.580000000002</v>
      </c>
      <c r="I7886" s="57"/>
      <c r="J7886" s="67">
        <v>42931</v>
      </c>
      <c r="K7886" s="68">
        <v>8</v>
      </c>
      <c r="L7886" s="69">
        <v>-8230.7199999999993</v>
      </c>
      <c r="M7886" s="57"/>
      <c r="N7886" s="67">
        <v>42931</v>
      </c>
      <c r="O7886" s="68">
        <v>8</v>
      </c>
      <c r="P7886" s="69">
        <v>9026.0868109999992</v>
      </c>
      <c r="Q7886" s="57"/>
      <c r="R7886" s="70">
        <f t="shared" si="369"/>
        <v>-0.43937994659571711</v>
      </c>
      <c r="S7886" s="71">
        <f t="shared" si="370"/>
        <v>37008.129316385428</v>
      </c>
      <c r="T7886" s="72">
        <f t="shared" si="371"/>
        <v>-3965.881540985486</v>
      </c>
    </row>
    <row r="7887" spans="2:20" x14ac:dyDescent="0.25">
      <c r="B7887" s="64">
        <v>42931</v>
      </c>
      <c r="C7887" s="65">
        <v>9</v>
      </c>
      <c r="D7887" s="66">
        <v>4.0853700000000002</v>
      </c>
      <c r="E7887" s="57"/>
      <c r="F7887" s="67">
        <v>42931</v>
      </c>
      <c r="G7887" s="68">
        <v>9</v>
      </c>
      <c r="H7887" s="69">
        <v>18905.599999999999</v>
      </c>
      <c r="I7887" s="57"/>
      <c r="J7887" s="67">
        <v>42931</v>
      </c>
      <c r="K7887" s="68">
        <v>9</v>
      </c>
      <c r="L7887" s="69">
        <v>-7165.4</v>
      </c>
      <c r="M7887" s="57"/>
      <c r="N7887" s="67">
        <v>42931</v>
      </c>
      <c r="O7887" s="68">
        <v>9</v>
      </c>
      <c r="P7887" s="69">
        <v>9176.9873009999992</v>
      </c>
      <c r="Q7887" s="57"/>
      <c r="R7887" s="70">
        <f t="shared" si="369"/>
        <v>-0.37900939404197698</v>
      </c>
      <c r="S7887" s="71">
        <f t="shared" si="370"/>
        <v>37491.388609886366</v>
      </c>
      <c r="T7887" s="72">
        <f t="shared" si="371"/>
        <v>-3478.1643960829274</v>
      </c>
    </row>
    <row r="7888" spans="2:20" x14ac:dyDescent="0.25">
      <c r="B7888" s="64">
        <v>42931</v>
      </c>
      <c r="C7888" s="65">
        <v>10</v>
      </c>
      <c r="D7888" s="66">
        <v>4.4069900000000004</v>
      </c>
      <c r="E7888" s="57"/>
      <c r="F7888" s="67">
        <v>42931</v>
      </c>
      <c r="G7888" s="68">
        <v>10</v>
      </c>
      <c r="H7888" s="69">
        <v>18632.68</v>
      </c>
      <c r="I7888" s="57"/>
      <c r="J7888" s="67">
        <v>42931</v>
      </c>
      <c r="K7888" s="68">
        <v>10</v>
      </c>
      <c r="L7888" s="69">
        <v>-3248.81</v>
      </c>
      <c r="M7888" s="57"/>
      <c r="N7888" s="67">
        <v>42931</v>
      </c>
      <c r="O7888" s="68">
        <v>10</v>
      </c>
      <c r="P7888" s="69">
        <v>9039.3963100000001</v>
      </c>
      <c r="Q7888" s="57"/>
      <c r="R7888" s="70">
        <f t="shared" si="369"/>
        <v>-0.17436085415517252</v>
      </c>
      <c r="S7888" s="71">
        <f t="shared" si="370"/>
        <v>39836.529144206906</v>
      </c>
      <c r="T7888" s="72">
        <f t="shared" si="371"/>
        <v>-1576.1168616587147</v>
      </c>
    </row>
    <row r="7889" spans="2:20" x14ac:dyDescent="0.25">
      <c r="B7889" s="64">
        <v>42931</v>
      </c>
      <c r="C7889" s="65">
        <v>11</v>
      </c>
      <c r="D7889" s="66">
        <v>4.2823099999999998</v>
      </c>
      <c r="E7889" s="57"/>
      <c r="F7889" s="67">
        <v>42931</v>
      </c>
      <c r="G7889" s="68">
        <v>11</v>
      </c>
      <c r="H7889" s="69">
        <v>18397.810000000001</v>
      </c>
      <c r="I7889" s="57"/>
      <c r="J7889" s="67">
        <v>42931</v>
      </c>
      <c r="K7889" s="68">
        <v>11</v>
      </c>
      <c r="L7889" s="69">
        <v>-3969.52</v>
      </c>
      <c r="M7889" s="57"/>
      <c r="N7889" s="67">
        <v>42931</v>
      </c>
      <c r="O7889" s="68">
        <v>11</v>
      </c>
      <c r="P7889" s="69">
        <v>8857.8455169999997</v>
      </c>
      <c r="Q7889" s="57"/>
      <c r="R7889" s="70">
        <f t="shared" si="369"/>
        <v>-0.21576046279421299</v>
      </c>
      <c r="S7889" s="71">
        <f t="shared" si="370"/>
        <v>37932.040435904266</v>
      </c>
      <c r="T7889" s="72">
        <f t="shared" si="371"/>
        <v>-1911.1728481075647</v>
      </c>
    </row>
    <row r="7890" spans="2:20" x14ac:dyDescent="0.25">
      <c r="B7890" s="64">
        <v>42931</v>
      </c>
      <c r="C7890" s="65">
        <v>12</v>
      </c>
      <c r="D7890" s="66">
        <v>4.38687</v>
      </c>
      <c r="E7890" s="57"/>
      <c r="F7890" s="67">
        <v>42931</v>
      </c>
      <c r="G7890" s="68">
        <v>12</v>
      </c>
      <c r="H7890" s="69">
        <v>18354.080000000002</v>
      </c>
      <c r="I7890" s="57"/>
      <c r="J7890" s="67">
        <v>42931</v>
      </c>
      <c r="K7890" s="68">
        <v>12</v>
      </c>
      <c r="L7890" s="69">
        <v>-2620.9499999999998</v>
      </c>
      <c r="M7890" s="57"/>
      <c r="N7890" s="67">
        <v>42931</v>
      </c>
      <c r="O7890" s="68">
        <v>12</v>
      </c>
      <c r="P7890" s="69">
        <v>8818.6617069999993</v>
      </c>
      <c r="Q7890" s="57"/>
      <c r="R7890" s="70">
        <f t="shared" si="369"/>
        <v>-0.14279931219652522</v>
      </c>
      <c r="S7890" s="71">
        <f t="shared" si="370"/>
        <v>38686.322482587086</v>
      </c>
      <c r="T7890" s="72">
        <f t="shared" si="371"/>
        <v>-1259.298826253435</v>
      </c>
    </row>
    <row r="7891" spans="2:20" x14ac:dyDescent="0.25">
      <c r="B7891" s="64">
        <v>42931</v>
      </c>
      <c r="C7891" s="65">
        <v>13</v>
      </c>
      <c r="D7891" s="66">
        <v>4.7378099999999996</v>
      </c>
      <c r="E7891" s="57"/>
      <c r="F7891" s="67">
        <v>42931</v>
      </c>
      <c r="G7891" s="68">
        <v>13</v>
      </c>
      <c r="H7891" s="69">
        <v>18978.560000000001</v>
      </c>
      <c r="I7891" s="57"/>
      <c r="J7891" s="67">
        <v>42931</v>
      </c>
      <c r="K7891" s="68">
        <v>13</v>
      </c>
      <c r="L7891" s="69">
        <v>3561.86</v>
      </c>
      <c r="M7891" s="57"/>
      <c r="N7891" s="67">
        <v>42931</v>
      </c>
      <c r="O7891" s="68">
        <v>13</v>
      </c>
      <c r="P7891" s="69">
        <v>9113.5589540000001</v>
      </c>
      <c r="Q7891" s="57"/>
      <c r="R7891" s="70">
        <f t="shared" si="369"/>
        <v>0.18767809570378363</v>
      </c>
      <c r="S7891" s="71">
        <f t="shared" si="370"/>
        <v>43178.310747850737</v>
      </c>
      <c r="T7891" s="72">
        <f t="shared" si="371"/>
        <v>1710.4153895708862</v>
      </c>
    </row>
    <row r="7892" spans="2:20" x14ac:dyDescent="0.25">
      <c r="B7892" s="64">
        <v>42931</v>
      </c>
      <c r="C7892" s="65">
        <v>14</v>
      </c>
      <c r="D7892" s="66">
        <v>5.0043899999999999</v>
      </c>
      <c r="E7892" s="57"/>
      <c r="F7892" s="67">
        <v>42931</v>
      </c>
      <c r="G7892" s="68">
        <v>14</v>
      </c>
      <c r="H7892" s="69">
        <v>19461.46</v>
      </c>
      <c r="I7892" s="57"/>
      <c r="J7892" s="67">
        <v>42931</v>
      </c>
      <c r="K7892" s="68">
        <v>14</v>
      </c>
      <c r="L7892" s="69">
        <v>2522.46</v>
      </c>
      <c r="M7892" s="57"/>
      <c r="N7892" s="67">
        <v>42931</v>
      </c>
      <c r="O7892" s="68">
        <v>14</v>
      </c>
      <c r="P7892" s="69">
        <v>9350.7139640000005</v>
      </c>
      <c r="Q7892" s="57"/>
      <c r="R7892" s="70">
        <f t="shared" si="369"/>
        <v>0.12961309172076504</v>
      </c>
      <c r="S7892" s="71">
        <f t="shared" si="370"/>
        <v>46794.619454301959</v>
      </c>
      <c r="T7892" s="72">
        <f t="shared" si="371"/>
        <v>1211.9749466705705</v>
      </c>
    </row>
    <row r="7893" spans="2:20" x14ac:dyDescent="0.25">
      <c r="B7893" s="64">
        <v>42931</v>
      </c>
      <c r="C7893" s="65">
        <v>15</v>
      </c>
      <c r="D7893" s="66">
        <v>3.6893899999999999</v>
      </c>
      <c r="E7893" s="57"/>
      <c r="F7893" s="67">
        <v>42931</v>
      </c>
      <c r="G7893" s="68">
        <v>15</v>
      </c>
      <c r="H7893" s="69">
        <v>20160.830000000002</v>
      </c>
      <c r="I7893" s="57"/>
      <c r="J7893" s="67">
        <v>42931</v>
      </c>
      <c r="K7893" s="68">
        <v>15</v>
      </c>
      <c r="L7893" s="69">
        <v>-4482.5</v>
      </c>
      <c r="M7893" s="57"/>
      <c r="N7893" s="67">
        <v>42931</v>
      </c>
      <c r="O7893" s="68">
        <v>15</v>
      </c>
      <c r="P7893" s="69">
        <v>9713.8868619999994</v>
      </c>
      <c r="Q7893" s="57"/>
      <c r="R7893" s="70">
        <f t="shared" si="369"/>
        <v>-0.22233707640012834</v>
      </c>
      <c r="S7893" s="71">
        <f t="shared" si="370"/>
        <v>35838.317049794176</v>
      </c>
      <c r="T7893" s="72">
        <f t="shared" si="371"/>
        <v>-2159.7572053786967</v>
      </c>
    </row>
    <row r="7894" spans="2:20" x14ac:dyDescent="0.25">
      <c r="B7894" s="64">
        <v>42931</v>
      </c>
      <c r="C7894" s="65">
        <v>16</v>
      </c>
      <c r="D7894" s="66">
        <v>3.7139000000000002</v>
      </c>
      <c r="E7894" s="57"/>
      <c r="F7894" s="67">
        <v>42931</v>
      </c>
      <c r="G7894" s="68">
        <v>16</v>
      </c>
      <c r="H7894" s="69">
        <v>21540.12</v>
      </c>
      <c r="I7894" s="57"/>
      <c r="J7894" s="67">
        <v>42931</v>
      </c>
      <c r="K7894" s="68">
        <v>16</v>
      </c>
      <c r="L7894" s="69">
        <v>-281.33</v>
      </c>
      <c r="M7894" s="57"/>
      <c r="N7894" s="67">
        <v>42931</v>
      </c>
      <c r="O7894" s="68">
        <v>16</v>
      </c>
      <c r="P7894" s="69">
        <v>10405.52068</v>
      </c>
      <c r="Q7894" s="57"/>
      <c r="R7894" s="70">
        <f t="shared" si="369"/>
        <v>-1.3060744322687152E-2</v>
      </c>
      <c r="S7894" s="71">
        <f t="shared" si="370"/>
        <v>38645.063253451997</v>
      </c>
      <c r="T7894" s="72">
        <f t="shared" si="371"/>
        <v>-135.90384514591375</v>
      </c>
    </row>
    <row r="7895" spans="2:20" x14ac:dyDescent="0.25">
      <c r="B7895" s="64">
        <v>42931</v>
      </c>
      <c r="C7895" s="65">
        <v>17</v>
      </c>
      <c r="D7895" s="66">
        <v>3.81765</v>
      </c>
      <c r="E7895" s="57"/>
      <c r="F7895" s="67">
        <v>42931</v>
      </c>
      <c r="G7895" s="68">
        <v>17</v>
      </c>
      <c r="H7895" s="69">
        <v>22318.01</v>
      </c>
      <c r="I7895" s="57"/>
      <c r="J7895" s="67">
        <v>42931</v>
      </c>
      <c r="K7895" s="68">
        <v>17</v>
      </c>
      <c r="L7895" s="69">
        <v>7895.81</v>
      </c>
      <c r="M7895" s="57"/>
      <c r="N7895" s="67">
        <v>42931</v>
      </c>
      <c r="O7895" s="68">
        <v>17</v>
      </c>
      <c r="P7895" s="69">
        <v>10510.12465</v>
      </c>
      <c r="Q7895" s="57"/>
      <c r="R7895" s="70">
        <f t="shared" si="369"/>
        <v>0.35378647110562284</v>
      </c>
      <c r="S7895" s="71">
        <f t="shared" si="370"/>
        <v>40123.977370072498</v>
      </c>
      <c r="T7895" s="72">
        <f t="shared" si="371"/>
        <v>3718.3399108037192</v>
      </c>
    </row>
    <row r="7896" spans="2:20" x14ac:dyDescent="0.25">
      <c r="B7896" s="64">
        <v>42931</v>
      </c>
      <c r="C7896" s="65">
        <v>18</v>
      </c>
      <c r="D7896" s="66">
        <v>3.7663899999999999</v>
      </c>
      <c r="E7896" s="57"/>
      <c r="F7896" s="67">
        <v>42931</v>
      </c>
      <c r="G7896" s="68">
        <v>18</v>
      </c>
      <c r="H7896" s="69">
        <v>23386.77</v>
      </c>
      <c r="I7896" s="57"/>
      <c r="J7896" s="67">
        <v>42931</v>
      </c>
      <c r="K7896" s="68">
        <v>18</v>
      </c>
      <c r="L7896" s="69">
        <v>13521.07</v>
      </c>
      <c r="M7896" s="57"/>
      <c r="N7896" s="67">
        <v>42931</v>
      </c>
      <c r="O7896" s="68">
        <v>18</v>
      </c>
      <c r="P7896" s="69">
        <v>11043.67668</v>
      </c>
      <c r="Q7896" s="57"/>
      <c r="R7896" s="70">
        <f t="shared" si="369"/>
        <v>0.57815038160464227</v>
      </c>
      <c r="S7896" s="71">
        <f t="shared" si="370"/>
        <v>41594.793410785198</v>
      </c>
      <c r="T7896" s="72">
        <f t="shared" si="371"/>
        <v>6384.9058868602888</v>
      </c>
    </row>
    <row r="7897" spans="2:20" x14ac:dyDescent="0.25">
      <c r="B7897" s="64">
        <v>42931</v>
      </c>
      <c r="C7897" s="65">
        <v>19</v>
      </c>
      <c r="D7897" s="66">
        <v>3.86958</v>
      </c>
      <c r="E7897" s="57"/>
      <c r="F7897" s="67">
        <v>42931</v>
      </c>
      <c r="G7897" s="68">
        <v>19</v>
      </c>
      <c r="H7897" s="69">
        <v>24213.97</v>
      </c>
      <c r="I7897" s="57"/>
      <c r="J7897" s="67">
        <v>42931</v>
      </c>
      <c r="K7897" s="68">
        <v>19</v>
      </c>
      <c r="L7897" s="69">
        <v>13753.29</v>
      </c>
      <c r="M7897" s="57"/>
      <c r="N7897" s="67">
        <v>42931</v>
      </c>
      <c r="O7897" s="68">
        <v>19</v>
      </c>
      <c r="P7897" s="69">
        <v>11437.36947</v>
      </c>
      <c r="Q7897" s="57"/>
      <c r="R7897" s="70">
        <f t="shared" si="369"/>
        <v>0.56798988352591506</v>
      </c>
      <c r="S7897" s="71">
        <f t="shared" si="370"/>
        <v>44257.816153722597</v>
      </c>
      <c r="T7897" s="72">
        <f t="shared" si="371"/>
        <v>6496.3101531081566</v>
      </c>
    </row>
    <row r="7898" spans="2:20" x14ac:dyDescent="0.25">
      <c r="B7898" s="64">
        <v>42931</v>
      </c>
      <c r="C7898" s="65">
        <v>20</v>
      </c>
      <c r="D7898" s="66">
        <v>3.8108300000000002</v>
      </c>
      <c r="E7898" s="57"/>
      <c r="F7898" s="67">
        <v>42931</v>
      </c>
      <c r="G7898" s="68">
        <v>20</v>
      </c>
      <c r="H7898" s="69">
        <v>24576.09</v>
      </c>
      <c r="I7898" s="57"/>
      <c r="J7898" s="67">
        <v>42931</v>
      </c>
      <c r="K7898" s="68">
        <v>20</v>
      </c>
      <c r="L7898" s="69">
        <v>12403.21</v>
      </c>
      <c r="M7898" s="57"/>
      <c r="N7898" s="67">
        <v>42931</v>
      </c>
      <c r="O7898" s="68">
        <v>20</v>
      </c>
      <c r="P7898" s="69">
        <v>11640.281629999999</v>
      </c>
      <c r="Q7898" s="57"/>
      <c r="R7898" s="70">
        <f t="shared" si="369"/>
        <v>0.50468605868549465</v>
      </c>
      <c r="S7898" s="71">
        <f t="shared" si="370"/>
        <v>44359.134444052899</v>
      </c>
      <c r="T7898" s="72">
        <f t="shared" si="371"/>
        <v>5874.6878578338656</v>
      </c>
    </row>
    <row r="7899" spans="2:20" x14ac:dyDescent="0.25">
      <c r="B7899" s="64">
        <v>42931</v>
      </c>
      <c r="C7899" s="65">
        <v>21</v>
      </c>
      <c r="D7899" s="66">
        <v>3.6173700000000002</v>
      </c>
      <c r="E7899" s="57"/>
      <c r="F7899" s="67">
        <v>42931</v>
      </c>
      <c r="G7899" s="68">
        <v>21</v>
      </c>
      <c r="H7899" s="69">
        <v>24858.19</v>
      </c>
      <c r="I7899" s="57"/>
      <c r="J7899" s="67">
        <v>42931</v>
      </c>
      <c r="K7899" s="68">
        <v>21</v>
      </c>
      <c r="L7899" s="69">
        <v>2392.4499999999998</v>
      </c>
      <c r="M7899" s="57"/>
      <c r="N7899" s="67">
        <v>42931</v>
      </c>
      <c r="O7899" s="68">
        <v>21</v>
      </c>
      <c r="P7899" s="69">
        <v>11784.69008</v>
      </c>
      <c r="Q7899" s="57"/>
      <c r="R7899" s="70">
        <f t="shared" si="369"/>
        <v>9.6243934091741992E-2</v>
      </c>
      <c r="S7899" s="71">
        <f t="shared" si="370"/>
        <v>42629.584354689607</v>
      </c>
      <c r="T7899" s="72">
        <f t="shared" si="371"/>
        <v>1134.2049353511256</v>
      </c>
    </row>
    <row r="7900" spans="2:20" x14ac:dyDescent="0.25">
      <c r="B7900" s="64">
        <v>42931</v>
      </c>
      <c r="C7900" s="65">
        <v>22</v>
      </c>
      <c r="D7900" s="66">
        <v>3.4113899999999999</v>
      </c>
      <c r="E7900" s="57"/>
      <c r="F7900" s="67">
        <v>42931</v>
      </c>
      <c r="G7900" s="68">
        <v>22</v>
      </c>
      <c r="H7900" s="69">
        <v>24841.759999999998</v>
      </c>
      <c r="I7900" s="57"/>
      <c r="J7900" s="67">
        <v>42931</v>
      </c>
      <c r="K7900" s="68">
        <v>22</v>
      </c>
      <c r="L7900" s="69">
        <v>-3642.46</v>
      </c>
      <c r="M7900" s="57"/>
      <c r="N7900" s="67">
        <v>42931</v>
      </c>
      <c r="O7900" s="68">
        <v>22</v>
      </c>
      <c r="P7900" s="69">
        <v>11773.792149999999</v>
      </c>
      <c r="Q7900" s="57"/>
      <c r="R7900" s="70">
        <f t="shared" si="369"/>
        <v>-0.14662648701219239</v>
      </c>
      <c r="S7900" s="71">
        <f t="shared" si="370"/>
        <v>40164.996802588495</v>
      </c>
      <c r="T7900" s="72">
        <f t="shared" si="371"/>
        <v>-1726.3497817662276</v>
      </c>
    </row>
    <row r="7901" spans="2:20" x14ac:dyDescent="0.25">
      <c r="B7901" s="64">
        <v>42931</v>
      </c>
      <c r="C7901" s="65">
        <v>23</v>
      </c>
      <c r="D7901" s="66">
        <v>3.12296</v>
      </c>
      <c r="E7901" s="57"/>
      <c r="F7901" s="67">
        <v>42931</v>
      </c>
      <c r="G7901" s="68">
        <v>23</v>
      </c>
      <c r="H7901" s="69">
        <v>24567.46</v>
      </c>
      <c r="I7901" s="57"/>
      <c r="J7901" s="67">
        <v>42931</v>
      </c>
      <c r="K7901" s="68">
        <v>23</v>
      </c>
      <c r="L7901" s="69">
        <v>-6882.08</v>
      </c>
      <c r="M7901" s="57"/>
      <c r="N7901" s="67">
        <v>42931</v>
      </c>
      <c r="O7901" s="68">
        <v>23</v>
      </c>
      <c r="P7901" s="69">
        <v>11596.69052</v>
      </c>
      <c r="Q7901" s="57"/>
      <c r="R7901" s="70">
        <f t="shared" si="369"/>
        <v>-0.28012989539822186</v>
      </c>
      <c r="S7901" s="71">
        <f t="shared" si="370"/>
        <v>36216.000626339199</v>
      </c>
      <c r="T7901" s="72">
        <f t="shared" si="371"/>
        <v>-3248.5797023331511</v>
      </c>
    </row>
    <row r="7902" spans="2:20" x14ac:dyDescent="0.25">
      <c r="B7902" s="64">
        <v>42931</v>
      </c>
      <c r="C7902" s="65">
        <v>24</v>
      </c>
      <c r="D7902" s="66">
        <v>3.1497099999999998</v>
      </c>
      <c r="E7902" s="57"/>
      <c r="F7902" s="67">
        <v>42931</v>
      </c>
      <c r="G7902" s="68">
        <v>24</v>
      </c>
      <c r="H7902" s="69">
        <v>24146.13</v>
      </c>
      <c r="I7902" s="57"/>
      <c r="J7902" s="67">
        <v>42931</v>
      </c>
      <c r="K7902" s="68">
        <v>24</v>
      </c>
      <c r="L7902" s="69">
        <v>-10025.629999999999</v>
      </c>
      <c r="M7902" s="57"/>
      <c r="N7902" s="67">
        <v>42931</v>
      </c>
      <c r="O7902" s="68">
        <v>24</v>
      </c>
      <c r="P7902" s="69">
        <v>11404.40994</v>
      </c>
      <c r="Q7902" s="57"/>
      <c r="R7902" s="70">
        <f t="shared" si="369"/>
        <v>-0.41520649478819166</v>
      </c>
      <c r="S7902" s="71">
        <f t="shared" si="370"/>
        <v>35920.584032117396</v>
      </c>
      <c r="T7902" s="72">
        <f t="shared" si="371"/>
        <v>-4735.1850763150114</v>
      </c>
    </row>
    <row r="7903" spans="2:20" x14ac:dyDescent="0.25">
      <c r="B7903" s="64">
        <v>42931</v>
      </c>
      <c r="C7903" s="65">
        <v>25</v>
      </c>
      <c r="D7903" s="66">
        <v>3.1431499999999999</v>
      </c>
      <c r="E7903" s="57"/>
      <c r="F7903" s="67">
        <v>42931</v>
      </c>
      <c r="G7903" s="68">
        <v>25</v>
      </c>
      <c r="H7903" s="69">
        <v>23970.29</v>
      </c>
      <c r="I7903" s="57"/>
      <c r="J7903" s="67">
        <v>42931</v>
      </c>
      <c r="K7903" s="68">
        <v>25</v>
      </c>
      <c r="L7903" s="69">
        <v>-11172.65</v>
      </c>
      <c r="M7903" s="57"/>
      <c r="N7903" s="67">
        <v>42931</v>
      </c>
      <c r="O7903" s="68">
        <v>25</v>
      </c>
      <c r="P7903" s="69">
        <v>11306.26456</v>
      </c>
      <c r="Q7903" s="57"/>
      <c r="R7903" s="70">
        <f t="shared" si="369"/>
        <v>-0.46610408134403042</v>
      </c>
      <c r="S7903" s="71">
        <f t="shared" si="370"/>
        <v>35537.285451764001</v>
      </c>
      <c r="T7903" s="72">
        <f t="shared" si="371"/>
        <v>-5269.8960561713684</v>
      </c>
    </row>
    <row r="7904" spans="2:20" x14ac:dyDescent="0.25">
      <c r="B7904" s="64">
        <v>42931</v>
      </c>
      <c r="C7904" s="65">
        <v>26</v>
      </c>
      <c r="D7904" s="66">
        <v>3.6696900000000001</v>
      </c>
      <c r="E7904" s="57"/>
      <c r="F7904" s="67">
        <v>42931</v>
      </c>
      <c r="G7904" s="68">
        <v>26</v>
      </c>
      <c r="H7904" s="69">
        <v>23820.44</v>
      </c>
      <c r="I7904" s="57"/>
      <c r="J7904" s="67">
        <v>42931</v>
      </c>
      <c r="K7904" s="68">
        <v>26</v>
      </c>
      <c r="L7904" s="69">
        <v>-1001.9</v>
      </c>
      <c r="M7904" s="57"/>
      <c r="N7904" s="67">
        <v>42931</v>
      </c>
      <c r="O7904" s="68">
        <v>26</v>
      </c>
      <c r="P7904" s="69">
        <v>11162.23018</v>
      </c>
      <c r="Q7904" s="57"/>
      <c r="R7904" s="70">
        <f t="shared" si="369"/>
        <v>-4.206051609458096E-2</v>
      </c>
      <c r="S7904" s="71">
        <f t="shared" si="370"/>
        <v>40961.924469244201</v>
      </c>
      <c r="T7904" s="72">
        <f t="shared" si="371"/>
        <v>-469.48916213730735</v>
      </c>
    </row>
    <row r="7905" spans="2:20" x14ac:dyDescent="0.25">
      <c r="B7905" s="64">
        <v>42931</v>
      </c>
      <c r="C7905" s="65">
        <v>27</v>
      </c>
      <c r="D7905" s="66">
        <v>3.88585</v>
      </c>
      <c r="E7905" s="57"/>
      <c r="F7905" s="67">
        <v>42931</v>
      </c>
      <c r="G7905" s="68">
        <v>27</v>
      </c>
      <c r="H7905" s="69">
        <v>23735.17</v>
      </c>
      <c r="I7905" s="57"/>
      <c r="J7905" s="67">
        <v>42931</v>
      </c>
      <c r="K7905" s="68">
        <v>27</v>
      </c>
      <c r="L7905" s="69">
        <v>-18477.740000000002</v>
      </c>
      <c r="M7905" s="57"/>
      <c r="N7905" s="67">
        <v>42931</v>
      </c>
      <c r="O7905" s="68">
        <v>27</v>
      </c>
      <c r="P7905" s="69">
        <v>11334.501990000001</v>
      </c>
      <c r="Q7905" s="57"/>
      <c r="R7905" s="70">
        <f t="shared" si="369"/>
        <v>-0.77849621468900387</v>
      </c>
      <c r="S7905" s="71">
        <f t="shared" si="370"/>
        <v>44044.174557841499</v>
      </c>
      <c r="T7905" s="72">
        <f t="shared" si="371"/>
        <v>-8823.8668945999816</v>
      </c>
    </row>
    <row r="7906" spans="2:20" x14ac:dyDescent="0.25">
      <c r="B7906" s="64">
        <v>42931</v>
      </c>
      <c r="C7906" s="65">
        <v>28</v>
      </c>
      <c r="D7906" s="66">
        <v>4.6313700000000004</v>
      </c>
      <c r="E7906" s="57"/>
      <c r="F7906" s="67">
        <v>42931</v>
      </c>
      <c r="G7906" s="68">
        <v>28</v>
      </c>
      <c r="H7906" s="69">
        <v>23392.55</v>
      </c>
      <c r="I7906" s="57"/>
      <c r="J7906" s="67">
        <v>42931</v>
      </c>
      <c r="K7906" s="68">
        <v>28</v>
      </c>
      <c r="L7906" s="69">
        <v>-18709.939999999999</v>
      </c>
      <c r="M7906" s="57"/>
      <c r="N7906" s="67">
        <v>42931</v>
      </c>
      <c r="O7906" s="68">
        <v>28</v>
      </c>
      <c r="P7906" s="69">
        <v>11125.3735</v>
      </c>
      <c r="Q7906" s="57"/>
      <c r="R7906" s="70">
        <f t="shared" si="369"/>
        <v>-0.79982473052317937</v>
      </c>
      <c r="S7906" s="71">
        <f t="shared" si="370"/>
        <v>51525.721066695005</v>
      </c>
      <c r="T7906" s="72">
        <f t="shared" si="371"/>
        <v>-8898.3488616072209</v>
      </c>
    </row>
    <row r="7907" spans="2:20" x14ac:dyDescent="0.25">
      <c r="B7907" s="64">
        <v>42931</v>
      </c>
      <c r="C7907" s="65">
        <v>29</v>
      </c>
      <c r="D7907" s="66">
        <v>5.0709</v>
      </c>
      <c r="E7907" s="57"/>
      <c r="F7907" s="67">
        <v>42931</v>
      </c>
      <c r="G7907" s="68">
        <v>29</v>
      </c>
      <c r="H7907" s="69">
        <v>23050.49</v>
      </c>
      <c r="I7907" s="57"/>
      <c r="J7907" s="67">
        <v>42931</v>
      </c>
      <c r="K7907" s="68">
        <v>29</v>
      </c>
      <c r="L7907" s="69">
        <v>-13488.26</v>
      </c>
      <c r="M7907" s="57"/>
      <c r="N7907" s="67">
        <v>42931</v>
      </c>
      <c r="O7907" s="68">
        <v>29</v>
      </c>
      <c r="P7907" s="69">
        <v>10963.741830000001</v>
      </c>
      <c r="Q7907" s="57"/>
      <c r="R7907" s="70">
        <f t="shared" si="369"/>
        <v>-0.58516153018872918</v>
      </c>
      <c r="S7907" s="71">
        <f t="shared" si="370"/>
        <v>55596.038445747006</v>
      </c>
      <c r="T7907" s="72">
        <f t="shared" si="371"/>
        <v>-6415.5599458369788</v>
      </c>
    </row>
    <row r="7908" spans="2:20" x14ac:dyDescent="0.25">
      <c r="B7908" s="64">
        <v>42931</v>
      </c>
      <c r="C7908" s="65">
        <v>30</v>
      </c>
      <c r="D7908" s="66">
        <v>5.7240200000000003</v>
      </c>
      <c r="E7908" s="57"/>
      <c r="F7908" s="67">
        <v>42931</v>
      </c>
      <c r="G7908" s="68">
        <v>30</v>
      </c>
      <c r="H7908" s="69">
        <v>22757.65</v>
      </c>
      <c r="I7908" s="57"/>
      <c r="J7908" s="67">
        <v>42931</v>
      </c>
      <c r="K7908" s="68">
        <v>30</v>
      </c>
      <c r="L7908" s="69">
        <v>-16273.6</v>
      </c>
      <c r="M7908" s="57"/>
      <c r="N7908" s="67">
        <v>42931</v>
      </c>
      <c r="O7908" s="68">
        <v>30</v>
      </c>
      <c r="P7908" s="69">
        <v>10772.501609999999</v>
      </c>
      <c r="Q7908" s="57"/>
      <c r="R7908" s="70">
        <f t="shared" si="369"/>
        <v>-0.71508262056934702</v>
      </c>
      <c r="S7908" s="71">
        <f t="shared" si="370"/>
        <v>61662.014665672199</v>
      </c>
      <c r="T7908" s="72">
        <f t="shared" si="371"/>
        <v>-7703.2286813663095</v>
      </c>
    </row>
    <row r="7909" spans="2:20" x14ac:dyDescent="0.25">
      <c r="B7909" s="64">
        <v>42931</v>
      </c>
      <c r="C7909" s="65">
        <v>31</v>
      </c>
      <c r="D7909" s="66">
        <v>6.78972</v>
      </c>
      <c r="E7909" s="57"/>
      <c r="F7909" s="67">
        <v>42931</v>
      </c>
      <c r="G7909" s="68">
        <v>31</v>
      </c>
      <c r="H7909" s="69">
        <v>23008.22</v>
      </c>
      <c r="I7909" s="57"/>
      <c r="J7909" s="67">
        <v>42931</v>
      </c>
      <c r="K7909" s="68">
        <v>31</v>
      </c>
      <c r="L7909" s="69">
        <v>-6499.88</v>
      </c>
      <c r="M7909" s="57"/>
      <c r="N7909" s="67">
        <v>42931</v>
      </c>
      <c r="O7909" s="68">
        <v>31</v>
      </c>
      <c r="P7909" s="69">
        <v>10980.64119</v>
      </c>
      <c r="Q7909" s="57"/>
      <c r="R7909" s="70">
        <f t="shared" si="369"/>
        <v>-0.28250251431879564</v>
      </c>
      <c r="S7909" s="71">
        <f t="shared" si="370"/>
        <v>74555.479100566808</v>
      </c>
      <c r="T7909" s="72">
        <f t="shared" si="371"/>
        <v>-3102.0587450075323</v>
      </c>
    </row>
    <row r="7910" spans="2:20" x14ac:dyDescent="0.25">
      <c r="B7910" s="64">
        <v>42931</v>
      </c>
      <c r="C7910" s="65">
        <v>32</v>
      </c>
      <c r="D7910" s="66">
        <v>6.4496099999999998</v>
      </c>
      <c r="E7910" s="57"/>
      <c r="F7910" s="67">
        <v>42931</v>
      </c>
      <c r="G7910" s="68">
        <v>32</v>
      </c>
      <c r="H7910" s="69">
        <v>23135.15</v>
      </c>
      <c r="I7910" s="57"/>
      <c r="J7910" s="67">
        <v>42931</v>
      </c>
      <c r="K7910" s="68">
        <v>32</v>
      </c>
      <c r="L7910" s="69">
        <v>-3730.11</v>
      </c>
      <c r="M7910" s="57"/>
      <c r="N7910" s="67">
        <v>42931</v>
      </c>
      <c r="O7910" s="68">
        <v>32</v>
      </c>
      <c r="P7910" s="69">
        <v>11067.81611</v>
      </c>
      <c r="Q7910" s="57"/>
      <c r="R7910" s="70">
        <f t="shared" si="369"/>
        <v>-0.16123128659204716</v>
      </c>
      <c r="S7910" s="71">
        <f t="shared" si="370"/>
        <v>71383.097461217098</v>
      </c>
      <c r="T7910" s="72">
        <f t="shared" si="371"/>
        <v>-1784.4782311794866</v>
      </c>
    </row>
    <row r="7911" spans="2:20" x14ac:dyDescent="0.25">
      <c r="B7911" s="64">
        <v>42931</v>
      </c>
      <c r="C7911" s="65">
        <v>33</v>
      </c>
      <c r="D7911" s="66">
        <v>6.8404199999999999</v>
      </c>
      <c r="E7911" s="57"/>
      <c r="F7911" s="67">
        <v>42931</v>
      </c>
      <c r="G7911" s="68">
        <v>33</v>
      </c>
      <c r="H7911" s="69">
        <v>23387.32</v>
      </c>
      <c r="I7911" s="57"/>
      <c r="J7911" s="67">
        <v>42931</v>
      </c>
      <c r="K7911" s="68">
        <v>33</v>
      </c>
      <c r="L7911" s="69">
        <v>-3020.25</v>
      </c>
      <c r="M7911" s="57"/>
      <c r="N7911" s="67">
        <v>42931</v>
      </c>
      <c r="O7911" s="68">
        <v>33</v>
      </c>
      <c r="P7911" s="69">
        <v>11062.64509</v>
      </c>
      <c r="Q7911" s="57"/>
      <c r="R7911" s="70">
        <f t="shared" si="369"/>
        <v>-0.12914049151420515</v>
      </c>
      <c r="S7911" s="71">
        <f t="shared" si="370"/>
        <v>75673.1387265378</v>
      </c>
      <c r="T7911" s="72">
        <f t="shared" si="371"/>
        <v>-1428.6354243698083</v>
      </c>
    </row>
    <row r="7912" spans="2:20" x14ac:dyDescent="0.25">
      <c r="B7912" s="64">
        <v>42931</v>
      </c>
      <c r="C7912" s="65">
        <v>34</v>
      </c>
      <c r="D7912" s="66">
        <v>7.0817699999999997</v>
      </c>
      <c r="E7912" s="57"/>
      <c r="F7912" s="67">
        <v>42931</v>
      </c>
      <c r="G7912" s="68">
        <v>34</v>
      </c>
      <c r="H7912" s="69">
        <v>24073.7</v>
      </c>
      <c r="I7912" s="57"/>
      <c r="J7912" s="67">
        <v>42931</v>
      </c>
      <c r="K7912" s="68">
        <v>34</v>
      </c>
      <c r="L7912" s="69">
        <v>1488.97</v>
      </c>
      <c r="M7912" s="57"/>
      <c r="N7912" s="67">
        <v>42931</v>
      </c>
      <c r="O7912" s="68">
        <v>34</v>
      </c>
      <c r="P7912" s="69">
        <v>11393.47394</v>
      </c>
      <c r="Q7912" s="57"/>
      <c r="R7912" s="70">
        <f t="shared" si="369"/>
        <v>6.1850484138291993E-2</v>
      </c>
      <c r="S7912" s="71">
        <f t="shared" si="370"/>
        <v>80685.961944073802</v>
      </c>
      <c r="T7912" s="72">
        <f t="shared" si="371"/>
        <v>704.69187920601314</v>
      </c>
    </row>
    <row r="7913" spans="2:20" x14ac:dyDescent="0.25">
      <c r="B7913" s="64">
        <v>42931</v>
      </c>
      <c r="C7913" s="65">
        <v>35</v>
      </c>
      <c r="D7913" s="66">
        <v>7.1165399999999996</v>
      </c>
      <c r="E7913" s="57"/>
      <c r="F7913" s="67">
        <v>42931</v>
      </c>
      <c r="G7913" s="68">
        <v>35</v>
      </c>
      <c r="H7913" s="69">
        <v>24362.07</v>
      </c>
      <c r="I7913" s="57"/>
      <c r="J7913" s="67">
        <v>42931</v>
      </c>
      <c r="K7913" s="68">
        <v>35</v>
      </c>
      <c r="L7913" s="69">
        <v>-3493.92</v>
      </c>
      <c r="M7913" s="57"/>
      <c r="N7913" s="67">
        <v>42931</v>
      </c>
      <c r="O7913" s="68">
        <v>35</v>
      </c>
      <c r="P7913" s="69">
        <v>11392.532499999999</v>
      </c>
      <c r="Q7913" s="57"/>
      <c r="R7913" s="70">
        <f t="shared" si="369"/>
        <v>-0.14341638456830638</v>
      </c>
      <c r="S7913" s="71">
        <f t="shared" si="370"/>
        <v>81075.41323754999</v>
      </c>
      <c r="T7913" s="72">
        <f t="shared" si="371"/>
        <v>-1633.8758222269289</v>
      </c>
    </row>
    <row r="7914" spans="2:20" x14ac:dyDescent="0.25">
      <c r="B7914" s="64">
        <v>42931</v>
      </c>
      <c r="C7914" s="65">
        <v>36</v>
      </c>
      <c r="D7914" s="66">
        <v>7.0483700000000002</v>
      </c>
      <c r="E7914" s="57"/>
      <c r="F7914" s="67">
        <v>42931</v>
      </c>
      <c r="G7914" s="68">
        <v>36</v>
      </c>
      <c r="H7914" s="69">
        <v>24596.01</v>
      </c>
      <c r="I7914" s="57"/>
      <c r="J7914" s="67">
        <v>42931</v>
      </c>
      <c r="K7914" s="68">
        <v>36</v>
      </c>
      <c r="L7914" s="69">
        <v>-3520.74</v>
      </c>
      <c r="M7914" s="57"/>
      <c r="N7914" s="67">
        <v>42931</v>
      </c>
      <c r="O7914" s="68">
        <v>36</v>
      </c>
      <c r="P7914" s="69">
        <v>11458.61987</v>
      </c>
      <c r="Q7914" s="57"/>
      <c r="R7914" s="70">
        <f t="shared" si="369"/>
        <v>-0.1431427292475487</v>
      </c>
      <c r="S7914" s="71">
        <f t="shared" si="370"/>
        <v>80764.592533111907</v>
      </c>
      <c r="T7914" s="72">
        <f t="shared" si="371"/>
        <v>-1640.2181216019917</v>
      </c>
    </row>
    <row r="7915" spans="2:20" x14ac:dyDescent="0.25">
      <c r="B7915" s="64">
        <v>42931</v>
      </c>
      <c r="C7915" s="65">
        <v>37</v>
      </c>
      <c r="D7915" s="66">
        <v>6.8407799999999996</v>
      </c>
      <c r="E7915" s="57"/>
      <c r="F7915" s="67">
        <v>42931</v>
      </c>
      <c r="G7915" s="68">
        <v>37</v>
      </c>
      <c r="H7915" s="69">
        <v>24739.85</v>
      </c>
      <c r="I7915" s="57"/>
      <c r="J7915" s="67">
        <v>42931</v>
      </c>
      <c r="K7915" s="68">
        <v>37</v>
      </c>
      <c r="L7915" s="69">
        <v>-611.53</v>
      </c>
      <c r="M7915" s="57"/>
      <c r="N7915" s="67">
        <v>42931</v>
      </c>
      <c r="O7915" s="68">
        <v>37</v>
      </c>
      <c r="P7915" s="69">
        <v>11680.384819999999</v>
      </c>
      <c r="Q7915" s="57"/>
      <c r="R7915" s="70">
        <f t="shared" si="369"/>
        <v>-2.4718419877242586E-2</v>
      </c>
      <c r="S7915" s="71">
        <f t="shared" si="370"/>
        <v>79902.942868959595</v>
      </c>
      <c r="T7915" s="72">
        <f t="shared" si="371"/>
        <v>-288.72065630853052</v>
      </c>
    </row>
    <row r="7916" spans="2:20" x14ac:dyDescent="0.25">
      <c r="B7916" s="64">
        <v>42931</v>
      </c>
      <c r="C7916" s="65">
        <v>38</v>
      </c>
      <c r="D7916" s="66">
        <v>6.0824999999999996</v>
      </c>
      <c r="E7916" s="57"/>
      <c r="F7916" s="67">
        <v>42931</v>
      </c>
      <c r="G7916" s="68">
        <v>38</v>
      </c>
      <c r="H7916" s="69">
        <v>24637.45</v>
      </c>
      <c r="I7916" s="57"/>
      <c r="J7916" s="67">
        <v>42931</v>
      </c>
      <c r="K7916" s="68">
        <v>38</v>
      </c>
      <c r="L7916" s="69">
        <v>-872.34</v>
      </c>
      <c r="M7916" s="57"/>
      <c r="N7916" s="67">
        <v>42931</v>
      </c>
      <c r="O7916" s="68">
        <v>38</v>
      </c>
      <c r="P7916" s="69">
        <v>11635.509470000001</v>
      </c>
      <c r="Q7916" s="57"/>
      <c r="R7916" s="70">
        <f t="shared" si="369"/>
        <v>-3.5407073378129636E-2</v>
      </c>
      <c r="S7916" s="71">
        <f t="shared" si="370"/>
        <v>70772.986351275002</v>
      </c>
      <c r="T7916" s="72">
        <f t="shared" si="371"/>
        <v>-411.9793375962123</v>
      </c>
    </row>
    <row r="7917" spans="2:20" x14ac:dyDescent="0.25">
      <c r="B7917" s="64">
        <v>42931</v>
      </c>
      <c r="C7917" s="65">
        <v>39</v>
      </c>
      <c r="D7917" s="66">
        <v>6.19252</v>
      </c>
      <c r="E7917" s="57"/>
      <c r="F7917" s="67">
        <v>42931</v>
      </c>
      <c r="G7917" s="68">
        <v>39</v>
      </c>
      <c r="H7917" s="69">
        <v>24447.86</v>
      </c>
      <c r="I7917" s="57"/>
      <c r="J7917" s="67">
        <v>42931</v>
      </c>
      <c r="K7917" s="68">
        <v>39</v>
      </c>
      <c r="L7917" s="69">
        <v>-4021.09</v>
      </c>
      <c r="M7917" s="57"/>
      <c r="N7917" s="67">
        <v>42931</v>
      </c>
      <c r="O7917" s="68">
        <v>39</v>
      </c>
      <c r="P7917" s="69">
        <v>11496.75778</v>
      </c>
      <c r="Q7917" s="57"/>
      <c r="R7917" s="70">
        <f t="shared" si="369"/>
        <v>-0.16447615455913114</v>
      </c>
      <c r="S7917" s="71">
        <f t="shared" si="370"/>
        <v>71193.902487805593</v>
      </c>
      <c r="T7917" s="72">
        <f t="shared" si="371"/>
        <v>-1890.9425095521735</v>
      </c>
    </row>
    <row r="7918" spans="2:20" x14ac:dyDescent="0.25">
      <c r="B7918" s="64">
        <v>42931</v>
      </c>
      <c r="C7918" s="65">
        <v>40</v>
      </c>
      <c r="D7918" s="66">
        <v>6.0226800000000003</v>
      </c>
      <c r="E7918" s="57"/>
      <c r="F7918" s="67">
        <v>42931</v>
      </c>
      <c r="G7918" s="68">
        <v>40</v>
      </c>
      <c r="H7918" s="69">
        <v>24166.37</v>
      </c>
      <c r="I7918" s="57"/>
      <c r="J7918" s="67">
        <v>42931</v>
      </c>
      <c r="K7918" s="68">
        <v>40</v>
      </c>
      <c r="L7918" s="69">
        <v>-380.74</v>
      </c>
      <c r="M7918" s="57"/>
      <c r="N7918" s="67">
        <v>42931</v>
      </c>
      <c r="O7918" s="68">
        <v>40</v>
      </c>
      <c r="P7918" s="69">
        <v>11361.3766</v>
      </c>
      <c r="Q7918" s="57"/>
      <c r="R7918" s="70">
        <f t="shared" si="369"/>
        <v>-1.5754952026307636E-2</v>
      </c>
      <c r="S7918" s="71">
        <f t="shared" si="370"/>
        <v>68425.935621287994</v>
      </c>
      <c r="T7918" s="72">
        <f t="shared" si="371"/>
        <v>-178.99794328581416</v>
      </c>
    </row>
    <row r="7919" spans="2:20" x14ac:dyDescent="0.25">
      <c r="B7919" s="64">
        <v>42931</v>
      </c>
      <c r="C7919" s="65">
        <v>41</v>
      </c>
      <c r="D7919" s="66">
        <v>5.7916600000000003</v>
      </c>
      <c r="E7919" s="57"/>
      <c r="F7919" s="67">
        <v>42931</v>
      </c>
      <c r="G7919" s="68">
        <v>41</v>
      </c>
      <c r="H7919" s="69">
        <v>23583.279999999999</v>
      </c>
      <c r="I7919" s="57"/>
      <c r="J7919" s="67">
        <v>42931</v>
      </c>
      <c r="K7919" s="68">
        <v>41</v>
      </c>
      <c r="L7919" s="69">
        <v>-209.52</v>
      </c>
      <c r="M7919" s="57"/>
      <c r="N7919" s="67">
        <v>42931</v>
      </c>
      <c r="O7919" s="68">
        <v>41</v>
      </c>
      <c r="P7919" s="69">
        <v>11086.023579999999</v>
      </c>
      <c r="Q7919" s="57"/>
      <c r="R7919" s="70">
        <f t="shared" si="369"/>
        <v>-8.884260374299081E-3</v>
      </c>
      <c r="S7919" s="71">
        <f t="shared" si="370"/>
        <v>64206.4793273428</v>
      </c>
      <c r="T7919" s="72">
        <f t="shared" si="371"/>
        <v>-98.491120000339237</v>
      </c>
    </row>
    <row r="7920" spans="2:20" x14ac:dyDescent="0.25">
      <c r="B7920" s="64">
        <v>42931</v>
      </c>
      <c r="C7920" s="65">
        <v>42</v>
      </c>
      <c r="D7920" s="66">
        <v>5.9096399999999996</v>
      </c>
      <c r="E7920" s="57"/>
      <c r="F7920" s="67">
        <v>42931</v>
      </c>
      <c r="G7920" s="68">
        <v>42</v>
      </c>
      <c r="H7920" s="69">
        <v>23083.41</v>
      </c>
      <c r="I7920" s="57"/>
      <c r="J7920" s="67">
        <v>42931</v>
      </c>
      <c r="K7920" s="68">
        <v>42</v>
      </c>
      <c r="L7920" s="69">
        <v>7340.22</v>
      </c>
      <c r="M7920" s="57"/>
      <c r="N7920" s="67">
        <v>42931</v>
      </c>
      <c r="O7920" s="68">
        <v>42</v>
      </c>
      <c r="P7920" s="69">
        <v>10858.3084</v>
      </c>
      <c r="Q7920" s="57"/>
      <c r="R7920" s="70">
        <f t="shared" si="369"/>
        <v>0.31798681390661088</v>
      </c>
      <c r="S7920" s="71">
        <f t="shared" si="370"/>
        <v>64168.693652975991</v>
      </c>
      <c r="T7920" s="72">
        <f t="shared" si="371"/>
        <v>3452.7988925313898</v>
      </c>
    </row>
    <row r="7921" spans="2:20" x14ac:dyDescent="0.25">
      <c r="B7921" s="64">
        <v>42931</v>
      </c>
      <c r="C7921" s="65">
        <v>43</v>
      </c>
      <c r="D7921" s="66">
        <v>6.0171799999999998</v>
      </c>
      <c r="E7921" s="57"/>
      <c r="F7921" s="67">
        <v>42931</v>
      </c>
      <c r="G7921" s="68">
        <v>43</v>
      </c>
      <c r="H7921" s="69">
        <v>23300.36</v>
      </c>
      <c r="I7921" s="57"/>
      <c r="J7921" s="67">
        <v>42931</v>
      </c>
      <c r="K7921" s="68">
        <v>43</v>
      </c>
      <c r="L7921" s="69">
        <v>9705.2000000000007</v>
      </c>
      <c r="M7921" s="57"/>
      <c r="N7921" s="67">
        <v>42931</v>
      </c>
      <c r="O7921" s="68">
        <v>43</v>
      </c>
      <c r="P7921" s="69">
        <v>11145.359350000001</v>
      </c>
      <c r="Q7921" s="57"/>
      <c r="R7921" s="70">
        <f t="shared" si="369"/>
        <v>0.41652575325016439</v>
      </c>
      <c r="S7921" s="71">
        <f t="shared" si="370"/>
        <v>67063.633373632998</v>
      </c>
      <c r="T7921" s="72">
        <f t="shared" si="371"/>
        <v>4642.3291985025126</v>
      </c>
    </row>
    <row r="7922" spans="2:20" x14ac:dyDescent="0.25">
      <c r="B7922" s="64">
        <v>42931</v>
      </c>
      <c r="C7922" s="65">
        <v>44</v>
      </c>
      <c r="D7922" s="66">
        <v>5.5969199999999999</v>
      </c>
      <c r="E7922" s="57"/>
      <c r="F7922" s="67">
        <v>42931</v>
      </c>
      <c r="G7922" s="68">
        <v>44</v>
      </c>
      <c r="H7922" s="69">
        <v>23480</v>
      </c>
      <c r="I7922" s="57"/>
      <c r="J7922" s="67">
        <v>42931</v>
      </c>
      <c r="K7922" s="68">
        <v>44</v>
      </c>
      <c r="L7922" s="69">
        <v>18219.86</v>
      </c>
      <c r="M7922" s="57"/>
      <c r="N7922" s="67">
        <v>42931</v>
      </c>
      <c r="O7922" s="68">
        <v>44</v>
      </c>
      <c r="P7922" s="69">
        <v>11242.96601</v>
      </c>
      <c r="Q7922" s="57"/>
      <c r="R7922" s="70">
        <f t="shared" si="369"/>
        <v>0.77597359454855197</v>
      </c>
      <c r="S7922" s="71">
        <f t="shared" si="370"/>
        <v>62925.981320689199</v>
      </c>
      <c r="T7922" s="72">
        <f t="shared" si="371"/>
        <v>8724.2447481668914</v>
      </c>
    </row>
    <row r="7923" spans="2:20" x14ac:dyDescent="0.25">
      <c r="B7923" s="64">
        <v>42931</v>
      </c>
      <c r="C7923" s="65">
        <v>45</v>
      </c>
      <c r="D7923" s="66">
        <v>4.4169299999999998</v>
      </c>
      <c r="E7923" s="57"/>
      <c r="F7923" s="67">
        <v>42931</v>
      </c>
      <c r="G7923" s="68">
        <v>45</v>
      </c>
      <c r="H7923" s="69">
        <v>22919.31</v>
      </c>
      <c r="I7923" s="57"/>
      <c r="J7923" s="67">
        <v>42931</v>
      </c>
      <c r="K7923" s="68">
        <v>45</v>
      </c>
      <c r="L7923" s="69">
        <v>21931.759999999998</v>
      </c>
      <c r="M7923" s="57"/>
      <c r="N7923" s="67">
        <v>42931</v>
      </c>
      <c r="O7923" s="68">
        <v>45</v>
      </c>
      <c r="P7923" s="69">
        <v>10861.81654</v>
      </c>
      <c r="Q7923" s="57"/>
      <c r="R7923" s="70">
        <f t="shared" si="369"/>
        <v>0.95691187910979858</v>
      </c>
      <c r="S7923" s="71">
        <f t="shared" si="370"/>
        <v>47975.883330022196</v>
      </c>
      <c r="T7923" s="72">
        <f t="shared" si="371"/>
        <v>10393.80127583729</v>
      </c>
    </row>
    <row r="7924" spans="2:20" x14ac:dyDescent="0.25">
      <c r="B7924" s="64">
        <v>42931</v>
      </c>
      <c r="C7924" s="65">
        <v>46</v>
      </c>
      <c r="D7924" s="66">
        <v>4.2677300000000002</v>
      </c>
      <c r="E7924" s="57"/>
      <c r="F7924" s="67">
        <v>42931</v>
      </c>
      <c r="G7924" s="68">
        <v>46</v>
      </c>
      <c r="H7924" s="69">
        <v>21842.19</v>
      </c>
      <c r="I7924" s="57"/>
      <c r="J7924" s="67">
        <v>42931</v>
      </c>
      <c r="K7924" s="68">
        <v>46</v>
      </c>
      <c r="L7924" s="69">
        <v>25376.03</v>
      </c>
      <c r="M7924" s="57"/>
      <c r="N7924" s="67">
        <v>42931</v>
      </c>
      <c r="O7924" s="68">
        <v>46</v>
      </c>
      <c r="P7924" s="69">
        <v>10324.32646</v>
      </c>
      <c r="Q7924" s="57"/>
      <c r="R7924" s="70">
        <f t="shared" si="369"/>
        <v>1.1617896373944188</v>
      </c>
      <c r="S7924" s="71">
        <f t="shared" si="370"/>
        <v>44061.4377631358</v>
      </c>
      <c r="T7924" s="72">
        <f t="shared" si="371"/>
        <v>11994.695494305004</v>
      </c>
    </row>
    <row r="7925" spans="2:20" x14ac:dyDescent="0.25">
      <c r="B7925" s="64">
        <v>42931</v>
      </c>
      <c r="C7925" s="65">
        <v>47</v>
      </c>
      <c r="D7925" s="66">
        <v>5.2427700000000002</v>
      </c>
      <c r="E7925" s="57"/>
      <c r="F7925" s="67">
        <v>42931</v>
      </c>
      <c r="G7925" s="68">
        <v>47</v>
      </c>
      <c r="H7925" s="69">
        <v>20727.02</v>
      </c>
      <c r="I7925" s="57"/>
      <c r="J7925" s="67">
        <v>42931</v>
      </c>
      <c r="K7925" s="68">
        <v>47</v>
      </c>
      <c r="L7925" s="69">
        <v>16788.349999999999</v>
      </c>
      <c r="M7925" s="57"/>
      <c r="N7925" s="67">
        <v>42931</v>
      </c>
      <c r="O7925" s="68">
        <v>47</v>
      </c>
      <c r="P7925" s="69">
        <v>9826.0124309999992</v>
      </c>
      <c r="Q7925" s="57"/>
      <c r="R7925" s="70">
        <f t="shared" si="369"/>
        <v>0.8099741303863266</v>
      </c>
      <c r="S7925" s="71">
        <f t="shared" si="370"/>
        <v>51515.523192873865</v>
      </c>
      <c r="T7925" s="72">
        <f t="shared" si="371"/>
        <v>7958.8158739644596</v>
      </c>
    </row>
    <row r="7926" spans="2:20" x14ac:dyDescent="0.25">
      <c r="B7926" s="64">
        <v>42931</v>
      </c>
      <c r="C7926" s="65">
        <v>48</v>
      </c>
      <c r="D7926" s="66">
        <v>6.0088100000000004</v>
      </c>
      <c r="E7926" s="57"/>
      <c r="F7926" s="67">
        <v>42931</v>
      </c>
      <c r="G7926" s="68">
        <v>48</v>
      </c>
      <c r="H7926" s="69">
        <v>19647.45</v>
      </c>
      <c r="I7926" s="57"/>
      <c r="J7926" s="67">
        <v>42931</v>
      </c>
      <c r="K7926" s="68">
        <v>48</v>
      </c>
      <c r="L7926" s="69">
        <v>20591.28</v>
      </c>
      <c r="M7926" s="57"/>
      <c r="N7926" s="67">
        <v>42931</v>
      </c>
      <c r="O7926" s="68">
        <v>48</v>
      </c>
      <c r="P7926" s="69">
        <v>9280.9297819999992</v>
      </c>
      <c r="Q7926" s="57"/>
      <c r="R7926" s="70">
        <f t="shared" si="369"/>
        <v>1.0480382950459219</v>
      </c>
      <c r="S7926" s="71">
        <f t="shared" si="370"/>
        <v>55767.343683379419</v>
      </c>
      <c r="T7926" s="72">
        <f t="shared" si="371"/>
        <v>9726.7698251681995</v>
      </c>
    </row>
    <row r="7927" spans="2:20" x14ac:dyDescent="0.25">
      <c r="B7927" s="64">
        <v>42932</v>
      </c>
      <c r="C7927" s="65">
        <v>1</v>
      </c>
      <c r="D7927" s="66">
        <v>6.0356899999999998</v>
      </c>
      <c r="E7927" s="57"/>
      <c r="F7927" s="67">
        <v>42932</v>
      </c>
      <c r="G7927" s="68">
        <v>1</v>
      </c>
      <c r="H7927" s="69">
        <v>18905.009999999998</v>
      </c>
      <c r="I7927" s="57"/>
      <c r="J7927" s="67">
        <v>42932</v>
      </c>
      <c r="K7927" s="68">
        <v>1</v>
      </c>
      <c r="L7927" s="69">
        <v>12549.72</v>
      </c>
      <c r="M7927" s="57"/>
      <c r="N7927" s="67">
        <v>42932</v>
      </c>
      <c r="O7927" s="68">
        <v>1</v>
      </c>
      <c r="P7927" s="69">
        <v>8891.5602820000004</v>
      </c>
      <c r="Q7927" s="57"/>
      <c r="R7927" s="70">
        <f t="shared" si="369"/>
        <v>0.66383038147030871</v>
      </c>
      <c r="S7927" s="71">
        <f t="shared" si="370"/>
        <v>53666.70147846458</v>
      </c>
      <c r="T7927" s="72">
        <f t="shared" si="371"/>
        <v>5902.4878538663061</v>
      </c>
    </row>
    <row r="7928" spans="2:20" x14ac:dyDescent="0.25">
      <c r="B7928" s="64">
        <v>42932</v>
      </c>
      <c r="C7928" s="65">
        <v>2</v>
      </c>
      <c r="D7928" s="66">
        <v>6.0137099999999997</v>
      </c>
      <c r="E7928" s="57"/>
      <c r="F7928" s="67">
        <v>42932</v>
      </c>
      <c r="G7928" s="68">
        <v>2</v>
      </c>
      <c r="H7928" s="69">
        <v>18536.73</v>
      </c>
      <c r="I7928" s="57"/>
      <c r="J7928" s="67">
        <v>42932</v>
      </c>
      <c r="K7928" s="68">
        <v>2</v>
      </c>
      <c r="L7928" s="69">
        <v>11840.53</v>
      </c>
      <c r="M7928" s="57"/>
      <c r="N7928" s="67">
        <v>42932</v>
      </c>
      <c r="O7928" s="68">
        <v>2</v>
      </c>
      <c r="P7928" s="69">
        <v>8711.6969119999994</v>
      </c>
      <c r="Q7928" s="57"/>
      <c r="R7928" s="70">
        <f t="shared" si="369"/>
        <v>0.63876045019806627</v>
      </c>
      <c r="S7928" s="71">
        <f t="shared" si="370"/>
        <v>52389.618836663511</v>
      </c>
      <c r="T7928" s="72">
        <f t="shared" si="371"/>
        <v>5564.6874414982231</v>
      </c>
    </row>
    <row r="7929" spans="2:20" x14ac:dyDescent="0.25">
      <c r="B7929" s="64">
        <v>42932</v>
      </c>
      <c r="C7929" s="65">
        <v>3</v>
      </c>
      <c r="D7929" s="66">
        <v>7.0053099999999997</v>
      </c>
      <c r="E7929" s="57"/>
      <c r="F7929" s="67">
        <v>42932</v>
      </c>
      <c r="G7929" s="68">
        <v>3</v>
      </c>
      <c r="H7929" s="69">
        <v>18302.66</v>
      </c>
      <c r="I7929" s="57"/>
      <c r="J7929" s="67">
        <v>42932</v>
      </c>
      <c r="K7929" s="68">
        <v>3</v>
      </c>
      <c r="L7929" s="69">
        <v>23606.42</v>
      </c>
      <c r="M7929" s="57"/>
      <c r="N7929" s="67">
        <v>42932</v>
      </c>
      <c r="O7929" s="68">
        <v>3</v>
      </c>
      <c r="P7929" s="69">
        <v>8602.1053900000006</v>
      </c>
      <c r="Q7929" s="57"/>
      <c r="R7929" s="70">
        <f t="shared" si="369"/>
        <v>1.2897808296717526</v>
      </c>
      <c r="S7929" s="71">
        <f t="shared" si="370"/>
        <v>60260.4149096209</v>
      </c>
      <c r="T7929" s="72">
        <f t="shared" si="371"/>
        <v>11094.830626838055</v>
      </c>
    </row>
    <row r="7930" spans="2:20" x14ac:dyDescent="0.25">
      <c r="B7930" s="64">
        <v>42932</v>
      </c>
      <c r="C7930" s="65">
        <v>4</v>
      </c>
      <c r="D7930" s="66">
        <v>6.7957700000000001</v>
      </c>
      <c r="E7930" s="57"/>
      <c r="F7930" s="67">
        <v>42932</v>
      </c>
      <c r="G7930" s="68">
        <v>4</v>
      </c>
      <c r="H7930" s="69">
        <v>18288.32</v>
      </c>
      <c r="I7930" s="57"/>
      <c r="J7930" s="67">
        <v>42932</v>
      </c>
      <c r="K7930" s="68">
        <v>4</v>
      </c>
      <c r="L7930" s="69">
        <v>23606.22</v>
      </c>
      <c r="M7930" s="57"/>
      <c r="N7930" s="67">
        <v>42932</v>
      </c>
      <c r="O7930" s="68">
        <v>4</v>
      </c>
      <c r="P7930" s="69">
        <v>8592.0304780000006</v>
      </c>
      <c r="Q7930" s="57"/>
      <c r="R7930" s="70">
        <f t="shared" si="369"/>
        <v>1.2907812199261606</v>
      </c>
      <c r="S7930" s="71">
        <f t="shared" si="370"/>
        <v>58389.462961478064</v>
      </c>
      <c r="T7930" s="72">
        <f t="shared" si="371"/>
        <v>11090.431582035593</v>
      </c>
    </row>
    <row r="7931" spans="2:20" x14ac:dyDescent="0.25">
      <c r="B7931" s="64">
        <v>42932</v>
      </c>
      <c r="C7931" s="65">
        <v>5</v>
      </c>
      <c r="D7931" s="66">
        <v>6.4899500000000003</v>
      </c>
      <c r="E7931" s="57"/>
      <c r="F7931" s="67">
        <v>42932</v>
      </c>
      <c r="G7931" s="68">
        <v>5</v>
      </c>
      <c r="H7931" s="69">
        <v>18075.8</v>
      </c>
      <c r="I7931" s="57"/>
      <c r="J7931" s="67">
        <v>42932</v>
      </c>
      <c r="K7931" s="68">
        <v>5</v>
      </c>
      <c r="L7931" s="69">
        <v>9520.2800000000007</v>
      </c>
      <c r="M7931" s="57"/>
      <c r="N7931" s="67">
        <v>42932</v>
      </c>
      <c r="O7931" s="68">
        <v>5</v>
      </c>
      <c r="P7931" s="69">
        <v>8602.9922729999998</v>
      </c>
      <c r="Q7931" s="57"/>
      <c r="R7931" s="70">
        <f t="shared" si="369"/>
        <v>0.52668650903417835</v>
      </c>
      <c r="S7931" s="71">
        <f t="shared" si="370"/>
        <v>55832.989702156352</v>
      </c>
      <c r="T7931" s="72">
        <f t="shared" si="371"/>
        <v>4531.0799675143808</v>
      </c>
    </row>
    <row r="7932" spans="2:20" x14ac:dyDescent="0.25">
      <c r="B7932" s="64">
        <v>42932</v>
      </c>
      <c r="C7932" s="65">
        <v>6</v>
      </c>
      <c r="D7932" s="66">
        <v>5.4697800000000001</v>
      </c>
      <c r="E7932" s="57"/>
      <c r="F7932" s="67">
        <v>42932</v>
      </c>
      <c r="G7932" s="68">
        <v>6</v>
      </c>
      <c r="H7932" s="69">
        <v>17793.07</v>
      </c>
      <c r="I7932" s="57"/>
      <c r="J7932" s="67">
        <v>42932</v>
      </c>
      <c r="K7932" s="68">
        <v>6</v>
      </c>
      <c r="L7932" s="69">
        <v>318.83</v>
      </c>
      <c r="M7932" s="57"/>
      <c r="N7932" s="67">
        <v>42932</v>
      </c>
      <c r="O7932" s="68">
        <v>6</v>
      </c>
      <c r="P7932" s="69">
        <v>8512.6882640000003</v>
      </c>
      <c r="Q7932" s="57"/>
      <c r="R7932" s="70">
        <f t="shared" si="369"/>
        <v>1.7918773994594524E-2</v>
      </c>
      <c r="S7932" s="71">
        <f t="shared" si="370"/>
        <v>46562.532012661919</v>
      </c>
      <c r="T7932" s="72">
        <f t="shared" si="371"/>
        <v>152.5369370890532</v>
      </c>
    </row>
    <row r="7933" spans="2:20" x14ac:dyDescent="0.25">
      <c r="B7933" s="64">
        <v>42932</v>
      </c>
      <c r="C7933" s="65">
        <v>7</v>
      </c>
      <c r="D7933" s="66">
        <v>5.4008099999999999</v>
      </c>
      <c r="E7933" s="57"/>
      <c r="F7933" s="67">
        <v>42932</v>
      </c>
      <c r="G7933" s="68">
        <v>7</v>
      </c>
      <c r="H7933" s="69">
        <v>17889.8</v>
      </c>
      <c r="I7933" s="57"/>
      <c r="J7933" s="67">
        <v>42932</v>
      </c>
      <c r="K7933" s="68">
        <v>7</v>
      </c>
      <c r="L7933" s="69">
        <v>-3089.49</v>
      </c>
      <c r="M7933" s="57"/>
      <c r="N7933" s="67">
        <v>42932</v>
      </c>
      <c r="O7933" s="68">
        <v>7</v>
      </c>
      <c r="P7933" s="69">
        <v>8655.0636529999992</v>
      </c>
      <c r="Q7933" s="57"/>
      <c r="R7933" s="70">
        <f t="shared" si="369"/>
        <v>-0.17269561426064015</v>
      </c>
      <c r="S7933" s="71">
        <f t="shared" si="370"/>
        <v>46744.354327758927</v>
      </c>
      <c r="T7933" s="72">
        <f t="shared" si="371"/>
        <v>-1494.691534019775</v>
      </c>
    </row>
    <row r="7934" spans="2:20" x14ac:dyDescent="0.25">
      <c r="B7934" s="64">
        <v>42932</v>
      </c>
      <c r="C7934" s="65">
        <v>8</v>
      </c>
      <c r="D7934" s="66">
        <v>5.5235000000000003</v>
      </c>
      <c r="E7934" s="57"/>
      <c r="F7934" s="67">
        <v>42932</v>
      </c>
      <c r="G7934" s="68">
        <v>8</v>
      </c>
      <c r="H7934" s="69">
        <v>17851.29</v>
      </c>
      <c r="I7934" s="57"/>
      <c r="J7934" s="67">
        <v>42932</v>
      </c>
      <c r="K7934" s="68">
        <v>8</v>
      </c>
      <c r="L7934" s="69">
        <v>-719.39</v>
      </c>
      <c r="M7934" s="57"/>
      <c r="N7934" s="67">
        <v>42932</v>
      </c>
      <c r="O7934" s="68">
        <v>8</v>
      </c>
      <c r="P7934" s="69">
        <v>8639.2513629999994</v>
      </c>
      <c r="Q7934" s="57"/>
      <c r="R7934" s="70">
        <f t="shared" si="369"/>
        <v>-4.029904841610886E-2</v>
      </c>
      <c r="S7934" s="71">
        <f t="shared" si="370"/>
        <v>47718.9049035305</v>
      </c>
      <c r="T7934" s="72">
        <f t="shared" si="371"/>
        <v>-348.15360895647143</v>
      </c>
    </row>
    <row r="7935" spans="2:20" x14ac:dyDescent="0.25">
      <c r="B7935" s="64">
        <v>42932</v>
      </c>
      <c r="C7935" s="65">
        <v>9</v>
      </c>
      <c r="D7935" s="66">
        <v>5.6164699999999996</v>
      </c>
      <c r="E7935" s="57"/>
      <c r="F7935" s="67">
        <v>42932</v>
      </c>
      <c r="G7935" s="68">
        <v>9</v>
      </c>
      <c r="H7935" s="69">
        <v>17759.2</v>
      </c>
      <c r="I7935" s="57"/>
      <c r="J7935" s="67">
        <v>42932</v>
      </c>
      <c r="K7935" s="68">
        <v>9</v>
      </c>
      <c r="L7935" s="69">
        <v>852.84</v>
      </c>
      <c r="M7935" s="57"/>
      <c r="N7935" s="67">
        <v>42932</v>
      </c>
      <c r="O7935" s="68">
        <v>9</v>
      </c>
      <c r="P7935" s="69">
        <v>8616.3500060000006</v>
      </c>
      <c r="Q7935" s="57"/>
      <c r="R7935" s="70">
        <f t="shared" si="369"/>
        <v>4.8022433442947883E-2</v>
      </c>
      <c r="S7935" s="71">
        <f t="shared" si="370"/>
        <v>48393.471318198819</v>
      </c>
      <c r="T7935" s="72">
        <f t="shared" si="371"/>
        <v>413.77809468427864</v>
      </c>
    </row>
    <row r="7936" spans="2:20" x14ac:dyDescent="0.25">
      <c r="B7936" s="64">
        <v>42932</v>
      </c>
      <c r="C7936" s="65">
        <v>10</v>
      </c>
      <c r="D7936" s="66">
        <v>6.1325599999999998</v>
      </c>
      <c r="E7936" s="57"/>
      <c r="F7936" s="67">
        <v>42932</v>
      </c>
      <c r="G7936" s="68">
        <v>10</v>
      </c>
      <c r="H7936" s="69">
        <v>17641.11</v>
      </c>
      <c r="I7936" s="57"/>
      <c r="J7936" s="67">
        <v>42932</v>
      </c>
      <c r="K7936" s="68">
        <v>10</v>
      </c>
      <c r="L7936" s="69">
        <v>6898.39</v>
      </c>
      <c r="M7936" s="57"/>
      <c r="N7936" s="67">
        <v>42932</v>
      </c>
      <c r="O7936" s="68">
        <v>10</v>
      </c>
      <c r="P7936" s="69">
        <v>8588.2035309999992</v>
      </c>
      <c r="Q7936" s="57"/>
      <c r="R7936" s="70">
        <f t="shared" si="369"/>
        <v>0.39104058644835843</v>
      </c>
      <c r="S7936" s="71">
        <f t="shared" si="370"/>
        <v>52667.673446069355</v>
      </c>
      <c r="T7936" s="72">
        <f t="shared" si="371"/>
        <v>3358.3361453001021</v>
      </c>
    </row>
    <row r="7937" spans="2:20" x14ac:dyDescent="0.25">
      <c r="B7937" s="64">
        <v>42932</v>
      </c>
      <c r="C7937" s="65">
        <v>11</v>
      </c>
      <c r="D7937" s="66">
        <v>6.1032999999999999</v>
      </c>
      <c r="E7937" s="57"/>
      <c r="F7937" s="67">
        <v>42932</v>
      </c>
      <c r="G7937" s="68">
        <v>11</v>
      </c>
      <c r="H7937" s="69">
        <v>17471.7</v>
      </c>
      <c r="I7937" s="57"/>
      <c r="J7937" s="67">
        <v>42932</v>
      </c>
      <c r="K7937" s="68">
        <v>11</v>
      </c>
      <c r="L7937" s="69">
        <v>7606.76</v>
      </c>
      <c r="M7937" s="57"/>
      <c r="N7937" s="67">
        <v>42932</v>
      </c>
      <c r="O7937" s="68">
        <v>11</v>
      </c>
      <c r="P7937" s="69">
        <v>8523.5089349999998</v>
      </c>
      <c r="Q7937" s="57"/>
      <c r="R7937" s="70">
        <f t="shared" si="369"/>
        <v>0.4353760652941614</v>
      </c>
      <c r="S7937" s="71">
        <f t="shared" si="370"/>
        <v>52021.532082985497</v>
      </c>
      <c r="T7937" s="72">
        <f t="shared" si="371"/>
        <v>3710.9317826199281</v>
      </c>
    </row>
    <row r="7938" spans="2:20" x14ac:dyDescent="0.25">
      <c r="B7938" s="64">
        <v>42932</v>
      </c>
      <c r="C7938" s="65">
        <v>12</v>
      </c>
      <c r="D7938" s="66">
        <v>6.4180299999999999</v>
      </c>
      <c r="E7938" s="57"/>
      <c r="F7938" s="67">
        <v>42932</v>
      </c>
      <c r="G7938" s="68">
        <v>12</v>
      </c>
      <c r="H7938" s="69">
        <v>17419.419999999998</v>
      </c>
      <c r="I7938" s="57"/>
      <c r="J7938" s="67">
        <v>42932</v>
      </c>
      <c r="K7938" s="68">
        <v>12</v>
      </c>
      <c r="L7938" s="69">
        <v>10345.58</v>
      </c>
      <c r="M7938" s="57"/>
      <c r="N7938" s="67">
        <v>42932</v>
      </c>
      <c r="O7938" s="68">
        <v>12</v>
      </c>
      <c r="P7938" s="69">
        <v>8485.3895909999992</v>
      </c>
      <c r="Q7938" s="57"/>
      <c r="R7938" s="70">
        <f t="shared" si="369"/>
        <v>0.59391070425995818</v>
      </c>
      <c r="S7938" s="71">
        <f t="shared" si="370"/>
        <v>54459.484956725726</v>
      </c>
      <c r="T7938" s="72">
        <f t="shared" si="371"/>
        <v>5039.5637079109283</v>
      </c>
    </row>
    <row r="7939" spans="2:20" x14ac:dyDescent="0.25">
      <c r="B7939" s="64">
        <v>42932</v>
      </c>
      <c r="C7939" s="65">
        <v>13</v>
      </c>
      <c r="D7939" s="66">
        <v>6.6653099999999998</v>
      </c>
      <c r="E7939" s="57"/>
      <c r="F7939" s="67">
        <v>42932</v>
      </c>
      <c r="G7939" s="68">
        <v>13</v>
      </c>
      <c r="H7939" s="69">
        <v>17821.21</v>
      </c>
      <c r="I7939" s="57"/>
      <c r="J7939" s="67">
        <v>42932</v>
      </c>
      <c r="K7939" s="68">
        <v>13</v>
      </c>
      <c r="L7939" s="69">
        <v>13435.93</v>
      </c>
      <c r="M7939" s="57"/>
      <c r="N7939" s="67">
        <v>42932</v>
      </c>
      <c r="O7939" s="68">
        <v>13</v>
      </c>
      <c r="P7939" s="69">
        <v>8630.7580269999999</v>
      </c>
      <c r="Q7939" s="57"/>
      <c r="R7939" s="70">
        <f t="shared" si="369"/>
        <v>0.75392916642584884</v>
      </c>
      <c r="S7939" s="71">
        <f t="shared" si="370"/>
        <v>57526.677784943371</v>
      </c>
      <c r="T7939" s="72">
        <f t="shared" si="371"/>
        <v>6506.980204919314</v>
      </c>
    </row>
    <row r="7940" spans="2:20" x14ac:dyDescent="0.25">
      <c r="B7940" s="64">
        <v>42932</v>
      </c>
      <c r="C7940" s="65">
        <v>14</v>
      </c>
      <c r="D7940" s="66">
        <v>5.80199</v>
      </c>
      <c r="E7940" s="57"/>
      <c r="F7940" s="67">
        <v>42932</v>
      </c>
      <c r="G7940" s="68">
        <v>14</v>
      </c>
      <c r="H7940" s="69">
        <v>18136.96</v>
      </c>
      <c r="I7940" s="57"/>
      <c r="J7940" s="67">
        <v>42932</v>
      </c>
      <c r="K7940" s="68">
        <v>14</v>
      </c>
      <c r="L7940" s="69">
        <v>1377.44</v>
      </c>
      <c r="M7940" s="57"/>
      <c r="N7940" s="67">
        <v>42932</v>
      </c>
      <c r="O7940" s="68">
        <v>14</v>
      </c>
      <c r="P7940" s="69">
        <v>8731.4384750000008</v>
      </c>
      <c r="Q7940" s="57"/>
      <c r="R7940" s="70">
        <f t="shared" si="369"/>
        <v>7.5946575390804197E-2</v>
      </c>
      <c r="S7940" s="71">
        <f t="shared" si="370"/>
        <v>50659.718717565258</v>
      </c>
      <c r="T7940" s="72">
        <f t="shared" si="371"/>
        <v>663.12285041175596</v>
      </c>
    </row>
    <row r="7941" spans="2:20" x14ac:dyDescent="0.25">
      <c r="B7941" s="64">
        <v>42932</v>
      </c>
      <c r="C7941" s="65">
        <v>15</v>
      </c>
      <c r="D7941" s="66">
        <v>4.8529600000000004</v>
      </c>
      <c r="E7941" s="57"/>
      <c r="F7941" s="67">
        <v>42932</v>
      </c>
      <c r="G7941" s="68">
        <v>15</v>
      </c>
      <c r="H7941" s="69">
        <v>18549.37</v>
      </c>
      <c r="I7941" s="57"/>
      <c r="J7941" s="67">
        <v>42932</v>
      </c>
      <c r="K7941" s="68">
        <v>15</v>
      </c>
      <c r="L7941" s="69">
        <v>-3291.18</v>
      </c>
      <c r="M7941" s="57"/>
      <c r="N7941" s="67">
        <v>42932</v>
      </c>
      <c r="O7941" s="68">
        <v>15</v>
      </c>
      <c r="P7941" s="69">
        <v>8812.2067179999995</v>
      </c>
      <c r="Q7941" s="57"/>
      <c r="R7941" s="70">
        <f t="shared" si="369"/>
        <v>-0.17742812828683668</v>
      </c>
      <c r="S7941" s="71">
        <f t="shared" si="370"/>
        <v>42765.286714185284</v>
      </c>
      <c r="T7941" s="72">
        <f t="shared" si="371"/>
        <v>-1563.533344051428</v>
      </c>
    </row>
    <row r="7942" spans="2:20" x14ac:dyDescent="0.25">
      <c r="B7942" s="64">
        <v>42932</v>
      </c>
      <c r="C7942" s="65">
        <v>16</v>
      </c>
      <c r="D7942" s="66">
        <v>4.7539600000000002</v>
      </c>
      <c r="E7942" s="57"/>
      <c r="F7942" s="67">
        <v>42932</v>
      </c>
      <c r="G7942" s="68">
        <v>16</v>
      </c>
      <c r="H7942" s="69">
        <v>18642.48</v>
      </c>
      <c r="I7942" s="57"/>
      <c r="J7942" s="67">
        <v>42932</v>
      </c>
      <c r="K7942" s="68">
        <v>16</v>
      </c>
      <c r="L7942" s="69">
        <v>-5135.96</v>
      </c>
      <c r="M7942" s="57"/>
      <c r="N7942" s="67">
        <v>42932</v>
      </c>
      <c r="O7942" s="68">
        <v>16</v>
      </c>
      <c r="P7942" s="69">
        <v>8867.6815110000007</v>
      </c>
      <c r="Q7942" s="57"/>
      <c r="R7942" s="70">
        <f t="shared" si="369"/>
        <v>-0.27549768056610496</v>
      </c>
      <c r="S7942" s="71">
        <f t="shared" si="370"/>
        <v>42156.603196033568</v>
      </c>
      <c r="T7942" s="72">
        <f t="shared" si="371"/>
        <v>-2443.0256882794333</v>
      </c>
    </row>
    <row r="7943" spans="2:20" x14ac:dyDescent="0.25">
      <c r="B7943" s="64">
        <v>42932</v>
      </c>
      <c r="C7943" s="65">
        <v>17</v>
      </c>
      <c r="D7943" s="66">
        <v>4.08718</v>
      </c>
      <c r="E7943" s="57"/>
      <c r="F7943" s="67">
        <v>42932</v>
      </c>
      <c r="G7943" s="68">
        <v>17</v>
      </c>
      <c r="H7943" s="69">
        <v>19444.45</v>
      </c>
      <c r="I7943" s="57"/>
      <c r="J7943" s="67">
        <v>42932</v>
      </c>
      <c r="K7943" s="68">
        <v>17</v>
      </c>
      <c r="L7943" s="69">
        <v>-10274.68</v>
      </c>
      <c r="M7943" s="57"/>
      <c r="N7943" s="67">
        <v>42932</v>
      </c>
      <c r="O7943" s="68">
        <v>17</v>
      </c>
      <c r="P7943" s="69">
        <v>9087.5840509999998</v>
      </c>
      <c r="Q7943" s="57"/>
      <c r="R7943" s="70">
        <f t="shared" si="369"/>
        <v>-0.52841196331086759</v>
      </c>
      <c r="S7943" s="71">
        <f t="shared" si="370"/>
        <v>37142.591781566181</v>
      </c>
      <c r="T7943" s="72">
        <f t="shared" si="371"/>
        <v>-4801.9881301414371</v>
      </c>
    </row>
    <row r="7944" spans="2:20" x14ac:dyDescent="0.25">
      <c r="B7944" s="64">
        <v>42932</v>
      </c>
      <c r="C7944" s="65">
        <v>18</v>
      </c>
      <c r="D7944" s="66">
        <v>4.2980200000000002</v>
      </c>
      <c r="E7944" s="57"/>
      <c r="F7944" s="67">
        <v>42932</v>
      </c>
      <c r="G7944" s="68">
        <v>18</v>
      </c>
      <c r="H7944" s="69">
        <v>20614.23</v>
      </c>
      <c r="I7944" s="57"/>
      <c r="J7944" s="67">
        <v>42932</v>
      </c>
      <c r="K7944" s="68">
        <v>18</v>
      </c>
      <c r="L7944" s="69">
        <v>-6225.26</v>
      </c>
      <c r="M7944" s="57"/>
      <c r="N7944" s="67">
        <v>42932</v>
      </c>
      <c r="O7944" s="68">
        <v>18</v>
      </c>
      <c r="P7944" s="69">
        <v>9613.275635</v>
      </c>
      <c r="Q7944" s="57"/>
      <c r="R7944" s="70">
        <f t="shared" si="369"/>
        <v>-0.30198848077274776</v>
      </c>
      <c r="S7944" s="71">
        <f t="shared" si="370"/>
        <v>41318.050944742703</v>
      </c>
      <c r="T7944" s="72">
        <f t="shared" si="371"/>
        <v>-2903.098504263322</v>
      </c>
    </row>
    <row r="7945" spans="2:20" x14ac:dyDescent="0.25">
      <c r="B7945" s="64">
        <v>42932</v>
      </c>
      <c r="C7945" s="65">
        <v>19</v>
      </c>
      <c r="D7945" s="66">
        <v>4.8968400000000001</v>
      </c>
      <c r="E7945" s="57"/>
      <c r="F7945" s="67">
        <v>42932</v>
      </c>
      <c r="G7945" s="68">
        <v>19</v>
      </c>
      <c r="H7945" s="69">
        <v>21661</v>
      </c>
      <c r="I7945" s="57"/>
      <c r="J7945" s="67">
        <v>42932</v>
      </c>
      <c r="K7945" s="68">
        <v>19</v>
      </c>
      <c r="L7945" s="69">
        <v>-9626.16</v>
      </c>
      <c r="M7945" s="57"/>
      <c r="N7945" s="67">
        <v>42932</v>
      </c>
      <c r="O7945" s="68">
        <v>19</v>
      </c>
      <c r="P7945" s="69">
        <v>10091.77484</v>
      </c>
      <c r="Q7945" s="57"/>
      <c r="R7945" s="70">
        <f t="shared" si="369"/>
        <v>-0.44440053552467568</v>
      </c>
      <c r="S7945" s="71">
        <f t="shared" si="370"/>
        <v>49417.806707505602</v>
      </c>
      <c r="T7945" s="72">
        <f t="shared" si="371"/>
        <v>-4484.7901432904482</v>
      </c>
    </row>
    <row r="7946" spans="2:20" x14ac:dyDescent="0.25">
      <c r="B7946" s="64">
        <v>42932</v>
      </c>
      <c r="C7946" s="65">
        <v>20</v>
      </c>
      <c r="D7946" s="66">
        <v>4.9950799999999997</v>
      </c>
      <c r="E7946" s="57"/>
      <c r="F7946" s="67">
        <v>42932</v>
      </c>
      <c r="G7946" s="68">
        <v>20</v>
      </c>
      <c r="H7946" s="69">
        <v>22530.54</v>
      </c>
      <c r="I7946" s="57"/>
      <c r="J7946" s="67">
        <v>42932</v>
      </c>
      <c r="K7946" s="68">
        <v>20</v>
      </c>
      <c r="L7946" s="69">
        <v>-7219.65</v>
      </c>
      <c r="M7946" s="57"/>
      <c r="N7946" s="67">
        <v>42932</v>
      </c>
      <c r="O7946" s="68">
        <v>20</v>
      </c>
      <c r="P7946" s="69">
        <v>10625.739439999999</v>
      </c>
      <c r="Q7946" s="57"/>
      <c r="R7946" s="70">
        <f t="shared" ref="R7946:R8009" si="372">L7946/H7946</f>
        <v>-0.32043839162310356</v>
      </c>
      <c r="S7946" s="71">
        <f t="shared" ref="S7946:S8009" si="373">P7946*D7946</f>
        <v>53076.418561955194</v>
      </c>
      <c r="T7946" s="72">
        <f t="shared" ref="T7946:T8009" si="374">P7946*R7946</f>
        <v>-3404.894855959777</v>
      </c>
    </row>
    <row r="7947" spans="2:20" x14ac:dyDescent="0.25">
      <c r="B7947" s="64">
        <v>42932</v>
      </c>
      <c r="C7947" s="65">
        <v>21</v>
      </c>
      <c r="D7947" s="66">
        <v>5.2301000000000002</v>
      </c>
      <c r="E7947" s="57"/>
      <c r="F7947" s="67">
        <v>42932</v>
      </c>
      <c r="G7947" s="68">
        <v>21</v>
      </c>
      <c r="H7947" s="69">
        <v>23238.68</v>
      </c>
      <c r="I7947" s="57"/>
      <c r="J7947" s="67">
        <v>42932</v>
      </c>
      <c r="K7947" s="68">
        <v>21</v>
      </c>
      <c r="L7947" s="69">
        <v>-4148.29</v>
      </c>
      <c r="M7947" s="57"/>
      <c r="N7947" s="67">
        <v>42932</v>
      </c>
      <c r="O7947" s="68">
        <v>21</v>
      </c>
      <c r="P7947" s="69">
        <v>10983.80323</v>
      </c>
      <c r="Q7947" s="57"/>
      <c r="R7947" s="70">
        <f t="shared" si="372"/>
        <v>-0.17850798754490357</v>
      </c>
      <c r="S7947" s="71">
        <f t="shared" si="373"/>
        <v>57446.389273223002</v>
      </c>
      <c r="T7947" s="72">
        <f t="shared" si="374"/>
        <v>-1960.6966101765115</v>
      </c>
    </row>
    <row r="7948" spans="2:20" x14ac:dyDescent="0.25">
      <c r="B7948" s="64">
        <v>42932</v>
      </c>
      <c r="C7948" s="65">
        <v>22</v>
      </c>
      <c r="D7948" s="66">
        <v>5.9447000000000001</v>
      </c>
      <c r="E7948" s="57"/>
      <c r="F7948" s="67">
        <v>42932</v>
      </c>
      <c r="G7948" s="68">
        <v>22</v>
      </c>
      <c r="H7948" s="69">
        <v>23313.67</v>
      </c>
      <c r="I7948" s="57"/>
      <c r="J7948" s="67">
        <v>42932</v>
      </c>
      <c r="K7948" s="68">
        <v>22</v>
      </c>
      <c r="L7948" s="69">
        <v>-1135.8499999999999</v>
      </c>
      <c r="M7948" s="57"/>
      <c r="N7948" s="67">
        <v>42932</v>
      </c>
      <c r="O7948" s="68">
        <v>22</v>
      </c>
      <c r="P7948" s="69">
        <v>10982.839669999999</v>
      </c>
      <c r="Q7948" s="57"/>
      <c r="R7948" s="70">
        <f t="shared" si="372"/>
        <v>-4.8720343043373263E-2</v>
      </c>
      <c r="S7948" s="71">
        <f t="shared" si="373"/>
        <v>65289.686986248998</v>
      </c>
      <c r="T7948" s="72">
        <f t="shared" si="374"/>
        <v>-535.08771631276841</v>
      </c>
    </row>
    <row r="7949" spans="2:20" x14ac:dyDescent="0.25">
      <c r="B7949" s="64">
        <v>42932</v>
      </c>
      <c r="C7949" s="65">
        <v>23</v>
      </c>
      <c r="D7949" s="66">
        <v>6.1389300000000002</v>
      </c>
      <c r="E7949" s="57"/>
      <c r="F7949" s="67">
        <v>42932</v>
      </c>
      <c r="G7949" s="68">
        <v>23</v>
      </c>
      <c r="H7949" s="69">
        <v>23530.55</v>
      </c>
      <c r="I7949" s="57"/>
      <c r="J7949" s="67">
        <v>42932</v>
      </c>
      <c r="K7949" s="68">
        <v>23</v>
      </c>
      <c r="L7949" s="69">
        <v>1840.99</v>
      </c>
      <c r="M7949" s="57"/>
      <c r="N7949" s="67">
        <v>42932</v>
      </c>
      <c r="O7949" s="68">
        <v>23</v>
      </c>
      <c r="P7949" s="69">
        <v>11056.966050000001</v>
      </c>
      <c r="Q7949" s="57"/>
      <c r="R7949" s="70">
        <f t="shared" si="372"/>
        <v>7.8238290222710477E-2</v>
      </c>
      <c r="S7949" s="71">
        <f t="shared" si="373"/>
        <v>67877.940593326508</v>
      </c>
      <c r="T7949" s="72">
        <f t="shared" si="374"/>
        <v>865.07811880255679</v>
      </c>
    </row>
    <row r="7950" spans="2:20" x14ac:dyDescent="0.25">
      <c r="B7950" s="64">
        <v>42932</v>
      </c>
      <c r="C7950" s="65">
        <v>24</v>
      </c>
      <c r="D7950" s="66">
        <v>6.9005000000000001</v>
      </c>
      <c r="E7950" s="57"/>
      <c r="F7950" s="67">
        <v>42932</v>
      </c>
      <c r="G7950" s="68">
        <v>24</v>
      </c>
      <c r="H7950" s="69">
        <v>23655.89</v>
      </c>
      <c r="I7950" s="57"/>
      <c r="J7950" s="67">
        <v>42932</v>
      </c>
      <c r="K7950" s="68">
        <v>24</v>
      </c>
      <c r="L7950" s="69">
        <v>5465.91</v>
      </c>
      <c r="M7950" s="57"/>
      <c r="N7950" s="67">
        <v>42932</v>
      </c>
      <c r="O7950" s="68">
        <v>24</v>
      </c>
      <c r="P7950" s="69">
        <v>11123.02831</v>
      </c>
      <c r="Q7950" s="57"/>
      <c r="R7950" s="70">
        <f t="shared" si="372"/>
        <v>0.23105915693723636</v>
      </c>
      <c r="S7950" s="71">
        <f t="shared" si="373"/>
        <v>76754.456853155003</v>
      </c>
      <c r="T7950" s="72">
        <f t="shared" si="374"/>
        <v>2570.0775438976129</v>
      </c>
    </row>
    <row r="7951" spans="2:20" x14ac:dyDescent="0.25">
      <c r="B7951" s="64">
        <v>42932</v>
      </c>
      <c r="C7951" s="65">
        <v>25</v>
      </c>
      <c r="D7951" s="66">
        <v>7.7622400000000003</v>
      </c>
      <c r="E7951" s="57"/>
      <c r="F7951" s="67">
        <v>42932</v>
      </c>
      <c r="G7951" s="68">
        <v>25</v>
      </c>
      <c r="H7951" s="69">
        <v>23724.89</v>
      </c>
      <c r="I7951" s="57"/>
      <c r="J7951" s="67">
        <v>42932</v>
      </c>
      <c r="K7951" s="68">
        <v>25</v>
      </c>
      <c r="L7951" s="69">
        <v>2234.96</v>
      </c>
      <c r="M7951" s="57"/>
      <c r="N7951" s="67">
        <v>42932</v>
      </c>
      <c r="O7951" s="68">
        <v>25</v>
      </c>
      <c r="P7951" s="69">
        <v>11210.982599999999</v>
      </c>
      <c r="Q7951" s="57"/>
      <c r="R7951" s="70">
        <f t="shared" si="372"/>
        <v>9.4203176495233493E-2</v>
      </c>
      <c r="S7951" s="71">
        <f t="shared" si="373"/>
        <v>87022.337577023995</v>
      </c>
      <c r="T7951" s="72">
        <f t="shared" si="374"/>
        <v>1056.1101725527917</v>
      </c>
    </row>
    <row r="7952" spans="2:20" x14ac:dyDescent="0.25">
      <c r="B7952" s="64">
        <v>42932</v>
      </c>
      <c r="C7952" s="65">
        <v>26</v>
      </c>
      <c r="D7952" s="66">
        <v>7.7324900000000003</v>
      </c>
      <c r="E7952" s="57"/>
      <c r="F7952" s="67">
        <v>42932</v>
      </c>
      <c r="G7952" s="68">
        <v>26</v>
      </c>
      <c r="H7952" s="69">
        <v>23843.85</v>
      </c>
      <c r="I7952" s="57"/>
      <c r="J7952" s="67">
        <v>42932</v>
      </c>
      <c r="K7952" s="68">
        <v>26</v>
      </c>
      <c r="L7952" s="69">
        <v>6369.51</v>
      </c>
      <c r="M7952" s="57"/>
      <c r="N7952" s="67">
        <v>42932</v>
      </c>
      <c r="O7952" s="68">
        <v>26</v>
      </c>
      <c r="P7952" s="69">
        <v>11261.452939999999</v>
      </c>
      <c r="Q7952" s="57"/>
      <c r="R7952" s="70">
        <f t="shared" si="372"/>
        <v>0.26713429249051646</v>
      </c>
      <c r="S7952" s="71">
        <f t="shared" si="373"/>
        <v>87079.072244020601</v>
      </c>
      <c r="T7952" s="72">
        <f t="shared" si="374"/>
        <v>3008.3202635421462</v>
      </c>
    </row>
    <row r="7953" spans="2:20" x14ac:dyDescent="0.25">
      <c r="B7953" s="64">
        <v>42932</v>
      </c>
      <c r="C7953" s="65">
        <v>27</v>
      </c>
      <c r="D7953" s="66">
        <v>7.9958600000000004</v>
      </c>
      <c r="E7953" s="57"/>
      <c r="F7953" s="67">
        <v>42932</v>
      </c>
      <c r="G7953" s="68">
        <v>27</v>
      </c>
      <c r="H7953" s="69">
        <v>23447.45</v>
      </c>
      <c r="I7953" s="57"/>
      <c r="J7953" s="67">
        <v>42932</v>
      </c>
      <c r="K7953" s="68">
        <v>27</v>
      </c>
      <c r="L7953" s="69">
        <v>6872.63</v>
      </c>
      <c r="M7953" s="57"/>
      <c r="N7953" s="67">
        <v>42932</v>
      </c>
      <c r="O7953" s="68">
        <v>27</v>
      </c>
      <c r="P7953" s="69">
        <v>11048.62638</v>
      </c>
      <c r="Q7953" s="57"/>
      <c r="R7953" s="70">
        <f t="shared" si="372"/>
        <v>0.2931077793107566</v>
      </c>
      <c r="S7953" s="71">
        <f t="shared" si="373"/>
        <v>88343.269726786806</v>
      </c>
      <c r="T7953" s="72">
        <f t="shared" si="374"/>
        <v>3238.4383426760437</v>
      </c>
    </row>
    <row r="7954" spans="2:20" x14ac:dyDescent="0.25">
      <c r="B7954" s="64">
        <v>42932</v>
      </c>
      <c r="C7954" s="65">
        <v>28</v>
      </c>
      <c r="D7954" s="66">
        <v>7.4467100000000004</v>
      </c>
      <c r="E7954" s="57"/>
      <c r="F7954" s="67">
        <v>42932</v>
      </c>
      <c r="G7954" s="68">
        <v>28</v>
      </c>
      <c r="H7954" s="69">
        <v>22957.55</v>
      </c>
      <c r="I7954" s="57"/>
      <c r="J7954" s="67">
        <v>42932</v>
      </c>
      <c r="K7954" s="68">
        <v>28</v>
      </c>
      <c r="L7954" s="69">
        <v>-510.92</v>
      </c>
      <c r="M7954" s="57"/>
      <c r="N7954" s="67">
        <v>42932</v>
      </c>
      <c r="O7954" s="68">
        <v>28</v>
      </c>
      <c r="P7954" s="69">
        <v>10784.77564</v>
      </c>
      <c r="Q7954" s="57"/>
      <c r="R7954" s="70">
        <f t="shared" si="372"/>
        <v>-2.2254988010480214E-2</v>
      </c>
      <c r="S7954" s="71">
        <f t="shared" si="373"/>
        <v>80311.096606144405</v>
      </c>
      <c r="T7954" s="72">
        <f t="shared" si="374"/>
        <v>-240.01505256391908</v>
      </c>
    </row>
    <row r="7955" spans="2:20" x14ac:dyDescent="0.25">
      <c r="B7955" s="64">
        <v>42932</v>
      </c>
      <c r="C7955" s="65">
        <v>29</v>
      </c>
      <c r="D7955" s="66">
        <v>7.81386</v>
      </c>
      <c r="E7955" s="57"/>
      <c r="F7955" s="67">
        <v>42932</v>
      </c>
      <c r="G7955" s="68">
        <v>29</v>
      </c>
      <c r="H7955" s="69">
        <v>22503.06</v>
      </c>
      <c r="I7955" s="57"/>
      <c r="J7955" s="67">
        <v>42932</v>
      </c>
      <c r="K7955" s="68">
        <v>29</v>
      </c>
      <c r="L7955" s="69">
        <v>-4354</v>
      </c>
      <c r="M7955" s="57"/>
      <c r="N7955" s="67">
        <v>42932</v>
      </c>
      <c r="O7955" s="68">
        <v>29</v>
      </c>
      <c r="P7955" s="69">
        <v>10547.29183</v>
      </c>
      <c r="Q7955" s="57"/>
      <c r="R7955" s="70">
        <f t="shared" si="372"/>
        <v>-0.1934847971786948</v>
      </c>
      <c r="S7955" s="71">
        <f t="shared" si="373"/>
        <v>82415.061738763805</v>
      </c>
      <c r="T7955" s="72">
        <f t="shared" si="374"/>
        <v>-2040.7406205120546</v>
      </c>
    </row>
    <row r="7956" spans="2:20" x14ac:dyDescent="0.25">
      <c r="B7956" s="64">
        <v>42932</v>
      </c>
      <c r="C7956" s="65">
        <v>30</v>
      </c>
      <c r="D7956" s="66">
        <v>8.0466999999999995</v>
      </c>
      <c r="E7956" s="57"/>
      <c r="F7956" s="67">
        <v>42932</v>
      </c>
      <c r="G7956" s="68">
        <v>30</v>
      </c>
      <c r="H7956" s="69">
        <v>22139.71</v>
      </c>
      <c r="I7956" s="57"/>
      <c r="J7956" s="67">
        <v>42932</v>
      </c>
      <c r="K7956" s="68">
        <v>30</v>
      </c>
      <c r="L7956" s="69">
        <v>-6129.95</v>
      </c>
      <c r="M7956" s="57"/>
      <c r="N7956" s="67">
        <v>42932</v>
      </c>
      <c r="O7956" s="68">
        <v>30</v>
      </c>
      <c r="P7956" s="69">
        <v>10363.60766</v>
      </c>
      <c r="Q7956" s="57"/>
      <c r="R7956" s="70">
        <f t="shared" si="372"/>
        <v>-0.27687580370293918</v>
      </c>
      <c r="S7956" s="71">
        <f t="shared" si="373"/>
        <v>83392.841757721995</v>
      </c>
      <c r="T7956" s="72">
        <f t="shared" si="374"/>
        <v>-2869.4322001244368</v>
      </c>
    </row>
    <row r="7957" spans="2:20" x14ac:dyDescent="0.25">
      <c r="B7957" s="64">
        <v>42932</v>
      </c>
      <c r="C7957" s="65">
        <v>31</v>
      </c>
      <c r="D7957" s="66">
        <v>7.3975900000000001</v>
      </c>
      <c r="E7957" s="57"/>
      <c r="F7957" s="67">
        <v>42932</v>
      </c>
      <c r="G7957" s="68">
        <v>31</v>
      </c>
      <c r="H7957" s="69">
        <v>21986.15</v>
      </c>
      <c r="I7957" s="57"/>
      <c r="J7957" s="67">
        <v>42932</v>
      </c>
      <c r="K7957" s="68">
        <v>31</v>
      </c>
      <c r="L7957" s="69">
        <v>-11102</v>
      </c>
      <c r="M7957" s="57"/>
      <c r="N7957" s="67">
        <v>42932</v>
      </c>
      <c r="O7957" s="68">
        <v>31</v>
      </c>
      <c r="P7957" s="69">
        <v>10277.30819</v>
      </c>
      <c r="Q7957" s="57"/>
      <c r="R7957" s="70">
        <f t="shared" si="372"/>
        <v>-0.50495425529253646</v>
      </c>
      <c r="S7957" s="71">
        <f t="shared" si="373"/>
        <v>76027.312293262105</v>
      </c>
      <c r="T7957" s="72">
        <f t="shared" si="374"/>
        <v>-5189.5705034933353</v>
      </c>
    </row>
    <row r="7958" spans="2:20" x14ac:dyDescent="0.25">
      <c r="B7958" s="64">
        <v>42932</v>
      </c>
      <c r="C7958" s="65">
        <v>32</v>
      </c>
      <c r="D7958" s="66">
        <v>7.45458</v>
      </c>
      <c r="E7958" s="57"/>
      <c r="F7958" s="67">
        <v>42932</v>
      </c>
      <c r="G7958" s="68">
        <v>32</v>
      </c>
      <c r="H7958" s="69">
        <v>22168.720000000001</v>
      </c>
      <c r="I7958" s="57"/>
      <c r="J7958" s="67">
        <v>42932</v>
      </c>
      <c r="K7958" s="68">
        <v>32</v>
      </c>
      <c r="L7958" s="69">
        <v>-11996.22</v>
      </c>
      <c r="M7958" s="57"/>
      <c r="N7958" s="67">
        <v>42932</v>
      </c>
      <c r="O7958" s="68">
        <v>32</v>
      </c>
      <c r="P7958" s="69">
        <v>10356.03902</v>
      </c>
      <c r="Q7958" s="57"/>
      <c r="R7958" s="70">
        <f t="shared" si="372"/>
        <v>-0.54113273116354932</v>
      </c>
      <c r="S7958" s="71">
        <f t="shared" si="373"/>
        <v>77199.921357711602</v>
      </c>
      <c r="T7958" s="72">
        <f t="shared" si="374"/>
        <v>-5603.9916789288873</v>
      </c>
    </row>
    <row r="7959" spans="2:20" x14ac:dyDescent="0.25">
      <c r="B7959" s="64">
        <v>42932</v>
      </c>
      <c r="C7959" s="65">
        <v>33</v>
      </c>
      <c r="D7959" s="66">
        <v>7.2412599999999996</v>
      </c>
      <c r="E7959" s="57"/>
      <c r="F7959" s="67">
        <v>42932</v>
      </c>
      <c r="G7959" s="68">
        <v>33</v>
      </c>
      <c r="H7959" s="69">
        <v>22765.94</v>
      </c>
      <c r="I7959" s="57"/>
      <c r="J7959" s="67">
        <v>42932</v>
      </c>
      <c r="K7959" s="68">
        <v>33</v>
      </c>
      <c r="L7959" s="69">
        <v>-11677.55</v>
      </c>
      <c r="M7959" s="57"/>
      <c r="N7959" s="67">
        <v>42932</v>
      </c>
      <c r="O7959" s="68">
        <v>33</v>
      </c>
      <c r="P7959" s="69">
        <v>10637.1859</v>
      </c>
      <c r="Q7959" s="57"/>
      <c r="R7959" s="70">
        <f t="shared" si="372"/>
        <v>-0.51293950524335918</v>
      </c>
      <c r="S7959" s="71">
        <f t="shared" si="373"/>
        <v>77026.628770234005</v>
      </c>
      <c r="T7959" s="72">
        <f t="shared" si="374"/>
        <v>-5456.2328727276363</v>
      </c>
    </row>
    <row r="7960" spans="2:20" x14ac:dyDescent="0.25">
      <c r="B7960" s="64">
        <v>42932</v>
      </c>
      <c r="C7960" s="65">
        <v>34</v>
      </c>
      <c r="D7960" s="66">
        <v>7.5094099999999999</v>
      </c>
      <c r="E7960" s="57"/>
      <c r="F7960" s="67">
        <v>42932</v>
      </c>
      <c r="G7960" s="68">
        <v>34</v>
      </c>
      <c r="H7960" s="69">
        <v>23683.46</v>
      </c>
      <c r="I7960" s="57"/>
      <c r="J7960" s="67">
        <v>42932</v>
      </c>
      <c r="K7960" s="68">
        <v>34</v>
      </c>
      <c r="L7960" s="69">
        <v>-7652.54</v>
      </c>
      <c r="M7960" s="57"/>
      <c r="N7960" s="67">
        <v>42932</v>
      </c>
      <c r="O7960" s="68">
        <v>34</v>
      </c>
      <c r="P7960" s="69">
        <v>11098.066339999999</v>
      </c>
      <c r="Q7960" s="57"/>
      <c r="R7960" s="70">
        <f t="shared" si="372"/>
        <v>-0.32311748367848281</v>
      </c>
      <c r="S7960" s="71">
        <f t="shared" si="373"/>
        <v>83339.930354259399</v>
      </c>
      <c r="T7960" s="72">
        <f t="shared" si="374"/>
        <v>-3585.9792694776693</v>
      </c>
    </row>
    <row r="7961" spans="2:20" x14ac:dyDescent="0.25">
      <c r="B7961" s="64">
        <v>42932</v>
      </c>
      <c r="C7961" s="65">
        <v>35</v>
      </c>
      <c r="D7961" s="66">
        <v>7.9184200000000002</v>
      </c>
      <c r="E7961" s="57"/>
      <c r="F7961" s="67">
        <v>42932</v>
      </c>
      <c r="G7961" s="68">
        <v>35</v>
      </c>
      <c r="H7961" s="69">
        <v>24118.73</v>
      </c>
      <c r="I7961" s="57"/>
      <c r="J7961" s="67">
        <v>42932</v>
      </c>
      <c r="K7961" s="68">
        <v>35</v>
      </c>
      <c r="L7961" s="69">
        <v>-3757.65</v>
      </c>
      <c r="M7961" s="57"/>
      <c r="N7961" s="67">
        <v>42932</v>
      </c>
      <c r="O7961" s="68">
        <v>35</v>
      </c>
      <c r="P7961" s="69">
        <v>11340.623589999999</v>
      </c>
      <c r="Q7961" s="57"/>
      <c r="R7961" s="70">
        <f t="shared" si="372"/>
        <v>-0.15579800428961227</v>
      </c>
      <c r="S7961" s="71">
        <f t="shared" si="373"/>
        <v>89799.820647527798</v>
      </c>
      <c r="T7961" s="72">
        <f t="shared" si="374"/>
        <v>-1766.846522721698</v>
      </c>
    </row>
    <row r="7962" spans="2:20" x14ac:dyDescent="0.25">
      <c r="B7962" s="64">
        <v>42932</v>
      </c>
      <c r="C7962" s="65">
        <v>36</v>
      </c>
      <c r="D7962" s="66">
        <v>8.1092600000000008</v>
      </c>
      <c r="E7962" s="57"/>
      <c r="F7962" s="67">
        <v>42932</v>
      </c>
      <c r="G7962" s="68">
        <v>36</v>
      </c>
      <c r="H7962" s="69">
        <v>24593.82</v>
      </c>
      <c r="I7962" s="57"/>
      <c r="J7962" s="67">
        <v>42932</v>
      </c>
      <c r="K7962" s="68">
        <v>36</v>
      </c>
      <c r="L7962" s="69">
        <v>270.74</v>
      </c>
      <c r="M7962" s="57"/>
      <c r="N7962" s="67">
        <v>42932</v>
      </c>
      <c r="O7962" s="68">
        <v>36</v>
      </c>
      <c r="P7962" s="69">
        <v>11548.61022</v>
      </c>
      <c r="Q7962" s="57"/>
      <c r="R7962" s="70">
        <f t="shared" si="372"/>
        <v>1.100845659600664E-2</v>
      </c>
      <c r="S7962" s="71">
        <f t="shared" si="373"/>
        <v>93650.682912637218</v>
      </c>
      <c r="T7962" s="72">
        <f t="shared" si="374"/>
        <v>127.13237435106869</v>
      </c>
    </row>
    <row r="7963" spans="2:20" x14ac:dyDescent="0.25">
      <c r="B7963" s="64">
        <v>42932</v>
      </c>
      <c r="C7963" s="65">
        <v>37</v>
      </c>
      <c r="D7963" s="66">
        <v>8.2768899999999999</v>
      </c>
      <c r="E7963" s="57"/>
      <c r="F7963" s="67">
        <v>42932</v>
      </c>
      <c r="G7963" s="68">
        <v>37</v>
      </c>
      <c r="H7963" s="69">
        <v>24773.38</v>
      </c>
      <c r="I7963" s="57"/>
      <c r="J7963" s="67">
        <v>42932</v>
      </c>
      <c r="K7963" s="68">
        <v>37</v>
      </c>
      <c r="L7963" s="69">
        <v>2622.48</v>
      </c>
      <c r="M7963" s="57"/>
      <c r="N7963" s="67">
        <v>42932</v>
      </c>
      <c r="O7963" s="68">
        <v>37</v>
      </c>
      <c r="P7963" s="69">
        <v>11618.14849</v>
      </c>
      <c r="Q7963" s="57"/>
      <c r="R7963" s="70">
        <f t="shared" si="372"/>
        <v>0.10585878874824509</v>
      </c>
      <c r="S7963" s="71">
        <f t="shared" si="373"/>
        <v>96162.137055396088</v>
      </c>
      <c r="T7963" s="72">
        <f t="shared" si="374"/>
        <v>1229.8831266486527</v>
      </c>
    </row>
    <row r="7964" spans="2:20" x14ac:dyDescent="0.25">
      <c r="B7964" s="64">
        <v>42932</v>
      </c>
      <c r="C7964" s="65">
        <v>38</v>
      </c>
      <c r="D7964" s="66">
        <v>8.3854600000000001</v>
      </c>
      <c r="E7964" s="57"/>
      <c r="F7964" s="67">
        <v>42932</v>
      </c>
      <c r="G7964" s="68">
        <v>38</v>
      </c>
      <c r="H7964" s="69">
        <v>24871.43</v>
      </c>
      <c r="I7964" s="57"/>
      <c r="J7964" s="67">
        <v>42932</v>
      </c>
      <c r="K7964" s="68">
        <v>38</v>
      </c>
      <c r="L7964" s="69">
        <v>704.79</v>
      </c>
      <c r="M7964" s="57"/>
      <c r="N7964" s="67">
        <v>42932</v>
      </c>
      <c r="O7964" s="68">
        <v>38</v>
      </c>
      <c r="P7964" s="69">
        <v>11617.3909</v>
      </c>
      <c r="Q7964" s="57"/>
      <c r="R7964" s="70">
        <f t="shared" si="372"/>
        <v>2.8337333237373162E-2</v>
      </c>
      <c r="S7964" s="71">
        <f t="shared" si="373"/>
        <v>97417.166696314001</v>
      </c>
      <c r="T7964" s="72">
        <f t="shared" si="374"/>
        <v>329.20587728212649</v>
      </c>
    </row>
    <row r="7965" spans="2:20" x14ac:dyDescent="0.25">
      <c r="B7965" s="64">
        <v>42932</v>
      </c>
      <c r="C7965" s="65">
        <v>39</v>
      </c>
      <c r="D7965" s="66">
        <v>7.7730100000000002</v>
      </c>
      <c r="E7965" s="57"/>
      <c r="F7965" s="67">
        <v>42932</v>
      </c>
      <c r="G7965" s="68">
        <v>39</v>
      </c>
      <c r="H7965" s="69">
        <v>25008.07</v>
      </c>
      <c r="I7965" s="57"/>
      <c r="J7965" s="67">
        <v>42932</v>
      </c>
      <c r="K7965" s="68">
        <v>39</v>
      </c>
      <c r="L7965" s="69">
        <v>-10431.68</v>
      </c>
      <c r="M7965" s="57"/>
      <c r="N7965" s="67">
        <v>42932</v>
      </c>
      <c r="O7965" s="68">
        <v>39</v>
      </c>
      <c r="P7965" s="69">
        <v>11666.174290000001</v>
      </c>
      <c r="Q7965" s="57"/>
      <c r="R7965" s="70">
        <f t="shared" si="372"/>
        <v>-0.41713254961298496</v>
      </c>
      <c r="S7965" s="71">
        <f t="shared" si="373"/>
        <v>90681.289417912907</v>
      </c>
      <c r="T7965" s="72">
        <f t="shared" si="374"/>
        <v>-4866.3410258171552</v>
      </c>
    </row>
    <row r="7966" spans="2:20" x14ac:dyDescent="0.25">
      <c r="B7966" s="64">
        <v>42932</v>
      </c>
      <c r="C7966" s="65">
        <v>40</v>
      </c>
      <c r="D7966" s="66">
        <v>7.7010100000000001</v>
      </c>
      <c r="E7966" s="57"/>
      <c r="F7966" s="67">
        <v>42932</v>
      </c>
      <c r="G7966" s="68">
        <v>40</v>
      </c>
      <c r="H7966" s="69">
        <v>24951.74</v>
      </c>
      <c r="I7966" s="57"/>
      <c r="J7966" s="67">
        <v>42932</v>
      </c>
      <c r="K7966" s="68">
        <v>40</v>
      </c>
      <c r="L7966" s="69">
        <v>-18418.96</v>
      </c>
      <c r="M7966" s="57"/>
      <c r="N7966" s="67">
        <v>42932</v>
      </c>
      <c r="O7966" s="68">
        <v>40</v>
      </c>
      <c r="P7966" s="69">
        <v>11708.03325</v>
      </c>
      <c r="Q7966" s="57"/>
      <c r="R7966" s="70">
        <f t="shared" si="372"/>
        <v>-0.73818338921453963</v>
      </c>
      <c r="S7966" s="71">
        <f t="shared" si="373"/>
        <v>90163.681138582499</v>
      </c>
      <c r="T7966" s="72">
        <f t="shared" si="374"/>
        <v>-8642.6756655215213</v>
      </c>
    </row>
    <row r="7967" spans="2:20" x14ac:dyDescent="0.25">
      <c r="B7967" s="64">
        <v>42932</v>
      </c>
      <c r="C7967" s="65">
        <v>41</v>
      </c>
      <c r="D7967" s="66">
        <v>7.1657700000000002</v>
      </c>
      <c r="E7967" s="57"/>
      <c r="F7967" s="67">
        <v>42932</v>
      </c>
      <c r="G7967" s="68">
        <v>41</v>
      </c>
      <c r="H7967" s="69">
        <v>24743.62</v>
      </c>
      <c r="I7967" s="57"/>
      <c r="J7967" s="67">
        <v>42932</v>
      </c>
      <c r="K7967" s="68">
        <v>41</v>
      </c>
      <c r="L7967" s="69">
        <v>-16753.27</v>
      </c>
      <c r="M7967" s="57"/>
      <c r="N7967" s="67">
        <v>42932</v>
      </c>
      <c r="O7967" s="68">
        <v>41</v>
      </c>
      <c r="P7967" s="69">
        <v>11637.707420000001</v>
      </c>
      <c r="Q7967" s="57"/>
      <c r="R7967" s="70">
        <f t="shared" si="372"/>
        <v>-0.67707433269667094</v>
      </c>
      <c r="S7967" s="71">
        <f t="shared" si="373"/>
        <v>83393.134699013404</v>
      </c>
      <c r="T7967" s="72">
        <f t="shared" si="374"/>
        <v>-7879.5929855155964</v>
      </c>
    </row>
    <row r="7968" spans="2:20" x14ac:dyDescent="0.25">
      <c r="B7968" s="64">
        <v>42932</v>
      </c>
      <c r="C7968" s="65">
        <v>42</v>
      </c>
      <c r="D7968" s="66">
        <v>6.9032</v>
      </c>
      <c r="E7968" s="57"/>
      <c r="F7968" s="67">
        <v>42932</v>
      </c>
      <c r="G7968" s="68">
        <v>42</v>
      </c>
      <c r="H7968" s="69">
        <v>24577.82</v>
      </c>
      <c r="I7968" s="57"/>
      <c r="J7968" s="67">
        <v>42932</v>
      </c>
      <c r="K7968" s="68">
        <v>42</v>
      </c>
      <c r="L7968" s="69">
        <v>-9607.27</v>
      </c>
      <c r="M7968" s="57"/>
      <c r="N7968" s="67">
        <v>42932</v>
      </c>
      <c r="O7968" s="68">
        <v>42</v>
      </c>
      <c r="P7968" s="69">
        <v>11569.75027</v>
      </c>
      <c r="Q7968" s="57"/>
      <c r="R7968" s="70">
        <f t="shared" si="372"/>
        <v>-0.39089186917309998</v>
      </c>
      <c r="S7968" s="71">
        <f t="shared" si="373"/>
        <v>79868.300063864008</v>
      </c>
      <c r="T7968" s="72">
        <f t="shared" si="374"/>
        <v>-4522.5213089062781</v>
      </c>
    </row>
    <row r="7969" spans="2:20" x14ac:dyDescent="0.25">
      <c r="B7969" s="64">
        <v>42932</v>
      </c>
      <c r="C7969" s="65">
        <v>43</v>
      </c>
      <c r="D7969" s="66">
        <v>6.3441900000000002</v>
      </c>
      <c r="E7969" s="57"/>
      <c r="F7969" s="67">
        <v>42932</v>
      </c>
      <c r="G7969" s="68">
        <v>43</v>
      </c>
      <c r="H7969" s="69">
        <v>24595.4</v>
      </c>
      <c r="I7969" s="57"/>
      <c r="J7969" s="67">
        <v>42932</v>
      </c>
      <c r="K7969" s="68">
        <v>43</v>
      </c>
      <c r="L7969" s="69">
        <v>-8782.07</v>
      </c>
      <c r="M7969" s="57"/>
      <c r="N7969" s="67">
        <v>42932</v>
      </c>
      <c r="O7969" s="68">
        <v>43</v>
      </c>
      <c r="P7969" s="69">
        <v>11566.32591</v>
      </c>
      <c r="Q7969" s="57"/>
      <c r="R7969" s="70">
        <f t="shared" si="372"/>
        <v>-0.35706148304154434</v>
      </c>
      <c r="S7969" s="71">
        <f t="shared" si="373"/>
        <v>73378.969174962898</v>
      </c>
      <c r="T7969" s="72">
        <f t="shared" si="374"/>
        <v>-4129.8894827664399</v>
      </c>
    </row>
    <row r="7970" spans="2:20" x14ac:dyDescent="0.25">
      <c r="B7970" s="64">
        <v>42932</v>
      </c>
      <c r="C7970" s="65">
        <v>44</v>
      </c>
      <c r="D7970" s="66">
        <v>5.4282899999999996</v>
      </c>
      <c r="E7970" s="57"/>
      <c r="F7970" s="67">
        <v>42932</v>
      </c>
      <c r="G7970" s="68">
        <v>44</v>
      </c>
      <c r="H7970" s="69">
        <v>24884.41</v>
      </c>
      <c r="I7970" s="57"/>
      <c r="J7970" s="67">
        <v>42932</v>
      </c>
      <c r="K7970" s="68">
        <v>44</v>
      </c>
      <c r="L7970" s="69">
        <v>-5404.41</v>
      </c>
      <c r="M7970" s="57"/>
      <c r="N7970" s="67">
        <v>42932</v>
      </c>
      <c r="O7970" s="68">
        <v>44</v>
      </c>
      <c r="P7970" s="69">
        <v>11710.009669999999</v>
      </c>
      <c r="Q7970" s="57"/>
      <c r="R7970" s="70">
        <f t="shared" si="372"/>
        <v>-0.21718055601880856</v>
      </c>
      <c r="S7970" s="71">
        <f t="shared" si="373"/>
        <v>63565.32839156429</v>
      </c>
      <c r="T7970" s="72">
        <f t="shared" si="374"/>
        <v>-2543.1864111162249</v>
      </c>
    </row>
    <row r="7971" spans="2:20" x14ac:dyDescent="0.25">
      <c r="B7971" s="64">
        <v>42932</v>
      </c>
      <c r="C7971" s="65">
        <v>45</v>
      </c>
      <c r="D7971" s="66">
        <v>5.3706399999999999</v>
      </c>
      <c r="E7971" s="57"/>
      <c r="F7971" s="67">
        <v>42932</v>
      </c>
      <c r="G7971" s="68">
        <v>45</v>
      </c>
      <c r="H7971" s="69">
        <v>24666.61</v>
      </c>
      <c r="I7971" s="57"/>
      <c r="J7971" s="67">
        <v>42932</v>
      </c>
      <c r="K7971" s="68">
        <v>45</v>
      </c>
      <c r="L7971" s="69">
        <v>-2051.56</v>
      </c>
      <c r="M7971" s="57"/>
      <c r="N7971" s="67">
        <v>42932</v>
      </c>
      <c r="O7971" s="68">
        <v>45</v>
      </c>
      <c r="P7971" s="69">
        <v>11620.82692</v>
      </c>
      <c r="Q7971" s="57"/>
      <c r="R7971" s="70">
        <f t="shared" si="372"/>
        <v>-8.3171542421110967E-2</v>
      </c>
      <c r="S7971" s="71">
        <f t="shared" si="373"/>
        <v>62411.277889628793</v>
      </c>
      <c r="T7971" s="72">
        <f t="shared" si="374"/>
        <v>-966.52209914516823</v>
      </c>
    </row>
    <row r="7972" spans="2:20" x14ac:dyDescent="0.25">
      <c r="B7972" s="64">
        <v>42932</v>
      </c>
      <c r="C7972" s="65">
        <v>46</v>
      </c>
      <c r="D7972" s="66">
        <v>5.1681999999999997</v>
      </c>
      <c r="E7972" s="57"/>
      <c r="F7972" s="67">
        <v>42932</v>
      </c>
      <c r="G7972" s="68">
        <v>46</v>
      </c>
      <c r="H7972" s="69">
        <v>23329.22</v>
      </c>
      <c r="I7972" s="57"/>
      <c r="J7972" s="67">
        <v>42932</v>
      </c>
      <c r="K7972" s="68">
        <v>46</v>
      </c>
      <c r="L7972" s="69">
        <v>-5489.68</v>
      </c>
      <c r="M7972" s="57"/>
      <c r="N7972" s="67">
        <v>42932</v>
      </c>
      <c r="O7972" s="68">
        <v>46</v>
      </c>
      <c r="P7972" s="69">
        <v>10969.88049</v>
      </c>
      <c r="Q7972" s="57"/>
      <c r="R7972" s="70">
        <f t="shared" si="372"/>
        <v>-0.23531348240532687</v>
      </c>
      <c r="S7972" s="71">
        <f t="shared" si="373"/>
        <v>56694.536348417991</v>
      </c>
      <c r="T7972" s="72">
        <f t="shared" si="374"/>
        <v>-2581.3607796721535</v>
      </c>
    </row>
    <row r="7973" spans="2:20" x14ac:dyDescent="0.25">
      <c r="B7973" s="64">
        <v>42932</v>
      </c>
      <c r="C7973" s="65">
        <v>47</v>
      </c>
      <c r="D7973" s="66">
        <v>5.5797100000000004</v>
      </c>
      <c r="E7973" s="57"/>
      <c r="F7973" s="67">
        <v>42932</v>
      </c>
      <c r="G7973" s="68">
        <v>47</v>
      </c>
      <c r="H7973" s="69">
        <v>21738.99</v>
      </c>
      <c r="I7973" s="57"/>
      <c r="J7973" s="67">
        <v>42932</v>
      </c>
      <c r="K7973" s="68">
        <v>47</v>
      </c>
      <c r="L7973" s="69">
        <v>4842.75</v>
      </c>
      <c r="M7973" s="57"/>
      <c r="N7973" s="67">
        <v>42932</v>
      </c>
      <c r="O7973" s="68">
        <v>47</v>
      </c>
      <c r="P7973" s="69">
        <v>10233.62248</v>
      </c>
      <c r="Q7973" s="57"/>
      <c r="R7973" s="70">
        <f t="shared" si="372"/>
        <v>0.22276793908088643</v>
      </c>
      <c r="S7973" s="71">
        <f t="shared" si="373"/>
        <v>57100.645687880802</v>
      </c>
      <c r="T7973" s="72">
        <f t="shared" si="374"/>
        <v>2279.7229892014298</v>
      </c>
    </row>
    <row r="7974" spans="2:20" x14ac:dyDescent="0.25">
      <c r="B7974" s="64">
        <v>42932</v>
      </c>
      <c r="C7974" s="65">
        <v>48</v>
      </c>
      <c r="D7974" s="66">
        <v>5.9455799999999996</v>
      </c>
      <c r="E7974" s="57"/>
      <c r="F7974" s="67">
        <v>42932</v>
      </c>
      <c r="G7974" s="68">
        <v>48</v>
      </c>
      <c r="H7974" s="69">
        <v>19983.03</v>
      </c>
      <c r="I7974" s="57"/>
      <c r="J7974" s="67">
        <v>42932</v>
      </c>
      <c r="K7974" s="68">
        <v>48</v>
      </c>
      <c r="L7974" s="69">
        <v>-6500.72</v>
      </c>
      <c r="M7974" s="57"/>
      <c r="N7974" s="67">
        <v>42932</v>
      </c>
      <c r="O7974" s="68">
        <v>48</v>
      </c>
      <c r="P7974" s="69">
        <v>9349.5279759999994</v>
      </c>
      <c r="Q7974" s="57"/>
      <c r="R7974" s="70">
        <f t="shared" si="372"/>
        <v>-0.32531202725512598</v>
      </c>
      <c r="S7974" s="71">
        <f t="shared" si="373"/>
        <v>55588.366543546072</v>
      </c>
      <c r="T7974" s="72">
        <f t="shared" si="374"/>
        <v>-3041.5138997510749</v>
      </c>
    </row>
    <row r="7975" spans="2:20" x14ac:dyDescent="0.25">
      <c r="B7975" s="64">
        <v>42933</v>
      </c>
      <c r="C7975" s="65">
        <v>1</v>
      </c>
      <c r="D7975" s="66">
        <v>5.9701300000000002</v>
      </c>
      <c r="E7975" s="57"/>
      <c r="F7975" s="67">
        <v>42933</v>
      </c>
      <c r="G7975" s="68">
        <v>1</v>
      </c>
      <c r="H7975" s="69">
        <v>19526.18</v>
      </c>
      <c r="I7975" s="57"/>
      <c r="J7975" s="67">
        <v>42933</v>
      </c>
      <c r="K7975" s="68">
        <v>1</v>
      </c>
      <c r="L7975" s="69">
        <v>-2142.27</v>
      </c>
      <c r="M7975" s="57"/>
      <c r="N7975" s="67">
        <v>42933</v>
      </c>
      <c r="O7975" s="68">
        <v>1</v>
      </c>
      <c r="P7975" s="69">
        <v>9201.3176910000002</v>
      </c>
      <c r="Q7975" s="57"/>
      <c r="R7975" s="70">
        <f t="shared" si="372"/>
        <v>-0.10971270366246752</v>
      </c>
      <c r="S7975" s="71">
        <f t="shared" si="373"/>
        <v>54933.062786569833</v>
      </c>
      <c r="T7975" s="72">
        <f t="shared" si="374"/>
        <v>-1009.5014411369029</v>
      </c>
    </row>
    <row r="7976" spans="2:20" x14ac:dyDescent="0.25">
      <c r="B7976" s="64">
        <v>42933</v>
      </c>
      <c r="C7976" s="65">
        <v>2</v>
      </c>
      <c r="D7976" s="66">
        <v>6.1755000000000004</v>
      </c>
      <c r="E7976" s="57"/>
      <c r="F7976" s="67">
        <v>42933</v>
      </c>
      <c r="G7976" s="68">
        <v>2</v>
      </c>
      <c r="H7976" s="69">
        <v>19357.68</v>
      </c>
      <c r="I7976" s="57"/>
      <c r="J7976" s="67">
        <v>42933</v>
      </c>
      <c r="K7976" s="68">
        <v>2</v>
      </c>
      <c r="L7976" s="69">
        <v>0</v>
      </c>
      <c r="M7976" s="57"/>
      <c r="N7976" s="67">
        <v>42933</v>
      </c>
      <c r="O7976" s="68">
        <v>2</v>
      </c>
      <c r="P7976" s="69">
        <v>9132.9015020000006</v>
      </c>
      <c r="Q7976" s="57"/>
      <c r="R7976" s="70">
        <f t="shared" si="372"/>
        <v>0</v>
      </c>
      <c r="S7976" s="71">
        <f t="shared" si="373"/>
        <v>56400.233225601005</v>
      </c>
      <c r="T7976" s="72">
        <f t="shared" si="374"/>
        <v>0</v>
      </c>
    </row>
    <row r="7977" spans="2:20" x14ac:dyDescent="0.25">
      <c r="B7977" s="64">
        <v>42933</v>
      </c>
      <c r="C7977" s="65">
        <v>3</v>
      </c>
      <c r="D7977" s="66">
        <v>6.2132199999999997</v>
      </c>
      <c r="E7977" s="57"/>
      <c r="F7977" s="67">
        <v>42933</v>
      </c>
      <c r="G7977" s="68">
        <v>3</v>
      </c>
      <c r="H7977" s="69">
        <v>19103.259999999998</v>
      </c>
      <c r="I7977" s="57"/>
      <c r="J7977" s="67">
        <v>42933</v>
      </c>
      <c r="K7977" s="68">
        <v>3</v>
      </c>
      <c r="L7977" s="69">
        <v>-7216.7</v>
      </c>
      <c r="M7977" s="57"/>
      <c r="N7977" s="67">
        <v>42933</v>
      </c>
      <c r="O7977" s="68">
        <v>3</v>
      </c>
      <c r="P7977" s="69">
        <v>8942.889056</v>
      </c>
      <c r="Q7977" s="57"/>
      <c r="R7977" s="70">
        <f t="shared" si="372"/>
        <v>-0.37777321776492601</v>
      </c>
      <c r="S7977" s="71">
        <f t="shared" si="373"/>
        <v>55564.137140520317</v>
      </c>
      <c r="T7977" s="72">
        <f t="shared" si="374"/>
        <v>-3378.3839747998613</v>
      </c>
    </row>
    <row r="7978" spans="2:20" x14ac:dyDescent="0.25">
      <c r="B7978" s="64">
        <v>42933</v>
      </c>
      <c r="C7978" s="65">
        <v>4</v>
      </c>
      <c r="D7978" s="66">
        <v>6.4142000000000001</v>
      </c>
      <c r="E7978" s="57"/>
      <c r="F7978" s="67">
        <v>42933</v>
      </c>
      <c r="G7978" s="68">
        <v>4</v>
      </c>
      <c r="H7978" s="69">
        <v>18861.91</v>
      </c>
      <c r="I7978" s="57"/>
      <c r="J7978" s="67">
        <v>42933</v>
      </c>
      <c r="K7978" s="68">
        <v>4</v>
      </c>
      <c r="L7978" s="69">
        <v>-8602.2999999999993</v>
      </c>
      <c r="M7978" s="57"/>
      <c r="N7978" s="67">
        <v>42933</v>
      </c>
      <c r="O7978" s="68">
        <v>4</v>
      </c>
      <c r="P7978" s="69">
        <v>8816.4987610000007</v>
      </c>
      <c r="Q7978" s="57"/>
      <c r="R7978" s="70">
        <f t="shared" si="372"/>
        <v>-0.45606728056702633</v>
      </c>
      <c r="S7978" s="71">
        <f t="shared" si="373"/>
        <v>56550.786352806208</v>
      </c>
      <c r="T7978" s="72">
        <f t="shared" si="374"/>
        <v>-4020.9166140518273</v>
      </c>
    </row>
    <row r="7979" spans="2:20" x14ac:dyDescent="0.25">
      <c r="B7979" s="64">
        <v>42933</v>
      </c>
      <c r="C7979" s="65">
        <v>5</v>
      </c>
      <c r="D7979" s="66">
        <v>6.6055099999999998</v>
      </c>
      <c r="E7979" s="57"/>
      <c r="F7979" s="67">
        <v>42933</v>
      </c>
      <c r="G7979" s="68">
        <v>5</v>
      </c>
      <c r="H7979" s="69">
        <v>18823.78</v>
      </c>
      <c r="I7979" s="57"/>
      <c r="J7979" s="67">
        <v>42933</v>
      </c>
      <c r="K7979" s="68">
        <v>5</v>
      </c>
      <c r="L7979" s="69">
        <v>-1160.92</v>
      </c>
      <c r="M7979" s="57"/>
      <c r="N7979" s="67">
        <v>42933</v>
      </c>
      <c r="O7979" s="68">
        <v>5</v>
      </c>
      <c r="P7979" s="69">
        <v>8855.2404389999992</v>
      </c>
      <c r="Q7979" s="57"/>
      <c r="R7979" s="70">
        <f t="shared" si="372"/>
        <v>-6.1673053977468931E-2</v>
      </c>
      <c r="S7979" s="71">
        <f t="shared" si="373"/>
        <v>58493.379272218881</v>
      </c>
      <c r="T7979" s="72">
        <f t="shared" si="374"/>
        <v>-546.12972157791262</v>
      </c>
    </row>
    <row r="7980" spans="2:20" x14ac:dyDescent="0.25">
      <c r="B7980" s="64">
        <v>42933</v>
      </c>
      <c r="C7980" s="65">
        <v>6</v>
      </c>
      <c r="D7980" s="66">
        <v>6.6022400000000001</v>
      </c>
      <c r="E7980" s="57"/>
      <c r="F7980" s="67">
        <v>42933</v>
      </c>
      <c r="G7980" s="68">
        <v>6</v>
      </c>
      <c r="H7980" s="69">
        <v>18636.93</v>
      </c>
      <c r="I7980" s="57"/>
      <c r="J7980" s="67">
        <v>42933</v>
      </c>
      <c r="K7980" s="68">
        <v>6</v>
      </c>
      <c r="L7980" s="69">
        <v>-504.3</v>
      </c>
      <c r="M7980" s="57"/>
      <c r="N7980" s="67">
        <v>42933</v>
      </c>
      <c r="O7980" s="68">
        <v>6</v>
      </c>
      <c r="P7980" s="69">
        <v>8814.3885059999993</v>
      </c>
      <c r="Q7980" s="57"/>
      <c r="R7980" s="70">
        <f t="shared" si="372"/>
        <v>-2.7059177664990962E-2</v>
      </c>
      <c r="S7980" s="71">
        <f t="shared" si="373"/>
        <v>58194.708369853433</v>
      </c>
      <c r="T7980" s="72">
        <f t="shared" si="374"/>
        <v>-238.51010459210823</v>
      </c>
    </row>
    <row r="7981" spans="2:20" x14ac:dyDescent="0.25">
      <c r="B7981" s="64">
        <v>42933</v>
      </c>
      <c r="C7981" s="65">
        <v>7</v>
      </c>
      <c r="D7981" s="66">
        <v>6.5131899999999998</v>
      </c>
      <c r="E7981" s="57"/>
      <c r="F7981" s="67">
        <v>42933</v>
      </c>
      <c r="G7981" s="68">
        <v>7</v>
      </c>
      <c r="H7981" s="69">
        <v>18740.919999999998</v>
      </c>
      <c r="I7981" s="57"/>
      <c r="J7981" s="67">
        <v>42933</v>
      </c>
      <c r="K7981" s="68">
        <v>7</v>
      </c>
      <c r="L7981" s="69">
        <v>-505.59</v>
      </c>
      <c r="M7981" s="57"/>
      <c r="N7981" s="67">
        <v>42933</v>
      </c>
      <c r="O7981" s="68">
        <v>7</v>
      </c>
      <c r="P7981" s="69">
        <v>9010.5412799999995</v>
      </c>
      <c r="Q7981" s="57"/>
      <c r="R7981" s="70">
        <f t="shared" si="372"/>
        <v>-2.6977864480505761E-2</v>
      </c>
      <c r="S7981" s="71">
        <f t="shared" si="373"/>
        <v>58687.367359483193</v>
      </c>
      <c r="T7981" s="72">
        <f t="shared" si="374"/>
        <v>-243.08516154784289</v>
      </c>
    </row>
    <row r="7982" spans="2:20" x14ac:dyDescent="0.25">
      <c r="B7982" s="64">
        <v>42933</v>
      </c>
      <c r="C7982" s="65">
        <v>8</v>
      </c>
      <c r="D7982" s="66">
        <v>6.1159800000000004</v>
      </c>
      <c r="E7982" s="57"/>
      <c r="F7982" s="67">
        <v>42933</v>
      </c>
      <c r="G7982" s="68">
        <v>8</v>
      </c>
      <c r="H7982" s="69">
        <v>18708.830000000002</v>
      </c>
      <c r="I7982" s="57"/>
      <c r="J7982" s="67">
        <v>42933</v>
      </c>
      <c r="K7982" s="68">
        <v>8</v>
      </c>
      <c r="L7982" s="69">
        <v>-528.99</v>
      </c>
      <c r="M7982" s="57"/>
      <c r="N7982" s="67">
        <v>42933</v>
      </c>
      <c r="O7982" s="68">
        <v>8</v>
      </c>
      <c r="P7982" s="69">
        <v>9031.4537970000001</v>
      </c>
      <c r="Q7982" s="57"/>
      <c r="R7982" s="70">
        <f t="shared" si="372"/>
        <v>-2.827488410552664E-2</v>
      </c>
      <c r="S7982" s="71">
        <f t="shared" si="373"/>
        <v>55236.190793376067</v>
      </c>
      <c r="T7982" s="72">
        <f t="shared" si="374"/>
        <v>-255.36330941459352</v>
      </c>
    </row>
    <row r="7983" spans="2:20" x14ac:dyDescent="0.25">
      <c r="B7983" s="64">
        <v>42933</v>
      </c>
      <c r="C7983" s="65">
        <v>9</v>
      </c>
      <c r="D7983" s="66">
        <v>5.7587000000000002</v>
      </c>
      <c r="E7983" s="57"/>
      <c r="F7983" s="67">
        <v>42933</v>
      </c>
      <c r="G7983" s="68">
        <v>9</v>
      </c>
      <c r="H7983" s="69">
        <v>18890.38</v>
      </c>
      <c r="I7983" s="57"/>
      <c r="J7983" s="67">
        <v>42933</v>
      </c>
      <c r="K7983" s="68">
        <v>9</v>
      </c>
      <c r="L7983" s="69">
        <v>-895.78</v>
      </c>
      <c r="M7983" s="57"/>
      <c r="N7983" s="67">
        <v>42933</v>
      </c>
      <c r="O7983" s="68">
        <v>9</v>
      </c>
      <c r="P7983" s="69">
        <v>9163.5248319999992</v>
      </c>
      <c r="Q7983" s="57"/>
      <c r="R7983" s="70">
        <f t="shared" si="372"/>
        <v>-4.7419903675839231E-2</v>
      </c>
      <c r="S7983" s="71">
        <f t="shared" si="373"/>
        <v>52769.9904500384</v>
      </c>
      <c r="T7983" s="72">
        <f t="shared" si="374"/>
        <v>-434.53346486460083</v>
      </c>
    </row>
    <row r="7984" spans="2:20" x14ac:dyDescent="0.25">
      <c r="B7984" s="64">
        <v>42933</v>
      </c>
      <c r="C7984" s="65">
        <v>10</v>
      </c>
      <c r="D7984" s="66">
        <v>5.3655999999999997</v>
      </c>
      <c r="E7984" s="57"/>
      <c r="F7984" s="67">
        <v>42933</v>
      </c>
      <c r="G7984" s="68">
        <v>10</v>
      </c>
      <c r="H7984" s="69">
        <v>18675.59</v>
      </c>
      <c r="I7984" s="57"/>
      <c r="J7984" s="67">
        <v>42933</v>
      </c>
      <c r="K7984" s="68">
        <v>10</v>
      </c>
      <c r="L7984" s="69">
        <v>-487.04</v>
      </c>
      <c r="M7984" s="57"/>
      <c r="N7984" s="67">
        <v>42933</v>
      </c>
      <c r="O7984" s="68">
        <v>10</v>
      </c>
      <c r="P7984" s="69">
        <v>9026.1376049999999</v>
      </c>
      <c r="Q7984" s="57"/>
      <c r="R7984" s="70">
        <f t="shared" si="372"/>
        <v>-2.6078961896250669E-2</v>
      </c>
      <c r="S7984" s="71">
        <f t="shared" si="373"/>
        <v>48430.643933387997</v>
      </c>
      <c r="T7984" s="72">
        <f t="shared" si="374"/>
        <v>-235.39229867111027</v>
      </c>
    </row>
    <row r="7985" spans="2:20" x14ac:dyDescent="0.25">
      <c r="B7985" s="64">
        <v>42933</v>
      </c>
      <c r="C7985" s="65">
        <v>11</v>
      </c>
      <c r="D7985" s="66">
        <v>5.8710199999999997</v>
      </c>
      <c r="E7985" s="57"/>
      <c r="F7985" s="67">
        <v>42933</v>
      </c>
      <c r="G7985" s="68">
        <v>11</v>
      </c>
      <c r="H7985" s="69">
        <v>18872.63</v>
      </c>
      <c r="I7985" s="57"/>
      <c r="J7985" s="67">
        <v>42933</v>
      </c>
      <c r="K7985" s="68">
        <v>11</v>
      </c>
      <c r="L7985" s="69">
        <v>-471.23</v>
      </c>
      <c r="M7985" s="57"/>
      <c r="N7985" s="67">
        <v>42933</v>
      </c>
      <c r="O7985" s="68">
        <v>11</v>
      </c>
      <c r="P7985" s="69">
        <v>9263.8993360000004</v>
      </c>
      <c r="Q7985" s="57"/>
      <c r="R7985" s="70">
        <f t="shared" si="372"/>
        <v>-2.4968962990319844E-2</v>
      </c>
      <c r="S7985" s="71">
        <f t="shared" si="373"/>
        <v>54388.538279642722</v>
      </c>
      <c r="T7985" s="72">
        <f t="shared" si="374"/>
        <v>-231.30995966663258</v>
      </c>
    </row>
    <row r="7986" spans="2:20" x14ac:dyDescent="0.25">
      <c r="B7986" s="64">
        <v>42933</v>
      </c>
      <c r="C7986" s="65">
        <v>12</v>
      </c>
      <c r="D7986" s="66">
        <v>5.9292800000000003</v>
      </c>
      <c r="E7986" s="57"/>
      <c r="F7986" s="67">
        <v>42933</v>
      </c>
      <c r="G7986" s="68">
        <v>12</v>
      </c>
      <c r="H7986" s="69">
        <v>19373.57</v>
      </c>
      <c r="I7986" s="57"/>
      <c r="J7986" s="67">
        <v>42933</v>
      </c>
      <c r="K7986" s="68">
        <v>12</v>
      </c>
      <c r="L7986" s="69">
        <v>674.97</v>
      </c>
      <c r="M7986" s="57"/>
      <c r="N7986" s="67">
        <v>42933</v>
      </c>
      <c r="O7986" s="68">
        <v>12</v>
      </c>
      <c r="P7986" s="69">
        <v>9525.2437709999995</v>
      </c>
      <c r="Q7986" s="57"/>
      <c r="R7986" s="70">
        <f t="shared" si="372"/>
        <v>3.4839732687367377E-2</v>
      </c>
      <c r="S7986" s="71">
        <f t="shared" si="373"/>
        <v>56477.837386514882</v>
      </c>
      <c r="T7986" s="72">
        <f t="shared" si="374"/>
        <v>331.85694676365119</v>
      </c>
    </row>
    <row r="7987" spans="2:20" x14ac:dyDescent="0.25">
      <c r="B7987" s="64">
        <v>42933</v>
      </c>
      <c r="C7987" s="65">
        <v>13</v>
      </c>
      <c r="D7987" s="66">
        <v>5.9939</v>
      </c>
      <c r="E7987" s="57"/>
      <c r="F7987" s="67">
        <v>42933</v>
      </c>
      <c r="G7987" s="68">
        <v>13</v>
      </c>
      <c r="H7987" s="69">
        <v>21060.87</v>
      </c>
      <c r="I7987" s="57"/>
      <c r="J7987" s="67">
        <v>42933</v>
      </c>
      <c r="K7987" s="68">
        <v>13</v>
      </c>
      <c r="L7987" s="69">
        <v>6832.05</v>
      </c>
      <c r="M7987" s="57"/>
      <c r="N7987" s="67">
        <v>42933</v>
      </c>
      <c r="O7987" s="68">
        <v>13</v>
      </c>
      <c r="P7987" s="69">
        <v>10335.33339</v>
      </c>
      <c r="Q7987" s="57"/>
      <c r="R7987" s="70">
        <f t="shared" si="372"/>
        <v>0.3243954309579804</v>
      </c>
      <c r="S7987" s="71">
        <f t="shared" si="373"/>
        <v>61948.954806321002</v>
      </c>
      <c r="T7987" s="72">
        <f t="shared" si="374"/>
        <v>3352.7349291434543</v>
      </c>
    </row>
    <row r="7988" spans="2:20" x14ac:dyDescent="0.25">
      <c r="B7988" s="64">
        <v>42933</v>
      </c>
      <c r="C7988" s="65">
        <v>14</v>
      </c>
      <c r="D7988" s="66">
        <v>5.0310100000000002</v>
      </c>
      <c r="E7988" s="57"/>
      <c r="F7988" s="67">
        <v>42933</v>
      </c>
      <c r="G7988" s="68">
        <v>14</v>
      </c>
      <c r="H7988" s="69">
        <v>23122.94</v>
      </c>
      <c r="I7988" s="57"/>
      <c r="J7988" s="67">
        <v>42933</v>
      </c>
      <c r="K7988" s="68">
        <v>14</v>
      </c>
      <c r="L7988" s="69">
        <v>-976.3</v>
      </c>
      <c r="M7988" s="57"/>
      <c r="N7988" s="67">
        <v>42933</v>
      </c>
      <c r="O7988" s="68">
        <v>14</v>
      </c>
      <c r="P7988" s="69">
        <v>11385.178889999999</v>
      </c>
      <c r="Q7988" s="57"/>
      <c r="R7988" s="70">
        <f t="shared" si="372"/>
        <v>-4.222213957221703E-2</v>
      </c>
      <c r="S7988" s="71">
        <f t="shared" si="373"/>
        <v>57278.948847378895</v>
      </c>
      <c r="T7988" s="72">
        <f t="shared" si="374"/>
        <v>-480.70661214823895</v>
      </c>
    </row>
    <row r="7989" spans="2:20" x14ac:dyDescent="0.25">
      <c r="B7989" s="64">
        <v>42933</v>
      </c>
      <c r="C7989" s="65">
        <v>15</v>
      </c>
      <c r="D7989" s="66">
        <v>4.8329800000000001</v>
      </c>
      <c r="E7989" s="57"/>
      <c r="F7989" s="67">
        <v>42933</v>
      </c>
      <c r="G7989" s="68">
        <v>15</v>
      </c>
      <c r="H7989" s="69">
        <v>25382.91</v>
      </c>
      <c r="I7989" s="57"/>
      <c r="J7989" s="67">
        <v>42933</v>
      </c>
      <c r="K7989" s="68">
        <v>15</v>
      </c>
      <c r="L7989" s="69">
        <v>4213.4799999999996</v>
      </c>
      <c r="M7989" s="57"/>
      <c r="N7989" s="67">
        <v>42933</v>
      </c>
      <c r="O7989" s="68">
        <v>15</v>
      </c>
      <c r="P7989" s="69">
        <v>12347.18967</v>
      </c>
      <c r="Q7989" s="57"/>
      <c r="R7989" s="70">
        <f t="shared" si="372"/>
        <v>0.16599672771955618</v>
      </c>
      <c r="S7989" s="71">
        <f t="shared" si="373"/>
        <v>59673.7207313166</v>
      </c>
      <c r="T7989" s="72">
        <f t="shared" si="374"/>
        <v>2049.5930817527064</v>
      </c>
    </row>
    <row r="7990" spans="2:20" x14ac:dyDescent="0.25">
      <c r="B7990" s="64">
        <v>42933</v>
      </c>
      <c r="C7990" s="65">
        <v>16</v>
      </c>
      <c r="D7990" s="66">
        <v>4.2116300000000004</v>
      </c>
      <c r="E7990" s="57"/>
      <c r="F7990" s="67">
        <v>42933</v>
      </c>
      <c r="G7990" s="68">
        <v>16</v>
      </c>
      <c r="H7990" s="69">
        <v>26769.040000000001</v>
      </c>
      <c r="I7990" s="57"/>
      <c r="J7990" s="67">
        <v>42933</v>
      </c>
      <c r="K7990" s="68">
        <v>16</v>
      </c>
      <c r="L7990" s="69">
        <v>-1019.05</v>
      </c>
      <c r="M7990" s="57"/>
      <c r="N7990" s="67">
        <v>42933</v>
      </c>
      <c r="O7990" s="68">
        <v>16</v>
      </c>
      <c r="P7990" s="69">
        <v>13065.375330000001</v>
      </c>
      <c r="Q7990" s="57"/>
      <c r="R7990" s="70">
        <f t="shared" si="372"/>
        <v>-3.8068231060956984E-2</v>
      </c>
      <c r="S7990" s="71">
        <f t="shared" si="373"/>
        <v>55026.526701087911</v>
      </c>
      <c r="T7990" s="72">
        <f t="shared" si="374"/>
        <v>-497.37572696056714</v>
      </c>
    </row>
    <row r="7991" spans="2:20" x14ac:dyDescent="0.25">
      <c r="B7991" s="64">
        <v>42933</v>
      </c>
      <c r="C7991" s="65">
        <v>17</v>
      </c>
      <c r="D7991" s="66">
        <v>2.5126300000000001</v>
      </c>
      <c r="E7991" s="57"/>
      <c r="F7991" s="67">
        <v>42933</v>
      </c>
      <c r="G7991" s="68">
        <v>17</v>
      </c>
      <c r="H7991" s="69">
        <v>27212.27</v>
      </c>
      <c r="I7991" s="57"/>
      <c r="J7991" s="67">
        <v>42933</v>
      </c>
      <c r="K7991" s="68">
        <v>17</v>
      </c>
      <c r="L7991" s="69">
        <v>-14702.41</v>
      </c>
      <c r="M7991" s="57"/>
      <c r="N7991" s="67">
        <v>42933</v>
      </c>
      <c r="O7991" s="68">
        <v>17</v>
      </c>
      <c r="P7991" s="69">
        <v>13104.922619999999</v>
      </c>
      <c r="Q7991" s="57"/>
      <c r="R7991" s="70">
        <f t="shared" si="372"/>
        <v>-0.54028605478337532</v>
      </c>
      <c r="S7991" s="71">
        <f t="shared" si="373"/>
        <v>32927.821722690598</v>
      </c>
      <c r="T7991" s="72">
        <f t="shared" si="374"/>
        <v>-7080.406940601214</v>
      </c>
    </row>
    <row r="7992" spans="2:20" x14ac:dyDescent="0.25">
      <c r="B7992" s="64">
        <v>42933</v>
      </c>
      <c r="C7992" s="65">
        <v>18</v>
      </c>
      <c r="D7992" s="66">
        <v>2.4447000000000001</v>
      </c>
      <c r="E7992" s="57"/>
      <c r="F7992" s="67">
        <v>42933</v>
      </c>
      <c r="G7992" s="68">
        <v>18</v>
      </c>
      <c r="H7992" s="69">
        <v>27196.99</v>
      </c>
      <c r="I7992" s="57"/>
      <c r="J7992" s="67">
        <v>42933</v>
      </c>
      <c r="K7992" s="68">
        <v>18</v>
      </c>
      <c r="L7992" s="69">
        <v>-18293.62</v>
      </c>
      <c r="M7992" s="57"/>
      <c r="N7992" s="67">
        <v>42933</v>
      </c>
      <c r="O7992" s="68">
        <v>18</v>
      </c>
      <c r="P7992" s="69">
        <v>13147.029839999999</v>
      </c>
      <c r="Q7992" s="57"/>
      <c r="R7992" s="70">
        <f t="shared" si="372"/>
        <v>-0.67263399368827204</v>
      </c>
      <c r="S7992" s="71">
        <f t="shared" si="373"/>
        <v>32140.543849848</v>
      </c>
      <c r="T7992" s="72">
        <f t="shared" si="374"/>
        <v>-8843.1391864180841</v>
      </c>
    </row>
    <row r="7993" spans="2:20" x14ac:dyDescent="0.25">
      <c r="B7993" s="64">
        <v>42933</v>
      </c>
      <c r="C7993" s="65">
        <v>19</v>
      </c>
      <c r="D7993" s="66">
        <v>2.29495</v>
      </c>
      <c r="E7993" s="57"/>
      <c r="F7993" s="67">
        <v>42933</v>
      </c>
      <c r="G7993" s="68">
        <v>19</v>
      </c>
      <c r="H7993" s="69">
        <v>27274</v>
      </c>
      <c r="I7993" s="57"/>
      <c r="J7993" s="67">
        <v>42933</v>
      </c>
      <c r="K7993" s="68">
        <v>19</v>
      </c>
      <c r="L7993" s="69">
        <v>-23087.38</v>
      </c>
      <c r="M7993" s="57"/>
      <c r="N7993" s="67">
        <v>42933</v>
      </c>
      <c r="O7993" s="68">
        <v>19</v>
      </c>
      <c r="P7993" s="69">
        <v>13142.63977</v>
      </c>
      <c r="Q7993" s="57"/>
      <c r="R7993" s="70">
        <f t="shared" si="372"/>
        <v>-0.84649776343770633</v>
      </c>
      <c r="S7993" s="71">
        <f t="shared" si="373"/>
        <v>30161.701140161502</v>
      </c>
      <c r="T7993" s="72">
        <f t="shared" si="374"/>
        <v>-11125.215170972451</v>
      </c>
    </row>
    <row r="7994" spans="2:20" x14ac:dyDescent="0.25">
      <c r="B7994" s="64">
        <v>42933</v>
      </c>
      <c r="C7994" s="65">
        <v>20</v>
      </c>
      <c r="D7994" s="66">
        <v>2.2834599999999998</v>
      </c>
      <c r="E7994" s="57"/>
      <c r="F7994" s="67">
        <v>42933</v>
      </c>
      <c r="G7994" s="68">
        <v>20</v>
      </c>
      <c r="H7994" s="69">
        <v>27006.79</v>
      </c>
      <c r="I7994" s="57"/>
      <c r="J7994" s="67">
        <v>42933</v>
      </c>
      <c r="K7994" s="68">
        <v>20</v>
      </c>
      <c r="L7994" s="69">
        <v>-25220.11</v>
      </c>
      <c r="M7994" s="57"/>
      <c r="N7994" s="67">
        <v>42933</v>
      </c>
      <c r="O7994" s="68">
        <v>20</v>
      </c>
      <c r="P7994" s="69">
        <v>13030.88833</v>
      </c>
      <c r="Q7994" s="57"/>
      <c r="R7994" s="70">
        <f t="shared" si="372"/>
        <v>-0.9338433038506242</v>
      </c>
      <c r="S7994" s="71">
        <f t="shared" si="373"/>
        <v>29755.512266021797</v>
      </c>
      <c r="T7994" s="72">
        <f t="shared" si="374"/>
        <v>-12168.807810195744</v>
      </c>
    </row>
    <row r="7995" spans="2:20" x14ac:dyDescent="0.25">
      <c r="B7995" s="64">
        <v>42933</v>
      </c>
      <c r="C7995" s="65">
        <v>21</v>
      </c>
      <c r="D7995" s="66">
        <v>2.40924</v>
      </c>
      <c r="E7995" s="57"/>
      <c r="F7995" s="67">
        <v>42933</v>
      </c>
      <c r="G7995" s="68">
        <v>21</v>
      </c>
      <c r="H7995" s="69">
        <v>26792.6</v>
      </c>
      <c r="I7995" s="57"/>
      <c r="J7995" s="67">
        <v>42933</v>
      </c>
      <c r="K7995" s="68">
        <v>21</v>
      </c>
      <c r="L7995" s="69">
        <v>-22437.84</v>
      </c>
      <c r="M7995" s="57"/>
      <c r="N7995" s="67">
        <v>42933</v>
      </c>
      <c r="O7995" s="68">
        <v>21</v>
      </c>
      <c r="P7995" s="69">
        <v>13086.30392</v>
      </c>
      <c r="Q7995" s="57"/>
      <c r="R7995" s="70">
        <f t="shared" si="372"/>
        <v>-0.83746407590155492</v>
      </c>
      <c r="S7995" s="71">
        <f t="shared" si="373"/>
        <v>31528.046856220801</v>
      </c>
      <c r="T7995" s="72">
        <f t="shared" si="374"/>
        <v>-10959.309419329697</v>
      </c>
    </row>
    <row r="7996" spans="2:20" x14ac:dyDescent="0.25">
      <c r="B7996" s="64">
        <v>42933</v>
      </c>
      <c r="C7996" s="65">
        <v>22</v>
      </c>
      <c r="D7996" s="66">
        <v>2.5737800000000002</v>
      </c>
      <c r="E7996" s="57"/>
      <c r="F7996" s="67">
        <v>42933</v>
      </c>
      <c r="G7996" s="68">
        <v>22</v>
      </c>
      <c r="H7996" s="69">
        <v>26444.52</v>
      </c>
      <c r="I7996" s="57"/>
      <c r="J7996" s="67">
        <v>42933</v>
      </c>
      <c r="K7996" s="68">
        <v>22</v>
      </c>
      <c r="L7996" s="69">
        <v>-678.62</v>
      </c>
      <c r="M7996" s="57"/>
      <c r="N7996" s="67">
        <v>42933</v>
      </c>
      <c r="O7996" s="68">
        <v>22</v>
      </c>
      <c r="P7996" s="69">
        <v>12913.0895</v>
      </c>
      <c r="Q7996" s="57"/>
      <c r="R7996" s="70">
        <f t="shared" si="372"/>
        <v>-2.5662027520257504E-2</v>
      </c>
      <c r="S7996" s="71">
        <f t="shared" si="373"/>
        <v>33235.45149331</v>
      </c>
      <c r="T7996" s="72">
        <f t="shared" si="374"/>
        <v>-331.37605812054824</v>
      </c>
    </row>
    <row r="7997" spans="2:20" x14ac:dyDescent="0.25">
      <c r="B7997" s="64">
        <v>42933</v>
      </c>
      <c r="C7997" s="65">
        <v>23</v>
      </c>
      <c r="D7997" s="66">
        <v>2.6111</v>
      </c>
      <c r="E7997" s="57"/>
      <c r="F7997" s="67">
        <v>42933</v>
      </c>
      <c r="G7997" s="68">
        <v>23</v>
      </c>
      <c r="H7997" s="69">
        <v>26536.77</v>
      </c>
      <c r="I7997" s="57"/>
      <c r="J7997" s="67">
        <v>42933</v>
      </c>
      <c r="K7997" s="68">
        <v>23</v>
      </c>
      <c r="L7997" s="69">
        <v>-12483.1</v>
      </c>
      <c r="M7997" s="57"/>
      <c r="N7997" s="67">
        <v>42933</v>
      </c>
      <c r="O7997" s="68">
        <v>23</v>
      </c>
      <c r="P7997" s="69">
        <v>13117.869640000001</v>
      </c>
      <c r="Q7997" s="57"/>
      <c r="R7997" s="70">
        <f t="shared" si="372"/>
        <v>-0.47040766453490762</v>
      </c>
      <c r="S7997" s="71">
        <f t="shared" si="373"/>
        <v>34252.069417004001</v>
      </c>
      <c r="T7997" s="72">
        <f t="shared" si="374"/>
        <v>-6170.7464210257695</v>
      </c>
    </row>
    <row r="7998" spans="2:20" x14ac:dyDescent="0.25">
      <c r="B7998" s="64">
        <v>42933</v>
      </c>
      <c r="C7998" s="65">
        <v>24</v>
      </c>
      <c r="D7998" s="66">
        <v>2.4291900000000002</v>
      </c>
      <c r="E7998" s="57"/>
      <c r="F7998" s="67">
        <v>42933</v>
      </c>
      <c r="G7998" s="68">
        <v>24</v>
      </c>
      <c r="H7998" s="69">
        <v>26379.54</v>
      </c>
      <c r="I7998" s="57"/>
      <c r="J7998" s="67">
        <v>42933</v>
      </c>
      <c r="K7998" s="68">
        <v>24</v>
      </c>
      <c r="L7998" s="69">
        <v>-19249.169999999998</v>
      </c>
      <c r="M7998" s="57"/>
      <c r="N7998" s="67">
        <v>42933</v>
      </c>
      <c r="O7998" s="68">
        <v>24</v>
      </c>
      <c r="P7998" s="69">
        <v>13045.63285</v>
      </c>
      <c r="Q7998" s="57"/>
      <c r="R7998" s="70">
        <f t="shared" si="372"/>
        <v>-0.72970074535037377</v>
      </c>
      <c r="S7998" s="71">
        <f t="shared" si="373"/>
        <v>31690.320862891502</v>
      </c>
      <c r="T7998" s="72">
        <f t="shared" si="374"/>
        <v>-9519.4080142123203</v>
      </c>
    </row>
    <row r="7999" spans="2:20" x14ac:dyDescent="0.25">
      <c r="B7999" s="64">
        <v>42933</v>
      </c>
      <c r="C7999" s="65">
        <v>25</v>
      </c>
      <c r="D7999" s="66">
        <v>2.4782799999999998</v>
      </c>
      <c r="E7999" s="57"/>
      <c r="F7999" s="67">
        <v>42933</v>
      </c>
      <c r="G7999" s="68">
        <v>25</v>
      </c>
      <c r="H7999" s="69">
        <v>26280.37</v>
      </c>
      <c r="I7999" s="57"/>
      <c r="J7999" s="67">
        <v>42933</v>
      </c>
      <c r="K7999" s="68">
        <v>25</v>
      </c>
      <c r="L7999" s="69">
        <v>-17784.84</v>
      </c>
      <c r="M7999" s="57"/>
      <c r="N7999" s="67">
        <v>42933</v>
      </c>
      <c r="O7999" s="68">
        <v>25</v>
      </c>
      <c r="P7999" s="69">
        <v>13004.427390000001</v>
      </c>
      <c r="Q7999" s="57"/>
      <c r="R7999" s="70">
        <f t="shared" si="372"/>
        <v>-0.67673476438878144</v>
      </c>
      <c r="S7999" s="71">
        <f t="shared" si="373"/>
        <v>32228.612312089201</v>
      </c>
      <c r="T7999" s="72">
        <f t="shared" si="374"/>
        <v>-8800.5481057826673</v>
      </c>
    </row>
    <row r="8000" spans="2:20" x14ac:dyDescent="0.25">
      <c r="B8000" s="64">
        <v>42933</v>
      </c>
      <c r="C8000" s="65">
        <v>26</v>
      </c>
      <c r="D8000" s="66">
        <v>2.4370099999999999</v>
      </c>
      <c r="E8000" s="57"/>
      <c r="F8000" s="67">
        <v>42933</v>
      </c>
      <c r="G8000" s="68">
        <v>26</v>
      </c>
      <c r="H8000" s="69">
        <v>26063.64</v>
      </c>
      <c r="I8000" s="57"/>
      <c r="J8000" s="67">
        <v>42933</v>
      </c>
      <c r="K8000" s="68">
        <v>26</v>
      </c>
      <c r="L8000" s="69">
        <v>-18573.060000000001</v>
      </c>
      <c r="M8000" s="57"/>
      <c r="N8000" s="67">
        <v>42933</v>
      </c>
      <c r="O8000" s="68">
        <v>26</v>
      </c>
      <c r="P8000" s="69">
        <v>12910.56574</v>
      </c>
      <c r="Q8000" s="57"/>
      <c r="R8000" s="70">
        <f t="shared" si="372"/>
        <v>-0.71260422565689219</v>
      </c>
      <c r="S8000" s="71">
        <f t="shared" si="373"/>
        <v>31463.177814037397</v>
      </c>
      <c r="T8000" s="72">
        <f t="shared" si="374"/>
        <v>-9200.1237019451019</v>
      </c>
    </row>
    <row r="8001" spans="2:20" x14ac:dyDescent="0.25">
      <c r="B8001" s="64">
        <v>42933</v>
      </c>
      <c r="C8001" s="65">
        <v>27</v>
      </c>
      <c r="D8001" s="66">
        <v>2.5983200000000002</v>
      </c>
      <c r="E8001" s="57"/>
      <c r="F8001" s="67">
        <v>42933</v>
      </c>
      <c r="G8001" s="68">
        <v>27</v>
      </c>
      <c r="H8001" s="69">
        <v>26015.72</v>
      </c>
      <c r="I8001" s="57"/>
      <c r="J8001" s="67">
        <v>42933</v>
      </c>
      <c r="K8001" s="68">
        <v>27</v>
      </c>
      <c r="L8001" s="69">
        <v>-11490.51</v>
      </c>
      <c r="M8001" s="57"/>
      <c r="N8001" s="67">
        <v>42933</v>
      </c>
      <c r="O8001" s="68">
        <v>27</v>
      </c>
      <c r="P8001" s="69">
        <v>13034.75671</v>
      </c>
      <c r="Q8001" s="57"/>
      <c r="R8001" s="70">
        <f t="shared" si="372"/>
        <v>-0.44167564841565021</v>
      </c>
      <c r="S8001" s="71">
        <f t="shared" si="373"/>
        <v>33868.469054727204</v>
      </c>
      <c r="T8001" s="72">
        <f t="shared" si="374"/>
        <v>-5757.1346218294975</v>
      </c>
    </row>
    <row r="8002" spans="2:20" x14ac:dyDescent="0.25">
      <c r="B8002" s="64">
        <v>42933</v>
      </c>
      <c r="C8002" s="65">
        <v>28</v>
      </c>
      <c r="D8002" s="66">
        <v>2.51044</v>
      </c>
      <c r="E8002" s="57"/>
      <c r="F8002" s="67">
        <v>42933</v>
      </c>
      <c r="G8002" s="68">
        <v>28</v>
      </c>
      <c r="H8002" s="69">
        <v>25869.49</v>
      </c>
      <c r="I8002" s="57"/>
      <c r="J8002" s="67">
        <v>42933</v>
      </c>
      <c r="K8002" s="68">
        <v>28</v>
      </c>
      <c r="L8002" s="69">
        <v>-13034.62</v>
      </c>
      <c r="M8002" s="57"/>
      <c r="N8002" s="67">
        <v>42933</v>
      </c>
      <c r="O8002" s="68">
        <v>28</v>
      </c>
      <c r="P8002" s="69">
        <v>12961.929270000001</v>
      </c>
      <c r="Q8002" s="57"/>
      <c r="R8002" s="70">
        <f t="shared" si="372"/>
        <v>-0.50386072551101702</v>
      </c>
      <c r="S8002" s="71">
        <f t="shared" si="373"/>
        <v>32540.145716578802</v>
      </c>
      <c r="T8002" s="72">
        <f t="shared" si="374"/>
        <v>-6531.0070860046872</v>
      </c>
    </row>
    <row r="8003" spans="2:20" x14ac:dyDescent="0.25">
      <c r="B8003" s="64">
        <v>42933</v>
      </c>
      <c r="C8003" s="65">
        <v>29</v>
      </c>
      <c r="D8003" s="66">
        <v>2.34185</v>
      </c>
      <c r="E8003" s="57"/>
      <c r="F8003" s="67">
        <v>42933</v>
      </c>
      <c r="G8003" s="68">
        <v>29</v>
      </c>
      <c r="H8003" s="69">
        <v>25858.93</v>
      </c>
      <c r="I8003" s="57"/>
      <c r="J8003" s="67">
        <v>42933</v>
      </c>
      <c r="K8003" s="68">
        <v>29</v>
      </c>
      <c r="L8003" s="69">
        <v>-10998.65</v>
      </c>
      <c r="M8003" s="57"/>
      <c r="N8003" s="67">
        <v>42933</v>
      </c>
      <c r="O8003" s="68">
        <v>29</v>
      </c>
      <c r="P8003" s="69">
        <v>12935.360210000001</v>
      </c>
      <c r="Q8003" s="57"/>
      <c r="R8003" s="70">
        <f t="shared" si="372"/>
        <v>-0.42533275738787335</v>
      </c>
      <c r="S8003" s="71">
        <f t="shared" si="373"/>
        <v>30292.6733077885</v>
      </c>
      <c r="T8003" s="72">
        <f t="shared" si="374"/>
        <v>-5501.832425924681</v>
      </c>
    </row>
    <row r="8004" spans="2:20" x14ac:dyDescent="0.25">
      <c r="B8004" s="64">
        <v>42933</v>
      </c>
      <c r="C8004" s="65">
        <v>30</v>
      </c>
      <c r="D8004" s="66">
        <v>2.6669200000000002</v>
      </c>
      <c r="E8004" s="57"/>
      <c r="F8004" s="67">
        <v>42933</v>
      </c>
      <c r="G8004" s="68">
        <v>30</v>
      </c>
      <c r="H8004" s="69">
        <v>25908.81</v>
      </c>
      <c r="I8004" s="57"/>
      <c r="J8004" s="67">
        <v>42933</v>
      </c>
      <c r="K8004" s="68">
        <v>30</v>
      </c>
      <c r="L8004" s="69">
        <v>-4226.83</v>
      </c>
      <c r="M8004" s="57"/>
      <c r="N8004" s="67">
        <v>42933</v>
      </c>
      <c r="O8004" s="68">
        <v>30</v>
      </c>
      <c r="P8004" s="69">
        <v>12957.1749</v>
      </c>
      <c r="Q8004" s="57"/>
      <c r="R8004" s="70">
        <f t="shared" si="372"/>
        <v>-0.16314257582652386</v>
      </c>
      <c r="S8004" s="71">
        <f t="shared" si="373"/>
        <v>34555.748884307999</v>
      </c>
      <c r="T8004" s="72">
        <f t="shared" si="374"/>
        <v>-2113.8668886207815</v>
      </c>
    </row>
    <row r="8005" spans="2:20" x14ac:dyDescent="0.25">
      <c r="B8005" s="64">
        <v>42933</v>
      </c>
      <c r="C8005" s="65">
        <v>31</v>
      </c>
      <c r="D8005" s="66">
        <v>2.2538399999999998</v>
      </c>
      <c r="E8005" s="57"/>
      <c r="F8005" s="67">
        <v>42933</v>
      </c>
      <c r="G8005" s="68">
        <v>31</v>
      </c>
      <c r="H8005" s="69">
        <v>25876.47</v>
      </c>
      <c r="I8005" s="57"/>
      <c r="J8005" s="67">
        <v>42933</v>
      </c>
      <c r="K8005" s="68">
        <v>31</v>
      </c>
      <c r="L8005" s="69">
        <v>-9482.7000000000007</v>
      </c>
      <c r="M8005" s="57"/>
      <c r="N8005" s="67">
        <v>42933</v>
      </c>
      <c r="O8005" s="68">
        <v>31</v>
      </c>
      <c r="P8005" s="69">
        <v>12733.359420000001</v>
      </c>
      <c r="Q8005" s="57"/>
      <c r="R8005" s="70">
        <f t="shared" si="372"/>
        <v>-0.36646034022414958</v>
      </c>
      <c r="S8005" s="71">
        <f t="shared" si="373"/>
        <v>28698.954795172798</v>
      </c>
      <c r="T8005" s="72">
        <f t="shared" si="374"/>
        <v>-4666.2712252495803</v>
      </c>
    </row>
    <row r="8006" spans="2:20" x14ac:dyDescent="0.25">
      <c r="B8006" s="64">
        <v>42933</v>
      </c>
      <c r="C8006" s="65">
        <v>32</v>
      </c>
      <c r="D8006" s="66">
        <v>3.2539899999999999</v>
      </c>
      <c r="E8006" s="57"/>
      <c r="F8006" s="67">
        <v>42933</v>
      </c>
      <c r="G8006" s="68">
        <v>32</v>
      </c>
      <c r="H8006" s="69">
        <v>26728.18</v>
      </c>
      <c r="I8006" s="57"/>
      <c r="J8006" s="67">
        <v>42933</v>
      </c>
      <c r="K8006" s="68">
        <v>32</v>
      </c>
      <c r="L8006" s="69">
        <v>241.56</v>
      </c>
      <c r="M8006" s="57"/>
      <c r="N8006" s="67">
        <v>42933</v>
      </c>
      <c r="O8006" s="68">
        <v>32</v>
      </c>
      <c r="P8006" s="69">
        <v>13142.93482</v>
      </c>
      <c r="Q8006" s="57"/>
      <c r="R8006" s="70">
        <f t="shared" si="372"/>
        <v>9.0376523953370567E-3</v>
      </c>
      <c r="S8006" s="71">
        <f t="shared" si="373"/>
        <v>42766.978474931799</v>
      </c>
      <c r="T8006" s="72">
        <f t="shared" si="374"/>
        <v>118.78127635773181</v>
      </c>
    </row>
    <row r="8007" spans="2:20" x14ac:dyDescent="0.25">
      <c r="B8007" s="64">
        <v>42933</v>
      </c>
      <c r="C8007" s="65">
        <v>33</v>
      </c>
      <c r="D8007" s="66">
        <v>3.3428800000000001</v>
      </c>
      <c r="E8007" s="57"/>
      <c r="F8007" s="67">
        <v>42933</v>
      </c>
      <c r="G8007" s="68">
        <v>33</v>
      </c>
      <c r="H8007" s="69">
        <v>27150.78</v>
      </c>
      <c r="I8007" s="57"/>
      <c r="J8007" s="67">
        <v>42933</v>
      </c>
      <c r="K8007" s="68">
        <v>33</v>
      </c>
      <c r="L8007" s="69">
        <v>266.60000000000002</v>
      </c>
      <c r="M8007" s="57"/>
      <c r="N8007" s="67">
        <v>42933</v>
      </c>
      <c r="O8007" s="68">
        <v>33</v>
      </c>
      <c r="P8007" s="69">
        <v>13039.11407</v>
      </c>
      <c r="Q8007" s="57"/>
      <c r="R8007" s="70">
        <f t="shared" si="372"/>
        <v>9.8192390789509556E-3</v>
      </c>
      <c r="S8007" s="71">
        <f t="shared" si="373"/>
        <v>43588.193642321603</v>
      </c>
      <c r="T8007" s="72">
        <f t="shared" si="374"/>
        <v>128.03417843104324</v>
      </c>
    </row>
    <row r="8008" spans="2:20" x14ac:dyDescent="0.25">
      <c r="B8008" s="64">
        <v>42933</v>
      </c>
      <c r="C8008" s="65">
        <v>34</v>
      </c>
      <c r="D8008" s="66">
        <v>3.51858</v>
      </c>
      <c r="E8008" s="57"/>
      <c r="F8008" s="67">
        <v>42933</v>
      </c>
      <c r="G8008" s="68">
        <v>34</v>
      </c>
      <c r="H8008" s="69">
        <v>28139.13</v>
      </c>
      <c r="I8008" s="57"/>
      <c r="J8008" s="67">
        <v>42933</v>
      </c>
      <c r="K8008" s="68">
        <v>34</v>
      </c>
      <c r="L8008" s="69">
        <v>9893.7900000000009</v>
      </c>
      <c r="M8008" s="57"/>
      <c r="N8008" s="67">
        <v>42933</v>
      </c>
      <c r="O8008" s="68">
        <v>34</v>
      </c>
      <c r="P8008" s="69">
        <v>13544.399579999999</v>
      </c>
      <c r="Q8008" s="57"/>
      <c r="R8008" s="70">
        <f t="shared" si="372"/>
        <v>0.35160255487643011</v>
      </c>
      <c r="S8008" s="71">
        <f t="shared" si="373"/>
        <v>47657.0534741964</v>
      </c>
      <c r="T8008" s="72">
        <f t="shared" si="374"/>
        <v>4762.2454965952465</v>
      </c>
    </row>
    <row r="8009" spans="2:20" x14ac:dyDescent="0.25">
      <c r="B8009" s="64">
        <v>42933</v>
      </c>
      <c r="C8009" s="65">
        <v>35</v>
      </c>
      <c r="D8009" s="66">
        <v>3.2706300000000001</v>
      </c>
      <c r="E8009" s="57"/>
      <c r="F8009" s="67">
        <v>42933</v>
      </c>
      <c r="G8009" s="68">
        <v>35</v>
      </c>
      <c r="H8009" s="69">
        <v>28780.799999999999</v>
      </c>
      <c r="I8009" s="57"/>
      <c r="J8009" s="67">
        <v>42933</v>
      </c>
      <c r="K8009" s="68">
        <v>35</v>
      </c>
      <c r="L8009" s="69">
        <v>3333.39</v>
      </c>
      <c r="M8009" s="57"/>
      <c r="N8009" s="67">
        <v>42933</v>
      </c>
      <c r="O8009" s="68">
        <v>35</v>
      </c>
      <c r="P8009" s="69">
        <v>13882.922210000001</v>
      </c>
      <c r="Q8009" s="57"/>
      <c r="R8009" s="70">
        <f t="shared" si="372"/>
        <v>0.1158199216144096</v>
      </c>
      <c r="S8009" s="71">
        <f t="shared" si="373"/>
        <v>45405.901867692301</v>
      </c>
      <c r="T8009" s="72">
        <f t="shared" si="374"/>
        <v>1607.918962141146</v>
      </c>
    </row>
    <row r="8010" spans="2:20" x14ac:dyDescent="0.25">
      <c r="B8010" s="64">
        <v>42933</v>
      </c>
      <c r="C8010" s="65">
        <v>36</v>
      </c>
      <c r="D8010" s="66">
        <v>3.01715</v>
      </c>
      <c r="E8010" s="57"/>
      <c r="F8010" s="67">
        <v>42933</v>
      </c>
      <c r="G8010" s="68">
        <v>36</v>
      </c>
      <c r="H8010" s="69">
        <v>29198.69</v>
      </c>
      <c r="I8010" s="57"/>
      <c r="J8010" s="67">
        <v>42933</v>
      </c>
      <c r="K8010" s="68">
        <v>36</v>
      </c>
      <c r="L8010" s="69">
        <v>-2948.24</v>
      </c>
      <c r="M8010" s="57"/>
      <c r="N8010" s="67">
        <v>42933</v>
      </c>
      <c r="O8010" s="68">
        <v>36</v>
      </c>
      <c r="P8010" s="69">
        <v>14103.839169999999</v>
      </c>
      <c r="Q8010" s="57"/>
      <c r="R8010" s="70">
        <f t="shared" ref="R8010:R8073" si="375">L8010/H8010</f>
        <v>-0.10097165318033104</v>
      </c>
      <c r="S8010" s="71">
        <f t="shared" ref="S8010:S8073" si="376">P8010*D8010</f>
        <v>42553.3983517655</v>
      </c>
      <c r="T8010" s="72">
        <f t="shared" ref="T8010:T8073" si="377">P8010*R8010</f>
        <v>-1424.087957184408</v>
      </c>
    </row>
    <row r="8011" spans="2:20" x14ac:dyDescent="0.25">
      <c r="B8011" s="64">
        <v>42933</v>
      </c>
      <c r="C8011" s="65">
        <v>37</v>
      </c>
      <c r="D8011" s="66">
        <v>2.8116699999999999</v>
      </c>
      <c r="E8011" s="57"/>
      <c r="F8011" s="67">
        <v>42933</v>
      </c>
      <c r="G8011" s="68">
        <v>37</v>
      </c>
      <c r="H8011" s="69">
        <v>29342.97</v>
      </c>
      <c r="I8011" s="57"/>
      <c r="J8011" s="67">
        <v>42933</v>
      </c>
      <c r="K8011" s="68">
        <v>37</v>
      </c>
      <c r="L8011" s="69">
        <v>-5932.8</v>
      </c>
      <c r="M8011" s="57"/>
      <c r="N8011" s="67">
        <v>42933</v>
      </c>
      <c r="O8011" s="68">
        <v>37</v>
      </c>
      <c r="P8011" s="69">
        <v>14153.36628</v>
      </c>
      <c r="Q8011" s="57"/>
      <c r="R8011" s="70">
        <f t="shared" si="375"/>
        <v>-0.20218812206126374</v>
      </c>
      <c r="S8011" s="71">
        <f t="shared" si="376"/>
        <v>39794.5953684876</v>
      </c>
      <c r="T8011" s="72">
        <f t="shared" si="377"/>
        <v>-2861.6425489984144</v>
      </c>
    </row>
    <row r="8012" spans="2:20" x14ac:dyDescent="0.25">
      <c r="B8012" s="64">
        <v>42933</v>
      </c>
      <c r="C8012" s="65">
        <v>38</v>
      </c>
      <c r="D8012" s="66">
        <v>2.91012</v>
      </c>
      <c r="E8012" s="57"/>
      <c r="F8012" s="67">
        <v>42933</v>
      </c>
      <c r="G8012" s="68">
        <v>38</v>
      </c>
      <c r="H8012" s="69">
        <v>29548</v>
      </c>
      <c r="I8012" s="57"/>
      <c r="J8012" s="67">
        <v>42933</v>
      </c>
      <c r="K8012" s="68">
        <v>38</v>
      </c>
      <c r="L8012" s="69">
        <v>-5248.64</v>
      </c>
      <c r="M8012" s="57"/>
      <c r="N8012" s="67">
        <v>42933</v>
      </c>
      <c r="O8012" s="68">
        <v>38</v>
      </c>
      <c r="P8012" s="69">
        <v>14295.191339999999</v>
      </c>
      <c r="Q8012" s="57"/>
      <c r="R8012" s="70">
        <f t="shared" si="375"/>
        <v>-0.17763097333152836</v>
      </c>
      <c r="S8012" s="71">
        <f t="shared" si="376"/>
        <v>41600.722222360797</v>
      </c>
      <c r="T8012" s="72">
        <f t="shared" si="377"/>
        <v>-2539.2687516846349</v>
      </c>
    </row>
    <row r="8013" spans="2:20" x14ac:dyDescent="0.25">
      <c r="B8013" s="64">
        <v>42933</v>
      </c>
      <c r="C8013" s="65">
        <v>39</v>
      </c>
      <c r="D8013" s="66">
        <v>3.3677999999999999</v>
      </c>
      <c r="E8013" s="57"/>
      <c r="F8013" s="67">
        <v>42933</v>
      </c>
      <c r="G8013" s="68">
        <v>39</v>
      </c>
      <c r="H8013" s="69">
        <v>29620.77</v>
      </c>
      <c r="I8013" s="57"/>
      <c r="J8013" s="67">
        <v>42933</v>
      </c>
      <c r="K8013" s="68">
        <v>39</v>
      </c>
      <c r="L8013" s="69">
        <v>15645.36</v>
      </c>
      <c r="M8013" s="57"/>
      <c r="N8013" s="67">
        <v>42933</v>
      </c>
      <c r="O8013" s="68">
        <v>39</v>
      </c>
      <c r="P8013" s="69">
        <v>14333.1651</v>
      </c>
      <c r="Q8013" s="57"/>
      <c r="R8013" s="70">
        <f t="shared" si="375"/>
        <v>0.52818883506404457</v>
      </c>
      <c r="S8013" s="71">
        <f t="shared" si="376"/>
        <v>48271.233423780002</v>
      </c>
      <c r="T8013" s="72">
        <f t="shared" si="377"/>
        <v>7570.6177769496198</v>
      </c>
    </row>
    <row r="8014" spans="2:20" x14ac:dyDescent="0.25">
      <c r="B8014" s="64">
        <v>42933</v>
      </c>
      <c r="C8014" s="65">
        <v>40</v>
      </c>
      <c r="D8014" s="66">
        <v>3.3983500000000002</v>
      </c>
      <c r="E8014" s="57"/>
      <c r="F8014" s="67">
        <v>42933</v>
      </c>
      <c r="G8014" s="68">
        <v>40</v>
      </c>
      <c r="H8014" s="69">
        <v>29594.85</v>
      </c>
      <c r="I8014" s="57"/>
      <c r="J8014" s="67">
        <v>42933</v>
      </c>
      <c r="K8014" s="68">
        <v>40</v>
      </c>
      <c r="L8014" s="69">
        <v>7694.37</v>
      </c>
      <c r="M8014" s="57"/>
      <c r="N8014" s="67">
        <v>42933</v>
      </c>
      <c r="O8014" s="68">
        <v>40</v>
      </c>
      <c r="P8014" s="69">
        <v>14293.147000000001</v>
      </c>
      <c r="Q8014" s="57"/>
      <c r="R8014" s="70">
        <f t="shared" si="375"/>
        <v>0.25999016720814599</v>
      </c>
      <c r="S8014" s="71">
        <f t="shared" si="376"/>
        <v>48573.116107450005</v>
      </c>
      <c r="T8014" s="72">
        <f t="shared" si="377"/>
        <v>3716.0776784606105</v>
      </c>
    </row>
    <row r="8015" spans="2:20" x14ac:dyDescent="0.25">
      <c r="B8015" s="64">
        <v>42933</v>
      </c>
      <c r="C8015" s="65">
        <v>41</v>
      </c>
      <c r="D8015" s="66">
        <v>3.2147700000000001</v>
      </c>
      <c r="E8015" s="57"/>
      <c r="F8015" s="67">
        <v>42933</v>
      </c>
      <c r="G8015" s="68">
        <v>41</v>
      </c>
      <c r="H8015" s="69">
        <v>29357.88</v>
      </c>
      <c r="I8015" s="57"/>
      <c r="J8015" s="67">
        <v>42933</v>
      </c>
      <c r="K8015" s="68">
        <v>41</v>
      </c>
      <c r="L8015" s="69">
        <v>3497.24</v>
      </c>
      <c r="M8015" s="57"/>
      <c r="N8015" s="67">
        <v>42933</v>
      </c>
      <c r="O8015" s="68">
        <v>41</v>
      </c>
      <c r="P8015" s="69">
        <v>14142.15279</v>
      </c>
      <c r="Q8015" s="57"/>
      <c r="R8015" s="70">
        <f t="shared" si="375"/>
        <v>0.11912440544071982</v>
      </c>
      <c r="S8015" s="71">
        <f t="shared" si="376"/>
        <v>45463.768524708299</v>
      </c>
      <c r="T8015" s="72">
        <f t="shared" si="377"/>
        <v>1684.6755427605672</v>
      </c>
    </row>
    <row r="8016" spans="2:20" x14ac:dyDescent="0.25">
      <c r="B8016" s="64">
        <v>42933</v>
      </c>
      <c r="C8016" s="65">
        <v>42</v>
      </c>
      <c r="D8016" s="66">
        <v>3.0621</v>
      </c>
      <c r="E8016" s="57"/>
      <c r="F8016" s="67">
        <v>42933</v>
      </c>
      <c r="G8016" s="68">
        <v>42</v>
      </c>
      <c r="H8016" s="69">
        <v>29014.6</v>
      </c>
      <c r="I8016" s="57"/>
      <c r="J8016" s="67">
        <v>42933</v>
      </c>
      <c r="K8016" s="68">
        <v>42</v>
      </c>
      <c r="L8016" s="69">
        <v>310.86</v>
      </c>
      <c r="M8016" s="57"/>
      <c r="N8016" s="67">
        <v>42933</v>
      </c>
      <c r="O8016" s="68">
        <v>42</v>
      </c>
      <c r="P8016" s="69">
        <v>13959.021290000001</v>
      </c>
      <c r="Q8016" s="57"/>
      <c r="R8016" s="70">
        <f t="shared" si="375"/>
        <v>1.0713916442067099E-2</v>
      </c>
      <c r="S8016" s="71">
        <f t="shared" si="376"/>
        <v>42743.919092109005</v>
      </c>
      <c r="T8016" s="72">
        <f t="shared" si="377"/>
        <v>149.55578771409569</v>
      </c>
    </row>
    <row r="8017" spans="2:20" x14ac:dyDescent="0.25">
      <c r="B8017" s="64">
        <v>42933</v>
      </c>
      <c r="C8017" s="65">
        <v>43</v>
      </c>
      <c r="D8017" s="66">
        <v>3.15482</v>
      </c>
      <c r="E8017" s="57"/>
      <c r="F8017" s="67">
        <v>42933</v>
      </c>
      <c r="G8017" s="68">
        <v>43</v>
      </c>
      <c r="H8017" s="69">
        <v>28842.52</v>
      </c>
      <c r="I8017" s="57"/>
      <c r="J8017" s="67">
        <v>42933</v>
      </c>
      <c r="K8017" s="68">
        <v>43</v>
      </c>
      <c r="L8017" s="69">
        <v>-1635.2</v>
      </c>
      <c r="M8017" s="57"/>
      <c r="N8017" s="67">
        <v>42933</v>
      </c>
      <c r="O8017" s="68">
        <v>43</v>
      </c>
      <c r="P8017" s="69">
        <v>13871.19521</v>
      </c>
      <c r="Q8017" s="57"/>
      <c r="R8017" s="70">
        <f t="shared" si="375"/>
        <v>-5.6694075274975976E-2</v>
      </c>
      <c r="S8017" s="71">
        <f t="shared" si="376"/>
        <v>43761.124072412196</v>
      </c>
      <c r="T8017" s="72">
        <f t="shared" si="377"/>
        <v>-786.41458538962615</v>
      </c>
    </row>
    <row r="8018" spans="2:20" x14ac:dyDescent="0.25">
      <c r="B8018" s="64">
        <v>42933</v>
      </c>
      <c r="C8018" s="65">
        <v>44</v>
      </c>
      <c r="D8018" s="66">
        <v>3.1792899999999999</v>
      </c>
      <c r="E8018" s="57"/>
      <c r="F8018" s="67">
        <v>42933</v>
      </c>
      <c r="G8018" s="68">
        <v>44</v>
      </c>
      <c r="H8018" s="69">
        <v>28611.63</v>
      </c>
      <c r="I8018" s="57"/>
      <c r="J8018" s="67">
        <v>42933</v>
      </c>
      <c r="K8018" s="68">
        <v>44</v>
      </c>
      <c r="L8018" s="69">
        <v>-662.68</v>
      </c>
      <c r="M8018" s="57"/>
      <c r="N8018" s="67">
        <v>42933</v>
      </c>
      <c r="O8018" s="68">
        <v>44</v>
      </c>
      <c r="P8018" s="69">
        <v>13731.06294</v>
      </c>
      <c r="Q8018" s="57"/>
      <c r="R8018" s="70">
        <f t="shared" si="375"/>
        <v>-2.3161211018037069E-2</v>
      </c>
      <c r="S8018" s="71">
        <f t="shared" si="376"/>
        <v>43655.031094512597</v>
      </c>
      <c r="T8018" s="72">
        <f t="shared" si="377"/>
        <v>-318.02804625528847</v>
      </c>
    </row>
    <row r="8019" spans="2:20" x14ac:dyDescent="0.25">
      <c r="B8019" s="64">
        <v>42933</v>
      </c>
      <c r="C8019" s="65">
        <v>45</v>
      </c>
      <c r="D8019" s="66">
        <v>3.1587800000000001</v>
      </c>
      <c r="E8019" s="57"/>
      <c r="F8019" s="67">
        <v>42933</v>
      </c>
      <c r="G8019" s="68">
        <v>45</v>
      </c>
      <c r="H8019" s="69">
        <v>27929.73</v>
      </c>
      <c r="I8019" s="57"/>
      <c r="J8019" s="67">
        <v>42933</v>
      </c>
      <c r="K8019" s="68">
        <v>45</v>
      </c>
      <c r="L8019" s="69">
        <v>9285.7900000000009</v>
      </c>
      <c r="M8019" s="57"/>
      <c r="N8019" s="67">
        <v>42933</v>
      </c>
      <c r="O8019" s="68">
        <v>45</v>
      </c>
      <c r="P8019" s="69">
        <v>13441.84859</v>
      </c>
      <c r="Q8019" s="57"/>
      <c r="R8019" s="70">
        <f t="shared" si="375"/>
        <v>0.3324697374446513</v>
      </c>
      <c r="S8019" s="71">
        <f t="shared" si="376"/>
        <v>42459.842489120201</v>
      </c>
      <c r="T8019" s="72">
        <f t="shared" si="377"/>
        <v>4469.0078714880565</v>
      </c>
    </row>
    <row r="8020" spans="2:20" x14ac:dyDescent="0.25">
      <c r="B8020" s="64">
        <v>42933</v>
      </c>
      <c r="C8020" s="65">
        <v>46</v>
      </c>
      <c r="D8020" s="66">
        <v>2.7632300000000001</v>
      </c>
      <c r="E8020" s="57"/>
      <c r="F8020" s="67">
        <v>42933</v>
      </c>
      <c r="G8020" s="68">
        <v>46</v>
      </c>
      <c r="H8020" s="69">
        <v>26157.1</v>
      </c>
      <c r="I8020" s="57"/>
      <c r="J8020" s="67">
        <v>42933</v>
      </c>
      <c r="K8020" s="68">
        <v>46</v>
      </c>
      <c r="L8020" s="69">
        <v>-4466.17</v>
      </c>
      <c r="M8020" s="57"/>
      <c r="N8020" s="67">
        <v>42933</v>
      </c>
      <c r="O8020" s="68">
        <v>46</v>
      </c>
      <c r="P8020" s="69">
        <v>12544.89471</v>
      </c>
      <c r="Q8020" s="57"/>
      <c r="R8020" s="70">
        <f t="shared" si="375"/>
        <v>-0.17074408095698684</v>
      </c>
      <c r="S8020" s="71">
        <f t="shared" si="376"/>
        <v>34664.429409513301</v>
      </c>
      <c r="T8020" s="72">
        <f t="shared" si="377"/>
        <v>-2141.9665179611161</v>
      </c>
    </row>
    <row r="8021" spans="2:20" x14ac:dyDescent="0.25">
      <c r="B8021" s="64">
        <v>42933</v>
      </c>
      <c r="C8021" s="65">
        <v>47</v>
      </c>
      <c r="D8021" s="66">
        <v>2.8320699999999999</v>
      </c>
      <c r="E8021" s="57"/>
      <c r="F8021" s="67">
        <v>42933</v>
      </c>
      <c r="G8021" s="68">
        <v>47</v>
      </c>
      <c r="H8021" s="69">
        <v>24412.07</v>
      </c>
      <c r="I8021" s="57"/>
      <c r="J8021" s="67">
        <v>42933</v>
      </c>
      <c r="K8021" s="68">
        <v>47</v>
      </c>
      <c r="L8021" s="69">
        <v>-2528.27</v>
      </c>
      <c r="M8021" s="57"/>
      <c r="N8021" s="67">
        <v>42933</v>
      </c>
      <c r="O8021" s="68">
        <v>47</v>
      </c>
      <c r="P8021" s="69">
        <v>11671.006579999999</v>
      </c>
      <c r="Q8021" s="57"/>
      <c r="R8021" s="70">
        <f t="shared" si="375"/>
        <v>-0.10356639154319974</v>
      </c>
      <c r="S8021" s="71">
        <f t="shared" si="376"/>
        <v>33053.107605020596</v>
      </c>
      <c r="T8021" s="72">
        <f t="shared" si="377"/>
        <v>-1208.7240371675405</v>
      </c>
    </row>
    <row r="8022" spans="2:20" x14ac:dyDescent="0.25">
      <c r="B8022" s="64">
        <v>42933</v>
      </c>
      <c r="C8022" s="65">
        <v>48</v>
      </c>
      <c r="D8022" s="66">
        <v>2.8232400000000002</v>
      </c>
      <c r="E8022" s="57"/>
      <c r="F8022" s="67">
        <v>42933</v>
      </c>
      <c r="G8022" s="68">
        <v>48</v>
      </c>
      <c r="H8022" s="69">
        <v>23094.78</v>
      </c>
      <c r="I8022" s="57"/>
      <c r="J8022" s="67">
        <v>42933</v>
      </c>
      <c r="K8022" s="68">
        <v>48</v>
      </c>
      <c r="L8022" s="69">
        <v>-5057.25</v>
      </c>
      <c r="M8022" s="57"/>
      <c r="N8022" s="67">
        <v>42933</v>
      </c>
      <c r="O8022" s="68">
        <v>48</v>
      </c>
      <c r="P8022" s="69">
        <v>10972.67563</v>
      </c>
      <c r="Q8022" s="57"/>
      <c r="R8022" s="70">
        <f t="shared" si="375"/>
        <v>-0.21897805478121032</v>
      </c>
      <c r="S8022" s="71">
        <f t="shared" si="376"/>
        <v>30978.496745641201</v>
      </c>
      <c r="T8022" s="72">
        <f t="shared" si="377"/>
        <v>-2402.7751652025913</v>
      </c>
    </row>
    <row r="8023" spans="2:20" x14ac:dyDescent="0.25">
      <c r="B8023" s="64">
        <v>42934</v>
      </c>
      <c r="C8023" s="65">
        <v>1</v>
      </c>
      <c r="D8023" s="66">
        <v>2.5448900000000001</v>
      </c>
      <c r="E8023" s="57"/>
      <c r="F8023" s="67">
        <v>42934</v>
      </c>
      <c r="G8023" s="68">
        <v>1</v>
      </c>
      <c r="H8023" s="69">
        <v>22441.24</v>
      </c>
      <c r="I8023" s="57"/>
      <c r="J8023" s="67">
        <v>42934</v>
      </c>
      <c r="K8023" s="68">
        <v>1</v>
      </c>
      <c r="L8023" s="69">
        <v>-3527.76</v>
      </c>
      <c r="M8023" s="57"/>
      <c r="N8023" s="67">
        <v>42934</v>
      </c>
      <c r="O8023" s="68">
        <v>1</v>
      </c>
      <c r="P8023" s="69">
        <v>10643.618280000001</v>
      </c>
      <c r="Q8023" s="57"/>
      <c r="R8023" s="70">
        <f t="shared" si="375"/>
        <v>-0.15719986952592638</v>
      </c>
      <c r="S8023" s="71">
        <f t="shared" si="376"/>
        <v>27086.837724589204</v>
      </c>
      <c r="T8023" s="72">
        <f t="shared" si="377"/>
        <v>-1673.175404899765</v>
      </c>
    </row>
    <row r="8024" spans="2:20" x14ac:dyDescent="0.25">
      <c r="B8024" s="64">
        <v>42934</v>
      </c>
      <c r="C8024" s="65">
        <v>2</v>
      </c>
      <c r="D8024" s="66">
        <v>2.5384699999999998</v>
      </c>
      <c r="E8024" s="57"/>
      <c r="F8024" s="67">
        <v>42934</v>
      </c>
      <c r="G8024" s="68">
        <v>2</v>
      </c>
      <c r="H8024" s="69">
        <v>21884.99</v>
      </c>
      <c r="I8024" s="57"/>
      <c r="J8024" s="67">
        <v>42934</v>
      </c>
      <c r="K8024" s="68">
        <v>2</v>
      </c>
      <c r="L8024" s="69">
        <v>-2589.52</v>
      </c>
      <c r="M8024" s="57"/>
      <c r="N8024" s="67">
        <v>42934</v>
      </c>
      <c r="O8024" s="68">
        <v>2</v>
      </c>
      <c r="P8024" s="69">
        <v>10367.48165</v>
      </c>
      <c r="Q8024" s="57"/>
      <c r="R8024" s="70">
        <f t="shared" si="375"/>
        <v>-0.11832402025315067</v>
      </c>
      <c r="S8024" s="71">
        <f t="shared" si="376"/>
        <v>26317.541144075498</v>
      </c>
      <c r="T8024" s="72">
        <f t="shared" si="377"/>
        <v>-1226.7221087287678</v>
      </c>
    </row>
    <row r="8025" spans="2:20" x14ac:dyDescent="0.25">
      <c r="B8025" s="64">
        <v>42934</v>
      </c>
      <c r="C8025" s="65">
        <v>3</v>
      </c>
      <c r="D8025" s="66">
        <v>2.5800200000000002</v>
      </c>
      <c r="E8025" s="57"/>
      <c r="F8025" s="67">
        <v>42934</v>
      </c>
      <c r="G8025" s="68">
        <v>3</v>
      </c>
      <c r="H8025" s="69">
        <v>21411.05</v>
      </c>
      <c r="I8025" s="57"/>
      <c r="J8025" s="67">
        <v>42934</v>
      </c>
      <c r="K8025" s="68">
        <v>3</v>
      </c>
      <c r="L8025" s="69">
        <v>-4172.91</v>
      </c>
      <c r="M8025" s="57"/>
      <c r="N8025" s="67">
        <v>42934</v>
      </c>
      <c r="O8025" s="68">
        <v>3</v>
      </c>
      <c r="P8025" s="69">
        <v>10129.53578</v>
      </c>
      <c r="Q8025" s="57"/>
      <c r="R8025" s="70">
        <f t="shared" si="375"/>
        <v>-0.19489515927523404</v>
      </c>
      <c r="S8025" s="71">
        <f t="shared" si="376"/>
        <v>26134.404903115603</v>
      </c>
      <c r="T8025" s="72">
        <f t="shared" si="377"/>
        <v>-1974.1974892272822</v>
      </c>
    </row>
    <row r="8026" spans="2:20" x14ac:dyDescent="0.25">
      <c r="B8026" s="64">
        <v>42934</v>
      </c>
      <c r="C8026" s="65">
        <v>4</v>
      </c>
      <c r="D8026" s="66">
        <v>2.6681599999999999</v>
      </c>
      <c r="E8026" s="57"/>
      <c r="F8026" s="67">
        <v>42934</v>
      </c>
      <c r="G8026" s="68">
        <v>4</v>
      </c>
      <c r="H8026" s="69">
        <v>21198.85</v>
      </c>
      <c r="I8026" s="57"/>
      <c r="J8026" s="67">
        <v>42934</v>
      </c>
      <c r="K8026" s="68">
        <v>4</v>
      </c>
      <c r="L8026" s="69">
        <v>-3877.8</v>
      </c>
      <c r="M8026" s="57"/>
      <c r="N8026" s="67">
        <v>42934</v>
      </c>
      <c r="O8026" s="68">
        <v>4</v>
      </c>
      <c r="P8026" s="69">
        <v>10021.04443</v>
      </c>
      <c r="Q8026" s="57"/>
      <c r="R8026" s="70">
        <f t="shared" si="375"/>
        <v>-0.18292501715894968</v>
      </c>
      <c r="S8026" s="71">
        <f t="shared" si="376"/>
        <v>26737.749906348799</v>
      </c>
      <c r="T8026" s="72">
        <f t="shared" si="377"/>
        <v>-1833.099724308347</v>
      </c>
    </row>
    <row r="8027" spans="2:20" x14ac:dyDescent="0.25">
      <c r="B8027" s="64">
        <v>42934</v>
      </c>
      <c r="C8027" s="65">
        <v>5</v>
      </c>
      <c r="D8027" s="66">
        <v>2.8001800000000001</v>
      </c>
      <c r="E8027" s="57"/>
      <c r="F8027" s="67">
        <v>42934</v>
      </c>
      <c r="G8027" s="68">
        <v>5</v>
      </c>
      <c r="H8027" s="69">
        <v>20872.75</v>
      </c>
      <c r="I8027" s="57"/>
      <c r="J8027" s="67">
        <v>42934</v>
      </c>
      <c r="K8027" s="68">
        <v>5</v>
      </c>
      <c r="L8027" s="69">
        <v>-1862.59</v>
      </c>
      <c r="M8027" s="57"/>
      <c r="N8027" s="67">
        <v>42934</v>
      </c>
      <c r="O8027" s="68">
        <v>5</v>
      </c>
      <c r="P8027" s="69">
        <v>9857.6328009999997</v>
      </c>
      <c r="Q8027" s="57"/>
      <c r="R8027" s="70">
        <f t="shared" si="375"/>
        <v>-8.9235486459618402E-2</v>
      </c>
      <c r="S8027" s="71">
        <f t="shared" si="376"/>
        <v>27603.146216704179</v>
      </c>
      <c r="T8027" s="72">
        <f t="shared" si="377"/>
        <v>-879.65065833752567</v>
      </c>
    </row>
    <row r="8028" spans="2:20" x14ac:dyDescent="0.25">
      <c r="B8028" s="64">
        <v>42934</v>
      </c>
      <c r="C8028" s="65">
        <v>6</v>
      </c>
      <c r="D8028" s="66">
        <v>2.77921</v>
      </c>
      <c r="E8028" s="57"/>
      <c r="F8028" s="67">
        <v>42934</v>
      </c>
      <c r="G8028" s="68">
        <v>6</v>
      </c>
      <c r="H8028" s="69">
        <v>20648.84</v>
      </c>
      <c r="I8028" s="57"/>
      <c r="J8028" s="67">
        <v>42934</v>
      </c>
      <c r="K8028" s="68">
        <v>6</v>
      </c>
      <c r="L8028" s="69">
        <v>-1577.01</v>
      </c>
      <c r="M8028" s="57"/>
      <c r="N8028" s="67">
        <v>42934</v>
      </c>
      <c r="O8028" s="68">
        <v>6</v>
      </c>
      <c r="P8028" s="69">
        <v>9745.9956270000002</v>
      </c>
      <c r="Q8028" s="57"/>
      <c r="R8028" s="70">
        <f t="shared" si="375"/>
        <v>-7.6372813194348937E-2</v>
      </c>
      <c r="S8028" s="71">
        <f t="shared" si="376"/>
        <v>27086.16850651467</v>
      </c>
      <c r="T8028" s="72">
        <f t="shared" si="377"/>
        <v>-744.32910341381262</v>
      </c>
    </row>
    <row r="8029" spans="2:20" x14ac:dyDescent="0.25">
      <c r="B8029" s="64">
        <v>42934</v>
      </c>
      <c r="C8029" s="65">
        <v>7</v>
      </c>
      <c r="D8029" s="66">
        <v>2.6042000000000001</v>
      </c>
      <c r="E8029" s="57"/>
      <c r="F8029" s="67">
        <v>42934</v>
      </c>
      <c r="G8029" s="68">
        <v>7</v>
      </c>
      <c r="H8029" s="69">
        <v>20608.78</v>
      </c>
      <c r="I8029" s="57"/>
      <c r="J8029" s="67">
        <v>42934</v>
      </c>
      <c r="K8029" s="68">
        <v>7</v>
      </c>
      <c r="L8029" s="69">
        <v>-2207.62</v>
      </c>
      <c r="M8029" s="57"/>
      <c r="N8029" s="67">
        <v>42934</v>
      </c>
      <c r="O8029" s="68">
        <v>7</v>
      </c>
      <c r="P8029" s="69">
        <v>9758.0436719999998</v>
      </c>
      <c r="Q8029" s="57"/>
      <c r="R8029" s="70">
        <f t="shared" si="375"/>
        <v>-0.10712036326264825</v>
      </c>
      <c r="S8029" s="71">
        <f t="shared" si="376"/>
        <v>25411.8973306224</v>
      </c>
      <c r="T8029" s="72">
        <f t="shared" si="377"/>
        <v>-1045.285182877426</v>
      </c>
    </row>
    <row r="8030" spans="2:20" x14ac:dyDescent="0.25">
      <c r="B8030" s="64">
        <v>42934</v>
      </c>
      <c r="C8030" s="65">
        <v>8</v>
      </c>
      <c r="D8030" s="66">
        <v>2.67997</v>
      </c>
      <c r="E8030" s="57"/>
      <c r="F8030" s="67">
        <v>42934</v>
      </c>
      <c r="G8030" s="68">
        <v>8</v>
      </c>
      <c r="H8030" s="69">
        <v>20559.66</v>
      </c>
      <c r="I8030" s="57"/>
      <c r="J8030" s="67">
        <v>42934</v>
      </c>
      <c r="K8030" s="68">
        <v>8</v>
      </c>
      <c r="L8030" s="69">
        <v>-2560.2600000000002</v>
      </c>
      <c r="M8030" s="57"/>
      <c r="N8030" s="67">
        <v>42934</v>
      </c>
      <c r="O8030" s="68">
        <v>8</v>
      </c>
      <c r="P8030" s="69">
        <v>9735.7295720000002</v>
      </c>
      <c r="Q8030" s="57"/>
      <c r="R8030" s="70">
        <f t="shared" si="375"/>
        <v>-0.12452832391197131</v>
      </c>
      <c r="S8030" s="71">
        <f t="shared" si="376"/>
        <v>26091.463181072839</v>
      </c>
      <c r="T8030" s="72">
        <f t="shared" si="377"/>
        <v>-1212.3740856613738</v>
      </c>
    </row>
    <row r="8031" spans="2:20" x14ac:dyDescent="0.25">
      <c r="B8031" s="64">
        <v>42934</v>
      </c>
      <c r="C8031" s="65">
        <v>9</v>
      </c>
      <c r="D8031" s="66">
        <v>2.6548799999999999</v>
      </c>
      <c r="E8031" s="57"/>
      <c r="F8031" s="67">
        <v>42934</v>
      </c>
      <c r="G8031" s="68">
        <v>9</v>
      </c>
      <c r="H8031" s="69">
        <v>20635.77</v>
      </c>
      <c r="I8031" s="57"/>
      <c r="J8031" s="67">
        <v>42934</v>
      </c>
      <c r="K8031" s="68">
        <v>9</v>
      </c>
      <c r="L8031" s="69">
        <v>-600.52</v>
      </c>
      <c r="M8031" s="57"/>
      <c r="N8031" s="67">
        <v>42934</v>
      </c>
      <c r="O8031" s="68">
        <v>9</v>
      </c>
      <c r="P8031" s="69">
        <v>9900.1212890000006</v>
      </c>
      <c r="Q8031" s="57"/>
      <c r="R8031" s="70">
        <f t="shared" si="375"/>
        <v>-2.9100925238069623E-2</v>
      </c>
      <c r="S8031" s="71">
        <f t="shared" si="376"/>
        <v>26283.634007740322</v>
      </c>
      <c r="T8031" s="72">
        <f t="shared" si="377"/>
        <v>-288.10268947901051</v>
      </c>
    </row>
    <row r="8032" spans="2:20" x14ac:dyDescent="0.25">
      <c r="B8032" s="64">
        <v>42934</v>
      </c>
      <c r="C8032" s="65">
        <v>10</v>
      </c>
      <c r="D8032" s="66">
        <v>2.5786099999999998</v>
      </c>
      <c r="E8032" s="57"/>
      <c r="F8032" s="67">
        <v>42934</v>
      </c>
      <c r="G8032" s="68">
        <v>10</v>
      </c>
      <c r="H8032" s="69">
        <v>20400.82</v>
      </c>
      <c r="I8032" s="57"/>
      <c r="J8032" s="67">
        <v>42934</v>
      </c>
      <c r="K8032" s="68">
        <v>10</v>
      </c>
      <c r="L8032" s="69">
        <v>-2430.69</v>
      </c>
      <c r="M8032" s="57"/>
      <c r="N8032" s="67">
        <v>42934</v>
      </c>
      <c r="O8032" s="68">
        <v>10</v>
      </c>
      <c r="P8032" s="69">
        <v>9786.1224989999992</v>
      </c>
      <c r="Q8032" s="57"/>
      <c r="R8032" s="70">
        <f t="shared" si="375"/>
        <v>-0.11914668135888656</v>
      </c>
      <c r="S8032" s="71">
        <f t="shared" si="376"/>
        <v>25234.593337146387</v>
      </c>
      <c r="T8032" s="72">
        <f t="shared" si="377"/>
        <v>-1165.9840191273836</v>
      </c>
    </row>
    <row r="8033" spans="2:20" x14ac:dyDescent="0.25">
      <c r="B8033" s="64">
        <v>42934</v>
      </c>
      <c r="C8033" s="65">
        <v>11</v>
      </c>
      <c r="D8033" s="66">
        <v>2.7594599999999998</v>
      </c>
      <c r="E8033" s="57"/>
      <c r="F8033" s="67">
        <v>42934</v>
      </c>
      <c r="G8033" s="68">
        <v>11</v>
      </c>
      <c r="H8033" s="69">
        <v>20877.14</v>
      </c>
      <c r="I8033" s="57"/>
      <c r="J8033" s="67">
        <v>42934</v>
      </c>
      <c r="K8033" s="68">
        <v>11</v>
      </c>
      <c r="L8033" s="69">
        <v>624.17999999999995</v>
      </c>
      <c r="M8033" s="57"/>
      <c r="N8033" s="67">
        <v>42934</v>
      </c>
      <c r="O8033" s="68">
        <v>11</v>
      </c>
      <c r="P8033" s="69">
        <v>10284.06813</v>
      </c>
      <c r="Q8033" s="57"/>
      <c r="R8033" s="70">
        <f t="shared" si="375"/>
        <v>2.9897773354013047E-2</v>
      </c>
      <c r="S8033" s="71">
        <f t="shared" si="376"/>
        <v>28378.474642009798</v>
      </c>
      <c r="T8033" s="72">
        <f t="shared" si="377"/>
        <v>307.47073810796877</v>
      </c>
    </row>
    <row r="8034" spans="2:20" x14ac:dyDescent="0.25">
      <c r="B8034" s="64">
        <v>42934</v>
      </c>
      <c r="C8034" s="65">
        <v>12</v>
      </c>
      <c r="D8034" s="66">
        <v>2.5289600000000001</v>
      </c>
      <c r="E8034" s="57"/>
      <c r="F8034" s="67">
        <v>42934</v>
      </c>
      <c r="G8034" s="68">
        <v>12</v>
      </c>
      <c r="H8034" s="69">
        <v>21136.67</v>
      </c>
      <c r="I8034" s="57"/>
      <c r="J8034" s="67">
        <v>42934</v>
      </c>
      <c r="K8034" s="68">
        <v>12</v>
      </c>
      <c r="L8034" s="69">
        <v>-3636.84</v>
      </c>
      <c r="M8034" s="57"/>
      <c r="N8034" s="67">
        <v>42934</v>
      </c>
      <c r="O8034" s="68">
        <v>12</v>
      </c>
      <c r="P8034" s="69">
        <v>10412.97291</v>
      </c>
      <c r="Q8034" s="57"/>
      <c r="R8034" s="70">
        <f t="shared" si="375"/>
        <v>-0.17206305439787822</v>
      </c>
      <c r="S8034" s="71">
        <f t="shared" si="376"/>
        <v>26333.991970473602</v>
      </c>
      <c r="T8034" s="72">
        <f t="shared" si="377"/>
        <v>-1791.6879242569623</v>
      </c>
    </row>
    <row r="8035" spans="2:20" x14ac:dyDescent="0.25">
      <c r="B8035" s="64">
        <v>42934</v>
      </c>
      <c r="C8035" s="65">
        <v>13</v>
      </c>
      <c r="D8035" s="66">
        <v>2.71231</v>
      </c>
      <c r="E8035" s="57"/>
      <c r="F8035" s="67">
        <v>42934</v>
      </c>
      <c r="G8035" s="68">
        <v>13</v>
      </c>
      <c r="H8035" s="69">
        <v>21971.78</v>
      </c>
      <c r="I8035" s="57"/>
      <c r="J8035" s="67">
        <v>42934</v>
      </c>
      <c r="K8035" s="68">
        <v>13</v>
      </c>
      <c r="L8035" s="69">
        <v>-5180.88</v>
      </c>
      <c r="M8035" s="57"/>
      <c r="N8035" s="67">
        <v>42934</v>
      </c>
      <c r="O8035" s="68">
        <v>13</v>
      </c>
      <c r="P8035" s="69">
        <v>10467.014789999999</v>
      </c>
      <c r="Q8035" s="57"/>
      <c r="R8035" s="70">
        <f t="shared" si="375"/>
        <v>-0.23579700870844331</v>
      </c>
      <c r="S8035" s="71">
        <f t="shared" si="376"/>
        <v>28389.7888850649</v>
      </c>
      <c r="T8035" s="72">
        <f t="shared" si="377"/>
        <v>-2468.0907775890346</v>
      </c>
    </row>
    <row r="8036" spans="2:20" x14ac:dyDescent="0.25">
      <c r="B8036" s="64">
        <v>42934</v>
      </c>
      <c r="C8036" s="65">
        <v>14</v>
      </c>
      <c r="D8036" s="66">
        <v>2.6504599999999998</v>
      </c>
      <c r="E8036" s="57"/>
      <c r="F8036" s="67">
        <v>42934</v>
      </c>
      <c r="G8036" s="68">
        <v>14</v>
      </c>
      <c r="H8036" s="69">
        <v>24269.33</v>
      </c>
      <c r="I8036" s="57"/>
      <c r="J8036" s="67">
        <v>42934</v>
      </c>
      <c r="K8036" s="68">
        <v>14</v>
      </c>
      <c r="L8036" s="69">
        <v>-468.71</v>
      </c>
      <c r="M8036" s="57"/>
      <c r="N8036" s="67">
        <v>42934</v>
      </c>
      <c r="O8036" s="68">
        <v>14</v>
      </c>
      <c r="P8036" s="69">
        <v>11613.576080000001</v>
      </c>
      <c r="Q8036" s="57"/>
      <c r="R8036" s="70">
        <f t="shared" si="375"/>
        <v>-1.931285288881069E-2</v>
      </c>
      <c r="S8036" s="71">
        <f t="shared" si="376"/>
        <v>30781.318856996801</v>
      </c>
      <c r="T8036" s="72">
        <f t="shared" si="377"/>
        <v>-224.29128634605075</v>
      </c>
    </row>
    <row r="8037" spans="2:20" x14ac:dyDescent="0.25">
      <c r="B8037" s="64">
        <v>42934</v>
      </c>
      <c r="C8037" s="65">
        <v>15</v>
      </c>
      <c r="D8037" s="66">
        <v>2.0678800000000002</v>
      </c>
      <c r="E8037" s="57"/>
      <c r="F8037" s="67">
        <v>42934</v>
      </c>
      <c r="G8037" s="68">
        <v>15</v>
      </c>
      <c r="H8037" s="69">
        <v>26826.66</v>
      </c>
      <c r="I8037" s="57"/>
      <c r="J8037" s="67">
        <v>42934</v>
      </c>
      <c r="K8037" s="68">
        <v>15</v>
      </c>
      <c r="L8037" s="69">
        <v>-8293.94</v>
      </c>
      <c r="M8037" s="57"/>
      <c r="N8037" s="67">
        <v>42934</v>
      </c>
      <c r="O8037" s="68">
        <v>15</v>
      </c>
      <c r="P8037" s="69">
        <v>12868.63582</v>
      </c>
      <c r="Q8037" s="57"/>
      <c r="R8037" s="70">
        <f t="shared" si="375"/>
        <v>-0.30916782036973667</v>
      </c>
      <c r="S8037" s="71">
        <f t="shared" si="376"/>
        <v>26610.794639461601</v>
      </c>
      <c r="T8037" s="72">
        <f t="shared" si="377"/>
        <v>-3978.5680876013189</v>
      </c>
    </row>
    <row r="8038" spans="2:20" x14ac:dyDescent="0.25">
      <c r="B8038" s="64">
        <v>42934</v>
      </c>
      <c r="C8038" s="65">
        <v>16</v>
      </c>
      <c r="D8038" s="66">
        <v>2.2449599999999998</v>
      </c>
      <c r="E8038" s="57"/>
      <c r="F8038" s="67">
        <v>42934</v>
      </c>
      <c r="G8038" s="68">
        <v>16</v>
      </c>
      <c r="H8038" s="69">
        <v>28340.23</v>
      </c>
      <c r="I8038" s="57"/>
      <c r="J8038" s="67">
        <v>42934</v>
      </c>
      <c r="K8038" s="68">
        <v>16</v>
      </c>
      <c r="L8038" s="69">
        <v>-4818.01</v>
      </c>
      <c r="M8038" s="57"/>
      <c r="N8038" s="67">
        <v>42934</v>
      </c>
      <c r="O8038" s="68">
        <v>16</v>
      </c>
      <c r="P8038" s="69">
        <v>13642.17254</v>
      </c>
      <c r="Q8038" s="57"/>
      <c r="R8038" s="70">
        <f t="shared" si="375"/>
        <v>-0.17000603029686071</v>
      </c>
      <c r="S8038" s="71">
        <f t="shared" si="376"/>
        <v>30626.131665398396</v>
      </c>
      <c r="T8038" s="72">
        <f t="shared" si="377"/>
        <v>-2319.2515981502411</v>
      </c>
    </row>
    <row r="8039" spans="2:20" x14ac:dyDescent="0.25">
      <c r="B8039" s="64">
        <v>42934</v>
      </c>
      <c r="C8039" s="65">
        <v>17</v>
      </c>
      <c r="D8039" s="66">
        <v>2.4415800000000001</v>
      </c>
      <c r="E8039" s="57"/>
      <c r="F8039" s="67">
        <v>42934</v>
      </c>
      <c r="G8039" s="68">
        <v>17</v>
      </c>
      <c r="H8039" s="69">
        <v>29059.06</v>
      </c>
      <c r="I8039" s="57"/>
      <c r="J8039" s="67">
        <v>42934</v>
      </c>
      <c r="K8039" s="68">
        <v>17</v>
      </c>
      <c r="L8039" s="69">
        <v>1150.8599999999999</v>
      </c>
      <c r="M8039" s="57"/>
      <c r="N8039" s="67">
        <v>42934</v>
      </c>
      <c r="O8039" s="68">
        <v>17</v>
      </c>
      <c r="P8039" s="69">
        <v>13964.674230000001</v>
      </c>
      <c r="Q8039" s="57"/>
      <c r="R8039" s="70">
        <f t="shared" si="375"/>
        <v>3.9604171642165981E-2</v>
      </c>
      <c r="S8039" s="71">
        <f t="shared" si="376"/>
        <v>34095.869306483401</v>
      </c>
      <c r="T8039" s="72">
        <f t="shared" si="377"/>
        <v>553.05935513185204</v>
      </c>
    </row>
    <row r="8040" spans="2:20" x14ac:dyDescent="0.25">
      <c r="B8040" s="64">
        <v>42934</v>
      </c>
      <c r="C8040" s="65">
        <v>18</v>
      </c>
      <c r="D8040" s="66">
        <v>2.3817900000000001</v>
      </c>
      <c r="E8040" s="57"/>
      <c r="F8040" s="67">
        <v>42934</v>
      </c>
      <c r="G8040" s="68">
        <v>18</v>
      </c>
      <c r="H8040" s="69">
        <v>28955.33</v>
      </c>
      <c r="I8040" s="57"/>
      <c r="J8040" s="67">
        <v>42934</v>
      </c>
      <c r="K8040" s="68">
        <v>18</v>
      </c>
      <c r="L8040" s="69">
        <v>-176.58</v>
      </c>
      <c r="M8040" s="57"/>
      <c r="N8040" s="67">
        <v>42934</v>
      </c>
      <c r="O8040" s="68">
        <v>18</v>
      </c>
      <c r="P8040" s="69">
        <v>13963.49857</v>
      </c>
      <c r="Q8040" s="57"/>
      <c r="R8040" s="70">
        <f t="shared" si="375"/>
        <v>-6.0983590931272414E-3</v>
      </c>
      <c r="S8040" s="71">
        <f t="shared" si="376"/>
        <v>33258.121259040301</v>
      </c>
      <c r="T8040" s="72">
        <f t="shared" si="377"/>
        <v>-85.15442847622873</v>
      </c>
    </row>
    <row r="8041" spans="2:20" x14ac:dyDescent="0.25">
      <c r="B8041" s="64">
        <v>42934</v>
      </c>
      <c r="C8041" s="65">
        <v>19</v>
      </c>
      <c r="D8041" s="66">
        <v>2.4517600000000002</v>
      </c>
      <c r="E8041" s="57"/>
      <c r="F8041" s="67">
        <v>42934</v>
      </c>
      <c r="G8041" s="68">
        <v>19</v>
      </c>
      <c r="H8041" s="69">
        <v>28940.82</v>
      </c>
      <c r="I8041" s="57"/>
      <c r="J8041" s="67">
        <v>42934</v>
      </c>
      <c r="K8041" s="68">
        <v>19</v>
      </c>
      <c r="L8041" s="69">
        <v>2203.25</v>
      </c>
      <c r="M8041" s="57"/>
      <c r="N8041" s="67">
        <v>42934</v>
      </c>
      <c r="O8041" s="68">
        <v>19</v>
      </c>
      <c r="P8041" s="69">
        <v>13997.49509</v>
      </c>
      <c r="Q8041" s="57"/>
      <c r="R8041" s="70">
        <f t="shared" si="375"/>
        <v>7.6129494603124584E-2</v>
      </c>
      <c r="S8041" s="71">
        <f t="shared" si="376"/>
        <v>34318.498561858403</v>
      </c>
      <c r="T8041" s="72">
        <f t="shared" si="377"/>
        <v>1065.6222269114178</v>
      </c>
    </row>
    <row r="8042" spans="2:20" x14ac:dyDescent="0.25">
      <c r="B8042" s="64">
        <v>42934</v>
      </c>
      <c r="C8042" s="65">
        <v>20</v>
      </c>
      <c r="D8042" s="66">
        <v>2.3737900000000001</v>
      </c>
      <c r="E8042" s="57"/>
      <c r="F8042" s="67">
        <v>42934</v>
      </c>
      <c r="G8042" s="68">
        <v>20</v>
      </c>
      <c r="H8042" s="69">
        <v>28685.49</v>
      </c>
      <c r="I8042" s="57"/>
      <c r="J8042" s="67">
        <v>42934</v>
      </c>
      <c r="K8042" s="68">
        <v>20</v>
      </c>
      <c r="L8042" s="69">
        <v>-2696.7</v>
      </c>
      <c r="M8042" s="57"/>
      <c r="N8042" s="67">
        <v>42934</v>
      </c>
      <c r="O8042" s="68">
        <v>20</v>
      </c>
      <c r="P8042" s="69">
        <v>13890.075870000001</v>
      </c>
      <c r="Q8042" s="57"/>
      <c r="R8042" s="70">
        <f t="shared" si="375"/>
        <v>-9.4009201167558912E-2</v>
      </c>
      <c r="S8042" s="71">
        <f t="shared" si="376"/>
        <v>32972.123199447306</v>
      </c>
      <c r="T8042" s="72">
        <f t="shared" si="377"/>
        <v>-1305.7949366954858</v>
      </c>
    </row>
    <row r="8043" spans="2:20" x14ac:dyDescent="0.25">
      <c r="B8043" s="64">
        <v>42934</v>
      </c>
      <c r="C8043" s="65">
        <v>21</v>
      </c>
      <c r="D8043" s="66">
        <v>2.09924</v>
      </c>
      <c r="E8043" s="57"/>
      <c r="F8043" s="67">
        <v>42934</v>
      </c>
      <c r="G8043" s="68">
        <v>21</v>
      </c>
      <c r="H8043" s="69">
        <v>28086.35</v>
      </c>
      <c r="I8043" s="57"/>
      <c r="J8043" s="67">
        <v>42934</v>
      </c>
      <c r="K8043" s="68">
        <v>21</v>
      </c>
      <c r="L8043" s="69">
        <v>-8463.44</v>
      </c>
      <c r="M8043" s="57"/>
      <c r="N8043" s="67">
        <v>42934</v>
      </c>
      <c r="O8043" s="68">
        <v>21</v>
      </c>
      <c r="P8043" s="69">
        <v>13642.290709999999</v>
      </c>
      <c r="Q8043" s="57"/>
      <c r="R8043" s="70">
        <f t="shared" si="375"/>
        <v>-0.301336414308018</v>
      </c>
      <c r="S8043" s="71">
        <f t="shared" si="376"/>
        <v>28638.442350060399</v>
      </c>
      <c r="T8043" s="72">
        <f t="shared" si="377"/>
        <v>-4110.918965498985</v>
      </c>
    </row>
    <row r="8044" spans="2:20" x14ac:dyDescent="0.25">
      <c r="B8044" s="64">
        <v>42934</v>
      </c>
      <c r="C8044" s="65">
        <v>22</v>
      </c>
      <c r="D8044" s="66">
        <v>1.77833</v>
      </c>
      <c r="E8044" s="57"/>
      <c r="F8044" s="67">
        <v>42934</v>
      </c>
      <c r="G8044" s="68">
        <v>22</v>
      </c>
      <c r="H8044" s="69">
        <v>27569.56</v>
      </c>
      <c r="I8044" s="57"/>
      <c r="J8044" s="67">
        <v>42934</v>
      </c>
      <c r="K8044" s="68">
        <v>22</v>
      </c>
      <c r="L8044" s="69">
        <v>-15722</v>
      </c>
      <c r="M8044" s="57"/>
      <c r="N8044" s="67">
        <v>42934</v>
      </c>
      <c r="O8044" s="68">
        <v>22</v>
      </c>
      <c r="P8044" s="69">
        <v>13380.33555</v>
      </c>
      <c r="Q8044" s="57"/>
      <c r="R8044" s="70">
        <f t="shared" si="375"/>
        <v>-0.57026662739630229</v>
      </c>
      <c r="S8044" s="71">
        <f t="shared" si="376"/>
        <v>23794.6521186315</v>
      </c>
      <c r="T8044" s="72">
        <f t="shared" si="377"/>
        <v>-7630.3588275293478</v>
      </c>
    </row>
    <row r="8045" spans="2:20" x14ac:dyDescent="0.25">
      <c r="B8045" s="64">
        <v>42934</v>
      </c>
      <c r="C8045" s="65">
        <v>23</v>
      </c>
      <c r="D8045" s="66">
        <v>1.9349700000000001</v>
      </c>
      <c r="E8045" s="57"/>
      <c r="F8045" s="67">
        <v>42934</v>
      </c>
      <c r="G8045" s="68">
        <v>23</v>
      </c>
      <c r="H8045" s="69">
        <v>27559.040000000001</v>
      </c>
      <c r="I8045" s="57"/>
      <c r="J8045" s="67">
        <v>42934</v>
      </c>
      <c r="K8045" s="68">
        <v>23</v>
      </c>
      <c r="L8045" s="69">
        <v>-11410.41</v>
      </c>
      <c r="M8045" s="57"/>
      <c r="N8045" s="67">
        <v>42934</v>
      </c>
      <c r="O8045" s="68">
        <v>23</v>
      </c>
      <c r="P8045" s="69">
        <v>13561.89025</v>
      </c>
      <c r="Q8045" s="57"/>
      <c r="R8045" s="70">
        <f t="shared" si="375"/>
        <v>-0.41403510427068574</v>
      </c>
      <c r="S8045" s="71">
        <f t="shared" si="376"/>
        <v>26241.850777042502</v>
      </c>
      <c r="T8045" s="72">
        <f t="shared" si="377"/>
        <v>-5615.0986437663469</v>
      </c>
    </row>
    <row r="8046" spans="2:20" x14ac:dyDescent="0.25">
      <c r="B8046" s="64">
        <v>42934</v>
      </c>
      <c r="C8046" s="65">
        <v>24</v>
      </c>
      <c r="D8046" s="66">
        <v>1.81124</v>
      </c>
      <c r="E8046" s="57"/>
      <c r="F8046" s="67">
        <v>42934</v>
      </c>
      <c r="G8046" s="68">
        <v>24</v>
      </c>
      <c r="H8046" s="69">
        <v>27219.53</v>
      </c>
      <c r="I8046" s="57"/>
      <c r="J8046" s="67">
        <v>42934</v>
      </c>
      <c r="K8046" s="68">
        <v>24</v>
      </c>
      <c r="L8046" s="69">
        <v>-14389.15</v>
      </c>
      <c r="M8046" s="57"/>
      <c r="N8046" s="67">
        <v>42934</v>
      </c>
      <c r="O8046" s="68">
        <v>24</v>
      </c>
      <c r="P8046" s="69">
        <v>13411.136829999999</v>
      </c>
      <c r="Q8046" s="57"/>
      <c r="R8046" s="70">
        <f t="shared" si="375"/>
        <v>-0.52863330116280483</v>
      </c>
      <c r="S8046" s="71">
        <f t="shared" si="376"/>
        <v>24290.787471969197</v>
      </c>
      <c r="T8046" s="72">
        <f t="shared" si="377"/>
        <v>-7089.5735347889731</v>
      </c>
    </row>
    <row r="8047" spans="2:20" x14ac:dyDescent="0.25">
      <c r="B8047" s="64">
        <v>42934</v>
      </c>
      <c r="C8047" s="65">
        <v>25</v>
      </c>
      <c r="D8047" s="66">
        <v>1.7645</v>
      </c>
      <c r="E8047" s="57"/>
      <c r="F8047" s="67">
        <v>42934</v>
      </c>
      <c r="G8047" s="68">
        <v>25</v>
      </c>
      <c r="H8047" s="69">
        <v>26950.43</v>
      </c>
      <c r="I8047" s="57"/>
      <c r="J8047" s="67">
        <v>42934</v>
      </c>
      <c r="K8047" s="68">
        <v>25</v>
      </c>
      <c r="L8047" s="69">
        <v>-14663.39</v>
      </c>
      <c r="M8047" s="57"/>
      <c r="N8047" s="67">
        <v>42934</v>
      </c>
      <c r="O8047" s="68">
        <v>25</v>
      </c>
      <c r="P8047" s="69">
        <v>13229.37984</v>
      </c>
      <c r="Q8047" s="57"/>
      <c r="R8047" s="70">
        <f t="shared" si="375"/>
        <v>-0.54408742272386745</v>
      </c>
      <c r="S8047" s="71">
        <f t="shared" si="376"/>
        <v>23343.24072768</v>
      </c>
      <c r="T8047" s="72">
        <f t="shared" si="377"/>
        <v>-7197.9391813806897</v>
      </c>
    </row>
    <row r="8048" spans="2:20" x14ac:dyDescent="0.25">
      <c r="B8048" s="64">
        <v>42934</v>
      </c>
      <c r="C8048" s="65">
        <v>26</v>
      </c>
      <c r="D8048" s="66">
        <v>1.94116</v>
      </c>
      <c r="E8048" s="57"/>
      <c r="F8048" s="67">
        <v>42934</v>
      </c>
      <c r="G8048" s="68">
        <v>26</v>
      </c>
      <c r="H8048" s="69">
        <v>26617.73</v>
      </c>
      <c r="I8048" s="57"/>
      <c r="J8048" s="67">
        <v>42934</v>
      </c>
      <c r="K8048" s="68">
        <v>26</v>
      </c>
      <c r="L8048" s="69">
        <v>-8436.7000000000007</v>
      </c>
      <c r="M8048" s="57"/>
      <c r="N8048" s="67">
        <v>42934</v>
      </c>
      <c r="O8048" s="68">
        <v>26</v>
      </c>
      <c r="P8048" s="69">
        <v>13060.50404</v>
      </c>
      <c r="Q8048" s="57"/>
      <c r="R8048" s="70">
        <f t="shared" si="375"/>
        <v>-0.31695790737978036</v>
      </c>
      <c r="S8048" s="71">
        <f t="shared" si="376"/>
        <v>25352.528022286398</v>
      </c>
      <c r="T8048" s="72">
        <f t="shared" si="377"/>
        <v>-4139.6300298435672</v>
      </c>
    </row>
    <row r="8049" spans="2:20" x14ac:dyDescent="0.25">
      <c r="B8049" s="64">
        <v>42934</v>
      </c>
      <c r="C8049" s="65">
        <v>27</v>
      </c>
      <c r="D8049" s="66">
        <v>1.9137599999999999</v>
      </c>
      <c r="E8049" s="57"/>
      <c r="F8049" s="67">
        <v>42934</v>
      </c>
      <c r="G8049" s="68">
        <v>27</v>
      </c>
      <c r="H8049" s="69">
        <v>26825.17</v>
      </c>
      <c r="I8049" s="57"/>
      <c r="J8049" s="67">
        <v>42934</v>
      </c>
      <c r="K8049" s="68">
        <v>27</v>
      </c>
      <c r="L8049" s="69">
        <v>-11867.02</v>
      </c>
      <c r="M8049" s="57"/>
      <c r="N8049" s="67">
        <v>42934</v>
      </c>
      <c r="O8049" s="68">
        <v>27</v>
      </c>
      <c r="P8049" s="69">
        <v>13430.05955</v>
      </c>
      <c r="Q8049" s="57"/>
      <c r="R8049" s="70">
        <f t="shared" si="375"/>
        <v>-0.44238377613263963</v>
      </c>
      <c r="S8049" s="71">
        <f t="shared" si="376"/>
        <v>25701.910764408</v>
      </c>
      <c r="T8049" s="72">
        <f t="shared" si="377"/>
        <v>-5941.2404574152188</v>
      </c>
    </row>
    <row r="8050" spans="2:20" x14ac:dyDescent="0.25">
      <c r="B8050" s="64">
        <v>42934</v>
      </c>
      <c r="C8050" s="65">
        <v>28</v>
      </c>
      <c r="D8050" s="66">
        <v>1.81169</v>
      </c>
      <c r="E8050" s="57"/>
      <c r="F8050" s="67">
        <v>42934</v>
      </c>
      <c r="G8050" s="68">
        <v>28</v>
      </c>
      <c r="H8050" s="69">
        <v>26523.15</v>
      </c>
      <c r="I8050" s="57"/>
      <c r="J8050" s="67">
        <v>42934</v>
      </c>
      <c r="K8050" s="68">
        <v>28</v>
      </c>
      <c r="L8050" s="69">
        <v>-13807.63</v>
      </c>
      <c r="M8050" s="57"/>
      <c r="N8050" s="67">
        <v>42934</v>
      </c>
      <c r="O8050" s="68">
        <v>28</v>
      </c>
      <c r="P8050" s="69">
        <v>13250.26323</v>
      </c>
      <c r="Q8050" s="57"/>
      <c r="R8050" s="70">
        <f t="shared" si="375"/>
        <v>-0.52058786380953992</v>
      </c>
      <c r="S8050" s="71">
        <f t="shared" si="376"/>
        <v>24005.3693911587</v>
      </c>
      <c r="T8050" s="72">
        <f t="shared" si="377"/>
        <v>-6897.9262298197946</v>
      </c>
    </row>
    <row r="8051" spans="2:20" x14ac:dyDescent="0.25">
      <c r="B8051" s="64">
        <v>42934</v>
      </c>
      <c r="C8051" s="65">
        <v>29</v>
      </c>
      <c r="D8051" s="66">
        <v>1.7766299999999999</v>
      </c>
      <c r="E8051" s="57"/>
      <c r="F8051" s="67">
        <v>42934</v>
      </c>
      <c r="G8051" s="68">
        <v>29</v>
      </c>
      <c r="H8051" s="69">
        <v>26930.1</v>
      </c>
      <c r="I8051" s="57"/>
      <c r="J8051" s="67">
        <v>42934</v>
      </c>
      <c r="K8051" s="68">
        <v>29</v>
      </c>
      <c r="L8051" s="69">
        <v>-8708.31</v>
      </c>
      <c r="M8051" s="57"/>
      <c r="N8051" s="67">
        <v>42934</v>
      </c>
      <c r="O8051" s="68">
        <v>29</v>
      </c>
      <c r="P8051" s="69">
        <v>13602.05991</v>
      </c>
      <c r="Q8051" s="57"/>
      <c r="R8051" s="70">
        <f t="shared" si="375"/>
        <v>-0.32336716165183194</v>
      </c>
      <c r="S8051" s="71">
        <f t="shared" si="376"/>
        <v>24165.8276979033</v>
      </c>
      <c r="T8051" s="72">
        <f t="shared" si="377"/>
        <v>-4398.4595057148726</v>
      </c>
    </row>
    <row r="8052" spans="2:20" x14ac:dyDescent="0.25">
      <c r="B8052" s="64">
        <v>42934</v>
      </c>
      <c r="C8052" s="65">
        <v>30</v>
      </c>
      <c r="D8052" s="66">
        <v>1.7461599999999999</v>
      </c>
      <c r="E8052" s="57"/>
      <c r="F8052" s="67">
        <v>42934</v>
      </c>
      <c r="G8052" s="68">
        <v>30</v>
      </c>
      <c r="H8052" s="69">
        <v>26917.48</v>
      </c>
      <c r="I8052" s="57"/>
      <c r="J8052" s="67">
        <v>42934</v>
      </c>
      <c r="K8052" s="68">
        <v>30</v>
      </c>
      <c r="L8052" s="69">
        <v>-9799.6200000000008</v>
      </c>
      <c r="M8052" s="57"/>
      <c r="N8052" s="67">
        <v>42934</v>
      </c>
      <c r="O8052" s="68">
        <v>30</v>
      </c>
      <c r="P8052" s="69">
        <v>13581.98048</v>
      </c>
      <c r="Q8052" s="57"/>
      <c r="R8052" s="70">
        <f t="shared" si="375"/>
        <v>-0.36406156891358332</v>
      </c>
      <c r="S8052" s="71">
        <f t="shared" si="376"/>
        <v>23716.311034956798</v>
      </c>
      <c r="T8052" s="72">
        <f t="shared" si="377"/>
        <v>-4944.6771225024631</v>
      </c>
    </row>
    <row r="8053" spans="2:20" x14ac:dyDescent="0.25">
      <c r="B8053" s="64">
        <v>42934</v>
      </c>
      <c r="C8053" s="65">
        <v>31</v>
      </c>
      <c r="D8053" s="66">
        <v>1.6947700000000001</v>
      </c>
      <c r="E8053" s="57"/>
      <c r="F8053" s="67">
        <v>42934</v>
      </c>
      <c r="G8053" s="68">
        <v>31</v>
      </c>
      <c r="H8053" s="69">
        <v>27157.86</v>
      </c>
      <c r="I8053" s="57"/>
      <c r="J8053" s="67">
        <v>42934</v>
      </c>
      <c r="K8053" s="68">
        <v>31</v>
      </c>
      <c r="L8053" s="69">
        <v>-7642.14</v>
      </c>
      <c r="M8053" s="57"/>
      <c r="N8053" s="67">
        <v>42934</v>
      </c>
      <c r="O8053" s="68">
        <v>31</v>
      </c>
      <c r="P8053" s="69">
        <v>13682.353230000001</v>
      </c>
      <c r="Q8053" s="57"/>
      <c r="R8053" s="70">
        <f t="shared" si="375"/>
        <v>-0.28139698783335654</v>
      </c>
      <c r="S8053" s="71">
        <f t="shared" si="376"/>
        <v>23188.441783607104</v>
      </c>
      <c r="T8053" s="72">
        <f t="shared" si="377"/>
        <v>-3850.1729853939969</v>
      </c>
    </row>
    <row r="8054" spans="2:20" x14ac:dyDescent="0.25">
      <c r="B8054" s="64">
        <v>42934</v>
      </c>
      <c r="C8054" s="65">
        <v>32</v>
      </c>
      <c r="D8054" s="66">
        <v>1.9140900000000001</v>
      </c>
      <c r="E8054" s="57"/>
      <c r="F8054" s="67">
        <v>42934</v>
      </c>
      <c r="G8054" s="68">
        <v>32</v>
      </c>
      <c r="H8054" s="69">
        <v>28090.75</v>
      </c>
      <c r="I8054" s="57"/>
      <c r="J8054" s="67">
        <v>42934</v>
      </c>
      <c r="K8054" s="68">
        <v>32</v>
      </c>
      <c r="L8054" s="69">
        <v>-3468.78</v>
      </c>
      <c r="M8054" s="57"/>
      <c r="N8054" s="67">
        <v>42934</v>
      </c>
      <c r="O8054" s="68">
        <v>32</v>
      </c>
      <c r="P8054" s="69">
        <v>14142.73776</v>
      </c>
      <c r="Q8054" s="57"/>
      <c r="R8054" s="70">
        <f t="shared" si="375"/>
        <v>-0.12348477701734557</v>
      </c>
      <c r="S8054" s="71">
        <f t="shared" si="376"/>
        <v>27070.472919038402</v>
      </c>
      <c r="T8054" s="72">
        <f t="shared" si="377"/>
        <v>-1746.4128187083934</v>
      </c>
    </row>
    <row r="8055" spans="2:20" x14ac:dyDescent="0.25">
      <c r="B8055" s="64">
        <v>42934</v>
      </c>
      <c r="C8055" s="65">
        <v>33</v>
      </c>
      <c r="D8055" s="66">
        <v>2.59727</v>
      </c>
      <c r="E8055" s="57"/>
      <c r="F8055" s="67">
        <v>42934</v>
      </c>
      <c r="G8055" s="68">
        <v>33</v>
      </c>
      <c r="H8055" s="69">
        <v>28861.040000000001</v>
      </c>
      <c r="I8055" s="57"/>
      <c r="J8055" s="67">
        <v>42934</v>
      </c>
      <c r="K8055" s="68">
        <v>33</v>
      </c>
      <c r="L8055" s="69">
        <v>727.09</v>
      </c>
      <c r="M8055" s="57"/>
      <c r="N8055" s="67">
        <v>42934</v>
      </c>
      <c r="O8055" s="68">
        <v>33</v>
      </c>
      <c r="P8055" s="69">
        <v>14377.5787</v>
      </c>
      <c r="Q8055" s="57"/>
      <c r="R8055" s="70">
        <f t="shared" si="375"/>
        <v>2.5192785845555114E-2</v>
      </c>
      <c r="S8055" s="71">
        <f t="shared" si="376"/>
        <v>37342.453830149003</v>
      </c>
      <c r="T8055" s="72">
        <f t="shared" si="377"/>
        <v>362.21126116671468</v>
      </c>
    </row>
    <row r="8056" spans="2:20" x14ac:dyDescent="0.25">
      <c r="B8056" s="64">
        <v>42934</v>
      </c>
      <c r="C8056" s="65">
        <v>34</v>
      </c>
      <c r="D8056" s="66">
        <v>2.8338000000000001</v>
      </c>
      <c r="E8056" s="57"/>
      <c r="F8056" s="67">
        <v>42934</v>
      </c>
      <c r="G8056" s="68">
        <v>34</v>
      </c>
      <c r="H8056" s="69">
        <v>29585.43</v>
      </c>
      <c r="I8056" s="57"/>
      <c r="J8056" s="67">
        <v>42934</v>
      </c>
      <c r="K8056" s="68">
        <v>34</v>
      </c>
      <c r="L8056" s="69">
        <v>5644.02</v>
      </c>
      <c r="M8056" s="57"/>
      <c r="N8056" s="67">
        <v>42934</v>
      </c>
      <c r="O8056" s="68">
        <v>34</v>
      </c>
      <c r="P8056" s="69">
        <v>14753.83936</v>
      </c>
      <c r="Q8056" s="57"/>
      <c r="R8056" s="70">
        <f t="shared" si="375"/>
        <v>0.19077025414198814</v>
      </c>
      <c r="S8056" s="71">
        <f t="shared" si="376"/>
        <v>41809.429978368004</v>
      </c>
      <c r="T8056" s="72">
        <f t="shared" si="377"/>
        <v>2814.5936842772676</v>
      </c>
    </row>
    <row r="8057" spans="2:20" x14ac:dyDescent="0.25">
      <c r="B8057" s="64">
        <v>42934</v>
      </c>
      <c r="C8057" s="65">
        <v>35</v>
      </c>
      <c r="D8057" s="66">
        <v>2.4203800000000002</v>
      </c>
      <c r="E8057" s="57"/>
      <c r="F8057" s="67">
        <v>42934</v>
      </c>
      <c r="G8057" s="68">
        <v>35</v>
      </c>
      <c r="H8057" s="69">
        <v>29596</v>
      </c>
      <c r="I8057" s="57"/>
      <c r="J8057" s="67">
        <v>42934</v>
      </c>
      <c r="K8057" s="68">
        <v>35</v>
      </c>
      <c r="L8057" s="69">
        <v>-7054</v>
      </c>
      <c r="M8057" s="57"/>
      <c r="N8057" s="67">
        <v>42934</v>
      </c>
      <c r="O8057" s="68">
        <v>35</v>
      </c>
      <c r="P8057" s="69">
        <v>14481.927449999999</v>
      </c>
      <c r="Q8057" s="57"/>
      <c r="R8057" s="70">
        <f t="shared" si="375"/>
        <v>-0.23834301932693608</v>
      </c>
      <c r="S8057" s="71">
        <f t="shared" si="376"/>
        <v>35051.767561430999</v>
      </c>
      <c r="T8057" s="72">
        <f t="shared" si="377"/>
        <v>-3451.666314106636</v>
      </c>
    </row>
    <row r="8058" spans="2:20" x14ac:dyDescent="0.25">
      <c r="B8058" s="64">
        <v>42934</v>
      </c>
      <c r="C8058" s="65">
        <v>36</v>
      </c>
      <c r="D8058" s="66">
        <v>2.5918100000000002</v>
      </c>
      <c r="E8058" s="57"/>
      <c r="F8058" s="67">
        <v>42934</v>
      </c>
      <c r="G8058" s="68">
        <v>36</v>
      </c>
      <c r="H8058" s="69">
        <v>29748.65</v>
      </c>
      <c r="I8058" s="57"/>
      <c r="J8058" s="67">
        <v>42934</v>
      </c>
      <c r="K8058" s="68">
        <v>36</v>
      </c>
      <c r="L8058" s="69">
        <v>-8227.23</v>
      </c>
      <c r="M8058" s="57"/>
      <c r="N8058" s="67">
        <v>42934</v>
      </c>
      <c r="O8058" s="68">
        <v>36</v>
      </c>
      <c r="P8058" s="69">
        <v>14574.34087</v>
      </c>
      <c r="Q8058" s="57"/>
      <c r="R8058" s="70">
        <f t="shared" si="375"/>
        <v>-0.27655809591359604</v>
      </c>
      <c r="S8058" s="71">
        <f t="shared" si="376"/>
        <v>37773.922410274703</v>
      </c>
      <c r="T8058" s="72">
        <f t="shared" si="377"/>
        <v>-4030.6519602029025</v>
      </c>
    </row>
    <row r="8059" spans="2:20" x14ac:dyDescent="0.25">
      <c r="B8059" s="64">
        <v>42934</v>
      </c>
      <c r="C8059" s="65">
        <v>37</v>
      </c>
      <c r="D8059" s="66">
        <v>2.2262900000000001</v>
      </c>
      <c r="E8059" s="57"/>
      <c r="F8059" s="67">
        <v>42934</v>
      </c>
      <c r="G8059" s="68">
        <v>37</v>
      </c>
      <c r="H8059" s="69">
        <v>29834.94</v>
      </c>
      <c r="I8059" s="57"/>
      <c r="J8059" s="67">
        <v>42934</v>
      </c>
      <c r="K8059" s="68">
        <v>37</v>
      </c>
      <c r="L8059" s="69">
        <v>-5094.16</v>
      </c>
      <c r="M8059" s="57"/>
      <c r="N8059" s="67">
        <v>42934</v>
      </c>
      <c r="O8059" s="68">
        <v>37</v>
      </c>
      <c r="P8059" s="69">
        <v>14716.822910000001</v>
      </c>
      <c r="Q8059" s="57"/>
      <c r="R8059" s="70">
        <f t="shared" si="375"/>
        <v>-0.17074477106372596</v>
      </c>
      <c r="S8059" s="71">
        <f t="shared" si="376"/>
        <v>32763.915676303903</v>
      </c>
      <c r="T8059" s="72">
        <f t="shared" si="377"/>
        <v>-2512.8205585533474</v>
      </c>
    </row>
    <row r="8060" spans="2:20" x14ac:dyDescent="0.25">
      <c r="B8060" s="64">
        <v>42934</v>
      </c>
      <c r="C8060" s="65">
        <v>38</v>
      </c>
      <c r="D8060" s="66">
        <v>2.3966599999999998</v>
      </c>
      <c r="E8060" s="57"/>
      <c r="F8060" s="67">
        <v>42934</v>
      </c>
      <c r="G8060" s="68">
        <v>38</v>
      </c>
      <c r="H8060" s="69">
        <v>29599.11</v>
      </c>
      <c r="I8060" s="57"/>
      <c r="J8060" s="67">
        <v>42934</v>
      </c>
      <c r="K8060" s="68">
        <v>38</v>
      </c>
      <c r="L8060" s="69">
        <v>-10084.469999999999</v>
      </c>
      <c r="M8060" s="57"/>
      <c r="N8060" s="67">
        <v>42934</v>
      </c>
      <c r="O8060" s="68">
        <v>38</v>
      </c>
      <c r="P8060" s="69">
        <v>14561.01296</v>
      </c>
      <c r="Q8060" s="57"/>
      <c r="R8060" s="70">
        <f t="shared" si="375"/>
        <v>-0.34070179812838963</v>
      </c>
      <c r="S8060" s="71">
        <f t="shared" si="376"/>
        <v>34897.797320713595</v>
      </c>
      <c r="T8060" s="72">
        <f t="shared" si="377"/>
        <v>-4960.963298042785</v>
      </c>
    </row>
    <row r="8061" spans="2:20" x14ac:dyDescent="0.25">
      <c r="B8061" s="64">
        <v>42934</v>
      </c>
      <c r="C8061" s="65">
        <v>39</v>
      </c>
      <c r="D8061" s="66">
        <v>2.13781</v>
      </c>
      <c r="E8061" s="57"/>
      <c r="F8061" s="67">
        <v>42934</v>
      </c>
      <c r="G8061" s="68">
        <v>39</v>
      </c>
      <c r="H8061" s="69">
        <v>29183.13</v>
      </c>
      <c r="I8061" s="57"/>
      <c r="J8061" s="67">
        <v>42934</v>
      </c>
      <c r="K8061" s="68">
        <v>39</v>
      </c>
      <c r="L8061" s="69">
        <v>-13710.57</v>
      </c>
      <c r="M8061" s="57"/>
      <c r="N8061" s="67">
        <v>42934</v>
      </c>
      <c r="O8061" s="68">
        <v>39</v>
      </c>
      <c r="P8061" s="69">
        <v>14185.50878</v>
      </c>
      <c r="Q8061" s="57"/>
      <c r="R8061" s="70">
        <f t="shared" si="375"/>
        <v>-0.46981149725886151</v>
      </c>
      <c r="S8061" s="71">
        <f t="shared" si="376"/>
        <v>30325.9225249718</v>
      </c>
      <c r="T8061" s="72">
        <f t="shared" si="377"/>
        <v>-6664.5151193105257</v>
      </c>
    </row>
    <row r="8062" spans="2:20" x14ac:dyDescent="0.25">
      <c r="B8062" s="64">
        <v>42934</v>
      </c>
      <c r="C8062" s="65">
        <v>40</v>
      </c>
      <c r="D8062" s="66">
        <v>2.2517900000000002</v>
      </c>
      <c r="E8062" s="57"/>
      <c r="F8062" s="67">
        <v>42934</v>
      </c>
      <c r="G8062" s="68">
        <v>40</v>
      </c>
      <c r="H8062" s="69">
        <v>28786.13</v>
      </c>
      <c r="I8062" s="57"/>
      <c r="J8062" s="67">
        <v>42934</v>
      </c>
      <c r="K8062" s="68">
        <v>40</v>
      </c>
      <c r="L8062" s="69">
        <v>-17273.759999999998</v>
      </c>
      <c r="M8062" s="57"/>
      <c r="N8062" s="67">
        <v>42934</v>
      </c>
      <c r="O8062" s="68">
        <v>40</v>
      </c>
      <c r="P8062" s="69">
        <v>13938.01827</v>
      </c>
      <c r="Q8062" s="57"/>
      <c r="R8062" s="70">
        <f t="shared" si="375"/>
        <v>-0.60007232649890752</v>
      </c>
      <c r="S8062" s="71">
        <f t="shared" si="376"/>
        <v>31385.490160203302</v>
      </c>
      <c r="T8062" s="72">
        <f t="shared" si="377"/>
        <v>-8363.819050063179</v>
      </c>
    </row>
    <row r="8063" spans="2:20" x14ac:dyDescent="0.25">
      <c r="B8063" s="64">
        <v>42934</v>
      </c>
      <c r="C8063" s="65">
        <v>41</v>
      </c>
      <c r="D8063" s="66">
        <v>2.56447</v>
      </c>
      <c r="E8063" s="57"/>
      <c r="F8063" s="67">
        <v>42934</v>
      </c>
      <c r="G8063" s="68">
        <v>41</v>
      </c>
      <c r="H8063" s="69">
        <v>28667.02</v>
      </c>
      <c r="I8063" s="57"/>
      <c r="J8063" s="67">
        <v>42934</v>
      </c>
      <c r="K8063" s="68">
        <v>41</v>
      </c>
      <c r="L8063" s="69">
        <v>-9507.65</v>
      </c>
      <c r="M8063" s="57"/>
      <c r="N8063" s="67">
        <v>42934</v>
      </c>
      <c r="O8063" s="68">
        <v>41</v>
      </c>
      <c r="P8063" s="69">
        <v>13944.25756</v>
      </c>
      <c r="Q8063" s="57"/>
      <c r="R8063" s="70">
        <f t="shared" si="375"/>
        <v>-0.33165812142315454</v>
      </c>
      <c r="S8063" s="71">
        <f t="shared" si="376"/>
        <v>35759.630184893198</v>
      </c>
      <c r="T8063" s="72">
        <f t="shared" si="377"/>
        <v>-4624.7262669902202</v>
      </c>
    </row>
    <row r="8064" spans="2:20" x14ac:dyDescent="0.25">
      <c r="B8064" s="64">
        <v>42934</v>
      </c>
      <c r="C8064" s="65">
        <v>42</v>
      </c>
      <c r="D8064" s="66">
        <v>2.6086399999999998</v>
      </c>
      <c r="E8064" s="57"/>
      <c r="F8064" s="67">
        <v>42934</v>
      </c>
      <c r="G8064" s="68">
        <v>42</v>
      </c>
      <c r="H8064" s="69">
        <v>28281.53</v>
      </c>
      <c r="I8064" s="57"/>
      <c r="J8064" s="67">
        <v>42934</v>
      </c>
      <c r="K8064" s="68">
        <v>42</v>
      </c>
      <c r="L8064" s="69">
        <v>-4813.08</v>
      </c>
      <c r="M8064" s="57"/>
      <c r="N8064" s="67">
        <v>42934</v>
      </c>
      <c r="O8064" s="68">
        <v>42</v>
      </c>
      <c r="P8064" s="69">
        <v>13728.9557</v>
      </c>
      <c r="Q8064" s="57"/>
      <c r="R8064" s="70">
        <f t="shared" si="375"/>
        <v>-0.17018456922238648</v>
      </c>
      <c r="S8064" s="71">
        <f t="shared" si="376"/>
        <v>35813.902997247998</v>
      </c>
      <c r="T8064" s="72">
        <f t="shared" si="377"/>
        <v>-2336.4564116777274</v>
      </c>
    </row>
    <row r="8065" spans="2:20" x14ac:dyDescent="0.25">
      <c r="B8065" s="64">
        <v>42934</v>
      </c>
      <c r="C8065" s="65">
        <v>43</v>
      </c>
      <c r="D8065" s="66">
        <v>3.0285600000000001</v>
      </c>
      <c r="E8065" s="57"/>
      <c r="F8065" s="67">
        <v>42934</v>
      </c>
      <c r="G8065" s="68">
        <v>43</v>
      </c>
      <c r="H8065" s="69">
        <v>27980.67</v>
      </c>
      <c r="I8065" s="57"/>
      <c r="J8065" s="67">
        <v>42934</v>
      </c>
      <c r="K8065" s="68">
        <v>43</v>
      </c>
      <c r="L8065" s="69">
        <v>2243.4899999999998</v>
      </c>
      <c r="M8065" s="57"/>
      <c r="N8065" s="67">
        <v>42934</v>
      </c>
      <c r="O8065" s="68">
        <v>43</v>
      </c>
      <c r="P8065" s="69">
        <v>13549.28924</v>
      </c>
      <c r="Q8065" s="57"/>
      <c r="R8065" s="70">
        <f t="shared" si="375"/>
        <v>8.0179995689881614E-2</v>
      </c>
      <c r="S8065" s="71">
        <f t="shared" si="376"/>
        <v>41034.835420694399</v>
      </c>
      <c r="T8065" s="72">
        <f t="shared" si="377"/>
        <v>1086.3819528641593</v>
      </c>
    </row>
    <row r="8066" spans="2:20" x14ac:dyDescent="0.25">
      <c r="B8066" s="64">
        <v>42934</v>
      </c>
      <c r="C8066" s="65">
        <v>44</v>
      </c>
      <c r="D8066" s="66">
        <v>3.39472</v>
      </c>
      <c r="E8066" s="57"/>
      <c r="F8066" s="67">
        <v>42934</v>
      </c>
      <c r="G8066" s="68">
        <v>44</v>
      </c>
      <c r="H8066" s="69">
        <v>27416.560000000001</v>
      </c>
      <c r="I8066" s="57"/>
      <c r="J8066" s="67">
        <v>42934</v>
      </c>
      <c r="K8066" s="68">
        <v>44</v>
      </c>
      <c r="L8066" s="69">
        <v>-548.34</v>
      </c>
      <c r="M8066" s="57"/>
      <c r="N8066" s="67">
        <v>42934</v>
      </c>
      <c r="O8066" s="68">
        <v>44</v>
      </c>
      <c r="P8066" s="69">
        <v>13242.269969999999</v>
      </c>
      <c r="Q8066" s="57"/>
      <c r="R8066" s="70">
        <f t="shared" si="375"/>
        <v>-2.0000320973893152E-2</v>
      </c>
      <c r="S8066" s="71">
        <f t="shared" si="376"/>
        <v>44953.798712558397</v>
      </c>
      <c r="T8066" s="72">
        <f t="shared" si="377"/>
        <v>-264.84964982294645</v>
      </c>
    </row>
    <row r="8067" spans="2:20" x14ac:dyDescent="0.25">
      <c r="B8067" s="64">
        <v>42934</v>
      </c>
      <c r="C8067" s="65">
        <v>45</v>
      </c>
      <c r="D8067" s="66">
        <v>3.41689</v>
      </c>
      <c r="E8067" s="57"/>
      <c r="F8067" s="67">
        <v>42934</v>
      </c>
      <c r="G8067" s="68">
        <v>45</v>
      </c>
      <c r="H8067" s="69">
        <v>27123.19</v>
      </c>
      <c r="I8067" s="57"/>
      <c r="J8067" s="67">
        <v>42934</v>
      </c>
      <c r="K8067" s="68">
        <v>45</v>
      </c>
      <c r="L8067" s="69">
        <v>7595.2</v>
      </c>
      <c r="M8067" s="57"/>
      <c r="N8067" s="67">
        <v>42934</v>
      </c>
      <c r="O8067" s="68">
        <v>45</v>
      </c>
      <c r="P8067" s="69">
        <v>13461.8256</v>
      </c>
      <c r="Q8067" s="57"/>
      <c r="R8067" s="70">
        <f t="shared" si="375"/>
        <v>0.28002605888171711</v>
      </c>
      <c r="S8067" s="71">
        <f t="shared" si="376"/>
        <v>45997.577274383999</v>
      </c>
      <c r="T8067" s="72">
        <f t="shared" si="377"/>
        <v>3769.6619681210068</v>
      </c>
    </row>
    <row r="8068" spans="2:20" x14ac:dyDescent="0.25">
      <c r="B8068" s="64">
        <v>42934</v>
      </c>
      <c r="C8068" s="65">
        <v>46</v>
      </c>
      <c r="D8068" s="66">
        <v>3.19645</v>
      </c>
      <c r="E8068" s="57"/>
      <c r="F8068" s="67">
        <v>42934</v>
      </c>
      <c r="G8068" s="68">
        <v>46</v>
      </c>
      <c r="H8068" s="69">
        <v>25414.77</v>
      </c>
      <c r="I8068" s="57"/>
      <c r="J8068" s="67">
        <v>42934</v>
      </c>
      <c r="K8068" s="68">
        <v>46</v>
      </c>
      <c r="L8068" s="69">
        <v>-1228.8399999999999</v>
      </c>
      <c r="M8068" s="57"/>
      <c r="N8068" s="67">
        <v>42934</v>
      </c>
      <c r="O8068" s="68">
        <v>46</v>
      </c>
      <c r="P8068" s="69">
        <v>12606.69959</v>
      </c>
      <c r="Q8068" s="57"/>
      <c r="R8068" s="70">
        <f t="shared" si="375"/>
        <v>-4.8351411403683757E-2</v>
      </c>
      <c r="S8068" s="71">
        <f t="shared" si="376"/>
        <v>40296.684904455498</v>
      </c>
      <c r="T8068" s="72">
        <f t="shared" si="377"/>
        <v>-609.55171831874134</v>
      </c>
    </row>
    <row r="8069" spans="2:20" x14ac:dyDescent="0.25">
      <c r="B8069" s="64">
        <v>42934</v>
      </c>
      <c r="C8069" s="65">
        <v>47</v>
      </c>
      <c r="D8069" s="66">
        <v>4.5003000000000002</v>
      </c>
      <c r="E8069" s="57"/>
      <c r="F8069" s="67">
        <v>42934</v>
      </c>
      <c r="G8069" s="68">
        <v>47</v>
      </c>
      <c r="H8069" s="69">
        <v>22729.49</v>
      </c>
      <c r="I8069" s="57"/>
      <c r="J8069" s="67">
        <v>42934</v>
      </c>
      <c r="K8069" s="68">
        <v>47</v>
      </c>
      <c r="L8069" s="69">
        <v>3782.45</v>
      </c>
      <c r="M8069" s="57"/>
      <c r="N8069" s="67">
        <v>42934</v>
      </c>
      <c r="O8069" s="68">
        <v>47</v>
      </c>
      <c r="P8069" s="69">
        <v>10844.39291</v>
      </c>
      <c r="Q8069" s="57"/>
      <c r="R8069" s="70">
        <f t="shared" si="375"/>
        <v>0.16641156488772954</v>
      </c>
      <c r="S8069" s="71">
        <f t="shared" si="376"/>
        <v>48803.021412873008</v>
      </c>
      <c r="T8069" s="72">
        <f t="shared" si="377"/>
        <v>1804.6323944104993</v>
      </c>
    </row>
    <row r="8070" spans="2:20" x14ac:dyDescent="0.25">
      <c r="B8070" s="64">
        <v>42934</v>
      </c>
      <c r="C8070" s="65">
        <v>48</v>
      </c>
      <c r="D8070" s="66">
        <v>5.7827299999999999</v>
      </c>
      <c r="E8070" s="57"/>
      <c r="F8070" s="67">
        <v>42934</v>
      </c>
      <c r="G8070" s="68">
        <v>48</v>
      </c>
      <c r="H8070" s="69">
        <v>21346.85</v>
      </c>
      <c r="I8070" s="57"/>
      <c r="J8070" s="67">
        <v>42934</v>
      </c>
      <c r="K8070" s="68">
        <v>48</v>
      </c>
      <c r="L8070" s="69">
        <v>2580.64</v>
      </c>
      <c r="M8070" s="57"/>
      <c r="N8070" s="67">
        <v>42934</v>
      </c>
      <c r="O8070" s="68">
        <v>48</v>
      </c>
      <c r="P8070" s="69">
        <v>10061.85455</v>
      </c>
      <c r="Q8070" s="57"/>
      <c r="R8070" s="70">
        <f t="shared" si="375"/>
        <v>0.12089090427861722</v>
      </c>
      <c r="S8070" s="71">
        <f t="shared" si="376"/>
        <v>58184.988161921501</v>
      </c>
      <c r="T8070" s="72">
        <f t="shared" si="377"/>
        <v>1216.3866952694191</v>
      </c>
    </row>
    <row r="8071" spans="2:20" x14ac:dyDescent="0.25">
      <c r="B8071" s="64">
        <v>42935</v>
      </c>
      <c r="C8071" s="65">
        <v>1</v>
      </c>
      <c r="D8071" s="66">
        <v>4.6888500000000004</v>
      </c>
      <c r="E8071" s="57"/>
      <c r="F8071" s="67">
        <v>42935</v>
      </c>
      <c r="G8071" s="68">
        <v>1</v>
      </c>
      <c r="H8071" s="69">
        <v>20764.259999999998</v>
      </c>
      <c r="I8071" s="57"/>
      <c r="J8071" s="67">
        <v>42935</v>
      </c>
      <c r="K8071" s="68">
        <v>1</v>
      </c>
      <c r="L8071" s="69">
        <v>-5962.85</v>
      </c>
      <c r="M8071" s="57"/>
      <c r="N8071" s="67">
        <v>42935</v>
      </c>
      <c r="O8071" s="68">
        <v>1</v>
      </c>
      <c r="P8071" s="69">
        <v>9832.1292979999998</v>
      </c>
      <c r="Q8071" s="57"/>
      <c r="R8071" s="70">
        <f t="shared" si="375"/>
        <v>-0.28716891427866925</v>
      </c>
      <c r="S8071" s="71">
        <f t="shared" si="376"/>
        <v>46101.379458927302</v>
      </c>
      <c r="T8071" s="72">
        <f t="shared" si="377"/>
        <v>-2823.4818955541546</v>
      </c>
    </row>
    <row r="8072" spans="2:20" x14ac:dyDescent="0.25">
      <c r="B8072" s="64">
        <v>42935</v>
      </c>
      <c r="C8072" s="65">
        <v>2</v>
      </c>
      <c r="D8072" s="66">
        <v>5.2101800000000003</v>
      </c>
      <c r="E8072" s="57"/>
      <c r="F8072" s="67">
        <v>42935</v>
      </c>
      <c r="G8072" s="68">
        <v>2</v>
      </c>
      <c r="H8072" s="69">
        <v>20084</v>
      </c>
      <c r="I8072" s="57"/>
      <c r="J8072" s="67">
        <v>42935</v>
      </c>
      <c r="K8072" s="68">
        <v>2</v>
      </c>
      <c r="L8072" s="69">
        <v>-3661.91</v>
      </c>
      <c r="M8072" s="57"/>
      <c r="N8072" s="67">
        <v>42935</v>
      </c>
      <c r="O8072" s="68">
        <v>2</v>
      </c>
      <c r="P8072" s="69">
        <v>9508.4340400000001</v>
      </c>
      <c r="Q8072" s="57"/>
      <c r="R8072" s="70">
        <f t="shared" si="375"/>
        <v>-0.18232971519617605</v>
      </c>
      <c r="S8072" s="71">
        <f t="shared" si="376"/>
        <v>49540.652866527205</v>
      </c>
      <c r="T8072" s="72">
        <f t="shared" si="377"/>
        <v>-1733.6700704748257</v>
      </c>
    </row>
    <row r="8073" spans="2:20" x14ac:dyDescent="0.25">
      <c r="B8073" s="64">
        <v>42935</v>
      </c>
      <c r="C8073" s="65">
        <v>3</v>
      </c>
      <c r="D8073" s="66">
        <v>5.5797699999999999</v>
      </c>
      <c r="E8073" s="57"/>
      <c r="F8073" s="67">
        <v>42935</v>
      </c>
      <c r="G8073" s="68">
        <v>3</v>
      </c>
      <c r="H8073" s="69">
        <v>19657.189999999999</v>
      </c>
      <c r="I8073" s="57"/>
      <c r="J8073" s="67">
        <v>42935</v>
      </c>
      <c r="K8073" s="68">
        <v>3</v>
      </c>
      <c r="L8073" s="69">
        <v>213.02</v>
      </c>
      <c r="M8073" s="57"/>
      <c r="N8073" s="67">
        <v>42935</v>
      </c>
      <c r="O8073" s="68">
        <v>3</v>
      </c>
      <c r="P8073" s="69">
        <v>9285.9565999999995</v>
      </c>
      <c r="Q8073" s="57"/>
      <c r="R8073" s="70">
        <f t="shared" si="375"/>
        <v>1.0836747266521819E-2</v>
      </c>
      <c r="S8073" s="71">
        <f t="shared" si="376"/>
        <v>51813.502057981997</v>
      </c>
      <c r="T8073" s="72">
        <f t="shared" si="377"/>
        <v>100.62956480209024</v>
      </c>
    </row>
    <row r="8074" spans="2:20" x14ac:dyDescent="0.25">
      <c r="B8074" s="64">
        <v>42935</v>
      </c>
      <c r="C8074" s="65">
        <v>4</v>
      </c>
      <c r="D8074" s="66">
        <v>5.4502899999999999</v>
      </c>
      <c r="E8074" s="57"/>
      <c r="F8074" s="67">
        <v>42935</v>
      </c>
      <c r="G8074" s="68">
        <v>4</v>
      </c>
      <c r="H8074" s="69">
        <v>19750.55</v>
      </c>
      <c r="I8074" s="57"/>
      <c r="J8074" s="67">
        <v>42935</v>
      </c>
      <c r="K8074" s="68">
        <v>4</v>
      </c>
      <c r="L8074" s="69">
        <v>4553.8500000000004</v>
      </c>
      <c r="M8074" s="57"/>
      <c r="N8074" s="67">
        <v>42935</v>
      </c>
      <c r="O8074" s="68">
        <v>4</v>
      </c>
      <c r="P8074" s="69">
        <v>9309.1980879999992</v>
      </c>
      <c r="Q8074" s="57"/>
      <c r="R8074" s="70">
        <f t="shared" ref="R8074:R8137" si="378">L8074/H8074</f>
        <v>0.23056826265597669</v>
      </c>
      <c r="S8074" s="71">
        <f t="shared" ref="S8074:S8137" si="379">P8074*D8074</f>
        <v>50737.829247045513</v>
      </c>
      <c r="T8074" s="72">
        <f t="shared" ref="T8074:T8137" si="380">P8074*R8074</f>
        <v>2146.4056298705</v>
      </c>
    </row>
    <row r="8075" spans="2:20" x14ac:dyDescent="0.25">
      <c r="B8075" s="64">
        <v>42935</v>
      </c>
      <c r="C8075" s="65">
        <v>5</v>
      </c>
      <c r="D8075" s="66">
        <v>5.3630899999999997</v>
      </c>
      <c r="E8075" s="57"/>
      <c r="F8075" s="67">
        <v>42935</v>
      </c>
      <c r="G8075" s="68">
        <v>5</v>
      </c>
      <c r="H8075" s="69">
        <v>19762.419999999998</v>
      </c>
      <c r="I8075" s="57"/>
      <c r="J8075" s="67">
        <v>42935</v>
      </c>
      <c r="K8075" s="68">
        <v>5</v>
      </c>
      <c r="L8075" s="69">
        <v>2208.39</v>
      </c>
      <c r="M8075" s="57"/>
      <c r="N8075" s="67">
        <v>42935</v>
      </c>
      <c r="O8075" s="68">
        <v>5</v>
      </c>
      <c r="P8075" s="69">
        <v>9360.2990549999995</v>
      </c>
      <c r="Q8075" s="57"/>
      <c r="R8075" s="70">
        <f t="shared" si="378"/>
        <v>0.11174694192310457</v>
      </c>
      <c r="S8075" s="71">
        <f t="shared" si="379"/>
        <v>50200.126258879944</v>
      </c>
      <c r="T8075" s="72">
        <f t="shared" si="380"/>
        <v>1045.9847948819754</v>
      </c>
    </row>
    <row r="8076" spans="2:20" x14ac:dyDescent="0.25">
      <c r="B8076" s="64">
        <v>42935</v>
      </c>
      <c r="C8076" s="65">
        <v>6</v>
      </c>
      <c r="D8076" s="66">
        <v>5.3932099999999998</v>
      </c>
      <c r="E8076" s="57"/>
      <c r="F8076" s="67">
        <v>42935</v>
      </c>
      <c r="G8076" s="68">
        <v>6</v>
      </c>
      <c r="H8076" s="69">
        <v>19522.59</v>
      </c>
      <c r="I8076" s="57"/>
      <c r="J8076" s="67">
        <v>42935</v>
      </c>
      <c r="K8076" s="68">
        <v>6</v>
      </c>
      <c r="L8076" s="69">
        <v>-3238.46</v>
      </c>
      <c r="M8076" s="57"/>
      <c r="N8076" s="67">
        <v>42935</v>
      </c>
      <c r="O8076" s="68">
        <v>6</v>
      </c>
      <c r="P8076" s="69">
        <v>9240.9064749999998</v>
      </c>
      <c r="Q8076" s="57"/>
      <c r="R8076" s="70">
        <f t="shared" si="378"/>
        <v>-0.16588270306347672</v>
      </c>
      <c r="S8076" s="71">
        <f t="shared" si="379"/>
        <v>49838.149210034746</v>
      </c>
      <c r="T8076" s="72">
        <f t="shared" si="380"/>
        <v>-1532.9065448297843</v>
      </c>
    </row>
    <row r="8077" spans="2:20" x14ac:dyDescent="0.25">
      <c r="B8077" s="64">
        <v>42935</v>
      </c>
      <c r="C8077" s="65">
        <v>7</v>
      </c>
      <c r="D8077" s="66">
        <v>5.4612999999999996</v>
      </c>
      <c r="E8077" s="57"/>
      <c r="F8077" s="67">
        <v>42935</v>
      </c>
      <c r="G8077" s="68">
        <v>7</v>
      </c>
      <c r="H8077" s="69">
        <v>19627.27</v>
      </c>
      <c r="I8077" s="57"/>
      <c r="J8077" s="67">
        <v>42935</v>
      </c>
      <c r="K8077" s="68">
        <v>7</v>
      </c>
      <c r="L8077" s="69">
        <v>-2741.64</v>
      </c>
      <c r="M8077" s="57"/>
      <c r="N8077" s="67">
        <v>42935</v>
      </c>
      <c r="O8077" s="68">
        <v>7</v>
      </c>
      <c r="P8077" s="69">
        <v>9393.6565530000007</v>
      </c>
      <c r="Q8077" s="57"/>
      <c r="R8077" s="70">
        <f t="shared" si="378"/>
        <v>-0.13968524405075183</v>
      </c>
      <c r="S8077" s="71">
        <f t="shared" si="379"/>
        <v>51301.5765328989</v>
      </c>
      <c r="T8077" s="72">
        <f t="shared" si="380"/>
        <v>-1312.1552081347493</v>
      </c>
    </row>
    <row r="8078" spans="2:20" x14ac:dyDescent="0.25">
      <c r="B8078" s="64">
        <v>42935</v>
      </c>
      <c r="C8078" s="65">
        <v>8</v>
      </c>
      <c r="D8078" s="66">
        <v>6.2497100000000003</v>
      </c>
      <c r="E8078" s="57"/>
      <c r="F8078" s="67">
        <v>42935</v>
      </c>
      <c r="G8078" s="68">
        <v>8</v>
      </c>
      <c r="H8078" s="69">
        <v>19531.66</v>
      </c>
      <c r="I8078" s="57"/>
      <c r="J8078" s="67">
        <v>42935</v>
      </c>
      <c r="K8078" s="68">
        <v>8</v>
      </c>
      <c r="L8078" s="69">
        <v>4290.1099999999997</v>
      </c>
      <c r="M8078" s="57"/>
      <c r="N8078" s="67">
        <v>42935</v>
      </c>
      <c r="O8078" s="68">
        <v>8</v>
      </c>
      <c r="P8078" s="69">
        <v>9345.1322459999992</v>
      </c>
      <c r="Q8078" s="57"/>
      <c r="R8078" s="70">
        <f t="shared" si="378"/>
        <v>0.21964902112774848</v>
      </c>
      <c r="S8078" s="71">
        <f t="shared" si="379"/>
        <v>58404.366449148656</v>
      </c>
      <c r="T8078" s="72">
        <f t="shared" si="380"/>
        <v>2052.6491501432574</v>
      </c>
    </row>
    <row r="8079" spans="2:20" x14ac:dyDescent="0.25">
      <c r="B8079" s="64">
        <v>42935</v>
      </c>
      <c r="C8079" s="65">
        <v>9</v>
      </c>
      <c r="D8079" s="66">
        <v>7.4282700000000004</v>
      </c>
      <c r="E8079" s="57"/>
      <c r="F8079" s="67">
        <v>42935</v>
      </c>
      <c r="G8079" s="68">
        <v>9</v>
      </c>
      <c r="H8079" s="69">
        <v>19514.080000000002</v>
      </c>
      <c r="I8079" s="57"/>
      <c r="J8079" s="67">
        <v>42935</v>
      </c>
      <c r="K8079" s="68">
        <v>9</v>
      </c>
      <c r="L8079" s="69">
        <v>23773.79</v>
      </c>
      <c r="M8079" s="57"/>
      <c r="N8079" s="67">
        <v>42935</v>
      </c>
      <c r="O8079" s="68">
        <v>9</v>
      </c>
      <c r="P8079" s="69">
        <v>9389.5747599999995</v>
      </c>
      <c r="Q8079" s="57"/>
      <c r="R8079" s="70">
        <f t="shared" si="378"/>
        <v>1.2182890507776949</v>
      </c>
      <c r="S8079" s="71">
        <f t="shared" si="379"/>
        <v>69748.296502465193</v>
      </c>
      <c r="T8079" s="72">
        <f t="shared" si="380"/>
        <v>11439.216121566602</v>
      </c>
    </row>
    <row r="8080" spans="2:20" x14ac:dyDescent="0.25">
      <c r="B8080" s="64">
        <v>42935</v>
      </c>
      <c r="C8080" s="65">
        <v>10</v>
      </c>
      <c r="D8080" s="66">
        <v>8.2142499999999998</v>
      </c>
      <c r="E8080" s="57"/>
      <c r="F8080" s="67">
        <v>42935</v>
      </c>
      <c r="G8080" s="68">
        <v>10</v>
      </c>
      <c r="H8080" s="69">
        <v>19336.82</v>
      </c>
      <c r="I8080" s="57"/>
      <c r="J8080" s="67">
        <v>42935</v>
      </c>
      <c r="K8080" s="68">
        <v>10</v>
      </c>
      <c r="L8080" s="69">
        <v>31326.33</v>
      </c>
      <c r="M8080" s="57"/>
      <c r="N8080" s="67">
        <v>42935</v>
      </c>
      <c r="O8080" s="68">
        <v>10</v>
      </c>
      <c r="P8080" s="69">
        <v>9294.1885789999997</v>
      </c>
      <c r="Q8080" s="57"/>
      <c r="R8080" s="70">
        <f t="shared" si="378"/>
        <v>1.6200352488154723</v>
      </c>
      <c r="S8080" s="71">
        <f t="shared" si="379"/>
        <v>76344.788535050742</v>
      </c>
      <c r="T8080" s="72">
        <f t="shared" si="380"/>
        <v>15056.913107118186</v>
      </c>
    </row>
    <row r="8081" spans="2:20" x14ac:dyDescent="0.25">
      <c r="B8081" s="64">
        <v>42935</v>
      </c>
      <c r="C8081" s="65">
        <v>11</v>
      </c>
      <c r="D8081" s="66">
        <v>7.4462799999999998</v>
      </c>
      <c r="E8081" s="57"/>
      <c r="F8081" s="67">
        <v>42935</v>
      </c>
      <c r="G8081" s="68">
        <v>11</v>
      </c>
      <c r="H8081" s="69">
        <v>19672.05</v>
      </c>
      <c r="I8081" s="57"/>
      <c r="J8081" s="67">
        <v>42935</v>
      </c>
      <c r="K8081" s="68">
        <v>11</v>
      </c>
      <c r="L8081" s="69">
        <v>20033.46</v>
      </c>
      <c r="M8081" s="57"/>
      <c r="N8081" s="67">
        <v>42935</v>
      </c>
      <c r="O8081" s="68">
        <v>11</v>
      </c>
      <c r="P8081" s="69">
        <v>9368.1453369999999</v>
      </c>
      <c r="Q8081" s="57"/>
      <c r="R8081" s="70">
        <f t="shared" si="378"/>
        <v>1.018371750783472</v>
      </c>
      <c r="S8081" s="71">
        <f t="shared" si="379"/>
        <v>69757.833259996361</v>
      </c>
      <c r="T8081" s="72">
        <f t="shared" si="380"/>
        <v>9540.2545684347097</v>
      </c>
    </row>
    <row r="8082" spans="2:20" x14ac:dyDescent="0.25">
      <c r="B8082" s="64">
        <v>42935</v>
      </c>
      <c r="C8082" s="65">
        <v>12</v>
      </c>
      <c r="D8082" s="66">
        <v>8.3652899999999999</v>
      </c>
      <c r="E8082" s="57"/>
      <c r="F8082" s="67">
        <v>42935</v>
      </c>
      <c r="G8082" s="68">
        <v>12</v>
      </c>
      <c r="H8082" s="69">
        <v>19778.650000000001</v>
      </c>
      <c r="I8082" s="57"/>
      <c r="J8082" s="67">
        <v>42935</v>
      </c>
      <c r="K8082" s="68">
        <v>12</v>
      </c>
      <c r="L8082" s="69">
        <v>30248.15</v>
      </c>
      <c r="M8082" s="57"/>
      <c r="N8082" s="67">
        <v>42935</v>
      </c>
      <c r="O8082" s="68">
        <v>12</v>
      </c>
      <c r="P8082" s="69">
        <v>9463.4681440000004</v>
      </c>
      <c r="Q8082" s="57"/>
      <c r="R8082" s="70">
        <f t="shared" si="378"/>
        <v>1.5293333973754528</v>
      </c>
      <c r="S8082" s="71">
        <f t="shared" si="379"/>
        <v>79164.655430321756</v>
      </c>
      <c r="T8082" s="72">
        <f t="shared" si="380"/>
        <v>14472.797887617891</v>
      </c>
    </row>
    <row r="8083" spans="2:20" x14ac:dyDescent="0.25">
      <c r="B8083" s="64">
        <v>42935</v>
      </c>
      <c r="C8083" s="65">
        <v>13</v>
      </c>
      <c r="D8083" s="66">
        <v>7.6453300000000004</v>
      </c>
      <c r="E8083" s="57"/>
      <c r="F8083" s="67">
        <v>42935</v>
      </c>
      <c r="G8083" s="68">
        <v>13</v>
      </c>
      <c r="H8083" s="69">
        <v>21105.61</v>
      </c>
      <c r="I8083" s="57"/>
      <c r="J8083" s="67">
        <v>42935</v>
      </c>
      <c r="K8083" s="68">
        <v>13</v>
      </c>
      <c r="L8083" s="69">
        <v>31325.439999999999</v>
      </c>
      <c r="M8083" s="57"/>
      <c r="N8083" s="67">
        <v>42935</v>
      </c>
      <c r="O8083" s="68">
        <v>13</v>
      </c>
      <c r="P8083" s="69">
        <v>9960.3513569999996</v>
      </c>
      <c r="Q8083" s="57"/>
      <c r="R8083" s="70">
        <f t="shared" si="378"/>
        <v>1.4842233889472987</v>
      </c>
      <c r="S8083" s="71">
        <f t="shared" si="379"/>
        <v>76150.173040212816</v>
      </c>
      <c r="T8083" s="72">
        <f t="shared" si="380"/>
        <v>14783.386446192364</v>
      </c>
    </row>
    <row r="8084" spans="2:20" x14ac:dyDescent="0.25">
      <c r="B8084" s="64">
        <v>42935</v>
      </c>
      <c r="C8084" s="65">
        <v>14</v>
      </c>
      <c r="D8084" s="66">
        <v>6.1384800000000004</v>
      </c>
      <c r="E8084" s="57"/>
      <c r="F8084" s="67">
        <v>42935</v>
      </c>
      <c r="G8084" s="68">
        <v>14</v>
      </c>
      <c r="H8084" s="69">
        <v>23353.03</v>
      </c>
      <c r="I8084" s="57"/>
      <c r="J8084" s="67">
        <v>42935</v>
      </c>
      <c r="K8084" s="68">
        <v>14</v>
      </c>
      <c r="L8084" s="69">
        <v>17381.3</v>
      </c>
      <c r="M8084" s="57"/>
      <c r="N8084" s="67">
        <v>42935</v>
      </c>
      <c r="O8084" s="68">
        <v>14</v>
      </c>
      <c r="P8084" s="69">
        <v>11104.89942</v>
      </c>
      <c r="Q8084" s="57"/>
      <c r="R8084" s="70">
        <f t="shared" si="378"/>
        <v>0.74428457463549702</v>
      </c>
      <c r="S8084" s="71">
        <f t="shared" si="379"/>
        <v>68167.202991681595</v>
      </c>
      <c r="T8084" s="72">
        <f t="shared" si="380"/>
        <v>8265.2053411846773</v>
      </c>
    </row>
    <row r="8085" spans="2:20" x14ac:dyDescent="0.25">
      <c r="B8085" s="64">
        <v>42935</v>
      </c>
      <c r="C8085" s="65">
        <v>15</v>
      </c>
      <c r="D8085" s="66">
        <v>5.0861799999999997</v>
      </c>
      <c r="E8085" s="57"/>
      <c r="F8085" s="67">
        <v>42935</v>
      </c>
      <c r="G8085" s="68">
        <v>15</v>
      </c>
      <c r="H8085" s="69">
        <v>26044.1</v>
      </c>
      <c r="I8085" s="57"/>
      <c r="J8085" s="67">
        <v>42935</v>
      </c>
      <c r="K8085" s="68">
        <v>15</v>
      </c>
      <c r="L8085" s="69">
        <v>14583.78</v>
      </c>
      <c r="M8085" s="57"/>
      <c r="N8085" s="67">
        <v>42935</v>
      </c>
      <c r="O8085" s="68">
        <v>15</v>
      </c>
      <c r="P8085" s="69">
        <v>12444.357389999999</v>
      </c>
      <c r="Q8085" s="57"/>
      <c r="R8085" s="70">
        <f t="shared" si="378"/>
        <v>0.55996482888638888</v>
      </c>
      <c r="S8085" s="71">
        <f t="shared" si="379"/>
        <v>63294.241669870193</v>
      </c>
      <c r="T8085" s="72">
        <f t="shared" si="380"/>
        <v>6968.4024564924184</v>
      </c>
    </row>
    <row r="8086" spans="2:20" x14ac:dyDescent="0.25">
      <c r="B8086" s="64">
        <v>42935</v>
      </c>
      <c r="C8086" s="65">
        <v>16</v>
      </c>
      <c r="D8086" s="66">
        <v>6.0251599999999996</v>
      </c>
      <c r="E8086" s="57"/>
      <c r="F8086" s="67">
        <v>42935</v>
      </c>
      <c r="G8086" s="68">
        <v>16</v>
      </c>
      <c r="H8086" s="69">
        <v>27698.06</v>
      </c>
      <c r="I8086" s="57"/>
      <c r="J8086" s="67">
        <v>42935</v>
      </c>
      <c r="K8086" s="68">
        <v>16</v>
      </c>
      <c r="L8086" s="69">
        <v>22802.06</v>
      </c>
      <c r="M8086" s="57"/>
      <c r="N8086" s="67">
        <v>42935</v>
      </c>
      <c r="O8086" s="68">
        <v>16</v>
      </c>
      <c r="P8086" s="69">
        <v>13275.769539999999</v>
      </c>
      <c r="Q8086" s="57"/>
      <c r="R8086" s="70">
        <f t="shared" si="378"/>
        <v>0.82323671766181461</v>
      </c>
      <c r="S8086" s="71">
        <f t="shared" si="379"/>
        <v>79988.635601626389</v>
      </c>
      <c r="T8086" s="72">
        <f t="shared" si="380"/>
        <v>10929.100940544298</v>
      </c>
    </row>
    <row r="8087" spans="2:20" x14ac:dyDescent="0.25">
      <c r="B8087" s="64">
        <v>42935</v>
      </c>
      <c r="C8087" s="65">
        <v>17</v>
      </c>
      <c r="D8087" s="66">
        <v>5.6497200000000003</v>
      </c>
      <c r="E8087" s="57"/>
      <c r="F8087" s="67">
        <v>42935</v>
      </c>
      <c r="G8087" s="68">
        <v>17</v>
      </c>
      <c r="H8087" s="69">
        <v>28367.47</v>
      </c>
      <c r="I8087" s="57"/>
      <c r="J8087" s="67">
        <v>42935</v>
      </c>
      <c r="K8087" s="68">
        <v>17</v>
      </c>
      <c r="L8087" s="69">
        <v>2787.38</v>
      </c>
      <c r="M8087" s="57"/>
      <c r="N8087" s="67">
        <v>42935</v>
      </c>
      <c r="O8087" s="68">
        <v>17</v>
      </c>
      <c r="P8087" s="69">
        <v>13486.7291</v>
      </c>
      <c r="Q8087" s="57"/>
      <c r="R8087" s="70">
        <f t="shared" si="378"/>
        <v>9.8259732009939552E-2</v>
      </c>
      <c r="S8087" s="71">
        <f t="shared" si="379"/>
        <v>76196.243130852003</v>
      </c>
      <c r="T8087" s="72">
        <f t="shared" si="380"/>
        <v>1325.2023870566534</v>
      </c>
    </row>
    <row r="8088" spans="2:20" x14ac:dyDescent="0.25">
      <c r="B8088" s="64">
        <v>42935</v>
      </c>
      <c r="C8088" s="65">
        <v>18</v>
      </c>
      <c r="D8088" s="66">
        <v>5.2389700000000001</v>
      </c>
      <c r="E8088" s="57"/>
      <c r="F8088" s="67">
        <v>42935</v>
      </c>
      <c r="G8088" s="68">
        <v>18</v>
      </c>
      <c r="H8088" s="69">
        <v>28819.68</v>
      </c>
      <c r="I8088" s="57"/>
      <c r="J8088" s="67">
        <v>42935</v>
      </c>
      <c r="K8088" s="68">
        <v>18</v>
      </c>
      <c r="L8088" s="69">
        <v>10849.82</v>
      </c>
      <c r="M8088" s="57"/>
      <c r="N8088" s="67">
        <v>42935</v>
      </c>
      <c r="O8088" s="68">
        <v>18</v>
      </c>
      <c r="P8088" s="69">
        <v>13785.223330000001</v>
      </c>
      <c r="Q8088" s="57"/>
      <c r="R8088" s="70">
        <f t="shared" si="378"/>
        <v>0.37647260483114314</v>
      </c>
      <c r="S8088" s="71">
        <f t="shared" si="379"/>
        <v>72220.371469170103</v>
      </c>
      <c r="T8088" s="72">
        <f t="shared" si="380"/>
        <v>5189.7589352241457</v>
      </c>
    </row>
    <row r="8089" spans="2:20" x14ac:dyDescent="0.25">
      <c r="B8089" s="64">
        <v>42935</v>
      </c>
      <c r="C8089" s="65">
        <v>19</v>
      </c>
      <c r="D8089" s="66">
        <v>5.2404099999999998</v>
      </c>
      <c r="E8089" s="57"/>
      <c r="F8089" s="67">
        <v>42935</v>
      </c>
      <c r="G8089" s="68">
        <v>19</v>
      </c>
      <c r="H8089" s="69">
        <v>29574.51</v>
      </c>
      <c r="I8089" s="57"/>
      <c r="J8089" s="67">
        <v>42935</v>
      </c>
      <c r="K8089" s="68">
        <v>19</v>
      </c>
      <c r="L8089" s="69">
        <v>22180.5</v>
      </c>
      <c r="M8089" s="57"/>
      <c r="N8089" s="67">
        <v>42935</v>
      </c>
      <c r="O8089" s="68">
        <v>19</v>
      </c>
      <c r="P8089" s="69">
        <v>14208.77563</v>
      </c>
      <c r="Q8089" s="57"/>
      <c r="R8089" s="70">
        <f t="shared" si="378"/>
        <v>0.74998706656509273</v>
      </c>
      <c r="S8089" s="71">
        <f t="shared" si="379"/>
        <v>74459.809899208296</v>
      </c>
      <c r="T8089" s="72">
        <f t="shared" si="380"/>
        <v>10656.397954225278</v>
      </c>
    </row>
    <row r="8090" spans="2:20" x14ac:dyDescent="0.25">
      <c r="B8090" s="64">
        <v>42935</v>
      </c>
      <c r="C8090" s="65">
        <v>20</v>
      </c>
      <c r="D8090" s="66">
        <v>4.7597199999999997</v>
      </c>
      <c r="E8090" s="57"/>
      <c r="F8090" s="67">
        <v>42935</v>
      </c>
      <c r="G8090" s="68">
        <v>20</v>
      </c>
      <c r="H8090" s="69">
        <v>29923.03</v>
      </c>
      <c r="I8090" s="57"/>
      <c r="J8090" s="67">
        <v>42935</v>
      </c>
      <c r="K8090" s="68">
        <v>20</v>
      </c>
      <c r="L8090" s="69">
        <v>25364.34</v>
      </c>
      <c r="M8090" s="57"/>
      <c r="N8090" s="67">
        <v>42935</v>
      </c>
      <c r="O8090" s="68">
        <v>20</v>
      </c>
      <c r="P8090" s="69">
        <v>14388.65899</v>
      </c>
      <c r="Q8090" s="57"/>
      <c r="R8090" s="70">
        <f t="shared" si="378"/>
        <v>0.84765279451980635</v>
      </c>
      <c r="S8090" s="71">
        <f t="shared" si="379"/>
        <v>68485.9879678828</v>
      </c>
      <c r="T8090" s="72">
        <f t="shared" si="380"/>
        <v>12196.587002266035</v>
      </c>
    </row>
    <row r="8091" spans="2:20" x14ac:dyDescent="0.25">
      <c r="B8091" s="64">
        <v>42935</v>
      </c>
      <c r="C8091" s="65">
        <v>21</v>
      </c>
      <c r="D8091" s="66">
        <v>5.0268800000000002</v>
      </c>
      <c r="E8091" s="57"/>
      <c r="F8091" s="67">
        <v>42935</v>
      </c>
      <c r="G8091" s="68">
        <v>21</v>
      </c>
      <c r="H8091" s="69">
        <v>29761.49</v>
      </c>
      <c r="I8091" s="57"/>
      <c r="J8091" s="67">
        <v>42935</v>
      </c>
      <c r="K8091" s="68">
        <v>21</v>
      </c>
      <c r="L8091" s="69">
        <v>24238.06</v>
      </c>
      <c r="M8091" s="57"/>
      <c r="N8091" s="67">
        <v>42935</v>
      </c>
      <c r="O8091" s="68">
        <v>21</v>
      </c>
      <c r="P8091" s="69">
        <v>14331.132180000001</v>
      </c>
      <c r="Q8091" s="57"/>
      <c r="R8091" s="70">
        <f t="shared" si="378"/>
        <v>0.81441016562006807</v>
      </c>
      <c r="S8091" s="71">
        <f t="shared" si="379"/>
        <v>72040.881732998401</v>
      </c>
      <c r="T8091" s="72">
        <f t="shared" si="380"/>
        <v>11671.419732236887</v>
      </c>
    </row>
    <row r="8092" spans="2:20" x14ac:dyDescent="0.25">
      <c r="B8092" s="64">
        <v>42935</v>
      </c>
      <c r="C8092" s="65">
        <v>22</v>
      </c>
      <c r="D8092" s="66">
        <v>5.1832900000000004</v>
      </c>
      <c r="E8092" s="57"/>
      <c r="F8092" s="67">
        <v>42935</v>
      </c>
      <c r="G8092" s="68">
        <v>22</v>
      </c>
      <c r="H8092" s="69">
        <v>29913.79</v>
      </c>
      <c r="I8092" s="57"/>
      <c r="J8092" s="67">
        <v>42935</v>
      </c>
      <c r="K8092" s="68">
        <v>22</v>
      </c>
      <c r="L8092" s="69">
        <v>30782.18</v>
      </c>
      <c r="M8092" s="57"/>
      <c r="N8092" s="67">
        <v>42935</v>
      </c>
      <c r="O8092" s="68">
        <v>22</v>
      </c>
      <c r="P8092" s="69">
        <v>14415.09476</v>
      </c>
      <c r="Q8092" s="57"/>
      <c r="R8092" s="70">
        <f t="shared" si="378"/>
        <v>1.0290297551731158</v>
      </c>
      <c r="S8092" s="71">
        <f t="shared" si="379"/>
        <v>74717.616518560404</v>
      </c>
      <c r="T8092" s="72">
        <f t="shared" si="380"/>
        <v>14833.561431680064</v>
      </c>
    </row>
    <row r="8093" spans="2:20" x14ac:dyDescent="0.25">
      <c r="B8093" s="64">
        <v>42935</v>
      </c>
      <c r="C8093" s="65">
        <v>23</v>
      </c>
      <c r="D8093" s="66">
        <v>5.6346299999999996</v>
      </c>
      <c r="E8093" s="57"/>
      <c r="F8093" s="67">
        <v>42935</v>
      </c>
      <c r="G8093" s="68">
        <v>23</v>
      </c>
      <c r="H8093" s="69">
        <v>29925.85</v>
      </c>
      <c r="I8093" s="57"/>
      <c r="J8093" s="67">
        <v>42935</v>
      </c>
      <c r="K8093" s="68">
        <v>23</v>
      </c>
      <c r="L8093" s="69">
        <v>31710.84</v>
      </c>
      <c r="M8093" s="57"/>
      <c r="N8093" s="67">
        <v>42935</v>
      </c>
      <c r="O8093" s="68">
        <v>23</v>
      </c>
      <c r="P8093" s="69">
        <v>14434.37305</v>
      </c>
      <c r="Q8093" s="57"/>
      <c r="R8093" s="70">
        <f t="shared" si="378"/>
        <v>1.0596470944016629</v>
      </c>
      <c r="S8093" s="71">
        <f t="shared" si="379"/>
        <v>81332.35141872149</v>
      </c>
      <c r="T8093" s="72">
        <f t="shared" si="380"/>
        <v>15295.341461942169</v>
      </c>
    </row>
    <row r="8094" spans="2:20" x14ac:dyDescent="0.25">
      <c r="B8094" s="64">
        <v>42935</v>
      </c>
      <c r="C8094" s="65">
        <v>24</v>
      </c>
      <c r="D8094" s="66">
        <v>6.0941299999999998</v>
      </c>
      <c r="E8094" s="57"/>
      <c r="F8094" s="67">
        <v>42935</v>
      </c>
      <c r="G8094" s="68">
        <v>24</v>
      </c>
      <c r="H8094" s="69">
        <v>29943.24</v>
      </c>
      <c r="I8094" s="57"/>
      <c r="J8094" s="67">
        <v>42935</v>
      </c>
      <c r="K8094" s="68">
        <v>24</v>
      </c>
      <c r="L8094" s="69">
        <v>22509.78</v>
      </c>
      <c r="M8094" s="57"/>
      <c r="N8094" s="67">
        <v>42935</v>
      </c>
      <c r="O8094" s="68">
        <v>24</v>
      </c>
      <c r="P8094" s="69">
        <v>14399.36666</v>
      </c>
      <c r="Q8094" s="57"/>
      <c r="R8094" s="70">
        <f t="shared" si="378"/>
        <v>0.75174830779835444</v>
      </c>
      <c r="S8094" s="71">
        <f t="shared" si="379"/>
        <v>87751.612343705798</v>
      </c>
      <c r="T8094" s="72">
        <f t="shared" si="380"/>
        <v>10824.699520023043</v>
      </c>
    </row>
    <row r="8095" spans="2:20" x14ac:dyDescent="0.25">
      <c r="B8095" s="64">
        <v>42935</v>
      </c>
      <c r="C8095" s="65">
        <v>25</v>
      </c>
      <c r="D8095" s="66">
        <v>5.9085099999999997</v>
      </c>
      <c r="E8095" s="57"/>
      <c r="F8095" s="67">
        <v>42935</v>
      </c>
      <c r="G8095" s="68">
        <v>25</v>
      </c>
      <c r="H8095" s="69">
        <v>30173.360000000001</v>
      </c>
      <c r="I8095" s="57"/>
      <c r="J8095" s="67">
        <v>42935</v>
      </c>
      <c r="K8095" s="68">
        <v>25</v>
      </c>
      <c r="L8095" s="69">
        <v>18134.61</v>
      </c>
      <c r="M8095" s="57"/>
      <c r="N8095" s="67">
        <v>42935</v>
      </c>
      <c r="O8095" s="68">
        <v>25</v>
      </c>
      <c r="P8095" s="69">
        <v>14482.887140000001</v>
      </c>
      <c r="Q8095" s="57"/>
      <c r="R8095" s="70">
        <f t="shared" si="378"/>
        <v>0.60101394077424586</v>
      </c>
      <c r="S8095" s="71">
        <f t="shared" si="379"/>
        <v>85572.283495561394</v>
      </c>
      <c r="T8095" s="72">
        <f t="shared" si="380"/>
        <v>8704.4170738000466</v>
      </c>
    </row>
    <row r="8096" spans="2:20" x14ac:dyDescent="0.25">
      <c r="B8096" s="64">
        <v>42935</v>
      </c>
      <c r="C8096" s="65">
        <v>26</v>
      </c>
      <c r="D8096" s="66">
        <v>5.5459800000000001</v>
      </c>
      <c r="E8096" s="57"/>
      <c r="F8096" s="67">
        <v>42935</v>
      </c>
      <c r="G8096" s="68">
        <v>26</v>
      </c>
      <c r="H8096" s="69">
        <v>30020.9</v>
      </c>
      <c r="I8096" s="57"/>
      <c r="J8096" s="67">
        <v>42935</v>
      </c>
      <c r="K8096" s="68">
        <v>26</v>
      </c>
      <c r="L8096" s="69">
        <v>16598.04</v>
      </c>
      <c r="M8096" s="57"/>
      <c r="N8096" s="67">
        <v>42935</v>
      </c>
      <c r="O8096" s="68">
        <v>26</v>
      </c>
      <c r="P8096" s="69">
        <v>14369.045260000001</v>
      </c>
      <c r="Q8096" s="57"/>
      <c r="R8096" s="70">
        <f t="shared" si="378"/>
        <v>0.55288282496527419</v>
      </c>
      <c r="S8096" s="71">
        <f t="shared" si="379"/>
        <v>79690.43763105481</v>
      </c>
      <c r="T8096" s="72">
        <f t="shared" si="380"/>
        <v>7944.3983354026832</v>
      </c>
    </row>
    <row r="8097" spans="2:20" x14ac:dyDescent="0.25">
      <c r="B8097" s="64">
        <v>42935</v>
      </c>
      <c r="C8097" s="65">
        <v>27</v>
      </c>
      <c r="D8097" s="66">
        <v>6.3725399999999999</v>
      </c>
      <c r="E8097" s="57"/>
      <c r="F8097" s="67">
        <v>42935</v>
      </c>
      <c r="G8097" s="68">
        <v>27</v>
      </c>
      <c r="H8097" s="69">
        <v>30214.86</v>
      </c>
      <c r="I8097" s="57"/>
      <c r="J8097" s="67">
        <v>42935</v>
      </c>
      <c r="K8097" s="68">
        <v>27</v>
      </c>
      <c r="L8097" s="69">
        <v>27900.83</v>
      </c>
      <c r="M8097" s="57"/>
      <c r="N8097" s="67">
        <v>42935</v>
      </c>
      <c r="O8097" s="68">
        <v>27</v>
      </c>
      <c r="P8097" s="69">
        <v>14527.703670000001</v>
      </c>
      <c r="Q8097" s="57"/>
      <c r="R8097" s="70">
        <f t="shared" si="378"/>
        <v>0.92341417434997219</v>
      </c>
      <c r="S8097" s="71">
        <f t="shared" si="379"/>
        <v>92578.372745221801</v>
      </c>
      <c r="T8097" s="72">
        <f t="shared" si="380"/>
        <v>13415.087489634112</v>
      </c>
    </row>
    <row r="8098" spans="2:20" x14ac:dyDescent="0.25">
      <c r="B8098" s="64">
        <v>42935</v>
      </c>
      <c r="C8098" s="65">
        <v>28</v>
      </c>
      <c r="D8098" s="66">
        <v>7.2272999999999996</v>
      </c>
      <c r="E8098" s="57"/>
      <c r="F8098" s="67">
        <v>42935</v>
      </c>
      <c r="G8098" s="68">
        <v>28</v>
      </c>
      <c r="H8098" s="69">
        <v>29896.48</v>
      </c>
      <c r="I8098" s="57"/>
      <c r="J8098" s="67">
        <v>42935</v>
      </c>
      <c r="K8098" s="68">
        <v>28</v>
      </c>
      <c r="L8098" s="69">
        <v>25277.61</v>
      </c>
      <c r="M8098" s="57"/>
      <c r="N8098" s="67">
        <v>42935</v>
      </c>
      <c r="O8098" s="68">
        <v>28</v>
      </c>
      <c r="P8098" s="69">
        <v>14336.957270000001</v>
      </c>
      <c r="Q8098" s="57"/>
      <c r="R8098" s="70">
        <f t="shared" si="378"/>
        <v>0.84550455438232197</v>
      </c>
      <c r="S8098" s="71">
        <f t="shared" si="379"/>
        <v>103617.491277471</v>
      </c>
      <c r="T8098" s="72">
        <f t="shared" si="380"/>
        <v>12121.962667769742</v>
      </c>
    </row>
    <row r="8099" spans="2:20" x14ac:dyDescent="0.25">
      <c r="B8099" s="64">
        <v>42935</v>
      </c>
      <c r="C8099" s="65">
        <v>29</v>
      </c>
      <c r="D8099" s="66">
        <v>7.5612199999999996</v>
      </c>
      <c r="E8099" s="57"/>
      <c r="F8099" s="67">
        <v>42935</v>
      </c>
      <c r="G8099" s="68">
        <v>29</v>
      </c>
      <c r="H8099" s="69">
        <v>29811.21</v>
      </c>
      <c r="I8099" s="57"/>
      <c r="J8099" s="67">
        <v>42935</v>
      </c>
      <c r="K8099" s="68">
        <v>29</v>
      </c>
      <c r="L8099" s="69">
        <v>37463.550000000003</v>
      </c>
      <c r="M8099" s="57"/>
      <c r="N8099" s="67">
        <v>42935</v>
      </c>
      <c r="O8099" s="68">
        <v>29</v>
      </c>
      <c r="P8099" s="69">
        <v>14339.810659999999</v>
      </c>
      <c r="Q8099" s="57"/>
      <c r="R8099" s="70">
        <f t="shared" si="378"/>
        <v>1.256693371386133</v>
      </c>
      <c r="S8099" s="71">
        <f t="shared" si="379"/>
        <v>108426.46315860518</v>
      </c>
      <c r="T8099" s="72">
        <f t="shared" si="380"/>
        <v>18020.745003354208</v>
      </c>
    </row>
    <row r="8100" spans="2:20" x14ac:dyDescent="0.25">
      <c r="B8100" s="64">
        <v>42935</v>
      </c>
      <c r="C8100" s="65">
        <v>30</v>
      </c>
      <c r="D8100" s="66">
        <v>7.4726999999999997</v>
      </c>
      <c r="E8100" s="57"/>
      <c r="F8100" s="67">
        <v>42935</v>
      </c>
      <c r="G8100" s="68">
        <v>30</v>
      </c>
      <c r="H8100" s="69">
        <v>29668.26</v>
      </c>
      <c r="I8100" s="57"/>
      <c r="J8100" s="67">
        <v>42935</v>
      </c>
      <c r="K8100" s="68">
        <v>30</v>
      </c>
      <c r="L8100" s="69">
        <v>37850.18</v>
      </c>
      <c r="M8100" s="57"/>
      <c r="N8100" s="67">
        <v>42935</v>
      </c>
      <c r="O8100" s="68">
        <v>30</v>
      </c>
      <c r="P8100" s="69">
        <v>14269.288989999999</v>
      </c>
      <c r="Q8100" s="57"/>
      <c r="R8100" s="70">
        <f t="shared" si="378"/>
        <v>1.2757802446115816</v>
      </c>
      <c r="S8100" s="71">
        <f t="shared" si="379"/>
        <v>106630.11583557299</v>
      </c>
      <c r="T8100" s="72">
        <f t="shared" si="380"/>
        <v>18204.476998095546</v>
      </c>
    </row>
    <row r="8101" spans="2:20" x14ac:dyDescent="0.25">
      <c r="B8101" s="64">
        <v>42935</v>
      </c>
      <c r="C8101" s="65">
        <v>31</v>
      </c>
      <c r="D8101" s="66">
        <v>7.1315400000000002</v>
      </c>
      <c r="E8101" s="57"/>
      <c r="F8101" s="67">
        <v>42935</v>
      </c>
      <c r="G8101" s="68">
        <v>31</v>
      </c>
      <c r="H8101" s="69">
        <v>29461.66</v>
      </c>
      <c r="I8101" s="57"/>
      <c r="J8101" s="67">
        <v>42935</v>
      </c>
      <c r="K8101" s="68">
        <v>31</v>
      </c>
      <c r="L8101" s="69">
        <v>42962.559999999998</v>
      </c>
      <c r="M8101" s="57"/>
      <c r="N8101" s="67">
        <v>42935</v>
      </c>
      <c r="O8101" s="68">
        <v>31</v>
      </c>
      <c r="P8101" s="69">
        <v>14058.76641</v>
      </c>
      <c r="Q8101" s="57"/>
      <c r="R8101" s="70">
        <f t="shared" si="378"/>
        <v>1.4582532009397977</v>
      </c>
      <c r="S8101" s="71">
        <f t="shared" si="379"/>
        <v>100260.6550035714</v>
      </c>
      <c r="T8101" s="72">
        <f t="shared" si="380"/>
        <v>20501.241118647409</v>
      </c>
    </row>
    <row r="8102" spans="2:20" x14ac:dyDescent="0.25">
      <c r="B8102" s="64">
        <v>42935</v>
      </c>
      <c r="C8102" s="65">
        <v>32</v>
      </c>
      <c r="D8102" s="66">
        <v>8.2003900000000005</v>
      </c>
      <c r="E8102" s="57"/>
      <c r="F8102" s="67">
        <v>42935</v>
      </c>
      <c r="G8102" s="68">
        <v>32</v>
      </c>
      <c r="H8102" s="69">
        <v>30092.03</v>
      </c>
      <c r="I8102" s="57"/>
      <c r="J8102" s="67">
        <v>42935</v>
      </c>
      <c r="K8102" s="68">
        <v>32</v>
      </c>
      <c r="L8102" s="69">
        <v>73285.899999999994</v>
      </c>
      <c r="M8102" s="57"/>
      <c r="N8102" s="67">
        <v>42935</v>
      </c>
      <c r="O8102" s="68">
        <v>32</v>
      </c>
      <c r="P8102" s="69">
        <v>14405.831319999999</v>
      </c>
      <c r="Q8102" s="57"/>
      <c r="R8102" s="70">
        <f t="shared" si="378"/>
        <v>2.4353923613661159</v>
      </c>
      <c r="S8102" s="71">
        <f t="shared" si="379"/>
        <v>118133.4350982148</v>
      </c>
      <c r="T8102" s="72">
        <f t="shared" si="380"/>
        <v>35083.851555856752</v>
      </c>
    </row>
    <row r="8103" spans="2:20" x14ac:dyDescent="0.25">
      <c r="B8103" s="64">
        <v>42935</v>
      </c>
      <c r="C8103" s="65">
        <v>33</v>
      </c>
      <c r="D8103" s="66">
        <v>7.2307499999999996</v>
      </c>
      <c r="E8103" s="57"/>
      <c r="F8103" s="67">
        <v>42935</v>
      </c>
      <c r="G8103" s="68">
        <v>33</v>
      </c>
      <c r="H8103" s="69">
        <v>30430.73</v>
      </c>
      <c r="I8103" s="57"/>
      <c r="J8103" s="67">
        <v>42935</v>
      </c>
      <c r="K8103" s="68">
        <v>33</v>
      </c>
      <c r="L8103" s="69">
        <v>54734.38</v>
      </c>
      <c r="M8103" s="57"/>
      <c r="N8103" s="67">
        <v>42935</v>
      </c>
      <c r="O8103" s="68">
        <v>33</v>
      </c>
      <c r="P8103" s="69">
        <v>14558.42807</v>
      </c>
      <c r="Q8103" s="57"/>
      <c r="R8103" s="70">
        <f t="shared" si="378"/>
        <v>1.7986548465975019</v>
      </c>
      <c r="S8103" s="71">
        <f t="shared" si="379"/>
        <v>105268.3537671525</v>
      </c>
      <c r="T8103" s="72">
        <f t="shared" si="380"/>
        <v>26185.587206946613</v>
      </c>
    </row>
    <row r="8104" spans="2:20" x14ac:dyDescent="0.25">
      <c r="B8104" s="64">
        <v>42935</v>
      </c>
      <c r="C8104" s="65">
        <v>34</v>
      </c>
      <c r="D8104" s="66">
        <v>6.2849700000000004</v>
      </c>
      <c r="E8104" s="57"/>
      <c r="F8104" s="67">
        <v>42935</v>
      </c>
      <c r="G8104" s="68">
        <v>34</v>
      </c>
      <c r="H8104" s="69">
        <v>31023.21</v>
      </c>
      <c r="I8104" s="57"/>
      <c r="J8104" s="67">
        <v>42935</v>
      </c>
      <c r="K8104" s="68">
        <v>34</v>
      </c>
      <c r="L8104" s="69">
        <v>47341.8</v>
      </c>
      <c r="M8104" s="57"/>
      <c r="N8104" s="67">
        <v>42935</v>
      </c>
      <c r="O8104" s="68">
        <v>34</v>
      </c>
      <c r="P8104" s="69">
        <v>14844.058639999999</v>
      </c>
      <c r="Q8104" s="57"/>
      <c r="R8104" s="70">
        <f t="shared" si="378"/>
        <v>1.5260122985339042</v>
      </c>
      <c r="S8104" s="71">
        <f t="shared" si="379"/>
        <v>93294.463230640802</v>
      </c>
      <c r="T8104" s="72">
        <f t="shared" si="380"/>
        <v>22652.216044798457</v>
      </c>
    </row>
    <row r="8105" spans="2:20" x14ac:dyDescent="0.25">
      <c r="B8105" s="64">
        <v>42935</v>
      </c>
      <c r="C8105" s="65">
        <v>35</v>
      </c>
      <c r="D8105" s="66">
        <v>5.5561699999999998</v>
      </c>
      <c r="E8105" s="57"/>
      <c r="F8105" s="67">
        <v>42935</v>
      </c>
      <c r="G8105" s="68">
        <v>35</v>
      </c>
      <c r="H8105" s="69">
        <v>31477.99</v>
      </c>
      <c r="I8105" s="57"/>
      <c r="J8105" s="67">
        <v>42935</v>
      </c>
      <c r="K8105" s="68">
        <v>35</v>
      </c>
      <c r="L8105" s="69">
        <v>49615.19</v>
      </c>
      <c r="M8105" s="57"/>
      <c r="N8105" s="67">
        <v>42935</v>
      </c>
      <c r="O8105" s="68">
        <v>35</v>
      </c>
      <c r="P8105" s="69">
        <v>15081.717500000001</v>
      </c>
      <c r="Q8105" s="57"/>
      <c r="R8105" s="70">
        <f t="shared" si="378"/>
        <v>1.5761867260266618</v>
      </c>
      <c r="S8105" s="71">
        <f t="shared" si="379"/>
        <v>83796.586321975003</v>
      </c>
      <c r="T8105" s="72">
        <f t="shared" si="380"/>
        <v>23771.60292918401</v>
      </c>
    </row>
    <row r="8106" spans="2:20" x14ac:dyDescent="0.25">
      <c r="B8106" s="64">
        <v>42935</v>
      </c>
      <c r="C8106" s="65">
        <v>36</v>
      </c>
      <c r="D8106" s="66">
        <v>4.5322699999999996</v>
      </c>
      <c r="E8106" s="57"/>
      <c r="F8106" s="67">
        <v>42935</v>
      </c>
      <c r="G8106" s="68">
        <v>36</v>
      </c>
      <c r="H8106" s="69">
        <v>31462.33</v>
      </c>
      <c r="I8106" s="57"/>
      <c r="J8106" s="67">
        <v>42935</v>
      </c>
      <c r="K8106" s="68">
        <v>36</v>
      </c>
      <c r="L8106" s="69">
        <v>32108.400000000001</v>
      </c>
      <c r="M8106" s="57"/>
      <c r="N8106" s="67">
        <v>42935</v>
      </c>
      <c r="O8106" s="68">
        <v>36</v>
      </c>
      <c r="P8106" s="69">
        <v>15107.346680000001</v>
      </c>
      <c r="Q8106" s="57"/>
      <c r="R8106" s="70">
        <f t="shared" si="378"/>
        <v>1.0205347156424842</v>
      </c>
      <c r="S8106" s="71">
        <f t="shared" si="379"/>
        <v>68470.574137363597</v>
      </c>
      <c r="T8106" s="72">
        <f t="shared" si="380"/>
        <v>15417.571748186228</v>
      </c>
    </row>
    <row r="8107" spans="2:20" x14ac:dyDescent="0.25">
      <c r="B8107" s="64">
        <v>42935</v>
      </c>
      <c r="C8107" s="65">
        <v>37</v>
      </c>
      <c r="D8107" s="66">
        <v>3.3464399999999999</v>
      </c>
      <c r="E8107" s="57"/>
      <c r="F8107" s="67">
        <v>42935</v>
      </c>
      <c r="G8107" s="68">
        <v>37</v>
      </c>
      <c r="H8107" s="69">
        <v>31021.15</v>
      </c>
      <c r="I8107" s="57"/>
      <c r="J8107" s="67">
        <v>42935</v>
      </c>
      <c r="K8107" s="68">
        <v>37</v>
      </c>
      <c r="L8107" s="69">
        <v>1714.69</v>
      </c>
      <c r="M8107" s="57"/>
      <c r="N8107" s="67">
        <v>42935</v>
      </c>
      <c r="O8107" s="68">
        <v>37</v>
      </c>
      <c r="P8107" s="69">
        <v>14873.931689999999</v>
      </c>
      <c r="Q8107" s="57"/>
      <c r="R8107" s="70">
        <f t="shared" si="378"/>
        <v>5.5274868920075493E-2</v>
      </c>
      <c r="S8107" s="71">
        <f t="shared" si="379"/>
        <v>49774.719964683594</v>
      </c>
      <c r="T8107" s="72">
        <f t="shared" si="380"/>
        <v>822.15462449090694</v>
      </c>
    </row>
    <row r="8108" spans="2:20" x14ac:dyDescent="0.25">
      <c r="B8108" s="64">
        <v>42935</v>
      </c>
      <c r="C8108" s="65">
        <v>38</v>
      </c>
      <c r="D8108" s="66">
        <v>3.0643400000000001</v>
      </c>
      <c r="E8108" s="57"/>
      <c r="F8108" s="67">
        <v>42935</v>
      </c>
      <c r="G8108" s="68">
        <v>38</v>
      </c>
      <c r="H8108" s="69">
        <v>30748.34</v>
      </c>
      <c r="I8108" s="57"/>
      <c r="J8108" s="67">
        <v>42935</v>
      </c>
      <c r="K8108" s="68">
        <v>38</v>
      </c>
      <c r="L8108" s="69">
        <v>-3847.05</v>
      </c>
      <c r="M8108" s="57"/>
      <c r="N8108" s="67">
        <v>42935</v>
      </c>
      <c r="O8108" s="68">
        <v>38</v>
      </c>
      <c r="P8108" s="69">
        <v>14710.998579999999</v>
      </c>
      <c r="Q8108" s="57"/>
      <c r="R8108" s="70">
        <f t="shared" si="378"/>
        <v>-0.12511407119864032</v>
      </c>
      <c r="S8108" s="71">
        <f t="shared" si="379"/>
        <v>45079.501388637196</v>
      </c>
      <c r="T8108" s="72">
        <f t="shared" si="380"/>
        <v>-1840.5529237412165</v>
      </c>
    </row>
    <row r="8109" spans="2:20" x14ac:dyDescent="0.25">
      <c r="B8109" s="64">
        <v>42935</v>
      </c>
      <c r="C8109" s="65">
        <v>39</v>
      </c>
      <c r="D8109" s="66">
        <v>2.8468</v>
      </c>
      <c r="E8109" s="57"/>
      <c r="F8109" s="67">
        <v>42935</v>
      </c>
      <c r="G8109" s="68">
        <v>39</v>
      </c>
      <c r="H8109" s="69">
        <v>30517.1</v>
      </c>
      <c r="I8109" s="57"/>
      <c r="J8109" s="67">
        <v>42935</v>
      </c>
      <c r="K8109" s="68">
        <v>39</v>
      </c>
      <c r="L8109" s="69">
        <v>4976.6099999999997</v>
      </c>
      <c r="M8109" s="57"/>
      <c r="N8109" s="67">
        <v>42935</v>
      </c>
      <c r="O8109" s="68">
        <v>39</v>
      </c>
      <c r="P8109" s="69">
        <v>14603.31287</v>
      </c>
      <c r="Q8109" s="57"/>
      <c r="R8109" s="70">
        <f t="shared" si="378"/>
        <v>0.16307611142605294</v>
      </c>
      <c r="S8109" s="71">
        <f t="shared" si="379"/>
        <v>41572.711078316002</v>
      </c>
      <c r="T8109" s="72">
        <f t="shared" si="380"/>
        <v>2381.4514767776327</v>
      </c>
    </row>
    <row r="8110" spans="2:20" x14ac:dyDescent="0.25">
      <c r="B8110" s="64">
        <v>42935</v>
      </c>
      <c r="C8110" s="65">
        <v>40</v>
      </c>
      <c r="D8110" s="66">
        <v>3.14961</v>
      </c>
      <c r="E8110" s="57"/>
      <c r="F8110" s="67">
        <v>42935</v>
      </c>
      <c r="G8110" s="68">
        <v>40</v>
      </c>
      <c r="H8110" s="69">
        <v>30193.73</v>
      </c>
      <c r="I8110" s="57"/>
      <c r="J8110" s="67">
        <v>42935</v>
      </c>
      <c r="K8110" s="68">
        <v>40</v>
      </c>
      <c r="L8110" s="69">
        <v>15534.4</v>
      </c>
      <c r="M8110" s="57"/>
      <c r="N8110" s="67">
        <v>42935</v>
      </c>
      <c r="O8110" s="68">
        <v>40</v>
      </c>
      <c r="P8110" s="69">
        <v>14434.34578</v>
      </c>
      <c r="Q8110" s="57"/>
      <c r="R8110" s="70">
        <f t="shared" si="378"/>
        <v>0.51449092245310535</v>
      </c>
      <c r="S8110" s="71">
        <f t="shared" si="379"/>
        <v>45462.559812145802</v>
      </c>
      <c r="T8110" s="72">
        <f t="shared" si="380"/>
        <v>7426.3398753592883</v>
      </c>
    </row>
    <row r="8111" spans="2:20" x14ac:dyDescent="0.25">
      <c r="B8111" s="64">
        <v>42935</v>
      </c>
      <c r="C8111" s="65">
        <v>41</v>
      </c>
      <c r="D8111" s="66">
        <v>2.9894400000000001</v>
      </c>
      <c r="E8111" s="57"/>
      <c r="F8111" s="67">
        <v>42935</v>
      </c>
      <c r="G8111" s="68">
        <v>41</v>
      </c>
      <c r="H8111" s="69">
        <v>29682.83</v>
      </c>
      <c r="I8111" s="57"/>
      <c r="J8111" s="67">
        <v>42935</v>
      </c>
      <c r="K8111" s="68">
        <v>41</v>
      </c>
      <c r="L8111" s="69">
        <v>13318.73</v>
      </c>
      <c r="M8111" s="57"/>
      <c r="N8111" s="67">
        <v>42935</v>
      </c>
      <c r="O8111" s="68">
        <v>41</v>
      </c>
      <c r="P8111" s="69">
        <v>14223.362929999999</v>
      </c>
      <c r="Q8111" s="57"/>
      <c r="R8111" s="70">
        <f t="shared" si="378"/>
        <v>0.44870148836886503</v>
      </c>
      <c r="S8111" s="71">
        <f t="shared" si="379"/>
        <v>42519.890077459197</v>
      </c>
      <c r="T8111" s="72">
        <f t="shared" si="380"/>
        <v>6382.0441163015412</v>
      </c>
    </row>
    <row r="8112" spans="2:20" x14ac:dyDescent="0.25">
      <c r="B8112" s="64">
        <v>42935</v>
      </c>
      <c r="C8112" s="65">
        <v>42</v>
      </c>
      <c r="D8112" s="66">
        <v>2.7927300000000002</v>
      </c>
      <c r="E8112" s="57"/>
      <c r="F8112" s="67">
        <v>42935</v>
      </c>
      <c r="G8112" s="68">
        <v>42</v>
      </c>
      <c r="H8112" s="69">
        <v>29166.77</v>
      </c>
      <c r="I8112" s="57"/>
      <c r="J8112" s="67">
        <v>42935</v>
      </c>
      <c r="K8112" s="68">
        <v>42</v>
      </c>
      <c r="L8112" s="69">
        <v>8520.86</v>
      </c>
      <c r="M8112" s="57"/>
      <c r="N8112" s="67">
        <v>42935</v>
      </c>
      <c r="O8112" s="68">
        <v>42</v>
      </c>
      <c r="P8112" s="69">
        <v>13997.38265</v>
      </c>
      <c r="Q8112" s="57"/>
      <c r="R8112" s="70">
        <f t="shared" si="378"/>
        <v>0.29214273640859101</v>
      </c>
      <c r="S8112" s="71">
        <f t="shared" si="379"/>
        <v>39090.910448134498</v>
      </c>
      <c r="T8112" s="72">
        <f t="shared" si="380"/>
        <v>4089.233669929135</v>
      </c>
    </row>
    <row r="8113" spans="2:20" x14ac:dyDescent="0.25">
      <c r="B8113" s="64">
        <v>42935</v>
      </c>
      <c r="C8113" s="65">
        <v>43</v>
      </c>
      <c r="D8113" s="66">
        <v>2.97038</v>
      </c>
      <c r="E8113" s="57"/>
      <c r="F8113" s="67">
        <v>42935</v>
      </c>
      <c r="G8113" s="68">
        <v>43</v>
      </c>
      <c r="H8113" s="69">
        <v>28957.33</v>
      </c>
      <c r="I8113" s="57"/>
      <c r="J8113" s="67">
        <v>42935</v>
      </c>
      <c r="K8113" s="68">
        <v>43</v>
      </c>
      <c r="L8113" s="69">
        <v>23523.13</v>
      </c>
      <c r="M8113" s="57"/>
      <c r="N8113" s="67">
        <v>42935</v>
      </c>
      <c r="O8113" s="68">
        <v>43</v>
      </c>
      <c r="P8113" s="69">
        <v>13913.77821</v>
      </c>
      <c r="Q8113" s="57"/>
      <c r="R8113" s="70">
        <f t="shared" si="378"/>
        <v>0.81233767063468898</v>
      </c>
      <c r="S8113" s="71">
        <f t="shared" si="379"/>
        <v>41329.208519419801</v>
      </c>
      <c r="T8113" s="72">
        <f t="shared" si="380"/>
        <v>11302.686180839093</v>
      </c>
    </row>
    <row r="8114" spans="2:20" x14ac:dyDescent="0.25">
      <c r="B8114" s="64">
        <v>42935</v>
      </c>
      <c r="C8114" s="65">
        <v>44</v>
      </c>
      <c r="D8114" s="66">
        <v>2.7485599999999999</v>
      </c>
      <c r="E8114" s="57"/>
      <c r="F8114" s="67">
        <v>42935</v>
      </c>
      <c r="G8114" s="68">
        <v>44</v>
      </c>
      <c r="H8114" s="69">
        <v>28628.18</v>
      </c>
      <c r="I8114" s="57"/>
      <c r="J8114" s="67">
        <v>42935</v>
      </c>
      <c r="K8114" s="68">
        <v>44</v>
      </c>
      <c r="L8114" s="69">
        <v>16211.83</v>
      </c>
      <c r="M8114" s="57"/>
      <c r="N8114" s="67">
        <v>42935</v>
      </c>
      <c r="O8114" s="68">
        <v>44</v>
      </c>
      <c r="P8114" s="69">
        <v>13760.238149999999</v>
      </c>
      <c r="Q8114" s="57"/>
      <c r="R8114" s="70">
        <f t="shared" si="378"/>
        <v>0.56628922970304085</v>
      </c>
      <c r="S8114" s="71">
        <f t="shared" si="379"/>
        <v>37820.840169563999</v>
      </c>
      <c r="T8114" s="72">
        <f t="shared" si="380"/>
        <v>7792.2746624938954</v>
      </c>
    </row>
    <row r="8115" spans="2:20" x14ac:dyDescent="0.25">
      <c r="B8115" s="64">
        <v>42935</v>
      </c>
      <c r="C8115" s="65">
        <v>45</v>
      </c>
      <c r="D8115" s="66">
        <v>2.0134799999999999</v>
      </c>
      <c r="E8115" s="57"/>
      <c r="F8115" s="67">
        <v>42935</v>
      </c>
      <c r="G8115" s="68">
        <v>45</v>
      </c>
      <c r="H8115" s="69">
        <v>27378.62</v>
      </c>
      <c r="I8115" s="57"/>
      <c r="J8115" s="67">
        <v>42935</v>
      </c>
      <c r="K8115" s="68">
        <v>45</v>
      </c>
      <c r="L8115" s="69">
        <v>-2627.89</v>
      </c>
      <c r="M8115" s="57"/>
      <c r="N8115" s="67">
        <v>42935</v>
      </c>
      <c r="O8115" s="68">
        <v>45</v>
      </c>
      <c r="P8115" s="69">
        <v>13111.186460000001</v>
      </c>
      <c r="Q8115" s="57"/>
      <c r="R8115" s="70">
        <f t="shared" si="378"/>
        <v>-9.5983289150439285E-2</v>
      </c>
      <c r="S8115" s="71">
        <f t="shared" si="379"/>
        <v>26399.111713480801</v>
      </c>
      <c r="T8115" s="72">
        <f t="shared" si="380"/>
        <v>-1258.4548010955045</v>
      </c>
    </row>
    <row r="8116" spans="2:20" x14ac:dyDescent="0.25">
      <c r="B8116" s="64">
        <v>42935</v>
      </c>
      <c r="C8116" s="65">
        <v>46</v>
      </c>
      <c r="D8116" s="66">
        <v>1.8947000000000001</v>
      </c>
      <c r="E8116" s="57"/>
      <c r="F8116" s="67">
        <v>42935</v>
      </c>
      <c r="G8116" s="68">
        <v>46</v>
      </c>
      <c r="H8116" s="69">
        <v>25476.36</v>
      </c>
      <c r="I8116" s="57"/>
      <c r="J8116" s="67">
        <v>42935</v>
      </c>
      <c r="K8116" s="68">
        <v>46</v>
      </c>
      <c r="L8116" s="69">
        <v>-3152.52</v>
      </c>
      <c r="M8116" s="57"/>
      <c r="N8116" s="67">
        <v>42935</v>
      </c>
      <c r="O8116" s="68">
        <v>46</v>
      </c>
      <c r="P8116" s="69">
        <v>12126.87076</v>
      </c>
      <c r="Q8116" s="57"/>
      <c r="R8116" s="70">
        <f t="shared" si="378"/>
        <v>-0.12374295228988756</v>
      </c>
      <c r="S8116" s="71">
        <f t="shared" si="379"/>
        <v>22976.782028972</v>
      </c>
      <c r="T8116" s="72">
        <f t="shared" si="380"/>
        <v>-1500.6147898803124</v>
      </c>
    </row>
    <row r="8117" spans="2:20" x14ac:dyDescent="0.25">
      <c r="B8117" s="64">
        <v>42935</v>
      </c>
      <c r="C8117" s="65">
        <v>47</v>
      </c>
      <c r="D8117" s="66">
        <v>3.2822</v>
      </c>
      <c r="E8117" s="57"/>
      <c r="F8117" s="67">
        <v>42935</v>
      </c>
      <c r="G8117" s="68">
        <v>47</v>
      </c>
      <c r="H8117" s="69">
        <v>23895.57</v>
      </c>
      <c r="I8117" s="57"/>
      <c r="J8117" s="67">
        <v>42935</v>
      </c>
      <c r="K8117" s="68">
        <v>47</v>
      </c>
      <c r="L8117" s="69">
        <v>17637.939999999999</v>
      </c>
      <c r="M8117" s="57"/>
      <c r="N8117" s="67">
        <v>42935</v>
      </c>
      <c r="O8117" s="68">
        <v>47</v>
      </c>
      <c r="P8117" s="69">
        <v>11429.317730000001</v>
      </c>
      <c r="Q8117" s="57"/>
      <c r="R8117" s="70">
        <f t="shared" si="378"/>
        <v>0.73812593715069352</v>
      </c>
      <c r="S8117" s="71">
        <f t="shared" si="379"/>
        <v>37513.306653406005</v>
      </c>
      <c r="T8117" s="72">
        <f t="shared" si="380"/>
        <v>8436.2758604492883</v>
      </c>
    </row>
    <row r="8118" spans="2:20" x14ac:dyDescent="0.25">
      <c r="B8118" s="64">
        <v>42935</v>
      </c>
      <c r="C8118" s="65">
        <v>48</v>
      </c>
      <c r="D8118" s="66">
        <v>3.59226</v>
      </c>
      <c r="E8118" s="57"/>
      <c r="F8118" s="67">
        <v>42935</v>
      </c>
      <c r="G8118" s="68">
        <v>48</v>
      </c>
      <c r="H8118" s="69">
        <v>22890.32</v>
      </c>
      <c r="I8118" s="57"/>
      <c r="J8118" s="67">
        <v>42935</v>
      </c>
      <c r="K8118" s="68">
        <v>48</v>
      </c>
      <c r="L8118" s="69">
        <v>18140.37</v>
      </c>
      <c r="M8118" s="57"/>
      <c r="N8118" s="67">
        <v>42935</v>
      </c>
      <c r="O8118" s="68">
        <v>48</v>
      </c>
      <c r="P8118" s="69">
        <v>10900.15309</v>
      </c>
      <c r="Q8118" s="57"/>
      <c r="R8118" s="70">
        <f t="shared" si="378"/>
        <v>0.7924908869775521</v>
      </c>
      <c r="S8118" s="71">
        <f t="shared" si="379"/>
        <v>39156.183939083399</v>
      </c>
      <c r="T8118" s="72">
        <f t="shared" si="380"/>
        <v>8638.2719904852056</v>
      </c>
    </row>
    <row r="8119" spans="2:20" x14ac:dyDescent="0.25">
      <c r="B8119" s="64">
        <v>42936</v>
      </c>
      <c r="C8119" s="65">
        <v>1</v>
      </c>
      <c r="D8119" s="66">
        <v>2.8744200000000002</v>
      </c>
      <c r="E8119" s="57"/>
      <c r="F8119" s="67">
        <v>42936</v>
      </c>
      <c r="G8119" s="68">
        <v>1</v>
      </c>
      <c r="H8119" s="69">
        <v>22406.69</v>
      </c>
      <c r="I8119" s="57"/>
      <c r="J8119" s="67">
        <v>42936</v>
      </c>
      <c r="K8119" s="68">
        <v>1</v>
      </c>
      <c r="L8119" s="69">
        <v>19706.34</v>
      </c>
      <c r="M8119" s="57"/>
      <c r="N8119" s="67">
        <v>42936</v>
      </c>
      <c r="O8119" s="68">
        <v>1</v>
      </c>
      <c r="P8119" s="69">
        <v>10653.674919999999</v>
      </c>
      <c r="Q8119" s="57"/>
      <c r="R8119" s="70">
        <f t="shared" si="378"/>
        <v>0.87948465391363029</v>
      </c>
      <c r="S8119" s="71">
        <f t="shared" si="379"/>
        <v>30623.136263546399</v>
      </c>
      <c r="T8119" s="72">
        <f t="shared" si="380"/>
        <v>9369.7435999245226</v>
      </c>
    </row>
    <row r="8120" spans="2:20" x14ac:dyDescent="0.25">
      <c r="B8120" s="64">
        <v>42936</v>
      </c>
      <c r="C8120" s="65">
        <v>2</v>
      </c>
      <c r="D8120" s="66">
        <v>2.5579800000000001</v>
      </c>
      <c r="E8120" s="57"/>
      <c r="F8120" s="67">
        <v>42936</v>
      </c>
      <c r="G8120" s="68">
        <v>2</v>
      </c>
      <c r="H8120" s="69">
        <v>21695.09</v>
      </c>
      <c r="I8120" s="57"/>
      <c r="J8120" s="67">
        <v>42936</v>
      </c>
      <c r="K8120" s="68">
        <v>2</v>
      </c>
      <c r="L8120" s="69">
        <v>10613.47</v>
      </c>
      <c r="M8120" s="57"/>
      <c r="N8120" s="67">
        <v>42936</v>
      </c>
      <c r="O8120" s="68">
        <v>2</v>
      </c>
      <c r="P8120" s="69">
        <v>10308.570100000001</v>
      </c>
      <c r="Q8120" s="57"/>
      <c r="R8120" s="70">
        <f t="shared" si="378"/>
        <v>0.48921069237325127</v>
      </c>
      <c r="S8120" s="71">
        <f t="shared" si="379"/>
        <v>26369.116144398002</v>
      </c>
      <c r="T8120" s="72">
        <f t="shared" si="380"/>
        <v>5043.0627159991964</v>
      </c>
    </row>
    <row r="8121" spans="2:20" x14ac:dyDescent="0.25">
      <c r="B8121" s="64">
        <v>42936</v>
      </c>
      <c r="C8121" s="65">
        <v>3</v>
      </c>
      <c r="D8121" s="66">
        <v>2.5246400000000002</v>
      </c>
      <c r="E8121" s="57"/>
      <c r="F8121" s="67">
        <v>42936</v>
      </c>
      <c r="G8121" s="68">
        <v>3</v>
      </c>
      <c r="H8121" s="69">
        <v>21366.99</v>
      </c>
      <c r="I8121" s="57"/>
      <c r="J8121" s="67">
        <v>42936</v>
      </c>
      <c r="K8121" s="68">
        <v>3</v>
      </c>
      <c r="L8121" s="69">
        <v>-344.46</v>
      </c>
      <c r="M8121" s="57"/>
      <c r="N8121" s="67">
        <v>42936</v>
      </c>
      <c r="O8121" s="68">
        <v>3</v>
      </c>
      <c r="P8121" s="69">
        <v>10235.737859999999</v>
      </c>
      <c r="Q8121" s="57"/>
      <c r="R8121" s="70">
        <f t="shared" si="378"/>
        <v>-1.612112890023349E-2</v>
      </c>
      <c r="S8121" s="71">
        <f t="shared" si="379"/>
        <v>25841.553230870399</v>
      </c>
      <c r="T8121" s="72">
        <f t="shared" si="380"/>
        <v>-165.01164943006009</v>
      </c>
    </row>
    <row r="8122" spans="2:20" x14ac:dyDescent="0.25">
      <c r="B8122" s="64">
        <v>42936</v>
      </c>
      <c r="C8122" s="65">
        <v>4</v>
      </c>
      <c r="D8122" s="66">
        <v>2.0933999999999999</v>
      </c>
      <c r="E8122" s="57"/>
      <c r="F8122" s="67">
        <v>42936</v>
      </c>
      <c r="G8122" s="68">
        <v>4</v>
      </c>
      <c r="H8122" s="69">
        <v>20910.650000000001</v>
      </c>
      <c r="I8122" s="57"/>
      <c r="J8122" s="67">
        <v>42936</v>
      </c>
      <c r="K8122" s="68">
        <v>4</v>
      </c>
      <c r="L8122" s="69">
        <v>-5556.47</v>
      </c>
      <c r="M8122" s="57"/>
      <c r="N8122" s="67">
        <v>42936</v>
      </c>
      <c r="O8122" s="68">
        <v>4</v>
      </c>
      <c r="P8122" s="69">
        <v>10009.36981</v>
      </c>
      <c r="Q8122" s="57"/>
      <c r="R8122" s="70">
        <f t="shared" si="378"/>
        <v>-0.26572440359338423</v>
      </c>
      <c r="S8122" s="71">
        <f t="shared" si="379"/>
        <v>20953.614760254</v>
      </c>
      <c r="T8122" s="72">
        <f t="shared" si="380"/>
        <v>-2659.7338231078757</v>
      </c>
    </row>
    <row r="8123" spans="2:20" x14ac:dyDescent="0.25">
      <c r="B8123" s="64">
        <v>42936</v>
      </c>
      <c r="C8123" s="65">
        <v>5</v>
      </c>
      <c r="D8123" s="66">
        <v>1.93835</v>
      </c>
      <c r="E8123" s="57"/>
      <c r="F8123" s="67">
        <v>42936</v>
      </c>
      <c r="G8123" s="68">
        <v>5</v>
      </c>
      <c r="H8123" s="69">
        <v>20651.68</v>
      </c>
      <c r="I8123" s="57"/>
      <c r="J8123" s="67">
        <v>42936</v>
      </c>
      <c r="K8123" s="68">
        <v>5</v>
      </c>
      <c r="L8123" s="69">
        <v>-9110.32</v>
      </c>
      <c r="M8123" s="57"/>
      <c r="N8123" s="67">
        <v>42936</v>
      </c>
      <c r="O8123" s="68">
        <v>5</v>
      </c>
      <c r="P8123" s="69">
        <v>9956.6460700000007</v>
      </c>
      <c r="Q8123" s="57"/>
      <c r="R8123" s="70">
        <f t="shared" si="378"/>
        <v>-0.44114183446576744</v>
      </c>
      <c r="S8123" s="71">
        <f t="shared" si="379"/>
        <v>19299.464909784503</v>
      </c>
      <c r="T8123" s="72">
        <f t="shared" si="380"/>
        <v>-4392.2931124461738</v>
      </c>
    </row>
    <row r="8124" spans="2:20" x14ac:dyDescent="0.25">
      <c r="B8124" s="64">
        <v>42936</v>
      </c>
      <c r="C8124" s="65">
        <v>6</v>
      </c>
      <c r="D8124" s="66">
        <v>1.7541</v>
      </c>
      <c r="E8124" s="57"/>
      <c r="F8124" s="67">
        <v>42936</v>
      </c>
      <c r="G8124" s="68">
        <v>6</v>
      </c>
      <c r="H8124" s="69">
        <v>20299.41</v>
      </c>
      <c r="I8124" s="57"/>
      <c r="J8124" s="67">
        <v>42936</v>
      </c>
      <c r="K8124" s="68">
        <v>6</v>
      </c>
      <c r="L8124" s="69">
        <v>-11645.09</v>
      </c>
      <c r="M8124" s="57"/>
      <c r="N8124" s="67">
        <v>42936</v>
      </c>
      <c r="O8124" s="68">
        <v>6</v>
      </c>
      <c r="P8124" s="69">
        <v>9778.0038810000005</v>
      </c>
      <c r="Q8124" s="57"/>
      <c r="R8124" s="70">
        <f t="shared" si="378"/>
        <v>-0.57366642675821611</v>
      </c>
      <c r="S8124" s="71">
        <f t="shared" si="379"/>
        <v>17151.596607662101</v>
      </c>
      <c r="T8124" s="72">
        <f t="shared" si="380"/>
        <v>-5609.3125472412394</v>
      </c>
    </row>
    <row r="8125" spans="2:20" x14ac:dyDescent="0.25">
      <c r="B8125" s="64">
        <v>42936</v>
      </c>
      <c r="C8125" s="65">
        <v>7</v>
      </c>
      <c r="D8125" s="66">
        <v>1.8634299999999999</v>
      </c>
      <c r="E8125" s="57"/>
      <c r="F8125" s="67">
        <v>42936</v>
      </c>
      <c r="G8125" s="68">
        <v>7</v>
      </c>
      <c r="H8125" s="69">
        <v>20170.75</v>
      </c>
      <c r="I8125" s="57"/>
      <c r="J8125" s="67">
        <v>42936</v>
      </c>
      <c r="K8125" s="68">
        <v>7</v>
      </c>
      <c r="L8125" s="69">
        <v>-9236.73</v>
      </c>
      <c r="M8125" s="57"/>
      <c r="N8125" s="67">
        <v>42936</v>
      </c>
      <c r="O8125" s="68">
        <v>7</v>
      </c>
      <c r="P8125" s="69">
        <v>9691.2833219999993</v>
      </c>
      <c r="Q8125" s="57"/>
      <c r="R8125" s="70">
        <f t="shared" si="378"/>
        <v>-0.45792694867568134</v>
      </c>
      <c r="S8125" s="71">
        <f t="shared" si="379"/>
        <v>18059.028080714459</v>
      </c>
      <c r="T8125" s="72">
        <f t="shared" si="380"/>
        <v>-4437.89980039498</v>
      </c>
    </row>
    <row r="8126" spans="2:20" x14ac:dyDescent="0.25">
      <c r="B8126" s="64">
        <v>42936</v>
      </c>
      <c r="C8126" s="65">
        <v>8</v>
      </c>
      <c r="D8126" s="66">
        <v>2.19712</v>
      </c>
      <c r="E8126" s="57"/>
      <c r="F8126" s="67">
        <v>42936</v>
      </c>
      <c r="G8126" s="68">
        <v>8</v>
      </c>
      <c r="H8126" s="69">
        <v>20147.29</v>
      </c>
      <c r="I8126" s="57"/>
      <c r="J8126" s="67">
        <v>42936</v>
      </c>
      <c r="K8126" s="68">
        <v>8</v>
      </c>
      <c r="L8126" s="69">
        <v>-2993.8</v>
      </c>
      <c r="M8126" s="57"/>
      <c r="N8126" s="67">
        <v>42936</v>
      </c>
      <c r="O8126" s="68">
        <v>8</v>
      </c>
      <c r="P8126" s="69">
        <v>9673.9388920000001</v>
      </c>
      <c r="Q8126" s="57"/>
      <c r="R8126" s="70">
        <f t="shared" si="378"/>
        <v>-0.14859566720884049</v>
      </c>
      <c r="S8126" s="71">
        <f t="shared" si="379"/>
        <v>21254.804618391041</v>
      </c>
      <c r="T8126" s="72">
        <f t="shared" si="380"/>
        <v>-1437.505404194291</v>
      </c>
    </row>
    <row r="8127" spans="2:20" x14ac:dyDescent="0.25">
      <c r="B8127" s="64">
        <v>42936</v>
      </c>
      <c r="C8127" s="65">
        <v>9</v>
      </c>
      <c r="D8127" s="66">
        <v>2.9522499999999998</v>
      </c>
      <c r="E8127" s="57"/>
      <c r="F8127" s="67">
        <v>42936</v>
      </c>
      <c r="G8127" s="68">
        <v>9</v>
      </c>
      <c r="H8127" s="69">
        <v>20513.96</v>
      </c>
      <c r="I8127" s="57"/>
      <c r="J8127" s="67">
        <v>42936</v>
      </c>
      <c r="K8127" s="68">
        <v>9</v>
      </c>
      <c r="L8127" s="69">
        <v>7918.9</v>
      </c>
      <c r="M8127" s="57"/>
      <c r="N8127" s="67">
        <v>42936</v>
      </c>
      <c r="O8127" s="68">
        <v>9</v>
      </c>
      <c r="P8127" s="69">
        <v>9998.3756840000005</v>
      </c>
      <c r="Q8127" s="57"/>
      <c r="R8127" s="70">
        <f t="shared" si="378"/>
        <v>0.38602493131506543</v>
      </c>
      <c r="S8127" s="71">
        <f t="shared" si="379"/>
        <v>29517.704613089001</v>
      </c>
      <c r="T8127" s="72">
        <f t="shared" si="380"/>
        <v>3859.6222866783205</v>
      </c>
    </row>
    <row r="8128" spans="2:20" x14ac:dyDescent="0.25">
      <c r="B8128" s="64">
        <v>42936</v>
      </c>
      <c r="C8128" s="65">
        <v>10</v>
      </c>
      <c r="D8128" s="66">
        <v>2.6275400000000002</v>
      </c>
      <c r="E8128" s="57"/>
      <c r="F8128" s="67">
        <v>42936</v>
      </c>
      <c r="G8128" s="68">
        <v>10</v>
      </c>
      <c r="H8128" s="69">
        <v>20531.509999999998</v>
      </c>
      <c r="I8128" s="57"/>
      <c r="J8128" s="67">
        <v>42936</v>
      </c>
      <c r="K8128" s="68">
        <v>10</v>
      </c>
      <c r="L8128" s="69">
        <v>2466.38</v>
      </c>
      <c r="M8128" s="57"/>
      <c r="N8128" s="67">
        <v>42936</v>
      </c>
      <c r="O8128" s="68">
        <v>10</v>
      </c>
      <c r="P8128" s="69">
        <v>10006.011</v>
      </c>
      <c r="Q8128" s="57"/>
      <c r="R8128" s="70">
        <f t="shared" si="378"/>
        <v>0.1201265761748649</v>
      </c>
      <c r="S8128" s="71">
        <f t="shared" si="379"/>
        <v>26291.194142940003</v>
      </c>
      <c r="T8128" s="72">
        <f t="shared" si="380"/>
        <v>1201.9878425980362</v>
      </c>
    </row>
    <row r="8129" spans="2:20" x14ac:dyDescent="0.25">
      <c r="B8129" s="64">
        <v>42936</v>
      </c>
      <c r="C8129" s="65">
        <v>11</v>
      </c>
      <c r="D8129" s="66">
        <v>2.3921700000000001</v>
      </c>
      <c r="E8129" s="57"/>
      <c r="F8129" s="67">
        <v>42936</v>
      </c>
      <c r="G8129" s="68">
        <v>11</v>
      </c>
      <c r="H8129" s="69">
        <v>20734.12</v>
      </c>
      <c r="I8129" s="57"/>
      <c r="J8129" s="67">
        <v>42936</v>
      </c>
      <c r="K8129" s="68">
        <v>11</v>
      </c>
      <c r="L8129" s="69">
        <v>8601.2800000000007</v>
      </c>
      <c r="M8129" s="57"/>
      <c r="N8129" s="67">
        <v>42936</v>
      </c>
      <c r="O8129" s="68">
        <v>11</v>
      </c>
      <c r="P8129" s="69">
        <v>10057.319530000001</v>
      </c>
      <c r="Q8129" s="57"/>
      <c r="R8129" s="70">
        <f t="shared" si="378"/>
        <v>0.41483699332308299</v>
      </c>
      <c r="S8129" s="71">
        <f t="shared" si="379"/>
        <v>24058.818060080102</v>
      </c>
      <c r="T8129" s="72">
        <f t="shared" si="380"/>
        <v>4172.1481947147222</v>
      </c>
    </row>
    <row r="8130" spans="2:20" x14ac:dyDescent="0.25">
      <c r="B8130" s="64">
        <v>42936</v>
      </c>
      <c r="C8130" s="65">
        <v>12</v>
      </c>
      <c r="D8130" s="66">
        <v>2.4007800000000001</v>
      </c>
      <c r="E8130" s="57"/>
      <c r="F8130" s="67">
        <v>42936</v>
      </c>
      <c r="G8130" s="68">
        <v>12</v>
      </c>
      <c r="H8130" s="69">
        <v>21334.31</v>
      </c>
      <c r="I8130" s="57"/>
      <c r="J8130" s="67">
        <v>42936</v>
      </c>
      <c r="K8130" s="68">
        <v>12</v>
      </c>
      <c r="L8130" s="69">
        <v>4317.74</v>
      </c>
      <c r="M8130" s="57"/>
      <c r="N8130" s="67">
        <v>42936</v>
      </c>
      <c r="O8130" s="68">
        <v>12</v>
      </c>
      <c r="P8130" s="69">
        <v>10358.38255</v>
      </c>
      <c r="Q8130" s="57"/>
      <c r="R8130" s="70">
        <f t="shared" si="378"/>
        <v>0.20238479707100906</v>
      </c>
      <c r="S8130" s="71">
        <f t="shared" si="379"/>
        <v>24868.197658389003</v>
      </c>
      <c r="T8130" s="72">
        <f t="shared" si="380"/>
        <v>2096.3791503656316</v>
      </c>
    </row>
    <row r="8131" spans="2:20" x14ac:dyDescent="0.25">
      <c r="B8131" s="64">
        <v>42936</v>
      </c>
      <c r="C8131" s="65">
        <v>13</v>
      </c>
      <c r="D8131" s="66">
        <v>2.18337</v>
      </c>
      <c r="E8131" s="57"/>
      <c r="F8131" s="67">
        <v>42936</v>
      </c>
      <c r="G8131" s="68">
        <v>13</v>
      </c>
      <c r="H8131" s="69">
        <v>22527.53</v>
      </c>
      <c r="I8131" s="57"/>
      <c r="J8131" s="67">
        <v>42936</v>
      </c>
      <c r="K8131" s="68">
        <v>13</v>
      </c>
      <c r="L8131" s="69">
        <v>-2008.46</v>
      </c>
      <c r="M8131" s="57"/>
      <c r="N8131" s="67">
        <v>42936</v>
      </c>
      <c r="O8131" s="68">
        <v>13</v>
      </c>
      <c r="P8131" s="69">
        <v>10718.27665</v>
      </c>
      <c r="Q8131" s="57"/>
      <c r="R8131" s="70">
        <f t="shared" si="378"/>
        <v>-8.9155801812271479E-2</v>
      </c>
      <c r="S8131" s="71">
        <f t="shared" si="379"/>
        <v>23401.963689310502</v>
      </c>
      <c r="T8131" s="72">
        <f t="shared" si="380"/>
        <v>-955.596548776497</v>
      </c>
    </row>
    <row r="8132" spans="2:20" x14ac:dyDescent="0.25">
      <c r="B8132" s="64">
        <v>42936</v>
      </c>
      <c r="C8132" s="65">
        <v>14</v>
      </c>
      <c r="D8132" s="66">
        <v>1.8994500000000001</v>
      </c>
      <c r="E8132" s="57"/>
      <c r="F8132" s="67">
        <v>42936</v>
      </c>
      <c r="G8132" s="68">
        <v>14</v>
      </c>
      <c r="H8132" s="69">
        <v>24248.92</v>
      </c>
      <c r="I8132" s="57"/>
      <c r="J8132" s="67">
        <v>42936</v>
      </c>
      <c r="K8132" s="68">
        <v>14</v>
      </c>
      <c r="L8132" s="69">
        <v>-8068.9</v>
      </c>
      <c r="M8132" s="57"/>
      <c r="N8132" s="67">
        <v>42936</v>
      </c>
      <c r="O8132" s="68">
        <v>14</v>
      </c>
      <c r="P8132" s="69">
        <v>11606.56337</v>
      </c>
      <c r="Q8132" s="57"/>
      <c r="R8132" s="70">
        <f t="shared" si="378"/>
        <v>-0.33275296384333819</v>
      </c>
      <c r="S8132" s="71">
        <f t="shared" si="379"/>
        <v>22046.0867931465</v>
      </c>
      <c r="T8132" s="72">
        <f t="shared" si="380"/>
        <v>-3862.1183614030233</v>
      </c>
    </row>
    <row r="8133" spans="2:20" x14ac:dyDescent="0.25">
      <c r="B8133" s="64">
        <v>42936</v>
      </c>
      <c r="C8133" s="65">
        <v>15</v>
      </c>
      <c r="D8133" s="66">
        <v>2.73651</v>
      </c>
      <c r="E8133" s="57"/>
      <c r="F8133" s="67">
        <v>42936</v>
      </c>
      <c r="G8133" s="68">
        <v>15</v>
      </c>
      <c r="H8133" s="69">
        <v>27532.400000000001</v>
      </c>
      <c r="I8133" s="57"/>
      <c r="J8133" s="67">
        <v>42936</v>
      </c>
      <c r="K8133" s="68">
        <v>15</v>
      </c>
      <c r="L8133" s="69">
        <v>34189.15</v>
      </c>
      <c r="M8133" s="57"/>
      <c r="N8133" s="67">
        <v>42936</v>
      </c>
      <c r="O8133" s="68">
        <v>15</v>
      </c>
      <c r="P8133" s="69">
        <v>13484.50382</v>
      </c>
      <c r="Q8133" s="57"/>
      <c r="R8133" s="70">
        <f t="shared" si="378"/>
        <v>1.2417787770045474</v>
      </c>
      <c r="S8133" s="71">
        <f t="shared" si="379"/>
        <v>36900.479548468196</v>
      </c>
      <c r="T8133" s="72">
        <f t="shared" si="380"/>
        <v>16744.770662112747</v>
      </c>
    </row>
    <row r="8134" spans="2:20" x14ac:dyDescent="0.25">
      <c r="B8134" s="64">
        <v>42936</v>
      </c>
      <c r="C8134" s="65">
        <v>16</v>
      </c>
      <c r="D8134" s="66">
        <v>2.5371800000000002</v>
      </c>
      <c r="E8134" s="57"/>
      <c r="F8134" s="67">
        <v>42936</v>
      </c>
      <c r="G8134" s="68">
        <v>16</v>
      </c>
      <c r="H8134" s="69">
        <v>29078.74</v>
      </c>
      <c r="I8134" s="57"/>
      <c r="J8134" s="67">
        <v>42936</v>
      </c>
      <c r="K8134" s="68">
        <v>16</v>
      </c>
      <c r="L8134" s="69">
        <v>31584.84</v>
      </c>
      <c r="M8134" s="57"/>
      <c r="N8134" s="67">
        <v>42936</v>
      </c>
      <c r="O8134" s="68">
        <v>16</v>
      </c>
      <c r="P8134" s="69">
        <v>14257.748</v>
      </c>
      <c r="Q8134" s="57"/>
      <c r="R8134" s="70">
        <f t="shared" si="378"/>
        <v>1.086183239026175</v>
      </c>
      <c r="S8134" s="71">
        <f t="shared" si="379"/>
        <v>36174.473070640001</v>
      </c>
      <c r="T8134" s="72">
        <f t="shared" si="380"/>
        <v>15486.526903858969</v>
      </c>
    </row>
    <row r="8135" spans="2:20" x14ac:dyDescent="0.25">
      <c r="B8135" s="64">
        <v>42936</v>
      </c>
      <c r="C8135" s="65">
        <v>17</v>
      </c>
      <c r="D8135" s="66">
        <v>2.0582799999999999</v>
      </c>
      <c r="E8135" s="57"/>
      <c r="F8135" s="67">
        <v>42936</v>
      </c>
      <c r="G8135" s="68">
        <v>17</v>
      </c>
      <c r="H8135" s="69">
        <v>29425.78</v>
      </c>
      <c r="I8135" s="57"/>
      <c r="J8135" s="67">
        <v>42936</v>
      </c>
      <c r="K8135" s="68">
        <v>17</v>
      </c>
      <c r="L8135" s="69">
        <v>15135.49</v>
      </c>
      <c r="M8135" s="57"/>
      <c r="N8135" s="67">
        <v>42936</v>
      </c>
      <c r="O8135" s="68">
        <v>17</v>
      </c>
      <c r="P8135" s="69">
        <v>14110.13457</v>
      </c>
      <c r="Q8135" s="57"/>
      <c r="R8135" s="70">
        <f t="shared" si="378"/>
        <v>0.51436155643112946</v>
      </c>
      <c r="S8135" s="71">
        <f t="shared" si="379"/>
        <v>29042.6077827396</v>
      </c>
      <c r="T8135" s="72">
        <f t="shared" si="380"/>
        <v>7257.7107788778858</v>
      </c>
    </row>
    <row r="8136" spans="2:20" x14ac:dyDescent="0.25">
      <c r="B8136" s="64">
        <v>42936</v>
      </c>
      <c r="C8136" s="65">
        <v>18</v>
      </c>
      <c r="D8136" s="66">
        <v>1.8834500000000001</v>
      </c>
      <c r="E8136" s="57"/>
      <c r="F8136" s="67">
        <v>42936</v>
      </c>
      <c r="G8136" s="68">
        <v>18</v>
      </c>
      <c r="H8136" s="69">
        <v>29694.43</v>
      </c>
      <c r="I8136" s="57"/>
      <c r="J8136" s="67">
        <v>42936</v>
      </c>
      <c r="K8136" s="68">
        <v>18</v>
      </c>
      <c r="L8136" s="69">
        <v>-848.1</v>
      </c>
      <c r="M8136" s="57"/>
      <c r="N8136" s="67">
        <v>42936</v>
      </c>
      <c r="O8136" s="68">
        <v>18</v>
      </c>
      <c r="P8136" s="69">
        <v>14295.11009</v>
      </c>
      <c r="Q8136" s="57"/>
      <c r="R8136" s="70">
        <f t="shared" si="378"/>
        <v>-2.8560911928600753E-2</v>
      </c>
      <c r="S8136" s="71">
        <f t="shared" si="379"/>
        <v>26924.1250990105</v>
      </c>
      <c r="T8136" s="72">
        <f t="shared" si="380"/>
        <v>-408.28138029014201</v>
      </c>
    </row>
    <row r="8137" spans="2:20" x14ac:dyDescent="0.25">
      <c r="B8137" s="64">
        <v>42936</v>
      </c>
      <c r="C8137" s="65">
        <v>19</v>
      </c>
      <c r="D8137" s="66">
        <v>1.8069900000000001</v>
      </c>
      <c r="E8137" s="57"/>
      <c r="F8137" s="67">
        <v>42936</v>
      </c>
      <c r="G8137" s="68">
        <v>19</v>
      </c>
      <c r="H8137" s="69">
        <v>29972.93</v>
      </c>
      <c r="I8137" s="57"/>
      <c r="J8137" s="67">
        <v>42936</v>
      </c>
      <c r="K8137" s="68">
        <v>19</v>
      </c>
      <c r="L8137" s="69">
        <v>-1084.4100000000001</v>
      </c>
      <c r="M8137" s="57"/>
      <c r="N8137" s="67">
        <v>42936</v>
      </c>
      <c r="O8137" s="68">
        <v>19</v>
      </c>
      <c r="P8137" s="69">
        <v>14448.183650000001</v>
      </c>
      <c r="Q8137" s="57"/>
      <c r="R8137" s="70">
        <f t="shared" si="378"/>
        <v>-3.6179646100664833E-2</v>
      </c>
      <c r="S8137" s="71">
        <f t="shared" si="379"/>
        <v>26107.723373713503</v>
      </c>
      <c r="T8137" s="72">
        <f t="shared" si="380"/>
        <v>-522.73017125441197</v>
      </c>
    </row>
    <row r="8138" spans="2:20" x14ac:dyDescent="0.25">
      <c r="B8138" s="64">
        <v>42936</v>
      </c>
      <c r="C8138" s="65">
        <v>20</v>
      </c>
      <c r="D8138" s="66">
        <v>1.8393699999999999</v>
      </c>
      <c r="E8138" s="57"/>
      <c r="F8138" s="67">
        <v>42936</v>
      </c>
      <c r="G8138" s="68">
        <v>20</v>
      </c>
      <c r="H8138" s="69">
        <v>29769.200000000001</v>
      </c>
      <c r="I8138" s="57"/>
      <c r="J8138" s="67">
        <v>42936</v>
      </c>
      <c r="K8138" s="68">
        <v>20</v>
      </c>
      <c r="L8138" s="69">
        <v>-531.77</v>
      </c>
      <c r="M8138" s="57"/>
      <c r="N8138" s="67">
        <v>42936</v>
      </c>
      <c r="O8138" s="68">
        <v>20</v>
      </c>
      <c r="P8138" s="69">
        <v>14371.043890000001</v>
      </c>
      <c r="Q8138" s="57"/>
      <c r="R8138" s="70">
        <f t="shared" ref="R8138:R8201" si="381">L8138/H8138</f>
        <v>-1.7863093398546147E-2</v>
      </c>
      <c r="S8138" s="71">
        <f t="shared" ref="S8138:S8201" si="382">P8138*D8138</f>
        <v>26433.666999949302</v>
      </c>
      <c r="T8138" s="72">
        <f t="shared" ref="T8138:T8201" si="383">P8138*R8138</f>
        <v>-256.71129924167599</v>
      </c>
    </row>
    <row r="8139" spans="2:20" x14ac:dyDescent="0.25">
      <c r="B8139" s="64">
        <v>42936</v>
      </c>
      <c r="C8139" s="65">
        <v>21</v>
      </c>
      <c r="D8139" s="66">
        <v>1.75953</v>
      </c>
      <c r="E8139" s="57"/>
      <c r="F8139" s="67">
        <v>42936</v>
      </c>
      <c r="G8139" s="68">
        <v>21</v>
      </c>
      <c r="H8139" s="69">
        <v>29262.46</v>
      </c>
      <c r="I8139" s="57"/>
      <c r="J8139" s="67">
        <v>42936</v>
      </c>
      <c r="K8139" s="68">
        <v>21</v>
      </c>
      <c r="L8139" s="69">
        <v>-2861.05</v>
      </c>
      <c r="M8139" s="57"/>
      <c r="N8139" s="67">
        <v>42936</v>
      </c>
      <c r="O8139" s="68">
        <v>21</v>
      </c>
      <c r="P8139" s="69">
        <v>14112.957329999999</v>
      </c>
      <c r="Q8139" s="57"/>
      <c r="R8139" s="70">
        <f t="shared" si="381"/>
        <v>-9.7772026001915091E-2</v>
      </c>
      <c r="S8139" s="71">
        <f t="shared" si="382"/>
        <v>24832.171810854899</v>
      </c>
      <c r="T8139" s="72">
        <f t="shared" si="383"/>
        <v>-1379.8524310326782</v>
      </c>
    </row>
    <row r="8140" spans="2:20" x14ac:dyDescent="0.25">
      <c r="B8140" s="64">
        <v>42936</v>
      </c>
      <c r="C8140" s="65">
        <v>22</v>
      </c>
      <c r="D8140" s="66">
        <v>1.6699299999999999</v>
      </c>
      <c r="E8140" s="57"/>
      <c r="F8140" s="67">
        <v>42936</v>
      </c>
      <c r="G8140" s="68">
        <v>22</v>
      </c>
      <c r="H8140" s="69">
        <v>28915.24</v>
      </c>
      <c r="I8140" s="57"/>
      <c r="J8140" s="67">
        <v>42936</v>
      </c>
      <c r="K8140" s="68">
        <v>22</v>
      </c>
      <c r="L8140" s="69">
        <v>-4563.34</v>
      </c>
      <c r="M8140" s="57"/>
      <c r="N8140" s="67">
        <v>42936</v>
      </c>
      <c r="O8140" s="68">
        <v>22</v>
      </c>
      <c r="P8140" s="69">
        <v>13943.32763</v>
      </c>
      <c r="Q8140" s="57"/>
      <c r="R8140" s="70">
        <f t="shared" si="381"/>
        <v>-0.15781781510373077</v>
      </c>
      <c r="S8140" s="71">
        <f t="shared" si="382"/>
        <v>23284.381109165897</v>
      </c>
      <c r="T8140" s="72">
        <f t="shared" si="383"/>
        <v>-2200.5055018420808</v>
      </c>
    </row>
    <row r="8141" spans="2:20" x14ac:dyDescent="0.25">
      <c r="B8141" s="64">
        <v>42936</v>
      </c>
      <c r="C8141" s="65">
        <v>23</v>
      </c>
      <c r="D8141" s="66">
        <v>1.6408400000000001</v>
      </c>
      <c r="E8141" s="57"/>
      <c r="F8141" s="67">
        <v>42936</v>
      </c>
      <c r="G8141" s="68">
        <v>23</v>
      </c>
      <c r="H8141" s="69">
        <v>28678.37</v>
      </c>
      <c r="I8141" s="57"/>
      <c r="J8141" s="67">
        <v>42936</v>
      </c>
      <c r="K8141" s="68">
        <v>23</v>
      </c>
      <c r="L8141" s="69">
        <v>-4777.08</v>
      </c>
      <c r="M8141" s="57"/>
      <c r="N8141" s="67">
        <v>42936</v>
      </c>
      <c r="O8141" s="68">
        <v>23</v>
      </c>
      <c r="P8141" s="69">
        <v>13835.009480000001</v>
      </c>
      <c r="Q8141" s="57"/>
      <c r="R8141" s="70">
        <f t="shared" si="381"/>
        <v>-0.16657432064653604</v>
      </c>
      <c r="S8141" s="71">
        <f t="shared" si="382"/>
        <v>22701.036955163203</v>
      </c>
      <c r="T8141" s="72">
        <f t="shared" si="383"/>
        <v>-2304.5573052693862</v>
      </c>
    </row>
    <row r="8142" spans="2:20" x14ac:dyDescent="0.25">
      <c r="B8142" s="64">
        <v>42936</v>
      </c>
      <c r="C8142" s="65">
        <v>24</v>
      </c>
      <c r="D8142" s="66">
        <v>1.7266600000000001</v>
      </c>
      <c r="E8142" s="57"/>
      <c r="F8142" s="67">
        <v>42936</v>
      </c>
      <c r="G8142" s="68">
        <v>24</v>
      </c>
      <c r="H8142" s="69">
        <v>28380.55</v>
      </c>
      <c r="I8142" s="57"/>
      <c r="J8142" s="67">
        <v>42936</v>
      </c>
      <c r="K8142" s="68">
        <v>24</v>
      </c>
      <c r="L8142" s="69">
        <v>-2625.02</v>
      </c>
      <c r="M8142" s="57"/>
      <c r="N8142" s="67">
        <v>42936</v>
      </c>
      <c r="O8142" s="68">
        <v>24</v>
      </c>
      <c r="P8142" s="69">
        <v>13707.648440000001</v>
      </c>
      <c r="Q8142" s="57"/>
      <c r="R8142" s="70">
        <f t="shared" si="381"/>
        <v>-9.2493626797225573E-2</v>
      </c>
      <c r="S8142" s="71">
        <f t="shared" si="382"/>
        <v>23668.448255410403</v>
      </c>
      <c r="T8142" s="72">
        <f t="shared" si="383"/>
        <v>-1267.8701190769314</v>
      </c>
    </row>
    <row r="8143" spans="2:20" x14ac:dyDescent="0.25">
      <c r="B8143" s="64">
        <v>42936</v>
      </c>
      <c r="C8143" s="65">
        <v>25</v>
      </c>
      <c r="D8143" s="66">
        <v>1.6369899999999999</v>
      </c>
      <c r="E8143" s="57"/>
      <c r="F8143" s="67">
        <v>42936</v>
      </c>
      <c r="G8143" s="68">
        <v>25</v>
      </c>
      <c r="H8143" s="69">
        <v>28324.43</v>
      </c>
      <c r="I8143" s="57"/>
      <c r="J8143" s="67">
        <v>42936</v>
      </c>
      <c r="K8143" s="68">
        <v>25</v>
      </c>
      <c r="L8143" s="69">
        <v>-3949.73</v>
      </c>
      <c r="M8143" s="57"/>
      <c r="N8143" s="67">
        <v>42936</v>
      </c>
      <c r="O8143" s="68">
        <v>25</v>
      </c>
      <c r="P8143" s="69">
        <v>13691.45829</v>
      </c>
      <c r="Q8143" s="57"/>
      <c r="R8143" s="70">
        <f t="shared" si="381"/>
        <v>-0.13944605416596204</v>
      </c>
      <c r="S8143" s="71">
        <f t="shared" si="382"/>
        <v>22412.780306147099</v>
      </c>
      <c r="T8143" s="72">
        <f t="shared" si="383"/>
        <v>-1909.21983431835</v>
      </c>
    </row>
    <row r="8144" spans="2:20" x14ac:dyDescent="0.25">
      <c r="B8144" s="64">
        <v>42936</v>
      </c>
      <c r="C8144" s="65">
        <v>26</v>
      </c>
      <c r="D8144" s="66">
        <v>1.2333700000000001</v>
      </c>
      <c r="E8144" s="57"/>
      <c r="F8144" s="67">
        <v>42936</v>
      </c>
      <c r="G8144" s="68">
        <v>26</v>
      </c>
      <c r="H8144" s="69">
        <v>27864.92</v>
      </c>
      <c r="I8144" s="57"/>
      <c r="J8144" s="67">
        <v>42936</v>
      </c>
      <c r="K8144" s="68">
        <v>26</v>
      </c>
      <c r="L8144" s="69">
        <v>-17381.900000000001</v>
      </c>
      <c r="M8144" s="57"/>
      <c r="N8144" s="67">
        <v>42936</v>
      </c>
      <c r="O8144" s="68">
        <v>26</v>
      </c>
      <c r="P8144" s="69">
        <v>13468.340829999999</v>
      </c>
      <c r="Q8144" s="57"/>
      <c r="R8144" s="70">
        <f t="shared" si="381"/>
        <v>-0.62379149123701061</v>
      </c>
      <c r="S8144" s="71">
        <f t="shared" si="382"/>
        <v>16611.447529497102</v>
      </c>
      <c r="T8144" s="72">
        <f t="shared" si="383"/>
        <v>-8401.436410834016</v>
      </c>
    </row>
    <row r="8145" spans="2:20" x14ac:dyDescent="0.25">
      <c r="B8145" s="64">
        <v>42936</v>
      </c>
      <c r="C8145" s="65">
        <v>27</v>
      </c>
      <c r="D8145" s="66">
        <v>0.91764999999999997</v>
      </c>
      <c r="E8145" s="57"/>
      <c r="F8145" s="67">
        <v>42936</v>
      </c>
      <c r="G8145" s="68">
        <v>27</v>
      </c>
      <c r="H8145" s="69">
        <v>27491.55</v>
      </c>
      <c r="I8145" s="57"/>
      <c r="J8145" s="67">
        <v>42936</v>
      </c>
      <c r="K8145" s="68">
        <v>27</v>
      </c>
      <c r="L8145" s="69">
        <v>-24518.080000000002</v>
      </c>
      <c r="M8145" s="57"/>
      <c r="N8145" s="67">
        <v>42936</v>
      </c>
      <c r="O8145" s="68">
        <v>27</v>
      </c>
      <c r="P8145" s="69">
        <v>13385.787259999999</v>
      </c>
      <c r="Q8145" s="57"/>
      <c r="R8145" s="70">
        <f t="shared" si="381"/>
        <v>-0.89184058374300479</v>
      </c>
      <c r="S8145" s="71">
        <f t="shared" si="382"/>
        <v>12283.467679138999</v>
      </c>
      <c r="T8145" s="72">
        <f t="shared" si="383"/>
        <v>-11937.988323818076</v>
      </c>
    </row>
    <row r="8146" spans="2:20" x14ac:dyDescent="0.25">
      <c r="B8146" s="64">
        <v>42936</v>
      </c>
      <c r="C8146" s="65">
        <v>28</v>
      </c>
      <c r="D8146" s="66">
        <v>0.18421999999999999</v>
      </c>
      <c r="E8146" s="57"/>
      <c r="F8146" s="67">
        <v>42936</v>
      </c>
      <c r="G8146" s="68">
        <v>28</v>
      </c>
      <c r="H8146" s="69">
        <v>26993.79</v>
      </c>
      <c r="I8146" s="57"/>
      <c r="J8146" s="67">
        <v>42936</v>
      </c>
      <c r="K8146" s="68">
        <v>28</v>
      </c>
      <c r="L8146" s="69">
        <v>-36486.49</v>
      </c>
      <c r="M8146" s="57"/>
      <c r="N8146" s="67">
        <v>42936</v>
      </c>
      <c r="O8146" s="68">
        <v>28</v>
      </c>
      <c r="P8146" s="69">
        <v>13141.823130000001</v>
      </c>
      <c r="Q8146" s="57"/>
      <c r="R8146" s="70">
        <f t="shared" si="381"/>
        <v>-1.3516623638251613</v>
      </c>
      <c r="S8146" s="71">
        <f t="shared" si="382"/>
        <v>2420.9866570086001</v>
      </c>
      <c r="T8146" s="72">
        <f t="shared" si="383"/>
        <v>-17763.307716867981</v>
      </c>
    </row>
    <row r="8147" spans="2:20" x14ac:dyDescent="0.25">
      <c r="B8147" s="64">
        <v>42936</v>
      </c>
      <c r="C8147" s="65">
        <v>29</v>
      </c>
      <c r="D8147" s="66">
        <v>2.8760000000000001E-2</v>
      </c>
      <c r="E8147" s="57"/>
      <c r="F8147" s="67">
        <v>42936</v>
      </c>
      <c r="G8147" s="68">
        <v>29</v>
      </c>
      <c r="H8147" s="69">
        <v>26760.63</v>
      </c>
      <c r="I8147" s="57"/>
      <c r="J8147" s="67">
        <v>42936</v>
      </c>
      <c r="K8147" s="68">
        <v>29</v>
      </c>
      <c r="L8147" s="69">
        <v>-30429.87</v>
      </c>
      <c r="M8147" s="57"/>
      <c r="N8147" s="67">
        <v>42936</v>
      </c>
      <c r="O8147" s="68">
        <v>29</v>
      </c>
      <c r="P8147" s="69">
        <v>13034.18219</v>
      </c>
      <c r="Q8147" s="57"/>
      <c r="R8147" s="70">
        <f t="shared" si="381"/>
        <v>-1.1371133639230466</v>
      </c>
      <c r="S8147" s="71">
        <f t="shared" si="382"/>
        <v>374.86307978439999</v>
      </c>
      <c r="T8147" s="72">
        <f t="shared" si="383"/>
        <v>-14821.342756056762</v>
      </c>
    </row>
    <row r="8148" spans="2:20" x14ac:dyDescent="0.25">
      <c r="B8148" s="64">
        <v>42936</v>
      </c>
      <c r="C8148" s="65">
        <v>30</v>
      </c>
      <c r="D8148" s="66">
        <v>0.18922</v>
      </c>
      <c r="E8148" s="57"/>
      <c r="F8148" s="67">
        <v>42936</v>
      </c>
      <c r="G8148" s="68">
        <v>30</v>
      </c>
      <c r="H8148" s="69">
        <v>26425.119999999999</v>
      </c>
      <c r="I8148" s="57"/>
      <c r="J8148" s="67">
        <v>42936</v>
      </c>
      <c r="K8148" s="68">
        <v>30</v>
      </c>
      <c r="L8148" s="69">
        <v>-25264.53</v>
      </c>
      <c r="M8148" s="57"/>
      <c r="N8148" s="67">
        <v>42936</v>
      </c>
      <c r="O8148" s="68">
        <v>30</v>
      </c>
      <c r="P8148" s="69">
        <v>12865.840770000001</v>
      </c>
      <c r="Q8148" s="57"/>
      <c r="R8148" s="70">
        <f t="shared" si="381"/>
        <v>-0.95608004807546754</v>
      </c>
      <c r="S8148" s="71">
        <f t="shared" si="382"/>
        <v>2434.4743904994002</v>
      </c>
      <c r="T8148" s="72">
        <f t="shared" si="383"/>
        <v>-12300.773661912912</v>
      </c>
    </row>
    <row r="8149" spans="2:20" x14ac:dyDescent="0.25">
      <c r="B8149" s="64">
        <v>42936</v>
      </c>
      <c r="C8149" s="65">
        <v>31</v>
      </c>
      <c r="D8149" s="66">
        <v>0.56044000000000005</v>
      </c>
      <c r="E8149" s="57"/>
      <c r="F8149" s="67">
        <v>42936</v>
      </c>
      <c r="G8149" s="68">
        <v>31</v>
      </c>
      <c r="H8149" s="69">
        <v>26139.19</v>
      </c>
      <c r="I8149" s="57"/>
      <c r="J8149" s="67">
        <v>42936</v>
      </c>
      <c r="K8149" s="68">
        <v>31</v>
      </c>
      <c r="L8149" s="69">
        <v>-16883.11</v>
      </c>
      <c r="M8149" s="57"/>
      <c r="N8149" s="67">
        <v>42936</v>
      </c>
      <c r="O8149" s="68">
        <v>31</v>
      </c>
      <c r="P8149" s="69">
        <v>12779.89445</v>
      </c>
      <c r="Q8149" s="57"/>
      <c r="R8149" s="70">
        <f t="shared" si="381"/>
        <v>-0.64589262329857966</v>
      </c>
      <c r="S8149" s="71">
        <f t="shared" si="382"/>
        <v>7162.3640455580007</v>
      </c>
      <c r="T8149" s="72">
        <f t="shared" si="383"/>
        <v>-8254.4395517894591</v>
      </c>
    </row>
    <row r="8150" spans="2:20" x14ac:dyDescent="0.25">
      <c r="B8150" s="64">
        <v>42936</v>
      </c>
      <c r="C8150" s="65">
        <v>32</v>
      </c>
      <c r="D8150" s="66">
        <v>0.37930000000000003</v>
      </c>
      <c r="E8150" s="57"/>
      <c r="F8150" s="67">
        <v>42936</v>
      </c>
      <c r="G8150" s="68">
        <v>32</v>
      </c>
      <c r="H8150" s="69">
        <v>26321.47</v>
      </c>
      <c r="I8150" s="57"/>
      <c r="J8150" s="67">
        <v>42936</v>
      </c>
      <c r="K8150" s="68">
        <v>32</v>
      </c>
      <c r="L8150" s="69">
        <v>-18889.599999999999</v>
      </c>
      <c r="M8150" s="57"/>
      <c r="N8150" s="67">
        <v>42936</v>
      </c>
      <c r="O8150" s="68">
        <v>32</v>
      </c>
      <c r="P8150" s="69">
        <v>12861.587670000001</v>
      </c>
      <c r="Q8150" s="57"/>
      <c r="R8150" s="70">
        <f t="shared" si="381"/>
        <v>-0.71764988809515573</v>
      </c>
      <c r="S8150" s="71">
        <f t="shared" si="382"/>
        <v>4878.4002032310009</v>
      </c>
      <c r="T8150" s="72">
        <f t="shared" si="383"/>
        <v>-9230.1169521015345</v>
      </c>
    </row>
    <row r="8151" spans="2:20" x14ac:dyDescent="0.25">
      <c r="B8151" s="64">
        <v>42936</v>
      </c>
      <c r="C8151" s="65">
        <v>33</v>
      </c>
      <c r="D8151" s="66">
        <v>0.78603999999999996</v>
      </c>
      <c r="E8151" s="57"/>
      <c r="F8151" s="67">
        <v>42936</v>
      </c>
      <c r="G8151" s="68">
        <v>33</v>
      </c>
      <c r="H8151" s="69">
        <v>26594.04</v>
      </c>
      <c r="I8151" s="57"/>
      <c r="J8151" s="67">
        <v>42936</v>
      </c>
      <c r="K8151" s="68">
        <v>33</v>
      </c>
      <c r="L8151" s="69">
        <v>-16534.72</v>
      </c>
      <c r="M8151" s="57"/>
      <c r="N8151" s="67">
        <v>42936</v>
      </c>
      <c r="O8151" s="68">
        <v>33</v>
      </c>
      <c r="P8151" s="69">
        <v>12794.1212</v>
      </c>
      <c r="Q8151" s="57"/>
      <c r="R8151" s="70">
        <f t="shared" si="381"/>
        <v>-0.62174532338824795</v>
      </c>
      <c r="S8151" s="71">
        <f t="shared" si="382"/>
        <v>10056.691028047999</v>
      </c>
      <c r="T8151" s="72">
        <f t="shared" si="383"/>
        <v>-7954.6850229624388</v>
      </c>
    </row>
    <row r="8152" spans="2:20" x14ac:dyDescent="0.25">
      <c r="B8152" s="64">
        <v>42936</v>
      </c>
      <c r="C8152" s="65">
        <v>34</v>
      </c>
      <c r="D8152" s="66">
        <v>1.2429300000000001</v>
      </c>
      <c r="E8152" s="57"/>
      <c r="F8152" s="67">
        <v>42936</v>
      </c>
      <c r="G8152" s="68">
        <v>34</v>
      </c>
      <c r="H8152" s="69">
        <v>27417.11</v>
      </c>
      <c r="I8152" s="57"/>
      <c r="J8152" s="67">
        <v>42936</v>
      </c>
      <c r="K8152" s="68">
        <v>34</v>
      </c>
      <c r="L8152" s="69">
        <v>-11199.83</v>
      </c>
      <c r="M8152" s="57"/>
      <c r="N8152" s="67">
        <v>42936</v>
      </c>
      <c r="O8152" s="68">
        <v>34</v>
      </c>
      <c r="P8152" s="69">
        <v>13192.400519999999</v>
      </c>
      <c r="Q8152" s="57"/>
      <c r="R8152" s="70">
        <f t="shared" si="381"/>
        <v>-0.40849783219310859</v>
      </c>
      <c r="S8152" s="71">
        <f t="shared" si="382"/>
        <v>16397.230378323602</v>
      </c>
      <c r="T8152" s="72">
        <f t="shared" si="383"/>
        <v>-5389.0670138432379</v>
      </c>
    </row>
    <row r="8153" spans="2:20" x14ac:dyDescent="0.25">
      <c r="B8153" s="64">
        <v>42936</v>
      </c>
      <c r="C8153" s="65">
        <v>35</v>
      </c>
      <c r="D8153" s="66">
        <v>1.20112</v>
      </c>
      <c r="E8153" s="57"/>
      <c r="F8153" s="67">
        <v>42936</v>
      </c>
      <c r="G8153" s="68">
        <v>35</v>
      </c>
      <c r="H8153" s="69">
        <v>28064.95</v>
      </c>
      <c r="I8153" s="57"/>
      <c r="J8153" s="67">
        <v>42936</v>
      </c>
      <c r="K8153" s="68">
        <v>35</v>
      </c>
      <c r="L8153" s="69">
        <v>-6652.79</v>
      </c>
      <c r="M8153" s="57"/>
      <c r="N8153" s="67">
        <v>42936</v>
      </c>
      <c r="O8153" s="68">
        <v>35</v>
      </c>
      <c r="P8153" s="69">
        <v>13529.81992</v>
      </c>
      <c r="Q8153" s="57"/>
      <c r="R8153" s="70">
        <f t="shared" si="381"/>
        <v>-0.23704977204662755</v>
      </c>
      <c r="S8153" s="71">
        <f t="shared" si="382"/>
        <v>16250.9373023104</v>
      </c>
      <c r="T8153" s="72">
        <f t="shared" si="383"/>
        <v>-3207.2407278679207</v>
      </c>
    </row>
    <row r="8154" spans="2:20" x14ac:dyDescent="0.25">
      <c r="B8154" s="64">
        <v>42936</v>
      </c>
      <c r="C8154" s="65">
        <v>36</v>
      </c>
      <c r="D8154" s="66">
        <v>1.0355700000000001</v>
      </c>
      <c r="E8154" s="57"/>
      <c r="F8154" s="67">
        <v>42936</v>
      </c>
      <c r="G8154" s="68">
        <v>36</v>
      </c>
      <c r="H8154" s="69">
        <v>28443.18</v>
      </c>
      <c r="I8154" s="57"/>
      <c r="J8154" s="67">
        <v>42936</v>
      </c>
      <c r="K8154" s="68">
        <v>36</v>
      </c>
      <c r="L8154" s="69">
        <v>-7976.57</v>
      </c>
      <c r="M8154" s="57"/>
      <c r="N8154" s="67">
        <v>42936</v>
      </c>
      <c r="O8154" s="68">
        <v>36</v>
      </c>
      <c r="P8154" s="69">
        <v>13740.468699999999</v>
      </c>
      <c r="Q8154" s="57"/>
      <c r="R8154" s="70">
        <f t="shared" si="381"/>
        <v>-0.28043875544155045</v>
      </c>
      <c r="S8154" s="71">
        <f t="shared" si="382"/>
        <v>14229.217171659</v>
      </c>
      <c r="T8154" s="72">
        <f t="shared" si="383"/>
        <v>-3853.3599414115783</v>
      </c>
    </row>
    <row r="8155" spans="2:20" x14ac:dyDescent="0.25">
      <c r="B8155" s="64">
        <v>42936</v>
      </c>
      <c r="C8155" s="65">
        <v>37</v>
      </c>
      <c r="D8155" s="66">
        <v>0.68376999999999999</v>
      </c>
      <c r="E8155" s="57"/>
      <c r="F8155" s="67">
        <v>42936</v>
      </c>
      <c r="G8155" s="68">
        <v>37</v>
      </c>
      <c r="H8155" s="69">
        <v>28700.05</v>
      </c>
      <c r="I8155" s="57"/>
      <c r="J8155" s="67">
        <v>42936</v>
      </c>
      <c r="K8155" s="68">
        <v>37</v>
      </c>
      <c r="L8155" s="69">
        <v>-10381.41</v>
      </c>
      <c r="M8155" s="57"/>
      <c r="N8155" s="67">
        <v>42936</v>
      </c>
      <c r="O8155" s="68">
        <v>37</v>
      </c>
      <c r="P8155" s="69">
        <v>13866.472250000001</v>
      </c>
      <c r="Q8155" s="57"/>
      <c r="R8155" s="70">
        <f t="shared" si="381"/>
        <v>-0.36172097261154595</v>
      </c>
      <c r="S8155" s="71">
        <f t="shared" si="382"/>
        <v>9481.4777303824994</v>
      </c>
      <c r="T8155" s="72">
        <f t="shared" si="383"/>
        <v>-5015.793828961012</v>
      </c>
    </row>
    <row r="8156" spans="2:20" x14ac:dyDescent="0.25">
      <c r="B8156" s="64">
        <v>42936</v>
      </c>
      <c r="C8156" s="65">
        <v>38</v>
      </c>
      <c r="D8156" s="66">
        <v>0.57086999999999999</v>
      </c>
      <c r="E8156" s="57"/>
      <c r="F8156" s="67">
        <v>42936</v>
      </c>
      <c r="G8156" s="68">
        <v>38</v>
      </c>
      <c r="H8156" s="69">
        <v>28917.42</v>
      </c>
      <c r="I8156" s="57"/>
      <c r="J8156" s="67">
        <v>42936</v>
      </c>
      <c r="K8156" s="68">
        <v>38</v>
      </c>
      <c r="L8156" s="69">
        <v>-16284.47</v>
      </c>
      <c r="M8156" s="57"/>
      <c r="N8156" s="67">
        <v>42936</v>
      </c>
      <c r="O8156" s="68">
        <v>38</v>
      </c>
      <c r="P8156" s="69">
        <v>13928.36044</v>
      </c>
      <c r="Q8156" s="57"/>
      <c r="R8156" s="70">
        <f t="shared" si="381"/>
        <v>-0.56313702951369793</v>
      </c>
      <c r="S8156" s="71">
        <f t="shared" si="382"/>
        <v>7951.2831243828005</v>
      </c>
      <c r="T8156" s="72">
        <f t="shared" si="383"/>
        <v>-7843.5755241777033</v>
      </c>
    </row>
    <row r="8157" spans="2:20" x14ac:dyDescent="0.25">
      <c r="B8157" s="64">
        <v>42936</v>
      </c>
      <c r="C8157" s="65">
        <v>39</v>
      </c>
      <c r="D8157" s="66">
        <v>1.00427</v>
      </c>
      <c r="E8157" s="57"/>
      <c r="F8157" s="67">
        <v>42936</v>
      </c>
      <c r="G8157" s="68">
        <v>39</v>
      </c>
      <c r="H8157" s="69">
        <v>29024.04</v>
      </c>
      <c r="I8157" s="57"/>
      <c r="J8157" s="67">
        <v>42936</v>
      </c>
      <c r="K8157" s="68">
        <v>39</v>
      </c>
      <c r="L8157" s="69">
        <v>-12334.72</v>
      </c>
      <c r="M8157" s="57"/>
      <c r="N8157" s="67">
        <v>42936</v>
      </c>
      <c r="O8157" s="68">
        <v>39</v>
      </c>
      <c r="P8157" s="69">
        <v>13975.431280000001</v>
      </c>
      <c r="Q8157" s="57"/>
      <c r="R8157" s="70">
        <f t="shared" si="381"/>
        <v>-0.4249828762639522</v>
      </c>
      <c r="S8157" s="71">
        <f t="shared" si="382"/>
        <v>14035.1063715656</v>
      </c>
      <c r="T8157" s="72">
        <f t="shared" si="383"/>
        <v>-5939.3189824036072</v>
      </c>
    </row>
    <row r="8158" spans="2:20" x14ac:dyDescent="0.25">
      <c r="B8158" s="64">
        <v>42936</v>
      </c>
      <c r="C8158" s="65">
        <v>40</v>
      </c>
      <c r="D8158" s="66">
        <v>0.96028999999999998</v>
      </c>
      <c r="E8158" s="57"/>
      <c r="F8158" s="67">
        <v>42936</v>
      </c>
      <c r="G8158" s="68">
        <v>40</v>
      </c>
      <c r="H8158" s="69">
        <v>28869.51</v>
      </c>
      <c r="I8158" s="57"/>
      <c r="J8158" s="67">
        <v>42936</v>
      </c>
      <c r="K8158" s="68">
        <v>40</v>
      </c>
      <c r="L8158" s="69">
        <v>-11081.25</v>
      </c>
      <c r="M8158" s="57"/>
      <c r="N8158" s="67">
        <v>42936</v>
      </c>
      <c r="O8158" s="68">
        <v>40</v>
      </c>
      <c r="P8158" s="69">
        <v>13874.46622</v>
      </c>
      <c r="Q8158" s="57"/>
      <c r="R8158" s="70">
        <f t="shared" si="381"/>
        <v>-0.38383921306596475</v>
      </c>
      <c r="S8158" s="71">
        <f t="shared" si="382"/>
        <v>13323.5111664038</v>
      </c>
      <c r="T8158" s="72">
        <f t="shared" si="383"/>
        <v>-5325.5641955951105</v>
      </c>
    </row>
    <row r="8159" spans="2:20" x14ac:dyDescent="0.25">
      <c r="B8159" s="64">
        <v>42936</v>
      </c>
      <c r="C8159" s="65">
        <v>41</v>
      </c>
      <c r="D8159" s="66">
        <v>0.90534000000000003</v>
      </c>
      <c r="E8159" s="57"/>
      <c r="F8159" s="67">
        <v>42936</v>
      </c>
      <c r="G8159" s="68">
        <v>41</v>
      </c>
      <c r="H8159" s="69">
        <v>28564.73</v>
      </c>
      <c r="I8159" s="57"/>
      <c r="J8159" s="67">
        <v>42936</v>
      </c>
      <c r="K8159" s="68">
        <v>41</v>
      </c>
      <c r="L8159" s="69">
        <v>-12944.4</v>
      </c>
      <c r="M8159" s="57"/>
      <c r="N8159" s="67">
        <v>42936</v>
      </c>
      <c r="O8159" s="68">
        <v>41</v>
      </c>
      <c r="P8159" s="69">
        <v>13706.395210000001</v>
      </c>
      <c r="Q8159" s="57"/>
      <c r="R8159" s="70">
        <f t="shared" si="381"/>
        <v>-0.45316024341906957</v>
      </c>
      <c r="S8159" s="71">
        <f t="shared" si="382"/>
        <v>12408.9478394214</v>
      </c>
      <c r="T8159" s="72">
        <f t="shared" si="383"/>
        <v>-6211.19338976157</v>
      </c>
    </row>
    <row r="8160" spans="2:20" x14ac:dyDescent="0.25">
      <c r="B8160" s="64">
        <v>42936</v>
      </c>
      <c r="C8160" s="65">
        <v>42</v>
      </c>
      <c r="D8160" s="66">
        <v>0.83504999999999996</v>
      </c>
      <c r="E8160" s="57"/>
      <c r="F8160" s="67">
        <v>42936</v>
      </c>
      <c r="G8160" s="68">
        <v>42</v>
      </c>
      <c r="H8160" s="69">
        <v>28203.74</v>
      </c>
      <c r="I8160" s="57"/>
      <c r="J8160" s="67">
        <v>42936</v>
      </c>
      <c r="K8160" s="68">
        <v>42</v>
      </c>
      <c r="L8160" s="69">
        <v>-12817.55</v>
      </c>
      <c r="M8160" s="57"/>
      <c r="N8160" s="67">
        <v>42936</v>
      </c>
      <c r="O8160" s="68">
        <v>42</v>
      </c>
      <c r="P8160" s="69">
        <v>13508.47724</v>
      </c>
      <c r="Q8160" s="57"/>
      <c r="R8160" s="70">
        <f t="shared" si="381"/>
        <v>-0.45446277692249321</v>
      </c>
      <c r="S8160" s="71">
        <f t="shared" si="382"/>
        <v>11280.253919261999</v>
      </c>
      <c r="T8160" s="72">
        <f t="shared" si="383"/>
        <v>-6139.1000784846965</v>
      </c>
    </row>
    <row r="8161" spans="2:20" x14ac:dyDescent="0.25">
      <c r="B8161" s="64">
        <v>42936</v>
      </c>
      <c r="C8161" s="65">
        <v>43</v>
      </c>
      <c r="D8161" s="66">
        <v>0.89015</v>
      </c>
      <c r="E8161" s="57"/>
      <c r="F8161" s="67">
        <v>42936</v>
      </c>
      <c r="G8161" s="68">
        <v>43</v>
      </c>
      <c r="H8161" s="69">
        <v>27983.98</v>
      </c>
      <c r="I8161" s="57"/>
      <c r="J8161" s="67">
        <v>42936</v>
      </c>
      <c r="K8161" s="68">
        <v>43</v>
      </c>
      <c r="L8161" s="69">
        <v>-13990.53</v>
      </c>
      <c r="M8161" s="57"/>
      <c r="N8161" s="67">
        <v>42936</v>
      </c>
      <c r="O8161" s="68">
        <v>43</v>
      </c>
      <c r="P8161" s="69">
        <v>13390.233560000001</v>
      </c>
      <c r="Q8161" s="57"/>
      <c r="R8161" s="70">
        <f t="shared" si="381"/>
        <v>-0.49994782729261533</v>
      </c>
      <c r="S8161" s="71">
        <f t="shared" si="382"/>
        <v>11919.316403434001</v>
      </c>
      <c r="T8161" s="72">
        <f t="shared" si="383"/>
        <v>-6694.4181752626619</v>
      </c>
    </row>
    <row r="8162" spans="2:20" x14ac:dyDescent="0.25">
      <c r="B8162" s="64">
        <v>42936</v>
      </c>
      <c r="C8162" s="65">
        <v>44</v>
      </c>
      <c r="D8162" s="66">
        <v>1.0269200000000001</v>
      </c>
      <c r="E8162" s="57"/>
      <c r="F8162" s="67">
        <v>42936</v>
      </c>
      <c r="G8162" s="68">
        <v>44</v>
      </c>
      <c r="H8162" s="69">
        <v>27817.97</v>
      </c>
      <c r="I8162" s="57"/>
      <c r="J8162" s="67">
        <v>42936</v>
      </c>
      <c r="K8162" s="68">
        <v>44</v>
      </c>
      <c r="L8162" s="69">
        <v>-14250.18</v>
      </c>
      <c r="M8162" s="57"/>
      <c r="N8162" s="67">
        <v>42936</v>
      </c>
      <c r="O8162" s="68">
        <v>44</v>
      </c>
      <c r="P8162" s="69">
        <v>13273.991770000001</v>
      </c>
      <c r="Q8162" s="57"/>
      <c r="R8162" s="70">
        <f t="shared" si="381"/>
        <v>-0.51226527313100123</v>
      </c>
      <c r="S8162" s="71">
        <f t="shared" si="382"/>
        <v>13631.327628448402</v>
      </c>
      <c r="T8162" s="72">
        <f t="shared" si="383"/>
        <v>-6799.805019597713</v>
      </c>
    </row>
    <row r="8163" spans="2:20" x14ac:dyDescent="0.25">
      <c r="B8163" s="64">
        <v>42936</v>
      </c>
      <c r="C8163" s="65">
        <v>45</v>
      </c>
      <c r="D8163" s="66">
        <v>0.61758999999999997</v>
      </c>
      <c r="E8163" s="57"/>
      <c r="F8163" s="67">
        <v>42936</v>
      </c>
      <c r="G8163" s="68">
        <v>45</v>
      </c>
      <c r="H8163" s="69">
        <v>26891.05</v>
      </c>
      <c r="I8163" s="57"/>
      <c r="J8163" s="67">
        <v>42936</v>
      </c>
      <c r="K8163" s="68">
        <v>45</v>
      </c>
      <c r="L8163" s="69">
        <v>-15449.64</v>
      </c>
      <c r="M8163" s="57"/>
      <c r="N8163" s="67">
        <v>42936</v>
      </c>
      <c r="O8163" s="68">
        <v>45</v>
      </c>
      <c r="P8163" s="69">
        <v>12812.619070000001</v>
      </c>
      <c r="Q8163" s="57"/>
      <c r="R8163" s="70">
        <f t="shared" si="381"/>
        <v>-0.57452721258560002</v>
      </c>
      <c r="S8163" s="71">
        <f t="shared" si="382"/>
        <v>7912.9454114413002</v>
      </c>
      <c r="T8163" s="72">
        <f t="shared" si="383"/>
        <v>-7361.1983202082029</v>
      </c>
    </row>
    <row r="8164" spans="2:20" x14ac:dyDescent="0.25">
      <c r="B8164" s="64">
        <v>42936</v>
      </c>
      <c r="C8164" s="65">
        <v>46</v>
      </c>
      <c r="D8164" s="66">
        <v>0.73770000000000002</v>
      </c>
      <c r="E8164" s="57"/>
      <c r="F8164" s="67">
        <v>42936</v>
      </c>
      <c r="G8164" s="68">
        <v>46</v>
      </c>
      <c r="H8164" s="69">
        <v>25041.41</v>
      </c>
      <c r="I8164" s="57"/>
      <c r="J8164" s="67">
        <v>42936</v>
      </c>
      <c r="K8164" s="68">
        <v>46</v>
      </c>
      <c r="L8164" s="69">
        <v>-9518.5499999999993</v>
      </c>
      <c r="M8164" s="57"/>
      <c r="N8164" s="67">
        <v>42936</v>
      </c>
      <c r="O8164" s="68">
        <v>46</v>
      </c>
      <c r="P8164" s="69">
        <v>11897.941279999999</v>
      </c>
      <c r="Q8164" s="57"/>
      <c r="R8164" s="70">
        <f t="shared" si="381"/>
        <v>-0.38011238185070245</v>
      </c>
      <c r="S8164" s="71">
        <f t="shared" si="382"/>
        <v>8777.111282255999</v>
      </c>
      <c r="T8164" s="72">
        <f t="shared" si="383"/>
        <v>-4522.5547990605955</v>
      </c>
    </row>
    <row r="8165" spans="2:20" x14ac:dyDescent="0.25">
      <c r="B8165" s="64">
        <v>42936</v>
      </c>
      <c r="C8165" s="65">
        <v>47</v>
      </c>
      <c r="D8165" s="66">
        <v>1.04555</v>
      </c>
      <c r="E8165" s="57"/>
      <c r="F8165" s="67">
        <v>42936</v>
      </c>
      <c r="G8165" s="68">
        <v>47</v>
      </c>
      <c r="H8165" s="69">
        <v>23441.919999999998</v>
      </c>
      <c r="I8165" s="57"/>
      <c r="J8165" s="67">
        <v>42936</v>
      </c>
      <c r="K8165" s="68">
        <v>47</v>
      </c>
      <c r="L8165" s="69">
        <v>-14208.24</v>
      </c>
      <c r="M8165" s="57"/>
      <c r="N8165" s="67">
        <v>42936</v>
      </c>
      <c r="O8165" s="68">
        <v>47</v>
      </c>
      <c r="P8165" s="69">
        <v>11241.198060000001</v>
      </c>
      <c r="Q8165" s="57"/>
      <c r="R8165" s="70">
        <f t="shared" si="381"/>
        <v>-0.60610393687889053</v>
      </c>
      <c r="S8165" s="71">
        <f t="shared" si="382"/>
        <v>11753.234631633</v>
      </c>
      <c r="T8165" s="72">
        <f t="shared" si="383"/>
        <v>-6813.3343994013467</v>
      </c>
    </row>
    <row r="8166" spans="2:20" x14ac:dyDescent="0.25">
      <c r="B8166" s="64">
        <v>42936</v>
      </c>
      <c r="C8166" s="65">
        <v>48</v>
      </c>
      <c r="D8166" s="66">
        <v>1.4951399999999999</v>
      </c>
      <c r="E8166" s="57"/>
      <c r="F8166" s="67">
        <v>42936</v>
      </c>
      <c r="G8166" s="68">
        <v>48</v>
      </c>
      <c r="H8166" s="69">
        <v>21866.03</v>
      </c>
      <c r="I8166" s="57"/>
      <c r="J8166" s="67">
        <v>42936</v>
      </c>
      <c r="K8166" s="68">
        <v>48</v>
      </c>
      <c r="L8166" s="69">
        <v>-9806.75</v>
      </c>
      <c r="M8166" s="57"/>
      <c r="N8166" s="67">
        <v>42936</v>
      </c>
      <c r="O8166" s="68">
        <v>48</v>
      </c>
      <c r="P8166" s="69">
        <v>10414.94515</v>
      </c>
      <c r="Q8166" s="57"/>
      <c r="R8166" s="70">
        <f t="shared" si="381"/>
        <v>-0.44849247897309208</v>
      </c>
      <c r="S8166" s="71">
        <f t="shared" si="382"/>
        <v>15571.801091570998</v>
      </c>
      <c r="T8166" s="72">
        <f t="shared" si="383"/>
        <v>-4671.0245686922817</v>
      </c>
    </row>
    <row r="8167" spans="2:20" x14ac:dyDescent="0.25">
      <c r="B8167" s="64">
        <v>42937</v>
      </c>
      <c r="C8167" s="65">
        <v>1</v>
      </c>
      <c r="D8167" s="66">
        <v>2.8217300000000001</v>
      </c>
      <c r="E8167" s="57"/>
      <c r="F8167" s="67">
        <v>42937</v>
      </c>
      <c r="G8167" s="68">
        <v>1</v>
      </c>
      <c r="H8167" s="69">
        <v>21561.62</v>
      </c>
      <c r="I8167" s="57"/>
      <c r="J8167" s="67">
        <v>42937</v>
      </c>
      <c r="K8167" s="68">
        <v>1</v>
      </c>
      <c r="L8167" s="69">
        <v>10235.48</v>
      </c>
      <c r="M8167" s="57"/>
      <c r="N8167" s="67">
        <v>42937</v>
      </c>
      <c r="O8167" s="68">
        <v>1</v>
      </c>
      <c r="P8167" s="69">
        <v>10259.49756</v>
      </c>
      <c r="Q8167" s="57"/>
      <c r="R8167" s="70">
        <f t="shared" si="381"/>
        <v>0.47470830113878271</v>
      </c>
      <c r="S8167" s="71">
        <f t="shared" si="382"/>
        <v>28949.532049978799</v>
      </c>
      <c r="T8167" s="72">
        <f t="shared" si="383"/>
        <v>4870.2686572450866</v>
      </c>
    </row>
    <row r="8168" spans="2:20" x14ac:dyDescent="0.25">
      <c r="B8168" s="64">
        <v>42937</v>
      </c>
      <c r="C8168" s="65">
        <v>2</v>
      </c>
      <c r="D8168" s="66">
        <v>2.7995399999999999</v>
      </c>
      <c r="E8168" s="57"/>
      <c r="F8168" s="67">
        <v>42937</v>
      </c>
      <c r="G8168" s="68">
        <v>2</v>
      </c>
      <c r="H8168" s="69">
        <v>21068.14</v>
      </c>
      <c r="I8168" s="57"/>
      <c r="J8168" s="67">
        <v>42937</v>
      </c>
      <c r="K8168" s="68">
        <v>2</v>
      </c>
      <c r="L8168" s="69">
        <v>8741.7900000000009</v>
      </c>
      <c r="M8168" s="57"/>
      <c r="N8168" s="67">
        <v>42937</v>
      </c>
      <c r="O8168" s="68">
        <v>2</v>
      </c>
      <c r="P8168" s="69">
        <v>10008.132089999999</v>
      </c>
      <c r="Q8168" s="57"/>
      <c r="R8168" s="70">
        <f t="shared" si="381"/>
        <v>0.41492936728159208</v>
      </c>
      <c r="S8168" s="71">
        <f t="shared" si="382"/>
        <v>28018.166111238595</v>
      </c>
      <c r="T8168" s="72">
        <f t="shared" si="383"/>
        <v>4152.6679157742974</v>
      </c>
    </row>
    <row r="8169" spans="2:20" x14ac:dyDescent="0.25">
      <c r="B8169" s="64">
        <v>42937</v>
      </c>
      <c r="C8169" s="65">
        <v>3</v>
      </c>
      <c r="D8169" s="66">
        <v>2.9642599999999999</v>
      </c>
      <c r="E8169" s="57"/>
      <c r="F8169" s="67">
        <v>42937</v>
      </c>
      <c r="G8169" s="68">
        <v>3</v>
      </c>
      <c r="H8169" s="69">
        <v>20728.14</v>
      </c>
      <c r="I8169" s="57"/>
      <c r="J8169" s="67">
        <v>42937</v>
      </c>
      <c r="K8169" s="68">
        <v>3</v>
      </c>
      <c r="L8169" s="69">
        <v>7416.35</v>
      </c>
      <c r="M8169" s="57"/>
      <c r="N8169" s="67">
        <v>42937</v>
      </c>
      <c r="O8169" s="68">
        <v>3</v>
      </c>
      <c r="P8169" s="69">
        <v>9910.1924760000002</v>
      </c>
      <c r="Q8169" s="57"/>
      <c r="R8169" s="70">
        <f t="shared" si="381"/>
        <v>0.35779138890416606</v>
      </c>
      <c r="S8169" s="71">
        <f t="shared" si="382"/>
        <v>29376.387148907761</v>
      </c>
      <c r="T8169" s="72">
        <f t="shared" si="383"/>
        <v>3545.7815302956565</v>
      </c>
    </row>
    <row r="8170" spans="2:20" x14ac:dyDescent="0.25">
      <c r="B8170" s="64">
        <v>42937</v>
      </c>
      <c r="C8170" s="65">
        <v>4</v>
      </c>
      <c r="D8170" s="66">
        <v>2.4465300000000001</v>
      </c>
      <c r="E8170" s="57"/>
      <c r="F8170" s="67">
        <v>42937</v>
      </c>
      <c r="G8170" s="68">
        <v>4</v>
      </c>
      <c r="H8170" s="69">
        <v>20282.57</v>
      </c>
      <c r="I8170" s="57"/>
      <c r="J8170" s="67">
        <v>42937</v>
      </c>
      <c r="K8170" s="68">
        <v>4</v>
      </c>
      <c r="L8170" s="69">
        <v>-538.96</v>
      </c>
      <c r="M8170" s="57"/>
      <c r="N8170" s="67">
        <v>42937</v>
      </c>
      <c r="O8170" s="68">
        <v>4</v>
      </c>
      <c r="P8170" s="69">
        <v>9685.9895730000007</v>
      </c>
      <c r="Q8170" s="57"/>
      <c r="R8170" s="70">
        <f t="shared" si="381"/>
        <v>-2.657256945249049E-2</v>
      </c>
      <c r="S8170" s="71">
        <f t="shared" si="382"/>
        <v>23697.064070031694</v>
      </c>
      <c r="T8170" s="72">
        <f t="shared" si="383"/>
        <v>-257.38163064464123</v>
      </c>
    </row>
    <row r="8171" spans="2:20" x14ac:dyDescent="0.25">
      <c r="B8171" s="64">
        <v>42937</v>
      </c>
      <c r="C8171" s="65">
        <v>5</v>
      </c>
      <c r="D8171" s="66">
        <v>2.38076</v>
      </c>
      <c r="E8171" s="57"/>
      <c r="F8171" s="67">
        <v>42937</v>
      </c>
      <c r="G8171" s="68">
        <v>5</v>
      </c>
      <c r="H8171" s="69">
        <v>19917.59</v>
      </c>
      <c r="I8171" s="57"/>
      <c r="J8171" s="67">
        <v>42937</v>
      </c>
      <c r="K8171" s="68">
        <v>5</v>
      </c>
      <c r="L8171" s="69">
        <v>-5572.46</v>
      </c>
      <c r="M8171" s="57"/>
      <c r="N8171" s="67">
        <v>42937</v>
      </c>
      <c r="O8171" s="68">
        <v>5</v>
      </c>
      <c r="P8171" s="69">
        <v>9551.5850059999993</v>
      </c>
      <c r="Q8171" s="57"/>
      <c r="R8171" s="70">
        <f t="shared" si="381"/>
        <v>-0.27977581625086168</v>
      </c>
      <c r="S8171" s="71">
        <f t="shared" si="382"/>
        <v>22740.03151888456</v>
      </c>
      <c r="T8171" s="72">
        <f t="shared" si="383"/>
        <v>-2672.3024915431415</v>
      </c>
    </row>
    <row r="8172" spans="2:20" x14ac:dyDescent="0.25">
      <c r="B8172" s="64">
        <v>42937</v>
      </c>
      <c r="C8172" s="65">
        <v>6</v>
      </c>
      <c r="D8172" s="66">
        <v>2.1999499999999999</v>
      </c>
      <c r="E8172" s="57"/>
      <c r="F8172" s="67">
        <v>42937</v>
      </c>
      <c r="G8172" s="68">
        <v>6</v>
      </c>
      <c r="H8172" s="69">
        <v>19653.169999999998</v>
      </c>
      <c r="I8172" s="57"/>
      <c r="J8172" s="67">
        <v>42937</v>
      </c>
      <c r="K8172" s="68">
        <v>6</v>
      </c>
      <c r="L8172" s="69">
        <v>-5420.36</v>
      </c>
      <c r="M8172" s="57"/>
      <c r="N8172" s="67">
        <v>42937</v>
      </c>
      <c r="O8172" s="68">
        <v>6</v>
      </c>
      <c r="P8172" s="69">
        <v>9421.6592430000001</v>
      </c>
      <c r="Q8172" s="57"/>
      <c r="R8172" s="70">
        <f t="shared" si="381"/>
        <v>-0.27580079956566805</v>
      </c>
      <c r="S8172" s="71">
        <f t="shared" si="382"/>
        <v>20727.179251637848</v>
      </c>
      <c r="T8172" s="72">
        <f t="shared" si="383"/>
        <v>-2598.5011524546667</v>
      </c>
    </row>
    <row r="8173" spans="2:20" x14ac:dyDescent="0.25">
      <c r="B8173" s="64">
        <v>42937</v>
      </c>
      <c r="C8173" s="65">
        <v>7</v>
      </c>
      <c r="D8173" s="66">
        <v>2.0363699999999998</v>
      </c>
      <c r="E8173" s="57"/>
      <c r="F8173" s="67">
        <v>42937</v>
      </c>
      <c r="G8173" s="68">
        <v>7</v>
      </c>
      <c r="H8173" s="69">
        <v>19613.63</v>
      </c>
      <c r="I8173" s="57"/>
      <c r="J8173" s="67">
        <v>42937</v>
      </c>
      <c r="K8173" s="68">
        <v>7</v>
      </c>
      <c r="L8173" s="69">
        <v>-10080.59</v>
      </c>
      <c r="M8173" s="57"/>
      <c r="N8173" s="67">
        <v>42937</v>
      </c>
      <c r="O8173" s="68">
        <v>7</v>
      </c>
      <c r="P8173" s="69">
        <v>9497.2859200000003</v>
      </c>
      <c r="Q8173" s="57"/>
      <c r="R8173" s="70">
        <f t="shared" si="381"/>
        <v>-0.51395840545579785</v>
      </c>
      <c r="S8173" s="71">
        <f t="shared" si="382"/>
        <v>19339.988128910398</v>
      </c>
      <c r="T8173" s="72">
        <f t="shared" si="383"/>
        <v>-4881.2099276010003</v>
      </c>
    </row>
    <row r="8174" spans="2:20" x14ac:dyDescent="0.25">
      <c r="B8174" s="64">
        <v>42937</v>
      </c>
      <c r="C8174" s="65">
        <v>8</v>
      </c>
      <c r="D8174" s="66">
        <v>1.81121</v>
      </c>
      <c r="E8174" s="57"/>
      <c r="F8174" s="67">
        <v>42937</v>
      </c>
      <c r="G8174" s="68">
        <v>8</v>
      </c>
      <c r="H8174" s="69">
        <v>19349.7</v>
      </c>
      <c r="I8174" s="57"/>
      <c r="J8174" s="67">
        <v>42937</v>
      </c>
      <c r="K8174" s="68">
        <v>8</v>
      </c>
      <c r="L8174" s="69">
        <v>-15309.58</v>
      </c>
      <c r="M8174" s="57"/>
      <c r="N8174" s="67">
        <v>42937</v>
      </c>
      <c r="O8174" s="68">
        <v>8</v>
      </c>
      <c r="P8174" s="69">
        <v>9366.4695159999992</v>
      </c>
      <c r="Q8174" s="57"/>
      <c r="R8174" s="70">
        <f t="shared" si="381"/>
        <v>-0.79120503160255706</v>
      </c>
      <c r="S8174" s="71">
        <f t="shared" si="382"/>
        <v>16964.643252074358</v>
      </c>
      <c r="T8174" s="72">
        <f t="shared" si="383"/>
        <v>-7410.7978094111668</v>
      </c>
    </row>
    <row r="8175" spans="2:20" x14ac:dyDescent="0.25">
      <c r="B8175" s="64">
        <v>42937</v>
      </c>
      <c r="C8175" s="65">
        <v>9</v>
      </c>
      <c r="D8175" s="66">
        <v>1.70723</v>
      </c>
      <c r="E8175" s="57"/>
      <c r="F8175" s="67">
        <v>42937</v>
      </c>
      <c r="G8175" s="68">
        <v>9</v>
      </c>
      <c r="H8175" s="69">
        <v>19503.71</v>
      </c>
      <c r="I8175" s="57"/>
      <c r="J8175" s="67">
        <v>42937</v>
      </c>
      <c r="K8175" s="68">
        <v>9</v>
      </c>
      <c r="L8175" s="69">
        <v>-14534.62</v>
      </c>
      <c r="M8175" s="57"/>
      <c r="N8175" s="67">
        <v>42937</v>
      </c>
      <c r="O8175" s="68">
        <v>9</v>
      </c>
      <c r="P8175" s="69">
        <v>9609.0942059999998</v>
      </c>
      <c r="Q8175" s="57"/>
      <c r="R8175" s="70">
        <f t="shared" si="381"/>
        <v>-0.74522334468672891</v>
      </c>
      <c r="S8175" s="71">
        <f t="shared" si="382"/>
        <v>16404.933901309381</v>
      </c>
      <c r="T8175" s="72">
        <f t="shared" si="383"/>
        <v>-7160.9213236051874</v>
      </c>
    </row>
    <row r="8176" spans="2:20" x14ac:dyDescent="0.25">
      <c r="B8176" s="64">
        <v>42937</v>
      </c>
      <c r="C8176" s="65">
        <v>10</v>
      </c>
      <c r="D8176" s="66">
        <v>1.69075</v>
      </c>
      <c r="E8176" s="57"/>
      <c r="F8176" s="67">
        <v>42937</v>
      </c>
      <c r="G8176" s="68">
        <v>10</v>
      </c>
      <c r="H8176" s="69">
        <v>19439.099999999999</v>
      </c>
      <c r="I8176" s="57"/>
      <c r="J8176" s="67">
        <v>42937</v>
      </c>
      <c r="K8176" s="68">
        <v>10</v>
      </c>
      <c r="L8176" s="69">
        <v>-17040.669999999998</v>
      </c>
      <c r="M8176" s="57"/>
      <c r="N8176" s="67">
        <v>42937</v>
      </c>
      <c r="O8176" s="68">
        <v>10</v>
      </c>
      <c r="P8176" s="69">
        <v>9570.628068</v>
      </c>
      <c r="Q8176" s="57"/>
      <c r="R8176" s="70">
        <f t="shared" si="381"/>
        <v>-0.87661825907578028</v>
      </c>
      <c r="S8176" s="71">
        <f t="shared" si="382"/>
        <v>16181.539405971</v>
      </c>
      <c r="T8176" s="72">
        <f t="shared" si="383"/>
        <v>-8389.7873152319589</v>
      </c>
    </row>
    <row r="8177" spans="2:20" x14ac:dyDescent="0.25">
      <c r="B8177" s="64">
        <v>42937</v>
      </c>
      <c r="C8177" s="65">
        <v>11</v>
      </c>
      <c r="D8177" s="66">
        <v>1.96</v>
      </c>
      <c r="E8177" s="57"/>
      <c r="F8177" s="67">
        <v>42937</v>
      </c>
      <c r="G8177" s="68">
        <v>11</v>
      </c>
      <c r="H8177" s="69">
        <v>19815.55</v>
      </c>
      <c r="I8177" s="57"/>
      <c r="J8177" s="67">
        <v>42937</v>
      </c>
      <c r="K8177" s="68">
        <v>11</v>
      </c>
      <c r="L8177" s="69">
        <v>-11353.56</v>
      </c>
      <c r="M8177" s="57"/>
      <c r="N8177" s="67">
        <v>42937</v>
      </c>
      <c r="O8177" s="68">
        <v>11</v>
      </c>
      <c r="P8177" s="69">
        <v>9899.9541339999996</v>
      </c>
      <c r="Q8177" s="57"/>
      <c r="R8177" s="70">
        <f t="shared" si="381"/>
        <v>-0.57296214336720408</v>
      </c>
      <c r="S8177" s="71">
        <f t="shared" si="382"/>
        <v>19403.910102639999</v>
      </c>
      <c r="T8177" s="72">
        <f t="shared" si="383"/>
        <v>-5672.2989398536529</v>
      </c>
    </row>
    <row r="8178" spans="2:20" x14ac:dyDescent="0.25">
      <c r="B8178" s="64">
        <v>42937</v>
      </c>
      <c r="C8178" s="65">
        <v>12</v>
      </c>
      <c r="D8178" s="66">
        <v>1.96862</v>
      </c>
      <c r="E8178" s="57"/>
      <c r="F8178" s="67">
        <v>42937</v>
      </c>
      <c r="G8178" s="68">
        <v>12</v>
      </c>
      <c r="H8178" s="69">
        <v>20149.87</v>
      </c>
      <c r="I8178" s="57"/>
      <c r="J8178" s="67">
        <v>42937</v>
      </c>
      <c r="K8178" s="68">
        <v>12</v>
      </c>
      <c r="L8178" s="69">
        <v>-9899.19</v>
      </c>
      <c r="M8178" s="57"/>
      <c r="N8178" s="67">
        <v>42937</v>
      </c>
      <c r="O8178" s="68">
        <v>12</v>
      </c>
      <c r="P8178" s="69">
        <v>10059.95118</v>
      </c>
      <c r="Q8178" s="57"/>
      <c r="R8178" s="70">
        <f t="shared" si="381"/>
        <v>-0.49127810750143802</v>
      </c>
      <c r="S8178" s="71">
        <f t="shared" si="382"/>
        <v>19804.221091971602</v>
      </c>
      <c r="T8178" s="72">
        <f t="shared" si="383"/>
        <v>-4942.2337772672581</v>
      </c>
    </row>
    <row r="8179" spans="2:20" x14ac:dyDescent="0.25">
      <c r="B8179" s="64">
        <v>42937</v>
      </c>
      <c r="C8179" s="65">
        <v>13</v>
      </c>
      <c r="D8179" s="66">
        <v>1.6805699999999999</v>
      </c>
      <c r="E8179" s="57"/>
      <c r="F8179" s="67">
        <v>42937</v>
      </c>
      <c r="G8179" s="68">
        <v>13</v>
      </c>
      <c r="H8179" s="69">
        <v>20957.73</v>
      </c>
      <c r="I8179" s="57"/>
      <c r="J8179" s="67">
        <v>42937</v>
      </c>
      <c r="K8179" s="68">
        <v>13</v>
      </c>
      <c r="L8179" s="69">
        <v>-10958.51</v>
      </c>
      <c r="M8179" s="57"/>
      <c r="N8179" s="67">
        <v>42937</v>
      </c>
      <c r="O8179" s="68">
        <v>13</v>
      </c>
      <c r="P8179" s="69">
        <v>10151.926659999999</v>
      </c>
      <c r="Q8179" s="57"/>
      <c r="R8179" s="70">
        <f t="shared" si="381"/>
        <v>-0.52288630495764576</v>
      </c>
      <c r="S8179" s="71">
        <f t="shared" si="382"/>
        <v>17061.023386996196</v>
      </c>
      <c r="T8179" s="72">
        <f t="shared" si="383"/>
        <v>-5308.3034194484135</v>
      </c>
    </row>
    <row r="8180" spans="2:20" x14ac:dyDescent="0.25">
      <c r="B8180" s="64">
        <v>42937</v>
      </c>
      <c r="C8180" s="65">
        <v>14</v>
      </c>
      <c r="D8180" s="66">
        <v>1.64706</v>
      </c>
      <c r="E8180" s="57"/>
      <c r="F8180" s="67">
        <v>42937</v>
      </c>
      <c r="G8180" s="68">
        <v>14</v>
      </c>
      <c r="H8180" s="69">
        <v>22385.94</v>
      </c>
      <c r="I8180" s="57"/>
      <c r="J8180" s="67">
        <v>42937</v>
      </c>
      <c r="K8180" s="68">
        <v>14</v>
      </c>
      <c r="L8180" s="69">
        <v>-12141.56</v>
      </c>
      <c r="M8180" s="57"/>
      <c r="N8180" s="67">
        <v>42937</v>
      </c>
      <c r="O8180" s="68">
        <v>14</v>
      </c>
      <c r="P8180" s="69">
        <v>10847.45594</v>
      </c>
      <c r="Q8180" s="57"/>
      <c r="R8180" s="70">
        <f t="shared" si="381"/>
        <v>-0.54237436533824357</v>
      </c>
      <c r="S8180" s="71">
        <f t="shared" si="382"/>
        <v>17866.4107805364</v>
      </c>
      <c r="T8180" s="72">
        <f t="shared" si="383"/>
        <v>-5883.3820309920602</v>
      </c>
    </row>
    <row r="8181" spans="2:20" x14ac:dyDescent="0.25">
      <c r="B8181" s="64">
        <v>42937</v>
      </c>
      <c r="C8181" s="65">
        <v>15</v>
      </c>
      <c r="D8181" s="66">
        <v>1.7431399999999999</v>
      </c>
      <c r="E8181" s="57"/>
      <c r="F8181" s="67">
        <v>42937</v>
      </c>
      <c r="G8181" s="68">
        <v>15</v>
      </c>
      <c r="H8181" s="69">
        <v>24358.66</v>
      </c>
      <c r="I8181" s="57"/>
      <c r="J8181" s="67">
        <v>42937</v>
      </c>
      <c r="K8181" s="68">
        <v>15</v>
      </c>
      <c r="L8181" s="69">
        <v>-9334.99</v>
      </c>
      <c r="M8181" s="57"/>
      <c r="N8181" s="67">
        <v>42937</v>
      </c>
      <c r="O8181" s="68">
        <v>15</v>
      </c>
      <c r="P8181" s="69">
        <v>11592.96595</v>
      </c>
      <c r="Q8181" s="57"/>
      <c r="R8181" s="70">
        <f t="shared" si="381"/>
        <v>-0.38323085095813975</v>
      </c>
      <c r="S8181" s="71">
        <f t="shared" si="382"/>
        <v>20208.162666082997</v>
      </c>
      <c r="T8181" s="72">
        <f t="shared" si="383"/>
        <v>-4442.7822061472389</v>
      </c>
    </row>
    <row r="8182" spans="2:20" x14ac:dyDescent="0.25">
      <c r="B8182" s="64">
        <v>42937</v>
      </c>
      <c r="C8182" s="65">
        <v>16</v>
      </c>
      <c r="D8182" s="66">
        <v>2.0478299999999998</v>
      </c>
      <c r="E8182" s="57"/>
      <c r="F8182" s="67">
        <v>42937</v>
      </c>
      <c r="G8182" s="68">
        <v>16</v>
      </c>
      <c r="H8182" s="69">
        <v>25892.52</v>
      </c>
      <c r="I8182" s="57"/>
      <c r="J8182" s="67">
        <v>42937</v>
      </c>
      <c r="K8182" s="68">
        <v>16</v>
      </c>
      <c r="L8182" s="69">
        <v>-8444.31</v>
      </c>
      <c r="M8182" s="57"/>
      <c r="N8182" s="67">
        <v>42937</v>
      </c>
      <c r="O8182" s="68">
        <v>16</v>
      </c>
      <c r="P8182" s="69">
        <v>12390.53666</v>
      </c>
      <c r="Q8182" s="57"/>
      <c r="R8182" s="70">
        <f t="shared" si="381"/>
        <v>-0.32612932229076191</v>
      </c>
      <c r="S8182" s="71">
        <f t="shared" si="382"/>
        <v>25373.712688447798</v>
      </c>
      <c r="T8182" s="72">
        <f t="shared" si="383"/>
        <v>-4040.9173237446407</v>
      </c>
    </row>
    <row r="8183" spans="2:20" x14ac:dyDescent="0.25">
      <c r="B8183" s="64">
        <v>42937</v>
      </c>
      <c r="C8183" s="65">
        <v>17</v>
      </c>
      <c r="D8183" s="66">
        <v>1.90543</v>
      </c>
      <c r="E8183" s="57"/>
      <c r="F8183" s="67">
        <v>42937</v>
      </c>
      <c r="G8183" s="68">
        <v>17</v>
      </c>
      <c r="H8183" s="69">
        <v>26844.04</v>
      </c>
      <c r="I8183" s="57"/>
      <c r="J8183" s="67">
        <v>42937</v>
      </c>
      <c r="K8183" s="68">
        <v>17</v>
      </c>
      <c r="L8183" s="69">
        <v>-8367.8700000000008</v>
      </c>
      <c r="M8183" s="57"/>
      <c r="N8183" s="67">
        <v>42937</v>
      </c>
      <c r="O8183" s="68">
        <v>17</v>
      </c>
      <c r="P8183" s="69">
        <v>12860.971680000001</v>
      </c>
      <c r="Q8183" s="57"/>
      <c r="R8183" s="70">
        <f t="shared" si="381"/>
        <v>-0.31172170805884658</v>
      </c>
      <c r="S8183" s="71">
        <f t="shared" si="382"/>
        <v>24505.681268222401</v>
      </c>
      <c r="T8183" s="72">
        <f t="shared" si="383"/>
        <v>-4009.044059386054</v>
      </c>
    </row>
    <row r="8184" spans="2:20" x14ac:dyDescent="0.25">
      <c r="B8184" s="64">
        <v>42937</v>
      </c>
      <c r="C8184" s="65">
        <v>18</v>
      </c>
      <c r="D8184" s="66">
        <v>1.91622</v>
      </c>
      <c r="E8184" s="57"/>
      <c r="F8184" s="67">
        <v>42937</v>
      </c>
      <c r="G8184" s="68">
        <v>18</v>
      </c>
      <c r="H8184" s="69">
        <v>27027.07</v>
      </c>
      <c r="I8184" s="57"/>
      <c r="J8184" s="67">
        <v>42937</v>
      </c>
      <c r="K8184" s="68">
        <v>18</v>
      </c>
      <c r="L8184" s="69">
        <v>-9530.59</v>
      </c>
      <c r="M8184" s="57"/>
      <c r="N8184" s="67">
        <v>42937</v>
      </c>
      <c r="O8184" s="68">
        <v>18</v>
      </c>
      <c r="P8184" s="69">
        <v>12979.70571</v>
      </c>
      <c r="Q8184" s="57"/>
      <c r="R8184" s="70">
        <f t="shared" si="381"/>
        <v>-0.3526312693162818</v>
      </c>
      <c r="S8184" s="71">
        <f t="shared" si="382"/>
        <v>24871.971675616202</v>
      </c>
      <c r="T8184" s="72">
        <f t="shared" si="383"/>
        <v>-4577.0500998690904</v>
      </c>
    </row>
    <row r="8185" spans="2:20" x14ac:dyDescent="0.25">
      <c r="B8185" s="64">
        <v>42937</v>
      </c>
      <c r="C8185" s="65">
        <v>19</v>
      </c>
      <c r="D8185" s="66">
        <v>1.83924</v>
      </c>
      <c r="E8185" s="57"/>
      <c r="F8185" s="67">
        <v>42937</v>
      </c>
      <c r="G8185" s="68">
        <v>19</v>
      </c>
      <c r="H8185" s="69">
        <v>27423.02</v>
      </c>
      <c r="I8185" s="57"/>
      <c r="J8185" s="67">
        <v>42937</v>
      </c>
      <c r="K8185" s="68">
        <v>19</v>
      </c>
      <c r="L8185" s="69">
        <v>-5820.92</v>
      </c>
      <c r="M8185" s="57"/>
      <c r="N8185" s="67">
        <v>42937</v>
      </c>
      <c r="O8185" s="68">
        <v>19</v>
      </c>
      <c r="P8185" s="69">
        <v>13204.46111</v>
      </c>
      <c r="Q8185" s="57"/>
      <c r="R8185" s="70">
        <f t="shared" si="381"/>
        <v>-0.21226400301644385</v>
      </c>
      <c r="S8185" s="71">
        <f t="shared" si="382"/>
        <v>24286.173051956401</v>
      </c>
      <c r="T8185" s="72">
        <f t="shared" si="383"/>
        <v>-2802.8317728835555</v>
      </c>
    </row>
    <row r="8186" spans="2:20" x14ac:dyDescent="0.25">
      <c r="B8186" s="64">
        <v>42937</v>
      </c>
      <c r="C8186" s="65">
        <v>20</v>
      </c>
      <c r="D8186" s="66">
        <v>1.80376</v>
      </c>
      <c r="E8186" s="57"/>
      <c r="F8186" s="67">
        <v>42937</v>
      </c>
      <c r="G8186" s="68">
        <v>20</v>
      </c>
      <c r="H8186" s="69">
        <v>27421.96</v>
      </c>
      <c r="I8186" s="57"/>
      <c r="J8186" s="67">
        <v>42937</v>
      </c>
      <c r="K8186" s="68">
        <v>20</v>
      </c>
      <c r="L8186" s="69">
        <v>-2863.3</v>
      </c>
      <c r="M8186" s="57"/>
      <c r="N8186" s="67">
        <v>42937</v>
      </c>
      <c r="O8186" s="68">
        <v>20</v>
      </c>
      <c r="P8186" s="69">
        <v>13219.1407</v>
      </c>
      <c r="Q8186" s="57"/>
      <c r="R8186" s="70">
        <f t="shared" si="381"/>
        <v>-0.10441631451581143</v>
      </c>
      <c r="S8186" s="71">
        <f t="shared" si="382"/>
        <v>23844.157229032</v>
      </c>
      <c r="T8186" s="72">
        <f t="shared" si="383"/>
        <v>-1380.2939529599637</v>
      </c>
    </row>
    <row r="8187" spans="2:20" x14ac:dyDescent="0.25">
      <c r="B8187" s="64">
        <v>42937</v>
      </c>
      <c r="C8187" s="65">
        <v>21</v>
      </c>
      <c r="D8187" s="66">
        <v>1.94116</v>
      </c>
      <c r="E8187" s="57"/>
      <c r="F8187" s="67">
        <v>42937</v>
      </c>
      <c r="G8187" s="68">
        <v>21</v>
      </c>
      <c r="H8187" s="69">
        <v>27328.799999999999</v>
      </c>
      <c r="I8187" s="57"/>
      <c r="J8187" s="67">
        <v>42937</v>
      </c>
      <c r="K8187" s="68">
        <v>21</v>
      </c>
      <c r="L8187" s="69">
        <v>-2756.63</v>
      </c>
      <c r="M8187" s="57"/>
      <c r="N8187" s="67">
        <v>42937</v>
      </c>
      <c r="O8187" s="68">
        <v>21</v>
      </c>
      <c r="P8187" s="69">
        <v>13160.47075</v>
      </c>
      <c r="Q8187" s="57"/>
      <c r="R8187" s="70">
        <f t="shared" si="381"/>
        <v>-0.10086904657357806</v>
      </c>
      <c r="S8187" s="71">
        <f t="shared" si="382"/>
        <v>25546.579401070001</v>
      </c>
      <c r="T8187" s="72">
        <f t="shared" si="383"/>
        <v>-1327.4841370119618</v>
      </c>
    </row>
    <row r="8188" spans="2:20" x14ac:dyDescent="0.25">
      <c r="B8188" s="64">
        <v>42937</v>
      </c>
      <c r="C8188" s="65">
        <v>22</v>
      </c>
      <c r="D8188" s="66">
        <v>1.98892</v>
      </c>
      <c r="E8188" s="57"/>
      <c r="F8188" s="67">
        <v>42937</v>
      </c>
      <c r="G8188" s="68">
        <v>22</v>
      </c>
      <c r="H8188" s="69">
        <v>27228.07</v>
      </c>
      <c r="I8188" s="57"/>
      <c r="J8188" s="67">
        <v>42937</v>
      </c>
      <c r="K8188" s="68">
        <v>22</v>
      </c>
      <c r="L8188" s="69">
        <v>-2904.39</v>
      </c>
      <c r="M8188" s="57"/>
      <c r="N8188" s="67">
        <v>42937</v>
      </c>
      <c r="O8188" s="68">
        <v>22</v>
      </c>
      <c r="P8188" s="69">
        <v>13103.5928</v>
      </c>
      <c r="Q8188" s="57"/>
      <c r="R8188" s="70">
        <f t="shared" si="381"/>
        <v>-0.106668963316166</v>
      </c>
      <c r="S8188" s="71">
        <f t="shared" si="382"/>
        <v>26061.997791776001</v>
      </c>
      <c r="T8188" s="72">
        <f t="shared" si="383"/>
        <v>-1397.746659693177</v>
      </c>
    </row>
    <row r="8189" spans="2:20" x14ac:dyDescent="0.25">
      <c r="B8189" s="64">
        <v>42937</v>
      </c>
      <c r="C8189" s="65">
        <v>23</v>
      </c>
      <c r="D8189" s="66">
        <v>2.3841100000000002</v>
      </c>
      <c r="E8189" s="57"/>
      <c r="F8189" s="67">
        <v>42937</v>
      </c>
      <c r="G8189" s="68">
        <v>23</v>
      </c>
      <c r="H8189" s="69">
        <v>27256.94</v>
      </c>
      <c r="I8189" s="57"/>
      <c r="J8189" s="67">
        <v>42937</v>
      </c>
      <c r="K8189" s="68">
        <v>23</v>
      </c>
      <c r="L8189" s="69">
        <v>-743.41</v>
      </c>
      <c r="M8189" s="57"/>
      <c r="N8189" s="67">
        <v>42937</v>
      </c>
      <c r="O8189" s="68">
        <v>23</v>
      </c>
      <c r="P8189" s="69">
        <v>13086.29319</v>
      </c>
      <c r="Q8189" s="57"/>
      <c r="R8189" s="70">
        <f t="shared" si="381"/>
        <v>-2.727415476572205E-2</v>
      </c>
      <c r="S8189" s="71">
        <f t="shared" si="382"/>
        <v>31199.162457210903</v>
      </c>
      <c r="T8189" s="72">
        <f t="shared" si="383"/>
        <v>-356.91758577367455</v>
      </c>
    </row>
    <row r="8190" spans="2:20" x14ac:dyDescent="0.25">
      <c r="B8190" s="64">
        <v>42937</v>
      </c>
      <c r="C8190" s="65">
        <v>24</v>
      </c>
      <c r="D8190" s="66">
        <v>2.19258</v>
      </c>
      <c r="E8190" s="57"/>
      <c r="F8190" s="67">
        <v>42937</v>
      </c>
      <c r="G8190" s="68">
        <v>24</v>
      </c>
      <c r="H8190" s="69">
        <v>27037.08</v>
      </c>
      <c r="I8190" s="57"/>
      <c r="J8190" s="67">
        <v>42937</v>
      </c>
      <c r="K8190" s="68">
        <v>24</v>
      </c>
      <c r="L8190" s="69">
        <v>-2759.41</v>
      </c>
      <c r="M8190" s="57"/>
      <c r="N8190" s="67">
        <v>42937</v>
      </c>
      <c r="O8190" s="68">
        <v>24</v>
      </c>
      <c r="P8190" s="69">
        <v>12960.771220000001</v>
      </c>
      <c r="Q8190" s="57"/>
      <c r="R8190" s="70">
        <f t="shared" si="381"/>
        <v>-0.10206020768514942</v>
      </c>
      <c r="S8190" s="71">
        <f t="shared" si="382"/>
        <v>28417.527761547601</v>
      </c>
      <c r="T8190" s="72">
        <f t="shared" si="383"/>
        <v>-1322.7790024729075</v>
      </c>
    </row>
    <row r="8191" spans="2:20" x14ac:dyDescent="0.25">
      <c r="B8191" s="64">
        <v>42937</v>
      </c>
      <c r="C8191" s="65">
        <v>25</v>
      </c>
      <c r="D8191" s="66">
        <v>2.2714300000000001</v>
      </c>
      <c r="E8191" s="57"/>
      <c r="F8191" s="67">
        <v>42937</v>
      </c>
      <c r="G8191" s="68">
        <v>25</v>
      </c>
      <c r="H8191" s="69">
        <v>27158.74</v>
      </c>
      <c r="I8191" s="57"/>
      <c r="J8191" s="67">
        <v>42937</v>
      </c>
      <c r="K8191" s="68">
        <v>25</v>
      </c>
      <c r="L8191" s="69">
        <v>2341.1999999999998</v>
      </c>
      <c r="M8191" s="57"/>
      <c r="N8191" s="67">
        <v>42937</v>
      </c>
      <c r="O8191" s="68">
        <v>25</v>
      </c>
      <c r="P8191" s="69">
        <v>13041.824060000001</v>
      </c>
      <c r="Q8191" s="57"/>
      <c r="R8191" s="70">
        <f t="shared" si="381"/>
        <v>8.6204293719075314E-2</v>
      </c>
      <c r="S8191" s="71">
        <f t="shared" si="382"/>
        <v>29623.590424605802</v>
      </c>
      <c r="T8191" s="72">
        <f t="shared" si="383"/>
        <v>1124.2612319007435</v>
      </c>
    </row>
    <row r="8192" spans="2:20" x14ac:dyDescent="0.25">
      <c r="B8192" s="64">
        <v>42937</v>
      </c>
      <c r="C8192" s="65">
        <v>26</v>
      </c>
      <c r="D8192" s="66">
        <v>2.7209400000000001</v>
      </c>
      <c r="E8192" s="57"/>
      <c r="F8192" s="67">
        <v>42937</v>
      </c>
      <c r="G8192" s="68">
        <v>26</v>
      </c>
      <c r="H8192" s="69">
        <v>27111.01</v>
      </c>
      <c r="I8192" s="57"/>
      <c r="J8192" s="67">
        <v>42937</v>
      </c>
      <c r="K8192" s="68">
        <v>26</v>
      </c>
      <c r="L8192" s="69">
        <v>23094.83</v>
      </c>
      <c r="M8192" s="57"/>
      <c r="N8192" s="67">
        <v>42937</v>
      </c>
      <c r="O8192" s="68">
        <v>26</v>
      </c>
      <c r="P8192" s="69">
        <v>12995.61809</v>
      </c>
      <c r="Q8192" s="57"/>
      <c r="R8192" s="70">
        <f t="shared" si="381"/>
        <v>0.85186166063160329</v>
      </c>
      <c r="S8192" s="71">
        <f t="shared" si="382"/>
        <v>35360.297085804603</v>
      </c>
      <c r="T8192" s="72">
        <f t="shared" si="383"/>
        <v>11070.468807081505</v>
      </c>
    </row>
    <row r="8193" spans="2:20" x14ac:dyDescent="0.25">
      <c r="B8193" s="64">
        <v>42937</v>
      </c>
      <c r="C8193" s="65">
        <v>27</v>
      </c>
      <c r="D8193" s="66">
        <v>3.0342099999999999</v>
      </c>
      <c r="E8193" s="57"/>
      <c r="F8193" s="67">
        <v>42937</v>
      </c>
      <c r="G8193" s="68">
        <v>27</v>
      </c>
      <c r="H8193" s="69">
        <v>26873.23</v>
      </c>
      <c r="I8193" s="57"/>
      <c r="J8193" s="67">
        <v>42937</v>
      </c>
      <c r="K8193" s="68">
        <v>27</v>
      </c>
      <c r="L8193" s="69">
        <v>29258.74</v>
      </c>
      <c r="M8193" s="57"/>
      <c r="N8193" s="67">
        <v>42937</v>
      </c>
      <c r="O8193" s="68">
        <v>27</v>
      </c>
      <c r="P8193" s="69">
        <v>12904.762220000001</v>
      </c>
      <c r="Q8193" s="57"/>
      <c r="R8193" s="70">
        <f t="shared" si="381"/>
        <v>1.0887690091589288</v>
      </c>
      <c r="S8193" s="71">
        <f t="shared" si="382"/>
        <v>39155.758575546199</v>
      </c>
      <c r="T8193" s="72">
        <f t="shared" si="383"/>
        <v>14050.30517570098</v>
      </c>
    </row>
    <row r="8194" spans="2:20" x14ac:dyDescent="0.25">
      <c r="B8194" s="64">
        <v>42937</v>
      </c>
      <c r="C8194" s="65">
        <v>28</v>
      </c>
      <c r="D8194" s="66">
        <v>4.24505</v>
      </c>
      <c r="E8194" s="57"/>
      <c r="F8194" s="67">
        <v>42937</v>
      </c>
      <c r="G8194" s="68">
        <v>28</v>
      </c>
      <c r="H8194" s="69">
        <v>26634.52</v>
      </c>
      <c r="I8194" s="57"/>
      <c r="J8194" s="67">
        <v>42937</v>
      </c>
      <c r="K8194" s="68">
        <v>28</v>
      </c>
      <c r="L8194" s="69">
        <v>39856</v>
      </c>
      <c r="M8194" s="57"/>
      <c r="N8194" s="67">
        <v>42937</v>
      </c>
      <c r="O8194" s="68">
        <v>28</v>
      </c>
      <c r="P8194" s="69">
        <v>12764.50893</v>
      </c>
      <c r="Q8194" s="57"/>
      <c r="R8194" s="70">
        <f t="shared" si="381"/>
        <v>1.4964039149194353</v>
      </c>
      <c r="S8194" s="71">
        <f t="shared" si="382"/>
        <v>54185.978633296501</v>
      </c>
      <c r="T8194" s="72">
        <f t="shared" si="383"/>
        <v>19100.86113487609</v>
      </c>
    </row>
    <row r="8195" spans="2:20" x14ac:dyDescent="0.25">
      <c r="B8195" s="64">
        <v>42937</v>
      </c>
      <c r="C8195" s="65">
        <v>29</v>
      </c>
      <c r="D8195" s="66">
        <v>4.0309699999999999</v>
      </c>
      <c r="E8195" s="57"/>
      <c r="F8195" s="67">
        <v>42937</v>
      </c>
      <c r="G8195" s="68">
        <v>29</v>
      </c>
      <c r="H8195" s="69">
        <v>26661.37</v>
      </c>
      <c r="I8195" s="57"/>
      <c r="J8195" s="67">
        <v>42937</v>
      </c>
      <c r="K8195" s="68">
        <v>29</v>
      </c>
      <c r="L8195" s="69">
        <v>34521.89</v>
      </c>
      <c r="M8195" s="57"/>
      <c r="N8195" s="67">
        <v>42937</v>
      </c>
      <c r="O8195" s="68">
        <v>29</v>
      </c>
      <c r="P8195" s="69">
        <v>12803.73523</v>
      </c>
      <c r="Q8195" s="57"/>
      <c r="R8195" s="70">
        <f t="shared" si="381"/>
        <v>1.2948280602234619</v>
      </c>
      <c r="S8195" s="71">
        <f t="shared" si="382"/>
        <v>51611.472600073103</v>
      </c>
      <c r="T8195" s="72">
        <f t="shared" si="383"/>
        <v>16578.635651475699</v>
      </c>
    </row>
    <row r="8196" spans="2:20" x14ac:dyDescent="0.25">
      <c r="B8196" s="64">
        <v>42937</v>
      </c>
      <c r="C8196" s="65">
        <v>30</v>
      </c>
      <c r="D8196" s="66">
        <v>3.6948799999999999</v>
      </c>
      <c r="E8196" s="57"/>
      <c r="F8196" s="67">
        <v>42937</v>
      </c>
      <c r="G8196" s="68">
        <v>30</v>
      </c>
      <c r="H8196" s="69">
        <v>26584.15</v>
      </c>
      <c r="I8196" s="57"/>
      <c r="J8196" s="67">
        <v>42937</v>
      </c>
      <c r="K8196" s="68">
        <v>30</v>
      </c>
      <c r="L8196" s="69">
        <v>30303.82</v>
      </c>
      <c r="M8196" s="57"/>
      <c r="N8196" s="67">
        <v>42937</v>
      </c>
      <c r="O8196" s="68">
        <v>30</v>
      </c>
      <c r="P8196" s="69">
        <v>12763.059789999999</v>
      </c>
      <c r="Q8196" s="57"/>
      <c r="R8196" s="70">
        <f t="shared" si="381"/>
        <v>1.1399205917811928</v>
      </c>
      <c r="S8196" s="71">
        <f t="shared" si="382"/>
        <v>47157.974356875195</v>
      </c>
      <c r="T8196" s="72">
        <f t="shared" si="383"/>
        <v>14548.874668755545</v>
      </c>
    </row>
    <row r="8197" spans="2:20" x14ac:dyDescent="0.25">
      <c r="B8197" s="64">
        <v>42937</v>
      </c>
      <c r="C8197" s="65">
        <v>31</v>
      </c>
      <c r="D8197" s="66">
        <v>2.4058799999999998</v>
      </c>
      <c r="E8197" s="57"/>
      <c r="F8197" s="67">
        <v>42937</v>
      </c>
      <c r="G8197" s="68">
        <v>31</v>
      </c>
      <c r="H8197" s="69">
        <v>26217.24</v>
      </c>
      <c r="I8197" s="57"/>
      <c r="J8197" s="67">
        <v>42937</v>
      </c>
      <c r="K8197" s="68">
        <v>31</v>
      </c>
      <c r="L8197" s="69">
        <v>2820.75</v>
      </c>
      <c r="M8197" s="57"/>
      <c r="N8197" s="67">
        <v>42937</v>
      </c>
      <c r="O8197" s="68">
        <v>31</v>
      </c>
      <c r="P8197" s="69">
        <v>12467.933779999999</v>
      </c>
      <c r="Q8197" s="57"/>
      <c r="R8197" s="70">
        <f t="shared" si="381"/>
        <v>0.10759141694549082</v>
      </c>
      <c r="S8197" s="71">
        <f t="shared" si="382"/>
        <v>29996.352522626396</v>
      </c>
      <c r="T8197" s="72">
        <f t="shared" si="383"/>
        <v>1341.4426617727493</v>
      </c>
    </row>
    <row r="8198" spans="2:20" x14ac:dyDescent="0.25">
      <c r="B8198" s="64">
        <v>42937</v>
      </c>
      <c r="C8198" s="65">
        <v>32</v>
      </c>
      <c r="D8198" s="66">
        <v>2.5554100000000002</v>
      </c>
      <c r="E8198" s="57"/>
      <c r="F8198" s="67">
        <v>42937</v>
      </c>
      <c r="G8198" s="68">
        <v>32</v>
      </c>
      <c r="H8198" s="69">
        <v>26234.27</v>
      </c>
      <c r="I8198" s="57"/>
      <c r="J8198" s="67">
        <v>42937</v>
      </c>
      <c r="K8198" s="68">
        <v>32</v>
      </c>
      <c r="L8198" s="69">
        <v>13510.04</v>
      </c>
      <c r="M8198" s="57"/>
      <c r="N8198" s="67">
        <v>42937</v>
      </c>
      <c r="O8198" s="68">
        <v>32</v>
      </c>
      <c r="P8198" s="69">
        <v>12459.923709999999</v>
      </c>
      <c r="Q8198" s="57"/>
      <c r="R8198" s="70">
        <f t="shared" si="381"/>
        <v>0.5149767841834364</v>
      </c>
      <c r="S8198" s="71">
        <f t="shared" si="382"/>
        <v>31840.213647771099</v>
      </c>
      <c r="T8198" s="72">
        <f t="shared" si="383"/>
        <v>6416.5714433467519</v>
      </c>
    </row>
    <row r="8199" spans="2:20" x14ac:dyDescent="0.25">
      <c r="B8199" s="64">
        <v>42937</v>
      </c>
      <c r="C8199" s="65">
        <v>33</v>
      </c>
      <c r="D8199" s="66">
        <v>2.8814700000000002</v>
      </c>
      <c r="E8199" s="57"/>
      <c r="F8199" s="67">
        <v>42937</v>
      </c>
      <c r="G8199" s="68">
        <v>33</v>
      </c>
      <c r="H8199" s="69">
        <v>26383.65</v>
      </c>
      <c r="I8199" s="57"/>
      <c r="J8199" s="67">
        <v>42937</v>
      </c>
      <c r="K8199" s="68">
        <v>33</v>
      </c>
      <c r="L8199" s="69">
        <v>8243.08</v>
      </c>
      <c r="M8199" s="57"/>
      <c r="N8199" s="67">
        <v>42937</v>
      </c>
      <c r="O8199" s="68">
        <v>33</v>
      </c>
      <c r="P8199" s="69">
        <v>12533.373089999999</v>
      </c>
      <c r="Q8199" s="57"/>
      <c r="R8199" s="70">
        <f t="shared" si="381"/>
        <v>0.312431373217883</v>
      </c>
      <c r="S8199" s="71">
        <f t="shared" si="382"/>
        <v>36114.5385576423</v>
      </c>
      <c r="T8199" s="72">
        <f t="shared" si="383"/>
        <v>3915.8189655607612</v>
      </c>
    </row>
    <row r="8200" spans="2:20" x14ac:dyDescent="0.25">
      <c r="B8200" s="64">
        <v>42937</v>
      </c>
      <c r="C8200" s="65">
        <v>34</v>
      </c>
      <c r="D8200" s="66">
        <v>3.57423</v>
      </c>
      <c r="E8200" s="57"/>
      <c r="F8200" s="67">
        <v>42937</v>
      </c>
      <c r="G8200" s="68">
        <v>34</v>
      </c>
      <c r="H8200" s="69">
        <v>26674.44</v>
      </c>
      <c r="I8200" s="57"/>
      <c r="J8200" s="67">
        <v>42937</v>
      </c>
      <c r="K8200" s="68">
        <v>34</v>
      </c>
      <c r="L8200" s="69">
        <v>5489.06</v>
      </c>
      <c r="M8200" s="57"/>
      <c r="N8200" s="67">
        <v>42937</v>
      </c>
      <c r="O8200" s="68">
        <v>34</v>
      </c>
      <c r="P8200" s="69">
        <v>12653.84254</v>
      </c>
      <c r="Q8200" s="57"/>
      <c r="R8200" s="70">
        <f t="shared" si="381"/>
        <v>0.20577976519844468</v>
      </c>
      <c r="S8200" s="71">
        <f t="shared" si="382"/>
        <v>45227.743621744201</v>
      </c>
      <c r="T8200" s="72">
        <f t="shared" si="383"/>
        <v>2603.9047467392907</v>
      </c>
    </row>
    <row r="8201" spans="2:20" x14ac:dyDescent="0.25">
      <c r="B8201" s="64">
        <v>42937</v>
      </c>
      <c r="C8201" s="65">
        <v>35</v>
      </c>
      <c r="D8201" s="66">
        <v>3.5963799999999999</v>
      </c>
      <c r="E8201" s="57"/>
      <c r="F8201" s="67">
        <v>42937</v>
      </c>
      <c r="G8201" s="68">
        <v>35</v>
      </c>
      <c r="H8201" s="69">
        <v>26932.67</v>
      </c>
      <c r="I8201" s="57"/>
      <c r="J8201" s="67">
        <v>42937</v>
      </c>
      <c r="K8201" s="68">
        <v>35</v>
      </c>
      <c r="L8201" s="69">
        <v>6359.32</v>
      </c>
      <c r="M8201" s="57"/>
      <c r="N8201" s="67">
        <v>42937</v>
      </c>
      <c r="O8201" s="68">
        <v>35</v>
      </c>
      <c r="P8201" s="69">
        <v>12786.28808</v>
      </c>
      <c r="Q8201" s="57"/>
      <c r="R8201" s="70">
        <f t="shared" si="381"/>
        <v>0.2361191816481619</v>
      </c>
      <c r="S8201" s="71">
        <f t="shared" si="382"/>
        <v>45984.350725150398</v>
      </c>
      <c r="T8201" s="72">
        <f t="shared" si="383"/>
        <v>3019.0878777672474</v>
      </c>
    </row>
    <row r="8202" spans="2:20" x14ac:dyDescent="0.25">
      <c r="B8202" s="64">
        <v>42937</v>
      </c>
      <c r="C8202" s="65">
        <v>36</v>
      </c>
      <c r="D8202" s="66">
        <v>3.5576599999999998</v>
      </c>
      <c r="E8202" s="57"/>
      <c r="F8202" s="67">
        <v>42937</v>
      </c>
      <c r="G8202" s="68">
        <v>36</v>
      </c>
      <c r="H8202" s="69">
        <v>27238.83</v>
      </c>
      <c r="I8202" s="57"/>
      <c r="J8202" s="67">
        <v>42937</v>
      </c>
      <c r="K8202" s="68">
        <v>36</v>
      </c>
      <c r="L8202" s="69">
        <v>3205.69</v>
      </c>
      <c r="M8202" s="57"/>
      <c r="N8202" s="67">
        <v>42937</v>
      </c>
      <c r="O8202" s="68">
        <v>36</v>
      </c>
      <c r="P8202" s="69">
        <v>12952.80596</v>
      </c>
      <c r="Q8202" s="57"/>
      <c r="R8202" s="70">
        <f t="shared" ref="R8202:R8265" si="384">L8202/H8202</f>
        <v>0.11768824138188019</v>
      </c>
      <c r="S8202" s="71">
        <f t="shared" ref="S8202:S8265" si="385">P8202*D8202</f>
        <v>46081.679651653598</v>
      </c>
      <c r="T8202" s="72">
        <f t="shared" ref="T8202:T8265" si="386">P8202*R8202</f>
        <v>1524.3929543931363</v>
      </c>
    </row>
    <row r="8203" spans="2:20" x14ac:dyDescent="0.25">
      <c r="B8203" s="64">
        <v>42937</v>
      </c>
      <c r="C8203" s="65">
        <v>37</v>
      </c>
      <c r="D8203" s="66">
        <v>3.2404199999999999</v>
      </c>
      <c r="E8203" s="57"/>
      <c r="F8203" s="67">
        <v>42937</v>
      </c>
      <c r="G8203" s="68">
        <v>37</v>
      </c>
      <c r="H8203" s="69">
        <v>27216.35</v>
      </c>
      <c r="I8203" s="57"/>
      <c r="J8203" s="67">
        <v>42937</v>
      </c>
      <c r="K8203" s="68">
        <v>37</v>
      </c>
      <c r="L8203" s="69">
        <v>-1770.56</v>
      </c>
      <c r="M8203" s="57"/>
      <c r="N8203" s="67">
        <v>42937</v>
      </c>
      <c r="O8203" s="68">
        <v>37</v>
      </c>
      <c r="P8203" s="69">
        <v>12927.447749999999</v>
      </c>
      <c r="Q8203" s="57"/>
      <c r="R8203" s="70">
        <f t="shared" si="384"/>
        <v>-6.5055012887473895E-2</v>
      </c>
      <c r="S8203" s="71">
        <f t="shared" si="385"/>
        <v>41890.360238054993</v>
      </c>
      <c r="T8203" s="72">
        <f t="shared" si="386"/>
        <v>-840.99527997839539</v>
      </c>
    </row>
    <row r="8204" spans="2:20" x14ac:dyDescent="0.25">
      <c r="B8204" s="64">
        <v>42937</v>
      </c>
      <c r="C8204" s="65">
        <v>38</v>
      </c>
      <c r="D8204" s="66">
        <v>3.2128899999999998</v>
      </c>
      <c r="E8204" s="57"/>
      <c r="F8204" s="67">
        <v>42937</v>
      </c>
      <c r="G8204" s="68">
        <v>38</v>
      </c>
      <c r="H8204" s="69">
        <v>27276.89</v>
      </c>
      <c r="I8204" s="57"/>
      <c r="J8204" s="67">
        <v>42937</v>
      </c>
      <c r="K8204" s="68">
        <v>38</v>
      </c>
      <c r="L8204" s="69">
        <v>-1417.25</v>
      </c>
      <c r="M8204" s="57"/>
      <c r="N8204" s="67">
        <v>42937</v>
      </c>
      <c r="O8204" s="68">
        <v>38</v>
      </c>
      <c r="P8204" s="69">
        <v>12929.562739999999</v>
      </c>
      <c r="Q8204" s="57"/>
      <c r="R8204" s="70">
        <f t="shared" si="384"/>
        <v>-5.1957902825432077E-2</v>
      </c>
      <c r="S8204" s="71">
        <f t="shared" si="385"/>
        <v>41541.262831718595</v>
      </c>
      <c r="T8204" s="72">
        <f t="shared" si="386"/>
        <v>-671.79296442024724</v>
      </c>
    </row>
    <row r="8205" spans="2:20" x14ac:dyDescent="0.25">
      <c r="B8205" s="64">
        <v>42937</v>
      </c>
      <c r="C8205" s="65">
        <v>39</v>
      </c>
      <c r="D8205" s="66">
        <v>3.0487199999999999</v>
      </c>
      <c r="E8205" s="57"/>
      <c r="F8205" s="67">
        <v>42937</v>
      </c>
      <c r="G8205" s="68">
        <v>39</v>
      </c>
      <c r="H8205" s="69">
        <v>27204.34</v>
      </c>
      <c r="I8205" s="57"/>
      <c r="J8205" s="67">
        <v>42937</v>
      </c>
      <c r="K8205" s="68">
        <v>39</v>
      </c>
      <c r="L8205" s="69">
        <v>-6379.63</v>
      </c>
      <c r="M8205" s="57"/>
      <c r="N8205" s="67">
        <v>42937</v>
      </c>
      <c r="O8205" s="68">
        <v>39</v>
      </c>
      <c r="P8205" s="69">
        <v>12870.255090000001</v>
      </c>
      <c r="Q8205" s="57"/>
      <c r="R8205" s="70">
        <f t="shared" si="384"/>
        <v>-0.23450780279911221</v>
      </c>
      <c r="S8205" s="71">
        <f t="shared" si="385"/>
        <v>39237.804097984801</v>
      </c>
      <c r="T8205" s="72">
        <f t="shared" si="386"/>
        <v>-3018.1752426199901</v>
      </c>
    </row>
    <row r="8206" spans="2:20" x14ac:dyDescent="0.25">
      <c r="B8206" s="64">
        <v>42937</v>
      </c>
      <c r="C8206" s="65">
        <v>40</v>
      </c>
      <c r="D8206" s="66">
        <v>3.8165900000000001</v>
      </c>
      <c r="E8206" s="57"/>
      <c r="F8206" s="67">
        <v>42937</v>
      </c>
      <c r="G8206" s="68">
        <v>40</v>
      </c>
      <c r="H8206" s="69">
        <v>26938.39</v>
      </c>
      <c r="I8206" s="57"/>
      <c r="J8206" s="67">
        <v>42937</v>
      </c>
      <c r="K8206" s="68">
        <v>40</v>
      </c>
      <c r="L8206" s="69">
        <v>-7890.57</v>
      </c>
      <c r="M8206" s="57"/>
      <c r="N8206" s="67">
        <v>42937</v>
      </c>
      <c r="O8206" s="68">
        <v>40</v>
      </c>
      <c r="P8206" s="69">
        <v>12726.891369999999</v>
      </c>
      <c r="Q8206" s="57"/>
      <c r="R8206" s="70">
        <f t="shared" si="384"/>
        <v>-0.29291171447142905</v>
      </c>
      <c r="S8206" s="71">
        <f t="shared" si="385"/>
        <v>48573.3263338283</v>
      </c>
      <c r="T8206" s="72">
        <f t="shared" si="386"/>
        <v>-3727.8555710783344</v>
      </c>
    </row>
    <row r="8207" spans="2:20" x14ac:dyDescent="0.25">
      <c r="B8207" s="64">
        <v>42937</v>
      </c>
      <c r="C8207" s="65">
        <v>41</v>
      </c>
      <c r="D8207" s="66">
        <v>3.33291</v>
      </c>
      <c r="E8207" s="57"/>
      <c r="F8207" s="67">
        <v>42937</v>
      </c>
      <c r="G8207" s="68">
        <v>41</v>
      </c>
      <c r="H8207" s="69">
        <v>26468.77</v>
      </c>
      <c r="I8207" s="57"/>
      <c r="J8207" s="67">
        <v>42937</v>
      </c>
      <c r="K8207" s="68">
        <v>41</v>
      </c>
      <c r="L8207" s="69">
        <v>-5914.16</v>
      </c>
      <c r="M8207" s="57"/>
      <c r="N8207" s="67">
        <v>42937</v>
      </c>
      <c r="O8207" s="68">
        <v>41</v>
      </c>
      <c r="P8207" s="69">
        <v>12532.377259999999</v>
      </c>
      <c r="Q8207" s="57"/>
      <c r="R8207" s="70">
        <f t="shared" si="384"/>
        <v>-0.2234391700105445</v>
      </c>
      <c r="S8207" s="71">
        <f t="shared" si="385"/>
        <v>41769.285493626601</v>
      </c>
      <c r="T8207" s="72">
        <f t="shared" si="386"/>
        <v>-2800.2239732334219</v>
      </c>
    </row>
    <row r="8208" spans="2:20" x14ac:dyDescent="0.25">
      <c r="B8208" s="64">
        <v>42937</v>
      </c>
      <c r="C8208" s="65">
        <v>42</v>
      </c>
      <c r="D8208" s="66">
        <v>2.9421599999999999</v>
      </c>
      <c r="E8208" s="57"/>
      <c r="F8208" s="67">
        <v>42937</v>
      </c>
      <c r="G8208" s="68">
        <v>42</v>
      </c>
      <c r="H8208" s="69">
        <v>26126.27</v>
      </c>
      <c r="I8208" s="57"/>
      <c r="J8208" s="67">
        <v>42937</v>
      </c>
      <c r="K8208" s="68">
        <v>42</v>
      </c>
      <c r="L8208" s="69">
        <v>-5112.8999999999996</v>
      </c>
      <c r="M8208" s="57"/>
      <c r="N8208" s="67">
        <v>42937</v>
      </c>
      <c r="O8208" s="68">
        <v>42</v>
      </c>
      <c r="P8208" s="69">
        <v>12364.830260000001</v>
      </c>
      <c r="Q8208" s="57"/>
      <c r="R8208" s="70">
        <f t="shared" si="384"/>
        <v>-0.1956995774750854</v>
      </c>
      <c r="S8208" s="71">
        <f t="shared" si="385"/>
        <v>36379.308997761604</v>
      </c>
      <c r="T8208" s="72">
        <f t="shared" si="386"/>
        <v>-2419.7920574331506</v>
      </c>
    </row>
    <row r="8209" spans="2:20" x14ac:dyDescent="0.25">
      <c r="B8209" s="64">
        <v>42937</v>
      </c>
      <c r="C8209" s="65">
        <v>43</v>
      </c>
      <c r="D8209" s="66">
        <v>3.1711800000000001</v>
      </c>
      <c r="E8209" s="57"/>
      <c r="F8209" s="67">
        <v>42937</v>
      </c>
      <c r="G8209" s="68">
        <v>43</v>
      </c>
      <c r="H8209" s="69">
        <v>26014.720000000001</v>
      </c>
      <c r="I8209" s="57"/>
      <c r="J8209" s="67">
        <v>42937</v>
      </c>
      <c r="K8209" s="68">
        <v>43</v>
      </c>
      <c r="L8209" s="69">
        <v>1.31</v>
      </c>
      <c r="M8209" s="57"/>
      <c r="N8209" s="67">
        <v>42937</v>
      </c>
      <c r="O8209" s="68">
        <v>43</v>
      </c>
      <c r="P8209" s="69">
        <v>12339.69729</v>
      </c>
      <c r="Q8209" s="57"/>
      <c r="R8209" s="70">
        <f t="shared" si="384"/>
        <v>5.0356106081480023E-5</v>
      </c>
      <c r="S8209" s="71">
        <f t="shared" si="385"/>
        <v>39131.401252102201</v>
      </c>
      <c r="T8209" s="72">
        <f t="shared" si="386"/>
        <v>0.62137910574859156</v>
      </c>
    </row>
    <row r="8210" spans="2:20" x14ac:dyDescent="0.25">
      <c r="B8210" s="64">
        <v>42937</v>
      </c>
      <c r="C8210" s="65">
        <v>44</v>
      </c>
      <c r="D8210" s="66">
        <v>3.4191400000000001</v>
      </c>
      <c r="E8210" s="57"/>
      <c r="F8210" s="67">
        <v>42937</v>
      </c>
      <c r="G8210" s="68">
        <v>44</v>
      </c>
      <c r="H8210" s="69">
        <v>25529.8</v>
      </c>
      <c r="I8210" s="57"/>
      <c r="J8210" s="67">
        <v>42937</v>
      </c>
      <c r="K8210" s="68">
        <v>44</v>
      </c>
      <c r="L8210" s="69">
        <v>5139.21</v>
      </c>
      <c r="M8210" s="57"/>
      <c r="N8210" s="67">
        <v>42937</v>
      </c>
      <c r="O8210" s="68">
        <v>44</v>
      </c>
      <c r="P8210" s="69">
        <v>12102.48669</v>
      </c>
      <c r="Q8210" s="57"/>
      <c r="R8210" s="70">
        <f t="shared" si="384"/>
        <v>0.20130239954876264</v>
      </c>
      <c r="S8210" s="71">
        <f t="shared" si="385"/>
        <v>41380.096341246601</v>
      </c>
      <c r="T8210" s="72">
        <f t="shared" si="386"/>
        <v>2436.2596112039619</v>
      </c>
    </row>
    <row r="8211" spans="2:20" x14ac:dyDescent="0.25">
      <c r="B8211" s="64">
        <v>42937</v>
      </c>
      <c r="C8211" s="65">
        <v>45</v>
      </c>
      <c r="D8211" s="66">
        <v>2.7956500000000002</v>
      </c>
      <c r="E8211" s="57"/>
      <c r="F8211" s="67">
        <v>42937</v>
      </c>
      <c r="G8211" s="68">
        <v>45</v>
      </c>
      <c r="H8211" s="69">
        <v>24405.96</v>
      </c>
      <c r="I8211" s="57"/>
      <c r="J8211" s="67">
        <v>42937</v>
      </c>
      <c r="K8211" s="68">
        <v>45</v>
      </c>
      <c r="L8211" s="69">
        <v>-436.72</v>
      </c>
      <c r="M8211" s="57"/>
      <c r="N8211" s="67">
        <v>42937</v>
      </c>
      <c r="O8211" s="68">
        <v>45</v>
      </c>
      <c r="P8211" s="69">
        <v>11514.48761</v>
      </c>
      <c r="Q8211" s="57"/>
      <c r="R8211" s="70">
        <f t="shared" si="384"/>
        <v>-1.7893989828713971E-2</v>
      </c>
      <c r="S8211" s="71">
        <f t="shared" si="385"/>
        <v>32190.477286896501</v>
      </c>
      <c r="T8211" s="72">
        <f t="shared" si="386"/>
        <v>-206.04012417619305</v>
      </c>
    </row>
    <row r="8212" spans="2:20" x14ac:dyDescent="0.25">
      <c r="B8212" s="64">
        <v>42937</v>
      </c>
      <c r="C8212" s="65">
        <v>46</v>
      </c>
      <c r="D8212" s="66">
        <v>3.0490900000000001</v>
      </c>
      <c r="E8212" s="57"/>
      <c r="F8212" s="67">
        <v>42937</v>
      </c>
      <c r="G8212" s="68">
        <v>46</v>
      </c>
      <c r="H8212" s="69">
        <v>22902.69</v>
      </c>
      <c r="I8212" s="57"/>
      <c r="J8212" s="67">
        <v>42937</v>
      </c>
      <c r="K8212" s="68">
        <v>46</v>
      </c>
      <c r="L8212" s="69">
        <v>7743.31</v>
      </c>
      <c r="M8212" s="57"/>
      <c r="N8212" s="67">
        <v>42937</v>
      </c>
      <c r="O8212" s="68">
        <v>46</v>
      </c>
      <c r="P8212" s="69">
        <v>10777.658579999999</v>
      </c>
      <c r="Q8212" s="57"/>
      <c r="R8212" s="70">
        <f t="shared" si="384"/>
        <v>0.33809609264239271</v>
      </c>
      <c r="S8212" s="71">
        <f t="shared" si="385"/>
        <v>32862.050999692197</v>
      </c>
      <c r="T8212" s="72">
        <f t="shared" si="386"/>
        <v>3643.8842537317582</v>
      </c>
    </row>
    <row r="8213" spans="2:20" x14ac:dyDescent="0.25">
      <c r="B8213" s="64">
        <v>42937</v>
      </c>
      <c r="C8213" s="65">
        <v>47</v>
      </c>
      <c r="D8213" s="66">
        <v>4.0173100000000002</v>
      </c>
      <c r="E8213" s="57"/>
      <c r="F8213" s="67">
        <v>42937</v>
      </c>
      <c r="G8213" s="68">
        <v>47</v>
      </c>
      <c r="H8213" s="69">
        <v>21626.91</v>
      </c>
      <c r="I8213" s="57"/>
      <c r="J8213" s="67">
        <v>42937</v>
      </c>
      <c r="K8213" s="68">
        <v>47</v>
      </c>
      <c r="L8213" s="69">
        <v>2545.7800000000002</v>
      </c>
      <c r="M8213" s="57"/>
      <c r="N8213" s="67">
        <v>42937</v>
      </c>
      <c r="O8213" s="68">
        <v>47</v>
      </c>
      <c r="P8213" s="69">
        <v>10301.927739999999</v>
      </c>
      <c r="Q8213" s="57"/>
      <c r="R8213" s="70">
        <f t="shared" si="384"/>
        <v>0.11771353374106612</v>
      </c>
      <c r="S8213" s="71">
        <f t="shared" si="385"/>
        <v>41386.037329179395</v>
      </c>
      <c r="T8213" s="72">
        <f t="shared" si="386"/>
        <v>1212.6763186205148</v>
      </c>
    </row>
    <row r="8214" spans="2:20" x14ac:dyDescent="0.25">
      <c r="B8214" s="64">
        <v>42937</v>
      </c>
      <c r="C8214" s="65">
        <v>48</v>
      </c>
      <c r="D8214" s="66">
        <v>4.2255200000000004</v>
      </c>
      <c r="E8214" s="57"/>
      <c r="F8214" s="67">
        <v>42937</v>
      </c>
      <c r="G8214" s="68">
        <v>48</v>
      </c>
      <c r="H8214" s="69">
        <v>20314.36</v>
      </c>
      <c r="I8214" s="57"/>
      <c r="J8214" s="67">
        <v>42937</v>
      </c>
      <c r="K8214" s="68">
        <v>48</v>
      </c>
      <c r="L8214" s="69">
        <v>9484.1200000000008</v>
      </c>
      <c r="M8214" s="57"/>
      <c r="N8214" s="67">
        <v>42937</v>
      </c>
      <c r="O8214" s="68">
        <v>48</v>
      </c>
      <c r="P8214" s="69">
        <v>9617.4790759999996</v>
      </c>
      <c r="Q8214" s="57"/>
      <c r="R8214" s="70">
        <f t="shared" si="384"/>
        <v>0.46686777235413768</v>
      </c>
      <c r="S8214" s="71">
        <f t="shared" si="385"/>
        <v>40638.850185219519</v>
      </c>
      <c r="T8214" s="72">
        <f t="shared" si="386"/>
        <v>4490.0910318746501</v>
      </c>
    </row>
    <row r="8215" spans="2:20" x14ac:dyDescent="0.25">
      <c r="B8215" s="64">
        <v>42938</v>
      </c>
      <c r="C8215" s="65">
        <v>1</v>
      </c>
      <c r="D8215" s="66">
        <v>4.0849299999999999</v>
      </c>
      <c r="E8215" s="57"/>
      <c r="F8215" s="67">
        <v>42938</v>
      </c>
      <c r="G8215" s="68">
        <v>1</v>
      </c>
      <c r="H8215" s="69">
        <v>19871.57</v>
      </c>
      <c r="I8215" s="57"/>
      <c r="J8215" s="67">
        <v>42938</v>
      </c>
      <c r="K8215" s="68">
        <v>1</v>
      </c>
      <c r="L8215" s="69">
        <v>-855.56</v>
      </c>
      <c r="M8215" s="57"/>
      <c r="N8215" s="67">
        <v>42938</v>
      </c>
      <c r="O8215" s="68">
        <v>1</v>
      </c>
      <c r="P8215" s="69">
        <v>9398.2146659999999</v>
      </c>
      <c r="Q8215" s="57"/>
      <c r="R8215" s="70">
        <f t="shared" si="384"/>
        <v>-4.3054474306760862E-2</v>
      </c>
      <c r="S8215" s="71">
        <f t="shared" si="385"/>
        <v>38391.049035583375</v>
      </c>
      <c r="T8215" s="72">
        <f t="shared" si="386"/>
        <v>-404.63519186672011</v>
      </c>
    </row>
    <row r="8216" spans="2:20" x14ac:dyDescent="0.25">
      <c r="B8216" s="64">
        <v>42938</v>
      </c>
      <c r="C8216" s="65">
        <v>2</v>
      </c>
      <c r="D8216" s="66">
        <v>4.7240799999999998</v>
      </c>
      <c r="E8216" s="57"/>
      <c r="F8216" s="67">
        <v>42938</v>
      </c>
      <c r="G8216" s="68">
        <v>2</v>
      </c>
      <c r="H8216" s="69">
        <v>19741.45</v>
      </c>
      <c r="I8216" s="57"/>
      <c r="J8216" s="67">
        <v>42938</v>
      </c>
      <c r="K8216" s="68">
        <v>2</v>
      </c>
      <c r="L8216" s="69">
        <v>6530.98</v>
      </c>
      <c r="M8216" s="57"/>
      <c r="N8216" s="67">
        <v>42938</v>
      </c>
      <c r="O8216" s="68">
        <v>2</v>
      </c>
      <c r="P8216" s="69">
        <v>9325.5186329999997</v>
      </c>
      <c r="Q8216" s="57"/>
      <c r="R8216" s="70">
        <f t="shared" si="384"/>
        <v>0.3308257498815943</v>
      </c>
      <c r="S8216" s="71">
        <f t="shared" si="385"/>
        <v>44054.496063782637</v>
      </c>
      <c r="T8216" s="72">
        <f t="shared" si="386"/>
        <v>3085.1216947970051</v>
      </c>
    </row>
    <row r="8217" spans="2:20" x14ac:dyDescent="0.25">
      <c r="B8217" s="64">
        <v>42938</v>
      </c>
      <c r="C8217" s="65">
        <v>3</v>
      </c>
      <c r="D8217" s="66">
        <v>4.8107300000000004</v>
      </c>
      <c r="E8217" s="57"/>
      <c r="F8217" s="67">
        <v>42938</v>
      </c>
      <c r="G8217" s="68">
        <v>3</v>
      </c>
      <c r="H8217" s="69">
        <v>19384.89</v>
      </c>
      <c r="I8217" s="57"/>
      <c r="J8217" s="67">
        <v>42938</v>
      </c>
      <c r="K8217" s="68">
        <v>3</v>
      </c>
      <c r="L8217" s="69">
        <v>2258.0300000000002</v>
      </c>
      <c r="M8217" s="57"/>
      <c r="N8217" s="67">
        <v>42938</v>
      </c>
      <c r="O8217" s="68">
        <v>3</v>
      </c>
      <c r="P8217" s="69">
        <v>9125.6015850000003</v>
      </c>
      <c r="Q8217" s="57"/>
      <c r="R8217" s="70">
        <f t="shared" si="384"/>
        <v>0.11648402441282876</v>
      </c>
      <c r="S8217" s="71">
        <f t="shared" si="385"/>
        <v>43900.805313007055</v>
      </c>
      <c r="T8217" s="72">
        <f t="shared" si="386"/>
        <v>1062.9867978088889</v>
      </c>
    </row>
    <row r="8218" spans="2:20" x14ac:dyDescent="0.25">
      <c r="B8218" s="64">
        <v>42938</v>
      </c>
      <c r="C8218" s="65">
        <v>4</v>
      </c>
      <c r="D8218" s="66">
        <v>4.8894099999999998</v>
      </c>
      <c r="E8218" s="57"/>
      <c r="F8218" s="67">
        <v>42938</v>
      </c>
      <c r="G8218" s="68">
        <v>4</v>
      </c>
      <c r="H8218" s="69">
        <v>19442.47</v>
      </c>
      <c r="I8218" s="57"/>
      <c r="J8218" s="67">
        <v>42938</v>
      </c>
      <c r="K8218" s="68">
        <v>4</v>
      </c>
      <c r="L8218" s="69">
        <v>3392.48</v>
      </c>
      <c r="M8218" s="57"/>
      <c r="N8218" s="67">
        <v>42938</v>
      </c>
      <c r="O8218" s="68">
        <v>4</v>
      </c>
      <c r="P8218" s="69">
        <v>9141.9700730000004</v>
      </c>
      <c r="Q8218" s="57"/>
      <c r="R8218" s="70">
        <f t="shared" si="384"/>
        <v>0.17448811802204142</v>
      </c>
      <c r="S8218" s="71">
        <f t="shared" si="385"/>
        <v>44698.83989462693</v>
      </c>
      <c r="T8218" s="72">
        <f t="shared" si="386"/>
        <v>1595.1651530515946</v>
      </c>
    </row>
    <row r="8219" spans="2:20" x14ac:dyDescent="0.25">
      <c r="B8219" s="64">
        <v>42938</v>
      </c>
      <c r="C8219" s="65">
        <v>5</v>
      </c>
      <c r="D8219" s="66">
        <v>5.18187</v>
      </c>
      <c r="E8219" s="57"/>
      <c r="F8219" s="67">
        <v>42938</v>
      </c>
      <c r="G8219" s="68">
        <v>5</v>
      </c>
      <c r="H8219" s="69">
        <v>19376.3</v>
      </c>
      <c r="I8219" s="57"/>
      <c r="J8219" s="67">
        <v>42938</v>
      </c>
      <c r="K8219" s="68">
        <v>5</v>
      </c>
      <c r="L8219" s="69">
        <v>6615.08</v>
      </c>
      <c r="M8219" s="57"/>
      <c r="N8219" s="67">
        <v>42938</v>
      </c>
      <c r="O8219" s="68">
        <v>5</v>
      </c>
      <c r="P8219" s="69">
        <v>9216.1890459999995</v>
      </c>
      <c r="Q8219" s="57"/>
      <c r="R8219" s="70">
        <f t="shared" si="384"/>
        <v>0.34140057699354365</v>
      </c>
      <c r="S8219" s="71">
        <f t="shared" si="385"/>
        <v>47757.093531796017</v>
      </c>
      <c r="T8219" s="72">
        <f t="shared" si="386"/>
        <v>3146.4122579859763</v>
      </c>
    </row>
    <row r="8220" spans="2:20" x14ac:dyDescent="0.25">
      <c r="B8220" s="64">
        <v>42938</v>
      </c>
      <c r="C8220" s="65">
        <v>6</v>
      </c>
      <c r="D8220" s="66">
        <v>5.12052</v>
      </c>
      <c r="E8220" s="57"/>
      <c r="F8220" s="67">
        <v>42938</v>
      </c>
      <c r="G8220" s="68">
        <v>6</v>
      </c>
      <c r="H8220" s="69">
        <v>19057.71</v>
      </c>
      <c r="I8220" s="57"/>
      <c r="J8220" s="67">
        <v>42938</v>
      </c>
      <c r="K8220" s="68">
        <v>6</v>
      </c>
      <c r="L8220" s="69">
        <v>6071.17</v>
      </c>
      <c r="M8220" s="57"/>
      <c r="N8220" s="67">
        <v>42938</v>
      </c>
      <c r="O8220" s="68">
        <v>6</v>
      </c>
      <c r="P8220" s="69">
        <v>9065.3010570000006</v>
      </c>
      <c r="Q8220" s="57"/>
      <c r="R8220" s="70">
        <f t="shared" si="384"/>
        <v>0.31856765582013791</v>
      </c>
      <c r="S8220" s="71">
        <f t="shared" si="385"/>
        <v>46419.055368389643</v>
      </c>
      <c r="T8220" s="72">
        <f t="shared" si="386"/>
        <v>2887.9117070323086</v>
      </c>
    </row>
    <row r="8221" spans="2:20" x14ac:dyDescent="0.25">
      <c r="B8221" s="64">
        <v>42938</v>
      </c>
      <c r="C8221" s="65">
        <v>7</v>
      </c>
      <c r="D8221" s="66">
        <v>5.6638299999999999</v>
      </c>
      <c r="E8221" s="57"/>
      <c r="F8221" s="67">
        <v>42938</v>
      </c>
      <c r="G8221" s="68">
        <v>7</v>
      </c>
      <c r="H8221" s="69">
        <v>18973.599999999999</v>
      </c>
      <c r="I8221" s="57"/>
      <c r="J8221" s="67">
        <v>42938</v>
      </c>
      <c r="K8221" s="68">
        <v>7</v>
      </c>
      <c r="L8221" s="69">
        <v>3056.07</v>
      </c>
      <c r="M8221" s="57"/>
      <c r="N8221" s="67">
        <v>42938</v>
      </c>
      <c r="O8221" s="68">
        <v>7</v>
      </c>
      <c r="P8221" s="69">
        <v>9045.1738110000006</v>
      </c>
      <c r="Q8221" s="57"/>
      <c r="R8221" s="70">
        <f t="shared" si="384"/>
        <v>0.16106959143230595</v>
      </c>
      <c r="S8221" s="71">
        <f t="shared" si="385"/>
        <v>51230.326785956131</v>
      </c>
      <c r="T8221" s="72">
        <f t="shared" si="386"/>
        <v>1456.9024501719639</v>
      </c>
    </row>
    <row r="8222" spans="2:20" x14ac:dyDescent="0.25">
      <c r="B8222" s="64">
        <v>42938</v>
      </c>
      <c r="C8222" s="65">
        <v>8</v>
      </c>
      <c r="D8222" s="66">
        <v>5.3745599999999998</v>
      </c>
      <c r="E8222" s="57"/>
      <c r="F8222" s="67">
        <v>42938</v>
      </c>
      <c r="G8222" s="68">
        <v>8</v>
      </c>
      <c r="H8222" s="69">
        <v>18932.05</v>
      </c>
      <c r="I8222" s="57"/>
      <c r="J8222" s="67">
        <v>42938</v>
      </c>
      <c r="K8222" s="68">
        <v>8</v>
      </c>
      <c r="L8222" s="69">
        <v>2609.52</v>
      </c>
      <c r="M8222" s="57"/>
      <c r="N8222" s="67">
        <v>42938</v>
      </c>
      <c r="O8222" s="68">
        <v>8</v>
      </c>
      <c r="P8222" s="69">
        <v>9038.2222290000009</v>
      </c>
      <c r="Q8222" s="57"/>
      <c r="R8222" s="70">
        <f t="shared" si="384"/>
        <v>0.13783610332742624</v>
      </c>
      <c r="S8222" s="71">
        <f t="shared" si="385"/>
        <v>48576.467663094241</v>
      </c>
      <c r="T8222" s="72">
        <f t="shared" si="386"/>
        <v>1245.7933330526848</v>
      </c>
    </row>
    <row r="8223" spans="2:20" x14ac:dyDescent="0.25">
      <c r="B8223" s="64">
        <v>42938</v>
      </c>
      <c r="C8223" s="65">
        <v>9</v>
      </c>
      <c r="D8223" s="66">
        <v>5.1178600000000003</v>
      </c>
      <c r="E8223" s="57"/>
      <c r="F8223" s="67">
        <v>42938</v>
      </c>
      <c r="G8223" s="68">
        <v>9</v>
      </c>
      <c r="H8223" s="69">
        <v>18895.599999999999</v>
      </c>
      <c r="I8223" s="57"/>
      <c r="J8223" s="67">
        <v>42938</v>
      </c>
      <c r="K8223" s="68">
        <v>9</v>
      </c>
      <c r="L8223" s="69">
        <v>5286.14</v>
      </c>
      <c r="M8223" s="57"/>
      <c r="N8223" s="67">
        <v>42938</v>
      </c>
      <c r="O8223" s="68">
        <v>9</v>
      </c>
      <c r="P8223" s="69">
        <v>9084.4363169999997</v>
      </c>
      <c r="Q8223" s="57"/>
      <c r="R8223" s="70">
        <f t="shared" si="384"/>
        <v>0.2797550752556151</v>
      </c>
      <c r="S8223" s="71">
        <f t="shared" si="385"/>
        <v>46492.873249321623</v>
      </c>
      <c r="T8223" s="72">
        <f t="shared" si="386"/>
        <v>2541.4171655171776</v>
      </c>
    </row>
    <row r="8224" spans="2:20" x14ac:dyDescent="0.25">
      <c r="B8224" s="64">
        <v>42938</v>
      </c>
      <c r="C8224" s="65">
        <v>10</v>
      </c>
      <c r="D8224" s="66">
        <v>5.2649999999999997</v>
      </c>
      <c r="E8224" s="57"/>
      <c r="F8224" s="67">
        <v>42938</v>
      </c>
      <c r="G8224" s="68">
        <v>10</v>
      </c>
      <c r="H8224" s="69">
        <v>18767.330000000002</v>
      </c>
      <c r="I8224" s="57"/>
      <c r="J8224" s="67">
        <v>42938</v>
      </c>
      <c r="K8224" s="68">
        <v>10</v>
      </c>
      <c r="L8224" s="69">
        <v>5042.17</v>
      </c>
      <c r="M8224" s="57"/>
      <c r="N8224" s="67">
        <v>42938</v>
      </c>
      <c r="O8224" s="68">
        <v>10</v>
      </c>
      <c r="P8224" s="69">
        <v>9027.6053460000003</v>
      </c>
      <c r="Q8224" s="57"/>
      <c r="R8224" s="70">
        <f t="shared" si="384"/>
        <v>0.2686674129990787</v>
      </c>
      <c r="S8224" s="71">
        <f t="shared" si="385"/>
        <v>47530.342146689996</v>
      </c>
      <c r="T8224" s="72">
        <f t="shared" si="386"/>
        <v>2425.4233738864727</v>
      </c>
    </row>
    <row r="8225" spans="2:20" x14ac:dyDescent="0.25">
      <c r="B8225" s="64">
        <v>42938</v>
      </c>
      <c r="C8225" s="65">
        <v>11</v>
      </c>
      <c r="D8225" s="66">
        <v>4.7791499999999996</v>
      </c>
      <c r="E8225" s="57"/>
      <c r="F8225" s="67">
        <v>42938</v>
      </c>
      <c r="G8225" s="68">
        <v>11</v>
      </c>
      <c r="H8225" s="69">
        <v>18579.41</v>
      </c>
      <c r="I8225" s="57"/>
      <c r="J8225" s="67">
        <v>42938</v>
      </c>
      <c r="K8225" s="68">
        <v>11</v>
      </c>
      <c r="L8225" s="69">
        <v>-1201.71</v>
      </c>
      <c r="M8225" s="57"/>
      <c r="N8225" s="67">
        <v>42938</v>
      </c>
      <c r="O8225" s="68">
        <v>11</v>
      </c>
      <c r="P8225" s="69">
        <v>8897.0267700000004</v>
      </c>
      <c r="Q8225" s="57"/>
      <c r="R8225" s="70">
        <f t="shared" si="384"/>
        <v>-6.4679664208928053E-2</v>
      </c>
      <c r="S8225" s="71">
        <f t="shared" si="385"/>
        <v>42520.225487845499</v>
      </c>
      <c r="T8225" s="72">
        <f t="shared" si="386"/>
        <v>-575.45670394144383</v>
      </c>
    </row>
    <row r="8226" spans="2:20" x14ac:dyDescent="0.25">
      <c r="B8226" s="64">
        <v>42938</v>
      </c>
      <c r="C8226" s="65">
        <v>12</v>
      </c>
      <c r="D8226" s="66">
        <v>4.3011600000000003</v>
      </c>
      <c r="E8226" s="57"/>
      <c r="F8226" s="67">
        <v>42938</v>
      </c>
      <c r="G8226" s="68">
        <v>12</v>
      </c>
      <c r="H8226" s="69">
        <v>18710.07</v>
      </c>
      <c r="I8226" s="57"/>
      <c r="J8226" s="67">
        <v>42938</v>
      </c>
      <c r="K8226" s="68">
        <v>12</v>
      </c>
      <c r="L8226" s="69">
        <v>-1729.9</v>
      </c>
      <c r="M8226" s="57"/>
      <c r="N8226" s="67">
        <v>42938</v>
      </c>
      <c r="O8226" s="68">
        <v>12</v>
      </c>
      <c r="P8226" s="69">
        <v>8954.9004019999993</v>
      </c>
      <c r="Q8226" s="57"/>
      <c r="R8226" s="70">
        <f t="shared" si="384"/>
        <v>-9.2458232385020475E-2</v>
      </c>
      <c r="S8226" s="71">
        <f t="shared" si="385"/>
        <v>38516.459413066317</v>
      </c>
      <c r="T8226" s="72">
        <f t="shared" si="386"/>
        <v>-827.95426235282923</v>
      </c>
    </row>
    <row r="8227" spans="2:20" x14ac:dyDescent="0.25">
      <c r="B8227" s="64">
        <v>42938</v>
      </c>
      <c r="C8227" s="65">
        <v>13</v>
      </c>
      <c r="D8227" s="66">
        <v>4.4880000000000004</v>
      </c>
      <c r="E8227" s="57"/>
      <c r="F8227" s="67">
        <v>42938</v>
      </c>
      <c r="G8227" s="68">
        <v>13</v>
      </c>
      <c r="H8227" s="69">
        <v>19078.650000000001</v>
      </c>
      <c r="I8227" s="57"/>
      <c r="J8227" s="67">
        <v>42938</v>
      </c>
      <c r="K8227" s="68">
        <v>13</v>
      </c>
      <c r="L8227" s="69">
        <v>2424.5</v>
      </c>
      <c r="M8227" s="57"/>
      <c r="N8227" s="67">
        <v>42938</v>
      </c>
      <c r="O8227" s="68">
        <v>13</v>
      </c>
      <c r="P8227" s="69">
        <v>9004.9036550000001</v>
      </c>
      <c r="Q8227" s="57"/>
      <c r="R8227" s="70">
        <f t="shared" si="384"/>
        <v>0.12707922206235764</v>
      </c>
      <c r="S8227" s="71">
        <f t="shared" si="385"/>
        <v>40414.007603640006</v>
      </c>
      <c r="T8227" s="72">
        <f t="shared" si="386"/>
        <v>1144.336151223881</v>
      </c>
    </row>
    <row r="8228" spans="2:20" x14ac:dyDescent="0.25">
      <c r="B8228" s="64">
        <v>42938</v>
      </c>
      <c r="C8228" s="65">
        <v>14</v>
      </c>
      <c r="D8228" s="66">
        <v>3.6852499999999999</v>
      </c>
      <c r="E8228" s="57"/>
      <c r="F8228" s="67">
        <v>42938</v>
      </c>
      <c r="G8228" s="68">
        <v>14</v>
      </c>
      <c r="H8228" s="69">
        <v>19327.22</v>
      </c>
      <c r="I8228" s="57"/>
      <c r="J8228" s="67">
        <v>42938</v>
      </c>
      <c r="K8228" s="68">
        <v>14</v>
      </c>
      <c r="L8228" s="69">
        <v>-3377.87</v>
      </c>
      <c r="M8228" s="57"/>
      <c r="N8228" s="67">
        <v>42938</v>
      </c>
      <c r="O8228" s="68">
        <v>14</v>
      </c>
      <c r="P8228" s="69">
        <v>9163.7025279999998</v>
      </c>
      <c r="Q8228" s="57"/>
      <c r="R8228" s="70">
        <f t="shared" si="384"/>
        <v>-0.17477267811925357</v>
      </c>
      <c r="S8228" s="71">
        <f t="shared" si="385"/>
        <v>33770.534741311996</v>
      </c>
      <c r="T8228" s="72">
        <f t="shared" si="386"/>
        <v>-1601.5648323067342</v>
      </c>
    </row>
    <row r="8229" spans="2:20" x14ac:dyDescent="0.25">
      <c r="B8229" s="64">
        <v>42938</v>
      </c>
      <c r="C8229" s="65">
        <v>15</v>
      </c>
      <c r="D8229" s="66">
        <v>2.4371299999999998</v>
      </c>
      <c r="E8229" s="57"/>
      <c r="F8229" s="67">
        <v>42938</v>
      </c>
      <c r="G8229" s="68">
        <v>15</v>
      </c>
      <c r="H8229" s="69">
        <v>20101.39</v>
      </c>
      <c r="I8229" s="57"/>
      <c r="J8229" s="67">
        <v>42938</v>
      </c>
      <c r="K8229" s="68">
        <v>15</v>
      </c>
      <c r="L8229" s="69">
        <v>-7976.26</v>
      </c>
      <c r="M8229" s="57"/>
      <c r="N8229" s="67">
        <v>42938</v>
      </c>
      <c r="O8229" s="68">
        <v>15</v>
      </c>
      <c r="P8229" s="69">
        <v>9662.7882420000005</v>
      </c>
      <c r="Q8229" s="57"/>
      <c r="R8229" s="70">
        <f t="shared" si="384"/>
        <v>-0.39680141522551426</v>
      </c>
      <c r="S8229" s="71">
        <f t="shared" si="385"/>
        <v>23549.471108225458</v>
      </c>
      <c r="T8229" s="72">
        <f t="shared" si="386"/>
        <v>-3834.2080494500592</v>
      </c>
    </row>
    <row r="8230" spans="2:20" x14ac:dyDescent="0.25">
      <c r="B8230" s="64">
        <v>42938</v>
      </c>
      <c r="C8230" s="65">
        <v>16</v>
      </c>
      <c r="D8230" s="66">
        <v>2.4480499999999998</v>
      </c>
      <c r="E8230" s="57"/>
      <c r="F8230" s="67">
        <v>42938</v>
      </c>
      <c r="G8230" s="68">
        <v>16</v>
      </c>
      <c r="H8230" s="69">
        <v>21197.34</v>
      </c>
      <c r="I8230" s="57"/>
      <c r="J8230" s="67">
        <v>42938</v>
      </c>
      <c r="K8230" s="68">
        <v>16</v>
      </c>
      <c r="L8230" s="69">
        <v>-7787.32</v>
      </c>
      <c r="M8230" s="57"/>
      <c r="N8230" s="67">
        <v>42938</v>
      </c>
      <c r="O8230" s="68">
        <v>16</v>
      </c>
      <c r="P8230" s="69">
        <v>10196.837530000001</v>
      </c>
      <c r="Q8230" s="57"/>
      <c r="R8230" s="70">
        <f t="shared" si="384"/>
        <v>-0.36737250994700277</v>
      </c>
      <c r="S8230" s="71">
        <f t="shared" si="385"/>
        <v>24962.368115316502</v>
      </c>
      <c r="T8230" s="72">
        <f t="shared" si="386"/>
        <v>-3746.0377969178962</v>
      </c>
    </row>
    <row r="8231" spans="2:20" x14ac:dyDescent="0.25">
      <c r="B8231" s="64">
        <v>42938</v>
      </c>
      <c r="C8231" s="65">
        <v>17</v>
      </c>
      <c r="D8231" s="66">
        <v>1.95967</v>
      </c>
      <c r="E8231" s="57"/>
      <c r="F8231" s="67">
        <v>42938</v>
      </c>
      <c r="G8231" s="68">
        <v>17</v>
      </c>
      <c r="H8231" s="69">
        <v>22100.15</v>
      </c>
      <c r="I8231" s="57"/>
      <c r="J8231" s="67">
        <v>42938</v>
      </c>
      <c r="K8231" s="68">
        <v>17</v>
      </c>
      <c r="L8231" s="69">
        <v>-8746.34</v>
      </c>
      <c r="M8231" s="57"/>
      <c r="N8231" s="67">
        <v>42938</v>
      </c>
      <c r="O8231" s="68">
        <v>17</v>
      </c>
      <c r="P8231" s="69">
        <v>10433.23445</v>
      </c>
      <c r="Q8231" s="57"/>
      <c r="R8231" s="70">
        <f t="shared" si="384"/>
        <v>-0.39575930480109861</v>
      </c>
      <c r="S8231" s="71">
        <f t="shared" si="385"/>
        <v>20445.6965546315</v>
      </c>
      <c r="T8231" s="72">
        <f t="shared" si="386"/>
        <v>-4129.0496127588722</v>
      </c>
    </row>
    <row r="8232" spans="2:20" x14ac:dyDescent="0.25">
      <c r="B8232" s="64">
        <v>42938</v>
      </c>
      <c r="C8232" s="65">
        <v>18</v>
      </c>
      <c r="D8232" s="66">
        <v>1.9825200000000001</v>
      </c>
      <c r="E8232" s="57"/>
      <c r="F8232" s="67">
        <v>42938</v>
      </c>
      <c r="G8232" s="68">
        <v>18</v>
      </c>
      <c r="H8232" s="69">
        <v>23041.29</v>
      </c>
      <c r="I8232" s="57"/>
      <c r="J8232" s="67">
        <v>42938</v>
      </c>
      <c r="K8232" s="68">
        <v>18</v>
      </c>
      <c r="L8232" s="69">
        <v>-7714.48</v>
      </c>
      <c r="M8232" s="57"/>
      <c r="N8232" s="67">
        <v>42938</v>
      </c>
      <c r="O8232" s="68">
        <v>18</v>
      </c>
      <c r="P8232" s="69">
        <v>10931.19173</v>
      </c>
      <c r="Q8232" s="57"/>
      <c r="R8232" s="70">
        <f t="shared" si="384"/>
        <v>-0.33481111517627699</v>
      </c>
      <c r="S8232" s="71">
        <f t="shared" si="385"/>
        <v>21671.306228559602</v>
      </c>
      <c r="T8232" s="72">
        <f t="shared" si="386"/>
        <v>-3659.8844933269966</v>
      </c>
    </row>
    <row r="8233" spans="2:20" x14ac:dyDescent="0.25">
      <c r="B8233" s="64">
        <v>42938</v>
      </c>
      <c r="C8233" s="65">
        <v>19</v>
      </c>
      <c r="D8233" s="66">
        <v>1.9115599999999999</v>
      </c>
      <c r="E8233" s="57"/>
      <c r="F8233" s="67">
        <v>42938</v>
      </c>
      <c r="G8233" s="68">
        <v>19</v>
      </c>
      <c r="H8233" s="69">
        <v>23809.33</v>
      </c>
      <c r="I8233" s="57"/>
      <c r="J8233" s="67">
        <v>42938</v>
      </c>
      <c r="K8233" s="68">
        <v>19</v>
      </c>
      <c r="L8233" s="69">
        <v>-4911.78</v>
      </c>
      <c r="M8233" s="57"/>
      <c r="N8233" s="67">
        <v>42938</v>
      </c>
      <c r="O8233" s="68">
        <v>19</v>
      </c>
      <c r="P8233" s="69">
        <v>11345.58829</v>
      </c>
      <c r="Q8233" s="57"/>
      <c r="R8233" s="70">
        <f t="shared" si="384"/>
        <v>-0.2062964392530155</v>
      </c>
      <c r="S8233" s="71">
        <f t="shared" si="385"/>
        <v>21687.772751632398</v>
      </c>
      <c r="T8233" s="72">
        <f t="shared" si="386"/>
        <v>-2340.5544654577088</v>
      </c>
    </row>
    <row r="8234" spans="2:20" x14ac:dyDescent="0.25">
      <c r="B8234" s="64">
        <v>42938</v>
      </c>
      <c r="C8234" s="65">
        <v>20</v>
      </c>
      <c r="D8234" s="66">
        <v>1.7709900000000001</v>
      </c>
      <c r="E8234" s="57"/>
      <c r="F8234" s="67">
        <v>42938</v>
      </c>
      <c r="G8234" s="68">
        <v>20</v>
      </c>
      <c r="H8234" s="69">
        <v>23987.74</v>
      </c>
      <c r="I8234" s="57"/>
      <c r="J8234" s="67">
        <v>42938</v>
      </c>
      <c r="K8234" s="68">
        <v>20</v>
      </c>
      <c r="L8234" s="69">
        <v>-6972.52</v>
      </c>
      <c r="M8234" s="57"/>
      <c r="N8234" s="67">
        <v>42938</v>
      </c>
      <c r="O8234" s="68">
        <v>20</v>
      </c>
      <c r="P8234" s="69">
        <v>11476.39654</v>
      </c>
      <c r="Q8234" s="57"/>
      <c r="R8234" s="70">
        <f t="shared" si="384"/>
        <v>-0.29067015066863322</v>
      </c>
      <c r="S8234" s="71">
        <f t="shared" si="385"/>
        <v>20324.583508374599</v>
      </c>
      <c r="T8234" s="72">
        <f t="shared" si="386"/>
        <v>-3335.8459114147809</v>
      </c>
    </row>
    <row r="8235" spans="2:20" x14ac:dyDescent="0.25">
      <c r="B8235" s="64">
        <v>42938</v>
      </c>
      <c r="C8235" s="65">
        <v>21</v>
      </c>
      <c r="D8235" s="66">
        <v>1.52373</v>
      </c>
      <c r="E8235" s="57"/>
      <c r="F8235" s="67">
        <v>42938</v>
      </c>
      <c r="G8235" s="68">
        <v>21</v>
      </c>
      <c r="H8235" s="69">
        <v>23872.98</v>
      </c>
      <c r="I8235" s="57"/>
      <c r="J8235" s="67">
        <v>42938</v>
      </c>
      <c r="K8235" s="68">
        <v>21</v>
      </c>
      <c r="L8235" s="69">
        <v>-4514.13</v>
      </c>
      <c r="M8235" s="57"/>
      <c r="N8235" s="67">
        <v>42938</v>
      </c>
      <c r="O8235" s="68">
        <v>21</v>
      </c>
      <c r="P8235" s="69">
        <v>11434.416380000001</v>
      </c>
      <c r="Q8235" s="57"/>
      <c r="R8235" s="70">
        <f t="shared" si="384"/>
        <v>-0.18908950621162504</v>
      </c>
      <c r="S8235" s="71">
        <f t="shared" si="385"/>
        <v>17422.963270697401</v>
      </c>
      <c r="T8235" s="72">
        <f t="shared" si="386"/>
        <v>-2162.128147112317</v>
      </c>
    </row>
    <row r="8236" spans="2:20" x14ac:dyDescent="0.25">
      <c r="B8236" s="64">
        <v>42938</v>
      </c>
      <c r="C8236" s="65">
        <v>22</v>
      </c>
      <c r="D8236" s="66">
        <v>1.4871099999999999</v>
      </c>
      <c r="E8236" s="57"/>
      <c r="F8236" s="67">
        <v>42938</v>
      </c>
      <c r="G8236" s="68">
        <v>22</v>
      </c>
      <c r="H8236" s="69">
        <v>23740.18</v>
      </c>
      <c r="I8236" s="57"/>
      <c r="J8236" s="67">
        <v>42938</v>
      </c>
      <c r="K8236" s="68">
        <v>22</v>
      </c>
      <c r="L8236" s="69">
        <v>-2564.19</v>
      </c>
      <c r="M8236" s="57"/>
      <c r="N8236" s="67">
        <v>42938</v>
      </c>
      <c r="O8236" s="68">
        <v>22</v>
      </c>
      <c r="P8236" s="69">
        <v>11398.165940000001</v>
      </c>
      <c r="Q8236" s="57"/>
      <c r="R8236" s="70">
        <f t="shared" si="384"/>
        <v>-0.10801055425864504</v>
      </c>
      <c r="S8236" s="71">
        <f t="shared" si="385"/>
        <v>16950.326551033399</v>
      </c>
      <c r="T8236" s="72">
        <f t="shared" si="386"/>
        <v>-1231.1222207114099</v>
      </c>
    </row>
    <row r="8237" spans="2:20" x14ac:dyDescent="0.25">
      <c r="B8237" s="64">
        <v>42938</v>
      </c>
      <c r="C8237" s="65">
        <v>23</v>
      </c>
      <c r="D8237" s="66">
        <v>1.4643299999999999</v>
      </c>
      <c r="E8237" s="57"/>
      <c r="F8237" s="67">
        <v>42938</v>
      </c>
      <c r="G8237" s="68">
        <v>23</v>
      </c>
      <c r="H8237" s="69">
        <v>23424.2</v>
      </c>
      <c r="I8237" s="57"/>
      <c r="J8237" s="67">
        <v>42938</v>
      </c>
      <c r="K8237" s="68">
        <v>23</v>
      </c>
      <c r="L8237" s="69">
        <v>-1863.07</v>
      </c>
      <c r="M8237" s="57"/>
      <c r="N8237" s="67">
        <v>42938</v>
      </c>
      <c r="O8237" s="68">
        <v>23</v>
      </c>
      <c r="P8237" s="69">
        <v>11247.033299999999</v>
      </c>
      <c r="Q8237" s="57"/>
      <c r="R8237" s="70">
        <f t="shared" si="384"/>
        <v>-7.9536120763996201E-2</v>
      </c>
      <c r="S8237" s="71">
        <f t="shared" si="385"/>
        <v>16469.368272188996</v>
      </c>
      <c r="T8237" s="72">
        <f t="shared" si="386"/>
        <v>-894.54539878548667</v>
      </c>
    </row>
    <row r="8238" spans="2:20" x14ac:dyDescent="0.25">
      <c r="B8238" s="64">
        <v>42938</v>
      </c>
      <c r="C8238" s="65">
        <v>24</v>
      </c>
      <c r="D8238" s="66">
        <v>1.27234</v>
      </c>
      <c r="E8238" s="57"/>
      <c r="F8238" s="67">
        <v>42938</v>
      </c>
      <c r="G8238" s="68">
        <v>24</v>
      </c>
      <c r="H8238" s="69">
        <v>23149.39</v>
      </c>
      <c r="I8238" s="57"/>
      <c r="J8238" s="67">
        <v>42938</v>
      </c>
      <c r="K8238" s="68">
        <v>24</v>
      </c>
      <c r="L8238" s="69">
        <v>-1557.6</v>
      </c>
      <c r="M8238" s="57"/>
      <c r="N8238" s="67">
        <v>42938</v>
      </c>
      <c r="O8238" s="68">
        <v>24</v>
      </c>
      <c r="P8238" s="69">
        <v>11118.84467</v>
      </c>
      <c r="Q8238" s="57"/>
      <c r="R8238" s="70">
        <f t="shared" si="384"/>
        <v>-6.7284710309861301E-2</v>
      </c>
      <c r="S8238" s="71">
        <f t="shared" si="385"/>
        <v>14146.950827427801</v>
      </c>
      <c r="T8238" s="72">
        <f t="shared" si="386"/>
        <v>-748.12824260129537</v>
      </c>
    </row>
    <row r="8239" spans="2:20" x14ac:dyDescent="0.25">
      <c r="B8239" s="64">
        <v>42938</v>
      </c>
      <c r="C8239" s="65">
        <v>25</v>
      </c>
      <c r="D8239" s="66">
        <v>1.58386</v>
      </c>
      <c r="E8239" s="57"/>
      <c r="F8239" s="67">
        <v>42938</v>
      </c>
      <c r="G8239" s="68">
        <v>25</v>
      </c>
      <c r="H8239" s="69">
        <v>23118.78</v>
      </c>
      <c r="I8239" s="57"/>
      <c r="J8239" s="67">
        <v>42938</v>
      </c>
      <c r="K8239" s="68">
        <v>25</v>
      </c>
      <c r="L8239" s="69">
        <v>-2075.59</v>
      </c>
      <c r="M8239" s="57"/>
      <c r="N8239" s="67">
        <v>42938</v>
      </c>
      <c r="O8239" s="68">
        <v>25</v>
      </c>
      <c r="P8239" s="69">
        <v>11097.976979999999</v>
      </c>
      <c r="Q8239" s="57"/>
      <c r="R8239" s="70">
        <f t="shared" si="384"/>
        <v>-8.9779391473079478E-2</v>
      </c>
      <c r="S8239" s="71">
        <f t="shared" si="385"/>
        <v>17577.641819542801</v>
      </c>
      <c r="T8239" s="72">
        <f t="shared" si="386"/>
        <v>-996.36961984664424</v>
      </c>
    </row>
    <row r="8240" spans="2:20" x14ac:dyDescent="0.25">
      <c r="B8240" s="64">
        <v>42938</v>
      </c>
      <c r="C8240" s="65">
        <v>26</v>
      </c>
      <c r="D8240" s="66">
        <v>2.0760100000000001</v>
      </c>
      <c r="E8240" s="57"/>
      <c r="F8240" s="67">
        <v>42938</v>
      </c>
      <c r="G8240" s="68">
        <v>26</v>
      </c>
      <c r="H8240" s="69">
        <v>23199.15</v>
      </c>
      <c r="I8240" s="57"/>
      <c r="J8240" s="67">
        <v>42938</v>
      </c>
      <c r="K8240" s="68">
        <v>26</v>
      </c>
      <c r="L8240" s="69">
        <v>-3730.59</v>
      </c>
      <c r="M8240" s="57"/>
      <c r="N8240" s="67">
        <v>42938</v>
      </c>
      <c r="O8240" s="68">
        <v>26</v>
      </c>
      <c r="P8240" s="69">
        <v>11146.35211</v>
      </c>
      <c r="Q8240" s="57"/>
      <c r="R8240" s="70">
        <f t="shared" si="384"/>
        <v>-0.16080718474599284</v>
      </c>
      <c r="S8240" s="71">
        <f t="shared" si="385"/>
        <v>23139.938443881099</v>
      </c>
      <c r="T8240" s="72">
        <f t="shared" si="386"/>
        <v>-1792.4135029966571</v>
      </c>
    </row>
    <row r="8241" spans="2:20" x14ac:dyDescent="0.25">
      <c r="B8241" s="64">
        <v>42938</v>
      </c>
      <c r="C8241" s="65">
        <v>27</v>
      </c>
      <c r="D8241" s="66">
        <v>2.8626499999999999</v>
      </c>
      <c r="E8241" s="57"/>
      <c r="F8241" s="67">
        <v>42938</v>
      </c>
      <c r="G8241" s="68">
        <v>27</v>
      </c>
      <c r="H8241" s="69">
        <v>22972.46</v>
      </c>
      <c r="I8241" s="57"/>
      <c r="J8241" s="67">
        <v>42938</v>
      </c>
      <c r="K8241" s="68">
        <v>27</v>
      </c>
      <c r="L8241" s="69">
        <v>9276.67</v>
      </c>
      <c r="M8241" s="57"/>
      <c r="N8241" s="67">
        <v>42938</v>
      </c>
      <c r="O8241" s="68">
        <v>27</v>
      </c>
      <c r="P8241" s="69">
        <v>11032.40625</v>
      </c>
      <c r="Q8241" s="57"/>
      <c r="R8241" s="70">
        <f t="shared" si="384"/>
        <v>0.40381700523148156</v>
      </c>
      <c r="S8241" s="71">
        <f t="shared" si="385"/>
        <v>31581.917751562498</v>
      </c>
      <c r="T8241" s="72">
        <f t="shared" si="386"/>
        <v>4455.0732523720799</v>
      </c>
    </row>
    <row r="8242" spans="2:20" x14ac:dyDescent="0.25">
      <c r="B8242" s="64">
        <v>42938</v>
      </c>
      <c r="C8242" s="65">
        <v>28</v>
      </c>
      <c r="D8242" s="66">
        <v>3.1977699999999998</v>
      </c>
      <c r="E8242" s="57"/>
      <c r="F8242" s="67">
        <v>42938</v>
      </c>
      <c r="G8242" s="68">
        <v>28</v>
      </c>
      <c r="H8242" s="69">
        <v>22801.97</v>
      </c>
      <c r="I8242" s="57"/>
      <c r="J8242" s="67">
        <v>42938</v>
      </c>
      <c r="K8242" s="68">
        <v>28</v>
      </c>
      <c r="L8242" s="69">
        <v>18007.07</v>
      </c>
      <c r="M8242" s="57"/>
      <c r="N8242" s="67">
        <v>42938</v>
      </c>
      <c r="O8242" s="68">
        <v>28</v>
      </c>
      <c r="P8242" s="69">
        <v>10945.447340000001</v>
      </c>
      <c r="Q8242" s="57"/>
      <c r="R8242" s="70">
        <f t="shared" si="384"/>
        <v>0.78971553773643233</v>
      </c>
      <c r="S8242" s="71">
        <f t="shared" si="385"/>
        <v>35001.023140431796</v>
      </c>
      <c r="T8242" s="72">
        <f t="shared" si="386"/>
        <v>8643.7898318739026</v>
      </c>
    </row>
    <row r="8243" spans="2:20" x14ac:dyDescent="0.25">
      <c r="B8243" s="64">
        <v>42938</v>
      </c>
      <c r="C8243" s="65">
        <v>29</v>
      </c>
      <c r="D8243" s="66">
        <v>3.0160499999999999</v>
      </c>
      <c r="E8243" s="57"/>
      <c r="F8243" s="67">
        <v>42938</v>
      </c>
      <c r="G8243" s="68">
        <v>29</v>
      </c>
      <c r="H8243" s="69">
        <v>22878.51</v>
      </c>
      <c r="I8243" s="57"/>
      <c r="J8243" s="67">
        <v>42938</v>
      </c>
      <c r="K8243" s="68">
        <v>29</v>
      </c>
      <c r="L8243" s="69">
        <v>20470.93</v>
      </c>
      <c r="M8243" s="57"/>
      <c r="N8243" s="67">
        <v>42938</v>
      </c>
      <c r="O8243" s="68">
        <v>29</v>
      </c>
      <c r="P8243" s="69">
        <v>10979.62162</v>
      </c>
      <c r="Q8243" s="57"/>
      <c r="R8243" s="70">
        <f t="shared" si="384"/>
        <v>0.89476674835904968</v>
      </c>
      <c r="S8243" s="71">
        <f t="shared" si="385"/>
        <v>33115.087787001001</v>
      </c>
      <c r="T8243" s="72">
        <f t="shared" si="386"/>
        <v>9824.2003351401218</v>
      </c>
    </row>
    <row r="8244" spans="2:20" x14ac:dyDescent="0.25">
      <c r="B8244" s="64">
        <v>42938</v>
      </c>
      <c r="C8244" s="65">
        <v>30</v>
      </c>
      <c r="D8244" s="66">
        <v>2.8707699999999998</v>
      </c>
      <c r="E8244" s="57"/>
      <c r="F8244" s="67">
        <v>42938</v>
      </c>
      <c r="G8244" s="68">
        <v>30</v>
      </c>
      <c r="H8244" s="69">
        <v>23025.279999999999</v>
      </c>
      <c r="I8244" s="57"/>
      <c r="J8244" s="67">
        <v>42938</v>
      </c>
      <c r="K8244" s="68">
        <v>30</v>
      </c>
      <c r="L8244" s="69">
        <v>21022.68</v>
      </c>
      <c r="M8244" s="57"/>
      <c r="N8244" s="67">
        <v>42938</v>
      </c>
      <c r="O8244" s="68">
        <v>30</v>
      </c>
      <c r="P8244" s="69">
        <v>11030.81756</v>
      </c>
      <c r="Q8244" s="57"/>
      <c r="R8244" s="70">
        <f t="shared" si="384"/>
        <v>0.9130260305194986</v>
      </c>
      <c r="S8244" s="71">
        <f t="shared" si="385"/>
        <v>31666.940126721198</v>
      </c>
      <c r="T8244" s="72">
        <f t="shared" si="386"/>
        <v>10071.42357019158</v>
      </c>
    </row>
    <row r="8245" spans="2:20" x14ac:dyDescent="0.25">
      <c r="B8245" s="64">
        <v>42938</v>
      </c>
      <c r="C8245" s="65">
        <v>31</v>
      </c>
      <c r="D8245" s="66">
        <v>2.15985</v>
      </c>
      <c r="E8245" s="57"/>
      <c r="F8245" s="67">
        <v>42938</v>
      </c>
      <c r="G8245" s="68">
        <v>31</v>
      </c>
      <c r="H8245" s="69">
        <v>22894.63</v>
      </c>
      <c r="I8245" s="57"/>
      <c r="J8245" s="67">
        <v>42938</v>
      </c>
      <c r="K8245" s="68">
        <v>31</v>
      </c>
      <c r="L8245" s="69">
        <v>8607.6</v>
      </c>
      <c r="M8245" s="57"/>
      <c r="N8245" s="67">
        <v>42938</v>
      </c>
      <c r="O8245" s="68">
        <v>31</v>
      </c>
      <c r="P8245" s="69">
        <v>10903.48229</v>
      </c>
      <c r="Q8245" s="57"/>
      <c r="R8245" s="70">
        <f t="shared" si="384"/>
        <v>0.37596589243853251</v>
      </c>
      <c r="S8245" s="71">
        <f t="shared" si="385"/>
        <v>23549.886224056499</v>
      </c>
      <c r="T8245" s="72">
        <f t="shared" si="386"/>
        <v>4099.3374498475841</v>
      </c>
    </row>
    <row r="8246" spans="2:20" x14ac:dyDescent="0.25">
      <c r="B8246" s="64">
        <v>42938</v>
      </c>
      <c r="C8246" s="65">
        <v>32</v>
      </c>
      <c r="D8246" s="66">
        <v>1.7837499999999999</v>
      </c>
      <c r="E8246" s="57"/>
      <c r="F8246" s="67">
        <v>42938</v>
      </c>
      <c r="G8246" s="68">
        <v>32</v>
      </c>
      <c r="H8246" s="69">
        <v>23149.34</v>
      </c>
      <c r="I8246" s="57"/>
      <c r="J8246" s="67">
        <v>42938</v>
      </c>
      <c r="K8246" s="68">
        <v>32</v>
      </c>
      <c r="L8246" s="69">
        <v>0.9</v>
      </c>
      <c r="M8246" s="57"/>
      <c r="N8246" s="67">
        <v>42938</v>
      </c>
      <c r="O8246" s="68">
        <v>32</v>
      </c>
      <c r="P8246" s="69">
        <v>11025.838949999999</v>
      </c>
      <c r="Q8246" s="57"/>
      <c r="R8246" s="70">
        <f t="shared" si="384"/>
        <v>3.8877998249626123E-5</v>
      </c>
      <c r="S8246" s="71">
        <f t="shared" si="385"/>
        <v>19667.340227062497</v>
      </c>
      <c r="T8246" s="72">
        <f t="shared" si="386"/>
        <v>0.42866254739875953</v>
      </c>
    </row>
    <row r="8247" spans="2:20" x14ac:dyDescent="0.25">
      <c r="B8247" s="64">
        <v>42938</v>
      </c>
      <c r="C8247" s="65">
        <v>33</v>
      </c>
      <c r="D8247" s="66">
        <v>1.8061100000000001</v>
      </c>
      <c r="E8247" s="57"/>
      <c r="F8247" s="67">
        <v>42938</v>
      </c>
      <c r="G8247" s="68">
        <v>33</v>
      </c>
      <c r="H8247" s="69">
        <v>23815.73</v>
      </c>
      <c r="I8247" s="57"/>
      <c r="J8247" s="67">
        <v>42938</v>
      </c>
      <c r="K8247" s="68">
        <v>33</v>
      </c>
      <c r="L8247" s="69">
        <v>-3079.76</v>
      </c>
      <c r="M8247" s="57"/>
      <c r="N8247" s="67">
        <v>42938</v>
      </c>
      <c r="O8247" s="68">
        <v>33</v>
      </c>
      <c r="P8247" s="69">
        <v>11422.258309999999</v>
      </c>
      <c r="Q8247" s="57"/>
      <c r="R8247" s="70">
        <f t="shared" si="384"/>
        <v>-0.12931621243606642</v>
      </c>
      <c r="S8247" s="71">
        <f t="shared" si="385"/>
        <v>20629.854956274099</v>
      </c>
      <c r="T8247" s="72">
        <f t="shared" si="386"/>
        <v>-1477.0831821155848</v>
      </c>
    </row>
    <row r="8248" spans="2:20" x14ac:dyDescent="0.25">
      <c r="B8248" s="64">
        <v>42938</v>
      </c>
      <c r="C8248" s="65">
        <v>34</v>
      </c>
      <c r="D8248" s="66">
        <v>2.0512800000000002</v>
      </c>
      <c r="E8248" s="57"/>
      <c r="F8248" s="67">
        <v>42938</v>
      </c>
      <c r="G8248" s="68">
        <v>34</v>
      </c>
      <c r="H8248" s="69">
        <v>24382.65</v>
      </c>
      <c r="I8248" s="57"/>
      <c r="J8248" s="67">
        <v>42938</v>
      </c>
      <c r="K8248" s="68">
        <v>34</v>
      </c>
      <c r="L8248" s="69">
        <v>-2880.71</v>
      </c>
      <c r="M8248" s="57"/>
      <c r="N8248" s="67">
        <v>42938</v>
      </c>
      <c r="O8248" s="68">
        <v>34</v>
      </c>
      <c r="P8248" s="69">
        <v>11692.410809999999</v>
      </c>
      <c r="Q8248" s="57"/>
      <c r="R8248" s="70">
        <f t="shared" si="384"/>
        <v>-0.11814589472432241</v>
      </c>
      <c r="S8248" s="71">
        <f t="shared" si="385"/>
        <v>23984.408446336802</v>
      </c>
      <c r="T8248" s="72">
        <f t="shared" si="386"/>
        <v>-1381.4103366317893</v>
      </c>
    </row>
    <row r="8249" spans="2:20" x14ac:dyDescent="0.25">
      <c r="B8249" s="64">
        <v>42938</v>
      </c>
      <c r="C8249" s="65">
        <v>35</v>
      </c>
      <c r="D8249" s="66">
        <v>2.11043</v>
      </c>
      <c r="E8249" s="57"/>
      <c r="F8249" s="67">
        <v>42938</v>
      </c>
      <c r="G8249" s="68">
        <v>35</v>
      </c>
      <c r="H8249" s="69">
        <v>25018.58</v>
      </c>
      <c r="I8249" s="57"/>
      <c r="J8249" s="67">
        <v>42938</v>
      </c>
      <c r="K8249" s="68">
        <v>35</v>
      </c>
      <c r="L8249" s="69">
        <v>-6263.08</v>
      </c>
      <c r="M8249" s="57"/>
      <c r="N8249" s="67">
        <v>42938</v>
      </c>
      <c r="O8249" s="68">
        <v>35</v>
      </c>
      <c r="P8249" s="69">
        <v>12009.37414</v>
      </c>
      <c r="Q8249" s="57"/>
      <c r="R8249" s="70">
        <f t="shared" si="384"/>
        <v>-0.25033714943054319</v>
      </c>
      <c r="S8249" s="71">
        <f t="shared" si="385"/>
        <v>25344.943466280201</v>
      </c>
      <c r="T8249" s="72">
        <f t="shared" si="386"/>
        <v>-3006.392488652481</v>
      </c>
    </row>
    <row r="8250" spans="2:20" x14ac:dyDescent="0.25">
      <c r="B8250" s="64">
        <v>42938</v>
      </c>
      <c r="C8250" s="65">
        <v>36</v>
      </c>
      <c r="D8250" s="66">
        <v>2.5097200000000002</v>
      </c>
      <c r="E8250" s="57"/>
      <c r="F8250" s="67">
        <v>42938</v>
      </c>
      <c r="G8250" s="68">
        <v>36</v>
      </c>
      <c r="H8250" s="69">
        <v>25548.400000000001</v>
      </c>
      <c r="I8250" s="57"/>
      <c r="J8250" s="67">
        <v>42938</v>
      </c>
      <c r="K8250" s="68">
        <v>36</v>
      </c>
      <c r="L8250" s="69">
        <v>2449.9299999999998</v>
      </c>
      <c r="M8250" s="57"/>
      <c r="N8250" s="67">
        <v>42938</v>
      </c>
      <c r="O8250" s="68">
        <v>36</v>
      </c>
      <c r="P8250" s="69">
        <v>12290.95973</v>
      </c>
      <c r="Q8250" s="57"/>
      <c r="R8250" s="70">
        <f t="shared" si="384"/>
        <v>9.5893676316325074E-2</v>
      </c>
      <c r="S8250" s="71">
        <f t="shared" si="385"/>
        <v>30846.867453575604</v>
      </c>
      <c r="T8250" s="72">
        <f t="shared" si="386"/>
        <v>1178.6253139656062</v>
      </c>
    </row>
    <row r="8251" spans="2:20" x14ac:dyDescent="0.25">
      <c r="B8251" s="64">
        <v>42938</v>
      </c>
      <c r="C8251" s="65">
        <v>37</v>
      </c>
      <c r="D8251" s="66">
        <v>2.2021199999999999</v>
      </c>
      <c r="E8251" s="57"/>
      <c r="F8251" s="67">
        <v>42938</v>
      </c>
      <c r="G8251" s="68">
        <v>37</v>
      </c>
      <c r="H8251" s="69">
        <v>25520.71</v>
      </c>
      <c r="I8251" s="57"/>
      <c r="J8251" s="67">
        <v>42938</v>
      </c>
      <c r="K8251" s="68">
        <v>37</v>
      </c>
      <c r="L8251" s="69">
        <v>-4686.8500000000004</v>
      </c>
      <c r="M8251" s="57"/>
      <c r="N8251" s="67">
        <v>42938</v>
      </c>
      <c r="O8251" s="68">
        <v>37</v>
      </c>
      <c r="P8251" s="69">
        <v>12261.176880000001</v>
      </c>
      <c r="Q8251" s="57"/>
      <c r="R8251" s="70">
        <f t="shared" si="384"/>
        <v>-0.18364888751135844</v>
      </c>
      <c r="S8251" s="71">
        <f t="shared" si="385"/>
        <v>27000.582830985601</v>
      </c>
      <c r="T8251" s="72">
        <f t="shared" si="386"/>
        <v>-2251.7514935919889</v>
      </c>
    </row>
    <row r="8252" spans="2:20" x14ac:dyDescent="0.25">
      <c r="B8252" s="64">
        <v>42938</v>
      </c>
      <c r="C8252" s="65">
        <v>38</v>
      </c>
      <c r="D8252" s="66">
        <v>2.0092699999999999</v>
      </c>
      <c r="E8252" s="57"/>
      <c r="F8252" s="67">
        <v>42938</v>
      </c>
      <c r="G8252" s="68">
        <v>38</v>
      </c>
      <c r="H8252" s="69">
        <v>25445.23</v>
      </c>
      <c r="I8252" s="57"/>
      <c r="J8252" s="67">
        <v>42938</v>
      </c>
      <c r="K8252" s="68">
        <v>38</v>
      </c>
      <c r="L8252" s="69">
        <v>-9098.1299999999992</v>
      </c>
      <c r="M8252" s="57"/>
      <c r="N8252" s="67">
        <v>42938</v>
      </c>
      <c r="O8252" s="68">
        <v>38</v>
      </c>
      <c r="P8252" s="69">
        <v>12194.199699999999</v>
      </c>
      <c r="Q8252" s="57"/>
      <c r="R8252" s="70">
        <f t="shared" si="384"/>
        <v>-0.35755738894873418</v>
      </c>
      <c r="S8252" s="71">
        <f t="shared" si="385"/>
        <v>24501.439631218997</v>
      </c>
      <c r="T8252" s="72">
        <f t="shared" si="386"/>
        <v>-4360.126205051437</v>
      </c>
    </row>
    <row r="8253" spans="2:20" x14ac:dyDescent="0.25">
      <c r="B8253" s="64">
        <v>42938</v>
      </c>
      <c r="C8253" s="65">
        <v>39</v>
      </c>
      <c r="D8253" s="66">
        <v>1.7759799999999999</v>
      </c>
      <c r="E8253" s="57"/>
      <c r="F8253" s="67">
        <v>42938</v>
      </c>
      <c r="G8253" s="68">
        <v>39</v>
      </c>
      <c r="H8253" s="69">
        <v>25472.14</v>
      </c>
      <c r="I8253" s="57"/>
      <c r="J8253" s="67">
        <v>42938</v>
      </c>
      <c r="K8253" s="68">
        <v>39</v>
      </c>
      <c r="L8253" s="69">
        <v>-7905.37</v>
      </c>
      <c r="M8253" s="57"/>
      <c r="N8253" s="67">
        <v>42938</v>
      </c>
      <c r="O8253" s="68">
        <v>39</v>
      </c>
      <c r="P8253" s="69">
        <v>12193.97228</v>
      </c>
      <c r="Q8253" s="57"/>
      <c r="R8253" s="70">
        <f t="shared" si="384"/>
        <v>-0.31035358631037674</v>
      </c>
      <c r="S8253" s="71">
        <f t="shared" si="385"/>
        <v>21656.250889834399</v>
      </c>
      <c r="T8253" s="72">
        <f t="shared" si="386"/>
        <v>-3784.4430284673213</v>
      </c>
    </row>
    <row r="8254" spans="2:20" x14ac:dyDescent="0.25">
      <c r="B8254" s="64">
        <v>42938</v>
      </c>
      <c r="C8254" s="65">
        <v>40</v>
      </c>
      <c r="D8254" s="66">
        <v>1.9617500000000001</v>
      </c>
      <c r="E8254" s="57"/>
      <c r="F8254" s="67">
        <v>42938</v>
      </c>
      <c r="G8254" s="68">
        <v>40</v>
      </c>
      <c r="H8254" s="69">
        <v>25321.51</v>
      </c>
      <c r="I8254" s="57"/>
      <c r="J8254" s="67">
        <v>42938</v>
      </c>
      <c r="K8254" s="68">
        <v>40</v>
      </c>
      <c r="L8254" s="69">
        <v>-7820.33</v>
      </c>
      <c r="M8254" s="57"/>
      <c r="N8254" s="67">
        <v>42938</v>
      </c>
      <c r="O8254" s="68">
        <v>40</v>
      </c>
      <c r="P8254" s="69">
        <v>12103.92085</v>
      </c>
      <c r="Q8254" s="57"/>
      <c r="R8254" s="70">
        <f t="shared" si="384"/>
        <v>-0.30884137636341596</v>
      </c>
      <c r="S8254" s="71">
        <f t="shared" si="385"/>
        <v>23744.866727487501</v>
      </c>
      <c r="T8254" s="72">
        <f t="shared" si="386"/>
        <v>-3738.1915747078478</v>
      </c>
    </row>
    <row r="8255" spans="2:20" x14ac:dyDescent="0.25">
      <c r="B8255" s="64">
        <v>42938</v>
      </c>
      <c r="C8255" s="65">
        <v>41</v>
      </c>
      <c r="D8255" s="66">
        <v>2.2951999999999999</v>
      </c>
      <c r="E8255" s="57"/>
      <c r="F8255" s="67">
        <v>42938</v>
      </c>
      <c r="G8255" s="68">
        <v>41</v>
      </c>
      <c r="H8255" s="69">
        <v>25068.27</v>
      </c>
      <c r="I8255" s="57"/>
      <c r="J8255" s="67">
        <v>42938</v>
      </c>
      <c r="K8255" s="68">
        <v>41</v>
      </c>
      <c r="L8255" s="69">
        <v>-3867.8</v>
      </c>
      <c r="M8255" s="57"/>
      <c r="N8255" s="67">
        <v>42938</v>
      </c>
      <c r="O8255" s="68">
        <v>41</v>
      </c>
      <c r="P8255" s="69">
        <v>11964.01065</v>
      </c>
      <c r="Q8255" s="57"/>
      <c r="R8255" s="70">
        <f t="shared" si="384"/>
        <v>-0.15429066305732306</v>
      </c>
      <c r="S8255" s="71">
        <f t="shared" si="385"/>
        <v>27459.797243879999</v>
      </c>
      <c r="T8255" s="72">
        <f t="shared" si="386"/>
        <v>-1845.9351360133746</v>
      </c>
    </row>
    <row r="8256" spans="2:20" x14ac:dyDescent="0.25">
      <c r="B8256" s="64">
        <v>42938</v>
      </c>
      <c r="C8256" s="65">
        <v>42</v>
      </c>
      <c r="D8256" s="66">
        <v>2.1447799999999999</v>
      </c>
      <c r="E8256" s="57"/>
      <c r="F8256" s="67">
        <v>42938</v>
      </c>
      <c r="G8256" s="68">
        <v>42</v>
      </c>
      <c r="H8256" s="69">
        <v>24928.54</v>
      </c>
      <c r="I8256" s="57"/>
      <c r="J8256" s="67">
        <v>42938</v>
      </c>
      <c r="K8256" s="68">
        <v>42</v>
      </c>
      <c r="L8256" s="69">
        <v>-6092.05</v>
      </c>
      <c r="M8256" s="57"/>
      <c r="N8256" s="67">
        <v>42938</v>
      </c>
      <c r="O8256" s="68">
        <v>42</v>
      </c>
      <c r="P8256" s="69">
        <v>11891.543659999999</v>
      </c>
      <c r="Q8256" s="57"/>
      <c r="R8256" s="70">
        <f t="shared" si="384"/>
        <v>-0.24438053732789805</v>
      </c>
      <c r="S8256" s="71">
        <f t="shared" si="385"/>
        <v>25504.745011094798</v>
      </c>
      <c r="T8256" s="72">
        <f t="shared" si="386"/>
        <v>-2906.0618292889594</v>
      </c>
    </row>
    <row r="8257" spans="2:20" x14ac:dyDescent="0.25">
      <c r="B8257" s="64">
        <v>42938</v>
      </c>
      <c r="C8257" s="65">
        <v>43</v>
      </c>
      <c r="D8257" s="66">
        <v>2.2189399999999999</v>
      </c>
      <c r="E8257" s="57"/>
      <c r="F8257" s="67">
        <v>42938</v>
      </c>
      <c r="G8257" s="68">
        <v>43</v>
      </c>
      <c r="H8257" s="69">
        <v>25001.49</v>
      </c>
      <c r="I8257" s="57"/>
      <c r="J8257" s="67">
        <v>42938</v>
      </c>
      <c r="K8257" s="68">
        <v>43</v>
      </c>
      <c r="L8257" s="69">
        <v>-887.17</v>
      </c>
      <c r="M8257" s="57"/>
      <c r="N8257" s="67">
        <v>42938</v>
      </c>
      <c r="O8257" s="68">
        <v>43</v>
      </c>
      <c r="P8257" s="69">
        <v>11923.633239999999</v>
      </c>
      <c r="Q8257" s="57"/>
      <c r="R8257" s="70">
        <f t="shared" si="384"/>
        <v>-3.5484685112767277E-2</v>
      </c>
      <c r="S8257" s="71">
        <f t="shared" si="385"/>
        <v>26457.826741565597</v>
      </c>
      <c r="T8257" s="72">
        <f t="shared" si="386"/>
        <v>-423.10637092152501</v>
      </c>
    </row>
    <row r="8258" spans="2:20" x14ac:dyDescent="0.25">
      <c r="B8258" s="64">
        <v>42938</v>
      </c>
      <c r="C8258" s="65">
        <v>44</v>
      </c>
      <c r="D8258" s="66">
        <v>2.7287699999999999</v>
      </c>
      <c r="E8258" s="57"/>
      <c r="F8258" s="67">
        <v>42938</v>
      </c>
      <c r="G8258" s="68">
        <v>44</v>
      </c>
      <c r="H8258" s="69">
        <v>25016.240000000002</v>
      </c>
      <c r="I8258" s="57"/>
      <c r="J8258" s="67">
        <v>42938</v>
      </c>
      <c r="K8258" s="68">
        <v>44</v>
      </c>
      <c r="L8258" s="69">
        <v>11237.85</v>
      </c>
      <c r="M8258" s="57"/>
      <c r="N8258" s="67">
        <v>42938</v>
      </c>
      <c r="O8258" s="68">
        <v>44</v>
      </c>
      <c r="P8258" s="69">
        <v>11938.999970000001</v>
      </c>
      <c r="Q8258" s="57"/>
      <c r="R8258" s="70">
        <f t="shared" si="384"/>
        <v>0.44922218526844959</v>
      </c>
      <c r="S8258" s="71">
        <f t="shared" si="385"/>
        <v>32578.784948136901</v>
      </c>
      <c r="T8258" s="72">
        <f t="shared" si="386"/>
        <v>5363.2636564433542</v>
      </c>
    </row>
    <row r="8259" spans="2:20" x14ac:dyDescent="0.25">
      <c r="B8259" s="64">
        <v>42938</v>
      </c>
      <c r="C8259" s="65">
        <v>45</v>
      </c>
      <c r="D8259" s="66">
        <v>2.1008100000000001</v>
      </c>
      <c r="E8259" s="57"/>
      <c r="F8259" s="67">
        <v>42938</v>
      </c>
      <c r="G8259" s="68">
        <v>45</v>
      </c>
      <c r="H8259" s="69">
        <v>24486.31</v>
      </c>
      <c r="I8259" s="57"/>
      <c r="J8259" s="67">
        <v>42938</v>
      </c>
      <c r="K8259" s="68">
        <v>45</v>
      </c>
      <c r="L8259" s="69">
        <v>389.55</v>
      </c>
      <c r="M8259" s="57"/>
      <c r="N8259" s="67">
        <v>42938</v>
      </c>
      <c r="O8259" s="68">
        <v>45</v>
      </c>
      <c r="P8259" s="69">
        <v>11645.669379999999</v>
      </c>
      <c r="Q8259" s="57"/>
      <c r="R8259" s="70">
        <f t="shared" si="384"/>
        <v>1.5908889497845941E-2</v>
      </c>
      <c r="S8259" s="71">
        <f t="shared" si="385"/>
        <v>24465.338690197801</v>
      </c>
      <c r="T8259" s="72">
        <f t="shared" si="386"/>
        <v>185.26966729486804</v>
      </c>
    </row>
    <row r="8260" spans="2:20" x14ac:dyDescent="0.25">
      <c r="B8260" s="64">
        <v>42938</v>
      </c>
      <c r="C8260" s="65">
        <v>46</v>
      </c>
      <c r="D8260" s="66">
        <v>1.6504399999999999</v>
      </c>
      <c r="E8260" s="57"/>
      <c r="F8260" s="67">
        <v>42938</v>
      </c>
      <c r="G8260" s="68">
        <v>46</v>
      </c>
      <c r="H8260" s="69">
        <v>23274.11</v>
      </c>
      <c r="I8260" s="57"/>
      <c r="J8260" s="67">
        <v>42938</v>
      </c>
      <c r="K8260" s="68">
        <v>46</v>
      </c>
      <c r="L8260" s="69">
        <v>-6623.89</v>
      </c>
      <c r="M8260" s="57"/>
      <c r="N8260" s="67">
        <v>42938</v>
      </c>
      <c r="O8260" s="68">
        <v>46</v>
      </c>
      <c r="P8260" s="69">
        <v>11012.356110000001</v>
      </c>
      <c r="Q8260" s="57"/>
      <c r="R8260" s="70">
        <f t="shared" si="384"/>
        <v>-0.28460336399544389</v>
      </c>
      <c r="S8260" s="71">
        <f t="shared" si="385"/>
        <v>18175.233018188399</v>
      </c>
      <c r="T8260" s="72">
        <f t="shared" si="386"/>
        <v>-3134.1535944217808</v>
      </c>
    </row>
    <row r="8261" spans="2:20" x14ac:dyDescent="0.25">
      <c r="B8261" s="64">
        <v>42938</v>
      </c>
      <c r="C8261" s="65">
        <v>47</v>
      </c>
      <c r="D8261" s="66">
        <v>2.7002100000000002</v>
      </c>
      <c r="E8261" s="57"/>
      <c r="F8261" s="67">
        <v>42938</v>
      </c>
      <c r="G8261" s="68">
        <v>47</v>
      </c>
      <c r="H8261" s="69">
        <v>21945.33</v>
      </c>
      <c r="I8261" s="57"/>
      <c r="J8261" s="67">
        <v>42938</v>
      </c>
      <c r="K8261" s="68">
        <v>47</v>
      </c>
      <c r="L8261" s="69">
        <v>643.1</v>
      </c>
      <c r="M8261" s="57"/>
      <c r="N8261" s="67">
        <v>42938</v>
      </c>
      <c r="O8261" s="68">
        <v>47</v>
      </c>
      <c r="P8261" s="69">
        <v>10360.56278</v>
      </c>
      <c r="Q8261" s="57"/>
      <c r="R8261" s="70">
        <f t="shared" si="384"/>
        <v>2.9304640212746858E-2</v>
      </c>
      <c r="S8261" s="71">
        <f t="shared" si="385"/>
        <v>27975.695224183804</v>
      </c>
      <c r="T8261" s="72">
        <f t="shared" si="386"/>
        <v>303.6125646694764</v>
      </c>
    </row>
    <row r="8262" spans="2:20" x14ac:dyDescent="0.25">
      <c r="B8262" s="64">
        <v>42938</v>
      </c>
      <c r="C8262" s="65">
        <v>48</v>
      </c>
      <c r="D8262" s="66">
        <v>2.88089</v>
      </c>
      <c r="E8262" s="57"/>
      <c r="F8262" s="67">
        <v>42938</v>
      </c>
      <c r="G8262" s="68">
        <v>48</v>
      </c>
      <c r="H8262" s="69">
        <v>20803.09</v>
      </c>
      <c r="I8262" s="57"/>
      <c r="J8262" s="67">
        <v>42938</v>
      </c>
      <c r="K8262" s="68">
        <v>48</v>
      </c>
      <c r="L8262" s="69">
        <v>-950.57</v>
      </c>
      <c r="M8262" s="57"/>
      <c r="N8262" s="67">
        <v>42938</v>
      </c>
      <c r="O8262" s="68">
        <v>48</v>
      </c>
      <c r="P8262" s="69">
        <v>9797.2598899999994</v>
      </c>
      <c r="Q8262" s="57"/>
      <c r="R8262" s="70">
        <f t="shared" si="384"/>
        <v>-4.5693692619702173E-2</v>
      </c>
      <c r="S8262" s="71">
        <f t="shared" si="385"/>
        <v>28224.828044502097</v>
      </c>
      <c r="T8262" s="72">
        <f t="shared" si="386"/>
        <v>-447.6729819289971</v>
      </c>
    </row>
    <row r="8263" spans="2:20" x14ac:dyDescent="0.25">
      <c r="B8263" s="64">
        <v>42939</v>
      </c>
      <c r="C8263" s="65">
        <v>1</v>
      </c>
      <c r="D8263" s="66">
        <v>3.04399</v>
      </c>
      <c r="E8263" s="57"/>
      <c r="F8263" s="67">
        <v>42939</v>
      </c>
      <c r="G8263" s="68">
        <v>1</v>
      </c>
      <c r="H8263" s="69">
        <v>20113.84</v>
      </c>
      <c r="I8263" s="57"/>
      <c r="J8263" s="67">
        <v>42939</v>
      </c>
      <c r="K8263" s="68">
        <v>1</v>
      </c>
      <c r="L8263" s="69">
        <v>-911.9</v>
      </c>
      <c r="M8263" s="57"/>
      <c r="N8263" s="67">
        <v>42939</v>
      </c>
      <c r="O8263" s="68">
        <v>1</v>
      </c>
      <c r="P8263" s="69">
        <v>9547.1486480000003</v>
      </c>
      <c r="Q8263" s="57"/>
      <c r="R8263" s="70">
        <f t="shared" si="384"/>
        <v>-4.5336942125422094E-2</v>
      </c>
      <c r="S8263" s="71">
        <f t="shared" si="385"/>
        <v>29061.42501302552</v>
      </c>
      <c r="T8263" s="72">
        <f t="shared" si="386"/>
        <v>-432.83852571717779</v>
      </c>
    </row>
    <row r="8264" spans="2:20" x14ac:dyDescent="0.25">
      <c r="B8264" s="64">
        <v>42939</v>
      </c>
      <c r="C8264" s="65">
        <v>2</v>
      </c>
      <c r="D8264" s="66">
        <v>3.1335500000000001</v>
      </c>
      <c r="E8264" s="57"/>
      <c r="F8264" s="67">
        <v>42939</v>
      </c>
      <c r="G8264" s="68">
        <v>2</v>
      </c>
      <c r="H8264" s="69">
        <v>19526.78</v>
      </c>
      <c r="I8264" s="57"/>
      <c r="J8264" s="67">
        <v>42939</v>
      </c>
      <c r="K8264" s="68">
        <v>2</v>
      </c>
      <c r="L8264" s="69">
        <v>-563.79</v>
      </c>
      <c r="M8264" s="57"/>
      <c r="N8264" s="67">
        <v>42939</v>
      </c>
      <c r="O8264" s="68">
        <v>2</v>
      </c>
      <c r="P8264" s="69">
        <v>9258.3716260000001</v>
      </c>
      <c r="Q8264" s="57"/>
      <c r="R8264" s="70">
        <f t="shared" si="384"/>
        <v>-2.8872655911522535E-2</v>
      </c>
      <c r="S8264" s="71">
        <f t="shared" si="385"/>
        <v>29011.5704086523</v>
      </c>
      <c r="T8264" s="72">
        <f t="shared" si="386"/>
        <v>-267.31377825850143</v>
      </c>
    </row>
    <row r="8265" spans="2:20" x14ac:dyDescent="0.25">
      <c r="B8265" s="64">
        <v>42939</v>
      </c>
      <c r="C8265" s="65">
        <v>3</v>
      </c>
      <c r="D8265" s="66">
        <v>2.9710899999999998</v>
      </c>
      <c r="E8265" s="57"/>
      <c r="F8265" s="67">
        <v>42939</v>
      </c>
      <c r="G8265" s="68">
        <v>3</v>
      </c>
      <c r="H8265" s="69">
        <v>19239.689999999999</v>
      </c>
      <c r="I8265" s="57"/>
      <c r="J8265" s="67">
        <v>42939</v>
      </c>
      <c r="K8265" s="68">
        <v>3</v>
      </c>
      <c r="L8265" s="69">
        <v>-2270.98</v>
      </c>
      <c r="M8265" s="57"/>
      <c r="N8265" s="67">
        <v>42939</v>
      </c>
      <c r="O8265" s="68">
        <v>3</v>
      </c>
      <c r="P8265" s="69">
        <v>9121.5558010000004</v>
      </c>
      <c r="Q8265" s="57"/>
      <c r="R8265" s="70">
        <f t="shared" si="384"/>
        <v>-0.11803620536505527</v>
      </c>
      <c r="S8265" s="71">
        <f t="shared" si="385"/>
        <v>27100.963224793089</v>
      </c>
      <c r="T8265" s="72">
        <f t="shared" si="386"/>
        <v>-1076.6738337756472</v>
      </c>
    </row>
    <row r="8266" spans="2:20" x14ac:dyDescent="0.25">
      <c r="B8266" s="64">
        <v>42939</v>
      </c>
      <c r="C8266" s="65">
        <v>4</v>
      </c>
      <c r="D8266" s="66">
        <v>3.3336299999999999</v>
      </c>
      <c r="E8266" s="57"/>
      <c r="F8266" s="67">
        <v>42939</v>
      </c>
      <c r="G8266" s="68">
        <v>4</v>
      </c>
      <c r="H8266" s="69">
        <v>18939.77</v>
      </c>
      <c r="I8266" s="57"/>
      <c r="J8266" s="67">
        <v>42939</v>
      </c>
      <c r="K8266" s="68">
        <v>4</v>
      </c>
      <c r="L8266" s="69">
        <v>3258.87</v>
      </c>
      <c r="M8266" s="57"/>
      <c r="N8266" s="67">
        <v>42939</v>
      </c>
      <c r="O8266" s="68">
        <v>4</v>
      </c>
      <c r="P8266" s="69">
        <v>8964.3217609999992</v>
      </c>
      <c r="Q8266" s="57"/>
      <c r="R8266" s="70">
        <f t="shared" ref="R8266:R8329" si="387">L8266/H8266</f>
        <v>0.17206491947895883</v>
      </c>
      <c r="S8266" s="71">
        <f t="shared" ref="S8266:S8329" si="388">P8266*D8266</f>
        <v>29883.731952122427</v>
      </c>
      <c r="T8266" s="72">
        <f t="shared" ref="T8266:T8329" si="389">P8266*R8266</f>
        <v>1542.4453019899433</v>
      </c>
    </row>
    <row r="8267" spans="2:20" x14ac:dyDescent="0.25">
      <c r="B8267" s="64">
        <v>42939</v>
      </c>
      <c r="C8267" s="65">
        <v>5</v>
      </c>
      <c r="D8267" s="66">
        <v>3.3612500000000001</v>
      </c>
      <c r="E8267" s="57"/>
      <c r="F8267" s="67">
        <v>42939</v>
      </c>
      <c r="G8267" s="68">
        <v>5</v>
      </c>
      <c r="H8267" s="69">
        <v>18789.099999999999</v>
      </c>
      <c r="I8267" s="57"/>
      <c r="J8267" s="67">
        <v>42939</v>
      </c>
      <c r="K8267" s="68">
        <v>5</v>
      </c>
      <c r="L8267" s="69">
        <v>-1274.1099999999999</v>
      </c>
      <c r="M8267" s="57"/>
      <c r="N8267" s="67">
        <v>42939</v>
      </c>
      <c r="O8267" s="68">
        <v>5</v>
      </c>
      <c r="P8267" s="69">
        <v>8965.413955</v>
      </c>
      <c r="Q8267" s="57"/>
      <c r="R8267" s="70">
        <f t="shared" si="387"/>
        <v>-6.7811124534969749E-2</v>
      </c>
      <c r="S8267" s="71">
        <f t="shared" si="388"/>
        <v>30134.997656243751</v>
      </c>
      <c r="T8267" s="72">
        <f t="shared" si="389"/>
        <v>-607.95480221006062</v>
      </c>
    </row>
    <row r="8268" spans="2:20" x14ac:dyDescent="0.25">
      <c r="B8268" s="64">
        <v>42939</v>
      </c>
      <c r="C8268" s="65">
        <v>6</v>
      </c>
      <c r="D8268" s="66">
        <v>3.4920399999999998</v>
      </c>
      <c r="E8268" s="57"/>
      <c r="F8268" s="67">
        <v>42939</v>
      </c>
      <c r="G8268" s="68">
        <v>6</v>
      </c>
      <c r="H8268" s="69">
        <v>18785.009999999998</v>
      </c>
      <c r="I8268" s="57"/>
      <c r="J8268" s="67">
        <v>42939</v>
      </c>
      <c r="K8268" s="68">
        <v>6</v>
      </c>
      <c r="L8268" s="69">
        <v>-1752.86</v>
      </c>
      <c r="M8268" s="57"/>
      <c r="N8268" s="67">
        <v>42939</v>
      </c>
      <c r="O8268" s="68">
        <v>6</v>
      </c>
      <c r="P8268" s="69">
        <v>8969.3269909999999</v>
      </c>
      <c r="Q8268" s="57"/>
      <c r="R8268" s="70">
        <f t="shared" si="387"/>
        <v>-9.3311635181455854E-2</v>
      </c>
      <c r="S8268" s="71">
        <f t="shared" si="388"/>
        <v>31321.248625651639</v>
      </c>
      <c r="T8268" s="72">
        <f t="shared" si="389"/>
        <v>-836.94256800737719</v>
      </c>
    </row>
    <row r="8269" spans="2:20" x14ac:dyDescent="0.25">
      <c r="B8269" s="64">
        <v>42939</v>
      </c>
      <c r="C8269" s="65">
        <v>7</v>
      </c>
      <c r="D8269" s="66">
        <v>3.24892</v>
      </c>
      <c r="E8269" s="57"/>
      <c r="F8269" s="67">
        <v>42939</v>
      </c>
      <c r="G8269" s="68">
        <v>7</v>
      </c>
      <c r="H8269" s="69">
        <v>18949.12</v>
      </c>
      <c r="I8269" s="57"/>
      <c r="J8269" s="67">
        <v>42939</v>
      </c>
      <c r="K8269" s="68">
        <v>7</v>
      </c>
      <c r="L8269" s="69">
        <v>-790.53</v>
      </c>
      <c r="M8269" s="57"/>
      <c r="N8269" s="67">
        <v>42939</v>
      </c>
      <c r="O8269" s="68">
        <v>7</v>
      </c>
      <c r="P8269" s="69">
        <v>9039.2675199999994</v>
      </c>
      <c r="Q8269" s="57"/>
      <c r="R8269" s="70">
        <f t="shared" si="387"/>
        <v>-4.1718560017562821E-2</v>
      </c>
      <c r="S8269" s="71">
        <f t="shared" si="388"/>
        <v>29367.857031078398</v>
      </c>
      <c r="T8269" s="72">
        <f t="shared" si="389"/>
        <v>-377.10522454792624</v>
      </c>
    </row>
    <row r="8270" spans="2:20" x14ac:dyDescent="0.25">
      <c r="B8270" s="64">
        <v>42939</v>
      </c>
      <c r="C8270" s="65">
        <v>8</v>
      </c>
      <c r="D8270" s="66">
        <v>3.5424899999999999</v>
      </c>
      <c r="E8270" s="57"/>
      <c r="F8270" s="67">
        <v>42939</v>
      </c>
      <c r="G8270" s="68">
        <v>8</v>
      </c>
      <c r="H8270" s="69">
        <v>18801.79</v>
      </c>
      <c r="I8270" s="57"/>
      <c r="J8270" s="67">
        <v>42939</v>
      </c>
      <c r="K8270" s="68">
        <v>8</v>
      </c>
      <c r="L8270" s="69">
        <v>-356.75</v>
      </c>
      <c r="M8270" s="57"/>
      <c r="N8270" s="67">
        <v>42939</v>
      </c>
      <c r="O8270" s="68">
        <v>8</v>
      </c>
      <c r="P8270" s="69">
        <v>8972.8531820000007</v>
      </c>
      <c r="Q8270" s="57"/>
      <c r="R8270" s="70">
        <f t="shared" si="387"/>
        <v>-1.897425723827359E-2</v>
      </c>
      <c r="S8270" s="71">
        <f t="shared" si="388"/>
        <v>31786.24266870318</v>
      </c>
      <c r="T8270" s="72">
        <f t="shared" si="389"/>
        <v>-170.25322443652973</v>
      </c>
    </row>
    <row r="8271" spans="2:20" x14ac:dyDescent="0.25">
      <c r="B8271" s="64">
        <v>42939</v>
      </c>
      <c r="C8271" s="65">
        <v>9</v>
      </c>
      <c r="D8271" s="66">
        <v>3.5091999999999999</v>
      </c>
      <c r="E8271" s="57"/>
      <c r="F8271" s="67">
        <v>42939</v>
      </c>
      <c r="G8271" s="68">
        <v>9</v>
      </c>
      <c r="H8271" s="69">
        <v>18715.12</v>
      </c>
      <c r="I8271" s="57"/>
      <c r="J8271" s="67">
        <v>42939</v>
      </c>
      <c r="K8271" s="68">
        <v>9</v>
      </c>
      <c r="L8271" s="69">
        <v>487.07</v>
      </c>
      <c r="M8271" s="57"/>
      <c r="N8271" s="67">
        <v>42939</v>
      </c>
      <c r="O8271" s="68">
        <v>9</v>
      </c>
      <c r="P8271" s="69">
        <v>8928.6198920000006</v>
      </c>
      <c r="Q8271" s="57"/>
      <c r="R8271" s="70">
        <f t="shared" si="387"/>
        <v>2.6025481001457646E-2</v>
      </c>
      <c r="S8271" s="71">
        <f t="shared" si="388"/>
        <v>31332.312925006401</v>
      </c>
      <c r="T8271" s="72">
        <f t="shared" si="389"/>
        <v>232.37162736848285</v>
      </c>
    </row>
    <row r="8272" spans="2:20" x14ac:dyDescent="0.25">
      <c r="B8272" s="64">
        <v>42939</v>
      </c>
      <c r="C8272" s="65">
        <v>10</v>
      </c>
      <c r="D8272" s="66">
        <v>3.5557500000000002</v>
      </c>
      <c r="E8272" s="57"/>
      <c r="F8272" s="67">
        <v>42939</v>
      </c>
      <c r="G8272" s="68">
        <v>10</v>
      </c>
      <c r="H8272" s="69">
        <v>18512.919999999998</v>
      </c>
      <c r="I8272" s="57"/>
      <c r="J8272" s="67">
        <v>42939</v>
      </c>
      <c r="K8272" s="68">
        <v>10</v>
      </c>
      <c r="L8272" s="69">
        <v>315.60000000000002</v>
      </c>
      <c r="M8272" s="57"/>
      <c r="N8272" s="67">
        <v>42939</v>
      </c>
      <c r="O8272" s="68">
        <v>10</v>
      </c>
      <c r="P8272" s="69">
        <v>8827.400748</v>
      </c>
      <c r="Q8272" s="57"/>
      <c r="R8272" s="70">
        <f t="shared" si="387"/>
        <v>1.7047553816469798E-2</v>
      </c>
      <c r="S8272" s="71">
        <f t="shared" si="388"/>
        <v>31388.030209701003</v>
      </c>
      <c r="T8272" s="72">
        <f t="shared" si="389"/>
        <v>150.48558931107576</v>
      </c>
    </row>
    <row r="8273" spans="2:20" x14ac:dyDescent="0.25">
      <c r="B8273" s="64">
        <v>42939</v>
      </c>
      <c r="C8273" s="65">
        <v>11</v>
      </c>
      <c r="D8273" s="66">
        <v>3.8291900000000001</v>
      </c>
      <c r="E8273" s="57"/>
      <c r="F8273" s="67">
        <v>42939</v>
      </c>
      <c r="G8273" s="68">
        <v>11</v>
      </c>
      <c r="H8273" s="69">
        <v>18129.27</v>
      </c>
      <c r="I8273" s="57"/>
      <c r="J8273" s="67">
        <v>42939</v>
      </c>
      <c r="K8273" s="68">
        <v>11</v>
      </c>
      <c r="L8273" s="69">
        <v>2652.44</v>
      </c>
      <c r="M8273" s="57"/>
      <c r="N8273" s="67">
        <v>42939</v>
      </c>
      <c r="O8273" s="68">
        <v>11</v>
      </c>
      <c r="P8273" s="69">
        <v>8637.7335299999995</v>
      </c>
      <c r="Q8273" s="57"/>
      <c r="R8273" s="70">
        <f t="shared" si="387"/>
        <v>0.14630704931858812</v>
      </c>
      <c r="S8273" s="71">
        <f t="shared" si="388"/>
        <v>33075.522855740695</v>
      </c>
      <c r="T8273" s="72">
        <f t="shared" si="389"/>
        <v>1263.7613055745321</v>
      </c>
    </row>
    <row r="8274" spans="2:20" x14ac:dyDescent="0.25">
      <c r="B8274" s="64">
        <v>42939</v>
      </c>
      <c r="C8274" s="65">
        <v>12</v>
      </c>
      <c r="D8274" s="66">
        <v>3.7786499999999998</v>
      </c>
      <c r="E8274" s="57"/>
      <c r="F8274" s="67">
        <v>42939</v>
      </c>
      <c r="G8274" s="68">
        <v>12</v>
      </c>
      <c r="H8274" s="69">
        <v>17853.79</v>
      </c>
      <c r="I8274" s="57"/>
      <c r="J8274" s="67">
        <v>42939</v>
      </c>
      <c r="K8274" s="68">
        <v>12</v>
      </c>
      <c r="L8274" s="69">
        <v>161.38</v>
      </c>
      <c r="M8274" s="57"/>
      <c r="N8274" s="67">
        <v>42939</v>
      </c>
      <c r="O8274" s="68">
        <v>12</v>
      </c>
      <c r="P8274" s="69">
        <v>8499.5307420000008</v>
      </c>
      <c r="Q8274" s="57"/>
      <c r="R8274" s="70">
        <f t="shared" si="387"/>
        <v>9.0389771583512506E-3</v>
      </c>
      <c r="S8274" s="71">
        <f t="shared" si="388"/>
        <v>32116.7518382583</v>
      </c>
      <c r="T8274" s="72">
        <f t="shared" si="389"/>
        <v>76.827064233642261</v>
      </c>
    </row>
    <row r="8275" spans="2:20" x14ac:dyDescent="0.25">
      <c r="B8275" s="64">
        <v>42939</v>
      </c>
      <c r="C8275" s="65">
        <v>13</v>
      </c>
      <c r="D8275" s="66">
        <v>3.92299</v>
      </c>
      <c r="E8275" s="57"/>
      <c r="F8275" s="67">
        <v>42939</v>
      </c>
      <c r="G8275" s="68">
        <v>13</v>
      </c>
      <c r="H8275" s="69">
        <v>18128.25</v>
      </c>
      <c r="I8275" s="57"/>
      <c r="J8275" s="67">
        <v>42939</v>
      </c>
      <c r="K8275" s="68">
        <v>13</v>
      </c>
      <c r="L8275" s="69">
        <v>2518.9899999999998</v>
      </c>
      <c r="M8275" s="57"/>
      <c r="N8275" s="67">
        <v>42939</v>
      </c>
      <c r="O8275" s="68">
        <v>13</v>
      </c>
      <c r="P8275" s="69">
        <v>8674.8595760000007</v>
      </c>
      <c r="Q8275" s="57"/>
      <c r="R8275" s="70">
        <f t="shared" si="387"/>
        <v>0.13895384275922937</v>
      </c>
      <c r="S8275" s="71">
        <f t="shared" si="388"/>
        <v>34031.387368052245</v>
      </c>
      <c r="T8275" s="72">
        <f t="shared" si="389"/>
        <v>1205.4050734818993</v>
      </c>
    </row>
    <row r="8276" spans="2:20" x14ac:dyDescent="0.25">
      <c r="B8276" s="64">
        <v>42939</v>
      </c>
      <c r="C8276" s="65">
        <v>14</v>
      </c>
      <c r="D8276" s="66">
        <v>3.2689900000000001</v>
      </c>
      <c r="E8276" s="57"/>
      <c r="F8276" s="67">
        <v>42939</v>
      </c>
      <c r="G8276" s="68">
        <v>14</v>
      </c>
      <c r="H8276" s="69">
        <v>18885.48</v>
      </c>
      <c r="I8276" s="57"/>
      <c r="J8276" s="67">
        <v>42939</v>
      </c>
      <c r="K8276" s="68">
        <v>14</v>
      </c>
      <c r="L8276" s="69">
        <v>-1750.85</v>
      </c>
      <c r="M8276" s="57"/>
      <c r="N8276" s="67">
        <v>42939</v>
      </c>
      <c r="O8276" s="68">
        <v>14</v>
      </c>
      <c r="P8276" s="69">
        <v>9047.3731339999995</v>
      </c>
      <c r="Q8276" s="57"/>
      <c r="R8276" s="70">
        <f t="shared" si="387"/>
        <v>-9.2708790033401323E-2</v>
      </c>
      <c r="S8276" s="71">
        <f t="shared" si="388"/>
        <v>29575.772301314661</v>
      </c>
      <c r="T8276" s="72">
        <f t="shared" si="389"/>
        <v>-838.77101623384203</v>
      </c>
    </row>
    <row r="8277" spans="2:20" x14ac:dyDescent="0.25">
      <c r="B8277" s="64">
        <v>42939</v>
      </c>
      <c r="C8277" s="65">
        <v>15</v>
      </c>
      <c r="D8277" s="66">
        <v>2.4062800000000002</v>
      </c>
      <c r="E8277" s="57"/>
      <c r="F8277" s="67">
        <v>42939</v>
      </c>
      <c r="G8277" s="68">
        <v>15</v>
      </c>
      <c r="H8277" s="69">
        <v>19610.3</v>
      </c>
      <c r="I8277" s="57"/>
      <c r="J8277" s="67">
        <v>42939</v>
      </c>
      <c r="K8277" s="68">
        <v>15</v>
      </c>
      <c r="L8277" s="69">
        <v>-2684.83</v>
      </c>
      <c r="M8277" s="57"/>
      <c r="N8277" s="67">
        <v>42939</v>
      </c>
      <c r="O8277" s="68">
        <v>15</v>
      </c>
      <c r="P8277" s="69">
        <v>9393.1462449999999</v>
      </c>
      <c r="Q8277" s="57"/>
      <c r="R8277" s="70">
        <f t="shared" si="387"/>
        <v>-0.13690917528033739</v>
      </c>
      <c r="S8277" s="71">
        <f t="shared" si="388"/>
        <v>22602.539946418601</v>
      </c>
      <c r="T8277" s="72">
        <f t="shared" si="389"/>
        <v>-1286.0079056905479</v>
      </c>
    </row>
    <row r="8278" spans="2:20" x14ac:dyDescent="0.25">
      <c r="B8278" s="64">
        <v>42939</v>
      </c>
      <c r="C8278" s="65">
        <v>16</v>
      </c>
      <c r="D8278" s="66">
        <v>2.5809500000000001</v>
      </c>
      <c r="E8278" s="57"/>
      <c r="F8278" s="67">
        <v>42939</v>
      </c>
      <c r="G8278" s="68">
        <v>16</v>
      </c>
      <c r="H8278" s="69">
        <v>19886.349999999999</v>
      </c>
      <c r="I8278" s="57"/>
      <c r="J8278" s="67">
        <v>42939</v>
      </c>
      <c r="K8278" s="68">
        <v>16</v>
      </c>
      <c r="L8278" s="69">
        <v>-2131.21</v>
      </c>
      <c r="M8278" s="57"/>
      <c r="N8278" s="67">
        <v>42939</v>
      </c>
      <c r="O8278" s="68">
        <v>16</v>
      </c>
      <c r="P8278" s="69">
        <v>9532.2833410000003</v>
      </c>
      <c r="Q8278" s="57"/>
      <c r="R8278" s="70">
        <f t="shared" si="387"/>
        <v>-0.10716949063050787</v>
      </c>
      <c r="S8278" s="71">
        <f t="shared" si="388"/>
        <v>24602.346688953952</v>
      </c>
      <c r="T8278" s="72">
        <f t="shared" si="389"/>
        <v>-1021.5699502006458</v>
      </c>
    </row>
    <row r="8279" spans="2:20" x14ac:dyDescent="0.25">
      <c r="B8279" s="64">
        <v>42939</v>
      </c>
      <c r="C8279" s="65">
        <v>17</v>
      </c>
      <c r="D8279" s="66">
        <v>1.97892</v>
      </c>
      <c r="E8279" s="57"/>
      <c r="F8279" s="67">
        <v>42939</v>
      </c>
      <c r="G8279" s="68">
        <v>17</v>
      </c>
      <c r="H8279" s="69">
        <v>20065.36</v>
      </c>
      <c r="I8279" s="57"/>
      <c r="J8279" s="67">
        <v>42939</v>
      </c>
      <c r="K8279" s="68">
        <v>17</v>
      </c>
      <c r="L8279" s="69">
        <v>-6470.52</v>
      </c>
      <c r="M8279" s="57"/>
      <c r="N8279" s="67">
        <v>42939</v>
      </c>
      <c r="O8279" s="68">
        <v>17</v>
      </c>
      <c r="P8279" s="69">
        <v>9457.2736189999996</v>
      </c>
      <c r="Q8279" s="57"/>
      <c r="R8279" s="70">
        <f t="shared" si="387"/>
        <v>-0.32247216097792414</v>
      </c>
      <c r="S8279" s="71">
        <f t="shared" si="388"/>
        <v>18715.187910111479</v>
      </c>
      <c r="T8279" s="72">
        <f t="shared" si="389"/>
        <v>-3049.7074608784433</v>
      </c>
    </row>
    <row r="8280" spans="2:20" x14ac:dyDescent="0.25">
      <c r="B8280" s="64">
        <v>42939</v>
      </c>
      <c r="C8280" s="65">
        <v>18</v>
      </c>
      <c r="D8280" s="66">
        <v>2.19191</v>
      </c>
      <c r="E8280" s="57"/>
      <c r="F8280" s="67">
        <v>42939</v>
      </c>
      <c r="G8280" s="68">
        <v>18</v>
      </c>
      <c r="H8280" s="69">
        <v>21032.62</v>
      </c>
      <c r="I8280" s="57"/>
      <c r="J8280" s="67">
        <v>42939</v>
      </c>
      <c r="K8280" s="68">
        <v>18</v>
      </c>
      <c r="L8280" s="69">
        <v>-1948.08</v>
      </c>
      <c r="M8280" s="57"/>
      <c r="N8280" s="67">
        <v>42939</v>
      </c>
      <c r="O8280" s="68">
        <v>18</v>
      </c>
      <c r="P8280" s="69">
        <v>9960.3272300000008</v>
      </c>
      <c r="Q8280" s="57"/>
      <c r="R8280" s="70">
        <f t="shared" si="387"/>
        <v>-9.2621841691619966E-2</v>
      </c>
      <c r="S8280" s="71">
        <f t="shared" si="388"/>
        <v>21832.140858709303</v>
      </c>
      <c r="T8280" s="72">
        <f t="shared" si="389"/>
        <v>-922.54385189379173</v>
      </c>
    </row>
    <row r="8281" spans="2:20" x14ac:dyDescent="0.25">
      <c r="B8281" s="64">
        <v>42939</v>
      </c>
      <c r="C8281" s="65">
        <v>19</v>
      </c>
      <c r="D8281" s="66">
        <v>1.82134</v>
      </c>
      <c r="E8281" s="57"/>
      <c r="F8281" s="67">
        <v>42939</v>
      </c>
      <c r="G8281" s="68">
        <v>19</v>
      </c>
      <c r="H8281" s="69">
        <v>21928.14</v>
      </c>
      <c r="I8281" s="57"/>
      <c r="J8281" s="67">
        <v>42939</v>
      </c>
      <c r="K8281" s="68">
        <v>19</v>
      </c>
      <c r="L8281" s="69">
        <v>-3657.65</v>
      </c>
      <c r="M8281" s="57"/>
      <c r="N8281" s="67">
        <v>42939</v>
      </c>
      <c r="O8281" s="68">
        <v>19</v>
      </c>
      <c r="P8281" s="69">
        <v>10420.956109999999</v>
      </c>
      <c r="Q8281" s="57"/>
      <c r="R8281" s="70">
        <f t="shared" si="387"/>
        <v>-0.1668016530357796</v>
      </c>
      <c r="S8281" s="71">
        <f t="shared" si="388"/>
        <v>18980.104201387399</v>
      </c>
      <c r="T8281" s="72">
        <f t="shared" si="389"/>
        <v>-1738.2327053613074</v>
      </c>
    </row>
    <row r="8282" spans="2:20" x14ac:dyDescent="0.25">
      <c r="B8282" s="64">
        <v>42939</v>
      </c>
      <c r="C8282" s="65">
        <v>20</v>
      </c>
      <c r="D8282" s="66">
        <v>1.7910600000000001</v>
      </c>
      <c r="E8282" s="57"/>
      <c r="F8282" s="67">
        <v>42939</v>
      </c>
      <c r="G8282" s="68">
        <v>20</v>
      </c>
      <c r="H8282" s="69">
        <v>22583.31</v>
      </c>
      <c r="I8282" s="57"/>
      <c r="J8282" s="67">
        <v>42939</v>
      </c>
      <c r="K8282" s="68">
        <v>20</v>
      </c>
      <c r="L8282" s="69">
        <v>-4281.28</v>
      </c>
      <c r="M8282" s="57"/>
      <c r="N8282" s="67">
        <v>42939</v>
      </c>
      <c r="O8282" s="68">
        <v>20</v>
      </c>
      <c r="P8282" s="69">
        <v>10756.23193</v>
      </c>
      <c r="Q8282" s="57"/>
      <c r="R8282" s="70">
        <f t="shared" si="387"/>
        <v>-0.1895771700428325</v>
      </c>
      <c r="S8282" s="71">
        <f t="shared" si="388"/>
        <v>19265.056760545802</v>
      </c>
      <c r="T8282" s="72">
        <f t="shared" si="389"/>
        <v>-2039.1360096137544</v>
      </c>
    </row>
    <row r="8283" spans="2:20" x14ac:dyDescent="0.25">
      <c r="B8283" s="64">
        <v>42939</v>
      </c>
      <c r="C8283" s="65">
        <v>21</v>
      </c>
      <c r="D8283" s="66">
        <v>1.7916700000000001</v>
      </c>
      <c r="E8283" s="57"/>
      <c r="F8283" s="67">
        <v>42939</v>
      </c>
      <c r="G8283" s="68">
        <v>21</v>
      </c>
      <c r="H8283" s="69">
        <v>23238.71</v>
      </c>
      <c r="I8283" s="57"/>
      <c r="J8283" s="67">
        <v>42939</v>
      </c>
      <c r="K8283" s="68">
        <v>21</v>
      </c>
      <c r="L8283" s="69">
        <v>-1180.6099999999999</v>
      </c>
      <c r="M8283" s="57"/>
      <c r="N8283" s="67">
        <v>42939</v>
      </c>
      <c r="O8283" s="68">
        <v>21</v>
      </c>
      <c r="P8283" s="69">
        <v>11049.82703</v>
      </c>
      <c r="Q8283" s="57"/>
      <c r="R8283" s="70">
        <f t="shared" si="387"/>
        <v>-5.080359451966137E-2</v>
      </c>
      <c r="S8283" s="71">
        <f t="shared" si="388"/>
        <v>19797.643594840101</v>
      </c>
      <c r="T8283" s="72">
        <f t="shared" si="389"/>
        <v>-561.37093194451404</v>
      </c>
    </row>
    <row r="8284" spans="2:20" x14ac:dyDescent="0.25">
      <c r="B8284" s="64">
        <v>42939</v>
      </c>
      <c r="C8284" s="65">
        <v>22</v>
      </c>
      <c r="D8284" s="66">
        <v>1.7183999999999999</v>
      </c>
      <c r="E8284" s="57"/>
      <c r="F8284" s="67">
        <v>42939</v>
      </c>
      <c r="G8284" s="68">
        <v>22</v>
      </c>
      <c r="H8284" s="69">
        <v>23670.39</v>
      </c>
      <c r="I8284" s="57"/>
      <c r="J8284" s="67">
        <v>42939</v>
      </c>
      <c r="K8284" s="68">
        <v>22</v>
      </c>
      <c r="L8284" s="69">
        <v>-4649.1000000000004</v>
      </c>
      <c r="M8284" s="57"/>
      <c r="N8284" s="67">
        <v>42939</v>
      </c>
      <c r="O8284" s="68">
        <v>22</v>
      </c>
      <c r="P8284" s="69">
        <v>11279.533460000001</v>
      </c>
      <c r="Q8284" s="57"/>
      <c r="R8284" s="70">
        <f t="shared" si="387"/>
        <v>-0.19640994508328763</v>
      </c>
      <c r="S8284" s="71">
        <f t="shared" si="388"/>
        <v>19382.750297663999</v>
      </c>
      <c r="T8284" s="72">
        <f t="shared" si="389"/>
        <v>-2215.4125474437055</v>
      </c>
    </row>
    <row r="8285" spans="2:20" x14ac:dyDescent="0.25">
      <c r="B8285" s="64">
        <v>42939</v>
      </c>
      <c r="C8285" s="65">
        <v>23</v>
      </c>
      <c r="D8285" s="66">
        <v>1.63435</v>
      </c>
      <c r="E8285" s="57"/>
      <c r="F8285" s="67">
        <v>42939</v>
      </c>
      <c r="G8285" s="68">
        <v>23</v>
      </c>
      <c r="H8285" s="69">
        <v>23942.32</v>
      </c>
      <c r="I8285" s="57"/>
      <c r="J8285" s="67">
        <v>42939</v>
      </c>
      <c r="K8285" s="68">
        <v>23</v>
      </c>
      <c r="L8285" s="69">
        <v>-5060.46</v>
      </c>
      <c r="M8285" s="57"/>
      <c r="N8285" s="67">
        <v>42939</v>
      </c>
      <c r="O8285" s="68">
        <v>23</v>
      </c>
      <c r="P8285" s="69">
        <v>11426.71458</v>
      </c>
      <c r="Q8285" s="57"/>
      <c r="R8285" s="70">
        <f t="shared" si="387"/>
        <v>-0.21136046966208788</v>
      </c>
      <c r="S8285" s="71">
        <f t="shared" si="388"/>
        <v>18675.250973823</v>
      </c>
      <c r="T8285" s="72">
        <f t="shared" si="389"/>
        <v>-2415.1557603234273</v>
      </c>
    </row>
    <row r="8286" spans="2:20" x14ac:dyDescent="0.25">
      <c r="B8286" s="64">
        <v>42939</v>
      </c>
      <c r="C8286" s="65">
        <v>24</v>
      </c>
      <c r="D8286" s="66">
        <v>1.95319</v>
      </c>
      <c r="E8286" s="57"/>
      <c r="F8286" s="67">
        <v>42939</v>
      </c>
      <c r="G8286" s="68">
        <v>24</v>
      </c>
      <c r="H8286" s="69">
        <v>24099.65</v>
      </c>
      <c r="I8286" s="57"/>
      <c r="J8286" s="67">
        <v>42939</v>
      </c>
      <c r="K8286" s="68">
        <v>24</v>
      </c>
      <c r="L8286" s="69">
        <v>-2977.64</v>
      </c>
      <c r="M8286" s="57"/>
      <c r="N8286" s="67">
        <v>42939</v>
      </c>
      <c r="O8286" s="68">
        <v>24</v>
      </c>
      <c r="P8286" s="69">
        <v>11510.4359</v>
      </c>
      <c r="Q8286" s="57"/>
      <c r="R8286" s="70">
        <f t="shared" si="387"/>
        <v>-0.12355532134284107</v>
      </c>
      <c r="S8286" s="71">
        <f t="shared" si="388"/>
        <v>22482.068295521</v>
      </c>
      <c r="T8286" s="72">
        <f t="shared" si="389"/>
        <v>-1422.1756064206741</v>
      </c>
    </row>
    <row r="8287" spans="2:20" x14ac:dyDescent="0.25">
      <c r="B8287" s="64">
        <v>42939</v>
      </c>
      <c r="C8287" s="65">
        <v>25</v>
      </c>
      <c r="D8287" s="66">
        <v>2.6288499999999999</v>
      </c>
      <c r="E8287" s="57"/>
      <c r="F8287" s="67">
        <v>42939</v>
      </c>
      <c r="G8287" s="68">
        <v>25</v>
      </c>
      <c r="H8287" s="69">
        <v>24357.21</v>
      </c>
      <c r="I8287" s="57"/>
      <c r="J8287" s="67">
        <v>42939</v>
      </c>
      <c r="K8287" s="68">
        <v>25</v>
      </c>
      <c r="L8287" s="69">
        <v>2047.78</v>
      </c>
      <c r="M8287" s="57"/>
      <c r="N8287" s="67">
        <v>42939</v>
      </c>
      <c r="O8287" s="68">
        <v>25</v>
      </c>
      <c r="P8287" s="69">
        <v>11644.093860000001</v>
      </c>
      <c r="Q8287" s="57"/>
      <c r="R8287" s="70">
        <f t="shared" si="387"/>
        <v>8.4072847423822358E-2</v>
      </c>
      <c r="S8287" s="71">
        <f t="shared" si="388"/>
        <v>30610.576143861002</v>
      </c>
      <c r="T8287" s="72">
        <f t="shared" si="389"/>
        <v>978.95212648044685</v>
      </c>
    </row>
    <row r="8288" spans="2:20" x14ac:dyDescent="0.25">
      <c r="B8288" s="64">
        <v>42939</v>
      </c>
      <c r="C8288" s="65">
        <v>26</v>
      </c>
      <c r="D8288" s="66">
        <v>3.0726399999999998</v>
      </c>
      <c r="E8288" s="57"/>
      <c r="F8288" s="67">
        <v>42939</v>
      </c>
      <c r="G8288" s="68">
        <v>26</v>
      </c>
      <c r="H8288" s="69">
        <v>24172.43</v>
      </c>
      <c r="I8288" s="57"/>
      <c r="J8288" s="67">
        <v>42939</v>
      </c>
      <c r="K8288" s="68">
        <v>26</v>
      </c>
      <c r="L8288" s="69">
        <v>10642.23</v>
      </c>
      <c r="M8288" s="57"/>
      <c r="N8288" s="67">
        <v>42939</v>
      </c>
      <c r="O8288" s="68">
        <v>26</v>
      </c>
      <c r="P8288" s="69">
        <v>11563.795330000001</v>
      </c>
      <c r="Q8288" s="57"/>
      <c r="R8288" s="70">
        <f t="shared" si="387"/>
        <v>0.4402631427622295</v>
      </c>
      <c r="S8288" s="71">
        <f t="shared" si="388"/>
        <v>35531.380082771204</v>
      </c>
      <c r="T8288" s="72">
        <f t="shared" si="389"/>
        <v>5091.1128742449928</v>
      </c>
    </row>
    <row r="8289" spans="2:20" x14ac:dyDescent="0.25">
      <c r="B8289" s="64">
        <v>42939</v>
      </c>
      <c r="C8289" s="65">
        <v>27</v>
      </c>
      <c r="D8289" s="66">
        <v>2.6172599999999999</v>
      </c>
      <c r="E8289" s="57"/>
      <c r="F8289" s="67">
        <v>42939</v>
      </c>
      <c r="G8289" s="68">
        <v>27</v>
      </c>
      <c r="H8289" s="69">
        <v>23792.78</v>
      </c>
      <c r="I8289" s="57"/>
      <c r="J8289" s="67">
        <v>42939</v>
      </c>
      <c r="K8289" s="68">
        <v>27</v>
      </c>
      <c r="L8289" s="69">
        <v>5295.13</v>
      </c>
      <c r="M8289" s="57"/>
      <c r="N8289" s="67">
        <v>42939</v>
      </c>
      <c r="O8289" s="68">
        <v>27</v>
      </c>
      <c r="P8289" s="69">
        <v>11352.37571</v>
      </c>
      <c r="Q8289" s="57"/>
      <c r="R8289" s="70">
        <f t="shared" si="387"/>
        <v>0.22255196744558645</v>
      </c>
      <c r="S8289" s="71">
        <f t="shared" si="388"/>
        <v>29712.118850754599</v>
      </c>
      <c r="T8289" s="72">
        <f t="shared" si="389"/>
        <v>2526.4935494419865</v>
      </c>
    </row>
    <row r="8290" spans="2:20" x14ac:dyDescent="0.25">
      <c r="B8290" s="64">
        <v>42939</v>
      </c>
      <c r="C8290" s="65">
        <v>28</v>
      </c>
      <c r="D8290" s="66">
        <v>2.02061</v>
      </c>
      <c r="E8290" s="57"/>
      <c r="F8290" s="67">
        <v>42939</v>
      </c>
      <c r="G8290" s="68">
        <v>28</v>
      </c>
      <c r="H8290" s="69">
        <v>23508.71</v>
      </c>
      <c r="I8290" s="57"/>
      <c r="J8290" s="67">
        <v>42939</v>
      </c>
      <c r="K8290" s="68">
        <v>28</v>
      </c>
      <c r="L8290" s="69">
        <v>-886.01</v>
      </c>
      <c r="M8290" s="57"/>
      <c r="N8290" s="67">
        <v>42939</v>
      </c>
      <c r="O8290" s="68">
        <v>28</v>
      </c>
      <c r="P8290" s="69">
        <v>11200.4413</v>
      </c>
      <c r="Q8290" s="57"/>
      <c r="R8290" s="70">
        <f t="shared" si="387"/>
        <v>-3.7688584358733422E-2</v>
      </c>
      <c r="S8290" s="71">
        <f t="shared" si="388"/>
        <v>22631.723695193003</v>
      </c>
      <c r="T8290" s="72">
        <f t="shared" si="389"/>
        <v>-422.12877679009188</v>
      </c>
    </row>
    <row r="8291" spans="2:20" x14ac:dyDescent="0.25">
      <c r="B8291" s="64">
        <v>42939</v>
      </c>
      <c r="C8291" s="65">
        <v>29</v>
      </c>
      <c r="D8291" s="66">
        <v>1.4183699999999999</v>
      </c>
      <c r="E8291" s="57"/>
      <c r="F8291" s="67">
        <v>42939</v>
      </c>
      <c r="G8291" s="68">
        <v>29</v>
      </c>
      <c r="H8291" s="69">
        <v>23268.98</v>
      </c>
      <c r="I8291" s="57"/>
      <c r="J8291" s="67">
        <v>42939</v>
      </c>
      <c r="K8291" s="68">
        <v>29</v>
      </c>
      <c r="L8291" s="69">
        <v>-5199.0200000000004</v>
      </c>
      <c r="M8291" s="57"/>
      <c r="N8291" s="67">
        <v>42939</v>
      </c>
      <c r="O8291" s="68">
        <v>29</v>
      </c>
      <c r="P8291" s="69">
        <v>11095.84433</v>
      </c>
      <c r="Q8291" s="57"/>
      <c r="R8291" s="70">
        <f t="shared" si="387"/>
        <v>-0.22343136656613227</v>
      </c>
      <c r="S8291" s="71">
        <f t="shared" si="388"/>
        <v>15738.012722342099</v>
      </c>
      <c r="T8291" s="72">
        <f t="shared" si="389"/>
        <v>-2479.1596618569702</v>
      </c>
    </row>
    <row r="8292" spans="2:20" x14ac:dyDescent="0.25">
      <c r="B8292" s="64">
        <v>42939</v>
      </c>
      <c r="C8292" s="65">
        <v>30</v>
      </c>
      <c r="D8292" s="66">
        <v>1.3047899999999999</v>
      </c>
      <c r="E8292" s="57"/>
      <c r="F8292" s="67">
        <v>42939</v>
      </c>
      <c r="G8292" s="68">
        <v>30</v>
      </c>
      <c r="H8292" s="69">
        <v>23053.1</v>
      </c>
      <c r="I8292" s="57"/>
      <c r="J8292" s="67">
        <v>42939</v>
      </c>
      <c r="K8292" s="68">
        <v>30</v>
      </c>
      <c r="L8292" s="69">
        <v>-8414.75</v>
      </c>
      <c r="M8292" s="57"/>
      <c r="N8292" s="67">
        <v>42939</v>
      </c>
      <c r="O8292" s="68">
        <v>30</v>
      </c>
      <c r="P8292" s="69">
        <v>10998.19772</v>
      </c>
      <c r="Q8292" s="57"/>
      <c r="R8292" s="70">
        <f t="shared" si="387"/>
        <v>-0.36501598483501135</v>
      </c>
      <c r="S8292" s="71">
        <f t="shared" si="388"/>
        <v>14350.338403078798</v>
      </c>
      <c r="T8292" s="72">
        <f t="shared" si="389"/>
        <v>-4014.5179721759764</v>
      </c>
    </row>
    <row r="8293" spans="2:20" x14ac:dyDescent="0.25">
      <c r="B8293" s="64">
        <v>42939</v>
      </c>
      <c r="C8293" s="65">
        <v>31</v>
      </c>
      <c r="D8293" s="66">
        <v>1.2673099999999999</v>
      </c>
      <c r="E8293" s="57"/>
      <c r="F8293" s="67">
        <v>42939</v>
      </c>
      <c r="G8293" s="68">
        <v>31</v>
      </c>
      <c r="H8293" s="69">
        <v>22992.98</v>
      </c>
      <c r="I8293" s="57"/>
      <c r="J8293" s="67">
        <v>42939</v>
      </c>
      <c r="K8293" s="68">
        <v>31</v>
      </c>
      <c r="L8293" s="69">
        <v>-12462.44</v>
      </c>
      <c r="M8293" s="57"/>
      <c r="N8293" s="67">
        <v>42939</v>
      </c>
      <c r="O8293" s="68">
        <v>31</v>
      </c>
      <c r="P8293" s="69">
        <v>10951.702730000001</v>
      </c>
      <c r="Q8293" s="57"/>
      <c r="R8293" s="70">
        <f t="shared" si="387"/>
        <v>-0.54201064846748881</v>
      </c>
      <c r="S8293" s="71">
        <f t="shared" si="388"/>
        <v>13879.2023867563</v>
      </c>
      <c r="T8293" s="72">
        <f t="shared" si="389"/>
        <v>-5935.9394985104682</v>
      </c>
    </row>
    <row r="8294" spans="2:20" x14ac:dyDescent="0.25">
      <c r="B8294" s="64">
        <v>42939</v>
      </c>
      <c r="C8294" s="65">
        <v>32</v>
      </c>
      <c r="D8294" s="66">
        <v>1.3443400000000001</v>
      </c>
      <c r="E8294" s="57"/>
      <c r="F8294" s="67">
        <v>42939</v>
      </c>
      <c r="G8294" s="68">
        <v>32</v>
      </c>
      <c r="H8294" s="69">
        <v>23117.02</v>
      </c>
      <c r="I8294" s="57"/>
      <c r="J8294" s="67">
        <v>42939</v>
      </c>
      <c r="K8294" s="68">
        <v>32</v>
      </c>
      <c r="L8294" s="69">
        <v>-11152.31</v>
      </c>
      <c r="M8294" s="57"/>
      <c r="N8294" s="67">
        <v>42939</v>
      </c>
      <c r="O8294" s="68">
        <v>32</v>
      </c>
      <c r="P8294" s="69">
        <v>11002.41726</v>
      </c>
      <c r="Q8294" s="57"/>
      <c r="R8294" s="70">
        <f t="shared" si="387"/>
        <v>-0.48242853101308036</v>
      </c>
      <c r="S8294" s="71">
        <f t="shared" si="388"/>
        <v>14790.989619308401</v>
      </c>
      <c r="T8294" s="72">
        <f t="shared" si="389"/>
        <v>-5307.879996334761</v>
      </c>
    </row>
    <row r="8295" spans="2:20" x14ac:dyDescent="0.25">
      <c r="B8295" s="64">
        <v>42939</v>
      </c>
      <c r="C8295" s="65">
        <v>33</v>
      </c>
      <c r="D8295" s="66">
        <v>1.46594</v>
      </c>
      <c r="E8295" s="57"/>
      <c r="F8295" s="67">
        <v>42939</v>
      </c>
      <c r="G8295" s="68">
        <v>33</v>
      </c>
      <c r="H8295" s="69">
        <v>23651.16</v>
      </c>
      <c r="I8295" s="57"/>
      <c r="J8295" s="67">
        <v>42939</v>
      </c>
      <c r="K8295" s="68">
        <v>33</v>
      </c>
      <c r="L8295" s="69">
        <v>-6448.93</v>
      </c>
      <c r="M8295" s="57"/>
      <c r="N8295" s="67">
        <v>42939</v>
      </c>
      <c r="O8295" s="68">
        <v>33</v>
      </c>
      <c r="P8295" s="69">
        <v>11239.186079999999</v>
      </c>
      <c r="Q8295" s="57"/>
      <c r="R8295" s="70">
        <f t="shared" si="387"/>
        <v>-0.27266865557545594</v>
      </c>
      <c r="S8295" s="71">
        <f t="shared" si="388"/>
        <v>16475.972442115199</v>
      </c>
      <c r="T8295" s="72">
        <f t="shared" si="389"/>
        <v>-3064.5737581959788</v>
      </c>
    </row>
    <row r="8296" spans="2:20" x14ac:dyDescent="0.25">
      <c r="B8296" s="64">
        <v>42939</v>
      </c>
      <c r="C8296" s="65">
        <v>34</v>
      </c>
      <c r="D8296" s="66">
        <v>1.54817</v>
      </c>
      <c r="E8296" s="57"/>
      <c r="F8296" s="67">
        <v>42939</v>
      </c>
      <c r="G8296" s="68">
        <v>34</v>
      </c>
      <c r="H8296" s="69">
        <v>24304.2</v>
      </c>
      <c r="I8296" s="57"/>
      <c r="J8296" s="67">
        <v>42939</v>
      </c>
      <c r="K8296" s="68">
        <v>34</v>
      </c>
      <c r="L8296" s="69">
        <v>-3903.64</v>
      </c>
      <c r="M8296" s="57"/>
      <c r="N8296" s="67">
        <v>42939</v>
      </c>
      <c r="O8296" s="68">
        <v>34</v>
      </c>
      <c r="P8296" s="69">
        <v>11536.347180000001</v>
      </c>
      <c r="Q8296" s="57"/>
      <c r="R8296" s="70">
        <f t="shared" si="387"/>
        <v>-0.16061586063314159</v>
      </c>
      <c r="S8296" s="71">
        <f t="shared" si="388"/>
        <v>17860.226613660601</v>
      </c>
      <c r="T8296" s="72">
        <f t="shared" si="389"/>
        <v>-1852.9203308784161</v>
      </c>
    </row>
    <row r="8297" spans="2:20" x14ac:dyDescent="0.25">
      <c r="B8297" s="64">
        <v>42939</v>
      </c>
      <c r="C8297" s="65">
        <v>35</v>
      </c>
      <c r="D8297" s="66">
        <v>1.4823</v>
      </c>
      <c r="E8297" s="57"/>
      <c r="F8297" s="67">
        <v>42939</v>
      </c>
      <c r="G8297" s="68">
        <v>35</v>
      </c>
      <c r="H8297" s="69">
        <v>24813.21</v>
      </c>
      <c r="I8297" s="57"/>
      <c r="J8297" s="67">
        <v>42939</v>
      </c>
      <c r="K8297" s="68">
        <v>35</v>
      </c>
      <c r="L8297" s="69">
        <v>-5677.89</v>
      </c>
      <c r="M8297" s="57"/>
      <c r="N8297" s="67">
        <v>42939</v>
      </c>
      <c r="O8297" s="68">
        <v>35</v>
      </c>
      <c r="P8297" s="69">
        <v>11757.54471</v>
      </c>
      <c r="Q8297" s="57"/>
      <c r="R8297" s="70">
        <f t="shared" si="387"/>
        <v>-0.22882529104456861</v>
      </c>
      <c r="S8297" s="71">
        <f t="shared" si="388"/>
        <v>17428.208523632999</v>
      </c>
      <c r="T8297" s="72">
        <f t="shared" si="389"/>
        <v>-2690.423590235278</v>
      </c>
    </row>
    <row r="8298" spans="2:20" x14ac:dyDescent="0.25">
      <c r="B8298" s="64">
        <v>42939</v>
      </c>
      <c r="C8298" s="65">
        <v>36</v>
      </c>
      <c r="D8298" s="66">
        <v>1.7580499999999999</v>
      </c>
      <c r="E8298" s="57"/>
      <c r="F8298" s="67">
        <v>42939</v>
      </c>
      <c r="G8298" s="68">
        <v>36</v>
      </c>
      <c r="H8298" s="69">
        <v>25343.85</v>
      </c>
      <c r="I8298" s="57"/>
      <c r="J8298" s="67">
        <v>42939</v>
      </c>
      <c r="K8298" s="68">
        <v>36</v>
      </c>
      <c r="L8298" s="69">
        <v>-1172.06</v>
      </c>
      <c r="M8298" s="57"/>
      <c r="N8298" s="67">
        <v>42939</v>
      </c>
      <c r="O8298" s="68">
        <v>36</v>
      </c>
      <c r="P8298" s="69">
        <v>12022.2449</v>
      </c>
      <c r="Q8298" s="57"/>
      <c r="R8298" s="70">
        <f t="shared" si="387"/>
        <v>-4.6246328004624394E-2</v>
      </c>
      <c r="S8298" s="71">
        <f t="shared" si="388"/>
        <v>21135.707646444996</v>
      </c>
      <c r="T8298" s="72">
        <f t="shared" si="389"/>
        <v>-555.98468099732281</v>
      </c>
    </row>
    <row r="8299" spans="2:20" x14ac:dyDescent="0.25">
      <c r="B8299" s="64">
        <v>42939</v>
      </c>
      <c r="C8299" s="65">
        <v>37</v>
      </c>
      <c r="D8299" s="66">
        <v>1.6816599999999999</v>
      </c>
      <c r="E8299" s="57"/>
      <c r="F8299" s="67">
        <v>42939</v>
      </c>
      <c r="G8299" s="68">
        <v>37</v>
      </c>
      <c r="H8299" s="69">
        <v>25547.34</v>
      </c>
      <c r="I8299" s="57"/>
      <c r="J8299" s="67">
        <v>42939</v>
      </c>
      <c r="K8299" s="68">
        <v>37</v>
      </c>
      <c r="L8299" s="69">
        <v>-1965.77</v>
      </c>
      <c r="M8299" s="57"/>
      <c r="N8299" s="67">
        <v>42939</v>
      </c>
      <c r="O8299" s="68">
        <v>37</v>
      </c>
      <c r="P8299" s="69">
        <v>12128.050740000001</v>
      </c>
      <c r="Q8299" s="57"/>
      <c r="R8299" s="70">
        <f t="shared" si="387"/>
        <v>-7.6946171303940061E-2</v>
      </c>
      <c r="S8299" s="71">
        <f t="shared" si="388"/>
        <v>20395.257807428399</v>
      </c>
      <c r="T8299" s="72">
        <f t="shared" si="389"/>
        <v>-933.20706982291711</v>
      </c>
    </row>
    <row r="8300" spans="2:20" x14ac:dyDescent="0.25">
      <c r="B8300" s="64">
        <v>42939</v>
      </c>
      <c r="C8300" s="65">
        <v>38</v>
      </c>
      <c r="D8300" s="66">
        <v>1.80165</v>
      </c>
      <c r="E8300" s="57"/>
      <c r="F8300" s="67">
        <v>42939</v>
      </c>
      <c r="G8300" s="68">
        <v>38</v>
      </c>
      <c r="H8300" s="69">
        <v>25533.45</v>
      </c>
      <c r="I8300" s="57"/>
      <c r="J8300" s="67">
        <v>42939</v>
      </c>
      <c r="K8300" s="68">
        <v>38</v>
      </c>
      <c r="L8300" s="69">
        <v>226.57</v>
      </c>
      <c r="M8300" s="57"/>
      <c r="N8300" s="67">
        <v>42939</v>
      </c>
      <c r="O8300" s="68">
        <v>38</v>
      </c>
      <c r="P8300" s="69">
        <v>12119.60583</v>
      </c>
      <c r="Q8300" s="57"/>
      <c r="R8300" s="70">
        <f t="shared" si="387"/>
        <v>8.873458149995397E-3</v>
      </c>
      <c r="S8300" s="71">
        <f t="shared" si="388"/>
        <v>21835.287843619499</v>
      </c>
      <c r="T8300" s="72">
        <f t="shared" si="389"/>
        <v>107.54281512694523</v>
      </c>
    </row>
    <row r="8301" spans="2:20" x14ac:dyDescent="0.25">
      <c r="B8301" s="64">
        <v>42939</v>
      </c>
      <c r="C8301" s="65">
        <v>39</v>
      </c>
      <c r="D8301" s="66">
        <v>1.69848</v>
      </c>
      <c r="E8301" s="57"/>
      <c r="F8301" s="67">
        <v>42939</v>
      </c>
      <c r="G8301" s="68">
        <v>39</v>
      </c>
      <c r="H8301" s="69">
        <v>25560.959999999999</v>
      </c>
      <c r="I8301" s="57"/>
      <c r="J8301" s="67">
        <v>42939</v>
      </c>
      <c r="K8301" s="68">
        <v>39</v>
      </c>
      <c r="L8301" s="69">
        <v>-1814.5</v>
      </c>
      <c r="M8301" s="57"/>
      <c r="N8301" s="67">
        <v>42939</v>
      </c>
      <c r="O8301" s="68">
        <v>39</v>
      </c>
      <c r="P8301" s="69">
        <v>12134.69723</v>
      </c>
      <c r="Q8301" s="57"/>
      <c r="R8301" s="70">
        <f t="shared" si="387"/>
        <v>-7.0987161671549115E-2</v>
      </c>
      <c r="S8301" s="71">
        <f t="shared" si="388"/>
        <v>20610.540551210401</v>
      </c>
      <c r="T8301" s="72">
        <f t="shared" si="389"/>
        <v>-861.40771410130924</v>
      </c>
    </row>
    <row r="8302" spans="2:20" x14ac:dyDescent="0.25">
      <c r="B8302" s="64">
        <v>42939</v>
      </c>
      <c r="C8302" s="65">
        <v>40</v>
      </c>
      <c r="D8302" s="66">
        <v>1.7444</v>
      </c>
      <c r="E8302" s="57"/>
      <c r="F8302" s="67">
        <v>42939</v>
      </c>
      <c r="G8302" s="68">
        <v>40</v>
      </c>
      <c r="H8302" s="69">
        <v>25321.38</v>
      </c>
      <c r="I8302" s="57"/>
      <c r="J8302" s="67">
        <v>42939</v>
      </c>
      <c r="K8302" s="68">
        <v>40</v>
      </c>
      <c r="L8302" s="69">
        <v>-6382.9</v>
      </c>
      <c r="M8302" s="57"/>
      <c r="N8302" s="67">
        <v>42939</v>
      </c>
      <c r="O8302" s="68">
        <v>40</v>
      </c>
      <c r="P8302" s="69">
        <v>12017.91035</v>
      </c>
      <c r="Q8302" s="57"/>
      <c r="R8302" s="70">
        <f t="shared" si="387"/>
        <v>-0.25207551879083995</v>
      </c>
      <c r="S8302" s="71">
        <f t="shared" si="388"/>
        <v>20964.04281454</v>
      </c>
      <c r="T8302" s="72">
        <f t="shared" si="389"/>
        <v>-3029.4209862580551</v>
      </c>
    </row>
    <row r="8303" spans="2:20" x14ac:dyDescent="0.25">
      <c r="B8303" s="64">
        <v>42939</v>
      </c>
      <c r="C8303" s="65">
        <v>41</v>
      </c>
      <c r="D8303" s="66">
        <v>1.52084</v>
      </c>
      <c r="E8303" s="57"/>
      <c r="F8303" s="67">
        <v>42939</v>
      </c>
      <c r="G8303" s="68">
        <v>41</v>
      </c>
      <c r="H8303" s="69">
        <v>25146.75</v>
      </c>
      <c r="I8303" s="57"/>
      <c r="J8303" s="67">
        <v>42939</v>
      </c>
      <c r="K8303" s="68">
        <v>41</v>
      </c>
      <c r="L8303" s="69">
        <v>-11840.23</v>
      </c>
      <c r="M8303" s="57"/>
      <c r="N8303" s="67">
        <v>42939</v>
      </c>
      <c r="O8303" s="68">
        <v>41</v>
      </c>
      <c r="P8303" s="69">
        <v>11929.137909999999</v>
      </c>
      <c r="Q8303" s="57"/>
      <c r="R8303" s="70">
        <f t="shared" si="387"/>
        <v>-0.47084533786672234</v>
      </c>
      <c r="S8303" s="71">
        <f t="shared" si="388"/>
        <v>18142.3100990444</v>
      </c>
      <c r="T8303" s="72">
        <f t="shared" si="389"/>
        <v>-5616.7789696926757</v>
      </c>
    </row>
    <row r="8304" spans="2:20" x14ac:dyDescent="0.25">
      <c r="B8304" s="64">
        <v>42939</v>
      </c>
      <c r="C8304" s="65">
        <v>42</v>
      </c>
      <c r="D8304" s="66">
        <v>1.55175</v>
      </c>
      <c r="E8304" s="57"/>
      <c r="F8304" s="67">
        <v>42939</v>
      </c>
      <c r="G8304" s="68">
        <v>42</v>
      </c>
      <c r="H8304" s="69">
        <v>25133.57</v>
      </c>
      <c r="I8304" s="57"/>
      <c r="J8304" s="67">
        <v>42939</v>
      </c>
      <c r="K8304" s="68">
        <v>42</v>
      </c>
      <c r="L8304" s="69">
        <v>-10644.4</v>
      </c>
      <c r="M8304" s="57"/>
      <c r="N8304" s="67">
        <v>42939</v>
      </c>
      <c r="O8304" s="68">
        <v>42</v>
      </c>
      <c r="P8304" s="69">
        <v>11946.777470000001</v>
      </c>
      <c r="Q8304" s="57"/>
      <c r="R8304" s="70">
        <f t="shared" si="387"/>
        <v>-0.42351325338978901</v>
      </c>
      <c r="S8304" s="71">
        <f t="shared" si="388"/>
        <v>18538.411939072503</v>
      </c>
      <c r="T8304" s="72">
        <f t="shared" si="389"/>
        <v>-5059.6185938435328</v>
      </c>
    </row>
    <row r="8305" spans="2:20" x14ac:dyDescent="0.25">
      <c r="B8305" s="64">
        <v>42939</v>
      </c>
      <c r="C8305" s="65">
        <v>43</v>
      </c>
      <c r="D8305" s="66">
        <v>1.63622</v>
      </c>
      <c r="E8305" s="57"/>
      <c r="F8305" s="67">
        <v>42939</v>
      </c>
      <c r="G8305" s="68">
        <v>43</v>
      </c>
      <c r="H8305" s="69">
        <v>25246.68</v>
      </c>
      <c r="I8305" s="57"/>
      <c r="J8305" s="67">
        <v>42939</v>
      </c>
      <c r="K8305" s="68">
        <v>43</v>
      </c>
      <c r="L8305" s="69">
        <v>-10134.14</v>
      </c>
      <c r="M8305" s="57"/>
      <c r="N8305" s="67">
        <v>42939</v>
      </c>
      <c r="O8305" s="68">
        <v>43</v>
      </c>
      <c r="P8305" s="69">
        <v>12051.725130000001</v>
      </c>
      <c r="Q8305" s="57"/>
      <c r="R8305" s="70">
        <f t="shared" si="387"/>
        <v>-0.40140485798528752</v>
      </c>
      <c r="S8305" s="71">
        <f t="shared" si="388"/>
        <v>19719.273692208601</v>
      </c>
      <c r="T8305" s="72">
        <f t="shared" si="389"/>
        <v>-4837.6210142853715</v>
      </c>
    </row>
    <row r="8306" spans="2:20" x14ac:dyDescent="0.25">
      <c r="B8306" s="64">
        <v>42939</v>
      </c>
      <c r="C8306" s="65">
        <v>44</v>
      </c>
      <c r="D8306" s="66">
        <v>1.63835</v>
      </c>
      <c r="E8306" s="57"/>
      <c r="F8306" s="67">
        <v>42939</v>
      </c>
      <c r="G8306" s="68">
        <v>44</v>
      </c>
      <c r="H8306" s="69">
        <v>24880.41</v>
      </c>
      <c r="I8306" s="57"/>
      <c r="J8306" s="67">
        <v>42939</v>
      </c>
      <c r="K8306" s="68">
        <v>44</v>
      </c>
      <c r="L8306" s="69">
        <v>-9214.2000000000007</v>
      </c>
      <c r="M8306" s="57"/>
      <c r="N8306" s="67">
        <v>42939</v>
      </c>
      <c r="O8306" s="68">
        <v>44</v>
      </c>
      <c r="P8306" s="69">
        <v>11861.184499999999</v>
      </c>
      <c r="Q8306" s="57"/>
      <c r="R8306" s="70">
        <f t="shared" si="387"/>
        <v>-0.37033955630152399</v>
      </c>
      <c r="S8306" s="71">
        <f t="shared" si="388"/>
        <v>19432.771625574998</v>
      </c>
      <c r="T8306" s="72">
        <f t="shared" si="389"/>
        <v>-4392.6658049405132</v>
      </c>
    </row>
    <row r="8307" spans="2:20" x14ac:dyDescent="0.25">
      <c r="B8307" s="64">
        <v>42939</v>
      </c>
      <c r="C8307" s="65">
        <v>45</v>
      </c>
      <c r="D8307" s="66">
        <v>1.3663000000000001</v>
      </c>
      <c r="E8307" s="57"/>
      <c r="F8307" s="67">
        <v>42939</v>
      </c>
      <c r="G8307" s="68">
        <v>45</v>
      </c>
      <c r="H8307" s="69">
        <v>24275.599999999999</v>
      </c>
      <c r="I8307" s="57"/>
      <c r="J8307" s="67">
        <v>42939</v>
      </c>
      <c r="K8307" s="68">
        <v>45</v>
      </c>
      <c r="L8307" s="69">
        <v>-11339.65</v>
      </c>
      <c r="M8307" s="57"/>
      <c r="N8307" s="67">
        <v>42939</v>
      </c>
      <c r="O8307" s="68">
        <v>45</v>
      </c>
      <c r="P8307" s="69">
        <v>11652.75411</v>
      </c>
      <c r="Q8307" s="57"/>
      <c r="R8307" s="70">
        <f t="shared" si="387"/>
        <v>-0.46712130699138232</v>
      </c>
      <c r="S8307" s="71">
        <f t="shared" si="388"/>
        <v>15921.157940493</v>
      </c>
      <c r="T8307" s="72">
        <f t="shared" si="389"/>
        <v>-5443.2497299124025</v>
      </c>
    </row>
    <row r="8308" spans="2:20" x14ac:dyDescent="0.25">
      <c r="B8308" s="64">
        <v>42939</v>
      </c>
      <c r="C8308" s="65">
        <v>46</v>
      </c>
      <c r="D8308" s="66">
        <v>1.39215</v>
      </c>
      <c r="E8308" s="57"/>
      <c r="F8308" s="67">
        <v>42939</v>
      </c>
      <c r="G8308" s="68">
        <v>46</v>
      </c>
      <c r="H8308" s="69">
        <v>22657.8</v>
      </c>
      <c r="I8308" s="57"/>
      <c r="J8308" s="67">
        <v>42939</v>
      </c>
      <c r="K8308" s="68">
        <v>46</v>
      </c>
      <c r="L8308" s="69">
        <v>-4440.21</v>
      </c>
      <c r="M8308" s="57"/>
      <c r="N8308" s="67">
        <v>42939</v>
      </c>
      <c r="O8308" s="68">
        <v>46</v>
      </c>
      <c r="P8308" s="69">
        <v>10866.89687</v>
      </c>
      <c r="Q8308" s="57"/>
      <c r="R8308" s="70">
        <f t="shared" si="387"/>
        <v>-0.19596827582554352</v>
      </c>
      <c r="S8308" s="71">
        <f t="shared" si="388"/>
        <v>15128.350477570501</v>
      </c>
      <c r="T8308" s="72">
        <f t="shared" si="389"/>
        <v>-2129.5670431878957</v>
      </c>
    </row>
    <row r="8309" spans="2:20" x14ac:dyDescent="0.25">
      <c r="B8309" s="64">
        <v>42939</v>
      </c>
      <c r="C8309" s="65">
        <v>47</v>
      </c>
      <c r="D8309" s="66">
        <v>2.0447899999999999</v>
      </c>
      <c r="E8309" s="57"/>
      <c r="F8309" s="67">
        <v>42939</v>
      </c>
      <c r="G8309" s="68">
        <v>47</v>
      </c>
      <c r="H8309" s="69">
        <v>20848.47</v>
      </c>
      <c r="I8309" s="57"/>
      <c r="J8309" s="67">
        <v>42939</v>
      </c>
      <c r="K8309" s="68">
        <v>47</v>
      </c>
      <c r="L8309" s="69">
        <v>-8165.09</v>
      </c>
      <c r="M8309" s="57"/>
      <c r="N8309" s="67">
        <v>42939</v>
      </c>
      <c r="O8309" s="68">
        <v>47</v>
      </c>
      <c r="P8309" s="69">
        <v>9972.7596570000005</v>
      </c>
      <c r="Q8309" s="57"/>
      <c r="R8309" s="70">
        <f t="shared" si="387"/>
        <v>-0.39163977020855728</v>
      </c>
      <c r="S8309" s="71">
        <f t="shared" si="388"/>
        <v>20392.199219037029</v>
      </c>
      <c r="T8309" s="72">
        <f t="shared" si="389"/>
        <v>-3905.7293004126509</v>
      </c>
    </row>
    <row r="8310" spans="2:20" x14ac:dyDescent="0.25">
      <c r="B8310" s="64">
        <v>42939</v>
      </c>
      <c r="C8310" s="65">
        <v>48</v>
      </c>
      <c r="D8310" s="66">
        <v>2.2322700000000002</v>
      </c>
      <c r="E8310" s="57"/>
      <c r="F8310" s="67">
        <v>42939</v>
      </c>
      <c r="G8310" s="68">
        <v>48</v>
      </c>
      <c r="H8310" s="69">
        <v>19447.759999999998</v>
      </c>
      <c r="I8310" s="57"/>
      <c r="J8310" s="67">
        <v>42939</v>
      </c>
      <c r="K8310" s="68">
        <v>48</v>
      </c>
      <c r="L8310" s="69">
        <v>-7038.94</v>
      </c>
      <c r="M8310" s="57"/>
      <c r="N8310" s="67">
        <v>42939</v>
      </c>
      <c r="O8310" s="68">
        <v>48</v>
      </c>
      <c r="P8310" s="69">
        <v>9240.4248950000001</v>
      </c>
      <c r="Q8310" s="57"/>
      <c r="R8310" s="70">
        <f t="shared" si="387"/>
        <v>-0.36194091247526711</v>
      </c>
      <c r="S8310" s="71">
        <f t="shared" si="388"/>
        <v>20627.123280361651</v>
      </c>
      <c r="T8310" s="72">
        <f t="shared" si="389"/>
        <v>-3344.4878181554741</v>
      </c>
    </row>
    <row r="8311" spans="2:20" x14ac:dyDescent="0.25">
      <c r="B8311" s="64">
        <v>42940</v>
      </c>
      <c r="C8311" s="65">
        <v>1</v>
      </c>
      <c r="D8311" s="66">
        <v>2.7184599999999999</v>
      </c>
      <c r="E8311" s="57"/>
      <c r="F8311" s="67">
        <v>42940</v>
      </c>
      <c r="G8311" s="68">
        <v>1</v>
      </c>
      <c r="H8311" s="69">
        <v>18917.2</v>
      </c>
      <c r="I8311" s="57"/>
      <c r="J8311" s="67">
        <v>42940</v>
      </c>
      <c r="K8311" s="68">
        <v>1</v>
      </c>
      <c r="L8311" s="69">
        <v>-2702.34</v>
      </c>
      <c r="M8311" s="57"/>
      <c r="N8311" s="67">
        <v>42940</v>
      </c>
      <c r="O8311" s="68">
        <v>1</v>
      </c>
      <c r="P8311" s="69">
        <v>8983.8244329999998</v>
      </c>
      <c r="Q8311" s="57"/>
      <c r="R8311" s="70">
        <f t="shared" si="387"/>
        <v>-0.14285095045778445</v>
      </c>
      <c r="S8311" s="71">
        <f t="shared" si="388"/>
        <v>24422.167368133178</v>
      </c>
      <c r="T8311" s="72">
        <f t="shared" si="389"/>
        <v>-1283.3478589999165</v>
      </c>
    </row>
    <row r="8312" spans="2:20" x14ac:dyDescent="0.25">
      <c r="B8312" s="64">
        <v>42940</v>
      </c>
      <c r="C8312" s="65">
        <v>2</v>
      </c>
      <c r="D8312" s="66">
        <v>3.04914</v>
      </c>
      <c r="E8312" s="57"/>
      <c r="F8312" s="67">
        <v>42940</v>
      </c>
      <c r="G8312" s="68">
        <v>2</v>
      </c>
      <c r="H8312" s="69">
        <v>18833.21</v>
      </c>
      <c r="I8312" s="57"/>
      <c r="J8312" s="67">
        <v>42940</v>
      </c>
      <c r="K8312" s="68">
        <v>2</v>
      </c>
      <c r="L8312" s="69">
        <v>4114.8</v>
      </c>
      <c r="M8312" s="57"/>
      <c r="N8312" s="67">
        <v>42940</v>
      </c>
      <c r="O8312" s="68">
        <v>2</v>
      </c>
      <c r="P8312" s="69">
        <v>8956.13753</v>
      </c>
      <c r="Q8312" s="57"/>
      <c r="R8312" s="70">
        <f t="shared" si="387"/>
        <v>0.21848638654801814</v>
      </c>
      <c r="S8312" s="71">
        <f t="shared" si="388"/>
        <v>27308.517188224199</v>
      </c>
      <c r="T8312" s="72">
        <f t="shared" si="389"/>
        <v>1956.7941263567923</v>
      </c>
    </row>
    <row r="8313" spans="2:20" x14ac:dyDescent="0.25">
      <c r="B8313" s="64">
        <v>42940</v>
      </c>
      <c r="C8313" s="65">
        <v>3</v>
      </c>
      <c r="D8313" s="66">
        <v>3.4154499999999999</v>
      </c>
      <c r="E8313" s="57"/>
      <c r="F8313" s="67">
        <v>42940</v>
      </c>
      <c r="G8313" s="68">
        <v>3</v>
      </c>
      <c r="H8313" s="69">
        <v>18590.98</v>
      </c>
      <c r="I8313" s="57"/>
      <c r="J8313" s="67">
        <v>42940</v>
      </c>
      <c r="K8313" s="68">
        <v>3</v>
      </c>
      <c r="L8313" s="69">
        <v>11206.05</v>
      </c>
      <c r="M8313" s="57"/>
      <c r="N8313" s="67">
        <v>42940</v>
      </c>
      <c r="O8313" s="68">
        <v>3</v>
      </c>
      <c r="P8313" s="69">
        <v>8871.8735209999995</v>
      </c>
      <c r="Q8313" s="57"/>
      <c r="R8313" s="70">
        <f t="shared" si="387"/>
        <v>0.60276811658126683</v>
      </c>
      <c r="S8313" s="71">
        <f t="shared" si="388"/>
        <v>30301.440417299447</v>
      </c>
      <c r="T8313" s="72">
        <f t="shared" si="389"/>
        <v>5347.6824928003816</v>
      </c>
    </row>
    <row r="8314" spans="2:20" x14ac:dyDescent="0.25">
      <c r="B8314" s="64">
        <v>42940</v>
      </c>
      <c r="C8314" s="65">
        <v>4</v>
      </c>
      <c r="D8314" s="66">
        <v>3.3346</v>
      </c>
      <c r="E8314" s="57"/>
      <c r="F8314" s="67">
        <v>42940</v>
      </c>
      <c r="G8314" s="68">
        <v>4</v>
      </c>
      <c r="H8314" s="69">
        <v>18475.59</v>
      </c>
      <c r="I8314" s="57"/>
      <c r="J8314" s="67">
        <v>42940</v>
      </c>
      <c r="K8314" s="68">
        <v>4</v>
      </c>
      <c r="L8314" s="69">
        <v>8085.09</v>
      </c>
      <c r="M8314" s="57"/>
      <c r="N8314" s="67">
        <v>42940</v>
      </c>
      <c r="O8314" s="68">
        <v>4</v>
      </c>
      <c r="P8314" s="69">
        <v>8822.7368490000008</v>
      </c>
      <c r="Q8314" s="57"/>
      <c r="R8314" s="70">
        <f t="shared" si="387"/>
        <v>0.43760929962182532</v>
      </c>
      <c r="S8314" s="71">
        <f t="shared" si="388"/>
        <v>29420.298296675403</v>
      </c>
      <c r="T8314" s="72">
        <f t="shared" si="389"/>
        <v>3860.9116932385605</v>
      </c>
    </row>
    <row r="8315" spans="2:20" x14ac:dyDescent="0.25">
      <c r="B8315" s="64">
        <v>42940</v>
      </c>
      <c r="C8315" s="65">
        <v>5</v>
      </c>
      <c r="D8315" s="66">
        <v>3.3942600000000001</v>
      </c>
      <c r="E8315" s="57"/>
      <c r="F8315" s="67">
        <v>42940</v>
      </c>
      <c r="G8315" s="68">
        <v>5</v>
      </c>
      <c r="H8315" s="69">
        <v>18459.759999999998</v>
      </c>
      <c r="I8315" s="57"/>
      <c r="J8315" s="67">
        <v>42940</v>
      </c>
      <c r="K8315" s="68">
        <v>5</v>
      </c>
      <c r="L8315" s="69">
        <v>6518.74</v>
      </c>
      <c r="M8315" s="57"/>
      <c r="N8315" s="67">
        <v>42940</v>
      </c>
      <c r="O8315" s="68">
        <v>5</v>
      </c>
      <c r="P8315" s="69">
        <v>8986.595577</v>
      </c>
      <c r="Q8315" s="57"/>
      <c r="R8315" s="70">
        <f t="shared" si="387"/>
        <v>0.35313243509124714</v>
      </c>
      <c r="S8315" s="71">
        <f t="shared" si="388"/>
        <v>30502.841903188022</v>
      </c>
      <c r="T8315" s="72">
        <f t="shared" si="389"/>
        <v>3173.4583792862413</v>
      </c>
    </row>
    <row r="8316" spans="2:20" x14ac:dyDescent="0.25">
      <c r="B8316" s="64">
        <v>42940</v>
      </c>
      <c r="C8316" s="65">
        <v>6</v>
      </c>
      <c r="D8316" s="66">
        <v>3.05931</v>
      </c>
      <c r="E8316" s="57"/>
      <c r="F8316" s="67">
        <v>42940</v>
      </c>
      <c r="G8316" s="68">
        <v>6</v>
      </c>
      <c r="H8316" s="69">
        <v>18006.740000000002</v>
      </c>
      <c r="I8316" s="57"/>
      <c r="J8316" s="67">
        <v>42940</v>
      </c>
      <c r="K8316" s="68">
        <v>6</v>
      </c>
      <c r="L8316" s="69">
        <v>-1537.9</v>
      </c>
      <c r="M8316" s="57"/>
      <c r="N8316" s="67">
        <v>42940</v>
      </c>
      <c r="O8316" s="68">
        <v>6</v>
      </c>
      <c r="P8316" s="69">
        <v>8761.5874230000009</v>
      </c>
      <c r="Q8316" s="57"/>
      <c r="R8316" s="70">
        <f t="shared" si="387"/>
        <v>-8.5406908746391633E-2</v>
      </c>
      <c r="S8316" s="71">
        <f t="shared" si="388"/>
        <v>26804.412019058131</v>
      </c>
      <c r="T8316" s="72">
        <f t="shared" si="389"/>
        <v>-748.30009750969373</v>
      </c>
    </row>
    <row r="8317" spans="2:20" x14ac:dyDescent="0.25">
      <c r="B8317" s="64">
        <v>42940</v>
      </c>
      <c r="C8317" s="65">
        <v>7</v>
      </c>
      <c r="D8317" s="66">
        <v>3.27508</v>
      </c>
      <c r="E8317" s="57"/>
      <c r="F8317" s="67">
        <v>42940</v>
      </c>
      <c r="G8317" s="68">
        <v>7</v>
      </c>
      <c r="H8317" s="69">
        <v>18188.419999999998</v>
      </c>
      <c r="I8317" s="57"/>
      <c r="J8317" s="67">
        <v>42940</v>
      </c>
      <c r="K8317" s="68">
        <v>7</v>
      </c>
      <c r="L8317" s="69">
        <v>875.43</v>
      </c>
      <c r="M8317" s="57"/>
      <c r="N8317" s="67">
        <v>42940</v>
      </c>
      <c r="O8317" s="68">
        <v>7</v>
      </c>
      <c r="P8317" s="69">
        <v>8991.9082550000003</v>
      </c>
      <c r="Q8317" s="57"/>
      <c r="R8317" s="70">
        <f t="shared" si="387"/>
        <v>4.8131173570876415E-2</v>
      </c>
      <c r="S8317" s="71">
        <f t="shared" si="388"/>
        <v>29449.218887785402</v>
      </c>
      <c r="T8317" s="72">
        <f t="shared" si="389"/>
        <v>432.7910969548015</v>
      </c>
    </row>
    <row r="8318" spans="2:20" x14ac:dyDescent="0.25">
      <c r="B8318" s="64">
        <v>42940</v>
      </c>
      <c r="C8318" s="65">
        <v>8</v>
      </c>
      <c r="D8318" s="66">
        <v>4.0078399999999998</v>
      </c>
      <c r="E8318" s="57"/>
      <c r="F8318" s="67">
        <v>42940</v>
      </c>
      <c r="G8318" s="68">
        <v>8</v>
      </c>
      <c r="H8318" s="69">
        <v>18141.03</v>
      </c>
      <c r="I8318" s="57"/>
      <c r="J8318" s="67">
        <v>42940</v>
      </c>
      <c r="K8318" s="68">
        <v>8</v>
      </c>
      <c r="L8318" s="69">
        <v>4007.86</v>
      </c>
      <c r="M8318" s="57"/>
      <c r="N8318" s="67">
        <v>42940</v>
      </c>
      <c r="O8318" s="68">
        <v>8</v>
      </c>
      <c r="P8318" s="69">
        <v>8975.7727080000004</v>
      </c>
      <c r="Q8318" s="57"/>
      <c r="R8318" s="70">
        <f t="shared" si="387"/>
        <v>0.22092791864629518</v>
      </c>
      <c r="S8318" s="71">
        <f t="shared" si="388"/>
        <v>35973.460890030721</v>
      </c>
      <c r="T8318" s="72">
        <f t="shared" si="389"/>
        <v>1982.9987826206607</v>
      </c>
    </row>
    <row r="8319" spans="2:20" x14ac:dyDescent="0.25">
      <c r="B8319" s="64">
        <v>42940</v>
      </c>
      <c r="C8319" s="65">
        <v>9</v>
      </c>
      <c r="D8319" s="66">
        <v>3.4089800000000001</v>
      </c>
      <c r="E8319" s="57"/>
      <c r="F8319" s="67">
        <v>42940</v>
      </c>
      <c r="G8319" s="68">
        <v>9</v>
      </c>
      <c r="H8319" s="69">
        <v>18348.490000000002</v>
      </c>
      <c r="I8319" s="57"/>
      <c r="J8319" s="67">
        <v>42940</v>
      </c>
      <c r="K8319" s="68">
        <v>9</v>
      </c>
      <c r="L8319" s="69">
        <v>-978.86</v>
      </c>
      <c r="M8319" s="57"/>
      <c r="N8319" s="67">
        <v>42940</v>
      </c>
      <c r="O8319" s="68">
        <v>9</v>
      </c>
      <c r="P8319" s="69">
        <v>9161.9661880000003</v>
      </c>
      <c r="Q8319" s="57"/>
      <c r="R8319" s="70">
        <f t="shared" si="387"/>
        <v>-5.334825917555068E-2</v>
      </c>
      <c r="S8319" s="71">
        <f t="shared" si="388"/>
        <v>31232.959495568241</v>
      </c>
      <c r="T8319" s="72">
        <f t="shared" si="389"/>
        <v>-488.77494675505608</v>
      </c>
    </row>
    <row r="8320" spans="2:20" x14ac:dyDescent="0.25">
      <c r="B8320" s="64">
        <v>42940</v>
      </c>
      <c r="C8320" s="65">
        <v>10</v>
      </c>
      <c r="D8320" s="66">
        <v>3.2667000000000002</v>
      </c>
      <c r="E8320" s="57"/>
      <c r="F8320" s="67">
        <v>42940</v>
      </c>
      <c r="G8320" s="68">
        <v>10</v>
      </c>
      <c r="H8320" s="69">
        <v>18516.689999999999</v>
      </c>
      <c r="I8320" s="57"/>
      <c r="J8320" s="67">
        <v>42940</v>
      </c>
      <c r="K8320" s="68">
        <v>10</v>
      </c>
      <c r="L8320" s="69">
        <v>-1639.08</v>
      </c>
      <c r="M8320" s="57"/>
      <c r="N8320" s="67">
        <v>42940</v>
      </c>
      <c r="O8320" s="68">
        <v>10</v>
      </c>
      <c r="P8320" s="69">
        <v>9239.9462960000001</v>
      </c>
      <c r="Q8320" s="57"/>
      <c r="R8320" s="70">
        <f t="shared" si="387"/>
        <v>-8.8519060372021133E-2</v>
      </c>
      <c r="S8320" s="71">
        <f t="shared" si="388"/>
        <v>30184.132565143202</v>
      </c>
      <c r="T8320" s="72">
        <f t="shared" si="389"/>
        <v>-817.91136400985704</v>
      </c>
    </row>
    <row r="8321" spans="2:20" x14ac:dyDescent="0.25">
      <c r="B8321" s="64">
        <v>42940</v>
      </c>
      <c r="C8321" s="65">
        <v>11</v>
      </c>
      <c r="D8321" s="66">
        <v>3.3583699999999999</v>
      </c>
      <c r="E8321" s="57"/>
      <c r="F8321" s="67">
        <v>42940</v>
      </c>
      <c r="G8321" s="68">
        <v>11</v>
      </c>
      <c r="H8321" s="69">
        <v>18684.87</v>
      </c>
      <c r="I8321" s="57"/>
      <c r="J8321" s="67">
        <v>42940</v>
      </c>
      <c r="K8321" s="68">
        <v>11</v>
      </c>
      <c r="L8321" s="69">
        <v>3078.46</v>
      </c>
      <c r="M8321" s="57"/>
      <c r="N8321" s="67">
        <v>42940</v>
      </c>
      <c r="O8321" s="68">
        <v>11</v>
      </c>
      <c r="P8321" s="69">
        <v>9194.8495029999995</v>
      </c>
      <c r="Q8321" s="57"/>
      <c r="R8321" s="70">
        <f t="shared" si="387"/>
        <v>0.16475683266728644</v>
      </c>
      <c r="S8321" s="71">
        <f t="shared" si="388"/>
        <v>30879.706725390108</v>
      </c>
      <c r="T8321" s="72">
        <f t="shared" si="389"/>
        <v>1514.9142809666528</v>
      </c>
    </row>
    <row r="8322" spans="2:20" x14ac:dyDescent="0.25">
      <c r="B8322" s="64">
        <v>42940</v>
      </c>
      <c r="C8322" s="65">
        <v>12</v>
      </c>
      <c r="D8322" s="66">
        <v>3.0842100000000001</v>
      </c>
      <c r="E8322" s="57"/>
      <c r="F8322" s="67">
        <v>42940</v>
      </c>
      <c r="G8322" s="68">
        <v>12</v>
      </c>
      <c r="H8322" s="69">
        <v>18887.11</v>
      </c>
      <c r="I8322" s="57"/>
      <c r="J8322" s="67">
        <v>42940</v>
      </c>
      <c r="K8322" s="68">
        <v>12</v>
      </c>
      <c r="L8322" s="69">
        <v>-2407.06</v>
      </c>
      <c r="M8322" s="57"/>
      <c r="N8322" s="67">
        <v>42940</v>
      </c>
      <c r="O8322" s="68">
        <v>12</v>
      </c>
      <c r="P8322" s="69">
        <v>9275.1214500000006</v>
      </c>
      <c r="Q8322" s="57"/>
      <c r="R8322" s="70">
        <f t="shared" si="387"/>
        <v>-0.12744459051702456</v>
      </c>
      <c r="S8322" s="71">
        <f t="shared" si="388"/>
        <v>28606.422327304503</v>
      </c>
      <c r="T8322" s="72">
        <f t="shared" si="389"/>
        <v>-1182.0640551909212</v>
      </c>
    </row>
    <row r="8323" spans="2:20" x14ac:dyDescent="0.25">
      <c r="B8323" s="64">
        <v>42940</v>
      </c>
      <c r="C8323" s="65">
        <v>13</v>
      </c>
      <c r="D8323" s="66">
        <v>2.6009099999999998</v>
      </c>
      <c r="E8323" s="57"/>
      <c r="F8323" s="67">
        <v>42940</v>
      </c>
      <c r="G8323" s="68">
        <v>13</v>
      </c>
      <c r="H8323" s="69">
        <v>19992.330000000002</v>
      </c>
      <c r="I8323" s="57"/>
      <c r="J8323" s="67">
        <v>42940</v>
      </c>
      <c r="K8323" s="68">
        <v>13</v>
      </c>
      <c r="L8323" s="69">
        <v>-6789.33</v>
      </c>
      <c r="M8323" s="57"/>
      <c r="N8323" s="67">
        <v>42940</v>
      </c>
      <c r="O8323" s="68">
        <v>13</v>
      </c>
      <c r="P8323" s="69">
        <v>9594.5558569999994</v>
      </c>
      <c r="Q8323" s="57"/>
      <c r="R8323" s="70">
        <f t="shared" si="387"/>
        <v>-0.33959673534800594</v>
      </c>
      <c r="S8323" s="71">
        <f t="shared" si="388"/>
        <v>24954.576274029867</v>
      </c>
      <c r="T8323" s="72">
        <f t="shared" si="389"/>
        <v>-3258.2798461512889</v>
      </c>
    </row>
    <row r="8324" spans="2:20" x14ac:dyDescent="0.25">
      <c r="B8324" s="64">
        <v>42940</v>
      </c>
      <c r="C8324" s="65">
        <v>14</v>
      </c>
      <c r="D8324" s="66">
        <v>2.2254700000000001</v>
      </c>
      <c r="E8324" s="57"/>
      <c r="F8324" s="67">
        <v>42940</v>
      </c>
      <c r="G8324" s="68">
        <v>14</v>
      </c>
      <c r="H8324" s="69">
        <v>22062.27</v>
      </c>
      <c r="I8324" s="57"/>
      <c r="J8324" s="67">
        <v>42940</v>
      </c>
      <c r="K8324" s="68">
        <v>14</v>
      </c>
      <c r="L8324" s="69">
        <v>-6186.14</v>
      </c>
      <c r="M8324" s="57"/>
      <c r="N8324" s="67">
        <v>42940</v>
      </c>
      <c r="O8324" s="68">
        <v>14</v>
      </c>
      <c r="P8324" s="69">
        <v>10680.50763</v>
      </c>
      <c r="Q8324" s="57"/>
      <c r="R8324" s="70">
        <f t="shared" si="387"/>
        <v>-0.28039453782407703</v>
      </c>
      <c r="S8324" s="71">
        <f t="shared" si="388"/>
        <v>23769.149315336101</v>
      </c>
      <c r="T8324" s="72">
        <f t="shared" si="389"/>
        <v>-2994.7560006403783</v>
      </c>
    </row>
    <row r="8325" spans="2:20" x14ac:dyDescent="0.25">
      <c r="B8325" s="64">
        <v>42940</v>
      </c>
      <c r="C8325" s="65">
        <v>15</v>
      </c>
      <c r="D8325" s="66">
        <v>2.0969199999999999</v>
      </c>
      <c r="E8325" s="57"/>
      <c r="F8325" s="67">
        <v>42940</v>
      </c>
      <c r="G8325" s="68">
        <v>15</v>
      </c>
      <c r="H8325" s="69">
        <v>25445.83</v>
      </c>
      <c r="I8325" s="57"/>
      <c r="J8325" s="67">
        <v>42940</v>
      </c>
      <c r="K8325" s="68">
        <v>15</v>
      </c>
      <c r="L8325" s="69">
        <v>11671.59</v>
      </c>
      <c r="M8325" s="57"/>
      <c r="N8325" s="67">
        <v>42940</v>
      </c>
      <c r="O8325" s="68">
        <v>15</v>
      </c>
      <c r="P8325" s="69">
        <v>12867.62917</v>
      </c>
      <c r="Q8325" s="57"/>
      <c r="R8325" s="70">
        <f t="shared" si="387"/>
        <v>0.45868380005682657</v>
      </c>
      <c r="S8325" s="71">
        <f t="shared" si="388"/>
        <v>26982.3889591564</v>
      </c>
      <c r="T8325" s="72">
        <f t="shared" si="389"/>
        <v>5902.1730454176695</v>
      </c>
    </row>
    <row r="8326" spans="2:20" x14ac:dyDescent="0.25">
      <c r="B8326" s="64">
        <v>42940</v>
      </c>
      <c r="C8326" s="65">
        <v>16</v>
      </c>
      <c r="D8326" s="66">
        <v>1.78338</v>
      </c>
      <c r="E8326" s="57"/>
      <c r="F8326" s="67">
        <v>42940</v>
      </c>
      <c r="G8326" s="68">
        <v>16</v>
      </c>
      <c r="H8326" s="69">
        <v>27232.21</v>
      </c>
      <c r="I8326" s="57"/>
      <c r="J8326" s="67">
        <v>42940</v>
      </c>
      <c r="K8326" s="68">
        <v>16</v>
      </c>
      <c r="L8326" s="69">
        <v>560.77</v>
      </c>
      <c r="M8326" s="57"/>
      <c r="N8326" s="67">
        <v>42940</v>
      </c>
      <c r="O8326" s="68">
        <v>16</v>
      </c>
      <c r="P8326" s="69">
        <v>13803.66224</v>
      </c>
      <c r="Q8326" s="57"/>
      <c r="R8326" s="70">
        <f t="shared" si="387"/>
        <v>2.0592159064578307E-2</v>
      </c>
      <c r="S8326" s="71">
        <f t="shared" si="388"/>
        <v>24617.1751655712</v>
      </c>
      <c r="T8326" s="72">
        <f t="shared" si="389"/>
        <v>284.24720851979328</v>
      </c>
    </row>
    <row r="8327" spans="2:20" x14ac:dyDescent="0.25">
      <c r="B8327" s="64">
        <v>42940</v>
      </c>
      <c r="C8327" s="65">
        <v>17</v>
      </c>
      <c r="D8327" s="66">
        <v>1.58731</v>
      </c>
      <c r="E8327" s="57"/>
      <c r="F8327" s="67">
        <v>42940</v>
      </c>
      <c r="G8327" s="68">
        <v>17</v>
      </c>
      <c r="H8327" s="69">
        <v>27702.95</v>
      </c>
      <c r="I8327" s="57"/>
      <c r="J8327" s="67">
        <v>42940</v>
      </c>
      <c r="K8327" s="68">
        <v>17</v>
      </c>
      <c r="L8327" s="69">
        <v>-2637.33</v>
      </c>
      <c r="M8327" s="57"/>
      <c r="N8327" s="67">
        <v>42940</v>
      </c>
      <c r="O8327" s="68">
        <v>17</v>
      </c>
      <c r="P8327" s="69">
        <v>13556.754059999999</v>
      </c>
      <c r="Q8327" s="57"/>
      <c r="R8327" s="70">
        <f t="shared" si="387"/>
        <v>-9.5200330650706863E-2</v>
      </c>
      <c r="S8327" s="71">
        <f t="shared" si="388"/>
        <v>21518.771286978597</v>
      </c>
      <c r="T8327" s="72">
        <f t="shared" si="389"/>
        <v>-1290.6074690623127</v>
      </c>
    </row>
    <row r="8328" spans="2:20" x14ac:dyDescent="0.25">
      <c r="B8328" s="64">
        <v>42940</v>
      </c>
      <c r="C8328" s="65">
        <v>18</v>
      </c>
      <c r="D8328" s="66">
        <v>1.8996</v>
      </c>
      <c r="E8328" s="57"/>
      <c r="F8328" s="67">
        <v>42940</v>
      </c>
      <c r="G8328" s="68">
        <v>18</v>
      </c>
      <c r="H8328" s="69">
        <v>28419.57</v>
      </c>
      <c r="I8328" s="57"/>
      <c r="J8328" s="67">
        <v>42940</v>
      </c>
      <c r="K8328" s="68">
        <v>18</v>
      </c>
      <c r="L8328" s="69">
        <v>9123.52</v>
      </c>
      <c r="M8328" s="57"/>
      <c r="N8328" s="67">
        <v>42940</v>
      </c>
      <c r="O8328" s="68">
        <v>18</v>
      </c>
      <c r="P8328" s="69">
        <v>13926.13747</v>
      </c>
      <c r="Q8328" s="57"/>
      <c r="R8328" s="70">
        <f t="shared" si="387"/>
        <v>0.32102948777901991</v>
      </c>
      <c r="S8328" s="71">
        <f t="shared" si="388"/>
        <v>26454.090738011997</v>
      </c>
      <c r="T8328" s="72">
        <f t="shared" si="389"/>
        <v>4470.7007787343164</v>
      </c>
    </row>
    <row r="8329" spans="2:20" x14ac:dyDescent="0.25">
      <c r="B8329" s="64">
        <v>42940</v>
      </c>
      <c r="C8329" s="65">
        <v>19</v>
      </c>
      <c r="D8329" s="66">
        <v>1.69354</v>
      </c>
      <c r="E8329" s="57"/>
      <c r="F8329" s="67">
        <v>42940</v>
      </c>
      <c r="G8329" s="68">
        <v>19</v>
      </c>
      <c r="H8329" s="69">
        <v>28497.88</v>
      </c>
      <c r="I8329" s="57"/>
      <c r="J8329" s="67">
        <v>42940</v>
      </c>
      <c r="K8329" s="68">
        <v>19</v>
      </c>
      <c r="L8329" s="69">
        <v>2421.98</v>
      </c>
      <c r="M8329" s="57"/>
      <c r="N8329" s="67">
        <v>42940</v>
      </c>
      <c r="O8329" s="68">
        <v>19</v>
      </c>
      <c r="P8329" s="69">
        <v>13858.65328</v>
      </c>
      <c r="Q8329" s="57"/>
      <c r="R8329" s="70">
        <f t="shared" si="387"/>
        <v>8.4988076306026977E-2</v>
      </c>
      <c r="S8329" s="71">
        <f t="shared" si="388"/>
        <v>23470.1836758112</v>
      </c>
      <c r="T8329" s="72">
        <f t="shared" si="389"/>
        <v>1177.8202824594111</v>
      </c>
    </row>
    <row r="8330" spans="2:20" x14ac:dyDescent="0.25">
      <c r="B8330" s="64">
        <v>42940</v>
      </c>
      <c r="C8330" s="65">
        <v>20</v>
      </c>
      <c r="D8330" s="66">
        <v>1.5629999999999999</v>
      </c>
      <c r="E8330" s="57"/>
      <c r="F8330" s="67">
        <v>42940</v>
      </c>
      <c r="G8330" s="68">
        <v>20</v>
      </c>
      <c r="H8330" s="69">
        <v>28418.880000000001</v>
      </c>
      <c r="I8330" s="57"/>
      <c r="J8330" s="67">
        <v>42940</v>
      </c>
      <c r="K8330" s="68">
        <v>20</v>
      </c>
      <c r="L8330" s="69">
        <v>100.19</v>
      </c>
      <c r="M8330" s="57"/>
      <c r="N8330" s="67">
        <v>42940</v>
      </c>
      <c r="O8330" s="68">
        <v>20</v>
      </c>
      <c r="P8330" s="69">
        <v>13833.88753</v>
      </c>
      <c r="Q8330" s="57"/>
      <c r="R8330" s="70">
        <f t="shared" ref="R8330:R8393" si="390">L8330/H8330</f>
        <v>3.5254732065443817E-3</v>
      </c>
      <c r="S8330" s="71">
        <f t="shared" ref="S8330:S8393" si="391">P8330*D8330</f>
        <v>21622.366209389998</v>
      </c>
      <c r="T8330" s="72">
        <f t="shared" ref="T8330:T8393" si="392">P8330*R8330</f>
        <v>48.77099982936344</v>
      </c>
    </row>
    <row r="8331" spans="2:20" x14ac:dyDescent="0.25">
      <c r="B8331" s="64">
        <v>42940</v>
      </c>
      <c r="C8331" s="65">
        <v>21</v>
      </c>
      <c r="D8331" s="66">
        <v>1.6031500000000001</v>
      </c>
      <c r="E8331" s="57"/>
      <c r="F8331" s="67">
        <v>42940</v>
      </c>
      <c r="G8331" s="68">
        <v>21</v>
      </c>
      <c r="H8331" s="69">
        <v>28288.1</v>
      </c>
      <c r="I8331" s="57"/>
      <c r="J8331" s="67">
        <v>42940</v>
      </c>
      <c r="K8331" s="68">
        <v>21</v>
      </c>
      <c r="L8331" s="69">
        <v>1000.38</v>
      </c>
      <c r="M8331" s="57"/>
      <c r="N8331" s="67">
        <v>42940</v>
      </c>
      <c r="O8331" s="68">
        <v>21</v>
      </c>
      <c r="P8331" s="69">
        <v>13779.70012</v>
      </c>
      <c r="Q8331" s="57"/>
      <c r="R8331" s="70">
        <f t="shared" si="390"/>
        <v>3.5363986976855992E-2</v>
      </c>
      <c r="S8331" s="71">
        <f t="shared" si="391"/>
        <v>22090.926247378</v>
      </c>
      <c r="T8331" s="72">
        <f t="shared" si="392"/>
        <v>487.30513558866096</v>
      </c>
    </row>
    <row r="8332" spans="2:20" x14ac:dyDescent="0.25">
      <c r="B8332" s="64">
        <v>42940</v>
      </c>
      <c r="C8332" s="65">
        <v>22</v>
      </c>
      <c r="D8332" s="66">
        <v>1.5769599999999999</v>
      </c>
      <c r="E8332" s="57"/>
      <c r="F8332" s="67">
        <v>42940</v>
      </c>
      <c r="G8332" s="68">
        <v>22</v>
      </c>
      <c r="H8332" s="69">
        <v>28210.99</v>
      </c>
      <c r="I8332" s="57"/>
      <c r="J8332" s="67">
        <v>42940</v>
      </c>
      <c r="K8332" s="68">
        <v>22</v>
      </c>
      <c r="L8332" s="69">
        <v>-1531.39</v>
      </c>
      <c r="M8332" s="57"/>
      <c r="N8332" s="67">
        <v>42940</v>
      </c>
      <c r="O8332" s="68">
        <v>22</v>
      </c>
      <c r="P8332" s="69">
        <v>13758.38795</v>
      </c>
      <c r="Q8332" s="57"/>
      <c r="R8332" s="70">
        <f t="shared" si="390"/>
        <v>-5.4283454781274956E-2</v>
      </c>
      <c r="S8332" s="71">
        <f t="shared" si="391"/>
        <v>21696.427461632</v>
      </c>
      <c r="T8332" s="72">
        <f t="shared" si="392"/>
        <v>-746.85283014706329</v>
      </c>
    </row>
    <row r="8333" spans="2:20" x14ac:dyDescent="0.25">
      <c r="B8333" s="64">
        <v>42940</v>
      </c>
      <c r="C8333" s="65">
        <v>23</v>
      </c>
      <c r="D8333" s="66">
        <v>1.5848199999999999</v>
      </c>
      <c r="E8333" s="57"/>
      <c r="F8333" s="67">
        <v>42940</v>
      </c>
      <c r="G8333" s="68">
        <v>23</v>
      </c>
      <c r="H8333" s="69">
        <v>28314.19</v>
      </c>
      <c r="I8333" s="57"/>
      <c r="J8333" s="67">
        <v>42940</v>
      </c>
      <c r="K8333" s="68">
        <v>23</v>
      </c>
      <c r="L8333" s="69">
        <v>-1303.46</v>
      </c>
      <c r="M8333" s="57"/>
      <c r="N8333" s="67">
        <v>42940</v>
      </c>
      <c r="O8333" s="68">
        <v>23</v>
      </c>
      <c r="P8333" s="69">
        <v>13905.902260000001</v>
      </c>
      <c r="Q8333" s="57"/>
      <c r="R8333" s="70">
        <f t="shared" si="390"/>
        <v>-4.6035574388672257E-2</v>
      </c>
      <c r="S8333" s="71">
        <f t="shared" si="391"/>
        <v>22038.3520196932</v>
      </c>
      <c r="T8333" s="72">
        <f t="shared" si="392"/>
        <v>-640.16619793183565</v>
      </c>
    </row>
    <row r="8334" spans="2:20" x14ac:dyDescent="0.25">
      <c r="B8334" s="64">
        <v>42940</v>
      </c>
      <c r="C8334" s="65">
        <v>24</v>
      </c>
      <c r="D8334" s="66">
        <v>1.7609900000000001</v>
      </c>
      <c r="E8334" s="57"/>
      <c r="F8334" s="67">
        <v>42940</v>
      </c>
      <c r="G8334" s="68">
        <v>24</v>
      </c>
      <c r="H8334" s="69">
        <v>28291.94</v>
      </c>
      <c r="I8334" s="57"/>
      <c r="J8334" s="67">
        <v>42940</v>
      </c>
      <c r="K8334" s="68">
        <v>24</v>
      </c>
      <c r="L8334" s="69">
        <v>3473.66</v>
      </c>
      <c r="M8334" s="57"/>
      <c r="N8334" s="67">
        <v>42940</v>
      </c>
      <c r="O8334" s="68">
        <v>24</v>
      </c>
      <c r="P8334" s="69">
        <v>13902.29448</v>
      </c>
      <c r="Q8334" s="57"/>
      <c r="R8334" s="70">
        <f t="shared" si="390"/>
        <v>0.12277913780391164</v>
      </c>
      <c r="S8334" s="71">
        <f t="shared" si="391"/>
        <v>24481.801556335202</v>
      </c>
      <c r="T8334" s="72">
        <f t="shared" si="392"/>
        <v>1706.9117297504802</v>
      </c>
    </row>
    <row r="8335" spans="2:20" x14ac:dyDescent="0.25">
      <c r="B8335" s="64">
        <v>42940</v>
      </c>
      <c r="C8335" s="65">
        <v>25</v>
      </c>
      <c r="D8335" s="66">
        <v>1.85334</v>
      </c>
      <c r="E8335" s="57"/>
      <c r="F8335" s="67">
        <v>42940</v>
      </c>
      <c r="G8335" s="68">
        <v>25</v>
      </c>
      <c r="H8335" s="69">
        <v>28411.68</v>
      </c>
      <c r="I8335" s="57"/>
      <c r="J8335" s="67">
        <v>42940</v>
      </c>
      <c r="K8335" s="68">
        <v>25</v>
      </c>
      <c r="L8335" s="69">
        <v>5960.94</v>
      </c>
      <c r="M8335" s="57"/>
      <c r="N8335" s="67">
        <v>42940</v>
      </c>
      <c r="O8335" s="68">
        <v>25</v>
      </c>
      <c r="P8335" s="69">
        <v>13906.641509999999</v>
      </c>
      <c r="Q8335" s="57"/>
      <c r="R8335" s="70">
        <f t="shared" si="390"/>
        <v>0.20980596712338023</v>
      </c>
      <c r="S8335" s="71">
        <f t="shared" si="391"/>
        <v>25773.734976143398</v>
      </c>
      <c r="T8335" s="72">
        <f t="shared" si="392"/>
        <v>2917.6963714436947</v>
      </c>
    </row>
    <row r="8336" spans="2:20" x14ac:dyDescent="0.25">
      <c r="B8336" s="64">
        <v>42940</v>
      </c>
      <c r="C8336" s="65">
        <v>26</v>
      </c>
      <c r="D8336" s="66">
        <v>1.3114399999999999</v>
      </c>
      <c r="E8336" s="57"/>
      <c r="F8336" s="67">
        <v>42940</v>
      </c>
      <c r="G8336" s="68">
        <v>26</v>
      </c>
      <c r="H8336" s="69">
        <v>28267.46</v>
      </c>
      <c r="I8336" s="57"/>
      <c r="J8336" s="67">
        <v>42940</v>
      </c>
      <c r="K8336" s="68">
        <v>26</v>
      </c>
      <c r="L8336" s="69">
        <v>-2713.7</v>
      </c>
      <c r="M8336" s="57"/>
      <c r="N8336" s="67">
        <v>42940</v>
      </c>
      <c r="O8336" s="68">
        <v>26</v>
      </c>
      <c r="P8336" s="69">
        <v>13831.016009999999</v>
      </c>
      <c r="Q8336" s="57"/>
      <c r="R8336" s="70">
        <f t="shared" si="390"/>
        <v>-9.600084337255628E-2</v>
      </c>
      <c r="S8336" s="71">
        <f t="shared" si="391"/>
        <v>18138.547636154399</v>
      </c>
      <c r="T8336" s="72">
        <f t="shared" si="392"/>
        <v>-1327.7892016593282</v>
      </c>
    </row>
    <row r="8337" spans="2:20" x14ac:dyDescent="0.25">
      <c r="B8337" s="64">
        <v>42940</v>
      </c>
      <c r="C8337" s="65">
        <v>27</v>
      </c>
      <c r="D8337" s="66">
        <v>1.31524</v>
      </c>
      <c r="E8337" s="57"/>
      <c r="F8337" s="67">
        <v>42940</v>
      </c>
      <c r="G8337" s="68">
        <v>27</v>
      </c>
      <c r="H8337" s="69">
        <v>28108.41</v>
      </c>
      <c r="I8337" s="57"/>
      <c r="J8337" s="67">
        <v>42940</v>
      </c>
      <c r="K8337" s="68">
        <v>27</v>
      </c>
      <c r="L8337" s="69">
        <v>-2753.23</v>
      </c>
      <c r="M8337" s="57"/>
      <c r="N8337" s="67">
        <v>42940</v>
      </c>
      <c r="O8337" s="68">
        <v>27</v>
      </c>
      <c r="P8337" s="69">
        <v>13811.601199999999</v>
      </c>
      <c r="Q8337" s="57"/>
      <c r="R8337" s="70">
        <f t="shared" si="390"/>
        <v>-9.7950399898108789E-2</v>
      </c>
      <c r="S8337" s="71">
        <f t="shared" si="391"/>
        <v>18165.570362287999</v>
      </c>
      <c r="T8337" s="72">
        <f t="shared" si="392"/>
        <v>-1352.8518607731992</v>
      </c>
    </row>
    <row r="8338" spans="2:20" x14ac:dyDescent="0.25">
      <c r="B8338" s="64">
        <v>42940</v>
      </c>
      <c r="C8338" s="65">
        <v>28</v>
      </c>
      <c r="D8338" s="66">
        <v>1.0948</v>
      </c>
      <c r="E8338" s="57"/>
      <c r="F8338" s="67">
        <v>42940</v>
      </c>
      <c r="G8338" s="68">
        <v>28</v>
      </c>
      <c r="H8338" s="69">
        <v>27867.79</v>
      </c>
      <c r="I8338" s="57"/>
      <c r="J8338" s="67">
        <v>42940</v>
      </c>
      <c r="K8338" s="68">
        <v>28</v>
      </c>
      <c r="L8338" s="69">
        <v>-5815.76</v>
      </c>
      <c r="M8338" s="57"/>
      <c r="N8338" s="67">
        <v>42940</v>
      </c>
      <c r="O8338" s="68">
        <v>28</v>
      </c>
      <c r="P8338" s="69">
        <v>13698.25582</v>
      </c>
      <c r="Q8338" s="57"/>
      <c r="R8338" s="70">
        <f t="shared" si="390"/>
        <v>-0.20869110898280774</v>
      </c>
      <c r="S8338" s="71">
        <f t="shared" si="391"/>
        <v>14996.850471736001</v>
      </c>
      <c r="T8338" s="72">
        <f t="shared" si="392"/>
        <v>-2858.7041982060005</v>
      </c>
    </row>
    <row r="8339" spans="2:20" x14ac:dyDescent="0.25">
      <c r="B8339" s="64">
        <v>42940</v>
      </c>
      <c r="C8339" s="65">
        <v>29</v>
      </c>
      <c r="D8339" s="66">
        <v>1.00162</v>
      </c>
      <c r="E8339" s="57"/>
      <c r="F8339" s="67">
        <v>42940</v>
      </c>
      <c r="G8339" s="68">
        <v>29</v>
      </c>
      <c r="H8339" s="69">
        <v>27967.360000000001</v>
      </c>
      <c r="I8339" s="57"/>
      <c r="J8339" s="67">
        <v>42940</v>
      </c>
      <c r="K8339" s="68">
        <v>29</v>
      </c>
      <c r="L8339" s="69">
        <v>-3148.4</v>
      </c>
      <c r="M8339" s="57"/>
      <c r="N8339" s="67">
        <v>42940</v>
      </c>
      <c r="O8339" s="68">
        <v>29</v>
      </c>
      <c r="P8339" s="69">
        <v>13826.47752</v>
      </c>
      <c r="Q8339" s="57"/>
      <c r="R8339" s="70">
        <f t="shared" si="390"/>
        <v>-0.11257408636353235</v>
      </c>
      <c r="S8339" s="71">
        <f t="shared" si="391"/>
        <v>13848.8764135824</v>
      </c>
      <c r="T8339" s="72">
        <f t="shared" si="392"/>
        <v>-1556.5030744399187</v>
      </c>
    </row>
    <row r="8340" spans="2:20" x14ac:dyDescent="0.25">
      <c r="B8340" s="64">
        <v>42940</v>
      </c>
      <c r="C8340" s="65">
        <v>30</v>
      </c>
      <c r="D8340" s="66">
        <v>1.05542</v>
      </c>
      <c r="E8340" s="57"/>
      <c r="F8340" s="67">
        <v>42940</v>
      </c>
      <c r="G8340" s="68">
        <v>30</v>
      </c>
      <c r="H8340" s="69">
        <v>27900.14</v>
      </c>
      <c r="I8340" s="57"/>
      <c r="J8340" s="67">
        <v>42940</v>
      </c>
      <c r="K8340" s="68">
        <v>30</v>
      </c>
      <c r="L8340" s="69">
        <v>-3036.43</v>
      </c>
      <c r="M8340" s="57"/>
      <c r="N8340" s="67">
        <v>42940</v>
      </c>
      <c r="O8340" s="68">
        <v>30</v>
      </c>
      <c r="P8340" s="69">
        <v>13797.970289999999</v>
      </c>
      <c r="Q8340" s="57"/>
      <c r="R8340" s="70">
        <f t="shared" si="390"/>
        <v>-0.10883207037670778</v>
      </c>
      <c r="S8340" s="71">
        <f t="shared" si="391"/>
        <v>14562.6538034718</v>
      </c>
      <c r="T8340" s="72">
        <f t="shared" si="392"/>
        <v>-1501.6616736570029</v>
      </c>
    </row>
    <row r="8341" spans="2:20" x14ac:dyDescent="0.25">
      <c r="B8341" s="64">
        <v>42940</v>
      </c>
      <c r="C8341" s="65">
        <v>31</v>
      </c>
      <c r="D8341" s="66">
        <v>1.55416</v>
      </c>
      <c r="E8341" s="57"/>
      <c r="F8341" s="67">
        <v>42940</v>
      </c>
      <c r="G8341" s="68">
        <v>31</v>
      </c>
      <c r="H8341" s="69">
        <v>27857.97</v>
      </c>
      <c r="I8341" s="57"/>
      <c r="J8341" s="67">
        <v>42940</v>
      </c>
      <c r="K8341" s="68">
        <v>31</v>
      </c>
      <c r="L8341" s="69">
        <v>4218.82</v>
      </c>
      <c r="M8341" s="57"/>
      <c r="N8341" s="67">
        <v>42940</v>
      </c>
      <c r="O8341" s="68">
        <v>31</v>
      </c>
      <c r="P8341" s="69">
        <v>13695.53933</v>
      </c>
      <c r="Q8341" s="57"/>
      <c r="R8341" s="70">
        <f t="shared" si="390"/>
        <v>0.15144032390012624</v>
      </c>
      <c r="S8341" s="71">
        <f t="shared" si="391"/>
        <v>21285.059405112799</v>
      </c>
      <c r="T8341" s="72">
        <f t="shared" si="392"/>
        <v>2074.0569121221179</v>
      </c>
    </row>
    <row r="8342" spans="2:20" x14ac:dyDescent="0.25">
      <c r="B8342" s="64">
        <v>42940</v>
      </c>
      <c r="C8342" s="65">
        <v>32</v>
      </c>
      <c r="D8342" s="66">
        <v>1.5197099999999999</v>
      </c>
      <c r="E8342" s="57"/>
      <c r="F8342" s="67">
        <v>42940</v>
      </c>
      <c r="G8342" s="68">
        <v>32</v>
      </c>
      <c r="H8342" s="69">
        <v>27942.87</v>
      </c>
      <c r="I8342" s="57"/>
      <c r="J8342" s="67">
        <v>42940</v>
      </c>
      <c r="K8342" s="68">
        <v>32</v>
      </c>
      <c r="L8342" s="69">
        <v>-311.64</v>
      </c>
      <c r="M8342" s="57"/>
      <c r="N8342" s="67">
        <v>42940</v>
      </c>
      <c r="O8342" s="68">
        <v>32</v>
      </c>
      <c r="P8342" s="69">
        <v>13727.511259999999</v>
      </c>
      <c r="Q8342" s="57"/>
      <c r="R8342" s="70">
        <f t="shared" si="390"/>
        <v>-1.1152755604560305E-2</v>
      </c>
      <c r="S8342" s="71">
        <f t="shared" si="391"/>
        <v>20861.836136934598</v>
      </c>
      <c r="T8342" s="72">
        <f t="shared" si="392"/>
        <v>-153.09957814162968</v>
      </c>
    </row>
    <row r="8343" spans="2:20" x14ac:dyDescent="0.25">
      <c r="B8343" s="64">
        <v>42940</v>
      </c>
      <c r="C8343" s="65">
        <v>33</v>
      </c>
      <c r="D8343" s="66">
        <v>1.74407</v>
      </c>
      <c r="E8343" s="57"/>
      <c r="F8343" s="67">
        <v>42940</v>
      </c>
      <c r="G8343" s="68">
        <v>33</v>
      </c>
      <c r="H8343" s="69">
        <v>28162.22</v>
      </c>
      <c r="I8343" s="57"/>
      <c r="J8343" s="67">
        <v>42940</v>
      </c>
      <c r="K8343" s="68">
        <v>33</v>
      </c>
      <c r="L8343" s="69">
        <v>-3656.87</v>
      </c>
      <c r="M8343" s="57"/>
      <c r="N8343" s="67">
        <v>42940</v>
      </c>
      <c r="O8343" s="68">
        <v>33</v>
      </c>
      <c r="P8343" s="69">
        <v>13728.848529999999</v>
      </c>
      <c r="Q8343" s="57"/>
      <c r="R8343" s="70">
        <f t="shared" si="390"/>
        <v>-0.12985020357059918</v>
      </c>
      <c r="S8343" s="71">
        <f t="shared" si="391"/>
        <v>23944.072855717099</v>
      </c>
      <c r="T8343" s="72">
        <f t="shared" si="392"/>
        <v>-1782.6937764104212</v>
      </c>
    </row>
    <row r="8344" spans="2:20" x14ac:dyDescent="0.25">
      <c r="B8344" s="64">
        <v>42940</v>
      </c>
      <c r="C8344" s="65">
        <v>34</v>
      </c>
      <c r="D8344" s="66">
        <v>1.7719400000000001</v>
      </c>
      <c r="E8344" s="57"/>
      <c r="F8344" s="67">
        <v>42940</v>
      </c>
      <c r="G8344" s="68">
        <v>34</v>
      </c>
      <c r="H8344" s="69">
        <v>28894.81</v>
      </c>
      <c r="I8344" s="57"/>
      <c r="J8344" s="67">
        <v>42940</v>
      </c>
      <c r="K8344" s="68">
        <v>34</v>
      </c>
      <c r="L8344" s="69">
        <v>-7893.4</v>
      </c>
      <c r="M8344" s="57"/>
      <c r="N8344" s="67">
        <v>42940</v>
      </c>
      <c r="O8344" s="68">
        <v>34</v>
      </c>
      <c r="P8344" s="69">
        <v>14064.18634</v>
      </c>
      <c r="Q8344" s="57"/>
      <c r="R8344" s="70">
        <f t="shared" si="390"/>
        <v>-0.27317708612723179</v>
      </c>
      <c r="S8344" s="71">
        <f t="shared" si="391"/>
        <v>24920.894343299602</v>
      </c>
      <c r="T8344" s="72">
        <f t="shared" si="392"/>
        <v>-3842.0134431116171</v>
      </c>
    </row>
    <row r="8345" spans="2:20" x14ac:dyDescent="0.25">
      <c r="B8345" s="64">
        <v>42940</v>
      </c>
      <c r="C8345" s="65">
        <v>35</v>
      </c>
      <c r="D8345" s="66">
        <v>1.8924799999999999</v>
      </c>
      <c r="E8345" s="57"/>
      <c r="F8345" s="67">
        <v>42940</v>
      </c>
      <c r="G8345" s="68">
        <v>35</v>
      </c>
      <c r="H8345" s="69">
        <v>29494.98</v>
      </c>
      <c r="I8345" s="57"/>
      <c r="J8345" s="67">
        <v>42940</v>
      </c>
      <c r="K8345" s="68">
        <v>35</v>
      </c>
      <c r="L8345" s="69">
        <v>-6909.81</v>
      </c>
      <c r="M8345" s="57"/>
      <c r="N8345" s="67">
        <v>42940</v>
      </c>
      <c r="O8345" s="68">
        <v>35</v>
      </c>
      <c r="P8345" s="69">
        <v>14354.767519999999</v>
      </c>
      <c r="Q8345" s="57"/>
      <c r="R8345" s="70">
        <f t="shared" si="390"/>
        <v>-0.23427071318576925</v>
      </c>
      <c r="S8345" s="71">
        <f t="shared" si="391"/>
        <v>27166.110436249597</v>
      </c>
      <c r="T8345" s="72">
        <f t="shared" si="392"/>
        <v>-3362.901624526316</v>
      </c>
    </row>
    <row r="8346" spans="2:20" x14ac:dyDescent="0.25">
      <c r="B8346" s="64">
        <v>42940</v>
      </c>
      <c r="C8346" s="65">
        <v>36</v>
      </c>
      <c r="D8346" s="66">
        <v>1.75678</v>
      </c>
      <c r="E8346" s="57"/>
      <c r="F8346" s="67">
        <v>42940</v>
      </c>
      <c r="G8346" s="68">
        <v>36</v>
      </c>
      <c r="H8346" s="69">
        <v>29681.759999999998</v>
      </c>
      <c r="I8346" s="57"/>
      <c r="J8346" s="67">
        <v>42940</v>
      </c>
      <c r="K8346" s="68">
        <v>36</v>
      </c>
      <c r="L8346" s="69">
        <v>-7812.01</v>
      </c>
      <c r="M8346" s="57"/>
      <c r="N8346" s="67">
        <v>42940</v>
      </c>
      <c r="O8346" s="68">
        <v>36</v>
      </c>
      <c r="P8346" s="69">
        <v>14424.24005</v>
      </c>
      <c r="Q8346" s="57"/>
      <c r="R8346" s="70">
        <f t="shared" si="390"/>
        <v>-0.26319227700783243</v>
      </c>
      <c r="S8346" s="71">
        <f t="shared" si="391"/>
        <v>25340.216435039001</v>
      </c>
      <c r="T8346" s="72">
        <f t="shared" si="392"/>
        <v>-3796.3485828670709</v>
      </c>
    </row>
    <row r="8347" spans="2:20" x14ac:dyDescent="0.25">
      <c r="B8347" s="64">
        <v>42940</v>
      </c>
      <c r="C8347" s="65">
        <v>37</v>
      </c>
      <c r="D8347" s="66">
        <v>1.55101</v>
      </c>
      <c r="E8347" s="57"/>
      <c r="F8347" s="67">
        <v>42940</v>
      </c>
      <c r="G8347" s="68">
        <v>37</v>
      </c>
      <c r="H8347" s="69">
        <v>29732.33</v>
      </c>
      <c r="I8347" s="57"/>
      <c r="J8347" s="67">
        <v>42940</v>
      </c>
      <c r="K8347" s="68">
        <v>37</v>
      </c>
      <c r="L8347" s="69">
        <v>-7269.93</v>
      </c>
      <c r="M8347" s="57"/>
      <c r="N8347" s="67">
        <v>42940</v>
      </c>
      <c r="O8347" s="68">
        <v>37</v>
      </c>
      <c r="P8347" s="69">
        <v>14424.712240000001</v>
      </c>
      <c r="Q8347" s="57"/>
      <c r="R8347" s="70">
        <f t="shared" si="390"/>
        <v>-0.24451262312775351</v>
      </c>
      <c r="S8347" s="71">
        <f t="shared" si="391"/>
        <v>22372.872931362403</v>
      </c>
      <c r="T8347" s="72">
        <f t="shared" si="392"/>
        <v>-3527.0242276654135</v>
      </c>
    </row>
    <row r="8348" spans="2:20" x14ac:dyDescent="0.25">
      <c r="B8348" s="64">
        <v>42940</v>
      </c>
      <c r="C8348" s="65">
        <v>38</v>
      </c>
      <c r="D8348" s="66">
        <v>1.51542</v>
      </c>
      <c r="E8348" s="57"/>
      <c r="F8348" s="67">
        <v>42940</v>
      </c>
      <c r="G8348" s="68">
        <v>38</v>
      </c>
      <c r="H8348" s="69">
        <v>29607.91</v>
      </c>
      <c r="I8348" s="57"/>
      <c r="J8348" s="67">
        <v>42940</v>
      </c>
      <c r="K8348" s="68">
        <v>38</v>
      </c>
      <c r="L8348" s="69">
        <v>-5991.45</v>
      </c>
      <c r="M8348" s="57"/>
      <c r="N8348" s="67">
        <v>42940</v>
      </c>
      <c r="O8348" s="68">
        <v>38</v>
      </c>
      <c r="P8348" s="69">
        <v>14326.163850000001</v>
      </c>
      <c r="Q8348" s="57"/>
      <c r="R8348" s="70">
        <f t="shared" si="390"/>
        <v>-0.20235977480342246</v>
      </c>
      <c r="S8348" s="71">
        <f t="shared" si="391"/>
        <v>21710.155221567002</v>
      </c>
      <c r="T8348" s="72">
        <f t="shared" si="392"/>
        <v>-2899.0392904829318</v>
      </c>
    </row>
    <row r="8349" spans="2:20" x14ac:dyDescent="0.25">
      <c r="B8349" s="64">
        <v>42940</v>
      </c>
      <c r="C8349" s="65">
        <v>39</v>
      </c>
      <c r="D8349" s="66">
        <v>1.48163</v>
      </c>
      <c r="E8349" s="57"/>
      <c r="F8349" s="67">
        <v>42940</v>
      </c>
      <c r="G8349" s="68">
        <v>39</v>
      </c>
      <c r="H8349" s="69">
        <v>29485.85</v>
      </c>
      <c r="I8349" s="57"/>
      <c r="J8349" s="67">
        <v>42940</v>
      </c>
      <c r="K8349" s="68">
        <v>39</v>
      </c>
      <c r="L8349" s="69">
        <v>-3534.6</v>
      </c>
      <c r="M8349" s="57"/>
      <c r="N8349" s="67">
        <v>42940</v>
      </c>
      <c r="O8349" s="68">
        <v>39</v>
      </c>
      <c r="P8349" s="69">
        <v>14245.667670000001</v>
      </c>
      <c r="Q8349" s="57"/>
      <c r="R8349" s="70">
        <f t="shared" si="390"/>
        <v>-0.11987444825229729</v>
      </c>
      <c r="S8349" s="71">
        <f t="shared" si="391"/>
        <v>21106.808589902103</v>
      </c>
      <c r="T8349" s="72">
        <f t="shared" si="392"/>
        <v>-1707.6915519268396</v>
      </c>
    </row>
    <row r="8350" spans="2:20" x14ac:dyDescent="0.25">
      <c r="B8350" s="64">
        <v>42940</v>
      </c>
      <c r="C8350" s="65">
        <v>40</v>
      </c>
      <c r="D8350" s="66">
        <v>1.5748899999999999</v>
      </c>
      <c r="E8350" s="57"/>
      <c r="F8350" s="67">
        <v>42940</v>
      </c>
      <c r="G8350" s="68">
        <v>40</v>
      </c>
      <c r="H8350" s="69">
        <v>29192.68</v>
      </c>
      <c r="I8350" s="57"/>
      <c r="J8350" s="67">
        <v>42940</v>
      </c>
      <c r="K8350" s="68">
        <v>40</v>
      </c>
      <c r="L8350" s="69">
        <v>-6343.01</v>
      </c>
      <c r="M8350" s="57"/>
      <c r="N8350" s="67">
        <v>42940</v>
      </c>
      <c r="O8350" s="68">
        <v>40</v>
      </c>
      <c r="P8350" s="69">
        <v>14082.17952</v>
      </c>
      <c r="Q8350" s="57"/>
      <c r="R8350" s="70">
        <f t="shared" si="390"/>
        <v>-0.21728083889522989</v>
      </c>
      <c r="S8350" s="71">
        <f t="shared" si="391"/>
        <v>22177.883704252799</v>
      </c>
      <c r="T8350" s="72">
        <f t="shared" si="392"/>
        <v>-3059.7877795788258</v>
      </c>
    </row>
    <row r="8351" spans="2:20" x14ac:dyDescent="0.25">
      <c r="B8351" s="64">
        <v>42940</v>
      </c>
      <c r="C8351" s="65">
        <v>41</v>
      </c>
      <c r="D8351" s="66">
        <v>1.5665800000000001</v>
      </c>
      <c r="E8351" s="57"/>
      <c r="F8351" s="67">
        <v>42940</v>
      </c>
      <c r="G8351" s="68">
        <v>41</v>
      </c>
      <c r="H8351" s="69">
        <v>28848.75</v>
      </c>
      <c r="I8351" s="57"/>
      <c r="J8351" s="67">
        <v>42940</v>
      </c>
      <c r="K8351" s="68">
        <v>41</v>
      </c>
      <c r="L8351" s="69">
        <v>-5334.85</v>
      </c>
      <c r="M8351" s="57"/>
      <c r="N8351" s="67">
        <v>42940</v>
      </c>
      <c r="O8351" s="68">
        <v>41</v>
      </c>
      <c r="P8351" s="69">
        <v>13895.408219999999</v>
      </c>
      <c r="Q8351" s="57"/>
      <c r="R8351" s="70">
        <f t="shared" si="390"/>
        <v>-0.18492482343255776</v>
      </c>
      <c r="S8351" s="71">
        <f t="shared" si="391"/>
        <v>21768.268609287599</v>
      </c>
      <c r="T8351" s="72">
        <f t="shared" si="392"/>
        <v>-2569.6059116068113</v>
      </c>
    </row>
    <row r="8352" spans="2:20" x14ac:dyDescent="0.25">
      <c r="B8352" s="64">
        <v>42940</v>
      </c>
      <c r="C8352" s="65">
        <v>42</v>
      </c>
      <c r="D8352" s="66">
        <v>1.4297299999999999</v>
      </c>
      <c r="E8352" s="57"/>
      <c r="F8352" s="67">
        <v>42940</v>
      </c>
      <c r="G8352" s="68">
        <v>42</v>
      </c>
      <c r="H8352" s="69">
        <v>28496.5</v>
      </c>
      <c r="I8352" s="57"/>
      <c r="J8352" s="67">
        <v>42940</v>
      </c>
      <c r="K8352" s="68">
        <v>42</v>
      </c>
      <c r="L8352" s="69">
        <v>-5588.36</v>
      </c>
      <c r="M8352" s="57"/>
      <c r="N8352" s="67">
        <v>42940</v>
      </c>
      <c r="O8352" s="68">
        <v>42</v>
      </c>
      <c r="P8352" s="69">
        <v>13711.88824</v>
      </c>
      <c r="Q8352" s="57"/>
      <c r="R8352" s="70">
        <f t="shared" si="390"/>
        <v>-0.19610689031986384</v>
      </c>
      <c r="S8352" s="71">
        <f t="shared" si="391"/>
        <v>19604.2979733752</v>
      </c>
      <c r="T8352" s="72">
        <f t="shared" si="392"/>
        <v>-2688.9957631599109</v>
      </c>
    </row>
    <row r="8353" spans="2:20" x14ac:dyDescent="0.25">
      <c r="B8353" s="64">
        <v>42940</v>
      </c>
      <c r="C8353" s="65">
        <v>43</v>
      </c>
      <c r="D8353" s="66">
        <v>1.55606</v>
      </c>
      <c r="E8353" s="57"/>
      <c r="F8353" s="67">
        <v>42940</v>
      </c>
      <c r="G8353" s="68">
        <v>43</v>
      </c>
      <c r="H8353" s="69">
        <v>28423.759999999998</v>
      </c>
      <c r="I8353" s="57"/>
      <c r="J8353" s="67">
        <v>42940</v>
      </c>
      <c r="K8353" s="68">
        <v>43</v>
      </c>
      <c r="L8353" s="69">
        <v>-4193.67</v>
      </c>
      <c r="M8353" s="57"/>
      <c r="N8353" s="67">
        <v>42940</v>
      </c>
      <c r="O8353" s="68">
        <v>43</v>
      </c>
      <c r="P8353" s="69">
        <v>13687.139730000001</v>
      </c>
      <c r="Q8353" s="57"/>
      <c r="R8353" s="70">
        <f t="shared" si="390"/>
        <v>-0.14754100090909861</v>
      </c>
      <c r="S8353" s="71">
        <f t="shared" si="391"/>
        <v>21298.0106482638</v>
      </c>
      <c r="T8353" s="72">
        <f t="shared" si="392"/>
        <v>-2019.4142953468897</v>
      </c>
    </row>
    <row r="8354" spans="2:20" x14ac:dyDescent="0.25">
      <c r="B8354" s="64">
        <v>42940</v>
      </c>
      <c r="C8354" s="65">
        <v>44</v>
      </c>
      <c r="D8354" s="66">
        <v>1.34066</v>
      </c>
      <c r="E8354" s="57"/>
      <c r="F8354" s="67">
        <v>42940</v>
      </c>
      <c r="G8354" s="68">
        <v>44</v>
      </c>
      <c r="H8354" s="69">
        <v>27931.02</v>
      </c>
      <c r="I8354" s="57"/>
      <c r="J8354" s="67">
        <v>42940</v>
      </c>
      <c r="K8354" s="68">
        <v>44</v>
      </c>
      <c r="L8354" s="69">
        <v>-7450.99</v>
      </c>
      <c r="M8354" s="57"/>
      <c r="N8354" s="67">
        <v>42940</v>
      </c>
      <c r="O8354" s="68">
        <v>44</v>
      </c>
      <c r="P8354" s="69">
        <v>13424.598309999999</v>
      </c>
      <c r="Q8354" s="57"/>
      <c r="R8354" s="70">
        <f t="shared" si="390"/>
        <v>-0.26676397782823541</v>
      </c>
      <c r="S8354" s="71">
        <f t="shared" si="391"/>
        <v>17997.8219702846</v>
      </c>
      <c r="T8354" s="72">
        <f t="shared" si="392"/>
        <v>-3581.1992459218063</v>
      </c>
    </row>
    <row r="8355" spans="2:20" x14ac:dyDescent="0.25">
      <c r="B8355" s="64">
        <v>42940</v>
      </c>
      <c r="C8355" s="65">
        <v>45</v>
      </c>
      <c r="D8355" s="66">
        <v>0.70370999999999995</v>
      </c>
      <c r="E8355" s="57"/>
      <c r="F8355" s="67">
        <v>42940</v>
      </c>
      <c r="G8355" s="68">
        <v>45</v>
      </c>
      <c r="H8355" s="69">
        <v>26921.56</v>
      </c>
      <c r="I8355" s="57"/>
      <c r="J8355" s="67">
        <v>42940</v>
      </c>
      <c r="K8355" s="68">
        <v>45</v>
      </c>
      <c r="L8355" s="69">
        <v>-16516</v>
      </c>
      <c r="M8355" s="57"/>
      <c r="N8355" s="67">
        <v>42940</v>
      </c>
      <c r="O8355" s="68">
        <v>45</v>
      </c>
      <c r="P8355" s="69">
        <v>12918.01979</v>
      </c>
      <c r="Q8355" s="57"/>
      <c r="R8355" s="70">
        <f t="shared" si="390"/>
        <v>-0.6134859941251547</v>
      </c>
      <c r="S8355" s="71">
        <f t="shared" si="391"/>
        <v>9090.5397064208992</v>
      </c>
      <c r="T8355" s="72">
        <f t="shared" si="392"/>
        <v>-7925.0242129965727</v>
      </c>
    </row>
    <row r="8356" spans="2:20" x14ac:dyDescent="0.25">
      <c r="B8356" s="64">
        <v>42940</v>
      </c>
      <c r="C8356" s="65">
        <v>46</v>
      </c>
      <c r="D8356" s="66">
        <v>0.64020999999999995</v>
      </c>
      <c r="E8356" s="57"/>
      <c r="F8356" s="67">
        <v>42940</v>
      </c>
      <c r="G8356" s="68">
        <v>46</v>
      </c>
      <c r="H8356" s="69">
        <v>25413.759999999998</v>
      </c>
      <c r="I8356" s="57"/>
      <c r="J8356" s="67">
        <v>42940</v>
      </c>
      <c r="K8356" s="68">
        <v>46</v>
      </c>
      <c r="L8356" s="69">
        <v>-15315.27</v>
      </c>
      <c r="M8356" s="57"/>
      <c r="N8356" s="67">
        <v>42940</v>
      </c>
      <c r="O8356" s="68">
        <v>46</v>
      </c>
      <c r="P8356" s="69">
        <v>12183.81805</v>
      </c>
      <c r="Q8356" s="57"/>
      <c r="R8356" s="70">
        <f t="shared" si="390"/>
        <v>-0.60263691795310892</v>
      </c>
      <c r="S8356" s="71">
        <f t="shared" si="391"/>
        <v>7800.2021537904993</v>
      </c>
      <c r="T8356" s="72">
        <f t="shared" si="392"/>
        <v>-7342.4185585534578</v>
      </c>
    </row>
    <row r="8357" spans="2:20" x14ac:dyDescent="0.25">
      <c r="B8357" s="64">
        <v>42940</v>
      </c>
      <c r="C8357" s="65">
        <v>47</v>
      </c>
      <c r="D8357" s="66">
        <v>1.58578</v>
      </c>
      <c r="E8357" s="57"/>
      <c r="F8357" s="67">
        <v>42940</v>
      </c>
      <c r="G8357" s="68">
        <v>47</v>
      </c>
      <c r="H8357" s="69">
        <v>23948.05</v>
      </c>
      <c r="I8357" s="57"/>
      <c r="J8357" s="67">
        <v>42940</v>
      </c>
      <c r="K8357" s="68">
        <v>47</v>
      </c>
      <c r="L8357" s="69">
        <v>-5155.99</v>
      </c>
      <c r="M8357" s="57"/>
      <c r="N8357" s="67">
        <v>42940</v>
      </c>
      <c r="O8357" s="68">
        <v>47</v>
      </c>
      <c r="P8357" s="69">
        <v>11549.03095</v>
      </c>
      <c r="Q8357" s="57"/>
      <c r="R8357" s="70">
        <f t="shared" si="390"/>
        <v>-0.215298949183754</v>
      </c>
      <c r="S8357" s="71">
        <f t="shared" si="391"/>
        <v>18314.222299891</v>
      </c>
      <c r="T8357" s="72">
        <f t="shared" si="392"/>
        <v>-2486.4942276256525</v>
      </c>
    </row>
    <row r="8358" spans="2:20" x14ac:dyDescent="0.25">
      <c r="B8358" s="64">
        <v>42940</v>
      </c>
      <c r="C8358" s="65">
        <v>48</v>
      </c>
      <c r="D8358" s="66">
        <v>1.5825</v>
      </c>
      <c r="E8358" s="57"/>
      <c r="F8358" s="67">
        <v>42940</v>
      </c>
      <c r="G8358" s="68">
        <v>48</v>
      </c>
      <c r="H8358" s="69">
        <v>22954.58</v>
      </c>
      <c r="I8358" s="57"/>
      <c r="J8358" s="67">
        <v>42940</v>
      </c>
      <c r="K8358" s="68">
        <v>48</v>
      </c>
      <c r="L8358" s="69">
        <v>-3491.33</v>
      </c>
      <c r="M8358" s="57"/>
      <c r="N8358" s="67">
        <v>42940</v>
      </c>
      <c r="O8358" s="68">
        <v>48</v>
      </c>
      <c r="P8358" s="69">
        <v>11010.593699999999</v>
      </c>
      <c r="Q8358" s="57"/>
      <c r="R8358" s="70">
        <f t="shared" si="390"/>
        <v>-0.15209731565552495</v>
      </c>
      <c r="S8358" s="71">
        <f t="shared" si="391"/>
        <v>17424.264530249999</v>
      </c>
      <c r="T8358" s="72">
        <f t="shared" si="392"/>
        <v>-1674.6817455436344</v>
      </c>
    </row>
    <row r="8359" spans="2:20" x14ac:dyDescent="0.25">
      <c r="B8359" s="64">
        <v>42941</v>
      </c>
      <c r="C8359" s="65">
        <v>1</v>
      </c>
      <c r="D8359" s="66">
        <v>1.32392</v>
      </c>
      <c r="E8359" s="57"/>
      <c r="F8359" s="67">
        <v>42941</v>
      </c>
      <c r="G8359" s="68">
        <v>1</v>
      </c>
      <c r="H8359" s="69">
        <v>21788.52</v>
      </c>
      <c r="I8359" s="57"/>
      <c r="J8359" s="67">
        <v>42941</v>
      </c>
      <c r="K8359" s="68">
        <v>1</v>
      </c>
      <c r="L8359" s="69">
        <v>-4905.8900000000003</v>
      </c>
      <c r="M8359" s="57"/>
      <c r="N8359" s="67">
        <v>42941</v>
      </c>
      <c r="O8359" s="68">
        <v>1</v>
      </c>
      <c r="P8359" s="69">
        <v>10405.083559999999</v>
      </c>
      <c r="Q8359" s="57"/>
      <c r="R8359" s="70">
        <f t="shared" si="390"/>
        <v>-0.22515939586534561</v>
      </c>
      <c r="S8359" s="71">
        <f t="shared" si="391"/>
        <v>13775.498226755199</v>
      </c>
      <c r="T8359" s="72">
        <f t="shared" si="392"/>
        <v>-2342.8023282980394</v>
      </c>
    </row>
    <row r="8360" spans="2:20" x14ac:dyDescent="0.25">
      <c r="B8360" s="64">
        <v>42941</v>
      </c>
      <c r="C8360" s="65">
        <v>2</v>
      </c>
      <c r="D8360" s="66">
        <v>1.5338799999999999</v>
      </c>
      <c r="E8360" s="57"/>
      <c r="F8360" s="67">
        <v>42941</v>
      </c>
      <c r="G8360" s="68">
        <v>2</v>
      </c>
      <c r="H8360" s="69">
        <v>21147.23</v>
      </c>
      <c r="I8360" s="57"/>
      <c r="J8360" s="67">
        <v>42941</v>
      </c>
      <c r="K8360" s="68">
        <v>2</v>
      </c>
      <c r="L8360" s="69">
        <v>-1462.98</v>
      </c>
      <c r="M8360" s="57"/>
      <c r="N8360" s="67">
        <v>42941</v>
      </c>
      <c r="O8360" s="68">
        <v>2</v>
      </c>
      <c r="P8360" s="69">
        <v>10040.881450000001</v>
      </c>
      <c r="Q8360" s="57"/>
      <c r="R8360" s="70">
        <f t="shared" si="390"/>
        <v>-6.9180691750172482E-2</v>
      </c>
      <c r="S8360" s="71">
        <f t="shared" si="391"/>
        <v>15401.507238526001</v>
      </c>
      <c r="T8360" s="72">
        <f t="shared" si="392"/>
        <v>-694.63512449247492</v>
      </c>
    </row>
    <row r="8361" spans="2:20" x14ac:dyDescent="0.25">
      <c r="B8361" s="64">
        <v>42941</v>
      </c>
      <c r="C8361" s="65">
        <v>3</v>
      </c>
      <c r="D8361" s="66">
        <v>2.1031900000000001</v>
      </c>
      <c r="E8361" s="57"/>
      <c r="F8361" s="67">
        <v>42941</v>
      </c>
      <c r="G8361" s="68">
        <v>3</v>
      </c>
      <c r="H8361" s="69">
        <v>20662.2</v>
      </c>
      <c r="I8361" s="57"/>
      <c r="J8361" s="67">
        <v>42941</v>
      </c>
      <c r="K8361" s="68">
        <v>3</v>
      </c>
      <c r="L8361" s="69">
        <v>2962</v>
      </c>
      <c r="M8361" s="57"/>
      <c r="N8361" s="67">
        <v>42941</v>
      </c>
      <c r="O8361" s="68">
        <v>3</v>
      </c>
      <c r="P8361" s="69">
        <v>9768.4071810000005</v>
      </c>
      <c r="Q8361" s="57"/>
      <c r="R8361" s="70">
        <f t="shared" si="390"/>
        <v>0.1433535635121139</v>
      </c>
      <c r="S8361" s="71">
        <f t="shared" si="391"/>
        <v>20544.816299007391</v>
      </c>
      <c r="T8361" s="72">
        <f t="shared" si="392"/>
        <v>1400.335979233673</v>
      </c>
    </row>
    <row r="8362" spans="2:20" x14ac:dyDescent="0.25">
      <c r="B8362" s="64">
        <v>42941</v>
      </c>
      <c r="C8362" s="65">
        <v>4</v>
      </c>
      <c r="D8362" s="66">
        <v>1.79634</v>
      </c>
      <c r="E8362" s="57"/>
      <c r="F8362" s="67">
        <v>42941</v>
      </c>
      <c r="G8362" s="68">
        <v>4</v>
      </c>
      <c r="H8362" s="69">
        <v>20537.57</v>
      </c>
      <c r="I8362" s="57"/>
      <c r="J8362" s="67">
        <v>42941</v>
      </c>
      <c r="K8362" s="68">
        <v>4</v>
      </c>
      <c r="L8362" s="69">
        <v>-278.66000000000003</v>
      </c>
      <c r="M8362" s="57"/>
      <c r="N8362" s="67">
        <v>42941</v>
      </c>
      <c r="O8362" s="68">
        <v>4</v>
      </c>
      <c r="P8362" s="69">
        <v>9710.4927790000002</v>
      </c>
      <c r="Q8362" s="57"/>
      <c r="R8362" s="70">
        <f t="shared" si="390"/>
        <v>-1.3568304332012017E-2</v>
      </c>
      <c r="S8362" s="71">
        <f t="shared" si="391"/>
        <v>17443.346598628861</v>
      </c>
      <c r="T8362" s="72">
        <f t="shared" si="392"/>
        <v>-131.75492123927711</v>
      </c>
    </row>
    <row r="8363" spans="2:20" x14ac:dyDescent="0.25">
      <c r="B8363" s="64">
        <v>42941</v>
      </c>
      <c r="C8363" s="65">
        <v>5</v>
      </c>
      <c r="D8363" s="66">
        <v>2.0402900000000002</v>
      </c>
      <c r="E8363" s="57"/>
      <c r="F8363" s="67">
        <v>42941</v>
      </c>
      <c r="G8363" s="68">
        <v>5</v>
      </c>
      <c r="H8363" s="69">
        <v>20317.740000000002</v>
      </c>
      <c r="I8363" s="57"/>
      <c r="J8363" s="67">
        <v>42941</v>
      </c>
      <c r="K8363" s="68">
        <v>5</v>
      </c>
      <c r="L8363" s="69">
        <v>2470.9699999999998</v>
      </c>
      <c r="M8363" s="57"/>
      <c r="N8363" s="67">
        <v>42941</v>
      </c>
      <c r="O8363" s="68">
        <v>5</v>
      </c>
      <c r="P8363" s="69">
        <v>9628.5398929999992</v>
      </c>
      <c r="Q8363" s="57"/>
      <c r="R8363" s="70">
        <f t="shared" si="390"/>
        <v>0.12161638056201131</v>
      </c>
      <c r="S8363" s="71">
        <f t="shared" si="391"/>
        <v>19645.013658288968</v>
      </c>
      <c r="T8363" s="72">
        <f t="shared" si="392"/>
        <v>1170.9881718835954</v>
      </c>
    </row>
    <row r="8364" spans="2:20" x14ac:dyDescent="0.25">
      <c r="B8364" s="64">
        <v>42941</v>
      </c>
      <c r="C8364" s="65">
        <v>6</v>
      </c>
      <c r="D8364" s="66">
        <v>2.0804200000000002</v>
      </c>
      <c r="E8364" s="57"/>
      <c r="F8364" s="67">
        <v>42941</v>
      </c>
      <c r="G8364" s="68">
        <v>6</v>
      </c>
      <c r="H8364" s="69">
        <v>20078.11</v>
      </c>
      <c r="I8364" s="57"/>
      <c r="J8364" s="67">
        <v>42941</v>
      </c>
      <c r="K8364" s="68">
        <v>6</v>
      </c>
      <c r="L8364" s="69">
        <v>3419.67</v>
      </c>
      <c r="M8364" s="57"/>
      <c r="N8364" s="67">
        <v>42941</v>
      </c>
      <c r="O8364" s="68">
        <v>6</v>
      </c>
      <c r="P8364" s="69">
        <v>9515.8402389999992</v>
      </c>
      <c r="Q8364" s="57"/>
      <c r="R8364" s="70">
        <f t="shared" si="390"/>
        <v>0.17031832179423262</v>
      </c>
      <c r="S8364" s="71">
        <f t="shared" si="391"/>
        <v>19796.944350020382</v>
      </c>
      <c r="T8364" s="72">
        <f t="shared" si="392"/>
        <v>1620.7219399685093</v>
      </c>
    </row>
    <row r="8365" spans="2:20" x14ac:dyDescent="0.25">
      <c r="B8365" s="64">
        <v>42941</v>
      </c>
      <c r="C8365" s="65">
        <v>7</v>
      </c>
      <c r="D8365" s="66">
        <v>2.0428899999999999</v>
      </c>
      <c r="E8365" s="57"/>
      <c r="F8365" s="67">
        <v>42941</v>
      </c>
      <c r="G8365" s="68">
        <v>7</v>
      </c>
      <c r="H8365" s="69">
        <v>19833.310000000001</v>
      </c>
      <c r="I8365" s="57"/>
      <c r="J8365" s="67">
        <v>42941</v>
      </c>
      <c r="K8365" s="68">
        <v>7</v>
      </c>
      <c r="L8365" s="69">
        <v>787.59</v>
      </c>
      <c r="M8365" s="57"/>
      <c r="N8365" s="67">
        <v>42941</v>
      </c>
      <c r="O8365" s="68">
        <v>7</v>
      </c>
      <c r="P8365" s="69">
        <v>9437.4713549999997</v>
      </c>
      <c r="Q8365" s="57"/>
      <c r="R8365" s="70">
        <f t="shared" si="390"/>
        <v>3.9710466886263562E-2</v>
      </c>
      <c r="S8365" s="71">
        <f t="shared" si="391"/>
        <v>19279.715856415947</v>
      </c>
      <c r="T8365" s="72">
        <f t="shared" si="392"/>
        <v>374.7663937327884</v>
      </c>
    </row>
    <row r="8366" spans="2:20" x14ac:dyDescent="0.25">
      <c r="B8366" s="64">
        <v>42941</v>
      </c>
      <c r="C8366" s="65">
        <v>8</v>
      </c>
      <c r="D8366" s="66">
        <v>1.74332</v>
      </c>
      <c r="E8366" s="57"/>
      <c r="F8366" s="67">
        <v>42941</v>
      </c>
      <c r="G8366" s="68">
        <v>8</v>
      </c>
      <c r="H8366" s="69">
        <v>19854.62</v>
      </c>
      <c r="I8366" s="57"/>
      <c r="J8366" s="67">
        <v>42941</v>
      </c>
      <c r="K8366" s="68">
        <v>8</v>
      </c>
      <c r="L8366" s="69">
        <v>-2891.55</v>
      </c>
      <c r="M8366" s="57"/>
      <c r="N8366" s="67">
        <v>42941</v>
      </c>
      <c r="O8366" s="68">
        <v>8</v>
      </c>
      <c r="P8366" s="69">
        <v>9455.2741459999997</v>
      </c>
      <c r="Q8366" s="57"/>
      <c r="R8366" s="70">
        <f t="shared" si="390"/>
        <v>-0.14563612902185991</v>
      </c>
      <c r="S8366" s="71">
        <f t="shared" si="391"/>
        <v>16483.568524204718</v>
      </c>
      <c r="T8366" s="72">
        <f t="shared" si="392"/>
        <v>-1377.0295254639123</v>
      </c>
    </row>
    <row r="8367" spans="2:20" x14ac:dyDescent="0.25">
      <c r="B8367" s="64">
        <v>42941</v>
      </c>
      <c r="C8367" s="65">
        <v>9</v>
      </c>
      <c r="D8367" s="66">
        <v>1.72963</v>
      </c>
      <c r="E8367" s="57"/>
      <c r="F8367" s="67">
        <v>42941</v>
      </c>
      <c r="G8367" s="68">
        <v>9</v>
      </c>
      <c r="H8367" s="69">
        <v>19887.18</v>
      </c>
      <c r="I8367" s="57"/>
      <c r="J8367" s="67">
        <v>42941</v>
      </c>
      <c r="K8367" s="68">
        <v>9</v>
      </c>
      <c r="L8367" s="69">
        <v>-3618.06</v>
      </c>
      <c r="M8367" s="57"/>
      <c r="N8367" s="67">
        <v>42941</v>
      </c>
      <c r="O8367" s="68">
        <v>9</v>
      </c>
      <c r="P8367" s="69">
        <v>9477.4558959999995</v>
      </c>
      <c r="Q8367" s="57"/>
      <c r="R8367" s="70">
        <f t="shared" si="390"/>
        <v>-0.18192926297242745</v>
      </c>
      <c r="S8367" s="71">
        <f t="shared" si="391"/>
        <v>16392.49204139848</v>
      </c>
      <c r="T8367" s="72">
        <f t="shared" si="392"/>
        <v>-1724.2265660129669</v>
      </c>
    </row>
    <row r="8368" spans="2:20" x14ac:dyDescent="0.25">
      <c r="B8368" s="64">
        <v>42941</v>
      </c>
      <c r="C8368" s="65">
        <v>10</v>
      </c>
      <c r="D8368" s="66">
        <v>1.5398099999999999</v>
      </c>
      <c r="E8368" s="57"/>
      <c r="F8368" s="67">
        <v>42941</v>
      </c>
      <c r="G8368" s="68">
        <v>10</v>
      </c>
      <c r="H8368" s="69">
        <v>19954.72</v>
      </c>
      <c r="I8368" s="57"/>
      <c r="J8368" s="67">
        <v>42941</v>
      </c>
      <c r="K8368" s="68">
        <v>10</v>
      </c>
      <c r="L8368" s="69">
        <v>-5083.7299999999996</v>
      </c>
      <c r="M8368" s="57"/>
      <c r="N8368" s="67">
        <v>42941</v>
      </c>
      <c r="O8368" s="68">
        <v>10</v>
      </c>
      <c r="P8368" s="69">
        <v>9500.0613599999997</v>
      </c>
      <c r="Q8368" s="57"/>
      <c r="R8368" s="70">
        <f t="shared" si="390"/>
        <v>-0.25476328407514609</v>
      </c>
      <c r="S8368" s="71">
        <f t="shared" si="391"/>
        <v>14628.289482741598</v>
      </c>
      <c r="T8368" s="72">
        <f t="shared" si="392"/>
        <v>-2420.2668309889987</v>
      </c>
    </row>
    <row r="8369" spans="2:20" x14ac:dyDescent="0.25">
      <c r="B8369" s="64">
        <v>42941</v>
      </c>
      <c r="C8369" s="65">
        <v>11</v>
      </c>
      <c r="D8369" s="66">
        <v>1.6348800000000001</v>
      </c>
      <c r="E8369" s="57"/>
      <c r="F8369" s="67">
        <v>42941</v>
      </c>
      <c r="G8369" s="68">
        <v>11</v>
      </c>
      <c r="H8369" s="69">
        <v>20164.34</v>
      </c>
      <c r="I8369" s="57"/>
      <c r="J8369" s="67">
        <v>42941</v>
      </c>
      <c r="K8369" s="68">
        <v>11</v>
      </c>
      <c r="L8369" s="69">
        <v>-4590.97</v>
      </c>
      <c r="M8369" s="57"/>
      <c r="N8369" s="67">
        <v>42941</v>
      </c>
      <c r="O8369" s="68">
        <v>11</v>
      </c>
      <c r="P8369" s="69">
        <v>9563.1517380000005</v>
      </c>
      <c r="Q8369" s="57"/>
      <c r="R8369" s="70">
        <f t="shared" si="390"/>
        <v>-0.22767767256453722</v>
      </c>
      <c r="S8369" s="71">
        <f t="shared" si="391"/>
        <v>15634.605513421442</v>
      </c>
      <c r="T8369" s="72">
        <f t="shared" si="392"/>
        <v>-2177.3161300893489</v>
      </c>
    </row>
    <row r="8370" spans="2:20" x14ac:dyDescent="0.25">
      <c r="B8370" s="64">
        <v>42941</v>
      </c>
      <c r="C8370" s="65">
        <v>12</v>
      </c>
      <c r="D8370" s="66">
        <v>1.63574</v>
      </c>
      <c r="E8370" s="57"/>
      <c r="F8370" s="67">
        <v>42941</v>
      </c>
      <c r="G8370" s="68">
        <v>12</v>
      </c>
      <c r="H8370" s="69">
        <v>20624.099999999999</v>
      </c>
      <c r="I8370" s="57"/>
      <c r="J8370" s="67">
        <v>42941</v>
      </c>
      <c r="K8370" s="68">
        <v>12</v>
      </c>
      <c r="L8370" s="69">
        <v>-6721.34</v>
      </c>
      <c r="M8370" s="57"/>
      <c r="N8370" s="67">
        <v>42941</v>
      </c>
      <c r="O8370" s="68">
        <v>12</v>
      </c>
      <c r="P8370" s="69">
        <v>9759.8858280000004</v>
      </c>
      <c r="Q8370" s="57"/>
      <c r="R8370" s="70">
        <f t="shared" si="390"/>
        <v>-0.32589737249140571</v>
      </c>
      <c r="S8370" s="71">
        <f t="shared" si="391"/>
        <v>15964.635644292721</v>
      </c>
      <c r="T8370" s="72">
        <f t="shared" si="392"/>
        <v>-3180.7211471613077</v>
      </c>
    </row>
    <row r="8371" spans="2:20" x14ac:dyDescent="0.25">
      <c r="B8371" s="64">
        <v>42941</v>
      </c>
      <c r="C8371" s="65">
        <v>13</v>
      </c>
      <c r="D8371" s="66">
        <v>1.42733</v>
      </c>
      <c r="E8371" s="57"/>
      <c r="F8371" s="67">
        <v>42941</v>
      </c>
      <c r="G8371" s="68">
        <v>13</v>
      </c>
      <c r="H8371" s="69">
        <v>21935.4</v>
      </c>
      <c r="I8371" s="57"/>
      <c r="J8371" s="67">
        <v>42941</v>
      </c>
      <c r="K8371" s="68">
        <v>13</v>
      </c>
      <c r="L8371" s="69">
        <v>-5005.1000000000004</v>
      </c>
      <c r="M8371" s="57"/>
      <c r="N8371" s="67">
        <v>42941</v>
      </c>
      <c r="O8371" s="68">
        <v>13</v>
      </c>
      <c r="P8371" s="69">
        <v>10437.757240000001</v>
      </c>
      <c r="Q8371" s="57"/>
      <c r="R8371" s="70">
        <f t="shared" si="390"/>
        <v>-0.22817454890268699</v>
      </c>
      <c r="S8371" s="71">
        <f t="shared" si="391"/>
        <v>14898.124041369201</v>
      </c>
      <c r="T8371" s="72">
        <f t="shared" si="392"/>
        <v>-2381.6305497927551</v>
      </c>
    </row>
    <row r="8372" spans="2:20" x14ac:dyDescent="0.25">
      <c r="B8372" s="64">
        <v>42941</v>
      </c>
      <c r="C8372" s="65">
        <v>14</v>
      </c>
      <c r="D8372" s="66">
        <v>1.4377599999999999</v>
      </c>
      <c r="E8372" s="57"/>
      <c r="F8372" s="67">
        <v>42941</v>
      </c>
      <c r="G8372" s="68">
        <v>14</v>
      </c>
      <c r="H8372" s="69">
        <v>23968.880000000001</v>
      </c>
      <c r="I8372" s="57"/>
      <c r="J8372" s="67">
        <v>42941</v>
      </c>
      <c r="K8372" s="68">
        <v>14</v>
      </c>
      <c r="L8372" s="69">
        <v>-3929.66</v>
      </c>
      <c r="M8372" s="57"/>
      <c r="N8372" s="67">
        <v>42941</v>
      </c>
      <c r="O8372" s="68">
        <v>14</v>
      </c>
      <c r="P8372" s="69">
        <v>11509.622649999999</v>
      </c>
      <c r="Q8372" s="57"/>
      <c r="R8372" s="70">
        <f t="shared" si="390"/>
        <v>-0.16394841978432032</v>
      </c>
      <c r="S8372" s="71">
        <f t="shared" si="391"/>
        <v>16548.075061263997</v>
      </c>
      <c r="T8372" s="72">
        <f t="shared" si="392"/>
        <v>-1886.984445781321</v>
      </c>
    </row>
    <row r="8373" spans="2:20" x14ac:dyDescent="0.25">
      <c r="B8373" s="64">
        <v>42941</v>
      </c>
      <c r="C8373" s="65">
        <v>15</v>
      </c>
      <c r="D8373" s="66">
        <v>1.5415000000000001</v>
      </c>
      <c r="E8373" s="57"/>
      <c r="F8373" s="67">
        <v>42941</v>
      </c>
      <c r="G8373" s="68">
        <v>15</v>
      </c>
      <c r="H8373" s="69">
        <v>26335.73</v>
      </c>
      <c r="I8373" s="57"/>
      <c r="J8373" s="67">
        <v>42941</v>
      </c>
      <c r="K8373" s="68">
        <v>15</v>
      </c>
      <c r="L8373" s="69">
        <v>-129.26</v>
      </c>
      <c r="M8373" s="57"/>
      <c r="N8373" s="67">
        <v>42941</v>
      </c>
      <c r="O8373" s="68">
        <v>15</v>
      </c>
      <c r="P8373" s="69">
        <v>12776.216179999999</v>
      </c>
      <c r="Q8373" s="57"/>
      <c r="R8373" s="70">
        <f t="shared" si="390"/>
        <v>-4.908160890167085E-3</v>
      </c>
      <c r="S8373" s="71">
        <f t="shared" si="391"/>
        <v>19694.53724147</v>
      </c>
      <c r="T8373" s="72">
        <f t="shared" si="392"/>
        <v>-62.707724578995908</v>
      </c>
    </row>
    <row r="8374" spans="2:20" x14ac:dyDescent="0.25">
      <c r="B8374" s="64">
        <v>42941</v>
      </c>
      <c r="C8374" s="65">
        <v>16</v>
      </c>
      <c r="D8374" s="66">
        <v>1.92825</v>
      </c>
      <c r="E8374" s="57"/>
      <c r="F8374" s="67">
        <v>42941</v>
      </c>
      <c r="G8374" s="68">
        <v>16</v>
      </c>
      <c r="H8374" s="69">
        <v>27978.12</v>
      </c>
      <c r="I8374" s="57"/>
      <c r="J8374" s="67">
        <v>42941</v>
      </c>
      <c r="K8374" s="68">
        <v>16</v>
      </c>
      <c r="L8374" s="69">
        <v>13434.69</v>
      </c>
      <c r="M8374" s="57"/>
      <c r="N8374" s="67">
        <v>42941</v>
      </c>
      <c r="O8374" s="68">
        <v>16</v>
      </c>
      <c r="P8374" s="69">
        <v>13653.68115</v>
      </c>
      <c r="Q8374" s="57"/>
      <c r="R8374" s="70">
        <f t="shared" si="390"/>
        <v>0.48018558788081545</v>
      </c>
      <c r="S8374" s="71">
        <f t="shared" si="391"/>
        <v>26327.710677487499</v>
      </c>
      <c r="T8374" s="72">
        <f t="shared" si="392"/>
        <v>6556.300909749958</v>
      </c>
    </row>
    <row r="8375" spans="2:20" x14ac:dyDescent="0.25">
      <c r="B8375" s="64">
        <v>42941</v>
      </c>
      <c r="C8375" s="65">
        <v>17</v>
      </c>
      <c r="D8375" s="66">
        <v>2.0117400000000001</v>
      </c>
      <c r="E8375" s="57"/>
      <c r="F8375" s="67">
        <v>42941</v>
      </c>
      <c r="G8375" s="68">
        <v>17</v>
      </c>
      <c r="H8375" s="69">
        <v>29062.09</v>
      </c>
      <c r="I8375" s="57"/>
      <c r="J8375" s="67">
        <v>42941</v>
      </c>
      <c r="K8375" s="68">
        <v>17</v>
      </c>
      <c r="L8375" s="69">
        <v>22622.06</v>
      </c>
      <c r="M8375" s="57"/>
      <c r="N8375" s="67">
        <v>42941</v>
      </c>
      <c r="O8375" s="68">
        <v>17</v>
      </c>
      <c r="P8375" s="69">
        <v>14087.282579999999</v>
      </c>
      <c r="Q8375" s="57"/>
      <c r="R8375" s="70">
        <f t="shared" si="390"/>
        <v>0.77840444372720619</v>
      </c>
      <c r="S8375" s="71">
        <f t="shared" si="391"/>
        <v>28339.949857489199</v>
      </c>
      <c r="T8375" s="72">
        <f t="shared" si="392"/>
        <v>10965.603360312862</v>
      </c>
    </row>
    <row r="8376" spans="2:20" x14ac:dyDescent="0.25">
      <c r="B8376" s="64">
        <v>42941</v>
      </c>
      <c r="C8376" s="65">
        <v>18</v>
      </c>
      <c r="D8376" s="66">
        <v>1.4314199999999999</v>
      </c>
      <c r="E8376" s="57"/>
      <c r="F8376" s="67">
        <v>42941</v>
      </c>
      <c r="G8376" s="68">
        <v>18</v>
      </c>
      <c r="H8376" s="69">
        <v>29465.91</v>
      </c>
      <c r="I8376" s="57"/>
      <c r="J8376" s="67">
        <v>42941</v>
      </c>
      <c r="K8376" s="68">
        <v>18</v>
      </c>
      <c r="L8376" s="69">
        <v>-397.49</v>
      </c>
      <c r="M8376" s="57"/>
      <c r="N8376" s="67">
        <v>42941</v>
      </c>
      <c r="O8376" s="68">
        <v>18</v>
      </c>
      <c r="P8376" s="69">
        <v>14334.058859999999</v>
      </c>
      <c r="Q8376" s="57"/>
      <c r="R8376" s="70">
        <f t="shared" si="390"/>
        <v>-1.3489826039650566E-2</v>
      </c>
      <c r="S8376" s="71">
        <f t="shared" si="391"/>
        <v>20518.058533381198</v>
      </c>
      <c r="T8376" s="72">
        <f t="shared" si="392"/>
        <v>-193.36396046351189</v>
      </c>
    </row>
    <row r="8377" spans="2:20" x14ac:dyDescent="0.25">
      <c r="B8377" s="64">
        <v>42941</v>
      </c>
      <c r="C8377" s="65">
        <v>19</v>
      </c>
      <c r="D8377" s="66">
        <v>1.5910500000000001</v>
      </c>
      <c r="E8377" s="57"/>
      <c r="F8377" s="67">
        <v>42941</v>
      </c>
      <c r="G8377" s="68">
        <v>19</v>
      </c>
      <c r="H8377" s="69">
        <v>29689.61</v>
      </c>
      <c r="I8377" s="57"/>
      <c r="J8377" s="67">
        <v>42941</v>
      </c>
      <c r="K8377" s="68">
        <v>19</v>
      </c>
      <c r="L8377" s="69">
        <v>9882.17</v>
      </c>
      <c r="M8377" s="57"/>
      <c r="N8377" s="67">
        <v>42941</v>
      </c>
      <c r="O8377" s="68">
        <v>19</v>
      </c>
      <c r="P8377" s="69">
        <v>14460.85644</v>
      </c>
      <c r="Q8377" s="57"/>
      <c r="R8377" s="70">
        <f t="shared" si="390"/>
        <v>0.33284943790100308</v>
      </c>
      <c r="S8377" s="71">
        <f t="shared" si="391"/>
        <v>23007.945638862002</v>
      </c>
      <c r="T8377" s="72">
        <f t="shared" si="392"/>
        <v>4813.2879376211004</v>
      </c>
    </row>
    <row r="8378" spans="2:20" x14ac:dyDescent="0.25">
      <c r="B8378" s="64">
        <v>42941</v>
      </c>
      <c r="C8378" s="65">
        <v>20</v>
      </c>
      <c r="D8378" s="66">
        <v>1.33365</v>
      </c>
      <c r="E8378" s="57"/>
      <c r="F8378" s="67">
        <v>42941</v>
      </c>
      <c r="G8378" s="68">
        <v>20</v>
      </c>
      <c r="H8378" s="69">
        <v>29524.58</v>
      </c>
      <c r="I8378" s="57"/>
      <c r="J8378" s="67">
        <v>42941</v>
      </c>
      <c r="K8378" s="68">
        <v>20</v>
      </c>
      <c r="L8378" s="69">
        <v>-2190.65</v>
      </c>
      <c r="M8378" s="57"/>
      <c r="N8378" s="67">
        <v>42941</v>
      </c>
      <c r="O8378" s="68">
        <v>20</v>
      </c>
      <c r="P8378" s="69">
        <v>14401.335569999999</v>
      </c>
      <c r="Q8378" s="57"/>
      <c r="R8378" s="70">
        <f t="shared" si="390"/>
        <v>-7.4197499168489445E-2</v>
      </c>
      <c r="S8378" s="71">
        <f t="shared" si="391"/>
        <v>19206.341182930501</v>
      </c>
      <c r="T8378" s="72">
        <f t="shared" si="392"/>
        <v>-1068.5430839802125</v>
      </c>
    </row>
    <row r="8379" spans="2:20" x14ac:dyDescent="0.25">
      <c r="B8379" s="64">
        <v>42941</v>
      </c>
      <c r="C8379" s="65">
        <v>21</v>
      </c>
      <c r="D8379" s="66">
        <v>1.1709799999999999</v>
      </c>
      <c r="E8379" s="57"/>
      <c r="F8379" s="67">
        <v>42941</v>
      </c>
      <c r="G8379" s="68">
        <v>21</v>
      </c>
      <c r="H8379" s="69">
        <v>29247.55</v>
      </c>
      <c r="I8379" s="57"/>
      <c r="J8379" s="67">
        <v>42941</v>
      </c>
      <c r="K8379" s="68">
        <v>21</v>
      </c>
      <c r="L8379" s="69">
        <v>-3584.71</v>
      </c>
      <c r="M8379" s="57"/>
      <c r="N8379" s="67">
        <v>42941</v>
      </c>
      <c r="O8379" s="68">
        <v>21</v>
      </c>
      <c r="P8379" s="69">
        <v>14272.82986</v>
      </c>
      <c r="Q8379" s="57"/>
      <c r="R8379" s="70">
        <f t="shared" si="390"/>
        <v>-0.12256445411666961</v>
      </c>
      <c r="S8379" s="71">
        <f t="shared" si="391"/>
        <v>16713.198309462798</v>
      </c>
      <c r="T8379" s="72">
        <f t="shared" si="392"/>
        <v>-1749.3416004910018</v>
      </c>
    </row>
    <row r="8380" spans="2:20" x14ac:dyDescent="0.25">
      <c r="B8380" s="64">
        <v>42941</v>
      </c>
      <c r="C8380" s="65">
        <v>22</v>
      </c>
      <c r="D8380" s="66">
        <v>1.1416500000000001</v>
      </c>
      <c r="E8380" s="57"/>
      <c r="F8380" s="67">
        <v>42941</v>
      </c>
      <c r="G8380" s="68">
        <v>22</v>
      </c>
      <c r="H8380" s="69">
        <v>29037.54</v>
      </c>
      <c r="I8380" s="57"/>
      <c r="J8380" s="67">
        <v>42941</v>
      </c>
      <c r="K8380" s="68">
        <v>22</v>
      </c>
      <c r="L8380" s="69">
        <v>-3553.87</v>
      </c>
      <c r="M8380" s="57"/>
      <c r="N8380" s="67">
        <v>42941</v>
      </c>
      <c r="O8380" s="68">
        <v>22</v>
      </c>
      <c r="P8380" s="69">
        <v>14166.904490000001</v>
      </c>
      <c r="Q8380" s="57"/>
      <c r="R8380" s="70">
        <f t="shared" si="390"/>
        <v>-0.1223888111733983</v>
      </c>
      <c r="S8380" s="71">
        <f t="shared" si="391"/>
        <v>16173.646511008501</v>
      </c>
      <c r="T8380" s="72">
        <f t="shared" si="392"/>
        <v>-1733.8705985381787</v>
      </c>
    </row>
    <row r="8381" spans="2:20" x14ac:dyDescent="0.25">
      <c r="B8381" s="64">
        <v>42941</v>
      </c>
      <c r="C8381" s="65">
        <v>23</v>
      </c>
      <c r="D8381" s="66">
        <v>1.0694699999999999</v>
      </c>
      <c r="E8381" s="57"/>
      <c r="F8381" s="67">
        <v>42941</v>
      </c>
      <c r="G8381" s="68">
        <v>23</v>
      </c>
      <c r="H8381" s="69">
        <v>28933.83</v>
      </c>
      <c r="I8381" s="57"/>
      <c r="J8381" s="67">
        <v>42941</v>
      </c>
      <c r="K8381" s="68">
        <v>23</v>
      </c>
      <c r="L8381" s="69">
        <v>-5418.25</v>
      </c>
      <c r="M8381" s="57"/>
      <c r="N8381" s="67">
        <v>42941</v>
      </c>
      <c r="O8381" s="68">
        <v>23</v>
      </c>
      <c r="P8381" s="69">
        <v>14121.261200000001</v>
      </c>
      <c r="Q8381" s="57"/>
      <c r="R8381" s="70">
        <f t="shared" si="390"/>
        <v>-0.18726349052303135</v>
      </c>
      <c r="S8381" s="71">
        <f t="shared" si="391"/>
        <v>15102.265215563999</v>
      </c>
      <c r="T8381" s="72">
        <f t="shared" si="392"/>
        <v>-2644.3966628994503</v>
      </c>
    </row>
    <row r="8382" spans="2:20" x14ac:dyDescent="0.25">
      <c r="B8382" s="64">
        <v>42941</v>
      </c>
      <c r="C8382" s="65">
        <v>24</v>
      </c>
      <c r="D8382" s="66">
        <v>1.3643400000000001</v>
      </c>
      <c r="E8382" s="57"/>
      <c r="F8382" s="67">
        <v>42941</v>
      </c>
      <c r="G8382" s="68">
        <v>24</v>
      </c>
      <c r="H8382" s="69">
        <v>28907.83</v>
      </c>
      <c r="I8382" s="57"/>
      <c r="J8382" s="67">
        <v>42941</v>
      </c>
      <c r="K8382" s="68">
        <v>24</v>
      </c>
      <c r="L8382" s="69">
        <v>-121.73</v>
      </c>
      <c r="M8382" s="57"/>
      <c r="N8382" s="67">
        <v>42941</v>
      </c>
      <c r="O8382" s="68">
        <v>24</v>
      </c>
      <c r="P8382" s="69">
        <v>14097.59908</v>
      </c>
      <c r="Q8382" s="57"/>
      <c r="R8382" s="70">
        <f t="shared" si="390"/>
        <v>-4.2109698306652555E-3</v>
      </c>
      <c r="S8382" s="71">
        <f t="shared" si="391"/>
        <v>19233.918328807202</v>
      </c>
      <c r="T8382" s="72">
        <f t="shared" si="392"/>
        <v>-59.364564410694264</v>
      </c>
    </row>
    <row r="8383" spans="2:20" x14ac:dyDescent="0.25">
      <c r="B8383" s="64">
        <v>42941</v>
      </c>
      <c r="C8383" s="65">
        <v>25</v>
      </c>
      <c r="D8383" s="66">
        <v>1.16435</v>
      </c>
      <c r="E8383" s="57"/>
      <c r="F8383" s="67">
        <v>42941</v>
      </c>
      <c r="G8383" s="68">
        <v>25</v>
      </c>
      <c r="H8383" s="69">
        <v>28985.27</v>
      </c>
      <c r="I8383" s="57"/>
      <c r="J8383" s="67">
        <v>42941</v>
      </c>
      <c r="K8383" s="68">
        <v>25</v>
      </c>
      <c r="L8383" s="69">
        <v>-3476.27</v>
      </c>
      <c r="M8383" s="57"/>
      <c r="N8383" s="67">
        <v>42941</v>
      </c>
      <c r="O8383" s="68">
        <v>25</v>
      </c>
      <c r="P8383" s="69">
        <v>14136.395570000001</v>
      </c>
      <c r="Q8383" s="57"/>
      <c r="R8383" s="70">
        <f t="shared" si="390"/>
        <v>-0.11993229664584805</v>
      </c>
      <c r="S8383" s="71">
        <f t="shared" si="391"/>
        <v>16459.712181929499</v>
      </c>
      <c r="T8383" s="72">
        <f t="shared" si="392"/>
        <v>-1695.4103870042923</v>
      </c>
    </row>
    <row r="8384" spans="2:20" x14ac:dyDescent="0.25">
      <c r="B8384" s="64">
        <v>42941</v>
      </c>
      <c r="C8384" s="65">
        <v>26</v>
      </c>
      <c r="D8384" s="66">
        <v>1.0385800000000001</v>
      </c>
      <c r="E8384" s="57"/>
      <c r="F8384" s="67">
        <v>42941</v>
      </c>
      <c r="G8384" s="68">
        <v>26</v>
      </c>
      <c r="H8384" s="69">
        <v>28631.72</v>
      </c>
      <c r="I8384" s="57"/>
      <c r="J8384" s="67">
        <v>42941</v>
      </c>
      <c r="K8384" s="68">
        <v>26</v>
      </c>
      <c r="L8384" s="69">
        <v>-6162.22</v>
      </c>
      <c r="M8384" s="57"/>
      <c r="N8384" s="67">
        <v>42941</v>
      </c>
      <c r="O8384" s="68">
        <v>26</v>
      </c>
      <c r="P8384" s="69">
        <v>13964.85189</v>
      </c>
      <c r="Q8384" s="57"/>
      <c r="R8384" s="70">
        <f t="shared" si="390"/>
        <v>-0.21522353529581875</v>
      </c>
      <c r="S8384" s="71">
        <f t="shared" si="391"/>
        <v>14503.615875916201</v>
      </c>
      <c r="T8384" s="72">
        <f t="shared" si="392"/>
        <v>-3005.564793648296</v>
      </c>
    </row>
    <row r="8385" spans="2:20" x14ac:dyDescent="0.25">
      <c r="B8385" s="64">
        <v>42941</v>
      </c>
      <c r="C8385" s="65">
        <v>27</v>
      </c>
      <c r="D8385" s="66">
        <v>0.94589000000000001</v>
      </c>
      <c r="E8385" s="57"/>
      <c r="F8385" s="67">
        <v>42941</v>
      </c>
      <c r="G8385" s="68">
        <v>27</v>
      </c>
      <c r="H8385" s="69">
        <v>28349.7</v>
      </c>
      <c r="I8385" s="57"/>
      <c r="J8385" s="67">
        <v>42941</v>
      </c>
      <c r="K8385" s="68">
        <v>27</v>
      </c>
      <c r="L8385" s="69">
        <v>-7974.98</v>
      </c>
      <c r="M8385" s="57"/>
      <c r="N8385" s="67">
        <v>42941</v>
      </c>
      <c r="O8385" s="68">
        <v>27</v>
      </c>
      <c r="P8385" s="69">
        <v>13811.53549</v>
      </c>
      <c r="Q8385" s="57"/>
      <c r="R8385" s="70">
        <f t="shared" si="390"/>
        <v>-0.28130738596881094</v>
      </c>
      <c r="S8385" s="71">
        <f t="shared" si="391"/>
        <v>13064.193304636101</v>
      </c>
      <c r="T8385" s="72">
        <f t="shared" si="392"/>
        <v>-3885.2869449073605</v>
      </c>
    </row>
    <row r="8386" spans="2:20" x14ac:dyDescent="0.25">
      <c r="B8386" s="64">
        <v>42941</v>
      </c>
      <c r="C8386" s="65">
        <v>28</v>
      </c>
      <c r="D8386" s="66">
        <v>0.89642999999999995</v>
      </c>
      <c r="E8386" s="57"/>
      <c r="F8386" s="67">
        <v>42941</v>
      </c>
      <c r="G8386" s="68">
        <v>28</v>
      </c>
      <c r="H8386" s="69">
        <v>28144.09</v>
      </c>
      <c r="I8386" s="57"/>
      <c r="J8386" s="67">
        <v>42941</v>
      </c>
      <c r="K8386" s="68">
        <v>28</v>
      </c>
      <c r="L8386" s="69">
        <v>-10143.26</v>
      </c>
      <c r="M8386" s="57"/>
      <c r="N8386" s="67">
        <v>42941</v>
      </c>
      <c r="O8386" s="68">
        <v>28</v>
      </c>
      <c r="P8386" s="69">
        <v>13719.28255</v>
      </c>
      <c r="Q8386" s="57"/>
      <c r="R8386" s="70">
        <f t="shared" si="390"/>
        <v>-0.36040461780785948</v>
      </c>
      <c r="S8386" s="71">
        <f t="shared" si="391"/>
        <v>12298.376456296499</v>
      </c>
      <c r="T8386" s="72">
        <f t="shared" si="392"/>
        <v>-4944.4927840307855</v>
      </c>
    </row>
    <row r="8387" spans="2:20" x14ac:dyDescent="0.25">
      <c r="B8387" s="64">
        <v>42941</v>
      </c>
      <c r="C8387" s="65">
        <v>29</v>
      </c>
      <c r="D8387" s="66">
        <v>0.49486999999999998</v>
      </c>
      <c r="E8387" s="57"/>
      <c r="F8387" s="67">
        <v>42941</v>
      </c>
      <c r="G8387" s="68">
        <v>29</v>
      </c>
      <c r="H8387" s="69">
        <v>27907.22</v>
      </c>
      <c r="I8387" s="57"/>
      <c r="J8387" s="67">
        <v>42941</v>
      </c>
      <c r="K8387" s="68">
        <v>29</v>
      </c>
      <c r="L8387" s="69">
        <v>-13357.11</v>
      </c>
      <c r="M8387" s="57"/>
      <c r="N8387" s="67">
        <v>42941</v>
      </c>
      <c r="O8387" s="68">
        <v>29</v>
      </c>
      <c r="P8387" s="69">
        <v>13614.8984</v>
      </c>
      <c r="Q8387" s="57"/>
      <c r="R8387" s="70">
        <f t="shared" si="390"/>
        <v>-0.47862560298016071</v>
      </c>
      <c r="S8387" s="71">
        <f t="shared" si="391"/>
        <v>6737.6047712079999</v>
      </c>
      <c r="T8387" s="72">
        <f t="shared" si="392"/>
        <v>-6516.4389562136257</v>
      </c>
    </row>
    <row r="8388" spans="2:20" x14ac:dyDescent="0.25">
      <c r="B8388" s="64">
        <v>42941</v>
      </c>
      <c r="C8388" s="65">
        <v>30</v>
      </c>
      <c r="D8388" s="66">
        <v>0.36748999999999998</v>
      </c>
      <c r="E8388" s="57"/>
      <c r="F8388" s="67">
        <v>42941</v>
      </c>
      <c r="G8388" s="68">
        <v>30</v>
      </c>
      <c r="H8388" s="69">
        <v>27642.06</v>
      </c>
      <c r="I8388" s="57"/>
      <c r="J8388" s="67">
        <v>42941</v>
      </c>
      <c r="K8388" s="68">
        <v>30</v>
      </c>
      <c r="L8388" s="69">
        <v>-9851.84</v>
      </c>
      <c r="M8388" s="57"/>
      <c r="N8388" s="67">
        <v>42941</v>
      </c>
      <c r="O8388" s="68">
        <v>30</v>
      </c>
      <c r="P8388" s="69">
        <v>13487.4475</v>
      </c>
      <c r="Q8388" s="57"/>
      <c r="R8388" s="70">
        <f t="shared" si="390"/>
        <v>-0.35640759046178178</v>
      </c>
      <c r="S8388" s="71">
        <f t="shared" si="391"/>
        <v>4956.5020817750001</v>
      </c>
      <c r="T8388" s="72">
        <f t="shared" si="392"/>
        <v>-4807.0286649547825</v>
      </c>
    </row>
    <row r="8389" spans="2:20" x14ac:dyDescent="0.25">
      <c r="B8389" s="64">
        <v>42941</v>
      </c>
      <c r="C8389" s="65">
        <v>31</v>
      </c>
      <c r="D8389" s="66">
        <v>0.44456000000000001</v>
      </c>
      <c r="E8389" s="57"/>
      <c r="F8389" s="67">
        <v>42941</v>
      </c>
      <c r="G8389" s="68">
        <v>31</v>
      </c>
      <c r="H8389" s="69">
        <v>27562.27</v>
      </c>
      <c r="I8389" s="57"/>
      <c r="J8389" s="67">
        <v>42941</v>
      </c>
      <c r="K8389" s="68">
        <v>31</v>
      </c>
      <c r="L8389" s="69">
        <v>-14825.6</v>
      </c>
      <c r="M8389" s="57"/>
      <c r="N8389" s="67">
        <v>42941</v>
      </c>
      <c r="O8389" s="68">
        <v>31</v>
      </c>
      <c r="P8389" s="69">
        <v>13443.02736</v>
      </c>
      <c r="Q8389" s="57"/>
      <c r="R8389" s="70">
        <f t="shared" si="390"/>
        <v>-0.53789473798783627</v>
      </c>
      <c r="S8389" s="71">
        <f t="shared" si="391"/>
        <v>5976.2322431616003</v>
      </c>
      <c r="T8389" s="72">
        <f t="shared" si="392"/>
        <v>-7230.933679570514</v>
      </c>
    </row>
    <row r="8390" spans="2:20" x14ac:dyDescent="0.25">
      <c r="B8390" s="64">
        <v>42941</v>
      </c>
      <c r="C8390" s="65">
        <v>32</v>
      </c>
      <c r="D8390" s="66">
        <v>0.53147999999999995</v>
      </c>
      <c r="E8390" s="57"/>
      <c r="F8390" s="67">
        <v>42941</v>
      </c>
      <c r="G8390" s="68">
        <v>32</v>
      </c>
      <c r="H8390" s="69">
        <v>27820.07</v>
      </c>
      <c r="I8390" s="57"/>
      <c r="J8390" s="67">
        <v>42941</v>
      </c>
      <c r="K8390" s="68">
        <v>32</v>
      </c>
      <c r="L8390" s="69">
        <v>-17315.98</v>
      </c>
      <c r="M8390" s="57"/>
      <c r="N8390" s="67">
        <v>42941</v>
      </c>
      <c r="O8390" s="68">
        <v>32</v>
      </c>
      <c r="P8390" s="69">
        <v>13569.76692</v>
      </c>
      <c r="Q8390" s="57"/>
      <c r="R8390" s="70">
        <f t="shared" si="390"/>
        <v>-0.62242762149771724</v>
      </c>
      <c r="S8390" s="71">
        <f t="shared" si="391"/>
        <v>7212.0597226415994</v>
      </c>
      <c r="T8390" s="72">
        <f t="shared" si="392"/>
        <v>-8446.1977482940038</v>
      </c>
    </row>
    <row r="8391" spans="2:20" x14ac:dyDescent="0.25">
      <c r="B8391" s="64">
        <v>42941</v>
      </c>
      <c r="C8391" s="65">
        <v>33</v>
      </c>
      <c r="D8391" s="66">
        <v>0.66498999999999997</v>
      </c>
      <c r="E8391" s="57"/>
      <c r="F8391" s="67">
        <v>42941</v>
      </c>
      <c r="G8391" s="68">
        <v>33</v>
      </c>
      <c r="H8391" s="69">
        <v>28455.74</v>
      </c>
      <c r="I8391" s="57"/>
      <c r="J8391" s="67">
        <v>42941</v>
      </c>
      <c r="K8391" s="68">
        <v>33</v>
      </c>
      <c r="L8391" s="69">
        <v>-21284.01</v>
      </c>
      <c r="M8391" s="57"/>
      <c r="N8391" s="67">
        <v>42941</v>
      </c>
      <c r="O8391" s="68">
        <v>33</v>
      </c>
      <c r="P8391" s="69">
        <v>13873.80258</v>
      </c>
      <c r="Q8391" s="57"/>
      <c r="R8391" s="70">
        <f t="shared" si="390"/>
        <v>-0.7479689510798172</v>
      </c>
      <c r="S8391" s="71">
        <f t="shared" si="391"/>
        <v>9225.9399776741993</v>
      </c>
      <c r="T8391" s="72">
        <f t="shared" si="392"/>
        <v>-10377.173563251061</v>
      </c>
    </row>
    <row r="8392" spans="2:20" x14ac:dyDescent="0.25">
      <c r="B8392" s="64">
        <v>42941</v>
      </c>
      <c r="C8392" s="65">
        <v>34</v>
      </c>
      <c r="D8392" s="66">
        <v>1.1534800000000001</v>
      </c>
      <c r="E8392" s="57"/>
      <c r="F8392" s="67">
        <v>42941</v>
      </c>
      <c r="G8392" s="68">
        <v>34</v>
      </c>
      <c r="H8392" s="69">
        <v>29317.93</v>
      </c>
      <c r="I8392" s="57"/>
      <c r="J8392" s="67">
        <v>42941</v>
      </c>
      <c r="K8392" s="68">
        <v>34</v>
      </c>
      <c r="L8392" s="69">
        <v>-13920.91</v>
      </c>
      <c r="M8392" s="57"/>
      <c r="N8392" s="67">
        <v>42941</v>
      </c>
      <c r="O8392" s="68">
        <v>34</v>
      </c>
      <c r="P8392" s="69">
        <v>14279.999540000001</v>
      </c>
      <c r="Q8392" s="57"/>
      <c r="R8392" s="70">
        <f t="shared" si="390"/>
        <v>-0.47482581478296726</v>
      </c>
      <c r="S8392" s="71">
        <f t="shared" si="391"/>
        <v>16471.693869399202</v>
      </c>
      <c r="T8392" s="72">
        <f t="shared" si="392"/>
        <v>-6780.5124166808982</v>
      </c>
    </row>
    <row r="8393" spans="2:20" x14ac:dyDescent="0.25">
      <c r="B8393" s="64">
        <v>42941</v>
      </c>
      <c r="C8393" s="65">
        <v>35</v>
      </c>
      <c r="D8393" s="66">
        <v>1.30653</v>
      </c>
      <c r="E8393" s="57"/>
      <c r="F8393" s="67">
        <v>42941</v>
      </c>
      <c r="G8393" s="68">
        <v>35</v>
      </c>
      <c r="H8393" s="69">
        <v>29912.67</v>
      </c>
      <c r="I8393" s="57"/>
      <c r="J8393" s="67">
        <v>42941</v>
      </c>
      <c r="K8393" s="68">
        <v>35</v>
      </c>
      <c r="L8393" s="69">
        <v>-11851.8</v>
      </c>
      <c r="M8393" s="57"/>
      <c r="N8393" s="67">
        <v>42941</v>
      </c>
      <c r="O8393" s="68">
        <v>35</v>
      </c>
      <c r="P8393" s="69">
        <v>14574.855589999999</v>
      </c>
      <c r="Q8393" s="57"/>
      <c r="R8393" s="70">
        <f t="shared" si="390"/>
        <v>-0.39621337714085703</v>
      </c>
      <c r="S8393" s="71">
        <f t="shared" si="391"/>
        <v>19042.4860740027</v>
      </c>
      <c r="T8393" s="72">
        <f t="shared" si="392"/>
        <v>-5774.7527546541978</v>
      </c>
    </row>
    <row r="8394" spans="2:20" x14ac:dyDescent="0.25">
      <c r="B8394" s="64">
        <v>42941</v>
      </c>
      <c r="C8394" s="65">
        <v>36</v>
      </c>
      <c r="D8394" s="66">
        <v>1.4214</v>
      </c>
      <c r="E8394" s="57"/>
      <c r="F8394" s="67">
        <v>42941</v>
      </c>
      <c r="G8394" s="68">
        <v>36</v>
      </c>
      <c r="H8394" s="69">
        <v>30331.07</v>
      </c>
      <c r="I8394" s="57"/>
      <c r="J8394" s="67">
        <v>42941</v>
      </c>
      <c r="K8394" s="68">
        <v>36</v>
      </c>
      <c r="L8394" s="69">
        <v>-7343.85</v>
      </c>
      <c r="M8394" s="57"/>
      <c r="N8394" s="67">
        <v>42941</v>
      </c>
      <c r="O8394" s="68">
        <v>36</v>
      </c>
      <c r="P8394" s="69">
        <v>14787.81374</v>
      </c>
      <c r="Q8394" s="57"/>
      <c r="R8394" s="70">
        <f t="shared" ref="R8394:R8457" si="393">L8394/H8394</f>
        <v>-0.24212301115654675</v>
      </c>
      <c r="S8394" s="71">
        <f t="shared" ref="S8394:S8457" si="394">P8394*D8394</f>
        <v>21019.398450035998</v>
      </c>
      <c r="T8394" s="72">
        <f t="shared" ref="T8394:T8457" si="395">P8394*R8394</f>
        <v>-3580.4699911509551</v>
      </c>
    </row>
    <row r="8395" spans="2:20" x14ac:dyDescent="0.25">
      <c r="B8395" s="64">
        <v>42941</v>
      </c>
      <c r="C8395" s="65">
        <v>37</v>
      </c>
      <c r="D8395" s="66">
        <v>1.3999299999999999</v>
      </c>
      <c r="E8395" s="57"/>
      <c r="F8395" s="67">
        <v>42941</v>
      </c>
      <c r="G8395" s="68">
        <v>37</v>
      </c>
      <c r="H8395" s="69">
        <v>30557.7</v>
      </c>
      <c r="I8395" s="57"/>
      <c r="J8395" s="67">
        <v>42941</v>
      </c>
      <c r="K8395" s="68">
        <v>37</v>
      </c>
      <c r="L8395" s="69">
        <v>-2033.06</v>
      </c>
      <c r="M8395" s="57"/>
      <c r="N8395" s="67">
        <v>42941</v>
      </c>
      <c r="O8395" s="68">
        <v>37</v>
      </c>
      <c r="P8395" s="69">
        <v>14893.97942</v>
      </c>
      <c r="Q8395" s="57"/>
      <c r="R8395" s="70">
        <f t="shared" si="393"/>
        <v>-6.653183976542737E-2</v>
      </c>
      <c r="S8395" s="71">
        <f t="shared" si="394"/>
        <v>20850.528609440596</v>
      </c>
      <c r="T8395" s="72">
        <f t="shared" si="395"/>
        <v>-990.92385224101281</v>
      </c>
    </row>
    <row r="8396" spans="2:20" x14ac:dyDescent="0.25">
      <c r="B8396" s="64">
        <v>42941</v>
      </c>
      <c r="C8396" s="65">
        <v>38</v>
      </c>
      <c r="D8396" s="66">
        <v>1.6042099999999999</v>
      </c>
      <c r="E8396" s="57"/>
      <c r="F8396" s="67">
        <v>42941</v>
      </c>
      <c r="G8396" s="68">
        <v>38</v>
      </c>
      <c r="H8396" s="69">
        <v>30634.560000000001</v>
      </c>
      <c r="I8396" s="57"/>
      <c r="J8396" s="67">
        <v>42941</v>
      </c>
      <c r="K8396" s="68">
        <v>38</v>
      </c>
      <c r="L8396" s="69">
        <v>11369.49</v>
      </c>
      <c r="M8396" s="57"/>
      <c r="N8396" s="67">
        <v>42941</v>
      </c>
      <c r="O8396" s="68">
        <v>38</v>
      </c>
      <c r="P8396" s="69">
        <v>14905.862789999999</v>
      </c>
      <c r="Q8396" s="57"/>
      <c r="R8396" s="70">
        <f t="shared" si="393"/>
        <v>0.37113279903481555</v>
      </c>
      <c r="S8396" s="71">
        <f t="shared" si="394"/>
        <v>23912.134146345896</v>
      </c>
      <c r="T8396" s="72">
        <f t="shared" si="395"/>
        <v>5532.0545792816047</v>
      </c>
    </row>
    <row r="8397" spans="2:20" x14ac:dyDescent="0.25">
      <c r="B8397" s="64">
        <v>42941</v>
      </c>
      <c r="C8397" s="65">
        <v>39</v>
      </c>
      <c r="D8397" s="66">
        <v>2.0621999999999998</v>
      </c>
      <c r="E8397" s="57"/>
      <c r="F8397" s="67">
        <v>42941</v>
      </c>
      <c r="G8397" s="68">
        <v>39</v>
      </c>
      <c r="H8397" s="69">
        <v>30470.02</v>
      </c>
      <c r="I8397" s="57"/>
      <c r="J8397" s="67">
        <v>42941</v>
      </c>
      <c r="K8397" s="68">
        <v>39</v>
      </c>
      <c r="L8397" s="69">
        <v>34075.370000000003</v>
      </c>
      <c r="M8397" s="57"/>
      <c r="N8397" s="67">
        <v>42941</v>
      </c>
      <c r="O8397" s="68">
        <v>39</v>
      </c>
      <c r="P8397" s="69">
        <v>14778.78584</v>
      </c>
      <c r="Q8397" s="57"/>
      <c r="R8397" s="70">
        <f t="shared" si="393"/>
        <v>1.118324503889397</v>
      </c>
      <c r="S8397" s="71">
        <f t="shared" si="394"/>
        <v>30476.812159247998</v>
      </c>
      <c r="T8397" s="72">
        <f t="shared" si="395"/>
        <v>16527.478342605646</v>
      </c>
    </row>
    <row r="8398" spans="2:20" x14ac:dyDescent="0.25">
      <c r="B8398" s="64">
        <v>42941</v>
      </c>
      <c r="C8398" s="65">
        <v>40</v>
      </c>
      <c r="D8398" s="66">
        <v>2.2900900000000002</v>
      </c>
      <c r="E8398" s="57"/>
      <c r="F8398" s="67">
        <v>42941</v>
      </c>
      <c r="G8398" s="68">
        <v>40</v>
      </c>
      <c r="H8398" s="69">
        <v>30145.93</v>
      </c>
      <c r="I8398" s="57"/>
      <c r="J8398" s="67">
        <v>42941</v>
      </c>
      <c r="K8398" s="68">
        <v>40</v>
      </c>
      <c r="L8398" s="69">
        <v>24121.02</v>
      </c>
      <c r="M8398" s="57"/>
      <c r="N8398" s="67">
        <v>42941</v>
      </c>
      <c r="O8398" s="68">
        <v>40</v>
      </c>
      <c r="P8398" s="69">
        <v>14583.608410000001</v>
      </c>
      <c r="Q8398" s="57"/>
      <c r="R8398" s="70">
        <f t="shared" si="393"/>
        <v>0.80014184335994942</v>
      </c>
      <c r="S8398" s="71">
        <f t="shared" si="394"/>
        <v>33397.775783656907</v>
      </c>
      <c r="T8398" s="72">
        <f t="shared" si="395"/>
        <v>11668.955316017062</v>
      </c>
    </row>
    <row r="8399" spans="2:20" x14ac:dyDescent="0.25">
      <c r="B8399" s="64">
        <v>42941</v>
      </c>
      <c r="C8399" s="65">
        <v>41</v>
      </c>
      <c r="D8399" s="66">
        <v>2.14798</v>
      </c>
      <c r="E8399" s="57"/>
      <c r="F8399" s="67">
        <v>42941</v>
      </c>
      <c r="G8399" s="68">
        <v>41</v>
      </c>
      <c r="H8399" s="69">
        <v>29730</v>
      </c>
      <c r="I8399" s="57"/>
      <c r="J8399" s="67">
        <v>42941</v>
      </c>
      <c r="K8399" s="68">
        <v>41</v>
      </c>
      <c r="L8399" s="69">
        <v>11497.7</v>
      </c>
      <c r="M8399" s="57"/>
      <c r="N8399" s="67">
        <v>42941</v>
      </c>
      <c r="O8399" s="68">
        <v>41</v>
      </c>
      <c r="P8399" s="69">
        <v>14342.45141</v>
      </c>
      <c r="Q8399" s="57"/>
      <c r="R8399" s="70">
        <f t="shared" si="393"/>
        <v>0.38673730238816012</v>
      </c>
      <c r="S8399" s="71">
        <f t="shared" si="394"/>
        <v>30807.298779651799</v>
      </c>
      <c r="T8399" s="72">
        <f t="shared" si="395"/>
        <v>5546.7609679366633</v>
      </c>
    </row>
    <row r="8400" spans="2:20" x14ac:dyDescent="0.25">
      <c r="B8400" s="64">
        <v>42941</v>
      </c>
      <c r="C8400" s="65">
        <v>42</v>
      </c>
      <c r="D8400" s="66">
        <v>1.67676</v>
      </c>
      <c r="E8400" s="57"/>
      <c r="F8400" s="67">
        <v>42941</v>
      </c>
      <c r="G8400" s="68">
        <v>42</v>
      </c>
      <c r="H8400" s="69">
        <v>29256.18</v>
      </c>
      <c r="I8400" s="57"/>
      <c r="J8400" s="67">
        <v>42941</v>
      </c>
      <c r="K8400" s="68">
        <v>42</v>
      </c>
      <c r="L8400" s="69">
        <v>-3471.97</v>
      </c>
      <c r="M8400" s="57"/>
      <c r="N8400" s="67">
        <v>42941</v>
      </c>
      <c r="O8400" s="68">
        <v>42</v>
      </c>
      <c r="P8400" s="69">
        <v>14090.21848</v>
      </c>
      <c r="Q8400" s="57"/>
      <c r="R8400" s="70">
        <f t="shared" si="393"/>
        <v>-0.11867475521411201</v>
      </c>
      <c r="S8400" s="71">
        <f t="shared" si="394"/>
        <v>23625.9147385248</v>
      </c>
      <c r="T8400" s="72">
        <f t="shared" si="395"/>
        <v>-1672.1532290273574</v>
      </c>
    </row>
    <row r="8401" spans="2:20" x14ac:dyDescent="0.25">
      <c r="B8401" s="64">
        <v>42941</v>
      </c>
      <c r="C8401" s="65">
        <v>43</v>
      </c>
      <c r="D8401" s="66">
        <v>1.54572</v>
      </c>
      <c r="E8401" s="57"/>
      <c r="F8401" s="67">
        <v>42941</v>
      </c>
      <c r="G8401" s="68">
        <v>43</v>
      </c>
      <c r="H8401" s="69">
        <v>29353.279999999999</v>
      </c>
      <c r="I8401" s="57"/>
      <c r="J8401" s="67">
        <v>42941</v>
      </c>
      <c r="K8401" s="68">
        <v>43</v>
      </c>
      <c r="L8401" s="69">
        <v>-575.47</v>
      </c>
      <c r="M8401" s="57"/>
      <c r="N8401" s="67">
        <v>42941</v>
      </c>
      <c r="O8401" s="68">
        <v>43</v>
      </c>
      <c r="P8401" s="69">
        <v>14125.88588</v>
      </c>
      <c r="Q8401" s="57"/>
      <c r="R8401" s="70">
        <f t="shared" si="393"/>
        <v>-1.9604964078971755E-2</v>
      </c>
      <c r="S8401" s="71">
        <f t="shared" si="394"/>
        <v>21834.6643224336</v>
      </c>
      <c r="T8401" s="72">
        <f t="shared" si="395"/>
        <v>-276.93748526105429</v>
      </c>
    </row>
    <row r="8402" spans="2:20" x14ac:dyDescent="0.25">
      <c r="B8402" s="64">
        <v>42941</v>
      </c>
      <c r="C8402" s="65">
        <v>44</v>
      </c>
      <c r="D8402" s="66">
        <v>1.47705</v>
      </c>
      <c r="E8402" s="57"/>
      <c r="F8402" s="67">
        <v>42941</v>
      </c>
      <c r="G8402" s="68">
        <v>44</v>
      </c>
      <c r="H8402" s="69">
        <v>29154.21</v>
      </c>
      <c r="I8402" s="57"/>
      <c r="J8402" s="67">
        <v>42941</v>
      </c>
      <c r="K8402" s="68">
        <v>44</v>
      </c>
      <c r="L8402" s="69">
        <v>-1209.6099999999999</v>
      </c>
      <c r="M8402" s="57"/>
      <c r="N8402" s="67">
        <v>42941</v>
      </c>
      <c r="O8402" s="68">
        <v>44</v>
      </c>
      <c r="P8402" s="69">
        <v>14057.063539999999</v>
      </c>
      <c r="Q8402" s="57"/>
      <c r="R8402" s="70">
        <f t="shared" si="393"/>
        <v>-4.1490062670194117E-2</v>
      </c>
      <c r="S8402" s="71">
        <f t="shared" si="394"/>
        <v>20762.985701756999</v>
      </c>
      <c r="T8402" s="72">
        <f t="shared" si="395"/>
        <v>-583.22844723350067</v>
      </c>
    </row>
    <row r="8403" spans="2:20" x14ac:dyDescent="0.25">
      <c r="B8403" s="64">
        <v>42941</v>
      </c>
      <c r="C8403" s="65">
        <v>45</v>
      </c>
      <c r="D8403" s="66">
        <v>1.2147600000000001</v>
      </c>
      <c r="E8403" s="57"/>
      <c r="F8403" s="67">
        <v>42941</v>
      </c>
      <c r="G8403" s="68">
        <v>45</v>
      </c>
      <c r="H8403" s="69">
        <v>28297.03</v>
      </c>
      <c r="I8403" s="57"/>
      <c r="J8403" s="67">
        <v>42941</v>
      </c>
      <c r="K8403" s="68">
        <v>45</v>
      </c>
      <c r="L8403" s="69">
        <v>-269.61</v>
      </c>
      <c r="M8403" s="57"/>
      <c r="N8403" s="67">
        <v>42941</v>
      </c>
      <c r="O8403" s="68">
        <v>45</v>
      </c>
      <c r="P8403" s="69">
        <v>13746.45379</v>
      </c>
      <c r="Q8403" s="57"/>
      <c r="R8403" s="70">
        <f t="shared" si="393"/>
        <v>-9.5278550434444893E-3</v>
      </c>
      <c r="S8403" s="71">
        <f t="shared" si="394"/>
        <v>16698.642205940399</v>
      </c>
      <c r="T8403" s="72">
        <f t="shared" si="395"/>
        <v>-130.97421907252811</v>
      </c>
    </row>
    <row r="8404" spans="2:20" x14ac:dyDescent="0.25">
      <c r="B8404" s="64">
        <v>42941</v>
      </c>
      <c r="C8404" s="65">
        <v>46</v>
      </c>
      <c r="D8404" s="66">
        <v>0.88261000000000001</v>
      </c>
      <c r="E8404" s="57"/>
      <c r="F8404" s="67">
        <v>42941</v>
      </c>
      <c r="G8404" s="68">
        <v>46</v>
      </c>
      <c r="H8404" s="69">
        <v>26426.85</v>
      </c>
      <c r="I8404" s="57"/>
      <c r="J8404" s="67">
        <v>42941</v>
      </c>
      <c r="K8404" s="68">
        <v>46</v>
      </c>
      <c r="L8404" s="69">
        <v>-5710.15</v>
      </c>
      <c r="M8404" s="57"/>
      <c r="N8404" s="67">
        <v>42941</v>
      </c>
      <c r="O8404" s="68">
        <v>46</v>
      </c>
      <c r="P8404" s="69">
        <v>12786.86565</v>
      </c>
      <c r="Q8404" s="57"/>
      <c r="R8404" s="70">
        <f t="shared" si="393"/>
        <v>-0.21607380372613461</v>
      </c>
      <c r="S8404" s="71">
        <f t="shared" si="394"/>
        <v>11285.8154913465</v>
      </c>
      <c r="T8404" s="72">
        <f t="shared" si="395"/>
        <v>-2762.9066987305528</v>
      </c>
    </row>
    <row r="8405" spans="2:20" x14ac:dyDescent="0.25">
      <c r="B8405" s="64">
        <v>42941</v>
      </c>
      <c r="C8405" s="65">
        <v>47</v>
      </c>
      <c r="D8405" s="66">
        <v>1.67727</v>
      </c>
      <c r="E8405" s="57"/>
      <c r="F8405" s="67">
        <v>42941</v>
      </c>
      <c r="G8405" s="68">
        <v>47</v>
      </c>
      <c r="H8405" s="69">
        <v>24346.54</v>
      </c>
      <c r="I8405" s="57"/>
      <c r="J8405" s="67">
        <v>42941</v>
      </c>
      <c r="K8405" s="68">
        <v>47</v>
      </c>
      <c r="L8405" s="69">
        <v>1802.19</v>
      </c>
      <c r="M8405" s="57"/>
      <c r="N8405" s="67">
        <v>42941</v>
      </c>
      <c r="O8405" s="68">
        <v>47</v>
      </c>
      <c r="P8405" s="69">
        <v>11770.166149999999</v>
      </c>
      <c r="Q8405" s="57"/>
      <c r="R8405" s="70">
        <f t="shared" si="393"/>
        <v>7.4022427827527035E-2</v>
      </c>
      <c r="S8405" s="71">
        <f t="shared" si="394"/>
        <v>19741.746578410501</v>
      </c>
      <c r="T8405" s="72">
        <f t="shared" si="395"/>
        <v>871.25627435637671</v>
      </c>
    </row>
    <row r="8406" spans="2:20" x14ac:dyDescent="0.25">
      <c r="B8406" s="64">
        <v>42941</v>
      </c>
      <c r="C8406" s="65">
        <v>48</v>
      </c>
      <c r="D8406" s="66">
        <v>1.87656</v>
      </c>
      <c r="E8406" s="57"/>
      <c r="F8406" s="67">
        <v>42941</v>
      </c>
      <c r="G8406" s="68">
        <v>48</v>
      </c>
      <c r="H8406" s="69">
        <v>22608.15</v>
      </c>
      <c r="I8406" s="57"/>
      <c r="J8406" s="67">
        <v>42941</v>
      </c>
      <c r="K8406" s="68">
        <v>48</v>
      </c>
      <c r="L8406" s="69">
        <v>2432.36</v>
      </c>
      <c r="M8406" s="57"/>
      <c r="N8406" s="67">
        <v>42941</v>
      </c>
      <c r="O8406" s="68">
        <v>48</v>
      </c>
      <c r="P8406" s="69">
        <v>10848.89824</v>
      </c>
      <c r="Q8406" s="57"/>
      <c r="R8406" s="70">
        <f t="shared" si="393"/>
        <v>0.10758775043513069</v>
      </c>
      <c r="S8406" s="71">
        <f t="shared" si="394"/>
        <v>20358.6084812544</v>
      </c>
      <c r="T8406" s="72">
        <f t="shared" si="395"/>
        <v>1167.2085563412486</v>
      </c>
    </row>
    <row r="8407" spans="2:20" x14ac:dyDescent="0.25">
      <c r="B8407" s="64">
        <v>42942</v>
      </c>
      <c r="C8407" s="65">
        <v>1</v>
      </c>
      <c r="D8407" s="66">
        <v>3.1768700000000001</v>
      </c>
      <c r="E8407" s="57"/>
      <c r="F8407" s="67">
        <v>42942</v>
      </c>
      <c r="G8407" s="68">
        <v>1</v>
      </c>
      <c r="H8407" s="69">
        <v>22137.279999999999</v>
      </c>
      <c r="I8407" s="57"/>
      <c r="J8407" s="67">
        <v>42942</v>
      </c>
      <c r="K8407" s="68">
        <v>1</v>
      </c>
      <c r="L8407" s="69">
        <v>11893.73</v>
      </c>
      <c r="M8407" s="57"/>
      <c r="N8407" s="67">
        <v>42942</v>
      </c>
      <c r="O8407" s="68">
        <v>1</v>
      </c>
      <c r="P8407" s="69">
        <v>10577.508970000001</v>
      </c>
      <c r="Q8407" s="57"/>
      <c r="R8407" s="70">
        <f t="shared" si="393"/>
        <v>0.53727151664522477</v>
      </c>
      <c r="S8407" s="71">
        <f t="shared" si="394"/>
        <v>33603.370921523907</v>
      </c>
      <c r="T8407" s="72">
        <f t="shared" si="395"/>
        <v>5682.9942866403699</v>
      </c>
    </row>
    <row r="8408" spans="2:20" x14ac:dyDescent="0.25">
      <c r="B8408" s="64">
        <v>42942</v>
      </c>
      <c r="C8408" s="65">
        <v>2</v>
      </c>
      <c r="D8408" s="66">
        <v>2.95824</v>
      </c>
      <c r="E8408" s="57"/>
      <c r="F8408" s="67">
        <v>42942</v>
      </c>
      <c r="G8408" s="68">
        <v>2</v>
      </c>
      <c r="H8408" s="69">
        <v>21846.43</v>
      </c>
      <c r="I8408" s="57"/>
      <c r="J8408" s="67">
        <v>42942</v>
      </c>
      <c r="K8408" s="68">
        <v>2</v>
      </c>
      <c r="L8408" s="69">
        <v>5922.04</v>
      </c>
      <c r="M8408" s="57"/>
      <c r="N8408" s="67">
        <v>42942</v>
      </c>
      <c r="O8408" s="68">
        <v>2</v>
      </c>
      <c r="P8408" s="69">
        <v>10411.871709999999</v>
      </c>
      <c r="Q8408" s="57"/>
      <c r="R8408" s="70">
        <f t="shared" si="393"/>
        <v>0.27107586914658366</v>
      </c>
      <c r="S8408" s="71">
        <f t="shared" si="394"/>
        <v>30800.815367390398</v>
      </c>
      <c r="T8408" s="72">
        <f t="shared" si="395"/>
        <v>2822.4071732309762</v>
      </c>
    </row>
    <row r="8409" spans="2:20" x14ac:dyDescent="0.25">
      <c r="B8409" s="64">
        <v>42942</v>
      </c>
      <c r="C8409" s="65">
        <v>3</v>
      </c>
      <c r="D8409" s="66">
        <v>2.7238799999999999</v>
      </c>
      <c r="E8409" s="57"/>
      <c r="F8409" s="67">
        <v>42942</v>
      </c>
      <c r="G8409" s="68">
        <v>3</v>
      </c>
      <c r="H8409" s="69">
        <v>21410.09</v>
      </c>
      <c r="I8409" s="57"/>
      <c r="J8409" s="67">
        <v>42942</v>
      </c>
      <c r="K8409" s="68">
        <v>3</v>
      </c>
      <c r="L8409" s="69">
        <v>-1337.55</v>
      </c>
      <c r="M8409" s="57"/>
      <c r="N8409" s="67">
        <v>42942</v>
      </c>
      <c r="O8409" s="68">
        <v>3</v>
      </c>
      <c r="P8409" s="69">
        <v>10212.35514</v>
      </c>
      <c r="Q8409" s="57"/>
      <c r="R8409" s="70">
        <f t="shared" si="393"/>
        <v>-6.2472880777241009E-2</v>
      </c>
      <c r="S8409" s="71">
        <f t="shared" si="394"/>
        <v>27817.229918743196</v>
      </c>
      <c r="T8409" s="72">
        <f t="shared" si="395"/>
        <v>-637.99524511606444</v>
      </c>
    </row>
    <row r="8410" spans="2:20" x14ac:dyDescent="0.25">
      <c r="B8410" s="64">
        <v>42942</v>
      </c>
      <c r="C8410" s="65">
        <v>4</v>
      </c>
      <c r="D8410" s="66">
        <v>2.6353800000000001</v>
      </c>
      <c r="E8410" s="57"/>
      <c r="F8410" s="67">
        <v>42942</v>
      </c>
      <c r="G8410" s="68">
        <v>4</v>
      </c>
      <c r="H8410" s="69">
        <v>21017.99</v>
      </c>
      <c r="I8410" s="57"/>
      <c r="J8410" s="67">
        <v>42942</v>
      </c>
      <c r="K8410" s="68">
        <v>4</v>
      </c>
      <c r="L8410" s="69">
        <v>-3538.1</v>
      </c>
      <c r="M8410" s="57"/>
      <c r="N8410" s="67">
        <v>42942</v>
      </c>
      <c r="O8410" s="68">
        <v>4</v>
      </c>
      <c r="P8410" s="69">
        <v>10012.811040000001</v>
      </c>
      <c r="Q8410" s="57"/>
      <c r="R8410" s="70">
        <f t="shared" si="393"/>
        <v>-0.1683367439036749</v>
      </c>
      <c r="S8410" s="71">
        <f t="shared" si="394"/>
        <v>26387.561958595201</v>
      </c>
      <c r="T8410" s="72">
        <f t="shared" si="395"/>
        <v>-1685.5240077963688</v>
      </c>
    </row>
    <row r="8411" spans="2:20" x14ac:dyDescent="0.25">
      <c r="B8411" s="64">
        <v>42942</v>
      </c>
      <c r="C8411" s="65">
        <v>5</v>
      </c>
      <c r="D8411" s="66">
        <v>2.5720800000000001</v>
      </c>
      <c r="E8411" s="57"/>
      <c r="F8411" s="67">
        <v>42942</v>
      </c>
      <c r="G8411" s="68">
        <v>5</v>
      </c>
      <c r="H8411" s="69">
        <v>20616.03</v>
      </c>
      <c r="I8411" s="57"/>
      <c r="J8411" s="67">
        <v>42942</v>
      </c>
      <c r="K8411" s="68">
        <v>5</v>
      </c>
      <c r="L8411" s="69">
        <v>-5332.78</v>
      </c>
      <c r="M8411" s="57"/>
      <c r="N8411" s="67">
        <v>42942</v>
      </c>
      <c r="O8411" s="68">
        <v>5</v>
      </c>
      <c r="P8411" s="69">
        <v>9814.7331269999995</v>
      </c>
      <c r="Q8411" s="57"/>
      <c r="R8411" s="70">
        <f t="shared" si="393"/>
        <v>-0.25867152890250938</v>
      </c>
      <c r="S8411" s="71">
        <f t="shared" si="394"/>
        <v>25244.278781294161</v>
      </c>
      <c r="T8411" s="72">
        <f t="shared" si="395"/>
        <v>-2538.7920237311969</v>
      </c>
    </row>
    <row r="8412" spans="2:20" x14ac:dyDescent="0.25">
      <c r="B8412" s="64">
        <v>42942</v>
      </c>
      <c r="C8412" s="65">
        <v>6</v>
      </c>
      <c r="D8412" s="66">
        <v>2.7555800000000001</v>
      </c>
      <c r="E8412" s="57"/>
      <c r="F8412" s="67">
        <v>42942</v>
      </c>
      <c r="G8412" s="68">
        <v>6</v>
      </c>
      <c r="H8412" s="69">
        <v>20178.47</v>
      </c>
      <c r="I8412" s="57"/>
      <c r="J8412" s="67">
        <v>42942</v>
      </c>
      <c r="K8412" s="68">
        <v>6</v>
      </c>
      <c r="L8412" s="69">
        <v>-6992.32</v>
      </c>
      <c r="M8412" s="57"/>
      <c r="N8412" s="67">
        <v>42942</v>
      </c>
      <c r="O8412" s="68">
        <v>6</v>
      </c>
      <c r="P8412" s="69">
        <v>9595.5664469999992</v>
      </c>
      <c r="Q8412" s="57"/>
      <c r="R8412" s="70">
        <f t="shared" si="393"/>
        <v>-0.34652379491606644</v>
      </c>
      <c r="S8412" s="71">
        <f t="shared" si="394"/>
        <v>26441.350990024261</v>
      </c>
      <c r="T8412" s="72">
        <f t="shared" si="395"/>
        <v>-3325.0920995837159</v>
      </c>
    </row>
    <row r="8413" spans="2:20" x14ac:dyDescent="0.25">
      <c r="B8413" s="64">
        <v>42942</v>
      </c>
      <c r="C8413" s="65">
        <v>7</v>
      </c>
      <c r="D8413" s="66">
        <v>3.1866500000000002</v>
      </c>
      <c r="E8413" s="57"/>
      <c r="F8413" s="67">
        <v>42942</v>
      </c>
      <c r="G8413" s="68">
        <v>7</v>
      </c>
      <c r="H8413" s="69">
        <v>20065.169999999998</v>
      </c>
      <c r="I8413" s="57"/>
      <c r="J8413" s="67">
        <v>42942</v>
      </c>
      <c r="K8413" s="68">
        <v>7</v>
      </c>
      <c r="L8413" s="69">
        <v>-5983.3</v>
      </c>
      <c r="M8413" s="57"/>
      <c r="N8413" s="67">
        <v>42942</v>
      </c>
      <c r="O8413" s="68">
        <v>7</v>
      </c>
      <c r="P8413" s="69">
        <v>9539.8297770000008</v>
      </c>
      <c r="Q8413" s="57"/>
      <c r="R8413" s="70">
        <f t="shared" si="393"/>
        <v>-0.29819333701134854</v>
      </c>
      <c r="S8413" s="71">
        <f t="shared" si="394"/>
        <v>30400.098558877056</v>
      </c>
      <c r="T8413" s="72">
        <f t="shared" si="395"/>
        <v>-2844.7136757238591</v>
      </c>
    </row>
    <row r="8414" spans="2:20" x14ac:dyDescent="0.25">
      <c r="B8414" s="64">
        <v>42942</v>
      </c>
      <c r="C8414" s="65">
        <v>8</v>
      </c>
      <c r="D8414" s="66">
        <v>2.7643800000000001</v>
      </c>
      <c r="E8414" s="57"/>
      <c r="F8414" s="67">
        <v>42942</v>
      </c>
      <c r="G8414" s="68">
        <v>8</v>
      </c>
      <c r="H8414" s="69">
        <v>19890.97</v>
      </c>
      <c r="I8414" s="57"/>
      <c r="J8414" s="67">
        <v>42942</v>
      </c>
      <c r="K8414" s="68">
        <v>8</v>
      </c>
      <c r="L8414" s="69">
        <v>-6320.05</v>
      </c>
      <c r="M8414" s="57"/>
      <c r="N8414" s="67">
        <v>42942</v>
      </c>
      <c r="O8414" s="68">
        <v>8</v>
      </c>
      <c r="P8414" s="69">
        <v>9455.0654269999995</v>
      </c>
      <c r="Q8414" s="57"/>
      <c r="R8414" s="70">
        <f t="shared" si="393"/>
        <v>-0.31773463033728372</v>
      </c>
      <c r="S8414" s="71">
        <f t="shared" si="394"/>
        <v>26137.393765090259</v>
      </c>
      <c r="T8414" s="72">
        <f t="shared" si="395"/>
        <v>-3004.2017182626764</v>
      </c>
    </row>
    <row r="8415" spans="2:20" x14ac:dyDescent="0.25">
      <c r="B8415" s="64">
        <v>42942</v>
      </c>
      <c r="C8415" s="65">
        <v>9</v>
      </c>
      <c r="D8415" s="66">
        <v>2.8425799999999999</v>
      </c>
      <c r="E8415" s="57"/>
      <c r="F8415" s="67">
        <v>42942</v>
      </c>
      <c r="G8415" s="68">
        <v>9</v>
      </c>
      <c r="H8415" s="69">
        <v>20008.18</v>
      </c>
      <c r="I8415" s="57"/>
      <c r="J8415" s="67">
        <v>42942</v>
      </c>
      <c r="K8415" s="68">
        <v>9</v>
      </c>
      <c r="L8415" s="69">
        <v>-7528.61</v>
      </c>
      <c r="M8415" s="57"/>
      <c r="N8415" s="67">
        <v>42942</v>
      </c>
      <c r="O8415" s="68">
        <v>9</v>
      </c>
      <c r="P8415" s="69">
        <v>9535.4805450000003</v>
      </c>
      <c r="Q8415" s="57"/>
      <c r="R8415" s="70">
        <f t="shared" si="393"/>
        <v>-0.37627660286942638</v>
      </c>
      <c r="S8415" s="71">
        <f t="shared" si="394"/>
        <v>27105.366287606099</v>
      </c>
      <c r="T8415" s="72">
        <f t="shared" si="395"/>
        <v>-3587.9782262001067</v>
      </c>
    </row>
    <row r="8416" spans="2:20" x14ac:dyDescent="0.25">
      <c r="B8416" s="64">
        <v>42942</v>
      </c>
      <c r="C8416" s="65">
        <v>10</v>
      </c>
      <c r="D8416" s="66">
        <v>3.0236200000000002</v>
      </c>
      <c r="E8416" s="57"/>
      <c r="F8416" s="67">
        <v>42942</v>
      </c>
      <c r="G8416" s="68">
        <v>10</v>
      </c>
      <c r="H8416" s="69">
        <v>19947.55</v>
      </c>
      <c r="I8416" s="57"/>
      <c r="J8416" s="67">
        <v>42942</v>
      </c>
      <c r="K8416" s="68">
        <v>10</v>
      </c>
      <c r="L8416" s="69">
        <v>-8382</v>
      </c>
      <c r="M8416" s="57"/>
      <c r="N8416" s="67">
        <v>42942</v>
      </c>
      <c r="O8416" s="68">
        <v>10</v>
      </c>
      <c r="P8416" s="69">
        <v>9507.855877</v>
      </c>
      <c r="Q8416" s="57"/>
      <c r="R8416" s="70">
        <f t="shared" si="393"/>
        <v>-0.42020197969174161</v>
      </c>
      <c r="S8416" s="71">
        <f t="shared" si="394"/>
        <v>28748.143186814741</v>
      </c>
      <c r="T8416" s="72">
        <f t="shared" si="395"/>
        <v>-3995.2198621391603</v>
      </c>
    </row>
    <row r="8417" spans="2:20" x14ac:dyDescent="0.25">
      <c r="B8417" s="64">
        <v>42942</v>
      </c>
      <c r="C8417" s="65">
        <v>11</v>
      </c>
      <c r="D8417" s="66">
        <v>2.8807800000000001</v>
      </c>
      <c r="E8417" s="57"/>
      <c r="F8417" s="67">
        <v>42942</v>
      </c>
      <c r="G8417" s="68">
        <v>11</v>
      </c>
      <c r="H8417" s="69">
        <v>19999.099999999999</v>
      </c>
      <c r="I8417" s="57"/>
      <c r="J8417" s="67">
        <v>42942</v>
      </c>
      <c r="K8417" s="68">
        <v>11</v>
      </c>
      <c r="L8417" s="69">
        <v>-10375.01</v>
      </c>
      <c r="M8417" s="57"/>
      <c r="N8417" s="67">
        <v>42942</v>
      </c>
      <c r="O8417" s="68">
        <v>11</v>
      </c>
      <c r="P8417" s="69">
        <v>9583.6151630000004</v>
      </c>
      <c r="Q8417" s="57"/>
      <c r="R8417" s="70">
        <f t="shared" si="393"/>
        <v>-0.51877384482301714</v>
      </c>
      <c r="S8417" s="71">
        <f t="shared" si="394"/>
        <v>27608.286889267143</v>
      </c>
      <c r="T8417" s="72">
        <f t="shared" si="395"/>
        <v>-4971.7288854136759</v>
      </c>
    </row>
    <row r="8418" spans="2:20" x14ac:dyDescent="0.25">
      <c r="B8418" s="64">
        <v>42942</v>
      </c>
      <c r="C8418" s="65">
        <v>12</v>
      </c>
      <c r="D8418" s="66">
        <v>2.6965300000000001</v>
      </c>
      <c r="E8418" s="57"/>
      <c r="F8418" s="67">
        <v>42942</v>
      </c>
      <c r="G8418" s="68">
        <v>12</v>
      </c>
      <c r="H8418" s="69">
        <v>20493.830000000002</v>
      </c>
      <c r="I8418" s="57"/>
      <c r="J8418" s="67">
        <v>42942</v>
      </c>
      <c r="K8418" s="68">
        <v>12</v>
      </c>
      <c r="L8418" s="69">
        <v>-11831.34</v>
      </c>
      <c r="M8418" s="57"/>
      <c r="N8418" s="67">
        <v>42942</v>
      </c>
      <c r="O8418" s="68">
        <v>12</v>
      </c>
      <c r="P8418" s="69">
        <v>9829.9942090000004</v>
      </c>
      <c r="Q8418" s="57"/>
      <c r="R8418" s="70">
        <f t="shared" si="393"/>
        <v>-0.57731229350492319</v>
      </c>
      <c r="S8418" s="71">
        <f t="shared" si="394"/>
        <v>26506.874284394773</v>
      </c>
      <c r="T8418" s="72">
        <f t="shared" si="395"/>
        <v>-5674.9765019379038</v>
      </c>
    </row>
    <row r="8419" spans="2:20" x14ac:dyDescent="0.25">
      <c r="B8419" s="64">
        <v>42942</v>
      </c>
      <c r="C8419" s="65">
        <v>13</v>
      </c>
      <c r="D8419" s="66">
        <v>2.6238000000000001</v>
      </c>
      <c r="E8419" s="57"/>
      <c r="F8419" s="67">
        <v>42942</v>
      </c>
      <c r="G8419" s="68">
        <v>13</v>
      </c>
      <c r="H8419" s="69">
        <v>21634.75</v>
      </c>
      <c r="I8419" s="57"/>
      <c r="J8419" s="67">
        <v>42942</v>
      </c>
      <c r="K8419" s="68">
        <v>13</v>
      </c>
      <c r="L8419" s="69">
        <v>-7463.74</v>
      </c>
      <c r="M8419" s="57"/>
      <c r="N8419" s="67">
        <v>42942</v>
      </c>
      <c r="O8419" s="68">
        <v>13</v>
      </c>
      <c r="P8419" s="69">
        <v>10356.77492</v>
      </c>
      <c r="Q8419" s="57"/>
      <c r="R8419" s="70">
        <f t="shared" si="393"/>
        <v>-0.34498850229376349</v>
      </c>
      <c r="S8419" s="71">
        <f t="shared" si="394"/>
        <v>27174.106035096</v>
      </c>
      <c r="T8419" s="72">
        <f t="shared" si="395"/>
        <v>-3572.9682682444122</v>
      </c>
    </row>
    <row r="8420" spans="2:20" x14ac:dyDescent="0.25">
      <c r="B8420" s="64">
        <v>42942</v>
      </c>
      <c r="C8420" s="65">
        <v>14</v>
      </c>
      <c r="D8420" s="66">
        <v>2.40564</v>
      </c>
      <c r="E8420" s="57"/>
      <c r="F8420" s="67">
        <v>42942</v>
      </c>
      <c r="G8420" s="68">
        <v>14</v>
      </c>
      <c r="H8420" s="69">
        <v>22824.04</v>
      </c>
      <c r="I8420" s="57"/>
      <c r="J8420" s="67">
        <v>42942</v>
      </c>
      <c r="K8420" s="68">
        <v>14</v>
      </c>
      <c r="L8420" s="69">
        <v>-11669.38</v>
      </c>
      <c r="M8420" s="57"/>
      <c r="N8420" s="67">
        <v>42942</v>
      </c>
      <c r="O8420" s="68">
        <v>14</v>
      </c>
      <c r="P8420" s="69">
        <v>10951.509110000001</v>
      </c>
      <c r="Q8420" s="57"/>
      <c r="R8420" s="70">
        <f t="shared" si="393"/>
        <v>-0.51127583022111767</v>
      </c>
      <c r="S8420" s="71">
        <f t="shared" si="394"/>
        <v>26345.388375380404</v>
      </c>
      <c r="T8420" s="72">
        <f t="shared" si="395"/>
        <v>-5599.2419123893842</v>
      </c>
    </row>
    <row r="8421" spans="2:20" x14ac:dyDescent="0.25">
      <c r="B8421" s="64">
        <v>42942</v>
      </c>
      <c r="C8421" s="65">
        <v>15</v>
      </c>
      <c r="D8421" s="66">
        <v>2.4952000000000001</v>
      </c>
      <c r="E8421" s="57"/>
      <c r="F8421" s="67">
        <v>42942</v>
      </c>
      <c r="G8421" s="68">
        <v>15</v>
      </c>
      <c r="H8421" s="69">
        <v>24736.61</v>
      </c>
      <c r="I8421" s="57"/>
      <c r="J8421" s="67">
        <v>42942</v>
      </c>
      <c r="K8421" s="68">
        <v>15</v>
      </c>
      <c r="L8421" s="69">
        <v>-16848.38</v>
      </c>
      <c r="M8421" s="57"/>
      <c r="N8421" s="67">
        <v>42942</v>
      </c>
      <c r="O8421" s="68">
        <v>15</v>
      </c>
      <c r="P8421" s="69">
        <v>11707.48775</v>
      </c>
      <c r="Q8421" s="57"/>
      <c r="R8421" s="70">
        <f t="shared" si="393"/>
        <v>-0.68111111425534865</v>
      </c>
      <c r="S8421" s="71">
        <f t="shared" si="394"/>
        <v>29212.523433800001</v>
      </c>
      <c r="T8421" s="72">
        <f t="shared" si="395"/>
        <v>-7974.100026533345</v>
      </c>
    </row>
    <row r="8422" spans="2:20" x14ac:dyDescent="0.25">
      <c r="B8422" s="64">
        <v>42942</v>
      </c>
      <c r="C8422" s="65">
        <v>16</v>
      </c>
      <c r="D8422" s="66">
        <v>2.9373800000000001</v>
      </c>
      <c r="E8422" s="57"/>
      <c r="F8422" s="67">
        <v>42942</v>
      </c>
      <c r="G8422" s="68">
        <v>16</v>
      </c>
      <c r="H8422" s="69">
        <v>26268.81</v>
      </c>
      <c r="I8422" s="57"/>
      <c r="J8422" s="67">
        <v>42942</v>
      </c>
      <c r="K8422" s="68">
        <v>16</v>
      </c>
      <c r="L8422" s="69">
        <v>-13196.21</v>
      </c>
      <c r="M8422" s="57"/>
      <c r="N8422" s="67">
        <v>42942</v>
      </c>
      <c r="O8422" s="68">
        <v>16</v>
      </c>
      <c r="P8422" s="69">
        <v>12473.198270000001</v>
      </c>
      <c r="Q8422" s="57"/>
      <c r="R8422" s="70">
        <f t="shared" si="393"/>
        <v>-0.50235279024820689</v>
      </c>
      <c r="S8422" s="71">
        <f t="shared" si="394"/>
        <v>36638.523134332601</v>
      </c>
      <c r="T8422" s="72">
        <f t="shared" si="395"/>
        <v>-6265.9459542536079</v>
      </c>
    </row>
    <row r="8423" spans="2:20" x14ac:dyDescent="0.25">
      <c r="B8423" s="64">
        <v>42942</v>
      </c>
      <c r="C8423" s="65">
        <v>17</v>
      </c>
      <c r="D8423" s="66">
        <v>3.3241100000000001</v>
      </c>
      <c r="E8423" s="57"/>
      <c r="F8423" s="67">
        <v>42942</v>
      </c>
      <c r="G8423" s="68">
        <v>17</v>
      </c>
      <c r="H8423" s="69">
        <v>27787.47</v>
      </c>
      <c r="I8423" s="57"/>
      <c r="J8423" s="67">
        <v>42942</v>
      </c>
      <c r="K8423" s="68">
        <v>17</v>
      </c>
      <c r="L8423" s="69">
        <v>-9536.75</v>
      </c>
      <c r="M8423" s="57"/>
      <c r="N8423" s="67">
        <v>42942</v>
      </c>
      <c r="O8423" s="68">
        <v>17</v>
      </c>
      <c r="P8423" s="69">
        <v>13269.88409</v>
      </c>
      <c r="Q8423" s="57"/>
      <c r="R8423" s="70">
        <f t="shared" si="393"/>
        <v>-0.34320324952217673</v>
      </c>
      <c r="S8423" s="71">
        <f t="shared" si="394"/>
        <v>44110.5544024099</v>
      </c>
      <c r="T8423" s="72">
        <f t="shared" si="395"/>
        <v>-4554.2673404706329</v>
      </c>
    </row>
    <row r="8424" spans="2:20" x14ac:dyDescent="0.25">
      <c r="B8424" s="64">
        <v>42942</v>
      </c>
      <c r="C8424" s="65">
        <v>18</v>
      </c>
      <c r="D8424" s="66">
        <v>3.8190200000000001</v>
      </c>
      <c r="E8424" s="57"/>
      <c r="F8424" s="67">
        <v>42942</v>
      </c>
      <c r="G8424" s="68">
        <v>18</v>
      </c>
      <c r="H8424" s="69">
        <v>28641.96</v>
      </c>
      <c r="I8424" s="57"/>
      <c r="J8424" s="67">
        <v>42942</v>
      </c>
      <c r="K8424" s="68">
        <v>18</v>
      </c>
      <c r="L8424" s="69">
        <v>-3689.22</v>
      </c>
      <c r="M8424" s="57"/>
      <c r="N8424" s="67">
        <v>42942</v>
      </c>
      <c r="O8424" s="68">
        <v>18</v>
      </c>
      <c r="P8424" s="69">
        <v>13741.95736</v>
      </c>
      <c r="Q8424" s="57"/>
      <c r="R8424" s="70">
        <f t="shared" si="393"/>
        <v>-0.12880473263701228</v>
      </c>
      <c r="S8424" s="71">
        <f t="shared" si="394"/>
        <v>52480.809996987206</v>
      </c>
      <c r="T8424" s="72">
        <f t="shared" si="395"/>
        <v>-1770.0291436640232</v>
      </c>
    </row>
    <row r="8425" spans="2:20" x14ac:dyDescent="0.25">
      <c r="B8425" s="64">
        <v>42942</v>
      </c>
      <c r="C8425" s="65">
        <v>19</v>
      </c>
      <c r="D8425" s="66">
        <v>4.1002099999999997</v>
      </c>
      <c r="E8425" s="57"/>
      <c r="F8425" s="67">
        <v>42942</v>
      </c>
      <c r="G8425" s="68">
        <v>19</v>
      </c>
      <c r="H8425" s="69">
        <v>29230.98</v>
      </c>
      <c r="I8425" s="57"/>
      <c r="J8425" s="67">
        <v>42942</v>
      </c>
      <c r="K8425" s="68">
        <v>19</v>
      </c>
      <c r="L8425" s="69">
        <v>12225.35</v>
      </c>
      <c r="M8425" s="57"/>
      <c r="N8425" s="67">
        <v>42942</v>
      </c>
      <c r="O8425" s="68">
        <v>19</v>
      </c>
      <c r="P8425" s="69">
        <v>14049.602629999999</v>
      </c>
      <c r="Q8425" s="57"/>
      <c r="R8425" s="70">
        <f t="shared" si="393"/>
        <v>0.41823264221726403</v>
      </c>
      <c r="S8425" s="71">
        <f t="shared" si="394"/>
        <v>57606.321199552294</v>
      </c>
      <c r="T8425" s="72">
        <f t="shared" si="395"/>
        <v>5876.0024300475216</v>
      </c>
    </row>
    <row r="8426" spans="2:20" x14ac:dyDescent="0.25">
      <c r="B8426" s="64">
        <v>42942</v>
      </c>
      <c r="C8426" s="65">
        <v>20</v>
      </c>
      <c r="D8426" s="66">
        <v>4.5926200000000001</v>
      </c>
      <c r="E8426" s="57"/>
      <c r="F8426" s="67">
        <v>42942</v>
      </c>
      <c r="G8426" s="68">
        <v>20</v>
      </c>
      <c r="H8426" s="69">
        <v>29469.49</v>
      </c>
      <c r="I8426" s="57"/>
      <c r="J8426" s="67">
        <v>42942</v>
      </c>
      <c r="K8426" s="68">
        <v>20</v>
      </c>
      <c r="L8426" s="69">
        <v>25761.3</v>
      </c>
      <c r="M8426" s="57"/>
      <c r="N8426" s="67">
        <v>42942</v>
      </c>
      <c r="O8426" s="68">
        <v>20</v>
      </c>
      <c r="P8426" s="69">
        <v>14182.31559</v>
      </c>
      <c r="Q8426" s="57"/>
      <c r="R8426" s="70">
        <f t="shared" si="393"/>
        <v>0.8741685044430697</v>
      </c>
      <c r="S8426" s="71">
        <f t="shared" si="394"/>
        <v>65133.986224945802</v>
      </c>
      <c r="T8426" s="72">
        <f t="shared" si="395"/>
        <v>12397.733608849932</v>
      </c>
    </row>
    <row r="8427" spans="2:20" x14ac:dyDescent="0.25">
      <c r="B8427" s="64">
        <v>42942</v>
      </c>
      <c r="C8427" s="65">
        <v>21</v>
      </c>
      <c r="D8427" s="66">
        <v>4.6772200000000002</v>
      </c>
      <c r="E8427" s="57"/>
      <c r="F8427" s="67">
        <v>42942</v>
      </c>
      <c r="G8427" s="68">
        <v>21</v>
      </c>
      <c r="H8427" s="69">
        <v>29373.51</v>
      </c>
      <c r="I8427" s="57"/>
      <c r="J8427" s="67">
        <v>42942</v>
      </c>
      <c r="K8427" s="68">
        <v>21</v>
      </c>
      <c r="L8427" s="69">
        <v>30512.76</v>
      </c>
      <c r="M8427" s="57"/>
      <c r="N8427" s="67">
        <v>42942</v>
      </c>
      <c r="O8427" s="68">
        <v>21</v>
      </c>
      <c r="P8427" s="69">
        <v>14164.06711</v>
      </c>
      <c r="Q8427" s="57"/>
      <c r="R8427" s="70">
        <f t="shared" si="393"/>
        <v>1.0387849460279006</v>
      </c>
      <c r="S8427" s="71">
        <f t="shared" si="394"/>
        <v>66248.457968234201</v>
      </c>
      <c r="T8427" s="72">
        <f t="shared" si="395"/>
        <v>14713.419688396913</v>
      </c>
    </row>
    <row r="8428" spans="2:20" x14ac:dyDescent="0.25">
      <c r="B8428" s="64">
        <v>42942</v>
      </c>
      <c r="C8428" s="65">
        <v>22</v>
      </c>
      <c r="D8428" s="66">
        <v>4.0231700000000004</v>
      </c>
      <c r="E8428" s="57"/>
      <c r="F8428" s="67">
        <v>42942</v>
      </c>
      <c r="G8428" s="68">
        <v>22</v>
      </c>
      <c r="H8428" s="69">
        <v>29114.560000000001</v>
      </c>
      <c r="I8428" s="57"/>
      <c r="J8428" s="67">
        <v>42942</v>
      </c>
      <c r="K8428" s="68">
        <v>22</v>
      </c>
      <c r="L8428" s="69">
        <v>16026.08</v>
      </c>
      <c r="M8428" s="57"/>
      <c r="N8428" s="67">
        <v>42942</v>
      </c>
      <c r="O8428" s="68">
        <v>22</v>
      </c>
      <c r="P8428" s="69">
        <v>14002.27267</v>
      </c>
      <c r="Q8428" s="57"/>
      <c r="R8428" s="70">
        <f t="shared" si="393"/>
        <v>0.55044898497521511</v>
      </c>
      <c r="S8428" s="71">
        <f t="shared" si="394"/>
        <v>56333.523337763909</v>
      </c>
      <c r="T8428" s="72">
        <f t="shared" si="395"/>
        <v>7707.5367785476956</v>
      </c>
    </row>
    <row r="8429" spans="2:20" x14ac:dyDescent="0.25">
      <c r="B8429" s="64">
        <v>42942</v>
      </c>
      <c r="C8429" s="65">
        <v>23</v>
      </c>
      <c r="D8429" s="66">
        <v>3.3513600000000001</v>
      </c>
      <c r="E8429" s="57"/>
      <c r="F8429" s="67">
        <v>42942</v>
      </c>
      <c r="G8429" s="68">
        <v>23</v>
      </c>
      <c r="H8429" s="69">
        <v>29099.89</v>
      </c>
      <c r="I8429" s="57"/>
      <c r="J8429" s="67">
        <v>42942</v>
      </c>
      <c r="K8429" s="68">
        <v>23</v>
      </c>
      <c r="L8429" s="69">
        <v>-2965.33</v>
      </c>
      <c r="M8429" s="57"/>
      <c r="N8429" s="67">
        <v>42942</v>
      </c>
      <c r="O8429" s="68">
        <v>23</v>
      </c>
      <c r="P8429" s="69">
        <v>14005.09542</v>
      </c>
      <c r="Q8429" s="57"/>
      <c r="R8429" s="70">
        <f t="shared" si="393"/>
        <v>-0.1019017597661022</v>
      </c>
      <c r="S8429" s="71">
        <f t="shared" si="394"/>
        <v>46936.116586771197</v>
      </c>
      <c r="T8429" s="72">
        <f t="shared" si="395"/>
        <v>-1427.1438689901781</v>
      </c>
    </row>
    <row r="8430" spans="2:20" x14ac:dyDescent="0.25">
      <c r="B8430" s="64">
        <v>42942</v>
      </c>
      <c r="C8430" s="65">
        <v>24</v>
      </c>
      <c r="D8430" s="66">
        <v>2.6939899999999999</v>
      </c>
      <c r="E8430" s="57"/>
      <c r="F8430" s="67">
        <v>42942</v>
      </c>
      <c r="G8430" s="68">
        <v>24</v>
      </c>
      <c r="H8430" s="69">
        <v>28923.71</v>
      </c>
      <c r="I8430" s="57"/>
      <c r="J8430" s="67">
        <v>42942</v>
      </c>
      <c r="K8430" s="68">
        <v>24</v>
      </c>
      <c r="L8430" s="69">
        <v>-10610.14</v>
      </c>
      <c r="M8430" s="57"/>
      <c r="N8430" s="67">
        <v>42942</v>
      </c>
      <c r="O8430" s="68">
        <v>24</v>
      </c>
      <c r="P8430" s="69">
        <v>13920.21171</v>
      </c>
      <c r="Q8430" s="57"/>
      <c r="R8430" s="70">
        <f t="shared" si="393"/>
        <v>-0.36683191748223171</v>
      </c>
      <c r="S8430" s="71">
        <f t="shared" si="394"/>
        <v>37500.9111446229</v>
      </c>
      <c r="T8430" s="72">
        <f t="shared" si="395"/>
        <v>-5106.3779533379156</v>
      </c>
    </row>
    <row r="8431" spans="2:20" x14ac:dyDescent="0.25">
      <c r="B8431" s="64">
        <v>42942</v>
      </c>
      <c r="C8431" s="65">
        <v>25</v>
      </c>
      <c r="D8431" s="66">
        <v>2.5802499999999999</v>
      </c>
      <c r="E8431" s="57"/>
      <c r="F8431" s="67">
        <v>42942</v>
      </c>
      <c r="G8431" s="68">
        <v>25</v>
      </c>
      <c r="H8431" s="69">
        <v>28972.7</v>
      </c>
      <c r="I8431" s="57"/>
      <c r="J8431" s="67">
        <v>42942</v>
      </c>
      <c r="K8431" s="68">
        <v>25</v>
      </c>
      <c r="L8431" s="69">
        <v>-7808.12</v>
      </c>
      <c r="M8431" s="57"/>
      <c r="N8431" s="67">
        <v>42942</v>
      </c>
      <c r="O8431" s="68">
        <v>25</v>
      </c>
      <c r="P8431" s="69">
        <v>13981.05485</v>
      </c>
      <c r="Q8431" s="57"/>
      <c r="R8431" s="70">
        <f t="shared" si="393"/>
        <v>-0.26949921822957473</v>
      </c>
      <c r="S8431" s="71">
        <f t="shared" si="394"/>
        <v>36074.616776712501</v>
      </c>
      <c r="T8431" s="72">
        <f t="shared" si="395"/>
        <v>-3767.8833520998041</v>
      </c>
    </row>
    <row r="8432" spans="2:20" x14ac:dyDescent="0.25">
      <c r="B8432" s="64">
        <v>42942</v>
      </c>
      <c r="C8432" s="65">
        <v>26</v>
      </c>
      <c r="D8432" s="66">
        <v>2.6035400000000002</v>
      </c>
      <c r="E8432" s="57"/>
      <c r="F8432" s="67">
        <v>42942</v>
      </c>
      <c r="G8432" s="68">
        <v>26</v>
      </c>
      <c r="H8432" s="69">
        <v>28758.16</v>
      </c>
      <c r="I8432" s="57"/>
      <c r="J8432" s="67">
        <v>42942</v>
      </c>
      <c r="K8432" s="68">
        <v>26</v>
      </c>
      <c r="L8432" s="69">
        <v>-5132</v>
      </c>
      <c r="M8432" s="57"/>
      <c r="N8432" s="67">
        <v>42942</v>
      </c>
      <c r="O8432" s="68">
        <v>26</v>
      </c>
      <c r="P8432" s="69">
        <v>13862.77353</v>
      </c>
      <c r="Q8432" s="57"/>
      <c r="R8432" s="70">
        <f t="shared" si="393"/>
        <v>-0.1784536980112775</v>
      </c>
      <c r="S8432" s="71">
        <f t="shared" si="394"/>
        <v>36092.285396296204</v>
      </c>
      <c r="T8432" s="72">
        <f t="shared" si="395"/>
        <v>-2473.8632011213513</v>
      </c>
    </row>
    <row r="8433" spans="2:20" x14ac:dyDescent="0.25">
      <c r="B8433" s="64">
        <v>42942</v>
      </c>
      <c r="C8433" s="65">
        <v>27</v>
      </c>
      <c r="D8433" s="66">
        <v>3.2737599999999998</v>
      </c>
      <c r="E8433" s="57"/>
      <c r="F8433" s="67">
        <v>42942</v>
      </c>
      <c r="G8433" s="68">
        <v>27</v>
      </c>
      <c r="H8433" s="69">
        <v>28162.33</v>
      </c>
      <c r="I8433" s="57"/>
      <c r="J8433" s="67">
        <v>42942</v>
      </c>
      <c r="K8433" s="68">
        <v>27</v>
      </c>
      <c r="L8433" s="69">
        <v>4808.25</v>
      </c>
      <c r="M8433" s="57"/>
      <c r="N8433" s="67">
        <v>42942</v>
      </c>
      <c r="O8433" s="68">
        <v>27</v>
      </c>
      <c r="P8433" s="69">
        <v>13559.061170000001</v>
      </c>
      <c r="Q8433" s="57"/>
      <c r="R8433" s="70">
        <f t="shared" si="393"/>
        <v>0.17073338747184624</v>
      </c>
      <c r="S8433" s="71">
        <f t="shared" si="394"/>
        <v>44389.112095899203</v>
      </c>
      <c r="T8433" s="72">
        <f t="shared" si="395"/>
        <v>2314.984444492075</v>
      </c>
    </row>
    <row r="8434" spans="2:20" x14ac:dyDescent="0.25">
      <c r="B8434" s="64">
        <v>42942</v>
      </c>
      <c r="C8434" s="65">
        <v>28</v>
      </c>
      <c r="D8434" s="66">
        <v>3.1779700000000002</v>
      </c>
      <c r="E8434" s="57"/>
      <c r="F8434" s="67">
        <v>42942</v>
      </c>
      <c r="G8434" s="68">
        <v>28</v>
      </c>
      <c r="H8434" s="69">
        <v>27648.39</v>
      </c>
      <c r="I8434" s="57"/>
      <c r="J8434" s="67">
        <v>42942</v>
      </c>
      <c r="K8434" s="68">
        <v>28</v>
      </c>
      <c r="L8434" s="69">
        <v>5226.9799999999996</v>
      </c>
      <c r="M8434" s="57"/>
      <c r="N8434" s="67">
        <v>42942</v>
      </c>
      <c r="O8434" s="68">
        <v>28</v>
      </c>
      <c r="P8434" s="69">
        <v>13302.47825</v>
      </c>
      <c r="Q8434" s="57"/>
      <c r="R8434" s="70">
        <f t="shared" si="393"/>
        <v>0.18905187607669016</v>
      </c>
      <c r="S8434" s="71">
        <f t="shared" si="394"/>
        <v>42274.876804152504</v>
      </c>
      <c r="T8434" s="72">
        <f t="shared" si="395"/>
        <v>2514.8584696318662</v>
      </c>
    </row>
    <row r="8435" spans="2:20" x14ac:dyDescent="0.25">
      <c r="B8435" s="64">
        <v>42942</v>
      </c>
      <c r="C8435" s="65">
        <v>29</v>
      </c>
      <c r="D8435" s="66">
        <v>2.5356700000000001</v>
      </c>
      <c r="E8435" s="57"/>
      <c r="F8435" s="67">
        <v>42942</v>
      </c>
      <c r="G8435" s="68">
        <v>29</v>
      </c>
      <c r="H8435" s="69">
        <v>27424.02</v>
      </c>
      <c r="I8435" s="57"/>
      <c r="J8435" s="67">
        <v>42942</v>
      </c>
      <c r="K8435" s="68">
        <v>29</v>
      </c>
      <c r="L8435" s="69">
        <v>-4710.7700000000004</v>
      </c>
      <c r="M8435" s="57"/>
      <c r="N8435" s="67">
        <v>42942</v>
      </c>
      <c r="O8435" s="68">
        <v>29</v>
      </c>
      <c r="P8435" s="69">
        <v>13183.77094</v>
      </c>
      <c r="Q8435" s="57"/>
      <c r="R8435" s="70">
        <f t="shared" si="393"/>
        <v>-0.17177532688497166</v>
      </c>
      <c r="S8435" s="71">
        <f t="shared" si="394"/>
        <v>33429.692459429803</v>
      </c>
      <c r="T8435" s="72">
        <f t="shared" si="395"/>
        <v>-2264.6465627950902</v>
      </c>
    </row>
    <row r="8436" spans="2:20" x14ac:dyDescent="0.25">
      <c r="B8436" s="64">
        <v>42942</v>
      </c>
      <c r="C8436" s="65">
        <v>30</v>
      </c>
      <c r="D8436" s="66">
        <v>2.8801999999999999</v>
      </c>
      <c r="E8436" s="57"/>
      <c r="F8436" s="67">
        <v>42942</v>
      </c>
      <c r="G8436" s="68">
        <v>30</v>
      </c>
      <c r="H8436" s="69">
        <v>26847.759999999998</v>
      </c>
      <c r="I8436" s="57"/>
      <c r="J8436" s="67">
        <v>42942</v>
      </c>
      <c r="K8436" s="68">
        <v>30</v>
      </c>
      <c r="L8436" s="69">
        <v>-14254.97</v>
      </c>
      <c r="M8436" s="57"/>
      <c r="N8436" s="67">
        <v>42942</v>
      </c>
      <c r="O8436" s="68">
        <v>30</v>
      </c>
      <c r="P8436" s="69">
        <v>12928.066430000001</v>
      </c>
      <c r="Q8436" s="57"/>
      <c r="R8436" s="70">
        <f t="shared" si="393"/>
        <v>-0.53095565514590415</v>
      </c>
      <c r="S8436" s="71">
        <f t="shared" si="394"/>
        <v>37235.416931685999</v>
      </c>
      <c r="T8436" s="72">
        <f t="shared" si="395"/>
        <v>-6864.2299811104203</v>
      </c>
    </row>
    <row r="8437" spans="2:20" x14ac:dyDescent="0.25">
      <c r="B8437" s="64">
        <v>42942</v>
      </c>
      <c r="C8437" s="65">
        <v>31</v>
      </c>
      <c r="D8437" s="66">
        <v>3.3484600000000002</v>
      </c>
      <c r="E8437" s="57"/>
      <c r="F8437" s="67">
        <v>42942</v>
      </c>
      <c r="G8437" s="68">
        <v>31</v>
      </c>
      <c r="H8437" s="69">
        <v>26823.439999999999</v>
      </c>
      <c r="I8437" s="57"/>
      <c r="J8437" s="67">
        <v>42942</v>
      </c>
      <c r="K8437" s="68">
        <v>31</v>
      </c>
      <c r="L8437" s="69">
        <v>-15067.74</v>
      </c>
      <c r="M8437" s="57"/>
      <c r="N8437" s="67">
        <v>42942</v>
      </c>
      <c r="O8437" s="68">
        <v>31</v>
      </c>
      <c r="P8437" s="69">
        <v>12945.070089999999</v>
      </c>
      <c r="Q8437" s="57"/>
      <c r="R8437" s="70">
        <f t="shared" si="393"/>
        <v>-0.56173779351194331</v>
      </c>
      <c r="S8437" s="71">
        <f t="shared" si="394"/>
        <v>43346.049393561399</v>
      </c>
      <c r="T8437" s="72">
        <f t="shared" si="395"/>
        <v>-7271.7351092140525</v>
      </c>
    </row>
    <row r="8438" spans="2:20" x14ac:dyDescent="0.25">
      <c r="B8438" s="64">
        <v>42942</v>
      </c>
      <c r="C8438" s="65">
        <v>32</v>
      </c>
      <c r="D8438" s="66">
        <v>2.9706000000000001</v>
      </c>
      <c r="E8438" s="57"/>
      <c r="F8438" s="67">
        <v>42942</v>
      </c>
      <c r="G8438" s="68">
        <v>32</v>
      </c>
      <c r="H8438" s="69">
        <v>26661.86</v>
      </c>
      <c r="I8438" s="57"/>
      <c r="J8438" s="67">
        <v>42942</v>
      </c>
      <c r="K8438" s="68">
        <v>32</v>
      </c>
      <c r="L8438" s="69">
        <v>-20513.82</v>
      </c>
      <c r="M8438" s="57"/>
      <c r="N8438" s="67">
        <v>42942</v>
      </c>
      <c r="O8438" s="68">
        <v>32</v>
      </c>
      <c r="P8438" s="69">
        <v>12855.831260000001</v>
      </c>
      <c r="Q8438" s="57"/>
      <c r="R8438" s="70">
        <f t="shared" si="393"/>
        <v>-0.76940693560014195</v>
      </c>
      <c r="S8438" s="71">
        <f t="shared" si="394"/>
        <v>38189.532340956001</v>
      </c>
      <c r="T8438" s="72">
        <f t="shared" si="395"/>
        <v>-9891.3657343491122</v>
      </c>
    </row>
    <row r="8439" spans="2:20" x14ac:dyDescent="0.25">
      <c r="B8439" s="64">
        <v>42942</v>
      </c>
      <c r="C8439" s="65">
        <v>33</v>
      </c>
      <c r="D8439" s="66">
        <v>3.4781399999999998</v>
      </c>
      <c r="E8439" s="57"/>
      <c r="F8439" s="67">
        <v>42942</v>
      </c>
      <c r="G8439" s="68">
        <v>33</v>
      </c>
      <c r="H8439" s="69">
        <v>26927.97</v>
      </c>
      <c r="I8439" s="57"/>
      <c r="J8439" s="67">
        <v>42942</v>
      </c>
      <c r="K8439" s="68">
        <v>33</v>
      </c>
      <c r="L8439" s="69">
        <v>-14016.9</v>
      </c>
      <c r="M8439" s="57"/>
      <c r="N8439" s="67">
        <v>42942</v>
      </c>
      <c r="O8439" s="68">
        <v>33</v>
      </c>
      <c r="P8439" s="69">
        <v>12964.62808</v>
      </c>
      <c r="Q8439" s="57"/>
      <c r="R8439" s="70">
        <f t="shared" si="393"/>
        <v>-0.52053311111086353</v>
      </c>
      <c r="S8439" s="71">
        <f t="shared" si="394"/>
        <v>45092.791510171199</v>
      </c>
      <c r="T8439" s="72">
        <f t="shared" si="395"/>
        <v>-6748.5181888776615</v>
      </c>
    </row>
    <row r="8440" spans="2:20" x14ac:dyDescent="0.25">
      <c r="B8440" s="64">
        <v>42942</v>
      </c>
      <c r="C8440" s="65">
        <v>34</v>
      </c>
      <c r="D8440" s="66">
        <v>3.5897399999999999</v>
      </c>
      <c r="E8440" s="57"/>
      <c r="F8440" s="67">
        <v>42942</v>
      </c>
      <c r="G8440" s="68">
        <v>34</v>
      </c>
      <c r="H8440" s="69">
        <v>27586.75</v>
      </c>
      <c r="I8440" s="57"/>
      <c r="J8440" s="67">
        <v>42942</v>
      </c>
      <c r="K8440" s="68">
        <v>34</v>
      </c>
      <c r="L8440" s="69">
        <v>-7266.49</v>
      </c>
      <c r="M8440" s="57"/>
      <c r="N8440" s="67">
        <v>42942</v>
      </c>
      <c r="O8440" s="68">
        <v>34</v>
      </c>
      <c r="P8440" s="69">
        <v>13259.576950000001</v>
      </c>
      <c r="Q8440" s="57"/>
      <c r="R8440" s="70">
        <f t="shared" si="393"/>
        <v>-0.2634050767125522</v>
      </c>
      <c r="S8440" s="71">
        <f t="shared" si="394"/>
        <v>47598.433760493004</v>
      </c>
      <c r="T8440" s="72">
        <f t="shared" si="395"/>
        <v>-3492.6398836907392</v>
      </c>
    </row>
    <row r="8441" spans="2:20" x14ac:dyDescent="0.25">
      <c r="B8441" s="64">
        <v>42942</v>
      </c>
      <c r="C8441" s="65">
        <v>35</v>
      </c>
      <c r="D8441" s="66">
        <v>3.0021200000000001</v>
      </c>
      <c r="E8441" s="57"/>
      <c r="F8441" s="67">
        <v>42942</v>
      </c>
      <c r="G8441" s="68">
        <v>35</v>
      </c>
      <c r="H8441" s="69">
        <v>28286.85</v>
      </c>
      <c r="I8441" s="57"/>
      <c r="J8441" s="67">
        <v>42942</v>
      </c>
      <c r="K8441" s="68">
        <v>35</v>
      </c>
      <c r="L8441" s="69">
        <v>-6637.59</v>
      </c>
      <c r="M8441" s="57"/>
      <c r="N8441" s="67">
        <v>42942</v>
      </c>
      <c r="O8441" s="68">
        <v>35</v>
      </c>
      <c r="P8441" s="69">
        <v>13620.352440000001</v>
      </c>
      <c r="Q8441" s="57"/>
      <c r="R8441" s="70">
        <f t="shared" si="393"/>
        <v>-0.23465285105976808</v>
      </c>
      <c r="S8441" s="71">
        <f t="shared" si="394"/>
        <v>40889.932467172803</v>
      </c>
      <c r="T8441" s="72">
        <f t="shared" si="395"/>
        <v>-3196.054532484869</v>
      </c>
    </row>
    <row r="8442" spans="2:20" x14ac:dyDescent="0.25">
      <c r="B8442" s="64">
        <v>42942</v>
      </c>
      <c r="C8442" s="65">
        <v>36</v>
      </c>
      <c r="D8442" s="66">
        <v>3.3101600000000002</v>
      </c>
      <c r="E8442" s="57"/>
      <c r="F8442" s="67">
        <v>42942</v>
      </c>
      <c r="G8442" s="68">
        <v>36</v>
      </c>
      <c r="H8442" s="69">
        <v>28607.94</v>
      </c>
      <c r="I8442" s="57"/>
      <c r="J8442" s="67">
        <v>42942</v>
      </c>
      <c r="K8442" s="68">
        <v>36</v>
      </c>
      <c r="L8442" s="69">
        <v>-1018.93</v>
      </c>
      <c r="M8442" s="57"/>
      <c r="N8442" s="67">
        <v>42942</v>
      </c>
      <c r="O8442" s="68">
        <v>36</v>
      </c>
      <c r="P8442" s="69">
        <v>13817.515020000001</v>
      </c>
      <c r="Q8442" s="57"/>
      <c r="R8442" s="70">
        <f t="shared" si="393"/>
        <v>-3.5617034990985022E-2</v>
      </c>
      <c r="S8442" s="71">
        <f t="shared" si="394"/>
        <v>45738.185518603204</v>
      </c>
      <c r="T8442" s="72">
        <f t="shared" si="395"/>
        <v>-492.13891595580111</v>
      </c>
    </row>
    <row r="8443" spans="2:20" x14ac:dyDescent="0.25">
      <c r="B8443" s="64">
        <v>42942</v>
      </c>
      <c r="C8443" s="65">
        <v>37</v>
      </c>
      <c r="D8443" s="66">
        <v>2.7827999999999999</v>
      </c>
      <c r="E8443" s="57"/>
      <c r="F8443" s="67">
        <v>42942</v>
      </c>
      <c r="G8443" s="68">
        <v>37</v>
      </c>
      <c r="H8443" s="69">
        <v>28692.32</v>
      </c>
      <c r="I8443" s="57"/>
      <c r="J8443" s="67">
        <v>42942</v>
      </c>
      <c r="K8443" s="68">
        <v>37</v>
      </c>
      <c r="L8443" s="69">
        <v>-3089.19</v>
      </c>
      <c r="M8443" s="57"/>
      <c r="N8443" s="67">
        <v>42942</v>
      </c>
      <c r="O8443" s="68">
        <v>37</v>
      </c>
      <c r="P8443" s="69">
        <v>13828.73588</v>
      </c>
      <c r="Q8443" s="57"/>
      <c r="R8443" s="70">
        <f t="shared" si="393"/>
        <v>-0.10766609322634071</v>
      </c>
      <c r="S8443" s="71">
        <f t="shared" si="394"/>
        <v>38482.606206864002</v>
      </c>
      <c r="T8443" s="72">
        <f t="shared" si="395"/>
        <v>-1488.8859664585227</v>
      </c>
    </row>
    <row r="8444" spans="2:20" x14ac:dyDescent="0.25">
      <c r="B8444" s="64">
        <v>42942</v>
      </c>
      <c r="C8444" s="65">
        <v>38</v>
      </c>
      <c r="D8444" s="66">
        <v>2.6662699999999999</v>
      </c>
      <c r="E8444" s="57"/>
      <c r="F8444" s="67">
        <v>42942</v>
      </c>
      <c r="G8444" s="68">
        <v>38</v>
      </c>
      <c r="H8444" s="69">
        <v>28516.43</v>
      </c>
      <c r="I8444" s="57"/>
      <c r="J8444" s="67">
        <v>42942</v>
      </c>
      <c r="K8444" s="68">
        <v>38</v>
      </c>
      <c r="L8444" s="69">
        <v>-939.08</v>
      </c>
      <c r="M8444" s="57"/>
      <c r="N8444" s="67">
        <v>42942</v>
      </c>
      <c r="O8444" s="68">
        <v>38</v>
      </c>
      <c r="P8444" s="69">
        <v>13698.538259999999</v>
      </c>
      <c r="Q8444" s="57"/>
      <c r="R8444" s="70">
        <f t="shared" si="393"/>
        <v>-3.2931190895915091E-2</v>
      </c>
      <c r="S8444" s="71">
        <f t="shared" si="394"/>
        <v>36524.001606490194</v>
      </c>
      <c r="T8444" s="72">
        <f t="shared" si="395"/>
        <v>-451.10917843505655</v>
      </c>
    </row>
    <row r="8445" spans="2:20" x14ac:dyDescent="0.25">
      <c r="B8445" s="64">
        <v>42942</v>
      </c>
      <c r="C8445" s="65">
        <v>39</v>
      </c>
      <c r="D8445" s="66">
        <v>2.4750100000000002</v>
      </c>
      <c r="E8445" s="57"/>
      <c r="F8445" s="67">
        <v>42942</v>
      </c>
      <c r="G8445" s="68">
        <v>39</v>
      </c>
      <c r="H8445" s="69">
        <v>28157.58</v>
      </c>
      <c r="I8445" s="57"/>
      <c r="J8445" s="67">
        <v>42942</v>
      </c>
      <c r="K8445" s="68">
        <v>39</v>
      </c>
      <c r="L8445" s="69">
        <v>-3862.36</v>
      </c>
      <c r="M8445" s="57"/>
      <c r="N8445" s="67">
        <v>42942</v>
      </c>
      <c r="O8445" s="68">
        <v>39</v>
      </c>
      <c r="P8445" s="69">
        <v>13488.106959999999</v>
      </c>
      <c r="Q8445" s="57"/>
      <c r="R8445" s="70">
        <f t="shared" si="393"/>
        <v>-0.1371694584548814</v>
      </c>
      <c r="S8445" s="71">
        <f t="shared" si="394"/>
        <v>33383.199607069597</v>
      </c>
      <c r="T8445" s="72">
        <f t="shared" si="395"/>
        <v>-1850.1563272847166</v>
      </c>
    </row>
    <row r="8446" spans="2:20" x14ac:dyDescent="0.25">
      <c r="B8446" s="64">
        <v>42942</v>
      </c>
      <c r="C8446" s="65">
        <v>40</v>
      </c>
      <c r="D8446" s="66">
        <v>2.39995</v>
      </c>
      <c r="E8446" s="57"/>
      <c r="F8446" s="67">
        <v>42942</v>
      </c>
      <c r="G8446" s="68">
        <v>40</v>
      </c>
      <c r="H8446" s="69">
        <v>27771.66</v>
      </c>
      <c r="I8446" s="57"/>
      <c r="J8446" s="67">
        <v>42942</v>
      </c>
      <c r="K8446" s="68">
        <v>40</v>
      </c>
      <c r="L8446" s="69">
        <v>-6078.3</v>
      </c>
      <c r="M8446" s="57"/>
      <c r="N8446" s="67">
        <v>42942</v>
      </c>
      <c r="O8446" s="68">
        <v>40</v>
      </c>
      <c r="P8446" s="69">
        <v>13284.522510000001</v>
      </c>
      <c r="Q8446" s="57"/>
      <c r="R8446" s="70">
        <f t="shared" si="393"/>
        <v>-0.21886700326879993</v>
      </c>
      <c r="S8446" s="71">
        <f t="shared" si="394"/>
        <v>31882.189797874504</v>
      </c>
      <c r="T8446" s="72">
        <f t="shared" si="395"/>
        <v>-2907.5436316206165</v>
      </c>
    </row>
    <row r="8447" spans="2:20" x14ac:dyDescent="0.25">
      <c r="B8447" s="64">
        <v>42942</v>
      </c>
      <c r="C8447" s="65">
        <v>41</v>
      </c>
      <c r="D8447" s="66">
        <v>2.43025</v>
      </c>
      <c r="E8447" s="57"/>
      <c r="F8447" s="67">
        <v>42942</v>
      </c>
      <c r="G8447" s="68">
        <v>41</v>
      </c>
      <c r="H8447" s="69">
        <v>27389.09</v>
      </c>
      <c r="I8447" s="57"/>
      <c r="J8447" s="67">
        <v>42942</v>
      </c>
      <c r="K8447" s="68">
        <v>41</v>
      </c>
      <c r="L8447" s="69">
        <v>-5323.83</v>
      </c>
      <c r="M8447" s="57"/>
      <c r="N8447" s="67">
        <v>42942</v>
      </c>
      <c r="O8447" s="68">
        <v>41</v>
      </c>
      <c r="P8447" s="69">
        <v>13099.25308</v>
      </c>
      <c r="Q8447" s="57"/>
      <c r="R8447" s="70">
        <f t="shared" si="393"/>
        <v>-0.1943777613641052</v>
      </c>
      <c r="S8447" s="71">
        <f t="shared" si="394"/>
        <v>31834.459797670002</v>
      </c>
      <c r="T8447" s="72">
        <f t="shared" si="395"/>
        <v>-2546.2034892322599</v>
      </c>
    </row>
    <row r="8448" spans="2:20" x14ac:dyDescent="0.25">
      <c r="B8448" s="64">
        <v>42942</v>
      </c>
      <c r="C8448" s="65">
        <v>42</v>
      </c>
      <c r="D8448" s="66">
        <v>2.38497</v>
      </c>
      <c r="E8448" s="57"/>
      <c r="F8448" s="67">
        <v>42942</v>
      </c>
      <c r="G8448" s="68">
        <v>42</v>
      </c>
      <c r="H8448" s="69">
        <v>27077.15</v>
      </c>
      <c r="I8448" s="57"/>
      <c r="J8448" s="67">
        <v>42942</v>
      </c>
      <c r="K8448" s="68">
        <v>42</v>
      </c>
      <c r="L8448" s="69">
        <v>-6056.77</v>
      </c>
      <c r="M8448" s="57"/>
      <c r="N8448" s="67">
        <v>42942</v>
      </c>
      <c r="O8448" s="68">
        <v>42</v>
      </c>
      <c r="P8448" s="69">
        <v>12951.32179</v>
      </c>
      <c r="Q8448" s="57"/>
      <c r="R8448" s="70">
        <f t="shared" si="393"/>
        <v>-0.22368565377079938</v>
      </c>
      <c r="S8448" s="71">
        <f t="shared" si="394"/>
        <v>30888.513929496301</v>
      </c>
      <c r="T8448" s="72">
        <f t="shared" si="395"/>
        <v>-2897.0248817921497</v>
      </c>
    </row>
    <row r="8449" spans="2:20" x14ac:dyDescent="0.25">
      <c r="B8449" s="64">
        <v>42942</v>
      </c>
      <c r="C8449" s="65">
        <v>43</v>
      </c>
      <c r="D8449" s="66">
        <v>2.3426100000000001</v>
      </c>
      <c r="E8449" s="57"/>
      <c r="F8449" s="67">
        <v>42942</v>
      </c>
      <c r="G8449" s="68">
        <v>43</v>
      </c>
      <c r="H8449" s="69">
        <v>27041.51</v>
      </c>
      <c r="I8449" s="57"/>
      <c r="J8449" s="67">
        <v>42942</v>
      </c>
      <c r="K8449" s="68">
        <v>43</v>
      </c>
      <c r="L8449" s="69">
        <v>-6321.44</v>
      </c>
      <c r="M8449" s="57"/>
      <c r="N8449" s="67">
        <v>42942</v>
      </c>
      <c r="O8449" s="68">
        <v>43</v>
      </c>
      <c r="P8449" s="69">
        <v>12936.4067</v>
      </c>
      <c r="Q8449" s="57"/>
      <c r="R8449" s="70">
        <f t="shared" si="393"/>
        <v>-0.23376801073608686</v>
      </c>
      <c r="S8449" s="71">
        <f t="shared" si="394"/>
        <v>30304.955699487</v>
      </c>
      <c r="T8449" s="72">
        <f t="shared" si="395"/>
        <v>-3024.1180603319858</v>
      </c>
    </row>
    <row r="8450" spans="2:20" x14ac:dyDescent="0.25">
      <c r="B8450" s="64">
        <v>42942</v>
      </c>
      <c r="C8450" s="65">
        <v>44</v>
      </c>
      <c r="D8450" s="66">
        <v>2.57294</v>
      </c>
      <c r="E8450" s="57"/>
      <c r="F8450" s="67">
        <v>42942</v>
      </c>
      <c r="G8450" s="68">
        <v>44</v>
      </c>
      <c r="H8450" s="69">
        <v>26627.35</v>
      </c>
      <c r="I8450" s="57"/>
      <c r="J8450" s="67">
        <v>42942</v>
      </c>
      <c r="K8450" s="68">
        <v>44</v>
      </c>
      <c r="L8450" s="69">
        <v>-4467.78</v>
      </c>
      <c r="M8450" s="57"/>
      <c r="N8450" s="67">
        <v>42942</v>
      </c>
      <c r="O8450" s="68">
        <v>44</v>
      </c>
      <c r="P8450" s="69">
        <v>12732.633949999999</v>
      </c>
      <c r="Q8450" s="57"/>
      <c r="R8450" s="70">
        <f t="shared" si="393"/>
        <v>-0.16778913410459545</v>
      </c>
      <c r="S8450" s="71">
        <f t="shared" si="394"/>
        <v>32760.303195312998</v>
      </c>
      <c r="T8450" s="72">
        <f t="shared" si="395"/>
        <v>-2136.3976253412748</v>
      </c>
    </row>
    <row r="8451" spans="2:20" x14ac:dyDescent="0.25">
      <c r="B8451" s="64">
        <v>42942</v>
      </c>
      <c r="C8451" s="65">
        <v>45</v>
      </c>
      <c r="D8451" s="66">
        <v>2.2250299999999998</v>
      </c>
      <c r="E8451" s="57"/>
      <c r="F8451" s="67">
        <v>42942</v>
      </c>
      <c r="G8451" s="68">
        <v>45</v>
      </c>
      <c r="H8451" s="69">
        <v>25605.69</v>
      </c>
      <c r="I8451" s="57"/>
      <c r="J8451" s="67">
        <v>42942</v>
      </c>
      <c r="K8451" s="68">
        <v>45</v>
      </c>
      <c r="L8451" s="69">
        <v>-6710.17</v>
      </c>
      <c r="M8451" s="57"/>
      <c r="N8451" s="67">
        <v>42942</v>
      </c>
      <c r="O8451" s="68">
        <v>45</v>
      </c>
      <c r="P8451" s="69">
        <v>12267.24467</v>
      </c>
      <c r="Q8451" s="57"/>
      <c r="R8451" s="70">
        <f t="shared" si="393"/>
        <v>-0.26205776919114465</v>
      </c>
      <c r="S8451" s="71">
        <f t="shared" si="394"/>
        <v>27294.987408090099</v>
      </c>
      <c r="T8451" s="72">
        <f t="shared" si="395"/>
        <v>-3214.7267723421596</v>
      </c>
    </row>
    <row r="8452" spans="2:20" x14ac:dyDescent="0.25">
      <c r="B8452" s="64">
        <v>42942</v>
      </c>
      <c r="C8452" s="65">
        <v>46</v>
      </c>
      <c r="D8452" s="66">
        <v>2.8898100000000002</v>
      </c>
      <c r="E8452" s="57"/>
      <c r="F8452" s="67">
        <v>42942</v>
      </c>
      <c r="G8452" s="68">
        <v>46</v>
      </c>
      <c r="H8452" s="69">
        <v>23539.06</v>
      </c>
      <c r="I8452" s="57"/>
      <c r="J8452" s="67">
        <v>42942</v>
      </c>
      <c r="K8452" s="68">
        <v>46</v>
      </c>
      <c r="L8452" s="69">
        <v>-9275.19</v>
      </c>
      <c r="M8452" s="57"/>
      <c r="N8452" s="67">
        <v>42942</v>
      </c>
      <c r="O8452" s="68">
        <v>46</v>
      </c>
      <c r="P8452" s="69">
        <v>11232.30284</v>
      </c>
      <c r="Q8452" s="57"/>
      <c r="R8452" s="70">
        <f t="shared" si="393"/>
        <v>-0.39403400135774325</v>
      </c>
      <c r="S8452" s="71">
        <f t="shared" si="394"/>
        <v>32459.221070060405</v>
      </c>
      <c r="T8452" s="72">
        <f t="shared" si="395"/>
        <v>-4425.9092325071433</v>
      </c>
    </row>
    <row r="8453" spans="2:20" x14ac:dyDescent="0.25">
      <c r="B8453" s="64">
        <v>42942</v>
      </c>
      <c r="C8453" s="65">
        <v>47</v>
      </c>
      <c r="D8453" s="66">
        <v>4.5136900000000004</v>
      </c>
      <c r="E8453" s="57"/>
      <c r="F8453" s="67">
        <v>42942</v>
      </c>
      <c r="G8453" s="68">
        <v>47</v>
      </c>
      <c r="H8453" s="69">
        <v>21865.9</v>
      </c>
      <c r="I8453" s="57"/>
      <c r="J8453" s="67">
        <v>42942</v>
      </c>
      <c r="K8453" s="68">
        <v>47</v>
      </c>
      <c r="L8453" s="69">
        <v>-3315.42</v>
      </c>
      <c r="M8453" s="57"/>
      <c r="N8453" s="67">
        <v>42942</v>
      </c>
      <c r="O8453" s="68">
        <v>47</v>
      </c>
      <c r="P8453" s="69">
        <v>10541.20226</v>
      </c>
      <c r="Q8453" s="57"/>
      <c r="R8453" s="70">
        <f t="shared" si="393"/>
        <v>-0.15162513319826762</v>
      </c>
      <c r="S8453" s="71">
        <f t="shared" si="394"/>
        <v>47579.719228939408</v>
      </c>
      <c r="T8453" s="72">
        <f t="shared" si="395"/>
        <v>-1598.3111967423797</v>
      </c>
    </row>
    <row r="8454" spans="2:20" x14ac:dyDescent="0.25">
      <c r="B8454" s="64">
        <v>42942</v>
      </c>
      <c r="C8454" s="65">
        <v>48</v>
      </c>
      <c r="D8454" s="66">
        <v>4.2621900000000004</v>
      </c>
      <c r="E8454" s="57"/>
      <c r="F8454" s="67">
        <v>42942</v>
      </c>
      <c r="G8454" s="68">
        <v>48</v>
      </c>
      <c r="H8454" s="69">
        <v>20584.11</v>
      </c>
      <c r="I8454" s="57"/>
      <c r="J8454" s="67">
        <v>42942</v>
      </c>
      <c r="K8454" s="68">
        <v>48</v>
      </c>
      <c r="L8454" s="69">
        <v>-7799.7</v>
      </c>
      <c r="M8454" s="57"/>
      <c r="N8454" s="67">
        <v>42942</v>
      </c>
      <c r="O8454" s="68">
        <v>48</v>
      </c>
      <c r="P8454" s="69">
        <v>9867.5789239999995</v>
      </c>
      <c r="Q8454" s="57"/>
      <c r="R8454" s="70">
        <f t="shared" si="393"/>
        <v>-0.37891849586890081</v>
      </c>
      <c r="S8454" s="71">
        <f t="shared" si="394"/>
        <v>42057.496214083563</v>
      </c>
      <c r="T8454" s="72">
        <f t="shared" si="395"/>
        <v>-3739.0081637497465</v>
      </c>
    </row>
    <row r="8455" spans="2:20" x14ac:dyDescent="0.25">
      <c r="B8455" s="64">
        <v>42943</v>
      </c>
      <c r="C8455" s="65">
        <v>1</v>
      </c>
      <c r="D8455" s="66">
        <v>5.0129999999999999</v>
      </c>
      <c r="E8455" s="57"/>
      <c r="F8455" s="67">
        <v>42943</v>
      </c>
      <c r="G8455" s="68">
        <v>1</v>
      </c>
      <c r="H8455" s="69">
        <v>20401.580000000002</v>
      </c>
      <c r="I8455" s="57"/>
      <c r="J8455" s="67">
        <v>42943</v>
      </c>
      <c r="K8455" s="68">
        <v>1</v>
      </c>
      <c r="L8455" s="69">
        <v>-7959.93</v>
      </c>
      <c r="M8455" s="57"/>
      <c r="N8455" s="67">
        <v>42943</v>
      </c>
      <c r="O8455" s="68">
        <v>1</v>
      </c>
      <c r="P8455" s="69">
        <v>9733.4787309999992</v>
      </c>
      <c r="Q8455" s="57"/>
      <c r="R8455" s="70">
        <f t="shared" si="393"/>
        <v>-0.39016242859621653</v>
      </c>
      <c r="S8455" s="71">
        <f t="shared" si="394"/>
        <v>48793.928878502993</v>
      </c>
      <c r="T8455" s="72">
        <f t="shared" si="395"/>
        <v>-3797.6377003765792</v>
      </c>
    </row>
    <row r="8456" spans="2:20" x14ac:dyDescent="0.25">
      <c r="B8456" s="64">
        <v>42943</v>
      </c>
      <c r="C8456" s="65">
        <v>2</v>
      </c>
      <c r="D8456" s="66">
        <v>5.4161400000000004</v>
      </c>
      <c r="E8456" s="57"/>
      <c r="F8456" s="67">
        <v>42943</v>
      </c>
      <c r="G8456" s="68">
        <v>2</v>
      </c>
      <c r="H8456" s="69">
        <v>20059.12</v>
      </c>
      <c r="I8456" s="57"/>
      <c r="J8456" s="67">
        <v>42943</v>
      </c>
      <c r="K8456" s="68">
        <v>2</v>
      </c>
      <c r="L8456" s="69">
        <v>-10647.14</v>
      </c>
      <c r="M8456" s="57"/>
      <c r="N8456" s="67">
        <v>42943</v>
      </c>
      <c r="O8456" s="68">
        <v>2</v>
      </c>
      <c r="P8456" s="69">
        <v>9541.2175329999991</v>
      </c>
      <c r="Q8456" s="57"/>
      <c r="R8456" s="70">
        <f t="shared" si="393"/>
        <v>-0.53078799069949234</v>
      </c>
      <c r="S8456" s="71">
        <f t="shared" si="394"/>
        <v>51676.569929182617</v>
      </c>
      <c r="T8456" s="72">
        <f t="shared" si="395"/>
        <v>-5064.3636831678368</v>
      </c>
    </row>
    <row r="8457" spans="2:20" x14ac:dyDescent="0.25">
      <c r="B8457" s="64">
        <v>42943</v>
      </c>
      <c r="C8457" s="65">
        <v>3</v>
      </c>
      <c r="D8457" s="66">
        <v>4.8205099999999996</v>
      </c>
      <c r="E8457" s="57"/>
      <c r="F8457" s="67">
        <v>42943</v>
      </c>
      <c r="G8457" s="68">
        <v>3</v>
      </c>
      <c r="H8457" s="69">
        <v>19625.22</v>
      </c>
      <c r="I8457" s="57"/>
      <c r="J8457" s="67">
        <v>42943</v>
      </c>
      <c r="K8457" s="68">
        <v>3</v>
      </c>
      <c r="L8457" s="69">
        <v>-11920.02</v>
      </c>
      <c r="M8457" s="57"/>
      <c r="N8457" s="67">
        <v>42943</v>
      </c>
      <c r="O8457" s="68">
        <v>3</v>
      </c>
      <c r="P8457" s="69">
        <v>9373.9344130000009</v>
      </c>
      <c r="Q8457" s="57"/>
      <c r="R8457" s="70">
        <f t="shared" si="393"/>
        <v>-0.60738274526349256</v>
      </c>
      <c r="S8457" s="71">
        <f t="shared" si="394"/>
        <v>45187.144577210631</v>
      </c>
      <c r="T8457" s="72">
        <f t="shared" si="395"/>
        <v>-5693.5660176878664</v>
      </c>
    </row>
    <row r="8458" spans="2:20" x14ac:dyDescent="0.25">
      <c r="B8458" s="64">
        <v>42943</v>
      </c>
      <c r="C8458" s="65">
        <v>4</v>
      </c>
      <c r="D8458" s="66">
        <v>4.8181099999999999</v>
      </c>
      <c r="E8458" s="57"/>
      <c r="F8458" s="67">
        <v>42943</v>
      </c>
      <c r="G8458" s="68">
        <v>4</v>
      </c>
      <c r="H8458" s="69">
        <v>19464.23</v>
      </c>
      <c r="I8458" s="57"/>
      <c r="J8458" s="67">
        <v>42943</v>
      </c>
      <c r="K8458" s="68">
        <v>4</v>
      </c>
      <c r="L8458" s="69">
        <v>-7685.35</v>
      </c>
      <c r="M8458" s="57"/>
      <c r="N8458" s="67">
        <v>42943</v>
      </c>
      <c r="O8458" s="68">
        <v>4</v>
      </c>
      <c r="P8458" s="69">
        <v>9292.901425</v>
      </c>
      <c r="Q8458" s="57"/>
      <c r="R8458" s="70">
        <f t="shared" ref="R8458:R8521" si="396">L8458/H8458</f>
        <v>-0.39484479992273008</v>
      </c>
      <c r="S8458" s="71">
        <f t="shared" ref="S8458:S8521" si="397">P8458*D8458</f>
        <v>44774.22128480675</v>
      </c>
      <c r="T8458" s="72">
        <f t="shared" ref="T8458:T8521" si="398">P8458*R8458</f>
        <v>-3669.2538038557782</v>
      </c>
    </row>
    <row r="8459" spans="2:20" x14ac:dyDescent="0.25">
      <c r="B8459" s="64">
        <v>42943</v>
      </c>
      <c r="C8459" s="65">
        <v>5</v>
      </c>
      <c r="D8459" s="66">
        <v>4.8373100000000004</v>
      </c>
      <c r="E8459" s="57"/>
      <c r="F8459" s="67">
        <v>42943</v>
      </c>
      <c r="G8459" s="68">
        <v>5</v>
      </c>
      <c r="H8459" s="69">
        <v>19347.37</v>
      </c>
      <c r="I8459" s="57"/>
      <c r="J8459" s="67">
        <v>42943</v>
      </c>
      <c r="K8459" s="68">
        <v>5</v>
      </c>
      <c r="L8459" s="69">
        <v>-9116.24</v>
      </c>
      <c r="M8459" s="57"/>
      <c r="N8459" s="67">
        <v>42943</v>
      </c>
      <c r="O8459" s="68">
        <v>5</v>
      </c>
      <c r="P8459" s="69">
        <v>9319.5981869999996</v>
      </c>
      <c r="Q8459" s="57"/>
      <c r="R8459" s="70">
        <f t="shared" si="396"/>
        <v>-0.47118755675836044</v>
      </c>
      <c r="S8459" s="71">
        <f t="shared" si="397"/>
        <v>45081.78550595697</v>
      </c>
      <c r="T8459" s="72">
        <f t="shared" si="398"/>
        <v>-4391.2786997021749</v>
      </c>
    </row>
    <row r="8460" spans="2:20" x14ac:dyDescent="0.25">
      <c r="B8460" s="64">
        <v>42943</v>
      </c>
      <c r="C8460" s="65">
        <v>6</v>
      </c>
      <c r="D8460" s="66">
        <v>4.6673</v>
      </c>
      <c r="E8460" s="57"/>
      <c r="F8460" s="67">
        <v>42943</v>
      </c>
      <c r="G8460" s="68">
        <v>6</v>
      </c>
      <c r="H8460" s="69">
        <v>19138.099999999999</v>
      </c>
      <c r="I8460" s="57"/>
      <c r="J8460" s="67">
        <v>42943</v>
      </c>
      <c r="K8460" s="68">
        <v>6</v>
      </c>
      <c r="L8460" s="69">
        <v>-8366.69</v>
      </c>
      <c r="M8460" s="57"/>
      <c r="N8460" s="67">
        <v>42943</v>
      </c>
      <c r="O8460" s="68">
        <v>6</v>
      </c>
      <c r="P8460" s="69">
        <v>9219.2523990000009</v>
      </c>
      <c r="Q8460" s="57"/>
      <c r="R8460" s="70">
        <f t="shared" si="396"/>
        <v>-0.43717453665724398</v>
      </c>
      <c r="S8460" s="71">
        <f t="shared" si="397"/>
        <v>43029.016721852706</v>
      </c>
      <c r="T8460" s="72">
        <f t="shared" si="398"/>
        <v>-4030.4223958590105</v>
      </c>
    </row>
    <row r="8461" spans="2:20" x14ac:dyDescent="0.25">
      <c r="B8461" s="64">
        <v>42943</v>
      </c>
      <c r="C8461" s="65">
        <v>7</v>
      </c>
      <c r="D8461" s="66">
        <v>4.9085299999999998</v>
      </c>
      <c r="E8461" s="57"/>
      <c r="F8461" s="67">
        <v>42943</v>
      </c>
      <c r="G8461" s="68">
        <v>7</v>
      </c>
      <c r="H8461" s="69">
        <v>19304.87</v>
      </c>
      <c r="I8461" s="57"/>
      <c r="J8461" s="67">
        <v>42943</v>
      </c>
      <c r="K8461" s="68">
        <v>7</v>
      </c>
      <c r="L8461" s="69">
        <v>-11972.08</v>
      </c>
      <c r="M8461" s="57"/>
      <c r="N8461" s="67">
        <v>42943</v>
      </c>
      <c r="O8461" s="68">
        <v>7</v>
      </c>
      <c r="P8461" s="69">
        <v>9428.2955980000006</v>
      </c>
      <c r="Q8461" s="57"/>
      <c r="R8461" s="70">
        <f t="shared" si="396"/>
        <v>-0.62015854030615081</v>
      </c>
      <c r="S8461" s="71">
        <f t="shared" si="397"/>
        <v>46279.071791650938</v>
      </c>
      <c r="T8461" s="72">
        <f t="shared" si="398"/>
        <v>-5847.0380356305877</v>
      </c>
    </row>
    <row r="8462" spans="2:20" x14ac:dyDescent="0.25">
      <c r="B8462" s="64">
        <v>42943</v>
      </c>
      <c r="C8462" s="65">
        <v>8</v>
      </c>
      <c r="D8462" s="66">
        <v>4.5821300000000003</v>
      </c>
      <c r="E8462" s="57"/>
      <c r="F8462" s="67">
        <v>42943</v>
      </c>
      <c r="G8462" s="68">
        <v>8</v>
      </c>
      <c r="H8462" s="69">
        <v>19320.43</v>
      </c>
      <c r="I8462" s="57"/>
      <c r="J8462" s="67">
        <v>42943</v>
      </c>
      <c r="K8462" s="68">
        <v>8</v>
      </c>
      <c r="L8462" s="69">
        <v>-11258.34</v>
      </c>
      <c r="M8462" s="57"/>
      <c r="N8462" s="67">
        <v>42943</v>
      </c>
      <c r="O8462" s="68">
        <v>8</v>
      </c>
      <c r="P8462" s="69">
        <v>9417.7402540000003</v>
      </c>
      <c r="Q8462" s="57"/>
      <c r="R8462" s="70">
        <f t="shared" si="396"/>
        <v>-0.58271684429383819</v>
      </c>
      <c r="S8462" s="71">
        <f t="shared" si="397"/>
        <v>43153.310150061021</v>
      </c>
      <c r="T8462" s="72">
        <f t="shared" si="398"/>
        <v>-5487.8758811899306</v>
      </c>
    </row>
    <row r="8463" spans="2:20" x14ac:dyDescent="0.25">
      <c r="B8463" s="64">
        <v>42943</v>
      </c>
      <c r="C8463" s="65">
        <v>9</v>
      </c>
      <c r="D8463" s="66">
        <v>4.9389900000000004</v>
      </c>
      <c r="E8463" s="57"/>
      <c r="F8463" s="67">
        <v>42943</v>
      </c>
      <c r="G8463" s="68">
        <v>9</v>
      </c>
      <c r="H8463" s="69">
        <v>19388.28</v>
      </c>
      <c r="I8463" s="57"/>
      <c r="J8463" s="67">
        <v>42943</v>
      </c>
      <c r="K8463" s="68">
        <v>9</v>
      </c>
      <c r="L8463" s="69">
        <v>-9439.06</v>
      </c>
      <c r="M8463" s="57"/>
      <c r="N8463" s="67">
        <v>42943</v>
      </c>
      <c r="O8463" s="68">
        <v>9</v>
      </c>
      <c r="P8463" s="69">
        <v>9444.4266630000002</v>
      </c>
      <c r="Q8463" s="57"/>
      <c r="R8463" s="70">
        <f t="shared" si="396"/>
        <v>-0.48684359829752821</v>
      </c>
      <c r="S8463" s="71">
        <f t="shared" si="397"/>
        <v>46645.928844290378</v>
      </c>
      <c r="T8463" s="72">
        <f t="shared" si="398"/>
        <v>-4597.9586604720371</v>
      </c>
    </row>
    <row r="8464" spans="2:20" x14ac:dyDescent="0.25">
      <c r="B8464" s="64">
        <v>42943</v>
      </c>
      <c r="C8464" s="65">
        <v>10</v>
      </c>
      <c r="D8464" s="66">
        <v>5.2175500000000001</v>
      </c>
      <c r="E8464" s="57"/>
      <c r="F8464" s="67">
        <v>42943</v>
      </c>
      <c r="G8464" s="68">
        <v>10</v>
      </c>
      <c r="H8464" s="69">
        <v>19552.41</v>
      </c>
      <c r="I8464" s="57"/>
      <c r="J8464" s="67">
        <v>42943</v>
      </c>
      <c r="K8464" s="68">
        <v>10</v>
      </c>
      <c r="L8464" s="69">
        <v>-7691.32</v>
      </c>
      <c r="M8464" s="57"/>
      <c r="N8464" s="67">
        <v>42943</v>
      </c>
      <c r="O8464" s="68">
        <v>10</v>
      </c>
      <c r="P8464" s="69">
        <v>9527.8359259999997</v>
      </c>
      <c r="Q8464" s="57"/>
      <c r="R8464" s="70">
        <f t="shared" si="396"/>
        <v>-0.39336941072737325</v>
      </c>
      <c r="S8464" s="71">
        <f t="shared" si="397"/>
        <v>49711.960335701297</v>
      </c>
      <c r="T8464" s="72">
        <f t="shared" si="398"/>
        <v>-3747.9592037177167</v>
      </c>
    </row>
    <row r="8465" spans="2:20" x14ac:dyDescent="0.25">
      <c r="B8465" s="64">
        <v>42943</v>
      </c>
      <c r="C8465" s="65">
        <v>11</v>
      </c>
      <c r="D8465" s="66">
        <v>5.2316799999999999</v>
      </c>
      <c r="E8465" s="57"/>
      <c r="F8465" s="67">
        <v>42943</v>
      </c>
      <c r="G8465" s="68">
        <v>11</v>
      </c>
      <c r="H8465" s="69">
        <v>19695.71</v>
      </c>
      <c r="I8465" s="57"/>
      <c r="J8465" s="67">
        <v>42943</v>
      </c>
      <c r="K8465" s="68">
        <v>11</v>
      </c>
      <c r="L8465" s="69">
        <v>-7282.95</v>
      </c>
      <c r="M8465" s="57"/>
      <c r="N8465" s="67">
        <v>42943</v>
      </c>
      <c r="O8465" s="68">
        <v>11</v>
      </c>
      <c r="P8465" s="69">
        <v>9507.5791239999999</v>
      </c>
      <c r="Q8465" s="57"/>
      <c r="R8465" s="70">
        <f t="shared" si="396"/>
        <v>-0.36977341766303423</v>
      </c>
      <c r="S8465" s="71">
        <f t="shared" si="397"/>
        <v>49740.611551448317</v>
      </c>
      <c r="T8465" s="72">
        <f t="shared" si="398"/>
        <v>-3515.6500263831972</v>
      </c>
    </row>
    <row r="8466" spans="2:20" x14ac:dyDescent="0.25">
      <c r="B8466" s="64">
        <v>42943</v>
      </c>
      <c r="C8466" s="65">
        <v>12</v>
      </c>
      <c r="D8466" s="66">
        <v>6.60893</v>
      </c>
      <c r="E8466" s="57"/>
      <c r="F8466" s="67">
        <v>42943</v>
      </c>
      <c r="G8466" s="68">
        <v>12</v>
      </c>
      <c r="H8466" s="69">
        <v>20212.07</v>
      </c>
      <c r="I8466" s="57"/>
      <c r="J8466" s="67">
        <v>42943</v>
      </c>
      <c r="K8466" s="68">
        <v>12</v>
      </c>
      <c r="L8466" s="69">
        <v>6964.65</v>
      </c>
      <c r="M8466" s="57"/>
      <c r="N8466" s="67">
        <v>42943</v>
      </c>
      <c r="O8466" s="68">
        <v>12</v>
      </c>
      <c r="P8466" s="69">
        <v>9755.0854940000008</v>
      </c>
      <c r="Q8466" s="57"/>
      <c r="R8466" s="70">
        <f t="shared" si="396"/>
        <v>0.34457875912759056</v>
      </c>
      <c r="S8466" s="71">
        <f t="shared" si="397"/>
        <v>64470.677173861426</v>
      </c>
      <c r="T8466" s="72">
        <f t="shared" si="398"/>
        <v>3361.395254706079</v>
      </c>
    </row>
    <row r="8467" spans="2:20" x14ac:dyDescent="0.25">
      <c r="B8467" s="64">
        <v>42943</v>
      </c>
      <c r="C8467" s="65">
        <v>13</v>
      </c>
      <c r="D8467" s="66">
        <v>5.5279800000000003</v>
      </c>
      <c r="E8467" s="57"/>
      <c r="F8467" s="67">
        <v>42943</v>
      </c>
      <c r="G8467" s="68">
        <v>13</v>
      </c>
      <c r="H8467" s="69">
        <v>21149.040000000001</v>
      </c>
      <c r="I8467" s="57"/>
      <c r="J8467" s="67">
        <v>42943</v>
      </c>
      <c r="K8467" s="68">
        <v>13</v>
      </c>
      <c r="L8467" s="69">
        <v>10417.14</v>
      </c>
      <c r="M8467" s="57"/>
      <c r="N8467" s="67">
        <v>42943</v>
      </c>
      <c r="O8467" s="68">
        <v>13</v>
      </c>
      <c r="P8467" s="69">
        <v>10132.687669999999</v>
      </c>
      <c r="Q8467" s="57"/>
      <c r="R8467" s="70">
        <f t="shared" si="396"/>
        <v>0.49255852747926143</v>
      </c>
      <c r="S8467" s="71">
        <f t="shared" si="397"/>
        <v>56013.294786006598</v>
      </c>
      <c r="T8467" s="72">
        <f t="shared" si="398"/>
        <v>4990.9417181424678</v>
      </c>
    </row>
    <row r="8468" spans="2:20" x14ac:dyDescent="0.25">
      <c r="B8468" s="64">
        <v>42943</v>
      </c>
      <c r="C8468" s="65">
        <v>14</v>
      </c>
      <c r="D8468" s="66">
        <v>4.72607</v>
      </c>
      <c r="E8468" s="57"/>
      <c r="F8468" s="67">
        <v>42943</v>
      </c>
      <c r="G8468" s="68">
        <v>14</v>
      </c>
      <c r="H8468" s="69">
        <v>22526.91</v>
      </c>
      <c r="I8468" s="57"/>
      <c r="J8468" s="67">
        <v>42943</v>
      </c>
      <c r="K8468" s="68">
        <v>14</v>
      </c>
      <c r="L8468" s="69">
        <v>5899.62</v>
      </c>
      <c r="M8468" s="57"/>
      <c r="N8468" s="67">
        <v>42943</v>
      </c>
      <c r="O8468" s="68">
        <v>14</v>
      </c>
      <c r="P8468" s="69">
        <v>10844.69486</v>
      </c>
      <c r="Q8468" s="57"/>
      <c r="R8468" s="70">
        <f t="shared" si="396"/>
        <v>0.26189211036933163</v>
      </c>
      <c r="S8468" s="71">
        <f t="shared" si="397"/>
        <v>51252.787037000198</v>
      </c>
      <c r="T8468" s="72">
        <f t="shared" si="398"/>
        <v>2840.1400231968432</v>
      </c>
    </row>
    <row r="8469" spans="2:20" x14ac:dyDescent="0.25">
      <c r="B8469" s="64">
        <v>42943</v>
      </c>
      <c r="C8469" s="65">
        <v>15</v>
      </c>
      <c r="D8469" s="66">
        <v>3.8073100000000002</v>
      </c>
      <c r="E8469" s="57"/>
      <c r="F8469" s="67">
        <v>42943</v>
      </c>
      <c r="G8469" s="68">
        <v>15</v>
      </c>
      <c r="H8469" s="69">
        <v>24324.04</v>
      </c>
      <c r="I8469" s="57"/>
      <c r="J8469" s="67">
        <v>42943</v>
      </c>
      <c r="K8469" s="68">
        <v>15</v>
      </c>
      <c r="L8469" s="69">
        <v>6149.56</v>
      </c>
      <c r="M8469" s="57"/>
      <c r="N8469" s="67">
        <v>42943</v>
      </c>
      <c r="O8469" s="68">
        <v>15</v>
      </c>
      <c r="P8469" s="69">
        <v>11545.35931</v>
      </c>
      <c r="Q8469" s="57"/>
      <c r="R8469" s="70">
        <f t="shared" si="396"/>
        <v>0.25281819960828877</v>
      </c>
      <c r="S8469" s="71">
        <f t="shared" si="397"/>
        <v>43956.761954556103</v>
      </c>
      <c r="T8469" s="72">
        <f t="shared" si="398"/>
        <v>2918.876954584995</v>
      </c>
    </row>
    <row r="8470" spans="2:20" x14ac:dyDescent="0.25">
      <c r="B8470" s="64">
        <v>42943</v>
      </c>
      <c r="C8470" s="65">
        <v>16</v>
      </c>
      <c r="D8470" s="66">
        <v>3.7751700000000001</v>
      </c>
      <c r="E8470" s="57"/>
      <c r="F8470" s="67">
        <v>42943</v>
      </c>
      <c r="G8470" s="68">
        <v>16</v>
      </c>
      <c r="H8470" s="69">
        <v>26022.05</v>
      </c>
      <c r="I8470" s="57"/>
      <c r="J8470" s="67">
        <v>42943</v>
      </c>
      <c r="K8470" s="68">
        <v>16</v>
      </c>
      <c r="L8470" s="69">
        <v>9969.2999999999993</v>
      </c>
      <c r="M8470" s="57"/>
      <c r="N8470" s="67">
        <v>42943</v>
      </c>
      <c r="O8470" s="68">
        <v>16</v>
      </c>
      <c r="P8470" s="69">
        <v>12450.066080000001</v>
      </c>
      <c r="Q8470" s="57"/>
      <c r="R8470" s="70">
        <f t="shared" si="396"/>
        <v>0.38310970888150625</v>
      </c>
      <c r="S8470" s="71">
        <f t="shared" si="397"/>
        <v>47001.115963233606</v>
      </c>
      <c r="T8470" s="72">
        <f t="shared" si="398"/>
        <v>4769.7411914643162</v>
      </c>
    </row>
    <row r="8471" spans="2:20" x14ac:dyDescent="0.25">
      <c r="B8471" s="64">
        <v>42943</v>
      </c>
      <c r="C8471" s="65">
        <v>17</v>
      </c>
      <c r="D8471" s="66">
        <v>3.4878900000000002</v>
      </c>
      <c r="E8471" s="57"/>
      <c r="F8471" s="67">
        <v>42943</v>
      </c>
      <c r="G8471" s="68">
        <v>17</v>
      </c>
      <c r="H8471" s="69">
        <v>27188.16</v>
      </c>
      <c r="I8471" s="57"/>
      <c r="J8471" s="67">
        <v>42943</v>
      </c>
      <c r="K8471" s="68">
        <v>17</v>
      </c>
      <c r="L8471" s="69">
        <v>4358.72</v>
      </c>
      <c r="M8471" s="57"/>
      <c r="N8471" s="67">
        <v>42943</v>
      </c>
      <c r="O8471" s="68">
        <v>17</v>
      </c>
      <c r="P8471" s="69">
        <v>13056.19814</v>
      </c>
      <c r="Q8471" s="57"/>
      <c r="R8471" s="70">
        <f t="shared" si="396"/>
        <v>0.16031684380259645</v>
      </c>
      <c r="S8471" s="71">
        <f t="shared" si="397"/>
        <v>45538.582930524601</v>
      </c>
      <c r="T8471" s="72">
        <f t="shared" si="398"/>
        <v>2093.1284778661302</v>
      </c>
    </row>
    <row r="8472" spans="2:20" x14ac:dyDescent="0.25">
      <c r="B8472" s="64">
        <v>42943</v>
      </c>
      <c r="C8472" s="65">
        <v>18</v>
      </c>
      <c r="D8472" s="66">
        <v>3.4594200000000002</v>
      </c>
      <c r="E8472" s="57"/>
      <c r="F8472" s="67">
        <v>42943</v>
      </c>
      <c r="G8472" s="68">
        <v>18</v>
      </c>
      <c r="H8472" s="69">
        <v>27972.39</v>
      </c>
      <c r="I8472" s="57"/>
      <c r="J8472" s="67">
        <v>42943</v>
      </c>
      <c r="K8472" s="68">
        <v>18</v>
      </c>
      <c r="L8472" s="69">
        <v>3323.02</v>
      </c>
      <c r="M8472" s="57"/>
      <c r="N8472" s="67">
        <v>42943</v>
      </c>
      <c r="O8472" s="68">
        <v>18</v>
      </c>
      <c r="P8472" s="69">
        <v>13499.28422</v>
      </c>
      <c r="Q8472" s="57"/>
      <c r="R8472" s="70">
        <f t="shared" si="396"/>
        <v>0.11879642747723738</v>
      </c>
      <c r="S8472" s="71">
        <f t="shared" si="397"/>
        <v>46699.693816352403</v>
      </c>
      <c r="T8472" s="72">
        <f t="shared" si="398"/>
        <v>1603.6667388358451</v>
      </c>
    </row>
    <row r="8473" spans="2:20" x14ac:dyDescent="0.25">
      <c r="B8473" s="64">
        <v>42943</v>
      </c>
      <c r="C8473" s="65">
        <v>19</v>
      </c>
      <c r="D8473" s="66">
        <v>3.0074000000000001</v>
      </c>
      <c r="E8473" s="57"/>
      <c r="F8473" s="67">
        <v>42943</v>
      </c>
      <c r="G8473" s="68">
        <v>19</v>
      </c>
      <c r="H8473" s="69">
        <v>28301.16</v>
      </c>
      <c r="I8473" s="57"/>
      <c r="J8473" s="67">
        <v>42943</v>
      </c>
      <c r="K8473" s="68">
        <v>19</v>
      </c>
      <c r="L8473" s="69">
        <v>-3575.89</v>
      </c>
      <c r="M8473" s="57"/>
      <c r="N8473" s="67">
        <v>42943</v>
      </c>
      <c r="O8473" s="68">
        <v>19</v>
      </c>
      <c r="P8473" s="69">
        <v>13682.52859</v>
      </c>
      <c r="Q8473" s="57"/>
      <c r="R8473" s="70">
        <f t="shared" si="396"/>
        <v>-0.1263513580362077</v>
      </c>
      <c r="S8473" s="71">
        <f t="shared" si="397"/>
        <v>41148.836481566002</v>
      </c>
      <c r="T8473" s="72">
        <f t="shared" si="398"/>
        <v>-1728.8060687157381</v>
      </c>
    </row>
    <row r="8474" spans="2:20" x14ac:dyDescent="0.25">
      <c r="B8474" s="64">
        <v>42943</v>
      </c>
      <c r="C8474" s="65">
        <v>20</v>
      </c>
      <c r="D8474" s="66">
        <v>3.3435100000000002</v>
      </c>
      <c r="E8474" s="57"/>
      <c r="F8474" s="67">
        <v>42943</v>
      </c>
      <c r="G8474" s="68">
        <v>20</v>
      </c>
      <c r="H8474" s="69">
        <v>28082.94</v>
      </c>
      <c r="I8474" s="57"/>
      <c r="J8474" s="67">
        <v>42943</v>
      </c>
      <c r="K8474" s="68">
        <v>20</v>
      </c>
      <c r="L8474" s="69">
        <v>2803.46</v>
      </c>
      <c r="M8474" s="57"/>
      <c r="N8474" s="67">
        <v>42943</v>
      </c>
      <c r="O8474" s="68">
        <v>20</v>
      </c>
      <c r="P8474" s="69">
        <v>13592.28512</v>
      </c>
      <c r="Q8474" s="57"/>
      <c r="R8474" s="70">
        <f t="shared" si="396"/>
        <v>9.9827867025318581E-2</v>
      </c>
      <c r="S8474" s="71">
        <f t="shared" si="397"/>
        <v>45445.941221571207</v>
      </c>
      <c r="T8474" s="72">
        <f t="shared" si="398"/>
        <v>1356.8888315295765</v>
      </c>
    </row>
    <row r="8475" spans="2:20" x14ac:dyDescent="0.25">
      <c r="B8475" s="64">
        <v>42943</v>
      </c>
      <c r="C8475" s="65">
        <v>21</v>
      </c>
      <c r="D8475" s="66">
        <v>3.0091199999999998</v>
      </c>
      <c r="E8475" s="57"/>
      <c r="F8475" s="67">
        <v>42943</v>
      </c>
      <c r="G8475" s="68">
        <v>21</v>
      </c>
      <c r="H8475" s="69">
        <v>27856.31</v>
      </c>
      <c r="I8475" s="57"/>
      <c r="J8475" s="67">
        <v>42943</v>
      </c>
      <c r="K8475" s="68">
        <v>21</v>
      </c>
      <c r="L8475" s="69">
        <v>-1686.25</v>
      </c>
      <c r="M8475" s="57"/>
      <c r="N8475" s="67">
        <v>42943</v>
      </c>
      <c r="O8475" s="68">
        <v>21</v>
      </c>
      <c r="P8475" s="69">
        <v>13473.93352</v>
      </c>
      <c r="Q8475" s="57"/>
      <c r="R8475" s="70">
        <f t="shared" si="396"/>
        <v>-6.0533861089282819E-2</v>
      </c>
      <c r="S8475" s="71">
        <f t="shared" si="397"/>
        <v>40544.682833702398</v>
      </c>
      <c r="T8475" s="72">
        <f t="shared" si="398"/>
        <v>-815.62922002591154</v>
      </c>
    </row>
    <row r="8476" spans="2:20" x14ac:dyDescent="0.25">
      <c r="B8476" s="64">
        <v>42943</v>
      </c>
      <c r="C8476" s="65">
        <v>22</v>
      </c>
      <c r="D8476" s="66">
        <v>2.8032499999999998</v>
      </c>
      <c r="E8476" s="57"/>
      <c r="F8476" s="67">
        <v>42943</v>
      </c>
      <c r="G8476" s="68">
        <v>22</v>
      </c>
      <c r="H8476" s="69">
        <v>27608.16</v>
      </c>
      <c r="I8476" s="57"/>
      <c r="J8476" s="67">
        <v>42943</v>
      </c>
      <c r="K8476" s="68">
        <v>22</v>
      </c>
      <c r="L8476" s="69">
        <v>-5859.73</v>
      </c>
      <c r="M8476" s="57"/>
      <c r="N8476" s="67">
        <v>42943</v>
      </c>
      <c r="O8476" s="68">
        <v>22</v>
      </c>
      <c r="P8476" s="69">
        <v>13342.11562</v>
      </c>
      <c r="Q8476" s="57"/>
      <c r="R8476" s="70">
        <f t="shared" si="396"/>
        <v>-0.21224630688897775</v>
      </c>
      <c r="S8476" s="71">
        <f t="shared" si="397"/>
        <v>37401.285611765001</v>
      </c>
      <c r="T8476" s="72">
        <f t="shared" si="398"/>
        <v>-2831.8147664307439</v>
      </c>
    </row>
    <row r="8477" spans="2:20" x14ac:dyDescent="0.25">
      <c r="B8477" s="64">
        <v>42943</v>
      </c>
      <c r="C8477" s="65">
        <v>23</v>
      </c>
      <c r="D8477" s="66">
        <v>2.5217800000000001</v>
      </c>
      <c r="E8477" s="57"/>
      <c r="F8477" s="67">
        <v>42943</v>
      </c>
      <c r="G8477" s="68">
        <v>23</v>
      </c>
      <c r="H8477" s="69">
        <v>27198.89</v>
      </c>
      <c r="I8477" s="57"/>
      <c r="J8477" s="67">
        <v>42943</v>
      </c>
      <c r="K8477" s="68">
        <v>23</v>
      </c>
      <c r="L8477" s="69">
        <v>-10358.92</v>
      </c>
      <c r="M8477" s="57"/>
      <c r="N8477" s="67">
        <v>42943</v>
      </c>
      <c r="O8477" s="68">
        <v>23</v>
      </c>
      <c r="P8477" s="69">
        <v>13137.57523</v>
      </c>
      <c r="Q8477" s="57"/>
      <c r="R8477" s="70">
        <f t="shared" si="396"/>
        <v>-0.38085818943346589</v>
      </c>
      <c r="S8477" s="71">
        <f t="shared" si="397"/>
        <v>33130.074463509402</v>
      </c>
      <c r="T8477" s="72">
        <f t="shared" si="398"/>
        <v>-5003.5531156437492</v>
      </c>
    </row>
    <row r="8478" spans="2:20" x14ac:dyDescent="0.25">
      <c r="B8478" s="64">
        <v>42943</v>
      </c>
      <c r="C8478" s="65">
        <v>24</v>
      </c>
      <c r="D8478" s="66">
        <v>2.2688899999999999</v>
      </c>
      <c r="E8478" s="57"/>
      <c r="F8478" s="67">
        <v>42943</v>
      </c>
      <c r="G8478" s="68">
        <v>24</v>
      </c>
      <c r="H8478" s="69">
        <v>26902.57</v>
      </c>
      <c r="I8478" s="57"/>
      <c r="J8478" s="67">
        <v>42943</v>
      </c>
      <c r="K8478" s="68">
        <v>24</v>
      </c>
      <c r="L8478" s="69">
        <v>-15047.28</v>
      </c>
      <c r="M8478" s="57"/>
      <c r="N8478" s="67">
        <v>42943</v>
      </c>
      <c r="O8478" s="68">
        <v>24</v>
      </c>
      <c r="P8478" s="69">
        <v>12998.15373</v>
      </c>
      <c r="Q8478" s="57"/>
      <c r="R8478" s="70">
        <f t="shared" si="396"/>
        <v>-0.55932500129169815</v>
      </c>
      <c r="S8478" s="71">
        <f t="shared" si="397"/>
        <v>29491.381016459698</v>
      </c>
      <c r="T8478" s="72">
        <f t="shared" si="398"/>
        <v>-7270.192351821941</v>
      </c>
    </row>
    <row r="8479" spans="2:20" x14ac:dyDescent="0.25">
      <c r="B8479" s="64">
        <v>42943</v>
      </c>
      <c r="C8479" s="65">
        <v>25</v>
      </c>
      <c r="D8479" s="66">
        <v>2.00183</v>
      </c>
      <c r="E8479" s="57"/>
      <c r="F8479" s="67">
        <v>42943</v>
      </c>
      <c r="G8479" s="68">
        <v>25</v>
      </c>
      <c r="H8479" s="69">
        <v>26846.05</v>
      </c>
      <c r="I8479" s="57"/>
      <c r="J8479" s="67">
        <v>42943</v>
      </c>
      <c r="K8479" s="68">
        <v>25</v>
      </c>
      <c r="L8479" s="69">
        <v>-18642.93</v>
      </c>
      <c r="M8479" s="57"/>
      <c r="N8479" s="67">
        <v>42943</v>
      </c>
      <c r="O8479" s="68">
        <v>25</v>
      </c>
      <c r="P8479" s="69">
        <v>12969.05085</v>
      </c>
      <c r="Q8479" s="57"/>
      <c r="R8479" s="70">
        <f t="shared" si="396"/>
        <v>-0.69443847418894034</v>
      </c>
      <c r="S8479" s="71">
        <f t="shared" si="397"/>
        <v>25961.8350630555</v>
      </c>
      <c r="T8479" s="72">
        <f t="shared" si="398"/>
        <v>-9006.2078839527803</v>
      </c>
    </row>
    <row r="8480" spans="2:20" x14ac:dyDescent="0.25">
      <c r="B8480" s="64">
        <v>42943</v>
      </c>
      <c r="C8480" s="65">
        <v>26</v>
      </c>
      <c r="D8480" s="66">
        <v>1.87008</v>
      </c>
      <c r="E8480" s="57"/>
      <c r="F8480" s="67">
        <v>42943</v>
      </c>
      <c r="G8480" s="68">
        <v>26</v>
      </c>
      <c r="H8480" s="69">
        <v>26514.59</v>
      </c>
      <c r="I8480" s="57"/>
      <c r="J8480" s="67">
        <v>42943</v>
      </c>
      <c r="K8480" s="68">
        <v>26</v>
      </c>
      <c r="L8480" s="69">
        <v>-22074.27</v>
      </c>
      <c r="M8480" s="57"/>
      <c r="N8480" s="67">
        <v>42943</v>
      </c>
      <c r="O8480" s="68">
        <v>26</v>
      </c>
      <c r="P8480" s="69">
        <v>12818.68441</v>
      </c>
      <c r="Q8480" s="57"/>
      <c r="R8480" s="70">
        <f t="shared" si="396"/>
        <v>-0.83253295638363634</v>
      </c>
      <c r="S8480" s="71">
        <f t="shared" si="397"/>
        <v>23971.9653414528</v>
      </c>
      <c r="T8480" s="72">
        <f t="shared" si="398"/>
        <v>-10671.977228806129</v>
      </c>
    </row>
    <row r="8481" spans="2:20" x14ac:dyDescent="0.25">
      <c r="B8481" s="64">
        <v>42943</v>
      </c>
      <c r="C8481" s="65">
        <v>27</v>
      </c>
      <c r="D8481" s="66">
        <v>1.70821</v>
      </c>
      <c r="E8481" s="57"/>
      <c r="F8481" s="67">
        <v>42943</v>
      </c>
      <c r="G8481" s="68">
        <v>27</v>
      </c>
      <c r="H8481" s="69">
        <v>26008.89</v>
      </c>
      <c r="I8481" s="57"/>
      <c r="J8481" s="67">
        <v>42943</v>
      </c>
      <c r="K8481" s="68">
        <v>27</v>
      </c>
      <c r="L8481" s="69">
        <v>-26022.76</v>
      </c>
      <c r="M8481" s="57"/>
      <c r="N8481" s="67">
        <v>42943</v>
      </c>
      <c r="O8481" s="68">
        <v>27</v>
      </c>
      <c r="P8481" s="69">
        <v>12573.38228</v>
      </c>
      <c r="Q8481" s="57"/>
      <c r="R8481" s="70">
        <f t="shared" si="396"/>
        <v>-1.0005332791979973</v>
      </c>
      <c r="S8481" s="71">
        <f t="shared" si="397"/>
        <v>21477.9773445188</v>
      </c>
      <c r="T8481" s="72">
        <f t="shared" si="398"/>
        <v>-12580.087403218391</v>
      </c>
    </row>
    <row r="8482" spans="2:20" x14ac:dyDescent="0.25">
      <c r="B8482" s="64">
        <v>42943</v>
      </c>
      <c r="C8482" s="65">
        <v>28</v>
      </c>
      <c r="D8482" s="66">
        <v>1.87656</v>
      </c>
      <c r="E8482" s="57"/>
      <c r="F8482" s="67">
        <v>42943</v>
      </c>
      <c r="G8482" s="68">
        <v>28</v>
      </c>
      <c r="H8482" s="69">
        <v>25632.55</v>
      </c>
      <c r="I8482" s="57"/>
      <c r="J8482" s="67">
        <v>42943</v>
      </c>
      <c r="K8482" s="68">
        <v>28</v>
      </c>
      <c r="L8482" s="69">
        <v>-21949.03</v>
      </c>
      <c r="M8482" s="57"/>
      <c r="N8482" s="67">
        <v>42943</v>
      </c>
      <c r="O8482" s="68">
        <v>28</v>
      </c>
      <c r="P8482" s="69">
        <v>12386.14741</v>
      </c>
      <c r="Q8482" s="57"/>
      <c r="R8482" s="70">
        <f t="shared" si="396"/>
        <v>-0.85629521838443701</v>
      </c>
      <c r="S8482" s="71">
        <f t="shared" si="397"/>
        <v>23243.3487837096</v>
      </c>
      <c r="T8482" s="72">
        <f t="shared" si="398"/>
        <v>-10606.198801387778</v>
      </c>
    </row>
    <row r="8483" spans="2:20" x14ac:dyDescent="0.25">
      <c r="B8483" s="64">
        <v>42943</v>
      </c>
      <c r="C8483" s="65">
        <v>29</v>
      </c>
      <c r="D8483" s="66">
        <v>1.8129200000000001</v>
      </c>
      <c r="E8483" s="57"/>
      <c r="F8483" s="67">
        <v>42943</v>
      </c>
      <c r="G8483" s="68">
        <v>29</v>
      </c>
      <c r="H8483" s="69">
        <v>25470.959999999999</v>
      </c>
      <c r="I8483" s="57"/>
      <c r="J8483" s="67">
        <v>42943</v>
      </c>
      <c r="K8483" s="68">
        <v>29</v>
      </c>
      <c r="L8483" s="69">
        <v>-9297.15</v>
      </c>
      <c r="M8483" s="57"/>
      <c r="N8483" s="67">
        <v>42943</v>
      </c>
      <c r="O8483" s="68">
        <v>29</v>
      </c>
      <c r="P8483" s="69">
        <v>12308.37501</v>
      </c>
      <c r="Q8483" s="57"/>
      <c r="R8483" s="70">
        <f t="shared" si="396"/>
        <v>-0.36500979939507583</v>
      </c>
      <c r="S8483" s="71">
        <f t="shared" si="397"/>
        <v>22314.0992231292</v>
      </c>
      <c r="T8483" s="72">
        <f t="shared" si="398"/>
        <v>-4492.6774932794642</v>
      </c>
    </row>
    <row r="8484" spans="2:20" x14ac:dyDescent="0.25">
      <c r="B8484" s="64">
        <v>42943</v>
      </c>
      <c r="C8484" s="65">
        <v>30</v>
      </c>
      <c r="D8484" s="66">
        <v>1.98688</v>
      </c>
      <c r="E8484" s="57"/>
      <c r="F8484" s="67">
        <v>42943</v>
      </c>
      <c r="G8484" s="68">
        <v>30</v>
      </c>
      <c r="H8484" s="69">
        <v>25637.17</v>
      </c>
      <c r="I8484" s="57"/>
      <c r="J8484" s="67">
        <v>42943</v>
      </c>
      <c r="K8484" s="68">
        <v>30</v>
      </c>
      <c r="L8484" s="69">
        <v>-4251.71</v>
      </c>
      <c r="M8484" s="57"/>
      <c r="N8484" s="67">
        <v>42943</v>
      </c>
      <c r="O8484" s="68">
        <v>30</v>
      </c>
      <c r="P8484" s="69">
        <v>12390.26908</v>
      </c>
      <c r="Q8484" s="57"/>
      <c r="R8484" s="70">
        <f t="shared" si="396"/>
        <v>-0.16584162760554305</v>
      </c>
      <c r="S8484" s="71">
        <f t="shared" si="397"/>
        <v>24617.977829670399</v>
      </c>
      <c r="T8484" s="72">
        <f t="shared" si="398"/>
        <v>-2054.8223906978346</v>
      </c>
    </row>
    <row r="8485" spans="2:20" x14ac:dyDescent="0.25">
      <c r="B8485" s="64">
        <v>42943</v>
      </c>
      <c r="C8485" s="65">
        <v>31</v>
      </c>
      <c r="D8485" s="66">
        <v>2.3317800000000002</v>
      </c>
      <c r="E8485" s="57"/>
      <c r="F8485" s="67">
        <v>42943</v>
      </c>
      <c r="G8485" s="68">
        <v>31</v>
      </c>
      <c r="H8485" s="69">
        <v>25674.09</v>
      </c>
      <c r="I8485" s="57"/>
      <c r="J8485" s="67">
        <v>42943</v>
      </c>
      <c r="K8485" s="68">
        <v>31</v>
      </c>
      <c r="L8485" s="69">
        <v>-2604.35</v>
      </c>
      <c r="M8485" s="57"/>
      <c r="N8485" s="67">
        <v>42943</v>
      </c>
      <c r="O8485" s="68">
        <v>31</v>
      </c>
      <c r="P8485" s="69">
        <v>12412.428599999999</v>
      </c>
      <c r="Q8485" s="57"/>
      <c r="R8485" s="70">
        <f t="shared" si="396"/>
        <v>-0.10143884359679349</v>
      </c>
      <c r="S8485" s="71">
        <f t="shared" si="397"/>
        <v>28943.052760908002</v>
      </c>
      <c r="T8485" s="72">
        <f t="shared" si="398"/>
        <v>-1259.1024034117663</v>
      </c>
    </row>
    <row r="8486" spans="2:20" x14ac:dyDescent="0.25">
      <c r="B8486" s="64">
        <v>42943</v>
      </c>
      <c r="C8486" s="65">
        <v>32</v>
      </c>
      <c r="D8486" s="66">
        <v>2.3900299999999999</v>
      </c>
      <c r="E8486" s="57"/>
      <c r="F8486" s="67">
        <v>42943</v>
      </c>
      <c r="G8486" s="68">
        <v>32</v>
      </c>
      <c r="H8486" s="69">
        <v>25865.45</v>
      </c>
      <c r="I8486" s="57"/>
      <c r="J8486" s="67">
        <v>42943</v>
      </c>
      <c r="K8486" s="68">
        <v>32</v>
      </c>
      <c r="L8486" s="69">
        <v>-2680.83</v>
      </c>
      <c r="M8486" s="57"/>
      <c r="N8486" s="67">
        <v>42943</v>
      </c>
      <c r="O8486" s="68">
        <v>32</v>
      </c>
      <c r="P8486" s="69">
        <v>12499.35132</v>
      </c>
      <c r="Q8486" s="57"/>
      <c r="R8486" s="70">
        <f t="shared" si="396"/>
        <v>-0.10364521011619747</v>
      </c>
      <c r="S8486" s="71">
        <f t="shared" si="397"/>
        <v>29873.824635339599</v>
      </c>
      <c r="T8486" s="72">
        <f t="shared" si="398"/>
        <v>-1295.4978938775703</v>
      </c>
    </row>
    <row r="8487" spans="2:20" x14ac:dyDescent="0.25">
      <c r="B8487" s="64">
        <v>42943</v>
      </c>
      <c r="C8487" s="65">
        <v>33</v>
      </c>
      <c r="D8487" s="66">
        <v>2.7248100000000002</v>
      </c>
      <c r="E8487" s="57"/>
      <c r="F8487" s="67">
        <v>42943</v>
      </c>
      <c r="G8487" s="68">
        <v>33</v>
      </c>
      <c r="H8487" s="69">
        <v>26234.36</v>
      </c>
      <c r="I8487" s="57"/>
      <c r="J8487" s="67">
        <v>42943</v>
      </c>
      <c r="K8487" s="68">
        <v>33</v>
      </c>
      <c r="L8487" s="69">
        <v>-3985.69</v>
      </c>
      <c r="M8487" s="57"/>
      <c r="N8487" s="67">
        <v>42943</v>
      </c>
      <c r="O8487" s="68">
        <v>33</v>
      </c>
      <c r="P8487" s="69">
        <v>12645.302309999999</v>
      </c>
      <c r="Q8487" s="57"/>
      <c r="R8487" s="70">
        <f t="shared" si="396"/>
        <v>-0.1519263286773529</v>
      </c>
      <c r="S8487" s="71">
        <f t="shared" si="397"/>
        <v>34456.046187311098</v>
      </c>
      <c r="T8487" s="72">
        <f t="shared" si="398"/>
        <v>-1921.1543549735497</v>
      </c>
    </row>
    <row r="8488" spans="2:20" x14ac:dyDescent="0.25">
      <c r="B8488" s="64">
        <v>42943</v>
      </c>
      <c r="C8488" s="65">
        <v>34</v>
      </c>
      <c r="D8488" s="66">
        <v>2.8659300000000001</v>
      </c>
      <c r="E8488" s="57"/>
      <c r="F8488" s="67">
        <v>42943</v>
      </c>
      <c r="G8488" s="68">
        <v>34</v>
      </c>
      <c r="H8488" s="69">
        <v>26903.49</v>
      </c>
      <c r="I8488" s="57"/>
      <c r="J8488" s="67">
        <v>42943</v>
      </c>
      <c r="K8488" s="68">
        <v>34</v>
      </c>
      <c r="L8488" s="69">
        <v>3603.95</v>
      </c>
      <c r="M8488" s="57"/>
      <c r="N8488" s="67">
        <v>42943</v>
      </c>
      <c r="O8488" s="68">
        <v>34</v>
      </c>
      <c r="P8488" s="69">
        <v>12975.30939</v>
      </c>
      <c r="Q8488" s="57"/>
      <c r="R8488" s="70">
        <f t="shared" si="396"/>
        <v>0.13395845669093487</v>
      </c>
      <c r="S8488" s="71">
        <f t="shared" si="397"/>
        <v>37186.328440082703</v>
      </c>
      <c r="T8488" s="72">
        <f t="shared" si="398"/>
        <v>1738.1524209717957</v>
      </c>
    </row>
    <row r="8489" spans="2:20" x14ac:dyDescent="0.25">
      <c r="B8489" s="64">
        <v>42943</v>
      </c>
      <c r="C8489" s="65">
        <v>35</v>
      </c>
      <c r="D8489" s="66">
        <v>2.7919900000000002</v>
      </c>
      <c r="E8489" s="57"/>
      <c r="F8489" s="67">
        <v>42943</v>
      </c>
      <c r="G8489" s="68">
        <v>35</v>
      </c>
      <c r="H8489" s="69">
        <v>27494.240000000002</v>
      </c>
      <c r="I8489" s="57"/>
      <c r="J8489" s="67">
        <v>42943</v>
      </c>
      <c r="K8489" s="68">
        <v>35</v>
      </c>
      <c r="L8489" s="69">
        <v>6078.04</v>
      </c>
      <c r="M8489" s="57"/>
      <c r="N8489" s="67">
        <v>42943</v>
      </c>
      <c r="O8489" s="68">
        <v>35</v>
      </c>
      <c r="P8489" s="69">
        <v>13308.413119999999</v>
      </c>
      <c r="Q8489" s="57"/>
      <c r="R8489" s="70">
        <f t="shared" si="396"/>
        <v>0.22106593962953694</v>
      </c>
      <c r="S8489" s="71">
        <f t="shared" si="397"/>
        <v>37156.956346908803</v>
      </c>
      <c r="T8489" s="72">
        <f t="shared" si="398"/>
        <v>2942.036851350857</v>
      </c>
    </row>
    <row r="8490" spans="2:20" x14ac:dyDescent="0.25">
      <c r="B8490" s="64">
        <v>42943</v>
      </c>
      <c r="C8490" s="65">
        <v>36</v>
      </c>
      <c r="D8490" s="66">
        <v>2.84226</v>
      </c>
      <c r="E8490" s="57"/>
      <c r="F8490" s="67">
        <v>42943</v>
      </c>
      <c r="G8490" s="68">
        <v>36</v>
      </c>
      <c r="H8490" s="69">
        <v>27996.43</v>
      </c>
      <c r="I8490" s="57"/>
      <c r="J8490" s="67">
        <v>42943</v>
      </c>
      <c r="K8490" s="68">
        <v>36</v>
      </c>
      <c r="L8490" s="69">
        <v>12605.32</v>
      </c>
      <c r="M8490" s="57"/>
      <c r="N8490" s="67">
        <v>42943</v>
      </c>
      <c r="O8490" s="68">
        <v>36</v>
      </c>
      <c r="P8490" s="69">
        <v>13591.794389999999</v>
      </c>
      <c r="Q8490" s="57"/>
      <c r="R8490" s="70">
        <f t="shared" si="396"/>
        <v>0.45024740654433437</v>
      </c>
      <c r="S8490" s="71">
        <f t="shared" si="397"/>
        <v>38631.413522921401</v>
      </c>
      <c r="T8490" s="72">
        <f t="shared" si="398"/>
        <v>6119.6701743813328</v>
      </c>
    </row>
    <row r="8491" spans="2:20" x14ac:dyDescent="0.25">
      <c r="B8491" s="64">
        <v>42943</v>
      </c>
      <c r="C8491" s="65">
        <v>37</v>
      </c>
      <c r="D8491" s="66">
        <v>2.4630700000000001</v>
      </c>
      <c r="E8491" s="57"/>
      <c r="F8491" s="67">
        <v>42943</v>
      </c>
      <c r="G8491" s="68">
        <v>37</v>
      </c>
      <c r="H8491" s="69">
        <v>28255.98</v>
      </c>
      <c r="I8491" s="57"/>
      <c r="J8491" s="67">
        <v>42943</v>
      </c>
      <c r="K8491" s="68">
        <v>37</v>
      </c>
      <c r="L8491" s="69">
        <v>7568.01</v>
      </c>
      <c r="M8491" s="57"/>
      <c r="N8491" s="67">
        <v>42943</v>
      </c>
      <c r="O8491" s="68">
        <v>37</v>
      </c>
      <c r="P8491" s="69">
        <v>13694.82581</v>
      </c>
      <c r="Q8491" s="57"/>
      <c r="R8491" s="70">
        <f t="shared" si="396"/>
        <v>0.26783746307861206</v>
      </c>
      <c r="S8491" s="71">
        <f t="shared" si="397"/>
        <v>33731.314607836699</v>
      </c>
      <c r="T8491" s="72">
        <f t="shared" si="398"/>
        <v>3667.9874022538984</v>
      </c>
    </row>
    <row r="8492" spans="2:20" x14ac:dyDescent="0.25">
      <c r="B8492" s="64">
        <v>42943</v>
      </c>
      <c r="C8492" s="65">
        <v>38</v>
      </c>
      <c r="D8492" s="66">
        <v>2.4988199999999998</v>
      </c>
      <c r="E8492" s="57"/>
      <c r="F8492" s="67">
        <v>42943</v>
      </c>
      <c r="G8492" s="68">
        <v>38</v>
      </c>
      <c r="H8492" s="69">
        <v>28423.85</v>
      </c>
      <c r="I8492" s="57"/>
      <c r="J8492" s="67">
        <v>42943</v>
      </c>
      <c r="K8492" s="68">
        <v>38</v>
      </c>
      <c r="L8492" s="69">
        <v>9637.49</v>
      </c>
      <c r="M8492" s="57"/>
      <c r="N8492" s="67">
        <v>42943</v>
      </c>
      <c r="O8492" s="68">
        <v>38</v>
      </c>
      <c r="P8492" s="69">
        <v>13741.981040000001</v>
      </c>
      <c r="Q8492" s="57"/>
      <c r="R8492" s="70">
        <f t="shared" si="396"/>
        <v>0.33906349773165845</v>
      </c>
      <c r="S8492" s="71">
        <f t="shared" si="397"/>
        <v>34338.737062372798</v>
      </c>
      <c r="T8492" s="72">
        <f t="shared" si="398"/>
        <v>4659.4041571845337</v>
      </c>
    </row>
    <row r="8493" spans="2:20" x14ac:dyDescent="0.25">
      <c r="B8493" s="64">
        <v>42943</v>
      </c>
      <c r="C8493" s="65">
        <v>39</v>
      </c>
      <c r="D8493" s="66">
        <v>2.68146</v>
      </c>
      <c r="E8493" s="57"/>
      <c r="F8493" s="67">
        <v>42943</v>
      </c>
      <c r="G8493" s="68">
        <v>39</v>
      </c>
      <c r="H8493" s="69">
        <v>28454.52</v>
      </c>
      <c r="I8493" s="57"/>
      <c r="J8493" s="67">
        <v>42943</v>
      </c>
      <c r="K8493" s="68">
        <v>39</v>
      </c>
      <c r="L8493" s="69">
        <v>18385.7</v>
      </c>
      <c r="M8493" s="57"/>
      <c r="N8493" s="67">
        <v>42943</v>
      </c>
      <c r="O8493" s="68">
        <v>39</v>
      </c>
      <c r="P8493" s="69">
        <v>13711.346949999999</v>
      </c>
      <c r="Q8493" s="57"/>
      <c r="R8493" s="70">
        <f t="shared" si="396"/>
        <v>0.64614338952124306</v>
      </c>
      <c r="S8493" s="71">
        <f t="shared" si="397"/>
        <v>36766.428392547001</v>
      </c>
      <c r="T8493" s="72">
        <f t="shared" si="398"/>
        <v>8859.4961931747566</v>
      </c>
    </row>
    <row r="8494" spans="2:20" x14ac:dyDescent="0.25">
      <c r="B8494" s="64">
        <v>42943</v>
      </c>
      <c r="C8494" s="65">
        <v>40</v>
      </c>
      <c r="D8494" s="66">
        <v>3.3176100000000002</v>
      </c>
      <c r="E8494" s="57"/>
      <c r="F8494" s="67">
        <v>42943</v>
      </c>
      <c r="G8494" s="68">
        <v>40</v>
      </c>
      <c r="H8494" s="69">
        <v>28375.61</v>
      </c>
      <c r="I8494" s="57"/>
      <c r="J8494" s="67">
        <v>42943</v>
      </c>
      <c r="K8494" s="68">
        <v>40</v>
      </c>
      <c r="L8494" s="69">
        <v>27377.18</v>
      </c>
      <c r="M8494" s="57"/>
      <c r="N8494" s="67">
        <v>42943</v>
      </c>
      <c r="O8494" s="68">
        <v>40</v>
      </c>
      <c r="P8494" s="69">
        <v>13639.07986</v>
      </c>
      <c r="Q8494" s="57"/>
      <c r="R8494" s="70">
        <f t="shared" si="396"/>
        <v>0.96481379607345885</v>
      </c>
      <c r="S8494" s="71">
        <f t="shared" si="397"/>
        <v>45249.147734334605</v>
      </c>
      <c r="T8494" s="72">
        <f t="shared" si="398"/>
        <v>13159.172414675659</v>
      </c>
    </row>
    <row r="8495" spans="2:20" x14ac:dyDescent="0.25">
      <c r="B8495" s="64">
        <v>42943</v>
      </c>
      <c r="C8495" s="65">
        <v>41</v>
      </c>
      <c r="D8495" s="66">
        <v>2.6818300000000002</v>
      </c>
      <c r="E8495" s="57"/>
      <c r="F8495" s="67">
        <v>42943</v>
      </c>
      <c r="G8495" s="68">
        <v>41</v>
      </c>
      <c r="H8495" s="69">
        <v>27910.81</v>
      </c>
      <c r="I8495" s="57"/>
      <c r="J8495" s="67">
        <v>42943</v>
      </c>
      <c r="K8495" s="68">
        <v>41</v>
      </c>
      <c r="L8495" s="69">
        <v>10595.07</v>
      </c>
      <c r="M8495" s="57"/>
      <c r="N8495" s="67">
        <v>42943</v>
      </c>
      <c r="O8495" s="68">
        <v>41</v>
      </c>
      <c r="P8495" s="69">
        <v>13392.56459</v>
      </c>
      <c r="Q8495" s="57"/>
      <c r="R8495" s="70">
        <f t="shared" si="396"/>
        <v>0.37960453315400017</v>
      </c>
      <c r="S8495" s="71">
        <f t="shared" si="397"/>
        <v>35916.581494399703</v>
      </c>
      <c r="T8495" s="72">
        <f t="shared" si="398"/>
        <v>5083.8782289217434</v>
      </c>
    </row>
    <row r="8496" spans="2:20" x14ac:dyDescent="0.25">
      <c r="B8496" s="64">
        <v>42943</v>
      </c>
      <c r="C8496" s="65">
        <v>42</v>
      </c>
      <c r="D8496" s="66">
        <v>2.2961900000000002</v>
      </c>
      <c r="E8496" s="57"/>
      <c r="F8496" s="67">
        <v>42943</v>
      </c>
      <c r="G8496" s="68">
        <v>42</v>
      </c>
      <c r="H8496" s="69">
        <v>27717.87</v>
      </c>
      <c r="I8496" s="57"/>
      <c r="J8496" s="67">
        <v>42943</v>
      </c>
      <c r="K8496" s="68">
        <v>42</v>
      </c>
      <c r="L8496" s="69">
        <v>-297.04000000000002</v>
      </c>
      <c r="M8496" s="57"/>
      <c r="N8496" s="67">
        <v>42943</v>
      </c>
      <c r="O8496" s="68">
        <v>42</v>
      </c>
      <c r="P8496" s="69">
        <v>13279.432930000001</v>
      </c>
      <c r="Q8496" s="57"/>
      <c r="R8496" s="70">
        <f t="shared" si="396"/>
        <v>-1.0716552173742067E-2</v>
      </c>
      <c r="S8496" s="71">
        <f t="shared" si="397"/>
        <v>30492.101099536703</v>
      </c>
      <c r="T8496" s="72">
        <f t="shared" si="398"/>
        <v>-142.30973583205349</v>
      </c>
    </row>
    <row r="8497" spans="2:20" x14ac:dyDescent="0.25">
      <c r="B8497" s="64">
        <v>42943</v>
      </c>
      <c r="C8497" s="65">
        <v>43</v>
      </c>
      <c r="D8497" s="66">
        <v>2.3579300000000001</v>
      </c>
      <c r="E8497" s="57"/>
      <c r="F8497" s="67">
        <v>42943</v>
      </c>
      <c r="G8497" s="68">
        <v>43</v>
      </c>
      <c r="H8497" s="69">
        <v>27638.99</v>
      </c>
      <c r="I8497" s="57"/>
      <c r="J8497" s="67">
        <v>42943</v>
      </c>
      <c r="K8497" s="68">
        <v>43</v>
      </c>
      <c r="L8497" s="69">
        <v>-1333.1</v>
      </c>
      <c r="M8497" s="57"/>
      <c r="N8497" s="67">
        <v>42943</v>
      </c>
      <c r="O8497" s="68">
        <v>43</v>
      </c>
      <c r="P8497" s="69">
        <v>13216.929840000001</v>
      </c>
      <c r="Q8497" s="57"/>
      <c r="R8497" s="70">
        <f t="shared" si="396"/>
        <v>-4.8232587370233129E-2</v>
      </c>
      <c r="S8497" s="71">
        <f t="shared" si="397"/>
        <v>31164.595377631202</v>
      </c>
      <c r="T8497" s="72">
        <f t="shared" si="398"/>
        <v>-637.48672327404142</v>
      </c>
    </row>
    <row r="8498" spans="2:20" x14ac:dyDescent="0.25">
      <c r="B8498" s="64">
        <v>42943</v>
      </c>
      <c r="C8498" s="65">
        <v>44</v>
      </c>
      <c r="D8498" s="66">
        <v>2.10317</v>
      </c>
      <c r="E8498" s="57"/>
      <c r="F8498" s="67">
        <v>42943</v>
      </c>
      <c r="G8498" s="68">
        <v>44</v>
      </c>
      <c r="H8498" s="69">
        <v>27119.77</v>
      </c>
      <c r="I8498" s="57"/>
      <c r="J8498" s="67">
        <v>42943</v>
      </c>
      <c r="K8498" s="68">
        <v>44</v>
      </c>
      <c r="L8498" s="69">
        <v>-5783.21</v>
      </c>
      <c r="M8498" s="57"/>
      <c r="N8498" s="67">
        <v>42943</v>
      </c>
      <c r="O8498" s="68">
        <v>44</v>
      </c>
      <c r="P8498" s="69">
        <v>12940.61909</v>
      </c>
      <c r="Q8498" s="57"/>
      <c r="R8498" s="70">
        <f t="shared" si="396"/>
        <v>-0.21324701500049595</v>
      </c>
      <c r="S8498" s="71">
        <f t="shared" si="397"/>
        <v>27216.321851515298</v>
      </c>
      <c r="T8498" s="72">
        <f t="shared" si="398"/>
        <v>-2759.5483932009342</v>
      </c>
    </row>
    <row r="8499" spans="2:20" x14ac:dyDescent="0.25">
      <c r="B8499" s="64">
        <v>42943</v>
      </c>
      <c r="C8499" s="65">
        <v>45</v>
      </c>
      <c r="D8499" s="66">
        <v>1.8322700000000001</v>
      </c>
      <c r="E8499" s="57"/>
      <c r="F8499" s="67">
        <v>42943</v>
      </c>
      <c r="G8499" s="68">
        <v>45</v>
      </c>
      <c r="H8499" s="69">
        <v>25734.77</v>
      </c>
      <c r="I8499" s="57"/>
      <c r="J8499" s="67">
        <v>42943</v>
      </c>
      <c r="K8499" s="68">
        <v>45</v>
      </c>
      <c r="L8499" s="69">
        <v>-4796.1400000000003</v>
      </c>
      <c r="M8499" s="57"/>
      <c r="N8499" s="67">
        <v>42943</v>
      </c>
      <c r="O8499" s="68">
        <v>45</v>
      </c>
      <c r="P8499" s="69">
        <v>12254.704250000001</v>
      </c>
      <c r="Q8499" s="57"/>
      <c r="R8499" s="70">
        <f t="shared" si="396"/>
        <v>-0.18636809266218429</v>
      </c>
      <c r="S8499" s="71">
        <f t="shared" si="397"/>
        <v>22453.926956147501</v>
      </c>
      <c r="T8499" s="72">
        <f t="shared" si="398"/>
        <v>-2283.8858572116637</v>
      </c>
    </row>
    <row r="8500" spans="2:20" x14ac:dyDescent="0.25">
      <c r="B8500" s="64">
        <v>42943</v>
      </c>
      <c r="C8500" s="65">
        <v>46</v>
      </c>
      <c r="D8500" s="66">
        <v>2.3955799999999998</v>
      </c>
      <c r="E8500" s="57"/>
      <c r="F8500" s="67">
        <v>42943</v>
      </c>
      <c r="G8500" s="68">
        <v>46</v>
      </c>
      <c r="H8500" s="69">
        <v>23886.53</v>
      </c>
      <c r="I8500" s="57"/>
      <c r="J8500" s="67">
        <v>42943</v>
      </c>
      <c r="K8500" s="68">
        <v>46</v>
      </c>
      <c r="L8500" s="69">
        <v>453.09</v>
      </c>
      <c r="M8500" s="57"/>
      <c r="N8500" s="67">
        <v>42943</v>
      </c>
      <c r="O8500" s="68">
        <v>46</v>
      </c>
      <c r="P8500" s="69">
        <v>11290.319659999999</v>
      </c>
      <c r="Q8500" s="57"/>
      <c r="R8500" s="70">
        <f t="shared" si="396"/>
        <v>1.8968431161830539E-2</v>
      </c>
      <c r="S8500" s="71">
        <f t="shared" si="397"/>
        <v>27046.863971102797</v>
      </c>
      <c r="T8500" s="72">
        <f t="shared" si="398"/>
        <v>214.15965126577197</v>
      </c>
    </row>
    <row r="8501" spans="2:20" x14ac:dyDescent="0.25">
      <c r="B8501" s="64">
        <v>42943</v>
      </c>
      <c r="C8501" s="65">
        <v>47</v>
      </c>
      <c r="D8501" s="66">
        <v>3.8130299999999999</v>
      </c>
      <c r="E8501" s="57"/>
      <c r="F8501" s="67">
        <v>42943</v>
      </c>
      <c r="G8501" s="68">
        <v>47</v>
      </c>
      <c r="H8501" s="69">
        <v>22374.97</v>
      </c>
      <c r="I8501" s="57"/>
      <c r="J8501" s="67">
        <v>42943</v>
      </c>
      <c r="K8501" s="68">
        <v>47</v>
      </c>
      <c r="L8501" s="69">
        <v>10914.79</v>
      </c>
      <c r="M8501" s="57"/>
      <c r="N8501" s="67">
        <v>42943</v>
      </c>
      <c r="O8501" s="68">
        <v>47</v>
      </c>
      <c r="P8501" s="69">
        <v>10766.456190000001</v>
      </c>
      <c r="Q8501" s="57"/>
      <c r="R8501" s="70">
        <f t="shared" si="396"/>
        <v>0.48781249762569517</v>
      </c>
      <c r="S8501" s="71">
        <f t="shared" si="397"/>
        <v>41052.820446155703</v>
      </c>
      <c r="T8501" s="72">
        <f t="shared" si="398"/>
        <v>5252.0118846215264</v>
      </c>
    </row>
    <row r="8502" spans="2:20" x14ac:dyDescent="0.25">
      <c r="B8502" s="64">
        <v>42943</v>
      </c>
      <c r="C8502" s="65">
        <v>48</v>
      </c>
      <c r="D8502" s="66">
        <v>5.1683500000000002</v>
      </c>
      <c r="E8502" s="57"/>
      <c r="F8502" s="67">
        <v>42943</v>
      </c>
      <c r="G8502" s="68">
        <v>48</v>
      </c>
      <c r="H8502" s="69">
        <v>20804.5</v>
      </c>
      <c r="I8502" s="57"/>
      <c r="J8502" s="67">
        <v>42943</v>
      </c>
      <c r="K8502" s="68">
        <v>48</v>
      </c>
      <c r="L8502" s="69">
        <v>12310.35</v>
      </c>
      <c r="M8502" s="57"/>
      <c r="N8502" s="67">
        <v>42943</v>
      </c>
      <c r="O8502" s="68">
        <v>48</v>
      </c>
      <c r="P8502" s="69">
        <v>9975.14948</v>
      </c>
      <c r="Q8502" s="57"/>
      <c r="R8502" s="70">
        <f t="shared" si="396"/>
        <v>0.59171573457665416</v>
      </c>
      <c r="S8502" s="71">
        <f t="shared" si="397"/>
        <v>51555.063814958005</v>
      </c>
      <c r="T8502" s="72">
        <f t="shared" si="398"/>
        <v>5902.4529020701302</v>
      </c>
    </row>
    <row r="8503" spans="2:20" x14ac:dyDescent="0.25">
      <c r="B8503" s="64">
        <v>42944</v>
      </c>
      <c r="C8503" s="65">
        <v>1</v>
      </c>
      <c r="D8503" s="66">
        <v>5.0561199999999999</v>
      </c>
      <c r="E8503" s="57"/>
      <c r="F8503" s="67">
        <v>42944</v>
      </c>
      <c r="G8503" s="68">
        <v>1</v>
      </c>
      <c r="H8503" s="69">
        <v>20071.95</v>
      </c>
      <c r="I8503" s="57"/>
      <c r="J8503" s="67">
        <v>42944</v>
      </c>
      <c r="K8503" s="68">
        <v>1</v>
      </c>
      <c r="L8503" s="69">
        <v>14503.6</v>
      </c>
      <c r="M8503" s="57"/>
      <c r="N8503" s="67">
        <v>42944</v>
      </c>
      <c r="O8503" s="68">
        <v>1</v>
      </c>
      <c r="P8503" s="69">
        <v>9728.3340919999991</v>
      </c>
      <c r="Q8503" s="57"/>
      <c r="R8503" s="70">
        <f t="shared" si="396"/>
        <v>0.72258051659156186</v>
      </c>
      <c r="S8503" s="71">
        <f t="shared" si="397"/>
        <v>49187.624569243038</v>
      </c>
      <c r="T8503" s="72">
        <f t="shared" si="398"/>
        <v>7029.5046737726625</v>
      </c>
    </row>
    <row r="8504" spans="2:20" x14ac:dyDescent="0.25">
      <c r="B8504" s="64">
        <v>42944</v>
      </c>
      <c r="C8504" s="65">
        <v>2</v>
      </c>
      <c r="D8504" s="66">
        <v>4.8576499999999996</v>
      </c>
      <c r="E8504" s="57"/>
      <c r="F8504" s="67">
        <v>42944</v>
      </c>
      <c r="G8504" s="68">
        <v>2</v>
      </c>
      <c r="H8504" s="69">
        <v>19714.27</v>
      </c>
      <c r="I8504" s="57"/>
      <c r="J8504" s="67">
        <v>42944</v>
      </c>
      <c r="K8504" s="68">
        <v>2</v>
      </c>
      <c r="L8504" s="69">
        <v>6511.24</v>
      </c>
      <c r="M8504" s="57"/>
      <c r="N8504" s="67">
        <v>42944</v>
      </c>
      <c r="O8504" s="68">
        <v>2</v>
      </c>
      <c r="P8504" s="69">
        <v>9559.5799119999992</v>
      </c>
      <c r="Q8504" s="57"/>
      <c r="R8504" s="70">
        <f t="shared" si="396"/>
        <v>0.33028055312218002</v>
      </c>
      <c r="S8504" s="71">
        <f t="shared" si="397"/>
        <v>46437.093359526792</v>
      </c>
      <c r="T8504" s="72">
        <f t="shared" si="398"/>
        <v>3157.3433409510408</v>
      </c>
    </row>
    <row r="8505" spans="2:20" x14ac:dyDescent="0.25">
      <c r="B8505" s="64">
        <v>42944</v>
      </c>
      <c r="C8505" s="65">
        <v>3</v>
      </c>
      <c r="D8505" s="66">
        <v>4.4983599999999999</v>
      </c>
      <c r="E8505" s="57"/>
      <c r="F8505" s="67">
        <v>42944</v>
      </c>
      <c r="G8505" s="68">
        <v>3</v>
      </c>
      <c r="H8505" s="69">
        <v>19682.28</v>
      </c>
      <c r="I8505" s="57"/>
      <c r="J8505" s="67">
        <v>42944</v>
      </c>
      <c r="K8505" s="68">
        <v>3</v>
      </c>
      <c r="L8505" s="69">
        <v>-3877.44</v>
      </c>
      <c r="M8505" s="57"/>
      <c r="N8505" s="67">
        <v>42944</v>
      </c>
      <c r="O8505" s="68">
        <v>3</v>
      </c>
      <c r="P8505" s="69">
        <v>9566.3997350000009</v>
      </c>
      <c r="Q8505" s="57"/>
      <c r="R8505" s="70">
        <f t="shared" si="396"/>
        <v>-0.19700156689164061</v>
      </c>
      <c r="S8505" s="71">
        <f t="shared" si="397"/>
        <v>43033.109911934604</v>
      </c>
      <c r="T8505" s="72">
        <f t="shared" si="398"/>
        <v>-1884.5957373067756</v>
      </c>
    </row>
    <row r="8506" spans="2:20" x14ac:dyDescent="0.25">
      <c r="B8506" s="64">
        <v>42944</v>
      </c>
      <c r="C8506" s="65">
        <v>4</v>
      </c>
      <c r="D8506" s="66">
        <v>4.86538</v>
      </c>
      <c r="E8506" s="57"/>
      <c r="F8506" s="67">
        <v>42944</v>
      </c>
      <c r="G8506" s="68">
        <v>4</v>
      </c>
      <c r="H8506" s="69">
        <v>19519.93</v>
      </c>
      <c r="I8506" s="57"/>
      <c r="J8506" s="67">
        <v>42944</v>
      </c>
      <c r="K8506" s="68">
        <v>4</v>
      </c>
      <c r="L8506" s="69">
        <v>-5614.92</v>
      </c>
      <c r="M8506" s="57"/>
      <c r="N8506" s="67">
        <v>42944</v>
      </c>
      <c r="O8506" s="68">
        <v>4</v>
      </c>
      <c r="P8506" s="69">
        <v>9493.8750199999995</v>
      </c>
      <c r="Q8506" s="57"/>
      <c r="R8506" s="70">
        <f t="shared" si="396"/>
        <v>-0.28765062169792616</v>
      </c>
      <c r="S8506" s="71">
        <f t="shared" si="397"/>
        <v>46191.309644807596</v>
      </c>
      <c r="T8506" s="72">
        <f t="shared" si="398"/>
        <v>-2730.9190518254109</v>
      </c>
    </row>
    <row r="8507" spans="2:20" x14ac:dyDescent="0.25">
      <c r="B8507" s="64">
        <v>42944</v>
      </c>
      <c r="C8507" s="65">
        <v>5</v>
      </c>
      <c r="D8507" s="66">
        <v>5.2285700000000004</v>
      </c>
      <c r="E8507" s="57"/>
      <c r="F8507" s="67">
        <v>42944</v>
      </c>
      <c r="G8507" s="68">
        <v>5</v>
      </c>
      <c r="H8507" s="69">
        <v>19260.990000000002</v>
      </c>
      <c r="I8507" s="57"/>
      <c r="J8507" s="67">
        <v>42944</v>
      </c>
      <c r="K8507" s="68">
        <v>5</v>
      </c>
      <c r="L8507" s="69">
        <v>-1082.1199999999999</v>
      </c>
      <c r="M8507" s="57"/>
      <c r="N8507" s="67">
        <v>42944</v>
      </c>
      <c r="O8507" s="68">
        <v>5</v>
      </c>
      <c r="P8507" s="69">
        <v>9437.6276259999995</v>
      </c>
      <c r="Q8507" s="57"/>
      <c r="R8507" s="70">
        <f t="shared" si="396"/>
        <v>-5.6181951187348096E-2</v>
      </c>
      <c r="S8507" s="71">
        <f t="shared" si="397"/>
        <v>49345.29667647482</v>
      </c>
      <c r="T8507" s="72">
        <f t="shared" si="398"/>
        <v>-530.22433460829984</v>
      </c>
    </row>
    <row r="8508" spans="2:20" x14ac:dyDescent="0.25">
      <c r="B8508" s="64">
        <v>42944</v>
      </c>
      <c r="C8508" s="65">
        <v>6</v>
      </c>
      <c r="D8508" s="66">
        <v>5.0536000000000003</v>
      </c>
      <c r="E8508" s="57"/>
      <c r="F8508" s="67">
        <v>42944</v>
      </c>
      <c r="G8508" s="68">
        <v>6</v>
      </c>
      <c r="H8508" s="69">
        <v>18944.080000000002</v>
      </c>
      <c r="I8508" s="57"/>
      <c r="J8508" s="67">
        <v>42944</v>
      </c>
      <c r="K8508" s="68">
        <v>6</v>
      </c>
      <c r="L8508" s="69">
        <v>-5735.83</v>
      </c>
      <c r="M8508" s="57"/>
      <c r="N8508" s="67">
        <v>42944</v>
      </c>
      <c r="O8508" s="68">
        <v>6</v>
      </c>
      <c r="P8508" s="69">
        <v>9290.7401399999999</v>
      </c>
      <c r="Q8508" s="57"/>
      <c r="R8508" s="70">
        <f t="shared" si="396"/>
        <v>-0.30277690972588794</v>
      </c>
      <c r="S8508" s="71">
        <f t="shared" si="397"/>
        <v>46951.684371504001</v>
      </c>
      <c r="T8508" s="72">
        <f t="shared" si="398"/>
        <v>-2813.0215886554633</v>
      </c>
    </row>
    <row r="8509" spans="2:20" x14ac:dyDescent="0.25">
      <c r="B8509" s="64">
        <v>42944</v>
      </c>
      <c r="C8509" s="65">
        <v>7</v>
      </c>
      <c r="D8509" s="66">
        <v>5.47112</v>
      </c>
      <c r="E8509" s="57"/>
      <c r="F8509" s="67">
        <v>42944</v>
      </c>
      <c r="G8509" s="68">
        <v>7</v>
      </c>
      <c r="H8509" s="69">
        <v>18928.689999999999</v>
      </c>
      <c r="I8509" s="57"/>
      <c r="J8509" s="67">
        <v>42944</v>
      </c>
      <c r="K8509" s="68">
        <v>7</v>
      </c>
      <c r="L8509" s="69">
        <v>-5371.18</v>
      </c>
      <c r="M8509" s="57"/>
      <c r="N8509" s="67">
        <v>42944</v>
      </c>
      <c r="O8509" s="68">
        <v>7</v>
      </c>
      <c r="P8509" s="69">
        <v>9393.1505340000003</v>
      </c>
      <c r="Q8509" s="57"/>
      <c r="R8509" s="70">
        <f t="shared" si="396"/>
        <v>-0.28375867532301502</v>
      </c>
      <c r="S8509" s="71">
        <f t="shared" si="397"/>
        <v>51391.053749578081</v>
      </c>
      <c r="T8509" s="72">
        <f t="shared" si="398"/>
        <v>-2665.3879526375113</v>
      </c>
    </row>
    <row r="8510" spans="2:20" x14ac:dyDescent="0.25">
      <c r="B8510" s="64">
        <v>42944</v>
      </c>
      <c r="C8510" s="65">
        <v>8</v>
      </c>
      <c r="D8510" s="66">
        <v>5.5276199999999998</v>
      </c>
      <c r="E8510" s="57"/>
      <c r="F8510" s="67">
        <v>42944</v>
      </c>
      <c r="G8510" s="68">
        <v>8</v>
      </c>
      <c r="H8510" s="69">
        <v>18956.73</v>
      </c>
      <c r="I8510" s="57"/>
      <c r="J8510" s="67">
        <v>42944</v>
      </c>
      <c r="K8510" s="68">
        <v>8</v>
      </c>
      <c r="L8510" s="69">
        <v>-5315.42</v>
      </c>
      <c r="M8510" s="57"/>
      <c r="N8510" s="67">
        <v>42944</v>
      </c>
      <c r="O8510" s="68">
        <v>8</v>
      </c>
      <c r="P8510" s="69">
        <v>9407.9578629999996</v>
      </c>
      <c r="Q8510" s="57"/>
      <c r="R8510" s="70">
        <f t="shared" si="396"/>
        <v>-0.28039751581628269</v>
      </c>
      <c r="S8510" s="71">
        <f t="shared" si="397"/>
        <v>52003.616042676054</v>
      </c>
      <c r="T8510" s="72">
        <f t="shared" si="398"/>
        <v>-2637.9680136894635</v>
      </c>
    </row>
    <row r="8511" spans="2:20" x14ac:dyDescent="0.25">
      <c r="B8511" s="64">
        <v>42944</v>
      </c>
      <c r="C8511" s="65">
        <v>9</v>
      </c>
      <c r="D8511" s="66">
        <v>5.6970099999999997</v>
      </c>
      <c r="E8511" s="57"/>
      <c r="F8511" s="67">
        <v>42944</v>
      </c>
      <c r="G8511" s="68">
        <v>9</v>
      </c>
      <c r="H8511" s="69">
        <v>18971.55</v>
      </c>
      <c r="I8511" s="57"/>
      <c r="J8511" s="67">
        <v>42944</v>
      </c>
      <c r="K8511" s="68">
        <v>9</v>
      </c>
      <c r="L8511" s="69">
        <v>-3556.32</v>
      </c>
      <c r="M8511" s="57"/>
      <c r="N8511" s="67">
        <v>42944</v>
      </c>
      <c r="O8511" s="68">
        <v>9</v>
      </c>
      <c r="P8511" s="69">
        <v>9428.5858090000002</v>
      </c>
      <c r="Q8511" s="57"/>
      <c r="R8511" s="70">
        <f t="shared" si="396"/>
        <v>-0.18745542667836843</v>
      </c>
      <c r="S8511" s="71">
        <f t="shared" si="397"/>
        <v>53714.747639731089</v>
      </c>
      <c r="T8511" s="72">
        <f t="shared" si="398"/>
        <v>-1767.4395757997045</v>
      </c>
    </row>
    <row r="8512" spans="2:20" x14ac:dyDescent="0.25">
      <c r="B8512" s="64">
        <v>42944</v>
      </c>
      <c r="C8512" s="65">
        <v>10</v>
      </c>
      <c r="D8512" s="66">
        <v>5.7339599999999997</v>
      </c>
      <c r="E8512" s="57"/>
      <c r="F8512" s="67">
        <v>42944</v>
      </c>
      <c r="G8512" s="68">
        <v>10</v>
      </c>
      <c r="H8512" s="69">
        <v>18949.96</v>
      </c>
      <c r="I8512" s="57"/>
      <c r="J8512" s="67">
        <v>42944</v>
      </c>
      <c r="K8512" s="68">
        <v>10</v>
      </c>
      <c r="L8512" s="69">
        <v>-3980.34</v>
      </c>
      <c r="M8512" s="57"/>
      <c r="N8512" s="67">
        <v>42944</v>
      </c>
      <c r="O8512" s="68">
        <v>10</v>
      </c>
      <c r="P8512" s="69">
        <v>9417.3396959999991</v>
      </c>
      <c r="Q8512" s="57"/>
      <c r="R8512" s="70">
        <f t="shared" si="396"/>
        <v>-0.21004477054305129</v>
      </c>
      <c r="S8512" s="71">
        <f t="shared" si="397"/>
        <v>53998.649123276155</v>
      </c>
      <c r="T8512" s="72">
        <f t="shared" si="398"/>
        <v>-1978.0629555722883</v>
      </c>
    </row>
    <row r="8513" spans="2:20" x14ac:dyDescent="0.25">
      <c r="B8513" s="64">
        <v>42944</v>
      </c>
      <c r="C8513" s="65">
        <v>11</v>
      </c>
      <c r="D8513" s="66">
        <v>6.0040800000000001</v>
      </c>
      <c r="E8513" s="57"/>
      <c r="F8513" s="67">
        <v>42944</v>
      </c>
      <c r="G8513" s="68">
        <v>11</v>
      </c>
      <c r="H8513" s="69">
        <v>19052.04</v>
      </c>
      <c r="I8513" s="57"/>
      <c r="J8513" s="67">
        <v>42944</v>
      </c>
      <c r="K8513" s="68">
        <v>11</v>
      </c>
      <c r="L8513" s="69">
        <v>-1839.81</v>
      </c>
      <c r="M8513" s="57"/>
      <c r="N8513" s="67">
        <v>42944</v>
      </c>
      <c r="O8513" s="68">
        <v>11</v>
      </c>
      <c r="P8513" s="69">
        <v>9460.7125169999999</v>
      </c>
      <c r="Q8513" s="57"/>
      <c r="R8513" s="70">
        <f t="shared" si="396"/>
        <v>-9.6567611657334324E-2</v>
      </c>
      <c r="S8513" s="71">
        <f t="shared" si="397"/>
        <v>56802.874809069363</v>
      </c>
      <c r="T8513" s="72">
        <f t="shared" si="398"/>
        <v>-913.59841234333794</v>
      </c>
    </row>
    <row r="8514" spans="2:20" x14ac:dyDescent="0.25">
      <c r="B8514" s="64">
        <v>42944</v>
      </c>
      <c r="C8514" s="65">
        <v>12</v>
      </c>
      <c r="D8514" s="66">
        <v>6.6131799999999998</v>
      </c>
      <c r="E8514" s="57"/>
      <c r="F8514" s="67">
        <v>42944</v>
      </c>
      <c r="G8514" s="68">
        <v>12</v>
      </c>
      <c r="H8514" s="69">
        <v>19491.439999999999</v>
      </c>
      <c r="I8514" s="57"/>
      <c r="J8514" s="67">
        <v>42944</v>
      </c>
      <c r="K8514" s="68">
        <v>12</v>
      </c>
      <c r="L8514" s="69">
        <v>2424.2199999999998</v>
      </c>
      <c r="M8514" s="57"/>
      <c r="N8514" s="67">
        <v>42944</v>
      </c>
      <c r="O8514" s="68">
        <v>12</v>
      </c>
      <c r="P8514" s="69">
        <v>9674.4030839999996</v>
      </c>
      <c r="Q8514" s="57"/>
      <c r="R8514" s="70">
        <f t="shared" si="396"/>
        <v>0.12437357116765103</v>
      </c>
      <c r="S8514" s="71">
        <f t="shared" si="397"/>
        <v>63978.568987047118</v>
      </c>
      <c r="T8514" s="72">
        <f t="shared" si="398"/>
        <v>1203.2400604724166</v>
      </c>
    </row>
    <row r="8515" spans="2:20" x14ac:dyDescent="0.25">
      <c r="B8515" s="64">
        <v>42944</v>
      </c>
      <c r="C8515" s="65">
        <v>13</v>
      </c>
      <c r="D8515" s="66">
        <v>6.0783699999999996</v>
      </c>
      <c r="E8515" s="57"/>
      <c r="F8515" s="67">
        <v>42944</v>
      </c>
      <c r="G8515" s="68">
        <v>13</v>
      </c>
      <c r="H8515" s="69">
        <v>20286.259999999998</v>
      </c>
      <c r="I8515" s="57"/>
      <c r="J8515" s="67">
        <v>42944</v>
      </c>
      <c r="K8515" s="68">
        <v>13</v>
      </c>
      <c r="L8515" s="69">
        <v>-1949.57</v>
      </c>
      <c r="M8515" s="57"/>
      <c r="N8515" s="67">
        <v>42944</v>
      </c>
      <c r="O8515" s="68">
        <v>13</v>
      </c>
      <c r="P8515" s="69">
        <v>9706.6736110000002</v>
      </c>
      <c r="Q8515" s="57"/>
      <c r="R8515" s="70">
        <f t="shared" si="396"/>
        <v>-9.6102978074815174E-2</v>
      </c>
      <c r="S8515" s="71">
        <f t="shared" si="397"/>
        <v>59000.75367689407</v>
      </c>
      <c r="T8515" s="72">
        <f t="shared" si="398"/>
        <v>-932.84024121732</v>
      </c>
    </row>
    <row r="8516" spans="2:20" x14ac:dyDescent="0.25">
      <c r="B8516" s="64">
        <v>42944</v>
      </c>
      <c r="C8516" s="65">
        <v>14</v>
      </c>
      <c r="D8516" s="66">
        <v>4.87791</v>
      </c>
      <c r="E8516" s="57"/>
      <c r="F8516" s="67">
        <v>42944</v>
      </c>
      <c r="G8516" s="68">
        <v>14</v>
      </c>
      <c r="H8516" s="69">
        <v>21052.01</v>
      </c>
      <c r="I8516" s="57"/>
      <c r="J8516" s="67">
        <v>42944</v>
      </c>
      <c r="K8516" s="68">
        <v>14</v>
      </c>
      <c r="L8516" s="69">
        <v>-5552.32</v>
      </c>
      <c r="M8516" s="57"/>
      <c r="N8516" s="67">
        <v>42944</v>
      </c>
      <c r="O8516" s="68">
        <v>14</v>
      </c>
      <c r="P8516" s="69">
        <v>10076.35089</v>
      </c>
      <c r="Q8516" s="57"/>
      <c r="R8516" s="70">
        <f t="shared" si="396"/>
        <v>-0.26374298701169152</v>
      </c>
      <c r="S8516" s="71">
        <f t="shared" si="397"/>
        <v>49151.532769839898</v>
      </c>
      <c r="T8516" s="72">
        <f t="shared" si="398"/>
        <v>-2657.5668819065163</v>
      </c>
    </row>
    <row r="8517" spans="2:20" x14ac:dyDescent="0.25">
      <c r="B8517" s="64">
        <v>42944</v>
      </c>
      <c r="C8517" s="65">
        <v>15</v>
      </c>
      <c r="D8517" s="66">
        <v>3.70688</v>
      </c>
      <c r="E8517" s="57"/>
      <c r="F8517" s="67">
        <v>42944</v>
      </c>
      <c r="G8517" s="68">
        <v>15</v>
      </c>
      <c r="H8517" s="69">
        <v>23320.77</v>
      </c>
      <c r="I8517" s="57"/>
      <c r="J8517" s="67">
        <v>42944</v>
      </c>
      <c r="K8517" s="68">
        <v>15</v>
      </c>
      <c r="L8517" s="69">
        <v>-5688.87</v>
      </c>
      <c r="M8517" s="57"/>
      <c r="N8517" s="67">
        <v>42944</v>
      </c>
      <c r="O8517" s="68">
        <v>15</v>
      </c>
      <c r="P8517" s="69">
        <v>11323.79861</v>
      </c>
      <c r="Q8517" s="57"/>
      <c r="R8517" s="70">
        <f t="shared" si="396"/>
        <v>-0.2439400585829713</v>
      </c>
      <c r="S8517" s="71">
        <f t="shared" si="397"/>
        <v>41975.962591436801</v>
      </c>
      <c r="T8517" s="72">
        <f t="shared" si="398"/>
        <v>-2762.3280963051689</v>
      </c>
    </row>
    <row r="8518" spans="2:20" x14ac:dyDescent="0.25">
      <c r="B8518" s="64">
        <v>42944</v>
      </c>
      <c r="C8518" s="65">
        <v>16</v>
      </c>
      <c r="D8518" s="66">
        <v>2.8883800000000002</v>
      </c>
      <c r="E8518" s="57"/>
      <c r="F8518" s="67">
        <v>42944</v>
      </c>
      <c r="G8518" s="68">
        <v>16</v>
      </c>
      <c r="H8518" s="69">
        <v>24816.44</v>
      </c>
      <c r="I8518" s="57"/>
      <c r="J8518" s="67">
        <v>42944</v>
      </c>
      <c r="K8518" s="68">
        <v>16</v>
      </c>
      <c r="L8518" s="69">
        <v>-8434.7900000000009</v>
      </c>
      <c r="M8518" s="57"/>
      <c r="N8518" s="67">
        <v>42944</v>
      </c>
      <c r="O8518" s="68">
        <v>16</v>
      </c>
      <c r="P8518" s="69">
        <v>12084.63927</v>
      </c>
      <c r="Q8518" s="57"/>
      <c r="R8518" s="70">
        <f t="shared" si="396"/>
        <v>-0.33988718768687215</v>
      </c>
      <c r="S8518" s="71">
        <f t="shared" si="397"/>
        <v>34905.030374682603</v>
      </c>
      <c r="T8518" s="72">
        <f t="shared" si="398"/>
        <v>-4107.4140556906359</v>
      </c>
    </row>
    <row r="8519" spans="2:20" x14ac:dyDescent="0.25">
      <c r="B8519" s="64">
        <v>42944</v>
      </c>
      <c r="C8519" s="65">
        <v>17</v>
      </c>
      <c r="D8519" s="66">
        <v>2.3551199999999999</v>
      </c>
      <c r="E8519" s="57"/>
      <c r="F8519" s="67">
        <v>42944</v>
      </c>
      <c r="G8519" s="68">
        <v>17</v>
      </c>
      <c r="H8519" s="69">
        <v>25566.04</v>
      </c>
      <c r="I8519" s="57"/>
      <c r="J8519" s="67">
        <v>42944</v>
      </c>
      <c r="K8519" s="68">
        <v>17</v>
      </c>
      <c r="L8519" s="69">
        <v>-11698.61</v>
      </c>
      <c r="M8519" s="57"/>
      <c r="N8519" s="67">
        <v>42944</v>
      </c>
      <c r="O8519" s="68">
        <v>17</v>
      </c>
      <c r="P8519" s="69">
        <v>12184.773359999999</v>
      </c>
      <c r="Q8519" s="57"/>
      <c r="R8519" s="70">
        <f t="shared" si="396"/>
        <v>-0.45758396685603248</v>
      </c>
      <c r="S8519" s="71">
        <f t="shared" si="397"/>
        <v>28696.603435603196</v>
      </c>
      <c r="T8519" s="72">
        <f t="shared" si="398"/>
        <v>-5575.5569293105073</v>
      </c>
    </row>
    <row r="8520" spans="2:20" x14ac:dyDescent="0.25">
      <c r="B8520" s="64">
        <v>42944</v>
      </c>
      <c r="C8520" s="65">
        <v>18</v>
      </c>
      <c r="D8520" s="66">
        <v>2.45397</v>
      </c>
      <c r="E8520" s="57"/>
      <c r="F8520" s="67">
        <v>42944</v>
      </c>
      <c r="G8520" s="68">
        <v>18</v>
      </c>
      <c r="H8520" s="69">
        <v>26077.66</v>
      </c>
      <c r="I8520" s="57"/>
      <c r="J8520" s="67">
        <v>42944</v>
      </c>
      <c r="K8520" s="68">
        <v>18</v>
      </c>
      <c r="L8520" s="69">
        <v>-4389.76</v>
      </c>
      <c r="M8520" s="57"/>
      <c r="N8520" s="67">
        <v>42944</v>
      </c>
      <c r="O8520" s="68">
        <v>18</v>
      </c>
      <c r="P8520" s="69">
        <v>12472.18131</v>
      </c>
      <c r="Q8520" s="57"/>
      <c r="R8520" s="70">
        <f t="shared" si="396"/>
        <v>-0.16833412200327791</v>
      </c>
      <c r="S8520" s="71">
        <f t="shared" si="397"/>
        <v>30606.358769300699</v>
      </c>
      <c r="T8520" s="72">
        <f t="shared" si="398"/>
        <v>-2099.4936902845425</v>
      </c>
    </row>
    <row r="8521" spans="2:20" x14ac:dyDescent="0.25">
      <c r="B8521" s="64">
        <v>42944</v>
      </c>
      <c r="C8521" s="65">
        <v>19</v>
      </c>
      <c r="D8521" s="66">
        <v>2.5170599999999999</v>
      </c>
      <c r="E8521" s="57"/>
      <c r="F8521" s="67">
        <v>42944</v>
      </c>
      <c r="G8521" s="68">
        <v>19</v>
      </c>
      <c r="H8521" s="69">
        <v>26208.400000000001</v>
      </c>
      <c r="I8521" s="57"/>
      <c r="J8521" s="67">
        <v>42944</v>
      </c>
      <c r="K8521" s="68">
        <v>19</v>
      </c>
      <c r="L8521" s="69">
        <v>-947.42</v>
      </c>
      <c r="M8521" s="57"/>
      <c r="N8521" s="67">
        <v>42944</v>
      </c>
      <c r="O8521" s="68">
        <v>19</v>
      </c>
      <c r="P8521" s="69">
        <v>12568.35871</v>
      </c>
      <c r="Q8521" s="57"/>
      <c r="R8521" s="70">
        <f t="shared" si="396"/>
        <v>-3.6149478793058708E-2</v>
      </c>
      <c r="S8521" s="71">
        <f t="shared" si="397"/>
        <v>31635.312974592598</v>
      </c>
      <c r="T8521" s="72">
        <f t="shared" si="398"/>
        <v>-454.33961665069972</v>
      </c>
    </row>
    <row r="8522" spans="2:20" x14ac:dyDescent="0.25">
      <c r="B8522" s="64">
        <v>42944</v>
      </c>
      <c r="C8522" s="65">
        <v>20</v>
      </c>
      <c r="D8522" s="66">
        <v>2.3923299999999998</v>
      </c>
      <c r="E8522" s="57"/>
      <c r="F8522" s="67">
        <v>42944</v>
      </c>
      <c r="G8522" s="68">
        <v>20</v>
      </c>
      <c r="H8522" s="69">
        <v>25960.639999999999</v>
      </c>
      <c r="I8522" s="57"/>
      <c r="J8522" s="67">
        <v>42944</v>
      </c>
      <c r="K8522" s="68">
        <v>20</v>
      </c>
      <c r="L8522" s="69">
        <v>-3862.49</v>
      </c>
      <c r="M8522" s="57"/>
      <c r="N8522" s="67">
        <v>42944</v>
      </c>
      <c r="O8522" s="68">
        <v>20</v>
      </c>
      <c r="P8522" s="69">
        <v>12479.719450000001</v>
      </c>
      <c r="Q8522" s="57"/>
      <c r="R8522" s="70">
        <f t="shared" ref="R8522:R8585" si="399">L8522/H8522</f>
        <v>-0.14878254157062384</v>
      </c>
      <c r="S8522" s="71">
        <f t="shared" ref="S8522:S8585" si="400">P8522*D8522</f>
        <v>29855.6072318185</v>
      </c>
      <c r="T8522" s="72">
        <f t="shared" ref="T8522:T8585" si="401">P8522*R8522</f>
        <v>-1856.7643778593481</v>
      </c>
    </row>
    <row r="8523" spans="2:20" x14ac:dyDescent="0.25">
      <c r="B8523" s="64">
        <v>42944</v>
      </c>
      <c r="C8523" s="65">
        <v>21</v>
      </c>
      <c r="D8523" s="66">
        <v>2.09605</v>
      </c>
      <c r="E8523" s="57"/>
      <c r="F8523" s="67">
        <v>42944</v>
      </c>
      <c r="G8523" s="68">
        <v>21</v>
      </c>
      <c r="H8523" s="69">
        <v>25783.91</v>
      </c>
      <c r="I8523" s="57"/>
      <c r="J8523" s="67">
        <v>42944</v>
      </c>
      <c r="K8523" s="68">
        <v>21</v>
      </c>
      <c r="L8523" s="69">
        <v>-7377.09</v>
      </c>
      <c r="M8523" s="57"/>
      <c r="N8523" s="67">
        <v>42944</v>
      </c>
      <c r="O8523" s="68">
        <v>21</v>
      </c>
      <c r="P8523" s="69">
        <v>12383.59542</v>
      </c>
      <c r="Q8523" s="57"/>
      <c r="R8523" s="70">
        <f t="shared" si="399"/>
        <v>-0.28611215288914676</v>
      </c>
      <c r="S8523" s="71">
        <f t="shared" si="400"/>
        <v>25956.635180090998</v>
      </c>
      <c r="T8523" s="72">
        <f t="shared" si="401"/>
        <v>-3543.0971461243776</v>
      </c>
    </row>
    <row r="8524" spans="2:20" x14ac:dyDescent="0.25">
      <c r="B8524" s="64">
        <v>42944</v>
      </c>
      <c r="C8524" s="65">
        <v>22</v>
      </c>
      <c r="D8524" s="66">
        <v>2.1029499999999999</v>
      </c>
      <c r="E8524" s="57"/>
      <c r="F8524" s="67">
        <v>42944</v>
      </c>
      <c r="G8524" s="68">
        <v>22</v>
      </c>
      <c r="H8524" s="69">
        <v>25815.74</v>
      </c>
      <c r="I8524" s="57"/>
      <c r="J8524" s="67">
        <v>42944</v>
      </c>
      <c r="K8524" s="68">
        <v>22</v>
      </c>
      <c r="L8524" s="69">
        <v>-5855.67</v>
      </c>
      <c r="M8524" s="57"/>
      <c r="N8524" s="67">
        <v>42944</v>
      </c>
      <c r="O8524" s="68">
        <v>22</v>
      </c>
      <c r="P8524" s="69">
        <v>12397.317999999999</v>
      </c>
      <c r="Q8524" s="57"/>
      <c r="R8524" s="70">
        <f t="shared" si="399"/>
        <v>-0.22682557230588779</v>
      </c>
      <c r="S8524" s="71">
        <f t="shared" si="400"/>
        <v>26070.939888099998</v>
      </c>
      <c r="T8524" s="72">
        <f t="shared" si="401"/>
        <v>-2812.0287504080839</v>
      </c>
    </row>
    <row r="8525" spans="2:20" x14ac:dyDescent="0.25">
      <c r="B8525" s="64">
        <v>42944</v>
      </c>
      <c r="C8525" s="65">
        <v>23</v>
      </c>
      <c r="D8525" s="66">
        <v>2.14846</v>
      </c>
      <c r="E8525" s="57"/>
      <c r="F8525" s="67">
        <v>42944</v>
      </c>
      <c r="G8525" s="68">
        <v>23</v>
      </c>
      <c r="H8525" s="69">
        <v>26043.52</v>
      </c>
      <c r="I8525" s="57"/>
      <c r="J8525" s="67">
        <v>42944</v>
      </c>
      <c r="K8525" s="68">
        <v>23</v>
      </c>
      <c r="L8525" s="69">
        <v>-4378.45</v>
      </c>
      <c r="M8525" s="57"/>
      <c r="N8525" s="67">
        <v>42944</v>
      </c>
      <c r="O8525" s="68">
        <v>23</v>
      </c>
      <c r="P8525" s="69">
        <v>12528.35469</v>
      </c>
      <c r="Q8525" s="57"/>
      <c r="R8525" s="70">
        <f t="shared" si="399"/>
        <v>-0.16812051519917429</v>
      </c>
      <c r="S8525" s="71">
        <f t="shared" si="400"/>
        <v>26916.668917277402</v>
      </c>
      <c r="T8525" s="72">
        <f t="shared" si="401"/>
        <v>-2106.2734450807916</v>
      </c>
    </row>
    <row r="8526" spans="2:20" x14ac:dyDescent="0.25">
      <c r="B8526" s="64">
        <v>42944</v>
      </c>
      <c r="C8526" s="65">
        <v>24</v>
      </c>
      <c r="D8526" s="66">
        <v>2.2469600000000001</v>
      </c>
      <c r="E8526" s="57"/>
      <c r="F8526" s="67">
        <v>42944</v>
      </c>
      <c r="G8526" s="68">
        <v>24</v>
      </c>
      <c r="H8526" s="69">
        <v>26189.15</v>
      </c>
      <c r="I8526" s="57"/>
      <c r="J8526" s="67">
        <v>42944</v>
      </c>
      <c r="K8526" s="68">
        <v>24</v>
      </c>
      <c r="L8526" s="69">
        <v>-1774.13</v>
      </c>
      <c r="M8526" s="57"/>
      <c r="N8526" s="67">
        <v>42944</v>
      </c>
      <c r="O8526" s="68">
        <v>24</v>
      </c>
      <c r="P8526" s="69">
        <v>12619.91489</v>
      </c>
      <c r="Q8526" s="57"/>
      <c r="R8526" s="70">
        <f t="shared" si="399"/>
        <v>-6.7742939347019665E-2</v>
      </c>
      <c r="S8526" s="71">
        <f t="shared" si="400"/>
        <v>28356.443961234399</v>
      </c>
      <c r="T8526" s="72">
        <f t="shared" si="401"/>
        <v>-854.91012895782035</v>
      </c>
    </row>
    <row r="8527" spans="2:20" x14ac:dyDescent="0.25">
      <c r="B8527" s="64">
        <v>42944</v>
      </c>
      <c r="C8527" s="65">
        <v>25</v>
      </c>
      <c r="D8527" s="66">
        <v>2.6529600000000002</v>
      </c>
      <c r="E8527" s="57"/>
      <c r="F8527" s="67">
        <v>42944</v>
      </c>
      <c r="G8527" s="68">
        <v>25</v>
      </c>
      <c r="H8527" s="69">
        <v>26042.91</v>
      </c>
      <c r="I8527" s="57"/>
      <c r="J8527" s="67">
        <v>42944</v>
      </c>
      <c r="K8527" s="68">
        <v>25</v>
      </c>
      <c r="L8527" s="69">
        <v>5980.47</v>
      </c>
      <c r="M8527" s="57"/>
      <c r="N8527" s="67">
        <v>42944</v>
      </c>
      <c r="O8527" s="68">
        <v>25</v>
      </c>
      <c r="P8527" s="69">
        <v>12550.64666</v>
      </c>
      <c r="Q8527" s="57"/>
      <c r="R8527" s="70">
        <f t="shared" si="399"/>
        <v>0.22963908411156819</v>
      </c>
      <c r="S8527" s="71">
        <f t="shared" si="400"/>
        <v>33296.363563113606</v>
      </c>
      <c r="T8527" s="72">
        <f t="shared" si="401"/>
        <v>2882.1190040103124</v>
      </c>
    </row>
    <row r="8528" spans="2:20" x14ac:dyDescent="0.25">
      <c r="B8528" s="64">
        <v>42944</v>
      </c>
      <c r="C8528" s="65">
        <v>26</v>
      </c>
      <c r="D8528" s="66">
        <v>2.9807100000000002</v>
      </c>
      <c r="E8528" s="57"/>
      <c r="F8528" s="67">
        <v>42944</v>
      </c>
      <c r="G8528" s="68">
        <v>26</v>
      </c>
      <c r="H8528" s="69">
        <v>26251.25</v>
      </c>
      <c r="I8528" s="57"/>
      <c r="J8528" s="67">
        <v>42944</v>
      </c>
      <c r="K8528" s="68">
        <v>26</v>
      </c>
      <c r="L8528" s="69">
        <v>8655.33</v>
      </c>
      <c r="M8528" s="57"/>
      <c r="N8528" s="67">
        <v>42944</v>
      </c>
      <c r="O8528" s="68">
        <v>26</v>
      </c>
      <c r="P8528" s="69">
        <v>12682.17477</v>
      </c>
      <c r="Q8528" s="57"/>
      <c r="R8528" s="70">
        <f t="shared" si="399"/>
        <v>0.3297111566115899</v>
      </c>
      <c r="S8528" s="71">
        <f t="shared" si="400"/>
        <v>37801.885158686702</v>
      </c>
      <c r="T8528" s="72">
        <f t="shared" si="401"/>
        <v>4181.4545117670241</v>
      </c>
    </row>
    <row r="8529" spans="2:20" x14ac:dyDescent="0.25">
      <c r="B8529" s="64">
        <v>42944</v>
      </c>
      <c r="C8529" s="65">
        <v>27</v>
      </c>
      <c r="D8529" s="66">
        <v>2.93988</v>
      </c>
      <c r="E8529" s="57"/>
      <c r="F8529" s="67">
        <v>42944</v>
      </c>
      <c r="G8529" s="68">
        <v>27</v>
      </c>
      <c r="H8529" s="69">
        <v>26315.919999999998</v>
      </c>
      <c r="I8529" s="57"/>
      <c r="J8529" s="67">
        <v>42944</v>
      </c>
      <c r="K8529" s="68">
        <v>27</v>
      </c>
      <c r="L8529" s="69">
        <v>13692.18</v>
      </c>
      <c r="M8529" s="57"/>
      <c r="N8529" s="67">
        <v>42944</v>
      </c>
      <c r="O8529" s="68">
        <v>27</v>
      </c>
      <c r="P8529" s="69">
        <v>12746.79463</v>
      </c>
      <c r="Q8529" s="57"/>
      <c r="R8529" s="70">
        <f t="shared" si="399"/>
        <v>0.52030025931071389</v>
      </c>
      <c r="S8529" s="71">
        <f t="shared" si="400"/>
        <v>37474.046596844404</v>
      </c>
      <c r="T8529" s="72">
        <f t="shared" si="401"/>
        <v>6632.1605513694158</v>
      </c>
    </row>
    <row r="8530" spans="2:20" x14ac:dyDescent="0.25">
      <c r="B8530" s="64">
        <v>42944</v>
      </c>
      <c r="C8530" s="65">
        <v>28</v>
      </c>
      <c r="D8530" s="66">
        <v>3.4393699999999998</v>
      </c>
      <c r="E8530" s="57"/>
      <c r="F8530" s="67">
        <v>42944</v>
      </c>
      <c r="G8530" s="68">
        <v>28</v>
      </c>
      <c r="H8530" s="69">
        <v>26342.080000000002</v>
      </c>
      <c r="I8530" s="57"/>
      <c r="J8530" s="67">
        <v>42944</v>
      </c>
      <c r="K8530" s="68">
        <v>28</v>
      </c>
      <c r="L8530" s="69">
        <v>28821.29</v>
      </c>
      <c r="M8530" s="57"/>
      <c r="N8530" s="67">
        <v>42944</v>
      </c>
      <c r="O8530" s="68">
        <v>28</v>
      </c>
      <c r="P8530" s="69">
        <v>12767.671130000001</v>
      </c>
      <c r="Q8530" s="57"/>
      <c r="R8530" s="70">
        <f t="shared" si="399"/>
        <v>1.0941159543969192</v>
      </c>
      <c r="S8530" s="71">
        <f t="shared" si="400"/>
        <v>43912.745054388099</v>
      </c>
      <c r="T8530" s="72">
        <f t="shared" si="401"/>
        <v>13969.312683825943</v>
      </c>
    </row>
    <row r="8531" spans="2:20" x14ac:dyDescent="0.25">
      <c r="B8531" s="64">
        <v>42944</v>
      </c>
      <c r="C8531" s="65">
        <v>29</v>
      </c>
      <c r="D8531" s="66">
        <v>2.9722599999999999</v>
      </c>
      <c r="E8531" s="57"/>
      <c r="F8531" s="67">
        <v>42944</v>
      </c>
      <c r="G8531" s="68">
        <v>29</v>
      </c>
      <c r="H8531" s="69">
        <v>26306.12</v>
      </c>
      <c r="I8531" s="57"/>
      <c r="J8531" s="67">
        <v>42944</v>
      </c>
      <c r="K8531" s="68">
        <v>29</v>
      </c>
      <c r="L8531" s="69">
        <v>18827.310000000001</v>
      </c>
      <c r="M8531" s="57"/>
      <c r="N8531" s="67">
        <v>42944</v>
      </c>
      <c r="O8531" s="68">
        <v>29</v>
      </c>
      <c r="P8531" s="69">
        <v>12744.61879</v>
      </c>
      <c r="Q8531" s="57"/>
      <c r="R8531" s="70">
        <f t="shared" si="399"/>
        <v>0.71570075708618386</v>
      </c>
      <c r="S8531" s="71">
        <f t="shared" si="400"/>
        <v>37880.320644765401</v>
      </c>
      <c r="T8531" s="72">
        <f t="shared" si="401"/>
        <v>9121.3333167778055</v>
      </c>
    </row>
    <row r="8532" spans="2:20" x14ac:dyDescent="0.25">
      <c r="B8532" s="64">
        <v>42944</v>
      </c>
      <c r="C8532" s="65">
        <v>30</v>
      </c>
      <c r="D8532" s="66">
        <v>2.61842</v>
      </c>
      <c r="E8532" s="57"/>
      <c r="F8532" s="67">
        <v>42944</v>
      </c>
      <c r="G8532" s="68">
        <v>30</v>
      </c>
      <c r="H8532" s="69">
        <v>26449.18</v>
      </c>
      <c r="I8532" s="57"/>
      <c r="J8532" s="67">
        <v>42944</v>
      </c>
      <c r="K8532" s="68">
        <v>30</v>
      </c>
      <c r="L8532" s="69">
        <v>17302.990000000002</v>
      </c>
      <c r="M8532" s="57"/>
      <c r="N8532" s="67">
        <v>42944</v>
      </c>
      <c r="O8532" s="68">
        <v>30</v>
      </c>
      <c r="P8532" s="69">
        <v>12815.658380000001</v>
      </c>
      <c r="Q8532" s="57"/>
      <c r="R8532" s="70">
        <f t="shared" si="399"/>
        <v>0.65419759705215819</v>
      </c>
      <c r="S8532" s="71">
        <f t="shared" si="400"/>
        <v>33556.776215359605</v>
      </c>
      <c r="T8532" s="72">
        <f t="shared" si="401"/>
        <v>8383.9729168373542</v>
      </c>
    </row>
    <row r="8533" spans="2:20" x14ac:dyDescent="0.25">
      <c r="B8533" s="64">
        <v>42944</v>
      </c>
      <c r="C8533" s="65">
        <v>31</v>
      </c>
      <c r="D8533" s="66">
        <v>3.7677299999999998</v>
      </c>
      <c r="E8533" s="57"/>
      <c r="F8533" s="67">
        <v>42944</v>
      </c>
      <c r="G8533" s="68">
        <v>31</v>
      </c>
      <c r="H8533" s="69">
        <v>26747.19</v>
      </c>
      <c r="I8533" s="57"/>
      <c r="J8533" s="67">
        <v>42944</v>
      </c>
      <c r="K8533" s="68">
        <v>31</v>
      </c>
      <c r="L8533" s="69">
        <v>36669.370000000003</v>
      </c>
      <c r="M8533" s="57"/>
      <c r="N8533" s="67">
        <v>42944</v>
      </c>
      <c r="O8533" s="68">
        <v>31</v>
      </c>
      <c r="P8533" s="69">
        <v>12945.907139999999</v>
      </c>
      <c r="Q8533" s="57"/>
      <c r="R8533" s="70">
        <f t="shared" si="399"/>
        <v>1.3709615851235215</v>
      </c>
      <c r="S8533" s="71">
        <f t="shared" si="400"/>
        <v>48776.682708592198</v>
      </c>
      <c r="T8533" s="72">
        <f t="shared" si="401"/>
        <v>17748.341373516316</v>
      </c>
    </row>
    <row r="8534" spans="2:20" x14ac:dyDescent="0.25">
      <c r="B8534" s="64">
        <v>42944</v>
      </c>
      <c r="C8534" s="65">
        <v>32</v>
      </c>
      <c r="D8534" s="66">
        <v>3.7852199999999998</v>
      </c>
      <c r="E8534" s="57"/>
      <c r="F8534" s="67">
        <v>42944</v>
      </c>
      <c r="G8534" s="68">
        <v>32</v>
      </c>
      <c r="H8534" s="69">
        <v>26885.41</v>
      </c>
      <c r="I8534" s="57"/>
      <c r="J8534" s="67">
        <v>42944</v>
      </c>
      <c r="K8534" s="68">
        <v>32</v>
      </c>
      <c r="L8534" s="69">
        <v>42285.09</v>
      </c>
      <c r="M8534" s="57"/>
      <c r="N8534" s="67">
        <v>42944</v>
      </c>
      <c r="O8534" s="68">
        <v>32</v>
      </c>
      <c r="P8534" s="69">
        <v>13008.13523</v>
      </c>
      <c r="Q8534" s="57"/>
      <c r="R8534" s="70">
        <f t="shared" si="399"/>
        <v>1.5727894794983597</v>
      </c>
      <c r="S8534" s="71">
        <f t="shared" si="400"/>
        <v>49238.653635300594</v>
      </c>
      <c r="T8534" s="72">
        <f t="shared" si="401"/>
        <v>20459.058237635974</v>
      </c>
    </row>
    <row r="8535" spans="2:20" x14ac:dyDescent="0.25">
      <c r="B8535" s="64">
        <v>42944</v>
      </c>
      <c r="C8535" s="65">
        <v>33</v>
      </c>
      <c r="D8535" s="66">
        <v>4.76797</v>
      </c>
      <c r="E8535" s="57"/>
      <c r="F8535" s="67">
        <v>42944</v>
      </c>
      <c r="G8535" s="68">
        <v>33</v>
      </c>
      <c r="H8535" s="69">
        <v>27130.1</v>
      </c>
      <c r="I8535" s="57"/>
      <c r="J8535" s="67">
        <v>42944</v>
      </c>
      <c r="K8535" s="68">
        <v>33</v>
      </c>
      <c r="L8535" s="69">
        <v>84381.37</v>
      </c>
      <c r="M8535" s="57"/>
      <c r="N8535" s="67">
        <v>42944</v>
      </c>
      <c r="O8535" s="68">
        <v>33</v>
      </c>
      <c r="P8535" s="69">
        <v>13088.93944</v>
      </c>
      <c r="Q8535" s="57"/>
      <c r="R8535" s="70">
        <f t="shared" si="399"/>
        <v>3.1102491328819282</v>
      </c>
      <c r="S8535" s="71">
        <f t="shared" si="400"/>
        <v>62407.670581736798</v>
      </c>
      <c r="T8535" s="72">
        <f t="shared" si="401"/>
        <v>40709.862543604067</v>
      </c>
    </row>
    <row r="8536" spans="2:20" x14ac:dyDescent="0.25">
      <c r="B8536" s="64">
        <v>42944</v>
      </c>
      <c r="C8536" s="65">
        <v>34</v>
      </c>
      <c r="D8536" s="66">
        <v>4.6503899999999998</v>
      </c>
      <c r="E8536" s="57"/>
      <c r="F8536" s="67">
        <v>42944</v>
      </c>
      <c r="G8536" s="68">
        <v>34</v>
      </c>
      <c r="H8536" s="69">
        <v>27589.98</v>
      </c>
      <c r="I8536" s="57"/>
      <c r="J8536" s="67">
        <v>42944</v>
      </c>
      <c r="K8536" s="68">
        <v>34</v>
      </c>
      <c r="L8536" s="69">
        <v>96982.09</v>
      </c>
      <c r="M8536" s="57"/>
      <c r="N8536" s="67">
        <v>42944</v>
      </c>
      <c r="O8536" s="68">
        <v>34</v>
      </c>
      <c r="P8536" s="69">
        <v>13305.04832</v>
      </c>
      <c r="Q8536" s="57"/>
      <c r="R8536" s="70">
        <f t="shared" si="399"/>
        <v>3.515119981964467</v>
      </c>
      <c r="S8536" s="71">
        <f t="shared" si="400"/>
        <v>61873.663656844794</v>
      </c>
      <c r="T8536" s="72">
        <f t="shared" si="401"/>
        <v>46768.841210634761</v>
      </c>
    </row>
    <row r="8537" spans="2:20" x14ac:dyDescent="0.25">
      <c r="B8537" s="64">
        <v>42944</v>
      </c>
      <c r="C8537" s="65">
        <v>35</v>
      </c>
      <c r="D8537" s="66">
        <v>3.9076300000000002</v>
      </c>
      <c r="E8537" s="57"/>
      <c r="F8537" s="67">
        <v>42944</v>
      </c>
      <c r="G8537" s="68">
        <v>35</v>
      </c>
      <c r="H8537" s="69">
        <v>28149.96</v>
      </c>
      <c r="I8537" s="57"/>
      <c r="J8537" s="67">
        <v>42944</v>
      </c>
      <c r="K8537" s="68">
        <v>35</v>
      </c>
      <c r="L8537" s="69">
        <v>62606.22</v>
      </c>
      <c r="M8537" s="57"/>
      <c r="N8537" s="67">
        <v>42944</v>
      </c>
      <c r="O8537" s="68">
        <v>35</v>
      </c>
      <c r="P8537" s="69">
        <v>13566.33332</v>
      </c>
      <c r="Q8537" s="57"/>
      <c r="R8537" s="70">
        <f t="shared" si="399"/>
        <v>2.2240251851157162</v>
      </c>
      <c r="S8537" s="71">
        <f t="shared" si="400"/>
        <v>53012.211071231599</v>
      </c>
      <c r="T8537" s="72">
        <f t="shared" si="401"/>
        <v>30171.86697335451</v>
      </c>
    </row>
    <row r="8538" spans="2:20" x14ac:dyDescent="0.25">
      <c r="B8538" s="64">
        <v>42944</v>
      </c>
      <c r="C8538" s="65">
        <v>36</v>
      </c>
      <c r="D8538" s="66">
        <v>3.5351400000000002</v>
      </c>
      <c r="E8538" s="57"/>
      <c r="F8538" s="67">
        <v>42944</v>
      </c>
      <c r="G8538" s="68">
        <v>36</v>
      </c>
      <c r="H8538" s="69">
        <v>28424.87</v>
      </c>
      <c r="I8538" s="57"/>
      <c r="J8538" s="67">
        <v>42944</v>
      </c>
      <c r="K8538" s="68">
        <v>36</v>
      </c>
      <c r="L8538" s="69">
        <v>26491.09</v>
      </c>
      <c r="M8538" s="57"/>
      <c r="N8538" s="67">
        <v>42944</v>
      </c>
      <c r="O8538" s="68">
        <v>36</v>
      </c>
      <c r="P8538" s="69">
        <v>13700.527599999999</v>
      </c>
      <c r="Q8538" s="57"/>
      <c r="R8538" s="70">
        <f t="shared" si="399"/>
        <v>0.93196873019999749</v>
      </c>
      <c r="S8538" s="71">
        <f t="shared" si="400"/>
        <v>48433.283139863997</v>
      </c>
      <c r="T8538" s="72">
        <f t="shared" si="401"/>
        <v>12768.463310442019</v>
      </c>
    </row>
    <row r="8539" spans="2:20" x14ac:dyDescent="0.25">
      <c r="B8539" s="64">
        <v>42944</v>
      </c>
      <c r="C8539" s="65">
        <v>37</v>
      </c>
      <c r="D8539" s="66">
        <v>3.2511999999999999</v>
      </c>
      <c r="E8539" s="57"/>
      <c r="F8539" s="67">
        <v>42944</v>
      </c>
      <c r="G8539" s="68">
        <v>37</v>
      </c>
      <c r="H8539" s="69">
        <v>28450.55</v>
      </c>
      <c r="I8539" s="57"/>
      <c r="J8539" s="67">
        <v>42944</v>
      </c>
      <c r="K8539" s="68">
        <v>37</v>
      </c>
      <c r="L8539" s="69">
        <v>16805.52</v>
      </c>
      <c r="M8539" s="57"/>
      <c r="N8539" s="67">
        <v>42944</v>
      </c>
      <c r="O8539" s="68">
        <v>37</v>
      </c>
      <c r="P8539" s="69">
        <v>13719.72465</v>
      </c>
      <c r="Q8539" s="57"/>
      <c r="R8539" s="70">
        <f t="shared" si="399"/>
        <v>0.59069227132691637</v>
      </c>
      <c r="S8539" s="71">
        <f t="shared" si="400"/>
        <v>44605.568782080001</v>
      </c>
      <c r="T8539" s="72">
        <f t="shared" si="401"/>
        <v>8104.1353154883827</v>
      </c>
    </row>
    <row r="8540" spans="2:20" x14ac:dyDescent="0.25">
      <c r="B8540" s="64">
        <v>42944</v>
      </c>
      <c r="C8540" s="65">
        <v>38</v>
      </c>
      <c r="D8540" s="66">
        <v>3.41987</v>
      </c>
      <c r="E8540" s="57"/>
      <c r="F8540" s="67">
        <v>42944</v>
      </c>
      <c r="G8540" s="68">
        <v>38</v>
      </c>
      <c r="H8540" s="69">
        <v>28450.62</v>
      </c>
      <c r="I8540" s="57"/>
      <c r="J8540" s="67">
        <v>42944</v>
      </c>
      <c r="K8540" s="68">
        <v>38</v>
      </c>
      <c r="L8540" s="69">
        <v>23134.15</v>
      </c>
      <c r="M8540" s="57"/>
      <c r="N8540" s="67">
        <v>42944</v>
      </c>
      <c r="O8540" s="68">
        <v>38</v>
      </c>
      <c r="P8540" s="69">
        <v>13705.259</v>
      </c>
      <c r="Q8540" s="57"/>
      <c r="R8540" s="70">
        <f t="shared" si="399"/>
        <v>0.81313342204844752</v>
      </c>
      <c r="S8540" s="71">
        <f t="shared" si="400"/>
        <v>46870.204096330002</v>
      </c>
      <c r="T8540" s="72">
        <f t="shared" si="401"/>
        <v>11144.204150730284</v>
      </c>
    </row>
    <row r="8541" spans="2:20" x14ac:dyDescent="0.25">
      <c r="B8541" s="64">
        <v>42944</v>
      </c>
      <c r="C8541" s="65">
        <v>39</v>
      </c>
      <c r="D8541" s="66">
        <v>3.9769000000000001</v>
      </c>
      <c r="E8541" s="57"/>
      <c r="F8541" s="67">
        <v>42944</v>
      </c>
      <c r="G8541" s="68">
        <v>39</v>
      </c>
      <c r="H8541" s="69">
        <v>28149.93</v>
      </c>
      <c r="I8541" s="57"/>
      <c r="J8541" s="67">
        <v>42944</v>
      </c>
      <c r="K8541" s="68">
        <v>39</v>
      </c>
      <c r="L8541" s="69">
        <v>45598.09</v>
      </c>
      <c r="M8541" s="57"/>
      <c r="N8541" s="67">
        <v>42944</v>
      </c>
      <c r="O8541" s="68">
        <v>39</v>
      </c>
      <c r="P8541" s="69">
        <v>13522.890429999999</v>
      </c>
      <c r="Q8541" s="57"/>
      <c r="R8541" s="70">
        <f t="shared" si="399"/>
        <v>1.6198296052601195</v>
      </c>
      <c r="S8541" s="71">
        <f t="shared" si="400"/>
        <v>53779.182951067</v>
      </c>
      <c r="T8541" s="72">
        <f t="shared" si="401"/>
        <v>21904.778267202746</v>
      </c>
    </row>
    <row r="8542" spans="2:20" x14ac:dyDescent="0.25">
      <c r="B8542" s="64">
        <v>42944</v>
      </c>
      <c r="C8542" s="65">
        <v>40</v>
      </c>
      <c r="D8542" s="66">
        <v>4.3127800000000001</v>
      </c>
      <c r="E8542" s="57"/>
      <c r="F8542" s="67">
        <v>42944</v>
      </c>
      <c r="G8542" s="68">
        <v>40</v>
      </c>
      <c r="H8542" s="69">
        <v>27764.48</v>
      </c>
      <c r="I8542" s="57"/>
      <c r="J8542" s="67">
        <v>42944</v>
      </c>
      <c r="K8542" s="68">
        <v>40</v>
      </c>
      <c r="L8542" s="69">
        <v>51442.68</v>
      </c>
      <c r="M8542" s="57"/>
      <c r="N8542" s="67">
        <v>42944</v>
      </c>
      <c r="O8542" s="68">
        <v>40</v>
      </c>
      <c r="P8542" s="69">
        <v>13329.9491</v>
      </c>
      <c r="Q8542" s="57"/>
      <c r="R8542" s="70">
        <f t="shared" si="399"/>
        <v>1.8528234636485179</v>
      </c>
      <c r="S8542" s="71">
        <f t="shared" si="400"/>
        <v>57489.137879497997</v>
      </c>
      <c r="T8542" s="72">
        <f t="shared" si="401"/>
        <v>24698.042461720444</v>
      </c>
    </row>
    <row r="8543" spans="2:20" x14ac:dyDescent="0.25">
      <c r="B8543" s="64">
        <v>42944</v>
      </c>
      <c r="C8543" s="65">
        <v>41</v>
      </c>
      <c r="D8543" s="66">
        <v>4.0283699999999998</v>
      </c>
      <c r="E8543" s="57"/>
      <c r="F8543" s="67">
        <v>42944</v>
      </c>
      <c r="G8543" s="68">
        <v>41</v>
      </c>
      <c r="H8543" s="69">
        <v>27250.89</v>
      </c>
      <c r="I8543" s="57"/>
      <c r="J8543" s="67">
        <v>42944</v>
      </c>
      <c r="K8543" s="68">
        <v>41</v>
      </c>
      <c r="L8543" s="69">
        <v>44885.57</v>
      </c>
      <c r="M8543" s="57"/>
      <c r="N8543" s="67">
        <v>42944</v>
      </c>
      <c r="O8543" s="68">
        <v>41</v>
      </c>
      <c r="P8543" s="69">
        <v>13095.98243</v>
      </c>
      <c r="Q8543" s="57"/>
      <c r="R8543" s="70">
        <f t="shared" si="399"/>
        <v>1.6471230847873226</v>
      </c>
      <c r="S8543" s="71">
        <f t="shared" si="400"/>
        <v>52755.462741539101</v>
      </c>
      <c r="T8543" s="72">
        <f t="shared" si="401"/>
        <v>21570.694978422176</v>
      </c>
    </row>
    <row r="8544" spans="2:20" x14ac:dyDescent="0.25">
      <c r="B8544" s="64">
        <v>42944</v>
      </c>
      <c r="C8544" s="65">
        <v>42</v>
      </c>
      <c r="D8544" s="66">
        <v>3.6408800000000001</v>
      </c>
      <c r="E8544" s="57"/>
      <c r="F8544" s="67">
        <v>42944</v>
      </c>
      <c r="G8544" s="68">
        <v>42</v>
      </c>
      <c r="H8544" s="69">
        <v>26609.56</v>
      </c>
      <c r="I8544" s="57"/>
      <c r="J8544" s="67">
        <v>42944</v>
      </c>
      <c r="K8544" s="68">
        <v>42</v>
      </c>
      <c r="L8544" s="69">
        <v>26023.07</v>
      </c>
      <c r="M8544" s="57"/>
      <c r="N8544" s="67">
        <v>42944</v>
      </c>
      <c r="O8544" s="68">
        <v>42</v>
      </c>
      <c r="P8544" s="69">
        <v>12762.363520000001</v>
      </c>
      <c r="Q8544" s="57"/>
      <c r="R8544" s="70">
        <f t="shared" si="399"/>
        <v>0.97795942510887057</v>
      </c>
      <c r="S8544" s="71">
        <f t="shared" si="400"/>
        <v>46466.234092697603</v>
      </c>
      <c r="T8544" s="72">
        <f t="shared" si="401"/>
        <v>12481.073691049623</v>
      </c>
    </row>
    <row r="8545" spans="2:20" x14ac:dyDescent="0.25">
      <c r="B8545" s="64">
        <v>42944</v>
      </c>
      <c r="C8545" s="65">
        <v>43</v>
      </c>
      <c r="D8545" s="66">
        <v>3.5682900000000002</v>
      </c>
      <c r="E8545" s="57"/>
      <c r="F8545" s="67">
        <v>42944</v>
      </c>
      <c r="G8545" s="68">
        <v>43</v>
      </c>
      <c r="H8545" s="69">
        <v>26367.91</v>
      </c>
      <c r="I8545" s="57"/>
      <c r="J8545" s="67">
        <v>42944</v>
      </c>
      <c r="K8545" s="68">
        <v>43</v>
      </c>
      <c r="L8545" s="69">
        <v>22582.19</v>
      </c>
      <c r="M8545" s="57"/>
      <c r="N8545" s="67">
        <v>42944</v>
      </c>
      <c r="O8545" s="68">
        <v>43</v>
      </c>
      <c r="P8545" s="69">
        <v>12634.59058</v>
      </c>
      <c r="Q8545" s="57"/>
      <c r="R8545" s="70">
        <f t="shared" si="399"/>
        <v>0.8564269978166642</v>
      </c>
      <c r="S8545" s="71">
        <f t="shared" si="400"/>
        <v>45083.883220708201</v>
      </c>
      <c r="T8545" s="72">
        <f t="shared" si="401"/>
        <v>10820.604479072106</v>
      </c>
    </row>
    <row r="8546" spans="2:20" x14ac:dyDescent="0.25">
      <c r="B8546" s="64">
        <v>42944</v>
      </c>
      <c r="C8546" s="65">
        <v>44</v>
      </c>
      <c r="D8546" s="66">
        <v>3.1659099999999998</v>
      </c>
      <c r="E8546" s="57"/>
      <c r="F8546" s="67">
        <v>42944</v>
      </c>
      <c r="G8546" s="68">
        <v>44</v>
      </c>
      <c r="H8546" s="69">
        <v>25597.51</v>
      </c>
      <c r="I8546" s="57"/>
      <c r="J8546" s="67">
        <v>42944</v>
      </c>
      <c r="K8546" s="68">
        <v>44</v>
      </c>
      <c r="L8546" s="69">
        <v>2816.05</v>
      </c>
      <c r="M8546" s="57"/>
      <c r="N8546" s="67">
        <v>42944</v>
      </c>
      <c r="O8546" s="68">
        <v>44</v>
      </c>
      <c r="P8546" s="69">
        <v>12228.3639</v>
      </c>
      <c r="Q8546" s="57"/>
      <c r="R8546" s="70">
        <f t="shared" si="399"/>
        <v>0.11001265357450785</v>
      </c>
      <c r="S8546" s="71">
        <f t="shared" si="400"/>
        <v>38713.899554648997</v>
      </c>
      <c r="T8546" s="72">
        <f t="shared" si="401"/>
        <v>1345.2747615137177</v>
      </c>
    </row>
    <row r="8547" spans="2:20" x14ac:dyDescent="0.25">
      <c r="B8547" s="64">
        <v>42944</v>
      </c>
      <c r="C8547" s="65">
        <v>45</v>
      </c>
      <c r="D8547" s="66">
        <v>2.0476200000000002</v>
      </c>
      <c r="E8547" s="57"/>
      <c r="F8547" s="67">
        <v>42944</v>
      </c>
      <c r="G8547" s="68">
        <v>45</v>
      </c>
      <c r="H8547" s="69">
        <v>24378.79</v>
      </c>
      <c r="I8547" s="57"/>
      <c r="J8547" s="67">
        <v>42944</v>
      </c>
      <c r="K8547" s="68">
        <v>45</v>
      </c>
      <c r="L8547" s="69">
        <v>-10818.3</v>
      </c>
      <c r="M8547" s="57"/>
      <c r="N8547" s="67">
        <v>42944</v>
      </c>
      <c r="O8547" s="68">
        <v>45</v>
      </c>
      <c r="P8547" s="69">
        <v>11629.119710000001</v>
      </c>
      <c r="Q8547" s="57"/>
      <c r="R8547" s="70">
        <f t="shared" si="399"/>
        <v>-0.44375869352006392</v>
      </c>
      <c r="S8547" s="71">
        <f t="shared" si="400"/>
        <v>23812.018100590205</v>
      </c>
      <c r="T8547" s="72">
        <f t="shared" si="401"/>
        <v>-5160.5229692980247</v>
      </c>
    </row>
    <row r="8548" spans="2:20" x14ac:dyDescent="0.25">
      <c r="B8548" s="64">
        <v>42944</v>
      </c>
      <c r="C8548" s="65">
        <v>46</v>
      </c>
      <c r="D8548" s="66">
        <v>2.0744799999999999</v>
      </c>
      <c r="E8548" s="57"/>
      <c r="F8548" s="67">
        <v>42944</v>
      </c>
      <c r="G8548" s="68">
        <v>46</v>
      </c>
      <c r="H8548" s="69">
        <v>22810.77</v>
      </c>
      <c r="I8548" s="57"/>
      <c r="J8548" s="67">
        <v>42944</v>
      </c>
      <c r="K8548" s="68">
        <v>46</v>
      </c>
      <c r="L8548" s="69">
        <v>-13462.36</v>
      </c>
      <c r="M8548" s="57"/>
      <c r="N8548" s="67">
        <v>42944</v>
      </c>
      <c r="O8548" s="68">
        <v>46</v>
      </c>
      <c r="P8548" s="69">
        <v>10834.303029999999</v>
      </c>
      <c r="Q8548" s="57"/>
      <c r="R8548" s="70">
        <f t="shared" si="399"/>
        <v>-0.59017560564592952</v>
      </c>
      <c r="S8548" s="71">
        <f t="shared" si="400"/>
        <v>22475.544949674397</v>
      </c>
      <c r="T8548" s="72">
        <f t="shared" si="401"/>
        <v>-6394.141352481779</v>
      </c>
    </row>
    <row r="8549" spans="2:20" x14ac:dyDescent="0.25">
      <c r="B8549" s="64">
        <v>42944</v>
      </c>
      <c r="C8549" s="65">
        <v>47</v>
      </c>
      <c r="D8549" s="66">
        <v>3.7923</v>
      </c>
      <c r="E8549" s="57"/>
      <c r="F8549" s="67">
        <v>42944</v>
      </c>
      <c r="G8549" s="68">
        <v>47</v>
      </c>
      <c r="H8549" s="69">
        <v>21502.98</v>
      </c>
      <c r="I8549" s="57"/>
      <c r="J8549" s="67">
        <v>42944</v>
      </c>
      <c r="K8549" s="68">
        <v>47</v>
      </c>
      <c r="L8549" s="69">
        <v>-674.05</v>
      </c>
      <c r="M8549" s="57"/>
      <c r="N8549" s="67">
        <v>42944</v>
      </c>
      <c r="O8549" s="68">
        <v>47</v>
      </c>
      <c r="P8549" s="69">
        <v>10329.38701</v>
      </c>
      <c r="Q8549" s="57"/>
      <c r="R8549" s="70">
        <f t="shared" si="399"/>
        <v>-3.1346817975927053E-2</v>
      </c>
      <c r="S8549" s="71">
        <f t="shared" si="400"/>
        <v>39172.134358023002</v>
      </c>
      <c r="T8549" s="72">
        <f t="shared" si="401"/>
        <v>-323.79341440537542</v>
      </c>
    </row>
    <row r="8550" spans="2:20" x14ac:dyDescent="0.25">
      <c r="B8550" s="64">
        <v>42944</v>
      </c>
      <c r="C8550" s="65">
        <v>48</v>
      </c>
      <c r="D8550" s="66">
        <v>4.2477099999999997</v>
      </c>
      <c r="E8550" s="57"/>
      <c r="F8550" s="67">
        <v>42944</v>
      </c>
      <c r="G8550" s="68">
        <v>48</v>
      </c>
      <c r="H8550" s="69">
        <v>20026.32</v>
      </c>
      <c r="I8550" s="57"/>
      <c r="J8550" s="67">
        <v>42944</v>
      </c>
      <c r="K8550" s="68">
        <v>48</v>
      </c>
      <c r="L8550" s="69">
        <v>37.36</v>
      </c>
      <c r="M8550" s="57"/>
      <c r="N8550" s="67">
        <v>42944</v>
      </c>
      <c r="O8550" s="68">
        <v>48</v>
      </c>
      <c r="P8550" s="69">
        <v>9572.6130680000006</v>
      </c>
      <c r="Q8550" s="57"/>
      <c r="R8550" s="70">
        <f t="shared" si="399"/>
        <v>1.8655449428552026E-3</v>
      </c>
      <c r="S8550" s="71">
        <f t="shared" si="400"/>
        <v>40661.68425507428</v>
      </c>
      <c r="T8550" s="72">
        <f t="shared" si="401"/>
        <v>17.858139898917027</v>
      </c>
    </row>
    <row r="8551" spans="2:20" x14ac:dyDescent="0.25">
      <c r="B8551" s="64">
        <v>42945</v>
      </c>
      <c r="C8551" s="65">
        <v>1</v>
      </c>
      <c r="D8551" s="66">
        <v>4.6656399999999998</v>
      </c>
      <c r="E8551" s="57"/>
      <c r="F8551" s="67">
        <v>42945</v>
      </c>
      <c r="G8551" s="68">
        <v>1</v>
      </c>
      <c r="H8551" s="69">
        <v>19397.05</v>
      </c>
      <c r="I8551" s="57"/>
      <c r="J8551" s="67">
        <v>42945</v>
      </c>
      <c r="K8551" s="68">
        <v>1</v>
      </c>
      <c r="L8551" s="69">
        <v>3599.9</v>
      </c>
      <c r="M8551" s="57"/>
      <c r="N8551" s="67">
        <v>42945</v>
      </c>
      <c r="O8551" s="68">
        <v>1</v>
      </c>
      <c r="P8551" s="69">
        <v>9315.1655589999991</v>
      </c>
      <c r="Q8551" s="57"/>
      <c r="R8551" s="70">
        <f t="shared" si="399"/>
        <v>0.1855900768415816</v>
      </c>
      <c r="S8551" s="71">
        <f t="shared" si="400"/>
        <v>43461.209038692752</v>
      </c>
      <c r="T8551" s="72">
        <f t="shared" si="401"/>
        <v>1728.8022918868642</v>
      </c>
    </row>
    <row r="8552" spans="2:20" x14ac:dyDescent="0.25">
      <c r="B8552" s="64">
        <v>42945</v>
      </c>
      <c r="C8552" s="65">
        <v>2</v>
      </c>
      <c r="D8552" s="66">
        <v>4.6596799999999998</v>
      </c>
      <c r="E8552" s="57"/>
      <c r="F8552" s="67">
        <v>42945</v>
      </c>
      <c r="G8552" s="68">
        <v>2</v>
      </c>
      <c r="H8552" s="69">
        <v>19016.990000000002</v>
      </c>
      <c r="I8552" s="57"/>
      <c r="J8552" s="67">
        <v>42945</v>
      </c>
      <c r="K8552" s="68">
        <v>2</v>
      </c>
      <c r="L8552" s="69">
        <v>-1296.47</v>
      </c>
      <c r="M8552" s="57"/>
      <c r="N8552" s="67">
        <v>42945</v>
      </c>
      <c r="O8552" s="68">
        <v>2</v>
      </c>
      <c r="P8552" s="69">
        <v>9121.0791439999994</v>
      </c>
      <c r="Q8552" s="57"/>
      <c r="R8552" s="70">
        <f t="shared" si="399"/>
        <v>-6.8174300980333891E-2</v>
      </c>
      <c r="S8552" s="71">
        <f t="shared" si="400"/>
        <v>42501.310065713915</v>
      </c>
      <c r="T8552" s="72">
        <f t="shared" si="401"/>
        <v>-621.82319482850221</v>
      </c>
    </row>
    <row r="8553" spans="2:20" x14ac:dyDescent="0.25">
      <c r="B8553" s="64">
        <v>42945</v>
      </c>
      <c r="C8553" s="65">
        <v>3</v>
      </c>
      <c r="D8553" s="66">
        <v>4.74369</v>
      </c>
      <c r="E8553" s="57"/>
      <c r="F8553" s="67">
        <v>42945</v>
      </c>
      <c r="G8553" s="68">
        <v>3</v>
      </c>
      <c r="H8553" s="69">
        <v>19130.04</v>
      </c>
      <c r="I8553" s="57"/>
      <c r="J8553" s="67">
        <v>42945</v>
      </c>
      <c r="K8553" s="68">
        <v>3</v>
      </c>
      <c r="L8553" s="69">
        <v>-1882.54</v>
      </c>
      <c r="M8553" s="57"/>
      <c r="N8553" s="67">
        <v>42945</v>
      </c>
      <c r="O8553" s="68">
        <v>3</v>
      </c>
      <c r="P8553" s="69">
        <v>9263.8660110000001</v>
      </c>
      <c r="Q8553" s="57"/>
      <c r="R8553" s="70">
        <f t="shared" si="399"/>
        <v>-9.8407530773589588E-2</v>
      </c>
      <c r="S8553" s="71">
        <f t="shared" si="400"/>
        <v>43944.908557720591</v>
      </c>
      <c r="T8553" s="72">
        <f t="shared" si="401"/>
        <v>-911.63417955989314</v>
      </c>
    </row>
    <row r="8554" spans="2:20" x14ac:dyDescent="0.25">
      <c r="B8554" s="64">
        <v>42945</v>
      </c>
      <c r="C8554" s="65">
        <v>4</v>
      </c>
      <c r="D8554" s="66">
        <v>4.5819599999999996</v>
      </c>
      <c r="E8554" s="57"/>
      <c r="F8554" s="67">
        <v>42945</v>
      </c>
      <c r="G8554" s="68">
        <v>4</v>
      </c>
      <c r="H8554" s="69">
        <v>18928.22</v>
      </c>
      <c r="I8554" s="57"/>
      <c r="J8554" s="67">
        <v>42945</v>
      </c>
      <c r="K8554" s="68">
        <v>4</v>
      </c>
      <c r="L8554" s="69">
        <v>-5126.4799999999996</v>
      </c>
      <c r="M8554" s="57"/>
      <c r="N8554" s="67">
        <v>42945</v>
      </c>
      <c r="O8554" s="68">
        <v>4</v>
      </c>
      <c r="P8554" s="69">
        <v>9174.5846099999999</v>
      </c>
      <c r="Q8554" s="57"/>
      <c r="R8554" s="70">
        <f t="shared" si="399"/>
        <v>-0.27083793404768114</v>
      </c>
      <c r="S8554" s="71">
        <f t="shared" si="400"/>
        <v>42037.579699635593</v>
      </c>
      <c r="T8554" s="72">
        <f t="shared" si="401"/>
        <v>-2484.8255415180502</v>
      </c>
    </row>
    <row r="8555" spans="2:20" x14ac:dyDescent="0.25">
      <c r="B8555" s="64">
        <v>42945</v>
      </c>
      <c r="C8555" s="65">
        <v>5</v>
      </c>
      <c r="D8555" s="66">
        <v>4.8007</v>
      </c>
      <c r="E8555" s="57"/>
      <c r="F8555" s="67">
        <v>42945</v>
      </c>
      <c r="G8555" s="68">
        <v>5</v>
      </c>
      <c r="H8555" s="69">
        <v>18751.79</v>
      </c>
      <c r="I8555" s="57"/>
      <c r="J8555" s="67">
        <v>42945</v>
      </c>
      <c r="K8555" s="68">
        <v>5</v>
      </c>
      <c r="L8555" s="69">
        <v>-4700.93</v>
      </c>
      <c r="M8555" s="57"/>
      <c r="N8555" s="67">
        <v>42945</v>
      </c>
      <c r="O8555" s="68">
        <v>5</v>
      </c>
      <c r="P8555" s="69">
        <v>9219.1972249999999</v>
      </c>
      <c r="Q8555" s="57"/>
      <c r="R8555" s="70">
        <f t="shared" si="399"/>
        <v>-0.25069233390518986</v>
      </c>
      <c r="S8555" s="71">
        <f t="shared" si="400"/>
        <v>44258.600118057497</v>
      </c>
      <c r="T8555" s="72">
        <f t="shared" si="401"/>
        <v>-2311.1820690674999</v>
      </c>
    </row>
    <row r="8556" spans="2:20" x14ac:dyDescent="0.25">
      <c r="B8556" s="64">
        <v>42945</v>
      </c>
      <c r="C8556" s="65">
        <v>6</v>
      </c>
      <c r="D8556" s="66">
        <v>4.76715</v>
      </c>
      <c r="E8556" s="57"/>
      <c r="F8556" s="67">
        <v>42945</v>
      </c>
      <c r="G8556" s="68">
        <v>6</v>
      </c>
      <c r="H8556" s="69">
        <v>18736.560000000001</v>
      </c>
      <c r="I8556" s="57"/>
      <c r="J8556" s="67">
        <v>42945</v>
      </c>
      <c r="K8556" s="68">
        <v>6</v>
      </c>
      <c r="L8556" s="69">
        <v>-5579.92</v>
      </c>
      <c r="M8556" s="57"/>
      <c r="N8556" s="67">
        <v>42945</v>
      </c>
      <c r="O8556" s="68">
        <v>6</v>
      </c>
      <c r="P8556" s="69">
        <v>9209.0976719999999</v>
      </c>
      <c r="Q8556" s="57"/>
      <c r="R8556" s="70">
        <f t="shared" si="399"/>
        <v>-0.29780920297002222</v>
      </c>
      <c r="S8556" s="71">
        <f t="shared" si="400"/>
        <v>43901.149967074802</v>
      </c>
      <c r="T8556" s="72">
        <f t="shared" si="401"/>
        <v>-2742.5540377714069</v>
      </c>
    </row>
    <row r="8557" spans="2:20" x14ac:dyDescent="0.25">
      <c r="B8557" s="64">
        <v>42945</v>
      </c>
      <c r="C8557" s="65">
        <v>7</v>
      </c>
      <c r="D8557" s="66">
        <v>5.1996399999999996</v>
      </c>
      <c r="E8557" s="57"/>
      <c r="F8557" s="67">
        <v>42945</v>
      </c>
      <c r="G8557" s="68">
        <v>7</v>
      </c>
      <c r="H8557" s="69">
        <v>18701.78</v>
      </c>
      <c r="I8557" s="57"/>
      <c r="J8557" s="67">
        <v>42945</v>
      </c>
      <c r="K8557" s="68">
        <v>7</v>
      </c>
      <c r="L8557" s="69">
        <v>-3666.94</v>
      </c>
      <c r="M8557" s="57"/>
      <c r="N8557" s="67">
        <v>42945</v>
      </c>
      <c r="O8557" s="68">
        <v>7</v>
      </c>
      <c r="P8557" s="69">
        <v>9229.3698179999992</v>
      </c>
      <c r="Q8557" s="57"/>
      <c r="R8557" s="70">
        <f t="shared" si="399"/>
        <v>-0.19607438436341354</v>
      </c>
      <c r="S8557" s="71">
        <f t="shared" si="400"/>
        <v>47989.400480465512</v>
      </c>
      <c r="T8557" s="72">
        <f t="shared" si="401"/>
        <v>-1809.64300512662</v>
      </c>
    </row>
    <row r="8558" spans="2:20" x14ac:dyDescent="0.25">
      <c r="B8558" s="64">
        <v>42945</v>
      </c>
      <c r="C8558" s="65">
        <v>8</v>
      </c>
      <c r="D8558" s="66">
        <v>5.3945100000000004</v>
      </c>
      <c r="E8558" s="57"/>
      <c r="F8558" s="67">
        <v>42945</v>
      </c>
      <c r="G8558" s="68">
        <v>8</v>
      </c>
      <c r="H8558" s="69">
        <v>18601.919999999998</v>
      </c>
      <c r="I8558" s="57"/>
      <c r="J8558" s="67">
        <v>42945</v>
      </c>
      <c r="K8558" s="68">
        <v>8</v>
      </c>
      <c r="L8558" s="69">
        <v>-4333.3100000000004</v>
      </c>
      <c r="M8558" s="57"/>
      <c r="N8558" s="67">
        <v>42945</v>
      </c>
      <c r="O8558" s="68">
        <v>8</v>
      </c>
      <c r="P8558" s="69">
        <v>9175.4129150000008</v>
      </c>
      <c r="Q8558" s="57"/>
      <c r="R8558" s="70">
        <f t="shared" si="399"/>
        <v>-0.23294960950267504</v>
      </c>
      <c r="S8558" s="71">
        <f t="shared" si="400"/>
        <v>49496.856724096659</v>
      </c>
      <c r="T8558" s="72">
        <f t="shared" si="401"/>
        <v>-2137.4088555750513</v>
      </c>
    </row>
    <row r="8559" spans="2:20" x14ac:dyDescent="0.25">
      <c r="B8559" s="64">
        <v>42945</v>
      </c>
      <c r="C8559" s="65">
        <v>9</v>
      </c>
      <c r="D8559" s="66">
        <v>5.5677000000000003</v>
      </c>
      <c r="E8559" s="57"/>
      <c r="F8559" s="67">
        <v>42945</v>
      </c>
      <c r="G8559" s="68">
        <v>9</v>
      </c>
      <c r="H8559" s="69">
        <v>18553.099999999999</v>
      </c>
      <c r="I8559" s="57"/>
      <c r="J8559" s="67">
        <v>42945</v>
      </c>
      <c r="K8559" s="68">
        <v>9</v>
      </c>
      <c r="L8559" s="69">
        <v>-3773.49</v>
      </c>
      <c r="M8559" s="57"/>
      <c r="N8559" s="67">
        <v>42945</v>
      </c>
      <c r="O8559" s="68">
        <v>9</v>
      </c>
      <c r="P8559" s="69">
        <v>9144.2767600000006</v>
      </c>
      <c r="Q8559" s="57"/>
      <c r="R8559" s="70">
        <f t="shared" si="399"/>
        <v>-0.20338865203119694</v>
      </c>
      <c r="S8559" s="71">
        <f t="shared" si="400"/>
        <v>50912.589716652008</v>
      </c>
      <c r="T8559" s="72">
        <f t="shared" si="401"/>
        <v>-1859.842124016601</v>
      </c>
    </row>
    <row r="8560" spans="2:20" x14ac:dyDescent="0.25">
      <c r="B8560" s="64">
        <v>42945</v>
      </c>
      <c r="C8560" s="65">
        <v>10</v>
      </c>
      <c r="D8560" s="66">
        <v>5.6527700000000003</v>
      </c>
      <c r="E8560" s="57"/>
      <c r="F8560" s="67">
        <v>42945</v>
      </c>
      <c r="G8560" s="68">
        <v>10</v>
      </c>
      <c r="H8560" s="69">
        <v>18383.22</v>
      </c>
      <c r="I8560" s="57"/>
      <c r="J8560" s="67">
        <v>42945</v>
      </c>
      <c r="K8560" s="68">
        <v>10</v>
      </c>
      <c r="L8560" s="69">
        <v>-4556.76</v>
      </c>
      <c r="M8560" s="57"/>
      <c r="N8560" s="67">
        <v>42945</v>
      </c>
      <c r="O8560" s="68">
        <v>10</v>
      </c>
      <c r="P8560" s="69">
        <v>9053.2174269999996</v>
      </c>
      <c r="Q8560" s="57"/>
      <c r="R8560" s="70">
        <f t="shared" si="399"/>
        <v>-0.24787605218237066</v>
      </c>
      <c r="S8560" s="71">
        <f t="shared" si="400"/>
        <v>51175.755874822789</v>
      </c>
      <c r="T8560" s="72">
        <f t="shared" si="401"/>
        <v>-2244.0757953533994</v>
      </c>
    </row>
    <row r="8561" spans="2:20" x14ac:dyDescent="0.25">
      <c r="B8561" s="64">
        <v>42945</v>
      </c>
      <c r="C8561" s="65">
        <v>11</v>
      </c>
      <c r="D8561" s="66">
        <v>6.4340799999999998</v>
      </c>
      <c r="E8561" s="57"/>
      <c r="F8561" s="67">
        <v>42945</v>
      </c>
      <c r="G8561" s="68">
        <v>11</v>
      </c>
      <c r="H8561" s="69">
        <v>18194.259999999998</v>
      </c>
      <c r="I8561" s="57"/>
      <c r="J8561" s="67">
        <v>42945</v>
      </c>
      <c r="K8561" s="68">
        <v>11</v>
      </c>
      <c r="L8561" s="69">
        <v>-5958.84</v>
      </c>
      <c r="M8561" s="57"/>
      <c r="N8561" s="67">
        <v>42945</v>
      </c>
      <c r="O8561" s="68">
        <v>11</v>
      </c>
      <c r="P8561" s="69">
        <v>8934.4033020000006</v>
      </c>
      <c r="Q8561" s="57"/>
      <c r="R8561" s="70">
        <f t="shared" si="399"/>
        <v>-0.32751208348127381</v>
      </c>
      <c r="S8561" s="71">
        <f t="shared" si="400"/>
        <v>57484.665597332161</v>
      </c>
      <c r="T8561" s="72">
        <f t="shared" si="401"/>
        <v>-2926.1250400999925</v>
      </c>
    </row>
    <row r="8562" spans="2:20" x14ac:dyDescent="0.25">
      <c r="B8562" s="64">
        <v>42945</v>
      </c>
      <c r="C8562" s="65">
        <v>12</v>
      </c>
      <c r="D8562" s="66">
        <v>8.1899099999999994</v>
      </c>
      <c r="E8562" s="57"/>
      <c r="F8562" s="67">
        <v>42945</v>
      </c>
      <c r="G8562" s="68">
        <v>12</v>
      </c>
      <c r="H8562" s="69">
        <v>18206.09</v>
      </c>
      <c r="I8562" s="57"/>
      <c r="J8562" s="67">
        <v>42945</v>
      </c>
      <c r="K8562" s="68">
        <v>12</v>
      </c>
      <c r="L8562" s="69">
        <v>-6044.24</v>
      </c>
      <c r="M8562" s="57"/>
      <c r="N8562" s="67">
        <v>42945</v>
      </c>
      <c r="O8562" s="68">
        <v>12</v>
      </c>
      <c r="P8562" s="69">
        <v>8956.8244460000005</v>
      </c>
      <c r="Q8562" s="57"/>
      <c r="R8562" s="70">
        <f t="shared" si="399"/>
        <v>-0.33199000993623562</v>
      </c>
      <c r="S8562" s="71">
        <f t="shared" si="400"/>
        <v>73355.586098539861</v>
      </c>
      <c r="T8562" s="72">
        <f t="shared" si="401"/>
        <v>-2973.5762368246583</v>
      </c>
    </row>
    <row r="8563" spans="2:20" x14ac:dyDescent="0.25">
      <c r="B8563" s="64">
        <v>42945</v>
      </c>
      <c r="C8563" s="65">
        <v>13</v>
      </c>
      <c r="D8563" s="66">
        <v>7.3077300000000003</v>
      </c>
      <c r="E8563" s="57"/>
      <c r="F8563" s="67">
        <v>42945</v>
      </c>
      <c r="G8563" s="68">
        <v>13</v>
      </c>
      <c r="H8563" s="69">
        <v>18598.259999999998</v>
      </c>
      <c r="I8563" s="57"/>
      <c r="J8563" s="67">
        <v>42945</v>
      </c>
      <c r="K8563" s="68">
        <v>13</v>
      </c>
      <c r="L8563" s="69">
        <v>-6074.42</v>
      </c>
      <c r="M8563" s="57"/>
      <c r="N8563" s="67">
        <v>42945</v>
      </c>
      <c r="O8563" s="68">
        <v>13</v>
      </c>
      <c r="P8563" s="69">
        <v>9052.5768879999996</v>
      </c>
      <c r="Q8563" s="57"/>
      <c r="R8563" s="70">
        <f t="shared" si="399"/>
        <v>-0.3266122744815913</v>
      </c>
      <c r="S8563" s="71">
        <f t="shared" si="400"/>
        <v>66153.787701744237</v>
      </c>
      <c r="T8563" s="72">
        <f t="shared" si="401"/>
        <v>-2956.6827273091653</v>
      </c>
    </row>
    <row r="8564" spans="2:20" x14ac:dyDescent="0.25">
      <c r="B8564" s="64">
        <v>42945</v>
      </c>
      <c r="C8564" s="65">
        <v>14</v>
      </c>
      <c r="D8564" s="66">
        <v>7.5587400000000002</v>
      </c>
      <c r="E8564" s="57"/>
      <c r="F8564" s="67">
        <v>42945</v>
      </c>
      <c r="G8564" s="68">
        <v>14</v>
      </c>
      <c r="H8564" s="69">
        <v>19150.759999999998</v>
      </c>
      <c r="I8564" s="57"/>
      <c r="J8564" s="67">
        <v>42945</v>
      </c>
      <c r="K8564" s="68">
        <v>14</v>
      </c>
      <c r="L8564" s="69">
        <v>-4603.67</v>
      </c>
      <c r="M8564" s="57"/>
      <c r="N8564" s="67">
        <v>42945</v>
      </c>
      <c r="O8564" s="68">
        <v>14</v>
      </c>
      <c r="P8564" s="69">
        <v>9340.6496179999995</v>
      </c>
      <c r="Q8564" s="57"/>
      <c r="R8564" s="70">
        <f t="shared" si="399"/>
        <v>-0.24039098187225993</v>
      </c>
      <c r="S8564" s="71">
        <f t="shared" si="400"/>
        <v>70603.541893561312</v>
      </c>
      <c r="T8564" s="72">
        <f t="shared" si="401"/>
        <v>-2245.4079329957694</v>
      </c>
    </row>
    <row r="8565" spans="2:20" x14ac:dyDescent="0.25">
      <c r="B8565" s="64">
        <v>42945</v>
      </c>
      <c r="C8565" s="65">
        <v>15</v>
      </c>
      <c r="D8565" s="66">
        <v>5.4474600000000004</v>
      </c>
      <c r="E8565" s="57"/>
      <c r="F8565" s="67">
        <v>42945</v>
      </c>
      <c r="G8565" s="68">
        <v>15</v>
      </c>
      <c r="H8565" s="69">
        <v>19441.91</v>
      </c>
      <c r="I8565" s="57"/>
      <c r="J8565" s="67">
        <v>42945</v>
      </c>
      <c r="K8565" s="68">
        <v>15</v>
      </c>
      <c r="L8565" s="69">
        <v>-7349.51</v>
      </c>
      <c r="M8565" s="57"/>
      <c r="N8565" s="67">
        <v>42945</v>
      </c>
      <c r="O8565" s="68">
        <v>15</v>
      </c>
      <c r="P8565" s="69">
        <v>9358.7326620000003</v>
      </c>
      <c r="Q8565" s="57"/>
      <c r="R8565" s="70">
        <f t="shared" si="399"/>
        <v>-0.37802407273770944</v>
      </c>
      <c r="S8565" s="71">
        <f t="shared" si="400"/>
        <v>50981.321826938525</v>
      </c>
      <c r="T8565" s="72">
        <f t="shared" si="401"/>
        <v>-3537.8262365526653</v>
      </c>
    </row>
    <row r="8566" spans="2:20" x14ac:dyDescent="0.25">
      <c r="B8566" s="64">
        <v>42945</v>
      </c>
      <c r="C8566" s="65">
        <v>16</v>
      </c>
      <c r="D8566" s="66">
        <v>5.1573599999999997</v>
      </c>
      <c r="E8566" s="57"/>
      <c r="F8566" s="67">
        <v>42945</v>
      </c>
      <c r="G8566" s="68">
        <v>16</v>
      </c>
      <c r="H8566" s="69">
        <v>20453.29</v>
      </c>
      <c r="I8566" s="57"/>
      <c r="J8566" s="67">
        <v>42945</v>
      </c>
      <c r="K8566" s="68">
        <v>16</v>
      </c>
      <c r="L8566" s="69">
        <v>-2476.25</v>
      </c>
      <c r="M8566" s="57"/>
      <c r="N8566" s="67">
        <v>42945</v>
      </c>
      <c r="O8566" s="68">
        <v>16</v>
      </c>
      <c r="P8566" s="69">
        <v>9862.74647</v>
      </c>
      <c r="Q8566" s="57"/>
      <c r="R8566" s="70">
        <f t="shared" si="399"/>
        <v>-0.12106854202917965</v>
      </c>
      <c r="S8566" s="71">
        <f t="shared" si="400"/>
        <v>50865.734134519196</v>
      </c>
      <c r="T8566" s="72">
        <f t="shared" si="401"/>
        <v>-1194.0683355263382</v>
      </c>
    </row>
    <row r="8567" spans="2:20" x14ac:dyDescent="0.25">
      <c r="B8567" s="64">
        <v>42945</v>
      </c>
      <c r="C8567" s="65">
        <v>17</v>
      </c>
      <c r="D8567" s="66">
        <v>4.8745900000000004</v>
      </c>
      <c r="E8567" s="57"/>
      <c r="F8567" s="67">
        <v>42945</v>
      </c>
      <c r="G8567" s="68">
        <v>17</v>
      </c>
      <c r="H8567" s="69">
        <v>21293.54</v>
      </c>
      <c r="I8567" s="57"/>
      <c r="J8567" s="67">
        <v>42945</v>
      </c>
      <c r="K8567" s="68">
        <v>17</v>
      </c>
      <c r="L8567" s="69">
        <v>-3479.69</v>
      </c>
      <c r="M8567" s="57"/>
      <c r="N8567" s="67">
        <v>42945</v>
      </c>
      <c r="O8567" s="68">
        <v>17</v>
      </c>
      <c r="P8567" s="69">
        <v>10186.84678</v>
      </c>
      <c r="Q8567" s="57"/>
      <c r="R8567" s="70">
        <f t="shared" si="399"/>
        <v>-0.16341528933188187</v>
      </c>
      <c r="S8567" s="71">
        <f t="shared" si="400"/>
        <v>49656.701445320206</v>
      </c>
      <c r="T8567" s="72">
        <f t="shared" si="401"/>
        <v>-1664.6865139332492</v>
      </c>
    </row>
    <row r="8568" spans="2:20" x14ac:dyDescent="0.25">
      <c r="B8568" s="64">
        <v>42945</v>
      </c>
      <c r="C8568" s="65">
        <v>18</v>
      </c>
      <c r="D8568" s="66">
        <v>4.3828399999999998</v>
      </c>
      <c r="E8568" s="57"/>
      <c r="F8568" s="67">
        <v>42945</v>
      </c>
      <c r="G8568" s="68">
        <v>18</v>
      </c>
      <c r="H8568" s="69">
        <v>21999.66</v>
      </c>
      <c r="I8568" s="57"/>
      <c r="J8568" s="67">
        <v>42945</v>
      </c>
      <c r="K8568" s="68">
        <v>18</v>
      </c>
      <c r="L8568" s="69">
        <v>-7237.66</v>
      </c>
      <c r="M8568" s="57"/>
      <c r="N8568" s="67">
        <v>42945</v>
      </c>
      <c r="O8568" s="68">
        <v>18</v>
      </c>
      <c r="P8568" s="69">
        <v>10532.64266</v>
      </c>
      <c r="Q8568" s="57"/>
      <c r="R8568" s="70">
        <f t="shared" si="399"/>
        <v>-0.3289896298397339</v>
      </c>
      <c r="S8568" s="71">
        <f t="shared" si="400"/>
        <v>46162.887555954396</v>
      </c>
      <c r="T8568" s="72">
        <f t="shared" si="401"/>
        <v>-3465.1302099475902</v>
      </c>
    </row>
    <row r="8569" spans="2:20" x14ac:dyDescent="0.25">
      <c r="B8569" s="64">
        <v>42945</v>
      </c>
      <c r="C8569" s="65">
        <v>19</v>
      </c>
      <c r="D8569" s="66">
        <v>4.1640600000000001</v>
      </c>
      <c r="E8569" s="57"/>
      <c r="F8569" s="67">
        <v>42945</v>
      </c>
      <c r="G8569" s="68">
        <v>19</v>
      </c>
      <c r="H8569" s="69">
        <v>22800.94</v>
      </c>
      <c r="I8569" s="57"/>
      <c r="J8569" s="67">
        <v>42945</v>
      </c>
      <c r="K8569" s="68">
        <v>19</v>
      </c>
      <c r="L8569" s="69">
        <v>-4624.72</v>
      </c>
      <c r="M8569" s="57"/>
      <c r="N8569" s="67">
        <v>42945</v>
      </c>
      <c r="O8569" s="68">
        <v>19</v>
      </c>
      <c r="P8569" s="69">
        <v>10962.63639</v>
      </c>
      <c r="Q8569" s="57"/>
      <c r="R8569" s="70">
        <f t="shared" si="399"/>
        <v>-0.20283023419209911</v>
      </c>
      <c r="S8569" s="71">
        <f t="shared" si="400"/>
        <v>45649.075686143398</v>
      </c>
      <c r="T8569" s="72">
        <f t="shared" si="401"/>
        <v>-2223.554106346528</v>
      </c>
    </row>
    <row r="8570" spans="2:20" x14ac:dyDescent="0.25">
      <c r="B8570" s="64">
        <v>42945</v>
      </c>
      <c r="C8570" s="65">
        <v>20</v>
      </c>
      <c r="D8570" s="66">
        <v>3.74255</v>
      </c>
      <c r="E8570" s="57"/>
      <c r="F8570" s="67">
        <v>42945</v>
      </c>
      <c r="G8570" s="68">
        <v>20</v>
      </c>
      <c r="H8570" s="69">
        <v>23119.05</v>
      </c>
      <c r="I8570" s="57"/>
      <c r="J8570" s="67">
        <v>42945</v>
      </c>
      <c r="K8570" s="68">
        <v>20</v>
      </c>
      <c r="L8570" s="69">
        <v>-8783.25</v>
      </c>
      <c r="M8570" s="57"/>
      <c r="N8570" s="67">
        <v>42945</v>
      </c>
      <c r="O8570" s="68">
        <v>20</v>
      </c>
      <c r="P8570" s="69">
        <v>11175.69168</v>
      </c>
      <c r="Q8570" s="57"/>
      <c r="R8570" s="70">
        <f t="shared" si="399"/>
        <v>-0.37991396705314451</v>
      </c>
      <c r="S8570" s="71">
        <f t="shared" si="400"/>
        <v>41825.584896984001</v>
      </c>
      <c r="T8570" s="72">
        <f t="shared" si="401"/>
        <v>-4245.8013607116209</v>
      </c>
    </row>
    <row r="8571" spans="2:20" x14ac:dyDescent="0.25">
      <c r="B8571" s="64">
        <v>42945</v>
      </c>
      <c r="C8571" s="65">
        <v>21</v>
      </c>
      <c r="D8571" s="66">
        <v>4.2302499999999998</v>
      </c>
      <c r="E8571" s="57"/>
      <c r="F8571" s="67">
        <v>42945</v>
      </c>
      <c r="G8571" s="68">
        <v>21</v>
      </c>
      <c r="H8571" s="69">
        <v>23143.55</v>
      </c>
      <c r="I8571" s="57"/>
      <c r="J8571" s="67">
        <v>42945</v>
      </c>
      <c r="K8571" s="68">
        <v>21</v>
      </c>
      <c r="L8571" s="69">
        <v>-2536.8200000000002</v>
      </c>
      <c r="M8571" s="57"/>
      <c r="N8571" s="67">
        <v>42945</v>
      </c>
      <c r="O8571" s="68">
        <v>21</v>
      </c>
      <c r="P8571" s="69">
        <v>11206.751920000001</v>
      </c>
      <c r="Q8571" s="57"/>
      <c r="R8571" s="70">
        <f t="shared" si="399"/>
        <v>-0.10961239740662086</v>
      </c>
      <c r="S8571" s="71">
        <f t="shared" si="400"/>
        <v>47407.362309579999</v>
      </c>
      <c r="T8571" s="72">
        <f t="shared" si="401"/>
        <v>-1228.3989450924514</v>
      </c>
    </row>
    <row r="8572" spans="2:20" x14ac:dyDescent="0.25">
      <c r="B8572" s="64">
        <v>42945</v>
      </c>
      <c r="C8572" s="65">
        <v>22</v>
      </c>
      <c r="D8572" s="66">
        <v>4.7324599999999997</v>
      </c>
      <c r="E8572" s="57"/>
      <c r="F8572" s="67">
        <v>42945</v>
      </c>
      <c r="G8572" s="68">
        <v>22</v>
      </c>
      <c r="H8572" s="69">
        <v>23240.720000000001</v>
      </c>
      <c r="I8572" s="57"/>
      <c r="J8572" s="67">
        <v>42945</v>
      </c>
      <c r="K8572" s="68">
        <v>22</v>
      </c>
      <c r="L8572" s="69">
        <v>101.59</v>
      </c>
      <c r="M8572" s="57"/>
      <c r="N8572" s="67">
        <v>42945</v>
      </c>
      <c r="O8572" s="68">
        <v>22</v>
      </c>
      <c r="P8572" s="69">
        <v>11231.03702</v>
      </c>
      <c r="Q8572" s="57"/>
      <c r="R8572" s="70">
        <f t="shared" si="399"/>
        <v>4.3712070882485571E-3</v>
      </c>
      <c r="S8572" s="71">
        <f t="shared" si="400"/>
        <v>53150.433455669197</v>
      </c>
      <c r="T8572" s="72">
        <f t="shared" si="401"/>
        <v>49.093188630205951</v>
      </c>
    </row>
    <row r="8573" spans="2:20" x14ac:dyDescent="0.25">
      <c r="B8573" s="64">
        <v>42945</v>
      </c>
      <c r="C8573" s="65">
        <v>23</v>
      </c>
      <c r="D8573" s="66">
        <v>5.0484499999999999</v>
      </c>
      <c r="E8573" s="57"/>
      <c r="F8573" s="67">
        <v>42945</v>
      </c>
      <c r="G8573" s="68">
        <v>23</v>
      </c>
      <c r="H8573" s="69">
        <v>23074.86</v>
      </c>
      <c r="I8573" s="57"/>
      <c r="J8573" s="67">
        <v>42945</v>
      </c>
      <c r="K8573" s="68">
        <v>23</v>
      </c>
      <c r="L8573" s="69">
        <v>3253.38</v>
      </c>
      <c r="M8573" s="57"/>
      <c r="N8573" s="67">
        <v>42945</v>
      </c>
      <c r="O8573" s="68">
        <v>23</v>
      </c>
      <c r="P8573" s="69">
        <v>11175.50974</v>
      </c>
      <c r="Q8573" s="57"/>
      <c r="R8573" s="70">
        <f t="shared" si="399"/>
        <v>0.14099240472098207</v>
      </c>
      <c r="S8573" s="71">
        <f t="shared" si="400"/>
        <v>56419.002146902996</v>
      </c>
      <c r="T8573" s="72">
        <f t="shared" si="401"/>
        <v>1575.6619922253569</v>
      </c>
    </row>
    <row r="8574" spans="2:20" x14ac:dyDescent="0.25">
      <c r="B8574" s="64">
        <v>42945</v>
      </c>
      <c r="C8574" s="65">
        <v>24</v>
      </c>
      <c r="D8574" s="66">
        <v>5.0154300000000003</v>
      </c>
      <c r="E8574" s="57"/>
      <c r="F8574" s="67">
        <v>42945</v>
      </c>
      <c r="G8574" s="68">
        <v>24</v>
      </c>
      <c r="H8574" s="69">
        <v>22800.39</v>
      </c>
      <c r="I8574" s="57"/>
      <c r="J8574" s="67">
        <v>42945</v>
      </c>
      <c r="K8574" s="68">
        <v>24</v>
      </c>
      <c r="L8574" s="69">
        <v>-3751</v>
      </c>
      <c r="M8574" s="57"/>
      <c r="N8574" s="67">
        <v>42945</v>
      </c>
      <c r="O8574" s="68">
        <v>24</v>
      </c>
      <c r="P8574" s="69">
        <v>11053.57314</v>
      </c>
      <c r="Q8574" s="57"/>
      <c r="R8574" s="70">
        <f t="shared" si="399"/>
        <v>-0.16451472979190268</v>
      </c>
      <c r="S8574" s="71">
        <f t="shared" si="400"/>
        <v>55438.422333550203</v>
      </c>
      <c r="T8574" s="72">
        <f t="shared" si="401"/>
        <v>-1818.4755983621333</v>
      </c>
    </row>
    <row r="8575" spans="2:20" x14ac:dyDescent="0.25">
      <c r="B8575" s="64">
        <v>42945</v>
      </c>
      <c r="C8575" s="65">
        <v>25</v>
      </c>
      <c r="D8575" s="66">
        <v>4.9059400000000002</v>
      </c>
      <c r="E8575" s="57"/>
      <c r="F8575" s="67">
        <v>42945</v>
      </c>
      <c r="G8575" s="68">
        <v>25</v>
      </c>
      <c r="H8575" s="69">
        <v>22907.83</v>
      </c>
      <c r="I8575" s="57"/>
      <c r="J8575" s="67">
        <v>42945</v>
      </c>
      <c r="K8575" s="68">
        <v>25</v>
      </c>
      <c r="L8575" s="69">
        <v>-1800.1</v>
      </c>
      <c r="M8575" s="57"/>
      <c r="N8575" s="67">
        <v>42945</v>
      </c>
      <c r="O8575" s="68">
        <v>25</v>
      </c>
      <c r="P8575" s="69">
        <v>11085.728220000001</v>
      </c>
      <c r="Q8575" s="57"/>
      <c r="R8575" s="70">
        <f t="shared" si="399"/>
        <v>-7.8580118675579472E-2</v>
      </c>
      <c r="S8575" s="71">
        <f t="shared" si="400"/>
        <v>54385.917503626806</v>
      </c>
      <c r="T8575" s="72">
        <f t="shared" si="401"/>
        <v>-871.11783913282045</v>
      </c>
    </row>
    <row r="8576" spans="2:20" x14ac:dyDescent="0.25">
      <c r="B8576" s="64">
        <v>42945</v>
      </c>
      <c r="C8576" s="65">
        <v>26</v>
      </c>
      <c r="D8576" s="66">
        <v>5.4208299999999996</v>
      </c>
      <c r="E8576" s="57"/>
      <c r="F8576" s="67">
        <v>42945</v>
      </c>
      <c r="G8576" s="68">
        <v>26</v>
      </c>
      <c r="H8576" s="69">
        <v>22758.65</v>
      </c>
      <c r="I8576" s="57"/>
      <c r="J8576" s="67">
        <v>42945</v>
      </c>
      <c r="K8576" s="68">
        <v>26</v>
      </c>
      <c r="L8576" s="69">
        <v>-5559.03</v>
      </c>
      <c r="M8576" s="57"/>
      <c r="N8576" s="67">
        <v>42945</v>
      </c>
      <c r="O8576" s="68">
        <v>26</v>
      </c>
      <c r="P8576" s="69">
        <v>11005.90813</v>
      </c>
      <c r="Q8576" s="57"/>
      <c r="R8576" s="70">
        <f t="shared" si="399"/>
        <v>-0.2442600945135146</v>
      </c>
      <c r="S8576" s="71">
        <f t="shared" si="400"/>
        <v>59661.156968347896</v>
      </c>
      <c r="T8576" s="72">
        <f t="shared" si="401"/>
        <v>-2688.3041600408587</v>
      </c>
    </row>
    <row r="8577" spans="2:20" x14ac:dyDescent="0.25">
      <c r="B8577" s="64">
        <v>42945</v>
      </c>
      <c r="C8577" s="65">
        <v>27</v>
      </c>
      <c r="D8577" s="66">
        <v>5.6100599999999998</v>
      </c>
      <c r="E8577" s="57"/>
      <c r="F8577" s="67">
        <v>42945</v>
      </c>
      <c r="G8577" s="68">
        <v>27</v>
      </c>
      <c r="H8577" s="69">
        <v>22431.11</v>
      </c>
      <c r="I8577" s="57"/>
      <c r="J8577" s="67">
        <v>42945</v>
      </c>
      <c r="K8577" s="68">
        <v>27</v>
      </c>
      <c r="L8577" s="69">
        <v>-8390.11</v>
      </c>
      <c r="M8577" s="57"/>
      <c r="N8577" s="67">
        <v>42945</v>
      </c>
      <c r="O8577" s="68">
        <v>27</v>
      </c>
      <c r="P8577" s="69">
        <v>10830.29146</v>
      </c>
      <c r="Q8577" s="57"/>
      <c r="R8577" s="70">
        <f t="shared" si="399"/>
        <v>-0.37403900208237578</v>
      </c>
      <c r="S8577" s="71">
        <f t="shared" si="400"/>
        <v>60758.5849080876</v>
      </c>
      <c r="T8577" s="72">
        <f t="shared" si="401"/>
        <v>-4050.9514099596768</v>
      </c>
    </row>
    <row r="8578" spans="2:20" x14ac:dyDescent="0.25">
      <c r="B8578" s="64">
        <v>42945</v>
      </c>
      <c r="C8578" s="65">
        <v>28</v>
      </c>
      <c r="D8578" s="66">
        <v>5.5797100000000004</v>
      </c>
      <c r="E8578" s="57"/>
      <c r="F8578" s="67">
        <v>42945</v>
      </c>
      <c r="G8578" s="68">
        <v>28</v>
      </c>
      <c r="H8578" s="69">
        <v>22152.080000000002</v>
      </c>
      <c r="I8578" s="57"/>
      <c r="J8578" s="67">
        <v>42945</v>
      </c>
      <c r="K8578" s="68">
        <v>28</v>
      </c>
      <c r="L8578" s="69">
        <v>-16064.74</v>
      </c>
      <c r="M8578" s="57"/>
      <c r="N8578" s="67">
        <v>42945</v>
      </c>
      <c r="O8578" s="68">
        <v>28</v>
      </c>
      <c r="P8578" s="69">
        <v>10671.45098</v>
      </c>
      <c r="Q8578" s="57"/>
      <c r="R8578" s="70">
        <f t="shared" si="399"/>
        <v>-0.72520232863008793</v>
      </c>
      <c r="S8578" s="71">
        <f t="shared" si="400"/>
        <v>59543.601747615801</v>
      </c>
      <c r="T8578" s="72">
        <f t="shared" si="401"/>
        <v>-7738.9611005578336</v>
      </c>
    </row>
    <row r="8579" spans="2:20" x14ac:dyDescent="0.25">
      <c r="B8579" s="64">
        <v>42945</v>
      </c>
      <c r="C8579" s="65">
        <v>29</v>
      </c>
      <c r="D8579" s="66">
        <v>4.9547499999999998</v>
      </c>
      <c r="E8579" s="57"/>
      <c r="F8579" s="67">
        <v>42945</v>
      </c>
      <c r="G8579" s="68">
        <v>29</v>
      </c>
      <c r="H8579" s="69">
        <v>22164.9</v>
      </c>
      <c r="I8579" s="57"/>
      <c r="J8579" s="67">
        <v>42945</v>
      </c>
      <c r="K8579" s="68">
        <v>29</v>
      </c>
      <c r="L8579" s="69">
        <v>-13586.11</v>
      </c>
      <c r="M8579" s="57"/>
      <c r="N8579" s="67">
        <v>42945</v>
      </c>
      <c r="O8579" s="68">
        <v>29</v>
      </c>
      <c r="P8579" s="69">
        <v>10656.760179999999</v>
      </c>
      <c r="Q8579" s="57"/>
      <c r="R8579" s="70">
        <f t="shared" si="399"/>
        <v>-0.61295607018303711</v>
      </c>
      <c r="S8579" s="71">
        <f t="shared" si="400"/>
        <v>52801.582501854995</v>
      </c>
      <c r="T8579" s="72">
        <f t="shared" si="401"/>
        <v>-6532.1258408158747</v>
      </c>
    </row>
    <row r="8580" spans="2:20" x14ac:dyDescent="0.25">
      <c r="B8580" s="64">
        <v>42945</v>
      </c>
      <c r="C8580" s="65">
        <v>30</v>
      </c>
      <c r="D8580" s="66">
        <v>4.8515600000000001</v>
      </c>
      <c r="E8580" s="57"/>
      <c r="F8580" s="67">
        <v>42945</v>
      </c>
      <c r="G8580" s="68">
        <v>30</v>
      </c>
      <c r="H8580" s="69">
        <v>22199.7</v>
      </c>
      <c r="I8580" s="57"/>
      <c r="J8580" s="67">
        <v>42945</v>
      </c>
      <c r="K8580" s="68">
        <v>30</v>
      </c>
      <c r="L8580" s="69">
        <v>-6931.46</v>
      </c>
      <c r="M8580" s="57"/>
      <c r="N8580" s="67">
        <v>42945</v>
      </c>
      <c r="O8580" s="68">
        <v>30</v>
      </c>
      <c r="P8580" s="69">
        <v>10681.73558</v>
      </c>
      <c r="Q8580" s="57"/>
      <c r="R8580" s="70">
        <f t="shared" si="399"/>
        <v>-0.31223214728126958</v>
      </c>
      <c r="S8580" s="71">
        <f t="shared" si="400"/>
        <v>51823.081070504806</v>
      </c>
      <c r="T8580" s="72">
        <f t="shared" si="401"/>
        <v>-3335.1812368341375</v>
      </c>
    </row>
    <row r="8581" spans="2:20" x14ac:dyDescent="0.25">
      <c r="B8581" s="64">
        <v>42945</v>
      </c>
      <c r="C8581" s="65">
        <v>31</v>
      </c>
      <c r="D8581" s="66">
        <v>4.8810599999999997</v>
      </c>
      <c r="E8581" s="57"/>
      <c r="F8581" s="67">
        <v>42945</v>
      </c>
      <c r="G8581" s="68">
        <v>31</v>
      </c>
      <c r="H8581" s="69">
        <v>22447.1</v>
      </c>
      <c r="I8581" s="57"/>
      <c r="J8581" s="67">
        <v>42945</v>
      </c>
      <c r="K8581" s="68">
        <v>31</v>
      </c>
      <c r="L8581" s="69">
        <v>-6222.83</v>
      </c>
      <c r="M8581" s="57"/>
      <c r="N8581" s="67">
        <v>42945</v>
      </c>
      <c r="O8581" s="68">
        <v>31</v>
      </c>
      <c r="P8581" s="69">
        <v>10816.79012</v>
      </c>
      <c r="Q8581" s="57"/>
      <c r="R8581" s="70">
        <f t="shared" si="399"/>
        <v>-0.27722200195125429</v>
      </c>
      <c r="S8581" s="71">
        <f t="shared" si="400"/>
        <v>52797.401583127197</v>
      </c>
      <c r="T8581" s="72">
        <f t="shared" si="401"/>
        <v>-2998.652211752948</v>
      </c>
    </row>
    <row r="8582" spans="2:20" x14ac:dyDescent="0.25">
      <c r="B8582" s="64">
        <v>42945</v>
      </c>
      <c r="C8582" s="65">
        <v>32</v>
      </c>
      <c r="D8582" s="66">
        <v>4.9857300000000002</v>
      </c>
      <c r="E8582" s="57"/>
      <c r="F8582" s="67">
        <v>42945</v>
      </c>
      <c r="G8582" s="68">
        <v>32</v>
      </c>
      <c r="H8582" s="69">
        <v>22942.7</v>
      </c>
      <c r="I8582" s="57"/>
      <c r="J8582" s="67">
        <v>42945</v>
      </c>
      <c r="K8582" s="68">
        <v>32</v>
      </c>
      <c r="L8582" s="69">
        <v>-2064.35</v>
      </c>
      <c r="M8582" s="57"/>
      <c r="N8582" s="67">
        <v>42945</v>
      </c>
      <c r="O8582" s="68">
        <v>32</v>
      </c>
      <c r="P8582" s="69">
        <v>11069.857389999999</v>
      </c>
      <c r="Q8582" s="57"/>
      <c r="R8582" s="70">
        <f t="shared" si="399"/>
        <v>-8.9978511683454859E-2</v>
      </c>
      <c r="S8582" s="71">
        <f t="shared" si="400"/>
        <v>55191.320085044696</v>
      </c>
      <c r="T8582" s="72">
        <f t="shared" si="401"/>
        <v>-996.04929250029409</v>
      </c>
    </row>
    <row r="8583" spans="2:20" x14ac:dyDescent="0.25">
      <c r="B8583" s="64">
        <v>42945</v>
      </c>
      <c r="C8583" s="65">
        <v>33</v>
      </c>
      <c r="D8583" s="66">
        <v>4.8328800000000003</v>
      </c>
      <c r="E8583" s="57"/>
      <c r="F8583" s="67">
        <v>42945</v>
      </c>
      <c r="G8583" s="68">
        <v>33</v>
      </c>
      <c r="H8583" s="69">
        <v>23393.56</v>
      </c>
      <c r="I8583" s="57"/>
      <c r="J8583" s="67">
        <v>42945</v>
      </c>
      <c r="K8583" s="68">
        <v>33</v>
      </c>
      <c r="L8583" s="69">
        <v>-582.42999999999995</v>
      </c>
      <c r="M8583" s="57"/>
      <c r="N8583" s="67">
        <v>42945</v>
      </c>
      <c r="O8583" s="68">
        <v>33</v>
      </c>
      <c r="P8583" s="69">
        <v>11253.29579</v>
      </c>
      <c r="Q8583" s="57"/>
      <c r="R8583" s="70">
        <f t="shared" si="399"/>
        <v>-2.4897022941356508E-2</v>
      </c>
      <c r="S8583" s="71">
        <f t="shared" si="400"/>
        <v>54385.828157575204</v>
      </c>
      <c r="T8583" s="72">
        <f t="shared" si="401"/>
        <v>-280.17356344950059</v>
      </c>
    </row>
    <row r="8584" spans="2:20" x14ac:dyDescent="0.25">
      <c r="B8584" s="64">
        <v>42945</v>
      </c>
      <c r="C8584" s="65">
        <v>34</v>
      </c>
      <c r="D8584" s="66">
        <v>4.7482499999999996</v>
      </c>
      <c r="E8584" s="57"/>
      <c r="F8584" s="67">
        <v>42945</v>
      </c>
      <c r="G8584" s="68">
        <v>34</v>
      </c>
      <c r="H8584" s="69">
        <v>24244.74</v>
      </c>
      <c r="I8584" s="57"/>
      <c r="J8584" s="67">
        <v>42945</v>
      </c>
      <c r="K8584" s="68">
        <v>34</v>
      </c>
      <c r="L8584" s="69">
        <v>7386.97</v>
      </c>
      <c r="M8584" s="57"/>
      <c r="N8584" s="67">
        <v>42945</v>
      </c>
      <c r="O8584" s="68">
        <v>34</v>
      </c>
      <c r="P8584" s="69">
        <v>11736.39003</v>
      </c>
      <c r="Q8584" s="57"/>
      <c r="R8584" s="70">
        <f t="shared" si="399"/>
        <v>0.30468340761748736</v>
      </c>
      <c r="S8584" s="71">
        <f t="shared" si="400"/>
        <v>55727.313959947496</v>
      </c>
      <c r="T8584" s="72">
        <f t="shared" si="401"/>
        <v>3575.8833074683048</v>
      </c>
    </row>
    <row r="8585" spans="2:20" x14ac:dyDescent="0.25">
      <c r="B8585" s="64">
        <v>42945</v>
      </c>
      <c r="C8585" s="65">
        <v>35</v>
      </c>
      <c r="D8585" s="66">
        <v>4.6842300000000003</v>
      </c>
      <c r="E8585" s="57"/>
      <c r="F8585" s="67">
        <v>42945</v>
      </c>
      <c r="G8585" s="68">
        <v>35</v>
      </c>
      <c r="H8585" s="69">
        <v>25323.51</v>
      </c>
      <c r="I8585" s="57"/>
      <c r="J8585" s="67">
        <v>42945</v>
      </c>
      <c r="K8585" s="68">
        <v>35</v>
      </c>
      <c r="L8585" s="69">
        <v>8479.75</v>
      </c>
      <c r="M8585" s="57"/>
      <c r="N8585" s="67">
        <v>42945</v>
      </c>
      <c r="O8585" s="68">
        <v>35</v>
      </c>
      <c r="P8585" s="69">
        <v>12314.24833</v>
      </c>
      <c r="Q8585" s="57"/>
      <c r="R8585" s="70">
        <f t="shared" si="399"/>
        <v>0.33485681882171947</v>
      </c>
      <c r="S8585" s="71">
        <f t="shared" si="400"/>
        <v>57682.771454835907</v>
      </c>
      <c r="T8585" s="72">
        <f t="shared" si="401"/>
        <v>4123.5100219644719</v>
      </c>
    </row>
    <row r="8586" spans="2:20" x14ac:dyDescent="0.25">
      <c r="B8586" s="64">
        <v>42945</v>
      </c>
      <c r="C8586" s="65">
        <v>36</v>
      </c>
      <c r="D8586" s="66">
        <v>4.9107599999999998</v>
      </c>
      <c r="E8586" s="57"/>
      <c r="F8586" s="67">
        <v>42945</v>
      </c>
      <c r="G8586" s="68">
        <v>36</v>
      </c>
      <c r="H8586" s="69">
        <v>25976.78</v>
      </c>
      <c r="I8586" s="57"/>
      <c r="J8586" s="67">
        <v>42945</v>
      </c>
      <c r="K8586" s="68">
        <v>36</v>
      </c>
      <c r="L8586" s="69">
        <v>25211.16</v>
      </c>
      <c r="M8586" s="57"/>
      <c r="N8586" s="67">
        <v>42945</v>
      </c>
      <c r="O8586" s="68">
        <v>36</v>
      </c>
      <c r="P8586" s="69">
        <v>12641.124680000001</v>
      </c>
      <c r="Q8586" s="57"/>
      <c r="R8586" s="70">
        <f t="shared" ref="R8586:R8649" si="402">L8586/H8586</f>
        <v>0.97052675504816233</v>
      </c>
      <c r="S8586" s="71">
        <f t="shared" ref="S8586:S8649" si="403">P8586*D8586</f>
        <v>62077.529433556803</v>
      </c>
      <c r="T8586" s="72">
        <f t="shared" ref="T8586:T8649" si="404">P8586*R8586</f>
        <v>12268.549715839639</v>
      </c>
    </row>
    <row r="8587" spans="2:20" x14ac:dyDescent="0.25">
      <c r="B8587" s="64">
        <v>42945</v>
      </c>
      <c r="C8587" s="65">
        <v>37</v>
      </c>
      <c r="D8587" s="66">
        <v>4.69916</v>
      </c>
      <c r="E8587" s="57"/>
      <c r="F8587" s="67">
        <v>42945</v>
      </c>
      <c r="G8587" s="68">
        <v>37</v>
      </c>
      <c r="H8587" s="69">
        <v>26134.94</v>
      </c>
      <c r="I8587" s="57"/>
      <c r="J8587" s="67">
        <v>42945</v>
      </c>
      <c r="K8587" s="68">
        <v>37</v>
      </c>
      <c r="L8587" s="69">
        <v>29925.09</v>
      </c>
      <c r="M8587" s="57"/>
      <c r="N8587" s="67">
        <v>42945</v>
      </c>
      <c r="O8587" s="68">
        <v>37</v>
      </c>
      <c r="P8587" s="69">
        <v>12608.425929999999</v>
      </c>
      <c r="Q8587" s="57"/>
      <c r="R8587" s="70">
        <f t="shared" si="402"/>
        <v>1.1450223340860932</v>
      </c>
      <c r="S8587" s="71">
        <f t="shared" si="403"/>
        <v>59249.010793218797</v>
      </c>
      <c r="T8587" s="72">
        <f t="shared" si="404"/>
        <v>14436.929287520219</v>
      </c>
    </row>
    <row r="8588" spans="2:20" x14ac:dyDescent="0.25">
      <c r="B8588" s="64">
        <v>42945</v>
      </c>
      <c r="C8588" s="65">
        <v>38</v>
      </c>
      <c r="D8588" s="66">
        <v>4.4735300000000002</v>
      </c>
      <c r="E8588" s="57"/>
      <c r="F8588" s="67">
        <v>42945</v>
      </c>
      <c r="G8588" s="68">
        <v>38</v>
      </c>
      <c r="H8588" s="69">
        <v>26128.45</v>
      </c>
      <c r="I8588" s="57"/>
      <c r="J8588" s="67">
        <v>42945</v>
      </c>
      <c r="K8588" s="68">
        <v>38</v>
      </c>
      <c r="L8588" s="69">
        <v>28975.96</v>
      </c>
      <c r="M8588" s="57"/>
      <c r="N8588" s="67">
        <v>42945</v>
      </c>
      <c r="O8588" s="68">
        <v>38</v>
      </c>
      <c r="P8588" s="69">
        <v>12611.14673</v>
      </c>
      <c r="Q8588" s="57"/>
      <c r="R8588" s="70">
        <f t="shared" si="402"/>
        <v>1.1089812063095974</v>
      </c>
      <c r="S8588" s="71">
        <f t="shared" si="403"/>
        <v>56416.343231056904</v>
      </c>
      <c r="T8588" s="72">
        <f t="shared" si="404"/>
        <v>13985.524713582736</v>
      </c>
    </row>
    <row r="8589" spans="2:20" x14ac:dyDescent="0.25">
      <c r="B8589" s="64">
        <v>42945</v>
      </c>
      <c r="C8589" s="65">
        <v>39</v>
      </c>
      <c r="D8589" s="66">
        <v>4.6291399999999996</v>
      </c>
      <c r="E8589" s="57"/>
      <c r="F8589" s="67">
        <v>42945</v>
      </c>
      <c r="G8589" s="68">
        <v>39</v>
      </c>
      <c r="H8589" s="69">
        <v>26152.89</v>
      </c>
      <c r="I8589" s="57"/>
      <c r="J8589" s="67">
        <v>42945</v>
      </c>
      <c r="K8589" s="68">
        <v>39</v>
      </c>
      <c r="L8589" s="69">
        <v>43105.59</v>
      </c>
      <c r="M8589" s="57"/>
      <c r="N8589" s="67">
        <v>42945</v>
      </c>
      <c r="O8589" s="68">
        <v>39</v>
      </c>
      <c r="P8589" s="69">
        <v>12628.025379999999</v>
      </c>
      <c r="Q8589" s="57"/>
      <c r="R8589" s="70">
        <f t="shared" si="402"/>
        <v>1.6482151685721922</v>
      </c>
      <c r="S8589" s="71">
        <f t="shared" si="403"/>
        <v>58456.897407573189</v>
      </c>
      <c r="T8589" s="72">
        <f t="shared" si="404"/>
        <v>20813.702980430618</v>
      </c>
    </row>
    <row r="8590" spans="2:20" x14ac:dyDescent="0.25">
      <c r="B8590" s="64">
        <v>42945</v>
      </c>
      <c r="C8590" s="65">
        <v>40</v>
      </c>
      <c r="D8590" s="66">
        <v>4.4944600000000001</v>
      </c>
      <c r="E8590" s="57"/>
      <c r="F8590" s="67">
        <v>42945</v>
      </c>
      <c r="G8590" s="68">
        <v>40</v>
      </c>
      <c r="H8590" s="69">
        <v>25865.45</v>
      </c>
      <c r="I8590" s="57"/>
      <c r="J8590" s="67">
        <v>42945</v>
      </c>
      <c r="K8590" s="68">
        <v>40</v>
      </c>
      <c r="L8590" s="69">
        <v>34873.160000000003</v>
      </c>
      <c r="M8590" s="57"/>
      <c r="N8590" s="67">
        <v>42945</v>
      </c>
      <c r="O8590" s="68">
        <v>40</v>
      </c>
      <c r="P8590" s="69">
        <v>12478.81581</v>
      </c>
      <c r="Q8590" s="57"/>
      <c r="R8590" s="70">
        <f t="shared" si="402"/>
        <v>1.348252591777835</v>
      </c>
      <c r="S8590" s="71">
        <f t="shared" si="403"/>
        <v>56085.538505412602</v>
      </c>
      <c r="T8590" s="72">
        <f t="shared" si="404"/>
        <v>16824.595758150725</v>
      </c>
    </row>
    <row r="8591" spans="2:20" x14ac:dyDescent="0.25">
      <c r="B8591" s="64">
        <v>42945</v>
      </c>
      <c r="C8591" s="65">
        <v>41</v>
      </c>
      <c r="D8591" s="66">
        <v>4.0626499999999997</v>
      </c>
      <c r="E8591" s="57"/>
      <c r="F8591" s="67">
        <v>42945</v>
      </c>
      <c r="G8591" s="68">
        <v>41</v>
      </c>
      <c r="H8591" s="69">
        <v>25641.61</v>
      </c>
      <c r="I8591" s="57"/>
      <c r="J8591" s="67">
        <v>42945</v>
      </c>
      <c r="K8591" s="68">
        <v>41</v>
      </c>
      <c r="L8591" s="69">
        <v>26418.67</v>
      </c>
      <c r="M8591" s="57"/>
      <c r="N8591" s="67">
        <v>42945</v>
      </c>
      <c r="O8591" s="68">
        <v>41</v>
      </c>
      <c r="P8591" s="69">
        <v>12386.78032</v>
      </c>
      <c r="Q8591" s="57"/>
      <c r="R8591" s="70">
        <f t="shared" si="402"/>
        <v>1.0303046493570411</v>
      </c>
      <c r="S8591" s="71">
        <f t="shared" si="403"/>
        <v>50323.153067047991</v>
      </c>
      <c r="T8591" s="72">
        <f t="shared" si="404"/>
        <v>12762.157354260298</v>
      </c>
    </row>
    <row r="8592" spans="2:20" x14ac:dyDescent="0.25">
      <c r="B8592" s="64">
        <v>42945</v>
      </c>
      <c r="C8592" s="65">
        <v>42</v>
      </c>
      <c r="D8592" s="66">
        <v>3.8477999999999999</v>
      </c>
      <c r="E8592" s="57"/>
      <c r="F8592" s="67">
        <v>42945</v>
      </c>
      <c r="G8592" s="68">
        <v>42</v>
      </c>
      <c r="H8592" s="69">
        <v>25451.55</v>
      </c>
      <c r="I8592" s="57"/>
      <c r="J8592" s="67">
        <v>42945</v>
      </c>
      <c r="K8592" s="68">
        <v>42</v>
      </c>
      <c r="L8592" s="69">
        <v>15093.53</v>
      </c>
      <c r="M8592" s="57"/>
      <c r="N8592" s="67">
        <v>42945</v>
      </c>
      <c r="O8592" s="68">
        <v>42</v>
      </c>
      <c r="P8592" s="69">
        <v>12286.158509999999</v>
      </c>
      <c r="Q8592" s="57"/>
      <c r="R8592" s="70">
        <f t="shared" si="402"/>
        <v>0.59302989405360385</v>
      </c>
      <c r="S8592" s="71">
        <f t="shared" si="403"/>
        <v>47274.680714777998</v>
      </c>
      <c r="T8592" s="72">
        <f t="shared" si="404"/>
        <v>7286.0592795110824</v>
      </c>
    </row>
    <row r="8593" spans="2:20" x14ac:dyDescent="0.25">
      <c r="B8593" s="64">
        <v>42945</v>
      </c>
      <c r="C8593" s="65">
        <v>43</v>
      </c>
      <c r="D8593" s="66">
        <v>3.7266699999999999</v>
      </c>
      <c r="E8593" s="57"/>
      <c r="F8593" s="67">
        <v>42945</v>
      </c>
      <c r="G8593" s="68">
        <v>43</v>
      </c>
      <c r="H8593" s="69">
        <v>25607.62</v>
      </c>
      <c r="I8593" s="57"/>
      <c r="J8593" s="67">
        <v>42945</v>
      </c>
      <c r="K8593" s="68">
        <v>43</v>
      </c>
      <c r="L8593" s="69">
        <v>17740.419999999998</v>
      </c>
      <c r="M8593" s="57"/>
      <c r="N8593" s="67">
        <v>42945</v>
      </c>
      <c r="O8593" s="68">
        <v>43</v>
      </c>
      <c r="P8593" s="69">
        <v>12358.183069999999</v>
      </c>
      <c r="Q8593" s="57"/>
      <c r="R8593" s="70">
        <f t="shared" si="402"/>
        <v>0.69277894626677528</v>
      </c>
      <c r="S8593" s="71">
        <f t="shared" si="403"/>
        <v>46054.870101476896</v>
      </c>
      <c r="T8593" s="72">
        <f t="shared" si="404"/>
        <v>8561.4890450065013</v>
      </c>
    </row>
    <row r="8594" spans="2:20" x14ac:dyDescent="0.25">
      <c r="B8594" s="64">
        <v>42945</v>
      </c>
      <c r="C8594" s="65">
        <v>44</v>
      </c>
      <c r="D8594" s="66">
        <v>3.9598599999999999</v>
      </c>
      <c r="E8594" s="57"/>
      <c r="F8594" s="67">
        <v>42945</v>
      </c>
      <c r="G8594" s="68">
        <v>44</v>
      </c>
      <c r="H8594" s="69">
        <v>25155.24</v>
      </c>
      <c r="I8594" s="57"/>
      <c r="J8594" s="67">
        <v>42945</v>
      </c>
      <c r="K8594" s="68">
        <v>44</v>
      </c>
      <c r="L8594" s="69">
        <v>25897.58</v>
      </c>
      <c r="M8594" s="57"/>
      <c r="N8594" s="67">
        <v>42945</v>
      </c>
      <c r="O8594" s="68">
        <v>44</v>
      </c>
      <c r="P8594" s="69">
        <v>12126.4874</v>
      </c>
      <c r="Q8594" s="57"/>
      <c r="R8594" s="70">
        <f t="shared" si="402"/>
        <v>1.0295103525150227</v>
      </c>
      <c r="S8594" s="71">
        <f t="shared" si="403"/>
        <v>48019.192395763996</v>
      </c>
      <c r="T8594" s="72">
        <f t="shared" si="404"/>
        <v>12484.34431794298</v>
      </c>
    </row>
    <row r="8595" spans="2:20" x14ac:dyDescent="0.25">
      <c r="B8595" s="64">
        <v>42945</v>
      </c>
      <c r="C8595" s="65">
        <v>45</v>
      </c>
      <c r="D8595" s="66">
        <v>3.5179900000000002</v>
      </c>
      <c r="E8595" s="57"/>
      <c r="F8595" s="67">
        <v>42945</v>
      </c>
      <c r="G8595" s="68">
        <v>45</v>
      </c>
      <c r="H8595" s="69">
        <v>24405.61</v>
      </c>
      <c r="I8595" s="57"/>
      <c r="J8595" s="67">
        <v>42945</v>
      </c>
      <c r="K8595" s="68">
        <v>45</v>
      </c>
      <c r="L8595" s="69">
        <v>18028.21</v>
      </c>
      <c r="M8595" s="57"/>
      <c r="N8595" s="67">
        <v>42945</v>
      </c>
      <c r="O8595" s="68">
        <v>45</v>
      </c>
      <c r="P8595" s="69">
        <v>11765.508540000001</v>
      </c>
      <c r="Q8595" s="57"/>
      <c r="R8595" s="70">
        <f t="shared" si="402"/>
        <v>0.73869122713998947</v>
      </c>
      <c r="S8595" s="71">
        <f t="shared" si="403"/>
        <v>41390.941388634601</v>
      </c>
      <c r="T8595" s="72">
        <f t="shared" si="404"/>
        <v>8691.0779413386263</v>
      </c>
    </row>
    <row r="8596" spans="2:20" x14ac:dyDescent="0.25">
      <c r="B8596" s="64">
        <v>42945</v>
      </c>
      <c r="C8596" s="65">
        <v>46</v>
      </c>
      <c r="D8596" s="66">
        <v>3.2684700000000002</v>
      </c>
      <c r="E8596" s="57"/>
      <c r="F8596" s="67">
        <v>42945</v>
      </c>
      <c r="G8596" s="68">
        <v>46</v>
      </c>
      <c r="H8596" s="69">
        <v>23123.759999999998</v>
      </c>
      <c r="I8596" s="57"/>
      <c r="J8596" s="67">
        <v>42945</v>
      </c>
      <c r="K8596" s="68">
        <v>46</v>
      </c>
      <c r="L8596" s="69">
        <v>14098.17</v>
      </c>
      <c r="M8596" s="57"/>
      <c r="N8596" s="67">
        <v>42945</v>
      </c>
      <c r="O8596" s="68">
        <v>46</v>
      </c>
      <c r="P8596" s="69">
        <v>11121.15661</v>
      </c>
      <c r="Q8596" s="57"/>
      <c r="R8596" s="70">
        <f t="shared" si="402"/>
        <v>0.6096832868011085</v>
      </c>
      <c r="S8596" s="71">
        <f t="shared" si="403"/>
        <v>36349.166745086703</v>
      </c>
      <c r="T8596" s="72">
        <f t="shared" si="404"/>
        <v>6780.3833150146738</v>
      </c>
    </row>
    <row r="8597" spans="2:20" x14ac:dyDescent="0.25">
      <c r="B8597" s="64">
        <v>42945</v>
      </c>
      <c r="C8597" s="65">
        <v>47</v>
      </c>
      <c r="D8597" s="66">
        <v>4.7469900000000003</v>
      </c>
      <c r="E8597" s="57"/>
      <c r="F8597" s="67">
        <v>42945</v>
      </c>
      <c r="G8597" s="68">
        <v>47</v>
      </c>
      <c r="H8597" s="69">
        <v>22004.46</v>
      </c>
      <c r="I8597" s="57"/>
      <c r="J8597" s="67">
        <v>42945</v>
      </c>
      <c r="K8597" s="68">
        <v>47</v>
      </c>
      <c r="L8597" s="69">
        <v>33305.67</v>
      </c>
      <c r="M8597" s="57"/>
      <c r="N8597" s="67">
        <v>42945</v>
      </c>
      <c r="O8597" s="68">
        <v>47</v>
      </c>
      <c r="P8597" s="69">
        <v>10678.292030000001</v>
      </c>
      <c r="Q8597" s="57"/>
      <c r="R8597" s="70">
        <f t="shared" si="402"/>
        <v>1.513587245494777</v>
      </c>
      <c r="S8597" s="71">
        <f t="shared" si="403"/>
        <v>50689.745483489707</v>
      </c>
      <c r="T8597" s="72">
        <f t="shared" si="404"/>
        <v>16162.526620276531</v>
      </c>
    </row>
    <row r="8598" spans="2:20" x14ac:dyDescent="0.25">
      <c r="B8598" s="64">
        <v>42945</v>
      </c>
      <c r="C8598" s="65">
        <v>48</v>
      </c>
      <c r="D8598" s="66">
        <v>4.9534799999999999</v>
      </c>
      <c r="E8598" s="57"/>
      <c r="F8598" s="67">
        <v>42945</v>
      </c>
      <c r="G8598" s="68">
        <v>48</v>
      </c>
      <c r="H8598" s="69">
        <v>21212.080000000002</v>
      </c>
      <c r="I8598" s="57"/>
      <c r="J8598" s="67">
        <v>42945</v>
      </c>
      <c r="K8598" s="68">
        <v>48</v>
      </c>
      <c r="L8598" s="69">
        <v>39044.1</v>
      </c>
      <c r="M8598" s="57"/>
      <c r="N8598" s="67">
        <v>42945</v>
      </c>
      <c r="O8598" s="68">
        <v>48</v>
      </c>
      <c r="P8598" s="69">
        <v>10227.364240000001</v>
      </c>
      <c r="Q8598" s="57"/>
      <c r="R8598" s="70">
        <f t="shared" si="402"/>
        <v>1.8406540046992088</v>
      </c>
      <c r="S8598" s="71">
        <f t="shared" si="403"/>
        <v>50661.044215555201</v>
      </c>
      <c r="T8598" s="72">
        <f t="shared" si="404"/>
        <v>18825.038945873483</v>
      </c>
    </row>
    <row r="8599" spans="2:20" x14ac:dyDescent="0.25">
      <c r="B8599" s="64">
        <v>42946</v>
      </c>
      <c r="C8599" s="65">
        <v>1</v>
      </c>
      <c r="D8599" s="66">
        <v>5.0183799999999996</v>
      </c>
      <c r="E8599" s="57"/>
      <c r="F8599" s="67">
        <v>42946</v>
      </c>
      <c r="G8599" s="68">
        <v>1</v>
      </c>
      <c r="H8599" s="69">
        <v>20174.259999999998</v>
      </c>
      <c r="I8599" s="57"/>
      <c r="J8599" s="67">
        <v>42946</v>
      </c>
      <c r="K8599" s="68">
        <v>1</v>
      </c>
      <c r="L8599" s="69">
        <v>27383.040000000001</v>
      </c>
      <c r="M8599" s="57"/>
      <c r="N8599" s="67">
        <v>42946</v>
      </c>
      <c r="O8599" s="68">
        <v>1</v>
      </c>
      <c r="P8599" s="69">
        <v>9668.1620619999994</v>
      </c>
      <c r="Q8599" s="57"/>
      <c r="R8599" s="70">
        <f t="shared" si="402"/>
        <v>1.3573256218567622</v>
      </c>
      <c r="S8599" s="71">
        <f t="shared" si="403"/>
        <v>48518.511128699553</v>
      </c>
      <c r="T8599" s="72">
        <f t="shared" si="404"/>
        <v>13122.844083016105</v>
      </c>
    </row>
    <row r="8600" spans="2:20" x14ac:dyDescent="0.25">
      <c r="B8600" s="64">
        <v>42946</v>
      </c>
      <c r="C8600" s="65">
        <v>2</v>
      </c>
      <c r="D8600" s="66">
        <v>5.9296600000000002</v>
      </c>
      <c r="E8600" s="57"/>
      <c r="F8600" s="67">
        <v>42946</v>
      </c>
      <c r="G8600" s="68">
        <v>2</v>
      </c>
      <c r="H8600" s="69">
        <v>19676.86</v>
      </c>
      <c r="I8600" s="57"/>
      <c r="J8600" s="67">
        <v>42946</v>
      </c>
      <c r="K8600" s="68">
        <v>2</v>
      </c>
      <c r="L8600" s="69">
        <v>42628.87</v>
      </c>
      <c r="M8600" s="57"/>
      <c r="N8600" s="67">
        <v>42946</v>
      </c>
      <c r="O8600" s="68">
        <v>2</v>
      </c>
      <c r="P8600" s="69">
        <v>9414.3733310000007</v>
      </c>
      <c r="Q8600" s="57"/>
      <c r="R8600" s="70">
        <f t="shared" si="402"/>
        <v>2.1664467806347152</v>
      </c>
      <c r="S8600" s="71">
        <f t="shared" si="403"/>
        <v>55824.032965897466</v>
      </c>
      <c r="T8600" s="72">
        <f t="shared" si="404"/>
        <v>20395.73879463827</v>
      </c>
    </row>
    <row r="8601" spans="2:20" x14ac:dyDescent="0.25">
      <c r="B8601" s="64">
        <v>42946</v>
      </c>
      <c r="C8601" s="65">
        <v>3</v>
      </c>
      <c r="D8601" s="66">
        <v>5.3550500000000003</v>
      </c>
      <c r="E8601" s="57"/>
      <c r="F8601" s="67">
        <v>42946</v>
      </c>
      <c r="G8601" s="68">
        <v>3</v>
      </c>
      <c r="H8601" s="69">
        <v>19130.939999999999</v>
      </c>
      <c r="I8601" s="57"/>
      <c r="J8601" s="67">
        <v>42946</v>
      </c>
      <c r="K8601" s="68">
        <v>3</v>
      </c>
      <c r="L8601" s="69">
        <v>32654.3</v>
      </c>
      <c r="M8601" s="57"/>
      <c r="N8601" s="67">
        <v>42946</v>
      </c>
      <c r="O8601" s="68">
        <v>3</v>
      </c>
      <c r="P8601" s="69">
        <v>9164.8245060000008</v>
      </c>
      <c r="Q8601" s="57"/>
      <c r="R8601" s="70">
        <f t="shared" si="402"/>
        <v>1.7068842409207285</v>
      </c>
      <c r="S8601" s="71">
        <f t="shared" si="403"/>
        <v>49078.09347085531</v>
      </c>
      <c r="T8601" s="72">
        <f t="shared" si="404"/>
        <v>15643.294520095502</v>
      </c>
    </row>
    <row r="8602" spans="2:20" x14ac:dyDescent="0.25">
      <c r="B8602" s="64">
        <v>42946</v>
      </c>
      <c r="C8602" s="65">
        <v>4</v>
      </c>
      <c r="D8602" s="66">
        <v>4.8673599999999997</v>
      </c>
      <c r="E8602" s="57"/>
      <c r="F8602" s="67">
        <v>42946</v>
      </c>
      <c r="G8602" s="68">
        <v>4</v>
      </c>
      <c r="H8602" s="69">
        <v>18973.02</v>
      </c>
      <c r="I8602" s="57"/>
      <c r="J8602" s="67">
        <v>42946</v>
      </c>
      <c r="K8602" s="68">
        <v>4</v>
      </c>
      <c r="L8602" s="69">
        <v>21167.200000000001</v>
      </c>
      <c r="M8602" s="57"/>
      <c r="N8602" s="67">
        <v>42946</v>
      </c>
      <c r="O8602" s="68">
        <v>4</v>
      </c>
      <c r="P8602" s="69">
        <v>9080.3557569999994</v>
      </c>
      <c r="Q8602" s="57"/>
      <c r="R8602" s="70">
        <f t="shared" si="402"/>
        <v>1.1156473771703188</v>
      </c>
      <c r="S8602" s="71">
        <f t="shared" si="403"/>
        <v>44197.360397391516</v>
      </c>
      <c r="T8602" s="72">
        <f t="shared" si="404"/>
        <v>10130.475084070455</v>
      </c>
    </row>
    <row r="8603" spans="2:20" x14ac:dyDescent="0.25">
      <c r="B8603" s="64">
        <v>42946</v>
      </c>
      <c r="C8603" s="65">
        <v>5</v>
      </c>
      <c r="D8603" s="66">
        <v>4.7278700000000002</v>
      </c>
      <c r="E8603" s="57"/>
      <c r="F8603" s="67">
        <v>42946</v>
      </c>
      <c r="G8603" s="68">
        <v>5</v>
      </c>
      <c r="H8603" s="69">
        <v>19091.62</v>
      </c>
      <c r="I8603" s="57"/>
      <c r="J8603" s="67">
        <v>42946</v>
      </c>
      <c r="K8603" s="68">
        <v>5</v>
      </c>
      <c r="L8603" s="69">
        <v>19624.439999999999</v>
      </c>
      <c r="M8603" s="57"/>
      <c r="N8603" s="67">
        <v>42946</v>
      </c>
      <c r="O8603" s="68">
        <v>5</v>
      </c>
      <c r="P8603" s="69">
        <v>9098.3282359999994</v>
      </c>
      <c r="Q8603" s="57"/>
      <c r="R8603" s="70">
        <f t="shared" si="402"/>
        <v>1.027908579785267</v>
      </c>
      <c r="S8603" s="71">
        <f t="shared" si="403"/>
        <v>43015.713117137318</v>
      </c>
      <c r="T8603" s="72">
        <f t="shared" si="404"/>
        <v>9352.2496554869522</v>
      </c>
    </row>
    <row r="8604" spans="2:20" x14ac:dyDescent="0.25">
      <c r="B8604" s="64">
        <v>42946</v>
      </c>
      <c r="C8604" s="65">
        <v>6</v>
      </c>
      <c r="D8604" s="66">
        <v>4.74533</v>
      </c>
      <c r="E8604" s="57"/>
      <c r="F8604" s="67">
        <v>42946</v>
      </c>
      <c r="G8604" s="68">
        <v>6</v>
      </c>
      <c r="H8604" s="69">
        <v>18990.900000000001</v>
      </c>
      <c r="I8604" s="57"/>
      <c r="J8604" s="67">
        <v>42946</v>
      </c>
      <c r="K8604" s="68">
        <v>6</v>
      </c>
      <c r="L8604" s="69">
        <v>19217.419999999998</v>
      </c>
      <c r="M8604" s="57"/>
      <c r="N8604" s="67">
        <v>42946</v>
      </c>
      <c r="O8604" s="68">
        <v>6</v>
      </c>
      <c r="P8604" s="69">
        <v>9073.7929230000009</v>
      </c>
      <c r="Q8604" s="57"/>
      <c r="R8604" s="70">
        <f t="shared" si="402"/>
        <v>1.0119278180602287</v>
      </c>
      <c r="S8604" s="71">
        <f t="shared" si="403"/>
        <v>43058.141771299597</v>
      </c>
      <c r="T8604" s="72">
        <f t="shared" si="404"/>
        <v>9182.0234741017357</v>
      </c>
    </row>
    <row r="8605" spans="2:20" x14ac:dyDescent="0.25">
      <c r="B8605" s="64">
        <v>42946</v>
      </c>
      <c r="C8605" s="65">
        <v>7</v>
      </c>
      <c r="D8605" s="66">
        <v>5.7102500000000003</v>
      </c>
      <c r="E8605" s="57"/>
      <c r="F8605" s="67">
        <v>42946</v>
      </c>
      <c r="G8605" s="68">
        <v>7</v>
      </c>
      <c r="H8605" s="69">
        <v>19018.95</v>
      </c>
      <c r="I8605" s="57"/>
      <c r="J8605" s="67">
        <v>42946</v>
      </c>
      <c r="K8605" s="68">
        <v>7</v>
      </c>
      <c r="L8605" s="69">
        <v>4747.46</v>
      </c>
      <c r="M8605" s="57"/>
      <c r="N8605" s="67">
        <v>42946</v>
      </c>
      <c r="O8605" s="68">
        <v>7</v>
      </c>
      <c r="P8605" s="69">
        <v>9295.9122819999993</v>
      </c>
      <c r="Q8605" s="57"/>
      <c r="R8605" s="70">
        <f t="shared" si="402"/>
        <v>0.24961735532192891</v>
      </c>
      <c r="S8605" s="71">
        <f t="shared" si="403"/>
        <v>53081.9831082905</v>
      </c>
      <c r="T8605" s="72">
        <f t="shared" si="404"/>
        <v>2320.4210391374768</v>
      </c>
    </row>
    <row r="8606" spans="2:20" x14ac:dyDescent="0.25">
      <c r="B8606" s="64">
        <v>42946</v>
      </c>
      <c r="C8606" s="65">
        <v>8</v>
      </c>
      <c r="D8606" s="66">
        <v>5.0445599999999997</v>
      </c>
      <c r="E8606" s="57"/>
      <c r="F8606" s="67">
        <v>42946</v>
      </c>
      <c r="G8606" s="68">
        <v>8</v>
      </c>
      <c r="H8606" s="69">
        <v>18806.25</v>
      </c>
      <c r="I8606" s="57"/>
      <c r="J8606" s="67">
        <v>42946</v>
      </c>
      <c r="K8606" s="68">
        <v>8</v>
      </c>
      <c r="L8606" s="69">
        <v>-1849.96</v>
      </c>
      <c r="M8606" s="57"/>
      <c r="N8606" s="67">
        <v>42946</v>
      </c>
      <c r="O8606" s="68">
        <v>8</v>
      </c>
      <c r="P8606" s="69">
        <v>9187.5793950000007</v>
      </c>
      <c r="Q8606" s="57"/>
      <c r="R8606" s="70">
        <f t="shared" si="402"/>
        <v>-9.8369425058158863E-2</v>
      </c>
      <c r="S8606" s="71">
        <f t="shared" si="403"/>
        <v>46347.2955128412</v>
      </c>
      <c r="T8606" s="72">
        <f t="shared" si="404"/>
        <v>-903.77690276233716</v>
      </c>
    </row>
    <row r="8607" spans="2:20" x14ac:dyDescent="0.25">
      <c r="B8607" s="64">
        <v>42946</v>
      </c>
      <c r="C8607" s="65">
        <v>9</v>
      </c>
      <c r="D8607" s="66">
        <v>5.0108699999999997</v>
      </c>
      <c r="E8607" s="57"/>
      <c r="F8607" s="67">
        <v>42946</v>
      </c>
      <c r="G8607" s="68">
        <v>9</v>
      </c>
      <c r="H8607" s="69">
        <v>18914.59</v>
      </c>
      <c r="I8607" s="57"/>
      <c r="J8607" s="67">
        <v>42946</v>
      </c>
      <c r="K8607" s="68">
        <v>9</v>
      </c>
      <c r="L8607" s="69">
        <v>-2564.44</v>
      </c>
      <c r="M8607" s="57"/>
      <c r="N8607" s="67">
        <v>42946</v>
      </c>
      <c r="O8607" s="68">
        <v>9</v>
      </c>
      <c r="P8607" s="69">
        <v>9328.6071420000007</v>
      </c>
      <c r="Q8607" s="57"/>
      <c r="R8607" s="70">
        <f t="shared" si="402"/>
        <v>-0.13557999406807125</v>
      </c>
      <c r="S8607" s="71">
        <f t="shared" si="403"/>
        <v>46744.437669633538</v>
      </c>
      <c r="T8607" s="72">
        <f t="shared" si="404"/>
        <v>-1264.7725009757273</v>
      </c>
    </row>
    <row r="8608" spans="2:20" x14ac:dyDescent="0.25">
      <c r="B8608" s="64">
        <v>42946</v>
      </c>
      <c r="C8608" s="65">
        <v>10</v>
      </c>
      <c r="D8608" s="66">
        <v>5.63401</v>
      </c>
      <c r="E8608" s="57"/>
      <c r="F8608" s="67">
        <v>42946</v>
      </c>
      <c r="G8608" s="68">
        <v>10</v>
      </c>
      <c r="H8608" s="69">
        <v>18796.66</v>
      </c>
      <c r="I8608" s="57"/>
      <c r="J8608" s="67">
        <v>42946</v>
      </c>
      <c r="K8608" s="68">
        <v>10</v>
      </c>
      <c r="L8608" s="69">
        <v>1671.48</v>
      </c>
      <c r="M8608" s="57"/>
      <c r="N8608" s="67">
        <v>42946</v>
      </c>
      <c r="O8608" s="68">
        <v>10</v>
      </c>
      <c r="P8608" s="69">
        <v>9308.0606829999997</v>
      </c>
      <c r="Q8608" s="57"/>
      <c r="R8608" s="70">
        <f t="shared" si="402"/>
        <v>8.8924308893175708E-2</v>
      </c>
      <c r="S8608" s="71">
        <f t="shared" si="403"/>
        <v>52441.706968628831</v>
      </c>
      <c r="T8608" s="72">
        <f t="shared" si="404"/>
        <v>827.71286337151605</v>
      </c>
    </row>
    <row r="8609" spans="2:20" x14ac:dyDescent="0.25">
      <c r="B8609" s="64">
        <v>42946</v>
      </c>
      <c r="C8609" s="65">
        <v>11</v>
      </c>
      <c r="D8609" s="66">
        <v>6.2759299999999998</v>
      </c>
      <c r="E8609" s="57"/>
      <c r="F8609" s="67">
        <v>42946</v>
      </c>
      <c r="G8609" s="68">
        <v>11</v>
      </c>
      <c r="H8609" s="69">
        <v>18658.93</v>
      </c>
      <c r="I8609" s="57"/>
      <c r="J8609" s="67">
        <v>42946</v>
      </c>
      <c r="K8609" s="68">
        <v>11</v>
      </c>
      <c r="L8609" s="69">
        <v>7381.52</v>
      </c>
      <c r="M8609" s="57"/>
      <c r="N8609" s="67">
        <v>42946</v>
      </c>
      <c r="O8609" s="68">
        <v>11</v>
      </c>
      <c r="P8609" s="69">
        <v>9252.2794369999992</v>
      </c>
      <c r="Q8609" s="57"/>
      <c r="R8609" s="70">
        <f t="shared" si="402"/>
        <v>0.39560253455048067</v>
      </c>
      <c r="S8609" s="71">
        <f t="shared" si="403"/>
        <v>58066.658087051401</v>
      </c>
      <c r="T8609" s="72">
        <f t="shared" si="404"/>
        <v>3660.2251956464938</v>
      </c>
    </row>
    <row r="8610" spans="2:20" x14ac:dyDescent="0.25">
      <c r="B8610" s="64">
        <v>42946</v>
      </c>
      <c r="C8610" s="65">
        <v>12</v>
      </c>
      <c r="D8610" s="66">
        <v>6.4646600000000003</v>
      </c>
      <c r="E8610" s="57"/>
      <c r="F8610" s="67">
        <v>42946</v>
      </c>
      <c r="G8610" s="68">
        <v>12</v>
      </c>
      <c r="H8610" s="69">
        <v>18639.37</v>
      </c>
      <c r="I8610" s="57"/>
      <c r="J8610" s="67">
        <v>42946</v>
      </c>
      <c r="K8610" s="68">
        <v>12</v>
      </c>
      <c r="L8610" s="69">
        <v>11436.79</v>
      </c>
      <c r="M8610" s="57"/>
      <c r="N8610" s="67">
        <v>42946</v>
      </c>
      <c r="O8610" s="68">
        <v>12</v>
      </c>
      <c r="P8610" s="69">
        <v>9238.1772779999992</v>
      </c>
      <c r="Q8610" s="57"/>
      <c r="R8610" s="70">
        <f t="shared" si="402"/>
        <v>0.61358243331185558</v>
      </c>
      <c r="S8610" s="71">
        <f t="shared" si="403"/>
        <v>59721.675121995475</v>
      </c>
      <c r="T8610" s="72">
        <f t="shared" si="404"/>
        <v>5668.3832936015342</v>
      </c>
    </row>
    <row r="8611" spans="2:20" x14ac:dyDescent="0.25">
      <c r="B8611" s="64">
        <v>42946</v>
      </c>
      <c r="C8611" s="65">
        <v>13</v>
      </c>
      <c r="D8611" s="66">
        <v>7.3296999999999999</v>
      </c>
      <c r="E8611" s="57"/>
      <c r="F8611" s="67">
        <v>42946</v>
      </c>
      <c r="G8611" s="68">
        <v>13</v>
      </c>
      <c r="H8611" s="69">
        <v>18689.669999999998</v>
      </c>
      <c r="I8611" s="57"/>
      <c r="J8611" s="67">
        <v>42946</v>
      </c>
      <c r="K8611" s="68">
        <v>13</v>
      </c>
      <c r="L8611" s="69">
        <v>18955.04</v>
      </c>
      <c r="M8611" s="57"/>
      <c r="N8611" s="67">
        <v>42946</v>
      </c>
      <c r="O8611" s="68">
        <v>13</v>
      </c>
      <c r="P8611" s="69">
        <v>9254.8831549999995</v>
      </c>
      <c r="Q8611" s="57"/>
      <c r="R8611" s="70">
        <f t="shared" si="402"/>
        <v>1.0141987525729455</v>
      </c>
      <c r="S8611" s="71">
        <f t="shared" si="403"/>
        <v>67835.5170612035</v>
      </c>
      <c r="T8611" s="72">
        <f t="shared" si="404"/>
        <v>9386.290951009365</v>
      </c>
    </row>
    <row r="8612" spans="2:20" x14ac:dyDescent="0.25">
      <c r="B8612" s="64">
        <v>42946</v>
      </c>
      <c r="C8612" s="65">
        <v>14</v>
      </c>
      <c r="D8612" s="66">
        <v>6.5060399999999996</v>
      </c>
      <c r="E8612" s="57"/>
      <c r="F8612" s="67">
        <v>42946</v>
      </c>
      <c r="G8612" s="68">
        <v>14</v>
      </c>
      <c r="H8612" s="69">
        <v>19138.13</v>
      </c>
      <c r="I8612" s="57"/>
      <c r="J8612" s="67">
        <v>42946</v>
      </c>
      <c r="K8612" s="68">
        <v>14</v>
      </c>
      <c r="L8612" s="69">
        <v>11534.04</v>
      </c>
      <c r="M8612" s="57"/>
      <c r="N8612" s="67">
        <v>42946</v>
      </c>
      <c r="O8612" s="68">
        <v>14</v>
      </c>
      <c r="P8612" s="69">
        <v>9529.9088699999993</v>
      </c>
      <c r="Q8612" s="57"/>
      <c r="R8612" s="70">
        <f t="shared" si="402"/>
        <v>0.60267330193702306</v>
      </c>
      <c r="S8612" s="71">
        <f t="shared" si="403"/>
        <v>62001.968304574795</v>
      </c>
      <c r="T8612" s="72">
        <f t="shared" si="404"/>
        <v>5743.4216458418241</v>
      </c>
    </row>
    <row r="8613" spans="2:20" x14ac:dyDescent="0.25">
      <c r="B8613" s="64">
        <v>42946</v>
      </c>
      <c r="C8613" s="65">
        <v>15</v>
      </c>
      <c r="D8613" s="66">
        <v>6.40517</v>
      </c>
      <c r="E8613" s="57"/>
      <c r="F8613" s="67">
        <v>42946</v>
      </c>
      <c r="G8613" s="68">
        <v>15</v>
      </c>
      <c r="H8613" s="69">
        <v>19506.63</v>
      </c>
      <c r="I8613" s="57"/>
      <c r="J8613" s="67">
        <v>42946</v>
      </c>
      <c r="K8613" s="68">
        <v>15</v>
      </c>
      <c r="L8613" s="69">
        <v>25556.94</v>
      </c>
      <c r="M8613" s="57"/>
      <c r="N8613" s="67">
        <v>42946</v>
      </c>
      <c r="O8613" s="68">
        <v>15</v>
      </c>
      <c r="P8613" s="69">
        <v>9644.9528709999995</v>
      </c>
      <c r="Q8613" s="57"/>
      <c r="R8613" s="70">
        <f t="shared" si="402"/>
        <v>1.3101668509629802</v>
      </c>
      <c r="S8613" s="71">
        <f t="shared" si="403"/>
        <v>61777.562780743065</v>
      </c>
      <c r="T8613" s="72">
        <f t="shared" si="404"/>
        <v>12636.497530684424</v>
      </c>
    </row>
    <row r="8614" spans="2:20" x14ac:dyDescent="0.25">
      <c r="B8614" s="64">
        <v>42946</v>
      </c>
      <c r="C8614" s="65">
        <v>16</v>
      </c>
      <c r="D8614" s="66">
        <v>6.5534100000000004</v>
      </c>
      <c r="E8614" s="57"/>
      <c r="F8614" s="67">
        <v>42946</v>
      </c>
      <c r="G8614" s="68">
        <v>16</v>
      </c>
      <c r="H8614" s="69">
        <v>19353.23</v>
      </c>
      <c r="I8614" s="57"/>
      <c r="J8614" s="67">
        <v>42946</v>
      </c>
      <c r="K8614" s="68">
        <v>16</v>
      </c>
      <c r="L8614" s="69">
        <v>20567.509999999998</v>
      </c>
      <c r="M8614" s="57"/>
      <c r="N8614" s="67">
        <v>42946</v>
      </c>
      <c r="O8614" s="68">
        <v>16</v>
      </c>
      <c r="P8614" s="69">
        <v>9582.2173669999993</v>
      </c>
      <c r="Q8614" s="57"/>
      <c r="R8614" s="70">
        <f t="shared" si="402"/>
        <v>1.0627430149902626</v>
      </c>
      <c r="S8614" s="71">
        <f t="shared" si="403"/>
        <v>62796.199115071468</v>
      </c>
      <c r="T8614" s="72">
        <f t="shared" si="404"/>
        <v>10183.434574897634</v>
      </c>
    </row>
    <row r="8615" spans="2:20" x14ac:dyDescent="0.25">
      <c r="B8615" s="64">
        <v>42946</v>
      </c>
      <c r="C8615" s="65">
        <v>17</v>
      </c>
      <c r="D8615" s="66">
        <v>6.5519299999999996</v>
      </c>
      <c r="E8615" s="57"/>
      <c r="F8615" s="67">
        <v>42946</v>
      </c>
      <c r="G8615" s="68">
        <v>17</v>
      </c>
      <c r="H8615" s="69">
        <v>19405.43</v>
      </c>
      <c r="I8615" s="57"/>
      <c r="J8615" s="67">
        <v>42946</v>
      </c>
      <c r="K8615" s="68">
        <v>17</v>
      </c>
      <c r="L8615" s="69">
        <v>32707.64</v>
      </c>
      <c r="M8615" s="57"/>
      <c r="N8615" s="67">
        <v>42946</v>
      </c>
      <c r="O8615" s="68">
        <v>17</v>
      </c>
      <c r="P8615" s="69">
        <v>9430.0719530000006</v>
      </c>
      <c r="Q8615" s="57"/>
      <c r="R8615" s="70">
        <f t="shared" si="402"/>
        <v>1.6854890615667881</v>
      </c>
      <c r="S8615" s="71">
        <f t="shared" si="403"/>
        <v>61785.171331019286</v>
      </c>
      <c r="T8615" s="72">
        <f t="shared" si="404"/>
        <v>15894.28312656926</v>
      </c>
    </row>
    <row r="8616" spans="2:20" x14ac:dyDescent="0.25">
      <c r="B8616" s="64">
        <v>42946</v>
      </c>
      <c r="C8616" s="65">
        <v>18</v>
      </c>
      <c r="D8616" s="66">
        <v>5.7411399999999997</v>
      </c>
      <c r="E8616" s="57"/>
      <c r="F8616" s="67">
        <v>42946</v>
      </c>
      <c r="G8616" s="68">
        <v>18</v>
      </c>
      <c r="H8616" s="69">
        <v>19831.43</v>
      </c>
      <c r="I8616" s="57"/>
      <c r="J8616" s="67">
        <v>42946</v>
      </c>
      <c r="K8616" s="68">
        <v>18</v>
      </c>
      <c r="L8616" s="69">
        <v>26385.19</v>
      </c>
      <c r="M8616" s="57"/>
      <c r="N8616" s="67">
        <v>42946</v>
      </c>
      <c r="O8616" s="68">
        <v>18</v>
      </c>
      <c r="P8616" s="69">
        <v>9616.8731420000004</v>
      </c>
      <c r="Q8616" s="57"/>
      <c r="R8616" s="70">
        <f t="shared" si="402"/>
        <v>1.3304733950098404</v>
      </c>
      <c r="S8616" s="71">
        <f t="shared" si="403"/>
        <v>55211.815070461882</v>
      </c>
      <c r="T8616" s="72">
        <f t="shared" si="404"/>
        <v>12794.993858615691</v>
      </c>
    </row>
    <row r="8617" spans="2:20" x14ac:dyDescent="0.25">
      <c r="B8617" s="64">
        <v>42946</v>
      </c>
      <c r="C8617" s="65">
        <v>19</v>
      </c>
      <c r="D8617" s="66">
        <v>5.2227100000000002</v>
      </c>
      <c r="E8617" s="57"/>
      <c r="F8617" s="67">
        <v>42946</v>
      </c>
      <c r="G8617" s="68">
        <v>19</v>
      </c>
      <c r="H8617" s="69">
        <v>20436.29</v>
      </c>
      <c r="I8617" s="57"/>
      <c r="J8617" s="67">
        <v>42946</v>
      </c>
      <c r="K8617" s="68">
        <v>19</v>
      </c>
      <c r="L8617" s="69">
        <v>20938.37</v>
      </c>
      <c r="M8617" s="57"/>
      <c r="N8617" s="67">
        <v>42946</v>
      </c>
      <c r="O8617" s="68">
        <v>19</v>
      </c>
      <c r="P8617" s="69">
        <v>9927.0542189999996</v>
      </c>
      <c r="Q8617" s="57"/>
      <c r="R8617" s="70">
        <f t="shared" si="402"/>
        <v>1.0245680600539528</v>
      </c>
      <c r="S8617" s="71">
        <f t="shared" si="403"/>
        <v>51846.125340113489</v>
      </c>
      <c r="T8617" s="72">
        <f t="shared" si="404"/>
        <v>10170.942683211237</v>
      </c>
    </row>
    <row r="8618" spans="2:20" x14ac:dyDescent="0.25">
      <c r="B8618" s="64">
        <v>42946</v>
      </c>
      <c r="C8618" s="65">
        <v>20</v>
      </c>
      <c r="D8618" s="66">
        <v>4.9260299999999999</v>
      </c>
      <c r="E8618" s="57"/>
      <c r="F8618" s="67">
        <v>42946</v>
      </c>
      <c r="G8618" s="68">
        <v>20</v>
      </c>
      <c r="H8618" s="69">
        <v>20648.78</v>
      </c>
      <c r="I8618" s="57"/>
      <c r="J8618" s="67">
        <v>42946</v>
      </c>
      <c r="K8618" s="68">
        <v>20</v>
      </c>
      <c r="L8618" s="69">
        <v>15411.28</v>
      </c>
      <c r="M8618" s="57"/>
      <c r="N8618" s="67">
        <v>42946</v>
      </c>
      <c r="O8618" s="68">
        <v>20</v>
      </c>
      <c r="P8618" s="69">
        <v>10035.6528</v>
      </c>
      <c r="Q8618" s="57"/>
      <c r="R8618" s="70">
        <f t="shared" si="402"/>
        <v>0.74635305330387569</v>
      </c>
      <c r="S8618" s="71">
        <f t="shared" si="403"/>
        <v>49435.926762383999</v>
      </c>
      <c r="T8618" s="72">
        <f t="shared" si="404"/>
        <v>7490.1401091775888</v>
      </c>
    </row>
    <row r="8619" spans="2:20" x14ac:dyDescent="0.25">
      <c r="B8619" s="64">
        <v>42946</v>
      </c>
      <c r="C8619" s="65">
        <v>21</v>
      </c>
      <c r="D8619" s="66">
        <v>4.9207599999999996</v>
      </c>
      <c r="E8619" s="57"/>
      <c r="F8619" s="67">
        <v>42946</v>
      </c>
      <c r="G8619" s="68">
        <v>21</v>
      </c>
      <c r="H8619" s="69">
        <v>20874.11</v>
      </c>
      <c r="I8619" s="57"/>
      <c r="J8619" s="67">
        <v>42946</v>
      </c>
      <c r="K8619" s="68">
        <v>21</v>
      </c>
      <c r="L8619" s="69">
        <v>11573.22</v>
      </c>
      <c r="M8619" s="57"/>
      <c r="N8619" s="67">
        <v>42946</v>
      </c>
      <c r="O8619" s="68">
        <v>21</v>
      </c>
      <c r="P8619" s="69">
        <v>10130.24346</v>
      </c>
      <c r="Q8619" s="57"/>
      <c r="R8619" s="70">
        <f t="shared" si="402"/>
        <v>0.55442938645048812</v>
      </c>
      <c r="S8619" s="71">
        <f t="shared" si="403"/>
        <v>49848.496808229596</v>
      </c>
      <c r="T8619" s="72">
        <f t="shared" si="404"/>
        <v>5616.5046661218694</v>
      </c>
    </row>
    <row r="8620" spans="2:20" x14ac:dyDescent="0.25">
      <c r="B8620" s="64">
        <v>42946</v>
      </c>
      <c r="C8620" s="65">
        <v>22</v>
      </c>
      <c r="D8620" s="66">
        <v>4.6976899999999997</v>
      </c>
      <c r="E8620" s="57"/>
      <c r="F8620" s="67">
        <v>42946</v>
      </c>
      <c r="G8620" s="68">
        <v>22</v>
      </c>
      <c r="H8620" s="69">
        <v>20959.96</v>
      </c>
      <c r="I8620" s="57"/>
      <c r="J8620" s="67">
        <v>42946</v>
      </c>
      <c r="K8620" s="68">
        <v>22</v>
      </c>
      <c r="L8620" s="69">
        <v>2984.88</v>
      </c>
      <c r="M8620" s="57"/>
      <c r="N8620" s="67">
        <v>42946</v>
      </c>
      <c r="O8620" s="68">
        <v>22</v>
      </c>
      <c r="P8620" s="69">
        <v>10183.88279</v>
      </c>
      <c r="Q8620" s="57"/>
      <c r="R8620" s="70">
        <f t="shared" si="402"/>
        <v>0.14240866871883345</v>
      </c>
      <c r="S8620" s="71">
        <f t="shared" si="403"/>
        <v>47840.724343755093</v>
      </c>
      <c r="T8620" s="72">
        <f t="shared" si="404"/>
        <v>1450.2731905125393</v>
      </c>
    </row>
    <row r="8621" spans="2:20" x14ac:dyDescent="0.25">
      <c r="B8621" s="64">
        <v>42946</v>
      </c>
      <c r="C8621" s="65">
        <v>23</v>
      </c>
      <c r="D8621" s="66">
        <v>2.9300199999999998</v>
      </c>
      <c r="E8621" s="57"/>
      <c r="F8621" s="67">
        <v>42946</v>
      </c>
      <c r="G8621" s="68">
        <v>23</v>
      </c>
      <c r="H8621" s="69">
        <v>21023.25</v>
      </c>
      <c r="I8621" s="57"/>
      <c r="J8621" s="67">
        <v>42946</v>
      </c>
      <c r="K8621" s="68">
        <v>23</v>
      </c>
      <c r="L8621" s="69">
        <v>-7492.16</v>
      </c>
      <c r="M8621" s="57"/>
      <c r="N8621" s="67">
        <v>42946</v>
      </c>
      <c r="O8621" s="68">
        <v>23</v>
      </c>
      <c r="P8621" s="69">
        <v>10149.248170000001</v>
      </c>
      <c r="Q8621" s="57"/>
      <c r="R8621" s="70">
        <f t="shared" si="402"/>
        <v>-0.35637496581166089</v>
      </c>
      <c r="S8621" s="71">
        <f t="shared" si="403"/>
        <v>29737.500123063401</v>
      </c>
      <c r="T8621" s="72">
        <f t="shared" si="404"/>
        <v>-3616.9379695978123</v>
      </c>
    </row>
    <row r="8622" spans="2:20" x14ac:dyDescent="0.25">
      <c r="B8622" s="64">
        <v>42946</v>
      </c>
      <c r="C8622" s="65">
        <v>24</v>
      </c>
      <c r="D8622" s="66">
        <v>2.5232800000000002</v>
      </c>
      <c r="E8622" s="57"/>
      <c r="F8622" s="67">
        <v>42946</v>
      </c>
      <c r="G8622" s="68">
        <v>24</v>
      </c>
      <c r="H8622" s="69">
        <v>21301.49</v>
      </c>
      <c r="I8622" s="57"/>
      <c r="J8622" s="67">
        <v>42946</v>
      </c>
      <c r="K8622" s="68">
        <v>24</v>
      </c>
      <c r="L8622" s="69">
        <v>-6051.03</v>
      </c>
      <c r="M8622" s="57"/>
      <c r="N8622" s="67">
        <v>42946</v>
      </c>
      <c r="O8622" s="68">
        <v>24</v>
      </c>
      <c r="P8622" s="69">
        <v>10288.316290000001</v>
      </c>
      <c r="Q8622" s="57"/>
      <c r="R8622" s="70">
        <f t="shared" si="402"/>
        <v>-0.28406604420629727</v>
      </c>
      <c r="S8622" s="71">
        <f t="shared" si="403"/>
        <v>25960.302728231203</v>
      </c>
      <c r="T8622" s="72">
        <f t="shared" si="404"/>
        <v>-2922.5613100435085</v>
      </c>
    </row>
    <row r="8623" spans="2:20" x14ac:dyDescent="0.25">
      <c r="B8623" s="64">
        <v>42946</v>
      </c>
      <c r="C8623" s="65">
        <v>25</v>
      </c>
      <c r="D8623" s="66">
        <v>2.3368099999999998</v>
      </c>
      <c r="E8623" s="57"/>
      <c r="F8623" s="67">
        <v>42946</v>
      </c>
      <c r="G8623" s="68">
        <v>25</v>
      </c>
      <c r="H8623" s="69">
        <v>21499.3</v>
      </c>
      <c r="I8623" s="57"/>
      <c r="J8623" s="67">
        <v>42946</v>
      </c>
      <c r="K8623" s="68">
        <v>25</v>
      </c>
      <c r="L8623" s="69">
        <v>-1298.3800000000001</v>
      </c>
      <c r="M8623" s="57"/>
      <c r="N8623" s="67">
        <v>42946</v>
      </c>
      <c r="O8623" s="68">
        <v>25</v>
      </c>
      <c r="P8623" s="69">
        <v>10397.63754</v>
      </c>
      <c r="Q8623" s="57"/>
      <c r="R8623" s="70">
        <f t="shared" si="402"/>
        <v>-6.0391733684352522E-2</v>
      </c>
      <c r="S8623" s="71">
        <f t="shared" si="403"/>
        <v>24297.303379847399</v>
      </c>
      <c r="T8623" s="72">
        <f t="shared" si="404"/>
        <v>-627.9313572621063</v>
      </c>
    </row>
    <row r="8624" spans="2:20" x14ac:dyDescent="0.25">
      <c r="B8624" s="64">
        <v>42946</v>
      </c>
      <c r="C8624" s="65">
        <v>26</v>
      </c>
      <c r="D8624" s="66">
        <v>2.2446100000000002</v>
      </c>
      <c r="E8624" s="57"/>
      <c r="F8624" s="67">
        <v>42946</v>
      </c>
      <c r="G8624" s="68">
        <v>26</v>
      </c>
      <c r="H8624" s="69">
        <v>21601.06</v>
      </c>
      <c r="I8624" s="57"/>
      <c r="J8624" s="67">
        <v>42946</v>
      </c>
      <c r="K8624" s="68">
        <v>26</v>
      </c>
      <c r="L8624" s="69">
        <v>-2690.58</v>
      </c>
      <c r="M8624" s="57"/>
      <c r="N8624" s="67">
        <v>42946</v>
      </c>
      <c r="O8624" s="68">
        <v>26</v>
      </c>
      <c r="P8624" s="69">
        <v>10460.620220000001</v>
      </c>
      <c r="Q8624" s="57"/>
      <c r="R8624" s="70">
        <f t="shared" si="402"/>
        <v>-0.1245577763313467</v>
      </c>
      <c r="S8624" s="71">
        <f t="shared" si="403"/>
        <v>23480.012752014205</v>
      </c>
      <c r="T8624" s="72">
        <f t="shared" si="404"/>
        <v>-1302.9515936499226</v>
      </c>
    </row>
    <row r="8625" spans="2:20" x14ac:dyDescent="0.25">
      <c r="B8625" s="64">
        <v>42946</v>
      </c>
      <c r="C8625" s="65">
        <v>27</v>
      </c>
      <c r="D8625" s="66">
        <v>2.5094400000000001</v>
      </c>
      <c r="E8625" s="57"/>
      <c r="F8625" s="67">
        <v>42946</v>
      </c>
      <c r="G8625" s="68">
        <v>27</v>
      </c>
      <c r="H8625" s="69">
        <v>21169.74</v>
      </c>
      <c r="I8625" s="57"/>
      <c r="J8625" s="67">
        <v>42946</v>
      </c>
      <c r="K8625" s="68">
        <v>27</v>
      </c>
      <c r="L8625" s="69">
        <v>-6823.05</v>
      </c>
      <c r="M8625" s="57"/>
      <c r="N8625" s="67">
        <v>42946</v>
      </c>
      <c r="O8625" s="68">
        <v>27</v>
      </c>
      <c r="P8625" s="69">
        <v>10268.31357</v>
      </c>
      <c r="Q8625" s="57"/>
      <c r="R8625" s="70">
        <f t="shared" si="402"/>
        <v>-0.32230202165921734</v>
      </c>
      <c r="S8625" s="71">
        <f t="shared" si="403"/>
        <v>25767.716805100801</v>
      </c>
      <c r="T8625" s="72">
        <f t="shared" si="404"/>
        <v>-3309.4982226417756</v>
      </c>
    </row>
    <row r="8626" spans="2:20" x14ac:dyDescent="0.25">
      <c r="B8626" s="64">
        <v>42946</v>
      </c>
      <c r="C8626" s="65">
        <v>28</v>
      </c>
      <c r="D8626" s="66">
        <v>1.9941199999999999</v>
      </c>
      <c r="E8626" s="57"/>
      <c r="F8626" s="67">
        <v>42946</v>
      </c>
      <c r="G8626" s="68">
        <v>28</v>
      </c>
      <c r="H8626" s="69">
        <v>20720.16</v>
      </c>
      <c r="I8626" s="57"/>
      <c r="J8626" s="67">
        <v>42946</v>
      </c>
      <c r="K8626" s="68">
        <v>28</v>
      </c>
      <c r="L8626" s="69">
        <v>-8230.7199999999993</v>
      </c>
      <c r="M8626" s="57"/>
      <c r="N8626" s="67">
        <v>42946</v>
      </c>
      <c r="O8626" s="68">
        <v>28</v>
      </c>
      <c r="P8626" s="69">
        <v>10043.186460000001</v>
      </c>
      <c r="Q8626" s="57"/>
      <c r="R8626" s="70">
        <f t="shared" si="402"/>
        <v>-0.39723245380344552</v>
      </c>
      <c r="S8626" s="71">
        <f t="shared" si="403"/>
        <v>20027.318983615201</v>
      </c>
      <c r="T8626" s="72">
        <f t="shared" si="404"/>
        <v>-3989.4796015113398</v>
      </c>
    </row>
    <row r="8627" spans="2:20" x14ac:dyDescent="0.25">
      <c r="B8627" s="64">
        <v>42946</v>
      </c>
      <c r="C8627" s="65">
        <v>29</v>
      </c>
      <c r="D8627" s="66">
        <v>1.6951099999999999</v>
      </c>
      <c r="E8627" s="57"/>
      <c r="F8627" s="67">
        <v>42946</v>
      </c>
      <c r="G8627" s="68">
        <v>29</v>
      </c>
      <c r="H8627" s="69">
        <v>20402.11</v>
      </c>
      <c r="I8627" s="57"/>
      <c r="J8627" s="67">
        <v>42946</v>
      </c>
      <c r="K8627" s="68">
        <v>29</v>
      </c>
      <c r="L8627" s="69">
        <v>-10421.06</v>
      </c>
      <c r="M8627" s="57"/>
      <c r="N8627" s="67">
        <v>42946</v>
      </c>
      <c r="O8627" s="68">
        <v>29</v>
      </c>
      <c r="P8627" s="69">
        <v>9849.2415000000001</v>
      </c>
      <c r="Q8627" s="57"/>
      <c r="R8627" s="70">
        <f t="shared" si="402"/>
        <v>-0.51078344347716975</v>
      </c>
      <c r="S8627" s="71">
        <f t="shared" si="403"/>
        <v>16695.547759065001</v>
      </c>
      <c r="T8627" s="72">
        <f t="shared" si="404"/>
        <v>-5030.8294890082443</v>
      </c>
    </row>
    <row r="8628" spans="2:20" x14ac:dyDescent="0.25">
      <c r="B8628" s="64">
        <v>42946</v>
      </c>
      <c r="C8628" s="65">
        <v>30</v>
      </c>
      <c r="D8628" s="66">
        <v>1.9597899999999999</v>
      </c>
      <c r="E8628" s="57"/>
      <c r="F8628" s="67">
        <v>42946</v>
      </c>
      <c r="G8628" s="68">
        <v>30</v>
      </c>
      <c r="H8628" s="69">
        <v>20128.490000000002</v>
      </c>
      <c r="I8628" s="57"/>
      <c r="J8628" s="67">
        <v>42946</v>
      </c>
      <c r="K8628" s="68">
        <v>30</v>
      </c>
      <c r="L8628" s="69">
        <v>-9726.58</v>
      </c>
      <c r="M8628" s="57"/>
      <c r="N8628" s="67">
        <v>42946</v>
      </c>
      <c r="O8628" s="68">
        <v>30</v>
      </c>
      <c r="P8628" s="69">
        <v>9713.4431929999992</v>
      </c>
      <c r="Q8628" s="57"/>
      <c r="R8628" s="70">
        <f t="shared" si="402"/>
        <v>-0.48322452404527111</v>
      </c>
      <c r="S8628" s="71">
        <f t="shared" si="403"/>
        <v>19036.308835209467</v>
      </c>
      <c r="T8628" s="72">
        <f t="shared" si="404"/>
        <v>-4693.7739637782033</v>
      </c>
    </row>
    <row r="8629" spans="2:20" x14ac:dyDescent="0.25">
      <c r="B8629" s="64">
        <v>42946</v>
      </c>
      <c r="C8629" s="65">
        <v>31</v>
      </c>
      <c r="D8629" s="66">
        <v>2.0490699999999999</v>
      </c>
      <c r="E8629" s="57"/>
      <c r="F8629" s="67">
        <v>42946</v>
      </c>
      <c r="G8629" s="68">
        <v>31</v>
      </c>
      <c r="H8629" s="69">
        <v>20487.349999999999</v>
      </c>
      <c r="I8629" s="57"/>
      <c r="J8629" s="67">
        <v>42946</v>
      </c>
      <c r="K8629" s="68">
        <v>31</v>
      </c>
      <c r="L8629" s="69">
        <v>-7774.26</v>
      </c>
      <c r="M8629" s="57"/>
      <c r="N8629" s="67">
        <v>42946</v>
      </c>
      <c r="O8629" s="68">
        <v>31</v>
      </c>
      <c r="P8629" s="69">
        <v>9998.8101239999996</v>
      </c>
      <c r="Q8629" s="57"/>
      <c r="R8629" s="70">
        <f t="shared" si="402"/>
        <v>-0.37946635362797049</v>
      </c>
      <c r="S8629" s="71">
        <f t="shared" si="403"/>
        <v>20488.261860784678</v>
      </c>
      <c r="T8629" s="72">
        <f t="shared" si="404"/>
        <v>-3794.2120183727152</v>
      </c>
    </row>
    <row r="8630" spans="2:20" x14ac:dyDescent="0.25">
      <c r="B8630" s="64">
        <v>42946</v>
      </c>
      <c r="C8630" s="65">
        <v>32</v>
      </c>
      <c r="D8630" s="66">
        <v>1.9180299999999999</v>
      </c>
      <c r="E8630" s="57"/>
      <c r="F8630" s="67">
        <v>42946</v>
      </c>
      <c r="G8630" s="68">
        <v>32</v>
      </c>
      <c r="H8630" s="69">
        <v>20655.27</v>
      </c>
      <c r="I8630" s="57"/>
      <c r="J8630" s="67">
        <v>42946</v>
      </c>
      <c r="K8630" s="68">
        <v>32</v>
      </c>
      <c r="L8630" s="69">
        <v>-9300.26</v>
      </c>
      <c r="M8630" s="57"/>
      <c r="N8630" s="67">
        <v>42946</v>
      </c>
      <c r="O8630" s="68">
        <v>32</v>
      </c>
      <c r="P8630" s="69">
        <v>10056.081990000001</v>
      </c>
      <c r="Q8630" s="57"/>
      <c r="R8630" s="70">
        <f t="shared" si="402"/>
        <v>-0.45026087773241408</v>
      </c>
      <c r="S8630" s="71">
        <f t="shared" si="403"/>
        <v>19287.866939279702</v>
      </c>
      <c r="T8630" s="72">
        <f t="shared" si="404"/>
        <v>-4527.8603033665213</v>
      </c>
    </row>
    <row r="8631" spans="2:20" x14ac:dyDescent="0.25">
      <c r="B8631" s="64">
        <v>42946</v>
      </c>
      <c r="C8631" s="65">
        <v>33</v>
      </c>
      <c r="D8631" s="66">
        <v>2.5769600000000001</v>
      </c>
      <c r="E8631" s="57"/>
      <c r="F8631" s="67">
        <v>42946</v>
      </c>
      <c r="G8631" s="68">
        <v>33</v>
      </c>
      <c r="H8631" s="69">
        <v>21372.65</v>
      </c>
      <c r="I8631" s="57"/>
      <c r="J8631" s="67">
        <v>42946</v>
      </c>
      <c r="K8631" s="68">
        <v>33</v>
      </c>
      <c r="L8631" s="69">
        <v>-6351.27</v>
      </c>
      <c r="M8631" s="57"/>
      <c r="N8631" s="67">
        <v>42946</v>
      </c>
      <c r="O8631" s="68">
        <v>33</v>
      </c>
      <c r="P8631" s="69">
        <v>10387.864659999999</v>
      </c>
      <c r="Q8631" s="57"/>
      <c r="R8631" s="70">
        <f t="shared" si="402"/>
        <v>-0.29716810971030733</v>
      </c>
      <c r="S8631" s="71">
        <f t="shared" si="403"/>
        <v>26769.111714233601</v>
      </c>
      <c r="T8631" s="72">
        <f t="shared" si="404"/>
        <v>-3086.9421049387042</v>
      </c>
    </row>
    <row r="8632" spans="2:20" x14ac:dyDescent="0.25">
      <c r="B8632" s="64">
        <v>42946</v>
      </c>
      <c r="C8632" s="65">
        <v>34</v>
      </c>
      <c r="D8632" s="66">
        <v>2.8783699999999999</v>
      </c>
      <c r="E8632" s="57"/>
      <c r="F8632" s="67">
        <v>42946</v>
      </c>
      <c r="G8632" s="68">
        <v>34</v>
      </c>
      <c r="H8632" s="69">
        <v>22219.85</v>
      </c>
      <c r="I8632" s="57"/>
      <c r="J8632" s="67">
        <v>42946</v>
      </c>
      <c r="K8632" s="68">
        <v>34</v>
      </c>
      <c r="L8632" s="69">
        <v>-5655.84</v>
      </c>
      <c r="M8632" s="57"/>
      <c r="N8632" s="67">
        <v>42946</v>
      </c>
      <c r="O8632" s="68">
        <v>34</v>
      </c>
      <c r="P8632" s="69">
        <v>10815.76569</v>
      </c>
      <c r="Q8632" s="57"/>
      <c r="R8632" s="70">
        <f t="shared" si="402"/>
        <v>-0.25453997214202617</v>
      </c>
      <c r="S8632" s="71">
        <f t="shared" si="403"/>
        <v>31131.775489125299</v>
      </c>
      <c r="T8632" s="72">
        <f t="shared" si="404"/>
        <v>-2753.0446974272827</v>
      </c>
    </row>
    <row r="8633" spans="2:20" x14ac:dyDescent="0.25">
      <c r="B8633" s="64">
        <v>42946</v>
      </c>
      <c r="C8633" s="65">
        <v>35</v>
      </c>
      <c r="D8633" s="66">
        <v>2.3916200000000001</v>
      </c>
      <c r="E8633" s="57"/>
      <c r="F8633" s="67">
        <v>42946</v>
      </c>
      <c r="G8633" s="68">
        <v>35</v>
      </c>
      <c r="H8633" s="69">
        <v>22821.02</v>
      </c>
      <c r="I8633" s="57"/>
      <c r="J8633" s="67">
        <v>42946</v>
      </c>
      <c r="K8633" s="68">
        <v>35</v>
      </c>
      <c r="L8633" s="69">
        <v>-9485.93</v>
      </c>
      <c r="M8633" s="57"/>
      <c r="N8633" s="67">
        <v>42946</v>
      </c>
      <c r="O8633" s="68">
        <v>35</v>
      </c>
      <c r="P8633" s="69">
        <v>11042.34051</v>
      </c>
      <c r="Q8633" s="57"/>
      <c r="R8633" s="70">
        <f t="shared" si="402"/>
        <v>-0.41566634620187881</v>
      </c>
      <c r="S8633" s="71">
        <f t="shared" si="403"/>
        <v>26409.0824105262</v>
      </c>
      <c r="T8633" s="72">
        <f t="shared" si="404"/>
        <v>-4589.9293333086907</v>
      </c>
    </row>
    <row r="8634" spans="2:20" x14ac:dyDescent="0.25">
      <c r="B8634" s="64">
        <v>42946</v>
      </c>
      <c r="C8634" s="65">
        <v>36</v>
      </c>
      <c r="D8634" s="66">
        <v>2.8460000000000001</v>
      </c>
      <c r="E8634" s="57"/>
      <c r="F8634" s="67">
        <v>42946</v>
      </c>
      <c r="G8634" s="68">
        <v>36</v>
      </c>
      <c r="H8634" s="69">
        <v>23399.26</v>
      </c>
      <c r="I8634" s="57"/>
      <c r="J8634" s="67">
        <v>42946</v>
      </c>
      <c r="K8634" s="68">
        <v>36</v>
      </c>
      <c r="L8634" s="69">
        <v>-4444.03</v>
      </c>
      <c r="M8634" s="57"/>
      <c r="N8634" s="67">
        <v>42946</v>
      </c>
      <c r="O8634" s="68">
        <v>36</v>
      </c>
      <c r="P8634" s="69">
        <v>11327.63759</v>
      </c>
      <c r="Q8634" s="57"/>
      <c r="R8634" s="70">
        <f t="shared" si="402"/>
        <v>-0.18992181804039956</v>
      </c>
      <c r="S8634" s="71">
        <f t="shared" si="403"/>
        <v>32238.456581140003</v>
      </c>
      <c r="T8634" s="72">
        <f t="shared" si="404"/>
        <v>-2151.3655251955702</v>
      </c>
    </row>
    <row r="8635" spans="2:20" x14ac:dyDescent="0.25">
      <c r="B8635" s="64">
        <v>42946</v>
      </c>
      <c r="C8635" s="65">
        <v>37</v>
      </c>
      <c r="D8635" s="66">
        <v>3.0976599999999999</v>
      </c>
      <c r="E8635" s="57"/>
      <c r="F8635" s="67">
        <v>42946</v>
      </c>
      <c r="G8635" s="68">
        <v>37</v>
      </c>
      <c r="H8635" s="69">
        <v>23781.94</v>
      </c>
      <c r="I8635" s="57"/>
      <c r="J8635" s="67">
        <v>42946</v>
      </c>
      <c r="K8635" s="68">
        <v>37</v>
      </c>
      <c r="L8635" s="69">
        <v>-1556.66</v>
      </c>
      <c r="M8635" s="57"/>
      <c r="N8635" s="67">
        <v>42946</v>
      </c>
      <c r="O8635" s="68">
        <v>37</v>
      </c>
      <c r="P8635" s="69">
        <v>11444.64078</v>
      </c>
      <c r="Q8635" s="57"/>
      <c r="R8635" s="70">
        <f t="shared" si="402"/>
        <v>-6.545555156559979E-2</v>
      </c>
      <c r="S8635" s="71">
        <f t="shared" si="403"/>
        <v>35451.605958574801</v>
      </c>
      <c r="T8635" s="72">
        <f t="shared" si="404"/>
        <v>-749.11527472505622</v>
      </c>
    </row>
    <row r="8636" spans="2:20" x14ac:dyDescent="0.25">
      <c r="B8636" s="64">
        <v>42946</v>
      </c>
      <c r="C8636" s="65">
        <v>38</v>
      </c>
      <c r="D8636" s="66">
        <v>3.3593899999999999</v>
      </c>
      <c r="E8636" s="57"/>
      <c r="F8636" s="67">
        <v>42946</v>
      </c>
      <c r="G8636" s="68">
        <v>38</v>
      </c>
      <c r="H8636" s="69">
        <v>24087.66</v>
      </c>
      <c r="I8636" s="57"/>
      <c r="J8636" s="67">
        <v>42946</v>
      </c>
      <c r="K8636" s="68">
        <v>38</v>
      </c>
      <c r="L8636" s="69">
        <v>5598.74</v>
      </c>
      <c r="M8636" s="57"/>
      <c r="N8636" s="67">
        <v>42946</v>
      </c>
      <c r="O8636" s="68">
        <v>38</v>
      </c>
      <c r="P8636" s="69">
        <v>11577.903410000001</v>
      </c>
      <c r="Q8636" s="57"/>
      <c r="R8636" s="70">
        <f t="shared" si="402"/>
        <v>0.23243187590658451</v>
      </c>
      <c r="S8636" s="71">
        <f t="shared" si="403"/>
        <v>38894.692936519903</v>
      </c>
      <c r="T8636" s="72">
        <f t="shared" si="404"/>
        <v>2691.0738086515416</v>
      </c>
    </row>
    <row r="8637" spans="2:20" x14ac:dyDescent="0.25">
      <c r="B8637" s="64">
        <v>42946</v>
      </c>
      <c r="C8637" s="65">
        <v>39</v>
      </c>
      <c r="D8637" s="66">
        <v>3.399</v>
      </c>
      <c r="E8637" s="57"/>
      <c r="F8637" s="67">
        <v>42946</v>
      </c>
      <c r="G8637" s="68">
        <v>39</v>
      </c>
      <c r="H8637" s="69">
        <v>24331.52</v>
      </c>
      <c r="I8637" s="57"/>
      <c r="J8637" s="67">
        <v>42946</v>
      </c>
      <c r="K8637" s="68">
        <v>39</v>
      </c>
      <c r="L8637" s="69">
        <v>9231.42</v>
      </c>
      <c r="M8637" s="57"/>
      <c r="N8637" s="67">
        <v>42946</v>
      </c>
      <c r="O8637" s="68">
        <v>39</v>
      </c>
      <c r="P8637" s="69">
        <v>11690.643830000001</v>
      </c>
      <c r="Q8637" s="57"/>
      <c r="R8637" s="70">
        <f t="shared" si="402"/>
        <v>0.37940169787995159</v>
      </c>
      <c r="S8637" s="71">
        <f t="shared" si="403"/>
        <v>39736.498378170007</v>
      </c>
      <c r="T8637" s="72">
        <f t="shared" si="404"/>
        <v>4435.4501184117807</v>
      </c>
    </row>
    <row r="8638" spans="2:20" x14ac:dyDescent="0.25">
      <c r="B8638" s="64">
        <v>42946</v>
      </c>
      <c r="C8638" s="65">
        <v>40</v>
      </c>
      <c r="D8638" s="66">
        <v>3.3986200000000002</v>
      </c>
      <c r="E8638" s="57"/>
      <c r="F8638" s="67">
        <v>42946</v>
      </c>
      <c r="G8638" s="68">
        <v>40</v>
      </c>
      <c r="H8638" s="69">
        <v>24279.66</v>
      </c>
      <c r="I8638" s="57"/>
      <c r="J8638" s="67">
        <v>42946</v>
      </c>
      <c r="K8638" s="68">
        <v>40</v>
      </c>
      <c r="L8638" s="69">
        <v>-1161.8399999999999</v>
      </c>
      <c r="M8638" s="57"/>
      <c r="N8638" s="67">
        <v>42946</v>
      </c>
      <c r="O8638" s="68">
        <v>40</v>
      </c>
      <c r="P8638" s="69">
        <v>11648.089180000001</v>
      </c>
      <c r="Q8638" s="57"/>
      <c r="R8638" s="70">
        <f t="shared" si="402"/>
        <v>-4.7852399910048159E-2</v>
      </c>
      <c r="S8638" s="71">
        <f t="shared" si="403"/>
        <v>39587.428848931602</v>
      </c>
      <c r="T8638" s="72">
        <f t="shared" si="404"/>
        <v>-557.38902162926502</v>
      </c>
    </row>
    <row r="8639" spans="2:20" x14ac:dyDescent="0.25">
      <c r="B8639" s="64">
        <v>42946</v>
      </c>
      <c r="C8639" s="65">
        <v>41</v>
      </c>
      <c r="D8639" s="66">
        <v>3.5332300000000001</v>
      </c>
      <c r="E8639" s="57"/>
      <c r="F8639" s="67">
        <v>42946</v>
      </c>
      <c r="G8639" s="68">
        <v>41</v>
      </c>
      <c r="H8639" s="69">
        <v>24488.71</v>
      </c>
      <c r="I8639" s="57"/>
      <c r="J8639" s="67">
        <v>42946</v>
      </c>
      <c r="K8639" s="68">
        <v>41</v>
      </c>
      <c r="L8639" s="69">
        <v>-1819.23</v>
      </c>
      <c r="M8639" s="57"/>
      <c r="N8639" s="67">
        <v>42946</v>
      </c>
      <c r="O8639" s="68">
        <v>41</v>
      </c>
      <c r="P8639" s="69">
        <v>11734.77939</v>
      </c>
      <c r="Q8639" s="57"/>
      <c r="R8639" s="70">
        <f t="shared" si="402"/>
        <v>-7.4288519076750062E-2</v>
      </c>
      <c r="S8639" s="71">
        <f t="shared" si="403"/>
        <v>41461.674584129702</v>
      </c>
      <c r="T8639" s="72">
        <f t="shared" si="404"/>
        <v>-871.75938257546841</v>
      </c>
    </row>
    <row r="8640" spans="2:20" x14ac:dyDescent="0.25">
      <c r="B8640" s="64">
        <v>42946</v>
      </c>
      <c r="C8640" s="65">
        <v>42</v>
      </c>
      <c r="D8640" s="66">
        <v>3.72729</v>
      </c>
      <c r="E8640" s="57"/>
      <c r="F8640" s="67">
        <v>42946</v>
      </c>
      <c r="G8640" s="68">
        <v>42</v>
      </c>
      <c r="H8640" s="69">
        <v>24626.3</v>
      </c>
      <c r="I8640" s="57"/>
      <c r="J8640" s="67">
        <v>42946</v>
      </c>
      <c r="K8640" s="68">
        <v>42</v>
      </c>
      <c r="L8640" s="69">
        <v>5783.32</v>
      </c>
      <c r="M8640" s="57"/>
      <c r="N8640" s="67">
        <v>42946</v>
      </c>
      <c r="O8640" s="68">
        <v>42</v>
      </c>
      <c r="P8640" s="69">
        <v>11801.8323</v>
      </c>
      <c r="Q8640" s="57"/>
      <c r="R8640" s="70">
        <f t="shared" si="402"/>
        <v>0.23484323670222484</v>
      </c>
      <c r="S8640" s="71">
        <f t="shared" si="403"/>
        <v>43988.851513467001</v>
      </c>
      <c r="T8640" s="72">
        <f t="shared" si="404"/>
        <v>2771.5804963488627</v>
      </c>
    </row>
    <row r="8641" spans="2:20" x14ac:dyDescent="0.25">
      <c r="B8641" s="64">
        <v>42946</v>
      </c>
      <c r="C8641" s="65">
        <v>43</v>
      </c>
      <c r="D8641" s="66">
        <v>4.0685500000000001</v>
      </c>
      <c r="E8641" s="57"/>
      <c r="F8641" s="67">
        <v>42946</v>
      </c>
      <c r="G8641" s="68">
        <v>43</v>
      </c>
      <c r="H8641" s="69">
        <v>24851.15</v>
      </c>
      <c r="I8641" s="57"/>
      <c r="J8641" s="67">
        <v>42946</v>
      </c>
      <c r="K8641" s="68">
        <v>43</v>
      </c>
      <c r="L8641" s="69">
        <v>19590.060000000001</v>
      </c>
      <c r="M8641" s="57"/>
      <c r="N8641" s="67">
        <v>42946</v>
      </c>
      <c r="O8641" s="68">
        <v>43</v>
      </c>
      <c r="P8641" s="69">
        <v>11893.72961</v>
      </c>
      <c r="Q8641" s="57"/>
      <c r="R8641" s="70">
        <f t="shared" si="402"/>
        <v>0.78829591387118902</v>
      </c>
      <c r="S8641" s="71">
        <f t="shared" si="403"/>
        <v>48390.233604765504</v>
      </c>
      <c r="T8641" s="72">
        <f t="shared" si="404"/>
        <v>9375.7784522517704</v>
      </c>
    </row>
    <row r="8642" spans="2:20" x14ac:dyDescent="0.25">
      <c r="B8642" s="64">
        <v>42946</v>
      </c>
      <c r="C8642" s="65">
        <v>44</v>
      </c>
      <c r="D8642" s="66">
        <v>4.1818999999999997</v>
      </c>
      <c r="E8642" s="57"/>
      <c r="F8642" s="67">
        <v>42946</v>
      </c>
      <c r="G8642" s="68">
        <v>44</v>
      </c>
      <c r="H8642" s="69">
        <v>24428.2</v>
      </c>
      <c r="I8642" s="57"/>
      <c r="J8642" s="67">
        <v>42946</v>
      </c>
      <c r="K8642" s="68">
        <v>44</v>
      </c>
      <c r="L8642" s="69">
        <v>21657.68</v>
      </c>
      <c r="M8642" s="57"/>
      <c r="N8642" s="67">
        <v>42946</v>
      </c>
      <c r="O8642" s="68">
        <v>44</v>
      </c>
      <c r="P8642" s="69">
        <v>11671.702880000001</v>
      </c>
      <c r="Q8642" s="57"/>
      <c r="R8642" s="70">
        <f t="shared" si="402"/>
        <v>0.88658517614887711</v>
      </c>
      <c r="S8642" s="71">
        <f t="shared" si="403"/>
        <v>48809.894273872</v>
      </c>
      <c r="T8642" s="72">
        <f t="shared" si="404"/>
        <v>10347.958753822157</v>
      </c>
    </row>
    <row r="8643" spans="2:20" x14ac:dyDescent="0.25">
      <c r="B8643" s="64">
        <v>42946</v>
      </c>
      <c r="C8643" s="65">
        <v>45</v>
      </c>
      <c r="D8643" s="66">
        <v>3.3818800000000002</v>
      </c>
      <c r="E8643" s="57"/>
      <c r="F8643" s="67">
        <v>42946</v>
      </c>
      <c r="G8643" s="68">
        <v>45</v>
      </c>
      <c r="H8643" s="69">
        <v>23759</v>
      </c>
      <c r="I8643" s="57"/>
      <c r="J8643" s="67">
        <v>42946</v>
      </c>
      <c r="K8643" s="68">
        <v>45</v>
      </c>
      <c r="L8643" s="69">
        <v>7337.02</v>
      </c>
      <c r="M8643" s="57"/>
      <c r="N8643" s="67">
        <v>42946</v>
      </c>
      <c r="O8643" s="68">
        <v>45</v>
      </c>
      <c r="P8643" s="69">
        <v>11341.393749999999</v>
      </c>
      <c r="Q8643" s="57"/>
      <c r="R8643" s="70">
        <f t="shared" si="402"/>
        <v>0.30881013510669642</v>
      </c>
      <c r="S8643" s="71">
        <f t="shared" si="403"/>
        <v>38355.232695250001</v>
      </c>
      <c r="T8643" s="72">
        <f t="shared" si="404"/>
        <v>3502.337336235742</v>
      </c>
    </row>
    <row r="8644" spans="2:20" x14ac:dyDescent="0.25">
      <c r="B8644" s="64">
        <v>42946</v>
      </c>
      <c r="C8644" s="65">
        <v>46</v>
      </c>
      <c r="D8644" s="66">
        <v>3.1225200000000002</v>
      </c>
      <c r="E8644" s="57"/>
      <c r="F8644" s="67">
        <v>42946</v>
      </c>
      <c r="G8644" s="68">
        <v>46</v>
      </c>
      <c r="H8644" s="69">
        <v>22303.99</v>
      </c>
      <c r="I8644" s="57"/>
      <c r="J8644" s="67">
        <v>42946</v>
      </c>
      <c r="K8644" s="68">
        <v>46</v>
      </c>
      <c r="L8644" s="69">
        <v>-819.01</v>
      </c>
      <c r="M8644" s="57"/>
      <c r="N8644" s="67">
        <v>42946</v>
      </c>
      <c r="O8644" s="68">
        <v>46</v>
      </c>
      <c r="P8644" s="69">
        <v>10609.538130000001</v>
      </c>
      <c r="Q8644" s="57"/>
      <c r="R8644" s="70">
        <f t="shared" si="402"/>
        <v>-3.6720335688816212E-2</v>
      </c>
      <c r="S8644" s="71">
        <f t="shared" si="403"/>
        <v>33128.495001687603</v>
      </c>
      <c r="T8644" s="72">
        <f t="shared" si="404"/>
        <v>-389.58580163689544</v>
      </c>
    </row>
    <row r="8645" spans="2:20" x14ac:dyDescent="0.25">
      <c r="B8645" s="64">
        <v>42946</v>
      </c>
      <c r="C8645" s="65">
        <v>47</v>
      </c>
      <c r="D8645" s="66">
        <v>3.5007799999999998</v>
      </c>
      <c r="E8645" s="57"/>
      <c r="F8645" s="67">
        <v>42946</v>
      </c>
      <c r="G8645" s="68">
        <v>47</v>
      </c>
      <c r="H8645" s="69">
        <v>20700.88</v>
      </c>
      <c r="I8645" s="57"/>
      <c r="J8645" s="67">
        <v>42946</v>
      </c>
      <c r="K8645" s="68">
        <v>47</v>
      </c>
      <c r="L8645" s="69">
        <v>3062.24</v>
      </c>
      <c r="M8645" s="57"/>
      <c r="N8645" s="67">
        <v>42946</v>
      </c>
      <c r="O8645" s="68">
        <v>47</v>
      </c>
      <c r="P8645" s="69">
        <v>9881.8905500000001</v>
      </c>
      <c r="Q8645" s="57"/>
      <c r="R8645" s="70">
        <f t="shared" si="402"/>
        <v>0.14792801078987944</v>
      </c>
      <c r="S8645" s="71">
        <f t="shared" si="403"/>
        <v>34594.324799629001</v>
      </c>
      <c r="T8645" s="72">
        <f t="shared" si="404"/>
        <v>1461.8084119048076</v>
      </c>
    </row>
    <row r="8646" spans="2:20" x14ac:dyDescent="0.25">
      <c r="B8646" s="64">
        <v>42946</v>
      </c>
      <c r="C8646" s="65">
        <v>48</v>
      </c>
      <c r="D8646" s="66">
        <v>3.5974300000000001</v>
      </c>
      <c r="E8646" s="57"/>
      <c r="F8646" s="67">
        <v>42946</v>
      </c>
      <c r="G8646" s="68">
        <v>48</v>
      </c>
      <c r="H8646" s="69">
        <v>19253.7</v>
      </c>
      <c r="I8646" s="57"/>
      <c r="J8646" s="67">
        <v>42946</v>
      </c>
      <c r="K8646" s="68">
        <v>48</v>
      </c>
      <c r="L8646" s="69">
        <v>-5191.66</v>
      </c>
      <c r="M8646" s="57"/>
      <c r="N8646" s="67">
        <v>42946</v>
      </c>
      <c r="O8646" s="68">
        <v>48</v>
      </c>
      <c r="P8646" s="69">
        <v>9162.7733619999999</v>
      </c>
      <c r="Q8646" s="57"/>
      <c r="R8646" s="70">
        <f t="shared" si="402"/>
        <v>-0.26964479554579118</v>
      </c>
      <c r="S8646" s="71">
        <f t="shared" si="403"/>
        <v>32962.435775659658</v>
      </c>
      <c r="T8646" s="72">
        <f t="shared" si="404"/>
        <v>-2470.6941498289116</v>
      </c>
    </row>
    <row r="8647" spans="2:20" x14ac:dyDescent="0.25">
      <c r="B8647" s="64">
        <v>42947</v>
      </c>
      <c r="C8647" s="65">
        <v>1</v>
      </c>
      <c r="D8647" s="66">
        <v>3.5996899999999998</v>
      </c>
      <c r="E8647" s="57"/>
      <c r="F8647" s="67">
        <v>42947</v>
      </c>
      <c r="G8647" s="68">
        <v>1</v>
      </c>
      <c r="H8647" s="69">
        <v>19276.099999999999</v>
      </c>
      <c r="I8647" s="57"/>
      <c r="J8647" s="67">
        <v>42947</v>
      </c>
      <c r="K8647" s="68">
        <v>1</v>
      </c>
      <c r="L8647" s="69">
        <v>-10028.299999999999</v>
      </c>
      <c r="M8647" s="57"/>
      <c r="N8647" s="67">
        <v>42947</v>
      </c>
      <c r="O8647" s="68">
        <v>1</v>
      </c>
      <c r="P8647" s="69">
        <v>9429.9033450000006</v>
      </c>
      <c r="Q8647" s="57"/>
      <c r="R8647" s="70">
        <f t="shared" si="402"/>
        <v>-0.52024527783109653</v>
      </c>
      <c r="S8647" s="71">
        <f t="shared" si="403"/>
        <v>33944.728771963048</v>
      </c>
      <c r="T8647" s="72">
        <f t="shared" si="404"/>
        <v>-4905.8626856399114</v>
      </c>
    </row>
    <row r="8648" spans="2:20" x14ac:dyDescent="0.25">
      <c r="B8648" s="64">
        <v>42947</v>
      </c>
      <c r="C8648" s="65">
        <v>2</v>
      </c>
      <c r="D8648" s="66">
        <v>3.5081899999999999</v>
      </c>
      <c r="E8648" s="57"/>
      <c r="F8648" s="67">
        <v>42947</v>
      </c>
      <c r="G8648" s="68">
        <v>2</v>
      </c>
      <c r="H8648" s="69">
        <v>18974.14</v>
      </c>
      <c r="I8648" s="57"/>
      <c r="J8648" s="67">
        <v>42947</v>
      </c>
      <c r="K8648" s="68">
        <v>2</v>
      </c>
      <c r="L8648" s="69">
        <v>-9653.91</v>
      </c>
      <c r="M8648" s="57"/>
      <c r="N8648" s="67">
        <v>42947</v>
      </c>
      <c r="O8648" s="68">
        <v>2</v>
      </c>
      <c r="P8648" s="69">
        <v>9274.3316739999991</v>
      </c>
      <c r="Q8648" s="57"/>
      <c r="R8648" s="70">
        <f t="shared" si="402"/>
        <v>-0.5087930203951273</v>
      </c>
      <c r="S8648" s="71">
        <f t="shared" si="403"/>
        <v>32536.117635410057</v>
      </c>
      <c r="T8648" s="72">
        <f t="shared" si="404"/>
        <v>-4718.7152245606567</v>
      </c>
    </row>
    <row r="8649" spans="2:20" x14ac:dyDescent="0.25">
      <c r="B8649" s="64">
        <v>42947</v>
      </c>
      <c r="C8649" s="65">
        <v>3</v>
      </c>
      <c r="D8649" s="66">
        <v>4.0142899999999999</v>
      </c>
      <c r="E8649" s="57"/>
      <c r="F8649" s="67">
        <v>42947</v>
      </c>
      <c r="G8649" s="68">
        <v>3</v>
      </c>
      <c r="H8649" s="69">
        <v>19024.740000000002</v>
      </c>
      <c r="I8649" s="57"/>
      <c r="J8649" s="67">
        <v>42947</v>
      </c>
      <c r="K8649" s="68">
        <v>3</v>
      </c>
      <c r="L8649" s="69">
        <v>-7883.66</v>
      </c>
      <c r="M8649" s="57"/>
      <c r="N8649" s="67">
        <v>42947</v>
      </c>
      <c r="O8649" s="68">
        <v>3</v>
      </c>
      <c r="P8649" s="69">
        <v>9387.5613539999995</v>
      </c>
      <c r="Q8649" s="57"/>
      <c r="R8649" s="70">
        <f t="shared" si="402"/>
        <v>-0.41438989442168456</v>
      </c>
      <c r="S8649" s="71">
        <f t="shared" si="403"/>
        <v>37684.393667748656</v>
      </c>
      <c r="T8649" s="72">
        <f t="shared" si="404"/>
        <v>-3890.1105583611461</v>
      </c>
    </row>
    <row r="8650" spans="2:20" x14ac:dyDescent="0.25">
      <c r="B8650" s="64">
        <v>42947</v>
      </c>
      <c r="C8650" s="65">
        <v>4</v>
      </c>
      <c r="D8650" s="66">
        <v>3.4354200000000001</v>
      </c>
      <c r="E8650" s="57"/>
      <c r="F8650" s="67">
        <v>42947</v>
      </c>
      <c r="G8650" s="68">
        <v>4</v>
      </c>
      <c r="H8650" s="69">
        <v>19018.66</v>
      </c>
      <c r="I8650" s="57"/>
      <c r="J8650" s="67">
        <v>42947</v>
      </c>
      <c r="K8650" s="68">
        <v>4</v>
      </c>
      <c r="L8650" s="69">
        <v>-9517.1</v>
      </c>
      <c r="M8650" s="57"/>
      <c r="N8650" s="67">
        <v>42947</v>
      </c>
      <c r="O8650" s="68">
        <v>4</v>
      </c>
      <c r="P8650" s="69">
        <v>9407.4374850000004</v>
      </c>
      <c r="Q8650" s="57"/>
      <c r="R8650" s="70">
        <f t="shared" ref="R8650:R8713" si="405">L8650/H8650</f>
        <v>-0.50040854613311347</v>
      </c>
      <c r="S8650" s="71">
        <f t="shared" ref="S8650:S8713" si="406">P8650*D8650</f>
        <v>32318.498884718701</v>
      </c>
      <c r="T8650" s="72">
        <f t="shared" ref="T8650:T8713" si="407">P8650*R8650</f>
        <v>-4707.5621147070033</v>
      </c>
    </row>
    <row r="8651" spans="2:20" x14ac:dyDescent="0.25">
      <c r="B8651" s="64">
        <v>42947</v>
      </c>
      <c r="C8651" s="65">
        <v>5</v>
      </c>
      <c r="D8651" s="66">
        <v>3.55599</v>
      </c>
      <c r="E8651" s="57"/>
      <c r="F8651" s="67">
        <v>42947</v>
      </c>
      <c r="G8651" s="68">
        <v>5</v>
      </c>
      <c r="H8651" s="69">
        <v>18951.240000000002</v>
      </c>
      <c r="I8651" s="57"/>
      <c r="J8651" s="67">
        <v>42947</v>
      </c>
      <c r="K8651" s="68">
        <v>5</v>
      </c>
      <c r="L8651" s="69">
        <v>-9642</v>
      </c>
      <c r="M8651" s="57"/>
      <c r="N8651" s="67">
        <v>42947</v>
      </c>
      <c r="O8651" s="68">
        <v>5</v>
      </c>
      <c r="P8651" s="69">
        <v>9486.6989549999998</v>
      </c>
      <c r="Q8651" s="57"/>
      <c r="R8651" s="70">
        <f t="shared" si="405"/>
        <v>-0.50877937274816842</v>
      </c>
      <c r="S8651" s="71">
        <f t="shared" si="406"/>
        <v>33734.606616990452</v>
      </c>
      <c r="T8651" s="72">
        <f t="shared" si="407"/>
        <v>-4826.6367437756044</v>
      </c>
    </row>
    <row r="8652" spans="2:20" x14ac:dyDescent="0.25">
      <c r="B8652" s="64">
        <v>42947</v>
      </c>
      <c r="C8652" s="65">
        <v>6</v>
      </c>
      <c r="D8652" s="66">
        <v>3.4252799999999999</v>
      </c>
      <c r="E8652" s="57"/>
      <c r="F8652" s="67">
        <v>42947</v>
      </c>
      <c r="G8652" s="68">
        <v>6</v>
      </c>
      <c r="H8652" s="69">
        <v>18725.84</v>
      </c>
      <c r="I8652" s="57"/>
      <c r="J8652" s="67">
        <v>42947</v>
      </c>
      <c r="K8652" s="68">
        <v>6</v>
      </c>
      <c r="L8652" s="69">
        <v>-9883.56</v>
      </c>
      <c r="M8652" s="57"/>
      <c r="N8652" s="67">
        <v>42947</v>
      </c>
      <c r="O8652" s="68">
        <v>6</v>
      </c>
      <c r="P8652" s="69">
        <v>9374.6087210000005</v>
      </c>
      <c r="Q8652" s="57"/>
      <c r="R8652" s="70">
        <f t="shared" si="405"/>
        <v>-0.52780329213535948</v>
      </c>
      <c r="S8652" s="71">
        <f t="shared" si="406"/>
        <v>32110.659759866881</v>
      </c>
      <c r="T8652" s="72">
        <f t="shared" si="407"/>
        <v>-4947.9493454246522</v>
      </c>
    </row>
    <row r="8653" spans="2:20" x14ac:dyDescent="0.25">
      <c r="B8653" s="64">
        <v>42947</v>
      </c>
      <c r="C8653" s="65">
        <v>7</v>
      </c>
      <c r="D8653" s="66">
        <v>3.1256200000000001</v>
      </c>
      <c r="E8653" s="57"/>
      <c r="F8653" s="67">
        <v>42947</v>
      </c>
      <c r="G8653" s="68">
        <v>7</v>
      </c>
      <c r="H8653" s="69">
        <v>18767.52</v>
      </c>
      <c r="I8653" s="57"/>
      <c r="J8653" s="67">
        <v>42947</v>
      </c>
      <c r="K8653" s="68">
        <v>7</v>
      </c>
      <c r="L8653" s="69">
        <v>-9512.98</v>
      </c>
      <c r="M8653" s="57"/>
      <c r="N8653" s="67">
        <v>42947</v>
      </c>
      <c r="O8653" s="68">
        <v>7</v>
      </c>
      <c r="P8653" s="69">
        <v>9408.8554370000002</v>
      </c>
      <c r="Q8653" s="57"/>
      <c r="R8653" s="70">
        <f t="shared" si="405"/>
        <v>-0.50688529970928498</v>
      </c>
      <c r="S8653" s="71">
        <f t="shared" si="406"/>
        <v>29408.506730995941</v>
      </c>
      <c r="T8653" s="72">
        <f t="shared" si="407"/>
        <v>-4769.2105081050804</v>
      </c>
    </row>
    <row r="8654" spans="2:20" x14ac:dyDescent="0.25">
      <c r="B8654" s="64">
        <v>42947</v>
      </c>
      <c r="C8654" s="65">
        <v>8</v>
      </c>
      <c r="D8654" s="66">
        <v>3.6230799999999999</v>
      </c>
      <c r="E8654" s="57"/>
      <c r="F8654" s="67">
        <v>42947</v>
      </c>
      <c r="G8654" s="68">
        <v>8</v>
      </c>
      <c r="H8654" s="69">
        <v>18998.310000000001</v>
      </c>
      <c r="I8654" s="57"/>
      <c r="J8654" s="67">
        <v>42947</v>
      </c>
      <c r="K8654" s="68">
        <v>8</v>
      </c>
      <c r="L8654" s="69">
        <v>-8919.65</v>
      </c>
      <c r="M8654" s="57"/>
      <c r="N8654" s="67">
        <v>42947</v>
      </c>
      <c r="O8654" s="68">
        <v>8</v>
      </c>
      <c r="P8654" s="69">
        <v>9525.5343009999997</v>
      </c>
      <c r="Q8654" s="57"/>
      <c r="R8654" s="70">
        <f t="shared" si="405"/>
        <v>-0.4694970236826328</v>
      </c>
      <c r="S8654" s="71">
        <f t="shared" si="406"/>
        <v>34511.772815267075</v>
      </c>
      <c r="T8654" s="72">
        <f t="shared" si="407"/>
        <v>-4472.210003306328</v>
      </c>
    </row>
    <row r="8655" spans="2:20" x14ac:dyDescent="0.25">
      <c r="B8655" s="64">
        <v>42947</v>
      </c>
      <c r="C8655" s="65">
        <v>9</v>
      </c>
      <c r="D8655" s="66">
        <v>3.4467400000000001</v>
      </c>
      <c r="E8655" s="57"/>
      <c r="F8655" s="67">
        <v>42947</v>
      </c>
      <c r="G8655" s="68">
        <v>9</v>
      </c>
      <c r="H8655" s="69">
        <v>19069.64</v>
      </c>
      <c r="I8655" s="57"/>
      <c r="J8655" s="67">
        <v>42947</v>
      </c>
      <c r="K8655" s="68">
        <v>9</v>
      </c>
      <c r="L8655" s="69">
        <v>-7895.25</v>
      </c>
      <c r="M8655" s="57"/>
      <c r="N8655" s="67">
        <v>42947</v>
      </c>
      <c r="O8655" s="68">
        <v>9</v>
      </c>
      <c r="P8655" s="69">
        <v>9492.096243</v>
      </c>
      <c r="Q8655" s="57"/>
      <c r="R8655" s="70">
        <f t="shared" si="405"/>
        <v>-0.41402197419563247</v>
      </c>
      <c r="S8655" s="71">
        <f t="shared" si="406"/>
        <v>32716.787804597821</v>
      </c>
      <c r="T8655" s="72">
        <f t="shared" si="407"/>
        <v>-3929.9364257818061</v>
      </c>
    </row>
    <row r="8656" spans="2:20" x14ac:dyDescent="0.25">
      <c r="B8656" s="64">
        <v>42947</v>
      </c>
      <c r="C8656" s="65">
        <v>10</v>
      </c>
      <c r="D8656" s="66">
        <v>3.4970400000000001</v>
      </c>
      <c r="E8656" s="57"/>
      <c r="F8656" s="67">
        <v>42947</v>
      </c>
      <c r="G8656" s="68">
        <v>10</v>
      </c>
      <c r="H8656" s="69">
        <v>19231.16</v>
      </c>
      <c r="I8656" s="57"/>
      <c r="J8656" s="67">
        <v>42947</v>
      </c>
      <c r="K8656" s="68">
        <v>10</v>
      </c>
      <c r="L8656" s="69">
        <v>-5948.99</v>
      </c>
      <c r="M8656" s="57"/>
      <c r="N8656" s="67">
        <v>42947</v>
      </c>
      <c r="O8656" s="68">
        <v>10</v>
      </c>
      <c r="P8656" s="69">
        <v>9603.5743679999996</v>
      </c>
      <c r="Q8656" s="57"/>
      <c r="R8656" s="70">
        <f t="shared" si="405"/>
        <v>-0.30934119418693412</v>
      </c>
      <c r="S8656" s="71">
        <f t="shared" si="406"/>
        <v>33584.083707870719</v>
      </c>
      <c r="T8656" s="72">
        <f t="shared" si="407"/>
        <v>-2970.7811634601512</v>
      </c>
    </row>
    <row r="8657" spans="2:20" x14ac:dyDescent="0.25">
      <c r="B8657" s="64">
        <v>42947</v>
      </c>
      <c r="C8657" s="65">
        <v>11</v>
      </c>
      <c r="D8657" s="66">
        <v>4.1722700000000001</v>
      </c>
      <c r="E8657" s="57"/>
      <c r="F8657" s="67">
        <v>42947</v>
      </c>
      <c r="G8657" s="68">
        <v>11</v>
      </c>
      <c r="H8657" s="69">
        <v>19257.740000000002</v>
      </c>
      <c r="I8657" s="57"/>
      <c r="J8657" s="67">
        <v>42947</v>
      </c>
      <c r="K8657" s="68">
        <v>11</v>
      </c>
      <c r="L8657" s="69">
        <v>-6329.92</v>
      </c>
      <c r="M8657" s="57"/>
      <c r="N8657" s="67">
        <v>42947</v>
      </c>
      <c r="O8657" s="68">
        <v>11</v>
      </c>
      <c r="P8657" s="69">
        <v>9586.0740210000004</v>
      </c>
      <c r="Q8657" s="57"/>
      <c r="R8657" s="70">
        <f t="shared" si="405"/>
        <v>-0.32869485204390542</v>
      </c>
      <c r="S8657" s="71">
        <f t="shared" si="406"/>
        <v>39995.689055597672</v>
      </c>
      <c r="T8657" s="72">
        <f t="shared" si="407"/>
        <v>-3150.8931820145208</v>
      </c>
    </row>
    <row r="8658" spans="2:20" x14ac:dyDescent="0.25">
      <c r="B8658" s="64">
        <v>42947</v>
      </c>
      <c r="C8658" s="65">
        <v>12</v>
      </c>
      <c r="D8658" s="66">
        <v>3.1928700000000001</v>
      </c>
      <c r="E8658" s="57"/>
      <c r="F8658" s="67">
        <v>42947</v>
      </c>
      <c r="G8658" s="68">
        <v>12</v>
      </c>
      <c r="H8658" s="69">
        <v>19514.46</v>
      </c>
      <c r="I8658" s="57"/>
      <c r="J8658" s="67">
        <v>42947</v>
      </c>
      <c r="K8658" s="68">
        <v>12</v>
      </c>
      <c r="L8658" s="69">
        <v>-10388.44</v>
      </c>
      <c r="M8658" s="57"/>
      <c r="N8658" s="67">
        <v>42947</v>
      </c>
      <c r="O8658" s="68">
        <v>12</v>
      </c>
      <c r="P8658" s="69">
        <v>9626.3665110000002</v>
      </c>
      <c r="Q8658" s="57"/>
      <c r="R8658" s="70">
        <f t="shared" si="405"/>
        <v>-0.53234575796614414</v>
      </c>
      <c r="S8658" s="71">
        <f t="shared" si="406"/>
        <v>30735.73684197657</v>
      </c>
      <c r="T8658" s="72">
        <f t="shared" si="407"/>
        <v>-5124.5553767582014</v>
      </c>
    </row>
    <row r="8659" spans="2:20" x14ac:dyDescent="0.25">
      <c r="B8659" s="64">
        <v>42947</v>
      </c>
      <c r="C8659" s="65">
        <v>13</v>
      </c>
      <c r="D8659" s="66">
        <v>3.34552</v>
      </c>
      <c r="E8659" s="57"/>
      <c r="F8659" s="67">
        <v>42947</v>
      </c>
      <c r="G8659" s="68">
        <v>13</v>
      </c>
      <c r="H8659" s="69">
        <v>20692.47</v>
      </c>
      <c r="I8659" s="57"/>
      <c r="J8659" s="67">
        <v>42947</v>
      </c>
      <c r="K8659" s="68">
        <v>13</v>
      </c>
      <c r="L8659" s="69">
        <v>-5235.5</v>
      </c>
      <c r="M8659" s="57"/>
      <c r="N8659" s="67">
        <v>42947</v>
      </c>
      <c r="O8659" s="68">
        <v>13</v>
      </c>
      <c r="P8659" s="69">
        <v>10098.03708</v>
      </c>
      <c r="Q8659" s="57"/>
      <c r="R8659" s="70">
        <f t="shared" si="405"/>
        <v>-0.25301474401074397</v>
      </c>
      <c r="S8659" s="71">
        <f t="shared" si="406"/>
        <v>33783.1850118816</v>
      </c>
      <c r="T8659" s="72">
        <f t="shared" si="407"/>
        <v>-2554.9522668072004</v>
      </c>
    </row>
    <row r="8660" spans="2:20" x14ac:dyDescent="0.25">
      <c r="B8660" s="64">
        <v>42947</v>
      </c>
      <c r="C8660" s="65">
        <v>14</v>
      </c>
      <c r="D8660" s="66">
        <v>2.5398000000000001</v>
      </c>
      <c r="E8660" s="57"/>
      <c r="F8660" s="67">
        <v>42947</v>
      </c>
      <c r="G8660" s="68">
        <v>14</v>
      </c>
      <c r="H8660" s="69">
        <v>22169.58</v>
      </c>
      <c r="I8660" s="57"/>
      <c r="J8660" s="67">
        <v>42947</v>
      </c>
      <c r="K8660" s="68">
        <v>14</v>
      </c>
      <c r="L8660" s="69">
        <v>-10177.56</v>
      </c>
      <c r="M8660" s="57"/>
      <c r="N8660" s="67">
        <v>42947</v>
      </c>
      <c r="O8660" s="68">
        <v>14</v>
      </c>
      <c r="P8660" s="69">
        <v>10850.64301</v>
      </c>
      <c r="Q8660" s="57"/>
      <c r="R8660" s="70">
        <f t="shared" si="405"/>
        <v>-0.45907770918528895</v>
      </c>
      <c r="S8660" s="71">
        <f t="shared" si="406"/>
        <v>27558.463116798001</v>
      </c>
      <c r="T8660" s="72">
        <f t="shared" si="407"/>
        <v>-4981.2883362181683</v>
      </c>
    </row>
    <row r="8661" spans="2:20" x14ac:dyDescent="0.25">
      <c r="B8661" s="64">
        <v>42947</v>
      </c>
      <c r="C8661" s="65">
        <v>15</v>
      </c>
      <c r="D8661" s="66">
        <v>2.4061900000000001</v>
      </c>
      <c r="E8661" s="57"/>
      <c r="F8661" s="67">
        <v>42947</v>
      </c>
      <c r="G8661" s="68">
        <v>15</v>
      </c>
      <c r="H8661" s="69">
        <v>23892.59</v>
      </c>
      <c r="I8661" s="57"/>
      <c r="J8661" s="67">
        <v>42947</v>
      </c>
      <c r="K8661" s="68">
        <v>15</v>
      </c>
      <c r="L8661" s="69">
        <v>-2529.19</v>
      </c>
      <c r="M8661" s="57"/>
      <c r="N8661" s="67">
        <v>42947</v>
      </c>
      <c r="O8661" s="68">
        <v>15</v>
      </c>
      <c r="P8661" s="69">
        <v>11642.67844</v>
      </c>
      <c r="Q8661" s="57"/>
      <c r="R8661" s="70">
        <f t="shared" si="405"/>
        <v>-0.10585666936903869</v>
      </c>
      <c r="S8661" s="71">
        <f t="shared" si="406"/>
        <v>28014.496435543599</v>
      </c>
      <c r="T8661" s="72">
        <f t="shared" si="407"/>
        <v>-1232.455162193115</v>
      </c>
    </row>
    <row r="8662" spans="2:20" x14ac:dyDescent="0.25">
      <c r="B8662" s="64">
        <v>42947</v>
      </c>
      <c r="C8662" s="65">
        <v>16</v>
      </c>
      <c r="D8662" s="66">
        <v>2.2738900000000002</v>
      </c>
      <c r="E8662" s="57"/>
      <c r="F8662" s="67">
        <v>42947</v>
      </c>
      <c r="G8662" s="68">
        <v>16</v>
      </c>
      <c r="H8662" s="69">
        <v>25186.880000000001</v>
      </c>
      <c r="I8662" s="57"/>
      <c r="J8662" s="67">
        <v>42947</v>
      </c>
      <c r="K8662" s="68">
        <v>16</v>
      </c>
      <c r="L8662" s="69">
        <v>-4298.21</v>
      </c>
      <c r="M8662" s="57"/>
      <c r="N8662" s="67">
        <v>42947</v>
      </c>
      <c r="O8662" s="68">
        <v>16</v>
      </c>
      <c r="P8662" s="69">
        <v>12325.995010000001</v>
      </c>
      <c r="Q8662" s="57"/>
      <c r="R8662" s="70">
        <f t="shared" si="405"/>
        <v>-0.17065273666289751</v>
      </c>
      <c r="S8662" s="71">
        <f t="shared" si="406"/>
        <v>28027.956793288904</v>
      </c>
      <c r="T8662" s="72">
        <f t="shared" si="407"/>
        <v>-2103.4647805497189</v>
      </c>
    </row>
    <row r="8663" spans="2:20" x14ac:dyDescent="0.25">
      <c r="B8663" s="64">
        <v>42947</v>
      </c>
      <c r="C8663" s="65">
        <v>17</v>
      </c>
      <c r="D8663" s="66">
        <v>2.04609</v>
      </c>
      <c r="E8663" s="57"/>
      <c r="F8663" s="67">
        <v>42947</v>
      </c>
      <c r="G8663" s="68">
        <v>17</v>
      </c>
      <c r="H8663" s="69">
        <v>25762.48</v>
      </c>
      <c r="I8663" s="57"/>
      <c r="J8663" s="67">
        <v>42947</v>
      </c>
      <c r="K8663" s="68">
        <v>17</v>
      </c>
      <c r="L8663" s="69">
        <v>-11050.03</v>
      </c>
      <c r="M8663" s="57"/>
      <c r="N8663" s="67">
        <v>42947</v>
      </c>
      <c r="O8663" s="68">
        <v>17</v>
      </c>
      <c r="P8663" s="69">
        <v>12384.52522</v>
      </c>
      <c r="Q8663" s="57"/>
      <c r="R8663" s="70">
        <f t="shared" si="405"/>
        <v>-0.42891949843338067</v>
      </c>
      <c r="S8663" s="71">
        <f t="shared" si="406"/>
        <v>25339.853207389799</v>
      </c>
      <c r="T8663" s="72">
        <f t="shared" si="407"/>
        <v>-5311.9643456979529</v>
      </c>
    </row>
    <row r="8664" spans="2:20" x14ac:dyDescent="0.25">
      <c r="B8664" s="64">
        <v>42947</v>
      </c>
      <c r="C8664" s="65">
        <v>18</v>
      </c>
      <c r="D8664" s="66">
        <v>2.00284</v>
      </c>
      <c r="E8664" s="57"/>
      <c r="F8664" s="67">
        <v>42947</v>
      </c>
      <c r="G8664" s="68">
        <v>18</v>
      </c>
      <c r="H8664" s="69">
        <v>26016.65</v>
      </c>
      <c r="I8664" s="57"/>
      <c r="J8664" s="67">
        <v>42947</v>
      </c>
      <c r="K8664" s="68">
        <v>18</v>
      </c>
      <c r="L8664" s="69">
        <v>-12190.95</v>
      </c>
      <c r="M8664" s="57"/>
      <c r="N8664" s="67">
        <v>42947</v>
      </c>
      <c r="O8664" s="68">
        <v>18</v>
      </c>
      <c r="P8664" s="69">
        <v>12555.39748</v>
      </c>
      <c r="Q8664" s="57"/>
      <c r="R8664" s="70">
        <f t="shared" si="405"/>
        <v>-0.46858261920731531</v>
      </c>
      <c r="S8664" s="71">
        <f t="shared" si="406"/>
        <v>25146.4522888432</v>
      </c>
      <c r="T8664" s="72">
        <f t="shared" si="407"/>
        <v>-5883.2410363673262</v>
      </c>
    </row>
    <row r="8665" spans="2:20" x14ac:dyDescent="0.25">
      <c r="B8665" s="64">
        <v>42947</v>
      </c>
      <c r="C8665" s="65">
        <v>19</v>
      </c>
      <c r="D8665" s="66">
        <v>2.0621399999999999</v>
      </c>
      <c r="E8665" s="57"/>
      <c r="F8665" s="67">
        <v>42947</v>
      </c>
      <c r="G8665" s="68">
        <v>19</v>
      </c>
      <c r="H8665" s="69">
        <v>26058.69</v>
      </c>
      <c r="I8665" s="57"/>
      <c r="J8665" s="67">
        <v>42947</v>
      </c>
      <c r="K8665" s="68">
        <v>19</v>
      </c>
      <c r="L8665" s="69">
        <v>-9135.7199999999993</v>
      </c>
      <c r="M8665" s="57"/>
      <c r="N8665" s="67">
        <v>42947</v>
      </c>
      <c r="O8665" s="68">
        <v>19</v>
      </c>
      <c r="P8665" s="69">
        <v>12623.97925</v>
      </c>
      <c r="Q8665" s="57"/>
      <c r="R8665" s="70">
        <f t="shared" si="405"/>
        <v>-0.35058247363931189</v>
      </c>
      <c r="S8665" s="71">
        <f t="shared" si="406"/>
        <v>26032.412570594999</v>
      </c>
      <c r="T8665" s="72">
        <f t="shared" si="407"/>
        <v>-4425.7458726363457</v>
      </c>
    </row>
    <row r="8666" spans="2:20" x14ac:dyDescent="0.25">
      <c r="B8666" s="64">
        <v>42947</v>
      </c>
      <c r="C8666" s="65">
        <v>20</v>
      </c>
      <c r="D8666" s="66">
        <v>1.8175699999999999</v>
      </c>
      <c r="E8666" s="57"/>
      <c r="F8666" s="67">
        <v>42947</v>
      </c>
      <c r="G8666" s="68">
        <v>20</v>
      </c>
      <c r="H8666" s="69">
        <v>25752.95</v>
      </c>
      <c r="I8666" s="57"/>
      <c r="J8666" s="67">
        <v>42947</v>
      </c>
      <c r="K8666" s="68">
        <v>20</v>
      </c>
      <c r="L8666" s="69">
        <v>-11943.66</v>
      </c>
      <c r="M8666" s="57"/>
      <c r="N8666" s="67">
        <v>42947</v>
      </c>
      <c r="O8666" s="68">
        <v>20</v>
      </c>
      <c r="P8666" s="69">
        <v>12486.609189999999</v>
      </c>
      <c r="Q8666" s="57"/>
      <c r="R8666" s="70">
        <f t="shared" si="405"/>
        <v>-0.46377832442496875</v>
      </c>
      <c r="S8666" s="71">
        <f t="shared" si="406"/>
        <v>22695.286265468298</v>
      </c>
      <c r="T8666" s="72">
        <f t="shared" si="407"/>
        <v>-5791.0186878876157</v>
      </c>
    </row>
    <row r="8667" spans="2:20" x14ac:dyDescent="0.25">
      <c r="B8667" s="64">
        <v>42947</v>
      </c>
      <c r="C8667" s="65">
        <v>21</v>
      </c>
      <c r="D8667" s="66">
        <v>1.5269699999999999</v>
      </c>
      <c r="E8667" s="57"/>
      <c r="F8667" s="67">
        <v>42947</v>
      </c>
      <c r="G8667" s="68">
        <v>21</v>
      </c>
      <c r="H8667" s="69">
        <v>25621.29</v>
      </c>
      <c r="I8667" s="57"/>
      <c r="J8667" s="67">
        <v>42947</v>
      </c>
      <c r="K8667" s="68">
        <v>21</v>
      </c>
      <c r="L8667" s="69">
        <v>-13877.52</v>
      </c>
      <c r="M8667" s="57"/>
      <c r="N8667" s="67">
        <v>42947</v>
      </c>
      <c r="O8667" s="68">
        <v>21</v>
      </c>
      <c r="P8667" s="69">
        <v>12413.24338</v>
      </c>
      <c r="Q8667" s="57"/>
      <c r="R8667" s="70">
        <f t="shared" si="405"/>
        <v>-0.54164017502631601</v>
      </c>
      <c r="S8667" s="71">
        <f t="shared" si="406"/>
        <v>18954.6502439586</v>
      </c>
      <c r="T8667" s="72">
        <f t="shared" si="407"/>
        <v>-6723.5113169874585</v>
      </c>
    </row>
    <row r="8668" spans="2:20" x14ac:dyDescent="0.25">
      <c r="B8668" s="64">
        <v>42947</v>
      </c>
      <c r="C8668" s="65">
        <v>22</v>
      </c>
      <c r="D8668" s="66">
        <v>1.74525</v>
      </c>
      <c r="E8668" s="57"/>
      <c r="F8668" s="67">
        <v>42947</v>
      </c>
      <c r="G8668" s="68">
        <v>22</v>
      </c>
      <c r="H8668" s="69">
        <v>25352.18</v>
      </c>
      <c r="I8668" s="57"/>
      <c r="J8668" s="67">
        <v>42947</v>
      </c>
      <c r="K8668" s="68">
        <v>22</v>
      </c>
      <c r="L8668" s="69">
        <v>-9789.48</v>
      </c>
      <c r="M8668" s="57"/>
      <c r="N8668" s="67">
        <v>42947</v>
      </c>
      <c r="O8668" s="68">
        <v>22</v>
      </c>
      <c r="P8668" s="69">
        <v>12283.655500000001</v>
      </c>
      <c r="Q8668" s="57"/>
      <c r="R8668" s="70">
        <f t="shared" si="405"/>
        <v>-0.3861395745849075</v>
      </c>
      <c r="S8668" s="71">
        <f t="shared" si="406"/>
        <v>21438.049761375001</v>
      </c>
      <c r="T8668" s="72">
        <f t="shared" si="407"/>
        <v>-4743.2055091175598</v>
      </c>
    </row>
    <row r="8669" spans="2:20" x14ac:dyDescent="0.25">
      <c r="B8669" s="64">
        <v>42947</v>
      </c>
      <c r="C8669" s="65">
        <v>23</v>
      </c>
      <c r="D8669" s="66">
        <v>1.9838100000000001</v>
      </c>
      <c r="E8669" s="57"/>
      <c r="F8669" s="67">
        <v>42947</v>
      </c>
      <c r="G8669" s="68">
        <v>23</v>
      </c>
      <c r="H8669" s="69">
        <v>25503.35</v>
      </c>
      <c r="I8669" s="57"/>
      <c r="J8669" s="67">
        <v>42947</v>
      </c>
      <c r="K8669" s="68">
        <v>23</v>
      </c>
      <c r="L8669" s="69">
        <v>-4333</v>
      </c>
      <c r="M8669" s="57"/>
      <c r="N8669" s="67">
        <v>42947</v>
      </c>
      <c r="O8669" s="68">
        <v>23</v>
      </c>
      <c r="P8669" s="69">
        <v>12370.042229999999</v>
      </c>
      <c r="Q8669" s="57"/>
      <c r="R8669" s="70">
        <f t="shared" si="405"/>
        <v>-0.16989924853009508</v>
      </c>
      <c r="S8669" s="71">
        <f t="shared" si="406"/>
        <v>24539.813476296298</v>
      </c>
      <c r="T8669" s="72">
        <f t="shared" si="407"/>
        <v>-2101.6608791625413</v>
      </c>
    </row>
    <row r="8670" spans="2:20" x14ac:dyDescent="0.25">
      <c r="B8670" s="64">
        <v>42947</v>
      </c>
      <c r="C8670" s="65">
        <v>24</v>
      </c>
      <c r="D8670" s="66">
        <v>2.4527800000000002</v>
      </c>
      <c r="E8670" s="57"/>
      <c r="F8670" s="67">
        <v>42947</v>
      </c>
      <c r="G8670" s="68">
        <v>24</v>
      </c>
      <c r="H8670" s="69">
        <v>25738.46</v>
      </c>
      <c r="I8670" s="57"/>
      <c r="J8670" s="67">
        <v>42947</v>
      </c>
      <c r="K8670" s="68">
        <v>24</v>
      </c>
      <c r="L8670" s="69">
        <v>10197.65</v>
      </c>
      <c r="M8670" s="57"/>
      <c r="N8670" s="67">
        <v>42947</v>
      </c>
      <c r="O8670" s="68">
        <v>24</v>
      </c>
      <c r="P8670" s="69">
        <v>12493.6059</v>
      </c>
      <c r="Q8670" s="57"/>
      <c r="R8670" s="70">
        <f t="shared" si="405"/>
        <v>0.39620280312031103</v>
      </c>
      <c r="S8670" s="71">
        <f t="shared" si="406"/>
        <v>30644.066679402004</v>
      </c>
      <c r="T8670" s="72">
        <f t="shared" si="407"/>
        <v>4950.0016786604565</v>
      </c>
    </row>
    <row r="8671" spans="2:20" x14ac:dyDescent="0.25">
      <c r="B8671" s="64">
        <v>42947</v>
      </c>
      <c r="C8671" s="65">
        <v>25</v>
      </c>
      <c r="D8671" s="66">
        <v>2.2865899999999999</v>
      </c>
      <c r="E8671" s="57"/>
      <c r="F8671" s="67">
        <v>42947</v>
      </c>
      <c r="G8671" s="68">
        <v>25</v>
      </c>
      <c r="H8671" s="69">
        <v>25908.93</v>
      </c>
      <c r="I8671" s="57"/>
      <c r="J8671" s="67">
        <v>42947</v>
      </c>
      <c r="K8671" s="68">
        <v>25</v>
      </c>
      <c r="L8671" s="69">
        <v>4776.4399999999996</v>
      </c>
      <c r="M8671" s="57"/>
      <c r="N8671" s="67">
        <v>42947</v>
      </c>
      <c r="O8671" s="68">
        <v>25</v>
      </c>
      <c r="P8671" s="69">
        <v>12594.120790000001</v>
      </c>
      <c r="Q8671" s="57"/>
      <c r="R8671" s="70">
        <f t="shared" si="405"/>
        <v>0.18435496950279304</v>
      </c>
      <c r="S8671" s="71">
        <f t="shared" si="406"/>
        <v>28797.590657206099</v>
      </c>
      <c r="T8671" s="72">
        <f t="shared" si="407"/>
        <v>2321.7887541549421</v>
      </c>
    </row>
    <row r="8672" spans="2:20" x14ac:dyDescent="0.25">
      <c r="B8672" s="64">
        <v>42947</v>
      </c>
      <c r="C8672" s="65">
        <v>26</v>
      </c>
      <c r="D8672" s="66">
        <v>2.1184400000000001</v>
      </c>
      <c r="E8672" s="57"/>
      <c r="F8672" s="67">
        <v>42947</v>
      </c>
      <c r="G8672" s="68">
        <v>26</v>
      </c>
      <c r="H8672" s="69">
        <v>25563.53</v>
      </c>
      <c r="I8672" s="57"/>
      <c r="J8672" s="67">
        <v>42947</v>
      </c>
      <c r="K8672" s="68">
        <v>26</v>
      </c>
      <c r="L8672" s="69">
        <v>-1648.44</v>
      </c>
      <c r="M8672" s="57"/>
      <c r="N8672" s="67">
        <v>42947</v>
      </c>
      <c r="O8672" s="68">
        <v>26</v>
      </c>
      <c r="P8672" s="69">
        <v>12422.50699</v>
      </c>
      <c r="Q8672" s="57"/>
      <c r="R8672" s="70">
        <f t="shared" si="405"/>
        <v>-6.448405208513848E-2</v>
      </c>
      <c r="S8672" s="71">
        <f t="shared" si="406"/>
        <v>26316.3357078956</v>
      </c>
      <c r="T8672" s="72">
        <f t="shared" si="407"/>
        <v>-801.0535877711568</v>
      </c>
    </row>
    <row r="8673" spans="2:20" x14ac:dyDescent="0.25">
      <c r="B8673" s="64">
        <v>42947</v>
      </c>
      <c r="C8673" s="65">
        <v>27</v>
      </c>
      <c r="D8673" s="66">
        <v>1.85531</v>
      </c>
      <c r="E8673" s="57"/>
      <c r="F8673" s="67">
        <v>42947</v>
      </c>
      <c r="G8673" s="68">
        <v>27</v>
      </c>
      <c r="H8673" s="69">
        <v>25526.05</v>
      </c>
      <c r="I8673" s="57"/>
      <c r="J8673" s="67">
        <v>42947</v>
      </c>
      <c r="K8673" s="68">
        <v>27</v>
      </c>
      <c r="L8673" s="69">
        <v>-4755.04</v>
      </c>
      <c r="M8673" s="57"/>
      <c r="N8673" s="67">
        <v>42947</v>
      </c>
      <c r="O8673" s="68">
        <v>27</v>
      </c>
      <c r="P8673" s="69">
        <v>12419.917740000001</v>
      </c>
      <c r="Q8673" s="57"/>
      <c r="R8673" s="70">
        <f t="shared" si="405"/>
        <v>-0.1862818571616055</v>
      </c>
      <c r="S8673" s="71">
        <f t="shared" si="406"/>
        <v>23042.7975821994</v>
      </c>
      <c r="T8673" s="72">
        <f t="shared" si="407"/>
        <v>-2313.6053424015704</v>
      </c>
    </row>
    <row r="8674" spans="2:20" x14ac:dyDescent="0.25">
      <c r="B8674" s="64">
        <v>42947</v>
      </c>
      <c r="C8674" s="65">
        <v>28</v>
      </c>
      <c r="D8674" s="66">
        <v>1.83755</v>
      </c>
      <c r="E8674" s="57"/>
      <c r="F8674" s="67">
        <v>42947</v>
      </c>
      <c r="G8674" s="68">
        <v>28</v>
      </c>
      <c r="H8674" s="69">
        <v>25391.119999999999</v>
      </c>
      <c r="I8674" s="57"/>
      <c r="J8674" s="67">
        <v>42947</v>
      </c>
      <c r="K8674" s="68">
        <v>28</v>
      </c>
      <c r="L8674" s="69">
        <v>-4543.07</v>
      </c>
      <c r="M8674" s="57"/>
      <c r="N8674" s="67">
        <v>42947</v>
      </c>
      <c r="O8674" s="68">
        <v>28</v>
      </c>
      <c r="P8674" s="69">
        <v>12357.402990000001</v>
      </c>
      <c r="Q8674" s="57"/>
      <c r="R8674" s="70">
        <f t="shared" si="405"/>
        <v>-0.17892357643144532</v>
      </c>
      <c r="S8674" s="71">
        <f t="shared" si="406"/>
        <v>22707.345864274503</v>
      </c>
      <c r="T8674" s="72">
        <f t="shared" si="407"/>
        <v>-2211.0307383754362</v>
      </c>
    </row>
    <row r="8675" spans="2:20" x14ac:dyDescent="0.25">
      <c r="B8675" s="64">
        <v>42947</v>
      </c>
      <c r="C8675" s="65">
        <v>29</v>
      </c>
      <c r="D8675" s="66">
        <v>1.7531000000000001</v>
      </c>
      <c r="E8675" s="57"/>
      <c r="F8675" s="67">
        <v>42947</v>
      </c>
      <c r="G8675" s="68">
        <v>29</v>
      </c>
      <c r="H8675" s="69">
        <v>25321.82</v>
      </c>
      <c r="I8675" s="57"/>
      <c r="J8675" s="67">
        <v>42947</v>
      </c>
      <c r="K8675" s="68">
        <v>29</v>
      </c>
      <c r="L8675" s="69">
        <v>-2534.11</v>
      </c>
      <c r="M8675" s="57"/>
      <c r="N8675" s="67">
        <v>42947</v>
      </c>
      <c r="O8675" s="68">
        <v>29</v>
      </c>
      <c r="P8675" s="69">
        <v>12339.88646</v>
      </c>
      <c r="Q8675" s="57"/>
      <c r="R8675" s="70">
        <f t="shared" si="405"/>
        <v>-0.10007613986672365</v>
      </c>
      <c r="S8675" s="71">
        <f t="shared" si="406"/>
        <v>21633.054953026</v>
      </c>
      <c r="T8675" s="72">
        <f t="shared" si="407"/>
        <v>-1234.9282033104494</v>
      </c>
    </row>
    <row r="8676" spans="2:20" x14ac:dyDescent="0.25">
      <c r="B8676" s="64">
        <v>42947</v>
      </c>
      <c r="C8676" s="65">
        <v>30</v>
      </c>
      <c r="D8676" s="66">
        <v>1.70435</v>
      </c>
      <c r="E8676" s="57"/>
      <c r="F8676" s="67">
        <v>42947</v>
      </c>
      <c r="G8676" s="68">
        <v>30</v>
      </c>
      <c r="H8676" s="69">
        <v>25174.2</v>
      </c>
      <c r="I8676" s="57"/>
      <c r="J8676" s="67">
        <v>42947</v>
      </c>
      <c r="K8676" s="68">
        <v>30</v>
      </c>
      <c r="L8676" s="69">
        <v>-6511.08</v>
      </c>
      <c r="M8676" s="57"/>
      <c r="N8676" s="67">
        <v>42947</v>
      </c>
      <c r="O8676" s="68">
        <v>30</v>
      </c>
      <c r="P8676" s="69">
        <v>12276.38961</v>
      </c>
      <c r="Q8676" s="57"/>
      <c r="R8676" s="70">
        <f t="shared" si="405"/>
        <v>-0.25864098958457465</v>
      </c>
      <c r="S8676" s="71">
        <f t="shared" si="406"/>
        <v>20923.2646318035</v>
      </c>
      <c r="T8676" s="72">
        <f t="shared" si="407"/>
        <v>-3175.1775572561905</v>
      </c>
    </row>
    <row r="8677" spans="2:20" x14ac:dyDescent="0.25">
      <c r="B8677" s="64">
        <v>42947</v>
      </c>
      <c r="C8677" s="65">
        <v>31</v>
      </c>
      <c r="D8677" s="66">
        <v>1.18573</v>
      </c>
      <c r="E8677" s="57"/>
      <c r="F8677" s="67">
        <v>42947</v>
      </c>
      <c r="G8677" s="68">
        <v>31</v>
      </c>
      <c r="H8677" s="69">
        <v>25190.87</v>
      </c>
      <c r="I8677" s="57"/>
      <c r="J8677" s="67">
        <v>42947</v>
      </c>
      <c r="K8677" s="68">
        <v>31</v>
      </c>
      <c r="L8677" s="69">
        <v>-14768.41</v>
      </c>
      <c r="M8677" s="57"/>
      <c r="N8677" s="67">
        <v>42947</v>
      </c>
      <c r="O8677" s="68">
        <v>31</v>
      </c>
      <c r="P8677" s="69">
        <v>12270.182989999999</v>
      </c>
      <c r="Q8677" s="57"/>
      <c r="R8677" s="70">
        <f t="shared" si="405"/>
        <v>-0.58626041895337477</v>
      </c>
      <c r="S8677" s="71">
        <f t="shared" si="406"/>
        <v>14549.124076732698</v>
      </c>
      <c r="T8677" s="72">
        <f t="shared" si="407"/>
        <v>-7193.5226203519724</v>
      </c>
    </row>
    <row r="8678" spans="2:20" x14ac:dyDescent="0.25">
      <c r="B8678" s="64">
        <v>42947</v>
      </c>
      <c r="C8678" s="65">
        <v>32</v>
      </c>
      <c r="D8678" s="66">
        <v>0.88451000000000002</v>
      </c>
      <c r="E8678" s="57"/>
      <c r="F8678" s="67">
        <v>42947</v>
      </c>
      <c r="G8678" s="68">
        <v>32</v>
      </c>
      <c r="H8678" s="69">
        <v>25519.79</v>
      </c>
      <c r="I8678" s="57"/>
      <c r="J8678" s="67">
        <v>42947</v>
      </c>
      <c r="K8678" s="68">
        <v>32</v>
      </c>
      <c r="L8678" s="69">
        <v>-18297.88</v>
      </c>
      <c r="M8678" s="57"/>
      <c r="N8678" s="67">
        <v>42947</v>
      </c>
      <c r="O8678" s="68">
        <v>32</v>
      </c>
      <c r="P8678" s="69">
        <v>12424.13617</v>
      </c>
      <c r="Q8678" s="57"/>
      <c r="R8678" s="70">
        <f t="shared" si="405"/>
        <v>-0.7170074675379382</v>
      </c>
      <c r="S8678" s="71">
        <f t="shared" si="406"/>
        <v>10989.2726837267</v>
      </c>
      <c r="T8678" s="72">
        <f t="shared" si="407"/>
        <v>-8908.1984115981995</v>
      </c>
    </row>
    <row r="8679" spans="2:20" x14ac:dyDescent="0.25">
      <c r="B8679" s="64">
        <v>42947</v>
      </c>
      <c r="C8679" s="65">
        <v>33</v>
      </c>
      <c r="D8679" s="66">
        <v>1.0014700000000001</v>
      </c>
      <c r="E8679" s="57"/>
      <c r="F8679" s="67">
        <v>42947</v>
      </c>
      <c r="G8679" s="68">
        <v>33</v>
      </c>
      <c r="H8679" s="69">
        <v>26086.02</v>
      </c>
      <c r="I8679" s="57"/>
      <c r="J8679" s="67">
        <v>42947</v>
      </c>
      <c r="K8679" s="68">
        <v>33</v>
      </c>
      <c r="L8679" s="69">
        <v>-24762.06</v>
      </c>
      <c r="M8679" s="57"/>
      <c r="N8679" s="67">
        <v>42947</v>
      </c>
      <c r="O8679" s="68">
        <v>33</v>
      </c>
      <c r="P8679" s="69">
        <v>12648.89955</v>
      </c>
      <c r="Q8679" s="57"/>
      <c r="R8679" s="70">
        <f t="shared" si="405"/>
        <v>-0.94924637794496824</v>
      </c>
      <c r="S8679" s="71">
        <f t="shared" si="406"/>
        <v>12667.4934323385</v>
      </c>
      <c r="T8679" s="72">
        <f t="shared" si="407"/>
        <v>-12006.922082827239</v>
      </c>
    </row>
    <row r="8680" spans="2:20" x14ac:dyDescent="0.25">
      <c r="B8680" s="64">
        <v>42947</v>
      </c>
      <c r="C8680" s="65">
        <v>34</v>
      </c>
      <c r="D8680" s="66">
        <v>1.1674500000000001</v>
      </c>
      <c r="E8680" s="57"/>
      <c r="F8680" s="67">
        <v>42947</v>
      </c>
      <c r="G8680" s="68">
        <v>34</v>
      </c>
      <c r="H8680" s="69">
        <v>27145.71</v>
      </c>
      <c r="I8680" s="57"/>
      <c r="J8680" s="67">
        <v>42947</v>
      </c>
      <c r="K8680" s="68">
        <v>34</v>
      </c>
      <c r="L8680" s="69">
        <v>-15175.79</v>
      </c>
      <c r="M8680" s="57"/>
      <c r="N8680" s="67">
        <v>42947</v>
      </c>
      <c r="O8680" s="68">
        <v>34</v>
      </c>
      <c r="P8680" s="69">
        <v>13119.272919999999</v>
      </c>
      <c r="Q8680" s="57"/>
      <c r="R8680" s="70">
        <f t="shared" si="405"/>
        <v>-0.55904929360845601</v>
      </c>
      <c r="S8680" s="71">
        <f t="shared" si="406"/>
        <v>15316.095170454</v>
      </c>
      <c r="T8680" s="72">
        <f t="shared" si="407"/>
        <v>-7334.3202585825456</v>
      </c>
    </row>
    <row r="8681" spans="2:20" x14ac:dyDescent="0.25">
      <c r="B8681" s="64">
        <v>42947</v>
      </c>
      <c r="C8681" s="65">
        <v>35</v>
      </c>
      <c r="D8681" s="66">
        <v>1.5624800000000001</v>
      </c>
      <c r="E8681" s="57"/>
      <c r="F8681" s="67">
        <v>42947</v>
      </c>
      <c r="G8681" s="68">
        <v>35</v>
      </c>
      <c r="H8681" s="69">
        <v>27924.62</v>
      </c>
      <c r="I8681" s="57"/>
      <c r="J8681" s="67">
        <v>42947</v>
      </c>
      <c r="K8681" s="68">
        <v>35</v>
      </c>
      <c r="L8681" s="69">
        <v>-9406.84</v>
      </c>
      <c r="M8681" s="57"/>
      <c r="N8681" s="67">
        <v>42947</v>
      </c>
      <c r="O8681" s="68">
        <v>35</v>
      </c>
      <c r="P8681" s="69">
        <v>13494.18158</v>
      </c>
      <c r="Q8681" s="57"/>
      <c r="R8681" s="70">
        <f t="shared" si="405"/>
        <v>-0.33686546137422818</v>
      </c>
      <c r="S8681" s="71">
        <f t="shared" si="406"/>
        <v>21084.388835118403</v>
      </c>
      <c r="T8681" s="72">
        <f t="shared" si="407"/>
        <v>-4545.7237038143112</v>
      </c>
    </row>
    <row r="8682" spans="2:20" x14ac:dyDescent="0.25">
      <c r="B8682" s="64">
        <v>42947</v>
      </c>
      <c r="C8682" s="65">
        <v>36</v>
      </c>
      <c r="D8682" s="66">
        <v>1.5648200000000001</v>
      </c>
      <c r="E8682" s="57"/>
      <c r="F8682" s="67">
        <v>42947</v>
      </c>
      <c r="G8682" s="68">
        <v>36</v>
      </c>
      <c r="H8682" s="69">
        <v>28511.55</v>
      </c>
      <c r="I8682" s="57"/>
      <c r="J8682" s="67">
        <v>42947</v>
      </c>
      <c r="K8682" s="68">
        <v>36</v>
      </c>
      <c r="L8682" s="69">
        <v>-11949.75</v>
      </c>
      <c r="M8682" s="57"/>
      <c r="N8682" s="67">
        <v>42947</v>
      </c>
      <c r="O8682" s="68">
        <v>36</v>
      </c>
      <c r="P8682" s="69">
        <v>13814.991029999999</v>
      </c>
      <c r="Q8682" s="57"/>
      <c r="R8682" s="70">
        <f t="shared" si="405"/>
        <v>-0.41911961994349661</v>
      </c>
      <c r="S8682" s="71">
        <f t="shared" si="406"/>
        <v>21617.9742635646</v>
      </c>
      <c r="T8682" s="72">
        <f t="shared" si="407"/>
        <v>-5790.1337900164144</v>
      </c>
    </row>
    <row r="8683" spans="2:20" x14ac:dyDescent="0.25">
      <c r="B8683" s="64">
        <v>42947</v>
      </c>
      <c r="C8683" s="65">
        <v>37</v>
      </c>
      <c r="D8683" s="66">
        <v>1.5638700000000001</v>
      </c>
      <c r="E8683" s="57"/>
      <c r="F8683" s="67">
        <v>42947</v>
      </c>
      <c r="G8683" s="68">
        <v>37</v>
      </c>
      <c r="H8683" s="69">
        <v>28856.68</v>
      </c>
      <c r="I8683" s="57"/>
      <c r="J8683" s="67">
        <v>42947</v>
      </c>
      <c r="K8683" s="68">
        <v>37</v>
      </c>
      <c r="L8683" s="69">
        <v>-7871.63</v>
      </c>
      <c r="M8683" s="57"/>
      <c r="N8683" s="67">
        <v>42947</v>
      </c>
      <c r="O8683" s="68">
        <v>37</v>
      </c>
      <c r="P8683" s="69">
        <v>13995.01584</v>
      </c>
      <c r="Q8683" s="57"/>
      <c r="R8683" s="70">
        <f t="shared" si="405"/>
        <v>-0.27278363276717904</v>
      </c>
      <c r="S8683" s="71">
        <f t="shared" si="406"/>
        <v>21886.385421700801</v>
      </c>
      <c r="T8683" s="72">
        <f t="shared" si="407"/>
        <v>-3817.6112614694139</v>
      </c>
    </row>
    <row r="8684" spans="2:20" x14ac:dyDescent="0.25">
      <c r="B8684" s="64">
        <v>42947</v>
      </c>
      <c r="C8684" s="65">
        <v>38</v>
      </c>
      <c r="D8684" s="66">
        <v>1.70722</v>
      </c>
      <c r="E8684" s="57"/>
      <c r="F8684" s="67">
        <v>42947</v>
      </c>
      <c r="G8684" s="68">
        <v>38</v>
      </c>
      <c r="H8684" s="69">
        <v>29102.880000000001</v>
      </c>
      <c r="I8684" s="57"/>
      <c r="J8684" s="67">
        <v>42947</v>
      </c>
      <c r="K8684" s="68">
        <v>38</v>
      </c>
      <c r="L8684" s="69">
        <v>-3845.69</v>
      </c>
      <c r="M8684" s="57"/>
      <c r="N8684" s="67">
        <v>42947</v>
      </c>
      <c r="O8684" s="68">
        <v>38</v>
      </c>
      <c r="P8684" s="69">
        <v>14106.94894</v>
      </c>
      <c r="Q8684" s="57"/>
      <c r="R8684" s="70">
        <f t="shared" si="405"/>
        <v>-0.13214121763894157</v>
      </c>
      <c r="S8684" s="71">
        <f t="shared" si="406"/>
        <v>24083.6653693468</v>
      </c>
      <c r="T8684" s="72">
        <f t="shared" si="407"/>
        <v>-1864.1094101019762</v>
      </c>
    </row>
    <row r="8685" spans="2:20" x14ac:dyDescent="0.25">
      <c r="B8685" s="64">
        <v>42947</v>
      </c>
      <c r="C8685" s="65">
        <v>39</v>
      </c>
      <c r="D8685" s="66">
        <v>1.72482</v>
      </c>
      <c r="E8685" s="57"/>
      <c r="F8685" s="67">
        <v>42947</v>
      </c>
      <c r="G8685" s="68">
        <v>39</v>
      </c>
      <c r="H8685" s="69">
        <v>28993.08</v>
      </c>
      <c r="I8685" s="57"/>
      <c r="J8685" s="67">
        <v>42947</v>
      </c>
      <c r="K8685" s="68">
        <v>39</v>
      </c>
      <c r="L8685" s="69">
        <v>-1814.89</v>
      </c>
      <c r="M8685" s="57"/>
      <c r="N8685" s="67">
        <v>42947</v>
      </c>
      <c r="O8685" s="68">
        <v>39</v>
      </c>
      <c r="P8685" s="69">
        <v>14063.250899999999</v>
      </c>
      <c r="Q8685" s="57"/>
      <c r="R8685" s="70">
        <f t="shared" si="405"/>
        <v>-6.2597350816125774E-2</v>
      </c>
      <c r="S8685" s="71">
        <f t="shared" si="406"/>
        <v>24256.576417337998</v>
      </c>
      <c r="T8685" s="72">
        <f t="shared" si="407"/>
        <v>-880.32225020249643</v>
      </c>
    </row>
    <row r="8686" spans="2:20" x14ac:dyDescent="0.25">
      <c r="B8686" s="64">
        <v>42947</v>
      </c>
      <c r="C8686" s="65">
        <v>40</v>
      </c>
      <c r="D8686" s="66">
        <v>2.0688200000000001</v>
      </c>
      <c r="E8686" s="57"/>
      <c r="F8686" s="67">
        <v>42947</v>
      </c>
      <c r="G8686" s="68">
        <v>40</v>
      </c>
      <c r="H8686" s="69">
        <v>28646.77</v>
      </c>
      <c r="I8686" s="57"/>
      <c r="J8686" s="67">
        <v>42947</v>
      </c>
      <c r="K8686" s="68">
        <v>40</v>
      </c>
      <c r="L8686" s="69">
        <v>-2009.16</v>
      </c>
      <c r="M8686" s="57"/>
      <c r="N8686" s="67">
        <v>42947</v>
      </c>
      <c r="O8686" s="68">
        <v>40</v>
      </c>
      <c r="P8686" s="69">
        <v>13873.94831</v>
      </c>
      <c r="Q8686" s="57"/>
      <c r="R8686" s="70">
        <f t="shared" si="405"/>
        <v>-7.0135655782484374E-2</v>
      </c>
      <c r="S8686" s="71">
        <f t="shared" si="406"/>
        <v>28702.7017426942</v>
      </c>
      <c r="T8686" s="72">
        <f t="shared" si="407"/>
        <v>-973.05846301414078</v>
      </c>
    </row>
    <row r="8687" spans="2:20" x14ac:dyDescent="0.25">
      <c r="B8687" s="64">
        <v>42947</v>
      </c>
      <c r="C8687" s="65">
        <v>41</v>
      </c>
      <c r="D8687" s="66">
        <v>1.85466</v>
      </c>
      <c r="E8687" s="57"/>
      <c r="F8687" s="67">
        <v>42947</v>
      </c>
      <c r="G8687" s="68">
        <v>41</v>
      </c>
      <c r="H8687" s="69">
        <v>28336.43</v>
      </c>
      <c r="I8687" s="57"/>
      <c r="J8687" s="67">
        <v>42947</v>
      </c>
      <c r="K8687" s="68">
        <v>41</v>
      </c>
      <c r="L8687" s="69">
        <v>-6678.91</v>
      </c>
      <c r="M8687" s="57"/>
      <c r="N8687" s="67">
        <v>42947</v>
      </c>
      <c r="O8687" s="68">
        <v>41</v>
      </c>
      <c r="P8687" s="69">
        <v>13690.940769999999</v>
      </c>
      <c r="Q8687" s="57"/>
      <c r="R8687" s="70">
        <f t="shared" si="405"/>
        <v>-0.23570047461871518</v>
      </c>
      <c r="S8687" s="71">
        <f t="shared" si="406"/>
        <v>25392.040208488197</v>
      </c>
      <c r="T8687" s="72">
        <f t="shared" si="407"/>
        <v>-3226.9612374657177</v>
      </c>
    </row>
    <row r="8688" spans="2:20" x14ac:dyDescent="0.25">
      <c r="B8688" s="64">
        <v>42947</v>
      </c>
      <c r="C8688" s="65">
        <v>42</v>
      </c>
      <c r="D8688" s="66">
        <v>1.9581200000000001</v>
      </c>
      <c r="E8688" s="57"/>
      <c r="F8688" s="67">
        <v>42947</v>
      </c>
      <c r="G8688" s="68">
        <v>42</v>
      </c>
      <c r="H8688" s="69">
        <v>27979.42</v>
      </c>
      <c r="I8688" s="57"/>
      <c r="J8688" s="67">
        <v>42947</v>
      </c>
      <c r="K8688" s="68">
        <v>42</v>
      </c>
      <c r="L8688" s="69">
        <v>-5911.21</v>
      </c>
      <c r="M8688" s="57"/>
      <c r="N8688" s="67">
        <v>42947</v>
      </c>
      <c r="O8688" s="68">
        <v>42</v>
      </c>
      <c r="P8688" s="69">
        <v>13495.127049999999</v>
      </c>
      <c r="Q8688" s="57"/>
      <c r="R8688" s="70">
        <f t="shared" si="405"/>
        <v>-0.21126992625293878</v>
      </c>
      <c r="S8688" s="71">
        <f t="shared" si="406"/>
        <v>26425.078179145999</v>
      </c>
      <c r="T8688" s="72">
        <f t="shared" si="407"/>
        <v>-2851.1144966275392</v>
      </c>
    </row>
    <row r="8689" spans="2:20" x14ac:dyDescent="0.25">
      <c r="B8689" s="64">
        <v>42947</v>
      </c>
      <c r="C8689" s="65">
        <v>43</v>
      </c>
      <c r="D8689" s="66">
        <v>1.8791500000000001</v>
      </c>
      <c r="E8689" s="57"/>
      <c r="F8689" s="67">
        <v>42947</v>
      </c>
      <c r="G8689" s="68">
        <v>43</v>
      </c>
      <c r="H8689" s="69">
        <v>28020.92</v>
      </c>
      <c r="I8689" s="57"/>
      <c r="J8689" s="67">
        <v>42947</v>
      </c>
      <c r="K8689" s="68">
        <v>43</v>
      </c>
      <c r="L8689" s="69">
        <v>-7262.92</v>
      </c>
      <c r="M8689" s="57"/>
      <c r="N8689" s="67">
        <v>42947</v>
      </c>
      <c r="O8689" s="68">
        <v>43</v>
      </c>
      <c r="P8689" s="69">
        <v>13489.13391</v>
      </c>
      <c r="Q8689" s="57"/>
      <c r="R8689" s="70">
        <f t="shared" si="405"/>
        <v>-0.25919634330350327</v>
      </c>
      <c r="S8689" s="71">
        <f t="shared" si="406"/>
        <v>25348.105986976501</v>
      </c>
      <c r="T8689" s="72">
        <f t="shared" si="407"/>
        <v>-3496.3341838032875</v>
      </c>
    </row>
    <row r="8690" spans="2:20" x14ac:dyDescent="0.25">
      <c r="B8690" s="64">
        <v>42947</v>
      </c>
      <c r="C8690" s="65">
        <v>44</v>
      </c>
      <c r="D8690" s="66">
        <v>1.8658399999999999</v>
      </c>
      <c r="E8690" s="57"/>
      <c r="F8690" s="67">
        <v>42947</v>
      </c>
      <c r="G8690" s="68">
        <v>44</v>
      </c>
      <c r="H8690" s="69">
        <v>27502.19</v>
      </c>
      <c r="I8690" s="57"/>
      <c r="J8690" s="67">
        <v>42947</v>
      </c>
      <c r="K8690" s="68">
        <v>44</v>
      </c>
      <c r="L8690" s="69">
        <v>-6171.05</v>
      </c>
      <c r="M8690" s="57"/>
      <c r="N8690" s="67">
        <v>42947</v>
      </c>
      <c r="O8690" s="68">
        <v>44</v>
      </c>
      <c r="P8690" s="69">
        <v>13236.912050000001</v>
      </c>
      <c r="Q8690" s="57"/>
      <c r="R8690" s="70">
        <f t="shared" si="405"/>
        <v>-0.22438394906005668</v>
      </c>
      <c r="S8690" s="71">
        <f t="shared" si="406"/>
        <v>24697.959979372001</v>
      </c>
      <c r="T8690" s="72">
        <f t="shared" si="407"/>
        <v>-2970.1505991396507</v>
      </c>
    </row>
    <row r="8691" spans="2:20" x14ac:dyDescent="0.25">
      <c r="B8691" s="64">
        <v>42947</v>
      </c>
      <c r="C8691" s="65">
        <v>45</v>
      </c>
      <c r="D8691" s="66">
        <v>1.47401</v>
      </c>
      <c r="E8691" s="57"/>
      <c r="F8691" s="67">
        <v>42947</v>
      </c>
      <c r="G8691" s="68">
        <v>45</v>
      </c>
      <c r="H8691" s="69">
        <v>26271.34</v>
      </c>
      <c r="I8691" s="57"/>
      <c r="J8691" s="67">
        <v>42947</v>
      </c>
      <c r="K8691" s="68">
        <v>45</v>
      </c>
      <c r="L8691" s="69">
        <v>-9892.7800000000007</v>
      </c>
      <c r="M8691" s="57"/>
      <c r="N8691" s="67">
        <v>42947</v>
      </c>
      <c r="O8691" s="68">
        <v>45</v>
      </c>
      <c r="P8691" s="69">
        <v>12630.872820000001</v>
      </c>
      <c r="Q8691" s="57"/>
      <c r="R8691" s="70">
        <f t="shared" si="405"/>
        <v>-0.37656168280719599</v>
      </c>
      <c r="S8691" s="71">
        <f t="shared" si="406"/>
        <v>18618.032845408201</v>
      </c>
      <c r="T8691" s="72">
        <f t="shared" si="407"/>
        <v>-4756.3027244228733</v>
      </c>
    </row>
    <row r="8692" spans="2:20" x14ac:dyDescent="0.25">
      <c r="B8692" s="64">
        <v>42947</v>
      </c>
      <c r="C8692" s="65">
        <v>46</v>
      </c>
      <c r="D8692" s="66">
        <v>1.79111</v>
      </c>
      <c r="E8692" s="57"/>
      <c r="F8692" s="67">
        <v>42947</v>
      </c>
      <c r="G8692" s="68">
        <v>46</v>
      </c>
      <c r="H8692" s="69">
        <v>24422.9</v>
      </c>
      <c r="I8692" s="57"/>
      <c r="J8692" s="67">
        <v>42947</v>
      </c>
      <c r="K8692" s="68">
        <v>46</v>
      </c>
      <c r="L8692" s="69">
        <v>-9649.32</v>
      </c>
      <c r="M8692" s="57"/>
      <c r="N8692" s="67">
        <v>42947</v>
      </c>
      <c r="O8692" s="68">
        <v>46</v>
      </c>
      <c r="P8692" s="69">
        <v>11700.211450000001</v>
      </c>
      <c r="Q8692" s="57"/>
      <c r="R8692" s="70">
        <f t="shared" si="405"/>
        <v>-0.39509312980849937</v>
      </c>
      <c r="S8692" s="71">
        <f t="shared" si="406"/>
        <v>20956.365730209502</v>
      </c>
      <c r="T8692" s="72">
        <f t="shared" si="407"/>
        <v>-4622.6731612017411</v>
      </c>
    </row>
    <row r="8693" spans="2:20" x14ac:dyDescent="0.25">
      <c r="B8693" s="64">
        <v>42947</v>
      </c>
      <c r="C8693" s="65">
        <v>47</v>
      </c>
      <c r="D8693" s="66">
        <v>2.0259900000000002</v>
      </c>
      <c r="E8693" s="57"/>
      <c r="F8693" s="67">
        <v>42947</v>
      </c>
      <c r="G8693" s="68">
        <v>47</v>
      </c>
      <c r="H8693" s="69">
        <v>22692.78</v>
      </c>
      <c r="I8693" s="57"/>
      <c r="J8693" s="67">
        <v>42947</v>
      </c>
      <c r="K8693" s="68">
        <v>47</v>
      </c>
      <c r="L8693" s="69">
        <v>-6857.61</v>
      </c>
      <c r="M8693" s="57"/>
      <c r="N8693" s="67">
        <v>42947</v>
      </c>
      <c r="O8693" s="68">
        <v>47</v>
      </c>
      <c r="P8693" s="69">
        <v>10943.66172</v>
      </c>
      <c r="Q8693" s="57"/>
      <c r="R8693" s="70">
        <f t="shared" si="405"/>
        <v>-0.30219347299008759</v>
      </c>
      <c r="S8693" s="71">
        <f t="shared" si="406"/>
        <v>22171.749208102803</v>
      </c>
      <c r="T8693" s="72">
        <f t="shared" si="407"/>
        <v>-3307.1031423954755</v>
      </c>
    </row>
    <row r="8694" spans="2:20" x14ac:dyDescent="0.25">
      <c r="B8694" s="64">
        <v>42947</v>
      </c>
      <c r="C8694" s="65">
        <v>48</v>
      </c>
      <c r="D8694" s="66">
        <v>1.9388099999999999</v>
      </c>
      <c r="E8694" s="57"/>
      <c r="F8694" s="67">
        <v>42947</v>
      </c>
      <c r="G8694" s="68">
        <v>48</v>
      </c>
      <c r="H8694" s="69">
        <v>21036.91</v>
      </c>
      <c r="I8694" s="57"/>
      <c r="J8694" s="67">
        <v>42947</v>
      </c>
      <c r="K8694" s="68">
        <v>48</v>
      </c>
      <c r="L8694" s="69">
        <v>-12152.53</v>
      </c>
      <c r="M8694" s="57"/>
      <c r="N8694" s="67">
        <v>42947</v>
      </c>
      <c r="O8694" s="68">
        <v>48</v>
      </c>
      <c r="P8694" s="69">
        <v>10078.32612</v>
      </c>
      <c r="Q8694" s="57"/>
      <c r="R8694" s="70">
        <f t="shared" si="405"/>
        <v>-0.57767656942012879</v>
      </c>
      <c r="S8694" s="71">
        <f t="shared" si="406"/>
        <v>19539.959464717198</v>
      </c>
      <c r="T8694" s="72">
        <f t="shared" si="407"/>
        <v>-5822.012858498877</v>
      </c>
    </row>
    <row r="8695" spans="2:20" x14ac:dyDescent="0.25">
      <c r="B8695" s="64">
        <v>42948</v>
      </c>
      <c r="C8695" s="65">
        <v>1</v>
      </c>
      <c r="D8695" s="66">
        <v>1.9501599999999999</v>
      </c>
      <c r="E8695" s="57"/>
      <c r="F8695" s="67">
        <v>42948</v>
      </c>
      <c r="G8695" s="68">
        <v>1</v>
      </c>
      <c r="H8695" s="69">
        <v>20301.46</v>
      </c>
      <c r="I8695" s="57"/>
      <c r="J8695" s="67">
        <v>42948</v>
      </c>
      <c r="K8695" s="68">
        <v>1</v>
      </c>
      <c r="L8695" s="69">
        <v>-2989.04</v>
      </c>
      <c r="M8695" s="57"/>
      <c r="N8695" s="67">
        <v>42948</v>
      </c>
      <c r="O8695" s="68">
        <v>1</v>
      </c>
      <c r="P8695" s="69">
        <v>9655.4110290000008</v>
      </c>
      <c r="Q8695" s="57"/>
      <c r="R8695" s="70">
        <f t="shared" si="405"/>
        <v>-0.14723276059948398</v>
      </c>
      <c r="S8695" s="71">
        <f t="shared" si="406"/>
        <v>18829.596372314641</v>
      </c>
      <c r="T8695" s="72">
        <f t="shared" si="407"/>
        <v>-1421.5928205223745</v>
      </c>
    </row>
    <row r="8696" spans="2:20" x14ac:dyDescent="0.25">
      <c r="B8696" s="64">
        <v>42948</v>
      </c>
      <c r="C8696" s="65">
        <v>2</v>
      </c>
      <c r="D8696" s="66">
        <v>2.1555200000000001</v>
      </c>
      <c r="E8696" s="57"/>
      <c r="F8696" s="67">
        <v>42948</v>
      </c>
      <c r="G8696" s="68">
        <v>2</v>
      </c>
      <c r="H8696" s="69">
        <v>19837.09</v>
      </c>
      <c r="I8696" s="57"/>
      <c r="J8696" s="67">
        <v>42948</v>
      </c>
      <c r="K8696" s="68">
        <v>2</v>
      </c>
      <c r="L8696" s="69">
        <v>-2369.16</v>
      </c>
      <c r="M8696" s="57"/>
      <c r="N8696" s="67">
        <v>42948</v>
      </c>
      <c r="O8696" s="68">
        <v>2</v>
      </c>
      <c r="P8696" s="69">
        <v>9390.6129340000007</v>
      </c>
      <c r="Q8696" s="57"/>
      <c r="R8696" s="70">
        <f t="shared" si="405"/>
        <v>-0.11943082377505974</v>
      </c>
      <c r="S8696" s="71">
        <f t="shared" si="406"/>
        <v>20241.653991495681</v>
      </c>
      <c r="T8696" s="72">
        <f t="shared" si="407"/>
        <v>-1121.5286384603507</v>
      </c>
    </row>
    <row r="8697" spans="2:20" x14ac:dyDescent="0.25">
      <c r="B8697" s="64">
        <v>42948</v>
      </c>
      <c r="C8697" s="65">
        <v>3</v>
      </c>
      <c r="D8697" s="66">
        <v>2.2414000000000001</v>
      </c>
      <c r="E8697" s="57"/>
      <c r="F8697" s="67">
        <v>42948</v>
      </c>
      <c r="G8697" s="68">
        <v>3</v>
      </c>
      <c r="H8697" s="69">
        <v>19282.68</v>
      </c>
      <c r="I8697" s="57"/>
      <c r="J8697" s="67">
        <v>42948</v>
      </c>
      <c r="K8697" s="68">
        <v>3</v>
      </c>
      <c r="L8697" s="69">
        <v>-5551.1</v>
      </c>
      <c r="M8697" s="57"/>
      <c r="N8697" s="67">
        <v>42948</v>
      </c>
      <c r="O8697" s="68">
        <v>3</v>
      </c>
      <c r="P8697" s="69">
        <v>9105.8362059999999</v>
      </c>
      <c r="Q8697" s="57"/>
      <c r="R8697" s="70">
        <f t="shared" si="405"/>
        <v>-0.28788010795179925</v>
      </c>
      <c r="S8697" s="71">
        <f t="shared" si="406"/>
        <v>20409.8212721284</v>
      </c>
      <c r="T8697" s="72">
        <f t="shared" si="407"/>
        <v>-2621.389109974682</v>
      </c>
    </row>
    <row r="8698" spans="2:20" x14ac:dyDescent="0.25">
      <c r="B8698" s="64">
        <v>42948</v>
      </c>
      <c r="C8698" s="65">
        <v>4</v>
      </c>
      <c r="D8698" s="66">
        <v>2.3242400000000001</v>
      </c>
      <c r="E8698" s="57"/>
      <c r="F8698" s="67">
        <v>42948</v>
      </c>
      <c r="G8698" s="68">
        <v>4</v>
      </c>
      <c r="H8698" s="69">
        <v>19284.13</v>
      </c>
      <c r="I8698" s="57"/>
      <c r="J8698" s="67">
        <v>42948</v>
      </c>
      <c r="K8698" s="68">
        <v>4</v>
      </c>
      <c r="L8698" s="69">
        <v>-4454.32</v>
      </c>
      <c r="M8698" s="57"/>
      <c r="N8698" s="67">
        <v>42948</v>
      </c>
      <c r="O8698" s="68">
        <v>4</v>
      </c>
      <c r="P8698" s="69">
        <v>9103.6781570000003</v>
      </c>
      <c r="Q8698" s="57"/>
      <c r="R8698" s="70">
        <f t="shared" si="405"/>
        <v>-0.23098371562523171</v>
      </c>
      <c r="S8698" s="71">
        <f t="shared" si="406"/>
        <v>21159.132919625681</v>
      </c>
      <c r="T8698" s="72">
        <f t="shared" si="407"/>
        <v>-2102.8014065601214</v>
      </c>
    </row>
    <row r="8699" spans="2:20" x14ac:dyDescent="0.25">
      <c r="B8699" s="64">
        <v>42948</v>
      </c>
      <c r="C8699" s="65">
        <v>5</v>
      </c>
      <c r="D8699" s="66">
        <v>3.2111800000000001</v>
      </c>
      <c r="E8699" s="57"/>
      <c r="F8699" s="67">
        <v>42948</v>
      </c>
      <c r="G8699" s="68">
        <v>5</v>
      </c>
      <c r="H8699" s="69">
        <v>19386.63</v>
      </c>
      <c r="I8699" s="57"/>
      <c r="J8699" s="67">
        <v>42948</v>
      </c>
      <c r="K8699" s="68">
        <v>5</v>
      </c>
      <c r="L8699" s="69">
        <v>285.35000000000002</v>
      </c>
      <c r="M8699" s="57"/>
      <c r="N8699" s="67">
        <v>42948</v>
      </c>
      <c r="O8699" s="68">
        <v>5</v>
      </c>
      <c r="P8699" s="69">
        <v>9203.2486850000005</v>
      </c>
      <c r="Q8699" s="57"/>
      <c r="R8699" s="70">
        <f t="shared" si="405"/>
        <v>1.4718906792980524E-2</v>
      </c>
      <c r="S8699" s="71">
        <f t="shared" si="406"/>
        <v>29553.288112298302</v>
      </c>
      <c r="T8699" s="72">
        <f t="shared" si="407"/>
        <v>135.46175958713559</v>
      </c>
    </row>
    <row r="8700" spans="2:20" x14ac:dyDescent="0.25">
      <c r="B8700" s="64">
        <v>42948</v>
      </c>
      <c r="C8700" s="65">
        <v>6</v>
      </c>
      <c r="D8700" s="66">
        <v>3.0877599999999998</v>
      </c>
      <c r="E8700" s="57"/>
      <c r="F8700" s="67">
        <v>42948</v>
      </c>
      <c r="G8700" s="68">
        <v>6</v>
      </c>
      <c r="H8700" s="69">
        <v>19222.919999999998</v>
      </c>
      <c r="I8700" s="57"/>
      <c r="J8700" s="67">
        <v>42948</v>
      </c>
      <c r="K8700" s="68">
        <v>6</v>
      </c>
      <c r="L8700" s="69">
        <v>1484.27</v>
      </c>
      <c r="M8700" s="57"/>
      <c r="N8700" s="67">
        <v>42948</v>
      </c>
      <c r="O8700" s="68">
        <v>6</v>
      </c>
      <c r="P8700" s="69">
        <v>9140.4965169999996</v>
      </c>
      <c r="Q8700" s="57"/>
      <c r="R8700" s="70">
        <f t="shared" si="405"/>
        <v>7.7213555484806684E-2</v>
      </c>
      <c r="S8700" s="71">
        <f t="shared" si="406"/>
        <v>28223.659525331917</v>
      </c>
      <c r="T8700" s="72">
        <f t="shared" si="407"/>
        <v>705.77023497406174</v>
      </c>
    </row>
    <row r="8701" spans="2:20" x14ac:dyDescent="0.25">
      <c r="B8701" s="64">
        <v>42948</v>
      </c>
      <c r="C8701" s="65">
        <v>7</v>
      </c>
      <c r="D8701" s="66">
        <v>3.6278800000000002</v>
      </c>
      <c r="E8701" s="57"/>
      <c r="F8701" s="67">
        <v>42948</v>
      </c>
      <c r="G8701" s="68">
        <v>7</v>
      </c>
      <c r="H8701" s="69">
        <v>19296.07</v>
      </c>
      <c r="I8701" s="57"/>
      <c r="J8701" s="67">
        <v>42948</v>
      </c>
      <c r="K8701" s="68">
        <v>7</v>
      </c>
      <c r="L8701" s="69">
        <v>6413.83</v>
      </c>
      <c r="M8701" s="57"/>
      <c r="N8701" s="67">
        <v>42948</v>
      </c>
      <c r="O8701" s="68">
        <v>7</v>
      </c>
      <c r="P8701" s="69">
        <v>9276.760843</v>
      </c>
      <c r="Q8701" s="57"/>
      <c r="R8701" s="70">
        <f t="shared" si="405"/>
        <v>0.33239048158511036</v>
      </c>
      <c r="S8701" s="71">
        <f t="shared" si="406"/>
        <v>33654.975127102844</v>
      </c>
      <c r="T8701" s="72">
        <f t="shared" si="407"/>
        <v>3083.5070041546646</v>
      </c>
    </row>
    <row r="8702" spans="2:20" x14ac:dyDescent="0.25">
      <c r="B8702" s="64">
        <v>42948</v>
      </c>
      <c r="C8702" s="65">
        <v>8</v>
      </c>
      <c r="D8702" s="66">
        <v>3.6424300000000001</v>
      </c>
      <c r="E8702" s="57"/>
      <c r="F8702" s="67">
        <v>42948</v>
      </c>
      <c r="G8702" s="68">
        <v>8</v>
      </c>
      <c r="H8702" s="69">
        <v>19254.740000000002</v>
      </c>
      <c r="I8702" s="57"/>
      <c r="J8702" s="67">
        <v>42948</v>
      </c>
      <c r="K8702" s="68">
        <v>8</v>
      </c>
      <c r="L8702" s="69">
        <v>9074.9500000000007</v>
      </c>
      <c r="M8702" s="57"/>
      <c r="N8702" s="67">
        <v>42948</v>
      </c>
      <c r="O8702" s="68">
        <v>8</v>
      </c>
      <c r="P8702" s="69">
        <v>9263.4834790000004</v>
      </c>
      <c r="Q8702" s="57"/>
      <c r="R8702" s="70">
        <f t="shared" si="405"/>
        <v>0.47130992160891294</v>
      </c>
      <c r="S8702" s="71">
        <f t="shared" si="406"/>
        <v>33741.590128413969</v>
      </c>
      <c r="T8702" s="72">
        <f t="shared" si="407"/>
        <v>4365.9716723129504</v>
      </c>
    </row>
    <row r="8703" spans="2:20" x14ac:dyDescent="0.25">
      <c r="B8703" s="64">
        <v>42948</v>
      </c>
      <c r="C8703" s="65">
        <v>9</v>
      </c>
      <c r="D8703" s="66">
        <v>3.51729</v>
      </c>
      <c r="E8703" s="57"/>
      <c r="F8703" s="67">
        <v>42948</v>
      </c>
      <c r="G8703" s="68">
        <v>9</v>
      </c>
      <c r="H8703" s="69">
        <v>19211.72</v>
      </c>
      <c r="I8703" s="57"/>
      <c r="J8703" s="67">
        <v>42948</v>
      </c>
      <c r="K8703" s="68">
        <v>9</v>
      </c>
      <c r="L8703" s="69">
        <v>6226.16</v>
      </c>
      <c r="M8703" s="57"/>
      <c r="N8703" s="67">
        <v>42948</v>
      </c>
      <c r="O8703" s="68">
        <v>9</v>
      </c>
      <c r="P8703" s="69">
        <v>9239.7436610000004</v>
      </c>
      <c r="Q8703" s="57"/>
      <c r="R8703" s="70">
        <f t="shared" si="405"/>
        <v>0.32408134201414551</v>
      </c>
      <c r="S8703" s="71">
        <f t="shared" si="406"/>
        <v>32498.857981398691</v>
      </c>
      <c r="T8703" s="72">
        <f t="shared" si="407"/>
        <v>2994.4285255235741</v>
      </c>
    </row>
    <row r="8704" spans="2:20" x14ac:dyDescent="0.25">
      <c r="B8704" s="64">
        <v>42948</v>
      </c>
      <c r="C8704" s="65">
        <v>10</v>
      </c>
      <c r="D8704" s="66">
        <v>3.47173</v>
      </c>
      <c r="E8704" s="57"/>
      <c r="F8704" s="67">
        <v>42948</v>
      </c>
      <c r="G8704" s="68">
        <v>10</v>
      </c>
      <c r="H8704" s="69">
        <v>19366.95</v>
      </c>
      <c r="I8704" s="57"/>
      <c r="J8704" s="67">
        <v>42948</v>
      </c>
      <c r="K8704" s="68">
        <v>10</v>
      </c>
      <c r="L8704" s="69">
        <v>1088.53</v>
      </c>
      <c r="M8704" s="57"/>
      <c r="N8704" s="67">
        <v>42948</v>
      </c>
      <c r="O8704" s="68">
        <v>10</v>
      </c>
      <c r="P8704" s="69">
        <v>9330.1315279999999</v>
      </c>
      <c r="Q8704" s="57"/>
      <c r="R8704" s="70">
        <f t="shared" si="405"/>
        <v>5.6205546046228239E-2</v>
      </c>
      <c r="S8704" s="71">
        <f t="shared" si="406"/>
        <v>32391.697529703441</v>
      </c>
      <c r="T8704" s="72">
        <f t="shared" si="407"/>
        <v>524.4051372143698</v>
      </c>
    </row>
    <row r="8705" spans="2:20" x14ac:dyDescent="0.25">
      <c r="B8705" s="64">
        <v>42948</v>
      </c>
      <c r="C8705" s="65">
        <v>11</v>
      </c>
      <c r="D8705" s="66">
        <v>2.31568</v>
      </c>
      <c r="E8705" s="57"/>
      <c r="F8705" s="67">
        <v>42948</v>
      </c>
      <c r="G8705" s="68">
        <v>11</v>
      </c>
      <c r="H8705" s="69">
        <v>18649.830000000002</v>
      </c>
      <c r="I8705" s="57"/>
      <c r="J8705" s="67">
        <v>42948</v>
      </c>
      <c r="K8705" s="68">
        <v>11</v>
      </c>
      <c r="L8705" s="69">
        <v>-9451.2000000000007</v>
      </c>
      <c r="M8705" s="57"/>
      <c r="N8705" s="67">
        <v>42948</v>
      </c>
      <c r="O8705" s="68">
        <v>11</v>
      </c>
      <c r="P8705" s="69">
        <v>8895.5853889999999</v>
      </c>
      <c r="Q8705" s="57"/>
      <c r="R8705" s="70">
        <f t="shared" si="405"/>
        <v>-0.5067713753959151</v>
      </c>
      <c r="S8705" s="71">
        <f t="shared" si="406"/>
        <v>20599.329173599519</v>
      </c>
      <c r="T8705" s="72">
        <f t="shared" si="407"/>
        <v>-4508.0280425353367</v>
      </c>
    </row>
    <row r="8706" spans="2:20" x14ac:dyDescent="0.25">
      <c r="B8706" s="64">
        <v>42948</v>
      </c>
      <c r="C8706" s="65">
        <v>12</v>
      </c>
      <c r="D8706" s="66">
        <v>1.9572400000000001</v>
      </c>
      <c r="E8706" s="57"/>
      <c r="F8706" s="67">
        <v>42948</v>
      </c>
      <c r="G8706" s="68">
        <v>12</v>
      </c>
      <c r="H8706" s="69">
        <v>19130.93</v>
      </c>
      <c r="I8706" s="57"/>
      <c r="J8706" s="67">
        <v>42948</v>
      </c>
      <c r="K8706" s="68">
        <v>12</v>
      </c>
      <c r="L8706" s="69">
        <v>-8620.99</v>
      </c>
      <c r="M8706" s="57"/>
      <c r="N8706" s="67">
        <v>42948</v>
      </c>
      <c r="O8706" s="68">
        <v>12</v>
      </c>
      <c r="P8706" s="69">
        <v>9140.308094</v>
      </c>
      <c r="Q8706" s="57"/>
      <c r="R8706" s="70">
        <f t="shared" si="405"/>
        <v>-0.45063099389313532</v>
      </c>
      <c r="S8706" s="71">
        <f t="shared" si="406"/>
        <v>17889.776613900562</v>
      </c>
      <c r="T8706" s="72">
        <f t="shared" si="407"/>
        <v>-4118.9061208886897</v>
      </c>
    </row>
    <row r="8707" spans="2:20" x14ac:dyDescent="0.25">
      <c r="B8707" s="64">
        <v>42948</v>
      </c>
      <c r="C8707" s="65">
        <v>13</v>
      </c>
      <c r="D8707" s="66">
        <v>2.1733199999999999</v>
      </c>
      <c r="E8707" s="57"/>
      <c r="F8707" s="67">
        <v>42948</v>
      </c>
      <c r="G8707" s="68">
        <v>13</v>
      </c>
      <c r="H8707" s="69">
        <v>20759.87</v>
      </c>
      <c r="I8707" s="57"/>
      <c r="J8707" s="67">
        <v>42948</v>
      </c>
      <c r="K8707" s="68">
        <v>13</v>
      </c>
      <c r="L8707" s="69">
        <v>-2423.02</v>
      </c>
      <c r="M8707" s="57"/>
      <c r="N8707" s="67">
        <v>42948</v>
      </c>
      <c r="O8707" s="68">
        <v>13</v>
      </c>
      <c r="P8707" s="69">
        <v>9911.3628950000002</v>
      </c>
      <c r="Q8707" s="57"/>
      <c r="R8707" s="70">
        <f t="shared" si="405"/>
        <v>-0.11671653049850506</v>
      </c>
      <c r="S8707" s="71">
        <f t="shared" si="406"/>
        <v>21540.5632069614</v>
      </c>
      <c r="T8707" s="72">
        <f t="shared" si="407"/>
        <v>-1156.8198896160188</v>
      </c>
    </row>
    <row r="8708" spans="2:20" x14ac:dyDescent="0.25">
      <c r="B8708" s="64">
        <v>42948</v>
      </c>
      <c r="C8708" s="65">
        <v>14</v>
      </c>
      <c r="D8708" s="66">
        <v>2.5301499999999999</v>
      </c>
      <c r="E8708" s="57"/>
      <c r="F8708" s="67">
        <v>42948</v>
      </c>
      <c r="G8708" s="68">
        <v>14</v>
      </c>
      <c r="H8708" s="69">
        <v>22799.33</v>
      </c>
      <c r="I8708" s="57"/>
      <c r="J8708" s="67">
        <v>42948</v>
      </c>
      <c r="K8708" s="68">
        <v>14</v>
      </c>
      <c r="L8708" s="69">
        <v>-2859.05</v>
      </c>
      <c r="M8708" s="57"/>
      <c r="N8708" s="67">
        <v>42948</v>
      </c>
      <c r="O8708" s="68">
        <v>14</v>
      </c>
      <c r="P8708" s="69">
        <v>10959.13262</v>
      </c>
      <c r="Q8708" s="57"/>
      <c r="R8708" s="70">
        <f t="shared" si="405"/>
        <v>-0.12540061484262915</v>
      </c>
      <c r="S8708" s="71">
        <f t="shared" si="406"/>
        <v>27728.249398493001</v>
      </c>
      <c r="T8708" s="72">
        <f t="shared" si="407"/>
        <v>-1374.2819686899134</v>
      </c>
    </row>
    <row r="8709" spans="2:20" x14ac:dyDescent="0.25">
      <c r="B8709" s="64">
        <v>42948</v>
      </c>
      <c r="C8709" s="65">
        <v>15</v>
      </c>
      <c r="D8709" s="66">
        <v>2.6714699999999998</v>
      </c>
      <c r="E8709" s="57"/>
      <c r="F8709" s="67">
        <v>42948</v>
      </c>
      <c r="G8709" s="68">
        <v>15</v>
      </c>
      <c r="H8709" s="69">
        <v>24688.75</v>
      </c>
      <c r="I8709" s="57"/>
      <c r="J8709" s="67">
        <v>42948</v>
      </c>
      <c r="K8709" s="68">
        <v>15</v>
      </c>
      <c r="L8709" s="69">
        <v>8161.46</v>
      </c>
      <c r="M8709" s="57"/>
      <c r="N8709" s="67">
        <v>42948</v>
      </c>
      <c r="O8709" s="68">
        <v>15</v>
      </c>
      <c r="P8709" s="69">
        <v>11837.674510000001</v>
      </c>
      <c r="Q8709" s="57"/>
      <c r="R8709" s="70">
        <f t="shared" si="405"/>
        <v>0.33057404688370207</v>
      </c>
      <c r="S8709" s="71">
        <f t="shared" si="406"/>
        <v>31623.992323229701</v>
      </c>
      <c r="T8709" s="72">
        <f t="shared" si="407"/>
        <v>3913.2279684627451</v>
      </c>
    </row>
    <row r="8710" spans="2:20" x14ac:dyDescent="0.25">
      <c r="B8710" s="64">
        <v>42948</v>
      </c>
      <c r="C8710" s="65">
        <v>16</v>
      </c>
      <c r="D8710" s="66">
        <v>2.51702</v>
      </c>
      <c r="E8710" s="57"/>
      <c r="F8710" s="67">
        <v>42948</v>
      </c>
      <c r="G8710" s="68">
        <v>16</v>
      </c>
      <c r="H8710" s="69">
        <v>26006.66</v>
      </c>
      <c r="I8710" s="57"/>
      <c r="J8710" s="67">
        <v>42948</v>
      </c>
      <c r="K8710" s="68">
        <v>16</v>
      </c>
      <c r="L8710" s="69">
        <v>9945.5499999999993</v>
      </c>
      <c r="M8710" s="57"/>
      <c r="N8710" s="67">
        <v>42948</v>
      </c>
      <c r="O8710" s="68">
        <v>16</v>
      </c>
      <c r="P8710" s="69">
        <v>12543.26852</v>
      </c>
      <c r="Q8710" s="57"/>
      <c r="R8710" s="70">
        <f t="shared" si="405"/>
        <v>0.38242319467397962</v>
      </c>
      <c r="S8710" s="71">
        <f t="shared" si="406"/>
        <v>31571.657730210398</v>
      </c>
      <c r="T8710" s="72">
        <f t="shared" si="407"/>
        <v>4796.8368190719602</v>
      </c>
    </row>
    <row r="8711" spans="2:20" x14ac:dyDescent="0.25">
      <c r="B8711" s="64">
        <v>42948</v>
      </c>
      <c r="C8711" s="65">
        <v>17</v>
      </c>
      <c r="D8711" s="66">
        <v>2.2040500000000001</v>
      </c>
      <c r="E8711" s="57"/>
      <c r="F8711" s="67">
        <v>42948</v>
      </c>
      <c r="G8711" s="68">
        <v>17</v>
      </c>
      <c r="H8711" s="69">
        <v>26982.53</v>
      </c>
      <c r="I8711" s="57"/>
      <c r="J8711" s="67">
        <v>42948</v>
      </c>
      <c r="K8711" s="68">
        <v>17</v>
      </c>
      <c r="L8711" s="69">
        <v>-5476.8</v>
      </c>
      <c r="M8711" s="57"/>
      <c r="N8711" s="67">
        <v>42948</v>
      </c>
      <c r="O8711" s="68">
        <v>17</v>
      </c>
      <c r="P8711" s="69">
        <v>13029.0154</v>
      </c>
      <c r="Q8711" s="57"/>
      <c r="R8711" s="70">
        <f t="shared" si="405"/>
        <v>-0.20297577728997246</v>
      </c>
      <c r="S8711" s="71">
        <f t="shared" si="406"/>
        <v>28716.601392370001</v>
      </c>
      <c r="T8711" s="72">
        <f t="shared" si="407"/>
        <v>-2644.5745281380214</v>
      </c>
    </row>
    <row r="8712" spans="2:20" x14ac:dyDescent="0.25">
      <c r="B8712" s="64">
        <v>42948</v>
      </c>
      <c r="C8712" s="65">
        <v>18</v>
      </c>
      <c r="D8712" s="66">
        <v>2.1102599999999998</v>
      </c>
      <c r="E8712" s="57"/>
      <c r="F8712" s="67">
        <v>42948</v>
      </c>
      <c r="G8712" s="68">
        <v>18</v>
      </c>
      <c r="H8712" s="69">
        <v>27419.99</v>
      </c>
      <c r="I8712" s="57"/>
      <c r="J8712" s="67">
        <v>42948</v>
      </c>
      <c r="K8712" s="68">
        <v>18</v>
      </c>
      <c r="L8712" s="69">
        <v>-7850.95</v>
      </c>
      <c r="M8712" s="57"/>
      <c r="N8712" s="67">
        <v>42948</v>
      </c>
      <c r="O8712" s="68">
        <v>18</v>
      </c>
      <c r="P8712" s="69">
        <v>13324.324430000001</v>
      </c>
      <c r="Q8712" s="57"/>
      <c r="R8712" s="70">
        <f t="shared" si="405"/>
        <v>-0.28632213213790375</v>
      </c>
      <c r="S8712" s="71">
        <f t="shared" si="406"/>
        <v>28117.788871651799</v>
      </c>
      <c r="T8712" s="72">
        <f t="shared" si="407"/>
        <v>-3815.0489800947594</v>
      </c>
    </row>
    <row r="8713" spans="2:20" x14ac:dyDescent="0.25">
      <c r="B8713" s="64">
        <v>42948</v>
      </c>
      <c r="C8713" s="65">
        <v>19</v>
      </c>
      <c r="D8713" s="66">
        <v>1.9900899999999999</v>
      </c>
      <c r="E8713" s="57"/>
      <c r="F8713" s="67">
        <v>42948</v>
      </c>
      <c r="G8713" s="68">
        <v>19</v>
      </c>
      <c r="H8713" s="69">
        <v>27541.439999999999</v>
      </c>
      <c r="I8713" s="57"/>
      <c r="J8713" s="67">
        <v>42948</v>
      </c>
      <c r="K8713" s="68">
        <v>19</v>
      </c>
      <c r="L8713" s="69">
        <v>-6580.94</v>
      </c>
      <c r="M8713" s="57"/>
      <c r="N8713" s="67">
        <v>42948</v>
      </c>
      <c r="O8713" s="68">
        <v>19</v>
      </c>
      <c r="P8713" s="69">
        <v>13451.56726</v>
      </c>
      <c r="Q8713" s="57"/>
      <c r="R8713" s="70">
        <f t="shared" si="405"/>
        <v>-0.23894683792859051</v>
      </c>
      <c r="S8713" s="71">
        <f t="shared" si="406"/>
        <v>26769.829488453397</v>
      </c>
      <c r="T8713" s="72">
        <f t="shared" si="407"/>
        <v>-3214.2094619607542</v>
      </c>
    </row>
    <row r="8714" spans="2:20" x14ac:dyDescent="0.25">
      <c r="B8714" s="64">
        <v>42948</v>
      </c>
      <c r="C8714" s="65">
        <v>20</v>
      </c>
      <c r="D8714" s="66">
        <v>1.90595</v>
      </c>
      <c r="E8714" s="57"/>
      <c r="F8714" s="67">
        <v>42948</v>
      </c>
      <c r="G8714" s="68">
        <v>20</v>
      </c>
      <c r="H8714" s="69">
        <v>27220.51</v>
      </c>
      <c r="I8714" s="57"/>
      <c r="J8714" s="67">
        <v>42948</v>
      </c>
      <c r="K8714" s="68">
        <v>20</v>
      </c>
      <c r="L8714" s="69">
        <v>-9398.25</v>
      </c>
      <c r="M8714" s="57"/>
      <c r="N8714" s="67">
        <v>42948</v>
      </c>
      <c r="O8714" s="68">
        <v>20</v>
      </c>
      <c r="P8714" s="69">
        <v>13315.79709</v>
      </c>
      <c r="Q8714" s="57"/>
      <c r="R8714" s="70">
        <f t="shared" ref="R8714:R8777" si="408">L8714/H8714</f>
        <v>-0.34526355310756485</v>
      </c>
      <c r="S8714" s="71">
        <f t="shared" ref="S8714:S8777" si="409">P8714*D8714</f>
        <v>25379.2434636855</v>
      </c>
      <c r="T8714" s="72">
        <f t="shared" ref="T8714:T8777" si="410">P8714*R8714</f>
        <v>-4597.4594157527727</v>
      </c>
    </row>
    <row r="8715" spans="2:20" x14ac:dyDescent="0.25">
      <c r="B8715" s="64">
        <v>42948</v>
      </c>
      <c r="C8715" s="65">
        <v>21</v>
      </c>
      <c r="D8715" s="66">
        <v>2.0846300000000002</v>
      </c>
      <c r="E8715" s="57"/>
      <c r="F8715" s="67">
        <v>42948</v>
      </c>
      <c r="G8715" s="68">
        <v>21</v>
      </c>
      <c r="H8715" s="69">
        <v>26813.55</v>
      </c>
      <c r="I8715" s="57"/>
      <c r="J8715" s="67">
        <v>42948</v>
      </c>
      <c r="K8715" s="68">
        <v>21</v>
      </c>
      <c r="L8715" s="69">
        <v>-8606.84</v>
      </c>
      <c r="M8715" s="57"/>
      <c r="N8715" s="67">
        <v>42948</v>
      </c>
      <c r="O8715" s="68">
        <v>21</v>
      </c>
      <c r="P8715" s="69">
        <v>13105.744909999999</v>
      </c>
      <c r="Q8715" s="57"/>
      <c r="R8715" s="70">
        <f t="shared" si="408"/>
        <v>-0.32098845546374877</v>
      </c>
      <c r="S8715" s="71">
        <f t="shared" si="409"/>
        <v>27320.629011733301</v>
      </c>
      <c r="T8715" s="72">
        <f t="shared" si="410"/>
        <v>-4206.7928163627867</v>
      </c>
    </row>
    <row r="8716" spans="2:20" x14ac:dyDescent="0.25">
      <c r="B8716" s="64">
        <v>42948</v>
      </c>
      <c r="C8716" s="65">
        <v>22</v>
      </c>
      <c r="D8716" s="66">
        <v>1.7199</v>
      </c>
      <c r="E8716" s="57"/>
      <c r="F8716" s="67">
        <v>42948</v>
      </c>
      <c r="G8716" s="68">
        <v>22</v>
      </c>
      <c r="H8716" s="69">
        <v>26485.119999999999</v>
      </c>
      <c r="I8716" s="57"/>
      <c r="J8716" s="67">
        <v>42948</v>
      </c>
      <c r="K8716" s="68">
        <v>22</v>
      </c>
      <c r="L8716" s="69">
        <v>-12157.02</v>
      </c>
      <c r="M8716" s="57"/>
      <c r="N8716" s="67">
        <v>42948</v>
      </c>
      <c r="O8716" s="68">
        <v>22</v>
      </c>
      <c r="P8716" s="69">
        <v>12940.62969</v>
      </c>
      <c r="Q8716" s="57"/>
      <c r="R8716" s="70">
        <f t="shared" si="408"/>
        <v>-0.45901321194693478</v>
      </c>
      <c r="S8716" s="71">
        <f t="shared" si="409"/>
        <v>22256.589003830999</v>
      </c>
      <c r="T8716" s="72">
        <f t="shared" si="410"/>
        <v>-5939.9199986227668</v>
      </c>
    </row>
    <row r="8717" spans="2:20" x14ac:dyDescent="0.25">
      <c r="B8717" s="64">
        <v>42948</v>
      </c>
      <c r="C8717" s="65">
        <v>23</v>
      </c>
      <c r="D8717" s="66">
        <v>1.61869</v>
      </c>
      <c r="E8717" s="57"/>
      <c r="F8717" s="67">
        <v>42948</v>
      </c>
      <c r="G8717" s="68">
        <v>23</v>
      </c>
      <c r="H8717" s="69">
        <v>26199.63</v>
      </c>
      <c r="I8717" s="57"/>
      <c r="J8717" s="67">
        <v>42948</v>
      </c>
      <c r="K8717" s="68">
        <v>23</v>
      </c>
      <c r="L8717" s="69">
        <v>-14327.22</v>
      </c>
      <c r="M8717" s="57"/>
      <c r="N8717" s="67">
        <v>42948</v>
      </c>
      <c r="O8717" s="68">
        <v>23</v>
      </c>
      <c r="P8717" s="69">
        <v>12802.347449999999</v>
      </c>
      <c r="Q8717" s="57"/>
      <c r="R8717" s="70">
        <f t="shared" si="408"/>
        <v>-0.54684818068041419</v>
      </c>
      <c r="S8717" s="71">
        <f t="shared" si="409"/>
        <v>20723.031793840499</v>
      </c>
      <c r="T8717" s="72">
        <f t="shared" si="410"/>
        <v>-7000.9404114710396</v>
      </c>
    </row>
    <row r="8718" spans="2:20" x14ac:dyDescent="0.25">
      <c r="B8718" s="64">
        <v>42948</v>
      </c>
      <c r="C8718" s="65">
        <v>24</v>
      </c>
      <c r="D8718" s="66">
        <v>1.4356800000000001</v>
      </c>
      <c r="E8718" s="57"/>
      <c r="F8718" s="67">
        <v>42948</v>
      </c>
      <c r="G8718" s="68">
        <v>24</v>
      </c>
      <c r="H8718" s="69">
        <v>26325.07</v>
      </c>
      <c r="I8718" s="57"/>
      <c r="J8718" s="67">
        <v>42948</v>
      </c>
      <c r="K8718" s="68">
        <v>24</v>
      </c>
      <c r="L8718" s="69">
        <v>-15351.08</v>
      </c>
      <c r="M8718" s="57"/>
      <c r="N8718" s="67">
        <v>42948</v>
      </c>
      <c r="O8718" s="68">
        <v>24</v>
      </c>
      <c r="P8718" s="69">
        <v>12854.66994</v>
      </c>
      <c r="Q8718" s="57"/>
      <c r="R8718" s="70">
        <f t="shared" si="408"/>
        <v>-0.58313539147284321</v>
      </c>
      <c r="S8718" s="71">
        <f t="shared" si="409"/>
        <v>18455.1925394592</v>
      </c>
      <c r="T8718" s="72">
        <f t="shared" si="410"/>
        <v>-7496.0129877160898</v>
      </c>
    </row>
    <row r="8719" spans="2:20" x14ac:dyDescent="0.25">
      <c r="B8719" s="64">
        <v>42948</v>
      </c>
      <c r="C8719" s="65">
        <v>25</v>
      </c>
      <c r="D8719" s="66">
        <v>1.4491799999999999</v>
      </c>
      <c r="E8719" s="57"/>
      <c r="F8719" s="67">
        <v>42948</v>
      </c>
      <c r="G8719" s="68">
        <v>25</v>
      </c>
      <c r="H8719" s="69">
        <v>26441.89</v>
      </c>
      <c r="I8719" s="57"/>
      <c r="J8719" s="67">
        <v>42948</v>
      </c>
      <c r="K8719" s="68">
        <v>25</v>
      </c>
      <c r="L8719" s="69">
        <v>-12337.24</v>
      </c>
      <c r="M8719" s="57"/>
      <c r="N8719" s="67">
        <v>42948</v>
      </c>
      <c r="O8719" s="68">
        <v>25</v>
      </c>
      <c r="P8719" s="69">
        <v>12909.52411</v>
      </c>
      <c r="Q8719" s="57"/>
      <c r="R8719" s="70">
        <f t="shared" si="408"/>
        <v>-0.46657935571171349</v>
      </c>
      <c r="S8719" s="71">
        <f t="shared" si="409"/>
        <v>18708.224149729798</v>
      </c>
      <c r="T8719" s="72">
        <f t="shared" si="410"/>
        <v>-6023.3174417886321</v>
      </c>
    </row>
    <row r="8720" spans="2:20" x14ac:dyDescent="0.25">
      <c r="B8720" s="64">
        <v>42948</v>
      </c>
      <c r="C8720" s="65">
        <v>26</v>
      </c>
      <c r="D8720" s="66">
        <v>1.5045599999999999</v>
      </c>
      <c r="E8720" s="57"/>
      <c r="F8720" s="67">
        <v>42948</v>
      </c>
      <c r="G8720" s="68">
        <v>26</v>
      </c>
      <c r="H8720" s="69">
        <v>26237.32</v>
      </c>
      <c r="I8720" s="57"/>
      <c r="J8720" s="67">
        <v>42948</v>
      </c>
      <c r="K8720" s="68">
        <v>26</v>
      </c>
      <c r="L8720" s="69">
        <v>-11247.61</v>
      </c>
      <c r="M8720" s="57"/>
      <c r="N8720" s="67">
        <v>42948</v>
      </c>
      <c r="O8720" s="68">
        <v>26</v>
      </c>
      <c r="P8720" s="69">
        <v>12805.131219999999</v>
      </c>
      <c r="Q8720" s="57"/>
      <c r="R8720" s="70">
        <f t="shared" si="408"/>
        <v>-0.42868745740799746</v>
      </c>
      <c r="S8720" s="71">
        <f t="shared" si="409"/>
        <v>19266.088228363198</v>
      </c>
      <c r="T8720" s="72">
        <f t="shared" si="410"/>
        <v>-5489.3991444775684</v>
      </c>
    </row>
    <row r="8721" spans="2:20" x14ac:dyDescent="0.25">
      <c r="B8721" s="64">
        <v>42948</v>
      </c>
      <c r="C8721" s="65">
        <v>27</v>
      </c>
      <c r="D8721" s="66">
        <v>1.8873800000000001</v>
      </c>
      <c r="E8721" s="57"/>
      <c r="F8721" s="67">
        <v>42948</v>
      </c>
      <c r="G8721" s="68">
        <v>27</v>
      </c>
      <c r="H8721" s="69">
        <v>26152.69</v>
      </c>
      <c r="I8721" s="57"/>
      <c r="J8721" s="67">
        <v>42948</v>
      </c>
      <c r="K8721" s="68">
        <v>27</v>
      </c>
      <c r="L8721" s="69">
        <v>-5040.8599999999997</v>
      </c>
      <c r="M8721" s="57"/>
      <c r="N8721" s="67">
        <v>42948</v>
      </c>
      <c r="O8721" s="68">
        <v>27</v>
      </c>
      <c r="P8721" s="69">
        <v>12761.338299999999</v>
      </c>
      <c r="Q8721" s="57"/>
      <c r="R8721" s="70">
        <f t="shared" si="408"/>
        <v>-0.19274728526969884</v>
      </c>
      <c r="S8721" s="71">
        <f t="shared" si="409"/>
        <v>24085.494680653999</v>
      </c>
      <c r="T8721" s="72">
        <f t="shared" si="410"/>
        <v>-2459.7133137332335</v>
      </c>
    </row>
    <row r="8722" spans="2:20" x14ac:dyDescent="0.25">
      <c r="B8722" s="64">
        <v>42948</v>
      </c>
      <c r="C8722" s="65">
        <v>28</v>
      </c>
      <c r="D8722" s="66">
        <v>2.1879900000000001</v>
      </c>
      <c r="E8722" s="57"/>
      <c r="F8722" s="67">
        <v>42948</v>
      </c>
      <c r="G8722" s="68">
        <v>28</v>
      </c>
      <c r="H8722" s="69">
        <v>25941.58</v>
      </c>
      <c r="I8722" s="57"/>
      <c r="J8722" s="67">
        <v>42948</v>
      </c>
      <c r="K8722" s="68">
        <v>28</v>
      </c>
      <c r="L8722" s="69">
        <v>-1426.13</v>
      </c>
      <c r="M8722" s="57"/>
      <c r="N8722" s="67">
        <v>42948</v>
      </c>
      <c r="O8722" s="68">
        <v>28</v>
      </c>
      <c r="P8722" s="69">
        <v>12659.396419999999</v>
      </c>
      <c r="Q8722" s="57"/>
      <c r="R8722" s="70">
        <f t="shared" si="408"/>
        <v>-5.49746777181652E-2</v>
      </c>
      <c r="S8722" s="71">
        <f t="shared" si="409"/>
        <v>27698.632772995799</v>
      </c>
      <c r="T8722" s="72">
        <f t="shared" si="410"/>
        <v>-695.94623829599425</v>
      </c>
    </row>
    <row r="8723" spans="2:20" x14ac:dyDescent="0.25">
      <c r="B8723" s="64">
        <v>42948</v>
      </c>
      <c r="C8723" s="65">
        <v>29</v>
      </c>
      <c r="D8723" s="66">
        <v>1.85328</v>
      </c>
      <c r="E8723" s="57"/>
      <c r="F8723" s="67">
        <v>42948</v>
      </c>
      <c r="G8723" s="68">
        <v>29</v>
      </c>
      <c r="H8723" s="69">
        <v>25767.040000000001</v>
      </c>
      <c r="I8723" s="57"/>
      <c r="J8723" s="67">
        <v>42948</v>
      </c>
      <c r="K8723" s="68">
        <v>29</v>
      </c>
      <c r="L8723" s="69">
        <v>-3010.21</v>
      </c>
      <c r="M8723" s="57"/>
      <c r="N8723" s="67">
        <v>42948</v>
      </c>
      <c r="O8723" s="68">
        <v>29</v>
      </c>
      <c r="P8723" s="69">
        <v>12573.84066</v>
      </c>
      <c r="Q8723" s="57"/>
      <c r="R8723" s="70">
        <f t="shared" si="408"/>
        <v>-0.11682405119097886</v>
      </c>
      <c r="S8723" s="71">
        <f t="shared" si="409"/>
        <v>23302.8474183648</v>
      </c>
      <c r="T8723" s="72">
        <f t="shared" si="410"/>
        <v>-1468.9270049310514</v>
      </c>
    </row>
    <row r="8724" spans="2:20" x14ac:dyDescent="0.25">
      <c r="B8724" s="64">
        <v>42948</v>
      </c>
      <c r="C8724" s="65">
        <v>30</v>
      </c>
      <c r="D8724" s="66">
        <v>1.70607</v>
      </c>
      <c r="E8724" s="57"/>
      <c r="F8724" s="67">
        <v>42948</v>
      </c>
      <c r="G8724" s="68">
        <v>30</v>
      </c>
      <c r="H8724" s="69">
        <v>25826.05</v>
      </c>
      <c r="I8724" s="57"/>
      <c r="J8724" s="67">
        <v>42948</v>
      </c>
      <c r="K8724" s="68">
        <v>30</v>
      </c>
      <c r="L8724" s="69">
        <v>-1330.95</v>
      </c>
      <c r="M8724" s="57"/>
      <c r="N8724" s="67">
        <v>42948</v>
      </c>
      <c r="O8724" s="68">
        <v>30</v>
      </c>
      <c r="P8724" s="69">
        <v>12591.542530000001</v>
      </c>
      <c r="Q8724" s="57"/>
      <c r="R8724" s="70">
        <f t="shared" si="408"/>
        <v>-5.1535174755721454E-2</v>
      </c>
      <c r="S8724" s="71">
        <f t="shared" si="409"/>
        <v>21482.052964157101</v>
      </c>
      <c r="T8724" s="72">
        <f t="shared" si="410"/>
        <v>-648.90734472764905</v>
      </c>
    </row>
    <row r="8725" spans="2:20" x14ac:dyDescent="0.25">
      <c r="B8725" s="64">
        <v>42948</v>
      </c>
      <c r="C8725" s="65">
        <v>31</v>
      </c>
      <c r="D8725" s="66">
        <v>1.4726900000000001</v>
      </c>
      <c r="E8725" s="57"/>
      <c r="F8725" s="67">
        <v>42948</v>
      </c>
      <c r="G8725" s="68">
        <v>31</v>
      </c>
      <c r="H8725" s="69">
        <v>26045.75</v>
      </c>
      <c r="I8725" s="57"/>
      <c r="J8725" s="67">
        <v>42948</v>
      </c>
      <c r="K8725" s="68">
        <v>31</v>
      </c>
      <c r="L8725" s="69">
        <v>-6951.88</v>
      </c>
      <c r="M8725" s="57"/>
      <c r="N8725" s="67">
        <v>42948</v>
      </c>
      <c r="O8725" s="68">
        <v>31</v>
      </c>
      <c r="P8725" s="69">
        <v>12708.861940000001</v>
      </c>
      <c r="Q8725" s="57"/>
      <c r="R8725" s="70">
        <f t="shared" si="408"/>
        <v>-0.26691034045861611</v>
      </c>
      <c r="S8725" s="71">
        <f t="shared" si="409"/>
        <v>18716.213890418603</v>
      </c>
      <c r="T8725" s="72">
        <f t="shared" si="410"/>
        <v>-3392.1266672469487</v>
      </c>
    </row>
    <row r="8726" spans="2:20" x14ac:dyDescent="0.25">
      <c r="B8726" s="64">
        <v>42948</v>
      </c>
      <c r="C8726" s="65">
        <v>32</v>
      </c>
      <c r="D8726" s="66">
        <v>1.26813</v>
      </c>
      <c r="E8726" s="57"/>
      <c r="F8726" s="67">
        <v>42948</v>
      </c>
      <c r="G8726" s="68">
        <v>32</v>
      </c>
      <c r="H8726" s="69">
        <v>26296.51</v>
      </c>
      <c r="I8726" s="57"/>
      <c r="J8726" s="67">
        <v>42948</v>
      </c>
      <c r="K8726" s="68">
        <v>32</v>
      </c>
      <c r="L8726" s="69">
        <v>-12582.01</v>
      </c>
      <c r="M8726" s="57"/>
      <c r="N8726" s="67">
        <v>42948</v>
      </c>
      <c r="O8726" s="68">
        <v>32</v>
      </c>
      <c r="P8726" s="69">
        <v>12830.111349999999</v>
      </c>
      <c r="Q8726" s="57"/>
      <c r="R8726" s="70">
        <f t="shared" si="408"/>
        <v>-0.47846691443085038</v>
      </c>
      <c r="S8726" s="71">
        <f t="shared" si="409"/>
        <v>16270.249106275498</v>
      </c>
      <c r="T8726" s="72">
        <f t="shared" si="410"/>
        <v>-6138.7837894387321</v>
      </c>
    </row>
    <row r="8727" spans="2:20" x14ac:dyDescent="0.25">
      <c r="B8727" s="64">
        <v>42948</v>
      </c>
      <c r="C8727" s="65">
        <v>33</v>
      </c>
      <c r="D8727" s="66">
        <v>1.47281</v>
      </c>
      <c r="E8727" s="57"/>
      <c r="F8727" s="67">
        <v>42948</v>
      </c>
      <c r="G8727" s="68">
        <v>33</v>
      </c>
      <c r="H8727" s="69">
        <v>26938.400000000001</v>
      </c>
      <c r="I8727" s="57"/>
      <c r="J8727" s="67">
        <v>42948</v>
      </c>
      <c r="K8727" s="68">
        <v>33</v>
      </c>
      <c r="L8727" s="69">
        <v>-15029.71</v>
      </c>
      <c r="M8727" s="57"/>
      <c r="N8727" s="67">
        <v>42948</v>
      </c>
      <c r="O8727" s="68">
        <v>33</v>
      </c>
      <c r="P8727" s="69">
        <v>13152.02563</v>
      </c>
      <c r="Q8727" s="57"/>
      <c r="R8727" s="70">
        <f t="shared" si="408"/>
        <v>-0.55792883022005757</v>
      </c>
      <c r="S8727" s="71">
        <f t="shared" si="409"/>
        <v>19370.434868120301</v>
      </c>
      <c r="T8727" s="72">
        <f t="shared" si="410"/>
        <v>-7337.8942747701158</v>
      </c>
    </row>
    <row r="8728" spans="2:20" x14ac:dyDescent="0.25">
      <c r="B8728" s="64">
        <v>42948</v>
      </c>
      <c r="C8728" s="65">
        <v>34</v>
      </c>
      <c r="D8728" s="66">
        <v>1.4171800000000001</v>
      </c>
      <c r="E8728" s="57"/>
      <c r="F8728" s="67">
        <v>42948</v>
      </c>
      <c r="G8728" s="68">
        <v>34</v>
      </c>
      <c r="H8728" s="69">
        <v>27843.919999999998</v>
      </c>
      <c r="I8728" s="57"/>
      <c r="J8728" s="67">
        <v>42948</v>
      </c>
      <c r="K8728" s="68">
        <v>34</v>
      </c>
      <c r="L8728" s="69">
        <v>-13007.73</v>
      </c>
      <c r="M8728" s="57"/>
      <c r="N8728" s="67">
        <v>42948</v>
      </c>
      <c r="O8728" s="68">
        <v>34</v>
      </c>
      <c r="P8728" s="69">
        <v>13602.91684</v>
      </c>
      <c r="Q8728" s="57"/>
      <c r="R8728" s="70">
        <f t="shared" si="408"/>
        <v>-0.46716590192760216</v>
      </c>
      <c r="S8728" s="71">
        <f t="shared" si="409"/>
        <v>19277.781687311202</v>
      </c>
      <c r="T8728" s="72">
        <f t="shared" si="410"/>
        <v>-6354.8189144047674</v>
      </c>
    </row>
    <row r="8729" spans="2:20" x14ac:dyDescent="0.25">
      <c r="B8729" s="64">
        <v>42948</v>
      </c>
      <c r="C8729" s="65">
        <v>35</v>
      </c>
      <c r="D8729" s="66">
        <v>1.61551</v>
      </c>
      <c r="E8729" s="57"/>
      <c r="F8729" s="67">
        <v>42948</v>
      </c>
      <c r="G8729" s="68">
        <v>35</v>
      </c>
      <c r="H8729" s="69">
        <v>28715.99</v>
      </c>
      <c r="I8729" s="57"/>
      <c r="J8729" s="67">
        <v>42948</v>
      </c>
      <c r="K8729" s="68">
        <v>35</v>
      </c>
      <c r="L8729" s="69">
        <v>-12827.68</v>
      </c>
      <c r="M8729" s="57"/>
      <c r="N8729" s="67">
        <v>42948</v>
      </c>
      <c r="O8729" s="68">
        <v>35</v>
      </c>
      <c r="P8729" s="69">
        <v>14039.56292</v>
      </c>
      <c r="Q8729" s="57"/>
      <c r="R8729" s="70">
        <f t="shared" si="408"/>
        <v>-0.4467086107774797</v>
      </c>
      <c r="S8729" s="71">
        <f t="shared" si="409"/>
        <v>22681.054292889199</v>
      </c>
      <c r="T8729" s="72">
        <f t="shared" si="410"/>
        <v>-6271.5936479162165</v>
      </c>
    </row>
    <row r="8730" spans="2:20" x14ac:dyDescent="0.25">
      <c r="B8730" s="64">
        <v>42948</v>
      </c>
      <c r="C8730" s="65">
        <v>36</v>
      </c>
      <c r="D8730" s="66">
        <v>1.65615</v>
      </c>
      <c r="E8730" s="57"/>
      <c r="F8730" s="67">
        <v>42948</v>
      </c>
      <c r="G8730" s="68">
        <v>36</v>
      </c>
      <c r="H8730" s="69">
        <v>29230.240000000002</v>
      </c>
      <c r="I8730" s="57"/>
      <c r="J8730" s="67">
        <v>42948</v>
      </c>
      <c r="K8730" s="68">
        <v>36</v>
      </c>
      <c r="L8730" s="69">
        <v>-8240.41</v>
      </c>
      <c r="M8730" s="57"/>
      <c r="N8730" s="67">
        <v>42948</v>
      </c>
      <c r="O8730" s="68">
        <v>36</v>
      </c>
      <c r="P8730" s="69">
        <v>14291.929179999999</v>
      </c>
      <c r="Q8730" s="57"/>
      <c r="R8730" s="70">
        <f t="shared" si="408"/>
        <v>-0.28191386728264972</v>
      </c>
      <c r="S8730" s="71">
        <f t="shared" si="409"/>
        <v>23669.578511456999</v>
      </c>
      <c r="T8730" s="72">
        <f t="shared" si="410"/>
        <v>-4029.0930260635487</v>
      </c>
    </row>
    <row r="8731" spans="2:20" x14ac:dyDescent="0.25">
      <c r="B8731" s="64">
        <v>42948</v>
      </c>
      <c r="C8731" s="65">
        <v>37</v>
      </c>
      <c r="D8731" s="66">
        <v>1.5072700000000001</v>
      </c>
      <c r="E8731" s="57"/>
      <c r="F8731" s="67">
        <v>42948</v>
      </c>
      <c r="G8731" s="68">
        <v>37</v>
      </c>
      <c r="H8731" s="69">
        <v>29467.599999999999</v>
      </c>
      <c r="I8731" s="57"/>
      <c r="J8731" s="67">
        <v>42948</v>
      </c>
      <c r="K8731" s="68">
        <v>37</v>
      </c>
      <c r="L8731" s="69">
        <v>-5590.78</v>
      </c>
      <c r="M8731" s="57"/>
      <c r="N8731" s="67">
        <v>42948</v>
      </c>
      <c r="O8731" s="68">
        <v>37</v>
      </c>
      <c r="P8731" s="69">
        <v>14415.40958</v>
      </c>
      <c r="Q8731" s="57"/>
      <c r="R8731" s="70">
        <f t="shared" si="408"/>
        <v>-0.18972634350948159</v>
      </c>
      <c r="S8731" s="71">
        <f t="shared" si="409"/>
        <v>21727.9143976466</v>
      </c>
      <c r="T8731" s="72">
        <f t="shared" si="410"/>
        <v>-2734.9829498049517</v>
      </c>
    </row>
    <row r="8732" spans="2:20" x14ac:dyDescent="0.25">
      <c r="B8732" s="64">
        <v>42948</v>
      </c>
      <c r="C8732" s="65">
        <v>38</v>
      </c>
      <c r="D8732" s="66">
        <v>1.87018</v>
      </c>
      <c r="E8732" s="57"/>
      <c r="F8732" s="67">
        <v>42948</v>
      </c>
      <c r="G8732" s="68">
        <v>38</v>
      </c>
      <c r="H8732" s="69">
        <v>29374.28</v>
      </c>
      <c r="I8732" s="57"/>
      <c r="J8732" s="67">
        <v>42948</v>
      </c>
      <c r="K8732" s="68">
        <v>38</v>
      </c>
      <c r="L8732" s="69">
        <v>-2611.98</v>
      </c>
      <c r="M8732" s="57"/>
      <c r="N8732" s="67">
        <v>42948</v>
      </c>
      <c r="O8732" s="68">
        <v>38</v>
      </c>
      <c r="P8732" s="69">
        <v>14368.22402</v>
      </c>
      <c r="Q8732" s="57"/>
      <c r="R8732" s="70">
        <f t="shared" si="408"/>
        <v>-8.8920647586936602E-2</v>
      </c>
      <c r="S8732" s="71">
        <f t="shared" si="409"/>
        <v>26871.1651977236</v>
      </c>
      <c r="T8732" s="72">
        <f t="shared" si="410"/>
        <v>-1277.6317845325775</v>
      </c>
    </row>
    <row r="8733" spans="2:20" x14ac:dyDescent="0.25">
      <c r="B8733" s="64">
        <v>42948</v>
      </c>
      <c r="C8733" s="65">
        <v>39</v>
      </c>
      <c r="D8733" s="66">
        <v>2.4405600000000001</v>
      </c>
      <c r="E8733" s="57"/>
      <c r="F8733" s="67">
        <v>42948</v>
      </c>
      <c r="G8733" s="68">
        <v>39</v>
      </c>
      <c r="H8733" s="69">
        <v>28931.26</v>
      </c>
      <c r="I8733" s="57"/>
      <c r="J8733" s="67">
        <v>42948</v>
      </c>
      <c r="K8733" s="68">
        <v>39</v>
      </c>
      <c r="L8733" s="69">
        <v>6818.73</v>
      </c>
      <c r="M8733" s="57"/>
      <c r="N8733" s="67">
        <v>42948</v>
      </c>
      <c r="O8733" s="68">
        <v>39</v>
      </c>
      <c r="P8733" s="69">
        <v>14139.07121</v>
      </c>
      <c r="Q8733" s="57"/>
      <c r="R8733" s="70">
        <f t="shared" si="408"/>
        <v>0.23568728081666682</v>
      </c>
      <c r="S8733" s="71">
        <f t="shared" si="409"/>
        <v>34507.251632277599</v>
      </c>
      <c r="T8733" s="72">
        <f t="shared" si="410"/>
        <v>3332.3992467581193</v>
      </c>
    </row>
    <row r="8734" spans="2:20" x14ac:dyDescent="0.25">
      <c r="B8734" s="64">
        <v>42948</v>
      </c>
      <c r="C8734" s="65">
        <v>40</v>
      </c>
      <c r="D8734" s="66">
        <v>2.3659400000000002</v>
      </c>
      <c r="E8734" s="57"/>
      <c r="F8734" s="67">
        <v>42948</v>
      </c>
      <c r="G8734" s="68">
        <v>40</v>
      </c>
      <c r="H8734" s="69">
        <v>28644.36</v>
      </c>
      <c r="I8734" s="57"/>
      <c r="J8734" s="67">
        <v>42948</v>
      </c>
      <c r="K8734" s="68">
        <v>40</v>
      </c>
      <c r="L8734" s="69">
        <v>-1259.1300000000001</v>
      </c>
      <c r="M8734" s="57"/>
      <c r="N8734" s="67">
        <v>42948</v>
      </c>
      <c r="O8734" s="68">
        <v>40</v>
      </c>
      <c r="P8734" s="69">
        <v>13981.02175</v>
      </c>
      <c r="Q8734" s="57"/>
      <c r="R8734" s="70">
        <f t="shared" si="408"/>
        <v>-4.3957344482474042E-2</v>
      </c>
      <c r="S8734" s="71">
        <f t="shared" si="409"/>
        <v>33078.258599195004</v>
      </c>
      <c r="T8734" s="72">
        <f t="shared" si="410"/>
        <v>-614.56858928171209</v>
      </c>
    </row>
    <row r="8735" spans="2:20" x14ac:dyDescent="0.25">
      <c r="B8735" s="64">
        <v>42948</v>
      </c>
      <c r="C8735" s="65">
        <v>41</v>
      </c>
      <c r="D8735" s="66">
        <v>2.1665399999999999</v>
      </c>
      <c r="E8735" s="57"/>
      <c r="F8735" s="67">
        <v>42948</v>
      </c>
      <c r="G8735" s="68">
        <v>41</v>
      </c>
      <c r="H8735" s="69">
        <v>28463.279999999999</v>
      </c>
      <c r="I8735" s="57"/>
      <c r="J8735" s="67">
        <v>42948</v>
      </c>
      <c r="K8735" s="68">
        <v>41</v>
      </c>
      <c r="L8735" s="69">
        <v>-5309.87</v>
      </c>
      <c r="M8735" s="57"/>
      <c r="N8735" s="67">
        <v>42948</v>
      </c>
      <c r="O8735" s="68">
        <v>41</v>
      </c>
      <c r="P8735" s="69">
        <v>13892.00186</v>
      </c>
      <c r="Q8735" s="57"/>
      <c r="R8735" s="70">
        <f t="shared" si="408"/>
        <v>-0.18655158505976824</v>
      </c>
      <c r="S8735" s="71">
        <f t="shared" si="409"/>
        <v>30097.577709764399</v>
      </c>
      <c r="T8735" s="72">
        <f t="shared" si="410"/>
        <v>-2591.5749666362485</v>
      </c>
    </row>
    <row r="8736" spans="2:20" x14ac:dyDescent="0.25">
      <c r="B8736" s="64">
        <v>42948</v>
      </c>
      <c r="C8736" s="65">
        <v>42</v>
      </c>
      <c r="D8736" s="66">
        <v>1.8608800000000001</v>
      </c>
      <c r="E8736" s="57"/>
      <c r="F8736" s="67">
        <v>42948</v>
      </c>
      <c r="G8736" s="68">
        <v>42</v>
      </c>
      <c r="H8736" s="69">
        <v>28223.43</v>
      </c>
      <c r="I8736" s="57"/>
      <c r="J8736" s="67">
        <v>42948</v>
      </c>
      <c r="K8736" s="68">
        <v>42</v>
      </c>
      <c r="L8736" s="69">
        <v>-5198.4799999999996</v>
      </c>
      <c r="M8736" s="57"/>
      <c r="N8736" s="67">
        <v>42948</v>
      </c>
      <c r="O8736" s="68">
        <v>42</v>
      </c>
      <c r="P8736" s="69">
        <v>13766.36717</v>
      </c>
      <c r="Q8736" s="57"/>
      <c r="R8736" s="70">
        <f t="shared" si="408"/>
        <v>-0.18419022776466218</v>
      </c>
      <c r="S8736" s="71">
        <f t="shared" si="409"/>
        <v>25617.557339309602</v>
      </c>
      <c r="T8736" s="72">
        <f t="shared" si="410"/>
        <v>-2535.6303045342679</v>
      </c>
    </row>
    <row r="8737" spans="2:20" x14ac:dyDescent="0.25">
      <c r="B8737" s="64">
        <v>42948</v>
      </c>
      <c r="C8737" s="65">
        <v>43</v>
      </c>
      <c r="D8737" s="66">
        <v>2.0248499999999998</v>
      </c>
      <c r="E8737" s="57"/>
      <c r="F8737" s="67">
        <v>42948</v>
      </c>
      <c r="G8737" s="68">
        <v>43</v>
      </c>
      <c r="H8737" s="69">
        <v>28401.81</v>
      </c>
      <c r="I8737" s="57"/>
      <c r="J8737" s="67">
        <v>42948</v>
      </c>
      <c r="K8737" s="68">
        <v>43</v>
      </c>
      <c r="L8737" s="69">
        <v>-8016.65</v>
      </c>
      <c r="M8737" s="57"/>
      <c r="N8737" s="67">
        <v>42948</v>
      </c>
      <c r="O8737" s="68">
        <v>43</v>
      </c>
      <c r="P8737" s="69">
        <v>13864.547280000001</v>
      </c>
      <c r="Q8737" s="57"/>
      <c r="R8737" s="70">
        <f t="shared" si="408"/>
        <v>-0.28225841944580288</v>
      </c>
      <c r="S8737" s="71">
        <f t="shared" si="409"/>
        <v>28073.628559908</v>
      </c>
      <c r="T8737" s="72">
        <f t="shared" si="410"/>
        <v>-3913.3852015844054</v>
      </c>
    </row>
    <row r="8738" spans="2:20" x14ac:dyDescent="0.25">
      <c r="B8738" s="64">
        <v>42948</v>
      </c>
      <c r="C8738" s="65">
        <v>44</v>
      </c>
      <c r="D8738" s="66">
        <v>1.7783899999999999</v>
      </c>
      <c r="E8738" s="57"/>
      <c r="F8738" s="67">
        <v>42948</v>
      </c>
      <c r="G8738" s="68">
        <v>44</v>
      </c>
      <c r="H8738" s="69">
        <v>27838.86</v>
      </c>
      <c r="I8738" s="57"/>
      <c r="J8738" s="67">
        <v>42948</v>
      </c>
      <c r="K8738" s="68">
        <v>44</v>
      </c>
      <c r="L8738" s="69">
        <v>-6361.73</v>
      </c>
      <c r="M8738" s="57"/>
      <c r="N8738" s="67">
        <v>42948</v>
      </c>
      <c r="O8738" s="68">
        <v>44</v>
      </c>
      <c r="P8738" s="69">
        <v>13571.45306</v>
      </c>
      <c r="Q8738" s="57"/>
      <c r="R8738" s="70">
        <f t="shared" si="408"/>
        <v>-0.22851977415741878</v>
      </c>
      <c r="S8738" s="71">
        <f t="shared" si="409"/>
        <v>24135.336407373397</v>
      </c>
      <c r="T8738" s="72">
        <f t="shared" si="410"/>
        <v>-3101.3453882592098</v>
      </c>
    </row>
    <row r="8739" spans="2:20" x14ac:dyDescent="0.25">
      <c r="B8739" s="64">
        <v>42948</v>
      </c>
      <c r="C8739" s="65">
        <v>45</v>
      </c>
      <c r="D8739" s="66">
        <v>1.4252800000000001</v>
      </c>
      <c r="E8739" s="57"/>
      <c r="F8739" s="67">
        <v>42948</v>
      </c>
      <c r="G8739" s="68">
        <v>45</v>
      </c>
      <c r="H8739" s="69">
        <v>26519.360000000001</v>
      </c>
      <c r="I8739" s="57"/>
      <c r="J8739" s="67">
        <v>42948</v>
      </c>
      <c r="K8739" s="68">
        <v>45</v>
      </c>
      <c r="L8739" s="69">
        <v>-11240.03</v>
      </c>
      <c r="M8739" s="57"/>
      <c r="N8739" s="67">
        <v>42948</v>
      </c>
      <c r="O8739" s="68">
        <v>45</v>
      </c>
      <c r="P8739" s="69">
        <v>12878.47083</v>
      </c>
      <c r="Q8739" s="57"/>
      <c r="R8739" s="70">
        <f t="shared" si="408"/>
        <v>-0.42384243058656018</v>
      </c>
      <c r="S8739" s="71">
        <f t="shared" si="409"/>
        <v>18355.4269045824</v>
      </c>
      <c r="T8739" s="72">
        <f t="shared" si="410"/>
        <v>-5458.4423788253152</v>
      </c>
    </row>
    <row r="8740" spans="2:20" x14ac:dyDescent="0.25">
      <c r="B8740" s="64">
        <v>42948</v>
      </c>
      <c r="C8740" s="65">
        <v>46</v>
      </c>
      <c r="D8740" s="66">
        <v>1.2722199999999999</v>
      </c>
      <c r="E8740" s="57"/>
      <c r="F8740" s="67">
        <v>42948</v>
      </c>
      <c r="G8740" s="68">
        <v>46</v>
      </c>
      <c r="H8740" s="69">
        <v>24461.040000000001</v>
      </c>
      <c r="I8740" s="57"/>
      <c r="J8740" s="67">
        <v>42948</v>
      </c>
      <c r="K8740" s="68">
        <v>46</v>
      </c>
      <c r="L8740" s="69">
        <v>-11343.11</v>
      </c>
      <c r="M8740" s="57"/>
      <c r="N8740" s="67">
        <v>42948</v>
      </c>
      <c r="O8740" s="68">
        <v>46</v>
      </c>
      <c r="P8740" s="69">
        <v>11766.02054</v>
      </c>
      <c r="Q8740" s="57"/>
      <c r="R8740" s="70">
        <f t="shared" si="408"/>
        <v>-0.46372149344426894</v>
      </c>
      <c r="S8740" s="71">
        <f t="shared" si="409"/>
        <v>14968.966651398798</v>
      </c>
      <c r="T8740" s="72">
        <f t="shared" si="410"/>
        <v>-5456.1566167047431</v>
      </c>
    </row>
    <row r="8741" spans="2:20" x14ac:dyDescent="0.25">
      <c r="B8741" s="64">
        <v>42948</v>
      </c>
      <c r="C8741" s="65">
        <v>47</v>
      </c>
      <c r="D8741" s="66">
        <v>1.96193</v>
      </c>
      <c r="E8741" s="57"/>
      <c r="F8741" s="67">
        <v>42948</v>
      </c>
      <c r="G8741" s="68">
        <v>47</v>
      </c>
      <c r="H8741" s="69">
        <v>22654.75</v>
      </c>
      <c r="I8741" s="57"/>
      <c r="J8741" s="67">
        <v>42948</v>
      </c>
      <c r="K8741" s="68">
        <v>47</v>
      </c>
      <c r="L8741" s="69">
        <v>-3034.68</v>
      </c>
      <c r="M8741" s="57"/>
      <c r="N8741" s="67">
        <v>42948</v>
      </c>
      <c r="O8741" s="68">
        <v>47</v>
      </c>
      <c r="P8741" s="69">
        <v>10909.03225</v>
      </c>
      <c r="Q8741" s="57"/>
      <c r="R8741" s="70">
        <f t="shared" si="408"/>
        <v>-0.13395336518831591</v>
      </c>
      <c r="S8741" s="71">
        <f t="shared" si="409"/>
        <v>21402.757642242501</v>
      </c>
      <c r="T8741" s="72">
        <f t="shared" si="410"/>
        <v>-1461.3015808353657</v>
      </c>
    </row>
    <row r="8742" spans="2:20" x14ac:dyDescent="0.25">
      <c r="B8742" s="64">
        <v>42948</v>
      </c>
      <c r="C8742" s="65">
        <v>48</v>
      </c>
      <c r="D8742" s="66">
        <v>2.2567900000000001</v>
      </c>
      <c r="E8742" s="57"/>
      <c r="F8742" s="67">
        <v>42948</v>
      </c>
      <c r="G8742" s="68">
        <v>48</v>
      </c>
      <c r="H8742" s="69">
        <v>21041.38</v>
      </c>
      <c r="I8742" s="57"/>
      <c r="J8742" s="67">
        <v>42948</v>
      </c>
      <c r="K8742" s="68">
        <v>48</v>
      </c>
      <c r="L8742" s="69">
        <v>-3154.76</v>
      </c>
      <c r="M8742" s="57"/>
      <c r="N8742" s="67">
        <v>42948</v>
      </c>
      <c r="O8742" s="68">
        <v>48</v>
      </c>
      <c r="P8742" s="69">
        <v>10065.41001</v>
      </c>
      <c r="Q8742" s="57"/>
      <c r="R8742" s="70">
        <f t="shared" si="408"/>
        <v>-0.14993123074627235</v>
      </c>
      <c r="S8742" s="71">
        <f t="shared" si="409"/>
        <v>22715.516656467898</v>
      </c>
      <c r="T8742" s="72">
        <f t="shared" si="410"/>
        <v>-1509.1193107651493</v>
      </c>
    </row>
    <row r="8743" spans="2:20" x14ac:dyDescent="0.25">
      <c r="B8743" s="64">
        <v>42949</v>
      </c>
      <c r="C8743" s="65">
        <v>1</v>
      </c>
      <c r="D8743" s="66">
        <v>1.66733</v>
      </c>
      <c r="E8743" s="57"/>
      <c r="F8743" s="67">
        <v>42949</v>
      </c>
      <c r="G8743" s="68">
        <v>1</v>
      </c>
      <c r="H8743" s="69">
        <v>20065.02</v>
      </c>
      <c r="I8743" s="57"/>
      <c r="J8743" s="67">
        <v>42949</v>
      </c>
      <c r="K8743" s="68">
        <v>1</v>
      </c>
      <c r="L8743" s="69">
        <v>-5934.76</v>
      </c>
      <c r="M8743" s="57"/>
      <c r="N8743" s="67">
        <v>42949</v>
      </c>
      <c r="O8743" s="68">
        <v>1</v>
      </c>
      <c r="P8743" s="69">
        <v>9723.3752590000004</v>
      </c>
      <c r="Q8743" s="57"/>
      <c r="R8743" s="70">
        <f t="shared" si="408"/>
        <v>-0.29577643082339317</v>
      </c>
      <c r="S8743" s="71">
        <f t="shared" si="409"/>
        <v>16212.07527058847</v>
      </c>
      <c r="T8743" s="72">
        <f t="shared" si="410"/>
        <v>-2875.9452296635063</v>
      </c>
    </row>
    <row r="8744" spans="2:20" x14ac:dyDescent="0.25">
      <c r="B8744" s="64">
        <v>42949</v>
      </c>
      <c r="C8744" s="65">
        <v>2</v>
      </c>
      <c r="D8744" s="66">
        <v>1.98749</v>
      </c>
      <c r="E8744" s="57"/>
      <c r="F8744" s="67">
        <v>42949</v>
      </c>
      <c r="G8744" s="68">
        <v>2</v>
      </c>
      <c r="H8744" s="69">
        <v>19272.849999999999</v>
      </c>
      <c r="I8744" s="57"/>
      <c r="J8744" s="67">
        <v>42949</v>
      </c>
      <c r="K8744" s="68">
        <v>2</v>
      </c>
      <c r="L8744" s="69">
        <v>-4400.21</v>
      </c>
      <c r="M8744" s="57"/>
      <c r="N8744" s="67">
        <v>42949</v>
      </c>
      <c r="O8744" s="68">
        <v>2</v>
      </c>
      <c r="P8744" s="69">
        <v>9344.3056820000002</v>
      </c>
      <c r="Q8744" s="57"/>
      <c r="R8744" s="70">
        <f t="shared" si="408"/>
        <v>-0.22831132914955496</v>
      </c>
      <c r="S8744" s="71">
        <f t="shared" si="409"/>
        <v>18571.714099918179</v>
      </c>
      <c r="T8744" s="72">
        <f t="shared" si="410"/>
        <v>-2133.4108502371587</v>
      </c>
    </row>
    <row r="8745" spans="2:20" x14ac:dyDescent="0.25">
      <c r="B8745" s="64">
        <v>42949</v>
      </c>
      <c r="C8745" s="65">
        <v>3</v>
      </c>
      <c r="D8745" s="66">
        <v>2.4736400000000001</v>
      </c>
      <c r="E8745" s="57"/>
      <c r="F8745" s="67">
        <v>42949</v>
      </c>
      <c r="G8745" s="68">
        <v>3</v>
      </c>
      <c r="H8745" s="69">
        <v>19218.29</v>
      </c>
      <c r="I8745" s="57"/>
      <c r="J8745" s="67">
        <v>42949</v>
      </c>
      <c r="K8745" s="68">
        <v>3</v>
      </c>
      <c r="L8745" s="69">
        <v>-1532.02</v>
      </c>
      <c r="M8745" s="57"/>
      <c r="N8745" s="67">
        <v>42949</v>
      </c>
      <c r="O8745" s="68">
        <v>3</v>
      </c>
      <c r="P8745" s="69">
        <v>9347.119052</v>
      </c>
      <c r="Q8745" s="57"/>
      <c r="R8745" s="70">
        <f t="shared" si="408"/>
        <v>-7.9716769806262675E-2</v>
      </c>
      <c r="S8745" s="71">
        <f t="shared" si="409"/>
        <v>23121.407571789281</v>
      </c>
      <c r="T8745" s="72">
        <f t="shared" si="410"/>
        <v>-745.12213782001618</v>
      </c>
    </row>
    <row r="8746" spans="2:20" x14ac:dyDescent="0.25">
      <c r="B8746" s="64">
        <v>42949</v>
      </c>
      <c r="C8746" s="65">
        <v>4</v>
      </c>
      <c r="D8746" s="66">
        <v>2.4113000000000002</v>
      </c>
      <c r="E8746" s="57"/>
      <c r="F8746" s="67">
        <v>42949</v>
      </c>
      <c r="G8746" s="68">
        <v>4</v>
      </c>
      <c r="H8746" s="69">
        <v>19254.66</v>
      </c>
      <c r="I8746" s="57"/>
      <c r="J8746" s="67">
        <v>42949</v>
      </c>
      <c r="K8746" s="68">
        <v>4</v>
      </c>
      <c r="L8746" s="69">
        <v>-1512.47</v>
      </c>
      <c r="M8746" s="57"/>
      <c r="N8746" s="67">
        <v>42949</v>
      </c>
      <c r="O8746" s="68">
        <v>4</v>
      </c>
      <c r="P8746" s="69">
        <v>9351.7748019999999</v>
      </c>
      <c r="Q8746" s="57"/>
      <c r="R8746" s="70">
        <f t="shared" si="408"/>
        <v>-7.8550854702186382E-2</v>
      </c>
      <c r="S8746" s="71">
        <f t="shared" si="409"/>
        <v>22549.934580062603</v>
      </c>
      <c r="T8746" s="72">
        <f t="shared" si="410"/>
        <v>-734.58990367946978</v>
      </c>
    </row>
    <row r="8747" spans="2:20" x14ac:dyDescent="0.25">
      <c r="B8747" s="64">
        <v>42949</v>
      </c>
      <c r="C8747" s="65">
        <v>5</v>
      </c>
      <c r="D8747" s="66">
        <v>2.3711500000000001</v>
      </c>
      <c r="E8747" s="57"/>
      <c r="F8747" s="67">
        <v>42949</v>
      </c>
      <c r="G8747" s="68">
        <v>5</v>
      </c>
      <c r="H8747" s="69">
        <v>18837.05</v>
      </c>
      <c r="I8747" s="57"/>
      <c r="J8747" s="67">
        <v>42949</v>
      </c>
      <c r="K8747" s="68">
        <v>5</v>
      </c>
      <c r="L8747" s="69">
        <v>-1654.9</v>
      </c>
      <c r="M8747" s="57"/>
      <c r="N8747" s="67">
        <v>42949</v>
      </c>
      <c r="O8747" s="68">
        <v>5</v>
      </c>
      <c r="P8747" s="69">
        <v>9118.1476669999993</v>
      </c>
      <c r="Q8747" s="57"/>
      <c r="R8747" s="70">
        <f t="shared" si="408"/>
        <v>-8.7853459007647169E-2</v>
      </c>
      <c r="S8747" s="71">
        <f t="shared" si="409"/>
        <v>21620.495840607051</v>
      </c>
      <c r="T8747" s="72">
        <f t="shared" si="410"/>
        <v>-801.06081228845812</v>
      </c>
    </row>
    <row r="8748" spans="2:20" x14ac:dyDescent="0.25">
      <c r="B8748" s="64">
        <v>42949</v>
      </c>
      <c r="C8748" s="65">
        <v>6</v>
      </c>
      <c r="D8748" s="66">
        <v>2.3277800000000002</v>
      </c>
      <c r="E8748" s="57"/>
      <c r="F8748" s="67">
        <v>42949</v>
      </c>
      <c r="G8748" s="68">
        <v>6</v>
      </c>
      <c r="H8748" s="69">
        <v>18717.099999999999</v>
      </c>
      <c r="I8748" s="57"/>
      <c r="J8748" s="67">
        <v>42949</v>
      </c>
      <c r="K8748" s="68">
        <v>6</v>
      </c>
      <c r="L8748" s="69">
        <v>-1903.31</v>
      </c>
      <c r="M8748" s="57"/>
      <c r="N8748" s="67">
        <v>42949</v>
      </c>
      <c r="O8748" s="68">
        <v>6</v>
      </c>
      <c r="P8748" s="69">
        <v>9030.4968929999995</v>
      </c>
      <c r="Q8748" s="57"/>
      <c r="R8748" s="70">
        <f t="shared" si="408"/>
        <v>-0.1016882957295735</v>
      </c>
      <c r="S8748" s="71">
        <f t="shared" si="409"/>
        <v>21021.01005758754</v>
      </c>
      <c r="T8748" s="72">
        <f t="shared" si="410"/>
        <v>-918.29583864037863</v>
      </c>
    </row>
    <row r="8749" spans="2:20" x14ac:dyDescent="0.25">
      <c r="B8749" s="64">
        <v>42949</v>
      </c>
      <c r="C8749" s="65">
        <v>7</v>
      </c>
      <c r="D8749" s="66">
        <v>2.34863</v>
      </c>
      <c r="E8749" s="57"/>
      <c r="F8749" s="67">
        <v>42949</v>
      </c>
      <c r="G8749" s="68">
        <v>7</v>
      </c>
      <c r="H8749" s="69">
        <v>18470.36</v>
      </c>
      <c r="I8749" s="57"/>
      <c r="J8749" s="67">
        <v>42949</v>
      </c>
      <c r="K8749" s="68">
        <v>7</v>
      </c>
      <c r="L8749" s="69">
        <v>-1893.95</v>
      </c>
      <c r="M8749" s="57"/>
      <c r="N8749" s="67">
        <v>42949</v>
      </c>
      <c r="O8749" s="68">
        <v>7</v>
      </c>
      <c r="P8749" s="69">
        <v>8905.5797920000005</v>
      </c>
      <c r="Q8749" s="57"/>
      <c r="R8749" s="70">
        <f t="shared" si="408"/>
        <v>-0.10253996132181506</v>
      </c>
      <c r="S8749" s="71">
        <f t="shared" si="409"/>
        <v>20915.911866884962</v>
      </c>
      <c r="T8749" s="72">
        <f t="shared" si="410"/>
        <v>-913.17780742001787</v>
      </c>
    </row>
    <row r="8750" spans="2:20" x14ac:dyDescent="0.25">
      <c r="B8750" s="64">
        <v>42949</v>
      </c>
      <c r="C8750" s="65">
        <v>8</v>
      </c>
      <c r="D8750" s="66">
        <v>2.3410600000000001</v>
      </c>
      <c r="E8750" s="57"/>
      <c r="F8750" s="67">
        <v>42949</v>
      </c>
      <c r="G8750" s="68">
        <v>8</v>
      </c>
      <c r="H8750" s="69">
        <v>18432.7</v>
      </c>
      <c r="I8750" s="57"/>
      <c r="J8750" s="67">
        <v>42949</v>
      </c>
      <c r="K8750" s="68">
        <v>8</v>
      </c>
      <c r="L8750" s="69">
        <v>-2119.1</v>
      </c>
      <c r="M8750" s="57"/>
      <c r="N8750" s="67">
        <v>42949</v>
      </c>
      <c r="O8750" s="68">
        <v>8</v>
      </c>
      <c r="P8750" s="69">
        <v>8863.3208610000001</v>
      </c>
      <c r="Q8750" s="57"/>
      <c r="R8750" s="70">
        <f t="shared" si="408"/>
        <v>-0.11496416694244467</v>
      </c>
      <c r="S8750" s="71">
        <f t="shared" si="409"/>
        <v>20749.565934852661</v>
      </c>
      <c r="T8750" s="72">
        <f t="shared" si="410"/>
        <v>-1018.9642991284564</v>
      </c>
    </row>
    <row r="8751" spans="2:20" x14ac:dyDescent="0.25">
      <c r="B8751" s="64">
        <v>42949</v>
      </c>
      <c r="C8751" s="65">
        <v>9</v>
      </c>
      <c r="D8751" s="66">
        <v>2.4803799999999998</v>
      </c>
      <c r="E8751" s="57"/>
      <c r="F8751" s="67">
        <v>42949</v>
      </c>
      <c r="G8751" s="68">
        <v>9</v>
      </c>
      <c r="H8751" s="69">
        <v>18659.650000000001</v>
      </c>
      <c r="I8751" s="57"/>
      <c r="J8751" s="67">
        <v>42949</v>
      </c>
      <c r="K8751" s="68">
        <v>9</v>
      </c>
      <c r="L8751" s="69">
        <v>-1174.5999999999999</v>
      </c>
      <c r="M8751" s="57"/>
      <c r="N8751" s="67">
        <v>42949</v>
      </c>
      <c r="O8751" s="68">
        <v>9</v>
      </c>
      <c r="P8751" s="69">
        <v>8949.1212759999999</v>
      </c>
      <c r="Q8751" s="57"/>
      <c r="R8751" s="70">
        <f t="shared" si="408"/>
        <v>-6.2948661952394597E-2</v>
      </c>
      <c r="S8751" s="71">
        <f t="shared" si="409"/>
        <v>22197.221430564878</v>
      </c>
      <c r="T8751" s="72">
        <f t="shared" si="410"/>
        <v>-563.33520997390622</v>
      </c>
    </row>
    <row r="8752" spans="2:20" x14ac:dyDescent="0.25">
      <c r="B8752" s="64">
        <v>42949</v>
      </c>
      <c r="C8752" s="65">
        <v>10</v>
      </c>
      <c r="D8752" s="66">
        <v>2.33304</v>
      </c>
      <c r="E8752" s="57"/>
      <c r="F8752" s="67">
        <v>42949</v>
      </c>
      <c r="G8752" s="68">
        <v>10</v>
      </c>
      <c r="H8752" s="69">
        <v>18743.93</v>
      </c>
      <c r="I8752" s="57"/>
      <c r="J8752" s="67">
        <v>42949</v>
      </c>
      <c r="K8752" s="68">
        <v>10</v>
      </c>
      <c r="L8752" s="69">
        <v>-1440.53</v>
      </c>
      <c r="M8752" s="57"/>
      <c r="N8752" s="67">
        <v>42949</v>
      </c>
      <c r="O8752" s="68">
        <v>10</v>
      </c>
      <c r="P8752" s="69">
        <v>8975.0672009999998</v>
      </c>
      <c r="Q8752" s="57"/>
      <c r="R8752" s="70">
        <f t="shared" si="408"/>
        <v>-7.6853146591990038E-2</v>
      </c>
      <c r="S8752" s="71">
        <f t="shared" si="409"/>
        <v>20939.190782621041</v>
      </c>
      <c r="T8752" s="72">
        <f t="shared" si="410"/>
        <v>-689.76215527141471</v>
      </c>
    </row>
    <row r="8753" spans="2:20" x14ac:dyDescent="0.25">
      <c r="B8753" s="64">
        <v>42949</v>
      </c>
      <c r="C8753" s="65">
        <v>11</v>
      </c>
      <c r="D8753" s="66">
        <v>2.6956199999999999</v>
      </c>
      <c r="E8753" s="57"/>
      <c r="F8753" s="67">
        <v>42949</v>
      </c>
      <c r="G8753" s="68">
        <v>11</v>
      </c>
      <c r="H8753" s="69">
        <v>19149.34</v>
      </c>
      <c r="I8753" s="57"/>
      <c r="J8753" s="67">
        <v>42949</v>
      </c>
      <c r="K8753" s="68">
        <v>11</v>
      </c>
      <c r="L8753" s="69">
        <v>-1452.48</v>
      </c>
      <c r="M8753" s="57"/>
      <c r="N8753" s="67">
        <v>42949</v>
      </c>
      <c r="O8753" s="68">
        <v>11</v>
      </c>
      <c r="P8753" s="69">
        <v>9178.7183320000004</v>
      </c>
      <c r="Q8753" s="57"/>
      <c r="R8753" s="70">
        <f t="shared" si="408"/>
        <v>-7.585013373829072E-2</v>
      </c>
      <c r="S8753" s="71">
        <f t="shared" si="409"/>
        <v>24742.336710105839</v>
      </c>
      <c r="T8753" s="72">
        <f t="shared" si="410"/>
        <v>-696.20701302830071</v>
      </c>
    </row>
    <row r="8754" spans="2:20" x14ac:dyDescent="0.25">
      <c r="B8754" s="64">
        <v>42949</v>
      </c>
      <c r="C8754" s="65">
        <v>12</v>
      </c>
      <c r="D8754" s="66">
        <v>2.7287400000000002</v>
      </c>
      <c r="E8754" s="57"/>
      <c r="F8754" s="67">
        <v>42949</v>
      </c>
      <c r="G8754" s="68">
        <v>12</v>
      </c>
      <c r="H8754" s="69">
        <v>19600.63</v>
      </c>
      <c r="I8754" s="57"/>
      <c r="J8754" s="67">
        <v>42949</v>
      </c>
      <c r="K8754" s="68">
        <v>12</v>
      </c>
      <c r="L8754" s="69">
        <v>-3328.38</v>
      </c>
      <c r="M8754" s="57"/>
      <c r="N8754" s="67">
        <v>42949</v>
      </c>
      <c r="O8754" s="68">
        <v>12</v>
      </c>
      <c r="P8754" s="69">
        <v>9407.5821880000003</v>
      </c>
      <c r="Q8754" s="57"/>
      <c r="R8754" s="70">
        <f t="shared" si="408"/>
        <v>-0.16980984794876491</v>
      </c>
      <c r="S8754" s="71">
        <f t="shared" si="409"/>
        <v>25670.845819683123</v>
      </c>
      <c r="T8754" s="72">
        <f t="shared" si="410"/>
        <v>-1597.5001009097891</v>
      </c>
    </row>
    <row r="8755" spans="2:20" x14ac:dyDescent="0.25">
      <c r="B8755" s="64">
        <v>42949</v>
      </c>
      <c r="C8755" s="65">
        <v>13</v>
      </c>
      <c r="D8755" s="66">
        <v>1.6710799999999999</v>
      </c>
      <c r="E8755" s="57"/>
      <c r="F8755" s="67">
        <v>42949</v>
      </c>
      <c r="G8755" s="68">
        <v>13</v>
      </c>
      <c r="H8755" s="69">
        <v>20474.27</v>
      </c>
      <c r="I8755" s="57"/>
      <c r="J8755" s="67">
        <v>42949</v>
      </c>
      <c r="K8755" s="68">
        <v>13</v>
      </c>
      <c r="L8755" s="69">
        <v>-4550.6099999999997</v>
      </c>
      <c r="M8755" s="57"/>
      <c r="N8755" s="67">
        <v>42949</v>
      </c>
      <c r="O8755" s="68">
        <v>13</v>
      </c>
      <c r="P8755" s="69">
        <v>9640.8873079999994</v>
      </c>
      <c r="Q8755" s="57"/>
      <c r="R8755" s="70">
        <f t="shared" si="408"/>
        <v>-0.22225993893799387</v>
      </c>
      <c r="S8755" s="71">
        <f t="shared" si="409"/>
        <v>16110.693962652638</v>
      </c>
      <c r="T8755" s="72">
        <f t="shared" si="410"/>
        <v>-2142.7830243841599</v>
      </c>
    </row>
    <row r="8756" spans="2:20" x14ac:dyDescent="0.25">
      <c r="B8756" s="64">
        <v>42949</v>
      </c>
      <c r="C8756" s="65">
        <v>14</v>
      </c>
      <c r="D8756" s="66">
        <v>1.2298100000000001</v>
      </c>
      <c r="E8756" s="57"/>
      <c r="F8756" s="67">
        <v>42949</v>
      </c>
      <c r="G8756" s="68">
        <v>14</v>
      </c>
      <c r="H8756" s="69">
        <v>22271.3</v>
      </c>
      <c r="I8756" s="57"/>
      <c r="J8756" s="67">
        <v>42949</v>
      </c>
      <c r="K8756" s="68">
        <v>14</v>
      </c>
      <c r="L8756" s="69">
        <v>-1874.92</v>
      </c>
      <c r="M8756" s="57"/>
      <c r="N8756" s="67">
        <v>42949</v>
      </c>
      <c r="O8756" s="68">
        <v>14</v>
      </c>
      <c r="P8756" s="69">
        <v>10565.824280000001</v>
      </c>
      <c r="Q8756" s="57"/>
      <c r="R8756" s="70">
        <f t="shared" si="408"/>
        <v>-8.4185476375424881E-2</v>
      </c>
      <c r="S8756" s="71">
        <f t="shared" si="409"/>
        <v>12993.956357786801</v>
      </c>
      <c r="T8756" s="72">
        <f t="shared" si="410"/>
        <v>-889.48895031083066</v>
      </c>
    </row>
    <row r="8757" spans="2:20" x14ac:dyDescent="0.25">
      <c r="B8757" s="64">
        <v>42949</v>
      </c>
      <c r="C8757" s="65">
        <v>15</v>
      </c>
      <c r="D8757" s="66">
        <v>1.1100399999999999</v>
      </c>
      <c r="E8757" s="57"/>
      <c r="F8757" s="67">
        <v>42949</v>
      </c>
      <c r="G8757" s="68">
        <v>15</v>
      </c>
      <c r="H8757" s="69">
        <v>24694.26</v>
      </c>
      <c r="I8757" s="57"/>
      <c r="J8757" s="67">
        <v>42949</v>
      </c>
      <c r="K8757" s="68">
        <v>15</v>
      </c>
      <c r="L8757" s="69">
        <v>-10524.95</v>
      </c>
      <c r="M8757" s="57"/>
      <c r="N8757" s="67">
        <v>42949</v>
      </c>
      <c r="O8757" s="68">
        <v>15</v>
      </c>
      <c r="P8757" s="69">
        <v>11779.81955</v>
      </c>
      <c r="Q8757" s="57"/>
      <c r="R8757" s="70">
        <f t="shared" si="408"/>
        <v>-0.42621038249374554</v>
      </c>
      <c r="S8757" s="71">
        <f t="shared" si="409"/>
        <v>13076.070893282</v>
      </c>
      <c r="T8757" s="72">
        <f t="shared" si="410"/>
        <v>-5020.6813961128018</v>
      </c>
    </row>
    <row r="8758" spans="2:20" x14ac:dyDescent="0.25">
      <c r="B8758" s="64">
        <v>42949</v>
      </c>
      <c r="C8758" s="65">
        <v>16</v>
      </c>
      <c r="D8758" s="66">
        <v>1.2122999999999999</v>
      </c>
      <c r="E8758" s="57"/>
      <c r="F8758" s="67">
        <v>42949</v>
      </c>
      <c r="G8758" s="68">
        <v>16</v>
      </c>
      <c r="H8758" s="69">
        <v>26477.67</v>
      </c>
      <c r="I8758" s="57"/>
      <c r="J8758" s="67">
        <v>42949</v>
      </c>
      <c r="K8758" s="68">
        <v>16</v>
      </c>
      <c r="L8758" s="69">
        <v>-10359.32</v>
      </c>
      <c r="M8758" s="57"/>
      <c r="N8758" s="67">
        <v>42949</v>
      </c>
      <c r="O8758" s="68">
        <v>16</v>
      </c>
      <c r="P8758" s="69">
        <v>12698.69298</v>
      </c>
      <c r="Q8758" s="57"/>
      <c r="R8758" s="70">
        <f t="shared" si="408"/>
        <v>-0.39124741716321715</v>
      </c>
      <c r="S8758" s="71">
        <f t="shared" si="409"/>
        <v>15394.625499653999</v>
      </c>
      <c r="T8758" s="72">
        <f t="shared" si="410"/>
        <v>-4968.3308297736767</v>
      </c>
    </row>
    <row r="8759" spans="2:20" x14ac:dyDescent="0.25">
      <c r="B8759" s="64">
        <v>42949</v>
      </c>
      <c r="C8759" s="65">
        <v>17</v>
      </c>
      <c r="D8759" s="66">
        <v>1.35639</v>
      </c>
      <c r="E8759" s="57"/>
      <c r="F8759" s="67">
        <v>42949</v>
      </c>
      <c r="G8759" s="68">
        <v>17</v>
      </c>
      <c r="H8759" s="69">
        <v>27986</v>
      </c>
      <c r="I8759" s="57"/>
      <c r="J8759" s="67">
        <v>42949</v>
      </c>
      <c r="K8759" s="68">
        <v>17</v>
      </c>
      <c r="L8759" s="69">
        <v>-7133.6</v>
      </c>
      <c r="M8759" s="57"/>
      <c r="N8759" s="67">
        <v>42949</v>
      </c>
      <c r="O8759" s="68">
        <v>17</v>
      </c>
      <c r="P8759" s="69">
        <v>13460.21054</v>
      </c>
      <c r="Q8759" s="57"/>
      <c r="R8759" s="70">
        <f t="shared" si="408"/>
        <v>-0.25489887801043382</v>
      </c>
      <c r="S8759" s="71">
        <f t="shared" si="409"/>
        <v>18257.2949743506</v>
      </c>
      <c r="T8759" s="72">
        <f t="shared" si="410"/>
        <v>-3430.9925644302157</v>
      </c>
    </row>
    <row r="8760" spans="2:20" x14ac:dyDescent="0.25">
      <c r="B8760" s="64">
        <v>42949</v>
      </c>
      <c r="C8760" s="65">
        <v>18</v>
      </c>
      <c r="D8760" s="66">
        <v>1.7136899999999999</v>
      </c>
      <c r="E8760" s="57"/>
      <c r="F8760" s="67">
        <v>42949</v>
      </c>
      <c r="G8760" s="68">
        <v>18</v>
      </c>
      <c r="H8760" s="69">
        <v>28863.08</v>
      </c>
      <c r="I8760" s="57"/>
      <c r="J8760" s="67">
        <v>42949</v>
      </c>
      <c r="K8760" s="68">
        <v>18</v>
      </c>
      <c r="L8760" s="69">
        <v>4786.93</v>
      </c>
      <c r="M8760" s="57"/>
      <c r="N8760" s="67">
        <v>42949</v>
      </c>
      <c r="O8760" s="68">
        <v>18</v>
      </c>
      <c r="P8760" s="69">
        <v>13983.565199999999</v>
      </c>
      <c r="Q8760" s="57"/>
      <c r="R8760" s="70">
        <f t="shared" si="408"/>
        <v>0.16584959054958792</v>
      </c>
      <c r="S8760" s="71">
        <f t="shared" si="409"/>
        <v>23963.495847587998</v>
      </c>
      <c r="T8760" s="72">
        <f t="shared" si="410"/>
        <v>2319.1685628434666</v>
      </c>
    </row>
    <row r="8761" spans="2:20" x14ac:dyDescent="0.25">
      <c r="B8761" s="64">
        <v>42949</v>
      </c>
      <c r="C8761" s="65">
        <v>19</v>
      </c>
      <c r="D8761" s="66">
        <v>1.8519399999999999</v>
      </c>
      <c r="E8761" s="57"/>
      <c r="F8761" s="67">
        <v>42949</v>
      </c>
      <c r="G8761" s="68">
        <v>19</v>
      </c>
      <c r="H8761" s="69">
        <v>29514.12</v>
      </c>
      <c r="I8761" s="57"/>
      <c r="J8761" s="67">
        <v>42949</v>
      </c>
      <c r="K8761" s="68">
        <v>19</v>
      </c>
      <c r="L8761" s="69">
        <v>12452.13</v>
      </c>
      <c r="M8761" s="57"/>
      <c r="N8761" s="67">
        <v>42949</v>
      </c>
      <c r="O8761" s="68">
        <v>19</v>
      </c>
      <c r="P8761" s="69">
        <v>14372.31712</v>
      </c>
      <c r="Q8761" s="57"/>
      <c r="R8761" s="70">
        <f t="shared" si="408"/>
        <v>0.42190415977166185</v>
      </c>
      <c r="S8761" s="71">
        <f t="shared" si="409"/>
        <v>26616.668967212798</v>
      </c>
      <c r="T8761" s="72">
        <f t="shared" si="410"/>
        <v>6063.7403784854705</v>
      </c>
    </row>
    <row r="8762" spans="2:20" x14ac:dyDescent="0.25">
      <c r="B8762" s="64">
        <v>42949</v>
      </c>
      <c r="C8762" s="65">
        <v>20</v>
      </c>
      <c r="D8762" s="66">
        <v>1.8324100000000001</v>
      </c>
      <c r="E8762" s="57"/>
      <c r="F8762" s="67">
        <v>42949</v>
      </c>
      <c r="G8762" s="68">
        <v>20</v>
      </c>
      <c r="H8762" s="69">
        <v>29519.5</v>
      </c>
      <c r="I8762" s="57"/>
      <c r="J8762" s="67">
        <v>42949</v>
      </c>
      <c r="K8762" s="68">
        <v>20</v>
      </c>
      <c r="L8762" s="69">
        <v>8529.7199999999993</v>
      </c>
      <c r="M8762" s="57"/>
      <c r="N8762" s="67">
        <v>42949</v>
      </c>
      <c r="O8762" s="68">
        <v>20</v>
      </c>
      <c r="P8762" s="69">
        <v>14418.353639999999</v>
      </c>
      <c r="Q8762" s="57"/>
      <c r="R8762" s="70">
        <f t="shared" si="408"/>
        <v>0.28895204864581037</v>
      </c>
      <c r="S8762" s="71">
        <f t="shared" si="409"/>
        <v>26420.3353934724</v>
      </c>
      <c r="T8762" s="72">
        <f t="shared" si="410"/>
        <v>4166.2128223777772</v>
      </c>
    </row>
    <row r="8763" spans="2:20" x14ac:dyDescent="0.25">
      <c r="B8763" s="64">
        <v>42949</v>
      </c>
      <c r="C8763" s="65">
        <v>21</v>
      </c>
      <c r="D8763" s="66">
        <v>1.8051699999999999</v>
      </c>
      <c r="E8763" s="57"/>
      <c r="F8763" s="67">
        <v>42949</v>
      </c>
      <c r="G8763" s="68">
        <v>21</v>
      </c>
      <c r="H8763" s="69">
        <v>29411.279999999999</v>
      </c>
      <c r="I8763" s="57"/>
      <c r="J8763" s="67">
        <v>42949</v>
      </c>
      <c r="K8763" s="68">
        <v>21</v>
      </c>
      <c r="L8763" s="69">
        <v>5943.57</v>
      </c>
      <c r="M8763" s="57"/>
      <c r="N8763" s="67">
        <v>42949</v>
      </c>
      <c r="O8763" s="68">
        <v>21</v>
      </c>
      <c r="P8763" s="69">
        <v>14375.592720000001</v>
      </c>
      <c r="Q8763" s="57"/>
      <c r="R8763" s="70">
        <f t="shared" si="408"/>
        <v>0.20208471035602665</v>
      </c>
      <c r="S8763" s="71">
        <f t="shared" si="409"/>
        <v>25950.3887103624</v>
      </c>
      <c r="T8763" s="72">
        <f t="shared" si="410"/>
        <v>2905.0874910174057</v>
      </c>
    </row>
    <row r="8764" spans="2:20" x14ac:dyDescent="0.25">
      <c r="B8764" s="64">
        <v>42949</v>
      </c>
      <c r="C8764" s="65">
        <v>22</v>
      </c>
      <c r="D8764" s="66">
        <v>1.6052500000000001</v>
      </c>
      <c r="E8764" s="57"/>
      <c r="F8764" s="67">
        <v>42949</v>
      </c>
      <c r="G8764" s="68">
        <v>22</v>
      </c>
      <c r="H8764" s="69">
        <v>29420.080000000002</v>
      </c>
      <c r="I8764" s="57"/>
      <c r="J8764" s="67">
        <v>42949</v>
      </c>
      <c r="K8764" s="68">
        <v>22</v>
      </c>
      <c r="L8764" s="69">
        <v>-3410.28</v>
      </c>
      <c r="M8764" s="57"/>
      <c r="N8764" s="67">
        <v>42949</v>
      </c>
      <c r="O8764" s="68">
        <v>22</v>
      </c>
      <c r="P8764" s="69">
        <v>14377.64705</v>
      </c>
      <c r="Q8764" s="57"/>
      <c r="R8764" s="70">
        <f t="shared" si="408"/>
        <v>-0.11591674801700064</v>
      </c>
      <c r="S8764" s="71">
        <f t="shared" si="409"/>
        <v>23079.717927012502</v>
      </c>
      <c r="T8764" s="72">
        <f t="shared" si="410"/>
        <v>-1666.6100901722225</v>
      </c>
    </row>
    <row r="8765" spans="2:20" x14ac:dyDescent="0.25">
      <c r="B8765" s="64">
        <v>42949</v>
      </c>
      <c r="C8765" s="65">
        <v>23</v>
      </c>
      <c r="D8765" s="66">
        <v>1.7827900000000001</v>
      </c>
      <c r="E8765" s="57"/>
      <c r="F8765" s="67">
        <v>42949</v>
      </c>
      <c r="G8765" s="68">
        <v>23</v>
      </c>
      <c r="H8765" s="69">
        <v>29560.26</v>
      </c>
      <c r="I8765" s="57"/>
      <c r="J8765" s="67">
        <v>42949</v>
      </c>
      <c r="K8765" s="68">
        <v>23</v>
      </c>
      <c r="L8765" s="69">
        <v>2068.96</v>
      </c>
      <c r="M8765" s="57"/>
      <c r="N8765" s="67">
        <v>42949</v>
      </c>
      <c r="O8765" s="68">
        <v>23</v>
      </c>
      <c r="P8765" s="69">
        <v>14438.324189999999</v>
      </c>
      <c r="Q8765" s="57"/>
      <c r="R8765" s="70">
        <f t="shared" si="408"/>
        <v>6.9991265300102232E-2</v>
      </c>
      <c r="S8765" s="71">
        <f t="shared" si="409"/>
        <v>25740.4999826901</v>
      </c>
      <c r="T8765" s="72">
        <f t="shared" si="410"/>
        <v>1010.5565788711737</v>
      </c>
    </row>
    <row r="8766" spans="2:20" x14ac:dyDescent="0.25">
      <c r="B8766" s="64">
        <v>42949</v>
      </c>
      <c r="C8766" s="65">
        <v>24</v>
      </c>
      <c r="D8766" s="66">
        <v>1.9313800000000001</v>
      </c>
      <c r="E8766" s="57"/>
      <c r="F8766" s="67">
        <v>42949</v>
      </c>
      <c r="G8766" s="68">
        <v>24</v>
      </c>
      <c r="H8766" s="69">
        <v>29762.86</v>
      </c>
      <c r="I8766" s="57"/>
      <c r="J8766" s="67">
        <v>42949</v>
      </c>
      <c r="K8766" s="68">
        <v>24</v>
      </c>
      <c r="L8766" s="69">
        <v>122.87</v>
      </c>
      <c r="M8766" s="57"/>
      <c r="N8766" s="67">
        <v>42949</v>
      </c>
      <c r="O8766" s="68">
        <v>24</v>
      </c>
      <c r="P8766" s="69">
        <v>14542.585300000001</v>
      </c>
      <c r="Q8766" s="57"/>
      <c r="R8766" s="70">
        <f t="shared" si="408"/>
        <v>4.1282994980993094E-3</v>
      </c>
      <c r="S8766" s="71">
        <f t="shared" si="409"/>
        <v>28087.258396714002</v>
      </c>
      <c r="T8766" s="72">
        <f t="shared" si="410"/>
        <v>60.036147595056399</v>
      </c>
    </row>
    <row r="8767" spans="2:20" x14ac:dyDescent="0.25">
      <c r="B8767" s="64">
        <v>42949</v>
      </c>
      <c r="C8767" s="65">
        <v>25</v>
      </c>
      <c r="D8767" s="66">
        <v>2.3767200000000002</v>
      </c>
      <c r="E8767" s="57"/>
      <c r="F8767" s="67">
        <v>42949</v>
      </c>
      <c r="G8767" s="68">
        <v>25</v>
      </c>
      <c r="H8767" s="69">
        <v>29722.75</v>
      </c>
      <c r="I8767" s="57"/>
      <c r="J8767" s="67">
        <v>42949</v>
      </c>
      <c r="K8767" s="68">
        <v>25</v>
      </c>
      <c r="L8767" s="69">
        <v>19938.47</v>
      </c>
      <c r="M8767" s="57"/>
      <c r="N8767" s="67">
        <v>42949</v>
      </c>
      <c r="O8767" s="68">
        <v>25</v>
      </c>
      <c r="P8767" s="69">
        <v>14528.46175</v>
      </c>
      <c r="Q8767" s="57"/>
      <c r="R8767" s="70">
        <f t="shared" si="408"/>
        <v>0.67081511636709257</v>
      </c>
      <c r="S8767" s="71">
        <f t="shared" si="409"/>
        <v>34530.085610460002</v>
      </c>
      <c r="T8767" s="72">
        <f t="shared" si="410"/>
        <v>9745.9117594611034</v>
      </c>
    </row>
    <row r="8768" spans="2:20" x14ac:dyDescent="0.25">
      <c r="B8768" s="64">
        <v>42949</v>
      </c>
      <c r="C8768" s="65">
        <v>26</v>
      </c>
      <c r="D8768" s="66">
        <v>1.93807</v>
      </c>
      <c r="E8768" s="57"/>
      <c r="F8768" s="67">
        <v>42949</v>
      </c>
      <c r="G8768" s="68">
        <v>26</v>
      </c>
      <c r="H8768" s="69">
        <v>29420.47</v>
      </c>
      <c r="I8768" s="57"/>
      <c r="J8768" s="67">
        <v>42949</v>
      </c>
      <c r="K8768" s="68">
        <v>26</v>
      </c>
      <c r="L8768" s="69">
        <v>2902.21</v>
      </c>
      <c r="M8768" s="57"/>
      <c r="N8768" s="67">
        <v>42949</v>
      </c>
      <c r="O8768" s="68">
        <v>26</v>
      </c>
      <c r="P8768" s="69">
        <v>14386.90343</v>
      </c>
      <c r="Q8768" s="57"/>
      <c r="R8768" s="70">
        <f t="shared" si="408"/>
        <v>9.8645942773857798E-2</v>
      </c>
      <c r="S8768" s="71">
        <f t="shared" si="409"/>
        <v>27882.8259305801</v>
      </c>
      <c r="T8768" s="72">
        <f t="shared" si="410"/>
        <v>1419.2096524487986</v>
      </c>
    </row>
    <row r="8769" spans="2:20" x14ac:dyDescent="0.25">
      <c r="B8769" s="64">
        <v>42949</v>
      </c>
      <c r="C8769" s="65">
        <v>27</v>
      </c>
      <c r="D8769" s="66">
        <v>1.91628</v>
      </c>
      <c r="E8769" s="57"/>
      <c r="F8769" s="67">
        <v>42949</v>
      </c>
      <c r="G8769" s="68">
        <v>27</v>
      </c>
      <c r="H8769" s="69">
        <v>29092.43</v>
      </c>
      <c r="I8769" s="57"/>
      <c r="J8769" s="67">
        <v>42949</v>
      </c>
      <c r="K8769" s="68">
        <v>27</v>
      </c>
      <c r="L8769" s="69">
        <v>-1512.38</v>
      </c>
      <c r="M8769" s="57"/>
      <c r="N8769" s="67">
        <v>42949</v>
      </c>
      <c r="O8769" s="68">
        <v>27</v>
      </c>
      <c r="P8769" s="69">
        <v>14217.35547</v>
      </c>
      <c r="Q8769" s="57"/>
      <c r="R8769" s="70">
        <f t="shared" si="408"/>
        <v>-5.1985344641200477E-2</v>
      </c>
      <c r="S8769" s="71">
        <f t="shared" si="409"/>
        <v>27244.4339400516</v>
      </c>
      <c r="T8769" s="72">
        <f t="shared" si="410"/>
        <v>-739.0941239944068</v>
      </c>
    </row>
    <row r="8770" spans="2:20" x14ac:dyDescent="0.25">
      <c r="B8770" s="64">
        <v>42949</v>
      </c>
      <c r="C8770" s="65">
        <v>28</v>
      </c>
      <c r="D8770" s="66">
        <v>1.73156</v>
      </c>
      <c r="E8770" s="57"/>
      <c r="F8770" s="67">
        <v>42949</v>
      </c>
      <c r="G8770" s="68">
        <v>28</v>
      </c>
      <c r="H8770" s="69">
        <v>28713.66</v>
      </c>
      <c r="I8770" s="57"/>
      <c r="J8770" s="67">
        <v>42949</v>
      </c>
      <c r="K8770" s="68">
        <v>28</v>
      </c>
      <c r="L8770" s="69">
        <v>-4617.4399999999996</v>
      </c>
      <c r="M8770" s="57"/>
      <c r="N8770" s="67">
        <v>42949</v>
      </c>
      <c r="O8770" s="68">
        <v>28</v>
      </c>
      <c r="P8770" s="69">
        <v>14018.47148</v>
      </c>
      <c r="Q8770" s="57"/>
      <c r="R8770" s="70">
        <f t="shared" si="408"/>
        <v>-0.16080987237433331</v>
      </c>
      <c r="S8770" s="71">
        <f t="shared" si="409"/>
        <v>24273.824475908801</v>
      </c>
      <c r="T8770" s="72">
        <f t="shared" si="410"/>
        <v>-2254.3086095820313</v>
      </c>
    </row>
    <row r="8771" spans="2:20" x14ac:dyDescent="0.25">
      <c r="B8771" s="64">
        <v>42949</v>
      </c>
      <c r="C8771" s="65">
        <v>29</v>
      </c>
      <c r="D8771" s="66">
        <v>1.48986</v>
      </c>
      <c r="E8771" s="57"/>
      <c r="F8771" s="67">
        <v>42949</v>
      </c>
      <c r="G8771" s="68">
        <v>29</v>
      </c>
      <c r="H8771" s="69">
        <v>28764.29</v>
      </c>
      <c r="I8771" s="57"/>
      <c r="J8771" s="67">
        <v>42949</v>
      </c>
      <c r="K8771" s="68">
        <v>29</v>
      </c>
      <c r="L8771" s="69">
        <v>-4418.93</v>
      </c>
      <c r="M8771" s="57"/>
      <c r="N8771" s="67">
        <v>42949</v>
      </c>
      <c r="O8771" s="68">
        <v>29</v>
      </c>
      <c r="P8771" s="69">
        <v>14039.787120000001</v>
      </c>
      <c r="Q8771" s="57"/>
      <c r="R8771" s="70">
        <f t="shared" si="408"/>
        <v>-0.15362555446353796</v>
      </c>
      <c r="S8771" s="71">
        <f t="shared" si="409"/>
        <v>20917.317238603202</v>
      </c>
      <c r="T8771" s="72">
        <f t="shared" si="410"/>
        <v>-2156.8700808600388</v>
      </c>
    </row>
    <row r="8772" spans="2:20" x14ac:dyDescent="0.25">
      <c r="B8772" s="64">
        <v>42949</v>
      </c>
      <c r="C8772" s="65">
        <v>30</v>
      </c>
      <c r="D8772" s="66">
        <v>1.5218499999999999</v>
      </c>
      <c r="E8772" s="57"/>
      <c r="F8772" s="67">
        <v>42949</v>
      </c>
      <c r="G8772" s="68">
        <v>30</v>
      </c>
      <c r="H8772" s="69">
        <v>28471.31</v>
      </c>
      <c r="I8772" s="57"/>
      <c r="J8772" s="67">
        <v>42949</v>
      </c>
      <c r="K8772" s="68">
        <v>30</v>
      </c>
      <c r="L8772" s="69">
        <v>-6155.86</v>
      </c>
      <c r="M8772" s="57"/>
      <c r="N8772" s="67">
        <v>42949</v>
      </c>
      <c r="O8772" s="68">
        <v>30</v>
      </c>
      <c r="P8772" s="69">
        <v>13899.64292</v>
      </c>
      <c r="Q8772" s="57"/>
      <c r="R8772" s="70">
        <f t="shared" si="408"/>
        <v>-0.21621274187945688</v>
      </c>
      <c r="S8772" s="71">
        <f t="shared" si="409"/>
        <v>21153.171577802001</v>
      </c>
      <c r="T8772" s="72">
        <f t="shared" si="410"/>
        <v>-3005.2799068785803</v>
      </c>
    </row>
    <row r="8773" spans="2:20" x14ac:dyDescent="0.25">
      <c r="B8773" s="64">
        <v>42949</v>
      </c>
      <c r="C8773" s="65">
        <v>31</v>
      </c>
      <c r="D8773" s="66">
        <v>1.4795100000000001</v>
      </c>
      <c r="E8773" s="57"/>
      <c r="F8773" s="67">
        <v>42949</v>
      </c>
      <c r="G8773" s="68">
        <v>31</v>
      </c>
      <c r="H8773" s="69">
        <v>28406.55</v>
      </c>
      <c r="I8773" s="57"/>
      <c r="J8773" s="67">
        <v>42949</v>
      </c>
      <c r="K8773" s="68">
        <v>31</v>
      </c>
      <c r="L8773" s="69">
        <v>-8346.94</v>
      </c>
      <c r="M8773" s="57"/>
      <c r="N8773" s="67">
        <v>42949</v>
      </c>
      <c r="O8773" s="68">
        <v>31</v>
      </c>
      <c r="P8773" s="69">
        <v>13857.87515</v>
      </c>
      <c r="Q8773" s="57"/>
      <c r="R8773" s="70">
        <f t="shared" si="408"/>
        <v>-0.29383856892160437</v>
      </c>
      <c r="S8773" s="71">
        <f t="shared" si="409"/>
        <v>20502.864863176503</v>
      </c>
      <c r="T8773" s="72">
        <f t="shared" si="410"/>
        <v>-4071.9782023702633</v>
      </c>
    </row>
    <row r="8774" spans="2:20" x14ac:dyDescent="0.25">
      <c r="B8774" s="64">
        <v>42949</v>
      </c>
      <c r="C8774" s="65">
        <v>32</v>
      </c>
      <c r="D8774" s="66">
        <v>1.5366</v>
      </c>
      <c r="E8774" s="57"/>
      <c r="F8774" s="67">
        <v>42949</v>
      </c>
      <c r="G8774" s="68">
        <v>32</v>
      </c>
      <c r="H8774" s="69">
        <v>28741.69</v>
      </c>
      <c r="I8774" s="57"/>
      <c r="J8774" s="67">
        <v>42949</v>
      </c>
      <c r="K8774" s="68">
        <v>32</v>
      </c>
      <c r="L8774" s="69">
        <v>-5531.92</v>
      </c>
      <c r="M8774" s="57"/>
      <c r="N8774" s="67">
        <v>42949</v>
      </c>
      <c r="O8774" s="68">
        <v>32</v>
      </c>
      <c r="P8774" s="69">
        <v>14031.91186</v>
      </c>
      <c r="Q8774" s="57"/>
      <c r="R8774" s="70">
        <f t="shared" si="408"/>
        <v>-0.19247024096356199</v>
      </c>
      <c r="S8774" s="71">
        <f t="shared" si="409"/>
        <v>21561.435764075999</v>
      </c>
      <c r="T8774" s="72">
        <f t="shared" si="410"/>
        <v>-2700.7254568736635</v>
      </c>
    </row>
    <row r="8775" spans="2:20" x14ac:dyDescent="0.25">
      <c r="B8775" s="64">
        <v>42949</v>
      </c>
      <c r="C8775" s="65">
        <v>33</v>
      </c>
      <c r="D8775" s="66">
        <v>1.89473</v>
      </c>
      <c r="E8775" s="57"/>
      <c r="F8775" s="67">
        <v>42949</v>
      </c>
      <c r="G8775" s="68">
        <v>33</v>
      </c>
      <c r="H8775" s="69">
        <v>29167.200000000001</v>
      </c>
      <c r="I8775" s="57"/>
      <c r="J8775" s="67">
        <v>42949</v>
      </c>
      <c r="K8775" s="68">
        <v>33</v>
      </c>
      <c r="L8775" s="69">
        <v>-1999.89</v>
      </c>
      <c r="M8775" s="57"/>
      <c r="N8775" s="67">
        <v>42949</v>
      </c>
      <c r="O8775" s="68">
        <v>33</v>
      </c>
      <c r="P8775" s="69">
        <v>14262.4853</v>
      </c>
      <c r="Q8775" s="57"/>
      <c r="R8775" s="70">
        <f t="shared" si="408"/>
        <v>-6.8566403357195757E-2</v>
      </c>
      <c r="S8775" s="71">
        <f t="shared" si="409"/>
        <v>27023.558772469001</v>
      </c>
      <c r="T8775" s="72">
        <f t="shared" si="410"/>
        <v>-977.92731995587519</v>
      </c>
    </row>
    <row r="8776" spans="2:20" x14ac:dyDescent="0.25">
      <c r="B8776" s="64">
        <v>42949</v>
      </c>
      <c r="C8776" s="65">
        <v>34</v>
      </c>
      <c r="D8776" s="66">
        <v>2.0548700000000002</v>
      </c>
      <c r="E8776" s="57"/>
      <c r="F8776" s="67">
        <v>42949</v>
      </c>
      <c r="G8776" s="68">
        <v>34</v>
      </c>
      <c r="H8776" s="69">
        <v>29756.18</v>
      </c>
      <c r="I8776" s="57"/>
      <c r="J8776" s="67">
        <v>42949</v>
      </c>
      <c r="K8776" s="68">
        <v>34</v>
      </c>
      <c r="L8776" s="69">
        <v>6670.46</v>
      </c>
      <c r="M8776" s="57"/>
      <c r="N8776" s="67">
        <v>42949</v>
      </c>
      <c r="O8776" s="68">
        <v>34</v>
      </c>
      <c r="P8776" s="69">
        <v>14566.645780000001</v>
      </c>
      <c r="Q8776" s="57"/>
      <c r="R8776" s="70">
        <f t="shared" si="408"/>
        <v>0.22417057565856907</v>
      </c>
      <c r="S8776" s="71">
        <f t="shared" si="409"/>
        <v>29932.563413948603</v>
      </c>
      <c r="T8776" s="72">
        <f t="shared" si="410"/>
        <v>3265.4133699170661</v>
      </c>
    </row>
    <row r="8777" spans="2:20" x14ac:dyDescent="0.25">
      <c r="B8777" s="64">
        <v>42949</v>
      </c>
      <c r="C8777" s="65">
        <v>35</v>
      </c>
      <c r="D8777" s="66">
        <v>1.95906</v>
      </c>
      <c r="E8777" s="57"/>
      <c r="F8777" s="67">
        <v>42949</v>
      </c>
      <c r="G8777" s="68">
        <v>35</v>
      </c>
      <c r="H8777" s="69">
        <v>30205.22</v>
      </c>
      <c r="I8777" s="57"/>
      <c r="J8777" s="67">
        <v>42949</v>
      </c>
      <c r="K8777" s="68">
        <v>35</v>
      </c>
      <c r="L8777" s="69">
        <v>11527.35</v>
      </c>
      <c r="M8777" s="57"/>
      <c r="N8777" s="67">
        <v>42949</v>
      </c>
      <c r="O8777" s="68">
        <v>35</v>
      </c>
      <c r="P8777" s="69">
        <v>14767.35535</v>
      </c>
      <c r="Q8777" s="57"/>
      <c r="R8777" s="70">
        <f t="shared" si="408"/>
        <v>0.38163436651015947</v>
      </c>
      <c r="S8777" s="71">
        <f t="shared" si="409"/>
        <v>28930.135171971</v>
      </c>
      <c r="T8777" s="72">
        <f t="shared" si="410"/>
        <v>5635.7303040276638</v>
      </c>
    </row>
    <row r="8778" spans="2:20" x14ac:dyDescent="0.25">
      <c r="B8778" s="64">
        <v>42949</v>
      </c>
      <c r="C8778" s="65">
        <v>36</v>
      </c>
      <c r="D8778" s="66">
        <v>1.7299599999999999</v>
      </c>
      <c r="E8778" s="57"/>
      <c r="F8778" s="67">
        <v>42949</v>
      </c>
      <c r="G8778" s="68">
        <v>36</v>
      </c>
      <c r="H8778" s="69">
        <v>30325.88</v>
      </c>
      <c r="I8778" s="57"/>
      <c r="J8778" s="67">
        <v>42949</v>
      </c>
      <c r="K8778" s="68">
        <v>36</v>
      </c>
      <c r="L8778" s="69">
        <v>2103.8200000000002</v>
      </c>
      <c r="M8778" s="57"/>
      <c r="N8778" s="67">
        <v>42949</v>
      </c>
      <c r="O8778" s="68">
        <v>36</v>
      </c>
      <c r="P8778" s="69">
        <v>14823.13798</v>
      </c>
      <c r="Q8778" s="57"/>
      <c r="R8778" s="70">
        <f t="shared" ref="R8778:R8841" si="411">L8778/H8778</f>
        <v>6.9373749417988864E-2</v>
      </c>
      <c r="S8778" s="71">
        <f t="shared" ref="S8778:S8841" si="412">P8778*D8778</f>
        <v>25643.435779880798</v>
      </c>
      <c r="T8778" s="72">
        <f t="shared" ref="T8778:T8841" si="413">P8778*R8778</f>
        <v>1028.3366598127936</v>
      </c>
    </row>
    <row r="8779" spans="2:20" x14ac:dyDescent="0.25">
      <c r="B8779" s="64">
        <v>42949</v>
      </c>
      <c r="C8779" s="65">
        <v>37</v>
      </c>
      <c r="D8779" s="66">
        <v>1.6134200000000001</v>
      </c>
      <c r="E8779" s="57"/>
      <c r="F8779" s="67">
        <v>42949</v>
      </c>
      <c r="G8779" s="68">
        <v>37</v>
      </c>
      <c r="H8779" s="69">
        <v>30283.58</v>
      </c>
      <c r="I8779" s="57"/>
      <c r="J8779" s="67">
        <v>42949</v>
      </c>
      <c r="K8779" s="68">
        <v>37</v>
      </c>
      <c r="L8779" s="69">
        <v>2210.8200000000002</v>
      </c>
      <c r="M8779" s="57"/>
      <c r="N8779" s="67">
        <v>42949</v>
      </c>
      <c r="O8779" s="68">
        <v>37</v>
      </c>
      <c r="P8779" s="69">
        <v>14803.711139999999</v>
      </c>
      <c r="Q8779" s="57"/>
      <c r="R8779" s="70">
        <f t="shared" si="411"/>
        <v>7.3003918294996833E-2</v>
      </c>
      <c r="S8779" s="71">
        <f t="shared" si="412"/>
        <v>23884.6036274988</v>
      </c>
      <c r="T8779" s="72">
        <f t="shared" si="413"/>
        <v>1080.7289185272944</v>
      </c>
    </row>
    <row r="8780" spans="2:20" x14ac:dyDescent="0.25">
      <c r="B8780" s="64">
        <v>42949</v>
      </c>
      <c r="C8780" s="65">
        <v>38</v>
      </c>
      <c r="D8780" s="66">
        <v>1.9264699999999999</v>
      </c>
      <c r="E8780" s="57"/>
      <c r="F8780" s="67">
        <v>42949</v>
      </c>
      <c r="G8780" s="68">
        <v>38</v>
      </c>
      <c r="H8780" s="69">
        <v>30151.38</v>
      </c>
      <c r="I8780" s="57"/>
      <c r="J8780" s="67">
        <v>42949</v>
      </c>
      <c r="K8780" s="68">
        <v>38</v>
      </c>
      <c r="L8780" s="69">
        <v>-2770</v>
      </c>
      <c r="M8780" s="57"/>
      <c r="N8780" s="67">
        <v>42949</v>
      </c>
      <c r="O8780" s="68">
        <v>38</v>
      </c>
      <c r="P8780" s="69">
        <v>14737.38623</v>
      </c>
      <c r="Q8780" s="57"/>
      <c r="R8780" s="70">
        <f t="shared" si="411"/>
        <v>-9.1869758531781961E-2</v>
      </c>
      <c r="S8780" s="71">
        <f t="shared" si="412"/>
        <v>28391.132450508099</v>
      </c>
      <c r="T8780" s="72">
        <f t="shared" si="413"/>
        <v>-1353.9201143397086</v>
      </c>
    </row>
    <row r="8781" spans="2:20" x14ac:dyDescent="0.25">
      <c r="B8781" s="64">
        <v>42949</v>
      </c>
      <c r="C8781" s="65">
        <v>39</v>
      </c>
      <c r="D8781" s="66">
        <v>3.64771</v>
      </c>
      <c r="E8781" s="57"/>
      <c r="F8781" s="67">
        <v>42949</v>
      </c>
      <c r="G8781" s="68">
        <v>39</v>
      </c>
      <c r="H8781" s="69">
        <v>29527.51</v>
      </c>
      <c r="I8781" s="57"/>
      <c r="J8781" s="67">
        <v>42949</v>
      </c>
      <c r="K8781" s="68">
        <v>39</v>
      </c>
      <c r="L8781" s="69">
        <v>34857.35</v>
      </c>
      <c r="M8781" s="57"/>
      <c r="N8781" s="67">
        <v>42949</v>
      </c>
      <c r="O8781" s="68">
        <v>39</v>
      </c>
      <c r="P8781" s="69">
        <v>14436.75819</v>
      </c>
      <c r="Q8781" s="57"/>
      <c r="R8781" s="70">
        <f t="shared" si="411"/>
        <v>1.1805042145443352</v>
      </c>
      <c r="S8781" s="71">
        <f t="shared" si="412"/>
        <v>52661.107217244898</v>
      </c>
      <c r="T8781" s="72">
        <f t="shared" si="413"/>
        <v>17042.65388765245</v>
      </c>
    </row>
    <row r="8782" spans="2:20" x14ac:dyDescent="0.25">
      <c r="B8782" s="64">
        <v>42949</v>
      </c>
      <c r="C8782" s="65">
        <v>40</v>
      </c>
      <c r="D8782" s="66">
        <v>3.44028</v>
      </c>
      <c r="E8782" s="57"/>
      <c r="F8782" s="67">
        <v>42949</v>
      </c>
      <c r="G8782" s="68">
        <v>40</v>
      </c>
      <c r="H8782" s="69">
        <v>28817.96</v>
      </c>
      <c r="I8782" s="57"/>
      <c r="J8782" s="67">
        <v>42949</v>
      </c>
      <c r="K8782" s="68">
        <v>40</v>
      </c>
      <c r="L8782" s="69">
        <v>26241.78</v>
      </c>
      <c r="M8782" s="57"/>
      <c r="N8782" s="67">
        <v>42949</v>
      </c>
      <c r="O8782" s="68">
        <v>40</v>
      </c>
      <c r="P8782" s="69">
        <v>14085.423919999999</v>
      </c>
      <c r="Q8782" s="57"/>
      <c r="R8782" s="70">
        <f t="shared" si="411"/>
        <v>0.91060505323763374</v>
      </c>
      <c r="S8782" s="71">
        <f t="shared" si="412"/>
        <v>48457.802203497595</v>
      </c>
      <c r="T8782" s="72">
        <f t="shared" si="413"/>
        <v>12826.258198546238</v>
      </c>
    </row>
    <row r="8783" spans="2:20" x14ac:dyDescent="0.25">
      <c r="B8783" s="64">
        <v>42949</v>
      </c>
      <c r="C8783" s="65">
        <v>41</v>
      </c>
      <c r="D8783" s="66">
        <v>3.15848</v>
      </c>
      <c r="E8783" s="57"/>
      <c r="F8783" s="67">
        <v>42949</v>
      </c>
      <c r="G8783" s="68">
        <v>41</v>
      </c>
      <c r="H8783" s="69">
        <v>28420.71</v>
      </c>
      <c r="I8783" s="57"/>
      <c r="J8783" s="67">
        <v>42949</v>
      </c>
      <c r="K8783" s="68">
        <v>41</v>
      </c>
      <c r="L8783" s="69">
        <v>20359.400000000001</v>
      </c>
      <c r="M8783" s="57"/>
      <c r="N8783" s="67">
        <v>42949</v>
      </c>
      <c r="O8783" s="68">
        <v>41</v>
      </c>
      <c r="P8783" s="69">
        <v>13865.31516</v>
      </c>
      <c r="Q8783" s="57"/>
      <c r="R8783" s="70">
        <f t="shared" si="411"/>
        <v>0.71635789535166439</v>
      </c>
      <c r="S8783" s="71">
        <f t="shared" si="412"/>
        <v>43793.320626556801</v>
      </c>
      <c r="T8783" s="72">
        <f t="shared" si="413"/>
        <v>9932.5279864051263</v>
      </c>
    </row>
    <row r="8784" spans="2:20" x14ac:dyDescent="0.25">
      <c r="B8784" s="64">
        <v>42949</v>
      </c>
      <c r="C8784" s="65">
        <v>42</v>
      </c>
      <c r="D8784" s="66">
        <v>2.5050599999999998</v>
      </c>
      <c r="E8784" s="57"/>
      <c r="F8784" s="67">
        <v>42949</v>
      </c>
      <c r="G8784" s="68">
        <v>42</v>
      </c>
      <c r="H8784" s="69">
        <v>27844.36</v>
      </c>
      <c r="I8784" s="57"/>
      <c r="J8784" s="67">
        <v>42949</v>
      </c>
      <c r="K8784" s="68">
        <v>42</v>
      </c>
      <c r="L8784" s="69">
        <v>4360.72</v>
      </c>
      <c r="M8784" s="57"/>
      <c r="N8784" s="67">
        <v>42949</v>
      </c>
      <c r="O8784" s="68">
        <v>42</v>
      </c>
      <c r="P8784" s="69">
        <v>13529.425579999999</v>
      </c>
      <c r="Q8784" s="57"/>
      <c r="R8784" s="70">
        <f t="shared" si="411"/>
        <v>0.15661053082204079</v>
      </c>
      <c r="S8784" s="71">
        <f t="shared" si="412"/>
        <v>33892.022843434796</v>
      </c>
      <c r="T8784" s="72">
        <f t="shared" si="413"/>
        <v>2118.8505218010969</v>
      </c>
    </row>
    <row r="8785" spans="2:20" x14ac:dyDescent="0.25">
      <c r="B8785" s="64">
        <v>42949</v>
      </c>
      <c r="C8785" s="65">
        <v>43</v>
      </c>
      <c r="D8785" s="66">
        <v>2.2107199999999998</v>
      </c>
      <c r="E8785" s="57"/>
      <c r="F8785" s="67">
        <v>42949</v>
      </c>
      <c r="G8785" s="68">
        <v>43</v>
      </c>
      <c r="H8785" s="69">
        <v>27546.14</v>
      </c>
      <c r="I8785" s="57"/>
      <c r="J8785" s="67">
        <v>42949</v>
      </c>
      <c r="K8785" s="68">
        <v>43</v>
      </c>
      <c r="L8785" s="69">
        <v>-3180.15</v>
      </c>
      <c r="M8785" s="57"/>
      <c r="N8785" s="67">
        <v>42949</v>
      </c>
      <c r="O8785" s="68">
        <v>43</v>
      </c>
      <c r="P8785" s="69">
        <v>13316.499159999999</v>
      </c>
      <c r="Q8785" s="57"/>
      <c r="R8785" s="70">
        <f t="shared" si="411"/>
        <v>-0.11544811723167021</v>
      </c>
      <c r="S8785" s="71">
        <f t="shared" si="412"/>
        <v>29439.051022995194</v>
      </c>
      <c r="T8785" s="72">
        <f t="shared" si="413"/>
        <v>-1537.3647561391178</v>
      </c>
    </row>
    <row r="8786" spans="2:20" x14ac:dyDescent="0.25">
      <c r="B8786" s="64">
        <v>42949</v>
      </c>
      <c r="C8786" s="65">
        <v>44</v>
      </c>
      <c r="D8786" s="66">
        <v>2.0314100000000002</v>
      </c>
      <c r="E8786" s="57"/>
      <c r="F8786" s="67">
        <v>42949</v>
      </c>
      <c r="G8786" s="68">
        <v>44</v>
      </c>
      <c r="H8786" s="69">
        <v>26816.720000000001</v>
      </c>
      <c r="I8786" s="57"/>
      <c r="J8786" s="67">
        <v>42949</v>
      </c>
      <c r="K8786" s="68">
        <v>44</v>
      </c>
      <c r="L8786" s="69">
        <v>-2267.75</v>
      </c>
      <c r="M8786" s="57"/>
      <c r="N8786" s="67">
        <v>42949</v>
      </c>
      <c r="O8786" s="68">
        <v>44</v>
      </c>
      <c r="P8786" s="69">
        <v>12969.14394</v>
      </c>
      <c r="Q8786" s="57"/>
      <c r="R8786" s="70">
        <f t="shared" si="411"/>
        <v>-8.4564778988630976E-2</v>
      </c>
      <c r="S8786" s="71">
        <f t="shared" si="412"/>
        <v>26345.648691155402</v>
      </c>
      <c r="T8786" s="72">
        <f t="shared" si="413"/>
        <v>-1096.7327909578428</v>
      </c>
    </row>
    <row r="8787" spans="2:20" x14ac:dyDescent="0.25">
      <c r="B8787" s="64">
        <v>42949</v>
      </c>
      <c r="C8787" s="65">
        <v>45</v>
      </c>
      <c r="D8787" s="66">
        <v>1.4857499999999999</v>
      </c>
      <c r="E8787" s="57"/>
      <c r="F8787" s="67">
        <v>42949</v>
      </c>
      <c r="G8787" s="68">
        <v>45</v>
      </c>
      <c r="H8787" s="69">
        <v>25262.74</v>
      </c>
      <c r="I8787" s="57"/>
      <c r="J8787" s="67">
        <v>42949</v>
      </c>
      <c r="K8787" s="68">
        <v>45</v>
      </c>
      <c r="L8787" s="69">
        <v>-8754.75</v>
      </c>
      <c r="M8787" s="57"/>
      <c r="N8787" s="67">
        <v>42949</v>
      </c>
      <c r="O8787" s="68">
        <v>45</v>
      </c>
      <c r="P8787" s="69">
        <v>12197.67765</v>
      </c>
      <c r="Q8787" s="57"/>
      <c r="R8787" s="70">
        <f t="shared" si="411"/>
        <v>-0.34654791998017631</v>
      </c>
      <c r="S8787" s="71">
        <f t="shared" si="412"/>
        <v>18122.6995684875</v>
      </c>
      <c r="T8787" s="72">
        <f t="shared" si="413"/>
        <v>-4227.0798181961845</v>
      </c>
    </row>
    <row r="8788" spans="2:20" x14ac:dyDescent="0.25">
      <c r="B8788" s="64">
        <v>42949</v>
      </c>
      <c r="C8788" s="65">
        <v>46</v>
      </c>
      <c r="D8788" s="66">
        <v>1.32544</v>
      </c>
      <c r="E8788" s="57"/>
      <c r="F8788" s="67">
        <v>42949</v>
      </c>
      <c r="G8788" s="68">
        <v>46</v>
      </c>
      <c r="H8788" s="69">
        <v>23362.83</v>
      </c>
      <c r="I8788" s="57"/>
      <c r="J8788" s="67">
        <v>42949</v>
      </c>
      <c r="K8788" s="68">
        <v>46</v>
      </c>
      <c r="L8788" s="69">
        <v>-11911.48</v>
      </c>
      <c r="M8788" s="57"/>
      <c r="N8788" s="67">
        <v>42949</v>
      </c>
      <c r="O8788" s="68">
        <v>46</v>
      </c>
      <c r="P8788" s="69">
        <v>11184.576660000001</v>
      </c>
      <c r="Q8788" s="57"/>
      <c r="R8788" s="70">
        <f t="shared" si="411"/>
        <v>-0.50984747994998891</v>
      </c>
      <c r="S8788" s="71">
        <f t="shared" si="412"/>
        <v>14824.4852882304</v>
      </c>
      <c r="T8788" s="72">
        <f t="shared" si="413"/>
        <v>-5702.4282244084643</v>
      </c>
    </row>
    <row r="8789" spans="2:20" x14ac:dyDescent="0.25">
      <c r="B8789" s="64">
        <v>42949</v>
      </c>
      <c r="C8789" s="65">
        <v>47</v>
      </c>
      <c r="D8789" s="66">
        <v>4.0451100000000002</v>
      </c>
      <c r="E8789" s="57"/>
      <c r="F8789" s="67">
        <v>42949</v>
      </c>
      <c r="G8789" s="68">
        <v>47</v>
      </c>
      <c r="H8789" s="69">
        <v>21707.11</v>
      </c>
      <c r="I8789" s="57"/>
      <c r="J8789" s="67">
        <v>42949</v>
      </c>
      <c r="K8789" s="68">
        <v>47</v>
      </c>
      <c r="L8789" s="69">
        <v>21658.87</v>
      </c>
      <c r="M8789" s="57"/>
      <c r="N8789" s="67">
        <v>42949</v>
      </c>
      <c r="O8789" s="68">
        <v>47</v>
      </c>
      <c r="P8789" s="69">
        <v>10454.54528</v>
      </c>
      <c r="Q8789" s="57"/>
      <c r="R8789" s="70">
        <f t="shared" si="411"/>
        <v>0.99777768666579747</v>
      </c>
      <c r="S8789" s="71">
        <f t="shared" si="412"/>
        <v>42289.785657580804</v>
      </c>
      <c r="T8789" s="72">
        <f t="shared" si="413"/>
        <v>10431.312004621232</v>
      </c>
    </row>
    <row r="8790" spans="2:20" x14ac:dyDescent="0.25">
      <c r="B8790" s="64">
        <v>42949</v>
      </c>
      <c r="C8790" s="65">
        <v>48</v>
      </c>
      <c r="D8790" s="66">
        <v>5.4440099999999996</v>
      </c>
      <c r="E8790" s="57"/>
      <c r="F8790" s="67">
        <v>42949</v>
      </c>
      <c r="G8790" s="68">
        <v>48</v>
      </c>
      <c r="H8790" s="69">
        <v>20269.71</v>
      </c>
      <c r="I8790" s="57"/>
      <c r="J8790" s="67">
        <v>42949</v>
      </c>
      <c r="K8790" s="68">
        <v>48</v>
      </c>
      <c r="L8790" s="69">
        <v>22220.1</v>
      </c>
      <c r="M8790" s="57"/>
      <c r="N8790" s="67">
        <v>42949</v>
      </c>
      <c r="O8790" s="68">
        <v>48</v>
      </c>
      <c r="P8790" s="69">
        <v>9700.199595</v>
      </c>
      <c r="Q8790" s="57"/>
      <c r="R8790" s="70">
        <f t="shared" si="411"/>
        <v>1.0962218995733042</v>
      </c>
      <c r="S8790" s="71">
        <f t="shared" si="412"/>
        <v>52807.983597175946</v>
      </c>
      <c r="T8790" s="72">
        <f t="shared" si="413"/>
        <v>10633.571226271097</v>
      </c>
    </row>
    <row r="8791" spans="2:20" x14ac:dyDescent="0.25">
      <c r="B8791" s="64">
        <v>42950</v>
      </c>
      <c r="C8791" s="65">
        <v>1</v>
      </c>
      <c r="D8791" s="66">
        <v>5.1527700000000003</v>
      </c>
      <c r="E8791" s="57"/>
      <c r="F8791" s="67">
        <v>42950</v>
      </c>
      <c r="G8791" s="68">
        <v>1</v>
      </c>
      <c r="H8791" s="69">
        <v>19363.27</v>
      </c>
      <c r="I8791" s="57"/>
      <c r="J8791" s="67">
        <v>42950</v>
      </c>
      <c r="K8791" s="68">
        <v>1</v>
      </c>
      <c r="L8791" s="69">
        <v>17408.7</v>
      </c>
      <c r="M8791" s="57"/>
      <c r="N8791" s="67">
        <v>42950</v>
      </c>
      <c r="O8791" s="68">
        <v>1</v>
      </c>
      <c r="P8791" s="69">
        <v>9215.6023359999999</v>
      </c>
      <c r="Q8791" s="57"/>
      <c r="R8791" s="70">
        <f t="shared" si="411"/>
        <v>0.89905785541388417</v>
      </c>
      <c r="S8791" s="71">
        <f t="shared" si="412"/>
        <v>47485.879248870726</v>
      </c>
      <c r="T8791" s="72">
        <f t="shared" si="413"/>
        <v>8285.3596725513416</v>
      </c>
    </row>
    <row r="8792" spans="2:20" x14ac:dyDescent="0.25">
      <c r="B8792" s="64">
        <v>42950</v>
      </c>
      <c r="C8792" s="65">
        <v>2</v>
      </c>
      <c r="D8792" s="66">
        <v>5.8024399999999998</v>
      </c>
      <c r="E8792" s="57"/>
      <c r="F8792" s="67">
        <v>42950</v>
      </c>
      <c r="G8792" s="68">
        <v>2</v>
      </c>
      <c r="H8792" s="69">
        <v>18775.919999999998</v>
      </c>
      <c r="I8792" s="57"/>
      <c r="J8792" s="67">
        <v>42950</v>
      </c>
      <c r="K8792" s="68">
        <v>2</v>
      </c>
      <c r="L8792" s="69">
        <v>5577.09</v>
      </c>
      <c r="M8792" s="57"/>
      <c r="N8792" s="67">
        <v>42950</v>
      </c>
      <c r="O8792" s="68">
        <v>2</v>
      </c>
      <c r="P8792" s="69">
        <v>8916.4985190000007</v>
      </c>
      <c r="Q8792" s="57"/>
      <c r="R8792" s="70">
        <f t="shared" si="411"/>
        <v>0.29703417994963766</v>
      </c>
      <c r="S8792" s="71">
        <f t="shared" si="412"/>
        <v>51737.447666586362</v>
      </c>
      <c r="T8792" s="72">
        <f t="shared" si="413"/>
        <v>2648.5048256133236</v>
      </c>
    </row>
    <row r="8793" spans="2:20" x14ac:dyDescent="0.25">
      <c r="B8793" s="64">
        <v>42950</v>
      </c>
      <c r="C8793" s="65">
        <v>3</v>
      </c>
      <c r="D8793" s="66">
        <v>5.5649699999999998</v>
      </c>
      <c r="E8793" s="57"/>
      <c r="F8793" s="67">
        <v>42950</v>
      </c>
      <c r="G8793" s="68">
        <v>3</v>
      </c>
      <c r="H8793" s="69">
        <v>18560.349999999999</v>
      </c>
      <c r="I8793" s="57"/>
      <c r="J8793" s="67">
        <v>42950</v>
      </c>
      <c r="K8793" s="68">
        <v>3</v>
      </c>
      <c r="L8793" s="69">
        <v>-297.61</v>
      </c>
      <c r="M8793" s="57"/>
      <c r="N8793" s="67">
        <v>42950</v>
      </c>
      <c r="O8793" s="68">
        <v>3</v>
      </c>
      <c r="P8793" s="69">
        <v>8837.4684440000001</v>
      </c>
      <c r="Q8793" s="57"/>
      <c r="R8793" s="70">
        <f t="shared" si="411"/>
        <v>-1.6034719172860427E-2</v>
      </c>
      <c r="S8793" s="71">
        <f t="shared" si="412"/>
        <v>49180.246766806675</v>
      </c>
      <c r="T8793" s="72">
        <f t="shared" si="413"/>
        <v>-141.70632469855582</v>
      </c>
    </row>
    <row r="8794" spans="2:20" x14ac:dyDescent="0.25">
      <c r="B8794" s="64">
        <v>42950</v>
      </c>
      <c r="C8794" s="65">
        <v>4</v>
      </c>
      <c r="D8794" s="66">
        <v>5.4424999999999999</v>
      </c>
      <c r="E8794" s="57"/>
      <c r="F8794" s="67">
        <v>42950</v>
      </c>
      <c r="G8794" s="68">
        <v>4</v>
      </c>
      <c r="H8794" s="69">
        <v>18420.580000000002</v>
      </c>
      <c r="I8794" s="57"/>
      <c r="J8794" s="67">
        <v>42950</v>
      </c>
      <c r="K8794" s="68">
        <v>4</v>
      </c>
      <c r="L8794" s="69">
        <v>-862.27</v>
      </c>
      <c r="M8794" s="57"/>
      <c r="N8794" s="67">
        <v>42950</v>
      </c>
      <c r="O8794" s="68">
        <v>4</v>
      </c>
      <c r="P8794" s="69">
        <v>8785.4700169999996</v>
      </c>
      <c r="Q8794" s="57"/>
      <c r="R8794" s="70">
        <f t="shared" si="411"/>
        <v>-4.6810143871691329E-2</v>
      </c>
      <c r="S8794" s="71">
        <f t="shared" si="412"/>
        <v>47814.920567522495</v>
      </c>
      <c r="T8794" s="72">
        <f t="shared" si="413"/>
        <v>-411.24911547620047</v>
      </c>
    </row>
    <row r="8795" spans="2:20" x14ac:dyDescent="0.25">
      <c r="B8795" s="64">
        <v>42950</v>
      </c>
      <c r="C8795" s="65">
        <v>5</v>
      </c>
      <c r="D8795" s="66">
        <v>4.71835</v>
      </c>
      <c r="E8795" s="57"/>
      <c r="F8795" s="67">
        <v>42950</v>
      </c>
      <c r="G8795" s="68">
        <v>5</v>
      </c>
      <c r="H8795" s="69">
        <v>18605.240000000002</v>
      </c>
      <c r="I8795" s="57"/>
      <c r="J8795" s="67">
        <v>42950</v>
      </c>
      <c r="K8795" s="68">
        <v>5</v>
      </c>
      <c r="L8795" s="69">
        <v>2100.83</v>
      </c>
      <c r="M8795" s="57"/>
      <c r="N8795" s="67">
        <v>42950</v>
      </c>
      <c r="O8795" s="68">
        <v>5</v>
      </c>
      <c r="P8795" s="69">
        <v>9074.446903</v>
      </c>
      <c r="Q8795" s="57"/>
      <c r="R8795" s="70">
        <f t="shared" si="411"/>
        <v>0.11291603870737489</v>
      </c>
      <c r="S8795" s="71">
        <f t="shared" si="412"/>
        <v>42816.416544770051</v>
      </c>
      <c r="T8795" s="72">
        <f t="shared" si="413"/>
        <v>1024.6505977471661</v>
      </c>
    </row>
    <row r="8796" spans="2:20" x14ac:dyDescent="0.25">
      <c r="B8796" s="64">
        <v>42950</v>
      </c>
      <c r="C8796" s="65">
        <v>6</v>
      </c>
      <c r="D8796" s="66">
        <v>4.6077500000000002</v>
      </c>
      <c r="E8796" s="57"/>
      <c r="F8796" s="67">
        <v>42950</v>
      </c>
      <c r="G8796" s="68">
        <v>6</v>
      </c>
      <c r="H8796" s="69">
        <v>18553.47</v>
      </c>
      <c r="I8796" s="57"/>
      <c r="J8796" s="67">
        <v>42950</v>
      </c>
      <c r="K8796" s="68">
        <v>6</v>
      </c>
      <c r="L8796" s="69">
        <v>-1161.21</v>
      </c>
      <c r="M8796" s="57"/>
      <c r="N8796" s="67">
        <v>42950</v>
      </c>
      <c r="O8796" s="68">
        <v>6</v>
      </c>
      <c r="P8796" s="69">
        <v>9086.4647679999998</v>
      </c>
      <c r="Q8796" s="57"/>
      <c r="R8796" s="70">
        <f t="shared" si="411"/>
        <v>-6.2587214143769332E-2</v>
      </c>
      <c r="S8796" s="71">
        <f t="shared" si="412"/>
        <v>41868.158034751999</v>
      </c>
      <c r="T8796" s="72">
        <f t="shared" si="413"/>
        <v>-568.69651624463131</v>
      </c>
    </row>
    <row r="8797" spans="2:20" x14ac:dyDescent="0.25">
      <c r="B8797" s="64">
        <v>42950</v>
      </c>
      <c r="C8797" s="65">
        <v>7</v>
      </c>
      <c r="D8797" s="66">
        <v>5.1054899999999996</v>
      </c>
      <c r="E8797" s="57"/>
      <c r="F8797" s="67">
        <v>42950</v>
      </c>
      <c r="G8797" s="68">
        <v>7</v>
      </c>
      <c r="H8797" s="69">
        <v>18788.82</v>
      </c>
      <c r="I8797" s="57"/>
      <c r="J8797" s="67">
        <v>42950</v>
      </c>
      <c r="K8797" s="68">
        <v>7</v>
      </c>
      <c r="L8797" s="69">
        <v>-725.52</v>
      </c>
      <c r="M8797" s="57"/>
      <c r="N8797" s="67">
        <v>42950</v>
      </c>
      <c r="O8797" s="68">
        <v>7</v>
      </c>
      <c r="P8797" s="69">
        <v>9423.6657680000008</v>
      </c>
      <c r="Q8797" s="57"/>
      <c r="R8797" s="70">
        <f t="shared" si="411"/>
        <v>-3.8614452637259815E-2</v>
      </c>
      <c r="S8797" s="71">
        <f t="shared" si="412"/>
        <v>48112.431341866322</v>
      </c>
      <c r="T8797" s="72">
        <f t="shared" si="413"/>
        <v>-363.88969546780265</v>
      </c>
    </row>
    <row r="8798" spans="2:20" x14ac:dyDescent="0.25">
      <c r="B8798" s="64">
        <v>42950</v>
      </c>
      <c r="C8798" s="65">
        <v>8</v>
      </c>
      <c r="D8798" s="66">
        <v>4.0274000000000001</v>
      </c>
      <c r="E8798" s="57"/>
      <c r="F8798" s="67">
        <v>42950</v>
      </c>
      <c r="G8798" s="68">
        <v>8</v>
      </c>
      <c r="H8798" s="69">
        <v>18811.64</v>
      </c>
      <c r="I8798" s="57"/>
      <c r="J8798" s="67">
        <v>42950</v>
      </c>
      <c r="K8798" s="68">
        <v>8</v>
      </c>
      <c r="L8798" s="69">
        <v>-7342.63</v>
      </c>
      <c r="M8798" s="57"/>
      <c r="N8798" s="67">
        <v>42950</v>
      </c>
      <c r="O8798" s="68">
        <v>8</v>
      </c>
      <c r="P8798" s="69">
        <v>9427.0047470000009</v>
      </c>
      <c r="Q8798" s="57"/>
      <c r="R8798" s="70">
        <f t="shared" si="411"/>
        <v>-0.39032375699301075</v>
      </c>
      <c r="S8798" s="71">
        <f t="shared" si="412"/>
        <v>37966.318918067802</v>
      </c>
      <c r="T8798" s="72">
        <f t="shared" si="413"/>
        <v>-3679.5839100399871</v>
      </c>
    </row>
    <row r="8799" spans="2:20" x14ac:dyDescent="0.25">
      <c r="B8799" s="64">
        <v>42950</v>
      </c>
      <c r="C8799" s="65">
        <v>9</v>
      </c>
      <c r="D8799" s="66">
        <v>3.9808300000000001</v>
      </c>
      <c r="E8799" s="57"/>
      <c r="F8799" s="67">
        <v>42950</v>
      </c>
      <c r="G8799" s="68">
        <v>9</v>
      </c>
      <c r="H8799" s="69">
        <v>18832.43</v>
      </c>
      <c r="I8799" s="57"/>
      <c r="J8799" s="67">
        <v>42950</v>
      </c>
      <c r="K8799" s="68">
        <v>9</v>
      </c>
      <c r="L8799" s="69">
        <v>-6778.34</v>
      </c>
      <c r="M8799" s="57"/>
      <c r="N8799" s="67">
        <v>42950</v>
      </c>
      <c r="O8799" s="68">
        <v>9</v>
      </c>
      <c r="P8799" s="69">
        <v>9430.3633759999993</v>
      </c>
      <c r="Q8799" s="57"/>
      <c r="R8799" s="70">
        <f t="shared" si="411"/>
        <v>-0.35992912226409446</v>
      </c>
      <c r="S8799" s="71">
        <f t="shared" si="412"/>
        <v>37540.673438082078</v>
      </c>
      <c r="T8799" s="72">
        <f t="shared" si="413"/>
        <v>-3394.2624125551424</v>
      </c>
    </row>
    <row r="8800" spans="2:20" x14ac:dyDescent="0.25">
      <c r="B8800" s="64">
        <v>42950</v>
      </c>
      <c r="C8800" s="65">
        <v>10</v>
      </c>
      <c r="D8800" s="66">
        <v>4.1083699999999999</v>
      </c>
      <c r="E8800" s="57"/>
      <c r="F8800" s="67">
        <v>42950</v>
      </c>
      <c r="G8800" s="68">
        <v>10</v>
      </c>
      <c r="H8800" s="69">
        <v>18960.02</v>
      </c>
      <c r="I8800" s="57"/>
      <c r="J8800" s="67">
        <v>42950</v>
      </c>
      <c r="K8800" s="68">
        <v>10</v>
      </c>
      <c r="L8800" s="69">
        <v>-4933.47</v>
      </c>
      <c r="M8800" s="57"/>
      <c r="N8800" s="67">
        <v>42950</v>
      </c>
      <c r="O8800" s="68">
        <v>10</v>
      </c>
      <c r="P8800" s="69">
        <v>9497.5230699999993</v>
      </c>
      <c r="Q8800" s="57"/>
      <c r="R8800" s="70">
        <f t="shared" si="411"/>
        <v>-0.26020383944742675</v>
      </c>
      <c r="S8800" s="71">
        <f t="shared" si="412"/>
        <v>39019.338855095899</v>
      </c>
      <c r="T8800" s="72">
        <f t="shared" si="413"/>
        <v>-2471.2919680545115</v>
      </c>
    </row>
    <row r="8801" spans="2:20" x14ac:dyDescent="0.25">
      <c r="B8801" s="64">
        <v>42950</v>
      </c>
      <c r="C8801" s="65">
        <v>11</v>
      </c>
      <c r="D8801" s="66">
        <v>4.2340200000000001</v>
      </c>
      <c r="E8801" s="57"/>
      <c r="F8801" s="67">
        <v>42950</v>
      </c>
      <c r="G8801" s="68">
        <v>11</v>
      </c>
      <c r="H8801" s="69">
        <v>19304.939999999999</v>
      </c>
      <c r="I8801" s="57"/>
      <c r="J8801" s="67">
        <v>42950</v>
      </c>
      <c r="K8801" s="68">
        <v>11</v>
      </c>
      <c r="L8801" s="69">
        <v>-3276.58</v>
      </c>
      <c r="M8801" s="57"/>
      <c r="N8801" s="67">
        <v>42950</v>
      </c>
      <c r="O8801" s="68">
        <v>11</v>
      </c>
      <c r="P8801" s="69">
        <v>9655.4881179999993</v>
      </c>
      <c r="Q8801" s="57"/>
      <c r="R8801" s="70">
        <f t="shared" si="411"/>
        <v>-0.16972754124073944</v>
      </c>
      <c r="S8801" s="71">
        <f t="shared" si="412"/>
        <v>40881.52980137436</v>
      </c>
      <c r="T8801" s="72">
        <f t="shared" si="413"/>
        <v>-1638.8022577473146</v>
      </c>
    </row>
    <row r="8802" spans="2:20" x14ac:dyDescent="0.25">
      <c r="B8802" s="64">
        <v>42950</v>
      </c>
      <c r="C8802" s="65">
        <v>12</v>
      </c>
      <c r="D8802" s="66">
        <v>4.5823499999999999</v>
      </c>
      <c r="E8802" s="57"/>
      <c r="F8802" s="67">
        <v>42950</v>
      </c>
      <c r="G8802" s="68">
        <v>12</v>
      </c>
      <c r="H8802" s="69">
        <v>19624.72</v>
      </c>
      <c r="I8802" s="57"/>
      <c r="J8802" s="67">
        <v>42950</v>
      </c>
      <c r="K8802" s="68">
        <v>12</v>
      </c>
      <c r="L8802" s="69">
        <v>-484.92</v>
      </c>
      <c r="M8802" s="57"/>
      <c r="N8802" s="67">
        <v>42950</v>
      </c>
      <c r="O8802" s="68">
        <v>12</v>
      </c>
      <c r="P8802" s="69">
        <v>9773.1191560000007</v>
      </c>
      <c r="Q8802" s="57"/>
      <c r="R8802" s="70">
        <f t="shared" si="411"/>
        <v>-2.4709651908409392E-2</v>
      </c>
      <c r="S8802" s="71">
        <f t="shared" si="412"/>
        <v>44783.852564496599</v>
      </c>
      <c r="T8802" s="72">
        <f t="shared" si="413"/>
        <v>-241.4903724041678</v>
      </c>
    </row>
    <row r="8803" spans="2:20" x14ac:dyDescent="0.25">
      <c r="B8803" s="64">
        <v>42950</v>
      </c>
      <c r="C8803" s="65">
        <v>13</v>
      </c>
      <c r="D8803" s="66">
        <v>4.3417199999999996</v>
      </c>
      <c r="E8803" s="57"/>
      <c r="F8803" s="67">
        <v>42950</v>
      </c>
      <c r="G8803" s="68">
        <v>13</v>
      </c>
      <c r="H8803" s="69">
        <v>20314.97</v>
      </c>
      <c r="I8803" s="57"/>
      <c r="J8803" s="67">
        <v>42950</v>
      </c>
      <c r="K8803" s="68">
        <v>13</v>
      </c>
      <c r="L8803" s="69">
        <v>13975.6</v>
      </c>
      <c r="M8803" s="57"/>
      <c r="N8803" s="67">
        <v>42950</v>
      </c>
      <c r="O8803" s="68">
        <v>13</v>
      </c>
      <c r="P8803" s="69">
        <v>9886.3578450000005</v>
      </c>
      <c r="Q8803" s="57"/>
      <c r="R8803" s="70">
        <f t="shared" si="411"/>
        <v>0.68794588424201464</v>
      </c>
      <c r="S8803" s="71">
        <f t="shared" si="412"/>
        <v>42923.797582793399</v>
      </c>
      <c r="T8803" s="72">
        <f t="shared" si="413"/>
        <v>6801.2791896115032</v>
      </c>
    </row>
    <row r="8804" spans="2:20" x14ac:dyDescent="0.25">
      <c r="B8804" s="64">
        <v>42950</v>
      </c>
      <c r="C8804" s="65">
        <v>14</v>
      </c>
      <c r="D8804" s="66">
        <v>4.0131399999999999</v>
      </c>
      <c r="E8804" s="57"/>
      <c r="F8804" s="67">
        <v>42950</v>
      </c>
      <c r="G8804" s="68">
        <v>14</v>
      </c>
      <c r="H8804" s="69">
        <v>21689.35</v>
      </c>
      <c r="I8804" s="57"/>
      <c r="J8804" s="67">
        <v>42950</v>
      </c>
      <c r="K8804" s="68">
        <v>14</v>
      </c>
      <c r="L8804" s="69">
        <v>10620.89</v>
      </c>
      <c r="M8804" s="57"/>
      <c r="N8804" s="67">
        <v>42950</v>
      </c>
      <c r="O8804" s="68">
        <v>14</v>
      </c>
      <c r="P8804" s="69">
        <v>10592.25114</v>
      </c>
      <c r="Q8804" s="57"/>
      <c r="R8804" s="70">
        <f t="shared" si="411"/>
        <v>0.48968226341499399</v>
      </c>
      <c r="S8804" s="71">
        <f t="shared" si="412"/>
        <v>42508.186739979603</v>
      </c>
      <c r="T8804" s="72">
        <f t="shared" si="413"/>
        <v>5186.8375128952503</v>
      </c>
    </row>
    <row r="8805" spans="2:20" x14ac:dyDescent="0.25">
      <c r="B8805" s="64">
        <v>42950</v>
      </c>
      <c r="C8805" s="65">
        <v>15</v>
      </c>
      <c r="D8805" s="66">
        <v>3.0064099999999998</v>
      </c>
      <c r="E8805" s="57"/>
      <c r="F8805" s="67">
        <v>42950</v>
      </c>
      <c r="G8805" s="68">
        <v>15</v>
      </c>
      <c r="H8805" s="69">
        <v>23635.98</v>
      </c>
      <c r="I8805" s="57"/>
      <c r="J8805" s="67">
        <v>42950</v>
      </c>
      <c r="K8805" s="68">
        <v>15</v>
      </c>
      <c r="L8805" s="69">
        <v>4865.07</v>
      </c>
      <c r="M8805" s="57"/>
      <c r="N8805" s="67">
        <v>42950</v>
      </c>
      <c r="O8805" s="68">
        <v>15</v>
      </c>
      <c r="P8805" s="69">
        <v>11415.08592</v>
      </c>
      <c r="Q8805" s="57"/>
      <c r="R8805" s="70">
        <f t="shared" si="411"/>
        <v>0.20583322544696686</v>
      </c>
      <c r="S8805" s="71">
        <f t="shared" si="412"/>
        <v>34318.428460747193</v>
      </c>
      <c r="T8805" s="72">
        <f t="shared" si="413"/>
        <v>2349.6039536678572</v>
      </c>
    </row>
    <row r="8806" spans="2:20" x14ac:dyDescent="0.25">
      <c r="B8806" s="64">
        <v>42950</v>
      </c>
      <c r="C8806" s="65">
        <v>16</v>
      </c>
      <c r="D8806" s="66">
        <v>2.1365799999999999</v>
      </c>
      <c r="E8806" s="57"/>
      <c r="F8806" s="67">
        <v>42950</v>
      </c>
      <c r="G8806" s="68">
        <v>16</v>
      </c>
      <c r="H8806" s="69">
        <v>25070.57</v>
      </c>
      <c r="I8806" s="57"/>
      <c r="J8806" s="67">
        <v>42950</v>
      </c>
      <c r="K8806" s="68">
        <v>16</v>
      </c>
      <c r="L8806" s="69">
        <v>-6558.55</v>
      </c>
      <c r="M8806" s="57"/>
      <c r="N8806" s="67">
        <v>42950</v>
      </c>
      <c r="O8806" s="68">
        <v>16</v>
      </c>
      <c r="P8806" s="69">
        <v>12158.86521</v>
      </c>
      <c r="Q8806" s="57"/>
      <c r="R8806" s="70">
        <f t="shared" si="411"/>
        <v>-0.26160354551172949</v>
      </c>
      <c r="S8806" s="71">
        <f t="shared" si="412"/>
        <v>25978.388230381799</v>
      </c>
      <c r="T8806" s="72">
        <f t="shared" si="413"/>
        <v>-3180.8022483352192</v>
      </c>
    </row>
    <row r="8807" spans="2:20" x14ac:dyDescent="0.25">
      <c r="B8807" s="64">
        <v>42950</v>
      </c>
      <c r="C8807" s="65">
        <v>17</v>
      </c>
      <c r="D8807" s="66">
        <v>2.1924299999999999</v>
      </c>
      <c r="E8807" s="57"/>
      <c r="F8807" s="67">
        <v>42950</v>
      </c>
      <c r="G8807" s="68">
        <v>17</v>
      </c>
      <c r="H8807" s="69">
        <v>25963.439999999999</v>
      </c>
      <c r="I8807" s="57"/>
      <c r="J8807" s="67">
        <v>42950</v>
      </c>
      <c r="K8807" s="68">
        <v>17</v>
      </c>
      <c r="L8807" s="69">
        <v>-2704.69</v>
      </c>
      <c r="M8807" s="57"/>
      <c r="N8807" s="67">
        <v>42950</v>
      </c>
      <c r="O8807" s="68">
        <v>17</v>
      </c>
      <c r="P8807" s="69">
        <v>12408.57489</v>
      </c>
      <c r="Q8807" s="57"/>
      <c r="R8807" s="70">
        <f t="shared" si="411"/>
        <v>-0.10417302175674718</v>
      </c>
      <c r="S8807" s="71">
        <f t="shared" si="412"/>
        <v>27204.931846082698</v>
      </c>
      <c r="T8807" s="72">
        <f t="shared" si="413"/>
        <v>-1292.6387419861967</v>
      </c>
    </row>
    <row r="8808" spans="2:20" x14ac:dyDescent="0.25">
      <c r="B8808" s="64">
        <v>42950</v>
      </c>
      <c r="C8808" s="65">
        <v>18</v>
      </c>
      <c r="D8808" s="66">
        <v>2.2894399999999999</v>
      </c>
      <c r="E8808" s="57"/>
      <c r="F8808" s="67">
        <v>42950</v>
      </c>
      <c r="G8808" s="68">
        <v>18</v>
      </c>
      <c r="H8808" s="69">
        <v>26583.41</v>
      </c>
      <c r="I8808" s="57"/>
      <c r="J8808" s="67">
        <v>42950</v>
      </c>
      <c r="K8808" s="68">
        <v>18</v>
      </c>
      <c r="L8808" s="69">
        <v>4419.4399999999996</v>
      </c>
      <c r="M8808" s="57"/>
      <c r="N8808" s="67">
        <v>42950</v>
      </c>
      <c r="O8808" s="68">
        <v>18</v>
      </c>
      <c r="P8808" s="69">
        <v>12741.20537</v>
      </c>
      <c r="Q8808" s="57"/>
      <c r="R8808" s="70">
        <f t="shared" si="411"/>
        <v>0.16624804718431532</v>
      </c>
      <c r="S8808" s="71">
        <f t="shared" si="412"/>
        <v>29170.2252222928</v>
      </c>
      <c r="T8808" s="72">
        <f t="shared" si="413"/>
        <v>2118.2005115368115</v>
      </c>
    </row>
    <row r="8809" spans="2:20" x14ac:dyDescent="0.25">
      <c r="B8809" s="64">
        <v>42950</v>
      </c>
      <c r="C8809" s="65">
        <v>19</v>
      </c>
      <c r="D8809" s="66">
        <v>3.4019599999999999</v>
      </c>
      <c r="E8809" s="57"/>
      <c r="F8809" s="67">
        <v>42950</v>
      </c>
      <c r="G8809" s="68">
        <v>19</v>
      </c>
      <c r="H8809" s="69">
        <v>26847.8</v>
      </c>
      <c r="I8809" s="57"/>
      <c r="J8809" s="67">
        <v>42950</v>
      </c>
      <c r="K8809" s="68">
        <v>19</v>
      </c>
      <c r="L8809" s="69">
        <v>59390.84</v>
      </c>
      <c r="M8809" s="57"/>
      <c r="N8809" s="67">
        <v>42950</v>
      </c>
      <c r="O8809" s="68">
        <v>19</v>
      </c>
      <c r="P8809" s="69">
        <v>12901.338589999999</v>
      </c>
      <c r="Q8809" s="57"/>
      <c r="R8809" s="70">
        <f t="shared" si="411"/>
        <v>2.2121306028799381</v>
      </c>
      <c r="S8809" s="71">
        <f t="shared" si="412"/>
        <v>43889.837829636395</v>
      </c>
      <c r="T8809" s="72">
        <f t="shared" si="413"/>
        <v>28539.445913054911</v>
      </c>
    </row>
    <row r="8810" spans="2:20" x14ac:dyDescent="0.25">
      <c r="B8810" s="64">
        <v>42950</v>
      </c>
      <c r="C8810" s="65">
        <v>20</v>
      </c>
      <c r="D8810" s="66">
        <v>3.33432</v>
      </c>
      <c r="E8810" s="57"/>
      <c r="F8810" s="67">
        <v>42950</v>
      </c>
      <c r="G8810" s="68">
        <v>20</v>
      </c>
      <c r="H8810" s="69">
        <v>26750.78</v>
      </c>
      <c r="I8810" s="57"/>
      <c r="J8810" s="67">
        <v>42950</v>
      </c>
      <c r="K8810" s="68">
        <v>20</v>
      </c>
      <c r="L8810" s="69">
        <v>58198.71</v>
      </c>
      <c r="M8810" s="57"/>
      <c r="N8810" s="67">
        <v>42950</v>
      </c>
      <c r="O8810" s="68">
        <v>20</v>
      </c>
      <c r="P8810" s="69">
        <v>12877.552</v>
      </c>
      <c r="Q8810" s="57"/>
      <c r="R8810" s="70">
        <f t="shared" si="411"/>
        <v>2.1755892725371</v>
      </c>
      <c r="S8810" s="71">
        <f t="shared" si="412"/>
        <v>42937.879184639998</v>
      </c>
      <c r="T8810" s="72">
        <f t="shared" si="413"/>
        <v>28016.263987738675</v>
      </c>
    </row>
    <row r="8811" spans="2:20" x14ac:dyDescent="0.25">
      <c r="B8811" s="64">
        <v>42950</v>
      </c>
      <c r="C8811" s="65">
        <v>21</v>
      </c>
      <c r="D8811" s="66">
        <v>3.3575400000000002</v>
      </c>
      <c r="E8811" s="57"/>
      <c r="F8811" s="67">
        <v>42950</v>
      </c>
      <c r="G8811" s="68">
        <v>21</v>
      </c>
      <c r="H8811" s="69">
        <v>26646.04</v>
      </c>
      <c r="I8811" s="57"/>
      <c r="J8811" s="67">
        <v>42950</v>
      </c>
      <c r="K8811" s="68">
        <v>21</v>
      </c>
      <c r="L8811" s="69">
        <v>57439.73</v>
      </c>
      <c r="M8811" s="57"/>
      <c r="N8811" s="67">
        <v>42950</v>
      </c>
      <c r="O8811" s="68">
        <v>21</v>
      </c>
      <c r="P8811" s="69">
        <v>12836.13191</v>
      </c>
      <c r="Q8811" s="57"/>
      <c r="R8811" s="70">
        <f t="shared" si="411"/>
        <v>2.1556572759029109</v>
      </c>
      <c r="S8811" s="71">
        <f t="shared" si="412"/>
        <v>43097.826333101402</v>
      </c>
      <c r="T8811" s="72">
        <f t="shared" si="413"/>
        <v>27670.301146241029</v>
      </c>
    </row>
    <row r="8812" spans="2:20" x14ac:dyDescent="0.25">
      <c r="B8812" s="64">
        <v>42950</v>
      </c>
      <c r="C8812" s="65">
        <v>22</v>
      </c>
      <c r="D8812" s="66">
        <v>2.0986899999999999</v>
      </c>
      <c r="E8812" s="57"/>
      <c r="F8812" s="67">
        <v>42950</v>
      </c>
      <c r="G8812" s="68">
        <v>22</v>
      </c>
      <c r="H8812" s="69">
        <v>26472.76</v>
      </c>
      <c r="I8812" s="57"/>
      <c r="J8812" s="67">
        <v>42950</v>
      </c>
      <c r="K8812" s="68">
        <v>22</v>
      </c>
      <c r="L8812" s="69">
        <v>-1338.32</v>
      </c>
      <c r="M8812" s="57"/>
      <c r="N8812" s="67">
        <v>42950</v>
      </c>
      <c r="O8812" s="68">
        <v>22</v>
      </c>
      <c r="P8812" s="69">
        <v>12747.44808</v>
      </c>
      <c r="Q8812" s="57"/>
      <c r="R8812" s="70">
        <f t="shared" si="411"/>
        <v>-5.0554607830841966E-2</v>
      </c>
      <c r="S8812" s="71">
        <f t="shared" si="412"/>
        <v>26752.9418110152</v>
      </c>
      <c r="T8812" s="72">
        <f t="shared" si="413"/>
        <v>-644.44223852841935</v>
      </c>
    </row>
    <row r="8813" spans="2:20" x14ac:dyDescent="0.25">
      <c r="B8813" s="64">
        <v>42950</v>
      </c>
      <c r="C8813" s="65">
        <v>23</v>
      </c>
      <c r="D8813" s="66">
        <v>1.86121</v>
      </c>
      <c r="E8813" s="57"/>
      <c r="F8813" s="67">
        <v>42950</v>
      </c>
      <c r="G8813" s="68">
        <v>23</v>
      </c>
      <c r="H8813" s="69">
        <v>26579.71</v>
      </c>
      <c r="I8813" s="57"/>
      <c r="J8813" s="67">
        <v>42950</v>
      </c>
      <c r="K8813" s="68">
        <v>23</v>
      </c>
      <c r="L8813" s="69">
        <v>-2587.85</v>
      </c>
      <c r="M8813" s="57"/>
      <c r="N8813" s="67">
        <v>42950</v>
      </c>
      <c r="O8813" s="68">
        <v>23</v>
      </c>
      <c r="P8813" s="69">
        <v>12820.7544</v>
      </c>
      <c r="Q8813" s="57"/>
      <c r="R8813" s="70">
        <f t="shared" si="411"/>
        <v>-9.7361859854753874E-2</v>
      </c>
      <c r="S8813" s="71">
        <f t="shared" si="412"/>
        <v>23862.116296823999</v>
      </c>
      <c r="T8813" s="72">
        <f t="shared" si="413"/>
        <v>-1248.2524931250191</v>
      </c>
    </row>
    <row r="8814" spans="2:20" x14ac:dyDescent="0.25">
      <c r="B8814" s="64">
        <v>42950</v>
      </c>
      <c r="C8814" s="65">
        <v>24</v>
      </c>
      <c r="D8814" s="66">
        <v>1.6298999999999999</v>
      </c>
      <c r="E8814" s="57"/>
      <c r="F8814" s="67">
        <v>42950</v>
      </c>
      <c r="G8814" s="68">
        <v>24</v>
      </c>
      <c r="H8814" s="69">
        <v>26462.83</v>
      </c>
      <c r="I8814" s="57"/>
      <c r="J8814" s="67">
        <v>42950</v>
      </c>
      <c r="K8814" s="68">
        <v>24</v>
      </c>
      <c r="L8814" s="69">
        <v>-8020.84</v>
      </c>
      <c r="M8814" s="57"/>
      <c r="N8814" s="67">
        <v>42950</v>
      </c>
      <c r="O8814" s="68">
        <v>24</v>
      </c>
      <c r="P8814" s="69">
        <v>12759.084650000001</v>
      </c>
      <c r="Q8814" s="57"/>
      <c r="R8814" s="70">
        <f t="shared" si="411"/>
        <v>-0.30309834586852574</v>
      </c>
      <c r="S8814" s="71">
        <f t="shared" si="412"/>
        <v>20796.032071034999</v>
      </c>
      <c r="T8814" s="72">
        <f t="shared" si="413"/>
        <v>-3867.2574522114978</v>
      </c>
    </row>
    <row r="8815" spans="2:20" x14ac:dyDescent="0.25">
      <c r="B8815" s="64">
        <v>42950</v>
      </c>
      <c r="C8815" s="65">
        <v>25</v>
      </c>
      <c r="D8815" s="66">
        <v>1.73132</v>
      </c>
      <c r="E8815" s="57"/>
      <c r="F8815" s="67">
        <v>42950</v>
      </c>
      <c r="G8815" s="68">
        <v>25</v>
      </c>
      <c r="H8815" s="69">
        <v>26543.79</v>
      </c>
      <c r="I8815" s="57"/>
      <c r="J8815" s="67">
        <v>42950</v>
      </c>
      <c r="K8815" s="68">
        <v>25</v>
      </c>
      <c r="L8815" s="69">
        <v>-4668.59</v>
      </c>
      <c r="M8815" s="57"/>
      <c r="N8815" s="67">
        <v>42950</v>
      </c>
      <c r="O8815" s="68">
        <v>25</v>
      </c>
      <c r="P8815" s="69">
        <v>12820.07458</v>
      </c>
      <c r="Q8815" s="57"/>
      <c r="R8815" s="70">
        <f t="shared" si="411"/>
        <v>-0.17588256989676304</v>
      </c>
      <c r="S8815" s="71">
        <f t="shared" si="412"/>
        <v>22195.651521845601</v>
      </c>
      <c r="T8815" s="72">
        <f t="shared" si="413"/>
        <v>-2254.8276633985652</v>
      </c>
    </row>
    <row r="8816" spans="2:20" x14ac:dyDescent="0.25">
      <c r="B8816" s="64">
        <v>42950</v>
      </c>
      <c r="C8816" s="65">
        <v>26</v>
      </c>
      <c r="D8816" s="66">
        <v>1.40706</v>
      </c>
      <c r="E8816" s="57"/>
      <c r="F8816" s="67">
        <v>42950</v>
      </c>
      <c r="G8816" s="68">
        <v>26</v>
      </c>
      <c r="H8816" s="69">
        <v>26059.95</v>
      </c>
      <c r="I8816" s="57"/>
      <c r="J8816" s="67">
        <v>42950</v>
      </c>
      <c r="K8816" s="68">
        <v>26</v>
      </c>
      <c r="L8816" s="69">
        <v>-7221.49</v>
      </c>
      <c r="M8816" s="57"/>
      <c r="N8816" s="67">
        <v>42950</v>
      </c>
      <c r="O8816" s="68">
        <v>26</v>
      </c>
      <c r="P8816" s="69">
        <v>12585.031580000001</v>
      </c>
      <c r="Q8816" s="57"/>
      <c r="R8816" s="70">
        <f t="shared" si="411"/>
        <v>-0.2771106621463203</v>
      </c>
      <c r="S8816" s="71">
        <f t="shared" si="412"/>
        <v>17707.894534954801</v>
      </c>
      <c r="T8816" s="72">
        <f t="shared" si="413"/>
        <v>-3487.4464342661518</v>
      </c>
    </row>
    <row r="8817" spans="2:20" x14ac:dyDescent="0.25">
      <c r="B8817" s="64">
        <v>42950</v>
      </c>
      <c r="C8817" s="65">
        <v>27</v>
      </c>
      <c r="D8817" s="66">
        <v>1.51413</v>
      </c>
      <c r="E8817" s="57"/>
      <c r="F8817" s="67">
        <v>42950</v>
      </c>
      <c r="G8817" s="68">
        <v>27</v>
      </c>
      <c r="H8817" s="69">
        <v>25652.14</v>
      </c>
      <c r="I8817" s="57"/>
      <c r="J8817" s="67">
        <v>42950</v>
      </c>
      <c r="K8817" s="68">
        <v>27</v>
      </c>
      <c r="L8817" s="69">
        <v>-4714.7299999999996</v>
      </c>
      <c r="M8817" s="57"/>
      <c r="N8817" s="67">
        <v>42950</v>
      </c>
      <c r="O8817" s="68">
        <v>27</v>
      </c>
      <c r="P8817" s="69">
        <v>12377.36865</v>
      </c>
      <c r="Q8817" s="57"/>
      <c r="R8817" s="70">
        <f t="shared" si="411"/>
        <v>-0.18379480230499287</v>
      </c>
      <c r="S8817" s="71">
        <f t="shared" si="412"/>
        <v>18740.945194024502</v>
      </c>
      <c r="T8817" s="72">
        <f t="shared" si="413"/>
        <v>-2274.8960240827664</v>
      </c>
    </row>
    <row r="8818" spans="2:20" x14ac:dyDescent="0.25">
      <c r="B8818" s="64">
        <v>42950</v>
      </c>
      <c r="C8818" s="65">
        <v>28</v>
      </c>
      <c r="D8818" s="66">
        <v>1.37253</v>
      </c>
      <c r="E8818" s="57"/>
      <c r="F8818" s="67">
        <v>42950</v>
      </c>
      <c r="G8818" s="68">
        <v>28</v>
      </c>
      <c r="H8818" s="69">
        <v>25354.42</v>
      </c>
      <c r="I8818" s="57"/>
      <c r="J8818" s="67">
        <v>42950</v>
      </c>
      <c r="K8818" s="68">
        <v>28</v>
      </c>
      <c r="L8818" s="69">
        <v>-8985.7099999999991</v>
      </c>
      <c r="M8818" s="57"/>
      <c r="N8818" s="67">
        <v>42950</v>
      </c>
      <c r="O8818" s="68">
        <v>28</v>
      </c>
      <c r="P8818" s="69">
        <v>12208.18158</v>
      </c>
      <c r="Q8818" s="57"/>
      <c r="R8818" s="70">
        <f t="shared" si="411"/>
        <v>-0.35440408417940539</v>
      </c>
      <c r="S8818" s="71">
        <f t="shared" si="412"/>
        <v>16756.095463997401</v>
      </c>
      <c r="T8818" s="72">
        <f t="shared" si="413"/>
        <v>-4326.6294123557864</v>
      </c>
    </row>
    <row r="8819" spans="2:20" x14ac:dyDescent="0.25">
      <c r="B8819" s="64">
        <v>42950</v>
      </c>
      <c r="C8819" s="65">
        <v>29</v>
      </c>
      <c r="D8819" s="66">
        <v>1.08446</v>
      </c>
      <c r="E8819" s="57"/>
      <c r="F8819" s="67">
        <v>42950</v>
      </c>
      <c r="G8819" s="68">
        <v>29</v>
      </c>
      <c r="H8819" s="69">
        <v>25182.7</v>
      </c>
      <c r="I8819" s="57"/>
      <c r="J8819" s="67">
        <v>42950</v>
      </c>
      <c r="K8819" s="68">
        <v>29</v>
      </c>
      <c r="L8819" s="69">
        <v>-9524.35</v>
      </c>
      <c r="M8819" s="57"/>
      <c r="N8819" s="67">
        <v>42950</v>
      </c>
      <c r="O8819" s="68">
        <v>29</v>
      </c>
      <c r="P8819" s="69">
        <v>12108.22704</v>
      </c>
      <c r="Q8819" s="57"/>
      <c r="R8819" s="70">
        <f t="shared" si="411"/>
        <v>-0.37821004102022421</v>
      </c>
      <c r="S8819" s="71">
        <f t="shared" si="412"/>
        <v>13130.8878957984</v>
      </c>
      <c r="T8819" s="72">
        <f t="shared" si="413"/>
        <v>-4579.4530454805881</v>
      </c>
    </row>
    <row r="8820" spans="2:20" x14ac:dyDescent="0.25">
      <c r="B8820" s="64">
        <v>42950</v>
      </c>
      <c r="C8820" s="65">
        <v>30</v>
      </c>
      <c r="D8820" s="66">
        <v>1.0931</v>
      </c>
      <c r="E8820" s="57"/>
      <c r="F8820" s="67">
        <v>42950</v>
      </c>
      <c r="G8820" s="68">
        <v>30</v>
      </c>
      <c r="H8820" s="69">
        <v>25156.43</v>
      </c>
      <c r="I8820" s="57"/>
      <c r="J8820" s="67">
        <v>42950</v>
      </c>
      <c r="K8820" s="68">
        <v>30</v>
      </c>
      <c r="L8820" s="69">
        <v>-4755.71</v>
      </c>
      <c r="M8820" s="57"/>
      <c r="N8820" s="67">
        <v>42950</v>
      </c>
      <c r="O8820" s="68">
        <v>30</v>
      </c>
      <c r="P8820" s="69">
        <v>12126.501179999999</v>
      </c>
      <c r="Q8820" s="57"/>
      <c r="R8820" s="70">
        <f t="shared" si="411"/>
        <v>-0.18904550446943386</v>
      </c>
      <c r="S8820" s="71">
        <f t="shared" si="412"/>
        <v>13255.478439858</v>
      </c>
      <c r="T8820" s="72">
        <f t="shared" si="413"/>
        <v>-2292.4605330222848</v>
      </c>
    </row>
    <row r="8821" spans="2:20" x14ac:dyDescent="0.25">
      <c r="B8821" s="64">
        <v>42950</v>
      </c>
      <c r="C8821" s="65">
        <v>31</v>
      </c>
      <c r="D8821" s="66">
        <v>0.96109</v>
      </c>
      <c r="E8821" s="57"/>
      <c r="F8821" s="67">
        <v>42950</v>
      </c>
      <c r="G8821" s="68">
        <v>31</v>
      </c>
      <c r="H8821" s="69">
        <v>25132.79</v>
      </c>
      <c r="I8821" s="57"/>
      <c r="J8821" s="67">
        <v>42950</v>
      </c>
      <c r="K8821" s="68">
        <v>31</v>
      </c>
      <c r="L8821" s="69">
        <v>-7625.59</v>
      </c>
      <c r="M8821" s="57"/>
      <c r="N8821" s="67">
        <v>42950</v>
      </c>
      <c r="O8821" s="68">
        <v>31</v>
      </c>
      <c r="P8821" s="69">
        <v>12136.94477</v>
      </c>
      <c r="Q8821" s="57"/>
      <c r="R8821" s="70">
        <f t="shared" si="411"/>
        <v>-0.3034119968375974</v>
      </c>
      <c r="S8821" s="71">
        <f t="shared" si="412"/>
        <v>11664.6962489993</v>
      </c>
      <c r="T8821" s="72">
        <f t="shared" si="413"/>
        <v>-3682.4946481733341</v>
      </c>
    </row>
    <row r="8822" spans="2:20" x14ac:dyDescent="0.25">
      <c r="B8822" s="64">
        <v>42950</v>
      </c>
      <c r="C8822" s="65">
        <v>32</v>
      </c>
      <c r="D8822" s="66">
        <v>0.97921000000000002</v>
      </c>
      <c r="E8822" s="57"/>
      <c r="F8822" s="67">
        <v>42950</v>
      </c>
      <c r="G8822" s="68">
        <v>32</v>
      </c>
      <c r="H8822" s="69">
        <v>25296.09</v>
      </c>
      <c r="I8822" s="57"/>
      <c r="J8822" s="67">
        <v>42950</v>
      </c>
      <c r="K8822" s="68">
        <v>32</v>
      </c>
      <c r="L8822" s="69">
        <v>-7046.13</v>
      </c>
      <c r="M8822" s="57"/>
      <c r="N8822" s="67">
        <v>42950</v>
      </c>
      <c r="O8822" s="68">
        <v>32</v>
      </c>
      <c r="P8822" s="69">
        <v>12224.892980000001</v>
      </c>
      <c r="Q8822" s="57"/>
      <c r="R8822" s="70">
        <f t="shared" si="411"/>
        <v>-0.27854621010598873</v>
      </c>
      <c r="S8822" s="71">
        <f t="shared" si="412"/>
        <v>11970.7374549458</v>
      </c>
      <c r="T8822" s="72">
        <f t="shared" si="413"/>
        <v>-3405.1976085303068</v>
      </c>
    </row>
    <row r="8823" spans="2:20" x14ac:dyDescent="0.25">
      <c r="B8823" s="64">
        <v>42950</v>
      </c>
      <c r="C8823" s="65">
        <v>33</v>
      </c>
      <c r="D8823" s="66">
        <v>0.96467999999999998</v>
      </c>
      <c r="E8823" s="57"/>
      <c r="F8823" s="67">
        <v>42950</v>
      </c>
      <c r="G8823" s="68">
        <v>33</v>
      </c>
      <c r="H8823" s="69">
        <v>25747.01</v>
      </c>
      <c r="I8823" s="57"/>
      <c r="J8823" s="67">
        <v>42950</v>
      </c>
      <c r="K8823" s="68">
        <v>33</v>
      </c>
      <c r="L8823" s="69">
        <v>-13253.8</v>
      </c>
      <c r="M8823" s="57"/>
      <c r="N8823" s="67">
        <v>42950</v>
      </c>
      <c r="O8823" s="68">
        <v>33</v>
      </c>
      <c r="P8823" s="69">
        <v>12432.35036</v>
      </c>
      <c r="Q8823" s="57"/>
      <c r="R8823" s="70">
        <f t="shared" si="411"/>
        <v>-0.51477045295745016</v>
      </c>
      <c r="S8823" s="71">
        <f t="shared" si="412"/>
        <v>11993.2397452848</v>
      </c>
      <c r="T8823" s="72">
        <f t="shared" si="413"/>
        <v>-6399.8066261429185</v>
      </c>
    </row>
    <row r="8824" spans="2:20" x14ac:dyDescent="0.25">
      <c r="B8824" s="64">
        <v>42950</v>
      </c>
      <c r="C8824" s="65">
        <v>34</v>
      </c>
      <c r="D8824" s="66">
        <v>1.04576</v>
      </c>
      <c r="E8824" s="57"/>
      <c r="F8824" s="67">
        <v>42950</v>
      </c>
      <c r="G8824" s="68">
        <v>34</v>
      </c>
      <c r="H8824" s="69">
        <v>26565.17</v>
      </c>
      <c r="I8824" s="57"/>
      <c r="J8824" s="67">
        <v>42950</v>
      </c>
      <c r="K8824" s="68">
        <v>34</v>
      </c>
      <c r="L8824" s="69">
        <v>-10819.39</v>
      </c>
      <c r="M8824" s="57"/>
      <c r="N8824" s="67">
        <v>42950</v>
      </c>
      <c r="O8824" s="68">
        <v>34</v>
      </c>
      <c r="P8824" s="69">
        <v>12875.77671</v>
      </c>
      <c r="Q8824" s="57"/>
      <c r="R8824" s="70">
        <f t="shared" si="411"/>
        <v>-0.40727727321150214</v>
      </c>
      <c r="S8824" s="71">
        <f t="shared" si="412"/>
        <v>13464.972252249601</v>
      </c>
      <c r="T8824" s="72">
        <f t="shared" si="413"/>
        <v>-5244.0112289289664</v>
      </c>
    </row>
    <row r="8825" spans="2:20" x14ac:dyDescent="0.25">
      <c r="B8825" s="64">
        <v>42950</v>
      </c>
      <c r="C8825" s="65">
        <v>35</v>
      </c>
      <c r="D8825" s="66">
        <v>1.2588900000000001</v>
      </c>
      <c r="E8825" s="57"/>
      <c r="F8825" s="67">
        <v>42950</v>
      </c>
      <c r="G8825" s="68">
        <v>35</v>
      </c>
      <c r="H8825" s="69">
        <v>27096.959999999999</v>
      </c>
      <c r="I8825" s="57"/>
      <c r="J8825" s="67">
        <v>42950</v>
      </c>
      <c r="K8825" s="68">
        <v>35</v>
      </c>
      <c r="L8825" s="69">
        <v>-9023.69</v>
      </c>
      <c r="M8825" s="57"/>
      <c r="N8825" s="67">
        <v>42950</v>
      </c>
      <c r="O8825" s="68">
        <v>35</v>
      </c>
      <c r="P8825" s="69">
        <v>13135.409320000001</v>
      </c>
      <c r="Q8825" s="57"/>
      <c r="R8825" s="70">
        <f t="shared" si="411"/>
        <v>-0.33301484742199866</v>
      </c>
      <c r="S8825" s="71">
        <f t="shared" si="412"/>
        <v>16536.0354388548</v>
      </c>
      <c r="T8825" s="72">
        <f t="shared" si="413"/>
        <v>-4374.2863305252995</v>
      </c>
    </row>
    <row r="8826" spans="2:20" x14ac:dyDescent="0.25">
      <c r="B8826" s="64">
        <v>42950</v>
      </c>
      <c r="C8826" s="65">
        <v>36</v>
      </c>
      <c r="D8826" s="66">
        <v>1.43129</v>
      </c>
      <c r="E8826" s="57"/>
      <c r="F8826" s="67">
        <v>42950</v>
      </c>
      <c r="G8826" s="68">
        <v>36</v>
      </c>
      <c r="H8826" s="69">
        <v>27383.68</v>
      </c>
      <c r="I8826" s="57"/>
      <c r="J8826" s="67">
        <v>42950</v>
      </c>
      <c r="K8826" s="68">
        <v>36</v>
      </c>
      <c r="L8826" s="69">
        <v>-3022.72</v>
      </c>
      <c r="M8826" s="57"/>
      <c r="N8826" s="67">
        <v>42950</v>
      </c>
      <c r="O8826" s="68">
        <v>36</v>
      </c>
      <c r="P8826" s="69">
        <v>13285.44406</v>
      </c>
      <c r="Q8826" s="57"/>
      <c r="R8826" s="70">
        <f t="shared" si="411"/>
        <v>-0.11038399513871035</v>
      </c>
      <c r="S8826" s="71">
        <f t="shared" si="412"/>
        <v>19015.3232286374</v>
      </c>
      <c r="T8826" s="72">
        <f t="shared" si="413"/>
        <v>-1466.5003925346482</v>
      </c>
    </row>
    <row r="8827" spans="2:20" x14ac:dyDescent="0.25">
      <c r="B8827" s="64">
        <v>42950</v>
      </c>
      <c r="C8827" s="65">
        <v>37</v>
      </c>
      <c r="D8827" s="66">
        <v>1.77857</v>
      </c>
      <c r="E8827" s="57"/>
      <c r="F8827" s="67">
        <v>42950</v>
      </c>
      <c r="G8827" s="68">
        <v>37</v>
      </c>
      <c r="H8827" s="69">
        <v>27623.63</v>
      </c>
      <c r="I8827" s="57"/>
      <c r="J8827" s="67">
        <v>42950</v>
      </c>
      <c r="K8827" s="68">
        <v>37</v>
      </c>
      <c r="L8827" s="69">
        <v>4172.04</v>
      </c>
      <c r="M8827" s="57"/>
      <c r="N8827" s="67">
        <v>42950</v>
      </c>
      <c r="O8827" s="68">
        <v>37</v>
      </c>
      <c r="P8827" s="69">
        <v>13388.936299999999</v>
      </c>
      <c r="Q8827" s="57"/>
      <c r="R8827" s="70">
        <f t="shared" si="411"/>
        <v>0.15103156247024738</v>
      </c>
      <c r="S8827" s="71">
        <f t="shared" si="412"/>
        <v>23813.160435090998</v>
      </c>
      <c r="T8827" s="72">
        <f t="shared" si="413"/>
        <v>2022.1519692036127</v>
      </c>
    </row>
    <row r="8828" spans="2:20" x14ac:dyDescent="0.25">
      <c r="B8828" s="64">
        <v>42950</v>
      </c>
      <c r="C8828" s="65">
        <v>38</v>
      </c>
      <c r="D8828" s="66">
        <v>2.1881499999999998</v>
      </c>
      <c r="E8828" s="57"/>
      <c r="F8828" s="67">
        <v>42950</v>
      </c>
      <c r="G8828" s="68">
        <v>38</v>
      </c>
      <c r="H8828" s="69">
        <v>27422.93</v>
      </c>
      <c r="I8828" s="57"/>
      <c r="J8828" s="67">
        <v>42950</v>
      </c>
      <c r="K8828" s="68">
        <v>38</v>
      </c>
      <c r="L8828" s="69">
        <v>19216.21</v>
      </c>
      <c r="M8828" s="57"/>
      <c r="N8828" s="67">
        <v>42950</v>
      </c>
      <c r="O8828" s="68">
        <v>38</v>
      </c>
      <c r="P8828" s="69">
        <v>13277.363600000001</v>
      </c>
      <c r="Q8828" s="57"/>
      <c r="R8828" s="70">
        <f t="shared" si="411"/>
        <v>0.70073511473792183</v>
      </c>
      <c r="S8828" s="71">
        <f t="shared" si="412"/>
        <v>29052.863161339999</v>
      </c>
      <c r="T8828" s="72">
        <f t="shared" si="413"/>
        <v>9303.9149056631068</v>
      </c>
    </row>
    <row r="8829" spans="2:20" x14ac:dyDescent="0.25">
      <c r="B8829" s="64">
        <v>42950</v>
      </c>
      <c r="C8829" s="65">
        <v>39</v>
      </c>
      <c r="D8829" s="66">
        <v>2.1171799999999998</v>
      </c>
      <c r="E8829" s="57"/>
      <c r="F8829" s="67">
        <v>42950</v>
      </c>
      <c r="G8829" s="68">
        <v>39</v>
      </c>
      <c r="H8829" s="69">
        <v>27000.07</v>
      </c>
      <c r="I8829" s="57"/>
      <c r="J8829" s="67">
        <v>42950</v>
      </c>
      <c r="K8829" s="68">
        <v>39</v>
      </c>
      <c r="L8829" s="69">
        <v>17301.78</v>
      </c>
      <c r="M8829" s="57"/>
      <c r="N8829" s="67">
        <v>42950</v>
      </c>
      <c r="O8829" s="68">
        <v>39</v>
      </c>
      <c r="P8829" s="69">
        <v>13008.09569</v>
      </c>
      <c r="Q8829" s="57"/>
      <c r="R8829" s="70">
        <f t="shared" si="411"/>
        <v>0.64080500532035656</v>
      </c>
      <c r="S8829" s="71">
        <f t="shared" si="412"/>
        <v>27540.480032954198</v>
      </c>
      <c r="T8829" s="72">
        <f t="shared" si="413"/>
        <v>8335.6528278381575</v>
      </c>
    </row>
    <row r="8830" spans="2:20" x14ac:dyDescent="0.25">
      <c r="B8830" s="64">
        <v>42950</v>
      </c>
      <c r="C8830" s="65">
        <v>40</v>
      </c>
      <c r="D8830" s="66">
        <v>2.0618699999999999</v>
      </c>
      <c r="E8830" s="57"/>
      <c r="F8830" s="67">
        <v>42950</v>
      </c>
      <c r="G8830" s="68">
        <v>40</v>
      </c>
      <c r="H8830" s="69">
        <v>26740.53</v>
      </c>
      <c r="I8830" s="57"/>
      <c r="J8830" s="67">
        <v>42950</v>
      </c>
      <c r="K8830" s="68">
        <v>40</v>
      </c>
      <c r="L8830" s="69">
        <v>3474.38</v>
      </c>
      <c r="M8830" s="57"/>
      <c r="N8830" s="67">
        <v>42950</v>
      </c>
      <c r="O8830" s="68">
        <v>40</v>
      </c>
      <c r="P8830" s="69">
        <v>12845.926740000001</v>
      </c>
      <c r="Q8830" s="57"/>
      <c r="R8830" s="70">
        <f t="shared" si="411"/>
        <v>0.12992936190868321</v>
      </c>
      <c r="S8830" s="71">
        <f t="shared" si="412"/>
        <v>26486.630967403798</v>
      </c>
      <c r="T8830" s="72">
        <f t="shared" si="413"/>
        <v>1669.0630644538912</v>
      </c>
    </row>
    <row r="8831" spans="2:20" x14ac:dyDescent="0.25">
      <c r="B8831" s="64">
        <v>42950</v>
      </c>
      <c r="C8831" s="65">
        <v>41</v>
      </c>
      <c r="D8831" s="66">
        <v>1.8197399999999999</v>
      </c>
      <c r="E8831" s="57"/>
      <c r="F8831" s="67">
        <v>42950</v>
      </c>
      <c r="G8831" s="68">
        <v>41</v>
      </c>
      <c r="H8831" s="69">
        <v>26357.07</v>
      </c>
      <c r="I8831" s="57"/>
      <c r="J8831" s="67">
        <v>42950</v>
      </c>
      <c r="K8831" s="68">
        <v>41</v>
      </c>
      <c r="L8831" s="69">
        <v>-6335.55</v>
      </c>
      <c r="M8831" s="57"/>
      <c r="N8831" s="67">
        <v>42950</v>
      </c>
      <c r="O8831" s="68">
        <v>41</v>
      </c>
      <c r="P8831" s="69">
        <v>12635.96348</v>
      </c>
      <c r="Q8831" s="57"/>
      <c r="R8831" s="70">
        <f t="shared" si="411"/>
        <v>-0.24037383517970701</v>
      </c>
      <c r="S8831" s="71">
        <f t="shared" si="412"/>
        <v>22994.1681830952</v>
      </c>
      <c r="T8831" s="72">
        <f t="shared" si="413"/>
        <v>-3037.355002878317</v>
      </c>
    </row>
    <row r="8832" spans="2:20" x14ac:dyDescent="0.25">
      <c r="B8832" s="64">
        <v>42950</v>
      </c>
      <c r="C8832" s="65">
        <v>42</v>
      </c>
      <c r="D8832" s="66">
        <v>1.64194</v>
      </c>
      <c r="E8832" s="57"/>
      <c r="F8832" s="67">
        <v>42950</v>
      </c>
      <c r="G8832" s="68">
        <v>42</v>
      </c>
      <c r="H8832" s="69">
        <v>26351.47</v>
      </c>
      <c r="I8832" s="57"/>
      <c r="J8832" s="67">
        <v>42950</v>
      </c>
      <c r="K8832" s="68">
        <v>42</v>
      </c>
      <c r="L8832" s="69">
        <v>-10804.06</v>
      </c>
      <c r="M8832" s="57"/>
      <c r="N8832" s="67">
        <v>42950</v>
      </c>
      <c r="O8832" s="68">
        <v>42</v>
      </c>
      <c r="P8832" s="69">
        <v>12608.084989999999</v>
      </c>
      <c r="Q8832" s="57"/>
      <c r="R8832" s="70">
        <f t="shared" si="411"/>
        <v>-0.4099983795970395</v>
      </c>
      <c r="S8832" s="71">
        <f t="shared" si="412"/>
        <v>20701.719068480597</v>
      </c>
      <c r="T8832" s="72">
        <f t="shared" si="413"/>
        <v>-5169.2944157217553</v>
      </c>
    </row>
    <row r="8833" spans="2:20" x14ac:dyDescent="0.25">
      <c r="B8833" s="64">
        <v>42950</v>
      </c>
      <c r="C8833" s="65">
        <v>43</v>
      </c>
      <c r="D8833" s="66">
        <v>1.75362</v>
      </c>
      <c r="E8833" s="57"/>
      <c r="F8833" s="67">
        <v>42950</v>
      </c>
      <c r="G8833" s="68">
        <v>43</v>
      </c>
      <c r="H8833" s="69">
        <v>26496.560000000001</v>
      </c>
      <c r="I8833" s="57"/>
      <c r="J8833" s="67">
        <v>42950</v>
      </c>
      <c r="K8833" s="68">
        <v>43</v>
      </c>
      <c r="L8833" s="69">
        <v>-6308.01</v>
      </c>
      <c r="M8833" s="57"/>
      <c r="N8833" s="67">
        <v>42950</v>
      </c>
      <c r="O8833" s="68">
        <v>43</v>
      </c>
      <c r="P8833" s="69">
        <v>12685.11123</v>
      </c>
      <c r="Q8833" s="57"/>
      <c r="R8833" s="70">
        <f t="shared" si="411"/>
        <v>-0.2380690172611086</v>
      </c>
      <c r="S8833" s="71">
        <f t="shared" si="412"/>
        <v>22244.864755152601</v>
      </c>
      <c r="T8833" s="72">
        <f t="shared" si="413"/>
        <v>-3019.9319643739527</v>
      </c>
    </row>
    <row r="8834" spans="2:20" x14ac:dyDescent="0.25">
      <c r="B8834" s="64">
        <v>42950</v>
      </c>
      <c r="C8834" s="65">
        <v>44</v>
      </c>
      <c r="D8834" s="66">
        <v>1.8045599999999999</v>
      </c>
      <c r="E8834" s="57"/>
      <c r="F8834" s="67">
        <v>42950</v>
      </c>
      <c r="G8834" s="68">
        <v>44</v>
      </c>
      <c r="H8834" s="69">
        <v>25873.08</v>
      </c>
      <c r="I8834" s="57"/>
      <c r="J8834" s="67">
        <v>42950</v>
      </c>
      <c r="K8834" s="68">
        <v>44</v>
      </c>
      <c r="L8834" s="69">
        <v>-5211.24</v>
      </c>
      <c r="M8834" s="57"/>
      <c r="N8834" s="67">
        <v>42950</v>
      </c>
      <c r="O8834" s="68">
        <v>44</v>
      </c>
      <c r="P8834" s="69">
        <v>12362.347400000001</v>
      </c>
      <c r="Q8834" s="57"/>
      <c r="R8834" s="70">
        <f t="shared" si="411"/>
        <v>-0.20141552532593721</v>
      </c>
      <c r="S8834" s="71">
        <f t="shared" si="412"/>
        <v>22308.597624144</v>
      </c>
      <c r="T8834" s="72">
        <f t="shared" si="413"/>
        <v>-2489.9686958327343</v>
      </c>
    </row>
    <row r="8835" spans="2:20" x14ac:dyDescent="0.25">
      <c r="B8835" s="64">
        <v>42950</v>
      </c>
      <c r="C8835" s="65">
        <v>45</v>
      </c>
      <c r="D8835" s="66">
        <v>1.5593900000000001</v>
      </c>
      <c r="E8835" s="57"/>
      <c r="F8835" s="67">
        <v>42950</v>
      </c>
      <c r="G8835" s="68">
        <v>45</v>
      </c>
      <c r="H8835" s="69">
        <v>24489.439999999999</v>
      </c>
      <c r="I8835" s="57"/>
      <c r="J8835" s="67">
        <v>42950</v>
      </c>
      <c r="K8835" s="68">
        <v>45</v>
      </c>
      <c r="L8835" s="69">
        <v>-1986.51</v>
      </c>
      <c r="M8835" s="57"/>
      <c r="N8835" s="67">
        <v>42950</v>
      </c>
      <c r="O8835" s="68">
        <v>45</v>
      </c>
      <c r="P8835" s="69">
        <v>11660.64244</v>
      </c>
      <c r="Q8835" s="57"/>
      <c r="R8835" s="70">
        <f t="shared" si="411"/>
        <v>-8.1117003900456688E-2</v>
      </c>
      <c r="S8835" s="71">
        <f t="shared" si="412"/>
        <v>18183.489214511599</v>
      </c>
      <c r="T8835" s="72">
        <f t="shared" si="413"/>
        <v>-945.87637828731079</v>
      </c>
    </row>
    <row r="8836" spans="2:20" x14ac:dyDescent="0.25">
      <c r="B8836" s="64">
        <v>42950</v>
      </c>
      <c r="C8836" s="65">
        <v>46</v>
      </c>
      <c r="D8836" s="66">
        <v>1.6480300000000001</v>
      </c>
      <c r="E8836" s="57"/>
      <c r="F8836" s="67">
        <v>42950</v>
      </c>
      <c r="G8836" s="68">
        <v>46</v>
      </c>
      <c r="H8836" s="69">
        <v>22752.54</v>
      </c>
      <c r="I8836" s="57"/>
      <c r="J8836" s="67">
        <v>42950</v>
      </c>
      <c r="K8836" s="68">
        <v>46</v>
      </c>
      <c r="L8836" s="69">
        <v>-10694.7</v>
      </c>
      <c r="M8836" s="57"/>
      <c r="N8836" s="67">
        <v>42950</v>
      </c>
      <c r="O8836" s="68">
        <v>46</v>
      </c>
      <c r="P8836" s="69">
        <v>10760.37227</v>
      </c>
      <c r="Q8836" s="57"/>
      <c r="R8836" s="70">
        <f t="shared" si="411"/>
        <v>-0.47004422363393278</v>
      </c>
      <c r="S8836" s="71">
        <f t="shared" si="412"/>
        <v>17733.416312128102</v>
      </c>
      <c r="T8836" s="72">
        <f t="shared" si="413"/>
        <v>-5057.8508296642485</v>
      </c>
    </row>
    <row r="8837" spans="2:20" x14ac:dyDescent="0.25">
      <c r="B8837" s="64">
        <v>42950</v>
      </c>
      <c r="C8837" s="65">
        <v>47</v>
      </c>
      <c r="D8837" s="66">
        <v>4.8868999999999998</v>
      </c>
      <c r="E8837" s="57"/>
      <c r="F8837" s="67">
        <v>42950</v>
      </c>
      <c r="G8837" s="68">
        <v>47</v>
      </c>
      <c r="H8837" s="69">
        <v>21112.82</v>
      </c>
      <c r="I8837" s="57"/>
      <c r="J8837" s="67">
        <v>42950</v>
      </c>
      <c r="K8837" s="68">
        <v>47</v>
      </c>
      <c r="L8837" s="69">
        <v>-4800.08</v>
      </c>
      <c r="M8837" s="57"/>
      <c r="N8837" s="67">
        <v>42950</v>
      </c>
      <c r="O8837" s="68">
        <v>47</v>
      </c>
      <c r="P8837" s="69">
        <v>10043.683220000001</v>
      </c>
      <c r="Q8837" s="57"/>
      <c r="R8837" s="70">
        <f t="shared" si="411"/>
        <v>-0.22735380683395207</v>
      </c>
      <c r="S8837" s="71">
        <f t="shared" si="412"/>
        <v>49082.475527818002</v>
      </c>
      <c r="T8837" s="72">
        <f t="shared" si="413"/>
        <v>-2283.469614701286</v>
      </c>
    </row>
    <row r="8838" spans="2:20" x14ac:dyDescent="0.25">
      <c r="B8838" s="64">
        <v>42950</v>
      </c>
      <c r="C8838" s="65">
        <v>48</v>
      </c>
      <c r="D8838" s="66">
        <v>6.2931800000000004</v>
      </c>
      <c r="E8838" s="57"/>
      <c r="F8838" s="67">
        <v>42950</v>
      </c>
      <c r="G8838" s="68">
        <v>48</v>
      </c>
      <c r="H8838" s="69">
        <v>20051.32</v>
      </c>
      <c r="I8838" s="57"/>
      <c r="J8838" s="67">
        <v>42950</v>
      </c>
      <c r="K8838" s="68">
        <v>48</v>
      </c>
      <c r="L8838" s="69">
        <v>15141.18</v>
      </c>
      <c r="M8838" s="57"/>
      <c r="N8838" s="67">
        <v>42950</v>
      </c>
      <c r="O8838" s="68">
        <v>48</v>
      </c>
      <c r="P8838" s="69">
        <v>9685.4790630000007</v>
      </c>
      <c r="Q8838" s="57"/>
      <c r="R8838" s="70">
        <f t="shared" si="411"/>
        <v>0.75512135859384821</v>
      </c>
      <c r="S8838" s="71">
        <f t="shared" si="412"/>
        <v>60952.463129690346</v>
      </c>
      <c r="T8838" s="72">
        <f t="shared" si="413"/>
        <v>7313.7121086848329</v>
      </c>
    </row>
    <row r="8839" spans="2:20" x14ac:dyDescent="0.25">
      <c r="B8839" s="64">
        <v>42951</v>
      </c>
      <c r="C8839" s="65">
        <v>1</v>
      </c>
      <c r="D8839" s="66">
        <v>7.0245300000000004</v>
      </c>
      <c r="E8839" s="57"/>
      <c r="F8839" s="67">
        <v>42951</v>
      </c>
      <c r="G8839" s="68">
        <v>1</v>
      </c>
      <c r="H8839" s="69">
        <v>19291.95</v>
      </c>
      <c r="I8839" s="57"/>
      <c r="J8839" s="67">
        <v>42951</v>
      </c>
      <c r="K8839" s="68">
        <v>1</v>
      </c>
      <c r="L8839" s="69">
        <v>11521.22</v>
      </c>
      <c r="M8839" s="57"/>
      <c r="N8839" s="67">
        <v>42951</v>
      </c>
      <c r="O8839" s="68">
        <v>1</v>
      </c>
      <c r="P8839" s="69">
        <v>9460.2363349999996</v>
      </c>
      <c r="Q8839" s="57"/>
      <c r="R8839" s="70">
        <f t="shared" si="411"/>
        <v>0.59720349679529539</v>
      </c>
      <c r="S8839" s="71">
        <f t="shared" si="412"/>
        <v>66453.713942297545</v>
      </c>
      <c r="T8839" s="72">
        <f t="shared" si="413"/>
        <v>5649.6862197719092</v>
      </c>
    </row>
    <row r="8840" spans="2:20" x14ac:dyDescent="0.25">
      <c r="B8840" s="64">
        <v>42951</v>
      </c>
      <c r="C8840" s="65">
        <v>2</v>
      </c>
      <c r="D8840" s="66">
        <v>6.7036300000000004</v>
      </c>
      <c r="E8840" s="57"/>
      <c r="F8840" s="67">
        <v>42951</v>
      </c>
      <c r="G8840" s="68">
        <v>2</v>
      </c>
      <c r="H8840" s="69">
        <v>18715.84</v>
      </c>
      <c r="I8840" s="57"/>
      <c r="J8840" s="67">
        <v>42951</v>
      </c>
      <c r="K8840" s="68">
        <v>2</v>
      </c>
      <c r="L8840" s="69">
        <v>-4686.78</v>
      </c>
      <c r="M8840" s="57"/>
      <c r="N8840" s="67">
        <v>42951</v>
      </c>
      <c r="O8840" s="68">
        <v>2</v>
      </c>
      <c r="P8840" s="69">
        <v>9201.5133509999996</v>
      </c>
      <c r="Q8840" s="57"/>
      <c r="R8840" s="70">
        <f t="shared" si="411"/>
        <v>-0.25041782789337802</v>
      </c>
      <c r="S8840" s="71">
        <f t="shared" si="412"/>
        <v>61683.540945164132</v>
      </c>
      <c r="T8840" s="72">
        <f t="shared" si="413"/>
        <v>-2304.2229866893381</v>
      </c>
    </row>
    <row r="8841" spans="2:20" x14ac:dyDescent="0.25">
      <c r="B8841" s="64">
        <v>42951</v>
      </c>
      <c r="C8841" s="65">
        <v>3</v>
      </c>
      <c r="D8841" s="66">
        <v>6.5548400000000004</v>
      </c>
      <c r="E8841" s="57"/>
      <c r="F8841" s="67">
        <v>42951</v>
      </c>
      <c r="G8841" s="68">
        <v>3</v>
      </c>
      <c r="H8841" s="69">
        <v>18434.419999999998</v>
      </c>
      <c r="I8841" s="57"/>
      <c r="J8841" s="67">
        <v>42951</v>
      </c>
      <c r="K8841" s="68">
        <v>3</v>
      </c>
      <c r="L8841" s="69">
        <v>-6045.33</v>
      </c>
      <c r="M8841" s="57"/>
      <c r="N8841" s="67">
        <v>42951</v>
      </c>
      <c r="O8841" s="68">
        <v>3</v>
      </c>
      <c r="P8841" s="69">
        <v>9046.9487819999995</v>
      </c>
      <c r="Q8841" s="57"/>
      <c r="R8841" s="70">
        <f t="shared" si="411"/>
        <v>-0.32793708725308418</v>
      </c>
      <c r="S8841" s="71">
        <f t="shared" si="412"/>
        <v>59301.301754204884</v>
      </c>
      <c r="T8841" s="72">
        <f t="shared" si="413"/>
        <v>-2966.8300320969174</v>
      </c>
    </row>
    <row r="8842" spans="2:20" x14ac:dyDescent="0.25">
      <c r="B8842" s="64">
        <v>42951</v>
      </c>
      <c r="C8842" s="65">
        <v>4</v>
      </c>
      <c r="D8842" s="66">
        <v>5.8297299999999996</v>
      </c>
      <c r="E8842" s="57"/>
      <c r="F8842" s="67">
        <v>42951</v>
      </c>
      <c r="G8842" s="68">
        <v>4</v>
      </c>
      <c r="H8842" s="69">
        <v>18754.14</v>
      </c>
      <c r="I8842" s="57"/>
      <c r="J8842" s="67">
        <v>42951</v>
      </c>
      <c r="K8842" s="68">
        <v>4</v>
      </c>
      <c r="L8842" s="69">
        <v>-6076.73</v>
      </c>
      <c r="M8842" s="57"/>
      <c r="N8842" s="67">
        <v>42951</v>
      </c>
      <c r="O8842" s="68">
        <v>4</v>
      </c>
      <c r="P8842" s="69">
        <v>9197.1241360000004</v>
      </c>
      <c r="Q8842" s="57"/>
      <c r="R8842" s="70">
        <f t="shared" ref="R8842:R8905" si="414">L8842/H8842</f>
        <v>-0.32402072289105233</v>
      </c>
      <c r="S8842" s="71">
        <f t="shared" ref="S8842:S8905" si="415">P8842*D8842</f>
        <v>53616.750489363279</v>
      </c>
      <c r="T8842" s="72">
        <f t="shared" ref="T8842:T8905" si="416">P8842*R8842</f>
        <v>-2980.0588110654653</v>
      </c>
    </row>
    <row r="8843" spans="2:20" x14ac:dyDescent="0.25">
      <c r="B8843" s="64">
        <v>42951</v>
      </c>
      <c r="C8843" s="65">
        <v>5</v>
      </c>
      <c r="D8843" s="66">
        <v>6.08249</v>
      </c>
      <c r="E8843" s="57"/>
      <c r="F8843" s="67">
        <v>42951</v>
      </c>
      <c r="G8843" s="68">
        <v>5</v>
      </c>
      <c r="H8843" s="69">
        <v>18700.46</v>
      </c>
      <c r="I8843" s="57"/>
      <c r="J8843" s="67">
        <v>42951</v>
      </c>
      <c r="K8843" s="68">
        <v>5</v>
      </c>
      <c r="L8843" s="69">
        <v>-6774.34</v>
      </c>
      <c r="M8843" s="57"/>
      <c r="N8843" s="67">
        <v>42951</v>
      </c>
      <c r="O8843" s="68">
        <v>5</v>
      </c>
      <c r="P8843" s="69">
        <v>9155.1981049999995</v>
      </c>
      <c r="Q8843" s="57"/>
      <c r="R8843" s="70">
        <f t="shared" si="414"/>
        <v>-0.3622552600310367</v>
      </c>
      <c r="S8843" s="71">
        <f t="shared" si="415"/>
        <v>55686.400921681445</v>
      </c>
      <c r="T8843" s="72">
        <f t="shared" si="416"/>
        <v>-3316.5186701624293</v>
      </c>
    </row>
    <row r="8844" spans="2:20" x14ac:dyDescent="0.25">
      <c r="B8844" s="64">
        <v>42951</v>
      </c>
      <c r="C8844" s="65">
        <v>6</v>
      </c>
      <c r="D8844" s="66">
        <v>6.3283699999999996</v>
      </c>
      <c r="E8844" s="57"/>
      <c r="F8844" s="67">
        <v>42951</v>
      </c>
      <c r="G8844" s="68">
        <v>6</v>
      </c>
      <c r="H8844" s="69">
        <v>18561.830000000002</v>
      </c>
      <c r="I8844" s="57"/>
      <c r="J8844" s="67">
        <v>42951</v>
      </c>
      <c r="K8844" s="68">
        <v>6</v>
      </c>
      <c r="L8844" s="69">
        <v>-9740.58</v>
      </c>
      <c r="M8844" s="57"/>
      <c r="N8844" s="67">
        <v>42951</v>
      </c>
      <c r="O8844" s="68">
        <v>6</v>
      </c>
      <c r="P8844" s="69">
        <v>9084.9343869999993</v>
      </c>
      <c r="Q8844" s="57"/>
      <c r="R8844" s="70">
        <f t="shared" si="414"/>
        <v>-0.52476399148144337</v>
      </c>
      <c r="S8844" s="71">
        <f t="shared" si="415"/>
        <v>57492.826226659185</v>
      </c>
      <c r="T8844" s="72">
        <f t="shared" si="416"/>
        <v>-4767.4464312691398</v>
      </c>
    </row>
    <row r="8845" spans="2:20" x14ac:dyDescent="0.25">
      <c r="B8845" s="64">
        <v>42951</v>
      </c>
      <c r="C8845" s="65">
        <v>7</v>
      </c>
      <c r="D8845" s="66">
        <v>6.67204</v>
      </c>
      <c r="E8845" s="57"/>
      <c r="F8845" s="67">
        <v>42951</v>
      </c>
      <c r="G8845" s="68">
        <v>7</v>
      </c>
      <c r="H8845" s="69">
        <v>18439.57</v>
      </c>
      <c r="I8845" s="57"/>
      <c r="J8845" s="67">
        <v>42951</v>
      </c>
      <c r="K8845" s="68">
        <v>7</v>
      </c>
      <c r="L8845" s="69">
        <v>-9415.68</v>
      </c>
      <c r="M8845" s="57"/>
      <c r="N8845" s="67">
        <v>42951</v>
      </c>
      <c r="O8845" s="68">
        <v>7</v>
      </c>
      <c r="P8845" s="69">
        <v>9021.6578040000004</v>
      </c>
      <c r="Q8845" s="57"/>
      <c r="R8845" s="70">
        <f t="shared" si="414"/>
        <v>-0.51062362083280688</v>
      </c>
      <c r="S8845" s="71">
        <f t="shared" si="415"/>
        <v>60192.861734600163</v>
      </c>
      <c r="T8845" s="72">
        <f t="shared" si="416"/>
        <v>-4606.671573793029</v>
      </c>
    </row>
    <row r="8846" spans="2:20" x14ac:dyDescent="0.25">
      <c r="B8846" s="64">
        <v>42951</v>
      </c>
      <c r="C8846" s="65">
        <v>8</v>
      </c>
      <c r="D8846" s="66">
        <v>6.9333</v>
      </c>
      <c r="E8846" s="57"/>
      <c r="F8846" s="67">
        <v>42951</v>
      </c>
      <c r="G8846" s="68">
        <v>8</v>
      </c>
      <c r="H8846" s="69">
        <v>18379.79</v>
      </c>
      <c r="I8846" s="57"/>
      <c r="J8846" s="67">
        <v>42951</v>
      </c>
      <c r="K8846" s="68">
        <v>8</v>
      </c>
      <c r="L8846" s="69">
        <v>-8445.17</v>
      </c>
      <c r="M8846" s="57"/>
      <c r="N8846" s="67">
        <v>42951</v>
      </c>
      <c r="O8846" s="68">
        <v>8</v>
      </c>
      <c r="P8846" s="69">
        <v>8995.6938919999993</v>
      </c>
      <c r="Q8846" s="57"/>
      <c r="R8846" s="70">
        <f t="shared" si="414"/>
        <v>-0.45948131072226611</v>
      </c>
      <c r="S8846" s="71">
        <f t="shared" si="415"/>
        <v>62369.844461403598</v>
      </c>
      <c r="T8846" s="72">
        <f t="shared" si="416"/>
        <v>-4133.3532203524428</v>
      </c>
    </row>
    <row r="8847" spans="2:20" x14ac:dyDescent="0.25">
      <c r="B8847" s="64">
        <v>42951</v>
      </c>
      <c r="C8847" s="65">
        <v>9</v>
      </c>
      <c r="D8847" s="66">
        <v>7.1794500000000001</v>
      </c>
      <c r="E8847" s="57"/>
      <c r="F8847" s="67">
        <v>42951</v>
      </c>
      <c r="G8847" s="68">
        <v>9</v>
      </c>
      <c r="H8847" s="69">
        <v>18329.36</v>
      </c>
      <c r="I8847" s="57"/>
      <c r="J8847" s="67">
        <v>42951</v>
      </c>
      <c r="K8847" s="68">
        <v>9</v>
      </c>
      <c r="L8847" s="69">
        <v>-8113.67</v>
      </c>
      <c r="M8847" s="57"/>
      <c r="N8847" s="67">
        <v>42951</v>
      </c>
      <c r="O8847" s="68">
        <v>9</v>
      </c>
      <c r="P8847" s="69">
        <v>8961.3592069999995</v>
      </c>
      <c r="Q8847" s="57"/>
      <c r="R8847" s="70">
        <f t="shared" si="414"/>
        <v>-0.4426597546231838</v>
      </c>
      <c r="S8847" s="71">
        <f t="shared" si="415"/>
        <v>64337.630358696144</v>
      </c>
      <c r="T8847" s="72">
        <f t="shared" si="416"/>
        <v>-3966.8330676608289</v>
      </c>
    </row>
    <row r="8848" spans="2:20" x14ac:dyDescent="0.25">
      <c r="B8848" s="64">
        <v>42951</v>
      </c>
      <c r="C8848" s="65">
        <v>10</v>
      </c>
      <c r="D8848" s="66">
        <v>7.3737700000000004</v>
      </c>
      <c r="E8848" s="57"/>
      <c r="F8848" s="67">
        <v>42951</v>
      </c>
      <c r="G8848" s="68">
        <v>10</v>
      </c>
      <c r="H8848" s="69">
        <v>18390.990000000002</v>
      </c>
      <c r="I8848" s="57"/>
      <c r="J8848" s="67">
        <v>42951</v>
      </c>
      <c r="K8848" s="68">
        <v>10</v>
      </c>
      <c r="L8848" s="69">
        <v>-8182.15</v>
      </c>
      <c r="M8848" s="57"/>
      <c r="N8848" s="67">
        <v>42951</v>
      </c>
      <c r="O8848" s="68">
        <v>10</v>
      </c>
      <c r="P8848" s="69">
        <v>8986.4589180000003</v>
      </c>
      <c r="Q8848" s="57"/>
      <c r="R8848" s="70">
        <f t="shared" si="414"/>
        <v>-0.44489992110267035</v>
      </c>
      <c r="S8848" s="71">
        <f t="shared" si="415"/>
        <v>66264.08117578087</v>
      </c>
      <c r="T8848" s="72">
        <f t="shared" si="416"/>
        <v>-3998.0748636105886</v>
      </c>
    </row>
    <row r="8849" spans="2:20" x14ac:dyDescent="0.25">
      <c r="B8849" s="64">
        <v>42951</v>
      </c>
      <c r="C8849" s="65">
        <v>11</v>
      </c>
      <c r="D8849" s="66">
        <v>8.1113400000000002</v>
      </c>
      <c r="E8849" s="57"/>
      <c r="F8849" s="67">
        <v>42951</v>
      </c>
      <c r="G8849" s="68">
        <v>11</v>
      </c>
      <c r="H8849" s="69">
        <v>18788.86</v>
      </c>
      <c r="I8849" s="57"/>
      <c r="J8849" s="67">
        <v>42951</v>
      </c>
      <c r="K8849" s="68">
        <v>11</v>
      </c>
      <c r="L8849" s="69">
        <v>-5855.04</v>
      </c>
      <c r="M8849" s="57"/>
      <c r="N8849" s="67">
        <v>42951</v>
      </c>
      <c r="O8849" s="68">
        <v>11</v>
      </c>
      <c r="P8849" s="69">
        <v>9221.3229630000005</v>
      </c>
      <c r="Q8849" s="57"/>
      <c r="R8849" s="70">
        <f t="shared" si="414"/>
        <v>-0.31162295104652438</v>
      </c>
      <c r="S8849" s="71">
        <f t="shared" si="415"/>
        <v>74797.285802700426</v>
      </c>
      <c r="T8849" s="72">
        <f t="shared" si="416"/>
        <v>-2873.5758742831404</v>
      </c>
    </row>
    <row r="8850" spans="2:20" x14ac:dyDescent="0.25">
      <c r="B8850" s="64">
        <v>42951</v>
      </c>
      <c r="C8850" s="65">
        <v>12</v>
      </c>
      <c r="D8850" s="66">
        <v>8.3007899999999992</v>
      </c>
      <c r="E8850" s="57"/>
      <c r="F8850" s="67">
        <v>42951</v>
      </c>
      <c r="G8850" s="68">
        <v>12</v>
      </c>
      <c r="H8850" s="69">
        <v>18864.71</v>
      </c>
      <c r="I8850" s="57"/>
      <c r="J8850" s="67">
        <v>42951</v>
      </c>
      <c r="K8850" s="68">
        <v>12</v>
      </c>
      <c r="L8850" s="69">
        <v>-9899.9599999999991</v>
      </c>
      <c r="M8850" s="57"/>
      <c r="N8850" s="67">
        <v>42951</v>
      </c>
      <c r="O8850" s="68">
        <v>12</v>
      </c>
      <c r="P8850" s="69">
        <v>9241.8040220000003</v>
      </c>
      <c r="Q8850" s="57"/>
      <c r="R8850" s="70">
        <f t="shared" si="414"/>
        <v>-0.52478728801025831</v>
      </c>
      <c r="S8850" s="71">
        <f t="shared" si="415"/>
        <v>76714.274407777368</v>
      </c>
      <c r="T8850" s="72">
        <f t="shared" si="416"/>
        <v>-4849.9812690276776</v>
      </c>
    </row>
    <row r="8851" spans="2:20" x14ac:dyDescent="0.25">
      <c r="B8851" s="64">
        <v>42951</v>
      </c>
      <c r="C8851" s="65">
        <v>13</v>
      </c>
      <c r="D8851" s="66">
        <v>8.4072800000000001</v>
      </c>
      <c r="E8851" s="57"/>
      <c r="F8851" s="67">
        <v>42951</v>
      </c>
      <c r="G8851" s="68">
        <v>13</v>
      </c>
      <c r="H8851" s="69">
        <v>19607.740000000002</v>
      </c>
      <c r="I8851" s="57"/>
      <c r="J8851" s="67">
        <v>42951</v>
      </c>
      <c r="K8851" s="68">
        <v>13</v>
      </c>
      <c r="L8851" s="69">
        <v>-7446.31</v>
      </c>
      <c r="M8851" s="57"/>
      <c r="N8851" s="67">
        <v>42951</v>
      </c>
      <c r="O8851" s="68">
        <v>13</v>
      </c>
      <c r="P8851" s="69">
        <v>9362.7185979999995</v>
      </c>
      <c r="Q8851" s="57"/>
      <c r="R8851" s="70">
        <f t="shared" si="414"/>
        <v>-0.37976380755762773</v>
      </c>
      <c r="S8851" s="71">
        <f t="shared" si="415"/>
        <v>78714.99681459344</v>
      </c>
      <c r="T8851" s="72">
        <f t="shared" si="416"/>
        <v>-3555.621663867094</v>
      </c>
    </row>
    <row r="8852" spans="2:20" x14ac:dyDescent="0.25">
      <c r="B8852" s="64">
        <v>42951</v>
      </c>
      <c r="C8852" s="65">
        <v>14</v>
      </c>
      <c r="D8852" s="66">
        <v>8.4362899999999996</v>
      </c>
      <c r="E8852" s="57"/>
      <c r="F8852" s="67">
        <v>42951</v>
      </c>
      <c r="G8852" s="68">
        <v>14</v>
      </c>
      <c r="H8852" s="69">
        <v>21164.37</v>
      </c>
      <c r="I8852" s="57"/>
      <c r="J8852" s="67">
        <v>42951</v>
      </c>
      <c r="K8852" s="68">
        <v>14</v>
      </c>
      <c r="L8852" s="69">
        <v>-4462.3500000000004</v>
      </c>
      <c r="M8852" s="57"/>
      <c r="N8852" s="67">
        <v>42951</v>
      </c>
      <c r="O8852" s="68">
        <v>14</v>
      </c>
      <c r="P8852" s="69">
        <v>10181.370860000001</v>
      </c>
      <c r="Q8852" s="57"/>
      <c r="R8852" s="70">
        <f t="shared" si="414"/>
        <v>-0.21084256228746712</v>
      </c>
      <c r="S8852" s="71">
        <f t="shared" si="415"/>
        <v>85892.997172509407</v>
      </c>
      <c r="T8852" s="72">
        <f t="shared" si="416"/>
        <v>-2146.6663197213529</v>
      </c>
    </row>
    <row r="8853" spans="2:20" x14ac:dyDescent="0.25">
      <c r="B8853" s="64">
        <v>42951</v>
      </c>
      <c r="C8853" s="65">
        <v>15</v>
      </c>
      <c r="D8853" s="66">
        <v>6.4432799999999997</v>
      </c>
      <c r="E8853" s="57"/>
      <c r="F8853" s="67">
        <v>42951</v>
      </c>
      <c r="G8853" s="68">
        <v>15</v>
      </c>
      <c r="H8853" s="69">
        <v>22547.919999999998</v>
      </c>
      <c r="I8853" s="57"/>
      <c r="J8853" s="67">
        <v>42951</v>
      </c>
      <c r="K8853" s="68">
        <v>15</v>
      </c>
      <c r="L8853" s="69">
        <v>0</v>
      </c>
      <c r="M8853" s="57"/>
      <c r="N8853" s="67">
        <v>42951</v>
      </c>
      <c r="O8853" s="68">
        <v>15</v>
      </c>
      <c r="P8853" s="69">
        <v>10580.9511</v>
      </c>
      <c r="Q8853" s="57"/>
      <c r="R8853" s="70">
        <f t="shared" si="414"/>
        <v>0</v>
      </c>
      <c r="S8853" s="71">
        <f t="shared" si="415"/>
        <v>68176.030603608</v>
      </c>
      <c r="T8853" s="72">
        <f t="shared" si="416"/>
        <v>0</v>
      </c>
    </row>
    <row r="8854" spans="2:20" x14ac:dyDescent="0.25">
      <c r="B8854" s="64">
        <v>42951</v>
      </c>
      <c r="C8854" s="65">
        <v>16</v>
      </c>
      <c r="D8854" s="66">
        <v>5.3926299999999996</v>
      </c>
      <c r="E8854" s="57"/>
      <c r="F8854" s="67">
        <v>42951</v>
      </c>
      <c r="G8854" s="68">
        <v>16</v>
      </c>
      <c r="H8854" s="69">
        <v>23456.49</v>
      </c>
      <c r="I8854" s="57"/>
      <c r="J8854" s="67">
        <v>42951</v>
      </c>
      <c r="K8854" s="68">
        <v>16</v>
      </c>
      <c r="L8854" s="69">
        <v>-3630.66</v>
      </c>
      <c r="M8854" s="57"/>
      <c r="N8854" s="67">
        <v>42951</v>
      </c>
      <c r="O8854" s="68">
        <v>16</v>
      </c>
      <c r="P8854" s="69">
        <v>11035.847030000001</v>
      </c>
      <c r="Q8854" s="57"/>
      <c r="R8854" s="70">
        <f t="shared" si="414"/>
        <v>-0.15478274882559154</v>
      </c>
      <c r="S8854" s="71">
        <f t="shared" si="415"/>
        <v>59512.2397693889</v>
      </c>
      <c r="T8854" s="72">
        <f t="shared" si="416"/>
        <v>-1708.1587389221404</v>
      </c>
    </row>
    <row r="8855" spans="2:20" x14ac:dyDescent="0.25">
      <c r="B8855" s="64">
        <v>42951</v>
      </c>
      <c r="C8855" s="65">
        <v>17</v>
      </c>
      <c r="D8855" s="66">
        <v>4.7450599999999996</v>
      </c>
      <c r="E8855" s="57"/>
      <c r="F8855" s="67">
        <v>42951</v>
      </c>
      <c r="G8855" s="68">
        <v>17</v>
      </c>
      <c r="H8855" s="69">
        <v>24531.83</v>
      </c>
      <c r="I8855" s="57"/>
      <c r="J8855" s="67">
        <v>42951</v>
      </c>
      <c r="K8855" s="68">
        <v>17</v>
      </c>
      <c r="L8855" s="69">
        <v>-14849.75</v>
      </c>
      <c r="M8855" s="57"/>
      <c r="N8855" s="67">
        <v>42951</v>
      </c>
      <c r="O8855" s="68">
        <v>17</v>
      </c>
      <c r="P8855" s="69">
        <v>11594.9336</v>
      </c>
      <c r="Q8855" s="57"/>
      <c r="R8855" s="70">
        <f t="shared" si="414"/>
        <v>-0.60532581548135622</v>
      </c>
      <c r="S8855" s="71">
        <f t="shared" si="415"/>
        <v>55018.655628016</v>
      </c>
      <c r="T8855" s="72">
        <f t="shared" si="416"/>
        <v>-7018.7126368721774</v>
      </c>
    </row>
    <row r="8856" spans="2:20" x14ac:dyDescent="0.25">
      <c r="B8856" s="64">
        <v>42951</v>
      </c>
      <c r="C8856" s="65">
        <v>18</v>
      </c>
      <c r="D8856" s="66">
        <v>4.2319599999999999</v>
      </c>
      <c r="E8856" s="57"/>
      <c r="F8856" s="67">
        <v>42951</v>
      </c>
      <c r="G8856" s="68">
        <v>18</v>
      </c>
      <c r="H8856" s="69">
        <v>25070.75</v>
      </c>
      <c r="I8856" s="57"/>
      <c r="J8856" s="67">
        <v>42951</v>
      </c>
      <c r="K8856" s="68">
        <v>18</v>
      </c>
      <c r="L8856" s="69">
        <v>-13813.95</v>
      </c>
      <c r="M8856" s="57"/>
      <c r="N8856" s="67">
        <v>42951</v>
      </c>
      <c r="O8856" s="68">
        <v>18</v>
      </c>
      <c r="P8856" s="69">
        <v>11899.50878</v>
      </c>
      <c r="Q8856" s="57"/>
      <c r="R8856" s="70">
        <f t="shared" si="414"/>
        <v>-0.55099867375327827</v>
      </c>
      <c r="S8856" s="71">
        <f t="shared" si="415"/>
        <v>50358.245176608798</v>
      </c>
      <c r="T8856" s="72">
        <f t="shared" si="416"/>
        <v>-6556.6135560954899</v>
      </c>
    </row>
    <row r="8857" spans="2:20" x14ac:dyDescent="0.25">
      <c r="B8857" s="64">
        <v>42951</v>
      </c>
      <c r="C8857" s="65">
        <v>19</v>
      </c>
      <c r="D8857" s="66">
        <v>4.4111099999999999</v>
      </c>
      <c r="E8857" s="57"/>
      <c r="F8857" s="67">
        <v>42951</v>
      </c>
      <c r="G8857" s="68">
        <v>19</v>
      </c>
      <c r="H8857" s="69">
        <v>25307.75</v>
      </c>
      <c r="I8857" s="57"/>
      <c r="J8857" s="67">
        <v>42951</v>
      </c>
      <c r="K8857" s="68">
        <v>19</v>
      </c>
      <c r="L8857" s="69">
        <v>-4611.2299999999996</v>
      </c>
      <c r="M8857" s="57"/>
      <c r="N8857" s="67">
        <v>42951</v>
      </c>
      <c r="O8857" s="68">
        <v>19</v>
      </c>
      <c r="P8857" s="69">
        <v>12082.701279999999</v>
      </c>
      <c r="Q8857" s="57"/>
      <c r="R8857" s="70">
        <f t="shared" si="414"/>
        <v>-0.18220624117118273</v>
      </c>
      <c r="S8857" s="71">
        <f t="shared" si="415"/>
        <v>53298.124443220797</v>
      </c>
      <c r="T8857" s="72">
        <f t="shared" si="416"/>
        <v>-2201.5435834230379</v>
      </c>
    </row>
    <row r="8858" spans="2:20" x14ac:dyDescent="0.25">
      <c r="B8858" s="64">
        <v>42951</v>
      </c>
      <c r="C8858" s="65">
        <v>20</v>
      </c>
      <c r="D8858" s="66">
        <v>4.1047599999999997</v>
      </c>
      <c r="E8858" s="57"/>
      <c r="F8858" s="67">
        <v>42951</v>
      </c>
      <c r="G8858" s="68">
        <v>20</v>
      </c>
      <c r="H8858" s="69">
        <v>25004.880000000001</v>
      </c>
      <c r="I8858" s="57"/>
      <c r="J8858" s="67">
        <v>42951</v>
      </c>
      <c r="K8858" s="68">
        <v>20</v>
      </c>
      <c r="L8858" s="69">
        <v>-4547.5200000000004</v>
      </c>
      <c r="M8858" s="57"/>
      <c r="N8858" s="67">
        <v>42951</v>
      </c>
      <c r="O8858" s="68">
        <v>20</v>
      </c>
      <c r="P8858" s="69">
        <v>11948.3555</v>
      </c>
      <c r="Q8858" s="57"/>
      <c r="R8858" s="70">
        <f t="shared" si="414"/>
        <v>-0.18186529989346081</v>
      </c>
      <c r="S8858" s="71">
        <f t="shared" si="415"/>
        <v>49045.131722179998</v>
      </c>
      <c r="T8858" s="72">
        <f t="shared" si="416"/>
        <v>-2172.9912562411819</v>
      </c>
    </row>
    <row r="8859" spans="2:20" x14ac:dyDescent="0.25">
      <c r="B8859" s="64">
        <v>42951</v>
      </c>
      <c r="C8859" s="65">
        <v>21</v>
      </c>
      <c r="D8859" s="66">
        <v>3.8704100000000001</v>
      </c>
      <c r="E8859" s="57"/>
      <c r="F8859" s="67">
        <v>42951</v>
      </c>
      <c r="G8859" s="68">
        <v>21</v>
      </c>
      <c r="H8859" s="69">
        <v>24750.42</v>
      </c>
      <c r="I8859" s="57"/>
      <c r="J8859" s="67">
        <v>42951</v>
      </c>
      <c r="K8859" s="68">
        <v>21</v>
      </c>
      <c r="L8859" s="69">
        <v>-2050.46</v>
      </c>
      <c r="M8859" s="57"/>
      <c r="N8859" s="67">
        <v>42951</v>
      </c>
      <c r="O8859" s="68">
        <v>21</v>
      </c>
      <c r="P8859" s="69">
        <v>11863.950999999999</v>
      </c>
      <c r="Q8859" s="57"/>
      <c r="R8859" s="70">
        <f t="shared" si="414"/>
        <v>-8.2845462824469251E-2</v>
      </c>
      <c r="S8859" s="71">
        <f t="shared" si="415"/>
        <v>45918.354589909999</v>
      </c>
      <c r="T8859" s="72">
        <f t="shared" si="416"/>
        <v>-982.87451152182473</v>
      </c>
    </row>
    <row r="8860" spans="2:20" x14ac:dyDescent="0.25">
      <c r="B8860" s="64">
        <v>42951</v>
      </c>
      <c r="C8860" s="65">
        <v>22</v>
      </c>
      <c r="D8860" s="66">
        <v>3.3813900000000001</v>
      </c>
      <c r="E8860" s="57"/>
      <c r="F8860" s="67">
        <v>42951</v>
      </c>
      <c r="G8860" s="68">
        <v>22</v>
      </c>
      <c r="H8860" s="69">
        <v>24733.3</v>
      </c>
      <c r="I8860" s="57"/>
      <c r="J8860" s="67">
        <v>42951</v>
      </c>
      <c r="K8860" s="68">
        <v>22</v>
      </c>
      <c r="L8860" s="69">
        <v>-2078.63</v>
      </c>
      <c r="M8860" s="57"/>
      <c r="N8860" s="67">
        <v>42951</v>
      </c>
      <c r="O8860" s="68">
        <v>22</v>
      </c>
      <c r="P8860" s="69">
        <v>11839.302530000001</v>
      </c>
      <c r="Q8860" s="57"/>
      <c r="R8860" s="70">
        <f t="shared" si="414"/>
        <v>-8.4041757468675843E-2</v>
      </c>
      <c r="S8860" s="71">
        <f t="shared" si="415"/>
        <v>40033.299181916707</v>
      </c>
      <c r="T8860" s="72">
        <f t="shared" si="416"/>
        <v>-994.99579182454033</v>
      </c>
    </row>
    <row r="8861" spans="2:20" x14ac:dyDescent="0.25">
      <c r="B8861" s="64">
        <v>42951</v>
      </c>
      <c r="C8861" s="65">
        <v>23</v>
      </c>
      <c r="D8861" s="66">
        <v>3.7124000000000001</v>
      </c>
      <c r="E8861" s="57"/>
      <c r="F8861" s="67">
        <v>42951</v>
      </c>
      <c r="G8861" s="68">
        <v>23</v>
      </c>
      <c r="H8861" s="69">
        <v>24797.26</v>
      </c>
      <c r="I8861" s="57"/>
      <c r="J8861" s="67">
        <v>42951</v>
      </c>
      <c r="K8861" s="68">
        <v>23</v>
      </c>
      <c r="L8861" s="69">
        <v>5628.96</v>
      </c>
      <c r="M8861" s="57"/>
      <c r="N8861" s="67">
        <v>42951</v>
      </c>
      <c r="O8861" s="68">
        <v>23</v>
      </c>
      <c r="P8861" s="69">
        <v>11889.904259999999</v>
      </c>
      <c r="Q8861" s="57"/>
      <c r="R8861" s="70">
        <f t="shared" si="414"/>
        <v>0.22699927330680891</v>
      </c>
      <c r="S8861" s="71">
        <f t="shared" si="415"/>
        <v>44140.080574824002</v>
      </c>
      <c r="T8861" s="72">
        <f t="shared" si="416"/>
        <v>2698.9996267075312</v>
      </c>
    </row>
    <row r="8862" spans="2:20" x14ac:dyDescent="0.25">
      <c r="B8862" s="64">
        <v>42951</v>
      </c>
      <c r="C8862" s="65">
        <v>24</v>
      </c>
      <c r="D8862" s="66">
        <v>3.7679800000000001</v>
      </c>
      <c r="E8862" s="57"/>
      <c r="F8862" s="67">
        <v>42951</v>
      </c>
      <c r="G8862" s="68">
        <v>24</v>
      </c>
      <c r="H8862" s="69">
        <v>24853.599999999999</v>
      </c>
      <c r="I8862" s="57"/>
      <c r="J8862" s="67">
        <v>42951</v>
      </c>
      <c r="K8862" s="68">
        <v>24</v>
      </c>
      <c r="L8862" s="69">
        <v>15220.44</v>
      </c>
      <c r="M8862" s="57"/>
      <c r="N8862" s="67">
        <v>42951</v>
      </c>
      <c r="O8862" s="68">
        <v>24</v>
      </c>
      <c r="P8862" s="69">
        <v>11941.800219999999</v>
      </c>
      <c r="Q8862" s="57"/>
      <c r="R8862" s="70">
        <f t="shared" si="414"/>
        <v>0.61240383686870314</v>
      </c>
      <c r="S8862" s="71">
        <f t="shared" si="415"/>
        <v>44996.464392955597</v>
      </c>
      <c r="T8862" s="72">
        <f t="shared" si="416"/>
        <v>7313.2042738475229</v>
      </c>
    </row>
    <row r="8863" spans="2:20" x14ac:dyDescent="0.25">
      <c r="B8863" s="64">
        <v>42951</v>
      </c>
      <c r="C8863" s="65">
        <v>25</v>
      </c>
      <c r="D8863" s="66">
        <v>3.8981400000000002</v>
      </c>
      <c r="E8863" s="57"/>
      <c r="F8863" s="67">
        <v>42951</v>
      </c>
      <c r="G8863" s="68">
        <v>25</v>
      </c>
      <c r="H8863" s="69">
        <v>25014.880000000001</v>
      </c>
      <c r="I8863" s="57"/>
      <c r="J8863" s="67">
        <v>42951</v>
      </c>
      <c r="K8863" s="68">
        <v>25</v>
      </c>
      <c r="L8863" s="69">
        <v>19667.259999999998</v>
      </c>
      <c r="M8863" s="57"/>
      <c r="N8863" s="67">
        <v>42951</v>
      </c>
      <c r="O8863" s="68">
        <v>25</v>
      </c>
      <c r="P8863" s="69">
        <v>12063.189619999999</v>
      </c>
      <c r="Q8863" s="57"/>
      <c r="R8863" s="70">
        <f t="shared" si="414"/>
        <v>0.78622244040347178</v>
      </c>
      <c r="S8863" s="71">
        <f t="shared" si="415"/>
        <v>47024.001985306801</v>
      </c>
      <c r="T8863" s="72">
        <f t="shared" si="416"/>
        <v>9484.3503820862279</v>
      </c>
    </row>
    <row r="8864" spans="2:20" x14ac:dyDescent="0.25">
      <c r="B8864" s="64">
        <v>42951</v>
      </c>
      <c r="C8864" s="65">
        <v>26</v>
      </c>
      <c r="D8864" s="66">
        <v>3.8400500000000002</v>
      </c>
      <c r="E8864" s="57"/>
      <c r="F8864" s="67">
        <v>42951</v>
      </c>
      <c r="G8864" s="68">
        <v>26</v>
      </c>
      <c r="H8864" s="69">
        <v>24840.37</v>
      </c>
      <c r="I8864" s="57"/>
      <c r="J8864" s="67">
        <v>42951</v>
      </c>
      <c r="K8864" s="68">
        <v>26</v>
      </c>
      <c r="L8864" s="69">
        <v>20484.62</v>
      </c>
      <c r="M8864" s="57"/>
      <c r="N8864" s="67">
        <v>42951</v>
      </c>
      <c r="O8864" s="68">
        <v>26</v>
      </c>
      <c r="P8864" s="69">
        <v>11987.63946</v>
      </c>
      <c r="Q8864" s="57"/>
      <c r="R8864" s="70">
        <f t="shared" si="414"/>
        <v>0.8246503574624694</v>
      </c>
      <c r="S8864" s="71">
        <f t="shared" si="415"/>
        <v>46033.134908373002</v>
      </c>
      <c r="T8864" s="72">
        <f t="shared" si="416"/>
        <v>9885.6111658202044</v>
      </c>
    </row>
    <row r="8865" spans="2:20" x14ac:dyDescent="0.25">
      <c r="B8865" s="64">
        <v>42951</v>
      </c>
      <c r="C8865" s="65">
        <v>27</v>
      </c>
      <c r="D8865" s="66">
        <v>3.4369299999999998</v>
      </c>
      <c r="E8865" s="57"/>
      <c r="F8865" s="67">
        <v>42951</v>
      </c>
      <c r="G8865" s="68">
        <v>27</v>
      </c>
      <c r="H8865" s="69">
        <v>24654.87</v>
      </c>
      <c r="I8865" s="57"/>
      <c r="J8865" s="67">
        <v>42951</v>
      </c>
      <c r="K8865" s="68">
        <v>27</v>
      </c>
      <c r="L8865" s="69">
        <v>4782.67</v>
      </c>
      <c r="M8865" s="57"/>
      <c r="N8865" s="67">
        <v>42951</v>
      </c>
      <c r="O8865" s="68">
        <v>27</v>
      </c>
      <c r="P8865" s="69">
        <v>11920.370489999999</v>
      </c>
      <c r="Q8865" s="57"/>
      <c r="R8865" s="70">
        <f t="shared" si="414"/>
        <v>0.19398479894641507</v>
      </c>
      <c r="S8865" s="71">
        <f t="shared" si="415"/>
        <v>40969.478948195698</v>
      </c>
      <c r="T8865" s="72">
        <f t="shared" si="416"/>
        <v>2312.3706728694292</v>
      </c>
    </row>
    <row r="8866" spans="2:20" x14ac:dyDescent="0.25">
      <c r="B8866" s="64">
        <v>42951</v>
      </c>
      <c r="C8866" s="65">
        <v>28</v>
      </c>
      <c r="D8866" s="66">
        <v>3.0665800000000001</v>
      </c>
      <c r="E8866" s="57"/>
      <c r="F8866" s="67">
        <v>42951</v>
      </c>
      <c r="G8866" s="68">
        <v>28</v>
      </c>
      <c r="H8866" s="69">
        <v>24434.63</v>
      </c>
      <c r="I8866" s="57"/>
      <c r="J8866" s="67">
        <v>42951</v>
      </c>
      <c r="K8866" s="68">
        <v>28</v>
      </c>
      <c r="L8866" s="69">
        <v>317.89999999999998</v>
      </c>
      <c r="M8866" s="57"/>
      <c r="N8866" s="67">
        <v>42951</v>
      </c>
      <c r="O8866" s="68">
        <v>28</v>
      </c>
      <c r="P8866" s="69">
        <v>11793.65091</v>
      </c>
      <c r="Q8866" s="57"/>
      <c r="R8866" s="70">
        <f t="shared" si="414"/>
        <v>1.3010223604777316E-2</v>
      </c>
      <c r="S8866" s="71">
        <f t="shared" si="415"/>
        <v>36166.174007587804</v>
      </c>
      <c r="T8866" s="72">
        <f t="shared" si="416"/>
        <v>153.43803545578547</v>
      </c>
    </row>
    <row r="8867" spans="2:20" x14ac:dyDescent="0.25">
      <c r="B8867" s="64">
        <v>42951</v>
      </c>
      <c r="C8867" s="65">
        <v>29</v>
      </c>
      <c r="D8867" s="66">
        <v>2.4003999999999999</v>
      </c>
      <c r="E8867" s="57"/>
      <c r="F8867" s="67">
        <v>42951</v>
      </c>
      <c r="G8867" s="68">
        <v>29</v>
      </c>
      <c r="H8867" s="69">
        <v>24140.560000000001</v>
      </c>
      <c r="I8867" s="57"/>
      <c r="J8867" s="67">
        <v>42951</v>
      </c>
      <c r="K8867" s="68">
        <v>29</v>
      </c>
      <c r="L8867" s="69">
        <v>-3392.72</v>
      </c>
      <c r="M8867" s="57"/>
      <c r="N8867" s="67">
        <v>42951</v>
      </c>
      <c r="O8867" s="68">
        <v>29</v>
      </c>
      <c r="P8867" s="69">
        <v>11635.789570000001</v>
      </c>
      <c r="Q8867" s="57"/>
      <c r="R8867" s="70">
        <f t="shared" si="414"/>
        <v>-0.14054023601772286</v>
      </c>
      <c r="S8867" s="71">
        <f t="shared" si="415"/>
        <v>27930.549283828001</v>
      </c>
      <c r="T8867" s="72">
        <f t="shared" si="416"/>
        <v>-1635.2966124203581</v>
      </c>
    </row>
    <row r="8868" spans="2:20" x14ac:dyDescent="0.25">
      <c r="B8868" s="64">
        <v>42951</v>
      </c>
      <c r="C8868" s="65">
        <v>30</v>
      </c>
      <c r="D8868" s="66">
        <v>2.3226200000000001</v>
      </c>
      <c r="E8868" s="57"/>
      <c r="F8868" s="67">
        <v>42951</v>
      </c>
      <c r="G8868" s="68">
        <v>30</v>
      </c>
      <c r="H8868" s="69">
        <v>23882.45</v>
      </c>
      <c r="I8868" s="57"/>
      <c r="J8868" s="67">
        <v>42951</v>
      </c>
      <c r="K8868" s="68">
        <v>30</v>
      </c>
      <c r="L8868" s="69">
        <v>-8628.56</v>
      </c>
      <c r="M8868" s="57"/>
      <c r="N8868" s="67">
        <v>42951</v>
      </c>
      <c r="O8868" s="68">
        <v>30</v>
      </c>
      <c r="P8868" s="69">
        <v>11531.483679999999</v>
      </c>
      <c r="Q8868" s="57"/>
      <c r="R8868" s="70">
        <f t="shared" si="414"/>
        <v>-0.36129291592780471</v>
      </c>
      <c r="S8868" s="71">
        <f t="shared" si="415"/>
        <v>26783.2546248416</v>
      </c>
      <c r="T8868" s="72">
        <f t="shared" si="416"/>
        <v>-4166.2433637210916</v>
      </c>
    </row>
    <row r="8869" spans="2:20" x14ac:dyDescent="0.25">
      <c r="B8869" s="64">
        <v>42951</v>
      </c>
      <c r="C8869" s="65">
        <v>31</v>
      </c>
      <c r="D8869" s="66">
        <v>2.1766999999999999</v>
      </c>
      <c r="E8869" s="57"/>
      <c r="F8869" s="67">
        <v>42951</v>
      </c>
      <c r="G8869" s="68">
        <v>31</v>
      </c>
      <c r="H8869" s="69">
        <v>23905.89</v>
      </c>
      <c r="I8869" s="57"/>
      <c r="J8869" s="67">
        <v>42951</v>
      </c>
      <c r="K8869" s="68">
        <v>31</v>
      </c>
      <c r="L8869" s="69">
        <v>-1427.71</v>
      </c>
      <c r="M8869" s="57"/>
      <c r="N8869" s="67">
        <v>42951</v>
      </c>
      <c r="O8869" s="68">
        <v>31</v>
      </c>
      <c r="P8869" s="69">
        <v>11549.68173</v>
      </c>
      <c r="Q8869" s="57"/>
      <c r="R8869" s="70">
        <f t="shared" si="414"/>
        <v>-5.9722101958973296E-2</v>
      </c>
      <c r="S8869" s="71">
        <f t="shared" si="415"/>
        <v>25140.192221690999</v>
      </c>
      <c r="T8869" s="72">
        <f t="shared" si="416"/>
        <v>-689.77126987275108</v>
      </c>
    </row>
    <row r="8870" spans="2:20" x14ac:dyDescent="0.25">
      <c r="B8870" s="64">
        <v>42951</v>
      </c>
      <c r="C8870" s="65">
        <v>32</v>
      </c>
      <c r="D8870" s="66">
        <v>1.72401</v>
      </c>
      <c r="E8870" s="57"/>
      <c r="F8870" s="67">
        <v>42951</v>
      </c>
      <c r="G8870" s="68">
        <v>32</v>
      </c>
      <c r="H8870" s="69">
        <v>24084.36</v>
      </c>
      <c r="I8870" s="57"/>
      <c r="J8870" s="67">
        <v>42951</v>
      </c>
      <c r="K8870" s="68">
        <v>32</v>
      </c>
      <c r="L8870" s="69">
        <v>-13621.99</v>
      </c>
      <c r="M8870" s="57"/>
      <c r="N8870" s="67">
        <v>42951</v>
      </c>
      <c r="O8870" s="68">
        <v>32</v>
      </c>
      <c r="P8870" s="69">
        <v>11630.27808</v>
      </c>
      <c r="Q8870" s="57"/>
      <c r="R8870" s="70">
        <f t="shared" si="414"/>
        <v>-0.5655948507662234</v>
      </c>
      <c r="S8870" s="71">
        <f t="shared" si="415"/>
        <v>20050.715712700799</v>
      </c>
      <c r="T8870" s="72">
        <f t="shared" si="416"/>
        <v>-6578.025395027279</v>
      </c>
    </row>
    <row r="8871" spans="2:20" x14ac:dyDescent="0.25">
      <c r="B8871" s="64">
        <v>42951</v>
      </c>
      <c r="C8871" s="65">
        <v>33</v>
      </c>
      <c r="D8871" s="66">
        <v>2.2719100000000001</v>
      </c>
      <c r="E8871" s="57"/>
      <c r="F8871" s="67">
        <v>42951</v>
      </c>
      <c r="G8871" s="68">
        <v>33</v>
      </c>
      <c r="H8871" s="69">
        <v>24506.53</v>
      </c>
      <c r="I8871" s="57"/>
      <c r="J8871" s="67">
        <v>42951</v>
      </c>
      <c r="K8871" s="68">
        <v>33</v>
      </c>
      <c r="L8871" s="69">
        <v>0</v>
      </c>
      <c r="M8871" s="57"/>
      <c r="N8871" s="67">
        <v>42951</v>
      </c>
      <c r="O8871" s="68">
        <v>33</v>
      </c>
      <c r="P8871" s="69">
        <v>11856.472949999999</v>
      </c>
      <c r="Q8871" s="57"/>
      <c r="R8871" s="70">
        <f t="shared" si="414"/>
        <v>0</v>
      </c>
      <c r="S8871" s="71">
        <f t="shared" si="415"/>
        <v>26936.8394598345</v>
      </c>
      <c r="T8871" s="72">
        <f t="shared" si="416"/>
        <v>0</v>
      </c>
    </row>
    <row r="8872" spans="2:20" x14ac:dyDescent="0.25">
      <c r="B8872" s="64">
        <v>42951</v>
      </c>
      <c r="C8872" s="65">
        <v>34</v>
      </c>
      <c r="D8872" s="66">
        <v>2.80288</v>
      </c>
      <c r="E8872" s="57"/>
      <c r="F8872" s="67">
        <v>42951</v>
      </c>
      <c r="G8872" s="68">
        <v>34</v>
      </c>
      <c r="H8872" s="69">
        <v>25104.7</v>
      </c>
      <c r="I8872" s="57"/>
      <c r="J8872" s="67">
        <v>42951</v>
      </c>
      <c r="K8872" s="68">
        <v>34</v>
      </c>
      <c r="L8872" s="69">
        <v>-3236.99</v>
      </c>
      <c r="M8872" s="57"/>
      <c r="N8872" s="67">
        <v>42951</v>
      </c>
      <c r="O8872" s="68">
        <v>34</v>
      </c>
      <c r="P8872" s="69">
        <v>12148.294389999999</v>
      </c>
      <c r="Q8872" s="57"/>
      <c r="R8872" s="70">
        <f t="shared" si="414"/>
        <v>-0.12893960095121629</v>
      </c>
      <c r="S8872" s="71">
        <f t="shared" si="415"/>
        <v>34050.211379843196</v>
      </c>
      <c r="T8872" s="72">
        <f t="shared" si="416"/>
        <v>-1566.3962308844993</v>
      </c>
    </row>
    <row r="8873" spans="2:20" x14ac:dyDescent="0.25">
      <c r="B8873" s="64">
        <v>42951</v>
      </c>
      <c r="C8873" s="65">
        <v>35</v>
      </c>
      <c r="D8873" s="66">
        <v>2.2627100000000002</v>
      </c>
      <c r="E8873" s="57"/>
      <c r="F8873" s="67">
        <v>42951</v>
      </c>
      <c r="G8873" s="68">
        <v>35</v>
      </c>
      <c r="H8873" s="69">
        <v>25538.57</v>
      </c>
      <c r="I8873" s="57"/>
      <c r="J8873" s="67">
        <v>42951</v>
      </c>
      <c r="K8873" s="68">
        <v>35</v>
      </c>
      <c r="L8873" s="69">
        <v>-5894.83</v>
      </c>
      <c r="M8873" s="57"/>
      <c r="N8873" s="67">
        <v>42951</v>
      </c>
      <c r="O8873" s="68">
        <v>35</v>
      </c>
      <c r="P8873" s="69">
        <v>12322.2029</v>
      </c>
      <c r="Q8873" s="57"/>
      <c r="R8873" s="70">
        <f t="shared" si="414"/>
        <v>-0.2308206763338746</v>
      </c>
      <c r="S8873" s="71">
        <f t="shared" si="415"/>
        <v>27881.571723859004</v>
      </c>
      <c r="T8873" s="72">
        <f t="shared" si="416"/>
        <v>-2844.2192073012311</v>
      </c>
    </row>
    <row r="8874" spans="2:20" x14ac:dyDescent="0.25">
      <c r="B8874" s="64">
        <v>42951</v>
      </c>
      <c r="C8874" s="65">
        <v>36</v>
      </c>
      <c r="D8874" s="66">
        <v>2.4291499999999999</v>
      </c>
      <c r="E8874" s="57"/>
      <c r="F8874" s="67">
        <v>42951</v>
      </c>
      <c r="G8874" s="68">
        <v>36</v>
      </c>
      <c r="H8874" s="69">
        <v>26068.17</v>
      </c>
      <c r="I8874" s="57"/>
      <c r="J8874" s="67">
        <v>42951</v>
      </c>
      <c r="K8874" s="68">
        <v>36</v>
      </c>
      <c r="L8874" s="69">
        <v>-3753.81</v>
      </c>
      <c r="M8874" s="57"/>
      <c r="N8874" s="67">
        <v>42951</v>
      </c>
      <c r="O8874" s="68">
        <v>36</v>
      </c>
      <c r="P8874" s="69">
        <v>12589.52759</v>
      </c>
      <c r="Q8874" s="57"/>
      <c r="R8874" s="70">
        <f t="shared" si="414"/>
        <v>-0.14399975142098584</v>
      </c>
      <c r="S8874" s="71">
        <f t="shared" si="415"/>
        <v>30581.850945248498</v>
      </c>
      <c r="T8874" s="72">
        <f t="shared" si="416"/>
        <v>-1812.8888434676428</v>
      </c>
    </row>
    <row r="8875" spans="2:20" x14ac:dyDescent="0.25">
      <c r="B8875" s="64">
        <v>42951</v>
      </c>
      <c r="C8875" s="65">
        <v>37</v>
      </c>
      <c r="D8875" s="66">
        <v>2.0549200000000001</v>
      </c>
      <c r="E8875" s="57"/>
      <c r="F8875" s="67">
        <v>42951</v>
      </c>
      <c r="G8875" s="68">
        <v>37</v>
      </c>
      <c r="H8875" s="69">
        <v>26484.3</v>
      </c>
      <c r="I8875" s="57"/>
      <c r="J8875" s="67">
        <v>42951</v>
      </c>
      <c r="K8875" s="68">
        <v>37</v>
      </c>
      <c r="L8875" s="69">
        <v>-4078.24</v>
      </c>
      <c r="M8875" s="57"/>
      <c r="N8875" s="67">
        <v>42951</v>
      </c>
      <c r="O8875" s="68">
        <v>37</v>
      </c>
      <c r="P8875" s="69">
        <v>12764.2433</v>
      </c>
      <c r="Q8875" s="57"/>
      <c r="R8875" s="70">
        <f t="shared" si="414"/>
        <v>-0.15398707913745124</v>
      </c>
      <c r="S8875" s="71">
        <f t="shared" si="415"/>
        <v>26229.498842036002</v>
      </c>
      <c r="T8875" s="72">
        <f t="shared" si="416"/>
        <v>-1965.5285431667819</v>
      </c>
    </row>
    <row r="8876" spans="2:20" x14ac:dyDescent="0.25">
      <c r="B8876" s="64">
        <v>42951</v>
      </c>
      <c r="C8876" s="65">
        <v>38</v>
      </c>
      <c r="D8876" s="66">
        <v>2.1412499999999999</v>
      </c>
      <c r="E8876" s="57"/>
      <c r="F8876" s="67">
        <v>42951</v>
      </c>
      <c r="G8876" s="68">
        <v>38</v>
      </c>
      <c r="H8876" s="69">
        <v>26652.41</v>
      </c>
      <c r="I8876" s="57"/>
      <c r="J8876" s="67">
        <v>42951</v>
      </c>
      <c r="K8876" s="68">
        <v>38</v>
      </c>
      <c r="L8876" s="69">
        <v>-5375.29</v>
      </c>
      <c r="M8876" s="57"/>
      <c r="N8876" s="67">
        <v>42951</v>
      </c>
      <c r="O8876" s="68">
        <v>38</v>
      </c>
      <c r="P8876" s="69">
        <v>12825.04696</v>
      </c>
      <c r="Q8876" s="57"/>
      <c r="R8876" s="70">
        <f t="shared" si="414"/>
        <v>-0.20168119881091429</v>
      </c>
      <c r="S8876" s="71">
        <f t="shared" si="415"/>
        <v>27461.631803099997</v>
      </c>
      <c r="T8876" s="72">
        <f t="shared" si="416"/>
        <v>-2586.5708456990719</v>
      </c>
    </row>
    <row r="8877" spans="2:20" x14ac:dyDescent="0.25">
      <c r="B8877" s="64">
        <v>42951</v>
      </c>
      <c r="C8877" s="65">
        <v>39</v>
      </c>
      <c r="D8877" s="66">
        <v>2.5688</v>
      </c>
      <c r="E8877" s="57"/>
      <c r="F8877" s="67">
        <v>42951</v>
      </c>
      <c r="G8877" s="68">
        <v>39</v>
      </c>
      <c r="H8877" s="69">
        <v>26654.93</v>
      </c>
      <c r="I8877" s="57"/>
      <c r="J8877" s="67">
        <v>42951</v>
      </c>
      <c r="K8877" s="68">
        <v>39</v>
      </c>
      <c r="L8877" s="69">
        <v>3967.33</v>
      </c>
      <c r="M8877" s="57"/>
      <c r="N8877" s="67">
        <v>42951</v>
      </c>
      <c r="O8877" s="68">
        <v>39</v>
      </c>
      <c r="P8877" s="69">
        <v>12819.528399999999</v>
      </c>
      <c r="Q8877" s="57"/>
      <c r="R8877" s="70">
        <f t="shared" si="414"/>
        <v>0.14884038337373237</v>
      </c>
      <c r="S8877" s="71">
        <f t="shared" si="415"/>
        <v>32930.804553919996</v>
      </c>
      <c r="T8877" s="72">
        <f t="shared" si="416"/>
        <v>1908.0635217264498</v>
      </c>
    </row>
    <row r="8878" spans="2:20" x14ac:dyDescent="0.25">
      <c r="B8878" s="64">
        <v>42951</v>
      </c>
      <c r="C8878" s="65">
        <v>40</v>
      </c>
      <c r="D8878" s="66">
        <v>2.5846100000000001</v>
      </c>
      <c r="E8878" s="57"/>
      <c r="F8878" s="67">
        <v>42951</v>
      </c>
      <c r="G8878" s="68">
        <v>40</v>
      </c>
      <c r="H8878" s="69">
        <v>26504.79</v>
      </c>
      <c r="I8878" s="57"/>
      <c r="J8878" s="67">
        <v>42951</v>
      </c>
      <c r="K8878" s="68">
        <v>40</v>
      </c>
      <c r="L8878" s="69">
        <v>-923.73</v>
      </c>
      <c r="M8878" s="57"/>
      <c r="N8878" s="67">
        <v>42951</v>
      </c>
      <c r="O8878" s="68">
        <v>40</v>
      </c>
      <c r="P8878" s="69">
        <v>12708.45973</v>
      </c>
      <c r="Q8878" s="57"/>
      <c r="R8878" s="70">
        <f t="shared" si="414"/>
        <v>-3.4851436287554063E-2</v>
      </c>
      <c r="S8878" s="71">
        <f t="shared" si="415"/>
        <v>32846.412102755305</v>
      </c>
      <c r="T8878" s="72">
        <f t="shared" si="416"/>
        <v>-442.90807459304153</v>
      </c>
    </row>
    <row r="8879" spans="2:20" x14ac:dyDescent="0.25">
      <c r="B8879" s="64">
        <v>42951</v>
      </c>
      <c r="C8879" s="65">
        <v>41</v>
      </c>
      <c r="D8879" s="66">
        <v>2.66012</v>
      </c>
      <c r="E8879" s="57"/>
      <c r="F8879" s="67">
        <v>42951</v>
      </c>
      <c r="G8879" s="68">
        <v>41</v>
      </c>
      <c r="H8879" s="69">
        <v>26317.96</v>
      </c>
      <c r="I8879" s="57"/>
      <c r="J8879" s="67">
        <v>42951</v>
      </c>
      <c r="K8879" s="68">
        <v>41</v>
      </c>
      <c r="L8879" s="69">
        <v>-0.69</v>
      </c>
      <c r="M8879" s="57"/>
      <c r="N8879" s="67">
        <v>42951</v>
      </c>
      <c r="O8879" s="68">
        <v>41</v>
      </c>
      <c r="P8879" s="69">
        <v>12589.83166</v>
      </c>
      <c r="Q8879" s="57"/>
      <c r="R8879" s="70">
        <f t="shared" si="414"/>
        <v>-2.6217837552758647E-5</v>
      </c>
      <c r="S8879" s="71">
        <f t="shared" si="415"/>
        <v>33490.462995399197</v>
      </c>
      <c r="T8879" s="72">
        <f t="shared" si="416"/>
        <v>-0.33007816127845774</v>
      </c>
    </row>
    <row r="8880" spans="2:20" x14ac:dyDescent="0.25">
      <c r="B8880" s="64">
        <v>42951</v>
      </c>
      <c r="C8880" s="65">
        <v>42</v>
      </c>
      <c r="D8880" s="66">
        <v>2.5315799999999999</v>
      </c>
      <c r="E8880" s="57"/>
      <c r="F8880" s="67">
        <v>42951</v>
      </c>
      <c r="G8880" s="68">
        <v>42</v>
      </c>
      <c r="H8880" s="69">
        <v>26209.91</v>
      </c>
      <c r="I8880" s="57"/>
      <c r="J8880" s="67">
        <v>42951</v>
      </c>
      <c r="K8880" s="68">
        <v>42</v>
      </c>
      <c r="L8880" s="69">
        <v>-5546.16</v>
      </c>
      <c r="M8880" s="57"/>
      <c r="N8880" s="67">
        <v>42951</v>
      </c>
      <c r="O8880" s="68">
        <v>42</v>
      </c>
      <c r="P8880" s="69">
        <v>12523.68309</v>
      </c>
      <c r="Q8880" s="57"/>
      <c r="R8880" s="70">
        <f t="shared" si="414"/>
        <v>-0.21160545763033906</v>
      </c>
      <c r="S8880" s="71">
        <f t="shared" si="415"/>
        <v>31704.705636982202</v>
      </c>
      <c r="T8880" s="72">
        <f t="shared" si="416"/>
        <v>-2650.0796914767889</v>
      </c>
    </row>
    <row r="8881" spans="2:20" x14ac:dyDescent="0.25">
      <c r="B8881" s="64">
        <v>42951</v>
      </c>
      <c r="C8881" s="65">
        <v>43</v>
      </c>
      <c r="D8881" s="66">
        <v>2.7121499999999998</v>
      </c>
      <c r="E8881" s="57"/>
      <c r="F8881" s="67">
        <v>42951</v>
      </c>
      <c r="G8881" s="68">
        <v>43</v>
      </c>
      <c r="H8881" s="69">
        <v>26666.06</v>
      </c>
      <c r="I8881" s="57"/>
      <c r="J8881" s="67">
        <v>42951</v>
      </c>
      <c r="K8881" s="68">
        <v>43</v>
      </c>
      <c r="L8881" s="69">
        <v>-3863.89</v>
      </c>
      <c r="M8881" s="57"/>
      <c r="N8881" s="67">
        <v>42951</v>
      </c>
      <c r="O8881" s="68">
        <v>43</v>
      </c>
      <c r="P8881" s="69">
        <v>12737.554899999999</v>
      </c>
      <c r="Q8881" s="57"/>
      <c r="R8881" s="70">
        <f t="shared" si="414"/>
        <v>-0.14489917145615061</v>
      </c>
      <c r="S8881" s="71">
        <f t="shared" si="415"/>
        <v>34546.159522034999</v>
      </c>
      <c r="T8881" s="72">
        <f t="shared" si="416"/>
        <v>-1845.6611513872313</v>
      </c>
    </row>
    <row r="8882" spans="2:20" x14ac:dyDescent="0.25">
      <c r="B8882" s="64">
        <v>42951</v>
      </c>
      <c r="C8882" s="65">
        <v>44</v>
      </c>
      <c r="D8882" s="66">
        <v>2.5603199999999999</v>
      </c>
      <c r="E8882" s="57"/>
      <c r="F8882" s="67">
        <v>42951</v>
      </c>
      <c r="G8882" s="68">
        <v>44</v>
      </c>
      <c r="H8882" s="69">
        <v>26079.99</v>
      </c>
      <c r="I8882" s="57"/>
      <c r="J8882" s="67">
        <v>42951</v>
      </c>
      <c r="K8882" s="68">
        <v>44</v>
      </c>
      <c r="L8882" s="69">
        <v>-5768.5</v>
      </c>
      <c r="M8882" s="57"/>
      <c r="N8882" s="67">
        <v>42951</v>
      </c>
      <c r="O8882" s="68">
        <v>44</v>
      </c>
      <c r="P8882" s="69">
        <v>12447.17008</v>
      </c>
      <c r="Q8882" s="57"/>
      <c r="R8882" s="70">
        <f t="shared" si="414"/>
        <v>-0.22118490076108158</v>
      </c>
      <c r="S8882" s="71">
        <f t="shared" si="415"/>
        <v>31868.738499225597</v>
      </c>
      <c r="T8882" s="72">
        <f t="shared" si="416"/>
        <v>-2753.1260789011039</v>
      </c>
    </row>
    <row r="8883" spans="2:20" x14ac:dyDescent="0.25">
      <c r="B8883" s="64">
        <v>42951</v>
      </c>
      <c r="C8883" s="65">
        <v>45</v>
      </c>
      <c r="D8883" s="66">
        <v>2.7505700000000002</v>
      </c>
      <c r="E8883" s="57"/>
      <c r="F8883" s="67">
        <v>42951</v>
      </c>
      <c r="G8883" s="68">
        <v>45</v>
      </c>
      <c r="H8883" s="69">
        <v>25325.96</v>
      </c>
      <c r="I8883" s="57"/>
      <c r="J8883" s="67">
        <v>42951</v>
      </c>
      <c r="K8883" s="68">
        <v>45</v>
      </c>
      <c r="L8883" s="69">
        <v>19941.02</v>
      </c>
      <c r="M8883" s="57"/>
      <c r="N8883" s="67">
        <v>42951</v>
      </c>
      <c r="O8883" s="68">
        <v>45</v>
      </c>
      <c r="P8883" s="69">
        <v>12143.475839999999</v>
      </c>
      <c r="Q8883" s="57"/>
      <c r="R8883" s="70">
        <f t="shared" si="414"/>
        <v>0.7873746937924565</v>
      </c>
      <c r="S8883" s="71">
        <f t="shared" si="415"/>
        <v>33401.480341228802</v>
      </c>
      <c r="T8883" s="72">
        <f t="shared" si="416"/>
        <v>9561.4655710960924</v>
      </c>
    </row>
    <row r="8884" spans="2:20" x14ac:dyDescent="0.25">
      <c r="B8884" s="64">
        <v>42951</v>
      </c>
      <c r="C8884" s="65">
        <v>46</v>
      </c>
      <c r="D8884" s="66">
        <v>2.67808</v>
      </c>
      <c r="E8884" s="57"/>
      <c r="F8884" s="67">
        <v>42951</v>
      </c>
      <c r="G8884" s="68">
        <v>46</v>
      </c>
      <c r="H8884" s="69">
        <v>23815.11</v>
      </c>
      <c r="I8884" s="57"/>
      <c r="J8884" s="67">
        <v>42951</v>
      </c>
      <c r="K8884" s="68">
        <v>46</v>
      </c>
      <c r="L8884" s="69">
        <v>6402.18</v>
      </c>
      <c r="M8884" s="57"/>
      <c r="N8884" s="67">
        <v>42951</v>
      </c>
      <c r="O8884" s="68">
        <v>46</v>
      </c>
      <c r="P8884" s="69">
        <v>11375.513070000001</v>
      </c>
      <c r="Q8884" s="57"/>
      <c r="R8884" s="70">
        <f t="shared" si="414"/>
        <v>0.2688284874602721</v>
      </c>
      <c r="S8884" s="71">
        <f t="shared" si="415"/>
        <v>30464.534042505602</v>
      </c>
      <c r="T8884" s="72">
        <f t="shared" si="416"/>
        <v>3058.0619726926566</v>
      </c>
    </row>
    <row r="8885" spans="2:20" x14ac:dyDescent="0.25">
      <c r="B8885" s="64">
        <v>42951</v>
      </c>
      <c r="C8885" s="65">
        <v>47</v>
      </c>
      <c r="D8885" s="66">
        <v>3.88415</v>
      </c>
      <c r="E8885" s="57"/>
      <c r="F8885" s="67">
        <v>42951</v>
      </c>
      <c r="G8885" s="68">
        <v>47</v>
      </c>
      <c r="H8885" s="69">
        <v>22357.9</v>
      </c>
      <c r="I8885" s="57"/>
      <c r="J8885" s="67">
        <v>42951</v>
      </c>
      <c r="K8885" s="68">
        <v>47</v>
      </c>
      <c r="L8885" s="69">
        <v>596.12</v>
      </c>
      <c r="M8885" s="57"/>
      <c r="N8885" s="67">
        <v>42951</v>
      </c>
      <c r="O8885" s="68">
        <v>47</v>
      </c>
      <c r="P8885" s="69">
        <v>10707.505999999999</v>
      </c>
      <c r="Q8885" s="57"/>
      <c r="R8885" s="70">
        <f t="shared" si="414"/>
        <v>2.6662611425938929E-2</v>
      </c>
      <c r="S8885" s="71">
        <f t="shared" si="415"/>
        <v>41589.5594299</v>
      </c>
      <c r="T8885" s="72">
        <f t="shared" si="416"/>
        <v>285.4900718189096</v>
      </c>
    </row>
    <row r="8886" spans="2:20" x14ac:dyDescent="0.25">
      <c r="B8886" s="64">
        <v>42951</v>
      </c>
      <c r="C8886" s="65">
        <v>48</v>
      </c>
      <c r="D8886" s="66">
        <v>4.6667399999999999</v>
      </c>
      <c r="E8886" s="57"/>
      <c r="F8886" s="67">
        <v>42951</v>
      </c>
      <c r="G8886" s="68">
        <v>48</v>
      </c>
      <c r="H8886" s="69">
        <v>20951.349999999999</v>
      </c>
      <c r="I8886" s="57"/>
      <c r="J8886" s="67">
        <v>42951</v>
      </c>
      <c r="K8886" s="68">
        <v>48</v>
      </c>
      <c r="L8886" s="69">
        <v>3056.02</v>
      </c>
      <c r="M8886" s="57"/>
      <c r="N8886" s="67">
        <v>42951</v>
      </c>
      <c r="O8886" s="68">
        <v>48</v>
      </c>
      <c r="P8886" s="69">
        <v>9979.2661860000007</v>
      </c>
      <c r="Q8886" s="57"/>
      <c r="R8886" s="70">
        <f t="shared" si="414"/>
        <v>0.14586267710672582</v>
      </c>
      <c r="S8886" s="71">
        <f t="shared" si="415"/>
        <v>46570.640680853641</v>
      </c>
      <c r="T8886" s="72">
        <f t="shared" si="416"/>
        <v>1455.6024814505854</v>
      </c>
    </row>
    <row r="8887" spans="2:20" x14ac:dyDescent="0.25">
      <c r="B8887" s="64">
        <v>42952</v>
      </c>
      <c r="C8887" s="65">
        <v>1</v>
      </c>
      <c r="D8887" s="66">
        <v>4.9983899999999997</v>
      </c>
      <c r="E8887" s="57"/>
      <c r="F8887" s="67">
        <v>42952</v>
      </c>
      <c r="G8887" s="68">
        <v>1</v>
      </c>
      <c r="H8887" s="69">
        <v>19730.77</v>
      </c>
      <c r="I8887" s="57"/>
      <c r="J8887" s="67">
        <v>42952</v>
      </c>
      <c r="K8887" s="68">
        <v>1</v>
      </c>
      <c r="L8887" s="69">
        <v>-2503.83</v>
      </c>
      <c r="M8887" s="57"/>
      <c r="N8887" s="67">
        <v>42952</v>
      </c>
      <c r="O8887" s="68">
        <v>1</v>
      </c>
      <c r="P8887" s="69">
        <v>9352.6916880000008</v>
      </c>
      <c r="Q8887" s="57"/>
      <c r="R8887" s="70">
        <f t="shared" si="414"/>
        <v>-0.12689976113451223</v>
      </c>
      <c r="S8887" s="71">
        <f t="shared" si="415"/>
        <v>46748.400606382318</v>
      </c>
      <c r="T8887" s="72">
        <f t="shared" si="416"/>
        <v>-1186.8543411719381</v>
      </c>
    </row>
    <row r="8888" spans="2:20" x14ac:dyDescent="0.25">
      <c r="B8888" s="64">
        <v>42952</v>
      </c>
      <c r="C8888" s="65">
        <v>2</v>
      </c>
      <c r="D8888" s="66">
        <v>4.5586000000000002</v>
      </c>
      <c r="E8888" s="57"/>
      <c r="F8888" s="67">
        <v>42952</v>
      </c>
      <c r="G8888" s="68">
        <v>2</v>
      </c>
      <c r="H8888" s="69">
        <v>18873.34</v>
      </c>
      <c r="I8888" s="57"/>
      <c r="J8888" s="67">
        <v>42952</v>
      </c>
      <c r="K8888" s="68">
        <v>2</v>
      </c>
      <c r="L8888" s="69">
        <v>-4288.5200000000004</v>
      </c>
      <c r="M8888" s="57"/>
      <c r="N8888" s="67">
        <v>42952</v>
      </c>
      <c r="O8888" s="68">
        <v>2</v>
      </c>
      <c r="P8888" s="69">
        <v>8935.3222440000009</v>
      </c>
      <c r="Q8888" s="57"/>
      <c r="R8888" s="70">
        <f t="shared" si="414"/>
        <v>-0.227226341495464</v>
      </c>
      <c r="S8888" s="71">
        <f t="shared" si="415"/>
        <v>40732.559981498409</v>
      </c>
      <c r="T8888" s="72">
        <f t="shared" si="416"/>
        <v>-2030.3405835871599</v>
      </c>
    </row>
    <row r="8889" spans="2:20" x14ac:dyDescent="0.25">
      <c r="B8889" s="64">
        <v>42952</v>
      </c>
      <c r="C8889" s="65">
        <v>3</v>
      </c>
      <c r="D8889" s="66">
        <v>4.4679500000000001</v>
      </c>
      <c r="E8889" s="57"/>
      <c r="F8889" s="67">
        <v>42952</v>
      </c>
      <c r="G8889" s="68">
        <v>3</v>
      </c>
      <c r="H8889" s="69">
        <v>18641.87</v>
      </c>
      <c r="I8889" s="57"/>
      <c r="J8889" s="67">
        <v>42952</v>
      </c>
      <c r="K8889" s="68">
        <v>3</v>
      </c>
      <c r="L8889" s="69">
        <v>-2759.49</v>
      </c>
      <c r="M8889" s="57"/>
      <c r="N8889" s="67">
        <v>42952</v>
      </c>
      <c r="O8889" s="68">
        <v>3</v>
      </c>
      <c r="P8889" s="69">
        <v>8810.0648700000002</v>
      </c>
      <c r="Q8889" s="57"/>
      <c r="R8889" s="70">
        <f t="shared" si="414"/>
        <v>-0.14802645871900189</v>
      </c>
      <c r="S8889" s="71">
        <f t="shared" si="415"/>
        <v>39362.929335916502</v>
      </c>
      <c r="T8889" s="72">
        <f t="shared" si="416"/>
        <v>-1304.1227037907838</v>
      </c>
    </row>
    <row r="8890" spans="2:20" x14ac:dyDescent="0.25">
      <c r="B8890" s="64">
        <v>42952</v>
      </c>
      <c r="C8890" s="65">
        <v>4</v>
      </c>
      <c r="D8890" s="66">
        <v>4.6943200000000003</v>
      </c>
      <c r="E8890" s="57"/>
      <c r="F8890" s="67">
        <v>42952</v>
      </c>
      <c r="G8890" s="68">
        <v>4</v>
      </c>
      <c r="H8890" s="69">
        <v>18607.169999999998</v>
      </c>
      <c r="I8890" s="57"/>
      <c r="J8890" s="67">
        <v>42952</v>
      </c>
      <c r="K8890" s="68">
        <v>4</v>
      </c>
      <c r="L8890" s="69">
        <v>-3916.79</v>
      </c>
      <c r="M8890" s="57"/>
      <c r="N8890" s="67">
        <v>42952</v>
      </c>
      <c r="O8890" s="68">
        <v>4</v>
      </c>
      <c r="P8890" s="69">
        <v>8792.6838069999994</v>
      </c>
      <c r="Q8890" s="57"/>
      <c r="R8890" s="70">
        <f t="shared" si="414"/>
        <v>-0.21049896357156947</v>
      </c>
      <c r="S8890" s="71">
        <f t="shared" si="415"/>
        <v>41275.671448876237</v>
      </c>
      <c r="T8890" s="72">
        <f t="shared" si="416"/>
        <v>-1850.8508283860217</v>
      </c>
    </row>
    <row r="8891" spans="2:20" x14ac:dyDescent="0.25">
      <c r="B8891" s="64">
        <v>42952</v>
      </c>
      <c r="C8891" s="65">
        <v>5</v>
      </c>
      <c r="D8891" s="66">
        <v>5.0176400000000001</v>
      </c>
      <c r="E8891" s="57"/>
      <c r="F8891" s="67">
        <v>42952</v>
      </c>
      <c r="G8891" s="68">
        <v>5</v>
      </c>
      <c r="H8891" s="69">
        <v>19162.490000000002</v>
      </c>
      <c r="I8891" s="57"/>
      <c r="J8891" s="67">
        <v>42952</v>
      </c>
      <c r="K8891" s="68">
        <v>5</v>
      </c>
      <c r="L8891" s="69">
        <v>-4132.67</v>
      </c>
      <c r="M8891" s="57"/>
      <c r="N8891" s="67">
        <v>42952</v>
      </c>
      <c r="O8891" s="68">
        <v>5</v>
      </c>
      <c r="P8891" s="69">
        <v>9284.9475910000001</v>
      </c>
      <c r="Q8891" s="57"/>
      <c r="R8891" s="70">
        <f t="shared" si="414"/>
        <v>-0.21566456133832293</v>
      </c>
      <c r="S8891" s="71">
        <f t="shared" si="415"/>
        <v>46588.52443050524</v>
      </c>
      <c r="T8891" s="72">
        <f t="shared" si="416"/>
        <v>-2002.4341492623332</v>
      </c>
    </row>
    <row r="8892" spans="2:20" x14ac:dyDescent="0.25">
      <c r="B8892" s="64">
        <v>42952</v>
      </c>
      <c r="C8892" s="65">
        <v>6</v>
      </c>
      <c r="D8892" s="66">
        <v>5.4732399999999997</v>
      </c>
      <c r="E8892" s="57"/>
      <c r="F8892" s="67">
        <v>42952</v>
      </c>
      <c r="G8892" s="68">
        <v>6</v>
      </c>
      <c r="H8892" s="69">
        <v>19030.57</v>
      </c>
      <c r="I8892" s="57"/>
      <c r="J8892" s="67">
        <v>42952</v>
      </c>
      <c r="K8892" s="68">
        <v>6</v>
      </c>
      <c r="L8892" s="69">
        <v>-2586.19</v>
      </c>
      <c r="M8892" s="57"/>
      <c r="N8892" s="67">
        <v>42952</v>
      </c>
      <c r="O8892" s="68">
        <v>6</v>
      </c>
      <c r="P8892" s="69">
        <v>9223.6541639999996</v>
      </c>
      <c r="Q8892" s="57"/>
      <c r="R8892" s="70">
        <f t="shared" si="414"/>
        <v>-0.13589661266057718</v>
      </c>
      <c r="S8892" s="71">
        <f t="shared" si="415"/>
        <v>50483.272916571354</v>
      </c>
      <c r="T8892" s="72">
        <f t="shared" si="416"/>
        <v>-1253.4633572402277</v>
      </c>
    </row>
    <row r="8893" spans="2:20" x14ac:dyDescent="0.25">
      <c r="B8893" s="64">
        <v>42952</v>
      </c>
      <c r="C8893" s="65">
        <v>7</v>
      </c>
      <c r="D8893" s="66">
        <v>5.8820300000000003</v>
      </c>
      <c r="E8893" s="57"/>
      <c r="F8893" s="67">
        <v>42952</v>
      </c>
      <c r="G8893" s="68">
        <v>7</v>
      </c>
      <c r="H8893" s="69">
        <v>19314.04</v>
      </c>
      <c r="I8893" s="57"/>
      <c r="J8893" s="67">
        <v>42952</v>
      </c>
      <c r="K8893" s="68">
        <v>7</v>
      </c>
      <c r="L8893" s="69">
        <v>-1348.49</v>
      </c>
      <c r="M8893" s="57"/>
      <c r="N8893" s="67">
        <v>42952</v>
      </c>
      <c r="O8893" s="68">
        <v>7</v>
      </c>
      <c r="P8893" s="69">
        <v>9363.12075</v>
      </c>
      <c r="Q8893" s="57"/>
      <c r="R8893" s="70">
        <f t="shared" si="414"/>
        <v>-6.9819157462654102E-2</v>
      </c>
      <c r="S8893" s="71">
        <f t="shared" si="415"/>
        <v>55074.157145122503</v>
      </c>
      <c r="T8893" s="72">
        <f t="shared" si="416"/>
        <v>-653.72520198609402</v>
      </c>
    </row>
    <row r="8894" spans="2:20" x14ac:dyDescent="0.25">
      <c r="B8894" s="64">
        <v>42952</v>
      </c>
      <c r="C8894" s="65">
        <v>8</v>
      </c>
      <c r="D8894" s="66">
        <v>5.3373100000000004</v>
      </c>
      <c r="E8894" s="57"/>
      <c r="F8894" s="67">
        <v>42952</v>
      </c>
      <c r="G8894" s="68">
        <v>8</v>
      </c>
      <c r="H8894" s="69">
        <v>19233.48</v>
      </c>
      <c r="I8894" s="57"/>
      <c r="J8894" s="67">
        <v>42952</v>
      </c>
      <c r="K8894" s="68">
        <v>8</v>
      </c>
      <c r="L8894" s="69">
        <v>-4975.8999999999996</v>
      </c>
      <c r="M8894" s="57"/>
      <c r="N8894" s="67">
        <v>42952</v>
      </c>
      <c r="O8894" s="68">
        <v>8</v>
      </c>
      <c r="P8894" s="69">
        <v>9330.975461</v>
      </c>
      <c r="Q8894" s="57"/>
      <c r="R8894" s="70">
        <f t="shared" si="414"/>
        <v>-0.25871033219157424</v>
      </c>
      <c r="S8894" s="71">
        <f t="shared" si="415"/>
        <v>49802.308637749913</v>
      </c>
      <c r="T8894" s="72">
        <f t="shared" si="416"/>
        <v>-2414.0197611867375</v>
      </c>
    </row>
    <row r="8895" spans="2:20" x14ac:dyDescent="0.25">
      <c r="B8895" s="64">
        <v>42952</v>
      </c>
      <c r="C8895" s="65">
        <v>9</v>
      </c>
      <c r="D8895" s="66">
        <v>5.4112200000000001</v>
      </c>
      <c r="E8895" s="57"/>
      <c r="F8895" s="67">
        <v>42952</v>
      </c>
      <c r="G8895" s="68">
        <v>9</v>
      </c>
      <c r="H8895" s="69">
        <v>19129.91</v>
      </c>
      <c r="I8895" s="57"/>
      <c r="J8895" s="67">
        <v>42952</v>
      </c>
      <c r="K8895" s="68">
        <v>9</v>
      </c>
      <c r="L8895" s="69">
        <v>-2982.58</v>
      </c>
      <c r="M8895" s="57"/>
      <c r="N8895" s="67">
        <v>42952</v>
      </c>
      <c r="O8895" s="68">
        <v>9</v>
      </c>
      <c r="P8895" s="69">
        <v>9267.2015919999994</v>
      </c>
      <c r="Q8895" s="57"/>
      <c r="R8895" s="70">
        <f t="shared" si="414"/>
        <v>-0.1559118678551023</v>
      </c>
      <c r="S8895" s="71">
        <f t="shared" si="415"/>
        <v>50146.866598662236</v>
      </c>
      <c r="T8895" s="72">
        <f t="shared" si="416"/>
        <v>-1444.8667099984975</v>
      </c>
    </row>
    <row r="8896" spans="2:20" x14ac:dyDescent="0.25">
      <c r="B8896" s="64">
        <v>42952</v>
      </c>
      <c r="C8896" s="65">
        <v>10</v>
      </c>
      <c r="D8896" s="66">
        <v>5.3424899999999997</v>
      </c>
      <c r="E8896" s="57"/>
      <c r="F8896" s="67">
        <v>42952</v>
      </c>
      <c r="G8896" s="68">
        <v>10</v>
      </c>
      <c r="H8896" s="69">
        <v>19148.39</v>
      </c>
      <c r="I8896" s="57"/>
      <c r="J8896" s="67">
        <v>42952</v>
      </c>
      <c r="K8896" s="68">
        <v>10</v>
      </c>
      <c r="L8896" s="69">
        <v>-3697.62</v>
      </c>
      <c r="M8896" s="57"/>
      <c r="N8896" s="67">
        <v>42952</v>
      </c>
      <c r="O8896" s="68">
        <v>10</v>
      </c>
      <c r="P8896" s="69">
        <v>9277.2252349999999</v>
      </c>
      <c r="Q8896" s="57"/>
      <c r="R8896" s="70">
        <f t="shared" si="414"/>
        <v>-0.19310344107259148</v>
      </c>
      <c r="S8896" s="71">
        <f t="shared" si="415"/>
        <v>49563.483045735149</v>
      </c>
      <c r="T8896" s="72">
        <f t="shared" si="416"/>
        <v>-1791.4641164839811</v>
      </c>
    </row>
    <row r="8897" spans="2:20" x14ac:dyDescent="0.25">
      <c r="B8897" s="64">
        <v>42952</v>
      </c>
      <c r="C8897" s="65">
        <v>11</v>
      </c>
      <c r="D8897" s="66">
        <v>5.6695200000000003</v>
      </c>
      <c r="E8897" s="57"/>
      <c r="F8897" s="67">
        <v>42952</v>
      </c>
      <c r="G8897" s="68">
        <v>11</v>
      </c>
      <c r="H8897" s="69">
        <v>19120.5</v>
      </c>
      <c r="I8897" s="57"/>
      <c r="J8897" s="67">
        <v>42952</v>
      </c>
      <c r="K8897" s="68">
        <v>11</v>
      </c>
      <c r="L8897" s="69">
        <v>-1083.96</v>
      </c>
      <c r="M8897" s="57"/>
      <c r="N8897" s="67">
        <v>42952</v>
      </c>
      <c r="O8897" s="68">
        <v>11</v>
      </c>
      <c r="P8897" s="69">
        <v>9259.9757489999993</v>
      </c>
      <c r="Q8897" s="57"/>
      <c r="R8897" s="70">
        <f t="shared" si="414"/>
        <v>-5.6690986114379859E-2</v>
      </c>
      <c r="S8897" s="71">
        <f t="shared" si="415"/>
        <v>52499.617708470476</v>
      </c>
      <c r="T8897" s="72">
        <f t="shared" si="416"/>
        <v>-524.95715660605322</v>
      </c>
    </row>
    <row r="8898" spans="2:20" x14ac:dyDescent="0.25">
      <c r="B8898" s="64">
        <v>42952</v>
      </c>
      <c r="C8898" s="65">
        <v>12</v>
      </c>
      <c r="D8898" s="66">
        <v>5.4523000000000001</v>
      </c>
      <c r="E8898" s="57"/>
      <c r="F8898" s="67">
        <v>42952</v>
      </c>
      <c r="G8898" s="68">
        <v>12</v>
      </c>
      <c r="H8898" s="69">
        <v>18861.82</v>
      </c>
      <c r="I8898" s="57"/>
      <c r="J8898" s="67">
        <v>42952</v>
      </c>
      <c r="K8898" s="68">
        <v>12</v>
      </c>
      <c r="L8898" s="69">
        <v>-2224.5</v>
      </c>
      <c r="M8898" s="57"/>
      <c r="N8898" s="67">
        <v>42952</v>
      </c>
      <c r="O8898" s="68">
        <v>12</v>
      </c>
      <c r="P8898" s="69">
        <v>9143.1354539999993</v>
      </c>
      <c r="Q8898" s="57"/>
      <c r="R8898" s="70">
        <f t="shared" si="414"/>
        <v>-0.11793665722607893</v>
      </c>
      <c r="S8898" s="71">
        <f t="shared" si="415"/>
        <v>49851.1174358442</v>
      </c>
      <c r="T8898" s="72">
        <f t="shared" si="416"/>
        <v>-1078.3108320100075</v>
      </c>
    </row>
    <row r="8899" spans="2:20" x14ac:dyDescent="0.25">
      <c r="B8899" s="64">
        <v>42952</v>
      </c>
      <c r="C8899" s="65">
        <v>13</v>
      </c>
      <c r="D8899" s="66">
        <v>5.2219199999999999</v>
      </c>
      <c r="E8899" s="57"/>
      <c r="F8899" s="67">
        <v>42952</v>
      </c>
      <c r="G8899" s="68">
        <v>13</v>
      </c>
      <c r="H8899" s="69">
        <v>19135.259999999998</v>
      </c>
      <c r="I8899" s="57"/>
      <c r="J8899" s="67">
        <v>42952</v>
      </c>
      <c r="K8899" s="68">
        <v>13</v>
      </c>
      <c r="L8899" s="69">
        <v>3087.85</v>
      </c>
      <c r="M8899" s="57"/>
      <c r="N8899" s="67">
        <v>42952</v>
      </c>
      <c r="O8899" s="68">
        <v>13</v>
      </c>
      <c r="P8899" s="69">
        <v>9155.4573980000005</v>
      </c>
      <c r="Q8899" s="57"/>
      <c r="R8899" s="70">
        <f t="shared" si="414"/>
        <v>0.1613696390851235</v>
      </c>
      <c r="S8899" s="71">
        <f t="shared" si="415"/>
        <v>47809.066095764159</v>
      </c>
      <c r="T8899" s="72">
        <f t="shared" si="416"/>
        <v>1477.412855974484</v>
      </c>
    </row>
    <row r="8900" spans="2:20" x14ac:dyDescent="0.25">
      <c r="B8900" s="64">
        <v>42952</v>
      </c>
      <c r="C8900" s="65">
        <v>14</v>
      </c>
      <c r="D8900" s="66">
        <v>4.6779599999999997</v>
      </c>
      <c r="E8900" s="57"/>
      <c r="F8900" s="67">
        <v>42952</v>
      </c>
      <c r="G8900" s="68">
        <v>14</v>
      </c>
      <c r="H8900" s="69">
        <v>19090.490000000002</v>
      </c>
      <c r="I8900" s="57"/>
      <c r="J8900" s="67">
        <v>42952</v>
      </c>
      <c r="K8900" s="68">
        <v>14</v>
      </c>
      <c r="L8900" s="69">
        <v>-1955.69</v>
      </c>
      <c r="M8900" s="57"/>
      <c r="N8900" s="67">
        <v>42952</v>
      </c>
      <c r="O8900" s="68">
        <v>14</v>
      </c>
      <c r="P8900" s="69">
        <v>9133.3416980000002</v>
      </c>
      <c r="Q8900" s="57"/>
      <c r="R8900" s="70">
        <f t="shared" si="414"/>
        <v>-0.10244315363303927</v>
      </c>
      <c r="S8900" s="71">
        <f t="shared" si="415"/>
        <v>42725.40712957608</v>
      </c>
      <c r="T8900" s="72">
        <f t="shared" si="416"/>
        <v>-935.64832675125774</v>
      </c>
    </row>
    <row r="8901" spans="2:20" x14ac:dyDescent="0.25">
      <c r="B8901" s="64">
        <v>42952</v>
      </c>
      <c r="C8901" s="65">
        <v>15</v>
      </c>
      <c r="D8901" s="66">
        <v>3.8868900000000002</v>
      </c>
      <c r="E8901" s="57"/>
      <c r="F8901" s="67">
        <v>42952</v>
      </c>
      <c r="G8901" s="68">
        <v>15</v>
      </c>
      <c r="H8901" s="69">
        <v>19683.41</v>
      </c>
      <c r="I8901" s="57"/>
      <c r="J8901" s="67">
        <v>42952</v>
      </c>
      <c r="K8901" s="68">
        <v>15</v>
      </c>
      <c r="L8901" s="69">
        <v>-3935.3</v>
      </c>
      <c r="M8901" s="57"/>
      <c r="N8901" s="67">
        <v>42952</v>
      </c>
      <c r="O8901" s="68">
        <v>15</v>
      </c>
      <c r="P8901" s="69">
        <v>9334.6626379999998</v>
      </c>
      <c r="Q8901" s="57"/>
      <c r="R8901" s="70">
        <f t="shared" si="414"/>
        <v>-0.19992978858846105</v>
      </c>
      <c r="S8901" s="71">
        <f t="shared" si="415"/>
        <v>36282.806861015823</v>
      </c>
      <c r="T8901" s="72">
        <f t="shared" si="416"/>
        <v>-1866.2771277599461</v>
      </c>
    </row>
    <row r="8902" spans="2:20" x14ac:dyDescent="0.25">
      <c r="B8902" s="64">
        <v>42952</v>
      </c>
      <c r="C8902" s="65">
        <v>16</v>
      </c>
      <c r="D8902" s="66">
        <v>2.8903400000000001</v>
      </c>
      <c r="E8902" s="57"/>
      <c r="F8902" s="67">
        <v>42952</v>
      </c>
      <c r="G8902" s="68">
        <v>16</v>
      </c>
      <c r="H8902" s="69">
        <v>20646.84</v>
      </c>
      <c r="I8902" s="57"/>
      <c r="J8902" s="67">
        <v>42952</v>
      </c>
      <c r="K8902" s="68">
        <v>16</v>
      </c>
      <c r="L8902" s="69">
        <v>-7219.53</v>
      </c>
      <c r="M8902" s="57"/>
      <c r="N8902" s="67">
        <v>42952</v>
      </c>
      <c r="O8902" s="68">
        <v>16</v>
      </c>
      <c r="P8902" s="69">
        <v>9805.1451450000004</v>
      </c>
      <c r="Q8902" s="57"/>
      <c r="R8902" s="70">
        <f t="shared" si="414"/>
        <v>-0.34966755203217537</v>
      </c>
      <c r="S8902" s="71">
        <f t="shared" si="415"/>
        <v>28340.203218399303</v>
      </c>
      <c r="T8902" s="72">
        <f t="shared" si="416"/>
        <v>-3428.5411001723191</v>
      </c>
    </row>
    <row r="8903" spans="2:20" x14ac:dyDescent="0.25">
      <c r="B8903" s="64">
        <v>42952</v>
      </c>
      <c r="C8903" s="65">
        <v>17</v>
      </c>
      <c r="D8903" s="66">
        <v>2.4387500000000002</v>
      </c>
      <c r="E8903" s="57"/>
      <c r="F8903" s="67">
        <v>42952</v>
      </c>
      <c r="G8903" s="68">
        <v>17</v>
      </c>
      <c r="H8903" s="69">
        <v>21622.48</v>
      </c>
      <c r="I8903" s="57"/>
      <c r="J8903" s="67">
        <v>42952</v>
      </c>
      <c r="K8903" s="68">
        <v>17</v>
      </c>
      <c r="L8903" s="69">
        <v>-11078.58</v>
      </c>
      <c r="M8903" s="57"/>
      <c r="N8903" s="67">
        <v>42952</v>
      </c>
      <c r="O8903" s="68">
        <v>17</v>
      </c>
      <c r="P8903" s="69">
        <v>10227.663500000001</v>
      </c>
      <c r="Q8903" s="57"/>
      <c r="R8903" s="70">
        <f t="shared" si="414"/>
        <v>-0.51236398414982931</v>
      </c>
      <c r="S8903" s="71">
        <f t="shared" si="415"/>
        <v>24942.714360625003</v>
      </c>
      <c r="T8903" s="72">
        <f t="shared" si="416"/>
        <v>-5240.2864194037884</v>
      </c>
    </row>
    <row r="8904" spans="2:20" x14ac:dyDescent="0.25">
      <c r="B8904" s="64">
        <v>42952</v>
      </c>
      <c r="C8904" s="65">
        <v>18</v>
      </c>
      <c r="D8904" s="66">
        <v>2.0547</v>
      </c>
      <c r="E8904" s="57"/>
      <c r="F8904" s="67">
        <v>42952</v>
      </c>
      <c r="G8904" s="68">
        <v>18</v>
      </c>
      <c r="H8904" s="69">
        <v>22276.95</v>
      </c>
      <c r="I8904" s="57"/>
      <c r="J8904" s="67">
        <v>42952</v>
      </c>
      <c r="K8904" s="68">
        <v>18</v>
      </c>
      <c r="L8904" s="69">
        <v>-1165.3599999999999</v>
      </c>
      <c r="M8904" s="57"/>
      <c r="N8904" s="67">
        <v>42952</v>
      </c>
      <c r="O8904" s="68">
        <v>18</v>
      </c>
      <c r="P8904" s="69">
        <v>10599.07229</v>
      </c>
      <c r="Q8904" s="57"/>
      <c r="R8904" s="70">
        <f t="shared" si="414"/>
        <v>-5.2312367716406412E-2</v>
      </c>
      <c r="S8904" s="71">
        <f t="shared" si="415"/>
        <v>21777.913834262999</v>
      </c>
      <c r="T8904" s="72">
        <f t="shared" si="416"/>
        <v>-554.46256708725377</v>
      </c>
    </row>
    <row r="8905" spans="2:20" x14ac:dyDescent="0.25">
      <c r="B8905" s="64">
        <v>42952</v>
      </c>
      <c r="C8905" s="65">
        <v>19</v>
      </c>
      <c r="D8905" s="66">
        <v>2.2223299999999999</v>
      </c>
      <c r="E8905" s="57"/>
      <c r="F8905" s="67">
        <v>42952</v>
      </c>
      <c r="G8905" s="68">
        <v>19</v>
      </c>
      <c r="H8905" s="69">
        <v>22858.83</v>
      </c>
      <c r="I8905" s="57"/>
      <c r="J8905" s="67">
        <v>42952</v>
      </c>
      <c r="K8905" s="68">
        <v>19</v>
      </c>
      <c r="L8905" s="69">
        <v>-3553.59</v>
      </c>
      <c r="M8905" s="57"/>
      <c r="N8905" s="67">
        <v>42952</v>
      </c>
      <c r="O8905" s="68">
        <v>19</v>
      </c>
      <c r="P8905" s="69">
        <v>10912.59614</v>
      </c>
      <c r="Q8905" s="57"/>
      <c r="R8905" s="70">
        <f t="shared" si="414"/>
        <v>-0.15545808774989794</v>
      </c>
      <c r="S8905" s="71">
        <f t="shared" si="415"/>
        <v>24251.389779806199</v>
      </c>
      <c r="T8905" s="72">
        <f t="shared" si="416"/>
        <v>-1696.4513283113176</v>
      </c>
    </row>
    <row r="8906" spans="2:20" x14ac:dyDescent="0.25">
      <c r="B8906" s="64">
        <v>42952</v>
      </c>
      <c r="C8906" s="65">
        <v>20</v>
      </c>
      <c r="D8906" s="66">
        <v>2.2033700000000001</v>
      </c>
      <c r="E8906" s="57"/>
      <c r="F8906" s="67">
        <v>42952</v>
      </c>
      <c r="G8906" s="68">
        <v>20</v>
      </c>
      <c r="H8906" s="69">
        <v>22846.15</v>
      </c>
      <c r="I8906" s="57"/>
      <c r="J8906" s="67">
        <v>42952</v>
      </c>
      <c r="K8906" s="68">
        <v>20</v>
      </c>
      <c r="L8906" s="69">
        <v>-793.15</v>
      </c>
      <c r="M8906" s="57"/>
      <c r="N8906" s="67">
        <v>42952</v>
      </c>
      <c r="O8906" s="68">
        <v>20</v>
      </c>
      <c r="P8906" s="69">
        <v>10949.023160000001</v>
      </c>
      <c r="Q8906" s="57"/>
      <c r="R8906" s="70">
        <f t="shared" ref="R8906:R8969" si="417">L8906/H8906</f>
        <v>-3.471700921161771E-2</v>
      </c>
      <c r="S8906" s="71">
        <f t="shared" ref="S8906:S8969" si="418">P8906*D8906</f>
        <v>24124.749160049203</v>
      </c>
      <c r="T8906" s="72">
        <f t="shared" ref="T8906:T8969" si="419">P8906*R8906</f>
        <v>-380.11733790393566</v>
      </c>
    </row>
    <row r="8907" spans="2:20" x14ac:dyDescent="0.25">
      <c r="B8907" s="64">
        <v>42952</v>
      </c>
      <c r="C8907" s="65">
        <v>21</v>
      </c>
      <c r="D8907" s="66">
        <v>2.1540699999999999</v>
      </c>
      <c r="E8907" s="57"/>
      <c r="F8907" s="67">
        <v>42952</v>
      </c>
      <c r="G8907" s="68">
        <v>21</v>
      </c>
      <c r="H8907" s="69">
        <v>22723.439999999999</v>
      </c>
      <c r="I8907" s="57"/>
      <c r="J8907" s="67">
        <v>42952</v>
      </c>
      <c r="K8907" s="68">
        <v>21</v>
      </c>
      <c r="L8907" s="69">
        <v>-891.66</v>
      </c>
      <c r="M8907" s="57"/>
      <c r="N8907" s="67">
        <v>42952</v>
      </c>
      <c r="O8907" s="68">
        <v>21</v>
      </c>
      <c r="P8907" s="69">
        <v>10912.44124</v>
      </c>
      <c r="Q8907" s="57"/>
      <c r="R8907" s="70">
        <f t="shared" si="417"/>
        <v>-3.9239657375819859E-2</v>
      </c>
      <c r="S8907" s="71">
        <f t="shared" si="418"/>
        <v>23506.162301846798</v>
      </c>
      <c r="T8907" s="72">
        <f t="shared" si="419"/>
        <v>-428.2004553913668</v>
      </c>
    </row>
    <row r="8908" spans="2:20" x14ac:dyDescent="0.25">
      <c r="B8908" s="64">
        <v>42952</v>
      </c>
      <c r="C8908" s="65">
        <v>22</v>
      </c>
      <c r="D8908" s="66">
        <v>2.6358100000000002</v>
      </c>
      <c r="E8908" s="57"/>
      <c r="F8908" s="67">
        <v>42952</v>
      </c>
      <c r="G8908" s="68">
        <v>22</v>
      </c>
      <c r="H8908" s="69">
        <v>22590</v>
      </c>
      <c r="I8908" s="57"/>
      <c r="J8908" s="67">
        <v>42952</v>
      </c>
      <c r="K8908" s="68">
        <v>22</v>
      </c>
      <c r="L8908" s="69">
        <v>-5579.5</v>
      </c>
      <c r="M8908" s="57"/>
      <c r="N8908" s="67">
        <v>42952</v>
      </c>
      <c r="O8908" s="68">
        <v>22</v>
      </c>
      <c r="P8908" s="69">
        <v>10841.523440000001</v>
      </c>
      <c r="Q8908" s="57"/>
      <c r="R8908" s="70">
        <f t="shared" si="417"/>
        <v>-0.24698981850376273</v>
      </c>
      <c r="S8908" s="71">
        <f t="shared" si="418"/>
        <v>28576.195898386406</v>
      </c>
      <c r="T8908" s="72">
        <f t="shared" si="419"/>
        <v>-2677.7459067498894</v>
      </c>
    </row>
    <row r="8909" spans="2:20" x14ac:dyDescent="0.25">
      <c r="B8909" s="64">
        <v>42952</v>
      </c>
      <c r="C8909" s="65">
        <v>23</v>
      </c>
      <c r="D8909" s="66">
        <v>2.6215099999999998</v>
      </c>
      <c r="E8909" s="57"/>
      <c r="F8909" s="67">
        <v>42952</v>
      </c>
      <c r="G8909" s="68">
        <v>23</v>
      </c>
      <c r="H8909" s="69">
        <v>22483.53</v>
      </c>
      <c r="I8909" s="57"/>
      <c r="J8909" s="67">
        <v>42952</v>
      </c>
      <c r="K8909" s="68">
        <v>23</v>
      </c>
      <c r="L8909" s="69">
        <v>-2595.46</v>
      </c>
      <c r="M8909" s="57"/>
      <c r="N8909" s="67">
        <v>42952</v>
      </c>
      <c r="O8909" s="68">
        <v>23</v>
      </c>
      <c r="P8909" s="69">
        <v>10786.40703</v>
      </c>
      <c r="Q8909" s="57"/>
      <c r="R8909" s="70">
        <f t="shared" si="417"/>
        <v>-0.11543827859771132</v>
      </c>
      <c r="S8909" s="71">
        <f t="shared" si="418"/>
        <v>28276.673893215298</v>
      </c>
      <c r="T8909" s="72">
        <f t="shared" si="419"/>
        <v>-1245.1642597974519</v>
      </c>
    </row>
    <row r="8910" spans="2:20" x14ac:dyDescent="0.25">
      <c r="B8910" s="64">
        <v>42952</v>
      </c>
      <c r="C8910" s="65">
        <v>24</v>
      </c>
      <c r="D8910" s="66">
        <v>3.0295899999999998</v>
      </c>
      <c r="E8910" s="57"/>
      <c r="F8910" s="67">
        <v>42952</v>
      </c>
      <c r="G8910" s="68">
        <v>24</v>
      </c>
      <c r="H8910" s="69">
        <v>22461.59</v>
      </c>
      <c r="I8910" s="57"/>
      <c r="J8910" s="67">
        <v>42952</v>
      </c>
      <c r="K8910" s="68">
        <v>24</v>
      </c>
      <c r="L8910" s="69">
        <v>2737.13</v>
      </c>
      <c r="M8910" s="57"/>
      <c r="N8910" s="67">
        <v>42952</v>
      </c>
      <c r="O8910" s="68">
        <v>24</v>
      </c>
      <c r="P8910" s="69">
        <v>10785.58872</v>
      </c>
      <c r="Q8910" s="57"/>
      <c r="R8910" s="70">
        <f t="shared" si="417"/>
        <v>0.12185824779100679</v>
      </c>
      <c r="S8910" s="71">
        <f t="shared" si="418"/>
        <v>32675.911730224798</v>
      </c>
      <c r="T8910" s="72">
        <f t="shared" si="419"/>
        <v>1314.3129428136476</v>
      </c>
    </row>
    <row r="8911" spans="2:20" x14ac:dyDescent="0.25">
      <c r="B8911" s="64">
        <v>42952</v>
      </c>
      <c r="C8911" s="65">
        <v>25</v>
      </c>
      <c r="D8911" s="66">
        <v>2.78159</v>
      </c>
      <c r="E8911" s="57"/>
      <c r="F8911" s="67">
        <v>42952</v>
      </c>
      <c r="G8911" s="68">
        <v>25</v>
      </c>
      <c r="H8911" s="69">
        <v>22334.32</v>
      </c>
      <c r="I8911" s="57"/>
      <c r="J8911" s="67">
        <v>42952</v>
      </c>
      <c r="K8911" s="68">
        <v>25</v>
      </c>
      <c r="L8911" s="69">
        <v>-1469.05</v>
      </c>
      <c r="M8911" s="57"/>
      <c r="N8911" s="67">
        <v>42952</v>
      </c>
      <c r="O8911" s="68">
        <v>25</v>
      </c>
      <c r="P8911" s="69">
        <v>10705.36219</v>
      </c>
      <c r="Q8911" s="57"/>
      <c r="R8911" s="70">
        <f t="shared" si="417"/>
        <v>-6.5775452308375629E-2</v>
      </c>
      <c r="S8911" s="71">
        <f t="shared" si="418"/>
        <v>29777.9284140821</v>
      </c>
      <c r="T8911" s="72">
        <f t="shared" si="419"/>
        <v>-704.15004017223271</v>
      </c>
    </row>
    <row r="8912" spans="2:20" x14ac:dyDescent="0.25">
      <c r="B8912" s="64">
        <v>42952</v>
      </c>
      <c r="C8912" s="65">
        <v>26</v>
      </c>
      <c r="D8912" s="66">
        <v>2.8897200000000001</v>
      </c>
      <c r="E8912" s="57"/>
      <c r="F8912" s="67">
        <v>42952</v>
      </c>
      <c r="G8912" s="68">
        <v>26</v>
      </c>
      <c r="H8912" s="69">
        <v>22276.12</v>
      </c>
      <c r="I8912" s="57"/>
      <c r="J8912" s="67">
        <v>42952</v>
      </c>
      <c r="K8912" s="68">
        <v>26</v>
      </c>
      <c r="L8912" s="69">
        <v>-1885.9</v>
      </c>
      <c r="M8912" s="57"/>
      <c r="N8912" s="67">
        <v>42952</v>
      </c>
      <c r="O8912" s="68">
        <v>26</v>
      </c>
      <c r="P8912" s="69">
        <v>10730.88926</v>
      </c>
      <c r="Q8912" s="57"/>
      <c r="R8912" s="70">
        <f t="shared" si="417"/>
        <v>-8.4660165235238463E-2</v>
      </c>
      <c r="S8912" s="71">
        <f t="shared" si="418"/>
        <v>31009.265312407202</v>
      </c>
      <c r="T8912" s="72">
        <f t="shared" si="419"/>
        <v>-908.47885787264579</v>
      </c>
    </row>
    <row r="8913" spans="2:20" x14ac:dyDescent="0.25">
      <c r="B8913" s="64">
        <v>42952</v>
      </c>
      <c r="C8913" s="65">
        <v>27</v>
      </c>
      <c r="D8913" s="66">
        <v>3.9487399999999999</v>
      </c>
      <c r="E8913" s="57"/>
      <c r="F8913" s="67">
        <v>42952</v>
      </c>
      <c r="G8913" s="68">
        <v>27</v>
      </c>
      <c r="H8913" s="69">
        <v>22386.12</v>
      </c>
      <c r="I8913" s="57"/>
      <c r="J8913" s="67">
        <v>42952</v>
      </c>
      <c r="K8913" s="68">
        <v>27</v>
      </c>
      <c r="L8913" s="69">
        <v>-7205.51</v>
      </c>
      <c r="M8913" s="57"/>
      <c r="N8913" s="67">
        <v>42952</v>
      </c>
      <c r="O8913" s="68">
        <v>27</v>
      </c>
      <c r="P8913" s="69">
        <v>11040.296710000001</v>
      </c>
      <c r="Q8913" s="57"/>
      <c r="R8913" s="70">
        <f t="shared" si="417"/>
        <v>-0.32187400049673637</v>
      </c>
      <c r="S8913" s="71">
        <f t="shared" si="418"/>
        <v>43595.261230645403</v>
      </c>
      <c r="T8913" s="72">
        <f t="shared" si="419"/>
        <v>-3553.5844687186573</v>
      </c>
    </row>
    <row r="8914" spans="2:20" x14ac:dyDescent="0.25">
      <c r="B8914" s="64">
        <v>42952</v>
      </c>
      <c r="C8914" s="65">
        <v>28</v>
      </c>
      <c r="D8914" s="66">
        <v>3.6589399999999999</v>
      </c>
      <c r="E8914" s="57"/>
      <c r="F8914" s="67">
        <v>42952</v>
      </c>
      <c r="G8914" s="68">
        <v>28</v>
      </c>
      <c r="H8914" s="69">
        <v>21815.59</v>
      </c>
      <c r="I8914" s="57"/>
      <c r="J8914" s="67">
        <v>42952</v>
      </c>
      <c r="K8914" s="68">
        <v>28</v>
      </c>
      <c r="L8914" s="69">
        <v>-6855.95</v>
      </c>
      <c r="M8914" s="57"/>
      <c r="N8914" s="67">
        <v>42952</v>
      </c>
      <c r="O8914" s="68">
        <v>28</v>
      </c>
      <c r="P8914" s="69">
        <v>10739.838390000001</v>
      </c>
      <c r="Q8914" s="57"/>
      <c r="R8914" s="70">
        <f t="shared" si="417"/>
        <v>-0.31426837413061026</v>
      </c>
      <c r="S8914" s="71">
        <f t="shared" si="418"/>
        <v>39296.424278706603</v>
      </c>
      <c r="T8914" s="72">
        <f t="shared" si="419"/>
        <v>-3375.191549250811</v>
      </c>
    </row>
    <row r="8915" spans="2:20" x14ac:dyDescent="0.25">
      <c r="B8915" s="64">
        <v>42952</v>
      </c>
      <c r="C8915" s="65">
        <v>29</v>
      </c>
      <c r="D8915" s="66">
        <v>3.0612599999999999</v>
      </c>
      <c r="E8915" s="57"/>
      <c r="F8915" s="67">
        <v>42952</v>
      </c>
      <c r="G8915" s="68">
        <v>29</v>
      </c>
      <c r="H8915" s="69">
        <v>21343.38</v>
      </c>
      <c r="I8915" s="57"/>
      <c r="J8915" s="67">
        <v>42952</v>
      </c>
      <c r="K8915" s="68">
        <v>29</v>
      </c>
      <c r="L8915" s="69">
        <v>-3720.21</v>
      </c>
      <c r="M8915" s="57"/>
      <c r="N8915" s="67">
        <v>42952</v>
      </c>
      <c r="O8915" s="68">
        <v>29</v>
      </c>
      <c r="P8915" s="69">
        <v>10468.08728</v>
      </c>
      <c r="Q8915" s="57"/>
      <c r="R8915" s="70">
        <f t="shared" si="417"/>
        <v>-0.17430275804488324</v>
      </c>
      <c r="S8915" s="71">
        <f t="shared" si="418"/>
        <v>32045.536866772796</v>
      </c>
      <c r="T8915" s="72">
        <f t="shared" si="419"/>
        <v>-1824.6164843585598</v>
      </c>
    </row>
    <row r="8916" spans="2:20" x14ac:dyDescent="0.25">
      <c r="B8916" s="64">
        <v>42952</v>
      </c>
      <c r="C8916" s="65">
        <v>30</v>
      </c>
      <c r="D8916" s="66">
        <v>2.6051099999999998</v>
      </c>
      <c r="E8916" s="57"/>
      <c r="F8916" s="67">
        <v>42952</v>
      </c>
      <c r="G8916" s="68">
        <v>30</v>
      </c>
      <c r="H8916" s="69">
        <v>20802.939999999999</v>
      </c>
      <c r="I8916" s="57"/>
      <c r="J8916" s="67">
        <v>42952</v>
      </c>
      <c r="K8916" s="68">
        <v>30</v>
      </c>
      <c r="L8916" s="69">
        <v>-8134.03</v>
      </c>
      <c r="M8916" s="57"/>
      <c r="N8916" s="67">
        <v>42952</v>
      </c>
      <c r="O8916" s="68">
        <v>30</v>
      </c>
      <c r="P8916" s="69">
        <v>10200.47798</v>
      </c>
      <c r="Q8916" s="57"/>
      <c r="R8916" s="70">
        <f t="shared" si="417"/>
        <v>-0.39100386772254309</v>
      </c>
      <c r="S8916" s="71">
        <f t="shared" si="418"/>
        <v>26573.367190477798</v>
      </c>
      <c r="T8916" s="72">
        <f t="shared" si="419"/>
        <v>-3988.4263427986334</v>
      </c>
    </row>
    <row r="8917" spans="2:20" x14ac:dyDescent="0.25">
      <c r="B8917" s="64">
        <v>42952</v>
      </c>
      <c r="C8917" s="65">
        <v>31</v>
      </c>
      <c r="D8917" s="66">
        <v>1.9766300000000001</v>
      </c>
      <c r="E8917" s="57"/>
      <c r="F8917" s="67">
        <v>42952</v>
      </c>
      <c r="G8917" s="68">
        <v>31</v>
      </c>
      <c r="H8917" s="69">
        <v>20303.43</v>
      </c>
      <c r="I8917" s="57"/>
      <c r="J8917" s="67">
        <v>42952</v>
      </c>
      <c r="K8917" s="68">
        <v>31</v>
      </c>
      <c r="L8917" s="69">
        <v>-13398.19</v>
      </c>
      <c r="M8917" s="57"/>
      <c r="N8917" s="67">
        <v>42952</v>
      </c>
      <c r="O8917" s="68">
        <v>31</v>
      </c>
      <c r="P8917" s="69">
        <v>9976.9863619999996</v>
      </c>
      <c r="Q8917" s="57"/>
      <c r="R8917" s="70">
        <f t="shared" si="417"/>
        <v>-0.65989785962273373</v>
      </c>
      <c r="S8917" s="71">
        <f t="shared" si="418"/>
        <v>19720.810552720061</v>
      </c>
      <c r="T8917" s="72">
        <f t="shared" si="419"/>
        <v>-6583.791945769005</v>
      </c>
    </row>
    <row r="8918" spans="2:20" x14ac:dyDescent="0.25">
      <c r="B8918" s="64">
        <v>42952</v>
      </c>
      <c r="C8918" s="65">
        <v>32</v>
      </c>
      <c r="D8918" s="66">
        <v>1.8526</v>
      </c>
      <c r="E8918" s="57"/>
      <c r="F8918" s="67">
        <v>42952</v>
      </c>
      <c r="G8918" s="68">
        <v>32</v>
      </c>
      <c r="H8918" s="69">
        <v>20272.96</v>
      </c>
      <c r="I8918" s="57"/>
      <c r="J8918" s="67">
        <v>42952</v>
      </c>
      <c r="K8918" s="68">
        <v>32</v>
      </c>
      <c r="L8918" s="69">
        <v>-13621.85</v>
      </c>
      <c r="M8918" s="57"/>
      <c r="N8918" s="67">
        <v>42952</v>
      </c>
      <c r="O8918" s="68">
        <v>32</v>
      </c>
      <c r="P8918" s="69">
        <v>9989.6695120000004</v>
      </c>
      <c r="Q8918" s="57"/>
      <c r="R8918" s="70">
        <f t="shared" si="417"/>
        <v>-0.67192210708253752</v>
      </c>
      <c r="S8918" s="71">
        <f t="shared" si="418"/>
        <v>18506.861737931202</v>
      </c>
      <c r="T8918" s="72">
        <f t="shared" si="419"/>
        <v>-6712.279787561225</v>
      </c>
    </row>
    <row r="8919" spans="2:20" x14ac:dyDescent="0.25">
      <c r="B8919" s="64">
        <v>42952</v>
      </c>
      <c r="C8919" s="65">
        <v>33</v>
      </c>
      <c r="D8919" s="66">
        <v>2.96292</v>
      </c>
      <c r="E8919" s="57"/>
      <c r="F8919" s="67">
        <v>42952</v>
      </c>
      <c r="G8919" s="68">
        <v>33</v>
      </c>
      <c r="H8919" s="69">
        <v>20676.27</v>
      </c>
      <c r="I8919" s="57"/>
      <c r="J8919" s="67">
        <v>42952</v>
      </c>
      <c r="K8919" s="68">
        <v>33</v>
      </c>
      <c r="L8919" s="69">
        <v>-7925.5</v>
      </c>
      <c r="M8919" s="57"/>
      <c r="N8919" s="67">
        <v>42952</v>
      </c>
      <c r="O8919" s="68">
        <v>33</v>
      </c>
      <c r="P8919" s="69">
        <v>10159.79479</v>
      </c>
      <c r="Q8919" s="57"/>
      <c r="R8919" s="70">
        <f t="shared" si="417"/>
        <v>-0.38331381820802302</v>
      </c>
      <c r="S8919" s="71">
        <f t="shared" si="418"/>
        <v>30102.659179186801</v>
      </c>
      <c r="T8919" s="72">
        <f t="shared" si="419"/>
        <v>-3894.3897331648795</v>
      </c>
    </row>
    <row r="8920" spans="2:20" x14ac:dyDescent="0.25">
      <c r="B8920" s="64">
        <v>42952</v>
      </c>
      <c r="C8920" s="65">
        <v>34</v>
      </c>
      <c r="D8920" s="66">
        <v>3.25603</v>
      </c>
      <c r="E8920" s="57"/>
      <c r="F8920" s="67">
        <v>42952</v>
      </c>
      <c r="G8920" s="68">
        <v>34</v>
      </c>
      <c r="H8920" s="69">
        <v>21357.35</v>
      </c>
      <c r="I8920" s="57"/>
      <c r="J8920" s="67">
        <v>42952</v>
      </c>
      <c r="K8920" s="68">
        <v>34</v>
      </c>
      <c r="L8920" s="69">
        <v>-4977.7700000000004</v>
      </c>
      <c r="M8920" s="57"/>
      <c r="N8920" s="67">
        <v>42952</v>
      </c>
      <c r="O8920" s="68">
        <v>34</v>
      </c>
      <c r="P8920" s="69">
        <v>10458.323490000001</v>
      </c>
      <c r="Q8920" s="57"/>
      <c r="R8920" s="70">
        <f t="shared" si="417"/>
        <v>-0.23307058225856675</v>
      </c>
      <c r="S8920" s="71">
        <f t="shared" si="418"/>
        <v>34052.615033144699</v>
      </c>
      <c r="T8920" s="72">
        <f t="shared" si="419"/>
        <v>-2437.5275452627461</v>
      </c>
    </row>
    <row r="8921" spans="2:20" x14ac:dyDescent="0.25">
      <c r="B8921" s="64">
        <v>42952</v>
      </c>
      <c r="C8921" s="65">
        <v>35</v>
      </c>
      <c r="D8921" s="66">
        <v>2.2250299999999998</v>
      </c>
      <c r="E8921" s="57"/>
      <c r="F8921" s="67">
        <v>42952</v>
      </c>
      <c r="G8921" s="68">
        <v>35</v>
      </c>
      <c r="H8921" s="69">
        <v>21947.64</v>
      </c>
      <c r="I8921" s="57"/>
      <c r="J8921" s="67">
        <v>42952</v>
      </c>
      <c r="K8921" s="68">
        <v>35</v>
      </c>
      <c r="L8921" s="69">
        <v>-645.88</v>
      </c>
      <c r="M8921" s="57"/>
      <c r="N8921" s="67">
        <v>42952</v>
      </c>
      <c r="O8921" s="68">
        <v>35</v>
      </c>
      <c r="P8921" s="69">
        <v>10537.220439999999</v>
      </c>
      <c r="Q8921" s="57"/>
      <c r="R8921" s="70">
        <f t="shared" si="417"/>
        <v>-2.9428220984124034E-2</v>
      </c>
      <c r="S8921" s="71">
        <f t="shared" si="418"/>
        <v>23445.631595613195</v>
      </c>
      <c r="T8921" s="72">
        <f t="shared" si="419"/>
        <v>-310.09165166674865</v>
      </c>
    </row>
    <row r="8922" spans="2:20" x14ac:dyDescent="0.25">
      <c r="B8922" s="64">
        <v>42952</v>
      </c>
      <c r="C8922" s="65">
        <v>36</v>
      </c>
      <c r="D8922" s="66">
        <v>2.12975</v>
      </c>
      <c r="E8922" s="57"/>
      <c r="F8922" s="67">
        <v>42952</v>
      </c>
      <c r="G8922" s="68">
        <v>36</v>
      </c>
      <c r="H8922" s="69">
        <v>22926.46</v>
      </c>
      <c r="I8922" s="57"/>
      <c r="J8922" s="67">
        <v>42952</v>
      </c>
      <c r="K8922" s="68">
        <v>36</v>
      </c>
      <c r="L8922" s="69">
        <v>-833.66</v>
      </c>
      <c r="M8922" s="57"/>
      <c r="N8922" s="67">
        <v>42952</v>
      </c>
      <c r="O8922" s="68">
        <v>36</v>
      </c>
      <c r="P8922" s="69">
        <v>11046.99963</v>
      </c>
      <c r="Q8922" s="57"/>
      <c r="R8922" s="70">
        <f t="shared" si="417"/>
        <v>-3.6362351623408062E-2</v>
      </c>
      <c r="S8922" s="71">
        <f t="shared" si="418"/>
        <v>23527.3474619925</v>
      </c>
      <c r="T8922" s="72">
        <f t="shared" si="419"/>
        <v>-401.6948849297188</v>
      </c>
    </row>
    <row r="8923" spans="2:20" x14ac:dyDescent="0.25">
      <c r="B8923" s="64">
        <v>42952</v>
      </c>
      <c r="C8923" s="65">
        <v>37</v>
      </c>
      <c r="D8923" s="66">
        <v>1.8768400000000001</v>
      </c>
      <c r="E8923" s="57"/>
      <c r="F8923" s="67">
        <v>42952</v>
      </c>
      <c r="G8923" s="68">
        <v>37</v>
      </c>
      <c r="H8923" s="69">
        <v>23384.33</v>
      </c>
      <c r="I8923" s="57"/>
      <c r="J8923" s="67">
        <v>42952</v>
      </c>
      <c r="K8923" s="68">
        <v>37</v>
      </c>
      <c r="L8923" s="69">
        <v>-1352.4</v>
      </c>
      <c r="M8923" s="57"/>
      <c r="N8923" s="67">
        <v>42952</v>
      </c>
      <c r="O8923" s="68">
        <v>37</v>
      </c>
      <c r="P8923" s="69">
        <v>11232.83409</v>
      </c>
      <c r="Q8923" s="57"/>
      <c r="R8923" s="70">
        <f t="shared" si="417"/>
        <v>-5.7833600535059163E-2</v>
      </c>
      <c r="S8923" s="71">
        <f t="shared" si="418"/>
        <v>21082.2323334756</v>
      </c>
      <c r="T8923" s="72">
        <f t="shared" si="419"/>
        <v>-649.63523963765476</v>
      </c>
    </row>
    <row r="8924" spans="2:20" x14ac:dyDescent="0.25">
      <c r="B8924" s="64">
        <v>42952</v>
      </c>
      <c r="C8924" s="65">
        <v>38</v>
      </c>
      <c r="D8924" s="66">
        <v>2.1566399999999999</v>
      </c>
      <c r="E8924" s="57"/>
      <c r="F8924" s="67">
        <v>42952</v>
      </c>
      <c r="G8924" s="68">
        <v>38</v>
      </c>
      <c r="H8924" s="69">
        <v>23926.36</v>
      </c>
      <c r="I8924" s="57"/>
      <c r="J8924" s="67">
        <v>42952</v>
      </c>
      <c r="K8924" s="68">
        <v>38</v>
      </c>
      <c r="L8924" s="69">
        <v>-4823.04</v>
      </c>
      <c r="M8924" s="57"/>
      <c r="N8924" s="67">
        <v>42952</v>
      </c>
      <c r="O8924" s="68">
        <v>38</v>
      </c>
      <c r="P8924" s="69">
        <v>11448.2986</v>
      </c>
      <c r="Q8924" s="57"/>
      <c r="R8924" s="70">
        <f t="shared" si="417"/>
        <v>-0.20157851006170599</v>
      </c>
      <c r="S8924" s="71">
        <f t="shared" si="418"/>
        <v>24689.858692703998</v>
      </c>
      <c r="T8924" s="72">
        <f t="shared" si="419"/>
        <v>-2307.7309745295147</v>
      </c>
    </row>
    <row r="8925" spans="2:20" x14ac:dyDescent="0.25">
      <c r="B8925" s="64">
        <v>42952</v>
      </c>
      <c r="C8925" s="65">
        <v>39</v>
      </c>
      <c r="D8925" s="66">
        <v>2.1124000000000001</v>
      </c>
      <c r="E8925" s="57"/>
      <c r="F8925" s="67">
        <v>42952</v>
      </c>
      <c r="G8925" s="68">
        <v>39</v>
      </c>
      <c r="H8925" s="69">
        <v>24208.11</v>
      </c>
      <c r="I8925" s="57"/>
      <c r="J8925" s="67">
        <v>42952</v>
      </c>
      <c r="K8925" s="68">
        <v>39</v>
      </c>
      <c r="L8925" s="69">
        <v>-7058.37</v>
      </c>
      <c r="M8925" s="57"/>
      <c r="N8925" s="67">
        <v>42952</v>
      </c>
      <c r="O8925" s="68">
        <v>39</v>
      </c>
      <c r="P8925" s="69">
        <v>11564.896360000001</v>
      </c>
      <c r="Q8925" s="57"/>
      <c r="R8925" s="70">
        <f t="shared" si="417"/>
        <v>-0.29157046956577776</v>
      </c>
      <c r="S8925" s="71">
        <f t="shared" si="418"/>
        <v>24429.687070864002</v>
      </c>
      <c r="T8925" s="72">
        <f t="shared" si="419"/>
        <v>-3371.982262164754</v>
      </c>
    </row>
    <row r="8926" spans="2:20" x14ac:dyDescent="0.25">
      <c r="B8926" s="64">
        <v>42952</v>
      </c>
      <c r="C8926" s="65">
        <v>40</v>
      </c>
      <c r="D8926" s="66">
        <v>3.2520099999999998</v>
      </c>
      <c r="E8926" s="57"/>
      <c r="F8926" s="67">
        <v>42952</v>
      </c>
      <c r="G8926" s="68">
        <v>40</v>
      </c>
      <c r="H8926" s="69">
        <v>24277.65</v>
      </c>
      <c r="I8926" s="57"/>
      <c r="J8926" s="67">
        <v>42952</v>
      </c>
      <c r="K8926" s="68">
        <v>40</v>
      </c>
      <c r="L8926" s="69">
        <v>1929.48</v>
      </c>
      <c r="M8926" s="57"/>
      <c r="N8926" s="67">
        <v>42952</v>
      </c>
      <c r="O8926" s="68">
        <v>40</v>
      </c>
      <c r="P8926" s="69">
        <v>11582.977070000001</v>
      </c>
      <c r="Q8926" s="57"/>
      <c r="R8926" s="70">
        <f t="shared" si="417"/>
        <v>7.9475567033876829E-2</v>
      </c>
      <c r="S8926" s="71">
        <f t="shared" si="418"/>
        <v>37667.957261410702</v>
      </c>
      <c r="T8926" s="72">
        <f t="shared" si="419"/>
        <v>920.56367057864327</v>
      </c>
    </row>
    <row r="8927" spans="2:20" x14ac:dyDescent="0.25">
      <c r="B8927" s="64">
        <v>42952</v>
      </c>
      <c r="C8927" s="65">
        <v>41</v>
      </c>
      <c r="D8927" s="66">
        <v>4.0786800000000003</v>
      </c>
      <c r="E8927" s="57"/>
      <c r="F8927" s="67">
        <v>42952</v>
      </c>
      <c r="G8927" s="68">
        <v>41</v>
      </c>
      <c r="H8927" s="69">
        <v>24335.93</v>
      </c>
      <c r="I8927" s="57"/>
      <c r="J8927" s="67">
        <v>42952</v>
      </c>
      <c r="K8927" s="68">
        <v>41</v>
      </c>
      <c r="L8927" s="69">
        <v>14419.63</v>
      </c>
      <c r="M8927" s="57"/>
      <c r="N8927" s="67">
        <v>42952</v>
      </c>
      <c r="O8927" s="68">
        <v>41</v>
      </c>
      <c r="P8927" s="69">
        <v>11615.31783</v>
      </c>
      <c r="Q8927" s="57"/>
      <c r="R8927" s="70">
        <f t="shared" si="417"/>
        <v>0.59252430459818051</v>
      </c>
      <c r="S8927" s="71">
        <f t="shared" si="418"/>
        <v>47375.164526864406</v>
      </c>
      <c r="T8927" s="72">
        <f t="shared" si="419"/>
        <v>6882.358119907597</v>
      </c>
    </row>
    <row r="8928" spans="2:20" x14ac:dyDescent="0.25">
      <c r="B8928" s="64">
        <v>42952</v>
      </c>
      <c r="C8928" s="65">
        <v>42</v>
      </c>
      <c r="D8928" s="66">
        <v>3.5725099999999999</v>
      </c>
      <c r="E8928" s="57"/>
      <c r="F8928" s="67">
        <v>42952</v>
      </c>
      <c r="G8928" s="68">
        <v>42</v>
      </c>
      <c r="H8928" s="69">
        <v>24364.14</v>
      </c>
      <c r="I8928" s="57"/>
      <c r="J8928" s="67">
        <v>42952</v>
      </c>
      <c r="K8928" s="68">
        <v>42</v>
      </c>
      <c r="L8928" s="69">
        <v>4330.37</v>
      </c>
      <c r="M8928" s="57"/>
      <c r="N8928" s="67">
        <v>42952</v>
      </c>
      <c r="O8928" s="68">
        <v>42</v>
      </c>
      <c r="P8928" s="69">
        <v>11614.79458</v>
      </c>
      <c r="Q8928" s="57"/>
      <c r="R8928" s="70">
        <f t="shared" si="417"/>
        <v>0.17773539308179973</v>
      </c>
      <c r="S8928" s="71">
        <f t="shared" si="418"/>
        <v>41493.969784995796</v>
      </c>
      <c r="T8928" s="72">
        <f t="shared" si="419"/>
        <v>2064.3600802406568</v>
      </c>
    </row>
    <row r="8929" spans="2:20" x14ac:dyDescent="0.25">
      <c r="B8929" s="64">
        <v>42952</v>
      </c>
      <c r="C8929" s="65">
        <v>43</v>
      </c>
      <c r="D8929" s="66">
        <v>3.7795999999999998</v>
      </c>
      <c r="E8929" s="57"/>
      <c r="F8929" s="67">
        <v>42952</v>
      </c>
      <c r="G8929" s="68">
        <v>43</v>
      </c>
      <c r="H8929" s="69">
        <v>24962.74</v>
      </c>
      <c r="I8929" s="57"/>
      <c r="J8929" s="67">
        <v>42952</v>
      </c>
      <c r="K8929" s="68">
        <v>43</v>
      </c>
      <c r="L8929" s="69">
        <v>14345.04</v>
      </c>
      <c r="M8929" s="57"/>
      <c r="N8929" s="67">
        <v>42952</v>
      </c>
      <c r="O8929" s="68">
        <v>43</v>
      </c>
      <c r="P8929" s="69">
        <v>11897.33331</v>
      </c>
      <c r="Q8929" s="57"/>
      <c r="R8929" s="70">
        <f t="shared" si="417"/>
        <v>0.57465807038810646</v>
      </c>
      <c r="S8929" s="71">
        <f t="shared" si="418"/>
        <v>44967.160978476</v>
      </c>
      <c r="T8929" s="72">
        <f t="shared" si="419"/>
        <v>6836.8986026887433</v>
      </c>
    </row>
    <row r="8930" spans="2:20" x14ac:dyDescent="0.25">
      <c r="B8930" s="64">
        <v>42952</v>
      </c>
      <c r="C8930" s="65">
        <v>44</v>
      </c>
      <c r="D8930" s="66">
        <v>3.6916899999999999</v>
      </c>
      <c r="E8930" s="57"/>
      <c r="F8930" s="67">
        <v>42952</v>
      </c>
      <c r="G8930" s="68">
        <v>44</v>
      </c>
      <c r="H8930" s="69">
        <v>24576.15</v>
      </c>
      <c r="I8930" s="57"/>
      <c r="J8930" s="67">
        <v>42952</v>
      </c>
      <c r="K8930" s="68">
        <v>44</v>
      </c>
      <c r="L8930" s="69">
        <v>12406.09</v>
      </c>
      <c r="M8930" s="57"/>
      <c r="N8930" s="67">
        <v>42952</v>
      </c>
      <c r="O8930" s="68">
        <v>44</v>
      </c>
      <c r="P8930" s="69">
        <v>11718.161270000001</v>
      </c>
      <c r="Q8930" s="57"/>
      <c r="R8930" s="70">
        <f t="shared" si="417"/>
        <v>0.50480201333406571</v>
      </c>
      <c r="S8930" s="71">
        <f t="shared" si="418"/>
        <v>43259.818778846304</v>
      </c>
      <c r="T8930" s="72">
        <f t="shared" si="419"/>
        <v>5915.3514016692725</v>
      </c>
    </row>
    <row r="8931" spans="2:20" x14ac:dyDescent="0.25">
      <c r="B8931" s="64">
        <v>42952</v>
      </c>
      <c r="C8931" s="65">
        <v>45</v>
      </c>
      <c r="D8931" s="66">
        <v>3.0366300000000002</v>
      </c>
      <c r="E8931" s="57"/>
      <c r="F8931" s="67">
        <v>42952</v>
      </c>
      <c r="G8931" s="68">
        <v>45</v>
      </c>
      <c r="H8931" s="69">
        <v>23723.19</v>
      </c>
      <c r="I8931" s="57"/>
      <c r="J8931" s="67">
        <v>42952</v>
      </c>
      <c r="K8931" s="68">
        <v>45</v>
      </c>
      <c r="L8931" s="69">
        <v>-3074.29</v>
      </c>
      <c r="M8931" s="57"/>
      <c r="N8931" s="67">
        <v>42952</v>
      </c>
      <c r="O8931" s="68">
        <v>45</v>
      </c>
      <c r="P8931" s="69">
        <v>11294.430259999999</v>
      </c>
      <c r="Q8931" s="57"/>
      <c r="R8931" s="70">
        <f t="shared" si="417"/>
        <v>-0.1295900762081322</v>
      </c>
      <c r="S8931" s="71">
        <f t="shared" si="418"/>
        <v>34297.005760423803</v>
      </c>
      <c r="T8931" s="72">
        <f t="shared" si="419"/>
        <v>-1463.6460781208343</v>
      </c>
    </row>
    <row r="8932" spans="2:20" x14ac:dyDescent="0.25">
      <c r="B8932" s="64">
        <v>42952</v>
      </c>
      <c r="C8932" s="65">
        <v>46</v>
      </c>
      <c r="D8932" s="66">
        <v>3.6343100000000002</v>
      </c>
      <c r="E8932" s="57"/>
      <c r="F8932" s="67">
        <v>42952</v>
      </c>
      <c r="G8932" s="68">
        <v>46</v>
      </c>
      <c r="H8932" s="69">
        <v>22480.5</v>
      </c>
      <c r="I8932" s="57"/>
      <c r="J8932" s="67">
        <v>42952</v>
      </c>
      <c r="K8932" s="68">
        <v>46</v>
      </c>
      <c r="L8932" s="69">
        <v>-1969.6</v>
      </c>
      <c r="M8932" s="57"/>
      <c r="N8932" s="67">
        <v>42952</v>
      </c>
      <c r="O8932" s="68">
        <v>46</v>
      </c>
      <c r="P8932" s="69">
        <v>10665.766809999999</v>
      </c>
      <c r="Q8932" s="57"/>
      <c r="R8932" s="70">
        <f t="shared" si="417"/>
        <v>-8.7613709659482661E-2</v>
      </c>
      <c r="S8932" s="71">
        <f t="shared" si="418"/>
        <v>38762.702975251101</v>
      </c>
      <c r="T8932" s="72">
        <f t="shared" si="419"/>
        <v>-934.46739658708645</v>
      </c>
    </row>
    <row r="8933" spans="2:20" x14ac:dyDescent="0.25">
      <c r="B8933" s="64">
        <v>42952</v>
      </c>
      <c r="C8933" s="65">
        <v>47</v>
      </c>
      <c r="D8933" s="66">
        <v>5.0018099999999999</v>
      </c>
      <c r="E8933" s="57"/>
      <c r="F8933" s="67">
        <v>42952</v>
      </c>
      <c r="G8933" s="68">
        <v>47</v>
      </c>
      <c r="H8933" s="69">
        <v>21353.43</v>
      </c>
      <c r="I8933" s="57"/>
      <c r="J8933" s="67">
        <v>42952</v>
      </c>
      <c r="K8933" s="68">
        <v>47</v>
      </c>
      <c r="L8933" s="69">
        <v>11288.92</v>
      </c>
      <c r="M8933" s="57"/>
      <c r="N8933" s="67">
        <v>42952</v>
      </c>
      <c r="O8933" s="68">
        <v>47</v>
      </c>
      <c r="P8933" s="69">
        <v>10221.11125</v>
      </c>
      <c r="Q8933" s="57"/>
      <c r="R8933" s="70">
        <f t="shared" si="417"/>
        <v>0.52867010124368774</v>
      </c>
      <c r="S8933" s="71">
        <f t="shared" si="418"/>
        <v>51124.056461362496</v>
      </c>
      <c r="T8933" s="72">
        <f t="shared" si="419"/>
        <v>5403.5959193604958</v>
      </c>
    </row>
    <row r="8934" spans="2:20" x14ac:dyDescent="0.25">
      <c r="B8934" s="64">
        <v>42952</v>
      </c>
      <c r="C8934" s="65">
        <v>48</v>
      </c>
      <c r="D8934" s="66">
        <v>5.3146599999999999</v>
      </c>
      <c r="E8934" s="57"/>
      <c r="F8934" s="67">
        <v>42952</v>
      </c>
      <c r="G8934" s="68">
        <v>48</v>
      </c>
      <c r="H8934" s="69">
        <v>20110.22</v>
      </c>
      <c r="I8934" s="57"/>
      <c r="J8934" s="67">
        <v>42952</v>
      </c>
      <c r="K8934" s="68">
        <v>48</v>
      </c>
      <c r="L8934" s="69">
        <v>-1799.97</v>
      </c>
      <c r="M8934" s="57"/>
      <c r="N8934" s="67">
        <v>42952</v>
      </c>
      <c r="O8934" s="68">
        <v>48</v>
      </c>
      <c r="P8934" s="69">
        <v>9594.6880639999999</v>
      </c>
      <c r="Q8934" s="57"/>
      <c r="R8934" s="70">
        <f t="shared" si="417"/>
        <v>-8.9505236640872149E-2</v>
      </c>
      <c r="S8934" s="71">
        <f t="shared" si="418"/>
        <v>50992.504866218238</v>
      </c>
      <c r="T8934" s="72">
        <f t="shared" si="419"/>
        <v>-858.77482566367144</v>
      </c>
    </row>
    <row r="8935" spans="2:20" x14ac:dyDescent="0.25">
      <c r="B8935" s="64">
        <v>42953</v>
      </c>
      <c r="C8935" s="65">
        <v>1</v>
      </c>
      <c r="D8935" s="66">
        <v>5.4933800000000002</v>
      </c>
      <c r="E8935" s="57"/>
      <c r="F8935" s="67">
        <v>42953</v>
      </c>
      <c r="G8935" s="68">
        <v>1</v>
      </c>
      <c r="H8935" s="69">
        <v>19023.75</v>
      </c>
      <c r="I8935" s="57"/>
      <c r="J8935" s="67">
        <v>42953</v>
      </c>
      <c r="K8935" s="68">
        <v>1</v>
      </c>
      <c r="L8935" s="69">
        <v>-4285.1899999999996</v>
      </c>
      <c r="M8935" s="57"/>
      <c r="N8935" s="67">
        <v>42953</v>
      </c>
      <c r="O8935" s="68">
        <v>1</v>
      </c>
      <c r="P8935" s="69">
        <v>9039.4575530000002</v>
      </c>
      <c r="Q8935" s="57"/>
      <c r="R8935" s="70">
        <f t="shared" si="417"/>
        <v>-0.22525474735527956</v>
      </c>
      <c r="S8935" s="71">
        <f t="shared" si="418"/>
        <v>49657.175332499144</v>
      </c>
      <c r="T8935" s="72">
        <f t="shared" si="419"/>
        <v>-2036.1807273297886</v>
      </c>
    </row>
    <row r="8936" spans="2:20" x14ac:dyDescent="0.25">
      <c r="B8936" s="64">
        <v>42953</v>
      </c>
      <c r="C8936" s="65">
        <v>2</v>
      </c>
      <c r="D8936" s="66">
        <v>5.81508</v>
      </c>
      <c r="E8936" s="57"/>
      <c r="F8936" s="67">
        <v>42953</v>
      </c>
      <c r="G8936" s="68">
        <v>2</v>
      </c>
      <c r="H8936" s="69">
        <v>18302.2</v>
      </c>
      <c r="I8936" s="57"/>
      <c r="J8936" s="67">
        <v>42953</v>
      </c>
      <c r="K8936" s="68">
        <v>2</v>
      </c>
      <c r="L8936" s="69">
        <v>-2157.58</v>
      </c>
      <c r="M8936" s="57"/>
      <c r="N8936" s="67">
        <v>42953</v>
      </c>
      <c r="O8936" s="68">
        <v>2</v>
      </c>
      <c r="P8936" s="69">
        <v>8675.4816649999993</v>
      </c>
      <c r="Q8936" s="57"/>
      <c r="R8936" s="70">
        <f t="shared" si="417"/>
        <v>-0.11788637431565603</v>
      </c>
      <c r="S8936" s="71">
        <f t="shared" si="418"/>
        <v>50448.619920508194</v>
      </c>
      <c r="T8936" s="72">
        <f t="shared" si="419"/>
        <v>-1022.7210789288007</v>
      </c>
    </row>
    <row r="8937" spans="2:20" x14ac:dyDescent="0.25">
      <c r="B8937" s="64">
        <v>42953</v>
      </c>
      <c r="C8937" s="65">
        <v>3</v>
      </c>
      <c r="D8937" s="66">
        <v>6.1280700000000001</v>
      </c>
      <c r="E8937" s="57"/>
      <c r="F8937" s="67">
        <v>42953</v>
      </c>
      <c r="G8937" s="68">
        <v>3</v>
      </c>
      <c r="H8937" s="69">
        <v>17953.77</v>
      </c>
      <c r="I8937" s="57"/>
      <c r="J8937" s="67">
        <v>42953</v>
      </c>
      <c r="K8937" s="68">
        <v>3</v>
      </c>
      <c r="L8937" s="69">
        <v>-3160.48</v>
      </c>
      <c r="M8937" s="57"/>
      <c r="N8937" s="67">
        <v>42953</v>
      </c>
      <c r="O8937" s="68">
        <v>3</v>
      </c>
      <c r="P8937" s="69">
        <v>8503.3308489999999</v>
      </c>
      <c r="Q8937" s="57"/>
      <c r="R8937" s="70">
        <f t="shared" si="417"/>
        <v>-0.17603433707795074</v>
      </c>
      <c r="S8937" s="71">
        <f t="shared" si="418"/>
        <v>52109.006675831428</v>
      </c>
      <c r="T8937" s="72">
        <f t="shared" si="419"/>
        <v>-1496.878208958203</v>
      </c>
    </row>
    <row r="8938" spans="2:20" x14ac:dyDescent="0.25">
      <c r="B8938" s="64">
        <v>42953</v>
      </c>
      <c r="C8938" s="65">
        <v>4</v>
      </c>
      <c r="D8938" s="66">
        <v>5.8058300000000003</v>
      </c>
      <c r="E8938" s="57"/>
      <c r="F8938" s="67">
        <v>42953</v>
      </c>
      <c r="G8938" s="68">
        <v>4</v>
      </c>
      <c r="H8938" s="69">
        <v>17848.169999999998</v>
      </c>
      <c r="I8938" s="57"/>
      <c r="J8938" s="67">
        <v>42953</v>
      </c>
      <c r="K8938" s="68">
        <v>4</v>
      </c>
      <c r="L8938" s="69">
        <v>1340.15</v>
      </c>
      <c r="M8938" s="57"/>
      <c r="N8938" s="67">
        <v>42953</v>
      </c>
      <c r="O8938" s="68">
        <v>4</v>
      </c>
      <c r="P8938" s="69">
        <v>8448.321989</v>
      </c>
      <c r="Q8938" s="57"/>
      <c r="R8938" s="70">
        <f t="shared" si="417"/>
        <v>7.5086129278239738E-2</v>
      </c>
      <c r="S8938" s="71">
        <f t="shared" si="418"/>
        <v>49049.521253395869</v>
      </c>
      <c r="T8938" s="72">
        <f t="shared" si="419"/>
        <v>634.3517970502495</v>
      </c>
    </row>
    <row r="8939" spans="2:20" x14ac:dyDescent="0.25">
      <c r="B8939" s="64">
        <v>42953</v>
      </c>
      <c r="C8939" s="65">
        <v>5</v>
      </c>
      <c r="D8939" s="66">
        <v>6.37765</v>
      </c>
      <c r="E8939" s="57"/>
      <c r="F8939" s="67">
        <v>42953</v>
      </c>
      <c r="G8939" s="68">
        <v>5</v>
      </c>
      <c r="H8939" s="69">
        <v>18012.77</v>
      </c>
      <c r="I8939" s="57"/>
      <c r="J8939" s="67">
        <v>42953</v>
      </c>
      <c r="K8939" s="68">
        <v>5</v>
      </c>
      <c r="L8939" s="69">
        <v>2178.81</v>
      </c>
      <c r="M8939" s="57"/>
      <c r="N8939" s="67">
        <v>42953</v>
      </c>
      <c r="O8939" s="68">
        <v>5</v>
      </c>
      <c r="P8939" s="69">
        <v>8718.9082909999997</v>
      </c>
      <c r="Q8939" s="57"/>
      <c r="R8939" s="70">
        <f t="shared" si="417"/>
        <v>0.12095918617736194</v>
      </c>
      <c r="S8939" s="71">
        <f t="shared" si="418"/>
        <v>55606.145462096152</v>
      </c>
      <c r="T8939" s="72">
        <f t="shared" si="419"/>
        <v>1054.6320512344137</v>
      </c>
    </row>
    <row r="8940" spans="2:20" x14ac:dyDescent="0.25">
      <c r="B8940" s="64">
        <v>42953</v>
      </c>
      <c r="C8940" s="65">
        <v>6</v>
      </c>
      <c r="D8940" s="66">
        <v>6.6480499999999996</v>
      </c>
      <c r="E8940" s="57"/>
      <c r="F8940" s="67">
        <v>42953</v>
      </c>
      <c r="G8940" s="68">
        <v>6</v>
      </c>
      <c r="H8940" s="69">
        <v>17697.57</v>
      </c>
      <c r="I8940" s="57"/>
      <c r="J8940" s="67">
        <v>42953</v>
      </c>
      <c r="K8940" s="68">
        <v>6</v>
      </c>
      <c r="L8940" s="69">
        <v>-1046.45</v>
      </c>
      <c r="M8940" s="57"/>
      <c r="N8940" s="67">
        <v>42953</v>
      </c>
      <c r="O8940" s="68">
        <v>6</v>
      </c>
      <c r="P8940" s="69">
        <v>8570.2007620000004</v>
      </c>
      <c r="Q8940" s="57"/>
      <c r="R8940" s="70">
        <f t="shared" si="417"/>
        <v>-5.9129586717272489E-2</v>
      </c>
      <c r="S8940" s="71">
        <f t="shared" si="418"/>
        <v>56975.1231758141</v>
      </c>
      <c r="T8940" s="72">
        <f t="shared" si="419"/>
        <v>-506.75242914111379</v>
      </c>
    </row>
    <row r="8941" spans="2:20" x14ac:dyDescent="0.25">
      <c r="B8941" s="64">
        <v>42953</v>
      </c>
      <c r="C8941" s="65">
        <v>7</v>
      </c>
      <c r="D8941" s="66">
        <v>7.0842099999999997</v>
      </c>
      <c r="E8941" s="57"/>
      <c r="F8941" s="67">
        <v>42953</v>
      </c>
      <c r="G8941" s="68">
        <v>7</v>
      </c>
      <c r="H8941" s="69">
        <v>17936.79</v>
      </c>
      <c r="I8941" s="57"/>
      <c r="J8941" s="67">
        <v>42953</v>
      </c>
      <c r="K8941" s="68">
        <v>7</v>
      </c>
      <c r="L8941" s="69">
        <v>6230.31</v>
      </c>
      <c r="M8941" s="57"/>
      <c r="N8941" s="67">
        <v>42953</v>
      </c>
      <c r="O8941" s="68">
        <v>7</v>
      </c>
      <c r="P8941" s="69">
        <v>8733.8530470000005</v>
      </c>
      <c r="Q8941" s="57"/>
      <c r="R8941" s="70">
        <f t="shared" si="417"/>
        <v>0.34734810409220379</v>
      </c>
      <c r="S8941" s="71">
        <f t="shared" si="418"/>
        <v>61872.449094087868</v>
      </c>
      <c r="T8941" s="72">
        <f t="shared" si="419"/>
        <v>3033.6872972953674</v>
      </c>
    </row>
    <row r="8942" spans="2:20" x14ac:dyDescent="0.25">
      <c r="B8942" s="64">
        <v>42953</v>
      </c>
      <c r="C8942" s="65">
        <v>8</v>
      </c>
      <c r="D8942" s="66">
        <v>7.5107200000000001</v>
      </c>
      <c r="E8942" s="57"/>
      <c r="F8942" s="67">
        <v>42953</v>
      </c>
      <c r="G8942" s="68">
        <v>8</v>
      </c>
      <c r="H8942" s="69">
        <v>17895.25</v>
      </c>
      <c r="I8942" s="57"/>
      <c r="J8942" s="67">
        <v>42953</v>
      </c>
      <c r="K8942" s="68">
        <v>8</v>
      </c>
      <c r="L8942" s="69">
        <v>6165.13</v>
      </c>
      <c r="M8942" s="57"/>
      <c r="N8942" s="67">
        <v>42953</v>
      </c>
      <c r="O8942" s="68">
        <v>8</v>
      </c>
      <c r="P8942" s="69">
        <v>8719.6306129999994</v>
      </c>
      <c r="Q8942" s="57"/>
      <c r="R8942" s="70">
        <f t="shared" si="417"/>
        <v>0.3445120911973848</v>
      </c>
      <c r="S8942" s="71">
        <f t="shared" si="418"/>
        <v>65490.704037671356</v>
      </c>
      <c r="T8942" s="72">
        <f t="shared" si="419"/>
        <v>3004.0181769533642</v>
      </c>
    </row>
    <row r="8943" spans="2:20" x14ac:dyDescent="0.25">
      <c r="B8943" s="64">
        <v>42953</v>
      </c>
      <c r="C8943" s="65">
        <v>9</v>
      </c>
      <c r="D8943" s="66">
        <v>7.8809300000000002</v>
      </c>
      <c r="E8943" s="57"/>
      <c r="F8943" s="67">
        <v>42953</v>
      </c>
      <c r="G8943" s="68">
        <v>9</v>
      </c>
      <c r="H8943" s="69">
        <v>18152.490000000002</v>
      </c>
      <c r="I8943" s="57"/>
      <c r="J8943" s="67">
        <v>42953</v>
      </c>
      <c r="K8943" s="68">
        <v>9</v>
      </c>
      <c r="L8943" s="69">
        <v>-425.84</v>
      </c>
      <c r="M8943" s="57"/>
      <c r="N8943" s="67">
        <v>42953</v>
      </c>
      <c r="O8943" s="68">
        <v>9</v>
      </c>
      <c r="P8943" s="69">
        <v>8937.8684400000002</v>
      </c>
      <c r="Q8943" s="57"/>
      <c r="R8943" s="70">
        <f t="shared" si="417"/>
        <v>-2.3459040605448615E-2</v>
      </c>
      <c r="S8943" s="71">
        <f t="shared" si="418"/>
        <v>70438.715524849205</v>
      </c>
      <c r="T8943" s="72">
        <f t="shared" si="419"/>
        <v>-209.67381866011769</v>
      </c>
    </row>
    <row r="8944" spans="2:20" x14ac:dyDescent="0.25">
      <c r="B8944" s="64">
        <v>42953</v>
      </c>
      <c r="C8944" s="65">
        <v>10</v>
      </c>
      <c r="D8944" s="66">
        <v>7.6428900000000004</v>
      </c>
      <c r="E8944" s="57"/>
      <c r="F8944" s="67">
        <v>42953</v>
      </c>
      <c r="G8944" s="68">
        <v>10</v>
      </c>
      <c r="H8944" s="69">
        <v>18014.75</v>
      </c>
      <c r="I8944" s="57"/>
      <c r="J8944" s="67">
        <v>42953</v>
      </c>
      <c r="K8944" s="68">
        <v>10</v>
      </c>
      <c r="L8944" s="69">
        <v>-1126.05</v>
      </c>
      <c r="M8944" s="57"/>
      <c r="N8944" s="67">
        <v>42953</v>
      </c>
      <c r="O8944" s="68">
        <v>10</v>
      </c>
      <c r="P8944" s="69">
        <v>8876.3092969999998</v>
      </c>
      <c r="Q8944" s="57"/>
      <c r="R8944" s="70">
        <f t="shared" si="417"/>
        <v>-6.250711222748026E-2</v>
      </c>
      <c r="S8944" s="71">
        <f t="shared" si="418"/>
        <v>67840.655562948334</v>
      </c>
      <c r="T8944" s="72">
        <f t="shared" si="419"/>
        <v>-554.83246139340542</v>
      </c>
    </row>
    <row r="8945" spans="2:20" x14ac:dyDescent="0.25">
      <c r="B8945" s="64">
        <v>42953</v>
      </c>
      <c r="C8945" s="65">
        <v>11</v>
      </c>
      <c r="D8945" s="66">
        <v>7.3944700000000001</v>
      </c>
      <c r="E8945" s="57"/>
      <c r="F8945" s="67">
        <v>42953</v>
      </c>
      <c r="G8945" s="68">
        <v>11</v>
      </c>
      <c r="H8945" s="69">
        <v>17938.7</v>
      </c>
      <c r="I8945" s="57"/>
      <c r="J8945" s="67">
        <v>42953</v>
      </c>
      <c r="K8945" s="68">
        <v>11</v>
      </c>
      <c r="L8945" s="69">
        <v>-335.94</v>
      </c>
      <c r="M8945" s="57"/>
      <c r="N8945" s="67">
        <v>42953</v>
      </c>
      <c r="O8945" s="68">
        <v>11</v>
      </c>
      <c r="P8945" s="69">
        <v>8829.908066</v>
      </c>
      <c r="Q8945" s="57"/>
      <c r="R8945" s="70">
        <f t="shared" si="417"/>
        <v>-1.8727109545284774E-2</v>
      </c>
      <c r="S8945" s="71">
        <f t="shared" si="418"/>
        <v>65292.490296795018</v>
      </c>
      <c r="T8945" s="72">
        <f t="shared" si="419"/>
        <v>-165.35865562677563</v>
      </c>
    </row>
    <row r="8946" spans="2:20" x14ac:dyDescent="0.25">
      <c r="B8946" s="64">
        <v>42953</v>
      </c>
      <c r="C8946" s="65">
        <v>12</v>
      </c>
      <c r="D8946" s="66">
        <v>7.4207700000000001</v>
      </c>
      <c r="E8946" s="57"/>
      <c r="F8946" s="67">
        <v>42953</v>
      </c>
      <c r="G8946" s="68">
        <v>12</v>
      </c>
      <c r="H8946" s="69">
        <v>17799.57</v>
      </c>
      <c r="I8946" s="57"/>
      <c r="J8946" s="67">
        <v>42953</v>
      </c>
      <c r="K8946" s="68">
        <v>12</v>
      </c>
      <c r="L8946" s="69">
        <v>-333.14</v>
      </c>
      <c r="M8946" s="57"/>
      <c r="N8946" s="67">
        <v>42953</v>
      </c>
      <c r="O8946" s="68">
        <v>12</v>
      </c>
      <c r="P8946" s="69">
        <v>8757.8707259999992</v>
      </c>
      <c r="Q8946" s="57"/>
      <c r="R8946" s="70">
        <f t="shared" si="417"/>
        <v>-1.8716182469576511E-2</v>
      </c>
      <c r="S8946" s="71">
        <f t="shared" si="418"/>
        <v>64990.144347379013</v>
      </c>
      <c r="T8946" s="72">
        <f t="shared" si="419"/>
        <v>-163.91390655277849</v>
      </c>
    </row>
    <row r="8947" spans="2:20" x14ac:dyDescent="0.25">
      <c r="B8947" s="64">
        <v>42953</v>
      </c>
      <c r="C8947" s="65">
        <v>13</v>
      </c>
      <c r="D8947" s="66">
        <v>8.2844700000000007</v>
      </c>
      <c r="E8947" s="57"/>
      <c r="F8947" s="67">
        <v>42953</v>
      </c>
      <c r="G8947" s="68">
        <v>13</v>
      </c>
      <c r="H8947" s="69">
        <v>18077.689999999999</v>
      </c>
      <c r="I8947" s="57"/>
      <c r="J8947" s="67">
        <v>42953</v>
      </c>
      <c r="K8947" s="68">
        <v>13</v>
      </c>
      <c r="L8947" s="69">
        <v>7429.86</v>
      </c>
      <c r="M8947" s="57"/>
      <c r="N8947" s="67">
        <v>42953</v>
      </c>
      <c r="O8947" s="68">
        <v>13</v>
      </c>
      <c r="P8947" s="69">
        <v>8892.9789550000005</v>
      </c>
      <c r="Q8947" s="57"/>
      <c r="R8947" s="70">
        <f t="shared" si="417"/>
        <v>0.41099609518694036</v>
      </c>
      <c r="S8947" s="71">
        <f t="shared" si="418"/>
        <v>73673.617363328856</v>
      </c>
      <c r="T8947" s="72">
        <f t="shared" si="419"/>
        <v>3654.9796250846375</v>
      </c>
    </row>
    <row r="8948" spans="2:20" x14ac:dyDescent="0.25">
      <c r="B8948" s="64">
        <v>42953</v>
      </c>
      <c r="C8948" s="65">
        <v>14</v>
      </c>
      <c r="D8948" s="66">
        <v>8.4463000000000008</v>
      </c>
      <c r="E8948" s="57"/>
      <c r="F8948" s="67">
        <v>42953</v>
      </c>
      <c r="G8948" s="68">
        <v>14</v>
      </c>
      <c r="H8948" s="69">
        <v>18426.080000000002</v>
      </c>
      <c r="I8948" s="57"/>
      <c r="J8948" s="67">
        <v>42953</v>
      </c>
      <c r="K8948" s="68">
        <v>14</v>
      </c>
      <c r="L8948" s="69">
        <v>11575.78</v>
      </c>
      <c r="M8948" s="57"/>
      <c r="N8948" s="67">
        <v>42953</v>
      </c>
      <c r="O8948" s="68">
        <v>14</v>
      </c>
      <c r="P8948" s="69">
        <v>9075.8542109999999</v>
      </c>
      <c r="Q8948" s="57"/>
      <c r="R8948" s="70">
        <f t="shared" si="417"/>
        <v>0.62822803330930943</v>
      </c>
      <c r="S8948" s="71">
        <f t="shared" si="418"/>
        <v>76657.387422369313</v>
      </c>
      <c r="T8948" s="72">
        <f t="shared" si="419"/>
        <v>5701.7060415785445</v>
      </c>
    </row>
    <row r="8949" spans="2:20" x14ac:dyDescent="0.25">
      <c r="B8949" s="64">
        <v>42953</v>
      </c>
      <c r="C8949" s="65">
        <v>15</v>
      </c>
      <c r="D8949" s="66">
        <v>7.6327400000000001</v>
      </c>
      <c r="E8949" s="57"/>
      <c r="F8949" s="67">
        <v>42953</v>
      </c>
      <c r="G8949" s="68">
        <v>15</v>
      </c>
      <c r="H8949" s="69">
        <v>18815.689999999999</v>
      </c>
      <c r="I8949" s="57"/>
      <c r="J8949" s="67">
        <v>42953</v>
      </c>
      <c r="K8949" s="68">
        <v>15</v>
      </c>
      <c r="L8949" s="69">
        <v>34969.72</v>
      </c>
      <c r="M8949" s="57"/>
      <c r="N8949" s="67">
        <v>42953</v>
      </c>
      <c r="O8949" s="68">
        <v>15</v>
      </c>
      <c r="P8949" s="69">
        <v>9127.1663819999994</v>
      </c>
      <c r="Q8949" s="57"/>
      <c r="R8949" s="70">
        <f t="shared" si="417"/>
        <v>1.8585403989967948</v>
      </c>
      <c r="S8949" s="71">
        <f t="shared" si="418"/>
        <v>69665.287930546678</v>
      </c>
      <c r="T8949" s="72">
        <f t="shared" si="419"/>
        <v>16963.207449312409</v>
      </c>
    </row>
    <row r="8950" spans="2:20" x14ac:dyDescent="0.25">
      <c r="B8950" s="64">
        <v>42953</v>
      </c>
      <c r="C8950" s="65">
        <v>16</v>
      </c>
      <c r="D8950" s="66">
        <v>6.4647399999999999</v>
      </c>
      <c r="E8950" s="57"/>
      <c r="F8950" s="67">
        <v>42953</v>
      </c>
      <c r="G8950" s="68">
        <v>16</v>
      </c>
      <c r="H8950" s="69">
        <v>18713.310000000001</v>
      </c>
      <c r="I8950" s="57"/>
      <c r="J8950" s="67">
        <v>42953</v>
      </c>
      <c r="K8950" s="68">
        <v>16</v>
      </c>
      <c r="L8950" s="69">
        <v>10884.45</v>
      </c>
      <c r="M8950" s="57"/>
      <c r="N8950" s="67">
        <v>42953</v>
      </c>
      <c r="O8950" s="68">
        <v>16</v>
      </c>
      <c r="P8950" s="69">
        <v>9075.9577950000003</v>
      </c>
      <c r="Q8950" s="57"/>
      <c r="R8950" s="70">
        <f t="shared" si="417"/>
        <v>0.58164215737354852</v>
      </c>
      <c r="S8950" s="71">
        <f t="shared" si="418"/>
        <v>58673.7073956483</v>
      </c>
      <c r="T8950" s="72">
        <f t="shared" si="419"/>
        <v>5278.9596721150747</v>
      </c>
    </row>
    <row r="8951" spans="2:20" x14ac:dyDescent="0.25">
      <c r="B8951" s="64">
        <v>42953</v>
      </c>
      <c r="C8951" s="65">
        <v>17</v>
      </c>
      <c r="D8951" s="66">
        <v>4.4553700000000003</v>
      </c>
      <c r="E8951" s="57"/>
      <c r="F8951" s="67">
        <v>42953</v>
      </c>
      <c r="G8951" s="68">
        <v>17</v>
      </c>
      <c r="H8951" s="69">
        <v>18669.650000000001</v>
      </c>
      <c r="I8951" s="57"/>
      <c r="J8951" s="67">
        <v>42953</v>
      </c>
      <c r="K8951" s="68">
        <v>17</v>
      </c>
      <c r="L8951" s="69">
        <v>-2739.62</v>
      </c>
      <c r="M8951" s="57"/>
      <c r="N8951" s="67">
        <v>42953</v>
      </c>
      <c r="O8951" s="68">
        <v>17</v>
      </c>
      <c r="P8951" s="69">
        <v>8827.0063919999993</v>
      </c>
      <c r="Q8951" s="57"/>
      <c r="R8951" s="70">
        <f t="shared" si="417"/>
        <v>-0.14674190464202594</v>
      </c>
      <c r="S8951" s="71">
        <f t="shared" si="418"/>
        <v>39327.579468725038</v>
      </c>
      <c r="T8951" s="72">
        <f t="shared" si="419"/>
        <v>-1295.2917302494172</v>
      </c>
    </row>
    <row r="8952" spans="2:20" x14ac:dyDescent="0.25">
      <c r="B8952" s="64">
        <v>42953</v>
      </c>
      <c r="C8952" s="65">
        <v>18</v>
      </c>
      <c r="D8952" s="66">
        <v>4.5250700000000004</v>
      </c>
      <c r="E8952" s="57"/>
      <c r="F8952" s="67">
        <v>42953</v>
      </c>
      <c r="G8952" s="68">
        <v>18</v>
      </c>
      <c r="H8952" s="69">
        <v>19096.91</v>
      </c>
      <c r="I8952" s="57"/>
      <c r="J8952" s="67">
        <v>42953</v>
      </c>
      <c r="K8952" s="68">
        <v>18</v>
      </c>
      <c r="L8952" s="69">
        <v>-8492.31</v>
      </c>
      <c r="M8952" s="57"/>
      <c r="N8952" s="67">
        <v>42953</v>
      </c>
      <c r="O8952" s="68">
        <v>18</v>
      </c>
      <c r="P8952" s="69">
        <v>9052.0278479999997</v>
      </c>
      <c r="Q8952" s="57"/>
      <c r="R8952" s="70">
        <f t="shared" si="417"/>
        <v>-0.44469550309447964</v>
      </c>
      <c r="S8952" s="71">
        <f t="shared" si="418"/>
        <v>40961.059654149365</v>
      </c>
      <c r="T8952" s="72">
        <f t="shared" si="419"/>
        <v>-4025.3960778915998</v>
      </c>
    </row>
    <row r="8953" spans="2:20" x14ac:dyDescent="0.25">
      <c r="B8953" s="64">
        <v>42953</v>
      </c>
      <c r="C8953" s="65">
        <v>19</v>
      </c>
      <c r="D8953" s="66">
        <v>3.7665199999999999</v>
      </c>
      <c r="E8953" s="57"/>
      <c r="F8953" s="67">
        <v>42953</v>
      </c>
      <c r="G8953" s="68">
        <v>19</v>
      </c>
      <c r="H8953" s="69">
        <v>19669.060000000001</v>
      </c>
      <c r="I8953" s="57"/>
      <c r="J8953" s="67">
        <v>42953</v>
      </c>
      <c r="K8953" s="68">
        <v>19</v>
      </c>
      <c r="L8953" s="69">
        <v>-11591.69</v>
      </c>
      <c r="M8953" s="57"/>
      <c r="N8953" s="67">
        <v>42953</v>
      </c>
      <c r="O8953" s="68">
        <v>19</v>
      </c>
      <c r="P8953" s="69">
        <v>9295.5084310000002</v>
      </c>
      <c r="Q8953" s="57"/>
      <c r="R8953" s="70">
        <f t="shared" si="417"/>
        <v>-0.58933624687707498</v>
      </c>
      <c r="S8953" s="71">
        <f t="shared" si="418"/>
        <v>35011.718415530122</v>
      </c>
      <c r="T8953" s="72">
        <f t="shared" si="419"/>
        <v>-5478.1800515397481</v>
      </c>
    </row>
    <row r="8954" spans="2:20" x14ac:dyDescent="0.25">
      <c r="B8954" s="64">
        <v>42953</v>
      </c>
      <c r="C8954" s="65">
        <v>20</v>
      </c>
      <c r="D8954" s="66">
        <v>3.2959000000000001</v>
      </c>
      <c r="E8954" s="57"/>
      <c r="F8954" s="67">
        <v>42953</v>
      </c>
      <c r="G8954" s="68">
        <v>20</v>
      </c>
      <c r="H8954" s="69">
        <v>20050.490000000002</v>
      </c>
      <c r="I8954" s="57"/>
      <c r="J8954" s="67">
        <v>42953</v>
      </c>
      <c r="K8954" s="68">
        <v>20</v>
      </c>
      <c r="L8954" s="69">
        <v>-10210.25</v>
      </c>
      <c r="M8954" s="57"/>
      <c r="N8954" s="67">
        <v>42953</v>
      </c>
      <c r="O8954" s="68">
        <v>20</v>
      </c>
      <c r="P8954" s="69">
        <v>9484.6931359999999</v>
      </c>
      <c r="Q8954" s="57"/>
      <c r="R8954" s="70">
        <f t="shared" si="417"/>
        <v>-0.50922695654819405</v>
      </c>
      <c r="S8954" s="71">
        <f t="shared" si="418"/>
        <v>31260.600106942398</v>
      </c>
      <c r="T8954" s="72">
        <f t="shared" si="419"/>
        <v>-4829.8614194388265</v>
      </c>
    </row>
    <row r="8955" spans="2:20" x14ac:dyDescent="0.25">
      <c r="B8955" s="64">
        <v>42953</v>
      </c>
      <c r="C8955" s="65">
        <v>21</v>
      </c>
      <c r="D8955" s="66">
        <v>2.9407700000000001</v>
      </c>
      <c r="E8955" s="57"/>
      <c r="F8955" s="67">
        <v>42953</v>
      </c>
      <c r="G8955" s="68">
        <v>21</v>
      </c>
      <c r="H8955" s="69">
        <v>20356.689999999999</v>
      </c>
      <c r="I8955" s="57"/>
      <c r="J8955" s="67">
        <v>42953</v>
      </c>
      <c r="K8955" s="68">
        <v>21</v>
      </c>
      <c r="L8955" s="69">
        <v>-9264</v>
      </c>
      <c r="M8955" s="57"/>
      <c r="N8955" s="67">
        <v>42953</v>
      </c>
      <c r="O8955" s="68">
        <v>21</v>
      </c>
      <c r="P8955" s="69">
        <v>9663.4838099999997</v>
      </c>
      <c r="Q8955" s="57"/>
      <c r="R8955" s="70">
        <f t="shared" si="417"/>
        <v>-0.45508380782926894</v>
      </c>
      <c r="S8955" s="71">
        <f t="shared" si="418"/>
        <v>28418.083283933702</v>
      </c>
      <c r="T8955" s="72">
        <f t="shared" si="419"/>
        <v>-4397.6950091512917</v>
      </c>
    </row>
    <row r="8956" spans="2:20" x14ac:dyDescent="0.25">
      <c r="B8956" s="64">
        <v>42953</v>
      </c>
      <c r="C8956" s="65">
        <v>22</v>
      </c>
      <c r="D8956" s="66">
        <v>3.3471700000000002</v>
      </c>
      <c r="E8956" s="57"/>
      <c r="F8956" s="67">
        <v>42953</v>
      </c>
      <c r="G8956" s="68">
        <v>22</v>
      </c>
      <c r="H8956" s="69">
        <v>20551.16</v>
      </c>
      <c r="I8956" s="57"/>
      <c r="J8956" s="67">
        <v>42953</v>
      </c>
      <c r="K8956" s="68">
        <v>22</v>
      </c>
      <c r="L8956" s="69">
        <v>-4205.51</v>
      </c>
      <c r="M8956" s="57"/>
      <c r="N8956" s="67">
        <v>42953</v>
      </c>
      <c r="O8956" s="68">
        <v>22</v>
      </c>
      <c r="P8956" s="69">
        <v>9783.2490620000008</v>
      </c>
      <c r="Q8956" s="57"/>
      <c r="R8956" s="70">
        <f t="shared" si="417"/>
        <v>-0.204636137327528</v>
      </c>
      <c r="S8956" s="71">
        <f t="shared" si="418"/>
        <v>32746.197762854543</v>
      </c>
      <c r="T8956" s="72">
        <f t="shared" si="419"/>
        <v>-2002.0062985608417</v>
      </c>
    </row>
    <row r="8957" spans="2:20" x14ac:dyDescent="0.25">
      <c r="B8957" s="64">
        <v>42953</v>
      </c>
      <c r="C8957" s="65">
        <v>23</v>
      </c>
      <c r="D8957" s="66">
        <v>3.6417000000000002</v>
      </c>
      <c r="E8957" s="57"/>
      <c r="F8957" s="67">
        <v>42953</v>
      </c>
      <c r="G8957" s="68">
        <v>23</v>
      </c>
      <c r="H8957" s="69">
        <v>20687.439999999999</v>
      </c>
      <c r="I8957" s="57"/>
      <c r="J8957" s="67">
        <v>42953</v>
      </c>
      <c r="K8957" s="68">
        <v>23</v>
      </c>
      <c r="L8957" s="69">
        <v>-2846.64</v>
      </c>
      <c r="M8957" s="57"/>
      <c r="N8957" s="67">
        <v>42953</v>
      </c>
      <c r="O8957" s="68">
        <v>23</v>
      </c>
      <c r="P8957" s="69">
        <v>9865.7163369999998</v>
      </c>
      <c r="Q8957" s="57"/>
      <c r="R8957" s="70">
        <f t="shared" si="417"/>
        <v>-0.13760233262307953</v>
      </c>
      <c r="S8957" s="71">
        <f t="shared" si="418"/>
        <v>35927.979184452903</v>
      </c>
      <c r="T8957" s="72">
        <f t="shared" si="419"/>
        <v>-1357.5455809688237</v>
      </c>
    </row>
    <row r="8958" spans="2:20" x14ac:dyDescent="0.25">
      <c r="B8958" s="64">
        <v>42953</v>
      </c>
      <c r="C8958" s="65">
        <v>24</v>
      </c>
      <c r="D8958" s="66">
        <v>3.5558100000000001</v>
      </c>
      <c r="E8958" s="57"/>
      <c r="F8958" s="67">
        <v>42953</v>
      </c>
      <c r="G8958" s="68">
        <v>24</v>
      </c>
      <c r="H8958" s="69">
        <v>20767.63</v>
      </c>
      <c r="I8958" s="57"/>
      <c r="J8958" s="67">
        <v>42953</v>
      </c>
      <c r="K8958" s="68">
        <v>24</v>
      </c>
      <c r="L8958" s="69">
        <v>-4525.0200000000004</v>
      </c>
      <c r="M8958" s="57"/>
      <c r="N8958" s="67">
        <v>42953</v>
      </c>
      <c r="O8958" s="68">
        <v>24</v>
      </c>
      <c r="P8958" s="69">
        <v>9912.8335549999993</v>
      </c>
      <c r="Q8958" s="57"/>
      <c r="R8958" s="70">
        <f t="shared" si="417"/>
        <v>-0.21788812685896272</v>
      </c>
      <c r="S8958" s="71">
        <f t="shared" si="418"/>
        <v>35248.152683204549</v>
      </c>
      <c r="T8958" s="72">
        <f t="shared" si="419"/>
        <v>-2159.8887351636222</v>
      </c>
    </row>
    <row r="8959" spans="2:20" x14ac:dyDescent="0.25">
      <c r="B8959" s="64">
        <v>42953</v>
      </c>
      <c r="C8959" s="65">
        <v>25</v>
      </c>
      <c r="D8959" s="66">
        <v>3.39933</v>
      </c>
      <c r="E8959" s="57"/>
      <c r="F8959" s="67">
        <v>42953</v>
      </c>
      <c r="G8959" s="68">
        <v>25</v>
      </c>
      <c r="H8959" s="69">
        <v>20927.22</v>
      </c>
      <c r="I8959" s="57"/>
      <c r="J8959" s="67">
        <v>42953</v>
      </c>
      <c r="K8959" s="68">
        <v>25</v>
      </c>
      <c r="L8959" s="69">
        <v>-4028.75</v>
      </c>
      <c r="M8959" s="57"/>
      <c r="N8959" s="67">
        <v>42953</v>
      </c>
      <c r="O8959" s="68">
        <v>25</v>
      </c>
      <c r="P8959" s="69">
        <v>10018.28687</v>
      </c>
      <c r="Q8959" s="57"/>
      <c r="R8959" s="70">
        <f t="shared" si="417"/>
        <v>-0.19251243117814978</v>
      </c>
      <c r="S8959" s="71">
        <f t="shared" si="418"/>
        <v>34055.463105797098</v>
      </c>
      <c r="T8959" s="72">
        <f t="shared" si="419"/>
        <v>-1928.6447615838365</v>
      </c>
    </row>
    <row r="8960" spans="2:20" x14ac:dyDescent="0.25">
      <c r="B8960" s="64">
        <v>42953</v>
      </c>
      <c r="C8960" s="65">
        <v>26</v>
      </c>
      <c r="D8960" s="66">
        <v>3.1023000000000001</v>
      </c>
      <c r="E8960" s="57"/>
      <c r="F8960" s="67">
        <v>42953</v>
      </c>
      <c r="G8960" s="68">
        <v>26</v>
      </c>
      <c r="H8960" s="69">
        <v>20783.580000000002</v>
      </c>
      <c r="I8960" s="57"/>
      <c r="J8960" s="67">
        <v>42953</v>
      </c>
      <c r="K8960" s="68">
        <v>26</v>
      </c>
      <c r="L8960" s="69">
        <v>-5361.97</v>
      </c>
      <c r="M8960" s="57"/>
      <c r="N8960" s="67">
        <v>42953</v>
      </c>
      <c r="O8960" s="68">
        <v>26</v>
      </c>
      <c r="P8960" s="69">
        <v>9926.1982559999997</v>
      </c>
      <c r="Q8960" s="57"/>
      <c r="R8960" s="70">
        <f t="shared" si="417"/>
        <v>-0.25799068302958394</v>
      </c>
      <c r="S8960" s="71">
        <f t="shared" si="418"/>
        <v>30794.044849588801</v>
      </c>
      <c r="T8960" s="72">
        <f t="shared" si="419"/>
        <v>-2560.8666679525049</v>
      </c>
    </row>
    <row r="8961" spans="2:20" x14ac:dyDescent="0.25">
      <c r="B8961" s="64">
        <v>42953</v>
      </c>
      <c r="C8961" s="65">
        <v>27</v>
      </c>
      <c r="D8961" s="66">
        <v>2.6688800000000001</v>
      </c>
      <c r="E8961" s="57"/>
      <c r="F8961" s="67">
        <v>42953</v>
      </c>
      <c r="G8961" s="68">
        <v>27</v>
      </c>
      <c r="H8961" s="69">
        <v>20601.43</v>
      </c>
      <c r="I8961" s="57"/>
      <c r="J8961" s="67">
        <v>42953</v>
      </c>
      <c r="K8961" s="68">
        <v>27</v>
      </c>
      <c r="L8961" s="69">
        <v>-4704.37</v>
      </c>
      <c r="M8961" s="57"/>
      <c r="N8961" s="67">
        <v>42953</v>
      </c>
      <c r="O8961" s="68">
        <v>27</v>
      </c>
      <c r="P8961" s="69">
        <v>9845.0599710000006</v>
      </c>
      <c r="Q8961" s="57"/>
      <c r="R8961" s="70">
        <f t="shared" si="417"/>
        <v>-0.22835162413482946</v>
      </c>
      <c r="S8961" s="71">
        <f t="shared" si="418"/>
        <v>26275.283655402483</v>
      </c>
      <c r="T8961" s="72">
        <f t="shared" si="419"/>
        <v>-2248.135434082647</v>
      </c>
    </row>
    <row r="8962" spans="2:20" x14ac:dyDescent="0.25">
      <c r="B8962" s="64">
        <v>42953</v>
      </c>
      <c r="C8962" s="65">
        <v>28</v>
      </c>
      <c r="D8962" s="66">
        <v>2.1521400000000002</v>
      </c>
      <c r="E8962" s="57"/>
      <c r="F8962" s="67">
        <v>42953</v>
      </c>
      <c r="G8962" s="68">
        <v>28</v>
      </c>
      <c r="H8962" s="69">
        <v>20174.04</v>
      </c>
      <c r="I8962" s="57"/>
      <c r="J8962" s="67">
        <v>42953</v>
      </c>
      <c r="K8962" s="68">
        <v>28</v>
      </c>
      <c r="L8962" s="69">
        <v>-4374.42</v>
      </c>
      <c r="M8962" s="57"/>
      <c r="N8962" s="67">
        <v>42953</v>
      </c>
      <c r="O8962" s="68">
        <v>28</v>
      </c>
      <c r="P8962" s="69">
        <v>9641.4538690000009</v>
      </c>
      <c r="Q8962" s="57"/>
      <c r="R8962" s="70">
        <f t="shared" si="417"/>
        <v>-0.21683410957844834</v>
      </c>
      <c r="S8962" s="71">
        <f t="shared" si="418"/>
        <v>20749.758529629664</v>
      </c>
      <c r="T8962" s="72">
        <f t="shared" si="419"/>
        <v>-2090.5960647263009</v>
      </c>
    </row>
    <row r="8963" spans="2:20" x14ac:dyDescent="0.25">
      <c r="B8963" s="64">
        <v>42953</v>
      </c>
      <c r="C8963" s="65">
        <v>29</v>
      </c>
      <c r="D8963" s="66">
        <v>2.3853300000000002</v>
      </c>
      <c r="E8963" s="57"/>
      <c r="F8963" s="67">
        <v>42953</v>
      </c>
      <c r="G8963" s="68">
        <v>29</v>
      </c>
      <c r="H8963" s="69">
        <v>20231.79</v>
      </c>
      <c r="I8963" s="57"/>
      <c r="J8963" s="67">
        <v>42953</v>
      </c>
      <c r="K8963" s="68">
        <v>29</v>
      </c>
      <c r="L8963" s="69">
        <v>-2788.26</v>
      </c>
      <c r="M8963" s="57"/>
      <c r="N8963" s="67">
        <v>42953</v>
      </c>
      <c r="O8963" s="68">
        <v>29</v>
      </c>
      <c r="P8963" s="69">
        <v>9695.0934350000007</v>
      </c>
      <c r="Q8963" s="57"/>
      <c r="R8963" s="70">
        <f t="shared" si="417"/>
        <v>-0.13781578397166044</v>
      </c>
      <c r="S8963" s="71">
        <f t="shared" si="418"/>
        <v>23125.997223308554</v>
      </c>
      <c r="T8963" s="72">
        <f t="shared" si="419"/>
        <v>-1336.1369024230235</v>
      </c>
    </row>
    <row r="8964" spans="2:20" x14ac:dyDescent="0.25">
      <c r="B8964" s="64">
        <v>42953</v>
      </c>
      <c r="C8964" s="65">
        <v>30</v>
      </c>
      <c r="D8964" s="66">
        <v>2.55952</v>
      </c>
      <c r="E8964" s="57"/>
      <c r="F8964" s="67">
        <v>42953</v>
      </c>
      <c r="G8964" s="68">
        <v>30</v>
      </c>
      <c r="H8964" s="69">
        <v>20321.53</v>
      </c>
      <c r="I8964" s="57"/>
      <c r="J8964" s="67">
        <v>42953</v>
      </c>
      <c r="K8964" s="68">
        <v>30</v>
      </c>
      <c r="L8964" s="69">
        <v>-3825.53</v>
      </c>
      <c r="M8964" s="57"/>
      <c r="N8964" s="67">
        <v>42953</v>
      </c>
      <c r="O8964" s="68">
        <v>30</v>
      </c>
      <c r="P8964" s="69">
        <v>9737.5097389999992</v>
      </c>
      <c r="Q8964" s="57"/>
      <c r="R8964" s="70">
        <f t="shared" si="417"/>
        <v>-0.18825009731058637</v>
      </c>
      <c r="S8964" s="71">
        <f t="shared" si="418"/>
        <v>24923.350927165277</v>
      </c>
      <c r="T8964" s="72">
        <f t="shared" si="419"/>
        <v>-1833.0871559295324</v>
      </c>
    </row>
    <row r="8965" spans="2:20" x14ac:dyDescent="0.25">
      <c r="B8965" s="64">
        <v>42953</v>
      </c>
      <c r="C8965" s="65">
        <v>31</v>
      </c>
      <c r="D8965" s="66">
        <v>3.1807300000000001</v>
      </c>
      <c r="E8965" s="57"/>
      <c r="F8965" s="67">
        <v>42953</v>
      </c>
      <c r="G8965" s="68">
        <v>31</v>
      </c>
      <c r="H8965" s="69">
        <v>20823.29</v>
      </c>
      <c r="I8965" s="57"/>
      <c r="J8965" s="67">
        <v>42953</v>
      </c>
      <c r="K8965" s="68">
        <v>31</v>
      </c>
      <c r="L8965" s="69">
        <v>3380.19</v>
      </c>
      <c r="M8965" s="57"/>
      <c r="N8965" s="67">
        <v>42953</v>
      </c>
      <c r="O8965" s="68">
        <v>31</v>
      </c>
      <c r="P8965" s="69">
        <v>9987.3352419999992</v>
      </c>
      <c r="Q8965" s="57"/>
      <c r="R8965" s="70">
        <f t="shared" si="417"/>
        <v>0.16232737478083434</v>
      </c>
      <c r="S8965" s="71">
        <f t="shared" si="418"/>
        <v>31767.016824286657</v>
      </c>
      <c r="T8965" s="72">
        <f t="shared" si="419"/>
        <v>1621.2179108899686</v>
      </c>
    </row>
    <row r="8966" spans="2:20" x14ac:dyDescent="0.25">
      <c r="B8966" s="64">
        <v>42953</v>
      </c>
      <c r="C8966" s="65">
        <v>32</v>
      </c>
      <c r="D8966" s="66">
        <v>3.1192700000000002</v>
      </c>
      <c r="E8966" s="57"/>
      <c r="F8966" s="67">
        <v>42953</v>
      </c>
      <c r="G8966" s="68">
        <v>32</v>
      </c>
      <c r="H8966" s="69">
        <v>21284.22</v>
      </c>
      <c r="I8966" s="57"/>
      <c r="J8966" s="67">
        <v>42953</v>
      </c>
      <c r="K8966" s="68">
        <v>32</v>
      </c>
      <c r="L8966" s="69">
        <v>3474.12</v>
      </c>
      <c r="M8966" s="57"/>
      <c r="N8966" s="67">
        <v>42953</v>
      </c>
      <c r="O8966" s="68">
        <v>32</v>
      </c>
      <c r="P8966" s="69">
        <v>10214.39752</v>
      </c>
      <c r="Q8966" s="57"/>
      <c r="R8966" s="70">
        <f t="shared" si="417"/>
        <v>0.1632251498997849</v>
      </c>
      <c r="S8966" s="71">
        <f t="shared" si="418"/>
        <v>31861.463752210402</v>
      </c>
      <c r="T8966" s="72">
        <f t="shared" si="419"/>
        <v>1667.2465663379912</v>
      </c>
    </row>
    <row r="8967" spans="2:20" x14ac:dyDescent="0.25">
      <c r="B8967" s="64">
        <v>42953</v>
      </c>
      <c r="C8967" s="65">
        <v>33</v>
      </c>
      <c r="D8967" s="66">
        <v>2.57375</v>
      </c>
      <c r="E8967" s="57"/>
      <c r="F8967" s="67">
        <v>42953</v>
      </c>
      <c r="G8967" s="68">
        <v>33</v>
      </c>
      <c r="H8967" s="69">
        <v>21850.85</v>
      </c>
      <c r="I8967" s="57"/>
      <c r="J8967" s="67">
        <v>42953</v>
      </c>
      <c r="K8967" s="68">
        <v>33</v>
      </c>
      <c r="L8967" s="69">
        <v>-2992.69</v>
      </c>
      <c r="M8967" s="57"/>
      <c r="N8967" s="67">
        <v>42953</v>
      </c>
      <c r="O8967" s="68">
        <v>33</v>
      </c>
      <c r="P8967" s="69">
        <v>10483.398789999999</v>
      </c>
      <c r="Q8967" s="57"/>
      <c r="R8967" s="70">
        <f t="shared" si="417"/>
        <v>-0.1369598894322189</v>
      </c>
      <c r="S8967" s="71">
        <f t="shared" si="418"/>
        <v>26981.6476357625</v>
      </c>
      <c r="T8967" s="72">
        <f t="shared" si="419"/>
        <v>-1435.8051391522574</v>
      </c>
    </row>
    <row r="8968" spans="2:20" x14ac:dyDescent="0.25">
      <c r="B8968" s="64">
        <v>42953</v>
      </c>
      <c r="C8968" s="65">
        <v>34</v>
      </c>
      <c r="D8968" s="66">
        <v>2.4800800000000001</v>
      </c>
      <c r="E8968" s="57"/>
      <c r="F8968" s="67">
        <v>42953</v>
      </c>
      <c r="G8968" s="68">
        <v>34</v>
      </c>
      <c r="H8968" s="69">
        <v>22608.29</v>
      </c>
      <c r="I8968" s="57"/>
      <c r="J8968" s="67">
        <v>42953</v>
      </c>
      <c r="K8968" s="68">
        <v>34</v>
      </c>
      <c r="L8968" s="69">
        <v>-4685.41</v>
      </c>
      <c r="M8968" s="57"/>
      <c r="N8968" s="67">
        <v>42953</v>
      </c>
      <c r="O8968" s="68">
        <v>34</v>
      </c>
      <c r="P8968" s="69">
        <v>10828.913070000001</v>
      </c>
      <c r="Q8968" s="57"/>
      <c r="R8968" s="70">
        <f t="shared" si="417"/>
        <v>-0.20724300687933495</v>
      </c>
      <c r="S8968" s="71">
        <f t="shared" si="418"/>
        <v>26856.570726645601</v>
      </c>
      <c r="T8968" s="72">
        <f t="shared" si="419"/>
        <v>-2244.2165058617302</v>
      </c>
    </row>
    <row r="8969" spans="2:20" x14ac:dyDescent="0.25">
      <c r="B8969" s="64">
        <v>42953</v>
      </c>
      <c r="C8969" s="65">
        <v>35</v>
      </c>
      <c r="D8969" s="66">
        <v>2.74011</v>
      </c>
      <c r="E8969" s="57"/>
      <c r="F8969" s="67">
        <v>42953</v>
      </c>
      <c r="G8969" s="68">
        <v>35</v>
      </c>
      <c r="H8969" s="69">
        <v>23319.62</v>
      </c>
      <c r="I8969" s="57"/>
      <c r="J8969" s="67">
        <v>42953</v>
      </c>
      <c r="K8969" s="68">
        <v>35</v>
      </c>
      <c r="L8969" s="69">
        <v>-1507.12</v>
      </c>
      <c r="M8969" s="57"/>
      <c r="N8969" s="67">
        <v>42953</v>
      </c>
      <c r="O8969" s="68">
        <v>35</v>
      </c>
      <c r="P8969" s="69">
        <v>11087.93318</v>
      </c>
      <c r="Q8969" s="57"/>
      <c r="R8969" s="70">
        <f t="shared" si="417"/>
        <v>-6.4628840435650328E-2</v>
      </c>
      <c r="S8969" s="71">
        <f t="shared" si="418"/>
        <v>30382.1565858498</v>
      </c>
      <c r="T8969" s="72">
        <f t="shared" si="419"/>
        <v>-716.60026425137289</v>
      </c>
    </row>
    <row r="8970" spans="2:20" x14ac:dyDescent="0.25">
      <c r="B8970" s="64">
        <v>42953</v>
      </c>
      <c r="C8970" s="65">
        <v>36</v>
      </c>
      <c r="D8970" s="66">
        <v>3.3240400000000001</v>
      </c>
      <c r="E8970" s="57"/>
      <c r="F8970" s="67">
        <v>42953</v>
      </c>
      <c r="G8970" s="68">
        <v>36</v>
      </c>
      <c r="H8970" s="69">
        <v>24142.76</v>
      </c>
      <c r="I8970" s="57"/>
      <c r="J8970" s="67">
        <v>42953</v>
      </c>
      <c r="K8970" s="68">
        <v>36</v>
      </c>
      <c r="L8970" s="69">
        <v>13893.96</v>
      </c>
      <c r="M8970" s="57"/>
      <c r="N8970" s="67">
        <v>42953</v>
      </c>
      <c r="O8970" s="68">
        <v>36</v>
      </c>
      <c r="P8970" s="69">
        <v>11496.48502</v>
      </c>
      <c r="Q8970" s="57"/>
      <c r="R8970" s="70">
        <f t="shared" ref="R8970:R9033" si="420">L8970/H8970</f>
        <v>0.57549178304386073</v>
      </c>
      <c r="S8970" s="71">
        <f t="shared" ref="S8970:S9033" si="421">P8970*D8970</f>
        <v>38214.776065880804</v>
      </c>
      <c r="T8970" s="72">
        <f t="shared" ref="T8970:T9033" si="422">P8970*R8970</f>
        <v>6616.1326628968345</v>
      </c>
    </row>
    <row r="8971" spans="2:20" x14ac:dyDescent="0.25">
      <c r="B8971" s="64">
        <v>42953</v>
      </c>
      <c r="C8971" s="65">
        <v>37</v>
      </c>
      <c r="D8971" s="66">
        <v>2.9544999999999999</v>
      </c>
      <c r="E8971" s="57"/>
      <c r="F8971" s="67">
        <v>42953</v>
      </c>
      <c r="G8971" s="68">
        <v>37</v>
      </c>
      <c r="H8971" s="69">
        <v>24313.66</v>
      </c>
      <c r="I8971" s="57"/>
      <c r="J8971" s="67">
        <v>42953</v>
      </c>
      <c r="K8971" s="68">
        <v>37</v>
      </c>
      <c r="L8971" s="69">
        <v>5518.22</v>
      </c>
      <c r="M8971" s="57"/>
      <c r="N8971" s="67">
        <v>42953</v>
      </c>
      <c r="O8971" s="68">
        <v>37</v>
      </c>
      <c r="P8971" s="69">
        <v>11598.616690000001</v>
      </c>
      <c r="Q8971" s="57"/>
      <c r="R8971" s="70">
        <f t="shared" si="420"/>
        <v>0.22695965971392215</v>
      </c>
      <c r="S8971" s="71">
        <f t="shared" si="421"/>
        <v>34268.113010605004</v>
      </c>
      <c r="T8971" s="72">
        <f t="shared" si="422"/>
        <v>2632.4180971146184</v>
      </c>
    </row>
    <row r="8972" spans="2:20" x14ac:dyDescent="0.25">
      <c r="B8972" s="64">
        <v>42953</v>
      </c>
      <c r="C8972" s="65">
        <v>38</v>
      </c>
      <c r="D8972" s="66">
        <v>2.9427599999999998</v>
      </c>
      <c r="E8972" s="57"/>
      <c r="F8972" s="67">
        <v>42953</v>
      </c>
      <c r="G8972" s="68">
        <v>38</v>
      </c>
      <c r="H8972" s="69">
        <v>24484.25</v>
      </c>
      <c r="I8972" s="57"/>
      <c r="J8972" s="67">
        <v>42953</v>
      </c>
      <c r="K8972" s="68">
        <v>38</v>
      </c>
      <c r="L8972" s="69">
        <v>615.16999999999996</v>
      </c>
      <c r="M8972" s="57"/>
      <c r="N8972" s="67">
        <v>42953</v>
      </c>
      <c r="O8972" s="68">
        <v>38</v>
      </c>
      <c r="P8972" s="69">
        <v>11674.68526</v>
      </c>
      <c r="Q8972" s="57"/>
      <c r="R8972" s="70">
        <f t="shared" si="420"/>
        <v>2.5125131462062345E-2</v>
      </c>
      <c r="S8972" s="71">
        <f t="shared" si="421"/>
        <v>34355.796795717601</v>
      </c>
      <c r="T8972" s="72">
        <f t="shared" si="422"/>
        <v>293.32800193570154</v>
      </c>
    </row>
    <row r="8973" spans="2:20" x14ac:dyDescent="0.25">
      <c r="B8973" s="64">
        <v>42953</v>
      </c>
      <c r="C8973" s="65">
        <v>39</v>
      </c>
      <c r="D8973" s="66">
        <v>2.7390599999999998</v>
      </c>
      <c r="E8973" s="57"/>
      <c r="F8973" s="67">
        <v>42953</v>
      </c>
      <c r="G8973" s="68">
        <v>39</v>
      </c>
      <c r="H8973" s="69">
        <v>24601.84</v>
      </c>
      <c r="I8973" s="57"/>
      <c r="J8973" s="67">
        <v>42953</v>
      </c>
      <c r="K8973" s="68">
        <v>39</v>
      </c>
      <c r="L8973" s="69">
        <v>-2889.45</v>
      </c>
      <c r="M8973" s="57"/>
      <c r="N8973" s="67">
        <v>42953</v>
      </c>
      <c r="O8973" s="68">
        <v>39</v>
      </c>
      <c r="P8973" s="69">
        <v>11722.50123</v>
      </c>
      <c r="Q8973" s="57"/>
      <c r="R8973" s="70">
        <f t="shared" si="420"/>
        <v>-0.11744853230490077</v>
      </c>
      <c r="S8973" s="71">
        <f t="shared" si="421"/>
        <v>32108.634219043797</v>
      </c>
      <c r="T8973" s="72">
        <f t="shared" si="422"/>
        <v>-1376.790564405894</v>
      </c>
    </row>
    <row r="8974" spans="2:20" x14ac:dyDescent="0.25">
      <c r="B8974" s="64">
        <v>42953</v>
      </c>
      <c r="C8974" s="65">
        <v>40</v>
      </c>
      <c r="D8974" s="66">
        <v>2.9921099999999998</v>
      </c>
      <c r="E8974" s="57"/>
      <c r="F8974" s="67">
        <v>42953</v>
      </c>
      <c r="G8974" s="68">
        <v>40</v>
      </c>
      <c r="H8974" s="69">
        <v>24587.85</v>
      </c>
      <c r="I8974" s="57"/>
      <c r="J8974" s="67">
        <v>42953</v>
      </c>
      <c r="K8974" s="68">
        <v>40</v>
      </c>
      <c r="L8974" s="69">
        <v>-2797.24</v>
      </c>
      <c r="M8974" s="57"/>
      <c r="N8974" s="67">
        <v>42953</v>
      </c>
      <c r="O8974" s="68">
        <v>40</v>
      </c>
      <c r="P8974" s="69">
        <v>11697.42877</v>
      </c>
      <c r="Q8974" s="57"/>
      <c r="R8974" s="70">
        <f t="shared" si="420"/>
        <v>-0.11376513196558463</v>
      </c>
      <c r="S8974" s="71">
        <f t="shared" si="421"/>
        <v>34999.993597004701</v>
      </c>
      <c r="T8974" s="72">
        <f t="shared" si="422"/>
        <v>-1330.7595276770764</v>
      </c>
    </row>
    <row r="8975" spans="2:20" x14ac:dyDescent="0.25">
      <c r="B8975" s="64">
        <v>42953</v>
      </c>
      <c r="C8975" s="65">
        <v>41</v>
      </c>
      <c r="D8975" s="66">
        <v>3.76918</v>
      </c>
      <c r="E8975" s="57"/>
      <c r="F8975" s="67">
        <v>42953</v>
      </c>
      <c r="G8975" s="68">
        <v>41</v>
      </c>
      <c r="H8975" s="69">
        <v>24598.47</v>
      </c>
      <c r="I8975" s="57"/>
      <c r="J8975" s="67">
        <v>42953</v>
      </c>
      <c r="K8975" s="68">
        <v>41</v>
      </c>
      <c r="L8975" s="69">
        <v>2709.99</v>
      </c>
      <c r="M8975" s="57"/>
      <c r="N8975" s="67">
        <v>42953</v>
      </c>
      <c r="O8975" s="68">
        <v>41</v>
      </c>
      <c r="P8975" s="69">
        <v>11718.95073</v>
      </c>
      <c r="Q8975" s="57"/>
      <c r="R8975" s="70">
        <f t="shared" si="420"/>
        <v>0.11016904709927079</v>
      </c>
      <c r="S8975" s="71">
        <f t="shared" si="421"/>
        <v>44170.834712501404</v>
      </c>
      <c r="T8975" s="72">
        <f t="shared" si="422"/>
        <v>1291.0656349274038</v>
      </c>
    </row>
    <row r="8976" spans="2:20" x14ac:dyDescent="0.25">
      <c r="B8976" s="64">
        <v>42953</v>
      </c>
      <c r="C8976" s="65">
        <v>42</v>
      </c>
      <c r="D8976" s="66">
        <v>3.81175</v>
      </c>
      <c r="E8976" s="57"/>
      <c r="F8976" s="67">
        <v>42953</v>
      </c>
      <c r="G8976" s="68">
        <v>42</v>
      </c>
      <c r="H8976" s="69">
        <v>24806.19</v>
      </c>
      <c r="I8976" s="57"/>
      <c r="J8976" s="67">
        <v>42953</v>
      </c>
      <c r="K8976" s="68">
        <v>42</v>
      </c>
      <c r="L8976" s="69">
        <v>2143.98</v>
      </c>
      <c r="M8976" s="57"/>
      <c r="N8976" s="67">
        <v>42953</v>
      </c>
      <c r="O8976" s="68">
        <v>42</v>
      </c>
      <c r="P8976" s="69">
        <v>11822.910330000001</v>
      </c>
      <c r="Q8976" s="57"/>
      <c r="R8976" s="70">
        <f t="shared" si="420"/>
        <v>8.642923399361209E-2</v>
      </c>
      <c r="S8976" s="71">
        <f t="shared" si="421"/>
        <v>45065.978450377501</v>
      </c>
      <c r="T8976" s="72">
        <f t="shared" si="422"/>
        <v>1021.8450833970636</v>
      </c>
    </row>
    <row r="8977" spans="2:20" x14ac:dyDescent="0.25">
      <c r="B8977" s="64">
        <v>42953</v>
      </c>
      <c r="C8977" s="65">
        <v>43</v>
      </c>
      <c r="D8977" s="66">
        <v>3.5674299999999999</v>
      </c>
      <c r="E8977" s="57"/>
      <c r="F8977" s="67">
        <v>42953</v>
      </c>
      <c r="G8977" s="68">
        <v>43</v>
      </c>
      <c r="H8977" s="69">
        <v>25136.92</v>
      </c>
      <c r="I8977" s="57"/>
      <c r="J8977" s="67">
        <v>42953</v>
      </c>
      <c r="K8977" s="68">
        <v>43</v>
      </c>
      <c r="L8977" s="69">
        <v>-681.78</v>
      </c>
      <c r="M8977" s="57"/>
      <c r="N8977" s="67">
        <v>42953</v>
      </c>
      <c r="O8977" s="68">
        <v>43</v>
      </c>
      <c r="P8977" s="69">
        <v>12015.938829999999</v>
      </c>
      <c r="Q8977" s="57"/>
      <c r="R8977" s="70">
        <f t="shared" si="420"/>
        <v>-2.7122654645040045E-2</v>
      </c>
      <c r="S8977" s="71">
        <f t="shared" si="421"/>
        <v>42866.020660306895</v>
      </c>
      <c r="T8977" s="72">
        <f t="shared" si="422"/>
        <v>-325.90415912201649</v>
      </c>
    </row>
    <row r="8978" spans="2:20" x14ac:dyDescent="0.25">
      <c r="B8978" s="64">
        <v>42953</v>
      </c>
      <c r="C8978" s="65">
        <v>44</v>
      </c>
      <c r="D8978" s="66">
        <v>3.1858300000000002</v>
      </c>
      <c r="E8978" s="57"/>
      <c r="F8978" s="67">
        <v>42953</v>
      </c>
      <c r="G8978" s="68">
        <v>44</v>
      </c>
      <c r="H8978" s="69">
        <v>24530.91</v>
      </c>
      <c r="I8978" s="57"/>
      <c r="J8978" s="67">
        <v>42953</v>
      </c>
      <c r="K8978" s="68">
        <v>44</v>
      </c>
      <c r="L8978" s="69">
        <v>-4839.8</v>
      </c>
      <c r="M8978" s="57"/>
      <c r="N8978" s="67">
        <v>42953</v>
      </c>
      <c r="O8978" s="68">
        <v>44</v>
      </c>
      <c r="P8978" s="69">
        <v>11736.218199999999</v>
      </c>
      <c r="Q8978" s="57"/>
      <c r="R8978" s="70">
        <f t="shared" si="420"/>
        <v>-0.19729394466002281</v>
      </c>
      <c r="S8978" s="71">
        <f t="shared" si="421"/>
        <v>37389.596028106003</v>
      </c>
      <c r="T8978" s="72">
        <f t="shared" si="422"/>
        <v>-2315.4847840687526</v>
      </c>
    </row>
    <row r="8979" spans="2:20" x14ac:dyDescent="0.25">
      <c r="B8979" s="64">
        <v>42953</v>
      </c>
      <c r="C8979" s="65">
        <v>45</v>
      </c>
      <c r="D8979" s="66">
        <v>2.5859999999999999</v>
      </c>
      <c r="E8979" s="57"/>
      <c r="F8979" s="67">
        <v>42953</v>
      </c>
      <c r="G8979" s="68">
        <v>45</v>
      </c>
      <c r="H8979" s="69">
        <v>23494.959999999999</v>
      </c>
      <c r="I8979" s="57"/>
      <c r="J8979" s="67">
        <v>42953</v>
      </c>
      <c r="K8979" s="68">
        <v>45</v>
      </c>
      <c r="L8979" s="69">
        <v>-3760.57</v>
      </c>
      <c r="M8979" s="57"/>
      <c r="N8979" s="67">
        <v>42953</v>
      </c>
      <c r="O8979" s="68">
        <v>45</v>
      </c>
      <c r="P8979" s="69">
        <v>11210.720939999999</v>
      </c>
      <c r="Q8979" s="57"/>
      <c r="R8979" s="70">
        <f t="shared" si="420"/>
        <v>-0.16005858277690196</v>
      </c>
      <c r="S8979" s="71">
        <f t="shared" si="421"/>
        <v>28990.924350839996</v>
      </c>
      <c r="T8979" s="72">
        <f t="shared" si="422"/>
        <v>-1794.3721055637382</v>
      </c>
    </row>
    <row r="8980" spans="2:20" x14ac:dyDescent="0.25">
      <c r="B8980" s="64">
        <v>42953</v>
      </c>
      <c r="C8980" s="65">
        <v>46</v>
      </c>
      <c r="D8980" s="66">
        <v>2.54982</v>
      </c>
      <c r="E8980" s="57"/>
      <c r="F8980" s="67">
        <v>42953</v>
      </c>
      <c r="G8980" s="68">
        <v>46</v>
      </c>
      <c r="H8980" s="69">
        <v>21823.53</v>
      </c>
      <c r="I8980" s="57"/>
      <c r="J8980" s="67">
        <v>42953</v>
      </c>
      <c r="K8980" s="68">
        <v>46</v>
      </c>
      <c r="L8980" s="69">
        <v>-3754.4</v>
      </c>
      <c r="M8980" s="57"/>
      <c r="N8980" s="67">
        <v>42953</v>
      </c>
      <c r="O8980" s="68">
        <v>46</v>
      </c>
      <c r="P8980" s="69">
        <v>10350.78507</v>
      </c>
      <c r="Q8980" s="57"/>
      <c r="R8980" s="70">
        <f t="shared" si="420"/>
        <v>-0.17203449671066048</v>
      </c>
      <c r="S8980" s="71">
        <f t="shared" si="421"/>
        <v>26392.638787187399</v>
      </c>
      <c r="T8980" s="72">
        <f t="shared" si="422"/>
        <v>-1780.6921000776686</v>
      </c>
    </row>
    <row r="8981" spans="2:20" x14ac:dyDescent="0.25">
      <c r="B8981" s="64">
        <v>42953</v>
      </c>
      <c r="C8981" s="65">
        <v>47</v>
      </c>
      <c r="D8981" s="66">
        <v>4.15015</v>
      </c>
      <c r="E8981" s="57"/>
      <c r="F8981" s="67">
        <v>42953</v>
      </c>
      <c r="G8981" s="68">
        <v>47</v>
      </c>
      <c r="H8981" s="69">
        <v>20251.11</v>
      </c>
      <c r="I8981" s="57"/>
      <c r="J8981" s="67">
        <v>42953</v>
      </c>
      <c r="K8981" s="68">
        <v>47</v>
      </c>
      <c r="L8981" s="69">
        <v>12538.59</v>
      </c>
      <c r="M8981" s="57"/>
      <c r="N8981" s="67">
        <v>42953</v>
      </c>
      <c r="O8981" s="68">
        <v>47</v>
      </c>
      <c r="P8981" s="69">
        <v>9594.0786829999997</v>
      </c>
      <c r="Q8981" s="57"/>
      <c r="R8981" s="70">
        <f t="shared" si="420"/>
        <v>0.61915569072510102</v>
      </c>
      <c r="S8981" s="71">
        <f t="shared" si="421"/>
        <v>39816.865646252452</v>
      </c>
      <c r="T8981" s="72">
        <f t="shared" si="422"/>
        <v>5940.2284138438326</v>
      </c>
    </row>
    <row r="8982" spans="2:20" x14ac:dyDescent="0.25">
      <c r="B8982" s="64">
        <v>42953</v>
      </c>
      <c r="C8982" s="65">
        <v>48</v>
      </c>
      <c r="D8982" s="66">
        <v>5.1137800000000002</v>
      </c>
      <c r="E8982" s="57"/>
      <c r="F8982" s="67">
        <v>42953</v>
      </c>
      <c r="G8982" s="68">
        <v>48</v>
      </c>
      <c r="H8982" s="69">
        <v>19009.509999999998</v>
      </c>
      <c r="I8982" s="57"/>
      <c r="J8982" s="67">
        <v>42953</v>
      </c>
      <c r="K8982" s="68">
        <v>48</v>
      </c>
      <c r="L8982" s="69">
        <v>-6319.37</v>
      </c>
      <c r="M8982" s="57"/>
      <c r="N8982" s="67">
        <v>42953</v>
      </c>
      <c r="O8982" s="68">
        <v>48</v>
      </c>
      <c r="P8982" s="69">
        <v>8934.0678000000007</v>
      </c>
      <c r="Q8982" s="57"/>
      <c r="R8982" s="70">
        <f t="shared" si="420"/>
        <v>-0.33243203007336858</v>
      </c>
      <c r="S8982" s="71">
        <f t="shared" si="421"/>
        <v>45686.857234284005</v>
      </c>
      <c r="T8982" s="72">
        <f t="shared" si="422"/>
        <v>-2969.9702955671141</v>
      </c>
    </row>
    <row r="8983" spans="2:20" x14ac:dyDescent="0.25">
      <c r="B8983" s="64">
        <v>42954</v>
      </c>
      <c r="C8983" s="65">
        <v>1</v>
      </c>
      <c r="D8983" s="66">
        <v>5.0087400000000004</v>
      </c>
      <c r="E8983" s="57"/>
      <c r="F8983" s="67">
        <v>42954</v>
      </c>
      <c r="G8983" s="68">
        <v>1</v>
      </c>
      <c r="H8983" s="69">
        <v>18825.490000000002</v>
      </c>
      <c r="I8983" s="57"/>
      <c r="J8983" s="67">
        <v>42954</v>
      </c>
      <c r="K8983" s="68">
        <v>1</v>
      </c>
      <c r="L8983" s="69">
        <v>-8573.65</v>
      </c>
      <c r="M8983" s="57"/>
      <c r="N8983" s="67">
        <v>42954</v>
      </c>
      <c r="O8983" s="68">
        <v>1</v>
      </c>
      <c r="P8983" s="69">
        <v>9070.841907</v>
      </c>
      <c r="Q8983" s="57"/>
      <c r="R8983" s="70">
        <f t="shared" si="420"/>
        <v>-0.45542772060647552</v>
      </c>
      <c r="S8983" s="71">
        <f t="shared" si="421"/>
        <v>45433.488693267187</v>
      </c>
      <c r="T8983" s="72">
        <f t="shared" si="422"/>
        <v>-4131.1128536867054</v>
      </c>
    </row>
    <row r="8984" spans="2:20" x14ac:dyDescent="0.25">
      <c r="B8984" s="64">
        <v>42954</v>
      </c>
      <c r="C8984" s="65">
        <v>2</v>
      </c>
      <c r="D8984" s="66">
        <v>6.5662500000000001</v>
      </c>
      <c r="E8984" s="57"/>
      <c r="F8984" s="67">
        <v>42954</v>
      </c>
      <c r="G8984" s="68">
        <v>2</v>
      </c>
      <c r="H8984" s="69">
        <v>18174.810000000001</v>
      </c>
      <c r="I8984" s="57"/>
      <c r="J8984" s="67">
        <v>42954</v>
      </c>
      <c r="K8984" s="68">
        <v>2</v>
      </c>
      <c r="L8984" s="69">
        <v>-10574.66</v>
      </c>
      <c r="M8984" s="57"/>
      <c r="N8984" s="67">
        <v>42954</v>
      </c>
      <c r="O8984" s="68">
        <v>2</v>
      </c>
      <c r="P8984" s="69">
        <v>8755.0927580000007</v>
      </c>
      <c r="Q8984" s="57"/>
      <c r="R8984" s="70">
        <f t="shared" si="420"/>
        <v>-0.58183056659189281</v>
      </c>
      <c r="S8984" s="71">
        <f t="shared" si="421"/>
        <v>57488.127822217502</v>
      </c>
      <c r="T8984" s="72">
        <f t="shared" si="422"/>
        <v>-5093.980579951718</v>
      </c>
    </row>
    <row r="8985" spans="2:20" x14ac:dyDescent="0.25">
      <c r="B8985" s="64">
        <v>42954</v>
      </c>
      <c r="C8985" s="65">
        <v>3</v>
      </c>
      <c r="D8985" s="66">
        <v>7.1769299999999996</v>
      </c>
      <c r="E8985" s="57"/>
      <c r="F8985" s="67">
        <v>42954</v>
      </c>
      <c r="G8985" s="68">
        <v>3</v>
      </c>
      <c r="H8985" s="69">
        <v>18508.580000000002</v>
      </c>
      <c r="I8985" s="57"/>
      <c r="J8985" s="67">
        <v>42954</v>
      </c>
      <c r="K8985" s="68">
        <v>3</v>
      </c>
      <c r="L8985" s="69">
        <v>-7285.45</v>
      </c>
      <c r="M8985" s="57"/>
      <c r="N8985" s="67">
        <v>42954</v>
      </c>
      <c r="O8985" s="68">
        <v>3</v>
      </c>
      <c r="P8985" s="69">
        <v>8921.0342199999996</v>
      </c>
      <c r="Q8985" s="57"/>
      <c r="R8985" s="70">
        <f t="shared" si="420"/>
        <v>-0.39362555096068952</v>
      </c>
      <c r="S8985" s="71">
        <f t="shared" si="421"/>
        <v>64025.638124544595</v>
      </c>
      <c r="T8985" s="72">
        <f t="shared" si="422"/>
        <v>-3511.5470099866648</v>
      </c>
    </row>
    <row r="8986" spans="2:20" x14ac:dyDescent="0.25">
      <c r="B8986" s="64">
        <v>42954</v>
      </c>
      <c r="C8986" s="65">
        <v>4</v>
      </c>
      <c r="D8986" s="66">
        <v>6.3828199999999997</v>
      </c>
      <c r="E8986" s="57"/>
      <c r="F8986" s="67">
        <v>42954</v>
      </c>
      <c r="G8986" s="68">
        <v>4</v>
      </c>
      <c r="H8986" s="69">
        <v>18619.04</v>
      </c>
      <c r="I8986" s="57"/>
      <c r="J8986" s="67">
        <v>42954</v>
      </c>
      <c r="K8986" s="68">
        <v>4</v>
      </c>
      <c r="L8986" s="69">
        <v>-4015.21</v>
      </c>
      <c r="M8986" s="57"/>
      <c r="N8986" s="67">
        <v>42954</v>
      </c>
      <c r="O8986" s="68">
        <v>4</v>
      </c>
      <c r="P8986" s="69">
        <v>8980.2341589999996</v>
      </c>
      <c r="Q8986" s="57"/>
      <c r="R8986" s="70">
        <f t="shared" si="420"/>
        <v>-0.21565075320746935</v>
      </c>
      <c r="S8986" s="71">
        <f t="shared" si="421"/>
        <v>57319.218194748377</v>
      </c>
      <c r="T8986" s="72">
        <f t="shared" si="422"/>
        <v>-1936.594260367795</v>
      </c>
    </row>
    <row r="8987" spans="2:20" x14ac:dyDescent="0.25">
      <c r="B8987" s="64">
        <v>42954</v>
      </c>
      <c r="C8987" s="65">
        <v>5</v>
      </c>
      <c r="D8987" s="66">
        <v>6.0805100000000003</v>
      </c>
      <c r="E8987" s="57"/>
      <c r="F8987" s="67">
        <v>42954</v>
      </c>
      <c r="G8987" s="68">
        <v>5</v>
      </c>
      <c r="H8987" s="69">
        <v>18394.07</v>
      </c>
      <c r="I8987" s="57"/>
      <c r="J8987" s="67">
        <v>42954</v>
      </c>
      <c r="K8987" s="68">
        <v>5</v>
      </c>
      <c r="L8987" s="69">
        <v>-7514.14</v>
      </c>
      <c r="M8987" s="57"/>
      <c r="N8987" s="67">
        <v>42954</v>
      </c>
      <c r="O8987" s="68">
        <v>5</v>
      </c>
      <c r="P8987" s="69">
        <v>8872.0451169999997</v>
      </c>
      <c r="Q8987" s="57"/>
      <c r="R8987" s="70">
        <f t="shared" si="420"/>
        <v>-0.40850882920419462</v>
      </c>
      <c r="S8987" s="71">
        <f t="shared" si="421"/>
        <v>53946.559054369667</v>
      </c>
      <c r="T8987" s="72">
        <f t="shared" si="422"/>
        <v>-3624.308763392462</v>
      </c>
    </row>
    <row r="8988" spans="2:20" x14ac:dyDescent="0.25">
      <c r="B8988" s="64">
        <v>42954</v>
      </c>
      <c r="C8988" s="65">
        <v>6</v>
      </c>
      <c r="D8988" s="66">
        <v>6.72818</v>
      </c>
      <c r="E8988" s="57"/>
      <c r="F8988" s="67">
        <v>42954</v>
      </c>
      <c r="G8988" s="68">
        <v>6</v>
      </c>
      <c r="H8988" s="69">
        <v>18259.29</v>
      </c>
      <c r="I8988" s="57"/>
      <c r="J8988" s="67">
        <v>42954</v>
      </c>
      <c r="K8988" s="68">
        <v>6</v>
      </c>
      <c r="L8988" s="69">
        <v>-11082.74</v>
      </c>
      <c r="M8988" s="57"/>
      <c r="N8988" s="67">
        <v>42954</v>
      </c>
      <c r="O8988" s="68">
        <v>6</v>
      </c>
      <c r="P8988" s="69">
        <v>8807.6503279999997</v>
      </c>
      <c r="Q8988" s="57"/>
      <c r="R8988" s="70">
        <f t="shared" si="420"/>
        <v>-0.60696445480629313</v>
      </c>
      <c r="S8988" s="71">
        <f t="shared" si="421"/>
        <v>59259.456783843038</v>
      </c>
      <c r="T8988" s="72">
        <f t="shared" si="422"/>
        <v>-5345.9306794589884</v>
      </c>
    </row>
    <row r="8989" spans="2:20" x14ac:dyDescent="0.25">
      <c r="B8989" s="64">
        <v>42954</v>
      </c>
      <c r="C8989" s="65">
        <v>7</v>
      </c>
      <c r="D8989" s="66">
        <v>7.1081700000000003</v>
      </c>
      <c r="E8989" s="57"/>
      <c r="F8989" s="67">
        <v>42954</v>
      </c>
      <c r="G8989" s="68">
        <v>7</v>
      </c>
      <c r="H8989" s="69">
        <v>18179.330000000002</v>
      </c>
      <c r="I8989" s="57"/>
      <c r="J8989" s="67">
        <v>42954</v>
      </c>
      <c r="K8989" s="68">
        <v>7</v>
      </c>
      <c r="L8989" s="69">
        <v>-12394.44</v>
      </c>
      <c r="M8989" s="57"/>
      <c r="N8989" s="67">
        <v>42954</v>
      </c>
      <c r="O8989" s="68">
        <v>7</v>
      </c>
      <c r="P8989" s="69">
        <v>8773.3193520000004</v>
      </c>
      <c r="Q8989" s="57"/>
      <c r="R8989" s="70">
        <f t="shared" si="420"/>
        <v>-0.68178750261973342</v>
      </c>
      <c r="S8989" s="71">
        <f t="shared" si="421"/>
        <v>62362.245418305843</v>
      </c>
      <c r="T8989" s="72">
        <f t="shared" si="422"/>
        <v>-5981.5394906854581</v>
      </c>
    </row>
    <row r="8990" spans="2:20" x14ac:dyDescent="0.25">
      <c r="B8990" s="64">
        <v>42954</v>
      </c>
      <c r="C8990" s="65">
        <v>8</v>
      </c>
      <c r="D8990" s="66">
        <v>8.2402999999999995</v>
      </c>
      <c r="E8990" s="57"/>
      <c r="F8990" s="67">
        <v>42954</v>
      </c>
      <c r="G8990" s="68">
        <v>8</v>
      </c>
      <c r="H8990" s="69">
        <v>18022.78</v>
      </c>
      <c r="I8990" s="57"/>
      <c r="J8990" s="67">
        <v>42954</v>
      </c>
      <c r="K8990" s="68">
        <v>8</v>
      </c>
      <c r="L8990" s="69">
        <v>-12857.14</v>
      </c>
      <c r="M8990" s="57"/>
      <c r="N8990" s="67">
        <v>42954</v>
      </c>
      <c r="O8990" s="68">
        <v>8</v>
      </c>
      <c r="P8990" s="69">
        <v>8682.8998549999997</v>
      </c>
      <c r="Q8990" s="57"/>
      <c r="R8990" s="70">
        <f t="shared" si="420"/>
        <v>-0.71338273007826758</v>
      </c>
      <c r="S8990" s="71">
        <f t="shared" si="421"/>
        <v>71549.699675156488</v>
      </c>
      <c r="T8990" s="72">
        <f t="shared" si="422"/>
        <v>-6194.2308035560936</v>
      </c>
    </row>
    <row r="8991" spans="2:20" x14ac:dyDescent="0.25">
      <c r="B8991" s="64">
        <v>42954</v>
      </c>
      <c r="C8991" s="65">
        <v>9</v>
      </c>
      <c r="D8991" s="66">
        <v>7.6787099999999997</v>
      </c>
      <c r="E8991" s="57"/>
      <c r="F8991" s="67">
        <v>42954</v>
      </c>
      <c r="G8991" s="68">
        <v>9</v>
      </c>
      <c r="H8991" s="69">
        <v>18154.689999999999</v>
      </c>
      <c r="I8991" s="57"/>
      <c r="J8991" s="67">
        <v>42954</v>
      </c>
      <c r="K8991" s="68">
        <v>9</v>
      </c>
      <c r="L8991" s="69">
        <v>-10829.57</v>
      </c>
      <c r="M8991" s="57"/>
      <c r="N8991" s="67">
        <v>42954</v>
      </c>
      <c r="O8991" s="68">
        <v>9</v>
      </c>
      <c r="P8991" s="69">
        <v>8747.5984719999997</v>
      </c>
      <c r="Q8991" s="57"/>
      <c r="R8991" s="70">
        <f t="shared" si="420"/>
        <v>-0.59651638226816328</v>
      </c>
      <c r="S8991" s="71">
        <f t="shared" si="421"/>
        <v>67170.271862931113</v>
      </c>
      <c r="T8991" s="72">
        <f t="shared" si="422"/>
        <v>-5218.0857940519527</v>
      </c>
    </row>
    <row r="8992" spans="2:20" x14ac:dyDescent="0.25">
      <c r="B8992" s="64">
        <v>42954</v>
      </c>
      <c r="C8992" s="65">
        <v>10</v>
      </c>
      <c r="D8992" s="66">
        <v>7.7753300000000003</v>
      </c>
      <c r="E8992" s="57"/>
      <c r="F8992" s="67">
        <v>42954</v>
      </c>
      <c r="G8992" s="68">
        <v>10</v>
      </c>
      <c r="H8992" s="69">
        <v>18431.89</v>
      </c>
      <c r="I8992" s="57"/>
      <c r="J8992" s="67">
        <v>42954</v>
      </c>
      <c r="K8992" s="68">
        <v>10</v>
      </c>
      <c r="L8992" s="69">
        <v>-7336.14</v>
      </c>
      <c r="M8992" s="57"/>
      <c r="N8992" s="67">
        <v>42954</v>
      </c>
      <c r="O8992" s="68">
        <v>10</v>
      </c>
      <c r="P8992" s="69">
        <v>8884.6184680000006</v>
      </c>
      <c r="Q8992" s="57"/>
      <c r="R8992" s="70">
        <f t="shared" si="420"/>
        <v>-0.39801344300557351</v>
      </c>
      <c r="S8992" s="71">
        <f t="shared" si="421"/>
        <v>69080.840512794442</v>
      </c>
      <c r="T8992" s="72">
        <f t="shared" si="422"/>
        <v>-3536.1975862395839</v>
      </c>
    </row>
    <row r="8993" spans="2:20" x14ac:dyDescent="0.25">
      <c r="B8993" s="64">
        <v>42954</v>
      </c>
      <c r="C8993" s="65">
        <v>11</v>
      </c>
      <c r="D8993" s="66">
        <v>7.9494699999999998</v>
      </c>
      <c r="E8993" s="57"/>
      <c r="F8993" s="67">
        <v>42954</v>
      </c>
      <c r="G8993" s="68">
        <v>11</v>
      </c>
      <c r="H8993" s="69">
        <v>18675.46</v>
      </c>
      <c r="I8993" s="57"/>
      <c r="J8993" s="67">
        <v>42954</v>
      </c>
      <c r="K8993" s="68">
        <v>11</v>
      </c>
      <c r="L8993" s="69">
        <v>-981.3</v>
      </c>
      <c r="M8993" s="57"/>
      <c r="N8993" s="67">
        <v>42954</v>
      </c>
      <c r="O8993" s="68">
        <v>11</v>
      </c>
      <c r="P8993" s="69">
        <v>8985.3236259999994</v>
      </c>
      <c r="Q8993" s="57"/>
      <c r="R8993" s="70">
        <f t="shared" si="420"/>
        <v>-5.2544890460529486E-2</v>
      </c>
      <c r="S8993" s="71">
        <f t="shared" si="421"/>
        <v>71428.560605178209</v>
      </c>
      <c r="T8993" s="72">
        <f t="shared" si="422"/>
        <v>-472.13284568057759</v>
      </c>
    </row>
    <row r="8994" spans="2:20" x14ac:dyDescent="0.25">
      <c r="B8994" s="64">
        <v>42954</v>
      </c>
      <c r="C8994" s="65">
        <v>12</v>
      </c>
      <c r="D8994" s="66">
        <v>7.0056099999999999</v>
      </c>
      <c r="E8994" s="57"/>
      <c r="F8994" s="67">
        <v>42954</v>
      </c>
      <c r="G8994" s="68">
        <v>12</v>
      </c>
      <c r="H8994" s="69">
        <v>18937.72</v>
      </c>
      <c r="I8994" s="57"/>
      <c r="J8994" s="67">
        <v>42954</v>
      </c>
      <c r="K8994" s="68">
        <v>12</v>
      </c>
      <c r="L8994" s="69">
        <v>-1672.15</v>
      </c>
      <c r="M8994" s="57"/>
      <c r="N8994" s="67">
        <v>42954</v>
      </c>
      <c r="O8994" s="68">
        <v>12</v>
      </c>
      <c r="P8994" s="69">
        <v>9106.9915330000003</v>
      </c>
      <c r="Q8994" s="57"/>
      <c r="R8994" s="70">
        <f t="shared" si="420"/>
        <v>-8.8297324070690658E-2</v>
      </c>
      <c r="S8994" s="71">
        <f t="shared" si="421"/>
        <v>63800.030953500129</v>
      </c>
      <c r="T8994" s="72">
        <f t="shared" si="422"/>
        <v>-804.12298269833695</v>
      </c>
    </row>
    <row r="8995" spans="2:20" x14ac:dyDescent="0.25">
      <c r="B8995" s="64">
        <v>42954</v>
      </c>
      <c r="C8995" s="65">
        <v>13</v>
      </c>
      <c r="D8995" s="66">
        <v>5.1268599999999998</v>
      </c>
      <c r="E8995" s="57"/>
      <c r="F8995" s="67">
        <v>42954</v>
      </c>
      <c r="G8995" s="68">
        <v>13</v>
      </c>
      <c r="H8995" s="69">
        <v>19880.8</v>
      </c>
      <c r="I8995" s="57"/>
      <c r="J8995" s="67">
        <v>42954</v>
      </c>
      <c r="K8995" s="68">
        <v>13</v>
      </c>
      <c r="L8995" s="69">
        <v>1552.07</v>
      </c>
      <c r="M8995" s="57"/>
      <c r="N8995" s="67">
        <v>42954</v>
      </c>
      <c r="O8995" s="68">
        <v>13</v>
      </c>
      <c r="P8995" s="69">
        <v>9327.9076810000006</v>
      </c>
      <c r="Q8995" s="57"/>
      <c r="R8995" s="70">
        <f t="shared" si="420"/>
        <v>7.8068789988330445E-2</v>
      </c>
      <c r="S8995" s="71">
        <f t="shared" si="421"/>
        <v>47822.876773411663</v>
      </c>
      <c r="T8995" s="72">
        <f t="shared" si="422"/>
        <v>728.21846577852352</v>
      </c>
    </row>
    <row r="8996" spans="2:20" x14ac:dyDescent="0.25">
      <c r="B8996" s="64">
        <v>42954</v>
      </c>
      <c r="C8996" s="65">
        <v>14</v>
      </c>
      <c r="D8996" s="66">
        <v>3.3750399999999998</v>
      </c>
      <c r="E8996" s="57"/>
      <c r="F8996" s="67">
        <v>42954</v>
      </c>
      <c r="G8996" s="68">
        <v>14</v>
      </c>
      <c r="H8996" s="69">
        <v>21726.93</v>
      </c>
      <c r="I8996" s="57"/>
      <c r="J8996" s="67">
        <v>42954</v>
      </c>
      <c r="K8996" s="68">
        <v>14</v>
      </c>
      <c r="L8996" s="69">
        <v>8998.67</v>
      </c>
      <c r="M8996" s="57"/>
      <c r="N8996" s="67">
        <v>42954</v>
      </c>
      <c r="O8996" s="68">
        <v>14</v>
      </c>
      <c r="P8996" s="69">
        <v>10269.581620000001</v>
      </c>
      <c r="Q8996" s="57"/>
      <c r="R8996" s="70">
        <f t="shared" si="420"/>
        <v>0.41417126119520797</v>
      </c>
      <c r="S8996" s="71">
        <f t="shared" si="421"/>
        <v>34660.248750764804</v>
      </c>
      <c r="T8996" s="72">
        <f t="shared" si="422"/>
        <v>4253.365571502527</v>
      </c>
    </row>
    <row r="8997" spans="2:20" x14ac:dyDescent="0.25">
      <c r="B8997" s="64">
        <v>42954</v>
      </c>
      <c r="C8997" s="65">
        <v>15</v>
      </c>
      <c r="D8997" s="66">
        <v>3.8189099999999998</v>
      </c>
      <c r="E8997" s="57"/>
      <c r="F8997" s="67">
        <v>42954</v>
      </c>
      <c r="G8997" s="68">
        <v>15</v>
      </c>
      <c r="H8997" s="69">
        <v>24859.66</v>
      </c>
      <c r="I8997" s="57"/>
      <c r="J8997" s="67">
        <v>42954</v>
      </c>
      <c r="K8997" s="68">
        <v>15</v>
      </c>
      <c r="L8997" s="69">
        <v>27028.42</v>
      </c>
      <c r="M8997" s="57"/>
      <c r="N8997" s="67">
        <v>42954</v>
      </c>
      <c r="O8997" s="68">
        <v>15</v>
      </c>
      <c r="P8997" s="69">
        <v>12246.322410000001</v>
      </c>
      <c r="Q8997" s="57"/>
      <c r="R8997" s="70">
        <f t="shared" si="420"/>
        <v>1.0872401312005071</v>
      </c>
      <c r="S8997" s="71">
        <f t="shared" si="421"/>
        <v>46767.603114773097</v>
      </c>
      <c r="T8997" s="72">
        <f t="shared" si="422"/>
        <v>13314.693183772111</v>
      </c>
    </row>
    <row r="8998" spans="2:20" x14ac:dyDescent="0.25">
      <c r="B8998" s="64">
        <v>42954</v>
      </c>
      <c r="C8998" s="65">
        <v>16</v>
      </c>
      <c r="D8998" s="66">
        <v>3.1398700000000002</v>
      </c>
      <c r="E8998" s="57"/>
      <c r="F8998" s="67">
        <v>42954</v>
      </c>
      <c r="G8998" s="68">
        <v>16</v>
      </c>
      <c r="H8998" s="69">
        <v>26387.37</v>
      </c>
      <c r="I8998" s="57"/>
      <c r="J8998" s="67">
        <v>42954</v>
      </c>
      <c r="K8998" s="68">
        <v>16</v>
      </c>
      <c r="L8998" s="69">
        <v>35.869999999999997</v>
      </c>
      <c r="M8998" s="57"/>
      <c r="N8998" s="67">
        <v>42954</v>
      </c>
      <c r="O8998" s="68">
        <v>16</v>
      </c>
      <c r="P8998" s="69">
        <v>13045.37808</v>
      </c>
      <c r="Q8998" s="57"/>
      <c r="R8998" s="70">
        <f t="shared" si="420"/>
        <v>1.3593624525672699E-3</v>
      </c>
      <c r="S8998" s="71">
        <f t="shared" si="421"/>
        <v>40960.791272049602</v>
      </c>
      <c r="T8998" s="72">
        <f t="shared" si="422"/>
        <v>17.733397141496102</v>
      </c>
    </row>
    <row r="8999" spans="2:20" x14ac:dyDescent="0.25">
      <c r="B8999" s="64">
        <v>42954</v>
      </c>
      <c r="C8999" s="65">
        <v>17</v>
      </c>
      <c r="D8999" s="66">
        <v>2.69279</v>
      </c>
      <c r="E8999" s="57"/>
      <c r="F8999" s="67">
        <v>42954</v>
      </c>
      <c r="G8999" s="68">
        <v>17</v>
      </c>
      <c r="H8999" s="69">
        <v>27214.55</v>
      </c>
      <c r="I8999" s="57"/>
      <c r="J8999" s="67">
        <v>42954</v>
      </c>
      <c r="K8999" s="68">
        <v>17</v>
      </c>
      <c r="L8999" s="69">
        <v>-4435.57</v>
      </c>
      <c r="M8999" s="57"/>
      <c r="N8999" s="67">
        <v>42954</v>
      </c>
      <c r="O8999" s="68">
        <v>17</v>
      </c>
      <c r="P8999" s="69">
        <v>13036.329879999999</v>
      </c>
      <c r="Q8999" s="57"/>
      <c r="R8999" s="70">
        <f t="shared" si="420"/>
        <v>-0.16298524135067455</v>
      </c>
      <c r="S8999" s="71">
        <f t="shared" si="421"/>
        <v>35104.098737565197</v>
      </c>
      <c r="T8999" s="72">
        <f t="shared" si="422"/>
        <v>-2124.7293718188103</v>
      </c>
    </row>
    <row r="9000" spans="2:20" x14ac:dyDescent="0.25">
      <c r="B9000" s="64">
        <v>42954</v>
      </c>
      <c r="C9000" s="65">
        <v>18</v>
      </c>
      <c r="D9000" s="66">
        <v>2.3194599999999999</v>
      </c>
      <c r="E9000" s="57"/>
      <c r="F9000" s="67">
        <v>42954</v>
      </c>
      <c r="G9000" s="68">
        <v>18</v>
      </c>
      <c r="H9000" s="69">
        <v>28071.29</v>
      </c>
      <c r="I9000" s="57"/>
      <c r="J9000" s="67">
        <v>42954</v>
      </c>
      <c r="K9000" s="68">
        <v>18</v>
      </c>
      <c r="L9000" s="69">
        <v>-8874.32</v>
      </c>
      <c r="M9000" s="57"/>
      <c r="N9000" s="67">
        <v>42954</v>
      </c>
      <c r="O9000" s="68">
        <v>18</v>
      </c>
      <c r="P9000" s="69">
        <v>13441.7888</v>
      </c>
      <c r="Q9000" s="57"/>
      <c r="R9000" s="70">
        <f t="shared" si="420"/>
        <v>-0.31613509746078644</v>
      </c>
      <c r="S9000" s="71">
        <f t="shared" si="421"/>
        <v>31177.691450047998</v>
      </c>
      <c r="T9000" s="72">
        <f t="shared" si="422"/>
        <v>-4249.4212123353072</v>
      </c>
    </row>
    <row r="9001" spans="2:20" x14ac:dyDescent="0.25">
      <c r="B9001" s="64">
        <v>42954</v>
      </c>
      <c r="C9001" s="65">
        <v>19</v>
      </c>
      <c r="D9001" s="66">
        <v>2.2706</v>
      </c>
      <c r="E9001" s="57"/>
      <c r="F9001" s="67">
        <v>42954</v>
      </c>
      <c r="G9001" s="68">
        <v>19</v>
      </c>
      <c r="H9001" s="69">
        <v>28671.91</v>
      </c>
      <c r="I9001" s="57"/>
      <c r="J9001" s="67">
        <v>42954</v>
      </c>
      <c r="K9001" s="68">
        <v>19</v>
      </c>
      <c r="L9001" s="69">
        <v>-9037.31</v>
      </c>
      <c r="M9001" s="57"/>
      <c r="N9001" s="67">
        <v>42954</v>
      </c>
      <c r="O9001" s="68">
        <v>19</v>
      </c>
      <c r="P9001" s="69">
        <v>13789.08352</v>
      </c>
      <c r="Q9001" s="57"/>
      <c r="R9001" s="70">
        <f t="shared" si="420"/>
        <v>-0.31519734820596185</v>
      </c>
      <c r="S9001" s="71">
        <f t="shared" si="421"/>
        <v>31309.493040511999</v>
      </c>
      <c r="T9001" s="72">
        <f t="shared" si="422"/>
        <v>-4346.2825596945304</v>
      </c>
    </row>
    <row r="9002" spans="2:20" x14ac:dyDescent="0.25">
      <c r="B9002" s="64">
        <v>42954</v>
      </c>
      <c r="C9002" s="65">
        <v>20</v>
      </c>
      <c r="D9002" s="66">
        <v>2.0438399999999999</v>
      </c>
      <c r="E9002" s="57"/>
      <c r="F9002" s="67">
        <v>42954</v>
      </c>
      <c r="G9002" s="68">
        <v>20</v>
      </c>
      <c r="H9002" s="69">
        <v>28709.1</v>
      </c>
      <c r="I9002" s="57"/>
      <c r="J9002" s="67">
        <v>42954</v>
      </c>
      <c r="K9002" s="68">
        <v>20</v>
      </c>
      <c r="L9002" s="69">
        <v>-9322.5499999999993</v>
      </c>
      <c r="M9002" s="57"/>
      <c r="N9002" s="67">
        <v>42954</v>
      </c>
      <c r="O9002" s="68">
        <v>20</v>
      </c>
      <c r="P9002" s="69">
        <v>13828.47078</v>
      </c>
      <c r="Q9002" s="57"/>
      <c r="R9002" s="70">
        <f t="shared" si="420"/>
        <v>-0.324724564685065</v>
      </c>
      <c r="S9002" s="71">
        <f t="shared" si="421"/>
        <v>28263.181718995198</v>
      </c>
      <c r="T9002" s="72">
        <f t="shared" si="422"/>
        <v>-4490.4441542956411</v>
      </c>
    </row>
    <row r="9003" spans="2:20" x14ac:dyDescent="0.25">
      <c r="B9003" s="64">
        <v>42954</v>
      </c>
      <c r="C9003" s="65">
        <v>21</v>
      </c>
      <c r="D9003" s="66">
        <v>1.67821</v>
      </c>
      <c r="E9003" s="57"/>
      <c r="F9003" s="67">
        <v>42954</v>
      </c>
      <c r="G9003" s="68">
        <v>21</v>
      </c>
      <c r="H9003" s="69">
        <v>28603.77</v>
      </c>
      <c r="I9003" s="57"/>
      <c r="J9003" s="67">
        <v>42954</v>
      </c>
      <c r="K9003" s="68">
        <v>21</v>
      </c>
      <c r="L9003" s="69">
        <v>-16270.28</v>
      </c>
      <c r="M9003" s="57"/>
      <c r="N9003" s="67">
        <v>42954</v>
      </c>
      <c r="O9003" s="68">
        <v>21</v>
      </c>
      <c r="P9003" s="69">
        <v>13795.69284</v>
      </c>
      <c r="Q9003" s="57"/>
      <c r="R9003" s="70">
        <f t="shared" si="420"/>
        <v>-0.56881592880938425</v>
      </c>
      <c r="S9003" s="71">
        <f t="shared" si="421"/>
        <v>23152.069681016401</v>
      </c>
      <c r="T9003" s="72">
        <f t="shared" si="422"/>
        <v>-7847.2098363535715</v>
      </c>
    </row>
    <row r="9004" spans="2:20" x14ac:dyDescent="0.25">
      <c r="B9004" s="64">
        <v>42954</v>
      </c>
      <c r="C9004" s="65">
        <v>22</v>
      </c>
      <c r="D9004" s="66">
        <v>1.4237899999999999</v>
      </c>
      <c r="E9004" s="57"/>
      <c r="F9004" s="67">
        <v>42954</v>
      </c>
      <c r="G9004" s="68">
        <v>22</v>
      </c>
      <c r="H9004" s="69">
        <v>28443.42</v>
      </c>
      <c r="I9004" s="57"/>
      <c r="J9004" s="67">
        <v>42954</v>
      </c>
      <c r="K9004" s="68">
        <v>22</v>
      </c>
      <c r="L9004" s="69">
        <v>-20550.310000000001</v>
      </c>
      <c r="M9004" s="57"/>
      <c r="N9004" s="67">
        <v>42954</v>
      </c>
      <c r="O9004" s="68">
        <v>22</v>
      </c>
      <c r="P9004" s="69">
        <v>13723.98249</v>
      </c>
      <c r="Q9004" s="57"/>
      <c r="R9004" s="70">
        <f t="shared" si="420"/>
        <v>-0.72249785714938652</v>
      </c>
      <c r="S9004" s="71">
        <f t="shared" si="421"/>
        <v>19540.069029437098</v>
      </c>
      <c r="T9004" s="72">
        <f t="shared" si="422"/>
        <v>-9915.5479405807018</v>
      </c>
    </row>
    <row r="9005" spans="2:20" x14ac:dyDescent="0.25">
      <c r="B9005" s="64">
        <v>42954</v>
      </c>
      <c r="C9005" s="65">
        <v>23</v>
      </c>
      <c r="D9005" s="66">
        <v>1.5547200000000001</v>
      </c>
      <c r="E9005" s="57"/>
      <c r="F9005" s="67">
        <v>42954</v>
      </c>
      <c r="G9005" s="68">
        <v>23</v>
      </c>
      <c r="H9005" s="69">
        <v>28487.49</v>
      </c>
      <c r="I9005" s="57"/>
      <c r="J9005" s="67">
        <v>42954</v>
      </c>
      <c r="K9005" s="68">
        <v>23</v>
      </c>
      <c r="L9005" s="69">
        <v>-16417.64</v>
      </c>
      <c r="M9005" s="57"/>
      <c r="N9005" s="67">
        <v>42954</v>
      </c>
      <c r="O9005" s="68">
        <v>23</v>
      </c>
      <c r="P9005" s="69">
        <v>13764.93677</v>
      </c>
      <c r="Q9005" s="57"/>
      <c r="R9005" s="70">
        <f t="shared" si="420"/>
        <v>-0.57631051384309384</v>
      </c>
      <c r="S9005" s="71">
        <f t="shared" si="421"/>
        <v>21400.622495054402</v>
      </c>
      <c r="T9005" s="72">
        <f t="shared" si="422"/>
        <v>-7932.8777829363962</v>
      </c>
    </row>
    <row r="9006" spans="2:20" x14ac:dyDescent="0.25">
      <c r="B9006" s="64">
        <v>42954</v>
      </c>
      <c r="C9006" s="65">
        <v>24</v>
      </c>
      <c r="D9006" s="66">
        <v>1.7098599999999999</v>
      </c>
      <c r="E9006" s="57"/>
      <c r="F9006" s="67">
        <v>42954</v>
      </c>
      <c r="G9006" s="68">
        <v>24</v>
      </c>
      <c r="H9006" s="69">
        <v>28463.439999999999</v>
      </c>
      <c r="I9006" s="57"/>
      <c r="J9006" s="67">
        <v>42954</v>
      </c>
      <c r="K9006" s="68">
        <v>24</v>
      </c>
      <c r="L9006" s="69">
        <v>-12391.25</v>
      </c>
      <c r="M9006" s="57"/>
      <c r="N9006" s="67">
        <v>42954</v>
      </c>
      <c r="O9006" s="68">
        <v>24</v>
      </c>
      <c r="P9006" s="69">
        <v>13762.951419999999</v>
      </c>
      <c r="Q9006" s="57"/>
      <c r="R9006" s="70">
        <f t="shared" si="420"/>
        <v>-0.43533915788112754</v>
      </c>
      <c r="S9006" s="71">
        <f t="shared" si="421"/>
        <v>23532.720115001197</v>
      </c>
      <c r="T9006" s="72">
        <f t="shared" si="422"/>
        <v>-5991.5516811416683</v>
      </c>
    </row>
    <row r="9007" spans="2:20" x14ac:dyDescent="0.25">
      <c r="B9007" s="64">
        <v>42954</v>
      </c>
      <c r="C9007" s="65">
        <v>25</v>
      </c>
      <c r="D9007" s="66">
        <v>1.73769</v>
      </c>
      <c r="E9007" s="57"/>
      <c r="F9007" s="67">
        <v>42954</v>
      </c>
      <c r="G9007" s="68">
        <v>25</v>
      </c>
      <c r="H9007" s="69">
        <v>28400.32</v>
      </c>
      <c r="I9007" s="57"/>
      <c r="J9007" s="67">
        <v>42954</v>
      </c>
      <c r="K9007" s="68">
        <v>25</v>
      </c>
      <c r="L9007" s="69">
        <v>-12088.39</v>
      </c>
      <c r="M9007" s="57"/>
      <c r="N9007" s="67">
        <v>42954</v>
      </c>
      <c r="O9007" s="68">
        <v>25</v>
      </c>
      <c r="P9007" s="69">
        <v>13744.889370000001</v>
      </c>
      <c r="Q9007" s="57"/>
      <c r="R9007" s="70">
        <f t="shared" si="420"/>
        <v>-0.42564273923674095</v>
      </c>
      <c r="S9007" s="71">
        <f t="shared" si="421"/>
        <v>23884.3568093553</v>
      </c>
      <c r="T9007" s="72">
        <f t="shared" si="422"/>
        <v>-5850.4123619527627</v>
      </c>
    </row>
    <row r="9008" spans="2:20" x14ac:dyDescent="0.25">
      <c r="B9008" s="64">
        <v>42954</v>
      </c>
      <c r="C9008" s="65">
        <v>26</v>
      </c>
      <c r="D9008" s="66">
        <v>1.8524700000000001</v>
      </c>
      <c r="E9008" s="57"/>
      <c r="F9008" s="67">
        <v>42954</v>
      </c>
      <c r="G9008" s="68">
        <v>26</v>
      </c>
      <c r="H9008" s="69">
        <v>28036.9</v>
      </c>
      <c r="I9008" s="57"/>
      <c r="J9008" s="67">
        <v>42954</v>
      </c>
      <c r="K9008" s="68">
        <v>26</v>
      </c>
      <c r="L9008" s="69">
        <v>-9164.0400000000009</v>
      </c>
      <c r="M9008" s="57"/>
      <c r="N9008" s="67">
        <v>42954</v>
      </c>
      <c r="O9008" s="68">
        <v>26</v>
      </c>
      <c r="P9008" s="69">
        <v>13580.07185</v>
      </c>
      <c r="Q9008" s="57"/>
      <c r="R9008" s="70">
        <f t="shared" si="420"/>
        <v>-0.32685639282516971</v>
      </c>
      <c r="S9008" s="71">
        <f t="shared" si="421"/>
        <v>25156.675699969503</v>
      </c>
      <c r="T9008" s="72">
        <f t="shared" si="422"/>
        <v>-4438.7332991976291</v>
      </c>
    </row>
    <row r="9009" spans="2:20" x14ac:dyDescent="0.25">
      <c r="B9009" s="64">
        <v>42954</v>
      </c>
      <c r="C9009" s="65">
        <v>27</v>
      </c>
      <c r="D9009" s="66">
        <v>1.9285600000000001</v>
      </c>
      <c r="E9009" s="57"/>
      <c r="F9009" s="67">
        <v>42954</v>
      </c>
      <c r="G9009" s="68">
        <v>27</v>
      </c>
      <c r="H9009" s="69">
        <v>27792.799999999999</v>
      </c>
      <c r="I9009" s="57"/>
      <c r="J9009" s="67">
        <v>42954</v>
      </c>
      <c r="K9009" s="68">
        <v>27</v>
      </c>
      <c r="L9009" s="69">
        <v>-6566.99</v>
      </c>
      <c r="M9009" s="57"/>
      <c r="N9009" s="67">
        <v>42954</v>
      </c>
      <c r="O9009" s="68">
        <v>27</v>
      </c>
      <c r="P9009" s="69">
        <v>13444.6052</v>
      </c>
      <c r="Q9009" s="57"/>
      <c r="R9009" s="70">
        <f t="shared" si="420"/>
        <v>-0.23628385768976137</v>
      </c>
      <c r="S9009" s="71">
        <f t="shared" si="421"/>
        <v>25928.727804512</v>
      </c>
      <c r="T9009" s="72">
        <f t="shared" si="422"/>
        <v>-3176.7431817718257</v>
      </c>
    </row>
    <row r="9010" spans="2:20" x14ac:dyDescent="0.25">
      <c r="B9010" s="64">
        <v>42954</v>
      </c>
      <c r="C9010" s="65">
        <v>28</v>
      </c>
      <c r="D9010" s="66">
        <v>1.86591</v>
      </c>
      <c r="E9010" s="57"/>
      <c r="F9010" s="67">
        <v>42954</v>
      </c>
      <c r="G9010" s="68">
        <v>28</v>
      </c>
      <c r="H9010" s="69">
        <v>27388.61</v>
      </c>
      <c r="I9010" s="57"/>
      <c r="J9010" s="67">
        <v>42954</v>
      </c>
      <c r="K9010" s="68">
        <v>28</v>
      </c>
      <c r="L9010" s="69">
        <v>-8320.4</v>
      </c>
      <c r="M9010" s="57"/>
      <c r="N9010" s="67">
        <v>42954</v>
      </c>
      <c r="O9010" s="68">
        <v>28</v>
      </c>
      <c r="P9010" s="69">
        <v>13224.646419999999</v>
      </c>
      <c r="Q9010" s="57"/>
      <c r="R9010" s="70">
        <f t="shared" si="420"/>
        <v>-0.30379051729897938</v>
      </c>
      <c r="S9010" s="71">
        <f t="shared" si="421"/>
        <v>24676.000001542197</v>
      </c>
      <c r="T9010" s="72">
        <f t="shared" si="422"/>
        <v>-4017.5221770278954</v>
      </c>
    </row>
    <row r="9011" spans="2:20" x14ac:dyDescent="0.25">
      <c r="B9011" s="64">
        <v>42954</v>
      </c>
      <c r="C9011" s="65">
        <v>29</v>
      </c>
      <c r="D9011" s="66">
        <v>1.52528</v>
      </c>
      <c r="E9011" s="57"/>
      <c r="F9011" s="67">
        <v>42954</v>
      </c>
      <c r="G9011" s="68">
        <v>29</v>
      </c>
      <c r="H9011" s="69">
        <v>27236.400000000001</v>
      </c>
      <c r="I9011" s="57"/>
      <c r="J9011" s="67">
        <v>42954</v>
      </c>
      <c r="K9011" s="68">
        <v>29</v>
      </c>
      <c r="L9011" s="69">
        <v>-10890.67</v>
      </c>
      <c r="M9011" s="57"/>
      <c r="N9011" s="67">
        <v>42954</v>
      </c>
      <c r="O9011" s="68">
        <v>29</v>
      </c>
      <c r="P9011" s="69">
        <v>13127.144609999999</v>
      </c>
      <c r="Q9011" s="57"/>
      <c r="R9011" s="70">
        <f t="shared" si="420"/>
        <v>-0.39985717642566565</v>
      </c>
      <c r="S9011" s="71">
        <f t="shared" si="421"/>
        <v>20022.571130740798</v>
      </c>
      <c r="T9011" s="72">
        <f t="shared" si="422"/>
        <v>-5248.9829782859961</v>
      </c>
    </row>
    <row r="9012" spans="2:20" x14ac:dyDescent="0.25">
      <c r="B9012" s="64">
        <v>42954</v>
      </c>
      <c r="C9012" s="65">
        <v>30</v>
      </c>
      <c r="D9012" s="66">
        <v>1.50082</v>
      </c>
      <c r="E9012" s="57"/>
      <c r="F9012" s="67">
        <v>42954</v>
      </c>
      <c r="G9012" s="68">
        <v>30</v>
      </c>
      <c r="H9012" s="69">
        <v>27009.66</v>
      </c>
      <c r="I9012" s="57"/>
      <c r="J9012" s="67">
        <v>42954</v>
      </c>
      <c r="K9012" s="68">
        <v>30</v>
      </c>
      <c r="L9012" s="69">
        <v>-10180.43</v>
      </c>
      <c r="M9012" s="57"/>
      <c r="N9012" s="67">
        <v>42954</v>
      </c>
      <c r="O9012" s="68">
        <v>30</v>
      </c>
      <c r="P9012" s="69">
        <v>13005.068209999999</v>
      </c>
      <c r="Q9012" s="57"/>
      <c r="R9012" s="70">
        <f t="shared" si="420"/>
        <v>-0.37691811003914899</v>
      </c>
      <c r="S9012" s="71">
        <f t="shared" si="421"/>
        <v>19518.266470932198</v>
      </c>
      <c r="T9012" s="72">
        <f t="shared" si="422"/>
        <v>-4901.8457306434184</v>
      </c>
    </row>
    <row r="9013" spans="2:20" x14ac:dyDescent="0.25">
      <c r="B9013" s="64">
        <v>42954</v>
      </c>
      <c r="C9013" s="65">
        <v>31</v>
      </c>
      <c r="D9013" s="66">
        <v>1.8117300000000001</v>
      </c>
      <c r="E9013" s="57"/>
      <c r="F9013" s="67">
        <v>42954</v>
      </c>
      <c r="G9013" s="68">
        <v>31</v>
      </c>
      <c r="H9013" s="69">
        <v>27208.57</v>
      </c>
      <c r="I9013" s="57"/>
      <c r="J9013" s="67">
        <v>42954</v>
      </c>
      <c r="K9013" s="68">
        <v>31</v>
      </c>
      <c r="L9013" s="69">
        <v>-3958.79</v>
      </c>
      <c r="M9013" s="57"/>
      <c r="N9013" s="67">
        <v>42954</v>
      </c>
      <c r="O9013" s="68">
        <v>31</v>
      </c>
      <c r="P9013" s="69">
        <v>13097.25713</v>
      </c>
      <c r="Q9013" s="57"/>
      <c r="R9013" s="70">
        <f t="shared" si="420"/>
        <v>-0.14549790746077432</v>
      </c>
      <c r="S9013" s="71">
        <f t="shared" si="421"/>
        <v>23728.693660134901</v>
      </c>
      <c r="T9013" s="72">
        <f t="shared" si="422"/>
        <v>-1905.6235058907066</v>
      </c>
    </row>
    <row r="9014" spans="2:20" x14ac:dyDescent="0.25">
      <c r="B9014" s="64">
        <v>42954</v>
      </c>
      <c r="C9014" s="65">
        <v>32</v>
      </c>
      <c r="D9014" s="66">
        <v>1.9776100000000001</v>
      </c>
      <c r="E9014" s="57"/>
      <c r="F9014" s="67">
        <v>42954</v>
      </c>
      <c r="G9014" s="68">
        <v>32</v>
      </c>
      <c r="H9014" s="69">
        <v>27661.56</v>
      </c>
      <c r="I9014" s="57"/>
      <c r="J9014" s="67">
        <v>42954</v>
      </c>
      <c r="K9014" s="68">
        <v>32</v>
      </c>
      <c r="L9014" s="69">
        <v>-762.62</v>
      </c>
      <c r="M9014" s="57"/>
      <c r="N9014" s="67">
        <v>42954</v>
      </c>
      <c r="O9014" s="68">
        <v>32</v>
      </c>
      <c r="P9014" s="69">
        <v>13319.06954</v>
      </c>
      <c r="Q9014" s="57"/>
      <c r="R9014" s="70">
        <f t="shared" si="420"/>
        <v>-2.7569667075898828E-2</v>
      </c>
      <c r="S9014" s="71">
        <f t="shared" si="421"/>
        <v>26339.925112999401</v>
      </c>
      <c r="T9014" s="72">
        <f t="shared" si="422"/>
        <v>-367.20231297854497</v>
      </c>
    </row>
    <row r="9015" spans="2:20" x14ac:dyDescent="0.25">
      <c r="B9015" s="64">
        <v>42954</v>
      </c>
      <c r="C9015" s="65">
        <v>33</v>
      </c>
      <c r="D9015" s="66">
        <v>2.4764599999999999</v>
      </c>
      <c r="E9015" s="57"/>
      <c r="F9015" s="67">
        <v>42954</v>
      </c>
      <c r="G9015" s="68">
        <v>33</v>
      </c>
      <c r="H9015" s="69">
        <v>28372.639999999999</v>
      </c>
      <c r="I9015" s="57"/>
      <c r="J9015" s="67">
        <v>42954</v>
      </c>
      <c r="K9015" s="68">
        <v>33</v>
      </c>
      <c r="L9015" s="69">
        <v>10114.31</v>
      </c>
      <c r="M9015" s="57"/>
      <c r="N9015" s="67">
        <v>42954</v>
      </c>
      <c r="O9015" s="68">
        <v>33</v>
      </c>
      <c r="P9015" s="69">
        <v>13691.58253</v>
      </c>
      <c r="Q9015" s="57"/>
      <c r="R9015" s="70">
        <f t="shared" si="420"/>
        <v>0.35648110292168794</v>
      </c>
      <c r="S9015" s="71">
        <f t="shared" si="421"/>
        <v>33906.656472243798</v>
      </c>
      <c r="T9015" s="72">
        <f t="shared" si="422"/>
        <v>4880.7904410377141</v>
      </c>
    </row>
    <row r="9016" spans="2:20" x14ac:dyDescent="0.25">
      <c r="B9016" s="64">
        <v>42954</v>
      </c>
      <c r="C9016" s="65">
        <v>34</v>
      </c>
      <c r="D9016" s="66">
        <v>2.4094199999999999</v>
      </c>
      <c r="E9016" s="57"/>
      <c r="F9016" s="67">
        <v>42954</v>
      </c>
      <c r="G9016" s="68">
        <v>34</v>
      </c>
      <c r="H9016" s="69">
        <v>29056.83</v>
      </c>
      <c r="I9016" s="57"/>
      <c r="J9016" s="67">
        <v>42954</v>
      </c>
      <c r="K9016" s="68">
        <v>34</v>
      </c>
      <c r="L9016" s="69">
        <v>-1366.18</v>
      </c>
      <c r="M9016" s="57"/>
      <c r="N9016" s="67">
        <v>42954</v>
      </c>
      <c r="O9016" s="68">
        <v>34</v>
      </c>
      <c r="P9016" s="69">
        <v>13990.477989999999</v>
      </c>
      <c r="Q9016" s="57"/>
      <c r="R9016" s="70">
        <f t="shared" si="420"/>
        <v>-4.7017517051928928E-2</v>
      </c>
      <c r="S9016" s="71">
        <f t="shared" si="421"/>
        <v>33708.937478665794</v>
      </c>
      <c r="T9016" s="72">
        <f t="shared" si="422"/>
        <v>-657.7975374594613</v>
      </c>
    </row>
    <row r="9017" spans="2:20" x14ac:dyDescent="0.25">
      <c r="B9017" s="64">
        <v>42954</v>
      </c>
      <c r="C9017" s="65">
        <v>35</v>
      </c>
      <c r="D9017" s="66">
        <v>2.5042300000000002</v>
      </c>
      <c r="E9017" s="57"/>
      <c r="F9017" s="67">
        <v>42954</v>
      </c>
      <c r="G9017" s="68">
        <v>35</v>
      </c>
      <c r="H9017" s="69">
        <v>29755.23</v>
      </c>
      <c r="I9017" s="57"/>
      <c r="J9017" s="67">
        <v>42954</v>
      </c>
      <c r="K9017" s="68">
        <v>35</v>
      </c>
      <c r="L9017" s="69">
        <v>-5023.3500000000004</v>
      </c>
      <c r="M9017" s="57"/>
      <c r="N9017" s="67">
        <v>42954</v>
      </c>
      <c r="O9017" s="68">
        <v>35</v>
      </c>
      <c r="P9017" s="69">
        <v>14320.61169</v>
      </c>
      <c r="Q9017" s="57"/>
      <c r="R9017" s="70">
        <f t="shared" si="420"/>
        <v>-0.1688224221422587</v>
      </c>
      <c r="S9017" s="71">
        <f t="shared" si="421"/>
        <v>35862.105412448705</v>
      </c>
      <c r="T9017" s="72">
        <f t="shared" si="422"/>
        <v>-2417.6403520645449</v>
      </c>
    </row>
    <row r="9018" spans="2:20" x14ac:dyDescent="0.25">
      <c r="B9018" s="64">
        <v>42954</v>
      </c>
      <c r="C9018" s="65">
        <v>36</v>
      </c>
      <c r="D9018" s="66">
        <v>2.66642</v>
      </c>
      <c r="E9018" s="57"/>
      <c r="F9018" s="67">
        <v>42954</v>
      </c>
      <c r="G9018" s="68">
        <v>36</v>
      </c>
      <c r="H9018" s="69">
        <v>30283.02</v>
      </c>
      <c r="I9018" s="57"/>
      <c r="J9018" s="67">
        <v>42954</v>
      </c>
      <c r="K9018" s="68">
        <v>36</v>
      </c>
      <c r="L9018" s="69">
        <v>-2712.19</v>
      </c>
      <c r="M9018" s="57"/>
      <c r="N9018" s="67">
        <v>42954</v>
      </c>
      <c r="O9018" s="68">
        <v>36</v>
      </c>
      <c r="P9018" s="69">
        <v>14596.80999</v>
      </c>
      <c r="Q9018" s="57"/>
      <c r="R9018" s="70">
        <f t="shared" si="420"/>
        <v>-8.9561410982127942E-2</v>
      </c>
      <c r="S9018" s="71">
        <f t="shared" si="421"/>
        <v>38921.226093535799</v>
      </c>
      <c r="T9018" s="72">
        <f t="shared" si="422"/>
        <v>-1307.3108985424208</v>
      </c>
    </row>
    <row r="9019" spans="2:20" x14ac:dyDescent="0.25">
      <c r="B9019" s="64">
        <v>42954</v>
      </c>
      <c r="C9019" s="65">
        <v>37</v>
      </c>
      <c r="D9019" s="66">
        <v>2.6627700000000001</v>
      </c>
      <c r="E9019" s="57"/>
      <c r="F9019" s="67">
        <v>42954</v>
      </c>
      <c r="G9019" s="68">
        <v>37</v>
      </c>
      <c r="H9019" s="69">
        <v>30610.12</v>
      </c>
      <c r="I9019" s="57"/>
      <c r="J9019" s="67">
        <v>42954</v>
      </c>
      <c r="K9019" s="68">
        <v>37</v>
      </c>
      <c r="L9019" s="69">
        <v>6298.68</v>
      </c>
      <c r="M9019" s="57"/>
      <c r="N9019" s="67">
        <v>42954</v>
      </c>
      <c r="O9019" s="68">
        <v>37</v>
      </c>
      <c r="P9019" s="69">
        <v>14766.57595</v>
      </c>
      <c r="Q9019" s="57"/>
      <c r="R9019" s="70">
        <f t="shared" si="420"/>
        <v>0.20577116326234593</v>
      </c>
      <c r="S9019" s="71">
        <f t="shared" si="421"/>
        <v>39319.9954423815</v>
      </c>
      <c r="T9019" s="72">
        <f t="shared" si="422"/>
        <v>3038.5355106332809</v>
      </c>
    </row>
    <row r="9020" spans="2:20" x14ac:dyDescent="0.25">
      <c r="B9020" s="64">
        <v>42954</v>
      </c>
      <c r="C9020" s="65">
        <v>38</v>
      </c>
      <c r="D9020" s="66">
        <v>2.6712600000000002</v>
      </c>
      <c r="E9020" s="57"/>
      <c r="F9020" s="67">
        <v>42954</v>
      </c>
      <c r="G9020" s="68">
        <v>38</v>
      </c>
      <c r="H9020" s="69">
        <v>30556.880000000001</v>
      </c>
      <c r="I9020" s="57"/>
      <c r="J9020" s="67">
        <v>42954</v>
      </c>
      <c r="K9020" s="68">
        <v>38</v>
      </c>
      <c r="L9020" s="69">
        <v>21922.43</v>
      </c>
      <c r="M9020" s="57"/>
      <c r="N9020" s="67">
        <v>42954</v>
      </c>
      <c r="O9020" s="68">
        <v>38</v>
      </c>
      <c r="P9020" s="69">
        <v>14732.96859</v>
      </c>
      <c r="Q9020" s="57"/>
      <c r="R9020" s="70">
        <f t="shared" si="420"/>
        <v>0.71743024811433631</v>
      </c>
      <c r="S9020" s="71">
        <f t="shared" si="421"/>
        <v>39355.5896757234</v>
      </c>
      <c r="T9020" s="72">
        <f t="shared" si="422"/>
        <v>10569.877310984424</v>
      </c>
    </row>
    <row r="9021" spans="2:20" x14ac:dyDescent="0.25">
      <c r="B9021" s="64">
        <v>42954</v>
      </c>
      <c r="C9021" s="65">
        <v>39</v>
      </c>
      <c r="D9021" s="66">
        <v>2.7393399999999999</v>
      </c>
      <c r="E9021" s="57"/>
      <c r="F9021" s="67">
        <v>42954</v>
      </c>
      <c r="G9021" s="68">
        <v>39</v>
      </c>
      <c r="H9021" s="69">
        <v>30417.47</v>
      </c>
      <c r="I9021" s="57"/>
      <c r="J9021" s="67">
        <v>42954</v>
      </c>
      <c r="K9021" s="68">
        <v>39</v>
      </c>
      <c r="L9021" s="69">
        <v>5769.96</v>
      </c>
      <c r="M9021" s="57"/>
      <c r="N9021" s="67">
        <v>42954</v>
      </c>
      <c r="O9021" s="68">
        <v>39</v>
      </c>
      <c r="P9021" s="69">
        <v>14645.44803</v>
      </c>
      <c r="Q9021" s="57"/>
      <c r="R9021" s="70">
        <f t="shared" si="420"/>
        <v>0.18969230511281837</v>
      </c>
      <c r="S9021" s="71">
        <f t="shared" si="421"/>
        <v>40118.861606500199</v>
      </c>
      <c r="T9021" s="72">
        <f t="shared" si="422"/>
        <v>2778.1287962206848</v>
      </c>
    </row>
    <row r="9022" spans="2:20" x14ac:dyDescent="0.25">
      <c r="B9022" s="64">
        <v>42954</v>
      </c>
      <c r="C9022" s="65">
        <v>40</v>
      </c>
      <c r="D9022" s="66">
        <v>2.6872400000000001</v>
      </c>
      <c r="E9022" s="57"/>
      <c r="F9022" s="67">
        <v>42954</v>
      </c>
      <c r="G9022" s="68">
        <v>40</v>
      </c>
      <c r="H9022" s="69">
        <v>29962.79</v>
      </c>
      <c r="I9022" s="57"/>
      <c r="J9022" s="67">
        <v>42954</v>
      </c>
      <c r="K9022" s="68">
        <v>40</v>
      </c>
      <c r="L9022" s="69">
        <v>-1786.49</v>
      </c>
      <c r="M9022" s="57"/>
      <c r="N9022" s="67">
        <v>42954</v>
      </c>
      <c r="O9022" s="68">
        <v>40</v>
      </c>
      <c r="P9022" s="69">
        <v>14390.453149999999</v>
      </c>
      <c r="Q9022" s="57"/>
      <c r="R9022" s="70">
        <f t="shared" si="420"/>
        <v>-5.9623619829795554E-2</v>
      </c>
      <c r="S9022" s="71">
        <f t="shared" si="421"/>
        <v>38670.601322805996</v>
      </c>
      <c r="T9022" s="72">
        <f t="shared" si="422"/>
        <v>-858.01090779408389</v>
      </c>
    </row>
    <row r="9023" spans="2:20" x14ac:dyDescent="0.25">
      <c r="B9023" s="64">
        <v>42954</v>
      </c>
      <c r="C9023" s="65">
        <v>41</v>
      </c>
      <c r="D9023" s="66">
        <v>2.7269199999999998</v>
      </c>
      <c r="E9023" s="57"/>
      <c r="F9023" s="67">
        <v>42954</v>
      </c>
      <c r="G9023" s="68">
        <v>41</v>
      </c>
      <c r="H9023" s="69">
        <v>29506.11</v>
      </c>
      <c r="I9023" s="57"/>
      <c r="J9023" s="67">
        <v>42954</v>
      </c>
      <c r="K9023" s="68">
        <v>41</v>
      </c>
      <c r="L9023" s="69">
        <v>-1703.6</v>
      </c>
      <c r="M9023" s="57"/>
      <c r="N9023" s="67">
        <v>42954</v>
      </c>
      <c r="O9023" s="68">
        <v>41</v>
      </c>
      <c r="P9023" s="69">
        <v>14126.82854</v>
      </c>
      <c r="Q9023" s="57"/>
      <c r="R9023" s="70">
        <f t="shared" si="420"/>
        <v>-5.7737194093020049E-2</v>
      </c>
      <c r="S9023" s="71">
        <f t="shared" si="421"/>
        <v>38522.731282296802</v>
      </c>
      <c r="T9023" s="72">
        <f t="shared" si="422"/>
        <v>-815.64344133279508</v>
      </c>
    </row>
    <row r="9024" spans="2:20" x14ac:dyDescent="0.25">
      <c r="B9024" s="64">
        <v>42954</v>
      </c>
      <c r="C9024" s="65">
        <v>42</v>
      </c>
      <c r="D9024" s="66">
        <v>2.6964399999999999</v>
      </c>
      <c r="E9024" s="57"/>
      <c r="F9024" s="67">
        <v>42954</v>
      </c>
      <c r="G9024" s="68">
        <v>42</v>
      </c>
      <c r="H9024" s="69">
        <v>29357.58</v>
      </c>
      <c r="I9024" s="57"/>
      <c r="J9024" s="67">
        <v>42954</v>
      </c>
      <c r="K9024" s="68">
        <v>42</v>
      </c>
      <c r="L9024" s="69">
        <v>-1208.22</v>
      </c>
      <c r="M9024" s="57"/>
      <c r="N9024" s="67">
        <v>42954</v>
      </c>
      <c r="O9024" s="68">
        <v>42</v>
      </c>
      <c r="P9024" s="69">
        <v>14059.498240000001</v>
      </c>
      <c r="Q9024" s="57"/>
      <c r="R9024" s="70">
        <f t="shared" si="420"/>
        <v>-4.1155299585320042E-2</v>
      </c>
      <c r="S9024" s="71">
        <f t="shared" si="421"/>
        <v>37910.593434265604</v>
      </c>
      <c r="T9024" s="72">
        <f t="shared" si="422"/>
        <v>-578.62286208647993</v>
      </c>
    </row>
    <row r="9025" spans="2:20" x14ac:dyDescent="0.25">
      <c r="B9025" s="64">
        <v>42954</v>
      </c>
      <c r="C9025" s="65">
        <v>43</v>
      </c>
      <c r="D9025" s="66">
        <v>2.6356099999999998</v>
      </c>
      <c r="E9025" s="57"/>
      <c r="F9025" s="67">
        <v>42954</v>
      </c>
      <c r="G9025" s="68">
        <v>43</v>
      </c>
      <c r="H9025" s="69">
        <v>29342.62</v>
      </c>
      <c r="I9025" s="57"/>
      <c r="J9025" s="67">
        <v>42954</v>
      </c>
      <c r="K9025" s="68">
        <v>43</v>
      </c>
      <c r="L9025" s="69">
        <v>-1538.78</v>
      </c>
      <c r="M9025" s="57"/>
      <c r="N9025" s="67">
        <v>42954</v>
      </c>
      <c r="O9025" s="68">
        <v>43</v>
      </c>
      <c r="P9025" s="69">
        <v>14033.403420000001</v>
      </c>
      <c r="Q9025" s="57"/>
      <c r="R9025" s="70">
        <f t="shared" si="420"/>
        <v>-5.2441806491717508E-2</v>
      </c>
      <c r="S9025" s="71">
        <f t="shared" si="421"/>
        <v>36986.578387786198</v>
      </c>
      <c r="T9025" s="72">
        <f t="shared" si="422"/>
        <v>-735.93702657184667</v>
      </c>
    </row>
    <row r="9026" spans="2:20" x14ac:dyDescent="0.25">
      <c r="B9026" s="64">
        <v>42954</v>
      </c>
      <c r="C9026" s="65">
        <v>44</v>
      </c>
      <c r="D9026" s="66">
        <v>2.3913000000000002</v>
      </c>
      <c r="E9026" s="57"/>
      <c r="F9026" s="67">
        <v>42954</v>
      </c>
      <c r="G9026" s="68">
        <v>44</v>
      </c>
      <c r="H9026" s="69">
        <v>28287.9</v>
      </c>
      <c r="I9026" s="57"/>
      <c r="J9026" s="67">
        <v>42954</v>
      </c>
      <c r="K9026" s="68">
        <v>44</v>
      </c>
      <c r="L9026" s="69">
        <v>-4351.59</v>
      </c>
      <c r="M9026" s="57"/>
      <c r="N9026" s="67">
        <v>42954</v>
      </c>
      <c r="O9026" s="68">
        <v>44</v>
      </c>
      <c r="P9026" s="69">
        <v>13506.39393</v>
      </c>
      <c r="Q9026" s="57"/>
      <c r="R9026" s="70">
        <f t="shared" si="420"/>
        <v>-0.15383220387515509</v>
      </c>
      <c r="S9026" s="71">
        <f t="shared" si="421"/>
        <v>32297.839804809002</v>
      </c>
      <c r="T9026" s="72">
        <f t="shared" si="422"/>
        <v>-2077.718344657917</v>
      </c>
    </row>
    <row r="9027" spans="2:20" x14ac:dyDescent="0.25">
      <c r="B9027" s="64">
        <v>42954</v>
      </c>
      <c r="C9027" s="65">
        <v>45</v>
      </c>
      <c r="D9027" s="66">
        <v>1.95076</v>
      </c>
      <c r="E9027" s="57"/>
      <c r="F9027" s="67">
        <v>42954</v>
      </c>
      <c r="G9027" s="68">
        <v>45</v>
      </c>
      <c r="H9027" s="69">
        <v>26739.38</v>
      </c>
      <c r="I9027" s="57"/>
      <c r="J9027" s="67">
        <v>42954</v>
      </c>
      <c r="K9027" s="68">
        <v>45</v>
      </c>
      <c r="L9027" s="69">
        <v>-7696.08</v>
      </c>
      <c r="M9027" s="57"/>
      <c r="N9027" s="67">
        <v>42954</v>
      </c>
      <c r="O9027" s="68">
        <v>45</v>
      </c>
      <c r="P9027" s="69">
        <v>12729.784960000001</v>
      </c>
      <c r="Q9027" s="57"/>
      <c r="R9027" s="70">
        <f t="shared" si="420"/>
        <v>-0.28781819174565754</v>
      </c>
      <c r="S9027" s="71">
        <f t="shared" si="421"/>
        <v>24832.755308569602</v>
      </c>
      <c r="T9027" s="72">
        <f t="shared" si="422"/>
        <v>-3663.8636884982675</v>
      </c>
    </row>
    <row r="9028" spans="2:20" x14ac:dyDescent="0.25">
      <c r="B9028" s="64">
        <v>42954</v>
      </c>
      <c r="C9028" s="65">
        <v>46</v>
      </c>
      <c r="D9028" s="66">
        <v>2.1057299999999999</v>
      </c>
      <c r="E9028" s="57"/>
      <c r="F9028" s="67">
        <v>42954</v>
      </c>
      <c r="G9028" s="68">
        <v>46</v>
      </c>
      <c r="H9028" s="69">
        <v>24932.47</v>
      </c>
      <c r="I9028" s="57"/>
      <c r="J9028" s="67">
        <v>42954</v>
      </c>
      <c r="K9028" s="68">
        <v>46</v>
      </c>
      <c r="L9028" s="69">
        <v>-4649.76</v>
      </c>
      <c r="M9028" s="57"/>
      <c r="N9028" s="67">
        <v>42954</v>
      </c>
      <c r="O9028" s="68">
        <v>46</v>
      </c>
      <c r="P9028" s="69">
        <v>11825.35016</v>
      </c>
      <c r="Q9028" s="57"/>
      <c r="R9028" s="70">
        <f t="shared" si="420"/>
        <v>-0.18649415801964267</v>
      </c>
      <c r="S9028" s="71">
        <f t="shared" si="421"/>
        <v>24900.994592416799</v>
      </c>
      <c r="T9028" s="72">
        <f t="shared" si="422"/>
        <v>-2205.3587213766468</v>
      </c>
    </row>
    <row r="9029" spans="2:20" x14ac:dyDescent="0.25">
      <c r="B9029" s="64">
        <v>42954</v>
      </c>
      <c r="C9029" s="65">
        <v>47</v>
      </c>
      <c r="D9029" s="66">
        <v>2.85331</v>
      </c>
      <c r="E9029" s="57"/>
      <c r="F9029" s="67">
        <v>42954</v>
      </c>
      <c r="G9029" s="68">
        <v>47</v>
      </c>
      <c r="H9029" s="69">
        <v>23310.639999999999</v>
      </c>
      <c r="I9029" s="57"/>
      <c r="J9029" s="67">
        <v>42954</v>
      </c>
      <c r="K9029" s="68">
        <v>47</v>
      </c>
      <c r="L9029" s="69">
        <v>-2715.45</v>
      </c>
      <c r="M9029" s="57"/>
      <c r="N9029" s="67">
        <v>42954</v>
      </c>
      <c r="O9029" s="68">
        <v>47</v>
      </c>
      <c r="P9029" s="69">
        <v>11165.404420000001</v>
      </c>
      <c r="Q9029" s="57"/>
      <c r="R9029" s="70">
        <f t="shared" si="420"/>
        <v>-0.11648972314788439</v>
      </c>
      <c r="S9029" s="71">
        <f t="shared" si="421"/>
        <v>31858.360085630204</v>
      </c>
      <c r="T9029" s="72">
        <f t="shared" si="422"/>
        <v>-1300.6548697199648</v>
      </c>
    </row>
    <row r="9030" spans="2:20" x14ac:dyDescent="0.25">
      <c r="B9030" s="64">
        <v>42954</v>
      </c>
      <c r="C9030" s="65">
        <v>48</v>
      </c>
      <c r="D9030" s="66">
        <v>2.6763300000000001</v>
      </c>
      <c r="E9030" s="57"/>
      <c r="F9030" s="67">
        <v>42954</v>
      </c>
      <c r="G9030" s="68">
        <v>48</v>
      </c>
      <c r="H9030" s="69">
        <v>21829.54</v>
      </c>
      <c r="I9030" s="57"/>
      <c r="J9030" s="67">
        <v>42954</v>
      </c>
      <c r="K9030" s="68">
        <v>48</v>
      </c>
      <c r="L9030" s="69">
        <v>-1973.67</v>
      </c>
      <c r="M9030" s="57"/>
      <c r="N9030" s="67">
        <v>42954</v>
      </c>
      <c r="O9030" s="68">
        <v>48</v>
      </c>
      <c r="P9030" s="69">
        <v>10380.377769999999</v>
      </c>
      <c r="Q9030" s="57"/>
      <c r="R9030" s="70">
        <f t="shared" si="420"/>
        <v>-9.0412807599243958E-2</v>
      </c>
      <c r="S9030" s="71">
        <f t="shared" si="421"/>
        <v>27781.316437184098</v>
      </c>
      <c r="T9030" s="72">
        <f t="shared" si="422"/>
        <v>-938.51909812647898</v>
      </c>
    </row>
    <row r="9031" spans="2:20" x14ac:dyDescent="0.25">
      <c r="B9031" s="64">
        <v>42955</v>
      </c>
      <c r="C9031" s="65">
        <v>1</v>
      </c>
      <c r="D9031" s="66">
        <v>2.6830699999999998</v>
      </c>
      <c r="E9031" s="57"/>
      <c r="F9031" s="67">
        <v>42955</v>
      </c>
      <c r="G9031" s="68">
        <v>1</v>
      </c>
      <c r="H9031" s="69">
        <v>21282.07</v>
      </c>
      <c r="I9031" s="57"/>
      <c r="J9031" s="67">
        <v>42955</v>
      </c>
      <c r="K9031" s="68">
        <v>1</v>
      </c>
      <c r="L9031" s="69">
        <v>-1852.47</v>
      </c>
      <c r="M9031" s="57"/>
      <c r="N9031" s="67">
        <v>42955</v>
      </c>
      <c r="O9031" s="68">
        <v>1</v>
      </c>
      <c r="P9031" s="69">
        <v>10143.37299</v>
      </c>
      <c r="Q9031" s="57"/>
      <c r="R9031" s="70">
        <f t="shared" si="420"/>
        <v>-8.7043694527834933E-2</v>
      </c>
      <c r="S9031" s="71">
        <f t="shared" si="421"/>
        <v>27215.379768279297</v>
      </c>
      <c r="T9031" s="72">
        <f t="shared" si="422"/>
        <v>-882.91666002345164</v>
      </c>
    </row>
    <row r="9032" spans="2:20" x14ac:dyDescent="0.25">
      <c r="B9032" s="64">
        <v>42955</v>
      </c>
      <c r="C9032" s="65">
        <v>2</v>
      </c>
      <c r="D9032" s="66">
        <v>2.19964</v>
      </c>
      <c r="E9032" s="57"/>
      <c r="F9032" s="67">
        <v>42955</v>
      </c>
      <c r="G9032" s="68">
        <v>2</v>
      </c>
      <c r="H9032" s="69">
        <v>20485.740000000002</v>
      </c>
      <c r="I9032" s="57"/>
      <c r="J9032" s="67">
        <v>42955</v>
      </c>
      <c r="K9032" s="68">
        <v>2</v>
      </c>
      <c r="L9032" s="69">
        <v>-4010.3</v>
      </c>
      <c r="M9032" s="57"/>
      <c r="N9032" s="67">
        <v>42955</v>
      </c>
      <c r="O9032" s="68">
        <v>2</v>
      </c>
      <c r="P9032" s="69">
        <v>9740.6781269999992</v>
      </c>
      <c r="Q9032" s="57"/>
      <c r="R9032" s="70">
        <f t="shared" si="420"/>
        <v>-0.19576056320152457</v>
      </c>
      <c r="S9032" s="71">
        <f t="shared" si="421"/>
        <v>21425.985235274278</v>
      </c>
      <c r="T9032" s="72">
        <f t="shared" si="422"/>
        <v>-1906.8406361062914</v>
      </c>
    </row>
    <row r="9033" spans="2:20" x14ac:dyDescent="0.25">
      <c r="B9033" s="64">
        <v>42955</v>
      </c>
      <c r="C9033" s="65">
        <v>3</v>
      </c>
      <c r="D9033" s="66">
        <v>2.30423</v>
      </c>
      <c r="E9033" s="57"/>
      <c r="F9033" s="67">
        <v>42955</v>
      </c>
      <c r="G9033" s="68">
        <v>3</v>
      </c>
      <c r="H9033" s="69">
        <v>20128.68</v>
      </c>
      <c r="I9033" s="57"/>
      <c r="J9033" s="67">
        <v>42955</v>
      </c>
      <c r="K9033" s="68">
        <v>3</v>
      </c>
      <c r="L9033" s="69">
        <v>-3342.8</v>
      </c>
      <c r="M9033" s="57"/>
      <c r="N9033" s="67">
        <v>42955</v>
      </c>
      <c r="O9033" s="68">
        <v>3</v>
      </c>
      <c r="P9033" s="69">
        <v>9565.7705299999998</v>
      </c>
      <c r="Q9033" s="57"/>
      <c r="R9033" s="70">
        <f t="shared" si="420"/>
        <v>-0.16607149599476967</v>
      </c>
      <c r="S9033" s="71">
        <f t="shared" si="421"/>
        <v>22041.735428341901</v>
      </c>
      <c r="T9033" s="72">
        <f t="shared" si="422"/>
        <v>-1588.6018222597806</v>
      </c>
    </row>
    <row r="9034" spans="2:20" x14ac:dyDescent="0.25">
      <c r="B9034" s="64">
        <v>42955</v>
      </c>
      <c r="C9034" s="65">
        <v>4</v>
      </c>
      <c r="D9034" s="66">
        <v>2.6133299999999999</v>
      </c>
      <c r="E9034" s="57"/>
      <c r="F9034" s="67">
        <v>42955</v>
      </c>
      <c r="G9034" s="68">
        <v>4</v>
      </c>
      <c r="H9034" s="69">
        <v>20061.62</v>
      </c>
      <c r="I9034" s="57"/>
      <c r="J9034" s="67">
        <v>42955</v>
      </c>
      <c r="K9034" s="68">
        <v>4</v>
      </c>
      <c r="L9034" s="69">
        <v>-582.05999999999995</v>
      </c>
      <c r="M9034" s="57"/>
      <c r="N9034" s="67">
        <v>42955</v>
      </c>
      <c r="O9034" s="68">
        <v>4</v>
      </c>
      <c r="P9034" s="69">
        <v>9528.6270330000007</v>
      </c>
      <c r="Q9034" s="57"/>
      <c r="R9034" s="70">
        <f t="shared" ref="R9034:R9097" si="423">L9034/H9034</f>
        <v>-2.901360907045393E-2</v>
      </c>
      <c r="S9034" s="71">
        <f t="shared" ref="S9034:S9097" si="424">P9034*D9034</f>
        <v>24901.446884149893</v>
      </c>
      <c r="T9034" s="72">
        <f t="shared" ref="T9034:T9097" si="425">P9034*R9034</f>
        <v>-276.45985971362131</v>
      </c>
    </row>
    <row r="9035" spans="2:20" x14ac:dyDescent="0.25">
      <c r="B9035" s="64">
        <v>42955</v>
      </c>
      <c r="C9035" s="65">
        <v>5</v>
      </c>
      <c r="D9035" s="66">
        <v>2.9647399999999999</v>
      </c>
      <c r="E9035" s="57"/>
      <c r="F9035" s="67">
        <v>42955</v>
      </c>
      <c r="G9035" s="68">
        <v>5</v>
      </c>
      <c r="H9035" s="69">
        <v>20005.080000000002</v>
      </c>
      <c r="I9035" s="57"/>
      <c r="J9035" s="67">
        <v>42955</v>
      </c>
      <c r="K9035" s="68">
        <v>5</v>
      </c>
      <c r="L9035" s="69">
        <v>3929.56</v>
      </c>
      <c r="M9035" s="57"/>
      <c r="N9035" s="67">
        <v>42955</v>
      </c>
      <c r="O9035" s="68">
        <v>5</v>
      </c>
      <c r="P9035" s="69">
        <v>9499.9627130000008</v>
      </c>
      <c r="Q9035" s="57"/>
      <c r="R9035" s="70">
        <f t="shared" si="423"/>
        <v>0.19642810726075574</v>
      </c>
      <c r="S9035" s="71">
        <f t="shared" si="424"/>
        <v>28164.919453739622</v>
      </c>
      <c r="T9035" s="72">
        <f t="shared" si="425"/>
        <v>1866.0596947623442</v>
      </c>
    </row>
    <row r="9036" spans="2:20" x14ac:dyDescent="0.25">
      <c r="B9036" s="64">
        <v>42955</v>
      </c>
      <c r="C9036" s="65">
        <v>6</v>
      </c>
      <c r="D9036" s="66">
        <v>2.9170799999999999</v>
      </c>
      <c r="E9036" s="57"/>
      <c r="F9036" s="67">
        <v>42955</v>
      </c>
      <c r="G9036" s="68">
        <v>6</v>
      </c>
      <c r="H9036" s="69">
        <v>19777.099999999999</v>
      </c>
      <c r="I9036" s="57"/>
      <c r="J9036" s="67">
        <v>42955</v>
      </c>
      <c r="K9036" s="68">
        <v>6</v>
      </c>
      <c r="L9036" s="69">
        <v>1701.61</v>
      </c>
      <c r="M9036" s="57"/>
      <c r="N9036" s="67">
        <v>42955</v>
      </c>
      <c r="O9036" s="68">
        <v>6</v>
      </c>
      <c r="P9036" s="69">
        <v>9385.8221479999993</v>
      </c>
      <c r="Q9036" s="57"/>
      <c r="R9036" s="70">
        <f t="shared" si="423"/>
        <v>8.6039409215709073E-2</v>
      </c>
      <c r="S9036" s="71">
        <f t="shared" si="424"/>
        <v>27379.194071487836</v>
      </c>
      <c r="T9036" s="72">
        <f t="shared" si="425"/>
        <v>807.55059261763745</v>
      </c>
    </row>
    <row r="9037" spans="2:20" x14ac:dyDescent="0.25">
      <c r="B9037" s="64">
        <v>42955</v>
      </c>
      <c r="C9037" s="65">
        <v>7</v>
      </c>
      <c r="D9037" s="66">
        <v>3.19468</v>
      </c>
      <c r="E9037" s="57"/>
      <c r="F9037" s="67">
        <v>42955</v>
      </c>
      <c r="G9037" s="68">
        <v>7</v>
      </c>
      <c r="H9037" s="69">
        <v>19726.919999999998</v>
      </c>
      <c r="I9037" s="57"/>
      <c r="J9037" s="67">
        <v>42955</v>
      </c>
      <c r="K9037" s="68">
        <v>7</v>
      </c>
      <c r="L9037" s="69">
        <v>6121.75</v>
      </c>
      <c r="M9037" s="57"/>
      <c r="N9037" s="67">
        <v>42955</v>
      </c>
      <c r="O9037" s="68">
        <v>7</v>
      </c>
      <c r="P9037" s="69">
        <v>9362.0351950000004</v>
      </c>
      <c r="Q9037" s="57"/>
      <c r="R9037" s="70">
        <f t="shared" si="423"/>
        <v>0.31032467308632067</v>
      </c>
      <c r="S9037" s="71">
        <f t="shared" si="424"/>
        <v>29908.7065967626</v>
      </c>
      <c r="T9037" s="72">
        <f t="shared" si="425"/>
        <v>2905.2705113110037</v>
      </c>
    </row>
    <row r="9038" spans="2:20" x14ac:dyDescent="0.25">
      <c r="B9038" s="64">
        <v>42955</v>
      </c>
      <c r="C9038" s="65">
        <v>8</v>
      </c>
      <c r="D9038" s="66">
        <v>3.23339</v>
      </c>
      <c r="E9038" s="57"/>
      <c r="F9038" s="67">
        <v>42955</v>
      </c>
      <c r="G9038" s="68">
        <v>8</v>
      </c>
      <c r="H9038" s="69">
        <v>19754.21</v>
      </c>
      <c r="I9038" s="57"/>
      <c r="J9038" s="67">
        <v>42955</v>
      </c>
      <c r="K9038" s="68">
        <v>8</v>
      </c>
      <c r="L9038" s="69">
        <v>6781.69</v>
      </c>
      <c r="M9038" s="57"/>
      <c r="N9038" s="67">
        <v>42955</v>
      </c>
      <c r="O9038" s="68">
        <v>8</v>
      </c>
      <c r="P9038" s="69">
        <v>9389.8259510000007</v>
      </c>
      <c r="Q9038" s="57"/>
      <c r="R9038" s="70">
        <f t="shared" si="423"/>
        <v>0.34330352871615721</v>
      </c>
      <c r="S9038" s="71">
        <f t="shared" si="424"/>
        <v>30360.969331703891</v>
      </c>
      <c r="T9038" s="72">
        <f t="shared" si="425"/>
        <v>3223.5603830088471</v>
      </c>
    </row>
    <row r="9039" spans="2:20" x14ac:dyDescent="0.25">
      <c r="B9039" s="64">
        <v>42955</v>
      </c>
      <c r="C9039" s="65">
        <v>9</v>
      </c>
      <c r="D9039" s="66">
        <v>3.09341</v>
      </c>
      <c r="E9039" s="57"/>
      <c r="F9039" s="67">
        <v>42955</v>
      </c>
      <c r="G9039" s="68">
        <v>9</v>
      </c>
      <c r="H9039" s="69">
        <v>19699.47</v>
      </c>
      <c r="I9039" s="57"/>
      <c r="J9039" s="67">
        <v>42955</v>
      </c>
      <c r="K9039" s="68">
        <v>9</v>
      </c>
      <c r="L9039" s="69">
        <v>5092.2</v>
      </c>
      <c r="M9039" s="57"/>
      <c r="N9039" s="67">
        <v>42955</v>
      </c>
      <c r="O9039" s="68">
        <v>9</v>
      </c>
      <c r="P9039" s="69">
        <v>9354.7140309999995</v>
      </c>
      <c r="Q9039" s="57"/>
      <c r="R9039" s="70">
        <f t="shared" si="423"/>
        <v>0.25849426405888076</v>
      </c>
      <c r="S9039" s="71">
        <f t="shared" si="424"/>
        <v>28937.96593063571</v>
      </c>
      <c r="T9039" s="72">
        <f t="shared" si="425"/>
        <v>2418.1399189246308</v>
      </c>
    </row>
    <row r="9040" spans="2:20" x14ac:dyDescent="0.25">
      <c r="B9040" s="64">
        <v>42955</v>
      </c>
      <c r="C9040" s="65">
        <v>10</v>
      </c>
      <c r="D9040" s="66">
        <v>3.0220400000000001</v>
      </c>
      <c r="E9040" s="57"/>
      <c r="F9040" s="67">
        <v>42955</v>
      </c>
      <c r="G9040" s="68">
        <v>10</v>
      </c>
      <c r="H9040" s="69">
        <v>19852.38</v>
      </c>
      <c r="I9040" s="57"/>
      <c r="J9040" s="67">
        <v>42955</v>
      </c>
      <c r="K9040" s="68">
        <v>10</v>
      </c>
      <c r="L9040" s="69">
        <v>6767.74</v>
      </c>
      <c r="M9040" s="57"/>
      <c r="N9040" s="67">
        <v>42955</v>
      </c>
      <c r="O9040" s="68">
        <v>10</v>
      </c>
      <c r="P9040" s="69">
        <v>9431.4129680000005</v>
      </c>
      <c r="Q9040" s="57"/>
      <c r="R9040" s="70">
        <f t="shared" si="423"/>
        <v>0.34090320656767598</v>
      </c>
      <c r="S9040" s="71">
        <f t="shared" si="424"/>
        <v>28502.107245814721</v>
      </c>
      <c r="T9040" s="72">
        <f t="shared" si="425"/>
        <v>3215.1989232551623</v>
      </c>
    </row>
    <row r="9041" spans="2:20" x14ac:dyDescent="0.25">
      <c r="B9041" s="64">
        <v>42955</v>
      </c>
      <c r="C9041" s="65">
        <v>11</v>
      </c>
      <c r="D9041" s="66">
        <v>3.3267899999999999</v>
      </c>
      <c r="E9041" s="57"/>
      <c r="F9041" s="67">
        <v>42955</v>
      </c>
      <c r="G9041" s="68">
        <v>11</v>
      </c>
      <c r="H9041" s="69">
        <v>20036.82</v>
      </c>
      <c r="I9041" s="57"/>
      <c r="J9041" s="67">
        <v>42955</v>
      </c>
      <c r="K9041" s="68">
        <v>11</v>
      </c>
      <c r="L9041" s="69">
        <v>7768.11</v>
      </c>
      <c r="M9041" s="57"/>
      <c r="N9041" s="67">
        <v>42955</v>
      </c>
      <c r="O9041" s="68">
        <v>11</v>
      </c>
      <c r="P9041" s="69">
        <v>9526.4521199999999</v>
      </c>
      <c r="Q9041" s="57"/>
      <c r="R9041" s="70">
        <f t="shared" si="423"/>
        <v>0.38769175947081425</v>
      </c>
      <c r="S9041" s="71">
        <f t="shared" si="424"/>
        <v>31692.505648294798</v>
      </c>
      <c r="T9041" s="72">
        <f t="shared" si="425"/>
        <v>3693.3269839172685</v>
      </c>
    </row>
    <row r="9042" spans="2:20" x14ac:dyDescent="0.25">
      <c r="B9042" s="64">
        <v>42955</v>
      </c>
      <c r="C9042" s="65">
        <v>12</v>
      </c>
      <c r="D9042" s="66">
        <v>3.0543900000000002</v>
      </c>
      <c r="E9042" s="57"/>
      <c r="F9042" s="67">
        <v>42955</v>
      </c>
      <c r="G9042" s="68">
        <v>12</v>
      </c>
      <c r="H9042" s="69">
        <v>20497.080000000002</v>
      </c>
      <c r="I9042" s="57"/>
      <c r="J9042" s="67">
        <v>42955</v>
      </c>
      <c r="K9042" s="68">
        <v>12</v>
      </c>
      <c r="L9042" s="69">
        <v>5399.08</v>
      </c>
      <c r="M9042" s="57"/>
      <c r="N9042" s="67">
        <v>42955</v>
      </c>
      <c r="O9042" s="68">
        <v>12</v>
      </c>
      <c r="P9042" s="69">
        <v>9757.0457349999997</v>
      </c>
      <c r="Q9042" s="57"/>
      <c r="R9042" s="70">
        <f t="shared" si="423"/>
        <v>0.26340727557291083</v>
      </c>
      <c r="S9042" s="71">
        <f t="shared" si="424"/>
        <v>29801.822922526651</v>
      </c>
      <c r="T9042" s="72">
        <f t="shared" si="425"/>
        <v>2570.0768346966393</v>
      </c>
    </row>
    <row r="9043" spans="2:20" x14ac:dyDescent="0.25">
      <c r="B9043" s="64">
        <v>42955</v>
      </c>
      <c r="C9043" s="65">
        <v>13</v>
      </c>
      <c r="D9043" s="66">
        <v>3.0757599999999998</v>
      </c>
      <c r="E9043" s="57"/>
      <c r="F9043" s="67">
        <v>42955</v>
      </c>
      <c r="G9043" s="68">
        <v>13</v>
      </c>
      <c r="H9043" s="69">
        <v>21746.62</v>
      </c>
      <c r="I9043" s="57"/>
      <c r="J9043" s="67">
        <v>42955</v>
      </c>
      <c r="K9043" s="68">
        <v>13</v>
      </c>
      <c r="L9043" s="69">
        <v>2566.6</v>
      </c>
      <c r="M9043" s="57"/>
      <c r="N9043" s="67">
        <v>42955</v>
      </c>
      <c r="O9043" s="68">
        <v>13</v>
      </c>
      <c r="P9043" s="69">
        <v>10380.704110000001</v>
      </c>
      <c r="Q9043" s="57"/>
      <c r="R9043" s="70">
        <f t="shared" si="423"/>
        <v>0.11802293873714628</v>
      </c>
      <c r="S9043" s="71">
        <f t="shared" si="424"/>
        <v>31928.554473373599</v>
      </c>
      <c r="T9043" s="72">
        <f t="shared" si="425"/>
        <v>1225.1612052229727</v>
      </c>
    </row>
    <row r="9044" spans="2:20" x14ac:dyDescent="0.25">
      <c r="B9044" s="64">
        <v>42955</v>
      </c>
      <c r="C9044" s="65">
        <v>14</v>
      </c>
      <c r="D9044" s="66">
        <v>3.77996</v>
      </c>
      <c r="E9044" s="57"/>
      <c r="F9044" s="67">
        <v>42955</v>
      </c>
      <c r="G9044" s="68">
        <v>14</v>
      </c>
      <c r="H9044" s="69">
        <v>23622.07</v>
      </c>
      <c r="I9044" s="57"/>
      <c r="J9044" s="67">
        <v>42955</v>
      </c>
      <c r="K9044" s="68">
        <v>14</v>
      </c>
      <c r="L9044" s="69">
        <v>12380.2</v>
      </c>
      <c r="M9044" s="57"/>
      <c r="N9044" s="67">
        <v>42955</v>
      </c>
      <c r="O9044" s="68">
        <v>14</v>
      </c>
      <c r="P9044" s="69">
        <v>11319.6841</v>
      </c>
      <c r="Q9044" s="57"/>
      <c r="R9044" s="70">
        <f t="shared" si="423"/>
        <v>0.52409462845550792</v>
      </c>
      <c r="S9044" s="71">
        <f t="shared" si="424"/>
        <v>42787.953110636001</v>
      </c>
      <c r="T9044" s="72">
        <f t="shared" si="425"/>
        <v>5932.5856326232206</v>
      </c>
    </row>
    <row r="9045" spans="2:20" x14ac:dyDescent="0.25">
      <c r="B9045" s="64">
        <v>42955</v>
      </c>
      <c r="C9045" s="65">
        <v>15</v>
      </c>
      <c r="D9045" s="66">
        <v>2.6067999999999998</v>
      </c>
      <c r="E9045" s="57"/>
      <c r="F9045" s="67">
        <v>42955</v>
      </c>
      <c r="G9045" s="68">
        <v>15</v>
      </c>
      <c r="H9045" s="69">
        <v>25702.74</v>
      </c>
      <c r="I9045" s="57"/>
      <c r="J9045" s="67">
        <v>42955</v>
      </c>
      <c r="K9045" s="68">
        <v>15</v>
      </c>
      <c r="L9045" s="69">
        <v>-1474.88</v>
      </c>
      <c r="M9045" s="57"/>
      <c r="N9045" s="67">
        <v>42955</v>
      </c>
      <c r="O9045" s="68">
        <v>15</v>
      </c>
      <c r="P9045" s="69">
        <v>12209.40245</v>
      </c>
      <c r="Q9045" s="57"/>
      <c r="R9045" s="70">
        <f t="shared" si="423"/>
        <v>-5.738220905631073E-2</v>
      </c>
      <c r="S9045" s="71">
        <f t="shared" si="424"/>
        <v>31827.470306659998</v>
      </c>
      <c r="T9045" s="72">
        <f t="shared" si="425"/>
        <v>-700.60248383853241</v>
      </c>
    </row>
    <row r="9046" spans="2:20" x14ac:dyDescent="0.25">
      <c r="B9046" s="64">
        <v>42955</v>
      </c>
      <c r="C9046" s="65">
        <v>16</v>
      </c>
      <c r="D9046" s="66">
        <v>2.1905899999999998</v>
      </c>
      <c r="E9046" s="57"/>
      <c r="F9046" s="67">
        <v>42955</v>
      </c>
      <c r="G9046" s="68">
        <v>16</v>
      </c>
      <c r="H9046" s="69">
        <v>27518.53</v>
      </c>
      <c r="I9046" s="57"/>
      <c r="J9046" s="67">
        <v>42955</v>
      </c>
      <c r="K9046" s="68">
        <v>16</v>
      </c>
      <c r="L9046" s="69">
        <v>-7178.11</v>
      </c>
      <c r="M9046" s="57"/>
      <c r="N9046" s="67">
        <v>42955</v>
      </c>
      <c r="O9046" s="68">
        <v>16</v>
      </c>
      <c r="P9046" s="69">
        <v>13150.80625</v>
      </c>
      <c r="Q9046" s="57"/>
      <c r="R9046" s="70">
        <f t="shared" si="423"/>
        <v>-0.26084641875856013</v>
      </c>
      <c r="S9046" s="71">
        <f t="shared" si="424"/>
        <v>28808.024663187498</v>
      </c>
      <c r="T9046" s="72">
        <f t="shared" si="425"/>
        <v>-3430.3407141001899</v>
      </c>
    </row>
    <row r="9047" spans="2:20" x14ac:dyDescent="0.25">
      <c r="B9047" s="64">
        <v>42955</v>
      </c>
      <c r="C9047" s="65">
        <v>17</v>
      </c>
      <c r="D9047" s="66">
        <v>2.1632799999999999</v>
      </c>
      <c r="E9047" s="57"/>
      <c r="F9047" s="67">
        <v>42955</v>
      </c>
      <c r="G9047" s="68">
        <v>17</v>
      </c>
      <c r="H9047" s="69">
        <v>29252.81</v>
      </c>
      <c r="I9047" s="57"/>
      <c r="J9047" s="67">
        <v>42955</v>
      </c>
      <c r="K9047" s="68">
        <v>17</v>
      </c>
      <c r="L9047" s="69">
        <v>-4995.1000000000004</v>
      </c>
      <c r="M9047" s="57"/>
      <c r="N9047" s="67">
        <v>42955</v>
      </c>
      <c r="O9047" s="68">
        <v>17</v>
      </c>
      <c r="P9047" s="69">
        <v>14082.218849999999</v>
      </c>
      <c r="Q9047" s="57"/>
      <c r="R9047" s="70">
        <f t="shared" si="423"/>
        <v>-0.17075624529746031</v>
      </c>
      <c r="S9047" s="71">
        <f t="shared" si="424"/>
        <v>30463.782393827998</v>
      </c>
      <c r="T9047" s="72">
        <f t="shared" si="425"/>
        <v>-2404.6268162831193</v>
      </c>
    </row>
    <row r="9048" spans="2:20" x14ac:dyDescent="0.25">
      <c r="B9048" s="64">
        <v>42955</v>
      </c>
      <c r="C9048" s="65">
        <v>18</v>
      </c>
      <c r="D9048" s="66">
        <v>1.9795100000000001</v>
      </c>
      <c r="E9048" s="57"/>
      <c r="F9048" s="67">
        <v>42955</v>
      </c>
      <c r="G9048" s="68">
        <v>18</v>
      </c>
      <c r="H9048" s="69">
        <v>29982.62</v>
      </c>
      <c r="I9048" s="57"/>
      <c r="J9048" s="67">
        <v>42955</v>
      </c>
      <c r="K9048" s="68">
        <v>18</v>
      </c>
      <c r="L9048" s="69">
        <v>-8132.37</v>
      </c>
      <c r="M9048" s="57"/>
      <c r="N9048" s="67">
        <v>42955</v>
      </c>
      <c r="O9048" s="68">
        <v>18</v>
      </c>
      <c r="P9048" s="69">
        <v>14503.247600000001</v>
      </c>
      <c r="Q9048" s="57"/>
      <c r="R9048" s="70">
        <f t="shared" si="423"/>
        <v>-0.27123613613486747</v>
      </c>
      <c r="S9048" s="71">
        <f t="shared" si="424"/>
        <v>28709.323656676002</v>
      </c>
      <c r="T9048" s="72">
        <f t="shared" si="425"/>
        <v>-3933.8048404312899</v>
      </c>
    </row>
    <row r="9049" spans="2:20" x14ac:dyDescent="0.25">
      <c r="B9049" s="64">
        <v>42955</v>
      </c>
      <c r="C9049" s="65">
        <v>19</v>
      </c>
      <c r="D9049" s="66">
        <v>2.3534299999999999</v>
      </c>
      <c r="E9049" s="57"/>
      <c r="F9049" s="67">
        <v>42955</v>
      </c>
      <c r="G9049" s="68">
        <v>19</v>
      </c>
      <c r="H9049" s="69">
        <v>30481.63</v>
      </c>
      <c r="I9049" s="57"/>
      <c r="J9049" s="67">
        <v>42955</v>
      </c>
      <c r="K9049" s="68">
        <v>19</v>
      </c>
      <c r="L9049" s="69">
        <v>-804.86</v>
      </c>
      <c r="M9049" s="57"/>
      <c r="N9049" s="67">
        <v>42955</v>
      </c>
      <c r="O9049" s="68">
        <v>19</v>
      </c>
      <c r="P9049" s="69">
        <v>14783.8745</v>
      </c>
      <c r="Q9049" s="57"/>
      <c r="R9049" s="70">
        <f t="shared" si="423"/>
        <v>-2.6404755913643725E-2</v>
      </c>
      <c r="S9049" s="71">
        <f t="shared" si="424"/>
        <v>34792.813764535</v>
      </c>
      <c r="T9049" s="72">
        <f t="shared" si="425"/>
        <v>-390.36459763044166</v>
      </c>
    </row>
    <row r="9050" spans="2:20" x14ac:dyDescent="0.25">
      <c r="B9050" s="64">
        <v>42955</v>
      </c>
      <c r="C9050" s="65">
        <v>20</v>
      </c>
      <c r="D9050" s="66">
        <v>2.3709099999999999</v>
      </c>
      <c r="E9050" s="57"/>
      <c r="F9050" s="67">
        <v>42955</v>
      </c>
      <c r="G9050" s="68">
        <v>20</v>
      </c>
      <c r="H9050" s="69">
        <v>30421.13</v>
      </c>
      <c r="I9050" s="57"/>
      <c r="J9050" s="67">
        <v>42955</v>
      </c>
      <c r="K9050" s="68">
        <v>20</v>
      </c>
      <c r="L9050" s="69">
        <v>3314.49</v>
      </c>
      <c r="M9050" s="57"/>
      <c r="N9050" s="67">
        <v>42955</v>
      </c>
      <c r="O9050" s="68">
        <v>20</v>
      </c>
      <c r="P9050" s="69">
        <v>14788.74289</v>
      </c>
      <c r="Q9050" s="57"/>
      <c r="R9050" s="70">
        <f t="shared" si="423"/>
        <v>0.10895354643302203</v>
      </c>
      <c r="S9050" s="71">
        <f t="shared" si="424"/>
        <v>35062.778405329896</v>
      </c>
      <c r="T9050" s="72">
        <f t="shared" si="425"/>
        <v>1611.2859851516394</v>
      </c>
    </row>
    <row r="9051" spans="2:20" x14ac:dyDescent="0.25">
      <c r="B9051" s="64">
        <v>42955</v>
      </c>
      <c r="C9051" s="65">
        <v>21</v>
      </c>
      <c r="D9051" s="66">
        <v>2.2430699999999999</v>
      </c>
      <c r="E9051" s="57"/>
      <c r="F9051" s="67">
        <v>42955</v>
      </c>
      <c r="G9051" s="68">
        <v>21</v>
      </c>
      <c r="H9051" s="69">
        <v>30335.25</v>
      </c>
      <c r="I9051" s="57"/>
      <c r="J9051" s="67">
        <v>42955</v>
      </c>
      <c r="K9051" s="68">
        <v>21</v>
      </c>
      <c r="L9051" s="69">
        <v>93.44</v>
      </c>
      <c r="M9051" s="57"/>
      <c r="N9051" s="67">
        <v>42955</v>
      </c>
      <c r="O9051" s="68">
        <v>21</v>
      </c>
      <c r="P9051" s="69">
        <v>14750.627560000001</v>
      </c>
      <c r="Q9051" s="57"/>
      <c r="R9051" s="70">
        <f t="shared" si="423"/>
        <v>3.0802449295786257E-3</v>
      </c>
      <c r="S9051" s="71">
        <f t="shared" si="424"/>
        <v>33086.690161009203</v>
      </c>
      <c r="T9051" s="72">
        <f t="shared" si="425"/>
        <v>45.435545749792738</v>
      </c>
    </row>
    <row r="9052" spans="2:20" x14ac:dyDescent="0.25">
      <c r="B9052" s="64">
        <v>42955</v>
      </c>
      <c r="C9052" s="65">
        <v>22</v>
      </c>
      <c r="D9052" s="66">
        <v>2.2138599999999999</v>
      </c>
      <c r="E9052" s="57"/>
      <c r="F9052" s="67">
        <v>42955</v>
      </c>
      <c r="G9052" s="68">
        <v>22</v>
      </c>
      <c r="H9052" s="69">
        <v>30043.15</v>
      </c>
      <c r="I9052" s="57"/>
      <c r="J9052" s="67">
        <v>42955</v>
      </c>
      <c r="K9052" s="68">
        <v>22</v>
      </c>
      <c r="L9052" s="69">
        <v>1267.8900000000001</v>
      </c>
      <c r="M9052" s="57"/>
      <c r="N9052" s="67">
        <v>42955</v>
      </c>
      <c r="O9052" s="68">
        <v>22</v>
      </c>
      <c r="P9052" s="69">
        <v>14599.531150000001</v>
      </c>
      <c r="Q9052" s="57"/>
      <c r="R9052" s="70">
        <f t="shared" si="423"/>
        <v>4.2202299026566789E-2</v>
      </c>
      <c r="S9052" s="71">
        <f t="shared" si="424"/>
        <v>32321.318031739</v>
      </c>
      <c r="T9052" s="72">
        <f t="shared" si="425"/>
        <v>616.13377923997655</v>
      </c>
    </row>
    <row r="9053" spans="2:20" x14ac:dyDescent="0.25">
      <c r="B9053" s="64">
        <v>42955</v>
      </c>
      <c r="C9053" s="65">
        <v>23</v>
      </c>
      <c r="D9053" s="66">
        <v>2.08846</v>
      </c>
      <c r="E9053" s="57"/>
      <c r="F9053" s="67">
        <v>42955</v>
      </c>
      <c r="G9053" s="68">
        <v>23</v>
      </c>
      <c r="H9053" s="69">
        <v>30001.62</v>
      </c>
      <c r="I9053" s="57"/>
      <c r="J9053" s="67">
        <v>42955</v>
      </c>
      <c r="K9053" s="68">
        <v>23</v>
      </c>
      <c r="L9053" s="69">
        <v>-1684.19</v>
      </c>
      <c r="M9053" s="57"/>
      <c r="N9053" s="67">
        <v>42955</v>
      </c>
      <c r="O9053" s="68">
        <v>23</v>
      </c>
      <c r="P9053" s="69">
        <v>14581.58577</v>
      </c>
      <c r="Q9053" s="57"/>
      <c r="R9053" s="70">
        <f t="shared" si="423"/>
        <v>-5.6136635288361096E-2</v>
      </c>
      <c r="S9053" s="71">
        <f t="shared" si="424"/>
        <v>30453.058617214199</v>
      </c>
      <c r="T9053" s="72">
        <f t="shared" si="425"/>
        <v>-818.56116229644601</v>
      </c>
    </row>
    <row r="9054" spans="2:20" x14ac:dyDescent="0.25">
      <c r="B9054" s="64">
        <v>42955</v>
      </c>
      <c r="C9054" s="65">
        <v>24</v>
      </c>
      <c r="D9054" s="66">
        <v>2.0814900000000001</v>
      </c>
      <c r="E9054" s="57"/>
      <c r="F9054" s="67">
        <v>42955</v>
      </c>
      <c r="G9054" s="68">
        <v>24</v>
      </c>
      <c r="H9054" s="69">
        <v>30010.89</v>
      </c>
      <c r="I9054" s="57"/>
      <c r="J9054" s="67">
        <v>42955</v>
      </c>
      <c r="K9054" s="68">
        <v>24</v>
      </c>
      <c r="L9054" s="69">
        <v>-4095.39</v>
      </c>
      <c r="M9054" s="57"/>
      <c r="N9054" s="67">
        <v>42955</v>
      </c>
      <c r="O9054" s="68">
        <v>24</v>
      </c>
      <c r="P9054" s="69">
        <v>14585.565780000001</v>
      </c>
      <c r="Q9054" s="57"/>
      <c r="R9054" s="70">
        <f t="shared" si="423"/>
        <v>-0.13646346376265414</v>
      </c>
      <c r="S9054" s="71">
        <f t="shared" si="424"/>
        <v>30359.709315412201</v>
      </c>
      <c r="T9054" s="72">
        <f t="shared" si="425"/>
        <v>-1990.3968272768384</v>
      </c>
    </row>
    <row r="9055" spans="2:20" x14ac:dyDescent="0.25">
      <c r="B9055" s="64">
        <v>42955</v>
      </c>
      <c r="C9055" s="65">
        <v>25</v>
      </c>
      <c r="D9055" s="66">
        <v>2.1082700000000001</v>
      </c>
      <c r="E9055" s="57"/>
      <c r="F9055" s="67">
        <v>42955</v>
      </c>
      <c r="G9055" s="68">
        <v>25</v>
      </c>
      <c r="H9055" s="69">
        <v>30052.639999999999</v>
      </c>
      <c r="I9055" s="57"/>
      <c r="J9055" s="67">
        <v>42955</v>
      </c>
      <c r="K9055" s="68">
        <v>25</v>
      </c>
      <c r="L9055" s="69">
        <v>-160.84</v>
      </c>
      <c r="M9055" s="57"/>
      <c r="N9055" s="67">
        <v>42955</v>
      </c>
      <c r="O9055" s="68">
        <v>25</v>
      </c>
      <c r="P9055" s="69">
        <v>14603.329019999999</v>
      </c>
      <c r="Q9055" s="57"/>
      <c r="R9055" s="70">
        <f t="shared" si="423"/>
        <v>-5.3519424582998366E-3</v>
      </c>
      <c r="S9055" s="71">
        <f t="shared" si="424"/>
        <v>30787.7604729954</v>
      </c>
      <c r="T9055" s="72">
        <f t="shared" si="425"/>
        <v>-78.15617661466014</v>
      </c>
    </row>
    <row r="9056" spans="2:20" x14ac:dyDescent="0.25">
      <c r="B9056" s="64">
        <v>42955</v>
      </c>
      <c r="C9056" s="65">
        <v>26</v>
      </c>
      <c r="D9056" s="66">
        <v>2.0419299999999998</v>
      </c>
      <c r="E9056" s="57"/>
      <c r="F9056" s="67">
        <v>42955</v>
      </c>
      <c r="G9056" s="68">
        <v>26</v>
      </c>
      <c r="H9056" s="69">
        <v>29969.72</v>
      </c>
      <c r="I9056" s="57"/>
      <c r="J9056" s="67">
        <v>42955</v>
      </c>
      <c r="K9056" s="68">
        <v>26</v>
      </c>
      <c r="L9056" s="69">
        <v>90.8</v>
      </c>
      <c r="M9056" s="57"/>
      <c r="N9056" s="67">
        <v>42955</v>
      </c>
      <c r="O9056" s="68">
        <v>26</v>
      </c>
      <c r="P9056" s="69">
        <v>14573.61059</v>
      </c>
      <c r="Q9056" s="57"/>
      <c r="R9056" s="70">
        <f t="shared" si="423"/>
        <v>3.029724668765674E-3</v>
      </c>
      <c r="S9056" s="71">
        <f t="shared" si="424"/>
        <v>29758.292672038697</v>
      </c>
      <c r="T9056" s="72">
        <f t="shared" si="425"/>
        <v>44.154027517507672</v>
      </c>
    </row>
    <row r="9057" spans="2:20" x14ac:dyDescent="0.25">
      <c r="B9057" s="64">
        <v>42955</v>
      </c>
      <c r="C9057" s="65">
        <v>27</v>
      </c>
      <c r="D9057" s="66">
        <v>1.9079699999999999</v>
      </c>
      <c r="E9057" s="57"/>
      <c r="F9057" s="67">
        <v>42955</v>
      </c>
      <c r="G9057" s="68">
        <v>27</v>
      </c>
      <c r="H9057" s="69">
        <v>29962.54</v>
      </c>
      <c r="I9057" s="57"/>
      <c r="J9057" s="67">
        <v>42955</v>
      </c>
      <c r="K9057" s="68">
        <v>27</v>
      </c>
      <c r="L9057" s="69">
        <v>-5248.66</v>
      </c>
      <c r="M9057" s="57"/>
      <c r="N9057" s="67">
        <v>42955</v>
      </c>
      <c r="O9057" s="68">
        <v>27</v>
      </c>
      <c r="P9057" s="69">
        <v>14548.688749999999</v>
      </c>
      <c r="Q9057" s="57"/>
      <c r="R9057" s="70">
        <f t="shared" si="423"/>
        <v>-0.17517406735210031</v>
      </c>
      <c r="S9057" s="71">
        <f t="shared" si="424"/>
        <v>27758.461674337497</v>
      </c>
      <c r="T9057" s="72">
        <f t="shared" si="425"/>
        <v>-2548.552982977244</v>
      </c>
    </row>
    <row r="9058" spans="2:20" x14ac:dyDescent="0.25">
      <c r="B9058" s="64">
        <v>42955</v>
      </c>
      <c r="C9058" s="65">
        <v>28</v>
      </c>
      <c r="D9058" s="66">
        <v>1.7077500000000001</v>
      </c>
      <c r="E9058" s="57"/>
      <c r="F9058" s="67">
        <v>42955</v>
      </c>
      <c r="G9058" s="68">
        <v>28</v>
      </c>
      <c r="H9058" s="69">
        <v>29571.84</v>
      </c>
      <c r="I9058" s="57"/>
      <c r="J9058" s="67">
        <v>42955</v>
      </c>
      <c r="K9058" s="68">
        <v>28</v>
      </c>
      <c r="L9058" s="69">
        <v>-9402.17</v>
      </c>
      <c r="M9058" s="57"/>
      <c r="N9058" s="67">
        <v>42955</v>
      </c>
      <c r="O9058" s="68">
        <v>28</v>
      </c>
      <c r="P9058" s="69">
        <v>14321.77065</v>
      </c>
      <c r="Q9058" s="57"/>
      <c r="R9058" s="70">
        <f t="shared" si="423"/>
        <v>-0.31794335421806691</v>
      </c>
      <c r="S9058" s="71">
        <f t="shared" si="424"/>
        <v>24458.003827537501</v>
      </c>
      <c r="T9058" s="72">
        <f t="shared" si="425"/>
        <v>-4553.5117988028642</v>
      </c>
    </row>
    <row r="9059" spans="2:20" x14ac:dyDescent="0.25">
      <c r="B9059" s="64">
        <v>42955</v>
      </c>
      <c r="C9059" s="65">
        <v>29</v>
      </c>
      <c r="D9059" s="66">
        <v>1.3090900000000001</v>
      </c>
      <c r="E9059" s="57"/>
      <c r="F9059" s="67">
        <v>42955</v>
      </c>
      <c r="G9059" s="68">
        <v>29</v>
      </c>
      <c r="H9059" s="69">
        <v>29334.2</v>
      </c>
      <c r="I9059" s="57"/>
      <c r="J9059" s="67">
        <v>42955</v>
      </c>
      <c r="K9059" s="68">
        <v>29</v>
      </c>
      <c r="L9059" s="69">
        <v>-14389.72</v>
      </c>
      <c r="M9059" s="57"/>
      <c r="N9059" s="67">
        <v>42955</v>
      </c>
      <c r="O9059" s="68">
        <v>29</v>
      </c>
      <c r="P9059" s="69">
        <v>14185.484710000001</v>
      </c>
      <c r="Q9059" s="57"/>
      <c r="R9059" s="70">
        <f t="shared" si="423"/>
        <v>-0.49054414301395638</v>
      </c>
      <c r="S9059" s="71">
        <f t="shared" si="424"/>
        <v>18570.0761790139</v>
      </c>
      <c r="T9059" s="72">
        <f t="shared" si="425"/>
        <v>-6958.606440304532</v>
      </c>
    </row>
    <row r="9060" spans="2:20" x14ac:dyDescent="0.25">
      <c r="B9060" s="64">
        <v>42955</v>
      </c>
      <c r="C9060" s="65">
        <v>30</v>
      </c>
      <c r="D9060" s="66">
        <v>1.2374799999999999</v>
      </c>
      <c r="E9060" s="57"/>
      <c r="F9060" s="67">
        <v>42955</v>
      </c>
      <c r="G9060" s="68">
        <v>30</v>
      </c>
      <c r="H9060" s="69">
        <v>29069.88</v>
      </c>
      <c r="I9060" s="57"/>
      <c r="J9060" s="67">
        <v>42955</v>
      </c>
      <c r="K9060" s="68">
        <v>30</v>
      </c>
      <c r="L9060" s="69">
        <v>-17394.990000000002</v>
      </c>
      <c r="M9060" s="57"/>
      <c r="N9060" s="67">
        <v>42955</v>
      </c>
      <c r="O9060" s="68">
        <v>30</v>
      </c>
      <c r="P9060" s="69">
        <v>14046.9478</v>
      </c>
      <c r="Q9060" s="57"/>
      <c r="R9060" s="70">
        <f t="shared" si="423"/>
        <v>-0.59838533905196722</v>
      </c>
      <c r="S9060" s="71">
        <f t="shared" si="424"/>
        <v>17382.816963543999</v>
      </c>
      <c r="T9060" s="72">
        <f t="shared" si="425"/>
        <v>-8405.4876219482849</v>
      </c>
    </row>
    <row r="9061" spans="2:20" x14ac:dyDescent="0.25">
      <c r="B9061" s="64">
        <v>42955</v>
      </c>
      <c r="C9061" s="65">
        <v>31</v>
      </c>
      <c r="D9061" s="66">
        <v>1.62155</v>
      </c>
      <c r="E9061" s="57"/>
      <c r="F9061" s="67">
        <v>42955</v>
      </c>
      <c r="G9061" s="68">
        <v>31</v>
      </c>
      <c r="H9061" s="69">
        <v>29033.91</v>
      </c>
      <c r="I9061" s="57"/>
      <c r="J9061" s="67">
        <v>42955</v>
      </c>
      <c r="K9061" s="68">
        <v>31</v>
      </c>
      <c r="L9061" s="69">
        <v>-10573.06</v>
      </c>
      <c r="M9061" s="57"/>
      <c r="N9061" s="67">
        <v>42955</v>
      </c>
      <c r="O9061" s="68">
        <v>31</v>
      </c>
      <c r="P9061" s="69">
        <v>14022.761049999999</v>
      </c>
      <c r="Q9061" s="57"/>
      <c r="R9061" s="70">
        <f t="shared" si="423"/>
        <v>-0.3641624569339782</v>
      </c>
      <c r="S9061" s="71">
        <f t="shared" si="424"/>
        <v>22738.6081806275</v>
      </c>
      <c r="T9061" s="72">
        <f t="shared" si="425"/>
        <v>-5106.5631169660919</v>
      </c>
    </row>
    <row r="9062" spans="2:20" x14ac:dyDescent="0.25">
      <c r="B9062" s="64">
        <v>42955</v>
      </c>
      <c r="C9062" s="65">
        <v>32</v>
      </c>
      <c r="D9062" s="66">
        <v>1.7555400000000001</v>
      </c>
      <c r="E9062" s="57"/>
      <c r="F9062" s="67">
        <v>42955</v>
      </c>
      <c r="G9062" s="68">
        <v>32</v>
      </c>
      <c r="H9062" s="69">
        <v>29139.77</v>
      </c>
      <c r="I9062" s="57"/>
      <c r="J9062" s="67">
        <v>42955</v>
      </c>
      <c r="K9062" s="68">
        <v>32</v>
      </c>
      <c r="L9062" s="69">
        <v>-8630.7000000000007</v>
      </c>
      <c r="M9062" s="57"/>
      <c r="N9062" s="67">
        <v>42955</v>
      </c>
      <c r="O9062" s="68">
        <v>32</v>
      </c>
      <c r="P9062" s="69">
        <v>14080.333269999999</v>
      </c>
      <c r="Q9062" s="57"/>
      <c r="R9062" s="70">
        <f t="shared" si="423"/>
        <v>-0.29618284564359981</v>
      </c>
      <c r="S9062" s="71">
        <f t="shared" si="424"/>
        <v>24718.588268815802</v>
      </c>
      <c r="T9062" s="72">
        <f t="shared" si="425"/>
        <v>-4170.3531755188524</v>
      </c>
    </row>
    <row r="9063" spans="2:20" x14ac:dyDescent="0.25">
      <c r="B9063" s="64">
        <v>42955</v>
      </c>
      <c r="C9063" s="65">
        <v>33</v>
      </c>
      <c r="D9063" s="66">
        <v>2.1102599999999998</v>
      </c>
      <c r="E9063" s="57"/>
      <c r="F9063" s="67">
        <v>42955</v>
      </c>
      <c r="G9063" s="68">
        <v>33</v>
      </c>
      <c r="H9063" s="69">
        <v>29695.66</v>
      </c>
      <c r="I9063" s="57"/>
      <c r="J9063" s="67">
        <v>42955</v>
      </c>
      <c r="K9063" s="68">
        <v>33</v>
      </c>
      <c r="L9063" s="69">
        <v>-4189.7</v>
      </c>
      <c r="M9063" s="57"/>
      <c r="N9063" s="67">
        <v>42955</v>
      </c>
      <c r="O9063" s="68">
        <v>33</v>
      </c>
      <c r="P9063" s="69">
        <v>14342.75116</v>
      </c>
      <c r="Q9063" s="57"/>
      <c r="R9063" s="70">
        <f t="shared" si="423"/>
        <v>-0.14108795696071411</v>
      </c>
      <c r="S9063" s="71">
        <f t="shared" si="424"/>
        <v>30266.934062901597</v>
      </c>
      <c r="T9063" s="72">
        <f t="shared" si="425"/>
        <v>-2023.5894583603124</v>
      </c>
    </row>
    <row r="9064" spans="2:20" x14ac:dyDescent="0.25">
      <c r="B9064" s="64">
        <v>42955</v>
      </c>
      <c r="C9064" s="65">
        <v>34</v>
      </c>
      <c r="D9064" s="66">
        <v>2.4871400000000001</v>
      </c>
      <c r="E9064" s="57"/>
      <c r="F9064" s="67">
        <v>42955</v>
      </c>
      <c r="G9064" s="68">
        <v>34</v>
      </c>
      <c r="H9064" s="69">
        <v>30307.79</v>
      </c>
      <c r="I9064" s="57"/>
      <c r="J9064" s="67">
        <v>42955</v>
      </c>
      <c r="K9064" s="68">
        <v>34</v>
      </c>
      <c r="L9064" s="69">
        <v>1788.44</v>
      </c>
      <c r="M9064" s="57"/>
      <c r="N9064" s="67">
        <v>42955</v>
      </c>
      <c r="O9064" s="68">
        <v>34</v>
      </c>
      <c r="P9064" s="69">
        <v>14663.070760000001</v>
      </c>
      <c r="Q9064" s="57"/>
      <c r="R9064" s="70">
        <f t="shared" si="423"/>
        <v>5.9009251416879953E-2</v>
      </c>
      <c r="S9064" s="71">
        <f t="shared" si="424"/>
        <v>36469.109810026406</v>
      </c>
      <c r="T9064" s="72">
        <f t="shared" si="425"/>
        <v>865.256829020341</v>
      </c>
    </row>
    <row r="9065" spans="2:20" x14ac:dyDescent="0.25">
      <c r="B9065" s="64">
        <v>42955</v>
      </c>
      <c r="C9065" s="65">
        <v>35</v>
      </c>
      <c r="D9065" s="66">
        <v>2.72289</v>
      </c>
      <c r="E9065" s="57"/>
      <c r="F9065" s="67">
        <v>42955</v>
      </c>
      <c r="G9065" s="68">
        <v>35</v>
      </c>
      <c r="H9065" s="69">
        <v>30901.040000000001</v>
      </c>
      <c r="I9065" s="57"/>
      <c r="J9065" s="67">
        <v>42955</v>
      </c>
      <c r="K9065" s="68">
        <v>35</v>
      </c>
      <c r="L9065" s="69">
        <v>15358.29</v>
      </c>
      <c r="M9065" s="57"/>
      <c r="N9065" s="67">
        <v>42955</v>
      </c>
      <c r="O9065" s="68">
        <v>35</v>
      </c>
      <c r="P9065" s="69">
        <v>14974.863240000001</v>
      </c>
      <c r="Q9065" s="57"/>
      <c r="R9065" s="70">
        <f t="shared" si="423"/>
        <v>0.49701531081154554</v>
      </c>
      <c r="S9065" s="71">
        <f t="shared" si="424"/>
        <v>40774.905367563602</v>
      </c>
      <c r="T9065" s="72">
        <f t="shared" si="425"/>
        <v>7442.736307588988</v>
      </c>
    </row>
    <row r="9066" spans="2:20" x14ac:dyDescent="0.25">
      <c r="B9066" s="64">
        <v>42955</v>
      </c>
      <c r="C9066" s="65">
        <v>36</v>
      </c>
      <c r="D9066" s="66">
        <v>2.7517800000000001</v>
      </c>
      <c r="E9066" s="57"/>
      <c r="F9066" s="67">
        <v>42955</v>
      </c>
      <c r="G9066" s="68">
        <v>36</v>
      </c>
      <c r="H9066" s="69">
        <v>31032.29</v>
      </c>
      <c r="I9066" s="57"/>
      <c r="J9066" s="67">
        <v>42955</v>
      </c>
      <c r="K9066" s="68">
        <v>36</v>
      </c>
      <c r="L9066" s="69">
        <v>8919.65</v>
      </c>
      <c r="M9066" s="57"/>
      <c r="N9066" s="67">
        <v>42955</v>
      </c>
      <c r="O9066" s="68">
        <v>36</v>
      </c>
      <c r="P9066" s="69">
        <v>15055.180780000001</v>
      </c>
      <c r="Q9066" s="57"/>
      <c r="R9066" s="70">
        <f t="shared" si="423"/>
        <v>0.28743125305931339</v>
      </c>
      <c r="S9066" s="71">
        <f t="shared" si="424"/>
        <v>41428.545366788407</v>
      </c>
      <c r="T9066" s="72">
        <f t="shared" si="425"/>
        <v>4327.3294766298914</v>
      </c>
    </row>
    <row r="9067" spans="2:20" x14ac:dyDescent="0.25">
      <c r="B9067" s="64">
        <v>42955</v>
      </c>
      <c r="C9067" s="65">
        <v>37</v>
      </c>
      <c r="D9067" s="66">
        <v>2.3507099999999999</v>
      </c>
      <c r="E9067" s="57"/>
      <c r="F9067" s="67">
        <v>42955</v>
      </c>
      <c r="G9067" s="68">
        <v>37</v>
      </c>
      <c r="H9067" s="69">
        <v>30951.84</v>
      </c>
      <c r="I9067" s="57"/>
      <c r="J9067" s="67">
        <v>42955</v>
      </c>
      <c r="K9067" s="68">
        <v>37</v>
      </c>
      <c r="L9067" s="69">
        <v>1781.09</v>
      </c>
      <c r="M9067" s="57"/>
      <c r="N9067" s="67">
        <v>42955</v>
      </c>
      <c r="O9067" s="68">
        <v>37</v>
      </c>
      <c r="P9067" s="69">
        <v>14989.35519</v>
      </c>
      <c r="Q9067" s="57"/>
      <c r="R9067" s="70">
        <f t="shared" si="423"/>
        <v>5.754391338285543E-2</v>
      </c>
      <c r="S9067" s="71">
        <f t="shared" si="424"/>
        <v>35235.627138684897</v>
      </c>
      <c r="T9067" s="72">
        <f t="shared" si="425"/>
        <v>862.54615671821455</v>
      </c>
    </row>
    <row r="9068" spans="2:20" x14ac:dyDescent="0.25">
      <c r="B9068" s="64">
        <v>42955</v>
      </c>
      <c r="C9068" s="65">
        <v>38</v>
      </c>
      <c r="D9068" s="66">
        <v>1.97465</v>
      </c>
      <c r="E9068" s="57"/>
      <c r="F9068" s="67">
        <v>42955</v>
      </c>
      <c r="G9068" s="68">
        <v>38</v>
      </c>
      <c r="H9068" s="69">
        <v>30631.74</v>
      </c>
      <c r="I9068" s="57"/>
      <c r="J9068" s="67">
        <v>42955</v>
      </c>
      <c r="K9068" s="68">
        <v>38</v>
      </c>
      <c r="L9068" s="69">
        <v>-3351.04</v>
      </c>
      <c r="M9068" s="57"/>
      <c r="N9068" s="67">
        <v>42955</v>
      </c>
      <c r="O9068" s="68">
        <v>38</v>
      </c>
      <c r="P9068" s="69">
        <v>14775.02694</v>
      </c>
      <c r="Q9068" s="57"/>
      <c r="R9068" s="70">
        <f t="shared" si="423"/>
        <v>-0.10939763787496237</v>
      </c>
      <c r="S9068" s="71">
        <f t="shared" si="424"/>
        <v>29175.506947071</v>
      </c>
      <c r="T9068" s="72">
        <f t="shared" si="425"/>
        <v>-1616.3530467749333</v>
      </c>
    </row>
    <row r="9069" spans="2:20" x14ac:dyDescent="0.25">
      <c r="B9069" s="64">
        <v>42955</v>
      </c>
      <c r="C9069" s="65">
        <v>39</v>
      </c>
      <c r="D9069" s="66">
        <v>2.0671300000000001</v>
      </c>
      <c r="E9069" s="57"/>
      <c r="F9069" s="67">
        <v>42955</v>
      </c>
      <c r="G9069" s="68">
        <v>39</v>
      </c>
      <c r="H9069" s="69">
        <v>30312.27</v>
      </c>
      <c r="I9069" s="57"/>
      <c r="J9069" s="67">
        <v>42955</v>
      </c>
      <c r="K9069" s="68">
        <v>39</v>
      </c>
      <c r="L9069" s="69">
        <v>-2558.37</v>
      </c>
      <c r="M9069" s="57"/>
      <c r="N9069" s="67">
        <v>42955</v>
      </c>
      <c r="O9069" s="68">
        <v>39</v>
      </c>
      <c r="P9069" s="69">
        <v>14574.084360000001</v>
      </c>
      <c r="Q9069" s="57"/>
      <c r="R9069" s="70">
        <f t="shared" si="423"/>
        <v>-8.4400475451030216E-2</v>
      </c>
      <c r="S9069" s="71">
        <f t="shared" si="424"/>
        <v>30126.527003086805</v>
      </c>
      <c r="T9069" s="72">
        <f t="shared" si="425"/>
        <v>-1230.0596492474235</v>
      </c>
    </row>
    <row r="9070" spans="2:20" x14ac:dyDescent="0.25">
      <c r="B9070" s="64">
        <v>42955</v>
      </c>
      <c r="C9070" s="65">
        <v>40</v>
      </c>
      <c r="D9070" s="66">
        <v>2.4347400000000001</v>
      </c>
      <c r="E9070" s="57"/>
      <c r="F9070" s="67">
        <v>42955</v>
      </c>
      <c r="G9070" s="68">
        <v>40</v>
      </c>
      <c r="H9070" s="69">
        <v>29667.200000000001</v>
      </c>
      <c r="I9070" s="57"/>
      <c r="J9070" s="67">
        <v>42955</v>
      </c>
      <c r="K9070" s="68">
        <v>40</v>
      </c>
      <c r="L9070" s="69">
        <v>301.02</v>
      </c>
      <c r="M9070" s="57"/>
      <c r="N9070" s="67">
        <v>42955</v>
      </c>
      <c r="O9070" s="68">
        <v>40</v>
      </c>
      <c r="P9070" s="69">
        <v>14230.48014</v>
      </c>
      <c r="Q9070" s="57"/>
      <c r="R9070" s="70">
        <f t="shared" si="423"/>
        <v>1.0146559162981338E-2</v>
      </c>
      <c r="S9070" s="71">
        <f t="shared" si="424"/>
        <v>34647.5192160636</v>
      </c>
      <c r="T9070" s="72">
        <f t="shared" si="425"/>
        <v>144.39040865814096</v>
      </c>
    </row>
    <row r="9071" spans="2:20" x14ac:dyDescent="0.25">
      <c r="B9071" s="64">
        <v>42955</v>
      </c>
      <c r="C9071" s="65">
        <v>41</v>
      </c>
      <c r="D9071" s="66">
        <v>2.3612000000000002</v>
      </c>
      <c r="E9071" s="57"/>
      <c r="F9071" s="67">
        <v>42955</v>
      </c>
      <c r="G9071" s="68">
        <v>41</v>
      </c>
      <c r="H9071" s="69">
        <v>29292.42</v>
      </c>
      <c r="I9071" s="57"/>
      <c r="J9071" s="67">
        <v>42955</v>
      </c>
      <c r="K9071" s="68">
        <v>41</v>
      </c>
      <c r="L9071" s="69">
        <v>236.96</v>
      </c>
      <c r="M9071" s="57"/>
      <c r="N9071" s="67">
        <v>42955</v>
      </c>
      <c r="O9071" s="68">
        <v>41</v>
      </c>
      <c r="P9071" s="69">
        <v>14035.139880000001</v>
      </c>
      <c r="Q9071" s="57"/>
      <c r="R9071" s="70">
        <f t="shared" si="423"/>
        <v>8.0894647830394347E-3</v>
      </c>
      <c r="S9071" s="71">
        <f t="shared" si="424"/>
        <v>33139.772284656006</v>
      </c>
      <c r="T9071" s="72">
        <f t="shared" si="425"/>
        <v>113.53676978429232</v>
      </c>
    </row>
    <row r="9072" spans="2:20" x14ac:dyDescent="0.25">
      <c r="B9072" s="64">
        <v>42955</v>
      </c>
      <c r="C9072" s="65">
        <v>42</v>
      </c>
      <c r="D9072" s="66">
        <v>2.3666299999999998</v>
      </c>
      <c r="E9072" s="57"/>
      <c r="F9072" s="67">
        <v>42955</v>
      </c>
      <c r="G9072" s="68">
        <v>42</v>
      </c>
      <c r="H9072" s="69">
        <v>29173.33</v>
      </c>
      <c r="I9072" s="57"/>
      <c r="J9072" s="67">
        <v>42955</v>
      </c>
      <c r="K9072" s="68">
        <v>42</v>
      </c>
      <c r="L9072" s="69">
        <v>-1011.97</v>
      </c>
      <c r="M9072" s="57"/>
      <c r="N9072" s="67">
        <v>42955</v>
      </c>
      <c r="O9072" s="68">
        <v>42</v>
      </c>
      <c r="P9072" s="69">
        <v>13963.67915</v>
      </c>
      <c r="Q9072" s="57"/>
      <c r="R9072" s="70">
        <f t="shared" si="423"/>
        <v>-3.4688189521045416E-2</v>
      </c>
      <c r="S9072" s="71">
        <f t="shared" si="424"/>
        <v>33046.861986764496</v>
      </c>
      <c r="T9072" s="72">
        <f t="shared" si="425"/>
        <v>-484.37474876627039</v>
      </c>
    </row>
    <row r="9073" spans="2:20" x14ac:dyDescent="0.25">
      <c r="B9073" s="64">
        <v>42955</v>
      </c>
      <c r="C9073" s="65">
        <v>43</v>
      </c>
      <c r="D9073" s="66">
        <v>2.2556600000000002</v>
      </c>
      <c r="E9073" s="57"/>
      <c r="F9073" s="67">
        <v>42955</v>
      </c>
      <c r="G9073" s="68">
        <v>43</v>
      </c>
      <c r="H9073" s="69">
        <v>28935.55</v>
      </c>
      <c r="I9073" s="57"/>
      <c r="J9073" s="67">
        <v>42955</v>
      </c>
      <c r="K9073" s="68">
        <v>43</v>
      </c>
      <c r="L9073" s="69">
        <v>-7121.04</v>
      </c>
      <c r="M9073" s="57"/>
      <c r="N9073" s="67">
        <v>42955</v>
      </c>
      <c r="O9073" s="68">
        <v>43</v>
      </c>
      <c r="P9073" s="69">
        <v>13886.019029999999</v>
      </c>
      <c r="Q9073" s="57"/>
      <c r="R9073" s="70">
        <f t="shared" si="423"/>
        <v>-0.24610003957070109</v>
      </c>
      <c r="S9073" s="71">
        <f t="shared" si="424"/>
        <v>31322.1376852098</v>
      </c>
      <c r="T9073" s="72">
        <f t="shared" si="425"/>
        <v>-3417.3498327625084</v>
      </c>
    </row>
    <row r="9074" spans="2:20" x14ac:dyDescent="0.25">
      <c r="B9074" s="64">
        <v>42955</v>
      </c>
      <c r="C9074" s="65">
        <v>44</v>
      </c>
      <c r="D9074" s="66">
        <v>2.0569700000000002</v>
      </c>
      <c r="E9074" s="57"/>
      <c r="F9074" s="67">
        <v>42955</v>
      </c>
      <c r="G9074" s="68">
        <v>44</v>
      </c>
      <c r="H9074" s="69">
        <v>27619.56</v>
      </c>
      <c r="I9074" s="57"/>
      <c r="J9074" s="67">
        <v>42955</v>
      </c>
      <c r="K9074" s="68">
        <v>44</v>
      </c>
      <c r="L9074" s="69">
        <v>-9263.7199999999993</v>
      </c>
      <c r="M9074" s="57"/>
      <c r="N9074" s="67">
        <v>42955</v>
      </c>
      <c r="O9074" s="68">
        <v>44</v>
      </c>
      <c r="P9074" s="69">
        <v>13263.029780000001</v>
      </c>
      <c r="Q9074" s="57"/>
      <c r="R9074" s="70">
        <f t="shared" si="423"/>
        <v>-0.33540432939554427</v>
      </c>
      <c r="S9074" s="71">
        <f t="shared" si="424"/>
        <v>27281.654366566603</v>
      </c>
      <c r="T9074" s="72">
        <f t="shared" si="425"/>
        <v>-4448.4776091140329</v>
      </c>
    </row>
    <row r="9075" spans="2:20" x14ac:dyDescent="0.25">
      <c r="B9075" s="64">
        <v>42955</v>
      </c>
      <c r="C9075" s="65">
        <v>45</v>
      </c>
      <c r="D9075" s="66">
        <v>1.78593</v>
      </c>
      <c r="E9075" s="57"/>
      <c r="F9075" s="67">
        <v>42955</v>
      </c>
      <c r="G9075" s="68">
        <v>45</v>
      </c>
      <c r="H9075" s="69">
        <v>26133.35</v>
      </c>
      <c r="I9075" s="57"/>
      <c r="J9075" s="67">
        <v>42955</v>
      </c>
      <c r="K9075" s="68">
        <v>45</v>
      </c>
      <c r="L9075" s="69">
        <v>-9493.44</v>
      </c>
      <c r="M9075" s="57"/>
      <c r="N9075" s="67">
        <v>42955</v>
      </c>
      <c r="O9075" s="68">
        <v>45</v>
      </c>
      <c r="P9075" s="69">
        <v>12517.105579999999</v>
      </c>
      <c r="Q9075" s="57"/>
      <c r="R9075" s="70">
        <f t="shared" si="423"/>
        <v>-0.36326915607834437</v>
      </c>
      <c r="S9075" s="71">
        <f t="shared" si="424"/>
        <v>22354.674368489399</v>
      </c>
      <c r="T9075" s="72">
        <f t="shared" si="425"/>
        <v>-4547.0783805901347</v>
      </c>
    </row>
    <row r="9076" spans="2:20" x14ac:dyDescent="0.25">
      <c r="B9076" s="64">
        <v>42955</v>
      </c>
      <c r="C9076" s="65">
        <v>46</v>
      </c>
      <c r="D9076" s="66">
        <v>2.0177999999999998</v>
      </c>
      <c r="E9076" s="57"/>
      <c r="F9076" s="67">
        <v>42955</v>
      </c>
      <c r="G9076" s="68">
        <v>46</v>
      </c>
      <c r="H9076" s="69">
        <v>24177.98</v>
      </c>
      <c r="I9076" s="57"/>
      <c r="J9076" s="67">
        <v>42955</v>
      </c>
      <c r="K9076" s="68">
        <v>46</v>
      </c>
      <c r="L9076" s="69">
        <v>-8087.03</v>
      </c>
      <c r="M9076" s="57"/>
      <c r="N9076" s="67">
        <v>42955</v>
      </c>
      <c r="O9076" s="68">
        <v>46</v>
      </c>
      <c r="P9076" s="69">
        <v>11549.727870000001</v>
      </c>
      <c r="Q9076" s="57"/>
      <c r="R9076" s="70">
        <f t="shared" si="423"/>
        <v>-0.3344791417645312</v>
      </c>
      <c r="S9076" s="71">
        <f t="shared" si="424"/>
        <v>23305.040896086</v>
      </c>
      <c r="T9076" s="72">
        <f t="shared" si="425"/>
        <v>-3863.1430655714871</v>
      </c>
    </row>
    <row r="9077" spans="2:20" x14ac:dyDescent="0.25">
      <c r="B9077" s="64">
        <v>42955</v>
      </c>
      <c r="C9077" s="65">
        <v>47</v>
      </c>
      <c r="D9077" s="66">
        <v>3.3997899999999999</v>
      </c>
      <c r="E9077" s="57"/>
      <c r="F9077" s="67">
        <v>42955</v>
      </c>
      <c r="G9077" s="68">
        <v>47</v>
      </c>
      <c r="H9077" s="69">
        <v>22477.24</v>
      </c>
      <c r="I9077" s="57"/>
      <c r="J9077" s="67">
        <v>42955</v>
      </c>
      <c r="K9077" s="68">
        <v>47</v>
      </c>
      <c r="L9077" s="69">
        <v>-5211.3900000000003</v>
      </c>
      <c r="M9077" s="57"/>
      <c r="N9077" s="67">
        <v>42955</v>
      </c>
      <c r="O9077" s="68">
        <v>47</v>
      </c>
      <c r="P9077" s="69">
        <v>10818.556430000001</v>
      </c>
      <c r="Q9077" s="57"/>
      <c r="R9077" s="70">
        <f t="shared" si="423"/>
        <v>-0.23185186437480759</v>
      </c>
      <c r="S9077" s="71">
        <f t="shared" si="424"/>
        <v>36780.819965149698</v>
      </c>
      <c r="T9077" s="72">
        <f t="shared" si="425"/>
        <v>-2508.3024781395629</v>
      </c>
    </row>
    <row r="9078" spans="2:20" x14ac:dyDescent="0.25">
      <c r="B9078" s="64">
        <v>42955</v>
      </c>
      <c r="C9078" s="65">
        <v>48</v>
      </c>
      <c r="D9078" s="66">
        <v>3.6083500000000002</v>
      </c>
      <c r="E9078" s="57"/>
      <c r="F9078" s="67">
        <v>42955</v>
      </c>
      <c r="G9078" s="68">
        <v>48</v>
      </c>
      <c r="H9078" s="69">
        <v>20867.63</v>
      </c>
      <c r="I9078" s="57"/>
      <c r="J9078" s="67">
        <v>42955</v>
      </c>
      <c r="K9078" s="68">
        <v>48</v>
      </c>
      <c r="L9078" s="69">
        <v>-8604</v>
      </c>
      <c r="M9078" s="57"/>
      <c r="N9078" s="67">
        <v>42955</v>
      </c>
      <c r="O9078" s="68">
        <v>48</v>
      </c>
      <c r="P9078" s="69">
        <v>9978.0983529999994</v>
      </c>
      <c r="Q9078" s="57"/>
      <c r="R9078" s="70">
        <f t="shared" si="423"/>
        <v>-0.41231323346254461</v>
      </c>
      <c r="S9078" s="71">
        <f t="shared" si="424"/>
        <v>36004.471192047553</v>
      </c>
      <c r="T9078" s="72">
        <f t="shared" si="425"/>
        <v>-4114.1019957327208</v>
      </c>
    </row>
    <row r="9079" spans="2:20" x14ac:dyDescent="0.25">
      <c r="B9079" s="64">
        <v>42956</v>
      </c>
      <c r="C9079" s="65">
        <v>1</v>
      </c>
      <c r="D9079" s="66">
        <v>2.7460100000000001</v>
      </c>
      <c r="E9079" s="57"/>
      <c r="F9079" s="67">
        <v>42956</v>
      </c>
      <c r="G9079" s="68">
        <v>1</v>
      </c>
      <c r="H9079" s="69">
        <v>19763.32</v>
      </c>
      <c r="I9079" s="57"/>
      <c r="J9079" s="67">
        <v>42956</v>
      </c>
      <c r="K9079" s="68">
        <v>1</v>
      </c>
      <c r="L9079" s="69">
        <v>-11400.97</v>
      </c>
      <c r="M9079" s="57"/>
      <c r="N9079" s="67">
        <v>42956</v>
      </c>
      <c r="O9079" s="68">
        <v>1</v>
      </c>
      <c r="P9079" s="69">
        <v>9412.1598699999995</v>
      </c>
      <c r="Q9079" s="57"/>
      <c r="R9079" s="70">
        <f t="shared" si="423"/>
        <v>-0.57687524160920334</v>
      </c>
      <c r="S9079" s="71">
        <f t="shared" si="424"/>
        <v>25845.885124618701</v>
      </c>
      <c r="T9079" s="72">
        <f t="shared" si="425"/>
        <v>-5429.6419990706972</v>
      </c>
    </row>
    <row r="9080" spans="2:20" x14ac:dyDescent="0.25">
      <c r="B9080" s="64">
        <v>42956</v>
      </c>
      <c r="C9080" s="65">
        <v>2</v>
      </c>
      <c r="D9080" s="66">
        <v>2.80036</v>
      </c>
      <c r="E9080" s="57"/>
      <c r="F9080" s="67">
        <v>42956</v>
      </c>
      <c r="G9080" s="68">
        <v>2</v>
      </c>
      <c r="H9080" s="69">
        <v>19359.72</v>
      </c>
      <c r="I9080" s="57"/>
      <c r="J9080" s="67">
        <v>42956</v>
      </c>
      <c r="K9080" s="68">
        <v>2</v>
      </c>
      <c r="L9080" s="69">
        <v>-4305.78</v>
      </c>
      <c r="M9080" s="57"/>
      <c r="N9080" s="67">
        <v>42956</v>
      </c>
      <c r="O9080" s="68">
        <v>2</v>
      </c>
      <c r="P9080" s="69">
        <v>9202.589328</v>
      </c>
      <c r="Q9080" s="57"/>
      <c r="R9080" s="70">
        <f t="shared" si="423"/>
        <v>-0.22240920839764208</v>
      </c>
      <c r="S9080" s="71">
        <f t="shared" si="424"/>
        <v>25770.563050558081</v>
      </c>
      <c r="T9080" s="72">
        <f t="shared" si="425"/>
        <v>-2046.740607649069</v>
      </c>
    </row>
    <row r="9081" spans="2:20" x14ac:dyDescent="0.25">
      <c r="B9081" s="64">
        <v>42956</v>
      </c>
      <c r="C9081" s="65">
        <v>3</v>
      </c>
      <c r="D9081" s="66">
        <v>2.96705</v>
      </c>
      <c r="E9081" s="57"/>
      <c r="F9081" s="67">
        <v>42956</v>
      </c>
      <c r="G9081" s="68">
        <v>3</v>
      </c>
      <c r="H9081" s="69">
        <v>19281.63</v>
      </c>
      <c r="I9081" s="57"/>
      <c r="J9081" s="67">
        <v>42956</v>
      </c>
      <c r="K9081" s="68">
        <v>3</v>
      </c>
      <c r="L9081" s="69">
        <v>-3910.78</v>
      </c>
      <c r="M9081" s="57"/>
      <c r="N9081" s="67">
        <v>42956</v>
      </c>
      <c r="O9081" s="68">
        <v>3</v>
      </c>
      <c r="P9081" s="69">
        <v>9168.4685669999999</v>
      </c>
      <c r="Q9081" s="57"/>
      <c r="R9081" s="70">
        <f t="shared" si="423"/>
        <v>-0.20282413883058642</v>
      </c>
      <c r="S9081" s="71">
        <f t="shared" si="424"/>
        <v>27203.30466171735</v>
      </c>
      <c r="T9081" s="72">
        <f t="shared" si="425"/>
        <v>-1859.5867414970758</v>
      </c>
    </row>
    <row r="9082" spans="2:20" x14ac:dyDescent="0.25">
      <c r="B9082" s="64">
        <v>42956</v>
      </c>
      <c r="C9082" s="65">
        <v>4</v>
      </c>
      <c r="D9082" s="66">
        <v>2.8329</v>
      </c>
      <c r="E9082" s="57"/>
      <c r="F9082" s="67">
        <v>42956</v>
      </c>
      <c r="G9082" s="68">
        <v>4</v>
      </c>
      <c r="H9082" s="69">
        <v>19164.03</v>
      </c>
      <c r="I9082" s="57"/>
      <c r="J9082" s="67">
        <v>42956</v>
      </c>
      <c r="K9082" s="68">
        <v>4</v>
      </c>
      <c r="L9082" s="69">
        <v>-4274.47</v>
      </c>
      <c r="M9082" s="57"/>
      <c r="N9082" s="67">
        <v>42956</v>
      </c>
      <c r="O9082" s="68">
        <v>4</v>
      </c>
      <c r="P9082" s="69">
        <v>9106.5175620000009</v>
      </c>
      <c r="Q9082" s="57"/>
      <c r="R9082" s="70">
        <f t="shared" si="423"/>
        <v>-0.22304650952852823</v>
      </c>
      <c r="S9082" s="71">
        <f t="shared" si="424"/>
        <v>25797.853601389801</v>
      </c>
      <c r="T9082" s="72">
        <f t="shared" si="425"/>
        <v>-2031.1769561643428</v>
      </c>
    </row>
    <row r="9083" spans="2:20" x14ac:dyDescent="0.25">
      <c r="B9083" s="64">
        <v>42956</v>
      </c>
      <c r="C9083" s="65">
        <v>5</v>
      </c>
      <c r="D9083" s="66">
        <v>2.7033399999999999</v>
      </c>
      <c r="E9083" s="57"/>
      <c r="F9083" s="67">
        <v>42956</v>
      </c>
      <c r="G9083" s="68">
        <v>5</v>
      </c>
      <c r="H9083" s="69">
        <v>18880.18</v>
      </c>
      <c r="I9083" s="57"/>
      <c r="J9083" s="67">
        <v>42956</v>
      </c>
      <c r="K9083" s="68">
        <v>5</v>
      </c>
      <c r="L9083" s="69">
        <v>-8618.9500000000007</v>
      </c>
      <c r="M9083" s="57"/>
      <c r="N9083" s="67">
        <v>42956</v>
      </c>
      <c r="O9083" s="68">
        <v>5</v>
      </c>
      <c r="P9083" s="69">
        <v>8965.9321899999995</v>
      </c>
      <c r="Q9083" s="57"/>
      <c r="R9083" s="70">
        <f t="shared" si="423"/>
        <v>-0.45650782990416405</v>
      </c>
      <c r="S9083" s="71">
        <f t="shared" si="424"/>
        <v>24237.963126514598</v>
      </c>
      <c r="T9083" s="72">
        <f t="shared" si="425"/>
        <v>-4093.018247124789</v>
      </c>
    </row>
    <row r="9084" spans="2:20" x14ac:dyDescent="0.25">
      <c r="B9084" s="64">
        <v>42956</v>
      </c>
      <c r="C9084" s="65">
        <v>6</v>
      </c>
      <c r="D9084" s="66">
        <v>2.32816</v>
      </c>
      <c r="E9084" s="57"/>
      <c r="F9084" s="67">
        <v>42956</v>
      </c>
      <c r="G9084" s="68">
        <v>6</v>
      </c>
      <c r="H9084" s="69">
        <v>18485.59</v>
      </c>
      <c r="I9084" s="57"/>
      <c r="J9084" s="67">
        <v>42956</v>
      </c>
      <c r="K9084" s="68">
        <v>6</v>
      </c>
      <c r="L9084" s="69">
        <v>-10162.91</v>
      </c>
      <c r="M9084" s="57"/>
      <c r="N9084" s="67">
        <v>42956</v>
      </c>
      <c r="O9084" s="68">
        <v>6</v>
      </c>
      <c r="P9084" s="69">
        <v>8767.4876039999999</v>
      </c>
      <c r="Q9084" s="57"/>
      <c r="R9084" s="70">
        <f t="shared" si="423"/>
        <v>-0.5497747164142448</v>
      </c>
      <c r="S9084" s="71">
        <f t="shared" si="424"/>
        <v>20412.113940128638</v>
      </c>
      <c r="T9084" s="72">
        <f t="shared" si="425"/>
        <v>-4820.1430111545069</v>
      </c>
    </row>
    <row r="9085" spans="2:20" x14ac:dyDescent="0.25">
      <c r="B9085" s="64">
        <v>42956</v>
      </c>
      <c r="C9085" s="65">
        <v>7</v>
      </c>
      <c r="D9085" s="66">
        <v>2.6164399999999999</v>
      </c>
      <c r="E9085" s="57"/>
      <c r="F9085" s="67">
        <v>42956</v>
      </c>
      <c r="G9085" s="68">
        <v>7</v>
      </c>
      <c r="H9085" s="69">
        <v>18674.95</v>
      </c>
      <c r="I9085" s="57"/>
      <c r="J9085" s="67">
        <v>42956</v>
      </c>
      <c r="K9085" s="68">
        <v>7</v>
      </c>
      <c r="L9085" s="69">
        <v>-12952.88</v>
      </c>
      <c r="M9085" s="57"/>
      <c r="N9085" s="67">
        <v>42956</v>
      </c>
      <c r="O9085" s="68">
        <v>7</v>
      </c>
      <c r="P9085" s="69">
        <v>9007.7614420000009</v>
      </c>
      <c r="Q9085" s="57"/>
      <c r="R9085" s="70">
        <f t="shared" si="423"/>
        <v>-0.6935965022664049</v>
      </c>
      <c r="S9085" s="71">
        <f t="shared" si="424"/>
        <v>23568.267347306482</v>
      </c>
      <c r="T9085" s="72">
        <f t="shared" si="425"/>
        <v>-6247.7518294213887</v>
      </c>
    </row>
    <row r="9086" spans="2:20" x14ac:dyDescent="0.25">
      <c r="B9086" s="64">
        <v>42956</v>
      </c>
      <c r="C9086" s="65">
        <v>8</v>
      </c>
      <c r="D9086" s="66">
        <v>2.2949000000000002</v>
      </c>
      <c r="E9086" s="57"/>
      <c r="F9086" s="67">
        <v>42956</v>
      </c>
      <c r="G9086" s="68">
        <v>8</v>
      </c>
      <c r="H9086" s="69">
        <v>18721.53</v>
      </c>
      <c r="I9086" s="57"/>
      <c r="J9086" s="67">
        <v>42956</v>
      </c>
      <c r="K9086" s="68">
        <v>8</v>
      </c>
      <c r="L9086" s="69">
        <v>-13722.4</v>
      </c>
      <c r="M9086" s="57"/>
      <c r="N9086" s="67">
        <v>42956</v>
      </c>
      <c r="O9086" s="68">
        <v>8</v>
      </c>
      <c r="P9086" s="69">
        <v>9032.300389</v>
      </c>
      <c r="Q9086" s="57"/>
      <c r="R9086" s="70">
        <f t="shared" si="423"/>
        <v>-0.73297428148233612</v>
      </c>
      <c r="S9086" s="71">
        <f t="shared" si="424"/>
        <v>20728.226162716102</v>
      </c>
      <c r="T9086" s="72">
        <f t="shared" si="425"/>
        <v>-6620.4438877599005</v>
      </c>
    </row>
    <row r="9087" spans="2:20" x14ac:dyDescent="0.25">
      <c r="B9087" s="64">
        <v>42956</v>
      </c>
      <c r="C9087" s="65">
        <v>9</v>
      </c>
      <c r="D9087" s="66">
        <v>2.2593399999999999</v>
      </c>
      <c r="E9087" s="57"/>
      <c r="F9087" s="67">
        <v>42956</v>
      </c>
      <c r="G9087" s="68">
        <v>9</v>
      </c>
      <c r="H9087" s="69">
        <v>18620.37</v>
      </c>
      <c r="I9087" s="57"/>
      <c r="J9087" s="67">
        <v>42956</v>
      </c>
      <c r="K9087" s="68">
        <v>9</v>
      </c>
      <c r="L9087" s="69">
        <v>-12957.65</v>
      </c>
      <c r="M9087" s="57"/>
      <c r="N9087" s="67">
        <v>42956</v>
      </c>
      <c r="O9087" s="68">
        <v>9</v>
      </c>
      <c r="P9087" s="69">
        <v>9049.8470159999997</v>
      </c>
      <c r="Q9087" s="57"/>
      <c r="R9087" s="70">
        <f t="shared" si="423"/>
        <v>-0.6958857423348731</v>
      </c>
      <c r="S9087" s="71">
        <f t="shared" si="424"/>
        <v>20446.681357129437</v>
      </c>
      <c r="T9087" s="72">
        <f t="shared" si="425"/>
        <v>-6297.6595087461956</v>
      </c>
    </row>
    <row r="9088" spans="2:20" x14ac:dyDescent="0.25">
      <c r="B9088" s="64">
        <v>42956</v>
      </c>
      <c r="C9088" s="65">
        <v>10</v>
      </c>
      <c r="D9088" s="66">
        <v>2.4002699999999999</v>
      </c>
      <c r="E9088" s="57"/>
      <c r="F9088" s="67">
        <v>42956</v>
      </c>
      <c r="G9088" s="68">
        <v>10</v>
      </c>
      <c r="H9088" s="69">
        <v>18645.099999999999</v>
      </c>
      <c r="I9088" s="57"/>
      <c r="J9088" s="67">
        <v>42956</v>
      </c>
      <c r="K9088" s="68">
        <v>10</v>
      </c>
      <c r="L9088" s="69">
        <v>-10991.19</v>
      </c>
      <c r="M9088" s="57"/>
      <c r="N9088" s="67">
        <v>42956</v>
      </c>
      <c r="O9088" s="68">
        <v>10</v>
      </c>
      <c r="P9088" s="69">
        <v>9064.4911929999998</v>
      </c>
      <c r="Q9088" s="57"/>
      <c r="R9088" s="70">
        <f t="shared" si="423"/>
        <v>-0.58949482705912015</v>
      </c>
      <c r="S9088" s="71">
        <f t="shared" si="424"/>
        <v>21757.226275822108</v>
      </c>
      <c r="T9088" s="72">
        <f t="shared" si="425"/>
        <v>-5343.4706681964526</v>
      </c>
    </row>
    <row r="9089" spans="2:20" x14ac:dyDescent="0.25">
      <c r="B9089" s="64">
        <v>42956</v>
      </c>
      <c r="C9089" s="65">
        <v>11</v>
      </c>
      <c r="D9089" s="66">
        <v>3.8760300000000001</v>
      </c>
      <c r="E9089" s="57"/>
      <c r="F9089" s="67">
        <v>42956</v>
      </c>
      <c r="G9089" s="68">
        <v>11</v>
      </c>
      <c r="H9089" s="69">
        <v>18547.16</v>
      </c>
      <c r="I9089" s="57"/>
      <c r="J9089" s="67">
        <v>42956</v>
      </c>
      <c r="K9089" s="68">
        <v>11</v>
      </c>
      <c r="L9089" s="69">
        <v>-3958.07</v>
      </c>
      <c r="M9089" s="57"/>
      <c r="N9089" s="67">
        <v>42956</v>
      </c>
      <c r="O9089" s="68">
        <v>11</v>
      </c>
      <c r="P9089" s="69">
        <v>8926.0443539999997</v>
      </c>
      <c r="Q9089" s="57"/>
      <c r="R9089" s="70">
        <f t="shared" si="423"/>
        <v>-0.21340571818003404</v>
      </c>
      <c r="S9089" s="71">
        <f t="shared" si="424"/>
        <v>34597.615697434616</v>
      </c>
      <c r="T9089" s="72">
        <f t="shared" si="425"/>
        <v>-1904.868905872208</v>
      </c>
    </row>
    <row r="9090" spans="2:20" x14ac:dyDescent="0.25">
      <c r="B9090" s="64">
        <v>42956</v>
      </c>
      <c r="C9090" s="65">
        <v>12</v>
      </c>
      <c r="D9090" s="66">
        <v>4.1532999999999998</v>
      </c>
      <c r="E9090" s="57"/>
      <c r="F9090" s="67">
        <v>42956</v>
      </c>
      <c r="G9090" s="68">
        <v>12</v>
      </c>
      <c r="H9090" s="69">
        <v>19318.43</v>
      </c>
      <c r="I9090" s="57"/>
      <c r="J9090" s="67">
        <v>42956</v>
      </c>
      <c r="K9090" s="68">
        <v>12</v>
      </c>
      <c r="L9090" s="69">
        <v>7098.35</v>
      </c>
      <c r="M9090" s="57"/>
      <c r="N9090" s="67">
        <v>42956</v>
      </c>
      <c r="O9090" s="68">
        <v>12</v>
      </c>
      <c r="P9090" s="69">
        <v>9311.1227639999997</v>
      </c>
      <c r="Q9090" s="57"/>
      <c r="R9090" s="70">
        <f t="shared" si="423"/>
        <v>0.36743927948596239</v>
      </c>
      <c r="S9090" s="71">
        <f t="shared" si="424"/>
        <v>38671.8861757212</v>
      </c>
      <c r="T9090" s="72">
        <f t="shared" si="425"/>
        <v>3421.2722396095023</v>
      </c>
    </row>
    <row r="9091" spans="2:20" x14ac:dyDescent="0.25">
      <c r="B9091" s="64">
        <v>42956</v>
      </c>
      <c r="C9091" s="65">
        <v>13</v>
      </c>
      <c r="D9091" s="66">
        <v>4.8688799999999999</v>
      </c>
      <c r="E9091" s="57"/>
      <c r="F9091" s="67">
        <v>42956</v>
      </c>
      <c r="G9091" s="68">
        <v>13</v>
      </c>
      <c r="H9091" s="69">
        <v>20749.3</v>
      </c>
      <c r="I9091" s="57"/>
      <c r="J9091" s="67">
        <v>42956</v>
      </c>
      <c r="K9091" s="68">
        <v>13</v>
      </c>
      <c r="L9091" s="69">
        <v>25045.75</v>
      </c>
      <c r="M9091" s="57"/>
      <c r="N9091" s="67">
        <v>42956</v>
      </c>
      <c r="O9091" s="68">
        <v>13</v>
      </c>
      <c r="P9091" s="69">
        <v>9953.6944640000002</v>
      </c>
      <c r="Q9091" s="57"/>
      <c r="R9091" s="70">
        <f t="shared" si="423"/>
        <v>1.2070648166444169</v>
      </c>
      <c r="S9091" s="71">
        <f t="shared" si="424"/>
        <v>48463.343901880318</v>
      </c>
      <c r="T9091" s="72">
        <f t="shared" si="425"/>
        <v>12014.754383122709</v>
      </c>
    </row>
    <row r="9092" spans="2:20" x14ac:dyDescent="0.25">
      <c r="B9092" s="64">
        <v>42956</v>
      </c>
      <c r="C9092" s="65">
        <v>14</v>
      </c>
      <c r="D9092" s="66">
        <v>4.9788699999999997</v>
      </c>
      <c r="E9092" s="57"/>
      <c r="F9092" s="67">
        <v>42956</v>
      </c>
      <c r="G9092" s="68">
        <v>14</v>
      </c>
      <c r="H9092" s="69">
        <v>22235.96</v>
      </c>
      <c r="I9092" s="57"/>
      <c r="J9092" s="67">
        <v>42956</v>
      </c>
      <c r="K9092" s="68">
        <v>14</v>
      </c>
      <c r="L9092" s="69">
        <v>22414.31</v>
      </c>
      <c r="M9092" s="57"/>
      <c r="N9092" s="67">
        <v>42956</v>
      </c>
      <c r="O9092" s="68">
        <v>14</v>
      </c>
      <c r="P9092" s="69">
        <v>10683.81681</v>
      </c>
      <c r="Q9092" s="57"/>
      <c r="R9092" s="70">
        <f t="shared" si="423"/>
        <v>1.0080207915466659</v>
      </c>
      <c r="S9092" s="71">
        <f t="shared" si="424"/>
        <v>53193.335000804698</v>
      </c>
      <c r="T9092" s="72">
        <f t="shared" si="425"/>
        <v>10769.509477555775</v>
      </c>
    </row>
    <row r="9093" spans="2:20" x14ac:dyDescent="0.25">
      <c r="B9093" s="64">
        <v>42956</v>
      </c>
      <c r="C9093" s="65">
        <v>15</v>
      </c>
      <c r="D9093" s="66">
        <v>3.3759800000000002</v>
      </c>
      <c r="E9093" s="57"/>
      <c r="F9093" s="67">
        <v>42956</v>
      </c>
      <c r="G9093" s="68">
        <v>15</v>
      </c>
      <c r="H9093" s="69">
        <v>24178.36</v>
      </c>
      <c r="I9093" s="57"/>
      <c r="J9093" s="67">
        <v>42956</v>
      </c>
      <c r="K9093" s="68">
        <v>15</v>
      </c>
      <c r="L9093" s="69">
        <v>2019.54</v>
      </c>
      <c r="M9093" s="57"/>
      <c r="N9093" s="67">
        <v>42956</v>
      </c>
      <c r="O9093" s="68">
        <v>15</v>
      </c>
      <c r="P9093" s="69">
        <v>11419.70076</v>
      </c>
      <c r="Q9093" s="57"/>
      <c r="R9093" s="70">
        <f t="shared" si="423"/>
        <v>8.3526756984344669E-2</v>
      </c>
      <c r="S9093" s="71">
        <f t="shared" si="424"/>
        <v>38552.681371744802</v>
      </c>
      <c r="T9093" s="72">
        <f t="shared" si="425"/>
        <v>953.85057021445607</v>
      </c>
    </row>
    <row r="9094" spans="2:20" x14ac:dyDescent="0.25">
      <c r="B9094" s="64">
        <v>42956</v>
      </c>
      <c r="C9094" s="65">
        <v>16</v>
      </c>
      <c r="D9094" s="66">
        <v>3.2583199999999999</v>
      </c>
      <c r="E9094" s="57"/>
      <c r="F9094" s="67">
        <v>42956</v>
      </c>
      <c r="G9094" s="68">
        <v>16</v>
      </c>
      <c r="H9094" s="69">
        <v>25968.74</v>
      </c>
      <c r="I9094" s="57"/>
      <c r="J9094" s="67">
        <v>42956</v>
      </c>
      <c r="K9094" s="68">
        <v>16</v>
      </c>
      <c r="L9094" s="69">
        <v>1599.37</v>
      </c>
      <c r="M9094" s="57"/>
      <c r="N9094" s="67">
        <v>42956</v>
      </c>
      <c r="O9094" s="68">
        <v>16</v>
      </c>
      <c r="P9094" s="69">
        <v>12302.71552</v>
      </c>
      <c r="Q9094" s="57"/>
      <c r="R9094" s="70">
        <f t="shared" si="423"/>
        <v>6.1588278830624815E-2</v>
      </c>
      <c r="S9094" s="71">
        <f t="shared" si="424"/>
        <v>40086.184033126396</v>
      </c>
      <c r="T9094" s="72">
        <f t="shared" si="425"/>
        <v>757.70307381961538</v>
      </c>
    </row>
    <row r="9095" spans="2:20" x14ac:dyDescent="0.25">
      <c r="B9095" s="64">
        <v>42956</v>
      </c>
      <c r="C9095" s="65">
        <v>17</v>
      </c>
      <c r="D9095" s="66">
        <v>3.1452300000000002</v>
      </c>
      <c r="E9095" s="57"/>
      <c r="F9095" s="67">
        <v>42956</v>
      </c>
      <c r="G9095" s="68">
        <v>17</v>
      </c>
      <c r="H9095" s="69">
        <v>27578.75</v>
      </c>
      <c r="I9095" s="57"/>
      <c r="J9095" s="67">
        <v>42956</v>
      </c>
      <c r="K9095" s="68">
        <v>17</v>
      </c>
      <c r="L9095" s="69">
        <v>8640.06</v>
      </c>
      <c r="M9095" s="57"/>
      <c r="N9095" s="67">
        <v>42956</v>
      </c>
      <c r="O9095" s="68">
        <v>17</v>
      </c>
      <c r="P9095" s="69">
        <v>13117.89006</v>
      </c>
      <c r="Q9095" s="57"/>
      <c r="R9095" s="70">
        <f t="shared" si="423"/>
        <v>0.31328686035443953</v>
      </c>
      <c r="S9095" s="71">
        <f t="shared" si="424"/>
        <v>41258.781353413804</v>
      </c>
      <c r="T9095" s="72">
        <f t="shared" si="425"/>
        <v>4109.66259137211</v>
      </c>
    </row>
    <row r="9096" spans="2:20" x14ac:dyDescent="0.25">
      <c r="B9096" s="64">
        <v>42956</v>
      </c>
      <c r="C9096" s="65">
        <v>18</v>
      </c>
      <c r="D9096" s="66">
        <v>2.6117400000000002</v>
      </c>
      <c r="E9096" s="57"/>
      <c r="F9096" s="67">
        <v>42956</v>
      </c>
      <c r="G9096" s="68">
        <v>18</v>
      </c>
      <c r="H9096" s="69">
        <v>28324.639999999999</v>
      </c>
      <c r="I9096" s="57"/>
      <c r="J9096" s="67">
        <v>42956</v>
      </c>
      <c r="K9096" s="68">
        <v>18</v>
      </c>
      <c r="L9096" s="69">
        <v>-1813.42</v>
      </c>
      <c r="M9096" s="57"/>
      <c r="N9096" s="67">
        <v>42956</v>
      </c>
      <c r="O9096" s="68">
        <v>18</v>
      </c>
      <c r="P9096" s="69">
        <v>13525.259830000001</v>
      </c>
      <c r="Q9096" s="57"/>
      <c r="R9096" s="70">
        <f t="shared" si="423"/>
        <v>-6.4022702495071429E-2</v>
      </c>
      <c r="S9096" s="71">
        <f t="shared" si="424"/>
        <v>35324.462108404201</v>
      </c>
      <c r="T9096" s="72">
        <f t="shared" si="425"/>
        <v>-865.92368626463042</v>
      </c>
    </row>
    <row r="9097" spans="2:20" x14ac:dyDescent="0.25">
      <c r="B9097" s="64">
        <v>42956</v>
      </c>
      <c r="C9097" s="65">
        <v>19</v>
      </c>
      <c r="D9097" s="66">
        <v>2.43248</v>
      </c>
      <c r="E9097" s="57"/>
      <c r="F9097" s="67">
        <v>42956</v>
      </c>
      <c r="G9097" s="68">
        <v>19</v>
      </c>
      <c r="H9097" s="69">
        <v>28775.95</v>
      </c>
      <c r="I9097" s="57"/>
      <c r="J9097" s="67">
        <v>42956</v>
      </c>
      <c r="K9097" s="68">
        <v>19</v>
      </c>
      <c r="L9097" s="69">
        <v>-4862.51</v>
      </c>
      <c r="M9097" s="57"/>
      <c r="N9097" s="67">
        <v>42956</v>
      </c>
      <c r="O9097" s="68">
        <v>19</v>
      </c>
      <c r="P9097" s="69">
        <v>13742.92612</v>
      </c>
      <c r="Q9097" s="57"/>
      <c r="R9097" s="70">
        <f t="shared" si="423"/>
        <v>-0.16897826136061539</v>
      </c>
      <c r="S9097" s="71">
        <f t="shared" si="424"/>
        <v>33429.392928377601</v>
      </c>
      <c r="T9097" s="72">
        <f t="shared" si="425"/>
        <v>-2322.2557617649882</v>
      </c>
    </row>
    <row r="9098" spans="2:20" x14ac:dyDescent="0.25">
      <c r="B9098" s="64">
        <v>42956</v>
      </c>
      <c r="C9098" s="65">
        <v>20</v>
      </c>
      <c r="D9098" s="66">
        <v>2.4453900000000002</v>
      </c>
      <c r="E9098" s="57"/>
      <c r="F9098" s="67">
        <v>42956</v>
      </c>
      <c r="G9098" s="68">
        <v>20</v>
      </c>
      <c r="H9098" s="69">
        <v>28815.67</v>
      </c>
      <c r="I9098" s="57"/>
      <c r="J9098" s="67">
        <v>42956</v>
      </c>
      <c r="K9098" s="68">
        <v>20</v>
      </c>
      <c r="L9098" s="69">
        <v>-6328.66</v>
      </c>
      <c r="M9098" s="57"/>
      <c r="N9098" s="67">
        <v>42956</v>
      </c>
      <c r="O9098" s="68">
        <v>20</v>
      </c>
      <c r="P9098" s="69">
        <v>13784.024439999999</v>
      </c>
      <c r="Q9098" s="57"/>
      <c r="R9098" s="70">
        <f t="shared" ref="R9098:R9161" si="426">L9098/H9098</f>
        <v>-0.21962564118758995</v>
      </c>
      <c r="S9098" s="71">
        <f t="shared" ref="S9098:S9161" si="427">P9098*D9098</f>
        <v>33707.3155253316</v>
      </c>
      <c r="T9098" s="72">
        <f t="shared" ref="T9098:T9161" si="428">P9098*R9098</f>
        <v>-3027.3252057804102</v>
      </c>
    </row>
    <row r="9099" spans="2:20" x14ac:dyDescent="0.25">
      <c r="B9099" s="64">
        <v>42956</v>
      </c>
      <c r="C9099" s="65">
        <v>21</v>
      </c>
      <c r="D9099" s="66">
        <v>2.4827599999999999</v>
      </c>
      <c r="E9099" s="57"/>
      <c r="F9099" s="67">
        <v>42956</v>
      </c>
      <c r="G9099" s="68">
        <v>21</v>
      </c>
      <c r="H9099" s="69">
        <v>28750.31</v>
      </c>
      <c r="I9099" s="57"/>
      <c r="J9099" s="67">
        <v>42956</v>
      </c>
      <c r="K9099" s="68">
        <v>21</v>
      </c>
      <c r="L9099" s="69">
        <v>-5198.3900000000003</v>
      </c>
      <c r="M9099" s="57"/>
      <c r="N9099" s="67">
        <v>42956</v>
      </c>
      <c r="O9099" s="68">
        <v>21</v>
      </c>
      <c r="P9099" s="69">
        <v>13763.83755</v>
      </c>
      <c r="Q9099" s="57"/>
      <c r="R9099" s="70">
        <f t="shared" si="426"/>
        <v>-0.1808116155964927</v>
      </c>
      <c r="S9099" s="71">
        <f t="shared" si="427"/>
        <v>34172.305315637997</v>
      </c>
      <c r="T9099" s="72">
        <f t="shared" si="428"/>
        <v>-2488.6617042231719</v>
      </c>
    </row>
    <row r="9100" spans="2:20" x14ac:dyDescent="0.25">
      <c r="B9100" s="64">
        <v>42956</v>
      </c>
      <c r="C9100" s="65">
        <v>22</v>
      </c>
      <c r="D9100" s="66">
        <v>2.3128600000000001</v>
      </c>
      <c r="E9100" s="57"/>
      <c r="F9100" s="67">
        <v>42956</v>
      </c>
      <c r="G9100" s="68">
        <v>22</v>
      </c>
      <c r="H9100" s="69">
        <v>28755.23</v>
      </c>
      <c r="I9100" s="57"/>
      <c r="J9100" s="67">
        <v>42956</v>
      </c>
      <c r="K9100" s="68">
        <v>22</v>
      </c>
      <c r="L9100" s="69">
        <v>-3071.31</v>
      </c>
      <c r="M9100" s="57"/>
      <c r="N9100" s="67">
        <v>42956</v>
      </c>
      <c r="O9100" s="68">
        <v>22</v>
      </c>
      <c r="P9100" s="69">
        <v>13768.99531</v>
      </c>
      <c r="Q9100" s="57"/>
      <c r="R9100" s="70">
        <f t="shared" si="426"/>
        <v>-0.10680874400935064</v>
      </c>
      <c r="S9100" s="71">
        <f t="shared" si="427"/>
        <v>31845.758492686604</v>
      </c>
      <c r="T9100" s="72">
        <f t="shared" si="428"/>
        <v>-1470.6490953317395</v>
      </c>
    </row>
    <row r="9101" spans="2:20" x14ac:dyDescent="0.25">
      <c r="B9101" s="64">
        <v>42956</v>
      </c>
      <c r="C9101" s="65">
        <v>23</v>
      </c>
      <c r="D9101" s="66">
        <v>2.3837100000000002</v>
      </c>
      <c r="E9101" s="57"/>
      <c r="F9101" s="67">
        <v>42956</v>
      </c>
      <c r="G9101" s="68">
        <v>23</v>
      </c>
      <c r="H9101" s="69">
        <v>28678.16</v>
      </c>
      <c r="I9101" s="57"/>
      <c r="J9101" s="67">
        <v>42956</v>
      </c>
      <c r="K9101" s="68">
        <v>23</v>
      </c>
      <c r="L9101" s="69">
        <v>440.83</v>
      </c>
      <c r="M9101" s="57"/>
      <c r="N9101" s="67">
        <v>42956</v>
      </c>
      <c r="O9101" s="68">
        <v>23</v>
      </c>
      <c r="P9101" s="69">
        <v>13722.23947</v>
      </c>
      <c r="Q9101" s="57"/>
      <c r="R9101" s="70">
        <f t="shared" si="426"/>
        <v>1.5371627747386861E-2</v>
      </c>
      <c r="S9101" s="71">
        <f t="shared" si="427"/>
        <v>32709.839447033704</v>
      </c>
      <c r="T9101" s="72">
        <f t="shared" si="428"/>
        <v>210.9331569933392</v>
      </c>
    </row>
    <row r="9102" spans="2:20" x14ac:dyDescent="0.25">
      <c r="B9102" s="64">
        <v>42956</v>
      </c>
      <c r="C9102" s="65">
        <v>24</v>
      </c>
      <c r="D9102" s="66">
        <v>2.4205800000000002</v>
      </c>
      <c r="E9102" s="57"/>
      <c r="F9102" s="67">
        <v>42956</v>
      </c>
      <c r="G9102" s="68">
        <v>24</v>
      </c>
      <c r="H9102" s="69">
        <v>28863.73</v>
      </c>
      <c r="I9102" s="57"/>
      <c r="J9102" s="67">
        <v>42956</v>
      </c>
      <c r="K9102" s="68">
        <v>24</v>
      </c>
      <c r="L9102" s="69">
        <v>3881.9</v>
      </c>
      <c r="M9102" s="57"/>
      <c r="N9102" s="67">
        <v>42956</v>
      </c>
      <c r="O9102" s="68">
        <v>24</v>
      </c>
      <c r="P9102" s="69">
        <v>13821.39212</v>
      </c>
      <c r="Q9102" s="57"/>
      <c r="R9102" s="70">
        <f t="shared" si="426"/>
        <v>0.13449058732187422</v>
      </c>
      <c r="S9102" s="71">
        <f t="shared" si="427"/>
        <v>33455.785337829606</v>
      </c>
      <c r="T9102" s="72">
        <f t="shared" si="428"/>
        <v>1858.8471438247243</v>
      </c>
    </row>
    <row r="9103" spans="2:20" x14ac:dyDescent="0.25">
      <c r="B9103" s="64">
        <v>42956</v>
      </c>
      <c r="C9103" s="65">
        <v>25</v>
      </c>
      <c r="D9103" s="66">
        <v>3.0558399999999999</v>
      </c>
      <c r="E9103" s="57"/>
      <c r="F9103" s="67">
        <v>42956</v>
      </c>
      <c r="G9103" s="68">
        <v>25</v>
      </c>
      <c r="H9103" s="69">
        <v>29174.85</v>
      </c>
      <c r="I9103" s="57"/>
      <c r="J9103" s="67">
        <v>42956</v>
      </c>
      <c r="K9103" s="68">
        <v>25</v>
      </c>
      <c r="L9103" s="69">
        <v>29089.93</v>
      </c>
      <c r="M9103" s="57"/>
      <c r="N9103" s="67">
        <v>42956</v>
      </c>
      <c r="O9103" s="68">
        <v>25</v>
      </c>
      <c r="P9103" s="69">
        <v>14056.442660000001</v>
      </c>
      <c r="Q9103" s="57"/>
      <c r="R9103" s="70">
        <f t="shared" si="426"/>
        <v>0.99708927380946266</v>
      </c>
      <c r="S9103" s="71">
        <f t="shared" si="427"/>
        <v>42954.239738134398</v>
      </c>
      <c r="T9103" s="72">
        <f t="shared" si="428"/>
        <v>14015.528204203752</v>
      </c>
    </row>
    <row r="9104" spans="2:20" x14ac:dyDescent="0.25">
      <c r="B9104" s="64">
        <v>42956</v>
      </c>
      <c r="C9104" s="65">
        <v>26</v>
      </c>
      <c r="D9104" s="66">
        <v>2.7452100000000002</v>
      </c>
      <c r="E9104" s="57"/>
      <c r="F9104" s="67">
        <v>42956</v>
      </c>
      <c r="G9104" s="68">
        <v>26</v>
      </c>
      <c r="H9104" s="69">
        <v>28940.34</v>
      </c>
      <c r="I9104" s="57"/>
      <c r="J9104" s="67">
        <v>42956</v>
      </c>
      <c r="K9104" s="68">
        <v>26</v>
      </c>
      <c r="L9104" s="69">
        <v>10268.030000000001</v>
      </c>
      <c r="M9104" s="57"/>
      <c r="N9104" s="67">
        <v>42956</v>
      </c>
      <c r="O9104" s="68">
        <v>26</v>
      </c>
      <c r="P9104" s="69">
        <v>14015.55033</v>
      </c>
      <c r="Q9104" s="57"/>
      <c r="R9104" s="70">
        <f t="shared" si="426"/>
        <v>0.35479990905428205</v>
      </c>
      <c r="S9104" s="71">
        <f t="shared" si="427"/>
        <v>38475.628921419302</v>
      </c>
      <c r="T9104" s="72">
        <f t="shared" si="428"/>
        <v>4972.7159824297123</v>
      </c>
    </row>
    <row r="9105" spans="2:20" x14ac:dyDescent="0.25">
      <c r="B9105" s="64">
        <v>42956</v>
      </c>
      <c r="C9105" s="65">
        <v>27</v>
      </c>
      <c r="D9105" s="66">
        <v>2.27834</v>
      </c>
      <c r="E9105" s="57"/>
      <c r="F9105" s="67">
        <v>42956</v>
      </c>
      <c r="G9105" s="68">
        <v>27</v>
      </c>
      <c r="H9105" s="69">
        <v>28605.68</v>
      </c>
      <c r="I9105" s="57"/>
      <c r="J9105" s="67">
        <v>42956</v>
      </c>
      <c r="K9105" s="68">
        <v>27</v>
      </c>
      <c r="L9105" s="69">
        <v>-3057.92</v>
      </c>
      <c r="M9105" s="57"/>
      <c r="N9105" s="67">
        <v>42956</v>
      </c>
      <c r="O9105" s="68">
        <v>27</v>
      </c>
      <c r="P9105" s="69">
        <v>13822.47271</v>
      </c>
      <c r="Q9105" s="57"/>
      <c r="R9105" s="70">
        <f t="shared" si="426"/>
        <v>-0.10689904941955584</v>
      </c>
      <c r="S9105" s="71">
        <f t="shared" si="427"/>
        <v>31492.292474101399</v>
      </c>
      <c r="T9105" s="72">
        <f t="shared" si="428"/>
        <v>-1477.6091933267519</v>
      </c>
    </row>
    <row r="9106" spans="2:20" x14ac:dyDescent="0.25">
      <c r="B9106" s="64">
        <v>42956</v>
      </c>
      <c r="C9106" s="65">
        <v>28</v>
      </c>
      <c r="D9106" s="66">
        <v>1.9065399999999999</v>
      </c>
      <c r="E9106" s="57"/>
      <c r="F9106" s="67">
        <v>42956</v>
      </c>
      <c r="G9106" s="68">
        <v>28</v>
      </c>
      <c r="H9106" s="69">
        <v>28085</v>
      </c>
      <c r="I9106" s="57"/>
      <c r="J9106" s="67">
        <v>42956</v>
      </c>
      <c r="K9106" s="68">
        <v>28</v>
      </c>
      <c r="L9106" s="69">
        <v>-12390.79</v>
      </c>
      <c r="M9106" s="57"/>
      <c r="N9106" s="67">
        <v>42956</v>
      </c>
      <c r="O9106" s="68">
        <v>28</v>
      </c>
      <c r="P9106" s="69">
        <v>13484.313109999999</v>
      </c>
      <c r="Q9106" s="57"/>
      <c r="R9106" s="70">
        <f t="shared" si="426"/>
        <v>-0.44118889086701091</v>
      </c>
      <c r="S9106" s="71">
        <f t="shared" si="427"/>
        <v>25708.382316739397</v>
      </c>
      <c r="T9106" s="72">
        <f t="shared" si="428"/>
        <v>-5949.1291451043944</v>
      </c>
    </row>
    <row r="9107" spans="2:20" x14ac:dyDescent="0.25">
      <c r="B9107" s="64">
        <v>42956</v>
      </c>
      <c r="C9107" s="65">
        <v>29</v>
      </c>
      <c r="D9107" s="66">
        <v>1.7885</v>
      </c>
      <c r="E9107" s="57"/>
      <c r="F9107" s="67">
        <v>42956</v>
      </c>
      <c r="G9107" s="68">
        <v>29</v>
      </c>
      <c r="H9107" s="69">
        <v>27946.04</v>
      </c>
      <c r="I9107" s="57"/>
      <c r="J9107" s="67">
        <v>42956</v>
      </c>
      <c r="K9107" s="68">
        <v>29</v>
      </c>
      <c r="L9107" s="69">
        <v>-10205.32</v>
      </c>
      <c r="M9107" s="57"/>
      <c r="N9107" s="67">
        <v>42956</v>
      </c>
      <c r="O9107" s="68">
        <v>29</v>
      </c>
      <c r="P9107" s="69">
        <v>13387.50388</v>
      </c>
      <c r="Q9107" s="57"/>
      <c r="R9107" s="70">
        <f t="shared" si="426"/>
        <v>-0.36517946728767292</v>
      </c>
      <c r="S9107" s="71">
        <f t="shared" si="427"/>
        <v>23943.550689380001</v>
      </c>
      <c r="T9107" s="72">
        <f t="shared" si="428"/>
        <v>-4888.8415352100546</v>
      </c>
    </row>
    <row r="9108" spans="2:20" x14ac:dyDescent="0.25">
      <c r="B9108" s="64">
        <v>42956</v>
      </c>
      <c r="C9108" s="65">
        <v>30</v>
      </c>
      <c r="D9108" s="66">
        <v>1.7454499999999999</v>
      </c>
      <c r="E9108" s="57"/>
      <c r="F9108" s="67">
        <v>42956</v>
      </c>
      <c r="G9108" s="68">
        <v>30</v>
      </c>
      <c r="H9108" s="69">
        <v>27699.38</v>
      </c>
      <c r="I9108" s="57"/>
      <c r="J9108" s="67">
        <v>42956</v>
      </c>
      <c r="K9108" s="68">
        <v>30</v>
      </c>
      <c r="L9108" s="69">
        <v>-12536.98</v>
      </c>
      <c r="M9108" s="57"/>
      <c r="N9108" s="67">
        <v>42956</v>
      </c>
      <c r="O9108" s="68">
        <v>30</v>
      </c>
      <c r="P9108" s="69">
        <v>13258.47796</v>
      </c>
      <c r="Q9108" s="57"/>
      <c r="R9108" s="70">
        <f t="shared" si="426"/>
        <v>-0.45260868654821873</v>
      </c>
      <c r="S9108" s="71">
        <f t="shared" si="427"/>
        <v>23142.010355282</v>
      </c>
      <c r="T9108" s="72">
        <f t="shared" si="428"/>
        <v>-6000.902295104107</v>
      </c>
    </row>
    <row r="9109" spans="2:20" x14ac:dyDescent="0.25">
      <c r="B9109" s="64">
        <v>42956</v>
      </c>
      <c r="C9109" s="65">
        <v>31</v>
      </c>
      <c r="D9109" s="66">
        <v>2.2552400000000001</v>
      </c>
      <c r="E9109" s="57"/>
      <c r="F9109" s="67">
        <v>42956</v>
      </c>
      <c r="G9109" s="68">
        <v>31</v>
      </c>
      <c r="H9109" s="69">
        <v>27725.29</v>
      </c>
      <c r="I9109" s="57"/>
      <c r="J9109" s="67">
        <v>42956</v>
      </c>
      <c r="K9109" s="68">
        <v>31</v>
      </c>
      <c r="L9109" s="69">
        <v>-1998.19</v>
      </c>
      <c r="M9109" s="57"/>
      <c r="N9109" s="67">
        <v>42956</v>
      </c>
      <c r="O9109" s="68">
        <v>31</v>
      </c>
      <c r="P9109" s="69">
        <v>13267.553379999999</v>
      </c>
      <c r="Q9109" s="57"/>
      <c r="R9109" s="70">
        <f t="shared" si="426"/>
        <v>-7.2071022521315378E-2</v>
      </c>
      <c r="S9109" s="71">
        <f t="shared" si="427"/>
        <v>29921.517084711202</v>
      </c>
      <c r="T9109" s="72">
        <f t="shared" si="428"/>
        <v>-956.20613845273397</v>
      </c>
    </row>
    <row r="9110" spans="2:20" x14ac:dyDescent="0.25">
      <c r="B9110" s="64">
        <v>42956</v>
      </c>
      <c r="C9110" s="65">
        <v>32</v>
      </c>
      <c r="D9110" s="66">
        <v>2.0563699999999998</v>
      </c>
      <c r="E9110" s="57"/>
      <c r="F9110" s="67">
        <v>42956</v>
      </c>
      <c r="G9110" s="68">
        <v>32</v>
      </c>
      <c r="H9110" s="69">
        <v>27859.68</v>
      </c>
      <c r="I9110" s="57"/>
      <c r="J9110" s="67">
        <v>42956</v>
      </c>
      <c r="K9110" s="68">
        <v>32</v>
      </c>
      <c r="L9110" s="69">
        <v>-6071.74</v>
      </c>
      <c r="M9110" s="57"/>
      <c r="N9110" s="67">
        <v>42956</v>
      </c>
      <c r="O9110" s="68">
        <v>32</v>
      </c>
      <c r="P9110" s="69">
        <v>13337.47702</v>
      </c>
      <c r="Q9110" s="57"/>
      <c r="R9110" s="70">
        <f t="shared" si="426"/>
        <v>-0.21794004812689879</v>
      </c>
      <c r="S9110" s="71">
        <f t="shared" si="427"/>
        <v>27426.787619617397</v>
      </c>
      <c r="T9110" s="72">
        <f t="shared" si="428"/>
        <v>-2906.7703836302067</v>
      </c>
    </row>
    <row r="9111" spans="2:20" x14ac:dyDescent="0.25">
      <c r="B9111" s="64">
        <v>42956</v>
      </c>
      <c r="C9111" s="65">
        <v>33</v>
      </c>
      <c r="D9111" s="66">
        <v>2.2023700000000002</v>
      </c>
      <c r="E9111" s="57"/>
      <c r="F9111" s="67">
        <v>42956</v>
      </c>
      <c r="G9111" s="68">
        <v>33</v>
      </c>
      <c r="H9111" s="69">
        <v>27931.72</v>
      </c>
      <c r="I9111" s="57"/>
      <c r="J9111" s="67">
        <v>42956</v>
      </c>
      <c r="K9111" s="68">
        <v>33</v>
      </c>
      <c r="L9111" s="69">
        <v>-12237.78</v>
      </c>
      <c r="M9111" s="57"/>
      <c r="N9111" s="67">
        <v>42956</v>
      </c>
      <c r="O9111" s="68">
        <v>33</v>
      </c>
      <c r="P9111" s="69">
        <v>13351.74307</v>
      </c>
      <c r="Q9111" s="57"/>
      <c r="R9111" s="70">
        <f t="shared" si="426"/>
        <v>-0.43813198757541605</v>
      </c>
      <c r="S9111" s="71">
        <f t="shared" si="427"/>
        <v>29405.478385075901</v>
      </c>
      <c r="T9111" s="72">
        <f t="shared" si="428"/>
        <v>-5849.8257288553878</v>
      </c>
    </row>
    <row r="9112" spans="2:20" x14ac:dyDescent="0.25">
      <c r="B9112" s="64">
        <v>42956</v>
      </c>
      <c r="C9112" s="65">
        <v>34</v>
      </c>
      <c r="D9112" s="66">
        <v>2.6893899999999999</v>
      </c>
      <c r="E9112" s="57"/>
      <c r="F9112" s="67">
        <v>42956</v>
      </c>
      <c r="G9112" s="68">
        <v>34</v>
      </c>
      <c r="H9112" s="69">
        <v>28674.78</v>
      </c>
      <c r="I9112" s="57"/>
      <c r="J9112" s="67">
        <v>42956</v>
      </c>
      <c r="K9112" s="68">
        <v>34</v>
      </c>
      <c r="L9112" s="69">
        <v>-7870.03</v>
      </c>
      <c r="M9112" s="57"/>
      <c r="N9112" s="67">
        <v>42956</v>
      </c>
      <c r="O9112" s="68">
        <v>34</v>
      </c>
      <c r="P9112" s="69">
        <v>13741.27043</v>
      </c>
      <c r="Q9112" s="57"/>
      <c r="R9112" s="70">
        <f t="shared" si="426"/>
        <v>-0.27445825216444553</v>
      </c>
      <c r="S9112" s="71">
        <f t="shared" si="427"/>
        <v>36955.635281737697</v>
      </c>
      <c r="T9112" s="72">
        <f t="shared" si="428"/>
        <v>-3771.405064736779</v>
      </c>
    </row>
    <row r="9113" spans="2:20" x14ac:dyDescent="0.25">
      <c r="B9113" s="64">
        <v>42956</v>
      </c>
      <c r="C9113" s="65">
        <v>35</v>
      </c>
      <c r="D9113" s="66">
        <v>2.7193800000000001</v>
      </c>
      <c r="E9113" s="57"/>
      <c r="F9113" s="67">
        <v>42956</v>
      </c>
      <c r="G9113" s="68">
        <v>35</v>
      </c>
      <c r="H9113" s="69">
        <v>29301.98</v>
      </c>
      <c r="I9113" s="57"/>
      <c r="J9113" s="67">
        <v>42956</v>
      </c>
      <c r="K9113" s="68">
        <v>35</v>
      </c>
      <c r="L9113" s="69">
        <v>-5330.83</v>
      </c>
      <c r="M9113" s="57"/>
      <c r="N9113" s="67">
        <v>42956</v>
      </c>
      <c r="O9113" s="68">
        <v>35</v>
      </c>
      <c r="P9113" s="69">
        <v>14099.2423</v>
      </c>
      <c r="Q9113" s="57"/>
      <c r="R9113" s="70">
        <f t="shared" si="426"/>
        <v>-0.18192729638065414</v>
      </c>
      <c r="S9113" s="71">
        <f t="shared" si="427"/>
        <v>38341.197525774005</v>
      </c>
      <c r="T9113" s="72">
        <f t="shared" si="428"/>
        <v>-2565.0370326547559</v>
      </c>
    </row>
    <row r="9114" spans="2:20" x14ac:dyDescent="0.25">
      <c r="B9114" s="64">
        <v>42956</v>
      </c>
      <c r="C9114" s="65">
        <v>36</v>
      </c>
      <c r="D9114" s="66">
        <v>2.6924299999999999</v>
      </c>
      <c r="E9114" s="57"/>
      <c r="F9114" s="67">
        <v>42956</v>
      </c>
      <c r="G9114" s="68">
        <v>36</v>
      </c>
      <c r="H9114" s="69">
        <v>29567.24</v>
      </c>
      <c r="I9114" s="57"/>
      <c r="J9114" s="67">
        <v>42956</v>
      </c>
      <c r="K9114" s="68">
        <v>36</v>
      </c>
      <c r="L9114" s="69">
        <v>-4299.76</v>
      </c>
      <c r="M9114" s="57"/>
      <c r="N9114" s="67">
        <v>42956</v>
      </c>
      <c r="O9114" s="68">
        <v>36</v>
      </c>
      <c r="P9114" s="69">
        <v>14262.066409999999</v>
      </c>
      <c r="Q9114" s="57"/>
      <c r="R9114" s="70">
        <f t="shared" si="426"/>
        <v>-0.14542311017193355</v>
      </c>
      <c r="S9114" s="71">
        <f t="shared" si="427"/>
        <v>38399.615464276299</v>
      </c>
      <c r="T9114" s="72">
        <f t="shared" si="428"/>
        <v>-2074.0340548208628</v>
      </c>
    </row>
    <row r="9115" spans="2:20" x14ac:dyDescent="0.25">
      <c r="B9115" s="64">
        <v>42956</v>
      </c>
      <c r="C9115" s="65">
        <v>37</v>
      </c>
      <c r="D9115" s="66">
        <v>2.4612400000000001</v>
      </c>
      <c r="E9115" s="57"/>
      <c r="F9115" s="67">
        <v>42956</v>
      </c>
      <c r="G9115" s="68">
        <v>37</v>
      </c>
      <c r="H9115" s="69">
        <v>29708.95</v>
      </c>
      <c r="I9115" s="57"/>
      <c r="J9115" s="67">
        <v>42956</v>
      </c>
      <c r="K9115" s="68">
        <v>37</v>
      </c>
      <c r="L9115" s="69">
        <v>-4540.43</v>
      </c>
      <c r="M9115" s="57"/>
      <c r="N9115" s="67">
        <v>42956</v>
      </c>
      <c r="O9115" s="68">
        <v>37</v>
      </c>
      <c r="P9115" s="69">
        <v>14314.120500000001</v>
      </c>
      <c r="Q9115" s="57"/>
      <c r="R9115" s="70">
        <f t="shared" si="426"/>
        <v>-0.15283037603146526</v>
      </c>
      <c r="S9115" s="71">
        <f t="shared" si="427"/>
        <v>35230.485939420003</v>
      </c>
      <c r="T9115" s="72">
        <f t="shared" si="428"/>
        <v>-2187.6324185747058</v>
      </c>
    </row>
    <row r="9116" spans="2:20" x14ac:dyDescent="0.25">
      <c r="B9116" s="64">
        <v>42956</v>
      </c>
      <c r="C9116" s="65">
        <v>38</v>
      </c>
      <c r="D9116" s="66">
        <v>2.7919900000000002</v>
      </c>
      <c r="E9116" s="57"/>
      <c r="F9116" s="67">
        <v>42956</v>
      </c>
      <c r="G9116" s="68">
        <v>38</v>
      </c>
      <c r="H9116" s="69">
        <v>29728.92</v>
      </c>
      <c r="I9116" s="57"/>
      <c r="J9116" s="67">
        <v>42956</v>
      </c>
      <c r="K9116" s="68">
        <v>38</v>
      </c>
      <c r="L9116" s="69">
        <v>4628.3</v>
      </c>
      <c r="M9116" s="57"/>
      <c r="N9116" s="67">
        <v>42956</v>
      </c>
      <c r="O9116" s="68">
        <v>38</v>
      </c>
      <c r="P9116" s="69">
        <v>14297.225200000001</v>
      </c>
      <c r="Q9116" s="57"/>
      <c r="R9116" s="70">
        <f t="shared" si="426"/>
        <v>0.15568342206847743</v>
      </c>
      <c r="S9116" s="71">
        <f t="shared" si="427"/>
        <v>39917.709786148007</v>
      </c>
      <c r="T9116" s="72">
        <f t="shared" si="428"/>
        <v>2225.840945219672</v>
      </c>
    </row>
    <row r="9117" spans="2:20" x14ac:dyDescent="0.25">
      <c r="B9117" s="64">
        <v>42956</v>
      </c>
      <c r="C9117" s="65">
        <v>39</v>
      </c>
      <c r="D9117" s="66">
        <v>2.6327199999999999</v>
      </c>
      <c r="E9117" s="57"/>
      <c r="F9117" s="67">
        <v>42956</v>
      </c>
      <c r="G9117" s="68">
        <v>39</v>
      </c>
      <c r="H9117" s="69">
        <v>29560.42</v>
      </c>
      <c r="I9117" s="57"/>
      <c r="J9117" s="67">
        <v>42956</v>
      </c>
      <c r="K9117" s="68">
        <v>39</v>
      </c>
      <c r="L9117" s="69">
        <v>7458.07</v>
      </c>
      <c r="M9117" s="57"/>
      <c r="N9117" s="67">
        <v>42956</v>
      </c>
      <c r="O9117" s="68">
        <v>39</v>
      </c>
      <c r="P9117" s="69">
        <v>14205.37005</v>
      </c>
      <c r="Q9117" s="57"/>
      <c r="R9117" s="70">
        <f t="shared" si="426"/>
        <v>0.25229918925373862</v>
      </c>
      <c r="S9117" s="71">
        <f t="shared" si="427"/>
        <v>37398.761838036</v>
      </c>
      <c r="T9117" s="72">
        <f t="shared" si="428"/>
        <v>3584.0033466643404</v>
      </c>
    </row>
    <row r="9118" spans="2:20" x14ac:dyDescent="0.25">
      <c r="B9118" s="64">
        <v>42956</v>
      </c>
      <c r="C9118" s="65">
        <v>40</v>
      </c>
      <c r="D9118" s="66">
        <v>3.1384799999999999</v>
      </c>
      <c r="E9118" s="57"/>
      <c r="F9118" s="67">
        <v>42956</v>
      </c>
      <c r="G9118" s="68">
        <v>40</v>
      </c>
      <c r="H9118" s="69">
        <v>29121.14</v>
      </c>
      <c r="I9118" s="57"/>
      <c r="J9118" s="67">
        <v>42956</v>
      </c>
      <c r="K9118" s="68">
        <v>40</v>
      </c>
      <c r="L9118" s="69">
        <v>7765.72</v>
      </c>
      <c r="M9118" s="57"/>
      <c r="N9118" s="67">
        <v>42956</v>
      </c>
      <c r="O9118" s="68">
        <v>40</v>
      </c>
      <c r="P9118" s="69">
        <v>13968.274670000001</v>
      </c>
      <c r="Q9118" s="57"/>
      <c r="R9118" s="70">
        <f t="shared" si="426"/>
        <v>0.26666950538337442</v>
      </c>
      <c r="S9118" s="71">
        <f t="shared" si="427"/>
        <v>43839.150686301604</v>
      </c>
      <c r="T9118" s="72">
        <f t="shared" si="428"/>
        <v>3724.9128973080178</v>
      </c>
    </row>
    <row r="9119" spans="2:20" x14ac:dyDescent="0.25">
      <c r="B9119" s="64">
        <v>42956</v>
      </c>
      <c r="C9119" s="65">
        <v>41</v>
      </c>
      <c r="D9119" s="66">
        <v>3.4237299999999999</v>
      </c>
      <c r="E9119" s="57"/>
      <c r="F9119" s="67">
        <v>42956</v>
      </c>
      <c r="G9119" s="68">
        <v>41</v>
      </c>
      <c r="H9119" s="69">
        <v>28869.919999999998</v>
      </c>
      <c r="I9119" s="57"/>
      <c r="J9119" s="67">
        <v>42956</v>
      </c>
      <c r="K9119" s="68">
        <v>41</v>
      </c>
      <c r="L9119" s="69">
        <v>14809.82</v>
      </c>
      <c r="M9119" s="57"/>
      <c r="N9119" s="67">
        <v>42956</v>
      </c>
      <c r="O9119" s="68">
        <v>41</v>
      </c>
      <c r="P9119" s="69">
        <v>13826.886780000001</v>
      </c>
      <c r="Q9119" s="57"/>
      <c r="R9119" s="70">
        <f t="shared" si="426"/>
        <v>0.51298444886580918</v>
      </c>
      <c r="S9119" s="71">
        <f t="shared" si="427"/>
        <v>47339.527075289399</v>
      </c>
      <c r="T9119" s="72">
        <f t="shared" si="428"/>
        <v>7092.9778943682431</v>
      </c>
    </row>
    <row r="9120" spans="2:20" x14ac:dyDescent="0.25">
      <c r="B9120" s="64">
        <v>42956</v>
      </c>
      <c r="C9120" s="65">
        <v>42</v>
      </c>
      <c r="D9120" s="66">
        <v>2.7257099999999999</v>
      </c>
      <c r="E9120" s="57"/>
      <c r="F9120" s="67">
        <v>42956</v>
      </c>
      <c r="G9120" s="68">
        <v>42</v>
      </c>
      <c r="H9120" s="69">
        <v>28744.95</v>
      </c>
      <c r="I9120" s="57"/>
      <c r="J9120" s="67">
        <v>42956</v>
      </c>
      <c r="K9120" s="68">
        <v>42</v>
      </c>
      <c r="L9120" s="69">
        <v>-1654.56</v>
      </c>
      <c r="M9120" s="57"/>
      <c r="N9120" s="67">
        <v>42956</v>
      </c>
      <c r="O9120" s="68">
        <v>42</v>
      </c>
      <c r="P9120" s="69">
        <v>13758.394120000001</v>
      </c>
      <c r="Q9120" s="57"/>
      <c r="R9120" s="70">
        <f t="shared" si="426"/>
        <v>-5.7560023586751753E-2</v>
      </c>
      <c r="S9120" s="71">
        <f t="shared" si="427"/>
        <v>37501.392436825197</v>
      </c>
      <c r="T9120" s="72">
        <f t="shared" si="428"/>
        <v>-791.93349006302662</v>
      </c>
    </row>
    <row r="9121" spans="2:20" x14ac:dyDescent="0.25">
      <c r="B9121" s="64">
        <v>42956</v>
      </c>
      <c r="C9121" s="65">
        <v>43</v>
      </c>
      <c r="D9121" s="66">
        <v>2.5083299999999999</v>
      </c>
      <c r="E9121" s="57"/>
      <c r="F9121" s="67">
        <v>42956</v>
      </c>
      <c r="G9121" s="68">
        <v>43</v>
      </c>
      <c r="H9121" s="69">
        <v>28880.98</v>
      </c>
      <c r="I9121" s="57"/>
      <c r="J9121" s="67">
        <v>42956</v>
      </c>
      <c r="K9121" s="68">
        <v>43</v>
      </c>
      <c r="L9121" s="69">
        <v>-215.97</v>
      </c>
      <c r="M9121" s="57"/>
      <c r="N9121" s="67">
        <v>42956</v>
      </c>
      <c r="O9121" s="68">
        <v>43</v>
      </c>
      <c r="P9121" s="69">
        <v>13835.293799999999</v>
      </c>
      <c r="Q9121" s="57"/>
      <c r="R9121" s="70">
        <f t="shared" si="426"/>
        <v>-7.4779318430330272E-3</v>
      </c>
      <c r="S9121" s="71">
        <f t="shared" si="427"/>
        <v>34703.482497353994</v>
      </c>
      <c r="T9121" s="72">
        <f t="shared" si="428"/>
        <v>-103.45938406473741</v>
      </c>
    </row>
    <row r="9122" spans="2:20" x14ac:dyDescent="0.25">
      <c r="B9122" s="64">
        <v>42956</v>
      </c>
      <c r="C9122" s="65">
        <v>44</v>
      </c>
      <c r="D9122" s="66">
        <v>2.23014</v>
      </c>
      <c r="E9122" s="57"/>
      <c r="F9122" s="67">
        <v>42956</v>
      </c>
      <c r="G9122" s="68">
        <v>44</v>
      </c>
      <c r="H9122" s="69">
        <v>27836.22</v>
      </c>
      <c r="I9122" s="57"/>
      <c r="J9122" s="67">
        <v>42956</v>
      </c>
      <c r="K9122" s="68">
        <v>44</v>
      </c>
      <c r="L9122" s="69">
        <v>-10941.02</v>
      </c>
      <c r="M9122" s="57"/>
      <c r="N9122" s="67">
        <v>42956</v>
      </c>
      <c r="O9122" s="68">
        <v>44</v>
      </c>
      <c r="P9122" s="69">
        <v>13319.4401</v>
      </c>
      <c r="Q9122" s="57"/>
      <c r="R9122" s="70">
        <f t="shared" si="426"/>
        <v>-0.39304977471797536</v>
      </c>
      <c r="S9122" s="71">
        <f t="shared" si="427"/>
        <v>29704.216144613998</v>
      </c>
      <c r="T9122" s="72">
        <f t="shared" si="428"/>
        <v>-5235.2029306745671</v>
      </c>
    </row>
    <row r="9123" spans="2:20" x14ac:dyDescent="0.25">
      <c r="B9123" s="64">
        <v>42956</v>
      </c>
      <c r="C9123" s="65">
        <v>45</v>
      </c>
      <c r="D9123" s="66">
        <v>1.6962999999999999</v>
      </c>
      <c r="E9123" s="57"/>
      <c r="F9123" s="67">
        <v>42956</v>
      </c>
      <c r="G9123" s="68">
        <v>45</v>
      </c>
      <c r="H9123" s="69">
        <v>26376.27</v>
      </c>
      <c r="I9123" s="57"/>
      <c r="J9123" s="67">
        <v>42956</v>
      </c>
      <c r="K9123" s="68">
        <v>45</v>
      </c>
      <c r="L9123" s="69">
        <v>-15341.43</v>
      </c>
      <c r="M9123" s="57"/>
      <c r="N9123" s="67">
        <v>42956</v>
      </c>
      <c r="O9123" s="68">
        <v>45</v>
      </c>
      <c r="P9123" s="69">
        <v>12604.998180000001</v>
      </c>
      <c r="Q9123" s="57"/>
      <c r="R9123" s="70">
        <f t="shared" si="426"/>
        <v>-0.58163758560251322</v>
      </c>
      <c r="S9123" s="71">
        <f t="shared" si="427"/>
        <v>21381.858412734</v>
      </c>
      <c r="T9123" s="72">
        <f t="shared" si="428"/>
        <v>-7331.5407079392735</v>
      </c>
    </row>
    <row r="9124" spans="2:20" x14ac:dyDescent="0.25">
      <c r="B9124" s="64">
        <v>42956</v>
      </c>
      <c r="C9124" s="65">
        <v>46</v>
      </c>
      <c r="D9124" s="66">
        <v>1.548</v>
      </c>
      <c r="E9124" s="57"/>
      <c r="F9124" s="67">
        <v>42956</v>
      </c>
      <c r="G9124" s="68">
        <v>46</v>
      </c>
      <c r="H9124" s="69">
        <v>24352.63</v>
      </c>
      <c r="I9124" s="57"/>
      <c r="J9124" s="67">
        <v>42956</v>
      </c>
      <c r="K9124" s="68">
        <v>46</v>
      </c>
      <c r="L9124" s="69">
        <v>-18473.68</v>
      </c>
      <c r="M9124" s="57"/>
      <c r="N9124" s="67">
        <v>42956</v>
      </c>
      <c r="O9124" s="68">
        <v>46</v>
      </c>
      <c r="P9124" s="69">
        <v>11577.61033</v>
      </c>
      <c r="Q9124" s="57"/>
      <c r="R9124" s="70">
        <f t="shared" si="426"/>
        <v>-0.75859075590603564</v>
      </c>
      <c r="S9124" s="71">
        <f t="shared" si="427"/>
        <v>17922.14079084</v>
      </c>
      <c r="T9124" s="72">
        <f t="shared" si="428"/>
        <v>-8782.6681718202271</v>
      </c>
    </row>
    <row r="9125" spans="2:20" x14ac:dyDescent="0.25">
      <c r="B9125" s="64">
        <v>42956</v>
      </c>
      <c r="C9125" s="65">
        <v>47</v>
      </c>
      <c r="D9125" s="66">
        <v>3.2648899999999998</v>
      </c>
      <c r="E9125" s="57"/>
      <c r="F9125" s="67">
        <v>42956</v>
      </c>
      <c r="G9125" s="68">
        <v>47</v>
      </c>
      <c r="H9125" s="69">
        <v>22743.16</v>
      </c>
      <c r="I9125" s="57"/>
      <c r="J9125" s="67">
        <v>42956</v>
      </c>
      <c r="K9125" s="68">
        <v>47</v>
      </c>
      <c r="L9125" s="69">
        <v>-5514.53</v>
      </c>
      <c r="M9125" s="57"/>
      <c r="N9125" s="67">
        <v>42956</v>
      </c>
      <c r="O9125" s="68">
        <v>47</v>
      </c>
      <c r="P9125" s="69">
        <v>10941.53196</v>
      </c>
      <c r="Q9125" s="57"/>
      <c r="R9125" s="70">
        <f t="shared" si="426"/>
        <v>-0.24246982389430491</v>
      </c>
      <c r="S9125" s="71">
        <f t="shared" si="427"/>
        <v>35722.898280884401</v>
      </c>
      <c r="T9125" s="72">
        <f t="shared" si="428"/>
        <v>-2652.9913274751088</v>
      </c>
    </row>
    <row r="9126" spans="2:20" x14ac:dyDescent="0.25">
      <c r="B9126" s="64">
        <v>42956</v>
      </c>
      <c r="C9126" s="65">
        <v>48</v>
      </c>
      <c r="D9126" s="66">
        <v>3.03851</v>
      </c>
      <c r="E9126" s="57"/>
      <c r="F9126" s="67">
        <v>42956</v>
      </c>
      <c r="G9126" s="68">
        <v>48</v>
      </c>
      <c r="H9126" s="69">
        <v>21233.42</v>
      </c>
      <c r="I9126" s="57"/>
      <c r="J9126" s="67">
        <v>42956</v>
      </c>
      <c r="K9126" s="68">
        <v>48</v>
      </c>
      <c r="L9126" s="69">
        <v>-5144.59</v>
      </c>
      <c r="M9126" s="57"/>
      <c r="N9126" s="67">
        <v>42956</v>
      </c>
      <c r="O9126" s="68">
        <v>48</v>
      </c>
      <c r="P9126" s="69">
        <v>10155.87405</v>
      </c>
      <c r="Q9126" s="57"/>
      <c r="R9126" s="70">
        <f t="shared" si="426"/>
        <v>-0.24228739411738667</v>
      </c>
      <c r="S9126" s="71">
        <f t="shared" si="427"/>
        <v>30858.724859665501</v>
      </c>
      <c r="T9126" s="72">
        <f t="shared" si="428"/>
        <v>-2460.6402585588899</v>
      </c>
    </row>
    <row r="9127" spans="2:20" x14ac:dyDescent="0.25">
      <c r="B9127" s="64">
        <v>42957</v>
      </c>
      <c r="C9127" s="65">
        <v>1</v>
      </c>
      <c r="D9127" s="66">
        <v>3.5649600000000001</v>
      </c>
      <c r="E9127" s="57"/>
      <c r="F9127" s="67">
        <v>42957</v>
      </c>
      <c r="G9127" s="68">
        <v>1</v>
      </c>
      <c r="H9127" s="69">
        <v>20379.34</v>
      </c>
      <c r="I9127" s="57"/>
      <c r="J9127" s="67">
        <v>42957</v>
      </c>
      <c r="K9127" s="68">
        <v>1</v>
      </c>
      <c r="L9127" s="69">
        <v>-524.4</v>
      </c>
      <c r="M9127" s="57"/>
      <c r="N9127" s="67">
        <v>42957</v>
      </c>
      <c r="O9127" s="68">
        <v>1</v>
      </c>
      <c r="P9127" s="69">
        <v>9726.3124680000001</v>
      </c>
      <c r="Q9127" s="57"/>
      <c r="R9127" s="70">
        <f t="shared" si="426"/>
        <v>-2.5731942251319227E-2</v>
      </c>
      <c r="S9127" s="71">
        <f t="shared" si="427"/>
        <v>34673.914895921283</v>
      </c>
      <c r="T9127" s="72">
        <f t="shared" si="428"/>
        <v>-250.27691074486219</v>
      </c>
    </row>
    <row r="9128" spans="2:20" x14ac:dyDescent="0.25">
      <c r="B9128" s="64">
        <v>42957</v>
      </c>
      <c r="C9128" s="65">
        <v>2</v>
      </c>
      <c r="D9128" s="66">
        <v>3.3624399999999999</v>
      </c>
      <c r="E9128" s="57"/>
      <c r="F9128" s="67">
        <v>42957</v>
      </c>
      <c r="G9128" s="68">
        <v>2</v>
      </c>
      <c r="H9128" s="69">
        <v>19731.18</v>
      </c>
      <c r="I9128" s="57"/>
      <c r="J9128" s="67">
        <v>42957</v>
      </c>
      <c r="K9128" s="68">
        <v>2</v>
      </c>
      <c r="L9128" s="69">
        <v>-1766.45</v>
      </c>
      <c r="M9128" s="57"/>
      <c r="N9128" s="67">
        <v>42957</v>
      </c>
      <c r="O9128" s="68">
        <v>2</v>
      </c>
      <c r="P9128" s="69">
        <v>9404.7134740000001</v>
      </c>
      <c r="Q9128" s="57"/>
      <c r="R9128" s="70">
        <f t="shared" si="426"/>
        <v>-8.9525816499570726E-2</v>
      </c>
      <c r="S9128" s="71">
        <f t="shared" si="427"/>
        <v>31622.78477351656</v>
      </c>
      <c r="T9128" s="72">
        <f t="shared" si="428"/>
        <v>-841.96465270436431</v>
      </c>
    </row>
    <row r="9129" spans="2:20" x14ac:dyDescent="0.25">
      <c r="B9129" s="64">
        <v>42957</v>
      </c>
      <c r="C9129" s="65">
        <v>3</v>
      </c>
      <c r="D9129" s="66">
        <v>3.4352299999999998</v>
      </c>
      <c r="E9129" s="57"/>
      <c r="F9129" s="67">
        <v>42957</v>
      </c>
      <c r="G9129" s="68">
        <v>3</v>
      </c>
      <c r="H9129" s="69">
        <v>20151.29</v>
      </c>
      <c r="I9129" s="57"/>
      <c r="J9129" s="67">
        <v>42957</v>
      </c>
      <c r="K9129" s="68">
        <v>3</v>
      </c>
      <c r="L9129" s="69">
        <v>-2870.83</v>
      </c>
      <c r="M9129" s="57"/>
      <c r="N9129" s="67">
        <v>42957</v>
      </c>
      <c r="O9129" s="68">
        <v>3</v>
      </c>
      <c r="P9129" s="69">
        <v>9758.1003889999993</v>
      </c>
      <c r="Q9129" s="57"/>
      <c r="R9129" s="70">
        <f t="shared" si="426"/>
        <v>-0.14246383234026208</v>
      </c>
      <c r="S9129" s="71">
        <f t="shared" si="427"/>
        <v>33521.319199304467</v>
      </c>
      <c r="T9129" s="72">
        <f t="shared" si="428"/>
        <v>-1390.176377777942</v>
      </c>
    </row>
    <row r="9130" spans="2:20" x14ac:dyDescent="0.25">
      <c r="B9130" s="64">
        <v>42957</v>
      </c>
      <c r="C9130" s="65">
        <v>4</v>
      </c>
      <c r="D9130" s="66">
        <v>3.5935600000000001</v>
      </c>
      <c r="E9130" s="57"/>
      <c r="F9130" s="67">
        <v>42957</v>
      </c>
      <c r="G9130" s="68">
        <v>4</v>
      </c>
      <c r="H9130" s="69">
        <v>20115.02</v>
      </c>
      <c r="I9130" s="57"/>
      <c r="J9130" s="67">
        <v>42957</v>
      </c>
      <c r="K9130" s="68">
        <v>4</v>
      </c>
      <c r="L9130" s="69">
        <v>-2448.35</v>
      </c>
      <c r="M9130" s="57"/>
      <c r="N9130" s="67">
        <v>42957</v>
      </c>
      <c r="O9130" s="68">
        <v>4</v>
      </c>
      <c r="P9130" s="69">
        <v>9738.9053330000006</v>
      </c>
      <c r="Q9130" s="57"/>
      <c r="R9130" s="70">
        <f t="shared" si="426"/>
        <v>-0.1217175026423041</v>
      </c>
      <c r="S9130" s="71">
        <f t="shared" si="427"/>
        <v>34997.34064845548</v>
      </c>
      <c r="T9130" s="72">
        <f t="shared" si="428"/>
        <v>-1185.395235602577</v>
      </c>
    </row>
    <row r="9131" spans="2:20" x14ac:dyDescent="0.25">
      <c r="B9131" s="64">
        <v>42957</v>
      </c>
      <c r="C9131" s="65">
        <v>5</v>
      </c>
      <c r="D9131" s="66">
        <v>3.7515999999999998</v>
      </c>
      <c r="E9131" s="57"/>
      <c r="F9131" s="67">
        <v>42957</v>
      </c>
      <c r="G9131" s="68">
        <v>5</v>
      </c>
      <c r="H9131" s="69">
        <v>20045.37</v>
      </c>
      <c r="I9131" s="57"/>
      <c r="J9131" s="67">
        <v>42957</v>
      </c>
      <c r="K9131" s="68">
        <v>5</v>
      </c>
      <c r="L9131" s="69">
        <v>-1203.47</v>
      </c>
      <c r="M9131" s="57"/>
      <c r="N9131" s="67">
        <v>42957</v>
      </c>
      <c r="O9131" s="68">
        <v>5</v>
      </c>
      <c r="P9131" s="69">
        <v>9703.3671649999997</v>
      </c>
      <c r="Q9131" s="57"/>
      <c r="R9131" s="70">
        <f t="shared" si="426"/>
        <v>-6.0037305372761897E-2</v>
      </c>
      <c r="S9131" s="71">
        <f t="shared" si="427"/>
        <v>36403.152256213994</v>
      </c>
      <c r="T9131" s="72">
        <f t="shared" si="428"/>
        <v>-582.56401762913583</v>
      </c>
    </row>
    <row r="9132" spans="2:20" x14ac:dyDescent="0.25">
      <c r="B9132" s="64">
        <v>42957</v>
      </c>
      <c r="C9132" s="65">
        <v>6</v>
      </c>
      <c r="D9132" s="66">
        <v>3.7185199999999998</v>
      </c>
      <c r="E9132" s="57"/>
      <c r="F9132" s="67">
        <v>42957</v>
      </c>
      <c r="G9132" s="68">
        <v>6</v>
      </c>
      <c r="H9132" s="69">
        <v>19951.32</v>
      </c>
      <c r="I9132" s="57"/>
      <c r="J9132" s="67">
        <v>42957</v>
      </c>
      <c r="K9132" s="68">
        <v>6</v>
      </c>
      <c r="L9132" s="69">
        <v>-1025.58</v>
      </c>
      <c r="M9132" s="57"/>
      <c r="N9132" s="67">
        <v>42957</v>
      </c>
      <c r="O9132" s="68">
        <v>6</v>
      </c>
      <c r="P9132" s="69">
        <v>9655.2216619999999</v>
      </c>
      <c r="Q9132" s="57"/>
      <c r="R9132" s="70">
        <f t="shared" si="426"/>
        <v>-5.1404117622292654E-2</v>
      </c>
      <c r="S9132" s="71">
        <f t="shared" si="427"/>
        <v>35903.134854580239</v>
      </c>
      <c r="T9132" s="72">
        <f t="shared" si="428"/>
        <v>-496.31814998275598</v>
      </c>
    </row>
    <row r="9133" spans="2:20" x14ac:dyDescent="0.25">
      <c r="B9133" s="64">
        <v>42957</v>
      </c>
      <c r="C9133" s="65">
        <v>7</v>
      </c>
      <c r="D9133" s="66">
        <v>3.6718099999999998</v>
      </c>
      <c r="E9133" s="57"/>
      <c r="F9133" s="67">
        <v>42957</v>
      </c>
      <c r="G9133" s="68">
        <v>7</v>
      </c>
      <c r="H9133" s="69">
        <v>19887.8</v>
      </c>
      <c r="I9133" s="57"/>
      <c r="J9133" s="67">
        <v>42957</v>
      </c>
      <c r="K9133" s="68">
        <v>7</v>
      </c>
      <c r="L9133" s="69">
        <v>-472.37</v>
      </c>
      <c r="M9133" s="57"/>
      <c r="N9133" s="67">
        <v>42957</v>
      </c>
      <c r="O9133" s="68">
        <v>7</v>
      </c>
      <c r="P9133" s="69">
        <v>9625.6893899999995</v>
      </c>
      <c r="Q9133" s="57"/>
      <c r="R9133" s="70">
        <f t="shared" si="426"/>
        <v>-2.3751747302366275E-2</v>
      </c>
      <c r="S9133" s="71">
        <f t="shared" si="427"/>
        <v>35343.702559095895</v>
      </c>
      <c r="T9133" s="72">
        <f t="shared" si="428"/>
        <v>-228.62694200234816</v>
      </c>
    </row>
    <row r="9134" spans="2:20" x14ac:dyDescent="0.25">
      <c r="B9134" s="64">
        <v>42957</v>
      </c>
      <c r="C9134" s="65">
        <v>8</v>
      </c>
      <c r="D9134" s="66">
        <v>3.3769200000000001</v>
      </c>
      <c r="E9134" s="57"/>
      <c r="F9134" s="67">
        <v>42957</v>
      </c>
      <c r="G9134" s="68">
        <v>8</v>
      </c>
      <c r="H9134" s="69">
        <v>19727.28</v>
      </c>
      <c r="I9134" s="57"/>
      <c r="J9134" s="67">
        <v>42957</v>
      </c>
      <c r="K9134" s="68">
        <v>8</v>
      </c>
      <c r="L9134" s="69">
        <v>-3742.95</v>
      </c>
      <c r="M9134" s="57"/>
      <c r="N9134" s="67">
        <v>42957</v>
      </c>
      <c r="O9134" s="68">
        <v>8</v>
      </c>
      <c r="P9134" s="69">
        <v>9545.1743569999999</v>
      </c>
      <c r="Q9134" s="57"/>
      <c r="R9134" s="70">
        <f t="shared" si="426"/>
        <v>-0.18973472267844324</v>
      </c>
      <c r="S9134" s="71">
        <f t="shared" si="427"/>
        <v>32233.29018964044</v>
      </c>
      <c r="T9134" s="72">
        <f t="shared" si="428"/>
        <v>-1811.0510095427828</v>
      </c>
    </row>
    <row r="9135" spans="2:20" x14ac:dyDescent="0.25">
      <c r="B9135" s="64">
        <v>42957</v>
      </c>
      <c r="C9135" s="65">
        <v>9</v>
      </c>
      <c r="D9135" s="66">
        <v>3.4886900000000001</v>
      </c>
      <c r="E9135" s="57"/>
      <c r="F9135" s="67">
        <v>42957</v>
      </c>
      <c r="G9135" s="68">
        <v>9</v>
      </c>
      <c r="H9135" s="69">
        <v>19744.41</v>
      </c>
      <c r="I9135" s="57"/>
      <c r="J9135" s="67">
        <v>42957</v>
      </c>
      <c r="K9135" s="68">
        <v>9</v>
      </c>
      <c r="L9135" s="69">
        <v>-2414.7600000000002</v>
      </c>
      <c r="M9135" s="57"/>
      <c r="N9135" s="67">
        <v>42957</v>
      </c>
      <c r="O9135" s="68">
        <v>9</v>
      </c>
      <c r="P9135" s="69">
        <v>9548.9522190000007</v>
      </c>
      <c r="Q9135" s="57"/>
      <c r="R9135" s="70">
        <f t="shared" si="426"/>
        <v>-0.12230094492567771</v>
      </c>
      <c r="S9135" s="71">
        <f t="shared" si="427"/>
        <v>33313.334116903112</v>
      </c>
      <c r="T9135" s="72">
        <f t="shared" si="428"/>
        <v>-1167.8458794338471</v>
      </c>
    </row>
    <row r="9136" spans="2:20" x14ac:dyDescent="0.25">
      <c r="B9136" s="64">
        <v>42957</v>
      </c>
      <c r="C9136" s="65">
        <v>10</v>
      </c>
      <c r="D9136" s="66">
        <v>3.3778899999999998</v>
      </c>
      <c r="E9136" s="57"/>
      <c r="F9136" s="67">
        <v>42957</v>
      </c>
      <c r="G9136" s="68">
        <v>10</v>
      </c>
      <c r="H9136" s="69">
        <v>19774.849999999999</v>
      </c>
      <c r="I9136" s="57"/>
      <c r="J9136" s="67">
        <v>42957</v>
      </c>
      <c r="K9136" s="68">
        <v>10</v>
      </c>
      <c r="L9136" s="69">
        <v>-3671.15</v>
      </c>
      <c r="M9136" s="57"/>
      <c r="N9136" s="67">
        <v>42957</v>
      </c>
      <c r="O9136" s="68">
        <v>10</v>
      </c>
      <c r="P9136" s="69">
        <v>9567.9482819999994</v>
      </c>
      <c r="Q9136" s="57"/>
      <c r="R9136" s="70">
        <f t="shared" si="426"/>
        <v>-0.18564742589703589</v>
      </c>
      <c r="S9136" s="71">
        <f t="shared" si="427"/>
        <v>32319.476822284978</v>
      </c>
      <c r="T9136" s="72">
        <f t="shared" si="428"/>
        <v>-1776.2649696692667</v>
      </c>
    </row>
    <row r="9137" spans="2:20" x14ac:dyDescent="0.25">
      <c r="B9137" s="64">
        <v>42957</v>
      </c>
      <c r="C9137" s="65">
        <v>11</v>
      </c>
      <c r="D9137" s="66">
        <v>3.1307999999999998</v>
      </c>
      <c r="E9137" s="57"/>
      <c r="F9137" s="67">
        <v>42957</v>
      </c>
      <c r="G9137" s="68">
        <v>11</v>
      </c>
      <c r="H9137" s="69">
        <v>19913.669999999998</v>
      </c>
      <c r="I9137" s="57"/>
      <c r="J9137" s="67">
        <v>42957</v>
      </c>
      <c r="K9137" s="68">
        <v>11</v>
      </c>
      <c r="L9137" s="69">
        <v>-4947.82</v>
      </c>
      <c r="M9137" s="57"/>
      <c r="N9137" s="67">
        <v>42957</v>
      </c>
      <c r="O9137" s="68">
        <v>11</v>
      </c>
      <c r="P9137" s="69">
        <v>9637.7011519999996</v>
      </c>
      <c r="Q9137" s="57"/>
      <c r="R9137" s="70">
        <f t="shared" si="426"/>
        <v>-0.24846349266609319</v>
      </c>
      <c r="S9137" s="71">
        <f t="shared" si="427"/>
        <v>30173.714766681598</v>
      </c>
      <c r="T9137" s="72">
        <f t="shared" si="428"/>
        <v>-2394.6168894979496</v>
      </c>
    </row>
    <row r="9138" spans="2:20" x14ac:dyDescent="0.25">
      <c r="B9138" s="64">
        <v>42957</v>
      </c>
      <c r="C9138" s="65">
        <v>12</v>
      </c>
      <c r="D9138" s="66">
        <v>3.1130200000000001</v>
      </c>
      <c r="E9138" s="57"/>
      <c r="F9138" s="67">
        <v>42957</v>
      </c>
      <c r="G9138" s="68">
        <v>12</v>
      </c>
      <c r="H9138" s="69">
        <v>20503.400000000001</v>
      </c>
      <c r="I9138" s="57"/>
      <c r="J9138" s="67">
        <v>42957</v>
      </c>
      <c r="K9138" s="68">
        <v>12</v>
      </c>
      <c r="L9138" s="69">
        <v>-6213.59</v>
      </c>
      <c r="M9138" s="57"/>
      <c r="N9138" s="67">
        <v>42957</v>
      </c>
      <c r="O9138" s="68">
        <v>12</v>
      </c>
      <c r="P9138" s="69">
        <v>9934.7998050000006</v>
      </c>
      <c r="Q9138" s="57"/>
      <c r="R9138" s="70">
        <f t="shared" si="426"/>
        <v>-0.30305168898816781</v>
      </c>
      <c r="S9138" s="71">
        <f t="shared" si="427"/>
        <v>30927.230488961104</v>
      </c>
      <c r="T9138" s="72">
        <f t="shared" si="428"/>
        <v>-3010.7578606645702</v>
      </c>
    </row>
    <row r="9139" spans="2:20" x14ac:dyDescent="0.25">
      <c r="B9139" s="64">
        <v>42957</v>
      </c>
      <c r="C9139" s="65">
        <v>13</v>
      </c>
      <c r="D9139" s="66">
        <v>3.2859699999999998</v>
      </c>
      <c r="E9139" s="57"/>
      <c r="F9139" s="67">
        <v>42957</v>
      </c>
      <c r="G9139" s="68">
        <v>13</v>
      </c>
      <c r="H9139" s="69">
        <v>21507.79</v>
      </c>
      <c r="I9139" s="57"/>
      <c r="J9139" s="67">
        <v>42957</v>
      </c>
      <c r="K9139" s="68">
        <v>13</v>
      </c>
      <c r="L9139" s="69">
        <v>1488.51</v>
      </c>
      <c r="M9139" s="57"/>
      <c r="N9139" s="67">
        <v>42957</v>
      </c>
      <c r="O9139" s="68">
        <v>13</v>
      </c>
      <c r="P9139" s="69">
        <v>10289.04773</v>
      </c>
      <c r="Q9139" s="57"/>
      <c r="R9139" s="70">
        <f t="shared" si="426"/>
        <v>6.9207947446018395E-2</v>
      </c>
      <c r="S9139" s="71">
        <f t="shared" si="427"/>
        <v>33809.502169348096</v>
      </c>
      <c r="T9139" s="72">
        <f t="shared" si="428"/>
        <v>712.08387456741491</v>
      </c>
    </row>
    <row r="9140" spans="2:20" x14ac:dyDescent="0.25">
      <c r="B9140" s="64">
        <v>42957</v>
      </c>
      <c r="C9140" s="65">
        <v>14</v>
      </c>
      <c r="D9140" s="66">
        <v>3.0392899999999998</v>
      </c>
      <c r="E9140" s="57"/>
      <c r="F9140" s="67">
        <v>42957</v>
      </c>
      <c r="G9140" s="68">
        <v>14</v>
      </c>
      <c r="H9140" s="69">
        <v>23209</v>
      </c>
      <c r="I9140" s="57"/>
      <c r="J9140" s="67">
        <v>42957</v>
      </c>
      <c r="K9140" s="68">
        <v>14</v>
      </c>
      <c r="L9140" s="69">
        <v>-2096.7800000000002</v>
      </c>
      <c r="M9140" s="57"/>
      <c r="N9140" s="67">
        <v>42957</v>
      </c>
      <c r="O9140" s="68">
        <v>14</v>
      </c>
      <c r="P9140" s="69">
        <v>11154.43489</v>
      </c>
      <c r="Q9140" s="57"/>
      <c r="R9140" s="70">
        <f t="shared" si="426"/>
        <v>-9.0343401266749973E-2</v>
      </c>
      <c r="S9140" s="71">
        <f t="shared" si="427"/>
        <v>33901.562416828099</v>
      </c>
      <c r="T9140" s="72">
        <f t="shared" si="428"/>
        <v>-1007.7295871711061</v>
      </c>
    </row>
    <row r="9141" spans="2:20" x14ac:dyDescent="0.25">
      <c r="B9141" s="64">
        <v>42957</v>
      </c>
      <c r="C9141" s="65">
        <v>15</v>
      </c>
      <c r="D9141" s="66">
        <v>2.31318</v>
      </c>
      <c r="E9141" s="57"/>
      <c r="F9141" s="67">
        <v>42957</v>
      </c>
      <c r="G9141" s="68">
        <v>15</v>
      </c>
      <c r="H9141" s="69">
        <v>25091.54</v>
      </c>
      <c r="I9141" s="57"/>
      <c r="J9141" s="67">
        <v>42957</v>
      </c>
      <c r="K9141" s="68">
        <v>15</v>
      </c>
      <c r="L9141" s="69">
        <v>-3653.91</v>
      </c>
      <c r="M9141" s="57"/>
      <c r="N9141" s="67">
        <v>42957</v>
      </c>
      <c r="O9141" s="68">
        <v>15</v>
      </c>
      <c r="P9141" s="69">
        <v>11930.12406</v>
      </c>
      <c r="Q9141" s="57"/>
      <c r="R9141" s="70">
        <f t="shared" si="426"/>
        <v>-0.14562318614162381</v>
      </c>
      <c r="S9141" s="71">
        <f t="shared" si="427"/>
        <v>27596.524373110802</v>
      </c>
      <c r="T9141" s="72">
        <f t="shared" si="428"/>
        <v>-1737.3026766820449</v>
      </c>
    </row>
    <row r="9142" spans="2:20" x14ac:dyDescent="0.25">
      <c r="B9142" s="64">
        <v>42957</v>
      </c>
      <c r="C9142" s="65">
        <v>16</v>
      </c>
      <c r="D9142" s="66">
        <v>2.2065700000000001</v>
      </c>
      <c r="E9142" s="57"/>
      <c r="F9142" s="67">
        <v>42957</v>
      </c>
      <c r="G9142" s="68">
        <v>16</v>
      </c>
      <c r="H9142" s="69">
        <v>26501.03</v>
      </c>
      <c r="I9142" s="57"/>
      <c r="J9142" s="67">
        <v>42957</v>
      </c>
      <c r="K9142" s="68">
        <v>16</v>
      </c>
      <c r="L9142" s="69">
        <v>0</v>
      </c>
      <c r="M9142" s="57"/>
      <c r="N9142" s="67">
        <v>42957</v>
      </c>
      <c r="O9142" s="68">
        <v>16</v>
      </c>
      <c r="P9142" s="69">
        <v>12687.745500000001</v>
      </c>
      <c r="Q9142" s="57"/>
      <c r="R9142" s="70">
        <f t="shared" si="426"/>
        <v>0</v>
      </c>
      <c r="S9142" s="71">
        <f t="shared" si="427"/>
        <v>27996.398587935004</v>
      </c>
      <c r="T9142" s="72">
        <f t="shared" si="428"/>
        <v>0</v>
      </c>
    </row>
    <row r="9143" spans="2:20" x14ac:dyDescent="0.25">
      <c r="B9143" s="64">
        <v>42957</v>
      </c>
      <c r="C9143" s="65">
        <v>17</v>
      </c>
      <c r="D9143" s="66">
        <v>2.4556800000000001</v>
      </c>
      <c r="E9143" s="57"/>
      <c r="F9143" s="67">
        <v>42957</v>
      </c>
      <c r="G9143" s="68">
        <v>17</v>
      </c>
      <c r="H9143" s="69">
        <v>27576.32</v>
      </c>
      <c r="I9143" s="57"/>
      <c r="J9143" s="67">
        <v>42957</v>
      </c>
      <c r="K9143" s="68">
        <v>17</v>
      </c>
      <c r="L9143" s="69">
        <v>-1584.29</v>
      </c>
      <c r="M9143" s="57"/>
      <c r="N9143" s="67">
        <v>42957</v>
      </c>
      <c r="O9143" s="68">
        <v>17</v>
      </c>
      <c r="P9143" s="69">
        <v>13263.29249</v>
      </c>
      <c r="Q9143" s="57"/>
      <c r="R9143" s="70">
        <f t="shared" si="426"/>
        <v>-5.7451102975306347E-2</v>
      </c>
      <c r="S9143" s="71">
        <f t="shared" si="427"/>
        <v>32570.402101843199</v>
      </c>
      <c r="T9143" s="72">
        <f t="shared" si="428"/>
        <v>-761.99078263459728</v>
      </c>
    </row>
    <row r="9144" spans="2:20" x14ac:dyDescent="0.25">
      <c r="B9144" s="64">
        <v>42957</v>
      </c>
      <c r="C9144" s="65">
        <v>18</v>
      </c>
      <c r="D9144" s="66">
        <v>2.3159299999999998</v>
      </c>
      <c r="E9144" s="57"/>
      <c r="F9144" s="67">
        <v>42957</v>
      </c>
      <c r="G9144" s="68">
        <v>18</v>
      </c>
      <c r="H9144" s="69">
        <v>27634.67</v>
      </c>
      <c r="I9144" s="57"/>
      <c r="J9144" s="67">
        <v>42957</v>
      </c>
      <c r="K9144" s="68">
        <v>18</v>
      </c>
      <c r="L9144" s="69">
        <v>-2160.2399999999998</v>
      </c>
      <c r="M9144" s="57"/>
      <c r="N9144" s="67">
        <v>42957</v>
      </c>
      <c r="O9144" s="68">
        <v>18</v>
      </c>
      <c r="P9144" s="69">
        <v>13330.401540000001</v>
      </c>
      <c r="Q9144" s="57"/>
      <c r="R9144" s="70">
        <f t="shared" si="426"/>
        <v>-7.8171369515177849E-2</v>
      </c>
      <c r="S9144" s="71">
        <f t="shared" si="427"/>
        <v>30872.276838532198</v>
      </c>
      <c r="T9144" s="72">
        <f t="shared" si="428"/>
        <v>-1042.0557445690358</v>
      </c>
    </row>
    <row r="9145" spans="2:20" x14ac:dyDescent="0.25">
      <c r="B9145" s="64">
        <v>42957</v>
      </c>
      <c r="C9145" s="65">
        <v>19</v>
      </c>
      <c r="D9145" s="66">
        <v>2.4325700000000001</v>
      </c>
      <c r="E9145" s="57"/>
      <c r="F9145" s="67">
        <v>42957</v>
      </c>
      <c r="G9145" s="68">
        <v>19</v>
      </c>
      <c r="H9145" s="69">
        <v>27738.31</v>
      </c>
      <c r="I9145" s="57"/>
      <c r="J9145" s="67">
        <v>42957</v>
      </c>
      <c r="K9145" s="68">
        <v>19</v>
      </c>
      <c r="L9145" s="69">
        <v>-1026.72</v>
      </c>
      <c r="M9145" s="57"/>
      <c r="N9145" s="67">
        <v>42957</v>
      </c>
      <c r="O9145" s="68">
        <v>19</v>
      </c>
      <c r="P9145" s="69">
        <v>13442.57871</v>
      </c>
      <c r="Q9145" s="57"/>
      <c r="R9145" s="70">
        <f t="shared" si="426"/>
        <v>-3.7014511698802127E-2</v>
      </c>
      <c r="S9145" s="71">
        <f t="shared" si="427"/>
        <v>32700.0136925847</v>
      </c>
      <c r="T9145" s="72">
        <f t="shared" si="428"/>
        <v>-497.57048692336338</v>
      </c>
    </row>
    <row r="9146" spans="2:20" x14ac:dyDescent="0.25">
      <c r="B9146" s="64">
        <v>42957</v>
      </c>
      <c r="C9146" s="65">
        <v>20</v>
      </c>
      <c r="D9146" s="66">
        <v>2.0996700000000001</v>
      </c>
      <c r="E9146" s="57"/>
      <c r="F9146" s="67">
        <v>42957</v>
      </c>
      <c r="G9146" s="68">
        <v>20</v>
      </c>
      <c r="H9146" s="69">
        <v>27442.02</v>
      </c>
      <c r="I9146" s="57"/>
      <c r="J9146" s="67">
        <v>42957</v>
      </c>
      <c r="K9146" s="68">
        <v>20</v>
      </c>
      <c r="L9146" s="69">
        <v>-5023.41</v>
      </c>
      <c r="M9146" s="57"/>
      <c r="N9146" s="67">
        <v>42957</v>
      </c>
      <c r="O9146" s="68">
        <v>20</v>
      </c>
      <c r="P9146" s="69">
        <v>13317.43283</v>
      </c>
      <c r="Q9146" s="57"/>
      <c r="R9146" s="70">
        <f t="shared" si="426"/>
        <v>-0.18305540189825675</v>
      </c>
      <c r="S9146" s="71">
        <f t="shared" si="427"/>
        <v>27962.214190166102</v>
      </c>
      <c r="T9146" s="72">
        <f t="shared" si="428"/>
        <v>-2437.8280189486886</v>
      </c>
    </row>
    <row r="9147" spans="2:20" x14ac:dyDescent="0.25">
      <c r="B9147" s="64">
        <v>42957</v>
      </c>
      <c r="C9147" s="65">
        <v>21</v>
      </c>
      <c r="D9147" s="66">
        <v>1.8087</v>
      </c>
      <c r="E9147" s="57"/>
      <c r="F9147" s="67">
        <v>42957</v>
      </c>
      <c r="G9147" s="68">
        <v>21</v>
      </c>
      <c r="H9147" s="69">
        <v>26951.32</v>
      </c>
      <c r="I9147" s="57"/>
      <c r="J9147" s="67">
        <v>42957</v>
      </c>
      <c r="K9147" s="68">
        <v>21</v>
      </c>
      <c r="L9147" s="69">
        <v>-12836.9</v>
      </c>
      <c r="M9147" s="57"/>
      <c r="N9147" s="67">
        <v>42957</v>
      </c>
      <c r="O9147" s="68">
        <v>21</v>
      </c>
      <c r="P9147" s="69">
        <v>13099.081609999999</v>
      </c>
      <c r="Q9147" s="57"/>
      <c r="R9147" s="70">
        <f t="shared" si="426"/>
        <v>-0.47629949108244046</v>
      </c>
      <c r="S9147" s="71">
        <f t="shared" si="427"/>
        <v>23692.308908006999</v>
      </c>
      <c r="T9147" s="72">
        <f t="shared" si="428"/>
        <v>-6239.0859044903546</v>
      </c>
    </row>
    <row r="9148" spans="2:20" x14ac:dyDescent="0.25">
      <c r="B9148" s="64">
        <v>42957</v>
      </c>
      <c r="C9148" s="65">
        <v>22</v>
      </c>
      <c r="D9148" s="66">
        <v>1.5752600000000001</v>
      </c>
      <c r="E9148" s="57"/>
      <c r="F9148" s="67">
        <v>42957</v>
      </c>
      <c r="G9148" s="68">
        <v>22</v>
      </c>
      <c r="H9148" s="69">
        <v>26660.67</v>
      </c>
      <c r="I9148" s="57"/>
      <c r="J9148" s="67">
        <v>42957</v>
      </c>
      <c r="K9148" s="68">
        <v>22</v>
      </c>
      <c r="L9148" s="69">
        <v>-17514.68</v>
      </c>
      <c r="M9148" s="57"/>
      <c r="N9148" s="67">
        <v>42957</v>
      </c>
      <c r="O9148" s="68">
        <v>22</v>
      </c>
      <c r="P9148" s="69">
        <v>12952.545480000001</v>
      </c>
      <c r="Q9148" s="57"/>
      <c r="R9148" s="70">
        <f t="shared" si="426"/>
        <v>-0.65694823123349866</v>
      </c>
      <c r="S9148" s="71">
        <f t="shared" si="427"/>
        <v>20403.626792824802</v>
      </c>
      <c r="T9148" s="72">
        <f t="shared" si="428"/>
        <v>-8509.1518430574488</v>
      </c>
    </row>
    <row r="9149" spans="2:20" x14ac:dyDescent="0.25">
      <c r="B9149" s="64">
        <v>42957</v>
      </c>
      <c r="C9149" s="65">
        <v>23</v>
      </c>
      <c r="D9149" s="66">
        <v>1.7739799999999999</v>
      </c>
      <c r="E9149" s="57"/>
      <c r="F9149" s="67">
        <v>42957</v>
      </c>
      <c r="G9149" s="68">
        <v>23</v>
      </c>
      <c r="H9149" s="69">
        <v>26773.51</v>
      </c>
      <c r="I9149" s="57"/>
      <c r="J9149" s="67">
        <v>42957</v>
      </c>
      <c r="K9149" s="68">
        <v>23</v>
      </c>
      <c r="L9149" s="69">
        <v>-15493.66</v>
      </c>
      <c r="M9149" s="57"/>
      <c r="N9149" s="67">
        <v>42957</v>
      </c>
      <c r="O9149" s="68">
        <v>23</v>
      </c>
      <c r="P9149" s="69">
        <v>12981.565199999999</v>
      </c>
      <c r="Q9149" s="57"/>
      <c r="R9149" s="70">
        <f t="shared" si="426"/>
        <v>-0.57869364158827141</v>
      </c>
      <c r="S9149" s="71">
        <f t="shared" si="427"/>
        <v>23029.037033495995</v>
      </c>
      <c r="T9149" s="72">
        <f t="shared" si="428"/>
        <v>-7512.3492391035761</v>
      </c>
    </row>
    <row r="9150" spans="2:20" x14ac:dyDescent="0.25">
      <c r="B9150" s="64">
        <v>42957</v>
      </c>
      <c r="C9150" s="65">
        <v>24</v>
      </c>
      <c r="D9150" s="66">
        <v>1.8907700000000001</v>
      </c>
      <c r="E9150" s="57"/>
      <c r="F9150" s="67">
        <v>42957</v>
      </c>
      <c r="G9150" s="68">
        <v>24</v>
      </c>
      <c r="H9150" s="69">
        <v>26662.48</v>
      </c>
      <c r="I9150" s="57"/>
      <c r="J9150" s="67">
        <v>42957</v>
      </c>
      <c r="K9150" s="68">
        <v>24</v>
      </c>
      <c r="L9150" s="69">
        <v>-13446.12</v>
      </c>
      <c r="M9150" s="57"/>
      <c r="N9150" s="67">
        <v>42957</v>
      </c>
      <c r="O9150" s="68">
        <v>24</v>
      </c>
      <c r="P9150" s="69">
        <v>12901.84273</v>
      </c>
      <c r="Q9150" s="57"/>
      <c r="R9150" s="70">
        <f t="shared" si="426"/>
        <v>-0.50430867646220456</v>
      </c>
      <c r="S9150" s="71">
        <f t="shared" si="427"/>
        <v>24394.4171786021</v>
      </c>
      <c r="T9150" s="72">
        <f t="shared" si="428"/>
        <v>-6506.5112310898166</v>
      </c>
    </row>
    <row r="9151" spans="2:20" x14ac:dyDescent="0.25">
      <c r="B9151" s="64">
        <v>42957</v>
      </c>
      <c r="C9151" s="65">
        <v>25</v>
      </c>
      <c r="D9151" s="66">
        <v>2.3707699999999998</v>
      </c>
      <c r="E9151" s="57"/>
      <c r="F9151" s="67">
        <v>42957</v>
      </c>
      <c r="G9151" s="68">
        <v>25</v>
      </c>
      <c r="H9151" s="69">
        <v>26576.71</v>
      </c>
      <c r="I9151" s="57"/>
      <c r="J9151" s="67">
        <v>42957</v>
      </c>
      <c r="K9151" s="68">
        <v>25</v>
      </c>
      <c r="L9151" s="69">
        <v>-5572.03</v>
      </c>
      <c r="M9151" s="57"/>
      <c r="N9151" s="67">
        <v>42957</v>
      </c>
      <c r="O9151" s="68">
        <v>25</v>
      </c>
      <c r="P9151" s="69">
        <v>12871.24963</v>
      </c>
      <c r="Q9151" s="57"/>
      <c r="R9151" s="70">
        <f t="shared" si="426"/>
        <v>-0.20965838134216011</v>
      </c>
      <c r="S9151" s="71">
        <f t="shared" si="427"/>
        <v>30514.772485315098</v>
      </c>
      <c r="T9151" s="72">
        <f t="shared" si="428"/>
        <v>-2698.5653632766771</v>
      </c>
    </row>
    <row r="9152" spans="2:20" x14ac:dyDescent="0.25">
      <c r="B9152" s="64">
        <v>42957</v>
      </c>
      <c r="C9152" s="65">
        <v>26</v>
      </c>
      <c r="D9152" s="66">
        <v>2.3952399999999998</v>
      </c>
      <c r="E9152" s="57"/>
      <c r="F9152" s="67">
        <v>42957</v>
      </c>
      <c r="G9152" s="68">
        <v>26</v>
      </c>
      <c r="H9152" s="69">
        <v>26407.439999999999</v>
      </c>
      <c r="I9152" s="57"/>
      <c r="J9152" s="67">
        <v>42957</v>
      </c>
      <c r="K9152" s="68">
        <v>26</v>
      </c>
      <c r="L9152" s="69">
        <v>-3606.23</v>
      </c>
      <c r="M9152" s="57"/>
      <c r="N9152" s="67">
        <v>42957</v>
      </c>
      <c r="O9152" s="68">
        <v>26</v>
      </c>
      <c r="P9152" s="69">
        <v>12787.76946</v>
      </c>
      <c r="Q9152" s="57"/>
      <c r="R9152" s="70">
        <f t="shared" si="426"/>
        <v>-0.13656113580112272</v>
      </c>
      <c r="S9152" s="71">
        <f t="shared" si="427"/>
        <v>30629.776921370398</v>
      </c>
      <c r="T9152" s="72">
        <f t="shared" si="428"/>
        <v>-1746.3123218205099</v>
      </c>
    </row>
    <row r="9153" spans="2:20" x14ac:dyDescent="0.25">
      <c r="B9153" s="64">
        <v>42957</v>
      </c>
      <c r="C9153" s="65">
        <v>27</v>
      </c>
      <c r="D9153" s="66">
        <v>2.5311900000000001</v>
      </c>
      <c r="E9153" s="57"/>
      <c r="F9153" s="67">
        <v>42957</v>
      </c>
      <c r="G9153" s="68">
        <v>27</v>
      </c>
      <c r="H9153" s="69">
        <v>26194.76</v>
      </c>
      <c r="I9153" s="57"/>
      <c r="J9153" s="67">
        <v>42957</v>
      </c>
      <c r="K9153" s="68">
        <v>27</v>
      </c>
      <c r="L9153" s="69">
        <v>-1411.71</v>
      </c>
      <c r="M9153" s="57"/>
      <c r="N9153" s="67">
        <v>42957</v>
      </c>
      <c r="O9153" s="68">
        <v>27</v>
      </c>
      <c r="P9153" s="69">
        <v>12721.946480000001</v>
      </c>
      <c r="Q9153" s="57"/>
      <c r="R9153" s="70">
        <f t="shared" si="426"/>
        <v>-5.3892839636629622E-2</v>
      </c>
      <c r="S9153" s="71">
        <f t="shared" si="427"/>
        <v>32201.663710711204</v>
      </c>
      <c r="T9153" s="72">
        <f t="shared" si="428"/>
        <v>-685.62182151242473</v>
      </c>
    </row>
    <row r="9154" spans="2:20" x14ac:dyDescent="0.25">
      <c r="B9154" s="64">
        <v>42957</v>
      </c>
      <c r="C9154" s="65">
        <v>28</v>
      </c>
      <c r="D9154" s="66">
        <v>2.2821699999999998</v>
      </c>
      <c r="E9154" s="57"/>
      <c r="F9154" s="67">
        <v>42957</v>
      </c>
      <c r="G9154" s="68">
        <v>28</v>
      </c>
      <c r="H9154" s="69">
        <v>26064</v>
      </c>
      <c r="I9154" s="57"/>
      <c r="J9154" s="67">
        <v>42957</v>
      </c>
      <c r="K9154" s="68">
        <v>28</v>
      </c>
      <c r="L9154" s="69">
        <v>-2853.43</v>
      </c>
      <c r="M9154" s="57"/>
      <c r="N9154" s="67">
        <v>42957</v>
      </c>
      <c r="O9154" s="68">
        <v>28</v>
      </c>
      <c r="P9154" s="69">
        <v>12684.10166</v>
      </c>
      <c r="Q9154" s="57"/>
      <c r="R9154" s="70">
        <f t="shared" si="426"/>
        <v>-0.10947782381829342</v>
      </c>
      <c r="S9154" s="71">
        <f t="shared" si="427"/>
        <v>28947.276285402197</v>
      </c>
      <c r="T9154" s="72">
        <f t="shared" si="428"/>
        <v>-1388.6278468268031</v>
      </c>
    </row>
    <row r="9155" spans="2:20" x14ac:dyDescent="0.25">
      <c r="B9155" s="64">
        <v>42957</v>
      </c>
      <c r="C9155" s="65">
        <v>29</v>
      </c>
      <c r="D9155" s="66">
        <v>1.93527</v>
      </c>
      <c r="E9155" s="57"/>
      <c r="F9155" s="67">
        <v>42957</v>
      </c>
      <c r="G9155" s="68">
        <v>29</v>
      </c>
      <c r="H9155" s="69">
        <v>25831.46</v>
      </c>
      <c r="I9155" s="57"/>
      <c r="J9155" s="67">
        <v>42957</v>
      </c>
      <c r="K9155" s="68">
        <v>29</v>
      </c>
      <c r="L9155" s="69">
        <v>-8776.7099999999991</v>
      </c>
      <c r="M9155" s="57"/>
      <c r="N9155" s="67">
        <v>42957</v>
      </c>
      <c r="O9155" s="68">
        <v>29</v>
      </c>
      <c r="P9155" s="69">
        <v>12529.837369999999</v>
      </c>
      <c r="Q9155" s="57"/>
      <c r="R9155" s="70">
        <f t="shared" si="426"/>
        <v>-0.33976825158159851</v>
      </c>
      <c r="S9155" s="71">
        <f t="shared" si="427"/>
        <v>24248.6183670399</v>
      </c>
      <c r="T9155" s="72">
        <f t="shared" si="428"/>
        <v>-4257.2409358066743</v>
      </c>
    </row>
    <row r="9156" spans="2:20" x14ac:dyDescent="0.25">
      <c r="B9156" s="64">
        <v>42957</v>
      </c>
      <c r="C9156" s="65">
        <v>30</v>
      </c>
      <c r="D9156" s="66">
        <v>1.63435</v>
      </c>
      <c r="E9156" s="57"/>
      <c r="F9156" s="67">
        <v>42957</v>
      </c>
      <c r="G9156" s="68">
        <v>30</v>
      </c>
      <c r="H9156" s="69">
        <v>25556.33</v>
      </c>
      <c r="I9156" s="57"/>
      <c r="J9156" s="67">
        <v>42957</v>
      </c>
      <c r="K9156" s="68">
        <v>30</v>
      </c>
      <c r="L9156" s="69">
        <v>-16158.51</v>
      </c>
      <c r="M9156" s="57"/>
      <c r="N9156" s="67">
        <v>42957</v>
      </c>
      <c r="O9156" s="68">
        <v>30</v>
      </c>
      <c r="P9156" s="69">
        <v>12354.023569999999</v>
      </c>
      <c r="Q9156" s="57"/>
      <c r="R9156" s="70">
        <f t="shared" si="426"/>
        <v>-0.63227036119818447</v>
      </c>
      <c r="S9156" s="71">
        <f t="shared" si="427"/>
        <v>20190.798421629497</v>
      </c>
      <c r="T9156" s="72">
        <f t="shared" si="428"/>
        <v>-7811.0829448547838</v>
      </c>
    </row>
    <row r="9157" spans="2:20" x14ac:dyDescent="0.25">
      <c r="B9157" s="64">
        <v>42957</v>
      </c>
      <c r="C9157" s="65">
        <v>31</v>
      </c>
      <c r="D9157" s="66">
        <v>1.54653</v>
      </c>
      <c r="E9157" s="57"/>
      <c r="F9157" s="67">
        <v>42957</v>
      </c>
      <c r="G9157" s="68">
        <v>31</v>
      </c>
      <c r="H9157" s="69">
        <v>25609.95</v>
      </c>
      <c r="I9157" s="57"/>
      <c r="J9157" s="67">
        <v>42957</v>
      </c>
      <c r="K9157" s="68">
        <v>31</v>
      </c>
      <c r="L9157" s="69">
        <v>-13704.07</v>
      </c>
      <c r="M9157" s="57"/>
      <c r="N9157" s="67">
        <v>42957</v>
      </c>
      <c r="O9157" s="68">
        <v>31</v>
      </c>
      <c r="P9157" s="69">
        <v>12373.4959</v>
      </c>
      <c r="Q9157" s="57"/>
      <c r="R9157" s="70">
        <f t="shared" si="426"/>
        <v>-0.53510725323555886</v>
      </c>
      <c r="S9157" s="71">
        <f t="shared" si="427"/>
        <v>19135.982614226999</v>
      </c>
      <c r="T9157" s="72">
        <f t="shared" si="428"/>
        <v>-6621.147403970449</v>
      </c>
    </row>
    <row r="9158" spans="2:20" x14ac:dyDescent="0.25">
      <c r="B9158" s="64">
        <v>42957</v>
      </c>
      <c r="C9158" s="65">
        <v>32</v>
      </c>
      <c r="D9158" s="66">
        <v>1.28172</v>
      </c>
      <c r="E9158" s="57"/>
      <c r="F9158" s="67">
        <v>42957</v>
      </c>
      <c r="G9158" s="68">
        <v>32</v>
      </c>
      <c r="H9158" s="69">
        <v>25821.35</v>
      </c>
      <c r="I9158" s="57"/>
      <c r="J9158" s="67">
        <v>42957</v>
      </c>
      <c r="K9158" s="68">
        <v>32</v>
      </c>
      <c r="L9158" s="69">
        <v>-18025.18</v>
      </c>
      <c r="M9158" s="57"/>
      <c r="N9158" s="67">
        <v>42957</v>
      </c>
      <c r="O9158" s="68">
        <v>32</v>
      </c>
      <c r="P9158" s="69">
        <v>12464.971890000001</v>
      </c>
      <c r="Q9158" s="57"/>
      <c r="R9158" s="70">
        <f t="shared" si="426"/>
        <v>-0.69807271889347389</v>
      </c>
      <c r="S9158" s="71">
        <f t="shared" si="427"/>
        <v>15976.603770850801</v>
      </c>
      <c r="T9158" s="72">
        <f t="shared" si="428"/>
        <v>-8701.4568181830236</v>
      </c>
    </row>
    <row r="9159" spans="2:20" x14ac:dyDescent="0.25">
      <c r="B9159" s="64">
        <v>42957</v>
      </c>
      <c r="C9159" s="65">
        <v>33</v>
      </c>
      <c r="D9159" s="66">
        <v>1.3754299999999999</v>
      </c>
      <c r="E9159" s="57"/>
      <c r="F9159" s="67">
        <v>42957</v>
      </c>
      <c r="G9159" s="68">
        <v>33</v>
      </c>
      <c r="H9159" s="69">
        <v>26369.42</v>
      </c>
      <c r="I9159" s="57"/>
      <c r="J9159" s="67">
        <v>42957</v>
      </c>
      <c r="K9159" s="68">
        <v>33</v>
      </c>
      <c r="L9159" s="69">
        <v>-24856.94</v>
      </c>
      <c r="M9159" s="57"/>
      <c r="N9159" s="67">
        <v>42957</v>
      </c>
      <c r="O9159" s="68">
        <v>33</v>
      </c>
      <c r="P9159" s="69">
        <v>12685.83661</v>
      </c>
      <c r="Q9159" s="57"/>
      <c r="R9159" s="70">
        <f t="shared" si="426"/>
        <v>-0.94264265198096886</v>
      </c>
      <c r="S9159" s="71">
        <f t="shared" si="427"/>
        <v>17448.480248492298</v>
      </c>
      <c r="T9159" s="72">
        <f t="shared" si="428"/>
        <v>-11958.210664647664</v>
      </c>
    </row>
    <row r="9160" spans="2:20" x14ac:dyDescent="0.25">
      <c r="B9160" s="64">
        <v>42957</v>
      </c>
      <c r="C9160" s="65">
        <v>34</v>
      </c>
      <c r="D9160" s="66">
        <v>1.7617700000000001</v>
      </c>
      <c r="E9160" s="57"/>
      <c r="F9160" s="67">
        <v>42957</v>
      </c>
      <c r="G9160" s="68">
        <v>34</v>
      </c>
      <c r="H9160" s="69">
        <v>27241.35</v>
      </c>
      <c r="I9160" s="57"/>
      <c r="J9160" s="67">
        <v>42957</v>
      </c>
      <c r="K9160" s="68">
        <v>34</v>
      </c>
      <c r="L9160" s="69">
        <v>-15630.86</v>
      </c>
      <c r="M9160" s="57"/>
      <c r="N9160" s="67">
        <v>42957</v>
      </c>
      <c r="O9160" s="68">
        <v>34</v>
      </c>
      <c r="P9160" s="69">
        <v>13097.29463</v>
      </c>
      <c r="Q9160" s="57"/>
      <c r="R9160" s="70">
        <f t="shared" si="426"/>
        <v>-0.57379168066193498</v>
      </c>
      <c r="S9160" s="71">
        <f t="shared" si="427"/>
        <v>23074.420760295103</v>
      </c>
      <c r="T9160" s="72">
        <f t="shared" si="428"/>
        <v>-7515.1186978722362</v>
      </c>
    </row>
    <row r="9161" spans="2:20" x14ac:dyDescent="0.25">
      <c r="B9161" s="64">
        <v>42957</v>
      </c>
      <c r="C9161" s="65">
        <v>35</v>
      </c>
      <c r="D9161" s="66">
        <v>1.81037</v>
      </c>
      <c r="E9161" s="57"/>
      <c r="F9161" s="67">
        <v>42957</v>
      </c>
      <c r="G9161" s="68">
        <v>35</v>
      </c>
      <c r="H9161" s="69">
        <v>27856.99</v>
      </c>
      <c r="I9161" s="57"/>
      <c r="J9161" s="67">
        <v>42957</v>
      </c>
      <c r="K9161" s="68">
        <v>35</v>
      </c>
      <c r="L9161" s="69">
        <v>-16322.36</v>
      </c>
      <c r="M9161" s="57"/>
      <c r="N9161" s="67">
        <v>42957</v>
      </c>
      <c r="O9161" s="68">
        <v>35</v>
      </c>
      <c r="P9161" s="69">
        <v>13343.39501</v>
      </c>
      <c r="Q9161" s="57"/>
      <c r="R9161" s="70">
        <f t="shared" si="426"/>
        <v>-0.58593408692037441</v>
      </c>
      <c r="S9161" s="71">
        <f t="shared" si="427"/>
        <v>24156.482024253703</v>
      </c>
      <c r="T9161" s="72">
        <f t="shared" si="428"/>
        <v>-7818.3499716022307</v>
      </c>
    </row>
    <row r="9162" spans="2:20" x14ac:dyDescent="0.25">
      <c r="B9162" s="64">
        <v>42957</v>
      </c>
      <c r="C9162" s="65">
        <v>36</v>
      </c>
      <c r="D9162" s="66">
        <v>2.1228099999999999</v>
      </c>
      <c r="E9162" s="57"/>
      <c r="F9162" s="67">
        <v>42957</v>
      </c>
      <c r="G9162" s="68">
        <v>36</v>
      </c>
      <c r="H9162" s="69">
        <v>28298.53</v>
      </c>
      <c r="I9162" s="57"/>
      <c r="J9162" s="67">
        <v>42957</v>
      </c>
      <c r="K9162" s="68">
        <v>36</v>
      </c>
      <c r="L9162" s="69">
        <v>-10608.73</v>
      </c>
      <c r="M9162" s="57"/>
      <c r="N9162" s="67">
        <v>42957</v>
      </c>
      <c r="O9162" s="68">
        <v>36</v>
      </c>
      <c r="P9162" s="69">
        <v>13578.94555</v>
      </c>
      <c r="Q9162" s="57"/>
      <c r="R9162" s="70">
        <f t="shared" ref="R9162:R9225" si="429">L9162/H9162</f>
        <v>-0.37488625734269587</v>
      </c>
      <c r="S9162" s="71">
        <f t="shared" ref="S9162:S9225" si="430">P9162*D9162</f>
        <v>28825.521402995499</v>
      </c>
      <c r="T9162" s="72">
        <f t="shared" ref="T9162:T9225" si="431">P9162*R9162</f>
        <v>-5090.5600758997552</v>
      </c>
    </row>
    <row r="9163" spans="2:20" x14ac:dyDescent="0.25">
      <c r="B9163" s="64">
        <v>42957</v>
      </c>
      <c r="C9163" s="65">
        <v>37</v>
      </c>
      <c r="D9163" s="66">
        <v>2.0958199999999998</v>
      </c>
      <c r="E9163" s="57"/>
      <c r="F9163" s="67">
        <v>42957</v>
      </c>
      <c r="G9163" s="68">
        <v>37</v>
      </c>
      <c r="H9163" s="69">
        <v>28436.15</v>
      </c>
      <c r="I9163" s="57"/>
      <c r="J9163" s="67">
        <v>42957</v>
      </c>
      <c r="K9163" s="68">
        <v>37</v>
      </c>
      <c r="L9163" s="69">
        <v>-7400.95</v>
      </c>
      <c r="M9163" s="57"/>
      <c r="N9163" s="67">
        <v>42957</v>
      </c>
      <c r="O9163" s="68">
        <v>37</v>
      </c>
      <c r="P9163" s="69">
        <v>13606.44198</v>
      </c>
      <c r="Q9163" s="57"/>
      <c r="R9163" s="70">
        <f t="shared" si="429"/>
        <v>-0.26026554227629267</v>
      </c>
      <c r="S9163" s="71">
        <f t="shared" si="430"/>
        <v>28516.653230523596</v>
      </c>
      <c r="T9163" s="72">
        <f t="shared" si="431"/>
        <v>-3541.2880003756131</v>
      </c>
    </row>
    <row r="9164" spans="2:20" x14ac:dyDescent="0.25">
      <c r="B9164" s="64">
        <v>42957</v>
      </c>
      <c r="C9164" s="65">
        <v>38</v>
      </c>
      <c r="D9164" s="66">
        <v>2.53295</v>
      </c>
      <c r="E9164" s="57"/>
      <c r="F9164" s="67">
        <v>42957</v>
      </c>
      <c r="G9164" s="68">
        <v>38</v>
      </c>
      <c r="H9164" s="69">
        <v>28473.38</v>
      </c>
      <c r="I9164" s="57"/>
      <c r="J9164" s="67">
        <v>42957</v>
      </c>
      <c r="K9164" s="68">
        <v>38</v>
      </c>
      <c r="L9164" s="69">
        <v>-5830.69</v>
      </c>
      <c r="M9164" s="57"/>
      <c r="N9164" s="67">
        <v>42957</v>
      </c>
      <c r="O9164" s="68">
        <v>38</v>
      </c>
      <c r="P9164" s="69">
        <v>13592.861349999999</v>
      </c>
      <c r="Q9164" s="57"/>
      <c r="R9164" s="70">
        <f t="shared" si="429"/>
        <v>-0.20477688282880357</v>
      </c>
      <c r="S9164" s="71">
        <f t="shared" si="430"/>
        <v>34430.0381564825</v>
      </c>
      <c r="T9164" s="72">
        <f t="shared" si="431"/>
        <v>-2783.5037759771226</v>
      </c>
    </row>
    <row r="9165" spans="2:20" x14ac:dyDescent="0.25">
      <c r="B9165" s="64">
        <v>42957</v>
      </c>
      <c r="C9165" s="65">
        <v>39</v>
      </c>
      <c r="D9165" s="66">
        <v>3.0526900000000001</v>
      </c>
      <c r="E9165" s="57"/>
      <c r="F9165" s="67">
        <v>42957</v>
      </c>
      <c r="G9165" s="68">
        <v>39</v>
      </c>
      <c r="H9165" s="69">
        <v>28376.7</v>
      </c>
      <c r="I9165" s="57"/>
      <c r="J9165" s="67">
        <v>42957</v>
      </c>
      <c r="K9165" s="68">
        <v>39</v>
      </c>
      <c r="L9165" s="69">
        <v>-7353.29</v>
      </c>
      <c r="M9165" s="57"/>
      <c r="N9165" s="67">
        <v>42957</v>
      </c>
      <c r="O9165" s="68">
        <v>39</v>
      </c>
      <c r="P9165" s="69">
        <v>13540.10979</v>
      </c>
      <c r="Q9165" s="57"/>
      <c r="R9165" s="70">
        <f t="shared" si="429"/>
        <v>-0.2591312590963713</v>
      </c>
      <c r="S9165" s="71">
        <f t="shared" si="430"/>
        <v>41333.757754835104</v>
      </c>
      <c r="T9165" s="72">
        <f t="shared" si="431"/>
        <v>-3508.6656981858036</v>
      </c>
    </row>
    <row r="9166" spans="2:20" x14ac:dyDescent="0.25">
      <c r="B9166" s="64">
        <v>42957</v>
      </c>
      <c r="C9166" s="65">
        <v>40</v>
      </c>
      <c r="D9166" s="66">
        <v>4.0029599999999999</v>
      </c>
      <c r="E9166" s="57"/>
      <c r="F9166" s="67">
        <v>42957</v>
      </c>
      <c r="G9166" s="68">
        <v>40</v>
      </c>
      <c r="H9166" s="69">
        <v>28065.65</v>
      </c>
      <c r="I9166" s="57"/>
      <c r="J9166" s="67">
        <v>42957</v>
      </c>
      <c r="K9166" s="68">
        <v>40</v>
      </c>
      <c r="L9166" s="69">
        <v>-5937.3</v>
      </c>
      <c r="M9166" s="57"/>
      <c r="N9166" s="67">
        <v>42957</v>
      </c>
      <c r="O9166" s="68">
        <v>40</v>
      </c>
      <c r="P9166" s="69">
        <v>13377.883540000001</v>
      </c>
      <c r="Q9166" s="57"/>
      <c r="R9166" s="70">
        <f t="shared" si="429"/>
        <v>-0.21155041839401545</v>
      </c>
      <c r="S9166" s="71">
        <f t="shared" si="430"/>
        <v>53551.1326952784</v>
      </c>
      <c r="T9166" s="72">
        <f t="shared" si="431"/>
        <v>-2830.0968601134127</v>
      </c>
    </row>
    <row r="9167" spans="2:20" x14ac:dyDescent="0.25">
      <c r="B9167" s="64">
        <v>42957</v>
      </c>
      <c r="C9167" s="65">
        <v>41</v>
      </c>
      <c r="D9167" s="66">
        <v>3.24004</v>
      </c>
      <c r="E9167" s="57"/>
      <c r="F9167" s="67">
        <v>42957</v>
      </c>
      <c r="G9167" s="68">
        <v>41</v>
      </c>
      <c r="H9167" s="69">
        <v>27788.65</v>
      </c>
      <c r="I9167" s="57"/>
      <c r="J9167" s="67">
        <v>42957</v>
      </c>
      <c r="K9167" s="68">
        <v>41</v>
      </c>
      <c r="L9167" s="69">
        <v>-7350.76</v>
      </c>
      <c r="M9167" s="57"/>
      <c r="N9167" s="67">
        <v>42957</v>
      </c>
      <c r="O9167" s="68">
        <v>41</v>
      </c>
      <c r="P9167" s="69">
        <v>13212.200769999999</v>
      </c>
      <c r="Q9167" s="57"/>
      <c r="R9167" s="70">
        <f t="shared" si="429"/>
        <v>-0.26452382537474833</v>
      </c>
      <c r="S9167" s="71">
        <f t="shared" si="430"/>
        <v>42808.0589828308</v>
      </c>
      <c r="T9167" s="72">
        <f t="shared" si="431"/>
        <v>-3494.9418892995955</v>
      </c>
    </row>
    <row r="9168" spans="2:20" x14ac:dyDescent="0.25">
      <c r="B9168" s="64">
        <v>42957</v>
      </c>
      <c r="C9168" s="65">
        <v>42</v>
      </c>
      <c r="D9168" s="66">
        <v>2.9672999999999998</v>
      </c>
      <c r="E9168" s="57"/>
      <c r="F9168" s="67">
        <v>42957</v>
      </c>
      <c r="G9168" s="68">
        <v>42</v>
      </c>
      <c r="H9168" s="69">
        <v>27916.32</v>
      </c>
      <c r="I9168" s="57"/>
      <c r="J9168" s="67">
        <v>42957</v>
      </c>
      <c r="K9168" s="68">
        <v>42</v>
      </c>
      <c r="L9168" s="69">
        <v>-8924.9500000000007</v>
      </c>
      <c r="M9168" s="57"/>
      <c r="N9168" s="67">
        <v>42957</v>
      </c>
      <c r="O9168" s="68">
        <v>42</v>
      </c>
      <c r="P9168" s="69">
        <v>13253.727860000001</v>
      </c>
      <c r="Q9168" s="57"/>
      <c r="R9168" s="70">
        <f t="shared" si="429"/>
        <v>-0.3197036715441004</v>
      </c>
      <c r="S9168" s="71">
        <f t="shared" si="430"/>
        <v>39327.786678978002</v>
      </c>
      <c r="T9168" s="72">
        <f t="shared" si="431"/>
        <v>-4237.265458488333</v>
      </c>
    </row>
    <row r="9169" spans="2:20" x14ac:dyDescent="0.25">
      <c r="B9169" s="64">
        <v>42957</v>
      </c>
      <c r="C9169" s="65">
        <v>43</v>
      </c>
      <c r="D9169" s="66">
        <v>3.1314500000000001</v>
      </c>
      <c r="E9169" s="57"/>
      <c r="F9169" s="67">
        <v>42957</v>
      </c>
      <c r="G9169" s="68">
        <v>43</v>
      </c>
      <c r="H9169" s="69">
        <v>28044.34</v>
      </c>
      <c r="I9169" s="57"/>
      <c r="J9169" s="67">
        <v>42957</v>
      </c>
      <c r="K9169" s="68">
        <v>43</v>
      </c>
      <c r="L9169" s="69">
        <v>-8915.11</v>
      </c>
      <c r="M9169" s="57"/>
      <c r="N9169" s="67">
        <v>42957</v>
      </c>
      <c r="O9169" s="68">
        <v>43</v>
      </c>
      <c r="P9169" s="69">
        <v>13339.10766</v>
      </c>
      <c r="Q9169" s="57"/>
      <c r="R9169" s="70">
        <f t="shared" si="429"/>
        <v>-0.31789337884221919</v>
      </c>
      <c r="S9169" s="71">
        <f t="shared" si="430"/>
        <v>41770.748681906996</v>
      </c>
      <c r="T9169" s="72">
        <f t="shared" si="431"/>
        <v>-4240.4140047775281</v>
      </c>
    </row>
    <row r="9170" spans="2:20" x14ac:dyDescent="0.25">
      <c r="B9170" s="64">
        <v>42957</v>
      </c>
      <c r="C9170" s="65">
        <v>44</v>
      </c>
      <c r="D9170" s="66">
        <v>2.5542500000000001</v>
      </c>
      <c r="E9170" s="57"/>
      <c r="F9170" s="67">
        <v>42957</v>
      </c>
      <c r="G9170" s="68">
        <v>44</v>
      </c>
      <c r="H9170" s="69">
        <v>27203.040000000001</v>
      </c>
      <c r="I9170" s="57"/>
      <c r="J9170" s="67">
        <v>42957</v>
      </c>
      <c r="K9170" s="68">
        <v>44</v>
      </c>
      <c r="L9170" s="69">
        <v>-12866.53</v>
      </c>
      <c r="M9170" s="57"/>
      <c r="N9170" s="67">
        <v>42957</v>
      </c>
      <c r="O9170" s="68">
        <v>44</v>
      </c>
      <c r="P9170" s="69">
        <v>12944.967780000001</v>
      </c>
      <c r="Q9170" s="57"/>
      <c r="R9170" s="70">
        <f t="shared" si="429"/>
        <v>-0.47298132855739655</v>
      </c>
      <c r="S9170" s="71">
        <f t="shared" si="430"/>
        <v>33064.683952065003</v>
      </c>
      <c r="T9170" s="72">
        <f t="shared" si="431"/>
        <v>-6122.7280587170926</v>
      </c>
    </row>
    <row r="9171" spans="2:20" x14ac:dyDescent="0.25">
      <c r="B9171" s="64">
        <v>42957</v>
      </c>
      <c r="C9171" s="65">
        <v>45</v>
      </c>
      <c r="D9171" s="66">
        <v>1.9465300000000001</v>
      </c>
      <c r="E9171" s="57"/>
      <c r="F9171" s="67">
        <v>42957</v>
      </c>
      <c r="G9171" s="68">
        <v>45</v>
      </c>
      <c r="H9171" s="69">
        <v>26178.400000000001</v>
      </c>
      <c r="I9171" s="57"/>
      <c r="J9171" s="67">
        <v>42957</v>
      </c>
      <c r="K9171" s="68">
        <v>45</v>
      </c>
      <c r="L9171" s="69">
        <v>-13465.44</v>
      </c>
      <c r="M9171" s="57"/>
      <c r="N9171" s="67">
        <v>42957</v>
      </c>
      <c r="O9171" s="68">
        <v>45</v>
      </c>
      <c r="P9171" s="69">
        <v>12404.511109999999</v>
      </c>
      <c r="Q9171" s="57"/>
      <c r="R9171" s="70">
        <f t="shared" si="429"/>
        <v>-0.51437215414234638</v>
      </c>
      <c r="S9171" s="71">
        <f t="shared" si="430"/>
        <v>24145.753010948301</v>
      </c>
      <c r="T9171" s="72">
        <f t="shared" si="431"/>
        <v>-6380.5351007333684</v>
      </c>
    </row>
    <row r="9172" spans="2:20" x14ac:dyDescent="0.25">
      <c r="B9172" s="64">
        <v>42957</v>
      </c>
      <c r="C9172" s="65">
        <v>46</v>
      </c>
      <c r="D9172" s="66">
        <v>1.88106</v>
      </c>
      <c r="E9172" s="57"/>
      <c r="F9172" s="67">
        <v>42957</v>
      </c>
      <c r="G9172" s="68">
        <v>46</v>
      </c>
      <c r="H9172" s="69">
        <v>24400.1</v>
      </c>
      <c r="I9172" s="57"/>
      <c r="J9172" s="67">
        <v>42957</v>
      </c>
      <c r="K9172" s="68">
        <v>46</v>
      </c>
      <c r="L9172" s="69">
        <v>-3100.81</v>
      </c>
      <c r="M9172" s="57"/>
      <c r="N9172" s="67">
        <v>42957</v>
      </c>
      <c r="O9172" s="68">
        <v>46</v>
      </c>
      <c r="P9172" s="69">
        <v>11496.314850000001</v>
      </c>
      <c r="Q9172" s="57"/>
      <c r="R9172" s="70">
        <f t="shared" si="429"/>
        <v>-0.12708185622190074</v>
      </c>
      <c r="S9172" s="71">
        <f t="shared" si="430"/>
        <v>21625.258011741</v>
      </c>
      <c r="T9172" s="72">
        <f t="shared" si="431"/>
        <v>-1460.9730308494024</v>
      </c>
    </row>
    <row r="9173" spans="2:20" x14ac:dyDescent="0.25">
      <c r="B9173" s="64">
        <v>42957</v>
      </c>
      <c r="C9173" s="65">
        <v>47</v>
      </c>
      <c r="D9173" s="66">
        <v>4.8313300000000003</v>
      </c>
      <c r="E9173" s="57"/>
      <c r="F9173" s="67">
        <v>42957</v>
      </c>
      <c r="G9173" s="68">
        <v>47</v>
      </c>
      <c r="H9173" s="69">
        <v>22856.68</v>
      </c>
      <c r="I9173" s="57"/>
      <c r="J9173" s="67">
        <v>42957</v>
      </c>
      <c r="K9173" s="68">
        <v>47</v>
      </c>
      <c r="L9173" s="69">
        <v>-1837.13</v>
      </c>
      <c r="M9173" s="57"/>
      <c r="N9173" s="67">
        <v>42957</v>
      </c>
      <c r="O9173" s="68">
        <v>47</v>
      </c>
      <c r="P9173" s="69">
        <v>10855.383019999999</v>
      </c>
      <c r="Q9173" s="57"/>
      <c r="R9173" s="70">
        <f t="shared" si="429"/>
        <v>-8.0376065115318585E-2</v>
      </c>
      <c r="S9173" s="71">
        <f t="shared" si="430"/>
        <v>52445.937646016602</v>
      </c>
      <c r="T9173" s="72">
        <f t="shared" si="431"/>
        <v>-872.51297246724369</v>
      </c>
    </row>
    <row r="9174" spans="2:20" x14ac:dyDescent="0.25">
      <c r="B9174" s="64">
        <v>42957</v>
      </c>
      <c r="C9174" s="65">
        <v>48</v>
      </c>
      <c r="D9174" s="66">
        <v>5.56935</v>
      </c>
      <c r="E9174" s="57"/>
      <c r="F9174" s="67">
        <v>42957</v>
      </c>
      <c r="G9174" s="68">
        <v>48</v>
      </c>
      <c r="H9174" s="69">
        <v>21239</v>
      </c>
      <c r="I9174" s="57"/>
      <c r="J9174" s="67">
        <v>42957</v>
      </c>
      <c r="K9174" s="68">
        <v>48</v>
      </c>
      <c r="L9174" s="69">
        <v>-2352.56</v>
      </c>
      <c r="M9174" s="57"/>
      <c r="N9174" s="67">
        <v>42957</v>
      </c>
      <c r="O9174" s="68">
        <v>48</v>
      </c>
      <c r="P9174" s="69">
        <v>10007.519</v>
      </c>
      <c r="Q9174" s="57"/>
      <c r="R9174" s="70">
        <f t="shared" si="429"/>
        <v>-0.11076604359903951</v>
      </c>
      <c r="S9174" s="71">
        <f t="shared" si="430"/>
        <v>55735.375942650004</v>
      </c>
      <c r="T9174" s="72">
        <f t="shared" si="431"/>
        <v>-1108.4932858722163</v>
      </c>
    </row>
    <row r="9175" spans="2:20" x14ac:dyDescent="0.25">
      <c r="B9175" s="64">
        <v>42958</v>
      </c>
      <c r="C9175" s="65">
        <v>1</v>
      </c>
      <c r="D9175" s="66">
        <v>6.74655</v>
      </c>
      <c r="E9175" s="57"/>
      <c r="F9175" s="67">
        <v>42958</v>
      </c>
      <c r="G9175" s="68">
        <v>1</v>
      </c>
      <c r="H9175" s="69">
        <v>20330.41</v>
      </c>
      <c r="I9175" s="57"/>
      <c r="J9175" s="67">
        <v>42958</v>
      </c>
      <c r="K9175" s="68">
        <v>1</v>
      </c>
      <c r="L9175" s="69">
        <v>7096.97</v>
      </c>
      <c r="M9175" s="57"/>
      <c r="N9175" s="67">
        <v>42958</v>
      </c>
      <c r="O9175" s="68">
        <v>1</v>
      </c>
      <c r="P9175" s="69">
        <v>9523.4654969999992</v>
      </c>
      <c r="Q9175" s="57"/>
      <c r="R9175" s="70">
        <f t="shared" si="429"/>
        <v>0.34908149909421404</v>
      </c>
      <c r="S9175" s="71">
        <f t="shared" si="430"/>
        <v>64250.536148785344</v>
      </c>
      <c r="T9175" s="72">
        <f t="shared" si="431"/>
        <v>3324.4656122647839</v>
      </c>
    </row>
    <row r="9176" spans="2:20" x14ac:dyDescent="0.25">
      <c r="B9176" s="64">
        <v>42958</v>
      </c>
      <c r="C9176" s="65">
        <v>2</v>
      </c>
      <c r="D9176" s="66">
        <v>8.7288599999999992</v>
      </c>
      <c r="E9176" s="57"/>
      <c r="F9176" s="67">
        <v>42958</v>
      </c>
      <c r="G9176" s="68">
        <v>2</v>
      </c>
      <c r="H9176" s="69">
        <v>19643.189999999999</v>
      </c>
      <c r="I9176" s="57"/>
      <c r="J9176" s="67">
        <v>42958</v>
      </c>
      <c r="K9176" s="68">
        <v>2</v>
      </c>
      <c r="L9176" s="69">
        <v>12543.34</v>
      </c>
      <c r="M9176" s="57"/>
      <c r="N9176" s="67">
        <v>42958</v>
      </c>
      <c r="O9176" s="68">
        <v>2</v>
      </c>
      <c r="P9176" s="69">
        <v>9175.0940059999994</v>
      </c>
      <c r="Q9176" s="57"/>
      <c r="R9176" s="70">
        <f t="shared" si="429"/>
        <v>0.63855921568747243</v>
      </c>
      <c r="S9176" s="71">
        <f t="shared" si="430"/>
        <v>80088.111065213147</v>
      </c>
      <c r="T9176" s="72">
        <f t="shared" si="431"/>
        <v>5858.8408323301892</v>
      </c>
    </row>
    <row r="9177" spans="2:20" x14ac:dyDescent="0.25">
      <c r="B9177" s="64">
        <v>42958</v>
      </c>
      <c r="C9177" s="65">
        <v>3</v>
      </c>
      <c r="D9177" s="66">
        <v>9.3827499999999997</v>
      </c>
      <c r="E9177" s="57"/>
      <c r="F9177" s="67">
        <v>42958</v>
      </c>
      <c r="G9177" s="68">
        <v>3</v>
      </c>
      <c r="H9177" s="69">
        <v>19450.47</v>
      </c>
      <c r="I9177" s="57"/>
      <c r="J9177" s="67">
        <v>42958</v>
      </c>
      <c r="K9177" s="68">
        <v>3</v>
      </c>
      <c r="L9177" s="69">
        <v>12154.4</v>
      </c>
      <c r="M9177" s="57"/>
      <c r="N9177" s="67">
        <v>42958</v>
      </c>
      <c r="O9177" s="68">
        <v>3</v>
      </c>
      <c r="P9177" s="69">
        <v>9090.430042</v>
      </c>
      <c r="Q9177" s="57"/>
      <c r="R9177" s="70">
        <f t="shared" si="429"/>
        <v>0.62488978415431606</v>
      </c>
      <c r="S9177" s="71">
        <f t="shared" si="430"/>
        <v>85293.232476575504</v>
      </c>
      <c r="T9177" s="72">
        <f t="shared" si="431"/>
        <v>5680.5168668152901</v>
      </c>
    </row>
    <row r="9178" spans="2:20" x14ac:dyDescent="0.25">
      <c r="B9178" s="64">
        <v>42958</v>
      </c>
      <c r="C9178" s="65">
        <v>4</v>
      </c>
      <c r="D9178" s="66">
        <v>8.98827</v>
      </c>
      <c r="E9178" s="57"/>
      <c r="F9178" s="67">
        <v>42958</v>
      </c>
      <c r="G9178" s="68">
        <v>4</v>
      </c>
      <c r="H9178" s="69">
        <v>19399.43</v>
      </c>
      <c r="I9178" s="57"/>
      <c r="J9178" s="67">
        <v>42958</v>
      </c>
      <c r="K9178" s="68">
        <v>4</v>
      </c>
      <c r="L9178" s="69">
        <v>9336.66</v>
      </c>
      <c r="M9178" s="57"/>
      <c r="N9178" s="67">
        <v>42958</v>
      </c>
      <c r="O9178" s="68">
        <v>4</v>
      </c>
      <c r="P9178" s="69">
        <v>9014.1384579999994</v>
      </c>
      <c r="Q9178" s="57"/>
      <c r="R9178" s="70">
        <f t="shared" si="429"/>
        <v>0.48128527487663297</v>
      </c>
      <c r="S9178" s="71">
        <f t="shared" si="430"/>
        <v>81021.510277887661</v>
      </c>
      <c r="T9178" s="72">
        <f t="shared" si="431"/>
        <v>4338.3721055345586</v>
      </c>
    </row>
    <row r="9179" spans="2:20" x14ac:dyDescent="0.25">
      <c r="B9179" s="64">
        <v>42958</v>
      </c>
      <c r="C9179" s="65">
        <v>5</v>
      </c>
      <c r="D9179" s="66">
        <v>9.2097999999999995</v>
      </c>
      <c r="E9179" s="57"/>
      <c r="F9179" s="67">
        <v>42958</v>
      </c>
      <c r="G9179" s="68">
        <v>5</v>
      </c>
      <c r="H9179" s="69">
        <v>19447.060000000001</v>
      </c>
      <c r="I9179" s="57"/>
      <c r="J9179" s="67">
        <v>42958</v>
      </c>
      <c r="K9179" s="68">
        <v>5</v>
      </c>
      <c r="L9179" s="69">
        <v>3214.24</v>
      </c>
      <c r="M9179" s="57"/>
      <c r="N9179" s="67">
        <v>42958</v>
      </c>
      <c r="O9179" s="68">
        <v>5</v>
      </c>
      <c r="P9179" s="69">
        <v>9060.8145750000003</v>
      </c>
      <c r="Q9179" s="57"/>
      <c r="R9179" s="70">
        <f t="shared" si="429"/>
        <v>0.16528153870045137</v>
      </c>
      <c r="S9179" s="71">
        <f t="shared" si="430"/>
        <v>83448.290072834992</v>
      </c>
      <c r="T9179" s="72">
        <f t="shared" si="431"/>
        <v>1497.5853748354764</v>
      </c>
    </row>
    <row r="9180" spans="2:20" x14ac:dyDescent="0.25">
      <c r="B9180" s="64">
        <v>42958</v>
      </c>
      <c r="C9180" s="65">
        <v>6</v>
      </c>
      <c r="D9180" s="66">
        <v>9.1137200000000007</v>
      </c>
      <c r="E9180" s="57"/>
      <c r="F9180" s="67">
        <v>42958</v>
      </c>
      <c r="G9180" s="68">
        <v>6</v>
      </c>
      <c r="H9180" s="69">
        <v>19361.509999999998</v>
      </c>
      <c r="I9180" s="57"/>
      <c r="J9180" s="67">
        <v>42958</v>
      </c>
      <c r="K9180" s="68">
        <v>6</v>
      </c>
      <c r="L9180" s="69">
        <v>3849.86</v>
      </c>
      <c r="M9180" s="57"/>
      <c r="N9180" s="67">
        <v>42958</v>
      </c>
      <c r="O9180" s="68">
        <v>6</v>
      </c>
      <c r="P9180" s="69">
        <v>9035.4214809999994</v>
      </c>
      <c r="Q9180" s="57"/>
      <c r="R9180" s="70">
        <f t="shared" si="429"/>
        <v>0.19884089619043144</v>
      </c>
      <c r="S9180" s="71">
        <f t="shared" si="430"/>
        <v>82346.301459819326</v>
      </c>
      <c r="T9180" s="72">
        <f t="shared" si="431"/>
        <v>1796.6113047403151</v>
      </c>
    </row>
    <row r="9181" spans="2:20" x14ac:dyDescent="0.25">
      <c r="B9181" s="64">
        <v>42958</v>
      </c>
      <c r="C9181" s="65">
        <v>7</v>
      </c>
      <c r="D9181" s="66">
        <v>8.7876799999999999</v>
      </c>
      <c r="E9181" s="57"/>
      <c r="F9181" s="67">
        <v>42958</v>
      </c>
      <c r="G9181" s="68">
        <v>7</v>
      </c>
      <c r="H9181" s="69">
        <v>19299.96</v>
      </c>
      <c r="I9181" s="57"/>
      <c r="J9181" s="67">
        <v>42958</v>
      </c>
      <c r="K9181" s="68">
        <v>7</v>
      </c>
      <c r="L9181" s="69">
        <v>4630.3999999999996</v>
      </c>
      <c r="M9181" s="57"/>
      <c r="N9181" s="67">
        <v>42958</v>
      </c>
      <c r="O9181" s="68">
        <v>7</v>
      </c>
      <c r="P9181" s="69">
        <v>9074.1286330000003</v>
      </c>
      <c r="Q9181" s="57"/>
      <c r="R9181" s="70">
        <f t="shared" si="429"/>
        <v>0.23991759568413612</v>
      </c>
      <c r="S9181" s="71">
        <f t="shared" si="430"/>
        <v>79740.538705641447</v>
      </c>
      <c r="T9181" s="72">
        <f t="shared" si="431"/>
        <v>2177.0431245579371</v>
      </c>
    </row>
    <row r="9182" spans="2:20" x14ac:dyDescent="0.25">
      <c r="B9182" s="64">
        <v>42958</v>
      </c>
      <c r="C9182" s="65">
        <v>8</v>
      </c>
      <c r="D9182" s="66">
        <v>8.5706399999999991</v>
      </c>
      <c r="E9182" s="57"/>
      <c r="F9182" s="67">
        <v>42958</v>
      </c>
      <c r="G9182" s="68">
        <v>8</v>
      </c>
      <c r="H9182" s="69">
        <v>19282.45</v>
      </c>
      <c r="I9182" s="57"/>
      <c r="J9182" s="67">
        <v>42958</v>
      </c>
      <c r="K9182" s="68">
        <v>8</v>
      </c>
      <c r="L9182" s="69">
        <v>-668.09</v>
      </c>
      <c r="M9182" s="57"/>
      <c r="N9182" s="67">
        <v>42958</v>
      </c>
      <c r="O9182" s="68">
        <v>8</v>
      </c>
      <c r="P9182" s="69">
        <v>9062.0834200000008</v>
      </c>
      <c r="Q9182" s="57"/>
      <c r="R9182" s="70">
        <f t="shared" si="429"/>
        <v>-3.4647568125419748E-2</v>
      </c>
      <c r="S9182" s="71">
        <f t="shared" si="430"/>
        <v>77667.854642788792</v>
      </c>
      <c r="T9182" s="72">
        <f t="shared" si="431"/>
        <v>-313.97915265268682</v>
      </c>
    </row>
    <row r="9183" spans="2:20" x14ac:dyDescent="0.25">
      <c r="B9183" s="64">
        <v>42958</v>
      </c>
      <c r="C9183" s="65">
        <v>9</v>
      </c>
      <c r="D9183" s="66">
        <v>8.8204399999999996</v>
      </c>
      <c r="E9183" s="57"/>
      <c r="F9183" s="67">
        <v>42958</v>
      </c>
      <c r="G9183" s="68">
        <v>9</v>
      </c>
      <c r="H9183" s="69">
        <v>19199.38</v>
      </c>
      <c r="I9183" s="57"/>
      <c r="J9183" s="67">
        <v>42958</v>
      </c>
      <c r="K9183" s="68">
        <v>9</v>
      </c>
      <c r="L9183" s="69">
        <v>-3840.76</v>
      </c>
      <c r="M9183" s="57"/>
      <c r="N9183" s="67">
        <v>42958</v>
      </c>
      <c r="O9183" s="68">
        <v>9</v>
      </c>
      <c r="P9183" s="69">
        <v>9023.7934160000004</v>
      </c>
      <c r="Q9183" s="57"/>
      <c r="R9183" s="70">
        <f t="shared" si="429"/>
        <v>-0.20004604315347682</v>
      </c>
      <c r="S9183" s="71">
        <f t="shared" si="430"/>
        <v>79593.828398223035</v>
      </c>
      <c r="T9183" s="72">
        <f t="shared" si="431"/>
        <v>-1805.1741671051961</v>
      </c>
    </row>
    <row r="9184" spans="2:20" x14ac:dyDescent="0.25">
      <c r="B9184" s="64">
        <v>42958</v>
      </c>
      <c r="C9184" s="65">
        <v>10</v>
      </c>
      <c r="D9184" s="66">
        <v>9.2112200000000009</v>
      </c>
      <c r="E9184" s="57"/>
      <c r="F9184" s="67">
        <v>42958</v>
      </c>
      <c r="G9184" s="68">
        <v>10</v>
      </c>
      <c r="H9184" s="69">
        <v>19129.41</v>
      </c>
      <c r="I9184" s="57"/>
      <c r="J9184" s="67">
        <v>42958</v>
      </c>
      <c r="K9184" s="68">
        <v>10</v>
      </c>
      <c r="L9184" s="69">
        <v>-2447.44</v>
      </c>
      <c r="M9184" s="57"/>
      <c r="N9184" s="67">
        <v>42958</v>
      </c>
      <c r="O9184" s="68">
        <v>10</v>
      </c>
      <c r="P9184" s="69">
        <v>8979.8475870000002</v>
      </c>
      <c r="Q9184" s="57"/>
      <c r="R9184" s="70">
        <f t="shared" si="429"/>
        <v>-0.12794121721474944</v>
      </c>
      <c r="S9184" s="71">
        <f t="shared" si="430"/>
        <v>82715.351690326148</v>
      </c>
      <c r="T9184" s="72">
        <f t="shared" si="431"/>
        <v>-1148.8926306837106</v>
      </c>
    </row>
    <row r="9185" spans="2:20" x14ac:dyDescent="0.25">
      <c r="B9185" s="64">
        <v>42958</v>
      </c>
      <c r="C9185" s="65">
        <v>11</v>
      </c>
      <c r="D9185" s="66">
        <v>8.8904300000000003</v>
      </c>
      <c r="E9185" s="57"/>
      <c r="F9185" s="67">
        <v>42958</v>
      </c>
      <c r="G9185" s="68">
        <v>11</v>
      </c>
      <c r="H9185" s="69">
        <v>19038.3</v>
      </c>
      <c r="I9185" s="57"/>
      <c r="J9185" s="67">
        <v>42958</v>
      </c>
      <c r="K9185" s="68">
        <v>11</v>
      </c>
      <c r="L9185" s="69">
        <v>-4709.13</v>
      </c>
      <c r="M9185" s="57"/>
      <c r="N9185" s="67">
        <v>42958</v>
      </c>
      <c r="O9185" s="68">
        <v>11</v>
      </c>
      <c r="P9185" s="69">
        <v>8883.589113</v>
      </c>
      <c r="Q9185" s="57"/>
      <c r="R9185" s="70">
        <f t="shared" si="429"/>
        <v>-0.24735034115440982</v>
      </c>
      <c r="S9185" s="71">
        <f t="shared" si="430"/>
        <v>78978.927157888596</v>
      </c>
      <c r="T9185" s="72">
        <f t="shared" si="431"/>
        <v>-2197.3587977761508</v>
      </c>
    </row>
    <row r="9186" spans="2:20" x14ac:dyDescent="0.25">
      <c r="B9186" s="64">
        <v>42958</v>
      </c>
      <c r="C9186" s="65">
        <v>12</v>
      </c>
      <c r="D9186" s="66">
        <v>9.5253899999999998</v>
      </c>
      <c r="E9186" s="57"/>
      <c r="F9186" s="67">
        <v>42958</v>
      </c>
      <c r="G9186" s="68">
        <v>12</v>
      </c>
      <c r="H9186" s="69">
        <v>19601.169999999998</v>
      </c>
      <c r="I9186" s="57"/>
      <c r="J9186" s="67">
        <v>42958</v>
      </c>
      <c r="K9186" s="68">
        <v>12</v>
      </c>
      <c r="L9186" s="69">
        <v>-2955.71</v>
      </c>
      <c r="M9186" s="57"/>
      <c r="N9186" s="67">
        <v>42958</v>
      </c>
      <c r="O9186" s="68">
        <v>12</v>
      </c>
      <c r="P9186" s="69">
        <v>9152.1420400000006</v>
      </c>
      <c r="Q9186" s="57"/>
      <c r="R9186" s="70">
        <f t="shared" si="429"/>
        <v>-0.15079252922146996</v>
      </c>
      <c r="S9186" s="71">
        <f t="shared" si="430"/>
        <v>87177.722266395605</v>
      </c>
      <c r="T9186" s="72">
        <f t="shared" si="431"/>
        <v>-1380.0746460057437</v>
      </c>
    </row>
    <row r="9187" spans="2:20" x14ac:dyDescent="0.25">
      <c r="B9187" s="64">
        <v>42958</v>
      </c>
      <c r="C9187" s="65">
        <v>13</v>
      </c>
      <c r="D9187" s="66">
        <v>9.7764699999999998</v>
      </c>
      <c r="E9187" s="57"/>
      <c r="F9187" s="67">
        <v>42958</v>
      </c>
      <c r="G9187" s="68">
        <v>13</v>
      </c>
      <c r="H9187" s="69">
        <v>20466.009999999998</v>
      </c>
      <c r="I9187" s="57"/>
      <c r="J9187" s="67">
        <v>42958</v>
      </c>
      <c r="K9187" s="68">
        <v>13</v>
      </c>
      <c r="L9187" s="69">
        <v>1802.84</v>
      </c>
      <c r="M9187" s="57"/>
      <c r="N9187" s="67">
        <v>42958</v>
      </c>
      <c r="O9187" s="68">
        <v>13</v>
      </c>
      <c r="P9187" s="69">
        <v>9466.4626439999993</v>
      </c>
      <c r="Q9187" s="57"/>
      <c r="R9187" s="70">
        <f t="shared" si="429"/>
        <v>8.8089471274566955E-2</v>
      </c>
      <c r="S9187" s="71">
        <f t="shared" si="430"/>
        <v>92548.588045186669</v>
      </c>
      <c r="T9187" s="72">
        <f t="shared" si="431"/>
        <v>833.89568915039911</v>
      </c>
    </row>
    <row r="9188" spans="2:20" x14ac:dyDescent="0.25">
      <c r="B9188" s="64">
        <v>42958</v>
      </c>
      <c r="C9188" s="65">
        <v>14</v>
      </c>
      <c r="D9188" s="66">
        <v>8.4541400000000007</v>
      </c>
      <c r="E9188" s="57"/>
      <c r="F9188" s="67">
        <v>42958</v>
      </c>
      <c r="G9188" s="68">
        <v>14</v>
      </c>
      <c r="H9188" s="69">
        <v>22151.439999999999</v>
      </c>
      <c r="I9188" s="57"/>
      <c r="J9188" s="67">
        <v>42958</v>
      </c>
      <c r="K9188" s="68">
        <v>14</v>
      </c>
      <c r="L9188" s="69">
        <v>-1397.32</v>
      </c>
      <c r="M9188" s="57"/>
      <c r="N9188" s="67">
        <v>42958</v>
      </c>
      <c r="O9188" s="68">
        <v>14</v>
      </c>
      <c r="P9188" s="69">
        <v>10402.25448</v>
      </c>
      <c r="Q9188" s="57"/>
      <c r="R9188" s="70">
        <f t="shared" si="429"/>
        <v>-6.3080323446240968E-2</v>
      </c>
      <c r="S9188" s="71">
        <f t="shared" si="430"/>
        <v>87942.115689547209</v>
      </c>
      <c r="T9188" s="72">
        <f t="shared" si="431"/>
        <v>-656.17757716850917</v>
      </c>
    </row>
    <row r="9189" spans="2:20" x14ac:dyDescent="0.25">
      <c r="B9189" s="64">
        <v>42958</v>
      </c>
      <c r="C9189" s="65">
        <v>15</v>
      </c>
      <c r="D9189" s="66">
        <v>5.6143900000000002</v>
      </c>
      <c r="E9189" s="57"/>
      <c r="F9189" s="67">
        <v>42958</v>
      </c>
      <c r="G9189" s="68">
        <v>15</v>
      </c>
      <c r="H9189" s="69">
        <v>23863.360000000001</v>
      </c>
      <c r="I9189" s="57"/>
      <c r="J9189" s="67">
        <v>42958</v>
      </c>
      <c r="K9189" s="68">
        <v>15</v>
      </c>
      <c r="L9189" s="69">
        <v>-15522.92</v>
      </c>
      <c r="M9189" s="57"/>
      <c r="N9189" s="67">
        <v>42958</v>
      </c>
      <c r="O9189" s="68">
        <v>15</v>
      </c>
      <c r="P9189" s="69">
        <v>11132.712519999999</v>
      </c>
      <c r="Q9189" s="57"/>
      <c r="R9189" s="70">
        <f t="shared" si="429"/>
        <v>-0.65049179998122642</v>
      </c>
      <c r="S9189" s="71">
        <f t="shared" si="430"/>
        <v>62503.389845162797</v>
      </c>
      <c r="T9189" s="72">
        <f t="shared" si="431"/>
        <v>-7241.7382058083349</v>
      </c>
    </row>
    <row r="9190" spans="2:20" x14ac:dyDescent="0.25">
      <c r="B9190" s="64">
        <v>42958</v>
      </c>
      <c r="C9190" s="65">
        <v>16</v>
      </c>
      <c r="D9190" s="66">
        <v>5.0072099999999997</v>
      </c>
      <c r="E9190" s="57"/>
      <c r="F9190" s="67">
        <v>42958</v>
      </c>
      <c r="G9190" s="68">
        <v>16</v>
      </c>
      <c r="H9190" s="69">
        <v>24893.26</v>
      </c>
      <c r="I9190" s="57"/>
      <c r="J9190" s="67">
        <v>42958</v>
      </c>
      <c r="K9190" s="68">
        <v>16</v>
      </c>
      <c r="L9190" s="69">
        <v>-8185.75</v>
      </c>
      <c r="M9190" s="57"/>
      <c r="N9190" s="67">
        <v>42958</v>
      </c>
      <c r="O9190" s="68">
        <v>16</v>
      </c>
      <c r="P9190" s="69">
        <v>11683.20729</v>
      </c>
      <c r="Q9190" s="57"/>
      <c r="R9190" s="70">
        <f t="shared" si="429"/>
        <v>-0.32883398960200472</v>
      </c>
      <c r="S9190" s="71">
        <f t="shared" si="430"/>
        <v>58500.272374560896</v>
      </c>
      <c r="T9190" s="72">
        <f t="shared" si="431"/>
        <v>-3841.8356645179256</v>
      </c>
    </row>
    <row r="9191" spans="2:20" x14ac:dyDescent="0.25">
      <c r="B9191" s="64">
        <v>42958</v>
      </c>
      <c r="C9191" s="65">
        <v>17</v>
      </c>
      <c r="D9191" s="66">
        <v>4.7374700000000001</v>
      </c>
      <c r="E9191" s="57"/>
      <c r="F9191" s="67">
        <v>42958</v>
      </c>
      <c r="G9191" s="68">
        <v>17</v>
      </c>
      <c r="H9191" s="69">
        <v>25736.76</v>
      </c>
      <c r="I9191" s="57"/>
      <c r="J9191" s="67">
        <v>42958</v>
      </c>
      <c r="K9191" s="68">
        <v>17</v>
      </c>
      <c r="L9191" s="69">
        <v>-6664.02</v>
      </c>
      <c r="M9191" s="57"/>
      <c r="N9191" s="67">
        <v>42958</v>
      </c>
      <c r="O9191" s="68">
        <v>17</v>
      </c>
      <c r="P9191" s="69">
        <v>12081.6922</v>
      </c>
      <c r="Q9191" s="57"/>
      <c r="R9191" s="70">
        <f t="shared" si="429"/>
        <v>-0.25893002848843449</v>
      </c>
      <c r="S9191" s="71">
        <f t="shared" si="430"/>
        <v>57236.654346734002</v>
      </c>
      <c r="T9191" s="72">
        <f t="shared" si="431"/>
        <v>-3128.3129055344966</v>
      </c>
    </row>
    <row r="9192" spans="2:20" x14ac:dyDescent="0.25">
      <c r="B9192" s="64">
        <v>42958</v>
      </c>
      <c r="C9192" s="65">
        <v>18</v>
      </c>
      <c r="D9192" s="66">
        <v>4.6171899999999999</v>
      </c>
      <c r="E9192" s="57"/>
      <c r="F9192" s="67">
        <v>42958</v>
      </c>
      <c r="G9192" s="68">
        <v>18</v>
      </c>
      <c r="H9192" s="69">
        <v>25940.959999999999</v>
      </c>
      <c r="I9192" s="57"/>
      <c r="J9192" s="67">
        <v>42958</v>
      </c>
      <c r="K9192" s="68">
        <v>18</v>
      </c>
      <c r="L9192" s="69">
        <v>-10297.950000000001</v>
      </c>
      <c r="M9192" s="57"/>
      <c r="N9192" s="67">
        <v>42958</v>
      </c>
      <c r="O9192" s="68">
        <v>18</v>
      </c>
      <c r="P9192" s="69">
        <v>12206.9984</v>
      </c>
      <c r="Q9192" s="57"/>
      <c r="R9192" s="70">
        <f t="shared" si="429"/>
        <v>-0.39697644188958314</v>
      </c>
      <c r="S9192" s="71">
        <f t="shared" si="430"/>
        <v>56362.030942496</v>
      </c>
      <c r="T9192" s="72">
        <f t="shared" si="431"/>
        <v>-4845.8907909838344</v>
      </c>
    </row>
    <row r="9193" spans="2:20" x14ac:dyDescent="0.25">
      <c r="B9193" s="64">
        <v>42958</v>
      </c>
      <c r="C9193" s="65">
        <v>19</v>
      </c>
      <c r="D9193" s="66">
        <v>4.7729499999999998</v>
      </c>
      <c r="E9193" s="57"/>
      <c r="F9193" s="67">
        <v>42958</v>
      </c>
      <c r="G9193" s="68">
        <v>19</v>
      </c>
      <c r="H9193" s="69">
        <v>25922.77</v>
      </c>
      <c r="I9193" s="57"/>
      <c r="J9193" s="67">
        <v>42958</v>
      </c>
      <c r="K9193" s="68">
        <v>19</v>
      </c>
      <c r="L9193" s="69">
        <v>-2959.67</v>
      </c>
      <c r="M9193" s="57"/>
      <c r="N9193" s="67">
        <v>42958</v>
      </c>
      <c r="O9193" s="68">
        <v>19</v>
      </c>
      <c r="P9193" s="69">
        <v>12231.385619999999</v>
      </c>
      <c r="Q9193" s="57"/>
      <c r="R9193" s="70">
        <f t="shared" si="429"/>
        <v>-0.11417259806725902</v>
      </c>
      <c r="S9193" s="71">
        <f t="shared" si="430"/>
        <v>58379.791994978994</v>
      </c>
      <c r="T9193" s="72">
        <f t="shared" si="431"/>
        <v>-1396.4890741979116</v>
      </c>
    </row>
    <row r="9194" spans="2:20" x14ac:dyDescent="0.25">
      <c r="B9194" s="64">
        <v>42958</v>
      </c>
      <c r="C9194" s="65">
        <v>20</v>
      </c>
      <c r="D9194" s="66">
        <v>4.5776700000000003</v>
      </c>
      <c r="E9194" s="57"/>
      <c r="F9194" s="67">
        <v>42958</v>
      </c>
      <c r="G9194" s="68">
        <v>20</v>
      </c>
      <c r="H9194" s="69">
        <v>25647.43</v>
      </c>
      <c r="I9194" s="57"/>
      <c r="J9194" s="67">
        <v>42958</v>
      </c>
      <c r="K9194" s="68">
        <v>20</v>
      </c>
      <c r="L9194" s="69">
        <v>-2710.34</v>
      </c>
      <c r="M9194" s="57"/>
      <c r="N9194" s="67">
        <v>42958</v>
      </c>
      <c r="O9194" s="68">
        <v>20</v>
      </c>
      <c r="P9194" s="69">
        <v>12095.17022</v>
      </c>
      <c r="Q9194" s="57"/>
      <c r="R9194" s="70">
        <f t="shared" si="429"/>
        <v>-0.10567686508940663</v>
      </c>
      <c r="S9194" s="71">
        <f t="shared" si="430"/>
        <v>55367.697860987406</v>
      </c>
      <c r="T9194" s="72">
        <f t="shared" si="431"/>
        <v>-1278.1796715723488</v>
      </c>
    </row>
    <row r="9195" spans="2:20" x14ac:dyDescent="0.25">
      <c r="B9195" s="64">
        <v>42958</v>
      </c>
      <c r="C9195" s="65">
        <v>21</v>
      </c>
      <c r="D9195" s="66">
        <v>4.6894499999999999</v>
      </c>
      <c r="E9195" s="57"/>
      <c r="F9195" s="67">
        <v>42958</v>
      </c>
      <c r="G9195" s="68">
        <v>21</v>
      </c>
      <c r="H9195" s="69">
        <v>25678.91</v>
      </c>
      <c r="I9195" s="57"/>
      <c r="J9195" s="67">
        <v>42958</v>
      </c>
      <c r="K9195" s="68">
        <v>21</v>
      </c>
      <c r="L9195" s="69">
        <v>-16676.830000000002</v>
      </c>
      <c r="M9195" s="57"/>
      <c r="N9195" s="67">
        <v>42958</v>
      </c>
      <c r="O9195" s="68">
        <v>21</v>
      </c>
      <c r="P9195" s="69">
        <v>12151.17474</v>
      </c>
      <c r="Q9195" s="57"/>
      <c r="R9195" s="70">
        <f t="shared" si="429"/>
        <v>-0.6494368335727646</v>
      </c>
      <c r="S9195" s="71">
        <f t="shared" si="430"/>
        <v>56982.326384492997</v>
      </c>
      <c r="T9195" s="72">
        <f t="shared" si="431"/>
        <v>-7891.4204473349619</v>
      </c>
    </row>
    <row r="9196" spans="2:20" x14ac:dyDescent="0.25">
      <c r="B9196" s="64">
        <v>42958</v>
      </c>
      <c r="C9196" s="65">
        <v>22</v>
      </c>
      <c r="D9196" s="66">
        <v>4.7903099999999998</v>
      </c>
      <c r="E9196" s="57"/>
      <c r="F9196" s="67">
        <v>42958</v>
      </c>
      <c r="G9196" s="68">
        <v>22</v>
      </c>
      <c r="H9196" s="69">
        <v>25792.47</v>
      </c>
      <c r="I9196" s="57"/>
      <c r="J9196" s="67">
        <v>42958</v>
      </c>
      <c r="K9196" s="68">
        <v>22</v>
      </c>
      <c r="L9196" s="69">
        <v>-10536.92</v>
      </c>
      <c r="M9196" s="57"/>
      <c r="N9196" s="67">
        <v>42958</v>
      </c>
      <c r="O9196" s="68">
        <v>22</v>
      </c>
      <c r="P9196" s="69">
        <v>12190.30171</v>
      </c>
      <c r="Q9196" s="57"/>
      <c r="R9196" s="70">
        <f t="shared" si="429"/>
        <v>-0.4085269848137848</v>
      </c>
      <c r="S9196" s="71">
        <f t="shared" si="430"/>
        <v>58395.324184430094</v>
      </c>
      <c r="T9196" s="72">
        <f t="shared" si="431"/>
        <v>-4980.0672015566252</v>
      </c>
    </row>
    <row r="9197" spans="2:20" x14ac:dyDescent="0.25">
      <c r="B9197" s="64">
        <v>42958</v>
      </c>
      <c r="C9197" s="65">
        <v>23</v>
      </c>
      <c r="D9197" s="66">
        <v>5.4297399999999998</v>
      </c>
      <c r="E9197" s="57"/>
      <c r="F9197" s="67">
        <v>42958</v>
      </c>
      <c r="G9197" s="68">
        <v>23</v>
      </c>
      <c r="H9197" s="69">
        <v>25815.18</v>
      </c>
      <c r="I9197" s="57"/>
      <c r="J9197" s="67">
        <v>42958</v>
      </c>
      <c r="K9197" s="68">
        <v>23</v>
      </c>
      <c r="L9197" s="69">
        <v>-5718.79</v>
      </c>
      <c r="M9197" s="57"/>
      <c r="N9197" s="67">
        <v>42958</v>
      </c>
      <c r="O9197" s="68">
        <v>23</v>
      </c>
      <c r="P9197" s="69">
        <v>12108.32331</v>
      </c>
      <c r="Q9197" s="57"/>
      <c r="R9197" s="70">
        <f t="shared" si="429"/>
        <v>-0.22152818612924643</v>
      </c>
      <c r="S9197" s="71">
        <f t="shared" si="430"/>
        <v>65745.0474092394</v>
      </c>
      <c r="T9197" s="72">
        <f t="shared" si="431"/>
        <v>-2682.3348999307732</v>
      </c>
    </row>
    <row r="9198" spans="2:20" x14ac:dyDescent="0.25">
      <c r="B9198" s="64">
        <v>42958</v>
      </c>
      <c r="C9198" s="65">
        <v>24</v>
      </c>
      <c r="D9198" s="66">
        <v>5.4848100000000004</v>
      </c>
      <c r="E9198" s="57"/>
      <c r="F9198" s="67">
        <v>42958</v>
      </c>
      <c r="G9198" s="68">
        <v>24</v>
      </c>
      <c r="H9198" s="69">
        <v>25687.79</v>
      </c>
      <c r="I9198" s="57"/>
      <c r="J9198" s="67">
        <v>42958</v>
      </c>
      <c r="K9198" s="68">
        <v>24</v>
      </c>
      <c r="L9198" s="69">
        <v>-7019.1</v>
      </c>
      <c r="M9198" s="57"/>
      <c r="N9198" s="67">
        <v>42958</v>
      </c>
      <c r="O9198" s="68">
        <v>24</v>
      </c>
      <c r="P9198" s="69">
        <v>12004.40785</v>
      </c>
      <c r="Q9198" s="57"/>
      <c r="R9198" s="70">
        <f t="shared" si="429"/>
        <v>-0.27324655020926286</v>
      </c>
      <c r="S9198" s="71">
        <f t="shared" si="430"/>
        <v>65841.896219758506</v>
      </c>
      <c r="T9198" s="72">
        <f t="shared" si="431"/>
        <v>-3280.1630323174941</v>
      </c>
    </row>
    <row r="9199" spans="2:20" x14ac:dyDescent="0.25">
      <c r="B9199" s="64">
        <v>42958</v>
      </c>
      <c r="C9199" s="65">
        <v>25</v>
      </c>
      <c r="D9199" s="66">
        <v>5.3083499999999999</v>
      </c>
      <c r="E9199" s="57"/>
      <c r="F9199" s="67">
        <v>42958</v>
      </c>
      <c r="G9199" s="68">
        <v>25</v>
      </c>
      <c r="H9199" s="69">
        <v>25630.29</v>
      </c>
      <c r="I9199" s="57"/>
      <c r="J9199" s="67">
        <v>42958</v>
      </c>
      <c r="K9199" s="68">
        <v>25</v>
      </c>
      <c r="L9199" s="69">
        <v>-12696.04</v>
      </c>
      <c r="M9199" s="57"/>
      <c r="N9199" s="67">
        <v>42958</v>
      </c>
      <c r="O9199" s="68">
        <v>25</v>
      </c>
      <c r="P9199" s="69">
        <v>11954.0586</v>
      </c>
      <c r="Q9199" s="57"/>
      <c r="R9199" s="70">
        <f t="shared" si="429"/>
        <v>-0.49535295933054213</v>
      </c>
      <c r="S9199" s="71">
        <f t="shared" si="430"/>
        <v>63456.326969310001</v>
      </c>
      <c r="T9199" s="72">
        <f t="shared" si="431"/>
        <v>-5921.4783035207174</v>
      </c>
    </row>
    <row r="9200" spans="2:20" x14ac:dyDescent="0.25">
      <c r="B9200" s="64">
        <v>42958</v>
      </c>
      <c r="C9200" s="65">
        <v>26</v>
      </c>
      <c r="D9200" s="66">
        <v>4.7972700000000001</v>
      </c>
      <c r="E9200" s="57"/>
      <c r="F9200" s="67">
        <v>42958</v>
      </c>
      <c r="G9200" s="68">
        <v>26</v>
      </c>
      <c r="H9200" s="69">
        <v>25373.87</v>
      </c>
      <c r="I9200" s="57"/>
      <c r="J9200" s="67">
        <v>42958</v>
      </c>
      <c r="K9200" s="68">
        <v>26</v>
      </c>
      <c r="L9200" s="69">
        <v>-22853.68</v>
      </c>
      <c r="M9200" s="57"/>
      <c r="N9200" s="67">
        <v>42958</v>
      </c>
      <c r="O9200" s="68">
        <v>26</v>
      </c>
      <c r="P9200" s="69">
        <v>11832.71601</v>
      </c>
      <c r="Q9200" s="57"/>
      <c r="R9200" s="70">
        <f t="shared" si="429"/>
        <v>-0.90067774446704429</v>
      </c>
      <c r="S9200" s="71">
        <f t="shared" si="430"/>
        <v>56764.733533292703</v>
      </c>
      <c r="T9200" s="72">
        <f t="shared" si="431"/>
        <v>-10657.463966805884</v>
      </c>
    </row>
    <row r="9201" spans="2:20" x14ac:dyDescent="0.25">
      <c r="B9201" s="64">
        <v>42958</v>
      </c>
      <c r="C9201" s="65">
        <v>27</v>
      </c>
      <c r="D9201" s="66">
        <v>4.2229799999999997</v>
      </c>
      <c r="E9201" s="57"/>
      <c r="F9201" s="67">
        <v>42958</v>
      </c>
      <c r="G9201" s="68">
        <v>27</v>
      </c>
      <c r="H9201" s="69">
        <v>25222.639999999999</v>
      </c>
      <c r="I9201" s="57"/>
      <c r="J9201" s="67">
        <v>42958</v>
      </c>
      <c r="K9201" s="68">
        <v>27</v>
      </c>
      <c r="L9201" s="69">
        <v>-19866.91</v>
      </c>
      <c r="M9201" s="57"/>
      <c r="N9201" s="67">
        <v>42958</v>
      </c>
      <c r="O9201" s="68">
        <v>27</v>
      </c>
      <c r="P9201" s="69">
        <v>11771.38082</v>
      </c>
      <c r="Q9201" s="57"/>
      <c r="R9201" s="70">
        <f t="shared" si="429"/>
        <v>-0.78766179908209455</v>
      </c>
      <c r="S9201" s="71">
        <f t="shared" si="430"/>
        <v>49710.3057752436</v>
      </c>
      <c r="T9201" s="72">
        <f t="shared" si="431"/>
        <v>-9271.8669943616624</v>
      </c>
    </row>
    <row r="9202" spans="2:20" x14ac:dyDescent="0.25">
      <c r="B9202" s="64">
        <v>42958</v>
      </c>
      <c r="C9202" s="65">
        <v>28</v>
      </c>
      <c r="D9202" s="66">
        <v>4.2327199999999996</v>
      </c>
      <c r="E9202" s="57"/>
      <c r="F9202" s="67">
        <v>42958</v>
      </c>
      <c r="G9202" s="68">
        <v>28</v>
      </c>
      <c r="H9202" s="69">
        <v>25158.67</v>
      </c>
      <c r="I9202" s="57"/>
      <c r="J9202" s="67">
        <v>42958</v>
      </c>
      <c r="K9202" s="68">
        <v>28</v>
      </c>
      <c r="L9202" s="69">
        <v>-14543.37</v>
      </c>
      <c r="M9202" s="57"/>
      <c r="N9202" s="67">
        <v>42958</v>
      </c>
      <c r="O9202" s="68">
        <v>28</v>
      </c>
      <c r="P9202" s="69">
        <v>11735.91689</v>
      </c>
      <c r="Q9202" s="57"/>
      <c r="R9202" s="70">
        <f t="shared" si="429"/>
        <v>-0.57806593114818872</v>
      </c>
      <c r="S9202" s="71">
        <f t="shared" si="430"/>
        <v>49674.850138640795</v>
      </c>
      <c r="T9202" s="72">
        <f t="shared" si="431"/>
        <v>-6784.1337248956052</v>
      </c>
    </row>
    <row r="9203" spans="2:20" x14ac:dyDescent="0.25">
      <c r="B9203" s="64">
        <v>42958</v>
      </c>
      <c r="C9203" s="65">
        <v>29</v>
      </c>
      <c r="D9203" s="66">
        <v>4.1678699999999997</v>
      </c>
      <c r="E9203" s="57"/>
      <c r="F9203" s="67">
        <v>42958</v>
      </c>
      <c r="G9203" s="68">
        <v>29</v>
      </c>
      <c r="H9203" s="69">
        <v>25431.66</v>
      </c>
      <c r="I9203" s="57"/>
      <c r="J9203" s="67">
        <v>42958</v>
      </c>
      <c r="K9203" s="68">
        <v>29</v>
      </c>
      <c r="L9203" s="69">
        <v>-11494.41</v>
      </c>
      <c r="M9203" s="57"/>
      <c r="N9203" s="67">
        <v>42958</v>
      </c>
      <c r="O9203" s="68">
        <v>29</v>
      </c>
      <c r="P9203" s="69">
        <v>11899.78009</v>
      </c>
      <c r="Q9203" s="57"/>
      <c r="R9203" s="70">
        <f t="shared" si="429"/>
        <v>-0.45197246267054531</v>
      </c>
      <c r="S9203" s="71">
        <f t="shared" si="430"/>
        <v>49596.736443708294</v>
      </c>
      <c r="T9203" s="72">
        <f t="shared" si="431"/>
        <v>-5378.3729125152231</v>
      </c>
    </row>
    <row r="9204" spans="2:20" x14ac:dyDescent="0.25">
      <c r="B9204" s="64">
        <v>42958</v>
      </c>
      <c r="C9204" s="65">
        <v>30</v>
      </c>
      <c r="D9204" s="66">
        <v>4.3210100000000002</v>
      </c>
      <c r="E9204" s="57"/>
      <c r="F9204" s="67">
        <v>42958</v>
      </c>
      <c r="G9204" s="68">
        <v>30</v>
      </c>
      <c r="H9204" s="69">
        <v>25622.959999999999</v>
      </c>
      <c r="I9204" s="57"/>
      <c r="J9204" s="67">
        <v>42958</v>
      </c>
      <c r="K9204" s="68">
        <v>30</v>
      </c>
      <c r="L9204" s="69">
        <v>-7982.84</v>
      </c>
      <c r="M9204" s="57"/>
      <c r="N9204" s="67">
        <v>42958</v>
      </c>
      <c r="O9204" s="68">
        <v>30</v>
      </c>
      <c r="P9204" s="69">
        <v>12016.439200000001</v>
      </c>
      <c r="Q9204" s="57"/>
      <c r="R9204" s="70">
        <f t="shared" si="429"/>
        <v>-0.31155026585531104</v>
      </c>
      <c r="S9204" s="71">
        <f t="shared" si="430"/>
        <v>51923.153947592007</v>
      </c>
      <c r="T9204" s="72">
        <f t="shared" si="431"/>
        <v>-3743.7248273941814</v>
      </c>
    </row>
    <row r="9205" spans="2:20" x14ac:dyDescent="0.25">
      <c r="B9205" s="64">
        <v>42958</v>
      </c>
      <c r="C9205" s="65">
        <v>31</v>
      </c>
      <c r="D9205" s="66">
        <v>4.9117600000000001</v>
      </c>
      <c r="E9205" s="57"/>
      <c r="F9205" s="67">
        <v>42958</v>
      </c>
      <c r="G9205" s="68">
        <v>31</v>
      </c>
      <c r="H9205" s="69">
        <v>25959.47</v>
      </c>
      <c r="I9205" s="57"/>
      <c r="J9205" s="67">
        <v>42958</v>
      </c>
      <c r="K9205" s="68">
        <v>31</v>
      </c>
      <c r="L9205" s="69">
        <v>5072.72</v>
      </c>
      <c r="M9205" s="57"/>
      <c r="N9205" s="67">
        <v>42958</v>
      </c>
      <c r="O9205" s="68">
        <v>31</v>
      </c>
      <c r="P9205" s="69">
        <v>12205.154259999999</v>
      </c>
      <c r="Q9205" s="57"/>
      <c r="R9205" s="70">
        <f t="shared" si="429"/>
        <v>0.19540922830859028</v>
      </c>
      <c r="S9205" s="71">
        <f t="shared" si="430"/>
        <v>59948.788488097598</v>
      </c>
      <c r="T9205" s="72">
        <f t="shared" si="431"/>
        <v>2384.999775333903</v>
      </c>
    </row>
    <row r="9206" spans="2:20" x14ac:dyDescent="0.25">
      <c r="B9206" s="64">
        <v>42958</v>
      </c>
      <c r="C9206" s="65">
        <v>32</v>
      </c>
      <c r="D9206" s="66">
        <v>4.8754600000000003</v>
      </c>
      <c r="E9206" s="57"/>
      <c r="F9206" s="67">
        <v>42958</v>
      </c>
      <c r="G9206" s="68">
        <v>32</v>
      </c>
      <c r="H9206" s="69">
        <v>26249.63</v>
      </c>
      <c r="I9206" s="57"/>
      <c r="J9206" s="67">
        <v>42958</v>
      </c>
      <c r="K9206" s="68">
        <v>32</v>
      </c>
      <c r="L9206" s="69">
        <v>10102.06</v>
      </c>
      <c r="M9206" s="57"/>
      <c r="N9206" s="67">
        <v>42958</v>
      </c>
      <c r="O9206" s="68">
        <v>32</v>
      </c>
      <c r="P9206" s="69">
        <v>12349.835489999999</v>
      </c>
      <c r="Q9206" s="57"/>
      <c r="R9206" s="70">
        <f t="shared" si="429"/>
        <v>0.38484580544563862</v>
      </c>
      <c r="S9206" s="71">
        <f t="shared" si="430"/>
        <v>60211.128938075402</v>
      </c>
      <c r="T9206" s="72">
        <f t="shared" si="431"/>
        <v>4752.7823862701825</v>
      </c>
    </row>
    <row r="9207" spans="2:20" x14ac:dyDescent="0.25">
      <c r="B9207" s="64">
        <v>42958</v>
      </c>
      <c r="C9207" s="65">
        <v>33</v>
      </c>
      <c r="D9207" s="66">
        <v>5.2400200000000003</v>
      </c>
      <c r="E9207" s="57"/>
      <c r="F9207" s="67">
        <v>42958</v>
      </c>
      <c r="G9207" s="68">
        <v>33</v>
      </c>
      <c r="H9207" s="69">
        <v>26775.19</v>
      </c>
      <c r="I9207" s="57"/>
      <c r="J9207" s="67">
        <v>42958</v>
      </c>
      <c r="K9207" s="68">
        <v>33</v>
      </c>
      <c r="L9207" s="69">
        <v>11682.38</v>
      </c>
      <c r="M9207" s="57"/>
      <c r="N9207" s="67">
        <v>42958</v>
      </c>
      <c r="O9207" s="68">
        <v>33</v>
      </c>
      <c r="P9207" s="69">
        <v>12602.47322</v>
      </c>
      <c r="Q9207" s="57"/>
      <c r="R9207" s="70">
        <f t="shared" si="429"/>
        <v>0.43631361719562028</v>
      </c>
      <c r="S9207" s="71">
        <f t="shared" si="430"/>
        <v>66037.211722264401</v>
      </c>
      <c r="T9207" s="72">
        <f t="shared" si="431"/>
        <v>5498.630676229136</v>
      </c>
    </row>
    <row r="9208" spans="2:20" x14ac:dyDescent="0.25">
      <c r="B9208" s="64">
        <v>42958</v>
      </c>
      <c r="C9208" s="65">
        <v>34</v>
      </c>
      <c r="D9208" s="66">
        <v>5.1613300000000004</v>
      </c>
      <c r="E9208" s="57"/>
      <c r="F9208" s="67">
        <v>42958</v>
      </c>
      <c r="G9208" s="68">
        <v>34</v>
      </c>
      <c r="H9208" s="69">
        <v>27264.75</v>
      </c>
      <c r="I9208" s="57"/>
      <c r="J9208" s="67">
        <v>42958</v>
      </c>
      <c r="K9208" s="68">
        <v>34</v>
      </c>
      <c r="L9208" s="69">
        <v>9556.8799999999992</v>
      </c>
      <c r="M9208" s="57"/>
      <c r="N9208" s="67">
        <v>42958</v>
      </c>
      <c r="O9208" s="68">
        <v>34</v>
      </c>
      <c r="P9208" s="69">
        <v>12818.80132</v>
      </c>
      <c r="Q9208" s="57"/>
      <c r="R9208" s="70">
        <f t="shared" si="429"/>
        <v>0.35052146086063501</v>
      </c>
      <c r="S9208" s="71">
        <f t="shared" si="430"/>
        <v>66162.063816955604</v>
      </c>
      <c r="T9208" s="72">
        <f t="shared" si="431"/>
        <v>4493.264965168637</v>
      </c>
    </row>
    <row r="9209" spans="2:20" x14ac:dyDescent="0.25">
      <c r="B9209" s="64">
        <v>42958</v>
      </c>
      <c r="C9209" s="65">
        <v>35</v>
      </c>
      <c r="D9209" s="66">
        <v>4.2501699999999998</v>
      </c>
      <c r="E9209" s="57"/>
      <c r="F9209" s="67">
        <v>42958</v>
      </c>
      <c r="G9209" s="68">
        <v>35</v>
      </c>
      <c r="H9209" s="69">
        <v>27905.57</v>
      </c>
      <c r="I9209" s="57"/>
      <c r="J9209" s="67">
        <v>42958</v>
      </c>
      <c r="K9209" s="68">
        <v>35</v>
      </c>
      <c r="L9209" s="69">
        <v>-1272.19</v>
      </c>
      <c r="M9209" s="57"/>
      <c r="N9209" s="67">
        <v>42958</v>
      </c>
      <c r="O9209" s="68">
        <v>35</v>
      </c>
      <c r="P9209" s="69">
        <v>13199.544099999999</v>
      </c>
      <c r="Q9209" s="57"/>
      <c r="R9209" s="70">
        <f t="shared" si="429"/>
        <v>-4.5589106404205326E-2</v>
      </c>
      <c r="S9209" s="71">
        <f t="shared" si="430"/>
        <v>56100.306347496997</v>
      </c>
      <c r="T9209" s="72">
        <f t="shared" si="431"/>
        <v>-601.7554204619006</v>
      </c>
    </row>
    <row r="9210" spans="2:20" x14ac:dyDescent="0.25">
      <c r="B9210" s="64">
        <v>42958</v>
      </c>
      <c r="C9210" s="65">
        <v>36</v>
      </c>
      <c r="D9210" s="66">
        <v>3.9828999999999999</v>
      </c>
      <c r="E9210" s="57"/>
      <c r="F9210" s="67">
        <v>42958</v>
      </c>
      <c r="G9210" s="68">
        <v>36</v>
      </c>
      <c r="H9210" s="69">
        <v>28186.78</v>
      </c>
      <c r="I9210" s="57"/>
      <c r="J9210" s="67">
        <v>42958</v>
      </c>
      <c r="K9210" s="68">
        <v>36</v>
      </c>
      <c r="L9210" s="69">
        <v>-5193.17</v>
      </c>
      <c r="M9210" s="57"/>
      <c r="N9210" s="67">
        <v>42958</v>
      </c>
      <c r="O9210" s="68">
        <v>36</v>
      </c>
      <c r="P9210" s="69">
        <v>13397.09881</v>
      </c>
      <c r="Q9210" s="57"/>
      <c r="R9210" s="70">
        <f t="shared" si="429"/>
        <v>-0.18424133583190419</v>
      </c>
      <c r="S9210" s="71">
        <f t="shared" si="430"/>
        <v>53359.304850348999</v>
      </c>
      <c r="T9210" s="72">
        <f t="shared" si="431"/>
        <v>-2468.2993810264138</v>
      </c>
    </row>
    <row r="9211" spans="2:20" x14ac:dyDescent="0.25">
      <c r="B9211" s="64">
        <v>42958</v>
      </c>
      <c r="C9211" s="65">
        <v>37</v>
      </c>
      <c r="D9211" s="66">
        <v>3.7631199999999998</v>
      </c>
      <c r="E9211" s="57"/>
      <c r="F9211" s="67">
        <v>42958</v>
      </c>
      <c r="G9211" s="68">
        <v>37</v>
      </c>
      <c r="H9211" s="69">
        <v>28211.32</v>
      </c>
      <c r="I9211" s="57"/>
      <c r="J9211" s="67">
        <v>42958</v>
      </c>
      <c r="K9211" s="68">
        <v>37</v>
      </c>
      <c r="L9211" s="69">
        <v>-3586.5</v>
      </c>
      <c r="M9211" s="57"/>
      <c r="N9211" s="67">
        <v>42958</v>
      </c>
      <c r="O9211" s="68">
        <v>37</v>
      </c>
      <c r="P9211" s="69">
        <v>13471.840749999999</v>
      </c>
      <c r="Q9211" s="57"/>
      <c r="R9211" s="70">
        <f t="shared" si="429"/>
        <v>-0.12712981881032154</v>
      </c>
      <c r="S9211" s="71">
        <f t="shared" si="430"/>
        <v>50696.153363139994</v>
      </c>
      <c r="T9211" s="72">
        <f t="shared" si="431"/>
        <v>-1712.6726735890061</v>
      </c>
    </row>
    <row r="9212" spans="2:20" x14ac:dyDescent="0.25">
      <c r="B9212" s="64">
        <v>42958</v>
      </c>
      <c r="C9212" s="65">
        <v>38</v>
      </c>
      <c r="D9212" s="66">
        <v>3.72986</v>
      </c>
      <c r="E9212" s="57"/>
      <c r="F9212" s="67">
        <v>42958</v>
      </c>
      <c r="G9212" s="68">
        <v>38</v>
      </c>
      <c r="H9212" s="69">
        <v>28088.11</v>
      </c>
      <c r="I9212" s="57"/>
      <c r="J9212" s="67">
        <v>42958</v>
      </c>
      <c r="K9212" s="68">
        <v>38</v>
      </c>
      <c r="L9212" s="69">
        <v>-765.53</v>
      </c>
      <c r="M9212" s="57"/>
      <c r="N9212" s="67">
        <v>42958</v>
      </c>
      <c r="O9212" s="68">
        <v>38</v>
      </c>
      <c r="P9212" s="69">
        <v>13455.95269</v>
      </c>
      <c r="Q9212" s="57"/>
      <c r="R9212" s="70">
        <f t="shared" si="429"/>
        <v>-2.7254592779649464E-2</v>
      </c>
      <c r="S9212" s="71">
        <f t="shared" si="430"/>
        <v>50188.819700323402</v>
      </c>
      <c r="T9212" s="72">
        <f t="shared" si="431"/>
        <v>-366.73651102817877</v>
      </c>
    </row>
    <row r="9213" spans="2:20" x14ac:dyDescent="0.25">
      <c r="B9213" s="64">
        <v>42958</v>
      </c>
      <c r="C9213" s="65">
        <v>39</v>
      </c>
      <c r="D9213" s="66">
        <v>3.5484200000000001</v>
      </c>
      <c r="E9213" s="57"/>
      <c r="F9213" s="67">
        <v>42958</v>
      </c>
      <c r="G9213" s="68">
        <v>39</v>
      </c>
      <c r="H9213" s="69">
        <v>27701.06</v>
      </c>
      <c r="I9213" s="57"/>
      <c r="J9213" s="67">
        <v>42958</v>
      </c>
      <c r="K9213" s="68">
        <v>39</v>
      </c>
      <c r="L9213" s="69">
        <v>-2729.17</v>
      </c>
      <c r="M9213" s="57"/>
      <c r="N9213" s="67">
        <v>42958</v>
      </c>
      <c r="O9213" s="68">
        <v>39</v>
      </c>
      <c r="P9213" s="69">
        <v>13228.803019999999</v>
      </c>
      <c r="Q9213" s="57"/>
      <c r="R9213" s="70">
        <f t="shared" si="429"/>
        <v>-9.8522222615307867E-2</v>
      </c>
      <c r="S9213" s="71">
        <f t="shared" si="430"/>
        <v>46941.349212228401</v>
      </c>
      <c r="T9213" s="72">
        <f t="shared" si="431"/>
        <v>-1303.3310760704969</v>
      </c>
    </row>
    <row r="9214" spans="2:20" x14ac:dyDescent="0.25">
      <c r="B9214" s="64">
        <v>42958</v>
      </c>
      <c r="C9214" s="65">
        <v>40</v>
      </c>
      <c r="D9214" s="66">
        <v>4.0727399999999996</v>
      </c>
      <c r="E9214" s="57"/>
      <c r="F9214" s="67">
        <v>42958</v>
      </c>
      <c r="G9214" s="68">
        <v>40</v>
      </c>
      <c r="H9214" s="69">
        <v>27337.32</v>
      </c>
      <c r="I9214" s="57"/>
      <c r="J9214" s="67">
        <v>42958</v>
      </c>
      <c r="K9214" s="68">
        <v>40</v>
      </c>
      <c r="L9214" s="69">
        <v>6412.99</v>
      </c>
      <c r="M9214" s="57"/>
      <c r="N9214" s="67">
        <v>42958</v>
      </c>
      <c r="O9214" s="68">
        <v>40</v>
      </c>
      <c r="P9214" s="69">
        <v>13047.343570000001</v>
      </c>
      <c r="Q9214" s="57"/>
      <c r="R9214" s="70">
        <f t="shared" si="429"/>
        <v>0.23458736993970147</v>
      </c>
      <c r="S9214" s="71">
        <f t="shared" si="430"/>
        <v>53138.438051281795</v>
      </c>
      <c r="T9214" s="72">
        <f t="shared" si="431"/>
        <v>3060.7420127859755</v>
      </c>
    </row>
    <row r="9215" spans="2:20" x14ac:dyDescent="0.25">
      <c r="B9215" s="64">
        <v>42958</v>
      </c>
      <c r="C9215" s="65">
        <v>41</v>
      </c>
      <c r="D9215" s="66">
        <v>3.9244400000000002</v>
      </c>
      <c r="E9215" s="57"/>
      <c r="F9215" s="67">
        <v>42958</v>
      </c>
      <c r="G9215" s="68">
        <v>41</v>
      </c>
      <c r="H9215" s="69">
        <v>26842.959999999999</v>
      </c>
      <c r="I9215" s="57"/>
      <c r="J9215" s="67">
        <v>42958</v>
      </c>
      <c r="K9215" s="68">
        <v>41</v>
      </c>
      <c r="L9215" s="69">
        <v>13494.67</v>
      </c>
      <c r="M9215" s="57"/>
      <c r="N9215" s="67">
        <v>42958</v>
      </c>
      <c r="O9215" s="68">
        <v>41</v>
      </c>
      <c r="P9215" s="69">
        <v>12840.324430000001</v>
      </c>
      <c r="Q9215" s="57"/>
      <c r="R9215" s="70">
        <f t="shared" si="429"/>
        <v>0.50272659945102927</v>
      </c>
      <c r="S9215" s="71">
        <f t="shared" si="430"/>
        <v>50391.082806069207</v>
      </c>
      <c r="T9215" s="72">
        <f t="shared" si="431"/>
        <v>6455.1726365418763</v>
      </c>
    </row>
    <row r="9216" spans="2:20" x14ac:dyDescent="0.25">
      <c r="B9216" s="64">
        <v>42958</v>
      </c>
      <c r="C9216" s="65">
        <v>42</v>
      </c>
      <c r="D9216" s="66">
        <v>4.1478200000000003</v>
      </c>
      <c r="E9216" s="57"/>
      <c r="F9216" s="67">
        <v>42958</v>
      </c>
      <c r="G9216" s="68">
        <v>42</v>
      </c>
      <c r="H9216" s="69">
        <v>26725.37</v>
      </c>
      <c r="I9216" s="57"/>
      <c r="J9216" s="67">
        <v>42958</v>
      </c>
      <c r="K9216" s="68">
        <v>42</v>
      </c>
      <c r="L9216" s="69">
        <v>22464.51</v>
      </c>
      <c r="M9216" s="57"/>
      <c r="N9216" s="67">
        <v>42958</v>
      </c>
      <c r="O9216" s="68">
        <v>42</v>
      </c>
      <c r="P9216" s="69">
        <v>12765.38528</v>
      </c>
      <c r="Q9216" s="57"/>
      <c r="R9216" s="70">
        <f t="shared" si="429"/>
        <v>0.84056871803832833</v>
      </c>
      <c r="S9216" s="71">
        <f t="shared" si="430"/>
        <v>52948.520372089602</v>
      </c>
      <c r="T9216" s="72">
        <f t="shared" si="431"/>
        <v>10730.183540074948</v>
      </c>
    </row>
    <row r="9217" spans="2:20" x14ac:dyDescent="0.25">
      <c r="B9217" s="64">
        <v>42958</v>
      </c>
      <c r="C9217" s="65">
        <v>43</v>
      </c>
      <c r="D9217" s="66">
        <v>3.8394599999999999</v>
      </c>
      <c r="E9217" s="57"/>
      <c r="F9217" s="67">
        <v>42958</v>
      </c>
      <c r="G9217" s="68">
        <v>43</v>
      </c>
      <c r="H9217" s="69">
        <v>26569.78</v>
      </c>
      <c r="I9217" s="57"/>
      <c r="J9217" s="67">
        <v>42958</v>
      </c>
      <c r="K9217" s="68">
        <v>43</v>
      </c>
      <c r="L9217" s="69">
        <v>14470.58</v>
      </c>
      <c r="M9217" s="57"/>
      <c r="N9217" s="67">
        <v>42958</v>
      </c>
      <c r="O9217" s="68">
        <v>43</v>
      </c>
      <c r="P9217" s="69">
        <v>12713.462030000001</v>
      </c>
      <c r="Q9217" s="57"/>
      <c r="R9217" s="70">
        <f t="shared" si="429"/>
        <v>0.5446255106365202</v>
      </c>
      <c r="S9217" s="71">
        <f t="shared" si="430"/>
        <v>48812.828925703798</v>
      </c>
      <c r="T9217" s="72">
        <f t="shared" si="431"/>
        <v>6924.0757500467607</v>
      </c>
    </row>
    <row r="9218" spans="2:20" x14ac:dyDescent="0.25">
      <c r="B9218" s="64">
        <v>42958</v>
      </c>
      <c r="C9218" s="65">
        <v>44</v>
      </c>
      <c r="D9218" s="66">
        <v>3.5840100000000001</v>
      </c>
      <c r="E9218" s="57"/>
      <c r="F9218" s="67">
        <v>42958</v>
      </c>
      <c r="G9218" s="68">
        <v>44</v>
      </c>
      <c r="H9218" s="69">
        <v>25687.15</v>
      </c>
      <c r="I9218" s="57"/>
      <c r="J9218" s="67">
        <v>42958</v>
      </c>
      <c r="K9218" s="68">
        <v>44</v>
      </c>
      <c r="L9218" s="69">
        <v>7628.28</v>
      </c>
      <c r="M9218" s="57"/>
      <c r="N9218" s="67">
        <v>42958</v>
      </c>
      <c r="O9218" s="68">
        <v>44</v>
      </c>
      <c r="P9218" s="69">
        <v>12278.35873</v>
      </c>
      <c r="Q9218" s="57"/>
      <c r="R9218" s="70">
        <f t="shared" si="429"/>
        <v>0.29696871782194595</v>
      </c>
      <c r="S9218" s="71">
        <f t="shared" si="430"/>
        <v>44005.760471907299</v>
      </c>
      <c r="T9218" s="72">
        <f t="shared" si="431"/>
        <v>3646.2884490059964</v>
      </c>
    </row>
    <row r="9219" spans="2:20" x14ac:dyDescent="0.25">
      <c r="B9219" s="64">
        <v>42958</v>
      </c>
      <c r="C9219" s="65">
        <v>45</v>
      </c>
      <c r="D9219" s="66">
        <v>2.7608899999999998</v>
      </c>
      <c r="E9219" s="57"/>
      <c r="F9219" s="67">
        <v>42958</v>
      </c>
      <c r="G9219" s="68">
        <v>45</v>
      </c>
      <c r="H9219" s="69">
        <v>24402.25</v>
      </c>
      <c r="I9219" s="57"/>
      <c r="J9219" s="67">
        <v>42958</v>
      </c>
      <c r="K9219" s="68">
        <v>45</v>
      </c>
      <c r="L9219" s="69">
        <v>-6512.62</v>
      </c>
      <c r="M9219" s="57"/>
      <c r="N9219" s="67">
        <v>42958</v>
      </c>
      <c r="O9219" s="68">
        <v>45</v>
      </c>
      <c r="P9219" s="69">
        <v>11650.003909999999</v>
      </c>
      <c r="Q9219" s="57"/>
      <c r="R9219" s="70">
        <f t="shared" si="429"/>
        <v>-0.26688604534417931</v>
      </c>
      <c r="S9219" s="71">
        <f t="shared" si="430"/>
        <v>32164.379295079896</v>
      </c>
      <c r="T9219" s="72">
        <f t="shared" si="431"/>
        <v>-3109.2234717841261</v>
      </c>
    </row>
    <row r="9220" spans="2:20" x14ac:dyDescent="0.25">
      <c r="B9220" s="64">
        <v>42958</v>
      </c>
      <c r="C9220" s="65">
        <v>46</v>
      </c>
      <c r="D9220" s="66">
        <v>3.18649</v>
      </c>
      <c r="E9220" s="57"/>
      <c r="F9220" s="67">
        <v>42958</v>
      </c>
      <c r="G9220" s="68">
        <v>46</v>
      </c>
      <c r="H9220" s="69">
        <v>22911.439999999999</v>
      </c>
      <c r="I9220" s="57"/>
      <c r="J9220" s="67">
        <v>42958</v>
      </c>
      <c r="K9220" s="68">
        <v>46</v>
      </c>
      <c r="L9220" s="69">
        <v>-3153.74</v>
      </c>
      <c r="M9220" s="57"/>
      <c r="N9220" s="67">
        <v>42958</v>
      </c>
      <c r="O9220" s="68">
        <v>46</v>
      </c>
      <c r="P9220" s="69">
        <v>10881.77684</v>
      </c>
      <c r="Q9220" s="57"/>
      <c r="R9220" s="70">
        <f t="shared" si="429"/>
        <v>-0.13764913946919094</v>
      </c>
      <c r="S9220" s="71">
        <f t="shared" si="430"/>
        <v>34674.673082891604</v>
      </c>
      <c r="T9220" s="72">
        <f t="shared" si="431"/>
        <v>-1497.867217921772</v>
      </c>
    </row>
    <row r="9221" spans="2:20" x14ac:dyDescent="0.25">
      <c r="B9221" s="64">
        <v>42958</v>
      </c>
      <c r="C9221" s="65">
        <v>47</v>
      </c>
      <c r="D9221" s="66">
        <v>4.8927500000000004</v>
      </c>
      <c r="E9221" s="57"/>
      <c r="F9221" s="67">
        <v>42958</v>
      </c>
      <c r="G9221" s="68">
        <v>47</v>
      </c>
      <c r="H9221" s="69">
        <v>21702.04</v>
      </c>
      <c r="I9221" s="57"/>
      <c r="J9221" s="67">
        <v>42958</v>
      </c>
      <c r="K9221" s="68">
        <v>47</v>
      </c>
      <c r="L9221" s="69">
        <v>-3021.83</v>
      </c>
      <c r="M9221" s="57"/>
      <c r="N9221" s="67">
        <v>42958</v>
      </c>
      <c r="O9221" s="68">
        <v>47</v>
      </c>
      <c r="P9221" s="69">
        <v>10455.95737</v>
      </c>
      <c r="Q9221" s="57"/>
      <c r="R9221" s="70">
        <f t="shared" si="429"/>
        <v>-0.13924174870196535</v>
      </c>
      <c r="S9221" s="71">
        <f t="shared" si="430"/>
        <v>51158.385422067506</v>
      </c>
      <c r="T9221" s="72">
        <f t="shared" si="431"/>
        <v>-1455.9057885520026</v>
      </c>
    </row>
    <row r="9222" spans="2:20" x14ac:dyDescent="0.25">
      <c r="B9222" s="64">
        <v>42958</v>
      </c>
      <c r="C9222" s="65">
        <v>48</v>
      </c>
      <c r="D9222" s="66">
        <v>5.2603</v>
      </c>
      <c r="E9222" s="57"/>
      <c r="F9222" s="67">
        <v>42958</v>
      </c>
      <c r="G9222" s="68">
        <v>48</v>
      </c>
      <c r="H9222" s="69">
        <v>20339.599999999999</v>
      </c>
      <c r="I9222" s="57"/>
      <c r="J9222" s="67">
        <v>42958</v>
      </c>
      <c r="K9222" s="68">
        <v>48</v>
      </c>
      <c r="L9222" s="69">
        <v>-521.53</v>
      </c>
      <c r="M9222" s="57"/>
      <c r="N9222" s="67">
        <v>42958</v>
      </c>
      <c r="O9222" s="68">
        <v>48</v>
      </c>
      <c r="P9222" s="69">
        <v>9697.9224620000005</v>
      </c>
      <c r="Q9222" s="57"/>
      <c r="R9222" s="70">
        <f t="shared" si="429"/>
        <v>-2.5641113886212118E-2</v>
      </c>
      <c r="S9222" s="71">
        <f t="shared" si="430"/>
        <v>51013.981526858603</v>
      </c>
      <c r="T9222" s="72">
        <f t="shared" si="431"/>
        <v>-248.66553430779663</v>
      </c>
    </row>
    <row r="9223" spans="2:20" x14ac:dyDescent="0.25">
      <c r="B9223" s="64">
        <v>42959</v>
      </c>
      <c r="C9223" s="65">
        <v>1</v>
      </c>
      <c r="D9223" s="66">
        <v>5.3251799999999996</v>
      </c>
      <c r="E9223" s="57"/>
      <c r="F9223" s="67">
        <v>42959</v>
      </c>
      <c r="G9223" s="68">
        <v>1</v>
      </c>
      <c r="H9223" s="69">
        <v>19732.91</v>
      </c>
      <c r="I9223" s="57"/>
      <c r="J9223" s="67">
        <v>42959</v>
      </c>
      <c r="K9223" s="68">
        <v>1</v>
      </c>
      <c r="L9223" s="69">
        <v>-3809.52</v>
      </c>
      <c r="M9223" s="57"/>
      <c r="N9223" s="67">
        <v>42959</v>
      </c>
      <c r="O9223" s="68">
        <v>1</v>
      </c>
      <c r="P9223" s="69">
        <v>9406.3567139999996</v>
      </c>
      <c r="Q9223" s="57"/>
      <c r="R9223" s="70">
        <f t="shared" si="429"/>
        <v>-0.19305414153310382</v>
      </c>
      <c r="S9223" s="71">
        <f t="shared" si="430"/>
        <v>50090.542646258516</v>
      </c>
      <c r="T9223" s="72">
        <f t="shared" si="431"/>
        <v>-1815.9361203754174</v>
      </c>
    </row>
    <row r="9224" spans="2:20" x14ac:dyDescent="0.25">
      <c r="B9224" s="64">
        <v>42959</v>
      </c>
      <c r="C9224" s="65">
        <v>2</v>
      </c>
      <c r="D9224" s="66">
        <v>5.1920000000000002</v>
      </c>
      <c r="E9224" s="57"/>
      <c r="F9224" s="67">
        <v>42959</v>
      </c>
      <c r="G9224" s="68">
        <v>2</v>
      </c>
      <c r="H9224" s="69">
        <v>19130.75</v>
      </c>
      <c r="I9224" s="57"/>
      <c r="J9224" s="67">
        <v>42959</v>
      </c>
      <c r="K9224" s="68">
        <v>2</v>
      </c>
      <c r="L9224" s="69">
        <v>-4148.6400000000003</v>
      </c>
      <c r="M9224" s="57"/>
      <c r="N9224" s="67">
        <v>42959</v>
      </c>
      <c r="O9224" s="68">
        <v>2</v>
      </c>
      <c r="P9224" s="69">
        <v>9105.1979549999996</v>
      </c>
      <c r="Q9224" s="57"/>
      <c r="R9224" s="70">
        <f t="shared" si="429"/>
        <v>-0.21685715405825701</v>
      </c>
      <c r="S9224" s="71">
        <f t="shared" si="430"/>
        <v>47274.187782360001</v>
      </c>
      <c r="T9224" s="72">
        <f t="shared" si="431"/>
        <v>-1974.5273156583617</v>
      </c>
    </row>
    <row r="9225" spans="2:20" x14ac:dyDescent="0.25">
      <c r="B9225" s="64">
        <v>42959</v>
      </c>
      <c r="C9225" s="65">
        <v>3</v>
      </c>
      <c r="D9225" s="66">
        <v>5.9942000000000002</v>
      </c>
      <c r="E9225" s="57"/>
      <c r="F9225" s="67">
        <v>42959</v>
      </c>
      <c r="G9225" s="68">
        <v>3</v>
      </c>
      <c r="H9225" s="69">
        <v>18989.41</v>
      </c>
      <c r="I9225" s="57"/>
      <c r="J9225" s="67">
        <v>42959</v>
      </c>
      <c r="K9225" s="68">
        <v>3</v>
      </c>
      <c r="L9225" s="69">
        <v>3869.91</v>
      </c>
      <c r="M9225" s="57"/>
      <c r="N9225" s="67">
        <v>42959</v>
      </c>
      <c r="O9225" s="68">
        <v>3</v>
      </c>
      <c r="P9225" s="69">
        <v>9146.4602030000005</v>
      </c>
      <c r="Q9225" s="57"/>
      <c r="R9225" s="70">
        <f t="shared" si="429"/>
        <v>0.20379306150112089</v>
      </c>
      <c r="S9225" s="71">
        <f t="shared" si="430"/>
        <v>54825.711748822607</v>
      </c>
      <c r="T9225" s="72">
        <f t="shared" si="431"/>
        <v>1863.9851266675339</v>
      </c>
    </row>
    <row r="9226" spans="2:20" x14ac:dyDescent="0.25">
      <c r="B9226" s="64">
        <v>42959</v>
      </c>
      <c r="C9226" s="65">
        <v>4</v>
      </c>
      <c r="D9226" s="66">
        <v>6.3472499999999998</v>
      </c>
      <c r="E9226" s="57"/>
      <c r="F9226" s="67">
        <v>42959</v>
      </c>
      <c r="G9226" s="68">
        <v>4</v>
      </c>
      <c r="H9226" s="69">
        <v>18702.32</v>
      </c>
      <c r="I9226" s="57"/>
      <c r="J9226" s="67">
        <v>42959</v>
      </c>
      <c r="K9226" s="68">
        <v>4</v>
      </c>
      <c r="L9226" s="69">
        <v>6567.22</v>
      </c>
      <c r="M9226" s="57"/>
      <c r="N9226" s="67">
        <v>42959</v>
      </c>
      <c r="O9226" s="68">
        <v>4</v>
      </c>
      <c r="P9226" s="69">
        <v>9009.2916970000006</v>
      </c>
      <c r="Q9226" s="57"/>
      <c r="R9226" s="70">
        <f t="shared" ref="R9226:R9289" si="432">L9226/H9226</f>
        <v>0.35114467082158796</v>
      </c>
      <c r="S9226" s="71">
        <f t="shared" ref="S9226:S9289" si="433">P9226*D9226</f>
        <v>57184.226723783249</v>
      </c>
      <c r="T9226" s="72">
        <f t="shared" ref="T9226:T9289" si="434">P9226*R9226</f>
        <v>3163.5647672787309</v>
      </c>
    </row>
    <row r="9227" spans="2:20" x14ac:dyDescent="0.25">
      <c r="B9227" s="64">
        <v>42959</v>
      </c>
      <c r="C9227" s="65">
        <v>5</v>
      </c>
      <c r="D9227" s="66">
        <v>6.4644000000000004</v>
      </c>
      <c r="E9227" s="57"/>
      <c r="F9227" s="67">
        <v>42959</v>
      </c>
      <c r="G9227" s="68">
        <v>5</v>
      </c>
      <c r="H9227" s="69">
        <v>18741.259999999998</v>
      </c>
      <c r="I9227" s="57"/>
      <c r="J9227" s="67">
        <v>42959</v>
      </c>
      <c r="K9227" s="68">
        <v>5</v>
      </c>
      <c r="L9227" s="69">
        <v>4050.52</v>
      </c>
      <c r="M9227" s="57"/>
      <c r="N9227" s="67">
        <v>42959</v>
      </c>
      <c r="O9227" s="68">
        <v>5</v>
      </c>
      <c r="P9227" s="69">
        <v>9104.7440800000004</v>
      </c>
      <c r="Q9227" s="57"/>
      <c r="R9227" s="70">
        <f t="shared" si="432"/>
        <v>0.21612847802122165</v>
      </c>
      <c r="S9227" s="71">
        <f t="shared" si="433"/>
        <v>58856.707630752004</v>
      </c>
      <c r="T9227" s="72">
        <f t="shared" si="434"/>
        <v>1967.7944807831279</v>
      </c>
    </row>
    <row r="9228" spans="2:20" x14ac:dyDescent="0.25">
      <c r="B9228" s="64">
        <v>42959</v>
      </c>
      <c r="C9228" s="65">
        <v>6</v>
      </c>
      <c r="D9228" s="66">
        <v>7.6274800000000003</v>
      </c>
      <c r="E9228" s="57"/>
      <c r="F9228" s="67">
        <v>42959</v>
      </c>
      <c r="G9228" s="68">
        <v>6</v>
      </c>
      <c r="H9228" s="69">
        <v>18257.71</v>
      </c>
      <c r="I9228" s="57"/>
      <c r="J9228" s="67">
        <v>42959</v>
      </c>
      <c r="K9228" s="68">
        <v>6</v>
      </c>
      <c r="L9228" s="69">
        <v>20964.75</v>
      </c>
      <c r="M9228" s="57"/>
      <c r="N9228" s="67">
        <v>42959</v>
      </c>
      <c r="O9228" s="68">
        <v>6</v>
      </c>
      <c r="P9228" s="69">
        <v>8866.9293720000005</v>
      </c>
      <c r="Q9228" s="57"/>
      <c r="R9228" s="70">
        <f t="shared" si="432"/>
        <v>1.1482683206163316</v>
      </c>
      <c r="S9228" s="71">
        <f t="shared" si="433"/>
        <v>67632.326446342573</v>
      </c>
      <c r="T9228" s="72">
        <f t="shared" si="434"/>
        <v>10181.614099010065</v>
      </c>
    </row>
    <row r="9229" spans="2:20" x14ac:dyDescent="0.25">
      <c r="B9229" s="64">
        <v>42959</v>
      </c>
      <c r="C9229" s="65">
        <v>7</v>
      </c>
      <c r="D9229" s="66">
        <v>8.9445700000000006</v>
      </c>
      <c r="E9229" s="57"/>
      <c r="F9229" s="67">
        <v>42959</v>
      </c>
      <c r="G9229" s="68">
        <v>7</v>
      </c>
      <c r="H9229" s="69">
        <v>18292.27</v>
      </c>
      <c r="I9229" s="57"/>
      <c r="J9229" s="67">
        <v>42959</v>
      </c>
      <c r="K9229" s="68">
        <v>7</v>
      </c>
      <c r="L9229" s="69">
        <v>23388.03</v>
      </c>
      <c r="M9229" s="57"/>
      <c r="N9229" s="67">
        <v>42959</v>
      </c>
      <c r="O9229" s="68">
        <v>7</v>
      </c>
      <c r="P9229" s="69">
        <v>9015.6626340000003</v>
      </c>
      <c r="Q9229" s="57"/>
      <c r="R9229" s="70">
        <f t="shared" si="432"/>
        <v>1.278574501688418</v>
      </c>
      <c r="S9229" s="71">
        <f t="shared" si="433"/>
        <v>80641.225526197391</v>
      </c>
      <c r="T9229" s="72">
        <f t="shared" si="434"/>
        <v>11527.196359657441</v>
      </c>
    </row>
    <row r="9230" spans="2:20" x14ac:dyDescent="0.25">
      <c r="B9230" s="64">
        <v>42959</v>
      </c>
      <c r="C9230" s="65">
        <v>8</v>
      </c>
      <c r="D9230" s="66">
        <v>8.8517399999999995</v>
      </c>
      <c r="E9230" s="57"/>
      <c r="F9230" s="67">
        <v>42959</v>
      </c>
      <c r="G9230" s="68">
        <v>8</v>
      </c>
      <c r="H9230" s="69">
        <v>18319.080000000002</v>
      </c>
      <c r="I9230" s="57"/>
      <c r="J9230" s="67">
        <v>42959</v>
      </c>
      <c r="K9230" s="68">
        <v>8</v>
      </c>
      <c r="L9230" s="69">
        <v>24318.66</v>
      </c>
      <c r="M9230" s="57"/>
      <c r="N9230" s="67">
        <v>42959</v>
      </c>
      <c r="O9230" s="68">
        <v>8</v>
      </c>
      <c r="P9230" s="69">
        <v>9057.3291050000007</v>
      </c>
      <c r="Q9230" s="57"/>
      <c r="R9230" s="70">
        <f t="shared" si="432"/>
        <v>1.3275044379957943</v>
      </c>
      <c r="S9230" s="71">
        <f t="shared" si="433"/>
        <v>80173.122331892708</v>
      </c>
      <c r="T9230" s="72">
        <f t="shared" si="434"/>
        <v>12023.644583275976</v>
      </c>
    </row>
    <row r="9231" spans="2:20" x14ac:dyDescent="0.25">
      <c r="B9231" s="64">
        <v>42959</v>
      </c>
      <c r="C9231" s="65">
        <v>9</v>
      </c>
      <c r="D9231" s="66">
        <v>8.4607500000000009</v>
      </c>
      <c r="E9231" s="57"/>
      <c r="F9231" s="67">
        <v>42959</v>
      </c>
      <c r="G9231" s="68">
        <v>9</v>
      </c>
      <c r="H9231" s="69">
        <v>18288.060000000001</v>
      </c>
      <c r="I9231" s="57"/>
      <c r="J9231" s="67">
        <v>42959</v>
      </c>
      <c r="K9231" s="68">
        <v>9</v>
      </c>
      <c r="L9231" s="69">
        <v>20639.38</v>
      </c>
      <c r="M9231" s="57"/>
      <c r="N9231" s="67">
        <v>42959</v>
      </c>
      <c r="O9231" s="68">
        <v>9</v>
      </c>
      <c r="P9231" s="69">
        <v>9041.6592820000005</v>
      </c>
      <c r="Q9231" s="57"/>
      <c r="R9231" s="70">
        <f t="shared" si="432"/>
        <v>1.1285713192104576</v>
      </c>
      <c r="S9231" s="71">
        <f t="shared" si="433"/>
        <v>76499.218770181513</v>
      </c>
      <c r="T9231" s="72">
        <f t="shared" si="434"/>
        <v>10204.157343738219</v>
      </c>
    </row>
    <row r="9232" spans="2:20" x14ac:dyDescent="0.25">
      <c r="B9232" s="64">
        <v>42959</v>
      </c>
      <c r="C9232" s="65">
        <v>10</v>
      </c>
      <c r="D9232" s="66">
        <v>8.6121400000000001</v>
      </c>
      <c r="E9232" s="57"/>
      <c r="F9232" s="67">
        <v>42959</v>
      </c>
      <c r="G9232" s="68">
        <v>10</v>
      </c>
      <c r="H9232" s="69">
        <v>18328.68</v>
      </c>
      <c r="I9232" s="57"/>
      <c r="J9232" s="67">
        <v>42959</v>
      </c>
      <c r="K9232" s="68">
        <v>10</v>
      </c>
      <c r="L9232" s="69">
        <v>22707.9</v>
      </c>
      <c r="M9232" s="57"/>
      <c r="N9232" s="67">
        <v>42959</v>
      </c>
      <c r="O9232" s="68">
        <v>10</v>
      </c>
      <c r="P9232" s="69">
        <v>9051.8873710000007</v>
      </c>
      <c r="Q9232" s="57"/>
      <c r="R9232" s="70">
        <f t="shared" si="432"/>
        <v>1.2389271895193763</v>
      </c>
      <c r="S9232" s="71">
        <f t="shared" si="433"/>
        <v>77956.121303283944</v>
      </c>
      <c r="T9232" s="72">
        <f t="shared" si="434"/>
        <v>11214.629380398967</v>
      </c>
    </row>
    <row r="9233" spans="2:20" x14ac:dyDescent="0.25">
      <c r="B9233" s="64">
        <v>42959</v>
      </c>
      <c r="C9233" s="65">
        <v>11</v>
      </c>
      <c r="D9233" s="66">
        <v>8.5057299999999998</v>
      </c>
      <c r="E9233" s="57"/>
      <c r="F9233" s="67">
        <v>42959</v>
      </c>
      <c r="G9233" s="68">
        <v>11</v>
      </c>
      <c r="H9233" s="69">
        <v>18358.45</v>
      </c>
      <c r="I9233" s="57"/>
      <c r="J9233" s="67">
        <v>42959</v>
      </c>
      <c r="K9233" s="68">
        <v>11</v>
      </c>
      <c r="L9233" s="69">
        <v>26188.11</v>
      </c>
      <c r="M9233" s="57"/>
      <c r="N9233" s="67">
        <v>42959</v>
      </c>
      <c r="O9233" s="68">
        <v>11</v>
      </c>
      <c r="P9233" s="69">
        <v>8955.5087700000004</v>
      </c>
      <c r="Q9233" s="57"/>
      <c r="R9233" s="70">
        <f t="shared" si="432"/>
        <v>1.4264880749736497</v>
      </c>
      <c r="S9233" s="71">
        <f t="shared" si="433"/>
        <v>76173.139610252096</v>
      </c>
      <c r="T9233" s="72">
        <f t="shared" si="434"/>
        <v>12774.926465726938</v>
      </c>
    </row>
    <row r="9234" spans="2:20" x14ac:dyDescent="0.25">
      <c r="B9234" s="64">
        <v>42959</v>
      </c>
      <c r="C9234" s="65">
        <v>12</v>
      </c>
      <c r="D9234" s="66">
        <v>8.1356900000000003</v>
      </c>
      <c r="E9234" s="57"/>
      <c r="F9234" s="67">
        <v>42959</v>
      </c>
      <c r="G9234" s="68">
        <v>12</v>
      </c>
      <c r="H9234" s="69">
        <v>18207.490000000002</v>
      </c>
      <c r="I9234" s="57"/>
      <c r="J9234" s="67">
        <v>42959</v>
      </c>
      <c r="K9234" s="68">
        <v>12</v>
      </c>
      <c r="L9234" s="69">
        <v>24471.22</v>
      </c>
      <c r="M9234" s="57"/>
      <c r="N9234" s="67">
        <v>42959</v>
      </c>
      <c r="O9234" s="68">
        <v>12</v>
      </c>
      <c r="P9234" s="69">
        <v>8896.713651</v>
      </c>
      <c r="Q9234" s="57"/>
      <c r="R9234" s="70">
        <f t="shared" si="432"/>
        <v>1.344019411791521</v>
      </c>
      <c r="S9234" s="71">
        <f t="shared" si="433"/>
        <v>72380.904283304189</v>
      </c>
      <c r="T9234" s="72">
        <f t="shared" si="434"/>
        <v>11957.355848094616</v>
      </c>
    </row>
    <row r="9235" spans="2:20" x14ac:dyDescent="0.25">
      <c r="B9235" s="64">
        <v>42959</v>
      </c>
      <c r="C9235" s="65">
        <v>13</v>
      </c>
      <c r="D9235" s="66">
        <v>7.8209999999999997</v>
      </c>
      <c r="E9235" s="57"/>
      <c r="F9235" s="67">
        <v>42959</v>
      </c>
      <c r="G9235" s="68">
        <v>13</v>
      </c>
      <c r="H9235" s="69">
        <v>18570.03</v>
      </c>
      <c r="I9235" s="57"/>
      <c r="J9235" s="67">
        <v>42959</v>
      </c>
      <c r="K9235" s="68">
        <v>13</v>
      </c>
      <c r="L9235" s="69">
        <v>22757.38</v>
      </c>
      <c r="M9235" s="57"/>
      <c r="N9235" s="67">
        <v>42959</v>
      </c>
      <c r="O9235" s="68">
        <v>13</v>
      </c>
      <c r="P9235" s="69">
        <v>9005.985025</v>
      </c>
      <c r="Q9235" s="57"/>
      <c r="R9235" s="70">
        <f t="shared" si="432"/>
        <v>1.2254896734146365</v>
      </c>
      <c r="S9235" s="71">
        <f t="shared" si="433"/>
        <v>70435.808880525001</v>
      </c>
      <c r="T9235" s="72">
        <f t="shared" si="434"/>
        <v>11036.741647064357</v>
      </c>
    </row>
    <row r="9236" spans="2:20" x14ac:dyDescent="0.25">
      <c r="B9236" s="64">
        <v>42959</v>
      </c>
      <c r="C9236" s="65">
        <v>14</v>
      </c>
      <c r="D9236" s="66">
        <v>8.2895599999999998</v>
      </c>
      <c r="E9236" s="57"/>
      <c r="F9236" s="67">
        <v>42959</v>
      </c>
      <c r="G9236" s="68">
        <v>14</v>
      </c>
      <c r="H9236" s="69">
        <v>19364.54</v>
      </c>
      <c r="I9236" s="57"/>
      <c r="J9236" s="67">
        <v>42959</v>
      </c>
      <c r="K9236" s="68">
        <v>14</v>
      </c>
      <c r="L9236" s="69">
        <v>32525.69</v>
      </c>
      <c r="M9236" s="57"/>
      <c r="N9236" s="67">
        <v>42959</v>
      </c>
      <c r="O9236" s="68">
        <v>14</v>
      </c>
      <c r="P9236" s="69">
        <v>9426.3803530000005</v>
      </c>
      <c r="Q9236" s="57"/>
      <c r="R9236" s="70">
        <f t="shared" si="432"/>
        <v>1.6796520857195676</v>
      </c>
      <c r="S9236" s="71">
        <f t="shared" si="433"/>
        <v>78140.545519014675</v>
      </c>
      <c r="T9236" s="72">
        <f t="shared" si="434"/>
        <v>15833.039420702404</v>
      </c>
    </row>
    <row r="9237" spans="2:20" x14ac:dyDescent="0.25">
      <c r="B9237" s="64">
        <v>42959</v>
      </c>
      <c r="C9237" s="65">
        <v>15</v>
      </c>
      <c r="D9237" s="66">
        <v>5.1708999999999996</v>
      </c>
      <c r="E9237" s="57"/>
      <c r="F9237" s="67">
        <v>42959</v>
      </c>
      <c r="G9237" s="68">
        <v>15</v>
      </c>
      <c r="H9237" s="69">
        <v>20144.52</v>
      </c>
      <c r="I9237" s="57"/>
      <c r="J9237" s="67">
        <v>42959</v>
      </c>
      <c r="K9237" s="68">
        <v>15</v>
      </c>
      <c r="L9237" s="69">
        <v>6149.35</v>
      </c>
      <c r="M9237" s="57"/>
      <c r="N9237" s="67">
        <v>42959</v>
      </c>
      <c r="O9237" s="68">
        <v>15</v>
      </c>
      <c r="P9237" s="69">
        <v>9581.8905830000003</v>
      </c>
      <c r="Q9237" s="57"/>
      <c r="R9237" s="70">
        <f t="shared" si="432"/>
        <v>0.30526167910677449</v>
      </c>
      <c r="S9237" s="71">
        <f t="shared" si="433"/>
        <v>49546.998015634701</v>
      </c>
      <c r="T9237" s="72">
        <f t="shared" si="434"/>
        <v>2924.9840083839704</v>
      </c>
    </row>
    <row r="9238" spans="2:20" x14ac:dyDescent="0.25">
      <c r="B9238" s="64">
        <v>42959</v>
      </c>
      <c r="C9238" s="65">
        <v>16</v>
      </c>
      <c r="D9238" s="66">
        <v>4.5855100000000002</v>
      </c>
      <c r="E9238" s="57"/>
      <c r="F9238" s="67">
        <v>42959</v>
      </c>
      <c r="G9238" s="68">
        <v>16</v>
      </c>
      <c r="H9238" s="69">
        <v>21373.34</v>
      </c>
      <c r="I9238" s="57"/>
      <c r="J9238" s="67">
        <v>42959</v>
      </c>
      <c r="K9238" s="68">
        <v>16</v>
      </c>
      <c r="L9238" s="69">
        <v>4806.09</v>
      </c>
      <c r="M9238" s="57"/>
      <c r="N9238" s="67">
        <v>42959</v>
      </c>
      <c r="O9238" s="68">
        <v>16</v>
      </c>
      <c r="P9238" s="69">
        <v>10195.701300000001</v>
      </c>
      <c r="Q9238" s="57"/>
      <c r="R9238" s="70">
        <f t="shared" si="432"/>
        <v>0.22486377889464165</v>
      </c>
      <c r="S9238" s="71">
        <f t="shared" si="433"/>
        <v>46752.490268163005</v>
      </c>
      <c r="T9238" s="72">
        <f t="shared" si="434"/>
        <v>2292.6439227990104</v>
      </c>
    </row>
    <row r="9239" spans="2:20" x14ac:dyDescent="0.25">
      <c r="B9239" s="64">
        <v>42959</v>
      </c>
      <c r="C9239" s="65">
        <v>17</v>
      </c>
      <c r="D9239" s="66">
        <v>3.77488</v>
      </c>
      <c r="E9239" s="57"/>
      <c r="F9239" s="67">
        <v>42959</v>
      </c>
      <c r="G9239" s="68">
        <v>17</v>
      </c>
      <c r="H9239" s="69">
        <v>22648.68</v>
      </c>
      <c r="I9239" s="57"/>
      <c r="J9239" s="67">
        <v>42959</v>
      </c>
      <c r="K9239" s="68">
        <v>17</v>
      </c>
      <c r="L9239" s="69">
        <v>-1302.8499999999999</v>
      </c>
      <c r="M9239" s="57"/>
      <c r="N9239" s="67">
        <v>42959</v>
      </c>
      <c r="O9239" s="68">
        <v>17</v>
      </c>
      <c r="P9239" s="69">
        <v>10808.063039999999</v>
      </c>
      <c r="Q9239" s="57"/>
      <c r="R9239" s="70">
        <f t="shared" si="432"/>
        <v>-5.7524323713346648E-2</v>
      </c>
      <c r="S9239" s="71">
        <f t="shared" si="433"/>
        <v>40799.141008435196</v>
      </c>
      <c r="T9239" s="72">
        <f t="shared" si="434"/>
        <v>-621.72651702721737</v>
      </c>
    </row>
    <row r="9240" spans="2:20" x14ac:dyDescent="0.25">
      <c r="B9240" s="64">
        <v>42959</v>
      </c>
      <c r="C9240" s="65">
        <v>18</v>
      </c>
      <c r="D9240" s="66">
        <v>3.89324</v>
      </c>
      <c r="E9240" s="57"/>
      <c r="F9240" s="67">
        <v>42959</v>
      </c>
      <c r="G9240" s="68">
        <v>18</v>
      </c>
      <c r="H9240" s="69">
        <v>23457.22</v>
      </c>
      <c r="I9240" s="57"/>
      <c r="J9240" s="67">
        <v>42959</v>
      </c>
      <c r="K9240" s="68">
        <v>18</v>
      </c>
      <c r="L9240" s="69">
        <v>-962.14</v>
      </c>
      <c r="M9240" s="57"/>
      <c r="N9240" s="67">
        <v>42959</v>
      </c>
      <c r="O9240" s="68">
        <v>18</v>
      </c>
      <c r="P9240" s="69">
        <v>11216.718279999999</v>
      </c>
      <c r="Q9240" s="57"/>
      <c r="R9240" s="70">
        <f t="shared" si="432"/>
        <v>-4.1016795681670715E-2</v>
      </c>
      <c r="S9240" s="71">
        <f t="shared" si="433"/>
        <v>43669.376276427196</v>
      </c>
      <c r="T9240" s="72">
        <f t="shared" si="434"/>
        <v>-460.07384190962091</v>
      </c>
    </row>
    <row r="9241" spans="2:20" x14ac:dyDescent="0.25">
      <c r="B9241" s="64">
        <v>42959</v>
      </c>
      <c r="C9241" s="65">
        <v>19</v>
      </c>
      <c r="D9241" s="66">
        <v>4.1852600000000004</v>
      </c>
      <c r="E9241" s="57"/>
      <c r="F9241" s="67">
        <v>42959</v>
      </c>
      <c r="G9241" s="68">
        <v>19</v>
      </c>
      <c r="H9241" s="69">
        <v>24206.75</v>
      </c>
      <c r="I9241" s="57"/>
      <c r="J9241" s="67">
        <v>42959</v>
      </c>
      <c r="K9241" s="68">
        <v>19</v>
      </c>
      <c r="L9241" s="69">
        <v>1661.19</v>
      </c>
      <c r="M9241" s="57"/>
      <c r="N9241" s="67">
        <v>42959</v>
      </c>
      <c r="O9241" s="68">
        <v>19</v>
      </c>
      <c r="P9241" s="69">
        <v>11634.802379999999</v>
      </c>
      <c r="Q9241" s="57"/>
      <c r="R9241" s="70">
        <f t="shared" si="432"/>
        <v>6.8625073584847207E-2</v>
      </c>
      <c r="S9241" s="71">
        <f t="shared" si="433"/>
        <v>48694.673008918799</v>
      </c>
      <c r="T9241" s="72">
        <f t="shared" si="434"/>
        <v>798.43916947265541</v>
      </c>
    </row>
    <row r="9242" spans="2:20" x14ac:dyDescent="0.25">
      <c r="B9242" s="64">
        <v>42959</v>
      </c>
      <c r="C9242" s="65">
        <v>20</v>
      </c>
      <c r="D9242" s="66">
        <v>4.1633500000000003</v>
      </c>
      <c r="E9242" s="57"/>
      <c r="F9242" s="67">
        <v>42959</v>
      </c>
      <c r="G9242" s="68">
        <v>20</v>
      </c>
      <c r="H9242" s="69">
        <v>24325.06</v>
      </c>
      <c r="I9242" s="57"/>
      <c r="J9242" s="67">
        <v>42959</v>
      </c>
      <c r="K9242" s="68">
        <v>20</v>
      </c>
      <c r="L9242" s="69">
        <v>964.48</v>
      </c>
      <c r="M9242" s="57"/>
      <c r="N9242" s="67">
        <v>42959</v>
      </c>
      <c r="O9242" s="68">
        <v>20</v>
      </c>
      <c r="P9242" s="69">
        <v>11738.830599999999</v>
      </c>
      <c r="Q9242" s="57"/>
      <c r="R9242" s="70">
        <f t="shared" si="432"/>
        <v>3.9649645262951047E-2</v>
      </c>
      <c r="S9242" s="71">
        <f t="shared" si="433"/>
        <v>48872.860378509999</v>
      </c>
      <c r="T9242" s="72">
        <f t="shared" si="434"/>
        <v>465.44046909187477</v>
      </c>
    </row>
    <row r="9243" spans="2:20" x14ac:dyDescent="0.25">
      <c r="B9243" s="64">
        <v>42959</v>
      </c>
      <c r="C9243" s="65">
        <v>21</v>
      </c>
      <c r="D9243" s="66">
        <v>4.6594499999999996</v>
      </c>
      <c r="E9243" s="57"/>
      <c r="F9243" s="67">
        <v>42959</v>
      </c>
      <c r="G9243" s="68">
        <v>21</v>
      </c>
      <c r="H9243" s="69">
        <v>24517.84</v>
      </c>
      <c r="I9243" s="57"/>
      <c r="J9243" s="67">
        <v>42959</v>
      </c>
      <c r="K9243" s="68">
        <v>21</v>
      </c>
      <c r="L9243" s="69">
        <v>11869.87</v>
      </c>
      <c r="M9243" s="57"/>
      <c r="N9243" s="67">
        <v>42959</v>
      </c>
      <c r="O9243" s="68">
        <v>21</v>
      </c>
      <c r="P9243" s="69">
        <v>11846.51376</v>
      </c>
      <c r="Q9243" s="57"/>
      <c r="R9243" s="70">
        <f t="shared" si="432"/>
        <v>0.48413196268513053</v>
      </c>
      <c r="S9243" s="71">
        <f t="shared" si="433"/>
        <v>55198.238539031998</v>
      </c>
      <c r="T9243" s="72">
        <f t="shared" si="434"/>
        <v>5735.2759576052049</v>
      </c>
    </row>
    <row r="9244" spans="2:20" x14ac:dyDescent="0.25">
      <c r="B9244" s="64">
        <v>42959</v>
      </c>
      <c r="C9244" s="65">
        <v>22</v>
      </c>
      <c r="D9244" s="66">
        <v>4.8986000000000001</v>
      </c>
      <c r="E9244" s="57"/>
      <c r="F9244" s="67">
        <v>42959</v>
      </c>
      <c r="G9244" s="68">
        <v>22</v>
      </c>
      <c r="H9244" s="69">
        <v>24325.1</v>
      </c>
      <c r="I9244" s="57"/>
      <c r="J9244" s="67">
        <v>42959</v>
      </c>
      <c r="K9244" s="68">
        <v>22</v>
      </c>
      <c r="L9244" s="69">
        <v>13912.8</v>
      </c>
      <c r="M9244" s="57"/>
      <c r="N9244" s="67">
        <v>42959</v>
      </c>
      <c r="O9244" s="68">
        <v>22</v>
      </c>
      <c r="P9244" s="69">
        <v>11775.29163</v>
      </c>
      <c r="Q9244" s="57"/>
      <c r="R9244" s="70">
        <f t="shared" si="432"/>
        <v>0.57195242773924881</v>
      </c>
      <c r="S9244" s="71">
        <f t="shared" si="433"/>
        <v>57682.443578717997</v>
      </c>
      <c r="T9244" s="72">
        <f t="shared" si="434"/>
        <v>6734.9066351161564</v>
      </c>
    </row>
    <row r="9245" spans="2:20" x14ac:dyDescent="0.25">
      <c r="B9245" s="64">
        <v>42959</v>
      </c>
      <c r="C9245" s="65">
        <v>23</v>
      </c>
      <c r="D9245" s="66">
        <v>3.92292</v>
      </c>
      <c r="E9245" s="57"/>
      <c r="F9245" s="67">
        <v>42959</v>
      </c>
      <c r="G9245" s="68">
        <v>23</v>
      </c>
      <c r="H9245" s="69">
        <v>24159.29</v>
      </c>
      <c r="I9245" s="57"/>
      <c r="J9245" s="67">
        <v>42959</v>
      </c>
      <c r="K9245" s="68">
        <v>23</v>
      </c>
      <c r="L9245" s="69">
        <v>11805.26</v>
      </c>
      <c r="M9245" s="57"/>
      <c r="N9245" s="67">
        <v>42959</v>
      </c>
      <c r="O9245" s="68">
        <v>23</v>
      </c>
      <c r="P9245" s="69">
        <v>11707.23041</v>
      </c>
      <c r="Q9245" s="57"/>
      <c r="R9245" s="70">
        <f t="shared" si="432"/>
        <v>0.48864267120432758</v>
      </c>
      <c r="S9245" s="71">
        <f t="shared" si="433"/>
        <v>45926.528319997204</v>
      </c>
      <c r="T9245" s="72">
        <f t="shared" si="434"/>
        <v>5720.6523399469352</v>
      </c>
    </row>
    <row r="9246" spans="2:20" x14ac:dyDescent="0.25">
      <c r="B9246" s="64">
        <v>42959</v>
      </c>
      <c r="C9246" s="65">
        <v>24</v>
      </c>
      <c r="D9246" s="66">
        <v>3.9573900000000002</v>
      </c>
      <c r="E9246" s="57"/>
      <c r="F9246" s="67">
        <v>42959</v>
      </c>
      <c r="G9246" s="68">
        <v>24</v>
      </c>
      <c r="H9246" s="69">
        <v>23786.799999999999</v>
      </c>
      <c r="I9246" s="57"/>
      <c r="J9246" s="67">
        <v>42959</v>
      </c>
      <c r="K9246" s="68">
        <v>24</v>
      </c>
      <c r="L9246" s="69">
        <v>12543.76</v>
      </c>
      <c r="M9246" s="57"/>
      <c r="N9246" s="67">
        <v>42959</v>
      </c>
      <c r="O9246" s="68">
        <v>24</v>
      </c>
      <c r="P9246" s="69">
        <v>11522.948179999999</v>
      </c>
      <c r="Q9246" s="57"/>
      <c r="R9246" s="70">
        <f t="shared" si="432"/>
        <v>0.52734121445507598</v>
      </c>
      <c r="S9246" s="71">
        <f t="shared" si="433"/>
        <v>45600.799898050202</v>
      </c>
      <c r="T9246" s="72">
        <f t="shared" si="434"/>
        <v>6076.5254873441072</v>
      </c>
    </row>
    <row r="9247" spans="2:20" x14ac:dyDescent="0.25">
      <c r="B9247" s="64">
        <v>42959</v>
      </c>
      <c r="C9247" s="65">
        <v>25</v>
      </c>
      <c r="D9247" s="66">
        <v>3.4843600000000001</v>
      </c>
      <c r="E9247" s="57"/>
      <c r="F9247" s="67">
        <v>42959</v>
      </c>
      <c r="G9247" s="68">
        <v>25</v>
      </c>
      <c r="H9247" s="69">
        <v>23369.1</v>
      </c>
      <c r="I9247" s="57"/>
      <c r="J9247" s="67">
        <v>42959</v>
      </c>
      <c r="K9247" s="68">
        <v>25</v>
      </c>
      <c r="L9247" s="69">
        <v>5792.11</v>
      </c>
      <c r="M9247" s="57"/>
      <c r="N9247" s="67">
        <v>42959</v>
      </c>
      <c r="O9247" s="68">
        <v>25</v>
      </c>
      <c r="P9247" s="69">
        <v>11291.42344</v>
      </c>
      <c r="Q9247" s="57"/>
      <c r="R9247" s="70">
        <f t="shared" si="432"/>
        <v>0.24785336191808841</v>
      </c>
      <c r="S9247" s="71">
        <f t="shared" si="433"/>
        <v>39343.384177398402</v>
      </c>
      <c r="T9247" s="72">
        <f t="shared" si="434"/>
        <v>2798.617260444707</v>
      </c>
    </row>
    <row r="9248" spans="2:20" x14ac:dyDescent="0.25">
      <c r="B9248" s="64">
        <v>42959</v>
      </c>
      <c r="C9248" s="65">
        <v>26</v>
      </c>
      <c r="D9248" s="66">
        <v>3.39059</v>
      </c>
      <c r="E9248" s="57"/>
      <c r="F9248" s="67">
        <v>42959</v>
      </c>
      <c r="G9248" s="68">
        <v>26</v>
      </c>
      <c r="H9248" s="69">
        <v>22852.720000000001</v>
      </c>
      <c r="I9248" s="57"/>
      <c r="J9248" s="67">
        <v>42959</v>
      </c>
      <c r="K9248" s="68">
        <v>26</v>
      </c>
      <c r="L9248" s="69">
        <v>-2681.71</v>
      </c>
      <c r="M9248" s="57"/>
      <c r="N9248" s="67">
        <v>42959</v>
      </c>
      <c r="O9248" s="68">
        <v>26</v>
      </c>
      <c r="P9248" s="69">
        <v>11043.126259999999</v>
      </c>
      <c r="Q9248" s="57"/>
      <c r="R9248" s="70">
        <f t="shared" si="432"/>
        <v>-0.1173475192449739</v>
      </c>
      <c r="S9248" s="71">
        <f t="shared" si="433"/>
        <v>37442.713465893394</v>
      </c>
      <c r="T9248" s="72">
        <f t="shared" si="434"/>
        <v>-1295.8834713200265</v>
      </c>
    </row>
    <row r="9249" spans="2:20" x14ac:dyDescent="0.25">
      <c r="B9249" s="64">
        <v>42959</v>
      </c>
      <c r="C9249" s="65">
        <v>27</v>
      </c>
      <c r="D9249" s="66">
        <v>2.73237</v>
      </c>
      <c r="E9249" s="57"/>
      <c r="F9249" s="67">
        <v>42959</v>
      </c>
      <c r="G9249" s="68">
        <v>27</v>
      </c>
      <c r="H9249" s="69">
        <v>22416.03</v>
      </c>
      <c r="I9249" s="57"/>
      <c r="J9249" s="67">
        <v>42959</v>
      </c>
      <c r="K9249" s="68">
        <v>27</v>
      </c>
      <c r="L9249" s="69">
        <v>-4694.3900000000003</v>
      </c>
      <c r="M9249" s="57"/>
      <c r="N9249" s="67">
        <v>42959</v>
      </c>
      <c r="O9249" s="68">
        <v>27</v>
      </c>
      <c r="P9249" s="69">
        <v>10816.05703</v>
      </c>
      <c r="Q9249" s="57"/>
      <c r="R9249" s="70">
        <f t="shared" si="432"/>
        <v>-0.2094211151573227</v>
      </c>
      <c r="S9249" s="71">
        <f t="shared" si="433"/>
        <v>29553.469747061099</v>
      </c>
      <c r="T9249" s="72">
        <f t="shared" si="434"/>
        <v>-2265.1107248277999</v>
      </c>
    </row>
    <row r="9250" spans="2:20" x14ac:dyDescent="0.25">
      <c r="B9250" s="64">
        <v>42959</v>
      </c>
      <c r="C9250" s="65">
        <v>28</v>
      </c>
      <c r="D9250" s="66">
        <v>2.55904</v>
      </c>
      <c r="E9250" s="57"/>
      <c r="F9250" s="67">
        <v>42959</v>
      </c>
      <c r="G9250" s="68">
        <v>28</v>
      </c>
      <c r="H9250" s="69">
        <v>21865.35</v>
      </c>
      <c r="I9250" s="57"/>
      <c r="J9250" s="67">
        <v>42959</v>
      </c>
      <c r="K9250" s="68">
        <v>28</v>
      </c>
      <c r="L9250" s="69">
        <v>-5376.79</v>
      </c>
      <c r="M9250" s="57"/>
      <c r="N9250" s="67">
        <v>42959</v>
      </c>
      <c r="O9250" s="68">
        <v>28</v>
      </c>
      <c r="P9250" s="69">
        <v>10522.09045</v>
      </c>
      <c r="Q9250" s="57"/>
      <c r="R9250" s="70">
        <f t="shared" si="432"/>
        <v>-0.24590459334060513</v>
      </c>
      <c r="S9250" s="71">
        <f t="shared" si="433"/>
        <v>26926.450345167999</v>
      </c>
      <c r="T9250" s="72">
        <f t="shared" si="434"/>
        <v>-2587.430373200315</v>
      </c>
    </row>
    <row r="9251" spans="2:20" x14ac:dyDescent="0.25">
      <c r="B9251" s="64">
        <v>42959</v>
      </c>
      <c r="C9251" s="65">
        <v>29</v>
      </c>
      <c r="D9251" s="66">
        <v>1.95719</v>
      </c>
      <c r="E9251" s="57"/>
      <c r="F9251" s="67">
        <v>42959</v>
      </c>
      <c r="G9251" s="68">
        <v>29</v>
      </c>
      <c r="H9251" s="69">
        <v>21404.37</v>
      </c>
      <c r="I9251" s="57"/>
      <c r="J9251" s="67">
        <v>42959</v>
      </c>
      <c r="K9251" s="68">
        <v>29</v>
      </c>
      <c r="L9251" s="69">
        <v>-7435.73</v>
      </c>
      <c r="M9251" s="57"/>
      <c r="N9251" s="67">
        <v>42959</v>
      </c>
      <c r="O9251" s="68">
        <v>29</v>
      </c>
      <c r="P9251" s="69">
        <v>10287.54017</v>
      </c>
      <c r="Q9251" s="57"/>
      <c r="R9251" s="70">
        <f t="shared" si="432"/>
        <v>-0.34739307907684269</v>
      </c>
      <c r="S9251" s="71">
        <f t="shared" si="433"/>
        <v>20134.670745322299</v>
      </c>
      <c r="T9251" s="72">
        <f t="shared" si="434"/>
        <v>-3573.8202557830059</v>
      </c>
    </row>
    <row r="9252" spans="2:20" x14ac:dyDescent="0.25">
      <c r="B9252" s="64">
        <v>42959</v>
      </c>
      <c r="C9252" s="65">
        <v>30</v>
      </c>
      <c r="D9252" s="66">
        <v>2.1349499999999999</v>
      </c>
      <c r="E9252" s="57"/>
      <c r="F9252" s="67">
        <v>42959</v>
      </c>
      <c r="G9252" s="68">
        <v>30</v>
      </c>
      <c r="H9252" s="69">
        <v>21146.34</v>
      </c>
      <c r="I9252" s="57"/>
      <c r="J9252" s="67">
        <v>42959</v>
      </c>
      <c r="K9252" s="68">
        <v>30</v>
      </c>
      <c r="L9252" s="69">
        <v>-5572.32</v>
      </c>
      <c r="M9252" s="57"/>
      <c r="N9252" s="67">
        <v>42959</v>
      </c>
      <c r="O9252" s="68">
        <v>30</v>
      </c>
      <c r="P9252" s="69">
        <v>10164.551880000001</v>
      </c>
      <c r="Q9252" s="57"/>
      <c r="R9252" s="70">
        <f t="shared" si="432"/>
        <v>-0.26351226737109112</v>
      </c>
      <c r="S9252" s="71">
        <f t="shared" si="433"/>
        <v>21700.810036205999</v>
      </c>
      <c r="T9252" s="72">
        <f t="shared" si="434"/>
        <v>-2678.4841127098871</v>
      </c>
    </row>
    <row r="9253" spans="2:20" x14ac:dyDescent="0.25">
      <c r="B9253" s="64">
        <v>42959</v>
      </c>
      <c r="C9253" s="65">
        <v>31</v>
      </c>
      <c r="D9253" s="66">
        <v>2.07239</v>
      </c>
      <c r="E9253" s="57"/>
      <c r="F9253" s="67">
        <v>42959</v>
      </c>
      <c r="G9253" s="68">
        <v>31</v>
      </c>
      <c r="H9253" s="69">
        <v>21064.52</v>
      </c>
      <c r="I9253" s="57"/>
      <c r="J9253" s="67">
        <v>42959</v>
      </c>
      <c r="K9253" s="68">
        <v>31</v>
      </c>
      <c r="L9253" s="69">
        <v>-7103.98</v>
      </c>
      <c r="M9253" s="57"/>
      <c r="N9253" s="67">
        <v>42959</v>
      </c>
      <c r="O9253" s="68">
        <v>31</v>
      </c>
      <c r="P9253" s="69">
        <v>10126.965029999999</v>
      </c>
      <c r="Q9253" s="57"/>
      <c r="R9253" s="70">
        <f t="shared" si="432"/>
        <v>-0.33724860571235421</v>
      </c>
      <c r="S9253" s="71">
        <f t="shared" si="433"/>
        <v>20987.021058521699</v>
      </c>
      <c r="T9253" s="72">
        <f t="shared" si="434"/>
        <v>-3415.3048364652691</v>
      </c>
    </row>
    <row r="9254" spans="2:20" x14ac:dyDescent="0.25">
      <c r="B9254" s="64">
        <v>42959</v>
      </c>
      <c r="C9254" s="65">
        <v>32</v>
      </c>
      <c r="D9254" s="66">
        <v>2.0524800000000001</v>
      </c>
      <c r="E9254" s="57"/>
      <c r="F9254" s="67">
        <v>42959</v>
      </c>
      <c r="G9254" s="68">
        <v>32</v>
      </c>
      <c r="H9254" s="69">
        <v>21192.79</v>
      </c>
      <c r="I9254" s="57"/>
      <c r="J9254" s="67">
        <v>42959</v>
      </c>
      <c r="K9254" s="68">
        <v>32</v>
      </c>
      <c r="L9254" s="69">
        <v>-6596.5</v>
      </c>
      <c r="M9254" s="57"/>
      <c r="N9254" s="67">
        <v>42959</v>
      </c>
      <c r="O9254" s="68">
        <v>32</v>
      </c>
      <c r="P9254" s="69">
        <v>10182.205550000001</v>
      </c>
      <c r="Q9254" s="57"/>
      <c r="R9254" s="70">
        <f t="shared" si="432"/>
        <v>-0.31126151865799639</v>
      </c>
      <c r="S9254" s="71">
        <f t="shared" si="433"/>
        <v>20898.773247264002</v>
      </c>
      <c r="T9254" s="72">
        <f t="shared" si="434"/>
        <v>-3169.3287627808795</v>
      </c>
    </row>
    <row r="9255" spans="2:20" x14ac:dyDescent="0.25">
      <c r="B9255" s="64">
        <v>42959</v>
      </c>
      <c r="C9255" s="65">
        <v>33</v>
      </c>
      <c r="D9255" s="66">
        <v>2.1697500000000001</v>
      </c>
      <c r="E9255" s="57"/>
      <c r="F9255" s="67">
        <v>42959</v>
      </c>
      <c r="G9255" s="68">
        <v>33</v>
      </c>
      <c r="H9255" s="69">
        <v>21779.4</v>
      </c>
      <c r="I9255" s="57"/>
      <c r="J9255" s="67">
        <v>42959</v>
      </c>
      <c r="K9255" s="68">
        <v>33</v>
      </c>
      <c r="L9255" s="69">
        <v>-8712.85</v>
      </c>
      <c r="M9255" s="57"/>
      <c r="N9255" s="67">
        <v>42959</v>
      </c>
      <c r="O9255" s="68">
        <v>33</v>
      </c>
      <c r="P9255" s="69">
        <v>10469.46783</v>
      </c>
      <c r="Q9255" s="57"/>
      <c r="R9255" s="70">
        <f t="shared" si="432"/>
        <v>-0.40005004729239557</v>
      </c>
      <c r="S9255" s="71">
        <f t="shared" si="433"/>
        <v>22716.127824142499</v>
      </c>
      <c r="T9255" s="72">
        <f t="shared" si="434"/>
        <v>-4188.3111005177143</v>
      </c>
    </row>
    <row r="9256" spans="2:20" x14ac:dyDescent="0.25">
      <c r="B9256" s="64">
        <v>42959</v>
      </c>
      <c r="C9256" s="65">
        <v>34</v>
      </c>
      <c r="D9256" s="66">
        <v>2.2094100000000001</v>
      </c>
      <c r="E9256" s="57"/>
      <c r="F9256" s="67">
        <v>42959</v>
      </c>
      <c r="G9256" s="68">
        <v>34</v>
      </c>
      <c r="H9256" s="69">
        <v>22715.53</v>
      </c>
      <c r="I9256" s="57"/>
      <c r="J9256" s="67">
        <v>42959</v>
      </c>
      <c r="K9256" s="68">
        <v>34</v>
      </c>
      <c r="L9256" s="69">
        <v>-9169.82</v>
      </c>
      <c r="M9256" s="57"/>
      <c r="N9256" s="67">
        <v>42959</v>
      </c>
      <c r="O9256" s="68">
        <v>34</v>
      </c>
      <c r="P9256" s="69">
        <v>10953.19514</v>
      </c>
      <c r="Q9256" s="57"/>
      <c r="R9256" s="70">
        <f t="shared" si="432"/>
        <v>-0.40368065372016415</v>
      </c>
      <c r="S9256" s="71">
        <f t="shared" si="433"/>
        <v>24200.098874267402</v>
      </c>
      <c r="T9256" s="72">
        <f t="shared" si="434"/>
        <v>-4421.5929744397245</v>
      </c>
    </row>
    <row r="9257" spans="2:20" x14ac:dyDescent="0.25">
      <c r="B9257" s="64">
        <v>42959</v>
      </c>
      <c r="C9257" s="65">
        <v>35</v>
      </c>
      <c r="D9257" s="66">
        <v>2.48699</v>
      </c>
      <c r="E9257" s="57"/>
      <c r="F9257" s="67">
        <v>42959</v>
      </c>
      <c r="G9257" s="68">
        <v>35</v>
      </c>
      <c r="H9257" s="69">
        <v>23730.080000000002</v>
      </c>
      <c r="I9257" s="57"/>
      <c r="J9257" s="67">
        <v>42959</v>
      </c>
      <c r="K9257" s="68">
        <v>35</v>
      </c>
      <c r="L9257" s="69">
        <v>-9691.82</v>
      </c>
      <c r="M9257" s="57"/>
      <c r="N9257" s="67">
        <v>42959</v>
      </c>
      <c r="O9257" s="68">
        <v>35</v>
      </c>
      <c r="P9257" s="69">
        <v>11476.037120000001</v>
      </c>
      <c r="Q9257" s="57"/>
      <c r="R9257" s="70">
        <f t="shared" si="432"/>
        <v>-0.40841918779877689</v>
      </c>
      <c r="S9257" s="71">
        <f t="shared" si="433"/>
        <v>28540.789557068802</v>
      </c>
      <c r="T9257" s="72">
        <f t="shared" si="434"/>
        <v>-4687.0337596990148</v>
      </c>
    </row>
    <row r="9258" spans="2:20" x14ac:dyDescent="0.25">
      <c r="B9258" s="64">
        <v>42959</v>
      </c>
      <c r="C9258" s="65">
        <v>36</v>
      </c>
      <c r="D9258" s="66">
        <v>3.1699700000000002</v>
      </c>
      <c r="E9258" s="57"/>
      <c r="F9258" s="67">
        <v>42959</v>
      </c>
      <c r="G9258" s="68">
        <v>36</v>
      </c>
      <c r="H9258" s="69">
        <v>24732.78</v>
      </c>
      <c r="I9258" s="57"/>
      <c r="J9258" s="67">
        <v>42959</v>
      </c>
      <c r="K9258" s="68">
        <v>36</v>
      </c>
      <c r="L9258" s="69">
        <v>-598.02</v>
      </c>
      <c r="M9258" s="57"/>
      <c r="N9258" s="67">
        <v>42959</v>
      </c>
      <c r="O9258" s="68">
        <v>36</v>
      </c>
      <c r="P9258" s="69">
        <v>12016.960800000001</v>
      </c>
      <c r="Q9258" s="57"/>
      <c r="R9258" s="70">
        <f t="shared" si="432"/>
        <v>-2.4179247136795784E-2</v>
      </c>
      <c r="S9258" s="71">
        <f t="shared" si="433"/>
        <v>38093.405227176001</v>
      </c>
      <c r="T9258" s="72">
        <f t="shared" si="434"/>
        <v>-290.5610650163872</v>
      </c>
    </row>
    <row r="9259" spans="2:20" x14ac:dyDescent="0.25">
      <c r="B9259" s="64">
        <v>42959</v>
      </c>
      <c r="C9259" s="65">
        <v>37</v>
      </c>
      <c r="D9259" s="66">
        <v>3.01858</v>
      </c>
      <c r="E9259" s="57"/>
      <c r="F9259" s="67">
        <v>42959</v>
      </c>
      <c r="G9259" s="68">
        <v>37</v>
      </c>
      <c r="H9259" s="69">
        <v>25096.1</v>
      </c>
      <c r="I9259" s="57"/>
      <c r="J9259" s="67">
        <v>42959</v>
      </c>
      <c r="K9259" s="68">
        <v>37</v>
      </c>
      <c r="L9259" s="69">
        <v>1427.06</v>
      </c>
      <c r="M9259" s="57"/>
      <c r="N9259" s="67">
        <v>42959</v>
      </c>
      <c r="O9259" s="68">
        <v>37</v>
      </c>
      <c r="P9259" s="69">
        <v>12172.05054</v>
      </c>
      <c r="Q9259" s="57"/>
      <c r="R9259" s="70">
        <f t="shared" si="432"/>
        <v>5.6863815493243972E-2</v>
      </c>
      <c r="S9259" s="71">
        <f t="shared" si="433"/>
        <v>36742.308319033204</v>
      </c>
      <c r="T9259" s="72">
        <f t="shared" si="434"/>
        <v>692.14923608100071</v>
      </c>
    </row>
    <row r="9260" spans="2:20" x14ac:dyDescent="0.25">
      <c r="B9260" s="64">
        <v>42959</v>
      </c>
      <c r="C9260" s="65">
        <v>38</v>
      </c>
      <c r="D9260" s="66">
        <v>3.04636</v>
      </c>
      <c r="E9260" s="57"/>
      <c r="F9260" s="67">
        <v>42959</v>
      </c>
      <c r="G9260" s="68">
        <v>38</v>
      </c>
      <c r="H9260" s="69">
        <v>25349.46</v>
      </c>
      <c r="I9260" s="57"/>
      <c r="J9260" s="67">
        <v>42959</v>
      </c>
      <c r="K9260" s="68">
        <v>38</v>
      </c>
      <c r="L9260" s="69">
        <v>3875.13</v>
      </c>
      <c r="M9260" s="57"/>
      <c r="N9260" s="67">
        <v>42959</v>
      </c>
      <c r="O9260" s="68">
        <v>38</v>
      </c>
      <c r="P9260" s="69">
        <v>12249.879580000001</v>
      </c>
      <c r="Q9260" s="57"/>
      <c r="R9260" s="70">
        <f t="shared" si="432"/>
        <v>0.15286834512451153</v>
      </c>
      <c r="S9260" s="71">
        <f t="shared" si="433"/>
        <v>37317.543157328801</v>
      </c>
      <c r="T9260" s="72">
        <f t="shared" si="434"/>
        <v>1872.6188193691464</v>
      </c>
    </row>
    <row r="9261" spans="2:20" x14ac:dyDescent="0.25">
      <c r="B9261" s="64">
        <v>42959</v>
      </c>
      <c r="C9261" s="65">
        <v>39</v>
      </c>
      <c r="D9261" s="66">
        <v>3.1188199999999999</v>
      </c>
      <c r="E9261" s="57"/>
      <c r="F9261" s="67">
        <v>42959</v>
      </c>
      <c r="G9261" s="68">
        <v>39</v>
      </c>
      <c r="H9261" s="69">
        <v>25456.44</v>
      </c>
      <c r="I9261" s="57"/>
      <c r="J9261" s="67">
        <v>42959</v>
      </c>
      <c r="K9261" s="68">
        <v>39</v>
      </c>
      <c r="L9261" s="69">
        <v>3545.7</v>
      </c>
      <c r="M9261" s="57"/>
      <c r="N9261" s="67">
        <v>42959</v>
      </c>
      <c r="O9261" s="68">
        <v>39</v>
      </c>
      <c r="P9261" s="69">
        <v>12280.48986</v>
      </c>
      <c r="Q9261" s="57"/>
      <c r="R9261" s="70">
        <f t="shared" si="432"/>
        <v>0.13928499036000322</v>
      </c>
      <c r="S9261" s="71">
        <f t="shared" si="433"/>
        <v>38300.637385165195</v>
      </c>
      <c r="T9261" s="72">
        <f t="shared" si="434"/>
        <v>1710.4879117662172</v>
      </c>
    </row>
    <row r="9262" spans="2:20" x14ac:dyDescent="0.25">
      <c r="B9262" s="64">
        <v>42959</v>
      </c>
      <c r="C9262" s="65">
        <v>40</v>
      </c>
      <c r="D9262" s="66">
        <v>3.4171</v>
      </c>
      <c r="E9262" s="57"/>
      <c r="F9262" s="67">
        <v>42959</v>
      </c>
      <c r="G9262" s="68">
        <v>40</v>
      </c>
      <c r="H9262" s="69">
        <v>25416.400000000001</v>
      </c>
      <c r="I9262" s="57"/>
      <c r="J9262" s="67">
        <v>42959</v>
      </c>
      <c r="K9262" s="68">
        <v>40</v>
      </c>
      <c r="L9262" s="69">
        <v>2650.88</v>
      </c>
      <c r="M9262" s="57"/>
      <c r="N9262" s="67">
        <v>42959</v>
      </c>
      <c r="O9262" s="68">
        <v>40</v>
      </c>
      <c r="P9262" s="69">
        <v>12246.174940000001</v>
      </c>
      <c r="Q9262" s="57"/>
      <c r="R9262" s="70">
        <f t="shared" si="432"/>
        <v>0.10429801230701437</v>
      </c>
      <c r="S9262" s="71">
        <f t="shared" si="433"/>
        <v>41846.404387474002</v>
      </c>
      <c r="T9262" s="72">
        <f t="shared" si="434"/>
        <v>1277.2517046059711</v>
      </c>
    </row>
    <row r="9263" spans="2:20" x14ac:dyDescent="0.25">
      <c r="B9263" s="64">
        <v>42959</v>
      </c>
      <c r="C9263" s="65">
        <v>41</v>
      </c>
      <c r="D9263" s="66">
        <v>3.3468399999999998</v>
      </c>
      <c r="E9263" s="57"/>
      <c r="F9263" s="67">
        <v>42959</v>
      </c>
      <c r="G9263" s="68">
        <v>41</v>
      </c>
      <c r="H9263" s="69">
        <v>25308.240000000002</v>
      </c>
      <c r="I9263" s="57"/>
      <c r="J9263" s="67">
        <v>42959</v>
      </c>
      <c r="K9263" s="68">
        <v>41</v>
      </c>
      <c r="L9263" s="69">
        <v>858.07</v>
      </c>
      <c r="M9263" s="57"/>
      <c r="N9263" s="67">
        <v>42959</v>
      </c>
      <c r="O9263" s="68">
        <v>41</v>
      </c>
      <c r="P9263" s="69">
        <v>12173.216549999999</v>
      </c>
      <c r="Q9263" s="57"/>
      <c r="R9263" s="70">
        <f t="shared" si="432"/>
        <v>3.3904767775238417E-2</v>
      </c>
      <c r="S9263" s="71">
        <f t="shared" si="433"/>
        <v>40741.808078201997</v>
      </c>
      <c r="T9263" s="72">
        <f t="shared" si="434"/>
        <v>412.73008020543898</v>
      </c>
    </row>
    <row r="9264" spans="2:20" x14ac:dyDescent="0.25">
      <c r="B9264" s="64">
        <v>42959</v>
      </c>
      <c r="C9264" s="65">
        <v>42</v>
      </c>
      <c r="D9264" s="66">
        <v>3.64879</v>
      </c>
      <c r="E9264" s="57"/>
      <c r="F9264" s="67">
        <v>42959</v>
      </c>
      <c r="G9264" s="68">
        <v>42</v>
      </c>
      <c r="H9264" s="69">
        <v>25603.19</v>
      </c>
      <c r="I9264" s="57"/>
      <c r="J9264" s="67">
        <v>42959</v>
      </c>
      <c r="K9264" s="68">
        <v>42</v>
      </c>
      <c r="L9264" s="69">
        <v>10188.44</v>
      </c>
      <c r="M9264" s="57"/>
      <c r="N9264" s="67">
        <v>42959</v>
      </c>
      <c r="O9264" s="68">
        <v>42</v>
      </c>
      <c r="P9264" s="69">
        <v>12302.41662</v>
      </c>
      <c r="Q9264" s="57"/>
      <c r="R9264" s="70">
        <f t="shared" si="432"/>
        <v>0.3979363509000246</v>
      </c>
      <c r="S9264" s="71">
        <f t="shared" si="433"/>
        <v>44888.934738889802</v>
      </c>
      <c r="T9264" s="72">
        <f t="shared" si="434"/>
        <v>4895.5787770146144</v>
      </c>
    </row>
    <row r="9265" spans="2:20" x14ac:dyDescent="0.25">
      <c r="B9265" s="64">
        <v>42959</v>
      </c>
      <c r="C9265" s="65">
        <v>43</v>
      </c>
      <c r="D9265" s="66">
        <v>3.8629099999999998</v>
      </c>
      <c r="E9265" s="57"/>
      <c r="F9265" s="67">
        <v>42959</v>
      </c>
      <c r="G9265" s="68">
        <v>43</v>
      </c>
      <c r="H9265" s="69">
        <v>26175.29</v>
      </c>
      <c r="I9265" s="57"/>
      <c r="J9265" s="67">
        <v>42959</v>
      </c>
      <c r="K9265" s="68">
        <v>43</v>
      </c>
      <c r="L9265" s="69">
        <v>20870.34</v>
      </c>
      <c r="M9265" s="57"/>
      <c r="N9265" s="67">
        <v>42959</v>
      </c>
      <c r="O9265" s="68">
        <v>43</v>
      </c>
      <c r="P9265" s="69">
        <v>12601.078460000001</v>
      </c>
      <c r="Q9265" s="57"/>
      <c r="R9265" s="70">
        <f t="shared" si="432"/>
        <v>0.79732984811247554</v>
      </c>
      <c r="S9265" s="71">
        <f t="shared" si="433"/>
        <v>48676.831993918604</v>
      </c>
      <c r="T9265" s="72">
        <f t="shared" si="434"/>
        <v>10047.215974565188</v>
      </c>
    </row>
    <row r="9266" spans="2:20" x14ac:dyDescent="0.25">
      <c r="B9266" s="64">
        <v>42959</v>
      </c>
      <c r="C9266" s="65">
        <v>44</v>
      </c>
      <c r="D9266" s="66">
        <v>4.0554500000000004</v>
      </c>
      <c r="E9266" s="57"/>
      <c r="F9266" s="67">
        <v>42959</v>
      </c>
      <c r="G9266" s="68">
        <v>44</v>
      </c>
      <c r="H9266" s="69">
        <v>25536.3</v>
      </c>
      <c r="I9266" s="57"/>
      <c r="J9266" s="67">
        <v>42959</v>
      </c>
      <c r="K9266" s="68">
        <v>44</v>
      </c>
      <c r="L9266" s="69">
        <v>19873.740000000002</v>
      </c>
      <c r="M9266" s="57"/>
      <c r="N9266" s="67">
        <v>42959</v>
      </c>
      <c r="O9266" s="68">
        <v>44</v>
      </c>
      <c r="P9266" s="69">
        <v>12316.91761</v>
      </c>
      <c r="Q9266" s="57"/>
      <c r="R9266" s="70">
        <f t="shared" si="432"/>
        <v>0.77825448479223702</v>
      </c>
      <c r="S9266" s="71">
        <f t="shared" si="433"/>
        <v>49950.643521474507</v>
      </c>
      <c r="T9266" s="72">
        <f t="shared" si="434"/>
        <v>9585.696368798981</v>
      </c>
    </row>
    <row r="9267" spans="2:20" x14ac:dyDescent="0.25">
      <c r="B9267" s="64">
        <v>42959</v>
      </c>
      <c r="C9267" s="65">
        <v>45</v>
      </c>
      <c r="D9267" s="66">
        <v>3.0815000000000001</v>
      </c>
      <c r="E9267" s="57"/>
      <c r="F9267" s="67">
        <v>42959</v>
      </c>
      <c r="G9267" s="68">
        <v>45</v>
      </c>
      <c r="H9267" s="69">
        <v>24522.26</v>
      </c>
      <c r="I9267" s="57"/>
      <c r="J9267" s="67">
        <v>42959</v>
      </c>
      <c r="K9267" s="68">
        <v>45</v>
      </c>
      <c r="L9267" s="69">
        <v>3825.73</v>
      </c>
      <c r="M9267" s="57"/>
      <c r="N9267" s="67">
        <v>42959</v>
      </c>
      <c r="O9267" s="68">
        <v>45</v>
      </c>
      <c r="P9267" s="69">
        <v>11815.571910000001</v>
      </c>
      <c r="Q9267" s="57"/>
      <c r="R9267" s="70">
        <f t="shared" si="432"/>
        <v>0.15601049821672228</v>
      </c>
      <c r="S9267" s="71">
        <f t="shared" si="433"/>
        <v>36409.684840665002</v>
      </c>
      <c r="T9267" s="72">
        <f t="shared" si="434"/>
        <v>1843.3532603946089</v>
      </c>
    </row>
    <row r="9268" spans="2:20" x14ac:dyDescent="0.25">
      <c r="B9268" s="64">
        <v>42959</v>
      </c>
      <c r="C9268" s="65">
        <v>46</v>
      </c>
      <c r="D9268" s="66">
        <v>2.8151299999999999</v>
      </c>
      <c r="E9268" s="57"/>
      <c r="F9268" s="67">
        <v>42959</v>
      </c>
      <c r="G9268" s="68">
        <v>46</v>
      </c>
      <c r="H9268" s="69">
        <v>23409.48</v>
      </c>
      <c r="I9268" s="57"/>
      <c r="J9268" s="67">
        <v>42959</v>
      </c>
      <c r="K9268" s="68">
        <v>46</v>
      </c>
      <c r="L9268" s="69">
        <v>-1759.23</v>
      </c>
      <c r="M9268" s="57"/>
      <c r="N9268" s="67">
        <v>42959</v>
      </c>
      <c r="O9268" s="68">
        <v>46</v>
      </c>
      <c r="P9268" s="69">
        <v>11254.80459</v>
      </c>
      <c r="Q9268" s="57"/>
      <c r="R9268" s="70">
        <f t="shared" si="432"/>
        <v>-7.5150323715007766E-2</v>
      </c>
      <c r="S9268" s="71">
        <f t="shared" si="433"/>
        <v>31683.738045446698</v>
      </c>
      <c r="T9268" s="72">
        <f t="shared" si="434"/>
        <v>-845.80220828765528</v>
      </c>
    </row>
    <row r="9269" spans="2:20" x14ac:dyDescent="0.25">
      <c r="B9269" s="64">
        <v>42959</v>
      </c>
      <c r="C9269" s="65">
        <v>47</v>
      </c>
      <c r="D9269" s="66">
        <v>4.7734800000000002</v>
      </c>
      <c r="E9269" s="57"/>
      <c r="F9269" s="67">
        <v>42959</v>
      </c>
      <c r="G9269" s="68">
        <v>47</v>
      </c>
      <c r="H9269" s="69">
        <v>22125.47</v>
      </c>
      <c r="I9269" s="57"/>
      <c r="J9269" s="67">
        <v>42959</v>
      </c>
      <c r="K9269" s="68">
        <v>47</v>
      </c>
      <c r="L9269" s="69">
        <v>12182.26</v>
      </c>
      <c r="M9269" s="57"/>
      <c r="N9269" s="67">
        <v>42959</v>
      </c>
      <c r="O9269" s="68">
        <v>47</v>
      </c>
      <c r="P9269" s="69">
        <v>10688.115470000001</v>
      </c>
      <c r="Q9269" s="57"/>
      <c r="R9269" s="70">
        <f t="shared" si="432"/>
        <v>0.55059892513017805</v>
      </c>
      <c r="S9269" s="71">
        <f t="shared" si="433"/>
        <v>51019.505433735605</v>
      </c>
      <c r="T9269" s="72">
        <f t="shared" si="434"/>
        <v>5884.864889449228</v>
      </c>
    </row>
    <row r="9270" spans="2:20" x14ac:dyDescent="0.25">
      <c r="B9270" s="64">
        <v>42959</v>
      </c>
      <c r="C9270" s="65">
        <v>48</v>
      </c>
      <c r="D9270" s="66">
        <v>4.2614000000000001</v>
      </c>
      <c r="E9270" s="57"/>
      <c r="F9270" s="67">
        <v>42959</v>
      </c>
      <c r="G9270" s="68">
        <v>48</v>
      </c>
      <c r="H9270" s="69">
        <v>20767.7</v>
      </c>
      <c r="I9270" s="57"/>
      <c r="J9270" s="67">
        <v>42959</v>
      </c>
      <c r="K9270" s="68">
        <v>48</v>
      </c>
      <c r="L9270" s="69">
        <v>-3506.37</v>
      </c>
      <c r="M9270" s="57"/>
      <c r="N9270" s="67">
        <v>42959</v>
      </c>
      <c r="O9270" s="68">
        <v>48</v>
      </c>
      <c r="P9270" s="69">
        <v>9941.3747289999992</v>
      </c>
      <c r="Q9270" s="57"/>
      <c r="R9270" s="70">
        <f t="shared" si="432"/>
        <v>-0.16883766618354462</v>
      </c>
      <c r="S9270" s="71">
        <f t="shared" si="433"/>
        <v>42364.174270160598</v>
      </c>
      <c r="T9270" s="72">
        <f t="shared" si="434"/>
        <v>-1678.4785079004282</v>
      </c>
    </row>
    <row r="9271" spans="2:20" x14ac:dyDescent="0.25">
      <c r="B9271" s="64">
        <v>42960</v>
      </c>
      <c r="C9271" s="65">
        <v>1</v>
      </c>
      <c r="D9271" s="66">
        <v>4.6788499999999997</v>
      </c>
      <c r="E9271" s="57"/>
      <c r="F9271" s="67">
        <v>42960</v>
      </c>
      <c r="G9271" s="68">
        <v>1</v>
      </c>
      <c r="H9271" s="69">
        <v>19822.38</v>
      </c>
      <c r="I9271" s="57"/>
      <c r="J9271" s="67">
        <v>42960</v>
      </c>
      <c r="K9271" s="68">
        <v>1</v>
      </c>
      <c r="L9271" s="69">
        <v>-4407.8500000000004</v>
      </c>
      <c r="M9271" s="57"/>
      <c r="N9271" s="67">
        <v>42960</v>
      </c>
      <c r="O9271" s="68">
        <v>1</v>
      </c>
      <c r="P9271" s="69">
        <v>9464.2575680000009</v>
      </c>
      <c r="Q9271" s="57"/>
      <c r="R9271" s="70">
        <f t="shared" si="432"/>
        <v>-0.22236734438548753</v>
      </c>
      <c r="S9271" s="71">
        <f t="shared" si="433"/>
        <v>44281.841522036804</v>
      </c>
      <c r="T9271" s="72">
        <f t="shared" si="434"/>
        <v>-2104.5418219764128</v>
      </c>
    </row>
    <row r="9272" spans="2:20" x14ac:dyDescent="0.25">
      <c r="B9272" s="64">
        <v>42960</v>
      </c>
      <c r="C9272" s="65">
        <v>2</v>
      </c>
      <c r="D9272" s="66">
        <v>4.8618499999999996</v>
      </c>
      <c r="E9272" s="57"/>
      <c r="F9272" s="67">
        <v>42960</v>
      </c>
      <c r="G9272" s="68">
        <v>2</v>
      </c>
      <c r="H9272" s="69">
        <v>18933</v>
      </c>
      <c r="I9272" s="57"/>
      <c r="J9272" s="67">
        <v>42960</v>
      </c>
      <c r="K9272" s="68">
        <v>2</v>
      </c>
      <c r="L9272" s="69">
        <v>-1301.08</v>
      </c>
      <c r="M9272" s="57"/>
      <c r="N9272" s="67">
        <v>42960</v>
      </c>
      <c r="O9272" s="68">
        <v>2</v>
      </c>
      <c r="P9272" s="69">
        <v>8984.7185200000004</v>
      </c>
      <c r="Q9272" s="57"/>
      <c r="R9272" s="70">
        <f t="shared" si="432"/>
        <v>-6.8720223947604714E-2</v>
      </c>
      <c r="S9272" s="71">
        <f t="shared" si="433"/>
        <v>43682.353736461999</v>
      </c>
      <c r="T9272" s="72">
        <f t="shared" si="434"/>
        <v>-617.43186880059159</v>
      </c>
    </row>
    <row r="9273" spans="2:20" x14ac:dyDescent="0.25">
      <c r="B9273" s="64">
        <v>42960</v>
      </c>
      <c r="C9273" s="65">
        <v>3</v>
      </c>
      <c r="D9273" s="66">
        <v>5.0815999999999999</v>
      </c>
      <c r="E9273" s="57"/>
      <c r="F9273" s="67">
        <v>42960</v>
      </c>
      <c r="G9273" s="68">
        <v>3</v>
      </c>
      <c r="H9273" s="69">
        <v>18618.349999999999</v>
      </c>
      <c r="I9273" s="57"/>
      <c r="J9273" s="67">
        <v>42960</v>
      </c>
      <c r="K9273" s="68">
        <v>3</v>
      </c>
      <c r="L9273" s="69">
        <v>809.57</v>
      </c>
      <c r="M9273" s="57"/>
      <c r="N9273" s="67">
        <v>42960</v>
      </c>
      <c r="O9273" s="68">
        <v>3</v>
      </c>
      <c r="P9273" s="69">
        <v>8829.9772680000005</v>
      </c>
      <c r="Q9273" s="57"/>
      <c r="R9273" s="70">
        <f t="shared" si="432"/>
        <v>4.3482370886786428E-2</v>
      </c>
      <c r="S9273" s="71">
        <f t="shared" si="433"/>
        <v>44870.412485068802</v>
      </c>
      <c r="T9273" s="72">
        <f t="shared" si="434"/>
        <v>383.94834648906919</v>
      </c>
    </row>
    <row r="9274" spans="2:20" x14ac:dyDescent="0.25">
      <c r="B9274" s="64">
        <v>42960</v>
      </c>
      <c r="C9274" s="65">
        <v>4</v>
      </c>
      <c r="D9274" s="66">
        <v>4.9590199999999998</v>
      </c>
      <c r="E9274" s="57"/>
      <c r="F9274" s="67">
        <v>42960</v>
      </c>
      <c r="G9274" s="68">
        <v>4</v>
      </c>
      <c r="H9274" s="69">
        <v>18462.259999999998</v>
      </c>
      <c r="I9274" s="57"/>
      <c r="J9274" s="67">
        <v>42960</v>
      </c>
      <c r="K9274" s="68">
        <v>4</v>
      </c>
      <c r="L9274" s="69">
        <v>-1958.82</v>
      </c>
      <c r="M9274" s="57"/>
      <c r="N9274" s="67">
        <v>42960</v>
      </c>
      <c r="O9274" s="68">
        <v>4</v>
      </c>
      <c r="P9274" s="69">
        <v>8742.9233220000006</v>
      </c>
      <c r="Q9274" s="57"/>
      <c r="R9274" s="70">
        <f t="shared" si="432"/>
        <v>-0.10609860331292052</v>
      </c>
      <c r="S9274" s="71">
        <f t="shared" si="433"/>
        <v>43356.331612264439</v>
      </c>
      <c r="T9274" s="72">
        <f t="shared" si="434"/>
        <v>-927.61195333615933</v>
      </c>
    </row>
    <row r="9275" spans="2:20" x14ac:dyDescent="0.25">
      <c r="B9275" s="64">
        <v>42960</v>
      </c>
      <c r="C9275" s="65">
        <v>5</v>
      </c>
      <c r="D9275" s="66">
        <v>5.0842200000000002</v>
      </c>
      <c r="E9275" s="57"/>
      <c r="F9275" s="67">
        <v>42960</v>
      </c>
      <c r="G9275" s="68">
        <v>5</v>
      </c>
      <c r="H9275" s="69">
        <v>18238.29</v>
      </c>
      <c r="I9275" s="57"/>
      <c r="J9275" s="67">
        <v>42960</v>
      </c>
      <c r="K9275" s="68">
        <v>5</v>
      </c>
      <c r="L9275" s="69">
        <v>-4642.8100000000004</v>
      </c>
      <c r="M9275" s="57"/>
      <c r="N9275" s="67">
        <v>42960</v>
      </c>
      <c r="O9275" s="68">
        <v>5</v>
      </c>
      <c r="P9275" s="69">
        <v>8733.4002099999998</v>
      </c>
      <c r="Q9275" s="57"/>
      <c r="R9275" s="70">
        <f t="shared" si="432"/>
        <v>-0.25456388729425838</v>
      </c>
      <c r="S9275" s="71">
        <f t="shared" si="433"/>
        <v>44402.528015686199</v>
      </c>
      <c r="T9275" s="72">
        <f t="shared" si="434"/>
        <v>-2223.2083067540925</v>
      </c>
    </row>
    <row r="9276" spans="2:20" x14ac:dyDescent="0.25">
      <c r="B9276" s="64">
        <v>42960</v>
      </c>
      <c r="C9276" s="65">
        <v>6</v>
      </c>
      <c r="D9276" s="66">
        <v>5.1333799999999998</v>
      </c>
      <c r="E9276" s="57"/>
      <c r="F9276" s="67">
        <v>42960</v>
      </c>
      <c r="G9276" s="68">
        <v>6</v>
      </c>
      <c r="H9276" s="69">
        <v>17839.91</v>
      </c>
      <c r="I9276" s="57"/>
      <c r="J9276" s="67">
        <v>42960</v>
      </c>
      <c r="K9276" s="68">
        <v>6</v>
      </c>
      <c r="L9276" s="69">
        <v>-5664.92</v>
      </c>
      <c r="M9276" s="57"/>
      <c r="N9276" s="67">
        <v>42960</v>
      </c>
      <c r="O9276" s="68">
        <v>6</v>
      </c>
      <c r="P9276" s="69">
        <v>8536.5584359999993</v>
      </c>
      <c r="Q9276" s="57"/>
      <c r="R9276" s="70">
        <f t="shared" si="432"/>
        <v>-0.3175419606937479</v>
      </c>
      <c r="S9276" s="71">
        <f t="shared" si="433"/>
        <v>43821.398344193673</v>
      </c>
      <c r="T9276" s="72">
        <f t="shared" si="434"/>
        <v>-2710.7155033441941</v>
      </c>
    </row>
    <row r="9277" spans="2:20" x14ac:dyDescent="0.25">
      <c r="B9277" s="64">
        <v>42960</v>
      </c>
      <c r="C9277" s="65">
        <v>7</v>
      </c>
      <c r="D9277" s="66">
        <v>5.38239</v>
      </c>
      <c r="E9277" s="57"/>
      <c r="F9277" s="67">
        <v>42960</v>
      </c>
      <c r="G9277" s="68">
        <v>7</v>
      </c>
      <c r="H9277" s="69">
        <v>18015</v>
      </c>
      <c r="I9277" s="57"/>
      <c r="J9277" s="67">
        <v>42960</v>
      </c>
      <c r="K9277" s="68">
        <v>7</v>
      </c>
      <c r="L9277" s="69">
        <v>-3836.91</v>
      </c>
      <c r="M9277" s="57"/>
      <c r="N9277" s="67">
        <v>42960</v>
      </c>
      <c r="O9277" s="68">
        <v>7</v>
      </c>
      <c r="P9277" s="69">
        <v>8625.1094859999994</v>
      </c>
      <c r="Q9277" s="57"/>
      <c r="R9277" s="70">
        <f t="shared" si="432"/>
        <v>-0.21298417985012488</v>
      </c>
      <c r="S9277" s="71">
        <f t="shared" si="433"/>
        <v>46423.70304635154</v>
      </c>
      <c r="T9277" s="72">
        <f t="shared" si="434"/>
        <v>-1837.011869993242</v>
      </c>
    </row>
    <row r="9278" spans="2:20" x14ac:dyDescent="0.25">
      <c r="B9278" s="64">
        <v>42960</v>
      </c>
      <c r="C9278" s="65">
        <v>8</v>
      </c>
      <c r="D9278" s="66">
        <v>5.3419100000000004</v>
      </c>
      <c r="E9278" s="57"/>
      <c r="F9278" s="67">
        <v>42960</v>
      </c>
      <c r="G9278" s="68">
        <v>8</v>
      </c>
      <c r="H9278" s="69">
        <v>18109.21</v>
      </c>
      <c r="I9278" s="57"/>
      <c r="J9278" s="67">
        <v>42960</v>
      </c>
      <c r="K9278" s="68">
        <v>8</v>
      </c>
      <c r="L9278" s="69">
        <v>-3663.1</v>
      </c>
      <c r="M9278" s="57"/>
      <c r="N9278" s="67">
        <v>42960</v>
      </c>
      <c r="O9278" s="68">
        <v>8</v>
      </c>
      <c r="P9278" s="69">
        <v>8676.4200130000008</v>
      </c>
      <c r="Q9278" s="57"/>
      <c r="R9278" s="70">
        <f t="shared" si="432"/>
        <v>-0.20227828823013264</v>
      </c>
      <c r="S9278" s="71">
        <f t="shared" si="433"/>
        <v>46348.654831644839</v>
      </c>
      <c r="T9278" s="72">
        <f t="shared" si="434"/>
        <v>-1755.0513881953052</v>
      </c>
    </row>
    <row r="9279" spans="2:20" x14ac:dyDescent="0.25">
      <c r="B9279" s="64">
        <v>42960</v>
      </c>
      <c r="C9279" s="65">
        <v>9</v>
      </c>
      <c r="D9279" s="66">
        <v>5.3290100000000002</v>
      </c>
      <c r="E9279" s="57"/>
      <c r="F9279" s="67">
        <v>42960</v>
      </c>
      <c r="G9279" s="68">
        <v>9</v>
      </c>
      <c r="H9279" s="69">
        <v>18021.93</v>
      </c>
      <c r="I9279" s="57"/>
      <c r="J9279" s="67">
        <v>42960</v>
      </c>
      <c r="K9279" s="68">
        <v>9</v>
      </c>
      <c r="L9279" s="69">
        <v>-1866.31</v>
      </c>
      <c r="M9279" s="57"/>
      <c r="N9279" s="67">
        <v>42960</v>
      </c>
      <c r="O9279" s="68">
        <v>9</v>
      </c>
      <c r="P9279" s="69">
        <v>8626.7107489999999</v>
      </c>
      <c r="Q9279" s="57"/>
      <c r="R9279" s="70">
        <f t="shared" si="432"/>
        <v>-0.10355772106539088</v>
      </c>
      <c r="S9279" s="71">
        <f t="shared" si="433"/>
        <v>45971.82784852849</v>
      </c>
      <c r="T9279" s="72">
        <f t="shared" si="434"/>
        <v>-893.36250545675125</v>
      </c>
    </row>
    <row r="9280" spans="2:20" x14ac:dyDescent="0.25">
      <c r="B9280" s="64">
        <v>42960</v>
      </c>
      <c r="C9280" s="65">
        <v>10</v>
      </c>
      <c r="D9280" s="66">
        <v>5.44956</v>
      </c>
      <c r="E9280" s="57"/>
      <c r="F9280" s="67">
        <v>42960</v>
      </c>
      <c r="G9280" s="68">
        <v>10</v>
      </c>
      <c r="H9280" s="69">
        <v>18010.32</v>
      </c>
      <c r="I9280" s="57"/>
      <c r="J9280" s="67">
        <v>42960</v>
      </c>
      <c r="K9280" s="68">
        <v>10</v>
      </c>
      <c r="L9280" s="69">
        <v>-134.86000000000001</v>
      </c>
      <c r="M9280" s="57"/>
      <c r="N9280" s="67">
        <v>42960</v>
      </c>
      <c r="O9280" s="68">
        <v>10</v>
      </c>
      <c r="P9280" s="69">
        <v>8623.8353929999994</v>
      </c>
      <c r="Q9280" s="57"/>
      <c r="R9280" s="70">
        <f t="shared" si="432"/>
        <v>-7.4879291428469911E-3</v>
      </c>
      <c r="S9280" s="71">
        <f t="shared" si="433"/>
        <v>46996.108404277074</v>
      </c>
      <c r="T9280" s="72">
        <f t="shared" si="434"/>
        <v>-64.574668362360029</v>
      </c>
    </row>
    <row r="9281" spans="2:20" x14ac:dyDescent="0.25">
      <c r="B9281" s="64">
        <v>42960</v>
      </c>
      <c r="C9281" s="65">
        <v>11</v>
      </c>
      <c r="D9281" s="66">
        <v>5.7459600000000002</v>
      </c>
      <c r="E9281" s="57"/>
      <c r="F9281" s="67">
        <v>42960</v>
      </c>
      <c r="G9281" s="68">
        <v>11</v>
      </c>
      <c r="H9281" s="69">
        <v>18229.63</v>
      </c>
      <c r="I9281" s="57"/>
      <c r="J9281" s="67">
        <v>42960</v>
      </c>
      <c r="K9281" s="68">
        <v>11</v>
      </c>
      <c r="L9281" s="69">
        <v>8749.35</v>
      </c>
      <c r="M9281" s="57"/>
      <c r="N9281" s="67">
        <v>42960</v>
      </c>
      <c r="O9281" s="68">
        <v>11</v>
      </c>
      <c r="P9281" s="69">
        <v>8730.2423589999999</v>
      </c>
      <c r="Q9281" s="57"/>
      <c r="R9281" s="70">
        <f t="shared" si="432"/>
        <v>0.47995214384493817</v>
      </c>
      <c r="S9281" s="71">
        <f t="shared" si="433"/>
        <v>50163.623385119638</v>
      </c>
      <c r="T9281" s="72">
        <f t="shared" si="434"/>
        <v>4190.0985364879407</v>
      </c>
    </row>
    <row r="9282" spans="2:20" x14ac:dyDescent="0.25">
      <c r="B9282" s="64">
        <v>42960</v>
      </c>
      <c r="C9282" s="65">
        <v>12</v>
      </c>
      <c r="D9282" s="66">
        <v>5.7019799999999998</v>
      </c>
      <c r="E9282" s="57"/>
      <c r="F9282" s="67">
        <v>42960</v>
      </c>
      <c r="G9282" s="68">
        <v>12</v>
      </c>
      <c r="H9282" s="69">
        <v>18074.5</v>
      </c>
      <c r="I9282" s="57"/>
      <c r="J9282" s="67">
        <v>42960</v>
      </c>
      <c r="K9282" s="68">
        <v>12</v>
      </c>
      <c r="L9282" s="69">
        <v>4995.3500000000004</v>
      </c>
      <c r="M9282" s="57"/>
      <c r="N9282" s="67">
        <v>42960</v>
      </c>
      <c r="O9282" s="68">
        <v>12</v>
      </c>
      <c r="P9282" s="69">
        <v>8653.7040679999991</v>
      </c>
      <c r="Q9282" s="57"/>
      <c r="R9282" s="70">
        <f t="shared" si="432"/>
        <v>0.27637555672356084</v>
      </c>
      <c r="S9282" s="71">
        <f t="shared" si="433"/>
        <v>49343.24752165463</v>
      </c>
      <c r="T9282" s="72">
        <f t="shared" si="434"/>
        <v>2391.6722795144428</v>
      </c>
    </row>
    <row r="9283" spans="2:20" x14ac:dyDescent="0.25">
      <c r="B9283" s="64">
        <v>42960</v>
      </c>
      <c r="C9283" s="65">
        <v>13</v>
      </c>
      <c r="D9283" s="66">
        <v>5.2315300000000002</v>
      </c>
      <c r="E9283" s="57"/>
      <c r="F9283" s="67">
        <v>42960</v>
      </c>
      <c r="G9283" s="68">
        <v>13</v>
      </c>
      <c r="H9283" s="69">
        <v>18188.7</v>
      </c>
      <c r="I9283" s="57"/>
      <c r="J9283" s="67">
        <v>42960</v>
      </c>
      <c r="K9283" s="68">
        <v>13</v>
      </c>
      <c r="L9283" s="69">
        <v>4314.79</v>
      </c>
      <c r="M9283" s="57"/>
      <c r="N9283" s="67">
        <v>42960</v>
      </c>
      <c r="O9283" s="68">
        <v>13</v>
      </c>
      <c r="P9283" s="69">
        <v>8612.3766570000007</v>
      </c>
      <c r="Q9283" s="57"/>
      <c r="R9283" s="70">
        <f t="shared" si="432"/>
        <v>0.23722366084437038</v>
      </c>
      <c r="S9283" s="71">
        <f t="shared" si="433"/>
        <v>45055.906852395216</v>
      </c>
      <c r="T9283" s="72">
        <f t="shared" si="434"/>
        <v>2043.0595191441405</v>
      </c>
    </row>
    <row r="9284" spans="2:20" x14ac:dyDescent="0.25">
      <c r="B9284" s="64">
        <v>42960</v>
      </c>
      <c r="C9284" s="65">
        <v>14</v>
      </c>
      <c r="D9284" s="66">
        <v>4.9428299999999998</v>
      </c>
      <c r="E9284" s="57"/>
      <c r="F9284" s="67">
        <v>42960</v>
      </c>
      <c r="G9284" s="68">
        <v>14</v>
      </c>
      <c r="H9284" s="69">
        <v>18747.8</v>
      </c>
      <c r="I9284" s="57"/>
      <c r="J9284" s="67">
        <v>42960</v>
      </c>
      <c r="K9284" s="68">
        <v>14</v>
      </c>
      <c r="L9284" s="69">
        <v>3005.84</v>
      </c>
      <c r="M9284" s="57"/>
      <c r="N9284" s="67">
        <v>42960</v>
      </c>
      <c r="O9284" s="68">
        <v>14</v>
      </c>
      <c r="P9284" s="69">
        <v>8910.4106439999996</v>
      </c>
      <c r="Q9284" s="57"/>
      <c r="R9284" s="70">
        <f t="shared" si="432"/>
        <v>0.160330278752707</v>
      </c>
      <c r="S9284" s="71">
        <f t="shared" si="433"/>
        <v>44042.645043482516</v>
      </c>
      <c r="T9284" s="72">
        <f t="shared" si="434"/>
        <v>1428.6086223536074</v>
      </c>
    </row>
    <row r="9285" spans="2:20" x14ac:dyDescent="0.25">
      <c r="B9285" s="64">
        <v>42960</v>
      </c>
      <c r="C9285" s="65">
        <v>15</v>
      </c>
      <c r="D9285" s="66">
        <v>3.5426700000000002</v>
      </c>
      <c r="E9285" s="57"/>
      <c r="F9285" s="67">
        <v>42960</v>
      </c>
      <c r="G9285" s="68">
        <v>15</v>
      </c>
      <c r="H9285" s="69">
        <v>19162.900000000001</v>
      </c>
      <c r="I9285" s="57"/>
      <c r="J9285" s="67">
        <v>42960</v>
      </c>
      <c r="K9285" s="68">
        <v>15</v>
      </c>
      <c r="L9285" s="69">
        <v>-9466.9699999999993</v>
      </c>
      <c r="M9285" s="57"/>
      <c r="N9285" s="67">
        <v>42960</v>
      </c>
      <c r="O9285" s="68">
        <v>15</v>
      </c>
      <c r="P9285" s="69">
        <v>9140.1604090000001</v>
      </c>
      <c r="Q9285" s="57"/>
      <c r="R9285" s="70">
        <f t="shared" si="432"/>
        <v>-0.49402595640534569</v>
      </c>
      <c r="S9285" s="71">
        <f t="shared" si="433"/>
        <v>32380.572076152032</v>
      </c>
      <c r="T9285" s="72">
        <f t="shared" si="434"/>
        <v>-4515.4764877545003</v>
      </c>
    </row>
    <row r="9286" spans="2:20" x14ac:dyDescent="0.25">
      <c r="B9286" s="64">
        <v>42960</v>
      </c>
      <c r="C9286" s="65">
        <v>16</v>
      </c>
      <c r="D9286" s="66">
        <v>3.75285</v>
      </c>
      <c r="E9286" s="57"/>
      <c r="F9286" s="67">
        <v>42960</v>
      </c>
      <c r="G9286" s="68">
        <v>16</v>
      </c>
      <c r="H9286" s="69">
        <v>19441.43</v>
      </c>
      <c r="I9286" s="57"/>
      <c r="J9286" s="67">
        <v>42960</v>
      </c>
      <c r="K9286" s="68">
        <v>16</v>
      </c>
      <c r="L9286" s="69">
        <v>-8679.48</v>
      </c>
      <c r="M9286" s="57"/>
      <c r="N9286" s="67">
        <v>42960</v>
      </c>
      <c r="O9286" s="68">
        <v>16</v>
      </c>
      <c r="P9286" s="69">
        <v>9293.8995520000008</v>
      </c>
      <c r="Q9286" s="57"/>
      <c r="R9286" s="70">
        <f t="shared" si="432"/>
        <v>-0.44644246848097074</v>
      </c>
      <c r="S9286" s="71">
        <f t="shared" si="433"/>
        <v>34878.610933723205</v>
      </c>
      <c r="T9286" s="72">
        <f t="shared" si="434"/>
        <v>-4149.1914578090682</v>
      </c>
    </row>
    <row r="9287" spans="2:20" x14ac:dyDescent="0.25">
      <c r="B9287" s="64">
        <v>42960</v>
      </c>
      <c r="C9287" s="65">
        <v>17</v>
      </c>
      <c r="D9287" s="66">
        <v>2.42774</v>
      </c>
      <c r="E9287" s="57"/>
      <c r="F9287" s="67">
        <v>42960</v>
      </c>
      <c r="G9287" s="68">
        <v>17</v>
      </c>
      <c r="H9287" s="69">
        <v>19194.099999999999</v>
      </c>
      <c r="I9287" s="57"/>
      <c r="J9287" s="67">
        <v>42960</v>
      </c>
      <c r="K9287" s="68">
        <v>17</v>
      </c>
      <c r="L9287" s="69">
        <v>-12835.68</v>
      </c>
      <c r="M9287" s="57"/>
      <c r="N9287" s="67">
        <v>42960</v>
      </c>
      <c r="O9287" s="68">
        <v>17</v>
      </c>
      <c r="P9287" s="69">
        <v>9056.7159749999992</v>
      </c>
      <c r="Q9287" s="57"/>
      <c r="R9287" s="70">
        <f t="shared" si="432"/>
        <v>-0.66873049530845419</v>
      </c>
      <c r="S9287" s="71">
        <f t="shared" si="433"/>
        <v>21987.351641146499</v>
      </c>
      <c r="T9287" s="72">
        <f t="shared" si="434"/>
        <v>-6056.502159829739</v>
      </c>
    </row>
    <row r="9288" spans="2:20" x14ac:dyDescent="0.25">
      <c r="B9288" s="64">
        <v>42960</v>
      </c>
      <c r="C9288" s="65">
        <v>18</v>
      </c>
      <c r="D9288" s="66">
        <v>2.4875799999999999</v>
      </c>
      <c r="E9288" s="57"/>
      <c r="F9288" s="67">
        <v>42960</v>
      </c>
      <c r="G9288" s="68">
        <v>18</v>
      </c>
      <c r="H9288" s="69">
        <v>19545.66</v>
      </c>
      <c r="I9288" s="57"/>
      <c r="J9288" s="67">
        <v>42960</v>
      </c>
      <c r="K9288" s="68">
        <v>18</v>
      </c>
      <c r="L9288" s="69">
        <v>-10284.42</v>
      </c>
      <c r="M9288" s="57"/>
      <c r="N9288" s="67">
        <v>42960</v>
      </c>
      <c r="O9288" s="68">
        <v>18</v>
      </c>
      <c r="P9288" s="69">
        <v>9231.4887230000004</v>
      </c>
      <c r="Q9288" s="57"/>
      <c r="R9288" s="70">
        <f t="shared" si="432"/>
        <v>-0.5261740969606552</v>
      </c>
      <c r="S9288" s="71">
        <f t="shared" si="433"/>
        <v>22964.066717560341</v>
      </c>
      <c r="T9288" s="72">
        <f t="shared" si="434"/>
        <v>-4857.3702424269977</v>
      </c>
    </row>
    <row r="9289" spans="2:20" x14ac:dyDescent="0.25">
      <c r="B9289" s="64">
        <v>42960</v>
      </c>
      <c r="C9289" s="65">
        <v>19</v>
      </c>
      <c r="D9289" s="66">
        <v>2.2476799999999999</v>
      </c>
      <c r="E9289" s="57"/>
      <c r="F9289" s="67">
        <v>42960</v>
      </c>
      <c r="G9289" s="68">
        <v>19</v>
      </c>
      <c r="H9289" s="69">
        <v>20081.2</v>
      </c>
      <c r="I9289" s="57"/>
      <c r="J9289" s="67">
        <v>42960</v>
      </c>
      <c r="K9289" s="68">
        <v>19</v>
      </c>
      <c r="L9289" s="69">
        <v>-14116.99</v>
      </c>
      <c r="M9289" s="57"/>
      <c r="N9289" s="67">
        <v>42960</v>
      </c>
      <c r="O9289" s="68">
        <v>19</v>
      </c>
      <c r="P9289" s="69">
        <v>9503.0760470000005</v>
      </c>
      <c r="Q9289" s="57"/>
      <c r="R9289" s="70">
        <f t="shared" si="432"/>
        <v>-0.7029953389239687</v>
      </c>
      <c r="S9289" s="71">
        <f t="shared" si="433"/>
        <v>21359.873969320961</v>
      </c>
      <c r="T9289" s="72">
        <f t="shared" si="434"/>
        <v>-6680.6181664810138</v>
      </c>
    </row>
    <row r="9290" spans="2:20" x14ac:dyDescent="0.25">
      <c r="B9290" s="64">
        <v>42960</v>
      </c>
      <c r="C9290" s="65">
        <v>20</v>
      </c>
      <c r="D9290" s="66">
        <v>2.1370900000000002</v>
      </c>
      <c r="E9290" s="57"/>
      <c r="F9290" s="67">
        <v>42960</v>
      </c>
      <c r="G9290" s="68">
        <v>20</v>
      </c>
      <c r="H9290" s="69">
        <v>20398.89</v>
      </c>
      <c r="I9290" s="57"/>
      <c r="J9290" s="67">
        <v>42960</v>
      </c>
      <c r="K9290" s="68">
        <v>20</v>
      </c>
      <c r="L9290" s="69">
        <v>-16111.84</v>
      </c>
      <c r="M9290" s="57"/>
      <c r="N9290" s="67">
        <v>42960</v>
      </c>
      <c r="O9290" s="68">
        <v>20</v>
      </c>
      <c r="P9290" s="69">
        <v>9689.9231340000006</v>
      </c>
      <c r="Q9290" s="57"/>
      <c r="R9290" s="70">
        <f t="shared" ref="R9290:R9353" si="435">L9290/H9290</f>
        <v>-0.78983905496818707</v>
      </c>
      <c r="S9290" s="71">
        <f t="shared" ref="S9290:S9353" si="436">P9290*D9290</f>
        <v>20708.237830440063</v>
      </c>
      <c r="T9290" s="72">
        <f t="shared" ref="T9290:T9353" si="437">P9290*R9290</f>
        <v>-7653.4797308729339</v>
      </c>
    </row>
    <row r="9291" spans="2:20" x14ac:dyDescent="0.25">
      <c r="B9291" s="64">
        <v>42960</v>
      </c>
      <c r="C9291" s="65">
        <v>21</v>
      </c>
      <c r="D9291" s="66">
        <v>2.2384900000000001</v>
      </c>
      <c r="E9291" s="57"/>
      <c r="F9291" s="67">
        <v>42960</v>
      </c>
      <c r="G9291" s="68">
        <v>21</v>
      </c>
      <c r="H9291" s="69">
        <v>20793.97</v>
      </c>
      <c r="I9291" s="57"/>
      <c r="J9291" s="67">
        <v>42960</v>
      </c>
      <c r="K9291" s="68">
        <v>21</v>
      </c>
      <c r="L9291" s="69">
        <v>-17559.27</v>
      </c>
      <c r="M9291" s="57"/>
      <c r="N9291" s="67">
        <v>42960</v>
      </c>
      <c r="O9291" s="68">
        <v>21</v>
      </c>
      <c r="P9291" s="69">
        <v>9931.2562699999999</v>
      </c>
      <c r="Q9291" s="57"/>
      <c r="R9291" s="70">
        <f t="shared" si="435"/>
        <v>-0.84444047961981283</v>
      </c>
      <c r="S9291" s="71">
        <f t="shared" si="436"/>
        <v>22231.0178478323</v>
      </c>
      <c r="T9291" s="72">
        <f t="shared" si="437"/>
        <v>-8386.3548078660733</v>
      </c>
    </row>
    <row r="9292" spans="2:20" x14ac:dyDescent="0.25">
      <c r="B9292" s="64">
        <v>42960</v>
      </c>
      <c r="C9292" s="65">
        <v>22</v>
      </c>
      <c r="D9292" s="66">
        <v>2.59612</v>
      </c>
      <c r="E9292" s="57"/>
      <c r="F9292" s="67">
        <v>42960</v>
      </c>
      <c r="G9292" s="68">
        <v>22</v>
      </c>
      <c r="H9292" s="69">
        <v>20898.34</v>
      </c>
      <c r="I9292" s="57"/>
      <c r="J9292" s="67">
        <v>42960</v>
      </c>
      <c r="K9292" s="68">
        <v>22</v>
      </c>
      <c r="L9292" s="69">
        <v>-15495.95</v>
      </c>
      <c r="M9292" s="57"/>
      <c r="N9292" s="67">
        <v>42960</v>
      </c>
      <c r="O9292" s="68">
        <v>22</v>
      </c>
      <c r="P9292" s="69">
        <v>10001.213739999999</v>
      </c>
      <c r="Q9292" s="57"/>
      <c r="R9292" s="70">
        <f t="shared" si="435"/>
        <v>-0.74149190796972397</v>
      </c>
      <c r="S9292" s="71">
        <f t="shared" si="436"/>
        <v>25964.351014688797</v>
      </c>
      <c r="T9292" s="72">
        <f t="shared" si="437"/>
        <v>-7415.8190580856181</v>
      </c>
    </row>
    <row r="9293" spans="2:20" x14ac:dyDescent="0.25">
      <c r="B9293" s="64">
        <v>42960</v>
      </c>
      <c r="C9293" s="65">
        <v>23</v>
      </c>
      <c r="D9293" s="66">
        <v>2.7781899999999999</v>
      </c>
      <c r="E9293" s="57"/>
      <c r="F9293" s="67">
        <v>42960</v>
      </c>
      <c r="G9293" s="68">
        <v>23</v>
      </c>
      <c r="H9293" s="69">
        <v>21154.51</v>
      </c>
      <c r="I9293" s="57"/>
      <c r="J9293" s="67">
        <v>42960</v>
      </c>
      <c r="K9293" s="68">
        <v>23</v>
      </c>
      <c r="L9293" s="69">
        <v>-11545.84</v>
      </c>
      <c r="M9293" s="57"/>
      <c r="N9293" s="67">
        <v>42960</v>
      </c>
      <c r="O9293" s="68">
        <v>23</v>
      </c>
      <c r="P9293" s="69">
        <v>10145.77282</v>
      </c>
      <c r="Q9293" s="57"/>
      <c r="R9293" s="70">
        <f t="shared" si="435"/>
        <v>-0.5457862176906958</v>
      </c>
      <c r="S9293" s="71">
        <f t="shared" si="436"/>
        <v>28186.884590795798</v>
      </c>
      <c r="T9293" s="72">
        <f t="shared" si="437"/>
        <v>-5537.4229729768649</v>
      </c>
    </row>
    <row r="9294" spans="2:20" x14ac:dyDescent="0.25">
      <c r="B9294" s="64">
        <v>42960</v>
      </c>
      <c r="C9294" s="65">
        <v>24</v>
      </c>
      <c r="D9294" s="66">
        <v>2.9068200000000002</v>
      </c>
      <c r="E9294" s="57"/>
      <c r="F9294" s="67">
        <v>42960</v>
      </c>
      <c r="G9294" s="68">
        <v>24</v>
      </c>
      <c r="H9294" s="69">
        <v>21371.4</v>
      </c>
      <c r="I9294" s="57"/>
      <c r="J9294" s="67">
        <v>42960</v>
      </c>
      <c r="K9294" s="68">
        <v>24</v>
      </c>
      <c r="L9294" s="69">
        <v>-10104.370000000001</v>
      </c>
      <c r="M9294" s="57"/>
      <c r="N9294" s="67">
        <v>42960</v>
      </c>
      <c r="O9294" s="68">
        <v>24</v>
      </c>
      <c r="P9294" s="69">
        <v>10270.68886</v>
      </c>
      <c r="Q9294" s="57"/>
      <c r="R9294" s="70">
        <f t="shared" si="435"/>
        <v>-0.47279869358114118</v>
      </c>
      <c r="S9294" s="71">
        <f t="shared" si="436"/>
        <v>29855.043792025201</v>
      </c>
      <c r="T9294" s="72">
        <f t="shared" si="437"/>
        <v>-4855.9682751863802</v>
      </c>
    </row>
    <row r="9295" spans="2:20" x14ac:dyDescent="0.25">
      <c r="B9295" s="64">
        <v>42960</v>
      </c>
      <c r="C9295" s="65">
        <v>25</v>
      </c>
      <c r="D9295" s="66">
        <v>3.96157</v>
      </c>
      <c r="E9295" s="57"/>
      <c r="F9295" s="67">
        <v>42960</v>
      </c>
      <c r="G9295" s="68">
        <v>25</v>
      </c>
      <c r="H9295" s="69">
        <v>21955.72</v>
      </c>
      <c r="I9295" s="57"/>
      <c r="J9295" s="67">
        <v>42960</v>
      </c>
      <c r="K9295" s="68">
        <v>25</v>
      </c>
      <c r="L9295" s="69">
        <v>1486.25</v>
      </c>
      <c r="M9295" s="57"/>
      <c r="N9295" s="67">
        <v>42960</v>
      </c>
      <c r="O9295" s="68">
        <v>25</v>
      </c>
      <c r="P9295" s="69">
        <v>10597.795910000001</v>
      </c>
      <c r="Q9295" s="57"/>
      <c r="R9295" s="70">
        <f t="shared" si="435"/>
        <v>6.7693065861652454E-2</v>
      </c>
      <c r="S9295" s="71">
        <f t="shared" si="436"/>
        <v>41983.910343178701</v>
      </c>
      <c r="T9295" s="72">
        <f t="shared" si="437"/>
        <v>717.39729652398103</v>
      </c>
    </row>
    <row r="9296" spans="2:20" x14ac:dyDescent="0.25">
      <c r="B9296" s="64">
        <v>42960</v>
      </c>
      <c r="C9296" s="65">
        <v>26</v>
      </c>
      <c r="D9296" s="66">
        <v>4.0848100000000001</v>
      </c>
      <c r="E9296" s="57"/>
      <c r="F9296" s="67">
        <v>42960</v>
      </c>
      <c r="G9296" s="68">
        <v>26</v>
      </c>
      <c r="H9296" s="69">
        <v>22160.2</v>
      </c>
      <c r="I9296" s="57"/>
      <c r="J9296" s="67">
        <v>42960</v>
      </c>
      <c r="K9296" s="68">
        <v>26</v>
      </c>
      <c r="L9296" s="69">
        <v>3902.01</v>
      </c>
      <c r="M9296" s="57"/>
      <c r="N9296" s="67">
        <v>42960</v>
      </c>
      <c r="O9296" s="68">
        <v>26</v>
      </c>
      <c r="P9296" s="69">
        <v>10727.49035</v>
      </c>
      <c r="Q9296" s="57"/>
      <c r="R9296" s="70">
        <f t="shared" si="435"/>
        <v>0.17608189456773857</v>
      </c>
      <c r="S9296" s="71">
        <f t="shared" si="436"/>
        <v>43819.7598565835</v>
      </c>
      <c r="T9296" s="72">
        <f t="shared" si="437"/>
        <v>1888.9168247851328</v>
      </c>
    </row>
    <row r="9297" spans="2:20" x14ac:dyDescent="0.25">
      <c r="B9297" s="64">
        <v>42960</v>
      </c>
      <c r="C9297" s="65">
        <v>27</v>
      </c>
      <c r="D9297" s="66">
        <v>3.3250700000000002</v>
      </c>
      <c r="E9297" s="57"/>
      <c r="F9297" s="67">
        <v>42960</v>
      </c>
      <c r="G9297" s="68">
        <v>27</v>
      </c>
      <c r="H9297" s="69">
        <v>21836.55</v>
      </c>
      <c r="I9297" s="57"/>
      <c r="J9297" s="67">
        <v>42960</v>
      </c>
      <c r="K9297" s="68">
        <v>27</v>
      </c>
      <c r="L9297" s="69">
        <v>-1910.91</v>
      </c>
      <c r="M9297" s="57"/>
      <c r="N9297" s="67">
        <v>42960</v>
      </c>
      <c r="O9297" s="68">
        <v>27</v>
      </c>
      <c r="P9297" s="69">
        <v>10550.40724</v>
      </c>
      <c r="Q9297" s="57"/>
      <c r="R9297" s="70">
        <f t="shared" si="435"/>
        <v>-8.7509702768981373E-2</v>
      </c>
      <c r="S9297" s="71">
        <f t="shared" si="436"/>
        <v>35080.842601506803</v>
      </c>
      <c r="T9297" s="72">
        <f t="shared" si="437"/>
        <v>-923.2630016641092</v>
      </c>
    </row>
    <row r="9298" spans="2:20" x14ac:dyDescent="0.25">
      <c r="B9298" s="64">
        <v>42960</v>
      </c>
      <c r="C9298" s="65">
        <v>28</v>
      </c>
      <c r="D9298" s="66">
        <v>2.7962099999999999</v>
      </c>
      <c r="E9298" s="57"/>
      <c r="F9298" s="67">
        <v>42960</v>
      </c>
      <c r="G9298" s="68">
        <v>28</v>
      </c>
      <c r="H9298" s="69">
        <v>21539.279999999999</v>
      </c>
      <c r="I9298" s="57"/>
      <c r="J9298" s="67">
        <v>42960</v>
      </c>
      <c r="K9298" s="68">
        <v>28</v>
      </c>
      <c r="L9298" s="69">
        <v>-3215.12</v>
      </c>
      <c r="M9298" s="57"/>
      <c r="N9298" s="67">
        <v>42960</v>
      </c>
      <c r="O9298" s="68">
        <v>28</v>
      </c>
      <c r="P9298" s="69">
        <v>10381.71104</v>
      </c>
      <c r="Q9298" s="57"/>
      <c r="R9298" s="70">
        <f t="shared" si="435"/>
        <v>-0.14926775639668549</v>
      </c>
      <c r="S9298" s="71">
        <f t="shared" si="436"/>
        <v>29029.444227158398</v>
      </c>
      <c r="T9298" s="72">
        <f t="shared" si="437"/>
        <v>-1549.6547144995004</v>
      </c>
    </row>
    <row r="9299" spans="2:20" x14ac:dyDescent="0.25">
      <c r="B9299" s="64">
        <v>42960</v>
      </c>
      <c r="C9299" s="65">
        <v>29</v>
      </c>
      <c r="D9299" s="66">
        <v>2.5181900000000002</v>
      </c>
      <c r="E9299" s="57"/>
      <c r="F9299" s="67">
        <v>42960</v>
      </c>
      <c r="G9299" s="68">
        <v>29</v>
      </c>
      <c r="H9299" s="69">
        <v>21397.25</v>
      </c>
      <c r="I9299" s="57"/>
      <c r="J9299" s="67">
        <v>42960</v>
      </c>
      <c r="K9299" s="68">
        <v>29</v>
      </c>
      <c r="L9299" s="69">
        <v>-6562.94</v>
      </c>
      <c r="M9299" s="57"/>
      <c r="N9299" s="67">
        <v>42960</v>
      </c>
      <c r="O9299" s="68">
        <v>29</v>
      </c>
      <c r="P9299" s="69">
        <v>10286.305899999999</v>
      </c>
      <c r="Q9299" s="57"/>
      <c r="R9299" s="70">
        <f t="shared" si="435"/>
        <v>-0.30671885405834859</v>
      </c>
      <c r="S9299" s="71">
        <f t="shared" si="436"/>
        <v>25902.872654321</v>
      </c>
      <c r="T9299" s="72">
        <f t="shared" si="437"/>
        <v>-3155.0039581416299</v>
      </c>
    </row>
    <row r="9300" spans="2:20" x14ac:dyDescent="0.25">
      <c r="B9300" s="64">
        <v>42960</v>
      </c>
      <c r="C9300" s="65">
        <v>30</v>
      </c>
      <c r="D9300" s="66">
        <v>2.3609399999999998</v>
      </c>
      <c r="E9300" s="57"/>
      <c r="F9300" s="67">
        <v>42960</v>
      </c>
      <c r="G9300" s="68">
        <v>30</v>
      </c>
      <c r="H9300" s="69">
        <v>21324.95</v>
      </c>
      <c r="I9300" s="57"/>
      <c r="J9300" s="67">
        <v>42960</v>
      </c>
      <c r="K9300" s="68">
        <v>30</v>
      </c>
      <c r="L9300" s="69">
        <v>-8077.83</v>
      </c>
      <c r="M9300" s="57"/>
      <c r="N9300" s="67">
        <v>42960</v>
      </c>
      <c r="O9300" s="68">
        <v>30</v>
      </c>
      <c r="P9300" s="69">
        <v>10229.304550000001</v>
      </c>
      <c r="Q9300" s="57"/>
      <c r="R9300" s="70">
        <f t="shared" si="435"/>
        <v>-0.37879713668730758</v>
      </c>
      <c r="S9300" s="71">
        <f t="shared" si="436"/>
        <v>24150.774284276999</v>
      </c>
      <c r="T9300" s="72">
        <f t="shared" si="437"/>
        <v>-3874.8312738424474</v>
      </c>
    </row>
    <row r="9301" spans="2:20" x14ac:dyDescent="0.25">
      <c r="B9301" s="64">
        <v>42960</v>
      </c>
      <c r="C9301" s="65">
        <v>31</v>
      </c>
      <c r="D9301" s="66">
        <v>2.47817</v>
      </c>
      <c r="E9301" s="57"/>
      <c r="F9301" s="67">
        <v>42960</v>
      </c>
      <c r="G9301" s="68">
        <v>31</v>
      </c>
      <c r="H9301" s="69">
        <v>21413.83</v>
      </c>
      <c r="I9301" s="57"/>
      <c r="J9301" s="67">
        <v>42960</v>
      </c>
      <c r="K9301" s="68">
        <v>31</v>
      </c>
      <c r="L9301" s="69">
        <v>-7570.03</v>
      </c>
      <c r="M9301" s="57"/>
      <c r="N9301" s="67">
        <v>42960</v>
      </c>
      <c r="O9301" s="68">
        <v>31</v>
      </c>
      <c r="P9301" s="69">
        <v>10252.94281</v>
      </c>
      <c r="Q9301" s="57"/>
      <c r="R9301" s="70">
        <f t="shared" si="435"/>
        <v>-0.35351125884533496</v>
      </c>
      <c r="S9301" s="71">
        <f t="shared" si="436"/>
        <v>25408.535283457702</v>
      </c>
      <c r="T9301" s="72">
        <f t="shared" si="437"/>
        <v>-3624.5307196323261</v>
      </c>
    </row>
    <row r="9302" spans="2:20" x14ac:dyDescent="0.25">
      <c r="B9302" s="64">
        <v>42960</v>
      </c>
      <c r="C9302" s="65">
        <v>32</v>
      </c>
      <c r="D9302" s="66">
        <v>2.4879600000000002</v>
      </c>
      <c r="E9302" s="57"/>
      <c r="F9302" s="67">
        <v>42960</v>
      </c>
      <c r="G9302" s="68">
        <v>32</v>
      </c>
      <c r="H9302" s="69">
        <v>21969.53</v>
      </c>
      <c r="I9302" s="57"/>
      <c r="J9302" s="67">
        <v>42960</v>
      </c>
      <c r="K9302" s="68">
        <v>32</v>
      </c>
      <c r="L9302" s="69">
        <v>-6189.58</v>
      </c>
      <c r="M9302" s="57"/>
      <c r="N9302" s="67">
        <v>42960</v>
      </c>
      <c r="O9302" s="68">
        <v>32</v>
      </c>
      <c r="P9302" s="69">
        <v>10558.03361</v>
      </c>
      <c r="Q9302" s="57"/>
      <c r="R9302" s="70">
        <f t="shared" si="435"/>
        <v>-0.28173474808063714</v>
      </c>
      <c r="S9302" s="71">
        <f t="shared" si="436"/>
        <v>26267.965300335603</v>
      </c>
      <c r="T9302" s="72">
        <f t="shared" si="437"/>
        <v>-2974.56493934025</v>
      </c>
    </row>
    <row r="9303" spans="2:20" x14ac:dyDescent="0.25">
      <c r="B9303" s="64">
        <v>42960</v>
      </c>
      <c r="C9303" s="65">
        <v>33</v>
      </c>
      <c r="D9303" s="66">
        <v>2.72512</v>
      </c>
      <c r="E9303" s="57"/>
      <c r="F9303" s="67">
        <v>42960</v>
      </c>
      <c r="G9303" s="68">
        <v>33</v>
      </c>
      <c r="H9303" s="69">
        <v>22690.98</v>
      </c>
      <c r="I9303" s="57"/>
      <c r="J9303" s="67">
        <v>42960</v>
      </c>
      <c r="K9303" s="68">
        <v>33</v>
      </c>
      <c r="L9303" s="69">
        <v>-6725.58</v>
      </c>
      <c r="M9303" s="57"/>
      <c r="N9303" s="67">
        <v>42960</v>
      </c>
      <c r="O9303" s="68">
        <v>33</v>
      </c>
      <c r="P9303" s="69">
        <v>10899.03242</v>
      </c>
      <c r="Q9303" s="57"/>
      <c r="R9303" s="70">
        <f t="shared" si="435"/>
        <v>-0.29639883336903033</v>
      </c>
      <c r="S9303" s="71">
        <f t="shared" si="436"/>
        <v>29701.171228390398</v>
      </c>
      <c r="T9303" s="72">
        <f t="shared" si="437"/>
        <v>-3230.4604941392395</v>
      </c>
    </row>
    <row r="9304" spans="2:20" x14ac:dyDescent="0.25">
      <c r="B9304" s="64">
        <v>42960</v>
      </c>
      <c r="C9304" s="65">
        <v>34</v>
      </c>
      <c r="D9304" s="66">
        <v>3.0633599999999999</v>
      </c>
      <c r="E9304" s="57"/>
      <c r="F9304" s="67">
        <v>42960</v>
      </c>
      <c r="G9304" s="68">
        <v>34</v>
      </c>
      <c r="H9304" s="69">
        <v>23759.24</v>
      </c>
      <c r="I9304" s="57"/>
      <c r="J9304" s="67">
        <v>42960</v>
      </c>
      <c r="K9304" s="68">
        <v>34</v>
      </c>
      <c r="L9304" s="69">
        <v>-7656.58</v>
      </c>
      <c r="M9304" s="57"/>
      <c r="N9304" s="67">
        <v>42960</v>
      </c>
      <c r="O9304" s="68">
        <v>34</v>
      </c>
      <c r="P9304" s="69">
        <v>11434.247660000001</v>
      </c>
      <c r="Q9304" s="57"/>
      <c r="R9304" s="70">
        <f t="shared" si="435"/>
        <v>-0.32225694087858026</v>
      </c>
      <c r="S9304" s="71">
        <f t="shared" si="436"/>
        <v>35027.216911737603</v>
      </c>
      <c r="T9304" s="72">
        <f t="shared" si="437"/>
        <v>-3684.765672159665</v>
      </c>
    </row>
    <row r="9305" spans="2:20" x14ac:dyDescent="0.25">
      <c r="B9305" s="64">
        <v>42960</v>
      </c>
      <c r="C9305" s="65">
        <v>35</v>
      </c>
      <c r="D9305" s="66">
        <v>3.1884700000000001</v>
      </c>
      <c r="E9305" s="57"/>
      <c r="F9305" s="67">
        <v>42960</v>
      </c>
      <c r="G9305" s="68">
        <v>35</v>
      </c>
      <c r="H9305" s="69">
        <v>24722</v>
      </c>
      <c r="I9305" s="57"/>
      <c r="J9305" s="67">
        <v>42960</v>
      </c>
      <c r="K9305" s="68">
        <v>35</v>
      </c>
      <c r="L9305" s="69">
        <v>-4921.54</v>
      </c>
      <c r="M9305" s="57"/>
      <c r="N9305" s="67">
        <v>42960</v>
      </c>
      <c r="O9305" s="68">
        <v>35</v>
      </c>
      <c r="P9305" s="69">
        <v>11918.880209999999</v>
      </c>
      <c r="Q9305" s="57"/>
      <c r="R9305" s="70">
        <f t="shared" si="435"/>
        <v>-0.1990753175309441</v>
      </c>
      <c r="S9305" s="71">
        <f t="shared" si="436"/>
        <v>38002.991983178697</v>
      </c>
      <c r="T9305" s="72">
        <f t="shared" si="437"/>
        <v>-2372.7548624190354</v>
      </c>
    </row>
    <row r="9306" spans="2:20" x14ac:dyDescent="0.25">
      <c r="B9306" s="64">
        <v>42960</v>
      </c>
      <c r="C9306" s="65">
        <v>36</v>
      </c>
      <c r="D9306" s="66">
        <v>3.51552</v>
      </c>
      <c r="E9306" s="57"/>
      <c r="F9306" s="67">
        <v>42960</v>
      </c>
      <c r="G9306" s="68">
        <v>36</v>
      </c>
      <c r="H9306" s="69">
        <v>25372.32</v>
      </c>
      <c r="I9306" s="57"/>
      <c r="J9306" s="67">
        <v>42960</v>
      </c>
      <c r="K9306" s="68">
        <v>36</v>
      </c>
      <c r="L9306" s="69">
        <v>1189.42</v>
      </c>
      <c r="M9306" s="57"/>
      <c r="N9306" s="67">
        <v>42960</v>
      </c>
      <c r="O9306" s="68">
        <v>36</v>
      </c>
      <c r="P9306" s="69">
        <v>12273.660169999999</v>
      </c>
      <c r="Q9306" s="57"/>
      <c r="R9306" s="70">
        <f t="shared" si="435"/>
        <v>4.6878645705240987E-2</v>
      </c>
      <c r="S9306" s="71">
        <f t="shared" si="436"/>
        <v>43148.297800838394</v>
      </c>
      <c r="T9306" s="72">
        <f t="shared" si="437"/>
        <v>575.37256661595779</v>
      </c>
    </row>
    <row r="9307" spans="2:20" x14ac:dyDescent="0.25">
      <c r="B9307" s="64">
        <v>42960</v>
      </c>
      <c r="C9307" s="65">
        <v>37</v>
      </c>
      <c r="D9307" s="66">
        <v>3.3544299999999998</v>
      </c>
      <c r="E9307" s="57"/>
      <c r="F9307" s="67">
        <v>42960</v>
      </c>
      <c r="G9307" s="68">
        <v>37</v>
      </c>
      <c r="H9307" s="69">
        <v>25950.31</v>
      </c>
      <c r="I9307" s="57"/>
      <c r="J9307" s="67">
        <v>42960</v>
      </c>
      <c r="K9307" s="68">
        <v>37</v>
      </c>
      <c r="L9307" s="69">
        <v>2799</v>
      </c>
      <c r="M9307" s="57"/>
      <c r="N9307" s="67">
        <v>42960</v>
      </c>
      <c r="O9307" s="68">
        <v>37</v>
      </c>
      <c r="P9307" s="69">
        <v>12563.3513</v>
      </c>
      <c r="Q9307" s="57"/>
      <c r="R9307" s="70">
        <f t="shared" si="435"/>
        <v>0.10785998317553817</v>
      </c>
      <c r="S9307" s="71">
        <f t="shared" si="436"/>
        <v>42142.882501258995</v>
      </c>
      <c r="T9307" s="72">
        <f t="shared" si="437"/>
        <v>1355.0828598463756</v>
      </c>
    </row>
    <row r="9308" spans="2:20" x14ac:dyDescent="0.25">
      <c r="B9308" s="64">
        <v>42960</v>
      </c>
      <c r="C9308" s="65">
        <v>38</v>
      </c>
      <c r="D9308" s="66">
        <v>3.46366</v>
      </c>
      <c r="E9308" s="57"/>
      <c r="F9308" s="67">
        <v>42960</v>
      </c>
      <c r="G9308" s="68">
        <v>38</v>
      </c>
      <c r="H9308" s="69">
        <v>26154.68</v>
      </c>
      <c r="I9308" s="57"/>
      <c r="J9308" s="67">
        <v>42960</v>
      </c>
      <c r="K9308" s="68">
        <v>38</v>
      </c>
      <c r="L9308" s="69">
        <v>9375.24</v>
      </c>
      <c r="M9308" s="57"/>
      <c r="N9308" s="67">
        <v>42960</v>
      </c>
      <c r="O9308" s="68">
        <v>38</v>
      </c>
      <c r="P9308" s="69">
        <v>12660.948920000001</v>
      </c>
      <c r="Q9308" s="57"/>
      <c r="R9308" s="70">
        <f t="shared" si="435"/>
        <v>0.35845363047836942</v>
      </c>
      <c r="S9308" s="71">
        <f t="shared" si="436"/>
        <v>43853.2223362472</v>
      </c>
      <c r="T9308" s="72">
        <f t="shared" si="437"/>
        <v>4538.363105675191</v>
      </c>
    </row>
    <row r="9309" spans="2:20" x14ac:dyDescent="0.25">
      <c r="B9309" s="64">
        <v>42960</v>
      </c>
      <c r="C9309" s="65">
        <v>39</v>
      </c>
      <c r="D9309" s="66">
        <v>3.3451399999999998</v>
      </c>
      <c r="E9309" s="57"/>
      <c r="F9309" s="67">
        <v>42960</v>
      </c>
      <c r="G9309" s="68">
        <v>39</v>
      </c>
      <c r="H9309" s="69">
        <v>26306.32</v>
      </c>
      <c r="I9309" s="57"/>
      <c r="J9309" s="67">
        <v>42960</v>
      </c>
      <c r="K9309" s="68">
        <v>39</v>
      </c>
      <c r="L9309" s="69">
        <v>6360.63</v>
      </c>
      <c r="M9309" s="57"/>
      <c r="N9309" s="67">
        <v>42960</v>
      </c>
      <c r="O9309" s="68">
        <v>39</v>
      </c>
      <c r="P9309" s="69">
        <v>12723.77925</v>
      </c>
      <c r="Q9309" s="57"/>
      <c r="R9309" s="70">
        <f t="shared" si="435"/>
        <v>0.24179094605402809</v>
      </c>
      <c r="S9309" s="71">
        <f t="shared" si="436"/>
        <v>42562.822920344996</v>
      </c>
      <c r="T9309" s="72">
        <f t="shared" si="437"/>
        <v>3076.4946222401118</v>
      </c>
    </row>
    <row r="9310" spans="2:20" x14ac:dyDescent="0.25">
      <c r="B9310" s="64">
        <v>42960</v>
      </c>
      <c r="C9310" s="65">
        <v>40</v>
      </c>
      <c r="D9310" s="66">
        <v>3.3828499999999999</v>
      </c>
      <c r="E9310" s="57"/>
      <c r="F9310" s="67">
        <v>42960</v>
      </c>
      <c r="G9310" s="68">
        <v>40</v>
      </c>
      <c r="H9310" s="69">
        <v>26199.87</v>
      </c>
      <c r="I9310" s="57"/>
      <c r="J9310" s="67">
        <v>42960</v>
      </c>
      <c r="K9310" s="68">
        <v>40</v>
      </c>
      <c r="L9310" s="69">
        <v>118.39</v>
      </c>
      <c r="M9310" s="57"/>
      <c r="N9310" s="67">
        <v>42960</v>
      </c>
      <c r="O9310" s="68">
        <v>40</v>
      </c>
      <c r="P9310" s="69">
        <v>12663.00164</v>
      </c>
      <c r="Q9310" s="57"/>
      <c r="R9310" s="70">
        <f t="shared" si="435"/>
        <v>4.5187247112294833E-3</v>
      </c>
      <c r="S9310" s="71">
        <f t="shared" si="436"/>
        <v>42837.035097874003</v>
      </c>
      <c r="T9310" s="72">
        <f t="shared" si="437"/>
        <v>57.220618429007473</v>
      </c>
    </row>
    <row r="9311" spans="2:20" x14ac:dyDescent="0.25">
      <c r="B9311" s="64">
        <v>42960</v>
      </c>
      <c r="C9311" s="65">
        <v>41</v>
      </c>
      <c r="D9311" s="66">
        <v>3.2251099999999999</v>
      </c>
      <c r="E9311" s="57"/>
      <c r="F9311" s="67">
        <v>42960</v>
      </c>
      <c r="G9311" s="68">
        <v>41</v>
      </c>
      <c r="H9311" s="69">
        <v>26378.57</v>
      </c>
      <c r="I9311" s="57"/>
      <c r="J9311" s="67">
        <v>42960</v>
      </c>
      <c r="K9311" s="68">
        <v>41</v>
      </c>
      <c r="L9311" s="69">
        <v>-2558.54</v>
      </c>
      <c r="M9311" s="57"/>
      <c r="N9311" s="67">
        <v>42960</v>
      </c>
      <c r="O9311" s="68">
        <v>41</v>
      </c>
      <c r="P9311" s="69">
        <v>12729.90812</v>
      </c>
      <c r="Q9311" s="57"/>
      <c r="R9311" s="70">
        <f t="shared" si="435"/>
        <v>-9.6993127375744781E-2</v>
      </c>
      <c r="S9311" s="71">
        <f t="shared" si="436"/>
        <v>41055.353976893202</v>
      </c>
      <c r="T9311" s="72">
        <f t="shared" si="437"/>
        <v>-1234.7135997646878</v>
      </c>
    </row>
    <row r="9312" spans="2:20" x14ac:dyDescent="0.25">
      <c r="B9312" s="64">
        <v>42960</v>
      </c>
      <c r="C9312" s="65">
        <v>42</v>
      </c>
      <c r="D9312" s="66">
        <v>3.5043199999999999</v>
      </c>
      <c r="E9312" s="57"/>
      <c r="F9312" s="67">
        <v>42960</v>
      </c>
      <c r="G9312" s="68">
        <v>42</v>
      </c>
      <c r="H9312" s="69">
        <v>26649.71</v>
      </c>
      <c r="I9312" s="57"/>
      <c r="J9312" s="67">
        <v>42960</v>
      </c>
      <c r="K9312" s="68">
        <v>42</v>
      </c>
      <c r="L9312" s="69">
        <v>-397.86</v>
      </c>
      <c r="M9312" s="57"/>
      <c r="N9312" s="67">
        <v>42960</v>
      </c>
      <c r="O9312" s="68">
        <v>42</v>
      </c>
      <c r="P9312" s="69">
        <v>12863.230310000001</v>
      </c>
      <c r="Q9312" s="57"/>
      <c r="R9312" s="70">
        <f t="shared" si="435"/>
        <v>-1.4929243132476865E-2</v>
      </c>
      <c r="S9312" s="71">
        <f t="shared" si="436"/>
        <v>45076.875239939203</v>
      </c>
      <c r="T9312" s="72">
        <f t="shared" si="437"/>
        <v>-192.03829276703576</v>
      </c>
    </row>
    <row r="9313" spans="2:20" x14ac:dyDescent="0.25">
      <c r="B9313" s="64">
        <v>42960</v>
      </c>
      <c r="C9313" s="65">
        <v>43</v>
      </c>
      <c r="D9313" s="66">
        <v>3.2922600000000002</v>
      </c>
      <c r="E9313" s="57"/>
      <c r="F9313" s="67">
        <v>42960</v>
      </c>
      <c r="G9313" s="68">
        <v>43</v>
      </c>
      <c r="H9313" s="69">
        <v>26813.35</v>
      </c>
      <c r="I9313" s="57"/>
      <c r="J9313" s="67">
        <v>42960</v>
      </c>
      <c r="K9313" s="68">
        <v>43</v>
      </c>
      <c r="L9313" s="69">
        <v>147.84</v>
      </c>
      <c r="M9313" s="57"/>
      <c r="N9313" s="67">
        <v>42960</v>
      </c>
      <c r="O9313" s="68">
        <v>43</v>
      </c>
      <c r="P9313" s="69">
        <v>12935.491410000001</v>
      </c>
      <c r="Q9313" s="57"/>
      <c r="R9313" s="70">
        <f t="shared" si="435"/>
        <v>5.5136713614673295E-3</v>
      </c>
      <c r="S9313" s="71">
        <f t="shared" si="436"/>
        <v>42587.000949486603</v>
      </c>
      <c r="T9313" s="72">
        <f t="shared" si="437"/>
        <v>71.322048533823647</v>
      </c>
    </row>
    <row r="9314" spans="2:20" x14ac:dyDescent="0.25">
      <c r="B9314" s="64">
        <v>42960</v>
      </c>
      <c r="C9314" s="65">
        <v>44</v>
      </c>
      <c r="D9314" s="66">
        <v>3.1868599999999998</v>
      </c>
      <c r="E9314" s="57"/>
      <c r="F9314" s="67">
        <v>42960</v>
      </c>
      <c r="G9314" s="68">
        <v>44</v>
      </c>
      <c r="H9314" s="69">
        <v>26147.9</v>
      </c>
      <c r="I9314" s="57"/>
      <c r="J9314" s="67">
        <v>42960</v>
      </c>
      <c r="K9314" s="68">
        <v>44</v>
      </c>
      <c r="L9314" s="69">
        <v>-1794</v>
      </c>
      <c r="M9314" s="57"/>
      <c r="N9314" s="67">
        <v>42960</v>
      </c>
      <c r="O9314" s="68">
        <v>44</v>
      </c>
      <c r="P9314" s="69">
        <v>12613.60931</v>
      </c>
      <c r="Q9314" s="57"/>
      <c r="R9314" s="70">
        <f t="shared" si="435"/>
        <v>-6.8609716267845594E-2</v>
      </c>
      <c r="S9314" s="71">
        <f t="shared" si="436"/>
        <v>40197.806965666598</v>
      </c>
      <c r="T9314" s="72">
        <f t="shared" si="437"/>
        <v>-865.41615587255558</v>
      </c>
    </row>
    <row r="9315" spans="2:20" x14ac:dyDescent="0.25">
      <c r="B9315" s="64">
        <v>42960</v>
      </c>
      <c r="C9315" s="65">
        <v>45</v>
      </c>
      <c r="D9315" s="66">
        <v>3.15557</v>
      </c>
      <c r="E9315" s="57"/>
      <c r="F9315" s="67">
        <v>42960</v>
      </c>
      <c r="G9315" s="68">
        <v>45</v>
      </c>
      <c r="H9315" s="69">
        <v>24991.759999999998</v>
      </c>
      <c r="I9315" s="57"/>
      <c r="J9315" s="67">
        <v>42960</v>
      </c>
      <c r="K9315" s="68">
        <v>45</v>
      </c>
      <c r="L9315" s="69">
        <v>1802.46</v>
      </c>
      <c r="M9315" s="57"/>
      <c r="N9315" s="67">
        <v>42960</v>
      </c>
      <c r="O9315" s="68">
        <v>45</v>
      </c>
      <c r="P9315" s="69">
        <v>12048.81295</v>
      </c>
      <c r="Q9315" s="57"/>
      <c r="R9315" s="70">
        <f t="shared" si="435"/>
        <v>7.2122171467715768E-2</v>
      </c>
      <c r="S9315" s="71">
        <f t="shared" si="436"/>
        <v>38020.872680631495</v>
      </c>
      <c r="T9315" s="72">
        <f t="shared" si="437"/>
        <v>868.98655356233417</v>
      </c>
    </row>
    <row r="9316" spans="2:20" x14ac:dyDescent="0.25">
      <c r="B9316" s="64">
        <v>42960</v>
      </c>
      <c r="C9316" s="65">
        <v>46</v>
      </c>
      <c r="D9316" s="66">
        <v>2.6730200000000002</v>
      </c>
      <c r="E9316" s="57"/>
      <c r="F9316" s="67">
        <v>42960</v>
      </c>
      <c r="G9316" s="68">
        <v>46</v>
      </c>
      <c r="H9316" s="69">
        <v>23246.57</v>
      </c>
      <c r="I9316" s="57"/>
      <c r="J9316" s="67">
        <v>42960</v>
      </c>
      <c r="K9316" s="68">
        <v>46</v>
      </c>
      <c r="L9316" s="69">
        <v>-4645.8500000000004</v>
      </c>
      <c r="M9316" s="57"/>
      <c r="N9316" s="67">
        <v>42960</v>
      </c>
      <c r="O9316" s="68">
        <v>46</v>
      </c>
      <c r="P9316" s="69">
        <v>11175.40532</v>
      </c>
      <c r="Q9316" s="57"/>
      <c r="R9316" s="70">
        <f t="shared" si="435"/>
        <v>-0.19985098876952601</v>
      </c>
      <c r="S9316" s="71">
        <f t="shared" si="436"/>
        <v>29872.081928466403</v>
      </c>
      <c r="T9316" s="72">
        <f t="shared" si="437"/>
        <v>-2233.4158031022212</v>
      </c>
    </row>
    <row r="9317" spans="2:20" x14ac:dyDescent="0.25">
      <c r="B9317" s="64">
        <v>42960</v>
      </c>
      <c r="C9317" s="65">
        <v>47</v>
      </c>
      <c r="D9317" s="66">
        <v>4.0908199999999999</v>
      </c>
      <c r="E9317" s="57"/>
      <c r="F9317" s="67">
        <v>42960</v>
      </c>
      <c r="G9317" s="68">
        <v>47</v>
      </c>
      <c r="H9317" s="69">
        <v>21501.439999999999</v>
      </c>
      <c r="I9317" s="57"/>
      <c r="J9317" s="67">
        <v>42960</v>
      </c>
      <c r="K9317" s="68">
        <v>47</v>
      </c>
      <c r="L9317" s="69">
        <v>2896.44</v>
      </c>
      <c r="M9317" s="57"/>
      <c r="N9317" s="67">
        <v>42960</v>
      </c>
      <c r="O9317" s="68">
        <v>47</v>
      </c>
      <c r="P9317" s="69">
        <v>10271.007809999999</v>
      </c>
      <c r="Q9317" s="57"/>
      <c r="R9317" s="70">
        <f t="shared" si="435"/>
        <v>0.13470911715680439</v>
      </c>
      <c r="S9317" s="71">
        <f t="shared" si="436"/>
        <v>42016.844169304197</v>
      </c>
      <c r="T9317" s="72">
        <f t="shared" si="437"/>
        <v>1383.5983943957428</v>
      </c>
    </row>
    <row r="9318" spans="2:20" x14ac:dyDescent="0.25">
      <c r="B9318" s="64">
        <v>42960</v>
      </c>
      <c r="C9318" s="65">
        <v>48</v>
      </c>
      <c r="D9318" s="66">
        <v>4.6142700000000003</v>
      </c>
      <c r="E9318" s="57"/>
      <c r="F9318" s="67">
        <v>42960</v>
      </c>
      <c r="G9318" s="68">
        <v>48</v>
      </c>
      <c r="H9318" s="69">
        <v>20223.21</v>
      </c>
      <c r="I9318" s="57"/>
      <c r="J9318" s="67">
        <v>42960</v>
      </c>
      <c r="K9318" s="68">
        <v>48</v>
      </c>
      <c r="L9318" s="69">
        <v>5598.55</v>
      </c>
      <c r="M9318" s="57"/>
      <c r="N9318" s="67">
        <v>42960</v>
      </c>
      <c r="O9318" s="68">
        <v>48</v>
      </c>
      <c r="P9318" s="69">
        <v>9601.7409630000002</v>
      </c>
      <c r="Q9318" s="57"/>
      <c r="R9318" s="70">
        <f t="shared" si="435"/>
        <v>0.27683785116210535</v>
      </c>
      <c r="S9318" s="71">
        <f t="shared" si="436"/>
        <v>44305.025273342013</v>
      </c>
      <c r="T9318" s="72">
        <f t="shared" si="437"/>
        <v>2658.1253356120842</v>
      </c>
    </row>
    <row r="9319" spans="2:20" x14ac:dyDescent="0.25">
      <c r="B9319" s="64">
        <v>42961</v>
      </c>
      <c r="C9319" s="65">
        <v>1</v>
      </c>
      <c r="D9319" s="66">
        <v>4.2749199999999998</v>
      </c>
      <c r="E9319" s="57"/>
      <c r="F9319" s="67">
        <v>42961</v>
      </c>
      <c r="G9319" s="68">
        <v>1</v>
      </c>
      <c r="H9319" s="69">
        <v>19552.009999999998</v>
      </c>
      <c r="I9319" s="57"/>
      <c r="J9319" s="67">
        <v>42961</v>
      </c>
      <c r="K9319" s="68">
        <v>1</v>
      </c>
      <c r="L9319" s="69">
        <v>3362.55</v>
      </c>
      <c r="M9319" s="57"/>
      <c r="N9319" s="67">
        <v>42961</v>
      </c>
      <c r="O9319" s="68">
        <v>1</v>
      </c>
      <c r="P9319" s="69">
        <v>9351.2228940000005</v>
      </c>
      <c r="Q9319" s="57"/>
      <c r="R9319" s="70">
        <f t="shared" si="435"/>
        <v>0.17197976064864945</v>
      </c>
      <c r="S9319" s="71">
        <f t="shared" si="436"/>
        <v>39975.72977401848</v>
      </c>
      <c r="T9319" s="72">
        <f t="shared" si="437"/>
        <v>1608.221075082291</v>
      </c>
    </row>
    <row r="9320" spans="2:20" x14ac:dyDescent="0.25">
      <c r="B9320" s="64">
        <v>42961</v>
      </c>
      <c r="C9320" s="65">
        <v>2</v>
      </c>
      <c r="D9320" s="66">
        <v>4.4035700000000002</v>
      </c>
      <c r="E9320" s="57"/>
      <c r="F9320" s="67">
        <v>42961</v>
      </c>
      <c r="G9320" s="68">
        <v>2</v>
      </c>
      <c r="H9320" s="69">
        <v>19199.189999999999</v>
      </c>
      <c r="I9320" s="57"/>
      <c r="J9320" s="67">
        <v>42961</v>
      </c>
      <c r="K9320" s="68">
        <v>2</v>
      </c>
      <c r="L9320" s="69">
        <v>7133.28</v>
      </c>
      <c r="M9320" s="57"/>
      <c r="N9320" s="67">
        <v>42961</v>
      </c>
      <c r="O9320" s="68">
        <v>2</v>
      </c>
      <c r="P9320" s="69">
        <v>9176.3825840000009</v>
      </c>
      <c r="Q9320" s="57"/>
      <c r="R9320" s="70">
        <f t="shared" si="435"/>
        <v>0.37154067437220006</v>
      </c>
      <c r="S9320" s="71">
        <f t="shared" si="436"/>
        <v>40408.843055424884</v>
      </c>
      <c r="T9320" s="72">
        <f t="shared" si="437"/>
        <v>3409.3993735566723</v>
      </c>
    </row>
    <row r="9321" spans="2:20" x14ac:dyDescent="0.25">
      <c r="B9321" s="64">
        <v>42961</v>
      </c>
      <c r="C9321" s="65">
        <v>3</v>
      </c>
      <c r="D9321" s="66">
        <v>4.2946600000000004</v>
      </c>
      <c r="E9321" s="57"/>
      <c r="F9321" s="67">
        <v>42961</v>
      </c>
      <c r="G9321" s="68">
        <v>3</v>
      </c>
      <c r="H9321" s="69">
        <v>19218.61</v>
      </c>
      <c r="I9321" s="57"/>
      <c r="J9321" s="67">
        <v>42961</v>
      </c>
      <c r="K9321" s="68">
        <v>3</v>
      </c>
      <c r="L9321" s="69">
        <v>6161.92</v>
      </c>
      <c r="M9321" s="57"/>
      <c r="N9321" s="67">
        <v>42961</v>
      </c>
      <c r="O9321" s="68">
        <v>3</v>
      </c>
      <c r="P9321" s="69">
        <v>9194.8686930000003</v>
      </c>
      <c r="Q9321" s="57"/>
      <c r="R9321" s="70">
        <f t="shared" si="435"/>
        <v>0.32062256323428179</v>
      </c>
      <c r="S9321" s="71">
        <f t="shared" si="436"/>
        <v>39488.834781079386</v>
      </c>
      <c r="T9321" s="72">
        <f t="shared" si="437"/>
        <v>2948.0823689523104</v>
      </c>
    </row>
    <row r="9322" spans="2:20" x14ac:dyDescent="0.25">
      <c r="B9322" s="64">
        <v>42961</v>
      </c>
      <c r="C9322" s="65">
        <v>4</v>
      </c>
      <c r="D9322" s="66">
        <v>3.9973999999999998</v>
      </c>
      <c r="E9322" s="57"/>
      <c r="F9322" s="67">
        <v>42961</v>
      </c>
      <c r="G9322" s="68">
        <v>4</v>
      </c>
      <c r="H9322" s="69">
        <v>19076.12</v>
      </c>
      <c r="I9322" s="57"/>
      <c r="J9322" s="67">
        <v>42961</v>
      </c>
      <c r="K9322" s="68">
        <v>4</v>
      </c>
      <c r="L9322" s="69">
        <v>-246.6</v>
      </c>
      <c r="M9322" s="57"/>
      <c r="N9322" s="67">
        <v>42961</v>
      </c>
      <c r="O9322" s="68">
        <v>4</v>
      </c>
      <c r="P9322" s="69">
        <v>9123.7738900000004</v>
      </c>
      <c r="Q9322" s="57"/>
      <c r="R9322" s="70">
        <f t="shared" si="435"/>
        <v>-1.2927157094838992E-2</v>
      </c>
      <c r="S9322" s="71">
        <f t="shared" si="436"/>
        <v>36471.373747885998</v>
      </c>
      <c r="T9322" s="72">
        <f t="shared" si="437"/>
        <v>-117.94445837382025</v>
      </c>
    </row>
    <row r="9323" spans="2:20" x14ac:dyDescent="0.25">
      <c r="B9323" s="64">
        <v>42961</v>
      </c>
      <c r="C9323" s="65">
        <v>5</v>
      </c>
      <c r="D9323" s="66">
        <v>3.57199</v>
      </c>
      <c r="E9323" s="57"/>
      <c r="F9323" s="67">
        <v>42961</v>
      </c>
      <c r="G9323" s="68">
        <v>5</v>
      </c>
      <c r="H9323" s="69">
        <v>18983.41</v>
      </c>
      <c r="I9323" s="57"/>
      <c r="J9323" s="67">
        <v>42961</v>
      </c>
      <c r="K9323" s="68">
        <v>5</v>
      </c>
      <c r="L9323" s="69">
        <v>-3188.86</v>
      </c>
      <c r="M9323" s="57"/>
      <c r="N9323" s="67">
        <v>42961</v>
      </c>
      <c r="O9323" s="68">
        <v>5</v>
      </c>
      <c r="P9323" s="69">
        <v>9060.9990890000008</v>
      </c>
      <c r="Q9323" s="57"/>
      <c r="R9323" s="70">
        <f t="shared" si="435"/>
        <v>-0.16798141113740894</v>
      </c>
      <c r="S9323" s="71">
        <f t="shared" si="436"/>
        <v>32365.798135917114</v>
      </c>
      <c r="T9323" s="72">
        <f t="shared" si="437"/>
        <v>-1522.0794132849969</v>
      </c>
    </row>
    <row r="9324" spans="2:20" x14ac:dyDescent="0.25">
      <c r="B9324" s="64">
        <v>42961</v>
      </c>
      <c r="C9324" s="65">
        <v>6</v>
      </c>
      <c r="D9324" s="66">
        <v>3.62934</v>
      </c>
      <c r="E9324" s="57"/>
      <c r="F9324" s="67">
        <v>42961</v>
      </c>
      <c r="G9324" s="68">
        <v>6</v>
      </c>
      <c r="H9324" s="69">
        <v>18797.060000000001</v>
      </c>
      <c r="I9324" s="57"/>
      <c r="J9324" s="67">
        <v>42961</v>
      </c>
      <c r="K9324" s="68">
        <v>6</v>
      </c>
      <c r="L9324" s="69">
        <v>-2523.7399999999998</v>
      </c>
      <c r="M9324" s="57"/>
      <c r="N9324" s="67">
        <v>42961</v>
      </c>
      <c r="O9324" s="68">
        <v>6</v>
      </c>
      <c r="P9324" s="69">
        <v>8967.3264180000006</v>
      </c>
      <c r="Q9324" s="57"/>
      <c r="R9324" s="70">
        <f t="shared" si="435"/>
        <v>-0.13426248572915123</v>
      </c>
      <c r="S9324" s="71">
        <f t="shared" si="436"/>
        <v>32545.476461904123</v>
      </c>
      <c r="T9324" s="72">
        <f t="shared" si="437"/>
        <v>-1203.9755352253658</v>
      </c>
    </row>
    <row r="9325" spans="2:20" x14ac:dyDescent="0.25">
      <c r="B9325" s="64">
        <v>42961</v>
      </c>
      <c r="C9325" s="65">
        <v>7</v>
      </c>
      <c r="D9325" s="66">
        <v>3.6945899999999998</v>
      </c>
      <c r="E9325" s="57"/>
      <c r="F9325" s="67">
        <v>42961</v>
      </c>
      <c r="G9325" s="68">
        <v>7</v>
      </c>
      <c r="H9325" s="69">
        <v>18487.59</v>
      </c>
      <c r="I9325" s="57"/>
      <c r="J9325" s="67">
        <v>42961</v>
      </c>
      <c r="K9325" s="68">
        <v>7</v>
      </c>
      <c r="L9325" s="69">
        <v>-1733.05</v>
      </c>
      <c r="M9325" s="57"/>
      <c r="N9325" s="67">
        <v>42961</v>
      </c>
      <c r="O9325" s="68">
        <v>7</v>
      </c>
      <c r="P9325" s="69">
        <v>8817.8219439999993</v>
      </c>
      <c r="Q9325" s="57"/>
      <c r="R9325" s="70">
        <f t="shared" si="435"/>
        <v>-9.3741261029696127E-2</v>
      </c>
      <c r="S9325" s="71">
        <f t="shared" si="436"/>
        <v>32578.236776082955</v>
      </c>
      <c r="T9325" s="72">
        <f t="shared" si="437"/>
        <v>-826.59374856588647</v>
      </c>
    </row>
    <row r="9326" spans="2:20" x14ac:dyDescent="0.25">
      <c r="B9326" s="64">
        <v>42961</v>
      </c>
      <c r="C9326" s="65">
        <v>8</v>
      </c>
      <c r="D9326" s="66">
        <v>3.673</v>
      </c>
      <c r="E9326" s="57"/>
      <c r="F9326" s="67">
        <v>42961</v>
      </c>
      <c r="G9326" s="68">
        <v>8</v>
      </c>
      <c r="H9326" s="69">
        <v>18475.28</v>
      </c>
      <c r="I9326" s="57"/>
      <c r="J9326" s="67">
        <v>42961</v>
      </c>
      <c r="K9326" s="68">
        <v>8</v>
      </c>
      <c r="L9326" s="69">
        <v>-3225.53</v>
      </c>
      <c r="M9326" s="57"/>
      <c r="N9326" s="67">
        <v>42961</v>
      </c>
      <c r="O9326" s="68">
        <v>8</v>
      </c>
      <c r="P9326" s="69">
        <v>8816.1180499999991</v>
      </c>
      <c r="Q9326" s="57"/>
      <c r="R9326" s="70">
        <f t="shared" si="435"/>
        <v>-0.17458625796199032</v>
      </c>
      <c r="S9326" s="71">
        <f t="shared" si="436"/>
        <v>32381.601597649998</v>
      </c>
      <c r="T9326" s="72">
        <f t="shared" si="437"/>
        <v>-1539.1730601006589</v>
      </c>
    </row>
    <row r="9327" spans="2:20" x14ac:dyDescent="0.25">
      <c r="B9327" s="64">
        <v>42961</v>
      </c>
      <c r="C9327" s="65">
        <v>9</v>
      </c>
      <c r="D9327" s="66">
        <v>3.8493200000000001</v>
      </c>
      <c r="E9327" s="57"/>
      <c r="F9327" s="67">
        <v>42961</v>
      </c>
      <c r="G9327" s="68">
        <v>9</v>
      </c>
      <c r="H9327" s="69">
        <v>18759.47</v>
      </c>
      <c r="I9327" s="57"/>
      <c r="J9327" s="67">
        <v>42961</v>
      </c>
      <c r="K9327" s="68">
        <v>9</v>
      </c>
      <c r="L9327" s="69">
        <v>340.86</v>
      </c>
      <c r="M9327" s="57"/>
      <c r="N9327" s="67">
        <v>42961</v>
      </c>
      <c r="O9327" s="68">
        <v>9</v>
      </c>
      <c r="P9327" s="69">
        <v>8949.1683150000008</v>
      </c>
      <c r="Q9327" s="57"/>
      <c r="R9327" s="70">
        <f t="shared" si="435"/>
        <v>1.817002292708696E-2</v>
      </c>
      <c r="S9327" s="71">
        <f t="shared" si="436"/>
        <v>34448.212578295803</v>
      </c>
      <c r="T9327" s="72">
        <f t="shared" si="437"/>
        <v>162.60659346191019</v>
      </c>
    </row>
    <row r="9328" spans="2:20" x14ac:dyDescent="0.25">
      <c r="B9328" s="64">
        <v>42961</v>
      </c>
      <c r="C9328" s="65">
        <v>10</v>
      </c>
      <c r="D9328" s="66">
        <v>4.1058399999999997</v>
      </c>
      <c r="E9328" s="57"/>
      <c r="F9328" s="67">
        <v>42961</v>
      </c>
      <c r="G9328" s="68">
        <v>10</v>
      </c>
      <c r="H9328" s="69">
        <v>18948.439999999999</v>
      </c>
      <c r="I9328" s="57"/>
      <c r="J9328" s="67">
        <v>42961</v>
      </c>
      <c r="K9328" s="68">
        <v>10</v>
      </c>
      <c r="L9328" s="69">
        <v>3780.22</v>
      </c>
      <c r="M9328" s="57"/>
      <c r="N9328" s="67">
        <v>42961</v>
      </c>
      <c r="O9328" s="68">
        <v>10</v>
      </c>
      <c r="P9328" s="69">
        <v>9054.5893969999997</v>
      </c>
      <c r="Q9328" s="57"/>
      <c r="R9328" s="70">
        <f t="shared" si="435"/>
        <v>0.19950032825921291</v>
      </c>
      <c r="S9328" s="71">
        <f t="shared" si="436"/>
        <v>37176.695329778478</v>
      </c>
      <c r="T9328" s="72">
        <f t="shared" si="437"/>
        <v>1806.3935569538885</v>
      </c>
    </row>
    <row r="9329" spans="2:20" x14ac:dyDescent="0.25">
      <c r="B9329" s="64">
        <v>42961</v>
      </c>
      <c r="C9329" s="65">
        <v>11</v>
      </c>
      <c r="D9329" s="66">
        <v>3.8909699999999998</v>
      </c>
      <c r="E9329" s="57"/>
      <c r="F9329" s="67">
        <v>42961</v>
      </c>
      <c r="G9329" s="68">
        <v>11</v>
      </c>
      <c r="H9329" s="69">
        <v>19384.89</v>
      </c>
      <c r="I9329" s="57"/>
      <c r="J9329" s="67">
        <v>42961</v>
      </c>
      <c r="K9329" s="68">
        <v>11</v>
      </c>
      <c r="L9329" s="69">
        <v>752.81</v>
      </c>
      <c r="M9329" s="57"/>
      <c r="N9329" s="67">
        <v>42961</v>
      </c>
      <c r="O9329" s="68">
        <v>11</v>
      </c>
      <c r="P9329" s="69">
        <v>9270.6010459999998</v>
      </c>
      <c r="Q9329" s="57"/>
      <c r="R9329" s="70">
        <f t="shared" si="435"/>
        <v>3.8834886347046592E-2</v>
      </c>
      <c r="S9329" s="71">
        <f t="shared" si="436"/>
        <v>36071.630551954615</v>
      </c>
      <c r="T9329" s="72">
        <f t="shared" si="437"/>
        <v>360.02273799022123</v>
      </c>
    </row>
    <row r="9330" spans="2:20" x14ac:dyDescent="0.25">
      <c r="B9330" s="64">
        <v>42961</v>
      </c>
      <c r="C9330" s="65">
        <v>12</v>
      </c>
      <c r="D9330" s="66">
        <v>3.6317900000000001</v>
      </c>
      <c r="E9330" s="57"/>
      <c r="F9330" s="67">
        <v>42961</v>
      </c>
      <c r="G9330" s="68">
        <v>12</v>
      </c>
      <c r="H9330" s="69">
        <v>19760.3</v>
      </c>
      <c r="I9330" s="57"/>
      <c r="J9330" s="67">
        <v>42961</v>
      </c>
      <c r="K9330" s="68">
        <v>12</v>
      </c>
      <c r="L9330" s="69">
        <v>-386.53</v>
      </c>
      <c r="M9330" s="57"/>
      <c r="N9330" s="67">
        <v>42961</v>
      </c>
      <c r="O9330" s="68">
        <v>12</v>
      </c>
      <c r="P9330" s="69">
        <v>9445.8792219999996</v>
      </c>
      <c r="Q9330" s="57"/>
      <c r="R9330" s="70">
        <f t="shared" si="435"/>
        <v>-1.956093784001255E-2</v>
      </c>
      <c r="S9330" s="71">
        <f t="shared" si="436"/>
        <v>34305.449699667377</v>
      </c>
      <c r="T9330" s="72">
        <f t="shared" si="437"/>
        <v>-184.77025630580809</v>
      </c>
    </row>
    <row r="9331" spans="2:20" x14ac:dyDescent="0.25">
      <c r="B9331" s="64">
        <v>42961</v>
      </c>
      <c r="C9331" s="65">
        <v>13</v>
      </c>
      <c r="D9331" s="66">
        <v>3.53301</v>
      </c>
      <c r="E9331" s="57"/>
      <c r="F9331" s="67">
        <v>42961</v>
      </c>
      <c r="G9331" s="68">
        <v>13</v>
      </c>
      <c r="H9331" s="69">
        <v>21046.14</v>
      </c>
      <c r="I9331" s="57"/>
      <c r="J9331" s="67">
        <v>42961</v>
      </c>
      <c r="K9331" s="68">
        <v>13</v>
      </c>
      <c r="L9331" s="69">
        <v>4943.2299999999996</v>
      </c>
      <c r="M9331" s="57"/>
      <c r="N9331" s="67">
        <v>42961</v>
      </c>
      <c r="O9331" s="68">
        <v>13</v>
      </c>
      <c r="P9331" s="69">
        <v>9867.379132</v>
      </c>
      <c r="Q9331" s="57"/>
      <c r="R9331" s="70">
        <f t="shared" si="435"/>
        <v>0.23487584896802927</v>
      </c>
      <c r="S9331" s="71">
        <f t="shared" si="436"/>
        <v>34861.549147147321</v>
      </c>
      <c r="T9331" s="72">
        <f t="shared" si="437"/>
        <v>2317.6090507179156</v>
      </c>
    </row>
    <row r="9332" spans="2:20" x14ac:dyDescent="0.25">
      <c r="B9332" s="64">
        <v>42961</v>
      </c>
      <c r="C9332" s="65">
        <v>14</v>
      </c>
      <c r="D9332" s="66">
        <v>3.4372699999999998</v>
      </c>
      <c r="E9332" s="57"/>
      <c r="F9332" s="67">
        <v>42961</v>
      </c>
      <c r="G9332" s="68">
        <v>14</v>
      </c>
      <c r="H9332" s="69">
        <v>22039.75</v>
      </c>
      <c r="I9332" s="57"/>
      <c r="J9332" s="67">
        <v>42961</v>
      </c>
      <c r="K9332" s="68">
        <v>14</v>
      </c>
      <c r="L9332" s="69">
        <v>-6005.3</v>
      </c>
      <c r="M9332" s="57"/>
      <c r="N9332" s="67">
        <v>42961</v>
      </c>
      <c r="O9332" s="68">
        <v>14</v>
      </c>
      <c r="P9332" s="69">
        <v>10390.198259999999</v>
      </c>
      <c r="Q9332" s="57"/>
      <c r="R9332" s="70">
        <f t="shared" si="435"/>
        <v>-0.27247586746673624</v>
      </c>
      <c r="S9332" s="71">
        <f t="shared" si="436"/>
        <v>35713.916773150195</v>
      </c>
      <c r="T9332" s="72">
        <f t="shared" si="437"/>
        <v>-2831.0782840448733</v>
      </c>
    </row>
    <row r="9333" spans="2:20" x14ac:dyDescent="0.25">
      <c r="B9333" s="64">
        <v>42961</v>
      </c>
      <c r="C9333" s="65">
        <v>15</v>
      </c>
      <c r="D9333" s="66">
        <v>2.08264</v>
      </c>
      <c r="E9333" s="57"/>
      <c r="F9333" s="67">
        <v>42961</v>
      </c>
      <c r="G9333" s="68">
        <v>15</v>
      </c>
      <c r="H9333" s="69">
        <v>24494.43</v>
      </c>
      <c r="I9333" s="57"/>
      <c r="J9333" s="67">
        <v>42961</v>
      </c>
      <c r="K9333" s="68">
        <v>15</v>
      </c>
      <c r="L9333" s="69">
        <v>-13711.83</v>
      </c>
      <c r="M9333" s="57"/>
      <c r="N9333" s="67">
        <v>42961</v>
      </c>
      <c r="O9333" s="68">
        <v>15</v>
      </c>
      <c r="P9333" s="69">
        <v>11669.061369999999</v>
      </c>
      <c r="Q9333" s="57"/>
      <c r="R9333" s="70">
        <f t="shared" si="435"/>
        <v>-0.55979379801856988</v>
      </c>
      <c r="S9333" s="71">
        <f t="shared" si="436"/>
        <v>24302.4539716168</v>
      </c>
      <c r="T9333" s="72">
        <f t="shared" si="437"/>
        <v>-6532.2681836240763</v>
      </c>
    </row>
    <row r="9334" spans="2:20" x14ac:dyDescent="0.25">
      <c r="B9334" s="64">
        <v>42961</v>
      </c>
      <c r="C9334" s="65">
        <v>16</v>
      </c>
      <c r="D9334" s="66">
        <v>1.63601</v>
      </c>
      <c r="E9334" s="57"/>
      <c r="F9334" s="67">
        <v>42961</v>
      </c>
      <c r="G9334" s="68">
        <v>16</v>
      </c>
      <c r="H9334" s="69">
        <v>25997.200000000001</v>
      </c>
      <c r="I9334" s="57"/>
      <c r="J9334" s="67">
        <v>42961</v>
      </c>
      <c r="K9334" s="68">
        <v>16</v>
      </c>
      <c r="L9334" s="69">
        <v>-17804.88</v>
      </c>
      <c r="M9334" s="57"/>
      <c r="N9334" s="67">
        <v>42961</v>
      </c>
      <c r="O9334" s="68">
        <v>16</v>
      </c>
      <c r="P9334" s="69">
        <v>12419.959510000001</v>
      </c>
      <c r="Q9334" s="57"/>
      <c r="R9334" s="70">
        <f t="shared" si="435"/>
        <v>-0.68487683288969581</v>
      </c>
      <c r="S9334" s="71">
        <f t="shared" si="436"/>
        <v>20319.1779579551</v>
      </c>
      <c r="T9334" s="72">
        <f t="shared" si="437"/>
        <v>-8506.1425338270583</v>
      </c>
    </row>
    <row r="9335" spans="2:20" x14ac:dyDescent="0.25">
      <c r="B9335" s="64">
        <v>42961</v>
      </c>
      <c r="C9335" s="65">
        <v>17</v>
      </c>
      <c r="D9335" s="66">
        <v>1.8238099999999999</v>
      </c>
      <c r="E9335" s="57"/>
      <c r="F9335" s="67">
        <v>42961</v>
      </c>
      <c r="G9335" s="68">
        <v>17</v>
      </c>
      <c r="H9335" s="69">
        <v>27400.79</v>
      </c>
      <c r="I9335" s="57"/>
      <c r="J9335" s="67">
        <v>42961</v>
      </c>
      <c r="K9335" s="68">
        <v>17</v>
      </c>
      <c r="L9335" s="69">
        <v>-11481.03</v>
      </c>
      <c r="M9335" s="57"/>
      <c r="N9335" s="67">
        <v>42961</v>
      </c>
      <c r="O9335" s="68">
        <v>17</v>
      </c>
      <c r="P9335" s="69">
        <v>13074.75225</v>
      </c>
      <c r="Q9335" s="57"/>
      <c r="R9335" s="70">
        <f t="shared" si="435"/>
        <v>-0.41900361266956171</v>
      </c>
      <c r="S9335" s="71">
        <f t="shared" si="436"/>
        <v>23845.863901072498</v>
      </c>
      <c r="T9335" s="72">
        <f t="shared" si="437"/>
        <v>-5478.3684275094802</v>
      </c>
    </row>
    <row r="9336" spans="2:20" x14ac:dyDescent="0.25">
      <c r="B9336" s="64">
        <v>42961</v>
      </c>
      <c r="C9336" s="65">
        <v>18</v>
      </c>
      <c r="D9336" s="66">
        <v>2.1439400000000002</v>
      </c>
      <c r="E9336" s="57"/>
      <c r="F9336" s="67">
        <v>42961</v>
      </c>
      <c r="G9336" s="68">
        <v>18</v>
      </c>
      <c r="H9336" s="69">
        <v>28133.74</v>
      </c>
      <c r="I9336" s="57"/>
      <c r="J9336" s="67">
        <v>42961</v>
      </c>
      <c r="K9336" s="68">
        <v>18</v>
      </c>
      <c r="L9336" s="69">
        <v>-3104.24</v>
      </c>
      <c r="M9336" s="57"/>
      <c r="N9336" s="67">
        <v>42961</v>
      </c>
      <c r="O9336" s="68">
        <v>18</v>
      </c>
      <c r="P9336" s="69">
        <v>13491.221310000001</v>
      </c>
      <c r="Q9336" s="57"/>
      <c r="R9336" s="70">
        <f t="shared" si="435"/>
        <v>-0.11033868941704869</v>
      </c>
      <c r="S9336" s="71">
        <f t="shared" si="436"/>
        <v>28924.369015361404</v>
      </c>
      <c r="T9336" s="72">
        <f t="shared" si="437"/>
        <v>-1488.6036779807589</v>
      </c>
    </row>
    <row r="9337" spans="2:20" x14ac:dyDescent="0.25">
      <c r="B9337" s="64">
        <v>42961</v>
      </c>
      <c r="C9337" s="65">
        <v>19</v>
      </c>
      <c r="D9337" s="66">
        <v>2.2702200000000001</v>
      </c>
      <c r="E9337" s="57"/>
      <c r="F9337" s="67">
        <v>42961</v>
      </c>
      <c r="G9337" s="68">
        <v>19</v>
      </c>
      <c r="H9337" s="69">
        <v>28346.92</v>
      </c>
      <c r="I9337" s="57"/>
      <c r="J9337" s="67">
        <v>42961</v>
      </c>
      <c r="K9337" s="68">
        <v>19</v>
      </c>
      <c r="L9337" s="69">
        <v>-443.64</v>
      </c>
      <c r="M9337" s="57"/>
      <c r="N9337" s="67">
        <v>42961</v>
      </c>
      <c r="O9337" s="68">
        <v>19</v>
      </c>
      <c r="P9337" s="69">
        <v>13622.53321</v>
      </c>
      <c r="Q9337" s="57"/>
      <c r="R9337" s="70">
        <f t="shared" si="435"/>
        <v>-1.5650377536607151E-2</v>
      </c>
      <c r="S9337" s="71">
        <f t="shared" si="436"/>
        <v>30926.1473440062</v>
      </c>
      <c r="T9337" s="72">
        <f t="shared" si="437"/>
        <v>-213.19778774146891</v>
      </c>
    </row>
    <row r="9338" spans="2:20" x14ac:dyDescent="0.25">
      <c r="B9338" s="64">
        <v>42961</v>
      </c>
      <c r="C9338" s="65">
        <v>20</v>
      </c>
      <c r="D9338" s="66">
        <v>2.3816299999999999</v>
      </c>
      <c r="E9338" s="57"/>
      <c r="F9338" s="67">
        <v>42961</v>
      </c>
      <c r="G9338" s="68">
        <v>20</v>
      </c>
      <c r="H9338" s="69">
        <v>28246.84</v>
      </c>
      <c r="I9338" s="57"/>
      <c r="J9338" s="67">
        <v>42961</v>
      </c>
      <c r="K9338" s="68">
        <v>20</v>
      </c>
      <c r="L9338" s="69">
        <v>4552.75</v>
      </c>
      <c r="M9338" s="57"/>
      <c r="N9338" s="67">
        <v>42961</v>
      </c>
      <c r="O9338" s="68">
        <v>20</v>
      </c>
      <c r="P9338" s="69">
        <v>13603.177540000001</v>
      </c>
      <c r="Q9338" s="57"/>
      <c r="R9338" s="70">
        <f t="shared" si="435"/>
        <v>0.1611773210737909</v>
      </c>
      <c r="S9338" s="71">
        <f t="shared" si="436"/>
        <v>32397.735724590199</v>
      </c>
      <c r="T9338" s="72">
        <f t="shared" si="437"/>
        <v>2192.5237139883611</v>
      </c>
    </row>
    <row r="9339" spans="2:20" x14ac:dyDescent="0.25">
      <c r="B9339" s="64">
        <v>42961</v>
      </c>
      <c r="C9339" s="65">
        <v>21</v>
      </c>
      <c r="D9339" s="66">
        <v>1.8267</v>
      </c>
      <c r="E9339" s="57"/>
      <c r="F9339" s="67">
        <v>42961</v>
      </c>
      <c r="G9339" s="68">
        <v>21</v>
      </c>
      <c r="H9339" s="69">
        <v>27622.82</v>
      </c>
      <c r="I9339" s="57"/>
      <c r="J9339" s="67">
        <v>42961</v>
      </c>
      <c r="K9339" s="68">
        <v>21</v>
      </c>
      <c r="L9339" s="69">
        <v>-10254.07</v>
      </c>
      <c r="M9339" s="57"/>
      <c r="N9339" s="67">
        <v>42961</v>
      </c>
      <c r="O9339" s="68">
        <v>21</v>
      </c>
      <c r="P9339" s="69">
        <v>13301.85865</v>
      </c>
      <c r="Q9339" s="57"/>
      <c r="R9339" s="70">
        <f t="shared" si="435"/>
        <v>-0.37121734855456467</v>
      </c>
      <c r="S9339" s="71">
        <f t="shared" si="436"/>
        <v>24298.505195955</v>
      </c>
      <c r="T9339" s="72">
        <f t="shared" si="437"/>
        <v>-4937.8806989006016</v>
      </c>
    </row>
    <row r="9340" spans="2:20" x14ac:dyDescent="0.25">
      <c r="B9340" s="64">
        <v>42961</v>
      </c>
      <c r="C9340" s="65">
        <v>22</v>
      </c>
      <c r="D9340" s="66">
        <v>1.65455</v>
      </c>
      <c r="E9340" s="57"/>
      <c r="F9340" s="67">
        <v>42961</v>
      </c>
      <c r="G9340" s="68">
        <v>22</v>
      </c>
      <c r="H9340" s="69">
        <v>27020.62</v>
      </c>
      <c r="I9340" s="57"/>
      <c r="J9340" s="67">
        <v>42961</v>
      </c>
      <c r="K9340" s="68">
        <v>22</v>
      </c>
      <c r="L9340" s="69">
        <v>-11955.46</v>
      </c>
      <c r="M9340" s="57"/>
      <c r="N9340" s="67">
        <v>42961</v>
      </c>
      <c r="O9340" s="68">
        <v>22</v>
      </c>
      <c r="P9340" s="69">
        <v>13003.458640000001</v>
      </c>
      <c r="Q9340" s="57"/>
      <c r="R9340" s="70">
        <f t="shared" si="435"/>
        <v>-0.44245690883480837</v>
      </c>
      <c r="S9340" s="71">
        <f t="shared" si="436"/>
        <v>21514.872492811999</v>
      </c>
      <c r="T9340" s="72">
        <f t="shared" si="437"/>
        <v>-5753.4701140156812</v>
      </c>
    </row>
    <row r="9341" spans="2:20" x14ac:dyDescent="0.25">
      <c r="B9341" s="64">
        <v>42961</v>
      </c>
      <c r="C9341" s="65">
        <v>23</v>
      </c>
      <c r="D9341" s="66">
        <v>1.6546799999999999</v>
      </c>
      <c r="E9341" s="57"/>
      <c r="F9341" s="67">
        <v>42961</v>
      </c>
      <c r="G9341" s="68">
        <v>23</v>
      </c>
      <c r="H9341" s="69">
        <v>26752.71</v>
      </c>
      <c r="I9341" s="57"/>
      <c r="J9341" s="67">
        <v>42961</v>
      </c>
      <c r="K9341" s="68">
        <v>23</v>
      </c>
      <c r="L9341" s="69">
        <v>-19555.87</v>
      </c>
      <c r="M9341" s="57"/>
      <c r="N9341" s="67">
        <v>42961</v>
      </c>
      <c r="O9341" s="68">
        <v>23</v>
      </c>
      <c r="P9341" s="69">
        <v>12848.069390000001</v>
      </c>
      <c r="Q9341" s="57"/>
      <c r="R9341" s="70">
        <f t="shared" si="435"/>
        <v>-0.73098650566615497</v>
      </c>
      <c r="S9341" s="71">
        <f t="shared" si="436"/>
        <v>21259.443458245201</v>
      </c>
      <c r="T9341" s="72">
        <f t="shared" si="437"/>
        <v>-9391.7653479523869</v>
      </c>
    </row>
    <row r="9342" spans="2:20" x14ac:dyDescent="0.25">
      <c r="B9342" s="64">
        <v>42961</v>
      </c>
      <c r="C9342" s="65">
        <v>24</v>
      </c>
      <c r="D9342" s="66">
        <v>1.5757099999999999</v>
      </c>
      <c r="E9342" s="57"/>
      <c r="F9342" s="67">
        <v>42961</v>
      </c>
      <c r="G9342" s="68">
        <v>24</v>
      </c>
      <c r="H9342" s="69">
        <v>26784.54</v>
      </c>
      <c r="I9342" s="57"/>
      <c r="J9342" s="67">
        <v>42961</v>
      </c>
      <c r="K9342" s="68">
        <v>24</v>
      </c>
      <c r="L9342" s="69">
        <v>-18062.95</v>
      </c>
      <c r="M9342" s="57"/>
      <c r="N9342" s="67">
        <v>42961</v>
      </c>
      <c r="O9342" s="68">
        <v>24</v>
      </c>
      <c r="P9342" s="69">
        <v>12861.5852</v>
      </c>
      <c r="Q9342" s="57"/>
      <c r="R9342" s="70">
        <f t="shared" si="435"/>
        <v>-0.67437969813929977</v>
      </c>
      <c r="S9342" s="71">
        <f t="shared" si="436"/>
        <v>20266.128415491999</v>
      </c>
      <c r="T9342" s="72">
        <f t="shared" si="437"/>
        <v>-8673.5919447688848</v>
      </c>
    </row>
    <row r="9343" spans="2:20" x14ac:dyDescent="0.25">
      <c r="B9343" s="64">
        <v>42961</v>
      </c>
      <c r="C9343" s="65">
        <v>25</v>
      </c>
      <c r="D9343" s="66">
        <v>1.45153</v>
      </c>
      <c r="E9343" s="57"/>
      <c r="F9343" s="67">
        <v>42961</v>
      </c>
      <c r="G9343" s="68">
        <v>25</v>
      </c>
      <c r="H9343" s="69">
        <v>26838.49</v>
      </c>
      <c r="I9343" s="57"/>
      <c r="J9343" s="67">
        <v>42961</v>
      </c>
      <c r="K9343" s="68">
        <v>25</v>
      </c>
      <c r="L9343" s="69">
        <v>-19391.919999999998</v>
      </c>
      <c r="M9343" s="57"/>
      <c r="N9343" s="67">
        <v>42961</v>
      </c>
      <c r="O9343" s="68">
        <v>25</v>
      </c>
      <c r="P9343" s="69">
        <v>12887.69268</v>
      </c>
      <c r="Q9343" s="57"/>
      <c r="R9343" s="70">
        <f t="shared" si="435"/>
        <v>-0.72254139484002256</v>
      </c>
      <c r="S9343" s="71">
        <f t="shared" si="436"/>
        <v>18706.872555800401</v>
      </c>
      <c r="T9343" s="72">
        <f t="shared" si="437"/>
        <v>-9311.8914452767494</v>
      </c>
    </row>
    <row r="9344" spans="2:20" x14ac:dyDescent="0.25">
      <c r="B9344" s="64">
        <v>42961</v>
      </c>
      <c r="C9344" s="65">
        <v>26</v>
      </c>
      <c r="D9344" s="66">
        <v>1.51675</v>
      </c>
      <c r="E9344" s="57"/>
      <c r="F9344" s="67">
        <v>42961</v>
      </c>
      <c r="G9344" s="68">
        <v>26</v>
      </c>
      <c r="H9344" s="69">
        <v>26719.3</v>
      </c>
      <c r="I9344" s="57"/>
      <c r="J9344" s="67">
        <v>42961</v>
      </c>
      <c r="K9344" s="68">
        <v>26</v>
      </c>
      <c r="L9344" s="69">
        <v>-18447.55</v>
      </c>
      <c r="M9344" s="57"/>
      <c r="N9344" s="67">
        <v>42961</v>
      </c>
      <c r="O9344" s="68">
        <v>26</v>
      </c>
      <c r="P9344" s="69">
        <v>12832.20838</v>
      </c>
      <c r="Q9344" s="57"/>
      <c r="R9344" s="70">
        <f t="shared" si="435"/>
        <v>-0.69042040772026214</v>
      </c>
      <c r="S9344" s="71">
        <f t="shared" si="436"/>
        <v>19463.252060365001</v>
      </c>
      <c r="T9344" s="72">
        <f t="shared" si="437"/>
        <v>-8859.618541670965</v>
      </c>
    </row>
    <row r="9345" spans="2:20" x14ac:dyDescent="0.25">
      <c r="B9345" s="64">
        <v>42961</v>
      </c>
      <c r="C9345" s="65">
        <v>27</v>
      </c>
      <c r="D9345" s="66">
        <v>1.77626</v>
      </c>
      <c r="E9345" s="57"/>
      <c r="F9345" s="67">
        <v>42961</v>
      </c>
      <c r="G9345" s="68">
        <v>27</v>
      </c>
      <c r="H9345" s="69">
        <v>26728.02</v>
      </c>
      <c r="I9345" s="57"/>
      <c r="J9345" s="67">
        <v>42961</v>
      </c>
      <c r="K9345" s="68">
        <v>27</v>
      </c>
      <c r="L9345" s="69">
        <v>-12791.83</v>
      </c>
      <c r="M9345" s="57"/>
      <c r="N9345" s="67">
        <v>42961</v>
      </c>
      <c r="O9345" s="68">
        <v>27</v>
      </c>
      <c r="P9345" s="69">
        <v>12861.745080000001</v>
      </c>
      <c r="Q9345" s="57"/>
      <c r="R9345" s="70">
        <f t="shared" si="435"/>
        <v>-0.47859250329803704</v>
      </c>
      <c r="S9345" s="71">
        <f t="shared" si="436"/>
        <v>22845.8033158008</v>
      </c>
      <c r="T9345" s="72">
        <f t="shared" si="437"/>
        <v>-6155.5347746184116</v>
      </c>
    </row>
    <row r="9346" spans="2:20" x14ac:dyDescent="0.25">
      <c r="B9346" s="64">
        <v>42961</v>
      </c>
      <c r="C9346" s="65">
        <v>28</v>
      </c>
      <c r="D9346" s="66">
        <v>1.8336600000000001</v>
      </c>
      <c r="E9346" s="57"/>
      <c r="F9346" s="67">
        <v>42961</v>
      </c>
      <c r="G9346" s="68">
        <v>28</v>
      </c>
      <c r="H9346" s="69">
        <v>26664.44</v>
      </c>
      <c r="I9346" s="57"/>
      <c r="J9346" s="67">
        <v>42961</v>
      </c>
      <c r="K9346" s="68">
        <v>28</v>
      </c>
      <c r="L9346" s="69">
        <v>-13393.59</v>
      </c>
      <c r="M9346" s="57"/>
      <c r="N9346" s="67">
        <v>42961</v>
      </c>
      <c r="O9346" s="68">
        <v>28</v>
      </c>
      <c r="P9346" s="69">
        <v>12795.48201</v>
      </c>
      <c r="Q9346" s="57"/>
      <c r="R9346" s="70">
        <f t="shared" si="435"/>
        <v>-0.50230156718085961</v>
      </c>
      <c r="S9346" s="71">
        <f t="shared" si="436"/>
        <v>23462.563542456599</v>
      </c>
      <c r="T9346" s="72">
        <f t="shared" si="437"/>
        <v>-6427.1906664574954</v>
      </c>
    </row>
    <row r="9347" spans="2:20" x14ac:dyDescent="0.25">
      <c r="B9347" s="64">
        <v>42961</v>
      </c>
      <c r="C9347" s="65">
        <v>29</v>
      </c>
      <c r="D9347" s="66">
        <v>1.8363400000000001</v>
      </c>
      <c r="E9347" s="57"/>
      <c r="F9347" s="67">
        <v>42961</v>
      </c>
      <c r="G9347" s="68">
        <v>29</v>
      </c>
      <c r="H9347" s="69">
        <v>26930.880000000001</v>
      </c>
      <c r="I9347" s="57"/>
      <c r="J9347" s="67">
        <v>42961</v>
      </c>
      <c r="K9347" s="68">
        <v>29</v>
      </c>
      <c r="L9347" s="69">
        <v>-9345.7000000000007</v>
      </c>
      <c r="M9347" s="57"/>
      <c r="N9347" s="67">
        <v>42961</v>
      </c>
      <c r="O9347" s="68">
        <v>29</v>
      </c>
      <c r="P9347" s="69">
        <v>12923.61865</v>
      </c>
      <c r="Q9347" s="57"/>
      <c r="R9347" s="70">
        <f t="shared" si="435"/>
        <v>-0.34702542211765824</v>
      </c>
      <c r="S9347" s="71">
        <f t="shared" si="436"/>
        <v>23732.157871741001</v>
      </c>
      <c r="T9347" s="72">
        <f t="shared" si="437"/>
        <v>-4484.8242173038907</v>
      </c>
    </row>
    <row r="9348" spans="2:20" x14ac:dyDescent="0.25">
      <c r="B9348" s="64">
        <v>42961</v>
      </c>
      <c r="C9348" s="65">
        <v>30</v>
      </c>
      <c r="D9348" s="66">
        <v>2.3637700000000001</v>
      </c>
      <c r="E9348" s="57"/>
      <c r="F9348" s="67">
        <v>42961</v>
      </c>
      <c r="G9348" s="68">
        <v>30</v>
      </c>
      <c r="H9348" s="69">
        <v>27226.799999999999</v>
      </c>
      <c r="I9348" s="57"/>
      <c r="J9348" s="67">
        <v>42961</v>
      </c>
      <c r="K9348" s="68">
        <v>30</v>
      </c>
      <c r="L9348" s="69">
        <v>-1857.5</v>
      </c>
      <c r="M9348" s="57"/>
      <c r="N9348" s="67">
        <v>42961</v>
      </c>
      <c r="O9348" s="68">
        <v>30</v>
      </c>
      <c r="P9348" s="69">
        <v>13063.778710000001</v>
      </c>
      <c r="Q9348" s="57"/>
      <c r="R9348" s="70">
        <f t="shared" si="435"/>
        <v>-6.8223221237897952E-2</v>
      </c>
      <c r="S9348" s="71">
        <f t="shared" si="436"/>
        <v>30879.768201336705</v>
      </c>
      <c r="T9348" s="72">
        <f t="shared" si="437"/>
        <v>-891.25306513527119</v>
      </c>
    </row>
    <row r="9349" spans="2:20" x14ac:dyDescent="0.25">
      <c r="B9349" s="64">
        <v>42961</v>
      </c>
      <c r="C9349" s="65">
        <v>31</v>
      </c>
      <c r="D9349" s="66">
        <v>2.53267</v>
      </c>
      <c r="E9349" s="57"/>
      <c r="F9349" s="67">
        <v>42961</v>
      </c>
      <c r="G9349" s="68">
        <v>31</v>
      </c>
      <c r="H9349" s="69">
        <v>27755.22</v>
      </c>
      <c r="I9349" s="57"/>
      <c r="J9349" s="67">
        <v>42961</v>
      </c>
      <c r="K9349" s="68">
        <v>31</v>
      </c>
      <c r="L9349" s="69">
        <v>4399.3599999999997</v>
      </c>
      <c r="M9349" s="57"/>
      <c r="N9349" s="67">
        <v>42961</v>
      </c>
      <c r="O9349" s="68">
        <v>31</v>
      </c>
      <c r="P9349" s="69">
        <v>13338.671990000001</v>
      </c>
      <c r="Q9349" s="57"/>
      <c r="R9349" s="70">
        <f t="shared" si="435"/>
        <v>0.15850567929203946</v>
      </c>
      <c r="S9349" s="71">
        <f t="shared" si="436"/>
        <v>33782.454388913298</v>
      </c>
      <c r="T9349" s="72">
        <f t="shared" si="437"/>
        <v>2114.2552646286499</v>
      </c>
    </row>
    <row r="9350" spans="2:20" x14ac:dyDescent="0.25">
      <c r="B9350" s="64">
        <v>42961</v>
      </c>
      <c r="C9350" s="65">
        <v>32</v>
      </c>
      <c r="D9350" s="66">
        <v>2.8893200000000001</v>
      </c>
      <c r="E9350" s="57"/>
      <c r="F9350" s="67">
        <v>42961</v>
      </c>
      <c r="G9350" s="68">
        <v>32</v>
      </c>
      <c r="H9350" s="69">
        <v>28326.52</v>
      </c>
      <c r="I9350" s="57"/>
      <c r="J9350" s="67">
        <v>42961</v>
      </c>
      <c r="K9350" s="68">
        <v>32</v>
      </c>
      <c r="L9350" s="69">
        <v>6992.05</v>
      </c>
      <c r="M9350" s="57"/>
      <c r="N9350" s="67">
        <v>42961</v>
      </c>
      <c r="O9350" s="68">
        <v>32</v>
      </c>
      <c r="P9350" s="69">
        <v>13631.512559999999</v>
      </c>
      <c r="Q9350" s="57"/>
      <c r="R9350" s="70">
        <f t="shared" si="435"/>
        <v>0.24683759247517875</v>
      </c>
      <c r="S9350" s="71">
        <f t="shared" si="436"/>
        <v>39385.801869859199</v>
      </c>
      <c r="T9350" s="72">
        <f t="shared" si="437"/>
        <v>3364.7697421055605</v>
      </c>
    </row>
    <row r="9351" spans="2:20" x14ac:dyDescent="0.25">
      <c r="B9351" s="64">
        <v>42961</v>
      </c>
      <c r="C9351" s="65">
        <v>33</v>
      </c>
      <c r="D9351" s="66">
        <v>2.9903400000000002</v>
      </c>
      <c r="E9351" s="57"/>
      <c r="F9351" s="67">
        <v>42961</v>
      </c>
      <c r="G9351" s="68">
        <v>33</v>
      </c>
      <c r="H9351" s="69">
        <v>28831.54</v>
      </c>
      <c r="I9351" s="57"/>
      <c r="J9351" s="67">
        <v>42961</v>
      </c>
      <c r="K9351" s="68">
        <v>33</v>
      </c>
      <c r="L9351" s="69">
        <v>-1393.84</v>
      </c>
      <c r="M9351" s="57"/>
      <c r="N9351" s="67">
        <v>42961</v>
      </c>
      <c r="O9351" s="68">
        <v>33</v>
      </c>
      <c r="P9351" s="69">
        <v>13901.3012</v>
      </c>
      <c r="Q9351" s="57"/>
      <c r="R9351" s="70">
        <f t="shared" si="435"/>
        <v>-4.8344278522756669E-2</v>
      </c>
      <c r="S9351" s="71">
        <f t="shared" si="436"/>
        <v>41569.617030408001</v>
      </c>
      <c r="T9351" s="72">
        <f t="shared" si="437"/>
        <v>-672.04837704153147</v>
      </c>
    </row>
    <row r="9352" spans="2:20" x14ac:dyDescent="0.25">
      <c r="B9352" s="64">
        <v>42961</v>
      </c>
      <c r="C9352" s="65">
        <v>34</v>
      </c>
      <c r="D9352" s="66">
        <v>3.0137800000000001</v>
      </c>
      <c r="E9352" s="57"/>
      <c r="F9352" s="67">
        <v>42961</v>
      </c>
      <c r="G9352" s="68">
        <v>34</v>
      </c>
      <c r="H9352" s="69">
        <v>29624.400000000001</v>
      </c>
      <c r="I9352" s="57"/>
      <c r="J9352" s="67">
        <v>42961</v>
      </c>
      <c r="K9352" s="68">
        <v>34</v>
      </c>
      <c r="L9352" s="69">
        <v>-1238.76</v>
      </c>
      <c r="M9352" s="57"/>
      <c r="N9352" s="67">
        <v>42961</v>
      </c>
      <c r="O9352" s="68">
        <v>34</v>
      </c>
      <c r="P9352" s="69">
        <v>14314.15158</v>
      </c>
      <c r="Q9352" s="57"/>
      <c r="R9352" s="70">
        <f t="shared" si="435"/>
        <v>-4.1815530441122857E-2</v>
      </c>
      <c r="S9352" s="71">
        <f t="shared" si="436"/>
        <v>43139.703748772401</v>
      </c>
      <c r="T9352" s="72">
        <f t="shared" si="437"/>
        <v>-598.55384113233686</v>
      </c>
    </row>
    <row r="9353" spans="2:20" x14ac:dyDescent="0.25">
      <c r="B9353" s="64">
        <v>42961</v>
      </c>
      <c r="C9353" s="65">
        <v>35</v>
      </c>
      <c r="D9353" s="66">
        <v>3.62677</v>
      </c>
      <c r="E9353" s="57"/>
      <c r="F9353" s="67">
        <v>42961</v>
      </c>
      <c r="G9353" s="68">
        <v>35</v>
      </c>
      <c r="H9353" s="69">
        <v>30381.599999999999</v>
      </c>
      <c r="I9353" s="57"/>
      <c r="J9353" s="67">
        <v>42961</v>
      </c>
      <c r="K9353" s="68">
        <v>35</v>
      </c>
      <c r="L9353" s="69">
        <v>-509.06</v>
      </c>
      <c r="M9353" s="57"/>
      <c r="N9353" s="67">
        <v>42961</v>
      </c>
      <c r="O9353" s="68">
        <v>35</v>
      </c>
      <c r="P9353" s="69">
        <v>14719.11701</v>
      </c>
      <c r="Q9353" s="57"/>
      <c r="R9353" s="70">
        <f t="shared" si="435"/>
        <v>-1.675553624562235E-2</v>
      </c>
      <c r="S9353" s="71">
        <f t="shared" si="436"/>
        <v>53382.851998357699</v>
      </c>
      <c r="T9353" s="72">
        <f t="shared" si="437"/>
        <v>-246.62669856461147</v>
      </c>
    </row>
    <row r="9354" spans="2:20" x14ac:dyDescent="0.25">
      <c r="B9354" s="64">
        <v>42961</v>
      </c>
      <c r="C9354" s="65">
        <v>36</v>
      </c>
      <c r="D9354" s="66">
        <v>3.2766099999999998</v>
      </c>
      <c r="E9354" s="57"/>
      <c r="F9354" s="67">
        <v>42961</v>
      </c>
      <c r="G9354" s="68">
        <v>36</v>
      </c>
      <c r="H9354" s="69">
        <v>30780.7</v>
      </c>
      <c r="I9354" s="57"/>
      <c r="J9354" s="67">
        <v>42961</v>
      </c>
      <c r="K9354" s="68">
        <v>36</v>
      </c>
      <c r="L9354" s="69">
        <v>3772.51</v>
      </c>
      <c r="M9354" s="57"/>
      <c r="N9354" s="67">
        <v>42961</v>
      </c>
      <c r="O9354" s="68">
        <v>36</v>
      </c>
      <c r="P9354" s="69">
        <v>14944.31026</v>
      </c>
      <c r="Q9354" s="57"/>
      <c r="R9354" s="70">
        <f t="shared" ref="R9354:R9417" si="438">L9354/H9354</f>
        <v>0.12256089042809293</v>
      </c>
      <c r="S9354" s="71">
        <f t="shared" ref="S9354:S9417" si="439">P9354*D9354</f>
        <v>48966.676441018601</v>
      </c>
      <c r="T9354" s="72">
        <f t="shared" ref="T9354:T9417" si="440">P9354*R9354</f>
        <v>1831.587972299285</v>
      </c>
    </row>
    <row r="9355" spans="2:20" x14ac:dyDescent="0.25">
      <c r="B9355" s="64">
        <v>42961</v>
      </c>
      <c r="C9355" s="65">
        <v>37</v>
      </c>
      <c r="D9355" s="66">
        <v>2.8041</v>
      </c>
      <c r="E9355" s="57"/>
      <c r="F9355" s="67">
        <v>42961</v>
      </c>
      <c r="G9355" s="68">
        <v>37</v>
      </c>
      <c r="H9355" s="69">
        <v>30936.7</v>
      </c>
      <c r="I9355" s="57"/>
      <c r="J9355" s="67">
        <v>42961</v>
      </c>
      <c r="K9355" s="68">
        <v>37</v>
      </c>
      <c r="L9355" s="69">
        <v>-1004.28</v>
      </c>
      <c r="M9355" s="57"/>
      <c r="N9355" s="67">
        <v>42961</v>
      </c>
      <c r="O9355" s="68">
        <v>37</v>
      </c>
      <c r="P9355" s="69">
        <v>14970.83613</v>
      </c>
      <c r="Q9355" s="57"/>
      <c r="R9355" s="70">
        <f t="shared" si="438"/>
        <v>-3.2462415189726118E-2</v>
      </c>
      <c r="S9355" s="71">
        <f t="shared" si="439"/>
        <v>41979.721592132999</v>
      </c>
      <c r="T9355" s="72">
        <f t="shared" si="440"/>
        <v>-485.98949818941259</v>
      </c>
    </row>
    <row r="9356" spans="2:20" x14ac:dyDescent="0.25">
      <c r="B9356" s="64">
        <v>42961</v>
      </c>
      <c r="C9356" s="65">
        <v>38</v>
      </c>
      <c r="D9356" s="66">
        <v>3.07639</v>
      </c>
      <c r="E9356" s="57"/>
      <c r="F9356" s="67">
        <v>42961</v>
      </c>
      <c r="G9356" s="68">
        <v>38</v>
      </c>
      <c r="H9356" s="69">
        <v>30841.29</v>
      </c>
      <c r="I9356" s="57"/>
      <c r="J9356" s="67">
        <v>42961</v>
      </c>
      <c r="K9356" s="68">
        <v>38</v>
      </c>
      <c r="L9356" s="69">
        <v>3558.35</v>
      </c>
      <c r="M9356" s="57"/>
      <c r="N9356" s="67">
        <v>42961</v>
      </c>
      <c r="O9356" s="68">
        <v>38</v>
      </c>
      <c r="P9356" s="69">
        <v>14876.13963</v>
      </c>
      <c r="Q9356" s="57"/>
      <c r="R9356" s="70">
        <f t="shared" si="438"/>
        <v>0.1153761726568506</v>
      </c>
      <c r="S9356" s="71">
        <f t="shared" si="439"/>
        <v>45764.8071963357</v>
      </c>
      <c r="T9356" s="72">
        <f t="shared" si="440"/>
        <v>1716.3520544182975</v>
      </c>
    </row>
    <row r="9357" spans="2:20" x14ac:dyDescent="0.25">
      <c r="B9357" s="64">
        <v>42961</v>
      </c>
      <c r="C9357" s="65">
        <v>39</v>
      </c>
      <c r="D9357" s="66">
        <v>2.4906799999999998</v>
      </c>
      <c r="E9357" s="57"/>
      <c r="F9357" s="67">
        <v>42961</v>
      </c>
      <c r="G9357" s="68">
        <v>39</v>
      </c>
      <c r="H9357" s="69">
        <v>30568.29</v>
      </c>
      <c r="I9357" s="57"/>
      <c r="J9357" s="67">
        <v>42961</v>
      </c>
      <c r="K9357" s="68">
        <v>39</v>
      </c>
      <c r="L9357" s="69">
        <v>-2155.16</v>
      </c>
      <c r="M9357" s="57"/>
      <c r="N9357" s="67">
        <v>42961</v>
      </c>
      <c r="O9357" s="68">
        <v>39</v>
      </c>
      <c r="P9357" s="69">
        <v>14713.94327</v>
      </c>
      <c r="Q9357" s="57"/>
      <c r="R9357" s="70">
        <f t="shared" si="438"/>
        <v>-7.0503125951762419E-2</v>
      </c>
      <c r="S9357" s="71">
        <f t="shared" si="439"/>
        <v>36647.724223723599</v>
      </c>
      <c r="T9357" s="72">
        <f t="shared" si="440"/>
        <v>-1037.3789956118969</v>
      </c>
    </row>
    <row r="9358" spans="2:20" x14ac:dyDescent="0.25">
      <c r="B9358" s="64">
        <v>42961</v>
      </c>
      <c r="C9358" s="65">
        <v>40</v>
      </c>
      <c r="D9358" s="66">
        <v>2.8342499999999999</v>
      </c>
      <c r="E9358" s="57"/>
      <c r="F9358" s="67">
        <v>42961</v>
      </c>
      <c r="G9358" s="68">
        <v>40</v>
      </c>
      <c r="H9358" s="69">
        <v>30062.18</v>
      </c>
      <c r="I9358" s="57"/>
      <c r="J9358" s="67">
        <v>42961</v>
      </c>
      <c r="K9358" s="68">
        <v>40</v>
      </c>
      <c r="L9358" s="69">
        <v>3300.49</v>
      </c>
      <c r="M9358" s="57"/>
      <c r="N9358" s="67">
        <v>42961</v>
      </c>
      <c r="O9358" s="68">
        <v>40</v>
      </c>
      <c r="P9358" s="69">
        <v>14427.37392</v>
      </c>
      <c r="Q9358" s="57"/>
      <c r="R9358" s="70">
        <f t="shared" si="438"/>
        <v>0.10978877779322722</v>
      </c>
      <c r="S9358" s="71">
        <f t="shared" si="439"/>
        <v>40890.784532760001</v>
      </c>
      <c r="T9358" s="72">
        <f t="shared" si="440"/>
        <v>1583.9637494426815</v>
      </c>
    </row>
    <row r="9359" spans="2:20" x14ac:dyDescent="0.25">
      <c r="B9359" s="64">
        <v>42961</v>
      </c>
      <c r="C9359" s="65">
        <v>41</v>
      </c>
      <c r="D9359" s="66">
        <v>2.4318599999999999</v>
      </c>
      <c r="E9359" s="57"/>
      <c r="F9359" s="67">
        <v>42961</v>
      </c>
      <c r="G9359" s="68">
        <v>41</v>
      </c>
      <c r="H9359" s="69">
        <v>29705.46</v>
      </c>
      <c r="I9359" s="57"/>
      <c r="J9359" s="67">
        <v>42961</v>
      </c>
      <c r="K9359" s="68">
        <v>41</v>
      </c>
      <c r="L9359" s="69">
        <v>-426.06</v>
      </c>
      <c r="M9359" s="57"/>
      <c r="N9359" s="67">
        <v>42961</v>
      </c>
      <c r="O9359" s="68">
        <v>41</v>
      </c>
      <c r="P9359" s="69">
        <v>14265.01794</v>
      </c>
      <c r="Q9359" s="57"/>
      <c r="R9359" s="70">
        <f t="shared" si="438"/>
        <v>-1.434281778501326E-2</v>
      </c>
      <c r="S9359" s="71">
        <f t="shared" si="439"/>
        <v>34690.5265275684</v>
      </c>
      <c r="T9359" s="72">
        <f t="shared" si="440"/>
        <v>-204.60055301336521</v>
      </c>
    </row>
    <row r="9360" spans="2:20" x14ac:dyDescent="0.25">
      <c r="B9360" s="64">
        <v>42961</v>
      </c>
      <c r="C9360" s="65">
        <v>42</v>
      </c>
      <c r="D9360" s="66">
        <v>2.9817399999999998</v>
      </c>
      <c r="E9360" s="57"/>
      <c r="F9360" s="67">
        <v>42961</v>
      </c>
      <c r="G9360" s="68">
        <v>42</v>
      </c>
      <c r="H9360" s="69">
        <v>29866.61</v>
      </c>
      <c r="I9360" s="57"/>
      <c r="J9360" s="67">
        <v>42961</v>
      </c>
      <c r="K9360" s="68">
        <v>42</v>
      </c>
      <c r="L9360" s="69">
        <v>21708.63</v>
      </c>
      <c r="M9360" s="57"/>
      <c r="N9360" s="67">
        <v>42961</v>
      </c>
      <c r="O9360" s="68">
        <v>42</v>
      </c>
      <c r="P9360" s="69">
        <v>14374.062180000001</v>
      </c>
      <c r="Q9360" s="57"/>
      <c r="R9360" s="70">
        <f t="shared" si="438"/>
        <v>0.72685282996630685</v>
      </c>
      <c r="S9360" s="71">
        <f t="shared" si="439"/>
        <v>42859.716164593199</v>
      </c>
      <c r="T9360" s="72">
        <f t="shared" si="440"/>
        <v>10447.827773644662</v>
      </c>
    </row>
    <row r="9361" spans="2:20" x14ac:dyDescent="0.25">
      <c r="B9361" s="64">
        <v>42961</v>
      </c>
      <c r="C9361" s="65">
        <v>43</v>
      </c>
      <c r="D9361" s="66">
        <v>2.6238299999999999</v>
      </c>
      <c r="E9361" s="57"/>
      <c r="F9361" s="67">
        <v>42961</v>
      </c>
      <c r="G9361" s="68">
        <v>43</v>
      </c>
      <c r="H9361" s="69">
        <v>29656.44</v>
      </c>
      <c r="I9361" s="57"/>
      <c r="J9361" s="67">
        <v>42961</v>
      </c>
      <c r="K9361" s="68">
        <v>43</v>
      </c>
      <c r="L9361" s="69">
        <v>12624.38</v>
      </c>
      <c r="M9361" s="57"/>
      <c r="N9361" s="67">
        <v>42961</v>
      </c>
      <c r="O9361" s="68">
        <v>43</v>
      </c>
      <c r="P9361" s="69">
        <v>14367.52678</v>
      </c>
      <c r="Q9361" s="57"/>
      <c r="R9361" s="70">
        <f t="shared" si="438"/>
        <v>0.42568764153755473</v>
      </c>
      <c r="S9361" s="71">
        <f t="shared" si="439"/>
        <v>37697.947791167397</v>
      </c>
      <c r="T9361" s="72">
        <f t="shared" si="440"/>
        <v>6116.0785897058577</v>
      </c>
    </row>
    <row r="9362" spans="2:20" x14ac:dyDescent="0.25">
      <c r="B9362" s="64">
        <v>42961</v>
      </c>
      <c r="C9362" s="65">
        <v>44</v>
      </c>
      <c r="D9362" s="66">
        <v>2.38653</v>
      </c>
      <c r="E9362" s="57"/>
      <c r="F9362" s="67">
        <v>42961</v>
      </c>
      <c r="G9362" s="68">
        <v>44</v>
      </c>
      <c r="H9362" s="69">
        <v>28320.2</v>
      </c>
      <c r="I9362" s="57"/>
      <c r="J9362" s="67">
        <v>42961</v>
      </c>
      <c r="K9362" s="68">
        <v>44</v>
      </c>
      <c r="L9362" s="69">
        <v>2873.14</v>
      </c>
      <c r="M9362" s="57"/>
      <c r="N9362" s="67">
        <v>42961</v>
      </c>
      <c r="O9362" s="68">
        <v>44</v>
      </c>
      <c r="P9362" s="69">
        <v>13758.653700000001</v>
      </c>
      <c r="Q9362" s="57"/>
      <c r="R9362" s="70">
        <f t="shared" si="438"/>
        <v>0.10145196714712466</v>
      </c>
      <c r="S9362" s="71">
        <f t="shared" si="439"/>
        <v>32835.439814661004</v>
      </c>
      <c r="T9362" s="72">
        <f t="shared" si="440"/>
        <v>1395.8424831610653</v>
      </c>
    </row>
    <row r="9363" spans="2:20" x14ac:dyDescent="0.25">
      <c r="B9363" s="64">
        <v>42961</v>
      </c>
      <c r="C9363" s="65">
        <v>45</v>
      </c>
      <c r="D9363" s="66">
        <v>1.99247</v>
      </c>
      <c r="E9363" s="57"/>
      <c r="F9363" s="67">
        <v>42961</v>
      </c>
      <c r="G9363" s="68">
        <v>45</v>
      </c>
      <c r="H9363" s="69">
        <v>27042.99</v>
      </c>
      <c r="I9363" s="57"/>
      <c r="J9363" s="67">
        <v>42961</v>
      </c>
      <c r="K9363" s="68">
        <v>45</v>
      </c>
      <c r="L9363" s="69">
        <v>-4319.51</v>
      </c>
      <c r="M9363" s="57"/>
      <c r="N9363" s="67">
        <v>42961</v>
      </c>
      <c r="O9363" s="68">
        <v>45</v>
      </c>
      <c r="P9363" s="69">
        <v>13270.43122</v>
      </c>
      <c r="Q9363" s="57"/>
      <c r="R9363" s="70">
        <f t="shared" si="438"/>
        <v>-0.15972753012887997</v>
      </c>
      <c r="S9363" s="71">
        <f t="shared" si="439"/>
        <v>26440.936092913402</v>
      </c>
      <c r="T9363" s="72">
        <f t="shared" si="440"/>
        <v>-2119.6532025157794</v>
      </c>
    </row>
    <row r="9364" spans="2:20" x14ac:dyDescent="0.25">
      <c r="B9364" s="64">
        <v>42961</v>
      </c>
      <c r="C9364" s="65">
        <v>46</v>
      </c>
      <c r="D9364" s="66">
        <v>2.0817399999999999</v>
      </c>
      <c r="E9364" s="57"/>
      <c r="F9364" s="67">
        <v>42961</v>
      </c>
      <c r="G9364" s="68">
        <v>46</v>
      </c>
      <c r="H9364" s="69">
        <v>25056.02</v>
      </c>
      <c r="I9364" s="57"/>
      <c r="J9364" s="67">
        <v>42961</v>
      </c>
      <c r="K9364" s="68">
        <v>46</v>
      </c>
      <c r="L9364" s="69">
        <v>-5119.8900000000003</v>
      </c>
      <c r="M9364" s="57"/>
      <c r="N9364" s="67">
        <v>42961</v>
      </c>
      <c r="O9364" s="68">
        <v>46</v>
      </c>
      <c r="P9364" s="69">
        <v>12242.364310000001</v>
      </c>
      <c r="Q9364" s="57"/>
      <c r="R9364" s="70">
        <f t="shared" si="438"/>
        <v>-0.20433772003694123</v>
      </c>
      <c r="S9364" s="71">
        <f t="shared" si="439"/>
        <v>25485.419478699401</v>
      </c>
      <c r="T9364" s="72">
        <f t="shared" si="440"/>
        <v>-2501.5768109670212</v>
      </c>
    </row>
    <row r="9365" spans="2:20" x14ac:dyDescent="0.25">
      <c r="B9365" s="64">
        <v>42961</v>
      </c>
      <c r="C9365" s="65">
        <v>47</v>
      </c>
      <c r="D9365" s="66">
        <v>3.1968800000000002</v>
      </c>
      <c r="E9365" s="57"/>
      <c r="F9365" s="67">
        <v>42961</v>
      </c>
      <c r="G9365" s="68">
        <v>47</v>
      </c>
      <c r="H9365" s="69">
        <v>23069.11</v>
      </c>
      <c r="I9365" s="57"/>
      <c r="J9365" s="67">
        <v>42961</v>
      </c>
      <c r="K9365" s="68">
        <v>47</v>
      </c>
      <c r="L9365" s="69">
        <v>5503.16</v>
      </c>
      <c r="M9365" s="57"/>
      <c r="N9365" s="67">
        <v>42961</v>
      </c>
      <c r="O9365" s="68">
        <v>47</v>
      </c>
      <c r="P9365" s="69">
        <v>11145.93691</v>
      </c>
      <c r="Q9365" s="57"/>
      <c r="R9365" s="70">
        <f t="shared" si="438"/>
        <v>0.23855103209443276</v>
      </c>
      <c r="S9365" s="71">
        <f t="shared" si="439"/>
        <v>35632.222788840802</v>
      </c>
      <c r="T9365" s="72">
        <f t="shared" si="440"/>
        <v>2658.874753539933</v>
      </c>
    </row>
    <row r="9366" spans="2:20" x14ac:dyDescent="0.25">
      <c r="B9366" s="64">
        <v>42961</v>
      </c>
      <c r="C9366" s="65">
        <v>48</v>
      </c>
      <c r="D9366" s="66">
        <v>3.907</v>
      </c>
      <c r="E9366" s="57"/>
      <c r="F9366" s="67">
        <v>42961</v>
      </c>
      <c r="G9366" s="68">
        <v>48</v>
      </c>
      <c r="H9366" s="69">
        <v>21685.42</v>
      </c>
      <c r="I9366" s="57"/>
      <c r="J9366" s="67">
        <v>42961</v>
      </c>
      <c r="K9366" s="68">
        <v>48</v>
      </c>
      <c r="L9366" s="69">
        <v>25269.040000000001</v>
      </c>
      <c r="M9366" s="57"/>
      <c r="N9366" s="67">
        <v>42961</v>
      </c>
      <c r="O9366" s="68">
        <v>48</v>
      </c>
      <c r="P9366" s="69">
        <v>10371.755709999999</v>
      </c>
      <c r="Q9366" s="57"/>
      <c r="R9366" s="70">
        <f t="shared" si="438"/>
        <v>1.1652548117583152</v>
      </c>
      <c r="S9366" s="71">
        <f t="shared" si="439"/>
        <v>40522.449558969995</v>
      </c>
      <c r="T9366" s="72">
        <f t="shared" si="440"/>
        <v>12085.738247459281</v>
      </c>
    </row>
    <row r="9367" spans="2:20" x14ac:dyDescent="0.25">
      <c r="B9367" s="64">
        <v>42962</v>
      </c>
      <c r="C9367" s="65">
        <v>1</v>
      </c>
      <c r="D9367" s="66">
        <v>3.4570799999999999</v>
      </c>
      <c r="E9367" s="57"/>
      <c r="F9367" s="67">
        <v>42962</v>
      </c>
      <c r="G9367" s="68">
        <v>1</v>
      </c>
      <c r="H9367" s="69">
        <v>20983.33</v>
      </c>
      <c r="I9367" s="57"/>
      <c r="J9367" s="67">
        <v>42962</v>
      </c>
      <c r="K9367" s="68">
        <v>1</v>
      </c>
      <c r="L9367" s="69">
        <v>10994.92</v>
      </c>
      <c r="M9367" s="57"/>
      <c r="N9367" s="67">
        <v>42962</v>
      </c>
      <c r="O9367" s="68">
        <v>1</v>
      </c>
      <c r="P9367" s="69">
        <v>9995.2041669999999</v>
      </c>
      <c r="Q9367" s="57"/>
      <c r="R9367" s="70">
        <f t="shared" si="438"/>
        <v>0.52398356218960473</v>
      </c>
      <c r="S9367" s="71">
        <f t="shared" si="439"/>
        <v>34554.220421652361</v>
      </c>
      <c r="T9367" s="72">
        <f t="shared" si="440"/>
        <v>5237.3226842370404</v>
      </c>
    </row>
    <row r="9368" spans="2:20" x14ac:dyDescent="0.25">
      <c r="B9368" s="64">
        <v>42962</v>
      </c>
      <c r="C9368" s="65">
        <v>2</v>
      </c>
      <c r="D9368" s="66">
        <v>3.01254</v>
      </c>
      <c r="E9368" s="57"/>
      <c r="F9368" s="67">
        <v>42962</v>
      </c>
      <c r="G9368" s="68">
        <v>2</v>
      </c>
      <c r="H9368" s="69">
        <v>20303.73</v>
      </c>
      <c r="I9368" s="57"/>
      <c r="J9368" s="67">
        <v>42962</v>
      </c>
      <c r="K9368" s="68">
        <v>2</v>
      </c>
      <c r="L9368" s="69">
        <v>-387.06</v>
      </c>
      <c r="M9368" s="57"/>
      <c r="N9368" s="67">
        <v>42962</v>
      </c>
      <c r="O9368" s="68">
        <v>2</v>
      </c>
      <c r="P9368" s="69">
        <v>9630.7502690000001</v>
      </c>
      <c r="Q9368" s="57"/>
      <c r="R9368" s="70">
        <f t="shared" si="438"/>
        <v>-1.906349227457221E-2</v>
      </c>
      <c r="S9368" s="71">
        <f t="shared" si="439"/>
        <v>29013.020415373259</v>
      </c>
      <c r="T9368" s="72">
        <f t="shared" si="440"/>
        <v>-183.59573335141573</v>
      </c>
    </row>
    <row r="9369" spans="2:20" x14ac:dyDescent="0.25">
      <c r="B9369" s="64">
        <v>42962</v>
      </c>
      <c r="C9369" s="65">
        <v>3</v>
      </c>
      <c r="D9369" s="66">
        <v>2.5898099999999999</v>
      </c>
      <c r="E9369" s="57"/>
      <c r="F9369" s="67">
        <v>42962</v>
      </c>
      <c r="G9369" s="68">
        <v>3</v>
      </c>
      <c r="H9369" s="69">
        <v>19777.150000000001</v>
      </c>
      <c r="I9369" s="57"/>
      <c r="J9369" s="67">
        <v>42962</v>
      </c>
      <c r="K9369" s="68">
        <v>3</v>
      </c>
      <c r="L9369" s="69">
        <v>-6236.94</v>
      </c>
      <c r="M9369" s="57"/>
      <c r="N9369" s="67">
        <v>42962</v>
      </c>
      <c r="O9369" s="68">
        <v>3</v>
      </c>
      <c r="P9369" s="69">
        <v>9337.3561000000009</v>
      </c>
      <c r="Q9369" s="57"/>
      <c r="R9369" s="70">
        <f t="shared" si="438"/>
        <v>-0.31536090892772717</v>
      </c>
      <c r="S9369" s="71">
        <f t="shared" si="439"/>
        <v>24181.978201341</v>
      </c>
      <c r="T9369" s="72">
        <f t="shared" si="440"/>
        <v>-2944.6371066778579</v>
      </c>
    </row>
    <row r="9370" spans="2:20" x14ac:dyDescent="0.25">
      <c r="B9370" s="64">
        <v>42962</v>
      </c>
      <c r="C9370" s="65">
        <v>4</v>
      </c>
      <c r="D9370" s="66">
        <v>2.6496300000000002</v>
      </c>
      <c r="E9370" s="57"/>
      <c r="F9370" s="67">
        <v>42962</v>
      </c>
      <c r="G9370" s="68">
        <v>4</v>
      </c>
      <c r="H9370" s="69">
        <v>19691.05</v>
      </c>
      <c r="I9370" s="57"/>
      <c r="J9370" s="67">
        <v>42962</v>
      </c>
      <c r="K9370" s="68">
        <v>4</v>
      </c>
      <c r="L9370" s="69">
        <v>-4099.53</v>
      </c>
      <c r="M9370" s="57"/>
      <c r="N9370" s="67">
        <v>42962</v>
      </c>
      <c r="O9370" s="68">
        <v>4</v>
      </c>
      <c r="P9370" s="69">
        <v>9284.528757</v>
      </c>
      <c r="Q9370" s="57"/>
      <c r="R9370" s="70">
        <f t="shared" si="438"/>
        <v>-0.20819255448541341</v>
      </c>
      <c r="S9370" s="71">
        <f t="shared" si="439"/>
        <v>24600.56593040991</v>
      </c>
      <c r="T9370" s="72">
        <f t="shared" si="440"/>
        <v>-1932.9697591131101</v>
      </c>
    </row>
    <row r="9371" spans="2:20" x14ac:dyDescent="0.25">
      <c r="B9371" s="64">
        <v>42962</v>
      </c>
      <c r="C9371" s="65">
        <v>5</v>
      </c>
      <c r="D9371" s="66">
        <v>3.1040399999999999</v>
      </c>
      <c r="E9371" s="57"/>
      <c r="F9371" s="67">
        <v>42962</v>
      </c>
      <c r="G9371" s="68">
        <v>5</v>
      </c>
      <c r="H9371" s="69">
        <v>19686.46</v>
      </c>
      <c r="I9371" s="57"/>
      <c r="J9371" s="67">
        <v>42962</v>
      </c>
      <c r="K9371" s="68">
        <v>5</v>
      </c>
      <c r="L9371" s="69">
        <v>-2376.69</v>
      </c>
      <c r="M9371" s="57"/>
      <c r="N9371" s="67">
        <v>42962</v>
      </c>
      <c r="O9371" s="68">
        <v>5</v>
      </c>
      <c r="P9371" s="69">
        <v>9358.0036749999999</v>
      </c>
      <c r="Q9371" s="57"/>
      <c r="R9371" s="70">
        <f t="shared" si="438"/>
        <v>-0.1207271393638064</v>
      </c>
      <c r="S9371" s="71">
        <f t="shared" si="439"/>
        <v>29047.617727346998</v>
      </c>
      <c r="T9371" s="72">
        <f t="shared" si="440"/>
        <v>-1129.7650138387373</v>
      </c>
    </row>
    <row r="9372" spans="2:20" x14ac:dyDescent="0.25">
      <c r="B9372" s="64">
        <v>42962</v>
      </c>
      <c r="C9372" s="65">
        <v>6</v>
      </c>
      <c r="D9372" s="66">
        <v>3.0512800000000002</v>
      </c>
      <c r="E9372" s="57"/>
      <c r="F9372" s="67">
        <v>42962</v>
      </c>
      <c r="G9372" s="68">
        <v>6</v>
      </c>
      <c r="H9372" s="69">
        <v>19660.439999999999</v>
      </c>
      <c r="I9372" s="57"/>
      <c r="J9372" s="67">
        <v>42962</v>
      </c>
      <c r="K9372" s="68">
        <v>6</v>
      </c>
      <c r="L9372" s="69">
        <v>-2793.55</v>
      </c>
      <c r="M9372" s="57"/>
      <c r="N9372" s="67">
        <v>42962</v>
      </c>
      <c r="O9372" s="68">
        <v>6</v>
      </c>
      <c r="P9372" s="69">
        <v>9347.1497469999995</v>
      </c>
      <c r="Q9372" s="57"/>
      <c r="R9372" s="70">
        <f t="shared" si="438"/>
        <v>-0.14208990236230726</v>
      </c>
      <c r="S9372" s="71">
        <f t="shared" si="439"/>
        <v>28520.771080026159</v>
      </c>
      <c r="T9372" s="72">
        <f t="shared" si="440"/>
        <v>-1328.135594917095</v>
      </c>
    </row>
    <row r="9373" spans="2:20" x14ac:dyDescent="0.25">
      <c r="B9373" s="64">
        <v>42962</v>
      </c>
      <c r="C9373" s="65">
        <v>7</v>
      </c>
      <c r="D9373" s="66">
        <v>3.05463</v>
      </c>
      <c r="E9373" s="57"/>
      <c r="F9373" s="67">
        <v>42962</v>
      </c>
      <c r="G9373" s="68">
        <v>7</v>
      </c>
      <c r="H9373" s="69">
        <v>19713.7</v>
      </c>
      <c r="I9373" s="57"/>
      <c r="J9373" s="67">
        <v>42962</v>
      </c>
      <c r="K9373" s="68">
        <v>7</v>
      </c>
      <c r="L9373" s="69">
        <v>-961.15</v>
      </c>
      <c r="M9373" s="57"/>
      <c r="N9373" s="67">
        <v>42962</v>
      </c>
      <c r="O9373" s="68">
        <v>7</v>
      </c>
      <c r="P9373" s="69">
        <v>9376.3652679999996</v>
      </c>
      <c r="Q9373" s="57"/>
      <c r="R9373" s="70">
        <f t="shared" si="438"/>
        <v>-4.8755434038257654E-2</v>
      </c>
      <c r="S9373" s="71">
        <f t="shared" si="439"/>
        <v>28641.326638590839</v>
      </c>
      <c r="T9373" s="72">
        <f t="shared" si="440"/>
        <v>-457.14875834258402</v>
      </c>
    </row>
    <row r="9374" spans="2:20" x14ac:dyDescent="0.25">
      <c r="B9374" s="64">
        <v>42962</v>
      </c>
      <c r="C9374" s="65">
        <v>8</v>
      </c>
      <c r="D9374" s="66">
        <v>3.0579399999999999</v>
      </c>
      <c r="E9374" s="57"/>
      <c r="F9374" s="67">
        <v>42962</v>
      </c>
      <c r="G9374" s="68">
        <v>8</v>
      </c>
      <c r="H9374" s="69">
        <v>19644.75</v>
      </c>
      <c r="I9374" s="57"/>
      <c r="J9374" s="67">
        <v>42962</v>
      </c>
      <c r="K9374" s="68">
        <v>8</v>
      </c>
      <c r="L9374" s="69">
        <v>-867.06</v>
      </c>
      <c r="M9374" s="57"/>
      <c r="N9374" s="67">
        <v>42962</v>
      </c>
      <c r="O9374" s="68">
        <v>8</v>
      </c>
      <c r="P9374" s="69">
        <v>9339.2391530000004</v>
      </c>
      <c r="Q9374" s="57"/>
      <c r="R9374" s="70">
        <f t="shared" si="438"/>
        <v>-4.4136983163440613E-2</v>
      </c>
      <c r="S9374" s="71">
        <f t="shared" si="439"/>
        <v>28558.83297552482</v>
      </c>
      <c r="T9374" s="72">
        <f t="shared" si="440"/>
        <v>-412.20584125530638</v>
      </c>
    </row>
    <row r="9375" spans="2:20" x14ac:dyDescent="0.25">
      <c r="B9375" s="64">
        <v>42962</v>
      </c>
      <c r="C9375" s="65">
        <v>9</v>
      </c>
      <c r="D9375" s="66">
        <v>3.1774200000000001</v>
      </c>
      <c r="E9375" s="57"/>
      <c r="F9375" s="67">
        <v>42962</v>
      </c>
      <c r="G9375" s="68">
        <v>9</v>
      </c>
      <c r="H9375" s="69">
        <v>19691.63</v>
      </c>
      <c r="I9375" s="57"/>
      <c r="J9375" s="67">
        <v>42962</v>
      </c>
      <c r="K9375" s="68">
        <v>9</v>
      </c>
      <c r="L9375" s="69">
        <v>589.09</v>
      </c>
      <c r="M9375" s="57"/>
      <c r="N9375" s="67">
        <v>42962</v>
      </c>
      <c r="O9375" s="68">
        <v>9</v>
      </c>
      <c r="P9375" s="69">
        <v>9366.0967369999998</v>
      </c>
      <c r="Q9375" s="57"/>
      <c r="R9375" s="70">
        <f t="shared" si="438"/>
        <v>2.9915756085199651E-2</v>
      </c>
      <c r="S9375" s="71">
        <f t="shared" si="439"/>
        <v>29760.02309407854</v>
      </c>
      <c r="T9375" s="72">
        <f t="shared" si="440"/>
        <v>280.19386545447634</v>
      </c>
    </row>
    <row r="9376" spans="2:20" x14ac:dyDescent="0.25">
      <c r="B9376" s="64">
        <v>42962</v>
      </c>
      <c r="C9376" s="65">
        <v>10</v>
      </c>
      <c r="D9376" s="66">
        <v>3.2509299999999999</v>
      </c>
      <c r="E9376" s="57"/>
      <c r="F9376" s="67">
        <v>42962</v>
      </c>
      <c r="G9376" s="68">
        <v>10</v>
      </c>
      <c r="H9376" s="69">
        <v>19523.259999999998</v>
      </c>
      <c r="I9376" s="57"/>
      <c r="J9376" s="67">
        <v>42962</v>
      </c>
      <c r="K9376" s="68">
        <v>10</v>
      </c>
      <c r="L9376" s="69">
        <v>90.86</v>
      </c>
      <c r="M9376" s="57"/>
      <c r="N9376" s="67">
        <v>42962</v>
      </c>
      <c r="O9376" s="68">
        <v>10</v>
      </c>
      <c r="P9376" s="69">
        <v>9283.2047230000007</v>
      </c>
      <c r="Q9376" s="57"/>
      <c r="R9376" s="70">
        <f t="shared" si="438"/>
        <v>4.6539358693169072E-3</v>
      </c>
      <c r="S9376" s="71">
        <f t="shared" si="439"/>
        <v>30179.048730142393</v>
      </c>
      <c r="T9376" s="72">
        <f t="shared" si="440"/>
        <v>43.203439442581825</v>
      </c>
    </row>
    <row r="9377" spans="2:20" x14ac:dyDescent="0.25">
      <c r="B9377" s="64">
        <v>42962</v>
      </c>
      <c r="C9377" s="65">
        <v>11</v>
      </c>
      <c r="D9377" s="66">
        <v>2.7890100000000002</v>
      </c>
      <c r="E9377" s="57"/>
      <c r="F9377" s="67">
        <v>42962</v>
      </c>
      <c r="G9377" s="68">
        <v>11</v>
      </c>
      <c r="H9377" s="69">
        <v>19880.009999999998</v>
      </c>
      <c r="I9377" s="57"/>
      <c r="J9377" s="67">
        <v>42962</v>
      </c>
      <c r="K9377" s="68">
        <v>11</v>
      </c>
      <c r="L9377" s="69">
        <v>-3982.87</v>
      </c>
      <c r="M9377" s="57"/>
      <c r="N9377" s="67">
        <v>42962</v>
      </c>
      <c r="O9377" s="68">
        <v>11</v>
      </c>
      <c r="P9377" s="69">
        <v>9465.5388629999998</v>
      </c>
      <c r="Q9377" s="57"/>
      <c r="R9377" s="70">
        <f t="shared" si="438"/>
        <v>-0.20034547266324315</v>
      </c>
      <c r="S9377" s="71">
        <f t="shared" si="439"/>
        <v>26399.482544295632</v>
      </c>
      <c r="T9377" s="72">
        <f t="shared" si="440"/>
        <v>-1896.3778575200322</v>
      </c>
    </row>
    <row r="9378" spans="2:20" x14ac:dyDescent="0.25">
      <c r="B9378" s="64">
        <v>42962</v>
      </c>
      <c r="C9378" s="65">
        <v>12</v>
      </c>
      <c r="D9378" s="66">
        <v>2.9306000000000001</v>
      </c>
      <c r="E9378" s="57"/>
      <c r="F9378" s="67">
        <v>42962</v>
      </c>
      <c r="G9378" s="68">
        <v>12</v>
      </c>
      <c r="H9378" s="69">
        <v>20177.8</v>
      </c>
      <c r="I9378" s="57"/>
      <c r="J9378" s="67">
        <v>42962</v>
      </c>
      <c r="K9378" s="68">
        <v>12</v>
      </c>
      <c r="L9378" s="69">
        <v>-4805.79</v>
      </c>
      <c r="M9378" s="57"/>
      <c r="N9378" s="67">
        <v>42962</v>
      </c>
      <c r="O9378" s="68">
        <v>12</v>
      </c>
      <c r="P9378" s="69">
        <v>9618.761375</v>
      </c>
      <c r="Q9378" s="57"/>
      <c r="R9378" s="70">
        <f t="shared" si="438"/>
        <v>-0.23817214959014363</v>
      </c>
      <c r="S9378" s="71">
        <f t="shared" si="439"/>
        <v>28188.742085575002</v>
      </c>
      <c r="T9378" s="72">
        <f t="shared" si="440"/>
        <v>-2290.9210730783957</v>
      </c>
    </row>
    <row r="9379" spans="2:20" x14ac:dyDescent="0.25">
      <c r="B9379" s="64">
        <v>42962</v>
      </c>
      <c r="C9379" s="65">
        <v>13</v>
      </c>
      <c r="D9379" s="66">
        <v>3.0273699999999999</v>
      </c>
      <c r="E9379" s="57"/>
      <c r="F9379" s="67">
        <v>42962</v>
      </c>
      <c r="G9379" s="68">
        <v>13</v>
      </c>
      <c r="H9379" s="69">
        <v>21306.01</v>
      </c>
      <c r="I9379" s="57"/>
      <c r="J9379" s="67">
        <v>42962</v>
      </c>
      <c r="K9379" s="68">
        <v>13</v>
      </c>
      <c r="L9379" s="69">
        <v>-2372.98</v>
      </c>
      <c r="M9379" s="57"/>
      <c r="N9379" s="67">
        <v>42962</v>
      </c>
      <c r="O9379" s="68">
        <v>13</v>
      </c>
      <c r="P9379" s="69">
        <v>10140.480799999999</v>
      </c>
      <c r="Q9379" s="57"/>
      <c r="R9379" s="70">
        <f t="shared" si="438"/>
        <v>-0.11137608590252235</v>
      </c>
      <c r="S9379" s="71">
        <f t="shared" si="439"/>
        <v>30698.987359495997</v>
      </c>
      <c r="T9379" s="72">
        <f t="shared" si="440"/>
        <v>-1129.4070606736784</v>
      </c>
    </row>
    <row r="9380" spans="2:20" x14ac:dyDescent="0.25">
      <c r="B9380" s="64">
        <v>42962</v>
      </c>
      <c r="C9380" s="65">
        <v>14</v>
      </c>
      <c r="D9380" s="66">
        <v>2.5475400000000001</v>
      </c>
      <c r="E9380" s="57"/>
      <c r="F9380" s="67">
        <v>42962</v>
      </c>
      <c r="G9380" s="68">
        <v>14</v>
      </c>
      <c r="H9380" s="69">
        <v>23343.86</v>
      </c>
      <c r="I9380" s="57"/>
      <c r="J9380" s="67">
        <v>42962</v>
      </c>
      <c r="K9380" s="68">
        <v>14</v>
      </c>
      <c r="L9380" s="69">
        <v>-4040.19</v>
      </c>
      <c r="M9380" s="57"/>
      <c r="N9380" s="67">
        <v>42962</v>
      </c>
      <c r="O9380" s="68">
        <v>14</v>
      </c>
      <c r="P9380" s="69">
        <v>11162.262769999999</v>
      </c>
      <c r="Q9380" s="57"/>
      <c r="R9380" s="70">
        <f t="shared" si="438"/>
        <v>-0.17307291938865293</v>
      </c>
      <c r="S9380" s="71">
        <f t="shared" si="439"/>
        <v>28436.310897085801</v>
      </c>
      <c r="T9380" s="72">
        <f t="shared" si="440"/>
        <v>-1931.8854045871717</v>
      </c>
    </row>
    <row r="9381" spans="2:20" x14ac:dyDescent="0.25">
      <c r="B9381" s="64">
        <v>42962</v>
      </c>
      <c r="C9381" s="65">
        <v>15</v>
      </c>
      <c r="D9381" s="66">
        <v>2.0104000000000002</v>
      </c>
      <c r="E9381" s="57"/>
      <c r="F9381" s="67">
        <v>42962</v>
      </c>
      <c r="G9381" s="68">
        <v>15</v>
      </c>
      <c r="H9381" s="69">
        <v>25488.32</v>
      </c>
      <c r="I9381" s="57"/>
      <c r="J9381" s="67">
        <v>42962</v>
      </c>
      <c r="K9381" s="68">
        <v>15</v>
      </c>
      <c r="L9381" s="69">
        <v>-9118.92</v>
      </c>
      <c r="M9381" s="57"/>
      <c r="N9381" s="67">
        <v>42962</v>
      </c>
      <c r="O9381" s="68">
        <v>15</v>
      </c>
      <c r="P9381" s="69">
        <v>12143.06883</v>
      </c>
      <c r="Q9381" s="57"/>
      <c r="R9381" s="70">
        <f t="shared" si="438"/>
        <v>-0.35776857792118116</v>
      </c>
      <c r="S9381" s="71">
        <f t="shared" si="439"/>
        <v>24412.425575832003</v>
      </c>
      <c r="T9381" s="72">
        <f t="shared" si="440"/>
        <v>-4344.4084669081212</v>
      </c>
    </row>
    <row r="9382" spans="2:20" x14ac:dyDescent="0.25">
      <c r="B9382" s="64">
        <v>42962</v>
      </c>
      <c r="C9382" s="65">
        <v>16</v>
      </c>
      <c r="D9382" s="66">
        <v>2.1467399999999999</v>
      </c>
      <c r="E9382" s="57"/>
      <c r="F9382" s="67">
        <v>42962</v>
      </c>
      <c r="G9382" s="68">
        <v>16</v>
      </c>
      <c r="H9382" s="69">
        <v>27110.9</v>
      </c>
      <c r="I9382" s="57"/>
      <c r="J9382" s="67">
        <v>42962</v>
      </c>
      <c r="K9382" s="68">
        <v>16</v>
      </c>
      <c r="L9382" s="69">
        <v>-4107.76</v>
      </c>
      <c r="M9382" s="57"/>
      <c r="N9382" s="67">
        <v>42962</v>
      </c>
      <c r="O9382" s="68">
        <v>16</v>
      </c>
      <c r="P9382" s="69">
        <v>13010.60176</v>
      </c>
      <c r="Q9382" s="57"/>
      <c r="R9382" s="70">
        <f t="shared" si="438"/>
        <v>-0.15151691754976782</v>
      </c>
      <c r="S9382" s="71">
        <f t="shared" si="439"/>
        <v>27930.379222262396</v>
      </c>
      <c r="T9382" s="72">
        <f t="shared" si="440"/>
        <v>-1971.3262741427839</v>
      </c>
    </row>
    <row r="9383" spans="2:20" x14ac:dyDescent="0.25">
      <c r="B9383" s="64">
        <v>42962</v>
      </c>
      <c r="C9383" s="65">
        <v>17</v>
      </c>
      <c r="D9383" s="66">
        <v>1.9955000000000001</v>
      </c>
      <c r="E9383" s="57"/>
      <c r="F9383" s="67">
        <v>42962</v>
      </c>
      <c r="G9383" s="68">
        <v>17</v>
      </c>
      <c r="H9383" s="69">
        <v>28017.8</v>
      </c>
      <c r="I9383" s="57"/>
      <c r="J9383" s="67">
        <v>42962</v>
      </c>
      <c r="K9383" s="68">
        <v>17</v>
      </c>
      <c r="L9383" s="69">
        <v>-6281.26</v>
      </c>
      <c r="M9383" s="57"/>
      <c r="N9383" s="67">
        <v>42962</v>
      </c>
      <c r="O9383" s="68">
        <v>17</v>
      </c>
      <c r="P9383" s="69">
        <v>13537.83352</v>
      </c>
      <c r="Q9383" s="57"/>
      <c r="R9383" s="70">
        <f t="shared" si="438"/>
        <v>-0.22418819464768827</v>
      </c>
      <c r="S9383" s="71">
        <f t="shared" si="439"/>
        <v>27014.746789160003</v>
      </c>
      <c r="T9383" s="72">
        <f t="shared" si="440"/>
        <v>-3035.0224562897588</v>
      </c>
    </row>
    <row r="9384" spans="2:20" x14ac:dyDescent="0.25">
      <c r="B9384" s="64">
        <v>42962</v>
      </c>
      <c r="C9384" s="65">
        <v>18</v>
      </c>
      <c r="D9384" s="66">
        <v>2.1329500000000001</v>
      </c>
      <c r="E9384" s="57"/>
      <c r="F9384" s="67">
        <v>42962</v>
      </c>
      <c r="G9384" s="68">
        <v>18</v>
      </c>
      <c r="H9384" s="69">
        <v>28356.06</v>
      </c>
      <c r="I9384" s="57"/>
      <c r="J9384" s="67">
        <v>42962</v>
      </c>
      <c r="K9384" s="68">
        <v>18</v>
      </c>
      <c r="L9384" s="69">
        <v>-1916.78</v>
      </c>
      <c r="M9384" s="57"/>
      <c r="N9384" s="67">
        <v>42962</v>
      </c>
      <c r="O9384" s="68">
        <v>18</v>
      </c>
      <c r="P9384" s="69">
        <v>13741.12365</v>
      </c>
      <c r="Q9384" s="57"/>
      <c r="R9384" s="70">
        <f t="shared" si="438"/>
        <v>-6.7596838206718413E-2</v>
      </c>
      <c r="S9384" s="71">
        <f t="shared" si="439"/>
        <v>29309.129689267502</v>
      </c>
      <c r="T9384" s="72">
        <f t="shared" si="440"/>
        <v>-928.85651214756194</v>
      </c>
    </row>
    <row r="9385" spans="2:20" x14ac:dyDescent="0.25">
      <c r="B9385" s="64">
        <v>42962</v>
      </c>
      <c r="C9385" s="65">
        <v>19</v>
      </c>
      <c r="D9385" s="66">
        <v>2.3143500000000001</v>
      </c>
      <c r="E9385" s="57"/>
      <c r="F9385" s="67">
        <v>42962</v>
      </c>
      <c r="G9385" s="68">
        <v>19</v>
      </c>
      <c r="H9385" s="69">
        <v>28418.3</v>
      </c>
      <c r="I9385" s="57"/>
      <c r="J9385" s="67">
        <v>42962</v>
      </c>
      <c r="K9385" s="68">
        <v>19</v>
      </c>
      <c r="L9385" s="69">
        <v>1314.84</v>
      </c>
      <c r="M9385" s="57"/>
      <c r="N9385" s="67">
        <v>42962</v>
      </c>
      <c r="O9385" s="68">
        <v>19</v>
      </c>
      <c r="P9385" s="69">
        <v>13805.302820000001</v>
      </c>
      <c r="Q9385" s="57"/>
      <c r="R9385" s="70">
        <f t="shared" si="438"/>
        <v>4.6267369969350734E-2</v>
      </c>
      <c r="S9385" s="71">
        <f t="shared" si="439"/>
        <v>31950.302581467004</v>
      </c>
      <c r="T9385" s="72">
        <f t="shared" si="440"/>
        <v>638.73505311186102</v>
      </c>
    </row>
    <row r="9386" spans="2:20" x14ac:dyDescent="0.25">
      <c r="B9386" s="64">
        <v>42962</v>
      </c>
      <c r="C9386" s="65">
        <v>20</v>
      </c>
      <c r="D9386" s="66">
        <v>2.0101200000000001</v>
      </c>
      <c r="E9386" s="57"/>
      <c r="F9386" s="67">
        <v>42962</v>
      </c>
      <c r="G9386" s="68">
        <v>20</v>
      </c>
      <c r="H9386" s="69">
        <v>28077.25</v>
      </c>
      <c r="I9386" s="57"/>
      <c r="J9386" s="67">
        <v>42962</v>
      </c>
      <c r="K9386" s="68">
        <v>20</v>
      </c>
      <c r="L9386" s="69">
        <v>-5389.66</v>
      </c>
      <c r="M9386" s="57"/>
      <c r="N9386" s="67">
        <v>42962</v>
      </c>
      <c r="O9386" s="68">
        <v>20</v>
      </c>
      <c r="P9386" s="69">
        <v>13671.857</v>
      </c>
      <c r="Q9386" s="57"/>
      <c r="R9386" s="70">
        <f t="shared" si="438"/>
        <v>-0.19195825802028332</v>
      </c>
      <c r="S9386" s="71">
        <f t="shared" si="439"/>
        <v>27482.073192840002</v>
      </c>
      <c r="T9386" s="72">
        <f t="shared" si="440"/>
        <v>-2624.4258536224165</v>
      </c>
    </row>
    <row r="9387" spans="2:20" x14ac:dyDescent="0.25">
      <c r="B9387" s="64">
        <v>42962</v>
      </c>
      <c r="C9387" s="65">
        <v>21</v>
      </c>
      <c r="D9387" s="66">
        <v>1.86259</v>
      </c>
      <c r="E9387" s="57"/>
      <c r="F9387" s="67">
        <v>42962</v>
      </c>
      <c r="G9387" s="68">
        <v>21</v>
      </c>
      <c r="H9387" s="69">
        <v>27490.59</v>
      </c>
      <c r="I9387" s="57"/>
      <c r="J9387" s="67">
        <v>42962</v>
      </c>
      <c r="K9387" s="68">
        <v>21</v>
      </c>
      <c r="L9387" s="69">
        <v>-7339.64</v>
      </c>
      <c r="M9387" s="57"/>
      <c r="N9387" s="67">
        <v>42962</v>
      </c>
      <c r="O9387" s="68">
        <v>21</v>
      </c>
      <c r="P9387" s="69">
        <v>13362.558429999999</v>
      </c>
      <c r="Q9387" s="57"/>
      <c r="R9387" s="70">
        <f t="shared" si="438"/>
        <v>-0.26698735821966718</v>
      </c>
      <c r="S9387" s="71">
        <f t="shared" si="439"/>
        <v>24888.967706133699</v>
      </c>
      <c r="T9387" s="72">
        <f t="shared" si="440"/>
        <v>-3567.634174281643</v>
      </c>
    </row>
    <row r="9388" spans="2:20" x14ac:dyDescent="0.25">
      <c r="B9388" s="64">
        <v>42962</v>
      </c>
      <c r="C9388" s="65">
        <v>22</v>
      </c>
      <c r="D9388" s="66">
        <v>1.56816</v>
      </c>
      <c r="E9388" s="57"/>
      <c r="F9388" s="67">
        <v>42962</v>
      </c>
      <c r="G9388" s="68">
        <v>22</v>
      </c>
      <c r="H9388" s="69">
        <v>26817.08</v>
      </c>
      <c r="I9388" s="57"/>
      <c r="J9388" s="67">
        <v>42962</v>
      </c>
      <c r="K9388" s="68">
        <v>22</v>
      </c>
      <c r="L9388" s="69">
        <v>-14297.76</v>
      </c>
      <c r="M9388" s="57"/>
      <c r="N9388" s="67">
        <v>42962</v>
      </c>
      <c r="O9388" s="68">
        <v>22</v>
      </c>
      <c r="P9388" s="69">
        <v>13008.47999</v>
      </c>
      <c r="Q9388" s="57"/>
      <c r="R9388" s="70">
        <f t="shared" si="438"/>
        <v>-0.5331587182497125</v>
      </c>
      <c r="S9388" s="71">
        <f t="shared" si="439"/>
        <v>20399.377981118399</v>
      </c>
      <c r="T9388" s="72">
        <f t="shared" si="440"/>
        <v>-6935.5845178454329</v>
      </c>
    </row>
    <row r="9389" spans="2:20" x14ac:dyDescent="0.25">
      <c r="B9389" s="64">
        <v>42962</v>
      </c>
      <c r="C9389" s="65">
        <v>23</v>
      </c>
      <c r="D9389" s="66">
        <v>1.4753400000000001</v>
      </c>
      <c r="E9389" s="57"/>
      <c r="F9389" s="67">
        <v>42962</v>
      </c>
      <c r="G9389" s="68">
        <v>23</v>
      </c>
      <c r="H9389" s="69">
        <v>26479.93</v>
      </c>
      <c r="I9389" s="57"/>
      <c r="J9389" s="67">
        <v>42962</v>
      </c>
      <c r="K9389" s="68">
        <v>23</v>
      </c>
      <c r="L9389" s="69">
        <v>-17929.14</v>
      </c>
      <c r="M9389" s="57"/>
      <c r="N9389" s="67">
        <v>42962</v>
      </c>
      <c r="O9389" s="68">
        <v>23</v>
      </c>
      <c r="P9389" s="69">
        <v>12828.07288</v>
      </c>
      <c r="Q9389" s="57"/>
      <c r="R9389" s="70">
        <f t="shared" si="438"/>
        <v>-0.67708411615891728</v>
      </c>
      <c r="S9389" s="71">
        <f t="shared" si="439"/>
        <v>18925.7690427792</v>
      </c>
      <c r="T9389" s="72">
        <f t="shared" si="440"/>
        <v>-8685.6843879769767</v>
      </c>
    </row>
    <row r="9390" spans="2:20" x14ac:dyDescent="0.25">
      <c r="B9390" s="64">
        <v>42962</v>
      </c>
      <c r="C9390" s="65">
        <v>24</v>
      </c>
      <c r="D9390" s="66">
        <v>1.2386900000000001</v>
      </c>
      <c r="E9390" s="57"/>
      <c r="F9390" s="67">
        <v>42962</v>
      </c>
      <c r="G9390" s="68">
        <v>24</v>
      </c>
      <c r="H9390" s="69">
        <v>26172.26</v>
      </c>
      <c r="I9390" s="57"/>
      <c r="J9390" s="67">
        <v>42962</v>
      </c>
      <c r="K9390" s="68">
        <v>24</v>
      </c>
      <c r="L9390" s="69">
        <v>-22574.52</v>
      </c>
      <c r="M9390" s="57"/>
      <c r="N9390" s="67">
        <v>42962</v>
      </c>
      <c r="O9390" s="68">
        <v>24</v>
      </c>
      <c r="P9390" s="69">
        <v>12664.99265</v>
      </c>
      <c r="Q9390" s="57"/>
      <c r="R9390" s="70">
        <f t="shared" si="438"/>
        <v>-0.86253613558783238</v>
      </c>
      <c r="S9390" s="71">
        <f t="shared" si="439"/>
        <v>15687.999745628502</v>
      </c>
      <c r="T9390" s="72">
        <f t="shared" si="440"/>
        <v>-10924.0138175793</v>
      </c>
    </row>
    <row r="9391" spans="2:20" x14ac:dyDescent="0.25">
      <c r="B9391" s="64">
        <v>42962</v>
      </c>
      <c r="C9391" s="65">
        <v>25</v>
      </c>
      <c r="D9391" s="66">
        <v>1.46177</v>
      </c>
      <c r="E9391" s="57"/>
      <c r="F9391" s="67">
        <v>42962</v>
      </c>
      <c r="G9391" s="68">
        <v>25</v>
      </c>
      <c r="H9391" s="69">
        <v>26330.39</v>
      </c>
      <c r="I9391" s="57"/>
      <c r="J9391" s="67">
        <v>42962</v>
      </c>
      <c r="K9391" s="68">
        <v>25</v>
      </c>
      <c r="L9391" s="69">
        <v>-16784.330000000002</v>
      </c>
      <c r="M9391" s="57"/>
      <c r="N9391" s="67">
        <v>42962</v>
      </c>
      <c r="O9391" s="68">
        <v>25</v>
      </c>
      <c r="P9391" s="69">
        <v>12780.475619999999</v>
      </c>
      <c r="Q9391" s="57"/>
      <c r="R9391" s="70">
        <f t="shared" si="438"/>
        <v>-0.63745086950857932</v>
      </c>
      <c r="S9391" s="71">
        <f t="shared" si="439"/>
        <v>18682.1158470474</v>
      </c>
      <c r="T9391" s="72">
        <f t="shared" si="440"/>
        <v>-8146.9252967021985</v>
      </c>
    </row>
    <row r="9392" spans="2:20" x14ac:dyDescent="0.25">
      <c r="B9392" s="64">
        <v>42962</v>
      </c>
      <c r="C9392" s="65">
        <v>26</v>
      </c>
      <c r="D9392" s="66">
        <v>1.3265</v>
      </c>
      <c r="E9392" s="57"/>
      <c r="F9392" s="67">
        <v>42962</v>
      </c>
      <c r="G9392" s="68">
        <v>26</v>
      </c>
      <c r="H9392" s="69">
        <v>26038.91</v>
      </c>
      <c r="I9392" s="57"/>
      <c r="J9392" s="67">
        <v>42962</v>
      </c>
      <c r="K9392" s="68">
        <v>26</v>
      </c>
      <c r="L9392" s="69">
        <v>-21311.58</v>
      </c>
      <c r="M9392" s="57"/>
      <c r="N9392" s="67">
        <v>42962</v>
      </c>
      <c r="O9392" s="68">
        <v>26</v>
      </c>
      <c r="P9392" s="69">
        <v>12639.306780000001</v>
      </c>
      <c r="Q9392" s="57"/>
      <c r="R9392" s="70">
        <f t="shared" si="438"/>
        <v>-0.81845130998186955</v>
      </c>
      <c r="S9392" s="71">
        <f t="shared" si="439"/>
        <v>16766.040443670001</v>
      </c>
      <c r="T9392" s="72">
        <f t="shared" si="440"/>
        <v>-10344.657191353726</v>
      </c>
    </row>
    <row r="9393" spans="2:20" x14ac:dyDescent="0.25">
      <c r="B9393" s="64">
        <v>42962</v>
      </c>
      <c r="C9393" s="65">
        <v>27</v>
      </c>
      <c r="D9393" s="66">
        <v>1.51641</v>
      </c>
      <c r="E9393" s="57"/>
      <c r="F9393" s="67">
        <v>42962</v>
      </c>
      <c r="G9393" s="68">
        <v>27</v>
      </c>
      <c r="H9393" s="69">
        <v>25901.96</v>
      </c>
      <c r="I9393" s="57"/>
      <c r="J9393" s="67">
        <v>42962</v>
      </c>
      <c r="K9393" s="68">
        <v>27</v>
      </c>
      <c r="L9393" s="69">
        <v>-15914.73</v>
      </c>
      <c r="M9393" s="57"/>
      <c r="N9393" s="67">
        <v>42962</v>
      </c>
      <c r="O9393" s="68">
        <v>27</v>
      </c>
      <c r="P9393" s="69">
        <v>12690.75402</v>
      </c>
      <c r="Q9393" s="57"/>
      <c r="R9393" s="70">
        <f t="shared" si="438"/>
        <v>-0.6144218429802224</v>
      </c>
      <c r="S9393" s="71">
        <f t="shared" si="439"/>
        <v>19244.3863034682</v>
      </c>
      <c r="T9393" s="72">
        <f t="shared" si="440"/>
        <v>-7797.4764737770665</v>
      </c>
    </row>
    <row r="9394" spans="2:20" x14ac:dyDescent="0.25">
      <c r="B9394" s="64">
        <v>42962</v>
      </c>
      <c r="C9394" s="65">
        <v>28</v>
      </c>
      <c r="D9394" s="66">
        <v>1.62049</v>
      </c>
      <c r="E9394" s="57"/>
      <c r="F9394" s="67">
        <v>42962</v>
      </c>
      <c r="G9394" s="68">
        <v>28</v>
      </c>
      <c r="H9394" s="69">
        <v>25408.34</v>
      </c>
      <c r="I9394" s="57"/>
      <c r="J9394" s="67">
        <v>42962</v>
      </c>
      <c r="K9394" s="68">
        <v>28</v>
      </c>
      <c r="L9394" s="69">
        <v>-14526.24</v>
      </c>
      <c r="M9394" s="57"/>
      <c r="N9394" s="67">
        <v>42962</v>
      </c>
      <c r="O9394" s="68">
        <v>28</v>
      </c>
      <c r="P9394" s="69">
        <v>12414.529119999999</v>
      </c>
      <c r="Q9394" s="57"/>
      <c r="R9394" s="70">
        <f t="shared" si="438"/>
        <v>-0.57171149315539704</v>
      </c>
      <c r="S9394" s="71">
        <f t="shared" si="439"/>
        <v>20117.620293668799</v>
      </c>
      <c r="T9394" s="72">
        <f t="shared" si="440"/>
        <v>-7097.5289800163564</v>
      </c>
    </row>
    <row r="9395" spans="2:20" x14ac:dyDescent="0.25">
      <c r="B9395" s="64">
        <v>42962</v>
      </c>
      <c r="C9395" s="65">
        <v>29</v>
      </c>
      <c r="D9395" s="66">
        <v>1.0526800000000001</v>
      </c>
      <c r="E9395" s="57"/>
      <c r="F9395" s="67">
        <v>42962</v>
      </c>
      <c r="G9395" s="68">
        <v>29</v>
      </c>
      <c r="H9395" s="69">
        <v>24858.85</v>
      </c>
      <c r="I9395" s="57"/>
      <c r="J9395" s="67">
        <v>42962</v>
      </c>
      <c r="K9395" s="68">
        <v>29</v>
      </c>
      <c r="L9395" s="69">
        <v>-20500.400000000001</v>
      </c>
      <c r="M9395" s="57"/>
      <c r="N9395" s="67">
        <v>42962</v>
      </c>
      <c r="O9395" s="68">
        <v>29</v>
      </c>
      <c r="P9395" s="69">
        <v>11967.52317</v>
      </c>
      <c r="Q9395" s="57"/>
      <c r="R9395" s="70">
        <f t="shared" si="438"/>
        <v>-0.82467209866908575</v>
      </c>
      <c r="S9395" s="71">
        <f t="shared" si="439"/>
        <v>12597.9722905956</v>
      </c>
      <c r="T9395" s="72">
        <f t="shared" si="440"/>
        <v>-9869.2824484748107</v>
      </c>
    </row>
    <row r="9396" spans="2:20" x14ac:dyDescent="0.25">
      <c r="B9396" s="64">
        <v>42962</v>
      </c>
      <c r="C9396" s="65">
        <v>30</v>
      </c>
      <c r="D9396" s="66">
        <v>0.85746999999999995</v>
      </c>
      <c r="E9396" s="57"/>
      <c r="F9396" s="67">
        <v>42962</v>
      </c>
      <c r="G9396" s="68">
        <v>30</v>
      </c>
      <c r="H9396" s="69">
        <v>24797.17</v>
      </c>
      <c r="I9396" s="57"/>
      <c r="J9396" s="67">
        <v>42962</v>
      </c>
      <c r="K9396" s="68">
        <v>30</v>
      </c>
      <c r="L9396" s="69">
        <v>-22841.279999999999</v>
      </c>
      <c r="M9396" s="57"/>
      <c r="N9396" s="67">
        <v>42962</v>
      </c>
      <c r="O9396" s="68">
        <v>30</v>
      </c>
      <c r="P9396" s="69">
        <v>11936.76741</v>
      </c>
      <c r="Q9396" s="57"/>
      <c r="R9396" s="70">
        <f t="shared" si="438"/>
        <v>-0.92112446702587436</v>
      </c>
      <c r="S9396" s="71">
        <f t="shared" si="439"/>
        <v>10235.4199510527</v>
      </c>
      <c r="T9396" s="72">
        <f t="shared" si="440"/>
        <v>-10995.248518548076</v>
      </c>
    </row>
    <row r="9397" spans="2:20" x14ac:dyDescent="0.25">
      <c r="B9397" s="64">
        <v>42962</v>
      </c>
      <c r="C9397" s="65">
        <v>31</v>
      </c>
      <c r="D9397" s="66">
        <v>0.79961000000000004</v>
      </c>
      <c r="E9397" s="57"/>
      <c r="F9397" s="67">
        <v>42962</v>
      </c>
      <c r="G9397" s="68">
        <v>31</v>
      </c>
      <c r="H9397" s="69">
        <v>25042.47</v>
      </c>
      <c r="I9397" s="57"/>
      <c r="J9397" s="67">
        <v>42962</v>
      </c>
      <c r="K9397" s="68">
        <v>31</v>
      </c>
      <c r="L9397" s="69">
        <v>-25247.39</v>
      </c>
      <c r="M9397" s="57"/>
      <c r="N9397" s="67">
        <v>42962</v>
      </c>
      <c r="O9397" s="68">
        <v>31</v>
      </c>
      <c r="P9397" s="69">
        <v>12190.25404</v>
      </c>
      <c r="Q9397" s="57"/>
      <c r="R9397" s="70">
        <f t="shared" si="438"/>
        <v>-1.0081828988913633</v>
      </c>
      <c r="S9397" s="71">
        <f t="shared" si="439"/>
        <v>9747.4490329243999</v>
      </c>
      <c r="T9397" s="72">
        <f t="shared" si="440"/>
        <v>-12290.005656269352</v>
      </c>
    </row>
    <row r="9398" spans="2:20" x14ac:dyDescent="0.25">
      <c r="B9398" s="64">
        <v>42962</v>
      </c>
      <c r="C9398" s="65">
        <v>32</v>
      </c>
      <c r="D9398" s="66">
        <v>1.0913299999999999</v>
      </c>
      <c r="E9398" s="57"/>
      <c r="F9398" s="67">
        <v>42962</v>
      </c>
      <c r="G9398" s="68">
        <v>32</v>
      </c>
      <c r="H9398" s="69">
        <v>25438.01</v>
      </c>
      <c r="I9398" s="57"/>
      <c r="J9398" s="67">
        <v>42962</v>
      </c>
      <c r="K9398" s="68">
        <v>32</v>
      </c>
      <c r="L9398" s="69">
        <v>-18681.189999999999</v>
      </c>
      <c r="M9398" s="57"/>
      <c r="N9398" s="67">
        <v>42962</v>
      </c>
      <c r="O9398" s="68">
        <v>32</v>
      </c>
      <c r="P9398" s="69">
        <v>12391.61319</v>
      </c>
      <c r="Q9398" s="57"/>
      <c r="R9398" s="70">
        <f t="shared" si="438"/>
        <v>-0.73438095196912023</v>
      </c>
      <c r="S9398" s="71">
        <f t="shared" si="439"/>
        <v>13523.339222642699</v>
      </c>
      <c r="T9398" s="72">
        <f t="shared" si="440"/>
        <v>-9100.164690905307</v>
      </c>
    </row>
    <row r="9399" spans="2:20" x14ac:dyDescent="0.25">
      <c r="B9399" s="64">
        <v>42962</v>
      </c>
      <c r="C9399" s="65">
        <v>33</v>
      </c>
      <c r="D9399" s="66">
        <v>1.0482100000000001</v>
      </c>
      <c r="E9399" s="57"/>
      <c r="F9399" s="67">
        <v>42962</v>
      </c>
      <c r="G9399" s="68">
        <v>33</v>
      </c>
      <c r="H9399" s="69">
        <v>25652.5</v>
      </c>
      <c r="I9399" s="57"/>
      <c r="J9399" s="67">
        <v>42962</v>
      </c>
      <c r="K9399" s="68">
        <v>33</v>
      </c>
      <c r="L9399" s="69">
        <v>-27902.959999999999</v>
      </c>
      <c r="M9399" s="57"/>
      <c r="N9399" s="67">
        <v>42962</v>
      </c>
      <c r="O9399" s="68">
        <v>33</v>
      </c>
      <c r="P9399" s="69">
        <v>12377.774659999999</v>
      </c>
      <c r="Q9399" s="57"/>
      <c r="R9399" s="70">
        <f t="shared" si="438"/>
        <v>-1.0877286814150666</v>
      </c>
      <c r="S9399" s="71">
        <f t="shared" si="439"/>
        <v>12974.5071763586</v>
      </c>
      <c r="T9399" s="72">
        <f t="shared" si="440"/>
        <v>-13463.660509774623</v>
      </c>
    </row>
    <row r="9400" spans="2:20" x14ac:dyDescent="0.25">
      <c r="B9400" s="64">
        <v>42962</v>
      </c>
      <c r="C9400" s="65">
        <v>34</v>
      </c>
      <c r="D9400" s="66">
        <v>1.4168400000000001</v>
      </c>
      <c r="E9400" s="57"/>
      <c r="F9400" s="67">
        <v>42962</v>
      </c>
      <c r="G9400" s="68">
        <v>34</v>
      </c>
      <c r="H9400" s="69">
        <v>26709.95</v>
      </c>
      <c r="I9400" s="57"/>
      <c r="J9400" s="67">
        <v>42962</v>
      </c>
      <c r="K9400" s="68">
        <v>34</v>
      </c>
      <c r="L9400" s="69">
        <v>-16768.509999999998</v>
      </c>
      <c r="M9400" s="57"/>
      <c r="N9400" s="67">
        <v>42962</v>
      </c>
      <c r="O9400" s="68">
        <v>34</v>
      </c>
      <c r="P9400" s="69">
        <v>12900.68411</v>
      </c>
      <c r="Q9400" s="57"/>
      <c r="R9400" s="70">
        <f t="shared" si="438"/>
        <v>-0.62780012691899456</v>
      </c>
      <c r="S9400" s="71">
        <f t="shared" si="439"/>
        <v>18278.205274412401</v>
      </c>
      <c r="T9400" s="72">
        <f t="shared" si="440"/>
        <v>-8099.0511215998567</v>
      </c>
    </row>
    <row r="9401" spans="2:20" x14ac:dyDescent="0.25">
      <c r="B9401" s="64">
        <v>42962</v>
      </c>
      <c r="C9401" s="65">
        <v>35</v>
      </c>
      <c r="D9401" s="66">
        <v>1.50044</v>
      </c>
      <c r="E9401" s="57"/>
      <c r="F9401" s="67">
        <v>42962</v>
      </c>
      <c r="G9401" s="68">
        <v>35</v>
      </c>
      <c r="H9401" s="69">
        <v>27456.94</v>
      </c>
      <c r="I9401" s="57"/>
      <c r="J9401" s="67">
        <v>42962</v>
      </c>
      <c r="K9401" s="68">
        <v>35</v>
      </c>
      <c r="L9401" s="69">
        <v>-21879.37</v>
      </c>
      <c r="M9401" s="57"/>
      <c r="N9401" s="67">
        <v>42962</v>
      </c>
      <c r="O9401" s="68">
        <v>35</v>
      </c>
      <c r="P9401" s="69">
        <v>13240.399960000001</v>
      </c>
      <c r="Q9401" s="57"/>
      <c r="R9401" s="70">
        <f t="shared" si="438"/>
        <v>-0.79686119429186208</v>
      </c>
      <c r="S9401" s="71">
        <f t="shared" si="439"/>
        <v>19866.425715982401</v>
      </c>
      <c r="T9401" s="72">
        <f t="shared" si="440"/>
        <v>-10550.760925027524</v>
      </c>
    </row>
    <row r="9402" spans="2:20" x14ac:dyDescent="0.25">
      <c r="B9402" s="64">
        <v>42962</v>
      </c>
      <c r="C9402" s="65">
        <v>36</v>
      </c>
      <c r="D9402" s="66">
        <v>1.4975000000000001</v>
      </c>
      <c r="E9402" s="57"/>
      <c r="F9402" s="67">
        <v>42962</v>
      </c>
      <c r="G9402" s="68">
        <v>36</v>
      </c>
      <c r="H9402" s="69">
        <v>28211.19</v>
      </c>
      <c r="I9402" s="57"/>
      <c r="J9402" s="67">
        <v>42962</v>
      </c>
      <c r="K9402" s="68">
        <v>36</v>
      </c>
      <c r="L9402" s="69">
        <v>-17621.22</v>
      </c>
      <c r="M9402" s="57"/>
      <c r="N9402" s="67">
        <v>42962</v>
      </c>
      <c r="O9402" s="68">
        <v>36</v>
      </c>
      <c r="P9402" s="69">
        <v>13613.004800000001</v>
      </c>
      <c r="Q9402" s="57"/>
      <c r="R9402" s="70">
        <f t="shared" si="438"/>
        <v>-0.62461810366737458</v>
      </c>
      <c r="S9402" s="71">
        <f t="shared" si="439"/>
        <v>20385.474688000002</v>
      </c>
      <c r="T9402" s="72">
        <f t="shared" si="440"/>
        <v>-8502.9292433908686</v>
      </c>
    </row>
    <row r="9403" spans="2:20" x14ac:dyDescent="0.25">
      <c r="B9403" s="64">
        <v>42962</v>
      </c>
      <c r="C9403" s="65">
        <v>37</v>
      </c>
      <c r="D9403" s="66">
        <v>1.7928599999999999</v>
      </c>
      <c r="E9403" s="57"/>
      <c r="F9403" s="67">
        <v>42962</v>
      </c>
      <c r="G9403" s="68">
        <v>37</v>
      </c>
      <c r="H9403" s="69">
        <v>28753.37</v>
      </c>
      <c r="I9403" s="57"/>
      <c r="J9403" s="67">
        <v>42962</v>
      </c>
      <c r="K9403" s="68">
        <v>37</v>
      </c>
      <c r="L9403" s="69">
        <v>-11049.2</v>
      </c>
      <c r="M9403" s="57"/>
      <c r="N9403" s="67">
        <v>42962</v>
      </c>
      <c r="O9403" s="68">
        <v>37</v>
      </c>
      <c r="P9403" s="69">
        <v>13880.84577</v>
      </c>
      <c r="Q9403" s="57"/>
      <c r="R9403" s="70">
        <f t="shared" si="438"/>
        <v>-0.38427495629207992</v>
      </c>
      <c r="S9403" s="71">
        <f t="shared" si="439"/>
        <v>24886.413147202198</v>
      </c>
      <c r="T9403" s="72">
        <f t="shared" si="440"/>
        <v>-5334.0614015638521</v>
      </c>
    </row>
    <row r="9404" spans="2:20" x14ac:dyDescent="0.25">
      <c r="B9404" s="64">
        <v>42962</v>
      </c>
      <c r="C9404" s="65">
        <v>38</v>
      </c>
      <c r="D9404" s="66">
        <v>2.17049</v>
      </c>
      <c r="E9404" s="57"/>
      <c r="F9404" s="67">
        <v>42962</v>
      </c>
      <c r="G9404" s="68">
        <v>38</v>
      </c>
      <c r="H9404" s="69">
        <v>29037.9</v>
      </c>
      <c r="I9404" s="57"/>
      <c r="J9404" s="67">
        <v>42962</v>
      </c>
      <c r="K9404" s="68">
        <v>38</v>
      </c>
      <c r="L9404" s="69">
        <v>-6968.05</v>
      </c>
      <c r="M9404" s="57"/>
      <c r="N9404" s="67">
        <v>42962</v>
      </c>
      <c r="O9404" s="68">
        <v>38</v>
      </c>
      <c r="P9404" s="69">
        <v>13988.327149999999</v>
      </c>
      <c r="Q9404" s="57"/>
      <c r="R9404" s="70">
        <f t="shared" si="438"/>
        <v>-0.2399639781113648</v>
      </c>
      <c r="S9404" s="71">
        <f t="shared" si="439"/>
        <v>30361.5241958035</v>
      </c>
      <c r="T9404" s="72">
        <f t="shared" si="440"/>
        <v>-3356.6946300372097</v>
      </c>
    </row>
    <row r="9405" spans="2:20" x14ac:dyDescent="0.25">
      <c r="B9405" s="64">
        <v>42962</v>
      </c>
      <c r="C9405" s="65">
        <v>39</v>
      </c>
      <c r="D9405" s="66">
        <v>2.23387</v>
      </c>
      <c r="E9405" s="57"/>
      <c r="F9405" s="67">
        <v>42962</v>
      </c>
      <c r="G9405" s="68">
        <v>39</v>
      </c>
      <c r="H9405" s="69">
        <v>29230.04</v>
      </c>
      <c r="I9405" s="57"/>
      <c r="J9405" s="67">
        <v>42962</v>
      </c>
      <c r="K9405" s="68">
        <v>39</v>
      </c>
      <c r="L9405" s="69">
        <v>-5859.43</v>
      </c>
      <c r="M9405" s="57"/>
      <c r="N9405" s="67">
        <v>42962</v>
      </c>
      <c r="O9405" s="68">
        <v>39</v>
      </c>
      <c r="P9405" s="69">
        <v>14079.69629</v>
      </c>
      <c r="Q9405" s="57"/>
      <c r="R9405" s="70">
        <f t="shared" si="438"/>
        <v>-0.20045918513967137</v>
      </c>
      <c r="S9405" s="71">
        <f t="shared" si="439"/>
        <v>31452.211151342301</v>
      </c>
      <c r="T9405" s="72">
        <f t="shared" si="440"/>
        <v>-2822.4044453074539</v>
      </c>
    </row>
    <row r="9406" spans="2:20" x14ac:dyDescent="0.25">
      <c r="B9406" s="64">
        <v>42962</v>
      </c>
      <c r="C9406" s="65">
        <v>40</v>
      </c>
      <c r="D9406" s="66">
        <v>2.43791</v>
      </c>
      <c r="E9406" s="57"/>
      <c r="F9406" s="67">
        <v>42962</v>
      </c>
      <c r="G9406" s="68">
        <v>40</v>
      </c>
      <c r="H9406" s="69">
        <v>29117.48</v>
      </c>
      <c r="I9406" s="57"/>
      <c r="J9406" s="67">
        <v>42962</v>
      </c>
      <c r="K9406" s="68">
        <v>40</v>
      </c>
      <c r="L9406" s="69">
        <v>-3650.75</v>
      </c>
      <c r="M9406" s="57"/>
      <c r="N9406" s="67">
        <v>42962</v>
      </c>
      <c r="O9406" s="68">
        <v>40</v>
      </c>
      <c r="P9406" s="69">
        <v>14043.502920000001</v>
      </c>
      <c r="Q9406" s="57"/>
      <c r="R9406" s="70">
        <f t="shared" si="438"/>
        <v>-0.12538001228128259</v>
      </c>
      <c r="S9406" s="71">
        <f t="shared" si="439"/>
        <v>34236.796203697202</v>
      </c>
      <c r="T9406" s="72">
        <f t="shared" si="440"/>
        <v>-1760.7745685818281</v>
      </c>
    </row>
    <row r="9407" spans="2:20" x14ac:dyDescent="0.25">
      <c r="B9407" s="64">
        <v>42962</v>
      </c>
      <c r="C9407" s="65">
        <v>41</v>
      </c>
      <c r="D9407" s="66">
        <v>2.6947199999999998</v>
      </c>
      <c r="E9407" s="57"/>
      <c r="F9407" s="67">
        <v>42962</v>
      </c>
      <c r="G9407" s="68">
        <v>41</v>
      </c>
      <c r="H9407" s="69">
        <v>29189.52</v>
      </c>
      <c r="I9407" s="57"/>
      <c r="J9407" s="67">
        <v>42962</v>
      </c>
      <c r="K9407" s="68">
        <v>41</v>
      </c>
      <c r="L9407" s="69">
        <v>836.41</v>
      </c>
      <c r="M9407" s="57"/>
      <c r="N9407" s="67">
        <v>42962</v>
      </c>
      <c r="O9407" s="68">
        <v>41</v>
      </c>
      <c r="P9407" s="69">
        <v>14081.59382</v>
      </c>
      <c r="Q9407" s="57"/>
      <c r="R9407" s="70">
        <f t="shared" si="438"/>
        <v>2.8654462286464455E-2</v>
      </c>
      <c r="S9407" s="71">
        <f t="shared" si="439"/>
        <v>37945.952498630395</v>
      </c>
      <c r="T9407" s="72">
        <f t="shared" si="440"/>
        <v>403.50049904850096</v>
      </c>
    </row>
    <row r="9408" spans="2:20" x14ac:dyDescent="0.25">
      <c r="B9408" s="64">
        <v>42962</v>
      </c>
      <c r="C9408" s="65">
        <v>42</v>
      </c>
      <c r="D9408" s="66">
        <v>2.7706499999999998</v>
      </c>
      <c r="E9408" s="57"/>
      <c r="F9408" s="67">
        <v>42962</v>
      </c>
      <c r="G9408" s="68">
        <v>42</v>
      </c>
      <c r="H9408" s="69">
        <v>29410.799999999999</v>
      </c>
      <c r="I9408" s="57"/>
      <c r="J9408" s="67">
        <v>42962</v>
      </c>
      <c r="K9408" s="68">
        <v>42</v>
      </c>
      <c r="L9408" s="69">
        <v>15522.17</v>
      </c>
      <c r="M9408" s="57"/>
      <c r="N9408" s="67">
        <v>42962</v>
      </c>
      <c r="O9408" s="68">
        <v>42</v>
      </c>
      <c r="P9408" s="69">
        <v>14194.254209999999</v>
      </c>
      <c r="Q9408" s="57"/>
      <c r="R9408" s="70">
        <f t="shared" si="438"/>
        <v>0.52777109089178131</v>
      </c>
      <c r="S9408" s="71">
        <f t="shared" si="439"/>
        <v>39327.310426936492</v>
      </c>
      <c r="T9408" s="72">
        <f t="shared" si="440"/>
        <v>7491.3170288069596</v>
      </c>
    </row>
    <row r="9409" spans="2:20" x14ac:dyDescent="0.25">
      <c r="B9409" s="64">
        <v>42962</v>
      </c>
      <c r="C9409" s="65">
        <v>43</v>
      </c>
      <c r="D9409" s="66">
        <v>2.88314</v>
      </c>
      <c r="E9409" s="57"/>
      <c r="F9409" s="67">
        <v>42962</v>
      </c>
      <c r="G9409" s="68">
        <v>43</v>
      </c>
      <c r="H9409" s="69">
        <v>29535.66</v>
      </c>
      <c r="I9409" s="57"/>
      <c r="J9409" s="67">
        <v>42962</v>
      </c>
      <c r="K9409" s="68">
        <v>43</v>
      </c>
      <c r="L9409" s="69">
        <v>24176.23</v>
      </c>
      <c r="M9409" s="57"/>
      <c r="N9409" s="67">
        <v>42962</v>
      </c>
      <c r="O9409" s="68">
        <v>43</v>
      </c>
      <c r="P9409" s="69">
        <v>14301.29307</v>
      </c>
      <c r="Q9409" s="57"/>
      <c r="R9409" s="70">
        <f t="shared" si="438"/>
        <v>0.81854375355079245</v>
      </c>
      <c r="S9409" s="71">
        <f t="shared" si="439"/>
        <v>41232.630101839801</v>
      </c>
      <c r="T9409" s="72">
        <f t="shared" si="440"/>
        <v>11706.234110147736</v>
      </c>
    </row>
    <row r="9410" spans="2:20" x14ac:dyDescent="0.25">
      <c r="B9410" s="64">
        <v>42962</v>
      </c>
      <c r="C9410" s="65">
        <v>44</v>
      </c>
      <c r="D9410" s="66">
        <v>2.1189100000000001</v>
      </c>
      <c r="E9410" s="57"/>
      <c r="F9410" s="67">
        <v>42962</v>
      </c>
      <c r="G9410" s="68">
        <v>44</v>
      </c>
      <c r="H9410" s="69">
        <v>28505.81</v>
      </c>
      <c r="I9410" s="57"/>
      <c r="J9410" s="67">
        <v>42962</v>
      </c>
      <c r="K9410" s="68">
        <v>44</v>
      </c>
      <c r="L9410" s="69">
        <v>-3894.87</v>
      </c>
      <c r="M9410" s="57"/>
      <c r="N9410" s="67">
        <v>42962</v>
      </c>
      <c r="O9410" s="68">
        <v>44</v>
      </c>
      <c r="P9410" s="69">
        <v>13869.898880000001</v>
      </c>
      <c r="Q9410" s="57"/>
      <c r="R9410" s="70">
        <f t="shared" si="438"/>
        <v>-0.13663425105268012</v>
      </c>
      <c r="S9410" s="71">
        <f t="shared" si="439"/>
        <v>29389.067435820802</v>
      </c>
      <c r="T9410" s="72">
        <f t="shared" si="440"/>
        <v>-1895.1032456452069</v>
      </c>
    </row>
    <row r="9411" spans="2:20" x14ac:dyDescent="0.25">
      <c r="B9411" s="64">
        <v>42962</v>
      </c>
      <c r="C9411" s="65">
        <v>45</v>
      </c>
      <c r="D9411" s="66">
        <v>1.9587399999999999</v>
      </c>
      <c r="E9411" s="57"/>
      <c r="F9411" s="67">
        <v>42962</v>
      </c>
      <c r="G9411" s="68">
        <v>45</v>
      </c>
      <c r="H9411" s="69">
        <v>27432.44</v>
      </c>
      <c r="I9411" s="57"/>
      <c r="J9411" s="67">
        <v>42962</v>
      </c>
      <c r="K9411" s="68">
        <v>45</v>
      </c>
      <c r="L9411" s="69">
        <v>-2564.02</v>
      </c>
      <c r="M9411" s="57"/>
      <c r="N9411" s="67">
        <v>42962</v>
      </c>
      <c r="O9411" s="68">
        <v>45</v>
      </c>
      <c r="P9411" s="69">
        <v>13544.76274</v>
      </c>
      <c r="Q9411" s="57"/>
      <c r="R9411" s="70">
        <f t="shared" si="438"/>
        <v>-9.3466713132335302E-2</v>
      </c>
      <c r="S9411" s="71">
        <f t="shared" si="439"/>
        <v>26530.668569347599</v>
      </c>
      <c r="T9411" s="72">
        <f t="shared" si="440"/>
        <v>-1265.9844534651238</v>
      </c>
    </row>
    <row r="9412" spans="2:20" x14ac:dyDescent="0.25">
      <c r="B9412" s="64">
        <v>42962</v>
      </c>
      <c r="C9412" s="65">
        <v>46</v>
      </c>
      <c r="D9412" s="66">
        <v>2.2901699999999998</v>
      </c>
      <c r="E9412" s="57"/>
      <c r="F9412" s="67">
        <v>42962</v>
      </c>
      <c r="G9412" s="68">
        <v>46</v>
      </c>
      <c r="H9412" s="69">
        <v>25558.01</v>
      </c>
      <c r="I9412" s="57"/>
      <c r="J9412" s="67">
        <v>42962</v>
      </c>
      <c r="K9412" s="68">
        <v>46</v>
      </c>
      <c r="L9412" s="69">
        <v>-1055.4000000000001</v>
      </c>
      <c r="M9412" s="57"/>
      <c r="N9412" s="67">
        <v>42962</v>
      </c>
      <c r="O9412" s="68">
        <v>46</v>
      </c>
      <c r="P9412" s="69">
        <v>12558.204970000001</v>
      </c>
      <c r="Q9412" s="57"/>
      <c r="R9412" s="70">
        <f t="shared" si="438"/>
        <v>-4.1294294821858202E-2</v>
      </c>
      <c r="S9412" s="71">
        <f t="shared" si="439"/>
        <v>28760.424276144899</v>
      </c>
      <c r="T9412" s="72">
        <f t="shared" si="440"/>
        <v>-518.58221846450499</v>
      </c>
    </row>
    <row r="9413" spans="2:20" x14ac:dyDescent="0.25">
      <c r="B9413" s="64">
        <v>42962</v>
      </c>
      <c r="C9413" s="65">
        <v>47</v>
      </c>
      <c r="D9413" s="66">
        <v>2.1597200000000001</v>
      </c>
      <c r="E9413" s="57"/>
      <c r="F9413" s="67">
        <v>42962</v>
      </c>
      <c r="G9413" s="68">
        <v>47</v>
      </c>
      <c r="H9413" s="69">
        <v>23364.26</v>
      </c>
      <c r="I9413" s="57"/>
      <c r="J9413" s="67">
        <v>42962</v>
      </c>
      <c r="K9413" s="68">
        <v>47</v>
      </c>
      <c r="L9413" s="69">
        <v>-7425.68</v>
      </c>
      <c r="M9413" s="57"/>
      <c r="N9413" s="67">
        <v>42962</v>
      </c>
      <c r="O9413" s="68">
        <v>47</v>
      </c>
      <c r="P9413" s="69">
        <v>11306.57568</v>
      </c>
      <c r="Q9413" s="57"/>
      <c r="R9413" s="70">
        <f t="shared" si="438"/>
        <v>-0.3178221779761054</v>
      </c>
      <c r="S9413" s="71">
        <f t="shared" si="439"/>
        <v>24419.037627609599</v>
      </c>
      <c r="T9413" s="72">
        <f t="shared" si="440"/>
        <v>-3593.4805080692649</v>
      </c>
    </row>
    <row r="9414" spans="2:20" x14ac:dyDescent="0.25">
      <c r="B9414" s="64">
        <v>42962</v>
      </c>
      <c r="C9414" s="65">
        <v>48</v>
      </c>
      <c r="D9414" s="66">
        <v>2.2291099999999999</v>
      </c>
      <c r="E9414" s="57"/>
      <c r="F9414" s="67">
        <v>42962</v>
      </c>
      <c r="G9414" s="68">
        <v>48</v>
      </c>
      <c r="H9414" s="69">
        <v>21774.98</v>
      </c>
      <c r="I9414" s="57"/>
      <c r="J9414" s="67">
        <v>42962</v>
      </c>
      <c r="K9414" s="68">
        <v>48</v>
      </c>
      <c r="L9414" s="69">
        <v>-4552.1499999999996</v>
      </c>
      <c r="M9414" s="57"/>
      <c r="N9414" s="67">
        <v>42962</v>
      </c>
      <c r="O9414" s="68">
        <v>48</v>
      </c>
      <c r="P9414" s="69">
        <v>10435.532639999999</v>
      </c>
      <c r="Q9414" s="57"/>
      <c r="R9414" s="70">
        <f t="shared" si="438"/>
        <v>-0.20905415297740801</v>
      </c>
      <c r="S9414" s="71">
        <f t="shared" si="439"/>
        <v>23261.950163150399</v>
      </c>
      <c r="T9414" s="72">
        <f t="shared" si="440"/>
        <v>-2181.5914369232942</v>
      </c>
    </row>
    <row r="9415" spans="2:20" x14ac:dyDescent="0.25">
      <c r="B9415" s="64">
        <v>42963</v>
      </c>
      <c r="C9415" s="65">
        <v>1</v>
      </c>
      <c r="D9415" s="66">
        <v>2.4705900000000001</v>
      </c>
      <c r="E9415" s="57"/>
      <c r="F9415" s="67">
        <v>42963</v>
      </c>
      <c r="G9415" s="68">
        <v>1</v>
      </c>
      <c r="H9415" s="69">
        <v>20527.05</v>
      </c>
      <c r="I9415" s="57"/>
      <c r="J9415" s="67">
        <v>42963</v>
      </c>
      <c r="K9415" s="68">
        <v>1</v>
      </c>
      <c r="L9415" s="69">
        <v>-3441.31</v>
      </c>
      <c r="M9415" s="57"/>
      <c r="N9415" s="67">
        <v>42963</v>
      </c>
      <c r="O9415" s="68">
        <v>1</v>
      </c>
      <c r="P9415" s="69">
        <v>9756.4751219999998</v>
      </c>
      <c r="Q9415" s="57"/>
      <c r="R9415" s="70">
        <f t="shared" si="438"/>
        <v>-0.16764756747803508</v>
      </c>
      <c r="S9415" s="71">
        <f t="shared" si="439"/>
        <v>24104.249871661981</v>
      </c>
      <c r="T9415" s="72">
        <f t="shared" si="440"/>
        <v>-1635.6493213632655</v>
      </c>
    </row>
    <row r="9416" spans="2:20" x14ac:dyDescent="0.25">
      <c r="B9416" s="64">
        <v>42963</v>
      </c>
      <c r="C9416" s="65">
        <v>2</v>
      </c>
      <c r="D9416" s="66">
        <v>2.56202</v>
      </c>
      <c r="E9416" s="57"/>
      <c r="F9416" s="67">
        <v>42963</v>
      </c>
      <c r="G9416" s="68">
        <v>2</v>
      </c>
      <c r="H9416" s="69">
        <v>20209.03</v>
      </c>
      <c r="I9416" s="57"/>
      <c r="J9416" s="67">
        <v>42963</v>
      </c>
      <c r="K9416" s="68">
        <v>2</v>
      </c>
      <c r="L9416" s="69">
        <v>-7903.78</v>
      </c>
      <c r="M9416" s="57"/>
      <c r="N9416" s="67">
        <v>42963</v>
      </c>
      <c r="O9416" s="68">
        <v>2</v>
      </c>
      <c r="P9416" s="69">
        <v>9610.1269269999993</v>
      </c>
      <c r="Q9416" s="57"/>
      <c r="R9416" s="70">
        <f t="shared" si="438"/>
        <v>-0.39110140367944429</v>
      </c>
      <c r="S9416" s="71">
        <f t="shared" si="439"/>
        <v>24621.337389512537</v>
      </c>
      <c r="T9416" s="72">
        <f t="shared" si="440"/>
        <v>-3758.5341306873243</v>
      </c>
    </row>
    <row r="9417" spans="2:20" x14ac:dyDescent="0.25">
      <c r="B9417" s="64">
        <v>42963</v>
      </c>
      <c r="C9417" s="65">
        <v>3</v>
      </c>
      <c r="D9417" s="66">
        <v>2.3338999999999999</v>
      </c>
      <c r="E9417" s="57"/>
      <c r="F9417" s="67">
        <v>42963</v>
      </c>
      <c r="G9417" s="68">
        <v>3</v>
      </c>
      <c r="H9417" s="69">
        <v>19956.77</v>
      </c>
      <c r="I9417" s="57"/>
      <c r="J9417" s="67">
        <v>42963</v>
      </c>
      <c r="K9417" s="68">
        <v>3</v>
      </c>
      <c r="L9417" s="69">
        <v>-10174.02</v>
      </c>
      <c r="M9417" s="57"/>
      <c r="N9417" s="67">
        <v>42963</v>
      </c>
      <c r="O9417" s="68">
        <v>3</v>
      </c>
      <c r="P9417" s="69">
        <v>9464.8323170000003</v>
      </c>
      <c r="Q9417" s="57"/>
      <c r="R9417" s="70">
        <f t="shared" si="438"/>
        <v>-0.50980293905276253</v>
      </c>
      <c r="S9417" s="71">
        <f t="shared" si="439"/>
        <v>22089.972144646301</v>
      </c>
      <c r="T9417" s="72">
        <f t="shared" si="440"/>
        <v>-4825.1993328481685</v>
      </c>
    </row>
    <row r="9418" spans="2:20" x14ac:dyDescent="0.25">
      <c r="B9418" s="64">
        <v>42963</v>
      </c>
      <c r="C9418" s="65">
        <v>4</v>
      </c>
      <c r="D9418" s="66">
        <v>2.6730200000000002</v>
      </c>
      <c r="E9418" s="57"/>
      <c r="F9418" s="67">
        <v>42963</v>
      </c>
      <c r="G9418" s="68">
        <v>4</v>
      </c>
      <c r="H9418" s="69">
        <v>19958.22</v>
      </c>
      <c r="I9418" s="57"/>
      <c r="J9418" s="67">
        <v>42963</v>
      </c>
      <c r="K9418" s="68">
        <v>4</v>
      </c>
      <c r="L9418" s="69">
        <v>-5164.96</v>
      </c>
      <c r="M9418" s="57"/>
      <c r="N9418" s="67">
        <v>42963</v>
      </c>
      <c r="O9418" s="68">
        <v>4</v>
      </c>
      <c r="P9418" s="69">
        <v>9478.8398519999992</v>
      </c>
      <c r="Q9418" s="57"/>
      <c r="R9418" s="70">
        <f t="shared" ref="R9418:R9481" si="441">L9418/H9418</f>
        <v>-0.25878860940504711</v>
      </c>
      <c r="S9418" s="71">
        <f t="shared" ref="S9418:S9481" si="442">P9418*D9418</f>
        <v>25337.128501193038</v>
      </c>
      <c r="T9418" s="72">
        <f t="shared" ref="T9418:T9481" si="443">P9418*R9418</f>
        <v>-2453.0157840722222</v>
      </c>
    </row>
    <row r="9419" spans="2:20" x14ac:dyDescent="0.25">
      <c r="B9419" s="64">
        <v>42963</v>
      </c>
      <c r="C9419" s="65">
        <v>5</v>
      </c>
      <c r="D9419" s="66">
        <v>2.8687399999999998</v>
      </c>
      <c r="E9419" s="57"/>
      <c r="F9419" s="67">
        <v>42963</v>
      </c>
      <c r="G9419" s="68">
        <v>5</v>
      </c>
      <c r="H9419" s="69">
        <v>19840.990000000002</v>
      </c>
      <c r="I9419" s="57"/>
      <c r="J9419" s="67">
        <v>42963</v>
      </c>
      <c r="K9419" s="68">
        <v>5</v>
      </c>
      <c r="L9419" s="69">
        <v>-3931.2</v>
      </c>
      <c r="M9419" s="57"/>
      <c r="N9419" s="67">
        <v>42963</v>
      </c>
      <c r="O9419" s="68">
        <v>5</v>
      </c>
      <c r="P9419" s="69">
        <v>9429.1220009999997</v>
      </c>
      <c r="Q9419" s="57"/>
      <c r="R9419" s="70">
        <f t="shared" si="441"/>
        <v>-0.19813527449991153</v>
      </c>
      <c r="S9419" s="71">
        <f t="shared" si="442"/>
        <v>27049.699449148738</v>
      </c>
      <c r="T9419" s="72">
        <f t="shared" si="443"/>
        <v>-1868.24167596129</v>
      </c>
    </row>
    <row r="9420" spans="2:20" x14ac:dyDescent="0.25">
      <c r="B9420" s="64">
        <v>42963</v>
      </c>
      <c r="C9420" s="65">
        <v>6</v>
      </c>
      <c r="D9420" s="66">
        <v>2.8495400000000002</v>
      </c>
      <c r="E9420" s="57"/>
      <c r="F9420" s="67">
        <v>42963</v>
      </c>
      <c r="G9420" s="68">
        <v>6</v>
      </c>
      <c r="H9420" s="69">
        <v>19472.98</v>
      </c>
      <c r="I9420" s="57"/>
      <c r="J9420" s="67">
        <v>42963</v>
      </c>
      <c r="K9420" s="68">
        <v>6</v>
      </c>
      <c r="L9420" s="69">
        <v>-4615.5200000000004</v>
      </c>
      <c r="M9420" s="57"/>
      <c r="N9420" s="67">
        <v>42963</v>
      </c>
      <c r="O9420" s="68">
        <v>6</v>
      </c>
      <c r="P9420" s="69">
        <v>9226.9396319999996</v>
      </c>
      <c r="Q9420" s="57"/>
      <c r="R9420" s="70">
        <f t="shared" si="441"/>
        <v>-0.23702176040852507</v>
      </c>
      <c r="S9420" s="71">
        <f t="shared" si="442"/>
        <v>26292.53355896928</v>
      </c>
      <c r="T9420" s="72">
        <f t="shared" si="443"/>
        <v>-2186.9854747598283</v>
      </c>
    </row>
    <row r="9421" spans="2:20" x14ac:dyDescent="0.25">
      <c r="B9421" s="64">
        <v>42963</v>
      </c>
      <c r="C9421" s="65">
        <v>7</v>
      </c>
      <c r="D9421" s="66">
        <v>3.1768299999999998</v>
      </c>
      <c r="E9421" s="57"/>
      <c r="F9421" s="67">
        <v>42963</v>
      </c>
      <c r="G9421" s="68">
        <v>7</v>
      </c>
      <c r="H9421" s="69">
        <v>19746.47</v>
      </c>
      <c r="I9421" s="57"/>
      <c r="J9421" s="67">
        <v>42963</v>
      </c>
      <c r="K9421" s="68">
        <v>7</v>
      </c>
      <c r="L9421" s="69">
        <v>-796.95</v>
      </c>
      <c r="M9421" s="57"/>
      <c r="N9421" s="67">
        <v>42963</v>
      </c>
      <c r="O9421" s="68">
        <v>7</v>
      </c>
      <c r="P9421" s="69">
        <v>9355.7724259999995</v>
      </c>
      <c r="Q9421" s="57"/>
      <c r="R9421" s="70">
        <f t="shared" si="441"/>
        <v>-4.0359112286904954E-2</v>
      </c>
      <c r="S9421" s="71">
        <f t="shared" si="442"/>
        <v>29721.698516089578</v>
      </c>
      <c r="T9421" s="72">
        <f t="shared" si="443"/>
        <v>-377.59066987166312</v>
      </c>
    </row>
    <row r="9422" spans="2:20" x14ac:dyDescent="0.25">
      <c r="B9422" s="64">
        <v>42963</v>
      </c>
      <c r="C9422" s="65">
        <v>8</v>
      </c>
      <c r="D9422" s="66">
        <v>3.1147300000000002</v>
      </c>
      <c r="E9422" s="57"/>
      <c r="F9422" s="67">
        <v>42963</v>
      </c>
      <c r="G9422" s="68">
        <v>8</v>
      </c>
      <c r="H9422" s="69">
        <v>19718.86</v>
      </c>
      <c r="I9422" s="57"/>
      <c r="J9422" s="67">
        <v>42963</v>
      </c>
      <c r="K9422" s="68">
        <v>8</v>
      </c>
      <c r="L9422" s="69">
        <v>220.65</v>
      </c>
      <c r="M9422" s="57"/>
      <c r="N9422" s="67">
        <v>42963</v>
      </c>
      <c r="O9422" s="68">
        <v>8</v>
      </c>
      <c r="P9422" s="69">
        <v>9340.1098710000006</v>
      </c>
      <c r="Q9422" s="57"/>
      <c r="R9422" s="70">
        <f t="shared" si="441"/>
        <v>1.1189794947578106E-2</v>
      </c>
      <c r="S9422" s="71">
        <f t="shared" si="442"/>
        <v>29091.920418499834</v>
      </c>
      <c r="T9422" s="72">
        <f t="shared" si="443"/>
        <v>104.5139142443402</v>
      </c>
    </row>
    <row r="9423" spans="2:20" x14ac:dyDescent="0.25">
      <c r="B9423" s="64">
        <v>42963</v>
      </c>
      <c r="C9423" s="65">
        <v>9</v>
      </c>
      <c r="D9423" s="66">
        <v>3.2905899999999999</v>
      </c>
      <c r="E9423" s="57"/>
      <c r="F9423" s="67">
        <v>42963</v>
      </c>
      <c r="G9423" s="68">
        <v>9</v>
      </c>
      <c r="H9423" s="69">
        <v>19856.12</v>
      </c>
      <c r="I9423" s="57"/>
      <c r="J9423" s="67">
        <v>42963</v>
      </c>
      <c r="K9423" s="68">
        <v>9</v>
      </c>
      <c r="L9423" s="69">
        <v>2796.09</v>
      </c>
      <c r="M9423" s="57"/>
      <c r="N9423" s="67">
        <v>42963</v>
      </c>
      <c r="O9423" s="68">
        <v>9</v>
      </c>
      <c r="P9423" s="69">
        <v>9408.6465690000005</v>
      </c>
      <c r="Q9423" s="57"/>
      <c r="R9423" s="70">
        <f t="shared" si="441"/>
        <v>0.14081754139277966</v>
      </c>
      <c r="S9423" s="71">
        <f t="shared" si="442"/>
        <v>30959.99831348571</v>
      </c>
      <c r="T9423" s="72">
        <f t="shared" si="443"/>
        <v>1324.9024776801919</v>
      </c>
    </row>
    <row r="9424" spans="2:20" x14ac:dyDescent="0.25">
      <c r="B9424" s="64">
        <v>42963</v>
      </c>
      <c r="C9424" s="65">
        <v>10</v>
      </c>
      <c r="D9424" s="66">
        <v>3.2287499999999998</v>
      </c>
      <c r="E9424" s="57"/>
      <c r="F9424" s="67">
        <v>42963</v>
      </c>
      <c r="G9424" s="68">
        <v>10</v>
      </c>
      <c r="H9424" s="69">
        <v>19897.88</v>
      </c>
      <c r="I9424" s="57"/>
      <c r="J9424" s="67">
        <v>42963</v>
      </c>
      <c r="K9424" s="68">
        <v>10</v>
      </c>
      <c r="L9424" s="69">
        <v>2889.83</v>
      </c>
      <c r="M9424" s="57"/>
      <c r="N9424" s="67">
        <v>42963</v>
      </c>
      <c r="O9424" s="68">
        <v>10</v>
      </c>
      <c r="P9424" s="69">
        <v>9428.2758190000004</v>
      </c>
      <c r="Q9424" s="57"/>
      <c r="R9424" s="70">
        <f t="shared" si="441"/>
        <v>0.14523306000438235</v>
      </c>
      <c r="S9424" s="71">
        <f t="shared" si="442"/>
        <v>30441.545550596249</v>
      </c>
      <c r="T9424" s="72">
        <f t="shared" si="443"/>
        <v>1369.2973477586943</v>
      </c>
    </row>
    <row r="9425" spans="2:20" x14ac:dyDescent="0.25">
      <c r="B9425" s="64">
        <v>42963</v>
      </c>
      <c r="C9425" s="65">
        <v>11</v>
      </c>
      <c r="D9425" s="66">
        <v>3.23847</v>
      </c>
      <c r="E9425" s="57"/>
      <c r="F9425" s="67">
        <v>42963</v>
      </c>
      <c r="G9425" s="68">
        <v>11</v>
      </c>
      <c r="H9425" s="69">
        <v>20113.11</v>
      </c>
      <c r="I9425" s="57"/>
      <c r="J9425" s="67">
        <v>42963</v>
      </c>
      <c r="K9425" s="68">
        <v>11</v>
      </c>
      <c r="L9425" s="69">
        <v>3470.98</v>
      </c>
      <c r="M9425" s="57"/>
      <c r="N9425" s="67">
        <v>42963</v>
      </c>
      <c r="O9425" s="68">
        <v>11</v>
      </c>
      <c r="P9425" s="69">
        <v>9538.6215859999993</v>
      </c>
      <c r="Q9425" s="57"/>
      <c r="R9425" s="70">
        <f t="shared" si="441"/>
        <v>0.17257301332315092</v>
      </c>
      <c r="S9425" s="71">
        <f t="shared" si="442"/>
        <v>30890.539847613418</v>
      </c>
      <c r="T9425" s="72">
        <f t="shared" si="443"/>
        <v>1646.1086700452729</v>
      </c>
    </row>
    <row r="9426" spans="2:20" x14ac:dyDescent="0.25">
      <c r="B9426" s="64">
        <v>42963</v>
      </c>
      <c r="C9426" s="65">
        <v>12</v>
      </c>
      <c r="D9426" s="66">
        <v>3.2923499999999999</v>
      </c>
      <c r="E9426" s="57"/>
      <c r="F9426" s="67">
        <v>42963</v>
      </c>
      <c r="G9426" s="68">
        <v>12</v>
      </c>
      <c r="H9426" s="69">
        <v>20213.55</v>
      </c>
      <c r="I9426" s="57"/>
      <c r="J9426" s="67">
        <v>42963</v>
      </c>
      <c r="K9426" s="68">
        <v>12</v>
      </c>
      <c r="L9426" s="69">
        <v>-951.5</v>
      </c>
      <c r="M9426" s="57"/>
      <c r="N9426" s="67">
        <v>42963</v>
      </c>
      <c r="O9426" s="68">
        <v>12</v>
      </c>
      <c r="P9426" s="69">
        <v>9590.3720620000004</v>
      </c>
      <c r="Q9426" s="57"/>
      <c r="R9426" s="70">
        <f t="shared" si="441"/>
        <v>-4.7072384613291579E-2</v>
      </c>
      <c r="S9426" s="71">
        <f t="shared" si="442"/>
        <v>31574.8614583257</v>
      </c>
      <c r="T9426" s="72">
        <f t="shared" si="443"/>
        <v>-451.44168228703023</v>
      </c>
    </row>
    <row r="9427" spans="2:20" x14ac:dyDescent="0.25">
      <c r="B9427" s="64">
        <v>42963</v>
      </c>
      <c r="C9427" s="65">
        <v>13</v>
      </c>
      <c r="D9427" s="66">
        <v>3.40151</v>
      </c>
      <c r="E9427" s="57"/>
      <c r="F9427" s="67">
        <v>42963</v>
      </c>
      <c r="G9427" s="68">
        <v>13</v>
      </c>
      <c r="H9427" s="69">
        <v>21535.3</v>
      </c>
      <c r="I9427" s="57"/>
      <c r="J9427" s="67">
        <v>42963</v>
      </c>
      <c r="K9427" s="68">
        <v>13</v>
      </c>
      <c r="L9427" s="69">
        <v>-656.17</v>
      </c>
      <c r="M9427" s="57"/>
      <c r="N9427" s="67">
        <v>42963</v>
      </c>
      <c r="O9427" s="68">
        <v>13</v>
      </c>
      <c r="P9427" s="69">
        <v>10250.386500000001</v>
      </c>
      <c r="Q9427" s="57"/>
      <c r="R9427" s="70">
        <f t="shared" si="441"/>
        <v>-3.0469508202811198E-2</v>
      </c>
      <c r="S9427" s="71">
        <f t="shared" si="442"/>
        <v>34866.792183615005</v>
      </c>
      <c r="T9427" s="72">
        <f t="shared" si="443"/>
        <v>-312.3242355437352</v>
      </c>
    </row>
    <row r="9428" spans="2:20" x14ac:dyDescent="0.25">
      <c r="B9428" s="64">
        <v>42963</v>
      </c>
      <c r="C9428" s="65">
        <v>14</v>
      </c>
      <c r="D9428" s="66">
        <v>3.18689</v>
      </c>
      <c r="E9428" s="57"/>
      <c r="F9428" s="67">
        <v>42963</v>
      </c>
      <c r="G9428" s="68">
        <v>14</v>
      </c>
      <c r="H9428" s="69">
        <v>23229.17</v>
      </c>
      <c r="I9428" s="57"/>
      <c r="J9428" s="67">
        <v>42963</v>
      </c>
      <c r="K9428" s="68">
        <v>14</v>
      </c>
      <c r="L9428" s="69">
        <v>-3094.32</v>
      </c>
      <c r="M9428" s="57"/>
      <c r="N9428" s="67">
        <v>42963</v>
      </c>
      <c r="O9428" s="68">
        <v>14</v>
      </c>
      <c r="P9428" s="69">
        <v>11086.88588</v>
      </c>
      <c r="Q9428" s="57"/>
      <c r="R9428" s="70">
        <f t="shared" si="441"/>
        <v>-0.13320837550373088</v>
      </c>
      <c r="S9428" s="71">
        <f t="shared" si="442"/>
        <v>35332.685742113201</v>
      </c>
      <c r="T9428" s="72">
        <f t="shared" si="443"/>
        <v>-1476.8660574700518</v>
      </c>
    </row>
    <row r="9429" spans="2:20" x14ac:dyDescent="0.25">
      <c r="B9429" s="64">
        <v>42963</v>
      </c>
      <c r="C9429" s="65">
        <v>15</v>
      </c>
      <c r="D9429" s="66">
        <v>2.9472900000000002</v>
      </c>
      <c r="E9429" s="57"/>
      <c r="F9429" s="67">
        <v>42963</v>
      </c>
      <c r="G9429" s="68">
        <v>15</v>
      </c>
      <c r="H9429" s="69">
        <v>25139.200000000001</v>
      </c>
      <c r="I9429" s="57"/>
      <c r="J9429" s="67">
        <v>42963</v>
      </c>
      <c r="K9429" s="68">
        <v>15</v>
      </c>
      <c r="L9429" s="69">
        <v>-6624.21</v>
      </c>
      <c r="M9429" s="57"/>
      <c r="N9429" s="67">
        <v>42963</v>
      </c>
      <c r="O9429" s="68">
        <v>15</v>
      </c>
      <c r="P9429" s="69">
        <v>11891.91303</v>
      </c>
      <c r="Q9429" s="57"/>
      <c r="R9429" s="70">
        <f t="shared" si="441"/>
        <v>-0.26350122517820773</v>
      </c>
      <c r="S9429" s="71">
        <f t="shared" si="442"/>
        <v>35048.916354188703</v>
      </c>
      <c r="T9429" s="72">
        <f t="shared" si="443"/>
        <v>-3133.5336531176927</v>
      </c>
    </row>
    <row r="9430" spans="2:20" x14ac:dyDescent="0.25">
      <c r="B9430" s="64">
        <v>42963</v>
      </c>
      <c r="C9430" s="65">
        <v>16</v>
      </c>
      <c r="D9430" s="66">
        <v>2.5581800000000001</v>
      </c>
      <c r="E9430" s="57"/>
      <c r="F9430" s="67">
        <v>42963</v>
      </c>
      <c r="G9430" s="68">
        <v>16</v>
      </c>
      <c r="H9430" s="69">
        <v>26570.799999999999</v>
      </c>
      <c r="I9430" s="57"/>
      <c r="J9430" s="67">
        <v>42963</v>
      </c>
      <c r="K9430" s="68">
        <v>16</v>
      </c>
      <c r="L9430" s="69">
        <v>-6843.71</v>
      </c>
      <c r="M9430" s="57"/>
      <c r="N9430" s="67">
        <v>42963</v>
      </c>
      <c r="O9430" s="68">
        <v>16</v>
      </c>
      <c r="P9430" s="69">
        <v>12611.14179</v>
      </c>
      <c r="Q9430" s="57"/>
      <c r="R9430" s="70">
        <f t="shared" si="441"/>
        <v>-0.2575650714317973</v>
      </c>
      <c r="S9430" s="71">
        <f t="shared" si="442"/>
        <v>32261.570704342201</v>
      </c>
      <c r="T9430" s="72">
        <f t="shared" si="443"/>
        <v>-3248.1896359778739</v>
      </c>
    </row>
    <row r="9431" spans="2:20" x14ac:dyDescent="0.25">
      <c r="B9431" s="64">
        <v>42963</v>
      </c>
      <c r="C9431" s="65">
        <v>17</v>
      </c>
      <c r="D9431" s="66">
        <v>2.9541300000000001</v>
      </c>
      <c r="E9431" s="57"/>
      <c r="F9431" s="67">
        <v>42963</v>
      </c>
      <c r="G9431" s="68">
        <v>17</v>
      </c>
      <c r="H9431" s="69">
        <v>27363.63</v>
      </c>
      <c r="I9431" s="57"/>
      <c r="J9431" s="67">
        <v>42963</v>
      </c>
      <c r="K9431" s="68">
        <v>17</v>
      </c>
      <c r="L9431" s="69">
        <v>-5026.7299999999996</v>
      </c>
      <c r="M9431" s="57"/>
      <c r="N9431" s="67">
        <v>42963</v>
      </c>
      <c r="O9431" s="68">
        <v>17</v>
      </c>
      <c r="P9431" s="69">
        <v>13011.392809999999</v>
      </c>
      <c r="Q9431" s="57"/>
      <c r="R9431" s="70">
        <f t="shared" si="441"/>
        <v>-0.18370113906671007</v>
      </c>
      <c r="S9431" s="71">
        <f t="shared" si="442"/>
        <v>38437.345841805298</v>
      </c>
      <c r="T9431" s="72">
        <f t="shared" si="443"/>
        <v>-2390.2076800414015</v>
      </c>
    </row>
    <row r="9432" spans="2:20" x14ac:dyDescent="0.25">
      <c r="B9432" s="64">
        <v>42963</v>
      </c>
      <c r="C9432" s="65">
        <v>18</v>
      </c>
      <c r="D9432" s="66">
        <v>2.9859599999999999</v>
      </c>
      <c r="E9432" s="57"/>
      <c r="F9432" s="67">
        <v>42963</v>
      </c>
      <c r="G9432" s="68">
        <v>18</v>
      </c>
      <c r="H9432" s="69">
        <v>27676.07</v>
      </c>
      <c r="I9432" s="57"/>
      <c r="J9432" s="67">
        <v>42963</v>
      </c>
      <c r="K9432" s="68">
        <v>18</v>
      </c>
      <c r="L9432" s="69">
        <v>-8539.94</v>
      </c>
      <c r="M9432" s="57"/>
      <c r="N9432" s="67">
        <v>42963</v>
      </c>
      <c r="O9432" s="68">
        <v>18</v>
      </c>
      <c r="P9432" s="69">
        <v>13207.024090000001</v>
      </c>
      <c r="Q9432" s="57"/>
      <c r="R9432" s="70">
        <f t="shared" si="441"/>
        <v>-0.3085676542948475</v>
      </c>
      <c r="S9432" s="71">
        <f t="shared" si="442"/>
        <v>39435.645651776402</v>
      </c>
      <c r="T9432" s="72">
        <f t="shared" si="443"/>
        <v>-4075.260443666843</v>
      </c>
    </row>
    <row r="9433" spans="2:20" x14ac:dyDescent="0.25">
      <c r="B9433" s="64">
        <v>42963</v>
      </c>
      <c r="C9433" s="65">
        <v>19</v>
      </c>
      <c r="D9433" s="66">
        <v>3.1776599999999999</v>
      </c>
      <c r="E9433" s="57"/>
      <c r="F9433" s="67">
        <v>42963</v>
      </c>
      <c r="G9433" s="68">
        <v>19</v>
      </c>
      <c r="H9433" s="69">
        <v>27556.42</v>
      </c>
      <c r="I9433" s="57"/>
      <c r="J9433" s="67">
        <v>42963</v>
      </c>
      <c r="K9433" s="68">
        <v>19</v>
      </c>
      <c r="L9433" s="69">
        <v>-11997.51</v>
      </c>
      <c r="M9433" s="57"/>
      <c r="N9433" s="67">
        <v>42963</v>
      </c>
      <c r="O9433" s="68">
        <v>19</v>
      </c>
      <c r="P9433" s="69">
        <v>13176.659460000001</v>
      </c>
      <c r="Q9433" s="57"/>
      <c r="R9433" s="70">
        <f t="shared" si="441"/>
        <v>-0.43537984977729333</v>
      </c>
      <c r="S9433" s="71">
        <f t="shared" si="442"/>
        <v>41870.9436996636</v>
      </c>
      <c r="T9433" s="72">
        <f t="shared" si="443"/>
        <v>-5736.8520162613513</v>
      </c>
    </row>
    <row r="9434" spans="2:20" x14ac:dyDescent="0.25">
      <c r="B9434" s="64">
        <v>42963</v>
      </c>
      <c r="C9434" s="65">
        <v>20</v>
      </c>
      <c r="D9434" s="66">
        <v>3.3512300000000002</v>
      </c>
      <c r="E9434" s="57"/>
      <c r="F9434" s="67">
        <v>42963</v>
      </c>
      <c r="G9434" s="68">
        <v>20</v>
      </c>
      <c r="H9434" s="69">
        <v>27159.97</v>
      </c>
      <c r="I9434" s="57"/>
      <c r="J9434" s="67">
        <v>42963</v>
      </c>
      <c r="K9434" s="68">
        <v>20</v>
      </c>
      <c r="L9434" s="69">
        <v>-10380.9</v>
      </c>
      <c r="M9434" s="57"/>
      <c r="N9434" s="67">
        <v>42963</v>
      </c>
      <c r="O9434" s="68">
        <v>20</v>
      </c>
      <c r="P9434" s="69">
        <v>13003.65265</v>
      </c>
      <c r="Q9434" s="57"/>
      <c r="R9434" s="70">
        <f t="shared" si="441"/>
        <v>-0.38221323513980315</v>
      </c>
      <c r="S9434" s="71">
        <f t="shared" si="442"/>
        <v>43578.230870259504</v>
      </c>
      <c r="T9434" s="72">
        <f t="shared" si="443"/>
        <v>-4970.1681479907747</v>
      </c>
    </row>
    <row r="9435" spans="2:20" x14ac:dyDescent="0.25">
      <c r="B9435" s="64">
        <v>42963</v>
      </c>
      <c r="C9435" s="65">
        <v>21</v>
      </c>
      <c r="D9435" s="66">
        <v>3.2767900000000001</v>
      </c>
      <c r="E9435" s="57"/>
      <c r="F9435" s="67">
        <v>42963</v>
      </c>
      <c r="G9435" s="68">
        <v>21</v>
      </c>
      <c r="H9435" s="69">
        <v>26638.13</v>
      </c>
      <c r="I9435" s="57"/>
      <c r="J9435" s="67">
        <v>42963</v>
      </c>
      <c r="K9435" s="68">
        <v>21</v>
      </c>
      <c r="L9435" s="69">
        <v>-13377.18</v>
      </c>
      <c r="M9435" s="57"/>
      <c r="N9435" s="67">
        <v>42963</v>
      </c>
      <c r="O9435" s="68">
        <v>21</v>
      </c>
      <c r="P9435" s="69">
        <v>12750.305609999999</v>
      </c>
      <c r="Q9435" s="57"/>
      <c r="R9435" s="70">
        <f t="shared" si="441"/>
        <v>-0.50218164713514046</v>
      </c>
      <c r="S9435" s="71">
        <f t="shared" si="442"/>
        <v>41780.073919791903</v>
      </c>
      <c r="T9435" s="72">
        <f t="shared" si="443"/>
        <v>-6402.9694727062215</v>
      </c>
    </row>
    <row r="9436" spans="2:20" x14ac:dyDescent="0.25">
      <c r="B9436" s="64">
        <v>42963</v>
      </c>
      <c r="C9436" s="65">
        <v>22</v>
      </c>
      <c r="D9436" s="66">
        <v>3.6861999999999999</v>
      </c>
      <c r="E9436" s="57"/>
      <c r="F9436" s="67">
        <v>42963</v>
      </c>
      <c r="G9436" s="68">
        <v>22</v>
      </c>
      <c r="H9436" s="69">
        <v>26160.29</v>
      </c>
      <c r="I9436" s="57"/>
      <c r="J9436" s="67">
        <v>42963</v>
      </c>
      <c r="K9436" s="68">
        <v>22</v>
      </c>
      <c r="L9436" s="69">
        <v>-18440.060000000001</v>
      </c>
      <c r="M9436" s="57"/>
      <c r="N9436" s="67">
        <v>42963</v>
      </c>
      <c r="O9436" s="68">
        <v>22</v>
      </c>
      <c r="P9436" s="69">
        <v>12506.213900000001</v>
      </c>
      <c r="Q9436" s="57"/>
      <c r="R9436" s="70">
        <f t="shared" si="441"/>
        <v>-0.70488744581959917</v>
      </c>
      <c r="S9436" s="71">
        <f t="shared" si="442"/>
        <v>46100.405678180003</v>
      </c>
      <c r="T9436" s="72">
        <f t="shared" si="443"/>
        <v>-8815.4731728445677</v>
      </c>
    </row>
    <row r="9437" spans="2:20" x14ac:dyDescent="0.25">
      <c r="B9437" s="64">
        <v>42963</v>
      </c>
      <c r="C9437" s="65">
        <v>23</v>
      </c>
      <c r="D9437" s="66">
        <v>3.0686300000000002</v>
      </c>
      <c r="E9437" s="57"/>
      <c r="F9437" s="67">
        <v>42963</v>
      </c>
      <c r="G9437" s="68">
        <v>23</v>
      </c>
      <c r="H9437" s="69">
        <v>25810.51</v>
      </c>
      <c r="I9437" s="57"/>
      <c r="J9437" s="67">
        <v>42963</v>
      </c>
      <c r="K9437" s="68">
        <v>23</v>
      </c>
      <c r="L9437" s="69">
        <v>-26190.52</v>
      </c>
      <c r="M9437" s="57"/>
      <c r="N9437" s="67">
        <v>42963</v>
      </c>
      <c r="O9437" s="68">
        <v>23</v>
      </c>
      <c r="P9437" s="69">
        <v>12347.64956</v>
      </c>
      <c r="Q9437" s="57"/>
      <c r="R9437" s="70">
        <f t="shared" si="441"/>
        <v>-1.0147230721128719</v>
      </c>
      <c r="S9437" s="71">
        <f t="shared" si="442"/>
        <v>37890.367869302805</v>
      </c>
      <c r="T9437" s="72">
        <f t="shared" si="443"/>
        <v>-12529.444894896351</v>
      </c>
    </row>
    <row r="9438" spans="2:20" x14ac:dyDescent="0.25">
      <c r="B9438" s="64">
        <v>42963</v>
      </c>
      <c r="C9438" s="65">
        <v>24</v>
      </c>
      <c r="D9438" s="66">
        <v>3.0508299999999999</v>
      </c>
      <c r="E9438" s="57"/>
      <c r="F9438" s="67">
        <v>42963</v>
      </c>
      <c r="G9438" s="68">
        <v>24</v>
      </c>
      <c r="H9438" s="69">
        <v>25438.57</v>
      </c>
      <c r="I9438" s="57"/>
      <c r="J9438" s="67">
        <v>42963</v>
      </c>
      <c r="K9438" s="68">
        <v>24</v>
      </c>
      <c r="L9438" s="69">
        <v>-31493</v>
      </c>
      <c r="M9438" s="57"/>
      <c r="N9438" s="67">
        <v>42963</v>
      </c>
      <c r="O9438" s="68">
        <v>24</v>
      </c>
      <c r="P9438" s="69">
        <v>12105.52189</v>
      </c>
      <c r="Q9438" s="57"/>
      <c r="R9438" s="70">
        <f t="shared" si="441"/>
        <v>-1.2380019788848193</v>
      </c>
      <c r="S9438" s="71">
        <f t="shared" si="442"/>
        <v>36931.889347668701</v>
      </c>
      <c r="T9438" s="72">
        <f t="shared" si="443"/>
        <v>-14986.660055253498</v>
      </c>
    </row>
    <row r="9439" spans="2:20" x14ac:dyDescent="0.25">
      <c r="B9439" s="64">
        <v>42963</v>
      </c>
      <c r="C9439" s="65">
        <v>25</v>
      </c>
      <c r="D9439" s="66">
        <v>3.6724000000000001</v>
      </c>
      <c r="E9439" s="57"/>
      <c r="F9439" s="67">
        <v>42963</v>
      </c>
      <c r="G9439" s="68">
        <v>25</v>
      </c>
      <c r="H9439" s="69">
        <v>25626.26</v>
      </c>
      <c r="I9439" s="57"/>
      <c r="J9439" s="67">
        <v>42963</v>
      </c>
      <c r="K9439" s="68">
        <v>25</v>
      </c>
      <c r="L9439" s="69">
        <v>-18360.25</v>
      </c>
      <c r="M9439" s="57"/>
      <c r="N9439" s="67">
        <v>42963</v>
      </c>
      <c r="O9439" s="68">
        <v>25</v>
      </c>
      <c r="P9439" s="69">
        <v>12182.0056</v>
      </c>
      <c r="Q9439" s="57"/>
      <c r="R9439" s="70">
        <f t="shared" si="441"/>
        <v>-0.71646233199850473</v>
      </c>
      <c r="S9439" s="71">
        <f t="shared" si="442"/>
        <v>44737.197365440006</v>
      </c>
      <c r="T9439" s="72">
        <f t="shared" si="443"/>
        <v>-8727.9481405948445</v>
      </c>
    </row>
    <row r="9440" spans="2:20" x14ac:dyDescent="0.25">
      <c r="B9440" s="64">
        <v>42963</v>
      </c>
      <c r="C9440" s="65">
        <v>26</v>
      </c>
      <c r="D9440" s="66">
        <v>4.2569100000000004</v>
      </c>
      <c r="E9440" s="57"/>
      <c r="F9440" s="67">
        <v>42963</v>
      </c>
      <c r="G9440" s="68">
        <v>26</v>
      </c>
      <c r="H9440" s="69">
        <v>25286.99</v>
      </c>
      <c r="I9440" s="57"/>
      <c r="J9440" s="67">
        <v>42963</v>
      </c>
      <c r="K9440" s="68">
        <v>26</v>
      </c>
      <c r="L9440" s="69">
        <v>-13807.94</v>
      </c>
      <c r="M9440" s="57"/>
      <c r="N9440" s="67">
        <v>42963</v>
      </c>
      <c r="O9440" s="68">
        <v>26</v>
      </c>
      <c r="P9440" s="69">
        <v>12046.707109999999</v>
      </c>
      <c r="Q9440" s="57"/>
      <c r="R9440" s="70">
        <f t="shared" si="441"/>
        <v>-0.54604917390326013</v>
      </c>
      <c r="S9440" s="71">
        <f t="shared" si="442"/>
        <v>51281.7479636301</v>
      </c>
      <c r="T9440" s="72">
        <f t="shared" si="443"/>
        <v>-6578.0944656700303</v>
      </c>
    </row>
    <row r="9441" spans="2:20" x14ac:dyDescent="0.25">
      <c r="B9441" s="64">
        <v>42963</v>
      </c>
      <c r="C9441" s="65">
        <v>27</v>
      </c>
      <c r="D9441" s="66">
        <v>5.01532</v>
      </c>
      <c r="E9441" s="57"/>
      <c r="F9441" s="67">
        <v>42963</v>
      </c>
      <c r="G9441" s="68">
        <v>27</v>
      </c>
      <c r="H9441" s="69">
        <v>25085.78</v>
      </c>
      <c r="I9441" s="57"/>
      <c r="J9441" s="67">
        <v>42963</v>
      </c>
      <c r="K9441" s="68">
        <v>27</v>
      </c>
      <c r="L9441" s="69">
        <v>-6640.26</v>
      </c>
      <c r="M9441" s="57"/>
      <c r="N9441" s="67">
        <v>42963</v>
      </c>
      <c r="O9441" s="68">
        <v>27</v>
      </c>
      <c r="P9441" s="69">
        <v>11949.35498</v>
      </c>
      <c r="Q9441" s="57"/>
      <c r="R9441" s="70">
        <f t="shared" si="441"/>
        <v>-0.26470215396930058</v>
      </c>
      <c r="S9441" s="71">
        <f t="shared" si="442"/>
        <v>59929.839018293598</v>
      </c>
      <c r="T9441" s="72">
        <f t="shared" si="443"/>
        <v>-3163.0200017497887</v>
      </c>
    </row>
    <row r="9442" spans="2:20" x14ac:dyDescent="0.25">
      <c r="B9442" s="64">
        <v>42963</v>
      </c>
      <c r="C9442" s="65">
        <v>28</v>
      </c>
      <c r="D9442" s="66">
        <v>5.6991899999999998</v>
      </c>
      <c r="E9442" s="57"/>
      <c r="F9442" s="67">
        <v>42963</v>
      </c>
      <c r="G9442" s="68">
        <v>28</v>
      </c>
      <c r="H9442" s="69">
        <v>24832.76</v>
      </c>
      <c r="I9442" s="57"/>
      <c r="J9442" s="67">
        <v>42963</v>
      </c>
      <c r="K9442" s="68">
        <v>28</v>
      </c>
      <c r="L9442" s="69">
        <v>-1223.46</v>
      </c>
      <c r="M9442" s="57"/>
      <c r="N9442" s="67">
        <v>42963</v>
      </c>
      <c r="O9442" s="68">
        <v>28</v>
      </c>
      <c r="P9442" s="69">
        <v>11822.597610000001</v>
      </c>
      <c r="Q9442" s="57"/>
      <c r="R9442" s="70">
        <f t="shared" si="441"/>
        <v>-4.9267983099744055E-2</v>
      </c>
      <c r="S9442" s="71">
        <f t="shared" si="442"/>
        <v>67379.230072935898</v>
      </c>
      <c r="T9442" s="72">
        <f t="shared" si="443"/>
        <v>-582.47553924455451</v>
      </c>
    </row>
    <row r="9443" spans="2:20" x14ac:dyDescent="0.25">
      <c r="B9443" s="64">
        <v>42963</v>
      </c>
      <c r="C9443" s="65">
        <v>29</v>
      </c>
      <c r="D9443" s="66">
        <v>5.5869099999999996</v>
      </c>
      <c r="E9443" s="57"/>
      <c r="F9443" s="67">
        <v>42963</v>
      </c>
      <c r="G9443" s="68">
        <v>29</v>
      </c>
      <c r="H9443" s="69">
        <v>24726.34</v>
      </c>
      <c r="I9443" s="57"/>
      <c r="J9443" s="67">
        <v>42963</v>
      </c>
      <c r="K9443" s="68">
        <v>29</v>
      </c>
      <c r="L9443" s="69">
        <v>-2575.4299999999998</v>
      </c>
      <c r="M9443" s="57"/>
      <c r="N9443" s="67">
        <v>42963</v>
      </c>
      <c r="O9443" s="68">
        <v>29</v>
      </c>
      <c r="P9443" s="69">
        <v>11751.703890000001</v>
      </c>
      <c r="Q9443" s="57"/>
      <c r="R9443" s="70">
        <f t="shared" si="441"/>
        <v>-0.10415734799408241</v>
      </c>
      <c r="S9443" s="71">
        <f t="shared" si="442"/>
        <v>65655.711980079897</v>
      </c>
      <c r="T9443" s="72">
        <f t="shared" si="443"/>
        <v>-1224.026311594142</v>
      </c>
    </row>
    <row r="9444" spans="2:20" x14ac:dyDescent="0.25">
      <c r="B9444" s="64">
        <v>42963</v>
      </c>
      <c r="C9444" s="65">
        <v>30</v>
      </c>
      <c r="D9444" s="66">
        <v>5.5655099999999997</v>
      </c>
      <c r="E9444" s="57"/>
      <c r="F9444" s="67">
        <v>42963</v>
      </c>
      <c r="G9444" s="68">
        <v>30</v>
      </c>
      <c r="H9444" s="69">
        <v>24648.79</v>
      </c>
      <c r="I9444" s="57"/>
      <c r="J9444" s="67">
        <v>42963</v>
      </c>
      <c r="K9444" s="68">
        <v>30</v>
      </c>
      <c r="L9444" s="69">
        <v>-5844.46</v>
      </c>
      <c r="M9444" s="57"/>
      <c r="N9444" s="67">
        <v>42963</v>
      </c>
      <c r="O9444" s="68">
        <v>30</v>
      </c>
      <c r="P9444" s="69">
        <v>11717.084709999999</v>
      </c>
      <c r="Q9444" s="57"/>
      <c r="R9444" s="70">
        <f t="shared" si="441"/>
        <v>-0.23710940780460216</v>
      </c>
      <c r="S9444" s="71">
        <f t="shared" si="442"/>
        <v>65211.552124352093</v>
      </c>
      <c r="T9444" s="72">
        <f t="shared" si="443"/>
        <v>-2778.2310167844585</v>
      </c>
    </row>
    <row r="9445" spans="2:20" x14ac:dyDescent="0.25">
      <c r="B9445" s="64">
        <v>42963</v>
      </c>
      <c r="C9445" s="65">
        <v>31</v>
      </c>
      <c r="D9445" s="66">
        <v>4.9000000000000004</v>
      </c>
      <c r="E9445" s="57"/>
      <c r="F9445" s="67">
        <v>42963</v>
      </c>
      <c r="G9445" s="68">
        <v>31</v>
      </c>
      <c r="H9445" s="69">
        <v>24818.959999999999</v>
      </c>
      <c r="I9445" s="57"/>
      <c r="J9445" s="67">
        <v>42963</v>
      </c>
      <c r="K9445" s="68">
        <v>31</v>
      </c>
      <c r="L9445" s="69">
        <v>-12994.67</v>
      </c>
      <c r="M9445" s="57"/>
      <c r="N9445" s="67">
        <v>42963</v>
      </c>
      <c r="O9445" s="68">
        <v>31</v>
      </c>
      <c r="P9445" s="69">
        <v>11800.390890000001</v>
      </c>
      <c r="Q9445" s="57"/>
      <c r="R9445" s="70">
        <f t="shared" si="441"/>
        <v>-0.52357834494273736</v>
      </c>
      <c r="S9445" s="71">
        <f t="shared" si="442"/>
        <v>57821.915361000007</v>
      </c>
      <c r="T9445" s="72">
        <f t="shared" si="443"/>
        <v>-6178.429131863556</v>
      </c>
    </row>
    <row r="9446" spans="2:20" x14ac:dyDescent="0.25">
      <c r="B9446" s="64">
        <v>42963</v>
      </c>
      <c r="C9446" s="65">
        <v>32</v>
      </c>
      <c r="D9446" s="66">
        <v>5.0881499999999997</v>
      </c>
      <c r="E9446" s="57"/>
      <c r="F9446" s="67">
        <v>42963</v>
      </c>
      <c r="G9446" s="68">
        <v>32</v>
      </c>
      <c r="H9446" s="69">
        <v>25129.06</v>
      </c>
      <c r="I9446" s="57"/>
      <c r="J9446" s="67">
        <v>42963</v>
      </c>
      <c r="K9446" s="68">
        <v>32</v>
      </c>
      <c r="L9446" s="69">
        <v>-15662.35</v>
      </c>
      <c r="M9446" s="57"/>
      <c r="N9446" s="67">
        <v>42963</v>
      </c>
      <c r="O9446" s="68">
        <v>32</v>
      </c>
      <c r="P9446" s="69">
        <v>11941.723249999999</v>
      </c>
      <c r="Q9446" s="57"/>
      <c r="R9446" s="70">
        <f t="shared" si="441"/>
        <v>-0.62327639792336043</v>
      </c>
      <c r="S9446" s="71">
        <f t="shared" si="442"/>
        <v>60761.279154487493</v>
      </c>
      <c r="T9446" s="72">
        <f t="shared" si="443"/>
        <v>-7442.9942522576448</v>
      </c>
    </row>
    <row r="9447" spans="2:20" x14ac:dyDescent="0.25">
      <c r="B9447" s="64">
        <v>42963</v>
      </c>
      <c r="C9447" s="65">
        <v>33</v>
      </c>
      <c r="D9447" s="66">
        <v>5.1342999999999996</v>
      </c>
      <c r="E9447" s="57"/>
      <c r="F9447" s="67">
        <v>42963</v>
      </c>
      <c r="G9447" s="68">
        <v>33</v>
      </c>
      <c r="H9447" s="69">
        <v>25767.77</v>
      </c>
      <c r="I9447" s="57"/>
      <c r="J9447" s="67">
        <v>42963</v>
      </c>
      <c r="K9447" s="68">
        <v>33</v>
      </c>
      <c r="L9447" s="69">
        <v>-18779.79</v>
      </c>
      <c r="M9447" s="57"/>
      <c r="N9447" s="67">
        <v>42963</v>
      </c>
      <c r="O9447" s="68">
        <v>33</v>
      </c>
      <c r="P9447" s="69">
        <v>12279.60773</v>
      </c>
      <c r="Q9447" s="57"/>
      <c r="R9447" s="70">
        <f t="shared" si="441"/>
        <v>-0.72880928384567234</v>
      </c>
      <c r="S9447" s="71">
        <f t="shared" si="442"/>
        <v>63047.189968138991</v>
      </c>
      <c r="T9447" s="72">
        <f t="shared" si="443"/>
        <v>-8949.4921156070814</v>
      </c>
    </row>
    <row r="9448" spans="2:20" x14ac:dyDescent="0.25">
      <c r="B9448" s="64">
        <v>42963</v>
      </c>
      <c r="C9448" s="65">
        <v>34</v>
      </c>
      <c r="D9448" s="66">
        <v>5.0197500000000002</v>
      </c>
      <c r="E9448" s="57"/>
      <c r="F9448" s="67">
        <v>42963</v>
      </c>
      <c r="G9448" s="68">
        <v>34</v>
      </c>
      <c r="H9448" s="69">
        <v>26589.25</v>
      </c>
      <c r="I9448" s="57"/>
      <c r="J9448" s="67">
        <v>42963</v>
      </c>
      <c r="K9448" s="68">
        <v>34</v>
      </c>
      <c r="L9448" s="69">
        <v>-16792.060000000001</v>
      </c>
      <c r="M9448" s="57"/>
      <c r="N9448" s="67">
        <v>42963</v>
      </c>
      <c r="O9448" s="68">
        <v>34</v>
      </c>
      <c r="P9448" s="69">
        <v>12677.52154</v>
      </c>
      <c r="Q9448" s="57"/>
      <c r="R9448" s="70">
        <f t="shared" si="441"/>
        <v>-0.63153567701232649</v>
      </c>
      <c r="S9448" s="71">
        <f t="shared" si="442"/>
        <v>63637.988750415003</v>
      </c>
      <c r="T9448" s="72">
        <f t="shared" si="443"/>
        <v>-8006.3071486022518</v>
      </c>
    </row>
    <row r="9449" spans="2:20" x14ac:dyDescent="0.25">
      <c r="B9449" s="64">
        <v>42963</v>
      </c>
      <c r="C9449" s="65">
        <v>35</v>
      </c>
      <c r="D9449" s="66">
        <v>5.3277000000000001</v>
      </c>
      <c r="E9449" s="57"/>
      <c r="F9449" s="67">
        <v>42963</v>
      </c>
      <c r="G9449" s="68">
        <v>35</v>
      </c>
      <c r="H9449" s="69">
        <v>27470.240000000002</v>
      </c>
      <c r="I9449" s="57"/>
      <c r="J9449" s="67">
        <v>42963</v>
      </c>
      <c r="K9449" s="68">
        <v>35</v>
      </c>
      <c r="L9449" s="69">
        <v>-19592.86</v>
      </c>
      <c r="M9449" s="57"/>
      <c r="N9449" s="67">
        <v>42963</v>
      </c>
      <c r="O9449" s="68">
        <v>35</v>
      </c>
      <c r="P9449" s="69">
        <v>13085.50578</v>
      </c>
      <c r="Q9449" s="57"/>
      <c r="R9449" s="70">
        <f t="shared" si="441"/>
        <v>-0.71323949117299301</v>
      </c>
      <c r="S9449" s="71">
        <f t="shared" si="442"/>
        <v>69715.649144105992</v>
      </c>
      <c r="T9449" s="72">
        <f t="shared" si="443"/>
        <v>-9333.0994842684595</v>
      </c>
    </row>
    <row r="9450" spans="2:20" x14ac:dyDescent="0.25">
      <c r="B9450" s="64">
        <v>42963</v>
      </c>
      <c r="C9450" s="65">
        <v>36</v>
      </c>
      <c r="D9450" s="66">
        <v>5.7458499999999999</v>
      </c>
      <c r="E9450" s="57"/>
      <c r="F9450" s="67">
        <v>42963</v>
      </c>
      <c r="G9450" s="68">
        <v>36</v>
      </c>
      <c r="H9450" s="69">
        <v>28031.69</v>
      </c>
      <c r="I9450" s="57"/>
      <c r="J9450" s="67">
        <v>42963</v>
      </c>
      <c r="K9450" s="68">
        <v>36</v>
      </c>
      <c r="L9450" s="69">
        <v>-14034.06</v>
      </c>
      <c r="M9450" s="57"/>
      <c r="N9450" s="67">
        <v>42963</v>
      </c>
      <c r="O9450" s="68">
        <v>36</v>
      </c>
      <c r="P9450" s="69">
        <v>13388.37241</v>
      </c>
      <c r="Q9450" s="57"/>
      <c r="R9450" s="70">
        <f t="shared" si="441"/>
        <v>-0.50064980027961214</v>
      </c>
      <c r="S9450" s="71">
        <f t="shared" si="442"/>
        <v>76927.579611998503</v>
      </c>
      <c r="T9450" s="72">
        <f t="shared" si="443"/>
        <v>-6702.8859731355697</v>
      </c>
    </row>
    <row r="9451" spans="2:20" x14ac:dyDescent="0.25">
      <c r="B9451" s="64">
        <v>42963</v>
      </c>
      <c r="C9451" s="65">
        <v>37</v>
      </c>
      <c r="D9451" s="66">
        <v>5.3296900000000003</v>
      </c>
      <c r="E9451" s="57"/>
      <c r="F9451" s="67">
        <v>42963</v>
      </c>
      <c r="G9451" s="68">
        <v>37</v>
      </c>
      <c r="H9451" s="69">
        <v>28387.59</v>
      </c>
      <c r="I9451" s="57"/>
      <c r="J9451" s="67">
        <v>42963</v>
      </c>
      <c r="K9451" s="68">
        <v>37</v>
      </c>
      <c r="L9451" s="69">
        <v>-13939.86</v>
      </c>
      <c r="M9451" s="57"/>
      <c r="N9451" s="67">
        <v>42963</v>
      </c>
      <c r="O9451" s="68">
        <v>37</v>
      </c>
      <c r="P9451" s="69">
        <v>13510.27153</v>
      </c>
      <c r="Q9451" s="57"/>
      <c r="R9451" s="70">
        <f t="shared" si="441"/>
        <v>-0.49105471792427607</v>
      </c>
      <c r="S9451" s="71">
        <f t="shared" si="442"/>
        <v>72005.559070725707</v>
      </c>
      <c r="T9451" s="72">
        <f t="shared" si="443"/>
        <v>-6634.2825752445278</v>
      </c>
    </row>
    <row r="9452" spans="2:20" x14ac:dyDescent="0.25">
      <c r="B9452" s="64">
        <v>42963</v>
      </c>
      <c r="C9452" s="65">
        <v>38</v>
      </c>
      <c r="D9452" s="66">
        <v>6.4631999999999996</v>
      </c>
      <c r="E9452" s="57"/>
      <c r="F9452" s="67">
        <v>42963</v>
      </c>
      <c r="G9452" s="68">
        <v>38</v>
      </c>
      <c r="H9452" s="69">
        <v>28384.16</v>
      </c>
      <c r="I9452" s="57"/>
      <c r="J9452" s="67">
        <v>42963</v>
      </c>
      <c r="K9452" s="68">
        <v>38</v>
      </c>
      <c r="L9452" s="69">
        <v>-8557.67</v>
      </c>
      <c r="M9452" s="57"/>
      <c r="N9452" s="67">
        <v>42963</v>
      </c>
      <c r="O9452" s="68">
        <v>38</v>
      </c>
      <c r="P9452" s="69">
        <v>13468.71083</v>
      </c>
      <c r="Q9452" s="57"/>
      <c r="R9452" s="70">
        <f t="shared" si="441"/>
        <v>-0.30149456598328084</v>
      </c>
      <c r="S9452" s="71">
        <f t="shared" si="442"/>
        <v>87050.971836455996</v>
      </c>
      <c r="T9452" s="72">
        <f t="shared" si="443"/>
        <v>-4060.743126045164</v>
      </c>
    </row>
    <row r="9453" spans="2:20" x14ac:dyDescent="0.25">
      <c r="B9453" s="64">
        <v>42963</v>
      </c>
      <c r="C9453" s="65">
        <v>39</v>
      </c>
      <c r="D9453" s="66">
        <v>6.4732399999999997</v>
      </c>
      <c r="E9453" s="57"/>
      <c r="F9453" s="67">
        <v>42963</v>
      </c>
      <c r="G9453" s="68">
        <v>39</v>
      </c>
      <c r="H9453" s="69">
        <v>28299.38</v>
      </c>
      <c r="I9453" s="57"/>
      <c r="J9453" s="67">
        <v>42963</v>
      </c>
      <c r="K9453" s="68">
        <v>39</v>
      </c>
      <c r="L9453" s="69">
        <v>-4932.16</v>
      </c>
      <c r="M9453" s="57"/>
      <c r="N9453" s="67">
        <v>42963</v>
      </c>
      <c r="O9453" s="68">
        <v>39</v>
      </c>
      <c r="P9453" s="69">
        <v>13408.054319999999</v>
      </c>
      <c r="Q9453" s="57"/>
      <c r="R9453" s="70">
        <f t="shared" si="441"/>
        <v>-0.17428509034473547</v>
      </c>
      <c r="S9453" s="71">
        <f t="shared" si="442"/>
        <v>86793.553546396797</v>
      </c>
      <c r="T9453" s="72">
        <f t="shared" si="443"/>
        <v>-2336.8239585083206</v>
      </c>
    </row>
    <row r="9454" spans="2:20" x14ac:dyDescent="0.25">
      <c r="B9454" s="64">
        <v>42963</v>
      </c>
      <c r="C9454" s="65">
        <v>40</v>
      </c>
      <c r="D9454" s="66">
        <v>7.0054400000000001</v>
      </c>
      <c r="E9454" s="57"/>
      <c r="F9454" s="67">
        <v>42963</v>
      </c>
      <c r="G9454" s="68">
        <v>40</v>
      </c>
      <c r="H9454" s="69">
        <v>28232.36</v>
      </c>
      <c r="I9454" s="57"/>
      <c r="J9454" s="67">
        <v>42963</v>
      </c>
      <c r="K9454" s="68">
        <v>40</v>
      </c>
      <c r="L9454" s="69">
        <v>-5143.74</v>
      </c>
      <c r="M9454" s="57"/>
      <c r="N9454" s="67">
        <v>42963</v>
      </c>
      <c r="O9454" s="68">
        <v>40</v>
      </c>
      <c r="P9454" s="69">
        <v>13355.757089999999</v>
      </c>
      <c r="Q9454" s="57"/>
      <c r="R9454" s="70">
        <f t="shared" si="441"/>
        <v>-0.18219305789526627</v>
      </c>
      <c r="S9454" s="71">
        <f t="shared" si="442"/>
        <v>93562.95494856959</v>
      </c>
      <c r="T9454" s="72">
        <f t="shared" si="443"/>
        <v>-2433.3262247334828</v>
      </c>
    </row>
    <row r="9455" spans="2:20" x14ac:dyDescent="0.25">
      <c r="B9455" s="64">
        <v>42963</v>
      </c>
      <c r="C9455" s="65">
        <v>41</v>
      </c>
      <c r="D9455" s="66">
        <v>6.6554900000000004</v>
      </c>
      <c r="E9455" s="57"/>
      <c r="F9455" s="67">
        <v>42963</v>
      </c>
      <c r="G9455" s="68">
        <v>41</v>
      </c>
      <c r="H9455" s="69">
        <v>28153.919999999998</v>
      </c>
      <c r="I9455" s="57"/>
      <c r="J9455" s="67">
        <v>42963</v>
      </c>
      <c r="K9455" s="68">
        <v>41</v>
      </c>
      <c r="L9455" s="69">
        <v>-11943.67</v>
      </c>
      <c r="M9455" s="57"/>
      <c r="N9455" s="67">
        <v>42963</v>
      </c>
      <c r="O9455" s="68">
        <v>41</v>
      </c>
      <c r="P9455" s="69">
        <v>13341.32072</v>
      </c>
      <c r="Q9455" s="57"/>
      <c r="R9455" s="70">
        <f t="shared" si="441"/>
        <v>-0.42422760311885521</v>
      </c>
      <c r="S9455" s="71">
        <f t="shared" si="442"/>
        <v>88793.02663875281</v>
      </c>
      <c r="T9455" s="72">
        <f t="shared" si="443"/>
        <v>-5659.7565114855197</v>
      </c>
    </row>
    <row r="9456" spans="2:20" x14ac:dyDescent="0.25">
      <c r="B9456" s="64">
        <v>42963</v>
      </c>
      <c r="C9456" s="65">
        <v>42</v>
      </c>
      <c r="D9456" s="66">
        <v>6.6102499999999997</v>
      </c>
      <c r="E9456" s="57"/>
      <c r="F9456" s="67">
        <v>42963</v>
      </c>
      <c r="G9456" s="68">
        <v>42</v>
      </c>
      <c r="H9456" s="69">
        <v>28342.2</v>
      </c>
      <c r="I9456" s="57"/>
      <c r="J9456" s="67">
        <v>42963</v>
      </c>
      <c r="K9456" s="68">
        <v>42</v>
      </c>
      <c r="L9456" s="69">
        <v>-12819.1</v>
      </c>
      <c r="M9456" s="57"/>
      <c r="N9456" s="67">
        <v>42963</v>
      </c>
      <c r="O9456" s="68">
        <v>42</v>
      </c>
      <c r="P9456" s="69">
        <v>13448.690130000001</v>
      </c>
      <c r="Q9456" s="57"/>
      <c r="R9456" s="70">
        <f t="shared" si="441"/>
        <v>-0.45229728108615419</v>
      </c>
      <c r="S9456" s="71">
        <f t="shared" si="442"/>
        <v>88899.203931832497</v>
      </c>
      <c r="T9456" s="72">
        <f t="shared" si="443"/>
        <v>-6082.8059799691982</v>
      </c>
    </row>
    <row r="9457" spans="2:20" x14ac:dyDescent="0.25">
      <c r="B9457" s="64">
        <v>42963</v>
      </c>
      <c r="C9457" s="65">
        <v>43</v>
      </c>
      <c r="D9457" s="66">
        <v>6.4374000000000002</v>
      </c>
      <c r="E9457" s="57"/>
      <c r="F9457" s="67">
        <v>42963</v>
      </c>
      <c r="G9457" s="68">
        <v>43</v>
      </c>
      <c r="H9457" s="69">
        <v>27851.360000000001</v>
      </c>
      <c r="I9457" s="57"/>
      <c r="J9457" s="67">
        <v>42963</v>
      </c>
      <c r="K9457" s="68">
        <v>43</v>
      </c>
      <c r="L9457" s="69">
        <v>-9463.2000000000007</v>
      </c>
      <c r="M9457" s="57"/>
      <c r="N9457" s="67">
        <v>42963</v>
      </c>
      <c r="O9457" s="68">
        <v>43</v>
      </c>
      <c r="P9457" s="69">
        <v>13269.95426</v>
      </c>
      <c r="Q9457" s="57"/>
      <c r="R9457" s="70">
        <f t="shared" si="441"/>
        <v>-0.33977514922072027</v>
      </c>
      <c r="S9457" s="71">
        <f t="shared" si="442"/>
        <v>85424.003553324001</v>
      </c>
      <c r="T9457" s="72">
        <f t="shared" si="443"/>
        <v>-4508.800688843633</v>
      </c>
    </row>
    <row r="9458" spans="2:20" x14ac:dyDescent="0.25">
      <c r="B9458" s="64">
        <v>42963</v>
      </c>
      <c r="C9458" s="65">
        <v>44</v>
      </c>
      <c r="D9458" s="66">
        <v>6.3755100000000002</v>
      </c>
      <c r="E9458" s="57"/>
      <c r="F9458" s="67">
        <v>42963</v>
      </c>
      <c r="G9458" s="68">
        <v>44</v>
      </c>
      <c r="H9458" s="69">
        <v>26531.919999999998</v>
      </c>
      <c r="I9458" s="57"/>
      <c r="J9458" s="67">
        <v>42963</v>
      </c>
      <c r="K9458" s="68">
        <v>44</v>
      </c>
      <c r="L9458" s="69">
        <v>-4380.8599999999997</v>
      </c>
      <c r="M9458" s="57"/>
      <c r="N9458" s="67">
        <v>42963</v>
      </c>
      <c r="O9458" s="68">
        <v>44</v>
      </c>
      <c r="P9458" s="69">
        <v>12640.60687</v>
      </c>
      <c r="Q9458" s="57"/>
      <c r="R9458" s="70">
        <f t="shared" si="441"/>
        <v>-0.16511658409945454</v>
      </c>
      <c r="S9458" s="71">
        <f t="shared" si="442"/>
        <v>80590.315505753693</v>
      </c>
      <c r="T9458" s="72">
        <f t="shared" si="443"/>
        <v>-2087.1738273184978</v>
      </c>
    </row>
    <row r="9459" spans="2:20" x14ac:dyDescent="0.25">
      <c r="B9459" s="64">
        <v>42963</v>
      </c>
      <c r="C9459" s="65">
        <v>45</v>
      </c>
      <c r="D9459" s="66">
        <v>5.7939999999999996</v>
      </c>
      <c r="E9459" s="57"/>
      <c r="F9459" s="67">
        <v>42963</v>
      </c>
      <c r="G9459" s="68">
        <v>45</v>
      </c>
      <c r="H9459" s="69">
        <v>24937.45</v>
      </c>
      <c r="I9459" s="57"/>
      <c r="J9459" s="67">
        <v>42963</v>
      </c>
      <c r="K9459" s="68">
        <v>45</v>
      </c>
      <c r="L9459" s="69">
        <v>-4785.53</v>
      </c>
      <c r="M9459" s="57"/>
      <c r="N9459" s="67">
        <v>42963</v>
      </c>
      <c r="O9459" s="68">
        <v>45</v>
      </c>
      <c r="P9459" s="69">
        <v>11813.76116</v>
      </c>
      <c r="Q9459" s="57"/>
      <c r="R9459" s="70">
        <f t="shared" si="441"/>
        <v>-0.19190133714553811</v>
      </c>
      <c r="S9459" s="71">
        <f t="shared" si="442"/>
        <v>68448.932161039993</v>
      </c>
      <c r="T9459" s="72">
        <f t="shared" si="443"/>
        <v>-2267.0765633220235</v>
      </c>
    </row>
    <row r="9460" spans="2:20" x14ac:dyDescent="0.25">
      <c r="B9460" s="64">
        <v>42963</v>
      </c>
      <c r="C9460" s="65">
        <v>46</v>
      </c>
      <c r="D9460" s="66">
        <v>5.3926999999999996</v>
      </c>
      <c r="E9460" s="57"/>
      <c r="F9460" s="67">
        <v>42963</v>
      </c>
      <c r="G9460" s="68">
        <v>46</v>
      </c>
      <c r="H9460" s="69">
        <v>23113.26</v>
      </c>
      <c r="I9460" s="57"/>
      <c r="J9460" s="67">
        <v>42963</v>
      </c>
      <c r="K9460" s="68">
        <v>46</v>
      </c>
      <c r="L9460" s="69">
        <v>-5574.62</v>
      </c>
      <c r="M9460" s="57"/>
      <c r="N9460" s="67">
        <v>42963</v>
      </c>
      <c r="O9460" s="68">
        <v>46</v>
      </c>
      <c r="P9460" s="69">
        <v>10887.840319999999</v>
      </c>
      <c r="Q9460" s="57"/>
      <c r="R9460" s="70">
        <f t="shared" si="441"/>
        <v>-0.24118709346928993</v>
      </c>
      <c r="S9460" s="71">
        <f t="shared" si="442"/>
        <v>58714.856493663989</v>
      </c>
      <c r="T9460" s="72">
        <f t="shared" si="443"/>
        <v>-2626.0065609385433</v>
      </c>
    </row>
    <row r="9461" spans="2:20" x14ac:dyDescent="0.25">
      <c r="B9461" s="64">
        <v>42963</v>
      </c>
      <c r="C9461" s="65">
        <v>47</v>
      </c>
      <c r="D9461" s="66">
        <v>7.4929399999999999</v>
      </c>
      <c r="E9461" s="57"/>
      <c r="F9461" s="67">
        <v>42963</v>
      </c>
      <c r="G9461" s="68">
        <v>47</v>
      </c>
      <c r="H9461" s="69">
        <v>21702.67</v>
      </c>
      <c r="I9461" s="57"/>
      <c r="J9461" s="67">
        <v>42963</v>
      </c>
      <c r="K9461" s="68">
        <v>47</v>
      </c>
      <c r="L9461" s="69">
        <v>-6382.34</v>
      </c>
      <c r="M9461" s="57"/>
      <c r="N9461" s="67">
        <v>42963</v>
      </c>
      <c r="O9461" s="68">
        <v>47</v>
      </c>
      <c r="P9461" s="69">
        <v>10327.88769</v>
      </c>
      <c r="Q9461" s="57"/>
      <c r="R9461" s="70">
        <f t="shared" si="441"/>
        <v>-0.29408086654775661</v>
      </c>
      <c r="S9461" s="71">
        <f t="shared" si="442"/>
        <v>77386.242787908603</v>
      </c>
      <c r="T9461" s="72">
        <f t="shared" si="443"/>
        <v>-3037.234161483108</v>
      </c>
    </row>
    <row r="9462" spans="2:20" x14ac:dyDescent="0.25">
      <c r="B9462" s="64">
        <v>42963</v>
      </c>
      <c r="C9462" s="65">
        <v>48</v>
      </c>
      <c r="D9462" s="66">
        <v>8.0222800000000003</v>
      </c>
      <c r="E9462" s="57"/>
      <c r="F9462" s="67">
        <v>42963</v>
      </c>
      <c r="G9462" s="68">
        <v>48</v>
      </c>
      <c r="H9462" s="69">
        <v>20746.2</v>
      </c>
      <c r="I9462" s="57"/>
      <c r="J9462" s="67">
        <v>42963</v>
      </c>
      <c r="K9462" s="68">
        <v>48</v>
      </c>
      <c r="L9462" s="69">
        <v>-5482.65</v>
      </c>
      <c r="M9462" s="57"/>
      <c r="N9462" s="67">
        <v>42963</v>
      </c>
      <c r="O9462" s="68">
        <v>48</v>
      </c>
      <c r="P9462" s="69">
        <v>9876.5611019999997</v>
      </c>
      <c r="Q9462" s="57"/>
      <c r="R9462" s="70">
        <f t="shared" si="441"/>
        <v>-0.26427249327587699</v>
      </c>
      <c r="S9462" s="71">
        <f t="shared" si="442"/>
        <v>79232.538597352555</v>
      </c>
      <c r="T9462" s="72">
        <f t="shared" si="443"/>
        <v>-2610.1034274170829</v>
      </c>
    </row>
    <row r="9463" spans="2:20" x14ac:dyDescent="0.25">
      <c r="B9463" s="64">
        <v>42964</v>
      </c>
      <c r="C9463" s="65">
        <v>1</v>
      </c>
      <c r="D9463" s="66">
        <v>7.9714799999999997</v>
      </c>
      <c r="E9463" s="57"/>
      <c r="F9463" s="67">
        <v>42964</v>
      </c>
      <c r="G9463" s="68">
        <v>1</v>
      </c>
      <c r="H9463" s="69">
        <v>20024.05</v>
      </c>
      <c r="I9463" s="57"/>
      <c r="J9463" s="67">
        <v>42964</v>
      </c>
      <c r="K9463" s="68">
        <v>1</v>
      </c>
      <c r="L9463" s="69">
        <v>-1767.64</v>
      </c>
      <c r="M9463" s="57"/>
      <c r="N9463" s="67">
        <v>42964</v>
      </c>
      <c r="O9463" s="68">
        <v>1</v>
      </c>
      <c r="P9463" s="69">
        <v>9470.0956239999996</v>
      </c>
      <c r="Q9463" s="57"/>
      <c r="R9463" s="70">
        <f t="shared" si="441"/>
        <v>-8.8275848292428363E-2</v>
      </c>
      <c r="S9463" s="71">
        <f t="shared" si="442"/>
        <v>75490.677864803511</v>
      </c>
      <c r="T9463" s="72">
        <f t="shared" si="443"/>
        <v>-835.9807246190137</v>
      </c>
    </row>
    <row r="9464" spans="2:20" x14ac:dyDescent="0.25">
      <c r="B9464" s="64">
        <v>42964</v>
      </c>
      <c r="C9464" s="65">
        <v>2</v>
      </c>
      <c r="D9464" s="66">
        <v>7.31928</v>
      </c>
      <c r="E9464" s="57"/>
      <c r="F9464" s="67">
        <v>42964</v>
      </c>
      <c r="G9464" s="68">
        <v>2</v>
      </c>
      <c r="H9464" s="69">
        <v>19410.349999999999</v>
      </c>
      <c r="I9464" s="57"/>
      <c r="J9464" s="67">
        <v>42964</v>
      </c>
      <c r="K9464" s="68">
        <v>2</v>
      </c>
      <c r="L9464" s="69">
        <v>-3866.29</v>
      </c>
      <c r="M9464" s="57"/>
      <c r="N9464" s="67">
        <v>42964</v>
      </c>
      <c r="O9464" s="68">
        <v>2</v>
      </c>
      <c r="P9464" s="69">
        <v>9133.3056809999998</v>
      </c>
      <c r="Q9464" s="57"/>
      <c r="R9464" s="70">
        <f t="shared" si="441"/>
        <v>-0.19918703166094379</v>
      </c>
      <c r="S9464" s="71">
        <f t="shared" si="442"/>
        <v>66849.221604829683</v>
      </c>
      <c r="T9464" s="72">
        <f t="shared" si="443"/>
        <v>-1819.2360478504247</v>
      </c>
    </row>
    <row r="9465" spans="2:20" x14ac:dyDescent="0.25">
      <c r="B9465" s="64">
        <v>42964</v>
      </c>
      <c r="C9465" s="65">
        <v>3</v>
      </c>
      <c r="D9465" s="66">
        <v>6.9265299999999996</v>
      </c>
      <c r="E9465" s="57"/>
      <c r="F9465" s="67">
        <v>42964</v>
      </c>
      <c r="G9465" s="68">
        <v>3</v>
      </c>
      <c r="H9465" s="69">
        <v>19252.259999999998</v>
      </c>
      <c r="I9465" s="57"/>
      <c r="J9465" s="67">
        <v>42964</v>
      </c>
      <c r="K9465" s="68">
        <v>3</v>
      </c>
      <c r="L9465" s="69">
        <v>-2656.38</v>
      </c>
      <c r="M9465" s="57"/>
      <c r="N9465" s="67">
        <v>42964</v>
      </c>
      <c r="O9465" s="68">
        <v>3</v>
      </c>
      <c r="P9465" s="69">
        <v>9068.4994480000005</v>
      </c>
      <c r="Q9465" s="57"/>
      <c r="R9465" s="70">
        <f t="shared" si="441"/>
        <v>-0.13797756730898089</v>
      </c>
      <c r="S9465" s="71">
        <f t="shared" si="442"/>
        <v>62813.233481555442</v>
      </c>
      <c r="T9465" s="72">
        <f t="shared" si="443"/>
        <v>-1251.2494929778761</v>
      </c>
    </row>
    <row r="9466" spans="2:20" x14ac:dyDescent="0.25">
      <c r="B9466" s="64">
        <v>42964</v>
      </c>
      <c r="C9466" s="65">
        <v>4</v>
      </c>
      <c r="D9466" s="66">
        <v>7.1953300000000002</v>
      </c>
      <c r="E9466" s="57"/>
      <c r="F9466" s="67">
        <v>42964</v>
      </c>
      <c r="G9466" s="68">
        <v>4</v>
      </c>
      <c r="H9466" s="69">
        <v>19111.37</v>
      </c>
      <c r="I9466" s="57"/>
      <c r="J9466" s="67">
        <v>42964</v>
      </c>
      <c r="K9466" s="68">
        <v>4</v>
      </c>
      <c r="L9466" s="69">
        <v>4558.91</v>
      </c>
      <c r="M9466" s="57"/>
      <c r="N9466" s="67">
        <v>42964</v>
      </c>
      <c r="O9466" s="68">
        <v>4</v>
      </c>
      <c r="P9466" s="69">
        <v>9033.0352650000004</v>
      </c>
      <c r="Q9466" s="57"/>
      <c r="R9466" s="70">
        <f t="shared" si="441"/>
        <v>0.23854438483478685</v>
      </c>
      <c r="S9466" s="71">
        <f t="shared" si="442"/>
        <v>64995.669633312456</v>
      </c>
      <c r="T9466" s="72">
        <f t="shared" si="443"/>
        <v>2154.7798404803607</v>
      </c>
    </row>
    <row r="9467" spans="2:20" x14ac:dyDescent="0.25">
      <c r="B9467" s="64">
        <v>42964</v>
      </c>
      <c r="C9467" s="65">
        <v>5</v>
      </c>
      <c r="D9467" s="66">
        <v>6.9645200000000003</v>
      </c>
      <c r="E9467" s="57"/>
      <c r="F9467" s="67">
        <v>42964</v>
      </c>
      <c r="G9467" s="68">
        <v>5</v>
      </c>
      <c r="H9467" s="69">
        <v>18866.16</v>
      </c>
      <c r="I9467" s="57"/>
      <c r="J9467" s="67">
        <v>42964</v>
      </c>
      <c r="K9467" s="68">
        <v>5</v>
      </c>
      <c r="L9467" s="69">
        <v>8509.5499999999993</v>
      </c>
      <c r="M9467" s="57"/>
      <c r="N9467" s="67">
        <v>42964</v>
      </c>
      <c r="O9467" s="68">
        <v>5</v>
      </c>
      <c r="P9467" s="69">
        <v>8942.454581</v>
      </c>
      <c r="Q9467" s="57"/>
      <c r="R9467" s="70">
        <f t="shared" si="441"/>
        <v>0.45104833204001232</v>
      </c>
      <c r="S9467" s="71">
        <f t="shared" si="442"/>
        <v>62279.90377846612</v>
      </c>
      <c r="T9467" s="72">
        <f t="shared" si="443"/>
        <v>4033.4792231036172</v>
      </c>
    </row>
    <row r="9468" spans="2:20" x14ac:dyDescent="0.25">
      <c r="B9468" s="64">
        <v>42964</v>
      </c>
      <c r="C9468" s="65">
        <v>6</v>
      </c>
      <c r="D9468" s="66">
        <v>6.3154399999999997</v>
      </c>
      <c r="E9468" s="57"/>
      <c r="F9468" s="67">
        <v>42964</v>
      </c>
      <c r="G9468" s="68">
        <v>6</v>
      </c>
      <c r="H9468" s="69">
        <v>18711.5</v>
      </c>
      <c r="I9468" s="57"/>
      <c r="J9468" s="67">
        <v>42964</v>
      </c>
      <c r="K9468" s="68">
        <v>6</v>
      </c>
      <c r="L9468" s="69">
        <v>12881.66</v>
      </c>
      <c r="M9468" s="57"/>
      <c r="N9468" s="67">
        <v>42964</v>
      </c>
      <c r="O9468" s="68">
        <v>6</v>
      </c>
      <c r="P9468" s="69">
        <v>8864.3502520000002</v>
      </c>
      <c r="Q9468" s="57"/>
      <c r="R9468" s="70">
        <f t="shared" si="441"/>
        <v>0.68843545413248541</v>
      </c>
      <c r="S9468" s="71">
        <f t="shared" si="442"/>
        <v>55982.272155490879</v>
      </c>
      <c r="T9468" s="72">
        <f t="shared" si="443"/>
        <v>6102.5329913250316</v>
      </c>
    </row>
    <row r="9469" spans="2:20" x14ac:dyDescent="0.25">
      <c r="B9469" s="64">
        <v>42964</v>
      </c>
      <c r="C9469" s="65">
        <v>7</v>
      </c>
      <c r="D9469" s="66">
        <v>5.7996100000000004</v>
      </c>
      <c r="E9469" s="57"/>
      <c r="F9469" s="67">
        <v>42964</v>
      </c>
      <c r="G9469" s="68">
        <v>7</v>
      </c>
      <c r="H9469" s="69">
        <v>18814.150000000001</v>
      </c>
      <c r="I9469" s="57"/>
      <c r="J9469" s="67">
        <v>42964</v>
      </c>
      <c r="K9469" s="68">
        <v>7</v>
      </c>
      <c r="L9469" s="69">
        <v>24447.58</v>
      </c>
      <c r="M9469" s="57"/>
      <c r="N9469" s="67">
        <v>42964</v>
      </c>
      <c r="O9469" s="68">
        <v>7</v>
      </c>
      <c r="P9469" s="69">
        <v>8933.4152350000004</v>
      </c>
      <c r="Q9469" s="57"/>
      <c r="R9469" s="70">
        <f t="shared" si="441"/>
        <v>1.299425166696343</v>
      </c>
      <c r="S9469" s="71">
        <f t="shared" si="442"/>
        <v>51810.324331058357</v>
      </c>
      <c r="T9469" s="72">
        <f t="shared" si="443"/>
        <v>11608.304580907527</v>
      </c>
    </row>
    <row r="9470" spans="2:20" x14ac:dyDescent="0.25">
      <c r="B9470" s="64">
        <v>42964</v>
      </c>
      <c r="C9470" s="65">
        <v>8</v>
      </c>
      <c r="D9470" s="66">
        <v>5.7050200000000002</v>
      </c>
      <c r="E9470" s="57"/>
      <c r="F9470" s="67">
        <v>42964</v>
      </c>
      <c r="G9470" s="68">
        <v>8</v>
      </c>
      <c r="H9470" s="69">
        <v>18709.509999999998</v>
      </c>
      <c r="I9470" s="57"/>
      <c r="J9470" s="67">
        <v>42964</v>
      </c>
      <c r="K9470" s="68">
        <v>8</v>
      </c>
      <c r="L9470" s="69">
        <v>32415.58</v>
      </c>
      <c r="M9470" s="57"/>
      <c r="N9470" s="67">
        <v>42964</v>
      </c>
      <c r="O9470" s="68">
        <v>8</v>
      </c>
      <c r="P9470" s="69">
        <v>8888.2835140000007</v>
      </c>
      <c r="Q9470" s="57"/>
      <c r="R9470" s="70">
        <f t="shared" si="441"/>
        <v>1.7325723656044443</v>
      </c>
      <c r="S9470" s="71">
        <f t="shared" si="442"/>
        <v>50707.835213040285</v>
      </c>
      <c r="T9470" s="72">
        <f t="shared" si="443"/>
        <v>15399.594394013964</v>
      </c>
    </row>
    <row r="9471" spans="2:20" x14ac:dyDescent="0.25">
      <c r="B9471" s="64">
        <v>42964</v>
      </c>
      <c r="C9471" s="65">
        <v>9</v>
      </c>
      <c r="D9471" s="66">
        <v>5.4970499999999998</v>
      </c>
      <c r="E9471" s="57"/>
      <c r="F9471" s="67">
        <v>42964</v>
      </c>
      <c r="G9471" s="68">
        <v>9</v>
      </c>
      <c r="H9471" s="69">
        <v>18777.71</v>
      </c>
      <c r="I9471" s="57"/>
      <c r="J9471" s="67">
        <v>42964</v>
      </c>
      <c r="K9471" s="68">
        <v>9</v>
      </c>
      <c r="L9471" s="69">
        <v>31218.28</v>
      </c>
      <c r="M9471" s="57"/>
      <c r="N9471" s="67">
        <v>42964</v>
      </c>
      <c r="O9471" s="68">
        <v>9</v>
      </c>
      <c r="P9471" s="69">
        <v>8912.3512229999997</v>
      </c>
      <c r="Q9471" s="57"/>
      <c r="R9471" s="70">
        <f t="shared" si="441"/>
        <v>1.6625179534671692</v>
      </c>
      <c r="S9471" s="71">
        <f t="shared" si="442"/>
        <v>48991.640290392148</v>
      </c>
      <c r="T9471" s="72">
        <f t="shared" si="443"/>
        <v>14816.943915842583</v>
      </c>
    </row>
    <row r="9472" spans="2:20" x14ac:dyDescent="0.25">
      <c r="B9472" s="64">
        <v>42964</v>
      </c>
      <c r="C9472" s="65">
        <v>10</v>
      </c>
      <c r="D9472" s="66">
        <v>4.76999</v>
      </c>
      <c r="E9472" s="57"/>
      <c r="F9472" s="67">
        <v>42964</v>
      </c>
      <c r="G9472" s="68">
        <v>10</v>
      </c>
      <c r="H9472" s="69">
        <v>18834.52</v>
      </c>
      <c r="I9472" s="57"/>
      <c r="J9472" s="67">
        <v>42964</v>
      </c>
      <c r="K9472" s="68">
        <v>10</v>
      </c>
      <c r="L9472" s="69">
        <v>21185.25</v>
      </c>
      <c r="M9472" s="57"/>
      <c r="N9472" s="67">
        <v>42964</v>
      </c>
      <c r="O9472" s="68">
        <v>10</v>
      </c>
      <c r="P9472" s="69">
        <v>8959.5156320000006</v>
      </c>
      <c r="Q9472" s="57"/>
      <c r="R9472" s="70">
        <f t="shared" si="441"/>
        <v>1.1248096580109288</v>
      </c>
      <c r="S9472" s="71">
        <f t="shared" si="442"/>
        <v>42736.799969483684</v>
      </c>
      <c r="T9472" s="72">
        <f t="shared" si="443"/>
        <v>10077.749713973491</v>
      </c>
    </row>
    <row r="9473" spans="2:20" x14ac:dyDescent="0.25">
      <c r="B9473" s="64">
        <v>42964</v>
      </c>
      <c r="C9473" s="65">
        <v>11</v>
      </c>
      <c r="D9473" s="66">
        <v>4.4033300000000004</v>
      </c>
      <c r="E9473" s="57"/>
      <c r="F9473" s="67">
        <v>42964</v>
      </c>
      <c r="G9473" s="68">
        <v>11</v>
      </c>
      <c r="H9473" s="69">
        <v>19109.080000000002</v>
      </c>
      <c r="I9473" s="57"/>
      <c r="J9473" s="67">
        <v>42964</v>
      </c>
      <c r="K9473" s="68">
        <v>11</v>
      </c>
      <c r="L9473" s="69">
        <v>14105.6</v>
      </c>
      <c r="M9473" s="57"/>
      <c r="N9473" s="67">
        <v>42964</v>
      </c>
      <c r="O9473" s="68">
        <v>11</v>
      </c>
      <c r="P9473" s="69">
        <v>9091.6519499999995</v>
      </c>
      <c r="Q9473" s="57"/>
      <c r="R9473" s="70">
        <f t="shared" si="441"/>
        <v>0.73816217211922286</v>
      </c>
      <c r="S9473" s="71">
        <f t="shared" si="442"/>
        <v>40033.543780993503</v>
      </c>
      <c r="T9473" s="72">
        <f t="shared" si="443"/>
        <v>6711.113551563968</v>
      </c>
    </row>
    <row r="9474" spans="2:20" x14ac:dyDescent="0.25">
      <c r="B9474" s="64">
        <v>42964</v>
      </c>
      <c r="C9474" s="65">
        <v>12</v>
      </c>
      <c r="D9474" s="66">
        <v>5.1516000000000002</v>
      </c>
      <c r="E9474" s="57"/>
      <c r="F9474" s="67">
        <v>42964</v>
      </c>
      <c r="G9474" s="68">
        <v>12</v>
      </c>
      <c r="H9474" s="69">
        <v>19743.259999999998</v>
      </c>
      <c r="I9474" s="57"/>
      <c r="J9474" s="67">
        <v>42964</v>
      </c>
      <c r="K9474" s="68">
        <v>12</v>
      </c>
      <c r="L9474" s="69">
        <v>24019.52</v>
      </c>
      <c r="M9474" s="57"/>
      <c r="N9474" s="67">
        <v>42964</v>
      </c>
      <c r="O9474" s="68">
        <v>12</v>
      </c>
      <c r="P9474" s="69">
        <v>9393.4430109999994</v>
      </c>
      <c r="Q9474" s="57"/>
      <c r="R9474" s="70">
        <f t="shared" si="441"/>
        <v>1.2165934095990227</v>
      </c>
      <c r="S9474" s="71">
        <f t="shared" si="442"/>
        <v>48391.2610154676</v>
      </c>
      <c r="T9474" s="72">
        <f t="shared" si="443"/>
        <v>11428.0008606266</v>
      </c>
    </row>
    <row r="9475" spans="2:20" x14ac:dyDescent="0.25">
      <c r="B9475" s="64">
        <v>42964</v>
      </c>
      <c r="C9475" s="65">
        <v>13</v>
      </c>
      <c r="D9475" s="66">
        <v>5.3671300000000004</v>
      </c>
      <c r="E9475" s="57"/>
      <c r="F9475" s="67">
        <v>42964</v>
      </c>
      <c r="G9475" s="68">
        <v>13</v>
      </c>
      <c r="H9475" s="69">
        <v>21453.21</v>
      </c>
      <c r="I9475" s="57"/>
      <c r="J9475" s="67">
        <v>42964</v>
      </c>
      <c r="K9475" s="68">
        <v>13</v>
      </c>
      <c r="L9475" s="69">
        <v>43195.24</v>
      </c>
      <c r="M9475" s="57"/>
      <c r="N9475" s="67">
        <v>42964</v>
      </c>
      <c r="O9475" s="68">
        <v>13</v>
      </c>
      <c r="P9475" s="69">
        <v>10273.60389</v>
      </c>
      <c r="Q9475" s="57"/>
      <c r="R9475" s="70">
        <f t="shared" si="441"/>
        <v>2.0134627871539972</v>
      </c>
      <c r="S9475" s="71">
        <f t="shared" si="442"/>
        <v>55139.767646135704</v>
      </c>
      <c r="T9475" s="72">
        <f t="shared" si="443"/>
        <v>20685.519122475547</v>
      </c>
    </row>
    <row r="9476" spans="2:20" x14ac:dyDescent="0.25">
      <c r="B9476" s="64">
        <v>42964</v>
      </c>
      <c r="C9476" s="65">
        <v>14</v>
      </c>
      <c r="D9476" s="66">
        <v>4.9109800000000003</v>
      </c>
      <c r="E9476" s="57"/>
      <c r="F9476" s="67">
        <v>42964</v>
      </c>
      <c r="G9476" s="68">
        <v>14</v>
      </c>
      <c r="H9476" s="69">
        <v>23524.6</v>
      </c>
      <c r="I9476" s="57"/>
      <c r="J9476" s="67">
        <v>42964</v>
      </c>
      <c r="K9476" s="68">
        <v>14</v>
      </c>
      <c r="L9476" s="69">
        <v>23520.77</v>
      </c>
      <c r="M9476" s="57"/>
      <c r="N9476" s="67">
        <v>42964</v>
      </c>
      <c r="O9476" s="68">
        <v>14</v>
      </c>
      <c r="P9476" s="69">
        <v>11307.327429999999</v>
      </c>
      <c r="Q9476" s="57"/>
      <c r="R9476" s="70">
        <f t="shared" si="441"/>
        <v>0.99983719170570384</v>
      </c>
      <c r="S9476" s="71">
        <f t="shared" si="442"/>
        <v>55530.058862181402</v>
      </c>
      <c r="T9476" s="72">
        <f t="shared" si="443"/>
        <v>11305.486503308073</v>
      </c>
    </row>
    <row r="9477" spans="2:20" x14ac:dyDescent="0.25">
      <c r="B9477" s="64">
        <v>42964</v>
      </c>
      <c r="C9477" s="65">
        <v>15</v>
      </c>
      <c r="D9477" s="66">
        <v>3.8672300000000002</v>
      </c>
      <c r="E9477" s="57"/>
      <c r="F9477" s="67">
        <v>42964</v>
      </c>
      <c r="G9477" s="68">
        <v>15</v>
      </c>
      <c r="H9477" s="69">
        <v>25669.01</v>
      </c>
      <c r="I9477" s="57"/>
      <c r="J9477" s="67">
        <v>42964</v>
      </c>
      <c r="K9477" s="68">
        <v>15</v>
      </c>
      <c r="L9477" s="69">
        <v>16333.08</v>
      </c>
      <c r="M9477" s="57"/>
      <c r="N9477" s="67">
        <v>42964</v>
      </c>
      <c r="O9477" s="68">
        <v>15</v>
      </c>
      <c r="P9477" s="69">
        <v>12220.57891</v>
      </c>
      <c r="Q9477" s="57"/>
      <c r="R9477" s="70">
        <f t="shared" si="441"/>
        <v>0.63629567326515513</v>
      </c>
      <c r="S9477" s="71">
        <f t="shared" si="442"/>
        <v>47259.789378119305</v>
      </c>
      <c r="T9477" s="72">
        <f t="shared" si="443"/>
        <v>7775.9014852284054</v>
      </c>
    </row>
    <row r="9478" spans="2:20" x14ac:dyDescent="0.25">
      <c r="B9478" s="64">
        <v>42964</v>
      </c>
      <c r="C9478" s="65">
        <v>16</v>
      </c>
      <c r="D9478" s="66">
        <v>3.76579</v>
      </c>
      <c r="E9478" s="57"/>
      <c r="F9478" s="67">
        <v>42964</v>
      </c>
      <c r="G9478" s="68">
        <v>16</v>
      </c>
      <c r="H9478" s="69">
        <v>27505.200000000001</v>
      </c>
      <c r="I9478" s="57"/>
      <c r="J9478" s="67">
        <v>42964</v>
      </c>
      <c r="K9478" s="68">
        <v>16</v>
      </c>
      <c r="L9478" s="69">
        <v>47637.35</v>
      </c>
      <c r="M9478" s="57"/>
      <c r="N9478" s="67">
        <v>42964</v>
      </c>
      <c r="O9478" s="68">
        <v>16</v>
      </c>
      <c r="P9478" s="69">
        <v>13210.0635</v>
      </c>
      <c r="Q9478" s="57"/>
      <c r="R9478" s="70">
        <f t="shared" si="441"/>
        <v>1.731939778660035</v>
      </c>
      <c r="S9478" s="71">
        <f t="shared" si="442"/>
        <v>49746.325027665</v>
      </c>
      <c r="T9478" s="72">
        <f t="shared" si="443"/>
        <v>22879.034454275006</v>
      </c>
    </row>
    <row r="9479" spans="2:20" x14ac:dyDescent="0.25">
      <c r="B9479" s="64">
        <v>42964</v>
      </c>
      <c r="C9479" s="65">
        <v>17</v>
      </c>
      <c r="D9479" s="66">
        <v>3.9666299999999999</v>
      </c>
      <c r="E9479" s="57"/>
      <c r="F9479" s="67">
        <v>42964</v>
      </c>
      <c r="G9479" s="68">
        <v>17</v>
      </c>
      <c r="H9479" s="69">
        <v>28752.9</v>
      </c>
      <c r="I9479" s="57"/>
      <c r="J9479" s="67">
        <v>42964</v>
      </c>
      <c r="K9479" s="68">
        <v>17</v>
      </c>
      <c r="L9479" s="69">
        <v>84785.15</v>
      </c>
      <c r="M9479" s="57"/>
      <c r="N9479" s="67">
        <v>42964</v>
      </c>
      <c r="O9479" s="68">
        <v>17</v>
      </c>
      <c r="P9479" s="69">
        <v>13891.0497</v>
      </c>
      <c r="Q9479" s="57"/>
      <c r="R9479" s="70">
        <f t="shared" si="441"/>
        <v>2.9487512563950067</v>
      </c>
      <c r="S9479" s="71">
        <f t="shared" si="442"/>
        <v>55100.654471510999</v>
      </c>
      <c r="T9479" s="72">
        <f t="shared" si="443"/>
        <v>40961.250255520477</v>
      </c>
    </row>
    <row r="9480" spans="2:20" x14ac:dyDescent="0.25">
      <c r="B9480" s="64">
        <v>42964</v>
      </c>
      <c r="C9480" s="65">
        <v>18</v>
      </c>
      <c r="D9480" s="66">
        <v>4.3038600000000002</v>
      </c>
      <c r="E9480" s="57"/>
      <c r="F9480" s="67">
        <v>42964</v>
      </c>
      <c r="G9480" s="68">
        <v>18</v>
      </c>
      <c r="H9480" s="69">
        <v>28867.41</v>
      </c>
      <c r="I9480" s="57"/>
      <c r="J9480" s="67">
        <v>42964</v>
      </c>
      <c r="K9480" s="68">
        <v>18</v>
      </c>
      <c r="L9480" s="69">
        <v>99881.69</v>
      </c>
      <c r="M9480" s="57"/>
      <c r="N9480" s="67">
        <v>42964</v>
      </c>
      <c r="O9480" s="68">
        <v>18</v>
      </c>
      <c r="P9480" s="69">
        <v>13996.28939</v>
      </c>
      <c r="Q9480" s="57"/>
      <c r="R9480" s="70">
        <f t="shared" si="441"/>
        <v>3.4600156370107329</v>
      </c>
      <c r="S9480" s="71">
        <f t="shared" si="442"/>
        <v>60238.070054045405</v>
      </c>
      <c r="T9480" s="72">
        <f t="shared" si="443"/>
        <v>48427.380149527409</v>
      </c>
    </row>
    <row r="9481" spans="2:20" x14ac:dyDescent="0.25">
      <c r="B9481" s="64">
        <v>42964</v>
      </c>
      <c r="C9481" s="65">
        <v>19</v>
      </c>
      <c r="D9481" s="66">
        <v>4.6493099999999998</v>
      </c>
      <c r="E9481" s="57"/>
      <c r="F9481" s="67">
        <v>42964</v>
      </c>
      <c r="G9481" s="68">
        <v>19</v>
      </c>
      <c r="H9481" s="69">
        <v>29277.29</v>
      </c>
      <c r="I9481" s="57"/>
      <c r="J9481" s="67">
        <v>42964</v>
      </c>
      <c r="K9481" s="68">
        <v>19</v>
      </c>
      <c r="L9481" s="69">
        <v>107835.78</v>
      </c>
      <c r="M9481" s="57"/>
      <c r="N9481" s="67">
        <v>42964</v>
      </c>
      <c r="O9481" s="68">
        <v>19</v>
      </c>
      <c r="P9481" s="69">
        <v>14230.42411</v>
      </c>
      <c r="Q9481" s="57"/>
      <c r="R9481" s="70">
        <f t="shared" si="441"/>
        <v>3.6832568861393931</v>
      </c>
      <c r="S9481" s="71">
        <f t="shared" si="442"/>
        <v>66161.653118864095</v>
      </c>
      <c r="T9481" s="72">
        <f t="shared" si="443"/>
        <v>52414.307595841543</v>
      </c>
    </row>
    <row r="9482" spans="2:20" x14ac:dyDescent="0.25">
      <c r="B9482" s="64">
        <v>42964</v>
      </c>
      <c r="C9482" s="65">
        <v>20</v>
      </c>
      <c r="D9482" s="66">
        <v>4.6419100000000002</v>
      </c>
      <c r="E9482" s="57"/>
      <c r="F9482" s="67">
        <v>42964</v>
      </c>
      <c r="G9482" s="68">
        <v>20</v>
      </c>
      <c r="H9482" s="69">
        <v>28756.6</v>
      </c>
      <c r="I9482" s="57"/>
      <c r="J9482" s="67">
        <v>42964</v>
      </c>
      <c r="K9482" s="68">
        <v>20</v>
      </c>
      <c r="L9482" s="69">
        <v>93048.93</v>
      </c>
      <c r="M9482" s="57"/>
      <c r="N9482" s="67">
        <v>42964</v>
      </c>
      <c r="O9482" s="68">
        <v>20</v>
      </c>
      <c r="P9482" s="69">
        <v>13999.83152</v>
      </c>
      <c r="Q9482" s="57"/>
      <c r="R9482" s="70">
        <f t="shared" ref="R9482:R9545" si="444">L9482/H9482</f>
        <v>3.2357417079905133</v>
      </c>
      <c r="S9482" s="71">
        <f t="shared" ref="S9482:S9545" si="445">P9482*D9482</f>
        <v>64985.957931003199</v>
      </c>
      <c r="T9482" s="72">
        <f t="shared" ref="T9482:T9545" si="446">P9482*R9482</f>
        <v>45299.838754104225</v>
      </c>
    </row>
    <row r="9483" spans="2:20" x14ac:dyDescent="0.25">
      <c r="B9483" s="64">
        <v>42964</v>
      </c>
      <c r="C9483" s="65">
        <v>21</v>
      </c>
      <c r="D9483" s="66">
        <v>3.8922099999999999</v>
      </c>
      <c r="E9483" s="57"/>
      <c r="F9483" s="67">
        <v>42964</v>
      </c>
      <c r="G9483" s="68">
        <v>21</v>
      </c>
      <c r="H9483" s="69">
        <v>28514.25</v>
      </c>
      <c r="I9483" s="57"/>
      <c r="J9483" s="67">
        <v>42964</v>
      </c>
      <c r="K9483" s="68">
        <v>21</v>
      </c>
      <c r="L9483" s="69">
        <v>54367.99</v>
      </c>
      <c r="M9483" s="57"/>
      <c r="N9483" s="67">
        <v>42964</v>
      </c>
      <c r="O9483" s="68">
        <v>21</v>
      </c>
      <c r="P9483" s="69">
        <v>13899.38882</v>
      </c>
      <c r="Q9483" s="57"/>
      <c r="R9483" s="70">
        <f t="shared" si="444"/>
        <v>1.9066954242177157</v>
      </c>
      <c r="S9483" s="71">
        <f t="shared" si="445"/>
        <v>54099.3401590922</v>
      </c>
      <c r="T9483" s="72">
        <f t="shared" si="446"/>
        <v>26501.901062516874</v>
      </c>
    </row>
    <row r="9484" spans="2:20" x14ac:dyDescent="0.25">
      <c r="B9484" s="64">
        <v>42964</v>
      </c>
      <c r="C9484" s="65">
        <v>22</v>
      </c>
      <c r="D9484" s="66">
        <v>3.0861000000000001</v>
      </c>
      <c r="E9484" s="57"/>
      <c r="F9484" s="67">
        <v>42964</v>
      </c>
      <c r="G9484" s="68">
        <v>22</v>
      </c>
      <c r="H9484" s="69">
        <v>27960.55</v>
      </c>
      <c r="I9484" s="57"/>
      <c r="J9484" s="67">
        <v>42964</v>
      </c>
      <c r="K9484" s="68">
        <v>22</v>
      </c>
      <c r="L9484" s="69">
        <v>5464.19</v>
      </c>
      <c r="M9484" s="57"/>
      <c r="N9484" s="67">
        <v>42964</v>
      </c>
      <c r="O9484" s="68">
        <v>22</v>
      </c>
      <c r="P9484" s="69">
        <v>13586.376609999999</v>
      </c>
      <c r="Q9484" s="57"/>
      <c r="R9484" s="70">
        <f t="shared" si="444"/>
        <v>0.19542498269883818</v>
      </c>
      <c r="S9484" s="71">
        <f t="shared" si="445"/>
        <v>41928.916856120995</v>
      </c>
      <c r="T9484" s="72">
        <f t="shared" si="446"/>
        <v>2655.1174139491495</v>
      </c>
    </row>
    <row r="9485" spans="2:20" x14ac:dyDescent="0.25">
      <c r="B9485" s="64">
        <v>42964</v>
      </c>
      <c r="C9485" s="65">
        <v>23</v>
      </c>
      <c r="D9485" s="66">
        <v>2.2673100000000002</v>
      </c>
      <c r="E9485" s="57"/>
      <c r="F9485" s="67">
        <v>42964</v>
      </c>
      <c r="G9485" s="68">
        <v>23</v>
      </c>
      <c r="H9485" s="69">
        <v>27564.12</v>
      </c>
      <c r="I9485" s="57"/>
      <c r="J9485" s="67">
        <v>42964</v>
      </c>
      <c r="K9485" s="68">
        <v>23</v>
      </c>
      <c r="L9485" s="69">
        <v>-8024.82</v>
      </c>
      <c r="M9485" s="57"/>
      <c r="N9485" s="67">
        <v>42964</v>
      </c>
      <c r="O9485" s="68">
        <v>23</v>
      </c>
      <c r="P9485" s="69">
        <v>13359.82431</v>
      </c>
      <c r="Q9485" s="57"/>
      <c r="R9485" s="70">
        <f t="shared" si="444"/>
        <v>-0.29113282049272748</v>
      </c>
      <c r="S9485" s="71">
        <f t="shared" si="445"/>
        <v>30290.863256306104</v>
      </c>
      <c r="T9485" s="72">
        <f t="shared" si="446"/>
        <v>-3889.4833326576068</v>
      </c>
    </row>
    <row r="9486" spans="2:20" x14ac:dyDescent="0.25">
      <c r="B9486" s="64">
        <v>42964</v>
      </c>
      <c r="C9486" s="65">
        <v>24</v>
      </c>
      <c r="D9486" s="66">
        <v>2.0028299999999999</v>
      </c>
      <c r="E9486" s="57"/>
      <c r="F9486" s="67">
        <v>42964</v>
      </c>
      <c r="G9486" s="68">
        <v>24</v>
      </c>
      <c r="H9486" s="69">
        <v>27152.75</v>
      </c>
      <c r="I9486" s="57"/>
      <c r="J9486" s="67">
        <v>42964</v>
      </c>
      <c r="K9486" s="68">
        <v>24</v>
      </c>
      <c r="L9486" s="69">
        <v>-12868.09</v>
      </c>
      <c r="M9486" s="57"/>
      <c r="N9486" s="67">
        <v>42964</v>
      </c>
      <c r="O9486" s="68">
        <v>24</v>
      </c>
      <c r="P9486" s="69">
        <v>13153.104590000001</v>
      </c>
      <c r="Q9486" s="57"/>
      <c r="R9486" s="70">
        <f t="shared" si="444"/>
        <v>-0.47391479684378196</v>
      </c>
      <c r="S9486" s="71">
        <f t="shared" si="445"/>
        <v>26343.432465989699</v>
      </c>
      <c r="T9486" s="72">
        <f t="shared" si="446"/>
        <v>-6233.4508896348661</v>
      </c>
    </row>
    <row r="9487" spans="2:20" x14ac:dyDescent="0.25">
      <c r="B9487" s="64">
        <v>42964</v>
      </c>
      <c r="C9487" s="65">
        <v>25</v>
      </c>
      <c r="D9487" s="66">
        <v>1.6151599999999999</v>
      </c>
      <c r="E9487" s="57"/>
      <c r="F9487" s="67">
        <v>42964</v>
      </c>
      <c r="G9487" s="68">
        <v>25</v>
      </c>
      <c r="H9487" s="69">
        <v>26716.53</v>
      </c>
      <c r="I9487" s="57"/>
      <c r="J9487" s="67">
        <v>42964</v>
      </c>
      <c r="K9487" s="68">
        <v>25</v>
      </c>
      <c r="L9487" s="69">
        <v>-18280.28</v>
      </c>
      <c r="M9487" s="57"/>
      <c r="N9487" s="67">
        <v>42964</v>
      </c>
      <c r="O9487" s="68">
        <v>25</v>
      </c>
      <c r="P9487" s="69">
        <v>12911.806989999999</v>
      </c>
      <c r="Q9487" s="57"/>
      <c r="R9487" s="70">
        <f t="shared" si="444"/>
        <v>-0.68423107342158584</v>
      </c>
      <c r="S9487" s="71">
        <f t="shared" si="445"/>
        <v>20854.634177968397</v>
      </c>
      <c r="T9487" s="72">
        <f t="shared" si="446"/>
        <v>-8834.6595565800344</v>
      </c>
    </row>
    <row r="9488" spans="2:20" x14ac:dyDescent="0.25">
      <c r="B9488" s="64">
        <v>42964</v>
      </c>
      <c r="C9488" s="65">
        <v>26</v>
      </c>
      <c r="D9488" s="66">
        <v>1.7478800000000001</v>
      </c>
      <c r="E9488" s="57"/>
      <c r="F9488" s="67">
        <v>42964</v>
      </c>
      <c r="G9488" s="68">
        <v>26</v>
      </c>
      <c r="H9488" s="69">
        <v>26103.15</v>
      </c>
      <c r="I9488" s="57"/>
      <c r="J9488" s="67">
        <v>42964</v>
      </c>
      <c r="K9488" s="68">
        <v>26</v>
      </c>
      <c r="L9488" s="69">
        <v>-21844.639999999999</v>
      </c>
      <c r="M9488" s="57"/>
      <c r="N9488" s="67">
        <v>42964</v>
      </c>
      <c r="O9488" s="68">
        <v>26</v>
      </c>
      <c r="P9488" s="69">
        <v>12574.67074</v>
      </c>
      <c r="Q9488" s="57"/>
      <c r="R9488" s="70">
        <f t="shared" si="444"/>
        <v>-0.83685838682304614</v>
      </c>
      <c r="S9488" s="71">
        <f t="shared" si="445"/>
        <v>21979.015493031202</v>
      </c>
      <c r="T9488" s="72">
        <f t="shared" si="446"/>
        <v>-10523.21867030736</v>
      </c>
    </row>
    <row r="9489" spans="2:20" x14ac:dyDescent="0.25">
      <c r="B9489" s="64">
        <v>42964</v>
      </c>
      <c r="C9489" s="65">
        <v>27</v>
      </c>
      <c r="D9489" s="66">
        <v>2.1347800000000001</v>
      </c>
      <c r="E9489" s="57"/>
      <c r="F9489" s="67">
        <v>42964</v>
      </c>
      <c r="G9489" s="68">
        <v>27</v>
      </c>
      <c r="H9489" s="69">
        <v>25737.81</v>
      </c>
      <c r="I9489" s="57"/>
      <c r="J9489" s="67">
        <v>42964</v>
      </c>
      <c r="K9489" s="68">
        <v>27</v>
      </c>
      <c r="L9489" s="69">
        <v>-14035.42</v>
      </c>
      <c r="M9489" s="57"/>
      <c r="N9489" s="67">
        <v>42964</v>
      </c>
      <c r="O9489" s="68">
        <v>27</v>
      </c>
      <c r="P9489" s="69">
        <v>12409.73545</v>
      </c>
      <c r="Q9489" s="57"/>
      <c r="R9489" s="70">
        <f t="shared" si="444"/>
        <v>-0.54532300922261834</v>
      </c>
      <c r="S9489" s="71">
        <f t="shared" si="445"/>
        <v>26492.055043951001</v>
      </c>
      <c r="T9489" s="72">
        <f t="shared" si="446"/>
        <v>-6767.3142792506042</v>
      </c>
    </row>
    <row r="9490" spans="2:20" x14ac:dyDescent="0.25">
      <c r="B9490" s="64">
        <v>42964</v>
      </c>
      <c r="C9490" s="65">
        <v>28</v>
      </c>
      <c r="D9490" s="66">
        <v>2.0720700000000001</v>
      </c>
      <c r="E9490" s="57"/>
      <c r="F9490" s="67">
        <v>42964</v>
      </c>
      <c r="G9490" s="68">
        <v>28</v>
      </c>
      <c r="H9490" s="69">
        <v>25281.46</v>
      </c>
      <c r="I9490" s="57"/>
      <c r="J9490" s="67">
        <v>42964</v>
      </c>
      <c r="K9490" s="68">
        <v>28</v>
      </c>
      <c r="L9490" s="69">
        <v>-18396.96</v>
      </c>
      <c r="M9490" s="57"/>
      <c r="N9490" s="67">
        <v>42964</v>
      </c>
      <c r="O9490" s="68">
        <v>28</v>
      </c>
      <c r="P9490" s="69">
        <v>12209.508250000001</v>
      </c>
      <c r="Q9490" s="57"/>
      <c r="R9490" s="70">
        <f t="shared" si="444"/>
        <v>-0.7276858219422454</v>
      </c>
      <c r="S9490" s="71">
        <f t="shared" si="445"/>
        <v>25298.955759577504</v>
      </c>
      <c r="T9490" s="72">
        <f t="shared" si="446"/>
        <v>-8884.6860464118763</v>
      </c>
    </row>
    <row r="9491" spans="2:20" x14ac:dyDescent="0.25">
      <c r="B9491" s="64">
        <v>42964</v>
      </c>
      <c r="C9491" s="65">
        <v>29</v>
      </c>
      <c r="D9491" s="66">
        <v>1.9398299999999999</v>
      </c>
      <c r="E9491" s="57"/>
      <c r="F9491" s="67">
        <v>42964</v>
      </c>
      <c r="G9491" s="68">
        <v>29</v>
      </c>
      <c r="H9491" s="69">
        <v>25221.46</v>
      </c>
      <c r="I9491" s="57"/>
      <c r="J9491" s="67">
        <v>42964</v>
      </c>
      <c r="K9491" s="68">
        <v>29</v>
      </c>
      <c r="L9491" s="69">
        <v>-10573.29</v>
      </c>
      <c r="M9491" s="57"/>
      <c r="N9491" s="67">
        <v>42964</v>
      </c>
      <c r="O9491" s="68">
        <v>29</v>
      </c>
      <c r="P9491" s="69">
        <v>12159.12599</v>
      </c>
      <c r="Q9491" s="57"/>
      <c r="R9491" s="70">
        <f t="shared" si="444"/>
        <v>-0.41921799927522041</v>
      </c>
      <c r="S9491" s="71">
        <f t="shared" si="445"/>
        <v>23586.637369181699</v>
      </c>
      <c r="T9491" s="72">
        <f t="shared" si="446"/>
        <v>-5097.3244704631343</v>
      </c>
    </row>
    <row r="9492" spans="2:20" x14ac:dyDescent="0.25">
      <c r="B9492" s="64">
        <v>42964</v>
      </c>
      <c r="C9492" s="65">
        <v>30</v>
      </c>
      <c r="D9492" s="66">
        <v>1.97262</v>
      </c>
      <c r="E9492" s="57"/>
      <c r="F9492" s="67">
        <v>42964</v>
      </c>
      <c r="G9492" s="68">
        <v>30</v>
      </c>
      <c r="H9492" s="69">
        <v>25306.97</v>
      </c>
      <c r="I9492" s="57"/>
      <c r="J9492" s="67">
        <v>42964</v>
      </c>
      <c r="K9492" s="68">
        <v>30</v>
      </c>
      <c r="L9492" s="69">
        <v>-16754.04</v>
      </c>
      <c r="M9492" s="57"/>
      <c r="N9492" s="67">
        <v>42964</v>
      </c>
      <c r="O9492" s="68">
        <v>30</v>
      </c>
      <c r="P9492" s="69">
        <v>12244.355</v>
      </c>
      <c r="Q9492" s="57"/>
      <c r="R9492" s="70">
        <f t="shared" si="444"/>
        <v>-0.66203263369735688</v>
      </c>
      <c r="S9492" s="71">
        <f t="shared" si="445"/>
        <v>24153.4595601</v>
      </c>
      <c r="T9492" s="72">
        <f t="shared" si="446"/>
        <v>-8106.1625885754002</v>
      </c>
    </row>
    <row r="9493" spans="2:20" x14ac:dyDescent="0.25">
      <c r="B9493" s="64">
        <v>42964</v>
      </c>
      <c r="C9493" s="65">
        <v>31</v>
      </c>
      <c r="D9493" s="66">
        <v>1.74455</v>
      </c>
      <c r="E9493" s="57"/>
      <c r="F9493" s="67">
        <v>42964</v>
      </c>
      <c r="G9493" s="68">
        <v>31</v>
      </c>
      <c r="H9493" s="69">
        <v>25388.91</v>
      </c>
      <c r="I9493" s="57"/>
      <c r="J9493" s="67">
        <v>42964</v>
      </c>
      <c r="K9493" s="68">
        <v>31</v>
      </c>
      <c r="L9493" s="69">
        <v>-15111.51</v>
      </c>
      <c r="M9493" s="57"/>
      <c r="N9493" s="67">
        <v>42964</v>
      </c>
      <c r="O9493" s="68">
        <v>31</v>
      </c>
      <c r="P9493" s="69">
        <v>12301.721820000001</v>
      </c>
      <c r="Q9493" s="57"/>
      <c r="R9493" s="70">
        <f t="shared" si="444"/>
        <v>-0.59520121186770125</v>
      </c>
      <c r="S9493" s="71">
        <f t="shared" si="445"/>
        <v>21460.968801081002</v>
      </c>
      <c r="T9493" s="72">
        <f t="shared" si="446"/>
        <v>-7321.9997353233439</v>
      </c>
    </row>
    <row r="9494" spans="2:20" x14ac:dyDescent="0.25">
      <c r="B9494" s="64">
        <v>42964</v>
      </c>
      <c r="C9494" s="65">
        <v>32</v>
      </c>
      <c r="D9494" s="66">
        <v>1.74763</v>
      </c>
      <c r="E9494" s="57"/>
      <c r="F9494" s="67">
        <v>42964</v>
      </c>
      <c r="G9494" s="68">
        <v>32</v>
      </c>
      <c r="H9494" s="69">
        <v>25585.75</v>
      </c>
      <c r="I9494" s="57"/>
      <c r="J9494" s="67">
        <v>42964</v>
      </c>
      <c r="K9494" s="68">
        <v>32</v>
      </c>
      <c r="L9494" s="69">
        <v>-16518.43</v>
      </c>
      <c r="M9494" s="57"/>
      <c r="N9494" s="67">
        <v>42964</v>
      </c>
      <c r="O9494" s="68">
        <v>32</v>
      </c>
      <c r="P9494" s="69">
        <v>12399.95451</v>
      </c>
      <c r="Q9494" s="57"/>
      <c r="R9494" s="70">
        <f t="shared" si="444"/>
        <v>-0.64561054493223768</v>
      </c>
      <c r="S9494" s="71">
        <f t="shared" si="445"/>
        <v>21670.532500311299</v>
      </c>
      <c r="T9494" s="72">
        <f t="shared" si="446"/>
        <v>-8005.5413883360579</v>
      </c>
    </row>
    <row r="9495" spans="2:20" x14ac:dyDescent="0.25">
      <c r="B9495" s="64">
        <v>42964</v>
      </c>
      <c r="C9495" s="65">
        <v>33</v>
      </c>
      <c r="D9495" s="66">
        <v>1.8527400000000001</v>
      </c>
      <c r="E9495" s="57"/>
      <c r="F9495" s="67">
        <v>42964</v>
      </c>
      <c r="G9495" s="68">
        <v>33</v>
      </c>
      <c r="H9495" s="69">
        <v>26115.13</v>
      </c>
      <c r="I9495" s="57"/>
      <c r="J9495" s="67">
        <v>42964</v>
      </c>
      <c r="K9495" s="68">
        <v>33</v>
      </c>
      <c r="L9495" s="69">
        <v>-18808.330000000002</v>
      </c>
      <c r="M9495" s="57"/>
      <c r="N9495" s="67">
        <v>42964</v>
      </c>
      <c r="O9495" s="68">
        <v>33</v>
      </c>
      <c r="P9495" s="69">
        <v>12701.259190000001</v>
      </c>
      <c r="Q9495" s="57"/>
      <c r="R9495" s="70">
        <f t="shared" si="444"/>
        <v>-0.72020817051264918</v>
      </c>
      <c r="S9495" s="71">
        <f t="shared" si="445"/>
        <v>23532.130951680603</v>
      </c>
      <c r="T9495" s="72">
        <f t="shared" si="446"/>
        <v>-9147.550644436873</v>
      </c>
    </row>
    <row r="9496" spans="2:20" x14ac:dyDescent="0.25">
      <c r="B9496" s="64">
        <v>42964</v>
      </c>
      <c r="C9496" s="65">
        <v>34</v>
      </c>
      <c r="D9496" s="66">
        <v>1.5646599999999999</v>
      </c>
      <c r="E9496" s="57"/>
      <c r="F9496" s="67">
        <v>42964</v>
      </c>
      <c r="G9496" s="68">
        <v>34</v>
      </c>
      <c r="H9496" s="69">
        <v>26962.34</v>
      </c>
      <c r="I9496" s="57"/>
      <c r="J9496" s="67">
        <v>42964</v>
      </c>
      <c r="K9496" s="68">
        <v>34</v>
      </c>
      <c r="L9496" s="69">
        <v>-21625.7</v>
      </c>
      <c r="M9496" s="57"/>
      <c r="N9496" s="67">
        <v>42964</v>
      </c>
      <c r="O9496" s="68">
        <v>34</v>
      </c>
      <c r="P9496" s="69">
        <v>13123.527840000001</v>
      </c>
      <c r="Q9496" s="57"/>
      <c r="R9496" s="70">
        <f t="shared" si="444"/>
        <v>-0.80207059179581597</v>
      </c>
      <c r="S9496" s="71">
        <f t="shared" si="445"/>
        <v>20533.8590701344</v>
      </c>
      <c r="T9496" s="72">
        <f t="shared" si="446"/>
        <v>-10525.995741077668</v>
      </c>
    </row>
    <row r="9497" spans="2:20" x14ac:dyDescent="0.25">
      <c r="B9497" s="64">
        <v>42964</v>
      </c>
      <c r="C9497" s="65">
        <v>35</v>
      </c>
      <c r="D9497" s="66">
        <v>1.38524</v>
      </c>
      <c r="E9497" s="57"/>
      <c r="F9497" s="67">
        <v>42964</v>
      </c>
      <c r="G9497" s="68">
        <v>35</v>
      </c>
      <c r="H9497" s="69">
        <v>27609.65</v>
      </c>
      <c r="I9497" s="57"/>
      <c r="J9497" s="67">
        <v>42964</v>
      </c>
      <c r="K9497" s="68">
        <v>35</v>
      </c>
      <c r="L9497" s="69">
        <v>-21642.32</v>
      </c>
      <c r="M9497" s="57"/>
      <c r="N9497" s="67">
        <v>42964</v>
      </c>
      <c r="O9497" s="68">
        <v>35</v>
      </c>
      <c r="P9497" s="69">
        <v>13450.74144</v>
      </c>
      <c r="Q9497" s="57"/>
      <c r="R9497" s="70">
        <f t="shared" si="444"/>
        <v>-0.78386795920991392</v>
      </c>
      <c r="S9497" s="71">
        <f t="shared" si="445"/>
        <v>18632.505072345601</v>
      </c>
      <c r="T9497" s="72">
        <f t="shared" si="446"/>
        <v>-10543.605242433019</v>
      </c>
    </row>
    <row r="9498" spans="2:20" x14ac:dyDescent="0.25">
      <c r="B9498" s="64">
        <v>42964</v>
      </c>
      <c r="C9498" s="65">
        <v>36</v>
      </c>
      <c r="D9498" s="66">
        <v>1.95143</v>
      </c>
      <c r="E9498" s="57"/>
      <c r="F9498" s="67">
        <v>42964</v>
      </c>
      <c r="G9498" s="68">
        <v>36</v>
      </c>
      <c r="H9498" s="69">
        <v>28384.52</v>
      </c>
      <c r="I9498" s="57"/>
      <c r="J9498" s="67">
        <v>42964</v>
      </c>
      <c r="K9498" s="68">
        <v>36</v>
      </c>
      <c r="L9498" s="69">
        <v>-9571.7199999999993</v>
      </c>
      <c r="M9498" s="57"/>
      <c r="N9498" s="67">
        <v>42964</v>
      </c>
      <c r="O9498" s="68">
        <v>36</v>
      </c>
      <c r="P9498" s="69">
        <v>13833.007310000001</v>
      </c>
      <c r="Q9498" s="57"/>
      <c r="R9498" s="70">
        <f t="shared" si="444"/>
        <v>-0.33721620094333105</v>
      </c>
      <c r="S9498" s="71">
        <f t="shared" si="445"/>
        <v>26994.145454953301</v>
      </c>
      <c r="T9498" s="72">
        <f t="shared" si="446"/>
        <v>-4664.7141726995278</v>
      </c>
    </row>
    <row r="9499" spans="2:20" x14ac:dyDescent="0.25">
      <c r="B9499" s="64">
        <v>42964</v>
      </c>
      <c r="C9499" s="65">
        <v>37</v>
      </c>
      <c r="D9499" s="66">
        <v>2.2248999999999999</v>
      </c>
      <c r="E9499" s="57"/>
      <c r="F9499" s="67">
        <v>42964</v>
      </c>
      <c r="G9499" s="68">
        <v>37</v>
      </c>
      <c r="H9499" s="69">
        <v>28926.77</v>
      </c>
      <c r="I9499" s="57"/>
      <c r="J9499" s="67">
        <v>42964</v>
      </c>
      <c r="K9499" s="68">
        <v>37</v>
      </c>
      <c r="L9499" s="69">
        <v>-3508.41</v>
      </c>
      <c r="M9499" s="57"/>
      <c r="N9499" s="67">
        <v>42964</v>
      </c>
      <c r="O9499" s="68">
        <v>37</v>
      </c>
      <c r="P9499" s="69">
        <v>14105.245199999999</v>
      </c>
      <c r="Q9499" s="57"/>
      <c r="R9499" s="70">
        <f t="shared" si="444"/>
        <v>-0.12128592303945444</v>
      </c>
      <c r="S9499" s="71">
        <f t="shared" si="445"/>
        <v>31382.760045479998</v>
      </c>
      <c r="T9499" s="72">
        <f t="shared" si="446"/>
        <v>-1710.7676837798342</v>
      </c>
    </row>
    <row r="9500" spans="2:20" x14ac:dyDescent="0.25">
      <c r="B9500" s="64">
        <v>42964</v>
      </c>
      <c r="C9500" s="65">
        <v>38</v>
      </c>
      <c r="D9500" s="66">
        <v>2.2797200000000002</v>
      </c>
      <c r="E9500" s="57"/>
      <c r="F9500" s="67">
        <v>42964</v>
      </c>
      <c r="G9500" s="68">
        <v>38</v>
      </c>
      <c r="H9500" s="69">
        <v>29113.46</v>
      </c>
      <c r="I9500" s="57"/>
      <c r="J9500" s="67">
        <v>42964</v>
      </c>
      <c r="K9500" s="68">
        <v>38</v>
      </c>
      <c r="L9500" s="69">
        <v>-1216.58</v>
      </c>
      <c r="M9500" s="57"/>
      <c r="N9500" s="67">
        <v>42964</v>
      </c>
      <c r="O9500" s="68">
        <v>38</v>
      </c>
      <c r="P9500" s="69">
        <v>14197.71305</v>
      </c>
      <c r="Q9500" s="57"/>
      <c r="R9500" s="70">
        <f t="shared" si="444"/>
        <v>-4.1787544317988999E-2</v>
      </c>
      <c r="S9500" s="71">
        <f t="shared" si="445"/>
        <v>32366.810394346005</v>
      </c>
      <c r="T9500" s="72">
        <f t="shared" si="446"/>
        <v>-593.28756329096575</v>
      </c>
    </row>
    <row r="9501" spans="2:20" x14ac:dyDescent="0.25">
      <c r="B9501" s="64">
        <v>42964</v>
      </c>
      <c r="C9501" s="65">
        <v>39</v>
      </c>
      <c r="D9501" s="66">
        <v>2.3342299999999998</v>
      </c>
      <c r="E9501" s="57"/>
      <c r="F9501" s="67">
        <v>42964</v>
      </c>
      <c r="G9501" s="68">
        <v>39</v>
      </c>
      <c r="H9501" s="69">
        <v>29132.26</v>
      </c>
      <c r="I9501" s="57"/>
      <c r="J9501" s="67">
        <v>42964</v>
      </c>
      <c r="K9501" s="68">
        <v>39</v>
      </c>
      <c r="L9501" s="69">
        <v>226.77</v>
      </c>
      <c r="M9501" s="57"/>
      <c r="N9501" s="67">
        <v>42964</v>
      </c>
      <c r="O9501" s="68">
        <v>39</v>
      </c>
      <c r="P9501" s="69">
        <v>14203.31351</v>
      </c>
      <c r="Q9501" s="57"/>
      <c r="R9501" s="70">
        <f t="shared" si="444"/>
        <v>7.7841540615111917E-3</v>
      </c>
      <c r="S9501" s="71">
        <f t="shared" si="445"/>
        <v>33153.8004944473</v>
      </c>
      <c r="T9501" s="72">
        <f t="shared" si="446"/>
        <v>110.56078054578327</v>
      </c>
    </row>
    <row r="9502" spans="2:20" x14ac:dyDescent="0.25">
      <c r="B9502" s="64">
        <v>42964</v>
      </c>
      <c r="C9502" s="65">
        <v>40</v>
      </c>
      <c r="D9502" s="66">
        <v>2.4029199999999999</v>
      </c>
      <c r="E9502" s="57"/>
      <c r="F9502" s="67">
        <v>42964</v>
      </c>
      <c r="G9502" s="68">
        <v>40</v>
      </c>
      <c r="H9502" s="69">
        <v>29014.81</v>
      </c>
      <c r="I9502" s="57"/>
      <c r="J9502" s="67">
        <v>42964</v>
      </c>
      <c r="K9502" s="68">
        <v>40</v>
      </c>
      <c r="L9502" s="69">
        <v>-5747.53</v>
      </c>
      <c r="M9502" s="57"/>
      <c r="N9502" s="67">
        <v>42964</v>
      </c>
      <c r="O9502" s="68">
        <v>40</v>
      </c>
      <c r="P9502" s="69">
        <v>14135.39899</v>
      </c>
      <c r="Q9502" s="57"/>
      <c r="R9502" s="70">
        <f t="shared" si="444"/>
        <v>-0.19808952738274005</v>
      </c>
      <c r="S9502" s="71">
        <f t="shared" si="445"/>
        <v>33966.232941050795</v>
      </c>
      <c r="T9502" s="72">
        <f t="shared" si="446"/>
        <v>-2800.0745052955608</v>
      </c>
    </row>
    <row r="9503" spans="2:20" x14ac:dyDescent="0.25">
      <c r="B9503" s="64">
        <v>42964</v>
      </c>
      <c r="C9503" s="65">
        <v>41</v>
      </c>
      <c r="D9503" s="66">
        <v>2.0808399999999998</v>
      </c>
      <c r="E9503" s="57"/>
      <c r="F9503" s="67">
        <v>42964</v>
      </c>
      <c r="G9503" s="68">
        <v>41</v>
      </c>
      <c r="H9503" s="69">
        <v>28699.47</v>
      </c>
      <c r="I9503" s="57"/>
      <c r="J9503" s="67">
        <v>42964</v>
      </c>
      <c r="K9503" s="68">
        <v>41</v>
      </c>
      <c r="L9503" s="69">
        <v>-7849.63</v>
      </c>
      <c r="M9503" s="57"/>
      <c r="N9503" s="67">
        <v>42964</v>
      </c>
      <c r="O9503" s="68">
        <v>41</v>
      </c>
      <c r="P9503" s="69">
        <v>13968.85635</v>
      </c>
      <c r="Q9503" s="57"/>
      <c r="R9503" s="70">
        <f t="shared" si="444"/>
        <v>-0.27351132268296241</v>
      </c>
      <c r="S9503" s="71">
        <f t="shared" si="445"/>
        <v>29066.955047333999</v>
      </c>
      <c r="T9503" s="72">
        <f t="shared" si="446"/>
        <v>-3820.6403766567987</v>
      </c>
    </row>
    <row r="9504" spans="2:20" x14ac:dyDescent="0.25">
      <c r="B9504" s="64">
        <v>42964</v>
      </c>
      <c r="C9504" s="65">
        <v>42</v>
      </c>
      <c r="D9504" s="66">
        <v>2.7205699999999999</v>
      </c>
      <c r="E9504" s="57"/>
      <c r="F9504" s="67">
        <v>42964</v>
      </c>
      <c r="G9504" s="68">
        <v>42</v>
      </c>
      <c r="H9504" s="69">
        <v>29031.33</v>
      </c>
      <c r="I9504" s="57"/>
      <c r="J9504" s="67">
        <v>42964</v>
      </c>
      <c r="K9504" s="68">
        <v>42</v>
      </c>
      <c r="L9504" s="69">
        <v>7571.1</v>
      </c>
      <c r="M9504" s="57"/>
      <c r="N9504" s="67">
        <v>42964</v>
      </c>
      <c r="O9504" s="68">
        <v>42</v>
      </c>
      <c r="P9504" s="69">
        <v>14114.66618</v>
      </c>
      <c r="Q9504" s="57"/>
      <c r="R9504" s="70">
        <f t="shared" si="444"/>
        <v>0.26079066994174915</v>
      </c>
      <c r="S9504" s="71">
        <f t="shared" si="445"/>
        <v>38399.937369322601</v>
      </c>
      <c r="T9504" s="72">
        <f t="shared" si="446"/>
        <v>3680.9732490863494</v>
      </c>
    </row>
    <row r="9505" spans="2:20" x14ac:dyDescent="0.25">
      <c r="B9505" s="64">
        <v>42964</v>
      </c>
      <c r="C9505" s="65">
        <v>43</v>
      </c>
      <c r="D9505" s="66">
        <v>2.87337</v>
      </c>
      <c r="E9505" s="57"/>
      <c r="F9505" s="67">
        <v>42964</v>
      </c>
      <c r="G9505" s="68">
        <v>43</v>
      </c>
      <c r="H9505" s="69">
        <v>28826.35</v>
      </c>
      <c r="I9505" s="57"/>
      <c r="J9505" s="67">
        <v>42964</v>
      </c>
      <c r="K9505" s="68">
        <v>43</v>
      </c>
      <c r="L9505" s="69">
        <v>14913.89</v>
      </c>
      <c r="M9505" s="57"/>
      <c r="N9505" s="67">
        <v>42964</v>
      </c>
      <c r="O9505" s="68">
        <v>43</v>
      </c>
      <c r="P9505" s="69">
        <v>14034.22068</v>
      </c>
      <c r="Q9505" s="57"/>
      <c r="R9505" s="70">
        <f t="shared" si="444"/>
        <v>0.51737004511497298</v>
      </c>
      <c r="S9505" s="71">
        <f t="shared" si="445"/>
        <v>40325.508675291603</v>
      </c>
      <c r="T9505" s="72">
        <f t="shared" si="446"/>
        <v>7260.8853863650866</v>
      </c>
    </row>
    <row r="9506" spans="2:20" x14ac:dyDescent="0.25">
      <c r="B9506" s="64">
        <v>42964</v>
      </c>
      <c r="C9506" s="65">
        <v>44</v>
      </c>
      <c r="D9506" s="66">
        <v>2.2208000000000001</v>
      </c>
      <c r="E9506" s="57"/>
      <c r="F9506" s="67">
        <v>42964</v>
      </c>
      <c r="G9506" s="68">
        <v>44</v>
      </c>
      <c r="H9506" s="69">
        <v>27714.33</v>
      </c>
      <c r="I9506" s="57"/>
      <c r="J9506" s="67">
        <v>42964</v>
      </c>
      <c r="K9506" s="68">
        <v>44</v>
      </c>
      <c r="L9506" s="69">
        <v>-2735.46</v>
      </c>
      <c r="M9506" s="57"/>
      <c r="N9506" s="67">
        <v>42964</v>
      </c>
      <c r="O9506" s="68">
        <v>44</v>
      </c>
      <c r="P9506" s="69">
        <v>13477.851930000001</v>
      </c>
      <c r="Q9506" s="57"/>
      <c r="R9506" s="70">
        <f t="shared" si="444"/>
        <v>-9.8702007228751332E-2</v>
      </c>
      <c r="S9506" s="71">
        <f t="shared" si="445"/>
        <v>29931.613566144002</v>
      </c>
      <c r="T9506" s="72">
        <f t="shared" si="446"/>
        <v>-1330.2910386229003</v>
      </c>
    </row>
    <row r="9507" spans="2:20" x14ac:dyDescent="0.25">
      <c r="B9507" s="64">
        <v>42964</v>
      </c>
      <c r="C9507" s="65">
        <v>45</v>
      </c>
      <c r="D9507" s="66">
        <v>2.7870499999999998</v>
      </c>
      <c r="E9507" s="57"/>
      <c r="F9507" s="67">
        <v>42964</v>
      </c>
      <c r="G9507" s="68">
        <v>45</v>
      </c>
      <c r="H9507" s="69">
        <v>26367.05</v>
      </c>
      <c r="I9507" s="57"/>
      <c r="J9507" s="67">
        <v>42964</v>
      </c>
      <c r="K9507" s="68">
        <v>45</v>
      </c>
      <c r="L9507" s="69">
        <v>17398.36</v>
      </c>
      <c r="M9507" s="57"/>
      <c r="N9507" s="67">
        <v>42964</v>
      </c>
      <c r="O9507" s="68">
        <v>45</v>
      </c>
      <c r="P9507" s="69">
        <v>12827.31106</v>
      </c>
      <c r="Q9507" s="57"/>
      <c r="R9507" s="70">
        <f t="shared" si="444"/>
        <v>0.65985235360042183</v>
      </c>
      <c r="S9507" s="71">
        <f t="shared" si="445"/>
        <v>35750.357289772997</v>
      </c>
      <c r="T9507" s="72">
        <f t="shared" si="446"/>
        <v>8464.1313933057208</v>
      </c>
    </row>
    <row r="9508" spans="2:20" x14ac:dyDescent="0.25">
      <c r="B9508" s="64">
        <v>42964</v>
      </c>
      <c r="C9508" s="65">
        <v>46</v>
      </c>
      <c r="D9508" s="66">
        <v>3.4029199999999999</v>
      </c>
      <c r="E9508" s="57"/>
      <c r="F9508" s="67">
        <v>42964</v>
      </c>
      <c r="G9508" s="68">
        <v>46</v>
      </c>
      <c r="H9508" s="69">
        <v>24418.38</v>
      </c>
      <c r="I9508" s="57"/>
      <c r="J9508" s="67">
        <v>42964</v>
      </c>
      <c r="K9508" s="68">
        <v>46</v>
      </c>
      <c r="L9508" s="69">
        <v>20471.66</v>
      </c>
      <c r="M9508" s="57"/>
      <c r="N9508" s="67">
        <v>42964</v>
      </c>
      <c r="O9508" s="68">
        <v>46</v>
      </c>
      <c r="P9508" s="69">
        <v>11817.16007</v>
      </c>
      <c r="Q9508" s="57"/>
      <c r="R9508" s="70">
        <f t="shared" si="444"/>
        <v>0.83837093206019397</v>
      </c>
      <c r="S9508" s="71">
        <f t="shared" si="445"/>
        <v>40212.850345404397</v>
      </c>
      <c r="T9508" s="72">
        <f t="shared" si="446"/>
        <v>9907.1635021904076</v>
      </c>
    </row>
    <row r="9509" spans="2:20" x14ac:dyDescent="0.25">
      <c r="B9509" s="64">
        <v>42964</v>
      </c>
      <c r="C9509" s="65">
        <v>47</v>
      </c>
      <c r="D9509" s="66">
        <v>3.6599599999999999</v>
      </c>
      <c r="E9509" s="57"/>
      <c r="F9509" s="67">
        <v>42964</v>
      </c>
      <c r="G9509" s="68">
        <v>47</v>
      </c>
      <c r="H9509" s="69">
        <v>22714.54</v>
      </c>
      <c r="I9509" s="57"/>
      <c r="J9509" s="67">
        <v>42964</v>
      </c>
      <c r="K9509" s="68">
        <v>47</v>
      </c>
      <c r="L9509" s="69">
        <v>638.84</v>
      </c>
      <c r="M9509" s="57"/>
      <c r="N9509" s="67">
        <v>42964</v>
      </c>
      <c r="O9509" s="68">
        <v>47</v>
      </c>
      <c r="P9509" s="69">
        <v>11071.048500000001</v>
      </c>
      <c r="Q9509" s="57"/>
      <c r="R9509" s="70">
        <f t="shared" si="444"/>
        <v>2.8124716591223068E-2</v>
      </c>
      <c r="S9509" s="71">
        <f t="shared" si="445"/>
        <v>40519.594668060003</v>
      </c>
      <c r="T9509" s="72">
        <f t="shared" si="446"/>
        <v>311.37010143018529</v>
      </c>
    </row>
    <row r="9510" spans="2:20" x14ac:dyDescent="0.25">
      <c r="B9510" s="64">
        <v>42964</v>
      </c>
      <c r="C9510" s="65">
        <v>48</v>
      </c>
      <c r="D9510" s="66">
        <v>4.0853900000000003</v>
      </c>
      <c r="E9510" s="57"/>
      <c r="F9510" s="67">
        <v>42964</v>
      </c>
      <c r="G9510" s="68">
        <v>48</v>
      </c>
      <c r="H9510" s="69">
        <v>21387.17</v>
      </c>
      <c r="I9510" s="57"/>
      <c r="J9510" s="67">
        <v>42964</v>
      </c>
      <c r="K9510" s="68">
        <v>48</v>
      </c>
      <c r="L9510" s="69">
        <v>-2122.0700000000002</v>
      </c>
      <c r="M9510" s="57"/>
      <c r="N9510" s="67">
        <v>42964</v>
      </c>
      <c r="O9510" s="68">
        <v>48</v>
      </c>
      <c r="P9510" s="69">
        <v>10373.81602</v>
      </c>
      <c r="Q9510" s="57"/>
      <c r="R9510" s="70">
        <f t="shared" si="444"/>
        <v>-9.922163614914925E-2</v>
      </c>
      <c r="S9510" s="71">
        <f t="shared" si="445"/>
        <v>42381.084229947803</v>
      </c>
      <c r="T9510" s="72">
        <f t="shared" si="446"/>
        <v>-1029.3069986146556</v>
      </c>
    </row>
    <row r="9511" spans="2:20" x14ac:dyDescent="0.25">
      <c r="B9511" s="64">
        <v>42965</v>
      </c>
      <c r="C9511" s="65">
        <v>1</v>
      </c>
      <c r="D9511" s="66">
        <v>3.8514200000000001</v>
      </c>
      <c r="E9511" s="57"/>
      <c r="F9511" s="67">
        <v>42965</v>
      </c>
      <c r="G9511" s="68">
        <v>1</v>
      </c>
      <c r="H9511" s="69">
        <v>20434.66</v>
      </c>
      <c r="I9511" s="57"/>
      <c r="J9511" s="67">
        <v>42965</v>
      </c>
      <c r="K9511" s="68">
        <v>1</v>
      </c>
      <c r="L9511" s="69">
        <v>-1608.52</v>
      </c>
      <c r="M9511" s="57"/>
      <c r="N9511" s="67">
        <v>42965</v>
      </c>
      <c r="O9511" s="68">
        <v>1</v>
      </c>
      <c r="P9511" s="69">
        <v>9879.6678040000006</v>
      </c>
      <c r="Q9511" s="57"/>
      <c r="R9511" s="70">
        <f t="shared" si="444"/>
        <v>-7.8715280802323109E-2</v>
      </c>
      <c r="S9511" s="71">
        <f t="shared" si="445"/>
        <v>38050.750173681685</v>
      </c>
      <c r="T9511" s="72">
        <f t="shared" si="446"/>
        <v>-777.680825425531</v>
      </c>
    </row>
    <row r="9512" spans="2:20" x14ac:dyDescent="0.25">
      <c r="B9512" s="64">
        <v>42965</v>
      </c>
      <c r="C9512" s="65">
        <v>2</v>
      </c>
      <c r="D9512" s="66">
        <v>3.7347899999999998</v>
      </c>
      <c r="E9512" s="57"/>
      <c r="F9512" s="67">
        <v>42965</v>
      </c>
      <c r="G9512" s="68">
        <v>2</v>
      </c>
      <c r="H9512" s="69">
        <v>19710.38</v>
      </c>
      <c r="I9512" s="57"/>
      <c r="J9512" s="67">
        <v>42965</v>
      </c>
      <c r="K9512" s="68">
        <v>2</v>
      </c>
      <c r="L9512" s="69">
        <v>-5964.67</v>
      </c>
      <c r="M9512" s="57"/>
      <c r="N9512" s="67">
        <v>42965</v>
      </c>
      <c r="O9512" s="68">
        <v>2</v>
      </c>
      <c r="P9512" s="69">
        <v>9499.2820670000001</v>
      </c>
      <c r="Q9512" s="57"/>
      <c r="R9512" s="70">
        <f t="shared" si="444"/>
        <v>-0.30261567762772712</v>
      </c>
      <c r="S9512" s="71">
        <f t="shared" si="445"/>
        <v>35477.823671010927</v>
      </c>
      <c r="T9512" s="72">
        <f t="shared" si="446"/>
        <v>-2874.6316796821216</v>
      </c>
    </row>
    <row r="9513" spans="2:20" x14ac:dyDescent="0.25">
      <c r="B9513" s="64">
        <v>42965</v>
      </c>
      <c r="C9513" s="65">
        <v>3</v>
      </c>
      <c r="D9513" s="66">
        <v>3.8991199999999999</v>
      </c>
      <c r="E9513" s="57"/>
      <c r="F9513" s="67">
        <v>42965</v>
      </c>
      <c r="G9513" s="68">
        <v>3</v>
      </c>
      <c r="H9513" s="69">
        <v>19685.189999999999</v>
      </c>
      <c r="I9513" s="57"/>
      <c r="J9513" s="67">
        <v>42965</v>
      </c>
      <c r="K9513" s="68">
        <v>3</v>
      </c>
      <c r="L9513" s="69">
        <v>-6978.26</v>
      </c>
      <c r="M9513" s="57"/>
      <c r="N9513" s="67">
        <v>42965</v>
      </c>
      <c r="O9513" s="68">
        <v>3</v>
      </c>
      <c r="P9513" s="69">
        <v>9467.5670449999998</v>
      </c>
      <c r="Q9513" s="57"/>
      <c r="R9513" s="70">
        <f t="shared" si="444"/>
        <v>-0.35449289542036427</v>
      </c>
      <c r="S9513" s="71">
        <f t="shared" si="445"/>
        <v>36915.180016500395</v>
      </c>
      <c r="T9513" s="72">
        <f t="shared" si="446"/>
        <v>-3356.1852543684722</v>
      </c>
    </row>
    <row r="9514" spans="2:20" x14ac:dyDescent="0.25">
      <c r="B9514" s="64">
        <v>42965</v>
      </c>
      <c r="C9514" s="65">
        <v>4</v>
      </c>
      <c r="D9514" s="66">
        <v>3.6864300000000001</v>
      </c>
      <c r="E9514" s="57"/>
      <c r="F9514" s="67">
        <v>42965</v>
      </c>
      <c r="G9514" s="68">
        <v>4</v>
      </c>
      <c r="H9514" s="69">
        <v>19600.16</v>
      </c>
      <c r="I9514" s="57"/>
      <c r="J9514" s="67">
        <v>42965</v>
      </c>
      <c r="K9514" s="68">
        <v>4</v>
      </c>
      <c r="L9514" s="69">
        <v>-7004.9</v>
      </c>
      <c r="M9514" s="57"/>
      <c r="N9514" s="67">
        <v>42965</v>
      </c>
      <c r="O9514" s="68">
        <v>4</v>
      </c>
      <c r="P9514" s="69">
        <v>9390.9986730000001</v>
      </c>
      <c r="Q9514" s="57"/>
      <c r="R9514" s="70">
        <f t="shared" si="444"/>
        <v>-0.35738993967396182</v>
      </c>
      <c r="S9514" s="71">
        <f t="shared" si="445"/>
        <v>34619.259238107392</v>
      </c>
      <c r="T9514" s="72">
        <f t="shared" si="446"/>
        <v>-3356.2484492217254</v>
      </c>
    </row>
    <row r="9515" spans="2:20" x14ac:dyDescent="0.25">
      <c r="B9515" s="64">
        <v>42965</v>
      </c>
      <c r="C9515" s="65">
        <v>5</v>
      </c>
      <c r="D9515" s="66">
        <v>3.6335899999999999</v>
      </c>
      <c r="E9515" s="57"/>
      <c r="F9515" s="67">
        <v>42965</v>
      </c>
      <c r="G9515" s="68">
        <v>5</v>
      </c>
      <c r="H9515" s="69">
        <v>19411.669999999998</v>
      </c>
      <c r="I9515" s="57"/>
      <c r="J9515" s="67">
        <v>42965</v>
      </c>
      <c r="K9515" s="68">
        <v>5</v>
      </c>
      <c r="L9515" s="69">
        <v>-2390.33</v>
      </c>
      <c r="M9515" s="57"/>
      <c r="N9515" s="67">
        <v>42965</v>
      </c>
      <c r="O9515" s="68">
        <v>5</v>
      </c>
      <c r="P9515" s="69">
        <v>9303.3575540000002</v>
      </c>
      <c r="Q9515" s="57"/>
      <c r="R9515" s="70">
        <f t="shared" si="444"/>
        <v>-0.12313881288935986</v>
      </c>
      <c r="S9515" s="71">
        <f t="shared" si="445"/>
        <v>33804.586974638856</v>
      </c>
      <c r="T9515" s="72">
        <f t="shared" si="446"/>
        <v>-1145.6044050848186</v>
      </c>
    </row>
    <row r="9516" spans="2:20" x14ac:dyDescent="0.25">
      <c r="B9516" s="64">
        <v>42965</v>
      </c>
      <c r="C9516" s="65">
        <v>6</v>
      </c>
      <c r="D9516" s="66">
        <v>3.52651</v>
      </c>
      <c r="E9516" s="57"/>
      <c r="F9516" s="67">
        <v>42965</v>
      </c>
      <c r="G9516" s="68">
        <v>6</v>
      </c>
      <c r="H9516" s="69">
        <v>19094.89</v>
      </c>
      <c r="I9516" s="57"/>
      <c r="J9516" s="67">
        <v>42965</v>
      </c>
      <c r="K9516" s="68">
        <v>6</v>
      </c>
      <c r="L9516" s="69">
        <v>-7418.85</v>
      </c>
      <c r="M9516" s="57"/>
      <c r="N9516" s="67">
        <v>42965</v>
      </c>
      <c r="O9516" s="68">
        <v>6</v>
      </c>
      <c r="P9516" s="69">
        <v>9150.1411769999995</v>
      </c>
      <c r="Q9516" s="57"/>
      <c r="R9516" s="70">
        <f t="shared" si="444"/>
        <v>-0.38852541177246902</v>
      </c>
      <c r="S9516" s="71">
        <f t="shared" si="445"/>
        <v>32268.064362102268</v>
      </c>
      <c r="T9516" s="72">
        <f t="shared" si="446"/>
        <v>-3555.0623685701494</v>
      </c>
    </row>
    <row r="9517" spans="2:20" x14ac:dyDescent="0.25">
      <c r="B9517" s="64">
        <v>42965</v>
      </c>
      <c r="C9517" s="65">
        <v>7</v>
      </c>
      <c r="D9517" s="66">
        <v>4.0782800000000003</v>
      </c>
      <c r="E9517" s="57"/>
      <c r="F9517" s="67">
        <v>42965</v>
      </c>
      <c r="G9517" s="68">
        <v>7</v>
      </c>
      <c r="H9517" s="69">
        <v>19000.38</v>
      </c>
      <c r="I9517" s="57"/>
      <c r="J9517" s="67">
        <v>42965</v>
      </c>
      <c r="K9517" s="68">
        <v>7</v>
      </c>
      <c r="L9517" s="69">
        <v>-10067.73</v>
      </c>
      <c r="M9517" s="57"/>
      <c r="N9517" s="67">
        <v>42965</v>
      </c>
      <c r="O9517" s="68">
        <v>7</v>
      </c>
      <c r="P9517" s="69">
        <v>9126.5073549999997</v>
      </c>
      <c r="Q9517" s="57"/>
      <c r="R9517" s="70">
        <f t="shared" si="444"/>
        <v>-0.52986992891721107</v>
      </c>
      <c r="S9517" s="71">
        <f t="shared" si="445"/>
        <v>37220.452415749402</v>
      </c>
      <c r="T9517" s="72">
        <f t="shared" si="446"/>
        <v>-4835.8618034562542</v>
      </c>
    </row>
    <row r="9518" spans="2:20" x14ac:dyDescent="0.25">
      <c r="B9518" s="64">
        <v>42965</v>
      </c>
      <c r="C9518" s="65">
        <v>8</v>
      </c>
      <c r="D9518" s="66">
        <v>5.3254799999999998</v>
      </c>
      <c r="E9518" s="57"/>
      <c r="F9518" s="67">
        <v>42965</v>
      </c>
      <c r="G9518" s="68">
        <v>8</v>
      </c>
      <c r="H9518" s="69">
        <v>18800.41</v>
      </c>
      <c r="I9518" s="57"/>
      <c r="J9518" s="67">
        <v>42965</v>
      </c>
      <c r="K9518" s="68">
        <v>8</v>
      </c>
      <c r="L9518" s="69">
        <v>1842.84</v>
      </c>
      <c r="M9518" s="57"/>
      <c r="N9518" s="67">
        <v>42965</v>
      </c>
      <c r="O9518" s="68">
        <v>8</v>
      </c>
      <c r="P9518" s="69">
        <v>9006.3270389999998</v>
      </c>
      <c r="Q9518" s="57"/>
      <c r="R9518" s="70">
        <f t="shared" si="444"/>
        <v>9.8021266557484651E-2</v>
      </c>
      <c r="S9518" s="71">
        <f t="shared" si="445"/>
        <v>47963.01451965372</v>
      </c>
      <c r="T9518" s="72">
        <f t="shared" si="446"/>
        <v>882.8115833937004</v>
      </c>
    </row>
    <row r="9519" spans="2:20" x14ac:dyDescent="0.25">
      <c r="B9519" s="64">
        <v>42965</v>
      </c>
      <c r="C9519" s="65">
        <v>9</v>
      </c>
      <c r="D9519" s="66">
        <v>5.2352100000000004</v>
      </c>
      <c r="E9519" s="57"/>
      <c r="F9519" s="67">
        <v>42965</v>
      </c>
      <c r="G9519" s="68">
        <v>9</v>
      </c>
      <c r="H9519" s="69">
        <v>18849.03</v>
      </c>
      <c r="I9519" s="57"/>
      <c r="J9519" s="67">
        <v>42965</v>
      </c>
      <c r="K9519" s="68">
        <v>9</v>
      </c>
      <c r="L9519" s="69">
        <v>-8501.98</v>
      </c>
      <c r="M9519" s="57"/>
      <c r="N9519" s="67">
        <v>42965</v>
      </c>
      <c r="O9519" s="68">
        <v>9</v>
      </c>
      <c r="P9519" s="69">
        <v>9024.8920529999996</v>
      </c>
      <c r="Q9519" s="57"/>
      <c r="R9519" s="70">
        <f t="shared" si="444"/>
        <v>-0.45105663262247447</v>
      </c>
      <c r="S9519" s="71">
        <f t="shared" si="445"/>
        <v>47247.205124786131</v>
      </c>
      <c r="T9519" s="72">
        <f t="shared" si="446"/>
        <v>-4070.7374192075104</v>
      </c>
    </row>
    <row r="9520" spans="2:20" x14ac:dyDescent="0.25">
      <c r="B9520" s="64">
        <v>42965</v>
      </c>
      <c r="C9520" s="65">
        <v>10</v>
      </c>
      <c r="D9520" s="66">
        <v>4.0967500000000001</v>
      </c>
      <c r="E9520" s="57"/>
      <c r="F9520" s="67">
        <v>42965</v>
      </c>
      <c r="G9520" s="68">
        <v>10</v>
      </c>
      <c r="H9520" s="69">
        <v>18960.669999999998</v>
      </c>
      <c r="I9520" s="57"/>
      <c r="J9520" s="67">
        <v>42965</v>
      </c>
      <c r="K9520" s="68">
        <v>10</v>
      </c>
      <c r="L9520" s="69">
        <v>-10047.51</v>
      </c>
      <c r="M9520" s="57"/>
      <c r="N9520" s="67">
        <v>42965</v>
      </c>
      <c r="O9520" s="68">
        <v>10</v>
      </c>
      <c r="P9520" s="69">
        <v>9101.6202720000001</v>
      </c>
      <c r="Q9520" s="57"/>
      <c r="R9520" s="70">
        <f t="shared" si="444"/>
        <v>-0.52991323618838371</v>
      </c>
      <c r="S9520" s="71">
        <f t="shared" si="445"/>
        <v>37287.062849316004</v>
      </c>
      <c r="T9520" s="72">
        <f t="shared" si="446"/>
        <v>-4823.0690528933173</v>
      </c>
    </row>
    <row r="9521" spans="2:20" x14ac:dyDescent="0.25">
      <c r="B9521" s="64">
        <v>42965</v>
      </c>
      <c r="C9521" s="65">
        <v>11</v>
      </c>
      <c r="D9521" s="66">
        <v>3.40307</v>
      </c>
      <c r="E9521" s="57"/>
      <c r="F9521" s="67">
        <v>42965</v>
      </c>
      <c r="G9521" s="68">
        <v>11</v>
      </c>
      <c r="H9521" s="69">
        <v>19587.04</v>
      </c>
      <c r="I9521" s="57"/>
      <c r="J9521" s="67">
        <v>42965</v>
      </c>
      <c r="K9521" s="68">
        <v>11</v>
      </c>
      <c r="L9521" s="69">
        <v>-5874.7</v>
      </c>
      <c r="M9521" s="57"/>
      <c r="N9521" s="67">
        <v>42965</v>
      </c>
      <c r="O9521" s="68">
        <v>11</v>
      </c>
      <c r="P9521" s="69">
        <v>9399.5497219999997</v>
      </c>
      <c r="Q9521" s="57"/>
      <c r="R9521" s="70">
        <f t="shared" si="444"/>
        <v>-0.29992791151700304</v>
      </c>
      <c r="S9521" s="71">
        <f t="shared" si="445"/>
        <v>31987.325672446539</v>
      </c>
      <c r="T9521" s="72">
        <f t="shared" si="446"/>
        <v>-2819.1873173196864</v>
      </c>
    </row>
    <row r="9522" spans="2:20" x14ac:dyDescent="0.25">
      <c r="B9522" s="64">
        <v>42965</v>
      </c>
      <c r="C9522" s="65">
        <v>12</v>
      </c>
      <c r="D9522" s="66">
        <v>4.15076</v>
      </c>
      <c r="E9522" s="57"/>
      <c r="F9522" s="67">
        <v>42965</v>
      </c>
      <c r="G9522" s="68">
        <v>12</v>
      </c>
      <c r="H9522" s="69">
        <v>20040.93</v>
      </c>
      <c r="I9522" s="57"/>
      <c r="J9522" s="67">
        <v>42965</v>
      </c>
      <c r="K9522" s="68">
        <v>12</v>
      </c>
      <c r="L9522" s="69">
        <v>-2705.93</v>
      </c>
      <c r="M9522" s="57"/>
      <c r="N9522" s="67">
        <v>42965</v>
      </c>
      <c r="O9522" s="68">
        <v>12</v>
      </c>
      <c r="P9522" s="69">
        <v>9593.7054939999998</v>
      </c>
      <c r="Q9522" s="57"/>
      <c r="R9522" s="70">
        <f t="shared" si="444"/>
        <v>-0.13502018119917589</v>
      </c>
      <c r="S9522" s="71">
        <f t="shared" si="445"/>
        <v>39821.169016275438</v>
      </c>
      <c r="T9522" s="72">
        <f t="shared" si="446"/>
        <v>-1295.3438541714092</v>
      </c>
    </row>
    <row r="9523" spans="2:20" x14ac:dyDescent="0.25">
      <c r="B9523" s="64">
        <v>42965</v>
      </c>
      <c r="C9523" s="65">
        <v>13</v>
      </c>
      <c r="D9523" s="66">
        <v>4.5690499999999998</v>
      </c>
      <c r="E9523" s="57"/>
      <c r="F9523" s="67">
        <v>42965</v>
      </c>
      <c r="G9523" s="68">
        <v>13</v>
      </c>
      <c r="H9523" s="69">
        <v>20917.84</v>
      </c>
      <c r="I9523" s="57"/>
      <c r="J9523" s="67">
        <v>42965</v>
      </c>
      <c r="K9523" s="68">
        <v>13</v>
      </c>
      <c r="L9523" s="69">
        <v>8568.3799999999992</v>
      </c>
      <c r="M9523" s="57"/>
      <c r="N9523" s="67">
        <v>42965</v>
      </c>
      <c r="O9523" s="68">
        <v>13</v>
      </c>
      <c r="P9523" s="69">
        <v>10015.85276</v>
      </c>
      <c r="Q9523" s="57"/>
      <c r="R9523" s="70">
        <f t="shared" si="444"/>
        <v>0.40962068741323193</v>
      </c>
      <c r="S9523" s="71">
        <f t="shared" si="445"/>
        <v>45762.932053077995</v>
      </c>
      <c r="T9523" s="72">
        <f t="shared" si="446"/>
        <v>4102.700492580916</v>
      </c>
    </row>
    <row r="9524" spans="2:20" x14ac:dyDescent="0.25">
      <c r="B9524" s="64">
        <v>42965</v>
      </c>
      <c r="C9524" s="65">
        <v>14</v>
      </c>
      <c r="D9524" s="66">
        <v>4.8134699999999997</v>
      </c>
      <c r="E9524" s="57"/>
      <c r="F9524" s="67">
        <v>42965</v>
      </c>
      <c r="G9524" s="68">
        <v>14</v>
      </c>
      <c r="H9524" s="69">
        <v>21901.57</v>
      </c>
      <c r="I9524" s="57"/>
      <c r="J9524" s="67">
        <v>42965</v>
      </c>
      <c r="K9524" s="68">
        <v>14</v>
      </c>
      <c r="L9524" s="69">
        <v>3674.22</v>
      </c>
      <c r="M9524" s="57"/>
      <c r="N9524" s="67">
        <v>42965</v>
      </c>
      <c r="O9524" s="68">
        <v>14</v>
      </c>
      <c r="P9524" s="69">
        <v>10530.392529999999</v>
      </c>
      <c r="Q9524" s="57"/>
      <c r="R9524" s="70">
        <f t="shared" si="444"/>
        <v>0.16776057606829098</v>
      </c>
      <c r="S9524" s="71">
        <f t="shared" si="445"/>
        <v>50687.728531379093</v>
      </c>
      <c r="T9524" s="72">
        <f t="shared" si="446"/>
        <v>1766.584717058028</v>
      </c>
    </row>
    <row r="9525" spans="2:20" x14ac:dyDescent="0.25">
      <c r="B9525" s="64">
        <v>42965</v>
      </c>
      <c r="C9525" s="65">
        <v>15</v>
      </c>
      <c r="D9525" s="66">
        <v>4.2216399999999998</v>
      </c>
      <c r="E9525" s="57"/>
      <c r="F9525" s="67">
        <v>42965</v>
      </c>
      <c r="G9525" s="68">
        <v>15</v>
      </c>
      <c r="H9525" s="69">
        <v>23719.18</v>
      </c>
      <c r="I9525" s="57"/>
      <c r="J9525" s="67">
        <v>42965</v>
      </c>
      <c r="K9525" s="68">
        <v>15</v>
      </c>
      <c r="L9525" s="69">
        <v>2927.07</v>
      </c>
      <c r="M9525" s="57"/>
      <c r="N9525" s="67">
        <v>42965</v>
      </c>
      <c r="O9525" s="68">
        <v>15</v>
      </c>
      <c r="P9525" s="69">
        <v>11367.93635</v>
      </c>
      <c r="Q9525" s="57"/>
      <c r="R9525" s="70">
        <f t="shared" si="444"/>
        <v>0.12340519360281427</v>
      </c>
      <c r="S9525" s="71">
        <f t="shared" si="445"/>
        <v>47991.334812613997</v>
      </c>
      <c r="T9525" s="72">
        <f t="shared" si="446"/>
        <v>1402.8623861362198</v>
      </c>
    </row>
    <row r="9526" spans="2:20" x14ac:dyDescent="0.25">
      <c r="B9526" s="64">
        <v>42965</v>
      </c>
      <c r="C9526" s="65">
        <v>16</v>
      </c>
      <c r="D9526" s="66">
        <v>3.2311200000000002</v>
      </c>
      <c r="E9526" s="57"/>
      <c r="F9526" s="67">
        <v>42965</v>
      </c>
      <c r="G9526" s="68">
        <v>16</v>
      </c>
      <c r="H9526" s="69">
        <v>25151.58</v>
      </c>
      <c r="I9526" s="57"/>
      <c r="J9526" s="67">
        <v>42965</v>
      </c>
      <c r="K9526" s="68">
        <v>16</v>
      </c>
      <c r="L9526" s="69">
        <v>-8413.35</v>
      </c>
      <c r="M9526" s="57"/>
      <c r="N9526" s="67">
        <v>42965</v>
      </c>
      <c r="O9526" s="68">
        <v>16</v>
      </c>
      <c r="P9526" s="69">
        <v>12113.005880000001</v>
      </c>
      <c r="Q9526" s="57"/>
      <c r="R9526" s="70">
        <f t="shared" si="444"/>
        <v>-0.33450582428618797</v>
      </c>
      <c r="S9526" s="71">
        <f t="shared" si="445"/>
        <v>39138.575558985605</v>
      </c>
      <c r="T9526" s="72">
        <f t="shared" si="446"/>
        <v>-4051.8710164728418</v>
      </c>
    </row>
    <row r="9527" spans="2:20" x14ac:dyDescent="0.25">
      <c r="B9527" s="64">
        <v>42965</v>
      </c>
      <c r="C9527" s="65">
        <v>17</v>
      </c>
      <c r="D9527" s="66">
        <v>2.5344199999999999</v>
      </c>
      <c r="E9527" s="57"/>
      <c r="F9527" s="67">
        <v>42965</v>
      </c>
      <c r="G9527" s="68">
        <v>17</v>
      </c>
      <c r="H9527" s="69">
        <v>26273.4</v>
      </c>
      <c r="I9527" s="57"/>
      <c r="J9527" s="67">
        <v>42965</v>
      </c>
      <c r="K9527" s="68">
        <v>17</v>
      </c>
      <c r="L9527" s="69">
        <v>-11052.63</v>
      </c>
      <c r="M9527" s="57"/>
      <c r="N9527" s="67">
        <v>42965</v>
      </c>
      <c r="O9527" s="68">
        <v>17</v>
      </c>
      <c r="P9527" s="69">
        <v>12718.501700000001</v>
      </c>
      <c r="Q9527" s="57"/>
      <c r="R9527" s="70">
        <f t="shared" si="444"/>
        <v>-0.42067756742560913</v>
      </c>
      <c r="S9527" s="71">
        <f t="shared" si="445"/>
        <v>32234.025078514002</v>
      </c>
      <c r="T9527" s="72">
        <f t="shared" si="446"/>
        <v>-5350.3883564544749</v>
      </c>
    </row>
    <row r="9528" spans="2:20" x14ac:dyDescent="0.25">
      <c r="B9528" s="64">
        <v>42965</v>
      </c>
      <c r="C9528" s="65">
        <v>18</v>
      </c>
      <c r="D9528" s="66">
        <v>2.21916</v>
      </c>
      <c r="E9528" s="57"/>
      <c r="F9528" s="67">
        <v>42965</v>
      </c>
      <c r="G9528" s="68">
        <v>18</v>
      </c>
      <c r="H9528" s="69">
        <v>26470.85</v>
      </c>
      <c r="I9528" s="57"/>
      <c r="J9528" s="67">
        <v>42965</v>
      </c>
      <c r="K9528" s="68">
        <v>18</v>
      </c>
      <c r="L9528" s="69">
        <v>-14869.15</v>
      </c>
      <c r="M9528" s="57"/>
      <c r="N9528" s="67">
        <v>42965</v>
      </c>
      <c r="O9528" s="68">
        <v>18</v>
      </c>
      <c r="P9528" s="69">
        <v>12838.21573</v>
      </c>
      <c r="Q9528" s="57"/>
      <c r="R9528" s="70">
        <f t="shared" si="444"/>
        <v>-0.56171788967864655</v>
      </c>
      <c r="S9528" s="71">
        <f t="shared" si="445"/>
        <v>28490.054819386802</v>
      </c>
      <c r="T9528" s="72">
        <f t="shared" si="446"/>
        <v>-7211.4554470948051</v>
      </c>
    </row>
    <row r="9529" spans="2:20" x14ac:dyDescent="0.25">
      <c r="B9529" s="64">
        <v>42965</v>
      </c>
      <c r="C9529" s="65">
        <v>19</v>
      </c>
      <c r="D9529" s="66">
        <v>2.5912799999999998</v>
      </c>
      <c r="E9529" s="57"/>
      <c r="F9529" s="67">
        <v>42965</v>
      </c>
      <c r="G9529" s="68">
        <v>19</v>
      </c>
      <c r="H9529" s="69">
        <v>26497.47</v>
      </c>
      <c r="I9529" s="57"/>
      <c r="J9529" s="67">
        <v>42965</v>
      </c>
      <c r="K9529" s="68">
        <v>19</v>
      </c>
      <c r="L9529" s="69">
        <v>-12304.22</v>
      </c>
      <c r="M9529" s="57"/>
      <c r="N9529" s="67">
        <v>42965</v>
      </c>
      <c r="O9529" s="68">
        <v>19</v>
      </c>
      <c r="P9529" s="69">
        <v>12909.542659999999</v>
      </c>
      <c r="Q9529" s="57"/>
      <c r="R9529" s="70">
        <f t="shared" si="444"/>
        <v>-0.46435452139392924</v>
      </c>
      <c r="S9529" s="71">
        <f t="shared" si="445"/>
        <v>33452.239704004794</v>
      </c>
      <c r="T9529" s="72">
        <f t="shared" si="446"/>
        <v>-5994.6045032988122</v>
      </c>
    </row>
    <row r="9530" spans="2:20" x14ac:dyDescent="0.25">
      <c r="B9530" s="64">
        <v>42965</v>
      </c>
      <c r="C9530" s="65">
        <v>20</v>
      </c>
      <c r="D9530" s="66">
        <v>2.7292200000000002</v>
      </c>
      <c r="E9530" s="57"/>
      <c r="F9530" s="67">
        <v>42965</v>
      </c>
      <c r="G9530" s="68">
        <v>20</v>
      </c>
      <c r="H9530" s="69">
        <v>25893.09</v>
      </c>
      <c r="I9530" s="57"/>
      <c r="J9530" s="67">
        <v>42965</v>
      </c>
      <c r="K9530" s="68">
        <v>20</v>
      </c>
      <c r="L9530" s="69">
        <v>-12357.15</v>
      </c>
      <c r="M9530" s="57"/>
      <c r="N9530" s="67">
        <v>42965</v>
      </c>
      <c r="O9530" s="68">
        <v>20</v>
      </c>
      <c r="P9530" s="69">
        <v>12628.878629999999</v>
      </c>
      <c r="Q9530" s="57"/>
      <c r="R9530" s="70">
        <f t="shared" si="444"/>
        <v>-0.47723736332743599</v>
      </c>
      <c r="S9530" s="71">
        <f t="shared" si="445"/>
        <v>34466.988134568601</v>
      </c>
      <c r="T9530" s="72">
        <f t="shared" si="446"/>
        <v>-6026.9727391634015</v>
      </c>
    </row>
    <row r="9531" spans="2:20" x14ac:dyDescent="0.25">
      <c r="B9531" s="64">
        <v>42965</v>
      </c>
      <c r="C9531" s="65">
        <v>21</v>
      </c>
      <c r="D9531" s="66">
        <v>2.44895</v>
      </c>
      <c r="E9531" s="57"/>
      <c r="F9531" s="67">
        <v>42965</v>
      </c>
      <c r="G9531" s="68">
        <v>21</v>
      </c>
      <c r="H9531" s="69">
        <v>25129.38</v>
      </c>
      <c r="I9531" s="57"/>
      <c r="J9531" s="67">
        <v>42965</v>
      </c>
      <c r="K9531" s="68">
        <v>21</v>
      </c>
      <c r="L9531" s="69">
        <v>-7245.78</v>
      </c>
      <c r="M9531" s="57"/>
      <c r="N9531" s="67">
        <v>42965</v>
      </c>
      <c r="O9531" s="68">
        <v>21</v>
      </c>
      <c r="P9531" s="69">
        <v>12222.319680000001</v>
      </c>
      <c r="Q9531" s="57"/>
      <c r="R9531" s="70">
        <f t="shared" si="444"/>
        <v>-0.28833898806894559</v>
      </c>
      <c r="S9531" s="71">
        <f t="shared" si="445"/>
        <v>29931.849780336001</v>
      </c>
      <c r="T9531" s="72">
        <f t="shared" si="446"/>
        <v>-3524.1712883863588</v>
      </c>
    </row>
    <row r="9532" spans="2:20" x14ac:dyDescent="0.25">
      <c r="B9532" s="64">
        <v>42965</v>
      </c>
      <c r="C9532" s="65">
        <v>22</v>
      </c>
      <c r="D9532" s="66">
        <v>2.8709899999999999</v>
      </c>
      <c r="E9532" s="57"/>
      <c r="F9532" s="67">
        <v>42965</v>
      </c>
      <c r="G9532" s="68">
        <v>22</v>
      </c>
      <c r="H9532" s="69">
        <v>24842.02</v>
      </c>
      <c r="I9532" s="57"/>
      <c r="J9532" s="67">
        <v>42965</v>
      </c>
      <c r="K9532" s="68">
        <v>22</v>
      </c>
      <c r="L9532" s="69">
        <v>0</v>
      </c>
      <c r="M9532" s="57"/>
      <c r="N9532" s="67">
        <v>42965</v>
      </c>
      <c r="O9532" s="68">
        <v>22</v>
      </c>
      <c r="P9532" s="69">
        <v>12060.99999</v>
      </c>
      <c r="Q9532" s="57"/>
      <c r="R9532" s="70">
        <f t="shared" si="444"/>
        <v>0</v>
      </c>
      <c r="S9532" s="71">
        <f t="shared" si="445"/>
        <v>34627.0103612901</v>
      </c>
      <c r="T9532" s="72">
        <f t="shared" si="446"/>
        <v>0</v>
      </c>
    </row>
    <row r="9533" spans="2:20" x14ac:dyDescent="0.25">
      <c r="B9533" s="64">
        <v>42965</v>
      </c>
      <c r="C9533" s="65">
        <v>23</v>
      </c>
      <c r="D9533" s="66">
        <v>3.4800300000000002</v>
      </c>
      <c r="E9533" s="57"/>
      <c r="F9533" s="67">
        <v>42965</v>
      </c>
      <c r="G9533" s="68">
        <v>23</v>
      </c>
      <c r="H9533" s="69">
        <v>24758.17</v>
      </c>
      <c r="I9533" s="57"/>
      <c r="J9533" s="67">
        <v>42965</v>
      </c>
      <c r="K9533" s="68">
        <v>23</v>
      </c>
      <c r="L9533" s="69">
        <v>-4916.59</v>
      </c>
      <c r="M9533" s="57"/>
      <c r="N9533" s="67">
        <v>42965</v>
      </c>
      <c r="O9533" s="68">
        <v>23</v>
      </c>
      <c r="P9533" s="69">
        <v>12010.48171</v>
      </c>
      <c r="Q9533" s="57"/>
      <c r="R9533" s="70">
        <f t="shared" si="444"/>
        <v>-0.19858454805019921</v>
      </c>
      <c r="S9533" s="71">
        <f t="shared" si="445"/>
        <v>41796.8366652513</v>
      </c>
      <c r="T9533" s="72">
        <f t="shared" si="446"/>
        <v>-2385.0960822455336</v>
      </c>
    </row>
    <row r="9534" spans="2:20" x14ac:dyDescent="0.25">
      <c r="B9534" s="64">
        <v>42965</v>
      </c>
      <c r="C9534" s="65">
        <v>24</v>
      </c>
      <c r="D9534" s="66">
        <v>4.3706300000000002</v>
      </c>
      <c r="E9534" s="57"/>
      <c r="F9534" s="67">
        <v>42965</v>
      </c>
      <c r="G9534" s="68">
        <v>24</v>
      </c>
      <c r="H9534" s="69">
        <v>24650.41</v>
      </c>
      <c r="I9534" s="57"/>
      <c r="J9534" s="67">
        <v>42965</v>
      </c>
      <c r="K9534" s="68">
        <v>24</v>
      </c>
      <c r="L9534" s="69">
        <v>402.54</v>
      </c>
      <c r="M9534" s="57"/>
      <c r="N9534" s="67">
        <v>42965</v>
      </c>
      <c r="O9534" s="68">
        <v>24</v>
      </c>
      <c r="P9534" s="69">
        <v>11949.8449</v>
      </c>
      <c r="Q9534" s="57"/>
      <c r="R9534" s="70">
        <f t="shared" si="444"/>
        <v>1.6329951509934319E-2</v>
      </c>
      <c r="S9534" s="71">
        <f t="shared" si="445"/>
        <v>52228.350615287003</v>
      </c>
      <c r="T9534" s="72">
        <f t="shared" si="446"/>
        <v>195.14038776823594</v>
      </c>
    </row>
    <row r="9535" spans="2:20" x14ac:dyDescent="0.25">
      <c r="B9535" s="64">
        <v>42965</v>
      </c>
      <c r="C9535" s="65">
        <v>25</v>
      </c>
      <c r="D9535" s="66">
        <v>4.6229399999999998</v>
      </c>
      <c r="E9535" s="57"/>
      <c r="F9535" s="67">
        <v>42965</v>
      </c>
      <c r="G9535" s="68">
        <v>25</v>
      </c>
      <c r="H9535" s="69">
        <v>24555.25</v>
      </c>
      <c r="I9535" s="57"/>
      <c r="J9535" s="67">
        <v>42965</v>
      </c>
      <c r="K9535" s="68">
        <v>25</v>
      </c>
      <c r="L9535" s="69">
        <v>8106.42</v>
      </c>
      <c r="M9535" s="57"/>
      <c r="N9535" s="67">
        <v>42965</v>
      </c>
      <c r="O9535" s="68">
        <v>25</v>
      </c>
      <c r="P9535" s="69">
        <v>11877.774530000001</v>
      </c>
      <c r="Q9535" s="57"/>
      <c r="R9535" s="70">
        <f t="shared" si="444"/>
        <v>0.3301298093075819</v>
      </c>
      <c r="S9535" s="71">
        <f t="shared" si="445"/>
        <v>54910.238985718199</v>
      </c>
      <c r="T9535" s="72">
        <f t="shared" si="446"/>
        <v>3921.2074405873536</v>
      </c>
    </row>
    <row r="9536" spans="2:20" x14ac:dyDescent="0.25">
      <c r="B9536" s="64">
        <v>42965</v>
      </c>
      <c r="C9536" s="65">
        <v>26</v>
      </c>
      <c r="D9536" s="66">
        <v>4.9999700000000002</v>
      </c>
      <c r="E9536" s="57"/>
      <c r="F9536" s="67">
        <v>42965</v>
      </c>
      <c r="G9536" s="68">
        <v>26</v>
      </c>
      <c r="H9536" s="69">
        <v>24370.98</v>
      </c>
      <c r="I9536" s="57"/>
      <c r="J9536" s="67">
        <v>42965</v>
      </c>
      <c r="K9536" s="68">
        <v>26</v>
      </c>
      <c r="L9536" s="69">
        <v>8532.58</v>
      </c>
      <c r="M9536" s="57"/>
      <c r="N9536" s="67">
        <v>42965</v>
      </c>
      <c r="O9536" s="68">
        <v>26</v>
      </c>
      <c r="P9536" s="69">
        <v>11792.04342</v>
      </c>
      <c r="Q9536" s="57"/>
      <c r="R9536" s="70">
        <f t="shared" si="444"/>
        <v>0.35011230570128898</v>
      </c>
      <c r="S9536" s="71">
        <f t="shared" si="445"/>
        <v>58959.863338697403</v>
      </c>
      <c r="T9536" s="72">
        <f t="shared" si="446"/>
        <v>4128.539510705913</v>
      </c>
    </row>
    <row r="9537" spans="2:20" x14ac:dyDescent="0.25">
      <c r="B9537" s="64">
        <v>42965</v>
      </c>
      <c r="C9537" s="65">
        <v>27</v>
      </c>
      <c r="D9537" s="66">
        <v>5.1996799999999999</v>
      </c>
      <c r="E9537" s="57"/>
      <c r="F9537" s="67">
        <v>42965</v>
      </c>
      <c r="G9537" s="68">
        <v>27</v>
      </c>
      <c r="H9537" s="69">
        <v>23992.97</v>
      </c>
      <c r="I9537" s="57"/>
      <c r="J9537" s="67">
        <v>42965</v>
      </c>
      <c r="K9537" s="68">
        <v>27</v>
      </c>
      <c r="L9537" s="69">
        <v>8139.38</v>
      </c>
      <c r="M9537" s="57"/>
      <c r="N9537" s="67">
        <v>42965</v>
      </c>
      <c r="O9537" s="68">
        <v>27</v>
      </c>
      <c r="P9537" s="69">
        <v>11579.74085</v>
      </c>
      <c r="Q9537" s="57"/>
      <c r="R9537" s="70">
        <f t="shared" si="444"/>
        <v>0.33924020244263214</v>
      </c>
      <c r="S9537" s="71">
        <f t="shared" si="445"/>
        <v>60210.946902928001</v>
      </c>
      <c r="T9537" s="72">
        <f t="shared" si="446"/>
        <v>3928.3136301872173</v>
      </c>
    </row>
    <row r="9538" spans="2:20" x14ac:dyDescent="0.25">
      <c r="B9538" s="64">
        <v>42965</v>
      </c>
      <c r="C9538" s="65">
        <v>28</v>
      </c>
      <c r="D9538" s="66">
        <v>5.2653299999999996</v>
      </c>
      <c r="E9538" s="57"/>
      <c r="F9538" s="67">
        <v>42965</v>
      </c>
      <c r="G9538" s="68">
        <v>28</v>
      </c>
      <c r="H9538" s="69">
        <v>23586.81</v>
      </c>
      <c r="I9538" s="57"/>
      <c r="J9538" s="67">
        <v>42965</v>
      </c>
      <c r="K9538" s="68">
        <v>28</v>
      </c>
      <c r="L9538" s="69">
        <v>7851.5</v>
      </c>
      <c r="M9538" s="57"/>
      <c r="N9538" s="67">
        <v>42965</v>
      </c>
      <c r="O9538" s="68">
        <v>28</v>
      </c>
      <c r="P9538" s="69">
        <v>11340.81948</v>
      </c>
      <c r="Q9538" s="57"/>
      <c r="R9538" s="70">
        <f t="shared" si="444"/>
        <v>0.33287672220194253</v>
      </c>
      <c r="S9538" s="71">
        <f t="shared" si="445"/>
        <v>59713.157032628398</v>
      </c>
      <c r="T9538" s="72">
        <f t="shared" si="446"/>
        <v>3775.0948155863384</v>
      </c>
    </row>
    <row r="9539" spans="2:20" x14ac:dyDescent="0.25">
      <c r="B9539" s="64">
        <v>42965</v>
      </c>
      <c r="C9539" s="65">
        <v>29</v>
      </c>
      <c r="D9539" s="66">
        <v>5.2035900000000002</v>
      </c>
      <c r="E9539" s="57"/>
      <c r="F9539" s="67">
        <v>42965</v>
      </c>
      <c r="G9539" s="68">
        <v>29</v>
      </c>
      <c r="H9539" s="69">
        <v>23631.040000000001</v>
      </c>
      <c r="I9539" s="57"/>
      <c r="J9539" s="67">
        <v>42965</v>
      </c>
      <c r="K9539" s="68">
        <v>29</v>
      </c>
      <c r="L9539" s="69">
        <v>12541.26</v>
      </c>
      <c r="M9539" s="57"/>
      <c r="N9539" s="67">
        <v>42965</v>
      </c>
      <c r="O9539" s="68">
        <v>29</v>
      </c>
      <c r="P9539" s="69">
        <v>11345.27289</v>
      </c>
      <c r="Q9539" s="57"/>
      <c r="R9539" s="70">
        <f t="shared" si="444"/>
        <v>0.53071130174550085</v>
      </c>
      <c r="S9539" s="71">
        <f t="shared" si="445"/>
        <v>59036.1485576751</v>
      </c>
      <c r="T9539" s="72">
        <f t="shared" si="446"/>
        <v>6021.0645441098404</v>
      </c>
    </row>
    <row r="9540" spans="2:20" x14ac:dyDescent="0.25">
      <c r="B9540" s="64">
        <v>42965</v>
      </c>
      <c r="C9540" s="65">
        <v>30</v>
      </c>
      <c r="D9540" s="66">
        <v>5.1572300000000002</v>
      </c>
      <c r="E9540" s="57"/>
      <c r="F9540" s="67">
        <v>42965</v>
      </c>
      <c r="G9540" s="68">
        <v>30</v>
      </c>
      <c r="H9540" s="69">
        <v>23485.81</v>
      </c>
      <c r="I9540" s="57"/>
      <c r="J9540" s="67">
        <v>42965</v>
      </c>
      <c r="K9540" s="68">
        <v>30</v>
      </c>
      <c r="L9540" s="69">
        <v>1259.28</v>
      </c>
      <c r="M9540" s="57"/>
      <c r="N9540" s="67">
        <v>42965</v>
      </c>
      <c r="O9540" s="68">
        <v>30</v>
      </c>
      <c r="P9540" s="69">
        <v>11250.66935</v>
      </c>
      <c r="Q9540" s="57"/>
      <c r="R9540" s="70">
        <f t="shared" si="444"/>
        <v>5.3618759582914108E-2</v>
      </c>
      <c r="S9540" s="71">
        <f t="shared" si="445"/>
        <v>58022.289491900505</v>
      </c>
      <c r="T9540" s="72">
        <f t="shared" si="446"/>
        <v>603.24693502451055</v>
      </c>
    </row>
    <row r="9541" spans="2:20" x14ac:dyDescent="0.25">
      <c r="B9541" s="64">
        <v>42965</v>
      </c>
      <c r="C9541" s="65">
        <v>31</v>
      </c>
      <c r="D9541" s="66">
        <v>5.0771899999999999</v>
      </c>
      <c r="E9541" s="57"/>
      <c r="F9541" s="67">
        <v>42965</v>
      </c>
      <c r="G9541" s="68">
        <v>31</v>
      </c>
      <c r="H9541" s="69">
        <v>23581.1</v>
      </c>
      <c r="I9541" s="57"/>
      <c r="J9541" s="67">
        <v>42965</v>
      </c>
      <c r="K9541" s="68">
        <v>31</v>
      </c>
      <c r="L9541" s="69">
        <v>-1316.61</v>
      </c>
      <c r="M9541" s="57"/>
      <c r="N9541" s="67">
        <v>42965</v>
      </c>
      <c r="O9541" s="68">
        <v>31</v>
      </c>
      <c r="P9541" s="69">
        <v>11292.419910000001</v>
      </c>
      <c r="Q9541" s="57"/>
      <c r="R9541" s="70">
        <f t="shared" si="444"/>
        <v>-5.5833273256972744E-2</v>
      </c>
      <c r="S9541" s="71">
        <f t="shared" si="445"/>
        <v>57333.761442852898</v>
      </c>
      <c r="T9541" s="72">
        <f t="shared" si="446"/>
        <v>-630.49276656750965</v>
      </c>
    </row>
    <row r="9542" spans="2:20" x14ac:dyDescent="0.25">
      <c r="B9542" s="64">
        <v>42965</v>
      </c>
      <c r="C9542" s="65">
        <v>32</v>
      </c>
      <c r="D9542" s="66">
        <v>5.0773000000000001</v>
      </c>
      <c r="E9542" s="57"/>
      <c r="F9542" s="67">
        <v>42965</v>
      </c>
      <c r="G9542" s="68">
        <v>32</v>
      </c>
      <c r="H9542" s="69">
        <v>23821.38</v>
      </c>
      <c r="I9542" s="57"/>
      <c r="J9542" s="67">
        <v>42965</v>
      </c>
      <c r="K9542" s="68">
        <v>32</v>
      </c>
      <c r="L9542" s="69">
        <v>-1325.45</v>
      </c>
      <c r="M9542" s="57"/>
      <c r="N9542" s="67">
        <v>42965</v>
      </c>
      <c r="O9542" s="68">
        <v>32</v>
      </c>
      <c r="P9542" s="69">
        <v>11422.047259999999</v>
      </c>
      <c r="Q9542" s="57"/>
      <c r="R9542" s="70">
        <f t="shared" si="444"/>
        <v>-5.564119291157775E-2</v>
      </c>
      <c r="S9542" s="71">
        <f t="shared" si="445"/>
        <v>57993.160553197995</v>
      </c>
      <c r="T9542" s="72">
        <f t="shared" si="446"/>
        <v>-635.53633503881804</v>
      </c>
    </row>
    <row r="9543" spans="2:20" x14ac:dyDescent="0.25">
      <c r="B9543" s="64">
        <v>42965</v>
      </c>
      <c r="C9543" s="65">
        <v>33</v>
      </c>
      <c r="D9543" s="66">
        <v>5.07585</v>
      </c>
      <c r="E9543" s="57"/>
      <c r="F9543" s="67">
        <v>42965</v>
      </c>
      <c r="G9543" s="68">
        <v>33</v>
      </c>
      <c r="H9543" s="69">
        <v>24170.41</v>
      </c>
      <c r="I9543" s="57"/>
      <c r="J9543" s="67">
        <v>42965</v>
      </c>
      <c r="K9543" s="68">
        <v>33</v>
      </c>
      <c r="L9543" s="69">
        <v>-5199.09</v>
      </c>
      <c r="M9543" s="57"/>
      <c r="N9543" s="67">
        <v>42965</v>
      </c>
      <c r="O9543" s="68">
        <v>33</v>
      </c>
      <c r="P9543" s="69">
        <v>11589.35557</v>
      </c>
      <c r="Q9543" s="57"/>
      <c r="R9543" s="70">
        <f t="shared" si="444"/>
        <v>-0.21510144014933963</v>
      </c>
      <c r="S9543" s="71">
        <f t="shared" si="445"/>
        <v>58825.830469984496</v>
      </c>
      <c r="T9543" s="72">
        <f t="shared" si="446"/>
        <v>-2492.8870735097707</v>
      </c>
    </row>
    <row r="9544" spans="2:20" x14ac:dyDescent="0.25">
      <c r="B9544" s="64">
        <v>42965</v>
      </c>
      <c r="C9544" s="65">
        <v>34</v>
      </c>
      <c r="D9544" s="66">
        <v>5.0714899999999998</v>
      </c>
      <c r="E9544" s="57"/>
      <c r="F9544" s="67">
        <v>42965</v>
      </c>
      <c r="G9544" s="68">
        <v>34</v>
      </c>
      <c r="H9544" s="69">
        <v>25036.32</v>
      </c>
      <c r="I9544" s="57"/>
      <c r="J9544" s="67">
        <v>42965</v>
      </c>
      <c r="K9544" s="68">
        <v>34</v>
      </c>
      <c r="L9544" s="69">
        <v>-11784.93</v>
      </c>
      <c r="M9544" s="57"/>
      <c r="N9544" s="67">
        <v>42965</v>
      </c>
      <c r="O9544" s="68">
        <v>34</v>
      </c>
      <c r="P9544" s="69">
        <v>12041.04207</v>
      </c>
      <c r="Q9544" s="57"/>
      <c r="R9544" s="70">
        <f t="shared" si="444"/>
        <v>-0.47071334764853623</v>
      </c>
      <c r="S9544" s="71">
        <f t="shared" si="445"/>
        <v>61066.024447584292</v>
      </c>
      <c r="T9544" s="72">
        <f t="shared" si="446"/>
        <v>-5667.8792219465604</v>
      </c>
    </row>
    <row r="9545" spans="2:20" x14ac:dyDescent="0.25">
      <c r="B9545" s="64">
        <v>42965</v>
      </c>
      <c r="C9545" s="65">
        <v>35</v>
      </c>
      <c r="D9545" s="66">
        <v>4.6024099999999999</v>
      </c>
      <c r="E9545" s="57"/>
      <c r="F9545" s="67">
        <v>42965</v>
      </c>
      <c r="G9545" s="68">
        <v>35</v>
      </c>
      <c r="H9545" s="69">
        <v>25797.03</v>
      </c>
      <c r="I9545" s="57"/>
      <c r="J9545" s="67">
        <v>42965</v>
      </c>
      <c r="K9545" s="68">
        <v>35</v>
      </c>
      <c r="L9545" s="69">
        <v>-17955.810000000001</v>
      </c>
      <c r="M9545" s="57"/>
      <c r="N9545" s="67">
        <v>42965</v>
      </c>
      <c r="O9545" s="68">
        <v>35</v>
      </c>
      <c r="P9545" s="69">
        <v>12440.811890000001</v>
      </c>
      <c r="Q9545" s="57"/>
      <c r="R9545" s="70">
        <f t="shared" si="444"/>
        <v>-0.69604175364373344</v>
      </c>
      <c r="S9545" s="71">
        <f t="shared" si="445"/>
        <v>57257.717050654901</v>
      </c>
      <c r="T9545" s="72">
        <f t="shared" si="446"/>
        <v>-8659.3245246674105</v>
      </c>
    </row>
    <row r="9546" spans="2:20" x14ac:dyDescent="0.25">
      <c r="B9546" s="64">
        <v>42965</v>
      </c>
      <c r="C9546" s="65">
        <v>36</v>
      </c>
      <c r="D9546" s="66">
        <v>4.9023000000000003</v>
      </c>
      <c r="E9546" s="57"/>
      <c r="F9546" s="67">
        <v>42965</v>
      </c>
      <c r="G9546" s="68">
        <v>36</v>
      </c>
      <c r="H9546" s="69">
        <v>26357.27</v>
      </c>
      <c r="I9546" s="57"/>
      <c r="J9546" s="67">
        <v>42965</v>
      </c>
      <c r="K9546" s="68">
        <v>36</v>
      </c>
      <c r="L9546" s="69">
        <v>-10871.04</v>
      </c>
      <c r="M9546" s="57"/>
      <c r="N9546" s="67">
        <v>42965</v>
      </c>
      <c r="O9546" s="68">
        <v>36</v>
      </c>
      <c r="P9546" s="69">
        <v>12700.19241</v>
      </c>
      <c r="Q9546" s="57"/>
      <c r="R9546" s="70">
        <f t="shared" ref="R9546:R9609" si="447">L9546/H9546</f>
        <v>-0.41244939252054558</v>
      </c>
      <c r="S9546" s="71">
        <f t="shared" ref="S9546:S9609" si="448">P9546*D9546</f>
        <v>62260.153251543001</v>
      </c>
      <c r="T9546" s="72">
        <f t="shared" ref="T9546:T9609" si="449">P9546*R9546</f>
        <v>-5238.1866443985436</v>
      </c>
    </row>
    <row r="9547" spans="2:20" x14ac:dyDescent="0.25">
      <c r="B9547" s="64">
        <v>42965</v>
      </c>
      <c r="C9547" s="65">
        <v>37</v>
      </c>
      <c r="D9547" s="66">
        <v>4.6441400000000002</v>
      </c>
      <c r="E9547" s="57"/>
      <c r="F9547" s="67">
        <v>42965</v>
      </c>
      <c r="G9547" s="68">
        <v>37</v>
      </c>
      <c r="H9547" s="69">
        <v>26557.85</v>
      </c>
      <c r="I9547" s="57"/>
      <c r="J9547" s="67">
        <v>42965</v>
      </c>
      <c r="K9547" s="68">
        <v>37</v>
      </c>
      <c r="L9547" s="69">
        <v>-13192.22</v>
      </c>
      <c r="M9547" s="57"/>
      <c r="N9547" s="67">
        <v>42965</v>
      </c>
      <c r="O9547" s="68">
        <v>37</v>
      </c>
      <c r="P9547" s="69">
        <v>12759.792820000001</v>
      </c>
      <c r="Q9547" s="57"/>
      <c r="R9547" s="70">
        <f t="shared" si="447"/>
        <v>-0.49673524023970317</v>
      </c>
      <c r="S9547" s="71">
        <f t="shared" si="448"/>
        <v>59258.264227074804</v>
      </c>
      <c r="T9547" s="72">
        <f t="shared" si="449"/>
        <v>-6338.2387518515397</v>
      </c>
    </row>
    <row r="9548" spans="2:20" x14ac:dyDescent="0.25">
      <c r="B9548" s="64">
        <v>42965</v>
      </c>
      <c r="C9548" s="65">
        <v>38</v>
      </c>
      <c r="D9548" s="66">
        <v>5.4563499999999996</v>
      </c>
      <c r="E9548" s="57"/>
      <c r="F9548" s="67">
        <v>42965</v>
      </c>
      <c r="G9548" s="68">
        <v>38</v>
      </c>
      <c r="H9548" s="69">
        <v>26949.42</v>
      </c>
      <c r="I9548" s="57"/>
      <c r="J9548" s="67">
        <v>42965</v>
      </c>
      <c r="K9548" s="68">
        <v>38</v>
      </c>
      <c r="L9548" s="69">
        <v>-6276.28</v>
      </c>
      <c r="M9548" s="57"/>
      <c r="N9548" s="67">
        <v>42965</v>
      </c>
      <c r="O9548" s="68">
        <v>38</v>
      </c>
      <c r="P9548" s="69">
        <v>12920.377490000001</v>
      </c>
      <c r="Q9548" s="57"/>
      <c r="R9548" s="70">
        <f t="shared" si="447"/>
        <v>-0.23289109747074335</v>
      </c>
      <c r="S9548" s="71">
        <f t="shared" si="448"/>
        <v>70498.101717561498</v>
      </c>
      <c r="T9548" s="72">
        <f t="shared" si="449"/>
        <v>-3009.0408933823887</v>
      </c>
    </row>
    <row r="9549" spans="2:20" x14ac:dyDescent="0.25">
      <c r="B9549" s="64">
        <v>42965</v>
      </c>
      <c r="C9549" s="65">
        <v>39</v>
      </c>
      <c r="D9549" s="66">
        <v>6.1172599999999999</v>
      </c>
      <c r="E9549" s="57"/>
      <c r="F9549" s="67">
        <v>42965</v>
      </c>
      <c r="G9549" s="68">
        <v>39</v>
      </c>
      <c r="H9549" s="69">
        <v>26954.48</v>
      </c>
      <c r="I9549" s="57"/>
      <c r="J9549" s="67">
        <v>42965</v>
      </c>
      <c r="K9549" s="68">
        <v>39</v>
      </c>
      <c r="L9549" s="69">
        <v>16333.9</v>
      </c>
      <c r="M9549" s="57"/>
      <c r="N9549" s="67">
        <v>42965</v>
      </c>
      <c r="O9549" s="68">
        <v>39</v>
      </c>
      <c r="P9549" s="69">
        <v>12900.561460000001</v>
      </c>
      <c r="Q9549" s="57"/>
      <c r="R9549" s="70">
        <f t="shared" si="447"/>
        <v>0.60598089816609335</v>
      </c>
      <c r="S9549" s="71">
        <f t="shared" si="448"/>
        <v>78916.0885967996</v>
      </c>
      <c r="T9549" s="72">
        <f t="shared" si="449"/>
        <v>7817.4938203776892</v>
      </c>
    </row>
    <row r="9550" spans="2:20" x14ac:dyDescent="0.25">
      <c r="B9550" s="64">
        <v>42965</v>
      </c>
      <c r="C9550" s="65">
        <v>40</v>
      </c>
      <c r="D9550" s="66">
        <v>6.7083000000000004</v>
      </c>
      <c r="E9550" s="57"/>
      <c r="F9550" s="67">
        <v>42965</v>
      </c>
      <c r="G9550" s="68">
        <v>40</v>
      </c>
      <c r="H9550" s="69">
        <v>26759.94</v>
      </c>
      <c r="I9550" s="57"/>
      <c r="J9550" s="67">
        <v>42965</v>
      </c>
      <c r="K9550" s="68">
        <v>40</v>
      </c>
      <c r="L9550" s="69">
        <v>29793.39</v>
      </c>
      <c r="M9550" s="57"/>
      <c r="N9550" s="67">
        <v>42965</v>
      </c>
      <c r="O9550" s="68">
        <v>40</v>
      </c>
      <c r="P9550" s="69">
        <v>12781.72718</v>
      </c>
      <c r="Q9550" s="57"/>
      <c r="R9550" s="70">
        <f t="shared" si="447"/>
        <v>1.1133578774840303</v>
      </c>
      <c r="S9550" s="71">
        <f t="shared" si="448"/>
        <v>85743.660441594009</v>
      </c>
      <c r="T9550" s="72">
        <f t="shared" si="449"/>
        <v>14230.63664370474</v>
      </c>
    </row>
    <row r="9551" spans="2:20" x14ac:dyDescent="0.25">
      <c r="B9551" s="64">
        <v>42965</v>
      </c>
      <c r="C9551" s="65">
        <v>41</v>
      </c>
      <c r="D9551" s="66">
        <v>6.0989800000000001</v>
      </c>
      <c r="E9551" s="57"/>
      <c r="F9551" s="67">
        <v>42965</v>
      </c>
      <c r="G9551" s="68">
        <v>41</v>
      </c>
      <c r="H9551" s="69">
        <v>26637.37</v>
      </c>
      <c r="I9551" s="57"/>
      <c r="J9551" s="67">
        <v>42965</v>
      </c>
      <c r="K9551" s="68">
        <v>41</v>
      </c>
      <c r="L9551" s="69">
        <v>28788</v>
      </c>
      <c r="M9551" s="57"/>
      <c r="N9551" s="67">
        <v>42965</v>
      </c>
      <c r="O9551" s="68">
        <v>41</v>
      </c>
      <c r="P9551" s="69">
        <v>12717.36249</v>
      </c>
      <c r="Q9551" s="57"/>
      <c r="R9551" s="70">
        <f t="shared" si="447"/>
        <v>1.0807373250437262</v>
      </c>
      <c r="S9551" s="71">
        <f t="shared" si="448"/>
        <v>77562.939479260196</v>
      </c>
      <c r="T9551" s="72">
        <f t="shared" si="449"/>
        <v>13744.128319054022</v>
      </c>
    </row>
    <row r="9552" spans="2:20" x14ac:dyDescent="0.25">
      <c r="B9552" s="64">
        <v>42965</v>
      </c>
      <c r="C9552" s="65">
        <v>42</v>
      </c>
      <c r="D9552" s="66">
        <v>6.7344799999999996</v>
      </c>
      <c r="E9552" s="57"/>
      <c r="F9552" s="67">
        <v>42965</v>
      </c>
      <c r="G9552" s="68">
        <v>42</v>
      </c>
      <c r="H9552" s="69">
        <v>26771.7</v>
      </c>
      <c r="I9552" s="57"/>
      <c r="J9552" s="67">
        <v>42965</v>
      </c>
      <c r="K9552" s="68">
        <v>42</v>
      </c>
      <c r="L9552" s="69">
        <v>16984.189999999999</v>
      </c>
      <c r="M9552" s="57"/>
      <c r="N9552" s="67">
        <v>42965</v>
      </c>
      <c r="O9552" s="68">
        <v>42</v>
      </c>
      <c r="P9552" s="69">
        <v>12785.082329999999</v>
      </c>
      <c r="Q9552" s="57"/>
      <c r="R9552" s="70">
        <f t="shared" si="447"/>
        <v>0.6344083491149235</v>
      </c>
      <c r="S9552" s="71">
        <f t="shared" si="448"/>
        <v>86100.881249738391</v>
      </c>
      <c r="T9552" s="72">
        <f t="shared" si="449"/>
        <v>8110.9629742736788</v>
      </c>
    </row>
    <row r="9553" spans="2:20" x14ac:dyDescent="0.25">
      <c r="B9553" s="64">
        <v>42965</v>
      </c>
      <c r="C9553" s="65">
        <v>43</v>
      </c>
      <c r="D9553" s="66">
        <v>6.8024800000000001</v>
      </c>
      <c r="E9553" s="57"/>
      <c r="F9553" s="67">
        <v>42965</v>
      </c>
      <c r="G9553" s="68">
        <v>43</v>
      </c>
      <c r="H9553" s="69">
        <v>26474.639999999999</v>
      </c>
      <c r="I9553" s="57"/>
      <c r="J9553" s="67">
        <v>42965</v>
      </c>
      <c r="K9553" s="68">
        <v>43</v>
      </c>
      <c r="L9553" s="69">
        <v>5838.81</v>
      </c>
      <c r="M9553" s="57"/>
      <c r="N9553" s="67">
        <v>42965</v>
      </c>
      <c r="O9553" s="68">
        <v>43</v>
      </c>
      <c r="P9553" s="69">
        <v>12704.00344</v>
      </c>
      <c r="Q9553" s="57"/>
      <c r="R9553" s="70">
        <f t="shared" si="447"/>
        <v>0.22054350880691864</v>
      </c>
      <c r="S9553" s="71">
        <f t="shared" si="448"/>
        <v>86418.729320531202</v>
      </c>
      <c r="T9553" s="72">
        <f t="shared" si="449"/>
        <v>2801.7854945527647</v>
      </c>
    </row>
    <row r="9554" spans="2:20" x14ac:dyDescent="0.25">
      <c r="B9554" s="64">
        <v>42965</v>
      </c>
      <c r="C9554" s="65">
        <v>44</v>
      </c>
      <c r="D9554" s="66">
        <v>6.8029200000000003</v>
      </c>
      <c r="E9554" s="57"/>
      <c r="F9554" s="67">
        <v>42965</v>
      </c>
      <c r="G9554" s="68">
        <v>44</v>
      </c>
      <c r="H9554" s="69">
        <v>25353.81</v>
      </c>
      <c r="I9554" s="57"/>
      <c r="J9554" s="67">
        <v>42965</v>
      </c>
      <c r="K9554" s="68">
        <v>44</v>
      </c>
      <c r="L9554" s="69">
        <v>-4301</v>
      </c>
      <c r="M9554" s="57"/>
      <c r="N9554" s="67">
        <v>42965</v>
      </c>
      <c r="O9554" s="68">
        <v>44</v>
      </c>
      <c r="P9554" s="69">
        <v>12154.9594</v>
      </c>
      <c r="Q9554" s="57"/>
      <c r="R9554" s="70">
        <f t="shared" si="447"/>
        <v>-0.1696391982112353</v>
      </c>
      <c r="S9554" s="71">
        <f t="shared" si="448"/>
        <v>82689.216401448008</v>
      </c>
      <c r="T9554" s="72">
        <f t="shared" si="449"/>
        <v>-2061.9575669061178</v>
      </c>
    </row>
    <row r="9555" spans="2:20" x14ac:dyDescent="0.25">
      <c r="B9555" s="64">
        <v>42965</v>
      </c>
      <c r="C9555" s="65">
        <v>45</v>
      </c>
      <c r="D9555" s="66">
        <v>6.69712</v>
      </c>
      <c r="E9555" s="57"/>
      <c r="F9555" s="67">
        <v>42965</v>
      </c>
      <c r="G9555" s="68">
        <v>45</v>
      </c>
      <c r="H9555" s="69">
        <v>23899.119999999999</v>
      </c>
      <c r="I9555" s="57"/>
      <c r="J9555" s="67">
        <v>42965</v>
      </c>
      <c r="K9555" s="68">
        <v>45</v>
      </c>
      <c r="L9555" s="69">
        <v>-5500.56</v>
      </c>
      <c r="M9555" s="57"/>
      <c r="N9555" s="67">
        <v>42965</v>
      </c>
      <c r="O9555" s="68">
        <v>45</v>
      </c>
      <c r="P9555" s="69">
        <v>11457.55708</v>
      </c>
      <c r="Q9555" s="57"/>
      <c r="R9555" s="70">
        <f t="shared" si="447"/>
        <v>-0.2301574283906688</v>
      </c>
      <c r="S9555" s="71">
        <f t="shared" si="448"/>
        <v>76732.634671609601</v>
      </c>
      <c r="T9555" s="72">
        <f t="shared" si="449"/>
        <v>-2637.0418731721006</v>
      </c>
    </row>
    <row r="9556" spans="2:20" x14ac:dyDescent="0.25">
      <c r="B9556" s="64">
        <v>42965</v>
      </c>
      <c r="C9556" s="65">
        <v>46</v>
      </c>
      <c r="D9556" s="66">
        <v>7.4673299999999996</v>
      </c>
      <c r="E9556" s="57"/>
      <c r="F9556" s="67">
        <v>42965</v>
      </c>
      <c r="G9556" s="68">
        <v>46</v>
      </c>
      <c r="H9556" s="69">
        <v>22302.18</v>
      </c>
      <c r="I9556" s="57"/>
      <c r="J9556" s="67">
        <v>42965</v>
      </c>
      <c r="K9556" s="68">
        <v>46</v>
      </c>
      <c r="L9556" s="69">
        <v>-8281.1299999999992</v>
      </c>
      <c r="M9556" s="57"/>
      <c r="N9556" s="67">
        <v>42965</v>
      </c>
      <c r="O9556" s="68">
        <v>46</v>
      </c>
      <c r="P9556" s="69">
        <v>10645.46571</v>
      </c>
      <c r="Q9556" s="57"/>
      <c r="R9556" s="70">
        <f t="shared" si="447"/>
        <v>-0.37131482213846356</v>
      </c>
      <c r="S9556" s="71">
        <f t="shared" si="448"/>
        <v>79493.205460254292</v>
      </c>
      <c r="T9556" s="72">
        <f t="shared" si="449"/>
        <v>-3952.8192066897627</v>
      </c>
    </row>
    <row r="9557" spans="2:20" x14ac:dyDescent="0.25">
      <c r="B9557" s="64">
        <v>42965</v>
      </c>
      <c r="C9557" s="65">
        <v>47</v>
      </c>
      <c r="D9557" s="66">
        <v>11.17848</v>
      </c>
      <c r="E9557" s="57"/>
      <c r="F9557" s="67">
        <v>42965</v>
      </c>
      <c r="G9557" s="68">
        <v>47</v>
      </c>
      <c r="H9557" s="69">
        <v>20896.099999999999</v>
      </c>
      <c r="I9557" s="57"/>
      <c r="J9557" s="67">
        <v>42965</v>
      </c>
      <c r="K9557" s="68">
        <v>47</v>
      </c>
      <c r="L9557" s="69">
        <v>-3032.59</v>
      </c>
      <c r="M9557" s="57"/>
      <c r="N9557" s="67">
        <v>42965</v>
      </c>
      <c r="O9557" s="68">
        <v>47</v>
      </c>
      <c r="P9557" s="69">
        <v>9997.9770219999991</v>
      </c>
      <c r="Q9557" s="57"/>
      <c r="R9557" s="70">
        <f t="shared" si="447"/>
        <v>-0.14512708112997164</v>
      </c>
      <c r="S9557" s="71">
        <f t="shared" si="448"/>
        <v>111762.18618088655</v>
      </c>
      <c r="T9557" s="72">
        <f t="shared" si="449"/>
        <v>-1450.9772224073861</v>
      </c>
    </row>
    <row r="9558" spans="2:20" x14ac:dyDescent="0.25">
      <c r="B9558" s="64">
        <v>42965</v>
      </c>
      <c r="C9558" s="65">
        <v>48</v>
      </c>
      <c r="D9558" s="66">
        <v>11.410410000000001</v>
      </c>
      <c r="E9558" s="57"/>
      <c r="F9558" s="67">
        <v>42965</v>
      </c>
      <c r="G9558" s="68">
        <v>48</v>
      </c>
      <c r="H9558" s="69">
        <v>19622.080000000002</v>
      </c>
      <c r="I9558" s="57"/>
      <c r="J9558" s="67">
        <v>42965</v>
      </c>
      <c r="K9558" s="68">
        <v>48</v>
      </c>
      <c r="L9558" s="69">
        <v>-5994.36</v>
      </c>
      <c r="M9558" s="57"/>
      <c r="N9558" s="67">
        <v>42965</v>
      </c>
      <c r="O9558" s="68">
        <v>48</v>
      </c>
      <c r="P9558" s="69">
        <v>9303.5792770000007</v>
      </c>
      <c r="Q9558" s="57"/>
      <c r="R9558" s="70">
        <f t="shared" si="447"/>
        <v>-0.3054905494218757</v>
      </c>
      <c r="S9558" s="71">
        <f t="shared" si="448"/>
        <v>106157.65401807359</v>
      </c>
      <c r="T9558" s="72">
        <f t="shared" si="449"/>
        <v>-2842.1555449207071</v>
      </c>
    </row>
    <row r="9559" spans="2:20" x14ac:dyDescent="0.25">
      <c r="B9559" s="64">
        <v>42966</v>
      </c>
      <c r="C9559" s="65">
        <v>1</v>
      </c>
      <c r="D9559" s="66">
        <v>12.42794</v>
      </c>
      <c r="E9559" s="57"/>
      <c r="F9559" s="67">
        <v>42966</v>
      </c>
      <c r="G9559" s="68">
        <v>1</v>
      </c>
      <c r="H9559" s="69">
        <v>19490.27</v>
      </c>
      <c r="I9559" s="57"/>
      <c r="J9559" s="67">
        <v>42966</v>
      </c>
      <c r="K9559" s="68">
        <v>1</v>
      </c>
      <c r="L9559" s="69">
        <v>-2011.78</v>
      </c>
      <c r="M9559" s="57"/>
      <c r="N9559" s="67">
        <v>42966</v>
      </c>
      <c r="O9559" s="68">
        <v>1</v>
      </c>
      <c r="P9559" s="69">
        <v>9306.8945160000003</v>
      </c>
      <c r="Q9559" s="57"/>
      <c r="R9559" s="70">
        <f t="shared" si="447"/>
        <v>-0.103219709116395</v>
      </c>
      <c r="S9559" s="71">
        <f t="shared" si="448"/>
        <v>115665.52663117704</v>
      </c>
      <c r="T9559" s="72">
        <f t="shared" si="449"/>
        <v>-960.65494471849183</v>
      </c>
    </row>
    <row r="9560" spans="2:20" x14ac:dyDescent="0.25">
      <c r="B9560" s="64">
        <v>42966</v>
      </c>
      <c r="C9560" s="65">
        <v>2</v>
      </c>
      <c r="D9560" s="66">
        <v>12.628220000000001</v>
      </c>
      <c r="E9560" s="57"/>
      <c r="F9560" s="67">
        <v>42966</v>
      </c>
      <c r="G9560" s="68">
        <v>2</v>
      </c>
      <c r="H9560" s="69">
        <v>19073.47</v>
      </c>
      <c r="I9560" s="57"/>
      <c r="J9560" s="67">
        <v>42966</v>
      </c>
      <c r="K9560" s="68">
        <v>2</v>
      </c>
      <c r="L9560" s="69">
        <v>-4853.07</v>
      </c>
      <c r="M9560" s="57"/>
      <c r="N9560" s="67">
        <v>42966</v>
      </c>
      <c r="O9560" s="68">
        <v>2</v>
      </c>
      <c r="P9560" s="69">
        <v>9102.9887099999996</v>
      </c>
      <c r="Q9560" s="57"/>
      <c r="R9560" s="70">
        <f t="shared" si="447"/>
        <v>-0.25444085423365542</v>
      </c>
      <c r="S9560" s="71">
        <f t="shared" si="448"/>
        <v>114954.54408739621</v>
      </c>
      <c r="T9560" s="72">
        <f t="shared" si="449"/>
        <v>-2316.172223451721</v>
      </c>
    </row>
    <row r="9561" spans="2:20" x14ac:dyDescent="0.25">
      <c r="B9561" s="64">
        <v>42966</v>
      </c>
      <c r="C9561" s="65">
        <v>3</v>
      </c>
      <c r="D9561" s="66">
        <v>13.52168</v>
      </c>
      <c r="E9561" s="57"/>
      <c r="F9561" s="67">
        <v>42966</v>
      </c>
      <c r="G9561" s="68">
        <v>3</v>
      </c>
      <c r="H9561" s="69">
        <v>18932.05</v>
      </c>
      <c r="I9561" s="57"/>
      <c r="J9561" s="67">
        <v>42966</v>
      </c>
      <c r="K9561" s="68">
        <v>3</v>
      </c>
      <c r="L9561" s="69">
        <v>-336.51</v>
      </c>
      <c r="M9561" s="57"/>
      <c r="N9561" s="67">
        <v>42966</v>
      </c>
      <c r="O9561" s="68">
        <v>3</v>
      </c>
      <c r="P9561" s="69">
        <v>9223.9966129999993</v>
      </c>
      <c r="Q9561" s="57"/>
      <c r="R9561" s="70">
        <f t="shared" si="447"/>
        <v>-1.7774620286762396E-2</v>
      </c>
      <c r="S9561" s="71">
        <f t="shared" si="448"/>
        <v>124723.93052206983</v>
      </c>
      <c r="T9561" s="72">
        <f t="shared" si="449"/>
        <v>-163.95303732245742</v>
      </c>
    </row>
    <row r="9562" spans="2:20" x14ac:dyDescent="0.25">
      <c r="B9562" s="64">
        <v>42966</v>
      </c>
      <c r="C9562" s="65">
        <v>4</v>
      </c>
      <c r="D9562" s="66">
        <v>13.27553</v>
      </c>
      <c r="E9562" s="57"/>
      <c r="F9562" s="67">
        <v>42966</v>
      </c>
      <c r="G9562" s="68">
        <v>4</v>
      </c>
      <c r="H9562" s="69">
        <v>18739.86</v>
      </c>
      <c r="I9562" s="57"/>
      <c r="J9562" s="67">
        <v>42966</v>
      </c>
      <c r="K9562" s="68">
        <v>4</v>
      </c>
      <c r="L9562" s="69">
        <v>285</v>
      </c>
      <c r="M9562" s="57"/>
      <c r="N9562" s="67">
        <v>42966</v>
      </c>
      <c r="O9562" s="68">
        <v>4</v>
      </c>
      <c r="P9562" s="69">
        <v>9099.2857490000006</v>
      </c>
      <c r="Q9562" s="57"/>
      <c r="R9562" s="70">
        <f t="shared" si="447"/>
        <v>1.5208224607867934E-2</v>
      </c>
      <c r="S9562" s="71">
        <f t="shared" si="448"/>
        <v>120797.84093942198</v>
      </c>
      <c r="T9562" s="72">
        <f t="shared" si="449"/>
        <v>138.38398144196381</v>
      </c>
    </row>
    <row r="9563" spans="2:20" x14ac:dyDescent="0.25">
      <c r="B9563" s="64">
        <v>42966</v>
      </c>
      <c r="C9563" s="65">
        <v>5</v>
      </c>
      <c r="D9563" s="66">
        <v>13.739269999999999</v>
      </c>
      <c r="E9563" s="57"/>
      <c r="F9563" s="67">
        <v>42966</v>
      </c>
      <c r="G9563" s="68">
        <v>5</v>
      </c>
      <c r="H9563" s="69">
        <v>18532.310000000001</v>
      </c>
      <c r="I9563" s="57"/>
      <c r="J9563" s="67">
        <v>42966</v>
      </c>
      <c r="K9563" s="68">
        <v>5</v>
      </c>
      <c r="L9563" s="69">
        <v>-2522.4299999999998</v>
      </c>
      <c r="M9563" s="57"/>
      <c r="N9563" s="67">
        <v>42966</v>
      </c>
      <c r="O9563" s="68">
        <v>5</v>
      </c>
      <c r="P9563" s="69">
        <v>9091.9512809999997</v>
      </c>
      <c r="Q9563" s="57"/>
      <c r="R9563" s="70">
        <f t="shared" si="447"/>
        <v>-0.13610985354766889</v>
      </c>
      <c r="S9563" s="71">
        <f t="shared" si="448"/>
        <v>124916.77347650487</v>
      </c>
      <c r="T9563" s="72">
        <f t="shared" si="449"/>
        <v>-1237.5041573194505</v>
      </c>
    </row>
    <row r="9564" spans="2:20" x14ac:dyDescent="0.25">
      <c r="B9564" s="64">
        <v>42966</v>
      </c>
      <c r="C9564" s="65">
        <v>6</v>
      </c>
      <c r="D9564" s="66">
        <v>13.56987</v>
      </c>
      <c r="E9564" s="57"/>
      <c r="F9564" s="67">
        <v>42966</v>
      </c>
      <c r="G9564" s="68">
        <v>6</v>
      </c>
      <c r="H9564" s="69">
        <v>18190.23</v>
      </c>
      <c r="I9564" s="57"/>
      <c r="J9564" s="67">
        <v>42966</v>
      </c>
      <c r="K9564" s="68">
        <v>6</v>
      </c>
      <c r="L9564" s="69">
        <v>-5416.23</v>
      </c>
      <c r="M9564" s="57"/>
      <c r="N9564" s="67">
        <v>42966</v>
      </c>
      <c r="O9564" s="68">
        <v>6</v>
      </c>
      <c r="P9564" s="69">
        <v>8914.6301530000001</v>
      </c>
      <c r="Q9564" s="57"/>
      <c r="R9564" s="70">
        <f t="shared" si="447"/>
        <v>-0.29775489369843039</v>
      </c>
      <c r="S9564" s="71">
        <f t="shared" si="448"/>
        <v>120970.37227429012</v>
      </c>
      <c r="T9564" s="72">
        <f t="shared" si="449"/>
        <v>-2654.3747535673374</v>
      </c>
    </row>
    <row r="9565" spans="2:20" x14ac:dyDescent="0.25">
      <c r="B9565" s="64">
        <v>42966</v>
      </c>
      <c r="C9565" s="65">
        <v>7</v>
      </c>
      <c r="D9565" s="66">
        <v>14.04574</v>
      </c>
      <c r="E9565" s="57"/>
      <c r="F9565" s="67">
        <v>42966</v>
      </c>
      <c r="G9565" s="68">
        <v>7</v>
      </c>
      <c r="H9565" s="69">
        <v>18182.72</v>
      </c>
      <c r="I9565" s="57"/>
      <c r="J9565" s="67">
        <v>42966</v>
      </c>
      <c r="K9565" s="68">
        <v>7</v>
      </c>
      <c r="L9565" s="69">
        <v>-13483.93</v>
      </c>
      <c r="M9565" s="57"/>
      <c r="N9565" s="67">
        <v>42966</v>
      </c>
      <c r="O9565" s="68">
        <v>7</v>
      </c>
      <c r="P9565" s="69">
        <v>9033.264846</v>
      </c>
      <c r="Q9565" s="57"/>
      <c r="R9565" s="70">
        <f t="shared" si="447"/>
        <v>-0.74157936766336385</v>
      </c>
      <c r="S9565" s="71">
        <f t="shared" si="448"/>
        <v>126878.88937805605</v>
      </c>
      <c r="T9565" s="72">
        <f t="shared" si="449"/>
        <v>-6698.882832432374</v>
      </c>
    </row>
    <row r="9566" spans="2:20" x14ac:dyDescent="0.25">
      <c r="B9566" s="64">
        <v>42966</v>
      </c>
      <c r="C9566" s="65">
        <v>8</v>
      </c>
      <c r="D9566" s="66">
        <v>14.12955</v>
      </c>
      <c r="E9566" s="57"/>
      <c r="F9566" s="67">
        <v>42966</v>
      </c>
      <c r="G9566" s="68">
        <v>8</v>
      </c>
      <c r="H9566" s="69">
        <v>18129.189999999999</v>
      </c>
      <c r="I9566" s="57"/>
      <c r="J9566" s="67">
        <v>42966</v>
      </c>
      <c r="K9566" s="68">
        <v>8</v>
      </c>
      <c r="L9566" s="69">
        <v>-10450.56</v>
      </c>
      <c r="M9566" s="57"/>
      <c r="N9566" s="67">
        <v>42966</v>
      </c>
      <c r="O9566" s="68">
        <v>8</v>
      </c>
      <c r="P9566" s="69">
        <v>9022.7371280000007</v>
      </c>
      <c r="Q9566" s="57"/>
      <c r="R9566" s="70">
        <f t="shared" si="447"/>
        <v>-0.57644936149932791</v>
      </c>
      <c r="S9566" s="71">
        <f t="shared" si="448"/>
        <v>127487.21538693241</v>
      </c>
      <c r="T9566" s="72">
        <f t="shared" si="449"/>
        <v>-5201.1510564118798</v>
      </c>
    </row>
    <row r="9567" spans="2:20" x14ac:dyDescent="0.25">
      <c r="B9567" s="64">
        <v>42966</v>
      </c>
      <c r="C9567" s="65">
        <v>9</v>
      </c>
      <c r="D9567" s="66">
        <v>13.72175</v>
      </c>
      <c r="E9567" s="57"/>
      <c r="F9567" s="67">
        <v>42966</v>
      </c>
      <c r="G9567" s="68">
        <v>9</v>
      </c>
      <c r="H9567" s="69">
        <v>18175.330000000002</v>
      </c>
      <c r="I9567" s="57"/>
      <c r="J9567" s="67">
        <v>42966</v>
      </c>
      <c r="K9567" s="68">
        <v>9</v>
      </c>
      <c r="L9567" s="69">
        <v>-4876.34</v>
      </c>
      <c r="M9567" s="57"/>
      <c r="N9567" s="67">
        <v>42966</v>
      </c>
      <c r="O9567" s="68">
        <v>9</v>
      </c>
      <c r="P9567" s="69">
        <v>9103.2129779999996</v>
      </c>
      <c r="Q9567" s="57"/>
      <c r="R9567" s="70">
        <f t="shared" si="447"/>
        <v>-0.26829444087122489</v>
      </c>
      <c r="S9567" s="71">
        <f t="shared" si="448"/>
        <v>124912.0126808715</v>
      </c>
      <c r="T9567" s="72">
        <f t="shared" si="449"/>
        <v>-2442.3414360641877</v>
      </c>
    </row>
    <row r="9568" spans="2:20" x14ac:dyDescent="0.25">
      <c r="B9568" s="64">
        <v>42966</v>
      </c>
      <c r="C9568" s="65">
        <v>10</v>
      </c>
      <c r="D9568" s="66">
        <v>13.461510000000001</v>
      </c>
      <c r="E9568" s="57"/>
      <c r="F9568" s="67">
        <v>42966</v>
      </c>
      <c r="G9568" s="68">
        <v>10</v>
      </c>
      <c r="H9568" s="69">
        <v>18192.03</v>
      </c>
      <c r="I9568" s="57"/>
      <c r="J9568" s="67">
        <v>42966</v>
      </c>
      <c r="K9568" s="68">
        <v>10</v>
      </c>
      <c r="L9568" s="69">
        <v>-5263.54</v>
      </c>
      <c r="M9568" s="57"/>
      <c r="N9568" s="67">
        <v>42966</v>
      </c>
      <c r="O9568" s="68">
        <v>10</v>
      </c>
      <c r="P9568" s="69">
        <v>9119.6419139999998</v>
      </c>
      <c r="Q9568" s="57"/>
      <c r="R9568" s="70">
        <f t="shared" si="447"/>
        <v>-0.28933219657179549</v>
      </c>
      <c r="S9568" s="71">
        <f t="shared" si="448"/>
        <v>122764.15082173015</v>
      </c>
      <c r="T9568" s="72">
        <f t="shared" si="449"/>
        <v>-2638.6060269258332</v>
      </c>
    </row>
    <row r="9569" spans="2:20" x14ac:dyDescent="0.25">
      <c r="B9569" s="64">
        <v>42966</v>
      </c>
      <c r="C9569" s="65">
        <v>11</v>
      </c>
      <c r="D9569" s="66">
        <v>13.12613</v>
      </c>
      <c r="E9569" s="57"/>
      <c r="F9569" s="67">
        <v>42966</v>
      </c>
      <c r="G9569" s="68">
        <v>11</v>
      </c>
      <c r="H9569" s="69">
        <v>18390.87</v>
      </c>
      <c r="I9569" s="57"/>
      <c r="J9569" s="67">
        <v>42966</v>
      </c>
      <c r="K9569" s="68">
        <v>11</v>
      </c>
      <c r="L9569" s="69">
        <v>-5084.9799999999996</v>
      </c>
      <c r="M9569" s="57"/>
      <c r="N9569" s="67">
        <v>42966</v>
      </c>
      <c r="O9569" s="68">
        <v>11</v>
      </c>
      <c r="P9569" s="69">
        <v>9188.4195330000002</v>
      </c>
      <c r="Q9569" s="57"/>
      <c r="R9569" s="70">
        <f t="shared" si="447"/>
        <v>-0.2764948042153525</v>
      </c>
      <c r="S9569" s="71">
        <f t="shared" si="448"/>
        <v>120608.38928469729</v>
      </c>
      <c r="T9569" s="72">
        <f t="shared" si="449"/>
        <v>-2540.5502598253556</v>
      </c>
    </row>
    <row r="9570" spans="2:20" x14ac:dyDescent="0.25">
      <c r="B9570" s="64">
        <v>42966</v>
      </c>
      <c r="C9570" s="65">
        <v>12</v>
      </c>
      <c r="D9570" s="66">
        <v>13.622389999999999</v>
      </c>
      <c r="E9570" s="57"/>
      <c r="F9570" s="67">
        <v>42966</v>
      </c>
      <c r="G9570" s="68">
        <v>12</v>
      </c>
      <c r="H9570" s="69">
        <v>17937.37</v>
      </c>
      <c r="I9570" s="57"/>
      <c r="J9570" s="67">
        <v>42966</v>
      </c>
      <c r="K9570" s="68">
        <v>12</v>
      </c>
      <c r="L9570" s="69">
        <v>-3438.24</v>
      </c>
      <c r="M9570" s="57"/>
      <c r="N9570" s="67">
        <v>42966</v>
      </c>
      <c r="O9570" s="68">
        <v>12</v>
      </c>
      <c r="P9570" s="69">
        <v>8966.309953</v>
      </c>
      <c r="Q9570" s="57"/>
      <c r="R9570" s="70">
        <f t="shared" si="447"/>
        <v>-0.19168027419850289</v>
      </c>
      <c r="S9570" s="71">
        <f t="shared" si="448"/>
        <v>122142.57104064766</v>
      </c>
      <c r="T9570" s="72">
        <f t="shared" si="449"/>
        <v>-1718.6647503398056</v>
      </c>
    </row>
    <row r="9571" spans="2:20" x14ac:dyDescent="0.25">
      <c r="B9571" s="64">
        <v>42966</v>
      </c>
      <c r="C9571" s="65">
        <v>13</v>
      </c>
      <c r="D9571" s="66">
        <v>12.52037</v>
      </c>
      <c r="E9571" s="57"/>
      <c r="F9571" s="67">
        <v>42966</v>
      </c>
      <c r="G9571" s="68">
        <v>13</v>
      </c>
      <c r="H9571" s="69">
        <v>17982.16</v>
      </c>
      <c r="I9571" s="57"/>
      <c r="J9571" s="67">
        <v>42966</v>
      </c>
      <c r="K9571" s="68">
        <v>13</v>
      </c>
      <c r="L9571" s="69">
        <v>-8813.9599999999991</v>
      </c>
      <c r="M9571" s="57"/>
      <c r="N9571" s="67">
        <v>42966</v>
      </c>
      <c r="O9571" s="68">
        <v>13</v>
      </c>
      <c r="P9571" s="69">
        <v>8872.9270620000007</v>
      </c>
      <c r="Q9571" s="57"/>
      <c r="R9571" s="70">
        <f t="shared" si="447"/>
        <v>-0.49015023779123307</v>
      </c>
      <c r="S9571" s="71">
        <f t="shared" si="448"/>
        <v>111092.32979925294</v>
      </c>
      <c r="T9571" s="72">
        <f t="shared" si="449"/>
        <v>-4349.0673093435671</v>
      </c>
    </row>
    <row r="9572" spans="2:20" x14ac:dyDescent="0.25">
      <c r="B9572" s="64">
        <v>42966</v>
      </c>
      <c r="C9572" s="65">
        <v>14</v>
      </c>
      <c r="D9572" s="66">
        <v>13.02176</v>
      </c>
      <c r="E9572" s="57"/>
      <c r="F9572" s="67">
        <v>42966</v>
      </c>
      <c r="G9572" s="68">
        <v>14</v>
      </c>
      <c r="H9572" s="69">
        <v>18790.03</v>
      </c>
      <c r="I9572" s="57"/>
      <c r="J9572" s="67">
        <v>42966</v>
      </c>
      <c r="K9572" s="68">
        <v>14</v>
      </c>
      <c r="L9572" s="69">
        <v>-6889.21</v>
      </c>
      <c r="M9572" s="57"/>
      <c r="N9572" s="67">
        <v>42966</v>
      </c>
      <c r="O9572" s="68">
        <v>14</v>
      </c>
      <c r="P9572" s="69">
        <v>9263.8911200000002</v>
      </c>
      <c r="Q9572" s="57"/>
      <c r="R9572" s="70">
        <f t="shared" si="447"/>
        <v>-0.36664177758098315</v>
      </c>
      <c r="S9572" s="71">
        <f t="shared" si="448"/>
        <v>120632.16683077121</v>
      </c>
      <c r="T9572" s="72">
        <f t="shared" si="449"/>
        <v>-3396.529507553485</v>
      </c>
    </row>
    <row r="9573" spans="2:20" x14ac:dyDescent="0.25">
      <c r="B9573" s="64">
        <v>42966</v>
      </c>
      <c r="C9573" s="65">
        <v>15</v>
      </c>
      <c r="D9573" s="66">
        <v>12.407730000000001</v>
      </c>
      <c r="E9573" s="57"/>
      <c r="F9573" s="67">
        <v>42966</v>
      </c>
      <c r="G9573" s="68">
        <v>15</v>
      </c>
      <c r="H9573" s="69">
        <v>19502.8</v>
      </c>
      <c r="I9573" s="57"/>
      <c r="J9573" s="67">
        <v>42966</v>
      </c>
      <c r="K9573" s="68">
        <v>15</v>
      </c>
      <c r="L9573" s="69">
        <v>-5681.53</v>
      </c>
      <c r="M9573" s="57"/>
      <c r="N9573" s="67">
        <v>42966</v>
      </c>
      <c r="O9573" s="68">
        <v>15</v>
      </c>
      <c r="P9573" s="69">
        <v>9436.3807660000002</v>
      </c>
      <c r="Q9573" s="57"/>
      <c r="R9573" s="70">
        <f t="shared" si="447"/>
        <v>-0.29131868244559755</v>
      </c>
      <c r="S9573" s="71">
        <f t="shared" si="448"/>
        <v>117084.0647217212</v>
      </c>
      <c r="T9573" s="72">
        <f t="shared" si="449"/>
        <v>-2748.9940118060986</v>
      </c>
    </row>
    <row r="9574" spans="2:20" x14ac:dyDescent="0.25">
      <c r="B9574" s="64">
        <v>42966</v>
      </c>
      <c r="C9574" s="65">
        <v>16</v>
      </c>
      <c r="D9574" s="66">
        <v>12.321820000000001</v>
      </c>
      <c r="E9574" s="57"/>
      <c r="F9574" s="67">
        <v>42966</v>
      </c>
      <c r="G9574" s="68">
        <v>16</v>
      </c>
      <c r="H9574" s="69">
        <v>20358.73</v>
      </c>
      <c r="I9574" s="57"/>
      <c r="J9574" s="67">
        <v>42966</v>
      </c>
      <c r="K9574" s="68">
        <v>16</v>
      </c>
      <c r="L9574" s="69">
        <v>-2356.1999999999998</v>
      </c>
      <c r="M9574" s="57"/>
      <c r="N9574" s="67">
        <v>42966</v>
      </c>
      <c r="O9574" s="68">
        <v>16</v>
      </c>
      <c r="P9574" s="69">
        <v>9826.4051780000009</v>
      </c>
      <c r="Q9574" s="57"/>
      <c r="R9574" s="70">
        <f t="shared" si="447"/>
        <v>-0.11573413469307761</v>
      </c>
      <c r="S9574" s="71">
        <f t="shared" si="448"/>
        <v>121079.19585038397</v>
      </c>
      <c r="T9574" s="72">
        <f t="shared" si="449"/>
        <v>-1137.2505004194074</v>
      </c>
    </row>
    <row r="9575" spans="2:20" x14ac:dyDescent="0.25">
      <c r="B9575" s="64">
        <v>42966</v>
      </c>
      <c r="C9575" s="65">
        <v>17</v>
      </c>
      <c r="D9575" s="66">
        <v>10.845879999999999</v>
      </c>
      <c r="E9575" s="57"/>
      <c r="F9575" s="67">
        <v>42966</v>
      </c>
      <c r="G9575" s="68">
        <v>17</v>
      </c>
      <c r="H9575" s="69">
        <v>20804.46</v>
      </c>
      <c r="I9575" s="57"/>
      <c r="J9575" s="67">
        <v>42966</v>
      </c>
      <c r="K9575" s="68">
        <v>17</v>
      </c>
      <c r="L9575" s="69">
        <v>-4376.75</v>
      </c>
      <c r="M9575" s="57"/>
      <c r="N9575" s="67">
        <v>42966</v>
      </c>
      <c r="O9575" s="68">
        <v>17</v>
      </c>
      <c r="P9575" s="69">
        <v>9820.5928910000002</v>
      </c>
      <c r="Q9575" s="57"/>
      <c r="R9575" s="70">
        <f t="shared" si="447"/>
        <v>-0.21037556370124483</v>
      </c>
      <c r="S9575" s="71">
        <f t="shared" si="448"/>
        <v>106512.97202463908</v>
      </c>
      <c r="T9575" s="72">
        <f t="shared" si="449"/>
        <v>-2066.0127653245627</v>
      </c>
    </row>
    <row r="9576" spans="2:20" x14ac:dyDescent="0.25">
      <c r="B9576" s="64">
        <v>42966</v>
      </c>
      <c r="C9576" s="65">
        <v>18</v>
      </c>
      <c r="D9576" s="66">
        <v>11.507960000000001</v>
      </c>
      <c r="E9576" s="57"/>
      <c r="F9576" s="67">
        <v>42966</v>
      </c>
      <c r="G9576" s="68">
        <v>18</v>
      </c>
      <c r="H9576" s="69">
        <v>21011.99</v>
      </c>
      <c r="I9576" s="57"/>
      <c r="J9576" s="67">
        <v>42966</v>
      </c>
      <c r="K9576" s="68">
        <v>18</v>
      </c>
      <c r="L9576" s="69">
        <v>-3111.84</v>
      </c>
      <c r="M9576" s="57"/>
      <c r="N9576" s="67">
        <v>42966</v>
      </c>
      <c r="O9576" s="68">
        <v>18</v>
      </c>
      <c r="P9576" s="69">
        <v>9998.3500430000004</v>
      </c>
      <c r="Q9576" s="57"/>
      <c r="R9576" s="70">
        <f t="shared" si="447"/>
        <v>-0.14809830006581956</v>
      </c>
      <c r="S9576" s="71">
        <f t="shared" si="448"/>
        <v>115060.61236084229</v>
      </c>
      <c r="T9576" s="72">
        <f t="shared" si="449"/>
        <v>-1480.7386448313139</v>
      </c>
    </row>
    <row r="9577" spans="2:20" x14ac:dyDescent="0.25">
      <c r="B9577" s="64">
        <v>42966</v>
      </c>
      <c r="C9577" s="65">
        <v>19</v>
      </c>
      <c r="D9577" s="66">
        <v>12.33704</v>
      </c>
      <c r="E9577" s="57"/>
      <c r="F9577" s="67">
        <v>42966</v>
      </c>
      <c r="G9577" s="68">
        <v>19</v>
      </c>
      <c r="H9577" s="69">
        <v>21047.09</v>
      </c>
      <c r="I9577" s="57"/>
      <c r="J9577" s="67">
        <v>42966</v>
      </c>
      <c r="K9577" s="68">
        <v>19</v>
      </c>
      <c r="L9577" s="69">
        <v>4879.13</v>
      </c>
      <c r="M9577" s="57"/>
      <c r="N9577" s="67">
        <v>42966</v>
      </c>
      <c r="O9577" s="68">
        <v>19</v>
      </c>
      <c r="P9577" s="69">
        <v>10059.068740000001</v>
      </c>
      <c r="Q9577" s="57"/>
      <c r="R9577" s="70">
        <f t="shared" si="447"/>
        <v>0.231819695739411</v>
      </c>
      <c r="S9577" s="71">
        <f t="shared" si="448"/>
        <v>124099.13340812961</v>
      </c>
      <c r="T9577" s="72">
        <f t="shared" si="449"/>
        <v>2331.8902547286207</v>
      </c>
    </row>
    <row r="9578" spans="2:20" x14ac:dyDescent="0.25">
      <c r="B9578" s="64">
        <v>42966</v>
      </c>
      <c r="C9578" s="65">
        <v>20</v>
      </c>
      <c r="D9578" s="66">
        <v>12.718299999999999</v>
      </c>
      <c r="E9578" s="57"/>
      <c r="F9578" s="67">
        <v>42966</v>
      </c>
      <c r="G9578" s="68">
        <v>20</v>
      </c>
      <c r="H9578" s="69">
        <v>20844.59</v>
      </c>
      <c r="I9578" s="57"/>
      <c r="J9578" s="67">
        <v>42966</v>
      </c>
      <c r="K9578" s="68">
        <v>20</v>
      </c>
      <c r="L9578" s="69">
        <v>3674.65</v>
      </c>
      <c r="M9578" s="57"/>
      <c r="N9578" s="67">
        <v>42966</v>
      </c>
      <c r="O9578" s="68">
        <v>20</v>
      </c>
      <c r="P9578" s="69">
        <v>9996.9905199999994</v>
      </c>
      <c r="Q9578" s="57"/>
      <c r="R9578" s="70">
        <f t="shared" si="447"/>
        <v>0.17628794809588483</v>
      </c>
      <c r="S9578" s="71">
        <f t="shared" si="448"/>
        <v>127144.72453051599</v>
      </c>
      <c r="T9578" s="72">
        <f t="shared" si="449"/>
        <v>1762.3489459048126</v>
      </c>
    </row>
    <row r="9579" spans="2:20" x14ac:dyDescent="0.25">
      <c r="B9579" s="64">
        <v>42966</v>
      </c>
      <c r="C9579" s="65">
        <v>21</v>
      </c>
      <c r="D9579" s="66">
        <v>12.50001</v>
      </c>
      <c r="E9579" s="57"/>
      <c r="F9579" s="67">
        <v>42966</v>
      </c>
      <c r="G9579" s="68">
        <v>21</v>
      </c>
      <c r="H9579" s="69">
        <v>20624.34</v>
      </c>
      <c r="I9579" s="57"/>
      <c r="J9579" s="67">
        <v>42966</v>
      </c>
      <c r="K9579" s="68">
        <v>21</v>
      </c>
      <c r="L9579" s="69">
        <v>-6347.04</v>
      </c>
      <c r="M9579" s="57"/>
      <c r="N9579" s="67">
        <v>42966</v>
      </c>
      <c r="O9579" s="68">
        <v>21</v>
      </c>
      <c r="P9579" s="69">
        <v>9884.6994959999993</v>
      </c>
      <c r="Q9579" s="57"/>
      <c r="R9579" s="70">
        <f t="shared" si="447"/>
        <v>-0.30774512057113101</v>
      </c>
      <c r="S9579" s="71">
        <f t="shared" si="448"/>
        <v>123558.84254699494</v>
      </c>
      <c r="T9579" s="72">
        <f t="shared" si="449"/>
        <v>-3041.9680382059178</v>
      </c>
    </row>
    <row r="9580" spans="2:20" x14ac:dyDescent="0.25">
      <c r="B9580" s="64">
        <v>42966</v>
      </c>
      <c r="C9580" s="65">
        <v>22</v>
      </c>
      <c r="D9580" s="66">
        <v>11.840579999999999</v>
      </c>
      <c r="E9580" s="57"/>
      <c r="F9580" s="67">
        <v>42966</v>
      </c>
      <c r="G9580" s="68">
        <v>22</v>
      </c>
      <c r="H9580" s="69">
        <v>20601.43</v>
      </c>
      <c r="I9580" s="57"/>
      <c r="J9580" s="67">
        <v>42966</v>
      </c>
      <c r="K9580" s="68">
        <v>22</v>
      </c>
      <c r="L9580" s="69">
        <v>-2477.08</v>
      </c>
      <c r="M9580" s="57"/>
      <c r="N9580" s="67">
        <v>42966</v>
      </c>
      <c r="O9580" s="68">
        <v>22</v>
      </c>
      <c r="P9580" s="69">
        <v>9889.7662980000005</v>
      </c>
      <c r="Q9580" s="57"/>
      <c r="R9580" s="70">
        <f t="shared" si="447"/>
        <v>-0.1202382553055783</v>
      </c>
      <c r="S9580" s="71">
        <f t="shared" si="448"/>
        <v>117100.56903277284</v>
      </c>
      <c r="T9580" s="72">
        <f t="shared" si="449"/>
        <v>-1189.1282450514279</v>
      </c>
    </row>
    <row r="9581" spans="2:20" x14ac:dyDescent="0.25">
      <c r="B9581" s="64">
        <v>42966</v>
      </c>
      <c r="C9581" s="65">
        <v>23</v>
      </c>
      <c r="D9581" s="66">
        <v>11.950290000000001</v>
      </c>
      <c r="E9581" s="57"/>
      <c r="F9581" s="67">
        <v>42966</v>
      </c>
      <c r="G9581" s="68">
        <v>23</v>
      </c>
      <c r="H9581" s="69">
        <v>20546.599999999999</v>
      </c>
      <c r="I9581" s="57"/>
      <c r="J9581" s="67">
        <v>42966</v>
      </c>
      <c r="K9581" s="68">
        <v>23</v>
      </c>
      <c r="L9581" s="69">
        <v>-3050.13</v>
      </c>
      <c r="M9581" s="57"/>
      <c r="N9581" s="67">
        <v>42966</v>
      </c>
      <c r="O9581" s="68">
        <v>23</v>
      </c>
      <c r="P9581" s="69">
        <v>9935.4867140000006</v>
      </c>
      <c r="Q9581" s="57"/>
      <c r="R9581" s="70">
        <f t="shared" si="447"/>
        <v>-0.14844937848597822</v>
      </c>
      <c r="S9581" s="71">
        <f t="shared" si="448"/>
        <v>118731.94752344707</v>
      </c>
      <c r="T9581" s="72">
        <f t="shared" si="449"/>
        <v>-1474.9168276489941</v>
      </c>
    </row>
    <row r="9582" spans="2:20" x14ac:dyDescent="0.25">
      <c r="B9582" s="64">
        <v>42966</v>
      </c>
      <c r="C9582" s="65">
        <v>24</v>
      </c>
      <c r="D9582" s="66">
        <v>12.004289999999999</v>
      </c>
      <c r="E9582" s="57"/>
      <c r="F9582" s="67">
        <v>42966</v>
      </c>
      <c r="G9582" s="68">
        <v>24</v>
      </c>
      <c r="H9582" s="69">
        <v>20453.919999999998</v>
      </c>
      <c r="I9582" s="57"/>
      <c r="J9582" s="67">
        <v>42966</v>
      </c>
      <c r="K9582" s="68">
        <v>24</v>
      </c>
      <c r="L9582" s="69">
        <v>-1724.62</v>
      </c>
      <c r="M9582" s="57"/>
      <c r="N9582" s="67">
        <v>42966</v>
      </c>
      <c r="O9582" s="68">
        <v>24</v>
      </c>
      <c r="P9582" s="69">
        <v>9906.7314119999992</v>
      </c>
      <c r="Q9582" s="57"/>
      <c r="R9582" s="70">
        <f t="shared" si="447"/>
        <v>-8.4317333792251078E-2</v>
      </c>
      <c r="S9582" s="71">
        <f t="shared" si="448"/>
        <v>118923.27682175746</v>
      </c>
      <c r="T9582" s="72">
        <f t="shared" si="449"/>
        <v>-835.30917925578274</v>
      </c>
    </row>
    <row r="9583" spans="2:20" x14ac:dyDescent="0.25">
      <c r="B9583" s="64">
        <v>42966</v>
      </c>
      <c r="C9583" s="65">
        <v>25</v>
      </c>
      <c r="D9583" s="66">
        <v>12.087730000000001</v>
      </c>
      <c r="E9583" s="57"/>
      <c r="F9583" s="67">
        <v>42966</v>
      </c>
      <c r="G9583" s="68">
        <v>25</v>
      </c>
      <c r="H9583" s="69">
        <v>20361.439999999999</v>
      </c>
      <c r="I9583" s="57"/>
      <c r="J9583" s="67">
        <v>42966</v>
      </c>
      <c r="K9583" s="68">
        <v>25</v>
      </c>
      <c r="L9583" s="69">
        <v>-1345.1</v>
      </c>
      <c r="M9583" s="57"/>
      <c r="N9583" s="67">
        <v>42966</v>
      </c>
      <c r="O9583" s="68">
        <v>25</v>
      </c>
      <c r="P9583" s="69">
        <v>9852.0289759999996</v>
      </c>
      <c r="Q9583" s="57"/>
      <c r="R9583" s="70">
        <f t="shared" si="447"/>
        <v>-6.6061143023283225E-2</v>
      </c>
      <c r="S9583" s="71">
        <f t="shared" si="448"/>
        <v>119088.66621406448</v>
      </c>
      <c r="T9583" s="72">
        <f t="shared" si="449"/>
        <v>-650.83629525306651</v>
      </c>
    </row>
    <row r="9584" spans="2:20" x14ac:dyDescent="0.25">
      <c r="B9584" s="64">
        <v>42966</v>
      </c>
      <c r="C9584" s="65">
        <v>26</v>
      </c>
      <c r="D9584" s="66">
        <v>11.506779999999999</v>
      </c>
      <c r="E9584" s="57"/>
      <c r="F9584" s="67">
        <v>42966</v>
      </c>
      <c r="G9584" s="68">
        <v>26</v>
      </c>
      <c r="H9584" s="69">
        <v>20034.64</v>
      </c>
      <c r="I9584" s="57"/>
      <c r="J9584" s="67">
        <v>42966</v>
      </c>
      <c r="K9584" s="68">
        <v>26</v>
      </c>
      <c r="L9584" s="69">
        <v>-5255.95</v>
      </c>
      <c r="M9584" s="57"/>
      <c r="N9584" s="67">
        <v>42966</v>
      </c>
      <c r="O9584" s="68">
        <v>26</v>
      </c>
      <c r="P9584" s="69">
        <v>9682.9238889999997</v>
      </c>
      <c r="Q9584" s="57"/>
      <c r="R9584" s="70">
        <f t="shared" si="447"/>
        <v>-0.26234312171319274</v>
      </c>
      <c r="S9584" s="71">
        <f t="shared" si="448"/>
        <v>111419.27494746741</v>
      </c>
      <c r="T9584" s="72">
        <f t="shared" si="449"/>
        <v>-2540.2484803515085</v>
      </c>
    </row>
    <row r="9585" spans="2:20" x14ac:dyDescent="0.25">
      <c r="B9585" s="64">
        <v>42966</v>
      </c>
      <c r="C9585" s="65">
        <v>27</v>
      </c>
      <c r="D9585" s="66">
        <v>12.499560000000001</v>
      </c>
      <c r="E9585" s="57"/>
      <c r="F9585" s="67">
        <v>42966</v>
      </c>
      <c r="G9585" s="68">
        <v>27</v>
      </c>
      <c r="H9585" s="69">
        <v>19674.32</v>
      </c>
      <c r="I9585" s="57"/>
      <c r="J9585" s="67">
        <v>42966</v>
      </c>
      <c r="K9585" s="68">
        <v>27</v>
      </c>
      <c r="L9585" s="69">
        <v>-1503.14</v>
      </c>
      <c r="M9585" s="57"/>
      <c r="N9585" s="67">
        <v>42966</v>
      </c>
      <c r="O9585" s="68">
        <v>27</v>
      </c>
      <c r="P9585" s="69">
        <v>9706.0579180000004</v>
      </c>
      <c r="Q9585" s="57"/>
      <c r="R9585" s="70">
        <f t="shared" si="447"/>
        <v>-7.6401115769185415E-2</v>
      </c>
      <c r="S9585" s="71">
        <f t="shared" si="448"/>
        <v>121321.45330951609</v>
      </c>
      <c r="T9585" s="72">
        <f t="shared" si="449"/>
        <v>-741.55365465553677</v>
      </c>
    </row>
    <row r="9586" spans="2:20" x14ac:dyDescent="0.25">
      <c r="B9586" s="64">
        <v>42966</v>
      </c>
      <c r="C9586" s="65">
        <v>28</v>
      </c>
      <c r="D9586" s="66">
        <v>11.913169999999999</v>
      </c>
      <c r="E9586" s="57"/>
      <c r="F9586" s="67">
        <v>42966</v>
      </c>
      <c r="G9586" s="68">
        <v>28</v>
      </c>
      <c r="H9586" s="69">
        <v>19193.080000000002</v>
      </c>
      <c r="I9586" s="57"/>
      <c r="J9586" s="67">
        <v>42966</v>
      </c>
      <c r="K9586" s="68">
        <v>28</v>
      </c>
      <c r="L9586" s="69">
        <v>-1293.3</v>
      </c>
      <c r="M9586" s="57"/>
      <c r="N9586" s="67">
        <v>42966</v>
      </c>
      <c r="O9586" s="68">
        <v>28</v>
      </c>
      <c r="P9586" s="69">
        <v>9484.6735100000005</v>
      </c>
      <c r="Q9586" s="57"/>
      <c r="R9586" s="70">
        <f t="shared" si="447"/>
        <v>-6.7383661194555536E-2</v>
      </c>
      <c r="S9586" s="71">
        <f t="shared" si="448"/>
        <v>112992.5279191267</v>
      </c>
      <c r="T9586" s="72">
        <f t="shared" si="449"/>
        <v>-639.11202633881589</v>
      </c>
    </row>
    <row r="9587" spans="2:20" x14ac:dyDescent="0.25">
      <c r="B9587" s="64">
        <v>42966</v>
      </c>
      <c r="C9587" s="65">
        <v>29</v>
      </c>
      <c r="D9587" s="66">
        <v>12.9491</v>
      </c>
      <c r="E9587" s="57"/>
      <c r="F9587" s="67">
        <v>42966</v>
      </c>
      <c r="G9587" s="68">
        <v>29</v>
      </c>
      <c r="H9587" s="69">
        <v>19247.36</v>
      </c>
      <c r="I9587" s="57"/>
      <c r="J9587" s="67">
        <v>42966</v>
      </c>
      <c r="K9587" s="68">
        <v>29</v>
      </c>
      <c r="L9587" s="69">
        <v>-87.98</v>
      </c>
      <c r="M9587" s="57"/>
      <c r="N9587" s="67">
        <v>42966</v>
      </c>
      <c r="O9587" s="68">
        <v>29</v>
      </c>
      <c r="P9587" s="69">
        <v>9695.7184450000004</v>
      </c>
      <c r="Q9587" s="57"/>
      <c r="R9587" s="70">
        <f t="shared" si="447"/>
        <v>-4.5710164926514602E-3</v>
      </c>
      <c r="S9587" s="71">
        <f t="shared" si="448"/>
        <v>125550.82771614951</v>
      </c>
      <c r="T9587" s="72">
        <f t="shared" si="449"/>
        <v>-44.319288920199973</v>
      </c>
    </row>
    <row r="9588" spans="2:20" x14ac:dyDescent="0.25">
      <c r="B9588" s="64">
        <v>42966</v>
      </c>
      <c r="C9588" s="65">
        <v>30</v>
      </c>
      <c r="D9588" s="66">
        <v>13.36706</v>
      </c>
      <c r="E9588" s="57"/>
      <c r="F9588" s="67">
        <v>42966</v>
      </c>
      <c r="G9588" s="68">
        <v>30</v>
      </c>
      <c r="H9588" s="69">
        <v>19216.77</v>
      </c>
      <c r="I9588" s="57"/>
      <c r="J9588" s="67">
        <v>42966</v>
      </c>
      <c r="K9588" s="68">
        <v>30</v>
      </c>
      <c r="L9588" s="69">
        <v>-79.28</v>
      </c>
      <c r="M9588" s="57"/>
      <c r="N9588" s="67">
        <v>42966</v>
      </c>
      <c r="O9588" s="68">
        <v>30</v>
      </c>
      <c r="P9588" s="69">
        <v>9689.5933609999993</v>
      </c>
      <c r="Q9588" s="57"/>
      <c r="R9588" s="70">
        <f t="shared" si="447"/>
        <v>-4.1255632450198443E-3</v>
      </c>
      <c r="S9588" s="71">
        <f t="shared" si="448"/>
        <v>129521.37583208866</v>
      </c>
      <c r="T9588" s="72">
        <f t="shared" si="449"/>
        <v>-39.975030229329896</v>
      </c>
    </row>
    <row r="9589" spans="2:20" x14ac:dyDescent="0.25">
      <c r="B9589" s="64">
        <v>42966</v>
      </c>
      <c r="C9589" s="65">
        <v>31</v>
      </c>
      <c r="D9589" s="66">
        <v>12.76168</v>
      </c>
      <c r="E9589" s="57"/>
      <c r="F9589" s="67">
        <v>42966</v>
      </c>
      <c r="G9589" s="68">
        <v>31</v>
      </c>
      <c r="H9589" s="69">
        <v>19259.080000000002</v>
      </c>
      <c r="I9589" s="57"/>
      <c r="J9589" s="67">
        <v>42966</v>
      </c>
      <c r="K9589" s="68">
        <v>31</v>
      </c>
      <c r="L9589" s="69">
        <v>-93.23</v>
      </c>
      <c r="M9589" s="57"/>
      <c r="N9589" s="67">
        <v>42966</v>
      </c>
      <c r="O9589" s="68">
        <v>31</v>
      </c>
      <c r="P9589" s="69">
        <v>9718.9726169999994</v>
      </c>
      <c r="Q9589" s="57"/>
      <c r="R9589" s="70">
        <f t="shared" si="447"/>
        <v>-4.8408335185273644E-3</v>
      </c>
      <c r="S9589" s="71">
        <f t="shared" si="448"/>
        <v>124030.41846691656</v>
      </c>
      <c r="T9589" s="72">
        <f t="shared" si="449"/>
        <v>-47.047928410023211</v>
      </c>
    </row>
    <row r="9590" spans="2:20" x14ac:dyDescent="0.25">
      <c r="B9590" s="64">
        <v>42966</v>
      </c>
      <c r="C9590" s="65">
        <v>32</v>
      </c>
      <c r="D9590" s="66">
        <v>12.25705</v>
      </c>
      <c r="E9590" s="57"/>
      <c r="F9590" s="67">
        <v>42966</v>
      </c>
      <c r="G9590" s="68">
        <v>32</v>
      </c>
      <c r="H9590" s="69">
        <v>19386.61</v>
      </c>
      <c r="I9590" s="57"/>
      <c r="J9590" s="67">
        <v>42966</v>
      </c>
      <c r="K9590" s="68">
        <v>32</v>
      </c>
      <c r="L9590" s="69">
        <v>-95.64</v>
      </c>
      <c r="M9590" s="57"/>
      <c r="N9590" s="67">
        <v>42966</v>
      </c>
      <c r="O9590" s="68">
        <v>32</v>
      </c>
      <c r="P9590" s="69">
        <v>9766.3451339999992</v>
      </c>
      <c r="Q9590" s="57"/>
      <c r="R9590" s="70">
        <f t="shared" si="447"/>
        <v>-4.9333019027050116E-3</v>
      </c>
      <c r="S9590" s="71">
        <f t="shared" si="448"/>
        <v>119706.58062469469</v>
      </c>
      <c r="T9590" s="72">
        <f t="shared" si="449"/>
        <v>-48.180329032036028</v>
      </c>
    </row>
    <row r="9591" spans="2:20" x14ac:dyDescent="0.25">
      <c r="B9591" s="64">
        <v>42966</v>
      </c>
      <c r="C9591" s="65">
        <v>33</v>
      </c>
      <c r="D9591" s="66">
        <v>12.02562</v>
      </c>
      <c r="E9591" s="57"/>
      <c r="F9591" s="67">
        <v>42966</v>
      </c>
      <c r="G9591" s="68">
        <v>33</v>
      </c>
      <c r="H9591" s="69">
        <v>19538.900000000001</v>
      </c>
      <c r="I9591" s="57"/>
      <c r="J9591" s="67">
        <v>42966</v>
      </c>
      <c r="K9591" s="68">
        <v>33</v>
      </c>
      <c r="L9591" s="69">
        <v>-3794.69</v>
      </c>
      <c r="M9591" s="57"/>
      <c r="N9591" s="67">
        <v>42966</v>
      </c>
      <c r="O9591" s="68">
        <v>33</v>
      </c>
      <c r="P9591" s="69">
        <v>9603.0361329999996</v>
      </c>
      <c r="Q9591" s="57"/>
      <c r="R9591" s="70">
        <f t="shared" si="447"/>
        <v>-0.19421205902072275</v>
      </c>
      <c r="S9591" s="71">
        <f t="shared" si="448"/>
        <v>115482.46338172746</v>
      </c>
      <c r="T9591" s="72">
        <f t="shared" si="449"/>
        <v>-1865.0254202403291</v>
      </c>
    </row>
    <row r="9592" spans="2:20" x14ac:dyDescent="0.25">
      <c r="B9592" s="64">
        <v>42966</v>
      </c>
      <c r="C9592" s="65">
        <v>34</v>
      </c>
      <c r="D9592" s="66">
        <v>12.92028</v>
      </c>
      <c r="E9592" s="57"/>
      <c r="F9592" s="67">
        <v>42966</v>
      </c>
      <c r="G9592" s="68">
        <v>34</v>
      </c>
      <c r="H9592" s="69">
        <v>20645.04</v>
      </c>
      <c r="I9592" s="57"/>
      <c r="J9592" s="67">
        <v>42966</v>
      </c>
      <c r="K9592" s="68">
        <v>34</v>
      </c>
      <c r="L9592" s="69">
        <v>-2349.2800000000002</v>
      </c>
      <c r="M9592" s="57"/>
      <c r="N9592" s="67">
        <v>42966</v>
      </c>
      <c r="O9592" s="68">
        <v>34</v>
      </c>
      <c r="P9592" s="69">
        <v>10140.90482</v>
      </c>
      <c r="Q9592" s="57"/>
      <c r="R9592" s="70">
        <f t="shared" si="447"/>
        <v>-0.11379391853927143</v>
      </c>
      <c r="S9592" s="71">
        <f t="shared" si="448"/>
        <v>131023.3297277496</v>
      </c>
      <c r="T9592" s="72">
        <f t="shared" si="449"/>
        <v>-1153.973297001585</v>
      </c>
    </row>
    <row r="9593" spans="2:20" x14ac:dyDescent="0.25">
      <c r="B9593" s="64">
        <v>42966</v>
      </c>
      <c r="C9593" s="65">
        <v>35</v>
      </c>
      <c r="D9593" s="66">
        <v>12.673780000000001</v>
      </c>
      <c r="E9593" s="57"/>
      <c r="F9593" s="67">
        <v>42966</v>
      </c>
      <c r="G9593" s="68">
        <v>35</v>
      </c>
      <c r="H9593" s="69">
        <v>21543.62</v>
      </c>
      <c r="I9593" s="57"/>
      <c r="J9593" s="67">
        <v>42966</v>
      </c>
      <c r="K9593" s="68">
        <v>35</v>
      </c>
      <c r="L9593" s="69">
        <v>-1987.24</v>
      </c>
      <c r="M9593" s="57"/>
      <c r="N9593" s="67">
        <v>42966</v>
      </c>
      <c r="O9593" s="68">
        <v>35</v>
      </c>
      <c r="P9593" s="69">
        <v>10425.30006</v>
      </c>
      <c r="Q9593" s="57"/>
      <c r="R9593" s="70">
        <f t="shared" si="447"/>
        <v>-9.2242622177702724E-2</v>
      </c>
      <c r="S9593" s="71">
        <f t="shared" si="448"/>
        <v>132127.95939442681</v>
      </c>
      <c r="T9593" s="72">
        <f t="shared" si="449"/>
        <v>-961.65701452376152</v>
      </c>
    </row>
    <row r="9594" spans="2:20" x14ac:dyDescent="0.25">
      <c r="B9594" s="64">
        <v>42966</v>
      </c>
      <c r="C9594" s="65">
        <v>36</v>
      </c>
      <c r="D9594" s="66">
        <v>13.19755</v>
      </c>
      <c r="E9594" s="57"/>
      <c r="F9594" s="67">
        <v>42966</v>
      </c>
      <c r="G9594" s="68">
        <v>36</v>
      </c>
      <c r="H9594" s="69">
        <v>22219.69</v>
      </c>
      <c r="I9594" s="57"/>
      <c r="J9594" s="67">
        <v>42966</v>
      </c>
      <c r="K9594" s="68">
        <v>36</v>
      </c>
      <c r="L9594" s="69">
        <v>6743.87</v>
      </c>
      <c r="M9594" s="57"/>
      <c r="N9594" s="67">
        <v>42966</v>
      </c>
      <c r="O9594" s="68">
        <v>36</v>
      </c>
      <c r="P9594" s="69">
        <v>10794.510759999999</v>
      </c>
      <c r="Q9594" s="57"/>
      <c r="R9594" s="70">
        <f t="shared" si="447"/>
        <v>0.3035087348203328</v>
      </c>
      <c r="S9594" s="71">
        <f t="shared" si="448"/>
        <v>142461.09548063797</v>
      </c>
      <c r="T9594" s="72">
        <f t="shared" si="449"/>
        <v>3276.228303772069</v>
      </c>
    </row>
    <row r="9595" spans="2:20" x14ac:dyDescent="0.25">
      <c r="B9595" s="64">
        <v>42966</v>
      </c>
      <c r="C9595" s="65">
        <v>37</v>
      </c>
      <c r="D9595" s="66">
        <v>12.182650000000001</v>
      </c>
      <c r="E9595" s="57"/>
      <c r="F9595" s="67">
        <v>42966</v>
      </c>
      <c r="G9595" s="68">
        <v>37</v>
      </c>
      <c r="H9595" s="69">
        <v>22745.78</v>
      </c>
      <c r="I9595" s="57"/>
      <c r="J9595" s="67">
        <v>42966</v>
      </c>
      <c r="K9595" s="68">
        <v>37</v>
      </c>
      <c r="L9595" s="69">
        <v>-1776.79</v>
      </c>
      <c r="M9595" s="57"/>
      <c r="N9595" s="67">
        <v>42966</v>
      </c>
      <c r="O9595" s="68">
        <v>37</v>
      </c>
      <c r="P9595" s="69">
        <v>11037.5664</v>
      </c>
      <c r="Q9595" s="57"/>
      <c r="R9595" s="70">
        <f t="shared" si="447"/>
        <v>-7.8115149271645118E-2</v>
      </c>
      <c r="S9595" s="71">
        <f t="shared" si="448"/>
        <v>134466.80830296001</v>
      </c>
      <c r="T9595" s="72">
        <f t="shared" si="449"/>
        <v>-862.20114693169455</v>
      </c>
    </row>
    <row r="9596" spans="2:20" x14ac:dyDescent="0.25">
      <c r="B9596" s="64">
        <v>42966</v>
      </c>
      <c r="C9596" s="65">
        <v>38</v>
      </c>
      <c r="D9596" s="66">
        <v>10.657360000000001</v>
      </c>
      <c r="E9596" s="57"/>
      <c r="F9596" s="67">
        <v>42966</v>
      </c>
      <c r="G9596" s="68">
        <v>38</v>
      </c>
      <c r="H9596" s="69">
        <v>23200.94</v>
      </c>
      <c r="I9596" s="57"/>
      <c r="J9596" s="67">
        <v>42966</v>
      </c>
      <c r="K9596" s="68">
        <v>38</v>
      </c>
      <c r="L9596" s="69">
        <v>-12932.67</v>
      </c>
      <c r="M9596" s="57"/>
      <c r="N9596" s="67">
        <v>42966</v>
      </c>
      <c r="O9596" s="68">
        <v>38</v>
      </c>
      <c r="P9596" s="69">
        <v>11237.358329999999</v>
      </c>
      <c r="Q9596" s="57"/>
      <c r="R9596" s="70">
        <f t="shared" si="447"/>
        <v>-0.55742008728956671</v>
      </c>
      <c r="S9596" s="71">
        <f t="shared" si="448"/>
        <v>119760.57317180879</v>
      </c>
      <c r="T9596" s="72">
        <f t="shared" si="449"/>
        <v>-6263.9292612127392</v>
      </c>
    </row>
    <row r="9597" spans="2:20" x14ac:dyDescent="0.25">
      <c r="B9597" s="64">
        <v>42966</v>
      </c>
      <c r="C9597" s="65">
        <v>39</v>
      </c>
      <c r="D9597" s="66">
        <v>9.7692300000000003</v>
      </c>
      <c r="E9597" s="57"/>
      <c r="F9597" s="67">
        <v>42966</v>
      </c>
      <c r="G9597" s="68">
        <v>39</v>
      </c>
      <c r="H9597" s="69">
        <v>23324.01</v>
      </c>
      <c r="I9597" s="57"/>
      <c r="J9597" s="67">
        <v>42966</v>
      </c>
      <c r="K9597" s="68">
        <v>39</v>
      </c>
      <c r="L9597" s="69">
        <v>-7787.81</v>
      </c>
      <c r="M9597" s="57"/>
      <c r="N9597" s="67">
        <v>42966</v>
      </c>
      <c r="O9597" s="68">
        <v>39</v>
      </c>
      <c r="P9597" s="69">
        <v>11328.20075</v>
      </c>
      <c r="Q9597" s="57"/>
      <c r="R9597" s="70">
        <f t="shared" si="447"/>
        <v>-0.33389670129621796</v>
      </c>
      <c r="S9597" s="71">
        <f t="shared" si="448"/>
        <v>110667.7986129225</v>
      </c>
      <c r="T9597" s="72">
        <f t="shared" si="449"/>
        <v>-3782.4488620463421</v>
      </c>
    </row>
    <row r="9598" spans="2:20" x14ac:dyDescent="0.25">
      <c r="B9598" s="64">
        <v>42966</v>
      </c>
      <c r="C9598" s="65">
        <v>40</v>
      </c>
      <c r="D9598" s="66">
        <v>9.05457</v>
      </c>
      <c r="E9598" s="57"/>
      <c r="F9598" s="67">
        <v>42966</v>
      </c>
      <c r="G9598" s="68">
        <v>40</v>
      </c>
      <c r="H9598" s="69">
        <v>23449.94</v>
      </c>
      <c r="I9598" s="57"/>
      <c r="J9598" s="67">
        <v>42966</v>
      </c>
      <c r="K9598" s="68">
        <v>40</v>
      </c>
      <c r="L9598" s="69">
        <v>-16120.04</v>
      </c>
      <c r="M9598" s="57"/>
      <c r="N9598" s="67">
        <v>42966</v>
      </c>
      <c r="O9598" s="68">
        <v>40</v>
      </c>
      <c r="P9598" s="69">
        <v>11343.191940000001</v>
      </c>
      <c r="Q9598" s="57"/>
      <c r="R9598" s="70">
        <f t="shared" si="447"/>
        <v>-0.68742350726696966</v>
      </c>
      <c r="S9598" s="71">
        <f t="shared" si="448"/>
        <v>102707.7254441658</v>
      </c>
      <c r="T9598" s="72">
        <f t="shared" si="449"/>
        <v>-7797.5767869972224</v>
      </c>
    </row>
    <row r="9599" spans="2:20" x14ac:dyDescent="0.25">
      <c r="B9599" s="64">
        <v>42966</v>
      </c>
      <c r="C9599" s="65">
        <v>41</v>
      </c>
      <c r="D9599" s="66">
        <v>8.8236399999999993</v>
      </c>
      <c r="E9599" s="57"/>
      <c r="F9599" s="67">
        <v>42966</v>
      </c>
      <c r="G9599" s="68">
        <v>41</v>
      </c>
      <c r="H9599" s="69">
        <v>23854.63</v>
      </c>
      <c r="I9599" s="57"/>
      <c r="J9599" s="67">
        <v>42966</v>
      </c>
      <c r="K9599" s="68">
        <v>41</v>
      </c>
      <c r="L9599" s="69">
        <v>-28039.439999999999</v>
      </c>
      <c r="M9599" s="57"/>
      <c r="N9599" s="67">
        <v>42966</v>
      </c>
      <c r="O9599" s="68">
        <v>41</v>
      </c>
      <c r="P9599" s="69">
        <v>11528.103230000001</v>
      </c>
      <c r="Q9599" s="57"/>
      <c r="R9599" s="70">
        <f t="shared" si="447"/>
        <v>-1.175429675496958</v>
      </c>
      <c r="S9599" s="71">
        <f t="shared" si="448"/>
        <v>101719.8327843572</v>
      </c>
      <c r="T9599" s="72">
        <f t="shared" si="449"/>
        <v>-13550.474638734335</v>
      </c>
    </row>
    <row r="9600" spans="2:20" x14ac:dyDescent="0.25">
      <c r="B9600" s="64">
        <v>42966</v>
      </c>
      <c r="C9600" s="65">
        <v>42</v>
      </c>
      <c r="D9600" s="66">
        <v>9.5453399999999995</v>
      </c>
      <c r="E9600" s="57"/>
      <c r="F9600" s="67">
        <v>42966</v>
      </c>
      <c r="G9600" s="68">
        <v>42</v>
      </c>
      <c r="H9600" s="69">
        <v>24482.74</v>
      </c>
      <c r="I9600" s="57"/>
      <c r="J9600" s="67">
        <v>42966</v>
      </c>
      <c r="K9600" s="68">
        <v>42</v>
      </c>
      <c r="L9600" s="69">
        <v>-4283.13</v>
      </c>
      <c r="M9600" s="57"/>
      <c r="N9600" s="67">
        <v>42966</v>
      </c>
      <c r="O9600" s="68">
        <v>42</v>
      </c>
      <c r="P9600" s="69">
        <v>11819.06984</v>
      </c>
      <c r="Q9600" s="57"/>
      <c r="R9600" s="70">
        <f t="shared" si="447"/>
        <v>-0.17494487953554216</v>
      </c>
      <c r="S9600" s="71">
        <f t="shared" si="448"/>
        <v>112817.0401065456</v>
      </c>
      <c r="T9600" s="72">
        <f t="shared" si="449"/>
        <v>-2067.6857493809598</v>
      </c>
    </row>
    <row r="9601" spans="2:20" x14ac:dyDescent="0.25">
      <c r="B9601" s="64">
        <v>42966</v>
      </c>
      <c r="C9601" s="65">
        <v>43</v>
      </c>
      <c r="D9601" s="66">
        <v>9.5446600000000004</v>
      </c>
      <c r="E9601" s="57"/>
      <c r="F9601" s="67">
        <v>42966</v>
      </c>
      <c r="G9601" s="68">
        <v>43</v>
      </c>
      <c r="H9601" s="69">
        <v>24265.55</v>
      </c>
      <c r="I9601" s="57"/>
      <c r="J9601" s="67">
        <v>42966</v>
      </c>
      <c r="K9601" s="68">
        <v>43</v>
      </c>
      <c r="L9601" s="69">
        <v>-5393.61</v>
      </c>
      <c r="M9601" s="57"/>
      <c r="N9601" s="67">
        <v>42966</v>
      </c>
      <c r="O9601" s="68">
        <v>43</v>
      </c>
      <c r="P9601" s="69">
        <v>11775.09685</v>
      </c>
      <c r="Q9601" s="57"/>
      <c r="R9601" s="70">
        <f t="shared" si="447"/>
        <v>-0.222274376636837</v>
      </c>
      <c r="S9601" s="71">
        <f t="shared" si="448"/>
        <v>112389.295900321</v>
      </c>
      <c r="T9601" s="72">
        <f t="shared" si="449"/>
        <v>-2617.302312172133</v>
      </c>
    </row>
    <row r="9602" spans="2:20" x14ac:dyDescent="0.25">
      <c r="B9602" s="64">
        <v>42966</v>
      </c>
      <c r="C9602" s="65">
        <v>44</v>
      </c>
      <c r="D9602" s="66">
        <v>8.7508499999999998</v>
      </c>
      <c r="E9602" s="57"/>
      <c r="F9602" s="67">
        <v>42966</v>
      </c>
      <c r="G9602" s="68">
        <v>44</v>
      </c>
      <c r="H9602" s="69">
        <v>23606.21</v>
      </c>
      <c r="I9602" s="57"/>
      <c r="J9602" s="67">
        <v>42966</v>
      </c>
      <c r="K9602" s="68">
        <v>44</v>
      </c>
      <c r="L9602" s="69">
        <v>-4681.84</v>
      </c>
      <c r="M9602" s="57"/>
      <c r="N9602" s="67">
        <v>42966</v>
      </c>
      <c r="O9602" s="68">
        <v>44</v>
      </c>
      <c r="P9602" s="69">
        <v>11487.646839999999</v>
      </c>
      <c r="Q9602" s="57"/>
      <c r="R9602" s="70">
        <f t="shared" si="447"/>
        <v>-0.1983308629381845</v>
      </c>
      <c r="S9602" s="71">
        <f t="shared" si="448"/>
        <v>100526.674349814</v>
      </c>
      <c r="T9602" s="72">
        <f t="shared" si="449"/>
        <v>-2278.3549109063083</v>
      </c>
    </row>
    <row r="9603" spans="2:20" x14ac:dyDescent="0.25">
      <c r="B9603" s="64">
        <v>42966</v>
      </c>
      <c r="C9603" s="65">
        <v>45</v>
      </c>
      <c r="D9603" s="66">
        <v>7.5019900000000002</v>
      </c>
      <c r="E9603" s="57"/>
      <c r="F9603" s="67">
        <v>42966</v>
      </c>
      <c r="G9603" s="68">
        <v>45</v>
      </c>
      <c r="H9603" s="69">
        <v>22686.35</v>
      </c>
      <c r="I9603" s="57"/>
      <c r="J9603" s="67">
        <v>42966</v>
      </c>
      <c r="K9603" s="68">
        <v>45</v>
      </c>
      <c r="L9603" s="69">
        <v>-14814.2</v>
      </c>
      <c r="M9603" s="57"/>
      <c r="N9603" s="67">
        <v>42966</v>
      </c>
      <c r="O9603" s="68">
        <v>45</v>
      </c>
      <c r="P9603" s="69">
        <v>11022.93275</v>
      </c>
      <c r="Q9603" s="57"/>
      <c r="R9603" s="70">
        <f t="shared" si="447"/>
        <v>-0.65300059286751733</v>
      </c>
      <c r="S9603" s="71">
        <f t="shared" si="448"/>
        <v>82693.931261172504</v>
      </c>
      <c r="T9603" s="72">
        <f t="shared" si="449"/>
        <v>-7197.9816208887733</v>
      </c>
    </row>
    <row r="9604" spans="2:20" x14ac:dyDescent="0.25">
      <c r="B9604" s="64">
        <v>42966</v>
      </c>
      <c r="C9604" s="65">
        <v>46</v>
      </c>
      <c r="D9604" s="66">
        <v>7.1764599999999996</v>
      </c>
      <c r="E9604" s="57"/>
      <c r="F9604" s="67">
        <v>42966</v>
      </c>
      <c r="G9604" s="68">
        <v>46</v>
      </c>
      <c r="H9604" s="69">
        <v>21353.65</v>
      </c>
      <c r="I9604" s="57"/>
      <c r="J9604" s="67">
        <v>42966</v>
      </c>
      <c r="K9604" s="68">
        <v>46</v>
      </c>
      <c r="L9604" s="69">
        <v>-9148.41</v>
      </c>
      <c r="M9604" s="57"/>
      <c r="N9604" s="67">
        <v>42966</v>
      </c>
      <c r="O9604" s="68">
        <v>46</v>
      </c>
      <c r="P9604" s="69">
        <v>10300.9406</v>
      </c>
      <c r="Q9604" s="57"/>
      <c r="R9604" s="70">
        <f t="shared" si="447"/>
        <v>-0.42842371210542457</v>
      </c>
      <c r="S9604" s="71">
        <f t="shared" si="448"/>
        <v>73924.288178275994</v>
      </c>
      <c r="T9604" s="72">
        <f t="shared" si="449"/>
        <v>-4413.1672100294791</v>
      </c>
    </row>
    <row r="9605" spans="2:20" x14ac:dyDescent="0.25">
      <c r="B9605" s="64">
        <v>42966</v>
      </c>
      <c r="C9605" s="65">
        <v>47</v>
      </c>
      <c r="D9605" s="66">
        <v>8.7288899999999998</v>
      </c>
      <c r="E9605" s="57"/>
      <c r="F9605" s="67">
        <v>42966</v>
      </c>
      <c r="G9605" s="68">
        <v>47</v>
      </c>
      <c r="H9605" s="69">
        <v>20293.54</v>
      </c>
      <c r="I9605" s="57"/>
      <c r="J9605" s="67">
        <v>42966</v>
      </c>
      <c r="K9605" s="68">
        <v>47</v>
      </c>
      <c r="L9605" s="69">
        <v>-1269.28</v>
      </c>
      <c r="M9605" s="57"/>
      <c r="N9605" s="67">
        <v>42966</v>
      </c>
      <c r="O9605" s="68">
        <v>47</v>
      </c>
      <c r="P9605" s="69">
        <v>9746.4244350000008</v>
      </c>
      <c r="Q9605" s="57"/>
      <c r="R9605" s="70">
        <f t="shared" si="447"/>
        <v>-6.2546012179245214E-2</v>
      </c>
      <c r="S9605" s="71">
        <f t="shared" si="448"/>
        <v>85075.466786427161</v>
      </c>
      <c r="T9605" s="72">
        <f t="shared" si="449"/>
        <v>-609.59998141560322</v>
      </c>
    </row>
    <row r="9606" spans="2:20" x14ac:dyDescent="0.25">
      <c r="B9606" s="64">
        <v>42966</v>
      </c>
      <c r="C9606" s="65">
        <v>48</v>
      </c>
      <c r="D9606" s="66">
        <v>8.8629899999999999</v>
      </c>
      <c r="E9606" s="57"/>
      <c r="F9606" s="67">
        <v>42966</v>
      </c>
      <c r="G9606" s="68">
        <v>48</v>
      </c>
      <c r="H9606" s="69">
        <v>19305.509999999998</v>
      </c>
      <c r="I9606" s="57"/>
      <c r="J9606" s="67">
        <v>42966</v>
      </c>
      <c r="K9606" s="68">
        <v>48</v>
      </c>
      <c r="L9606" s="69">
        <v>-1424.24</v>
      </c>
      <c r="M9606" s="57"/>
      <c r="N9606" s="67">
        <v>42966</v>
      </c>
      <c r="O9606" s="68">
        <v>48</v>
      </c>
      <c r="P9606" s="69">
        <v>9189.0942579999992</v>
      </c>
      <c r="Q9606" s="57"/>
      <c r="R9606" s="70">
        <f t="shared" si="447"/>
        <v>-7.3773756818649186E-2</v>
      </c>
      <c r="S9606" s="71">
        <f t="shared" si="448"/>
        <v>81442.850517711413</v>
      </c>
      <c r="T9606" s="72">
        <f t="shared" si="449"/>
        <v>-677.9140051733375</v>
      </c>
    </row>
    <row r="9607" spans="2:20" x14ac:dyDescent="0.25">
      <c r="B9607" s="64">
        <v>42967</v>
      </c>
      <c r="C9607" s="65">
        <v>1</v>
      </c>
      <c r="D9607" s="66">
        <v>9.57273</v>
      </c>
      <c r="E9607" s="57"/>
      <c r="F9607" s="67">
        <v>42967</v>
      </c>
      <c r="G9607" s="68">
        <v>1</v>
      </c>
      <c r="H9607" s="69">
        <v>18862.7</v>
      </c>
      <c r="I9607" s="57"/>
      <c r="J9607" s="67">
        <v>42967</v>
      </c>
      <c r="K9607" s="68">
        <v>1</v>
      </c>
      <c r="L9607" s="69">
        <v>-2156.4899999999998</v>
      </c>
      <c r="M9607" s="57"/>
      <c r="N9607" s="67">
        <v>42967</v>
      </c>
      <c r="O9607" s="68">
        <v>1</v>
      </c>
      <c r="P9607" s="69">
        <v>9147.3673049999998</v>
      </c>
      <c r="Q9607" s="57"/>
      <c r="R9607" s="70">
        <f t="shared" si="447"/>
        <v>-0.1143256267660515</v>
      </c>
      <c r="S9607" s="71">
        <f t="shared" si="448"/>
        <v>87565.277421592647</v>
      </c>
      <c r="T9607" s="72">
        <f t="shared" si="449"/>
        <v>-1045.7785004034124</v>
      </c>
    </row>
    <row r="9608" spans="2:20" x14ac:dyDescent="0.25">
      <c r="B9608" s="64">
        <v>42967</v>
      </c>
      <c r="C9608" s="65">
        <v>2</v>
      </c>
      <c r="D9608" s="66">
        <v>9.4228699999999996</v>
      </c>
      <c r="E9608" s="57"/>
      <c r="F9608" s="67">
        <v>42967</v>
      </c>
      <c r="G9608" s="68">
        <v>2</v>
      </c>
      <c r="H9608" s="69">
        <v>18421.439999999999</v>
      </c>
      <c r="I9608" s="57"/>
      <c r="J9608" s="67">
        <v>42967</v>
      </c>
      <c r="K9608" s="68">
        <v>2</v>
      </c>
      <c r="L9608" s="69">
        <v>-2299.75</v>
      </c>
      <c r="M9608" s="57"/>
      <c r="N9608" s="67">
        <v>42967</v>
      </c>
      <c r="O9608" s="68">
        <v>2</v>
      </c>
      <c r="P9608" s="69">
        <v>8900.6449369999991</v>
      </c>
      <c r="Q9608" s="57"/>
      <c r="R9608" s="70">
        <f t="shared" si="447"/>
        <v>-0.12484094620181702</v>
      </c>
      <c r="S9608" s="71">
        <f t="shared" si="448"/>
        <v>83869.620157509184</v>
      </c>
      <c r="T9608" s="72">
        <f t="shared" si="449"/>
        <v>-1111.1649357414919</v>
      </c>
    </row>
    <row r="9609" spans="2:20" x14ac:dyDescent="0.25">
      <c r="B9609" s="64">
        <v>42967</v>
      </c>
      <c r="C9609" s="65">
        <v>3</v>
      </c>
      <c r="D9609" s="66">
        <v>9.3598099999999995</v>
      </c>
      <c r="E9609" s="57"/>
      <c r="F9609" s="67">
        <v>42967</v>
      </c>
      <c r="G9609" s="68">
        <v>3</v>
      </c>
      <c r="H9609" s="69">
        <v>18124.95</v>
      </c>
      <c r="I9609" s="57"/>
      <c r="J9609" s="67">
        <v>42967</v>
      </c>
      <c r="K9609" s="68">
        <v>3</v>
      </c>
      <c r="L9609" s="69">
        <v>-2365.0300000000002</v>
      </c>
      <c r="M9609" s="57"/>
      <c r="N9609" s="67">
        <v>42967</v>
      </c>
      <c r="O9609" s="68">
        <v>3</v>
      </c>
      <c r="P9609" s="69">
        <v>8821.4225110000007</v>
      </c>
      <c r="Q9609" s="57"/>
      <c r="R9609" s="70">
        <f t="shared" si="447"/>
        <v>-0.13048477375110001</v>
      </c>
      <c r="S9609" s="71">
        <f t="shared" si="448"/>
        <v>82566.838632682906</v>
      </c>
      <c r="T9609" s="72">
        <f t="shared" si="449"/>
        <v>-1151.0613205106956</v>
      </c>
    </row>
    <row r="9610" spans="2:20" x14ac:dyDescent="0.25">
      <c r="B9610" s="64">
        <v>42967</v>
      </c>
      <c r="C9610" s="65">
        <v>4</v>
      </c>
      <c r="D9610" s="66">
        <v>9.2145799999999998</v>
      </c>
      <c r="E9610" s="57"/>
      <c r="F9610" s="67">
        <v>42967</v>
      </c>
      <c r="G9610" s="68">
        <v>4</v>
      </c>
      <c r="H9610" s="69">
        <v>18208.939999999999</v>
      </c>
      <c r="I9610" s="57"/>
      <c r="J9610" s="67">
        <v>42967</v>
      </c>
      <c r="K9610" s="68">
        <v>4</v>
      </c>
      <c r="L9610" s="69">
        <v>-2087.4899999999998</v>
      </c>
      <c r="M9610" s="57"/>
      <c r="N9610" s="67">
        <v>42967</v>
      </c>
      <c r="O9610" s="68">
        <v>4</v>
      </c>
      <c r="P9610" s="69">
        <v>8860.6980019999992</v>
      </c>
      <c r="Q9610" s="57"/>
      <c r="R9610" s="70">
        <f t="shared" ref="R9610:R9673" si="450">L9610/H9610</f>
        <v>-0.11464094010963845</v>
      </c>
      <c r="S9610" s="71">
        <f t="shared" ref="S9610:S9673" si="451">P9610*D9610</f>
        <v>81647.610595269143</v>
      </c>
      <c r="T9610" s="72">
        <f t="shared" ref="T9610:T9673" si="452">P9610*R9610</f>
        <v>-1015.798748976875</v>
      </c>
    </row>
    <row r="9611" spans="2:20" x14ac:dyDescent="0.25">
      <c r="B9611" s="64">
        <v>42967</v>
      </c>
      <c r="C9611" s="65">
        <v>5</v>
      </c>
      <c r="D9611" s="66">
        <v>9.1491900000000008</v>
      </c>
      <c r="E9611" s="57"/>
      <c r="F9611" s="67">
        <v>42967</v>
      </c>
      <c r="G9611" s="68">
        <v>5</v>
      </c>
      <c r="H9611" s="69">
        <v>17888.37</v>
      </c>
      <c r="I9611" s="57"/>
      <c r="J9611" s="67">
        <v>42967</v>
      </c>
      <c r="K9611" s="68">
        <v>5</v>
      </c>
      <c r="L9611" s="69">
        <v>-2290.4</v>
      </c>
      <c r="M9611" s="57"/>
      <c r="N9611" s="67">
        <v>42967</v>
      </c>
      <c r="O9611" s="68">
        <v>5</v>
      </c>
      <c r="P9611" s="69">
        <v>8732.7252069999995</v>
      </c>
      <c r="Q9611" s="57"/>
      <c r="R9611" s="70">
        <f t="shared" si="450"/>
        <v>-0.12803849652036492</v>
      </c>
      <c r="S9611" s="71">
        <f t="shared" si="451"/>
        <v>79897.362136632335</v>
      </c>
      <c r="T9611" s="72">
        <f t="shared" si="452"/>
        <v>-1118.1250060297725</v>
      </c>
    </row>
    <row r="9612" spans="2:20" x14ac:dyDescent="0.25">
      <c r="B9612" s="64">
        <v>42967</v>
      </c>
      <c r="C9612" s="65">
        <v>6</v>
      </c>
      <c r="D9612" s="66">
        <v>8.0928599999999999</v>
      </c>
      <c r="E9612" s="57"/>
      <c r="F9612" s="67">
        <v>42967</v>
      </c>
      <c r="G9612" s="68">
        <v>6</v>
      </c>
      <c r="H9612" s="69">
        <v>17714.509999999998</v>
      </c>
      <c r="I9612" s="57"/>
      <c r="J9612" s="67">
        <v>42967</v>
      </c>
      <c r="K9612" s="68">
        <v>6</v>
      </c>
      <c r="L9612" s="69">
        <v>-2453.19</v>
      </c>
      <c r="M9612" s="57"/>
      <c r="N9612" s="67">
        <v>42967</v>
      </c>
      <c r="O9612" s="68">
        <v>6</v>
      </c>
      <c r="P9612" s="69">
        <v>8623.2184780000007</v>
      </c>
      <c r="Q9612" s="57"/>
      <c r="R9612" s="70">
        <f t="shared" si="450"/>
        <v>-0.13848477886207411</v>
      </c>
      <c r="S9612" s="71">
        <f t="shared" si="451"/>
        <v>69786.49989186709</v>
      </c>
      <c r="T9612" s="72">
        <f t="shared" si="452"/>
        <v>-1194.1845040051815</v>
      </c>
    </row>
    <row r="9613" spans="2:20" x14ac:dyDescent="0.25">
      <c r="B9613" s="64">
        <v>42967</v>
      </c>
      <c r="C9613" s="65">
        <v>7</v>
      </c>
      <c r="D9613" s="66">
        <v>7.8914400000000002</v>
      </c>
      <c r="E9613" s="57"/>
      <c r="F9613" s="67">
        <v>42967</v>
      </c>
      <c r="G9613" s="68">
        <v>7</v>
      </c>
      <c r="H9613" s="69">
        <v>17541.490000000002</v>
      </c>
      <c r="I9613" s="57"/>
      <c r="J9613" s="67">
        <v>42967</v>
      </c>
      <c r="K9613" s="68">
        <v>7</v>
      </c>
      <c r="L9613" s="69">
        <v>-2430.96</v>
      </c>
      <c r="M9613" s="57"/>
      <c r="N9613" s="67">
        <v>42967</v>
      </c>
      <c r="O9613" s="68">
        <v>7</v>
      </c>
      <c r="P9613" s="69">
        <v>8520.8531710000007</v>
      </c>
      <c r="Q9613" s="57"/>
      <c r="R9613" s="70">
        <f t="shared" si="450"/>
        <v>-0.13858343846503346</v>
      </c>
      <c r="S9613" s="71">
        <f t="shared" si="451"/>
        <v>67241.801547756244</v>
      </c>
      <c r="T9613" s="72">
        <f t="shared" si="452"/>
        <v>-1180.8491310928639</v>
      </c>
    </row>
    <row r="9614" spans="2:20" x14ac:dyDescent="0.25">
      <c r="B9614" s="64">
        <v>42967</v>
      </c>
      <c r="C9614" s="65">
        <v>8</v>
      </c>
      <c r="D9614" s="66">
        <v>7.8230700000000004</v>
      </c>
      <c r="E9614" s="57"/>
      <c r="F9614" s="67">
        <v>42967</v>
      </c>
      <c r="G9614" s="68">
        <v>8</v>
      </c>
      <c r="H9614" s="69">
        <v>17475.72</v>
      </c>
      <c r="I9614" s="57"/>
      <c r="J9614" s="67">
        <v>42967</v>
      </c>
      <c r="K9614" s="68">
        <v>8</v>
      </c>
      <c r="L9614" s="69">
        <v>-1984.46</v>
      </c>
      <c r="M9614" s="57"/>
      <c r="N9614" s="67">
        <v>42967</v>
      </c>
      <c r="O9614" s="68">
        <v>8</v>
      </c>
      <c r="P9614" s="69">
        <v>8488.4657150000003</v>
      </c>
      <c r="Q9614" s="57"/>
      <c r="R9614" s="70">
        <f t="shared" si="450"/>
        <v>-0.11355526410356769</v>
      </c>
      <c r="S9614" s="71">
        <f t="shared" si="451"/>
        <v>66405.861481045053</v>
      </c>
      <c r="T9614" s="72">
        <f t="shared" si="452"/>
        <v>-963.90996610090451</v>
      </c>
    </row>
    <row r="9615" spans="2:20" x14ac:dyDescent="0.25">
      <c r="B9615" s="64">
        <v>42967</v>
      </c>
      <c r="C9615" s="65">
        <v>9</v>
      </c>
      <c r="D9615" s="66">
        <v>7.4180999999999999</v>
      </c>
      <c r="E9615" s="57"/>
      <c r="F9615" s="67">
        <v>42967</v>
      </c>
      <c r="G9615" s="68">
        <v>9</v>
      </c>
      <c r="H9615" s="69">
        <v>17457.080000000002</v>
      </c>
      <c r="I9615" s="57"/>
      <c r="J9615" s="67">
        <v>42967</v>
      </c>
      <c r="K9615" s="68">
        <v>9</v>
      </c>
      <c r="L9615" s="69">
        <v>-1500.56</v>
      </c>
      <c r="M9615" s="57"/>
      <c r="N9615" s="67">
        <v>42967</v>
      </c>
      <c r="O9615" s="68">
        <v>9</v>
      </c>
      <c r="P9615" s="69">
        <v>8490.9579180000001</v>
      </c>
      <c r="Q9615" s="57"/>
      <c r="R9615" s="70">
        <f t="shared" si="450"/>
        <v>-8.5957101645865161E-2</v>
      </c>
      <c r="S9615" s="71">
        <f t="shared" si="451"/>
        <v>62986.7749315158</v>
      </c>
      <c r="T9615" s="72">
        <f t="shared" si="452"/>
        <v>-729.85813282828963</v>
      </c>
    </row>
    <row r="9616" spans="2:20" x14ac:dyDescent="0.25">
      <c r="B9616" s="64">
        <v>42967</v>
      </c>
      <c r="C9616" s="65">
        <v>10</v>
      </c>
      <c r="D9616" s="66">
        <v>7.4957700000000003</v>
      </c>
      <c r="E9616" s="57"/>
      <c r="F9616" s="67">
        <v>42967</v>
      </c>
      <c r="G9616" s="68">
        <v>10</v>
      </c>
      <c r="H9616" s="69">
        <v>17435.61</v>
      </c>
      <c r="I9616" s="57"/>
      <c r="J9616" s="67">
        <v>42967</v>
      </c>
      <c r="K9616" s="68">
        <v>10</v>
      </c>
      <c r="L9616" s="69">
        <v>-1256.67</v>
      </c>
      <c r="M9616" s="57"/>
      <c r="N9616" s="67">
        <v>42967</v>
      </c>
      <c r="O9616" s="68">
        <v>10</v>
      </c>
      <c r="P9616" s="69">
        <v>8509.4041510000006</v>
      </c>
      <c r="Q9616" s="57"/>
      <c r="R9616" s="70">
        <f t="shared" si="450"/>
        <v>-7.2074908764304779E-2</v>
      </c>
      <c r="S9616" s="71">
        <f t="shared" si="451"/>
        <v>63784.536352941279</v>
      </c>
      <c r="T9616" s="72">
        <f t="shared" si="452"/>
        <v>-613.31452782192139</v>
      </c>
    </row>
    <row r="9617" spans="2:20" x14ac:dyDescent="0.25">
      <c r="B9617" s="64">
        <v>42967</v>
      </c>
      <c r="C9617" s="65">
        <v>11</v>
      </c>
      <c r="D9617" s="66">
        <v>8.2062299999999997</v>
      </c>
      <c r="E9617" s="57"/>
      <c r="F9617" s="67">
        <v>42967</v>
      </c>
      <c r="G9617" s="68">
        <v>11</v>
      </c>
      <c r="H9617" s="69">
        <v>17687.169999999998</v>
      </c>
      <c r="I9617" s="57"/>
      <c r="J9617" s="67">
        <v>42967</v>
      </c>
      <c r="K9617" s="68">
        <v>11</v>
      </c>
      <c r="L9617" s="69">
        <v>-366.24</v>
      </c>
      <c r="M9617" s="57"/>
      <c r="N9617" s="67">
        <v>42967</v>
      </c>
      <c r="O9617" s="68">
        <v>11</v>
      </c>
      <c r="P9617" s="69">
        <v>8638.4041529999995</v>
      </c>
      <c r="Q9617" s="57"/>
      <c r="R9617" s="70">
        <f t="shared" si="450"/>
        <v>-2.0706534736761168E-2</v>
      </c>
      <c r="S9617" s="71">
        <f t="shared" si="451"/>
        <v>70888.731312473188</v>
      </c>
      <c r="T9617" s="72">
        <f t="shared" si="452"/>
        <v>-178.87141566427641</v>
      </c>
    </row>
    <row r="9618" spans="2:20" x14ac:dyDescent="0.25">
      <c r="B9618" s="64">
        <v>42967</v>
      </c>
      <c r="C9618" s="65">
        <v>12</v>
      </c>
      <c r="D9618" s="66">
        <v>8.0591299999999997</v>
      </c>
      <c r="E9618" s="57"/>
      <c r="F9618" s="67">
        <v>42967</v>
      </c>
      <c r="G9618" s="68">
        <v>12</v>
      </c>
      <c r="H9618" s="69">
        <v>17720.099999999999</v>
      </c>
      <c r="I9618" s="57"/>
      <c r="J9618" s="67">
        <v>42967</v>
      </c>
      <c r="K9618" s="68">
        <v>12</v>
      </c>
      <c r="L9618" s="69">
        <v>3742.68</v>
      </c>
      <c r="M9618" s="57"/>
      <c r="N9618" s="67">
        <v>42967</v>
      </c>
      <c r="O9618" s="68">
        <v>12</v>
      </c>
      <c r="P9618" s="69">
        <v>8670.8077630000007</v>
      </c>
      <c r="Q9618" s="57"/>
      <c r="R9618" s="70">
        <f t="shared" si="450"/>
        <v>0.2112109976806</v>
      </c>
      <c r="S9618" s="71">
        <f t="shared" si="451"/>
        <v>69879.166967026191</v>
      </c>
      <c r="T9618" s="72">
        <f t="shared" si="452"/>
        <v>1831.3699583199216</v>
      </c>
    </row>
    <row r="9619" spans="2:20" x14ac:dyDescent="0.25">
      <c r="B9619" s="64">
        <v>42967</v>
      </c>
      <c r="C9619" s="65">
        <v>13</v>
      </c>
      <c r="D9619" s="66">
        <v>8.8129200000000001</v>
      </c>
      <c r="E9619" s="57"/>
      <c r="F9619" s="67">
        <v>42967</v>
      </c>
      <c r="G9619" s="68">
        <v>13</v>
      </c>
      <c r="H9619" s="69">
        <v>17957.29</v>
      </c>
      <c r="I9619" s="57"/>
      <c r="J9619" s="67">
        <v>42967</v>
      </c>
      <c r="K9619" s="68">
        <v>13</v>
      </c>
      <c r="L9619" s="69">
        <v>-1241.93</v>
      </c>
      <c r="M9619" s="57"/>
      <c r="N9619" s="67">
        <v>42967</v>
      </c>
      <c r="O9619" s="68">
        <v>13</v>
      </c>
      <c r="P9619" s="69">
        <v>9059.7199079999991</v>
      </c>
      <c r="Q9619" s="57"/>
      <c r="R9619" s="70">
        <f t="shared" si="450"/>
        <v>-6.9160212927451753E-2</v>
      </c>
      <c r="S9619" s="71">
        <f t="shared" si="451"/>
        <v>79842.586771611357</v>
      </c>
      <c r="T9619" s="72">
        <f t="shared" si="452"/>
        <v>-626.57215790035355</v>
      </c>
    </row>
    <row r="9620" spans="2:20" x14ac:dyDescent="0.25">
      <c r="B9620" s="64">
        <v>42967</v>
      </c>
      <c r="C9620" s="65">
        <v>14</v>
      </c>
      <c r="D9620" s="66">
        <v>7.9954700000000001</v>
      </c>
      <c r="E9620" s="57"/>
      <c r="F9620" s="67">
        <v>42967</v>
      </c>
      <c r="G9620" s="68">
        <v>14</v>
      </c>
      <c r="H9620" s="69">
        <v>18002.48</v>
      </c>
      <c r="I9620" s="57"/>
      <c r="J9620" s="67">
        <v>42967</v>
      </c>
      <c r="K9620" s="68">
        <v>14</v>
      </c>
      <c r="L9620" s="69">
        <v>-1722.08</v>
      </c>
      <c r="M9620" s="57"/>
      <c r="N9620" s="67">
        <v>42967</v>
      </c>
      <c r="O9620" s="68">
        <v>14</v>
      </c>
      <c r="P9620" s="69">
        <v>9085.1625829999994</v>
      </c>
      <c r="Q9620" s="57"/>
      <c r="R9620" s="70">
        <f t="shared" si="450"/>
        <v>-9.5657931573872049E-2</v>
      </c>
      <c r="S9620" s="71">
        <f t="shared" si="451"/>
        <v>72640.144877498999</v>
      </c>
      <c r="T9620" s="72">
        <f t="shared" si="452"/>
        <v>-869.0678607021166</v>
      </c>
    </row>
    <row r="9621" spans="2:20" x14ac:dyDescent="0.25">
      <c r="B9621" s="64">
        <v>42967</v>
      </c>
      <c r="C9621" s="65">
        <v>15</v>
      </c>
      <c r="D9621" s="66">
        <v>8.1004400000000008</v>
      </c>
      <c r="E9621" s="57"/>
      <c r="F9621" s="67">
        <v>42967</v>
      </c>
      <c r="G9621" s="68">
        <v>15</v>
      </c>
      <c r="H9621" s="69">
        <v>18412.64</v>
      </c>
      <c r="I9621" s="57"/>
      <c r="J9621" s="67">
        <v>42967</v>
      </c>
      <c r="K9621" s="68">
        <v>15</v>
      </c>
      <c r="L9621" s="69">
        <v>-892.31</v>
      </c>
      <c r="M9621" s="57"/>
      <c r="N9621" s="67">
        <v>42967</v>
      </c>
      <c r="O9621" s="68">
        <v>15</v>
      </c>
      <c r="P9621" s="69">
        <v>9132.5431270000008</v>
      </c>
      <c r="Q9621" s="57"/>
      <c r="R9621" s="70">
        <f t="shared" si="450"/>
        <v>-4.8461817534041829E-2</v>
      </c>
      <c r="S9621" s="71">
        <f t="shared" si="451"/>
        <v>73977.617647675899</v>
      </c>
      <c r="T9621" s="72">
        <f t="shared" si="452"/>
        <v>-442.57963864244181</v>
      </c>
    </row>
    <row r="9622" spans="2:20" x14ac:dyDescent="0.25">
      <c r="B9622" s="64">
        <v>42967</v>
      </c>
      <c r="C9622" s="65">
        <v>16</v>
      </c>
      <c r="D9622" s="66">
        <v>7.4554200000000002</v>
      </c>
      <c r="E9622" s="57"/>
      <c r="F9622" s="67">
        <v>42967</v>
      </c>
      <c r="G9622" s="68">
        <v>16</v>
      </c>
      <c r="H9622" s="69">
        <v>19009.419999999998</v>
      </c>
      <c r="I9622" s="57"/>
      <c r="J9622" s="67">
        <v>42967</v>
      </c>
      <c r="K9622" s="68">
        <v>16</v>
      </c>
      <c r="L9622" s="69">
        <v>-489.4</v>
      </c>
      <c r="M9622" s="57"/>
      <c r="N9622" s="67">
        <v>42967</v>
      </c>
      <c r="O9622" s="68">
        <v>16</v>
      </c>
      <c r="P9622" s="69">
        <v>9436.6870180000005</v>
      </c>
      <c r="Q9622" s="57"/>
      <c r="R9622" s="70">
        <f t="shared" si="450"/>
        <v>-2.5745130572105829E-2</v>
      </c>
      <c r="S9622" s="71">
        <f t="shared" si="451"/>
        <v>70354.465127737567</v>
      </c>
      <c r="T9622" s="72">
        <f t="shared" si="452"/>
        <v>-242.94873944650601</v>
      </c>
    </row>
    <row r="9623" spans="2:20" x14ac:dyDescent="0.25">
      <c r="B9623" s="64">
        <v>42967</v>
      </c>
      <c r="C9623" s="65">
        <v>17</v>
      </c>
      <c r="D9623" s="66">
        <v>5.6908300000000001</v>
      </c>
      <c r="E9623" s="57"/>
      <c r="F9623" s="67">
        <v>42967</v>
      </c>
      <c r="G9623" s="68">
        <v>17</v>
      </c>
      <c r="H9623" s="69">
        <v>19219.849999999999</v>
      </c>
      <c r="I9623" s="57"/>
      <c r="J9623" s="67">
        <v>42967</v>
      </c>
      <c r="K9623" s="68">
        <v>17</v>
      </c>
      <c r="L9623" s="69">
        <v>8000.21</v>
      </c>
      <c r="M9623" s="57"/>
      <c r="N9623" s="67">
        <v>42967</v>
      </c>
      <c r="O9623" s="68">
        <v>17</v>
      </c>
      <c r="P9623" s="69">
        <v>9190.47048</v>
      </c>
      <c r="Q9623" s="57"/>
      <c r="R9623" s="70">
        <f t="shared" si="450"/>
        <v>0.41624726519717897</v>
      </c>
      <c r="S9623" s="71">
        <f t="shared" si="451"/>
        <v>52301.405121698401</v>
      </c>
      <c r="T9623" s="72">
        <f t="shared" si="452"/>
        <v>3825.5082031754046</v>
      </c>
    </row>
    <row r="9624" spans="2:20" x14ac:dyDescent="0.25">
      <c r="B9624" s="64">
        <v>42967</v>
      </c>
      <c r="C9624" s="65">
        <v>18</v>
      </c>
      <c r="D9624" s="66">
        <v>5.7669899999999998</v>
      </c>
      <c r="E9624" s="57"/>
      <c r="F9624" s="67">
        <v>42967</v>
      </c>
      <c r="G9624" s="68">
        <v>18</v>
      </c>
      <c r="H9624" s="69">
        <v>19968.189999999999</v>
      </c>
      <c r="I9624" s="57"/>
      <c r="J9624" s="67">
        <v>42967</v>
      </c>
      <c r="K9624" s="68">
        <v>18</v>
      </c>
      <c r="L9624" s="69">
        <v>15156.51</v>
      </c>
      <c r="M9624" s="57"/>
      <c r="N9624" s="67">
        <v>42967</v>
      </c>
      <c r="O9624" s="68">
        <v>18</v>
      </c>
      <c r="P9624" s="69">
        <v>9584.6700189999992</v>
      </c>
      <c r="Q9624" s="57"/>
      <c r="R9624" s="70">
        <f t="shared" si="450"/>
        <v>0.75903274157547584</v>
      </c>
      <c r="S9624" s="71">
        <f t="shared" si="451"/>
        <v>55274.696152872806</v>
      </c>
      <c r="T9624" s="72">
        <f t="shared" si="452"/>
        <v>7275.0783616178378</v>
      </c>
    </row>
    <row r="9625" spans="2:20" x14ac:dyDescent="0.25">
      <c r="B9625" s="64">
        <v>42967</v>
      </c>
      <c r="C9625" s="65">
        <v>19</v>
      </c>
      <c r="D9625" s="66">
        <v>4.0018200000000004</v>
      </c>
      <c r="E9625" s="57"/>
      <c r="F9625" s="67">
        <v>42967</v>
      </c>
      <c r="G9625" s="68">
        <v>19</v>
      </c>
      <c r="H9625" s="69">
        <v>20497.71</v>
      </c>
      <c r="I9625" s="57"/>
      <c r="J9625" s="67">
        <v>42967</v>
      </c>
      <c r="K9625" s="68">
        <v>19</v>
      </c>
      <c r="L9625" s="69">
        <v>-2232.0700000000002</v>
      </c>
      <c r="M9625" s="57"/>
      <c r="N9625" s="67">
        <v>42967</v>
      </c>
      <c r="O9625" s="68">
        <v>19</v>
      </c>
      <c r="P9625" s="69">
        <v>9856.1649440000001</v>
      </c>
      <c r="Q9625" s="57"/>
      <c r="R9625" s="70">
        <f t="shared" si="450"/>
        <v>-0.10889362762962303</v>
      </c>
      <c r="S9625" s="71">
        <f t="shared" si="451"/>
        <v>39442.597996198085</v>
      </c>
      <c r="T9625" s="72">
        <f t="shared" si="452"/>
        <v>-1073.2735552680804</v>
      </c>
    </row>
    <row r="9626" spans="2:20" x14ac:dyDescent="0.25">
      <c r="B9626" s="64">
        <v>42967</v>
      </c>
      <c r="C9626" s="65">
        <v>20</v>
      </c>
      <c r="D9626" s="66">
        <v>3.6029300000000002</v>
      </c>
      <c r="E9626" s="57"/>
      <c r="F9626" s="67">
        <v>42967</v>
      </c>
      <c r="G9626" s="68">
        <v>20</v>
      </c>
      <c r="H9626" s="69">
        <v>20890.5</v>
      </c>
      <c r="I9626" s="57"/>
      <c r="J9626" s="67">
        <v>42967</v>
      </c>
      <c r="K9626" s="68">
        <v>20</v>
      </c>
      <c r="L9626" s="69">
        <v>-758.28</v>
      </c>
      <c r="M9626" s="57"/>
      <c r="N9626" s="67">
        <v>42967</v>
      </c>
      <c r="O9626" s="68">
        <v>20</v>
      </c>
      <c r="P9626" s="69">
        <v>10071.813169999999</v>
      </c>
      <c r="Q9626" s="57"/>
      <c r="R9626" s="70">
        <f t="shared" si="450"/>
        <v>-3.6297838730523439E-2</v>
      </c>
      <c r="S9626" s="71">
        <f t="shared" si="451"/>
        <v>36288.0378245881</v>
      </c>
      <c r="T9626" s="72">
        <f t="shared" si="452"/>
        <v>-365.58505016862205</v>
      </c>
    </row>
    <row r="9627" spans="2:20" x14ac:dyDescent="0.25">
      <c r="B9627" s="64">
        <v>42967</v>
      </c>
      <c r="C9627" s="65">
        <v>21</v>
      </c>
      <c r="D9627" s="66">
        <v>3.3656600000000001</v>
      </c>
      <c r="E9627" s="57"/>
      <c r="F9627" s="67">
        <v>42967</v>
      </c>
      <c r="G9627" s="68">
        <v>21</v>
      </c>
      <c r="H9627" s="69">
        <v>21282.44</v>
      </c>
      <c r="I9627" s="57"/>
      <c r="J9627" s="67">
        <v>42967</v>
      </c>
      <c r="K9627" s="68">
        <v>21</v>
      </c>
      <c r="L9627" s="69">
        <v>-1311.54</v>
      </c>
      <c r="M9627" s="57"/>
      <c r="N9627" s="67">
        <v>42967</v>
      </c>
      <c r="O9627" s="68">
        <v>21</v>
      </c>
      <c r="P9627" s="69">
        <v>10212.02693</v>
      </c>
      <c r="Q9627" s="57"/>
      <c r="R9627" s="70">
        <f t="shared" si="450"/>
        <v>-6.1625452720646692E-2</v>
      </c>
      <c r="S9627" s="71">
        <f t="shared" si="451"/>
        <v>34370.2105572238</v>
      </c>
      <c r="T9627" s="72">
        <f t="shared" si="452"/>
        <v>-629.32078275668584</v>
      </c>
    </row>
    <row r="9628" spans="2:20" x14ac:dyDescent="0.25">
      <c r="B9628" s="64">
        <v>42967</v>
      </c>
      <c r="C9628" s="65">
        <v>22</v>
      </c>
      <c r="D9628" s="66">
        <v>4.3122199999999999</v>
      </c>
      <c r="E9628" s="57"/>
      <c r="F9628" s="67">
        <v>42967</v>
      </c>
      <c r="G9628" s="68">
        <v>22</v>
      </c>
      <c r="H9628" s="69">
        <v>21646.53</v>
      </c>
      <c r="I9628" s="57"/>
      <c r="J9628" s="67">
        <v>42967</v>
      </c>
      <c r="K9628" s="68">
        <v>22</v>
      </c>
      <c r="L9628" s="69">
        <v>-1573.49</v>
      </c>
      <c r="M9628" s="57"/>
      <c r="N9628" s="67">
        <v>42967</v>
      </c>
      <c r="O9628" s="68">
        <v>22</v>
      </c>
      <c r="P9628" s="69">
        <v>10402.091410000001</v>
      </c>
      <c r="Q9628" s="57"/>
      <c r="R9628" s="70">
        <f t="shared" si="450"/>
        <v>-7.269017251263829E-2</v>
      </c>
      <c r="S9628" s="71">
        <f t="shared" si="451"/>
        <v>44856.106620030201</v>
      </c>
      <c r="T9628" s="72">
        <f t="shared" si="452"/>
        <v>-756.12981908513291</v>
      </c>
    </row>
    <row r="9629" spans="2:20" x14ac:dyDescent="0.25">
      <c r="B9629" s="64">
        <v>42967</v>
      </c>
      <c r="C9629" s="65">
        <v>23</v>
      </c>
      <c r="D9629" s="66">
        <v>4.2782799999999996</v>
      </c>
      <c r="E9629" s="57"/>
      <c r="F9629" s="67">
        <v>42967</v>
      </c>
      <c r="G9629" s="68">
        <v>23</v>
      </c>
      <c r="H9629" s="69">
        <v>22027.33</v>
      </c>
      <c r="I9629" s="57"/>
      <c r="J9629" s="67">
        <v>42967</v>
      </c>
      <c r="K9629" s="68">
        <v>23</v>
      </c>
      <c r="L9629" s="69">
        <v>2807.52</v>
      </c>
      <c r="M9629" s="57"/>
      <c r="N9629" s="67">
        <v>42967</v>
      </c>
      <c r="O9629" s="68">
        <v>23</v>
      </c>
      <c r="P9629" s="69">
        <v>10586.86573</v>
      </c>
      <c r="Q9629" s="57"/>
      <c r="R9629" s="70">
        <f t="shared" si="450"/>
        <v>0.12745621008084046</v>
      </c>
      <c r="S9629" s="71">
        <f t="shared" si="451"/>
        <v>45293.575915344394</v>
      </c>
      <c r="T9629" s="72">
        <f t="shared" si="452"/>
        <v>1349.3617825805304</v>
      </c>
    </row>
    <row r="9630" spans="2:20" x14ac:dyDescent="0.25">
      <c r="B9630" s="64">
        <v>42967</v>
      </c>
      <c r="C9630" s="65">
        <v>24</v>
      </c>
      <c r="D9630" s="66">
        <v>4.9984799999999998</v>
      </c>
      <c r="E9630" s="57"/>
      <c r="F9630" s="67">
        <v>42967</v>
      </c>
      <c r="G9630" s="68">
        <v>24</v>
      </c>
      <c r="H9630" s="69">
        <v>22317.279999999999</v>
      </c>
      <c r="I9630" s="57"/>
      <c r="J9630" s="67">
        <v>42967</v>
      </c>
      <c r="K9630" s="68">
        <v>24</v>
      </c>
      <c r="L9630" s="69">
        <v>18490.41</v>
      </c>
      <c r="M9630" s="57"/>
      <c r="N9630" s="67">
        <v>42967</v>
      </c>
      <c r="O9630" s="68">
        <v>24</v>
      </c>
      <c r="P9630" s="69">
        <v>10738.250179999999</v>
      </c>
      <c r="Q9630" s="57"/>
      <c r="R9630" s="70">
        <f t="shared" si="450"/>
        <v>0.82852435422237836</v>
      </c>
      <c r="S9630" s="71">
        <f t="shared" si="451"/>
        <v>53674.92875972639</v>
      </c>
      <c r="T9630" s="72">
        <f t="shared" si="452"/>
        <v>8896.9017958628374</v>
      </c>
    </row>
    <row r="9631" spans="2:20" x14ac:dyDescent="0.25">
      <c r="B9631" s="64">
        <v>42967</v>
      </c>
      <c r="C9631" s="65">
        <v>25</v>
      </c>
      <c r="D9631" s="66">
        <v>5.1149100000000001</v>
      </c>
      <c r="E9631" s="57"/>
      <c r="F9631" s="67">
        <v>42967</v>
      </c>
      <c r="G9631" s="68">
        <v>25</v>
      </c>
      <c r="H9631" s="69">
        <v>22528.89</v>
      </c>
      <c r="I9631" s="57"/>
      <c r="J9631" s="67">
        <v>42967</v>
      </c>
      <c r="K9631" s="68">
        <v>25</v>
      </c>
      <c r="L9631" s="69">
        <v>19939.830000000002</v>
      </c>
      <c r="M9631" s="57"/>
      <c r="N9631" s="67">
        <v>42967</v>
      </c>
      <c r="O9631" s="68">
        <v>25</v>
      </c>
      <c r="P9631" s="69">
        <v>10860.79062</v>
      </c>
      <c r="Q9631" s="57"/>
      <c r="R9631" s="70">
        <f t="shared" si="450"/>
        <v>0.88507822622419485</v>
      </c>
      <c r="S9631" s="71">
        <f t="shared" si="451"/>
        <v>55551.9665501442</v>
      </c>
      <c r="T9631" s="72">
        <f t="shared" si="452"/>
        <v>9612.6492973419736</v>
      </c>
    </row>
    <row r="9632" spans="2:20" x14ac:dyDescent="0.25">
      <c r="B9632" s="64">
        <v>42967</v>
      </c>
      <c r="C9632" s="65">
        <v>26</v>
      </c>
      <c r="D9632" s="66">
        <v>4.4229900000000004</v>
      </c>
      <c r="E9632" s="57"/>
      <c r="F9632" s="67">
        <v>42967</v>
      </c>
      <c r="G9632" s="68">
        <v>26</v>
      </c>
      <c r="H9632" s="69">
        <v>22584.95</v>
      </c>
      <c r="I9632" s="57"/>
      <c r="J9632" s="67">
        <v>42967</v>
      </c>
      <c r="K9632" s="68">
        <v>26</v>
      </c>
      <c r="L9632" s="69">
        <v>7909.85</v>
      </c>
      <c r="M9632" s="57"/>
      <c r="N9632" s="67">
        <v>42967</v>
      </c>
      <c r="O9632" s="68">
        <v>26</v>
      </c>
      <c r="P9632" s="69">
        <v>10908.610189999999</v>
      </c>
      <c r="Q9632" s="57"/>
      <c r="R9632" s="70">
        <f t="shared" si="450"/>
        <v>0.35022658894529324</v>
      </c>
      <c r="S9632" s="71">
        <f t="shared" si="451"/>
        <v>48248.673784268103</v>
      </c>
      <c r="T9632" s="72">
        <f t="shared" si="452"/>
        <v>3820.4853369775669</v>
      </c>
    </row>
    <row r="9633" spans="2:20" x14ac:dyDescent="0.25">
      <c r="B9633" s="64">
        <v>42967</v>
      </c>
      <c r="C9633" s="65">
        <v>27</v>
      </c>
      <c r="D9633" s="66">
        <v>3.96265</v>
      </c>
      <c r="E9633" s="57"/>
      <c r="F9633" s="67">
        <v>42967</v>
      </c>
      <c r="G9633" s="68">
        <v>27</v>
      </c>
      <c r="H9633" s="69">
        <v>22721.52</v>
      </c>
      <c r="I9633" s="57"/>
      <c r="J9633" s="67">
        <v>42967</v>
      </c>
      <c r="K9633" s="68">
        <v>27</v>
      </c>
      <c r="L9633" s="69">
        <v>-2310.8000000000002</v>
      </c>
      <c r="M9633" s="57"/>
      <c r="N9633" s="67">
        <v>42967</v>
      </c>
      <c r="O9633" s="68">
        <v>27</v>
      </c>
      <c r="P9633" s="69">
        <v>10999.5231</v>
      </c>
      <c r="Q9633" s="57"/>
      <c r="R9633" s="70">
        <f t="shared" si="450"/>
        <v>-0.10170094254257639</v>
      </c>
      <c r="S9633" s="71">
        <f t="shared" si="451"/>
        <v>43587.260212214998</v>
      </c>
      <c r="T9633" s="72">
        <f t="shared" si="452"/>
        <v>-1118.6618667888417</v>
      </c>
    </row>
    <row r="9634" spans="2:20" x14ac:dyDescent="0.25">
      <c r="B9634" s="64">
        <v>42967</v>
      </c>
      <c r="C9634" s="65">
        <v>28</v>
      </c>
      <c r="D9634" s="66">
        <v>3.8035600000000001</v>
      </c>
      <c r="E9634" s="57"/>
      <c r="F9634" s="67">
        <v>42967</v>
      </c>
      <c r="G9634" s="68">
        <v>28</v>
      </c>
      <c r="H9634" s="69">
        <v>22716.39</v>
      </c>
      <c r="I9634" s="57"/>
      <c r="J9634" s="67">
        <v>42967</v>
      </c>
      <c r="K9634" s="68">
        <v>28</v>
      </c>
      <c r="L9634" s="69">
        <v>349.78</v>
      </c>
      <c r="M9634" s="57"/>
      <c r="N9634" s="67">
        <v>42967</v>
      </c>
      <c r="O9634" s="68">
        <v>28</v>
      </c>
      <c r="P9634" s="69">
        <v>10979.83251</v>
      </c>
      <c r="Q9634" s="57"/>
      <c r="R9634" s="70">
        <f t="shared" si="450"/>
        <v>1.5397693031331122E-2</v>
      </c>
      <c r="S9634" s="71">
        <f t="shared" si="451"/>
        <v>41762.451741735604</v>
      </c>
      <c r="T9634" s="72">
        <f t="shared" si="452"/>
        <v>169.06409052440992</v>
      </c>
    </row>
    <row r="9635" spans="2:20" x14ac:dyDescent="0.25">
      <c r="B9635" s="64">
        <v>42967</v>
      </c>
      <c r="C9635" s="65">
        <v>29</v>
      </c>
      <c r="D9635" s="66">
        <v>3.4115199999999999</v>
      </c>
      <c r="E9635" s="57"/>
      <c r="F9635" s="67">
        <v>42967</v>
      </c>
      <c r="G9635" s="68">
        <v>29</v>
      </c>
      <c r="H9635" s="69">
        <v>22835.55</v>
      </c>
      <c r="I9635" s="57"/>
      <c r="J9635" s="67">
        <v>42967</v>
      </c>
      <c r="K9635" s="68">
        <v>29</v>
      </c>
      <c r="L9635" s="69">
        <v>-522.02</v>
      </c>
      <c r="M9635" s="57"/>
      <c r="N9635" s="67">
        <v>42967</v>
      </c>
      <c r="O9635" s="68">
        <v>29</v>
      </c>
      <c r="P9635" s="69">
        <v>10978.82913</v>
      </c>
      <c r="Q9635" s="57"/>
      <c r="R9635" s="70">
        <f t="shared" si="450"/>
        <v>-2.2859970528408557E-2</v>
      </c>
      <c r="S9635" s="71">
        <f t="shared" si="451"/>
        <v>37454.495153577598</v>
      </c>
      <c r="T9635" s="72">
        <f t="shared" si="452"/>
        <v>-250.97571034823335</v>
      </c>
    </row>
    <row r="9636" spans="2:20" x14ac:dyDescent="0.25">
      <c r="B9636" s="64">
        <v>42967</v>
      </c>
      <c r="C9636" s="65">
        <v>30</v>
      </c>
      <c r="D9636" s="66">
        <v>3.08142</v>
      </c>
      <c r="E9636" s="57"/>
      <c r="F9636" s="67">
        <v>42967</v>
      </c>
      <c r="G9636" s="68">
        <v>30</v>
      </c>
      <c r="H9636" s="69">
        <v>22889.18</v>
      </c>
      <c r="I9636" s="57"/>
      <c r="J9636" s="67">
        <v>42967</v>
      </c>
      <c r="K9636" s="68">
        <v>30</v>
      </c>
      <c r="L9636" s="69">
        <v>-1992.73</v>
      </c>
      <c r="M9636" s="57"/>
      <c r="N9636" s="67">
        <v>42967</v>
      </c>
      <c r="O9636" s="68">
        <v>30</v>
      </c>
      <c r="P9636" s="69">
        <v>11042.4961</v>
      </c>
      <c r="Q9636" s="57"/>
      <c r="R9636" s="70">
        <f t="shared" si="450"/>
        <v>-8.7059912150631871E-2</v>
      </c>
      <c r="S9636" s="71">
        <f t="shared" si="451"/>
        <v>34026.568332462004</v>
      </c>
      <c r="T9636" s="72">
        <f t="shared" si="452"/>
        <v>-961.35874038969507</v>
      </c>
    </row>
    <row r="9637" spans="2:20" x14ac:dyDescent="0.25">
      <c r="B9637" s="64">
        <v>42967</v>
      </c>
      <c r="C9637" s="65">
        <v>31</v>
      </c>
      <c r="D9637" s="66">
        <v>3.1117900000000001</v>
      </c>
      <c r="E9637" s="57"/>
      <c r="F9637" s="67">
        <v>42967</v>
      </c>
      <c r="G9637" s="68">
        <v>31</v>
      </c>
      <c r="H9637" s="69">
        <v>23400.22</v>
      </c>
      <c r="I9637" s="57"/>
      <c r="J9637" s="67">
        <v>42967</v>
      </c>
      <c r="K9637" s="68">
        <v>31</v>
      </c>
      <c r="L9637" s="69">
        <v>-669.73</v>
      </c>
      <c r="M9637" s="57"/>
      <c r="N9637" s="67">
        <v>42967</v>
      </c>
      <c r="O9637" s="68">
        <v>31</v>
      </c>
      <c r="P9637" s="69">
        <v>11238.36845</v>
      </c>
      <c r="Q9637" s="57"/>
      <c r="R9637" s="70">
        <f t="shared" si="450"/>
        <v>-2.8620671087707723E-2</v>
      </c>
      <c r="S9637" s="71">
        <f t="shared" si="451"/>
        <v>34971.442559025498</v>
      </c>
      <c r="T9637" s="72">
        <f t="shared" si="452"/>
        <v>-321.64964696992166</v>
      </c>
    </row>
    <row r="9638" spans="2:20" x14ac:dyDescent="0.25">
      <c r="B9638" s="64">
        <v>42967</v>
      </c>
      <c r="C9638" s="65">
        <v>32</v>
      </c>
      <c r="D9638" s="66">
        <v>4.1379599999999996</v>
      </c>
      <c r="E9638" s="57"/>
      <c r="F9638" s="67">
        <v>42967</v>
      </c>
      <c r="G9638" s="68">
        <v>32</v>
      </c>
      <c r="H9638" s="69">
        <v>24209.82</v>
      </c>
      <c r="I9638" s="57"/>
      <c r="J9638" s="67">
        <v>42967</v>
      </c>
      <c r="K9638" s="68">
        <v>32</v>
      </c>
      <c r="L9638" s="69">
        <v>19865.7</v>
      </c>
      <c r="M9638" s="57"/>
      <c r="N9638" s="67">
        <v>42967</v>
      </c>
      <c r="O9638" s="68">
        <v>32</v>
      </c>
      <c r="P9638" s="69">
        <v>11623.5224</v>
      </c>
      <c r="Q9638" s="57"/>
      <c r="R9638" s="70">
        <f t="shared" si="450"/>
        <v>0.82056372166335811</v>
      </c>
      <c r="S9638" s="71">
        <f t="shared" si="451"/>
        <v>48097.670750303994</v>
      </c>
      <c r="T9638" s="72">
        <f t="shared" si="452"/>
        <v>9537.8407993814089</v>
      </c>
    </row>
    <row r="9639" spans="2:20" x14ac:dyDescent="0.25">
      <c r="B9639" s="64">
        <v>42967</v>
      </c>
      <c r="C9639" s="65">
        <v>33</v>
      </c>
      <c r="D9639" s="66">
        <v>3.4225300000000001</v>
      </c>
      <c r="E9639" s="57"/>
      <c r="F9639" s="67">
        <v>42967</v>
      </c>
      <c r="G9639" s="68">
        <v>33</v>
      </c>
      <c r="H9639" s="69">
        <v>24994.99</v>
      </c>
      <c r="I9639" s="57"/>
      <c r="J9639" s="67">
        <v>42967</v>
      </c>
      <c r="K9639" s="68">
        <v>33</v>
      </c>
      <c r="L9639" s="69">
        <v>41070.14</v>
      </c>
      <c r="M9639" s="57"/>
      <c r="N9639" s="67">
        <v>42967</v>
      </c>
      <c r="O9639" s="68">
        <v>33</v>
      </c>
      <c r="P9639" s="69">
        <v>11944.37119</v>
      </c>
      <c r="Q9639" s="57"/>
      <c r="R9639" s="70">
        <f t="shared" si="450"/>
        <v>1.6431348842307998</v>
      </c>
      <c r="S9639" s="71">
        <f t="shared" si="451"/>
        <v>40879.968728910702</v>
      </c>
      <c r="T9639" s="72">
        <f t="shared" si="452"/>
        <v>19626.21297249035</v>
      </c>
    </row>
    <row r="9640" spans="2:20" x14ac:dyDescent="0.25">
      <c r="B9640" s="64">
        <v>42967</v>
      </c>
      <c r="C9640" s="65">
        <v>34</v>
      </c>
      <c r="D9640" s="66">
        <v>3.4169200000000002</v>
      </c>
      <c r="E9640" s="57"/>
      <c r="F9640" s="67">
        <v>42967</v>
      </c>
      <c r="G9640" s="68">
        <v>34</v>
      </c>
      <c r="H9640" s="69">
        <v>26093.82</v>
      </c>
      <c r="I9640" s="57"/>
      <c r="J9640" s="67">
        <v>42967</v>
      </c>
      <c r="K9640" s="68">
        <v>34</v>
      </c>
      <c r="L9640" s="69">
        <v>39657.620000000003</v>
      </c>
      <c r="M9640" s="57"/>
      <c r="N9640" s="67">
        <v>42967</v>
      </c>
      <c r="O9640" s="68">
        <v>34</v>
      </c>
      <c r="P9640" s="69">
        <v>12503.877500000001</v>
      </c>
      <c r="Q9640" s="57"/>
      <c r="R9640" s="70">
        <f t="shared" si="450"/>
        <v>1.5198089049437762</v>
      </c>
      <c r="S9640" s="71">
        <f t="shared" si="451"/>
        <v>42724.749107300006</v>
      </c>
      <c r="T9640" s="72">
        <f t="shared" si="452"/>
        <v>19003.504370826122</v>
      </c>
    </row>
    <row r="9641" spans="2:20" x14ac:dyDescent="0.25">
      <c r="B9641" s="64">
        <v>42967</v>
      </c>
      <c r="C9641" s="65">
        <v>35</v>
      </c>
      <c r="D9641" s="66">
        <v>3.71651</v>
      </c>
      <c r="E9641" s="57"/>
      <c r="F9641" s="67">
        <v>42967</v>
      </c>
      <c r="G9641" s="68">
        <v>35</v>
      </c>
      <c r="H9641" s="69">
        <v>26991.06</v>
      </c>
      <c r="I9641" s="57"/>
      <c r="J9641" s="67">
        <v>42967</v>
      </c>
      <c r="K9641" s="68">
        <v>35</v>
      </c>
      <c r="L9641" s="69">
        <v>52358.38</v>
      </c>
      <c r="M9641" s="57"/>
      <c r="N9641" s="67">
        <v>42967</v>
      </c>
      <c r="O9641" s="68">
        <v>35</v>
      </c>
      <c r="P9641" s="69">
        <v>12953.905049999999</v>
      </c>
      <c r="Q9641" s="57"/>
      <c r="R9641" s="70">
        <f t="shared" si="450"/>
        <v>1.9398415623543497</v>
      </c>
      <c r="S9641" s="71">
        <f t="shared" si="451"/>
        <v>48143.317657375497</v>
      </c>
      <c r="T9641" s="72">
        <f t="shared" si="452"/>
        <v>25128.523410781898</v>
      </c>
    </row>
    <row r="9642" spans="2:20" x14ac:dyDescent="0.25">
      <c r="B9642" s="64">
        <v>42967</v>
      </c>
      <c r="C9642" s="65">
        <v>36</v>
      </c>
      <c r="D9642" s="66">
        <v>3.9117099999999998</v>
      </c>
      <c r="E9642" s="57"/>
      <c r="F9642" s="67">
        <v>42967</v>
      </c>
      <c r="G9642" s="68">
        <v>36</v>
      </c>
      <c r="H9642" s="69">
        <v>27448.12</v>
      </c>
      <c r="I9642" s="57"/>
      <c r="J9642" s="67">
        <v>42967</v>
      </c>
      <c r="K9642" s="68">
        <v>36</v>
      </c>
      <c r="L9642" s="69">
        <v>69284.490000000005</v>
      </c>
      <c r="M9642" s="57"/>
      <c r="N9642" s="67">
        <v>42967</v>
      </c>
      <c r="O9642" s="68">
        <v>36</v>
      </c>
      <c r="P9642" s="69">
        <v>13215.43089</v>
      </c>
      <c r="Q9642" s="57"/>
      <c r="R9642" s="70">
        <f t="shared" si="450"/>
        <v>2.5241980142902323</v>
      </c>
      <c r="S9642" s="71">
        <f t="shared" si="451"/>
        <v>51694.933166721894</v>
      </c>
      <c r="T9642" s="72">
        <f t="shared" si="452"/>
        <v>33358.364410527793</v>
      </c>
    </row>
    <row r="9643" spans="2:20" x14ac:dyDescent="0.25">
      <c r="B9643" s="64">
        <v>42967</v>
      </c>
      <c r="C9643" s="65">
        <v>37</v>
      </c>
      <c r="D9643" s="66">
        <v>3.78627</v>
      </c>
      <c r="E9643" s="57"/>
      <c r="F9643" s="67">
        <v>42967</v>
      </c>
      <c r="G9643" s="68">
        <v>37</v>
      </c>
      <c r="H9643" s="69">
        <v>27654.880000000001</v>
      </c>
      <c r="I9643" s="57"/>
      <c r="J9643" s="67">
        <v>42967</v>
      </c>
      <c r="K9643" s="68">
        <v>37</v>
      </c>
      <c r="L9643" s="69">
        <v>38654.44</v>
      </c>
      <c r="M9643" s="57"/>
      <c r="N9643" s="67">
        <v>42967</v>
      </c>
      <c r="O9643" s="68">
        <v>37</v>
      </c>
      <c r="P9643" s="69">
        <v>13295.08387</v>
      </c>
      <c r="Q9643" s="57"/>
      <c r="R9643" s="70">
        <f t="shared" si="450"/>
        <v>1.397743906319608</v>
      </c>
      <c r="S9643" s="71">
        <f t="shared" si="451"/>
        <v>50338.777204464903</v>
      </c>
      <c r="T9643" s="72">
        <f t="shared" si="452"/>
        <v>18583.122463300613</v>
      </c>
    </row>
    <row r="9644" spans="2:20" x14ac:dyDescent="0.25">
      <c r="B9644" s="64">
        <v>42967</v>
      </c>
      <c r="C9644" s="65">
        <v>38</v>
      </c>
      <c r="D9644" s="66">
        <v>3.8369599999999999</v>
      </c>
      <c r="E9644" s="57"/>
      <c r="F9644" s="67">
        <v>42967</v>
      </c>
      <c r="G9644" s="68">
        <v>38</v>
      </c>
      <c r="H9644" s="69">
        <v>27490.69</v>
      </c>
      <c r="I9644" s="57"/>
      <c r="J9644" s="67">
        <v>42967</v>
      </c>
      <c r="K9644" s="68">
        <v>38</v>
      </c>
      <c r="L9644" s="69">
        <v>35078.620000000003</v>
      </c>
      <c r="M9644" s="57"/>
      <c r="N9644" s="67">
        <v>42967</v>
      </c>
      <c r="O9644" s="68">
        <v>38</v>
      </c>
      <c r="P9644" s="69">
        <v>13179.51845</v>
      </c>
      <c r="Q9644" s="57"/>
      <c r="R9644" s="70">
        <f t="shared" si="450"/>
        <v>1.2760181719702199</v>
      </c>
      <c r="S9644" s="71">
        <f t="shared" si="451"/>
        <v>50569.285111911995</v>
      </c>
      <c r="T9644" s="72">
        <f t="shared" si="452"/>
        <v>16817.305040016785</v>
      </c>
    </row>
    <row r="9645" spans="2:20" x14ac:dyDescent="0.25">
      <c r="B9645" s="64">
        <v>42967</v>
      </c>
      <c r="C9645" s="65">
        <v>39</v>
      </c>
      <c r="D9645" s="66">
        <v>3.5849799999999998</v>
      </c>
      <c r="E9645" s="57"/>
      <c r="F9645" s="67">
        <v>42967</v>
      </c>
      <c r="G9645" s="68">
        <v>39</v>
      </c>
      <c r="H9645" s="69">
        <v>27466.27</v>
      </c>
      <c r="I9645" s="57"/>
      <c r="J9645" s="67">
        <v>42967</v>
      </c>
      <c r="K9645" s="68">
        <v>39</v>
      </c>
      <c r="L9645" s="69">
        <v>28848.720000000001</v>
      </c>
      <c r="M9645" s="57"/>
      <c r="N9645" s="67">
        <v>42967</v>
      </c>
      <c r="O9645" s="68">
        <v>39</v>
      </c>
      <c r="P9645" s="69">
        <v>13145.536239999999</v>
      </c>
      <c r="Q9645" s="57"/>
      <c r="R9645" s="70">
        <f t="shared" si="450"/>
        <v>1.0503326443670729</v>
      </c>
      <c r="S9645" s="71">
        <f t="shared" si="451"/>
        <v>47126.484509675196</v>
      </c>
      <c r="T9645" s="72">
        <f t="shared" si="452"/>
        <v>13807.185840582388</v>
      </c>
    </row>
    <row r="9646" spans="2:20" x14ac:dyDescent="0.25">
      <c r="B9646" s="64">
        <v>42967</v>
      </c>
      <c r="C9646" s="65">
        <v>40</v>
      </c>
      <c r="D9646" s="66">
        <v>3.7077100000000001</v>
      </c>
      <c r="E9646" s="57"/>
      <c r="F9646" s="67">
        <v>42967</v>
      </c>
      <c r="G9646" s="68">
        <v>40</v>
      </c>
      <c r="H9646" s="69">
        <v>27341.88</v>
      </c>
      <c r="I9646" s="57"/>
      <c r="J9646" s="67">
        <v>42967</v>
      </c>
      <c r="K9646" s="68">
        <v>40</v>
      </c>
      <c r="L9646" s="69">
        <v>18820.509999999998</v>
      </c>
      <c r="M9646" s="57"/>
      <c r="N9646" s="67">
        <v>42967</v>
      </c>
      <c r="O9646" s="68">
        <v>40</v>
      </c>
      <c r="P9646" s="69">
        <v>13078.13327</v>
      </c>
      <c r="Q9646" s="57"/>
      <c r="R9646" s="70">
        <f t="shared" si="450"/>
        <v>0.68834001173291659</v>
      </c>
      <c r="S9646" s="71">
        <f t="shared" si="451"/>
        <v>48489.925506511703</v>
      </c>
      <c r="T9646" s="72">
        <f t="shared" si="452"/>
        <v>9002.2024085164467</v>
      </c>
    </row>
    <row r="9647" spans="2:20" x14ac:dyDescent="0.25">
      <c r="B9647" s="64">
        <v>42967</v>
      </c>
      <c r="C9647" s="65">
        <v>41</v>
      </c>
      <c r="D9647" s="66">
        <v>3.0624199999999999</v>
      </c>
      <c r="E9647" s="57"/>
      <c r="F9647" s="67">
        <v>42967</v>
      </c>
      <c r="G9647" s="68">
        <v>41</v>
      </c>
      <c r="H9647" s="69">
        <v>27392.21</v>
      </c>
      <c r="I9647" s="57"/>
      <c r="J9647" s="67">
        <v>42967</v>
      </c>
      <c r="K9647" s="68">
        <v>41</v>
      </c>
      <c r="L9647" s="69">
        <v>-2226.7399999999998</v>
      </c>
      <c r="M9647" s="57"/>
      <c r="N9647" s="67">
        <v>42967</v>
      </c>
      <c r="O9647" s="68">
        <v>41</v>
      </c>
      <c r="P9647" s="69">
        <v>13092.28674</v>
      </c>
      <c r="Q9647" s="57"/>
      <c r="R9647" s="70">
        <f t="shared" si="450"/>
        <v>-8.1290994775521944E-2</v>
      </c>
      <c r="S9647" s="71">
        <f t="shared" si="451"/>
        <v>40094.080758310796</v>
      </c>
      <c r="T9647" s="72">
        <f t="shared" si="452"/>
        <v>-1064.2850129809751</v>
      </c>
    </row>
    <row r="9648" spans="2:20" x14ac:dyDescent="0.25">
      <c r="B9648" s="64">
        <v>42967</v>
      </c>
      <c r="C9648" s="65">
        <v>42</v>
      </c>
      <c r="D9648" s="66">
        <v>2.67523</v>
      </c>
      <c r="E9648" s="57"/>
      <c r="F9648" s="67">
        <v>42967</v>
      </c>
      <c r="G9648" s="68">
        <v>42</v>
      </c>
      <c r="H9648" s="69">
        <v>27368.5</v>
      </c>
      <c r="I9648" s="57"/>
      <c r="J9648" s="67">
        <v>42967</v>
      </c>
      <c r="K9648" s="68">
        <v>42</v>
      </c>
      <c r="L9648" s="69">
        <v>-6016.86</v>
      </c>
      <c r="M9648" s="57"/>
      <c r="N9648" s="67">
        <v>42967</v>
      </c>
      <c r="O9648" s="68">
        <v>42</v>
      </c>
      <c r="P9648" s="69">
        <v>13072.225210000001</v>
      </c>
      <c r="Q9648" s="57"/>
      <c r="R9648" s="70">
        <f t="shared" si="450"/>
        <v>-0.2198461735206533</v>
      </c>
      <c r="S9648" s="71">
        <f t="shared" si="451"/>
        <v>34971.209048548299</v>
      </c>
      <c r="T9648" s="72">
        <f t="shared" si="452"/>
        <v>-2873.8786918187188</v>
      </c>
    </row>
    <row r="9649" spans="2:20" x14ac:dyDescent="0.25">
      <c r="B9649" s="64">
        <v>42967</v>
      </c>
      <c r="C9649" s="65">
        <v>43</v>
      </c>
      <c r="D9649" s="66">
        <v>2.2967399999999998</v>
      </c>
      <c r="E9649" s="57"/>
      <c r="F9649" s="67">
        <v>42967</v>
      </c>
      <c r="G9649" s="68">
        <v>43</v>
      </c>
      <c r="H9649" s="69">
        <v>26970.33</v>
      </c>
      <c r="I9649" s="57"/>
      <c r="J9649" s="67">
        <v>42967</v>
      </c>
      <c r="K9649" s="68">
        <v>43</v>
      </c>
      <c r="L9649" s="69">
        <v>-10878.98</v>
      </c>
      <c r="M9649" s="57"/>
      <c r="N9649" s="67">
        <v>42967</v>
      </c>
      <c r="O9649" s="68">
        <v>43</v>
      </c>
      <c r="P9649" s="69">
        <v>12884.11124</v>
      </c>
      <c r="Q9649" s="57"/>
      <c r="R9649" s="70">
        <f t="shared" si="450"/>
        <v>-0.40336844228454005</v>
      </c>
      <c r="S9649" s="71">
        <f t="shared" si="451"/>
        <v>29591.453649357598</v>
      </c>
      <c r="T9649" s="72">
        <f t="shared" si="452"/>
        <v>-5197.0438810995338</v>
      </c>
    </row>
    <row r="9650" spans="2:20" x14ac:dyDescent="0.25">
      <c r="B9650" s="64">
        <v>42967</v>
      </c>
      <c r="C9650" s="65">
        <v>44</v>
      </c>
      <c r="D9650" s="66">
        <v>2.00318</v>
      </c>
      <c r="E9650" s="57"/>
      <c r="F9650" s="67">
        <v>42967</v>
      </c>
      <c r="G9650" s="68">
        <v>44</v>
      </c>
      <c r="H9650" s="69">
        <v>25814.16</v>
      </c>
      <c r="I9650" s="57"/>
      <c r="J9650" s="67">
        <v>42967</v>
      </c>
      <c r="K9650" s="68">
        <v>44</v>
      </c>
      <c r="L9650" s="69">
        <v>-17360.150000000001</v>
      </c>
      <c r="M9650" s="57"/>
      <c r="N9650" s="67">
        <v>42967</v>
      </c>
      <c r="O9650" s="68">
        <v>44</v>
      </c>
      <c r="P9650" s="69">
        <v>12318.576870000001</v>
      </c>
      <c r="Q9650" s="57"/>
      <c r="R9650" s="70">
        <f t="shared" si="450"/>
        <v>-0.67250493527583322</v>
      </c>
      <c r="S9650" s="71">
        <f t="shared" si="451"/>
        <v>24676.326814446602</v>
      </c>
      <c r="T9650" s="72">
        <f t="shared" si="452"/>
        <v>-8284.303740649726</v>
      </c>
    </row>
    <row r="9651" spans="2:20" x14ac:dyDescent="0.25">
      <c r="B9651" s="64">
        <v>42967</v>
      </c>
      <c r="C9651" s="65">
        <v>45</v>
      </c>
      <c r="D9651" s="66">
        <v>2.3540999999999999</v>
      </c>
      <c r="E9651" s="57"/>
      <c r="F9651" s="67">
        <v>42967</v>
      </c>
      <c r="G9651" s="68">
        <v>45</v>
      </c>
      <c r="H9651" s="69">
        <v>24812.09</v>
      </c>
      <c r="I9651" s="57"/>
      <c r="J9651" s="67">
        <v>42967</v>
      </c>
      <c r="K9651" s="68">
        <v>45</v>
      </c>
      <c r="L9651" s="69">
        <v>-6416.58</v>
      </c>
      <c r="M9651" s="57"/>
      <c r="N9651" s="67">
        <v>42967</v>
      </c>
      <c r="O9651" s="68">
        <v>45</v>
      </c>
      <c r="P9651" s="69">
        <v>11892.997170000001</v>
      </c>
      <c r="Q9651" s="57"/>
      <c r="R9651" s="70">
        <f t="shared" si="450"/>
        <v>-0.25860699360674572</v>
      </c>
      <c r="S9651" s="71">
        <f t="shared" si="451"/>
        <v>27997.304637896999</v>
      </c>
      <c r="T9651" s="72">
        <f t="shared" si="452"/>
        <v>-3075.6122431072349</v>
      </c>
    </row>
    <row r="9652" spans="2:20" x14ac:dyDescent="0.25">
      <c r="B9652" s="64">
        <v>42967</v>
      </c>
      <c r="C9652" s="65">
        <v>46</v>
      </c>
      <c r="D9652" s="66">
        <v>2.6206800000000001</v>
      </c>
      <c r="E9652" s="57"/>
      <c r="F9652" s="67">
        <v>42967</v>
      </c>
      <c r="G9652" s="68">
        <v>46</v>
      </c>
      <c r="H9652" s="69">
        <v>23110.38</v>
      </c>
      <c r="I9652" s="57"/>
      <c r="J9652" s="67">
        <v>42967</v>
      </c>
      <c r="K9652" s="68">
        <v>46</v>
      </c>
      <c r="L9652" s="69">
        <v>-5174.7</v>
      </c>
      <c r="M9652" s="57"/>
      <c r="N9652" s="67">
        <v>42967</v>
      </c>
      <c r="O9652" s="68">
        <v>46</v>
      </c>
      <c r="P9652" s="69">
        <v>11033.462680000001</v>
      </c>
      <c r="Q9652" s="57"/>
      <c r="R9652" s="70">
        <f t="shared" si="450"/>
        <v>-0.22391237184330157</v>
      </c>
      <c r="S9652" s="71">
        <f t="shared" si="451"/>
        <v>28915.174976222403</v>
      </c>
      <c r="T9652" s="72">
        <f t="shared" si="452"/>
        <v>-2470.5287983233507</v>
      </c>
    </row>
    <row r="9653" spans="2:20" x14ac:dyDescent="0.25">
      <c r="B9653" s="64">
        <v>42967</v>
      </c>
      <c r="C9653" s="65">
        <v>47</v>
      </c>
      <c r="D9653" s="66">
        <v>3.4034300000000002</v>
      </c>
      <c r="E9653" s="57"/>
      <c r="F9653" s="67">
        <v>42967</v>
      </c>
      <c r="G9653" s="68">
        <v>47</v>
      </c>
      <c r="H9653" s="69">
        <v>21656.21</v>
      </c>
      <c r="I9653" s="57"/>
      <c r="J9653" s="67">
        <v>42967</v>
      </c>
      <c r="K9653" s="68">
        <v>47</v>
      </c>
      <c r="L9653" s="69">
        <v>-3102.1</v>
      </c>
      <c r="M9653" s="57"/>
      <c r="N9653" s="67">
        <v>42967</v>
      </c>
      <c r="O9653" s="68">
        <v>47</v>
      </c>
      <c r="P9653" s="69">
        <v>10374.186240000001</v>
      </c>
      <c r="Q9653" s="57"/>
      <c r="R9653" s="70">
        <f t="shared" si="450"/>
        <v>-0.14324297741848643</v>
      </c>
      <c r="S9653" s="71">
        <f t="shared" si="451"/>
        <v>35307.816674803202</v>
      </c>
      <c r="T9653" s="72">
        <f t="shared" si="452"/>
        <v>-1486.0293253114928</v>
      </c>
    </row>
    <row r="9654" spans="2:20" x14ac:dyDescent="0.25">
      <c r="B9654" s="64">
        <v>42967</v>
      </c>
      <c r="C9654" s="65">
        <v>48</v>
      </c>
      <c r="D9654" s="66">
        <v>3.35494</v>
      </c>
      <c r="E9654" s="57"/>
      <c r="F9654" s="67">
        <v>42967</v>
      </c>
      <c r="G9654" s="68">
        <v>48</v>
      </c>
      <c r="H9654" s="69">
        <v>20917.91</v>
      </c>
      <c r="I9654" s="57"/>
      <c r="J9654" s="67">
        <v>42967</v>
      </c>
      <c r="K9654" s="68">
        <v>48</v>
      </c>
      <c r="L9654" s="69">
        <v>-6263.39</v>
      </c>
      <c r="M9654" s="57"/>
      <c r="N9654" s="67">
        <v>42967</v>
      </c>
      <c r="O9654" s="68">
        <v>48</v>
      </c>
      <c r="P9654" s="69">
        <v>10002.870349999999</v>
      </c>
      <c r="Q9654" s="57"/>
      <c r="R9654" s="70">
        <f t="shared" si="450"/>
        <v>-0.29942714162170125</v>
      </c>
      <c r="S9654" s="71">
        <f t="shared" si="451"/>
        <v>33559.029852028994</v>
      </c>
      <c r="T9654" s="72">
        <f t="shared" si="452"/>
        <v>-2995.130876912966</v>
      </c>
    </row>
    <row r="9655" spans="2:20" x14ac:dyDescent="0.25">
      <c r="B9655" s="64">
        <v>42968</v>
      </c>
      <c r="C9655" s="65">
        <v>1</v>
      </c>
      <c r="D9655" s="66">
        <v>2.8001299999999998</v>
      </c>
      <c r="E9655" s="57"/>
      <c r="F9655" s="67">
        <v>42968</v>
      </c>
      <c r="G9655" s="68">
        <v>1</v>
      </c>
      <c r="H9655" s="69">
        <v>20079.95</v>
      </c>
      <c r="I9655" s="57"/>
      <c r="J9655" s="67">
        <v>42968</v>
      </c>
      <c r="K9655" s="68">
        <v>1</v>
      </c>
      <c r="L9655" s="69">
        <v>-1508.46</v>
      </c>
      <c r="M9655" s="57"/>
      <c r="N9655" s="67">
        <v>42968</v>
      </c>
      <c r="O9655" s="68">
        <v>1</v>
      </c>
      <c r="P9655" s="69">
        <v>9670.0955439999998</v>
      </c>
      <c r="Q9655" s="57"/>
      <c r="R9655" s="70">
        <f t="shared" si="450"/>
        <v>-7.5122697018667875E-2</v>
      </c>
      <c r="S9655" s="71">
        <f t="shared" si="451"/>
        <v>27077.524635620717</v>
      </c>
      <c r="T9655" s="72">
        <f t="shared" si="452"/>
        <v>-726.44365769348224</v>
      </c>
    </row>
    <row r="9656" spans="2:20" x14ac:dyDescent="0.25">
      <c r="B9656" s="64">
        <v>42968</v>
      </c>
      <c r="C9656" s="65">
        <v>2</v>
      </c>
      <c r="D9656" s="66">
        <v>2.9186299999999998</v>
      </c>
      <c r="E9656" s="57"/>
      <c r="F9656" s="67">
        <v>42968</v>
      </c>
      <c r="G9656" s="68">
        <v>2</v>
      </c>
      <c r="H9656" s="69">
        <v>19945.080000000002</v>
      </c>
      <c r="I9656" s="57"/>
      <c r="J9656" s="67">
        <v>42968</v>
      </c>
      <c r="K9656" s="68">
        <v>2</v>
      </c>
      <c r="L9656" s="69">
        <v>-560.71</v>
      </c>
      <c r="M9656" s="57"/>
      <c r="N9656" s="67">
        <v>42968</v>
      </c>
      <c r="O9656" s="68">
        <v>2</v>
      </c>
      <c r="P9656" s="69">
        <v>9591.5747690000007</v>
      </c>
      <c r="Q9656" s="57"/>
      <c r="R9656" s="70">
        <f t="shared" si="450"/>
        <v>-2.8112697467245054E-2</v>
      </c>
      <c r="S9656" s="71">
        <f t="shared" si="451"/>
        <v>27994.257868046472</v>
      </c>
      <c r="T9656" s="72">
        <f t="shared" si="452"/>
        <v>-269.64503971535788</v>
      </c>
    </row>
    <row r="9657" spans="2:20" x14ac:dyDescent="0.25">
      <c r="B9657" s="64">
        <v>42968</v>
      </c>
      <c r="C9657" s="65">
        <v>3</v>
      </c>
      <c r="D9657" s="66">
        <v>2.7230799999999999</v>
      </c>
      <c r="E9657" s="57"/>
      <c r="F9657" s="67">
        <v>42968</v>
      </c>
      <c r="G9657" s="68">
        <v>3</v>
      </c>
      <c r="H9657" s="69">
        <v>19714.75</v>
      </c>
      <c r="I9657" s="57"/>
      <c r="J9657" s="67">
        <v>42968</v>
      </c>
      <c r="K9657" s="68">
        <v>3</v>
      </c>
      <c r="L9657" s="69">
        <v>-4050.46</v>
      </c>
      <c r="M9657" s="57"/>
      <c r="N9657" s="67">
        <v>42968</v>
      </c>
      <c r="O9657" s="68">
        <v>3</v>
      </c>
      <c r="P9657" s="69">
        <v>9408.9681660000006</v>
      </c>
      <c r="Q9657" s="57"/>
      <c r="R9657" s="70">
        <f t="shared" si="450"/>
        <v>-0.20545327736846777</v>
      </c>
      <c r="S9657" s="71">
        <f t="shared" si="451"/>
        <v>25621.373033471282</v>
      </c>
      <c r="T9657" s="72">
        <f t="shared" si="452"/>
        <v>-1933.1033463602816</v>
      </c>
    </row>
    <row r="9658" spans="2:20" x14ac:dyDescent="0.25">
      <c r="B9658" s="64">
        <v>42968</v>
      </c>
      <c r="C9658" s="65">
        <v>4</v>
      </c>
      <c r="D9658" s="66">
        <v>3.0088300000000001</v>
      </c>
      <c r="E9658" s="57"/>
      <c r="F9658" s="67">
        <v>42968</v>
      </c>
      <c r="G9658" s="68">
        <v>4</v>
      </c>
      <c r="H9658" s="69">
        <v>19748.560000000001</v>
      </c>
      <c r="I9658" s="57"/>
      <c r="J9658" s="67">
        <v>42968</v>
      </c>
      <c r="K9658" s="68">
        <v>4</v>
      </c>
      <c r="L9658" s="69">
        <v>363.69</v>
      </c>
      <c r="M9658" s="57"/>
      <c r="N9658" s="67">
        <v>42968</v>
      </c>
      <c r="O9658" s="68">
        <v>4</v>
      </c>
      <c r="P9658" s="69">
        <v>9424.0468299999993</v>
      </c>
      <c r="Q9658" s="57"/>
      <c r="R9658" s="70">
        <f t="shared" si="450"/>
        <v>1.8416026282422615E-2</v>
      </c>
      <c r="S9658" s="71">
        <f t="shared" si="451"/>
        <v>28355.3548235089</v>
      </c>
      <c r="T9658" s="72">
        <f t="shared" si="452"/>
        <v>173.55349410806153</v>
      </c>
    </row>
    <row r="9659" spans="2:20" x14ac:dyDescent="0.25">
      <c r="B9659" s="64">
        <v>42968</v>
      </c>
      <c r="C9659" s="65">
        <v>5</v>
      </c>
      <c r="D9659" s="66">
        <v>3.8653599999999999</v>
      </c>
      <c r="E9659" s="57"/>
      <c r="F9659" s="67">
        <v>42968</v>
      </c>
      <c r="G9659" s="68">
        <v>5</v>
      </c>
      <c r="H9659" s="69">
        <v>19741.62</v>
      </c>
      <c r="I9659" s="57"/>
      <c r="J9659" s="67">
        <v>42968</v>
      </c>
      <c r="K9659" s="68">
        <v>5</v>
      </c>
      <c r="L9659" s="69">
        <v>2322.96</v>
      </c>
      <c r="M9659" s="57"/>
      <c r="N9659" s="67">
        <v>42968</v>
      </c>
      <c r="O9659" s="68">
        <v>5</v>
      </c>
      <c r="P9659" s="69">
        <v>9524.9839389999997</v>
      </c>
      <c r="Q9659" s="57"/>
      <c r="R9659" s="70">
        <f t="shared" si="450"/>
        <v>0.1176681548930635</v>
      </c>
      <c r="S9659" s="71">
        <f t="shared" si="451"/>
        <v>36817.491918453037</v>
      </c>
      <c r="T9659" s="72">
        <f t="shared" si="452"/>
        <v>1120.7872854881941</v>
      </c>
    </row>
    <row r="9660" spans="2:20" x14ac:dyDescent="0.25">
      <c r="B9660" s="64">
        <v>42968</v>
      </c>
      <c r="C9660" s="65">
        <v>6</v>
      </c>
      <c r="D9660" s="66">
        <v>3.3382900000000002</v>
      </c>
      <c r="E9660" s="57"/>
      <c r="F9660" s="67">
        <v>42968</v>
      </c>
      <c r="G9660" s="68">
        <v>6</v>
      </c>
      <c r="H9660" s="69">
        <v>19459.900000000001</v>
      </c>
      <c r="I9660" s="57"/>
      <c r="J9660" s="67">
        <v>42968</v>
      </c>
      <c r="K9660" s="68">
        <v>6</v>
      </c>
      <c r="L9660" s="69">
        <v>-2788.1</v>
      </c>
      <c r="M9660" s="57"/>
      <c r="N9660" s="67">
        <v>42968</v>
      </c>
      <c r="O9660" s="68">
        <v>6</v>
      </c>
      <c r="P9660" s="69">
        <v>9382.0502539999998</v>
      </c>
      <c r="Q9660" s="57"/>
      <c r="R9660" s="70">
        <f t="shared" si="450"/>
        <v>-0.14327411754428335</v>
      </c>
      <c r="S9660" s="71">
        <f t="shared" si="451"/>
        <v>31320.00454242566</v>
      </c>
      <c r="T9660" s="72">
        <f t="shared" si="452"/>
        <v>-1344.2049708979694</v>
      </c>
    </row>
    <row r="9661" spans="2:20" x14ac:dyDescent="0.25">
      <c r="B9661" s="64">
        <v>42968</v>
      </c>
      <c r="C9661" s="65">
        <v>7</v>
      </c>
      <c r="D9661" s="66">
        <v>3.0392000000000001</v>
      </c>
      <c r="E9661" s="57"/>
      <c r="F9661" s="67">
        <v>42968</v>
      </c>
      <c r="G9661" s="68">
        <v>7</v>
      </c>
      <c r="H9661" s="69">
        <v>19301.330000000002</v>
      </c>
      <c r="I9661" s="57"/>
      <c r="J9661" s="67">
        <v>42968</v>
      </c>
      <c r="K9661" s="68">
        <v>7</v>
      </c>
      <c r="L9661" s="69">
        <v>-3536.03</v>
      </c>
      <c r="M9661" s="57"/>
      <c r="N9661" s="67">
        <v>42968</v>
      </c>
      <c r="O9661" s="68">
        <v>7</v>
      </c>
      <c r="P9661" s="69">
        <v>9301.9319670000004</v>
      </c>
      <c r="Q9661" s="57"/>
      <c r="R9661" s="70">
        <f t="shared" si="450"/>
        <v>-0.18320136488003677</v>
      </c>
      <c r="S9661" s="71">
        <f t="shared" si="451"/>
        <v>28270.431634106404</v>
      </c>
      <c r="T9661" s="72">
        <f t="shared" si="452"/>
        <v>-1704.1266323756452</v>
      </c>
    </row>
    <row r="9662" spans="2:20" x14ac:dyDescent="0.25">
      <c r="B9662" s="64">
        <v>42968</v>
      </c>
      <c r="C9662" s="65">
        <v>8</v>
      </c>
      <c r="D9662" s="66">
        <v>3.008</v>
      </c>
      <c r="E9662" s="57"/>
      <c r="F9662" s="67">
        <v>42968</v>
      </c>
      <c r="G9662" s="68">
        <v>8</v>
      </c>
      <c r="H9662" s="69">
        <v>19249.28</v>
      </c>
      <c r="I9662" s="57"/>
      <c r="J9662" s="67">
        <v>42968</v>
      </c>
      <c r="K9662" s="68">
        <v>8</v>
      </c>
      <c r="L9662" s="69">
        <v>-3320.9</v>
      </c>
      <c r="M9662" s="57"/>
      <c r="N9662" s="67">
        <v>42968</v>
      </c>
      <c r="O9662" s="68">
        <v>8</v>
      </c>
      <c r="P9662" s="69">
        <v>9276.9666880000004</v>
      </c>
      <c r="Q9662" s="57"/>
      <c r="R9662" s="70">
        <f t="shared" si="450"/>
        <v>-0.17252073843800914</v>
      </c>
      <c r="S9662" s="71">
        <f t="shared" si="451"/>
        <v>27905.115797504001</v>
      </c>
      <c r="T9662" s="72">
        <f t="shared" si="452"/>
        <v>-1600.4691434785721</v>
      </c>
    </row>
    <row r="9663" spans="2:20" x14ac:dyDescent="0.25">
      <c r="B9663" s="64">
        <v>42968</v>
      </c>
      <c r="C9663" s="65">
        <v>9</v>
      </c>
      <c r="D9663" s="66">
        <v>2.9222700000000001</v>
      </c>
      <c r="E9663" s="57"/>
      <c r="F9663" s="67">
        <v>42968</v>
      </c>
      <c r="G9663" s="68">
        <v>9</v>
      </c>
      <c r="H9663" s="69">
        <v>19277.12</v>
      </c>
      <c r="I9663" s="57"/>
      <c r="J9663" s="67">
        <v>42968</v>
      </c>
      <c r="K9663" s="68">
        <v>9</v>
      </c>
      <c r="L9663" s="69">
        <v>-3623.3</v>
      </c>
      <c r="M9663" s="57"/>
      <c r="N9663" s="67">
        <v>42968</v>
      </c>
      <c r="O9663" s="68">
        <v>9</v>
      </c>
      <c r="P9663" s="69">
        <v>9294.1594179999993</v>
      </c>
      <c r="Q9663" s="57"/>
      <c r="R9663" s="70">
        <f t="shared" si="450"/>
        <v>-0.18795857472485519</v>
      </c>
      <c r="S9663" s="71">
        <f t="shared" si="451"/>
        <v>27160.04324243886</v>
      </c>
      <c r="T9663" s="72">
        <f t="shared" si="452"/>
        <v>-1746.9169574728696</v>
      </c>
    </row>
    <row r="9664" spans="2:20" x14ac:dyDescent="0.25">
      <c r="B9664" s="64">
        <v>42968</v>
      </c>
      <c r="C9664" s="65">
        <v>10</v>
      </c>
      <c r="D9664" s="66">
        <v>3.3951199999999999</v>
      </c>
      <c r="E9664" s="57"/>
      <c r="F9664" s="67">
        <v>42968</v>
      </c>
      <c r="G9664" s="68">
        <v>10</v>
      </c>
      <c r="H9664" s="69">
        <v>19549.77</v>
      </c>
      <c r="I9664" s="57"/>
      <c r="J9664" s="67">
        <v>42968</v>
      </c>
      <c r="K9664" s="68">
        <v>10</v>
      </c>
      <c r="L9664" s="69">
        <v>-893.95</v>
      </c>
      <c r="M9664" s="57"/>
      <c r="N9664" s="67">
        <v>42968</v>
      </c>
      <c r="O9664" s="68">
        <v>10</v>
      </c>
      <c r="P9664" s="69">
        <v>9434.3100119999999</v>
      </c>
      <c r="Q9664" s="57"/>
      <c r="R9664" s="70">
        <f t="shared" si="450"/>
        <v>-4.5726880674299496E-2</v>
      </c>
      <c r="S9664" s="71">
        <f t="shared" si="451"/>
        <v>32030.614607941439</v>
      </c>
      <c r="T9664" s="72">
        <f t="shared" si="452"/>
        <v>-431.40156816307302</v>
      </c>
    </row>
    <row r="9665" spans="2:20" x14ac:dyDescent="0.25">
      <c r="B9665" s="64">
        <v>42968</v>
      </c>
      <c r="C9665" s="65">
        <v>11</v>
      </c>
      <c r="D9665" s="66">
        <v>3.9783400000000002</v>
      </c>
      <c r="E9665" s="57"/>
      <c r="F9665" s="67">
        <v>42968</v>
      </c>
      <c r="G9665" s="68">
        <v>11</v>
      </c>
      <c r="H9665" s="69">
        <v>20394.580000000002</v>
      </c>
      <c r="I9665" s="57"/>
      <c r="J9665" s="67">
        <v>42968</v>
      </c>
      <c r="K9665" s="68">
        <v>11</v>
      </c>
      <c r="L9665" s="69">
        <v>12396.55</v>
      </c>
      <c r="M9665" s="57"/>
      <c r="N9665" s="67">
        <v>42968</v>
      </c>
      <c r="O9665" s="68">
        <v>11</v>
      </c>
      <c r="P9665" s="69">
        <v>9816.3444909999998</v>
      </c>
      <c r="Q9665" s="57"/>
      <c r="R9665" s="70">
        <f t="shared" si="450"/>
        <v>0.60783551316084949</v>
      </c>
      <c r="S9665" s="71">
        <f t="shared" si="451"/>
        <v>39052.75594232494</v>
      </c>
      <c r="T9665" s="72">
        <f t="shared" si="452"/>
        <v>5966.7227910506626</v>
      </c>
    </row>
    <row r="9666" spans="2:20" x14ac:dyDescent="0.25">
      <c r="B9666" s="64">
        <v>42968</v>
      </c>
      <c r="C9666" s="65">
        <v>12</v>
      </c>
      <c r="D9666" s="66">
        <v>4.2667299999999999</v>
      </c>
      <c r="E9666" s="57"/>
      <c r="F9666" s="67">
        <v>42968</v>
      </c>
      <c r="G9666" s="68">
        <v>12</v>
      </c>
      <c r="H9666" s="69">
        <v>21179.919999999998</v>
      </c>
      <c r="I9666" s="57"/>
      <c r="J9666" s="67">
        <v>42968</v>
      </c>
      <c r="K9666" s="68">
        <v>12</v>
      </c>
      <c r="L9666" s="69">
        <v>17182.97</v>
      </c>
      <c r="M9666" s="57"/>
      <c r="N9666" s="67">
        <v>42968</v>
      </c>
      <c r="O9666" s="68">
        <v>12</v>
      </c>
      <c r="P9666" s="69">
        <v>10220.233329999999</v>
      </c>
      <c r="Q9666" s="57"/>
      <c r="R9666" s="70">
        <f t="shared" si="450"/>
        <v>0.81128587832248666</v>
      </c>
      <c r="S9666" s="71">
        <f t="shared" si="451"/>
        <v>43606.976156110897</v>
      </c>
      <c r="T9666" s="72">
        <f t="shared" si="452"/>
        <v>8291.5309737898024</v>
      </c>
    </row>
    <row r="9667" spans="2:20" x14ac:dyDescent="0.25">
      <c r="B9667" s="64">
        <v>42968</v>
      </c>
      <c r="C9667" s="65">
        <v>13</v>
      </c>
      <c r="D9667" s="66">
        <v>3.359</v>
      </c>
      <c r="E9667" s="57"/>
      <c r="F9667" s="67">
        <v>42968</v>
      </c>
      <c r="G9667" s="68">
        <v>13</v>
      </c>
      <c r="H9667" s="69">
        <v>21957.439999999999</v>
      </c>
      <c r="I9667" s="57"/>
      <c r="J9667" s="67">
        <v>42968</v>
      </c>
      <c r="K9667" s="68">
        <v>13</v>
      </c>
      <c r="L9667" s="69">
        <v>17339.68</v>
      </c>
      <c r="M9667" s="57"/>
      <c r="N9667" s="67">
        <v>42968</v>
      </c>
      <c r="O9667" s="68">
        <v>13</v>
      </c>
      <c r="P9667" s="69">
        <v>10463.13531</v>
      </c>
      <c r="Q9667" s="57"/>
      <c r="R9667" s="70">
        <f t="shared" si="450"/>
        <v>0.78969497354882912</v>
      </c>
      <c r="S9667" s="71">
        <f t="shared" si="451"/>
        <v>35145.671506289997</v>
      </c>
      <c r="T9667" s="72">
        <f t="shared" si="452"/>
        <v>8262.685361868269</v>
      </c>
    </row>
    <row r="9668" spans="2:20" x14ac:dyDescent="0.25">
      <c r="B9668" s="64">
        <v>42968</v>
      </c>
      <c r="C9668" s="65">
        <v>14</v>
      </c>
      <c r="D9668" s="66">
        <v>2.8103600000000002</v>
      </c>
      <c r="E9668" s="57"/>
      <c r="F9668" s="67">
        <v>42968</v>
      </c>
      <c r="G9668" s="68">
        <v>14</v>
      </c>
      <c r="H9668" s="69">
        <v>23596.57</v>
      </c>
      <c r="I9668" s="57"/>
      <c r="J9668" s="67">
        <v>42968</v>
      </c>
      <c r="K9668" s="68">
        <v>14</v>
      </c>
      <c r="L9668" s="69">
        <v>159.76</v>
      </c>
      <c r="M9668" s="57"/>
      <c r="N9668" s="67">
        <v>42968</v>
      </c>
      <c r="O9668" s="68">
        <v>14</v>
      </c>
      <c r="P9668" s="69">
        <v>11291.6297</v>
      </c>
      <c r="Q9668" s="57"/>
      <c r="R9668" s="70">
        <f t="shared" si="450"/>
        <v>6.7704755394534036E-3</v>
      </c>
      <c r="S9668" s="71">
        <f t="shared" si="451"/>
        <v>31733.544443692001</v>
      </c>
      <c r="T9668" s="72">
        <f t="shared" si="452"/>
        <v>76.44970268441557</v>
      </c>
    </row>
    <row r="9669" spans="2:20" x14ac:dyDescent="0.25">
      <c r="B9669" s="64">
        <v>42968</v>
      </c>
      <c r="C9669" s="65">
        <v>15</v>
      </c>
      <c r="D9669" s="66">
        <v>1.4417599999999999</v>
      </c>
      <c r="E9669" s="57"/>
      <c r="F9669" s="67">
        <v>42968</v>
      </c>
      <c r="G9669" s="68">
        <v>15</v>
      </c>
      <c r="H9669" s="69">
        <v>25781.51</v>
      </c>
      <c r="I9669" s="57"/>
      <c r="J9669" s="67">
        <v>42968</v>
      </c>
      <c r="K9669" s="68">
        <v>15</v>
      </c>
      <c r="L9669" s="69">
        <v>-10080.31</v>
      </c>
      <c r="M9669" s="57"/>
      <c r="N9669" s="67">
        <v>42968</v>
      </c>
      <c r="O9669" s="68">
        <v>15</v>
      </c>
      <c r="P9669" s="69">
        <v>12253.065629999999</v>
      </c>
      <c r="Q9669" s="57"/>
      <c r="R9669" s="70">
        <f t="shared" si="450"/>
        <v>-0.39098989935034839</v>
      </c>
      <c r="S9669" s="71">
        <f t="shared" si="451"/>
        <v>17665.979902708797</v>
      </c>
      <c r="T9669" s="72">
        <f t="shared" si="452"/>
        <v>-4790.8248974069129</v>
      </c>
    </row>
    <row r="9670" spans="2:20" x14ac:dyDescent="0.25">
      <c r="B9670" s="64">
        <v>42968</v>
      </c>
      <c r="C9670" s="65">
        <v>16</v>
      </c>
      <c r="D9670" s="66">
        <v>0.78947999999999996</v>
      </c>
      <c r="E9670" s="57"/>
      <c r="F9670" s="67">
        <v>42968</v>
      </c>
      <c r="G9670" s="68">
        <v>16</v>
      </c>
      <c r="H9670" s="69">
        <v>27575.24</v>
      </c>
      <c r="I9670" s="57"/>
      <c r="J9670" s="67">
        <v>42968</v>
      </c>
      <c r="K9670" s="68">
        <v>16</v>
      </c>
      <c r="L9670" s="69">
        <v>-17013.88</v>
      </c>
      <c r="M9670" s="57"/>
      <c r="N9670" s="67">
        <v>42968</v>
      </c>
      <c r="O9670" s="68">
        <v>16</v>
      </c>
      <c r="P9670" s="69">
        <v>13177.39039</v>
      </c>
      <c r="Q9670" s="57"/>
      <c r="R9670" s="70">
        <f t="shared" si="450"/>
        <v>-0.61699843772891916</v>
      </c>
      <c r="S9670" s="71">
        <f t="shared" si="451"/>
        <v>10403.286165097199</v>
      </c>
      <c r="T9670" s="72">
        <f t="shared" si="452"/>
        <v>-8130.4292839740729</v>
      </c>
    </row>
    <row r="9671" spans="2:20" x14ac:dyDescent="0.25">
      <c r="B9671" s="64">
        <v>42968</v>
      </c>
      <c r="C9671" s="65">
        <v>17</v>
      </c>
      <c r="D9671" s="66">
        <v>0.95687999999999995</v>
      </c>
      <c r="E9671" s="57"/>
      <c r="F9671" s="67">
        <v>42968</v>
      </c>
      <c r="G9671" s="68">
        <v>17</v>
      </c>
      <c r="H9671" s="69">
        <v>29113.97</v>
      </c>
      <c r="I9671" s="57"/>
      <c r="J9671" s="67">
        <v>42968</v>
      </c>
      <c r="K9671" s="68">
        <v>17</v>
      </c>
      <c r="L9671" s="69">
        <v>-13777.9</v>
      </c>
      <c r="M9671" s="57"/>
      <c r="N9671" s="67">
        <v>42968</v>
      </c>
      <c r="O9671" s="68">
        <v>17</v>
      </c>
      <c r="P9671" s="69">
        <v>13978.317440000001</v>
      </c>
      <c r="Q9671" s="57"/>
      <c r="R9671" s="70">
        <f t="shared" si="450"/>
        <v>-0.47324016614704212</v>
      </c>
      <c r="S9671" s="71">
        <f t="shared" si="451"/>
        <v>13375.5723919872</v>
      </c>
      <c r="T9671" s="72">
        <f t="shared" si="452"/>
        <v>-6615.1012677616964</v>
      </c>
    </row>
    <row r="9672" spans="2:20" x14ac:dyDescent="0.25">
      <c r="B9672" s="64">
        <v>42968</v>
      </c>
      <c r="C9672" s="65">
        <v>18</v>
      </c>
      <c r="D9672" s="66">
        <v>1.1329100000000001</v>
      </c>
      <c r="E9672" s="57"/>
      <c r="F9672" s="67">
        <v>42968</v>
      </c>
      <c r="G9672" s="68">
        <v>18</v>
      </c>
      <c r="H9672" s="69">
        <v>29812.68</v>
      </c>
      <c r="I9672" s="57"/>
      <c r="J9672" s="67">
        <v>42968</v>
      </c>
      <c r="K9672" s="68">
        <v>18</v>
      </c>
      <c r="L9672" s="69">
        <v>-8147.97</v>
      </c>
      <c r="M9672" s="57"/>
      <c r="N9672" s="67">
        <v>42968</v>
      </c>
      <c r="O9672" s="68">
        <v>18</v>
      </c>
      <c r="P9672" s="69">
        <v>14365.733850000001</v>
      </c>
      <c r="Q9672" s="57"/>
      <c r="R9672" s="70">
        <f t="shared" si="450"/>
        <v>-0.27330551966478694</v>
      </c>
      <c r="S9672" s="71">
        <f t="shared" si="451"/>
        <v>16275.083536003502</v>
      </c>
      <c r="T9672" s="72">
        <f t="shared" si="452"/>
        <v>-3926.2343552402708</v>
      </c>
    </row>
    <row r="9673" spans="2:20" x14ac:dyDescent="0.25">
      <c r="B9673" s="64">
        <v>42968</v>
      </c>
      <c r="C9673" s="65">
        <v>19</v>
      </c>
      <c r="D9673" s="66">
        <v>1.2026699999999999</v>
      </c>
      <c r="E9673" s="57"/>
      <c r="F9673" s="67">
        <v>42968</v>
      </c>
      <c r="G9673" s="68">
        <v>19</v>
      </c>
      <c r="H9673" s="69">
        <v>30389.16</v>
      </c>
      <c r="I9673" s="57"/>
      <c r="J9673" s="67">
        <v>42968</v>
      </c>
      <c r="K9673" s="68">
        <v>19</v>
      </c>
      <c r="L9673" s="69">
        <v>-5333.21</v>
      </c>
      <c r="M9673" s="57"/>
      <c r="N9673" s="67">
        <v>42968</v>
      </c>
      <c r="O9673" s="68">
        <v>19</v>
      </c>
      <c r="P9673" s="69">
        <v>14668.636570000001</v>
      </c>
      <c r="Q9673" s="57"/>
      <c r="R9673" s="70">
        <f t="shared" si="450"/>
        <v>-0.17549711805130513</v>
      </c>
      <c r="S9673" s="71">
        <f t="shared" si="451"/>
        <v>17641.529143641899</v>
      </c>
      <c r="T9673" s="72">
        <f t="shared" si="452"/>
        <v>-2574.3034437769816</v>
      </c>
    </row>
    <row r="9674" spans="2:20" x14ac:dyDescent="0.25">
      <c r="B9674" s="64">
        <v>42968</v>
      </c>
      <c r="C9674" s="65">
        <v>20</v>
      </c>
      <c r="D9674" s="66">
        <v>1.2167600000000001</v>
      </c>
      <c r="E9674" s="57"/>
      <c r="F9674" s="67">
        <v>42968</v>
      </c>
      <c r="G9674" s="68">
        <v>20</v>
      </c>
      <c r="H9674" s="69">
        <v>30554.94</v>
      </c>
      <c r="I9674" s="57"/>
      <c r="J9674" s="67">
        <v>42968</v>
      </c>
      <c r="K9674" s="68">
        <v>20</v>
      </c>
      <c r="L9674" s="69">
        <v>-5539.76</v>
      </c>
      <c r="M9674" s="57"/>
      <c r="N9674" s="67">
        <v>42968</v>
      </c>
      <c r="O9674" s="68">
        <v>20</v>
      </c>
      <c r="P9674" s="69">
        <v>14780.669910000001</v>
      </c>
      <c r="Q9674" s="57"/>
      <c r="R9674" s="70">
        <f t="shared" ref="R9674:R9737" si="453">L9674/H9674</f>
        <v>-0.18130488883303322</v>
      </c>
      <c r="S9674" s="71">
        <f t="shared" ref="S9674:S9737" si="454">P9674*D9674</f>
        <v>17984.527919691602</v>
      </c>
      <c r="T9674" s="72">
        <f t="shared" ref="T9674:T9737" si="455">P9674*R9674</f>
        <v>-2679.8077149103092</v>
      </c>
    </row>
    <row r="9675" spans="2:20" x14ac:dyDescent="0.25">
      <c r="B9675" s="64">
        <v>42968</v>
      </c>
      <c r="C9675" s="65">
        <v>21</v>
      </c>
      <c r="D9675" s="66">
        <v>1.21919</v>
      </c>
      <c r="E9675" s="57"/>
      <c r="F9675" s="67">
        <v>42968</v>
      </c>
      <c r="G9675" s="68">
        <v>21</v>
      </c>
      <c r="H9675" s="69">
        <v>30509.01</v>
      </c>
      <c r="I9675" s="57"/>
      <c r="J9675" s="67">
        <v>42968</v>
      </c>
      <c r="K9675" s="68">
        <v>21</v>
      </c>
      <c r="L9675" s="69">
        <v>-6690.99</v>
      </c>
      <c r="M9675" s="57"/>
      <c r="N9675" s="67">
        <v>42968</v>
      </c>
      <c r="O9675" s="68">
        <v>21</v>
      </c>
      <c r="P9675" s="69">
        <v>14775.36089</v>
      </c>
      <c r="Q9675" s="57"/>
      <c r="R9675" s="70">
        <f t="shared" si="453"/>
        <v>-0.21931193440888447</v>
      </c>
      <c r="S9675" s="71">
        <f t="shared" si="454"/>
        <v>18013.9722434791</v>
      </c>
      <c r="T9675" s="72">
        <f t="shared" si="455"/>
        <v>-3240.4129783752769</v>
      </c>
    </row>
    <row r="9676" spans="2:20" x14ac:dyDescent="0.25">
      <c r="B9676" s="64">
        <v>42968</v>
      </c>
      <c r="C9676" s="65">
        <v>22</v>
      </c>
      <c r="D9676" s="66">
        <v>1.3949</v>
      </c>
      <c r="E9676" s="57"/>
      <c r="F9676" s="67">
        <v>42968</v>
      </c>
      <c r="G9676" s="68">
        <v>22</v>
      </c>
      <c r="H9676" s="69">
        <v>30281.08</v>
      </c>
      <c r="I9676" s="57"/>
      <c r="J9676" s="67">
        <v>42968</v>
      </c>
      <c r="K9676" s="68">
        <v>22</v>
      </c>
      <c r="L9676" s="69">
        <v>-4539.05</v>
      </c>
      <c r="M9676" s="57"/>
      <c r="N9676" s="67">
        <v>42968</v>
      </c>
      <c r="O9676" s="68">
        <v>22</v>
      </c>
      <c r="P9676" s="69">
        <v>14669.081459999999</v>
      </c>
      <c r="Q9676" s="57"/>
      <c r="R9676" s="70">
        <f t="shared" si="453"/>
        <v>-0.14989722955720206</v>
      </c>
      <c r="S9676" s="71">
        <f t="shared" si="454"/>
        <v>20461.901728553999</v>
      </c>
      <c r="T9676" s="72">
        <f t="shared" si="455"/>
        <v>-2198.8546710029168</v>
      </c>
    </row>
    <row r="9677" spans="2:20" x14ac:dyDescent="0.25">
      <c r="B9677" s="64">
        <v>42968</v>
      </c>
      <c r="C9677" s="65">
        <v>23</v>
      </c>
      <c r="D9677" s="66">
        <v>1.8068500000000001</v>
      </c>
      <c r="E9677" s="57"/>
      <c r="F9677" s="67">
        <v>42968</v>
      </c>
      <c r="G9677" s="68">
        <v>23</v>
      </c>
      <c r="H9677" s="69">
        <v>30356.99</v>
      </c>
      <c r="I9677" s="57"/>
      <c r="J9677" s="67">
        <v>42968</v>
      </c>
      <c r="K9677" s="68">
        <v>23</v>
      </c>
      <c r="L9677" s="69">
        <v>8604.51</v>
      </c>
      <c r="M9677" s="57"/>
      <c r="N9677" s="67">
        <v>42968</v>
      </c>
      <c r="O9677" s="68">
        <v>23</v>
      </c>
      <c r="P9677" s="69">
        <v>14729.16613</v>
      </c>
      <c r="Q9677" s="57"/>
      <c r="R9677" s="70">
        <f t="shared" si="453"/>
        <v>0.2834441095773988</v>
      </c>
      <c r="S9677" s="71">
        <f t="shared" si="454"/>
        <v>26613.393821990499</v>
      </c>
      <c r="T9677" s="72">
        <f t="shared" si="455"/>
        <v>4174.8953785354306</v>
      </c>
    </row>
    <row r="9678" spans="2:20" x14ac:dyDescent="0.25">
      <c r="B9678" s="64">
        <v>42968</v>
      </c>
      <c r="C9678" s="65">
        <v>24</v>
      </c>
      <c r="D9678" s="66">
        <v>1.80504</v>
      </c>
      <c r="E9678" s="57"/>
      <c r="F9678" s="67">
        <v>42968</v>
      </c>
      <c r="G9678" s="68">
        <v>24</v>
      </c>
      <c r="H9678" s="69">
        <v>30285.94</v>
      </c>
      <c r="I9678" s="57"/>
      <c r="J9678" s="67">
        <v>42968</v>
      </c>
      <c r="K9678" s="68">
        <v>24</v>
      </c>
      <c r="L9678" s="69">
        <v>9032.66</v>
      </c>
      <c r="M9678" s="57"/>
      <c r="N9678" s="67">
        <v>42968</v>
      </c>
      <c r="O9678" s="68">
        <v>24</v>
      </c>
      <c r="P9678" s="69">
        <v>14705.63164</v>
      </c>
      <c r="Q9678" s="57"/>
      <c r="R9678" s="70">
        <f t="shared" si="453"/>
        <v>0.29824598477049086</v>
      </c>
      <c r="S9678" s="71">
        <f t="shared" si="454"/>
        <v>26544.253335465601</v>
      </c>
      <c r="T9678" s="72">
        <f t="shared" si="455"/>
        <v>4385.8955901438885</v>
      </c>
    </row>
    <row r="9679" spans="2:20" x14ac:dyDescent="0.25">
      <c r="B9679" s="64">
        <v>42968</v>
      </c>
      <c r="C9679" s="65">
        <v>25</v>
      </c>
      <c r="D9679" s="66">
        <v>1.6357600000000001</v>
      </c>
      <c r="E9679" s="57"/>
      <c r="F9679" s="67">
        <v>42968</v>
      </c>
      <c r="G9679" s="68">
        <v>25</v>
      </c>
      <c r="H9679" s="69">
        <v>30356.57</v>
      </c>
      <c r="I9679" s="57"/>
      <c r="J9679" s="67">
        <v>42968</v>
      </c>
      <c r="K9679" s="68">
        <v>25</v>
      </c>
      <c r="L9679" s="69">
        <v>4417.0200000000004</v>
      </c>
      <c r="M9679" s="57"/>
      <c r="N9679" s="67">
        <v>42968</v>
      </c>
      <c r="O9679" s="68">
        <v>25</v>
      </c>
      <c r="P9679" s="69">
        <v>14742.65749</v>
      </c>
      <c r="Q9679" s="57"/>
      <c r="R9679" s="70">
        <f t="shared" si="453"/>
        <v>0.14550458105115302</v>
      </c>
      <c r="S9679" s="71">
        <f t="shared" si="454"/>
        <v>24115.449415842402</v>
      </c>
      <c r="T9679" s="72">
        <f t="shared" si="455"/>
        <v>2145.1242016630931</v>
      </c>
    </row>
    <row r="9680" spans="2:20" x14ac:dyDescent="0.25">
      <c r="B9680" s="64">
        <v>42968</v>
      </c>
      <c r="C9680" s="65">
        <v>26</v>
      </c>
      <c r="D9680" s="66">
        <v>1.1637</v>
      </c>
      <c r="E9680" s="57"/>
      <c r="F9680" s="67">
        <v>42968</v>
      </c>
      <c r="G9680" s="68">
        <v>26</v>
      </c>
      <c r="H9680" s="69">
        <v>30000.27</v>
      </c>
      <c r="I9680" s="57"/>
      <c r="J9680" s="67">
        <v>42968</v>
      </c>
      <c r="K9680" s="68">
        <v>26</v>
      </c>
      <c r="L9680" s="69">
        <v>-7781.66</v>
      </c>
      <c r="M9680" s="57"/>
      <c r="N9680" s="67">
        <v>42968</v>
      </c>
      <c r="O9680" s="68">
        <v>26</v>
      </c>
      <c r="P9680" s="69">
        <v>14570.31761</v>
      </c>
      <c r="Q9680" s="57"/>
      <c r="R9680" s="70">
        <f t="shared" si="453"/>
        <v>-0.25938633218967694</v>
      </c>
      <c r="S9680" s="71">
        <f t="shared" si="454"/>
        <v>16955.478602757001</v>
      </c>
      <c r="T9680" s="72">
        <f t="shared" si="455"/>
        <v>-3779.3412436965596</v>
      </c>
    </row>
    <row r="9681" spans="2:20" x14ac:dyDescent="0.25">
      <c r="B9681" s="64">
        <v>42968</v>
      </c>
      <c r="C9681" s="65">
        <v>27</v>
      </c>
      <c r="D9681" s="66">
        <v>1.00447</v>
      </c>
      <c r="E9681" s="57"/>
      <c r="F9681" s="67">
        <v>42968</v>
      </c>
      <c r="G9681" s="68">
        <v>27</v>
      </c>
      <c r="H9681" s="69">
        <v>29830.85</v>
      </c>
      <c r="I9681" s="57"/>
      <c r="J9681" s="67">
        <v>42968</v>
      </c>
      <c r="K9681" s="68">
        <v>27</v>
      </c>
      <c r="L9681" s="69">
        <v>-6849.36</v>
      </c>
      <c r="M9681" s="57"/>
      <c r="N9681" s="67">
        <v>42968</v>
      </c>
      <c r="O9681" s="68">
        <v>27</v>
      </c>
      <c r="P9681" s="69">
        <v>14470.279280000001</v>
      </c>
      <c r="Q9681" s="57"/>
      <c r="R9681" s="70">
        <f t="shared" si="453"/>
        <v>-0.22960659853809059</v>
      </c>
      <c r="S9681" s="71">
        <f t="shared" si="454"/>
        <v>14534.961428381601</v>
      </c>
      <c r="T9681" s="72">
        <f t="shared" si="455"/>
        <v>-3322.4716053770107</v>
      </c>
    </row>
    <row r="9682" spans="2:20" x14ac:dyDescent="0.25">
      <c r="B9682" s="64">
        <v>42968</v>
      </c>
      <c r="C9682" s="65">
        <v>28</v>
      </c>
      <c r="D9682" s="66">
        <v>0.83996000000000004</v>
      </c>
      <c r="E9682" s="57"/>
      <c r="F9682" s="67">
        <v>42968</v>
      </c>
      <c r="G9682" s="68">
        <v>28</v>
      </c>
      <c r="H9682" s="69">
        <v>29561.22</v>
      </c>
      <c r="I9682" s="57"/>
      <c r="J9682" s="67">
        <v>42968</v>
      </c>
      <c r="K9682" s="68">
        <v>28</v>
      </c>
      <c r="L9682" s="69">
        <v>-10748.76</v>
      </c>
      <c r="M9682" s="57"/>
      <c r="N9682" s="67">
        <v>42968</v>
      </c>
      <c r="O9682" s="68">
        <v>28</v>
      </c>
      <c r="P9682" s="69">
        <v>14328.679980000001</v>
      </c>
      <c r="Q9682" s="57"/>
      <c r="R9682" s="70">
        <f t="shared" si="453"/>
        <v>-0.36361016223281717</v>
      </c>
      <c r="S9682" s="71">
        <f t="shared" si="454"/>
        <v>12035.518036000802</v>
      </c>
      <c r="T9682" s="72">
        <f t="shared" si="455"/>
        <v>-5210.0536521099193</v>
      </c>
    </row>
    <row r="9683" spans="2:20" x14ac:dyDescent="0.25">
      <c r="B9683" s="64">
        <v>42968</v>
      </c>
      <c r="C9683" s="65">
        <v>29</v>
      </c>
      <c r="D9683" s="66">
        <v>0.87960000000000005</v>
      </c>
      <c r="E9683" s="57"/>
      <c r="F9683" s="67">
        <v>42968</v>
      </c>
      <c r="G9683" s="68">
        <v>29</v>
      </c>
      <c r="H9683" s="69">
        <v>29478.47</v>
      </c>
      <c r="I9683" s="57"/>
      <c r="J9683" s="67">
        <v>42968</v>
      </c>
      <c r="K9683" s="68">
        <v>29</v>
      </c>
      <c r="L9683" s="69">
        <v>-9788.74</v>
      </c>
      <c r="M9683" s="57"/>
      <c r="N9683" s="67">
        <v>42968</v>
      </c>
      <c r="O9683" s="68">
        <v>29</v>
      </c>
      <c r="P9683" s="69">
        <v>14299.18809</v>
      </c>
      <c r="Q9683" s="57"/>
      <c r="R9683" s="70">
        <f t="shared" si="453"/>
        <v>-0.33206404538634465</v>
      </c>
      <c r="S9683" s="71">
        <f t="shared" si="454"/>
        <v>12577.565843964001</v>
      </c>
      <c r="T9683" s="72">
        <f t="shared" si="455"/>
        <v>-4748.2462429056386</v>
      </c>
    </row>
    <row r="9684" spans="2:20" x14ac:dyDescent="0.25">
      <c r="B9684" s="64">
        <v>42968</v>
      </c>
      <c r="C9684" s="65">
        <v>30</v>
      </c>
      <c r="D9684" s="66">
        <v>1.1985600000000001</v>
      </c>
      <c r="E9684" s="57"/>
      <c r="F9684" s="67">
        <v>42968</v>
      </c>
      <c r="G9684" s="68">
        <v>30</v>
      </c>
      <c r="H9684" s="69">
        <v>29507.85</v>
      </c>
      <c r="I9684" s="57"/>
      <c r="J9684" s="67">
        <v>42968</v>
      </c>
      <c r="K9684" s="68">
        <v>30</v>
      </c>
      <c r="L9684" s="69">
        <v>-3593.88</v>
      </c>
      <c r="M9684" s="57"/>
      <c r="N9684" s="67">
        <v>42968</v>
      </c>
      <c r="O9684" s="68">
        <v>30</v>
      </c>
      <c r="P9684" s="69">
        <v>14292.368270000001</v>
      </c>
      <c r="Q9684" s="57"/>
      <c r="R9684" s="70">
        <f t="shared" si="453"/>
        <v>-0.12179403107986519</v>
      </c>
      <c r="S9684" s="71">
        <f t="shared" si="454"/>
        <v>17130.260913691203</v>
      </c>
      <c r="T9684" s="72">
        <f t="shared" si="455"/>
        <v>-1740.7251452812593</v>
      </c>
    </row>
    <row r="9685" spans="2:20" x14ac:dyDescent="0.25">
      <c r="B9685" s="64">
        <v>42968</v>
      </c>
      <c r="C9685" s="65">
        <v>31</v>
      </c>
      <c r="D9685" s="66">
        <v>1.09145</v>
      </c>
      <c r="E9685" s="57"/>
      <c r="F9685" s="67">
        <v>42968</v>
      </c>
      <c r="G9685" s="68">
        <v>31</v>
      </c>
      <c r="H9685" s="69">
        <v>29654.29</v>
      </c>
      <c r="I9685" s="57"/>
      <c r="J9685" s="67">
        <v>42968</v>
      </c>
      <c r="K9685" s="68">
        <v>31</v>
      </c>
      <c r="L9685" s="69">
        <v>-6630.53</v>
      </c>
      <c r="M9685" s="57"/>
      <c r="N9685" s="67">
        <v>42968</v>
      </c>
      <c r="O9685" s="68">
        <v>31</v>
      </c>
      <c r="P9685" s="69">
        <v>14345.283090000001</v>
      </c>
      <c r="Q9685" s="57"/>
      <c r="R9685" s="70">
        <f t="shared" si="453"/>
        <v>-0.22359429276506029</v>
      </c>
      <c r="S9685" s="71">
        <f t="shared" si="454"/>
        <v>15657.159228580502</v>
      </c>
      <c r="T9685" s="72">
        <f t="shared" si="455"/>
        <v>-3207.523427023129</v>
      </c>
    </row>
    <row r="9686" spans="2:20" x14ac:dyDescent="0.25">
      <c r="B9686" s="64">
        <v>42968</v>
      </c>
      <c r="C9686" s="65">
        <v>32</v>
      </c>
      <c r="D9686" s="66">
        <v>1.2115899999999999</v>
      </c>
      <c r="E9686" s="57"/>
      <c r="F9686" s="67">
        <v>42968</v>
      </c>
      <c r="G9686" s="68">
        <v>32</v>
      </c>
      <c r="H9686" s="69">
        <v>30159.24</v>
      </c>
      <c r="I9686" s="57"/>
      <c r="J9686" s="67">
        <v>42968</v>
      </c>
      <c r="K9686" s="68">
        <v>32</v>
      </c>
      <c r="L9686" s="69">
        <v>-1187.31</v>
      </c>
      <c r="M9686" s="57"/>
      <c r="N9686" s="67">
        <v>42968</v>
      </c>
      <c r="O9686" s="68">
        <v>32</v>
      </c>
      <c r="P9686" s="69">
        <v>14630.666660000001</v>
      </c>
      <c r="Q9686" s="57"/>
      <c r="R9686" s="70">
        <f t="shared" si="453"/>
        <v>-3.9368034473017219E-2</v>
      </c>
      <c r="S9686" s="71">
        <f t="shared" si="454"/>
        <v>17726.369418589402</v>
      </c>
      <c r="T9686" s="72">
        <f t="shared" si="455"/>
        <v>-575.98058943410376</v>
      </c>
    </row>
    <row r="9687" spans="2:20" x14ac:dyDescent="0.25">
      <c r="B9687" s="64">
        <v>42968</v>
      </c>
      <c r="C9687" s="65">
        <v>33</v>
      </c>
      <c r="D9687" s="66">
        <v>1.2233499999999999</v>
      </c>
      <c r="E9687" s="57"/>
      <c r="F9687" s="67">
        <v>42968</v>
      </c>
      <c r="G9687" s="68">
        <v>33</v>
      </c>
      <c r="H9687" s="69">
        <v>30703.24</v>
      </c>
      <c r="I9687" s="57"/>
      <c r="J9687" s="67">
        <v>42968</v>
      </c>
      <c r="K9687" s="68">
        <v>33</v>
      </c>
      <c r="L9687" s="69">
        <v>-6505.02</v>
      </c>
      <c r="M9687" s="57"/>
      <c r="N9687" s="67">
        <v>42968</v>
      </c>
      <c r="O9687" s="68">
        <v>33</v>
      </c>
      <c r="P9687" s="69">
        <v>14887.16388</v>
      </c>
      <c r="Q9687" s="57"/>
      <c r="R9687" s="70">
        <f t="shared" si="453"/>
        <v>-0.21186754231800944</v>
      </c>
      <c r="S9687" s="71">
        <f t="shared" si="454"/>
        <v>18212.211932597998</v>
      </c>
      <c r="T9687" s="72">
        <f t="shared" si="455"/>
        <v>-3154.1068233410415</v>
      </c>
    </row>
    <row r="9688" spans="2:20" x14ac:dyDescent="0.25">
      <c r="B9688" s="64">
        <v>42968</v>
      </c>
      <c r="C9688" s="65">
        <v>34</v>
      </c>
      <c r="D9688" s="66">
        <v>1.36697</v>
      </c>
      <c r="E9688" s="57"/>
      <c r="F9688" s="67">
        <v>42968</v>
      </c>
      <c r="G9688" s="68">
        <v>34</v>
      </c>
      <c r="H9688" s="69">
        <v>31505.88</v>
      </c>
      <c r="I9688" s="57"/>
      <c r="J9688" s="67">
        <v>42968</v>
      </c>
      <c r="K9688" s="68">
        <v>34</v>
      </c>
      <c r="L9688" s="69">
        <v>-4122.63</v>
      </c>
      <c r="M9688" s="57"/>
      <c r="N9688" s="67">
        <v>42968</v>
      </c>
      <c r="O9688" s="68">
        <v>34</v>
      </c>
      <c r="P9688" s="69">
        <v>15283.98623</v>
      </c>
      <c r="Q9688" s="57"/>
      <c r="R9688" s="70">
        <f t="shared" si="453"/>
        <v>-0.13085271701663309</v>
      </c>
      <c r="S9688" s="71">
        <f t="shared" si="454"/>
        <v>20892.7506568231</v>
      </c>
      <c r="T9688" s="72">
        <f t="shared" si="455"/>
        <v>-1999.9511250403068</v>
      </c>
    </row>
    <row r="9689" spans="2:20" x14ac:dyDescent="0.25">
      <c r="B9689" s="64">
        <v>42968</v>
      </c>
      <c r="C9689" s="65">
        <v>35</v>
      </c>
      <c r="D9689" s="66">
        <v>1.5425899999999999</v>
      </c>
      <c r="E9689" s="57"/>
      <c r="F9689" s="67">
        <v>42968</v>
      </c>
      <c r="G9689" s="68">
        <v>35</v>
      </c>
      <c r="H9689" s="69">
        <v>32264.77</v>
      </c>
      <c r="I9689" s="57"/>
      <c r="J9689" s="67">
        <v>42968</v>
      </c>
      <c r="K9689" s="68">
        <v>35</v>
      </c>
      <c r="L9689" s="69">
        <v>-716.03</v>
      </c>
      <c r="M9689" s="57"/>
      <c r="N9689" s="67">
        <v>42968</v>
      </c>
      <c r="O9689" s="68">
        <v>35</v>
      </c>
      <c r="P9689" s="69">
        <v>15683.071250000001</v>
      </c>
      <c r="Q9689" s="57"/>
      <c r="R9689" s="70">
        <f t="shared" si="453"/>
        <v>-2.2192316883089511E-2</v>
      </c>
      <c r="S9689" s="71">
        <f t="shared" si="454"/>
        <v>24192.548879537499</v>
      </c>
      <c r="T9689" s="72">
        <f t="shared" si="455"/>
        <v>-348.04368688007077</v>
      </c>
    </row>
    <row r="9690" spans="2:20" x14ac:dyDescent="0.25">
      <c r="B9690" s="64">
        <v>42968</v>
      </c>
      <c r="C9690" s="65">
        <v>36</v>
      </c>
      <c r="D9690" s="66">
        <v>1.6419699999999999</v>
      </c>
      <c r="E9690" s="57"/>
      <c r="F9690" s="67">
        <v>42968</v>
      </c>
      <c r="G9690" s="68">
        <v>36</v>
      </c>
      <c r="H9690" s="69">
        <v>32606.27</v>
      </c>
      <c r="I9690" s="57"/>
      <c r="J9690" s="67">
        <v>42968</v>
      </c>
      <c r="K9690" s="68">
        <v>36</v>
      </c>
      <c r="L9690" s="69">
        <v>7476.87</v>
      </c>
      <c r="M9690" s="57"/>
      <c r="N9690" s="67">
        <v>42968</v>
      </c>
      <c r="O9690" s="68">
        <v>36</v>
      </c>
      <c r="P9690" s="69">
        <v>15864.49949</v>
      </c>
      <c r="Q9690" s="57"/>
      <c r="R9690" s="70">
        <f t="shared" si="453"/>
        <v>0.22930773743822891</v>
      </c>
      <c r="S9690" s="71">
        <f t="shared" si="454"/>
        <v>26049.0322275953</v>
      </c>
      <c r="T9690" s="72">
        <f t="shared" si="455"/>
        <v>3637.8524836418364</v>
      </c>
    </row>
    <row r="9691" spans="2:20" x14ac:dyDescent="0.25">
      <c r="B9691" s="64">
        <v>42968</v>
      </c>
      <c r="C9691" s="65">
        <v>37</v>
      </c>
      <c r="D9691" s="66">
        <v>1.6427700000000001</v>
      </c>
      <c r="E9691" s="57"/>
      <c r="F9691" s="67">
        <v>42968</v>
      </c>
      <c r="G9691" s="68">
        <v>37</v>
      </c>
      <c r="H9691" s="69">
        <v>32579.95</v>
      </c>
      <c r="I9691" s="57"/>
      <c r="J9691" s="67">
        <v>42968</v>
      </c>
      <c r="K9691" s="68">
        <v>37</v>
      </c>
      <c r="L9691" s="69">
        <v>1696.78</v>
      </c>
      <c r="M9691" s="57"/>
      <c r="N9691" s="67">
        <v>42968</v>
      </c>
      <c r="O9691" s="68">
        <v>37</v>
      </c>
      <c r="P9691" s="69">
        <v>15844.992099999999</v>
      </c>
      <c r="Q9691" s="57"/>
      <c r="R9691" s="70">
        <f t="shared" si="453"/>
        <v>5.2080497361107057E-2</v>
      </c>
      <c r="S9691" s="71">
        <f t="shared" si="454"/>
        <v>26029.677672116999</v>
      </c>
      <c r="T9691" s="72">
        <f t="shared" si="455"/>
        <v>825.21506925081212</v>
      </c>
    </row>
    <row r="9692" spans="2:20" x14ac:dyDescent="0.25">
      <c r="B9692" s="64">
        <v>42968</v>
      </c>
      <c r="C9692" s="65">
        <v>38</v>
      </c>
      <c r="D9692" s="66">
        <v>1.5837300000000001</v>
      </c>
      <c r="E9692" s="57"/>
      <c r="F9692" s="67">
        <v>42968</v>
      </c>
      <c r="G9692" s="68">
        <v>38</v>
      </c>
      <c r="H9692" s="69">
        <v>32520.83</v>
      </c>
      <c r="I9692" s="57"/>
      <c r="J9692" s="67">
        <v>42968</v>
      </c>
      <c r="K9692" s="68">
        <v>38</v>
      </c>
      <c r="L9692" s="69">
        <v>-1168.6500000000001</v>
      </c>
      <c r="M9692" s="57"/>
      <c r="N9692" s="67">
        <v>42968</v>
      </c>
      <c r="O9692" s="68">
        <v>38</v>
      </c>
      <c r="P9692" s="69">
        <v>15766.03321</v>
      </c>
      <c r="Q9692" s="57"/>
      <c r="R9692" s="70">
        <f t="shared" si="453"/>
        <v>-3.5935429692292603E-2</v>
      </c>
      <c r="S9692" s="71">
        <f t="shared" si="454"/>
        <v>24969.139775673302</v>
      </c>
      <c r="T9692" s="72">
        <f t="shared" si="455"/>
        <v>-566.55917794430525</v>
      </c>
    </row>
    <row r="9693" spans="2:20" x14ac:dyDescent="0.25">
      <c r="B9693" s="64">
        <v>42968</v>
      </c>
      <c r="C9693" s="65">
        <v>39</v>
      </c>
      <c r="D9693" s="66">
        <v>1.85294</v>
      </c>
      <c r="E9693" s="57"/>
      <c r="F9693" s="67">
        <v>42968</v>
      </c>
      <c r="G9693" s="68">
        <v>39</v>
      </c>
      <c r="H9693" s="69">
        <v>32263.35</v>
      </c>
      <c r="I9693" s="57"/>
      <c r="J9693" s="67">
        <v>42968</v>
      </c>
      <c r="K9693" s="68">
        <v>39</v>
      </c>
      <c r="L9693" s="69">
        <v>11490.57</v>
      </c>
      <c r="M9693" s="57"/>
      <c r="N9693" s="67">
        <v>42968</v>
      </c>
      <c r="O9693" s="68">
        <v>39</v>
      </c>
      <c r="P9693" s="69">
        <v>15606.605149999999</v>
      </c>
      <c r="Q9693" s="57"/>
      <c r="R9693" s="70">
        <f t="shared" si="453"/>
        <v>0.35614931493474794</v>
      </c>
      <c r="S9693" s="71">
        <f t="shared" si="454"/>
        <v>28918.102946641</v>
      </c>
      <c r="T9693" s="72">
        <f t="shared" si="455"/>
        <v>5558.281732629609</v>
      </c>
    </row>
    <row r="9694" spans="2:20" x14ac:dyDescent="0.25">
      <c r="B9694" s="64">
        <v>42968</v>
      </c>
      <c r="C9694" s="65">
        <v>40</v>
      </c>
      <c r="D9694" s="66">
        <v>1.5785199999999999</v>
      </c>
      <c r="E9694" s="57"/>
      <c r="F9694" s="67">
        <v>42968</v>
      </c>
      <c r="G9694" s="68">
        <v>40</v>
      </c>
      <c r="H9694" s="69">
        <v>31820.62</v>
      </c>
      <c r="I9694" s="57"/>
      <c r="J9694" s="67">
        <v>42968</v>
      </c>
      <c r="K9694" s="68">
        <v>40</v>
      </c>
      <c r="L9694" s="69">
        <v>-463.82</v>
      </c>
      <c r="M9694" s="57"/>
      <c r="N9694" s="67">
        <v>42968</v>
      </c>
      <c r="O9694" s="68">
        <v>40</v>
      </c>
      <c r="P9694" s="69">
        <v>15349.9805</v>
      </c>
      <c r="Q9694" s="57"/>
      <c r="R9694" s="70">
        <f t="shared" si="453"/>
        <v>-1.4576083055578427E-2</v>
      </c>
      <c r="S9694" s="71">
        <f t="shared" si="454"/>
        <v>24230.251218859998</v>
      </c>
      <c r="T9694" s="72">
        <f t="shared" si="455"/>
        <v>-223.74259066950927</v>
      </c>
    </row>
    <row r="9695" spans="2:20" x14ac:dyDescent="0.25">
      <c r="B9695" s="64">
        <v>42968</v>
      </c>
      <c r="C9695" s="65">
        <v>41</v>
      </c>
      <c r="D9695" s="66">
        <v>1.56793</v>
      </c>
      <c r="E9695" s="57"/>
      <c r="F9695" s="67">
        <v>42968</v>
      </c>
      <c r="G9695" s="68">
        <v>41</v>
      </c>
      <c r="H9695" s="69">
        <v>31723</v>
      </c>
      <c r="I9695" s="57"/>
      <c r="J9695" s="67">
        <v>42968</v>
      </c>
      <c r="K9695" s="68">
        <v>41</v>
      </c>
      <c r="L9695" s="69">
        <v>1215.1199999999999</v>
      </c>
      <c r="M9695" s="57"/>
      <c r="N9695" s="67">
        <v>42968</v>
      </c>
      <c r="O9695" s="68">
        <v>41</v>
      </c>
      <c r="P9695" s="69">
        <v>15276.74568</v>
      </c>
      <c r="Q9695" s="57"/>
      <c r="R9695" s="70">
        <f t="shared" si="453"/>
        <v>3.8304069602496611E-2</v>
      </c>
      <c r="S9695" s="71">
        <f t="shared" si="454"/>
        <v>23952.867854042401</v>
      </c>
      <c r="T9695" s="72">
        <f t="shared" si="455"/>
        <v>585.16152982635947</v>
      </c>
    </row>
    <row r="9696" spans="2:20" x14ac:dyDescent="0.25">
      <c r="B9696" s="64">
        <v>42968</v>
      </c>
      <c r="C9696" s="65">
        <v>42</v>
      </c>
      <c r="D9696" s="66">
        <v>1.6004400000000001</v>
      </c>
      <c r="E9696" s="57"/>
      <c r="F9696" s="67">
        <v>42968</v>
      </c>
      <c r="G9696" s="68">
        <v>42</v>
      </c>
      <c r="H9696" s="69">
        <v>31788.1</v>
      </c>
      <c r="I9696" s="57"/>
      <c r="J9696" s="67">
        <v>42968</v>
      </c>
      <c r="K9696" s="68">
        <v>42</v>
      </c>
      <c r="L9696" s="69">
        <v>4316.0200000000004</v>
      </c>
      <c r="M9696" s="57"/>
      <c r="N9696" s="67">
        <v>42968</v>
      </c>
      <c r="O9696" s="68">
        <v>42</v>
      </c>
      <c r="P9696" s="69">
        <v>15302.22581</v>
      </c>
      <c r="Q9696" s="57"/>
      <c r="R9696" s="70">
        <f t="shared" si="453"/>
        <v>0.13577470814550102</v>
      </c>
      <c r="S9696" s="71">
        <f t="shared" si="454"/>
        <v>24490.294275356402</v>
      </c>
      <c r="T9696" s="72">
        <f t="shared" si="455"/>
        <v>2077.6552433293032</v>
      </c>
    </row>
    <row r="9697" spans="2:20" x14ac:dyDescent="0.25">
      <c r="B9697" s="64">
        <v>42968</v>
      </c>
      <c r="C9697" s="65">
        <v>43</v>
      </c>
      <c r="D9697" s="66">
        <v>1.5248600000000001</v>
      </c>
      <c r="E9697" s="57"/>
      <c r="F9697" s="67">
        <v>42968</v>
      </c>
      <c r="G9697" s="68">
        <v>43</v>
      </c>
      <c r="H9697" s="69">
        <v>30938.9</v>
      </c>
      <c r="I9697" s="57"/>
      <c r="J9697" s="67">
        <v>42968</v>
      </c>
      <c r="K9697" s="68">
        <v>43</v>
      </c>
      <c r="L9697" s="69">
        <v>-975.61</v>
      </c>
      <c r="M9697" s="57"/>
      <c r="N9697" s="67">
        <v>42968</v>
      </c>
      <c r="O9697" s="68">
        <v>43</v>
      </c>
      <c r="P9697" s="69">
        <v>14907.19363</v>
      </c>
      <c r="Q9697" s="57"/>
      <c r="R9697" s="70">
        <f t="shared" si="453"/>
        <v>-3.1533441719001E-2</v>
      </c>
      <c r="S9697" s="71">
        <f t="shared" si="454"/>
        <v>22731.383278641802</v>
      </c>
      <c r="T9697" s="72">
        <f t="shared" si="455"/>
        <v>-470.07512152546792</v>
      </c>
    </row>
    <row r="9698" spans="2:20" x14ac:dyDescent="0.25">
      <c r="B9698" s="64">
        <v>42968</v>
      </c>
      <c r="C9698" s="65">
        <v>44</v>
      </c>
      <c r="D9698" s="66">
        <v>1.2337899999999999</v>
      </c>
      <c r="E9698" s="57"/>
      <c r="F9698" s="67">
        <v>42968</v>
      </c>
      <c r="G9698" s="68">
        <v>44</v>
      </c>
      <c r="H9698" s="69">
        <v>29201.38</v>
      </c>
      <c r="I9698" s="57"/>
      <c r="J9698" s="67">
        <v>42968</v>
      </c>
      <c r="K9698" s="68">
        <v>44</v>
      </c>
      <c r="L9698" s="69">
        <v>-5967.42</v>
      </c>
      <c r="M9698" s="57"/>
      <c r="N9698" s="67">
        <v>42968</v>
      </c>
      <c r="O9698" s="68">
        <v>44</v>
      </c>
      <c r="P9698" s="69">
        <v>14080.152</v>
      </c>
      <c r="Q9698" s="57"/>
      <c r="R9698" s="70">
        <f t="shared" si="453"/>
        <v>-0.20435404080218125</v>
      </c>
      <c r="S9698" s="71">
        <f t="shared" si="454"/>
        <v>17371.950736079998</v>
      </c>
      <c r="T9698" s="72">
        <f t="shared" si="455"/>
        <v>-2877.3359563089139</v>
      </c>
    </row>
    <row r="9699" spans="2:20" x14ac:dyDescent="0.25">
      <c r="B9699" s="64">
        <v>42968</v>
      </c>
      <c r="C9699" s="65">
        <v>45</v>
      </c>
      <c r="D9699" s="66">
        <v>1.2665999999999999</v>
      </c>
      <c r="E9699" s="57"/>
      <c r="F9699" s="67">
        <v>42968</v>
      </c>
      <c r="G9699" s="68">
        <v>45</v>
      </c>
      <c r="H9699" s="69">
        <v>27503.23</v>
      </c>
      <c r="I9699" s="57"/>
      <c r="J9699" s="67">
        <v>42968</v>
      </c>
      <c r="K9699" s="68">
        <v>45</v>
      </c>
      <c r="L9699" s="69">
        <v>-5784.39</v>
      </c>
      <c r="M9699" s="57"/>
      <c r="N9699" s="67">
        <v>42968</v>
      </c>
      <c r="O9699" s="68">
        <v>45</v>
      </c>
      <c r="P9699" s="69">
        <v>13221.504730000001</v>
      </c>
      <c r="Q9699" s="57"/>
      <c r="R9699" s="70">
        <f t="shared" si="453"/>
        <v>-0.2103167518869602</v>
      </c>
      <c r="S9699" s="71">
        <f t="shared" si="454"/>
        <v>16746.357891018</v>
      </c>
      <c r="T9699" s="72">
        <f t="shared" si="455"/>
        <v>-2780.7039298716809</v>
      </c>
    </row>
    <row r="9700" spans="2:20" x14ac:dyDescent="0.25">
      <c r="B9700" s="64">
        <v>42968</v>
      </c>
      <c r="C9700" s="65">
        <v>46</v>
      </c>
      <c r="D9700" s="66">
        <v>1.70841</v>
      </c>
      <c r="E9700" s="57"/>
      <c r="F9700" s="67">
        <v>42968</v>
      </c>
      <c r="G9700" s="68">
        <v>46</v>
      </c>
      <c r="H9700" s="69">
        <v>25524.17</v>
      </c>
      <c r="I9700" s="57"/>
      <c r="J9700" s="67">
        <v>42968</v>
      </c>
      <c r="K9700" s="68">
        <v>46</v>
      </c>
      <c r="L9700" s="69">
        <v>-1534.52</v>
      </c>
      <c r="M9700" s="57"/>
      <c r="N9700" s="67">
        <v>42968</v>
      </c>
      <c r="O9700" s="68">
        <v>46</v>
      </c>
      <c r="P9700" s="69">
        <v>12177.064319999999</v>
      </c>
      <c r="Q9700" s="57"/>
      <c r="R9700" s="70">
        <f t="shared" si="453"/>
        <v>-6.0120270316331541E-2</v>
      </c>
      <c r="S9700" s="71">
        <f t="shared" si="454"/>
        <v>20803.418454931198</v>
      </c>
      <c r="T9700" s="72">
        <f t="shared" si="455"/>
        <v>-732.08839857775592</v>
      </c>
    </row>
    <row r="9701" spans="2:20" x14ac:dyDescent="0.25">
      <c r="B9701" s="64">
        <v>42968</v>
      </c>
      <c r="C9701" s="65">
        <v>47</v>
      </c>
      <c r="D9701" s="66">
        <v>3.07247</v>
      </c>
      <c r="E9701" s="57"/>
      <c r="F9701" s="67">
        <v>42968</v>
      </c>
      <c r="G9701" s="68">
        <v>47</v>
      </c>
      <c r="H9701" s="69">
        <v>23875.31</v>
      </c>
      <c r="I9701" s="57"/>
      <c r="J9701" s="67">
        <v>42968</v>
      </c>
      <c r="K9701" s="68">
        <v>47</v>
      </c>
      <c r="L9701" s="69">
        <v>23022.93</v>
      </c>
      <c r="M9701" s="57"/>
      <c r="N9701" s="67">
        <v>42968</v>
      </c>
      <c r="O9701" s="68">
        <v>47</v>
      </c>
      <c r="P9701" s="69">
        <v>11467.135029999999</v>
      </c>
      <c r="Q9701" s="57"/>
      <c r="R9701" s="70">
        <f t="shared" si="453"/>
        <v>0.96429868345164937</v>
      </c>
      <c r="S9701" s="71">
        <f t="shared" si="454"/>
        <v>35232.428365624102</v>
      </c>
      <c r="T9701" s="72">
        <f t="shared" si="455"/>
        <v>11057.743212391289</v>
      </c>
    </row>
    <row r="9702" spans="2:20" x14ac:dyDescent="0.25">
      <c r="B9702" s="64">
        <v>42968</v>
      </c>
      <c r="C9702" s="65">
        <v>48</v>
      </c>
      <c r="D9702" s="66">
        <v>3.2975500000000002</v>
      </c>
      <c r="E9702" s="57"/>
      <c r="F9702" s="67">
        <v>42968</v>
      </c>
      <c r="G9702" s="68">
        <v>48</v>
      </c>
      <c r="H9702" s="69">
        <v>22349.91</v>
      </c>
      <c r="I9702" s="57"/>
      <c r="J9702" s="67">
        <v>42968</v>
      </c>
      <c r="K9702" s="68">
        <v>48</v>
      </c>
      <c r="L9702" s="69">
        <v>22534.61</v>
      </c>
      <c r="M9702" s="57"/>
      <c r="N9702" s="67">
        <v>42968</v>
      </c>
      <c r="O9702" s="68">
        <v>48</v>
      </c>
      <c r="P9702" s="69">
        <v>10665.51144</v>
      </c>
      <c r="Q9702" s="57"/>
      <c r="R9702" s="70">
        <f t="shared" si="453"/>
        <v>1.0082640153808227</v>
      </c>
      <c r="S9702" s="71">
        <f t="shared" si="454"/>
        <v>35170.057248972</v>
      </c>
      <c r="T9702" s="72">
        <f t="shared" si="455"/>
        <v>10753.6513905845</v>
      </c>
    </row>
    <row r="9703" spans="2:20" x14ac:dyDescent="0.25">
      <c r="B9703" s="64">
        <v>42969</v>
      </c>
      <c r="C9703" s="65">
        <v>1</v>
      </c>
      <c r="D9703" s="66">
        <v>2.78925</v>
      </c>
      <c r="E9703" s="57"/>
      <c r="F9703" s="67">
        <v>42969</v>
      </c>
      <c r="G9703" s="68">
        <v>1</v>
      </c>
      <c r="H9703" s="69">
        <v>21235.5</v>
      </c>
      <c r="I9703" s="57"/>
      <c r="J9703" s="67">
        <v>42969</v>
      </c>
      <c r="K9703" s="68">
        <v>1</v>
      </c>
      <c r="L9703" s="69">
        <v>11802.59</v>
      </c>
      <c r="M9703" s="57"/>
      <c r="N9703" s="67">
        <v>42969</v>
      </c>
      <c r="O9703" s="68">
        <v>1</v>
      </c>
      <c r="P9703" s="69">
        <v>10082.334650000001</v>
      </c>
      <c r="Q9703" s="57"/>
      <c r="R9703" s="70">
        <f t="shared" si="453"/>
        <v>0.55579524852252127</v>
      </c>
      <c r="S9703" s="71">
        <f t="shared" si="454"/>
        <v>28122.151922512501</v>
      </c>
      <c r="T9703" s="72">
        <f t="shared" si="455"/>
        <v>5603.7136924839779</v>
      </c>
    </row>
    <row r="9704" spans="2:20" x14ac:dyDescent="0.25">
      <c r="B9704" s="64">
        <v>42969</v>
      </c>
      <c r="C9704" s="65">
        <v>2</v>
      </c>
      <c r="D9704" s="66">
        <v>2.5678299999999998</v>
      </c>
      <c r="E9704" s="57"/>
      <c r="F9704" s="67">
        <v>42969</v>
      </c>
      <c r="G9704" s="68">
        <v>2</v>
      </c>
      <c r="H9704" s="69">
        <v>20775.39</v>
      </c>
      <c r="I9704" s="57"/>
      <c r="J9704" s="67">
        <v>42969</v>
      </c>
      <c r="K9704" s="68">
        <v>2</v>
      </c>
      <c r="L9704" s="69">
        <v>4988.4399999999996</v>
      </c>
      <c r="M9704" s="57"/>
      <c r="N9704" s="67">
        <v>42969</v>
      </c>
      <c r="O9704" s="68">
        <v>2</v>
      </c>
      <c r="P9704" s="69">
        <v>9854.102218</v>
      </c>
      <c r="Q9704" s="57"/>
      <c r="R9704" s="70">
        <f t="shared" si="453"/>
        <v>0.24011294132143848</v>
      </c>
      <c r="S9704" s="71">
        <f t="shared" si="454"/>
        <v>25303.659298446939</v>
      </c>
      <c r="T9704" s="72">
        <f t="shared" si="455"/>
        <v>2366.097467646091</v>
      </c>
    </row>
    <row r="9705" spans="2:20" x14ac:dyDescent="0.25">
      <c r="B9705" s="64">
        <v>42969</v>
      </c>
      <c r="C9705" s="65">
        <v>3</v>
      </c>
      <c r="D9705" s="66">
        <v>2.0716100000000002</v>
      </c>
      <c r="E9705" s="57"/>
      <c r="F9705" s="67">
        <v>42969</v>
      </c>
      <c r="G9705" s="68">
        <v>3</v>
      </c>
      <c r="H9705" s="69">
        <v>20674.650000000001</v>
      </c>
      <c r="I9705" s="57"/>
      <c r="J9705" s="67">
        <v>42969</v>
      </c>
      <c r="K9705" s="68">
        <v>3</v>
      </c>
      <c r="L9705" s="69">
        <v>-2376.7199999999998</v>
      </c>
      <c r="M9705" s="57"/>
      <c r="N9705" s="67">
        <v>42969</v>
      </c>
      <c r="O9705" s="68">
        <v>3</v>
      </c>
      <c r="P9705" s="69">
        <v>9800.8762420000003</v>
      </c>
      <c r="Q9705" s="57"/>
      <c r="R9705" s="70">
        <f t="shared" si="453"/>
        <v>-0.11495817341526941</v>
      </c>
      <c r="S9705" s="71">
        <f t="shared" si="454"/>
        <v>20303.593231689621</v>
      </c>
      <c r="T9705" s="72">
        <f t="shared" si="455"/>
        <v>-1126.6908306494299</v>
      </c>
    </row>
    <row r="9706" spans="2:20" x14ac:dyDescent="0.25">
      <c r="B9706" s="64">
        <v>42969</v>
      </c>
      <c r="C9706" s="65">
        <v>4</v>
      </c>
      <c r="D9706" s="66">
        <v>2.1027100000000001</v>
      </c>
      <c r="E9706" s="57"/>
      <c r="F9706" s="67">
        <v>42969</v>
      </c>
      <c r="G9706" s="68">
        <v>4</v>
      </c>
      <c r="H9706" s="69">
        <v>20668.54</v>
      </c>
      <c r="I9706" s="57"/>
      <c r="J9706" s="67">
        <v>42969</v>
      </c>
      <c r="K9706" s="68">
        <v>4</v>
      </c>
      <c r="L9706" s="69">
        <v>-1684.91</v>
      </c>
      <c r="M9706" s="57"/>
      <c r="N9706" s="67">
        <v>42969</v>
      </c>
      <c r="O9706" s="68">
        <v>4</v>
      </c>
      <c r="P9706" s="69">
        <v>9794.3103539999993</v>
      </c>
      <c r="Q9706" s="57"/>
      <c r="R9706" s="70">
        <f t="shared" si="453"/>
        <v>-8.152051378568588E-2</v>
      </c>
      <c r="S9706" s="71">
        <f t="shared" si="454"/>
        <v>20594.59432445934</v>
      </c>
      <c r="T9706" s="72">
        <f t="shared" si="455"/>
        <v>-798.43721223454293</v>
      </c>
    </row>
    <row r="9707" spans="2:20" x14ac:dyDescent="0.25">
      <c r="B9707" s="64">
        <v>42969</v>
      </c>
      <c r="C9707" s="65">
        <v>5</v>
      </c>
      <c r="D9707" s="66">
        <v>2.13937</v>
      </c>
      <c r="E9707" s="57"/>
      <c r="F9707" s="67">
        <v>42969</v>
      </c>
      <c r="G9707" s="68">
        <v>5</v>
      </c>
      <c r="H9707" s="69">
        <v>20271.2</v>
      </c>
      <c r="I9707" s="57"/>
      <c r="J9707" s="67">
        <v>42969</v>
      </c>
      <c r="K9707" s="68">
        <v>5</v>
      </c>
      <c r="L9707" s="69">
        <v>1847.84</v>
      </c>
      <c r="M9707" s="57"/>
      <c r="N9707" s="67">
        <v>42969</v>
      </c>
      <c r="O9707" s="68">
        <v>5</v>
      </c>
      <c r="P9707" s="69">
        <v>9595.5035100000005</v>
      </c>
      <c r="Q9707" s="57"/>
      <c r="R9707" s="70">
        <f t="shared" si="453"/>
        <v>9.1155925648210262E-2</v>
      </c>
      <c r="S9707" s="71">
        <f t="shared" si="454"/>
        <v>20528.332344188701</v>
      </c>
      <c r="T9707" s="72">
        <f t="shared" si="455"/>
        <v>874.68700451470067</v>
      </c>
    </row>
    <row r="9708" spans="2:20" x14ac:dyDescent="0.25">
      <c r="B9708" s="64">
        <v>42969</v>
      </c>
      <c r="C9708" s="65">
        <v>6</v>
      </c>
      <c r="D9708" s="66">
        <v>1.9574199999999999</v>
      </c>
      <c r="E9708" s="57"/>
      <c r="F9708" s="67">
        <v>42969</v>
      </c>
      <c r="G9708" s="68">
        <v>6</v>
      </c>
      <c r="H9708" s="69">
        <v>19936.98</v>
      </c>
      <c r="I9708" s="57"/>
      <c r="J9708" s="67">
        <v>42969</v>
      </c>
      <c r="K9708" s="68">
        <v>6</v>
      </c>
      <c r="L9708" s="69">
        <v>-1155.53</v>
      </c>
      <c r="M9708" s="57"/>
      <c r="N9708" s="67">
        <v>42969</v>
      </c>
      <c r="O9708" s="68">
        <v>6</v>
      </c>
      <c r="P9708" s="69">
        <v>9430.7671300000002</v>
      </c>
      <c r="Q9708" s="57"/>
      <c r="R9708" s="70">
        <f t="shared" si="453"/>
        <v>-5.7959129216160123E-2</v>
      </c>
      <c r="S9708" s="71">
        <f t="shared" si="454"/>
        <v>18459.972195604601</v>
      </c>
      <c r="T9708" s="72">
        <f t="shared" si="455"/>
        <v>-546.59905069518561</v>
      </c>
    </row>
    <row r="9709" spans="2:20" x14ac:dyDescent="0.25">
      <c r="B9709" s="64">
        <v>42969</v>
      </c>
      <c r="C9709" s="65">
        <v>7</v>
      </c>
      <c r="D9709" s="66">
        <v>2.1576900000000001</v>
      </c>
      <c r="E9709" s="57"/>
      <c r="F9709" s="67">
        <v>42969</v>
      </c>
      <c r="G9709" s="68">
        <v>7</v>
      </c>
      <c r="H9709" s="69">
        <v>19873.849999999999</v>
      </c>
      <c r="I9709" s="57"/>
      <c r="J9709" s="67">
        <v>42969</v>
      </c>
      <c r="K9709" s="68">
        <v>7</v>
      </c>
      <c r="L9709" s="69">
        <v>1668.81</v>
      </c>
      <c r="M9709" s="57"/>
      <c r="N9709" s="67">
        <v>42969</v>
      </c>
      <c r="O9709" s="68">
        <v>7</v>
      </c>
      <c r="P9709" s="69">
        <v>9400.7489189999997</v>
      </c>
      <c r="Q9709" s="57"/>
      <c r="R9709" s="70">
        <f t="shared" si="453"/>
        <v>8.3970141668574541E-2</v>
      </c>
      <c r="S9709" s="71">
        <f t="shared" si="454"/>
        <v>20283.901935037109</v>
      </c>
      <c r="T9709" s="72">
        <f t="shared" si="455"/>
        <v>789.38221851912897</v>
      </c>
    </row>
    <row r="9710" spans="2:20" x14ac:dyDescent="0.25">
      <c r="B9710" s="64">
        <v>42969</v>
      </c>
      <c r="C9710" s="65">
        <v>8</v>
      </c>
      <c r="D9710" s="66">
        <v>2.2577799999999999</v>
      </c>
      <c r="E9710" s="57"/>
      <c r="F9710" s="67">
        <v>42969</v>
      </c>
      <c r="G9710" s="68">
        <v>8</v>
      </c>
      <c r="H9710" s="69">
        <v>19785.87</v>
      </c>
      <c r="I9710" s="57"/>
      <c r="J9710" s="67">
        <v>42969</v>
      </c>
      <c r="K9710" s="68">
        <v>8</v>
      </c>
      <c r="L9710" s="69">
        <v>471.01</v>
      </c>
      <c r="M9710" s="57"/>
      <c r="N9710" s="67">
        <v>42969</v>
      </c>
      <c r="O9710" s="68">
        <v>8</v>
      </c>
      <c r="P9710" s="69">
        <v>9362.6903679999996</v>
      </c>
      <c r="Q9710" s="57"/>
      <c r="R9710" s="70">
        <f t="shared" si="453"/>
        <v>2.3805372217648252E-2</v>
      </c>
      <c r="S9710" s="71">
        <f t="shared" si="454"/>
        <v>21138.895059063037</v>
      </c>
      <c r="T9710" s="72">
        <f t="shared" si="455"/>
        <v>222.88232916883007</v>
      </c>
    </row>
    <row r="9711" spans="2:20" x14ac:dyDescent="0.25">
      <c r="B9711" s="64">
        <v>42969</v>
      </c>
      <c r="C9711" s="65">
        <v>9</v>
      </c>
      <c r="D9711" s="66">
        <v>2.23888</v>
      </c>
      <c r="E9711" s="57"/>
      <c r="F9711" s="67">
        <v>42969</v>
      </c>
      <c r="G9711" s="68">
        <v>9</v>
      </c>
      <c r="H9711" s="69">
        <v>19781.16</v>
      </c>
      <c r="I9711" s="57"/>
      <c r="J9711" s="67">
        <v>42969</v>
      </c>
      <c r="K9711" s="68">
        <v>9</v>
      </c>
      <c r="L9711" s="69">
        <v>1590.75</v>
      </c>
      <c r="M9711" s="57"/>
      <c r="N9711" s="67">
        <v>42969</v>
      </c>
      <c r="O9711" s="68">
        <v>9</v>
      </c>
      <c r="P9711" s="69">
        <v>9361.3431459999993</v>
      </c>
      <c r="Q9711" s="57"/>
      <c r="R9711" s="70">
        <f t="shared" si="453"/>
        <v>8.0417427491613236E-2</v>
      </c>
      <c r="S9711" s="71">
        <f t="shared" si="454"/>
        <v>20958.923942716479</v>
      </c>
      <c r="T9711" s="72">
        <f t="shared" si="455"/>
        <v>752.81513366756553</v>
      </c>
    </row>
    <row r="9712" spans="2:20" x14ac:dyDescent="0.25">
      <c r="B9712" s="64">
        <v>42969</v>
      </c>
      <c r="C9712" s="65">
        <v>10</v>
      </c>
      <c r="D9712" s="66">
        <v>2.2730399999999999</v>
      </c>
      <c r="E9712" s="57"/>
      <c r="F9712" s="67">
        <v>42969</v>
      </c>
      <c r="G9712" s="68">
        <v>10</v>
      </c>
      <c r="H9712" s="69">
        <v>19872.07</v>
      </c>
      <c r="I9712" s="57"/>
      <c r="J9712" s="67">
        <v>42969</v>
      </c>
      <c r="K9712" s="68">
        <v>10</v>
      </c>
      <c r="L9712" s="69">
        <v>3590.57</v>
      </c>
      <c r="M9712" s="57"/>
      <c r="N9712" s="67">
        <v>42969</v>
      </c>
      <c r="O9712" s="68">
        <v>10</v>
      </c>
      <c r="P9712" s="69">
        <v>9411.3392800000001</v>
      </c>
      <c r="Q9712" s="57"/>
      <c r="R9712" s="70">
        <f t="shared" si="453"/>
        <v>0.18068424678455744</v>
      </c>
      <c r="S9712" s="71">
        <f t="shared" si="454"/>
        <v>21392.350637011201</v>
      </c>
      <c r="T9712" s="72">
        <f t="shared" si="455"/>
        <v>1700.480749040719</v>
      </c>
    </row>
    <row r="9713" spans="2:20" x14ac:dyDescent="0.25">
      <c r="B9713" s="64">
        <v>42969</v>
      </c>
      <c r="C9713" s="65">
        <v>11</v>
      </c>
      <c r="D9713" s="66">
        <v>1.9372</v>
      </c>
      <c r="E9713" s="57"/>
      <c r="F9713" s="67">
        <v>42969</v>
      </c>
      <c r="G9713" s="68">
        <v>11</v>
      </c>
      <c r="H9713" s="69">
        <v>20326.64</v>
      </c>
      <c r="I9713" s="57"/>
      <c r="J9713" s="67">
        <v>42969</v>
      </c>
      <c r="K9713" s="68">
        <v>11</v>
      </c>
      <c r="L9713" s="69">
        <v>-2771.57</v>
      </c>
      <c r="M9713" s="57"/>
      <c r="N9713" s="67">
        <v>42969</v>
      </c>
      <c r="O9713" s="68">
        <v>11</v>
      </c>
      <c r="P9713" s="69">
        <v>9655.0569250000008</v>
      </c>
      <c r="Q9713" s="57"/>
      <c r="R9713" s="70">
        <f t="shared" si="453"/>
        <v>-0.13635160557770493</v>
      </c>
      <c r="S9713" s="71">
        <f t="shared" si="454"/>
        <v>18703.776275110002</v>
      </c>
      <c r="T9713" s="72">
        <f t="shared" si="455"/>
        <v>-1316.4825136678887</v>
      </c>
    </row>
    <row r="9714" spans="2:20" x14ac:dyDescent="0.25">
      <c r="B9714" s="64">
        <v>42969</v>
      </c>
      <c r="C9714" s="65">
        <v>12</v>
      </c>
      <c r="D9714" s="66">
        <v>2.3348900000000001</v>
      </c>
      <c r="E9714" s="57"/>
      <c r="F9714" s="67">
        <v>42969</v>
      </c>
      <c r="G9714" s="68">
        <v>12</v>
      </c>
      <c r="H9714" s="69">
        <v>21371.95</v>
      </c>
      <c r="I9714" s="57"/>
      <c r="J9714" s="67">
        <v>42969</v>
      </c>
      <c r="K9714" s="68">
        <v>12</v>
      </c>
      <c r="L9714" s="69">
        <v>6968.16</v>
      </c>
      <c r="M9714" s="57"/>
      <c r="N9714" s="67">
        <v>42969</v>
      </c>
      <c r="O9714" s="68">
        <v>12</v>
      </c>
      <c r="P9714" s="69">
        <v>10174.52183</v>
      </c>
      <c r="Q9714" s="57"/>
      <c r="R9714" s="70">
        <f t="shared" si="453"/>
        <v>0.3260423124703174</v>
      </c>
      <c r="S9714" s="71">
        <f t="shared" si="454"/>
        <v>23756.3892756487</v>
      </c>
      <c r="T9714" s="72">
        <f t="shared" si="455"/>
        <v>3317.3246257329256</v>
      </c>
    </row>
    <row r="9715" spans="2:20" x14ac:dyDescent="0.25">
      <c r="B9715" s="64">
        <v>42969</v>
      </c>
      <c r="C9715" s="65">
        <v>13</v>
      </c>
      <c r="D9715" s="66">
        <v>1.97183</v>
      </c>
      <c r="E9715" s="57"/>
      <c r="F9715" s="67">
        <v>42969</v>
      </c>
      <c r="G9715" s="68">
        <v>13</v>
      </c>
      <c r="H9715" s="69">
        <v>22642.99</v>
      </c>
      <c r="I9715" s="57"/>
      <c r="J9715" s="67">
        <v>42969</v>
      </c>
      <c r="K9715" s="68">
        <v>13</v>
      </c>
      <c r="L9715" s="69">
        <v>-765.15</v>
      </c>
      <c r="M9715" s="57"/>
      <c r="N9715" s="67">
        <v>42969</v>
      </c>
      <c r="O9715" s="68">
        <v>13</v>
      </c>
      <c r="P9715" s="69">
        <v>10802.704729999999</v>
      </c>
      <c r="Q9715" s="57"/>
      <c r="R9715" s="70">
        <f t="shared" si="453"/>
        <v>-3.37919152903393E-2</v>
      </c>
      <c r="S9715" s="71">
        <f t="shared" si="454"/>
        <v>21301.0972677559</v>
      </c>
      <c r="T9715" s="72">
        <f t="shared" si="455"/>
        <v>-365.04408314270768</v>
      </c>
    </row>
    <row r="9716" spans="2:20" x14ac:dyDescent="0.25">
      <c r="B9716" s="64">
        <v>42969</v>
      </c>
      <c r="C9716" s="65">
        <v>14</v>
      </c>
      <c r="D9716" s="66">
        <v>1.55193</v>
      </c>
      <c r="E9716" s="57"/>
      <c r="F9716" s="67">
        <v>42969</v>
      </c>
      <c r="G9716" s="68">
        <v>14</v>
      </c>
      <c r="H9716" s="69">
        <v>24136.25</v>
      </c>
      <c r="I9716" s="57"/>
      <c r="J9716" s="67">
        <v>42969</v>
      </c>
      <c r="K9716" s="68">
        <v>14</v>
      </c>
      <c r="L9716" s="69">
        <v>-10723.09</v>
      </c>
      <c r="M9716" s="57"/>
      <c r="N9716" s="67">
        <v>42969</v>
      </c>
      <c r="O9716" s="68">
        <v>14</v>
      </c>
      <c r="P9716" s="69">
        <v>11549.321250000001</v>
      </c>
      <c r="Q9716" s="57"/>
      <c r="R9716" s="70">
        <f t="shared" si="453"/>
        <v>-0.44427324045781763</v>
      </c>
      <c r="S9716" s="71">
        <f t="shared" si="454"/>
        <v>17923.738127512501</v>
      </c>
      <c r="T9716" s="72">
        <f t="shared" si="455"/>
        <v>-5131.0543768258331</v>
      </c>
    </row>
    <row r="9717" spans="2:20" x14ac:dyDescent="0.25">
      <c r="B9717" s="64">
        <v>42969</v>
      </c>
      <c r="C9717" s="65">
        <v>15</v>
      </c>
      <c r="D9717" s="66">
        <v>1.4032500000000001</v>
      </c>
      <c r="E9717" s="57"/>
      <c r="F9717" s="67">
        <v>42969</v>
      </c>
      <c r="G9717" s="68">
        <v>15</v>
      </c>
      <c r="H9717" s="69">
        <v>27240.6</v>
      </c>
      <c r="I9717" s="57"/>
      <c r="J9717" s="67">
        <v>42969</v>
      </c>
      <c r="K9717" s="68">
        <v>15</v>
      </c>
      <c r="L9717" s="69">
        <v>-4923.0200000000004</v>
      </c>
      <c r="M9717" s="57"/>
      <c r="N9717" s="67">
        <v>42969</v>
      </c>
      <c r="O9717" s="68">
        <v>15</v>
      </c>
      <c r="P9717" s="69">
        <v>13407.25981</v>
      </c>
      <c r="Q9717" s="57"/>
      <c r="R9717" s="70">
        <f t="shared" si="453"/>
        <v>-0.18072362576448392</v>
      </c>
      <c r="S9717" s="71">
        <f t="shared" si="454"/>
        <v>18813.7373283825</v>
      </c>
      <c r="T9717" s="72">
        <f t="shared" si="455"/>
        <v>-2423.0086044296459</v>
      </c>
    </row>
    <row r="9718" spans="2:20" x14ac:dyDescent="0.25">
      <c r="B9718" s="64">
        <v>42969</v>
      </c>
      <c r="C9718" s="65">
        <v>16</v>
      </c>
      <c r="D9718" s="66">
        <v>1.0918300000000001</v>
      </c>
      <c r="E9718" s="57"/>
      <c r="F9718" s="67">
        <v>42969</v>
      </c>
      <c r="G9718" s="68">
        <v>16</v>
      </c>
      <c r="H9718" s="69">
        <v>28996.73</v>
      </c>
      <c r="I9718" s="57"/>
      <c r="J9718" s="67">
        <v>42969</v>
      </c>
      <c r="K9718" s="68">
        <v>16</v>
      </c>
      <c r="L9718" s="69">
        <v>-10299.14</v>
      </c>
      <c r="M9718" s="57"/>
      <c r="N9718" s="67">
        <v>42969</v>
      </c>
      <c r="O9718" s="68">
        <v>16</v>
      </c>
      <c r="P9718" s="69">
        <v>14312.878259999999</v>
      </c>
      <c r="Q9718" s="57"/>
      <c r="R9718" s="70">
        <f t="shared" si="453"/>
        <v>-0.35518280854427375</v>
      </c>
      <c r="S9718" s="71">
        <f t="shared" si="454"/>
        <v>15627.2298706158</v>
      </c>
      <c r="T9718" s="72">
        <f t="shared" si="455"/>
        <v>-5083.6882987390782</v>
      </c>
    </row>
    <row r="9719" spans="2:20" x14ac:dyDescent="0.25">
      <c r="B9719" s="64">
        <v>42969</v>
      </c>
      <c r="C9719" s="65">
        <v>17</v>
      </c>
      <c r="D9719" s="66">
        <v>1.60938</v>
      </c>
      <c r="E9719" s="57"/>
      <c r="F9719" s="67">
        <v>42969</v>
      </c>
      <c r="G9719" s="68">
        <v>17</v>
      </c>
      <c r="H9719" s="69">
        <v>30559.9</v>
      </c>
      <c r="I9719" s="57"/>
      <c r="J9719" s="67">
        <v>42969</v>
      </c>
      <c r="K9719" s="68">
        <v>17</v>
      </c>
      <c r="L9719" s="69">
        <v>-3733.35</v>
      </c>
      <c r="M9719" s="57"/>
      <c r="N9719" s="67">
        <v>42969</v>
      </c>
      <c r="O9719" s="68">
        <v>17</v>
      </c>
      <c r="P9719" s="69">
        <v>15140.54766</v>
      </c>
      <c r="Q9719" s="57"/>
      <c r="R9719" s="70">
        <f t="shared" si="453"/>
        <v>-0.12216499399539919</v>
      </c>
      <c r="S9719" s="71">
        <f t="shared" si="454"/>
        <v>24366.894593050802</v>
      </c>
      <c r="T9719" s="72">
        <f t="shared" si="455"/>
        <v>-1849.6449139709553</v>
      </c>
    </row>
    <row r="9720" spans="2:20" x14ac:dyDescent="0.25">
      <c r="B9720" s="64">
        <v>42969</v>
      </c>
      <c r="C9720" s="65">
        <v>18</v>
      </c>
      <c r="D9720" s="66">
        <v>1.6915199999999999</v>
      </c>
      <c r="E9720" s="57"/>
      <c r="F9720" s="67">
        <v>42969</v>
      </c>
      <c r="G9720" s="68">
        <v>18</v>
      </c>
      <c r="H9720" s="69">
        <v>30984.86</v>
      </c>
      <c r="I9720" s="57"/>
      <c r="J9720" s="67">
        <v>42969</v>
      </c>
      <c r="K9720" s="68">
        <v>18</v>
      </c>
      <c r="L9720" s="69">
        <v>1206.55</v>
      </c>
      <c r="M9720" s="57"/>
      <c r="N9720" s="67">
        <v>42969</v>
      </c>
      <c r="O9720" s="68">
        <v>18</v>
      </c>
      <c r="P9720" s="69">
        <v>15402.517330000001</v>
      </c>
      <c r="Q9720" s="57"/>
      <c r="R9720" s="70">
        <f t="shared" si="453"/>
        <v>3.8939985528416134E-2</v>
      </c>
      <c r="S9720" s="71">
        <f t="shared" si="454"/>
        <v>26053.6661140416</v>
      </c>
      <c r="T9720" s="72">
        <f t="shared" si="455"/>
        <v>599.77380193137878</v>
      </c>
    </row>
    <row r="9721" spans="2:20" x14ac:dyDescent="0.25">
      <c r="B9721" s="64">
        <v>42969</v>
      </c>
      <c r="C9721" s="65">
        <v>19</v>
      </c>
      <c r="D9721" s="66">
        <v>2.01214</v>
      </c>
      <c r="E9721" s="57"/>
      <c r="F9721" s="67">
        <v>42969</v>
      </c>
      <c r="G9721" s="68">
        <v>19</v>
      </c>
      <c r="H9721" s="69">
        <v>31293.19</v>
      </c>
      <c r="I9721" s="57"/>
      <c r="J9721" s="67">
        <v>42969</v>
      </c>
      <c r="K9721" s="68">
        <v>19</v>
      </c>
      <c r="L9721" s="69">
        <v>12285.53</v>
      </c>
      <c r="M9721" s="57"/>
      <c r="N9721" s="67">
        <v>42969</v>
      </c>
      <c r="O9721" s="68">
        <v>19</v>
      </c>
      <c r="P9721" s="69">
        <v>15595.02973</v>
      </c>
      <c r="Q9721" s="57"/>
      <c r="R9721" s="70">
        <f t="shared" si="453"/>
        <v>0.39259436318253271</v>
      </c>
      <c r="S9721" s="71">
        <f t="shared" si="454"/>
        <v>31379.383120922201</v>
      </c>
      <c r="T9721" s="72">
        <f t="shared" si="455"/>
        <v>6122.520765662015</v>
      </c>
    </row>
    <row r="9722" spans="2:20" x14ac:dyDescent="0.25">
      <c r="B9722" s="64">
        <v>42969</v>
      </c>
      <c r="C9722" s="65">
        <v>20</v>
      </c>
      <c r="D9722" s="66">
        <v>1.7393700000000001</v>
      </c>
      <c r="E9722" s="57"/>
      <c r="F9722" s="67">
        <v>42969</v>
      </c>
      <c r="G9722" s="68">
        <v>20</v>
      </c>
      <c r="H9722" s="69">
        <v>31160.68</v>
      </c>
      <c r="I9722" s="57"/>
      <c r="J9722" s="67">
        <v>42969</v>
      </c>
      <c r="K9722" s="68">
        <v>20</v>
      </c>
      <c r="L9722" s="69">
        <v>492.36</v>
      </c>
      <c r="M9722" s="57"/>
      <c r="N9722" s="67">
        <v>42969</v>
      </c>
      <c r="O9722" s="68">
        <v>20</v>
      </c>
      <c r="P9722" s="69">
        <v>15564.474480000001</v>
      </c>
      <c r="Q9722" s="57"/>
      <c r="R9722" s="70">
        <f t="shared" si="453"/>
        <v>1.5800682141724764E-2</v>
      </c>
      <c r="S9722" s="71">
        <f t="shared" si="454"/>
        <v>27072.379976277603</v>
      </c>
      <c r="T9722" s="72">
        <f t="shared" si="455"/>
        <v>245.92931396146685</v>
      </c>
    </row>
    <row r="9723" spans="2:20" x14ac:dyDescent="0.25">
      <c r="B9723" s="64">
        <v>42969</v>
      </c>
      <c r="C9723" s="65">
        <v>21</v>
      </c>
      <c r="D9723" s="66">
        <v>2.1626500000000002</v>
      </c>
      <c r="E9723" s="57"/>
      <c r="F9723" s="67">
        <v>42969</v>
      </c>
      <c r="G9723" s="68">
        <v>21</v>
      </c>
      <c r="H9723" s="69">
        <v>31172.86</v>
      </c>
      <c r="I9723" s="57"/>
      <c r="J9723" s="67">
        <v>42969</v>
      </c>
      <c r="K9723" s="68">
        <v>21</v>
      </c>
      <c r="L9723" s="69">
        <v>3356.61</v>
      </c>
      <c r="M9723" s="57"/>
      <c r="N9723" s="67">
        <v>42969</v>
      </c>
      <c r="O9723" s="68">
        <v>21</v>
      </c>
      <c r="P9723" s="69">
        <v>15572.544400000001</v>
      </c>
      <c r="Q9723" s="57"/>
      <c r="R9723" s="70">
        <f t="shared" si="453"/>
        <v>0.1076773193091683</v>
      </c>
      <c r="S9723" s="71">
        <f t="shared" si="454"/>
        <v>33677.963146660004</v>
      </c>
      <c r="T9723" s="72">
        <f t="shared" si="455"/>
        <v>1676.8098358150007</v>
      </c>
    </row>
    <row r="9724" spans="2:20" x14ac:dyDescent="0.25">
      <c r="B9724" s="64">
        <v>42969</v>
      </c>
      <c r="C9724" s="65">
        <v>22</v>
      </c>
      <c r="D9724" s="66">
        <v>2.0163000000000002</v>
      </c>
      <c r="E9724" s="57"/>
      <c r="F9724" s="67">
        <v>42969</v>
      </c>
      <c r="G9724" s="68">
        <v>22</v>
      </c>
      <c r="H9724" s="69">
        <v>30945.85</v>
      </c>
      <c r="I9724" s="57"/>
      <c r="J9724" s="67">
        <v>42969</v>
      </c>
      <c r="K9724" s="68">
        <v>22</v>
      </c>
      <c r="L9724" s="69">
        <v>1464.51</v>
      </c>
      <c r="M9724" s="57"/>
      <c r="N9724" s="67">
        <v>42969</v>
      </c>
      <c r="O9724" s="68">
        <v>22</v>
      </c>
      <c r="P9724" s="69">
        <v>15439.396220000001</v>
      </c>
      <c r="Q9724" s="57"/>
      <c r="R9724" s="70">
        <f t="shared" si="453"/>
        <v>4.7324924020506788E-2</v>
      </c>
      <c r="S9724" s="71">
        <f t="shared" si="454"/>
        <v>31130.454598386004</v>
      </c>
      <c r="T9724" s="72">
        <f t="shared" si="455"/>
        <v>730.66825303399969</v>
      </c>
    </row>
    <row r="9725" spans="2:20" x14ac:dyDescent="0.25">
      <c r="B9725" s="64">
        <v>42969</v>
      </c>
      <c r="C9725" s="65">
        <v>23</v>
      </c>
      <c r="D9725" s="66">
        <v>1.80148</v>
      </c>
      <c r="E9725" s="57"/>
      <c r="F9725" s="67">
        <v>42969</v>
      </c>
      <c r="G9725" s="68">
        <v>23</v>
      </c>
      <c r="H9725" s="69">
        <v>31046.35</v>
      </c>
      <c r="I9725" s="57"/>
      <c r="J9725" s="67">
        <v>42969</v>
      </c>
      <c r="K9725" s="68">
        <v>23</v>
      </c>
      <c r="L9725" s="69">
        <v>2846.64</v>
      </c>
      <c r="M9725" s="57"/>
      <c r="N9725" s="67">
        <v>42969</v>
      </c>
      <c r="O9725" s="68">
        <v>23</v>
      </c>
      <c r="P9725" s="69">
        <v>15488.804480000001</v>
      </c>
      <c r="Q9725" s="57"/>
      <c r="R9725" s="70">
        <f t="shared" si="453"/>
        <v>9.1690005427369076E-2</v>
      </c>
      <c r="S9725" s="71">
        <f t="shared" si="454"/>
        <v>27902.7714946304</v>
      </c>
      <c r="T9725" s="72">
        <f t="shared" si="455"/>
        <v>1420.1685668346586</v>
      </c>
    </row>
    <row r="9726" spans="2:20" x14ac:dyDescent="0.25">
      <c r="B9726" s="64">
        <v>42969</v>
      </c>
      <c r="C9726" s="65">
        <v>24</v>
      </c>
      <c r="D9726" s="66">
        <v>1.85806</v>
      </c>
      <c r="E9726" s="57"/>
      <c r="F9726" s="67">
        <v>42969</v>
      </c>
      <c r="G9726" s="68">
        <v>24</v>
      </c>
      <c r="H9726" s="69">
        <v>31086.67</v>
      </c>
      <c r="I9726" s="57"/>
      <c r="J9726" s="67">
        <v>42969</v>
      </c>
      <c r="K9726" s="68">
        <v>24</v>
      </c>
      <c r="L9726" s="69">
        <v>11197.33</v>
      </c>
      <c r="M9726" s="57"/>
      <c r="N9726" s="67">
        <v>42969</v>
      </c>
      <c r="O9726" s="68">
        <v>24</v>
      </c>
      <c r="P9726" s="69">
        <v>15511.429190000001</v>
      </c>
      <c r="Q9726" s="57"/>
      <c r="R9726" s="70">
        <f t="shared" si="453"/>
        <v>0.36019715202689773</v>
      </c>
      <c r="S9726" s="71">
        <f t="shared" si="454"/>
        <v>28821.166120771402</v>
      </c>
      <c r="T9726" s="72">
        <f t="shared" si="455"/>
        <v>5587.1726181048889</v>
      </c>
    </row>
    <row r="9727" spans="2:20" x14ac:dyDescent="0.25">
      <c r="B9727" s="64">
        <v>42969</v>
      </c>
      <c r="C9727" s="65">
        <v>25</v>
      </c>
      <c r="D9727" s="66">
        <v>1.62615</v>
      </c>
      <c r="E9727" s="57"/>
      <c r="F9727" s="67">
        <v>42969</v>
      </c>
      <c r="G9727" s="68">
        <v>25</v>
      </c>
      <c r="H9727" s="69">
        <v>30963.87</v>
      </c>
      <c r="I9727" s="57"/>
      <c r="J9727" s="67">
        <v>42969</v>
      </c>
      <c r="K9727" s="68">
        <v>25</v>
      </c>
      <c r="L9727" s="69">
        <v>288.49</v>
      </c>
      <c r="M9727" s="57"/>
      <c r="N9727" s="67">
        <v>42969</v>
      </c>
      <c r="O9727" s="68">
        <v>25</v>
      </c>
      <c r="P9727" s="69">
        <v>15436.063050000001</v>
      </c>
      <c r="Q9727" s="57"/>
      <c r="R9727" s="70">
        <f t="shared" si="453"/>
        <v>9.3169878313014501E-3</v>
      </c>
      <c r="S9727" s="71">
        <f t="shared" si="454"/>
        <v>25101.3539287575</v>
      </c>
      <c r="T9727" s="72">
        <f t="shared" si="455"/>
        <v>143.81761160005195</v>
      </c>
    </row>
    <row r="9728" spans="2:20" x14ac:dyDescent="0.25">
      <c r="B9728" s="64">
        <v>42969</v>
      </c>
      <c r="C9728" s="65">
        <v>26</v>
      </c>
      <c r="D9728" s="66">
        <v>1.52685</v>
      </c>
      <c r="E9728" s="57"/>
      <c r="F9728" s="67">
        <v>42969</v>
      </c>
      <c r="G9728" s="68">
        <v>26</v>
      </c>
      <c r="H9728" s="69">
        <v>30754.34</v>
      </c>
      <c r="I9728" s="57"/>
      <c r="J9728" s="67">
        <v>42969</v>
      </c>
      <c r="K9728" s="68">
        <v>26</v>
      </c>
      <c r="L9728" s="69">
        <v>-447.2</v>
      </c>
      <c r="M9728" s="57"/>
      <c r="N9728" s="67">
        <v>42969</v>
      </c>
      <c r="O9728" s="68">
        <v>26</v>
      </c>
      <c r="P9728" s="69">
        <v>15337.876560000001</v>
      </c>
      <c r="Q9728" s="57"/>
      <c r="R9728" s="70">
        <f t="shared" si="453"/>
        <v>-1.4541037134921445E-2</v>
      </c>
      <c r="S9728" s="71">
        <f t="shared" si="454"/>
        <v>23418.636825636</v>
      </c>
      <c r="T9728" s="72">
        <f t="shared" si="455"/>
        <v>-223.02863262980119</v>
      </c>
    </row>
    <row r="9729" spans="2:20" x14ac:dyDescent="0.25">
      <c r="B9729" s="64">
        <v>42969</v>
      </c>
      <c r="C9729" s="65">
        <v>27</v>
      </c>
      <c r="D9729" s="66">
        <v>1.0591600000000001</v>
      </c>
      <c r="E9729" s="57"/>
      <c r="F9729" s="67">
        <v>42969</v>
      </c>
      <c r="G9729" s="68">
        <v>27</v>
      </c>
      <c r="H9729" s="69">
        <v>30557.05</v>
      </c>
      <c r="I9729" s="57"/>
      <c r="J9729" s="67">
        <v>42969</v>
      </c>
      <c r="K9729" s="68">
        <v>27</v>
      </c>
      <c r="L9729" s="69">
        <v>-6412.19</v>
      </c>
      <c r="M9729" s="57"/>
      <c r="N9729" s="67">
        <v>42969</v>
      </c>
      <c r="O9729" s="68">
        <v>27</v>
      </c>
      <c r="P9729" s="69">
        <v>15233.975280000001</v>
      </c>
      <c r="Q9729" s="57"/>
      <c r="R9729" s="70">
        <f t="shared" si="453"/>
        <v>-0.20984322766759225</v>
      </c>
      <c r="S9729" s="71">
        <f t="shared" si="454"/>
        <v>16135.217257564802</v>
      </c>
      <c r="T9729" s="72">
        <f t="shared" si="455"/>
        <v>-3196.7465429635126</v>
      </c>
    </row>
    <row r="9730" spans="2:20" x14ac:dyDescent="0.25">
      <c r="B9730" s="64">
        <v>42969</v>
      </c>
      <c r="C9730" s="65">
        <v>28</v>
      </c>
      <c r="D9730" s="66">
        <v>0.76134000000000002</v>
      </c>
      <c r="E9730" s="57"/>
      <c r="F9730" s="67">
        <v>42969</v>
      </c>
      <c r="G9730" s="68">
        <v>28</v>
      </c>
      <c r="H9730" s="69">
        <v>30143.25</v>
      </c>
      <c r="I9730" s="57"/>
      <c r="J9730" s="67">
        <v>42969</v>
      </c>
      <c r="K9730" s="68">
        <v>28</v>
      </c>
      <c r="L9730" s="69">
        <v>-14023.35</v>
      </c>
      <c r="M9730" s="57"/>
      <c r="N9730" s="67">
        <v>42969</v>
      </c>
      <c r="O9730" s="68">
        <v>28</v>
      </c>
      <c r="P9730" s="69">
        <v>15008.318209999999</v>
      </c>
      <c r="Q9730" s="57"/>
      <c r="R9730" s="70">
        <f t="shared" si="453"/>
        <v>-0.46522355751287603</v>
      </c>
      <c r="S9730" s="71">
        <f t="shared" si="454"/>
        <v>11426.4329860014</v>
      </c>
      <c r="T9730" s="72">
        <f t="shared" si="455"/>
        <v>-6982.2231899414792</v>
      </c>
    </row>
    <row r="9731" spans="2:20" x14ac:dyDescent="0.25">
      <c r="B9731" s="64">
        <v>42969</v>
      </c>
      <c r="C9731" s="65">
        <v>29</v>
      </c>
      <c r="D9731" s="66">
        <v>0.76185000000000003</v>
      </c>
      <c r="E9731" s="57"/>
      <c r="F9731" s="67">
        <v>42969</v>
      </c>
      <c r="G9731" s="68">
        <v>29</v>
      </c>
      <c r="H9731" s="69">
        <v>29988.34</v>
      </c>
      <c r="I9731" s="57"/>
      <c r="J9731" s="67">
        <v>42969</v>
      </c>
      <c r="K9731" s="68">
        <v>29</v>
      </c>
      <c r="L9731" s="69">
        <v>-13086.08</v>
      </c>
      <c r="M9731" s="57"/>
      <c r="N9731" s="67">
        <v>42969</v>
      </c>
      <c r="O9731" s="68">
        <v>29</v>
      </c>
      <c r="P9731" s="69">
        <v>14919.00085</v>
      </c>
      <c r="Q9731" s="57"/>
      <c r="R9731" s="70">
        <f t="shared" si="453"/>
        <v>-0.43637227002228202</v>
      </c>
      <c r="S9731" s="71">
        <f t="shared" si="454"/>
        <v>11366.040797572501</v>
      </c>
      <c r="T9731" s="72">
        <f t="shared" si="455"/>
        <v>-6510.2382673788552</v>
      </c>
    </row>
    <row r="9732" spans="2:20" x14ac:dyDescent="0.25">
      <c r="B9732" s="64">
        <v>42969</v>
      </c>
      <c r="C9732" s="65">
        <v>30</v>
      </c>
      <c r="D9732" s="66">
        <v>0.78478000000000003</v>
      </c>
      <c r="E9732" s="57"/>
      <c r="F9732" s="67">
        <v>42969</v>
      </c>
      <c r="G9732" s="68">
        <v>30</v>
      </c>
      <c r="H9732" s="69">
        <v>29825.7</v>
      </c>
      <c r="I9732" s="57"/>
      <c r="J9732" s="67">
        <v>42969</v>
      </c>
      <c r="K9732" s="68">
        <v>30</v>
      </c>
      <c r="L9732" s="69">
        <v>-13487.54</v>
      </c>
      <c r="M9732" s="57"/>
      <c r="N9732" s="67">
        <v>42969</v>
      </c>
      <c r="O9732" s="68">
        <v>30</v>
      </c>
      <c r="P9732" s="69">
        <v>14851.415639999999</v>
      </c>
      <c r="Q9732" s="57"/>
      <c r="R9732" s="70">
        <f t="shared" si="453"/>
        <v>-0.45221201849411752</v>
      </c>
      <c r="S9732" s="71">
        <f t="shared" si="454"/>
        <v>11655.0939659592</v>
      </c>
      <c r="T9732" s="72">
        <f t="shared" si="455"/>
        <v>-6715.9886440595055</v>
      </c>
    </row>
    <row r="9733" spans="2:20" x14ac:dyDescent="0.25">
      <c r="B9733" s="64">
        <v>42969</v>
      </c>
      <c r="C9733" s="65">
        <v>31</v>
      </c>
      <c r="D9733" s="66">
        <v>1.0223199999999999</v>
      </c>
      <c r="E9733" s="57"/>
      <c r="F9733" s="67">
        <v>42969</v>
      </c>
      <c r="G9733" s="68">
        <v>31</v>
      </c>
      <c r="H9733" s="69">
        <v>29934.3</v>
      </c>
      <c r="I9733" s="57"/>
      <c r="J9733" s="67">
        <v>42969</v>
      </c>
      <c r="K9733" s="68">
        <v>31</v>
      </c>
      <c r="L9733" s="69">
        <v>-9684.85</v>
      </c>
      <c r="M9733" s="57"/>
      <c r="N9733" s="67">
        <v>42969</v>
      </c>
      <c r="O9733" s="68">
        <v>31</v>
      </c>
      <c r="P9733" s="69">
        <v>14886.6783</v>
      </c>
      <c r="Q9733" s="57"/>
      <c r="R9733" s="70">
        <f t="shared" si="453"/>
        <v>-0.32353687909855922</v>
      </c>
      <c r="S9733" s="71">
        <f t="shared" si="454"/>
        <v>15218.948959655998</v>
      </c>
      <c r="T9733" s="72">
        <f t="shared" si="455"/>
        <v>-4816.3894373262447</v>
      </c>
    </row>
    <row r="9734" spans="2:20" x14ac:dyDescent="0.25">
      <c r="B9734" s="64">
        <v>42969</v>
      </c>
      <c r="C9734" s="65">
        <v>32</v>
      </c>
      <c r="D9734" s="66">
        <v>1.4532799999999999</v>
      </c>
      <c r="E9734" s="57"/>
      <c r="F9734" s="67">
        <v>42969</v>
      </c>
      <c r="G9734" s="68">
        <v>32</v>
      </c>
      <c r="H9734" s="69">
        <v>30382.14</v>
      </c>
      <c r="I9734" s="57"/>
      <c r="J9734" s="67">
        <v>42969</v>
      </c>
      <c r="K9734" s="68">
        <v>32</v>
      </c>
      <c r="L9734" s="69">
        <v>-1757.59</v>
      </c>
      <c r="M9734" s="57"/>
      <c r="N9734" s="67">
        <v>42969</v>
      </c>
      <c r="O9734" s="68">
        <v>32</v>
      </c>
      <c r="P9734" s="69">
        <v>15092.73797</v>
      </c>
      <c r="Q9734" s="57"/>
      <c r="R9734" s="70">
        <f t="shared" si="453"/>
        <v>-5.7849447076473215E-2</v>
      </c>
      <c r="S9734" s="71">
        <f t="shared" si="454"/>
        <v>21933.974237041599</v>
      </c>
      <c r="T9734" s="72">
        <f t="shared" si="455"/>
        <v>-873.10654643459281</v>
      </c>
    </row>
    <row r="9735" spans="2:20" x14ac:dyDescent="0.25">
      <c r="B9735" s="64">
        <v>42969</v>
      </c>
      <c r="C9735" s="65">
        <v>33</v>
      </c>
      <c r="D9735" s="66">
        <v>1.3353900000000001</v>
      </c>
      <c r="E9735" s="57"/>
      <c r="F9735" s="67">
        <v>42969</v>
      </c>
      <c r="G9735" s="68">
        <v>33</v>
      </c>
      <c r="H9735" s="69">
        <v>30102.39</v>
      </c>
      <c r="I9735" s="57"/>
      <c r="J9735" s="67">
        <v>42969</v>
      </c>
      <c r="K9735" s="68">
        <v>33</v>
      </c>
      <c r="L9735" s="69">
        <v>-9794.42</v>
      </c>
      <c r="M9735" s="57"/>
      <c r="N9735" s="67">
        <v>42969</v>
      </c>
      <c r="O9735" s="68">
        <v>33</v>
      </c>
      <c r="P9735" s="69">
        <v>14553.16086</v>
      </c>
      <c r="Q9735" s="57"/>
      <c r="R9735" s="70">
        <f t="shared" si="453"/>
        <v>-0.32537017824830522</v>
      </c>
      <c r="S9735" s="71">
        <f t="shared" si="454"/>
        <v>19434.145480835403</v>
      </c>
      <c r="T9735" s="72">
        <f t="shared" si="455"/>
        <v>-4735.1645430944591</v>
      </c>
    </row>
    <row r="9736" spans="2:20" x14ac:dyDescent="0.25">
      <c r="B9736" s="64">
        <v>42969</v>
      </c>
      <c r="C9736" s="65">
        <v>34</v>
      </c>
      <c r="D9736" s="66">
        <v>1.3011299999999999</v>
      </c>
      <c r="E9736" s="57"/>
      <c r="F9736" s="67">
        <v>42969</v>
      </c>
      <c r="G9736" s="68">
        <v>34</v>
      </c>
      <c r="H9736" s="69">
        <v>30772.59</v>
      </c>
      <c r="I9736" s="57"/>
      <c r="J9736" s="67">
        <v>42969</v>
      </c>
      <c r="K9736" s="68">
        <v>34</v>
      </c>
      <c r="L9736" s="69">
        <v>-8368.15</v>
      </c>
      <c r="M9736" s="57"/>
      <c r="N9736" s="67">
        <v>42969</v>
      </c>
      <c r="O9736" s="68">
        <v>34</v>
      </c>
      <c r="P9736" s="69">
        <v>14846.623219999999</v>
      </c>
      <c r="Q9736" s="57"/>
      <c r="R9736" s="70">
        <f t="shared" si="453"/>
        <v>-0.27193518647601644</v>
      </c>
      <c r="S9736" s="71">
        <f t="shared" si="454"/>
        <v>19317.386870238599</v>
      </c>
      <c r="T9736" s="72">
        <f t="shared" si="455"/>
        <v>-4037.3192538698554</v>
      </c>
    </row>
    <row r="9737" spans="2:20" x14ac:dyDescent="0.25">
      <c r="B9737" s="64">
        <v>42969</v>
      </c>
      <c r="C9737" s="65">
        <v>35</v>
      </c>
      <c r="D9737" s="66">
        <v>1.64818</v>
      </c>
      <c r="E9737" s="57"/>
      <c r="F9737" s="67">
        <v>42969</v>
      </c>
      <c r="G9737" s="68">
        <v>35</v>
      </c>
      <c r="H9737" s="69">
        <v>31343.98</v>
      </c>
      <c r="I9737" s="57"/>
      <c r="J9737" s="67">
        <v>42969</v>
      </c>
      <c r="K9737" s="68">
        <v>35</v>
      </c>
      <c r="L9737" s="69">
        <v>-1537.15</v>
      </c>
      <c r="M9737" s="57"/>
      <c r="N9737" s="67">
        <v>42969</v>
      </c>
      <c r="O9737" s="68">
        <v>35</v>
      </c>
      <c r="P9737" s="69">
        <v>15168.054620000001</v>
      </c>
      <c r="Q9737" s="57"/>
      <c r="R9737" s="70">
        <f t="shared" si="453"/>
        <v>-4.9041315110589026E-2</v>
      </c>
      <c r="S9737" s="71">
        <f t="shared" si="454"/>
        <v>24999.6842635916</v>
      </c>
      <c r="T9737" s="72">
        <f t="shared" si="455"/>
        <v>-743.86134623404575</v>
      </c>
    </row>
    <row r="9738" spans="2:20" x14ac:dyDescent="0.25">
      <c r="B9738" s="64">
        <v>42969</v>
      </c>
      <c r="C9738" s="65">
        <v>36</v>
      </c>
      <c r="D9738" s="66">
        <v>1.7949200000000001</v>
      </c>
      <c r="E9738" s="57"/>
      <c r="F9738" s="67">
        <v>42969</v>
      </c>
      <c r="G9738" s="68">
        <v>36</v>
      </c>
      <c r="H9738" s="69">
        <v>31637.94</v>
      </c>
      <c r="I9738" s="57"/>
      <c r="J9738" s="67">
        <v>42969</v>
      </c>
      <c r="K9738" s="68">
        <v>36</v>
      </c>
      <c r="L9738" s="69">
        <v>567.23</v>
      </c>
      <c r="M9738" s="57"/>
      <c r="N9738" s="67">
        <v>42969</v>
      </c>
      <c r="O9738" s="68">
        <v>36</v>
      </c>
      <c r="P9738" s="69">
        <v>15323.20759</v>
      </c>
      <c r="Q9738" s="57"/>
      <c r="R9738" s="70">
        <f t="shared" ref="R9738:R9801" si="456">L9738/H9738</f>
        <v>1.7928790559688781E-2</v>
      </c>
      <c r="S9738" s="71">
        <f t="shared" ref="S9738:S9801" si="457">P9738*D9738</f>
        <v>27503.931767442802</v>
      </c>
      <c r="T9738" s="72">
        <f t="shared" ref="T9738:T9801" si="458">P9738*R9738</f>
        <v>274.7265795837435</v>
      </c>
    </row>
    <row r="9739" spans="2:20" x14ac:dyDescent="0.25">
      <c r="B9739" s="64">
        <v>42969</v>
      </c>
      <c r="C9739" s="65">
        <v>37</v>
      </c>
      <c r="D9739" s="66">
        <v>1.65957</v>
      </c>
      <c r="E9739" s="57"/>
      <c r="F9739" s="67">
        <v>42969</v>
      </c>
      <c r="G9739" s="68">
        <v>37</v>
      </c>
      <c r="H9739" s="69">
        <v>31681.63</v>
      </c>
      <c r="I9739" s="57"/>
      <c r="J9739" s="67">
        <v>42969</v>
      </c>
      <c r="K9739" s="68">
        <v>37</v>
      </c>
      <c r="L9739" s="69">
        <v>-2366.98</v>
      </c>
      <c r="M9739" s="57"/>
      <c r="N9739" s="67">
        <v>42969</v>
      </c>
      <c r="O9739" s="68">
        <v>37</v>
      </c>
      <c r="P9739" s="69">
        <v>15317.969660000001</v>
      </c>
      <c r="Q9739" s="57"/>
      <c r="R9739" s="70">
        <f t="shared" si="456"/>
        <v>-7.4711433723580509E-2</v>
      </c>
      <c r="S9739" s="71">
        <f t="shared" si="457"/>
        <v>25421.2429086462</v>
      </c>
      <c r="T9739" s="72">
        <f t="shared" si="458"/>
        <v>-1144.4274750329071</v>
      </c>
    </row>
    <row r="9740" spans="2:20" x14ac:dyDescent="0.25">
      <c r="B9740" s="64">
        <v>42969</v>
      </c>
      <c r="C9740" s="65">
        <v>38</v>
      </c>
      <c r="D9740" s="66">
        <v>1.4819100000000001</v>
      </c>
      <c r="E9740" s="57"/>
      <c r="F9740" s="67">
        <v>42969</v>
      </c>
      <c r="G9740" s="68">
        <v>38</v>
      </c>
      <c r="H9740" s="69">
        <v>31467.81</v>
      </c>
      <c r="I9740" s="57"/>
      <c r="J9740" s="67">
        <v>42969</v>
      </c>
      <c r="K9740" s="68">
        <v>38</v>
      </c>
      <c r="L9740" s="69">
        <v>-8346.49</v>
      </c>
      <c r="M9740" s="57"/>
      <c r="N9740" s="67">
        <v>42969</v>
      </c>
      <c r="O9740" s="68">
        <v>38</v>
      </c>
      <c r="P9740" s="69">
        <v>15159.93375</v>
      </c>
      <c r="Q9740" s="57"/>
      <c r="R9740" s="70">
        <f t="shared" si="456"/>
        <v>-0.26523898549025177</v>
      </c>
      <c r="S9740" s="71">
        <f t="shared" si="457"/>
        <v>22465.6574234625</v>
      </c>
      <c r="T9740" s="72">
        <f t="shared" si="458"/>
        <v>-4021.0054479494279</v>
      </c>
    </row>
    <row r="9741" spans="2:20" x14ac:dyDescent="0.25">
      <c r="B9741" s="64">
        <v>42969</v>
      </c>
      <c r="C9741" s="65">
        <v>39</v>
      </c>
      <c r="D9741" s="66">
        <v>1.70299</v>
      </c>
      <c r="E9741" s="57"/>
      <c r="F9741" s="67">
        <v>42969</v>
      </c>
      <c r="G9741" s="68">
        <v>39</v>
      </c>
      <c r="H9741" s="69">
        <v>31154.73</v>
      </c>
      <c r="I9741" s="57"/>
      <c r="J9741" s="67">
        <v>42969</v>
      </c>
      <c r="K9741" s="68">
        <v>39</v>
      </c>
      <c r="L9741" s="69">
        <v>-2500.2800000000002</v>
      </c>
      <c r="M9741" s="57"/>
      <c r="N9741" s="67">
        <v>42969</v>
      </c>
      <c r="O9741" s="68">
        <v>39</v>
      </c>
      <c r="P9741" s="69">
        <v>14965.829530000001</v>
      </c>
      <c r="Q9741" s="57"/>
      <c r="R9741" s="70">
        <f t="shared" si="456"/>
        <v>-8.0253624409519844E-2</v>
      </c>
      <c r="S9741" s="71">
        <f t="shared" si="457"/>
        <v>25486.658031294701</v>
      </c>
      <c r="T9741" s="72">
        <f t="shared" si="458"/>
        <v>-1201.062062077521</v>
      </c>
    </row>
    <row r="9742" spans="2:20" x14ac:dyDescent="0.25">
      <c r="B9742" s="64">
        <v>42969</v>
      </c>
      <c r="C9742" s="65">
        <v>40</v>
      </c>
      <c r="D9742" s="66">
        <v>1.9061699999999999</v>
      </c>
      <c r="E9742" s="57"/>
      <c r="F9742" s="67">
        <v>42969</v>
      </c>
      <c r="G9742" s="68">
        <v>40</v>
      </c>
      <c r="H9742" s="69">
        <v>30842.31</v>
      </c>
      <c r="I9742" s="57"/>
      <c r="J9742" s="67">
        <v>42969</v>
      </c>
      <c r="K9742" s="68">
        <v>40</v>
      </c>
      <c r="L9742" s="69">
        <v>6650.78</v>
      </c>
      <c r="M9742" s="57"/>
      <c r="N9742" s="67">
        <v>42969</v>
      </c>
      <c r="O9742" s="68">
        <v>40</v>
      </c>
      <c r="P9742" s="69">
        <v>14792.555480000001</v>
      </c>
      <c r="Q9742" s="57"/>
      <c r="R9742" s="70">
        <f t="shared" si="456"/>
        <v>0.21563819311847912</v>
      </c>
      <c r="S9742" s="71">
        <f t="shared" si="457"/>
        <v>28197.125479311602</v>
      </c>
      <c r="T9742" s="72">
        <f t="shared" si="458"/>
        <v>3189.8399353120567</v>
      </c>
    </row>
    <row r="9743" spans="2:20" x14ac:dyDescent="0.25">
      <c r="B9743" s="64">
        <v>42969</v>
      </c>
      <c r="C9743" s="65">
        <v>41</v>
      </c>
      <c r="D9743" s="66">
        <v>2.1181299999999998</v>
      </c>
      <c r="E9743" s="57"/>
      <c r="F9743" s="67">
        <v>42969</v>
      </c>
      <c r="G9743" s="68">
        <v>41</v>
      </c>
      <c r="H9743" s="69">
        <v>30752.79</v>
      </c>
      <c r="I9743" s="57"/>
      <c r="J9743" s="67">
        <v>42969</v>
      </c>
      <c r="K9743" s="68">
        <v>41</v>
      </c>
      <c r="L9743" s="69">
        <v>25307.83</v>
      </c>
      <c r="M9743" s="57"/>
      <c r="N9743" s="67">
        <v>42969</v>
      </c>
      <c r="O9743" s="68">
        <v>41</v>
      </c>
      <c r="P9743" s="69">
        <v>14747.894770000001</v>
      </c>
      <c r="Q9743" s="57"/>
      <c r="R9743" s="70">
        <f t="shared" si="456"/>
        <v>0.82294419465681001</v>
      </c>
      <c r="S9743" s="71">
        <f t="shared" si="457"/>
        <v>31237.958349180099</v>
      </c>
      <c r="T9743" s="72">
        <f t="shared" si="458"/>
        <v>12136.694384381031</v>
      </c>
    </row>
    <row r="9744" spans="2:20" x14ac:dyDescent="0.25">
      <c r="B9744" s="64">
        <v>42969</v>
      </c>
      <c r="C9744" s="65">
        <v>42</v>
      </c>
      <c r="D9744" s="66">
        <v>2.0042200000000001</v>
      </c>
      <c r="E9744" s="57"/>
      <c r="F9744" s="67">
        <v>42969</v>
      </c>
      <c r="G9744" s="68">
        <v>42</v>
      </c>
      <c r="H9744" s="69">
        <v>30507.67</v>
      </c>
      <c r="I9744" s="57"/>
      <c r="J9744" s="67">
        <v>42969</v>
      </c>
      <c r="K9744" s="68">
        <v>42</v>
      </c>
      <c r="L9744" s="69">
        <v>1627.99</v>
      </c>
      <c r="M9744" s="57"/>
      <c r="N9744" s="67">
        <v>42969</v>
      </c>
      <c r="O9744" s="68">
        <v>42</v>
      </c>
      <c r="P9744" s="69">
        <v>14625.123079999999</v>
      </c>
      <c r="Q9744" s="57"/>
      <c r="R9744" s="70">
        <f t="shared" si="456"/>
        <v>5.3363301753296795E-2</v>
      </c>
      <c r="S9744" s="71">
        <f t="shared" si="457"/>
        <v>29311.964179397601</v>
      </c>
      <c r="T9744" s="72">
        <f t="shared" si="458"/>
        <v>780.44485609714536</v>
      </c>
    </row>
    <row r="9745" spans="2:20" x14ac:dyDescent="0.25">
      <c r="B9745" s="64">
        <v>42969</v>
      </c>
      <c r="C9745" s="65">
        <v>43</v>
      </c>
      <c r="D9745" s="66">
        <v>1.26084</v>
      </c>
      <c r="E9745" s="57"/>
      <c r="F9745" s="67">
        <v>42969</v>
      </c>
      <c r="G9745" s="68">
        <v>43</v>
      </c>
      <c r="H9745" s="69">
        <v>29412.39</v>
      </c>
      <c r="I9745" s="57"/>
      <c r="J9745" s="67">
        <v>42969</v>
      </c>
      <c r="K9745" s="68">
        <v>43</v>
      </c>
      <c r="L9745" s="69">
        <v>-11748.89</v>
      </c>
      <c r="M9745" s="57"/>
      <c r="N9745" s="67">
        <v>42969</v>
      </c>
      <c r="O9745" s="68">
        <v>43</v>
      </c>
      <c r="P9745" s="69">
        <v>14059.7719</v>
      </c>
      <c r="Q9745" s="57"/>
      <c r="R9745" s="70">
        <f t="shared" si="456"/>
        <v>-0.39945376761290052</v>
      </c>
      <c r="S9745" s="71">
        <f t="shared" si="457"/>
        <v>17727.122802395999</v>
      </c>
      <c r="T9745" s="72">
        <f t="shared" si="458"/>
        <v>-5616.228857232989</v>
      </c>
    </row>
    <row r="9746" spans="2:20" x14ac:dyDescent="0.25">
      <c r="B9746" s="64">
        <v>42969</v>
      </c>
      <c r="C9746" s="65">
        <v>44</v>
      </c>
      <c r="D9746" s="66">
        <v>1.28101</v>
      </c>
      <c r="E9746" s="57"/>
      <c r="F9746" s="67">
        <v>42969</v>
      </c>
      <c r="G9746" s="68">
        <v>44</v>
      </c>
      <c r="H9746" s="69">
        <v>27767.31</v>
      </c>
      <c r="I9746" s="57"/>
      <c r="J9746" s="67">
        <v>42969</v>
      </c>
      <c r="K9746" s="68">
        <v>44</v>
      </c>
      <c r="L9746" s="69">
        <v>-13638.62</v>
      </c>
      <c r="M9746" s="57"/>
      <c r="N9746" s="67">
        <v>42969</v>
      </c>
      <c r="O9746" s="68">
        <v>44</v>
      </c>
      <c r="P9746" s="69">
        <v>13219.62802</v>
      </c>
      <c r="Q9746" s="57"/>
      <c r="R9746" s="70">
        <f t="shared" si="456"/>
        <v>-0.49117541454321645</v>
      </c>
      <c r="S9746" s="71">
        <f t="shared" si="457"/>
        <v>16934.475689900199</v>
      </c>
      <c r="T9746" s="72">
        <f t="shared" si="458"/>
        <v>-6493.1562728306199</v>
      </c>
    </row>
    <row r="9747" spans="2:20" x14ac:dyDescent="0.25">
      <c r="B9747" s="64">
        <v>42969</v>
      </c>
      <c r="C9747" s="65">
        <v>45</v>
      </c>
      <c r="D9747" s="66">
        <v>1.0719000000000001</v>
      </c>
      <c r="E9747" s="57"/>
      <c r="F9747" s="67">
        <v>42969</v>
      </c>
      <c r="G9747" s="68">
        <v>45</v>
      </c>
      <c r="H9747" s="69">
        <v>25990.62</v>
      </c>
      <c r="I9747" s="57"/>
      <c r="J9747" s="67">
        <v>42969</v>
      </c>
      <c r="K9747" s="68">
        <v>45</v>
      </c>
      <c r="L9747" s="69">
        <v>-16227.59</v>
      </c>
      <c r="M9747" s="57"/>
      <c r="N9747" s="67">
        <v>42969</v>
      </c>
      <c r="O9747" s="68">
        <v>45</v>
      </c>
      <c r="P9747" s="69">
        <v>12289.47596</v>
      </c>
      <c r="Q9747" s="57"/>
      <c r="R9747" s="70">
        <f t="shared" si="456"/>
        <v>-0.62436332800064032</v>
      </c>
      <c r="S9747" s="71">
        <f t="shared" si="457"/>
        <v>13173.089281524</v>
      </c>
      <c r="T9747" s="72">
        <f t="shared" si="458"/>
        <v>-7673.0981097694639</v>
      </c>
    </row>
    <row r="9748" spans="2:20" x14ac:dyDescent="0.25">
      <c r="B9748" s="64">
        <v>42969</v>
      </c>
      <c r="C9748" s="65">
        <v>46</v>
      </c>
      <c r="D9748" s="66">
        <v>1.37999</v>
      </c>
      <c r="E9748" s="57"/>
      <c r="F9748" s="67">
        <v>42969</v>
      </c>
      <c r="G9748" s="68">
        <v>46</v>
      </c>
      <c r="H9748" s="69">
        <v>24145.29</v>
      </c>
      <c r="I9748" s="57"/>
      <c r="J9748" s="67">
        <v>42969</v>
      </c>
      <c r="K9748" s="68">
        <v>46</v>
      </c>
      <c r="L9748" s="69">
        <v>-6388.06</v>
      </c>
      <c r="M9748" s="57"/>
      <c r="N9748" s="67">
        <v>42969</v>
      </c>
      <c r="O9748" s="68">
        <v>46</v>
      </c>
      <c r="P9748" s="69">
        <v>11341.7988</v>
      </c>
      <c r="Q9748" s="57"/>
      <c r="R9748" s="70">
        <f t="shared" si="456"/>
        <v>-0.26456754091584739</v>
      </c>
      <c r="S9748" s="71">
        <f t="shared" si="457"/>
        <v>15651.568926012002</v>
      </c>
      <c r="T9748" s="72">
        <f t="shared" si="458"/>
        <v>-3000.6718180783091</v>
      </c>
    </row>
    <row r="9749" spans="2:20" x14ac:dyDescent="0.25">
      <c r="B9749" s="64">
        <v>42969</v>
      </c>
      <c r="C9749" s="65">
        <v>47</v>
      </c>
      <c r="D9749" s="66">
        <v>3.5841699999999999</v>
      </c>
      <c r="E9749" s="57"/>
      <c r="F9749" s="67">
        <v>42969</v>
      </c>
      <c r="G9749" s="68">
        <v>47</v>
      </c>
      <c r="H9749" s="69">
        <v>22948.31</v>
      </c>
      <c r="I9749" s="57"/>
      <c r="J9749" s="67">
        <v>42969</v>
      </c>
      <c r="K9749" s="68">
        <v>47</v>
      </c>
      <c r="L9749" s="69">
        <v>-2552.75</v>
      </c>
      <c r="M9749" s="57"/>
      <c r="N9749" s="67">
        <v>42969</v>
      </c>
      <c r="O9749" s="68">
        <v>47</v>
      </c>
      <c r="P9749" s="69">
        <v>10856.11694</v>
      </c>
      <c r="Q9749" s="57"/>
      <c r="R9749" s="70">
        <f t="shared" si="456"/>
        <v>-0.11123912828439218</v>
      </c>
      <c r="S9749" s="71">
        <f t="shared" si="457"/>
        <v>38910.168652839799</v>
      </c>
      <c r="T9749" s="72">
        <f t="shared" si="458"/>
        <v>-1207.6249849590231</v>
      </c>
    </row>
    <row r="9750" spans="2:20" x14ac:dyDescent="0.25">
      <c r="B9750" s="64">
        <v>42969</v>
      </c>
      <c r="C9750" s="65">
        <v>48</v>
      </c>
      <c r="D9750" s="66">
        <v>3.61293</v>
      </c>
      <c r="E9750" s="57"/>
      <c r="F9750" s="67">
        <v>42969</v>
      </c>
      <c r="G9750" s="68">
        <v>48</v>
      </c>
      <c r="H9750" s="69">
        <v>21595.81</v>
      </c>
      <c r="I9750" s="57"/>
      <c r="J9750" s="67">
        <v>42969</v>
      </c>
      <c r="K9750" s="68">
        <v>48</v>
      </c>
      <c r="L9750" s="69">
        <v>-9150.33</v>
      </c>
      <c r="M9750" s="57"/>
      <c r="N9750" s="67">
        <v>42969</v>
      </c>
      <c r="O9750" s="68">
        <v>48</v>
      </c>
      <c r="P9750" s="69">
        <v>10143.79758</v>
      </c>
      <c r="Q9750" s="57"/>
      <c r="R9750" s="70">
        <f t="shared" si="456"/>
        <v>-0.42370858050705201</v>
      </c>
      <c r="S9750" s="71">
        <f t="shared" si="457"/>
        <v>36648.830590709404</v>
      </c>
      <c r="T9750" s="72">
        <f t="shared" si="458"/>
        <v>-4298.01407357267</v>
      </c>
    </row>
    <row r="9751" spans="2:20" x14ac:dyDescent="0.25">
      <c r="B9751" s="64">
        <v>42970</v>
      </c>
      <c r="C9751" s="65">
        <v>1</v>
      </c>
      <c r="D9751" s="66">
        <v>4.1242400000000004</v>
      </c>
      <c r="E9751" s="57"/>
      <c r="F9751" s="67">
        <v>42970</v>
      </c>
      <c r="G9751" s="68">
        <v>1</v>
      </c>
      <c r="H9751" s="69">
        <v>20914.53</v>
      </c>
      <c r="I9751" s="57"/>
      <c r="J9751" s="67">
        <v>42970</v>
      </c>
      <c r="K9751" s="68">
        <v>1</v>
      </c>
      <c r="L9751" s="69">
        <v>-1499.72</v>
      </c>
      <c r="M9751" s="57"/>
      <c r="N9751" s="67">
        <v>42970</v>
      </c>
      <c r="O9751" s="68">
        <v>1</v>
      </c>
      <c r="P9751" s="69">
        <v>9763.5998569999992</v>
      </c>
      <c r="Q9751" s="57"/>
      <c r="R9751" s="70">
        <f t="shared" si="456"/>
        <v>-7.1707085934993531E-2</v>
      </c>
      <c r="S9751" s="71">
        <f t="shared" si="457"/>
        <v>40267.429074233682</v>
      </c>
      <c r="T9751" s="72">
        <f t="shared" si="458"/>
        <v>-700.11929398078951</v>
      </c>
    </row>
    <row r="9752" spans="2:20" x14ac:dyDescent="0.25">
      <c r="B9752" s="64">
        <v>42970</v>
      </c>
      <c r="C9752" s="65">
        <v>2</v>
      </c>
      <c r="D9752" s="66">
        <v>4.8338900000000002</v>
      </c>
      <c r="E9752" s="57"/>
      <c r="F9752" s="67">
        <v>42970</v>
      </c>
      <c r="G9752" s="68">
        <v>2</v>
      </c>
      <c r="H9752" s="69">
        <v>20526.599999999999</v>
      </c>
      <c r="I9752" s="57"/>
      <c r="J9752" s="67">
        <v>42970</v>
      </c>
      <c r="K9752" s="68">
        <v>2</v>
      </c>
      <c r="L9752" s="69">
        <v>4899.75</v>
      </c>
      <c r="M9752" s="57"/>
      <c r="N9752" s="67">
        <v>42970</v>
      </c>
      <c r="O9752" s="68">
        <v>2</v>
      </c>
      <c r="P9752" s="69">
        <v>9606.6831810000003</v>
      </c>
      <c r="Q9752" s="57"/>
      <c r="R9752" s="70">
        <f t="shared" si="456"/>
        <v>0.23870246411972759</v>
      </c>
      <c r="S9752" s="71">
        <f t="shared" si="457"/>
        <v>46437.649761804096</v>
      </c>
      <c r="T9752" s="72">
        <f t="shared" si="458"/>
        <v>2293.138947322243</v>
      </c>
    </row>
    <row r="9753" spans="2:20" x14ac:dyDescent="0.25">
      <c r="B9753" s="64">
        <v>42970</v>
      </c>
      <c r="C9753" s="65">
        <v>3</v>
      </c>
      <c r="D9753" s="66">
        <v>4.53681</v>
      </c>
      <c r="E9753" s="57"/>
      <c r="F9753" s="67">
        <v>42970</v>
      </c>
      <c r="G9753" s="68">
        <v>3</v>
      </c>
      <c r="H9753" s="69">
        <v>20479.349999999999</v>
      </c>
      <c r="I9753" s="57"/>
      <c r="J9753" s="67">
        <v>42970</v>
      </c>
      <c r="K9753" s="68">
        <v>3</v>
      </c>
      <c r="L9753" s="69">
        <v>-2342.1999999999998</v>
      </c>
      <c r="M9753" s="57"/>
      <c r="N9753" s="67">
        <v>42970</v>
      </c>
      <c r="O9753" s="68">
        <v>3</v>
      </c>
      <c r="P9753" s="69">
        <v>9623.6564610000005</v>
      </c>
      <c r="Q9753" s="57"/>
      <c r="R9753" s="70">
        <f t="shared" si="456"/>
        <v>-0.11436886424617969</v>
      </c>
      <c r="S9753" s="71">
        <f t="shared" si="457"/>
        <v>43660.700868829415</v>
      </c>
      <c r="T9753" s="72">
        <f t="shared" si="458"/>
        <v>-1100.6466593399791</v>
      </c>
    </row>
    <row r="9754" spans="2:20" x14ac:dyDescent="0.25">
      <c r="B9754" s="64">
        <v>42970</v>
      </c>
      <c r="C9754" s="65">
        <v>4</v>
      </c>
      <c r="D9754" s="66">
        <v>4.1919500000000003</v>
      </c>
      <c r="E9754" s="57"/>
      <c r="F9754" s="67">
        <v>42970</v>
      </c>
      <c r="G9754" s="68">
        <v>4</v>
      </c>
      <c r="H9754" s="69">
        <v>20365.63</v>
      </c>
      <c r="I9754" s="57"/>
      <c r="J9754" s="67">
        <v>42970</v>
      </c>
      <c r="K9754" s="68">
        <v>4</v>
      </c>
      <c r="L9754" s="69">
        <v>-6397.48</v>
      </c>
      <c r="M9754" s="57"/>
      <c r="N9754" s="67">
        <v>42970</v>
      </c>
      <c r="O9754" s="68">
        <v>4</v>
      </c>
      <c r="P9754" s="69">
        <v>9532.5584299999991</v>
      </c>
      <c r="Q9754" s="57"/>
      <c r="R9754" s="70">
        <f t="shared" si="456"/>
        <v>-0.31413121027927932</v>
      </c>
      <c r="S9754" s="71">
        <f t="shared" si="457"/>
        <v>39960.008310638499</v>
      </c>
      <c r="T9754" s="72">
        <f t="shared" si="458"/>
        <v>-2994.4741166738463</v>
      </c>
    </row>
    <row r="9755" spans="2:20" x14ac:dyDescent="0.25">
      <c r="B9755" s="64">
        <v>42970</v>
      </c>
      <c r="C9755" s="65">
        <v>5</v>
      </c>
      <c r="D9755" s="66">
        <v>4.34863</v>
      </c>
      <c r="E9755" s="57"/>
      <c r="F9755" s="67">
        <v>42970</v>
      </c>
      <c r="G9755" s="68">
        <v>5</v>
      </c>
      <c r="H9755" s="69">
        <v>20206.5</v>
      </c>
      <c r="I9755" s="57"/>
      <c r="J9755" s="67">
        <v>42970</v>
      </c>
      <c r="K9755" s="68">
        <v>5</v>
      </c>
      <c r="L9755" s="69">
        <v>-7037.22</v>
      </c>
      <c r="M9755" s="57"/>
      <c r="N9755" s="67">
        <v>42970</v>
      </c>
      <c r="O9755" s="68">
        <v>5</v>
      </c>
      <c r="P9755" s="69">
        <v>9530.4839769999999</v>
      </c>
      <c r="Q9755" s="57"/>
      <c r="R9755" s="70">
        <f t="shared" si="456"/>
        <v>-0.34826516220028209</v>
      </c>
      <c r="S9755" s="71">
        <f t="shared" si="457"/>
        <v>41444.548536901508</v>
      </c>
      <c r="T9755" s="72">
        <f t="shared" si="458"/>
        <v>-3319.1355480970942</v>
      </c>
    </row>
    <row r="9756" spans="2:20" x14ac:dyDescent="0.25">
      <c r="B9756" s="64">
        <v>42970</v>
      </c>
      <c r="C9756" s="65">
        <v>6</v>
      </c>
      <c r="D9756" s="66">
        <v>3.7640400000000001</v>
      </c>
      <c r="E9756" s="57"/>
      <c r="F9756" s="67">
        <v>42970</v>
      </c>
      <c r="G9756" s="68">
        <v>6</v>
      </c>
      <c r="H9756" s="69">
        <v>19995.830000000002</v>
      </c>
      <c r="I9756" s="57"/>
      <c r="J9756" s="67">
        <v>42970</v>
      </c>
      <c r="K9756" s="68">
        <v>6</v>
      </c>
      <c r="L9756" s="69">
        <v>-9319.3799999999992</v>
      </c>
      <c r="M9756" s="57"/>
      <c r="N9756" s="67">
        <v>42970</v>
      </c>
      <c r="O9756" s="68">
        <v>6</v>
      </c>
      <c r="P9756" s="69">
        <v>9427.0874430000003</v>
      </c>
      <c r="Q9756" s="57"/>
      <c r="R9756" s="70">
        <f t="shared" si="456"/>
        <v>-0.46606617479744517</v>
      </c>
      <c r="S9756" s="71">
        <f t="shared" si="457"/>
        <v>35483.934218949718</v>
      </c>
      <c r="T9756" s="72">
        <f t="shared" si="458"/>
        <v>-4393.6465840400388</v>
      </c>
    </row>
    <row r="9757" spans="2:20" x14ac:dyDescent="0.25">
      <c r="B9757" s="64">
        <v>42970</v>
      </c>
      <c r="C9757" s="65">
        <v>7</v>
      </c>
      <c r="D9757" s="66">
        <v>3.9243800000000002</v>
      </c>
      <c r="E9757" s="57"/>
      <c r="F9757" s="67">
        <v>42970</v>
      </c>
      <c r="G9757" s="68">
        <v>7</v>
      </c>
      <c r="H9757" s="69">
        <v>20052.14</v>
      </c>
      <c r="I9757" s="57"/>
      <c r="J9757" s="67">
        <v>42970</v>
      </c>
      <c r="K9757" s="68">
        <v>7</v>
      </c>
      <c r="L9757" s="69">
        <v>-8346.77</v>
      </c>
      <c r="M9757" s="57"/>
      <c r="N9757" s="67">
        <v>42970</v>
      </c>
      <c r="O9757" s="68">
        <v>7</v>
      </c>
      <c r="P9757" s="69">
        <v>9507.2976089999993</v>
      </c>
      <c r="Q9757" s="57"/>
      <c r="R9757" s="70">
        <f t="shared" si="456"/>
        <v>-0.41625332757501199</v>
      </c>
      <c r="S9757" s="71">
        <f t="shared" si="457"/>
        <v>37310.248590807416</v>
      </c>
      <c r="T9757" s="72">
        <f t="shared" si="458"/>
        <v>-3957.4442659922051</v>
      </c>
    </row>
    <row r="9758" spans="2:20" x14ac:dyDescent="0.25">
      <c r="B9758" s="64">
        <v>42970</v>
      </c>
      <c r="C9758" s="65">
        <v>8</v>
      </c>
      <c r="D9758" s="66">
        <v>4.5705499999999999</v>
      </c>
      <c r="E9758" s="57"/>
      <c r="F9758" s="67">
        <v>42970</v>
      </c>
      <c r="G9758" s="68">
        <v>8</v>
      </c>
      <c r="H9758" s="69">
        <v>20008.68</v>
      </c>
      <c r="I9758" s="57"/>
      <c r="J9758" s="67">
        <v>42970</v>
      </c>
      <c r="K9758" s="68">
        <v>8</v>
      </c>
      <c r="L9758" s="69">
        <v>-7878.15</v>
      </c>
      <c r="M9758" s="57"/>
      <c r="N9758" s="67">
        <v>42970</v>
      </c>
      <c r="O9758" s="68">
        <v>8</v>
      </c>
      <c r="P9758" s="69">
        <v>9470.8652650000004</v>
      </c>
      <c r="Q9758" s="57"/>
      <c r="R9758" s="70">
        <f t="shared" si="456"/>
        <v>-0.39373661830765444</v>
      </c>
      <c r="S9758" s="71">
        <f t="shared" si="457"/>
        <v>43287.063236945753</v>
      </c>
      <c r="T9758" s="72">
        <f t="shared" si="458"/>
        <v>-3729.0264618885276</v>
      </c>
    </row>
    <row r="9759" spans="2:20" x14ac:dyDescent="0.25">
      <c r="B9759" s="64">
        <v>42970</v>
      </c>
      <c r="C9759" s="65">
        <v>9</v>
      </c>
      <c r="D9759" s="66">
        <v>4.9285399999999999</v>
      </c>
      <c r="E9759" s="57"/>
      <c r="F9759" s="67">
        <v>42970</v>
      </c>
      <c r="G9759" s="68">
        <v>9</v>
      </c>
      <c r="H9759" s="69">
        <v>20043.490000000002</v>
      </c>
      <c r="I9759" s="57"/>
      <c r="J9759" s="67">
        <v>42970</v>
      </c>
      <c r="K9759" s="68">
        <v>9</v>
      </c>
      <c r="L9759" s="69">
        <v>-1130.46</v>
      </c>
      <c r="M9759" s="57"/>
      <c r="N9759" s="67">
        <v>42970</v>
      </c>
      <c r="O9759" s="68">
        <v>9</v>
      </c>
      <c r="P9759" s="69">
        <v>9492.5629420000005</v>
      </c>
      <c r="Q9759" s="57"/>
      <c r="R9759" s="70">
        <f t="shared" si="456"/>
        <v>-5.6400357422784153E-2</v>
      </c>
      <c r="S9759" s="71">
        <f t="shared" si="457"/>
        <v>46784.476162164683</v>
      </c>
      <c r="T9759" s="72">
        <f t="shared" si="458"/>
        <v>-535.38394278707551</v>
      </c>
    </row>
    <row r="9760" spans="2:20" x14ac:dyDescent="0.25">
      <c r="B9760" s="64">
        <v>42970</v>
      </c>
      <c r="C9760" s="65">
        <v>10</v>
      </c>
      <c r="D9760" s="66">
        <v>5.2677899999999998</v>
      </c>
      <c r="E9760" s="57"/>
      <c r="F9760" s="67">
        <v>42970</v>
      </c>
      <c r="G9760" s="68">
        <v>10</v>
      </c>
      <c r="H9760" s="69">
        <v>20132.900000000001</v>
      </c>
      <c r="I9760" s="57"/>
      <c r="J9760" s="67">
        <v>42970</v>
      </c>
      <c r="K9760" s="68">
        <v>10</v>
      </c>
      <c r="L9760" s="69">
        <v>11434.27</v>
      </c>
      <c r="M9760" s="57"/>
      <c r="N9760" s="67">
        <v>42970</v>
      </c>
      <c r="O9760" s="68">
        <v>10</v>
      </c>
      <c r="P9760" s="69">
        <v>9501.1265160000003</v>
      </c>
      <c r="Q9760" s="57"/>
      <c r="R9760" s="70">
        <f t="shared" si="456"/>
        <v>0.56793954174510375</v>
      </c>
      <c r="S9760" s="71">
        <f t="shared" si="457"/>
        <v>50049.939249719639</v>
      </c>
      <c r="T9760" s="72">
        <f t="shared" si="458"/>
        <v>5396.0654395592946</v>
      </c>
    </row>
    <row r="9761" spans="2:20" x14ac:dyDescent="0.25">
      <c r="B9761" s="64">
        <v>42970</v>
      </c>
      <c r="C9761" s="65">
        <v>11</v>
      </c>
      <c r="D9761" s="66">
        <v>5.3734400000000004</v>
      </c>
      <c r="E9761" s="57"/>
      <c r="F9761" s="67">
        <v>42970</v>
      </c>
      <c r="G9761" s="68">
        <v>11</v>
      </c>
      <c r="H9761" s="69">
        <v>20153.310000000001</v>
      </c>
      <c r="I9761" s="57"/>
      <c r="J9761" s="67">
        <v>42970</v>
      </c>
      <c r="K9761" s="68">
        <v>11</v>
      </c>
      <c r="L9761" s="69">
        <v>23398.17</v>
      </c>
      <c r="M9761" s="57"/>
      <c r="N9761" s="67">
        <v>42970</v>
      </c>
      <c r="O9761" s="68">
        <v>11</v>
      </c>
      <c r="P9761" s="69">
        <v>9373.1670209999993</v>
      </c>
      <c r="Q9761" s="57"/>
      <c r="R9761" s="70">
        <f t="shared" si="456"/>
        <v>1.1610087871421615</v>
      </c>
      <c r="S9761" s="71">
        <f t="shared" si="457"/>
        <v>50366.150597322237</v>
      </c>
      <c r="T9761" s="72">
        <f t="shared" si="458"/>
        <v>10882.329274732116</v>
      </c>
    </row>
    <row r="9762" spans="2:20" x14ac:dyDescent="0.25">
      <c r="B9762" s="64">
        <v>42970</v>
      </c>
      <c r="C9762" s="65">
        <v>12</v>
      </c>
      <c r="D9762" s="66">
        <v>4.8795799999999998</v>
      </c>
      <c r="E9762" s="57"/>
      <c r="F9762" s="67">
        <v>42970</v>
      </c>
      <c r="G9762" s="68">
        <v>12</v>
      </c>
      <c r="H9762" s="69">
        <v>20266.87</v>
      </c>
      <c r="I9762" s="57"/>
      <c r="J9762" s="67">
        <v>42970</v>
      </c>
      <c r="K9762" s="68">
        <v>12</v>
      </c>
      <c r="L9762" s="69">
        <v>28595.94</v>
      </c>
      <c r="M9762" s="57"/>
      <c r="N9762" s="67">
        <v>42970</v>
      </c>
      <c r="O9762" s="68">
        <v>12</v>
      </c>
      <c r="P9762" s="69">
        <v>9478.9438229999996</v>
      </c>
      <c r="Q9762" s="57"/>
      <c r="R9762" s="70">
        <f t="shared" si="456"/>
        <v>1.410969725468215</v>
      </c>
      <c r="S9762" s="71">
        <f t="shared" si="457"/>
        <v>46253.264699834333</v>
      </c>
      <c r="T9762" s="72">
        <f t="shared" si="458"/>
        <v>13374.502763666942</v>
      </c>
    </row>
    <row r="9763" spans="2:20" x14ac:dyDescent="0.25">
      <c r="B9763" s="64">
        <v>42970</v>
      </c>
      <c r="C9763" s="65">
        <v>13</v>
      </c>
      <c r="D9763" s="66">
        <v>4.3868799999999997</v>
      </c>
      <c r="E9763" s="57"/>
      <c r="F9763" s="67">
        <v>42970</v>
      </c>
      <c r="G9763" s="68">
        <v>13</v>
      </c>
      <c r="H9763" s="69">
        <v>21735.46</v>
      </c>
      <c r="I9763" s="57"/>
      <c r="J9763" s="67">
        <v>42970</v>
      </c>
      <c r="K9763" s="68">
        <v>13</v>
      </c>
      <c r="L9763" s="69">
        <v>25586.92</v>
      </c>
      <c r="M9763" s="57"/>
      <c r="N9763" s="67">
        <v>42970</v>
      </c>
      <c r="O9763" s="68">
        <v>13</v>
      </c>
      <c r="P9763" s="69">
        <v>10129.23193</v>
      </c>
      <c r="Q9763" s="57"/>
      <c r="R9763" s="70">
        <f t="shared" si="456"/>
        <v>1.1771970779546419</v>
      </c>
      <c r="S9763" s="71">
        <f t="shared" si="457"/>
        <v>44435.724969078394</v>
      </c>
      <c r="T9763" s="72">
        <f t="shared" si="458"/>
        <v>11924.102229920858</v>
      </c>
    </row>
    <row r="9764" spans="2:20" x14ac:dyDescent="0.25">
      <c r="B9764" s="64">
        <v>42970</v>
      </c>
      <c r="C9764" s="65">
        <v>14</v>
      </c>
      <c r="D9764" s="66">
        <v>3.78932</v>
      </c>
      <c r="E9764" s="57"/>
      <c r="F9764" s="67">
        <v>42970</v>
      </c>
      <c r="G9764" s="68">
        <v>14</v>
      </c>
      <c r="H9764" s="69">
        <v>23691.01</v>
      </c>
      <c r="I9764" s="57"/>
      <c r="J9764" s="67">
        <v>42970</v>
      </c>
      <c r="K9764" s="68">
        <v>14</v>
      </c>
      <c r="L9764" s="69">
        <v>16142.18</v>
      </c>
      <c r="M9764" s="57"/>
      <c r="N9764" s="67">
        <v>42970</v>
      </c>
      <c r="O9764" s="68">
        <v>14</v>
      </c>
      <c r="P9764" s="69">
        <v>11108.195589999999</v>
      </c>
      <c r="Q9764" s="57"/>
      <c r="R9764" s="70">
        <f t="shared" si="456"/>
        <v>0.68136309933599293</v>
      </c>
      <c r="S9764" s="71">
        <f t="shared" si="457"/>
        <v>42092.507713098799</v>
      </c>
      <c r="T9764" s="72">
        <f t="shared" si="458"/>
        <v>7568.7145752328079</v>
      </c>
    </row>
    <row r="9765" spans="2:20" x14ac:dyDescent="0.25">
      <c r="B9765" s="64">
        <v>42970</v>
      </c>
      <c r="C9765" s="65">
        <v>15</v>
      </c>
      <c r="D9765" s="66">
        <v>2.56989</v>
      </c>
      <c r="E9765" s="57"/>
      <c r="F9765" s="67">
        <v>42970</v>
      </c>
      <c r="G9765" s="68">
        <v>15</v>
      </c>
      <c r="H9765" s="69">
        <v>26432.959999999999</v>
      </c>
      <c r="I9765" s="57"/>
      <c r="J9765" s="67">
        <v>42970</v>
      </c>
      <c r="K9765" s="68">
        <v>15</v>
      </c>
      <c r="L9765" s="69">
        <v>24688.66</v>
      </c>
      <c r="M9765" s="57"/>
      <c r="N9765" s="67">
        <v>42970</v>
      </c>
      <c r="O9765" s="68">
        <v>15</v>
      </c>
      <c r="P9765" s="69">
        <v>12742.43614</v>
      </c>
      <c r="Q9765" s="57"/>
      <c r="R9765" s="70">
        <f t="shared" si="456"/>
        <v>0.93401041729719259</v>
      </c>
      <c r="S9765" s="71">
        <f t="shared" si="457"/>
        <v>32746.659211824601</v>
      </c>
      <c r="T9765" s="72">
        <f t="shared" si="458"/>
        <v>11901.568096504228</v>
      </c>
    </row>
    <row r="9766" spans="2:20" x14ac:dyDescent="0.25">
      <c r="B9766" s="64">
        <v>42970</v>
      </c>
      <c r="C9766" s="65">
        <v>16</v>
      </c>
      <c r="D9766" s="66">
        <v>2.6779199999999999</v>
      </c>
      <c r="E9766" s="57"/>
      <c r="F9766" s="67">
        <v>42970</v>
      </c>
      <c r="G9766" s="68">
        <v>16</v>
      </c>
      <c r="H9766" s="69">
        <v>28409.68</v>
      </c>
      <c r="I9766" s="57"/>
      <c r="J9766" s="67">
        <v>42970</v>
      </c>
      <c r="K9766" s="68">
        <v>16</v>
      </c>
      <c r="L9766" s="69">
        <v>24751.75</v>
      </c>
      <c r="M9766" s="57"/>
      <c r="N9766" s="67">
        <v>42970</v>
      </c>
      <c r="O9766" s="68">
        <v>16</v>
      </c>
      <c r="P9766" s="69">
        <v>13799.25158</v>
      </c>
      <c r="Q9766" s="57"/>
      <c r="R9766" s="70">
        <f t="shared" si="456"/>
        <v>0.87124353389408116</v>
      </c>
      <c r="S9766" s="71">
        <f t="shared" si="457"/>
        <v>36953.291791113596</v>
      </c>
      <c r="T9766" s="72">
        <f t="shared" si="458"/>
        <v>12022.508711652683</v>
      </c>
    </row>
    <row r="9767" spans="2:20" x14ac:dyDescent="0.25">
      <c r="B9767" s="64">
        <v>42970</v>
      </c>
      <c r="C9767" s="65">
        <v>17</v>
      </c>
      <c r="D9767" s="66">
        <v>2.13985</v>
      </c>
      <c r="E9767" s="57"/>
      <c r="F9767" s="67">
        <v>42970</v>
      </c>
      <c r="G9767" s="68">
        <v>17</v>
      </c>
      <c r="H9767" s="69">
        <v>29875.45</v>
      </c>
      <c r="I9767" s="57"/>
      <c r="J9767" s="67">
        <v>42970</v>
      </c>
      <c r="K9767" s="68">
        <v>17</v>
      </c>
      <c r="L9767" s="69">
        <v>20029.8</v>
      </c>
      <c r="M9767" s="57"/>
      <c r="N9767" s="67">
        <v>42970</v>
      </c>
      <c r="O9767" s="68">
        <v>17</v>
      </c>
      <c r="P9767" s="69">
        <v>14509.542390000001</v>
      </c>
      <c r="Q9767" s="57"/>
      <c r="R9767" s="70">
        <f t="shared" si="456"/>
        <v>0.670443457755448</v>
      </c>
      <c r="S9767" s="71">
        <f t="shared" si="457"/>
        <v>31048.2442832415</v>
      </c>
      <c r="T9767" s="72">
        <f t="shared" si="458"/>
        <v>9727.8277704008469</v>
      </c>
    </row>
    <row r="9768" spans="2:20" x14ac:dyDescent="0.25">
      <c r="B9768" s="64">
        <v>42970</v>
      </c>
      <c r="C9768" s="65">
        <v>18</v>
      </c>
      <c r="D9768" s="66">
        <v>2.7177500000000001</v>
      </c>
      <c r="E9768" s="57"/>
      <c r="F9768" s="67">
        <v>42970</v>
      </c>
      <c r="G9768" s="68">
        <v>18</v>
      </c>
      <c r="H9768" s="69">
        <v>30473.15</v>
      </c>
      <c r="I9768" s="57"/>
      <c r="J9768" s="67">
        <v>42970</v>
      </c>
      <c r="K9768" s="68">
        <v>18</v>
      </c>
      <c r="L9768" s="69">
        <v>44871.94</v>
      </c>
      <c r="M9768" s="57"/>
      <c r="N9768" s="67">
        <v>42970</v>
      </c>
      <c r="O9768" s="68">
        <v>18</v>
      </c>
      <c r="P9768" s="69">
        <v>14846.098040000001</v>
      </c>
      <c r="Q9768" s="57"/>
      <c r="R9768" s="70">
        <f t="shared" si="456"/>
        <v>1.472507436874757</v>
      </c>
      <c r="S9768" s="71">
        <f t="shared" si="457"/>
        <v>40347.982948210003</v>
      </c>
      <c r="T9768" s="72">
        <f t="shared" si="458"/>
        <v>21860.989772471756</v>
      </c>
    </row>
    <row r="9769" spans="2:20" x14ac:dyDescent="0.25">
      <c r="B9769" s="64">
        <v>42970</v>
      </c>
      <c r="C9769" s="65">
        <v>19</v>
      </c>
      <c r="D9769" s="66">
        <v>2.4880200000000001</v>
      </c>
      <c r="E9769" s="57"/>
      <c r="F9769" s="67">
        <v>42970</v>
      </c>
      <c r="G9769" s="68">
        <v>19</v>
      </c>
      <c r="H9769" s="69">
        <v>30589.95</v>
      </c>
      <c r="I9769" s="57"/>
      <c r="J9769" s="67">
        <v>42970</v>
      </c>
      <c r="K9769" s="68">
        <v>19</v>
      </c>
      <c r="L9769" s="69">
        <v>30301.439999999999</v>
      </c>
      <c r="M9769" s="57"/>
      <c r="N9769" s="67">
        <v>42970</v>
      </c>
      <c r="O9769" s="68">
        <v>19</v>
      </c>
      <c r="P9769" s="69">
        <v>14773.066409999999</v>
      </c>
      <c r="Q9769" s="57"/>
      <c r="R9769" s="70">
        <f t="shared" si="456"/>
        <v>0.99056847101744194</v>
      </c>
      <c r="S9769" s="71">
        <f t="shared" si="457"/>
        <v>36755.684689408197</v>
      </c>
      <c r="T9769" s="72">
        <f t="shared" si="458"/>
        <v>14633.73380599283</v>
      </c>
    </row>
    <row r="9770" spans="2:20" x14ac:dyDescent="0.25">
      <c r="B9770" s="64">
        <v>42970</v>
      </c>
      <c r="C9770" s="65">
        <v>20</v>
      </c>
      <c r="D9770" s="66">
        <v>2.6791100000000001</v>
      </c>
      <c r="E9770" s="57"/>
      <c r="F9770" s="67">
        <v>42970</v>
      </c>
      <c r="G9770" s="68">
        <v>20</v>
      </c>
      <c r="H9770" s="69">
        <v>30510.71</v>
      </c>
      <c r="I9770" s="57"/>
      <c r="J9770" s="67">
        <v>42970</v>
      </c>
      <c r="K9770" s="68">
        <v>20</v>
      </c>
      <c r="L9770" s="69">
        <v>41342.99</v>
      </c>
      <c r="M9770" s="57"/>
      <c r="N9770" s="67">
        <v>42970</v>
      </c>
      <c r="O9770" s="68">
        <v>20</v>
      </c>
      <c r="P9770" s="69">
        <v>14764.726350000001</v>
      </c>
      <c r="Q9770" s="57"/>
      <c r="R9770" s="70">
        <f t="shared" si="456"/>
        <v>1.3550320526792068</v>
      </c>
      <c r="S9770" s="71">
        <f t="shared" si="457"/>
        <v>39556.326011548503</v>
      </c>
      <c r="T9770" s="72">
        <f t="shared" si="458"/>
        <v>20006.677453287273</v>
      </c>
    </row>
    <row r="9771" spans="2:20" x14ac:dyDescent="0.25">
      <c r="B9771" s="64">
        <v>42970</v>
      </c>
      <c r="C9771" s="65">
        <v>21</v>
      </c>
      <c r="D9771" s="66">
        <v>2.4169299999999998</v>
      </c>
      <c r="E9771" s="57"/>
      <c r="F9771" s="67">
        <v>42970</v>
      </c>
      <c r="G9771" s="68">
        <v>21</v>
      </c>
      <c r="H9771" s="69">
        <v>30336.59</v>
      </c>
      <c r="I9771" s="57"/>
      <c r="J9771" s="67">
        <v>42970</v>
      </c>
      <c r="K9771" s="68">
        <v>21</v>
      </c>
      <c r="L9771" s="69">
        <v>25933.7</v>
      </c>
      <c r="M9771" s="57"/>
      <c r="N9771" s="67">
        <v>42970</v>
      </c>
      <c r="O9771" s="68">
        <v>21</v>
      </c>
      <c r="P9771" s="69">
        <v>14683.684939999999</v>
      </c>
      <c r="Q9771" s="57"/>
      <c r="R9771" s="70">
        <f t="shared" si="456"/>
        <v>0.85486536225726095</v>
      </c>
      <c r="S9771" s="71">
        <f t="shared" si="457"/>
        <v>35489.438642034198</v>
      </c>
      <c r="T9771" s="72">
        <f t="shared" si="458"/>
        <v>12552.573645504586</v>
      </c>
    </row>
    <row r="9772" spans="2:20" x14ac:dyDescent="0.25">
      <c r="B9772" s="64">
        <v>42970</v>
      </c>
      <c r="C9772" s="65">
        <v>22</v>
      </c>
      <c r="D9772" s="66">
        <v>1.9968900000000001</v>
      </c>
      <c r="E9772" s="57"/>
      <c r="F9772" s="67">
        <v>42970</v>
      </c>
      <c r="G9772" s="68">
        <v>22</v>
      </c>
      <c r="H9772" s="69">
        <v>30475.38</v>
      </c>
      <c r="I9772" s="57"/>
      <c r="J9772" s="67">
        <v>42970</v>
      </c>
      <c r="K9772" s="68">
        <v>22</v>
      </c>
      <c r="L9772" s="69">
        <v>405.35</v>
      </c>
      <c r="M9772" s="57"/>
      <c r="N9772" s="67">
        <v>42970</v>
      </c>
      <c r="O9772" s="68">
        <v>22</v>
      </c>
      <c r="P9772" s="69">
        <v>14775.65885</v>
      </c>
      <c r="Q9772" s="57"/>
      <c r="R9772" s="70">
        <f t="shared" si="456"/>
        <v>1.330090059582522E-2</v>
      </c>
      <c r="S9772" s="71">
        <f t="shared" si="457"/>
        <v>29505.365400976501</v>
      </c>
      <c r="T9772" s="72">
        <f t="shared" si="458"/>
        <v>196.52956960167518</v>
      </c>
    </row>
    <row r="9773" spans="2:20" x14ac:dyDescent="0.25">
      <c r="B9773" s="64">
        <v>42970</v>
      </c>
      <c r="C9773" s="65">
        <v>23</v>
      </c>
      <c r="D9773" s="66">
        <v>1.66855</v>
      </c>
      <c r="E9773" s="57"/>
      <c r="F9773" s="67">
        <v>42970</v>
      </c>
      <c r="G9773" s="68">
        <v>23</v>
      </c>
      <c r="H9773" s="69">
        <v>30506.25</v>
      </c>
      <c r="I9773" s="57"/>
      <c r="J9773" s="67">
        <v>42970</v>
      </c>
      <c r="K9773" s="68">
        <v>23</v>
      </c>
      <c r="L9773" s="69">
        <v>-3752.48</v>
      </c>
      <c r="M9773" s="57"/>
      <c r="N9773" s="67">
        <v>42970</v>
      </c>
      <c r="O9773" s="68">
        <v>23</v>
      </c>
      <c r="P9773" s="69">
        <v>14766.487139999999</v>
      </c>
      <c r="Q9773" s="57"/>
      <c r="R9773" s="70">
        <f t="shared" si="456"/>
        <v>-0.12300692481048965</v>
      </c>
      <c r="S9773" s="71">
        <f t="shared" si="457"/>
        <v>24638.622117446997</v>
      </c>
      <c r="T9773" s="72">
        <f t="shared" si="458"/>
        <v>-1816.3801733450423</v>
      </c>
    </row>
    <row r="9774" spans="2:20" x14ac:dyDescent="0.25">
      <c r="B9774" s="64">
        <v>42970</v>
      </c>
      <c r="C9774" s="65">
        <v>24</v>
      </c>
      <c r="D9774" s="66">
        <v>1.6547499999999999</v>
      </c>
      <c r="E9774" s="57"/>
      <c r="F9774" s="67">
        <v>42970</v>
      </c>
      <c r="G9774" s="68">
        <v>24</v>
      </c>
      <c r="H9774" s="69">
        <v>30382.04</v>
      </c>
      <c r="I9774" s="57"/>
      <c r="J9774" s="67">
        <v>42970</v>
      </c>
      <c r="K9774" s="68">
        <v>24</v>
      </c>
      <c r="L9774" s="69">
        <v>-3204.76</v>
      </c>
      <c r="M9774" s="57"/>
      <c r="N9774" s="67">
        <v>42970</v>
      </c>
      <c r="O9774" s="68">
        <v>24</v>
      </c>
      <c r="P9774" s="69">
        <v>14696.20867</v>
      </c>
      <c r="Q9774" s="57"/>
      <c r="R9774" s="70">
        <f t="shared" si="456"/>
        <v>-0.10548205452958392</v>
      </c>
      <c r="S9774" s="71">
        <f t="shared" si="457"/>
        <v>24318.551296682501</v>
      </c>
      <c r="T9774" s="72">
        <f t="shared" si="458"/>
        <v>-1550.186284307084</v>
      </c>
    </row>
    <row r="9775" spans="2:20" x14ac:dyDescent="0.25">
      <c r="B9775" s="64">
        <v>42970</v>
      </c>
      <c r="C9775" s="65">
        <v>25</v>
      </c>
      <c r="D9775" s="66">
        <v>1.18455</v>
      </c>
      <c r="E9775" s="57"/>
      <c r="F9775" s="67">
        <v>42970</v>
      </c>
      <c r="G9775" s="68">
        <v>25</v>
      </c>
      <c r="H9775" s="69">
        <v>30232.22</v>
      </c>
      <c r="I9775" s="57"/>
      <c r="J9775" s="67">
        <v>42970</v>
      </c>
      <c r="K9775" s="68">
        <v>25</v>
      </c>
      <c r="L9775" s="69">
        <v>-9411.3799999999992</v>
      </c>
      <c r="M9775" s="57"/>
      <c r="N9775" s="67">
        <v>42970</v>
      </c>
      <c r="O9775" s="68">
        <v>25</v>
      </c>
      <c r="P9775" s="69">
        <v>14630.48388</v>
      </c>
      <c r="Q9775" s="57"/>
      <c r="R9775" s="70">
        <f t="shared" si="456"/>
        <v>-0.31130297411172581</v>
      </c>
      <c r="S9775" s="71">
        <f t="shared" si="457"/>
        <v>17330.539680054</v>
      </c>
      <c r="T9775" s="72">
        <f t="shared" si="458"/>
        <v>-4554.5131445376619</v>
      </c>
    </row>
    <row r="9776" spans="2:20" x14ac:dyDescent="0.25">
      <c r="B9776" s="64">
        <v>42970</v>
      </c>
      <c r="C9776" s="65">
        <v>26</v>
      </c>
      <c r="D9776" s="66">
        <v>1.01251</v>
      </c>
      <c r="E9776" s="57"/>
      <c r="F9776" s="67">
        <v>42970</v>
      </c>
      <c r="G9776" s="68">
        <v>26</v>
      </c>
      <c r="H9776" s="69">
        <v>29696.49</v>
      </c>
      <c r="I9776" s="57"/>
      <c r="J9776" s="67">
        <v>42970</v>
      </c>
      <c r="K9776" s="68">
        <v>26</v>
      </c>
      <c r="L9776" s="69">
        <v>-13347.11</v>
      </c>
      <c r="M9776" s="57"/>
      <c r="N9776" s="67">
        <v>42970</v>
      </c>
      <c r="O9776" s="68">
        <v>26</v>
      </c>
      <c r="P9776" s="69">
        <v>14362.07092</v>
      </c>
      <c r="Q9776" s="57"/>
      <c r="R9776" s="70">
        <f t="shared" si="456"/>
        <v>-0.44945076000564377</v>
      </c>
      <c r="S9776" s="71">
        <f t="shared" si="457"/>
        <v>14541.740427209201</v>
      </c>
      <c r="T9776" s="72">
        <f t="shared" si="458"/>
        <v>-6455.0436902489555</v>
      </c>
    </row>
    <row r="9777" spans="2:20" x14ac:dyDescent="0.25">
      <c r="B9777" s="64">
        <v>42970</v>
      </c>
      <c r="C9777" s="65">
        <v>27</v>
      </c>
      <c r="D9777" s="66">
        <v>0.90952999999999995</v>
      </c>
      <c r="E9777" s="57"/>
      <c r="F9777" s="67">
        <v>42970</v>
      </c>
      <c r="G9777" s="68">
        <v>27</v>
      </c>
      <c r="H9777" s="69">
        <v>29178.41</v>
      </c>
      <c r="I9777" s="57"/>
      <c r="J9777" s="67">
        <v>42970</v>
      </c>
      <c r="K9777" s="68">
        <v>27</v>
      </c>
      <c r="L9777" s="69">
        <v>-7992.45</v>
      </c>
      <c r="M9777" s="57"/>
      <c r="N9777" s="67">
        <v>42970</v>
      </c>
      <c r="O9777" s="68">
        <v>27</v>
      </c>
      <c r="P9777" s="69">
        <v>14102.85547</v>
      </c>
      <c r="Q9777" s="57"/>
      <c r="R9777" s="70">
        <f t="shared" si="456"/>
        <v>-0.27391657050538393</v>
      </c>
      <c r="S9777" s="71">
        <f t="shared" si="457"/>
        <v>12826.970135629099</v>
      </c>
      <c r="T9777" s="72">
        <f t="shared" si="458"/>
        <v>-3863.0058046754943</v>
      </c>
    </row>
    <row r="9778" spans="2:20" x14ac:dyDescent="0.25">
      <c r="B9778" s="64">
        <v>42970</v>
      </c>
      <c r="C9778" s="65">
        <v>28</v>
      </c>
      <c r="D9778" s="66">
        <v>0.97563999999999995</v>
      </c>
      <c r="E9778" s="57"/>
      <c r="F9778" s="67">
        <v>42970</v>
      </c>
      <c r="G9778" s="68">
        <v>28</v>
      </c>
      <c r="H9778" s="69">
        <v>28700.81</v>
      </c>
      <c r="I9778" s="57"/>
      <c r="J9778" s="67">
        <v>42970</v>
      </c>
      <c r="K9778" s="68">
        <v>28</v>
      </c>
      <c r="L9778" s="69">
        <v>-6700.13</v>
      </c>
      <c r="M9778" s="57"/>
      <c r="N9778" s="67">
        <v>42970</v>
      </c>
      <c r="O9778" s="68">
        <v>28</v>
      </c>
      <c r="P9778" s="69">
        <v>13854.53991</v>
      </c>
      <c r="Q9778" s="57"/>
      <c r="R9778" s="70">
        <f t="shared" si="456"/>
        <v>-0.23344741838296548</v>
      </c>
      <c r="S9778" s="71">
        <f t="shared" si="457"/>
        <v>13517.043317792399</v>
      </c>
      <c r="T9778" s="72">
        <f t="shared" si="458"/>
        <v>-3234.3065748732629</v>
      </c>
    </row>
    <row r="9779" spans="2:20" x14ac:dyDescent="0.25">
      <c r="B9779" s="64">
        <v>42970</v>
      </c>
      <c r="C9779" s="65">
        <v>29</v>
      </c>
      <c r="D9779" s="66">
        <v>0.88419999999999999</v>
      </c>
      <c r="E9779" s="57"/>
      <c r="F9779" s="67">
        <v>42970</v>
      </c>
      <c r="G9779" s="68">
        <v>29</v>
      </c>
      <c r="H9779" s="69">
        <v>28283.25</v>
      </c>
      <c r="I9779" s="57"/>
      <c r="J9779" s="67">
        <v>42970</v>
      </c>
      <c r="K9779" s="68">
        <v>29</v>
      </c>
      <c r="L9779" s="69">
        <v>-9348.58</v>
      </c>
      <c r="M9779" s="57"/>
      <c r="N9779" s="67">
        <v>42970</v>
      </c>
      <c r="O9779" s="68">
        <v>29</v>
      </c>
      <c r="P9779" s="69">
        <v>13629.304969999999</v>
      </c>
      <c r="Q9779" s="57"/>
      <c r="R9779" s="70">
        <f t="shared" si="456"/>
        <v>-0.33053415007115516</v>
      </c>
      <c r="S9779" s="71">
        <f t="shared" si="457"/>
        <v>12051.031454473999</v>
      </c>
      <c r="T9779" s="72">
        <f t="shared" si="458"/>
        <v>-4504.950734319521</v>
      </c>
    </row>
    <row r="9780" spans="2:20" x14ac:dyDescent="0.25">
      <c r="B9780" s="64">
        <v>42970</v>
      </c>
      <c r="C9780" s="65">
        <v>30</v>
      </c>
      <c r="D9780" s="66">
        <v>0.92773000000000005</v>
      </c>
      <c r="E9780" s="57"/>
      <c r="F9780" s="67">
        <v>42970</v>
      </c>
      <c r="G9780" s="68">
        <v>30</v>
      </c>
      <c r="H9780" s="69">
        <v>28017.56</v>
      </c>
      <c r="I9780" s="57"/>
      <c r="J9780" s="67">
        <v>42970</v>
      </c>
      <c r="K9780" s="68">
        <v>30</v>
      </c>
      <c r="L9780" s="69">
        <v>-7327.01</v>
      </c>
      <c r="M9780" s="57"/>
      <c r="N9780" s="67">
        <v>42970</v>
      </c>
      <c r="O9780" s="68">
        <v>30</v>
      </c>
      <c r="P9780" s="69">
        <v>13492.998030000001</v>
      </c>
      <c r="Q9780" s="57"/>
      <c r="R9780" s="70">
        <f t="shared" si="456"/>
        <v>-0.26151492135646359</v>
      </c>
      <c r="S9780" s="71">
        <f t="shared" si="457"/>
        <v>12517.859062371901</v>
      </c>
      <c r="T9780" s="72">
        <f t="shared" si="458"/>
        <v>-3528.6203186783682</v>
      </c>
    </row>
    <row r="9781" spans="2:20" x14ac:dyDescent="0.25">
      <c r="B9781" s="64">
        <v>42970</v>
      </c>
      <c r="C9781" s="65">
        <v>31</v>
      </c>
      <c r="D9781" s="66">
        <v>0.85618000000000005</v>
      </c>
      <c r="E9781" s="57"/>
      <c r="F9781" s="67">
        <v>42970</v>
      </c>
      <c r="G9781" s="68">
        <v>31</v>
      </c>
      <c r="H9781" s="69">
        <v>27996.69</v>
      </c>
      <c r="I9781" s="57"/>
      <c r="J9781" s="67">
        <v>42970</v>
      </c>
      <c r="K9781" s="68">
        <v>31</v>
      </c>
      <c r="L9781" s="69">
        <v>-9394.9</v>
      </c>
      <c r="M9781" s="57"/>
      <c r="N9781" s="67">
        <v>42970</v>
      </c>
      <c r="O9781" s="68">
        <v>31</v>
      </c>
      <c r="P9781" s="69">
        <v>13472.640369999999</v>
      </c>
      <c r="Q9781" s="57"/>
      <c r="R9781" s="70">
        <f t="shared" si="456"/>
        <v>-0.33557181223923255</v>
      </c>
      <c r="S9781" s="71">
        <f t="shared" si="457"/>
        <v>11535.005231986601</v>
      </c>
      <c r="T9781" s="72">
        <f t="shared" si="458"/>
        <v>-4521.0383446083442</v>
      </c>
    </row>
    <row r="9782" spans="2:20" x14ac:dyDescent="0.25">
      <c r="B9782" s="64">
        <v>42970</v>
      </c>
      <c r="C9782" s="65">
        <v>32</v>
      </c>
      <c r="D9782" s="66">
        <v>0.93201000000000001</v>
      </c>
      <c r="E9782" s="57"/>
      <c r="F9782" s="67">
        <v>42970</v>
      </c>
      <c r="G9782" s="68">
        <v>32</v>
      </c>
      <c r="H9782" s="69">
        <v>28322.880000000001</v>
      </c>
      <c r="I9782" s="57"/>
      <c r="J9782" s="67">
        <v>42970</v>
      </c>
      <c r="K9782" s="68">
        <v>32</v>
      </c>
      <c r="L9782" s="69">
        <v>-7948.83</v>
      </c>
      <c r="M9782" s="57"/>
      <c r="N9782" s="67">
        <v>42970</v>
      </c>
      <c r="O9782" s="68">
        <v>32</v>
      </c>
      <c r="P9782" s="69">
        <v>13646.14774</v>
      </c>
      <c r="Q9782" s="57"/>
      <c r="R9782" s="70">
        <f t="shared" si="456"/>
        <v>-0.28065048469647152</v>
      </c>
      <c r="S9782" s="71">
        <f t="shared" si="457"/>
        <v>12718.3461551574</v>
      </c>
      <c r="T9782" s="72">
        <f t="shared" si="458"/>
        <v>-3829.7979774706596</v>
      </c>
    </row>
    <row r="9783" spans="2:20" x14ac:dyDescent="0.25">
      <c r="B9783" s="64">
        <v>42970</v>
      </c>
      <c r="C9783" s="65">
        <v>33</v>
      </c>
      <c r="D9783" s="66">
        <v>1.11198</v>
      </c>
      <c r="E9783" s="57"/>
      <c r="F9783" s="67">
        <v>42970</v>
      </c>
      <c r="G9783" s="68">
        <v>33</v>
      </c>
      <c r="H9783" s="69">
        <v>28871.25</v>
      </c>
      <c r="I9783" s="57"/>
      <c r="J9783" s="67">
        <v>42970</v>
      </c>
      <c r="K9783" s="68">
        <v>33</v>
      </c>
      <c r="L9783" s="69">
        <v>-9487</v>
      </c>
      <c r="M9783" s="57"/>
      <c r="N9783" s="67">
        <v>42970</v>
      </c>
      <c r="O9783" s="68">
        <v>33</v>
      </c>
      <c r="P9783" s="69">
        <v>13980.437239999999</v>
      </c>
      <c r="Q9783" s="57"/>
      <c r="R9783" s="70">
        <f t="shared" si="456"/>
        <v>-0.32859678746157511</v>
      </c>
      <c r="S9783" s="71">
        <f t="shared" si="457"/>
        <v>15545.966602135199</v>
      </c>
      <c r="T9783" s="72">
        <f t="shared" si="458"/>
        <v>-4593.9267643721696</v>
      </c>
    </row>
    <row r="9784" spans="2:20" x14ac:dyDescent="0.25">
      <c r="B9784" s="64">
        <v>42970</v>
      </c>
      <c r="C9784" s="65">
        <v>34</v>
      </c>
      <c r="D9784" s="66">
        <v>1.0617300000000001</v>
      </c>
      <c r="E9784" s="57"/>
      <c r="F9784" s="67">
        <v>42970</v>
      </c>
      <c r="G9784" s="68">
        <v>34</v>
      </c>
      <c r="H9784" s="69">
        <v>29755.21</v>
      </c>
      <c r="I9784" s="57"/>
      <c r="J9784" s="67">
        <v>42970</v>
      </c>
      <c r="K9784" s="68">
        <v>34</v>
      </c>
      <c r="L9784" s="69">
        <v>-8840.02</v>
      </c>
      <c r="M9784" s="57"/>
      <c r="N9784" s="67">
        <v>42970</v>
      </c>
      <c r="O9784" s="68">
        <v>34</v>
      </c>
      <c r="P9784" s="69">
        <v>14444.07573</v>
      </c>
      <c r="Q9784" s="57"/>
      <c r="R9784" s="70">
        <f t="shared" si="456"/>
        <v>-0.29709150095058984</v>
      </c>
      <c r="S9784" s="71">
        <f t="shared" si="457"/>
        <v>15335.708524812901</v>
      </c>
      <c r="T9784" s="72">
        <f t="shared" si="458"/>
        <v>-4291.2121384696866</v>
      </c>
    </row>
    <row r="9785" spans="2:20" x14ac:dyDescent="0.25">
      <c r="B9785" s="64">
        <v>42970</v>
      </c>
      <c r="C9785" s="65">
        <v>35</v>
      </c>
      <c r="D9785" s="66">
        <v>1.21258</v>
      </c>
      <c r="E9785" s="57"/>
      <c r="F9785" s="67">
        <v>42970</v>
      </c>
      <c r="G9785" s="68">
        <v>35</v>
      </c>
      <c r="H9785" s="69">
        <v>30251.78</v>
      </c>
      <c r="I9785" s="57"/>
      <c r="J9785" s="67">
        <v>42970</v>
      </c>
      <c r="K9785" s="68">
        <v>35</v>
      </c>
      <c r="L9785" s="69">
        <v>-4964.72</v>
      </c>
      <c r="M9785" s="57"/>
      <c r="N9785" s="67">
        <v>42970</v>
      </c>
      <c r="O9785" s="68">
        <v>35</v>
      </c>
      <c r="P9785" s="69">
        <v>14659.84188</v>
      </c>
      <c r="Q9785" s="57"/>
      <c r="R9785" s="70">
        <f t="shared" si="456"/>
        <v>-0.16411331829069234</v>
      </c>
      <c r="S9785" s="71">
        <f t="shared" si="457"/>
        <v>17776.2310668504</v>
      </c>
      <c r="T9785" s="72">
        <f t="shared" si="458"/>
        <v>-2405.8752965436615</v>
      </c>
    </row>
    <row r="9786" spans="2:20" x14ac:dyDescent="0.25">
      <c r="B9786" s="64">
        <v>42970</v>
      </c>
      <c r="C9786" s="65">
        <v>36</v>
      </c>
      <c r="D9786" s="66">
        <v>1.3169200000000001</v>
      </c>
      <c r="E9786" s="57"/>
      <c r="F9786" s="67">
        <v>42970</v>
      </c>
      <c r="G9786" s="68">
        <v>36</v>
      </c>
      <c r="H9786" s="69">
        <v>30623.69</v>
      </c>
      <c r="I9786" s="57"/>
      <c r="J9786" s="67">
        <v>42970</v>
      </c>
      <c r="K9786" s="68">
        <v>36</v>
      </c>
      <c r="L9786" s="69">
        <v>-1578.39</v>
      </c>
      <c r="M9786" s="57"/>
      <c r="N9786" s="67">
        <v>42970</v>
      </c>
      <c r="O9786" s="68">
        <v>36</v>
      </c>
      <c r="P9786" s="69">
        <v>14847.311729999999</v>
      </c>
      <c r="Q9786" s="57"/>
      <c r="R9786" s="70">
        <f t="shared" si="456"/>
        <v>-5.1541470018799176E-2</v>
      </c>
      <c r="S9786" s="71">
        <f t="shared" si="457"/>
        <v>19552.7217634716</v>
      </c>
      <c r="T9786" s="72">
        <f t="shared" si="458"/>
        <v>-765.25227239156027</v>
      </c>
    </row>
    <row r="9787" spans="2:20" x14ac:dyDescent="0.25">
      <c r="B9787" s="64">
        <v>42970</v>
      </c>
      <c r="C9787" s="65">
        <v>37</v>
      </c>
      <c r="D9787" s="66">
        <v>1.52275</v>
      </c>
      <c r="E9787" s="57"/>
      <c r="F9787" s="67">
        <v>42970</v>
      </c>
      <c r="G9787" s="68">
        <v>37</v>
      </c>
      <c r="H9787" s="69">
        <v>30731.39</v>
      </c>
      <c r="I9787" s="57"/>
      <c r="J9787" s="67">
        <v>42970</v>
      </c>
      <c r="K9787" s="68">
        <v>37</v>
      </c>
      <c r="L9787" s="69">
        <v>30.11</v>
      </c>
      <c r="M9787" s="57"/>
      <c r="N9787" s="67">
        <v>42970</v>
      </c>
      <c r="O9787" s="68">
        <v>37</v>
      </c>
      <c r="P9787" s="69">
        <v>14903.766519999999</v>
      </c>
      <c r="Q9787" s="57"/>
      <c r="R9787" s="70">
        <f t="shared" si="456"/>
        <v>9.7977995788670795E-4</v>
      </c>
      <c r="S9787" s="71">
        <f t="shared" si="457"/>
        <v>22694.710468329999</v>
      </c>
      <c r="T9787" s="72">
        <f t="shared" si="458"/>
        <v>14.602411733318927</v>
      </c>
    </row>
    <row r="9788" spans="2:20" x14ac:dyDescent="0.25">
      <c r="B9788" s="64">
        <v>42970</v>
      </c>
      <c r="C9788" s="65">
        <v>38</v>
      </c>
      <c r="D9788" s="66">
        <v>1.4623299999999999</v>
      </c>
      <c r="E9788" s="57"/>
      <c r="F9788" s="67">
        <v>42970</v>
      </c>
      <c r="G9788" s="68">
        <v>38</v>
      </c>
      <c r="H9788" s="69">
        <v>30807</v>
      </c>
      <c r="I9788" s="57"/>
      <c r="J9788" s="67">
        <v>42970</v>
      </c>
      <c r="K9788" s="68">
        <v>38</v>
      </c>
      <c r="L9788" s="69">
        <v>-682.74</v>
      </c>
      <c r="M9788" s="57"/>
      <c r="N9788" s="67">
        <v>42970</v>
      </c>
      <c r="O9788" s="68">
        <v>38</v>
      </c>
      <c r="P9788" s="69">
        <v>14896.97402</v>
      </c>
      <c r="Q9788" s="57"/>
      <c r="R9788" s="70">
        <f t="shared" si="456"/>
        <v>-2.2161846333625473E-2</v>
      </c>
      <c r="S9788" s="71">
        <f t="shared" si="457"/>
        <v>21784.292018666598</v>
      </c>
      <c r="T9788" s="72">
        <f t="shared" si="458"/>
        <v>-330.14444906725095</v>
      </c>
    </row>
    <row r="9789" spans="2:20" x14ac:dyDescent="0.25">
      <c r="B9789" s="64">
        <v>42970</v>
      </c>
      <c r="C9789" s="65">
        <v>39</v>
      </c>
      <c r="D9789" s="66">
        <v>1.32884</v>
      </c>
      <c r="E9789" s="57"/>
      <c r="F9789" s="67">
        <v>42970</v>
      </c>
      <c r="G9789" s="68">
        <v>39</v>
      </c>
      <c r="H9789" s="69">
        <v>30628.89</v>
      </c>
      <c r="I9789" s="57"/>
      <c r="J9789" s="67">
        <v>42970</v>
      </c>
      <c r="K9789" s="68">
        <v>39</v>
      </c>
      <c r="L9789" s="69">
        <v>-5018.8599999999997</v>
      </c>
      <c r="M9789" s="57"/>
      <c r="N9789" s="67">
        <v>42970</v>
      </c>
      <c r="O9789" s="68">
        <v>39</v>
      </c>
      <c r="P9789" s="69">
        <v>14797.231669999999</v>
      </c>
      <c r="Q9789" s="57"/>
      <c r="R9789" s="70">
        <f t="shared" si="456"/>
        <v>-0.16386032925123958</v>
      </c>
      <c r="S9789" s="71">
        <f t="shared" si="457"/>
        <v>19663.153332362799</v>
      </c>
      <c r="T9789" s="72">
        <f t="shared" si="458"/>
        <v>-2424.6792534530696</v>
      </c>
    </row>
    <row r="9790" spans="2:20" x14ac:dyDescent="0.25">
      <c r="B9790" s="64">
        <v>42970</v>
      </c>
      <c r="C9790" s="65">
        <v>40</v>
      </c>
      <c r="D9790" s="66">
        <v>0.97270000000000001</v>
      </c>
      <c r="E9790" s="57"/>
      <c r="F9790" s="67">
        <v>42970</v>
      </c>
      <c r="G9790" s="68">
        <v>40</v>
      </c>
      <c r="H9790" s="69">
        <v>30487.75</v>
      </c>
      <c r="I9790" s="57"/>
      <c r="J9790" s="67">
        <v>42970</v>
      </c>
      <c r="K9790" s="68">
        <v>40</v>
      </c>
      <c r="L9790" s="69">
        <v>-11434.42</v>
      </c>
      <c r="M9790" s="57"/>
      <c r="N9790" s="67">
        <v>42970</v>
      </c>
      <c r="O9790" s="68">
        <v>40</v>
      </c>
      <c r="P9790" s="69">
        <v>14704.46327</v>
      </c>
      <c r="Q9790" s="57"/>
      <c r="R9790" s="70">
        <f t="shared" si="456"/>
        <v>-0.37504965108937194</v>
      </c>
      <c r="S9790" s="71">
        <f t="shared" si="457"/>
        <v>14303.031422729</v>
      </c>
      <c r="T9790" s="72">
        <f t="shared" si="458"/>
        <v>-5514.9038188699851</v>
      </c>
    </row>
    <row r="9791" spans="2:20" x14ac:dyDescent="0.25">
      <c r="B9791" s="64">
        <v>42970</v>
      </c>
      <c r="C9791" s="65">
        <v>41</v>
      </c>
      <c r="D9791" s="66">
        <v>1.2706299999999999</v>
      </c>
      <c r="E9791" s="57"/>
      <c r="F9791" s="67">
        <v>42970</v>
      </c>
      <c r="G9791" s="68">
        <v>41</v>
      </c>
      <c r="H9791" s="69">
        <v>30935.06</v>
      </c>
      <c r="I9791" s="57"/>
      <c r="J9791" s="67">
        <v>42970</v>
      </c>
      <c r="K9791" s="68">
        <v>41</v>
      </c>
      <c r="L9791" s="69">
        <v>-7937.71</v>
      </c>
      <c r="M9791" s="57"/>
      <c r="N9791" s="67">
        <v>42970</v>
      </c>
      <c r="O9791" s="68">
        <v>41</v>
      </c>
      <c r="P9791" s="69">
        <v>14896.01008</v>
      </c>
      <c r="Q9791" s="57"/>
      <c r="R9791" s="70">
        <f t="shared" si="456"/>
        <v>-0.25659268157230014</v>
      </c>
      <c r="S9791" s="71">
        <f t="shared" si="457"/>
        <v>18927.317287950398</v>
      </c>
      <c r="T9791" s="72">
        <f t="shared" si="458"/>
        <v>-3822.207171155213</v>
      </c>
    </row>
    <row r="9792" spans="2:20" x14ac:dyDescent="0.25">
      <c r="B9792" s="64">
        <v>42970</v>
      </c>
      <c r="C9792" s="65">
        <v>42</v>
      </c>
      <c r="D9792" s="66">
        <v>1.10598</v>
      </c>
      <c r="E9792" s="57"/>
      <c r="F9792" s="67">
        <v>42970</v>
      </c>
      <c r="G9792" s="68">
        <v>42</v>
      </c>
      <c r="H9792" s="69">
        <v>31002.95</v>
      </c>
      <c r="I9792" s="57"/>
      <c r="J9792" s="67">
        <v>42970</v>
      </c>
      <c r="K9792" s="68">
        <v>42</v>
      </c>
      <c r="L9792" s="69">
        <v>-8394.02</v>
      </c>
      <c r="M9792" s="57"/>
      <c r="N9792" s="67">
        <v>42970</v>
      </c>
      <c r="O9792" s="68">
        <v>42</v>
      </c>
      <c r="P9792" s="69">
        <v>14917.34456</v>
      </c>
      <c r="Q9792" s="57"/>
      <c r="R9792" s="70">
        <f t="shared" si="456"/>
        <v>-0.27074907387845348</v>
      </c>
      <c r="S9792" s="71">
        <f t="shared" si="457"/>
        <v>16498.284736468799</v>
      </c>
      <c r="T9792" s="72">
        <f t="shared" si="458"/>
        <v>-4038.8572243457861</v>
      </c>
    </row>
    <row r="9793" spans="2:20" x14ac:dyDescent="0.25">
      <c r="B9793" s="64">
        <v>42970</v>
      </c>
      <c r="C9793" s="65">
        <v>43</v>
      </c>
      <c r="D9793" s="66">
        <v>1.5061500000000001</v>
      </c>
      <c r="E9793" s="57"/>
      <c r="F9793" s="67">
        <v>42970</v>
      </c>
      <c r="G9793" s="68">
        <v>43</v>
      </c>
      <c r="H9793" s="69">
        <v>30213.45</v>
      </c>
      <c r="I9793" s="57"/>
      <c r="J9793" s="67">
        <v>42970</v>
      </c>
      <c r="K9793" s="68">
        <v>43</v>
      </c>
      <c r="L9793" s="69">
        <v>813.07</v>
      </c>
      <c r="M9793" s="57"/>
      <c r="N9793" s="67">
        <v>42970</v>
      </c>
      <c r="O9793" s="68">
        <v>43</v>
      </c>
      <c r="P9793" s="69">
        <v>14557.71407</v>
      </c>
      <c r="Q9793" s="57"/>
      <c r="R9793" s="70">
        <f t="shared" si="456"/>
        <v>2.6910862546316295E-2</v>
      </c>
      <c r="S9793" s="71">
        <f t="shared" si="457"/>
        <v>21926.101046530501</v>
      </c>
      <c r="T9793" s="72">
        <f t="shared" si="458"/>
        <v>391.76064232634474</v>
      </c>
    </row>
    <row r="9794" spans="2:20" x14ac:dyDescent="0.25">
      <c r="B9794" s="64">
        <v>42970</v>
      </c>
      <c r="C9794" s="65">
        <v>44</v>
      </c>
      <c r="D9794" s="66">
        <v>1.4267099999999999</v>
      </c>
      <c r="E9794" s="57"/>
      <c r="F9794" s="67">
        <v>42970</v>
      </c>
      <c r="G9794" s="68">
        <v>44</v>
      </c>
      <c r="H9794" s="69">
        <v>28664.67</v>
      </c>
      <c r="I9794" s="57"/>
      <c r="J9794" s="67">
        <v>42970</v>
      </c>
      <c r="K9794" s="68">
        <v>44</v>
      </c>
      <c r="L9794" s="69">
        <v>-3248.78</v>
      </c>
      <c r="M9794" s="57"/>
      <c r="N9794" s="67">
        <v>42970</v>
      </c>
      <c r="O9794" s="68">
        <v>44</v>
      </c>
      <c r="P9794" s="69">
        <v>13806.604369999999</v>
      </c>
      <c r="Q9794" s="57"/>
      <c r="R9794" s="70">
        <f t="shared" si="456"/>
        <v>-0.11333742896743623</v>
      </c>
      <c r="S9794" s="71">
        <f t="shared" si="457"/>
        <v>19698.020520722697</v>
      </c>
      <c r="T9794" s="72">
        <f t="shared" si="458"/>
        <v>-1564.8050420663697</v>
      </c>
    </row>
    <row r="9795" spans="2:20" x14ac:dyDescent="0.25">
      <c r="B9795" s="64">
        <v>42970</v>
      </c>
      <c r="C9795" s="65">
        <v>45</v>
      </c>
      <c r="D9795" s="66">
        <v>1.49841</v>
      </c>
      <c r="E9795" s="57"/>
      <c r="F9795" s="67">
        <v>42970</v>
      </c>
      <c r="G9795" s="68">
        <v>45</v>
      </c>
      <c r="H9795" s="69">
        <v>26879.54</v>
      </c>
      <c r="I9795" s="57"/>
      <c r="J9795" s="67">
        <v>42970</v>
      </c>
      <c r="K9795" s="68">
        <v>45</v>
      </c>
      <c r="L9795" s="69">
        <v>1524.15</v>
      </c>
      <c r="M9795" s="57"/>
      <c r="N9795" s="67">
        <v>42970</v>
      </c>
      <c r="O9795" s="68">
        <v>45</v>
      </c>
      <c r="P9795" s="69">
        <v>12906.18678</v>
      </c>
      <c r="Q9795" s="57"/>
      <c r="R9795" s="70">
        <f t="shared" si="456"/>
        <v>5.6702979292056338E-2</v>
      </c>
      <c r="S9795" s="71">
        <f t="shared" si="457"/>
        <v>19338.7593330198</v>
      </c>
      <c r="T9795" s="72">
        <f t="shared" si="458"/>
        <v>731.81924172575123</v>
      </c>
    </row>
    <row r="9796" spans="2:20" x14ac:dyDescent="0.25">
      <c r="B9796" s="64">
        <v>42970</v>
      </c>
      <c r="C9796" s="65">
        <v>46</v>
      </c>
      <c r="D9796" s="66">
        <v>1.7748200000000001</v>
      </c>
      <c r="E9796" s="57"/>
      <c r="F9796" s="67">
        <v>42970</v>
      </c>
      <c r="G9796" s="68">
        <v>46</v>
      </c>
      <c r="H9796" s="69">
        <v>24981.4</v>
      </c>
      <c r="I9796" s="57"/>
      <c r="J9796" s="67">
        <v>42970</v>
      </c>
      <c r="K9796" s="68">
        <v>46</v>
      </c>
      <c r="L9796" s="69">
        <v>11824.82</v>
      </c>
      <c r="M9796" s="57"/>
      <c r="N9796" s="67">
        <v>42970</v>
      </c>
      <c r="O9796" s="68">
        <v>46</v>
      </c>
      <c r="P9796" s="69">
        <v>11919.603160000001</v>
      </c>
      <c r="Q9796" s="57"/>
      <c r="R9796" s="70">
        <f t="shared" si="456"/>
        <v>0.47334496865668052</v>
      </c>
      <c r="S9796" s="71">
        <f t="shared" si="457"/>
        <v>21155.150080431202</v>
      </c>
      <c r="T9796" s="72">
        <f t="shared" si="458"/>
        <v>5642.0841841702704</v>
      </c>
    </row>
    <row r="9797" spans="2:20" x14ac:dyDescent="0.25">
      <c r="B9797" s="64">
        <v>42970</v>
      </c>
      <c r="C9797" s="65">
        <v>47</v>
      </c>
      <c r="D9797" s="66">
        <v>2.55789</v>
      </c>
      <c r="E9797" s="57"/>
      <c r="F9797" s="67">
        <v>42970</v>
      </c>
      <c r="G9797" s="68">
        <v>47</v>
      </c>
      <c r="H9797" s="69">
        <v>23425.26</v>
      </c>
      <c r="I9797" s="57"/>
      <c r="J9797" s="67">
        <v>42970</v>
      </c>
      <c r="K9797" s="68">
        <v>47</v>
      </c>
      <c r="L9797" s="69">
        <v>9693.93</v>
      </c>
      <c r="M9797" s="57"/>
      <c r="N9797" s="67">
        <v>42970</v>
      </c>
      <c r="O9797" s="68">
        <v>47</v>
      </c>
      <c r="P9797" s="69">
        <v>11284.84554</v>
      </c>
      <c r="Q9797" s="57"/>
      <c r="R9797" s="70">
        <f t="shared" si="456"/>
        <v>0.41382379533887781</v>
      </c>
      <c r="S9797" s="71">
        <f t="shared" si="457"/>
        <v>28865.393558310599</v>
      </c>
      <c r="T9797" s="72">
        <f t="shared" si="458"/>
        <v>4669.9376111758083</v>
      </c>
    </row>
    <row r="9798" spans="2:20" x14ac:dyDescent="0.25">
      <c r="B9798" s="64">
        <v>42970</v>
      </c>
      <c r="C9798" s="65">
        <v>48</v>
      </c>
      <c r="D9798" s="66">
        <v>2.23691</v>
      </c>
      <c r="E9798" s="57"/>
      <c r="F9798" s="67">
        <v>42970</v>
      </c>
      <c r="G9798" s="68">
        <v>48</v>
      </c>
      <c r="H9798" s="69">
        <v>21841.91</v>
      </c>
      <c r="I9798" s="57"/>
      <c r="J9798" s="67">
        <v>42970</v>
      </c>
      <c r="K9798" s="68">
        <v>48</v>
      </c>
      <c r="L9798" s="69">
        <v>-1521.74</v>
      </c>
      <c r="M9798" s="57"/>
      <c r="N9798" s="67">
        <v>42970</v>
      </c>
      <c r="O9798" s="68">
        <v>48</v>
      </c>
      <c r="P9798" s="69">
        <v>10454.19232</v>
      </c>
      <c r="Q9798" s="57"/>
      <c r="R9798" s="70">
        <f t="shared" si="456"/>
        <v>-6.9670646935181033E-2</v>
      </c>
      <c r="S9798" s="71">
        <f t="shared" si="457"/>
        <v>23385.087342531198</v>
      </c>
      <c r="T9798" s="72">
        <f t="shared" si="458"/>
        <v>-728.35034211920106</v>
      </c>
    </row>
    <row r="9799" spans="2:20" x14ac:dyDescent="0.25">
      <c r="B9799" s="64">
        <v>42971</v>
      </c>
      <c r="C9799" s="65">
        <v>1</v>
      </c>
      <c r="D9799" s="66">
        <v>2.1270099999999998</v>
      </c>
      <c r="E9799" s="57"/>
      <c r="F9799" s="67">
        <v>42971</v>
      </c>
      <c r="G9799" s="68">
        <v>1</v>
      </c>
      <c r="H9799" s="69">
        <v>20695.2</v>
      </c>
      <c r="I9799" s="57"/>
      <c r="J9799" s="67">
        <v>42971</v>
      </c>
      <c r="K9799" s="68">
        <v>1</v>
      </c>
      <c r="L9799" s="69">
        <v>-2781.25</v>
      </c>
      <c r="M9799" s="57"/>
      <c r="N9799" s="67">
        <v>42971</v>
      </c>
      <c r="O9799" s="68">
        <v>1</v>
      </c>
      <c r="P9799" s="69">
        <v>9830.6015599999992</v>
      </c>
      <c r="Q9799" s="57"/>
      <c r="R9799" s="70">
        <f t="shared" si="456"/>
        <v>-0.13439106652750396</v>
      </c>
      <c r="S9799" s="71">
        <f t="shared" si="457"/>
        <v>20909.787824135597</v>
      </c>
      <c r="T9799" s="72">
        <f t="shared" si="458"/>
        <v>-1321.1450282553442</v>
      </c>
    </row>
    <row r="9800" spans="2:20" x14ac:dyDescent="0.25">
      <c r="B9800" s="64">
        <v>42971</v>
      </c>
      <c r="C9800" s="65">
        <v>2</v>
      </c>
      <c r="D9800" s="66">
        <v>1.8291200000000001</v>
      </c>
      <c r="E9800" s="57"/>
      <c r="F9800" s="67">
        <v>42971</v>
      </c>
      <c r="G9800" s="68">
        <v>2</v>
      </c>
      <c r="H9800" s="69">
        <v>20063.43</v>
      </c>
      <c r="I9800" s="57"/>
      <c r="J9800" s="67">
        <v>42971</v>
      </c>
      <c r="K9800" s="68">
        <v>2</v>
      </c>
      <c r="L9800" s="69">
        <v>-6491.89</v>
      </c>
      <c r="M9800" s="57"/>
      <c r="N9800" s="67">
        <v>42971</v>
      </c>
      <c r="O9800" s="68">
        <v>2</v>
      </c>
      <c r="P9800" s="69">
        <v>9509.578657</v>
      </c>
      <c r="Q9800" s="57"/>
      <c r="R9800" s="70">
        <f t="shared" si="456"/>
        <v>-0.32356830312663387</v>
      </c>
      <c r="S9800" s="71">
        <f t="shared" si="457"/>
        <v>17394.16051309184</v>
      </c>
      <c r="T9800" s="72">
        <f t="shared" si="458"/>
        <v>-3076.998229494744</v>
      </c>
    </row>
    <row r="9801" spans="2:20" x14ac:dyDescent="0.25">
      <c r="B9801" s="64">
        <v>42971</v>
      </c>
      <c r="C9801" s="65">
        <v>3</v>
      </c>
      <c r="D9801" s="66">
        <v>1.3769100000000001</v>
      </c>
      <c r="E9801" s="57"/>
      <c r="F9801" s="67">
        <v>42971</v>
      </c>
      <c r="G9801" s="68">
        <v>3</v>
      </c>
      <c r="H9801" s="69">
        <v>19612.28</v>
      </c>
      <c r="I9801" s="57"/>
      <c r="J9801" s="67">
        <v>42971</v>
      </c>
      <c r="K9801" s="68">
        <v>3</v>
      </c>
      <c r="L9801" s="69">
        <v>-9539.2999999999993</v>
      </c>
      <c r="M9801" s="57"/>
      <c r="N9801" s="67">
        <v>42971</v>
      </c>
      <c r="O9801" s="68">
        <v>3</v>
      </c>
      <c r="P9801" s="69">
        <v>9284.6265110000004</v>
      </c>
      <c r="Q9801" s="57"/>
      <c r="R9801" s="70">
        <f t="shared" si="456"/>
        <v>-0.48639423871166432</v>
      </c>
      <c r="S9801" s="71">
        <f t="shared" si="457"/>
        <v>12784.095089261011</v>
      </c>
      <c r="T9801" s="72">
        <f t="shared" si="458"/>
        <v>-4515.9888435399816</v>
      </c>
    </row>
    <row r="9802" spans="2:20" x14ac:dyDescent="0.25">
      <c r="B9802" s="64">
        <v>42971</v>
      </c>
      <c r="C9802" s="65">
        <v>4</v>
      </c>
      <c r="D9802" s="66">
        <v>1.81046</v>
      </c>
      <c r="E9802" s="57"/>
      <c r="F9802" s="67">
        <v>42971</v>
      </c>
      <c r="G9802" s="68">
        <v>4</v>
      </c>
      <c r="H9802" s="69">
        <v>19930.75</v>
      </c>
      <c r="I9802" s="57"/>
      <c r="J9802" s="67">
        <v>42971</v>
      </c>
      <c r="K9802" s="68">
        <v>4</v>
      </c>
      <c r="L9802" s="69">
        <v>-4811.71</v>
      </c>
      <c r="M9802" s="57"/>
      <c r="N9802" s="67">
        <v>42971</v>
      </c>
      <c r="O9802" s="68">
        <v>4</v>
      </c>
      <c r="P9802" s="69">
        <v>9443.1341209999991</v>
      </c>
      <c r="Q9802" s="57"/>
      <c r="R9802" s="70">
        <f t="shared" ref="R9802:R9865" si="459">L9802/H9802</f>
        <v>-0.24142142167254119</v>
      </c>
      <c r="S9802" s="71">
        <f t="shared" ref="S9802:S9865" si="460">P9802*D9802</f>
        <v>17096.416600705659</v>
      </c>
      <c r="T9802" s="72">
        <f t="shared" ref="T9802:T9865" si="461">P9802*R9802</f>
        <v>-2279.7748645363022</v>
      </c>
    </row>
    <row r="9803" spans="2:20" x14ac:dyDescent="0.25">
      <c r="B9803" s="64">
        <v>42971</v>
      </c>
      <c r="C9803" s="65">
        <v>5</v>
      </c>
      <c r="D9803" s="66">
        <v>1.97085</v>
      </c>
      <c r="E9803" s="57"/>
      <c r="F9803" s="67">
        <v>42971</v>
      </c>
      <c r="G9803" s="68">
        <v>5</v>
      </c>
      <c r="H9803" s="69">
        <v>19798.61</v>
      </c>
      <c r="I9803" s="57"/>
      <c r="J9803" s="67">
        <v>42971</v>
      </c>
      <c r="K9803" s="68">
        <v>5</v>
      </c>
      <c r="L9803" s="69">
        <v>-4575.28</v>
      </c>
      <c r="M9803" s="57"/>
      <c r="N9803" s="67">
        <v>42971</v>
      </c>
      <c r="O9803" s="68">
        <v>5</v>
      </c>
      <c r="P9803" s="69">
        <v>9374.2198559999997</v>
      </c>
      <c r="Q9803" s="57"/>
      <c r="R9803" s="70">
        <f t="shared" si="459"/>
        <v>-0.23109097052772895</v>
      </c>
      <c r="S9803" s="71">
        <f t="shared" si="460"/>
        <v>18475.181203197601</v>
      </c>
      <c r="T9803" s="72">
        <f t="shared" si="461"/>
        <v>-2166.2975644633475</v>
      </c>
    </row>
    <row r="9804" spans="2:20" x14ac:dyDescent="0.25">
      <c r="B9804" s="64">
        <v>42971</v>
      </c>
      <c r="C9804" s="65">
        <v>6</v>
      </c>
      <c r="D9804" s="66">
        <v>2.1888200000000002</v>
      </c>
      <c r="E9804" s="57"/>
      <c r="F9804" s="67">
        <v>42971</v>
      </c>
      <c r="G9804" s="68">
        <v>6</v>
      </c>
      <c r="H9804" s="69">
        <v>19530.59</v>
      </c>
      <c r="I9804" s="57"/>
      <c r="J9804" s="67">
        <v>42971</v>
      </c>
      <c r="K9804" s="68">
        <v>6</v>
      </c>
      <c r="L9804" s="69">
        <v>-3090</v>
      </c>
      <c r="M9804" s="57"/>
      <c r="N9804" s="67">
        <v>42971</v>
      </c>
      <c r="O9804" s="68">
        <v>6</v>
      </c>
      <c r="P9804" s="69">
        <v>9241.2232000000004</v>
      </c>
      <c r="Q9804" s="57"/>
      <c r="R9804" s="70">
        <f t="shared" si="459"/>
        <v>-0.15821334634539971</v>
      </c>
      <c r="S9804" s="71">
        <f t="shared" si="460"/>
        <v>20227.374164624001</v>
      </c>
      <c r="T9804" s="72">
        <f t="shared" si="461"/>
        <v>-1462.084846796743</v>
      </c>
    </row>
    <row r="9805" spans="2:20" x14ac:dyDescent="0.25">
      <c r="B9805" s="64">
        <v>42971</v>
      </c>
      <c r="C9805" s="65">
        <v>7</v>
      </c>
      <c r="D9805" s="66">
        <v>2.4840900000000001</v>
      </c>
      <c r="E9805" s="57"/>
      <c r="F9805" s="67">
        <v>42971</v>
      </c>
      <c r="G9805" s="68">
        <v>7</v>
      </c>
      <c r="H9805" s="69">
        <v>19438.68</v>
      </c>
      <c r="I9805" s="57"/>
      <c r="J9805" s="67">
        <v>42971</v>
      </c>
      <c r="K9805" s="68">
        <v>7</v>
      </c>
      <c r="L9805" s="69">
        <v>4006.52</v>
      </c>
      <c r="M9805" s="57"/>
      <c r="N9805" s="67">
        <v>42971</v>
      </c>
      <c r="O9805" s="68">
        <v>7</v>
      </c>
      <c r="P9805" s="69">
        <v>9193.813451</v>
      </c>
      <c r="Q9805" s="57"/>
      <c r="R9805" s="70">
        <f t="shared" si="459"/>
        <v>0.20611070299012071</v>
      </c>
      <c r="S9805" s="71">
        <f t="shared" si="460"/>
        <v>22838.260055494593</v>
      </c>
      <c r="T9805" s="72">
        <f t="shared" si="461"/>
        <v>1894.9433535456378</v>
      </c>
    </row>
    <row r="9806" spans="2:20" x14ac:dyDescent="0.25">
      <c r="B9806" s="64">
        <v>42971</v>
      </c>
      <c r="C9806" s="65">
        <v>8</v>
      </c>
      <c r="D9806" s="66">
        <v>2.7616800000000001</v>
      </c>
      <c r="E9806" s="57"/>
      <c r="F9806" s="67">
        <v>42971</v>
      </c>
      <c r="G9806" s="68">
        <v>8</v>
      </c>
      <c r="H9806" s="69">
        <v>19298.169999999998</v>
      </c>
      <c r="I9806" s="57"/>
      <c r="J9806" s="67">
        <v>42971</v>
      </c>
      <c r="K9806" s="68">
        <v>8</v>
      </c>
      <c r="L9806" s="69">
        <v>7912.38</v>
      </c>
      <c r="M9806" s="57"/>
      <c r="N9806" s="67">
        <v>42971</v>
      </c>
      <c r="O9806" s="68">
        <v>8</v>
      </c>
      <c r="P9806" s="69">
        <v>9122.7912660000002</v>
      </c>
      <c r="Q9806" s="57"/>
      <c r="R9806" s="70">
        <f t="shared" si="459"/>
        <v>0.41000675193554625</v>
      </c>
      <c r="S9806" s="71">
        <f t="shared" si="460"/>
        <v>25194.230183486881</v>
      </c>
      <c r="T9806" s="72">
        <f t="shared" si="461"/>
        <v>3740.4060155586299</v>
      </c>
    </row>
    <row r="9807" spans="2:20" x14ac:dyDescent="0.25">
      <c r="B9807" s="64">
        <v>42971</v>
      </c>
      <c r="C9807" s="65">
        <v>9</v>
      </c>
      <c r="D9807" s="66">
        <v>2.5286</v>
      </c>
      <c r="E9807" s="57"/>
      <c r="F9807" s="67">
        <v>42971</v>
      </c>
      <c r="G9807" s="68">
        <v>9</v>
      </c>
      <c r="H9807" s="69">
        <v>19142.689999999999</v>
      </c>
      <c r="I9807" s="57"/>
      <c r="J9807" s="67">
        <v>42971</v>
      </c>
      <c r="K9807" s="68">
        <v>9</v>
      </c>
      <c r="L9807" s="69">
        <v>4602.84</v>
      </c>
      <c r="M9807" s="57"/>
      <c r="N9807" s="67">
        <v>42971</v>
      </c>
      <c r="O9807" s="68">
        <v>9</v>
      </c>
      <c r="P9807" s="69">
        <v>9046.1714620000002</v>
      </c>
      <c r="Q9807" s="57"/>
      <c r="R9807" s="70">
        <f t="shared" si="459"/>
        <v>0.24044896511409841</v>
      </c>
      <c r="S9807" s="71">
        <f t="shared" si="460"/>
        <v>22874.149158813201</v>
      </c>
      <c r="T9807" s="72">
        <f t="shared" si="461"/>
        <v>2175.1425662825909</v>
      </c>
    </row>
    <row r="9808" spans="2:20" x14ac:dyDescent="0.25">
      <c r="B9808" s="64">
        <v>42971</v>
      </c>
      <c r="C9808" s="65">
        <v>10</v>
      </c>
      <c r="D9808" s="66">
        <v>3.2044199999999998</v>
      </c>
      <c r="E9808" s="57"/>
      <c r="F9808" s="67">
        <v>42971</v>
      </c>
      <c r="G9808" s="68">
        <v>10</v>
      </c>
      <c r="H9808" s="69">
        <v>19309.849999999999</v>
      </c>
      <c r="I9808" s="57"/>
      <c r="J9808" s="67">
        <v>42971</v>
      </c>
      <c r="K9808" s="68">
        <v>10</v>
      </c>
      <c r="L9808" s="69">
        <v>13046.61</v>
      </c>
      <c r="M9808" s="57"/>
      <c r="N9808" s="67">
        <v>42971</v>
      </c>
      <c r="O9808" s="68">
        <v>10</v>
      </c>
      <c r="P9808" s="69">
        <v>9132.8098960000007</v>
      </c>
      <c r="Q9808" s="57"/>
      <c r="R9808" s="70">
        <f t="shared" si="459"/>
        <v>0.6756453312687567</v>
      </c>
      <c r="S9808" s="71">
        <f t="shared" si="460"/>
        <v>29265.358686940319</v>
      </c>
      <c r="T9808" s="72">
        <f t="shared" si="461"/>
        <v>6170.5403675974994</v>
      </c>
    </row>
    <row r="9809" spans="2:20" x14ac:dyDescent="0.25">
      <c r="B9809" s="64">
        <v>42971</v>
      </c>
      <c r="C9809" s="65">
        <v>11</v>
      </c>
      <c r="D9809" s="66">
        <v>2.6268199999999999</v>
      </c>
      <c r="E9809" s="57"/>
      <c r="F9809" s="67">
        <v>42971</v>
      </c>
      <c r="G9809" s="68">
        <v>11</v>
      </c>
      <c r="H9809" s="69">
        <v>20126.490000000002</v>
      </c>
      <c r="I9809" s="57"/>
      <c r="J9809" s="67">
        <v>42971</v>
      </c>
      <c r="K9809" s="68">
        <v>11</v>
      </c>
      <c r="L9809" s="69">
        <v>5070.0200000000004</v>
      </c>
      <c r="M9809" s="57"/>
      <c r="N9809" s="67">
        <v>42971</v>
      </c>
      <c r="O9809" s="68">
        <v>11</v>
      </c>
      <c r="P9809" s="69">
        <v>9546.0601139999999</v>
      </c>
      <c r="Q9809" s="57"/>
      <c r="R9809" s="70">
        <f t="shared" si="459"/>
        <v>0.25190780906158999</v>
      </c>
      <c r="S9809" s="71">
        <f t="shared" si="460"/>
        <v>25075.781628657478</v>
      </c>
      <c r="T9809" s="72">
        <f t="shared" si="461"/>
        <v>2404.7270884879722</v>
      </c>
    </row>
    <row r="9810" spans="2:20" x14ac:dyDescent="0.25">
      <c r="B9810" s="64">
        <v>42971</v>
      </c>
      <c r="C9810" s="65">
        <v>12</v>
      </c>
      <c r="D9810" s="66">
        <v>2.74953</v>
      </c>
      <c r="E9810" s="57"/>
      <c r="F9810" s="67">
        <v>42971</v>
      </c>
      <c r="G9810" s="68">
        <v>12</v>
      </c>
      <c r="H9810" s="69">
        <v>20648.7</v>
      </c>
      <c r="I9810" s="57"/>
      <c r="J9810" s="67">
        <v>42971</v>
      </c>
      <c r="K9810" s="68">
        <v>12</v>
      </c>
      <c r="L9810" s="69">
        <v>-970.44</v>
      </c>
      <c r="M9810" s="57"/>
      <c r="N9810" s="67">
        <v>42971</v>
      </c>
      <c r="O9810" s="68">
        <v>12</v>
      </c>
      <c r="P9810" s="69">
        <v>9836.2211659999994</v>
      </c>
      <c r="Q9810" s="57"/>
      <c r="R9810" s="70">
        <f t="shared" si="459"/>
        <v>-4.6997631812172196E-2</v>
      </c>
      <c r="S9810" s="71">
        <f t="shared" si="460"/>
        <v>27044.98518255198</v>
      </c>
      <c r="T9810" s="72">
        <f t="shared" si="461"/>
        <v>-462.27910078276307</v>
      </c>
    </row>
    <row r="9811" spans="2:20" x14ac:dyDescent="0.25">
      <c r="B9811" s="64">
        <v>42971</v>
      </c>
      <c r="C9811" s="65">
        <v>13</v>
      </c>
      <c r="D9811" s="66">
        <v>2.54053</v>
      </c>
      <c r="E9811" s="57"/>
      <c r="F9811" s="67">
        <v>42971</v>
      </c>
      <c r="G9811" s="68">
        <v>13</v>
      </c>
      <c r="H9811" s="69">
        <v>21670.080000000002</v>
      </c>
      <c r="I9811" s="57"/>
      <c r="J9811" s="67">
        <v>42971</v>
      </c>
      <c r="K9811" s="68">
        <v>13</v>
      </c>
      <c r="L9811" s="69">
        <v>-2455.96</v>
      </c>
      <c r="M9811" s="57"/>
      <c r="N9811" s="67">
        <v>42971</v>
      </c>
      <c r="O9811" s="68">
        <v>13</v>
      </c>
      <c r="P9811" s="69">
        <v>10357.700790000001</v>
      </c>
      <c r="Q9811" s="57"/>
      <c r="R9811" s="70">
        <f t="shared" si="459"/>
        <v>-0.11333414551307609</v>
      </c>
      <c r="S9811" s="71">
        <f t="shared" si="460"/>
        <v>26314.049588018701</v>
      </c>
      <c r="T9811" s="72">
        <f t="shared" si="461"/>
        <v>-1173.8811685147632</v>
      </c>
    </row>
    <row r="9812" spans="2:20" x14ac:dyDescent="0.25">
      <c r="B9812" s="64">
        <v>42971</v>
      </c>
      <c r="C9812" s="65">
        <v>14</v>
      </c>
      <c r="D9812" s="66">
        <v>2.62392</v>
      </c>
      <c r="E9812" s="57"/>
      <c r="F9812" s="67">
        <v>42971</v>
      </c>
      <c r="G9812" s="68">
        <v>14</v>
      </c>
      <c r="H9812" s="69">
        <v>23526.79</v>
      </c>
      <c r="I9812" s="57"/>
      <c r="J9812" s="67">
        <v>42971</v>
      </c>
      <c r="K9812" s="68">
        <v>14</v>
      </c>
      <c r="L9812" s="69">
        <v>-4615.76</v>
      </c>
      <c r="M9812" s="57"/>
      <c r="N9812" s="67">
        <v>42971</v>
      </c>
      <c r="O9812" s="68">
        <v>14</v>
      </c>
      <c r="P9812" s="69">
        <v>11281.85367</v>
      </c>
      <c r="Q9812" s="57"/>
      <c r="R9812" s="70">
        <f t="shared" si="459"/>
        <v>-0.19619166065578858</v>
      </c>
      <c r="S9812" s="71">
        <f t="shared" si="460"/>
        <v>29602.6814817864</v>
      </c>
      <c r="T9812" s="72">
        <f t="shared" si="461"/>
        <v>-2213.4056067929032</v>
      </c>
    </row>
    <row r="9813" spans="2:20" x14ac:dyDescent="0.25">
      <c r="B9813" s="64">
        <v>42971</v>
      </c>
      <c r="C9813" s="65">
        <v>15</v>
      </c>
      <c r="D9813" s="66">
        <v>1.9742999999999999</v>
      </c>
      <c r="E9813" s="57"/>
      <c r="F9813" s="67">
        <v>42971</v>
      </c>
      <c r="G9813" s="68">
        <v>15</v>
      </c>
      <c r="H9813" s="69">
        <v>25823.81</v>
      </c>
      <c r="I9813" s="57"/>
      <c r="J9813" s="67">
        <v>42971</v>
      </c>
      <c r="K9813" s="68">
        <v>15</v>
      </c>
      <c r="L9813" s="69">
        <v>-13386.21</v>
      </c>
      <c r="M9813" s="57"/>
      <c r="N9813" s="67">
        <v>42971</v>
      </c>
      <c r="O9813" s="68">
        <v>15</v>
      </c>
      <c r="P9813" s="69">
        <v>12415.1566</v>
      </c>
      <c r="Q9813" s="57"/>
      <c r="R9813" s="70">
        <f t="shared" si="459"/>
        <v>-0.51836696444095576</v>
      </c>
      <c r="S9813" s="71">
        <f t="shared" si="460"/>
        <v>24511.243675379999</v>
      </c>
      <c r="T9813" s="72">
        <f t="shared" si="461"/>
        <v>-6435.607039801097</v>
      </c>
    </row>
    <row r="9814" spans="2:20" x14ac:dyDescent="0.25">
      <c r="B9814" s="64">
        <v>42971</v>
      </c>
      <c r="C9814" s="65">
        <v>16</v>
      </c>
      <c r="D9814" s="66">
        <v>1.5908500000000001</v>
      </c>
      <c r="E9814" s="57"/>
      <c r="F9814" s="67">
        <v>42971</v>
      </c>
      <c r="G9814" s="68">
        <v>16</v>
      </c>
      <c r="H9814" s="69">
        <v>27511.37</v>
      </c>
      <c r="I9814" s="57"/>
      <c r="J9814" s="67">
        <v>42971</v>
      </c>
      <c r="K9814" s="68">
        <v>16</v>
      </c>
      <c r="L9814" s="69">
        <v>-15268.82</v>
      </c>
      <c r="M9814" s="57"/>
      <c r="N9814" s="67">
        <v>42971</v>
      </c>
      <c r="O9814" s="68">
        <v>16</v>
      </c>
      <c r="P9814" s="69">
        <v>13331.20451</v>
      </c>
      <c r="Q9814" s="57"/>
      <c r="R9814" s="70">
        <f t="shared" si="459"/>
        <v>-0.55500035076406595</v>
      </c>
      <c r="S9814" s="71">
        <f t="shared" si="460"/>
        <v>21207.946694733502</v>
      </c>
      <c r="T9814" s="72">
        <f t="shared" si="461"/>
        <v>-7398.8231791574981</v>
      </c>
    </row>
    <row r="9815" spans="2:20" x14ac:dyDescent="0.25">
      <c r="B9815" s="64">
        <v>42971</v>
      </c>
      <c r="C9815" s="65">
        <v>17</v>
      </c>
      <c r="D9815" s="66">
        <v>1.18438</v>
      </c>
      <c r="E9815" s="57"/>
      <c r="F9815" s="67">
        <v>42971</v>
      </c>
      <c r="G9815" s="68">
        <v>17</v>
      </c>
      <c r="H9815" s="69">
        <v>29199.19</v>
      </c>
      <c r="I9815" s="57"/>
      <c r="J9815" s="67">
        <v>42971</v>
      </c>
      <c r="K9815" s="68">
        <v>17</v>
      </c>
      <c r="L9815" s="69">
        <v>-16248.39</v>
      </c>
      <c r="M9815" s="57"/>
      <c r="N9815" s="67">
        <v>42971</v>
      </c>
      <c r="O9815" s="68">
        <v>17</v>
      </c>
      <c r="P9815" s="69">
        <v>14460.37205</v>
      </c>
      <c r="Q9815" s="57"/>
      <c r="R9815" s="70">
        <f t="shared" si="459"/>
        <v>-0.55646714857501189</v>
      </c>
      <c r="S9815" s="71">
        <f t="shared" si="460"/>
        <v>17126.575448578998</v>
      </c>
      <c r="T9815" s="72">
        <f t="shared" si="461"/>
        <v>-8046.7220019972992</v>
      </c>
    </row>
    <row r="9816" spans="2:20" x14ac:dyDescent="0.25">
      <c r="B9816" s="64">
        <v>42971</v>
      </c>
      <c r="C9816" s="65">
        <v>18</v>
      </c>
      <c r="D9816" s="66">
        <v>1.3262700000000001</v>
      </c>
      <c r="E9816" s="57"/>
      <c r="F9816" s="67">
        <v>42971</v>
      </c>
      <c r="G9816" s="68">
        <v>18</v>
      </c>
      <c r="H9816" s="69">
        <v>29734.66</v>
      </c>
      <c r="I9816" s="57"/>
      <c r="J9816" s="67">
        <v>42971</v>
      </c>
      <c r="K9816" s="68">
        <v>18</v>
      </c>
      <c r="L9816" s="69">
        <v>-10093.76</v>
      </c>
      <c r="M9816" s="57"/>
      <c r="N9816" s="67">
        <v>42971</v>
      </c>
      <c r="O9816" s="68">
        <v>18</v>
      </c>
      <c r="P9816" s="69">
        <v>14809.115760000001</v>
      </c>
      <c r="Q9816" s="57"/>
      <c r="R9816" s="70">
        <f t="shared" si="459"/>
        <v>-0.33946108682594656</v>
      </c>
      <c r="S9816" s="71">
        <f t="shared" si="460"/>
        <v>19640.885959015202</v>
      </c>
      <c r="T9816" s="72">
        <f t="shared" si="461"/>
        <v>-5027.1185308208542</v>
      </c>
    </row>
    <row r="9817" spans="2:20" x14ac:dyDescent="0.25">
      <c r="B9817" s="64">
        <v>42971</v>
      </c>
      <c r="C9817" s="65">
        <v>19</v>
      </c>
      <c r="D9817" s="66">
        <v>1.4331</v>
      </c>
      <c r="E9817" s="57"/>
      <c r="F9817" s="67">
        <v>42971</v>
      </c>
      <c r="G9817" s="68">
        <v>19</v>
      </c>
      <c r="H9817" s="69">
        <v>29862.28</v>
      </c>
      <c r="I9817" s="57"/>
      <c r="J9817" s="67">
        <v>42971</v>
      </c>
      <c r="K9817" s="68">
        <v>19</v>
      </c>
      <c r="L9817" s="69">
        <v>-6503.29</v>
      </c>
      <c r="M9817" s="57"/>
      <c r="N9817" s="67">
        <v>42971</v>
      </c>
      <c r="O9817" s="68">
        <v>19</v>
      </c>
      <c r="P9817" s="69">
        <v>14895.93973</v>
      </c>
      <c r="Q9817" s="57"/>
      <c r="R9817" s="70">
        <f t="shared" si="459"/>
        <v>-0.21777607068180996</v>
      </c>
      <c r="S9817" s="71">
        <f t="shared" si="460"/>
        <v>21347.371227063002</v>
      </c>
      <c r="T9817" s="72">
        <f t="shared" si="461"/>
        <v>-3243.979223512461</v>
      </c>
    </row>
    <row r="9818" spans="2:20" x14ac:dyDescent="0.25">
      <c r="B9818" s="64">
        <v>42971</v>
      </c>
      <c r="C9818" s="65">
        <v>20</v>
      </c>
      <c r="D9818" s="66">
        <v>1.3994</v>
      </c>
      <c r="E9818" s="57"/>
      <c r="F9818" s="67">
        <v>42971</v>
      </c>
      <c r="G9818" s="68">
        <v>20</v>
      </c>
      <c r="H9818" s="69">
        <v>29559.31</v>
      </c>
      <c r="I9818" s="57"/>
      <c r="J9818" s="67">
        <v>42971</v>
      </c>
      <c r="K9818" s="68">
        <v>20</v>
      </c>
      <c r="L9818" s="69">
        <v>-8822.17</v>
      </c>
      <c r="M9818" s="57"/>
      <c r="N9818" s="67">
        <v>42971</v>
      </c>
      <c r="O9818" s="68">
        <v>20</v>
      </c>
      <c r="P9818" s="69">
        <v>14763.36433</v>
      </c>
      <c r="Q9818" s="57"/>
      <c r="R9818" s="70">
        <f t="shared" si="459"/>
        <v>-0.29845656072486132</v>
      </c>
      <c r="S9818" s="71">
        <f t="shared" si="460"/>
        <v>20659.852043401999</v>
      </c>
      <c r="T9818" s="72">
        <f t="shared" si="461"/>
        <v>-4406.2229426598969</v>
      </c>
    </row>
    <row r="9819" spans="2:20" x14ac:dyDescent="0.25">
      <c r="B9819" s="64">
        <v>42971</v>
      </c>
      <c r="C9819" s="65">
        <v>21</v>
      </c>
      <c r="D9819" s="66">
        <v>1.33009</v>
      </c>
      <c r="E9819" s="57"/>
      <c r="F9819" s="67">
        <v>42971</v>
      </c>
      <c r="G9819" s="68">
        <v>21</v>
      </c>
      <c r="H9819" s="69">
        <v>29125.24</v>
      </c>
      <c r="I9819" s="57"/>
      <c r="J9819" s="67">
        <v>42971</v>
      </c>
      <c r="K9819" s="68">
        <v>21</v>
      </c>
      <c r="L9819" s="69">
        <v>-10145.34</v>
      </c>
      <c r="M9819" s="57"/>
      <c r="N9819" s="67">
        <v>42971</v>
      </c>
      <c r="O9819" s="68">
        <v>21</v>
      </c>
      <c r="P9819" s="69">
        <v>14591.38636</v>
      </c>
      <c r="Q9819" s="57"/>
      <c r="R9819" s="70">
        <f t="shared" si="459"/>
        <v>-0.34833498367738769</v>
      </c>
      <c r="S9819" s="71">
        <f t="shared" si="460"/>
        <v>19407.857083572402</v>
      </c>
      <c r="T9819" s="72">
        <f t="shared" si="461"/>
        <v>-5082.6903295410575</v>
      </c>
    </row>
    <row r="9820" spans="2:20" x14ac:dyDescent="0.25">
      <c r="B9820" s="64">
        <v>42971</v>
      </c>
      <c r="C9820" s="65">
        <v>22</v>
      </c>
      <c r="D9820" s="66">
        <v>1.08786</v>
      </c>
      <c r="E9820" s="57"/>
      <c r="F9820" s="67">
        <v>42971</v>
      </c>
      <c r="G9820" s="68">
        <v>22</v>
      </c>
      <c r="H9820" s="69">
        <v>28871.11</v>
      </c>
      <c r="I9820" s="57"/>
      <c r="J9820" s="67">
        <v>42971</v>
      </c>
      <c r="K9820" s="68">
        <v>22</v>
      </c>
      <c r="L9820" s="69">
        <v>-14920.09</v>
      </c>
      <c r="M9820" s="57"/>
      <c r="N9820" s="67">
        <v>42971</v>
      </c>
      <c r="O9820" s="68">
        <v>22</v>
      </c>
      <c r="P9820" s="69">
        <v>14425.39272</v>
      </c>
      <c r="Q9820" s="57"/>
      <c r="R9820" s="70">
        <f t="shared" si="459"/>
        <v>-0.5167826938416985</v>
      </c>
      <c r="S9820" s="71">
        <f t="shared" si="460"/>
        <v>15692.807724379201</v>
      </c>
      <c r="T9820" s="72">
        <f t="shared" si="461"/>
        <v>-7454.7933095660264</v>
      </c>
    </row>
    <row r="9821" spans="2:20" x14ac:dyDescent="0.25">
      <c r="B9821" s="64">
        <v>42971</v>
      </c>
      <c r="C9821" s="65">
        <v>23</v>
      </c>
      <c r="D9821" s="66">
        <v>1.67835</v>
      </c>
      <c r="E9821" s="57"/>
      <c r="F9821" s="67">
        <v>42971</v>
      </c>
      <c r="G9821" s="68">
        <v>23</v>
      </c>
      <c r="H9821" s="69">
        <v>29048.23</v>
      </c>
      <c r="I9821" s="57"/>
      <c r="J9821" s="67">
        <v>42971</v>
      </c>
      <c r="K9821" s="68">
        <v>23</v>
      </c>
      <c r="L9821" s="69">
        <v>-2744.48</v>
      </c>
      <c r="M9821" s="57"/>
      <c r="N9821" s="67">
        <v>42971</v>
      </c>
      <c r="O9821" s="68">
        <v>23</v>
      </c>
      <c r="P9821" s="69">
        <v>14496.055109999999</v>
      </c>
      <c r="Q9821" s="57"/>
      <c r="R9821" s="70">
        <f t="shared" si="459"/>
        <v>-9.4480111180612378E-2</v>
      </c>
      <c r="S9821" s="71">
        <f t="shared" si="460"/>
        <v>24329.454093868499</v>
      </c>
      <c r="T9821" s="72">
        <f t="shared" si="461"/>
        <v>-1369.5888984730841</v>
      </c>
    </row>
    <row r="9822" spans="2:20" x14ac:dyDescent="0.25">
      <c r="B9822" s="64">
        <v>42971</v>
      </c>
      <c r="C9822" s="65">
        <v>24</v>
      </c>
      <c r="D9822" s="66">
        <v>1.50406</v>
      </c>
      <c r="E9822" s="57"/>
      <c r="F9822" s="67">
        <v>42971</v>
      </c>
      <c r="G9822" s="68">
        <v>24</v>
      </c>
      <c r="H9822" s="69">
        <v>29043.439999999999</v>
      </c>
      <c r="I9822" s="57"/>
      <c r="J9822" s="67">
        <v>42971</v>
      </c>
      <c r="K9822" s="68">
        <v>24</v>
      </c>
      <c r="L9822" s="69">
        <v>-1434.53</v>
      </c>
      <c r="M9822" s="57"/>
      <c r="N9822" s="67">
        <v>42971</v>
      </c>
      <c r="O9822" s="68">
        <v>24</v>
      </c>
      <c r="P9822" s="69">
        <v>14484.249019999999</v>
      </c>
      <c r="Q9822" s="57"/>
      <c r="R9822" s="70">
        <f t="shared" si="459"/>
        <v>-4.9392565068049794E-2</v>
      </c>
      <c r="S9822" s="71">
        <f t="shared" si="460"/>
        <v>21785.179581021199</v>
      </c>
      <c r="T9822" s="72">
        <f t="shared" si="461"/>
        <v>-715.41421218218647</v>
      </c>
    </row>
    <row r="9823" spans="2:20" x14ac:dyDescent="0.25">
      <c r="B9823" s="64">
        <v>42971</v>
      </c>
      <c r="C9823" s="65">
        <v>25</v>
      </c>
      <c r="D9823" s="66">
        <v>1.4209400000000001</v>
      </c>
      <c r="E9823" s="57"/>
      <c r="F9823" s="67">
        <v>42971</v>
      </c>
      <c r="G9823" s="68">
        <v>25</v>
      </c>
      <c r="H9823" s="69">
        <v>28964.79</v>
      </c>
      <c r="I9823" s="57"/>
      <c r="J9823" s="67">
        <v>42971</v>
      </c>
      <c r="K9823" s="68">
        <v>25</v>
      </c>
      <c r="L9823" s="69">
        <v>-3117.54</v>
      </c>
      <c r="M9823" s="57"/>
      <c r="N9823" s="67">
        <v>42971</v>
      </c>
      <c r="O9823" s="68">
        <v>25</v>
      </c>
      <c r="P9823" s="69">
        <v>14444.8698</v>
      </c>
      <c r="Q9823" s="57"/>
      <c r="R9823" s="70">
        <f t="shared" si="459"/>
        <v>-0.10763205947635042</v>
      </c>
      <c r="S9823" s="71">
        <f t="shared" si="460"/>
        <v>20525.293293612001</v>
      </c>
      <c r="T9823" s="72">
        <f t="shared" si="461"/>
        <v>-1554.7310854417381</v>
      </c>
    </row>
    <row r="9824" spans="2:20" x14ac:dyDescent="0.25">
      <c r="B9824" s="64">
        <v>42971</v>
      </c>
      <c r="C9824" s="65">
        <v>26</v>
      </c>
      <c r="D9824" s="66">
        <v>1.1367</v>
      </c>
      <c r="E9824" s="57"/>
      <c r="F9824" s="67">
        <v>42971</v>
      </c>
      <c r="G9824" s="68">
        <v>26</v>
      </c>
      <c r="H9824" s="69">
        <v>28499.34</v>
      </c>
      <c r="I9824" s="57"/>
      <c r="J9824" s="67">
        <v>42971</v>
      </c>
      <c r="K9824" s="68">
        <v>26</v>
      </c>
      <c r="L9824" s="69">
        <v>-8833.56</v>
      </c>
      <c r="M9824" s="57"/>
      <c r="N9824" s="67">
        <v>42971</v>
      </c>
      <c r="O9824" s="68">
        <v>26</v>
      </c>
      <c r="P9824" s="69">
        <v>14211.954019999999</v>
      </c>
      <c r="Q9824" s="57"/>
      <c r="R9824" s="70">
        <f t="shared" si="459"/>
        <v>-0.3099566516277219</v>
      </c>
      <c r="S9824" s="71">
        <f t="shared" si="460"/>
        <v>16154.728134534</v>
      </c>
      <c r="T9824" s="72">
        <f t="shared" si="461"/>
        <v>-4405.0896811263419</v>
      </c>
    </row>
    <row r="9825" spans="2:20" x14ac:dyDescent="0.25">
      <c r="B9825" s="64">
        <v>42971</v>
      </c>
      <c r="C9825" s="65">
        <v>27</v>
      </c>
      <c r="D9825" s="66">
        <v>1.06534</v>
      </c>
      <c r="E9825" s="57"/>
      <c r="F9825" s="67">
        <v>42971</v>
      </c>
      <c r="G9825" s="68">
        <v>27</v>
      </c>
      <c r="H9825" s="69">
        <v>28535.98</v>
      </c>
      <c r="I9825" s="57"/>
      <c r="J9825" s="67">
        <v>42971</v>
      </c>
      <c r="K9825" s="68">
        <v>27</v>
      </c>
      <c r="L9825" s="69">
        <v>-5668.39</v>
      </c>
      <c r="M9825" s="57"/>
      <c r="N9825" s="67">
        <v>42971</v>
      </c>
      <c r="O9825" s="68">
        <v>27</v>
      </c>
      <c r="P9825" s="69">
        <v>14228.499959999999</v>
      </c>
      <c r="Q9825" s="57"/>
      <c r="R9825" s="70">
        <f t="shared" si="459"/>
        <v>-0.19864010277551358</v>
      </c>
      <c r="S9825" s="71">
        <f t="shared" si="460"/>
        <v>15158.190147386398</v>
      </c>
      <c r="T9825" s="72">
        <f t="shared" si="461"/>
        <v>-2826.3506943957909</v>
      </c>
    </row>
    <row r="9826" spans="2:20" x14ac:dyDescent="0.25">
      <c r="B9826" s="64">
        <v>42971</v>
      </c>
      <c r="C9826" s="65">
        <v>28</v>
      </c>
      <c r="D9826" s="66">
        <v>1.0314700000000001</v>
      </c>
      <c r="E9826" s="57"/>
      <c r="F9826" s="67">
        <v>42971</v>
      </c>
      <c r="G9826" s="68">
        <v>28</v>
      </c>
      <c r="H9826" s="69">
        <v>28161.69</v>
      </c>
      <c r="I9826" s="57"/>
      <c r="J9826" s="67">
        <v>42971</v>
      </c>
      <c r="K9826" s="68">
        <v>28</v>
      </c>
      <c r="L9826" s="69">
        <v>-8127.44</v>
      </c>
      <c r="M9826" s="57"/>
      <c r="N9826" s="67">
        <v>42971</v>
      </c>
      <c r="O9826" s="68">
        <v>28</v>
      </c>
      <c r="P9826" s="69">
        <v>14048.84468</v>
      </c>
      <c r="Q9826" s="57"/>
      <c r="R9826" s="70">
        <f t="shared" si="459"/>
        <v>-0.28859915722387397</v>
      </c>
      <c r="S9826" s="71">
        <f t="shared" si="460"/>
        <v>14490.961822079602</v>
      </c>
      <c r="T9826" s="72">
        <f t="shared" si="461"/>
        <v>-4054.4847346171055</v>
      </c>
    </row>
    <row r="9827" spans="2:20" x14ac:dyDescent="0.25">
      <c r="B9827" s="64">
        <v>42971</v>
      </c>
      <c r="C9827" s="65">
        <v>29</v>
      </c>
      <c r="D9827" s="66">
        <v>0.74463000000000001</v>
      </c>
      <c r="E9827" s="57"/>
      <c r="F9827" s="67">
        <v>42971</v>
      </c>
      <c r="G9827" s="68">
        <v>29</v>
      </c>
      <c r="H9827" s="69">
        <v>27928.39</v>
      </c>
      <c r="I9827" s="57"/>
      <c r="J9827" s="67">
        <v>42971</v>
      </c>
      <c r="K9827" s="68">
        <v>29</v>
      </c>
      <c r="L9827" s="69">
        <v>-13703.23</v>
      </c>
      <c r="M9827" s="57"/>
      <c r="N9827" s="67">
        <v>42971</v>
      </c>
      <c r="O9827" s="68">
        <v>29</v>
      </c>
      <c r="P9827" s="69">
        <v>13891.54674</v>
      </c>
      <c r="Q9827" s="57"/>
      <c r="R9827" s="70">
        <f t="shared" si="459"/>
        <v>-0.49065592395408397</v>
      </c>
      <c r="S9827" s="71">
        <f t="shared" si="460"/>
        <v>10344.0624490062</v>
      </c>
      <c r="T9827" s="72">
        <f t="shared" si="461"/>
        <v>-6815.9697008660432</v>
      </c>
    </row>
    <row r="9828" spans="2:20" x14ac:dyDescent="0.25">
      <c r="B9828" s="64">
        <v>42971</v>
      </c>
      <c r="C9828" s="65">
        <v>30</v>
      </c>
      <c r="D9828" s="66">
        <v>0.86850000000000005</v>
      </c>
      <c r="E9828" s="57"/>
      <c r="F9828" s="67">
        <v>42971</v>
      </c>
      <c r="G9828" s="68">
        <v>30</v>
      </c>
      <c r="H9828" s="69">
        <v>27860.75</v>
      </c>
      <c r="I9828" s="57"/>
      <c r="J9828" s="67">
        <v>42971</v>
      </c>
      <c r="K9828" s="68">
        <v>30</v>
      </c>
      <c r="L9828" s="69">
        <v>-11171.47</v>
      </c>
      <c r="M9828" s="57"/>
      <c r="N9828" s="67">
        <v>42971</v>
      </c>
      <c r="O9828" s="68">
        <v>30</v>
      </c>
      <c r="P9828" s="69">
        <v>13845.85986</v>
      </c>
      <c r="Q9828" s="57"/>
      <c r="R9828" s="70">
        <f t="shared" si="459"/>
        <v>-0.40097520705652212</v>
      </c>
      <c r="S9828" s="71">
        <f t="shared" si="460"/>
        <v>12025.12928841</v>
      </c>
      <c r="T9828" s="72">
        <f t="shared" si="461"/>
        <v>-5551.8465242390885</v>
      </c>
    </row>
    <row r="9829" spans="2:20" x14ac:dyDescent="0.25">
      <c r="B9829" s="64">
        <v>42971</v>
      </c>
      <c r="C9829" s="65">
        <v>31</v>
      </c>
      <c r="D9829" s="66">
        <v>0.90454000000000001</v>
      </c>
      <c r="E9829" s="57"/>
      <c r="F9829" s="67">
        <v>42971</v>
      </c>
      <c r="G9829" s="68">
        <v>31</v>
      </c>
      <c r="H9829" s="69">
        <v>28052.33</v>
      </c>
      <c r="I9829" s="57"/>
      <c r="J9829" s="67">
        <v>42971</v>
      </c>
      <c r="K9829" s="68">
        <v>31</v>
      </c>
      <c r="L9829" s="69">
        <v>-14487.75</v>
      </c>
      <c r="M9829" s="57"/>
      <c r="N9829" s="67">
        <v>42971</v>
      </c>
      <c r="O9829" s="68">
        <v>31</v>
      </c>
      <c r="P9829" s="69">
        <v>13973.327289999999</v>
      </c>
      <c r="Q9829" s="57"/>
      <c r="R9829" s="70">
        <f t="shared" si="459"/>
        <v>-0.51645442642375872</v>
      </c>
      <c r="S9829" s="71">
        <f t="shared" si="460"/>
        <v>12639.4334668966</v>
      </c>
      <c r="T9829" s="72">
        <f t="shared" si="461"/>
        <v>-7216.5867307884046</v>
      </c>
    </row>
    <row r="9830" spans="2:20" x14ac:dyDescent="0.25">
      <c r="B9830" s="64">
        <v>42971</v>
      </c>
      <c r="C9830" s="65">
        <v>32</v>
      </c>
      <c r="D9830" s="66">
        <v>0.71208000000000005</v>
      </c>
      <c r="E9830" s="57"/>
      <c r="F9830" s="67">
        <v>42971</v>
      </c>
      <c r="G9830" s="68">
        <v>32</v>
      </c>
      <c r="H9830" s="69">
        <v>28288.22</v>
      </c>
      <c r="I9830" s="57"/>
      <c r="J9830" s="67">
        <v>42971</v>
      </c>
      <c r="K9830" s="68">
        <v>32</v>
      </c>
      <c r="L9830" s="69">
        <v>-14360.15</v>
      </c>
      <c r="M9830" s="57"/>
      <c r="N9830" s="67">
        <v>42971</v>
      </c>
      <c r="O9830" s="68">
        <v>32</v>
      </c>
      <c r="P9830" s="69">
        <v>14060.13163</v>
      </c>
      <c r="Q9830" s="57"/>
      <c r="R9830" s="70">
        <f t="shared" si="459"/>
        <v>-0.50763710123860739</v>
      </c>
      <c r="S9830" s="71">
        <f t="shared" si="460"/>
        <v>10011.9385310904</v>
      </c>
      <c r="T9830" s="72">
        <f t="shared" si="461"/>
        <v>-7137.4444636864555</v>
      </c>
    </row>
    <row r="9831" spans="2:20" x14ac:dyDescent="0.25">
      <c r="B9831" s="64">
        <v>42971</v>
      </c>
      <c r="C9831" s="65">
        <v>33</v>
      </c>
      <c r="D9831" s="66">
        <v>0.68561000000000005</v>
      </c>
      <c r="E9831" s="57"/>
      <c r="F9831" s="67">
        <v>42971</v>
      </c>
      <c r="G9831" s="68">
        <v>33</v>
      </c>
      <c r="H9831" s="69">
        <v>28277</v>
      </c>
      <c r="I9831" s="57"/>
      <c r="J9831" s="67">
        <v>42971</v>
      </c>
      <c r="K9831" s="68">
        <v>33</v>
      </c>
      <c r="L9831" s="69">
        <v>-21496.13</v>
      </c>
      <c r="M9831" s="57"/>
      <c r="N9831" s="67">
        <v>42971</v>
      </c>
      <c r="O9831" s="68">
        <v>33</v>
      </c>
      <c r="P9831" s="69">
        <v>13732.839480000001</v>
      </c>
      <c r="Q9831" s="57"/>
      <c r="R9831" s="70">
        <f t="shared" si="459"/>
        <v>-0.76019839445485737</v>
      </c>
      <c r="S9831" s="71">
        <f t="shared" si="460"/>
        <v>9415.3720758828003</v>
      </c>
      <c r="T9831" s="72">
        <f t="shared" si="461"/>
        <v>-10439.682524002279</v>
      </c>
    </row>
    <row r="9832" spans="2:20" x14ac:dyDescent="0.25">
      <c r="B9832" s="64">
        <v>42971</v>
      </c>
      <c r="C9832" s="65">
        <v>34</v>
      </c>
      <c r="D9832" s="66">
        <v>1.07996</v>
      </c>
      <c r="E9832" s="57"/>
      <c r="F9832" s="67">
        <v>42971</v>
      </c>
      <c r="G9832" s="68">
        <v>34</v>
      </c>
      <c r="H9832" s="69">
        <v>29190.34</v>
      </c>
      <c r="I9832" s="57"/>
      <c r="J9832" s="67">
        <v>42971</v>
      </c>
      <c r="K9832" s="68">
        <v>34</v>
      </c>
      <c r="L9832" s="69">
        <v>-11995.19</v>
      </c>
      <c r="M9832" s="57"/>
      <c r="N9832" s="67">
        <v>42971</v>
      </c>
      <c r="O9832" s="68">
        <v>34</v>
      </c>
      <c r="P9832" s="69">
        <v>14181.271940000001</v>
      </c>
      <c r="Q9832" s="57"/>
      <c r="R9832" s="70">
        <f t="shared" si="459"/>
        <v>-0.41093012277349289</v>
      </c>
      <c r="S9832" s="71">
        <f t="shared" si="460"/>
        <v>15315.206444322401</v>
      </c>
      <c r="T9832" s="72">
        <f t="shared" si="461"/>
        <v>-5827.51181938849</v>
      </c>
    </row>
    <row r="9833" spans="2:20" x14ac:dyDescent="0.25">
      <c r="B9833" s="64">
        <v>42971</v>
      </c>
      <c r="C9833" s="65">
        <v>35</v>
      </c>
      <c r="D9833" s="66">
        <v>1.3650199999999999</v>
      </c>
      <c r="E9833" s="57"/>
      <c r="F9833" s="67">
        <v>42971</v>
      </c>
      <c r="G9833" s="68">
        <v>35</v>
      </c>
      <c r="H9833" s="69">
        <v>29754.37</v>
      </c>
      <c r="I9833" s="57"/>
      <c r="J9833" s="67">
        <v>42971</v>
      </c>
      <c r="K9833" s="68">
        <v>35</v>
      </c>
      <c r="L9833" s="69">
        <v>-6404.88</v>
      </c>
      <c r="M9833" s="57"/>
      <c r="N9833" s="67">
        <v>42971</v>
      </c>
      <c r="O9833" s="68">
        <v>35</v>
      </c>
      <c r="P9833" s="69">
        <v>14383.637140000001</v>
      </c>
      <c r="Q9833" s="57"/>
      <c r="R9833" s="70">
        <f t="shared" si="459"/>
        <v>-0.21525846455495445</v>
      </c>
      <c r="S9833" s="71">
        <f t="shared" si="460"/>
        <v>19633.952368842798</v>
      </c>
      <c r="T9833" s="72">
        <f t="shared" si="461"/>
        <v>-3096.1996454720165</v>
      </c>
    </row>
    <row r="9834" spans="2:20" x14ac:dyDescent="0.25">
      <c r="B9834" s="64">
        <v>42971</v>
      </c>
      <c r="C9834" s="65">
        <v>36</v>
      </c>
      <c r="D9834" s="66">
        <v>1.6763699999999999</v>
      </c>
      <c r="E9834" s="57"/>
      <c r="F9834" s="67">
        <v>42971</v>
      </c>
      <c r="G9834" s="68">
        <v>36</v>
      </c>
      <c r="H9834" s="69">
        <v>30055.51</v>
      </c>
      <c r="I9834" s="57"/>
      <c r="J9834" s="67">
        <v>42971</v>
      </c>
      <c r="K9834" s="68">
        <v>36</v>
      </c>
      <c r="L9834" s="69">
        <v>4408</v>
      </c>
      <c r="M9834" s="57"/>
      <c r="N9834" s="67">
        <v>42971</v>
      </c>
      <c r="O9834" s="68">
        <v>36</v>
      </c>
      <c r="P9834" s="69">
        <v>14545.380939999999</v>
      </c>
      <c r="Q9834" s="57"/>
      <c r="R9834" s="70">
        <f t="shared" si="459"/>
        <v>0.14666195982034577</v>
      </c>
      <c r="S9834" s="71">
        <f t="shared" si="460"/>
        <v>24383.440246387796</v>
      </c>
      <c r="T9834" s="72">
        <f t="shared" si="461"/>
        <v>2133.254074993903</v>
      </c>
    </row>
    <row r="9835" spans="2:20" x14ac:dyDescent="0.25">
      <c r="B9835" s="64">
        <v>42971</v>
      </c>
      <c r="C9835" s="65">
        <v>37</v>
      </c>
      <c r="D9835" s="66">
        <v>1.8009500000000001</v>
      </c>
      <c r="E9835" s="57"/>
      <c r="F9835" s="67">
        <v>42971</v>
      </c>
      <c r="G9835" s="68">
        <v>37</v>
      </c>
      <c r="H9835" s="69">
        <v>30156.52</v>
      </c>
      <c r="I9835" s="57"/>
      <c r="J9835" s="67">
        <v>42971</v>
      </c>
      <c r="K9835" s="68">
        <v>37</v>
      </c>
      <c r="L9835" s="69">
        <v>8182.52</v>
      </c>
      <c r="M9835" s="57"/>
      <c r="N9835" s="67">
        <v>42971</v>
      </c>
      <c r="O9835" s="68">
        <v>37</v>
      </c>
      <c r="P9835" s="69">
        <v>14570.019130000001</v>
      </c>
      <c r="Q9835" s="57"/>
      <c r="R9835" s="70">
        <f t="shared" si="459"/>
        <v>0.27133502141493782</v>
      </c>
      <c r="S9835" s="71">
        <f t="shared" si="460"/>
        <v>26239.875952173501</v>
      </c>
      <c r="T9835" s="72">
        <f t="shared" si="461"/>
        <v>3953.3564526546038</v>
      </c>
    </row>
    <row r="9836" spans="2:20" x14ac:dyDescent="0.25">
      <c r="B9836" s="64">
        <v>42971</v>
      </c>
      <c r="C9836" s="65">
        <v>38</v>
      </c>
      <c r="D9836" s="66">
        <v>1.64466</v>
      </c>
      <c r="E9836" s="57"/>
      <c r="F9836" s="67">
        <v>42971</v>
      </c>
      <c r="G9836" s="68">
        <v>38</v>
      </c>
      <c r="H9836" s="69">
        <v>30215.200000000001</v>
      </c>
      <c r="I9836" s="57"/>
      <c r="J9836" s="67">
        <v>42971</v>
      </c>
      <c r="K9836" s="68">
        <v>38</v>
      </c>
      <c r="L9836" s="69">
        <v>-1799.57</v>
      </c>
      <c r="M9836" s="57"/>
      <c r="N9836" s="67">
        <v>42971</v>
      </c>
      <c r="O9836" s="68">
        <v>38</v>
      </c>
      <c r="P9836" s="69">
        <v>14565.71891</v>
      </c>
      <c r="Q9836" s="57"/>
      <c r="R9836" s="70">
        <f t="shared" si="459"/>
        <v>-5.9558434165585532E-2</v>
      </c>
      <c r="S9836" s="71">
        <f t="shared" si="460"/>
        <v>23955.655262520599</v>
      </c>
      <c r="T9836" s="72">
        <f t="shared" si="461"/>
        <v>-867.51141077565921</v>
      </c>
    </row>
    <row r="9837" spans="2:20" x14ac:dyDescent="0.25">
      <c r="B9837" s="64">
        <v>42971</v>
      </c>
      <c r="C9837" s="65">
        <v>39</v>
      </c>
      <c r="D9837" s="66">
        <v>1.40438</v>
      </c>
      <c r="E9837" s="57"/>
      <c r="F9837" s="67">
        <v>42971</v>
      </c>
      <c r="G9837" s="68">
        <v>39</v>
      </c>
      <c r="H9837" s="69">
        <v>30166.12</v>
      </c>
      <c r="I9837" s="57"/>
      <c r="J9837" s="67">
        <v>42971</v>
      </c>
      <c r="K9837" s="68">
        <v>39</v>
      </c>
      <c r="L9837" s="69">
        <v>-8182.37</v>
      </c>
      <c r="M9837" s="57"/>
      <c r="N9837" s="67">
        <v>42971</v>
      </c>
      <c r="O9837" s="68">
        <v>39</v>
      </c>
      <c r="P9837" s="69">
        <v>14515.45139</v>
      </c>
      <c r="Q9837" s="57"/>
      <c r="R9837" s="70">
        <f t="shared" si="459"/>
        <v>-0.27124369988583219</v>
      </c>
      <c r="S9837" s="71">
        <f t="shared" si="460"/>
        <v>20385.209623088198</v>
      </c>
      <c r="T9837" s="72">
        <f t="shared" si="461"/>
        <v>-3937.2247405365456</v>
      </c>
    </row>
    <row r="9838" spans="2:20" x14ac:dyDescent="0.25">
      <c r="B9838" s="64">
        <v>42971</v>
      </c>
      <c r="C9838" s="65">
        <v>40</v>
      </c>
      <c r="D9838" s="66">
        <v>1.41574</v>
      </c>
      <c r="E9838" s="57"/>
      <c r="F9838" s="67">
        <v>42971</v>
      </c>
      <c r="G9838" s="68">
        <v>40</v>
      </c>
      <c r="H9838" s="69">
        <v>30021.63</v>
      </c>
      <c r="I9838" s="57"/>
      <c r="J9838" s="67">
        <v>42971</v>
      </c>
      <c r="K9838" s="68">
        <v>40</v>
      </c>
      <c r="L9838" s="69">
        <v>-8891.31</v>
      </c>
      <c r="M9838" s="57"/>
      <c r="N9838" s="67">
        <v>42971</v>
      </c>
      <c r="O9838" s="68">
        <v>40</v>
      </c>
      <c r="P9838" s="69">
        <v>14417.36397</v>
      </c>
      <c r="Q9838" s="57"/>
      <c r="R9838" s="70">
        <f t="shared" si="459"/>
        <v>-0.29616346614091238</v>
      </c>
      <c r="S9838" s="71">
        <f t="shared" si="460"/>
        <v>20411.238866887801</v>
      </c>
      <c r="T9838" s="72">
        <f t="shared" si="461"/>
        <v>-4269.8964859703055</v>
      </c>
    </row>
    <row r="9839" spans="2:20" x14ac:dyDescent="0.25">
      <c r="B9839" s="64">
        <v>42971</v>
      </c>
      <c r="C9839" s="65">
        <v>41</v>
      </c>
      <c r="D9839" s="66">
        <v>1.3541700000000001</v>
      </c>
      <c r="E9839" s="57"/>
      <c r="F9839" s="67">
        <v>42971</v>
      </c>
      <c r="G9839" s="68">
        <v>41</v>
      </c>
      <c r="H9839" s="69">
        <v>30121.71</v>
      </c>
      <c r="I9839" s="57"/>
      <c r="J9839" s="67">
        <v>42971</v>
      </c>
      <c r="K9839" s="68">
        <v>41</v>
      </c>
      <c r="L9839" s="69">
        <v>-8919.36</v>
      </c>
      <c r="M9839" s="57"/>
      <c r="N9839" s="67">
        <v>42971</v>
      </c>
      <c r="O9839" s="68">
        <v>41</v>
      </c>
      <c r="P9839" s="69">
        <v>14451.393110000001</v>
      </c>
      <c r="Q9839" s="57"/>
      <c r="R9839" s="70">
        <f t="shared" si="459"/>
        <v>-0.29611067897539683</v>
      </c>
      <c r="S9839" s="71">
        <f t="shared" si="460"/>
        <v>19569.643007768704</v>
      </c>
      <c r="T9839" s="72">
        <f t="shared" si="461"/>
        <v>-4279.2118259424724</v>
      </c>
    </row>
    <row r="9840" spans="2:20" x14ac:dyDescent="0.25">
      <c r="B9840" s="64">
        <v>42971</v>
      </c>
      <c r="C9840" s="65">
        <v>42</v>
      </c>
      <c r="D9840" s="66">
        <v>1.74217</v>
      </c>
      <c r="E9840" s="57"/>
      <c r="F9840" s="67">
        <v>42971</v>
      </c>
      <c r="G9840" s="68">
        <v>42</v>
      </c>
      <c r="H9840" s="69">
        <v>30768.93</v>
      </c>
      <c r="I9840" s="57"/>
      <c r="J9840" s="67">
        <v>42971</v>
      </c>
      <c r="K9840" s="68">
        <v>42</v>
      </c>
      <c r="L9840" s="69">
        <v>99.22</v>
      </c>
      <c r="M9840" s="57"/>
      <c r="N9840" s="67">
        <v>42971</v>
      </c>
      <c r="O9840" s="68">
        <v>42</v>
      </c>
      <c r="P9840" s="69">
        <v>14748.00576</v>
      </c>
      <c r="Q9840" s="57"/>
      <c r="R9840" s="70">
        <f t="shared" si="459"/>
        <v>3.2246815212618701E-3</v>
      </c>
      <c r="S9840" s="71">
        <f t="shared" si="460"/>
        <v>25693.533194899199</v>
      </c>
      <c r="T9840" s="72">
        <f t="shared" si="461"/>
        <v>47.557621649735623</v>
      </c>
    </row>
    <row r="9841" spans="2:20" x14ac:dyDescent="0.25">
      <c r="B9841" s="64">
        <v>42971</v>
      </c>
      <c r="C9841" s="65">
        <v>43</v>
      </c>
      <c r="D9841" s="66">
        <v>1.20703</v>
      </c>
      <c r="E9841" s="57"/>
      <c r="F9841" s="67">
        <v>42971</v>
      </c>
      <c r="G9841" s="68">
        <v>43</v>
      </c>
      <c r="H9841" s="69">
        <v>29943.119999999999</v>
      </c>
      <c r="I9841" s="57"/>
      <c r="J9841" s="67">
        <v>42971</v>
      </c>
      <c r="K9841" s="68">
        <v>43</v>
      </c>
      <c r="L9841" s="69">
        <v>-6988.08</v>
      </c>
      <c r="M9841" s="57"/>
      <c r="N9841" s="67">
        <v>42971</v>
      </c>
      <c r="O9841" s="68">
        <v>43</v>
      </c>
      <c r="P9841" s="69">
        <v>14359.896769999999</v>
      </c>
      <c r="Q9841" s="57"/>
      <c r="R9841" s="70">
        <f t="shared" si="459"/>
        <v>-0.23337848560871413</v>
      </c>
      <c r="S9841" s="71">
        <f t="shared" si="460"/>
        <v>17332.8261982931</v>
      </c>
      <c r="T9841" s="72">
        <f t="shared" si="461"/>
        <v>-3351.2909616800653</v>
      </c>
    </row>
    <row r="9842" spans="2:20" x14ac:dyDescent="0.25">
      <c r="B9842" s="64">
        <v>42971</v>
      </c>
      <c r="C9842" s="65">
        <v>44</v>
      </c>
      <c r="D9842" s="66">
        <v>1.14028</v>
      </c>
      <c r="E9842" s="57"/>
      <c r="F9842" s="67">
        <v>42971</v>
      </c>
      <c r="G9842" s="68">
        <v>44</v>
      </c>
      <c r="H9842" s="69">
        <v>28411.14</v>
      </c>
      <c r="I9842" s="57"/>
      <c r="J9842" s="67">
        <v>42971</v>
      </c>
      <c r="K9842" s="68">
        <v>44</v>
      </c>
      <c r="L9842" s="69">
        <v>-5219.8</v>
      </c>
      <c r="M9842" s="57"/>
      <c r="N9842" s="67">
        <v>42971</v>
      </c>
      <c r="O9842" s="68">
        <v>44</v>
      </c>
      <c r="P9842" s="69">
        <v>13603.96063</v>
      </c>
      <c r="Q9842" s="57"/>
      <c r="R9842" s="70">
        <f t="shared" si="459"/>
        <v>-0.18372370837636223</v>
      </c>
      <c r="S9842" s="71">
        <f t="shared" si="460"/>
        <v>15512.324227176399</v>
      </c>
      <c r="T9842" s="72">
        <f t="shared" si="461"/>
        <v>-2499.3700955496329</v>
      </c>
    </row>
    <row r="9843" spans="2:20" x14ac:dyDescent="0.25">
      <c r="B9843" s="64">
        <v>42971</v>
      </c>
      <c r="C9843" s="65">
        <v>45</v>
      </c>
      <c r="D9843" s="66">
        <v>1.23844</v>
      </c>
      <c r="E9843" s="57"/>
      <c r="F9843" s="67">
        <v>42971</v>
      </c>
      <c r="G9843" s="68">
        <v>45</v>
      </c>
      <c r="H9843" s="69">
        <v>26741.119999999999</v>
      </c>
      <c r="I9843" s="57"/>
      <c r="J9843" s="67">
        <v>42971</v>
      </c>
      <c r="K9843" s="68">
        <v>45</v>
      </c>
      <c r="L9843" s="69">
        <v>-4624.8</v>
      </c>
      <c r="M9843" s="57"/>
      <c r="N9843" s="67">
        <v>42971</v>
      </c>
      <c r="O9843" s="68">
        <v>45</v>
      </c>
      <c r="P9843" s="69">
        <v>12768.05946</v>
      </c>
      <c r="Q9843" s="57"/>
      <c r="R9843" s="70">
        <f t="shared" si="459"/>
        <v>-0.17294713160854894</v>
      </c>
      <c r="S9843" s="71">
        <f t="shared" si="460"/>
        <v>15812.4755576424</v>
      </c>
      <c r="T9843" s="72">
        <f t="shared" si="461"/>
        <v>-2208.1992598143984</v>
      </c>
    </row>
    <row r="9844" spans="2:20" x14ac:dyDescent="0.25">
      <c r="B9844" s="64">
        <v>42971</v>
      </c>
      <c r="C9844" s="65">
        <v>46</v>
      </c>
      <c r="D9844" s="66">
        <v>1.1797599999999999</v>
      </c>
      <c r="E9844" s="57"/>
      <c r="F9844" s="67">
        <v>42971</v>
      </c>
      <c r="G9844" s="68">
        <v>46</v>
      </c>
      <c r="H9844" s="69">
        <v>24816.880000000001</v>
      </c>
      <c r="I9844" s="57"/>
      <c r="J9844" s="67">
        <v>42971</v>
      </c>
      <c r="K9844" s="68">
        <v>46</v>
      </c>
      <c r="L9844" s="69">
        <v>-8348.82</v>
      </c>
      <c r="M9844" s="57"/>
      <c r="N9844" s="67">
        <v>42971</v>
      </c>
      <c r="O9844" s="68">
        <v>46</v>
      </c>
      <c r="P9844" s="69">
        <v>11766.98828</v>
      </c>
      <c r="Q9844" s="57"/>
      <c r="R9844" s="70">
        <f t="shared" si="459"/>
        <v>-0.33641698714745766</v>
      </c>
      <c r="S9844" s="71">
        <f t="shared" si="460"/>
        <v>13882.222093212798</v>
      </c>
      <c r="T9844" s="72">
        <f t="shared" si="461"/>
        <v>-3958.6147449570449</v>
      </c>
    </row>
    <row r="9845" spans="2:20" x14ac:dyDescent="0.25">
      <c r="B9845" s="64">
        <v>42971</v>
      </c>
      <c r="C9845" s="65">
        <v>47</v>
      </c>
      <c r="D9845" s="66">
        <v>1.43279</v>
      </c>
      <c r="E9845" s="57"/>
      <c r="F9845" s="67">
        <v>42971</v>
      </c>
      <c r="G9845" s="68">
        <v>47</v>
      </c>
      <c r="H9845" s="69">
        <v>23064.35</v>
      </c>
      <c r="I9845" s="57"/>
      <c r="J9845" s="67">
        <v>42971</v>
      </c>
      <c r="K9845" s="68">
        <v>47</v>
      </c>
      <c r="L9845" s="69">
        <v>-9357.77</v>
      </c>
      <c r="M9845" s="57"/>
      <c r="N9845" s="67">
        <v>42971</v>
      </c>
      <c r="O9845" s="68">
        <v>47</v>
      </c>
      <c r="P9845" s="69">
        <v>11018.465560000001</v>
      </c>
      <c r="Q9845" s="57"/>
      <c r="R9845" s="70">
        <f t="shared" si="459"/>
        <v>-0.40572441885420579</v>
      </c>
      <c r="S9845" s="71">
        <f t="shared" si="460"/>
        <v>15787.147269712401</v>
      </c>
      <c r="T9845" s="72">
        <f t="shared" si="461"/>
        <v>-4470.4605359960815</v>
      </c>
    </row>
    <row r="9846" spans="2:20" x14ac:dyDescent="0.25">
      <c r="B9846" s="64">
        <v>42971</v>
      </c>
      <c r="C9846" s="65">
        <v>48</v>
      </c>
      <c r="D9846" s="66">
        <v>1.5446299999999999</v>
      </c>
      <c r="E9846" s="57"/>
      <c r="F9846" s="67">
        <v>42971</v>
      </c>
      <c r="G9846" s="68">
        <v>48</v>
      </c>
      <c r="H9846" s="69">
        <v>21425.99</v>
      </c>
      <c r="I9846" s="57"/>
      <c r="J9846" s="67">
        <v>42971</v>
      </c>
      <c r="K9846" s="68">
        <v>48</v>
      </c>
      <c r="L9846" s="69">
        <v>-7268.44</v>
      </c>
      <c r="M9846" s="57"/>
      <c r="N9846" s="67">
        <v>42971</v>
      </c>
      <c r="O9846" s="68">
        <v>48</v>
      </c>
      <c r="P9846" s="69">
        <v>10191.37017</v>
      </c>
      <c r="Q9846" s="57"/>
      <c r="R9846" s="70">
        <f t="shared" si="459"/>
        <v>-0.33923473314418606</v>
      </c>
      <c r="S9846" s="71">
        <f t="shared" si="460"/>
        <v>15741.896105687099</v>
      </c>
      <c r="T9846" s="72">
        <f t="shared" si="461"/>
        <v>-3457.2667399935681</v>
      </c>
    </row>
    <row r="9847" spans="2:20" x14ac:dyDescent="0.25">
      <c r="B9847" s="64">
        <v>42972</v>
      </c>
      <c r="C9847" s="65">
        <v>1</v>
      </c>
      <c r="D9847" s="66">
        <v>1.7307900000000001</v>
      </c>
      <c r="E9847" s="57"/>
      <c r="F9847" s="67">
        <v>42972</v>
      </c>
      <c r="G9847" s="68">
        <v>1</v>
      </c>
      <c r="H9847" s="69">
        <v>20697.09</v>
      </c>
      <c r="I9847" s="57"/>
      <c r="J9847" s="67">
        <v>42972</v>
      </c>
      <c r="K9847" s="68">
        <v>1</v>
      </c>
      <c r="L9847" s="69">
        <v>-4058.92</v>
      </c>
      <c r="M9847" s="57"/>
      <c r="N9847" s="67">
        <v>42972</v>
      </c>
      <c r="O9847" s="68">
        <v>1</v>
      </c>
      <c r="P9847" s="69">
        <v>9823.8206950000003</v>
      </c>
      <c r="Q9847" s="57"/>
      <c r="R9847" s="70">
        <f t="shared" si="459"/>
        <v>-0.19611066096731472</v>
      </c>
      <c r="S9847" s="71">
        <f t="shared" si="460"/>
        <v>17002.970620699052</v>
      </c>
      <c r="T9847" s="72">
        <f t="shared" si="461"/>
        <v>-1926.555969720835</v>
      </c>
    </row>
    <row r="9848" spans="2:20" x14ac:dyDescent="0.25">
      <c r="B9848" s="64">
        <v>42972</v>
      </c>
      <c r="C9848" s="65">
        <v>2</v>
      </c>
      <c r="D9848" s="66">
        <v>1.6170800000000001</v>
      </c>
      <c r="E9848" s="57"/>
      <c r="F9848" s="67">
        <v>42972</v>
      </c>
      <c r="G9848" s="68">
        <v>2</v>
      </c>
      <c r="H9848" s="69">
        <v>20468.53</v>
      </c>
      <c r="I9848" s="57"/>
      <c r="J9848" s="67">
        <v>42972</v>
      </c>
      <c r="K9848" s="68">
        <v>2</v>
      </c>
      <c r="L9848" s="69">
        <v>-5090.79</v>
      </c>
      <c r="M9848" s="57"/>
      <c r="N9848" s="67">
        <v>42972</v>
      </c>
      <c r="O9848" s="68">
        <v>2</v>
      </c>
      <c r="P9848" s="69">
        <v>9711.5880849999994</v>
      </c>
      <c r="Q9848" s="57"/>
      <c r="R9848" s="70">
        <f t="shared" si="459"/>
        <v>-0.2487130243354066</v>
      </c>
      <c r="S9848" s="71">
        <f t="shared" si="460"/>
        <v>15704.414860491799</v>
      </c>
      <c r="T9848" s="72">
        <f t="shared" si="461"/>
        <v>-2415.3984437200497</v>
      </c>
    </row>
    <row r="9849" spans="2:20" x14ac:dyDescent="0.25">
      <c r="B9849" s="64">
        <v>42972</v>
      </c>
      <c r="C9849" s="65">
        <v>3</v>
      </c>
      <c r="D9849" s="66">
        <v>1.5475399999999999</v>
      </c>
      <c r="E9849" s="57"/>
      <c r="F9849" s="67">
        <v>42972</v>
      </c>
      <c r="G9849" s="68">
        <v>3</v>
      </c>
      <c r="H9849" s="69">
        <v>20210.650000000001</v>
      </c>
      <c r="I9849" s="57"/>
      <c r="J9849" s="67">
        <v>42972</v>
      </c>
      <c r="K9849" s="68">
        <v>3</v>
      </c>
      <c r="L9849" s="69">
        <v>-7850.5</v>
      </c>
      <c r="M9849" s="57"/>
      <c r="N9849" s="67">
        <v>42972</v>
      </c>
      <c r="O9849" s="68">
        <v>3</v>
      </c>
      <c r="P9849" s="69">
        <v>9584.3960320000006</v>
      </c>
      <c r="Q9849" s="57"/>
      <c r="R9849" s="70">
        <f t="shared" si="459"/>
        <v>-0.38843382078260719</v>
      </c>
      <c r="S9849" s="71">
        <f t="shared" si="460"/>
        <v>14832.236235361281</v>
      </c>
      <c r="T9849" s="72">
        <f t="shared" si="461"/>
        <v>-3722.9035706034197</v>
      </c>
    </row>
    <row r="9850" spans="2:20" x14ac:dyDescent="0.25">
      <c r="B9850" s="64">
        <v>42972</v>
      </c>
      <c r="C9850" s="65">
        <v>4</v>
      </c>
      <c r="D9850" s="66">
        <v>1.49922</v>
      </c>
      <c r="E9850" s="57"/>
      <c r="F9850" s="67">
        <v>42972</v>
      </c>
      <c r="G9850" s="68">
        <v>4</v>
      </c>
      <c r="H9850" s="69">
        <v>20066.05</v>
      </c>
      <c r="I9850" s="57"/>
      <c r="J9850" s="67">
        <v>42972</v>
      </c>
      <c r="K9850" s="68">
        <v>4</v>
      </c>
      <c r="L9850" s="69">
        <v>-8855.32</v>
      </c>
      <c r="M9850" s="57"/>
      <c r="N9850" s="67">
        <v>42972</v>
      </c>
      <c r="O9850" s="68">
        <v>4</v>
      </c>
      <c r="P9850" s="69">
        <v>9516.6409820000008</v>
      </c>
      <c r="Q9850" s="57"/>
      <c r="R9850" s="70">
        <f t="shared" si="459"/>
        <v>-0.44130857841976873</v>
      </c>
      <c r="S9850" s="71">
        <f t="shared" si="460"/>
        <v>14267.538493034041</v>
      </c>
      <c r="T9850" s="72">
        <f t="shared" si="461"/>
        <v>-4199.7753030977319</v>
      </c>
    </row>
    <row r="9851" spans="2:20" x14ac:dyDescent="0.25">
      <c r="B9851" s="64">
        <v>42972</v>
      </c>
      <c r="C9851" s="65">
        <v>5</v>
      </c>
      <c r="D9851" s="66">
        <v>1.6591</v>
      </c>
      <c r="E9851" s="57"/>
      <c r="F9851" s="67">
        <v>42972</v>
      </c>
      <c r="G9851" s="68">
        <v>5</v>
      </c>
      <c r="H9851" s="69">
        <v>19960.849999999999</v>
      </c>
      <c r="I9851" s="57"/>
      <c r="J9851" s="67">
        <v>42972</v>
      </c>
      <c r="K9851" s="68">
        <v>5</v>
      </c>
      <c r="L9851" s="69">
        <v>-6269.33</v>
      </c>
      <c r="M9851" s="57"/>
      <c r="N9851" s="67">
        <v>42972</v>
      </c>
      <c r="O9851" s="68">
        <v>5</v>
      </c>
      <c r="P9851" s="69">
        <v>9462.516012</v>
      </c>
      <c r="Q9851" s="57"/>
      <c r="R9851" s="70">
        <f t="shared" si="459"/>
        <v>-0.31408131417249269</v>
      </c>
      <c r="S9851" s="71">
        <f t="shared" si="460"/>
        <v>15699.2603155092</v>
      </c>
      <c r="T9851" s="72">
        <f t="shared" si="461"/>
        <v>-2971.9994644272147</v>
      </c>
    </row>
    <row r="9852" spans="2:20" x14ac:dyDescent="0.25">
      <c r="B9852" s="64">
        <v>42972</v>
      </c>
      <c r="C9852" s="65">
        <v>6</v>
      </c>
      <c r="D9852" s="66">
        <v>1.67632</v>
      </c>
      <c r="E9852" s="57"/>
      <c r="F9852" s="67">
        <v>42972</v>
      </c>
      <c r="G9852" s="68">
        <v>6</v>
      </c>
      <c r="H9852" s="69">
        <v>19891.009999999998</v>
      </c>
      <c r="I9852" s="57"/>
      <c r="J9852" s="67">
        <v>42972</v>
      </c>
      <c r="K9852" s="68">
        <v>6</v>
      </c>
      <c r="L9852" s="69">
        <v>-4956.58</v>
      </c>
      <c r="M9852" s="57"/>
      <c r="N9852" s="67">
        <v>42972</v>
      </c>
      <c r="O9852" s="68">
        <v>6</v>
      </c>
      <c r="P9852" s="69">
        <v>9425.7462620000006</v>
      </c>
      <c r="Q9852" s="57"/>
      <c r="R9852" s="70">
        <f t="shared" si="459"/>
        <v>-0.24918694425270513</v>
      </c>
      <c r="S9852" s="71">
        <f t="shared" si="460"/>
        <v>15800.566973915842</v>
      </c>
      <c r="T9852" s="72">
        <f t="shared" si="461"/>
        <v>-2348.7729083291379</v>
      </c>
    </row>
    <row r="9853" spans="2:20" x14ac:dyDescent="0.25">
      <c r="B9853" s="64">
        <v>42972</v>
      </c>
      <c r="C9853" s="65">
        <v>7</v>
      </c>
      <c r="D9853" s="66">
        <v>1.63571</v>
      </c>
      <c r="E9853" s="57"/>
      <c r="F9853" s="67">
        <v>42972</v>
      </c>
      <c r="G9853" s="68">
        <v>7</v>
      </c>
      <c r="H9853" s="69">
        <v>19886.86</v>
      </c>
      <c r="I9853" s="57"/>
      <c r="J9853" s="67">
        <v>42972</v>
      </c>
      <c r="K9853" s="68">
        <v>7</v>
      </c>
      <c r="L9853" s="69">
        <v>-4519.33</v>
      </c>
      <c r="M9853" s="57"/>
      <c r="N9853" s="67">
        <v>42972</v>
      </c>
      <c r="O9853" s="68">
        <v>7</v>
      </c>
      <c r="P9853" s="69">
        <v>9423.0982899999999</v>
      </c>
      <c r="Q9853" s="57"/>
      <c r="R9853" s="70">
        <f t="shared" si="459"/>
        <v>-0.22725206493131644</v>
      </c>
      <c r="S9853" s="71">
        <f t="shared" si="460"/>
        <v>15413.4561039359</v>
      </c>
      <c r="T9853" s="72">
        <f t="shared" si="461"/>
        <v>-2141.4185444532568</v>
      </c>
    </row>
    <row r="9854" spans="2:20" x14ac:dyDescent="0.25">
      <c r="B9854" s="64">
        <v>42972</v>
      </c>
      <c r="C9854" s="65">
        <v>8</v>
      </c>
      <c r="D9854" s="66">
        <v>1.8692</v>
      </c>
      <c r="E9854" s="57"/>
      <c r="F9854" s="67">
        <v>42972</v>
      </c>
      <c r="G9854" s="68">
        <v>8</v>
      </c>
      <c r="H9854" s="69">
        <v>19751.25</v>
      </c>
      <c r="I9854" s="57"/>
      <c r="J9854" s="67">
        <v>42972</v>
      </c>
      <c r="K9854" s="68">
        <v>8</v>
      </c>
      <c r="L9854" s="69">
        <v>-4739.8100000000004</v>
      </c>
      <c r="M9854" s="57"/>
      <c r="N9854" s="67">
        <v>42972</v>
      </c>
      <c r="O9854" s="68">
        <v>8</v>
      </c>
      <c r="P9854" s="69">
        <v>9356.7612320000007</v>
      </c>
      <c r="Q9854" s="57"/>
      <c r="R9854" s="70">
        <f t="shared" si="459"/>
        <v>-0.23997519144357954</v>
      </c>
      <c r="S9854" s="71">
        <f t="shared" si="460"/>
        <v>17489.6580948544</v>
      </c>
      <c r="T9854" s="72">
        <f t="shared" si="461"/>
        <v>-2245.3905679410632</v>
      </c>
    </row>
    <row r="9855" spans="2:20" x14ac:dyDescent="0.25">
      <c r="B9855" s="64">
        <v>42972</v>
      </c>
      <c r="C9855" s="65">
        <v>9</v>
      </c>
      <c r="D9855" s="66">
        <v>1.56795</v>
      </c>
      <c r="E9855" s="57"/>
      <c r="F9855" s="67">
        <v>42972</v>
      </c>
      <c r="G9855" s="68">
        <v>9</v>
      </c>
      <c r="H9855" s="69">
        <v>19835.41</v>
      </c>
      <c r="I9855" s="57"/>
      <c r="J9855" s="67">
        <v>42972</v>
      </c>
      <c r="K9855" s="68">
        <v>9</v>
      </c>
      <c r="L9855" s="69">
        <v>-6599.56</v>
      </c>
      <c r="M9855" s="57"/>
      <c r="N9855" s="67">
        <v>42972</v>
      </c>
      <c r="O9855" s="68">
        <v>9</v>
      </c>
      <c r="P9855" s="69">
        <v>9397.9909439999992</v>
      </c>
      <c r="Q9855" s="57"/>
      <c r="R9855" s="70">
        <f t="shared" si="459"/>
        <v>-0.33271608703828154</v>
      </c>
      <c r="S9855" s="71">
        <f t="shared" si="460"/>
        <v>14735.579900644798</v>
      </c>
      <c r="T9855" s="72">
        <f t="shared" si="461"/>
        <v>-3126.8627729088853</v>
      </c>
    </row>
    <row r="9856" spans="2:20" x14ac:dyDescent="0.25">
      <c r="B9856" s="64">
        <v>42972</v>
      </c>
      <c r="C9856" s="65">
        <v>10</v>
      </c>
      <c r="D9856" s="66">
        <v>1.68573</v>
      </c>
      <c r="E9856" s="57"/>
      <c r="F9856" s="67">
        <v>42972</v>
      </c>
      <c r="G9856" s="68">
        <v>10</v>
      </c>
      <c r="H9856" s="69">
        <v>19851.900000000001</v>
      </c>
      <c r="I9856" s="57"/>
      <c r="J9856" s="67">
        <v>42972</v>
      </c>
      <c r="K9856" s="68">
        <v>10</v>
      </c>
      <c r="L9856" s="69">
        <v>-4784.1099999999997</v>
      </c>
      <c r="M9856" s="57"/>
      <c r="N9856" s="67">
        <v>42972</v>
      </c>
      <c r="O9856" s="68">
        <v>10</v>
      </c>
      <c r="P9856" s="69">
        <v>9408.5026010000001</v>
      </c>
      <c r="Q9856" s="57"/>
      <c r="R9856" s="70">
        <f t="shared" si="459"/>
        <v>-0.24099003118089449</v>
      </c>
      <c r="S9856" s="71">
        <f t="shared" si="460"/>
        <v>15860.195089583729</v>
      </c>
      <c r="T9856" s="72">
        <f t="shared" si="461"/>
        <v>-2267.3553351805167</v>
      </c>
    </row>
    <row r="9857" spans="2:20" x14ac:dyDescent="0.25">
      <c r="B9857" s="64">
        <v>42972</v>
      </c>
      <c r="C9857" s="65">
        <v>11</v>
      </c>
      <c r="D9857" s="66">
        <v>1.56294</v>
      </c>
      <c r="E9857" s="57"/>
      <c r="F9857" s="67">
        <v>42972</v>
      </c>
      <c r="G9857" s="68">
        <v>11</v>
      </c>
      <c r="H9857" s="69">
        <v>19772.349999999999</v>
      </c>
      <c r="I9857" s="57"/>
      <c r="J9857" s="67">
        <v>42972</v>
      </c>
      <c r="K9857" s="68">
        <v>11</v>
      </c>
      <c r="L9857" s="69">
        <v>-6827.74</v>
      </c>
      <c r="M9857" s="57"/>
      <c r="N9857" s="67">
        <v>42972</v>
      </c>
      <c r="O9857" s="68">
        <v>11</v>
      </c>
      <c r="P9857" s="69">
        <v>9393.510542</v>
      </c>
      <c r="Q9857" s="57"/>
      <c r="R9857" s="70">
        <f t="shared" si="459"/>
        <v>-0.34531757732388918</v>
      </c>
      <c r="S9857" s="71">
        <f t="shared" si="460"/>
        <v>14681.493366513479</v>
      </c>
      <c r="T9857" s="72">
        <f t="shared" si="461"/>
        <v>-3243.7443029298533</v>
      </c>
    </row>
    <row r="9858" spans="2:20" x14ac:dyDescent="0.25">
      <c r="B9858" s="64">
        <v>42972</v>
      </c>
      <c r="C9858" s="65">
        <v>12</v>
      </c>
      <c r="D9858" s="66">
        <v>1.3647</v>
      </c>
      <c r="E9858" s="57"/>
      <c r="F9858" s="67">
        <v>42972</v>
      </c>
      <c r="G9858" s="68">
        <v>12</v>
      </c>
      <c r="H9858" s="69">
        <v>20275.41</v>
      </c>
      <c r="I9858" s="57"/>
      <c r="J9858" s="67">
        <v>42972</v>
      </c>
      <c r="K9858" s="68">
        <v>12</v>
      </c>
      <c r="L9858" s="69">
        <v>-9325.9</v>
      </c>
      <c r="M9858" s="57"/>
      <c r="N9858" s="67">
        <v>42972</v>
      </c>
      <c r="O9858" s="68">
        <v>12</v>
      </c>
      <c r="P9858" s="69">
        <v>9643.2849100000003</v>
      </c>
      <c r="Q9858" s="57"/>
      <c r="R9858" s="70">
        <f t="shared" si="459"/>
        <v>-0.45996110559539855</v>
      </c>
      <c r="S9858" s="71">
        <f t="shared" si="460"/>
        <v>13160.190916677</v>
      </c>
      <c r="T9858" s="72">
        <f t="shared" si="461"/>
        <v>-4435.5359887750237</v>
      </c>
    </row>
    <row r="9859" spans="2:20" x14ac:dyDescent="0.25">
      <c r="B9859" s="64">
        <v>42972</v>
      </c>
      <c r="C9859" s="65">
        <v>13</v>
      </c>
      <c r="D9859" s="66">
        <v>1.7000599999999999</v>
      </c>
      <c r="E9859" s="57"/>
      <c r="F9859" s="67">
        <v>42972</v>
      </c>
      <c r="G9859" s="68">
        <v>13</v>
      </c>
      <c r="H9859" s="69">
        <v>21978.11</v>
      </c>
      <c r="I9859" s="57"/>
      <c r="J9859" s="67">
        <v>42972</v>
      </c>
      <c r="K9859" s="68">
        <v>13</v>
      </c>
      <c r="L9859" s="69">
        <v>-3455.39</v>
      </c>
      <c r="M9859" s="57"/>
      <c r="N9859" s="67">
        <v>42972</v>
      </c>
      <c r="O9859" s="68">
        <v>13</v>
      </c>
      <c r="P9859" s="69">
        <v>10531.593419999999</v>
      </c>
      <c r="Q9859" s="57"/>
      <c r="R9859" s="70">
        <f t="shared" si="459"/>
        <v>-0.15721961533544057</v>
      </c>
      <c r="S9859" s="71">
        <f t="shared" si="460"/>
        <v>17904.340709605196</v>
      </c>
      <c r="T9859" s="72">
        <f t="shared" si="461"/>
        <v>-1655.7730663616569</v>
      </c>
    </row>
    <row r="9860" spans="2:20" x14ac:dyDescent="0.25">
      <c r="B9860" s="64">
        <v>42972</v>
      </c>
      <c r="C9860" s="65">
        <v>14</v>
      </c>
      <c r="D9860" s="66">
        <v>2.0516399999999999</v>
      </c>
      <c r="E9860" s="57"/>
      <c r="F9860" s="67">
        <v>42972</v>
      </c>
      <c r="G9860" s="68">
        <v>14</v>
      </c>
      <c r="H9860" s="69">
        <v>23772.27</v>
      </c>
      <c r="I9860" s="57"/>
      <c r="J9860" s="67">
        <v>42972</v>
      </c>
      <c r="K9860" s="68">
        <v>14</v>
      </c>
      <c r="L9860" s="69">
        <v>-3976.74</v>
      </c>
      <c r="M9860" s="57"/>
      <c r="N9860" s="67">
        <v>42972</v>
      </c>
      <c r="O9860" s="68">
        <v>14</v>
      </c>
      <c r="P9860" s="69">
        <v>11429.35</v>
      </c>
      <c r="Q9860" s="57"/>
      <c r="R9860" s="70">
        <f t="shared" si="459"/>
        <v>-0.16728482387252036</v>
      </c>
      <c r="S9860" s="71">
        <f t="shared" si="460"/>
        <v>23448.911634</v>
      </c>
      <c r="T9860" s="72">
        <f t="shared" si="461"/>
        <v>-1911.9568017273907</v>
      </c>
    </row>
    <row r="9861" spans="2:20" x14ac:dyDescent="0.25">
      <c r="B9861" s="64">
        <v>42972</v>
      </c>
      <c r="C9861" s="65">
        <v>15</v>
      </c>
      <c r="D9861" s="66">
        <v>1.4125399999999999</v>
      </c>
      <c r="E9861" s="57"/>
      <c r="F9861" s="67">
        <v>42972</v>
      </c>
      <c r="G9861" s="68">
        <v>15</v>
      </c>
      <c r="H9861" s="69">
        <v>26658.19</v>
      </c>
      <c r="I9861" s="57"/>
      <c r="J9861" s="67">
        <v>42972</v>
      </c>
      <c r="K9861" s="68">
        <v>15</v>
      </c>
      <c r="L9861" s="69">
        <v>-3786.68</v>
      </c>
      <c r="M9861" s="57"/>
      <c r="N9861" s="67">
        <v>42972</v>
      </c>
      <c r="O9861" s="68">
        <v>15</v>
      </c>
      <c r="P9861" s="69">
        <v>13164.401830000001</v>
      </c>
      <c r="Q9861" s="57"/>
      <c r="R9861" s="70">
        <f t="shared" si="459"/>
        <v>-0.14204565276187167</v>
      </c>
      <c r="S9861" s="71">
        <f t="shared" si="460"/>
        <v>18595.244160948201</v>
      </c>
      <c r="T9861" s="72">
        <f t="shared" si="461"/>
        <v>-1869.9460511619282</v>
      </c>
    </row>
    <row r="9862" spans="2:20" x14ac:dyDescent="0.25">
      <c r="B9862" s="64">
        <v>42972</v>
      </c>
      <c r="C9862" s="65">
        <v>16</v>
      </c>
      <c r="D9862" s="66">
        <v>1.6560900000000001</v>
      </c>
      <c r="E9862" s="57"/>
      <c r="F9862" s="67">
        <v>42972</v>
      </c>
      <c r="G9862" s="68">
        <v>16</v>
      </c>
      <c r="H9862" s="69">
        <v>28106.89</v>
      </c>
      <c r="I9862" s="57"/>
      <c r="J9862" s="67">
        <v>42972</v>
      </c>
      <c r="K9862" s="68">
        <v>16</v>
      </c>
      <c r="L9862" s="69">
        <v>1522.98</v>
      </c>
      <c r="M9862" s="57"/>
      <c r="N9862" s="67">
        <v>42972</v>
      </c>
      <c r="O9862" s="68">
        <v>16</v>
      </c>
      <c r="P9862" s="69">
        <v>13924.182269999999</v>
      </c>
      <c r="Q9862" s="57"/>
      <c r="R9862" s="70">
        <f t="shared" si="459"/>
        <v>5.4185290510618572E-2</v>
      </c>
      <c r="S9862" s="71">
        <f t="shared" si="460"/>
        <v>23059.6990155243</v>
      </c>
      <c r="T9862" s="72">
        <f t="shared" si="461"/>
        <v>754.48586142275428</v>
      </c>
    </row>
    <row r="9863" spans="2:20" x14ac:dyDescent="0.25">
      <c r="B9863" s="64">
        <v>42972</v>
      </c>
      <c r="C9863" s="65">
        <v>17</v>
      </c>
      <c r="D9863" s="66">
        <v>1.0966199999999999</v>
      </c>
      <c r="E9863" s="57"/>
      <c r="F9863" s="67">
        <v>42972</v>
      </c>
      <c r="G9863" s="68">
        <v>17</v>
      </c>
      <c r="H9863" s="69">
        <v>28276.06</v>
      </c>
      <c r="I9863" s="57"/>
      <c r="J9863" s="67">
        <v>42972</v>
      </c>
      <c r="K9863" s="68">
        <v>17</v>
      </c>
      <c r="L9863" s="69">
        <v>-14833.63</v>
      </c>
      <c r="M9863" s="57"/>
      <c r="N9863" s="67">
        <v>42972</v>
      </c>
      <c r="O9863" s="68">
        <v>17</v>
      </c>
      <c r="P9863" s="69">
        <v>13587.80912</v>
      </c>
      <c r="Q9863" s="57"/>
      <c r="R9863" s="70">
        <f t="shared" si="459"/>
        <v>-0.52460031560266873</v>
      </c>
      <c r="S9863" s="71">
        <f t="shared" si="460"/>
        <v>14900.663237174398</v>
      </c>
      <c r="T9863" s="72">
        <f t="shared" si="461"/>
        <v>-7128.1689527008202</v>
      </c>
    </row>
    <row r="9864" spans="2:20" x14ac:dyDescent="0.25">
      <c r="B9864" s="64">
        <v>42972</v>
      </c>
      <c r="C9864" s="65">
        <v>18</v>
      </c>
      <c r="D9864" s="66">
        <v>1.1853499999999999</v>
      </c>
      <c r="E9864" s="57"/>
      <c r="F9864" s="67">
        <v>42972</v>
      </c>
      <c r="G9864" s="68">
        <v>18</v>
      </c>
      <c r="H9864" s="69">
        <v>28641.79</v>
      </c>
      <c r="I9864" s="57"/>
      <c r="J9864" s="67">
        <v>42972</v>
      </c>
      <c r="K9864" s="68">
        <v>18</v>
      </c>
      <c r="L9864" s="69">
        <v>-11716.12</v>
      </c>
      <c r="M9864" s="57"/>
      <c r="N9864" s="67">
        <v>42972</v>
      </c>
      <c r="O9864" s="68">
        <v>18</v>
      </c>
      <c r="P9864" s="69">
        <v>13818.39934</v>
      </c>
      <c r="Q9864" s="57"/>
      <c r="R9864" s="70">
        <f t="shared" si="459"/>
        <v>-0.40905683618237548</v>
      </c>
      <c r="S9864" s="71">
        <f t="shared" si="460"/>
        <v>16379.639657668999</v>
      </c>
      <c r="T9864" s="72">
        <f t="shared" si="461"/>
        <v>-5652.5107151250259</v>
      </c>
    </row>
    <row r="9865" spans="2:20" x14ac:dyDescent="0.25">
      <c r="B9865" s="64">
        <v>42972</v>
      </c>
      <c r="C9865" s="65">
        <v>19</v>
      </c>
      <c r="D9865" s="66">
        <v>1.3601099999999999</v>
      </c>
      <c r="E9865" s="57"/>
      <c r="F9865" s="67">
        <v>42972</v>
      </c>
      <c r="G9865" s="68">
        <v>19</v>
      </c>
      <c r="H9865" s="69">
        <v>29209.63</v>
      </c>
      <c r="I9865" s="57"/>
      <c r="J9865" s="67">
        <v>42972</v>
      </c>
      <c r="K9865" s="68">
        <v>19</v>
      </c>
      <c r="L9865" s="69">
        <v>-8261.93</v>
      </c>
      <c r="M9865" s="57"/>
      <c r="N9865" s="67">
        <v>42972</v>
      </c>
      <c r="O9865" s="68">
        <v>19</v>
      </c>
      <c r="P9865" s="69">
        <v>14377.1716</v>
      </c>
      <c r="Q9865" s="57"/>
      <c r="R9865" s="70">
        <f t="shared" si="459"/>
        <v>-0.28284952599536523</v>
      </c>
      <c r="S9865" s="71">
        <f t="shared" si="460"/>
        <v>19554.534864875997</v>
      </c>
      <c r="T9865" s="72">
        <f t="shared" si="461"/>
        <v>-4066.5761722140264</v>
      </c>
    </row>
    <row r="9866" spans="2:20" x14ac:dyDescent="0.25">
      <c r="B9866" s="64">
        <v>42972</v>
      </c>
      <c r="C9866" s="65">
        <v>20</v>
      </c>
      <c r="D9866" s="66">
        <v>0.90783000000000003</v>
      </c>
      <c r="E9866" s="57"/>
      <c r="F9866" s="67">
        <v>42972</v>
      </c>
      <c r="G9866" s="68">
        <v>20</v>
      </c>
      <c r="H9866" s="69">
        <v>28695.43</v>
      </c>
      <c r="I9866" s="57"/>
      <c r="J9866" s="67">
        <v>42972</v>
      </c>
      <c r="K9866" s="68">
        <v>20</v>
      </c>
      <c r="L9866" s="69">
        <v>-17946.43</v>
      </c>
      <c r="M9866" s="57"/>
      <c r="N9866" s="67">
        <v>42972</v>
      </c>
      <c r="O9866" s="68">
        <v>20</v>
      </c>
      <c r="P9866" s="69">
        <v>14129.6247</v>
      </c>
      <c r="Q9866" s="57"/>
      <c r="R9866" s="70">
        <f t="shared" ref="R9866:R9929" si="462">L9866/H9866</f>
        <v>-0.62541073613463882</v>
      </c>
      <c r="S9866" s="71">
        <f t="shared" ref="S9866:S9929" si="463">P9866*D9866</f>
        <v>12827.297191401001</v>
      </c>
      <c r="T9866" s="72">
        <f t="shared" ref="T9866:T9929" si="464">P9866*R9866</f>
        <v>-8836.8189849331757</v>
      </c>
    </row>
    <row r="9867" spans="2:20" x14ac:dyDescent="0.25">
      <c r="B9867" s="64">
        <v>42972</v>
      </c>
      <c r="C9867" s="65">
        <v>21</v>
      </c>
      <c r="D9867" s="66">
        <v>0.70555000000000001</v>
      </c>
      <c r="E9867" s="57"/>
      <c r="F9867" s="67">
        <v>42972</v>
      </c>
      <c r="G9867" s="68">
        <v>21</v>
      </c>
      <c r="H9867" s="69">
        <v>28114.94</v>
      </c>
      <c r="I9867" s="57"/>
      <c r="J9867" s="67">
        <v>42972</v>
      </c>
      <c r="K9867" s="68">
        <v>21</v>
      </c>
      <c r="L9867" s="69">
        <v>-23809.79</v>
      </c>
      <c r="M9867" s="57"/>
      <c r="N9867" s="67">
        <v>42972</v>
      </c>
      <c r="O9867" s="68">
        <v>21</v>
      </c>
      <c r="P9867" s="69">
        <v>13837.02816</v>
      </c>
      <c r="Q9867" s="57"/>
      <c r="R9867" s="70">
        <f t="shared" si="462"/>
        <v>-0.84687322825515554</v>
      </c>
      <c r="S9867" s="71">
        <f t="shared" si="463"/>
        <v>9762.715218288</v>
      </c>
      <c r="T9867" s="72">
        <f t="shared" si="464"/>
        <v>-11718.208707316695</v>
      </c>
    </row>
    <row r="9868" spans="2:20" x14ac:dyDescent="0.25">
      <c r="B9868" s="64">
        <v>42972</v>
      </c>
      <c r="C9868" s="65">
        <v>22</v>
      </c>
      <c r="D9868" s="66">
        <v>1.0285500000000001</v>
      </c>
      <c r="E9868" s="57"/>
      <c r="F9868" s="67">
        <v>42972</v>
      </c>
      <c r="G9868" s="68">
        <v>22</v>
      </c>
      <c r="H9868" s="69">
        <v>28395.41</v>
      </c>
      <c r="I9868" s="57"/>
      <c r="J9868" s="67">
        <v>42972</v>
      </c>
      <c r="K9868" s="68">
        <v>22</v>
      </c>
      <c r="L9868" s="69">
        <v>-14415.82</v>
      </c>
      <c r="M9868" s="57"/>
      <c r="N9868" s="67">
        <v>42972</v>
      </c>
      <c r="O9868" s="68">
        <v>22</v>
      </c>
      <c r="P9868" s="69">
        <v>14230.65965</v>
      </c>
      <c r="Q9868" s="57"/>
      <c r="R9868" s="70">
        <f t="shared" si="462"/>
        <v>-0.50768134709095591</v>
      </c>
      <c r="S9868" s="71">
        <f t="shared" si="463"/>
        <v>14636.944983007501</v>
      </c>
      <c r="T9868" s="72">
        <f t="shared" si="464"/>
        <v>-7224.6404611049111</v>
      </c>
    </row>
    <row r="9869" spans="2:20" x14ac:dyDescent="0.25">
      <c r="B9869" s="64">
        <v>42972</v>
      </c>
      <c r="C9869" s="65">
        <v>23</v>
      </c>
      <c r="D9869" s="66">
        <v>1.0910599999999999</v>
      </c>
      <c r="E9869" s="57"/>
      <c r="F9869" s="67">
        <v>42972</v>
      </c>
      <c r="G9869" s="68">
        <v>23</v>
      </c>
      <c r="H9869" s="69">
        <v>28275.5</v>
      </c>
      <c r="I9869" s="57"/>
      <c r="J9869" s="67">
        <v>42972</v>
      </c>
      <c r="K9869" s="68">
        <v>23</v>
      </c>
      <c r="L9869" s="69">
        <v>-10676.31</v>
      </c>
      <c r="M9869" s="57"/>
      <c r="N9869" s="67">
        <v>42972</v>
      </c>
      <c r="O9869" s="68">
        <v>23</v>
      </c>
      <c r="P9869" s="69">
        <v>14213.04271</v>
      </c>
      <c r="Q9869" s="57"/>
      <c r="R9869" s="70">
        <f t="shared" si="462"/>
        <v>-0.37758165196017751</v>
      </c>
      <c r="S9869" s="71">
        <f t="shared" si="463"/>
        <v>15507.282379172599</v>
      </c>
      <c r="T9869" s="72">
        <f t="shared" si="464"/>
        <v>-5366.5841458223576</v>
      </c>
    </row>
    <row r="9870" spans="2:20" x14ac:dyDescent="0.25">
      <c r="B9870" s="64">
        <v>42972</v>
      </c>
      <c r="C9870" s="65">
        <v>24</v>
      </c>
      <c r="D9870" s="66">
        <v>1.1158999999999999</v>
      </c>
      <c r="E9870" s="57"/>
      <c r="F9870" s="67">
        <v>42972</v>
      </c>
      <c r="G9870" s="68">
        <v>24</v>
      </c>
      <c r="H9870" s="69">
        <v>28144.15</v>
      </c>
      <c r="I9870" s="57"/>
      <c r="J9870" s="67">
        <v>42972</v>
      </c>
      <c r="K9870" s="68">
        <v>24</v>
      </c>
      <c r="L9870" s="69">
        <v>-10760.71</v>
      </c>
      <c r="M9870" s="57"/>
      <c r="N9870" s="67">
        <v>42972</v>
      </c>
      <c r="O9870" s="68">
        <v>24</v>
      </c>
      <c r="P9870" s="69">
        <v>14149.3493</v>
      </c>
      <c r="Q9870" s="57"/>
      <c r="R9870" s="70">
        <f t="shared" si="462"/>
        <v>-0.38234268933330723</v>
      </c>
      <c r="S9870" s="71">
        <f t="shared" si="463"/>
        <v>15789.258883869998</v>
      </c>
      <c r="T9870" s="72">
        <f t="shared" si="464"/>
        <v>-5409.900263678348</v>
      </c>
    </row>
    <row r="9871" spans="2:20" x14ac:dyDescent="0.25">
      <c r="B9871" s="64">
        <v>42972</v>
      </c>
      <c r="C9871" s="65">
        <v>25</v>
      </c>
      <c r="D9871" s="66">
        <v>0.98999000000000004</v>
      </c>
      <c r="E9871" s="57"/>
      <c r="F9871" s="67">
        <v>42972</v>
      </c>
      <c r="G9871" s="68">
        <v>25</v>
      </c>
      <c r="H9871" s="69">
        <v>27980.959999999999</v>
      </c>
      <c r="I9871" s="57"/>
      <c r="J9871" s="67">
        <v>42972</v>
      </c>
      <c r="K9871" s="68">
        <v>25</v>
      </c>
      <c r="L9871" s="69">
        <v>-11352.04</v>
      </c>
      <c r="M9871" s="57"/>
      <c r="N9871" s="67">
        <v>42972</v>
      </c>
      <c r="O9871" s="68">
        <v>25</v>
      </c>
      <c r="P9871" s="69">
        <v>14076.278840000001</v>
      </c>
      <c r="Q9871" s="57"/>
      <c r="R9871" s="70">
        <f t="shared" si="462"/>
        <v>-0.40570587999839897</v>
      </c>
      <c r="S9871" s="71">
        <f t="shared" si="463"/>
        <v>13935.375288811601</v>
      </c>
      <c r="T9871" s="72">
        <f t="shared" si="464"/>
        <v>-5710.8290938850432</v>
      </c>
    </row>
    <row r="9872" spans="2:20" x14ac:dyDescent="0.25">
      <c r="B9872" s="64">
        <v>42972</v>
      </c>
      <c r="C9872" s="65">
        <v>26</v>
      </c>
      <c r="D9872" s="66">
        <v>0.89017999999999997</v>
      </c>
      <c r="E9872" s="57"/>
      <c r="F9872" s="67">
        <v>42972</v>
      </c>
      <c r="G9872" s="68">
        <v>26</v>
      </c>
      <c r="H9872" s="69">
        <v>27610.17</v>
      </c>
      <c r="I9872" s="57"/>
      <c r="J9872" s="67">
        <v>42972</v>
      </c>
      <c r="K9872" s="68">
        <v>26</v>
      </c>
      <c r="L9872" s="69">
        <v>-16197.18</v>
      </c>
      <c r="M9872" s="57"/>
      <c r="N9872" s="67">
        <v>42972</v>
      </c>
      <c r="O9872" s="68">
        <v>26</v>
      </c>
      <c r="P9872" s="69">
        <v>13899.76866</v>
      </c>
      <c r="Q9872" s="57"/>
      <c r="R9872" s="70">
        <f t="shared" si="462"/>
        <v>-0.58663818440813664</v>
      </c>
      <c r="S9872" s="71">
        <f t="shared" si="463"/>
        <v>12373.296065758799</v>
      </c>
      <c r="T9872" s="72">
        <f t="shared" si="464"/>
        <v>-8154.1350503955182</v>
      </c>
    </row>
    <row r="9873" spans="2:20" x14ac:dyDescent="0.25">
      <c r="B9873" s="64">
        <v>42972</v>
      </c>
      <c r="C9873" s="65">
        <v>27</v>
      </c>
      <c r="D9873" s="66">
        <v>0.41488000000000003</v>
      </c>
      <c r="E9873" s="57"/>
      <c r="F9873" s="67">
        <v>42972</v>
      </c>
      <c r="G9873" s="68">
        <v>27</v>
      </c>
      <c r="H9873" s="69">
        <v>27197.07</v>
      </c>
      <c r="I9873" s="57"/>
      <c r="J9873" s="67">
        <v>42972</v>
      </c>
      <c r="K9873" s="68">
        <v>27</v>
      </c>
      <c r="L9873" s="69">
        <v>-20418.259999999998</v>
      </c>
      <c r="M9873" s="57"/>
      <c r="N9873" s="67">
        <v>42972</v>
      </c>
      <c r="O9873" s="68">
        <v>27</v>
      </c>
      <c r="P9873" s="69">
        <v>13707.049950000001</v>
      </c>
      <c r="Q9873" s="57"/>
      <c r="R9873" s="70">
        <f t="shared" si="462"/>
        <v>-0.75075219499747581</v>
      </c>
      <c r="S9873" s="71">
        <f t="shared" si="463"/>
        <v>5686.7808832560004</v>
      </c>
      <c r="T9873" s="72">
        <f t="shared" si="464"/>
        <v>-10290.597836902542</v>
      </c>
    </row>
    <row r="9874" spans="2:20" x14ac:dyDescent="0.25">
      <c r="B9874" s="64">
        <v>42972</v>
      </c>
      <c r="C9874" s="65">
        <v>28</v>
      </c>
      <c r="D9874" s="66">
        <v>0.44878000000000001</v>
      </c>
      <c r="E9874" s="57"/>
      <c r="F9874" s="67">
        <v>42972</v>
      </c>
      <c r="G9874" s="68">
        <v>28</v>
      </c>
      <c r="H9874" s="69">
        <v>26733.34</v>
      </c>
      <c r="I9874" s="57"/>
      <c r="J9874" s="67">
        <v>42972</v>
      </c>
      <c r="K9874" s="68">
        <v>28</v>
      </c>
      <c r="L9874" s="69">
        <v>-19127.13</v>
      </c>
      <c r="M9874" s="57"/>
      <c r="N9874" s="67">
        <v>42972</v>
      </c>
      <c r="O9874" s="68">
        <v>28</v>
      </c>
      <c r="P9874" s="69">
        <v>13431.955690000001</v>
      </c>
      <c r="Q9874" s="57"/>
      <c r="R9874" s="70">
        <f t="shared" si="462"/>
        <v>-0.71547849988067336</v>
      </c>
      <c r="S9874" s="71">
        <f t="shared" si="463"/>
        <v>6027.9930745582005</v>
      </c>
      <c r="T9874" s="72">
        <f t="shared" si="464"/>
        <v>-9610.2755075448749</v>
      </c>
    </row>
    <row r="9875" spans="2:20" x14ac:dyDescent="0.25">
      <c r="B9875" s="64">
        <v>42972</v>
      </c>
      <c r="C9875" s="65">
        <v>29</v>
      </c>
      <c r="D9875" s="66">
        <v>0.70891000000000004</v>
      </c>
      <c r="E9875" s="57"/>
      <c r="F9875" s="67">
        <v>42972</v>
      </c>
      <c r="G9875" s="68">
        <v>29</v>
      </c>
      <c r="H9875" s="69">
        <v>26689.34</v>
      </c>
      <c r="I9875" s="57"/>
      <c r="J9875" s="67">
        <v>42972</v>
      </c>
      <c r="K9875" s="68">
        <v>29</v>
      </c>
      <c r="L9875" s="69">
        <v>-11884.09</v>
      </c>
      <c r="M9875" s="57"/>
      <c r="N9875" s="67">
        <v>42972</v>
      </c>
      <c r="O9875" s="68">
        <v>29</v>
      </c>
      <c r="P9875" s="69">
        <v>13397.318380000001</v>
      </c>
      <c r="Q9875" s="57"/>
      <c r="R9875" s="70">
        <f t="shared" si="462"/>
        <v>-0.44527478011820448</v>
      </c>
      <c r="S9875" s="71">
        <f t="shared" si="463"/>
        <v>9497.4929727658018</v>
      </c>
      <c r="T9875" s="72">
        <f t="shared" si="464"/>
        <v>-5965.4879958280799</v>
      </c>
    </row>
    <row r="9876" spans="2:20" x14ac:dyDescent="0.25">
      <c r="B9876" s="64">
        <v>42972</v>
      </c>
      <c r="C9876" s="65">
        <v>30</v>
      </c>
      <c r="D9876" s="66">
        <v>0.74226999999999999</v>
      </c>
      <c r="E9876" s="57"/>
      <c r="F9876" s="67">
        <v>42972</v>
      </c>
      <c r="G9876" s="68">
        <v>30</v>
      </c>
      <c r="H9876" s="69">
        <v>26658.35</v>
      </c>
      <c r="I9876" s="57"/>
      <c r="J9876" s="67">
        <v>42972</v>
      </c>
      <c r="K9876" s="68">
        <v>30</v>
      </c>
      <c r="L9876" s="69">
        <v>-10013.969999999999</v>
      </c>
      <c r="M9876" s="57"/>
      <c r="N9876" s="67">
        <v>42972</v>
      </c>
      <c r="O9876" s="68">
        <v>30</v>
      </c>
      <c r="P9876" s="69">
        <v>13385.207979999999</v>
      </c>
      <c r="Q9876" s="57"/>
      <c r="R9876" s="70">
        <f t="shared" si="462"/>
        <v>-0.37564102804562172</v>
      </c>
      <c r="S9876" s="71">
        <f t="shared" si="463"/>
        <v>9935.4383273145995</v>
      </c>
      <c r="T9876" s="72">
        <f t="shared" si="464"/>
        <v>-5028.0332862116593</v>
      </c>
    </row>
    <row r="9877" spans="2:20" x14ac:dyDescent="0.25">
      <c r="B9877" s="64">
        <v>42972</v>
      </c>
      <c r="C9877" s="65">
        <v>31</v>
      </c>
      <c r="D9877" s="66">
        <v>0.85131000000000001</v>
      </c>
      <c r="E9877" s="57"/>
      <c r="F9877" s="67">
        <v>42972</v>
      </c>
      <c r="G9877" s="68">
        <v>31</v>
      </c>
      <c r="H9877" s="69">
        <v>26782.560000000001</v>
      </c>
      <c r="I9877" s="57"/>
      <c r="J9877" s="67">
        <v>42972</v>
      </c>
      <c r="K9877" s="68">
        <v>31</v>
      </c>
      <c r="L9877" s="69">
        <v>-7833.59</v>
      </c>
      <c r="M9877" s="57"/>
      <c r="N9877" s="67">
        <v>42972</v>
      </c>
      <c r="O9877" s="68">
        <v>31</v>
      </c>
      <c r="P9877" s="69">
        <v>13433.0849</v>
      </c>
      <c r="Q9877" s="57"/>
      <c r="R9877" s="70">
        <f t="shared" si="462"/>
        <v>-0.29248847010890666</v>
      </c>
      <c r="S9877" s="71">
        <f t="shared" si="463"/>
        <v>11435.719506219</v>
      </c>
      <c r="T9877" s="72">
        <f t="shared" si="464"/>
        <v>-3929.0224512440554</v>
      </c>
    </row>
    <row r="9878" spans="2:20" x14ac:dyDescent="0.25">
      <c r="B9878" s="64">
        <v>42972</v>
      </c>
      <c r="C9878" s="65">
        <v>32</v>
      </c>
      <c r="D9878" s="66">
        <v>0.85316999999999998</v>
      </c>
      <c r="E9878" s="57"/>
      <c r="F9878" s="67">
        <v>42972</v>
      </c>
      <c r="G9878" s="68">
        <v>32</v>
      </c>
      <c r="H9878" s="69">
        <v>27046.18</v>
      </c>
      <c r="I9878" s="57"/>
      <c r="J9878" s="67">
        <v>42972</v>
      </c>
      <c r="K9878" s="68">
        <v>32</v>
      </c>
      <c r="L9878" s="69">
        <v>-7356.84</v>
      </c>
      <c r="M9878" s="57"/>
      <c r="N9878" s="67">
        <v>42972</v>
      </c>
      <c r="O9878" s="68">
        <v>32</v>
      </c>
      <c r="P9878" s="69">
        <v>13517.717909999999</v>
      </c>
      <c r="Q9878" s="57"/>
      <c r="R9878" s="70">
        <f t="shared" si="462"/>
        <v>-0.27201031716863527</v>
      </c>
      <c r="S9878" s="71">
        <f t="shared" si="463"/>
        <v>11532.911389274699</v>
      </c>
      <c r="T9878" s="72">
        <f t="shared" si="464"/>
        <v>-3676.9587360952414</v>
      </c>
    </row>
    <row r="9879" spans="2:20" x14ac:dyDescent="0.25">
      <c r="B9879" s="64">
        <v>42972</v>
      </c>
      <c r="C9879" s="65">
        <v>33</v>
      </c>
      <c r="D9879" s="66">
        <v>0.88131000000000004</v>
      </c>
      <c r="E9879" s="57"/>
      <c r="F9879" s="67">
        <v>42972</v>
      </c>
      <c r="G9879" s="68">
        <v>33</v>
      </c>
      <c r="H9879" s="69">
        <v>27046.29</v>
      </c>
      <c r="I9879" s="57"/>
      <c r="J9879" s="67">
        <v>42972</v>
      </c>
      <c r="K9879" s="68">
        <v>33</v>
      </c>
      <c r="L9879" s="69">
        <v>-13162.22</v>
      </c>
      <c r="M9879" s="57"/>
      <c r="N9879" s="67">
        <v>42972</v>
      </c>
      <c r="O9879" s="68">
        <v>33</v>
      </c>
      <c r="P9879" s="69">
        <v>13196.535470000001</v>
      </c>
      <c r="Q9879" s="57"/>
      <c r="R9879" s="70">
        <f t="shared" si="462"/>
        <v>-0.4866552861778824</v>
      </c>
      <c r="S9879" s="71">
        <f t="shared" si="463"/>
        <v>11630.238675065701</v>
      </c>
      <c r="T9879" s="72">
        <f t="shared" si="464"/>
        <v>-6422.1637457094257</v>
      </c>
    </row>
    <row r="9880" spans="2:20" x14ac:dyDescent="0.25">
      <c r="B9880" s="64">
        <v>42972</v>
      </c>
      <c r="C9880" s="65">
        <v>34</v>
      </c>
      <c r="D9880" s="66">
        <v>1.1509199999999999</v>
      </c>
      <c r="E9880" s="57"/>
      <c r="F9880" s="67">
        <v>42972</v>
      </c>
      <c r="G9880" s="68">
        <v>34</v>
      </c>
      <c r="H9880" s="69">
        <v>27995.66</v>
      </c>
      <c r="I9880" s="57"/>
      <c r="J9880" s="67">
        <v>42972</v>
      </c>
      <c r="K9880" s="68">
        <v>34</v>
      </c>
      <c r="L9880" s="69">
        <v>-7286.63</v>
      </c>
      <c r="M9880" s="57"/>
      <c r="N9880" s="67">
        <v>42972</v>
      </c>
      <c r="O9880" s="68">
        <v>34</v>
      </c>
      <c r="P9880" s="69">
        <v>13629.47639</v>
      </c>
      <c r="Q9880" s="57"/>
      <c r="R9880" s="70">
        <f t="shared" si="462"/>
        <v>-0.26027712866922947</v>
      </c>
      <c r="S9880" s="71">
        <f t="shared" si="463"/>
        <v>15686.4369667788</v>
      </c>
      <c r="T9880" s="72">
        <f t="shared" si="464"/>
        <v>-3547.4409800542553</v>
      </c>
    </row>
    <row r="9881" spans="2:20" x14ac:dyDescent="0.25">
      <c r="B9881" s="64">
        <v>42972</v>
      </c>
      <c r="C9881" s="65">
        <v>35</v>
      </c>
      <c r="D9881" s="66">
        <v>1.33989</v>
      </c>
      <c r="E9881" s="57"/>
      <c r="F9881" s="67">
        <v>42972</v>
      </c>
      <c r="G9881" s="68">
        <v>35</v>
      </c>
      <c r="H9881" s="69">
        <v>28780.29</v>
      </c>
      <c r="I9881" s="57"/>
      <c r="J9881" s="67">
        <v>42972</v>
      </c>
      <c r="K9881" s="68">
        <v>35</v>
      </c>
      <c r="L9881" s="69">
        <v>-3419.86</v>
      </c>
      <c r="M9881" s="57"/>
      <c r="N9881" s="67">
        <v>42972</v>
      </c>
      <c r="O9881" s="68">
        <v>35</v>
      </c>
      <c r="P9881" s="69">
        <v>13967.903759999999</v>
      </c>
      <c r="Q9881" s="57"/>
      <c r="R9881" s="70">
        <f t="shared" si="462"/>
        <v>-0.11882646074796328</v>
      </c>
      <c r="S9881" s="71">
        <f t="shared" si="463"/>
        <v>18715.454568986399</v>
      </c>
      <c r="T9881" s="72">
        <f t="shared" si="464"/>
        <v>-1659.7565678689687</v>
      </c>
    </row>
    <row r="9882" spans="2:20" x14ac:dyDescent="0.25">
      <c r="B9882" s="64">
        <v>42972</v>
      </c>
      <c r="C9882" s="65">
        <v>36</v>
      </c>
      <c r="D9882" s="66">
        <v>1.46424</v>
      </c>
      <c r="E9882" s="57"/>
      <c r="F9882" s="67">
        <v>42972</v>
      </c>
      <c r="G9882" s="68">
        <v>36</v>
      </c>
      <c r="H9882" s="69">
        <v>29410.84</v>
      </c>
      <c r="I9882" s="57"/>
      <c r="J9882" s="67">
        <v>42972</v>
      </c>
      <c r="K9882" s="68">
        <v>36</v>
      </c>
      <c r="L9882" s="69">
        <v>-509.37</v>
      </c>
      <c r="M9882" s="57"/>
      <c r="N9882" s="67">
        <v>42972</v>
      </c>
      <c r="O9882" s="68">
        <v>36</v>
      </c>
      <c r="P9882" s="69">
        <v>14304.74339</v>
      </c>
      <c r="Q9882" s="57"/>
      <c r="R9882" s="70">
        <f t="shared" si="462"/>
        <v>-1.7319124513274699E-2</v>
      </c>
      <c r="S9882" s="71">
        <f t="shared" si="463"/>
        <v>20945.577461373599</v>
      </c>
      <c r="T9882" s="72">
        <f t="shared" si="464"/>
        <v>-247.74563190185322</v>
      </c>
    </row>
    <row r="9883" spans="2:20" x14ac:dyDescent="0.25">
      <c r="B9883" s="64">
        <v>42972</v>
      </c>
      <c r="C9883" s="65">
        <v>37</v>
      </c>
      <c r="D9883" s="66">
        <v>1.32907</v>
      </c>
      <c r="E9883" s="57"/>
      <c r="F9883" s="67">
        <v>42972</v>
      </c>
      <c r="G9883" s="68">
        <v>37</v>
      </c>
      <c r="H9883" s="69">
        <v>29734.11</v>
      </c>
      <c r="I9883" s="57"/>
      <c r="J9883" s="67">
        <v>42972</v>
      </c>
      <c r="K9883" s="68">
        <v>37</v>
      </c>
      <c r="L9883" s="69">
        <v>-2004.82</v>
      </c>
      <c r="M9883" s="57"/>
      <c r="N9883" s="67">
        <v>42972</v>
      </c>
      <c r="O9883" s="68">
        <v>37</v>
      </c>
      <c r="P9883" s="69">
        <v>14461.25741</v>
      </c>
      <c r="Q9883" s="57"/>
      <c r="R9883" s="70">
        <f t="shared" si="462"/>
        <v>-6.7424920402863908E-2</v>
      </c>
      <c r="S9883" s="71">
        <f t="shared" si="463"/>
        <v>19220.023385908698</v>
      </c>
      <c r="T9883" s="72">
        <f t="shared" si="464"/>
        <v>-975.04912979457583</v>
      </c>
    </row>
    <row r="9884" spans="2:20" x14ac:dyDescent="0.25">
      <c r="B9884" s="64">
        <v>42972</v>
      </c>
      <c r="C9884" s="65">
        <v>38</v>
      </c>
      <c r="D9884" s="66">
        <v>1.57219</v>
      </c>
      <c r="E9884" s="57"/>
      <c r="F9884" s="67">
        <v>42972</v>
      </c>
      <c r="G9884" s="68">
        <v>38</v>
      </c>
      <c r="H9884" s="69">
        <v>29913.38</v>
      </c>
      <c r="I9884" s="57"/>
      <c r="J9884" s="67">
        <v>42972</v>
      </c>
      <c r="K9884" s="68">
        <v>38</v>
      </c>
      <c r="L9884" s="69">
        <v>1740.19</v>
      </c>
      <c r="M9884" s="57"/>
      <c r="N9884" s="67">
        <v>42972</v>
      </c>
      <c r="O9884" s="68">
        <v>38</v>
      </c>
      <c r="P9884" s="69">
        <v>14526.89277</v>
      </c>
      <c r="Q9884" s="57"/>
      <c r="R9884" s="70">
        <f t="shared" si="462"/>
        <v>5.8174301934452076E-2</v>
      </c>
      <c r="S9884" s="71">
        <f t="shared" si="463"/>
        <v>22839.035544066301</v>
      </c>
      <c r="T9884" s="72">
        <f t="shared" si="464"/>
        <v>845.09184617138885</v>
      </c>
    </row>
    <row r="9885" spans="2:20" x14ac:dyDescent="0.25">
      <c r="B9885" s="64">
        <v>42972</v>
      </c>
      <c r="C9885" s="65">
        <v>39</v>
      </c>
      <c r="D9885" s="66">
        <v>1.16445</v>
      </c>
      <c r="E9885" s="57"/>
      <c r="F9885" s="67">
        <v>42972</v>
      </c>
      <c r="G9885" s="68">
        <v>39</v>
      </c>
      <c r="H9885" s="69">
        <v>29782.18</v>
      </c>
      <c r="I9885" s="57"/>
      <c r="J9885" s="67">
        <v>42972</v>
      </c>
      <c r="K9885" s="68">
        <v>39</v>
      </c>
      <c r="L9885" s="69">
        <v>-7013.26</v>
      </c>
      <c r="M9885" s="57"/>
      <c r="N9885" s="67">
        <v>42972</v>
      </c>
      <c r="O9885" s="68">
        <v>39</v>
      </c>
      <c r="P9885" s="69">
        <v>14443.168680000001</v>
      </c>
      <c r="Q9885" s="57"/>
      <c r="R9885" s="70">
        <f t="shared" si="462"/>
        <v>-0.23548511223825791</v>
      </c>
      <c r="S9885" s="71">
        <f t="shared" si="463"/>
        <v>16818.347769426</v>
      </c>
      <c r="T9885" s="72">
        <f t="shared" si="464"/>
        <v>-3401.1511976858915</v>
      </c>
    </row>
    <row r="9886" spans="2:20" x14ac:dyDescent="0.25">
      <c r="B9886" s="64">
        <v>42972</v>
      </c>
      <c r="C9886" s="65">
        <v>40</v>
      </c>
      <c r="D9886" s="66">
        <v>0.98982000000000003</v>
      </c>
      <c r="E9886" s="57"/>
      <c r="F9886" s="67">
        <v>42972</v>
      </c>
      <c r="G9886" s="68">
        <v>40</v>
      </c>
      <c r="H9886" s="69">
        <v>29744.17</v>
      </c>
      <c r="I9886" s="57"/>
      <c r="J9886" s="67">
        <v>42972</v>
      </c>
      <c r="K9886" s="68">
        <v>40</v>
      </c>
      <c r="L9886" s="69">
        <v>-11906.91</v>
      </c>
      <c r="M9886" s="57"/>
      <c r="N9886" s="67">
        <v>42972</v>
      </c>
      <c r="O9886" s="68">
        <v>40</v>
      </c>
      <c r="P9886" s="69">
        <v>14407.71234</v>
      </c>
      <c r="Q9886" s="57"/>
      <c r="R9886" s="70">
        <f t="shared" si="462"/>
        <v>-0.40031071635214566</v>
      </c>
      <c r="S9886" s="71">
        <f t="shared" si="463"/>
        <v>14261.0418283788</v>
      </c>
      <c r="T9886" s="72">
        <f t="shared" si="464"/>
        <v>-5767.5616478210486</v>
      </c>
    </row>
    <row r="9887" spans="2:20" x14ac:dyDescent="0.25">
      <c r="B9887" s="64">
        <v>42972</v>
      </c>
      <c r="C9887" s="65">
        <v>41</v>
      </c>
      <c r="D9887" s="66">
        <v>1.19018</v>
      </c>
      <c r="E9887" s="57"/>
      <c r="F9887" s="67">
        <v>42972</v>
      </c>
      <c r="G9887" s="68">
        <v>41</v>
      </c>
      <c r="H9887" s="69">
        <v>30045.98</v>
      </c>
      <c r="I9887" s="57"/>
      <c r="J9887" s="67">
        <v>42972</v>
      </c>
      <c r="K9887" s="68">
        <v>41</v>
      </c>
      <c r="L9887" s="69">
        <v>-7058.4</v>
      </c>
      <c r="M9887" s="57"/>
      <c r="N9887" s="67">
        <v>42972</v>
      </c>
      <c r="O9887" s="68">
        <v>41</v>
      </c>
      <c r="P9887" s="69">
        <v>14545.66403</v>
      </c>
      <c r="Q9887" s="57"/>
      <c r="R9887" s="70">
        <f t="shared" si="462"/>
        <v>-0.23491994602938562</v>
      </c>
      <c r="S9887" s="71">
        <f t="shared" si="463"/>
        <v>17311.958415225399</v>
      </c>
      <c r="T9887" s="72">
        <f t="shared" si="464"/>
        <v>-3417.0666088891758</v>
      </c>
    </row>
    <row r="9888" spans="2:20" x14ac:dyDescent="0.25">
      <c r="B9888" s="64">
        <v>42972</v>
      </c>
      <c r="C9888" s="65">
        <v>42</v>
      </c>
      <c r="D9888" s="66">
        <v>1.43205</v>
      </c>
      <c r="E9888" s="57"/>
      <c r="F9888" s="67">
        <v>42972</v>
      </c>
      <c r="G9888" s="68">
        <v>42</v>
      </c>
      <c r="H9888" s="69">
        <v>30122.78</v>
      </c>
      <c r="I9888" s="57"/>
      <c r="J9888" s="67">
        <v>42972</v>
      </c>
      <c r="K9888" s="68">
        <v>42</v>
      </c>
      <c r="L9888" s="69">
        <v>-1583.44</v>
      </c>
      <c r="M9888" s="57"/>
      <c r="N9888" s="67">
        <v>42972</v>
      </c>
      <c r="O9888" s="68">
        <v>42</v>
      </c>
      <c r="P9888" s="69">
        <v>14586.02702</v>
      </c>
      <c r="Q9888" s="57"/>
      <c r="R9888" s="70">
        <f t="shared" si="462"/>
        <v>-5.2566197409402458E-2</v>
      </c>
      <c r="S9888" s="71">
        <f t="shared" si="463"/>
        <v>20887.919993991</v>
      </c>
      <c r="T9888" s="72">
        <f t="shared" si="464"/>
        <v>-766.7319757521982</v>
      </c>
    </row>
    <row r="9889" spans="2:20" x14ac:dyDescent="0.25">
      <c r="B9889" s="64">
        <v>42972</v>
      </c>
      <c r="C9889" s="65">
        <v>43</v>
      </c>
      <c r="D9889" s="66">
        <v>1.7523</v>
      </c>
      <c r="E9889" s="57"/>
      <c r="F9889" s="67">
        <v>42972</v>
      </c>
      <c r="G9889" s="68">
        <v>43</v>
      </c>
      <c r="H9889" s="69">
        <v>29327.82</v>
      </c>
      <c r="I9889" s="57"/>
      <c r="J9889" s="67">
        <v>42972</v>
      </c>
      <c r="K9889" s="68">
        <v>43</v>
      </c>
      <c r="L9889" s="69">
        <v>18485.38</v>
      </c>
      <c r="M9889" s="57"/>
      <c r="N9889" s="67">
        <v>42972</v>
      </c>
      <c r="O9889" s="68">
        <v>43</v>
      </c>
      <c r="P9889" s="69">
        <v>14198.36656</v>
      </c>
      <c r="Q9889" s="57"/>
      <c r="R9889" s="70">
        <f t="shared" si="462"/>
        <v>0.6303018771937362</v>
      </c>
      <c r="S9889" s="71">
        <f t="shared" si="463"/>
        <v>24879.797723087999</v>
      </c>
      <c r="T9889" s="72">
        <f t="shared" si="464"/>
        <v>8949.2570958527704</v>
      </c>
    </row>
    <row r="9890" spans="2:20" x14ac:dyDescent="0.25">
      <c r="B9890" s="64">
        <v>42972</v>
      </c>
      <c r="C9890" s="65">
        <v>44</v>
      </c>
      <c r="D9890" s="66">
        <v>2.0914100000000002</v>
      </c>
      <c r="E9890" s="57"/>
      <c r="F9890" s="67">
        <v>42972</v>
      </c>
      <c r="G9890" s="68">
        <v>44</v>
      </c>
      <c r="H9890" s="69">
        <v>27887.11</v>
      </c>
      <c r="I9890" s="57"/>
      <c r="J9890" s="67">
        <v>42972</v>
      </c>
      <c r="K9890" s="68">
        <v>44</v>
      </c>
      <c r="L9890" s="69">
        <v>27539.34</v>
      </c>
      <c r="M9890" s="57"/>
      <c r="N9890" s="67">
        <v>42972</v>
      </c>
      <c r="O9890" s="68">
        <v>44</v>
      </c>
      <c r="P9890" s="69">
        <v>13497.15935</v>
      </c>
      <c r="Q9890" s="57"/>
      <c r="R9890" s="70">
        <f t="shared" si="462"/>
        <v>0.98752936392476665</v>
      </c>
      <c r="S9890" s="71">
        <f t="shared" si="463"/>
        <v>28228.094036183502</v>
      </c>
      <c r="T9890" s="72">
        <f t="shared" si="464"/>
        <v>13328.841187696717</v>
      </c>
    </row>
    <row r="9891" spans="2:20" x14ac:dyDescent="0.25">
      <c r="B9891" s="64">
        <v>42972</v>
      </c>
      <c r="C9891" s="65">
        <v>45</v>
      </c>
      <c r="D9891" s="66">
        <v>2.22905</v>
      </c>
      <c r="E9891" s="57"/>
      <c r="F9891" s="67">
        <v>42972</v>
      </c>
      <c r="G9891" s="68">
        <v>45</v>
      </c>
      <c r="H9891" s="69">
        <v>26344.79</v>
      </c>
      <c r="I9891" s="57"/>
      <c r="J9891" s="67">
        <v>42972</v>
      </c>
      <c r="K9891" s="68">
        <v>45</v>
      </c>
      <c r="L9891" s="69">
        <v>26371.63</v>
      </c>
      <c r="M9891" s="57"/>
      <c r="N9891" s="67">
        <v>42972</v>
      </c>
      <c r="O9891" s="68">
        <v>45</v>
      </c>
      <c r="P9891" s="69">
        <v>12700.42201</v>
      </c>
      <c r="Q9891" s="57"/>
      <c r="R9891" s="70">
        <f t="shared" si="462"/>
        <v>1.001018797265038</v>
      </c>
      <c r="S9891" s="71">
        <f t="shared" si="463"/>
        <v>28309.875681390502</v>
      </c>
      <c r="T9891" s="72">
        <f t="shared" si="464"/>
        <v>12713.361165208617</v>
      </c>
    </row>
    <row r="9892" spans="2:20" x14ac:dyDescent="0.25">
      <c r="B9892" s="64">
        <v>42972</v>
      </c>
      <c r="C9892" s="65">
        <v>46</v>
      </c>
      <c r="D9892" s="66">
        <v>2.0442999999999998</v>
      </c>
      <c r="E9892" s="57"/>
      <c r="F9892" s="67">
        <v>42972</v>
      </c>
      <c r="G9892" s="68">
        <v>46</v>
      </c>
      <c r="H9892" s="69">
        <v>24889.87</v>
      </c>
      <c r="I9892" s="57"/>
      <c r="J9892" s="67">
        <v>42972</v>
      </c>
      <c r="K9892" s="68">
        <v>46</v>
      </c>
      <c r="L9892" s="69">
        <v>944.75</v>
      </c>
      <c r="M9892" s="57"/>
      <c r="N9892" s="67">
        <v>42972</v>
      </c>
      <c r="O9892" s="68">
        <v>46</v>
      </c>
      <c r="P9892" s="69">
        <v>11916.915919999999</v>
      </c>
      <c r="Q9892" s="57"/>
      <c r="R9892" s="70">
        <f t="shared" si="462"/>
        <v>3.7957209097516383E-2</v>
      </c>
      <c r="S9892" s="71">
        <f t="shared" si="463"/>
        <v>24361.751215255998</v>
      </c>
      <c r="T9892" s="72">
        <f t="shared" si="464"/>
        <v>452.3328693729618</v>
      </c>
    </row>
    <row r="9893" spans="2:20" x14ac:dyDescent="0.25">
      <c r="B9893" s="64">
        <v>42972</v>
      </c>
      <c r="C9893" s="65">
        <v>47</v>
      </c>
      <c r="D9893" s="66">
        <v>2.6452900000000001</v>
      </c>
      <c r="E9893" s="57"/>
      <c r="F9893" s="67">
        <v>42972</v>
      </c>
      <c r="G9893" s="68">
        <v>47</v>
      </c>
      <c r="H9893" s="69">
        <v>23543.03</v>
      </c>
      <c r="I9893" s="57"/>
      <c r="J9893" s="67">
        <v>42972</v>
      </c>
      <c r="K9893" s="68">
        <v>47</v>
      </c>
      <c r="L9893" s="69">
        <v>10286.15</v>
      </c>
      <c r="M9893" s="57"/>
      <c r="N9893" s="67">
        <v>42972</v>
      </c>
      <c r="O9893" s="68">
        <v>47</v>
      </c>
      <c r="P9893" s="69">
        <v>11383.77347</v>
      </c>
      <c r="Q9893" s="57"/>
      <c r="R9893" s="70">
        <f t="shared" si="462"/>
        <v>0.43690850328101355</v>
      </c>
      <c r="S9893" s="71">
        <f t="shared" si="463"/>
        <v>30113.382122456303</v>
      </c>
      <c r="T9893" s="72">
        <f t="shared" si="464"/>
        <v>4973.6674284678102</v>
      </c>
    </row>
    <row r="9894" spans="2:20" x14ac:dyDescent="0.25">
      <c r="B9894" s="64">
        <v>42972</v>
      </c>
      <c r="C9894" s="65">
        <v>48</v>
      </c>
      <c r="D9894" s="66">
        <v>2.68594</v>
      </c>
      <c r="E9894" s="57"/>
      <c r="F9894" s="67">
        <v>42972</v>
      </c>
      <c r="G9894" s="68">
        <v>48</v>
      </c>
      <c r="H9894" s="69">
        <v>22212.92</v>
      </c>
      <c r="I9894" s="57"/>
      <c r="J9894" s="67">
        <v>42972</v>
      </c>
      <c r="K9894" s="68">
        <v>48</v>
      </c>
      <c r="L9894" s="69">
        <v>13791.38</v>
      </c>
      <c r="M9894" s="57"/>
      <c r="N9894" s="67">
        <v>42972</v>
      </c>
      <c r="O9894" s="68">
        <v>48</v>
      </c>
      <c r="P9894" s="69">
        <v>10708.5211</v>
      </c>
      <c r="Q9894" s="57"/>
      <c r="R9894" s="70">
        <f t="shared" si="462"/>
        <v>0.6208719970179517</v>
      </c>
      <c r="S9894" s="71">
        <f t="shared" si="463"/>
        <v>28762.445163334</v>
      </c>
      <c r="T9894" s="72">
        <f t="shared" si="464"/>
        <v>6648.6208804658727</v>
      </c>
    </row>
    <row r="9895" spans="2:20" x14ac:dyDescent="0.25">
      <c r="B9895" s="64">
        <v>42973</v>
      </c>
      <c r="C9895" s="65">
        <v>1</v>
      </c>
      <c r="D9895" s="66">
        <v>3.1019199999999998</v>
      </c>
      <c r="E9895" s="57"/>
      <c r="F9895" s="67">
        <v>42973</v>
      </c>
      <c r="G9895" s="68">
        <v>1</v>
      </c>
      <c r="H9895" s="69">
        <v>20911.509999999998</v>
      </c>
      <c r="I9895" s="57"/>
      <c r="J9895" s="67">
        <v>42973</v>
      </c>
      <c r="K9895" s="68">
        <v>1</v>
      </c>
      <c r="L9895" s="69">
        <v>7171.61</v>
      </c>
      <c r="M9895" s="57"/>
      <c r="N9895" s="67">
        <v>42973</v>
      </c>
      <c r="O9895" s="68">
        <v>1</v>
      </c>
      <c r="P9895" s="69">
        <v>10026.214529999999</v>
      </c>
      <c r="Q9895" s="57"/>
      <c r="R9895" s="70">
        <f t="shared" si="462"/>
        <v>0.34295036561204811</v>
      </c>
      <c r="S9895" s="71">
        <f t="shared" si="463"/>
        <v>31100.515374897597</v>
      </c>
      <c r="T9895" s="72">
        <f t="shared" si="464"/>
        <v>3438.4939387683289</v>
      </c>
    </row>
    <row r="9896" spans="2:20" x14ac:dyDescent="0.25">
      <c r="B9896" s="64">
        <v>42973</v>
      </c>
      <c r="C9896" s="65">
        <v>2</v>
      </c>
      <c r="D9896" s="66">
        <v>3.09633</v>
      </c>
      <c r="E9896" s="57"/>
      <c r="F9896" s="67">
        <v>42973</v>
      </c>
      <c r="G9896" s="68">
        <v>2</v>
      </c>
      <c r="H9896" s="69">
        <v>20074.22</v>
      </c>
      <c r="I9896" s="57"/>
      <c r="J9896" s="67">
        <v>42973</v>
      </c>
      <c r="K9896" s="68">
        <v>2</v>
      </c>
      <c r="L9896" s="69">
        <v>2566.54</v>
      </c>
      <c r="M9896" s="57"/>
      <c r="N9896" s="67">
        <v>42973</v>
      </c>
      <c r="O9896" s="68">
        <v>2</v>
      </c>
      <c r="P9896" s="69">
        <v>9567.5728350000009</v>
      </c>
      <c r="Q9896" s="57"/>
      <c r="R9896" s="70">
        <f t="shared" si="462"/>
        <v>0.12785253922692885</v>
      </c>
      <c r="S9896" s="71">
        <f t="shared" si="463"/>
        <v>29624.362796195554</v>
      </c>
      <c r="T9896" s="72">
        <f t="shared" si="464"/>
        <v>1223.2384811933364</v>
      </c>
    </row>
    <row r="9897" spans="2:20" x14ac:dyDescent="0.25">
      <c r="B9897" s="64">
        <v>42973</v>
      </c>
      <c r="C9897" s="65">
        <v>3</v>
      </c>
      <c r="D9897" s="66">
        <v>2.4733499999999999</v>
      </c>
      <c r="E9897" s="57"/>
      <c r="F9897" s="67">
        <v>42973</v>
      </c>
      <c r="G9897" s="68">
        <v>3</v>
      </c>
      <c r="H9897" s="69">
        <v>19761.18</v>
      </c>
      <c r="I9897" s="57"/>
      <c r="J9897" s="67">
        <v>42973</v>
      </c>
      <c r="K9897" s="68">
        <v>3</v>
      </c>
      <c r="L9897" s="69">
        <v>-3274.8</v>
      </c>
      <c r="M9897" s="57"/>
      <c r="N9897" s="67">
        <v>42973</v>
      </c>
      <c r="O9897" s="68">
        <v>3</v>
      </c>
      <c r="P9897" s="69">
        <v>9387.6718230000006</v>
      </c>
      <c r="Q9897" s="57"/>
      <c r="R9897" s="70">
        <f t="shared" si="462"/>
        <v>-0.16571884877320081</v>
      </c>
      <c r="S9897" s="71">
        <f t="shared" si="463"/>
        <v>23218.998103417052</v>
      </c>
      <c r="T9897" s="72">
        <f t="shared" si="464"/>
        <v>-1555.7141671681754</v>
      </c>
    </row>
    <row r="9898" spans="2:20" x14ac:dyDescent="0.25">
      <c r="B9898" s="64">
        <v>42973</v>
      </c>
      <c r="C9898" s="65">
        <v>4</v>
      </c>
      <c r="D9898" s="66">
        <v>2.4415800000000001</v>
      </c>
      <c r="E9898" s="57"/>
      <c r="F9898" s="67">
        <v>42973</v>
      </c>
      <c r="G9898" s="68">
        <v>4</v>
      </c>
      <c r="H9898" s="69">
        <v>19822.36</v>
      </c>
      <c r="I9898" s="57"/>
      <c r="J9898" s="67">
        <v>42973</v>
      </c>
      <c r="K9898" s="68">
        <v>4</v>
      </c>
      <c r="L9898" s="69">
        <v>-885.19</v>
      </c>
      <c r="M9898" s="57"/>
      <c r="N9898" s="67">
        <v>42973</v>
      </c>
      <c r="O9898" s="68">
        <v>4</v>
      </c>
      <c r="P9898" s="69">
        <v>9385.0726739999991</v>
      </c>
      <c r="Q9898" s="57"/>
      <c r="R9898" s="70">
        <f t="shared" si="462"/>
        <v>-4.4656135798159254E-2</v>
      </c>
      <c r="S9898" s="71">
        <f t="shared" si="463"/>
        <v>22914.405739384918</v>
      </c>
      <c r="T9898" s="72">
        <f t="shared" si="464"/>
        <v>-419.10107980573753</v>
      </c>
    </row>
    <row r="9899" spans="2:20" x14ac:dyDescent="0.25">
      <c r="B9899" s="64">
        <v>42973</v>
      </c>
      <c r="C9899" s="65">
        <v>5</v>
      </c>
      <c r="D9899" s="66">
        <v>2.7086800000000002</v>
      </c>
      <c r="E9899" s="57"/>
      <c r="F9899" s="67">
        <v>42973</v>
      </c>
      <c r="G9899" s="68">
        <v>5</v>
      </c>
      <c r="H9899" s="69">
        <v>19489.05</v>
      </c>
      <c r="I9899" s="57"/>
      <c r="J9899" s="67">
        <v>42973</v>
      </c>
      <c r="K9899" s="68">
        <v>5</v>
      </c>
      <c r="L9899" s="69">
        <v>5060.24</v>
      </c>
      <c r="M9899" s="57"/>
      <c r="N9899" s="67">
        <v>42973</v>
      </c>
      <c r="O9899" s="68">
        <v>5</v>
      </c>
      <c r="P9899" s="69">
        <v>9218.7084140000006</v>
      </c>
      <c r="Q9899" s="57"/>
      <c r="R9899" s="70">
        <f t="shared" si="462"/>
        <v>0.25964528799505365</v>
      </c>
      <c r="S9899" s="71">
        <f t="shared" si="463"/>
        <v>24970.531106833525</v>
      </c>
      <c r="T9899" s="72">
        <f t="shared" si="464"/>
        <v>2393.5942010954545</v>
      </c>
    </row>
    <row r="9900" spans="2:20" x14ac:dyDescent="0.25">
      <c r="B9900" s="64">
        <v>42973</v>
      </c>
      <c r="C9900" s="65">
        <v>6</v>
      </c>
      <c r="D9900" s="66">
        <v>2.6541700000000001</v>
      </c>
      <c r="E9900" s="57"/>
      <c r="F9900" s="67">
        <v>42973</v>
      </c>
      <c r="G9900" s="68">
        <v>6</v>
      </c>
      <c r="H9900" s="69">
        <v>19077.48</v>
      </c>
      <c r="I9900" s="57"/>
      <c r="J9900" s="67">
        <v>42973</v>
      </c>
      <c r="K9900" s="68">
        <v>6</v>
      </c>
      <c r="L9900" s="69">
        <v>2756.65</v>
      </c>
      <c r="M9900" s="57"/>
      <c r="N9900" s="67">
        <v>42973</v>
      </c>
      <c r="O9900" s="68">
        <v>6</v>
      </c>
      <c r="P9900" s="69">
        <v>9010.8068509999994</v>
      </c>
      <c r="Q9900" s="57"/>
      <c r="R9900" s="70">
        <f t="shared" si="462"/>
        <v>0.14449759611856494</v>
      </c>
      <c r="S9900" s="71">
        <f t="shared" si="463"/>
        <v>23916.213219718669</v>
      </c>
      <c r="T9900" s="72">
        <f t="shared" si="464"/>
        <v>1302.0399290581959</v>
      </c>
    </row>
    <row r="9901" spans="2:20" x14ac:dyDescent="0.25">
      <c r="B9901" s="64">
        <v>42973</v>
      </c>
      <c r="C9901" s="65">
        <v>7</v>
      </c>
      <c r="D9901" s="66">
        <v>2.94408</v>
      </c>
      <c r="E9901" s="57"/>
      <c r="F9901" s="67">
        <v>42973</v>
      </c>
      <c r="G9901" s="68">
        <v>7</v>
      </c>
      <c r="H9901" s="69">
        <v>19106.060000000001</v>
      </c>
      <c r="I9901" s="57"/>
      <c r="J9901" s="67">
        <v>42973</v>
      </c>
      <c r="K9901" s="68">
        <v>7</v>
      </c>
      <c r="L9901" s="69">
        <v>11047.64</v>
      </c>
      <c r="M9901" s="57"/>
      <c r="N9901" s="67">
        <v>42973</v>
      </c>
      <c r="O9901" s="68">
        <v>7</v>
      </c>
      <c r="P9901" s="69">
        <v>9025.6570140000003</v>
      </c>
      <c r="Q9901" s="57"/>
      <c r="R9901" s="70">
        <f t="shared" si="462"/>
        <v>0.5782270127907061</v>
      </c>
      <c r="S9901" s="71">
        <f t="shared" si="463"/>
        <v>26572.256301777121</v>
      </c>
      <c r="T9901" s="72">
        <f t="shared" si="464"/>
        <v>5218.8786936787046</v>
      </c>
    </row>
    <row r="9902" spans="2:20" x14ac:dyDescent="0.25">
      <c r="B9902" s="64">
        <v>42973</v>
      </c>
      <c r="C9902" s="65">
        <v>8</v>
      </c>
      <c r="D9902" s="66">
        <v>2.9550200000000002</v>
      </c>
      <c r="E9902" s="57"/>
      <c r="F9902" s="67">
        <v>42973</v>
      </c>
      <c r="G9902" s="68">
        <v>8</v>
      </c>
      <c r="H9902" s="69">
        <v>19155.03</v>
      </c>
      <c r="I9902" s="57"/>
      <c r="J9902" s="67">
        <v>42973</v>
      </c>
      <c r="K9902" s="68">
        <v>8</v>
      </c>
      <c r="L9902" s="69">
        <v>10211.200000000001</v>
      </c>
      <c r="M9902" s="57"/>
      <c r="N9902" s="67">
        <v>42973</v>
      </c>
      <c r="O9902" s="68">
        <v>8</v>
      </c>
      <c r="P9902" s="69">
        <v>9049.6984659999998</v>
      </c>
      <c r="Q9902" s="57"/>
      <c r="R9902" s="70">
        <f t="shared" si="462"/>
        <v>0.53308191112203951</v>
      </c>
      <c r="S9902" s="71">
        <f t="shared" si="463"/>
        <v>26742.039960999322</v>
      </c>
      <c r="T9902" s="72">
        <f t="shared" si="464"/>
        <v>4824.2305533334693</v>
      </c>
    </row>
    <row r="9903" spans="2:20" x14ac:dyDescent="0.25">
      <c r="B9903" s="64">
        <v>42973</v>
      </c>
      <c r="C9903" s="65">
        <v>9</v>
      </c>
      <c r="D9903" s="66">
        <v>2.66262</v>
      </c>
      <c r="E9903" s="57"/>
      <c r="F9903" s="67">
        <v>42973</v>
      </c>
      <c r="G9903" s="68">
        <v>9</v>
      </c>
      <c r="H9903" s="69">
        <v>19054.2</v>
      </c>
      <c r="I9903" s="57"/>
      <c r="J9903" s="67">
        <v>42973</v>
      </c>
      <c r="K9903" s="68">
        <v>9</v>
      </c>
      <c r="L9903" s="69">
        <v>4727.07</v>
      </c>
      <c r="M9903" s="57"/>
      <c r="N9903" s="67">
        <v>42973</v>
      </c>
      <c r="O9903" s="68">
        <v>9</v>
      </c>
      <c r="P9903" s="69">
        <v>9000.1055880000004</v>
      </c>
      <c r="Q9903" s="57"/>
      <c r="R9903" s="70">
        <f t="shared" si="462"/>
        <v>0.24808546147306104</v>
      </c>
      <c r="S9903" s="71">
        <f t="shared" si="463"/>
        <v>23963.861140720561</v>
      </c>
      <c r="T9903" s="72">
        <f t="shared" si="464"/>
        <v>2232.7953481052555</v>
      </c>
    </row>
    <row r="9904" spans="2:20" x14ac:dyDescent="0.25">
      <c r="B9904" s="64">
        <v>42973</v>
      </c>
      <c r="C9904" s="65">
        <v>10</v>
      </c>
      <c r="D9904" s="66">
        <v>2.5967500000000001</v>
      </c>
      <c r="E9904" s="57"/>
      <c r="F9904" s="67">
        <v>42973</v>
      </c>
      <c r="G9904" s="68">
        <v>10</v>
      </c>
      <c r="H9904" s="69">
        <v>18981.57</v>
      </c>
      <c r="I9904" s="57"/>
      <c r="J9904" s="67">
        <v>42973</v>
      </c>
      <c r="K9904" s="68">
        <v>10</v>
      </c>
      <c r="L9904" s="69">
        <v>2584.84</v>
      </c>
      <c r="M9904" s="57"/>
      <c r="N9904" s="67">
        <v>42973</v>
      </c>
      <c r="O9904" s="68">
        <v>10</v>
      </c>
      <c r="P9904" s="69">
        <v>8961.6832770000001</v>
      </c>
      <c r="Q9904" s="57"/>
      <c r="R9904" s="70">
        <f t="shared" si="462"/>
        <v>0.13617630153880844</v>
      </c>
      <c r="S9904" s="71">
        <f t="shared" si="463"/>
        <v>23271.251049549752</v>
      </c>
      <c r="T9904" s="72">
        <f t="shared" si="464"/>
        <v>1220.368884224049</v>
      </c>
    </row>
    <row r="9905" spans="2:20" x14ac:dyDescent="0.25">
      <c r="B9905" s="64">
        <v>42973</v>
      </c>
      <c r="C9905" s="65">
        <v>11</v>
      </c>
      <c r="D9905" s="66">
        <v>2.6712199999999999</v>
      </c>
      <c r="E9905" s="57"/>
      <c r="F9905" s="67">
        <v>42973</v>
      </c>
      <c r="G9905" s="68">
        <v>11</v>
      </c>
      <c r="H9905" s="69">
        <v>19446.060000000001</v>
      </c>
      <c r="I9905" s="57"/>
      <c r="J9905" s="67">
        <v>42973</v>
      </c>
      <c r="K9905" s="68">
        <v>11</v>
      </c>
      <c r="L9905" s="69">
        <v>5706.95</v>
      </c>
      <c r="M9905" s="57"/>
      <c r="N9905" s="67">
        <v>42973</v>
      </c>
      <c r="O9905" s="68">
        <v>11</v>
      </c>
      <c r="P9905" s="69">
        <v>9193.2812909999993</v>
      </c>
      <c r="Q9905" s="57"/>
      <c r="R9905" s="70">
        <f t="shared" si="462"/>
        <v>0.29347590205933743</v>
      </c>
      <c r="S9905" s="71">
        <f t="shared" si="463"/>
        <v>24557.276850145019</v>
      </c>
      <c r="T9905" s="72">
        <f t="shared" si="464"/>
        <v>2698.0065197614549</v>
      </c>
    </row>
    <row r="9906" spans="2:20" x14ac:dyDescent="0.25">
      <c r="B9906" s="64">
        <v>42973</v>
      </c>
      <c r="C9906" s="65">
        <v>12</v>
      </c>
      <c r="D9906" s="66">
        <v>2.8065199999999999</v>
      </c>
      <c r="E9906" s="57"/>
      <c r="F9906" s="67">
        <v>42973</v>
      </c>
      <c r="G9906" s="68">
        <v>12</v>
      </c>
      <c r="H9906" s="69">
        <v>19337.599999999999</v>
      </c>
      <c r="I9906" s="57"/>
      <c r="J9906" s="67">
        <v>42973</v>
      </c>
      <c r="K9906" s="68">
        <v>12</v>
      </c>
      <c r="L9906" s="69">
        <v>7473.19</v>
      </c>
      <c r="M9906" s="57"/>
      <c r="N9906" s="67">
        <v>42973</v>
      </c>
      <c r="O9906" s="68">
        <v>12</v>
      </c>
      <c r="P9906" s="69">
        <v>9133.3517620000002</v>
      </c>
      <c r="Q9906" s="57"/>
      <c r="R9906" s="70">
        <f t="shared" si="462"/>
        <v>0.38645902283633959</v>
      </c>
      <c r="S9906" s="71">
        <f t="shared" si="463"/>
        <v>25632.93438708824</v>
      </c>
      <c r="T9906" s="72">
        <f t="shared" si="464"/>
        <v>3529.6661971630806</v>
      </c>
    </row>
    <row r="9907" spans="2:20" x14ac:dyDescent="0.25">
      <c r="B9907" s="64">
        <v>42973</v>
      </c>
      <c r="C9907" s="65">
        <v>13</v>
      </c>
      <c r="D9907" s="66">
        <v>2.6188899999999999</v>
      </c>
      <c r="E9907" s="57"/>
      <c r="F9907" s="67">
        <v>42973</v>
      </c>
      <c r="G9907" s="68">
        <v>13</v>
      </c>
      <c r="H9907" s="69">
        <v>19334.5</v>
      </c>
      <c r="I9907" s="57"/>
      <c r="J9907" s="67">
        <v>42973</v>
      </c>
      <c r="K9907" s="68">
        <v>13</v>
      </c>
      <c r="L9907" s="69">
        <v>918.4</v>
      </c>
      <c r="M9907" s="57"/>
      <c r="N9907" s="67">
        <v>42973</v>
      </c>
      <c r="O9907" s="68">
        <v>13</v>
      </c>
      <c r="P9907" s="69">
        <v>9130.4203720000005</v>
      </c>
      <c r="Q9907" s="57"/>
      <c r="R9907" s="70">
        <f t="shared" si="462"/>
        <v>4.7500581861439392E-2</v>
      </c>
      <c r="S9907" s="71">
        <f t="shared" si="463"/>
        <v>23911.566608027082</v>
      </c>
      <c r="T9907" s="72">
        <f t="shared" si="464"/>
        <v>433.70028030953995</v>
      </c>
    </row>
    <row r="9908" spans="2:20" x14ac:dyDescent="0.25">
      <c r="B9908" s="64">
        <v>42973</v>
      </c>
      <c r="C9908" s="65">
        <v>14</v>
      </c>
      <c r="D9908" s="66">
        <v>3.0442399999999998</v>
      </c>
      <c r="E9908" s="57"/>
      <c r="F9908" s="67">
        <v>42973</v>
      </c>
      <c r="G9908" s="68">
        <v>14</v>
      </c>
      <c r="H9908" s="69">
        <v>19918.71</v>
      </c>
      <c r="I9908" s="57"/>
      <c r="J9908" s="67">
        <v>42973</v>
      </c>
      <c r="K9908" s="68">
        <v>14</v>
      </c>
      <c r="L9908" s="69">
        <v>-785.62</v>
      </c>
      <c r="M9908" s="57"/>
      <c r="N9908" s="67">
        <v>42973</v>
      </c>
      <c r="O9908" s="68">
        <v>14</v>
      </c>
      <c r="P9908" s="69">
        <v>9439.5862809999999</v>
      </c>
      <c r="Q9908" s="57"/>
      <c r="R9908" s="70">
        <f t="shared" si="462"/>
        <v>-3.9441309201248477E-2</v>
      </c>
      <c r="S9908" s="71">
        <f t="shared" si="463"/>
        <v>28736.366140071437</v>
      </c>
      <c r="T9908" s="72">
        <f t="shared" si="464"/>
        <v>-372.30964124078417</v>
      </c>
    </row>
    <row r="9909" spans="2:20" x14ac:dyDescent="0.25">
      <c r="B9909" s="64">
        <v>42973</v>
      </c>
      <c r="C9909" s="65">
        <v>15</v>
      </c>
      <c r="D9909" s="66">
        <v>3.3630800000000001</v>
      </c>
      <c r="E9909" s="57"/>
      <c r="F9909" s="67">
        <v>42973</v>
      </c>
      <c r="G9909" s="68">
        <v>15</v>
      </c>
      <c r="H9909" s="69">
        <v>21256.05</v>
      </c>
      <c r="I9909" s="57"/>
      <c r="J9909" s="67">
        <v>42973</v>
      </c>
      <c r="K9909" s="68">
        <v>15</v>
      </c>
      <c r="L9909" s="69">
        <v>9522.9500000000007</v>
      </c>
      <c r="M9909" s="57"/>
      <c r="N9909" s="67">
        <v>42973</v>
      </c>
      <c r="O9909" s="68">
        <v>15</v>
      </c>
      <c r="P9909" s="69">
        <v>10115.153039999999</v>
      </c>
      <c r="Q9909" s="57"/>
      <c r="R9909" s="70">
        <f t="shared" si="462"/>
        <v>0.44801127208488883</v>
      </c>
      <c r="S9909" s="71">
        <f t="shared" si="463"/>
        <v>34018.068885763198</v>
      </c>
      <c r="T9909" s="72">
        <f t="shared" si="464"/>
        <v>4531.7025807837299</v>
      </c>
    </row>
    <row r="9910" spans="2:20" x14ac:dyDescent="0.25">
      <c r="B9910" s="64">
        <v>42973</v>
      </c>
      <c r="C9910" s="65">
        <v>16</v>
      </c>
      <c r="D9910" s="66">
        <v>3.3584900000000002</v>
      </c>
      <c r="E9910" s="57"/>
      <c r="F9910" s="67">
        <v>42973</v>
      </c>
      <c r="G9910" s="68">
        <v>16</v>
      </c>
      <c r="H9910" s="69">
        <v>22441.439999999999</v>
      </c>
      <c r="I9910" s="57"/>
      <c r="J9910" s="67">
        <v>42973</v>
      </c>
      <c r="K9910" s="68">
        <v>16</v>
      </c>
      <c r="L9910" s="69">
        <v>10652.08</v>
      </c>
      <c r="M9910" s="57"/>
      <c r="N9910" s="67">
        <v>42973</v>
      </c>
      <c r="O9910" s="68">
        <v>16</v>
      </c>
      <c r="P9910" s="69">
        <v>10693.33446</v>
      </c>
      <c r="Q9910" s="57"/>
      <c r="R9910" s="70">
        <f t="shared" si="462"/>
        <v>0.47466116256354318</v>
      </c>
      <c r="S9910" s="71">
        <f t="shared" si="463"/>
        <v>35913.456850565402</v>
      </c>
      <c r="T9910" s="72">
        <f t="shared" si="464"/>
        <v>5075.7105664643987</v>
      </c>
    </row>
    <row r="9911" spans="2:20" x14ac:dyDescent="0.25">
      <c r="B9911" s="64">
        <v>42973</v>
      </c>
      <c r="C9911" s="65">
        <v>17</v>
      </c>
      <c r="D9911" s="66">
        <v>2.6873399999999998</v>
      </c>
      <c r="E9911" s="57"/>
      <c r="F9911" s="67">
        <v>42973</v>
      </c>
      <c r="G9911" s="68">
        <v>17</v>
      </c>
      <c r="H9911" s="69">
        <v>23558.34</v>
      </c>
      <c r="I9911" s="57"/>
      <c r="J9911" s="67">
        <v>42973</v>
      </c>
      <c r="K9911" s="68">
        <v>17</v>
      </c>
      <c r="L9911" s="69">
        <v>6005.91</v>
      </c>
      <c r="M9911" s="57"/>
      <c r="N9911" s="67">
        <v>42973</v>
      </c>
      <c r="O9911" s="68">
        <v>17</v>
      </c>
      <c r="P9911" s="69">
        <v>11164.84081</v>
      </c>
      <c r="Q9911" s="57"/>
      <c r="R9911" s="70">
        <f t="shared" si="462"/>
        <v>0.25493774179335216</v>
      </c>
      <c r="S9911" s="71">
        <f t="shared" si="463"/>
        <v>30003.723302345399</v>
      </c>
      <c r="T9911" s="72">
        <f t="shared" si="464"/>
        <v>2846.3393035836607</v>
      </c>
    </row>
    <row r="9912" spans="2:20" x14ac:dyDescent="0.25">
      <c r="B9912" s="64">
        <v>42973</v>
      </c>
      <c r="C9912" s="65">
        <v>18</v>
      </c>
      <c r="D9912" s="66">
        <v>2.67184</v>
      </c>
      <c r="E9912" s="57"/>
      <c r="F9912" s="67">
        <v>42973</v>
      </c>
      <c r="G9912" s="68">
        <v>18</v>
      </c>
      <c r="H9912" s="69">
        <v>24251.75</v>
      </c>
      <c r="I9912" s="57"/>
      <c r="J9912" s="67">
        <v>42973</v>
      </c>
      <c r="K9912" s="68">
        <v>18</v>
      </c>
      <c r="L9912" s="69">
        <v>13175.57</v>
      </c>
      <c r="M9912" s="57"/>
      <c r="N9912" s="67">
        <v>42973</v>
      </c>
      <c r="O9912" s="68">
        <v>18</v>
      </c>
      <c r="P9912" s="69">
        <v>11546.126109999999</v>
      </c>
      <c r="Q9912" s="57"/>
      <c r="R9912" s="70">
        <f t="shared" si="462"/>
        <v>0.54328326821775752</v>
      </c>
      <c r="S9912" s="71">
        <f t="shared" si="463"/>
        <v>30849.401585742398</v>
      </c>
      <c r="T9912" s="72">
        <f t="shared" si="464"/>
        <v>6272.8171282951826</v>
      </c>
    </row>
    <row r="9913" spans="2:20" x14ac:dyDescent="0.25">
      <c r="B9913" s="64">
        <v>42973</v>
      </c>
      <c r="C9913" s="65">
        <v>19</v>
      </c>
      <c r="D9913" s="66">
        <v>2.9537399999999998</v>
      </c>
      <c r="E9913" s="57"/>
      <c r="F9913" s="67">
        <v>42973</v>
      </c>
      <c r="G9913" s="68">
        <v>19</v>
      </c>
      <c r="H9913" s="69">
        <v>24785.75</v>
      </c>
      <c r="I9913" s="57"/>
      <c r="J9913" s="67">
        <v>42973</v>
      </c>
      <c r="K9913" s="68">
        <v>19</v>
      </c>
      <c r="L9913" s="69">
        <v>16875.650000000001</v>
      </c>
      <c r="M9913" s="57"/>
      <c r="N9913" s="67">
        <v>42973</v>
      </c>
      <c r="O9913" s="68">
        <v>19</v>
      </c>
      <c r="P9913" s="69">
        <v>11871.27981</v>
      </c>
      <c r="Q9913" s="57"/>
      <c r="R9913" s="70">
        <f t="shared" si="462"/>
        <v>0.6808609785864862</v>
      </c>
      <c r="S9913" s="71">
        <f t="shared" si="463"/>
        <v>35064.6740259894</v>
      </c>
      <c r="T9913" s="72">
        <f t="shared" si="464"/>
        <v>8082.6911885105956</v>
      </c>
    </row>
    <row r="9914" spans="2:20" x14ac:dyDescent="0.25">
      <c r="B9914" s="64">
        <v>42973</v>
      </c>
      <c r="C9914" s="65">
        <v>20</v>
      </c>
      <c r="D9914" s="66">
        <v>2.7213400000000001</v>
      </c>
      <c r="E9914" s="57"/>
      <c r="F9914" s="67">
        <v>42973</v>
      </c>
      <c r="G9914" s="68">
        <v>20</v>
      </c>
      <c r="H9914" s="69">
        <v>24701.13</v>
      </c>
      <c r="I9914" s="57"/>
      <c r="J9914" s="67">
        <v>42973</v>
      </c>
      <c r="K9914" s="68">
        <v>20</v>
      </c>
      <c r="L9914" s="69">
        <v>5734.26</v>
      </c>
      <c r="M9914" s="57"/>
      <c r="N9914" s="67">
        <v>42973</v>
      </c>
      <c r="O9914" s="68">
        <v>20</v>
      </c>
      <c r="P9914" s="69">
        <v>11861.11909</v>
      </c>
      <c r="Q9914" s="57"/>
      <c r="R9914" s="70">
        <f t="shared" si="462"/>
        <v>0.23214565487489844</v>
      </c>
      <c r="S9914" s="71">
        <f t="shared" si="463"/>
        <v>32278.137824380603</v>
      </c>
      <c r="T9914" s="72">
        <f t="shared" si="464"/>
        <v>2753.5072586972096</v>
      </c>
    </row>
    <row r="9915" spans="2:20" x14ac:dyDescent="0.25">
      <c r="B9915" s="64">
        <v>42973</v>
      </c>
      <c r="C9915" s="65">
        <v>21</v>
      </c>
      <c r="D9915" s="66">
        <v>2.1823899999999998</v>
      </c>
      <c r="E9915" s="57"/>
      <c r="F9915" s="67">
        <v>42973</v>
      </c>
      <c r="G9915" s="68">
        <v>21</v>
      </c>
      <c r="H9915" s="69">
        <v>24445.15</v>
      </c>
      <c r="I9915" s="57"/>
      <c r="J9915" s="67">
        <v>42973</v>
      </c>
      <c r="K9915" s="68">
        <v>21</v>
      </c>
      <c r="L9915" s="69">
        <v>-1501.11</v>
      </c>
      <c r="M9915" s="57"/>
      <c r="N9915" s="67">
        <v>42973</v>
      </c>
      <c r="O9915" s="68">
        <v>21</v>
      </c>
      <c r="P9915" s="69">
        <v>11738.714389999999</v>
      </c>
      <c r="Q9915" s="57"/>
      <c r="R9915" s="70">
        <f t="shared" si="462"/>
        <v>-6.140727301734699E-2</v>
      </c>
      <c r="S9915" s="71">
        <f t="shared" si="463"/>
        <v>25618.452897592095</v>
      </c>
      <c r="T9915" s="72">
        <f t="shared" si="464"/>
        <v>-720.84243941938973</v>
      </c>
    </row>
    <row r="9916" spans="2:20" x14ac:dyDescent="0.25">
      <c r="B9916" s="64">
        <v>42973</v>
      </c>
      <c r="C9916" s="65">
        <v>22</v>
      </c>
      <c r="D9916" s="66">
        <v>2.0500099999999999</v>
      </c>
      <c r="E9916" s="57"/>
      <c r="F9916" s="67">
        <v>42973</v>
      </c>
      <c r="G9916" s="68">
        <v>22</v>
      </c>
      <c r="H9916" s="69">
        <v>24112.44</v>
      </c>
      <c r="I9916" s="57"/>
      <c r="J9916" s="67">
        <v>42973</v>
      </c>
      <c r="K9916" s="68">
        <v>22</v>
      </c>
      <c r="L9916" s="69">
        <v>-545.05999999999995</v>
      </c>
      <c r="M9916" s="57"/>
      <c r="N9916" s="67">
        <v>42973</v>
      </c>
      <c r="O9916" s="68">
        <v>22</v>
      </c>
      <c r="P9916" s="69">
        <v>11582.71544</v>
      </c>
      <c r="Q9916" s="57"/>
      <c r="R9916" s="70">
        <f t="shared" si="462"/>
        <v>-2.2604929239844661E-2</v>
      </c>
      <c r="S9916" s="71">
        <f t="shared" si="463"/>
        <v>23744.682479154399</v>
      </c>
      <c r="T9916" s="72">
        <f t="shared" si="464"/>
        <v>-261.8264629264562</v>
      </c>
    </row>
    <row r="9917" spans="2:20" x14ac:dyDescent="0.25">
      <c r="B9917" s="64">
        <v>42973</v>
      </c>
      <c r="C9917" s="65">
        <v>23</v>
      </c>
      <c r="D9917" s="66">
        <v>1.8416600000000001</v>
      </c>
      <c r="E9917" s="57"/>
      <c r="F9917" s="67">
        <v>42973</v>
      </c>
      <c r="G9917" s="68">
        <v>23</v>
      </c>
      <c r="H9917" s="69">
        <v>23787.94</v>
      </c>
      <c r="I9917" s="57"/>
      <c r="J9917" s="67">
        <v>42973</v>
      </c>
      <c r="K9917" s="68">
        <v>23</v>
      </c>
      <c r="L9917" s="69">
        <v>-2144.08</v>
      </c>
      <c r="M9917" s="57"/>
      <c r="N9917" s="67">
        <v>42973</v>
      </c>
      <c r="O9917" s="68">
        <v>23</v>
      </c>
      <c r="P9917" s="69">
        <v>11427.90697</v>
      </c>
      <c r="Q9917" s="57"/>
      <c r="R9917" s="70">
        <f t="shared" si="462"/>
        <v>-9.0133067428285085E-2</v>
      </c>
      <c r="S9917" s="71">
        <f t="shared" si="463"/>
        <v>21046.3191503702</v>
      </c>
      <c r="T9917" s="72">
        <f t="shared" si="464"/>
        <v>-1030.0323094911791</v>
      </c>
    </row>
    <row r="9918" spans="2:20" x14ac:dyDescent="0.25">
      <c r="B9918" s="64">
        <v>42973</v>
      </c>
      <c r="C9918" s="65">
        <v>24</v>
      </c>
      <c r="D9918" s="66">
        <v>1.8640399999999999</v>
      </c>
      <c r="E9918" s="57"/>
      <c r="F9918" s="67">
        <v>42973</v>
      </c>
      <c r="G9918" s="68">
        <v>24</v>
      </c>
      <c r="H9918" s="69">
        <v>23563.27</v>
      </c>
      <c r="I9918" s="57"/>
      <c r="J9918" s="67">
        <v>42973</v>
      </c>
      <c r="K9918" s="68">
        <v>24</v>
      </c>
      <c r="L9918" s="69">
        <v>-2024.27</v>
      </c>
      <c r="M9918" s="57"/>
      <c r="N9918" s="67">
        <v>42973</v>
      </c>
      <c r="O9918" s="68">
        <v>24</v>
      </c>
      <c r="P9918" s="69">
        <v>11307.110909999999</v>
      </c>
      <c r="Q9918" s="57"/>
      <c r="R9918" s="70">
        <f t="shared" si="462"/>
        <v>-8.5907855743281802E-2</v>
      </c>
      <c r="S9918" s="71">
        <f t="shared" si="463"/>
        <v>21076.907020676397</v>
      </c>
      <c r="T9918" s="72">
        <f t="shared" si="464"/>
        <v>-971.36965292956779</v>
      </c>
    </row>
    <row r="9919" spans="2:20" x14ac:dyDescent="0.25">
      <c r="B9919" s="64">
        <v>42973</v>
      </c>
      <c r="C9919" s="65">
        <v>25</v>
      </c>
      <c r="D9919" s="66">
        <v>1.9116200000000001</v>
      </c>
      <c r="E9919" s="57"/>
      <c r="F9919" s="67">
        <v>42973</v>
      </c>
      <c r="G9919" s="68">
        <v>25</v>
      </c>
      <c r="H9919" s="69">
        <v>23192.720000000001</v>
      </c>
      <c r="I9919" s="57"/>
      <c r="J9919" s="67">
        <v>42973</v>
      </c>
      <c r="K9919" s="68">
        <v>25</v>
      </c>
      <c r="L9919" s="69">
        <v>-2663.44</v>
      </c>
      <c r="M9919" s="57"/>
      <c r="N9919" s="67">
        <v>42973</v>
      </c>
      <c r="O9919" s="68">
        <v>25</v>
      </c>
      <c r="P9919" s="69">
        <v>11114.372359999999</v>
      </c>
      <c r="Q9919" s="57"/>
      <c r="R9919" s="70">
        <f t="shared" si="462"/>
        <v>-0.11483948411398059</v>
      </c>
      <c r="S9919" s="71">
        <f t="shared" si="463"/>
        <v>21246.456490823199</v>
      </c>
      <c r="T9919" s="72">
        <f t="shared" si="464"/>
        <v>-1276.3687880730849</v>
      </c>
    </row>
    <row r="9920" spans="2:20" x14ac:dyDescent="0.25">
      <c r="B9920" s="64">
        <v>42973</v>
      </c>
      <c r="C9920" s="65">
        <v>26</v>
      </c>
      <c r="D9920" s="66">
        <v>1.70181</v>
      </c>
      <c r="E9920" s="57"/>
      <c r="F9920" s="67">
        <v>42973</v>
      </c>
      <c r="G9920" s="68">
        <v>26</v>
      </c>
      <c r="H9920" s="69">
        <v>22614.83</v>
      </c>
      <c r="I9920" s="57"/>
      <c r="J9920" s="67">
        <v>42973</v>
      </c>
      <c r="K9920" s="68">
        <v>26</v>
      </c>
      <c r="L9920" s="69">
        <v>-5849.34</v>
      </c>
      <c r="M9920" s="57"/>
      <c r="N9920" s="67">
        <v>42973</v>
      </c>
      <c r="O9920" s="68">
        <v>26</v>
      </c>
      <c r="P9920" s="69">
        <v>10827.84482</v>
      </c>
      <c r="Q9920" s="57"/>
      <c r="R9920" s="70">
        <f t="shared" si="462"/>
        <v>-0.25865062881303991</v>
      </c>
      <c r="S9920" s="71">
        <f t="shared" si="463"/>
        <v>18426.934593124202</v>
      </c>
      <c r="T9920" s="72">
        <f t="shared" si="464"/>
        <v>-2800.6288713830168</v>
      </c>
    </row>
    <row r="9921" spans="2:20" x14ac:dyDescent="0.25">
      <c r="B9921" s="64">
        <v>42973</v>
      </c>
      <c r="C9921" s="65">
        <v>27</v>
      </c>
      <c r="D9921" s="66">
        <v>1.1152</v>
      </c>
      <c r="E9921" s="57"/>
      <c r="F9921" s="67">
        <v>42973</v>
      </c>
      <c r="G9921" s="68">
        <v>27</v>
      </c>
      <c r="H9921" s="69">
        <v>21992.62</v>
      </c>
      <c r="I9921" s="57"/>
      <c r="J9921" s="67">
        <v>42973</v>
      </c>
      <c r="K9921" s="68">
        <v>27</v>
      </c>
      <c r="L9921" s="69">
        <v>-8662.68</v>
      </c>
      <c r="M9921" s="57"/>
      <c r="N9921" s="67">
        <v>42973</v>
      </c>
      <c r="O9921" s="68">
        <v>27</v>
      </c>
      <c r="P9921" s="69">
        <v>10507.624379999999</v>
      </c>
      <c r="Q9921" s="57"/>
      <c r="R9921" s="70">
        <f t="shared" si="462"/>
        <v>-0.39389031411446207</v>
      </c>
      <c r="S9921" s="71">
        <f t="shared" si="463"/>
        <v>11718.102708576</v>
      </c>
      <c r="T9921" s="72">
        <f t="shared" si="464"/>
        <v>-4138.8514676349796</v>
      </c>
    </row>
    <row r="9922" spans="2:20" x14ac:dyDescent="0.25">
      <c r="B9922" s="64">
        <v>42973</v>
      </c>
      <c r="C9922" s="65">
        <v>28</v>
      </c>
      <c r="D9922" s="66">
        <v>1.18082</v>
      </c>
      <c r="E9922" s="57"/>
      <c r="F9922" s="67">
        <v>42973</v>
      </c>
      <c r="G9922" s="68">
        <v>28</v>
      </c>
      <c r="H9922" s="69">
        <v>21626.41</v>
      </c>
      <c r="I9922" s="57"/>
      <c r="J9922" s="67">
        <v>42973</v>
      </c>
      <c r="K9922" s="68">
        <v>28</v>
      </c>
      <c r="L9922" s="69">
        <v>-7957.54</v>
      </c>
      <c r="M9922" s="57"/>
      <c r="N9922" s="67">
        <v>42973</v>
      </c>
      <c r="O9922" s="68">
        <v>28</v>
      </c>
      <c r="P9922" s="69">
        <v>10313.349179999999</v>
      </c>
      <c r="Q9922" s="57"/>
      <c r="R9922" s="70">
        <f t="shared" si="462"/>
        <v>-0.36795473682409607</v>
      </c>
      <c r="S9922" s="71">
        <f t="shared" si="463"/>
        <v>12178.208978727598</v>
      </c>
      <c r="T9922" s="72">
        <f t="shared" si="464"/>
        <v>-3794.8456833019068</v>
      </c>
    </row>
    <row r="9923" spans="2:20" x14ac:dyDescent="0.25">
      <c r="B9923" s="64">
        <v>42973</v>
      </c>
      <c r="C9923" s="65">
        <v>29</v>
      </c>
      <c r="D9923" s="66">
        <v>1.2484299999999999</v>
      </c>
      <c r="E9923" s="57"/>
      <c r="F9923" s="67">
        <v>42973</v>
      </c>
      <c r="G9923" s="68">
        <v>29</v>
      </c>
      <c r="H9923" s="69">
        <v>21408.87</v>
      </c>
      <c r="I9923" s="57"/>
      <c r="J9923" s="67">
        <v>42973</v>
      </c>
      <c r="K9923" s="68">
        <v>29</v>
      </c>
      <c r="L9923" s="69">
        <v>-5841.66</v>
      </c>
      <c r="M9923" s="57"/>
      <c r="N9923" s="67">
        <v>42973</v>
      </c>
      <c r="O9923" s="68">
        <v>29</v>
      </c>
      <c r="P9923" s="69">
        <v>10181.01764</v>
      </c>
      <c r="Q9923" s="57"/>
      <c r="R9923" s="70">
        <f t="shared" si="462"/>
        <v>-0.27286166901849562</v>
      </c>
      <c r="S9923" s="71">
        <f t="shared" si="463"/>
        <v>12710.287852305199</v>
      </c>
      <c r="T9923" s="72">
        <f t="shared" si="464"/>
        <v>-2778.0094655571456</v>
      </c>
    </row>
    <row r="9924" spans="2:20" x14ac:dyDescent="0.25">
      <c r="B9924" s="64">
        <v>42973</v>
      </c>
      <c r="C9924" s="65">
        <v>30</v>
      </c>
      <c r="D9924" s="66">
        <v>1.62277</v>
      </c>
      <c r="E9924" s="57"/>
      <c r="F9924" s="67">
        <v>42973</v>
      </c>
      <c r="G9924" s="68">
        <v>30</v>
      </c>
      <c r="H9924" s="69">
        <v>21350.07</v>
      </c>
      <c r="I9924" s="57"/>
      <c r="J9924" s="67">
        <v>42973</v>
      </c>
      <c r="K9924" s="68">
        <v>30</v>
      </c>
      <c r="L9924" s="69">
        <v>-2028.76</v>
      </c>
      <c r="M9924" s="57"/>
      <c r="N9924" s="67">
        <v>42973</v>
      </c>
      <c r="O9924" s="68">
        <v>30</v>
      </c>
      <c r="P9924" s="69">
        <v>10150.2534</v>
      </c>
      <c r="Q9924" s="57"/>
      <c r="R9924" s="70">
        <f t="shared" si="462"/>
        <v>-9.5023576035113702E-2</v>
      </c>
      <c r="S9924" s="71">
        <f t="shared" si="463"/>
        <v>16471.526709917998</v>
      </c>
      <c r="T9924" s="72">
        <f t="shared" si="464"/>
        <v>-964.51337573057128</v>
      </c>
    </row>
    <row r="9925" spans="2:20" x14ac:dyDescent="0.25">
      <c r="B9925" s="64">
        <v>42973</v>
      </c>
      <c r="C9925" s="65">
        <v>31</v>
      </c>
      <c r="D9925" s="66">
        <v>1.66536</v>
      </c>
      <c r="E9925" s="57"/>
      <c r="F9925" s="67">
        <v>42973</v>
      </c>
      <c r="G9925" s="68">
        <v>31</v>
      </c>
      <c r="H9925" s="69">
        <v>21371.39</v>
      </c>
      <c r="I9925" s="57"/>
      <c r="J9925" s="67">
        <v>42973</v>
      </c>
      <c r="K9925" s="68">
        <v>31</v>
      </c>
      <c r="L9925" s="69">
        <v>-1897.33</v>
      </c>
      <c r="M9925" s="57"/>
      <c r="N9925" s="67">
        <v>42973</v>
      </c>
      <c r="O9925" s="68">
        <v>31</v>
      </c>
      <c r="P9925" s="69">
        <v>10164.151239999999</v>
      </c>
      <c r="Q9925" s="57"/>
      <c r="R9925" s="70">
        <f t="shared" si="462"/>
        <v>-8.8778970389852982E-2</v>
      </c>
      <c r="S9925" s="71">
        <f t="shared" si="463"/>
        <v>16926.970909046398</v>
      </c>
      <c r="T9925" s="72">
        <f t="shared" si="464"/>
        <v>-902.36288197394742</v>
      </c>
    </row>
    <row r="9926" spans="2:20" x14ac:dyDescent="0.25">
      <c r="B9926" s="64">
        <v>42973</v>
      </c>
      <c r="C9926" s="65">
        <v>32</v>
      </c>
      <c r="D9926" s="66">
        <v>1.9035200000000001</v>
      </c>
      <c r="E9926" s="57"/>
      <c r="F9926" s="67">
        <v>42973</v>
      </c>
      <c r="G9926" s="68">
        <v>32</v>
      </c>
      <c r="H9926" s="69">
        <v>21839.18</v>
      </c>
      <c r="I9926" s="57"/>
      <c r="J9926" s="67">
        <v>42973</v>
      </c>
      <c r="K9926" s="68">
        <v>32</v>
      </c>
      <c r="L9926" s="69">
        <v>5549.72</v>
      </c>
      <c r="M9926" s="57"/>
      <c r="N9926" s="67">
        <v>42973</v>
      </c>
      <c r="O9926" s="68">
        <v>32</v>
      </c>
      <c r="P9926" s="69">
        <v>10393.638639999999</v>
      </c>
      <c r="Q9926" s="57"/>
      <c r="R9926" s="70">
        <f t="shared" si="462"/>
        <v>0.25411759965346686</v>
      </c>
      <c r="S9926" s="71">
        <f t="shared" si="463"/>
        <v>19784.499024012799</v>
      </c>
      <c r="T9926" s="72">
        <f t="shared" si="464"/>
        <v>2641.2065028623238</v>
      </c>
    </row>
    <row r="9927" spans="2:20" x14ac:dyDescent="0.25">
      <c r="B9927" s="64">
        <v>42973</v>
      </c>
      <c r="C9927" s="65">
        <v>33</v>
      </c>
      <c r="D9927" s="66">
        <v>1.8405499999999999</v>
      </c>
      <c r="E9927" s="57"/>
      <c r="F9927" s="67">
        <v>42973</v>
      </c>
      <c r="G9927" s="68">
        <v>33</v>
      </c>
      <c r="H9927" s="69">
        <v>22633.69</v>
      </c>
      <c r="I9927" s="57"/>
      <c r="J9927" s="67">
        <v>42973</v>
      </c>
      <c r="K9927" s="68">
        <v>33</v>
      </c>
      <c r="L9927" s="69">
        <v>-1074.1400000000001</v>
      </c>
      <c r="M9927" s="57"/>
      <c r="N9927" s="67">
        <v>42973</v>
      </c>
      <c r="O9927" s="68">
        <v>33</v>
      </c>
      <c r="P9927" s="69">
        <v>10752.645210000001</v>
      </c>
      <c r="Q9927" s="57"/>
      <c r="R9927" s="70">
        <f t="shared" si="462"/>
        <v>-4.7457573201718332E-2</v>
      </c>
      <c r="S9927" s="71">
        <f t="shared" si="463"/>
        <v>19790.781141265499</v>
      </c>
      <c r="T9927" s="72">
        <f t="shared" si="464"/>
        <v>-510.29444716568099</v>
      </c>
    </row>
    <row r="9928" spans="2:20" x14ac:dyDescent="0.25">
      <c r="B9928" s="64">
        <v>42973</v>
      </c>
      <c r="C9928" s="65">
        <v>34</v>
      </c>
      <c r="D9928" s="66">
        <v>1.3446100000000001</v>
      </c>
      <c r="E9928" s="57"/>
      <c r="F9928" s="67">
        <v>42973</v>
      </c>
      <c r="G9928" s="68">
        <v>34</v>
      </c>
      <c r="H9928" s="69">
        <v>23494.12</v>
      </c>
      <c r="I9928" s="57"/>
      <c r="J9928" s="67">
        <v>42973</v>
      </c>
      <c r="K9928" s="68">
        <v>34</v>
      </c>
      <c r="L9928" s="69">
        <v>-7314.59</v>
      </c>
      <c r="M9928" s="57"/>
      <c r="N9928" s="67">
        <v>42973</v>
      </c>
      <c r="O9928" s="68">
        <v>34</v>
      </c>
      <c r="P9928" s="69">
        <v>11236.59153</v>
      </c>
      <c r="Q9928" s="57"/>
      <c r="R9928" s="70">
        <f t="shared" si="462"/>
        <v>-0.31133704944045576</v>
      </c>
      <c r="S9928" s="71">
        <f t="shared" si="463"/>
        <v>15108.833337153301</v>
      </c>
      <c r="T9928" s="72">
        <f t="shared" si="464"/>
        <v>-3498.3672527178164</v>
      </c>
    </row>
    <row r="9929" spans="2:20" x14ac:dyDescent="0.25">
      <c r="B9929" s="64">
        <v>42973</v>
      </c>
      <c r="C9929" s="65">
        <v>35</v>
      </c>
      <c r="D9929" s="66">
        <v>1.61086</v>
      </c>
      <c r="E9929" s="57"/>
      <c r="F9929" s="67">
        <v>42973</v>
      </c>
      <c r="G9929" s="68">
        <v>35</v>
      </c>
      <c r="H9929" s="69">
        <v>24569.66</v>
      </c>
      <c r="I9929" s="57"/>
      <c r="J9929" s="67">
        <v>42973</v>
      </c>
      <c r="K9929" s="68">
        <v>35</v>
      </c>
      <c r="L9929" s="69">
        <v>-4093.66</v>
      </c>
      <c r="M9929" s="57"/>
      <c r="N9929" s="67">
        <v>42973</v>
      </c>
      <c r="O9929" s="68">
        <v>35</v>
      </c>
      <c r="P9929" s="69">
        <v>11727.85932</v>
      </c>
      <c r="Q9929" s="57"/>
      <c r="R9929" s="70">
        <f t="shared" si="462"/>
        <v>-0.16661443422497502</v>
      </c>
      <c r="S9929" s="71">
        <f t="shared" si="463"/>
        <v>18891.9394642152</v>
      </c>
      <c r="T9929" s="72">
        <f t="shared" si="464"/>
        <v>-1954.0306452719001</v>
      </c>
    </row>
    <row r="9930" spans="2:20" x14ac:dyDescent="0.25">
      <c r="B9930" s="64">
        <v>42973</v>
      </c>
      <c r="C9930" s="65">
        <v>36</v>
      </c>
      <c r="D9930" s="66">
        <v>1.7519100000000001</v>
      </c>
      <c r="E9930" s="57"/>
      <c r="F9930" s="67">
        <v>42973</v>
      </c>
      <c r="G9930" s="68">
        <v>36</v>
      </c>
      <c r="H9930" s="69">
        <v>25163.96</v>
      </c>
      <c r="I9930" s="57"/>
      <c r="J9930" s="67">
        <v>42973</v>
      </c>
      <c r="K9930" s="68">
        <v>36</v>
      </c>
      <c r="L9930" s="69">
        <v>-180.63</v>
      </c>
      <c r="M9930" s="57"/>
      <c r="N9930" s="67">
        <v>42973</v>
      </c>
      <c r="O9930" s="68">
        <v>36</v>
      </c>
      <c r="P9930" s="69">
        <v>12004.712149999999</v>
      </c>
      <c r="Q9930" s="57"/>
      <c r="R9930" s="70">
        <f t="shared" ref="R9930:R9993" si="465">L9930/H9930</f>
        <v>-7.1781229981290702E-3</v>
      </c>
      <c r="S9930" s="71">
        <f t="shared" ref="S9930:S9993" si="466">P9930*D9930</f>
        <v>21031.1752627065</v>
      </c>
      <c r="T9930" s="72">
        <f t="shared" ref="T9930:T9993" si="467">P9930*R9930</f>
        <v>-86.171300369834469</v>
      </c>
    </row>
    <row r="9931" spans="2:20" x14ac:dyDescent="0.25">
      <c r="B9931" s="64">
        <v>42973</v>
      </c>
      <c r="C9931" s="65">
        <v>37</v>
      </c>
      <c r="D9931" s="66">
        <v>1.91429</v>
      </c>
      <c r="E9931" s="57"/>
      <c r="F9931" s="67">
        <v>42973</v>
      </c>
      <c r="G9931" s="68">
        <v>37</v>
      </c>
      <c r="H9931" s="69">
        <v>25401.4</v>
      </c>
      <c r="I9931" s="57"/>
      <c r="J9931" s="67">
        <v>42973</v>
      </c>
      <c r="K9931" s="68">
        <v>37</v>
      </c>
      <c r="L9931" s="69">
        <v>-703.85</v>
      </c>
      <c r="M9931" s="57"/>
      <c r="N9931" s="67">
        <v>42973</v>
      </c>
      <c r="O9931" s="68">
        <v>37</v>
      </c>
      <c r="P9931" s="69">
        <v>12114.996800000001</v>
      </c>
      <c r="Q9931" s="57"/>
      <c r="R9931" s="70">
        <f t="shared" si="465"/>
        <v>-2.770910264788555E-2</v>
      </c>
      <c r="S9931" s="71">
        <f t="shared" si="466"/>
        <v>23191.617224272002</v>
      </c>
      <c r="T9931" s="72">
        <f t="shared" si="467"/>
        <v>-335.695689910005</v>
      </c>
    </row>
    <row r="9932" spans="2:20" x14ac:dyDescent="0.25">
      <c r="B9932" s="64">
        <v>42973</v>
      </c>
      <c r="C9932" s="65">
        <v>38</v>
      </c>
      <c r="D9932" s="66">
        <v>1.9108000000000001</v>
      </c>
      <c r="E9932" s="57"/>
      <c r="F9932" s="67">
        <v>42973</v>
      </c>
      <c r="G9932" s="68">
        <v>38</v>
      </c>
      <c r="H9932" s="69">
        <v>25657.29</v>
      </c>
      <c r="I9932" s="57"/>
      <c r="J9932" s="67">
        <v>42973</v>
      </c>
      <c r="K9932" s="68">
        <v>38</v>
      </c>
      <c r="L9932" s="69">
        <v>-2228.4299999999998</v>
      </c>
      <c r="M9932" s="57"/>
      <c r="N9932" s="67">
        <v>42973</v>
      </c>
      <c r="O9932" s="68">
        <v>38</v>
      </c>
      <c r="P9932" s="69">
        <v>12232.35577</v>
      </c>
      <c r="Q9932" s="57"/>
      <c r="R9932" s="70">
        <f t="shared" si="465"/>
        <v>-8.6853677843607008E-2</v>
      </c>
      <c r="S9932" s="71">
        <f t="shared" si="466"/>
        <v>23373.585405316</v>
      </c>
      <c r="T9932" s="72">
        <f t="shared" si="467"/>
        <v>-1062.4250873159674</v>
      </c>
    </row>
    <row r="9933" spans="2:20" x14ac:dyDescent="0.25">
      <c r="B9933" s="64">
        <v>42973</v>
      </c>
      <c r="C9933" s="65">
        <v>39</v>
      </c>
      <c r="D9933" s="66">
        <v>1.76294</v>
      </c>
      <c r="E9933" s="57"/>
      <c r="F9933" s="67">
        <v>42973</v>
      </c>
      <c r="G9933" s="68">
        <v>39</v>
      </c>
      <c r="H9933" s="69">
        <v>25768.48</v>
      </c>
      <c r="I9933" s="57"/>
      <c r="J9933" s="67">
        <v>42973</v>
      </c>
      <c r="K9933" s="68">
        <v>39</v>
      </c>
      <c r="L9933" s="69">
        <v>-6055.39</v>
      </c>
      <c r="M9933" s="57"/>
      <c r="N9933" s="67">
        <v>42973</v>
      </c>
      <c r="O9933" s="68">
        <v>39</v>
      </c>
      <c r="P9933" s="69">
        <v>12279.64949</v>
      </c>
      <c r="Q9933" s="57"/>
      <c r="R9933" s="70">
        <f t="shared" si="465"/>
        <v>-0.23499212991996427</v>
      </c>
      <c r="S9933" s="71">
        <f t="shared" si="466"/>
        <v>21648.2852719006</v>
      </c>
      <c r="T9933" s="72">
        <f t="shared" si="467"/>
        <v>-2885.6209883257029</v>
      </c>
    </row>
    <row r="9934" spans="2:20" x14ac:dyDescent="0.25">
      <c r="B9934" s="64">
        <v>42973</v>
      </c>
      <c r="C9934" s="65">
        <v>40</v>
      </c>
      <c r="D9934" s="66">
        <v>1.69099</v>
      </c>
      <c r="E9934" s="57"/>
      <c r="F9934" s="67">
        <v>42973</v>
      </c>
      <c r="G9934" s="68">
        <v>40</v>
      </c>
      <c r="H9934" s="69">
        <v>25829.26</v>
      </c>
      <c r="I9934" s="57"/>
      <c r="J9934" s="67">
        <v>42973</v>
      </c>
      <c r="K9934" s="68">
        <v>40</v>
      </c>
      <c r="L9934" s="69">
        <v>-6685.5</v>
      </c>
      <c r="M9934" s="57"/>
      <c r="N9934" s="67">
        <v>42973</v>
      </c>
      <c r="O9934" s="68">
        <v>40</v>
      </c>
      <c r="P9934" s="69">
        <v>12292.14235</v>
      </c>
      <c r="Q9934" s="57"/>
      <c r="R9934" s="70">
        <f t="shared" si="465"/>
        <v>-0.25883436072113564</v>
      </c>
      <c r="S9934" s="71">
        <f t="shared" si="466"/>
        <v>20785.8897924265</v>
      </c>
      <c r="T9934" s="72">
        <f t="shared" si="467"/>
        <v>-3181.6288070554479</v>
      </c>
    </row>
    <row r="9935" spans="2:20" x14ac:dyDescent="0.25">
      <c r="B9935" s="64">
        <v>42973</v>
      </c>
      <c r="C9935" s="65">
        <v>41</v>
      </c>
      <c r="D9935" s="66">
        <v>1.7821199999999999</v>
      </c>
      <c r="E9935" s="57"/>
      <c r="F9935" s="67">
        <v>42973</v>
      </c>
      <c r="G9935" s="68">
        <v>41</v>
      </c>
      <c r="H9935" s="69">
        <v>26309.85</v>
      </c>
      <c r="I9935" s="57"/>
      <c r="J9935" s="67">
        <v>42973</v>
      </c>
      <c r="K9935" s="68">
        <v>41</v>
      </c>
      <c r="L9935" s="69">
        <v>-8423.2999999999993</v>
      </c>
      <c r="M9935" s="57"/>
      <c r="N9935" s="67">
        <v>42973</v>
      </c>
      <c r="O9935" s="68">
        <v>41</v>
      </c>
      <c r="P9935" s="69">
        <v>12518.877689999999</v>
      </c>
      <c r="Q9935" s="57"/>
      <c r="R9935" s="70">
        <f t="shared" si="465"/>
        <v>-0.32015765958376807</v>
      </c>
      <c r="S9935" s="71">
        <f t="shared" si="466"/>
        <v>22310.142308902799</v>
      </c>
      <c r="T9935" s="72">
        <f t="shared" si="467"/>
        <v>-4008.0145818458486</v>
      </c>
    </row>
    <row r="9936" spans="2:20" x14ac:dyDescent="0.25">
      <c r="B9936" s="64">
        <v>42973</v>
      </c>
      <c r="C9936" s="65">
        <v>42</v>
      </c>
      <c r="D9936" s="66">
        <v>2.3662800000000002</v>
      </c>
      <c r="E9936" s="57"/>
      <c r="F9936" s="67">
        <v>42973</v>
      </c>
      <c r="G9936" s="68">
        <v>42</v>
      </c>
      <c r="H9936" s="69">
        <v>26680.9</v>
      </c>
      <c r="I9936" s="57"/>
      <c r="J9936" s="67">
        <v>42973</v>
      </c>
      <c r="K9936" s="68">
        <v>42</v>
      </c>
      <c r="L9936" s="69">
        <v>7975.51</v>
      </c>
      <c r="M9936" s="57"/>
      <c r="N9936" s="67">
        <v>42973</v>
      </c>
      <c r="O9936" s="68">
        <v>42</v>
      </c>
      <c r="P9936" s="69">
        <v>12709.92388</v>
      </c>
      <c r="Q9936" s="57"/>
      <c r="R9936" s="70">
        <f t="shared" si="465"/>
        <v>0.29892207534228604</v>
      </c>
      <c r="S9936" s="71">
        <f t="shared" si="466"/>
        <v>30075.238678766404</v>
      </c>
      <c r="T9936" s="72">
        <f t="shared" si="467"/>
        <v>3799.2768236520806</v>
      </c>
    </row>
    <row r="9937" spans="2:20" x14ac:dyDescent="0.25">
      <c r="B9937" s="64">
        <v>42973</v>
      </c>
      <c r="C9937" s="65">
        <v>43</v>
      </c>
      <c r="D9937" s="66">
        <v>1.79335</v>
      </c>
      <c r="E9937" s="57"/>
      <c r="F9937" s="67">
        <v>42973</v>
      </c>
      <c r="G9937" s="68">
        <v>43</v>
      </c>
      <c r="H9937" s="69">
        <v>26221.31</v>
      </c>
      <c r="I9937" s="57"/>
      <c r="J9937" s="67">
        <v>42973</v>
      </c>
      <c r="K9937" s="68">
        <v>43</v>
      </c>
      <c r="L9937" s="69">
        <v>-1826.56</v>
      </c>
      <c r="M9937" s="57"/>
      <c r="N9937" s="67">
        <v>42973</v>
      </c>
      <c r="O9937" s="68">
        <v>43</v>
      </c>
      <c r="P9937" s="69">
        <v>12509.19197</v>
      </c>
      <c r="Q9937" s="57"/>
      <c r="R9937" s="70">
        <f t="shared" si="465"/>
        <v>-6.9659372472237274E-2</v>
      </c>
      <c r="S9937" s="71">
        <f t="shared" si="466"/>
        <v>22433.359419399501</v>
      </c>
      <c r="T9937" s="72">
        <f t="shared" si="467"/>
        <v>-871.38246276494954</v>
      </c>
    </row>
    <row r="9938" spans="2:20" x14ac:dyDescent="0.25">
      <c r="B9938" s="64">
        <v>42973</v>
      </c>
      <c r="C9938" s="65">
        <v>44</v>
      </c>
      <c r="D9938" s="66">
        <v>1.77502</v>
      </c>
      <c r="E9938" s="57"/>
      <c r="F9938" s="67">
        <v>42973</v>
      </c>
      <c r="G9938" s="68">
        <v>44</v>
      </c>
      <c r="H9938" s="69">
        <v>25445.81</v>
      </c>
      <c r="I9938" s="57"/>
      <c r="J9938" s="67">
        <v>42973</v>
      </c>
      <c r="K9938" s="68">
        <v>44</v>
      </c>
      <c r="L9938" s="69">
        <v>-1093</v>
      </c>
      <c r="M9938" s="57"/>
      <c r="N9938" s="67">
        <v>42973</v>
      </c>
      <c r="O9938" s="68">
        <v>44</v>
      </c>
      <c r="P9938" s="69">
        <v>12124.794400000001</v>
      </c>
      <c r="Q9938" s="57"/>
      <c r="R9938" s="70">
        <f t="shared" si="465"/>
        <v>-4.2954026615776818E-2</v>
      </c>
      <c r="S9938" s="71">
        <f t="shared" si="466"/>
        <v>21521.752555888001</v>
      </c>
      <c r="T9938" s="72">
        <f t="shared" si="467"/>
        <v>-520.80874136842169</v>
      </c>
    </row>
    <row r="9939" spans="2:20" x14ac:dyDescent="0.25">
      <c r="B9939" s="64">
        <v>42973</v>
      </c>
      <c r="C9939" s="65">
        <v>45</v>
      </c>
      <c r="D9939" s="66">
        <v>1.7641</v>
      </c>
      <c r="E9939" s="57"/>
      <c r="F9939" s="67">
        <v>42973</v>
      </c>
      <c r="G9939" s="68">
        <v>45</v>
      </c>
      <c r="H9939" s="69">
        <v>24561.11</v>
      </c>
      <c r="I9939" s="57"/>
      <c r="J9939" s="67">
        <v>42973</v>
      </c>
      <c r="K9939" s="68">
        <v>45</v>
      </c>
      <c r="L9939" s="69">
        <v>-2570.84</v>
      </c>
      <c r="M9939" s="57"/>
      <c r="N9939" s="67">
        <v>42973</v>
      </c>
      <c r="O9939" s="68">
        <v>45</v>
      </c>
      <c r="P9939" s="69">
        <v>11671.770780000001</v>
      </c>
      <c r="Q9939" s="57"/>
      <c r="R9939" s="70">
        <f t="shared" si="465"/>
        <v>-0.1046711651061373</v>
      </c>
      <c r="S9939" s="71">
        <f t="shared" si="466"/>
        <v>20590.170832998003</v>
      </c>
      <c r="T9939" s="72">
        <f t="shared" si="467"/>
        <v>-1221.697846394369</v>
      </c>
    </row>
    <row r="9940" spans="2:20" x14ac:dyDescent="0.25">
      <c r="B9940" s="64">
        <v>42973</v>
      </c>
      <c r="C9940" s="65">
        <v>46</v>
      </c>
      <c r="D9940" s="66">
        <v>2.0985</v>
      </c>
      <c r="E9940" s="57"/>
      <c r="F9940" s="67">
        <v>42973</v>
      </c>
      <c r="G9940" s="68">
        <v>46</v>
      </c>
      <c r="H9940" s="69">
        <v>23320.959999999999</v>
      </c>
      <c r="I9940" s="57"/>
      <c r="J9940" s="67">
        <v>42973</v>
      </c>
      <c r="K9940" s="68">
        <v>46</v>
      </c>
      <c r="L9940" s="69">
        <v>-5405.95</v>
      </c>
      <c r="M9940" s="57"/>
      <c r="N9940" s="67">
        <v>42973</v>
      </c>
      <c r="O9940" s="68">
        <v>46</v>
      </c>
      <c r="P9940" s="69">
        <v>11070.715</v>
      </c>
      <c r="Q9940" s="57"/>
      <c r="R9940" s="70">
        <f t="shared" si="465"/>
        <v>-0.23180649510140233</v>
      </c>
      <c r="S9940" s="71">
        <f t="shared" si="466"/>
        <v>23231.8954275</v>
      </c>
      <c r="T9940" s="72">
        <f t="shared" si="467"/>
        <v>-2566.2636424165212</v>
      </c>
    </row>
    <row r="9941" spans="2:20" x14ac:dyDescent="0.25">
      <c r="B9941" s="64">
        <v>42973</v>
      </c>
      <c r="C9941" s="65">
        <v>47</v>
      </c>
      <c r="D9941" s="66">
        <v>2.61191</v>
      </c>
      <c r="E9941" s="57"/>
      <c r="F9941" s="67">
        <v>42973</v>
      </c>
      <c r="G9941" s="68">
        <v>47</v>
      </c>
      <c r="H9941" s="69">
        <v>22196.05</v>
      </c>
      <c r="I9941" s="57"/>
      <c r="J9941" s="67">
        <v>42973</v>
      </c>
      <c r="K9941" s="68">
        <v>47</v>
      </c>
      <c r="L9941" s="69">
        <v>-3656.15</v>
      </c>
      <c r="M9941" s="57"/>
      <c r="N9941" s="67">
        <v>42973</v>
      </c>
      <c r="O9941" s="68">
        <v>47</v>
      </c>
      <c r="P9941" s="69">
        <v>10667.79219</v>
      </c>
      <c r="Q9941" s="57"/>
      <c r="R9941" s="70">
        <f t="shared" si="465"/>
        <v>-0.16472074986315133</v>
      </c>
      <c r="S9941" s="71">
        <f t="shared" si="466"/>
        <v>27863.313098982901</v>
      </c>
      <c r="T9941" s="72">
        <f t="shared" si="467"/>
        <v>-1757.2067289210693</v>
      </c>
    </row>
    <row r="9942" spans="2:20" x14ac:dyDescent="0.25">
      <c r="B9942" s="64">
        <v>42973</v>
      </c>
      <c r="C9942" s="65">
        <v>48</v>
      </c>
      <c r="D9942" s="66">
        <v>2.5565799999999999</v>
      </c>
      <c r="E9942" s="57"/>
      <c r="F9942" s="67">
        <v>42973</v>
      </c>
      <c r="G9942" s="68">
        <v>48</v>
      </c>
      <c r="H9942" s="69">
        <v>20899.099999999999</v>
      </c>
      <c r="I9942" s="57"/>
      <c r="J9942" s="67">
        <v>42973</v>
      </c>
      <c r="K9942" s="68">
        <v>48</v>
      </c>
      <c r="L9942" s="69">
        <v>-562.24</v>
      </c>
      <c r="M9942" s="57"/>
      <c r="N9942" s="67">
        <v>42973</v>
      </c>
      <c r="O9942" s="68">
        <v>48</v>
      </c>
      <c r="P9942" s="69">
        <v>9954.6473810000007</v>
      </c>
      <c r="Q9942" s="57"/>
      <c r="R9942" s="70">
        <f t="shared" si="465"/>
        <v>-2.6902593891602988E-2</v>
      </c>
      <c r="S9942" s="71">
        <f t="shared" si="466"/>
        <v>25449.852401316981</v>
      </c>
      <c r="T9942" s="72">
        <f t="shared" si="467"/>
        <v>-267.80583582515231</v>
      </c>
    </row>
    <row r="9943" spans="2:20" x14ac:dyDescent="0.25">
      <c r="B9943" s="64">
        <v>42974</v>
      </c>
      <c r="C9943" s="65">
        <v>1</v>
      </c>
      <c r="D9943" s="66">
        <v>2.7950200000000001</v>
      </c>
      <c r="E9943" s="57"/>
      <c r="F9943" s="67">
        <v>42974</v>
      </c>
      <c r="G9943" s="68">
        <v>1</v>
      </c>
      <c r="H9943" s="69">
        <v>19787.419999999998</v>
      </c>
      <c r="I9943" s="57"/>
      <c r="J9943" s="67">
        <v>42974</v>
      </c>
      <c r="K9943" s="68">
        <v>1</v>
      </c>
      <c r="L9943" s="69">
        <v>-1490.24</v>
      </c>
      <c r="M9943" s="57"/>
      <c r="N9943" s="67">
        <v>42974</v>
      </c>
      <c r="O9943" s="68">
        <v>1</v>
      </c>
      <c r="P9943" s="69">
        <v>9362.103368</v>
      </c>
      <c r="Q9943" s="57"/>
      <c r="R9943" s="70">
        <f t="shared" si="465"/>
        <v>-7.5312496525570288E-2</v>
      </c>
      <c r="S9943" s="71">
        <f t="shared" si="466"/>
        <v>26167.26615562736</v>
      </c>
      <c r="T9943" s="72">
        <f t="shared" si="467"/>
        <v>-705.08337737452985</v>
      </c>
    </row>
    <row r="9944" spans="2:20" x14ac:dyDescent="0.25">
      <c r="B9944" s="64">
        <v>42974</v>
      </c>
      <c r="C9944" s="65">
        <v>2</v>
      </c>
      <c r="D9944" s="66">
        <v>3.3634300000000001</v>
      </c>
      <c r="E9944" s="57"/>
      <c r="F9944" s="67">
        <v>42974</v>
      </c>
      <c r="G9944" s="68">
        <v>2</v>
      </c>
      <c r="H9944" s="69">
        <v>19145.02</v>
      </c>
      <c r="I9944" s="57"/>
      <c r="J9944" s="67">
        <v>42974</v>
      </c>
      <c r="K9944" s="68">
        <v>2</v>
      </c>
      <c r="L9944" s="69">
        <v>4594.97</v>
      </c>
      <c r="M9944" s="57"/>
      <c r="N9944" s="67">
        <v>42974</v>
      </c>
      <c r="O9944" s="68">
        <v>2</v>
      </c>
      <c r="P9944" s="69">
        <v>9047.8802130000004</v>
      </c>
      <c r="Q9944" s="57"/>
      <c r="R9944" s="70">
        <f t="shared" si="465"/>
        <v>0.24000862887581209</v>
      </c>
      <c r="S9944" s="71">
        <f t="shared" si="466"/>
        <v>30431.911744810594</v>
      </c>
      <c r="T9944" s="72">
        <f t="shared" si="467"/>
        <v>2171.5693241547206</v>
      </c>
    </row>
    <row r="9945" spans="2:20" x14ac:dyDescent="0.25">
      <c r="B9945" s="64">
        <v>42974</v>
      </c>
      <c r="C9945" s="65">
        <v>3</v>
      </c>
      <c r="D9945" s="66">
        <v>3.5229300000000001</v>
      </c>
      <c r="E9945" s="57"/>
      <c r="F9945" s="67">
        <v>42974</v>
      </c>
      <c r="G9945" s="68">
        <v>3</v>
      </c>
      <c r="H9945" s="69">
        <v>18629</v>
      </c>
      <c r="I9945" s="57"/>
      <c r="J9945" s="67">
        <v>42974</v>
      </c>
      <c r="K9945" s="68">
        <v>3</v>
      </c>
      <c r="L9945" s="69">
        <v>10434.08</v>
      </c>
      <c r="M9945" s="57"/>
      <c r="N9945" s="67">
        <v>42974</v>
      </c>
      <c r="O9945" s="68">
        <v>3</v>
      </c>
      <c r="P9945" s="69">
        <v>8790.6049700000003</v>
      </c>
      <c r="Q9945" s="57"/>
      <c r="R9945" s="70">
        <f t="shared" si="465"/>
        <v>0.5600987707338021</v>
      </c>
      <c r="S9945" s="71">
        <f t="shared" si="466"/>
        <v>30968.685966962101</v>
      </c>
      <c r="T9945" s="72">
        <f t="shared" si="467"/>
        <v>4923.6070377034512</v>
      </c>
    </row>
    <row r="9946" spans="2:20" x14ac:dyDescent="0.25">
      <c r="B9946" s="64">
        <v>42974</v>
      </c>
      <c r="C9946" s="65">
        <v>4</v>
      </c>
      <c r="D9946" s="66">
        <v>3.3916400000000002</v>
      </c>
      <c r="E9946" s="57"/>
      <c r="F9946" s="67">
        <v>42974</v>
      </c>
      <c r="G9946" s="68">
        <v>4</v>
      </c>
      <c r="H9946" s="69">
        <v>18316.04</v>
      </c>
      <c r="I9946" s="57"/>
      <c r="J9946" s="67">
        <v>42974</v>
      </c>
      <c r="K9946" s="68">
        <v>4</v>
      </c>
      <c r="L9946" s="69">
        <v>7256.54</v>
      </c>
      <c r="M9946" s="57"/>
      <c r="N9946" s="67">
        <v>42974</v>
      </c>
      <c r="O9946" s="68">
        <v>4</v>
      </c>
      <c r="P9946" s="69">
        <v>8625.6560570000001</v>
      </c>
      <c r="Q9946" s="57"/>
      <c r="R9946" s="70">
        <f t="shared" si="465"/>
        <v>0.39618498321689621</v>
      </c>
      <c r="S9946" s="71">
        <f t="shared" si="466"/>
        <v>29255.120109163483</v>
      </c>
      <c r="T9946" s="72">
        <f t="shared" si="467"/>
        <v>3417.3554001772641</v>
      </c>
    </row>
    <row r="9947" spans="2:20" x14ac:dyDescent="0.25">
      <c r="B9947" s="64">
        <v>42974</v>
      </c>
      <c r="C9947" s="65">
        <v>5</v>
      </c>
      <c r="D9947" s="66">
        <v>2.9353099999999999</v>
      </c>
      <c r="E9947" s="57"/>
      <c r="F9947" s="67">
        <v>42974</v>
      </c>
      <c r="G9947" s="68">
        <v>5</v>
      </c>
      <c r="H9947" s="69">
        <v>18432.28</v>
      </c>
      <c r="I9947" s="57"/>
      <c r="J9947" s="67">
        <v>42974</v>
      </c>
      <c r="K9947" s="68">
        <v>5</v>
      </c>
      <c r="L9947" s="69">
        <v>-23</v>
      </c>
      <c r="M9947" s="57"/>
      <c r="N9947" s="67">
        <v>42974</v>
      </c>
      <c r="O9947" s="68">
        <v>5</v>
      </c>
      <c r="P9947" s="69">
        <v>8681.036779</v>
      </c>
      <c r="Q9947" s="57"/>
      <c r="R9947" s="70">
        <f t="shared" si="465"/>
        <v>-1.2478109056503048E-3</v>
      </c>
      <c r="S9947" s="71">
        <f t="shared" si="466"/>
        <v>25481.53406776649</v>
      </c>
      <c r="T9947" s="72">
        <f t="shared" si="467"/>
        <v>-10.832292365187595</v>
      </c>
    </row>
    <row r="9948" spans="2:20" x14ac:dyDescent="0.25">
      <c r="B9948" s="64">
        <v>42974</v>
      </c>
      <c r="C9948" s="65">
        <v>6</v>
      </c>
      <c r="D9948" s="66">
        <v>3.0472999999999999</v>
      </c>
      <c r="E9948" s="57"/>
      <c r="F9948" s="67">
        <v>42974</v>
      </c>
      <c r="G9948" s="68">
        <v>6</v>
      </c>
      <c r="H9948" s="69">
        <v>18317.400000000001</v>
      </c>
      <c r="I9948" s="57"/>
      <c r="J9948" s="67">
        <v>42974</v>
      </c>
      <c r="K9948" s="68">
        <v>6</v>
      </c>
      <c r="L9948" s="69">
        <v>987.48</v>
      </c>
      <c r="M9948" s="57"/>
      <c r="N9948" s="67">
        <v>42974</v>
      </c>
      <c r="O9948" s="68">
        <v>6</v>
      </c>
      <c r="P9948" s="69">
        <v>8620.8437830000003</v>
      </c>
      <c r="Q9948" s="57"/>
      <c r="R9948" s="70">
        <f t="shared" si="465"/>
        <v>5.3909397621933239E-2</v>
      </c>
      <c r="S9948" s="71">
        <f t="shared" si="466"/>
        <v>26270.297259935898</v>
      </c>
      <c r="T9948" s="72">
        <f t="shared" si="467"/>
        <v>464.74449533431817</v>
      </c>
    </row>
    <row r="9949" spans="2:20" x14ac:dyDescent="0.25">
      <c r="B9949" s="64">
        <v>42974</v>
      </c>
      <c r="C9949" s="65">
        <v>7</v>
      </c>
      <c r="D9949" s="66">
        <v>3.40327</v>
      </c>
      <c r="E9949" s="57"/>
      <c r="F9949" s="67">
        <v>42974</v>
      </c>
      <c r="G9949" s="68">
        <v>7</v>
      </c>
      <c r="H9949" s="69">
        <v>18274.43</v>
      </c>
      <c r="I9949" s="57"/>
      <c r="J9949" s="67">
        <v>42974</v>
      </c>
      <c r="K9949" s="68">
        <v>7</v>
      </c>
      <c r="L9949" s="69">
        <v>8045.88</v>
      </c>
      <c r="M9949" s="57"/>
      <c r="N9949" s="67">
        <v>42974</v>
      </c>
      <c r="O9949" s="68">
        <v>7</v>
      </c>
      <c r="P9949" s="69">
        <v>8623.1857359999995</v>
      </c>
      <c r="Q9949" s="57"/>
      <c r="R9949" s="70">
        <f t="shared" si="465"/>
        <v>0.44028076388702686</v>
      </c>
      <c r="S9949" s="71">
        <f t="shared" si="466"/>
        <v>29347.029319756719</v>
      </c>
      <c r="T9949" s="72">
        <f t="shared" si="467"/>
        <v>3796.6228029857939</v>
      </c>
    </row>
    <row r="9950" spans="2:20" x14ac:dyDescent="0.25">
      <c r="B9950" s="64">
        <v>42974</v>
      </c>
      <c r="C9950" s="65">
        <v>8</v>
      </c>
      <c r="D9950" s="66">
        <v>3.2244700000000002</v>
      </c>
      <c r="E9950" s="57"/>
      <c r="F9950" s="67">
        <v>42974</v>
      </c>
      <c r="G9950" s="68">
        <v>8</v>
      </c>
      <c r="H9950" s="69">
        <v>18186.189999999999</v>
      </c>
      <c r="I9950" s="57"/>
      <c r="J9950" s="67">
        <v>42974</v>
      </c>
      <c r="K9950" s="68">
        <v>8</v>
      </c>
      <c r="L9950" s="69">
        <v>5493.4</v>
      </c>
      <c r="M9950" s="57"/>
      <c r="N9950" s="67">
        <v>42974</v>
      </c>
      <c r="O9950" s="68">
        <v>8</v>
      </c>
      <c r="P9950" s="69">
        <v>8579.7349489999997</v>
      </c>
      <c r="Q9950" s="57"/>
      <c r="R9950" s="70">
        <f t="shared" si="465"/>
        <v>0.30206436862256469</v>
      </c>
      <c r="S9950" s="71">
        <f t="shared" si="466"/>
        <v>27665.09795100203</v>
      </c>
      <c r="T9950" s="72">
        <f t="shared" si="467"/>
        <v>2591.6322203186373</v>
      </c>
    </row>
    <row r="9951" spans="2:20" x14ac:dyDescent="0.25">
      <c r="B9951" s="64">
        <v>42974</v>
      </c>
      <c r="C9951" s="65">
        <v>9</v>
      </c>
      <c r="D9951" s="66">
        <v>3.0932599999999999</v>
      </c>
      <c r="E9951" s="57"/>
      <c r="F9951" s="67">
        <v>42974</v>
      </c>
      <c r="G9951" s="68">
        <v>9</v>
      </c>
      <c r="H9951" s="69">
        <v>18184.68</v>
      </c>
      <c r="I9951" s="57"/>
      <c r="J9951" s="67">
        <v>42974</v>
      </c>
      <c r="K9951" s="68">
        <v>9</v>
      </c>
      <c r="L9951" s="69">
        <v>2102.1</v>
      </c>
      <c r="M9951" s="57"/>
      <c r="N9951" s="67">
        <v>42974</v>
      </c>
      <c r="O9951" s="68">
        <v>9</v>
      </c>
      <c r="P9951" s="69">
        <v>8581.3172300000006</v>
      </c>
      <c r="Q9951" s="57"/>
      <c r="R9951" s="70">
        <f t="shared" si="465"/>
        <v>0.11559730498419549</v>
      </c>
      <c r="S9951" s="71">
        <f t="shared" si="466"/>
        <v>26544.2453348698</v>
      </c>
      <c r="T9951" s="72">
        <f t="shared" si="467"/>
        <v>991.97714500244172</v>
      </c>
    </row>
    <row r="9952" spans="2:20" x14ac:dyDescent="0.25">
      <c r="B9952" s="64">
        <v>42974</v>
      </c>
      <c r="C9952" s="65">
        <v>10</v>
      </c>
      <c r="D9952" s="66">
        <v>2.92882</v>
      </c>
      <c r="E9952" s="57"/>
      <c r="F9952" s="67">
        <v>42974</v>
      </c>
      <c r="G9952" s="68">
        <v>10</v>
      </c>
      <c r="H9952" s="69">
        <v>18209.580000000002</v>
      </c>
      <c r="I9952" s="57"/>
      <c r="J9952" s="67">
        <v>42974</v>
      </c>
      <c r="K9952" s="68">
        <v>10</v>
      </c>
      <c r="L9952" s="69">
        <v>-306.82</v>
      </c>
      <c r="M9952" s="57"/>
      <c r="N9952" s="67">
        <v>42974</v>
      </c>
      <c r="O9952" s="68">
        <v>10</v>
      </c>
      <c r="P9952" s="69">
        <v>8601.2194550000004</v>
      </c>
      <c r="Q9952" s="57"/>
      <c r="R9952" s="70">
        <f t="shared" si="465"/>
        <v>-1.6849372692835308E-2</v>
      </c>
      <c r="S9952" s="71">
        <f t="shared" si="466"/>
        <v>25191.423564193101</v>
      </c>
      <c r="T9952" s="72">
        <f t="shared" si="467"/>
        <v>-144.9251522101608</v>
      </c>
    </row>
    <row r="9953" spans="2:20" x14ac:dyDescent="0.25">
      <c r="B9953" s="64">
        <v>42974</v>
      </c>
      <c r="C9953" s="65">
        <v>11</v>
      </c>
      <c r="D9953" s="66">
        <v>3.0831200000000001</v>
      </c>
      <c r="E9953" s="57"/>
      <c r="F9953" s="67">
        <v>42974</v>
      </c>
      <c r="G9953" s="68">
        <v>11</v>
      </c>
      <c r="H9953" s="69">
        <v>18317.41</v>
      </c>
      <c r="I9953" s="57"/>
      <c r="J9953" s="67">
        <v>42974</v>
      </c>
      <c r="K9953" s="68">
        <v>11</v>
      </c>
      <c r="L9953" s="69">
        <v>3421.67</v>
      </c>
      <c r="M9953" s="57"/>
      <c r="N9953" s="67">
        <v>42974</v>
      </c>
      <c r="O9953" s="68">
        <v>11</v>
      </c>
      <c r="P9953" s="69">
        <v>8648.3099739999998</v>
      </c>
      <c r="Q9953" s="57"/>
      <c r="R9953" s="70">
        <f t="shared" si="465"/>
        <v>0.18679878869337968</v>
      </c>
      <c r="S9953" s="71">
        <f t="shared" si="466"/>
        <v>26663.777447038879</v>
      </c>
      <c r="T9953" s="72">
        <f t="shared" si="467"/>
        <v>1615.4938273880739</v>
      </c>
    </row>
    <row r="9954" spans="2:20" x14ac:dyDescent="0.25">
      <c r="B9954" s="64">
        <v>42974</v>
      </c>
      <c r="C9954" s="65">
        <v>12</v>
      </c>
      <c r="D9954" s="66">
        <v>3.3184999999999998</v>
      </c>
      <c r="E9954" s="57"/>
      <c r="F9954" s="67">
        <v>42974</v>
      </c>
      <c r="G9954" s="68">
        <v>12</v>
      </c>
      <c r="H9954" s="69">
        <v>18510.509999999998</v>
      </c>
      <c r="I9954" s="57"/>
      <c r="J9954" s="67">
        <v>42974</v>
      </c>
      <c r="K9954" s="68">
        <v>12</v>
      </c>
      <c r="L9954" s="69">
        <v>7970.78</v>
      </c>
      <c r="M9954" s="57"/>
      <c r="N9954" s="67">
        <v>42974</v>
      </c>
      <c r="O9954" s="68">
        <v>12</v>
      </c>
      <c r="P9954" s="69">
        <v>8756.076266</v>
      </c>
      <c r="Q9954" s="57"/>
      <c r="R9954" s="70">
        <f t="shared" si="465"/>
        <v>0.43060834088309835</v>
      </c>
      <c r="S9954" s="71">
        <f t="shared" si="466"/>
        <v>29057.039088720998</v>
      </c>
      <c r="T9954" s="72">
        <f t="shared" si="467"/>
        <v>3770.4394735481351</v>
      </c>
    </row>
    <row r="9955" spans="2:20" x14ac:dyDescent="0.25">
      <c r="B9955" s="64">
        <v>42974</v>
      </c>
      <c r="C9955" s="65">
        <v>13</v>
      </c>
      <c r="D9955" s="66">
        <v>2.94537</v>
      </c>
      <c r="E9955" s="57"/>
      <c r="F9955" s="67">
        <v>42974</v>
      </c>
      <c r="G9955" s="68">
        <v>13</v>
      </c>
      <c r="H9955" s="69">
        <v>18381.89</v>
      </c>
      <c r="I9955" s="57"/>
      <c r="J9955" s="67">
        <v>42974</v>
      </c>
      <c r="K9955" s="68">
        <v>13</v>
      </c>
      <c r="L9955" s="69">
        <v>-1214.6300000000001</v>
      </c>
      <c r="M9955" s="57"/>
      <c r="N9955" s="67">
        <v>42974</v>
      </c>
      <c r="O9955" s="68">
        <v>13</v>
      </c>
      <c r="P9955" s="69">
        <v>8681.9965859999993</v>
      </c>
      <c r="Q9955" s="57"/>
      <c r="R9955" s="70">
        <f t="shared" si="465"/>
        <v>-6.6077536096669068E-2</v>
      </c>
      <c r="S9955" s="71">
        <f t="shared" si="466"/>
        <v>25571.692284506818</v>
      </c>
      <c r="T9955" s="72">
        <f t="shared" si="467"/>
        <v>-573.68494280257255</v>
      </c>
    </row>
    <row r="9956" spans="2:20" x14ac:dyDescent="0.25">
      <c r="B9956" s="64">
        <v>42974</v>
      </c>
      <c r="C9956" s="65">
        <v>14</v>
      </c>
      <c r="D9956" s="66">
        <v>2.9337800000000001</v>
      </c>
      <c r="E9956" s="57"/>
      <c r="F9956" s="67">
        <v>42974</v>
      </c>
      <c r="G9956" s="68">
        <v>14</v>
      </c>
      <c r="H9956" s="69">
        <v>18528.419999999998</v>
      </c>
      <c r="I9956" s="57"/>
      <c r="J9956" s="67">
        <v>42974</v>
      </c>
      <c r="K9956" s="68">
        <v>14</v>
      </c>
      <c r="L9956" s="69">
        <v>-1723.13</v>
      </c>
      <c r="M9956" s="57"/>
      <c r="N9956" s="67">
        <v>42974</v>
      </c>
      <c r="O9956" s="68">
        <v>14</v>
      </c>
      <c r="P9956" s="69">
        <v>8753.26404</v>
      </c>
      <c r="Q9956" s="57"/>
      <c r="R9956" s="70">
        <f t="shared" si="465"/>
        <v>-9.2999295136876228E-2</v>
      </c>
      <c r="S9956" s="71">
        <f t="shared" si="466"/>
        <v>25680.150975271201</v>
      </c>
      <c r="T9956" s="72">
        <f t="shared" si="467"/>
        <v>-814.04738586696556</v>
      </c>
    </row>
    <row r="9957" spans="2:20" x14ac:dyDescent="0.25">
      <c r="B9957" s="64">
        <v>42974</v>
      </c>
      <c r="C9957" s="65">
        <v>15</v>
      </c>
      <c r="D9957" s="66">
        <v>2.5591599999999999</v>
      </c>
      <c r="E9957" s="57"/>
      <c r="F9957" s="67">
        <v>42974</v>
      </c>
      <c r="G9957" s="68">
        <v>15</v>
      </c>
      <c r="H9957" s="69">
        <v>18597.099999999999</v>
      </c>
      <c r="I9957" s="57"/>
      <c r="J9957" s="67">
        <v>42974</v>
      </c>
      <c r="K9957" s="68">
        <v>15</v>
      </c>
      <c r="L9957" s="69">
        <v>-4141.17</v>
      </c>
      <c r="M9957" s="57"/>
      <c r="N9957" s="67">
        <v>42974</v>
      </c>
      <c r="O9957" s="68">
        <v>15</v>
      </c>
      <c r="P9957" s="69">
        <v>8802.7631419999998</v>
      </c>
      <c r="Q9957" s="57"/>
      <c r="R9957" s="70">
        <f t="shared" si="465"/>
        <v>-0.22267826704163554</v>
      </c>
      <c r="S9957" s="71">
        <f t="shared" si="466"/>
        <v>22527.679322480719</v>
      </c>
      <c r="T9957" s="72">
        <f t="shared" si="467"/>
        <v>-1960.1840416385426</v>
      </c>
    </row>
    <row r="9958" spans="2:20" x14ac:dyDescent="0.25">
      <c r="B9958" s="64">
        <v>42974</v>
      </c>
      <c r="C9958" s="65">
        <v>16</v>
      </c>
      <c r="D9958" s="66">
        <v>3.2328800000000002</v>
      </c>
      <c r="E9958" s="57"/>
      <c r="F9958" s="67">
        <v>42974</v>
      </c>
      <c r="G9958" s="68">
        <v>16</v>
      </c>
      <c r="H9958" s="69">
        <v>19211.5</v>
      </c>
      <c r="I9958" s="57"/>
      <c r="J9958" s="67">
        <v>42974</v>
      </c>
      <c r="K9958" s="68">
        <v>16</v>
      </c>
      <c r="L9958" s="69">
        <v>4010.52</v>
      </c>
      <c r="M9958" s="57"/>
      <c r="N9958" s="67">
        <v>42974</v>
      </c>
      <c r="O9958" s="68">
        <v>16</v>
      </c>
      <c r="P9958" s="69">
        <v>9114.9253769999996</v>
      </c>
      <c r="Q9958" s="57"/>
      <c r="R9958" s="70">
        <f t="shared" si="465"/>
        <v>0.20875621372615361</v>
      </c>
      <c r="S9958" s="71">
        <f t="shared" si="466"/>
        <v>29467.459952795762</v>
      </c>
      <c r="T9958" s="72">
        <f t="shared" si="467"/>
        <v>1902.7973100989532</v>
      </c>
    </row>
    <row r="9959" spans="2:20" x14ac:dyDescent="0.25">
      <c r="B9959" s="64">
        <v>42974</v>
      </c>
      <c r="C9959" s="65">
        <v>17</v>
      </c>
      <c r="D9959" s="66">
        <v>3.4880100000000001</v>
      </c>
      <c r="E9959" s="57"/>
      <c r="F9959" s="67">
        <v>42974</v>
      </c>
      <c r="G9959" s="68">
        <v>17</v>
      </c>
      <c r="H9959" s="69">
        <v>19820.3</v>
      </c>
      <c r="I9959" s="57"/>
      <c r="J9959" s="67">
        <v>42974</v>
      </c>
      <c r="K9959" s="68">
        <v>17</v>
      </c>
      <c r="L9959" s="69">
        <v>6900.53</v>
      </c>
      <c r="M9959" s="57"/>
      <c r="N9959" s="67">
        <v>42974</v>
      </c>
      <c r="O9959" s="68">
        <v>17</v>
      </c>
      <c r="P9959" s="69">
        <v>9326.4982309999996</v>
      </c>
      <c r="Q9959" s="57"/>
      <c r="R9959" s="70">
        <f t="shared" si="465"/>
        <v>0.34815466970732029</v>
      </c>
      <c r="S9959" s="71">
        <f t="shared" si="466"/>
        <v>32530.919094710309</v>
      </c>
      <c r="T9959" s="72">
        <f t="shared" si="467"/>
        <v>3247.0639111397118</v>
      </c>
    </row>
    <row r="9960" spans="2:20" x14ac:dyDescent="0.25">
      <c r="B9960" s="64">
        <v>42974</v>
      </c>
      <c r="C9960" s="65">
        <v>18</v>
      </c>
      <c r="D9960" s="66">
        <v>3.04196</v>
      </c>
      <c r="E9960" s="57"/>
      <c r="F9960" s="67">
        <v>42974</v>
      </c>
      <c r="G9960" s="68">
        <v>18</v>
      </c>
      <c r="H9960" s="69">
        <v>20406.439999999999</v>
      </c>
      <c r="I9960" s="57"/>
      <c r="J9960" s="67">
        <v>42974</v>
      </c>
      <c r="K9960" s="68">
        <v>18</v>
      </c>
      <c r="L9960" s="69">
        <v>533.61</v>
      </c>
      <c r="M9960" s="57"/>
      <c r="N9960" s="67">
        <v>42974</v>
      </c>
      <c r="O9960" s="68">
        <v>18</v>
      </c>
      <c r="P9960" s="69">
        <v>9631.0746290000006</v>
      </c>
      <c r="Q9960" s="57"/>
      <c r="R9960" s="70">
        <f t="shared" si="465"/>
        <v>2.6149098029837642E-2</v>
      </c>
      <c r="S9960" s="71">
        <f t="shared" si="466"/>
        <v>29297.343778432842</v>
      </c>
      <c r="T9960" s="72">
        <f t="shared" si="467"/>
        <v>251.84391460640322</v>
      </c>
    </row>
    <row r="9961" spans="2:20" x14ac:dyDescent="0.25">
      <c r="B9961" s="64">
        <v>42974</v>
      </c>
      <c r="C9961" s="65">
        <v>19</v>
      </c>
      <c r="D9961" s="66">
        <v>2.40246</v>
      </c>
      <c r="E9961" s="57"/>
      <c r="F9961" s="67">
        <v>42974</v>
      </c>
      <c r="G9961" s="68">
        <v>19</v>
      </c>
      <c r="H9961" s="69">
        <v>20882.32</v>
      </c>
      <c r="I9961" s="57"/>
      <c r="J9961" s="67">
        <v>42974</v>
      </c>
      <c r="K9961" s="68">
        <v>19</v>
      </c>
      <c r="L9961" s="69">
        <v>-5268.72</v>
      </c>
      <c r="M9961" s="57"/>
      <c r="N9961" s="67">
        <v>42974</v>
      </c>
      <c r="O9961" s="68">
        <v>19</v>
      </c>
      <c r="P9961" s="69">
        <v>9862.0110349999995</v>
      </c>
      <c r="Q9961" s="57"/>
      <c r="R9961" s="70">
        <f t="shared" si="465"/>
        <v>-0.25230529941117658</v>
      </c>
      <c r="S9961" s="71">
        <f t="shared" si="466"/>
        <v>23693.0870311461</v>
      </c>
      <c r="T9961" s="72">
        <f t="shared" si="467"/>
        <v>-2488.2376469820024</v>
      </c>
    </row>
    <row r="9962" spans="2:20" x14ac:dyDescent="0.25">
      <c r="B9962" s="64">
        <v>42974</v>
      </c>
      <c r="C9962" s="65">
        <v>20</v>
      </c>
      <c r="D9962" s="66">
        <v>2.1019199999999998</v>
      </c>
      <c r="E9962" s="57"/>
      <c r="F9962" s="67">
        <v>42974</v>
      </c>
      <c r="G9962" s="68">
        <v>20</v>
      </c>
      <c r="H9962" s="69">
        <v>20968.419999999998</v>
      </c>
      <c r="I9962" s="57"/>
      <c r="J9962" s="67">
        <v>42974</v>
      </c>
      <c r="K9962" s="68">
        <v>20</v>
      </c>
      <c r="L9962" s="69">
        <v>-9716.8799999999992</v>
      </c>
      <c r="M9962" s="57"/>
      <c r="N9962" s="67">
        <v>42974</v>
      </c>
      <c r="O9962" s="68">
        <v>20</v>
      </c>
      <c r="P9962" s="69">
        <v>9897.4804870000007</v>
      </c>
      <c r="Q9962" s="57"/>
      <c r="R9962" s="70">
        <f t="shared" si="465"/>
        <v>-0.46340544495007252</v>
      </c>
      <c r="S9962" s="71">
        <f t="shared" si="466"/>
        <v>20803.712185235039</v>
      </c>
      <c r="T9962" s="72">
        <f t="shared" si="467"/>
        <v>-4586.5463489628955</v>
      </c>
    </row>
    <row r="9963" spans="2:20" x14ac:dyDescent="0.25">
      <c r="B9963" s="64">
        <v>42974</v>
      </c>
      <c r="C9963" s="65">
        <v>21</v>
      </c>
      <c r="D9963" s="66">
        <v>1.9057900000000001</v>
      </c>
      <c r="E9963" s="57"/>
      <c r="F9963" s="67">
        <v>42974</v>
      </c>
      <c r="G9963" s="68">
        <v>21</v>
      </c>
      <c r="H9963" s="69">
        <v>21007.43</v>
      </c>
      <c r="I9963" s="57"/>
      <c r="J9963" s="67">
        <v>42974</v>
      </c>
      <c r="K9963" s="68">
        <v>21</v>
      </c>
      <c r="L9963" s="69">
        <v>-9981.84</v>
      </c>
      <c r="M9963" s="57"/>
      <c r="N9963" s="67">
        <v>42974</v>
      </c>
      <c r="O9963" s="68">
        <v>21</v>
      </c>
      <c r="P9963" s="69">
        <v>9947.1807160000008</v>
      </c>
      <c r="Q9963" s="57"/>
      <c r="R9963" s="70">
        <f t="shared" si="465"/>
        <v>-0.47515759900187693</v>
      </c>
      <c r="S9963" s="71">
        <f t="shared" si="466"/>
        <v>18957.237536745641</v>
      </c>
      <c r="T9963" s="72">
        <f t="shared" si="467"/>
        <v>-4726.4785058523312</v>
      </c>
    </row>
    <row r="9964" spans="2:20" x14ac:dyDescent="0.25">
      <c r="B9964" s="64">
        <v>42974</v>
      </c>
      <c r="C9964" s="65">
        <v>22</v>
      </c>
      <c r="D9964" s="66">
        <v>1.51292</v>
      </c>
      <c r="E9964" s="57"/>
      <c r="F9964" s="67">
        <v>42974</v>
      </c>
      <c r="G9964" s="68">
        <v>22</v>
      </c>
      <c r="H9964" s="69">
        <v>20966.580000000002</v>
      </c>
      <c r="I9964" s="57"/>
      <c r="J9964" s="67">
        <v>42974</v>
      </c>
      <c r="K9964" s="68">
        <v>22</v>
      </c>
      <c r="L9964" s="69">
        <v>0</v>
      </c>
      <c r="M9964" s="57"/>
      <c r="N9964" s="67">
        <v>42974</v>
      </c>
      <c r="O9964" s="68">
        <v>22</v>
      </c>
      <c r="P9964" s="69">
        <v>9942.406223</v>
      </c>
      <c r="Q9964" s="57"/>
      <c r="R9964" s="70">
        <f t="shared" si="465"/>
        <v>0</v>
      </c>
      <c r="S9964" s="71">
        <f t="shared" si="466"/>
        <v>15042.065222901161</v>
      </c>
      <c r="T9964" s="72">
        <f t="shared" si="467"/>
        <v>0</v>
      </c>
    </row>
    <row r="9965" spans="2:20" x14ac:dyDescent="0.25">
      <c r="B9965" s="64">
        <v>42974</v>
      </c>
      <c r="C9965" s="65">
        <v>23</v>
      </c>
      <c r="D9965" s="66">
        <v>1.5467</v>
      </c>
      <c r="E9965" s="57"/>
      <c r="F9965" s="67">
        <v>42974</v>
      </c>
      <c r="G9965" s="68">
        <v>23</v>
      </c>
      <c r="H9965" s="69">
        <v>20915.2</v>
      </c>
      <c r="I9965" s="57"/>
      <c r="J9965" s="67">
        <v>42974</v>
      </c>
      <c r="K9965" s="68">
        <v>23</v>
      </c>
      <c r="L9965" s="69">
        <v>0</v>
      </c>
      <c r="M9965" s="57"/>
      <c r="N9965" s="67">
        <v>42974</v>
      </c>
      <c r="O9965" s="68">
        <v>23</v>
      </c>
      <c r="P9965" s="69">
        <v>9926.8079469999993</v>
      </c>
      <c r="Q9965" s="57"/>
      <c r="R9965" s="70">
        <f t="shared" si="465"/>
        <v>0</v>
      </c>
      <c r="S9965" s="71">
        <f t="shared" si="466"/>
        <v>15353.793851624898</v>
      </c>
      <c r="T9965" s="72">
        <f t="shared" si="467"/>
        <v>0</v>
      </c>
    </row>
    <row r="9966" spans="2:20" x14ac:dyDescent="0.25">
      <c r="B9966" s="64">
        <v>42974</v>
      </c>
      <c r="C9966" s="65">
        <v>24</v>
      </c>
      <c r="D9966" s="66">
        <v>1.26911</v>
      </c>
      <c r="E9966" s="57"/>
      <c r="F9966" s="67">
        <v>42974</v>
      </c>
      <c r="G9966" s="68">
        <v>24</v>
      </c>
      <c r="H9966" s="69">
        <v>20580.37</v>
      </c>
      <c r="I9966" s="57"/>
      <c r="J9966" s="67">
        <v>42974</v>
      </c>
      <c r="K9966" s="68">
        <v>24</v>
      </c>
      <c r="L9966" s="69">
        <v>-16274.02</v>
      </c>
      <c r="M9966" s="57"/>
      <c r="N9966" s="67">
        <v>42974</v>
      </c>
      <c r="O9966" s="68">
        <v>24</v>
      </c>
      <c r="P9966" s="69">
        <v>9775.3865100000003</v>
      </c>
      <c r="Q9966" s="57"/>
      <c r="R9966" s="70">
        <f t="shared" si="465"/>
        <v>-0.79075449080847438</v>
      </c>
      <c r="S9966" s="71">
        <f t="shared" si="466"/>
        <v>12406.0407737061</v>
      </c>
      <c r="T9966" s="72">
        <f t="shared" si="467"/>
        <v>-7729.93078217108</v>
      </c>
    </row>
    <row r="9967" spans="2:20" x14ac:dyDescent="0.25">
      <c r="B9967" s="64">
        <v>42974</v>
      </c>
      <c r="C9967" s="65">
        <v>25</v>
      </c>
      <c r="D9967" s="66">
        <v>1.22515</v>
      </c>
      <c r="E9967" s="57"/>
      <c r="F9967" s="67">
        <v>42974</v>
      </c>
      <c r="G9967" s="68">
        <v>25</v>
      </c>
      <c r="H9967" s="69">
        <v>20557.84</v>
      </c>
      <c r="I9967" s="57"/>
      <c r="J9967" s="67">
        <v>42974</v>
      </c>
      <c r="K9967" s="68">
        <v>25</v>
      </c>
      <c r="L9967" s="69">
        <v>-15978.86</v>
      </c>
      <c r="M9967" s="57"/>
      <c r="N9967" s="67">
        <v>42974</v>
      </c>
      <c r="O9967" s="68">
        <v>25</v>
      </c>
      <c r="P9967" s="69">
        <v>9776.5323239999998</v>
      </c>
      <c r="Q9967" s="57"/>
      <c r="R9967" s="70">
        <f t="shared" si="465"/>
        <v>-0.77726356465465241</v>
      </c>
      <c r="S9967" s="71">
        <f t="shared" si="466"/>
        <v>11977.718576748599</v>
      </c>
      <c r="T9967" s="72">
        <f t="shared" si="467"/>
        <v>-7598.9423641136727</v>
      </c>
    </row>
    <row r="9968" spans="2:20" x14ac:dyDescent="0.25">
      <c r="B9968" s="64">
        <v>42974</v>
      </c>
      <c r="C9968" s="65">
        <v>26</v>
      </c>
      <c r="D9968" s="66">
        <v>0.84250000000000003</v>
      </c>
      <c r="E9968" s="57"/>
      <c r="F9968" s="67">
        <v>42974</v>
      </c>
      <c r="G9968" s="68">
        <v>26</v>
      </c>
      <c r="H9968" s="69">
        <v>20232.439999999999</v>
      </c>
      <c r="I9968" s="57"/>
      <c r="J9968" s="67">
        <v>42974</v>
      </c>
      <c r="K9968" s="68">
        <v>26</v>
      </c>
      <c r="L9968" s="69">
        <v>-8841.2900000000009</v>
      </c>
      <c r="M9968" s="57"/>
      <c r="N9968" s="67">
        <v>42974</v>
      </c>
      <c r="O9968" s="68">
        <v>26</v>
      </c>
      <c r="P9968" s="69">
        <v>9635.6629489999996</v>
      </c>
      <c r="Q9968" s="57"/>
      <c r="R9968" s="70">
        <f t="shared" si="465"/>
        <v>-0.43698585044611532</v>
      </c>
      <c r="S9968" s="71">
        <f t="shared" si="466"/>
        <v>8118.0460345325</v>
      </c>
      <c r="T9968" s="72">
        <f t="shared" si="467"/>
        <v>-4210.6483683808883</v>
      </c>
    </row>
    <row r="9969" spans="2:20" x14ac:dyDescent="0.25">
      <c r="B9969" s="64">
        <v>42974</v>
      </c>
      <c r="C9969" s="65">
        <v>27</v>
      </c>
      <c r="D9969" s="66">
        <v>1.2023600000000001</v>
      </c>
      <c r="E9969" s="57"/>
      <c r="F9969" s="67">
        <v>42974</v>
      </c>
      <c r="G9969" s="68">
        <v>27</v>
      </c>
      <c r="H9969" s="69">
        <v>19822.46</v>
      </c>
      <c r="I9969" s="57"/>
      <c r="J9969" s="67">
        <v>42974</v>
      </c>
      <c r="K9969" s="68">
        <v>27</v>
      </c>
      <c r="L9969" s="69">
        <v>-4749.26</v>
      </c>
      <c r="M9969" s="57"/>
      <c r="N9969" s="67">
        <v>42974</v>
      </c>
      <c r="O9969" s="68">
        <v>27</v>
      </c>
      <c r="P9969" s="69">
        <v>9437.8978790000001</v>
      </c>
      <c r="Q9969" s="57"/>
      <c r="R9969" s="70">
        <f t="shared" si="465"/>
        <v>-0.23958983900081021</v>
      </c>
      <c r="S9969" s="71">
        <f t="shared" si="466"/>
        <v>11347.75089379444</v>
      </c>
      <c r="T9969" s="72">
        <f t="shared" si="467"/>
        <v>-2261.224433335698</v>
      </c>
    </row>
    <row r="9970" spans="2:20" x14ac:dyDescent="0.25">
      <c r="B9970" s="64">
        <v>42974</v>
      </c>
      <c r="C9970" s="65">
        <v>28</v>
      </c>
      <c r="D9970" s="66">
        <v>1.0789800000000001</v>
      </c>
      <c r="E9970" s="57"/>
      <c r="F9970" s="67">
        <v>42974</v>
      </c>
      <c r="G9970" s="68">
        <v>28</v>
      </c>
      <c r="H9970" s="69">
        <v>19466.66</v>
      </c>
      <c r="I9970" s="57"/>
      <c r="J9970" s="67">
        <v>42974</v>
      </c>
      <c r="K9970" s="68">
        <v>28</v>
      </c>
      <c r="L9970" s="69">
        <v>-10265.89</v>
      </c>
      <c r="M9970" s="57"/>
      <c r="N9970" s="67">
        <v>42974</v>
      </c>
      <c r="O9970" s="68">
        <v>28</v>
      </c>
      <c r="P9970" s="69">
        <v>9248.1924290000006</v>
      </c>
      <c r="Q9970" s="57"/>
      <c r="R9970" s="70">
        <f t="shared" si="465"/>
        <v>-0.52735754361559706</v>
      </c>
      <c r="S9970" s="71">
        <f t="shared" si="466"/>
        <v>9978.6146670424205</v>
      </c>
      <c r="T9970" s="72">
        <f t="shared" si="467"/>
        <v>-4877.1040422418027</v>
      </c>
    </row>
    <row r="9971" spans="2:20" x14ac:dyDescent="0.25">
      <c r="B9971" s="64">
        <v>42974</v>
      </c>
      <c r="C9971" s="65">
        <v>29</v>
      </c>
      <c r="D9971" s="66">
        <v>0.98431000000000002</v>
      </c>
      <c r="E9971" s="57"/>
      <c r="F9971" s="67">
        <v>42974</v>
      </c>
      <c r="G9971" s="68">
        <v>29</v>
      </c>
      <c r="H9971" s="69">
        <v>19246.439999999999</v>
      </c>
      <c r="I9971" s="57"/>
      <c r="J9971" s="67">
        <v>42974</v>
      </c>
      <c r="K9971" s="68">
        <v>29</v>
      </c>
      <c r="L9971" s="69">
        <v>-7734.96</v>
      </c>
      <c r="M9971" s="57"/>
      <c r="N9971" s="67">
        <v>42974</v>
      </c>
      <c r="O9971" s="68">
        <v>29</v>
      </c>
      <c r="P9971" s="69">
        <v>9104.5559959999991</v>
      </c>
      <c r="Q9971" s="57"/>
      <c r="R9971" s="70">
        <f t="shared" si="465"/>
        <v>-0.40189042752841569</v>
      </c>
      <c r="S9971" s="71">
        <f t="shared" si="466"/>
        <v>8961.7055124227591</v>
      </c>
      <c r="T9971" s="72">
        <f t="shared" si="467"/>
        <v>-3659.0339016888402</v>
      </c>
    </row>
    <row r="9972" spans="2:20" x14ac:dyDescent="0.25">
      <c r="B9972" s="64">
        <v>42974</v>
      </c>
      <c r="C9972" s="65">
        <v>30</v>
      </c>
      <c r="D9972" s="66">
        <v>0.93128999999999995</v>
      </c>
      <c r="E9972" s="57"/>
      <c r="F9972" s="67">
        <v>42974</v>
      </c>
      <c r="G9972" s="68">
        <v>30</v>
      </c>
      <c r="H9972" s="69">
        <v>19158.96</v>
      </c>
      <c r="I9972" s="57"/>
      <c r="J9972" s="67">
        <v>42974</v>
      </c>
      <c r="K9972" s="68">
        <v>30</v>
      </c>
      <c r="L9972" s="69">
        <v>-8427.43</v>
      </c>
      <c r="M9972" s="57"/>
      <c r="N9972" s="67">
        <v>42974</v>
      </c>
      <c r="O9972" s="68">
        <v>30</v>
      </c>
      <c r="P9972" s="69">
        <v>9047.5805579999997</v>
      </c>
      <c r="Q9972" s="57"/>
      <c r="R9972" s="70">
        <f t="shared" si="465"/>
        <v>-0.43986886553341104</v>
      </c>
      <c r="S9972" s="71">
        <f t="shared" si="466"/>
        <v>8425.9212978598189</v>
      </c>
      <c r="T9972" s="72">
        <f t="shared" si="467"/>
        <v>-3979.748995869606</v>
      </c>
    </row>
    <row r="9973" spans="2:20" x14ac:dyDescent="0.25">
      <c r="B9973" s="64">
        <v>42974</v>
      </c>
      <c r="C9973" s="65">
        <v>31</v>
      </c>
      <c r="D9973" s="66">
        <v>1.0401800000000001</v>
      </c>
      <c r="E9973" s="57"/>
      <c r="F9973" s="67">
        <v>42974</v>
      </c>
      <c r="G9973" s="68">
        <v>31</v>
      </c>
      <c r="H9973" s="69">
        <v>19535.02</v>
      </c>
      <c r="I9973" s="57"/>
      <c r="J9973" s="67">
        <v>42974</v>
      </c>
      <c r="K9973" s="68">
        <v>31</v>
      </c>
      <c r="L9973" s="69">
        <v>-6538.93</v>
      </c>
      <c r="M9973" s="57"/>
      <c r="N9973" s="67">
        <v>42974</v>
      </c>
      <c r="O9973" s="68">
        <v>31</v>
      </c>
      <c r="P9973" s="69">
        <v>9265.8032949999997</v>
      </c>
      <c r="Q9973" s="57"/>
      <c r="R9973" s="70">
        <f t="shared" si="465"/>
        <v>-0.33472860534568177</v>
      </c>
      <c r="S9973" s="71">
        <f t="shared" si="466"/>
        <v>9638.1032713930999</v>
      </c>
      <c r="T9973" s="72">
        <f t="shared" si="467"/>
        <v>-3101.5294143427727</v>
      </c>
    </row>
    <row r="9974" spans="2:20" x14ac:dyDescent="0.25">
      <c r="B9974" s="64">
        <v>42974</v>
      </c>
      <c r="C9974" s="65">
        <v>32</v>
      </c>
      <c r="D9974" s="66">
        <v>1.60084</v>
      </c>
      <c r="E9974" s="57"/>
      <c r="F9974" s="67">
        <v>42974</v>
      </c>
      <c r="G9974" s="68">
        <v>32</v>
      </c>
      <c r="H9974" s="69">
        <v>20227.900000000001</v>
      </c>
      <c r="I9974" s="57"/>
      <c r="J9974" s="67">
        <v>42974</v>
      </c>
      <c r="K9974" s="68">
        <v>32</v>
      </c>
      <c r="L9974" s="69">
        <v>-4166.59</v>
      </c>
      <c r="M9974" s="57"/>
      <c r="N9974" s="67">
        <v>42974</v>
      </c>
      <c r="O9974" s="68">
        <v>32</v>
      </c>
      <c r="P9974" s="69">
        <v>9630.3756329999997</v>
      </c>
      <c r="Q9974" s="57"/>
      <c r="R9974" s="70">
        <f t="shared" si="465"/>
        <v>-0.20598233133444399</v>
      </c>
      <c r="S9974" s="71">
        <f t="shared" si="466"/>
        <v>15416.690528331719</v>
      </c>
      <c r="T9974" s="72">
        <f t="shared" si="467"/>
        <v>-1983.6872245117618</v>
      </c>
    </row>
    <row r="9975" spans="2:20" x14ac:dyDescent="0.25">
      <c r="B9975" s="64">
        <v>42974</v>
      </c>
      <c r="C9975" s="65">
        <v>33</v>
      </c>
      <c r="D9975" s="66">
        <v>1.79874</v>
      </c>
      <c r="E9975" s="57"/>
      <c r="F9975" s="67">
        <v>42974</v>
      </c>
      <c r="G9975" s="68">
        <v>33</v>
      </c>
      <c r="H9975" s="69">
        <v>20836.23</v>
      </c>
      <c r="I9975" s="57"/>
      <c r="J9975" s="67">
        <v>42974</v>
      </c>
      <c r="K9975" s="68">
        <v>33</v>
      </c>
      <c r="L9975" s="69">
        <v>-2508.16</v>
      </c>
      <c r="M9975" s="57"/>
      <c r="N9975" s="67">
        <v>42974</v>
      </c>
      <c r="O9975" s="68">
        <v>33</v>
      </c>
      <c r="P9975" s="69">
        <v>9905.5279979999996</v>
      </c>
      <c r="Q9975" s="57"/>
      <c r="R9975" s="70">
        <f t="shared" si="465"/>
        <v>-0.12037494306791584</v>
      </c>
      <c r="S9975" s="71">
        <f t="shared" si="466"/>
        <v>17817.469431122518</v>
      </c>
      <c r="T9975" s="72">
        <f t="shared" si="467"/>
        <v>-1192.3773688168963</v>
      </c>
    </row>
    <row r="9976" spans="2:20" x14ac:dyDescent="0.25">
      <c r="B9976" s="64">
        <v>42974</v>
      </c>
      <c r="C9976" s="65">
        <v>34</v>
      </c>
      <c r="D9976" s="66">
        <v>1.5438000000000001</v>
      </c>
      <c r="E9976" s="57"/>
      <c r="F9976" s="67">
        <v>42974</v>
      </c>
      <c r="G9976" s="68">
        <v>34</v>
      </c>
      <c r="H9976" s="69">
        <v>21640.21</v>
      </c>
      <c r="I9976" s="57"/>
      <c r="J9976" s="67">
        <v>42974</v>
      </c>
      <c r="K9976" s="68">
        <v>34</v>
      </c>
      <c r="L9976" s="69">
        <v>-3174.02</v>
      </c>
      <c r="M9976" s="57"/>
      <c r="N9976" s="67">
        <v>42974</v>
      </c>
      <c r="O9976" s="68">
        <v>34</v>
      </c>
      <c r="P9976" s="69">
        <v>10281.174580000001</v>
      </c>
      <c r="Q9976" s="57"/>
      <c r="R9976" s="70">
        <f t="shared" si="465"/>
        <v>-0.14667232896538435</v>
      </c>
      <c r="S9976" s="71">
        <f t="shared" si="466"/>
        <v>15872.077316604002</v>
      </c>
      <c r="T9976" s="72">
        <f t="shared" si="467"/>
        <v>-1507.9638201483074</v>
      </c>
    </row>
    <row r="9977" spans="2:20" x14ac:dyDescent="0.25">
      <c r="B9977" s="64">
        <v>42974</v>
      </c>
      <c r="C9977" s="65">
        <v>35</v>
      </c>
      <c r="D9977" s="66">
        <v>0.99539999999999995</v>
      </c>
      <c r="E9977" s="57"/>
      <c r="F9977" s="67">
        <v>42974</v>
      </c>
      <c r="G9977" s="68">
        <v>35</v>
      </c>
      <c r="H9977" s="69">
        <v>22571.71</v>
      </c>
      <c r="I9977" s="57"/>
      <c r="J9977" s="67">
        <v>42974</v>
      </c>
      <c r="K9977" s="68">
        <v>35</v>
      </c>
      <c r="L9977" s="69">
        <v>-12722.91</v>
      </c>
      <c r="M9977" s="57"/>
      <c r="N9977" s="67">
        <v>42974</v>
      </c>
      <c r="O9977" s="68">
        <v>35</v>
      </c>
      <c r="P9977" s="69">
        <v>10688.58179</v>
      </c>
      <c r="Q9977" s="57"/>
      <c r="R9977" s="70">
        <f t="shared" si="465"/>
        <v>-0.56366619985814104</v>
      </c>
      <c r="S9977" s="71">
        <f t="shared" si="466"/>
        <v>10639.414313765999</v>
      </c>
      <c r="T9977" s="72">
        <f t="shared" si="467"/>
        <v>-6024.7922794422266</v>
      </c>
    </row>
    <row r="9978" spans="2:20" x14ac:dyDescent="0.25">
      <c r="B9978" s="64">
        <v>42974</v>
      </c>
      <c r="C9978" s="65">
        <v>36</v>
      </c>
      <c r="D9978" s="66">
        <v>1.42241</v>
      </c>
      <c r="E9978" s="57"/>
      <c r="F9978" s="67">
        <v>42974</v>
      </c>
      <c r="G9978" s="68">
        <v>36</v>
      </c>
      <c r="H9978" s="69">
        <v>23473.74</v>
      </c>
      <c r="I9978" s="57"/>
      <c r="J9978" s="67">
        <v>42974</v>
      </c>
      <c r="K9978" s="68">
        <v>36</v>
      </c>
      <c r="L9978" s="69">
        <v>-7064.79</v>
      </c>
      <c r="M9978" s="57"/>
      <c r="N9978" s="67">
        <v>42974</v>
      </c>
      <c r="O9978" s="68">
        <v>36</v>
      </c>
      <c r="P9978" s="69">
        <v>11169.172780000001</v>
      </c>
      <c r="Q9978" s="57"/>
      <c r="R9978" s="70">
        <f t="shared" si="465"/>
        <v>-0.30096567483494319</v>
      </c>
      <c r="S9978" s="71">
        <f t="shared" si="466"/>
        <v>15887.1430539998</v>
      </c>
      <c r="T9978" s="72">
        <f t="shared" si="467"/>
        <v>-3361.5376230807788</v>
      </c>
    </row>
    <row r="9979" spans="2:20" x14ac:dyDescent="0.25">
      <c r="B9979" s="64">
        <v>42974</v>
      </c>
      <c r="C9979" s="65">
        <v>37</v>
      </c>
      <c r="D9979" s="66">
        <v>1.6649400000000001</v>
      </c>
      <c r="E9979" s="57"/>
      <c r="F9979" s="67">
        <v>42974</v>
      </c>
      <c r="G9979" s="68">
        <v>37</v>
      </c>
      <c r="H9979" s="69">
        <v>24124.47</v>
      </c>
      <c r="I9979" s="57"/>
      <c r="J9979" s="67">
        <v>42974</v>
      </c>
      <c r="K9979" s="68">
        <v>37</v>
      </c>
      <c r="L9979" s="69">
        <v>-4769.5200000000004</v>
      </c>
      <c r="M9979" s="57"/>
      <c r="N9979" s="67">
        <v>42974</v>
      </c>
      <c r="O9979" s="68">
        <v>37</v>
      </c>
      <c r="P9979" s="69">
        <v>11493.17546</v>
      </c>
      <c r="Q9979" s="57"/>
      <c r="R9979" s="70">
        <f t="shared" si="465"/>
        <v>-0.19770465423696357</v>
      </c>
      <c r="S9979" s="71">
        <f t="shared" si="466"/>
        <v>19135.447550372402</v>
      </c>
      <c r="T9979" s="72">
        <f t="shared" si="467"/>
        <v>-2272.254280404055</v>
      </c>
    </row>
    <row r="9980" spans="2:20" x14ac:dyDescent="0.25">
      <c r="B9980" s="64">
        <v>42974</v>
      </c>
      <c r="C9980" s="65">
        <v>38</v>
      </c>
      <c r="D9980" s="66">
        <v>1.68557</v>
      </c>
      <c r="E9980" s="57"/>
      <c r="F9980" s="67">
        <v>42974</v>
      </c>
      <c r="G9980" s="68">
        <v>38</v>
      </c>
      <c r="H9980" s="69">
        <v>24489.74</v>
      </c>
      <c r="I9980" s="57"/>
      <c r="J9980" s="67">
        <v>42974</v>
      </c>
      <c r="K9980" s="68">
        <v>38</v>
      </c>
      <c r="L9980" s="69">
        <v>-7512.89</v>
      </c>
      <c r="M9980" s="57"/>
      <c r="N9980" s="67">
        <v>42974</v>
      </c>
      <c r="O9980" s="68">
        <v>38</v>
      </c>
      <c r="P9980" s="69">
        <v>11660.599179999999</v>
      </c>
      <c r="Q9980" s="57"/>
      <c r="R9980" s="70">
        <f t="shared" si="465"/>
        <v>-0.30677704214091289</v>
      </c>
      <c r="S9980" s="71">
        <f t="shared" si="466"/>
        <v>19654.756159832599</v>
      </c>
      <c r="T9980" s="72">
        <f t="shared" si="467"/>
        <v>-3577.2041260311539</v>
      </c>
    </row>
    <row r="9981" spans="2:20" x14ac:dyDescent="0.25">
      <c r="B9981" s="64">
        <v>42974</v>
      </c>
      <c r="C9981" s="65">
        <v>39</v>
      </c>
      <c r="D9981" s="66">
        <v>1.8601799999999999</v>
      </c>
      <c r="E9981" s="57"/>
      <c r="F9981" s="67">
        <v>42974</v>
      </c>
      <c r="G9981" s="68">
        <v>39</v>
      </c>
      <c r="H9981" s="69">
        <v>24775.8</v>
      </c>
      <c r="I9981" s="57"/>
      <c r="J9981" s="67">
        <v>42974</v>
      </c>
      <c r="K9981" s="68">
        <v>39</v>
      </c>
      <c r="L9981" s="69">
        <v>-2871.17</v>
      </c>
      <c r="M9981" s="57"/>
      <c r="N9981" s="67">
        <v>42974</v>
      </c>
      <c r="O9981" s="68">
        <v>39</v>
      </c>
      <c r="P9981" s="69">
        <v>11800.02038</v>
      </c>
      <c r="Q9981" s="57"/>
      <c r="R9981" s="70">
        <f t="shared" si="465"/>
        <v>-0.11588606624205879</v>
      </c>
      <c r="S9981" s="71">
        <f t="shared" si="466"/>
        <v>21950.1619104684</v>
      </c>
      <c r="T9981" s="72">
        <f t="shared" si="467"/>
        <v>-1367.4579434143236</v>
      </c>
    </row>
    <row r="9982" spans="2:20" x14ac:dyDescent="0.25">
      <c r="B9982" s="64">
        <v>42974</v>
      </c>
      <c r="C9982" s="65">
        <v>40</v>
      </c>
      <c r="D9982" s="66">
        <v>2.04948</v>
      </c>
      <c r="E9982" s="57"/>
      <c r="F9982" s="67">
        <v>42974</v>
      </c>
      <c r="G9982" s="68">
        <v>40</v>
      </c>
      <c r="H9982" s="69">
        <v>24838.84</v>
      </c>
      <c r="I9982" s="57"/>
      <c r="J9982" s="67">
        <v>42974</v>
      </c>
      <c r="K9982" s="68">
        <v>40</v>
      </c>
      <c r="L9982" s="69">
        <v>-6064.72</v>
      </c>
      <c r="M9982" s="57"/>
      <c r="N9982" s="67">
        <v>42974</v>
      </c>
      <c r="O9982" s="68">
        <v>40</v>
      </c>
      <c r="P9982" s="69">
        <v>11828.63154</v>
      </c>
      <c r="Q9982" s="57"/>
      <c r="R9982" s="70">
        <f t="shared" si="465"/>
        <v>-0.24416277088624108</v>
      </c>
      <c r="S9982" s="71">
        <f t="shared" si="466"/>
        <v>24242.5437685992</v>
      </c>
      <c r="T9982" s="72">
        <f t="shared" si="467"/>
        <v>-2888.111452598785</v>
      </c>
    </row>
    <row r="9983" spans="2:20" x14ac:dyDescent="0.25">
      <c r="B9983" s="64">
        <v>42974</v>
      </c>
      <c r="C9983" s="65">
        <v>41</v>
      </c>
      <c r="D9983" s="66">
        <v>2.1348400000000001</v>
      </c>
      <c r="E9983" s="57"/>
      <c r="F9983" s="67">
        <v>42974</v>
      </c>
      <c r="G9983" s="68">
        <v>41</v>
      </c>
      <c r="H9983" s="69">
        <v>25450.18</v>
      </c>
      <c r="I9983" s="57"/>
      <c r="J9983" s="67">
        <v>42974</v>
      </c>
      <c r="K9983" s="68">
        <v>41</v>
      </c>
      <c r="L9983" s="69">
        <v>-2591.4499999999998</v>
      </c>
      <c r="M9983" s="57"/>
      <c r="N9983" s="67">
        <v>42974</v>
      </c>
      <c r="O9983" s="68">
        <v>41</v>
      </c>
      <c r="P9983" s="69">
        <v>12126.102419999999</v>
      </c>
      <c r="Q9983" s="57"/>
      <c r="R9983" s="70">
        <f t="shared" si="465"/>
        <v>-0.10182442717497478</v>
      </c>
      <c r="S9983" s="71">
        <f t="shared" si="466"/>
        <v>25887.2884903128</v>
      </c>
      <c r="T9983" s="72">
        <f t="shared" si="467"/>
        <v>-1234.7334327815754</v>
      </c>
    </row>
    <row r="9984" spans="2:20" x14ac:dyDescent="0.25">
      <c r="B9984" s="64">
        <v>42974</v>
      </c>
      <c r="C9984" s="65">
        <v>42</v>
      </c>
      <c r="D9984" s="66">
        <v>2.7605599999999999</v>
      </c>
      <c r="E9984" s="57"/>
      <c r="F9984" s="67">
        <v>42974</v>
      </c>
      <c r="G9984" s="68">
        <v>42</v>
      </c>
      <c r="H9984" s="69">
        <v>25854.22</v>
      </c>
      <c r="I9984" s="57"/>
      <c r="J9984" s="67">
        <v>42974</v>
      </c>
      <c r="K9984" s="68">
        <v>42</v>
      </c>
      <c r="L9984" s="69">
        <v>9978.23</v>
      </c>
      <c r="M9984" s="57"/>
      <c r="N9984" s="67">
        <v>42974</v>
      </c>
      <c r="O9984" s="68">
        <v>42</v>
      </c>
      <c r="P9984" s="69">
        <v>12341.07079</v>
      </c>
      <c r="Q9984" s="57"/>
      <c r="R9984" s="70">
        <f t="shared" si="465"/>
        <v>0.38594202416472045</v>
      </c>
      <c r="S9984" s="71">
        <f t="shared" si="466"/>
        <v>34068.266380042398</v>
      </c>
      <c r="T9984" s="72">
        <f t="shared" si="467"/>
        <v>4762.9378410527061</v>
      </c>
    </row>
    <row r="9985" spans="2:20" x14ac:dyDescent="0.25">
      <c r="B9985" s="64">
        <v>42974</v>
      </c>
      <c r="C9985" s="65">
        <v>43</v>
      </c>
      <c r="D9985" s="66">
        <v>2.6469</v>
      </c>
      <c r="E9985" s="57"/>
      <c r="F9985" s="67">
        <v>42974</v>
      </c>
      <c r="G9985" s="68">
        <v>43</v>
      </c>
      <c r="H9985" s="69">
        <v>25441.67</v>
      </c>
      <c r="I9985" s="57"/>
      <c r="J9985" s="67">
        <v>42974</v>
      </c>
      <c r="K9985" s="68">
        <v>43</v>
      </c>
      <c r="L9985" s="69">
        <v>-10691.38</v>
      </c>
      <c r="M9985" s="57"/>
      <c r="N9985" s="67">
        <v>42974</v>
      </c>
      <c r="O9985" s="68">
        <v>43</v>
      </c>
      <c r="P9985" s="69">
        <v>12165.055759999999</v>
      </c>
      <c r="Q9985" s="57"/>
      <c r="R9985" s="70">
        <f t="shared" si="465"/>
        <v>-0.42023106187604825</v>
      </c>
      <c r="S9985" s="71">
        <f t="shared" si="466"/>
        <v>32199.686091143998</v>
      </c>
      <c r="T9985" s="72">
        <f t="shared" si="467"/>
        <v>-5112.1342998061373</v>
      </c>
    </row>
    <row r="9986" spans="2:20" x14ac:dyDescent="0.25">
      <c r="B9986" s="64">
        <v>42974</v>
      </c>
      <c r="C9986" s="65">
        <v>44</v>
      </c>
      <c r="D9986" s="66">
        <v>2.54108</v>
      </c>
      <c r="E9986" s="57"/>
      <c r="F9986" s="67">
        <v>42974</v>
      </c>
      <c r="G9986" s="68">
        <v>44</v>
      </c>
      <c r="H9986" s="69">
        <v>24580.41</v>
      </c>
      <c r="I9986" s="57"/>
      <c r="J9986" s="67">
        <v>42974</v>
      </c>
      <c r="K9986" s="68">
        <v>44</v>
      </c>
      <c r="L9986" s="69">
        <v>-5723.34</v>
      </c>
      <c r="M9986" s="57"/>
      <c r="N9986" s="67">
        <v>42974</v>
      </c>
      <c r="O9986" s="68">
        <v>44</v>
      </c>
      <c r="P9986" s="69">
        <v>11717.085220000001</v>
      </c>
      <c r="Q9986" s="57"/>
      <c r="R9986" s="70">
        <f t="shared" si="465"/>
        <v>-0.23284151891689359</v>
      </c>
      <c r="S9986" s="71">
        <f t="shared" si="466"/>
        <v>29774.050910837603</v>
      </c>
      <c r="T9986" s="72">
        <f t="shared" si="467"/>
        <v>-2728.2239199034843</v>
      </c>
    </row>
    <row r="9987" spans="2:20" x14ac:dyDescent="0.25">
      <c r="B9987" s="64">
        <v>42974</v>
      </c>
      <c r="C9987" s="65">
        <v>45</v>
      </c>
      <c r="D9987" s="66">
        <v>2.4949599999999998</v>
      </c>
      <c r="E9987" s="57"/>
      <c r="F9987" s="67">
        <v>42974</v>
      </c>
      <c r="G9987" s="68">
        <v>45</v>
      </c>
      <c r="H9987" s="69">
        <v>23747.65</v>
      </c>
      <c r="I9987" s="57"/>
      <c r="J9987" s="67">
        <v>42974</v>
      </c>
      <c r="K9987" s="68">
        <v>45</v>
      </c>
      <c r="L9987" s="69">
        <v>-6812.19</v>
      </c>
      <c r="M9987" s="57"/>
      <c r="N9987" s="67">
        <v>42974</v>
      </c>
      <c r="O9987" s="68">
        <v>45</v>
      </c>
      <c r="P9987" s="69">
        <v>11297.36076</v>
      </c>
      <c r="Q9987" s="57"/>
      <c r="R9987" s="70">
        <f t="shared" si="465"/>
        <v>-0.2868574364200247</v>
      </c>
      <c r="S9987" s="71">
        <f t="shared" si="466"/>
        <v>28186.463201769599</v>
      </c>
      <c r="T9987" s="72">
        <f t="shared" si="467"/>
        <v>-3240.7319459257819</v>
      </c>
    </row>
    <row r="9988" spans="2:20" x14ac:dyDescent="0.25">
      <c r="B9988" s="64">
        <v>42974</v>
      </c>
      <c r="C9988" s="65">
        <v>46</v>
      </c>
      <c r="D9988" s="66">
        <v>1.92198</v>
      </c>
      <c r="E9988" s="57"/>
      <c r="F9988" s="67">
        <v>42974</v>
      </c>
      <c r="G9988" s="68">
        <v>46</v>
      </c>
      <c r="H9988" s="69">
        <v>22338</v>
      </c>
      <c r="I9988" s="57"/>
      <c r="J9988" s="67">
        <v>42974</v>
      </c>
      <c r="K9988" s="68">
        <v>46</v>
      </c>
      <c r="L9988" s="69">
        <v>-11086.39</v>
      </c>
      <c r="M9988" s="57"/>
      <c r="N9988" s="67">
        <v>42974</v>
      </c>
      <c r="O9988" s="68">
        <v>46</v>
      </c>
      <c r="P9988" s="69">
        <v>10575.410389999999</v>
      </c>
      <c r="Q9988" s="57"/>
      <c r="R9988" s="70">
        <f t="shared" si="465"/>
        <v>-0.49630181753066521</v>
      </c>
      <c r="S9988" s="71">
        <f t="shared" si="466"/>
        <v>20325.727261372198</v>
      </c>
      <c r="T9988" s="72">
        <f t="shared" si="467"/>
        <v>-5248.5953976896808</v>
      </c>
    </row>
    <row r="9989" spans="2:20" x14ac:dyDescent="0.25">
      <c r="B9989" s="64">
        <v>42974</v>
      </c>
      <c r="C9989" s="65">
        <v>47</v>
      </c>
      <c r="D9989" s="66">
        <v>3.43323</v>
      </c>
      <c r="E9989" s="57"/>
      <c r="F9989" s="67">
        <v>42974</v>
      </c>
      <c r="G9989" s="68">
        <v>47</v>
      </c>
      <c r="H9989" s="69">
        <v>21096.38</v>
      </c>
      <c r="I9989" s="57"/>
      <c r="J9989" s="67">
        <v>42974</v>
      </c>
      <c r="K9989" s="68">
        <v>47</v>
      </c>
      <c r="L9989" s="69">
        <v>-3638.84</v>
      </c>
      <c r="M9989" s="57"/>
      <c r="N9989" s="67">
        <v>42974</v>
      </c>
      <c r="O9989" s="68">
        <v>47</v>
      </c>
      <c r="P9989" s="69">
        <v>10084.899219999999</v>
      </c>
      <c r="Q9989" s="57"/>
      <c r="R9989" s="70">
        <f t="shared" si="465"/>
        <v>-0.17248646450244071</v>
      </c>
      <c r="S9989" s="71">
        <f t="shared" si="466"/>
        <v>34623.778549080598</v>
      </c>
      <c r="T9989" s="72">
        <f t="shared" si="467"/>
        <v>-1739.5086113212219</v>
      </c>
    </row>
    <row r="9990" spans="2:20" x14ac:dyDescent="0.25">
      <c r="B9990" s="64">
        <v>42974</v>
      </c>
      <c r="C9990" s="65">
        <v>48</v>
      </c>
      <c r="D9990" s="66">
        <v>4.6513900000000001</v>
      </c>
      <c r="E9990" s="57"/>
      <c r="F9990" s="67">
        <v>42974</v>
      </c>
      <c r="G9990" s="68">
        <v>48</v>
      </c>
      <c r="H9990" s="69">
        <v>19701.240000000002</v>
      </c>
      <c r="I9990" s="57"/>
      <c r="J9990" s="67">
        <v>42974</v>
      </c>
      <c r="K9990" s="68">
        <v>48</v>
      </c>
      <c r="L9990" s="69">
        <v>1588.23</v>
      </c>
      <c r="M9990" s="57"/>
      <c r="N9990" s="67">
        <v>42974</v>
      </c>
      <c r="O9990" s="68">
        <v>48</v>
      </c>
      <c r="P9990" s="69">
        <v>9336.0150020000001</v>
      </c>
      <c r="Q9990" s="57"/>
      <c r="R9990" s="70">
        <f t="shared" si="465"/>
        <v>8.061573789264026E-2</v>
      </c>
      <c r="S9990" s="71">
        <f t="shared" si="466"/>
        <v>43425.446820152785</v>
      </c>
      <c r="T9990" s="72">
        <f t="shared" si="467"/>
        <v>752.62973836298931</v>
      </c>
    </row>
    <row r="9991" spans="2:20" x14ac:dyDescent="0.25">
      <c r="B9991" s="64">
        <v>42975</v>
      </c>
      <c r="C9991" s="65">
        <v>1</v>
      </c>
      <c r="D9991" s="66">
        <v>4.6898200000000001</v>
      </c>
      <c r="E9991" s="57"/>
      <c r="F9991" s="67">
        <v>42975</v>
      </c>
      <c r="G9991" s="68">
        <v>1</v>
      </c>
      <c r="H9991" s="69">
        <v>18572.41</v>
      </c>
      <c r="I9991" s="57"/>
      <c r="J9991" s="67">
        <v>42975</v>
      </c>
      <c r="K9991" s="68">
        <v>1</v>
      </c>
      <c r="L9991" s="69">
        <v>-5396.7</v>
      </c>
      <c r="M9991" s="57"/>
      <c r="N9991" s="67">
        <v>42975</v>
      </c>
      <c r="O9991" s="68">
        <v>1</v>
      </c>
      <c r="P9991" s="69">
        <v>8758.4271929999995</v>
      </c>
      <c r="Q9991" s="57"/>
      <c r="R9991" s="70">
        <f t="shared" si="465"/>
        <v>-0.29057618262788726</v>
      </c>
      <c r="S9991" s="71">
        <f t="shared" si="466"/>
        <v>41075.447018275256</v>
      </c>
      <c r="T9991" s="72">
        <f t="shared" si="467"/>
        <v>-2544.9903395662218</v>
      </c>
    </row>
    <row r="9992" spans="2:20" x14ac:dyDescent="0.25">
      <c r="B9992" s="64">
        <v>42975</v>
      </c>
      <c r="C9992" s="65">
        <v>2</v>
      </c>
      <c r="D9992" s="66">
        <v>4.80185</v>
      </c>
      <c r="E9992" s="57"/>
      <c r="F9992" s="67">
        <v>42975</v>
      </c>
      <c r="G9992" s="68">
        <v>2</v>
      </c>
      <c r="H9992" s="69">
        <v>18382.169999999998</v>
      </c>
      <c r="I9992" s="57"/>
      <c r="J9992" s="67">
        <v>42975</v>
      </c>
      <c r="K9992" s="68">
        <v>2</v>
      </c>
      <c r="L9992" s="69">
        <v>-4079.42</v>
      </c>
      <c r="M9992" s="57"/>
      <c r="N9992" s="67">
        <v>42975</v>
      </c>
      <c r="O9992" s="68">
        <v>2</v>
      </c>
      <c r="P9992" s="69">
        <v>8639.6800039999998</v>
      </c>
      <c r="Q9992" s="57"/>
      <c r="R9992" s="70">
        <f t="shared" si="465"/>
        <v>-0.22192265657427826</v>
      </c>
      <c r="S9992" s="71">
        <f t="shared" si="466"/>
        <v>41486.4474272074</v>
      </c>
      <c r="T9992" s="72">
        <f t="shared" si="467"/>
        <v>-1917.3407384393511</v>
      </c>
    </row>
    <row r="9993" spans="2:20" x14ac:dyDescent="0.25">
      <c r="B9993" s="64">
        <v>42975</v>
      </c>
      <c r="C9993" s="65">
        <v>3</v>
      </c>
      <c r="D9993" s="66">
        <v>4.7170199999999998</v>
      </c>
      <c r="E9993" s="57"/>
      <c r="F9993" s="67">
        <v>42975</v>
      </c>
      <c r="G9993" s="68">
        <v>3</v>
      </c>
      <c r="H9993" s="69">
        <v>17904.25</v>
      </c>
      <c r="I9993" s="57"/>
      <c r="J9993" s="67">
        <v>42975</v>
      </c>
      <c r="K9993" s="68">
        <v>3</v>
      </c>
      <c r="L9993" s="69">
        <v>-4174.57</v>
      </c>
      <c r="M9993" s="57"/>
      <c r="N9993" s="67">
        <v>42975</v>
      </c>
      <c r="O9993" s="68">
        <v>3</v>
      </c>
      <c r="P9993" s="69">
        <v>8379.9516110000004</v>
      </c>
      <c r="Q9993" s="57"/>
      <c r="R9993" s="70">
        <f t="shared" si="465"/>
        <v>-0.23316084169959644</v>
      </c>
      <c r="S9993" s="71">
        <f t="shared" si="466"/>
        <v>39528.399348119223</v>
      </c>
      <c r="T9993" s="72">
        <f t="shared" si="467"/>
        <v>-1953.8765710226494</v>
      </c>
    </row>
    <row r="9994" spans="2:20" x14ac:dyDescent="0.25">
      <c r="B9994" s="64">
        <v>42975</v>
      </c>
      <c r="C9994" s="65">
        <v>4</v>
      </c>
      <c r="D9994" s="66">
        <v>5.4097499999999998</v>
      </c>
      <c r="E9994" s="57"/>
      <c r="F9994" s="67">
        <v>42975</v>
      </c>
      <c r="G9994" s="68">
        <v>4</v>
      </c>
      <c r="H9994" s="69">
        <v>17761.79</v>
      </c>
      <c r="I9994" s="57"/>
      <c r="J9994" s="67">
        <v>42975</v>
      </c>
      <c r="K9994" s="68">
        <v>4</v>
      </c>
      <c r="L9994" s="69">
        <v>-4369.76</v>
      </c>
      <c r="M9994" s="57"/>
      <c r="N9994" s="67">
        <v>42975</v>
      </c>
      <c r="O9994" s="68">
        <v>4</v>
      </c>
      <c r="P9994" s="69">
        <v>8258.6334220000008</v>
      </c>
      <c r="Q9994" s="57"/>
      <c r="R9994" s="70">
        <f t="shared" ref="R9994:R10057" si="468">L9994/H9994</f>
        <v>-0.24602024908525549</v>
      </c>
      <c r="S9994" s="71">
        <f t="shared" ref="S9994:S10057" si="469">P9994*D9994</f>
        <v>44677.1421546645</v>
      </c>
      <c r="T9994" s="72">
        <f t="shared" ref="T9994:T10057" si="470">P9994*R9994</f>
        <v>-2031.7910515842561</v>
      </c>
    </row>
    <row r="9995" spans="2:20" x14ac:dyDescent="0.25">
      <c r="B9995" s="64">
        <v>42975</v>
      </c>
      <c r="C9995" s="65">
        <v>5</v>
      </c>
      <c r="D9995" s="66">
        <v>6.0057799999999997</v>
      </c>
      <c r="E9995" s="57"/>
      <c r="F9995" s="67">
        <v>42975</v>
      </c>
      <c r="G9995" s="68">
        <v>5</v>
      </c>
      <c r="H9995" s="69">
        <v>17657.05</v>
      </c>
      <c r="I9995" s="57"/>
      <c r="J9995" s="67">
        <v>42975</v>
      </c>
      <c r="K9995" s="68">
        <v>5</v>
      </c>
      <c r="L9995" s="69">
        <v>-5482.51</v>
      </c>
      <c r="M9995" s="57"/>
      <c r="N9995" s="67">
        <v>42975</v>
      </c>
      <c r="O9995" s="68">
        <v>5</v>
      </c>
      <c r="P9995" s="69">
        <v>8197.0473789999996</v>
      </c>
      <c r="Q9995" s="57"/>
      <c r="R9995" s="70">
        <f t="shared" si="468"/>
        <v>-0.31049977204572682</v>
      </c>
      <c r="S9995" s="71">
        <f t="shared" si="469"/>
        <v>49229.663207850615</v>
      </c>
      <c r="T9995" s="72">
        <f t="shared" si="470"/>
        <v>-2545.1813426275226</v>
      </c>
    </row>
    <row r="9996" spans="2:20" x14ac:dyDescent="0.25">
      <c r="B9996" s="64">
        <v>42975</v>
      </c>
      <c r="C9996" s="65">
        <v>6</v>
      </c>
      <c r="D9996" s="66">
        <v>6.3672500000000003</v>
      </c>
      <c r="E9996" s="57"/>
      <c r="F9996" s="67">
        <v>42975</v>
      </c>
      <c r="G9996" s="68">
        <v>6</v>
      </c>
      <c r="H9996" s="69">
        <v>17718.25</v>
      </c>
      <c r="I9996" s="57"/>
      <c r="J9996" s="67">
        <v>42975</v>
      </c>
      <c r="K9996" s="68">
        <v>6</v>
      </c>
      <c r="L9996" s="69">
        <v>-10596.98</v>
      </c>
      <c r="M9996" s="57"/>
      <c r="N9996" s="67">
        <v>42975</v>
      </c>
      <c r="O9996" s="68">
        <v>6</v>
      </c>
      <c r="P9996" s="69">
        <v>8218.4772749999993</v>
      </c>
      <c r="Q9996" s="57"/>
      <c r="R9996" s="70">
        <f t="shared" si="468"/>
        <v>-0.59808276776769709</v>
      </c>
      <c r="S9996" s="71">
        <f t="shared" si="469"/>
        <v>52329.099429243746</v>
      </c>
      <c r="T9996" s="72">
        <f t="shared" si="470"/>
        <v>-4915.3296354679205</v>
      </c>
    </row>
    <row r="9997" spans="2:20" x14ac:dyDescent="0.25">
      <c r="B9997" s="64">
        <v>42975</v>
      </c>
      <c r="C9997" s="65">
        <v>7</v>
      </c>
      <c r="D9997" s="66">
        <v>6.9492900000000004</v>
      </c>
      <c r="E9997" s="57"/>
      <c r="F9997" s="67">
        <v>42975</v>
      </c>
      <c r="G9997" s="68">
        <v>7</v>
      </c>
      <c r="H9997" s="69">
        <v>17659.05</v>
      </c>
      <c r="I9997" s="57"/>
      <c r="J9997" s="67">
        <v>42975</v>
      </c>
      <c r="K9997" s="68">
        <v>7</v>
      </c>
      <c r="L9997" s="69">
        <v>-2643.25</v>
      </c>
      <c r="M9997" s="57"/>
      <c r="N9997" s="67">
        <v>42975</v>
      </c>
      <c r="O9997" s="68">
        <v>7</v>
      </c>
      <c r="P9997" s="69">
        <v>8197.0346939999999</v>
      </c>
      <c r="Q9997" s="57"/>
      <c r="R9997" s="70">
        <f t="shared" si="468"/>
        <v>-0.14968245743683833</v>
      </c>
      <c r="S9997" s="71">
        <f t="shared" si="469"/>
        <v>56963.571228667264</v>
      </c>
      <c r="T9997" s="72">
        <f t="shared" si="470"/>
        <v>-1226.9522966929421</v>
      </c>
    </row>
    <row r="9998" spans="2:20" x14ac:dyDescent="0.25">
      <c r="B9998" s="64">
        <v>42975</v>
      </c>
      <c r="C9998" s="65">
        <v>8</v>
      </c>
      <c r="D9998" s="66">
        <v>7.24519</v>
      </c>
      <c r="E9998" s="57"/>
      <c r="F9998" s="67">
        <v>42975</v>
      </c>
      <c r="G9998" s="68">
        <v>8</v>
      </c>
      <c r="H9998" s="69">
        <v>17560.54</v>
      </c>
      <c r="I9998" s="57"/>
      <c r="J9998" s="67">
        <v>42975</v>
      </c>
      <c r="K9998" s="68">
        <v>8</v>
      </c>
      <c r="L9998" s="69">
        <v>-2793.77</v>
      </c>
      <c r="M9998" s="57"/>
      <c r="N9998" s="67">
        <v>42975</v>
      </c>
      <c r="O9998" s="68">
        <v>8</v>
      </c>
      <c r="P9998" s="69">
        <v>8112.5678809999999</v>
      </c>
      <c r="Q9998" s="57"/>
      <c r="R9998" s="70">
        <f t="shared" si="468"/>
        <v>-0.15909362696135768</v>
      </c>
      <c r="S9998" s="71">
        <f t="shared" si="469"/>
        <v>58777.095685742388</v>
      </c>
      <c r="T9998" s="72">
        <f t="shared" si="470"/>
        <v>-1290.6578481585059</v>
      </c>
    </row>
    <row r="9999" spans="2:20" x14ac:dyDescent="0.25">
      <c r="B9999" s="64">
        <v>42975</v>
      </c>
      <c r="C9999" s="65">
        <v>9</v>
      </c>
      <c r="D9999" s="66">
        <v>7.8402700000000003</v>
      </c>
      <c r="E9999" s="57"/>
      <c r="F9999" s="67">
        <v>42975</v>
      </c>
      <c r="G9999" s="68">
        <v>9</v>
      </c>
      <c r="H9999" s="69">
        <v>17474.849999999999</v>
      </c>
      <c r="I9999" s="57"/>
      <c r="J9999" s="67">
        <v>42975</v>
      </c>
      <c r="K9999" s="68">
        <v>9</v>
      </c>
      <c r="L9999" s="69">
        <v>-3137.61</v>
      </c>
      <c r="M9999" s="57"/>
      <c r="N9999" s="67">
        <v>42975</v>
      </c>
      <c r="O9999" s="68">
        <v>9</v>
      </c>
      <c r="P9999" s="69">
        <v>8067.3824139999997</v>
      </c>
      <c r="Q9999" s="57"/>
      <c r="R9999" s="70">
        <f t="shared" si="468"/>
        <v>-0.17955003905612926</v>
      </c>
      <c r="S9999" s="71">
        <f t="shared" si="469"/>
        <v>63250.456319011777</v>
      </c>
      <c r="T9999" s="72">
        <f t="shared" si="470"/>
        <v>-1448.4988275144303</v>
      </c>
    </row>
    <row r="10000" spans="2:20" x14ac:dyDescent="0.25">
      <c r="B10000" s="64">
        <v>42975</v>
      </c>
      <c r="C10000" s="65">
        <v>10</v>
      </c>
      <c r="D10000" s="66">
        <v>8.6618300000000001</v>
      </c>
      <c r="E10000" s="57"/>
      <c r="F10000" s="67">
        <v>42975</v>
      </c>
      <c r="G10000" s="68">
        <v>10</v>
      </c>
      <c r="H10000" s="69">
        <v>17411.89</v>
      </c>
      <c r="I10000" s="57"/>
      <c r="J10000" s="67">
        <v>42975</v>
      </c>
      <c r="K10000" s="68">
        <v>10</v>
      </c>
      <c r="L10000" s="69">
        <v>-1932.02</v>
      </c>
      <c r="M10000" s="57"/>
      <c r="N10000" s="67">
        <v>42975</v>
      </c>
      <c r="O10000" s="68">
        <v>10</v>
      </c>
      <c r="P10000" s="69">
        <v>8062.2706319999998</v>
      </c>
      <c r="Q10000" s="57"/>
      <c r="R10000" s="70">
        <f t="shared" si="468"/>
        <v>-0.11095980964731572</v>
      </c>
      <c r="S10000" s="71">
        <f t="shared" si="469"/>
        <v>69834.017628376561</v>
      </c>
      <c r="T10000" s="72">
        <f t="shared" si="470"/>
        <v>-894.58801465186377</v>
      </c>
    </row>
    <row r="10001" spans="2:20" x14ac:dyDescent="0.25">
      <c r="B10001" s="64">
        <v>42975</v>
      </c>
      <c r="C10001" s="65">
        <v>11</v>
      </c>
      <c r="D10001" s="66">
        <v>11.466810000000001</v>
      </c>
      <c r="E10001" s="57"/>
      <c r="F10001" s="67">
        <v>42975</v>
      </c>
      <c r="G10001" s="68">
        <v>11</v>
      </c>
      <c r="H10001" s="69">
        <v>17603.080000000002</v>
      </c>
      <c r="I10001" s="57"/>
      <c r="J10001" s="67">
        <v>42975</v>
      </c>
      <c r="K10001" s="68">
        <v>11</v>
      </c>
      <c r="L10001" s="69">
        <v>329.14</v>
      </c>
      <c r="M10001" s="57"/>
      <c r="N10001" s="67">
        <v>42975</v>
      </c>
      <c r="O10001" s="68">
        <v>11</v>
      </c>
      <c r="P10001" s="69">
        <v>8402.6781310000006</v>
      </c>
      <c r="Q10001" s="57"/>
      <c r="R10001" s="70">
        <f t="shared" si="468"/>
        <v>1.8697864237394817E-2</v>
      </c>
      <c r="S10001" s="71">
        <f t="shared" si="469"/>
        <v>96351.913619332117</v>
      </c>
      <c r="T10001" s="72">
        <f t="shared" si="470"/>
        <v>157.11213492396445</v>
      </c>
    </row>
    <row r="10002" spans="2:20" x14ac:dyDescent="0.25">
      <c r="B10002" s="64">
        <v>42975</v>
      </c>
      <c r="C10002" s="65">
        <v>12</v>
      </c>
      <c r="D10002" s="66">
        <v>11.620570000000001</v>
      </c>
      <c r="E10002" s="57"/>
      <c r="F10002" s="67">
        <v>42975</v>
      </c>
      <c r="G10002" s="68">
        <v>12</v>
      </c>
      <c r="H10002" s="69">
        <v>18152.349999999999</v>
      </c>
      <c r="I10002" s="57"/>
      <c r="J10002" s="67">
        <v>42975</v>
      </c>
      <c r="K10002" s="68">
        <v>12</v>
      </c>
      <c r="L10002" s="69">
        <v>5525.5</v>
      </c>
      <c r="M10002" s="57"/>
      <c r="N10002" s="67">
        <v>42975</v>
      </c>
      <c r="O10002" s="68">
        <v>12</v>
      </c>
      <c r="P10002" s="69">
        <v>8751.4107889999996</v>
      </c>
      <c r="Q10002" s="57"/>
      <c r="R10002" s="70">
        <f t="shared" si="468"/>
        <v>0.30439584957319576</v>
      </c>
      <c r="S10002" s="71">
        <f t="shared" si="469"/>
        <v>101696.38167232974</v>
      </c>
      <c r="T10002" s="72">
        <f t="shared" si="470"/>
        <v>2663.8931220816862</v>
      </c>
    </row>
    <row r="10003" spans="2:20" x14ac:dyDescent="0.25">
      <c r="B10003" s="64">
        <v>42975</v>
      </c>
      <c r="C10003" s="65">
        <v>13</v>
      </c>
      <c r="D10003" s="66">
        <v>11.272779999999999</v>
      </c>
      <c r="E10003" s="57"/>
      <c r="F10003" s="67">
        <v>42975</v>
      </c>
      <c r="G10003" s="68">
        <v>13</v>
      </c>
      <c r="H10003" s="69">
        <v>18753.72</v>
      </c>
      <c r="I10003" s="57"/>
      <c r="J10003" s="67">
        <v>42975</v>
      </c>
      <c r="K10003" s="68">
        <v>13</v>
      </c>
      <c r="L10003" s="69">
        <v>-1267.29</v>
      </c>
      <c r="M10003" s="57"/>
      <c r="N10003" s="67">
        <v>42975</v>
      </c>
      <c r="O10003" s="68">
        <v>13</v>
      </c>
      <c r="P10003" s="69">
        <v>9068.6359179999999</v>
      </c>
      <c r="Q10003" s="57"/>
      <c r="R10003" s="70">
        <f t="shared" si="468"/>
        <v>-6.7575393042020454E-2</v>
      </c>
      <c r="S10003" s="71">
        <f t="shared" si="469"/>
        <v>102228.73760371203</v>
      </c>
      <c r="T10003" s="72">
        <f t="shared" si="470"/>
        <v>-612.81663651383394</v>
      </c>
    </row>
    <row r="10004" spans="2:20" x14ac:dyDescent="0.25">
      <c r="B10004" s="64">
        <v>42975</v>
      </c>
      <c r="C10004" s="65">
        <v>14</v>
      </c>
      <c r="D10004" s="66">
        <v>10.57503</v>
      </c>
      <c r="E10004" s="57"/>
      <c r="F10004" s="67">
        <v>42975</v>
      </c>
      <c r="G10004" s="68">
        <v>14</v>
      </c>
      <c r="H10004" s="69">
        <v>19492.169999999998</v>
      </c>
      <c r="I10004" s="57"/>
      <c r="J10004" s="67">
        <v>42975</v>
      </c>
      <c r="K10004" s="68">
        <v>14</v>
      </c>
      <c r="L10004" s="69">
        <v>1083.08</v>
      </c>
      <c r="M10004" s="57"/>
      <c r="N10004" s="67">
        <v>42975</v>
      </c>
      <c r="O10004" s="68">
        <v>14</v>
      </c>
      <c r="P10004" s="69">
        <v>9486.8513750000002</v>
      </c>
      <c r="Q10004" s="57"/>
      <c r="R10004" s="70">
        <f t="shared" si="468"/>
        <v>5.5564875537202886E-2</v>
      </c>
      <c r="S10004" s="71">
        <f t="shared" si="469"/>
        <v>100323.73789616625</v>
      </c>
      <c r="T10004" s="72">
        <f t="shared" si="470"/>
        <v>527.13571589181709</v>
      </c>
    </row>
    <row r="10005" spans="2:20" x14ac:dyDescent="0.25">
      <c r="B10005" s="64">
        <v>42975</v>
      </c>
      <c r="C10005" s="65">
        <v>15</v>
      </c>
      <c r="D10005" s="66">
        <v>10.120749999999999</v>
      </c>
      <c r="E10005" s="57"/>
      <c r="F10005" s="67">
        <v>42975</v>
      </c>
      <c r="G10005" s="68">
        <v>15</v>
      </c>
      <c r="H10005" s="69">
        <v>19806.330000000002</v>
      </c>
      <c r="I10005" s="57"/>
      <c r="J10005" s="67">
        <v>42975</v>
      </c>
      <c r="K10005" s="68">
        <v>15</v>
      </c>
      <c r="L10005" s="69">
        <v>1641.71</v>
      </c>
      <c r="M10005" s="57"/>
      <c r="N10005" s="67">
        <v>42975</v>
      </c>
      <c r="O10005" s="68">
        <v>15</v>
      </c>
      <c r="P10005" s="69">
        <v>9748.6541639999996</v>
      </c>
      <c r="Q10005" s="57"/>
      <c r="R10005" s="70">
        <f t="shared" si="468"/>
        <v>8.2888147375106844E-2</v>
      </c>
      <c r="S10005" s="71">
        <f t="shared" si="469"/>
        <v>98663.691630302987</v>
      </c>
      <c r="T10005" s="72">
        <f t="shared" si="470"/>
        <v>808.04788305458101</v>
      </c>
    </row>
    <row r="10006" spans="2:20" x14ac:dyDescent="0.25">
      <c r="B10006" s="64">
        <v>42975</v>
      </c>
      <c r="C10006" s="65">
        <v>16</v>
      </c>
      <c r="D10006" s="66">
        <v>9.2730999999999995</v>
      </c>
      <c r="E10006" s="57"/>
      <c r="F10006" s="67">
        <v>42975</v>
      </c>
      <c r="G10006" s="68">
        <v>16</v>
      </c>
      <c r="H10006" s="69">
        <v>20626.14</v>
      </c>
      <c r="I10006" s="57"/>
      <c r="J10006" s="67">
        <v>42975</v>
      </c>
      <c r="K10006" s="68">
        <v>16</v>
      </c>
      <c r="L10006" s="69">
        <v>16714.75</v>
      </c>
      <c r="M10006" s="57"/>
      <c r="N10006" s="67">
        <v>42975</v>
      </c>
      <c r="O10006" s="68">
        <v>16</v>
      </c>
      <c r="P10006" s="69">
        <v>10130.40949</v>
      </c>
      <c r="Q10006" s="57"/>
      <c r="R10006" s="70">
        <f t="shared" si="468"/>
        <v>0.8103673299996994</v>
      </c>
      <c r="S10006" s="71">
        <f t="shared" si="469"/>
        <v>93940.300241719</v>
      </c>
      <c r="T10006" s="72">
        <f t="shared" si="470"/>
        <v>8209.3528902149174</v>
      </c>
    </row>
    <row r="10007" spans="2:20" x14ac:dyDescent="0.25">
      <c r="B10007" s="64">
        <v>42975</v>
      </c>
      <c r="C10007" s="65">
        <v>17</v>
      </c>
      <c r="D10007" s="66">
        <v>8.0607600000000001</v>
      </c>
      <c r="E10007" s="57"/>
      <c r="F10007" s="67">
        <v>42975</v>
      </c>
      <c r="G10007" s="68">
        <v>17</v>
      </c>
      <c r="H10007" s="69">
        <v>21230.98</v>
      </c>
      <c r="I10007" s="57"/>
      <c r="J10007" s="67">
        <v>42975</v>
      </c>
      <c r="K10007" s="68">
        <v>17</v>
      </c>
      <c r="L10007" s="69">
        <v>7525.25</v>
      </c>
      <c r="M10007" s="57"/>
      <c r="N10007" s="67">
        <v>42975</v>
      </c>
      <c r="O10007" s="68">
        <v>17</v>
      </c>
      <c r="P10007" s="69">
        <v>10266.844010000001</v>
      </c>
      <c r="Q10007" s="57"/>
      <c r="R10007" s="70">
        <f t="shared" si="468"/>
        <v>0.3544466623773373</v>
      </c>
      <c r="S10007" s="71">
        <f t="shared" si="469"/>
        <v>82758.565522047604</v>
      </c>
      <c r="T10007" s="72">
        <f t="shared" si="470"/>
        <v>3639.0485924932582</v>
      </c>
    </row>
    <row r="10008" spans="2:20" x14ac:dyDescent="0.25">
      <c r="B10008" s="64">
        <v>42975</v>
      </c>
      <c r="C10008" s="65">
        <v>18</v>
      </c>
      <c r="D10008" s="66">
        <v>7.6481300000000001</v>
      </c>
      <c r="E10008" s="57"/>
      <c r="F10008" s="67">
        <v>42975</v>
      </c>
      <c r="G10008" s="68">
        <v>18</v>
      </c>
      <c r="H10008" s="69">
        <v>21626.7</v>
      </c>
      <c r="I10008" s="57"/>
      <c r="J10008" s="67">
        <v>42975</v>
      </c>
      <c r="K10008" s="68">
        <v>18</v>
      </c>
      <c r="L10008" s="69">
        <v>10327.48</v>
      </c>
      <c r="M10008" s="57"/>
      <c r="N10008" s="67">
        <v>42975</v>
      </c>
      <c r="O10008" s="68">
        <v>18</v>
      </c>
      <c r="P10008" s="69">
        <v>10466.38564</v>
      </c>
      <c r="Q10008" s="57"/>
      <c r="R10008" s="70">
        <f t="shared" si="468"/>
        <v>0.47753378925124956</v>
      </c>
      <c r="S10008" s="71">
        <f t="shared" si="469"/>
        <v>80048.2780048532</v>
      </c>
      <c r="T10008" s="72">
        <f t="shared" si="470"/>
        <v>4998.0527944340647</v>
      </c>
    </row>
    <row r="10009" spans="2:20" x14ac:dyDescent="0.25">
      <c r="B10009" s="64">
        <v>42975</v>
      </c>
      <c r="C10009" s="65">
        <v>19</v>
      </c>
      <c r="D10009" s="66">
        <v>7.6974600000000004</v>
      </c>
      <c r="E10009" s="57"/>
      <c r="F10009" s="67">
        <v>42975</v>
      </c>
      <c r="G10009" s="68">
        <v>19</v>
      </c>
      <c r="H10009" s="69">
        <v>21711.58</v>
      </c>
      <c r="I10009" s="57"/>
      <c r="J10009" s="67">
        <v>42975</v>
      </c>
      <c r="K10009" s="68">
        <v>19</v>
      </c>
      <c r="L10009" s="69">
        <v>3432.76</v>
      </c>
      <c r="M10009" s="57"/>
      <c r="N10009" s="67">
        <v>42975</v>
      </c>
      <c r="O10009" s="68">
        <v>19</v>
      </c>
      <c r="P10009" s="69">
        <v>10307.650159999999</v>
      </c>
      <c r="Q10009" s="57"/>
      <c r="R10009" s="70">
        <f t="shared" si="468"/>
        <v>0.15810733258473128</v>
      </c>
      <c r="S10009" s="71">
        <f t="shared" si="469"/>
        <v>79342.724800593598</v>
      </c>
      <c r="T10009" s="72">
        <f t="shared" si="470"/>
        <v>1629.7150720141785</v>
      </c>
    </row>
    <row r="10010" spans="2:20" x14ac:dyDescent="0.25">
      <c r="B10010" s="64">
        <v>42975</v>
      </c>
      <c r="C10010" s="65">
        <v>20</v>
      </c>
      <c r="D10010" s="66">
        <v>7.1306599999999998</v>
      </c>
      <c r="E10010" s="57"/>
      <c r="F10010" s="67">
        <v>42975</v>
      </c>
      <c r="G10010" s="68">
        <v>20</v>
      </c>
      <c r="H10010" s="69">
        <v>21523.62</v>
      </c>
      <c r="I10010" s="57"/>
      <c r="J10010" s="67">
        <v>42975</v>
      </c>
      <c r="K10010" s="68">
        <v>20</v>
      </c>
      <c r="L10010" s="69">
        <v>-5114.87</v>
      </c>
      <c r="M10010" s="57"/>
      <c r="N10010" s="67">
        <v>42975</v>
      </c>
      <c r="O10010" s="68">
        <v>20</v>
      </c>
      <c r="P10010" s="69">
        <v>10196.50253</v>
      </c>
      <c r="Q10010" s="57"/>
      <c r="R10010" s="70">
        <f t="shared" si="468"/>
        <v>-0.23763985797928044</v>
      </c>
      <c r="S10010" s="71">
        <f t="shared" si="469"/>
        <v>72707.792730569796</v>
      </c>
      <c r="T10010" s="72">
        <f t="shared" si="470"/>
        <v>-2423.0954131145736</v>
      </c>
    </row>
    <row r="10011" spans="2:20" x14ac:dyDescent="0.25">
      <c r="B10011" s="64">
        <v>42975</v>
      </c>
      <c r="C10011" s="65">
        <v>21</v>
      </c>
      <c r="D10011" s="66">
        <v>6.82273</v>
      </c>
      <c r="E10011" s="57"/>
      <c r="F10011" s="67">
        <v>42975</v>
      </c>
      <c r="G10011" s="68">
        <v>21</v>
      </c>
      <c r="H10011" s="69">
        <v>21407.279999999999</v>
      </c>
      <c r="I10011" s="57"/>
      <c r="J10011" s="67">
        <v>42975</v>
      </c>
      <c r="K10011" s="68">
        <v>21</v>
      </c>
      <c r="L10011" s="69">
        <v>-2806.38</v>
      </c>
      <c r="M10011" s="57"/>
      <c r="N10011" s="67">
        <v>42975</v>
      </c>
      <c r="O10011" s="68">
        <v>21</v>
      </c>
      <c r="P10011" s="69">
        <v>10122.14392</v>
      </c>
      <c r="Q10011" s="57"/>
      <c r="R10011" s="70">
        <f t="shared" si="468"/>
        <v>-0.1310946556498537</v>
      </c>
      <c r="S10011" s="71">
        <f t="shared" si="469"/>
        <v>69060.654987301605</v>
      </c>
      <c r="T10011" s="72">
        <f t="shared" si="470"/>
        <v>-1326.9589716306605</v>
      </c>
    </row>
    <row r="10012" spans="2:20" x14ac:dyDescent="0.25">
      <c r="B10012" s="64">
        <v>42975</v>
      </c>
      <c r="C10012" s="65">
        <v>22</v>
      </c>
      <c r="D10012" s="66">
        <v>6.75387</v>
      </c>
      <c r="E10012" s="57"/>
      <c r="F10012" s="67">
        <v>42975</v>
      </c>
      <c r="G10012" s="68">
        <v>22</v>
      </c>
      <c r="H10012" s="69">
        <v>20996.36</v>
      </c>
      <c r="I10012" s="57"/>
      <c r="J10012" s="67">
        <v>42975</v>
      </c>
      <c r="K10012" s="68">
        <v>22</v>
      </c>
      <c r="L10012" s="69">
        <v>0</v>
      </c>
      <c r="M10012" s="57"/>
      <c r="N10012" s="67">
        <v>42975</v>
      </c>
      <c r="O10012" s="68">
        <v>22</v>
      </c>
      <c r="P10012" s="69">
        <v>9890.1895719999993</v>
      </c>
      <c r="Q10012" s="57"/>
      <c r="R10012" s="70">
        <f t="shared" si="468"/>
        <v>0</v>
      </c>
      <c r="S10012" s="71">
        <f t="shared" si="469"/>
        <v>66797.054644643635</v>
      </c>
      <c r="T10012" s="72">
        <f t="shared" si="470"/>
        <v>0</v>
      </c>
    </row>
    <row r="10013" spans="2:20" x14ac:dyDescent="0.25">
      <c r="B10013" s="64">
        <v>42975</v>
      </c>
      <c r="C10013" s="65">
        <v>23</v>
      </c>
      <c r="D10013" s="66">
        <v>6.6703200000000002</v>
      </c>
      <c r="E10013" s="57"/>
      <c r="F10013" s="67">
        <v>42975</v>
      </c>
      <c r="G10013" s="68">
        <v>23</v>
      </c>
      <c r="H10013" s="69">
        <v>20995.64</v>
      </c>
      <c r="I10013" s="57"/>
      <c r="J10013" s="67">
        <v>42975</v>
      </c>
      <c r="K10013" s="68">
        <v>23</v>
      </c>
      <c r="L10013" s="69">
        <v>0</v>
      </c>
      <c r="M10013" s="57"/>
      <c r="N10013" s="67">
        <v>42975</v>
      </c>
      <c r="O10013" s="68">
        <v>23</v>
      </c>
      <c r="P10013" s="69">
        <v>10079.97121</v>
      </c>
      <c r="Q10013" s="57"/>
      <c r="R10013" s="70">
        <f t="shared" si="468"/>
        <v>0</v>
      </c>
      <c r="S10013" s="71">
        <f t="shared" si="469"/>
        <v>67236.633561487208</v>
      </c>
      <c r="T10013" s="72">
        <f t="shared" si="470"/>
        <v>0</v>
      </c>
    </row>
    <row r="10014" spans="2:20" x14ac:dyDescent="0.25">
      <c r="B10014" s="64">
        <v>42975</v>
      </c>
      <c r="C10014" s="65">
        <v>24</v>
      </c>
      <c r="D10014" s="66">
        <v>6.5426700000000002</v>
      </c>
      <c r="E10014" s="57"/>
      <c r="F10014" s="67">
        <v>42975</v>
      </c>
      <c r="G10014" s="68">
        <v>24</v>
      </c>
      <c r="H10014" s="69">
        <v>20989.25</v>
      </c>
      <c r="I10014" s="57"/>
      <c r="J10014" s="67">
        <v>42975</v>
      </c>
      <c r="K10014" s="68">
        <v>24</v>
      </c>
      <c r="L10014" s="69">
        <v>-1678.71</v>
      </c>
      <c r="M10014" s="57"/>
      <c r="N10014" s="67">
        <v>42975</v>
      </c>
      <c r="O10014" s="68">
        <v>24</v>
      </c>
      <c r="P10014" s="69">
        <v>10112.58296</v>
      </c>
      <c r="Q10014" s="57"/>
      <c r="R10014" s="70">
        <f t="shared" si="468"/>
        <v>-7.9979513322295942E-2</v>
      </c>
      <c r="S10014" s="71">
        <f t="shared" si="469"/>
        <v>66163.293154903207</v>
      </c>
      <c r="T10014" s="72">
        <f t="shared" si="470"/>
        <v>-808.79946357214294</v>
      </c>
    </row>
    <row r="10015" spans="2:20" x14ac:dyDescent="0.25">
      <c r="B10015" s="64">
        <v>42975</v>
      </c>
      <c r="C10015" s="65">
        <v>25</v>
      </c>
      <c r="D10015" s="66">
        <v>5.4469099999999999</v>
      </c>
      <c r="E10015" s="57"/>
      <c r="F10015" s="67">
        <v>42975</v>
      </c>
      <c r="G10015" s="68">
        <v>25</v>
      </c>
      <c r="H10015" s="69">
        <v>20920.68</v>
      </c>
      <c r="I10015" s="57"/>
      <c r="J10015" s="67">
        <v>42975</v>
      </c>
      <c r="K10015" s="68">
        <v>25</v>
      </c>
      <c r="L10015" s="69">
        <v>-3840.53</v>
      </c>
      <c r="M10015" s="57"/>
      <c r="N10015" s="67">
        <v>42975</v>
      </c>
      <c r="O10015" s="68">
        <v>25</v>
      </c>
      <c r="P10015" s="69">
        <v>10081.82806</v>
      </c>
      <c r="Q10015" s="57"/>
      <c r="R10015" s="70">
        <f t="shared" si="468"/>
        <v>-0.18357577287162752</v>
      </c>
      <c r="S10015" s="71">
        <f t="shared" si="469"/>
        <v>54914.810078294598</v>
      </c>
      <c r="T10015" s="72">
        <f t="shared" si="470"/>
        <v>-1850.7793780733612</v>
      </c>
    </row>
    <row r="10016" spans="2:20" x14ac:dyDescent="0.25">
      <c r="B10016" s="64">
        <v>42975</v>
      </c>
      <c r="C10016" s="65">
        <v>26</v>
      </c>
      <c r="D10016" s="66">
        <v>4.95242</v>
      </c>
      <c r="E10016" s="57"/>
      <c r="F10016" s="67">
        <v>42975</v>
      </c>
      <c r="G10016" s="68">
        <v>26</v>
      </c>
      <c r="H10016" s="69">
        <v>20555.14</v>
      </c>
      <c r="I10016" s="57"/>
      <c r="J10016" s="67">
        <v>42975</v>
      </c>
      <c r="K10016" s="68">
        <v>26</v>
      </c>
      <c r="L10016" s="69">
        <v>-5215.43</v>
      </c>
      <c r="M10016" s="57"/>
      <c r="N10016" s="67">
        <v>42975</v>
      </c>
      <c r="O10016" s="68">
        <v>26</v>
      </c>
      <c r="P10016" s="69">
        <v>9897.7299789999997</v>
      </c>
      <c r="Q10016" s="57"/>
      <c r="R10016" s="70">
        <f t="shared" si="468"/>
        <v>-0.25372875105691328</v>
      </c>
      <c r="S10016" s="71">
        <f t="shared" si="469"/>
        <v>49017.715902599179</v>
      </c>
      <c r="T10016" s="72">
        <f t="shared" si="470"/>
        <v>-2511.3386658702384</v>
      </c>
    </row>
    <row r="10017" spans="2:20" x14ac:dyDescent="0.25">
      <c r="B10017" s="64">
        <v>42975</v>
      </c>
      <c r="C10017" s="65">
        <v>27</v>
      </c>
      <c r="D10017" s="66">
        <v>5.9024799999999997</v>
      </c>
      <c r="E10017" s="57"/>
      <c r="F10017" s="67">
        <v>42975</v>
      </c>
      <c r="G10017" s="68">
        <v>27</v>
      </c>
      <c r="H10017" s="69">
        <v>21017.3</v>
      </c>
      <c r="I10017" s="57"/>
      <c r="J10017" s="67">
        <v>42975</v>
      </c>
      <c r="K10017" s="68">
        <v>27</v>
      </c>
      <c r="L10017" s="69">
        <v>1016.11</v>
      </c>
      <c r="M10017" s="57"/>
      <c r="N10017" s="67">
        <v>42975</v>
      </c>
      <c r="O10017" s="68">
        <v>27</v>
      </c>
      <c r="P10017" s="69">
        <v>10541.71075</v>
      </c>
      <c r="Q10017" s="57"/>
      <c r="R10017" s="70">
        <f t="shared" si="468"/>
        <v>4.834636228250061E-2</v>
      </c>
      <c r="S10017" s="71">
        <f t="shared" si="469"/>
        <v>62222.236867660002</v>
      </c>
      <c r="T10017" s="72">
        <f t="shared" si="470"/>
        <v>509.65336699683121</v>
      </c>
    </row>
    <row r="10018" spans="2:20" x14ac:dyDescent="0.25">
      <c r="B10018" s="64">
        <v>42975</v>
      </c>
      <c r="C10018" s="65">
        <v>28</v>
      </c>
      <c r="D10018" s="66">
        <v>5.7153299999999998</v>
      </c>
      <c r="E10018" s="57"/>
      <c r="F10018" s="67">
        <v>42975</v>
      </c>
      <c r="G10018" s="68">
        <v>28</v>
      </c>
      <c r="H10018" s="69">
        <v>20758.47</v>
      </c>
      <c r="I10018" s="57"/>
      <c r="J10018" s="67">
        <v>42975</v>
      </c>
      <c r="K10018" s="68">
        <v>28</v>
      </c>
      <c r="L10018" s="69">
        <v>-2951.42</v>
      </c>
      <c r="M10018" s="57"/>
      <c r="N10018" s="67">
        <v>42975</v>
      </c>
      <c r="O10018" s="68">
        <v>28</v>
      </c>
      <c r="P10018" s="69">
        <v>10445.54544</v>
      </c>
      <c r="Q10018" s="57"/>
      <c r="R10018" s="70">
        <f t="shared" si="468"/>
        <v>-0.14217907196435961</v>
      </c>
      <c r="S10018" s="71">
        <f t="shared" si="469"/>
        <v>59699.739219595198</v>
      </c>
      <c r="T10018" s="72">
        <f t="shared" si="470"/>
        <v>-1485.1379568207483</v>
      </c>
    </row>
    <row r="10019" spans="2:20" x14ac:dyDescent="0.25">
      <c r="B10019" s="64">
        <v>42975</v>
      </c>
      <c r="C10019" s="65">
        <v>29</v>
      </c>
      <c r="D10019" s="66">
        <v>5.2699699999999998</v>
      </c>
      <c r="E10019" s="57"/>
      <c r="F10019" s="67">
        <v>42975</v>
      </c>
      <c r="G10019" s="68">
        <v>29</v>
      </c>
      <c r="H10019" s="69">
        <v>20974.73</v>
      </c>
      <c r="I10019" s="57"/>
      <c r="J10019" s="67">
        <v>42975</v>
      </c>
      <c r="K10019" s="68">
        <v>29</v>
      </c>
      <c r="L10019" s="69">
        <v>2307.42</v>
      </c>
      <c r="M10019" s="57"/>
      <c r="N10019" s="67">
        <v>42975</v>
      </c>
      <c r="O10019" s="68">
        <v>29</v>
      </c>
      <c r="P10019" s="69">
        <v>10534.62333</v>
      </c>
      <c r="Q10019" s="57"/>
      <c r="R10019" s="70">
        <f t="shared" si="468"/>
        <v>0.110009520980723</v>
      </c>
      <c r="S10019" s="71">
        <f t="shared" si="469"/>
        <v>55517.148910400101</v>
      </c>
      <c r="T10019" s="72">
        <f t="shared" si="470"/>
        <v>1158.9088662456491</v>
      </c>
    </row>
    <row r="10020" spans="2:20" x14ac:dyDescent="0.25">
      <c r="B10020" s="64">
        <v>42975</v>
      </c>
      <c r="C10020" s="65">
        <v>30</v>
      </c>
      <c r="D10020" s="66">
        <v>4.3293299999999997</v>
      </c>
      <c r="E10020" s="57"/>
      <c r="F10020" s="67">
        <v>42975</v>
      </c>
      <c r="G10020" s="68">
        <v>30</v>
      </c>
      <c r="H10020" s="69">
        <v>21081.599999999999</v>
      </c>
      <c r="I10020" s="57"/>
      <c r="J10020" s="67">
        <v>42975</v>
      </c>
      <c r="K10020" s="68">
        <v>30</v>
      </c>
      <c r="L10020" s="69">
        <v>-1416.59</v>
      </c>
      <c r="M10020" s="57"/>
      <c r="N10020" s="67">
        <v>42975</v>
      </c>
      <c r="O10020" s="68">
        <v>30</v>
      </c>
      <c r="P10020" s="69">
        <v>10609.817730000001</v>
      </c>
      <c r="Q10020" s="57"/>
      <c r="R10020" s="70">
        <f t="shared" si="468"/>
        <v>-6.7195563904068001E-2</v>
      </c>
      <c r="S10020" s="71">
        <f t="shared" si="469"/>
        <v>45933.402193020898</v>
      </c>
      <c r="T10020" s="72">
        <f t="shared" si="470"/>
        <v>-712.93268528672877</v>
      </c>
    </row>
    <row r="10021" spans="2:20" x14ac:dyDescent="0.25">
      <c r="B10021" s="64">
        <v>42975</v>
      </c>
      <c r="C10021" s="65">
        <v>31</v>
      </c>
      <c r="D10021" s="66">
        <v>3.1009500000000001</v>
      </c>
      <c r="E10021" s="57"/>
      <c r="F10021" s="67">
        <v>42975</v>
      </c>
      <c r="G10021" s="68">
        <v>31</v>
      </c>
      <c r="H10021" s="69">
        <v>21235.07</v>
      </c>
      <c r="I10021" s="57"/>
      <c r="J10021" s="67">
        <v>42975</v>
      </c>
      <c r="K10021" s="68">
        <v>31</v>
      </c>
      <c r="L10021" s="69">
        <v>-6649.2</v>
      </c>
      <c r="M10021" s="57"/>
      <c r="N10021" s="67">
        <v>42975</v>
      </c>
      <c r="O10021" s="68">
        <v>31</v>
      </c>
      <c r="P10021" s="69">
        <v>10660.979590000001</v>
      </c>
      <c r="Q10021" s="57"/>
      <c r="R10021" s="70">
        <f t="shared" si="468"/>
        <v>-0.31312352631754919</v>
      </c>
      <c r="S10021" s="71">
        <f t="shared" si="469"/>
        <v>33059.164659610506</v>
      </c>
      <c r="T10021" s="72">
        <f t="shared" si="470"/>
        <v>-3338.2035232202202</v>
      </c>
    </row>
    <row r="10022" spans="2:20" x14ac:dyDescent="0.25">
      <c r="B10022" s="64">
        <v>42975</v>
      </c>
      <c r="C10022" s="65">
        <v>32</v>
      </c>
      <c r="D10022" s="66">
        <v>2.79617</v>
      </c>
      <c r="E10022" s="57"/>
      <c r="F10022" s="67">
        <v>42975</v>
      </c>
      <c r="G10022" s="68">
        <v>32</v>
      </c>
      <c r="H10022" s="69">
        <v>21989.79</v>
      </c>
      <c r="I10022" s="57"/>
      <c r="J10022" s="67">
        <v>42975</v>
      </c>
      <c r="K10022" s="68">
        <v>32</v>
      </c>
      <c r="L10022" s="69">
        <v>-7673.72</v>
      </c>
      <c r="M10022" s="57"/>
      <c r="N10022" s="67">
        <v>42975</v>
      </c>
      <c r="O10022" s="68">
        <v>32</v>
      </c>
      <c r="P10022" s="69">
        <v>11023.730589999999</v>
      </c>
      <c r="Q10022" s="57"/>
      <c r="R10022" s="70">
        <f t="shared" si="468"/>
        <v>-0.34896740714668034</v>
      </c>
      <c r="S10022" s="71">
        <f t="shared" si="469"/>
        <v>30824.224763840299</v>
      </c>
      <c r="T10022" s="72">
        <f t="shared" si="470"/>
        <v>-3846.9226810758446</v>
      </c>
    </row>
    <row r="10023" spans="2:20" x14ac:dyDescent="0.25">
      <c r="B10023" s="64">
        <v>42975</v>
      </c>
      <c r="C10023" s="65">
        <v>33</v>
      </c>
      <c r="D10023" s="66">
        <v>1.9605600000000001</v>
      </c>
      <c r="E10023" s="57"/>
      <c r="F10023" s="67">
        <v>42975</v>
      </c>
      <c r="G10023" s="68">
        <v>33</v>
      </c>
      <c r="H10023" s="69">
        <v>22593.3</v>
      </c>
      <c r="I10023" s="57"/>
      <c r="J10023" s="67">
        <v>42975</v>
      </c>
      <c r="K10023" s="68">
        <v>33</v>
      </c>
      <c r="L10023" s="69">
        <v>-12518.54</v>
      </c>
      <c r="M10023" s="57"/>
      <c r="N10023" s="67">
        <v>42975</v>
      </c>
      <c r="O10023" s="68">
        <v>33</v>
      </c>
      <c r="P10023" s="69">
        <v>11014.143700000001</v>
      </c>
      <c r="Q10023" s="57"/>
      <c r="R10023" s="70">
        <f t="shared" si="468"/>
        <v>-0.55408196235167073</v>
      </c>
      <c r="S10023" s="71">
        <f t="shared" si="469"/>
        <v>21593.889572472002</v>
      </c>
      <c r="T10023" s="72">
        <f t="shared" si="470"/>
        <v>-6102.7383549192919</v>
      </c>
    </row>
    <row r="10024" spans="2:20" x14ac:dyDescent="0.25">
      <c r="B10024" s="64">
        <v>42975</v>
      </c>
      <c r="C10024" s="65">
        <v>34</v>
      </c>
      <c r="D10024" s="66">
        <v>2.0573199999999998</v>
      </c>
      <c r="E10024" s="57"/>
      <c r="F10024" s="67">
        <v>42975</v>
      </c>
      <c r="G10024" s="68">
        <v>34</v>
      </c>
      <c r="H10024" s="69">
        <v>23636.37</v>
      </c>
      <c r="I10024" s="57"/>
      <c r="J10024" s="67">
        <v>42975</v>
      </c>
      <c r="K10024" s="68">
        <v>34</v>
      </c>
      <c r="L10024" s="69">
        <v>-5149.74</v>
      </c>
      <c r="M10024" s="57"/>
      <c r="N10024" s="67">
        <v>42975</v>
      </c>
      <c r="O10024" s="68">
        <v>34</v>
      </c>
      <c r="P10024" s="69">
        <v>11556.63651</v>
      </c>
      <c r="Q10024" s="57"/>
      <c r="R10024" s="70">
        <f t="shared" si="468"/>
        <v>-0.21787355672635011</v>
      </c>
      <c r="S10024" s="71">
        <f t="shared" si="469"/>
        <v>23775.699424753198</v>
      </c>
      <c r="T10024" s="72">
        <f t="shared" si="470"/>
        <v>-2517.885500227294</v>
      </c>
    </row>
    <row r="10025" spans="2:20" x14ac:dyDescent="0.25">
      <c r="B10025" s="64">
        <v>42975</v>
      </c>
      <c r="C10025" s="65">
        <v>35</v>
      </c>
      <c r="D10025" s="66">
        <v>2.2098</v>
      </c>
      <c r="E10025" s="57"/>
      <c r="F10025" s="67">
        <v>42975</v>
      </c>
      <c r="G10025" s="68">
        <v>35</v>
      </c>
      <c r="H10025" s="69">
        <v>24710.29</v>
      </c>
      <c r="I10025" s="57"/>
      <c r="J10025" s="67">
        <v>42975</v>
      </c>
      <c r="K10025" s="68">
        <v>35</v>
      </c>
      <c r="L10025" s="69">
        <v>-2520.4</v>
      </c>
      <c r="M10025" s="57"/>
      <c r="N10025" s="67">
        <v>42975</v>
      </c>
      <c r="O10025" s="68">
        <v>35</v>
      </c>
      <c r="P10025" s="69">
        <v>11948.579229999999</v>
      </c>
      <c r="Q10025" s="57"/>
      <c r="R10025" s="70">
        <f t="shared" si="468"/>
        <v>-0.10199799354843671</v>
      </c>
      <c r="S10025" s="71">
        <f t="shared" si="469"/>
        <v>26403.970382453997</v>
      </c>
      <c r="T10025" s="72">
        <f t="shared" si="470"/>
        <v>-1218.7311072145249</v>
      </c>
    </row>
    <row r="10026" spans="2:20" x14ac:dyDescent="0.25">
      <c r="B10026" s="64">
        <v>42975</v>
      </c>
      <c r="C10026" s="65">
        <v>36</v>
      </c>
      <c r="D10026" s="66">
        <v>3.1306099999999999</v>
      </c>
      <c r="E10026" s="57"/>
      <c r="F10026" s="67">
        <v>42975</v>
      </c>
      <c r="G10026" s="68">
        <v>36</v>
      </c>
      <c r="H10026" s="69">
        <v>25830.23</v>
      </c>
      <c r="I10026" s="57"/>
      <c r="J10026" s="67">
        <v>42975</v>
      </c>
      <c r="K10026" s="68">
        <v>36</v>
      </c>
      <c r="L10026" s="69">
        <v>14043.53</v>
      </c>
      <c r="M10026" s="57"/>
      <c r="N10026" s="67">
        <v>42975</v>
      </c>
      <c r="O10026" s="68">
        <v>36</v>
      </c>
      <c r="P10026" s="69">
        <v>12535.06897</v>
      </c>
      <c r="Q10026" s="57"/>
      <c r="R10026" s="70">
        <f t="shared" si="468"/>
        <v>0.54368582858147219</v>
      </c>
      <c r="S10026" s="71">
        <f t="shared" si="469"/>
        <v>39242.412268171698</v>
      </c>
      <c r="T10026" s="72">
        <f t="shared" si="470"/>
        <v>6815.1393592803515</v>
      </c>
    </row>
    <row r="10027" spans="2:20" x14ac:dyDescent="0.25">
      <c r="B10027" s="64">
        <v>42975</v>
      </c>
      <c r="C10027" s="65">
        <v>37</v>
      </c>
      <c r="D10027" s="66">
        <v>2.7906</v>
      </c>
      <c r="E10027" s="57"/>
      <c r="F10027" s="67">
        <v>42975</v>
      </c>
      <c r="G10027" s="68">
        <v>37</v>
      </c>
      <c r="H10027" s="69">
        <v>26132.31</v>
      </c>
      <c r="I10027" s="57"/>
      <c r="J10027" s="67">
        <v>42975</v>
      </c>
      <c r="K10027" s="68">
        <v>37</v>
      </c>
      <c r="L10027" s="69">
        <v>7373.14</v>
      </c>
      <c r="M10027" s="57"/>
      <c r="N10027" s="67">
        <v>42975</v>
      </c>
      <c r="O10027" s="68">
        <v>37</v>
      </c>
      <c r="P10027" s="69">
        <v>12536.164479999999</v>
      </c>
      <c r="Q10027" s="57"/>
      <c r="R10027" s="70">
        <f t="shared" si="468"/>
        <v>0.28214650752267978</v>
      </c>
      <c r="S10027" s="71">
        <f t="shared" si="469"/>
        <v>34983.420597887998</v>
      </c>
      <c r="T10027" s="72">
        <f t="shared" si="470"/>
        <v>3537.0350257618711</v>
      </c>
    </row>
    <row r="10028" spans="2:20" x14ac:dyDescent="0.25">
      <c r="B10028" s="64">
        <v>42975</v>
      </c>
      <c r="C10028" s="65">
        <v>38</v>
      </c>
      <c r="D10028" s="66">
        <v>3.35832</v>
      </c>
      <c r="E10028" s="57"/>
      <c r="F10028" s="67">
        <v>42975</v>
      </c>
      <c r="G10028" s="68">
        <v>38</v>
      </c>
      <c r="H10028" s="69">
        <v>26458.85</v>
      </c>
      <c r="I10028" s="57"/>
      <c r="J10028" s="67">
        <v>42975</v>
      </c>
      <c r="K10028" s="68">
        <v>38</v>
      </c>
      <c r="L10028" s="69">
        <v>15799.17</v>
      </c>
      <c r="M10028" s="57"/>
      <c r="N10028" s="67">
        <v>42975</v>
      </c>
      <c r="O10028" s="68">
        <v>38</v>
      </c>
      <c r="P10028" s="69">
        <v>12679.34281</v>
      </c>
      <c r="Q10028" s="57"/>
      <c r="R10028" s="70">
        <f t="shared" si="468"/>
        <v>0.59712232391052522</v>
      </c>
      <c r="S10028" s="71">
        <f t="shared" si="469"/>
        <v>42581.2905456792</v>
      </c>
      <c r="T10028" s="72">
        <f t="shared" si="470"/>
        <v>7571.1186443654087</v>
      </c>
    </row>
    <row r="10029" spans="2:20" x14ac:dyDescent="0.25">
      <c r="B10029" s="64">
        <v>42975</v>
      </c>
      <c r="C10029" s="65">
        <v>39</v>
      </c>
      <c r="D10029" s="66">
        <v>3.3555299999999999</v>
      </c>
      <c r="E10029" s="57"/>
      <c r="F10029" s="67">
        <v>42975</v>
      </c>
      <c r="G10029" s="68">
        <v>39</v>
      </c>
      <c r="H10029" s="69">
        <v>26626.27</v>
      </c>
      <c r="I10029" s="57"/>
      <c r="J10029" s="67">
        <v>42975</v>
      </c>
      <c r="K10029" s="68">
        <v>39</v>
      </c>
      <c r="L10029" s="69">
        <v>6743.88</v>
      </c>
      <c r="M10029" s="57"/>
      <c r="N10029" s="67">
        <v>42975</v>
      </c>
      <c r="O10029" s="68">
        <v>39</v>
      </c>
      <c r="P10029" s="69">
        <v>12773.68974</v>
      </c>
      <c r="Q10029" s="57"/>
      <c r="R10029" s="70">
        <f t="shared" si="468"/>
        <v>0.25327918630735735</v>
      </c>
      <c r="S10029" s="71">
        <f t="shared" si="469"/>
        <v>42862.499133262201</v>
      </c>
      <c r="T10029" s="72">
        <f t="shared" si="470"/>
        <v>3235.3097434898391</v>
      </c>
    </row>
    <row r="10030" spans="2:20" x14ac:dyDescent="0.25">
      <c r="B10030" s="64">
        <v>42975</v>
      </c>
      <c r="C10030" s="65">
        <v>40</v>
      </c>
      <c r="D10030" s="66">
        <v>3.4816600000000002</v>
      </c>
      <c r="E10030" s="57"/>
      <c r="F10030" s="67">
        <v>42975</v>
      </c>
      <c r="G10030" s="68">
        <v>40</v>
      </c>
      <c r="H10030" s="69">
        <v>26548.33</v>
      </c>
      <c r="I10030" s="57"/>
      <c r="J10030" s="67">
        <v>42975</v>
      </c>
      <c r="K10030" s="68">
        <v>40</v>
      </c>
      <c r="L10030" s="69">
        <v>-6460.99</v>
      </c>
      <c r="M10030" s="57"/>
      <c r="N10030" s="67">
        <v>42975</v>
      </c>
      <c r="O10030" s="68">
        <v>40</v>
      </c>
      <c r="P10030" s="69">
        <v>12724.89798</v>
      </c>
      <c r="Q10030" s="57"/>
      <c r="R10030" s="70">
        <f t="shared" si="468"/>
        <v>-0.24336709691344049</v>
      </c>
      <c r="S10030" s="71">
        <f t="shared" si="469"/>
        <v>44303.768301046803</v>
      </c>
      <c r="T10030" s="72">
        <f t="shared" si="470"/>
        <v>-3096.8214799123029</v>
      </c>
    </row>
    <row r="10031" spans="2:20" x14ac:dyDescent="0.25">
      <c r="B10031" s="64">
        <v>42975</v>
      </c>
      <c r="C10031" s="65">
        <v>41</v>
      </c>
      <c r="D10031" s="66">
        <v>3.6531799999999999</v>
      </c>
      <c r="E10031" s="57"/>
      <c r="F10031" s="67">
        <v>42975</v>
      </c>
      <c r="G10031" s="68">
        <v>41</v>
      </c>
      <c r="H10031" s="69">
        <v>27297.51</v>
      </c>
      <c r="I10031" s="57"/>
      <c r="J10031" s="67">
        <v>42975</v>
      </c>
      <c r="K10031" s="68">
        <v>41</v>
      </c>
      <c r="L10031" s="69">
        <v>1199.68</v>
      </c>
      <c r="M10031" s="57"/>
      <c r="N10031" s="67">
        <v>42975</v>
      </c>
      <c r="O10031" s="68">
        <v>41</v>
      </c>
      <c r="P10031" s="69">
        <v>13100.15849</v>
      </c>
      <c r="Q10031" s="57"/>
      <c r="R10031" s="70">
        <f t="shared" si="468"/>
        <v>4.3948330818451946E-2</v>
      </c>
      <c r="S10031" s="71">
        <f t="shared" si="469"/>
        <v>47857.236992498198</v>
      </c>
      <c r="T10031" s="72">
        <f t="shared" si="470"/>
        <v>575.73009909267194</v>
      </c>
    </row>
    <row r="10032" spans="2:20" x14ac:dyDescent="0.25">
      <c r="B10032" s="64">
        <v>42975</v>
      </c>
      <c r="C10032" s="65">
        <v>42</v>
      </c>
      <c r="D10032" s="66">
        <v>4.1148300000000004</v>
      </c>
      <c r="E10032" s="57"/>
      <c r="F10032" s="67">
        <v>42975</v>
      </c>
      <c r="G10032" s="68">
        <v>42</v>
      </c>
      <c r="H10032" s="69">
        <v>27854.95</v>
      </c>
      <c r="I10032" s="57"/>
      <c r="J10032" s="67">
        <v>42975</v>
      </c>
      <c r="K10032" s="68">
        <v>42</v>
      </c>
      <c r="L10032" s="69">
        <v>42175.33</v>
      </c>
      <c r="M10032" s="57"/>
      <c r="N10032" s="67">
        <v>42975</v>
      </c>
      <c r="O10032" s="68">
        <v>42</v>
      </c>
      <c r="P10032" s="69">
        <v>13474.422759999999</v>
      </c>
      <c r="Q10032" s="57"/>
      <c r="R10032" s="70">
        <f t="shared" si="468"/>
        <v>1.5141053923988377</v>
      </c>
      <c r="S10032" s="71">
        <f t="shared" si="469"/>
        <v>55444.959005530807</v>
      </c>
      <c r="T10032" s="72">
        <f t="shared" si="470"/>
        <v>20401.696160377629</v>
      </c>
    </row>
    <row r="10033" spans="2:20" x14ac:dyDescent="0.25">
      <c r="B10033" s="64">
        <v>42975</v>
      </c>
      <c r="C10033" s="65">
        <v>43</v>
      </c>
      <c r="D10033" s="66">
        <v>4.0688199999999997</v>
      </c>
      <c r="E10033" s="57"/>
      <c r="F10033" s="67">
        <v>42975</v>
      </c>
      <c r="G10033" s="68">
        <v>43</v>
      </c>
      <c r="H10033" s="69">
        <v>27351.47</v>
      </c>
      <c r="I10033" s="57"/>
      <c r="J10033" s="67">
        <v>42975</v>
      </c>
      <c r="K10033" s="68">
        <v>43</v>
      </c>
      <c r="L10033" s="69">
        <v>31475.17</v>
      </c>
      <c r="M10033" s="57"/>
      <c r="N10033" s="67">
        <v>42975</v>
      </c>
      <c r="O10033" s="68">
        <v>43</v>
      </c>
      <c r="P10033" s="69">
        <v>13257.013510000001</v>
      </c>
      <c r="Q10033" s="57"/>
      <c r="R10033" s="70">
        <f t="shared" si="468"/>
        <v>1.1507670337279861</v>
      </c>
      <c r="S10033" s="71">
        <f t="shared" si="469"/>
        <v>53940.401709758196</v>
      </c>
      <c r="T10033" s="72">
        <f t="shared" si="470"/>
        <v>15255.734112994538</v>
      </c>
    </row>
    <row r="10034" spans="2:20" x14ac:dyDescent="0.25">
      <c r="B10034" s="64">
        <v>42975</v>
      </c>
      <c r="C10034" s="65">
        <v>44</v>
      </c>
      <c r="D10034" s="66">
        <v>3.5515699999999999</v>
      </c>
      <c r="E10034" s="57"/>
      <c r="F10034" s="67">
        <v>42975</v>
      </c>
      <c r="G10034" s="68">
        <v>44</v>
      </c>
      <c r="H10034" s="69">
        <v>26123.91</v>
      </c>
      <c r="I10034" s="57"/>
      <c r="J10034" s="67">
        <v>42975</v>
      </c>
      <c r="K10034" s="68">
        <v>44</v>
      </c>
      <c r="L10034" s="69">
        <v>3410.64</v>
      </c>
      <c r="M10034" s="57"/>
      <c r="N10034" s="67">
        <v>42975</v>
      </c>
      <c r="O10034" s="68">
        <v>44</v>
      </c>
      <c r="P10034" s="69">
        <v>12605.13897</v>
      </c>
      <c r="Q10034" s="57"/>
      <c r="R10034" s="70">
        <f t="shared" si="468"/>
        <v>0.13055626052914743</v>
      </c>
      <c r="S10034" s="71">
        <f t="shared" si="469"/>
        <v>44768.033411682896</v>
      </c>
      <c r="T10034" s="72">
        <f t="shared" si="470"/>
        <v>1645.679807373429</v>
      </c>
    </row>
    <row r="10035" spans="2:20" x14ac:dyDescent="0.25">
      <c r="B10035" s="64">
        <v>42975</v>
      </c>
      <c r="C10035" s="65">
        <v>45</v>
      </c>
      <c r="D10035" s="66">
        <v>3.38639</v>
      </c>
      <c r="E10035" s="57"/>
      <c r="F10035" s="67">
        <v>42975</v>
      </c>
      <c r="G10035" s="68">
        <v>45</v>
      </c>
      <c r="H10035" s="69">
        <v>25476.03</v>
      </c>
      <c r="I10035" s="57"/>
      <c r="J10035" s="67">
        <v>42975</v>
      </c>
      <c r="K10035" s="68">
        <v>45</v>
      </c>
      <c r="L10035" s="69">
        <v>-7613.36</v>
      </c>
      <c r="M10035" s="57"/>
      <c r="N10035" s="67">
        <v>42975</v>
      </c>
      <c r="O10035" s="68">
        <v>45</v>
      </c>
      <c r="P10035" s="69">
        <v>12455.672409999999</v>
      </c>
      <c r="Q10035" s="57"/>
      <c r="R10035" s="70">
        <f t="shared" si="468"/>
        <v>-0.29884405066252473</v>
      </c>
      <c r="S10035" s="71">
        <f t="shared" si="469"/>
        <v>42179.764492499897</v>
      </c>
      <c r="T10035" s="72">
        <f t="shared" si="470"/>
        <v>-3722.3035967298511</v>
      </c>
    </row>
    <row r="10036" spans="2:20" x14ac:dyDescent="0.25">
      <c r="B10036" s="64">
        <v>42975</v>
      </c>
      <c r="C10036" s="65">
        <v>46</v>
      </c>
      <c r="D10036" s="66">
        <v>4.2435600000000004</v>
      </c>
      <c r="E10036" s="57"/>
      <c r="F10036" s="67">
        <v>42975</v>
      </c>
      <c r="G10036" s="68">
        <v>46</v>
      </c>
      <c r="H10036" s="69">
        <v>23933.23</v>
      </c>
      <c r="I10036" s="57"/>
      <c r="J10036" s="67">
        <v>42975</v>
      </c>
      <c r="K10036" s="68">
        <v>46</v>
      </c>
      <c r="L10036" s="69">
        <v>8168.14</v>
      </c>
      <c r="M10036" s="57"/>
      <c r="N10036" s="67">
        <v>42975</v>
      </c>
      <c r="O10036" s="68">
        <v>46</v>
      </c>
      <c r="P10036" s="69">
        <v>11626.520420000001</v>
      </c>
      <c r="Q10036" s="57"/>
      <c r="R10036" s="70">
        <f t="shared" si="468"/>
        <v>0.34128866015995335</v>
      </c>
      <c r="S10036" s="71">
        <f t="shared" si="469"/>
        <v>49337.836993495206</v>
      </c>
      <c r="T10036" s="72">
        <f t="shared" si="470"/>
        <v>3967.9995764641385</v>
      </c>
    </row>
    <row r="10037" spans="2:20" x14ac:dyDescent="0.25">
      <c r="B10037" s="64">
        <v>42975</v>
      </c>
      <c r="C10037" s="65">
        <v>47</v>
      </c>
      <c r="D10037" s="66">
        <v>6.2967500000000003</v>
      </c>
      <c r="E10037" s="57"/>
      <c r="F10037" s="67">
        <v>42975</v>
      </c>
      <c r="G10037" s="68">
        <v>47</v>
      </c>
      <c r="H10037" s="69">
        <v>22175.98</v>
      </c>
      <c r="I10037" s="57"/>
      <c r="J10037" s="67">
        <v>42975</v>
      </c>
      <c r="K10037" s="68">
        <v>47</v>
      </c>
      <c r="L10037" s="69">
        <v>29810.400000000001</v>
      </c>
      <c r="M10037" s="57"/>
      <c r="N10037" s="67">
        <v>42975</v>
      </c>
      <c r="O10037" s="68">
        <v>47</v>
      </c>
      <c r="P10037" s="69">
        <v>10705.055340000001</v>
      </c>
      <c r="Q10037" s="57"/>
      <c r="R10037" s="70">
        <f t="shared" si="468"/>
        <v>1.3442652816245326</v>
      </c>
      <c r="S10037" s="71">
        <f t="shared" si="469"/>
        <v>67407.05721214501</v>
      </c>
      <c r="T10037" s="72">
        <f t="shared" si="470"/>
        <v>14390.434231431307</v>
      </c>
    </row>
    <row r="10038" spans="2:20" x14ac:dyDescent="0.25">
      <c r="B10038" s="64">
        <v>42975</v>
      </c>
      <c r="C10038" s="65">
        <v>48</v>
      </c>
      <c r="D10038" s="66">
        <v>6.6058300000000001</v>
      </c>
      <c r="E10038" s="57"/>
      <c r="F10038" s="67">
        <v>42975</v>
      </c>
      <c r="G10038" s="68">
        <v>48</v>
      </c>
      <c r="H10038" s="69">
        <v>21182.21</v>
      </c>
      <c r="I10038" s="57"/>
      <c r="J10038" s="67">
        <v>42975</v>
      </c>
      <c r="K10038" s="68">
        <v>48</v>
      </c>
      <c r="L10038" s="69">
        <v>40850.76</v>
      </c>
      <c r="M10038" s="57"/>
      <c r="N10038" s="67">
        <v>42975</v>
      </c>
      <c r="O10038" s="68">
        <v>48</v>
      </c>
      <c r="P10038" s="69">
        <v>10161.443209999999</v>
      </c>
      <c r="Q10038" s="57"/>
      <c r="R10038" s="70">
        <f t="shared" si="468"/>
        <v>1.9285409784909131</v>
      </c>
      <c r="S10038" s="71">
        <f t="shared" si="469"/>
        <v>67124.766399914297</v>
      </c>
      <c r="T10038" s="72">
        <f t="shared" si="470"/>
        <v>19596.759631093242</v>
      </c>
    </row>
    <row r="10039" spans="2:20" x14ac:dyDescent="0.25">
      <c r="B10039" s="64">
        <v>42976</v>
      </c>
      <c r="C10039" s="65">
        <v>1</v>
      </c>
      <c r="D10039" s="66">
        <v>5.2774000000000001</v>
      </c>
      <c r="E10039" s="57"/>
      <c r="F10039" s="67">
        <v>42976</v>
      </c>
      <c r="G10039" s="68">
        <v>1</v>
      </c>
      <c r="H10039" s="69">
        <v>20286.34</v>
      </c>
      <c r="I10039" s="57"/>
      <c r="J10039" s="67">
        <v>42976</v>
      </c>
      <c r="K10039" s="68">
        <v>1</v>
      </c>
      <c r="L10039" s="69">
        <v>23155.45</v>
      </c>
      <c r="M10039" s="57"/>
      <c r="N10039" s="67">
        <v>42976</v>
      </c>
      <c r="O10039" s="68">
        <v>1</v>
      </c>
      <c r="P10039" s="69">
        <v>9683.6652630000008</v>
      </c>
      <c r="Q10039" s="57"/>
      <c r="R10039" s="70">
        <f t="shared" si="468"/>
        <v>1.1414306375620245</v>
      </c>
      <c r="S10039" s="71">
        <f t="shared" si="469"/>
        <v>51104.575058956209</v>
      </c>
      <c r="T10039" s="72">
        <f t="shared" si="470"/>
        <v>11053.232215083321</v>
      </c>
    </row>
    <row r="10040" spans="2:20" x14ac:dyDescent="0.25">
      <c r="B10040" s="64">
        <v>42976</v>
      </c>
      <c r="C10040" s="65">
        <v>2</v>
      </c>
      <c r="D10040" s="66">
        <v>4.3163499999999999</v>
      </c>
      <c r="E10040" s="57"/>
      <c r="F10040" s="67">
        <v>42976</v>
      </c>
      <c r="G10040" s="68">
        <v>2</v>
      </c>
      <c r="H10040" s="69">
        <v>19729.57</v>
      </c>
      <c r="I10040" s="57"/>
      <c r="J10040" s="67">
        <v>42976</v>
      </c>
      <c r="K10040" s="68">
        <v>2</v>
      </c>
      <c r="L10040" s="69">
        <v>15713.74</v>
      </c>
      <c r="M10040" s="57"/>
      <c r="N10040" s="67">
        <v>42976</v>
      </c>
      <c r="O10040" s="68">
        <v>2</v>
      </c>
      <c r="P10040" s="69">
        <v>9393.1185270000005</v>
      </c>
      <c r="Q10040" s="57"/>
      <c r="R10040" s="70">
        <f t="shared" si="468"/>
        <v>0.79645628363922782</v>
      </c>
      <c r="S10040" s="71">
        <f t="shared" si="469"/>
        <v>40543.987154016453</v>
      </c>
      <c r="T10040" s="72">
        <f t="shared" si="470"/>
        <v>7481.2082737971987</v>
      </c>
    </row>
    <row r="10041" spans="2:20" x14ac:dyDescent="0.25">
      <c r="B10041" s="64">
        <v>42976</v>
      </c>
      <c r="C10041" s="65">
        <v>3</v>
      </c>
      <c r="D10041" s="66">
        <v>4.0101000000000004</v>
      </c>
      <c r="E10041" s="57"/>
      <c r="F10041" s="67">
        <v>42976</v>
      </c>
      <c r="G10041" s="68">
        <v>3</v>
      </c>
      <c r="H10041" s="69">
        <v>19557.509999999998</v>
      </c>
      <c r="I10041" s="57"/>
      <c r="J10041" s="67">
        <v>42976</v>
      </c>
      <c r="K10041" s="68">
        <v>3</v>
      </c>
      <c r="L10041" s="69">
        <v>10264.86</v>
      </c>
      <c r="M10041" s="57"/>
      <c r="N10041" s="67">
        <v>42976</v>
      </c>
      <c r="O10041" s="68">
        <v>3</v>
      </c>
      <c r="P10041" s="69">
        <v>9296.0470970000006</v>
      </c>
      <c r="Q10041" s="57"/>
      <c r="R10041" s="70">
        <f t="shared" si="468"/>
        <v>0.52485515794188531</v>
      </c>
      <c r="S10041" s="71">
        <f t="shared" si="469"/>
        <v>37278.078463679703</v>
      </c>
      <c r="T10041" s="72">
        <f t="shared" si="470"/>
        <v>4879.0782673311396</v>
      </c>
    </row>
    <row r="10042" spans="2:20" x14ac:dyDescent="0.25">
      <c r="B10042" s="64">
        <v>42976</v>
      </c>
      <c r="C10042" s="65">
        <v>4</v>
      </c>
      <c r="D10042" s="66">
        <v>3.89255</v>
      </c>
      <c r="E10042" s="57"/>
      <c r="F10042" s="67">
        <v>42976</v>
      </c>
      <c r="G10042" s="68">
        <v>4</v>
      </c>
      <c r="H10042" s="69">
        <v>19297.36</v>
      </c>
      <c r="I10042" s="57"/>
      <c r="J10042" s="67">
        <v>42976</v>
      </c>
      <c r="K10042" s="68">
        <v>4</v>
      </c>
      <c r="L10042" s="69">
        <v>8735.2000000000007</v>
      </c>
      <c r="M10042" s="57"/>
      <c r="N10042" s="67">
        <v>42976</v>
      </c>
      <c r="O10042" s="68">
        <v>4</v>
      </c>
      <c r="P10042" s="69">
        <v>9147.7139100000004</v>
      </c>
      <c r="Q10042" s="57"/>
      <c r="R10042" s="70">
        <f t="shared" si="468"/>
        <v>0.45266295493269548</v>
      </c>
      <c r="S10042" s="71">
        <f t="shared" si="469"/>
        <v>35607.933780370498</v>
      </c>
      <c r="T10042" s="72">
        <f t="shared" si="470"/>
        <v>4140.8312093795221</v>
      </c>
    </row>
    <row r="10043" spans="2:20" x14ac:dyDescent="0.25">
      <c r="B10043" s="64">
        <v>42976</v>
      </c>
      <c r="C10043" s="65">
        <v>5</v>
      </c>
      <c r="D10043" s="66">
        <v>3.6932100000000001</v>
      </c>
      <c r="E10043" s="57"/>
      <c r="F10043" s="67">
        <v>42976</v>
      </c>
      <c r="G10043" s="68">
        <v>5</v>
      </c>
      <c r="H10043" s="69">
        <v>18929.099999999999</v>
      </c>
      <c r="I10043" s="57"/>
      <c r="J10043" s="67">
        <v>42976</v>
      </c>
      <c r="K10043" s="68">
        <v>5</v>
      </c>
      <c r="L10043" s="69">
        <v>-967.64</v>
      </c>
      <c r="M10043" s="57"/>
      <c r="N10043" s="67">
        <v>42976</v>
      </c>
      <c r="O10043" s="68">
        <v>5</v>
      </c>
      <c r="P10043" s="69">
        <v>8967.5660509999998</v>
      </c>
      <c r="Q10043" s="57"/>
      <c r="R10043" s="70">
        <f t="shared" si="468"/>
        <v>-5.1119176294699697E-2</v>
      </c>
      <c r="S10043" s="71">
        <f t="shared" si="469"/>
        <v>33119.104615213713</v>
      </c>
      <c r="T10043" s="72">
        <f t="shared" si="470"/>
        <v>-458.41458989543298</v>
      </c>
    </row>
    <row r="10044" spans="2:20" x14ac:dyDescent="0.25">
      <c r="B10044" s="64">
        <v>42976</v>
      </c>
      <c r="C10044" s="65">
        <v>6</v>
      </c>
      <c r="D10044" s="66">
        <v>3.2407599999999999</v>
      </c>
      <c r="E10044" s="57"/>
      <c r="F10044" s="67">
        <v>42976</v>
      </c>
      <c r="G10044" s="68">
        <v>6</v>
      </c>
      <c r="H10044" s="69">
        <v>18567</v>
      </c>
      <c r="I10044" s="57"/>
      <c r="J10044" s="67">
        <v>42976</v>
      </c>
      <c r="K10044" s="68">
        <v>6</v>
      </c>
      <c r="L10044" s="69">
        <v>-3320.14</v>
      </c>
      <c r="M10044" s="57"/>
      <c r="N10044" s="67">
        <v>42976</v>
      </c>
      <c r="O10044" s="68">
        <v>6</v>
      </c>
      <c r="P10044" s="69">
        <v>8792.6521990000001</v>
      </c>
      <c r="Q10044" s="57"/>
      <c r="R10044" s="70">
        <f t="shared" si="468"/>
        <v>-0.17881941078257121</v>
      </c>
      <c r="S10044" s="71">
        <f t="shared" si="469"/>
        <v>28494.87554043124</v>
      </c>
      <c r="T10044" s="72">
        <f t="shared" si="470"/>
        <v>-1572.2968854412591</v>
      </c>
    </row>
    <row r="10045" spans="2:20" x14ac:dyDescent="0.25">
      <c r="B10045" s="64">
        <v>42976</v>
      </c>
      <c r="C10045" s="65">
        <v>7</v>
      </c>
      <c r="D10045" s="66">
        <v>3.30125</v>
      </c>
      <c r="E10045" s="57"/>
      <c r="F10045" s="67">
        <v>42976</v>
      </c>
      <c r="G10045" s="68">
        <v>7</v>
      </c>
      <c r="H10045" s="69">
        <v>18538.41</v>
      </c>
      <c r="I10045" s="57"/>
      <c r="J10045" s="67">
        <v>42976</v>
      </c>
      <c r="K10045" s="68">
        <v>7</v>
      </c>
      <c r="L10045" s="69">
        <v>-1884.46</v>
      </c>
      <c r="M10045" s="57"/>
      <c r="N10045" s="67">
        <v>42976</v>
      </c>
      <c r="O10045" s="68">
        <v>7</v>
      </c>
      <c r="P10045" s="69">
        <v>8788.3836019999999</v>
      </c>
      <c r="Q10045" s="57"/>
      <c r="R10045" s="70">
        <f t="shared" si="468"/>
        <v>-0.1016516518946339</v>
      </c>
      <c r="S10045" s="71">
        <f t="shared" si="469"/>
        <v>29012.651366102498</v>
      </c>
      <c r="T10045" s="72">
        <f t="shared" si="470"/>
        <v>-893.35371062701279</v>
      </c>
    </row>
    <row r="10046" spans="2:20" x14ac:dyDescent="0.25">
      <c r="B10046" s="64">
        <v>42976</v>
      </c>
      <c r="C10046" s="65">
        <v>8</v>
      </c>
      <c r="D10046" s="66">
        <v>3.4032800000000001</v>
      </c>
      <c r="E10046" s="57"/>
      <c r="F10046" s="67">
        <v>42976</v>
      </c>
      <c r="G10046" s="68">
        <v>8</v>
      </c>
      <c r="H10046" s="69">
        <v>18528.66</v>
      </c>
      <c r="I10046" s="57"/>
      <c r="J10046" s="67">
        <v>42976</v>
      </c>
      <c r="K10046" s="68">
        <v>8</v>
      </c>
      <c r="L10046" s="69">
        <v>-432.97</v>
      </c>
      <c r="M10046" s="57"/>
      <c r="N10046" s="67">
        <v>42976</v>
      </c>
      <c r="O10046" s="68">
        <v>8</v>
      </c>
      <c r="P10046" s="69">
        <v>8801.7604539999993</v>
      </c>
      <c r="Q10046" s="57"/>
      <c r="R10046" s="70">
        <f t="shared" si="468"/>
        <v>-2.3367582976858554E-2</v>
      </c>
      <c r="S10046" s="71">
        <f t="shared" si="469"/>
        <v>29954.85531788912</v>
      </c>
      <c r="T10046" s="72">
        <f t="shared" si="470"/>
        <v>-205.6758677512772</v>
      </c>
    </row>
    <row r="10047" spans="2:20" x14ac:dyDescent="0.25">
      <c r="B10047" s="64">
        <v>42976</v>
      </c>
      <c r="C10047" s="65">
        <v>9</v>
      </c>
      <c r="D10047" s="66">
        <v>3.1989000000000001</v>
      </c>
      <c r="E10047" s="57"/>
      <c r="F10047" s="67">
        <v>42976</v>
      </c>
      <c r="G10047" s="68">
        <v>9</v>
      </c>
      <c r="H10047" s="69">
        <v>18782.22</v>
      </c>
      <c r="I10047" s="57"/>
      <c r="J10047" s="67">
        <v>42976</v>
      </c>
      <c r="K10047" s="68">
        <v>9</v>
      </c>
      <c r="L10047" s="69">
        <v>-1832.56</v>
      </c>
      <c r="M10047" s="57"/>
      <c r="N10047" s="67">
        <v>42976</v>
      </c>
      <c r="O10047" s="68">
        <v>9</v>
      </c>
      <c r="P10047" s="69">
        <v>8930.0874280000007</v>
      </c>
      <c r="Q10047" s="57"/>
      <c r="R10047" s="70">
        <f t="shared" si="468"/>
        <v>-9.756887098543196E-2</v>
      </c>
      <c r="S10047" s="71">
        <f t="shared" si="469"/>
        <v>28566.456673429202</v>
      </c>
      <c r="T10047" s="72">
        <f t="shared" si="470"/>
        <v>-871.29854815115993</v>
      </c>
    </row>
    <row r="10048" spans="2:20" x14ac:dyDescent="0.25">
      <c r="B10048" s="64">
        <v>42976</v>
      </c>
      <c r="C10048" s="65">
        <v>10</v>
      </c>
      <c r="D10048" s="66">
        <v>3.5726100000000001</v>
      </c>
      <c r="E10048" s="57"/>
      <c r="F10048" s="67">
        <v>42976</v>
      </c>
      <c r="G10048" s="68">
        <v>10</v>
      </c>
      <c r="H10048" s="69">
        <v>18936.12</v>
      </c>
      <c r="I10048" s="57"/>
      <c r="J10048" s="67">
        <v>42976</v>
      </c>
      <c r="K10048" s="68">
        <v>10</v>
      </c>
      <c r="L10048" s="69">
        <v>2537.13</v>
      </c>
      <c r="M10048" s="57"/>
      <c r="N10048" s="67">
        <v>42976</v>
      </c>
      <c r="O10048" s="68">
        <v>10</v>
      </c>
      <c r="P10048" s="69">
        <v>9010.6273519999995</v>
      </c>
      <c r="Q10048" s="57"/>
      <c r="R10048" s="70">
        <f t="shared" si="468"/>
        <v>0.13398362494534258</v>
      </c>
      <c r="S10048" s="71">
        <f t="shared" si="469"/>
        <v>32191.457384028719</v>
      </c>
      <c r="T10048" s="72">
        <f t="shared" si="470"/>
        <v>1207.2765156526132</v>
      </c>
    </row>
    <row r="10049" spans="2:20" x14ac:dyDescent="0.25">
      <c r="B10049" s="64">
        <v>42976</v>
      </c>
      <c r="C10049" s="65">
        <v>11</v>
      </c>
      <c r="D10049" s="66">
        <v>3.59707</v>
      </c>
      <c r="E10049" s="57"/>
      <c r="F10049" s="67">
        <v>42976</v>
      </c>
      <c r="G10049" s="68">
        <v>11</v>
      </c>
      <c r="H10049" s="69">
        <v>19741.740000000002</v>
      </c>
      <c r="I10049" s="57"/>
      <c r="J10049" s="67">
        <v>42976</v>
      </c>
      <c r="K10049" s="68">
        <v>11</v>
      </c>
      <c r="L10049" s="69">
        <v>6401.7</v>
      </c>
      <c r="M10049" s="57"/>
      <c r="N10049" s="67">
        <v>42976</v>
      </c>
      <c r="O10049" s="68">
        <v>11</v>
      </c>
      <c r="P10049" s="69">
        <v>9398.1152490000004</v>
      </c>
      <c r="Q10049" s="57"/>
      <c r="R10049" s="70">
        <f t="shared" si="468"/>
        <v>0.32427232857893984</v>
      </c>
      <c r="S10049" s="71">
        <f t="shared" si="469"/>
        <v>33805.678418720432</v>
      </c>
      <c r="T10049" s="72">
        <f t="shared" si="470"/>
        <v>3047.5487160464731</v>
      </c>
    </row>
    <row r="10050" spans="2:20" x14ac:dyDescent="0.25">
      <c r="B10050" s="64">
        <v>42976</v>
      </c>
      <c r="C10050" s="65">
        <v>12</v>
      </c>
      <c r="D10050" s="66">
        <v>4.08657</v>
      </c>
      <c r="E10050" s="57"/>
      <c r="F10050" s="67">
        <v>42976</v>
      </c>
      <c r="G10050" s="68">
        <v>12</v>
      </c>
      <c r="H10050" s="69">
        <v>20595.97</v>
      </c>
      <c r="I10050" s="57"/>
      <c r="J10050" s="67">
        <v>42976</v>
      </c>
      <c r="K10050" s="68">
        <v>12</v>
      </c>
      <c r="L10050" s="69">
        <v>14156.6</v>
      </c>
      <c r="M10050" s="57"/>
      <c r="N10050" s="67">
        <v>42976</v>
      </c>
      <c r="O10050" s="68">
        <v>12</v>
      </c>
      <c r="P10050" s="69">
        <v>9827.4497229999997</v>
      </c>
      <c r="Q10050" s="57"/>
      <c r="R10050" s="70">
        <f t="shared" si="468"/>
        <v>0.68734805886782702</v>
      </c>
      <c r="S10050" s="71">
        <f t="shared" si="469"/>
        <v>40160.561214520108</v>
      </c>
      <c r="T10050" s="72">
        <f t="shared" si="470"/>
        <v>6754.8784907252139</v>
      </c>
    </row>
    <row r="10051" spans="2:20" x14ac:dyDescent="0.25">
      <c r="B10051" s="64">
        <v>42976</v>
      </c>
      <c r="C10051" s="65">
        <v>13</v>
      </c>
      <c r="D10051" s="66">
        <v>4.3776799999999998</v>
      </c>
      <c r="E10051" s="57"/>
      <c r="F10051" s="67">
        <v>42976</v>
      </c>
      <c r="G10051" s="68">
        <v>13</v>
      </c>
      <c r="H10051" s="69">
        <v>21903.48</v>
      </c>
      <c r="I10051" s="57"/>
      <c r="J10051" s="67">
        <v>42976</v>
      </c>
      <c r="K10051" s="68">
        <v>13</v>
      </c>
      <c r="L10051" s="69">
        <v>30216.2</v>
      </c>
      <c r="M10051" s="57"/>
      <c r="N10051" s="67">
        <v>42976</v>
      </c>
      <c r="O10051" s="68">
        <v>13</v>
      </c>
      <c r="P10051" s="69">
        <v>10467.868539999999</v>
      </c>
      <c r="Q10051" s="57"/>
      <c r="R10051" s="70">
        <f t="shared" si="468"/>
        <v>1.3795159490638018</v>
      </c>
      <c r="S10051" s="71">
        <f t="shared" si="469"/>
        <v>45824.978750187198</v>
      </c>
      <c r="T10051" s="72">
        <f t="shared" si="470"/>
        <v>14440.591603633213</v>
      </c>
    </row>
    <row r="10052" spans="2:20" x14ac:dyDescent="0.25">
      <c r="B10052" s="64">
        <v>42976</v>
      </c>
      <c r="C10052" s="65">
        <v>14</v>
      </c>
      <c r="D10052" s="66">
        <v>3.6091099999999998</v>
      </c>
      <c r="E10052" s="57"/>
      <c r="F10052" s="67">
        <v>42976</v>
      </c>
      <c r="G10052" s="68">
        <v>14</v>
      </c>
      <c r="H10052" s="69">
        <v>23463.73</v>
      </c>
      <c r="I10052" s="57"/>
      <c r="J10052" s="67">
        <v>42976</v>
      </c>
      <c r="K10052" s="68">
        <v>14</v>
      </c>
      <c r="L10052" s="69">
        <v>10388.32</v>
      </c>
      <c r="M10052" s="57"/>
      <c r="N10052" s="67">
        <v>42976</v>
      </c>
      <c r="O10052" s="68">
        <v>14</v>
      </c>
      <c r="P10052" s="69">
        <v>11261.369549999999</v>
      </c>
      <c r="Q10052" s="57"/>
      <c r="R10052" s="70">
        <f t="shared" si="468"/>
        <v>0.44273949623525333</v>
      </c>
      <c r="S10052" s="71">
        <f t="shared" si="469"/>
        <v>40643.521456600494</v>
      </c>
      <c r="T10052" s="72">
        <f t="shared" si="470"/>
        <v>4985.8530814860214</v>
      </c>
    </row>
    <row r="10053" spans="2:20" x14ac:dyDescent="0.25">
      <c r="B10053" s="64">
        <v>42976</v>
      </c>
      <c r="C10053" s="65">
        <v>15</v>
      </c>
      <c r="D10053" s="66">
        <v>2.5046400000000002</v>
      </c>
      <c r="E10053" s="57"/>
      <c r="F10053" s="67">
        <v>42976</v>
      </c>
      <c r="G10053" s="68">
        <v>15</v>
      </c>
      <c r="H10053" s="69">
        <v>25634.66</v>
      </c>
      <c r="I10053" s="57"/>
      <c r="J10053" s="67">
        <v>42976</v>
      </c>
      <c r="K10053" s="68">
        <v>15</v>
      </c>
      <c r="L10053" s="69">
        <v>1724.13</v>
      </c>
      <c r="M10053" s="57"/>
      <c r="N10053" s="67">
        <v>42976</v>
      </c>
      <c r="O10053" s="68">
        <v>15</v>
      </c>
      <c r="P10053" s="69">
        <v>12200.650869999999</v>
      </c>
      <c r="Q10053" s="57"/>
      <c r="R10053" s="70">
        <f t="shared" si="468"/>
        <v>6.725776741333804E-2</v>
      </c>
      <c r="S10053" s="71">
        <f t="shared" si="469"/>
        <v>30558.2381950368</v>
      </c>
      <c r="T10053" s="72">
        <f t="shared" si="470"/>
        <v>820.58853850580033</v>
      </c>
    </row>
    <row r="10054" spans="2:20" x14ac:dyDescent="0.25">
      <c r="B10054" s="64">
        <v>42976</v>
      </c>
      <c r="C10054" s="65">
        <v>16</v>
      </c>
      <c r="D10054" s="66">
        <v>2.1998799999999998</v>
      </c>
      <c r="E10054" s="57"/>
      <c r="F10054" s="67">
        <v>42976</v>
      </c>
      <c r="G10054" s="68">
        <v>16</v>
      </c>
      <c r="H10054" s="69">
        <v>27216.38</v>
      </c>
      <c r="I10054" s="57"/>
      <c r="J10054" s="67">
        <v>42976</v>
      </c>
      <c r="K10054" s="68">
        <v>16</v>
      </c>
      <c r="L10054" s="69">
        <v>-2483.7800000000002</v>
      </c>
      <c r="M10054" s="57"/>
      <c r="N10054" s="67">
        <v>42976</v>
      </c>
      <c r="O10054" s="68">
        <v>16</v>
      </c>
      <c r="P10054" s="69">
        <v>13029.64847</v>
      </c>
      <c r="Q10054" s="57"/>
      <c r="R10054" s="70">
        <f t="shared" si="468"/>
        <v>-9.1260483576434487E-2</v>
      </c>
      <c r="S10054" s="71">
        <f t="shared" si="469"/>
        <v>28663.663076183599</v>
      </c>
      <c r="T10054" s="72">
        <f t="shared" si="470"/>
        <v>-1189.0920202031498</v>
      </c>
    </row>
    <row r="10055" spans="2:20" x14ac:dyDescent="0.25">
      <c r="B10055" s="64">
        <v>42976</v>
      </c>
      <c r="C10055" s="65">
        <v>17</v>
      </c>
      <c r="D10055" s="66">
        <v>2.51111</v>
      </c>
      <c r="E10055" s="57"/>
      <c r="F10055" s="67">
        <v>42976</v>
      </c>
      <c r="G10055" s="68">
        <v>17</v>
      </c>
      <c r="H10055" s="69">
        <v>28364.48</v>
      </c>
      <c r="I10055" s="57"/>
      <c r="J10055" s="67">
        <v>42976</v>
      </c>
      <c r="K10055" s="68">
        <v>17</v>
      </c>
      <c r="L10055" s="69">
        <v>3487.27</v>
      </c>
      <c r="M10055" s="57"/>
      <c r="N10055" s="67">
        <v>42976</v>
      </c>
      <c r="O10055" s="68">
        <v>17</v>
      </c>
      <c r="P10055" s="69">
        <v>13597.23423</v>
      </c>
      <c r="Q10055" s="57"/>
      <c r="R10055" s="70">
        <f t="shared" si="468"/>
        <v>0.12294496497027269</v>
      </c>
      <c r="S10055" s="71">
        <f t="shared" si="469"/>
        <v>34144.150847295299</v>
      </c>
      <c r="T10055" s="72">
        <f t="shared" si="470"/>
        <v>1671.7114860999427</v>
      </c>
    </row>
    <row r="10056" spans="2:20" x14ac:dyDescent="0.25">
      <c r="B10056" s="64">
        <v>42976</v>
      </c>
      <c r="C10056" s="65">
        <v>18</v>
      </c>
      <c r="D10056" s="66">
        <v>2.3671000000000002</v>
      </c>
      <c r="E10056" s="57"/>
      <c r="F10056" s="67">
        <v>42976</v>
      </c>
      <c r="G10056" s="68">
        <v>18</v>
      </c>
      <c r="H10056" s="69">
        <v>28995.69</v>
      </c>
      <c r="I10056" s="57"/>
      <c r="J10056" s="67">
        <v>42976</v>
      </c>
      <c r="K10056" s="68">
        <v>18</v>
      </c>
      <c r="L10056" s="69">
        <v>6705.79</v>
      </c>
      <c r="M10056" s="57"/>
      <c r="N10056" s="67">
        <v>42976</v>
      </c>
      <c r="O10056" s="68">
        <v>18</v>
      </c>
      <c r="P10056" s="69">
        <v>13946.376619999999</v>
      </c>
      <c r="Q10056" s="57"/>
      <c r="R10056" s="70">
        <f t="shared" si="468"/>
        <v>0.23126850921636974</v>
      </c>
      <c r="S10056" s="71">
        <f t="shared" si="469"/>
        <v>33012.468097202</v>
      </c>
      <c r="T10056" s="72">
        <f t="shared" si="470"/>
        <v>3225.357729877433</v>
      </c>
    </row>
    <row r="10057" spans="2:20" x14ac:dyDescent="0.25">
      <c r="B10057" s="64">
        <v>42976</v>
      </c>
      <c r="C10057" s="65">
        <v>19</v>
      </c>
      <c r="D10057" s="66">
        <v>2.73258</v>
      </c>
      <c r="E10057" s="57"/>
      <c r="F10057" s="67">
        <v>42976</v>
      </c>
      <c r="G10057" s="68">
        <v>19</v>
      </c>
      <c r="H10057" s="69">
        <v>29359.03</v>
      </c>
      <c r="I10057" s="57"/>
      <c r="J10057" s="67">
        <v>42976</v>
      </c>
      <c r="K10057" s="68">
        <v>19</v>
      </c>
      <c r="L10057" s="69">
        <v>21945.59</v>
      </c>
      <c r="M10057" s="57"/>
      <c r="N10057" s="67">
        <v>42976</v>
      </c>
      <c r="O10057" s="68">
        <v>19</v>
      </c>
      <c r="P10057" s="69">
        <v>14145.64748</v>
      </c>
      <c r="Q10057" s="57"/>
      <c r="R10057" s="70">
        <f t="shared" si="468"/>
        <v>0.74749029514939702</v>
      </c>
      <c r="S10057" s="71">
        <f t="shared" si="469"/>
        <v>38654.113390898397</v>
      </c>
      <c r="T10057" s="72">
        <f t="shared" si="470"/>
        <v>10573.734209904524</v>
      </c>
    </row>
    <row r="10058" spans="2:20" x14ac:dyDescent="0.25">
      <c r="B10058" s="64">
        <v>42976</v>
      </c>
      <c r="C10058" s="65">
        <v>20</v>
      </c>
      <c r="D10058" s="66">
        <v>2.4719199999999999</v>
      </c>
      <c r="E10058" s="57"/>
      <c r="F10058" s="67">
        <v>42976</v>
      </c>
      <c r="G10058" s="68">
        <v>20</v>
      </c>
      <c r="H10058" s="69">
        <v>29275.52</v>
      </c>
      <c r="I10058" s="57"/>
      <c r="J10058" s="67">
        <v>42976</v>
      </c>
      <c r="K10058" s="68">
        <v>20</v>
      </c>
      <c r="L10058" s="69">
        <v>6071.53</v>
      </c>
      <c r="M10058" s="57"/>
      <c r="N10058" s="67">
        <v>42976</v>
      </c>
      <c r="O10058" s="68">
        <v>20</v>
      </c>
      <c r="P10058" s="69">
        <v>14144.95968</v>
      </c>
      <c r="Q10058" s="57"/>
      <c r="R10058" s="70">
        <f t="shared" ref="R10058:R10121" si="471">L10058/H10058</f>
        <v>0.20739272948866491</v>
      </c>
      <c r="S10058" s="71">
        <f t="shared" ref="S10058:S10121" si="472">P10058*D10058</f>
        <v>34965.208732185602</v>
      </c>
      <c r="T10058" s="72">
        <f t="shared" ref="T10058:T10121" si="473">P10058*R10058</f>
        <v>2933.5617965423121</v>
      </c>
    </row>
    <row r="10059" spans="2:20" x14ac:dyDescent="0.25">
      <c r="B10059" s="64">
        <v>42976</v>
      </c>
      <c r="C10059" s="65">
        <v>21</v>
      </c>
      <c r="D10059" s="66">
        <v>2.14052</v>
      </c>
      <c r="E10059" s="57"/>
      <c r="F10059" s="67">
        <v>42976</v>
      </c>
      <c r="G10059" s="68">
        <v>21</v>
      </c>
      <c r="H10059" s="69">
        <v>29144.01</v>
      </c>
      <c r="I10059" s="57"/>
      <c r="J10059" s="67">
        <v>42976</v>
      </c>
      <c r="K10059" s="68">
        <v>21</v>
      </c>
      <c r="L10059" s="69">
        <v>5130.87</v>
      </c>
      <c r="M10059" s="57"/>
      <c r="N10059" s="67">
        <v>42976</v>
      </c>
      <c r="O10059" s="68">
        <v>21</v>
      </c>
      <c r="P10059" s="69">
        <v>14248.102929999999</v>
      </c>
      <c r="Q10059" s="57"/>
      <c r="R10059" s="70">
        <f t="shared" si="471"/>
        <v>0.17605230028400348</v>
      </c>
      <c r="S10059" s="71">
        <f t="shared" si="472"/>
        <v>30498.349283723597</v>
      </c>
      <c r="T10059" s="72">
        <f t="shared" si="473"/>
        <v>2508.4112955097498</v>
      </c>
    </row>
    <row r="10060" spans="2:20" x14ac:dyDescent="0.25">
      <c r="B10060" s="64">
        <v>42976</v>
      </c>
      <c r="C10060" s="65">
        <v>22</v>
      </c>
      <c r="D10060" s="66">
        <v>1.9107499999999999</v>
      </c>
      <c r="E10060" s="57"/>
      <c r="F10060" s="67">
        <v>42976</v>
      </c>
      <c r="G10060" s="68">
        <v>22</v>
      </c>
      <c r="H10060" s="69">
        <v>29003.01</v>
      </c>
      <c r="I10060" s="57"/>
      <c r="J10060" s="67">
        <v>42976</v>
      </c>
      <c r="K10060" s="68">
        <v>22</v>
      </c>
      <c r="L10060" s="69">
        <v>-823.56</v>
      </c>
      <c r="M10060" s="57"/>
      <c r="N10060" s="67">
        <v>42976</v>
      </c>
      <c r="O10060" s="68">
        <v>22</v>
      </c>
      <c r="P10060" s="69">
        <v>14168.409149999999</v>
      </c>
      <c r="Q10060" s="57"/>
      <c r="R10060" s="70">
        <f t="shared" si="471"/>
        <v>-2.8395673414586969E-2</v>
      </c>
      <c r="S10060" s="71">
        <f t="shared" si="472"/>
        <v>27072.287783362499</v>
      </c>
      <c r="T10060" s="72">
        <f t="shared" si="473"/>
        <v>-402.32151902764576</v>
      </c>
    </row>
    <row r="10061" spans="2:20" x14ac:dyDescent="0.25">
      <c r="B10061" s="64">
        <v>42976</v>
      </c>
      <c r="C10061" s="65">
        <v>23</v>
      </c>
      <c r="D10061" s="66">
        <v>2.4012899999999999</v>
      </c>
      <c r="E10061" s="57"/>
      <c r="F10061" s="67">
        <v>42976</v>
      </c>
      <c r="G10061" s="68">
        <v>23</v>
      </c>
      <c r="H10061" s="69">
        <v>29128</v>
      </c>
      <c r="I10061" s="57"/>
      <c r="J10061" s="67">
        <v>42976</v>
      </c>
      <c r="K10061" s="68">
        <v>23</v>
      </c>
      <c r="L10061" s="69">
        <v>6533.54</v>
      </c>
      <c r="M10061" s="57"/>
      <c r="N10061" s="67">
        <v>42976</v>
      </c>
      <c r="O10061" s="68">
        <v>23</v>
      </c>
      <c r="P10061" s="69">
        <v>14258.01391</v>
      </c>
      <c r="Q10061" s="57"/>
      <c r="R10061" s="70">
        <f t="shared" si="471"/>
        <v>0.22430444932710794</v>
      </c>
      <c r="S10061" s="71">
        <f t="shared" si="472"/>
        <v>34237.626221943901</v>
      </c>
      <c r="T10061" s="72">
        <f t="shared" si="473"/>
        <v>3198.135958580795</v>
      </c>
    </row>
    <row r="10062" spans="2:20" x14ac:dyDescent="0.25">
      <c r="B10062" s="64">
        <v>42976</v>
      </c>
      <c r="C10062" s="65">
        <v>24</v>
      </c>
      <c r="D10062" s="66">
        <v>1.7673399999999999</v>
      </c>
      <c r="E10062" s="57"/>
      <c r="F10062" s="67">
        <v>42976</v>
      </c>
      <c r="G10062" s="68">
        <v>24</v>
      </c>
      <c r="H10062" s="69">
        <v>28988.19</v>
      </c>
      <c r="I10062" s="57"/>
      <c r="J10062" s="67">
        <v>42976</v>
      </c>
      <c r="K10062" s="68">
        <v>24</v>
      </c>
      <c r="L10062" s="69">
        <v>-7599.01</v>
      </c>
      <c r="M10062" s="57"/>
      <c r="N10062" s="67">
        <v>42976</v>
      </c>
      <c r="O10062" s="68">
        <v>24</v>
      </c>
      <c r="P10062" s="69">
        <v>14191.9177</v>
      </c>
      <c r="Q10062" s="57"/>
      <c r="R10062" s="70">
        <f t="shared" si="471"/>
        <v>-0.26214158248583302</v>
      </c>
      <c r="S10062" s="71">
        <f t="shared" si="472"/>
        <v>25081.943827917999</v>
      </c>
      <c r="T10062" s="72">
        <f t="shared" si="473"/>
        <v>-3720.2917643867036</v>
      </c>
    </row>
    <row r="10063" spans="2:20" x14ac:dyDescent="0.25">
      <c r="B10063" s="64">
        <v>42976</v>
      </c>
      <c r="C10063" s="65">
        <v>25</v>
      </c>
      <c r="D10063" s="66">
        <v>1.5105500000000001</v>
      </c>
      <c r="E10063" s="57"/>
      <c r="F10063" s="67">
        <v>42976</v>
      </c>
      <c r="G10063" s="68">
        <v>25</v>
      </c>
      <c r="H10063" s="69">
        <v>29117.68</v>
      </c>
      <c r="I10063" s="57"/>
      <c r="J10063" s="67">
        <v>42976</v>
      </c>
      <c r="K10063" s="68">
        <v>25</v>
      </c>
      <c r="L10063" s="69">
        <v>-10336.549999999999</v>
      </c>
      <c r="M10063" s="57"/>
      <c r="N10063" s="67">
        <v>42976</v>
      </c>
      <c r="O10063" s="68">
        <v>25</v>
      </c>
      <c r="P10063" s="69">
        <v>14294.80473</v>
      </c>
      <c r="Q10063" s="57"/>
      <c r="R10063" s="70">
        <f t="shared" si="471"/>
        <v>-0.35499222465526098</v>
      </c>
      <c r="S10063" s="71">
        <f t="shared" si="472"/>
        <v>21593.0172849015</v>
      </c>
      <c r="T10063" s="72">
        <f t="shared" si="473"/>
        <v>-5074.5445321152474</v>
      </c>
    </row>
    <row r="10064" spans="2:20" x14ac:dyDescent="0.25">
      <c r="B10064" s="64">
        <v>42976</v>
      </c>
      <c r="C10064" s="65">
        <v>26</v>
      </c>
      <c r="D10064" s="66">
        <v>1.75284</v>
      </c>
      <c r="E10064" s="57"/>
      <c r="F10064" s="67">
        <v>42976</v>
      </c>
      <c r="G10064" s="68">
        <v>26</v>
      </c>
      <c r="H10064" s="69">
        <v>28935.52</v>
      </c>
      <c r="I10064" s="57"/>
      <c r="J10064" s="67">
        <v>42976</v>
      </c>
      <c r="K10064" s="68">
        <v>26</v>
      </c>
      <c r="L10064" s="69">
        <v>-4623.84</v>
      </c>
      <c r="M10064" s="57"/>
      <c r="N10064" s="67">
        <v>42976</v>
      </c>
      <c r="O10064" s="68">
        <v>26</v>
      </c>
      <c r="P10064" s="69">
        <v>14205.76606</v>
      </c>
      <c r="Q10064" s="57"/>
      <c r="R10064" s="70">
        <f t="shared" si="471"/>
        <v>-0.15979806134467256</v>
      </c>
      <c r="S10064" s="71">
        <f t="shared" si="472"/>
        <v>24900.4349806104</v>
      </c>
      <c r="T10064" s="72">
        <f t="shared" si="473"/>
        <v>-2270.0538763039476</v>
      </c>
    </row>
    <row r="10065" spans="2:20" x14ac:dyDescent="0.25">
      <c r="B10065" s="64">
        <v>42976</v>
      </c>
      <c r="C10065" s="65">
        <v>27</v>
      </c>
      <c r="D10065" s="66">
        <v>1.7838000000000001</v>
      </c>
      <c r="E10065" s="57"/>
      <c r="F10065" s="67">
        <v>42976</v>
      </c>
      <c r="G10065" s="68">
        <v>27</v>
      </c>
      <c r="H10065" s="69">
        <v>28738.63</v>
      </c>
      <c r="I10065" s="57"/>
      <c r="J10065" s="67">
        <v>42976</v>
      </c>
      <c r="K10065" s="68">
        <v>27</v>
      </c>
      <c r="L10065" s="69">
        <v>3134.13</v>
      </c>
      <c r="M10065" s="57"/>
      <c r="N10065" s="67">
        <v>42976</v>
      </c>
      <c r="O10065" s="68">
        <v>27</v>
      </c>
      <c r="P10065" s="69">
        <v>14125.85914</v>
      </c>
      <c r="Q10065" s="57"/>
      <c r="R10065" s="70">
        <f t="shared" si="471"/>
        <v>0.10905634680567584</v>
      </c>
      <c r="S10065" s="71">
        <f t="shared" si="472"/>
        <v>25197.707533932</v>
      </c>
      <c r="T10065" s="72">
        <f t="shared" si="473"/>
        <v>1540.514593299966</v>
      </c>
    </row>
    <row r="10066" spans="2:20" x14ac:dyDescent="0.25">
      <c r="B10066" s="64">
        <v>42976</v>
      </c>
      <c r="C10066" s="65">
        <v>28</v>
      </c>
      <c r="D10066" s="66">
        <v>1.5375099999999999</v>
      </c>
      <c r="E10066" s="57"/>
      <c r="F10066" s="67">
        <v>42976</v>
      </c>
      <c r="G10066" s="68">
        <v>28</v>
      </c>
      <c r="H10066" s="69">
        <v>28721.05</v>
      </c>
      <c r="I10066" s="57"/>
      <c r="J10066" s="67">
        <v>42976</v>
      </c>
      <c r="K10066" s="68">
        <v>28</v>
      </c>
      <c r="L10066" s="69">
        <v>-1962.49</v>
      </c>
      <c r="M10066" s="57"/>
      <c r="N10066" s="67">
        <v>42976</v>
      </c>
      <c r="O10066" s="68">
        <v>28</v>
      </c>
      <c r="P10066" s="69">
        <v>14062.481750000001</v>
      </c>
      <c r="Q10066" s="57"/>
      <c r="R10066" s="70">
        <f t="shared" si="471"/>
        <v>-6.8329326399974938E-2</v>
      </c>
      <c r="S10066" s="71">
        <f t="shared" si="472"/>
        <v>21621.206315442501</v>
      </c>
      <c r="T10066" s="72">
        <f t="shared" si="473"/>
        <v>-960.87990548944083</v>
      </c>
    </row>
    <row r="10067" spans="2:20" x14ac:dyDescent="0.25">
      <c r="B10067" s="64">
        <v>42976</v>
      </c>
      <c r="C10067" s="65">
        <v>29</v>
      </c>
      <c r="D10067" s="66">
        <v>2.03904</v>
      </c>
      <c r="E10067" s="57"/>
      <c r="F10067" s="67">
        <v>42976</v>
      </c>
      <c r="G10067" s="68">
        <v>29</v>
      </c>
      <c r="H10067" s="69">
        <v>29041.47</v>
      </c>
      <c r="I10067" s="57"/>
      <c r="J10067" s="67">
        <v>42976</v>
      </c>
      <c r="K10067" s="68">
        <v>29</v>
      </c>
      <c r="L10067" s="69">
        <v>10906.87</v>
      </c>
      <c r="M10067" s="57"/>
      <c r="N10067" s="67">
        <v>42976</v>
      </c>
      <c r="O10067" s="68">
        <v>29</v>
      </c>
      <c r="P10067" s="69">
        <v>14192.66757</v>
      </c>
      <c r="Q10067" s="57"/>
      <c r="R10067" s="70">
        <f t="shared" si="471"/>
        <v>0.37556191198310557</v>
      </c>
      <c r="S10067" s="71">
        <f t="shared" si="472"/>
        <v>28939.416881932797</v>
      </c>
      <c r="T10067" s="72">
        <f t="shared" si="473"/>
        <v>5330.2253687298162</v>
      </c>
    </row>
    <row r="10068" spans="2:20" x14ac:dyDescent="0.25">
      <c r="B10068" s="64">
        <v>42976</v>
      </c>
      <c r="C10068" s="65">
        <v>30</v>
      </c>
      <c r="D10068" s="66">
        <v>2.0025200000000001</v>
      </c>
      <c r="E10068" s="57"/>
      <c r="F10068" s="67">
        <v>42976</v>
      </c>
      <c r="G10068" s="68">
        <v>30</v>
      </c>
      <c r="H10068" s="69">
        <v>29098.71</v>
      </c>
      <c r="I10068" s="57"/>
      <c r="J10068" s="67">
        <v>42976</v>
      </c>
      <c r="K10068" s="68">
        <v>30</v>
      </c>
      <c r="L10068" s="69">
        <v>15356.21</v>
      </c>
      <c r="M10068" s="57"/>
      <c r="N10068" s="67">
        <v>42976</v>
      </c>
      <c r="O10068" s="68">
        <v>30</v>
      </c>
      <c r="P10068" s="69">
        <v>14225.56487</v>
      </c>
      <c r="Q10068" s="57"/>
      <c r="R10068" s="70">
        <f t="shared" si="471"/>
        <v>0.52772820513349217</v>
      </c>
      <c r="S10068" s="71">
        <f t="shared" si="472"/>
        <v>28486.978163472402</v>
      </c>
      <c r="T10068" s="72">
        <f t="shared" si="473"/>
        <v>7507.2318158551598</v>
      </c>
    </row>
    <row r="10069" spans="2:20" x14ac:dyDescent="0.25">
      <c r="B10069" s="64">
        <v>42976</v>
      </c>
      <c r="C10069" s="65">
        <v>31</v>
      </c>
      <c r="D10069" s="66">
        <v>1.8783700000000001</v>
      </c>
      <c r="E10069" s="57"/>
      <c r="F10069" s="67">
        <v>42976</v>
      </c>
      <c r="G10069" s="68">
        <v>31</v>
      </c>
      <c r="H10069" s="69">
        <v>28962.29</v>
      </c>
      <c r="I10069" s="57"/>
      <c r="J10069" s="67">
        <v>42976</v>
      </c>
      <c r="K10069" s="68">
        <v>31</v>
      </c>
      <c r="L10069" s="69">
        <v>10160.33</v>
      </c>
      <c r="M10069" s="57"/>
      <c r="N10069" s="67">
        <v>42976</v>
      </c>
      <c r="O10069" s="68">
        <v>31</v>
      </c>
      <c r="P10069" s="69">
        <v>13989.49123</v>
      </c>
      <c r="Q10069" s="57"/>
      <c r="R10069" s="70">
        <f t="shared" si="471"/>
        <v>0.35081238396549441</v>
      </c>
      <c r="S10069" s="71">
        <f t="shared" si="472"/>
        <v>26277.440641695102</v>
      </c>
      <c r="T10069" s="72">
        <f t="shared" si="473"/>
        <v>4907.6867688606762</v>
      </c>
    </row>
    <row r="10070" spans="2:20" x14ac:dyDescent="0.25">
      <c r="B10070" s="64">
        <v>42976</v>
      </c>
      <c r="C10070" s="65">
        <v>32</v>
      </c>
      <c r="D10070" s="66">
        <v>2.4665400000000002</v>
      </c>
      <c r="E10070" s="57"/>
      <c r="F10070" s="67">
        <v>42976</v>
      </c>
      <c r="G10070" s="68">
        <v>32</v>
      </c>
      <c r="H10070" s="69">
        <v>29452.04</v>
      </c>
      <c r="I10070" s="57"/>
      <c r="J10070" s="67">
        <v>42976</v>
      </c>
      <c r="K10070" s="68">
        <v>32</v>
      </c>
      <c r="L10070" s="69">
        <v>35203.25</v>
      </c>
      <c r="M10070" s="57"/>
      <c r="N10070" s="67">
        <v>42976</v>
      </c>
      <c r="O10070" s="68">
        <v>32</v>
      </c>
      <c r="P10070" s="69">
        <v>14219.7248</v>
      </c>
      <c r="Q10070" s="57"/>
      <c r="R10070" s="70">
        <f t="shared" si="471"/>
        <v>1.1952737399514601</v>
      </c>
      <c r="S10070" s="71">
        <f t="shared" si="472"/>
        <v>35073.520008192005</v>
      </c>
      <c r="T10070" s="72">
        <f t="shared" si="473"/>
        <v>16996.463642776529</v>
      </c>
    </row>
    <row r="10071" spans="2:20" x14ac:dyDescent="0.25">
      <c r="B10071" s="64">
        <v>42976</v>
      </c>
      <c r="C10071" s="65">
        <v>33</v>
      </c>
      <c r="D10071" s="66">
        <v>2.1374900000000001</v>
      </c>
      <c r="E10071" s="57"/>
      <c r="F10071" s="67">
        <v>42976</v>
      </c>
      <c r="G10071" s="68">
        <v>33</v>
      </c>
      <c r="H10071" s="69">
        <v>29641.93</v>
      </c>
      <c r="I10071" s="57"/>
      <c r="J10071" s="67">
        <v>42976</v>
      </c>
      <c r="K10071" s="68">
        <v>33</v>
      </c>
      <c r="L10071" s="69">
        <v>5358.81</v>
      </c>
      <c r="M10071" s="57"/>
      <c r="N10071" s="67">
        <v>42976</v>
      </c>
      <c r="O10071" s="68">
        <v>33</v>
      </c>
      <c r="P10071" s="69">
        <v>14140.06806</v>
      </c>
      <c r="Q10071" s="57"/>
      <c r="R10071" s="70">
        <f t="shared" si="471"/>
        <v>0.18078478695550526</v>
      </c>
      <c r="S10071" s="71">
        <f t="shared" si="472"/>
        <v>30224.2540775694</v>
      </c>
      <c r="T10071" s="72">
        <f t="shared" si="473"/>
        <v>2556.3091917634447</v>
      </c>
    </row>
    <row r="10072" spans="2:20" x14ac:dyDescent="0.25">
      <c r="B10072" s="64">
        <v>42976</v>
      </c>
      <c r="C10072" s="65">
        <v>34</v>
      </c>
      <c r="D10072" s="66">
        <v>2.3518699999999999</v>
      </c>
      <c r="E10072" s="57"/>
      <c r="F10072" s="67">
        <v>42976</v>
      </c>
      <c r="G10072" s="68">
        <v>34</v>
      </c>
      <c r="H10072" s="69">
        <v>30523.32</v>
      </c>
      <c r="I10072" s="57"/>
      <c r="J10072" s="67">
        <v>42976</v>
      </c>
      <c r="K10072" s="68">
        <v>34</v>
      </c>
      <c r="L10072" s="69">
        <v>14320.65</v>
      </c>
      <c r="M10072" s="57"/>
      <c r="N10072" s="67">
        <v>42976</v>
      </c>
      <c r="O10072" s="68">
        <v>34</v>
      </c>
      <c r="P10072" s="69">
        <v>14613.16217</v>
      </c>
      <c r="Q10072" s="57"/>
      <c r="R10072" s="70">
        <f t="shared" si="471"/>
        <v>0.46917078482943531</v>
      </c>
      <c r="S10072" s="71">
        <f t="shared" si="472"/>
        <v>34368.257712757899</v>
      </c>
      <c r="T10072" s="72">
        <f t="shared" si="473"/>
        <v>6856.068764138714</v>
      </c>
    </row>
    <row r="10073" spans="2:20" x14ac:dyDescent="0.25">
      <c r="B10073" s="64">
        <v>42976</v>
      </c>
      <c r="C10073" s="65">
        <v>35</v>
      </c>
      <c r="D10073" s="66">
        <v>2.5037199999999999</v>
      </c>
      <c r="E10073" s="57"/>
      <c r="F10073" s="67">
        <v>42976</v>
      </c>
      <c r="G10073" s="68">
        <v>35</v>
      </c>
      <c r="H10073" s="69">
        <v>31017.99</v>
      </c>
      <c r="I10073" s="57"/>
      <c r="J10073" s="67">
        <v>42976</v>
      </c>
      <c r="K10073" s="68">
        <v>35</v>
      </c>
      <c r="L10073" s="69">
        <v>22810.07</v>
      </c>
      <c r="M10073" s="57"/>
      <c r="N10073" s="67">
        <v>42976</v>
      </c>
      <c r="O10073" s="68">
        <v>35</v>
      </c>
      <c r="P10073" s="69">
        <v>14859.071760000001</v>
      </c>
      <c r="Q10073" s="57"/>
      <c r="R10073" s="70">
        <f t="shared" si="471"/>
        <v>0.73538195092589809</v>
      </c>
      <c r="S10073" s="71">
        <f t="shared" si="472"/>
        <v>37202.955146947199</v>
      </c>
      <c r="T10073" s="72">
        <f t="shared" si="473"/>
        <v>10927.093179816718</v>
      </c>
    </row>
    <row r="10074" spans="2:20" x14ac:dyDescent="0.25">
      <c r="B10074" s="64">
        <v>42976</v>
      </c>
      <c r="C10074" s="65">
        <v>36</v>
      </c>
      <c r="D10074" s="66">
        <v>2.84023</v>
      </c>
      <c r="E10074" s="57"/>
      <c r="F10074" s="67">
        <v>42976</v>
      </c>
      <c r="G10074" s="68">
        <v>36</v>
      </c>
      <c r="H10074" s="69">
        <v>31181</v>
      </c>
      <c r="I10074" s="57"/>
      <c r="J10074" s="67">
        <v>42976</v>
      </c>
      <c r="K10074" s="68">
        <v>36</v>
      </c>
      <c r="L10074" s="69">
        <v>29874.26</v>
      </c>
      <c r="M10074" s="57"/>
      <c r="N10074" s="67">
        <v>42976</v>
      </c>
      <c r="O10074" s="68">
        <v>36</v>
      </c>
      <c r="P10074" s="69">
        <v>14959.04226</v>
      </c>
      <c r="Q10074" s="57"/>
      <c r="R10074" s="70">
        <f t="shared" si="471"/>
        <v>0.9580917866649562</v>
      </c>
      <c r="S10074" s="71">
        <f t="shared" si="472"/>
        <v>42487.1205981198</v>
      </c>
      <c r="T10074" s="72">
        <f t="shared" si="473"/>
        <v>14332.135525679985</v>
      </c>
    </row>
    <row r="10075" spans="2:20" x14ac:dyDescent="0.25">
      <c r="B10075" s="64">
        <v>42976</v>
      </c>
      <c r="C10075" s="65">
        <v>37</v>
      </c>
      <c r="D10075" s="66">
        <v>2.9539900000000001</v>
      </c>
      <c r="E10075" s="57"/>
      <c r="F10075" s="67">
        <v>42976</v>
      </c>
      <c r="G10075" s="68">
        <v>37</v>
      </c>
      <c r="H10075" s="69">
        <v>31043.15</v>
      </c>
      <c r="I10075" s="57"/>
      <c r="J10075" s="67">
        <v>42976</v>
      </c>
      <c r="K10075" s="68">
        <v>37</v>
      </c>
      <c r="L10075" s="69">
        <v>20510.53</v>
      </c>
      <c r="M10075" s="57"/>
      <c r="N10075" s="67">
        <v>42976</v>
      </c>
      <c r="O10075" s="68">
        <v>37</v>
      </c>
      <c r="P10075" s="69">
        <v>14873.68398</v>
      </c>
      <c r="Q10075" s="57"/>
      <c r="R10075" s="70">
        <f t="shared" si="471"/>
        <v>0.66071033384176536</v>
      </c>
      <c r="S10075" s="71">
        <f t="shared" si="472"/>
        <v>43936.713740080202</v>
      </c>
      <c r="T10075" s="72">
        <f t="shared" si="473"/>
        <v>9827.1967078827165</v>
      </c>
    </row>
    <row r="10076" spans="2:20" x14ac:dyDescent="0.25">
      <c r="B10076" s="64">
        <v>42976</v>
      </c>
      <c r="C10076" s="65">
        <v>38</v>
      </c>
      <c r="D10076" s="66">
        <v>2.9453800000000001</v>
      </c>
      <c r="E10076" s="57"/>
      <c r="F10076" s="67">
        <v>42976</v>
      </c>
      <c r="G10076" s="68">
        <v>38</v>
      </c>
      <c r="H10076" s="69">
        <v>30971.99</v>
      </c>
      <c r="I10076" s="57"/>
      <c r="J10076" s="67">
        <v>42976</v>
      </c>
      <c r="K10076" s="68">
        <v>38</v>
      </c>
      <c r="L10076" s="69">
        <v>19626.48</v>
      </c>
      <c r="M10076" s="57"/>
      <c r="N10076" s="67">
        <v>42976</v>
      </c>
      <c r="O10076" s="68">
        <v>38</v>
      </c>
      <c r="P10076" s="69">
        <v>14826.371059999999</v>
      </c>
      <c r="Q10076" s="57"/>
      <c r="R10076" s="70">
        <f t="shared" si="471"/>
        <v>0.63368482296423312</v>
      </c>
      <c r="S10076" s="71">
        <f t="shared" si="472"/>
        <v>43669.2967927028</v>
      </c>
      <c r="T10076" s="72">
        <f t="shared" si="473"/>
        <v>9395.2463203581283</v>
      </c>
    </row>
    <row r="10077" spans="2:20" x14ac:dyDescent="0.25">
      <c r="B10077" s="64">
        <v>42976</v>
      </c>
      <c r="C10077" s="65">
        <v>39</v>
      </c>
      <c r="D10077" s="66">
        <v>2.8299300000000001</v>
      </c>
      <c r="E10077" s="57"/>
      <c r="F10077" s="67">
        <v>42976</v>
      </c>
      <c r="G10077" s="68">
        <v>39</v>
      </c>
      <c r="H10077" s="69">
        <v>30639.77</v>
      </c>
      <c r="I10077" s="57"/>
      <c r="J10077" s="67">
        <v>42976</v>
      </c>
      <c r="K10077" s="68">
        <v>39</v>
      </c>
      <c r="L10077" s="69">
        <v>-1358.82</v>
      </c>
      <c r="M10077" s="57"/>
      <c r="N10077" s="67">
        <v>42976</v>
      </c>
      <c r="O10077" s="68">
        <v>39</v>
      </c>
      <c r="P10077" s="69">
        <v>14671.715550000001</v>
      </c>
      <c r="Q10077" s="57"/>
      <c r="R10077" s="70">
        <f t="shared" si="471"/>
        <v>-4.4348244128464408E-2</v>
      </c>
      <c r="S10077" s="71">
        <f t="shared" si="472"/>
        <v>41519.927986411501</v>
      </c>
      <c r="T10077" s="72">
        <f t="shared" si="473"/>
        <v>-650.66482299478753</v>
      </c>
    </row>
    <row r="10078" spans="2:20" x14ac:dyDescent="0.25">
      <c r="B10078" s="64">
        <v>42976</v>
      </c>
      <c r="C10078" s="65">
        <v>40</v>
      </c>
      <c r="D10078" s="66">
        <v>2.4828299999999999</v>
      </c>
      <c r="E10078" s="57"/>
      <c r="F10078" s="67">
        <v>42976</v>
      </c>
      <c r="G10078" s="68">
        <v>40</v>
      </c>
      <c r="H10078" s="69">
        <v>30438.13</v>
      </c>
      <c r="I10078" s="57"/>
      <c r="J10078" s="67">
        <v>42976</v>
      </c>
      <c r="K10078" s="68">
        <v>40</v>
      </c>
      <c r="L10078" s="69">
        <v>-8160.08</v>
      </c>
      <c r="M10078" s="57"/>
      <c r="N10078" s="67">
        <v>42976</v>
      </c>
      <c r="O10078" s="68">
        <v>40</v>
      </c>
      <c r="P10078" s="69">
        <v>14581.99805</v>
      </c>
      <c r="Q10078" s="57"/>
      <c r="R10078" s="70">
        <f t="shared" si="471"/>
        <v>-0.26808742849839984</v>
      </c>
      <c r="S10078" s="71">
        <f t="shared" si="472"/>
        <v>36204.622218481498</v>
      </c>
      <c r="T10078" s="72">
        <f t="shared" si="473"/>
        <v>-3909.2503595931807</v>
      </c>
    </row>
    <row r="10079" spans="2:20" x14ac:dyDescent="0.25">
      <c r="B10079" s="64">
        <v>42976</v>
      </c>
      <c r="C10079" s="65">
        <v>41</v>
      </c>
      <c r="D10079" s="66">
        <v>2.28783</v>
      </c>
      <c r="E10079" s="57"/>
      <c r="F10079" s="67">
        <v>42976</v>
      </c>
      <c r="G10079" s="68">
        <v>41</v>
      </c>
      <c r="H10079" s="69">
        <v>30660.03</v>
      </c>
      <c r="I10079" s="57"/>
      <c r="J10079" s="67">
        <v>42976</v>
      </c>
      <c r="K10079" s="68">
        <v>41</v>
      </c>
      <c r="L10079" s="69">
        <v>-7655.27</v>
      </c>
      <c r="M10079" s="57"/>
      <c r="N10079" s="67">
        <v>42976</v>
      </c>
      <c r="O10079" s="68">
        <v>41</v>
      </c>
      <c r="P10079" s="69">
        <v>14689.155290000001</v>
      </c>
      <c r="Q10079" s="57"/>
      <c r="R10079" s="70">
        <f t="shared" si="471"/>
        <v>-0.2496824040941904</v>
      </c>
      <c r="S10079" s="71">
        <f t="shared" si="472"/>
        <v>33606.290147120701</v>
      </c>
      <c r="T10079" s="72">
        <f t="shared" si="473"/>
        <v>-3667.623606920095</v>
      </c>
    </row>
    <row r="10080" spans="2:20" x14ac:dyDescent="0.25">
      <c r="B10080" s="64">
        <v>42976</v>
      </c>
      <c r="C10080" s="65">
        <v>42</v>
      </c>
      <c r="D10080" s="66">
        <v>1.9311100000000001</v>
      </c>
      <c r="E10080" s="57"/>
      <c r="F10080" s="67">
        <v>42976</v>
      </c>
      <c r="G10080" s="68">
        <v>42</v>
      </c>
      <c r="H10080" s="69">
        <v>30604.55</v>
      </c>
      <c r="I10080" s="57"/>
      <c r="J10080" s="67">
        <v>42976</v>
      </c>
      <c r="K10080" s="68">
        <v>42</v>
      </c>
      <c r="L10080" s="69">
        <v>-11510.27</v>
      </c>
      <c r="M10080" s="57"/>
      <c r="N10080" s="67">
        <v>42976</v>
      </c>
      <c r="O10080" s="68">
        <v>42</v>
      </c>
      <c r="P10080" s="69">
        <v>14690.56525</v>
      </c>
      <c r="Q10080" s="57"/>
      <c r="R10080" s="70">
        <f t="shared" si="471"/>
        <v>-0.37609669150502134</v>
      </c>
      <c r="S10080" s="71">
        <f t="shared" si="472"/>
        <v>28369.0974599275</v>
      </c>
      <c r="T10080" s="72">
        <f t="shared" si="473"/>
        <v>-5525.0729868636363</v>
      </c>
    </row>
    <row r="10081" spans="2:20" x14ac:dyDescent="0.25">
      <c r="B10081" s="64">
        <v>42976</v>
      </c>
      <c r="C10081" s="65">
        <v>43</v>
      </c>
      <c r="D10081" s="66">
        <v>1.7024699999999999</v>
      </c>
      <c r="E10081" s="57"/>
      <c r="F10081" s="67">
        <v>42976</v>
      </c>
      <c r="G10081" s="68">
        <v>43</v>
      </c>
      <c r="H10081" s="69">
        <v>29651.83</v>
      </c>
      <c r="I10081" s="57"/>
      <c r="J10081" s="67">
        <v>42976</v>
      </c>
      <c r="K10081" s="68">
        <v>43</v>
      </c>
      <c r="L10081" s="69">
        <v>-10510.79</v>
      </c>
      <c r="M10081" s="57"/>
      <c r="N10081" s="67">
        <v>42976</v>
      </c>
      <c r="O10081" s="68">
        <v>43</v>
      </c>
      <c r="P10081" s="69">
        <v>14246.60267</v>
      </c>
      <c r="Q10081" s="57"/>
      <c r="R10081" s="70">
        <f t="shared" si="471"/>
        <v>-0.3544735687476962</v>
      </c>
      <c r="S10081" s="71">
        <f t="shared" si="472"/>
        <v>24254.413647594898</v>
      </c>
      <c r="T10081" s="72">
        <f t="shared" si="473"/>
        <v>-5050.0440909653571</v>
      </c>
    </row>
    <row r="10082" spans="2:20" x14ac:dyDescent="0.25">
      <c r="B10082" s="64">
        <v>42976</v>
      </c>
      <c r="C10082" s="65">
        <v>44</v>
      </c>
      <c r="D10082" s="66">
        <v>1.3770500000000001</v>
      </c>
      <c r="E10082" s="57"/>
      <c r="F10082" s="67">
        <v>42976</v>
      </c>
      <c r="G10082" s="68">
        <v>44</v>
      </c>
      <c r="H10082" s="69">
        <v>28018.74</v>
      </c>
      <c r="I10082" s="57"/>
      <c r="J10082" s="67">
        <v>42976</v>
      </c>
      <c r="K10082" s="68">
        <v>44</v>
      </c>
      <c r="L10082" s="69">
        <v>-13680.46</v>
      </c>
      <c r="M10082" s="57"/>
      <c r="N10082" s="67">
        <v>42976</v>
      </c>
      <c r="O10082" s="68">
        <v>44</v>
      </c>
      <c r="P10082" s="69">
        <v>13404.03723</v>
      </c>
      <c r="Q10082" s="57"/>
      <c r="R10082" s="70">
        <f t="shared" si="471"/>
        <v>-0.4882610709832062</v>
      </c>
      <c r="S10082" s="71">
        <f t="shared" si="472"/>
        <v>18458.029467571501</v>
      </c>
      <c r="T10082" s="72">
        <f t="shared" si="473"/>
        <v>-6544.6695734185687</v>
      </c>
    </row>
    <row r="10083" spans="2:20" x14ac:dyDescent="0.25">
      <c r="B10083" s="64">
        <v>42976</v>
      </c>
      <c r="C10083" s="65">
        <v>45</v>
      </c>
      <c r="D10083" s="66">
        <v>1.6755899999999999</v>
      </c>
      <c r="E10083" s="57"/>
      <c r="F10083" s="67">
        <v>42976</v>
      </c>
      <c r="G10083" s="68">
        <v>45</v>
      </c>
      <c r="H10083" s="69">
        <v>26556.68</v>
      </c>
      <c r="I10083" s="57"/>
      <c r="J10083" s="67">
        <v>42976</v>
      </c>
      <c r="K10083" s="68">
        <v>45</v>
      </c>
      <c r="L10083" s="69">
        <v>-9308.9599999999991</v>
      </c>
      <c r="M10083" s="57"/>
      <c r="N10083" s="67">
        <v>42976</v>
      </c>
      <c r="O10083" s="68">
        <v>45</v>
      </c>
      <c r="P10083" s="69">
        <v>12654.95659</v>
      </c>
      <c r="Q10083" s="57"/>
      <c r="R10083" s="70">
        <f t="shared" si="471"/>
        <v>-0.35053176827826366</v>
      </c>
      <c r="S10083" s="71">
        <f t="shared" si="472"/>
        <v>21204.518712638099</v>
      </c>
      <c r="T10083" s="72">
        <f t="shared" si="473"/>
        <v>-4435.9643109773651</v>
      </c>
    </row>
    <row r="10084" spans="2:20" x14ac:dyDescent="0.25">
      <c r="B10084" s="64">
        <v>42976</v>
      </c>
      <c r="C10084" s="65">
        <v>46</v>
      </c>
      <c r="D10084" s="66">
        <v>1.25603</v>
      </c>
      <c r="E10084" s="57"/>
      <c r="F10084" s="67">
        <v>42976</v>
      </c>
      <c r="G10084" s="68">
        <v>46</v>
      </c>
      <c r="H10084" s="69">
        <v>24549.9</v>
      </c>
      <c r="I10084" s="57"/>
      <c r="J10084" s="67">
        <v>42976</v>
      </c>
      <c r="K10084" s="68">
        <v>46</v>
      </c>
      <c r="L10084" s="69">
        <v>-5300.48</v>
      </c>
      <c r="M10084" s="57"/>
      <c r="N10084" s="67">
        <v>42976</v>
      </c>
      <c r="O10084" s="68">
        <v>46</v>
      </c>
      <c r="P10084" s="69">
        <v>11598.72039</v>
      </c>
      <c r="Q10084" s="57"/>
      <c r="R10084" s="70">
        <f t="shared" si="471"/>
        <v>-0.21590637843738669</v>
      </c>
      <c r="S10084" s="71">
        <f t="shared" si="472"/>
        <v>14568.3407714517</v>
      </c>
      <c r="T10084" s="72">
        <f t="shared" si="473"/>
        <v>-2504.2377139127734</v>
      </c>
    </row>
    <row r="10085" spans="2:20" x14ac:dyDescent="0.25">
      <c r="B10085" s="64">
        <v>42976</v>
      </c>
      <c r="C10085" s="65">
        <v>47</v>
      </c>
      <c r="D10085" s="66">
        <v>1.69333</v>
      </c>
      <c r="E10085" s="57"/>
      <c r="F10085" s="67">
        <v>42976</v>
      </c>
      <c r="G10085" s="68">
        <v>47</v>
      </c>
      <c r="H10085" s="69">
        <v>22758.400000000001</v>
      </c>
      <c r="I10085" s="57"/>
      <c r="J10085" s="67">
        <v>42976</v>
      </c>
      <c r="K10085" s="68">
        <v>47</v>
      </c>
      <c r="L10085" s="69">
        <v>-10593.56</v>
      </c>
      <c r="M10085" s="57"/>
      <c r="N10085" s="67">
        <v>42976</v>
      </c>
      <c r="O10085" s="68">
        <v>47</v>
      </c>
      <c r="P10085" s="69">
        <v>10707.257229999999</v>
      </c>
      <c r="Q10085" s="57"/>
      <c r="R10085" s="70">
        <f t="shared" si="471"/>
        <v>-0.46547911979752526</v>
      </c>
      <c r="S10085" s="71">
        <f t="shared" si="472"/>
        <v>18130.9198852759</v>
      </c>
      <c r="T10085" s="72">
        <f t="shared" si="473"/>
        <v>-4984.0046708660884</v>
      </c>
    </row>
    <row r="10086" spans="2:20" x14ac:dyDescent="0.25">
      <c r="B10086" s="64">
        <v>42976</v>
      </c>
      <c r="C10086" s="65">
        <v>48</v>
      </c>
      <c r="D10086" s="66">
        <v>2.4032499999999999</v>
      </c>
      <c r="E10086" s="57"/>
      <c r="F10086" s="67">
        <v>42976</v>
      </c>
      <c r="G10086" s="68">
        <v>48</v>
      </c>
      <c r="H10086" s="69">
        <v>21293.1</v>
      </c>
      <c r="I10086" s="57"/>
      <c r="J10086" s="67">
        <v>42976</v>
      </c>
      <c r="K10086" s="68">
        <v>48</v>
      </c>
      <c r="L10086" s="69">
        <v>-6971.27</v>
      </c>
      <c r="M10086" s="57"/>
      <c r="N10086" s="67">
        <v>42976</v>
      </c>
      <c r="O10086" s="68">
        <v>48</v>
      </c>
      <c r="P10086" s="69">
        <v>9956.0849170000001</v>
      </c>
      <c r="Q10086" s="57"/>
      <c r="R10086" s="70">
        <f t="shared" si="471"/>
        <v>-0.32739572913291165</v>
      </c>
      <c r="S10086" s="71">
        <f t="shared" si="472"/>
        <v>23926.961076780248</v>
      </c>
      <c r="T10086" s="72">
        <f t="shared" si="473"/>
        <v>-3259.5796807103993</v>
      </c>
    </row>
    <row r="10087" spans="2:20" x14ac:dyDescent="0.25">
      <c r="B10087" s="64">
        <v>42977</v>
      </c>
      <c r="C10087" s="65">
        <v>1</v>
      </c>
      <c r="D10087" s="66">
        <v>2.21475</v>
      </c>
      <c r="E10087" s="57"/>
      <c r="F10087" s="67">
        <v>42977</v>
      </c>
      <c r="G10087" s="68">
        <v>1</v>
      </c>
      <c r="H10087" s="69">
        <v>20374.95</v>
      </c>
      <c r="I10087" s="57"/>
      <c r="J10087" s="67">
        <v>42977</v>
      </c>
      <c r="K10087" s="68">
        <v>1</v>
      </c>
      <c r="L10087" s="69">
        <v>-6360.06</v>
      </c>
      <c r="M10087" s="57"/>
      <c r="N10087" s="67">
        <v>42977</v>
      </c>
      <c r="O10087" s="68">
        <v>1</v>
      </c>
      <c r="P10087" s="69">
        <v>9585.5007750000004</v>
      </c>
      <c r="Q10087" s="57"/>
      <c r="R10087" s="70">
        <f t="shared" si="471"/>
        <v>-0.31215095006368115</v>
      </c>
      <c r="S10087" s="71">
        <f t="shared" si="472"/>
        <v>21229.487841431252</v>
      </c>
      <c r="T10087" s="72">
        <f t="shared" si="473"/>
        <v>-2992.1231737524022</v>
      </c>
    </row>
    <row r="10088" spans="2:20" x14ac:dyDescent="0.25">
      <c r="B10088" s="64">
        <v>42977</v>
      </c>
      <c r="C10088" s="65">
        <v>2</v>
      </c>
      <c r="D10088" s="66">
        <v>2.09205</v>
      </c>
      <c r="E10088" s="57"/>
      <c r="F10088" s="67">
        <v>42977</v>
      </c>
      <c r="G10088" s="68">
        <v>2</v>
      </c>
      <c r="H10088" s="69">
        <v>19974.240000000002</v>
      </c>
      <c r="I10088" s="57"/>
      <c r="J10088" s="67">
        <v>42977</v>
      </c>
      <c r="K10088" s="68">
        <v>2</v>
      </c>
      <c r="L10088" s="69">
        <v>-8050.72</v>
      </c>
      <c r="M10088" s="57"/>
      <c r="N10088" s="67">
        <v>42977</v>
      </c>
      <c r="O10088" s="68">
        <v>2</v>
      </c>
      <c r="P10088" s="69">
        <v>9386.7777580000002</v>
      </c>
      <c r="Q10088" s="57"/>
      <c r="R10088" s="70">
        <f t="shared" si="471"/>
        <v>-0.40305513501389789</v>
      </c>
      <c r="S10088" s="71">
        <f t="shared" si="472"/>
        <v>19637.608408623899</v>
      </c>
      <c r="T10088" s="72">
        <f t="shared" si="473"/>
        <v>-3783.3889765961439</v>
      </c>
    </row>
    <row r="10089" spans="2:20" x14ac:dyDescent="0.25">
      <c r="B10089" s="64">
        <v>42977</v>
      </c>
      <c r="C10089" s="65">
        <v>3</v>
      </c>
      <c r="D10089" s="66">
        <v>1.79905</v>
      </c>
      <c r="E10089" s="57"/>
      <c r="F10089" s="67">
        <v>42977</v>
      </c>
      <c r="G10089" s="68">
        <v>3</v>
      </c>
      <c r="H10089" s="69">
        <v>20077.95</v>
      </c>
      <c r="I10089" s="57"/>
      <c r="J10089" s="67">
        <v>42977</v>
      </c>
      <c r="K10089" s="68">
        <v>3</v>
      </c>
      <c r="L10089" s="69">
        <v>-12023.39</v>
      </c>
      <c r="M10089" s="57"/>
      <c r="N10089" s="67">
        <v>42977</v>
      </c>
      <c r="O10089" s="68">
        <v>3</v>
      </c>
      <c r="P10089" s="69">
        <v>9477.8067620000002</v>
      </c>
      <c r="Q10089" s="57"/>
      <c r="R10089" s="70">
        <f t="shared" si="471"/>
        <v>-0.59883553848874005</v>
      </c>
      <c r="S10089" s="71">
        <f t="shared" si="472"/>
        <v>17051.048255176102</v>
      </c>
      <c r="T10089" s="72">
        <f t="shared" si="473"/>
        <v>-5675.6475160144919</v>
      </c>
    </row>
    <row r="10090" spans="2:20" x14ac:dyDescent="0.25">
      <c r="B10090" s="64">
        <v>42977</v>
      </c>
      <c r="C10090" s="65">
        <v>4</v>
      </c>
      <c r="D10090" s="66">
        <v>1.3671199999999999</v>
      </c>
      <c r="E10090" s="57"/>
      <c r="F10090" s="67">
        <v>42977</v>
      </c>
      <c r="G10090" s="68">
        <v>4</v>
      </c>
      <c r="H10090" s="69">
        <v>19827.28</v>
      </c>
      <c r="I10090" s="57"/>
      <c r="J10090" s="67">
        <v>42977</v>
      </c>
      <c r="K10090" s="68">
        <v>4</v>
      </c>
      <c r="L10090" s="69">
        <v>-6914.51</v>
      </c>
      <c r="M10090" s="57"/>
      <c r="N10090" s="67">
        <v>42977</v>
      </c>
      <c r="O10090" s="68">
        <v>4</v>
      </c>
      <c r="P10090" s="69">
        <v>9329.4349669999992</v>
      </c>
      <c r="Q10090" s="57"/>
      <c r="R10090" s="70">
        <f t="shared" si="471"/>
        <v>-0.34873719441093287</v>
      </c>
      <c r="S10090" s="71">
        <f t="shared" si="472"/>
        <v>12754.457132085037</v>
      </c>
      <c r="T10090" s="72">
        <f t="shared" si="473"/>
        <v>-3253.5209758308338</v>
      </c>
    </row>
    <row r="10091" spans="2:20" x14ac:dyDescent="0.25">
      <c r="B10091" s="64">
        <v>42977</v>
      </c>
      <c r="C10091" s="65">
        <v>5</v>
      </c>
      <c r="D10091" s="66">
        <v>1.3343499999999999</v>
      </c>
      <c r="E10091" s="57"/>
      <c r="F10091" s="67">
        <v>42977</v>
      </c>
      <c r="G10091" s="68">
        <v>5</v>
      </c>
      <c r="H10091" s="69">
        <v>19533.39</v>
      </c>
      <c r="I10091" s="57"/>
      <c r="J10091" s="67">
        <v>42977</v>
      </c>
      <c r="K10091" s="68">
        <v>5</v>
      </c>
      <c r="L10091" s="69">
        <v>-11925.28</v>
      </c>
      <c r="M10091" s="57"/>
      <c r="N10091" s="67">
        <v>42977</v>
      </c>
      <c r="O10091" s="68">
        <v>5</v>
      </c>
      <c r="P10091" s="69">
        <v>9180.4042819999995</v>
      </c>
      <c r="Q10091" s="57"/>
      <c r="R10091" s="70">
        <f t="shared" si="471"/>
        <v>-0.61050744392038458</v>
      </c>
      <c r="S10091" s="71">
        <f t="shared" si="472"/>
        <v>12249.872453686699</v>
      </c>
      <c r="T10091" s="72">
        <f t="shared" si="473"/>
        <v>-5604.7051523595728</v>
      </c>
    </row>
    <row r="10092" spans="2:20" x14ac:dyDescent="0.25">
      <c r="B10092" s="64">
        <v>42977</v>
      </c>
      <c r="C10092" s="65">
        <v>6</v>
      </c>
      <c r="D10092" s="66">
        <v>2.1076700000000002</v>
      </c>
      <c r="E10092" s="57"/>
      <c r="F10092" s="67">
        <v>42977</v>
      </c>
      <c r="G10092" s="68">
        <v>6</v>
      </c>
      <c r="H10092" s="69">
        <v>19641.900000000001</v>
      </c>
      <c r="I10092" s="57"/>
      <c r="J10092" s="67">
        <v>42977</v>
      </c>
      <c r="K10092" s="68">
        <v>6</v>
      </c>
      <c r="L10092" s="69">
        <v>-4982.67</v>
      </c>
      <c r="M10092" s="57"/>
      <c r="N10092" s="67">
        <v>42977</v>
      </c>
      <c r="O10092" s="68">
        <v>6</v>
      </c>
      <c r="P10092" s="69">
        <v>9252.3897259999994</v>
      </c>
      <c r="Q10092" s="57"/>
      <c r="R10092" s="70">
        <f t="shared" si="471"/>
        <v>-0.25367556091824112</v>
      </c>
      <c r="S10092" s="71">
        <f t="shared" si="472"/>
        <v>19500.984253798419</v>
      </c>
      <c r="T10092" s="72">
        <f t="shared" si="473"/>
        <v>-2347.1051535772212</v>
      </c>
    </row>
    <row r="10093" spans="2:20" x14ac:dyDescent="0.25">
      <c r="B10093" s="64">
        <v>42977</v>
      </c>
      <c r="C10093" s="65">
        <v>7</v>
      </c>
      <c r="D10093" s="66">
        <v>2.0809700000000002</v>
      </c>
      <c r="E10093" s="57"/>
      <c r="F10093" s="67">
        <v>42977</v>
      </c>
      <c r="G10093" s="68">
        <v>7</v>
      </c>
      <c r="H10093" s="69">
        <v>19694.78</v>
      </c>
      <c r="I10093" s="57"/>
      <c r="J10093" s="67">
        <v>42977</v>
      </c>
      <c r="K10093" s="68">
        <v>7</v>
      </c>
      <c r="L10093" s="69">
        <v>-6852.03</v>
      </c>
      <c r="M10093" s="57"/>
      <c r="N10093" s="67">
        <v>42977</v>
      </c>
      <c r="O10093" s="68">
        <v>7</v>
      </c>
      <c r="P10093" s="69">
        <v>9387.9431459999996</v>
      </c>
      <c r="Q10093" s="57"/>
      <c r="R10093" s="70">
        <f t="shared" si="471"/>
        <v>-0.34791096930252585</v>
      </c>
      <c r="S10093" s="71">
        <f t="shared" si="472"/>
        <v>19536.028048531622</v>
      </c>
      <c r="T10093" s="72">
        <f t="shared" si="473"/>
        <v>-3266.1683996818638</v>
      </c>
    </row>
    <row r="10094" spans="2:20" x14ac:dyDescent="0.25">
      <c r="B10094" s="64">
        <v>42977</v>
      </c>
      <c r="C10094" s="65">
        <v>8</v>
      </c>
      <c r="D10094" s="66">
        <v>1.98411</v>
      </c>
      <c r="E10094" s="57"/>
      <c r="F10094" s="67">
        <v>42977</v>
      </c>
      <c r="G10094" s="68">
        <v>8</v>
      </c>
      <c r="H10094" s="69">
        <v>19673.27</v>
      </c>
      <c r="I10094" s="57"/>
      <c r="J10094" s="67">
        <v>42977</v>
      </c>
      <c r="K10094" s="68">
        <v>8</v>
      </c>
      <c r="L10094" s="69">
        <v>-7938.79</v>
      </c>
      <c r="M10094" s="57"/>
      <c r="N10094" s="67">
        <v>42977</v>
      </c>
      <c r="O10094" s="68">
        <v>8</v>
      </c>
      <c r="P10094" s="69">
        <v>9392.0324959999998</v>
      </c>
      <c r="Q10094" s="57"/>
      <c r="R10094" s="70">
        <f t="shared" si="471"/>
        <v>-0.40353179720504012</v>
      </c>
      <c r="S10094" s="71">
        <f t="shared" si="472"/>
        <v>18634.825595638558</v>
      </c>
      <c r="T10094" s="72">
        <f t="shared" si="473"/>
        <v>-3789.9837525190187</v>
      </c>
    </row>
    <row r="10095" spans="2:20" x14ac:dyDescent="0.25">
      <c r="B10095" s="64">
        <v>42977</v>
      </c>
      <c r="C10095" s="65">
        <v>9</v>
      </c>
      <c r="D10095" s="66">
        <v>2.02955</v>
      </c>
      <c r="E10095" s="57"/>
      <c r="F10095" s="67">
        <v>42977</v>
      </c>
      <c r="G10095" s="68">
        <v>9</v>
      </c>
      <c r="H10095" s="69">
        <v>19610.55</v>
      </c>
      <c r="I10095" s="57"/>
      <c r="J10095" s="67">
        <v>42977</v>
      </c>
      <c r="K10095" s="68">
        <v>9</v>
      </c>
      <c r="L10095" s="69">
        <v>-6189.35</v>
      </c>
      <c r="M10095" s="57"/>
      <c r="N10095" s="67">
        <v>42977</v>
      </c>
      <c r="O10095" s="68">
        <v>9</v>
      </c>
      <c r="P10095" s="69">
        <v>9364.6427600000006</v>
      </c>
      <c r="Q10095" s="57"/>
      <c r="R10095" s="70">
        <f t="shared" si="471"/>
        <v>-0.31561327958675306</v>
      </c>
      <c r="S10095" s="71">
        <f t="shared" si="472"/>
        <v>19006.010713558</v>
      </c>
      <c r="T10095" s="72">
        <f t="shared" si="473"/>
        <v>-2955.6056136419429</v>
      </c>
    </row>
    <row r="10096" spans="2:20" x14ac:dyDescent="0.25">
      <c r="B10096" s="64">
        <v>42977</v>
      </c>
      <c r="C10096" s="65">
        <v>10</v>
      </c>
      <c r="D10096" s="66">
        <v>2.3007</v>
      </c>
      <c r="E10096" s="57"/>
      <c r="F10096" s="67">
        <v>42977</v>
      </c>
      <c r="G10096" s="68">
        <v>10</v>
      </c>
      <c r="H10096" s="69">
        <v>19603.62</v>
      </c>
      <c r="I10096" s="57"/>
      <c r="J10096" s="67">
        <v>42977</v>
      </c>
      <c r="K10096" s="68">
        <v>10</v>
      </c>
      <c r="L10096" s="69">
        <v>-3773.4</v>
      </c>
      <c r="M10096" s="57"/>
      <c r="N10096" s="67">
        <v>42977</v>
      </c>
      <c r="O10096" s="68">
        <v>10</v>
      </c>
      <c r="P10096" s="69">
        <v>9379.7237339999992</v>
      </c>
      <c r="Q10096" s="57"/>
      <c r="R10096" s="70">
        <f t="shared" si="471"/>
        <v>-0.19248485738858437</v>
      </c>
      <c r="S10096" s="71">
        <f t="shared" si="472"/>
        <v>21579.930394813797</v>
      </c>
      <c r="T10096" s="72">
        <f t="shared" si="473"/>
        <v>-1805.45478528331</v>
      </c>
    </row>
    <row r="10097" spans="2:20" x14ac:dyDescent="0.25">
      <c r="B10097" s="64">
        <v>42977</v>
      </c>
      <c r="C10097" s="65">
        <v>11</v>
      </c>
      <c r="D10097" s="66">
        <v>2.4552499999999999</v>
      </c>
      <c r="E10097" s="57"/>
      <c r="F10097" s="67">
        <v>42977</v>
      </c>
      <c r="G10097" s="68">
        <v>11</v>
      </c>
      <c r="H10097" s="69">
        <v>19740.400000000001</v>
      </c>
      <c r="I10097" s="57"/>
      <c r="J10097" s="67">
        <v>42977</v>
      </c>
      <c r="K10097" s="68">
        <v>11</v>
      </c>
      <c r="L10097" s="69">
        <v>-3441.97</v>
      </c>
      <c r="M10097" s="57"/>
      <c r="N10097" s="67">
        <v>42977</v>
      </c>
      <c r="O10097" s="68">
        <v>11</v>
      </c>
      <c r="P10097" s="69">
        <v>9499.6646720000008</v>
      </c>
      <c r="Q10097" s="57"/>
      <c r="R10097" s="70">
        <f t="shared" si="471"/>
        <v>-0.17436171506149822</v>
      </c>
      <c r="S10097" s="71">
        <f t="shared" si="472"/>
        <v>23324.051685928</v>
      </c>
      <c r="T10097" s="72">
        <f t="shared" si="473"/>
        <v>-1656.3778247190451</v>
      </c>
    </row>
    <row r="10098" spans="2:20" x14ac:dyDescent="0.25">
      <c r="B10098" s="64">
        <v>42977</v>
      </c>
      <c r="C10098" s="65">
        <v>12</v>
      </c>
      <c r="D10098" s="66">
        <v>2.50448</v>
      </c>
      <c r="E10098" s="57"/>
      <c r="F10098" s="67">
        <v>42977</v>
      </c>
      <c r="G10098" s="68">
        <v>12</v>
      </c>
      <c r="H10098" s="69">
        <v>20400.41</v>
      </c>
      <c r="I10098" s="57"/>
      <c r="J10098" s="67">
        <v>42977</v>
      </c>
      <c r="K10098" s="68">
        <v>12</v>
      </c>
      <c r="L10098" s="69">
        <v>-1587.15</v>
      </c>
      <c r="M10098" s="57"/>
      <c r="N10098" s="67">
        <v>42977</v>
      </c>
      <c r="O10098" s="68">
        <v>12</v>
      </c>
      <c r="P10098" s="69">
        <v>9890.5659109999997</v>
      </c>
      <c r="Q10098" s="57"/>
      <c r="R10098" s="70">
        <f t="shared" si="471"/>
        <v>-7.7799906962654181E-2</v>
      </c>
      <c r="S10098" s="71">
        <f t="shared" si="472"/>
        <v>24770.724512781278</v>
      </c>
      <c r="T10098" s="72">
        <f t="shared" si="473"/>
        <v>-769.48510768379901</v>
      </c>
    </row>
    <row r="10099" spans="2:20" x14ac:dyDescent="0.25">
      <c r="B10099" s="64">
        <v>42977</v>
      </c>
      <c r="C10099" s="65">
        <v>13</v>
      </c>
      <c r="D10099" s="66">
        <v>1.95272</v>
      </c>
      <c r="E10099" s="57"/>
      <c r="F10099" s="67">
        <v>42977</v>
      </c>
      <c r="G10099" s="68">
        <v>13</v>
      </c>
      <c r="H10099" s="69">
        <v>21929.77</v>
      </c>
      <c r="I10099" s="57"/>
      <c r="J10099" s="67">
        <v>42977</v>
      </c>
      <c r="K10099" s="68">
        <v>13</v>
      </c>
      <c r="L10099" s="69">
        <v>5945</v>
      </c>
      <c r="M10099" s="57"/>
      <c r="N10099" s="67">
        <v>42977</v>
      </c>
      <c r="O10099" s="68">
        <v>13</v>
      </c>
      <c r="P10099" s="69">
        <v>10422.322539999999</v>
      </c>
      <c r="Q10099" s="57"/>
      <c r="R10099" s="70">
        <f t="shared" si="471"/>
        <v>0.2710926744785741</v>
      </c>
      <c r="S10099" s="71">
        <f t="shared" si="472"/>
        <v>20351.877670308797</v>
      </c>
      <c r="T10099" s="72">
        <f t="shared" si="473"/>
        <v>2825.4152916469252</v>
      </c>
    </row>
    <row r="10100" spans="2:20" x14ac:dyDescent="0.25">
      <c r="B10100" s="64">
        <v>42977</v>
      </c>
      <c r="C10100" s="65">
        <v>14</v>
      </c>
      <c r="D10100" s="66">
        <v>2.3232900000000001</v>
      </c>
      <c r="E10100" s="57"/>
      <c r="F10100" s="67">
        <v>42977</v>
      </c>
      <c r="G10100" s="68">
        <v>14</v>
      </c>
      <c r="H10100" s="69">
        <v>23902.55</v>
      </c>
      <c r="I10100" s="57"/>
      <c r="J10100" s="67">
        <v>42977</v>
      </c>
      <c r="K10100" s="68">
        <v>14</v>
      </c>
      <c r="L10100" s="69">
        <v>7429.45</v>
      </c>
      <c r="M10100" s="57"/>
      <c r="N10100" s="67">
        <v>42977</v>
      </c>
      <c r="O10100" s="68">
        <v>14</v>
      </c>
      <c r="P10100" s="69">
        <v>11414.94024</v>
      </c>
      <c r="Q10100" s="57"/>
      <c r="R10100" s="70">
        <f t="shared" si="471"/>
        <v>0.31082248546703178</v>
      </c>
      <c r="S10100" s="71">
        <f t="shared" si="472"/>
        <v>26520.216510189599</v>
      </c>
      <c r="T10100" s="72">
        <f t="shared" si="473"/>
        <v>3548.0200968544364</v>
      </c>
    </row>
    <row r="10101" spans="2:20" x14ac:dyDescent="0.25">
      <c r="B10101" s="64">
        <v>42977</v>
      </c>
      <c r="C10101" s="65">
        <v>15</v>
      </c>
      <c r="D10101" s="66">
        <v>1.71713</v>
      </c>
      <c r="E10101" s="57"/>
      <c r="F10101" s="67">
        <v>42977</v>
      </c>
      <c r="G10101" s="68">
        <v>15</v>
      </c>
      <c r="H10101" s="69">
        <v>26463.75</v>
      </c>
      <c r="I10101" s="57"/>
      <c r="J10101" s="67">
        <v>42977</v>
      </c>
      <c r="K10101" s="68">
        <v>15</v>
      </c>
      <c r="L10101" s="69">
        <v>-6687.86</v>
      </c>
      <c r="M10101" s="57"/>
      <c r="N10101" s="67">
        <v>42977</v>
      </c>
      <c r="O10101" s="68">
        <v>15</v>
      </c>
      <c r="P10101" s="69">
        <v>12736.016960000001</v>
      </c>
      <c r="Q10101" s="57"/>
      <c r="R10101" s="70">
        <f t="shared" si="471"/>
        <v>-0.25271777431391995</v>
      </c>
      <c r="S10101" s="71">
        <f t="shared" si="472"/>
        <v>21869.396802524803</v>
      </c>
      <c r="T10101" s="72">
        <f t="shared" si="473"/>
        <v>-3218.6178597555372</v>
      </c>
    </row>
    <row r="10102" spans="2:20" x14ac:dyDescent="0.25">
      <c r="B10102" s="64">
        <v>42977</v>
      </c>
      <c r="C10102" s="65">
        <v>16</v>
      </c>
      <c r="D10102" s="66">
        <v>1.60121</v>
      </c>
      <c r="E10102" s="57"/>
      <c r="F10102" s="67">
        <v>42977</v>
      </c>
      <c r="G10102" s="68">
        <v>16</v>
      </c>
      <c r="H10102" s="69">
        <v>28568.63</v>
      </c>
      <c r="I10102" s="57"/>
      <c r="J10102" s="67">
        <v>42977</v>
      </c>
      <c r="K10102" s="68">
        <v>16</v>
      </c>
      <c r="L10102" s="69">
        <v>-4861.7700000000004</v>
      </c>
      <c r="M10102" s="57"/>
      <c r="N10102" s="67">
        <v>42977</v>
      </c>
      <c r="O10102" s="68">
        <v>16</v>
      </c>
      <c r="P10102" s="69">
        <v>13828.585279999999</v>
      </c>
      <c r="Q10102" s="57"/>
      <c r="R10102" s="70">
        <f t="shared" si="471"/>
        <v>-0.17017861899573064</v>
      </c>
      <c r="S10102" s="71">
        <f t="shared" si="472"/>
        <v>22142.469036188799</v>
      </c>
      <c r="T10102" s="72">
        <f t="shared" si="473"/>
        <v>-2353.329545615089</v>
      </c>
    </row>
    <row r="10103" spans="2:20" x14ac:dyDescent="0.25">
      <c r="B10103" s="64">
        <v>42977</v>
      </c>
      <c r="C10103" s="65">
        <v>17</v>
      </c>
      <c r="D10103" s="66">
        <v>1.1551800000000001</v>
      </c>
      <c r="E10103" s="57"/>
      <c r="F10103" s="67">
        <v>42977</v>
      </c>
      <c r="G10103" s="68">
        <v>17</v>
      </c>
      <c r="H10103" s="69">
        <v>29892.400000000001</v>
      </c>
      <c r="I10103" s="57"/>
      <c r="J10103" s="67">
        <v>42977</v>
      </c>
      <c r="K10103" s="68">
        <v>17</v>
      </c>
      <c r="L10103" s="69">
        <v>-13149.8</v>
      </c>
      <c r="M10103" s="57"/>
      <c r="N10103" s="67">
        <v>42977</v>
      </c>
      <c r="O10103" s="68">
        <v>17</v>
      </c>
      <c r="P10103" s="69">
        <v>14350.212030000001</v>
      </c>
      <c r="Q10103" s="57"/>
      <c r="R10103" s="70">
        <f t="shared" si="471"/>
        <v>-0.43990445732025529</v>
      </c>
      <c r="S10103" s="71">
        <f t="shared" si="472"/>
        <v>16577.077932815402</v>
      </c>
      <c r="T10103" s="72">
        <f t="shared" si="473"/>
        <v>-6312.7222354877495</v>
      </c>
    </row>
    <row r="10104" spans="2:20" x14ac:dyDescent="0.25">
      <c r="B10104" s="64">
        <v>42977</v>
      </c>
      <c r="C10104" s="65">
        <v>18</v>
      </c>
      <c r="D10104" s="66">
        <v>1.25007</v>
      </c>
      <c r="E10104" s="57"/>
      <c r="F10104" s="67">
        <v>42977</v>
      </c>
      <c r="G10104" s="68">
        <v>18</v>
      </c>
      <c r="H10104" s="69">
        <v>30824.78</v>
      </c>
      <c r="I10104" s="57"/>
      <c r="J10104" s="67">
        <v>42977</v>
      </c>
      <c r="K10104" s="68">
        <v>18</v>
      </c>
      <c r="L10104" s="69">
        <v>-8067.83</v>
      </c>
      <c r="M10104" s="57"/>
      <c r="N10104" s="67">
        <v>42977</v>
      </c>
      <c r="O10104" s="68">
        <v>18</v>
      </c>
      <c r="P10104" s="69">
        <v>14872.398139999999</v>
      </c>
      <c r="Q10104" s="57"/>
      <c r="R10104" s="70">
        <f t="shared" si="471"/>
        <v>-0.26173195721104903</v>
      </c>
      <c r="S10104" s="71">
        <f t="shared" si="472"/>
        <v>18591.538742869798</v>
      </c>
      <c r="T10104" s="72">
        <f t="shared" si="473"/>
        <v>-3892.5818736041651</v>
      </c>
    </row>
    <row r="10105" spans="2:20" x14ac:dyDescent="0.25">
      <c r="B10105" s="64">
        <v>42977</v>
      </c>
      <c r="C10105" s="65">
        <v>19</v>
      </c>
      <c r="D10105" s="66">
        <v>1.4757499999999999</v>
      </c>
      <c r="E10105" s="57"/>
      <c r="F10105" s="67">
        <v>42977</v>
      </c>
      <c r="G10105" s="68">
        <v>19</v>
      </c>
      <c r="H10105" s="69">
        <v>31318.25</v>
      </c>
      <c r="I10105" s="57"/>
      <c r="J10105" s="67">
        <v>42977</v>
      </c>
      <c r="K10105" s="68">
        <v>19</v>
      </c>
      <c r="L10105" s="69">
        <v>-1961.61</v>
      </c>
      <c r="M10105" s="57"/>
      <c r="N10105" s="67">
        <v>42977</v>
      </c>
      <c r="O10105" s="68">
        <v>19</v>
      </c>
      <c r="P10105" s="69">
        <v>15171.27511</v>
      </c>
      <c r="Q10105" s="57"/>
      <c r="R10105" s="70">
        <f t="shared" si="471"/>
        <v>-6.2634725758942467E-2</v>
      </c>
      <c r="S10105" s="71">
        <f t="shared" si="472"/>
        <v>22389.009243582499</v>
      </c>
      <c r="T10105" s="72">
        <f t="shared" si="473"/>
        <v>-950.24865592831975</v>
      </c>
    </row>
    <row r="10106" spans="2:20" x14ac:dyDescent="0.25">
      <c r="B10106" s="64">
        <v>42977</v>
      </c>
      <c r="C10106" s="65">
        <v>20</v>
      </c>
      <c r="D10106" s="66">
        <v>1.60511</v>
      </c>
      <c r="E10106" s="57"/>
      <c r="F10106" s="67">
        <v>42977</v>
      </c>
      <c r="G10106" s="68">
        <v>20</v>
      </c>
      <c r="H10106" s="69">
        <v>31368.959999999999</v>
      </c>
      <c r="I10106" s="57"/>
      <c r="J10106" s="67">
        <v>42977</v>
      </c>
      <c r="K10106" s="68">
        <v>20</v>
      </c>
      <c r="L10106" s="69">
        <v>-2043.3</v>
      </c>
      <c r="M10106" s="57"/>
      <c r="N10106" s="67">
        <v>42977</v>
      </c>
      <c r="O10106" s="68">
        <v>20</v>
      </c>
      <c r="P10106" s="69">
        <v>15223.376910000001</v>
      </c>
      <c r="Q10106" s="57"/>
      <c r="R10106" s="70">
        <f t="shared" si="471"/>
        <v>-6.5137639245929732E-2</v>
      </c>
      <c r="S10106" s="71">
        <f t="shared" si="472"/>
        <v>24435.194512010101</v>
      </c>
      <c r="T10106" s="72">
        <f t="shared" si="473"/>
        <v>-991.61483326839652</v>
      </c>
    </row>
    <row r="10107" spans="2:20" x14ac:dyDescent="0.25">
      <c r="B10107" s="64">
        <v>42977</v>
      </c>
      <c r="C10107" s="65">
        <v>21</v>
      </c>
      <c r="D10107" s="66">
        <v>1.7010099999999999</v>
      </c>
      <c r="E10107" s="57"/>
      <c r="F10107" s="67">
        <v>42977</v>
      </c>
      <c r="G10107" s="68">
        <v>21</v>
      </c>
      <c r="H10107" s="69">
        <v>31159.02</v>
      </c>
      <c r="I10107" s="57"/>
      <c r="J10107" s="67">
        <v>42977</v>
      </c>
      <c r="K10107" s="68">
        <v>21</v>
      </c>
      <c r="L10107" s="69">
        <v>398.84</v>
      </c>
      <c r="M10107" s="57"/>
      <c r="N10107" s="67">
        <v>42977</v>
      </c>
      <c r="O10107" s="68">
        <v>21</v>
      </c>
      <c r="P10107" s="69">
        <v>15125.42583</v>
      </c>
      <c r="Q10107" s="57"/>
      <c r="R10107" s="70">
        <f t="shared" si="471"/>
        <v>1.2800145832571113E-2</v>
      </c>
      <c r="S10107" s="71">
        <f t="shared" si="472"/>
        <v>25728.500591088297</v>
      </c>
      <c r="T10107" s="72">
        <f t="shared" si="473"/>
        <v>193.60765640373796</v>
      </c>
    </row>
    <row r="10108" spans="2:20" x14ac:dyDescent="0.25">
      <c r="B10108" s="64">
        <v>42977</v>
      </c>
      <c r="C10108" s="65">
        <v>22</v>
      </c>
      <c r="D10108" s="66">
        <v>1.7358</v>
      </c>
      <c r="E10108" s="57"/>
      <c r="F10108" s="67">
        <v>42977</v>
      </c>
      <c r="G10108" s="68">
        <v>22</v>
      </c>
      <c r="H10108" s="69">
        <v>30926.13</v>
      </c>
      <c r="I10108" s="57"/>
      <c r="J10108" s="67">
        <v>42977</v>
      </c>
      <c r="K10108" s="68">
        <v>22</v>
      </c>
      <c r="L10108" s="69">
        <v>1168.31</v>
      </c>
      <c r="M10108" s="57"/>
      <c r="N10108" s="67">
        <v>42977</v>
      </c>
      <c r="O10108" s="68">
        <v>22</v>
      </c>
      <c r="P10108" s="69">
        <v>14993.62861</v>
      </c>
      <c r="Q10108" s="57"/>
      <c r="R10108" s="70">
        <f t="shared" si="471"/>
        <v>3.7777439336897305E-2</v>
      </c>
      <c r="S10108" s="71">
        <f t="shared" si="472"/>
        <v>26025.940541238</v>
      </c>
      <c r="T10108" s="72">
        <f t="shared" si="473"/>
        <v>566.42089525424285</v>
      </c>
    </row>
    <row r="10109" spans="2:20" x14ac:dyDescent="0.25">
      <c r="B10109" s="64">
        <v>42977</v>
      </c>
      <c r="C10109" s="65">
        <v>23</v>
      </c>
      <c r="D10109" s="66">
        <v>1.1661699999999999</v>
      </c>
      <c r="E10109" s="57"/>
      <c r="F10109" s="67">
        <v>42977</v>
      </c>
      <c r="G10109" s="68">
        <v>23</v>
      </c>
      <c r="H10109" s="69">
        <v>30890.89</v>
      </c>
      <c r="I10109" s="57"/>
      <c r="J10109" s="67">
        <v>42977</v>
      </c>
      <c r="K10109" s="68">
        <v>23</v>
      </c>
      <c r="L10109" s="69">
        <v>-6356.84</v>
      </c>
      <c r="M10109" s="57"/>
      <c r="N10109" s="67">
        <v>42977</v>
      </c>
      <c r="O10109" s="68">
        <v>23</v>
      </c>
      <c r="P10109" s="69">
        <v>14998.68837</v>
      </c>
      <c r="Q10109" s="57"/>
      <c r="R10109" s="70">
        <f t="shared" si="471"/>
        <v>-0.20578364689395484</v>
      </c>
      <c r="S10109" s="71">
        <f t="shared" si="472"/>
        <v>17491.020416442898</v>
      </c>
      <c r="T10109" s="72">
        <f t="shared" si="473"/>
        <v>-3086.4847914045472</v>
      </c>
    </row>
    <row r="10110" spans="2:20" x14ac:dyDescent="0.25">
      <c r="B10110" s="64">
        <v>42977</v>
      </c>
      <c r="C10110" s="65">
        <v>24</v>
      </c>
      <c r="D10110" s="66">
        <v>0.86897999999999997</v>
      </c>
      <c r="E10110" s="57"/>
      <c r="F10110" s="67">
        <v>42977</v>
      </c>
      <c r="G10110" s="68">
        <v>24</v>
      </c>
      <c r="H10110" s="69">
        <v>30756.07</v>
      </c>
      <c r="I10110" s="57"/>
      <c r="J10110" s="67">
        <v>42977</v>
      </c>
      <c r="K10110" s="68">
        <v>24</v>
      </c>
      <c r="L10110" s="69">
        <v>-14868.73</v>
      </c>
      <c r="M10110" s="57"/>
      <c r="N10110" s="67">
        <v>42977</v>
      </c>
      <c r="O10110" s="68">
        <v>24</v>
      </c>
      <c r="P10110" s="69">
        <v>14947.67806</v>
      </c>
      <c r="Q10110" s="57"/>
      <c r="R10110" s="70">
        <f t="shared" si="471"/>
        <v>-0.48344050458982568</v>
      </c>
      <c r="S10110" s="71">
        <f t="shared" si="472"/>
        <v>12989.233280578799</v>
      </c>
      <c r="T10110" s="72">
        <f t="shared" si="473"/>
        <v>-7226.3130237726664</v>
      </c>
    </row>
    <row r="10111" spans="2:20" x14ac:dyDescent="0.25">
      <c r="B10111" s="64">
        <v>42977</v>
      </c>
      <c r="C10111" s="65">
        <v>25</v>
      </c>
      <c r="D10111" s="66">
        <v>0.89314000000000004</v>
      </c>
      <c r="E10111" s="57"/>
      <c r="F10111" s="67">
        <v>42977</v>
      </c>
      <c r="G10111" s="68">
        <v>25</v>
      </c>
      <c r="H10111" s="69">
        <v>30561.94</v>
      </c>
      <c r="I10111" s="57"/>
      <c r="J10111" s="67">
        <v>42977</v>
      </c>
      <c r="K10111" s="68">
        <v>25</v>
      </c>
      <c r="L10111" s="69">
        <v>-14262.82</v>
      </c>
      <c r="M10111" s="57"/>
      <c r="N10111" s="67">
        <v>42977</v>
      </c>
      <c r="O10111" s="68">
        <v>25</v>
      </c>
      <c r="P10111" s="69">
        <v>14830.571620000001</v>
      </c>
      <c r="Q10111" s="57"/>
      <c r="R10111" s="70">
        <f t="shared" si="471"/>
        <v>-0.46668568814676031</v>
      </c>
      <c r="S10111" s="71">
        <f t="shared" si="472"/>
        <v>13245.776736686801</v>
      </c>
      <c r="T10111" s="72">
        <f t="shared" si="473"/>
        <v>-6921.2155220895138</v>
      </c>
    </row>
    <row r="10112" spans="2:20" x14ac:dyDescent="0.25">
      <c r="B10112" s="64">
        <v>42977</v>
      </c>
      <c r="C10112" s="65">
        <v>26</v>
      </c>
      <c r="D10112" s="66">
        <v>0.93118000000000001</v>
      </c>
      <c r="E10112" s="57"/>
      <c r="F10112" s="67">
        <v>42977</v>
      </c>
      <c r="G10112" s="68">
        <v>26</v>
      </c>
      <c r="H10112" s="69">
        <v>30310.45</v>
      </c>
      <c r="I10112" s="57"/>
      <c r="J10112" s="67">
        <v>42977</v>
      </c>
      <c r="K10112" s="68">
        <v>26</v>
      </c>
      <c r="L10112" s="69">
        <v>-15442</v>
      </c>
      <c r="M10112" s="57"/>
      <c r="N10112" s="67">
        <v>42977</v>
      </c>
      <c r="O10112" s="68">
        <v>26</v>
      </c>
      <c r="P10112" s="69">
        <v>14691.83705</v>
      </c>
      <c r="Q10112" s="57"/>
      <c r="R10112" s="70">
        <f t="shared" si="471"/>
        <v>-0.50946125841087808</v>
      </c>
      <c r="S10112" s="71">
        <f t="shared" si="472"/>
        <v>13680.744824219</v>
      </c>
      <c r="T10112" s="72">
        <f t="shared" si="473"/>
        <v>-7484.9217918605627</v>
      </c>
    </row>
    <row r="10113" spans="2:20" x14ac:dyDescent="0.25">
      <c r="B10113" s="64">
        <v>42977</v>
      </c>
      <c r="C10113" s="65">
        <v>27</v>
      </c>
      <c r="D10113" s="66">
        <v>0.73180000000000001</v>
      </c>
      <c r="E10113" s="57"/>
      <c r="F10113" s="67">
        <v>42977</v>
      </c>
      <c r="G10113" s="68">
        <v>27</v>
      </c>
      <c r="H10113" s="69">
        <v>29958.11</v>
      </c>
      <c r="I10113" s="57"/>
      <c r="J10113" s="67">
        <v>42977</v>
      </c>
      <c r="K10113" s="68">
        <v>27</v>
      </c>
      <c r="L10113" s="69">
        <v>-11908.88</v>
      </c>
      <c r="M10113" s="57"/>
      <c r="N10113" s="67">
        <v>42977</v>
      </c>
      <c r="O10113" s="68">
        <v>27</v>
      </c>
      <c r="P10113" s="69">
        <v>14578.89712</v>
      </c>
      <c r="Q10113" s="57"/>
      <c r="R10113" s="70">
        <f t="shared" si="471"/>
        <v>-0.39751773392914302</v>
      </c>
      <c r="S10113" s="71">
        <f t="shared" si="472"/>
        <v>10668.836912416</v>
      </c>
      <c r="T10113" s="72">
        <f t="shared" si="473"/>
        <v>-5795.3701463285097</v>
      </c>
    </row>
    <row r="10114" spans="2:20" x14ac:dyDescent="0.25">
      <c r="B10114" s="64">
        <v>42977</v>
      </c>
      <c r="C10114" s="65">
        <v>28</v>
      </c>
      <c r="D10114" s="66">
        <v>0.31433</v>
      </c>
      <c r="E10114" s="57"/>
      <c r="F10114" s="67">
        <v>42977</v>
      </c>
      <c r="G10114" s="68">
        <v>28</v>
      </c>
      <c r="H10114" s="69">
        <v>29406.32</v>
      </c>
      <c r="I10114" s="57"/>
      <c r="J10114" s="67">
        <v>42977</v>
      </c>
      <c r="K10114" s="68">
        <v>28</v>
      </c>
      <c r="L10114" s="69">
        <v>-23994.41</v>
      </c>
      <c r="M10114" s="57"/>
      <c r="N10114" s="67">
        <v>42977</v>
      </c>
      <c r="O10114" s="68">
        <v>28</v>
      </c>
      <c r="P10114" s="69">
        <v>14282.349969999999</v>
      </c>
      <c r="Q10114" s="57"/>
      <c r="R10114" s="70">
        <f t="shared" si="471"/>
        <v>-0.81596099069859818</v>
      </c>
      <c r="S10114" s="71">
        <f t="shared" si="472"/>
        <v>4489.3710660700999</v>
      </c>
      <c r="T10114" s="72">
        <f t="shared" si="473"/>
        <v>-11653.840431025294</v>
      </c>
    </row>
    <row r="10115" spans="2:20" x14ac:dyDescent="0.25">
      <c r="B10115" s="64">
        <v>42977</v>
      </c>
      <c r="C10115" s="65">
        <v>29</v>
      </c>
      <c r="D10115" s="66">
        <v>0.25901000000000002</v>
      </c>
      <c r="E10115" s="57"/>
      <c r="F10115" s="67">
        <v>42977</v>
      </c>
      <c r="G10115" s="68">
        <v>29</v>
      </c>
      <c r="H10115" s="69">
        <v>29258.85</v>
      </c>
      <c r="I10115" s="57"/>
      <c r="J10115" s="67">
        <v>42977</v>
      </c>
      <c r="K10115" s="68">
        <v>29</v>
      </c>
      <c r="L10115" s="69">
        <v>-25500.03</v>
      </c>
      <c r="M10115" s="57"/>
      <c r="N10115" s="67">
        <v>42977</v>
      </c>
      <c r="O10115" s="68">
        <v>29</v>
      </c>
      <c r="P10115" s="69">
        <v>14197.73223</v>
      </c>
      <c r="Q10115" s="57"/>
      <c r="R10115" s="70">
        <f t="shared" si="471"/>
        <v>-0.87153220307701773</v>
      </c>
      <c r="S10115" s="71">
        <f t="shared" si="472"/>
        <v>3677.3546248923003</v>
      </c>
      <c r="T10115" s="72">
        <f t="shared" si="473"/>
        <v>-12373.78084910948</v>
      </c>
    </row>
    <row r="10116" spans="2:20" x14ac:dyDescent="0.25">
      <c r="B10116" s="64">
        <v>42977</v>
      </c>
      <c r="C10116" s="65">
        <v>30</v>
      </c>
      <c r="D10116" s="66">
        <v>0.56766000000000005</v>
      </c>
      <c r="E10116" s="57"/>
      <c r="F10116" s="67">
        <v>42977</v>
      </c>
      <c r="G10116" s="68">
        <v>30</v>
      </c>
      <c r="H10116" s="69">
        <v>29134.57</v>
      </c>
      <c r="I10116" s="57"/>
      <c r="J10116" s="67">
        <v>42977</v>
      </c>
      <c r="K10116" s="68">
        <v>30</v>
      </c>
      <c r="L10116" s="69">
        <v>-21072.22</v>
      </c>
      <c r="M10116" s="57"/>
      <c r="N10116" s="67">
        <v>42977</v>
      </c>
      <c r="O10116" s="68">
        <v>30</v>
      </c>
      <c r="P10116" s="69">
        <v>14132.900449999999</v>
      </c>
      <c r="Q10116" s="57"/>
      <c r="R10116" s="70">
        <f t="shared" si="471"/>
        <v>-0.72327204417295332</v>
      </c>
      <c r="S10116" s="71">
        <f t="shared" si="472"/>
        <v>8022.6822694470002</v>
      </c>
      <c r="T10116" s="72">
        <f t="shared" si="473"/>
        <v>-10221.931798564352</v>
      </c>
    </row>
    <row r="10117" spans="2:20" x14ac:dyDescent="0.25">
      <c r="B10117" s="64">
        <v>42977</v>
      </c>
      <c r="C10117" s="65">
        <v>31</v>
      </c>
      <c r="D10117" s="66">
        <v>0.67615000000000003</v>
      </c>
      <c r="E10117" s="57"/>
      <c r="F10117" s="67">
        <v>42977</v>
      </c>
      <c r="G10117" s="68">
        <v>31</v>
      </c>
      <c r="H10117" s="69">
        <v>29069.33</v>
      </c>
      <c r="I10117" s="57"/>
      <c r="J10117" s="67">
        <v>42977</v>
      </c>
      <c r="K10117" s="68">
        <v>31</v>
      </c>
      <c r="L10117" s="69">
        <v>-18701.900000000001</v>
      </c>
      <c r="M10117" s="57"/>
      <c r="N10117" s="67">
        <v>42977</v>
      </c>
      <c r="O10117" s="68">
        <v>31</v>
      </c>
      <c r="P10117" s="69">
        <v>14040.4233</v>
      </c>
      <c r="Q10117" s="57"/>
      <c r="R10117" s="70">
        <f t="shared" si="471"/>
        <v>-0.64335504120666009</v>
      </c>
      <c r="S10117" s="71">
        <f t="shared" si="472"/>
        <v>9493.4322142950004</v>
      </c>
      <c r="T10117" s="72">
        <f t="shared" si="473"/>
        <v>-9032.9771107304514</v>
      </c>
    </row>
    <row r="10118" spans="2:20" x14ac:dyDescent="0.25">
      <c r="B10118" s="64">
        <v>42977</v>
      </c>
      <c r="C10118" s="65">
        <v>32</v>
      </c>
      <c r="D10118" s="66">
        <v>0.83720000000000006</v>
      </c>
      <c r="E10118" s="57"/>
      <c r="F10118" s="67">
        <v>42977</v>
      </c>
      <c r="G10118" s="68">
        <v>32</v>
      </c>
      <c r="H10118" s="69">
        <v>29440.01</v>
      </c>
      <c r="I10118" s="57"/>
      <c r="J10118" s="67">
        <v>42977</v>
      </c>
      <c r="K10118" s="68">
        <v>32</v>
      </c>
      <c r="L10118" s="69">
        <v>-9911.36</v>
      </c>
      <c r="M10118" s="57"/>
      <c r="N10118" s="67">
        <v>42977</v>
      </c>
      <c r="O10118" s="68">
        <v>32</v>
      </c>
      <c r="P10118" s="69">
        <v>14256.237010000001</v>
      </c>
      <c r="Q10118" s="57"/>
      <c r="R10118" s="70">
        <f t="shared" si="471"/>
        <v>-0.33666292912264639</v>
      </c>
      <c r="S10118" s="71">
        <f t="shared" si="472"/>
        <v>11935.321624772001</v>
      </c>
      <c r="T10118" s="72">
        <f t="shared" si="473"/>
        <v>-4799.5465100532783</v>
      </c>
    </row>
    <row r="10119" spans="2:20" x14ac:dyDescent="0.25">
      <c r="B10119" s="64">
        <v>42977</v>
      </c>
      <c r="C10119" s="65">
        <v>33</v>
      </c>
      <c r="D10119" s="66">
        <v>1.0198700000000001</v>
      </c>
      <c r="E10119" s="57"/>
      <c r="F10119" s="67">
        <v>42977</v>
      </c>
      <c r="G10119" s="68">
        <v>33</v>
      </c>
      <c r="H10119" s="69">
        <v>30009.19</v>
      </c>
      <c r="I10119" s="57"/>
      <c r="J10119" s="67">
        <v>42977</v>
      </c>
      <c r="K10119" s="68">
        <v>33</v>
      </c>
      <c r="L10119" s="69">
        <v>-11443.24</v>
      </c>
      <c r="M10119" s="57"/>
      <c r="N10119" s="67">
        <v>42977</v>
      </c>
      <c r="O10119" s="68">
        <v>33</v>
      </c>
      <c r="P10119" s="69">
        <v>14557.498809999999</v>
      </c>
      <c r="Q10119" s="57"/>
      <c r="R10119" s="70">
        <f t="shared" si="471"/>
        <v>-0.38132452092175767</v>
      </c>
      <c r="S10119" s="71">
        <f t="shared" si="472"/>
        <v>14846.7563113547</v>
      </c>
      <c r="T10119" s="72">
        <f t="shared" si="473"/>
        <v>-5551.1312595423069</v>
      </c>
    </row>
    <row r="10120" spans="2:20" x14ac:dyDescent="0.25">
      <c r="B10120" s="64">
        <v>42977</v>
      </c>
      <c r="C10120" s="65">
        <v>34</v>
      </c>
      <c r="D10120" s="66">
        <v>1.33701</v>
      </c>
      <c r="E10120" s="57"/>
      <c r="F10120" s="67">
        <v>42977</v>
      </c>
      <c r="G10120" s="68">
        <v>34</v>
      </c>
      <c r="H10120" s="69">
        <v>30835.71</v>
      </c>
      <c r="I10120" s="57"/>
      <c r="J10120" s="67">
        <v>42977</v>
      </c>
      <c r="K10120" s="68">
        <v>34</v>
      </c>
      <c r="L10120" s="69">
        <v>-6843.31</v>
      </c>
      <c r="M10120" s="57"/>
      <c r="N10120" s="67">
        <v>42977</v>
      </c>
      <c r="O10120" s="68">
        <v>34</v>
      </c>
      <c r="P10120" s="69">
        <v>14981.015799999999</v>
      </c>
      <c r="Q10120" s="57"/>
      <c r="R10120" s="70">
        <f t="shared" si="471"/>
        <v>-0.22192808273264991</v>
      </c>
      <c r="S10120" s="71">
        <f t="shared" si="472"/>
        <v>20029.767934757998</v>
      </c>
      <c r="T10120" s="72">
        <f t="shared" si="473"/>
        <v>-3324.7081138815352</v>
      </c>
    </row>
    <row r="10121" spans="2:20" x14ac:dyDescent="0.25">
      <c r="B10121" s="64">
        <v>42977</v>
      </c>
      <c r="C10121" s="65">
        <v>35</v>
      </c>
      <c r="D10121" s="66">
        <v>1.26895</v>
      </c>
      <c r="E10121" s="57"/>
      <c r="F10121" s="67">
        <v>42977</v>
      </c>
      <c r="G10121" s="68">
        <v>35</v>
      </c>
      <c r="H10121" s="69">
        <v>31508.01</v>
      </c>
      <c r="I10121" s="57"/>
      <c r="J10121" s="67">
        <v>42977</v>
      </c>
      <c r="K10121" s="68">
        <v>35</v>
      </c>
      <c r="L10121" s="69">
        <v>-4949.6099999999997</v>
      </c>
      <c r="M10121" s="57"/>
      <c r="N10121" s="67">
        <v>42977</v>
      </c>
      <c r="O10121" s="68">
        <v>35</v>
      </c>
      <c r="P10121" s="69">
        <v>15343.17001</v>
      </c>
      <c r="Q10121" s="57"/>
      <c r="R10121" s="70">
        <f t="shared" si="471"/>
        <v>-0.1570905303127681</v>
      </c>
      <c r="S10121" s="71">
        <f t="shared" si="472"/>
        <v>19469.7155841895</v>
      </c>
      <c r="T10121" s="72">
        <f t="shared" si="473"/>
        <v>-2410.2667135498591</v>
      </c>
    </row>
    <row r="10122" spans="2:20" x14ac:dyDescent="0.25">
      <c r="B10122" s="64">
        <v>42977</v>
      </c>
      <c r="C10122" s="65">
        <v>36</v>
      </c>
      <c r="D10122" s="66">
        <v>1.20932</v>
      </c>
      <c r="E10122" s="57"/>
      <c r="F10122" s="67">
        <v>42977</v>
      </c>
      <c r="G10122" s="68">
        <v>36</v>
      </c>
      <c r="H10122" s="69">
        <v>31857.98</v>
      </c>
      <c r="I10122" s="57"/>
      <c r="J10122" s="67">
        <v>42977</v>
      </c>
      <c r="K10122" s="68">
        <v>36</v>
      </c>
      <c r="L10122" s="69">
        <v>-3583.34</v>
      </c>
      <c r="M10122" s="57"/>
      <c r="N10122" s="67">
        <v>42977</v>
      </c>
      <c r="O10122" s="68">
        <v>36</v>
      </c>
      <c r="P10122" s="69">
        <v>15537.060320000001</v>
      </c>
      <c r="Q10122" s="57"/>
      <c r="R10122" s="70">
        <f t="shared" ref="R10122:R10185" si="474">L10122/H10122</f>
        <v>-0.11247856894881597</v>
      </c>
      <c r="S10122" s="71">
        <f t="shared" ref="S10122:S10185" si="475">P10122*D10122</f>
        <v>18789.2777861824</v>
      </c>
      <c r="T10122" s="72">
        <f t="shared" ref="T10122:T10185" si="476">P10122*R10122</f>
        <v>-1747.5863104650327</v>
      </c>
    </row>
    <row r="10123" spans="2:20" x14ac:dyDescent="0.25">
      <c r="B10123" s="64">
        <v>42977</v>
      </c>
      <c r="C10123" s="65">
        <v>37</v>
      </c>
      <c r="D10123" s="66">
        <v>1.52196</v>
      </c>
      <c r="E10123" s="57"/>
      <c r="F10123" s="67">
        <v>42977</v>
      </c>
      <c r="G10123" s="68">
        <v>37</v>
      </c>
      <c r="H10123" s="69">
        <v>31666.59</v>
      </c>
      <c r="I10123" s="57"/>
      <c r="J10123" s="67">
        <v>42977</v>
      </c>
      <c r="K10123" s="68">
        <v>37</v>
      </c>
      <c r="L10123" s="69">
        <v>-3541.21</v>
      </c>
      <c r="M10123" s="57"/>
      <c r="N10123" s="67">
        <v>42977</v>
      </c>
      <c r="O10123" s="68">
        <v>37</v>
      </c>
      <c r="P10123" s="69">
        <v>15400.87012</v>
      </c>
      <c r="Q10123" s="57"/>
      <c r="R10123" s="70">
        <f t="shared" si="474"/>
        <v>-0.11182795495189093</v>
      </c>
      <c r="S10123" s="71">
        <f t="shared" si="475"/>
        <v>23439.5082878352</v>
      </c>
      <c r="T10123" s="72">
        <f t="shared" si="476"/>
        <v>-1722.2478099992832</v>
      </c>
    </row>
    <row r="10124" spans="2:20" x14ac:dyDescent="0.25">
      <c r="B10124" s="64">
        <v>42977</v>
      </c>
      <c r="C10124" s="65">
        <v>38</v>
      </c>
      <c r="D10124" s="66">
        <v>1.3048999999999999</v>
      </c>
      <c r="E10124" s="57"/>
      <c r="F10124" s="67">
        <v>42977</v>
      </c>
      <c r="G10124" s="68">
        <v>38</v>
      </c>
      <c r="H10124" s="69">
        <v>31546.73</v>
      </c>
      <c r="I10124" s="57"/>
      <c r="J10124" s="67">
        <v>42977</v>
      </c>
      <c r="K10124" s="68">
        <v>38</v>
      </c>
      <c r="L10124" s="69">
        <v>-4055.49</v>
      </c>
      <c r="M10124" s="57"/>
      <c r="N10124" s="67">
        <v>42977</v>
      </c>
      <c r="O10124" s="68">
        <v>38</v>
      </c>
      <c r="P10124" s="69">
        <v>15291.95753</v>
      </c>
      <c r="Q10124" s="57"/>
      <c r="R10124" s="70">
        <f t="shared" si="474"/>
        <v>-0.12855500395762096</v>
      </c>
      <c r="S10124" s="71">
        <f t="shared" si="475"/>
        <v>19954.475380896998</v>
      </c>
      <c r="T10124" s="72">
        <f t="shared" si="476"/>
        <v>-1965.8576607889215</v>
      </c>
    </row>
    <row r="10125" spans="2:20" x14ac:dyDescent="0.25">
      <c r="B10125" s="64">
        <v>42977</v>
      </c>
      <c r="C10125" s="65">
        <v>39</v>
      </c>
      <c r="D10125" s="66">
        <v>1.09924</v>
      </c>
      <c r="E10125" s="57"/>
      <c r="F10125" s="67">
        <v>42977</v>
      </c>
      <c r="G10125" s="68">
        <v>39</v>
      </c>
      <c r="H10125" s="69">
        <v>31397.46</v>
      </c>
      <c r="I10125" s="57"/>
      <c r="J10125" s="67">
        <v>42977</v>
      </c>
      <c r="K10125" s="68">
        <v>39</v>
      </c>
      <c r="L10125" s="69">
        <v>-10075.5</v>
      </c>
      <c r="M10125" s="57"/>
      <c r="N10125" s="67">
        <v>42977</v>
      </c>
      <c r="O10125" s="68">
        <v>39</v>
      </c>
      <c r="P10125" s="69">
        <v>15185.368469999999</v>
      </c>
      <c r="Q10125" s="57"/>
      <c r="R10125" s="70">
        <f t="shared" si="474"/>
        <v>-0.32090175447313257</v>
      </c>
      <c r="S10125" s="71">
        <f t="shared" si="475"/>
        <v>16692.364436962798</v>
      </c>
      <c r="T10125" s="72">
        <f t="shared" si="476"/>
        <v>-4873.0113843439885</v>
      </c>
    </row>
    <row r="10126" spans="2:20" x14ac:dyDescent="0.25">
      <c r="B10126" s="64">
        <v>42977</v>
      </c>
      <c r="C10126" s="65">
        <v>40</v>
      </c>
      <c r="D10126" s="66">
        <v>0.76337999999999995</v>
      </c>
      <c r="E10126" s="57"/>
      <c r="F10126" s="67">
        <v>42977</v>
      </c>
      <c r="G10126" s="68">
        <v>40</v>
      </c>
      <c r="H10126" s="69">
        <v>31259.88</v>
      </c>
      <c r="I10126" s="57"/>
      <c r="J10126" s="67">
        <v>42977</v>
      </c>
      <c r="K10126" s="68">
        <v>40</v>
      </c>
      <c r="L10126" s="69">
        <v>-19103.91</v>
      </c>
      <c r="M10126" s="57"/>
      <c r="N10126" s="67">
        <v>42977</v>
      </c>
      <c r="O10126" s="68">
        <v>40</v>
      </c>
      <c r="P10126" s="69">
        <v>15093.066930000001</v>
      </c>
      <c r="Q10126" s="57"/>
      <c r="R10126" s="70">
        <f t="shared" si="474"/>
        <v>-0.61113190453706157</v>
      </c>
      <c r="S10126" s="71">
        <f t="shared" si="475"/>
        <v>11521.7454330234</v>
      </c>
      <c r="T10126" s="72">
        <f t="shared" si="476"/>
        <v>-9223.8547382362412</v>
      </c>
    </row>
    <row r="10127" spans="2:20" x14ac:dyDescent="0.25">
      <c r="B10127" s="64">
        <v>42977</v>
      </c>
      <c r="C10127" s="65">
        <v>41</v>
      </c>
      <c r="D10127" s="66">
        <v>1.0075799999999999</v>
      </c>
      <c r="E10127" s="57"/>
      <c r="F10127" s="67">
        <v>42977</v>
      </c>
      <c r="G10127" s="68">
        <v>41</v>
      </c>
      <c r="H10127" s="69">
        <v>31807.66</v>
      </c>
      <c r="I10127" s="57"/>
      <c r="J10127" s="67">
        <v>42977</v>
      </c>
      <c r="K10127" s="68">
        <v>41</v>
      </c>
      <c r="L10127" s="69">
        <v>-14625.53</v>
      </c>
      <c r="M10127" s="57"/>
      <c r="N10127" s="67">
        <v>42977</v>
      </c>
      <c r="O10127" s="68">
        <v>41</v>
      </c>
      <c r="P10127" s="69">
        <v>15349.18628</v>
      </c>
      <c r="Q10127" s="57"/>
      <c r="R10127" s="70">
        <f t="shared" si="474"/>
        <v>-0.4598115674023176</v>
      </c>
      <c r="S10127" s="71">
        <f t="shared" si="475"/>
        <v>15465.533112002398</v>
      </c>
      <c r="T10127" s="72">
        <f t="shared" si="476"/>
        <v>-7057.7334017569483</v>
      </c>
    </row>
    <row r="10128" spans="2:20" x14ac:dyDescent="0.25">
      <c r="B10128" s="64">
        <v>42977</v>
      </c>
      <c r="C10128" s="65">
        <v>42</v>
      </c>
      <c r="D10128" s="66">
        <v>1.3264800000000001</v>
      </c>
      <c r="E10128" s="57"/>
      <c r="F10128" s="67">
        <v>42977</v>
      </c>
      <c r="G10128" s="68">
        <v>42</v>
      </c>
      <c r="H10128" s="69">
        <v>31766.07</v>
      </c>
      <c r="I10128" s="57"/>
      <c r="J10128" s="67">
        <v>42977</v>
      </c>
      <c r="K10128" s="68">
        <v>42</v>
      </c>
      <c r="L10128" s="69">
        <v>-10568.78</v>
      </c>
      <c r="M10128" s="57"/>
      <c r="N10128" s="67">
        <v>42977</v>
      </c>
      <c r="O10128" s="68">
        <v>42</v>
      </c>
      <c r="P10128" s="69">
        <v>15375.49015</v>
      </c>
      <c r="Q10128" s="57"/>
      <c r="R10128" s="70">
        <f t="shared" si="474"/>
        <v>-0.33270656395329989</v>
      </c>
      <c r="S10128" s="71">
        <f t="shared" si="475"/>
        <v>20395.280174172</v>
      </c>
      <c r="T10128" s="72">
        <f t="shared" si="476"/>
        <v>-5115.5264969043074</v>
      </c>
    </row>
    <row r="10129" spans="2:20" x14ac:dyDescent="0.25">
      <c r="B10129" s="64">
        <v>42977</v>
      </c>
      <c r="C10129" s="65">
        <v>43</v>
      </c>
      <c r="D10129" s="66">
        <v>1.0495099999999999</v>
      </c>
      <c r="E10129" s="57"/>
      <c r="F10129" s="67">
        <v>42977</v>
      </c>
      <c r="G10129" s="68">
        <v>43</v>
      </c>
      <c r="H10129" s="69">
        <v>30910</v>
      </c>
      <c r="I10129" s="57"/>
      <c r="J10129" s="67">
        <v>42977</v>
      </c>
      <c r="K10129" s="68">
        <v>43</v>
      </c>
      <c r="L10129" s="69">
        <v>-11228.52</v>
      </c>
      <c r="M10129" s="57"/>
      <c r="N10129" s="67">
        <v>42977</v>
      </c>
      <c r="O10129" s="68">
        <v>43</v>
      </c>
      <c r="P10129" s="69">
        <v>14991.21032</v>
      </c>
      <c r="Q10129" s="57"/>
      <c r="R10129" s="70">
        <f t="shared" si="474"/>
        <v>-0.36326496279521192</v>
      </c>
      <c r="S10129" s="71">
        <f t="shared" si="475"/>
        <v>15733.425142943199</v>
      </c>
      <c r="T10129" s="72">
        <f t="shared" si="476"/>
        <v>-5445.7814591499973</v>
      </c>
    </row>
    <row r="10130" spans="2:20" x14ac:dyDescent="0.25">
      <c r="B10130" s="64">
        <v>42977</v>
      </c>
      <c r="C10130" s="65">
        <v>44</v>
      </c>
      <c r="D10130" s="66">
        <v>0.97014999999999996</v>
      </c>
      <c r="E10130" s="57"/>
      <c r="F10130" s="67">
        <v>42977</v>
      </c>
      <c r="G10130" s="68">
        <v>44</v>
      </c>
      <c r="H10130" s="69">
        <v>29110.39</v>
      </c>
      <c r="I10130" s="57"/>
      <c r="J10130" s="67">
        <v>42977</v>
      </c>
      <c r="K10130" s="68">
        <v>44</v>
      </c>
      <c r="L10130" s="69">
        <v>-8168.12</v>
      </c>
      <c r="M10130" s="57"/>
      <c r="N10130" s="67">
        <v>42977</v>
      </c>
      <c r="O10130" s="68">
        <v>44</v>
      </c>
      <c r="P10130" s="69">
        <v>14068.11663</v>
      </c>
      <c r="Q10130" s="57"/>
      <c r="R10130" s="70">
        <f t="shared" si="474"/>
        <v>-0.28059122533226111</v>
      </c>
      <c r="S10130" s="71">
        <f t="shared" si="475"/>
        <v>13648.183348594499</v>
      </c>
      <c r="T10130" s="72">
        <f t="shared" si="476"/>
        <v>-3947.3900833288599</v>
      </c>
    </row>
    <row r="10131" spans="2:20" x14ac:dyDescent="0.25">
      <c r="B10131" s="64">
        <v>42977</v>
      </c>
      <c r="C10131" s="65">
        <v>45</v>
      </c>
      <c r="D10131" s="66">
        <v>1.1538200000000001</v>
      </c>
      <c r="E10131" s="57"/>
      <c r="F10131" s="67">
        <v>42977</v>
      </c>
      <c r="G10131" s="68">
        <v>45</v>
      </c>
      <c r="H10131" s="69">
        <v>27284.67</v>
      </c>
      <c r="I10131" s="57"/>
      <c r="J10131" s="67">
        <v>42977</v>
      </c>
      <c r="K10131" s="68">
        <v>45</v>
      </c>
      <c r="L10131" s="69">
        <v>-9130.42</v>
      </c>
      <c r="M10131" s="57"/>
      <c r="N10131" s="67">
        <v>42977</v>
      </c>
      <c r="O10131" s="68">
        <v>45</v>
      </c>
      <c r="P10131" s="69">
        <v>13097.70506</v>
      </c>
      <c r="Q10131" s="57"/>
      <c r="R10131" s="70">
        <f t="shared" si="474"/>
        <v>-0.33463552976818123</v>
      </c>
      <c r="S10131" s="71">
        <f t="shared" si="475"/>
        <v>15112.3940523292</v>
      </c>
      <c r="T10131" s="72">
        <f t="shared" si="476"/>
        <v>-4382.9574715004883</v>
      </c>
    </row>
    <row r="10132" spans="2:20" x14ac:dyDescent="0.25">
      <c r="B10132" s="64">
        <v>42977</v>
      </c>
      <c r="C10132" s="65">
        <v>46</v>
      </c>
      <c r="D10132" s="66">
        <v>1.20722</v>
      </c>
      <c r="E10132" s="57"/>
      <c r="F10132" s="67">
        <v>42977</v>
      </c>
      <c r="G10132" s="68">
        <v>46</v>
      </c>
      <c r="H10132" s="69">
        <v>25307.4</v>
      </c>
      <c r="I10132" s="57"/>
      <c r="J10132" s="67">
        <v>42977</v>
      </c>
      <c r="K10132" s="68">
        <v>46</v>
      </c>
      <c r="L10132" s="69">
        <v>-4784.84</v>
      </c>
      <c r="M10132" s="57"/>
      <c r="N10132" s="67">
        <v>42977</v>
      </c>
      <c r="O10132" s="68">
        <v>46</v>
      </c>
      <c r="P10132" s="69">
        <v>12079.60079</v>
      </c>
      <c r="Q10132" s="57"/>
      <c r="R10132" s="70">
        <f t="shared" si="474"/>
        <v>-0.18906880991330599</v>
      </c>
      <c r="S10132" s="71">
        <f t="shared" si="475"/>
        <v>14582.7356657038</v>
      </c>
      <c r="T10132" s="72">
        <f t="shared" si="476"/>
        <v>-2283.8757455931309</v>
      </c>
    </row>
    <row r="10133" spans="2:20" x14ac:dyDescent="0.25">
      <c r="B10133" s="64">
        <v>42977</v>
      </c>
      <c r="C10133" s="65">
        <v>47</v>
      </c>
      <c r="D10133" s="66">
        <v>1.5842400000000001</v>
      </c>
      <c r="E10133" s="57"/>
      <c r="F10133" s="67">
        <v>42977</v>
      </c>
      <c r="G10133" s="68">
        <v>47</v>
      </c>
      <c r="H10133" s="69">
        <v>23585.82</v>
      </c>
      <c r="I10133" s="57"/>
      <c r="J10133" s="67">
        <v>42977</v>
      </c>
      <c r="K10133" s="68">
        <v>47</v>
      </c>
      <c r="L10133" s="69">
        <v>-383.57</v>
      </c>
      <c r="M10133" s="57"/>
      <c r="N10133" s="67">
        <v>42977</v>
      </c>
      <c r="O10133" s="68">
        <v>47</v>
      </c>
      <c r="P10133" s="69">
        <v>11256.69281</v>
      </c>
      <c r="Q10133" s="57"/>
      <c r="R10133" s="70">
        <f t="shared" si="474"/>
        <v>-1.6262737526191586E-2</v>
      </c>
      <c r="S10133" s="71">
        <f t="shared" si="475"/>
        <v>17833.303017314403</v>
      </c>
      <c r="T10133" s="72">
        <f t="shared" si="476"/>
        <v>-183.06464058199802</v>
      </c>
    </row>
    <row r="10134" spans="2:20" x14ac:dyDescent="0.25">
      <c r="B10134" s="64">
        <v>42977</v>
      </c>
      <c r="C10134" s="65">
        <v>48</v>
      </c>
      <c r="D10134" s="66">
        <v>1.70505</v>
      </c>
      <c r="E10134" s="57"/>
      <c r="F10134" s="67">
        <v>42977</v>
      </c>
      <c r="G10134" s="68">
        <v>48</v>
      </c>
      <c r="H10134" s="69">
        <v>22459.4</v>
      </c>
      <c r="I10134" s="57"/>
      <c r="J10134" s="67">
        <v>42977</v>
      </c>
      <c r="K10134" s="68">
        <v>48</v>
      </c>
      <c r="L10134" s="69">
        <v>5190.1899999999996</v>
      </c>
      <c r="M10134" s="57"/>
      <c r="N10134" s="67">
        <v>42977</v>
      </c>
      <c r="O10134" s="68">
        <v>48</v>
      </c>
      <c r="P10134" s="69">
        <v>10668.36922</v>
      </c>
      <c r="Q10134" s="57"/>
      <c r="R10134" s="70">
        <f t="shared" si="474"/>
        <v>0.23109210397428245</v>
      </c>
      <c r="S10134" s="71">
        <f t="shared" si="475"/>
        <v>18190.102938561002</v>
      </c>
      <c r="T10134" s="72">
        <f t="shared" si="476"/>
        <v>2465.3758890242748</v>
      </c>
    </row>
    <row r="10135" spans="2:20" x14ac:dyDescent="0.25">
      <c r="B10135" s="64">
        <v>42978</v>
      </c>
      <c r="C10135" s="65">
        <v>1</v>
      </c>
      <c r="D10135" s="66">
        <v>2.4148399999999999</v>
      </c>
      <c r="E10135" s="57"/>
      <c r="F10135" s="67">
        <v>42978</v>
      </c>
      <c r="G10135" s="68">
        <v>1</v>
      </c>
      <c r="H10135" s="69">
        <v>21734.2</v>
      </c>
      <c r="I10135" s="57"/>
      <c r="J10135" s="67">
        <v>42978</v>
      </c>
      <c r="K10135" s="68">
        <v>1</v>
      </c>
      <c r="L10135" s="69">
        <v>11872.28</v>
      </c>
      <c r="M10135" s="57"/>
      <c r="N10135" s="67">
        <v>42978</v>
      </c>
      <c r="O10135" s="68">
        <v>1</v>
      </c>
      <c r="P10135" s="69">
        <v>10269.433919999999</v>
      </c>
      <c r="Q10135" s="57"/>
      <c r="R10135" s="70">
        <f t="shared" si="474"/>
        <v>0.5462487692208593</v>
      </c>
      <c r="S10135" s="71">
        <f t="shared" si="475"/>
        <v>24799.039807372799</v>
      </c>
      <c r="T10135" s="72">
        <f t="shared" si="476"/>
        <v>5609.6656393949443</v>
      </c>
    </row>
    <row r="10136" spans="2:20" x14ac:dyDescent="0.25">
      <c r="B10136" s="64">
        <v>42978</v>
      </c>
      <c r="C10136" s="65">
        <v>2</v>
      </c>
      <c r="D10136" s="66">
        <v>2.2361900000000001</v>
      </c>
      <c r="E10136" s="57"/>
      <c r="F10136" s="67">
        <v>42978</v>
      </c>
      <c r="G10136" s="68">
        <v>2</v>
      </c>
      <c r="H10136" s="69">
        <v>21341.51</v>
      </c>
      <c r="I10136" s="57"/>
      <c r="J10136" s="67">
        <v>42978</v>
      </c>
      <c r="K10136" s="68">
        <v>2</v>
      </c>
      <c r="L10136" s="69">
        <v>7416.75</v>
      </c>
      <c r="M10136" s="57"/>
      <c r="N10136" s="67">
        <v>42978</v>
      </c>
      <c r="O10136" s="68">
        <v>2</v>
      </c>
      <c r="P10136" s="69">
        <v>10053.633459999999</v>
      </c>
      <c r="Q10136" s="57"/>
      <c r="R10136" s="70">
        <f t="shared" si="474"/>
        <v>0.34752695568401676</v>
      </c>
      <c r="S10136" s="71">
        <f t="shared" si="475"/>
        <v>22481.8346069174</v>
      </c>
      <c r="T10136" s="72">
        <f t="shared" si="476"/>
        <v>3493.9086299167679</v>
      </c>
    </row>
    <row r="10137" spans="2:20" x14ac:dyDescent="0.25">
      <c r="B10137" s="64">
        <v>42978</v>
      </c>
      <c r="C10137" s="65">
        <v>3</v>
      </c>
      <c r="D10137" s="66">
        <v>1.75478</v>
      </c>
      <c r="E10137" s="57"/>
      <c r="F10137" s="67">
        <v>42978</v>
      </c>
      <c r="G10137" s="68">
        <v>3</v>
      </c>
      <c r="H10137" s="69">
        <v>21223.5</v>
      </c>
      <c r="I10137" s="57"/>
      <c r="J10137" s="67">
        <v>42978</v>
      </c>
      <c r="K10137" s="68">
        <v>3</v>
      </c>
      <c r="L10137" s="69">
        <v>-4425.24</v>
      </c>
      <c r="M10137" s="57"/>
      <c r="N10137" s="67">
        <v>42978</v>
      </c>
      <c r="O10137" s="68">
        <v>3</v>
      </c>
      <c r="P10137" s="69">
        <v>10092.582969999999</v>
      </c>
      <c r="Q10137" s="57"/>
      <c r="R10137" s="70">
        <f t="shared" si="474"/>
        <v>-0.20850660824086506</v>
      </c>
      <c r="S10137" s="71">
        <f t="shared" si="475"/>
        <v>17710.262744096599</v>
      </c>
      <c r="T10137" s="72">
        <f t="shared" si="476"/>
        <v>-2104.3702434642164</v>
      </c>
    </row>
    <row r="10138" spans="2:20" x14ac:dyDescent="0.25">
      <c r="B10138" s="64">
        <v>42978</v>
      </c>
      <c r="C10138" s="65">
        <v>4</v>
      </c>
      <c r="D10138" s="66">
        <v>1.68466</v>
      </c>
      <c r="E10138" s="57"/>
      <c r="F10138" s="67">
        <v>42978</v>
      </c>
      <c r="G10138" s="68">
        <v>4</v>
      </c>
      <c r="H10138" s="69">
        <v>21048.71</v>
      </c>
      <c r="I10138" s="57"/>
      <c r="J10138" s="67">
        <v>42978</v>
      </c>
      <c r="K10138" s="68">
        <v>4</v>
      </c>
      <c r="L10138" s="69">
        <v>-7811.82</v>
      </c>
      <c r="M10138" s="57"/>
      <c r="N10138" s="67">
        <v>42978</v>
      </c>
      <c r="O10138" s="68">
        <v>4</v>
      </c>
      <c r="P10138" s="69">
        <v>10006.47393</v>
      </c>
      <c r="Q10138" s="57"/>
      <c r="R10138" s="70">
        <f t="shared" si="474"/>
        <v>-0.37113058234922708</v>
      </c>
      <c r="S10138" s="71">
        <f t="shared" si="475"/>
        <v>16857.506370913801</v>
      </c>
      <c r="T10138" s="72">
        <f t="shared" si="476"/>
        <v>-3713.7084969032589</v>
      </c>
    </row>
    <row r="10139" spans="2:20" x14ac:dyDescent="0.25">
      <c r="B10139" s="64">
        <v>42978</v>
      </c>
      <c r="C10139" s="65">
        <v>5</v>
      </c>
      <c r="D10139" s="66">
        <v>1.73112</v>
      </c>
      <c r="E10139" s="57"/>
      <c r="F10139" s="67">
        <v>42978</v>
      </c>
      <c r="G10139" s="68">
        <v>5</v>
      </c>
      <c r="H10139" s="69">
        <v>20929.46</v>
      </c>
      <c r="I10139" s="57"/>
      <c r="J10139" s="67">
        <v>42978</v>
      </c>
      <c r="K10139" s="68">
        <v>5</v>
      </c>
      <c r="L10139" s="69">
        <v>-6337.93</v>
      </c>
      <c r="M10139" s="57"/>
      <c r="N10139" s="67">
        <v>42978</v>
      </c>
      <c r="O10139" s="68">
        <v>5</v>
      </c>
      <c r="P10139" s="69">
        <v>9953.2377099999994</v>
      </c>
      <c r="Q10139" s="57"/>
      <c r="R10139" s="70">
        <f t="shared" si="474"/>
        <v>-0.302823388658857</v>
      </c>
      <c r="S10139" s="71">
        <f t="shared" si="475"/>
        <v>17230.248864535199</v>
      </c>
      <c r="T10139" s="72">
        <f t="shared" si="476"/>
        <v>-3014.0731714693216</v>
      </c>
    </row>
    <row r="10140" spans="2:20" x14ac:dyDescent="0.25">
      <c r="B10140" s="64">
        <v>42978</v>
      </c>
      <c r="C10140" s="65">
        <v>6</v>
      </c>
      <c r="D10140" s="66">
        <v>1.8012900000000001</v>
      </c>
      <c r="E10140" s="57"/>
      <c r="F10140" s="67">
        <v>42978</v>
      </c>
      <c r="G10140" s="68">
        <v>6</v>
      </c>
      <c r="H10140" s="69">
        <v>20579.68</v>
      </c>
      <c r="I10140" s="57"/>
      <c r="J10140" s="67">
        <v>42978</v>
      </c>
      <c r="K10140" s="68">
        <v>6</v>
      </c>
      <c r="L10140" s="69">
        <v>-5003.13</v>
      </c>
      <c r="M10140" s="57"/>
      <c r="N10140" s="67">
        <v>42978</v>
      </c>
      <c r="O10140" s="68">
        <v>6</v>
      </c>
      <c r="P10140" s="69">
        <v>9771.3836640000009</v>
      </c>
      <c r="Q10140" s="57"/>
      <c r="R10140" s="70">
        <f t="shared" si="474"/>
        <v>-0.24311019413324211</v>
      </c>
      <c r="S10140" s="71">
        <f t="shared" si="475"/>
        <v>17601.095680126564</v>
      </c>
      <c r="T10140" s="72">
        <f t="shared" si="476"/>
        <v>-2375.5229795054306</v>
      </c>
    </row>
    <row r="10141" spans="2:20" x14ac:dyDescent="0.25">
      <c r="B10141" s="64">
        <v>42978</v>
      </c>
      <c r="C10141" s="65">
        <v>7</v>
      </c>
      <c r="D10141" s="66">
        <v>2.14168</v>
      </c>
      <c r="E10141" s="57"/>
      <c r="F10141" s="67">
        <v>42978</v>
      </c>
      <c r="G10141" s="68">
        <v>7</v>
      </c>
      <c r="H10141" s="69">
        <v>20425.439999999999</v>
      </c>
      <c r="I10141" s="57"/>
      <c r="J10141" s="67">
        <v>42978</v>
      </c>
      <c r="K10141" s="68">
        <v>7</v>
      </c>
      <c r="L10141" s="69">
        <v>-148.12</v>
      </c>
      <c r="M10141" s="57"/>
      <c r="N10141" s="67">
        <v>42978</v>
      </c>
      <c r="O10141" s="68">
        <v>7</v>
      </c>
      <c r="P10141" s="69">
        <v>9692.9873210000005</v>
      </c>
      <c r="Q10141" s="57"/>
      <c r="R10141" s="70">
        <f t="shared" si="474"/>
        <v>-7.2517409661676819E-3</v>
      </c>
      <c r="S10141" s="71">
        <f t="shared" si="475"/>
        <v>20759.277085639282</v>
      </c>
      <c r="T10141" s="72">
        <f t="shared" si="476"/>
        <v>-70.291033240239628</v>
      </c>
    </row>
    <row r="10142" spans="2:20" x14ac:dyDescent="0.25">
      <c r="B10142" s="64">
        <v>42978</v>
      </c>
      <c r="C10142" s="65">
        <v>8</v>
      </c>
      <c r="D10142" s="66">
        <v>2.5112399999999999</v>
      </c>
      <c r="E10142" s="57"/>
      <c r="F10142" s="67">
        <v>42978</v>
      </c>
      <c r="G10142" s="68">
        <v>8</v>
      </c>
      <c r="H10142" s="69">
        <v>20485.22</v>
      </c>
      <c r="I10142" s="57"/>
      <c r="J10142" s="67">
        <v>42978</v>
      </c>
      <c r="K10142" s="68">
        <v>8</v>
      </c>
      <c r="L10142" s="69">
        <v>4876.13</v>
      </c>
      <c r="M10142" s="57"/>
      <c r="N10142" s="67">
        <v>42978</v>
      </c>
      <c r="O10142" s="68">
        <v>8</v>
      </c>
      <c r="P10142" s="69">
        <v>9723.7579729999998</v>
      </c>
      <c r="Q10142" s="57"/>
      <c r="R10142" s="70">
        <f t="shared" si="474"/>
        <v>0.23803161498875774</v>
      </c>
      <c r="S10142" s="71">
        <f t="shared" si="475"/>
        <v>24418.689972116517</v>
      </c>
      <c r="T10142" s="72">
        <f t="shared" si="476"/>
        <v>2314.5618140729994</v>
      </c>
    </row>
    <row r="10143" spans="2:20" x14ac:dyDescent="0.25">
      <c r="B10143" s="64">
        <v>42978</v>
      </c>
      <c r="C10143" s="65">
        <v>9</v>
      </c>
      <c r="D10143" s="66">
        <v>2.4531100000000001</v>
      </c>
      <c r="E10143" s="57"/>
      <c r="F10143" s="67">
        <v>42978</v>
      </c>
      <c r="G10143" s="68">
        <v>9</v>
      </c>
      <c r="H10143" s="69">
        <v>20520.689999999999</v>
      </c>
      <c r="I10143" s="57"/>
      <c r="J10143" s="67">
        <v>42978</v>
      </c>
      <c r="K10143" s="68">
        <v>9</v>
      </c>
      <c r="L10143" s="69">
        <v>3909.14</v>
      </c>
      <c r="M10143" s="57"/>
      <c r="N10143" s="67">
        <v>42978</v>
      </c>
      <c r="O10143" s="68">
        <v>9</v>
      </c>
      <c r="P10143" s="69">
        <v>9745.9787589999996</v>
      </c>
      <c r="Q10143" s="57"/>
      <c r="R10143" s="70">
        <f t="shared" si="474"/>
        <v>0.1904974930180223</v>
      </c>
      <c r="S10143" s="71">
        <f t="shared" si="475"/>
        <v>23907.957953490491</v>
      </c>
      <c r="T10143" s="72">
        <f t="shared" si="476"/>
        <v>1856.584520596396</v>
      </c>
    </row>
    <row r="10144" spans="2:20" x14ac:dyDescent="0.25">
      <c r="B10144" s="64">
        <v>42978</v>
      </c>
      <c r="C10144" s="65">
        <v>10</v>
      </c>
      <c r="D10144" s="66">
        <v>2.3579400000000001</v>
      </c>
      <c r="E10144" s="57"/>
      <c r="F10144" s="67">
        <v>42978</v>
      </c>
      <c r="G10144" s="68">
        <v>10</v>
      </c>
      <c r="H10144" s="69">
        <v>20684.98</v>
      </c>
      <c r="I10144" s="57"/>
      <c r="J10144" s="67">
        <v>42978</v>
      </c>
      <c r="K10144" s="68">
        <v>10</v>
      </c>
      <c r="L10144" s="69">
        <v>2404.6</v>
      </c>
      <c r="M10144" s="57"/>
      <c r="N10144" s="67">
        <v>42978</v>
      </c>
      <c r="O10144" s="68">
        <v>10</v>
      </c>
      <c r="P10144" s="69">
        <v>9829.2783400000008</v>
      </c>
      <c r="Q10144" s="57"/>
      <c r="R10144" s="70">
        <f t="shared" si="474"/>
        <v>0.11624860164235111</v>
      </c>
      <c r="S10144" s="71">
        <f t="shared" si="475"/>
        <v>23176.848569019603</v>
      </c>
      <c r="T10144" s="72">
        <f t="shared" si="476"/>
        <v>1142.6398621784504</v>
      </c>
    </row>
    <row r="10145" spans="2:20" x14ac:dyDescent="0.25">
      <c r="B10145" s="64">
        <v>42978</v>
      </c>
      <c r="C10145" s="65">
        <v>11</v>
      </c>
      <c r="D10145" s="66">
        <v>1.9791799999999999</v>
      </c>
      <c r="E10145" s="57"/>
      <c r="F10145" s="67">
        <v>42978</v>
      </c>
      <c r="G10145" s="68">
        <v>11</v>
      </c>
      <c r="H10145" s="69">
        <v>20822.810000000001</v>
      </c>
      <c r="I10145" s="57"/>
      <c r="J10145" s="67">
        <v>42978</v>
      </c>
      <c r="K10145" s="68">
        <v>11</v>
      </c>
      <c r="L10145" s="69">
        <v>9278.7199999999993</v>
      </c>
      <c r="M10145" s="57"/>
      <c r="N10145" s="67">
        <v>42978</v>
      </c>
      <c r="O10145" s="68">
        <v>11</v>
      </c>
      <c r="P10145" s="69">
        <v>9801.8414310000007</v>
      </c>
      <c r="Q10145" s="57"/>
      <c r="R10145" s="70">
        <f t="shared" si="474"/>
        <v>0.44560364331230984</v>
      </c>
      <c r="S10145" s="71">
        <f t="shared" si="475"/>
        <v>19399.608523406579</v>
      </c>
      <c r="T10145" s="72">
        <f t="shared" si="476"/>
        <v>4367.7362528231452</v>
      </c>
    </row>
    <row r="10146" spans="2:20" x14ac:dyDescent="0.25">
      <c r="B10146" s="64">
        <v>42978</v>
      </c>
      <c r="C10146" s="65">
        <v>12</v>
      </c>
      <c r="D10146" s="66">
        <v>1.7358899999999999</v>
      </c>
      <c r="E10146" s="57"/>
      <c r="F10146" s="67">
        <v>42978</v>
      </c>
      <c r="G10146" s="68">
        <v>12</v>
      </c>
      <c r="H10146" s="69">
        <v>21419.71</v>
      </c>
      <c r="I10146" s="57"/>
      <c r="J10146" s="67">
        <v>42978</v>
      </c>
      <c r="K10146" s="68">
        <v>12</v>
      </c>
      <c r="L10146" s="69">
        <v>4210.68</v>
      </c>
      <c r="M10146" s="57"/>
      <c r="N10146" s="67">
        <v>42978</v>
      </c>
      <c r="O10146" s="68">
        <v>12</v>
      </c>
      <c r="P10146" s="69">
        <v>10101.21378</v>
      </c>
      <c r="Q10146" s="57"/>
      <c r="R10146" s="70">
        <f t="shared" si="474"/>
        <v>0.19657969225540403</v>
      </c>
      <c r="S10146" s="71">
        <f t="shared" si="475"/>
        <v>17534.595988564201</v>
      </c>
      <c r="T10146" s="72">
        <f t="shared" si="476"/>
        <v>1985.6934962784464</v>
      </c>
    </row>
    <row r="10147" spans="2:20" x14ac:dyDescent="0.25">
      <c r="B10147" s="64">
        <v>42978</v>
      </c>
      <c r="C10147" s="65">
        <v>13</v>
      </c>
      <c r="D10147" s="66">
        <v>1.8819699999999999</v>
      </c>
      <c r="E10147" s="57"/>
      <c r="F10147" s="67">
        <v>42978</v>
      </c>
      <c r="G10147" s="68">
        <v>13</v>
      </c>
      <c r="H10147" s="69">
        <v>22765.52</v>
      </c>
      <c r="I10147" s="57"/>
      <c r="J10147" s="67">
        <v>42978</v>
      </c>
      <c r="K10147" s="68">
        <v>13</v>
      </c>
      <c r="L10147" s="69">
        <v>5488.39</v>
      </c>
      <c r="M10147" s="57"/>
      <c r="N10147" s="67">
        <v>42978</v>
      </c>
      <c r="O10147" s="68">
        <v>13</v>
      </c>
      <c r="P10147" s="69">
        <v>10786.288500000001</v>
      </c>
      <c r="Q10147" s="57"/>
      <c r="R10147" s="70">
        <f t="shared" si="474"/>
        <v>0.24108344549125169</v>
      </c>
      <c r="S10147" s="71">
        <f t="shared" si="475"/>
        <v>20299.471368344999</v>
      </c>
      <c r="T10147" s="72">
        <f t="shared" si="476"/>
        <v>2600.3955956426648</v>
      </c>
    </row>
    <row r="10148" spans="2:20" x14ac:dyDescent="0.25">
      <c r="B10148" s="64">
        <v>42978</v>
      </c>
      <c r="C10148" s="65">
        <v>14</v>
      </c>
      <c r="D10148" s="66">
        <v>1.7444200000000001</v>
      </c>
      <c r="E10148" s="57"/>
      <c r="F10148" s="67">
        <v>42978</v>
      </c>
      <c r="G10148" s="68">
        <v>14</v>
      </c>
      <c r="H10148" s="69">
        <v>24411.17</v>
      </c>
      <c r="I10148" s="57"/>
      <c r="J10148" s="67">
        <v>42978</v>
      </c>
      <c r="K10148" s="68">
        <v>14</v>
      </c>
      <c r="L10148" s="69">
        <v>-2841.39</v>
      </c>
      <c r="M10148" s="57"/>
      <c r="N10148" s="67">
        <v>42978</v>
      </c>
      <c r="O10148" s="68">
        <v>14</v>
      </c>
      <c r="P10148" s="69">
        <v>11631.904790000001</v>
      </c>
      <c r="Q10148" s="57"/>
      <c r="R10148" s="70">
        <f t="shared" si="474"/>
        <v>-0.11639712475887064</v>
      </c>
      <c r="S10148" s="71">
        <f t="shared" si="475"/>
        <v>20290.927353771804</v>
      </c>
      <c r="T10148" s="72">
        <f t="shared" si="476"/>
        <v>-1353.9202730249351</v>
      </c>
    </row>
    <row r="10149" spans="2:20" x14ac:dyDescent="0.25">
      <c r="B10149" s="64">
        <v>42978</v>
      </c>
      <c r="C10149" s="65">
        <v>15</v>
      </c>
      <c r="D10149" s="66">
        <v>1.72272</v>
      </c>
      <c r="E10149" s="57"/>
      <c r="F10149" s="67">
        <v>42978</v>
      </c>
      <c r="G10149" s="68">
        <v>15</v>
      </c>
      <c r="H10149" s="69">
        <v>26761.89</v>
      </c>
      <c r="I10149" s="57"/>
      <c r="J10149" s="67">
        <v>42978</v>
      </c>
      <c r="K10149" s="68">
        <v>15</v>
      </c>
      <c r="L10149" s="69">
        <v>-1091.74</v>
      </c>
      <c r="M10149" s="57"/>
      <c r="N10149" s="67">
        <v>42978</v>
      </c>
      <c r="O10149" s="68">
        <v>15</v>
      </c>
      <c r="P10149" s="69">
        <v>12836.596020000001</v>
      </c>
      <c r="Q10149" s="57"/>
      <c r="R10149" s="70">
        <f t="shared" si="474"/>
        <v>-4.0794577662489458E-2</v>
      </c>
      <c r="S10149" s="71">
        <f t="shared" si="475"/>
        <v>22113.860695574404</v>
      </c>
      <c r="T10149" s="72">
        <f t="shared" si="476"/>
        <v>-523.66351325989308</v>
      </c>
    </row>
    <row r="10150" spans="2:20" x14ac:dyDescent="0.25">
      <c r="B10150" s="64">
        <v>42978</v>
      </c>
      <c r="C10150" s="65">
        <v>16</v>
      </c>
      <c r="D10150" s="66">
        <v>1.5056</v>
      </c>
      <c r="E10150" s="57"/>
      <c r="F10150" s="67">
        <v>42978</v>
      </c>
      <c r="G10150" s="68">
        <v>16</v>
      </c>
      <c r="H10150" s="69">
        <v>28254.09</v>
      </c>
      <c r="I10150" s="57"/>
      <c r="J10150" s="67">
        <v>42978</v>
      </c>
      <c r="K10150" s="68">
        <v>16</v>
      </c>
      <c r="L10150" s="69">
        <v>-4450.0200000000004</v>
      </c>
      <c r="M10150" s="57"/>
      <c r="N10150" s="67">
        <v>42978</v>
      </c>
      <c r="O10150" s="68">
        <v>16</v>
      </c>
      <c r="P10150" s="69">
        <v>13639.778200000001</v>
      </c>
      <c r="Q10150" s="57"/>
      <c r="R10150" s="70">
        <f t="shared" si="474"/>
        <v>-0.15750002919931239</v>
      </c>
      <c r="S10150" s="71">
        <f t="shared" si="475"/>
        <v>20536.050057920002</v>
      </c>
      <c r="T10150" s="72">
        <f t="shared" si="476"/>
        <v>-2148.2654647721447</v>
      </c>
    </row>
    <row r="10151" spans="2:20" x14ac:dyDescent="0.25">
      <c r="B10151" s="64">
        <v>42978</v>
      </c>
      <c r="C10151" s="65">
        <v>17</v>
      </c>
      <c r="D10151" s="66">
        <v>1.3241700000000001</v>
      </c>
      <c r="E10151" s="57"/>
      <c r="F10151" s="67">
        <v>42978</v>
      </c>
      <c r="G10151" s="68">
        <v>17</v>
      </c>
      <c r="H10151" s="69">
        <v>29169.66</v>
      </c>
      <c r="I10151" s="57"/>
      <c r="J10151" s="67">
        <v>42978</v>
      </c>
      <c r="K10151" s="68">
        <v>17</v>
      </c>
      <c r="L10151" s="69">
        <v>-6545.34</v>
      </c>
      <c r="M10151" s="57"/>
      <c r="N10151" s="67">
        <v>42978</v>
      </c>
      <c r="O10151" s="68">
        <v>17</v>
      </c>
      <c r="P10151" s="69">
        <v>14096.770759999999</v>
      </c>
      <c r="Q10151" s="57"/>
      <c r="R10151" s="70">
        <f t="shared" si="474"/>
        <v>-0.22438862845847363</v>
      </c>
      <c r="S10151" s="71">
        <f t="shared" si="475"/>
        <v>18666.520937269201</v>
      </c>
      <c r="T10151" s="72">
        <f t="shared" si="476"/>
        <v>-3163.1550565299149</v>
      </c>
    </row>
    <row r="10152" spans="2:20" x14ac:dyDescent="0.25">
      <c r="B10152" s="64">
        <v>42978</v>
      </c>
      <c r="C10152" s="65">
        <v>18</v>
      </c>
      <c r="D10152" s="66">
        <v>1.09602</v>
      </c>
      <c r="E10152" s="57"/>
      <c r="F10152" s="67">
        <v>42978</v>
      </c>
      <c r="G10152" s="68">
        <v>18</v>
      </c>
      <c r="H10152" s="69">
        <v>29375.35</v>
      </c>
      <c r="I10152" s="57"/>
      <c r="J10152" s="67">
        <v>42978</v>
      </c>
      <c r="K10152" s="68">
        <v>18</v>
      </c>
      <c r="L10152" s="69">
        <v>-8597.41</v>
      </c>
      <c r="M10152" s="57"/>
      <c r="N10152" s="67">
        <v>42978</v>
      </c>
      <c r="O10152" s="68">
        <v>18</v>
      </c>
      <c r="P10152" s="69">
        <v>14242.986209999999</v>
      </c>
      <c r="Q10152" s="57"/>
      <c r="R10152" s="70">
        <f t="shared" si="474"/>
        <v>-0.29267430005089301</v>
      </c>
      <c r="S10152" s="71">
        <f t="shared" si="475"/>
        <v>15610.597745884199</v>
      </c>
      <c r="T10152" s="72">
        <f t="shared" si="476"/>
        <v>-4168.5560196462711</v>
      </c>
    </row>
    <row r="10153" spans="2:20" x14ac:dyDescent="0.25">
      <c r="B10153" s="64">
        <v>42978</v>
      </c>
      <c r="C10153" s="65">
        <v>19</v>
      </c>
      <c r="D10153" s="66">
        <v>1.3407</v>
      </c>
      <c r="E10153" s="57"/>
      <c r="F10153" s="67">
        <v>42978</v>
      </c>
      <c r="G10153" s="68">
        <v>19</v>
      </c>
      <c r="H10153" s="69">
        <v>29374.52</v>
      </c>
      <c r="I10153" s="57"/>
      <c r="J10153" s="67">
        <v>42978</v>
      </c>
      <c r="K10153" s="68">
        <v>19</v>
      </c>
      <c r="L10153" s="69">
        <v>-6225.64</v>
      </c>
      <c r="M10153" s="57"/>
      <c r="N10153" s="67">
        <v>42978</v>
      </c>
      <c r="O10153" s="68">
        <v>19</v>
      </c>
      <c r="P10153" s="69">
        <v>14274.95363</v>
      </c>
      <c r="Q10153" s="57"/>
      <c r="R10153" s="70">
        <f t="shared" si="474"/>
        <v>-0.2119401440432048</v>
      </c>
      <c r="S10153" s="71">
        <f t="shared" si="475"/>
        <v>19138.430331741001</v>
      </c>
      <c r="T10153" s="72">
        <f t="shared" si="476"/>
        <v>-3025.4357285522692</v>
      </c>
    </row>
    <row r="10154" spans="2:20" x14ac:dyDescent="0.25">
      <c r="B10154" s="64">
        <v>42978</v>
      </c>
      <c r="C10154" s="65">
        <v>20</v>
      </c>
      <c r="D10154" s="66">
        <v>1.19133</v>
      </c>
      <c r="E10154" s="57"/>
      <c r="F10154" s="67">
        <v>42978</v>
      </c>
      <c r="G10154" s="68">
        <v>20</v>
      </c>
      <c r="H10154" s="69">
        <v>29096.13</v>
      </c>
      <c r="I10154" s="57"/>
      <c r="J10154" s="67">
        <v>42978</v>
      </c>
      <c r="K10154" s="68">
        <v>20</v>
      </c>
      <c r="L10154" s="69">
        <v>-5280.75</v>
      </c>
      <c r="M10154" s="57"/>
      <c r="N10154" s="67">
        <v>42978</v>
      </c>
      <c r="O10154" s="68">
        <v>20</v>
      </c>
      <c r="P10154" s="69">
        <v>14176.290370000001</v>
      </c>
      <c r="Q10154" s="57"/>
      <c r="R10154" s="70">
        <f t="shared" si="474"/>
        <v>-0.18149320889066689</v>
      </c>
      <c r="S10154" s="71">
        <f t="shared" si="475"/>
        <v>16888.6400064921</v>
      </c>
      <c r="T10154" s="72">
        <f t="shared" si="476"/>
        <v>-2572.9004294171596</v>
      </c>
    </row>
    <row r="10155" spans="2:20" x14ac:dyDescent="0.25">
      <c r="B10155" s="64">
        <v>42978</v>
      </c>
      <c r="C10155" s="65">
        <v>21</v>
      </c>
      <c r="D10155" s="66">
        <v>0.92393000000000003</v>
      </c>
      <c r="E10155" s="57"/>
      <c r="F10155" s="67">
        <v>42978</v>
      </c>
      <c r="G10155" s="68">
        <v>21</v>
      </c>
      <c r="H10155" s="69">
        <v>28459.24</v>
      </c>
      <c r="I10155" s="57"/>
      <c r="J10155" s="67">
        <v>42978</v>
      </c>
      <c r="K10155" s="68">
        <v>21</v>
      </c>
      <c r="L10155" s="69">
        <v>-13831.21</v>
      </c>
      <c r="M10155" s="57"/>
      <c r="N10155" s="67">
        <v>42978</v>
      </c>
      <c r="O10155" s="68">
        <v>21</v>
      </c>
      <c r="P10155" s="69">
        <v>13859.26346</v>
      </c>
      <c r="Q10155" s="57"/>
      <c r="R10155" s="70">
        <f t="shared" si="474"/>
        <v>-0.48600068027115267</v>
      </c>
      <c r="S10155" s="71">
        <f t="shared" si="475"/>
        <v>12804.989288597801</v>
      </c>
      <c r="T10155" s="72">
        <f t="shared" si="476"/>
        <v>-6735.6114696171289</v>
      </c>
    </row>
    <row r="10156" spans="2:20" x14ac:dyDescent="0.25">
      <c r="B10156" s="64">
        <v>42978</v>
      </c>
      <c r="C10156" s="65">
        <v>22</v>
      </c>
      <c r="D10156" s="66">
        <v>0.74511000000000005</v>
      </c>
      <c r="E10156" s="57"/>
      <c r="F10156" s="67">
        <v>42978</v>
      </c>
      <c r="G10156" s="68">
        <v>22</v>
      </c>
      <c r="H10156" s="69">
        <v>28284.720000000001</v>
      </c>
      <c r="I10156" s="57"/>
      <c r="J10156" s="67">
        <v>42978</v>
      </c>
      <c r="K10156" s="68">
        <v>22</v>
      </c>
      <c r="L10156" s="69">
        <v>-17587.810000000001</v>
      </c>
      <c r="M10156" s="57"/>
      <c r="N10156" s="67">
        <v>42978</v>
      </c>
      <c r="O10156" s="68">
        <v>22</v>
      </c>
      <c r="P10156" s="69">
        <v>13782.08015</v>
      </c>
      <c r="Q10156" s="57"/>
      <c r="R10156" s="70">
        <f t="shared" si="474"/>
        <v>-0.62181312029958224</v>
      </c>
      <c r="S10156" s="71">
        <f t="shared" si="475"/>
        <v>10269.165740566501</v>
      </c>
      <c r="T10156" s="72">
        <f t="shared" si="476"/>
        <v>-8569.8782622904346</v>
      </c>
    </row>
    <row r="10157" spans="2:20" x14ac:dyDescent="0.25">
      <c r="B10157" s="64">
        <v>42978</v>
      </c>
      <c r="C10157" s="65">
        <v>23</v>
      </c>
      <c r="D10157" s="66">
        <v>0.74117</v>
      </c>
      <c r="E10157" s="57"/>
      <c r="F10157" s="67">
        <v>42978</v>
      </c>
      <c r="G10157" s="68">
        <v>23</v>
      </c>
      <c r="H10157" s="69">
        <v>28265.51</v>
      </c>
      <c r="I10157" s="57"/>
      <c r="J10157" s="67">
        <v>42978</v>
      </c>
      <c r="K10157" s="68">
        <v>23</v>
      </c>
      <c r="L10157" s="69">
        <v>-17475.29</v>
      </c>
      <c r="M10157" s="57"/>
      <c r="N10157" s="67">
        <v>42978</v>
      </c>
      <c r="O10157" s="68">
        <v>23</v>
      </c>
      <c r="P10157" s="69">
        <v>13777.141869999999</v>
      </c>
      <c r="Q10157" s="57"/>
      <c r="R10157" s="70">
        <f t="shared" si="474"/>
        <v>-0.61825489793037525</v>
      </c>
      <c r="S10157" s="71">
        <f t="shared" si="475"/>
        <v>10211.204239787899</v>
      </c>
      <c r="T10157" s="72">
        <f t="shared" si="476"/>
        <v>-8517.7854406091483</v>
      </c>
    </row>
    <row r="10158" spans="2:20" x14ac:dyDescent="0.25">
      <c r="B10158" s="64">
        <v>42978</v>
      </c>
      <c r="C10158" s="65">
        <v>24</v>
      </c>
      <c r="D10158" s="66">
        <v>0.89793000000000001</v>
      </c>
      <c r="E10158" s="57"/>
      <c r="F10158" s="67">
        <v>42978</v>
      </c>
      <c r="G10158" s="68">
        <v>24</v>
      </c>
      <c r="H10158" s="69">
        <v>28352.7</v>
      </c>
      <c r="I10158" s="57"/>
      <c r="J10158" s="67">
        <v>42978</v>
      </c>
      <c r="K10158" s="68">
        <v>24</v>
      </c>
      <c r="L10158" s="69">
        <v>-14521.3</v>
      </c>
      <c r="M10158" s="57"/>
      <c r="N10158" s="67">
        <v>42978</v>
      </c>
      <c r="O10158" s="68">
        <v>24</v>
      </c>
      <c r="P10158" s="69">
        <v>13821.550450000001</v>
      </c>
      <c r="Q10158" s="57"/>
      <c r="R10158" s="70">
        <f t="shared" si="474"/>
        <v>-0.51216638979709161</v>
      </c>
      <c r="S10158" s="71">
        <f t="shared" si="475"/>
        <v>12410.784795568501</v>
      </c>
      <c r="T10158" s="72">
        <f t="shared" si="476"/>
        <v>-7078.9335953748678</v>
      </c>
    </row>
    <row r="10159" spans="2:20" x14ac:dyDescent="0.25">
      <c r="B10159" s="64">
        <v>42978</v>
      </c>
      <c r="C10159" s="65">
        <v>25</v>
      </c>
      <c r="D10159" s="66">
        <v>1.3334999999999999</v>
      </c>
      <c r="E10159" s="57"/>
      <c r="F10159" s="67">
        <v>42978</v>
      </c>
      <c r="G10159" s="68">
        <v>25</v>
      </c>
      <c r="H10159" s="69">
        <v>28620.959999999999</v>
      </c>
      <c r="I10159" s="57"/>
      <c r="J10159" s="67">
        <v>42978</v>
      </c>
      <c r="K10159" s="68">
        <v>25</v>
      </c>
      <c r="L10159" s="69">
        <v>-3997.75</v>
      </c>
      <c r="M10159" s="57"/>
      <c r="N10159" s="67">
        <v>42978</v>
      </c>
      <c r="O10159" s="68">
        <v>25</v>
      </c>
      <c r="P10159" s="69">
        <v>14036.58135</v>
      </c>
      <c r="Q10159" s="57"/>
      <c r="R10159" s="70">
        <f t="shared" si="474"/>
        <v>-0.13967910230823843</v>
      </c>
      <c r="S10159" s="71">
        <f t="shared" si="475"/>
        <v>18717.781230224999</v>
      </c>
      <c r="T10159" s="72">
        <f t="shared" si="476"/>
        <v>-1960.6170824445617</v>
      </c>
    </row>
    <row r="10160" spans="2:20" x14ac:dyDescent="0.25">
      <c r="B10160" s="64">
        <v>42978</v>
      </c>
      <c r="C10160" s="65">
        <v>26</v>
      </c>
      <c r="D10160" s="66">
        <v>1.7805899999999999</v>
      </c>
      <c r="E10160" s="57"/>
      <c r="F10160" s="67">
        <v>42978</v>
      </c>
      <c r="G10160" s="68">
        <v>26</v>
      </c>
      <c r="H10160" s="69">
        <v>28364.13</v>
      </c>
      <c r="I10160" s="57"/>
      <c r="J10160" s="67">
        <v>42978</v>
      </c>
      <c r="K10160" s="68">
        <v>26</v>
      </c>
      <c r="L10160" s="69">
        <v>228.94</v>
      </c>
      <c r="M10160" s="57"/>
      <c r="N10160" s="67">
        <v>42978</v>
      </c>
      <c r="O10160" s="68">
        <v>26</v>
      </c>
      <c r="P10160" s="69">
        <v>13928.72935</v>
      </c>
      <c r="Q10160" s="57"/>
      <c r="R10160" s="70">
        <f t="shared" si="474"/>
        <v>8.07146208961812E-3</v>
      </c>
      <c r="S10160" s="71">
        <f t="shared" si="475"/>
        <v>24801.356193316497</v>
      </c>
      <c r="T10160" s="72">
        <f t="shared" si="476"/>
        <v>112.42521090507624</v>
      </c>
    </row>
    <row r="10161" spans="2:20" x14ac:dyDescent="0.25">
      <c r="B10161" s="64">
        <v>42978</v>
      </c>
      <c r="C10161" s="65">
        <v>27</v>
      </c>
      <c r="D10161" s="66">
        <v>2.0508999999999999</v>
      </c>
      <c r="E10161" s="57"/>
      <c r="F10161" s="67">
        <v>42978</v>
      </c>
      <c r="G10161" s="68">
        <v>27</v>
      </c>
      <c r="H10161" s="69">
        <v>28333.89</v>
      </c>
      <c r="I10161" s="57"/>
      <c r="J10161" s="67">
        <v>42978</v>
      </c>
      <c r="K10161" s="68">
        <v>27</v>
      </c>
      <c r="L10161" s="69">
        <v>-3191.84</v>
      </c>
      <c r="M10161" s="57"/>
      <c r="N10161" s="67">
        <v>42978</v>
      </c>
      <c r="O10161" s="68">
        <v>27</v>
      </c>
      <c r="P10161" s="69">
        <v>13901.81936</v>
      </c>
      <c r="Q10161" s="57"/>
      <c r="R10161" s="70">
        <f t="shared" si="474"/>
        <v>-0.11265096321048752</v>
      </c>
      <c r="S10161" s="71">
        <f t="shared" si="475"/>
        <v>28511.241325423998</v>
      </c>
      <c r="T10161" s="72">
        <f t="shared" si="476"/>
        <v>-1566.0533412822031</v>
      </c>
    </row>
    <row r="10162" spans="2:20" x14ac:dyDescent="0.25">
      <c r="B10162" s="64">
        <v>42978</v>
      </c>
      <c r="C10162" s="65">
        <v>28</v>
      </c>
      <c r="D10162" s="66">
        <v>1.28989</v>
      </c>
      <c r="E10162" s="57"/>
      <c r="F10162" s="67">
        <v>42978</v>
      </c>
      <c r="G10162" s="68">
        <v>28</v>
      </c>
      <c r="H10162" s="69">
        <v>28075.74</v>
      </c>
      <c r="I10162" s="57"/>
      <c r="J10162" s="67">
        <v>42978</v>
      </c>
      <c r="K10162" s="68">
        <v>28</v>
      </c>
      <c r="L10162" s="69">
        <v>-9166.01</v>
      </c>
      <c r="M10162" s="57"/>
      <c r="N10162" s="67">
        <v>42978</v>
      </c>
      <c r="O10162" s="68">
        <v>28</v>
      </c>
      <c r="P10162" s="69">
        <v>13774.91121</v>
      </c>
      <c r="Q10162" s="57"/>
      <c r="R10162" s="70">
        <f t="shared" si="474"/>
        <v>-0.32647438678374996</v>
      </c>
      <c r="S10162" s="71">
        <f t="shared" si="475"/>
        <v>17768.1202206669</v>
      </c>
      <c r="T10162" s="72">
        <f t="shared" si="476"/>
        <v>-4497.1556902853536</v>
      </c>
    </row>
    <row r="10163" spans="2:20" x14ac:dyDescent="0.25">
      <c r="B10163" s="64">
        <v>42978</v>
      </c>
      <c r="C10163" s="65">
        <v>29</v>
      </c>
      <c r="D10163" s="66">
        <v>0.94801999999999997</v>
      </c>
      <c r="E10163" s="57"/>
      <c r="F10163" s="67">
        <v>42978</v>
      </c>
      <c r="G10163" s="68">
        <v>29</v>
      </c>
      <c r="H10163" s="69">
        <v>28000.59</v>
      </c>
      <c r="I10163" s="57"/>
      <c r="J10163" s="67">
        <v>42978</v>
      </c>
      <c r="K10163" s="68">
        <v>29</v>
      </c>
      <c r="L10163" s="69">
        <v>-17585.41</v>
      </c>
      <c r="M10163" s="57"/>
      <c r="N10163" s="67">
        <v>42978</v>
      </c>
      <c r="O10163" s="68">
        <v>29</v>
      </c>
      <c r="P10163" s="69">
        <v>13672.8469</v>
      </c>
      <c r="Q10163" s="57"/>
      <c r="R10163" s="70">
        <f t="shared" si="474"/>
        <v>-0.62803712350346907</v>
      </c>
      <c r="S10163" s="71">
        <f t="shared" si="475"/>
        <v>12962.132318137999</v>
      </c>
      <c r="T10163" s="72">
        <f t="shared" si="476"/>
        <v>-8587.0554371793241</v>
      </c>
    </row>
    <row r="10164" spans="2:20" x14ac:dyDescent="0.25">
      <c r="B10164" s="64">
        <v>42978</v>
      </c>
      <c r="C10164" s="65">
        <v>30</v>
      </c>
      <c r="D10164" s="66">
        <v>1.0689500000000001</v>
      </c>
      <c r="E10164" s="57"/>
      <c r="F10164" s="67">
        <v>42978</v>
      </c>
      <c r="G10164" s="68">
        <v>30</v>
      </c>
      <c r="H10164" s="69">
        <v>28121.35</v>
      </c>
      <c r="I10164" s="57"/>
      <c r="J10164" s="67">
        <v>42978</v>
      </c>
      <c r="K10164" s="68">
        <v>30</v>
      </c>
      <c r="L10164" s="69">
        <v>-14327.98</v>
      </c>
      <c r="M10164" s="57"/>
      <c r="N10164" s="67">
        <v>42978</v>
      </c>
      <c r="O10164" s="68">
        <v>30</v>
      </c>
      <c r="P10164" s="69">
        <v>13734.703369999999</v>
      </c>
      <c r="Q10164" s="57"/>
      <c r="R10164" s="70">
        <f t="shared" si="474"/>
        <v>-0.50950541136894212</v>
      </c>
      <c r="S10164" s="71">
        <f t="shared" si="475"/>
        <v>14681.7111673615</v>
      </c>
      <c r="T10164" s="72">
        <f t="shared" si="476"/>
        <v>-6997.9056905622456</v>
      </c>
    </row>
    <row r="10165" spans="2:20" x14ac:dyDescent="0.25">
      <c r="B10165" s="64">
        <v>42978</v>
      </c>
      <c r="C10165" s="65">
        <v>31</v>
      </c>
      <c r="D10165" s="66">
        <v>0.98041</v>
      </c>
      <c r="E10165" s="57"/>
      <c r="F10165" s="67">
        <v>42978</v>
      </c>
      <c r="G10165" s="68">
        <v>31</v>
      </c>
      <c r="H10165" s="69">
        <v>28245.25</v>
      </c>
      <c r="I10165" s="57"/>
      <c r="J10165" s="67">
        <v>42978</v>
      </c>
      <c r="K10165" s="68">
        <v>31</v>
      </c>
      <c r="L10165" s="69">
        <v>-15055.19</v>
      </c>
      <c r="M10165" s="57"/>
      <c r="N10165" s="67">
        <v>42978</v>
      </c>
      <c r="O10165" s="68">
        <v>31</v>
      </c>
      <c r="P10165" s="69">
        <v>13762.463669999999</v>
      </c>
      <c r="Q10165" s="57"/>
      <c r="R10165" s="70">
        <f t="shared" si="474"/>
        <v>-0.53301670192333228</v>
      </c>
      <c r="S10165" s="71">
        <f t="shared" si="475"/>
        <v>13492.857006704699</v>
      </c>
      <c r="T10165" s="72">
        <f t="shared" si="476"/>
        <v>-7335.6229957230789</v>
      </c>
    </row>
    <row r="10166" spans="2:20" x14ac:dyDescent="0.25">
      <c r="B10166" s="64">
        <v>42978</v>
      </c>
      <c r="C10166" s="65">
        <v>32</v>
      </c>
      <c r="D10166" s="66">
        <v>1.2432099999999999</v>
      </c>
      <c r="E10166" s="57"/>
      <c r="F10166" s="67">
        <v>42978</v>
      </c>
      <c r="G10166" s="68">
        <v>32</v>
      </c>
      <c r="H10166" s="69">
        <v>28694.65</v>
      </c>
      <c r="I10166" s="57"/>
      <c r="J10166" s="67">
        <v>42978</v>
      </c>
      <c r="K10166" s="68">
        <v>32</v>
      </c>
      <c r="L10166" s="69">
        <v>-10243.98</v>
      </c>
      <c r="M10166" s="57"/>
      <c r="N10166" s="67">
        <v>42978</v>
      </c>
      <c r="O10166" s="68">
        <v>32</v>
      </c>
      <c r="P10166" s="69">
        <v>13958.35822</v>
      </c>
      <c r="Q10166" s="57"/>
      <c r="R10166" s="70">
        <f t="shared" si="474"/>
        <v>-0.35699964976049536</v>
      </c>
      <c r="S10166" s="71">
        <f t="shared" si="475"/>
        <v>17353.1705226862</v>
      </c>
      <c r="T10166" s="72">
        <f t="shared" si="476"/>
        <v>-4983.1289957715317</v>
      </c>
    </row>
    <row r="10167" spans="2:20" x14ac:dyDescent="0.25">
      <c r="B10167" s="64">
        <v>42978</v>
      </c>
      <c r="C10167" s="65">
        <v>33</v>
      </c>
      <c r="D10167" s="66">
        <v>1.47184</v>
      </c>
      <c r="E10167" s="57"/>
      <c r="F10167" s="67">
        <v>42978</v>
      </c>
      <c r="G10167" s="68">
        <v>33</v>
      </c>
      <c r="H10167" s="69">
        <v>29191.5</v>
      </c>
      <c r="I10167" s="57"/>
      <c r="J10167" s="67">
        <v>42978</v>
      </c>
      <c r="K10167" s="68">
        <v>33</v>
      </c>
      <c r="L10167" s="69">
        <v>-11375.7</v>
      </c>
      <c r="M10167" s="57"/>
      <c r="N10167" s="67">
        <v>42978</v>
      </c>
      <c r="O10167" s="68">
        <v>33</v>
      </c>
      <c r="P10167" s="69">
        <v>14188.125539999999</v>
      </c>
      <c r="Q10167" s="57"/>
      <c r="R10167" s="70">
        <f t="shared" si="474"/>
        <v>-0.38969220492266587</v>
      </c>
      <c r="S10167" s="71">
        <f t="shared" si="475"/>
        <v>20882.6506947936</v>
      </c>
      <c r="T10167" s="72">
        <f t="shared" si="476"/>
        <v>-5529.001925402189</v>
      </c>
    </row>
    <row r="10168" spans="2:20" x14ac:dyDescent="0.25">
      <c r="B10168" s="64">
        <v>42978</v>
      </c>
      <c r="C10168" s="65">
        <v>34</v>
      </c>
      <c r="D10168" s="66">
        <v>1.6686399999999999</v>
      </c>
      <c r="E10168" s="57"/>
      <c r="F10168" s="67">
        <v>42978</v>
      </c>
      <c r="G10168" s="68">
        <v>34</v>
      </c>
      <c r="H10168" s="69">
        <v>30084.79</v>
      </c>
      <c r="I10168" s="57"/>
      <c r="J10168" s="67">
        <v>42978</v>
      </c>
      <c r="K10168" s="68">
        <v>34</v>
      </c>
      <c r="L10168" s="69">
        <v>-8375.6</v>
      </c>
      <c r="M10168" s="57"/>
      <c r="N10168" s="67">
        <v>42978</v>
      </c>
      <c r="O10168" s="68">
        <v>34</v>
      </c>
      <c r="P10168" s="69">
        <v>14618.217979999999</v>
      </c>
      <c r="Q10168" s="57"/>
      <c r="R10168" s="70">
        <f t="shared" si="474"/>
        <v>-0.27839981598674945</v>
      </c>
      <c r="S10168" s="71">
        <f t="shared" si="475"/>
        <v>24392.543250147199</v>
      </c>
      <c r="T10168" s="72">
        <f t="shared" si="476"/>
        <v>-4069.7091956861923</v>
      </c>
    </row>
    <row r="10169" spans="2:20" x14ac:dyDescent="0.25">
      <c r="B10169" s="64">
        <v>42978</v>
      </c>
      <c r="C10169" s="65">
        <v>35</v>
      </c>
      <c r="D10169" s="66">
        <v>2.1755499999999999</v>
      </c>
      <c r="E10169" s="57"/>
      <c r="F10169" s="67">
        <v>42978</v>
      </c>
      <c r="G10169" s="68">
        <v>35</v>
      </c>
      <c r="H10169" s="69">
        <v>30768.959999999999</v>
      </c>
      <c r="I10169" s="57"/>
      <c r="J10169" s="67">
        <v>42978</v>
      </c>
      <c r="K10169" s="68">
        <v>35</v>
      </c>
      <c r="L10169" s="69">
        <v>-1681.14</v>
      </c>
      <c r="M10169" s="57"/>
      <c r="N10169" s="67">
        <v>42978</v>
      </c>
      <c r="O10169" s="68">
        <v>35</v>
      </c>
      <c r="P10169" s="69">
        <v>14976.9473</v>
      </c>
      <c r="Q10169" s="57"/>
      <c r="R10169" s="70">
        <f t="shared" si="474"/>
        <v>-5.4637530810271139E-2</v>
      </c>
      <c r="S10169" s="71">
        <f t="shared" si="475"/>
        <v>32583.097698514997</v>
      </c>
      <c r="T10169" s="72">
        <f t="shared" si="476"/>
        <v>-818.30341954755716</v>
      </c>
    </row>
    <row r="10170" spans="2:20" x14ac:dyDescent="0.25">
      <c r="B10170" s="64">
        <v>42978</v>
      </c>
      <c r="C10170" s="65">
        <v>36</v>
      </c>
      <c r="D10170" s="66">
        <v>2.76831</v>
      </c>
      <c r="E10170" s="57"/>
      <c r="F10170" s="67">
        <v>42978</v>
      </c>
      <c r="G10170" s="68">
        <v>36</v>
      </c>
      <c r="H10170" s="69">
        <v>31253.200000000001</v>
      </c>
      <c r="I10170" s="57"/>
      <c r="J10170" s="67">
        <v>42978</v>
      </c>
      <c r="K10170" s="68">
        <v>36</v>
      </c>
      <c r="L10170" s="69">
        <v>8017.58</v>
      </c>
      <c r="M10170" s="57"/>
      <c r="N10170" s="67">
        <v>42978</v>
      </c>
      <c r="O10170" s="68">
        <v>36</v>
      </c>
      <c r="P10170" s="69">
        <v>15227.42023</v>
      </c>
      <c r="Q10170" s="57"/>
      <c r="R10170" s="70">
        <f t="shared" si="474"/>
        <v>0.25653629068383399</v>
      </c>
      <c r="S10170" s="71">
        <f t="shared" si="475"/>
        <v>42154.219696911299</v>
      </c>
      <c r="T10170" s="72">
        <f t="shared" si="476"/>
        <v>3906.385902488174</v>
      </c>
    </row>
    <row r="10171" spans="2:20" x14ac:dyDescent="0.25">
      <c r="B10171" s="64">
        <v>42978</v>
      </c>
      <c r="C10171" s="65">
        <v>37</v>
      </c>
      <c r="D10171" s="66">
        <v>2.7387100000000002</v>
      </c>
      <c r="E10171" s="57"/>
      <c r="F10171" s="67">
        <v>42978</v>
      </c>
      <c r="G10171" s="68">
        <v>37</v>
      </c>
      <c r="H10171" s="69">
        <v>31417.56</v>
      </c>
      <c r="I10171" s="57"/>
      <c r="J10171" s="67">
        <v>42978</v>
      </c>
      <c r="K10171" s="68">
        <v>37</v>
      </c>
      <c r="L10171" s="69">
        <v>5124.92</v>
      </c>
      <c r="M10171" s="57"/>
      <c r="N10171" s="67">
        <v>42978</v>
      </c>
      <c r="O10171" s="68">
        <v>37</v>
      </c>
      <c r="P10171" s="69">
        <v>15272.30264</v>
      </c>
      <c r="Q10171" s="57"/>
      <c r="R10171" s="70">
        <f t="shared" si="474"/>
        <v>0.16312278865704402</v>
      </c>
      <c r="S10171" s="71">
        <f t="shared" si="475"/>
        <v>41826.407963194404</v>
      </c>
      <c r="T10171" s="72">
        <f t="shared" si="476"/>
        <v>2491.2605958511353</v>
      </c>
    </row>
    <row r="10172" spans="2:20" x14ac:dyDescent="0.25">
      <c r="B10172" s="64">
        <v>42978</v>
      </c>
      <c r="C10172" s="65">
        <v>38</v>
      </c>
      <c r="D10172" s="66">
        <v>2.2081200000000001</v>
      </c>
      <c r="E10172" s="57"/>
      <c r="F10172" s="67">
        <v>42978</v>
      </c>
      <c r="G10172" s="68">
        <v>38</v>
      </c>
      <c r="H10172" s="69">
        <v>31419.53</v>
      </c>
      <c r="I10172" s="57"/>
      <c r="J10172" s="67">
        <v>42978</v>
      </c>
      <c r="K10172" s="68">
        <v>38</v>
      </c>
      <c r="L10172" s="69">
        <v>-3985.85</v>
      </c>
      <c r="M10172" s="57"/>
      <c r="N10172" s="67">
        <v>42978</v>
      </c>
      <c r="O10172" s="68">
        <v>38</v>
      </c>
      <c r="P10172" s="69">
        <v>15215.21513</v>
      </c>
      <c r="Q10172" s="57"/>
      <c r="R10172" s="70">
        <f t="shared" si="474"/>
        <v>-0.1268589950263419</v>
      </c>
      <c r="S10172" s="71">
        <f t="shared" si="475"/>
        <v>33597.020832855604</v>
      </c>
      <c r="T10172" s="72">
        <f t="shared" si="476"/>
        <v>-1930.1869005013921</v>
      </c>
    </row>
    <row r="10173" spans="2:20" x14ac:dyDescent="0.25">
      <c r="B10173" s="64">
        <v>42978</v>
      </c>
      <c r="C10173" s="65">
        <v>39</v>
      </c>
      <c r="D10173" s="66">
        <v>2.2887</v>
      </c>
      <c r="E10173" s="57"/>
      <c r="F10173" s="67">
        <v>42978</v>
      </c>
      <c r="G10173" s="68">
        <v>39</v>
      </c>
      <c r="H10173" s="69">
        <v>31518.76</v>
      </c>
      <c r="I10173" s="57"/>
      <c r="J10173" s="67">
        <v>42978</v>
      </c>
      <c r="K10173" s="68">
        <v>39</v>
      </c>
      <c r="L10173" s="69">
        <v>-4545.1400000000003</v>
      </c>
      <c r="M10173" s="57"/>
      <c r="N10173" s="67">
        <v>42978</v>
      </c>
      <c r="O10173" s="68">
        <v>39</v>
      </c>
      <c r="P10173" s="69">
        <v>15243.822190000001</v>
      </c>
      <c r="Q10173" s="57"/>
      <c r="R10173" s="70">
        <f t="shared" si="474"/>
        <v>-0.14420427707181377</v>
      </c>
      <c r="S10173" s="71">
        <f t="shared" si="475"/>
        <v>34888.535846252998</v>
      </c>
      <c r="T10173" s="72">
        <f t="shared" si="476"/>
        <v>-2198.2243587202229</v>
      </c>
    </row>
    <row r="10174" spans="2:20" x14ac:dyDescent="0.25">
      <c r="B10174" s="64">
        <v>42978</v>
      </c>
      <c r="C10174" s="65">
        <v>40</v>
      </c>
      <c r="D10174" s="66">
        <v>1.76345</v>
      </c>
      <c r="E10174" s="57"/>
      <c r="F10174" s="67">
        <v>42978</v>
      </c>
      <c r="G10174" s="68">
        <v>40</v>
      </c>
      <c r="H10174" s="69">
        <v>31593.63</v>
      </c>
      <c r="I10174" s="57"/>
      <c r="J10174" s="67">
        <v>42978</v>
      </c>
      <c r="K10174" s="68">
        <v>40</v>
      </c>
      <c r="L10174" s="69">
        <v>-7996.91</v>
      </c>
      <c r="M10174" s="57"/>
      <c r="N10174" s="67">
        <v>42978</v>
      </c>
      <c r="O10174" s="68">
        <v>40</v>
      </c>
      <c r="P10174" s="69">
        <v>15252.557269999999</v>
      </c>
      <c r="Q10174" s="57"/>
      <c r="R10174" s="70">
        <f t="shared" si="474"/>
        <v>-0.25311779621398361</v>
      </c>
      <c r="S10174" s="71">
        <f t="shared" si="475"/>
        <v>26897.122117781499</v>
      </c>
      <c r="T10174" s="72">
        <f t="shared" si="476"/>
        <v>-3860.6936828099742</v>
      </c>
    </row>
    <row r="10175" spans="2:20" x14ac:dyDescent="0.25">
      <c r="B10175" s="64">
        <v>42978</v>
      </c>
      <c r="C10175" s="65">
        <v>41</v>
      </c>
      <c r="D10175" s="66">
        <v>2.4287299999999998</v>
      </c>
      <c r="E10175" s="57"/>
      <c r="F10175" s="67">
        <v>42978</v>
      </c>
      <c r="G10175" s="68">
        <v>41</v>
      </c>
      <c r="H10175" s="69">
        <v>32223.93</v>
      </c>
      <c r="I10175" s="57"/>
      <c r="J10175" s="67">
        <v>42978</v>
      </c>
      <c r="K10175" s="68">
        <v>41</v>
      </c>
      <c r="L10175" s="69">
        <v>-3101</v>
      </c>
      <c r="M10175" s="57"/>
      <c r="N10175" s="67">
        <v>42978</v>
      </c>
      <c r="O10175" s="68">
        <v>41</v>
      </c>
      <c r="P10175" s="69">
        <v>15552.469719999999</v>
      </c>
      <c r="Q10175" s="57"/>
      <c r="R10175" s="70">
        <f t="shared" si="474"/>
        <v>-9.6232830694455956E-2</v>
      </c>
      <c r="S10175" s="71">
        <f t="shared" si="475"/>
        <v>37772.749783055595</v>
      </c>
      <c r="T10175" s="72">
        <f t="shared" si="476"/>
        <v>-1496.6581854454128</v>
      </c>
    </row>
    <row r="10176" spans="2:20" x14ac:dyDescent="0.25">
      <c r="B10176" s="64">
        <v>42978</v>
      </c>
      <c r="C10176" s="65">
        <v>42</v>
      </c>
      <c r="D10176" s="66">
        <v>2.1930800000000001</v>
      </c>
      <c r="E10176" s="57"/>
      <c r="F10176" s="67">
        <v>42978</v>
      </c>
      <c r="G10176" s="68">
        <v>42</v>
      </c>
      <c r="H10176" s="69">
        <v>32154.720000000001</v>
      </c>
      <c r="I10176" s="57"/>
      <c r="J10176" s="67">
        <v>42978</v>
      </c>
      <c r="K10176" s="68">
        <v>42</v>
      </c>
      <c r="L10176" s="69">
        <v>-3368.96</v>
      </c>
      <c r="M10176" s="57"/>
      <c r="N10176" s="67">
        <v>42978</v>
      </c>
      <c r="O10176" s="68">
        <v>42</v>
      </c>
      <c r="P10176" s="69">
        <v>15561.81227</v>
      </c>
      <c r="Q10176" s="57"/>
      <c r="R10176" s="70">
        <f t="shared" si="474"/>
        <v>-0.10477342051182532</v>
      </c>
      <c r="S10176" s="71">
        <f t="shared" si="475"/>
        <v>34128.299253091602</v>
      </c>
      <c r="T10176" s="72">
        <f t="shared" si="476"/>
        <v>-1630.4643008907931</v>
      </c>
    </row>
    <row r="10177" spans="2:20" x14ac:dyDescent="0.25">
      <c r="B10177" s="64">
        <v>42978</v>
      </c>
      <c r="C10177" s="65">
        <v>43</v>
      </c>
      <c r="D10177" s="66">
        <v>1.80054</v>
      </c>
      <c r="E10177" s="57"/>
      <c r="F10177" s="67">
        <v>42978</v>
      </c>
      <c r="G10177" s="68">
        <v>43</v>
      </c>
      <c r="H10177" s="69">
        <v>31120.39</v>
      </c>
      <c r="I10177" s="57"/>
      <c r="J10177" s="67">
        <v>42978</v>
      </c>
      <c r="K10177" s="68">
        <v>43</v>
      </c>
      <c r="L10177" s="69">
        <v>-5960.46</v>
      </c>
      <c r="M10177" s="57"/>
      <c r="N10177" s="67">
        <v>42978</v>
      </c>
      <c r="O10177" s="68">
        <v>43</v>
      </c>
      <c r="P10177" s="69">
        <v>15063.23884</v>
      </c>
      <c r="Q10177" s="57"/>
      <c r="R10177" s="70">
        <f t="shared" si="474"/>
        <v>-0.19152909073440275</v>
      </c>
      <c r="S10177" s="71">
        <f t="shared" si="475"/>
        <v>27121.964060973602</v>
      </c>
      <c r="T10177" s="72">
        <f t="shared" si="476"/>
        <v>-2885.0484385403397</v>
      </c>
    </row>
    <row r="10178" spans="2:20" x14ac:dyDescent="0.25">
      <c r="B10178" s="64">
        <v>42978</v>
      </c>
      <c r="C10178" s="65">
        <v>44</v>
      </c>
      <c r="D10178" s="66">
        <v>2.1677599999999999</v>
      </c>
      <c r="E10178" s="57"/>
      <c r="F10178" s="67">
        <v>42978</v>
      </c>
      <c r="G10178" s="68">
        <v>44</v>
      </c>
      <c r="H10178" s="69">
        <v>29629.79</v>
      </c>
      <c r="I10178" s="57"/>
      <c r="J10178" s="67">
        <v>42978</v>
      </c>
      <c r="K10178" s="68">
        <v>44</v>
      </c>
      <c r="L10178" s="69">
        <v>1657.02</v>
      </c>
      <c r="M10178" s="57"/>
      <c r="N10178" s="67">
        <v>42978</v>
      </c>
      <c r="O10178" s="68">
        <v>44</v>
      </c>
      <c r="P10178" s="69">
        <v>14318.869350000001</v>
      </c>
      <c r="Q10178" s="57"/>
      <c r="R10178" s="70">
        <f t="shared" si="474"/>
        <v>5.5924122310687989E-2</v>
      </c>
      <c r="S10178" s="71">
        <f t="shared" si="475"/>
        <v>31039.872222156002</v>
      </c>
      <c r="T10178" s="72">
        <f t="shared" si="476"/>
        <v>800.7702008801615</v>
      </c>
    </row>
    <row r="10179" spans="2:20" x14ac:dyDescent="0.25">
      <c r="B10179" s="64">
        <v>42978</v>
      </c>
      <c r="C10179" s="65">
        <v>45</v>
      </c>
      <c r="D10179" s="66">
        <v>2.0217999999999998</v>
      </c>
      <c r="E10179" s="57"/>
      <c r="F10179" s="67">
        <v>42978</v>
      </c>
      <c r="G10179" s="68">
        <v>45</v>
      </c>
      <c r="H10179" s="69">
        <v>28067.03</v>
      </c>
      <c r="I10179" s="57"/>
      <c r="J10179" s="67">
        <v>42978</v>
      </c>
      <c r="K10179" s="68">
        <v>45</v>
      </c>
      <c r="L10179" s="69">
        <v>-1086.6099999999999</v>
      </c>
      <c r="M10179" s="57"/>
      <c r="N10179" s="67">
        <v>42978</v>
      </c>
      <c r="O10179" s="68">
        <v>45</v>
      </c>
      <c r="P10179" s="69">
        <v>13541.213019999999</v>
      </c>
      <c r="Q10179" s="57"/>
      <c r="R10179" s="70">
        <f t="shared" si="474"/>
        <v>-3.8714819487491191E-2</v>
      </c>
      <c r="S10179" s="71">
        <f t="shared" si="475"/>
        <v>27377.624483835996</v>
      </c>
      <c r="T10179" s="72">
        <f t="shared" si="476"/>
        <v>-524.24561771096546</v>
      </c>
    </row>
    <row r="10180" spans="2:20" x14ac:dyDescent="0.25">
      <c r="B10180" s="64">
        <v>42978</v>
      </c>
      <c r="C10180" s="65">
        <v>46</v>
      </c>
      <c r="D10180" s="66">
        <v>1.9967699999999999</v>
      </c>
      <c r="E10180" s="57"/>
      <c r="F10180" s="67">
        <v>42978</v>
      </c>
      <c r="G10180" s="68">
        <v>46</v>
      </c>
      <c r="H10180" s="69">
        <v>26017.4</v>
      </c>
      <c r="I10180" s="57"/>
      <c r="J10180" s="67">
        <v>42978</v>
      </c>
      <c r="K10180" s="68">
        <v>46</v>
      </c>
      <c r="L10180" s="69">
        <v>-2775.48</v>
      </c>
      <c r="M10180" s="57"/>
      <c r="N10180" s="67">
        <v>42978</v>
      </c>
      <c r="O10180" s="68">
        <v>46</v>
      </c>
      <c r="P10180" s="69">
        <v>12472.63978</v>
      </c>
      <c r="Q10180" s="57"/>
      <c r="R10180" s="70">
        <f t="shared" si="474"/>
        <v>-0.10667783867719295</v>
      </c>
      <c r="S10180" s="71">
        <f t="shared" si="475"/>
        <v>24904.992933510599</v>
      </c>
      <c r="T10180" s="72">
        <f t="shared" si="476"/>
        <v>-1330.5542543295794</v>
      </c>
    </row>
    <row r="10181" spans="2:20" x14ac:dyDescent="0.25">
      <c r="B10181" s="64">
        <v>42978</v>
      </c>
      <c r="C10181" s="65">
        <v>47</v>
      </c>
      <c r="D10181" s="66">
        <v>2.4664899999999998</v>
      </c>
      <c r="E10181" s="57"/>
      <c r="F10181" s="67">
        <v>42978</v>
      </c>
      <c r="G10181" s="68">
        <v>47</v>
      </c>
      <c r="H10181" s="69">
        <v>24282.14</v>
      </c>
      <c r="I10181" s="57"/>
      <c r="J10181" s="67">
        <v>42978</v>
      </c>
      <c r="K10181" s="68">
        <v>47</v>
      </c>
      <c r="L10181" s="69">
        <v>7229.73</v>
      </c>
      <c r="M10181" s="57"/>
      <c r="N10181" s="67">
        <v>42978</v>
      </c>
      <c r="O10181" s="68">
        <v>47</v>
      </c>
      <c r="P10181" s="69">
        <v>11592.93196</v>
      </c>
      <c r="Q10181" s="57"/>
      <c r="R10181" s="70">
        <f t="shared" si="474"/>
        <v>0.29773858481995408</v>
      </c>
      <c r="S10181" s="71">
        <f t="shared" si="475"/>
        <v>28593.8507500204</v>
      </c>
      <c r="T10181" s="72">
        <f t="shared" si="476"/>
        <v>3451.6631556844163</v>
      </c>
    </row>
    <row r="10182" spans="2:20" x14ac:dyDescent="0.25">
      <c r="B10182" s="64">
        <v>42978</v>
      </c>
      <c r="C10182" s="65">
        <v>48</v>
      </c>
      <c r="D10182" s="66">
        <v>2.0832299999999999</v>
      </c>
      <c r="E10182" s="57"/>
      <c r="F10182" s="67">
        <v>42978</v>
      </c>
      <c r="G10182" s="68">
        <v>48</v>
      </c>
      <c r="H10182" s="69">
        <v>22971.89</v>
      </c>
      <c r="I10182" s="57"/>
      <c r="J10182" s="67">
        <v>42978</v>
      </c>
      <c r="K10182" s="68">
        <v>48</v>
      </c>
      <c r="L10182" s="69">
        <v>-2023.56</v>
      </c>
      <c r="M10182" s="57"/>
      <c r="N10182" s="67">
        <v>42978</v>
      </c>
      <c r="O10182" s="68">
        <v>48</v>
      </c>
      <c r="P10182" s="69">
        <v>10887.133180000001</v>
      </c>
      <c r="Q10182" s="57"/>
      <c r="R10182" s="70">
        <f t="shared" si="474"/>
        <v>-8.8088529067482046E-2</v>
      </c>
      <c r="S10182" s="71">
        <f t="shared" si="475"/>
        <v>22680.402454571402</v>
      </c>
      <c r="T10182" s="72">
        <f t="shared" si="476"/>
        <v>-959.03154758797837</v>
      </c>
    </row>
    <row r="10183" spans="2:20" x14ac:dyDescent="0.25">
      <c r="B10183" s="64">
        <v>42979</v>
      </c>
      <c r="C10183" s="65">
        <v>1</v>
      </c>
      <c r="D10183" s="66">
        <v>2.3055599999999998</v>
      </c>
      <c r="E10183" s="57"/>
      <c r="F10183" s="67">
        <v>42979</v>
      </c>
      <c r="G10183" s="68">
        <v>1</v>
      </c>
      <c r="H10183" s="69">
        <v>22296.26</v>
      </c>
      <c r="I10183" s="57"/>
      <c r="J10183" s="67">
        <v>42979</v>
      </c>
      <c r="K10183" s="68">
        <v>1</v>
      </c>
      <c r="L10183" s="69">
        <v>4590.7700000000004</v>
      </c>
      <c r="M10183" s="57"/>
      <c r="N10183" s="67">
        <v>42979</v>
      </c>
      <c r="O10183" s="68">
        <v>1</v>
      </c>
      <c r="P10183" s="69">
        <v>10490.00549</v>
      </c>
      <c r="Q10183" s="57"/>
      <c r="R10183" s="70">
        <f t="shared" si="474"/>
        <v>0.20589865744299721</v>
      </c>
      <c r="S10183" s="71">
        <f t="shared" si="475"/>
        <v>24185.337057524397</v>
      </c>
      <c r="T10183" s="72">
        <f t="shared" si="476"/>
        <v>2159.87804696067</v>
      </c>
    </row>
    <row r="10184" spans="2:20" x14ac:dyDescent="0.25">
      <c r="B10184" s="64">
        <v>42979</v>
      </c>
      <c r="C10184" s="65">
        <v>2</v>
      </c>
      <c r="D10184" s="66">
        <v>2.5285799999999998</v>
      </c>
      <c r="E10184" s="57"/>
      <c r="F10184" s="67">
        <v>42979</v>
      </c>
      <c r="G10184" s="68">
        <v>2</v>
      </c>
      <c r="H10184" s="69">
        <v>21639</v>
      </c>
      <c r="I10184" s="57"/>
      <c r="J10184" s="67">
        <v>42979</v>
      </c>
      <c r="K10184" s="68">
        <v>2</v>
      </c>
      <c r="L10184" s="69">
        <v>6550.67</v>
      </c>
      <c r="M10184" s="57"/>
      <c r="N10184" s="67">
        <v>42979</v>
      </c>
      <c r="O10184" s="68">
        <v>2</v>
      </c>
      <c r="P10184" s="69">
        <v>10155.073539999999</v>
      </c>
      <c r="Q10184" s="57"/>
      <c r="R10184" s="70">
        <f t="shared" si="474"/>
        <v>0.30272517214289013</v>
      </c>
      <c r="S10184" s="71">
        <f t="shared" si="475"/>
        <v>25677.915851773196</v>
      </c>
      <c r="T10184" s="72">
        <f t="shared" si="476"/>
        <v>3074.1963855202084</v>
      </c>
    </row>
    <row r="10185" spans="2:20" x14ac:dyDescent="0.25">
      <c r="B10185" s="64">
        <v>42979</v>
      </c>
      <c r="C10185" s="65">
        <v>3</v>
      </c>
      <c r="D10185" s="66">
        <v>2.9726900000000001</v>
      </c>
      <c r="E10185" s="57"/>
      <c r="F10185" s="67">
        <v>42979</v>
      </c>
      <c r="G10185" s="68">
        <v>3</v>
      </c>
      <c r="H10185" s="69">
        <v>21375.65</v>
      </c>
      <c r="I10185" s="57"/>
      <c r="J10185" s="67">
        <v>42979</v>
      </c>
      <c r="K10185" s="68">
        <v>3</v>
      </c>
      <c r="L10185" s="69">
        <v>8648.74</v>
      </c>
      <c r="M10185" s="57"/>
      <c r="N10185" s="67">
        <v>42979</v>
      </c>
      <c r="O10185" s="68">
        <v>3</v>
      </c>
      <c r="P10185" s="69">
        <v>10121.55538</v>
      </c>
      <c r="Q10185" s="57"/>
      <c r="R10185" s="70">
        <f t="shared" si="474"/>
        <v>0.40460711136269539</v>
      </c>
      <c r="S10185" s="71">
        <f t="shared" si="475"/>
        <v>30088.246462572199</v>
      </c>
      <c r="T10185" s="72">
        <f t="shared" si="476"/>
        <v>4095.2532847993484</v>
      </c>
    </row>
    <row r="10186" spans="2:20" x14ac:dyDescent="0.25">
      <c r="B10186" s="64">
        <v>42979</v>
      </c>
      <c r="C10186" s="65">
        <v>4</v>
      </c>
      <c r="D10186" s="66">
        <v>3.0728800000000001</v>
      </c>
      <c r="E10186" s="57"/>
      <c r="F10186" s="67">
        <v>42979</v>
      </c>
      <c r="G10186" s="68">
        <v>4</v>
      </c>
      <c r="H10186" s="69">
        <v>21114.92</v>
      </c>
      <c r="I10186" s="57"/>
      <c r="J10186" s="67">
        <v>42979</v>
      </c>
      <c r="K10186" s="68">
        <v>4</v>
      </c>
      <c r="L10186" s="69">
        <v>9628.0300000000007</v>
      </c>
      <c r="M10186" s="57"/>
      <c r="N10186" s="67">
        <v>42979</v>
      </c>
      <c r="O10186" s="68">
        <v>4</v>
      </c>
      <c r="P10186" s="69">
        <v>9982.4224830000003</v>
      </c>
      <c r="Q10186" s="57"/>
      <c r="R10186" s="70">
        <f t="shared" ref="R10186:R10249" si="477">L10186/H10186</f>
        <v>0.45598231013899182</v>
      </c>
      <c r="S10186" s="71">
        <f t="shared" ref="S10186:S10249" si="478">P10186*D10186</f>
        <v>30674.786399561042</v>
      </c>
      <c r="T10186" s="72">
        <f t="shared" ref="T10186:T10249" si="479">P10186*R10186</f>
        <v>4551.8080645817508</v>
      </c>
    </row>
    <row r="10187" spans="2:20" x14ac:dyDescent="0.25">
      <c r="B10187" s="64">
        <v>42979</v>
      </c>
      <c r="C10187" s="65">
        <v>5</v>
      </c>
      <c r="D10187" s="66">
        <v>2.6862499999999998</v>
      </c>
      <c r="E10187" s="57"/>
      <c r="F10187" s="67">
        <v>42979</v>
      </c>
      <c r="G10187" s="68">
        <v>5</v>
      </c>
      <c r="H10187" s="69">
        <v>20969.64</v>
      </c>
      <c r="I10187" s="57"/>
      <c r="J10187" s="67">
        <v>42979</v>
      </c>
      <c r="K10187" s="68">
        <v>5</v>
      </c>
      <c r="L10187" s="69">
        <v>5483.53</v>
      </c>
      <c r="M10187" s="57"/>
      <c r="N10187" s="67">
        <v>42979</v>
      </c>
      <c r="O10187" s="68">
        <v>5</v>
      </c>
      <c r="P10187" s="69">
        <v>9909.2200909999992</v>
      </c>
      <c r="Q10187" s="57"/>
      <c r="R10187" s="70">
        <f t="shared" si="477"/>
        <v>0.26149852834860304</v>
      </c>
      <c r="S10187" s="71">
        <f t="shared" si="478"/>
        <v>26618.642469448747</v>
      </c>
      <c r="T10187" s="72">
        <f t="shared" si="479"/>
        <v>2591.2464708789103</v>
      </c>
    </row>
    <row r="10188" spans="2:20" x14ac:dyDescent="0.25">
      <c r="B10188" s="64">
        <v>42979</v>
      </c>
      <c r="C10188" s="65">
        <v>6</v>
      </c>
      <c r="D10188" s="66">
        <v>2.53755</v>
      </c>
      <c r="E10188" s="57"/>
      <c r="F10188" s="67">
        <v>42979</v>
      </c>
      <c r="G10188" s="68">
        <v>6</v>
      </c>
      <c r="H10188" s="69">
        <v>20645.73</v>
      </c>
      <c r="I10188" s="57"/>
      <c r="J10188" s="67">
        <v>42979</v>
      </c>
      <c r="K10188" s="68">
        <v>6</v>
      </c>
      <c r="L10188" s="69">
        <v>777.42</v>
      </c>
      <c r="M10188" s="57"/>
      <c r="N10188" s="67">
        <v>42979</v>
      </c>
      <c r="O10188" s="68">
        <v>6</v>
      </c>
      <c r="P10188" s="69">
        <v>9752.3327709999994</v>
      </c>
      <c r="Q10188" s="57"/>
      <c r="R10188" s="70">
        <f t="shared" si="477"/>
        <v>3.7655243965701378E-2</v>
      </c>
      <c r="S10188" s="71">
        <f t="shared" si="478"/>
        <v>24747.032023051048</v>
      </c>
      <c r="T10188" s="72">
        <f t="shared" si="479"/>
        <v>367.22646972670952</v>
      </c>
    </row>
    <row r="10189" spans="2:20" x14ac:dyDescent="0.25">
      <c r="B10189" s="64">
        <v>42979</v>
      </c>
      <c r="C10189" s="65">
        <v>7</v>
      </c>
      <c r="D10189" s="66">
        <v>2.1771600000000002</v>
      </c>
      <c r="E10189" s="57"/>
      <c r="F10189" s="67">
        <v>42979</v>
      </c>
      <c r="G10189" s="68">
        <v>7</v>
      </c>
      <c r="H10189" s="69">
        <v>20347.91</v>
      </c>
      <c r="I10189" s="57"/>
      <c r="J10189" s="67">
        <v>42979</v>
      </c>
      <c r="K10189" s="68">
        <v>7</v>
      </c>
      <c r="L10189" s="69">
        <v>-3599.46</v>
      </c>
      <c r="M10189" s="57"/>
      <c r="N10189" s="67">
        <v>42979</v>
      </c>
      <c r="O10189" s="68">
        <v>7</v>
      </c>
      <c r="P10189" s="69">
        <v>9603.7768450000003</v>
      </c>
      <c r="Q10189" s="57"/>
      <c r="R10189" s="70">
        <f t="shared" si="477"/>
        <v>-0.17689580895531778</v>
      </c>
      <c r="S10189" s="71">
        <f t="shared" si="478"/>
        <v>20908.958795860202</v>
      </c>
      <c r="T10189" s="72">
        <f t="shared" si="479"/>
        <v>-1698.8678740226246</v>
      </c>
    </row>
    <row r="10190" spans="2:20" x14ac:dyDescent="0.25">
      <c r="B10190" s="64">
        <v>42979</v>
      </c>
      <c r="C10190" s="65">
        <v>8</v>
      </c>
      <c r="D10190" s="66">
        <v>2.1061000000000001</v>
      </c>
      <c r="E10190" s="57"/>
      <c r="F10190" s="67">
        <v>42979</v>
      </c>
      <c r="G10190" s="68">
        <v>8</v>
      </c>
      <c r="H10190" s="69">
        <v>20278.95</v>
      </c>
      <c r="I10190" s="57"/>
      <c r="J10190" s="67">
        <v>42979</v>
      </c>
      <c r="K10190" s="68">
        <v>8</v>
      </c>
      <c r="L10190" s="69">
        <v>-4631.5200000000004</v>
      </c>
      <c r="M10190" s="57"/>
      <c r="N10190" s="67">
        <v>42979</v>
      </c>
      <c r="O10190" s="68">
        <v>8</v>
      </c>
      <c r="P10190" s="69">
        <v>9571.5728870000003</v>
      </c>
      <c r="Q10190" s="57"/>
      <c r="R10190" s="70">
        <f t="shared" si="477"/>
        <v>-0.2283905231779752</v>
      </c>
      <c r="S10190" s="71">
        <f t="shared" si="478"/>
        <v>20158.689657310701</v>
      </c>
      <c r="T10190" s="72">
        <f t="shared" si="479"/>
        <v>-2186.0565392980525</v>
      </c>
    </row>
    <row r="10191" spans="2:20" x14ac:dyDescent="0.25">
      <c r="B10191" s="64">
        <v>42979</v>
      </c>
      <c r="C10191" s="65">
        <v>9</v>
      </c>
      <c r="D10191" s="66">
        <v>2.0703299999999998</v>
      </c>
      <c r="E10191" s="57"/>
      <c r="F10191" s="67">
        <v>42979</v>
      </c>
      <c r="G10191" s="68">
        <v>9</v>
      </c>
      <c r="H10191" s="69">
        <v>20326.48</v>
      </c>
      <c r="I10191" s="57"/>
      <c r="J10191" s="67">
        <v>42979</v>
      </c>
      <c r="K10191" s="68">
        <v>9</v>
      </c>
      <c r="L10191" s="69">
        <v>-5173.9799999999996</v>
      </c>
      <c r="M10191" s="57"/>
      <c r="N10191" s="67">
        <v>42979</v>
      </c>
      <c r="O10191" s="68">
        <v>9</v>
      </c>
      <c r="P10191" s="69">
        <v>9601.9279339999994</v>
      </c>
      <c r="Q10191" s="57"/>
      <c r="R10191" s="70">
        <f t="shared" si="477"/>
        <v>-0.25454382657498986</v>
      </c>
      <c r="S10191" s="71">
        <f t="shared" si="478"/>
        <v>19879.159459598217</v>
      </c>
      <c r="T10191" s="72">
        <f t="shared" si="479"/>
        <v>-2444.1114788176465</v>
      </c>
    </row>
    <row r="10192" spans="2:20" x14ac:dyDescent="0.25">
      <c r="B10192" s="64">
        <v>42979</v>
      </c>
      <c r="C10192" s="65">
        <v>10</v>
      </c>
      <c r="D10192" s="66">
        <v>2.1478700000000002</v>
      </c>
      <c r="E10192" s="57"/>
      <c r="F10192" s="67">
        <v>42979</v>
      </c>
      <c r="G10192" s="68">
        <v>10</v>
      </c>
      <c r="H10192" s="69">
        <v>20408</v>
      </c>
      <c r="I10192" s="57"/>
      <c r="J10192" s="67">
        <v>42979</v>
      </c>
      <c r="K10192" s="68">
        <v>10</v>
      </c>
      <c r="L10192" s="69">
        <v>-3700.43</v>
      </c>
      <c r="M10192" s="57"/>
      <c r="N10192" s="67">
        <v>42979</v>
      </c>
      <c r="O10192" s="68">
        <v>10</v>
      </c>
      <c r="P10192" s="69">
        <v>9632.9776870000005</v>
      </c>
      <c r="Q10192" s="57"/>
      <c r="R10192" s="70">
        <f t="shared" si="477"/>
        <v>-0.18132252058016463</v>
      </c>
      <c r="S10192" s="71">
        <f t="shared" si="478"/>
        <v>20690.383784576694</v>
      </c>
      <c r="T10192" s="72">
        <f t="shared" si="479"/>
        <v>-1746.6757948993243</v>
      </c>
    </row>
    <row r="10193" spans="2:20" x14ac:dyDescent="0.25">
      <c r="B10193" s="64">
        <v>42979</v>
      </c>
      <c r="C10193" s="65">
        <v>11</v>
      </c>
      <c r="D10193" s="66">
        <v>2.4346399999999999</v>
      </c>
      <c r="E10193" s="57"/>
      <c r="F10193" s="67">
        <v>42979</v>
      </c>
      <c r="G10193" s="68">
        <v>11</v>
      </c>
      <c r="H10193" s="69">
        <v>20773.900000000001</v>
      </c>
      <c r="I10193" s="57"/>
      <c r="J10193" s="67">
        <v>42979</v>
      </c>
      <c r="K10193" s="68">
        <v>11</v>
      </c>
      <c r="L10193" s="69">
        <v>1204.48</v>
      </c>
      <c r="M10193" s="57"/>
      <c r="N10193" s="67">
        <v>42979</v>
      </c>
      <c r="O10193" s="68">
        <v>11</v>
      </c>
      <c r="P10193" s="69">
        <v>9738.1969250000002</v>
      </c>
      <c r="Q10193" s="57"/>
      <c r="R10193" s="70">
        <f t="shared" si="477"/>
        <v>5.798044661811215E-2</v>
      </c>
      <c r="S10193" s="71">
        <f t="shared" si="478"/>
        <v>23709.003761481999</v>
      </c>
      <c r="T10193" s="72">
        <f t="shared" si="479"/>
        <v>564.62500696662642</v>
      </c>
    </row>
    <row r="10194" spans="2:20" x14ac:dyDescent="0.25">
      <c r="B10194" s="64">
        <v>42979</v>
      </c>
      <c r="C10194" s="65">
        <v>12</v>
      </c>
      <c r="D10194" s="66">
        <v>3.0118100000000001</v>
      </c>
      <c r="E10194" s="57"/>
      <c r="F10194" s="67">
        <v>42979</v>
      </c>
      <c r="G10194" s="68">
        <v>12</v>
      </c>
      <c r="H10194" s="69">
        <v>21605.82</v>
      </c>
      <c r="I10194" s="57"/>
      <c r="J10194" s="67">
        <v>42979</v>
      </c>
      <c r="K10194" s="68">
        <v>12</v>
      </c>
      <c r="L10194" s="69">
        <v>9805.5499999999993</v>
      </c>
      <c r="M10194" s="57"/>
      <c r="N10194" s="67">
        <v>42979</v>
      </c>
      <c r="O10194" s="68">
        <v>12</v>
      </c>
      <c r="P10194" s="69">
        <v>10151.3874</v>
      </c>
      <c r="Q10194" s="57"/>
      <c r="R10194" s="70">
        <f t="shared" si="477"/>
        <v>0.45383836392231347</v>
      </c>
      <c r="S10194" s="71">
        <f t="shared" si="478"/>
        <v>30574.050085194001</v>
      </c>
      <c r="T10194" s="72">
        <f t="shared" si="479"/>
        <v>4607.0890491575874</v>
      </c>
    </row>
    <row r="10195" spans="2:20" x14ac:dyDescent="0.25">
      <c r="B10195" s="64">
        <v>42979</v>
      </c>
      <c r="C10195" s="65">
        <v>13</v>
      </c>
      <c r="D10195" s="66">
        <v>3.29304</v>
      </c>
      <c r="E10195" s="57"/>
      <c r="F10195" s="67">
        <v>42979</v>
      </c>
      <c r="G10195" s="68">
        <v>13</v>
      </c>
      <c r="H10195" s="69">
        <v>22959.72</v>
      </c>
      <c r="I10195" s="57"/>
      <c r="J10195" s="67">
        <v>42979</v>
      </c>
      <c r="K10195" s="68">
        <v>13</v>
      </c>
      <c r="L10195" s="69">
        <v>19896.27</v>
      </c>
      <c r="M10195" s="57"/>
      <c r="N10195" s="67">
        <v>42979</v>
      </c>
      <c r="O10195" s="68">
        <v>13</v>
      </c>
      <c r="P10195" s="69">
        <v>10975.65156</v>
      </c>
      <c r="Q10195" s="57"/>
      <c r="R10195" s="70">
        <f t="shared" si="477"/>
        <v>0.86657285019155283</v>
      </c>
      <c r="S10195" s="71">
        <f t="shared" si="478"/>
        <v>36143.2596131424</v>
      </c>
      <c r="T10195" s="72">
        <f t="shared" si="479"/>
        <v>9511.2016550585631</v>
      </c>
    </row>
    <row r="10196" spans="2:20" x14ac:dyDescent="0.25">
      <c r="B10196" s="64">
        <v>42979</v>
      </c>
      <c r="C10196" s="65">
        <v>14</v>
      </c>
      <c r="D10196" s="66">
        <v>2.6137700000000001</v>
      </c>
      <c r="E10196" s="57"/>
      <c r="F10196" s="67">
        <v>42979</v>
      </c>
      <c r="G10196" s="68">
        <v>14</v>
      </c>
      <c r="H10196" s="69">
        <v>24608.07</v>
      </c>
      <c r="I10196" s="57"/>
      <c r="J10196" s="67">
        <v>42979</v>
      </c>
      <c r="K10196" s="68">
        <v>14</v>
      </c>
      <c r="L10196" s="69">
        <v>2976.43</v>
      </c>
      <c r="M10196" s="57"/>
      <c r="N10196" s="67">
        <v>42979</v>
      </c>
      <c r="O10196" s="68">
        <v>14</v>
      </c>
      <c r="P10196" s="69">
        <v>11790.845079999999</v>
      </c>
      <c r="Q10196" s="57"/>
      <c r="R10196" s="70">
        <f t="shared" si="477"/>
        <v>0.12095341081198159</v>
      </c>
      <c r="S10196" s="71">
        <f t="shared" si="478"/>
        <v>30818.557144751601</v>
      </c>
      <c r="T10196" s="72">
        <f t="shared" si="479"/>
        <v>1426.1429287816718</v>
      </c>
    </row>
    <row r="10197" spans="2:20" x14ac:dyDescent="0.25">
      <c r="B10197" s="64">
        <v>42979</v>
      </c>
      <c r="C10197" s="65">
        <v>15</v>
      </c>
      <c r="D10197" s="66">
        <v>1.8007</v>
      </c>
      <c r="E10197" s="57"/>
      <c r="F10197" s="67">
        <v>42979</v>
      </c>
      <c r="G10197" s="68">
        <v>15</v>
      </c>
      <c r="H10197" s="69">
        <v>26630.84</v>
      </c>
      <c r="I10197" s="57"/>
      <c r="J10197" s="67">
        <v>42979</v>
      </c>
      <c r="K10197" s="68">
        <v>15</v>
      </c>
      <c r="L10197" s="69">
        <v>1032.0899999999999</v>
      </c>
      <c r="M10197" s="57"/>
      <c r="N10197" s="67">
        <v>42979</v>
      </c>
      <c r="O10197" s="68">
        <v>15</v>
      </c>
      <c r="P10197" s="69">
        <v>12647.98949</v>
      </c>
      <c r="Q10197" s="57"/>
      <c r="R10197" s="70">
        <f t="shared" si="477"/>
        <v>3.8755442937586641E-2</v>
      </c>
      <c r="S10197" s="71">
        <f t="shared" si="478"/>
        <v>22775.234674643001</v>
      </c>
      <c r="T10197" s="72">
        <f t="shared" si="479"/>
        <v>490.17843495489058</v>
      </c>
    </row>
    <row r="10198" spans="2:20" x14ac:dyDescent="0.25">
      <c r="B10198" s="64">
        <v>42979</v>
      </c>
      <c r="C10198" s="65">
        <v>16</v>
      </c>
      <c r="D10198" s="66">
        <v>1.42041</v>
      </c>
      <c r="E10198" s="57"/>
      <c r="F10198" s="67">
        <v>42979</v>
      </c>
      <c r="G10198" s="68">
        <v>16</v>
      </c>
      <c r="H10198" s="69">
        <v>27971.95</v>
      </c>
      <c r="I10198" s="57"/>
      <c r="J10198" s="67">
        <v>42979</v>
      </c>
      <c r="K10198" s="68">
        <v>16</v>
      </c>
      <c r="L10198" s="69">
        <v>-3869.73</v>
      </c>
      <c r="M10198" s="57"/>
      <c r="N10198" s="67">
        <v>42979</v>
      </c>
      <c r="O10198" s="68">
        <v>16</v>
      </c>
      <c r="P10198" s="69">
        <v>13317.09503</v>
      </c>
      <c r="Q10198" s="57"/>
      <c r="R10198" s="70">
        <f t="shared" si="477"/>
        <v>-0.13834323313176236</v>
      </c>
      <c r="S10198" s="71">
        <f t="shared" si="478"/>
        <v>18915.734951562299</v>
      </c>
      <c r="T10198" s="72">
        <f t="shared" si="479"/>
        <v>-1842.329982373124</v>
      </c>
    </row>
    <row r="10199" spans="2:20" x14ac:dyDescent="0.25">
      <c r="B10199" s="64">
        <v>42979</v>
      </c>
      <c r="C10199" s="65">
        <v>17</v>
      </c>
      <c r="D10199" s="66">
        <v>1.4105300000000001</v>
      </c>
      <c r="E10199" s="57"/>
      <c r="F10199" s="67">
        <v>42979</v>
      </c>
      <c r="G10199" s="68">
        <v>17</v>
      </c>
      <c r="H10199" s="69">
        <v>28898.6</v>
      </c>
      <c r="I10199" s="57"/>
      <c r="J10199" s="67">
        <v>42979</v>
      </c>
      <c r="K10199" s="68">
        <v>17</v>
      </c>
      <c r="L10199" s="69">
        <v>-3128.49</v>
      </c>
      <c r="M10199" s="57"/>
      <c r="N10199" s="67">
        <v>42979</v>
      </c>
      <c r="O10199" s="68">
        <v>17</v>
      </c>
      <c r="P10199" s="69">
        <v>13832.61886</v>
      </c>
      <c r="Q10199" s="57"/>
      <c r="R10199" s="70">
        <f t="shared" si="477"/>
        <v>-0.10825749344258891</v>
      </c>
      <c r="S10199" s="71">
        <f t="shared" si="478"/>
        <v>19511.323880595803</v>
      </c>
      <c r="T10199" s="72">
        <f t="shared" si="479"/>
        <v>-1497.4846455302818</v>
      </c>
    </row>
    <row r="10200" spans="2:20" x14ac:dyDescent="0.25">
      <c r="B10200" s="64">
        <v>42979</v>
      </c>
      <c r="C10200" s="65">
        <v>18</v>
      </c>
      <c r="D10200" s="66">
        <v>1.2840499999999999</v>
      </c>
      <c r="E10200" s="57"/>
      <c r="F10200" s="67">
        <v>42979</v>
      </c>
      <c r="G10200" s="68">
        <v>18</v>
      </c>
      <c r="H10200" s="69">
        <v>28959.39</v>
      </c>
      <c r="I10200" s="57"/>
      <c r="J10200" s="67">
        <v>42979</v>
      </c>
      <c r="K10200" s="68">
        <v>18</v>
      </c>
      <c r="L10200" s="69">
        <v>-7172.14</v>
      </c>
      <c r="M10200" s="57"/>
      <c r="N10200" s="67">
        <v>42979</v>
      </c>
      <c r="O10200" s="68">
        <v>18</v>
      </c>
      <c r="P10200" s="69">
        <v>13931.80867</v>
      </c>
      <c r="Q10200" s="57"/>
      <c r="R10200" s="70">
        <f t="shared" si="477"/>
        <v>-0.24766198459290753</v>
      </c>
      <c r="S10200" s="71">
        <f t="shared" si="478"/>
        <v>17889.138922713501</v>
      </c>
      <c r="T10200" s="72">
        <f t="shared" si="479"/>
        <v>-3450.3793841808756</v>
      </c>
    </row>
    <row r="10201" spans="2:20" x14ac:dyDescent="0.25">
      <c r="B10201" s="64">
        <v>42979</v>
      </c>
      <c r="C10201" s="65">
        <v>19</v>
      </c>
      <c r="D10201" s="66">
        <v>1.31412</v>
      </c>
      <c r="E10201" s="57"/>
      <c r="F10201" s="67">
        <v>42979</v>
      </c>
      <c r="G10201" s="68">
        <v>19</v>
      </c>
      <c r="H10201" s="69">
        <v>28846.720000000001</v>
      </c>
      <c r="I10201" s="57"/>
      <c r="J10201" s="67">
        <v>42979</v>
      </c>
      <c r="K10201" s="68">
        <v>19</v>
      </c>
      <c r="L10201" s="69">
        <v>-6139.7</v>
      </c>
      <c r="M10201" s="57"/>
      <c r="N10201" s="67">
        <v>42979</v>
      </c>
      <c r="O10201" s="68">
        <v>19</v>
      </c>
      <c r="P10201" s="69">
        <v>13914.90495</v>
      </c>
      <c r="Q10201" s="57"/>
      <c r="R10201" s="70">
        <f t="shared" si="477"/>
        <v>-0.21283875601801522</v>
      </c>
      <c r="S10201" s="71">
        <f t="shared" si="478"/>
        <v>18285.854892894</v>
      </c>
      <c r="T10201" s="72">
        <f t="shared" si="479"/>
        <v>-2961.6310596669223</v>
      </c>
    </row>
    <row r="10202" spans="2:20" x14ac:dyDescent="0.25">
      <c r="B10202" s="64">
        <v>42979</v>
      </c>
      <c r="C10202" s="65">
        <v>20</v>
      </c>
      <c r="D10202" s="66">
        <v>1.17239</v>
      </c>
      <c r="E10202" s="57"/>
      <c r="F10202" s="67">
        <v>42979</v>
      </c>
      <c r="G10202" s="68">
        <v>20</v>
      </c>
      <c r="H10202" s="69">
        <v>28240.09</v>
      </c>
      <c r="I10202" s="57"/>
      <c r="J10202" s="67">
        <v>42979</v>
      </c>
      <c r="K10202" s="68">
        <v>20</v>
      </c>
      <c r="L10202" s="69">
        <v>-10373.459999999999</v>
      </c>
      <c r="M10202" s="57"/>
      <c r="N10202" s="67">
        <v>42979</v>
      </c>
      <c r="O10202" s="68">
        <v>20</v>
      </c>
      <c r="P10202" s="69">
        <v>13636.6443</v>
      </c>
      <c r="Q10202" s="57"/>
      <c r="R10202" s="70">
        <f t="shared" si="477"/>
        <v>-0.3673309823021102</v>
      </c>
      <c r="S10202" s="71">
        <f t="shared" si="478"/>
        <v>15987.465410877001</v>
      </c>
      <c r="T10202" s="72">
        <f t="shared" si="479"/>
        <v>-5009.1619460234715</v>
      </c>
    </row>
    <row r="10203" spans="2:20" x14ac:dyDescent="0.25">
      <c r="B10203" s="64">
        <v>42979</v>
      </c>
      <c r="C10203" s="65">
        <v>21</v>
      </c>
      <c r="D10203" s="66">
        <v>0.96655999999999997</v>
      </c>
      <c r="E10203" s="57"/>
      <c r="F10203" s="67">
        <v>42979</v>
      </c>
      <c r="G10203" s="68">
        <v>21</v>
      </c>
      <c r="H10203" s="69">
        <v>27607.29</v>
      </c>
      <c r="I10203" s="57"/>
      <c r="J10203" s="67">
        <v>42979</v>
      </c>
      <c r="K10203" s="68">
        <v>21</v>
      </c>
      <c r="L10203" s="69">
        <v>-14041.29</v>
      </c>
      <c r="M10203" s="57"/>
      <c r="N10203" s="67">
        <v>42979</v>
      </c>
      <c r="O10203" s="68">
        <v>21</v>
      </c>
      <c r="P10203" s="69">
        <v>13323.3215</v>
      </c>
      <c r="Q10203" s="57"/>
      <c r="R10203" s="70">
        <f t="shared" si="477"/>
        <v>-0.50860805243832341</v>
      </c>
      <c r="S10203" s="71">
        <f t="shared" si="478"/>
        <v>12877.78962904</v>
      </c>
      <c r="T10203" s="72">
        <f t="shared" si="479"/>
        <v>-6776.348600124642</v>
      </c>
    </row>
    <row r="10204" spans="2:20" x14ac:dyDescent="0.25">
      <c r="B10204" s="64">
        <v>42979</v>
      </c>
      <c r="C10204" s="65">
        <v>22</v>
      </c>
      <c r="D10204" s="66">
        <v>0.77232999999999996</v>
      </c>
      <c r="E10204" s="57"/>
      <c r="F10204" s="67">
        <v>42979</v>
      </c>
      <c r="G10204" s="68">
        <v>22</v>
      </c>
      <c r="H10204" s="69">
        <v>27170.71</v>
      </c>
      <c r="I10204" s="57"/>
      <c r="J10204" s="67">
        <v>42979</v>
      </c>
      <c r="K10204" s="68">
        <v>22</v>
      </c>
      <c r="L10204" s="69">
        <v>-17209.060000000001</v>
      </c>
      <c r="M10204" s="57"/>
      <c r="N10204" s="67">
        <v>42979</v>
      </c>
      <c r="O10204" s="68">
        <v>22</v>
      </c>
      <c r="P10204" s="69">
        <v>13111.240589999999</v>
      </c>
      <c r="Q10204" s="57"/>
      <c r="R10204" s="70">
        <f t="shared" si="477"/>
        <v>-0.63336806436048232</v>
      </c>
      <c r="S10204" s="71">
        <f t="shared" si="478"/>
        <v>10126.204444874698</v>
      </c>
      <c r="T10204" s="72">
        <f t="shared" si="479"/>
        <v>-8304.241073852887</v>
      </c>
    </row>
    <row r="10205" spans="2:20" x14ac:dyDescent="0.25">
      <c r="B10205" s="64">
        <v>42979</v>
      </c>
      <c r="C10205" s="65">
        <v>23</v>
      </c>
      <c r="D10205" s="66">
        <v>0.87109000000000003</v>
      </c>
      <c r="E10205" s="57"/>
      <c r="F10205" s="67">
        <v>42979</v>
      </c>
      <c r="G10205" s="68">
        <v>23</v>
      </c>
      <c r="H10205" s="69">
        <v>26959.51</v>
      </c>
      <c r="I10205" s="57"/>
      <c r="J10205" s="67">
        <v>42979</v>
      </c>
      <c r="K10205" s="68">
        <v>23</v>
      </c>
      <c r="L10205" s="69">
        <v>-15284.18</v>
      </c>
      <c r="M10205" s="57"/>
      <c r="N10205" s="67">
        <v>42979</v>
      </c>
      <c r="O10205" s="68">
        <v>23</v>
      </c>
      <c r="P10205" s="69">
        <v>13011.77313</v>
      </c>
      <c r="Q10205" s="57"/>
      <c r="R10205" s="70">
        <f t="shared" si="477"/>
        <v>-0.56693092715705895</v>
      </c>
      <c r="S10205" s="71">
        <f t="shared" si="478"/>
        <v>11334.425455811701</v>
      </c>
      <c r="T10205" s="72">
        <f t="shared" si="479"/>
        <v>-7376.7766045482067</v>
      </c>
    </row>
    <row r="10206" spans="2:20" x14ac:dyDescent="0.25">
      <c r="B10206" s="64">
        <v>42979</v>
      </c>
      <c r="C10206" s="65">
        <v>24</v>
      </c>
      <c r="D10206" s="66">
        <v>1.07989</v>
      </c>
      <c r="E10206" s="57"/>
      <c r="F10206" s="67">
        <v>42979</v>
      </c>
      <c r="G10206" s="68">
        <v>24</v>
      </c>
      <c r="H10206" s="69">
        <v>26994.23</v>
      </c>
      <c r="I10206" s="57"/>
      <c r="J10206" s="67">
        <v>42979</v>
      </c>
      <c r="K10206" s="68">
        <v>24</v>
      </c>
      <c r="L10206" s="69">
        <v>-8589.18</v>
      </c>
      <c r="M10206" s="57"/>
      <c r="N10206" s="67">
        <v>42979</v>
      </c>
      <c r="O10206" s="68">
        <v>24</v>
      </c>
      <c r="P10206" s="69">
        <v>13035.366239999999</v>
      </c>
      <c r="Q10206" s="57"/>
      <c r="R10206" s="70">
        <f t="shared" si="477"/>
        <v>-0.31818577525641595</v>
      </c>
      <c r="S10206" s="71">
        <f t="shared" si="478"/>
        <v>14076.7616489136</v>
      </c>
      <c r="T10206" s="72">
        <f t="shared" si="479"/>
        <v>-4147.6681128257114</v>
      </c>
    </row>
    <row r="10207" spans="2:20" x14ac:dyDescent="0.25">
      <c r="B10207" s="64">
        <v>42979</v>
      </c>
      <c r="C10207" s="65">
        <v>25</v>
      </c>
      <c r="D10207" s="66">
        <v>1.2171099999999999</v>
      </c>
      <c r="E10207" s="57"/>
      <c r="F10207" s="67">
        <v>42979</v>
      </c>
      <c r="G10207" s="68">
        <v>25</v>
      </c>
      <c r="H10207" s="69">
        <v>27071.13</v>
      </c>
      <c r="I10207" s="57"/>
      <c r="J10207" s="67">
        <v>42979</v>
      </c>
      <c r="K10207" s="68">
        <v>25</v>
      </c>
      <c r="L10207" s="69">
        <v>-6515.2</v>
      </c>
      <c r="M10207" s="57"/>
      <c r="N10207" s="67">
        <v>42979</v>
      </c>
      <c r="O10207" s="68">
        <v>25</v>
      </c>
      <c r="P10207" s="69">
        <v>13079.444229999999</v>
      </c>
      <c r="Q10207" s="57"/>
      <c r="R10207" s="70">
        <f t="shared" si="477"/>
        <v>-0.24066967282119364</v>
      </c>
      <c r="S10207" s="71">
        <f t="shared" si="478"/>
        <v>15919.122366775298</v>
      </c>
      <c r="T10207" s="72">
        <f t="shared" si="479"/>
        <v>-3147.825563517149</v>
      </c>
    </row>
    <row r="10208" spans="2:20" x14ac:dyDescent="0.25">
      <c r="B10208" s="64">
        <v>42979</v>
      </c>
      <c r="C10208" s="65">
        <v>26</v>
      </c>
      <c r="D10208" s="66">
        <v>1.3086800000000001</v>
      </c>
      <c r="E10208" s="57"/>
      <c r="F10208" s="67">
        <v>42979</v>
      </c>
      <c r="G10208" s="68">
        <v>26</v>
      </c>
      <c r="H10208" s="69">
        <v>26976.74</v>
      </c>
      <c r="I10208" s="57"/>
      <c r="J10208" s="67">
        <v>42979</v>
      </c>
      <c r="K10208" s="68">
        <v>26</v>
      </c>
      <c r="L10208" s="69">
        <v>-4798.71</v>
      </c>
      <c r="M10208" s="57"/>
      <c r="N10208" s="67">
        <v>42979</v>
      </c>
      <c r="O10208" s="68">
        <v>26</v>
      </c>
      <c r="P10208" s="69">
        <v>13034.967559999999</v>
      </c>
      <c r="Q10208" s="57"/>
      <c r="R10208" s="70">
        <f t="shared" si="477"/>
        <v>-0.17788324311981357</v>
      </c>
      <c r="S10208" s="71">
        <f t="shared" si="478"/>
        <v>17058.601346420801</v>
      </c>
      <c r="T10208" s="72">
        <f t="shared" si="479"/>
        <v>-2318.7023035343627</v>
      </c>
    </row>
    <row r="10209" spans="2:20" x14ac:dyDescent="0.25">
      <c r="B10209" s="64">
        <v>42979</v>
      </c>
      <c r="C10209" s="65">
        <v>27</v>
      </c>
      <c r="D10209" s="66">
        <v>0.65839000000000003</v>
      </c>
      <c r="E10209" s="57"/>
      <c r="F10209" s="67">
        <v>42979</v>
      </c>
      <c r="G10209" s="68">
        <v>27</v>
      </c>
      <c r="H10209" s="69">
        <v>26637.43</v>
      </c>
      <c r="I10209" s="57"/>
      <c r="J10209" s="67">
        <v>42979</v>
      </c>
      <c r="K10209" s="68">
        <v>27</v>
      </c>
      <c r="L10209" s="69">
        <v>-12675.23</v>
      </c>
      <c r="M10209" s="57"/>
      <c r="N10209" s="67">
        <v>42979</v>
      </c>
      <c r="O10209" s="68">
        <v>27</v>
      </c>
      <c r="P10209" s="69">
        <v>12858.393599999999</v>
      </c>
      <c r="Q10209" s="57"/>
      <c r="R10209" s="70">
        <f t="shared" si="477"/>
        <v>-0.47584282717964904</v>
      </c>
      <c r="S10209" s="71">
        <f t="shared" si="478"/>
        <v>8465.8377623039996</v>
      </c>
      <c r="T10209" s="72">
        <f t="shared" si="479"/>
        <v>-6118.5743636127054</v>
      </c>
    </row>
    <row r="10210" spans="2:20" x14ac:dyDescent="0.25">
      <c r="B10210" s="64">
        <v>42979</v>
      </c>
      <c r="C10210" s="65">
        <v>28</v>
      </c>
      <c r="D10210" s="66">
        <v>0.61416000000000004</v>
      </c>
      <c r="E10210" s="57"/>
      <c r="F10210" s="67">
        <v>42979</v>
      </c>
      <c r="G10210" s="68">
        <v>28</v>
      </c>
      <c r="H10210" s="69">
        <v>26344.09</v>
      </c>
      <c r="I10210" s="57"/>
      <c r="J10210" s="67">
        <v>42979</v>
      </c>
      <c r="K10210" s="68">
        <v>28</v>
      </c>
      <c r="L10210" s="69">
        <v>-14601.67</v>
      </c>
      <c r="M10210" s="57"/>
      <c r="N10210" s="67">
        <v>42979</v>
      </c>
      <c r="O10210" s="68">
        <v>28</v>
      </c>
      <c r="P10210" s="69">
        <v>12690.307989999999</v>
      </c>
      <c r="Q10210" s="57"/>
      <c r="R10210" s="70">
        <f t="shared" si="477"/>
        <v>-0.55426738976370027</v>
      </c>
      <c r="S10210" s="71">
        <f t="shared" si="478"/>
        <v>7793.8795551384001</v>
      </c>
      <c r="T10210" s="72">
        <f t="shared" si="479"/>
        <v>-7033.8238849147292</v>
      </c>
    </row>
    <row r="10211" spans="2:20" x14ac:dyDescent="0.25">
      <c r="B10211" s="64">
        <v>42979</v>
      </c>
      <c r="C10211" s="65">
        <v>29</v>
      </c>
      <c r="D10211" s="66">
        <v>0.66537999999999997</v>
      </c>
      <c r="E10211" s="57"/>
      <c r="F10211" s="67">
        <v>42979</v>
      </c>
      <c r="G10211" s="68">
        <v>29</v>
      </c>
      <c r="H10211" s="69">
        <v>26208.12</v>
      </c>
      <c r="I10211" s="57"/>
      <c r="J10211" s="67">
        <v>42979</v>
      </c>
      <c r="K10211" s="68">
        <v>29</v>
      </c>
      <c r="L10211" s="69">
        <v>-14452.72</v>
      </c>
      <c r="M10211" s="57"/>
      <c r="N10211" s="67">
        <v>42979</v>
      </c>
      <c r="O10211" s="68">
        <v>29</v>
      </c>
      <c r="P10211" s="69">
        <v>12602.38276</v>
      </c>
      <c r="Q10211" s="57"/>
      <c r="R10211" s="70">
        <f t="shared" si="477"/>
        <v>-0.55145962396387072</v>
      </c>
      <c r="S10211" s="71">
        <f t="shared" si="478"/>
        <v>8385.3734408487999</v>
      </c>
      <c r="T10211" s="72">
        <f t="shared" si="479"/>
        <v>-6949.7052578783678</v>
      </c>
    </row>
    <row r="10212" spans="2:20" x14ac:dyDescent="0.25">
      <c r="B10212" s="64">
        <v>42979</v>
      </c>
      <c r="C10212" s="65">
        <v>30</v>
      </c>
      <c r="D10212" s="66">
        <v>0.35443999999999998</v>
      </c>
      <c r="E10212" s="57"/>
      <c r="F10212" s="67">
        <v>42979</v>
      </c>
      <c r="G10212" s="68">
        <v>30</v>
      </c>
      <c r="H10212" s="69">
        <v>25900.17</v>
      </c>
      <c r="I10212" s="57"/>
      <c r="J10212" s="67">
        <v>42979</v>
      </c>
      <c r="K10212" s="68">
        <v>30</v>
      </c>
      <c r="L10212" s="69">
        <v>-20694.86</v>
      </c>
      <c r="M10212" s="57"/>
      <c r="N10212" s="67">
        <v>42979</v>
      </c>
      <c r="O10212" s="68">
        <v>30</v>
      </c>
      <c r="P10212" s="69">
        <v>12435.67419</v>
      </c>
      <c r="Q10212" s="57"/>
      <c r="R10212" s="70">
        <f t="shared" si="477"/>
        <v>-0.79902409906962013</v>
      </c>
      <c r="S10212" s="71">
        <f t="shared" si="478"/>
        <v>4407.7003599035997</v>
      </c>
      <c r="T10212" s="72">
        <f t="shared" si="479"/>
        <v>-9936.403365988077</v>
      </c>
    </row>
    <row r="10213" spans="2:20" x14ac:dyDescent="0.25">
      <c r="B10213" s="64">
        <v>42979</v>
      </c>
      <c r="C10213" s="65">
        <v>31</v>
      </c>
      <c r="D10213" s="66">
        <v>0.27143</v>
      </c>
      <c r="E10213" s="57"/>
      <c r="F10213" s="67">
        <v>42979</v>
      </c>
      <c r="G10213" s="68">
        <v>31</v>
      </c>
      <c r="H10213" s="69">
        <v>26114.22</v>
      </c>
      <c r="I10213" s="57"/>
      <c r="J10213" s="67">
        <v>42979</v>
      </c>
      <c r="K10213" s="68">
        <v>31</v>
      </c>
      <c r="L10213" s="69">
        <v>-22863.94</v>
      </c>
      <c r="M10213" s="57"/>
      <c r="N10213" s="67">
        <v>42979</v>
      </c>
      <c r="O10213" s="68">
        <v>31</v>
      </c>
      <c r="P10213" s="69">
        <v>12532.244339999999</v>
      </c>
      <c r="Q10213" s="57"/>
      <c r="R10213" s="70">
        <f t="shared" si="477"/>
        <v>-0.87553601064860442</v>
      </c>
      <c r="S10213" s="71">
        <f t="shared" si="478"/>
        <v>3401.6270812061998</v>
      </c>
      <c r="T10213" s="72">
        <f t="shared" si="479"/>
        <v>-10972.431213917152</v>
      </c>
    </row>
    <row r="10214" spans="2:20" x14ac:dyDescent="0.25">
      <c r="B10214" s="64">
        <v>42979</v>
      </c>
      <c r="C10214" s="65">
        <v>32</v>
      </c>
      <c r="D10214" s="66">
        <v>0.44285999999999998</v>
      </c>
      <c r="E10214" s="57"/>
      <c r="F10214" s="67">
        <v>42979</v>
      </c>
      <c r="G10214" s="68">
        <v>32</v>
      </c>
      <c r="H10214" s="69">
        <v>26477.16</v>
      </c>
      <c r="I10214" s="57"/>
      <c r="J10214" s="67">
        <v>42979</v>
      </c>
      <c r="K10214" s="68">
        <v>32</v>
      </c>
      <c r="L10214" s="69">
        <v>-19567.57</v>
      </c>
      <c r="M10214" s="57"/>
      <c r="N10214" s="67">
        <v>42979</v>
      </c>
      <c r="O10214" s="68">
        <v>32</v>
      </c>
      <c r="P10214" s="69">
        <v>12706.09748</v>
      </c>
      <c r="Q10214" s="57"/>
      <c r="R10214" s="70">
        <f t="shared" si="477"/>
        <v>-0.73903583314826815</v>
      </c>
      <c r="S10214" s="71">
        <f t="shared" si="478"/>
        <v>5627.0223299928002</v>
      </c>
      <c r="T10214" s="72">
        <f t="shared" si="479"/>
        <v>-9390.2613371949101</v>
      </c>
    </row>
    <row r="10215" spans="2:20" x14ac:dyDescent="0.25">
      <c r="B10215" s="64">
        <v>42979</v>
      </c>
      <c r="C10215" s="65">
        <v>33</v>
      </c>
      <c r="D10215" s="66">
        <v>0.54527000000000003</v>
      </c>
      <c r="E10215" s="57"/>
      <c r="F10215" s="67">
        <v>42979</v>
      </c>
      <c r="G10215" s="68">
        <v>33</v>
      </c>
      <c r="H10215" s="69">
        <v>26995.93</v>
      </c>
      <c r="I10215" s="57"/>
      <c r="J10215" s="67">
        <v>42979</v>
      </c>
      <c r="K10215" s="68">
        <v>33</v>
      </c>
      <c r="L10215" s="69">
        <v>-23125.52</v>
      </c>
      <c r="M10215" s="57"/>
      <c r="N10215" s="67">
        <v>42979</v>
      </c>
      <c r="O10215" s="68">
        <v>33</v>
      </c>
      <c r="P10215" s="69">
        <v>12969.80312</v>
      </c>
      <c r="Q10215" s="57"/>
      <c r="R10215" s="70">
        <f t="shared" si="477"/>
        <v>-0.85662986976184929</v>
      </c>
      <c r="S10215" s="71">
        <f t="shared" si="478"/>
        <v>7072.0445472424008</v>
      </c>
      <c r="T10215" s="72">
        <f t="shared" si="479"/>
        <v>-11110.320757522428</v>
      </c>
    </row>
    <row r="10216" spans="2:20" x14ac:dyDescent="0.25">
      <c r="B10216" s="64">
        <v>42979</v>
      </c>
      <c r="C10216" s="65">
        <v>34</v>
      </c>
      <c r="D10216" s="66">
        <v>0.83521999999999996</v>
      </c>
      <c r="E10216" s="57"/>
      <c r="F10216" s="67">
        <v>42979</v>
      </c>
      <c r="G10216" s="68">
        <v>34</v>
      </c>
      <c r="H10216" s="69">
        <v>27909.31</v>
      </c>
      <c r="I10216" s="57"/>
      <c r="J10216" s="67">
        <v>42979</v>
      </c>
      <c r="K10216" s="68">
        <v>34</v>
      </c>
      <c r="L10216" s="69">
        <v>-17879.919999999998</v>
      </c>
      <c r="M10216" s="57"/>
      <c r="N10216" s="67">
        <v>42979</v>
      </c>
      <c r="O10216" s="68">
        <v>34</v>
      </c>
      <c r="P10216" s="69">
        <v>13434.798280000001</v>
      </c>
      <c r="Q10216" s="57"/>
      <c r="R10216" s="70">
        <f t="shared" si="477"/>
        <v>-0.64064357019216878</v>
      </c>
      <c r="S10216" s="71">
        <f t="shared" si="478"/>
        <v>11221.0122194216</v>
      </c>
      <c r="T10216" s="72">
        <f t="shared" si="479"/>
        <v>-8606.9171349108092</v>
      </c>
    </row>
    <row r="10217" spans="2:20" x14ac:dyDescent="0.25">
      <c r="B10217" s="64">
        <v>42979</v>
      </c>
      <c r="C10217" s="65">
        <v>35</v>
      </c>
      <c r="D10217" s="66">
        <v>1.1295900000000001</v>
      </c>
      <c r="E10217" s="57"/>
      <c r="F10217" s="67">
        <v>42979</v>
      </c>
      <c r="G10217" s="68">
        <v>35</v>
      </c>
      <c r="H10217" s="69">
        <v>28693.7</v>
      </c>
      <c r="I10217" s="57"/>
      <c r="J10217" s="67">
        <v>42979</v>
      </c>
      <c r="K10217" s="68">
        <v>35</v>
      </c>
      <c r="L10217" s="69">
        <v>-11130.19</v>
      </c>
      <c r="M10217" s="57"/>
      <c r="N10217" s="67">
        <v>42979</v>
      </c>
      <c r="O10217" s="68">
        <v>35</v>
      </c>
      <c r="P10217" s="69">
        <v>13835.49171</v>
      </c>
      <c r="Q10217" s="57"/>
      <c r="R10217" s="70">
        <f t="shared" si="477"/>
        <v>-0.38789664630214998</v>
      </c>
      <c r="S10217" s="71">
        <f t="shared" si="478"/>
        <v>15628.433080698902</v>
      </c>
      <c r="T10217" s="72">
        <f t="shared" si="479"/>
        <v>-5366.7408342501985</v>
      </c>
    </row>
    <row r="10218" spans="2:20" x14ac:dyDescent="0.25">
      <c r="B10218" s="64">
        <v>42979</v>
      </c>
      <c r="C10218" s="65">
        <v>36</v>
      </c>
      <c r="D10218" s="66">
        <v>1.1679999999999999</v>
      </c>
      <c r="E10218" s="57"/>
      <c r="F10218" s="67">
        <v>42979</v>
      </c>
      <c r="G10218" s="68">
        <v>36</v>
      </c>
      <c r="H10218" s="69">
        <v>29138.77</v>
      </c>
      <c r="I10218" s="57"/>
      <c r="J10218" s="67">
        <v>42979</v>
      </c>
      <c r="K10218" s="68">
        <v>36</v>
      </c>
      <c r="L10218" s="69">
        <v>-6956.87</v>
      </c>
      <c r="M10218" s="57"/>
      <c r="N10218" s="67">
        <v>42979</v>
      </c>
      <c r="O10218" s="68">
        <v>36</v>
      </c>
      <c r="P10218" s="69">
        <v>14071.864509999999</v>
      </c>
      <c r="Q10218" s="57"/>
      <c r="R10218" s="70">
        <f t="shared" si="477"/>
        <v>-0.23874961091356978</v>
      </c>
      <c r="S10218" s="71">
        <f t="shared" si="478"/>
        <v>16435.93774768</v>
      </c>
      <c r="T10218" s="72">
        <f t="shared" si="479"/>
        <v>-3359.6521765909711</v>
      </c>
    </row>
    <row r="10219" spans="2:20" x14ac:dyDescent="0.25">
      <c r="B10219" s="64">
        <v>42979</v>
      </c>
      <c r="C10219" s="65">
        <v>37</v>
      </c>
      <c r="D10219" s="66">
        <v>1.3663400000000001</v>
      </c>
      <c r="E10219" s="57"/>
      <c r="F10219" s="67">
        <v>42979</v>
      </c>
      <c r="G10219" s="68">
        <v>37</v>
      </c>
      <c r="H10219" s="69">
        <v>29542.39</v>
      </c>
      <c r="I10219" s="57"/>
      <c r="J10219" s="67">
        <v>42979</v>
      </c>
      <c r="K10219" s="68">
        <v>37</v>
      </c>
      <c r="L10219" s="69">
        <v>-2673.99</v>
      </c>
      <c r="M10219" s="57"/>
      <c r="N10219" s="67">
        <v>42979</v>
      </c>
      <c r="O10219" s="68">
        <v>37</v>
      </c>
      <c r="P10219" s="69">
        <v>14271.18557</v>
      </c>
      <c r="Q10219" s="57"/>
      <c r="R10219" s="70">
        <f t="shared" si="477"/>
        <v>-9.0513665278943237E-2</v>
      </c>
      <c r="S10219" s="71">
        <f t="shared" si="478"/>
        <v>19499.291691713803</v>
      </c>
      <c r="T10219" s="72">
        <f t="shared" si="479"/>
        <v>-1291.7373138166647</v>
      </c>
    </row>
    <row r="10220" spans="2:20" x14ac:dyDescent="0.25">
      <c r="B10220" s="64">
        <v>42979</v>
      </c>
      <c r="C10220" s="65">
        <v>38</v>
      </c>
      <c r="D10220" s="66">
        <v>1.1961299999999999</v>
      </c>
      <c r="E10220" s="57"/>
      <c r="F10220" s="67">
        <v>42979</v>
      </c>
      <c r="G10220" s="68">
        <v>38</v>
      </c>
      <c r="H10220" s="69">
        <v>29753.33</v>
      </c>
      <c r="I10220" s="57"/>
      <c r="J10220" s="67">
        <v>42979</v>
      </c>
      <c r="K10220" s="68">
        <v>38</v>
      </c>
      <c r="L10220" s="69">
        <v>-5349.58</v>
      </c>
      <c r="M10220" s="57"/>
      <c r="N10220" s="67">
        <v>42979</v>
      </c>
      <c r="O10220" s="68">
        <v>38</v>
      </c>
      <c r="P10220" s="69">
        <v>14343.53707</v>
      </c>
      <c r="Q10220" s="57"/>
      <c r="R10220" s="70">
        <f t="shared" si="477"/>
        <v>-0.17979768987202441</v>
      </c>
      <c r="S10220" s="71">
        <f t="shared" si="478"/>
        <v>17156.7349955391</v>
      </c>
      <c r="T10220" s="72">
        <f t="shared" si="479"/>
        <v>-2578.9348297797455</v>
      </c>
    </row>
    <row r="10221" spans="2:20" x14ac:dyDescent="0.25">
      <c r="B10221" s="64">
        <v>42979</v>
      </c>
      <c r="C10221" s="65">
        <v>39</v>
      </c>
      <c r="D10221" s="66">
        <v>1.00813</v>
      </c>
      <c r="E10221" s="57"/>
      <c r="F10221" s="67">
        <v>42979</v>
      </c>
      <c r="G10221" s="68">
        <v>39</v>
      </c>
      <c r="H10221" s="69">
        <v>29699.19</v>
      </c>
      <c r="I10221" s="57"/>
      <c r="J10221" s="67">
        <v>42979</v>
      </c>
      <c r="K10221" s="68">
        <v>39</v>
      </c>
      <c r="L10221" s="69">
        <v>-10499.12</v>
      </c>
      <c r="M10221" s="57"/>
      <c r="N10221" s="67">
        <v>42979</v>
      </c>
      <c r="O10221" s="68">
        <v>39</v>
      </c>
      <c r="P10221" s="69">
        <v>14299.311669999999</v>
      </c>
      <c r="Q10221" s="57"/>
      <c r="R10221" s="70">
        <f t="shared" si="477"/>
        <v>-0.35351536523386667</v>
      </c>
      <c r="S10221" s="71">
        <f t="shared" si="478"/>
        <v>14415.565073877098</v>
      </c>
      <c r="T10221" s="72">
        <f t="shared" si="479"/>
        <v>-5055.026387612942</v>
      </c>
    </row>
    <row r="10222" spans="2:20" x14ac:dyDescent="0.25">
      <c r="B10222" s="64">
        <v>42979</v>
      </c>
      <c r="C10222" s="65">
        <v>40</v>
      </c>
      <c r="D10222" s="66">
        <v>1.0252699999999999</v>
      </c>
      <c r="E10222" s="57"/>
      <c r="F10222" s="67">
        <v>42979</v>
      </c>
      <c r="G10222" s="68">
        <v>40</v>
      </c>
      <c r="H10222" s="69">
        <v>29849.09</v>
      </c>
      <c r="I10222" s="57"/>
      <c r="J10222" s="67">
        <v>42979</v>
      </c>
      <c r="K10222" s="68">
        <v>40</v>
      </c>
      <c r="L10222" s="69">
        <v>-9755.5</v>
      </c>
      <c r="M10222" s="57"/>
      <c r="N10222" s="67">
        <v>42979</v>
      </c>
      <c r="O10222" s="68">
        <v>40</v>
      </c>
      <c r="P10222" s="69">
        <v>14344.405549999999</v>
      </c>
      <c r="Q10222" s="57"/>
      <c r="R10222" s="70">
        <f t="shared" si="477"/>
        <v>-0.32682738401740219</v>
      </c>
      <c r="S10222" s="71">
        <f t="shared" si="478"/>
        <v>14706.888678248499</v>
      </c>
      <c r="T10222" s="72">
        <f t="shared" si="479"/>
        <v>-4688.1445411912055</v>
      </c>
    </row>
    <row r="10223" spans="2:20" x14ac:dyDescent="0.25">
      <c r="B10223" s="64">
        <v>42979</v>
      </c>
      <c r="C10223" s="65">
        <v>41</v>
      </c>
      <c r="D10223" s="66">
        <v>1.2049099999999999</v>
      </c>
      <c r="E10223" s="57"/>
      <c r="F10223" s="67">
        <v>42979</v>
      </c>
      <c r="G10223" s="68">
        <v>41</v>
      </c>
      <c r="H10223" s="69">
        <v>30248.26</v>
      </c>
      <c r="I10223" s="57"/>
      <c r="J10223" s="67">
        <v>42979</v>
      </c>
      <c r="K10223" s="68">
        <v>41</v>
      </c>
      <c r="L10223" s="69">
        <v>-6558.44</v>
      </c>
      <c r="M10223" s="57"/>
      <c r="N10223" s="67">
        <v>42979</v>
      </c>
      <c r="O10223" s="68">
        <v>41</v>
      </c>
      <c r="P10223" s="69">
        <v>14528.21434</v>
      </c>
      <c r="Q10223" s="57"/>
      <c r="R10223" s="70">
        <f t="shared" si="477"/>
        <v>-0.21682040553737636</v>
      </c>
      <c r="S10223" s="71">
        <f t="shared" si="478"/>
        <v>17505.190740409398</v>
      </c>
      <c r="T10223" s="72">
        <f t="shared" si="479"/>
        <v>-3150.0133249327268</v>
      </c>
    </row>
    <row r="10224" spans="2:20" x14ac:dyDescent="0.25">
      <c r="B10224" s="64">
        <v>42979</v>
      </c>
      <c r="C10224" s="65">
        <v>42</v>
      </c>
      <c r="D10224" s="66">
        <v>1.1348199999999999</v>
      </c>
      <c r="E10224" s="57"/>
      <c r="F10224" s="67">
        <v>42979</v>
      </c>
      <c r="G10224" s="68">
        <v>42</v>
      </c>
      <c r="H10224" s="69">
        <v>30067.15</v>
      </c>
      <c r="I10224" s="57"/>
      <c r="J10224" s="67">
        <v>42979</v>
      </c>
      <c r="K10224" s="68">
        <v>42</v>
      </c>
      <c r="L10224" s="69">
        <v>-10054.17</v>
      </c>
      <c r="M10224" s="57"/>
      <c r="N10224" s="67">
        <v>42979</v>
      </c>
      <c r="O10224" s="68">
        <v>42</v>
      </c>
      <c r="P10224" s="69">
        <v>14436.260979999999</v>
      </c>
      <c r="Q10224" s="57"/>
      <c r="R10224" s="70">
        <f t="shared" si="477"/>
        <v>-0.33439052254703222</v>
      </c>
      <c r="S10224" s="71">
        <f t="shared" si="478"/>
        <v>16382.557685323598</v>
      </c>
      <c r="T10224" s="72">
        <f t="shared" si="479"/>
        <v>-4827.3488527275313</v>
      </c>
    </row>
    <row r="10225" spans="2:20" x14ac:dyDescent="0.25">
      <c r="B10225" s="64">
        <v>42979</v>
      </c>
      <c r="C10225" s="65">
        <v>43</v>
      </c>
      <c r="D10225" s="66">
        <v>0.91474999999999995</v>
      </c>
      <c r="E10225" s="57"/>
      <c r="F10225" s="67">
        <v>42979</v>
      </c>
      <c r="G10225" s="68">
        <v>43</v>
      </c>
      <c r="H10225" s="69">
        <v>28959.68</v>
      </c>
      <c r="I10225" s="57"/>
      <c r="J10225" s="67">
        <v>42979</v>
      </c>
      <c r="K10225" s="68">
        <v>43</v>
      </c>
      <c r="L10225" s="69">
        <v>-10747.41</v>
      </c>
      <c r="M10225" s="57"/>
      <c r="N10225" s="67">
        <v>42979</v>
      </c>
      <c r="O10225" s="68">
        <v>43</v>
      </c>
      <c r="P10225" s="69">
        <v>13928.34158</v>
      </c>
      <c r="Q10225" s="57"/>
      <c r="R10225" s="70">
        <f t="shared" si="477"/>
        <v>-0.37111632448977339</v>
      </c>
      <c r="S10225" s="71">
        <f t="shared" si="478"/>
        <v>12740.950460304999</v>
      </c>
      <c r="T10225" s="72">
        <f t="shared" si="479"/>
        <v>-5169.0349334076827</v>
      </c>
    </row>
    <row r="10226" spans="2:20" x14ac:dyDescent="0.25">
      <c r="B10226" s="64">
        <v>42979</v>
      </c>
      <c r="C10226" s="65">
        <v>44</v>
      </c>
      <c r="D10226" s="66">
        <v>0.61380000000000001</v>
      </c>
      <c r="E10226" s="57"/>
      <c r="F10226" s="67">
        <v>42979</v>
      </c>
      <c r="G10226" s="68">
        <v>44</v>
      </c>
      <c r="H10226" s="69">
        <v>27720</v>
      </c>
      <c r="I10226" s="57"/>
      <c r="J10226" s="67">
        <v>42979</v>
      </c>
      <c r="K10226" s="68">
        <v>44</v>
      </c>
      <c r="L10226" s="69">
        <v>-16402.7</v>
      </c>
      <c r="M10226" s="57"/>
      <c r="N10226" s="67">
        <v>42979</v>
      </c>
      <c r="O10226" s="68">
        <v>44</v>
      </c>
      <c r="P10226" s="69">
        <v>13325.807650000001</v>
      </c>
      <c r="Q10226" s="57"/>
      <c r="R10226" s="70">
        <f t="shared" si="477"/>
        <v>-0.59172799422799427</v>
      </c>
      <c r="S10226" s="71">
        <f t="shared" si="478"/>
        <v>8179.380735570001</v>
      </c>
      <c r="T10226" s="72">
        <f t="shared" si="479"/>
        <v>-7885.2534322025622</v>
      </c>
    </row>
    <row r="10227" spans="2:20" x14ac:dyDescent="0.25">
      <c r="B10227" s="64">
        <v>42979</v>
      </c>
      <c r="C10227" s="65">
        <v>45</v>
      </c>
      <c r="D10227" s="66">
        <v>1.1264000000000001</v>
      </c>
      <c r="E10227" s="57"/>
      <c r="F10227" s="67">
        <v>42979</v>
      </c>
      <c r="G10227" s="68">
        <v>45</v>
      </c>
      <c r="H10227" s="69">
        <v>26534.97</v>
      </c>
      <c r="I10227" s="57"/>
      <c r="J10227" s="67">
        <v>42979</v>
      </c>
      <c r="K10227" s="68">
        <v>45</v>
      </c>
      <c r="L10227" s="69">
        <v>-7198.78</v>
      </c>
      <c r="M10227" s="57"/>
      <c r="N10227" s="67">
        <v>42979</v>
      </c>
      <c r="O10227" s="68">
        <v>45</v>
      </c>
      <c r="P10227" s="69">
        <v>12775.49408</v>
      </c>
      <c r="Q10227" s="57"/>
      <c r="R10227" s="70">
        <f t="shared" si="477"/>
        <v>-0.27129406967484793</v>
      </c>
      <c r="S10227" s="71">
        <f t="shared" si="478"/>
        <v>14390.316531712002</v>
      </c>
      <c r="T10227" s="72">
        <f t="shared" si="479"/>
        <v>-3465.9157810701272</v>
      </c>
    </row>
    <row r="10228" spans="2:20" x14ac:dyDescent="0.25">
      <c r="B10228" s="64">
        <v>42979</v>
      </c>
      <c r="C10228" s="65">
        <v>46</v>
      </c>
      <c r="D10228" s="66">
        <v>0.92676999999999998</v>
      </c>
      <c r="E10228" s="57"/>
      <c r="F10228" s="67">
        <v>42979</v>
      </c>
      <c r="G10228" s="68">
        <v>46</v>
      </c>
      <c r="H10228" s="69">
        <v>24953.37</v>
      </c>
      <c r="I10228" s="57"/>
      <c r="J10228" s="67">
        <v>42979</v>
      </c>
      <c r="K10228" s="68">
        <v>46</v>
      </c>
      <c r="L10228" s="69">
        <v>-8712.65</v>
      </c>
      <c r="M10228" s="57"/>
      <c r="N10228" s="67">
        <v>42979</v>
      </c>
      <c r="O10228" s="68">
        <v>46</v>
      </c>
      <c r="P10228" s="69">
        <v>11952.777760000001</v>
      </c>
      <c r="Q10228" s="57"/>
      <c r="R10228" s="70">
        <f t="shared" si="477"/>
        <v>-0.34915724809915455</v>
      </c>
      <c r="S10228" s="71">
        <f t="shared" si="478"/>
        <v>11077.475844635201</v>
      </c>
      <c r="T10228" s="72">
        <f t="shared" si="479"/>
        <v>-4173.3989898223772</v>
      </c>
    </row>
    <row r="10229" spans="2:20" x14ac:dyDescent="0.25">
      <c r="B10229" s="64">
        <v>42979</v>
      </c>
      <c r="C10229" s="65">
        <v>47</v>
      </c>
      <c r="D10229" s="66">
        <v>1.5843100000000001</v>
      </c>
      <c r="E10229" s="57"/>
      <c r="F10229" s="67">
        <v>42979</v>
      </c>
      <c r="G10229" s="68">
        <v>47</v>
      </c>
      <c r="H10229" s="69">
        <v>23584.01</v>
      </c>
      <c r="I10229" s="57"/>
      <c r="J10229" s="67">
        <v>42979</v>
      </c>
      <c r="K10229" s="68">
        <v>47</v>
      </c>
      <c r="L10229" s="69">
        <v>-1368.87</v>
      </c>
      <c r="M10229" s="57"/>
      <c r="N10229" s="67">
        <v>42979</v>
      </c>
      <c r="O10229" s="68">
        <v>47</v>
      </c>
      <c r="P10229" s="69">
        <v>11382.15237</v>
      </c>
      <c r="Q10229" s="57"/>
      <c r="R10229" s="70">
        <f t="shared" si="477"/>
        <v>-5.8042292214089124E-2</v>
      </c>
      <c r="S10229" s="71">
        <f t="shared" si="478"/>
        <v>18032.857821314701</v>
      </c>
      <c r="T10229" s="72">
        <f t="shared" si="479"/>
        <v>-660.64621388482703</v>
      </c>
    </row>
    <row r="10230" spans="2:20" x14ac:dyDescent="0.25">
      <c r="B10230" s="64">
        <v>42979</v>
      </c>
      <c r="C10230" s="65">
        <v>48</v>
      </c>
      <c r="D10230" s="66">
        <v>1.6251899999999999</v>
      </c>
      <c r="E10230" s="57"/>
      <c r="F10230" s="67">
        <v>42979</v>
      </c>
      <c r="G10230" s="68">
        <v>48</v>
      </c>
      <c r="H10230" s="69">
        <v>22263.86</v>
      </c>
      <c r="I10230" s="57"/>
      <c r="J10230" s="67">
        <v>42979</v>
      </c>
      <c r="K10230" s="68">
        <v>48</v>
      </c>
      <c r="L10230" s="69">
        <v>-1697.51</v>
      </c>
      <c r="M10230" s="57"/>
      <c r="N10230" s="67">
        <v>42979</v>
      </c>
      <c r="O10230" s="68">
        <v>48</v>
      </c>
      <c r="P10230" s="69">
        <v>10718.17634</v>
      </c>
      <c r="Q10230" s="57"/>
      <c r="R10230" s="70">
        <f t="shared" si="477"/>
        <v>-7.6245089575662076E-2</v>
      </c>
      <c r="S10230" s="71">
        <f t="shared" si="478"/>
        <v>17419.073006004601</v>
      </c>
      <c r="T10230" s="72">
        <f t="shared" si="479"/>
        <v>-817.2083151310419</v>
      </c>
    </row>
    <row r="10231" spans="2:20" x14ac:dyDescent="0.25">
      <c r="B10231" s="64">
        <v>42980</v>
      </c>
      <c r="C10231" s="65">
        <v>1</v>
      </c>
      <c r="D10231" s="66">
        <v>2.1560800000000002</v>
      </c>
      <c r="E10231" s="57"/>
      <c r="F10231" s="67">
        <v>42980</v>
      </c>
      <c r="G10231" s="68">
        <v>1</v>
      </c>
      <c r="H10231" s="69">
        <v>20966.18</v>
      </c>
      <c r="I10231" s="57"/>
      <c r="J10231" s="67">
        <v>42980</v>
      </c>
      <c r="K10231" s="68">
        <v>1</v>
      </c>
      <c r="L10231" s="69">
        <v>-1829.35</v>
      </c>
      <c r="M10231" s="57"/>
      <c r="N10231" s="67">
        <v>42980</v>
      </c>
      <c r="O10231" s="68">
        <v>1</v>
      </c>
      <c r="P10231" s="69">
        <v>10039.81993</v>
      </c>
      <c r="Q10231" s="57"/>
      <c r="R10231" s="70">
        <f t="shared" si="477"/>
        <v>-8.7252422711242575E-2</v>
      </c>
      <c r="S10231" s="71">
        <f t="shared" si="478"/>
        <v>21646.654954674403</v>
      </c>
      <c r="T10231" s="72">
        <f t="shared" si="479"/>
        <v>-875.99861247711783</v>
      </c>
    </row>
    <row r="10232" spans="2:20" x14ac:dyDescent="0.25">
      <c r="B10232" s="64">
        <v>42980</v>
      </c>
      <c r="C10232" s="65">
        <v>2</v>
      </c>
      <c r="D10232" s="66">
        <v>1.97956</v>
      </c>
      <c r="E10232" s="57"/>
      <c r="F10232" s="67">
        <v>42980</v>
      </c>
      <c r="G10232" s="68">
        <v>2</v>
      </c>
      <c r="H10232" s="69">
        <v>20129.91</v>
      </c>
      <c r="I10232" s="57"/>
      <c r="J10232" s="67">
        <v>42980</v>
      </c>
      <c r="K10232" s="68">
        <v>2</v>
      </c>
      <c r="L10232" s="69">
        <v>-5206.5</v>
      </c>
      <c r="M10232" s="57"/>
      <c r="N10232" s="67">
        <v>42980</v>
      </c>
      <c r="O10232" s="68">
        <v>2</v>
      </c>
      <c r="P10232" s="69">
        <v>9577.9160119999997</v>
      </c>
      <c r="Q10232" s="57"/>
      <c r="R10232" s="70">
        <f t="shared" si="477"/>
        <v>-0.25864497158705629</v>
      </c>
      <c r="S10232" s="71">
        <f t="shared" si="478"/>
        <v>18960.059420714719</v>
      </c>
      <c r="T10232" s="72">
        <f t="shared" si="479"/>
        <v>-2477.2798147869516</v>
      </c>
    </row>
    <row r="10233" spans="2:20" x14ac:dyDescent="0.25">
      <c r="B10233" s="64">
        <v>42980</v>
      </c>
      <c r="C10233" s="65">
        <v>3</v>
      </c>
      <c r="D10233" s="66">
        <v>1.9996499999999999</v>
      </c>
      <c r="E10233" s="57"/>
      <c r="F10233" s="67">
        <v>42980</v>
      </c>
      <c r="G10233" s="68">
        <v>3</v>
      </c>
      <c r="H10233" s="69">
        <v>19813.98</v>
      </c>
      <c r="I10233" s="57"/>
      <c r="J10233" s="67">
        <v>42980</v>
      </c>
      <c r="K10233" s="68">
        <v>3</v>
      </c>
      <c r="L10233" s="69">
        <v>-3658.97</v>
      </c>
      <c r="M10233" s="57"/>
      <c r="N10233" s="67">
        <v>42980</v>
      </c>
      <c r="O10233" s="68">
        <v>3</v>
      </c>
      <c r="P10233" s="69">
        <v>9380.7847590000001</v>
      </c>
      <c r="Q10233" s="57"/>
      <c r="R10233" s="70">
        <f t="shared" si="477"/>
        <v>-0.18466607920266398</v>
      </c>
      <c r="S10233" s="71">
        <f t="shared" si="478"/>
        <v>18758.286243334351</v>
      </c>
      <c r="T10233" s="72">
        <f t="shared" si="479"/>
        <v>-1732.3127412886372</v>
      </c>
    </row>
    <row r="10234" spans="2:20" x14ac:dyDescent="0.25">
      <c r="B10234" s="64">
        <v>42980</v>
      </c>
      <c r="C10234" s="65">
        <v>4</v>
      </c>
      <c r="D10234" s="66">
        <v>2.0807899999999999</v>
      </c>
      <c r="E10234" s="57"/>
      <c r="F10234" s="67">
        <v>42980</v>
      </c>
      <c r="G10234" s="68">
        <v>4</v>
      </c>
      <c r="H10234" s="69">
        <v>19766.91</v>
      </c>
      <c r="I10234" s="57"/>
      <c r="J10234" s="67">
        <v>42980</v>
      </c>
      <c r="K10234" s="68">
        <v>4</v>
      </c>
      <c r="L10234" s="69">
        <v>-2509.17</v>
      </c>
      <c r="M10234" s="57"/>
      <c r="N10234" s="67">
        <v>42980</v>
      </c>
      <c r="O10234" s="68">
        <v>4</v>
      </c>
      <c r="P10234" s="69">
        <v>9318.3286229999994</v>
      </c>
      <c r="Q10234" s="57"/>
      <c r="R10234" s="70">
        <f t="shared" si="477"/>
        <v>-0.12693789772908362</v>
      </c>
      <c r="S10234" s="71">
        <f t="shared" si="478"/>
        <v>19389.485015452166</v>
      </c>
      <c r="T10234" s="72">
        <f t="shared" si="479"/>
        <v>-1182.8490457523665</v>
      </c>
    </row>
    <row r="10235" spans="2:20" x14ac:dyDescent="0.25">
      <c r="B10235" s="64">
        <v>42980</v>
      </c>
      <c r="C10235" s="65">
        <v>5</v>
      </c>
      <c r="D10235" s="66">
        <v>1.7269300000000001</v>
      </c>
      <c r="E10235" s="57"/>
      <c r="F10235" s="67">
        <v>42980</v>
      </c>
      <c r="G10235" s="68">
        <v>5</v>
      </c>
      <c r="H10235" s="69">
        <v>19509.759999999998</v>
      </c>
      <c r="I10235" s="57"/>
      <c r="J10235" s="67">
        <v>42980</v>
      </c>
      <c r="K10235" s="68">
        <v>5</v>
      </c>
      <c r="L10235" s="69">
        <v>-5094.2700000000004</v>
      </c>
      <c r="M10235" s="57"/>
      <c r="N10235" s="67">
        <v>42980</v>
      </c>
      <c r="O10235" s="68">
        <v>5</v>
      </c>
      <c r="P10235" s="69">
        <v>9187.3860480000003</v>
      </c>
      <c r="Q10235" s="57"/>
      <c r="R10235" s="70">
        <f t="shared" si="477"/>
        <v>-0.26111392451777987</v>
      </c>
      <c r="S10235" s="71">
        <f t="shared" si="478"/>
        <v>15865.97258787264</v>
      </c>
      <c r="T10235" s="72">
        <f t="shared" si="479"/>
        <v>-2398.954427053176</v>
      </c>
    </row>
    <row r="10236" spans="2:20" x14ac:dyDescent="0.25">
      <c r="B10236" s="64">
        <v>42980</v>
      </c>
      <c r="C10236" s="65">
        <v>6</v>
      </c>
      <c r="D10236" s="66">
        <v>1.77461</v>
      </c>
      <c r="E10236" s="57"/>
      <c r="F10236" s="67">
        <v>42980</v>
      </c>
      <c r="G10236" s="68">
        <v>6</v>
      </c>
      <c r="H10236" s="69">
        <v>19236.32</v>
      </c>
      <c r="I10236" s="57"/>
      <c r="J10236" s="67">
        <v>42980</v>
      </c>
      <c r="K10236" s="68">
        <v>6</v>
      </c>
      <c r="L10236" s="69">
        <v>-5064.3900000000003</v>
      </c>
      <c r="M10236" s="57"/>
      <c r="N10236" s="67">
        <v>42980</v>
      </c>
      <c r="O10236" s="68">
        <v>6</v>
      </c>
      <c r="P10236" s="69">
        <v>9049.2532790000005</v>
      </c>
      <c r="Q10236" s="57"/>
      <c r="R10236" s="70">
        <f t="shared" si="477"/>
        <v>-0.2632722890864781</v>
      </c>
      <c r="S10236" s="71">
        <f t="shared" si="478"/>
        <v>16058.895361446192</v>
      </c>
      <c r="T10236" s="72">
        <f t="shared" si="479"/>
        <v>-2382.4176252856478</v>
      </c>
    </row>
    <row r="10237" spans="2:20" x14ac:dyDescent="0.25">
      <c r="B10237" s="64">
        <v>42980</v>
      </c>
      <c r="C10237" s="65">
        <v>7</v>
      </c>
      <c r="D10237" s="66">
        <v>1.73804</v>
      </c>
      <c r="E10237" s="57"/>
      <c r="F10237" s="67">
        <v>42980</v>
      </c>
      <c r="G10237" s="68">
        <v>7</v>
      </c>
      <c r="H10237" s="69">
        <v>19191.09</v>
      </c>
      <c r="I10237" s="57"/>
      <c r="J10237" s="67">
        <v>42980</v>
      </c>
      <c r="K10237" s="68">
        <v>7</v>
      </c>
      <c r="L10237" s="69">
        <v>-5764.49</v>
      </c>
      <c r="M10237" s="57"/>
      <c r="N10237" s="67">
        <v>42980</v>
      </c>
      <c r="O10237" s="68">
        <v>7</v>
      </c>
      <c r="P10237" s="69">
        <v>9022.2103260000004</v>
      </c>
      <c r="Q10237" s="57"/>
      <c r="R10237" s="70">
        <f t="shared" si="477"/>
        <v>-0.30037324612619709</v>
      </c>
      <c r="S10237" s="71">
        <f t="shared" si="478"/>
        <v>15680.962435001042</v>
      </c>
      <c r="T10237" s="72">
        <f t="shared" si="479"/>
        <v>-2710.0306028539148</v>
      </c>
    </row>
    <row r="10238" spans="2:20" x14ac:dyDescent="0.25">
      <c r="B10238" s="64">
        <v>42980</v>
      </c>
      <c r="C10238" s="65">
        <v>8</v>
      </c>
      <c r="D10238" s="66">
        <v>1.8124800000000001</v>
      </c>
      <c r="E10238" s="57"/>
      <c r="F10238" s="67">
        <v>42980</v>
      </c>
      <c r="G10238" s="68">
        <v>8</v>
      </c>
      <c r="H10238" s="69">
        <v>19299.43</v>
      </c>
      <c r="I10238" s="57"/>
      <c r="J10238" s="67">
        <v>42980</v>
      </c>
      <c r="K10238" s="68">
        <v>8</v>
      </c>
      <c r="L10238" s="69">
        <v>-4729.67</v>
      </c>
      <c r="M10238" s="57"/>
      <c r="N10238" s="67">
        <v>42980</v>
      </c>
      <c r="O10238" s="68">
        <v>8</v>
      </c>
      <c r="P10238" s="69">
        <v>9075.3248739999999</v>
      </c>
      <c r="Q10238" s="57"/>
      <c r="R10238" s="70">
        <f t="shared" si="477"/>
        <v>-0.24506785951709453</v>
      </c>
      <c r="S10238" s="71">
        <f t="shared" si="478"/>
        <v>16448.844827627519</v>
      </c>
      <c r="T10238" s="72">
        <f t="shared" si="479"/>
        <v>-2224.0704412934256</v>
      </c>
    </row>
    <row r="10239" spans="2:20" x14ac:dyDescent="0.25">
      <c r="B10239" s="64">
        <v>42980</v>
      </c>
      <c r="C10239" s="65">
        <v>9</v>
      </c>
      <c r="D10239" s="66">
        <v>1.8396999999999999</v>
      </c>
      <c r="E10239" s="57"/>
      <c r="F10239" s="67">
        <v>42980</v>
      </c>
      <c r="G10239" s="68">
        <v>9</v>
      </c>
      <c r="H10239" s="69">
        <v>19264.599999999999</v>
      </c>
      <c r="I10239" s="57"/>
      <c r="J10239" s="67">
        <v>42980</v>
      </c>
      <c r="K10239" s="68">
        <v>9</v>
      </c>
      <c r="L10239" s="69">
        <v>-4343.9799999999996</v>
      </c>
      <c r="M10239" s="57"/>
      <c r="N10239" s="67">
        <v>42980</v>
      </c>
      <c r="O10239" s="68">
        <v>9</v>
      </c>
      <c r="P10239" s="69">
        <v>9058.0764020000006</v>
      </c>
      <c r="Q10239" s="57"/>
      <c r="R10239" s="70">
        <f t="shared" si="477"/>
        <v>-0.22549027750381528</v>
      </c>
      <c r="S10239" s="71">
        <f t="shared" si="478"/>
        <v>16664.143156759401</v>
      </c>
      <c r="T10239" s="72">
        <f t="shared" si="479"/>
        <v>-2042.5081615377408</v>
      </c>
    </row>
    <row r="10240" spans="2:20" x14ac:dyDescent="0.25">
      <c r="B10240" s="64">
        <v>42980</v>
      </c>
      <c r="C10240" s="65">
        <v>10</v>
      </c>
      <c r="D10240" s="66">
        <v>1.9444300000000001</v>
      </c>
      <c r="E10240" s="57"/>
      <c r="F10240" s="67">
        <v>42980</v>
      </c>
      <c r="G10240" s="68">
        <v>10</v>
      </c>
      <c r="H10240" s="69">
        <v>19237.46</v>
      </c>
      <c r="I10240" s="57"/>
      <c r="J10240" s="67">
        <v>42980</v>
      </c>
      <c r="K10240" s="68">
        <v>10</v>
      </c>
      <c r="L10240" s="69">
        <v>-3597.93</v>
      </c>
      <c r="M10240" s="57"/>
      <c r="N10240" s="67">
        <v>42980</v>
      </c>
      <c r="O10240" s="68">
        <v>10</v>
      </c>
      <c r="P10240" s="69">
        <v>9044.4883320000008</v>
      </c>
      <c r="Q10240" s="57"/>
      <c r="R10240" s="70">
        <f t="shared" si="477"/>
        <v>-0.18702728946544919</v>
      </c>
      <c r="S10240" s="71">
        <f t="shared" si="478"/>
        <v>17586.374447390761</v>
      </c>
      <c r="T10240" s="72">
        <f t="shared" si="479"/>
        <v>-1691.5661373358419</v>
      </c>
    </row>
    <row r="10241" spans="2:20" x14ac:dyDescent="0.25">
      <c r="B10241" s="64">
        <v>42980</v>
      </c>
      <c r="C10241" s="65">
        <v>11</v>
      </c>
      <c r="D10241" s="66">
        <v>1.94973</v>
      </c>
      <c r="E10241" s="57"/>
      <c r="F10241" s="67">
        <v>42980</v>
      </c>
      <c r="G10241" s="68">
        <v>11</v>
      </c>
      <c r="H10241" s="69">
        <v>19272.37</v>
      </c>
      <c r="I10241" s="57"/>
      <c r="J10241" s="67">
        <v>42980</v>
      </c>
      <c r="K10241" s="68">
        <v>11</v>
      </c>
      <c r="L10241" s="69">
        <v>-2480.5100000000002</v>
      </c>
      <c r="M10241" s="57"/>
      <c r="N10241" s="67">
        <v>42980</v>
      </c>
      <c r="O10241" s="68">
        <v>11</v>
      </c>
      <c r="P10241" s="69">
        <v>9073.7766449999999</v>
      </c>
      <c r="Q10241" s="57"/>
      <c r="R10241" s="70">
        <f t="shared" si="477"/>
        <v>-0.12870809350380885</v>
      </c>
      <c r="S10241" s="71">
        <f t="shared" si="478"/>
        <v>17691.414538055851</v>
      </c>
      <c r="T10241" s="72">
        <f t="shared" si="479"/>
        <v>-1167.8684928573371</v>
      </c>
    </row>
    <row r="10242" spans="2:20" x14ac:dyDescent="0.25">
      <c r="B10242" s="64">
        <v>42980</v>
      </c>
      <c r="C10242" s="65">
        <v>12</v>
      </c>
      <c r="D10242" s="66">
        <v>1.94086</v>
      </c>
      <c r="E10242" s="57"/>
      <c r="F10242" s="67">
        <v>42980</v>
      </c>
      <c r="G10242" s="68">
        <v>12</v>
      </c>
      <c r="H10242" s="69">
        <v>19198.5</v>
      </c>
      <c r="I10242" s="57"/>
      <c r="J10242" s="67">
        <v>42980</v>
      </c>
      <c r="K10242" s="68">
        <v>12</v>
      </c>
      <c r="L10242" s="69">
        <v>-3799.57</v>
      </c>
      <c r="M10242" s="57"/>
      <c r="N10242" s="67">
        <v>42980</v>
      </c>
      <c r="O10242" s="68">
        <v>12</v>
      </c>
      <c r="P10242" s="69">
        <v>9036.025404</v>
      </c>
      <c r="Q10242" s="57"/>
      <c r="R10242" s="70">
        <f t="shared" si="477"/>
        <v>-0.19790973253118735</v>
      </c>
      <c r="S10242" s="71">
        <f t="shared" si="478"/>
        <v>17537.660265607439</v>
      </c>
      <c r="T10242" s="72">
        <f t="shared" si="479"/>
        <v>-1788.317370850654</v>
      </c>
    </row>
    <row r="10243" spans="2:20" x14ac:dyDescent="0.25">
      <c r="B10243" s="64">
        <v>42980</v>
      </c>
      <c r="C10243" s="65">
        <v>13</v>
      </c>
      <c r="D10243" s="66">
        <v>2.15097</v>
      </c>
      <c r="E10243" s="57"/>
      <c r="F10243" s="67">
        <v>42980</v>
      </c>
      <c r="G10243" s="68">
        <v>13</v>
      </c>
      <c r="H10243" s="69">
        <v>19469.349999999999</v>
      </c>
      <c r="I10243" s="57"/>
      <c r="J10243" s="67">
        <v>42980</v>
      </c>
      <c r="K10243" s="68">
        <v>13</v>
      </c>
      <c r="L10243" s="69">
        <v>-1893.92</v>
      </c>
      <c r="M10243" s="57"/>
      <c r="N10243" s="67">
        <v>42980</v>
      </c>
      <c r="O10243" s="68">
        <v>13</v>
      </c>
      <c r="P10243" s="69">
        <v>9157.5635789999997</v>
      </c>
      <c r="Q10243" s="57"/>
      <c r="R10243" s="70">
        <f t="shared" si="477"/>
        <v>-9.7277002057079467E-2</v>
      </c>
      <c r="S10243" s="71">
        <f t="shared" si="478"/>
        <v>19697.64453152163</v>
      </c>
      <c r="T10243" s="72">
        <f t="shared" si="479"/>
        <v>-890.82033111221892</v>
      </c>
    </row>
    <row r="10244" spans="2:20" x14ac:dyDescent="0.25">
      <c r="B10244" s="64">
        <v>42980</v>
      </c>
      <c r="C10244" s="65">
        <v>14</v>
      </c>
      <c r="D10244" s="66">
        <v>2.91323</v>
      </c>
      <c r="E10244" s="57"/>
      <c r="F10244" s="67">
        <v>42980</v>
      </c>
      <c r="G10244" s="68">
        <v>14</v>
      </c>
      <c r="H10244" s="69">
        <v>20205.46</v>
      </c>
      <c r="I10244" s="57"/>
      <c r="J10244" s="67">
        <v>42980</v>
      </c>
      <c r="K10244" s="68">
        <v>14</v>
      </c>
      <c r="L10244" s="69">
        <v>1790.73</v>
      </c>
      <c r="M10244" s="57"/>
      <c r="N10244" s="67">
        <v>42980</v>
      </c>
      <c r="O10244" s="68">
        <v>14</v>
      </c>
      <c r="P10244" s="69">
        <v>9532.664143</v>
      </c>
      <c r="Q10244" s="57"/>
      <c r="R10244" s="70">
        <f t="shared" si="477"/>
        <v>8.8626044643378574E-2</v>
      </c>
      <c r="S10244" s="71">
        <f t="shared" si="478"/>
        <v>27770.843161311888</v>
      </c>
      <c r="T10244" s="72">
        <f t="shared" si="479"/>
        <v>844.84231790785213</v>
      </c>
    </row>
    <row r="10245" spans="2:20" x14ac:dyDescent="0.25">
      <c r="B10245" s="64">
        <v>42980</v>
      </c>
      <c r="C10245" s="65">
        <v>15</v>
      </c>
      <c r="D10245" s="66">
        <v>2.4089200000000002</v>
      </c>
      <c r="E10245" s="57"/>
      <c r="F10245" s="67">
        <v>42980</v>
      </c>
      <c r="G10245" s="68">
        <v>15</v>
      </c>
      <c r="H10245" s="69">
        <v>21311.72</v>
      </c>
      <c r="I10245" s="57"/>
      <c r="J10245" s="67">
        <v>42980</v>
      </c>
      <c r="K10245" s="68">
        <v>15</v>
      </c>
      <c r="L10245" s="69">
        <v>-1731.78</v>
      </c>
      <c r="M10245" s="57"/>
      <c r="N10245" s="67">
        <v>42980</v>
      </c>
      <c r="O10245" s="68">
        <v>15</v>
      </c>
      <c r="P10245" s="69">
        <v>9949.3560969999999</v>
      </c>
      <c r="Q10245" s="57"/>
      <c r="R10245" s="70">
        <f t="shared" si="477"/>
        <v>-8.1259513544659934E-2</v>
      </c>
      <c r="S10245" s="71">
        <f t="shared" si="478"/>
        <v>23967.202889185242</v>
      </c>
      <c r="T10245" s="72">
        <f t="shared" si="479"/>
        <v>-808.47983652481639</v>
      </c>
    </row>
    <row r="10246" spans="2:20" x14ac:dyDescent="0.25">
      <c r="B10246" s="64">
        <v>42980</v>
      </c>
      <c r="C10246" s="65">
        <v>16</v>
      </c>
      <c r="D10246" s="66">
        <v>2.55524</v>
      </c>
      <c r="E10246" s="57"/>
      <c r="F10246" s="67">
        <v>42980</v>
      </c>
      <c r="G10246" s="68">
        <v>16</v>
      </c>
      <c r="H10246" s="69">
        <v>22283.86</v>
      </c>
      <c r="I10246" s="57"/>
      <c r="J10246" s="67">
        <v>42980</v>
      </c>
      <c r="K10246" s="68">
        <v>16</v>
      </c>
      <c r="L10246" s="69">
        <v>1460.71</v>
      </c>
      <c r="M10246" s="57"/>
      <c r="N10246" s="67">
        <v>42980</v>
      </c>
      <c r="O10246" s="68">
        <v>16</v>
      </c>
      <c r="P10246" s="69">
        <v>10436.897989999999</v>
      </c>
      <c r="Q10246" s="57"/>
      <c r="R10246" s="70">
        <f t="shared" si="477"/>
        <v>6.555013359444907E-2</v>
      </c>
      <c r="S10246" s="71">
        <f t="shared" si="478"/>
        <v>26668.779219967597</v>
      </c>
      <c r="T10246" s="72">
        <f t="shared" si="479"/>
        <v>684.14005755613698</v>
      </c>
    </row>
    <row r="10247" spans="2:20" x14ac:dyDescent="0.25">
      <c r="B10247" s="64">
        <v>42980</v>
      </c>
      <c r="C10247" s="65">
        <v>17</v>
      </c>
      <c r="D10247" s="66">
        <v>2.4948800000000002</v>
      </c>
      <c r="E10247" s="57"/>
      <c r="F10247" s="67">
        <v>42980</v>
      </c>
      <c r="G10247" s="68">
        <v>17</v>
      </c>
      <c r="H10247" s="69">
        <v>23239.43</v>
      </c>
      <c r="I10247" s="57"/>
      <c r="J10247" s="67">
        <v>42980</v>
      </c>
      <c r="K10247" s="68">
        <v>17</v>
      </c>
      <c r="L10247" s="69">
        <v>2532.81</v>
      </c>
      <c r="M10247" s="57"/>
      <c r="N10247" s="67">
        <v>42980</v>
      </c>
      <c r="O10247" s="68">
        <v>17</v>
      </c>
      <c r="P10247" s="69">
        <v>10873.78174</v>
      </c>
      <c r="Q10247" s="57"/>
      <c r="R10247" s="70">
        <f t="shared" si="477"/>
        <v>0.10898761286313821</v>
      </c>
      <c r="S10247" s="71">
        <f t="shared" si="478"/>
        <v>27128.780587491205</v>
      </c>
      <c r="T10247" s="72">
        <f t="shared" si="479"/>
        <v>1185.1075146373814</v>
      </c>
    </row>
    <row r="10248" spans="2:20" x14ac:dyDescent="0.25">
      <c r="B10248" s="64">
        <v>42980</v>
      </c>
      <c r="C10248" s="65">
        <v>18</v>
      </c>
      <c r="D10248" s="66">
        <v>2.05931</v>
      </c>
      <c r="E10248" s="57"/>
      <c r="F10248" s="67">
        <v>42980</v>
      </c>
      <c r="G10248" s="68">
        <v>18</v>
      </c>
      <c r="H10248" s="69">
        <v>23730.9</v>
      </c>
      <c r="I10248" s="57"/>
      <c r="J10248" s="67">
        <v>42980</v>
      </c>
      <c r="K10248" s="68">
        <v>18</v>
      </c>
      <c r="L10248" s="69">
        <v>-3958.66</v>
      </c>
      <c r="M10248" s="57"/>
      <c r="N10248" s="67">
        <v>42980</v>
      </c>
      <c r="O10248" s="68">
        <v>18</v>
      </c>
      <c r="P10248" s="69">
        <v>11149.31861</v>
      </c>
      <c r="Q10248" s="57"/>
      <c r="R10248" s="70">
        <f t="shared" si="477"/>
        <v>-0.16681457508986172</v>
      </c>
      <c r="S10248" s="71">
        <f t="shared" si="478"/>
        <v>22959.903306759101</v>
      </c>
      <c r="T10248" s="72">
        <f t="shared" si="479"/>
        <v>-1859.8688464686377</v>
      </c>
    </row>
    <row r="10249" spans="2:20" x14ac:dyDescent="0.25">
      <c r="B10249" s="64">
        <v>42980</v>
      </c>
      <c r="C10249" s="65">
        <v>19</v>
      </c>
      <c r="D10249" s="66">
        <v>2.42279</v>
      </c>
      <c r="E10249" s="57"/>
      <c r="F10249" s="67">
        <v>42980</v>
      </c>
      <c r="G10249" s="68">
        <v>19</v>
      </c>
      <c r="H10249" s="69">
        <v>24019.94</v>
      </c>
      <c r="I10249" s="57"/>
      <c r="J10249" s="67">
        <v>42980</v>
      </c>
      <c r="K10249" s="68">
        <v>19</v>
      </c>
      <c r="L10249" s="69">
        <v>-436.25</v>
      </c>
      <c r="M10249" s="57"/>
      <c r="N10249" s="67">
        <v>42980</v>
      </c>
      <c r="O10249" s="68">
        <v>19</v>
      </c>
      <c r="P10249" s="69">
        <v>11329.418229999999</v>
      </c>
      <c r="Q10249" s="57"/>
      <c r="R10249" s="70">
        <f t="shared" si="477"/>
        <v>-1.8161993743531418E-2</v>
      </c>
      <c r="S10249" s="71">
        <f t="shared" si="478"/>
        <v>27448.801193461699</v>
      </c>
      <c r="T10249" s="72">
        <f t="shared" si="479"/>
        <v>-205.76482301111079</v>
      </c>
    </row>
    <row r="10250" spans="2:20" x14ac:dyDescent="0.25">
      <c r="B10250" s="64">
        <v>42980</v>
      </c>
      <c r="C10250" s="65">
        <v>20</v>
      </c>
      <c r="D10250" s="66">
        <v>1.7440599999999999</v>
      </c>
      <c r="E10250" s="57"/>
      <c r="F10250" s="67">
        <v>42980</v>
      </c>
      <c r="G10250" s="68">
        <v>20</v>
      </c>
      <c r="H10250" s="69">
        <v>23807.37</v>
      </c>
      <c r="I10250" s="57"/>
      <c r="J10250" s="67">
        <v>42980</v>
      </c>
      <c r="K10250" s="68">
        <v>20</v>
      </c>
      <c r="L10250" s="69">
        <v>-9056.76</v>
      </c>
      <c r="M10250" s="57"/>
      <c r="N10250" s="67">
        <v>42980</v>
      </c>
      <c r="O10250" s="68">
        <v>20</v>
      </c>
      <c r="P10250" s="69">
        <v>11259.242399999999</v>
      </c>
      <c r="Q10250" s="57"/>
      <c r="R10250" s="70">
        <f t="shared" ref="R10250:R10313" si="480">L10250/H10250</f>
        <v>-0.38041833264237085</v>
      </c>
      <c r="S10250" s="71">
        <f t="shared" ref="S10250:S10313" si="481">P10250*D10250</f>
        <v>19636.794300143996</v>
      </c>
      <c r="T10250" s="72">
        <f t="shared" ref="T10250:T10313" si="482">P10250*R10250</f>
        <v>-4283.2222206242859</v>
      </c>
    </row>
    <row r="10251" spans="2:20" x14ac:dyDescent="0.25">
      <c r="B10251" s="64">
        <v>42980</v>
      </c>
      <c r="C10251" s="65">
        <v>21</v>
      </c>
      <c r="D10251" s="66">
        <v>1.8000400000000001</v>
      </c>
      <c r="E10251" s="57"/>
      <c r="F10251" s="67">
        <v>42980</v>
      </c>
      <c r="G10251" s="68">
        <v>21</v>
      </c>
      <c r="H10251" s="69">
        <v>23366.400000000001</v>
      </c>
      <c r="I10251" s="57"/>
      <c r="J10251" s="67">
        <v>42980</v>
      </c>
      <c r="K10251" s="68">
        <v>21</v>
      </c>
      <c r="L10251" s="69">
        <v>-7847.97</v>
      </c>
      <c r="M10251" s="57"/>
      <c r="N10251" s="67">
        <v>42980</v>
      </c>
      <c r="O10251" s="68">
        <v>21</v>
      </c>
      <c r="P10251" s="69">
        <v>11060.77499</v>
      </c>
      <c r="Q10251" s="57"/>
      <c r="R10251" s="70">
        <f t="shared" si="480"/>
        <v>-0.33586560188989317</v>
      </c>
      <c r="S10251" s="71">
        <f t="shared" si="481"/>
        <v>19909.837412999601</v>
      </c>
      <c r="T10251" s="72">
        <f t="shared" si="482"/>
        <v>-3714.9338493850273</v>
      </c>
    </row>
    <row r="10252" spans="2:20" x14ac:dyDescent="0.25">
      <c r="B10252" s="64">
        <v>42980</v>
      </c>
      <c r="C10252" s="65">
        <v>22</v>
      </c>
      <c r="D10252" s="66">
        <v>1.35256</v>
      </c>
      <c r="E10252" s="57"/>
      <c r="F10252" s="67">
        <v>42980</v>
      </c>
      <c r="G10252" s="68">
        <v>22</v>
      </c>
      <c r="H10252" s="69">
        <v>22843.71</v>
      </c>
      <c r="I10252" s="57"/>
      <c r="J10252" s="67">
        <v>42980</v>
      </c>
      <c r="K10252" s="68">
        <v>22</v>
      </c>
      <c r="L10252" s="69">
        <v>-14121.09</v>
      </c>
      <c r="M10252" s="57"/>
      <c r="N10252" s="67">
        <v>42980</v>
      </c>
      <c r="O10252" s="68">
        <v>22</v>
      </c>
      <c r="P10252" s="69">
        <v>10791.31163</v>
      </c>
      <c r="Q10252" s="57"/>
      <c r="R10252" s="70">
        <f t="shared" si="480"/>
        <v>-0.61816097297680639</v>
      </c>
      <c r="S10252" s="71">
        <f t="shared" si="481"/>
        <v>14595.8964582728</v>
      </c>
      <c r="T10252" s="72">
        <f t="shared" si="482"/>
        <v>-6670.7676968967262</v>
      </c>
    </row>
    <row r="10253" spans="2:20" x14ac:dyDescent="0.25">
      <c r="B10253" s="64">
        <v>42980</v>
      </c>
      <c r="C10253" s="65">
        <v>23</v>
      </c>
      <c r="D10253" s="66">
        <v>1.2317100000000001</v>
      </c>
      <c r="E10253" s="57"/>
      <c r="F10253" s="67">
        <v>42980</v>
      </c>
      <c r="G10253" s="68">
        <v>23</v>
      </c>
      <c r="H10253" s="69">
        <v>22580.74</v>
      </c>
      <c r="I10253" s="57"/>
      <c r="J10253" s="67">
        <v>42980</v>
      </c>
      <c r="K10253" s="68">
        <v>23</v>
      </c>
      <c r="L10253" s="69">
        <v>-13684.64</v>
      </c>
      <c r="M10253" s="57"/>
      <c r="N10253" s="67">
        <v>42980</v>
      </c>
      <c r="O10253" s="68">
        <v>23</v>
      </c>
      <c r="P10253" s="69">
        <v>10673.98301</v>
      </c>
      <c r="Q10253" s="57"/>
      <c r="R10253" s="70">
        <f t="shared" si="480"/>
        <v>-0.60603151181050752</v>
      </c>
      <c r="S10253" s="71">
        <f t="shared" si="481"/>
        <v>13147.251613247101</v>
      </c>
      <c r="T10253" s="72">
        <f t="shared" si="482"/>
        <v>-6468.7700605899718</v>
      </c>
    </row>
    <row r="10254" spans="2:20" x14ac:dyDescent="0.25">
      <c r="B10254" s="64">
        <v>42980</v>
      </c>
      <c r="C10254" s="65">
        <v>24</v>
      </c>
      <c r="D10254" s="66">
        <v>1.1800600000000001</v>
      </c>
      <c r="E10254" s="57"/>
      <c r="F10254" s="67">
        <v>42980</v>
      </c>
      <c r="G10254" s="68">
        <v>24</v>
      </c>
      <c r="H10254" s="69">
        <v>22374.42</v>
      </c>
      <c r="I10254" s="57"/>
      <c r="J10254" s="67">
        <v>42980</v>
      </c>
      <c r="K10254" s="68">
        <v>24</v>
      </c>
      <c r="L10254" s="69">
        <v>-13409.61</v>
      </c>
      <c r="M10254" s="57"/>
      <c r="N10254" s="67">
        <v>42980</v>
      </c>
      <c r="O10254" s="68">
        <v>24</v>
      </c>
      <c r="P10254" s="69">
        <v>10564.276089999999</v>
      </c>
      <c r="Q10254" s="57"/>
      <c r="R10254" s="70">
        <f t="shared" si="480"/>
        <v>-0.59932771441673127</v>
      </c>
      <c r="S10254" s="71">
        <f t="shared" si="481"/>
        <v>12466.4796427654</v>
      </c>
      <c r="T10254" s="72">
        <f t="shared" si="482"/>
        <v>-6331.4634434870222</v>
      </c>
    </row>
    <row r="10255" spans="2:20" x14ac:dyDescent="0.25">
      <c r="B10255" s="64">
        <v>42980</v>
      </c>
      <c r="C10255" s="65">
        <v>25</v>
      </c>
      <c r="D10255" s="66">
        <v>1.2881199999999999</v>
      </c>
      <c r="E10255" s="57"/>
      <c r="F10255" s="67">
        <v>42980</v>
      </c>
      <c r="G10255" s="68">
        <v>25</v>
      </c>
      <c r="H10255" s="69">
        <v>22308.17</v>
      </c>
      <c r="I10255" s="57"/>
      <c r="J10255" s="67">
        <v>42980</v>
      </c>
      <c r="K10255" s="68">
        <v>25</v>
      </c>
      <c r="L10255" s="69">
        <v>-11892.75</v>
      </c>
      <c r="M10255" s="57"/>
      <c r="N10255" s="67">
        <v>42980</v>
      </c>
      <c r="O10255" s="68">
        <v>25</v>
      </c>
      <c r="P10255" s="69">
        <v>10567.13939</v>
      </c>
      <c r="Q10255" s="57"/>
      <c r="R10255" s="70">
        <f t="shared" si="480"/>
        <v>-0.53311185991499976</v>
      </c>
      <c r="S10255" s="71">
        <f t="shared" si="481"/>
        <v>13611.743591046799</v>
      </c>
      <c r="T10255" s="72">
        <f t="shared" si="482"/>
        <v>-5633.4673341839562</v>
      </c>
    </row>
    <row r="10256" spans="2:20" x14ac:dyDescent="0.25">
      <c r="B10256" s="64">
        <v>42980</v>
      </c>
      <c r="C10256" s="65">
        <v>26</v>
      </c>
      <c r="D10256" s="66">
        <v>1.4423299999999999</v>
      </c>
      <c r="E10256" s="57"/>
      <c r="F10256" s="67">
        <v>42980</v>
      </c>
      <c r="G10256" s="68">
        <v>26</v>
      </c>
      <c r="H10256" s="69">
        <v>22076.720000000001</v>
      </c>
      <c r="I10256" s="57"/>
      <c r="J10256" s="67">
        <v>42980</v>
      </c>
      <c r="K10256" s="68">
        <v>26</v>
      </c>
      <c r="L10256" s="69">
        <v>-10609.12</v>
      </c>
      <c r="M10256" s="57"/>
      <c r="N10256" s="67">
        <v>42980</v>
      </c>
      <c r="O10256" s="68">
        <v>26</v>
      </c>
      <c r="P10256" s="69">
        <v>10480.05034</v>
      </c>
      <c r="Q10256" s="57"/>
      <c r="R10256" s="70">
        <f t="shared" si="480"/>
        <v>-0.48055689432125787</v>
      </c>
      <c r="S10256" s="71">
        <f t="shared" si="481"/>
        <v>15115.691006892199</v>
      </c>
      <c r="T10256" s="72">
        <f t="shared" si="482"/>
        <v>-5036.2604437208429</v>
      </c>
    </row>
    <row r="10257" spans="2:20" x14ac:dyDescent="0.25">
      <c r="B10257" s="64">
        <v>42980</v>
      </c>
      <c r="C10257" s="65">
        <v>27</v>
      </c>
      <c r="D10257" s="66">
        <v>1.75732</v>
      </c>
      <c r="E10257" s="57"/>
      <c r="F10257" s="67">
        <v>42980</v>
      </c>
      <c r="G10257" s="68">
        <v>27</v>
      </c>
      <c r="H10257" s="69">
        <v>22087.759999999998</v>
      </c>
      <c r="I10257" s="57"/>
      <c r="J10257" s="67">
        <v>42980</v>
      </c>
      <c r="K10257" s="68">
        <v>27</v>
      </c>
      <c r="L10257" s="69">
        <v>-6164.95</v>
      </c>
      <c r="M10257" s="57"/>
      <c r="N10257" s="67">
        <v>42980</v>
      </c>
      <c r="O10257" s="68">
        <v>27</v>
      </c>
      <c r="P10257" s="69">
        <v>10684.721949999999</v>
      </c>
      <c r="Q10257" s="57"/>
      <c r="R10257" s="70">
        <f t="shared" si="480"/>
        <v>-0.27911159845996153</v>
      </c>
      <c r="S10257" s="71">
        <f t="shared" si="481"/>
        <v>18776.475577173998</v>
      </c>
      <c r="T10257" s="72">
        <f t="shared" si="482"/>
        <v>-2982.2298225647369</v>
      </c>
    </row>
    <row r="10258" spans="2:20" x14ac:dyDescent="0.25">
      <c r="B10258" s="64">
        <v>42980</v>
      </c>
      <c r="C10258" s="65">
        <v>28</v>
      </c>
      <c r="D10258" s="66">
        <v>1.24814</v>
      </c>
      <c r="E10258" s="57"/>
      <c r="F10258" s="67">
        <v>42980</v>
      </c>
      <c r="G10258" s="68">
        <v>28</v>
      </c>
      <c r="H10258" s="69">
        <v>21574.639999999999</v>
      </c>
      <c r="I10258" s="57"/>
      <c r="J10258" s="67">
        <v>42980</v>
      </c>
      <c r="K10258" s="68">
        <v>28</v>
      </c>
      <c r="L10258" s="69">
        <v>-8328.51</v>
      </c>
      <c r="M10258" s="57"/>
      <c r="N10258" s="67">
        <v>42980</v>
      </c>
      <c r="O10258" s="68">
        <v>28</v>
      </c>
      <c r="P10258" s="69">
        <v>10402.594090000001</v>
      </c>
      <c r="Q10258" s="57"/>
      <c r="R10258" s="70">
        <f t="shared" si="480"/>
        <v>-0.38603239729608468</v>
      </c>
      <c r="S10258" s="71">
        <f t="shared" si="481"/>
        <v>12983.893787492601</v>
      </c>
      <c r="T10258" s="72">
        <f t="shared" si="482"/>
        <v>-4015.7383346607826</v>
      </c>
    </row>
    <row r="10259" spans="2:20" x14ac:dyDescent="0.25">
      <c r="B10259" s="64">
        <v>42980</v>
      </c>
      <c r="C10259" s="65">
        <v>29</v>
      </c>
      <c r="D10259" s="66">
        <v>1.42144</v>
      </c>
      <c r="E10259" s="57"/>
      <c r="F10259" s="67">
        <v>42980</v>
      </c>
      <c r="G10259" s="68">
        <v>29</v>
      </c>
      <c r="H10259" s="69">
        <v>21211.7</v>
      </c>
      <c r="I10259" s="57"/>
      <c r="J10259" s="67">
        <v>42980</v>
      </c>
      <c r="K10259" s="68">
        <v>29</v>
      </c>
      <c r="L10259" s="69">
        <v>-8198.83</v>
      </c>
      <c r="M10259" s="57"/>
      <c r="N10259" s="67">
        <v>42980</v>
      </c>
      <c r="O10259" s="68">
        <v>29</v>
      </c>
      <c r="P10259" s="69">
        <v>10203.834059999999</v>
      </c>
      <c r="Q10259" s="57"/>
      <c r="R10259" s="70">
        <f t="shared" si="480"/>
        <v>-0.38652394668979856</v>
      </c>
      <c r="S10259" s="71">
        <f t="shared" si="481"/>
        <v>14504.137886246399</v>
      </c>
      <c r="T10259" s="72">
        <f t="shared" si="482"/>
        <v>-3944.0262122389904</v>
      </c>
    </row>
    <row r="10260" spans="2:20" x14ac:dyDescent="0.25">
      <c r="B10260" s="64">
        <v>42980</v>
      </c>
      <c r="C10260" s="65">
        <v>30</v>
      </c>
      <c r="D10260" s="66">
        <v>1.0921400000000001</v>
      </c>
      <c r="E10260" s="57"/>
      <c r="F10260" s="67">
        <v>42980</v>
      </c>
      <c r="G10260" s="68">
        <v>30</v>
      </c>
      <c r="H10260" s="69">
        <v>20987.66</v>
      </c>
      <c r="I10260" s="57"/>
      <c r="J10260" s="67">
        <v>42980</v>
      </c>
      <c r="K10260" s="68">
        <v>30</v>
      </c>
      <c r="L10260" s="69">
        <v>-12303.38</v>
      </c>
      <c r="M10260" s="57"/>
      <c r="N10260" s="67">
        <v>42980</v>
      </c>
      <c r="O10260" s="68">
        <v>30</v>
      </c>
      <c r="P10260" s="69">
        <v>10068.111000000001</v>
      </c>
      <c r="Q10260" s="57"/>
      <c r="R10260" s="70">
        <f t="shared" si="480"/>
        <v>-0.58621971196407785</v>
      </c>
      <c r="S10260" s="71">
        <f t="shared" si="481"/>
        <v>10995.786747540002</v>
      </c>
      <c r="T10260" s="72">
        <f t="shared" si="482"/>
        <v>-5902.125130442364</v>
      </c>
    </row>
    <row r="10261" spans="2:20" x14ac:dyDescent="0.25">
      <c r="B10261" s="64">
        <v>42980</v>
      </c>
      <c r="C10261" s="65">
        <v>31</v>
      </c>
      <c r="D10261" s="66">
        <v>0.98333999999999999</v>
      </c>
      <c r="E10261" s="57"/>
      <c r="F10261" s="67">
        <v>42980</v>
      </c>
      <c r="G10261" s="68">
        <v>31</v>
      </c>
      <c r="H10261" s="69">
        <v>21218.21</v>
      </c>
      <c r="I10261" s="57"/>
      <c r="J10261" s="67">
        <v>42980</v>
      </c>
      <c r="K10261" s="68">
        <v>31</v>
      </c>
      <c r="L10261" s="69">
        <v>-16293.57</v>
      </c>
      <c r="M10261" s="57"/>
      <c r="N10261" s="67">
        <v>42980</v>
      </c>
      <c r="O10261" s="68">
        <v>31</v>
      </c>
      <c r="P10261" s="69">
        <v>10178.031440000001</v>
      </c>
      <c r="Q10261" s="57"/>
      <c r="R10261" s="70">
        <f t="shared" si="480"/>
        <v>-0.76790502120584159</v>
      </c>
      <c r="S10261" s="71">
        <f t="shared" si="481"/>
        <v>10008.465436209601</v>
      </c>
      <c r="T10261" s="72">
        <f t="shared" si="482"/>
        <v>-7815.7614487669225</v>
      </c>
    </row>
    <row r="10262" spans="2:20" x14ac:dyDescent="0.25">
      <c r="B10262" s="64">
        <v>42980</v>
      </c>
      <c r="C10262" s="65">
        <v>32</v>
      </c>
      <c r="D10262" s="66">
        <v>1.2821800000000001</v>
      </c>
      <c r="E10262" s="57"/>
      <c r="F10262" s="67">
        <v>42980</v>
      </c>
      <c r="G10262" s="68">
        <v>32</v>
      </c>
      <c r="H10262" s="69">
        <v>21698.57</v>
      </c>
      <c r="I10262" s="57"/>
      <c r="J10262" s="67">
        <v>42980</v>
      </c>
      <c r="K10262" s="68">
        <v>32</v>
      </c>
      <c r="L10262" s="69">
        <v>-12754.89</v>
      </c>
      <c r="M10262" s="57"/>
      <c r="N10262" s="67">
        <v>42980</v>
      </c>
      <c r="O10262" s="68">
        <v>32</v>
      </c>
      <c r="P10262" s="69">
        <v>10417.68556</v>
      </c>
      <c r="Q10262" s="57"/>
      <c r="R10262" s="70">
        <f t="shared" si="480"/>
        <v>-0.58782168594520279</v>
      </c>
      <c r="S10262" s="71">
        <f t="shared" si="481"/>
        <v>13357.348071320801</v>
      </c>
      <c r="T10262" s="72">
        <f t="shared" si="482"/>
        <v>-6123.7414895261936</v>
      </c>
    </row>
    <row r="10263" spans="2:20" x14ac:dyDescent="0.25">
      <c r="B10263" s="64">
        <v>42980</v>
      </c>
      <c r="C10263" s="65">
        <v>33</v>
      </c>
      <c r="D10263" s="66">
        <v>1.7569399999999999</v>
      </c>
      <c r="E10263" s="57"/>
      <c r="F10263" s="67">
        <v>42980</v>
      </c>
      <c r="G10263" s="68">
        <v>33</v>
      </c>
      <c r="H10263" s="69">
        <v>22389.82</v>
      </c>
      <c r="I10263" s="57"/>
      <c r="J10263" s="67">
        <v>42980</v>
      </c>
      <c r="K10263" s="68">
        <v>33</v>
      </c>
      <c r="L10263" s="69">
        <v>-12571.03</v>
      </c>
      <c r="M10263" s="57"/>
      <c r="N10263" s="67">
        <v>42980</v>
      </c>
      <c r="O10263" s="68">
        <v>33</v>
      </c>
      <c r="P10263" s="69">
        <v>10751.736290000001</v>
      </c>
      <c r="Q10263" s="57"/>
      <c r="R10263" s="70">
        <f t="shared" si="480"/>
        <v>-0.56146186079209215</v>
      </c>
      <c r="S10263" s="71">
        <f t="shared" si="481"/>
        <v>18890.155557352602</v>
      </c>
      <c r="T10263" s="72">
        <f t="shared" si="482"/>
        <v>-6036.6898641292655</v>
      </c>
    </row>
    <row r="10264" spans="2:20" x14ac:dyDescent="0.25">
      <c r="B10264" s="64">
        <v>42980</v>
      </c>
      <c r="C10264" s="65">
        <v>34</v>
      </c>
      <c r="D10264" s="66">
        <v>1.6958200000000001</v>
      </c>
      <c r="E10264" s="57"/>
      <c r="F10264" s="67">
        <v>42980</v>
      </c>
      <c r="G10264" s="68">
        <v>34</v>
      </c>
      <c r="H10264" s="69">
        <v>23386.51</v>
      </c>
      <c r="I10264" s="57"/>
      <c r="J10264" s="67">
        <v>42980</v>
      </c>
      <c r="K10264" s="68">
        <v>34</v>
      </c>
      <c r="L10264" s="69">
        <v>-11947.93</v>
      </c>
      <c r="M10264" s="57"/>
      <c r="N10264" s="67">
        <v>42980</v>
      </c>
      <c r="O10264" s="68">
        <v>34</v>
      </c>
      <c r="P10264" s="69">
        <v>11236.38392</v>
      </c>
      <c r="Q10264" s="57"/>
      <c r="R10264" s="70">
        <f t="shared" si="480"/>
        <v>-0.51088982494609081</v>
      </c>
      <c r="S10264" s="71">
        <f t="shared" si="481"/>
        <v>19054.884579214402</v>
      </c>
      <c r="T10264" s="72">
        <f t="shared" si="482"/>
        <v>-5740.5542139158697</v>
      </c>
    </row>
    <row r="10265" spans="2:20" x14ac:dyDescent="0.25">
      <c r="B10265" s="64">
        <v>42980</v>
      </c>
      <c r="C10265" s="65">
        <v>35</v>
      </c>
      <c r="D10265" s="66">
        <v>0.97475000000000001</v>
      </c>
      <c r="E10265" s="57"/>
      <c r="F10265" s="67">
        <v>42980</v>
      </c>
      <c r="G10265" s="68">
        <v>35</v>
      </c>
      <c r="H10265" s="69">
        <v>24191.45</v>
      </c>
      <c r="I10265" s="57"/>
      <c r="J10265" s="67">
        <v>42980</v>
      </c>
      <c r="K10265" s="68">
        <v>35</v>
      </c>
      <c r="L10265" s="69">
        <v>-3701.52</v>
      </c>
      <c r="M10265" s="57"/>
      <c r="N10265" s="67">
        <v>42980</v>
      </c>
      <c r="O10265" s="68">
        <v>35</v>
      </c>
      <c r="P10265" s="69">
        <v>11427.67455</v>
      </c>
      <c r="Q10265" s="57"/>
      <c r="R10265" s="70">
        <f t="shared" si="480"/>
        <v>-0.15300943101798362</v>
      </c>
      <c r="S10265" s="71">
        <f t="shared" si="481"/>
        <v>11139.125767612501</v>
      </c>
      <c r="T10265" s="72">
        <f t="shared" si="482"/>
        <v>-1748.5419807541919</v>
      </c>
    </row>
    <row r="10266" spans="2:20" x14ac:dyDescent="0.25">
      <c r="B10266" s="64">
        <v>42980</v>
      </c>
      <c r="C10266" s="65">
        <v>36</v>
      </c>
      <c r="D10266" s="66">
        <v>1.5080100000000001</v>
      </c>
      <c r="E10266" s="57"/>
      <c r="F10266" s="67">
        <v>42980</v>
      </c>
      <c r="G10266" s="68">
        <v>36</v>
      </c>
      <c r="H10266" s="69">
        <v>25250.61</v>
      </c>
      <c r="I10266" s="57"/>
      <c r="J10266" s="67">
        <v>42980</v>
      </c>
      <c r="K10266" s="68">
        <v>36</v>
      </c>
      <c r="L10266" s="69">
        <v>-2206.81</v>
      </c>
      <c r="M10266" s="57"/>
      <c r="N10266" s="67">
        <v>42980</v>
      </c>
      <c r="O10266" s="68">
        <v>36</v>
      </c>
      <c r="P10266" s="69">
        <v>11962.86959</v>
      </c>
      <c r="Q10266" s="57"/>
      <c r="R10266" s="70">
        <f t="shared" si="480"/>
        <v>-8.7396304485317378E-2</v>
      </c>
      <c r="S10266" s="71">
        <f t="shared" si="481"/>
        <v>18040.126970415902</v>
      </c>
      <c r="T10266" s="72">
        <f t="shared" si="482"/>
        <v>-1045.5105932057838</v>
      </c>
    </row>
    <row r="10267" spans="2:20" x14ac:dyDescent="0.25">
      <c r="B10267" s="64">
        <v>42980</v>
      </c>
      <c r="C10267" s="65">
        <v>37</v>
      </c>
      <c r="D10267" s="66">
        <v>1.5240800000000001</v>
      </c>
      <c r="E10267" s="57"/>
      <c r="F10267" s="67">
        <v>42980</v>
      </c>
      <c r="G10267" s="68">
        <v>37</v>
      </c>
      <c r="H10267" s="69">
        <v>25725.05</v>
      </c>
      <c r="I10267" s="57"/>
      <c r="J10267" s="67">
        <v>42980</v>
      </c>
      <c r="K10267" s="68">
        <v>37</v>
      </c>
      <c r="L10267" s="69">
        <v>-11891.36</v>
      </c>
      <c r="M10267" s="57"/>
      <c r="N10267" s="67">
        <v>42980</v>
      </c>
      <c r="O10267" s="68">
        <v>37</v>
      </c>
      <c r="P10267" s="69">
        <v>12160.690759999999</v>
      </c>
      <c r="Q10267" s="57"/>
      <c r="R10267" s="70">
        <f t="shared" si="480"/>
        <v>-0.46224827551355591</v>
      </c>
      <c r="S10267" s="71">
        <f t="shared" si="481"/>
        <v>18533.8655735008</v>
      </c>
      <c r="T10267" s="72">
        <f t="shared" si="482"/>
        <v>-5621.2583328636338</v>
      </c>
    </row>
    <row r="10268" spans="2:20" x14ac:dyDescent="0.25">
      <c r="B10268" s="64">
        <v>42980</v>
      </c>
      <c r="C10268" s="65">
        <v>38</v>
      </c>
      <c r="D10268" s="66">
        <v>1.7854699999999999</v>
      </c>
      <c r="E10268" s="57"/>
      <c r="F10268" s="67">
        <v>42980</v>
      </c>
      <c r="G10268" s="68">
        <v>38</v>
      </c>
      <c r="H10268" s="69">
        <v>26024.54</v>
      </c>
      <c r="I10268" s="57"/>
      <c r="J10268" s="67">
        <v>42980</v>
      </c>
      <c r="K10268" s="68">
        <v>38</v>
      </c>
      <c r="L10268" s="69">
        <v>-8509.7000000000007</v>
      </c>
      <c r="M10268" s="57"/>
      <c r="N10268" s="67">
        <v>42980</v>
      </c>
      <c r="O10268" s="68">
        <v>38</v>
      </c>
      <c r="P10268" s="69">
        <v>12282.70191</v>
      </c>
      <c r="Q10268" s="57"/>
      <c r="R10268" s="70">
        <f t="shared" si="480"/>
        <v>-0.32698752792556568</v>
      </c>
      <c r="S10268" s="71">
        <f t="shared" si="481"/>
        <v>21930.395779247698</v>
      </c>
      <c r="T10268" s="72">
        <f t="shared" si="482"/>
        <v>-4016.290333797524</v>
      </c>
    </row>
    <row r="10269" spans="2:20" x14ac:dyDescent="0.25">
      <c r="B10269" s="64">
        <v>42980</v>
      </c>
      <c r="C10269" s="65">
        <v>39</v>
      </c>
      <c r="D10269" s="66">
        <v>1.8495600000000001</v>
      </c>
      <c r="E10269" s="57"/>
      <c r="F10269" s="67">
        <v>42980</v>
      </c>
      <c r="G10269" s="68">
        <v>39</v>
      </c>
      <c r="H10269" s="69">
        <v>26257.81</v>
      </c>
      <c r="I10269" s="57"/>
      <c r="J10269" s="67">
        <v>42980</v>
      </c>
      <c r="K10269" s="68">
        <v>39</v>
      </c>
      <c r="L10269" s="69">
        <v>-9922.7800000000007</v>
      </c>
      <c r="M10269" s="57"/>
      <c r="N10269" s="67">
        <v>42980</v>
      </c>
      <c r="O10269" s="68">
        <v>39</v>
      </c>
      <c r="P10269" s="69">
        <v>12402.158740000001</v>
      </c>
      <c r="Q10269" s="57"/>
      <c r="R10269" s="70">
        <f t="shared" si="480"/>
        <v>-0.37789823294478864</v>
      </c>
      <c r="S10269" s="71">
        <f t="shared" si="481"/>
        <v>22938.536719154403</v>
      </c>
      <c r="T10269" s="72">
        <f t="shared" si="482"/>
        <v>-4686.7538725467666</v>
      </c>
    </row>
    <row r="10270" spans="2:20" x14ac:dyDescent="0.25">
      <c r="B10270" s="64">
        <v>42980</v>
      </c>
      <c r="C10270" s="65">
        <v>40</v>
      </c>
      <c r="D10270" s="66">
        <v>1.55186</v>
      </c>
      <c r="E10270" s="57"/>
      <c r="F10270" s="67">
        <v>42980</v>
      </c>
      <c r="G10270" s="68">
        <v>40</v>
      </c>
      <c r="H10270" s="69">
        <v>26276.799999999999</v>
      </c>
      <c r="I10270" s="57"/>
      <c r="J10270" s="67">
        <v>42980</v>
      </c>
      <c r="K10270" s="68">
        <v>40</v>
      </c>
      <c r="L10270" s="69">
        <v>-12737.68</v>
      </c>
      <c r="M10270" s="57"/>
      <c r="N10270" s="67">
        <v>42980</v>
      </c>
      <c r="O10270" s="68">
        <v>40</v>
      </c>
      <c r="P10270" s="69">
        <v>12411.40667</v>
      </c>
      <c r="Q10270" s="57"/>
      <c r="R10270" s="70">
        <f t="shared" si="480"/>
        <v>-0.48475004566766122</v>
      </c>
      <c r="S10270" s="71">
        <f t="shared" si="481"/>
        <v>19260.7655549062</v>
      </c>
      <c r="T10270" s="72">
        <f t="shared" si="482"/>
        <v>-6016.4299500824154</v>
      </c>
    </row>
    <row r="10271" spans="2:20" x14ac:dyDescent="0.25">
      <c r="B10271" s="64">
        <v>42980</v>
      </c>
      <c r="C10271" s="65">
        <v>41</v>
      </c>
      <c r="D10271" s="66">
        <v>1.91326</v>
      </c>
      <c r="E10271" s="57"/>
      <c r="F10271" s="67">
        <v>42980</v>
      </c>
      <c r="G10271" s="68">
        <v>41</v>
      </c>
      <c r="H10271" s="69">
        <v>26722.01</v>
      </c>
      <c r="I10271" s="57"/>
      <c r="J10271" s="67">
        <v>42980</v>
      </c>
      <c r="K10271" s="68">
        <v>41</v>
      </c>
      <c r="L10271" s="69">
        <v>-10906.31</v>
      </c>
      <c r="M10271" s="57"/>
      <c r="N10271" s="67">
        <v>42980</v>
      </c>
      <c r="O10271" s="68">
        <v>41</v>
      </c>
      <c r="P10271" s="69">
        <v>12640.68605</v>
      </c>
      <c r="Q10271" s="57"/>
      <c r="R10271" s="70">
        <f t="shared" si="480"/>
        <v>-0.40813958231435438</v>
      </c>
      <c r="S10271" s="71">
        <f t="shared" si="481"/>
        <v>24184.918992022998</v>
      </c>
      <c r="T10271" s="72">
        <f t="shared" si="482"/>
        <v>-5159.1643246138865</v>
      </c>
    </row>
    <row r="10272" spans="2:20" x14ac:dyDescent="0.25">
      <c r="B10272" s="64">
        <v>42980</v>
      </c>
      <c r="C10272" s="65">
        <v>42</v>
      </c>
      <c r="D10272" s="66">
        <v>1.4289799999999999</v>
      </c>
      <c r="E10272" s="57"/>
      <c r="F10272" s="67">
        <v>42980</v>
      </c>
      <c r="G10272" s="68">
        <v>42</v>
      </c>
      <c r="H10272" s="69">
        <v>26304.91</v>
      </c>
      <c r="I10272" s="57"/>
      <c r="J10272" s="67">
        <v>42980</v>
      </c>
      <c r="K10272" s="68">
        <v>42</v>
      </c>
      <c r="L10272" s="69">
        <v>-17718.97</v>
      </c>
      <c r="M10272" s="57"/>
      <c r="N10272" s="67">
        <v>42980</v>
      </c>
      <c r="O10272" s="68">
        <v>42</v>
      </c>
      <c r="P10272" s="69">
        <v>12437.093860000001</v>
      </c>
      <c r="Q10272" s="57"/>
      <c r="R10272" s="70">
        <f t="shared" si="480"/>
        <v>-0.67359933943891093</v>
      </c>
      <c r="S10272" s="71">
        <f t="shared" si="481"/>
        <v>17772.358384062802</v>
      </c>
      <c r="T10272" s="72">
        <f t="shared" si="482"/>
        <v>-8377.6182086357348</v>
      </c>
    </row>
    <row r="10273" spans="2:20" x14ac:dyDescent="0.25">
      <c r="B10273" s="64">
        <v>42980</v>
      </c>
      <c r="C10273" s="65">
        <v>43</v>
      </c>
      <c r="D10273" s="66">
        <v>1.62947</v>
      </c>
      <c r="E10273" s="57"/>
      <c r="F10273" s="67">
        <v>42980</v>
      </c>
      <c r="G10273" s="68">
        <v>43</v>
      </c>
      <c r="H10273" s="69">
        <v>25561.78</v>
      </c>
      <c r="I10273" s="57"/>
      <c r="J10273" s="67">
        <v>42980</v>
      </c>
      <c r="K10273" s="68">
        <v>43</v>
      </c>
      <c r="L10273" s="69">
        <v>-1691.28</v>
      </c>
      <c r="M10273" s="57"/>
      <c r="N10273" s="67">
        <v>42980</v>
      </c>
      <c r="O10273" s="68">
        <v>43</v>
      </c>
      <c r="P10273" s="69">
        <v>12081.53124</v>
      </c>
      <c r="Q10273" s="57"/>
      <c r="R10273" s="70">
        <f t="shared" si="480"/>
        <v>-6.6164406391104227E-2</v>
      </c>
      <c r="S10273" s="71">
        <f t="shared" si="481"/>
        <v>19686.4927096428</v>
      </c>
      <c r="T10273" s="72">
        <f t="shared" si="482"/>
        <v>-799.3673427901814</v>
      </c>
    </row>
    <row r="10274" spans="2:20" x14ac:dyDescent="0.25">
      <c r="B10274" s="64">
        <v>42980</v>
      </c>
      <c r="C10274" s="65">
        <v>44</v>
      </c>
      <c r="D10274" s="66">
        <v>1.68801</v>
      </c>
      <c r="E10274" s="57"/>
      <c r="F10274" s="67">
        <v>42980</v>
      </c>
      <c r="G10274" s="68">
        <v>44</v>
      </c>
      <c r="H10274" s="69">
        <v>24489.16</v>
      </c>
      <c r="I10274" s="57"/>
      <c r="J10274" s="67">
        <v>42980</v>
      </c>
      <c r="K10274" s="68">
        <v>44</v>
      </c>
      <c r="L10274" s="69">
        <v>-5862.4</v>
      </c>
      <c r="M10274" s="57"/>
      <c r="N10274" s="67">
        <v>42980</v>
      </c>
      <c r="O10274" s="68">
        <v>44</v>
      </c>
      <c r="P10274" s="69">
        <v>11555.40681</v>
      </c>
      <c r="Q10274" s="57"/>
      <c r="R10274" s="70">
        <f t="shared" si="480"/>
        <v>-0.23938754943003351</v>
      </c>
      <c r="S10274" s="71">
        <f t="shared" si="481"/>
        <v>19505.6422493481</v>
      </c>
      <c r="T10274" s="72">
        <f t="shared" si="482"/>
        <v>-2766.2205189130209</v>
      </c>
    </row>
    <row r="10275" spans="2:20" x14ac:dyDescent="0.25">
      <c r="B10275" s="64">
        <v>42980</v>
      </c>
      <c r="C10275" s="65">
        <v>45</v>
      </c>
      <c r="D10275" s="66">
        <v>1.8777900000000001</v>
      </c>
      <c r="E10275" s="57"/>
      <c r="F10275" s="67">
        <v>42980</v>
      </c>
      <c r="G10275" s="68">
        <v>45</v>
      </c>
      <c r="H10275" s="69">
        <v>23158.47</v>
      </c>
      <c r="I10275" s="57"/>
      <c r="J10275" s="67">
        <v>42980</v>
      </c>
      <c r="K10275" s="68">
        <v>45</v>
      </c>
      <c r="L10275" s="69">
        <v>-10366.540000000001</v>
      </c>
      <c r="M10275" s="57"/>
      <c r="N10275" s="67">
        <v>42980</v>
      </c>
      <c r="O10275" s="68">
        <v>45</v>
      </c>
      <c r="P10275" s="69">
        <v>10885.27368</v>
      </c>
      <c r="Q10275" s="57"/>
      <c r="R10275" s="70">
        <f t="shared" si="480"/>
        <v>-0.44763492579604786</v>
      </c>
      <c r="S10275" s="71">
        <f t="shared" si="481"/>
        <v>20440.258063567202</v>
      </c>
      <c r="T10275" s="72">
        <f t="shared" si="482"/>
        <v>-4872.628676016473</v>
      </c>
    </row>
    <row r="10276" spans="2:20" x14ac:dyDescent="0.25">
      <c r="B10276" s="64">
        <v>42980</v>
      </c>
      <c r="C10276" s="65">
        <v>46</v>
      </c>
      <c r="D10276" s="66">
        <v>2.2512400000000001</v>
      </c>
      <c r="E10276" s="57"/>
      <c r="F10276" s="67">
        <v>42980</v>
      </c>
      <c r="G10276" s="68">
        <v>46</v>
      </c>
      <c r="H10276" s="69">
        <v>21856.54</v>
      </c>
      <c r="I10276" s="57"/>
      <c r="J10276" s="67">
        <v>42980</v>
      </c>
      <c r="K10276" s="68">
        <v>46</v>
      </c>
      <c r="L10276" s="69">
        <v>-10654.43</v>
      </c>
      <c r="M10276" s="57"/>
      <c r="N10276" s="67">
        <v>42980</v>
      </c>
      <c r="O10276" s="68">
        <v>46</v>
      </c>
      <c r="P10276" s="69">
        <v>10215.14638</v>
      </c>
      <c r="Q10276" s="57"/>
      <c r="R10276" s="70">
        <f t="shared" si="480"/>
        <v>-0.48747102697865263</v>
      </c>
      <c r="S10276" s="71">
        <f t="shared" si="481"/>
        <v>22996.746136511203</v>
      </c>
      <c r="T10276" s="72">
        <f t="shared" si="482"/>
        <v>-4979.5878965958655</v>
      </c>
    </row>
    <row r="10277" spans="2:20" x14ac:dyDescent="0.25">
      <c r="B10277" s="64">
        <v>42980</v>
      </c>
      <c r="C10277" s="65">
        <v>47</v>
      </c>
      <c r="D10277" s="66">
        <v>4.8896300000000004</v>
      </c>
      <c r="E10277" s="57"/>
      <c r="F10277" s="67">
        <v>42980</v>
      </c>
      <c r="G10277" s="68">
        <v>47</v>
      </c>
      <c r="H10277" s="69">
        <v>20901.25</v>
      </c>
      <c r="I10277" s="57"/>
      <c r="J10277" s="67">
        <v>42980</v>
      </c>
      <c r="K10277" s="68">
        <v>47</v>
      </c>
      <c r="L10277" s="69">
        <v>-5660.57</v>
      </c>
      <c r="M10277" s="57"/>
      <c r="N10277" s="67">
        <v>42980</v>
      </c>
      <c r="O10277" s="68">
        <v>47</v>
      </c>
      <c r="P10277" s="69">
        <v>9913.2809840000009</v>
      </c>
      <c r="Q10277" s="57"/>
      <c r="R10277" s="70">
        <f t="shared" si="480"/>
        <v>-0.27082447222056094</v>
      </c>
      <c r="S10277" s="71">
        <f t="shared" si="481"/>
        <v>48472.276097795926</v>
      </c>
      <c r="T10277" s="72">
        <f t="shared" si="482"/>
        <v>-2684.7590904659232</v>
      </c>
    </row>
    <row r="10278" spans="2:20" x14ac:dyDescent="0.25">
      <c r="B10278" s="64">
        <v>42980</v>
      </c>
      <c r="C10278" s="65">
        <v>48</v>
      </c>
      <c r="D10278" s="66">
        <v>5.8716299999999997</v>
      </c>
      <c r="E10278" s="57"/>
      <c r="F10278" s="67">
        <v>42980</v>
      </c>
      <c r="G10278" s="68">
        <v>48</v>
      </c>
      <c r="H10278" s="69">
        <v>19628.5</v>
      </c>
      <c r="I10278" s="57"/>
      <c r="J10278" s="67">
        <v>42980</v>
      </c>
      <c r="K10278" s="68">
        <v>48</v>
      </c>
      <c r="L10278" s="69">
        <v>-3946.65</v>
      </c>
      <c r="M10278" s="57"/>
      <c r="N10278" s="67">
        <v>42980</v>
      </c>
      <c r="O10278" s="68">
        <v>48</v>
      </c>
      <c r="P10278" s="69">
        <v>9281.4425960000008</v>
      </c>
      <c r="Q10278" s="57"/>
      <c r="R10278" s="70">
        <f t="shared" si="480"/>
        <v>-0.20106732557250936</v>
      </c>
      <c r="S10278" s="71">
        <f t="shared" si="481"/>
        <v>54497.196789951478</v>
      </c>
      <c r="T10278" s="72">
        <f t="shared" si="482"/>
        <v>-1866.1948402324886</v>
      </c>
    </row>
    <row r="10279" spans="2:20" x14ac:dyDescent="0.25">
      <c r="B10279" s="64">
        <v>42981</v>
      </c>
      <c r="C10279" s="65">
        <v>1</v>
      </c>
      <c r="D10279" s="66">
        <v>5.8176899999999998</v>
      </c>
      <c r="E10279" s="57"/>
      <c r="F10279" s="67">
        <v>42981</v>
      </c>
      <c r="G10279" s="68">
        <v>1</v>
      </c>
      <c r="H10279" s="69">
        <v>18630.099999999999</v>
      </c>
      <c r="I10279" s="57"/>
      <c r="J10279" s="67">
        <v>42981</v>
      </c>
      <c r="K10279" s="68">
        <v>1</v>
      </c>
      <c r="L10279" s="69">
        <v>-3478.18</v>
      </c>
      <c r="M10279" s="57"/>
      <c r="N10279" s="67">
        <v>42981</v>
      </c>
      <c r="O10279" s="68">
        <v>1</v>
      </c>
      <c r="P10279" s="69">
        <v>8752.8777499999997</v>
      </c>
      <c r="Q10279" s="57"/>
      <c r="R10279" s="70">
        <f t="shared" si="480"/>
        <v>-0.18669679711864134</v>
      </c>
      <c r="S10279" s="71">
        <f t="shared" si="481"/>
        <v>50921.5293573975</v>
      </c>
      <c r="T10279" s="72">
        <f t="shared" si="482"/>
        <v>-1634.13424149602</v>
      </c>
    </row>
    <row r="10280" spans="2:20" x14ac:dyDescent="0.25">
      <c r="B10280" s="64">
        <v>42981</v>
      </c>
      <c r="C10280" s="65">
        <v>2</v>
      </c>
      <c r="D10280" s="66">
        <v>5.9929600000000001</v>
      </c>
      <c r="E10280" s="57"/>
      <c r="F10280" s="67">
        <v>42981</v>
      </c>
      <c r="G10280" s="68">
        <v>2</v>
      </c>
      <c r="H10280" s="69">
        <v>17612.650000000001</v>
      </c>
      <c r="I10280" s="57"/>
      <c r="J10280" s="67">
        <v>42981</v>
      </c>
      <c r="K10280" s="68">
        <v>2</v>
      </c>
      <c r="L10280" s="69">
        <v>-8194.9500000000007</v>
      </c>
      <c r="M10280" s="57"/>
      <c r="N10280" s="67">
        <v>42981</v>
      </c>
      <c r="O10280" s="68">
        <v>2</v>
      </c>
      <c r="P10280" s="69">
        <v>8239.7730740000006</v>
      </c>
      <c r="Q10280" s="57"/>
      <c r="R10280" s="70">
        <f t="shared" si="480"/>
        <v>-0.46528773353243263</v>
      </c>
      <c r="S10280" s="71">
        <f t="shared" si="481"/>
        <v>49380.630441559042</v>
      </c>
      <c r="T10280" s="72">
        <f t="shared" si="482"/>
        <v>-3833.8653384230256</v>
      </c>
    </row>
    <row r="10281" spans="2:20" x14ac:dyDescent="0.25">
      <c r="B10281" s="64">
        <v>42981</v>
      </c>
      <c r="C10281" s="65">
        <v>3</v>
      </c>
      <c r="D10281" s="66">
        <v>6.1959799999999996</v>
      </c>
      <c r="E10281" s="57"/>
      <c r="F10281" s="67">
        <v>42981</v>
      </c>
      <c r="G10281" s="68">
        <v>3</v>
      </c>
      <c r="H10281" s="69">
        <v>17318.73</v>
      </c>
      <c r="I10281" s="57"/>
      <c r="J10281" s="67">
        <v>42981</v>
      </c>
      <c r="K10281" s="68">
        <v>3</v>
      </c>
      <c r="L10281" s="69">
        <v>-6295.36</v>
      </c>
      <c r="M10281" s="57"/>
      <c r="N10281" s="67">
        <v>42981</v>
      </c>
      <c r="O10281" s="68">
        <v>3</v>
      </c>
      <c r="P10281" s="69">
        <v>8092.6131640000003</v>
      </c>
      <c r="Q10281" s="57"/>
      <c r="R10281" s="70">
        <f t="shared" si="480"/>
        <v>-0.36350009498387004</v>
      </c>
      <c r="S10281" s="71">
        <f t="shared" si="481"/>
        <v>50141.669311880716</v>
      </c>
      <c r="T10281" s="72">
        <f t="shared" si="482"/>
        <v>-2941.6656537817171</v>
      </c>
    </row>
    <row r="10282" spans="2:20" x14ac:dyDescent="0.25">
      <c r="B10282" s="64">
        <v>42981</v>
      </c>
      <c r="C10282" s="65">
        <v>4</v>
      </c>
      <c r="D10282" s="66">
        <v>5.6036799999999998</v>
      </c>
      <c r="E10282" s="57"/>
      <c r="F10282" s="67">
        <v>42981</v>
      </c>
      <c r="G10282" s="68">
        <v>4</v>
      </c>
      <c r="H10282" s="69">
        <v>17111</v>
      </c>
      <c r="I10282" s="57"/>
      <c r="J10282" s="67">
        <v>42981</v>
      </c>
      <c r="K10282" s="68">
        <v>4</v>
      </c>
      <c r="L10282" s="69">
        <v>-8957.49</v>
      </c>
      <c r="M10282" s="57"/>
      <c r="N10282" s="67">
        <v>42981</v>
      </c>
      <c r="O10282" s="68">
        <v>4</v>
      </c>
      <c r="P10282" s="69">
        <v>7969.2849980000001</v>
      </c>
      <c r="Q10282" s="57"/>
      <c r="R10282" s="70">
        <f t="shared" si="480"/>
        <v>-0.52349307463035477</v>
      </c>
      <c r="S10282" s="71">
        <f t="shared" si="481"/>
        <v>44657.322957592638</v>
      </c>
      <c r="T10282" s="72">
        <f t="shared" si="482"/>
        <v>-4171.8655062085809</v>
      </c>
    </row>
    <row r="10283" spans="2:20" x14ac:dyDescent="0.25">
      <c r="B10283" s="64">
        <v>42981</v>
      </c>
      <c r="C10283" s="65">
        <v>5</v>
      </c>
      <c r="D10283" s="66">
        <v>5.6344799999999999</v>
      </c>
      <c r="E10283" s="57"/>
      <c r="F10283" s="67">
        <v>42981</v>
      </c>
      <c r="G10283" s="68">
        <v>5</v>
      </c>
      <c r="H10283" s="69">
        <v>17259.16</v>
      </c>
      <c r="I10283" s="57"/>
      <c r="J10283" s="67">
        <v>42981</v>
      </c>
      <c r="K10283" s="68">
        <v>5</v>
      </c>
      <c r="L10283" s="69">
        <v>-11485.31</v>
      </c>
      <c r="M10283" s="57"/>
      <c r="N10283" s="67">
        <v>42981</v>
      </c>
      <c r="O10283" s="68">
        <v>5</v>
      </c>
      <c r="P10283" s="69">
        <v>8107.6739669999997</v>
      </c>
      <c r="Q10283" s="57"/>
      <c r="R10283" s="70">
        <f t="shared" si="480"/>
        <v>-0.66546170265528559</v>
      </c>
      <c r="S10283" s="71">
        <f t="shared" si="481"/>
        <v>45682.526813582161</v>
      </c>
      <c r="T10283" s="72">
        <f t="shared" si="482"/>
        <v>-5395.3465226537537</v>
      </c>
    </row>
    <row r="10284" spans="2:20" x14ac:dyDescent="0.25">
      <c r="B10284" s="64">
        <v>42981</v>
      </c>
      <c r="C10284" s="65">
        <v>6</v>
      </c>
      <c r="D10284" s="66">
        <v>5.5842700000000001</v>
      </c>
      <c r="E10284" s="57"/>
      <c r="F10284" s="67">
        <v>42981</v>
      </c>
      <c r="G10284" s="68">
        <v>6</v>
      </c>
      <c r="H10284" s="69">
        <v>17147.61</v>
      </c>
      <c r="I10284" s="57"/>
      <c r="J10284" s="67">
        <v>42981</v>
      </c>
      <c r="K10284" s="68">
        <v>6</v>
      </c>
      <c r="L10284" s="69">
        <v>-15625.5</v>
      </c>
      <c r="M10284" s="57"/>
      <c r="N10284" s="67">
        <v>42981</v>
      </c>
      <c r="O10284" s="68">
        <v>6</v>
      </c>
      <c r="P10284" s="69">
        <v>8064.6165870000004</v>
      </c>
      <c r="Q10284" s="57"/>
      <c r="R10284" s="70">
        <f t="shared" si="480"/>
        <v>-0.91123486013502752</v>
      </c>
      <c r="S10284" s="71">
        <f t="shared" si="481"/>
        <v>45034.996468286496</v>
      </c>
      <c r="T10284" s="72">
        <f t="shared" si="482"/>
        <v>-7348.7597676975683</v>
      </c>
    </row>
    <row r="10285" spans="2:20" x14ac:dyDescent="0.25">
      <c r="B10285" s="64">
        <v>42981</v>
      </c>
      <c r="C10285" s="65">
        <v>7</v>
      </c>
      <c r="D10285" s="66">
        <v>5.8579699999999999</v>
      </c>
      <c r="E10285" s="57"/>
      <c r="F10285" s="67">
        <v>42981</v>
      </c>
      <c r="G10285" s="68">
        <v>7</v>
      </c>
      <c r="H10285" s="69">
        <v>17305.82</v>
      </c>
      <c r="I10285" s="57"/>
      <c r="J10285" s="67">
        <v>42981</v>
      </c>
      <c r="K10285" s="68">
        <v>7</v>
      </c>
      <c r="L10285" s="69">
        <v>-7858.21</v>
      </c>
      <c r="M10285" s="57"/>
      <c r="N10285" s="67">
        <v>42981</v>
      </c>
      <c r="O10285" s="68">
        <v>7</v>
      </c>
      <c r="P10285" s="69">
        <v>8192.8408350000009</v>
      </c>
      <c r="Q10285" s="57"/>
      <c r="R10285" s="70">
        <f t="shared" si="480"/>
        <v>-0.45407903237176861</v>
      </c>
      <c r="S10285" s="71">
        <f t="shared" si="481"/>
        <v>47993.415826204953</v>
      </c>
      <c r="T10285" s="72">
        <f t="shared" si="482"/>
        <v>-3720.1972387327132</v>
      </c>
    </row>
    <row r="10286" spans="2:20" x14ac:dyDescent="0.25">
      <c r="B10286" s="64">
        <v>42981</v>
      </c>
      <c r="C10286" s="65">
        <v>8</v>
      </c>
      <c r="D10286" s="66">
        <v>5.76389</v>
      </c>
      <c r="E10286" s="57"/>
      <c r="F10286" s="67">
        <v>42981</v>
      </c>
      <c r="G10286" s="68">
        <v>8</v>
      </c>
      <c r="H10286" s="69">
        <v>17254.060000000001</v>
      </c>
      <c r="I10286" s="57"/>
      <c r="J10286" s="67">
        <v>42981</v>
      </c>
      <c r="K10286" s="68">
        <v>8</v>
      </c>
      <c r="L10286" s="69">
        <v>-10073.709999999999</v>
      </c>
      <c r="M10286" s="57"/>
      <c r="N10286" s="67">
        <v>42981</v>
      </c>
      <c r="O10286" s="68">
        <v>8</v>
      </c>
      <c r="P10286" s="69">
        <v>8172.4077310000002</v>
      </c>
      <c r="Q10286" s="57"/>
      <c r="R10286" s="70">
        <f t="shared" si="480"/>
        <v>-0.58384577311079233</v>
      </c>
      <c r="S10286" s="71">
        <f t="shared" si="481"/>
        <v>47104.859196633588</v>
      </c>
      <c r="T10286" s="72">
        <f t="shared" si="482"/>
        <v>-4771.4257098823109</v>
      </c>
    </row>
    <row r="10287" spans="2:20" x14ac:dyDescent="0.25">
      <c r="B10287" s="64">
        <v>42981</v>
      </c>
      <c r="C10287" s="65">
        <v>9</v>
      </c>
      <c r="D10287" s="66">
        <v>5.9726600000000003</v>
      </c>
      <c r="E10287" s="57"/>
      <c r="F10287" s="67">
        <v>42981</v>
      </c>
      <c r="G10287" s="68">
        <v>9</v>
      </c>
      <c r="H10287" s="69">
        <v>17145.05</v>
      </c>
      <c r="I10287" s="57"/>
      <c r="J10287" s="67">
        <v>42981</v>
      </c>
      <c r="K10287" s="68">
        <v>9</v>
      </c>
      <c r="L10287" s="69">
        <v>-10368.84</v>
      </c>
      <c r="M10287" s="57"/>
      <c r="N10287" s="67">
        <v>42981</v>
      </c>
      <c r="O10287" s="68">
        <v>9</v>
      </c>
      <c r="P10287" s="69">
        <v>8189.0941300000004</v>
      </c>
      <c r="Q10287" s="57"/>
      <c r="R10287" s="70">
        <f t="shared" si="480"/>
        <v>-0.60477163962776437</v>
      </c>
      <c r="S10287" s="71">
        <f t="shared" si="481"/>
        <v>48910.674946485808</v>
      </c>
      <c r="T10287" s="72">
        <f t="shared" si="482"/>
        <v>-4952.5318840662012</v>
      </c>
    </row>
    <row r="10288" spans="2:20" x14ac:dyDescent="0.25">
      <c r="B10288" s="64">
        <v>42981</v>
      </c>
      <c r="C10288" s="65">
        <v>10</v>
      </c>
      <c r="D10288" s="66">
        <v>6.1541300000000003</v>
      </c>
      <c r="E10288" s="57"/>
      <c r="F10288" s="67">
        <v>42981</v>
      </c>
      <c r="G10288" s="68">
        <v>10</v>
      </c>
      <c r="H10288" s="69">
        <v>17050.79</v>
      </c>
      <c r="I10288" s="57"/>
      <c r="J10288" s="67">
        <v>42981</v>
      </c>
      <c r="K10288" s="68">
        <v>10</v>
      </c>
      <c r="L10288" s="69">
        <v>-319.08</v>
      </c>
      <c r="M10288" s="57"/>
      <c r="N10288" s="67">
        <v>42981</v>
      </c>
      <c r="O10288" s="68">
        <v>10</v>
      </c>
      <c r="P10288" s="69">
        <v>8144.669355</v>
      </c>
      <c r="Q10288" s="57"/>
      <c r="R10288" s="70">
        <f t="shared" si="480"/>
        <v>-1.8713502424227851E-2</v>
      </c>
      <c r="S10288" s="71">
        <f t="shared" si="481"/>
        <v>50123.35401768615</v>
      </c>
      <c r="T10288" s="72">
        <f t="shared" si="482"/>
        <v>-152.41528971932678</v>
      </c>
    </row>
    <row r="10289" spans="2:20" x14ac:dyDescent="0.25">
      <c r="B10289" s="64">
        <v>42981</v>
      </c>
      <c r="C10289" s="65">
        <v>11</v>
      </c>
      <c r="D10289" s="66">
        <v>6.4165799999999997</v>
      </c>
      <c r="E10289" s="57"/>
      <c r="F10289" s="67">
        <v>42981</v>
      </c>
      <c r="G10289" s="68">
        <v>11</v>
      </c>
      <c r="H10289" s="69">
        <v>17050.84</v>
      </c>
      <c r="I10289" s="57"/>
      <c r="J10289" s="67">
        <v>42981</v>
      </c>
      <c r="K10289" s="68">
        <v>11</v>
      </c>
      <c r="L10289" s="69">
        <v>3292.47</v>
      </c>
      <c r="M10289" s="57"/>
      <c r="N10289" s="67">
        <v>42981</v>
      </c>
      <c r="O10289" s="68">
        <v>11</v>
      </c>
      <c r="P10289" s="69">
        <v>8040.4245460000002</v>
      </c>
      <c r="Q10289" s="57"/>
      <c r="R10289" s="70">
        <f t="shared" si="480"/>
        <v>0.19309723157334183</v>
      </c>
      <c r="S10289" s="71">
        <f t="shared" si="481"/>
        <v>51592.02733337268</v>
      </c>
      <c r="T10289" s="72">
        <f t="shared" si="482"/>
        <v>1552.5837205069438</v>
      </c>
    </row>
    <row r="10290" spans="2:20" x14ac:dyDescent="0.25">
      <c r="B10290" s="64">
        <v>42981</v>
      </c>
      <c r="C10290" s="65">
        <v>12</v>
      </c>
      <c r="D10290" s="66">
        <v>6.8185900000000004</v>
      </c>
      <c r="E10290" s="57"/>
      <c r="F10290" s="67">
        <v>42981</v>
      </c>
      <c r="G10290" s="68">
        <v>12</v>
      </c>
      <c r="H10290" s="69">
        <v>17324.099999999999</v>
      </c>
      <c r="I10290" s="57"/>
      <c r="J10290" s="67">
        <v>42981</v>
      </c>
      <c r="K10290" s="68">
        <v>12</v>
      </c>
      <c r="L10290" s="69">
        <v>18738.45</v>
      </c>
      <c r="M10290" s="57"/>
      <c r="N10290" s="67">
        <v>42981</v>
      </c>
      <c r="O10290" s="68">
        <v>12</v>
      </c>
      <c r="P10290" s="69">
        <v>8160.1179460000003</v>
      </c>
      <c r="Q10290" s="57"/>
      <c r="R10290" s="70">
        <f t="shared" si="480"/>
        <v>1.0816406047067382</v>
      </c>
      <c r="S10290" s="71">
        <f t="shared" si="481"/>
        <v>55640.498625416149</v>
      </c>
      <c r="T10290" s="72">
        <f t="shared" si="482"/>
        <v>8826.3149095897461</v>
      </c>
    </row>
    <row r="10291" spans="2:20" x14ac:dyDescent="0.25">
      <c r="B10291" s="64">
        <v>42981</v>
      </c>
      <c r="C10291" s="65">
        <v>13</v>
      </c>
      <c r="D10291" s="66">
        <v>6.6413700000000002</v>
      </c>
      <c r="E10291" s="57"/>
      <c r="F10291" s="67">
        <v>42981</v>
      </c>
      <c r="G10291" s="68">
        <v>13</v>
      </c>
      <c r="H10291" s="69">
        <v>17575.23</v>
      </c>
      <c r="I10291" s="57"/>
      <c r="J10291" s="67">
        <v>42981</v>
      </c>
      <c r="K10291" s="68">
        <v>13</v>
      </c>
      <c r="L10291" s="69">
        <v>0</v>
      </c>
      <c r="M10291" s="57"/>
      <c r="N10291" s="67">
        <v>42981</v>
      </c>
      <c r="O10291" s="68">
        <v>13</v>
      </c>
      <c r="P10291" s="69">
        <v>8311.6554400000005</v>
      </c>
      <c r="Q10291" s="57"/>
      <c r="R10291" s="70">
        <f t="shared" si="480"/>
        <v>0</v>
      </c>
      <c r="S10291" s="71">
        <f t="shared" si="481"/>
        <v>55200.779089552801</v>
      </c>
      <c r="T10291" s="72">
        <f t="shared" si="482"/>
        <v>0</v>
      </c>
    </row>
    <row r="10292" spans="2:20" x14ac:dyDescent="0.25">
      <c r="B10292" s="64">
        <v>42981</v>
      </c>
      <c r="C10292" s="65">
        <v>14</v>
      </c>
      <c r="D10292" s="66">
        <v>6.5478800000000001</v>
      </c>
      <c r="E10292" s="57"/>
      <c r="F10292" s="67">
        <v>42981</v>
      </c>
      <c r="G10292" s="68">
        <v>14</v>
      </c>
      <c r="H10292" s="69">
        <v>17648.82</v>
      </c>
      <c r="I10292" s="57"/>
      <c r="J10292" s="67">
        <v>42981</v>
      </c>
      <c r="K10292" s="68">
        <v>14</v>
      </c>
      <c r="L10292" s="69">
        <v>4433.25</v>
      </c>
      <c r="M10292" s="57"/>
      <c r="N10292" s="67">
        <v>42981</v>
      </c>
      <c r="O10292" s="68">
        <v>14</v>
      </c>
      <c r="P10292" s="69">
        <v>8333.8788499999991</v>
      </c>
      <c r="Q10292" s="57"/>
      <c r="R10292" s="70">
        <f t="shared" si="480"/>
        <v>0.25119243099538668</v>
      </c>
      <c r="S10292" s="71">
        <f t="shared" si="481"/>
        <v>54569.238644337995</v>
      </c>
      <c r="T10292" s="72">
        <f t="shared" si="482"/>
        <v>2093.4072879525374</v>
      </c>
    </row>
    <row r="10293" spans="2:20" x14ac:dyDescent="0.25">
      <c r="B10293" s="64">
        <v>42981</v>
      </c>
      <c r="C10293" s="65">
        <v>15</v>
      </c>
      <c r="D10293" s="66">
        <v>7.6230000000000002</v>
      </c>
      <c r="E10293" s="57"/>
      <c r="F10293" s="67">
        <v>42981</v>
      </c>
      <c r="G10293" s="68">
        <v>15</v>
      </c>
      <c r="H10293" s="69">
        <v>17833.77</v>
      </c>
      <c r="I10293" s="57"/>
      <c r="J10293" s="67">
        <v>42981</v>
      </c>
      <c r="K10293" s="68">
        <v>15</v>
      </c>
      <c r="L10293" s="69">
        <v>10518.53</v>
      </c>
      <c r="M10293" s="57"/>
      <c r="N10293" s="67">
        <v>42981</v>
      </c>
      <c r="O10293" s="68">
        <v>15</v>
      </c>
      <c r="P10293" s="69">
        <v>8374.4998169999999</v>
      </c>
      <c r="Q10293" s="57"/>
      <c r="R10293" s="70">
        <f t="shared" si="480"/>
        <v>0.58980967008097562</v>
      </c>
      <c r="S10293" s="71">
        <f t="shared" si="481"/>
        <v>63838.812104991004</v>
      </c>
      <c r="T10293" s="72">
        <f t="shared" si="482"/>
        <v>4939.3609741579603</v>
      </c>
    </row>
    <row r="10294" spans="2:20" x14ac:dyDescent="0.25">
      <c r="B10294" s="64">
        <v>42981</v>
      </c>
      <c r="C10294" s="65">
        <v>16</v>
      </c>
      <c r="D10294" s="66">
        <v>7.8130699999999997</v>
      </c>
      <c r="E10294" s="57"/>
      <c r="F10294" s="67">
        <v>42981</v>
      </c>
      <c r="G10294" s="68">
        <v>16</v>
      </c>
      <c r="H10294" s="69">
        <v>18594.32</v>
      </c>
      <c r="I10294" s="57"/>
      <c r="J10294" s="67">
        <v>42981</v>
      </c>
      <c r="K10294" s="68">
        <v>16</v>
      </c>
      <c r="L10294" s="69">
        <v>-1844.96</v>
      </c>
      <c r="M10294" s="57"/>
      <c r="N10294" s="67">
        <v>42981</v>
      </c>
      <c r="O10294" s="68">
        <v>16</v>
      </c>
      <c r="P10294" s="69">
        <v>8711.1476879999991</v>
      </c>
      <c r="Q10294" s="57"/>
      <c r="R10294" s="70">
        <f t="shared" si="480"/>
        <v>-9.9221697808793224E-2</v>
      </c>
      <c r="S10294" s="71">
        <f t="shared" si="481"/>
        <v>68060.806666682154</v>
      </c>
      <c r="T10294" s="72">
        <f t="shared" si="482"/>
        <v>-864.33486346650363</v>
      </c>
    </row>
    <row r="10295" spans="2:20" x14ac:dyDescent="0.25">
      <c r="B10295" s="64">
        <v>42981</v>
      </c>
      <c r="C10295" s="65">
        <v>17</v>
      </c>
      <c r="D10295" s="66">
        <v>8.8268500000000003</v>
      </c>
      <c r="E10295" s="57"/>
      <c r="F10295" s="67">
        <v>42981</v>
      </c>
      <c r="G10295" s="68">
        <v>17</v>
      </c>
      <c r="H10295" s="69">
        <v>19676.29</v>
      </c>
      <c r="I10295" s="57"/>
      <c r="J10295" s="67">
        <v>42981</v>
      </c>
      <c r="K10295" s="68">
        <v>17</v>
      </c>
      <c r="L10295" s="69">
        <v>-6424.96</v>
      </c>
      <c r="M10295" s="57"/>
      <c r="N10295" s="67">
        <v>42981</v>
      </c>
      <c r="O10295" s="68">
        <v>17</v>
      </c>
      <c r="P10295" s="69">
        <v>9135.5419970000003</v>
      </c>
      <c r="Q10295" s="57"/>
      <c r="R10295" s="70">
        <f t="shared" si="480"/>
        <v>-0.32653310151456394</v>
      </c>
      <c r="S10295" s="71">
        <f t="shared" si="481"/>
        <v>80638.058876219453</v>
      </c>
      <c r="T10295" s="72">
        <f t="shared" si="482"/>
        <v>-2983.0568622969631</v>
      </c>
    </row>
    <row r="10296" spans="2:20" x14ac:dyDescent="0.25">
      <c r="B10296" s="64">
        <v>42981</v>
      </c>
      <c r="C10296" s="65">
        <v>18</v>
      </c>
      <c r="D10296" s="66">
        <v>10.38937</v>
      </c>
      <c r="E10296" s="57"/>
      <c r="F10296" s="67">
        <v>42981</v>
      </c>
      <c r="G10296" s="68">
        <v>18</v>
      </c>
      <c r="H10296" s="69">
        <v>20681.68</v>
      </c>
      <c r="I10296" s="57"/>
      <c r="J10296" s="67">
        <v>42981</v>
      </c>
      <c r="K10296" s="68">
        <v>18</v>
      </c>
      <c r="L10296" s="69">
        <v>4087.98</v>
      </c>
      <c r="M10296" s="57"/>
      <c r="N10296" s="67">
        <v>42981</v>
      </c>
      <c r="O10296" s="68">
        <v>18</v>
      </c>
      <c r="P10296" s="69">
        <v>9645.4352029999991</v>
      </c>
      <c r="Q10296" s="57"/>
      <c r="R10296" s="70">
        <f t="shared" si="480"/>
        <v>0.19766189207066351</v>
      </c>
      <c r="S10296" s="71">
        <f t="shared" si="481"/>
        <v>100209.9951349921</v>
      </c>
      <c r="T10296" s="72">
        <f t="shared" si="482"/>
        <v>1906.5349720699642</v>
      </c>
    </row>
    <row r="10297" spans="2:20" x14ac:dyDescent="0.25">
      <c r="B10297" s="64">
        <v>42981</v>
      </c>
      <c r="C10297" s="65">
        <v>19</v>
      </c>
      <c r="D10297" s="66">
        <v>10.81756</v>
      </c>
      <c r="E10297" s="57"/>
      <c r="F10297" s="67">
        <v>42981</v>
      </c>
      <c r="G10297" s="68">
        <v>19</v>
      </c>
      <c r="H10297" s="69">
        <v>21492.12</v>
      </c>
      <c r="I10297" s="57"/>
      <c r="J10297" s="67">
        <v>42981</v>
      </c>
      <c r="K10297" s="68">
        <v>19</v>
      </c>
      <c r="L10297" s="69">
        <v>19284.310000000001</v>
      </c>
      <c r="M10297" s="57"/>
      <c r="N10297" s="67">
        <v>42981</v>
      </c>
      <c r="O10297" s="68">
        <v>19</v>
      </c>
      <c r="P10297" s="69">
        <v>9916.8235430000004</v>
      </c>
      <c r="Q10297" s="57"/>
      <c r="R10297" s="70">
        <f t="shared" si="480"/>
        <v>0.89727351233847574</v>
      </c>
      <c r="S10297" s="71">
        <f t="shared" si="481"/>
        <v>107275.83368581509</v>
      </c>
      <c r="T10297" s="72">
        <f t="shared" si="482"/>
        <v>8898.1030916684977</v>
      </c>
    </row>
    <row r="10298" spans="2:20" x14ac:dyDescent="0.25">
      <c r="B10298" s="64">
        <v>42981</v>
      </c>
      <c r="C10298" s="65">
        <v>20</v>
      </c>
      <c r="D10298" s="66">
        <v>9.8041699999999992</v>
      </c>
      <c r="E10298" s="57"/>
      <c r="F10298" s="67">
        <v>42981</v>
      </c>
      <c r="G10298" s="68">
        <v>20</v>
      </c>
      <c r="H10298" s="69">
        <v>22021.1</v>
      </c>
      <c r="I10298" s="57"/>
      <c r="J10298" s="67">
        <v>42981</v>
      </c>
      <c r="K10298" s="68">
        <v>20</v>
      </c>
      <c r="L10298" s="69">
        <v>-4553.78</v>
      </c>
      <c r="M10298" s="57"/>
      <c r="N10298" s="67">
        <v>42981</v>
      </c>
      <c r="O10298" s="68">
        <v>20</v>
      </c>
      <c r="P10298" s="69">
        <v>10185.43821</v>
      </c>
      <c r="Q10298" s="57"/>
      <c r="R10298" s="70">
        <f t="shared" si="480"/>
        <v>-0.20679166799115395</v>
      </c>
      <c r="S10298" s="71">
        <f t="shared" si="481"/>
        <v>99859.767735335699</v>
      </c>
      <c r="T10298" s="72">
        <f t="shared" si="482"/>
        <v>-2106.2637566667336</v>
      </c>
    </row>
    <row r="10299" spans="2:20" x14ac:dyDescent="0.25">
      <c r="B10299" s="64">
        <v>42981</v>
      </c>
      <c r="C10299" s="65">
        <v>21</v>
      </c>
      <c r="D10299" s="66">
        <v>9.2425899999999999</v>
      </c>
      <c r="E10299" s="57"/>
      <c r="F10299" s="67">
        <v>42981</v>
      </c>
      <c r="G10299" s="68">
        <v>21</v>
      </c>
      <c r="H10299" s="69">
        <v>22486.26</v>
      </c>
      <c r="I10299" s="57"/>
      <c r="J10299" s="67">
        <v>42981</v>
      </c>
      <c r="K10299" s="68">
        <v>21</v>
      </c>
      <c r="L10299" s="69">
        <v>-9357.06</v>
      </c>
      <c r="M10299" s="57"/>
      <c r="N10299" s="67">
        <v>42981</v>
      </c>
      <c r="O10299" s="68">
        <v>21</v>
      </c>
      <c r="P10299" s="69">
        <v>10434.150460000001</v>
      </c>
      <c r="Q10299" s="57"/>
      <c r="R10299" s="70">
        <f t="shared" si="480"/>
        <v>-0.41612344605105517</v>
      </c>
      <c r="S10299" s="71">
        <f t="shared" si="481"/>
        <v>96438.574700091413</v>
      </c>
      <c r="T10299" s="72">
        <f t="shared" si="482"/>
        <v>-4341.8946460304023</v>
      </c>
    </row>
    <row r="10300" spans="2:20" x14ac:dyDescent="0.25">
      <c r="B10300" s="64">
        <v>42981</v>
      </c>
      <c r="C10300" s="65">
        <v>22</v>
      </c>
      <c r="D10300" s="66">
        <v>8.9878499999999999</v>
      </c>
      <c r="E10300" s="57"/>
      <c r="F10300" s="67">
        <v>42981</v>
      </c>
      <c r="G10300" s="68">
        <v>22</v>
      </c>
      <c r="H10300" s="69">
        <v>22684.01</v>
      </c>
      <c r="I10300" s="57"/>
      <c r="J10300" s="67">
        <v>42981</v>
      </c>
      <c r="K10300" s="68">
        <v>22</v>
      </c>
      <c r="L10300" s="69">
        <v>-19278.61</v>
      </c>
      <c r="M10300" s="57"/>
      <c r="N10300" s="67">
        <v>42981</v>
      </c>
      <c r="O10300" s="68">
        <v>22</v>
      </c>
      <c r="P10300" s="69">
        <v>10552.580040000001</v>
      </c>
      <c r="Q10300" s="57"/>
      <c r="R10300" s="70">
        <f t="shared" si="480"/>
        <v>-0.849876631160011</v>
      </c>
      <c r="S10300" s="71">
        <f t="shared" si="481"/>
        <v>94845.00651251401</v>
      </c>
      <c r="T10300" s="72">
        <f t="shared" si="482"/>
        <v>-8968.3911744415745</v>
      </c>
    </row>
    <row r="10301" spans="2:20" x14ac:dyDescent="0.25">
      <c r="B10301" s="64">
        <v>42981</v>
      </c>
      <c r="C10301" s="65">
        <v>23</v>
      </c>
      <c r="D10301" s="66">
        <v>8.7108299999999996</v>
      </c>
      <c r="E10301" s="57"/>
      <c r="F10301" s="67">
        <v>42981</v>
      </c>
      <c r="G10301" s="68">
        <v>23</v>
      </c>
      <c r="H10301" s="69">
        <v>22864.93</v>
      </c>
      <c r="I10301" s="57"/>
      <c r="J10301" s="67">
        <v>42981</v>
      </c>
      <c r="K10301" s="68">
        <v>23</v>
      </c>
      <c r="L10301" s="69">
        <v>-3195.48</v>
      </c>
      <c r="M10301" s="57"/>
      <c r="N10301" s="67">
        <v>42981</v>
      </c>
      <c r="O10301" s="68">
        <v>23</v>
      </c>
      <c r="P10301" s="69">
        <v>10667.13063</v>
      </c>
      <c r="Q10301" s="57"/>
      <c r="R10301" s="70">
        <f t="shared" si="480"/>
        <v>-0.13975463734199056</v>
      </c>
      <c r="S10301" s="71">
        <f t="shared" si="481"/>
        <v>92919.561505722886</v>
      </c>
      <c r="T10301" s="72">
        <f t="shared" si="482"/>
        <v>-1490.7809726752891</v>
      </c>
    </row>
    <row r="10302" spans="2:20" x14ac:dyDescent="0.25">
      <c r="B10302" s="64">
        <v>42981</v>
      </c>
      <c r="C10302" s="65">
        <v>24</v>
      </c>
      <c r="D10302" s="66">
        <v>8.6876800000000003</v>
      </c>
      <c r="E10302" s="57"/>
      <c r="F10302" s="67">
        <v>42981</v>
      </c>
      <c r="G10302" s="68">
        <v>24</v>
      </c>
      <c r="H10302" s="69">
        <v>23276.83</v>
      </c>
      <c r="I10302" s="57"/>
      <c r="J10302" s="67">
        <v>42981</v>
      </c>
      <c r="K10302" s="68">
        <v>24</v>
      </c>
      <c r="L10302" s="69">
        <v>-9906.3700000000008</v>
      </c>
      <c r="M10302" s="57"/>
      <c r="N10302" s="67">
        <v>42981</v>
      </c>
      <c r="O10302" s="68">
        <v>24</v>
      </c>
      <c r="P10302" s="69">
        <v>10904.47313</v>
      </c>
      <c r="Q10302" s="57"/>
      <c r="R10302" s="70">
        <f t="shared" si="480"/>
        <v>-0.42558930919717158</v>
      </c>
      <c r="S10302" s="71">
        <f t="shared" si="481"/>
        <v>94734.573122038404</v>
      </c>
      <c r="T10302" s="72">
        <f t="shared" si="482"/>
        <v>-4640.8271865558199</v>
      </c>
    </row>
    <row r="10303" spans="2:20" x14ac:dyDescent="0.25">
      <c r="B10303" s="64">
        <v>42981</v>
      </c>
      <c r="C10303" s="65">
        <v>25</v>
      </c>
      <c r="D10303" s="66">
        <v>9.1968599999999991</v>
      </c>
      <c r="E10303" s="57"/>
      <c r="F10303" s="67">
        <v>42981</v>
      </c>
      <c r="G10303" s="68">
        <v>25</v>
      </c>
      <c r="H10303" s="69">
        <v>23787.31</v>
      </c>
      <c r="I10303" s="57"/>
      <c r="J10303" s="67">
        <v>42981</v>
      </c>
      <c r="K10303" s="68">
        <v>25</v>
      </c>
      <c r="L10303" s="69">
        <v>-6499.7</v>
      </c>
      <c r="M10303" s="57"/>
      <c r="N10303" s="67">
        <v>42981</v>
      </c>
      <c r="O10303" s="68">
        <v>25</v>
      </c>
      <c r="P10303" s="69">
        <v>11197.271049999999</v>
      </c>
      <c r="Q10303" s="57"/>
      <c r="R10303" s="70">
        <f t="shared" si="480"/>
        <v>-0.27324232962869693</v>
      </c>
      <c r="S10303" s="71">
        <f t="shared" si="481"/>
        <v>102979.73422890299</v>
      </c>
      <c r="T10303" s="72">
        <f t="shared" si="482"/>
        <v>-3059.5684271859654</v>
      </c>
    </row>
    <row r="10304" spans="2:20" x14ac:dyDescent="0.25">
      <c r="B10304" s="64">
        <v>42981</v>
      </c>
      <c r="C10304" s="65">
        <v>26</v>
      </c>
      <c r="D10304" s="66">
        <v>9.2308800000000009</v>
      </c>
      <c r="E10304" s="57"/>
      <c r="F10304" s="67">
        <v>42981</v>
      </c>
      <c r="G10304" s="68">
        <v>26</v>
      </c>
      <c r="H10304" s="69">
        <v>24153.51</v>
      </c>
      <c r="I10304" s="57"/>
      <c r="J10304" s="67">
        <v>42981</v>
      </c>
      <c r="K10304" s="68">
        <v>26</v>
      </c>
      <c r="L10304" s="69">
        <v>3477.34</v>
      </c>
      <c r="M10304" s="57"/>
      <c r="N10304" s="67">
        <v>42981</v>
      </c>
      <c r="O10304" s="68">
        <v>26</v>
      </c>
      <c r="P10304" s="69">
        <v>11408.05026</v>
      </c>
      <c r="Q10304" s="57"/>
      <c r="R10304" s="70">
        <f t="shared" si="480"/>
        <v>0.14396830936787242</v>
      </c>
      <c r="S10304" s="71">
        <f t="shared" si="481"/>
        <v>105306.34298402882</v>
      </c>
      <c r="T10304" s="72">
        <f t="shared" si="482"/>
        <v>1642.3977091159175</v>
      </c>
    </row>
    <row r="10305" spans="2:20" x14ac:dyDescent="0.25">
      <c r="B10305" s="64">
        <v>42981</v>
      </c>
      <c r="C10305" s="65">
        <v>27</v>
      </c>
      <c r="D10305" s="66">
        <v>9.1657200000000003</v>
      </c>
      <c r="E10305" s="57"/>
      <c r="F10305" s="67">
        <v>42981</v>
      </c>
      <c r="G10305" s="68">
        <v>27</v>
      </c>
      <c r="H10305" s="69">
        <v>24185.5</v>
      </c>
      <c r="I10305" s="57"/>
      <c r="J10305" s="67">
        <v>42981</v>
      </c>
      <c r="K10305" s="68">
        <v>27</v>
      </c>
      <c r="L10305" s="69">
        <v>13243.89</v>
      </c>
      <c r="M10305" s="57"/>
      <c r="N10305" s="67">
        <v>42981</v>
      </c>
      <c r="O10305" s="68">
        <v>27</v>
      </c>
      <c r="P10305" s="69">
        <v>11427.958930000001</v>
      </c>
      <c r="Q10305" s="57"/>
      <c r="R10305" s="70">
        <f t="shared" si="480"/>
        <v>0.54759628703148577</v>
      </c>
      <c r="S10305" s="71">
        <f t="shared" si="481"/>
        <v>104745.47172387961</v>
      </c>
      <c r="T10305" s="72">
        <f t="shared" si="482"/>
        <v>6257.9078784163112</v>
      </c>
    </row>
    <row r="10306" spans="2:20" x14ac:dyDescent="0.25">
      <c r="B10306" s="64">
        <v>42981</v>
      </c>
      <c r="C10306" s="65">
        <v>28</v>
      </c>
      <c r="D10306" s="66">
        <v>9.0854900000000001</v>
      </c>
      <c r="E10306" s="57"/>
      <c r="F10306" s="67">
        <v>42981</v>
      </c>
      <c r="G10306" s="68">
        <v>28</v>
      </c>
      <c r="H10306" s="69">
        <v>23876.39</v>
      </c>
      <c r="I10306" s="57"/>
      <c r="J10306" s="67">
        <v>42981</v>
      </c>
      <c r="K10306" s="68">
        <v>28</v>
      </c>
      <c r="L10306" s="69">
        <v>15029.44</v>
      </c>
      <c r="M10306" s="57"/>
      <c r="N10306" s="67">
        <v>42981</v>
      </c>
      <c r="O10306" s="68">
        <v>28</v>
      </c>
      <c r="P10306" s="69">
        <v>11271.61044</v>
      </c>
      <c r="Q10306" s="57"/>
      <c r="R10306" s="70">
        <f t="shared" si="480"/>
        <v>0.6294686927127594</v>
      </c>
      <c r="S10306" s="71">
        <f t="shared" si="481"/>
        <v>102408.1039365156</v>
      </c>
      <c r="T10306" s="72">
        <f t="shared" si="482"/>
        <v>7095.1258884342915</v>
      </c>
    </row>
    <row r="10307" spans="2:20" x14ac:dyDescent="0.25">
      <c r="B10307" s="64">
        <v>42981</v>
      </c>
      <c r="C10307" s="65">
        <v>29</v>
      </c>
      <c r="D10307" s="66">
        <v>8.7956699999999994</v>
      </c>
      <c r="E10307" s="57"/>
      <c r="F10307" s="67">
        <v>42981</v>
      </c>
      <c r="G10307" s="68">
        <v>29</v>
      </c>
      <c r="H10307" s="69">
        <v>23825.47</v>
      </c>
      <c r="I10307" s="57"/>
      <c r="J10307" s="67">
        <v>42981</v>
      </c>
      <c r="K10307" s="68">
        <v>29</v>
      </c>
      <c r="L10307" s="69">
        <v>18152.25</v>
      </c>
      <c r="M10307" s="57"/>
      <c r="N10307" s="67">
        <v>42981</v>
      </c>
      <c r="O10307" s="68">
        <v>29</v>
      </c>
      <c r="P10307" s="69">
        <v>11239.961380000001</v>
      </c>
      <c r="Q10307" s="57"/>
      <c r="R10307" s="70">
        <f t="shared" si="480"/>
        <v>0.76188423565201435</v>
      </c>
      <c r="S10307" s="71">
        <f t="shared" si="481"/>
        <v>98862.991111224605</v>
      </c>
      <c r="T10307" s="72">
        <f t="shared" si="482"/>
        <v>8563.5493847594607</v>
      </c>
    </row>
    <row r="10308" spans="2:20" x14ac:dyDescent="0.25">
      <c r="B10308" s="64">
        <v>42981</v>
      </c>
      <c r="C10308" s="65">
        <v>30</v>
      </c>
      <c r="D10308" s="66">
        <v>8.4142799999999998</v>
      </c>
      <c r="E10308" s="57"/>
      <c r="F10308" s="67">
        <v>42981</v>
      </c>
      <c r="G10308" s="68">
        <v>30</v>
      </c>
      <c r="H10308" s="69">
        <v>23888.03</v>
      </c>
      <c r="I10308" s="57"/>
      <c r="J10308" s="67">
        <v>42981</v>
      </c>
      <c r="K10308" s="68">
        <v>30</v>
      </c>
      <c r="L10308" s="69">
        <v>22242.82</v>
      </c>
      <c r="M10308" s="57"/>
      <c r="N10308" s="67">
        <v>42981</v>
      </c>
      <c r="O10308" s="68">
        <v>30</v>
      </c>
      <c r="P10308" s="69">
        <v>11260.48863</v>
      </c>
      <c r="Q10308" s="57"/>
      <c r="R10308" s="70">
        <f t="shared" si="480"/>
        <v>0.93112826800703119</v>
      </c>
      <c r="S10308" s="71">
        <f t="shared" si="481"/>
        <v>94748.90426963639</v>
      </c>
      <c r="T10308" s="72">
        <f t="shared" si="482"/>
        <v>10484.959274964767</v>
      </c>
    </row>
    <row r="10309" spans="2:20" x14ac:dyDescent="0.25">
      <c r="B10309" s="64">
        <v>42981</v>
      </c>
      <c r="C10309" s="65">
        <v>31</v>
      </c>
      <c r="D10309" s="66">
        <v>8.2249700000000008</v>
      </c>
      <c r="E10309" s="57"/>
      <c r="F10309" s="67">
        <v>42981</v>
      </c>
      <c r="G10309" s="68">
        <v>31</v>
      </c>
      <c r="H10309" s="69">
        <v>24227.1</v>
      </c>
      <c r="I10309" s="57"/>
      <c r="J10309" s="67">
        <v>42981</v>
      </c>
      <c r="K10309" s="68">
        <v>31</v>
      </c>
      <c r="L10309" s="69">
        <v>28339.39</v>
      </c>
      <c r="M10309" s="57"/>
      <c r="N10309" s="67">
        <v>42981</v>
      </c>
      <c r="O10309" s="68">
        <v>31</v>
      </c>
      <c r="P10309" s="69">
        <v>11361.32487</v>
      </c>
      <c r="Q10309" s="57"/>
      <c r="R10309" s="70">
        <f t="shared" si="480"/>
        <v>1.1697392589290505</v>
      </c>
      <c r="S10309" s="71">
        <f t="shared" si="481"/>
        <v>93446.556216003912</v>
      </c>
      <c r="T10309" s="72">
        <f t="shared" si="482"/>
        <v>13289.787733885991</v>
      </c>
    </row>
    <row r="10310" spans="2:20" x14ac:dyDescent="0.25">
      <c r="B10310" s="64">
        <v>42981</v>
      </c>
      <c r="C10310" s="65">
        <v>32</v>
      </c>
      <c r="D10310" s="66">
        <v>7.5131100000000002</v>
      </c>
      <c r="E10310" s="57"/>
      <c r="F10310" s="67">
        <v>42981</v>
      </c>
      <c r="G10310" s="68">
        <v>32</v>
      </c>
      <c r="H10310" s="69">
        <v>24738.49</v>
      </c>
      <c r="I10310" s="57"/>
      <c r="J10310" s="67">
        <v>42981</v>
      </c>
      <c r="K10310" s="68">
        <v>32</v>
      </c>
      <c r="L10310" s="69">
        <v>28709.759999999998</v>
      </c>
      <c r="M10310" s="57"/>
      <c r="N10310" s="67">
        <v>42981</v>
      </c>
      <c r="O10310" s="68">
        <v>32</v>
      </c>
      <c r="P10310" s="69">
        <v>11641.042820000001</v>
      </c>
      <c r="Q10310" s="57"/>
      <c r="R10310" s="70">
        <f t="shared" si="480"/>
        <v>1.1605300080966945</v>
      </c>
      <c r="S10310" s="71">
        <f t="shared" si="481"/>
        <v>87460.435221370208</v>
      </c>
      <c r="T10310" s="72">
        <f t="shared" si="482"/>
        <v>13509.779518148567</v>
      </c>
    </row>
    <row r="10311" spans="2:20" x14ac:dyDescent="0.25">
      <c r="B10311" s="64">
        <v>42981</v>
      </c>
      <c r="C10311" s="65">
        <v>33</v>
      </c>
      <c r="D10311" s="66">
        <v>6.7646600000000001</v>
      </c>
      <c r="E10311" s="57"/>
      <c r="F10311" s="67">
        <v>42981</v>
      </c>
      <c r="G10311" s="68">
        <v>33</v>
      </c>
      <c r="H10311" s="69">
        <v>25620.44</v>
      </c>
      <c r="I10311" s="57"/>
      <c r="J10311" s="67">
        <v>42981</v>
      </c>
      <c r="K10311" s="68">
        <v>33</v>
      </c>
      <c r="L10311" s="69">
        <v>24773.43</v>
      </c>
      <c r="M10311" s="57"/>
      <c r="N10311" s="67">
        <v>42981</v>
      </c>
      <c r="O10311" s="68">
        <v>33</v>
      </c>
      <c r="P10311" s="69">
        <v>12071.38819</v>
      </c>
      <c r="Q10311" s="57"/>
      <c r="R10311" s="70">
        <f t="shared" si="480"/>
        <v>0.96694006816432509</v>
      </c>
      <c r="S10311" s="71">
        <f t="shared" si="481"/>
        <v>81658.836833365393</v>
      </c>
      <c r="T10311" s="72">
        <f t="shared" si="482"/>
        <v>11672.308919276629</v>
      </c>
    </row>
    <row r="10312" spans="2:20" x14ac:dyDescent="0.25">
      <c r="B10312" s="64">
        <v>42981</v>
      </c>
      <c r="C10312" s="65">
        <v>34</v>
      </c>
      <c r="D10312" s="66">
        <v>5.6321500000000002</v>
      </c>
      <c r="E10312" s="57"/>
      <c r="F10312" s="67">
        <v>42981</v>
      </c>
      <c r="G10312" s="68">
        <v>34</v>
      </c>
      <c r="H10312" s="69">
        <v>26595.17</v>
      </c>
      <c r="I10312" s="57"/>
      <c r="J10312" s="67">
        <v>42981</v>
      </c>
      <c r="K10312" s="68">
        <v>34</v>
      </c>
      <c r="L10312" s="69">
        <v>12950.7</v>
      </c>
      <c r="M10312" s="57"/>
      <c r="N10312" s="67">
        <v>42981</v>
      </c>
      <c r="O10312" s="68">
        <v>34</v>
      </c>
      <c r="P10312" s="69">
        <v>12560.57014</v>
      </c>
      <c r="Q10312" s="57"/>
      <c r="R10312" s="70">
        <f t="shared" si="480"/>
        <v>0.48695684216344554</v>
      </c>
      <c r="S10312" s="71">
        <f t="shared" si="481"/>
        <v>70743.015114000998</v>
      </c>
      <c r="T10312" s="72">
        <f t="shared" si="482"/>
        <v>6116.4555711468665</v>
      </c>
    </row>
    <row r="10313" spans="2:20" x14ac:dyDescent="0.25">
      <c r="B10313" s="64">
        <v>42981</v>
      </c>
      <c r="C10313" s="65">
        <v>35</v>
      </c>
      <c r="D10313" s="66">
        <v>5.42204</v>
      </c>
      <c r="E10313" s="57"/>
      <c r="F10313" s="67">
        <v>42981</v>
      </c>
      <c r="G10313" s="68">
        <v>35</v>
      </c>
      <c r="H10313" s="69">
        <v>27526.26</v>
      </c>
      <c r="I10313" s="57"/>
      <c r="J10313" s="67">
        <v>42981</v>
      </c>
      <c r="K10313" s="68">
        <v>35</v>
      </c>
      <c r="L10313" s="69">
        <v>21293.41</v>
      </c>
      <c r="M10313" s="57"/>
      <c r="N10313" s="67">
        <v>42981</v>
      </c>
      <c r="O10313" s="68">
        <v>35</v>
      </c>
      <c r="P10313" s="69">
        <v>13040.67592</v>
      </c>
      <c r="Q10313" s="57"/>
      <c r="R10313" s="70">
        <f t="shared" si="480"/>
        <v>0.77356713189514303</v>
      </c>
      <c r="S10313" s="71">
        <f t="shared" si="481"/>
        <v>70707.066465276803</v>
      </c>
      <c r="T10313" s="72">
        <f t="shared" si="482"/>
        <v>10087.838269408456</v>
      </c>
    </row>
    <row r="10314" spans="2:20" x14ac:dyDescent="0.25">
      <c r="B10314" s="64">
        <v>42981</v>
      </c>
      <c r="C10314" s="65">
        <v>36</v>
      </c>
      <c r="D10314" s="66">
        <v>5.3666</v>
      </c>
      <c r="E10314" s="57"/>
      <c r="F10314" s="67">
        <v>42981</v>
      </c>
      <c r="G10314" s="68">
        <v>36</v>
      </c>
      <c r="H10314" s="69">
        <v>27974.76</v>
      </c>
      <c r="I10314" s="57"/>
      <c r="J10314" s="67">
        <v>42981</v>
      </c>
      <c r="K10314" s="68">
        <v>36</v>
      </c>
      <c r="L10314" s="69">
        <v>25812.3</v>
      </c>
      <c r="M10314" s="57"/>
      <c r="N10314" s="67">
        <v>42981</v>
      </c>
      <c r="O10314" s="68">
        <v>36</v>
      </c>
      <c r="P10314" s="69">
        <v>13284.006719999999</v>
      </c>
      <c r="Q10314" s="57"/>
      <c r="R10314" s="70">
        <f t="shared" ref="R10314:R10377" si="483">L10314/H10314</f>
        <v>0.92269960492958658</v>
      </c>
      <c r="S10314" s="71">
        <f t="shared" ref="S10314:S10377" si="484">P10314*D10314</f>
        <v>71289.950463551999</v>
      </c>
      <c r="T10314" s="72">
        <f t="shared" ref="T10314:T10377" si="485">P10314*R10314</f>
        <v>12257.147752425974</v>
      </c>
    </row>
    <row r="10315" spans="2:20" x14ac:dyDescent="0.25">
      <c r="B10315" s="64">
        <v>42981</v>
      </c>
      <c r="C10315" s="65">
        <v>37</v>
      </c>
      <c r="D10315" s="66">
        <v>5.05844</v>
      </c>
      <c r="E10315" s="57"/>
      <c r="F10315" s="67">
        <v>42981</v>
      </c>
      <c r="G10315" s="68">
        <v>37</v>
      </c>
      <c r="H10315" s="69">
        <v>27995.68</v>
      </c>
      <c r="I10315" s="57"/>
      <c r="J10315" s="67">
        <v>42981</v>
      </c>
      <c r="K10315" s="68">
        <v>37</v>
      </c>
      <c r="L10315" s="69">
        <v>15415.84</v>
      </c>
      <c r="M10315" s="57"/>
      <c r="N10315" s="67">
        <v>42981</v>
      </c>
      <c r="O10315" s="68">
        <v>37</v>
      </c>
      <c r="P10315" s="69">
        <v>13272.85476</v>
      </c>
      <c r="Q10315" s="57"/>
      <c r="R10315" s="70">
        <f t="shared" si="483"/>
        <v>0.55065067181793759</v>
      </c>
      <c r="S10315" s="71">
        <f t="shared" si="484"/>
        <v>67139.939432174404</v>
      </c>
      <c r="T10315" s="72">
        <f t="shared" si="485"/>
        <v>7308.7063905359109</v>
      </c>
    </row>
    <row r="10316" spans="2:20" x14ac:dyDescent="0.25">
      <c r="B10316" s="64">
        <v>42981</v>
      </c>
      <c r="C10316" s="65">
        <v>38</v>
      </c>
      <c r="D10316" s="66">
        <v>4.9022899999999998</v>
      </c>
      <c r="E10316" s="57"/>
      <c r="F10316" s="67">
        <v>42981</v>
      </c>
      <c r="G10316" s="68">
        <v>38</v>
      </c>
      <c r="H10316" s="69">
        <v>27930.43</v>
      </c>
      <c r="I10316" s="57"/>
      <c r="J10316" s="67">
        <v>42981</v>
      </c>
      <c r="K10316" s="68">
        <v>38</v>
      </c>
      <c r="L10316" s="69">
        <v>-1012.93</v>
      </c>
      <c r="M10316" s="57"/>
      <c r="N10316" s="67">
        <v>42981</v>
      </c>
      <c r="O10316" s="68">
        <v>38</v>
      </c>
      <c r="P10316" s="69">
        <v>13205.757540000001</v>
      </c>
      <c r="Q10316" s="57"/>
      <c r="R10316" s="70">
        <f t="shared" si="483"/>
        <v>-3.6266179933499051E-2</v>
      </c>
      <c r="S10316" s="71">
        <f t="shared" si="484"/>
        <v>64738.453130766597</v>
      </c>
      <c r="T10316" s="72">
        <f t="shared" si="485"/>
        <v>-478.9223791038018</v>
      </c>
    </row>
    <row r="10317" spans="2:20" x14ac:dyDescent="0.25">
      <c r="B10317" s="64">
        <v>42981</v>
      </c>
      <c r="C10317" s="65">
        <v>39</v>
      </c>
      <c r="D10317" s="66">
        <v>5.08406</v>
      </c>
      <c r="E10317" s="57"/>
      <c r="F10317" s="67">
        <v>42981</v>
      </c>
      <c r="G10317" s="68">
        <v>39</v>
      </c>
      <c r="H10317" s="69">
        <v>27960.36</v>
      </c>
      <c r="I10317" s="57"/>
      <c r="J10317" s="67">
        <v>42981</v>
      </c>
      <c r="K10317" s="68">
        <v>39</v>
      </c>
      <c r="L10317" s="69">
        <v>6098.24</v>
      </c>
      <c r="M10317" s="57"/>
      <c r="N10317" s="67">
        <v>42981</v>
      </c>
      <c r="O10317" s="68">
        <v>39</v>
      </c>
      <c r="P10317" s="69">
        <v>13215.22422</v>
      </c>
      <c r="Q10317" s="57"/>
      <c r="R10317" s="70">
        <f t="shared" si="483"/>
        <v>0.21810305732830335</v>
      </c>
      <c r="S10317" s="71">
        <f t="shared" si="484"/>
        <v>67186.992847933201</v>
      </c>
      <c r="T10317" s="72">
        <f t="shared" si="485"/>
        <v>2882.2808056610429</v>
      </c>
    </row>
    <row r="10318" spans="2:20" x14ac:dyDescent="0.25">
      <c r="B10318" s="64">
        <v>42981</v>
      </c>
      <c r="C10318" s="65">
        <v>40</v>
      </c>
      <c r="D10318" s="66">
        <v>5.5618100000000004</v>
      </c>
      <c r="E10318" s="57"/>
      <c r="F10318" s="67">
        <v>42981</v>
      </c>
      <c r="G10318" s="68">
        <v>40</v>
      </c>
      <c r="H10318" s="69">
        <v>28052.76</v>
      </c>
      <c r="I10318" s="57"/>
      <c r="J10318" s="67">
        <v>42981</v>
      </c>
      <c r="K10318" s="68">
        <v>40</v>
      </c>
      <c r="L10318" s="69">
        <v>11746.26</v>
      </c>
      <c r="M10318" s="57"/>
      <c r="N10318" s="67">
        <v>42981</v>
      </c>
      <c r="O10318" s="68">
        <v>40</v>
      </c>
      <c r="P10318" s="69">
        <v>13247.86606</v>
      </c>
      <c r="Q10318" s="57"/>
      <c r="R10318" s="70">
        <f t="shared" si="483"/>
        <v>0.41872029704029123</v>
      </c>
      <c r="S10318" s="71">
        <f t="shared" si="484"/>
        <v>73682.113931168613</v>
      </c>
      <c r="T10318" s="72">
        <f t="shared" si="485"/>
        <v>5547.1504117931927</v>
      </c>
    </row>
    <row r="10319" spans="2:20" x14ac:dyDescent="0.25">
      <c r="B10319" s="64">
        <v>42981</v>
      </c>
      <c r="C10319" s="65">
        <v>41</v>
      </c>
      <c r="D10319" s="66">
        <v>5.9855799999999997</v>
      </c>
      <c r="E10319" s="57"/>
      <c r="F10319" s="67">
        <v>42981</v>
      </c>
      <c r="G10319" s="68">
        <v>41</v>
      </c>
      <c r="H10319" s="69">
        <v>28524.01</v>
      </c>
      <c r="I10319" s="57"/>
      <c r="J10319" s="67">
        <v>42981</v>
      </c>
      <c r="K10319" s="68">
        <v>41</v>
      </c>
      <c r="L10319" s="69">
        <v>20515.52</v>
      </c>
      <c r="M10319" s="57"/>
      <c r="N10319" s="67">
        <v>42981</v>
      </c>
      <c r="O10319" s="68">
        <v>41</v>
      </c>
      <c r="P10319" s="69">
        <v>13519.486699999999</v>
      </c>
      <c r="Q10319" s="57"/>
      <c r="R10319" s="70">
        <f t="shared" si="483"/>
        <v>0.71923688149036558</v>
      </c>
      <c r="S10319" s="71">
        <f t="shared" si="484"/>
        <v>80921.969201785992</v>
      </c>
      <c r="T10319" s="72">
        <f t="shared" si="485"/>
        <v>9723.7134534584729</v>
      </c>
    </row>
    <row r="10320" spans="2:20" x14ac:dyDescent="0.25">
      <c r="B10320" s="64">
        <v>42981</v>
      </c>
      <c r="C10320" s="65">
        <v>42</v>
      </c>
      <c r="D10320" s="66">
        <v>5.3739100000000004</v>
      </c>
      <c r="E10320" s="57"/>
      <c r="F10320" s="67">
        <v>42981</v>
      </c>
      <c r="G10320" s="68">
        <v>42</v>
      </c>
      <c r="H10320" s="69">
        <v>27813.84</v>
      </c>
      <c r="I10320" s="57"/>
      <c r="J10320" s="67">
        <v>42981</v>
      </c>
      <c r="K10320" s="68">
        <v>42</v>
      </c>
      <c r="L10320" s="69">
        <v>3022.38</v>
      </c>
      <c r="M10320" s="57"/>
      <c r="N10320" s="67">
        <v>42981</v>
      </c>
      <c r="O10320" s="68">
        <v>42</v>
      </c>
      <c r="P10320" s="69">
        <v>13203.93447</v>
      </c>
      <c r="Q10320" s="57"/>
      <c r="R10320" s="70">
        <f t="shared" si="483"/>
        <v>0.10866460726027043</v>
      </c>
      <c r="S10320" s="71">
        <f t="shared" si="484"/>
        <v>70956.755487677699</v>
      </c>
      <c r="T10320" s="72">
        <f t="shared" si="485"/>
        <v>1434.8003534728969</v>
      </c>
    </row>
    <row r="10321" spans="2:20" x14ac:dyDescent="0.25">
      <c r="B10321" s="64">
        <v>42981</v>
      </c>
      <c r="C10321" s="65">
        <v>43</v>
      </c>
      <c r="D10321" s="66">
        <v>5.17807</v>
      </c>
      <c r="E10321" s="57"/>
      <c r="F10321" s="67">
        <v>42981</v>
      </c>
      <c r="G10321" s="68">
        <v>43</v>
      </c>
      <c r="H10321" s="69">
        <v>26881.69</v>
      </c>
      <c r="I10321" s="57"/>
      <c r="J10321" s="67">
        <v>42981</v>
      </c>
      <c r="K10321" s="68">
        <v>43</v>
      </c>
      <c r="L10321" s="69">
        <v>5923.92</v>
      </c>
      <c r="M10321" s="57"/>
      <c r="N10321" s="67">
        <v>42981</v>
      </c>
      <c r="O10321" s="68">
        <v>43</v>
      </c>
      <c r="P10321" s="69">
        <v>12734.077090000001</v>
      </c>
      <c r="Q10321" s="57"/>
      <c r="R10321" s="70">
        <f t="shared" si="483"/>
        <v>0.22037007345892318</v>
      </c>
      <c r="S10321" s="71">
        <f t="shared" si="484"/>
        <v>65937.942557416303</v>
      </c>
      <c r="T10321" s="72">
        <f t="shared" si="485"/>
        <v>2806.2095037548906</v>
      </c>
    </row>
    <row r="10322" spans="2:20" x14ac:dyDescent="0.25">
      <c r="B10322" s="64">
        <v>42981</v>
      </c>
      <c r="C10322" s="65">
        <v>44</v>
      </c>
      <c r="D10322" s="66">
        <v>4.14398</v>
      </c>
      <c r="E10322" s="57"/>
      <c r="F10322" s="67">
        <v>42981</v>
      </c>
      <c r="G10322" s="68">
        <v>44</v>
      </c>
      <c r="H10322" s="69">
        <v>25381.52</v>
      </c>
      <c r="I10322" s="57"/>
      <c r="J10322" s="67">
        <v>42981</v>
      </c>
      <c r="K10322" s="68">
        <v>44</v>
      </c>
      <c r="L10322" s="69">
        <v>-245.11</v>
      </c>
      <c r="M10322" s="57"/>
      <c r="N10322" s="67">
        <v>42981</v>
      </c>
      <c r="O10322" s="68">
        <v>44</v>
      </c>
      <c r="P10322" s="69">
        <v>11933.20469</v>
      </c>
      <c r="Q10322" s="57"/>
      <c r="R10322" s="70">
        <f t="shared" si="483"/>
        <v>-9.6570260567531031E-3</v>
      </c>
      <c r="S10322" s="71">
        <f t="shared" si="484"/>
        <v>49450.961571266205</v>
      </c>
      <c r="T10322" s="72">
        <f t="shared" si="485"/>
        <v>-115.23926863189834</v>
      </c>
    </row>
    <row r="10323" spans="2:20" x14ac:dyDescent="0.25">
      <c r="B10323" s="64">
        <v>42981</v>
      </c>
      <c r="C10323" s="65">
        <v>45</v>
      </c>
      <c r="D10323" s="66">
        <v>4.4580799999999998</v>
      </c>
      <c r="E10323" s="57"/>
      <c r="F10323" s="67">
        <v>42981</v>
      </c>
      <c r="G10323" s="68">
        <v>45</v>
      </c>
      <c r="H10323" s="69">
        <v>23975.7</v>
      </c>
      <c r="I10323" s="57"/>
      <c r="J10323" s="67">
        <v>42981</v>
      </c>
      <c r="K10323" s="68">
        <v>45</v>
      </c>
      <c r="L10323" s="69">
        <v>10469.48</v>
      </c>
      <c r="M10323" s="57"/>
      <c r="N10323" s="67">
        <v>42981</v>
      </c>
      <c r="O10323" s="68">
        <v>45</v>
      </c>
      <c r="P10323" s="69">
        <v>11195.36239</v>
      </c>
      <c r="Q10323" s="57"/>
      <c r="R10323" s="70">
        <f t="shared" si="483"/>
        <v>0.4366704621762868</v>
      </c>
      <c r="S10323" s="71">
        <f t="shared" si="484"/>
        <v>49909.821163611196</v>
      </c>
      <c r="T10323" s="72">
        <f t="shared" si="485"/>
        <v>4888.6840690723193</v>
      </c>
    </row>
    <row r="10324" spans="2:20" x14ac:dyDescent="0.25">
      <c r="B10324" s="64">
        <v>42981</v>
      </c>
      <c r="C10324" s="65">
        <v>46</v>
      </c>
      <c r="D10324" s="66">
        <v>4.7382999999999997</v>
      </c>
      <c r="E10324" s="57"/>
      <c r="F10324" s="67">
        <v>42981</v>
      </c>
      <c r="G10324" s="68">
        <v>46</v>
      </c>
      <c r="H10324" s="69">
        <v>22330.99</v>
      </c>
      <c r="I10324" s="57"/>
      <c r="J10324" s="67">
        <v>42981</v>
      </c>
      <c r="K10324" s="68">
        <v>46</v>
      </c>
      <c r="L10324" s="69">
        <v>5302.99</v>
      </c>
      <c r="M10324" s="57"/>
      <c r="N10324" s="67">
        <v>42981</v>
      </c>
      <c r="O10324" s="68">
        <v>46</v>
      </c>
      <c r="P10324" s="69">
        <v>10330.96225</v>
      </c>
      <c r="Q10324" s="57"/>
      <c r="R10324" s="70">
        <f t="shared" si="483"/>
        <v>0.23747223029520856</v>
      </c>
      <c r="S10324" s="71">
        <f t="shared" si="484"/>
        <v>48951.198429174998</v>
      </c>
      <c r="T10324" s="72">
        <f t="shared" si="485"/>
        <v>2453.3166466031062</v>
      </c>
    </row>
    <row r="10325" spans="2:20" x14ac:dyDescent="0.25">
      <c r="B10325" s="64">
        <v>42981</v>
      </c>
      <c r="C10325" s="65">
        <v>47</v>
      </c>
      <c r="D10325" s="66">
        <v>5.9616800000000003</v>
      </c>
      <c r="E10325" s="57"/>
      <c r="F10325" s="67">
        <v>42981</v>
      </c>
      <c r="G10325" s="68">
        <v>47</v>
      </c>
      <c r="H10325" s="69">
        <v>20999.45</v>
      </c>
      <c r="I10325" s="57"/>
      <c r="J10325" s="67">
        <v>42981</v>
      </c>
      <c r="K10325" s="68">
        <v>47</v>
      </c>
      <c r="L10325" s="69">
        <v>9213.52</v>
      </c>
      <c r="M10325" s="57"/>
      <c r="N10325" s="67">
        <v>42981</v>
      </c>
      <c r="O10325" s="68">
        <v>47</v>
      </c>
      <c r="P10325" s="69">
        <v>9799.2495280000003</v>
      </c>
      <c r="Q10325" s="57"/>
      <c r="R10325" s="70">
        <f t="shared" si="483"/>
        <v>0.43875053870458514</v>
      </c>
      <c r="S10325" s="71">
        <f t="shared" si="484"/>
        <v>58419.989926087044</v>
      </c>
      <c r="T10325" s="72">
        <f t="shared" si="485"/>
        <v>4299.4260093106514</v>
      </c>
    </row>
    <row r="10326" spans="2:20" x14ac:dyDescent="0.25">
      <c r="B10326" s="64">
        <v>42981</v>
      </c>
      <c r="C10326" s="65">
        <v>48</v>
      </c>
      <c r="D10326" s="66">
        <v>6.9588000000000001</v>
      </c>
      <c r="E10326" s="57"/>
      <c r="F10326" s="67">
        <v>42981</v>
      </c>
      <c r="G10326" s="68">
        <v>48</v>
      </c>
      <c r="H10326" s="69">
        <v>19705.849999999999</v>
      </c>
      <c r="I10326" s="57"/>
      <c r="J10326" s="67">
        <v>42981</v>
      </c>
      <c r="K10326" s="68">
        <v>48</v>
      </c>
      <c r="L10326" s="69">
        <v>20076.21</v>
      </c>
      <c r="M10326" s="57"/>
      <c r="N10326" s="67">
        <v>42981</v>
      </c>
      <c r="O10326" s="68">
        <v>48</v>
      </c>
      <c r="P10326" s="69">
        <v>9133.5308540000005</v>
      </c>
      <c r="Q10326" s="57"/>
      <c r="R10326" s="70">
        <f t="shared" si="483"/>
        <v>1.0187944189162101</v>
      </c>
      <c r="S10326" s="71">
        <f t="shared" si="484"/>
        <v>63558.414506815207</v>
      </c>
      <c r="T10326" s="72">
        <f t="shared" si="485"/>
        <v>9305.1902590542068</v>
      </c>
    </row>
    <row r="10327" spans="2:20" x14ac:dyDescent="0.25">
      <c r="B10327" s="64">
        <v>42982</v>
      </c>
      <c r="C10327" s="65">
        <v>1</v>
      </c>
      <c r="D10327" s="66">
        <v>6.9048499999999997</v>
      </c>
      <c r="E10327" s="57"/>
      <c r="F10327" s="67">
        <v>42982</v>
      </c>
      <c r="G10327" s="68">
        <v>1</v>
      </c>
      <c r="H10327" s="69">
        <v>18939.13</v>
      </c>
      <c r="I10327" s="57"/>
      <c r="J10327" s="67">
        <v>42982</v>
      </c>
      <c r="K10327" s="68">
        <v>1</v>
      </c>
      <c r="L10327" s="69">
        <v>14758.71</v>
      </c>
      <c r="M10327" s="57"/>
      <c r="N10327" s="67">
        <v>42982</v>
      </c>
      <c r="O10327" s="68">
        <v>1</v>
      </c>
      <c r="P10327" s="69">
        <v>8756.5589070000005</v>
      </c>
      <c r="Q10327" s="57"/>
      <c r="R10327" s="70">
        <f t="shared" si="483"/>
        <v>0.7792707479171429</v>
      </c>
      <c r="S10327" s="71">
        <f t="shared" si="484"/>
        <v>60462.725768998949</v>
      </c>
      <c r="T10327" s="72">
        <f t="shared" si="485"/>
        <v>6823.7302086384097</v>
      </c>
    </row>
    <row r="10328" spans="2:20" x14ac:dyDescent="0.25">
      <c r="B10328" s="64">
        <v>42982</v>
      </c>
      <c r="C10328" s="65">
        <v>2</v>
      </c>
      <c r="D10328" s="66">
        <v>6.9532499999999997</v>
      </c>
      <c r="E10328" s="57"/>
      <c r="F10328" s="67">
        <v>42982</v>
      </c>
      <c r="G10328" s="68">
        <v>2</v>
      </c>
      <c r="H10328" s="69">
        <v>18504.75</v>
      </c>
      <c r="I10328" s="57"/>
      <c r="J10328" s="67">
        <v>42982</v>
      </c>
      <c r="K10328" s="68">
        <v>2</v>
      </c>
      <c r="L10328" s="69">
        <v>8636.2900000000009</v>
      </c>
      <c r="M10328" s="57"/>
      <c r="N10328" s="67">
        <v>42982</v>
      </c>
      <c r="O10328" s="68">
        <v>2</v>
      </c>
      <c r="P10328" s="69">
        <v>8539.51656</v>
      </c>
      <c r="Q10328" s="57"/>
      <c r="R10328" s="70">
        <f t="shared" si="483"/>
        <v>0.46670665639903275</v>
      </c>
      <c r="S10328" s="71">
        <f t="shared" si="484"/>
        <v>59377.393520819998</v>
      </c>
      <c r="T10328" s="72">
        <f t="shared" si="485"/>
        <v>3985.4492209817699</v>
      </c>
    </row>
    <row r="10329" spans="2:20" x14ac:dyDescent="0.25">
      <c r="B10329" s="64">
        <v>42982</v>
      </c>
      <c r="C10329" s="65">
        <v>3</v>
      </c>
      <c r="D10329" s="66">
        <v>6.9066200000000002</v>
      </c>
      <c r="E10329" s="57"/>
      <c r="F10329" s="67">
        <v>42982</v>
      </c>
      <c r="G10329" s="68">
        <v>3</v>
      </c>
      <c r="H10329" s="69">
        <v>18720.57</v>
      </c>
      <c r="I10329" s="57"/>
      <c r="J10329" s="67">
        <v>42982</v>
      </c>
      <c r="K10329" s="68">
        <v>3</v>
      </c>
      <c r="L10329" s="69">
        <v>16268.65</v>
      </c>
      <c r="M10329" s="57"/>
      <c r="N10329" s="67">
        <v>42982</v>
      </c>
      <c r="O10329" s="68">
        <v>3</v>
      </c>
      <c r="P10329" s="69">
        <v>8737.3021339999996</v>
      </c>
      <c r="Q10329" s="57"/>
      <c r="R10329" s="70">
        <f t="shared" si="483"/>
        <v>0.86902535553137539</v>
      </c>
      <c r="S10329" s="71">
        <f t="shared" si="484"/>
        <v>60345.225664727077</v>
      </c>
      <c r="T10329" s="72">
        <f t="shared" si="485"/>
        <v>7592.9370933843948</v>
      </c>
    </row>
    <row r="10330" spans="2:20" x14ac:dyDescent="0.25">
      <c r="B10330" s="64">
        <v>42982</v>
      </c>
      <c r="C10330" s="65">
        <v>4</v>
      </c>
      <c r="D10330" s="66">
        <v>6.8820399999999999</v>
      </c>
      <c r="E10330" s="57"/>
      <c r="F10330" s="67">
        <v>42982</v>
      </c>
      <c r="G10330" s="68">
        <v>4</v>
      </c>
      <c r="H10330" s="69">
        <v>18903.900000000001</v>
      </c>
      <c r="I10330" s="57"/>
      <c r="J10330" s="67">
        <v>42982</v>
      </c>
      <c r="K10330" s="68">
        <v>4</v>
      </c>
      <c r="L10330" s="69">
        <v>25475.8</v>
      </c>
      <c r="M10330" s="57"/>
      <c r="N10330" s="67">
        <v>42982</v>
      </c>
      <c r="O10330" s="68">
        <v>4</v>
      </c>
      <c r="P10330" s="69">
        <v>8950.2143649999998</v>
      </c>
      <c r="Q10330" s="57"/>
      <c r="R10330" s="70">
        <f t="shared" si="483"/>
        <v>1.3476478398637317</v>
      </c>
      <c r="S10330" s="71">
        <f t="shared" si="484"/>
        <v>61595.733268504599</v>
      </c>
      <c r="T10330" s="72">
        <f t="shared" si="485"/>
        <v>12061.737055309592</v>
      </c>
    </row>
    <row r="10331" spans="2:20" x14ac:dyDescent="0.25">
      <c r="B10331" s="64">
        <v>42982</v>
      </c>
      <c r="C10331" s="65">
        <v>5</v>
      </c>
      <c r="D10331" s="66">
        <v>5.7852499999999996</v>
      </c>
      <c r="E10331" s="57"/>
      <c r="F10331" s="67">
        <v>42982</v>
      </c>
      <c r="G10331" s="68">
        <v>5</v>
      </c>
      <c r="H10331" s="69">
        <v>18839.900000000001</v>
      </c>
      <c r="I10331" s="57"/>
      <c r="J10331" s="67">
        <v>42982</v>
      </c>
      <c r="K10331" s="68">
        <v>5</v>
      </c>
      <c r="L10331" s="69">
        <v>14519.36</v>
      </c>
      <c r="M10331" s="57"/>
      <c r="N10331" s="67">
        <v>42982</v>
      </c>
      <c r="O10331" s="68">
        <v>5</v>
      </c>
      <c r="P10331" s="69">
        <v>8887.3929919999991</v>
      </c>
      <c r="Q10331" s="57"/>
      <c r="R10331" s="70">
        <f t="shared" si="483"/>
        <v>0.77067075727578171</v>
      </c>
      <c r="S10331" s="71">
        <f t="shared" si="484"/>
        <v>51415.790306967989</v>
      </c>
      <c r="T10331" s="72">
        <f t="shared" si="485"/>
        <v>6849.2538873521144</v>
      </c>
    </row>
    <row r="10332" spans="2:20" x14ac:dyDescent="0.25">
      <c r="B10332" s="64">
        <v>42982</v>
      </c>
      <c r="C10332" s="65">
        <v>6</v>
      </c>
      <c r="D10332" s="66">
        <v>6.1581700000000001</v>
      </c>
      <c r="E10332" s="57"/>
      <c r="F10332" s="67">
        <v>42982</v>
      </c>
      <c r="G10332" s="68">
        <v>6</v>
      </c>
      <c r="H10332" s="69">
        <v>18714.77</v>
      </c>
      <c r="I10332" s="57"/>
      <c r="J10332" s="67">
        <v>42982</v>
      </c>
      <c r="K10332" s="68">
        <v>6</v>
      </c>
      <c r="L10332" s="69">
        <v>19695.96</v>
      </c>
      <c r="M10332" s="57"/>
      <c r="N10332" s="67">
        <v>42982</v>
      </c>
      <c r="O10332" s="68">
        <v>6</v>
      </c>
      <c r="P10332" s="69">
        <v>8792.5374410000004</v>
      </c>
      <c r="Q10332" s="57"/>
      <c r="R10332" s="70">
        <f t="shared" si="483"/>
        <v>1.0524286432587737</v>
      </c>
      <c r="S10332" s="71">
        <f t="shared" si="484"/>
        <v>54145.940293042971</v>
      </c>
      <c r="T10332" s="72">
        <f t="shared" si="485"/>
        <v>9253.5182498335998</v>
      </c>
    </row>
    <row r="10333" spans="2:20" x14ac:dyDescent="0.25">
      <c r="B10333" s="64">
        <v>42982</v>
      </c>
      <c r="C10333" s="65">
        <v>7</v>
      </c>
      <c r="D10333" s="66">
        <v>5.0607300000000004</v>
      </c>
      <c r="E10333" s="57"/>
      <c r="F10333" s="67">
        <v>42982</v>
      </c>
      <c r="G10333" s="68">
        <v>7</v>
      </c>
      <c r="H10333" s="69">
        <v>18570.63</v>
      </c>
      <c r="I10333" s="57"/>
      <c r="J10333" s="67">
        <v>42982</v>
      </c>
      <c r="K10333" s="68">
        <v>7</v>
      </c>
      <c r="L10333" s="69">
        <v>6649.98</v>
      </c>
      <c r="M10333" s="57"/>
      <c r="N10333" s="67">
        <v>42982</v>
      </c>
      <c r="O10333" s="68">
        <v>7</v>
      </c>
      <c r="P10333" s="69">
        <v>8719.7821160000003</v>
      </c>
      <c r="Q10333" s="57"/>
      <c r="R10333" s="70">
        <f t="shared" si="483"/>
        <v>0.35809124407734144</v>
      </c>
      <c r="S10333" s="71">
        <f t="shared" si="484"/>
        <v>44128.462947904685</v>
      </c>
      <c r="T10333" s="72">
        <f t="shared" si="485"/>
        <v>3122.4776260017929</v>
      </c>
    </row>
    <row r="10334" spans="2:20" x14ac:dyDescent="0.25">
      <c r="B10334" s="64">
        <v>42982</v>
      </c>
      <c r="C10334" s="65">
        <v>8</v>
      </c>
      <c r="D10334" s="66">
        <v>4.6124400000000003</v>
      </c>
      <c r="E10334" s="57"/>
      <c r="F10334" s="67">
        <v>42982</v>
      </c>
      <c r="G10334" s="68">
        <v>8</v>
      </c>
      <c r="H10334" s="69">
        <v>18779.63</v>
      </c>
      <c r="I10334" s="57"/>
      <c r="J10334" s="67">
        <v>42982</v>
      </c>
      <c r="K10334" s="68">
        <v>8</v>
      </c>
      <c r="L10334" s="69">
        <v>2780.89</v>
      </c>
      <c r="M10334" s="57"/>
      <c r="N10334" s="67">
        <v>42982</v>
      </c>
      <c r="O10334" s="68">
        <v>8</v>
      </c>
      <c r="P10334" s="69">
        <v>8840.9565579999999</v>
      </c>
      <c r="Q10334" s="57"/>
      <c r="R10334" s="70">
        <f t="shared" si="483"/>
        <v>0.14808012724425346</v>
      </c>
      <c r="S10334" s="71">
        <f t="shared" si="484"/>
        <v>40778.381666381523</v>
      </c>
      <c r="T10334" s="72">
        <f t="shared" si="485"/>
        <v>1309.1699720695569</v>
      </c>
    </row>
    <row r="10335" spans="2:20" x14ac:dyDescent="0.25">
      <c r="B10335" s="64">
        <v>42982</v>
      </c>
      <c r="C10335" s="65">
        <v>9</v>
      </c>
      <c r="D10335" s="66">
        <v>4.1726299999999998</v>
      </c>
      <c r="E10335" s="57"/>
      <c r="F10335" s="67">
        <v>42982</v>
      </c>
      <c r="G10335" s="68">
        <v>9</v>
      </c>
      <c r="H10335" s="69">
        <v>18959.939999999999</v>
      </c>
      <c r="I10335" s="57"/>
      <c r="J10335" s="67">
        <v>42982</v>
      </c>
      <c r="K10335" s="68">
        <v>9</v>
      </c>
      <c r="L10335" s="69">
        <v>-2646.74</v>
      </c>
      <c r="M10335" s="57"/>
      <c r="N10335" s="67">
        <v>42982</v>
      </c>
      <c r="O10335" s="68">
        <v>9</v>
      </c>
      <c r="P10335" s="69">
        <v>8892.6829949999992</v>
      </c>
      <c r="Q10335" s="57"/>
      <c r="R10335" s="70">
        <f t="shared" si="483"/>
        <v>-0.13959643332204638</v>
      </c>
      <c r="S10335" s="71">
        <f t="shared" si="484"/>
        <v>37105.875845426846</v>
      </c>
      <c r="T10335" s="72">
        <f t="shared" si="485"/>
        <v>-1241.386828765613</v>
      </c>
    </row>
    <row r="10336" spans="2:20" x14ac:dyDescent="0.25">
      <c r="B10336" s="64">
        <v>42982</v>
      </c>
      <c r="C10336" s="65">
        <v>10</v>
      </c>
      <c r="D10336" s="66">
        <v>3.8918900000000001</v>
      </c>
      <c r="E10336" s="57"/>
      <c r="F10336" s="67">
        <v>42982</v>
      </c>
      <c r="G10336" s="68">
        <v>10</v>
      </c>
      <c r="H10336" s="69">
        <v>19137.75</v>
      </c>
      <c r="I10336" s="57"/>
      <c r="J10336" s="67">
        <v>42982</v>
      </c>
      <c r="K10336" s="68">
        <v>10</v>
      </c>
      <c r="L10336" s="69">
        <v>-1106.8800000000001</v>
      </c>
      <c r="M10336" s="57"/>
      <c r="N10336" s="67">
        <v>42982</v>
      </c>
      <c r="O10336" s="68">
        <v>10</v>
      </c>
      <c r="P10336" s="69">
        <v>8959.7051150000007</v>
      </c>
      <c r="Q10336" s="57"/>
      <c r="R10336" s="70">
        <f t="shared" si="483"/>
        <v>-5.7837520084649457E-2</v>
      </c>
      <c r="S10336" s="71">
        <f t="shared" si="484"/>
        <v>34870.186740017351</v>
      </c>
      <c r="T10336" s="72">
        <f t="shared" si="485"/>
        <v>-518.207124541349</v>
      </c>
    </row>
    <row r="10337" spans="2:20" x14ac:dyDescent="0.25">
      <c r="B10337" s="64">
        <v>42982</v>
      </c>
      <c r="C10337" s="65">
        <v>11</v>
      </c>
      <c r="D10337" s="66">
        <v>3.8566699999999998</v>
      </c>
      <c r="E10337" s="57"/>
      <c r="F10337" s="67">
        <v>42982</v>
      </c>
      <c r="G10337" s="68">
        <v>11</v>
      </c>
      <c r="H10337" s="69">
        <v>19429.849999999999</v>
      </c>
      <c r="I10337" s="57"/>
      <c r="J10337" s="67">
        <v>42982</v>
      </c>
      <c r="K10337" s="68">
        <v>11</v>
      </c>
      <c r="L10337" s="69">
        <v>5230.4399999999996</v>
      </c>
      <c r="M10337" s="57"/>
      <c r="N10337" s="67">
        <v>42982</v>
      </c>
      <c r="O10337" s="68">
        <v>11</v>
      </c>
      <c r="P10337" s="69">
        <v>9022.6911110000001</v>
      </c>
      <c r="Q10337" s="57"/>
      <c r="R10337" s="70">
        <f t="shared" si="483"/>
        <v>0.2691961080502423</v>
      </c>
      <c r="S10337" s="71">
        <f t="shared" si="484"/>
        <v>34797.542127060369</v>
      </c>
      <c r="T10337" s="72">
        <f t="shared" si="485"/>
        <v>2428.8733312207169</v>
      </c>
    </row>
    <row r="10338" spans="2:20" x14ac:dyDescent="0.25">
      <c r="B10338" s="64">
        <v>42982</v>
      </c>
      <c r="C10338" s="65">
        <v>12</v>
      </c>
      <c r="D10338" s="66">
        <v>3.6194700000000002</v>
      </c>
      <c r="E10338" s="57"/>
      <c r="F10338" s="67">
        <v>42982</v>
      </c>
      <c r="G10338" s="68">
        <v>12</v>
      </c>
      <c r="H10338" s="69">
        <v>20287.009999999998</v>
      </c>
      <c r="I10338" s="57"/>
      <c r="J10338" s="67">
        <v>42982</v>
      </c>
      <c r="K10338" s="68">
        <v>12</v>
      </c>
      <c r="L10338" s="69">
        <v>7504.31</v>
      </c>
      <c r="M10338" s="57"/>
      <c r="N10338" s="67">
        <v>42982</v>
      </c>
      <c r="O10338" s="68">
        <v>12</v>
      </c>
      <c r="P10338" s="69">
        <v>9466.2424040000005</v>
      </c>
      <c r="Q10338" s="57"/>
      <c r="R10338" s="70">
        <f t="shared" si="483"/>
        <v>0.36990714748008707</v>
      </c>
      <c r="S10338" s="71">
        <f t="shared" si="484"/>
        <v>34262.78039400588</v>
      </c>
      <c r="T10338" s="72">
        <f t="shared" si="485"/>
        <v>3501.6307250186824</v>
      </c>
    </row>
    <row r="10339" spans="2:20" x14ac:dyDescent="0.25">
      <c r="B10339" s="64">
        <v>42982</v>
      </c>
      <c r="C10339" s="65">
        <v>13</v>
      </c>
      <c r="D10339" s="66">
        <v>3.5312399999999999</v>
      </c>
      <c r="E10339" s="57"/>
      <c r="F10339" s="67">
        <v>42982</v>
      </c>
      <c r="G10339" s="68">
        <v>13</v>
      </c>
      <c r="H10339" s="69">
        <v>21813.64</v>
      </c>
      <c r="I10339" s="57"/>
      <c r="J10339" s="67">
        <v>42982</v>
      </c>
      <c r="K10339" s="68">
        <v>13</v>
      </c>
      <c r="L10339" s="69">
        <v>30848.15</v>
      </c>
      <c r="M10339" s="57"/>
      <c r="N10339" s="67">
        <v>42982</v>
      </c>
      <c r="O10339" s="68">
        <v>13</v>
      </c>
      <c r="P10339" s="69">
        <v>10129.9475</v>
      </c>
      <c r="Q10339" s="57"/>
      <c r="R10339" s="70">
        <f t="shared" si="483"/>
        <v>1.4141679242895731</v>
      </c>
      <c r="S10339" s="71">
        <f t="shared" si="484"/>
        <v>35771.275809899998</v>
      </c>
      <c r="T10339" s="72">
        <f t="shared" si="485"/>
        <v>14325.446829237349</v>
      </c>
    </row>
    <row r="10340" spans="2:20" x14ac:dyDescent="0.25">
      <c r="B10340" s="64">
        <v>42982</v>
      </c>
      <c r="C10340" s="65">
        <v>14</v>
      </c>
      <c r="D10340" s="66">
        <v>3.6639900000000001</v>
      </c>
      <c r="E10340" s="57"/>
      <c r="F10340" s="67">
        <v>42982</v>
      </c>
      <c r="G10340" s="68">
        <v>14</v>
      </c>
      <c r="H10340" s="69">
        <v>23956.76</v>
      </c>
      <c r="I10340" s="57"/>
      <c r="J10340" s="67">
        <v>42982</v>
      </c>
      <c r="K10340" s="68">
        <v>14</v>
      </c>
      <c r="L10340" s="69">
        <v>31317.22</v>
      </c>
      <c r="M10340" s="57"/>
      <c r="N10340" s="67">
        <v>42982</v>
      </c>
      <c r="O10340" s="68">
        <v>14</v>
      </c>
      <c r="P10340" s="69">
        <v>11264.662200000001</v>
      </c>
      <c r="Q10340" s="57"/>
      <c r="R10340" s="70">
        <f t="shared" si="483"/>
        <v>1.307239376276258</v>
      </c>
      <c r="S10340" s="71">
        <f t="shared" si="484"/>
        <v>41273.609654178006</v>
      </c>
      <c r="T10340" s="72">
        <f t="shared" si="485"/>
        <v>14725.60998829074</v>
      </c>
    </row>
    <row r="10341" spans="2:20" x14ac:dyDescent="0.25">
      <c r="B10341" s="64">
        <v>42982</v>
      </c>
      <c r="C10341" s="65">
        <v>15</v>
      </c>
      <c r="D10341" s="66">
        <v>2.3184900000000002</v>
      </c>
      <c r="E10341" s="57"/>
      <c r="F10341" s="67">
        <v>42982</v>
      </c>
      <c r="G10341" s="68">
        <v>15</v>
      </c>
      <c r="H10341" s="69">
        <v>27114.3</v>
      </c>
      <c r="I10341" s="57"/>
      <c r="J10341" s="67">
        <v>42982</v>
      </c>
      <c r="K10341" s="68">
        <v>15</v>
      </c>
      <c r="L10341" s="69">
        <v>11473.4</v>
      </c>
      <c r="M10341" s="57"/>
      <c r="N10341" s="67">
        <v>42982</v>
      </c>
      <c r="O10341" s="68">
        <v>15</v>
      </c>
      <c r="P10341" s="69">
        <v>13111.09116</v>
      </c>
      <c r="Q10341" s="57"/>
      <c r="R10341" s="70">
        <f t="shared" si="483"/>
        <v>0.42314940824583336</v>
      </c>
      <c r="S10341" s="71">
        <f t="shared" si="484"/>
        <v>30397.933743548401</v>
      </c>
      <c r="T10341" s="72">
        <f t="shared" si="485"/>
        <v>5547.9504658111764</v>
      </c>
    </row>
    <row r="10342" spans="2:20" x14ac:dyDescent="0.25">
      <c r="B10342" s="64">
        <v>42982</v>
      </c>
      <c r="C10342" s="65">
        <v>16</v>
      </c>
      <c r="D10342" s="66">
        <v>1.8284199999999999</v>
      </c>
      <c r="E10342" s="57"/>
      <c r="F10342" s="67">
        <v>42982</v>
      </c>
      <c r="G10342" s="68">
        <v>16</v>
      </c>
      <c r="H10342" s="69">
        <v>29052.58</v>
      </c>
      <c r="I10342" s="57"/>
      <c r="J10342" s="67">
        <v>42982</v>
      </c>
      <c r="K10342" s="68">
        <v>16</v>
      </c>
      <c r="L10342" s="69">
        <v>3455.01</v>
      </c>
      <c r="M10342" s="57"/>
      <c r="N10342" s="67">
        <v>42982</v>
      </c>
      <c r="O10342" s="68">
        <v>16</v>
      </c>
      <c r="P10342" s="69">
        <v>14138.28544</v>
      </c>
      <c r="Q10342" s="57"/>
      <c r="R10342" s="70">
        <f t="shared" si="483"/>
        <v>0.11892265678297763</v>
      </c>
      <c r="S10342" s="71">
        <f t="shared" si="484"/>
        <v>25850.7238642048</v>
      </c>
      <c r="T10342" s="72">
        <f t="shared" si="485"/>
        <v>1681.3624668808898</v>
      </c>
    </row>
    <row r="10343" spans="2:20" x14ac:dyDescent="0.25">
      <c r="B10343" s="64">
        <v>42982</v>
      </c>
      <c r="C10343" s="65">
        <v>17</v>
      </c>
      <c r="D10343" s="66">
        <v>1.45086</v>
      </c>
      <c r="E10343" s="57"/>
      <c r="F10343" s="67">
        <v>42982</v>
      </c>
      <c r="G10343" s="68">
        <v>17</v>
      </c>
      <c r="H10343" s="69">
        <v>30133.8</v>
      </c>
      <c r="I10343" s="57"/>
      <c r="J10343" s="67">
        <v>42982</v>
      </c>
      <c r="K10343" s="68">
        <v>17</v>
      </c>
      <c r="L10343" s="69">
        <v>-6602.62</v>
      </c>
      <c r="M10343" s="57"/>
      <c r="N10343" s="67">
        <v>42982</v>
      </c>
      <c r="O10343" s="68">
        <v>17</v>
      </c>
      <c r="P10343" s="69">
        <v>14481.342269999999</v>
      </c>
      <c r="Q10343" s="57"/>
      <c r="R10343" s="70">
        <f t="shared" si="483"/>
        <v>-0.21911010227717712</v>
      </c>
      <c r="S10343" s="71">
        <f t="shared" si="484"/>
        <v>21010.400245852201</v>
      </c>
      <c r="T10343" s="72">
        <f t="shared" si="485"/>
        <v>-3173.0083858905082</v>
      </c>
    </row>
    <row r="10344" spans="2:20" x14ac:dyDescent="0.25">
      <c r="B10344" s="64">
        <v>42982</v>
      </c>
      <c r="C10344" s="65">
        <v>18</v>
      </c>
      <c r="D10344" s="66">
        <v>2.1214200000000001</v>
      </c>
      <c r="E10344" s="57"/>
      <c r="F10344" s="67">
        <v>42982</v>
      </c>
      <c r="G10344" s="68">
        <v>18</v>
      </c>
      <c r="H10344" s="69">
        <v>30713.66</v>
      </c>
      <c r="I10344" s="57"/>
      <c r="J10344" s="67">
        <v>42982</v>
      </c>
      <c r="K10344" s="68">
        <v>18</v>
      </c>
      <c r="L10344" s="69">
        <v>13649.74</v>
      </c>
      <c r="M10344" s="57"/>
      <c r="N10344" s="67">
        <v>42982</v>
      </c>
      <c r="O10344" s="68">
        <v>18</v>
      </c>
      <c r="P10344" s="69">
        <v>14765.75122</v>
      </c>
      <c r="Q10344" s="57"/>
      <c r="R10344" s="70">
        <f t="shared" si="483"/>
        <v>0.44441919328403062</v>
      </c>
      <c r="S10344" s="71">
        <f t="shared" si="484"/>
        <v>31324.3599531324</v>
      </c>
      <c r="T10344" s="72">
        <f t="shared" si="485"/>
        <v>6562.1832454250907</v>
      </c>
    </row>
    <row r="10345" spans="2:20" x14ac:dyDescent="0.25">
      <c r="B10345" s="64">
        <v>42982</v>
      </c>
      <c r="C10345" s="65">
        <v>19</v>
      </c>
      <c r="D10345" s="66">
        <v>2.5321400000000001</v>
      </c>
      <c r="E10345" s="57"/>
      <c r="F10345" s="67">
        <v>42982</v>
      </c>
      <c r="G10345" s="68">
        <v>19</v>
      </c>
      <c r="H10345" s="69">
        <v>31071.81</v>
      </c>
      <c r="I10345" s="57"/>
      <c r="J10345" s="67">
        <v>42982</v>
      </c>
      <c r="K10345" s="68">
        <v>19</v>
      </c>
      <c r="L10345" s="69">
        <v>26931.71</v>
      </c>
      <c r="M10345" s="57"/>
      <c r="N10345" s="67">
        <v>42982</v>
      </c>
      <c r="O10345" s="68">
        <v>19</v>
      </c>
      <c r="P10345" s="69">
        <v>14957.666740000001</v>
      </c>
      <c r="Q10345" s="57"/>
      <c r="R10345" s="70">
        <f t="shared" si="483"/>
        <v>0.86675703797107406</v>
      </c>
      <c r="S10345" s="71">
        <f t="shared" si="484"/>
        <v>37874.906259023599</v>
      </c>
      <c r="T10345" s="72">
        <f t="shared" si="485"/>
        <v>12964.662918520851</v>
      </c>
    </row>
    <row r="10346" spans="2:20" x14ac:dyDescent="0.25">
      <c r="B10346" s="64">
        <v>42982</v>
      </c>
      <c r="C10346" s="65">
        <v>20</v>
      </c>
      <c r="D10346" s="66">
        <v>2.4571299999999998</v>
      </c>
      <c r="E10346" s="57"/>
      <c r="F10346" s="67">
        <v>42982</v>
      </c>
      <c r="G10346" s="68">
        <v>20</v>
      </c>
      <c r="H10346" s="69">
        <v>31235.16</v>
      </c>
      <c r="I10346" s="57"/>
      <c r="J10346" s="67">
        <v>42982</v>
      </c>
      <c r="K10346" s="68">
        <v>20</v>
      </c>
      <c r="L10346" s="69">
        <v>37114.06</v>
      </c>
      <c r="M10346" s="57"/>
      <c r="N10346" s="67">
        <v>42982</v>
      </c>
      <c r="O10346" s="68">
        <v>20</v>
      </c>
      <c r="P10346" s="69">
        <v>15103.47343</v>
      </c>
      <c r="Q10346" s="57"/>
      <c r="R10346" s="70">
        <f t="shared" si="483"/>
        <v>1.1882141791493943</v>
      </c>
      <c r="S10346" s="71">
        <f t="shared" si="484"/>
        <v>37111.197669055895</v>
      </c>
      <c r="T10346" s="72">
        <f t="shared" si="485"/>
        <v>17946.161283932139</v>
      </c>
    </row>
    <row r="10347" spans="2:20" x14ac:dyDescent="0.25">
      <c r="B10347" s="64">
        <v>42982</v>
      </c>
      <c r="C10347" s="65">
        <v>21</v>
      </c>
      <c r="D10347" s="66">
        <v>2.08596</v>
      </c>
      <c r="E10347" s="57"/>
      <c r="F10347" s="67">
        <v>42982</v>
      </c>
      <c r="G10347" s="68">
        <v>21</v>
      </c>
      <c r="H10347" s="69">
        <v>31163.47</v>
      </c>
      <c r="I10347" s="57"/>
      <c r="J10347" s="67">
        <v>42982</v>
      </c>
      <c r="K10347" s="68">
        <v>21</v>
      </c>
      <c r="L10347" s="69">
        <v>14432.11</v>
      </c>
      <c r="M10347" s="57"/>
      <c r="N10347" s="67">
        <v>42982</v>
      </c>
      <c r="O10347" s="68">
        <v>21</v>
      </c>
      <c r="P10347" s="69">
        <v>15094.71213</v>
      </c>
      <c r="Q10347" s="57"/>
      <c r="R10347" s="70">
        <f t="shared" si="483"/>
        <v>0.46310985265761484</v>
      </c>
      <c r="S10347" s="71">
        <f t="shared" si="484"/>
        <v>31486.965714694801</v>
      </c>
      <c r="T10347" s="72">
        <f t="shared" si="485"/>
        <v>6990.5099104334113</v>
      </c>
    </row>
    <row r="10348" spans="2:20" x14ac:dyDescent="0.25">
      <c r="B10348" s="64">
        <v>42982</v>
      </c>
      <c r="C10348" s="65">
        <v>22</v>
      </c>
      <c r="D10348" s="66">
        <v>1.8208899999999999</v>
      </c>
      <c r="E10348" s="57"/>
      <c r="F10348" s="67">
        <v>42982</v>
      </c>
      <c r="G10348" s="68">
        <v>22</v>
      </c>
      <c r="H10348" s="69">
        <v>31259.31</v>
      </c>
      <c r="I10348" s="57"/>
      <c r="J10348" s="67">
        <v>42982</v>
      </c>
      <c r="K10348" s="68">
        <v>22</v>
      </c>
      <c r="L10348" s="69">
        <v>4925.2</v>
      </c>
      <c r="M10348" s="57"/>
      <c r="N10348" s="67">
        <v>42982</v>
      </c>
      <c r="O10348" s="68">
        <v>22</v>
      </c>
      <c r="P10348" s="69">
        <v>15119.653969999999</v>
      </c>
      <c r="Q10348" s="57"/>
      <c r="R10348" s="70">
        <f t="shared" si="483"/>
        <v>0.15755945988571082</v>
      </c>
      <c r="S10348" s="71">
        <f t="shared" si="484"/>
        <v>27531.226717433296</v>
      </c>
      <c r="T10348" s="72">
        <f t="shared" si="485"/>
        <v>2382.2445131720433</v>
      </c>
    </row>
    <row r="10349" spans="2:20" x14ac:dyDescent="0.25">
      <c r="B10349" s="64">
        <v>42982</v>
      </c>
      <c r="C10349" s="65">
        <v>23</v>
      </c>
      <c r="D10349" s="66">
        <v>1.89395</v>
      </c>
      <c r="E10349" s="57"/>
      <c r="F10349" s="67">
        <v>42982</v>
      </c>
      <c r="G10349" s="68">
        <v>23</v>
      </c>
      <c r="H10349" s="69">
        <v>31254.69</v>
      </c>
      <c r="I10349" s="57"/>
      <c r="J10349" s="67">
        <v>42982</v>
      </c>
      <c r="K10349" s="68">
        <v>23</v>
      </c>
      <c r="L10349" s="69">
        <v>6969.86</v>
      </c>
      <c r="M10349" s="57"/>
      <c r="N10349" s="67">
        <v>42982</v>
      </c>
      <c r="O10349" s="68">
        <v>23</v>
      </c>
      <c r="P10349" s="69">
        <v>15139.32315</v>
      </c>
      <c r="Q10349" s="57"/>
      <c r="R10349" s="70">
        <f t="shared" si="483"/>
        <v>0.22300205185205804</v>
      </c>
      <c r="S10349" s="71">
        <f t="shared" si="484"/>
        <v>28673.121079942499</v>
      </c>
      <c r="T10349" s="72">
        <f t="shared" si="485"/>
        <v>3376.1001261013625</v>
      </c>
    </row>
    <row r="10350" spans="2:20" x14ac:dyDescent="0.25">
      <c r="B10350" s="64">
        <v>42982</v>
      </c>
      <c r="C10350" s="65">
        <v>24</v>
      </c>
      <c r="D10350" s="66">
        <v>1.9857100000000001</v>
      </c>
      <c r="E10350" s="57"/>
      <c r="F10350" s="67">
        <v>42982</v>
      </c>
      <c r="G10350" s="68">
        <v>24</v>
      </c>
      <c r="H10350" s="69">
        <v>31171.97</v>
      </c>
      <c r="I10350" s="57"/>
      <c r="J10350" s="67">
        <v>42982</v>
      </c>
      <c r="K10350" s="68">
        <v>24</v>
      </c>
      <c r="L10350" s="69">
        <v>11887.58</v>
      </c>
      <c r="M10350" s="57"/>
      <c r="N10350" s="67">
        <v>42982</v>
      </c>
      <c r="O10350" s="68">
        <v>24</v>
      </c>
      <c r="P10350" s="69">
        <v>15125.322690000001</v>
      </c>
      <c r="Q10350" s="57"/>
      <c r="R10350" s="70">
        <f t="shared" si="483"/>
        <v>0.38135478765057196</v>
      </c>
      <c r="S10350" s="71">
        <f t="shared" si="484"/>
        <v>30034.504518759903</v>
      </c>
      <c r="T10350" s="72">
        <f t="shared" si="485"/>
        <v>5768.1142225913281</v>
      </c>
    </row>
    <row r="10351" spans="2:20" x14ac:dyDescent="0.25">
      <c r="B10351" s="64">
        <v>42982</v>
      </c>
      <c r="C10351" s="65">
        <v>25</v>
      </c>
      <c r="D10351" s="66">
        <v>2.1189399999999998</v>
      </c>
      <c r="E10351" s="57"/>
      <c r="F10351" s="67">
        <v>42982</v>
      </c>
      <c r="G10351" s="68">
        <v>25</v>
      </c>
      <c r="H10351" s="69">
        <v>31149.15</v>
      </c>
      <c r="I10351" s="57"/>
      <c r="J10351" s="67">
        <v>42982</v>
      </c>
      <c r="K10351" s="68">
        <v>25</v>
      </c>
      <c r="L10351" s="69">
        <v>22954.080000000002</v>
      </c>
      <c r="M10351" s="57"/>
      <c r="N10351" s="67">
        <v>42982</v>
      </c>
      <c r="O10351" s="68">
        <v>25</v>
      </c>
      <c r="P10351" s="69">
        <v>15113.740519999999</v>
      </c>
      <c r="Q10351" s="57"/>
      <c r="R10351" s="70">
        <f t="shared" si="483"/>
        <v>0.73690871179470385</v>
      </c>
      <c r="S10351" s="71">
        <f t="shared" si="484"/>
        <v>32025.109337448797</v>
      </c>
      <c r="T10351" s="72">
        <f t="shared" si="485"/>
        <v>11137.447056992618</v>
      </c>
    </row>
    <row r="10352" spans="2:20" x14ac:dyDescent="0.25">
      <c r="B10352" s="64">
        <v>42982</v>
      </c>
      <c r="C10352" s="65">
        <v>26</v>
      </c>
      <c r="D10352" s="66">
        <v>2.0272000000000001</v>
      </c>
      <c r="E10352" s="57"/>
      <c r="F10352" s="67">
        <v>42982</v>
      </c>
      <c r="G10352" s="68">
        <v>26</v>
      </c>
      <c r="H10352" s="69">
        <v>30957.16</v>
      </c>
      <c r="I10352" s="57"/>
      <c r="J10352" s="67">
        <v>42982</v>
      </c>
      <c r="K10352" s="68">
        <v>26</v>
      </c>
      <c r="L10352" s="69">
        <v>14660.56</v>
      </c>
      <c r="M10352" s="57"/>
      <c r="N10352" s="67">
        <v>42982</v>
      </c>
      <c r="O10352" s="68">
        <v>26</v>
      </c>
      <c r="P10352" s="69">
        <v>15067.632229999999</v>
      </c>
      <c r="Q10352" s="57"/>
      <c r="R10352" s="70">
        <f t="shared" si="483"/>
        <v>0.47357574144398257</v>
      </c>
      <c r="S10352" s="71">
        <f t="shared" si="484"/>
        <v>30545.104056656</v>
      </c>
      <c r="T10352" s="72">
        <f t="shared" si="485"/>
        <v>7135.6651051274985</v>
      </c>
    </row>
    <row r="10353" spans="2:20" x14ac:dyDescent="0.25">
      <c r="B10353" s="64">
        <v>42982</v>
      </c>
      <c r="C10353" s="65">
        <v>27</v>
      </c>
      <c r="D10353" s="66">
        <v>1.71895</v>
      </c>
      <c r="E10353" s="57"/>
      <c r="F10353" s="67">
        <v>42982</v>
      </c>
      <c r="G10353" s="68">
        <v>27</v>
      </c>
      <c r="H10353" s="69">
        <v>30631.43</v>
      </c>
      <c r="I10353" s="57"/>
      <c r="J10353" s="67">
        <v>42982</v>
      </c>
      <c r="K10353" s="68">
        <v>27</v>
      </c>
      <c r="L10353" s="69">
        <v>7093.12</v>
      </c>
      <c r="M10353" s="57"/>
      <c r="N10353" s="67">
        <v>42982</v>
      </c>
      <c r="O10353" s="68">
        <v>27</v>
      </c>
      <c r="P10353" s="69">
        <v>14890.841630000001</v>
      </c>
      <c r="Q10353" s="57"/>
      <c r="R10353" s="70">
        <f t="shared" si="483"/>
        <v>0.23156346275704398</v>
      </c>
      <c r="S10353" s="71">
        <f t="shared" si="484"/>
        <v>25596.612219888502</v>
      </c>
      <c r="T10353" s="72">
        <f t="shared" si="485"/>
        <v>3448.1748512095451</v>
      </c>
    </row>
    <row r="10354" spans="2:20" x14ac:dyDescent="0.25">
      <c r="B10354" s="64">
        <v>42982</v>
      </c>
      <c r="C10354" s="65">
        <v>28</v>
      </c>
      <c r="D10354" s="66">
        <v>1.34626</v>
      </c>
      <c r="E10354" s="57"/>
      <c r="F10354" s="67">
        <v>42982</v>
      </c>
      <c r="G10354" s="68">
        <v>28</v>
      </c>
      <c r="H10354" s="69">
        <v>30411.17</v>
      </c>
      <c r="I10354" s="57"/>
      <c r="J10354" s="67">
        <v>42982</v>
      </c>
      <c r="K10354" s="68">
        <v>28</v>
      </c>
      <c r="L10354" s="69">
        <v>-5446.96</v>
      </c>
      <c r="M10354" s="57"/>
      <c r="N10354" s="67">
        <v>42982</v>
      </c>
      <c r="O10354" s="68">
        <v>28</v>
      </c>
      <c r="P10354" s="69">
        <v>14764.542949999999</v>
      </c>
      <c r="Q10354" s="57"/>
      <c r="R10354" s="70">
        <f t="shared" si="483"/>
        <v>-0.17911050446266949</v>
      </c>
      <c r="S10354" s="71">
        <f t="shared" si="484"/>
        <v>19876.913591867</v>
      </c>
      <c r="T10354" s="72">
        <f t="shared" si="485"/>
        <v>-2644.4847359352502</v>
      </c>
    </row>
    <row r="10355" spans="2:20" x14ac:dyDescent="0.25">
      <c r="B10355" s="64">
        <v>42982</v>
      </c>
      <c r="C10355" s="65">
        <v>29</v>
      </c>
      <c r="D10355" s="66">
        <v>1.0655600000000001</v>
      </c>
      <c r="E10355" s="57"/>
      <c r="F10355" s="67">
        <v>42982</v>
      </c>
      <c r="G10355" s="68">
        <v>29</v>
      </c>
      <c r="H10355" s="69">
        <v>30332.43</v>
      </c>
      <c r="I10355" s="57"/>
      <c r="J10355" s="67">
        <v>42982</v>
      </c>
      <c r="K10355" s="68">
        <v>29</v>
      </c>
      <c r="L10355" s="69">
        <v>-12061.15</v>
      </c>
      <c r="M10355" s="57"/>
      <c r="N10355" s="67">
        <v>42982</v>
      </c>
      <c r="O10355" s="68">
        <v>29</v>
      </c>
      <c r="P10355" s="69">
        <v>14719.20192</v>
      </c>
      <c r="Q10355" s="57"/>
      <c r="R10355" s="70">
        <f t="shared" si="483"/>
        <v>-0.39763217124378097</v>
      </c>
      <c r="S10355" s="71">
        <f t="shared" si="484"/>
        <v>15684.192797875201</v>
      </c>
      <c r="T10355" s="72">
        <f t="shared" si="485"/>
        <v>-5852.8282184252294</v>
      </c>
    </row>
    <row r="10356" spans="2:20" x14ac:dyDescent="0.25">
      <c r="B10356" s="64">
        <v>42982</v>
      </c>
      <c r="C10356" s="65">
        <v>30</v>
      </c>
      <c r="D10356" s="66">
        <v>1.11721</v>
      </c>
      <c r="E10356" s="57"/>
      <c r="F10356" s="67">
        <v>42982</v>
      </c>
      <c r="G10356" s="68">
        <v>30</v>
      </c>
      <c r="H10356" s="69">
        <v>30164.09</v>
      </c>
      <c r="I10356" s="57"/>
      <c r="J10356" s="67">
        <v>42982</v>
      </c>
      <c r="K10356" s="68">
        <v>30</v>
      </c>
      <c r="L10356" s="69">
        <v>-9705.65</v>
      </c>
      <c r="M10356" s="57"/>
      <c r="N10356" s="67">
        <v>42982</v>
      </c>
      <c r="O10356" s="68">
        <v>30</v>
      </c>
      <c r="P10356" s="69">
        <v>14637.12011</v>
      </c>
      <c r="Q10356" s="57"/>
      <c r="R10356" s="70">
        <f t="shared" si="483"/>
        <v>-0.32176173721799661</v>
      </c>
      <c r="S10356" s="71">
        <f t="shared" si="484"/>
        <v>16352.736958093101</v>
      </c>
      <c r="T10356" s="72">
        <f t="shared" si="485"/>
        <v>-4709.6651944620735</v>
      </c>
    </row>
    <row r="10357" spans="2:20" x14ac:dyDescent="0.25">
      <c r="B10357" s="64">
        <v>42982</v>
      </c>
      <c r="C10357" s="65">
        <v>31</v>
      </c>
      <c r="D10357" s="66">
        <v>1.01173</v>
      </c>
      <c r="E10357" s="57"/>
      <c r="F10357" s="67">
        <v>42982</v>
      </c>
      <c r="G10357" s="68">
        <v>31</v>
      </c>
      <c r="H10357" s="69">
        <v>30219.03</v>
      </c>
      <c r="I10357" s="57"/>
      <c r="J10357" s="67">
        <v>42982</v>
      </c>
      <c r="K10357" s="68">
        <v>31</v>
      </c>
      <c r="L10357" s="69">
        <v>-14614.54</v>
      </c>
      <c r="M10357" s="57"/>
      <c r="N10357" s="67">
        <v>42982</v>
      </c>
      <c r="O10357" s="68">
        <v>31</v>
      </c>
      <c r="P10357" s="69">
        <v>14608.61224</v>
      </c>
      <c r="Q10357" s="57"/>
      <c r="R10357" s="70">
        <f t="shared" si="483"/>
        <v>-0.48362042064222449</v>
      </c>
      <c r="S10357" s="71">
        <f t="shared" si="484"/>
        <v>14779.971261575201</v>
      </c>
      <c r="T10357" s="72">
        <f t="shared" si="485"/>
        <v>-7065.0231965079493</v>
      </c>
    </row>
    <row r="10358" spans="2:20" x14ac:dyDescent="0.25">
      <c r="B10358" s="64">
        <v>42982</v>
      </c>
      <c r="C10358" s="65">
        <v>32</v>
      </c>
      <c r="D10358" s="66">
        <v>1.3270999999999999</v>
      </c>
      <c r="E10358" s="57"/>
      <c r="F10358" s="67">
        <v>42982</v>
      </c>
      <c r="G10358" s="68">
        <v>32</v>
      </c>
      <c r="H10358" s="69">
        <v>30652.38</v>
      </c>
      <c r="I10358" s="57"/>
      <c r="J10358" s="67">
        <v>42982</v>
      </c>
      <c r="K10358" s="68">
        <v>32</v>
      </c>
      <c r="L10358" s="69">
        <v>-7841.17</v>
      </c>
      <c r="M10358" s="57"/>
      <c r="N10358" s="67">
        <v>42982</v>
      </c>
      <c r="O10358" s="68">
        <v>32</v>
      </c>
      <c r="P10358" s="69">
        <v>14840.79844</v>
      </c>
      <c r="Q10358" s="57"/>
      <c r="R10358" s="70">
        <f t="shared" si="483"/>
        <v>-0.25580949994747554</v>
      </c>
      <c r="S10358" s="71">
        <f t="shared" si="484"/>
        <v>19695.223609723998</v>
      </c>
      <c r="T10358" s="72">
        <f t="shared" si="485"/>
        <v>-3796.4172277576754</v>
      </c>
    </row>
    <row r="10359" spans="2:20" x14ac:dyDescent="0.25">
      <c r="B10359" s="64">
        <v>42982</v>
      </c>
      <c r="C10359" s="65">
        <v>33</v>
      </c>
      <c r="D10359" s="66">
        <v>1.7353499999999999</v>
      </c>
      <c r="E10359" s="57"/>
      <c r="F10359" s="67">
        <v>42982</v>
      </c>
      <c r="G10359" s="68">
        <v>33</v>
      </c>
      <c r="H10359" s="69">
        <v>31168.04</v>
      </c>
      <c r="I10359" s="57"/>
      <c r="J10359" s="67">
        <v>42982</v>
      </c>
      <c r="K10359" s="68">
        <v>33</v>
      </c>
      <c r="L10359" s="69">
        <v>-2664.95</v>
      </c>
      <c r="M10359" s="57"/>
      <c r="N10359" s="67">
        <v>42982</v>
      </c>
      <c r="O10359" s="68">
        <v>33</v>
      </c>
      <c r="P10359" s="69">
        <v>15156.0254</v>
      </c>
      <c r="Q10359" s="57"/>
      <c r="R10359" s="70">
        <f t="shared" si="483"/>
        <v>-8.5502649508920031E-2</v>
      </c>
      <c r="S10359" s="71">
        <f t="shared" si="484"/>
        <v>26301.00867789</v>
      </c>
      <c r="T10359" s="72">
        <f t="shared" si="485"/>
        <v>-1295.8803277244895</v>
      </c>
    </row>
    <row r="10360" spans="2:20" x14ac:dyDescent="0.25">
      <c r="B10360" s="64">
        <v>42982</v>
      </c>
      <c r="C10360" s="65">
        <v>34</v>
      </c>
      <c r="D10360" s="66">
        <v>2.28078</v>
      </c>
      <c r="E10360" s="57"/>
      <c r="F10360" s="67">
        <v>42982</v>
      </c>
      <c r="G10360" s="68">
        <v>34</v>
      </c>
      <c r="H10360" s="69">
        <v>31830.52</v>
      </c>
      <c r="I10360" s="57"/>
      <c r="J10360" s="67">
        <v>42982</v>
      </c>
      <c r="K10360" s="68">
        <v>34</v>
      </c>
      <c r="L10360" s="69">
        <v>-4495.6099999999997</v>
      </c>
      <c r="M10360" s="57"/>
      <c r="N10360" s="67">
        <v>42982</v>
      </c>
      <c r="O10360" s="68">
        <v>34</v>
      </c>
      <c r="P10360" s="69">
        <v>15542.36162</v>
      </c>
      <c r="Q10360" s="57"/>
      <c r="R10360" s="70">
        <f t="shared" si="483"/>
        <v>-0.14123583277935767</v>
      </c>
      <c r="S10360" s="71">
        <f t="shared" si="484"/>
        <v>35448.707535663598</v>
      </c>
      <c r="T10360" s="72">
        <f t="shared" si="485"/>
        <v>-2195.1383867586264</v>
      </c>
    </row>
    <row r="10361" spans="2:20" x14ac:dyDescent="0.25">
      <c r="B10361" s="64">
        <v>42982</v>
      </c>
      <c r="C10361" s="65">
        <v>35</v>
      </c>
      <c r="D10361" s="66">
        <v>2.2294800000000001</v>
      </c>
      <c r="E10361" s="57"/>
      <c r="F10361" s="67">
        <v>42982</v>
      </c>
      <c r="G10361" s="68">
        <v>35</v>
      </c>
      <c r="H10361" s="69">
        <v>32551.62</v>
      </c>
      <c r="I10361" s="57"/>
      <c r="J10361" s="67">
        <v>42982</v>
      </c>
      <c r="K10361" s="68">
        <v>35</v>
      </c>
      <c r="L10361" s="69">
        <v>-5819.96</v>
      </c>
      <c r="M10361" s="57"/>
      <c r="N10361" s="67">
        <v>42982</v>
      </c>
      <c r="O10361" s="68">
        <v>35</v>
      </c>
      <c r="P10361" s="69">
        <v>15896.31719</v>
      </c>
      <c r="Q10361" s="57"/>
      <c r="R10361" s="70">
        <f t="shared" si="483"/>
        <v>-0.17879171604976957</v>
      </c>
      <c r="S10361" s="71">
        <f t="shared" si="484"/>
        <v>35440.521248761201</v>
      </c>
      <c r="T10361" s="72">
        <f t="shared" si="485"/>
        <v>-2842.129829271551</v>
      </c>
    </row>
    <row r="10362" spans="2:20" x14ac:dyDescent="0.25">
      <c r="B10362" s="64">
        <v>42982</v>
      </c>
      <c r="C10362" s="65">
        <v>36</v>
      </c>
      <c r="D10362" s="66">
        <v>2.21604</v>
      </c>
      <c r="E10362" s="57"/>
      <c r="F10362" s="67">
        <v>42982</v>
      </c>
      <c r="G10362" s="68">
        <v>36</v>
      </c>
      <c r="H10362" s="69">
        <v>32975.72</v>
      </c>
      <c r="I10362" s="57"/>
      <c r="J10362" s="67">
        <v>42982</v>
      </c>
      <c r="K10362" s="68">
        <v>36</v>
      </c>
      <c r="L10362" s="69">
        <v>2328.0100000000002</v>
      </c>
      <c r="M10362" s="57"/>
      <c r="N10362" s="67">
        <v>42982</v>
      </c>
      <c r="O10362" s="68">
        <v>36</v>
      </c>
      <c r="P10362" s="69">
        <v>16109.265869999999</v>
      </c>
      <c r="Q10362" s="57"/>
      <c r="R10362" s="70">
        <f t="shared" si="483"/>
        <v>7.0597700368634872E-2</v>
      </c>
      <c r="S10362" s="71">
        <f t="shared" si="484"/>
        <v>35698.777538554801</v>
      </c>
      <c r="T10362" s="72">
        <f t="shared" si="485"/>
        <v>1137.2771250489361</v>
      </c>
    </row>
    <row r="10363" spans="2:20" x14ac:dyDescent="0.25">
      <c r="B10363" s="64">
        <v>42982</v>
      </c>
      <c r="C10363" s="65">
        <v>37</v>
      </c>
      <c r="D10363" s="66">
        <v>1.7924899999999999</v>
      </c>
      <c r="E10363" s="57"/>
      <c r="F10363" s="67">
        <v>42982</v>
      </c>
      <c r="G10363" s="68">
        <v>37</v>
      </c>
      <c r="H10363" s="69">
        <v>32963.33</v>
      </c>
      <c r="I10363" s="57"/>
      <c r="J10363" s="67">
        <v>42982</v>
      </c>
      <c r="K10363" s="68">
        <v>37</v>
      </c>
      <c r="L10363" s="69">
        <v>1348.08</v>
      </c>
      <c r="M10363" s="57"/>
      <c r="N10363" s="67">
        <v>42982</v>
      </c>
      <c r="O10363" s="68">
        <v>37</v>
      </c>
      <c r="P10363" s="69">
        <v>16102.348120000001</v>
      </c>
      <c r="Q10363" s="57"/>
      <c r="R10363" s="70">
        <f t="shared" si="483"/>
        <v>4.0896353614759184E-2</v>
      </c>
      <c r="S10363" s="71">
        <f t="shared" si="484"/>
        <v>28863.297981618798</v>
      </c>
      <c r="T10363" s="72">
        <f t="shared" si="485"/>
        <v>658.52732274347284</v>
      </c>
    </row>
    <row r="10364" spans="2:20" x14ac:dyDescent="0.25">
      <c r="B10364" s="64">
        <v>42982</v>
      </c>
      <c r="C10364" s="65">
        <v>38</v>
      </c>
      <c r="D10364" s="66">
        <v>2.0833699999999999</v>
      </c>
      <c r="E10364" s="57"/>
      <c r="F10364" s="67">
        <v>42982</v>
      </c>
      <c r="G10364" s="68">
        <v>38</v>
      </c>
      <c r="H10364" s="69">
        <v>33052.660000000003</v>
      </c>
      <c r="I10364" s="57"/>
      <c r="J10364" s="67">
        <v>42982</v>
      </c>
      <c r="K10364" s="68">
        <v>38</v>
      </c>
      <c r="L10364" s="69">
        <v>19639.310000000001</v>
      </c>
      <c r="M10364" s="57"/>
      <c r="N10364" s="67">
        <v>42982</v>
      </c>
      <c r="O10364" s="68">
        <v>38</v>
      </c>
      <c r="P10364" s="69">
        <v>16142.389870000001</v>
      </c>
      <c r="Q10364" s="57"/>
      <c r="R10364" s="70">
        <f t="shared" si="483"/>
        <v>0.59418243493867062</v>
      </c>
      <c r="S10364" s="71">
        <f t="shared" si="484"/>
        <v>33630.570783461902</v>
      </c>
      <c r="T10364" s="72">
        <f t="shared" si="485"/>
        <v>9591.524518685932</v>
      </c>
    </row>
    <row r="10365" spans="2:20" x14ac:dyDescent="0.25">
      <c r="B10365" s="64">
        <v>42982</v>
      </c>
      <c r="C10365" s="65">
        <v>39</v>
      </c>
      <c r="D10365" s="66">
        <v>2.9410599999999998</v>
      </c>
      <c r="E10365" s="57"/>
      <c r="F10365" s="67">
        <v>42982</v>
      </c>
      <c r="G10365" s="68">
        <v>39</v>
      </c>
      <c r="H10365" s="69">
        <v>32875.550000000003</v>
      </c>
      <c r="I10365" s="57"/>
      <c r="J10365" s="67">
        <v>42982</v>
      </c>
      <c r="K10365" s="68">
        <v>39</v>
      </c>
      <c r="L10365" s="69">
        <v>62124.49</v>
      </c>
      <c r="M10365" s="57"/>
      <c r="N10365" s="67">
        <v>42982</v>
      </c>
      <c r="O10365" s="68">
        <v>39</v>
      </c>
      <c r="P10365" s="69">
        <v>16025.382610000001</v>
      </c>
      <c r="Q10365" s="57"/>
      <c r="R10365" s="70">
        <f t="shared" si="483"/>
        <v>1.8896867124656467</v>
      </c>
      <c r="S10365" s="71">
        <f t="shared" si="484"/>
        <v>47131.611778966595</v>
      </c>
      <c r="T10365" s="72">
        <f t="shared" si="485"/>
        <v>30282.952580295045</v>
      </c>
    </row>
    <row r="10366" spans="2:20" x14ac:dyDescent="0.25">
      <c r="B10366" s="64">
        <v>42982</v>
      </c>
      <c r="C10366" s="65">
        <v>40</v>
      </c>
      <c r="D10366" s="66">
        <v>3.0228000000000002</v>
      </c>
      <c r="E10366" s="57"/>
      <c r="F10366" s="67">
        <v>42982</v>
      </c>
      <c r="G10366" s="68">
        <v>40</v>
      </c>
      <c r="H10366" s="69">
        <v>32806.81</v>
      </c>
      <c r="I10366" s="57"/>
      <c r="J10366" s="67">
        <v>42982</v>
      </c>
      <c r="K10366" s="68">
        <v>40</v>
      </c>
      <c r="L10366" s="69">
        <v>72723.03</v>
      </c>
      <c r="M10366" s="57"/>
      <c r="N10366" s="67">
        <v>42982</v>
      </c>
      <c r="O10366" s="68">
        <v>40</v>
      </c>
      <c r="P10366" s="69">
        <v>15975.575870000001</v>
      </c>
      <c r="Q10366" s="57"/>
      <c r="R10366" s="70">
        <f t="shared" si="483"/>
        <v>2.2167053120983113</v>
      </c>
      <c r="S10366" s="71">
        <f t="shared" si="484"/>
        <v>48290.970739836004</v>
      </c>
      <c r="T10366" s="72">
        <f t="shared" si="485"/>
        <v>35413.1438948586</v>
      </c>
    </row>
    <row r="10367" spans="2:20" x14ac:dyDescent="0.25">
      <c r="B10367" s="64">
        <v>42982</v>
      </c>
      <c r="C10367" s="65">
        <v>41</v>
      </c>
      <c r="D10367" s="66">
        <v>2.2096200000000001</v>
      </c>
      <c r="E10367" s="57"/>
      <c r="F10367" s="67">
        <v>42982</v>
      </c>
      <c r="G10367" s="68">
        <v>41</v>
      </c>
      <c r="H10367" s="69">
        <v>32705.69</v>
      </c>
      <c r="I10367" s="57"/>
      <c r="J10367" s="67">
        <v>42982</v>
      </c>
      <c r="K10367" s="68">
        <v>41</v>
      </c>
      <c r="L10367" s="69">
        <v>3678.11</v>
      </c>
      <c r="M10367" s="57"/>
      <c r="N10367" s="67">
        <v>42982</v>
      </c>
      <c r="O10367" s="68">
        <v>41</v>
      </c>
      <c r="P10367" s="69">
        <v>15906.241910000001</v>
      </c>
      <c r="Q10367" s="57"/>
      <c r="R10367" s="70">
        <f t="shared" si="483"/>
        <v>0.11246085925721183</v>
      </c>
      <c r="S10367" s="71">
        <f t="shared" si="484"/>
        <v>35146.750249174205</v>
      </c>
      <c r="T10367" s="72">
        <f t="shared" si="485"/>
        <v>1788.8296327516744</v>
      </c>
    </row>
    <row r="10368" spans="2:20" x14ac:dyDescent="0.25">
      <c r="B10368" s="64">
        <v>42982</v>
      </c>
      <c r="C10368" s="65">
        <v>42</v>
      </c>
      <c r="D10368" s="66">
        <v>1.9201900000000001</v>
      </c>
      <c r="E10368" s="57"/>
      <c r="F10368" s="67">
        <v>42982</v>
      </c>
      <c r="G10368" s="68">
        <v>42</v>
      </c>
      <c r="H10368" s="69">
        <v>31975.37</v>
      </c>
      <c r="I10368" s="57"/>
      <c r="J10368" s="67">
        <v>42982</v>
      </c>
      <c r="K10368" s="68">
        <v>42</v>
      </c>
      <c r="L10368" s="69">
        <v>-6542.4</v>
      </c>
      <c r="M10368" s="57"/>
      <c r="N10368" s="67">
        <v>42982</v>
      </c>
      <c r="O10368" s="68">
        <v>42</v>
      </c>
      <c r="P10368" s="69">
        <v>15553.666569999999</v>
      </c>
      <c r="Q10368" s="57"/>
      <c r="R10368" s="70">
        <f t="shared" si="483"/>
        <v>-0.20460748382270477</v>
      </c>
      <c r="S10368" s="71">
        <f t="shared" si="484"/>
        <v>29865.995011048301</v>
      </c>
      <c r="T10368" s="72">
        <f t="shared" si="485"/>
        <v>-3182.3965811050189</v>
      </c>
    </row>
    <row r="10369" spans="2:20" x14ac:dyDescent="0.25">
      <c r="B10369" s="64">
        <v>42982</v>
      </c>
      <c r="C10369" s="65">
        <v>43</v>
      </c>
      <c r="D10369" s="66">
        <v>1.4889699999999999</v>
      </c>
      <c r="E10369" s="57"/>
      <c r="F10369" s="67">
        <v>42982</v>
      </c>
      <c r="G10369" s="68">
        <v>43</v>
      </c>
      <c r="H10369" s="69">
        <v>30719.58</v>
      </c>
      <c r="I10369" s="57"/>
      <c r="J10369" s="67">
        <v>42982</v>
      </c>
      <c r="K10369" s="68">
        <v>43</v>
      </c>
      <c r="L10369" s="69">
        <v>-7479.97</v>
      </c>
      <c r="M10369" s="57"/>
      <c r="N10369" s="67">
        <v>42982</v>
      </c>
      <c r="O10369" s="68">
        <v>43</v>
      </c>
      <c r="P10369" s="69">
        <v>14974.491749999999</v>
      </c>
      <c r="Q10369" s="57"/>
      <c r="R10369" s="70">
        <f t="shared" si="483"/>
        <v>-0.24349193576214256</v>
      </c>
      <c r="S10369" s="71">
        <f t="shared" si="484"/>
        <v>22296.568980997497</v>
      </c>
      <c r="T10369" s="72">
        <f t="shared" si="485"/>
        <v>-3646.1679832617338</v>
      </c>
    </row>
    <row r="10370" spans="2:20" x14ac:dyDescent="0.25">
      <c r="B10370" s="64">
        <v>42982</v>
      </c>
      <c r="C10370" s="65">
        <v>44</v>
      </c>
      <c r="D10370" s="66">
        <v>1.25345</v>
      </c>
      <c r="E10370" s="57"/>
      <c r="F10370" s="67">
        <v>42982</v>
      </c>
      <c r="G10370" s="68">
        <v>44</v>
      </c>
      <c r="H10370" s="69">
        <v>29142.79</v>
      </c>
      <c r="I10370" s="57"/>
      <c r="J10370" s="67">
        <v>42982</v>
      </c>
      <c r="K10370" s="68">
        <v>44</v>
      </c>
      <c r="L10370" s="69">
        <v>-10829.01</v>
      </c>
      <c r="M10370" s="57"/>
      <c r="N10370" s="67">
        <v>42982</v>
      </c>
      <c r="O10370" s="68">
        <v>44</v>
      </c>
      <c r="P10370" s="69">
        <v>14204.38953</v>
      </c>
      <c r="Q10370" s="57"/>
      <c r="R10370" s="70">
        <f t="shared" si="483"/>
        <v>-0.37158453257220742</v>
      </c>
      <c r="S10370" s="71">
        <f t="shared" si="484"/>
        <v>17804.492056378498</v>
      </c>
      <c r="T10370" s="72">
        <f t="shared" si="485"/>
        <v>-5278.1314439786074</v>
      </c>
    </row>
    <row r="10371" spans="2:20" x14ac:dyDescent="0.25">
      <c r="B10371" s="64">
        <v>42982</v>
      </c>
      <c r="C10371" s="65">
        <v>45</v>
      </c>
      <c r="D10371" s="66">
        <v>0.80254999999999999</v>
      </c>
      <c r="E10371" s="57"/>
      <c r="F10371" s="67">
        <v>42982</v>
      </c>
      <c r="G10371" s="68">
        <v>45</v>
      </c>
      <c r="H10371" s="69">
        <v>27084.05</v>
      </c>
      <c r="I10371" s="57"/>
      <c r="J10371" s="67">
        <v>42982</v>
      </c>
      <c r="K10371" s="68">
        <v>45</v>
      </c>
      <c r="L10371" s="69">
        <v>-16114.81</v>
      </c>
      <c r="M10371" s="57"/>
      <c r="N10371" s="67">
        <v>42982</v>
      </c>
      <c r="O10371" s="68">
        <v>45</v>
      </c>
      <c r="P10371" s="69">
        <v>13147.15712</v>
      </c>
      <c r="Q10371" s="57"/>
      <c r="R10371" s="70">
        <f t="shared" si="483"/>
        <v>-0.59499262481054349</v>
      </c>
      <c r="S10371" s="71">
        <f t="shared" si="484"/>
        <v>10551.250946656</v>
      </c>
      <c r="T10371" s="72">
        <f t="shared" si="485"/>
        <v>-7822.4615236254258</v>
      </c>
    </row>
    <row r="10372" spans="2:20" x14ac:dyDescent="0.25">
      <c r="B10372" s="64">
        <v>42982</v>
      </c>
      <c r="C10372" s="65">
        <v>46</v>
      </c>
      <c r="D10372" s="66">
        <v>1.07355</v>
      </c>
      <c r="E10372" s="57"/>
      <c r="F10372" s="67">
        <v>42982</v>
      </c>
      <c r="G10372" s="68">
        <v>46</v>
      </c>
      <c r="H10372" s="69">
        <v>24943.35</v>
      </c>
      <c r="I10372" s="57"/>
      <c r="J10372" s="67">
        <v>42982</v>
      </c>
      <c r="K10372" s="68">
        <v>46</v>
      </c>
      <c r="L10372" s="69">
        <v>-8587.5400000000009</v>
      </c>
      <c r="M10372" s="57"/>
      <c r="N10372" s="67">
        <v>42982</v>
      </c>
      <c r="O10372" s="68">
        <v>46</v>
      </c>
      <c r="P10372" s="69">
        <v>11983.753360000001</v>
      </c>
      <c r="Q10372" s="57"/>
      <c r="R10372" s="70">
        <f t="shared" si="483"/>
        <v>-0.3442817424283427</v>
      </c>
      <c r="S10372" s="71">
        <f t="shared" si="484"/>
        <v>12865.158419628</v>
      </c>
      <c r="T10372" s="72">
        <f t="shared" si="485"/>
        <v>-4125.7874876123069</v>
      </c>
    </row>
    <row r="10373" spans="2:20" x14ac:dyDescent="0.25">
      <c r="B10373" s="64">
        <v>42982</v>
      </c>
      <c r="C10373" s="65">
        <v>47</v>
      </c>
      <c r="D10373" s="66">
        <v>2.31047</v>
      </c>
      <c r="E10373" s="57"/>
      <c r="F10373" s="67">
        <v>42982</v>
      </c>
      <c r="G10373" s="68">
        <v>47</v>
      </c>
      <c r="H10373" s="69">
        <v>23212.93</v>
      </c>
      <c r="I10373" s="57"/>
      <c r="J10373" s="67">
        <v>42982</v>
      </c>
      <c r="K10373" s="68">
        <v>47</v>
      </c>
      <c r="L10373" s="69">
        <v>8095.24</v>
      </c>
      <c r="M10373" s="57"/>
      <c r="N10373" s="67">
        <v>42982</v>
      </c>
      <c r="O10373" s="68">
        <v>47</v>
      </c>
      <c r="P10373" s="69">
        <v>11213.55443</v>
      </c>
      <c r="Q10373" s="57"/>
      <c r="R10373" s="70">
        <f t="shared" si="483"/>
        <v>0.34873839709162091</v>
      </c>
      <c r="S10373" s="71">
        <f t="shared" si="484"/>
        <v>25908.581103882101</v>
      </c>
      <c r="T10373" s="72">
        <f t="shared" si="485"/>
        <v>3910.5969976178449</v>
      </c>
    </row>
    <row r="10374" spans="2:20" x14ac:dyDescent="0.25">
      <c r="B10374" s="64">
        <v>42982</v>
      </c>
      <c r="C10374" s="65">
        <v>48</v>
      </c>
      <c r="D10374" s="66">
        <v>1.8784000000000001</v>
      </c>
      <c r="E10374" s="57"/>
      <c r="F10374" s="67">
        <v>42982</v>
      </c>
      <c r="G10374" s="68">
        <v>48</v>
      </c>
      <c r="H10374" s="69">
        <v>21500</v>
      </c>
      <c r="I10374" s="57"/>
      <c r="J10374" s="67">
        <v>42982</v>
      </c>
      <c r="K10374" s="68">
        <v>48</v>
      </c>
      <c r="L10374" s="69">
        <v>-875.93</v>
      </c>
      <c r="M10374" s="57"/>
      <c r="N10374" s="67">
        <v>42982</v>
      </c>
      <c r="O10374" s="68">
        <v>48</v>
      </c>
      <c r="P10374" s="69">
        <v>10311.74855</v>
      </c>
      <c r="Q10374" s="57"/>
      <c r="R10374" s="70">
        <f t="shared" si="483"/>
        <v>-4.0740930232558134E-2</v>
      </c>
      <c r="S10374" s="71">
        <f t="shared" si="484"/>
        <v>19369.588476320001</v>
      </c>
      <c r="T10374" s="72">
        <f t="shared" si="485"/>
        <v>-420.11022825123251</v>
      </c>
    </row>
    <row r="10375" spans="2:20" x14ac:dyDescent="0.25">
      <c r="B10375" s="64">
        <v>42983</v>
      </c>
      <c r="C10375" s="65">
        <v>1</v>
      </c>
      <c r="D10375" s="66">
        <v>2.1477499999999998</v>
      </c>
      <c r="E10375" s="57"/>
      <c r="F10375" s="67">
        <v>42983</v>
      </c>
      <c r="G10375" s="68">
        <v>1</v>
      </c>
      <c r="H10375" s="69">
        <v>21041.07</v>
      </c>
      <c r="I10375" s="57"/>
      <c r="J10375" s="67">
        <v>42983</v>
      </c>
      <c r="K10375" s="68">
        <v>1</v>
      </c>
      <c r="L10375" s="69">
        <v>632.84</v>
      </c>
      <c r="M10375" s="57"/>
      <c r="N10375" s="67">
        <v>42983</v>
      </c>
      <c r="O10375" s="68">
        <v>1</v>
      </c>
      <c r="P10375" s="69">
        <v>10056.939619999999</v>
      </c>
      <c r="Q10375" s="57"/>
      <c r="R10375" s="70">
        <f t="shared" si="483"/>
        <v>3.0076417216424831E-2</v>
      </c>
      <c r="S10375" s="71">
        <f t="shared" si="484"/>
        <v>21599.792068854997</v>
      </c>
      <c r="T10375" s="72">
        <f t="shared" si="485"/>
        <v>302.47671193151297</v>
      </c>
    </row>
    <row r="10376" spans="2:20" x14ac:dyDescent="0.25">
      <c r="B10376" s="64">
        <v>42983</v>
      </c>
      <c r="C10376" s="65">
        <v>2</v>
      </c>
      <c r="D10376" s="66">
        <v>2.3161800000000001</v>
      </c>
      <c r="E10376" s="57"/>
      <c r="F10376" s="67">
        <v>42983</v>
      </c>
      <c r="G10376" s="68">
        <v>2</v>
      </c>
      <c r="H10376" s="69">
        <v>20741.169999999998</v>
      </c>
      <c r="I10376" s="57"/>
      <c r="J10376" s="67">
        <v>42983</v>
      </c>
      <c r="K10376" s="68">
        <v>2</v>
      </c>
      <c r="L10376" s="69">
        <v>-2011.91</v>
      </c>
      <c r="M10376" s="57"/>
      <c r="N10376" s="67">
        <v>42983</v>
      </c>
      <c r="O10376" s="68">
        <v>2</v>
      </c>
      <c r="P10376" s="69">
        <v>9899.2446560000008</v>
      </c>
      <c r="Q10376" s="57"/>
      <c r="R10376" s="70">
        <f t="shared" si="483"/>
        <v>-9.7000796001382769E-2</v>
      </c>
      <c r="S10376" s="71">
        <f t="shared" si="484"/>
        <v>22928.432487334085</v>
      </c>
      <c r="T10376" s="72">
        <f t="shared" si="485"/>
        <v>-960.23461144443456</v>
      </c>
    </row>
    <row r="10377" spans="2:20" x14ac:dyDescent="0.25">
      <c r="B10377" s="64">
        <v>42983</v>
      </c>
      <c r="C10377" s="65">
        <v>3</v>
      </c>
      <c r="D10377" s="66">
        <v>1.92594</v>
      </c>
      <c r="E10377" s="57"/>
      <c r="F10377" s="67">
        <v>42983</v>
      </c>
      <c r="G10377" s="68">
        <v>3</v>
      </c>
      <c r="H10377" s="69">
        <v>20366.45</v>
      </c>
      <c r="I10377" s="57"/>
      <c r="J10377" s="67">
        <v>42983</v>
      </c>
      <c r="K10377" s="68">
        <v>3</v>
      </c>
      <c r="L10377" s="69">
        <v>-5272.07</v>
      </c>
      <c r="M10377" s="57"/>
      <c r="N10377" s="67">
        <v>42983</v>
      </c>
      <c r="O10377" s="68">
        <v>3</v>
      </c>
      <c r="P10377" s="69">
        <v>9709.1837940000005</v>
      </c>
      <c r="Q10377" s="57"/>
      <c r="R10377" s="70">
        <f t="shared" si="483"/>
        <v>-0.25886052797615683</v>
      </c>
      <c r="S10377" s="71">
        <f t="shared" si="484"/>
        <v>18699.30543621636</v>
      </c>
      <c r="T10377" s="72">
        <f t="shared" si="485"/>
        <v>-2513.3244431323856</v>
      </c>
    </row>
    <row r="10378" spans="2:20" x14ac:dyDescent="0.25">
      <c r="B10378" s="64">
        <v>42983</v>
      </c>
      <c r="C10378" s="65">
        <v>4</v>
      </c>
      <c r="D10378" s="66">
        <v>1.6597</v>
      </c>
      <c r="E10378" s="57"/>
      <c r="F10378" s="67">
        <v>42983</v>
      </c>
      <c r="G10378" s="68">
        <v>4</v>
      </c>
      <c r="H10378" s="69">
        <v>20139.77</v>
      </c>
      <c r="I10378" s="57"/>
      <c r="J10378" s="67">
        <v>42983</v>
      </c>
      <c r="K10378" s="68">
        <v>4</v>
      </c>
      <c r="L10378" s="69">
        <v>-8272.98</v>
      </c>
      <c r="M10378" s="57"/>
      <c r="N10378" s="67">
        <v>42983</v>
      </c>
      <c r="O10378" s="68">
        <v>4</v>
      </c>
      <c r="P10378" s="69">
        <v>9592.0333429999991</v>
      </c>
      <c r="Q10378" s="57"/>
      <c r="R10378" s="70">
        <f t="shared" ref="R10378:R10441" si="486">L10378/H10378</f>
        <v>-0.41077827601804784</v>
      </c>
      <c r="S10378" s="71">
        <f t="shared" ref="S10378:S10441" si="487">P10378*D10378</f>
        <v>15919.897739377098</v>
      </c>
      <c r="T10378" s="72">
        <f t="shared" ref="T10378:T10441" si="488">P10378*R10378</f>
        <v>-3940.198920145172</v>
      </c>
    </row>
    <row r="10379" spans="2:20" x14ac:dyDescent="0.25">
      <c r="B10379" s="64">
        <v>42983</v>
      </c>
      <c r="C10379" s="65">
        <v>5</v>
      </c>
      <c r="D10379" s="66">
        <v>1.37202</v>
      </c>
      <c r="E10379" s="57"/>
      <c r="F10379" s="67">
        <v>42983</v>
      </c>
      <c r="G10379" s="68">
        <v>5</v>
      </c>
      <c r="H10379" s="69">
        <v>19890.349999999999</v>
      </c>
      <c r="I10379" s="57"/>
      <c r="J10379" s="67">
        <v>42983</v>
      </c>
      <c r="K10379" s="68">
        <v>5</v>
      </c>
      <c r="L10379" s="69">
        <v>-10023.34</v>
      </c>
      <c r="M10379" s="57"/>
      <c r="N10379" s="67">
        <v>42983</v>
      </c>
      <c r="O10379" s="68">
        <v>5</v>
      </c>
      <c r="P10379" s="69">
        <v>9483.2959499999997</v>
      </c>
      <c r="Q10379" s="57"/>
      <c r="R10379" s="70">
        <f t="shared" si="486"/>
        <v>-0.50392979510164482</v>
      </c>
      <c r="S10379" s="71">
        <f t="shared" si="487"/>
        <v>13011.271709319</v>
      </c>
      <c r="T10379" s="72">
        <f t="shared" si="488"/>
        <v>-4778.9153849717577</v>
      </c>
    </row>
    <row r="10380" spans="2:20" x14ac:dyDescent="0.25">
      <c r="B10380" s="64">
        <v>42983</v>
      </c>
      <c r="C10380" s="65">
        <v>6</v>
      </c>
      <c r="D10380" s="66">
        <v>1.2375700000000001</v>
      </c>
      <c r="E10380" s="57"/>
      <c r="F10380" s="67">
        <v>42983</v>
      </c>
      <c r="G10380" s="68">
        <v>6</v>
      </c>
      <c r="H10380" s="69">
        <v>19719.169999999998</v>
      </c>
      <c r="I10380" s="57"/>
      <c r="J10380" s="67">
        <v>42983</v>
      </c>
      <c r="K10380" s="68">
        <v>6</v>
      </c>
      <c r="L10380" s="69">
        <v>-9616.5499999999993</v>
      </c>
      <c r="M10380" s="57"/>
      <c r="N10380" s="67">
        <v>42983</v>
      </c>
      <c r="O10380" s="68">
        <v>6</v>
      </c>
      <c r="P10380" s="69">
        <v>9406.554349</v>
      </c>
      <c r="Q10380" s="57"/>
      <c r="R10380" s="70">
        <f t="shared" si="486"/>
        <v>-0.48767519119719543</v>
      </c>
      <c r="S10380" s="71">
        <f t="shared" si="487"/>
        <v>11641.26946569193</v>
      </c>
      <c r="T10380" s="72">
        <f t="shared" si="488"/>
        <v>-4587.3431906553851</v>
      </c>
    </row>
    <row r="10381" spans="2:20" x14ac:dyDescent="0.25">
      <c r="B10381" s="64">
        <v>42983</v>
      </c>
      <c r="C10381" s="65">
        <v>7</v>
      </c>
      <c r="D10381" s="66">
        <v>1.34354</v>
      </c>
      <c r="E10381" s="57"/>
      <c r="F10381" s="67">
        <v>42983</v>
      </c>
      <c r="G10381" s="68">
        <v>7</v>
      </c>
      <c r="H10381" s="69">
        <v>19680.349999999999</v>
      </c>
      <c r="I10381" s="57"/>
      <c r="J10381" s="67">
        <v>42983</v>
      </c>
      <c r="K10381" s="68">
        <v>7</v>
      </c>
      <c r="L10381" s="69">
        <v>-6060.44</v>
      </c>
      <c r="M10381" s="57"/>
      <c r="N10381" s="67">
        <v>42983</v>
      </c>
      <c r="O10381" s="68">
        <v>7</v>
      </c>
      <c r="P10381" s="69">
        <v>9355.4685590000008</v>
      </c>
      <c r="Q10381" s="57"/>
      <c r="R10381" s="70">
        <f t="shared" si="486"/>
        <v>-0.30794371035067974</v>
      </c>
      <c r="S10381" s="71">
        <f t="shared" si="487"/>
        <v>12569.446227758861</v>
      </c>
      <c r="T10381" s="72">
        <f t="shared" si="488"/>
        <v>-2880.9577001275875</v>
      </c>
    </row>
    <row r="10382" spans="2:20" x14ac:dyDescent="0.25">
      <c r="B10382" s="64">
        <v>42983</v>
      </c>
      <c r="C10382" s="65">
        <v>8</v>
      </c>
      <c r="D10382" s="66">
        <v>1.4974099999999999</v>
      </c>
      <c r="E10382" s="57"/>
      <c r="F10382" s="67">
        <v>42983</v>
      </c>
      <c r="G10382" s="68">
        <v>8</v>
      </c>
      <c r="H10382" s="69">
        <v>19602</v>
      </c>
      <c r="I10382" s="57"/>
      <c r="J10382" s="67">
        <v>42983</v>
      </c>
      <c r="K10382" s="68">
        <v>8</v>
      </c>
      <c r="L10382" s="69">
        <v>-3923.16</v>
      </c>
      <c r="M10382" s="57"/>
      <c r="N10382" s="67">
        <v>42983</v>
      </c>
      <c r="O10382" s="68">
        <v>8</v>
      </c>
      <c r="P10382" s="69">
        <v>9312.5432239999991</v>
      </c>
      <c r="Q10382" s="57"/>
      <c r="R10382" s="70">
        <f t="shared" si="486"/>
        <v>-0.20014080195898376</v>
      </c>
      <c r="S10382" s="71">
        <f t="shared" si="487"/>
        <v>13944.695349049838</v>
      </c>
      <c r="T10382" s="72">
        <f t="shared" si="488"/>
        <v>-1863.81986912906</v>
      </c>
    </row>
    <row r="10383" spans="2:20" x14ac:dyDescent="0.25">
      <c r="B10383" s="64">
        <v>42983</v>
      </c>
      <c r="C10383" s="65">
        <v>9</v>
      </c>
      <c r="D10383" s="66">
        <v>2.2157300000000002</v>
      </c>
      <c r="E10383" s="57"/>
      <c r="F10383" s="67">
        <v>42983</v>
      </c>
      <c r="G10383" s="68">
        <v>9</v>
      </c>
      <c r="H10383" s="69">
        <v>19778.66</v>
      </c>
      <c r="I10383" s="57"/>
      <c r="J10383" s="67">
        <v>42983</v>
      </c>
      <c r="K10383" s="68">
        <v>9</v>
      </c>
      <c r="L10383" s="69">
        <v>-4162.58</v>
      </c>
      <c r="M10383" s="57"/>
      <c r="N10383" s="67">
        <v>42983</v>
      </c>
      <c r="O10383" s="68">
        <v>9</v>
      </c>
      <c r="P10383" s="69">
        <v>9460.6423859999995</v>
      </c>
      <c r="Q10383" s="57"/>
      <c r="R10383" s="70">
        <f t="shared" si="486"/>
        <v>-0.2104581402380141</v>
      </c>
      <c r="S10383" s="71">
        <f t="shared" si="487"/>
        <v>20962.229153931781</v>
      </c>
      <c r="T10383" s="72">
        <f t="shared" si="488"/>
        <v>-1991.0692020144882</v>
      </c>
    </row>
    <row r="10384" spans="2:20" x14ac:dyDescent="0.25">
      <c r="B10384" s="64">
        <v>42983</v>
      </c>
      <c r="C10384" s="65">
        <v>10</v>
      </c>
      <c r="D10384" s="66">
        <v>1.9791000000000001</v>
      </c>
      <c r="E10384" s="57"/>
      <c r="F10384" s="67">
        <v>42983</v>
      </c>
      <c r="G10384" s="68">
        <v>10</v>
      </c>
      <c r="H10384" s="69">
        <v>19949.96</v>
      </c>
      <c r="I10384" s="57"/>
      <c r="J10384" s="67">
        <v>42983</v>
      </c>
      <c r="K10384" s="68">
        <v>10</v>
      </c>
      <c r="L10384" s="69">
        <v>-2248.36</v>
      </c>
      <c r="M10384" s="57"/>
      <c r="N10384" s="67">
        <v>42983</v>
      </c>
      <c r="O10384" s="68">
        <v>10</v>
      </c>
      <c r="P10384" s="69">
        <v>9538.5331420000002</v>
      </c>
      <c r="Q10384" s="57"/>
      <c r="R10384" s="70">
        <f t="shared" si="486"/>
        <v>-0.11269997533829643</v>
      </c>
      <c r="S10384" s="71">
        <f t="shared" si="487"/>
        <v>18877.7109413322</v>
      </c>
      <c r="T10384" s="72">
        <f t="shared" si="488"/>
        <v>-1074.9924498669232</v>
      </c>
    </row>
    <row r="10385" spans="2:20" x14ac:dyDescent="0.25">
      <c r="B10385" s="64">
        <v>42983</v>
      </c>
      <c r="C10385" s="65">
        <v>11</v>
      </c>
      <c r="D10385" s="66">
        <v>2.2920199999999999</v>
      </c>
      <c r="E10385" s="57"/>
      <c r="F10385" s="67">
        <v>42983</v>
      </c>
      <c r="G10385" s="68">
        <v>11</v>
      </c>
      <c r="H10385" s="69">
        <v>20497.14</v>
      </c>
      <c r="I10385" s="57"/>
      <c r="J10385" s="67">
        <v>42983</v>
      </c>
      <c r="K10385" s="68">
        <v>11</v>
      </c>
      <c r="L10385" s="69">
        <v>1447.42</v>
      </c>
      <c r="M10385" s="57"/>
      <c r="N10385" s="67">
        <v>42983</v>
      </c>
      <c r="O10385" s="68">
        <v>11</v>
      </c>
      <c r="P10385" s="69">
        <v>9759.6397749999996</v>
      </c>
      <c r="Q10385" s="57"/>
      <c r="R10385" s="70">
        <f t="shared" si="486"/>
        <v>7.0615705410608506E-2</v>
      </c>
      <c r="S10385" s="71">
        <f t="shared" si="487"/>
        <v>22369.289557095497</v>
      </c>
      <c r="T10385" s="72">
        <f t="shared" si="488"/>
        <v>689.18384726505747</v>
      </c>
    </row>
    <row r="10386" spans="2:20" x14ac:dyDescent="0.25">
      <c r="B10386" s="64">
        <v>42983</v>
      </c>
      <c r="C10386" s="65">
        <v>12</v>
      </c>
      <c r="D10386" s="66">
        <v>2.6230199999999999</v>
      </c>
      <c r="E10386" s="57"/>
      <c r="F10386" s="67">
        <v>42983</v>
      </c>
      <c r="G10386" s="68">
        <v>12</v>
      </c>
      <c r="H10386" s="69">
        <v>21310.04</v>
      </c>
      <c r="I10386" s="57"/>
      <c r="J10386" s="67">
        <v>42983</v>
      </c>
      <c r="K10386" s="68">
        <v>12</v>
      </c>
      <c r="L10386" s="69">
        <v>7350.74</v>
      </c>
      <c r="M10386" s="57"/>
      <c r="N10386" s="67">
        <v>42983</v>
      </c>
      <c r="O10386" s="68">
        <v>12</v>
      </c>
      <c r="P10386" s="69">
        <v>10156.48518</v>
      </c>
      <c r="Q10386" s="57"/>
      <c r="R10386" s="70">
        <f t="shared" si="486"/>
        <v>0.34494257167044262</v>
      </c>
      <c r="S10386" s="71">
        <f t="shared" si="487"/>
        <v>26640.663756843598</v>
      </c>
      <c r="T10386" s="72">
        <f t="shared" si="488"/>
        <v>3503.4041171219383</v>
      </c>
    </row>
    <row r="10387" spans="2:20" x14ac:dyDescent="0.25">
      <c r="B10387" s="64">
        <v>42983</v>
      </c>
      <c r="C10387" s="65">
        <v>13</v>
      </c>
      <c r="D10387" s="66">
        <v>2.3222200000000002</v>
      </c>
      <c r="E10387" s="57"/>
      <c r="F10387" s="67">
        <v>42983</v>
      </c>
      <c r="G10387" s="68">
        <v>13</v>
      </c>
      <c r="H10387" s="69">
        <v>23040.33</v>
      </c>
      <c r="I10387" s="57"/>
      <c r="J10387" s="67">
        <v>42983</v>
      </c>
      <c r="K10387" s="68">
        <v>13</v>
      </c>
      <c r="L10387" s="69">
        <v>8221.14</v>
      </c>
      <c r="M10387" s="57"/>
      <c r="N10387" s="67">
        <v>42983</v>
      </c>
      <c r="O10387" s="68">
        <v>13</v>
      </c>
      <c r="P10387" s="69">
        <v>11034.791740000001</v>
      </c>
      <c r="Q10387" s="57"/>
      <c r="R10387" s="70">
        <f t="shared" si="486"/>
        <v>0.35681520186559823</v>
      </c>
      <c r="S10387" s="71">
        <f t="shared" si="487"/>
        <v>25625.214074462805</v>
      </c>
      <c r="T10387" s="72">
        <f t="shared" si="488"/>
        <v>3937.3814422529363</v>
      </c>
    </row>
    <row r="10388" spans="2:20" x14ac:dyDescent="0.25">
      <c r="B10388" s="64">
        <v>42983</v>
      </c>
      <c r="C10388" s="65">
        <v>14</v>
      </c>
      <c r="D10388" s="66">
        <v>2.1654399999999998</v>
      </c>
      <c r="E10388" s="57"/>
      <c r="F10388" s="67">
        <v>42983</v>
      </c>
      <c r="G10388" s="68">
        <v>14</v>
      </c>
      <c r="H10388" s="69">
        <v>25208.14</v>
      </c>
      <c r="I10388" s="57"/>
      <c r="J10388" s="67">
        <v>42983</v>
      </c>
      <c r="K10388" s="68">
        <v>14</v>
      </c>
      <c r="L10388" s="69">
        <v>2103.86</v>
      </c>
      <c r="M10388" s="57"/>
      <c r="N10388" s="67">
        <v>42983</v>
      </c>
      <c r="O10388" s="68">
        <v>14</v>
      </c>
      <c r="P10388" s="69">
        <v>12166.611419999999</v>
      </c>
      <c r="Q10388" s="57"/>
      <c r="R10388" s="70">
        <f t="shared" si="486"/>
        <v>8.3459549177368905E-2</v>
      </c>
      <c r="S10388" s="71">
        <f t="shared" si="487"/>
        <v>26346.067033324794</v>
      </c>
      <c r="T10388" s="72">
        <f t="shared" si="488"/>
        <v>1015.4199041294281</v>
      </c>
    </row>
    <row r="10389" spans="2:20" x14ac:dyDescent="0.25">
      <c r="B10389" s="64">
        <v>42983</v>
      </c>
      <c r="C10389" s="65">
        <v>15</v>
      </c>
      <c r="D10389" s="66">
        <v>1.54955</v>
      </c>
      <c r="E10389" s="57"/>
      <c r="F10389" s="67">
        <v>42983</v>
      </c>
      <c r="G10389" s="68">
        <v>15</v>
      </c>
      <c r="H10389" s="69">
        <v>28056.5</v>
      </c>
      <c r="I10389" s="57"/>
      <c r="J10389" s="67">
        <v>42983</v>
      </c>
      <c r="K10389" s="68">
        <v>15</v>
      </c>
      <c r="L10389" s="69">
        <v>-1156.73</v>
      </c>
      <c r="M10389" s="57"/>
      <c r="N10389" s="67">
        <v>42983</v>
      </c>
      <c r="O10389" s="68">
        <v>15</v>
      </c>
      <c r="P10389" s="69">
        <v>13467.05976</v>
      </c>
      <c r="Q10389" s="57"/>
      <c r="R10389" s="70">
        <f t="shared" si="486"/>
        <v>-4.1228592304813502E-2</v>
      </c>
      <c r="S10389" s="71">
        <f t="shared" si="487"/>
        <v>20867.882451107998</v>
      </c>
      <c r="T10389" s="72">
        <f t="shared" si="488"/>
        <v>-555.22791638959961</v>
      </c>
    </row>
    <row r="10390" spans="2:20" x14ac:dyDescent="0.25">
      <c r="B10390" s="64">
        <v>42983</v>
      </c>
      <c r="C10390" s="65">
        <v>16</v>
      </c>
      <c r="D10390" s="66">
        <v>1.51519</v>
      </c>
      <c r="E10390" s="57"/>
      <c r="F10390" s="67">
        <v>42983</v>
      </c>
      <c r="G10390" s="68">
        <v>16</v>
      </c>
      <c r="H10390" s="69">
        <v>30034.62</v>
      </c>
      <c r="I10390" s="57"/>
      <c r="J10390" s="67">
        <v>42983</v>
      </c>
      <c r="K10390" s="68">
        <v>16</v>
      </c>
      <c r="L10390" s="69">
        <v>-588.5</v>
      </c>
      <c r="M10390" s="57"/>
      <c r="N10390" s="67">
        <v>42983</v>
      </c>
      <c r="O10390" s="68">
        <v>16</v>
      </c>
      <c r="P10390" s="69">
        <v>14504.31954</v>
      </c>
      <c r="Q10390" s="57"/>
      <c r="R10390" s="70">
        <f t="shared" si="486"/>
        <v>-1.959405512705005E-2</v>
      </c>
      <c r="S10390" s="71">
        <f t="shared" si="487"/>
        <v>21976.799923812599</v>
      </c>
      <c r="T10390" s="72">
        <f t="shared" si="488"/>
        <v>-284.19843664710925</v>
      </c>
    </row>
    <row r="10391" spans="2:20" x14ac:dyDescent="0.25">
      <c r="B10391" s="64">
        <v>42983</v>
      </c>
      <c r="C10391" s="65">
        <v>17</v>
      </c>
      <c r="D10391" s="66">
        <v>2.0573999999999999</v>
      </c>
      <c r="E10391" s="57"/>
      <c r="F10391" s="67">
        <v>42983</v>
      </c>
      <c r="G10391" s="68">
        <v>17</v>
      </c>
      <c r="H10391" s="69">
        <v>31207.47</v>
      </c>
      <c r="I10391" s="57"/>
      <c r="J10391" s="67">
        <v>42983</v>
      </c>
      <c r="K10391" s="68">
        <v>17</v>
      </c>
      <c r="L10391" s="69">
        <v>29906.7</v>
      </c>
      <c r="M10391" s="57"/>
      <c r="N10391" s="67">
        <v>42983</v>
      </c>
      <c r="O10391" s="68">
        <v>17</v>
      </c>
      <c r="P10391" s="69">
        <v>15099.591490000001</v>
      </c>
      <c r="Q10391" s="57"/>
      <c r="R10391" s="70">
        <f t="shared" si="486"/>
        <v>0.95831863332721301</v>
      </c>
      <c r="S10391" s="71">
        <f t="shared" si="487"/>
        <v>31065.899531526</v>
      </c>
      <c r="T10391" s="72">
        <f t="shared" si="488"/>
        <v>14470.219880496017</v>
      </c>
    </row>
    <row r="10392" spans="2:20" x14ac:dyDescent="0.25">
      <c r="B10392" s="64">
        <v>42983</v>
      </c>
      <c r="C10392" s="65">
        <v>18</v>
      </c>
      <c r="D10392" s="66">
        <v>2.1163599999999998</v>
      </c>
      <c r="E10392" s="57"/>
      <c r="F10392" s="67">
        <v>42983</v>
      </c>
      <c r="G10392" s="68">
        <v>18</v>
      </c>
      <c r="H10392" s="69">
        <v>31320.92</v>
      </c>
      <c r="I10392" s="57"/>
      <c r="J10392" s="67">
        <v>42983</v>
      </c>
      <c r="K10392" s="68">
        <v>18</v>
      </c>
      <c r="L10392" s="69">
        <v>26151.19</v>
      </c>
      <c r="M10392" s="57"/>
      <c r="N10392" s="67">
        <v>42983</v>
      </c>
      <c r="O10392" s="68">
        <v>18</v>
      </c>
      <c r="P10392" s="69">
        <v>15194.678690000001</v>
      </c>
      <c r="Q10392" s="57"/>
      <c r="R10392" s="70">
        <f t="shared" si="486"/>
        <v>0.83494322644417851</v>
      </c>
      <c r="S10392" s="71">
        <f t="shared" si="487"/>
        <v>32157.410192368399</v>
      </c>
      <c r="T10392" s="72">
        <f t="shared" si="488"/>
        <v>12686.694050211205</v>
      </c>
    </row>
    <row r="10393" spans="2:20" x14ac:dyDescent="0.25">
      <c r="B10393" s="64">
        <v>42983</v>
      </c>
      <c r="C10393" s="65">
        <v>19</v>
      </c>
      <c r="D10393" s="66">
        <v>1.9475899999999999</v>
      </c>
      <c r="E10393" s="57"/>
      <c r="F10393" s="67">
        <v>42983</v>
      </c>
      <c r="G10393" s="68">
        <v>19</v>
      </c>
      <c r="H10393" s="69">
        <v>31667.42</v>
      </c>
      <c r="I10393" s="57"/>
      <c r="J10393" s="67">
        <v>42983</v>
      </c>
      <c r="K10393" s="68">
        <v>19</v>
      </c>
      <c r="L10393" s="69">
        <v>16699.849999999999</v>
      </c>
      <c r="M10393" s="57"/>
      <c r="N10393" s="67">
        <v>42983</v>
      </c>
      <c r="O10393" s="68">
        <v>19</v>
      </c>
      <c r="P10393" s="69">
        <v>15376.497380000001</v>
      </c>
      <c r="Q10393" s="57"/>
      <c r="R10393" s="70">
        <f t="shared" si="486"/>
        <v>0.52735113880448736</v>
      </c>
      <c r="S10393" s="71">
        <f t="shared" si="487"/>
        <v>29947.112532314201</v>
      </c>
      <c r="T10393" s="72">
        <f t="shared" si="488"/>
        <v>8108.8134041672165</v>
      </c>
    </row>
    <row r="10394" spans="2:20" x14ac:dyDescent="0.25">
      <c r="B10394" s="64">
        <v>42983</v>
      </c>
      <c r="C10394" s="65">
        <v>20</v>
      </c>
      <c r="D10394" s="66">
        <v>1.61944</v>
      </c>
      <c r="E10394" s="57"/>
      <c r="F10394" s="67">
        <v>42983</v>
      </c>
      <c r="G10394" s="68">
        <v>20</v>
      </c>
      <c r="H10394" s="69">
        <v>31662.22</v>
      </c>
      <c r="I10394" s="57"/>
      <c r="J10394" s="67">
        <v>42983</v>
      </c>
      <c r="K10394" s="68">
        <v>20</v>
      </c>
      <c r="L10394" s="69">
        <v>660.45</v>
      </c>
      <c r="M10394" s="57"/>
      <c r="N10394" s="67">
        <v>42983</v>
      </c>
      <c r="O10394" s="68">
        <v>20</v>
      </c>
      <c r="P10394" s="69">
        <v>15379.30869</v>
      </c>
      <c r="Q10394" s="57"/>
      <c r="R10394" s="70">
        <f t="shared" si="486"/>
        <v>2.0859244866594951E-2</v>
      </c>
      <c r="S10394" s="71">
        <f t="shared" si="487"/>
        <v>24905.867664933601</v>
      </c>
      <c r="T10394" s="72">
        <f t="shared" si="488"/>
        <v>320.80076584366162</v>
      </c>
    </row>
    <row r="10395" spans="2:20" x14ac:dyDescent="0.25">
      <c r="B10395" s="64">
        <v>42983</v>
      </c>
      <c r="C10395" s="65">
        <v>21</v>
      </c>
      <c r="D10395" s="66">
        <v>1.6803999999999999</v>
      </c>
      <c r="E10395" s="57"/>
      <c r="F10395" s="67">
        <v>42983</v>
      </c>
      <c r="G10395" s="68">
        <v>21</v>
      </c>
      <c r="H10395" s="69">
        <v>31661.3</v>
      </c>
      <c r="I10395" s="57"/>
      <c r="J10395" s="67">
        <v>42983</v>
      </c>
      <c r="K10395" s="68">
        <v>21</v>
      </c>
      <c r="L10395" s="69">
        <v>1790.04</v>
      </c>
      <c r="M10395" s="57"/>
      <c r="N10395" s="67">
        <v>42983</v>
      </c>
      <c r="O10395" s="68">
        <v>21</v>
      </c>
      <c r="P10395" s="69">
        <v>15363.600630000001</v>
      </c>
      <c r="Q10395" s="57"/>
      <c r="R10395" s="70">
        <f t="shared" si="486"/>
        <v>5.6537160508254559E-2</v>
      </c>
      <c r="S10395" s="71">
        <f t="shared" si="487"/>
        <v>25816.994498651999</v>
      </c>
      <c r="T10395" s="72">
        <f t="shared" si="488"/>
        <v>868.61435480303089</v>
      </c>
    </row>
    <row r="10396" spans="2:20" x14ac:dyDescent="0.25">
      <c r="B10396" s="64">
        <v>42983</v>
      </c>
      <c r="C10396" s="65">
        <v>22</v>
      </c>
      <c r="D10396" s="66">
        <v>1.91571</v>
      </c>
      <c r="E10396" s="57"/>
      <c r="F10396" s="67">
        <v>42983</v>
      </c>
      <c r="G10396" s="68">
        <v>22</v>
      </c>
      <c r="H10396" s="69">
        <v>31615.7</v>
      </c>
      <c r="I10396" s="57"/>
      <c r="J10396" s="67">
        <v>42983</v>
      </c>
      <c r="K10396" s="68">
        <v>22</v>
      </c>
      <c r="L10396" s="69">
        <v>16365.48</v>
      </c>
      <c r="M10396" s="57"/>
      <c r="N10396" s="67">
        <v>42983</v>
      </c>
      <c r="O10396" s="68">
        <v>22</v>
      </c>
      <c r="P10396" s="69">
        <v>15314.96709</v>
      </c>
      <c r="Q10396" s="57"/>
      <c r="R10396" s="70">
        <f t="shared" si="486"/>
        <v>0.51763775592506256</v>
      </c>
      <c r="S10396" s="71">
        <f t="shared" si="487"/>
        <v>29339.035603983899</v>
      </c>
      <c r="T10396" s="72">
        <f t="shared" si="488"/>
        <v>7927.6051965337856</v>
      </c>
    </row>
    <row r="10397" spans="2:20" x14ac:dyDescent="0.25">
      <c r="B10397" s="64">
        <v>42983</v>
      </c>
      <c r="C10397" s="65">
        <v>23</v>
      </c>
      <c r="D10397" s="66">
        <v>2.4658699999999998</v>
      </c>
      <c r="E10397" s="57"/>
      <c r="F10397" s="67">
        <v>42983</v>
      </c>
      <c r="G10397" s="68">
        <v>23</v>
      </c>
      <c r="H10397" s="69">
        <v>31563.35</v>
      </c>
      <c r="I10397" s="57"/>
      <c r="J10397" s="67">
        <v>42983</v>
      </c>
      <c r="K10397" s="68">
        <v>23</v>
      </c>
      <c r="L10397" s="69">
        <v>53638.22</v>
      </c>
      <c r="M10397" s="57"/>
      <c r="N10397" s="67">
        <v>42983</v>
      </c>
      <c r="O10397" s="68">
        <v>23</v>
      </c>
      <c r="P10397" s="69">
        <v>15284.00245</v>
      </c>
      <c r="Q10397" s="57"/>
      <c r="R10397" s="70">
        <f t="shared" si="486"/>
        <v>1.6993829869136199</v>
      </c>
      <c r="S10397" s="71">
        <f t="shared" si="487"/>
        <v>37688.363121381495</v>
      </c>
      <c r="T10397" s="72">
        <f t="shared" si="488"/>
        <v>25973.373735476085</v>
      </c>
    </row>
    <row r="10398" spans="2:20" x14ac:dyDescent="0.25">
      <c r="B10398" s="64">
        <v>42983</v>
      </c>
      <c r="C10398" s="65">
        <v>24</v>
      </c>
      <c r="D10398" s="66">
        <v>2.4718599999999999</v>
      </c>
      <c r="E10398" s="57"/>
      <c r="F10398" s="67">
        <v>42983</v>
      </c>
      <c r="G10398" s="68">
        <v>24</v>
      </c>
      <c r="H10398" s="69">
        <v>31284.86</v>
      </c>
      <c r="I10398" s="57"/>
      <c r="J10398" s="67">
        <v>42983</v>
      </c>
      <c r="K10398" s="68">
        <v>24</v>
      </c>
      <c r="L10398" s="69">
        <v>40494.589999999997</v>
      </c>
      <c r="M10398" s="57"/>
      <c r="N10398" s="67">
        <v>42983</v>
      </c>
      <c r="O10398" s="68">
        <v>24</v>
      </c>
      <c r="P10398" s="69">
        <v>15140.91488</v>
      </c>
      <c r="Q10398" s="57"/>
      <c r="R10398" s="70">
        <f t="shared" si="486"/>
        <v>1.2943829699094065</v>
      </c>
      <c r="S10398" s="71">
        <f t="shared" si="487"/>
        <v>37426.221855276803</v>
      </c>
      <c r="T10398" s="72">
        <f t="shared" si="488"/>
        <v>19598.142369519926</v>
      </c>
    </row>
    <row r="10399" spans="2:20" x14ac:dyDescent="0.25">
      <c r="B10399" s="64">
        <v>42983</v>
      </c>
      <c r="C10399" s="65">
        <v>25</v>
      </c>
      <c r="D10399" s="66">
        <v>2.1024699999999998</v>
      </c>
      <c r="E10399" s="57"/>
      <c r="F10399" s="67">
        <v>42983</v>
      </c>
      <c r="G10399" s="68">
        <v>25</v>
      </c>
      <c r="H10399" s="69">
        <v>31132.07</v>
      </c>
      <c r="I10399" s="57"/>
      <c r="J10399" s="67">
        <v>42983</v>
      </c>
      <c r="K10399" s="68">
        <v>25</v>
      </c>
      <c r="L10399" s="69">
        <v>23115.62</v>
      </c>
      <c r="M10399" s="57"/>
      <c r="N10399" s="67">
        <v>42983</v>
      </c>
      <c r="O10399" s="68">
        <v>25</v>
      </c>
      <c r="P10399" s="69">
        <v>15059.27887</v>
      </c>
      <c r="Q10399" s="57"/>
      <c r="R10399" s="70">
        <f t="shared" si="486"/>
        <v>0.7425018638336609</v>
      </c>
      <c r="S10399" s="71">
        <f t="shared" si="487"/>
        <v>31661.682045808899</v>
      </c>
      <c r="T10399" s="72">
        <f t="shared" si="488"/>
        <v>11181.542628965866</v>
      </c>
    </row>
    <row r="10400" spans="2:20" x14ac:dyDescent="0.25">
      <c r="B10400" s="64">
        <v>42983</v>
      </c>
      <c r="C10400" s="65">
        <v>26</v>
      </c>
      <c r="D10400" s="66">
        <v>1.7706299999999999</v>
      </c>
      <c r="E10400" s="57"/>
      <c r="F10400" s="67">
        <v>42983</v>
      </c>
      <c r="G10400" s="68">
        <v>26</v>
      </c>
      <c r="H10400" s="69">
        <v>30916.65</v>
      </c>
      <c r="I10400" s="57"/>
      <c r="J10400" s="67">
        <v>42983</v>
      </c>
      <c r="K10400" s="68">
        <v>26</v>
      </c>
      <c r="L10400" s="69">
        <v>10694.61</v>
      </c>
      <c r="M10400" s="57"/>
      <c r="N10400" s="67">
        <v>42983</v>
      </c>
      <c r="O10400" s="68">
        <v>26</v>
      </c>
      <c r="P10400" s="69">
        <v>14936.5942</v>
      </c>
      <c r="Q10400" s="57"/>
      <c r="R10400" s="70">
        <f t="shared" si="486"/>
        <v>0.34591749106064207</v>
      </c>
      <c r="S10400" s="71">
        <f t="shared" si="487"/>
        <v>26447.181788345999</v>
      </c>
      <c r="T10400" s="72">
        <f t="shared" si="488"/>
        <v>5166.8291906549384</v>
      </c>
    </row>
    <row r="10401" spans="2:20" x14ac:dyDescent="0.25">
      <c r="B10401" s="64">
        <v>42983</v>
      </c>
      <c r="C10401" s="65">
        <v>27</v>
      </c>
      <c r="D10401" s="66">
        <v>1.3522700000000001</v>
      </c>
      <c r="E10401" s="57"/>
      <c r="F10401" s="67">
        <v>42983</v>
      </c>
      <c r="G10401" s="68">
        <v>27</v>
      </c>
      <c r="H10401" s="69">
        <v>30501.77</v>
      </c>
      <c r="I10401" s="57"/>
      <c r="J10401" s="67">
        <v>42983</v>
      </c>
      <c r="K10401" s="68">
        <v>27</v>
      </c>
      <c r="L10401" s="69">
        <v>-855.3</v>
      </c>
      <c r="M10401" s="57"/>
      <c r="N10401" s="67">
        <v>42983</v>
      </c>
      <c r="O10401" s="68">
        <v>27</v>
      </c>
      <c r="P10401" s="69">
        <v>14724.97299</v>
      </c>
      <c r="Q10401" s="57"/>
      <c r="R10401" s="70">
        <f t="shared" si="486"/>
        <v>-2.8040995653694851E-2</v>
      </c>
      <c r="S10401" s="71">
        <f t="shared" si="487"/>
        <v>19912.1392251873</v>
      </c>
      <c r="T10401" s="72">
        <f t="shared" si="488"/>
        <v>-412.90290361336406</v>
      </c>
    </row>
    <row r="10402" spans="2:20" x14ac:dyDescent="0.25">
      <c r="B10402" s="64">
        <v>42983</v>
      </c>
      <c r="C10402" s="65">
        <v>28</v>
      </c>
      <c r="D10402" s="66">
        <v>0.94693000000000005</v>
      </c>
      <c r="E10402" s="57"/>
      <c r="F10402" s="67">
        <v>42983</v>
      </c>
      <c r="G10402" s="68">
        <v>28</v>
      </c>
      <c r="H10402" s="69">
        <v>29935.95</v>
      </c>
      <c r="I10402" s="57"/>
      <c r="J10402" s="67">
        <v>42983</v>
      </c>
      <c r="K10402" s="68">
        <v>28</v>
      </c>
      <c r="L10402" s="69">
        <v>-11850.02</v>
      </c>
      <c r="M10402" s="57"/>
      <c r="N10402" s="67">
        <v>42983</v>
      </c>
      <c r="O10402" s="68">
        <v>28</v>
      </c>
      <c r="P10402" s="69">
        <v>14394.84988</v>
      </c>
      <c r="Q10402" s="57"/>
      <c r="R10402" s="70">
        <f t="shared" si="486"/>
        <v>-0.39584579744421006</v>
      </c>
      <c r="S10402" s="71">
        <f t="shared" si="487"/>
        <v>13630.9151968684</v>
      </c>
      <c r="T10402" s="72">
        <f t="shared" si="488"/>
        <v>-5698.1408298382912</v>
      </c>
    </row>
    <row r="10403" spans="2:20" x14ac:dyDescent="0.25">
      <c r="B10403" s="64">
        <v>42983</v>
      </c>
      <c r="C10403" s="65">
        <v>29</v>
      </c>
      <c r="D10403" s="66">
        <v>1.0763400000000001</v>
      </c>
      <c r="E10403" s="57"/>
      <c r="F10403" s="67">
        <v>42983</v>
      </c>
      <c r="G10403" s="68">
        <v>29</v>
      </c>
      <c r="H10403" s="69">
        <v>29818.42</v>
      </c>
      <c r="I10403" s="57"/>
      <c r="J10403" s="67">
        <v>42983</v>
      </c>
      <c r="K10403" s="68">
        <v>29</v>
      </c>
      <c r="L10403" s="69">
        <v>-6572.61</v>
      </c>
      <c r="M10403" s="57"/>
      <c r="N10403" s="67">
        <v>42983</v>
      </c>
      <c r="O10403" s="68">
        <v>29</v>
      </c>
      <c r="P10403" s="69">
        <v>14319.46452</v>
      </c>
      <c r="Q10403" s="57"/>
      <c r="R10403" s="70">
        <f t="shared" si="486"/>
        <v>-0.22042113566044078</v>
      </c>
      <c r="S10403" s="71">
        <f t="shared" si="487"/>
        <v>15412.6124414568</v>
      </c>
      <c r="T10403" s="72">
        <f t="shared" si="488"/>
        <v>-3156.3126315477884</v>
      </c>
    </row>
    <row r="10404" spans="2:20" x14ac:dyDescent="0.25">
      <c r="B10404" s="64">
        <v>42983</v>
      </c>
      <c r="C10404" s="65">
        <v>30</v>
      </c>
      <c r="D10404" s="66">
        <v>1.1479900000000001</v>
      </c>
      <c r="E10404" s="57"/>
      <c r="F10404" s="67">
        <v>42983</v>
      </c>
      <c r="G10404" s="68">
        <v>30</v>
      </c>
      <c r="H10404" s="69">
        <v>29494.3</v>
      </c>
      <c r="I10404" s="57"/>
      <c r="J10404" s="67">
        <v>42983</v>
      </c>
      <c r="K10404" s="68">
        <v>30</v>
      </c>
      <c r="L10404" s="69">
        <v>-7972.57</v>
      </c>
      <c r="M10404" s="57"/>
      <c r="N10404" s="67">
        <v>42983</v>
      </c>
      <c r="O10404" s="68">
        <v>30</v>
      </c>
      <c r="P10404" s="69">
        <v>14158.276830000001</v>
      </c>
      <c r="Q10404" s="57"/>
      <c r="R10404" s="70">
        <f t="shared" si="486"/>
        <v>-0.27030883933505795</v>
      </c>
      <c r="S10404" s="71">
        <f t="shared" si="487"/>
        <v>16253.560218071701</v>
      </c>
      <c r="T10404" s="72">
        <f t="shared" si="488"/>
        <v>-3827.1073769017439</v>
      </c>
    </row>
    <row r="10405" spans="2:20" x14ac:dyDescent="0.25">
      <c r="B10405" s="64">
        <v>42983</v>
      </c>
      <c r="C10405" s="65">
        <v>31</v>
      </c>
      <c r="D10405" s="66">
        <v>1.0078</v>
      </c>
      <c r="E10405" s="57"/>
      <c r="F10405" s="67">
        <v>42983</v>
      </c>
      <c r="G10405" s="68">
        <v>31</v>
      </c>
      <c r="H10405" s="69">
        <v>29220.03</v>
      </c>
      <c r="I10405" s="57"/>
      <c r="J10405" s="67">
        <v>42983</v>
      </c>
      <c r="K10405" s="68">
        <v>31</v>
      </c>
      <c r="L10405" s="69">
        <v>-8602.06</v>
      </c>
      <c r="M10405" s="57"/>
      <c r="N10405" s="67">
        <v>42983</v>
      </c>
      <c r="O10405" s="68">
        <v>31</v>
      </c>
      <c r="P10405" s="69">
        <v>14039.279270000001</v>
      </c>
      <c r="Q10405" s="57"/>
      <c r="R10405" s="70">
        <f t="shared" si="486"/>
        <v>-0.29438915702687507</v>
      </c>
      <c r="S10405" s="71">
        <f t="shared" si="487"/>
        <v>14148.785648306</v>
      </c>
      <c r="T10405" s="72">
        <f t="shared" si="488"/>
        <v>-4133.0115895601821</v>
      </c>
    </row>
    <row r="10406" spans="2:20" x14ac:dyDescent="0.25">
      <c r="B10406" s="64">
        <v>42983</v>
      </c>
      <c r="C10406" s="65">
        <v>32</v>
      </c>
      <c r="D10406" s="66">
        <v>0.79122999999999999</v>
      </c>
      <c r="E10406" s="57"/>
      <c r="F10406" s="67">
        <v>42983</v>
      </c>
      <c r="G10406" s="68">
        <v>32</v>
      </c>
      <c r="H10406" s="69">
        <v>29443.33</v>
      </c>
      <c r="I10406" s="57"/>
      <c r="J10406" s="67">
        <v>42983</v>
      </c>
      <c r="K10406" s="68">
        <v>32</v>
      </c>
      <c r="L10406" s="69">
        <v>-15962.75</v>
      </c>
      <c r="M10406" s="57"/>
      <c r="N10406" s="67">
        <v>42983</v>
      </c>
      <c r="O10406" s="68">
        <v>32</v>
      </c>
      <c r="P10406" s="69">
        <v>14144.34138</v>
      </c>
      <c r="Q10406" s="57"/>
      <c r="R10406" s="70">
        <f t="shared" si="486"/>
        <v>-0.54215165200403614</v>
      </c>
      <c r="S10406" s="71">
        <f t="shared" si="487"/>
        <v>11191.427230097399</v>
      </c>
      <c r="T10406" s="72">
        <f t="shared" si="488"/>
        <v>-7668.3780456760487</v>
      </c>
    </row>
    <row r="10407" spans="2:20" x14ac:dyDescent="0.25">
      <c r="B10407" s="64">
        <v>42983</v>
      </c>
      <c r="C10407" s="65">
        <v>33</v>
      </c>
      <c r="D10407" s="66">
        <v>1.01719</v>
      </c>
      <c r="E10407" s="57"/>
      <c r="F10407" s="67">
        <v>42983</v>
      </c>
      <c r="G10407" s="68">
        <v>33</v>
      </c>
      <c r="H10407" s="69">
        <v>29966.13</v>
      </c>
      <c r="I10407" s="57"/>
      <c r="J10407" s="67">
        <v>42983</v>
      </c>
      <c r="K10407" s="68">
        <v>33</v>
      </c>
      <c r="L10407" s="69">
        <v>-18297.84</v>
      </c>
      <c r="M10407" s="57"/>
      <c r="N10407" s="67">
        <v>42983</v>
      </c>
      <c r="O10407" s="68">
        <v>33</v>
      </c>
      <c r="P10407" s="69">
        <v>14371.508889999999</v>
      </c>
      <c r="Q10407" s="57"/>
      <c r="R10407" s="70">
        <f t="shared" si="486"/>
        <v>-0.61061738702995683</v>
      </c>
      <c r="S10407" s="71">
        <f t="shared" si="487"/>
        <v>14618.5551278191</v>
      </c>
      <c r="T10407" s="72">
        <f t="shared" si="488"/>
        <v>-8775.4932060895953</v>
      </c>
    </row>
    <row r="10408" spans="2:20" x14ac:dyDescent="0.25">
      <c r="B10408" s="64">
        <v>42983</v>
      </c>
      <c r="C10408" s="65">
        <v>34</v>
      </c>
      <c r="D10408" s="66">
        <v>1.21492</v>
      </c>
      <c r="E10408" s="57"/>
      <c r="F10408" s="67">
        <v>42983</v>
      </c>
      <c r="G10408" s="68">
        <v>34</v>
      </c>
      <c r="H10408" s="69">
        <v>30873.74</v>
      </c>
      <c r="I10408" s="57"/>
      <c r="J10408" s="67">
        <v>42983</v>
      </c>
      <c r="K10408" s="68">
        <v>34</v>
      </c>
      <c r="L10408" s="69">
        <v>-14958.31</v>
      </c>
      <c r="M10408" s="57"/>
      <c r="N10408" s="67">
        <v>42983</v>
      </c>
      <c r="O10408" s="68">
        <v>34</v>
      </c>
      <c r="P10408" s="69">
        <v>14839.513279999999</v>
      </c>
      <c r="Q10408" s="57"/>
      <c r="R10408" s="70">
        <f t="shared" si="486"/>
        <v>-0.48449944839854187</v>
      </c>
      <c r="S10408" s="71">
        <f t="shared" si="487"/>
        <v>18028.8214741376</v>
      </c>
      <c r="T10408" s="72">
        <f t="shared" si="488"/>
        <v>-7189.7359986628362</v>
      </c>
    </row>
    <row r="10409" spans="2:20" x14ac:dyDescent="0.25">
      <c r="B10409" s="64">
        <v>42983</v>
      </c>
      <c r="C10409" s="65">
        <v>35</v>
      </c>
      <c r="D10409" s="66">
        <v>1.3308500000000001</v>
      </c>
      <c r="E10409" s="57"/>
      <c r="F10409" s="67">
        <v>42983</v>
      </c>
      <c r="G10409" s="68">
        <v>35</v>
      </c>
      <c r="H10409" s="69">
        <v>31537.93</v>
      </c>
      <c r="I10409" s="57"/>
      <c r="J10409" s="67">
        <v>42983</v>
      </c>
      <c r="K10409" s="68">
        <v>35</v>
      </c>
      <c r="L10409" s="69">
        <v>-9241.75</v>
      </c>
      <c r="M10409" s="57"/>
      <c r="N10409" s="67">
        <v>42983</v>
      </c>
      <c r="O10409" s="68">
        <v>35</v>
      </c>
      <c r="P10409" s="69">
        <v>15186.33272</v>
      </c>
      <c r="Q10409" s="57"/>
      <c r="R10409" s="70">
        <f t="shared" si="486"/>
        <v>-0.29303603629027014</v>
      </c>
      <c r="S10409" s="71">
        <f t="shared" si="487"/>
        <v>20210.730900412003</v>
      </c>
      <c r="T10409" s="72">
        <f t="shared" si="488"/>
        <v>-4450.1427460540372</v>
      </c>
    </row>
    <row r="10410" spans="2:20" x14ac:dyDescent="0.25">
      <c r="B10410" s="64">
        <v>42983</v>
      </c>
      <c r="C10410" s="65">
        <v>36</v>
      </c>
      <c r="D10410" s="66">
        <v>1.6845300000000001</v>
      </c>
      <c r="E10410" s="57"/>
      <c r="F10410" s="67">
        <v>42983</v>
      </c>
      <c r="G10410" s="68">
        <v>36</v>
      </c>
      <c r="H10410" s="69">
        <v>31920.48</v>
      </c>
      <c r="I10410" s="57"/>
      <c r="J10410" s="67">
        <v>42983</v>
      </c>
      <c r="K10410" s="68">
        <v>36</v>
      </c>
      <c r="L10410" s="69">
        <v>3165.42</v>
      </c>
      <c r="M10410" s="57"/>
      <c r="N10410" s="67">
        <v>42983</v>
      </c>
      <c r="O10410" s="68">
        <v>36</v>
      </c>
      <c r="P10410" s="69">
        <v>15384.76784</v>
      </c>
      <c r="Q10410" s="57"/>
      <c r="R10410" s="70">
        <f t="shared" si="486"/>
        <v>9.9165802018014768E-2</v>
      </c>
      <c r="S10410" s="71">
        <f t="shared" si="487"/>
        <v>25916.102969515203</v>
      </c>
      <c r="T10410" s="72">
        <f t="shared" si="488"/>
        <v>1525.6428417145607</v>
      </c>
    </row>
    <row r="10411" spans="2:20" x14ac:dyDescent="0.25">
      <c r="B10411" s="64">
        <v>42983</v>
      </c>
      <c r="C10411" s="65">
        <v>37</v>
      </c>
      <c r="D10411" s="66">
        <v>1.7681500000000001</v>
      </c>
      <c r="E10411" s="57"/>
      <c r="F10411" s="67">
        <v>42983</v>
      </c>
      <c r="G10411" s="68">
        <v>37</v>
      </c>
      <c r="H10411" s="69">
        <v>31995.8</v>
      </c>
      <c r="I10411" s="57"/>
      <c r="J10411" s="67">
        <v>42983</v>
      </c>
      <c r="K10411" s="68">
        <v>37</v>
      </c>
      <c r="L10411" s="69">
        <v>6271.26</v>
      </c>
      <c r="M10411" s="57"/>
      <c r="N10411" s="67">
        <v>42983</v>
      </c>
      <c r="O10411" s="68">
        <v>37</v>
      </c>
      <c r="P10411" s="69">
        <v>15394.53242</v>
      </c>
      <c r="Q10411" s="57"/>
      <c r="R10411" s="70">
        <f t="shared" si="486"/>
        <v>0.1960026003412948</v>
      </c>
      <c r="S10411" s="71">
        <f t="shared" si="487"/>
        <v>27219.842498423001</v>
      </c>
      <c r="T10411" s="72">
        <f t="shared" si="488"/>
        <v>3017.3683853583657</v>
      </c>
    </row>
    <row r="10412" spans="2:20" x14ac:dyDescent="0.25">
      <c r="B10412" s="64">
        <v>42983</v>
      </c>
      <c r="C10412" s="65">
        <v>38</v>
      </c>
      <c r="D10412" s="66">
        <v>1.9654199999999999</v>
      </c>
      <c r="E10412" s="57"/>
      <c r="F10412" s="67">
        <v>42983</v>
      </c>
      <c r="G10412" s="68">
        <v>38</v>
      </c>
      <c r="H10412" s="69">
        <v>32136.13</v>
      </c>
      <c r="I10412" s="57"/>
      <c r="J10412" s="67">
        <v>42983</v>
      </c>
      <c r="K10412" s="68">
        <v>38</v>
      </c>
      <c r="L10412" s="69">
        <v>16675.3</v>
      </c>
      <c r="M10412" s="57"/>
      <c r="N10412" s="67">
        <v>42983</v>
      </c>
      <c r="O10412" s="68">
        <v>38</v>
      </c>
      <c r="P10412" s="69">
        <v>15430.09562</v>
      </c>
      <c r="Q10412" s="57"/>
      <c r="R10412" s="70">
        <f t="shared" si="486"/>
        <v>0.51889571021775172</v>
      </c>
      <c r="S10412" s="71">
        <f t="shared" si="487"/>
        <v>30326.618533460398</v>
      </c>
      <c r="T10412" s="72">
        <f t="shared" si="488"/>
        <v>8006.6104254677202</v>
      </c>
    </row>
    <row r="10413" spans="2:20" x14ac:dyDescent="0.25">
      <c r="B10413" s="64">
        <v>42983</v>
      </c>
      <c r="C10413" s="65">
        <v>39</v>
      </c>
      <c r="D10413" s="66">
        <v>1.9346399999999999</v>
      </c>
      <c r="E10413" s="57"/>
      <c r="F10413" s="67">
        <v>42983</v>
      </c>
      <c r="G10413" s="68">
        <v>39</v>
      </c>
      <c r="H10413" s="69">
        <v>31921.05</v>
      </c>
      <c r="I10413" s="57"/>
      <c r="J10413" s="67">
        <v>42983</v>
      </c>
      <c r="K10413" s="68">
        <v>39</v>
      </c>
      <c r="L10413" s="69">
        <v>19187.169999999998</v>
      </c>
      <c r="M10413" s="57"/>
      <c r="N10413" s="67">
        <v>42983</v>
      </c>
      <c r="O10413" s="68">
        <v>39</v>
      </c>
      <c r="P10413" s="69">
        <v>15313.71673</v>
      </c>
      <c r="Q10413" s="57"/>
      <c r="R10413" s="70">
        <f t="shared" si="486"/>
        <v>0.6010820446069286</v>
      </c>
      <c r="S10413" s="71">
        <f t="shared" si="487"/>
        <v>29626.528934527199</v>
      </c>
      <c r="T10413" s="72">
        <f t="shared" si="488"/>
        <v>9204.8001625997294</v>
      </c>
    </row>
    <row r="10414" spans="2:20" x14ac:dyDescent="0.25">
      <c r="B10414" s="64">
        <v>42983</v>
      </c>
      <c r="C10414" s="65">
        <v>40</v>
      </c>
      <c r="D10414" s="66">
        <v>2.2383600000000001</v>
      </c>
      <c r="E10414" s="57"/>
      <c r="F10414" s="67">
        <v>42983</v>
      </c>
      <c r="G10414" s="68">
        <v>40</v>
      </c>
      <c r="H10414" s="69">
        <v>32031.35</v>
      </c>
      <c r="I10414" s="57"/>
      <c r="J10414" s="67">
        <v>42983</v>
      </c>
      <c r="K10414" s="68">
        <v>40</v>
      </c>
      <c r="L10414" s="69">
        <v>28381.24</v>
      </c>
      <c r="M10414" s="57"/>
      <c r="N10414" s="67">
        <v>42983</v>
      </c>
      <c r="O10414" s="68">
        <v>40</v>
      </c>
      <c r="P10414" s="69">
        <v>15350.390890000001</v>
      </c>
      <c r="Q10414" s="57"/>
      <c r="R10414" s="70">
        <f t="shared" si="486"/>
        <v>0.8860457021012228</v>
      </c>
      <c r="S10414" s="71">
        <f t="shared" si="487"/>
        <v>34359.700952540406</v>
      </c>
      <c r="T10414" s="72">
        <f t="shared" si="488"/>
        <v>13601.147873658265</v>
      </c>
    </row>
    <row r="10415" spans="2:20" x14ac:dyDescent="0.25">
      <c r="B10415" s="64">
        <v>42983</v>
      </c>
      <c r="C10415" s="65">
        <v>41</v>
      </c>
      <c r="D10415" s="66">
        <v>2.5804499999999999</v>
      </c>
      <c r="E10415" s="57"/>
      <c r="F10415" s="67">
        <v>42983</v>
      </c>
      <c r="G10415" s="68">
        <v>41</v>
      </c>
      <c r="H10415" s="69">
        <v>32463.33</v>
      </c>
      <c r="I10415" s="57"/>
      <c r="J10415" s="67">
        <v>42983</v>
      </c>
      <c r="K10415" s="68">
        <v>41</v>
      </c>
      <c r="L10415" s="69">
        <v>38464.980000000003</v>
      </c>
      <c r="M10415" s="57"/>
      <c r="N10415" s="67">
        <v>42983</v>
      </c>
      <c r="O10415" s="68">
        <v>41</v>
      </c>
      <c r="P10415" s="69">
        <v>15618.78399</v>
      </c>
      <c r="Q10415" s="57"/>
      <c r="R10415" s="70">
        <f t="shared" si="486"/>
        <v>1.1848747494480696</v>
      </c>
      <c r="S10415" s="71">
        <f t="shared" si="487"/>
        <v>40303.491146995497</v>
      </c>
      <c r="T10415" s="72">
        <f t="shared" si="488"/>
        <v>18506.302766834771</v>
      </c>
    </row>
    <row r="10416" spans="2:20" x14ac:dyDescent="0.25">
      <c r="B10416" s="64">
        <v>42983</v>
      </c>
      <c r="C10416" s="65">
        <v>42</v>
      </c>
      <c r="D10416" s="66">
        <v>2.1305800000000001</v>
      </c>
      <c r="E10416" s="57"/>
      <c r="F10416" s="67">
        <v>42983</v>
      </c>
      <c r="G10416" s="68">
        <v>42</v>
      </c>
      <c r="H10416" s="69">
        <v>31518.63</v>
      </c>
      <c r="I10416" s="57"/>
      <c r="J10416" s="67">
        <v>42983</v>
      </c>
      <c r="K10416" s="68">
        <v>42</v>
      </c>
      <c r="L10416" s="69">
        <v>17629.07</v>
      </c>
      <c r="M10416" s="57"/>
      <c r="N10416" s="67">
        <v>42983</v>
      </c>
      <c r="O10416" s="68">
        <v>42</v>
      </c>
      <c r="P10416" s="69">
        <v>15206.94974</v>
      </c>
      <c r="Q10416" s="57"/>
      <c r="R10416" s="70">
        <f t="shared" si="486"/>
        <v>0.55932221673340499</v>
      </c>
      <c r="S10416" s="71">
        <f t="shared" si="487"/>
        <v>32399.622977049203</v>
      </c>
      <c r="T10416" s="72">
        <f t="shared" si="488"/>
        <v>8505.5848383302764</v>
      </c>
    </row>
    <row r="10417" spans="2:20" x14ac:dyDescent="0.25">
      <c r="B10417" s="64">
        <v>42983</v>
      </c>
      <c r="C10417" s="65">
        <v>43</v>
      </c>
      <c r="D10417" s="66">
        <v>1.2024699999999999</v>
      </c>
      <c r="E10417" s="57"/>
      <c r="F10417" s="67">
        <v>42983</v>
      </c>
      <c r="G10417" s="68">
        <v>43</v>
      </c>
      <c r="H10417" s="69">
        <v>29962.240000000002</v>
      </c>
      <c r="I10417" s="57"/>
      <c r="J10417" s="67">
        <v>42983</v>
      </c>
      <c r="K10417" s="68">
        <v>43</v>
      </c>
      <c r="L10417" s="69">
        <v>-7713.03</v>
      </c>
      <c r="M10417" s="57"/>
      <c r="N10417" s="67">
        <v>42983</v>
      </c>
      <c r="O10417" s="68">
        <v>43</v>
      </c>
      <c r="P10417" s="69">
        <v>14444.170389999999</v>
      </c>
      <c r="Q10417" s="57"/>
      <c r="R10417" s="70">
        <f t="shared" si="486"/>
        <v>-0.25742501228212572</v>
      </c>
      <c r="S10417" s="71">
        <f t="shared" si="487"/>
        <v>17368.6815688633</v>
      </c>
      <c r="T10417" s="72">
        <f t="shared" si="488"/>
        <v>-3718.2907400508666</v>
      </c>
    </row>
    <row r="10418" spans="2:20" x14ac:dyDescent="0.25">
      <c r="B10418" s="64">
        <v>42983</v>
      </c>
      <c r="C10418" s="65">
        <v>44</v>
      </c>
      <c r="D10418" s="66">
        <v>1.3850199999999999</v>
      </c>
      <c r="E10418" s="57"/>
      <c r="F10418" s="67">
        <v>42983</v>
      </c>
      <c r="G10418" s="68">
        <v>44</v>
      </c>
      <c r="H10418" s="69">
        <v>27913.87</v>
      </c>
      <c r="I10418" s="57"/>
      <c r="J10418" s="67">
        <v>42983</v>
      </c>
      <c r="K10418" s="68">
        <v>44</v>
      </c>
      <c r="L10418" s="69">
        <v>-8020.23</v>
      </c>
      <c r="M10418" s="57"/>
      <c r="N10418" s="67">
        <v>42983</v>
      </c>
      <c r="O10418" s="68">
        <v>44</v>
      </c>
      <c r="P10418" s="69">
        <v>13396.62379</v>
      </c>
      <c r="Q10418" s="57"/>
      <c r="R10418" s="70">
        <f t="shared" si="486"/>
        <v>-0.28732060441637081</v>
      </c>
      <c r="S10418" s="71">
        <f t="shared" si="487"/>
        <v>18554.591881625798</v>
      </c>
      <c r="T10418" s="72">
        <f t="shared" si="488"/>
        <v>-3849.1260444815321</v>
      </c>
    </row>
    <row r="10419" spans="2:20" x14ac:dyDescent="0.25">
      <c r="B10419" s="64">
        <v>42983</v>
      </c>
      <c r="C10419" s="65">
        <v>45</v>
      </c>
      <c r="D10419" s="66">
        <v>1.49282</v>
      </c>
      <c r="E10419" s="57"/>
      <c r="F10419" s="67">
        <v>42983</v>
      </c>
      <c r="G10419" s="68">
        <v>45</v>
      </c>
      <c r="H10419" s="69">
        <v>26055.71</v>
      </c>
      <c r="I10419" s="57"/>
      <c r="J10419" s="67">
        <v>42983</v>
      </c>
      <c r="K10419" s="68">
        <v>45</v>
      </c>
      <c r="L10419" s="69">
        <v>-12059.22</v>
      </c>
      <c r="M10419" s="57"/>
      <c r="N10419" s="67">
        <v>42983</v>
      </c>
      <c r="O10419" s="68">
        <v>45</v>
      </c>
      <c r="P10419" s="69">
        <v>12404.066699999999</v>
      </c>
      <c r="Q10419" s="57"/>
      <c r="R10419" s="70">
        <f t="shared" si="486"/>
        <v>-0.46282446342855366</v>
      </c>
      <c r="S10419" s="71">
        <f t="shared" si="487"/>
        <v>18517.038851093999</v>
      </c>
      <c r="T10419" s="72">
        <f t="shared" si="488"/>
        <v>-5740.90551475949</v>
      </c>
    </row>
    <row r="10420" spans="2:20" x14ac:dyDescent="0.25">
      <c r="B10420" s="64">
        <v>42983</v>
      </c>
      <c r="C10420" s="65">
        <v>46</v>
      </c>
      <c r="D10420" s="66">
        <v>1.6874800000000001</v>
      </c>
      <c r="E10420" s="57"/>
      <c r="F10420" s="67">
        <v>42983</v>
      </c>
      <c r="G10420" s="68">
        <v>46</v>
      </c>
      <c r="H10420" s="69">
        <v>23847.18</v>
      </c>
      <c r="I10420" s="57"/>
      <c r="J10420" s="67">
        <v>42983</v>
      </c>
      <c r="K10420" s="68">
        <v>46</v>
      </c>
      <c r="L10420" s="69">
        <v>-12643.27</v>
      </c>
      <c r="M10420" s="57"/>
      <c r="N10420" s="67">
        <v>42983</v>
      </c>
      <c r="O10420" s="68">
        <v>46</v>
      </c>
      <c r="P10420" s="69">
        <v>11253.98459</v>
      </c>
      <c r="Q10420" s="57"/>
      <c r="R10420" s="70">
        <f t="shared" si="486"/>
        <v>-0.53017883036904156</v>
      </c>
      <c r="S10420" s="71">
        <f t="shared" si="487"/>
        <v>18990.8739159332</v>
      </c>
      <c r="T10420" s="72">
        <f t="shared" si="488"/>
        <v>-5966.6243869174177</v>
      </c>
    </row>
    <row r="10421" spans="2:20" x14ac:dyDescent="0.25">
      <c r="B10421" s="64">
        <v>42983</v>
      </c>
      <c r="C10421" s="65">
        <v>47</v>
      </c>
      <c r="D10421" s="66">
        <v>2.7263700000000002</v>
      </c>
      <c r="E10421" s="57"/>
      <c r="F10421" s="67">
        <v>42983</v>
      </c>
      <c r="G10421" s="68">
        <v>47</v>
      </c>
      <c r="H10421" s="69">
        <v>22067.59</v>
      </c>
      <c r="I10421" s="57"/>
      <c r="J10421" s="67">
        <v>42983</v>
      </c>
      <c r="K10421" s="68">
        <v>47</v>
      </c>
      <c r="L10421" s="69">
        <v>-1340.22</v>
      </c>
      <c r="M10421" s="57"/>
      <c r="N10421" s="67">
        <v>42983</v>
      </c>
      <c r="O10421" s="68">
        <v>47</v>
      </c>
      <c r="P10421" s="69">
        <v>10528.57293</v>
      </c>
      <c r="Q10421" s="57"/>
      <c r="R10421" s="70">
        <f t="shared" si="486"/>
        <v>-6.0732504093106682E-2</v>
      </c>
      <c r="S10421" s="71">
        <f t="shared" si="487"/>
        <v>28704.785379164103</v>
      </c>
      <c r="T10421" s="72">
        <f t="shared" si="488"/>
        <v>-639.42659856579724</v>
      </c>
    </row>
    <row r="10422" spans="2:20" x14ac:dyDescent="0.25">
      <c r="B10422" s="64">
        <v>42983</v>
      </c>
      <c r="C10422" s="65">
        <v>48</v>
      </c>
      <c r="D10422" s="66">
        <v>3.5952199999999999</v>
      </c>
      <c r="E10422" s="57"/>
      <c r="F10422" s="67">
        <v>42983</v>
      </c>
      <c r="G10422" s="68">
        <v>48</v>
      </c>
      <c r="H10422" s="69">
        <v>20430.259999999998</v>
      </c>
      <c r="I10422" s="57"/>
      <c r="J10422" s="67">
        <v>42983</v>
      </c>
      <c r="K10422" s="68">
        <v>48</v>
      </c>
      <c r="L10422" s="69">
        <v>-3601.2</v>
      </c>
      <c r="M10422" s="57"/>
      <c r="N10422" s="67">
        <v>42983</v>
      </c>
      <c r="O10422" s="68">
        <v>48</v>
      </c>
      <c r="P10422" s="69">
        <v>9708.3948729999993</v>
      </c>
      <c r="Q10422" s="57"/>
      <c r="R10422" s="70">
        <f t="shared" si="486"/>
        <v>-0.17626794764236969</v>
      </c>
      <c r="S10422" s="71">
        <f t="shared" si="487"/>
        <v>34903.815415307057</v>
      </c>
      <c r="T10422" s="72">
        <f t="shared" si="488"/>
        <v>-1711.2788391654142</v>
      </c>
    </row>
    <row r="10423" spans="2:20" x14ac:dyDescent="0.25">
      <c r="B10423" s="64">
        <v>42984</v>
      </c>
      <c r="C10423" s="65">
        <v>1</v>
      </c>
      <c r="D10423" s="66">
        <v>4.9702299999999999</v>
      </c>
      <c r="E10423" s="57"/>
      <c r="F10423" s="67">
        <v>42984</v>
      </c>
      <c r="G10423" s="68">
        <v>1</v>
      </c>
      <c r="H10423" s="69">
        <v>19332.53</v>
      </c>
      <c r="I10423" s="57"/>
      <c r="J10423" s="67">
        <v>42984</v>
      </c>
      <c r="K10423" s="68">
        <v>1</v>
      </c>
      <c r="L10423" s="69">
        <v>-6057.34</v>
      </c>
      <c r="M10423" s="57"/>
      <c r="N10423" s="67">
        <v>42984</v>
      </c>
      <c r="O10423" s="68">
        <v>1</v>
      </c>
      <c r="P10423" s="69">
        <v>9172.3495060000005</v>
      </c>
      <c r="Q10423" s="57"/>
      <c r="R10423" s="70">
        <f t="shared" si="486"/>
        <v>-0.31332370879548621</v>
      </c>
      <c r="S10423" s="71">
        <f t="shared" si="487"/>
        <v>45588.686685206383</v>
      </c>
      <c r="T10423" s="72">
        <f t="shared" si="488"/>
        <v>-2873.9145655883658</v>
      </c>
    </row>
    <row r="10424" spans="2:20" x14ac:dyDescent="0.25">
      <c r="B10424" s="64">
        <v>42984</v>
      </c>
      <c r="C10424" s="65">
        <v>2</v>
      </c>
      <c r="D10424" s="66">
        <v>5.7345699999999997</v>
      </c>
      <c r="E10424" s="57"/>
      <c r="F10424" s="67">
        <v>42984</v>
      </c>
      <c r="G10424" s="68">
        <v>2</v>
      </c>
      <c r="H10424" s="69">
        <v>19184.939999999999</v>
      </c>
      <c r="I10424" s="57"/>
      <c r="J10424" s="67">
        <v>42984</v>
      </c>
      <c r="K10424" s="68">
        <v>2</v>
      </c>
      <c r="L10424" s="69">
        <v>-6672.49</v>
      </c>
      <c r="M10424" s="57"/>
      <c r="N10424" s="67">
        <v>42984</v>
      </c>
      <c r="O10424" s="68">
        <v>2</v>
      </c>
      <c r="P10424" s="69">
        <v>9072.3838410000008</v>
      </c>
      <c r="Q10424" s="57"/>
      <c r="R10424" s="70">
        <f t="shared" si="486"/>
        <v>-0.34779832514461867</v>
      </c>
      <c r="S10424" s="71">
        <f t="shared" si="487"/>
        <v>52026.220203083372</v>
      </c>
      <c r="T10424" s="72">
        <f t="shared" si="488"/>
        <v>-3155.3599049689028</v>
      </c>
    </row>
    <row r="10425" spans="2:20" x14ac:dyDescent="0.25">
      <c r="B10425" s="64">
        <v>42984</v>
      </c>
      <c r="C10425" s="65">
        <v>3</v>
      </c>
      <c r="D10425" s="66">
        <v>4.9062400000000004</v>
      </c>
      <c r="E10425" s="57"/>
      <c r="F10425" s="67">
        <v>42984</v>
      </c>
      <c r="G10425" s="68">
        <v>3</v>
      </c>
      <c r="H10425" s="69">
        <v>19093.03</v>
      </c>
      <c r="I10425" s="57"/>
      <c r="J10425" s="67">
        <v>42984</v>
      </c>
      <c r="K10425" s="68">
        <v>3</v>
      </c>
      <c r="L10425" s="69">
        <v>-7183.52</v>
      </c>
      <c r="M10425" s="57"/>
      <c r="N10425" s="67">
        <v>42984</v>
      </c>
      <c r="O10425" s="68">
        <v>3</v>
      </c>
      <c r="P10425" s="69">
        <v>9012.1771669999998</v>
      </c>
      <c r="Q10425" s="57"/>
      <c r="R10425" s="70">
        <f t="shared" si="486"/>
        <v>-0.37623782081733498</v>
      </c>
      <c r="S10425" s="71">
        <f t="shared" si="487"/>
        <v>44215.904103822082</v>
      </c>
      <c r="T10425" s="72">
        <f t="shared" si="488"/>
        <v>-3390.7218981318233</v>
      </c>
    </row>
    <row r="10426" spans="2:20" x14ac:dyDescent="0.25">
      <c r="B10426" s="64">
        <v>42984</v>
      </c>
      <c r="C10426" s="65">
        <v>4</v>
      </c>
      <c r="D10426" s="66">
        <v>4.8571299999999997</v>
      </c>
      <c r="E10426" s="57"/>
      <c r="F10426" s="67">
        <v>42984</v>
      </c>
      <c r="G10426" s="68">
        <v>4</v>
      </c>
      <c r="H10426" s="69">
        <v>19248.52</v>
      </c>
      <c r="I10426" s="57"/>
      <c r="J10426" s="67">
        <v>42984</v>
      </c>
      <c r="K10426" s="68">
        <v>4</v>
      </c>
      <c r="L10426" s="69">
        <v>-5303.85</v>
      </c>
      <c r="M10426" s="57"/>
      <c r="N10426" s="67">
        <v>42984</v>
      </c>
      <c r="O10426" s="68">
        <v>4</v>
      </c>
      <c r="P10426" s="69">
        <v>9113.4210739999999</v>
      </c>
      <c r="Q10426" s="57"/>
      <c r="R10426" s="70">
        <f t="shared" si="486"/>
        <v>-0.27554586014924787</v>
      </c>
      <c r="S10426" s="71">
        <f t="shared" si="487"/>
        <v>44265.070901157618</v>
      </c>
      <c r="T10426" s="72">
        <f t="shared" si="488"/>
        <v>-2511.1654487376122</v>
      </c>
    </row>
    <row r="10427" spans="2:20" x14ac:dyDescent="0.25">
      <c r="B10427" s="64">
        <v>42984</v>
      </c>
      <c r="C10427" s="65">
        <v>5</v>
      </c>
      <c r="D10427" s="66">
        <v>5.3431499999999996</v>
      </c>
      <c r="E10427" s="57"/>
      <c r="F10427" s="67">
        <v>42984</v>
      </c>
      <c r="G10427" s="68">
        <v>5</v>
      </c>
      <c r="H10427" s="69">
        <v>19024.07</v>
      </c>
      <c r="I10427" s="57"/>
      <c r="J10427" s="67">
        <v>42984</v>
      </c>
      <c r="K10427" s="68">
        <v>5</v>
      </c>
      <c r="L10427" s="69">
        <v>-12088.32</v>
      </c>
      <c r="M10427" s="57"/>
      <c r="N10427" s="67">
        <v>42984</v>
      </c>
      <c r="O10427" s="68">
        <v>5</v>
      </c>
      <c r="P10427" s="69">
        <v>9007.188091</v>
      </c>
      <c r="Q10427" s="57"/>
      <c r="R10427" s="70">
        <f t="shared" si="486"/>
        <v>-0.63542238858456679</v>
      </c>
      <c r="S10427" s="71">
        <f t="shared" si="487"/>
        <v>48126.757048426647</v>
      </c>
      <c r="T10427" s="72">
        <f t="shared" si="488"/>
        <v>-5723.3689712136847</v>
      </c>
    </row>
    <row r="10428" spans="2:20" x14ac:dyDescent="0.25">
      <c r="B10428" s="64">
        <v>42984</v>
      </c>
      <c r="C10428" s="65">
        <v>6</v>
      </c>
      <c r="D10428" s="66">
        <v>5.6551499999999999</v>
      </c>
      <c r="E10428" s="57"/>
      <c r="F10428" s="67">
        <v>42984</v>
      </c>
      <c r="G10428" s="68">
        <v>6</v>
      </c>
      <c r="H10428" s="69">
        <v>19020.57</v>
      </c>
      <c r="I10428" s="57"/>
      <c r="J10428" s="67">
        <v>42984</v>
      </c>
      <c r="K10428" s="68">
        <v>6</v>
      </c>
      <c r="L10428" s="69">
        <v>-15240</v>
      </c>
      <c r="M10428" s="57"/>
      <c r="N10428" s="67">
        <v>42984</v>
      </c>
      <c r="O10428" s="68">
        <v>6</v>
      </c>
      <c r="P10428" s="69">
        <v>9055.0453649999999</v>
      </c>
      <c r="Q10428" s="57"/>
      <c r="R10428" s="70">
        <f t="shared" si="486"/>
        <v>-0.80123781779410397</v>
      </c>
      <c r="S10428" s="71">
        <f t="shared" si="487"/>
        <v>51207.639795879746</v>
      </c>
      <c r="T10428" s="72">
        <f t="shared" si="488"/>
        <v>-7255.2447882792158</v>
      </c>
    </row>
    <row r="10429" spans="2:20" x14ac:dyDescent="0.25">
      <c r="B10429" s="64">
        <v>42984</v>
      </c>
      <c r="C10429" s="65">
        <v>7</v>
      </c>
      <c r="D10429" s="66">
        <v>5.0988100000000003</v>
      </c>
      <c r="E10429" s="57"/>
      <c r="F10429" s="67">
        <v>42984</v>
      </c>
      <c r="G10429" s="68">
        <v>7</v>
      </c>
      <c r="H10429" s="69">
        <v>19117.400000000001</v>
      </c>
      <c r="I10429" s="57"/>
      <c r="J10429" s="67">
        <v>42984</v>
      </c>
      <c r="K10429" s="68">
        <v>7</v>
      </c>
      <c r="L10429" s="69">
        <v>-13370.22</v>
      </c>
      <c r="M10429" s="57"/>
      <c r="N10429" s="67">
        <v>42984</v>
      </c>
      <c r="O10429" s="68">
        <v>7</v>
      </c>
      <c r="P10429" s="69">
        <v>9252.3036069999998</v>
      </c>
      <c r="Q10429" s="57"/>
      <c r="R10429" s="70">
        <f t="shared" si="486"/>
        <v>-0.69937439191521855</v>
      </c>
      <c r="S10429" s="71">
        <f t="shared" si="487"/>
        <v>47175.738154407671</v>
      </c>
      <c r="T10429" s="72">
        <f t="shared" si="488"/>
        <v>-6470.8242089606083</v>
      </c>
    </row>
    <row r="10430" spans="2:20" x14ac:dyDescent="0.25">
      <c r="B10430" s="64">
        <v>42984</v>
      </c>
      <c r="C10430" s="65">
        <v>8</v>
      </c>
      <c r="D10430" s="66">
        <v>4.85724</v>
      </c>
      <c r="E10430" s="57"/>
      <c r="F10430" s="67">
        <v>42984</v>
      </c>
      <c r="G10430" s="68">
        <v>8</v>
      </c>
      <c r="H10430" s="69">
        <v>19196.02</v>
      </c>
      <c r="I10430" s="57"/>
      <c r="J10430" s="67">
        <v>42984</v>
      </c>
      <c r="K10430" s="68">
        <v>8</v>
      </c>
      <c r="L10430" s="69">
        <v>-10436.17</v>
      </c>
      <c r="M10430" s="57"/>
      <c r="N10430" s="67">
        <v>42984</v>
      </c>
      <c r="O10430" s="68">
        <v>8</v>
      </c>
      <c r="P10430" s="69">
        <v>9284.3890449999999</v>
      </c>
      <c r="Q10430" s="57"/>
      <c r="R10430" s="70">
        <f t="shared" si="486"/>
        <v>-0.54366321768783321</v>
      </c>
      <c r="S10430" s="71">
        <f t="shared" si="487"/>
        <v>45096.505844935797</v>
      </c>
      <c r="T10430" s="72">
        <f t="shared" si="488"/>
        <v>-5047.5808224703687</v>
      </c>
    </row>
    <row r="10431" spans="2:20" x14ac:dyDescent="0.25">
      <c r="B10431" s="64">
        <v>42984</v>
      </c>
      <c r="C10431" s="65">
        <v>9</v>
      </c>
      <c r="D10431" s="66">
        <v>4.92875</v>
      </c>
      <c r="E10431" s="57"/>
      <c r="F10431" s="67">
        <v>42984</v>
      </c>
      <c r="G10431" s="68">
        <v>9</v>
      </c>
      <c r="H10431" s="69">
        <v>19240.05</v>
      </c>
      <c r="I10431" s="57"/>
      <c r="J10431" s="67">
        <v>42984</v>
      </c>
      <c r="K10431" s="68">
        <v>9</v>
      </c>
      <c r="L10431" s="69">
        <v>-11041.28</v>
      </c>
      <c r="M10431" s="57"/>
      <c r="N10431" s="67">
        <v>42984</v>
      </c>
      <c r="O10431" s="68">
        <v>9</v>
      </c>
      <c r="P10431" s="69">
        <v>9309.4983620000003</v>
      </c>
      <c r="Q10431" s="57"/>
      <c r="R10431" s="70">
        <f t="shared" si="486"/>
        <v>-0.57386961052596019</v>
      </c>
      <c r="S10431" s="71">
        <f t="shared" si="487"/>
        <v>45884.190051707505</v>
      </c>
      <c r="T10431" s="72">
        <f t="shared" si="488"/>
        <v>-5342.4381991930049</v>
      </c>
    </row>
    <row r="10432" spans="2:20" x14ac:dyDescent="0.25">
      <c r="B10432" s="64">
        <v>42984</v>
      </c>
      <c r="C10432" s="65">
        <v>10</v>
      </c>
      <c r="D10432" s="66">
        <v>4.8678400000000002</v>
      </c>
      <c r="E10432" s="57"/>
      <c r="F10432" s="67">
        <v>42984</v>
      </c>
      <c r="G10432" s="68">
        <v>10</v>
      </c>
      <c r="H10432" s="69">
        <v>19398.63</v>
      </c>
      <c r="I10432" s="57"/>
      <c r="J10432" s="67">
        <v>42984</v>
      </c>
      <c r="K10432" s="68">
        <v>10</v>
      </c>
      <c r="L10432" s="69">
        <v>-10441.870000000001</v>
      </c>
      <c r="M10432" s="57"/>
      <c r="N10432" s="67">
        <v>42984</v>
      </c>
      <c r="O10432" s="68">
        <v>10</v>
      </c>
      <c r="P10432" s="69">
        <v>9371.5657940000001</v>
      </c>
      <c r="Q10432" s="57"/>
      <c r="R10432" s="70">
        <f t="shared" si="486"/>
        <v>-0.53827873411679072</v>
      </c>
      <c r="S10432" s="71">
        <f t="shared" si="487"/>
        <v>45619.282834664962</v>
      </c>
      <c r="T10432" s="72">
        <f t="shared" si="488"/>
        <v>-5044.5145722865373</v>
      </c>
    </row>
    <row r="10433" spans="2:20" x14ac:dyDescent="0.25">
      <c r="B10433" s="64">
        <v>42984</v>
      </c>
      <c r="C10433" s="65">
        <v>11</v>
      </c>
      <c r="D10433" s="66">
        <v>4.6244100000000001</v>
      </c>
      <c r="E10433" s="57"/>
      <c r="F10433" s="67">
        <v>42984</v>
      </c>
      <c r="G10433" s="68">
        <v>11</v>
      </c>
      <c r="H10433" s="69">
        <v>19623.43</v>
      </c>
      <c r="I10433" s="57"/>
      <c r="J10433" s="67">
        <v>42984</v>
      </c>
      <c r="K10433" s="68">
        <v>11</v>
      </c>
      <c r="L10433" s="69">
        <v>-11936.69</v>
      </c>
      <c r="M10433" s="57"/>
      <c r="N10433" s="67">
        <v>42984</v>
      </c>
      <c r="O10433" s="68">
        <v>11</v>
      </c>
      <c r="P10433" s="69">
        <v>9321.8429259999994</v>
      </c>
      <c r="Q10433" s="57"/>
      <c r="R10433" s="70">
        <f t="shared" si="486"/>
        <v>-0.60828764390323198</v>
      </c>
      <c r="S10433" s="71">
        <f t="shared" si="487"/>
        <v>43108.023645423658</v>
      </c>
      <c r="T10433" s="72">
        <f t="shared" si="488"/>
        <v>-5670.3618702925496</v>
      </c>
    </row>
    <row r="10434" spans="2:20" x14ac:dyDescent="0.25">
      <c r="B10434" s="64">
        <v>42984</v>
      </c>
      <c r="C10434" s="65">
        <v>12</v>
      </c>
      <c r="D10434" s="66">
        <v>4.8256600000000001</v>
      </c>
      <c r="E10434" s="57"/>
      <c r="F10434" s="67">
        <v>42984</v>
      </c>
      <c r="G10434" s="68">
        <v>12</v>
      </c>
      <c r="H10434" s="69">
        <v>20740.95</v>
      </c>
      <c r="I10434" s="57"/>
      <c r="J10434" s="67">
        <v>42984</v>
      </c>
      <c r="K10434" s="68">
        <v>12</v>
      </c>
      <c r="L10434" s="69">
        <v>-5360.17</v>
      </c>
      <c r="M10434" s="57"/>
      <c r="N10434" s="67">
        <v>42984</v>
      </c>
      <c r="O10434" s="68">
        <v>12</v>
      </c>
      <c r="P10434" s="69">
        <v>9863.8435640000007</v>
      </c>
      <c r="Q10434" s="57"/>
      <c r="R10434" s="70">
        <f t="shared" si="486"/>
        <v>-0.25843416044105982</v>
      </c>
      <c r="S10434" s="71">
        <f t="shared" si="487"/>
        <v>47599.555333052245</v>
      </c>
      <c r="T10434" s="72">
        <f t="shared" si="488"/>
        <v>-2549.1541301842917</v>
      </c>
    </row>
    <row r="10435" spans="2:20" x14ac:dyDescent="0.25">
      <c r="B10435" s="64">
        <v>42984</v>
      </c>
      <c r="C10435" s="65">
        <v>13</v>
      </c>
      <c r="D10435" s="66">
        <v>3.9803799999999998</v>
      </c>
      <c r="E10435" s="57"/>
      <c r="F10435" s="67">
        <v>42984</v>
      </c>
      <c r="G10435" s="68">
        <v>13</v>
      </c>
      <c r="H10435" s="69">
        <v>22263.09</v>
      </c>
      <c r="I10435" s="57"/>
      <c r="J10435" s="67">
        <v>42984</v>
      </c>
      <c r="K10435" s="68">
        <v>13</v>
      </c>
      <c r="L10435" s="69">
        <v>1250.79</v>
      </c>
      <c r="M10435" s="57"/>
      <c r="N10435" s="67">
        <v>42984</v>
      </c>
      <c r="O10435" s="68">
        <v>13</v>
      </c>
      <c r="P10435" s="69">
        <v>10668.47777</v>
      </c>
      <c r="Q10435" s="57"/>
      <c r="R10435" s="70">
        <f t="shared" si="486"/>
        <v>5.6182228073461501E-2</v>
      </c>
      <c r="S10435" s="71">
        <f t="shared" si="487"/>
        <v>42464.595546152595</v>
      </c>
      <c r="T10435" s="72">
        <f t="shared" si="488"/>
        <v>599.37885127079392</v>
      </c>
    </row>
    <row r="10436" spans="2:20" x14ac:dyDescent="0.25">
      <c r="B10436" s="64">
        <v>42984</v>
      </c>
      <c r="C10436" s="65">
        <v>14</v>
      </c>
      <c r="D10436" s="66">
        <v>2.5594600000000001</v>
      </c>
      <c r="E10436" s="57"/>
      <c r="F10436" s="67">
        <v>42984</v>
      </c>
      <c r="G10436" s="68">
        <v>14</v>
      </c>
      <c r="H10436" s="69">
        <v>24347.15</v>
      </c>
      <c r="I10436" s="57"/>
      <c r="J10436" s="67">
        <v>42984</v>
      </c>
      <c r="K10436" s="68">
        <v>14</v>
      </c>
      <c r="L10436" s="69">
        <v>-11858.01</v>
      </c>
      <c r="M10436" s="57"/>
      <c r="N10436" s="67">
        <v>42984</v>
      </c>
      <c r="O10436" s="68">
        <v>14</v>
      </c>
      <c r="P10436" s="69">
        <v>11742.320959999999</v>
      </c>
      <c r="Q10436" s="57"/>
      <c r="R10436" s="70">
        <f t="shared" si="486"/>
        <v>-0.48703893474184862</v>
      </c>
      <c r="S10436" s="71">
        <f t="shared" si="487"/>
        <v>30054.000804281597</v>
      </c>
      <c r="T10436" s="72">
        <f t="shared" si="488"/>
        <v>-5718.9674917552811</v>
      </c>
    </row>
    <row r="10437" spans="2:20" x14ac:dyDescent="0.25">
      <c r="B10437" s="64">
        <v>42984</v>
      </c>
      <c r="C10437" s="65">
        <v>15</v>
      </c>
      <c r="D10437" s="66">
        <v>1.79017</v>
      </c>
      <c r="E10437" s="57"/>
      <c r="F10437" s="67">
        <v>42984</v>
      </c>
      <c r="G10437" s="68">
        <v>15</v>
      </c>
      <c r="H10437" s="69">
        <v>27257.07</v>
      </c>
      <c r="I10437" s="57"/>
      <c r="J10437" s="67">
        <v>42984</v>
      </c>
      <c r="K10437" s="68">
        <v>15</v>
      </c>
      <c r="L10437" s="69">
        <v>-7068.54</v>
      </c>
      <c r="M10437" s="57"/>
      <c r="N10437" s="67">
        <v>42984</v>
      </c>
      <c r="O10437" s="68">
        <v>15</v>
      </c>
      <c r="P10437" s="69">
        <v>13138.81727</v>
      </c>
      <c r="Q10437" s="57"/>
      <c r="R10437" s="70">
        <f t="shared" si="486"/>
        <v>-0.25932868059552988</v>
      </c>
      <c r="S10437" s="71">
        <f t="shared" si="487"/>
        <v>23520.7165122359</v>
      </c>
      <c r="T10437" s="72">
        <f t="shared" si="488"/>
        <v>-3407.2721472148619</v>
      </c>
    </row>
    <row r="10438" spans="2:20" x14ac:dyDescent="0.25">
      <c r="B10438" s="64">
        <v>42984</v>
      </c>
      <c r="C10438" s="65">
        <v>16</v>
      </c>
      <c r="D10438" s="66">
        <v>1.97557</v>
      </c>
      <c r="E10438" s="57"/>
      <c r="F10438" s="67">
        <v>42984</v>
      </c>
      <c r="G10438" s="68">
        <v>16</v>
      </c>
      <c r="H10438" s="69">
        <v>28841.98</v>
      </c>
      <c r="I10438" s="57"/>
      <c r="J10438" s="67">
        <v>42984</v>
      </c>
      <c r="K10438" s="68">
        <v>16</v>
      </c>
      <c r="L10438" s="69">
        <v>4729.91</v>
      </c>
      <c r="M10438" s="57"/>
      <c r="N10438" s="67">
        <v>42984</v>
      </c>
      <c r="O10438" s="68">
        <v>16</v>
      </c>
      <c r="P10438" s="69">
        <v>13970.727199999999</v>
      </c>
      <c r="Q10438" s="57"/>
      <c r="R10438" s="70">
        <f t="shared" si="486"/>
        <v>0.16399394216347143</v>
      </c>
      <c r="S10438" s="71">
        <f t="shared" si="487"/>
        <v>27600.149534503998</v>
      </c>
      <c r="T10438" s="72">
        <f t="shared" si="488"/>
        <v>2291.114628418437</v>
      </c>
    </row>
    <row r="10439" spans="2:20" x14ac:dyDescent="0.25">
      <c r="B10439" s="64">
        <v>42984</v>
      </c>
      <c r="C10439" s="65">
        <v>17</v>
      </c>
      <c r="D10439" s="66">
        <v>1.6816800000000001</v>
      </c>
      <c r="E10439" s="57"/>
      <c r="F10439" s="67">
        <v>42984</v>
      </c>
      <c r="G10439" s="68">
        <v>17</v>
      </c>
      <c r="H10439" s="69">
        <v>29171.64</v>
      </c>
      <c r="I10439" s="57"/>
      <c r="J10439" s="67">
        <v>42984</v>
      </c>
      <c r="K10439" s="68">
        <v>17</v>
      </c>
      <c r="L10439" s="69">
        <v>-449.89</v>
      </c>
      <c r="M10439" s="57"/>
      <c r="N10439" s="67">
        <v>42984</v>
      </c>
      <c r="O10439" s="68">
        <v>17</v>
      </c>
      <c r="P10439" s="69">
        <v>14057.597180000001</v>
      </c>
      <c r="Q10439" s="57"/>
      <c r="R10439" s="70">
        <f t="shared" si="486"/>
        <v>-1.5422170299647191E-2</v>
      </c>
      <c r="S10439" s="71">
        <f t="shared" si="487"/>
        <v>23640.380025662402</v>
      </c>
      <c r="T10439" s="72">
        <f t="shared" si="488"/>
        <v>-216.79865771380011</v>
      </c>
    </row>
    <row r="10440" spans="2:20" x14ac:dyDescent="0.25">
      <c r="B10440" s="64">
        <v>42984</v>
      </c>
      <c r="C10440" s="65">
        <v>18</v>
      </c>
      <c r="D10440" s="66">
        <v>1.68123</v>
      </c>
      <c r="E10440" s="57"/>
      <c r="F10440" s="67">
        <v>42984</v>
      </c>
      <c r="G10440" s="68">
        <v>18</v>
      </c>
      <c r="H10440" s="69">
        <v>29005.91</v>
      </c>
      <c r="I10440" s="57"/>
      <c r="J10440" s="67">
        <v>42984</v>
      </c>
      <c r="K10440" s="68">
        <v>18</v>
      </c>
      <c r="L10440" s="69">
        <v>-1629.3</v>
      </c>
      <c r="M10440" s="57"/>
      <c r="N10440" s="67">
        <v>42984</v>
      </c>
      <c r="O10440" s="68">
        <v>18</v>
      </c>
      <c r="P10440" s="69">
        <v>14011.04787</v>
      </c>
      <c r="Q10440" s="57"/>
      <c r="R10440" s="70">
        <f t="shared" si="486"/>
        <v>-5.6171311294836122E-2</v>
      </c>
      <c r="S10440" s="71">
        <f t="shared" si="487"/>
        <v>23555.794010480102</v>
      </c>
      <c r="T10440" s="72">
        <f t="shared" si="488"/>
        <v>-787.01893147262058</v>
      </c>
    </row>
    <row r="10441" spans="2:20" x14ac:dyDescent="0.25">
      <c r="B10441" s="64">
        <v>42984</v>
      </c>
      <c r="C10441" s="65">
        <v>19</v>
      </c>
      <c r="D10441" s="66">
        <v>1.5771200000000001</v>
      </c>
      <c r="E10441" s="57"/>
      <c r="F10441" s="67">
        <v>42984</v>
      </c>
      <c r="G10441" s="68">
        <v>19</v>
      </c>
      <c r="H10441" s="69">
        <v>28864.01</v>
      </c>
      <c r="I10441" s="57"/>
      <c r="J10441" s="67">
        <v>42984</v>
      </c>
      <c r="K10441" s="68">
        <v>19</v>
      </c>
      <c r="L10441" s="69">
        <v>-4540.92</v>
      </c>
      <c r="M10441" s="57"/>
      <c r="N10441" s="67">
        <v>42984</v>
      </c>
      <c r="O10441" s="68">
        <v>19</v>
      </c>
      <c r="P10441" s="69">
        <v>13947.69303</v>
      </c>
      <c r="Q10441" s="57"/>
      <c r="R10441" s="70">
        <f t="shared" si="486"/>
        <v>-0.1573211760943819</v>
      </c>
      <c r="S10441" s="71">
        <f t="shared" si="487"/>
        <v>21997.185631473603</v>
      </c>
      <c r="T10441" s="72">
        <f t="shared" si="488"/>
        <v>-2194.267471283013</v>
      </c>
    </row>
    <row r="10442" spans="2:20" x14ac:dyDescent="0.25">
      <c r="B10442" s="64">
        <v>42984</v>
      </c>
      <c r="C10442" s="65">
        <v>20</v>
      </c>
      <c r="D10442" s="66">
        <v>1.34554</v>
      </c>
      <c r="E10442" s="57"/>
      <c r="F10442" s="67">
        <v>42984</v>
      </c>
      <c r="G10442" s="68">
        <v>20</v>
      </c>
      <c r="H10442" s="69">
        <v>28331.46</v>
      </c>
      <c r="I10442" s="57"/>
      <c r="J10442" s="67">
        <v>42984</v>
      </c>
      <c r="K10442" s="68">
        <v>20</v>
      </c>
      <c r="L10442" s="69">
        <v>-9894.1</v>
      </c>
      <c r="M10442" s="57"/>
      <c r="N10442" s="67">
        <v>42984</v>
      </c>
      <c r="O10442" s="68">
        <v>20</v>
      </c>
      <c r="P10442" s="69">
        <v>13702.054</v>
      </c>
      <c r="Q10442" s="57"/>
      <c r="R10442" s="70">
        <f t="shared" ref="R10442:R10505" si="489">L10442/H10442</f>
        <v>-0.34922661945413336</v>
      </c>
      <c r="S10442" s="71">
        <f t="shared" ref="S10442:S10505" si="490">P10442*D10442</f>
        <v>18436.661739160001</v>
      </c>
      <c r="T10442" s="72">
        <f t="shared" ref="T10442:T10505" si="491">P10442*R10442</f>
        <v>-4785.121997997986</v>
      </c>
    </row>
    <row r="10443" spans="2:20" x14ac:dyDescent="0.25">
      <c r="B10443" s="64">
        <v>42984</v>
      </c>
      <c r="C10443" s="65">
        <v>21</v>
      </c>
      <c r="D10443" s="66">
        <v>1.1402399999999999</v>
      </c>
      <c r="E10443" s="57"/>
      <c r="F10443" s="67">
        <v>42984</v>
      </c>
      <c r="G10443" s="68">
        <v>21</v>
      </c>
      <c r="H10443" s="69">
        <v>27551.200000000001</v>
      </c>
      <c r="I10443" s="57"/>
      <c r="J10443" s="67">
        <v>42984</v>
      </c>
      <c r="K10443" s="68">
        <v>21</v>
      </c>
      <c r="L10443" s="69">
        <v>-15674.52</v>
      </c>
      <c r="M10443" s="57"/>
      <c r="N10443" s="67">
        <v>42984</v>
      </c>
      <c r="O10443" s="68">
        <v>21</v>
      </c>
      <c r="P10443" s="69">
        <v>13296.251819999999</v>
      </c>
      <c r="Q10443" s="57"/>
      <c r="R10443" s="70">
        <f t="shared" si="489"/>
        <v>-0.56892331368506632</v>
      </c>
      <c r="S10443" s="71">
        <f t="shared" si="490"/>
        <v>15160.918175236799</v>
      </c>
      <c r="T10443" s="72">
        <f t="shared" si="491"/>
        <v>-7564.5476450254937</v>
      </c>
    </row>
    <row r="10444" spans="2:20" x14ac:dyDescent="0.25">
      <c r="B10444" s="64">
        <v>42984</v>
      </c>
      <c r="C10444" s="65">
        <v>22</v>
      </c>
      <c r="D10444" s="66">
        <v>1.23905</v>
      </c>
      <c r="E10444" s="57"/>
      <c r="F10444" s="67">
        <v>42984</v>
      </c>
      <c r="G10444" s="68">
        <v>22</v>
      </c>
      <c r="H10444" s="69">
        <v>27226.32</v>
      </c>
      <c r="I10444" s="57"/>
      <c r="J10444" s="67">
        <v>42984</v>
      </c>
      <c r="K10444" s="68">
        <v>22</v>
      </c>
      <c r="L10444" s="69">
        <v>-13283.34</v>
      </c>
      <c r="M10444" s="57"/>
      <c r="N10444" s="67">
        <v>42984</v>
      </c>
      <c r="O10444" s="68">
        <v>22</v>
      </c>
      <c r="P10444" s="69">
        <v>13124.32165</v>
      </c>
      <c r="Q10444" s="57"/>
      <c r="R10444" s="70">
        <f t="shared" si="489"/>
        <v>-0.48788598679513062</v>
      </c>
      <c r="S10444" s="71">
        <f t="shared" si="490"/>
        <v>16261.690740432499</v>
      </c>
      <c r="T10444" s="72">
        <f t="shared" si="491"/>
        <v>-6403.1726192269471</v>
      </c>
    </row>
    <row r="10445" spans="2:20" x14ac:dyDescent="0.25">
      <c r="B10445" s="64">
        <v>42984</v>
      </c>
      <c r="C10445" s="65">
        <v>23</v>
      </c>
      <c r="D10445" s="66">
        <v>1.66856</v>
      </c>
      <c r="E10445" s="57"/>
      <c r="F10445" s="67">
        <v>42984</v>
      </c>
      <c r="G10445" s="68">
        <v>23</v>
      </c>
      <c r="H10445" s="69">
        <v>27429.47</v>
      </c>
      <c r="I10445" s="57"/>
      <c r="J10445" s="67">
        <v>42984</v>
      </c>
      <c r="K10445" s="68">
        <v>23</v>
      </c>
      <c r="L10445" s="69">
        <v>-461.01</v>
      </c>
      <c r="M10445" s="57"/>
      <c r="N10445" s="67">
        <v>42984</v>
      </c>
      <c r="O10445" s="68">
        <v>23</v>
      </c>
      <c r="P10445" s="69">
        <v>13242.148859999999</v>
      </c>
      <c r="Q10445" s="57"/>
      <c r="R10445" s="70">
        <f t="shared" si="489"/>
        <v>-1.68071056422162E-2</v>
      </c>
      <c r="S10445" s="71">
        <f t="shared" si="490"/>
        <v>22095.319901841598</v>
      </c>
      <c r="T10445" s="72">
        <f t="shared" si="491"/>
        <v>-222.5621948199728</v>
      </c>
    </row>
    <row r="10446" spans="2:20" x14ac:dyDescent="0.25">
      <c r="B10446" s="64">
        <v>42984</v>
      </c>
      <c r="C10446" s="65">
        <v>24</v>
      </c>
      <c r="D10446" s="66">
        <v>1.73167</v>
      </c>
      <c r="E10446" s="57"/>
      <c r="F10446" s="67">
        <v>42984</v>
      </c>
      <c r="G10446" s="68">
        <v>24</v>
      </c>
      <c r="H10446" s="69">
        <v>27392.47</v>
      </c>
      <c r="I10446" s="57"/>
      <c r="J10446" s="67">
        <v>42984</v>
      </c>
      <c r="K10446" s="68">
        <v>24</v>
      </c>
      <c r="L10446" s="69">
        <v>2553.59</v>
      </c>
      <c r="M10446" s="57"/>
      <c r="N10446" s="67">
        <v>42984</v>
      </c>
      <c r="O10446" s="68">
        <v>24</v>
      </c>
      <c r="P10446" s="69">
        <v>13234.546630000001</v>
      </c>
      <c r="Q10446" s="57"/>
      <c r="R10446" s="70">
        <f t="shared" si="489"/>
        <v>9.3222334459068495E-2</v>
      </c>
      <c r="S10446" s="71">
        <f t="shared" si="490"/>
        <v>22917.8673627721</v>
      </c>
      <c r="T10446" s="72">
        <f t="shared" si="491"/>
        <v>1233.755332355998</v>
      </c>
    </row>
    <row r="10447" spans="2:20" x14ac:dyDescent="0.25">
      <c r="B10447" s="64">
        <v>42984</v>
      </c>
      <c r="C10447" s="65">
        <v>25</v>
      </c>
      <c r="D10447" s="66">
        <v>1.95184</v>
      </c>
      <c r="E10447" s="57"/>
      <c r="F10447" s="67">
        <v>42984</v>
      </c>
      <c r="G10447" s="68">
        <v>25</v>
      </c>
      <c r="H10447" s="69">
        <v>27666.39</v>
      </c>
      <c r="I10447" s="57"/>
      <c r="J10447" s="67">
        <v>42984</v>
      </c>
      <c r="K10447" s="68">
        <v>25</v>
      </c>
      <c r="L10447" s="69">
        <v>11686.26</v>
      </c>
      <c r="M10447" s="57"/>
      <c r="N10447" s="67">
        <v>42984</v>
      </c>
      <c r="O10447" s="68">
        <v>25</v>
      </c>
      <c r="P10447" s="69">
        <v>13385.373320000001</v>
      </c>
      <c r="Q10447" s="57"/>
      <c r="R10447" s="70">
        <f t="shared" si="489"/>
        <v>0.42239916375067366</v>
      </c>
      <c r="S10447" s="71">
        <f t="shared" si="490"/>
        <v>26126.107060908802</v>
      </c>
      <c r="T10447" s="72">
        <f t="shared" si="491"/>
        <v>5653.9704968585784</v>
      </c>
    </row>
    <row r="10448" spans="2:20" x14ac:dyDescent="0.25">
      <c r="B10448" s="64">
        <v>42984</v>
      </c>
      <c r="C10448" s="65">
        <v>26</v>
      </c>
      <c r="D10448" s="66">
        <v>1.6948300000000001</v>
      </c>
      <c r="E10448" s="57"/>
      <c r="F10448" s="67">
        <v>42984</v>
      </c>
      <c r="G10448" s="68">
        <v>26</v>
      </c>
      <c r="H10448" s="69">
        <v>27368.69</v>
      </c>
      <c r="I10448" s="57"/>
      <c r="J10448" s="67">
        <v>42984</v>
      </c>
      <c r="K10448" s="68">
        <v>26</v>
      </c>
      <c r="L10448" s="69">
        <v>-1992.13</v>
      </c>
      <c r="M10448" s="57"/>
      <c r="N10448" s="67">
        <v>42984</v>
      </c>
      <c r="O10448" s="68">
        <v>26</v>
      </c>
      <c r="P10448" s="69">
        <v>13237.2269</v>
      </c>
      <c r="Q10448" s="57"/>
      <c r="R10448" s="70">
        <f t="shared" si="489"/>
        <v>-7.2788650096150029E-2</v>
      </c>
      <c r="S10448" s="71">
        <f t="shared" si="490"/>
        <v>22434.849266927002</v>
      </c>
      <c r="T10448" s="72">
        <f t="shared" si="491"/>
        <v>-963.51987706744467</v>
      </c>
    </row>
    <row r="10449" spans="2:20" x14ac:dyDescent="0.25">
      <c r="B10449" s="64">
        <v>42984</v>
      </c>
      <c r="C10449" s="65">
        <v>27</v>
      </c>
      <c r="D10449" s="66">
        <v>1.32263</v>
      </c>
      <c r="E10449" s="57"/>
      <c r="F10449" s="67">
        <v>42984</v>
      </c>
      <c r="G10449" s="68">
        <v>27</v>
      </c>
      <c r="H10449" s="69">
        <v>27341.439999999999</v>
      </c>
      <c r="I10449" s="57"/>
      <c r="J10449" s="67">
        <v>42984</v>
      </c>
      <c r="K10449" s="68">
        <v>27</v>
      </c>
      <c r="L10449" s="69">
        <v>-1605.85</v>
      </c>
      <c r="M10449" s="57"/>
      <c r="N10449" s="67">
        <v>42984</v>
      </c>
      <c r="O10449" s="68">
        <v>27</v>
      </c>
      <c r="P10449" s="69">
        <v>13227.33894</v>
      </c>
      <c r="Q10449" s="57"/>
      <c r="R10449" s="70">
        <f t="shared" si="489"/>
        <v>-5.8733190351349454E-2</v>
      </c>
      <c r="S10449" s="71">
        <f t="shared" si="490"/>
        <v>17494.8753022122</v>
      </c>
      <c r="T10449" s="72">
        <f t="shared" si="491"/>
        <v>-776.8838158048369</v>
      </c>
    </row>
    <row r="10450" spans="2:20" x14ac:dyDescent="0.25">
      <c r="B10450" s="64">
        <v>42984</v>
      </c>
      <c r="C10450" s="65">
        <v>28</v>
      </c>
      <c r="D10450" s="66">
        <v>0.93176000000000003</v>
      </c>
      <c r="E10450" s="57"/>
      <c r="F10450" s="67">
        <v>42984</v>
      </c>
      <c r="G10450" s="68">
        <v>28</v>
      </c>
      <c r="H10450" s="69">
        <v>27054.77</v>
      </c>
      <c r="I10450" s="57"/>
      <c r="J10450" s="67">
        <v>42984</v>
      </c>
      <c r="K10450" s="68">
        <v>28</v>
      </c>
      <c r="L10450" s="69">
        <v>-8274.18</v>
      </c>
      <c r="M10450" s="57"/>
      <c r="N10450" s="67">
        <v>42984</v>
      </c>
      <c r="O10450" s="68">
        <v>28</v>
      </c>
      <c r="P10450" s="69">
        <v>13072.94751</v>
      </c>
      <c r="Q10450" s="57"/>
      <c r="R10450" s="70">
        <f t="shared" si="489"/>
        <v>-0.30583072781620396</v>
      </c>
      <c r="S10450" s="71">
        <f t="shared" si="490"/>
        <v>12180.849571917601</v>
      </c>
      <c r="T10450" s="72">
        <f t="shared" si="491"/>
        <v>-3998.1090516863314</v>
      </c>
    </row>
    <row r="10451" spans="2:20" x14ac:dyDescent="0.25">
      <c r="B10451" s="64">
        <v>42984</v>
      </c>
      <c r="C10451" s="65">
        <v>29</v>
      </c>
      <c r="D10451" s="66">
        <v>0.93845999999999996</v>
      </c>
      <c r="E10451" s="57"/>
      <c r="F10451" s="67">
        <v>42984</v>
      </c>
      <c r="G10451" s="68">
        <v>29</v>
      </c>
      <c r="H10451" s="69">
        <v>26793.15</v>
      </c>
      <c r="I10451" s="57"/>
      <c r="J10451" s="67">
        <v>42984</v>
      </c>
      <c r="K10451" s="68">
        <v>29</v>
      </c>
      <c r="L10451" s="69">
        <v>-8456.19</v>
      </c>
      <c r="M10451" s="57"/>
      <c r="N10451" s="67">
        <v>42984</v>
      </c>
      <c r="O10451" s="68">
        <v>29</v>
      </c>
      <c r="P10451" s="69">
        <v>12956.70105</v>
      </c>
      <c r="Q10451" s="57"/>
      <c r="R10451" s="70">
        <f t="shared" si="489"/>
        <v>-0.31561014662329739</v>
      </c>
      <c r="S10451" s="71">
        <f t="shared" si="490"/>
        <v>12159.345667382999</v>
      </c>
      <c r="T10451" s="72">
        <f t="shared" si="491"/>
        <v>-4089.266318144731</v>
      </c>
    </row>
    <row r="10452" spans="2:20" x14ac:dyDescent="0.25">
      <c r="B10452" s="64">
        <v>42984</v>
      </c>
      <c r="C10452" s="65">
        <v>30</v>
      </c>
      <c r="D10452" s="66">
        <v>0.92337999999999998</v>
      </c>
      <c r="E10452" s="57"/>
      <c r="F10452" s="67">
        <v>42984</v>
      </c>
      <c r="G10452" s="68">
        <v>30</v>
      </c>
      <c r="H10452" s="69">
        <v>26844.14</v>
      </c>
      <c r="I10452" s="57"/>
      <c r="J10452" s="67">
        <v>42984</v>
      </c>
      <c r="K10452" s="68">
        <v>30</v>
      </c>
      <c r="L10452" s="69">
        <v>-12006.69</v>
      </c>
      <c r="M10452" s="57"/>
      <c r="N10452" s="67">
        <v>42984</v>
      </c>
      <c r="O10452" s="68">
        <v>30</v>
      </c>
      <c r="P10452" s="69">
        <v>13003.91942</v>
      </c>
      <c r="Q10452" s="57"/>
      <c r="R10452" s="70">
        <f t="shared" si="489"/>
        <v>-0.44727415368866358</v>
      </c>
      <c r="S10452" s="71">
        <f t="shared" si="490"/>
        <v>12007.559114039599</v>
      </c>
      <c r="T10452" s="72">
        <f t="shared" si="491"/>
        <v>-5816.3170532160766</v>
      </c>
    </row>
    <row r="10453" spans="2:20" x14ac:dyDescent="0.25">
      <c r="B10453" s="64">
        <v>42984</v>
      </c>
      <c r="C10453" s="65">
        <v>31</v>
      </c>
      <c r="D10453" s="66">
        <v>0.63959999999999995</v>
      </c>
      <c r="E10453" s="57"/>
      <c r="F10453" s="67">
        <v>42984</v>
      </c>
      <c r="G10453" s="68">
        <v>31</v>
      </c>
      <c r="H10453" s="69">
        <v>26721.75</v>
      </c>
      <c r="I10453" s="57"/>
      <c r="J10453" s="67">
        <v>42984</v>
      </c>
      <c r="K10453" s="68">
        <v>31</v>
      </c>
      <c r="L10453" s="69">
        <v>-21368.87</v>
      </c>
      <c r="M10453" s="57"/>
      <c r="N10453" s="67">
        <v>42984</v>
      </c>
      <c r="O10453" s="68">
        <v>31</v>
      </c>
      <c r="P10453" s="69">
        <v>12952.464980000001</v>
      </c>
      <c r="Q10453" s="57"/>
      <c r="R10453" s="70">
        <f t="shared" si="489"/>
        <v>-0.79968078437976553</v>
      </c>
      <c r="S10453" s="71">
        <f t="shared" si="490"/>
        <v>8284.396601208</v>
      </c>
      <c r="T10453" s="72">
        <f t="shared" si="491"/>
        <v>-10357.837354857844</v>
      </c>
    </row>
    <row r="10454" spans="2:20" x14ac:dyDescent="0.25">
      <c r="B10454" s="64">
        <v>42984</v>
      </c>
      <c r="C10454" s="65">
        <v>32</v>
      </c>
      <c r="D10454" s="66">
        <v>1.0113700000000001</v>
      </c>
      <c r="E10454" s="57"/>
      <c r="F10454" s="67">
        <v>42984</v>
      </c>
      <c r="G10454" s="68">
        <v>32</v>
      </c>
      <c r="H10454" s="69">
        <v>27218.880000000001</v>
      </c>
      <c r="I10454" s="57"/>
      <c r="J10454" s="67">
        <v>42984</v>
      </c>
      <c r="K10454" s="68">
        <v>32</v>
      </c>
      <c r="L10454" s="69">
        <v>-15823.13</v>
      </c>
      <c r="M10454" s="57"/>
      <c r="N10454" s="67">
        <v>42984</v>
      </c>
      <c r="O10454" s="68">
        <v>32</v>
      </c>
      <c r="P10454" s="69">
        <v>13200.98223</v>
      </c>
      <c r="Q10454" s="57"/>
      <c r="R10454" s="70">
        <f t="shared" si="489"/>
        <v>-0.58132920972501434</v>
      </c>
      <c r="S10454" s="71">
        <f t="shared" si="490"/>
        <v>13351.077397955101</v>
      </c>
      <c r="T10454" s="72">
        <f t="shared" si="491"/>
        <v>-7674.1165673598571</v>
      </c>
    </row>
    <row r="10455" spans="2:20" x14ac:dyDescent="0.25">
      <c r="B10455" s="64">
        <v>42984</v>
      </c>
      <c r="C10455" s="65">
        <v>33</v>
      </c>
      <c r="D10455" s="66">
        <v>1.3823799999999999</v>
      </c>
      <c r="E10455" s="57"/>
      <c r="F10455" s="67">
        <v>42984</v>
      </c>
      <c r="G10455" s="68">
        <v>33</v>
      </c>
      <c r="H10455" s="69">
        <v>28314.26</v>
      </c>
      <c r="I10455" s="57"/>
      <c r="J10455" s="67">
        <v>42984</v>
      </c>
      <c r="K10455" s="68">
        <v>33</v>
      </c>
      <c r="L10455" s="69">
        <v>-17210.48</v>
      </c>
      <c r="M10455" s="57"/>
      <c r="N10455" s="67">
        <v>42984</v>
      </c>
      <c r="O10455" s="68">
        <v>33</v>
      </c>
      <c r="P10455" s="69">
        <v>13753.36023</v>
      </c>
      <c r="Q10455" s="57"/>
      <c r="R10455" s="70">
        <f t="shared" si="489"/>
        <v>-0.60783788804651795</v>
      </c>
      <c r="S10455" s="71">
        <f t="shared" si="490"/>
        <v>19012.370114747398</v>
      </c>
      <c r="T10455" s="72">
        <f t="shared" si="491"/>
        <v>-8359.8134357461731</v>
      </c>
    </row>
    <row r="10456" spans="2:20" x14ac:dyDescent="0.25">
      <c r="B10456" s="64">
        <v>42984</v>
      </c>
      <c r="C10456" s="65">
        <v>34</v>
      </c>
      <c r="D10456" s="66">
        <v>1.5081199999999999</v>
      </c>
      <c r="E10456" s="57"/>
      <c r="F10456" s="67">
        <v>42984</v>
      </c>
      <c r="G10456" s="68">
        <v>34</v>
      </c>
      <c r="H10456" s="69">
        <v>29661.18</v>
      </c>
      <c r="I10456" s="57"/>
      <c r="J10456" s="67">
        <v>42984</v>
      </c>
      <c r="K10456" s="68">
        <v>34</v>
      </c>
      <c r="L10456" s="69">
        <v>-11509.95</v>
      </c>
      <c r="M10456" s="57"/>
      <c r="N10456" s="67">
        <v>42984</v>
      </c>
      <c r="O10456" s="68">
        <v>34</v>
      </c>
      <c r="P10456" s="69">
        <v>14430.090630000001</v>
      </c>
      <c r="Q10456" s="57"/>
      <c r="R10456" s="70">
        <f t="shared" si="489"/>
        <v>-0.38804760970399699</v>
      </c>
      <c r="S10456" s="71">
        <f t="shared" si="490"/>
        <v>21762.3082809156</v>
      </c>
      <c r="T10456" s="72">
        <f t="shared" si="491"/>
        <v>-5599.5621767835446</v>
      </c>
    </row>
    <row r="10457" spans="2:20" x14ac:dyDescent="0.25">
      <c r="B10457" s="64">
        <v>42984</v>
      </c>
      <c r="C10457" s="65">
        <v>35</v>
      </c>
      <c r="D10457" s="66">
        <v>1.54152</v>
      </c>
      <c r="E10457" s="57"/>
      <c r="F10457" s="67">
        <v>42984</v>
      </c>
      <c r="G10457" s="68">
        <v>35</v>
      </c>
      <c r="H10457" s="69">
        <v>30351.42</v>
      </c>
      <c r="I10457" s="57"/>
      <c r="J10457" s="67">
        <v>42984</v>
      </c>
      <c r="K10457" s="68">
        <v>35</v>
      </c>
      <c r="L10457" s="69">
        <v>-13422.88</v>
      </c>
      <c r="M10457" s="57"/>
      <c r="N10457" s="67">
        <v>42984</v>
      </c>
      <c r="O10457" s="68">
        <v>35</v>
      </c>
      <c r="P10457" s="69">
        <v>14749.44882</v>
      </c>
      <c r="Q10457" s="57"/>
      <c r="R10457" s="70">
        <f t="shared" si="489"/>
        <v>-0.44224883053247593</v>
      </c>
      <c r="S10457" s="71">
        <f t="shared" si="490"/>
        <v>22736.570345006399</v>
      </c>
      <c r="T10457" s="72">
        <f t="shared" si="491"/>
        <v>-6522.9264916436068</v>
      </c>
    </row>
    <row r="10458" spans="2:20" x14ac:dyDescent="0.25">
      <c r="B10458" s="64">
        <v>42984</v>
      </c>
      <c r="C10458" s="65">
        <v>36</v>
      </c>
      <c r="D10458" s="66">
        <v>1.71618</v>
      </c>
      <c r="E10458" s="57"/>
      <c r="F10458" s="67">
        <v>42984</v>
      </c>
      <c r="G10458" s="68">
        <v>36</v>
      </c>
      <c r="H10458" s="69">
        <v>30779.94</v>
      </c>
      <c r="I10458" s="57"/>
      <c r="J10458" s="67">
        <v>42984</v>
      </c>
      <c r="K10458" s="68">
        <v>36</v>
      </c>
      <c r="L10458" s="69">
        <v>-9250.74</v>
      </c>
      <c r="M10458" s="57"/>
      <c r="N10458" s="67">
        <v>42984</v>
      </c>
      <c r="O10458" s="68">
        <v>36</v>
      </c>
      <c r="P10458" s="69">
        <v>14949.187610000001</v>
      </c>
      <c r="Q10458" s="57"/>
      <c r="R10458" s="70">
        <f t="shared" si="489"/>
        <v>-0.30054444550574172</v>
      </c>
      <c r="S10458" s="71">
        <f t="shared" si="490"/>
        <v>25655.496792529801</v>
      </c>
      <c r="T10458" s="72">
        <f t="shared" si="491"/>
        <v>-4492.8953010087544</v>
      </c>
    </row>
    <row r="10459" spans="2:20" x14ac:dyDescent="0.25">
      <c r="B10459" s="64">
        <v>42984</v>
      </c>
      <c r="C10459" s="65">
        <v>37</v>
      </c>
      <c r="D10459" s="66">
        <v>1.6258699999999999</v>
      </c>
      <c r="E10459" s="57"/>
      <c r="F10459" s="67">
        <v>42984</v>
      </c>
      <c r="G10459" s="68">
        <v>37</v>
      </c>
      <c r="H10459" s="69">
        <v>31113.279999999999</v>
      </c>
      <c r="I10459" s="57"/>
      <c r="J10459" s="67">
        <v>42984</v>
      </c>
      <c r="K10459" s="68">
        <v>37</v>
      </c>
      <c r="L10459" s="69">
        <v>-9653.18</v>
      </c>
      <c r="M10459" s="57"/>
      <c r="N10459" s="67">
        <v>42984</v>
      </c>
      <c r="O10459" s="68">
        <v>37</v>
      </c>
      <c r="P10459" s="69">
        <v>15094.5324</v>
      </c>
      <c r="Q10459" s="57"/>
      <c r="R10459" s="70">
        <f t="shared" si="489"/>
        <v>-0.31025915621882361</v>
      </c>
      <c r="S10459" s="71">
        <f t="shared" si="490"/>
        <v>24541.747393187998</v>
      </c>
      <c r="T10459" s="72">
        <f t="shared" si="491"/>
        <v>-4683.2168859416943</v>
      </c>
    </row>
    <row r="10460" spans="2:20" x14ac:dyDescent="0.25">
      <c r="B10460" s="64">
        <v>42984</v>
      </c>
      <c r="C10460" s="65">
        <v>38</v>
      </c>
      <c r="D10460" s="66">
        <v>1.7586900000000001</v>
      </c>
      <c r="E10460" s="57"/>
      <c r="F10460" s="67">
        <v>42984</v>
      </c>
      <c r="G10460" s="68">
        <v>38</v>
      </c>
      <c r="H10460" s="69">
        <v>31359.49</v>
      </c>
      <c r="I10460" s="57"/>
      <c r="J10460" s="67">
        <v>42984</v>
      </c>
      <c r="K10460" s="68">
        <v>38</v>
      </c>
      <c r="L10460" s="69">
        <v>-5386.13</v>
      </c>
      <c r="M10460" s="57"/>
      <c r="N10460" s="67">
        <v>42984</v>
      </c>
      <c r="O10460" s="68">
        <v>38</v>
      </c>
      <c r="P10460" s="69">
        <v>15188.68276</v>
      </c>
      <c r="Q10460" s="57"/>
      <c r="R10460" s="70">
        <f t="shared" si="489"/>
        <v>-0.17175438758729814</v>
      </c>
      <c r="S10460" s="71">
        <f t="shared" si="490"/>
        <v>26712.184483184399</v>
      </c>
      <c r="T10460" s="72">
        <f t="shared" si="491"/>
        <v>-2608.7229057015529</v>
      </c>
    </row>
    <row r="10461" spans="2:20" x14ac:dyDescent="0.25">
      <c r="B10461" s="64">
        <v>42984</v>
      </c>
      <c r="C10461" s="65">
        <v>39</v>
      </c>
      <c r="D10461" s="66">
        <v>1.72387</v>
      </c>
      <c r="E10461" s="57"/>
      <c r="F10461" s="67">
        <v>42984</v>
      </c>
      <c r="G10461" s="68">
        <v>39</v>
      </c>
      <c r="H10461" s="69">
        <v>31626.83</v>
      </c>
      <c r="I10461" s="57"/>
      <c r="J10461" s="67">
        <v>42984</v>
      </c>
      <c r="K10461" s="68">
        <v>39</v>
      </c>
      <c r="L10461" s="69">
        <v>-3812.05</v>
      </c>
      <c r="M10461" s="57"/>
      <c r="N10461" s="67">
        <v>42984</v>
      </c>
      <c r="O10461" s="68">
        <v>39</v>
      </c>
      <c r="P10461" s="69">
        <v>15312.63041</v>
      </c>
      <c r="Q10461" s="57"/>
      <c r="R10461" s="70">
        <f t="shared" si="489"/>
        <v>-0.1205321557677453</v>
      </c>
      <c r="S10461" s="71">
        <f t="shared" si="490"/>
        <v>26396.9841848867</v>
      </c>
      <c r="T10461" s="72">
        <f t="shared" si="491"/>
        <v>-1845.6643537920336</v>
      </c>
    </row>
    <row r="10462" spans="2:20" x14ac:dyDescent="0.25">
      <c r="B10462" s="64">
        <v>42984</v>
      </c>
      <c r="C10462" s="65">
        <v>40</v>
      </c>
      <c r="D10462" s="66">
        <v>2.22722</v>
      </c>
      <c r="E10462" s="57"/>
      <c r="F10462" s="67">
        <v>42984</v>
      </c>
      <c r="G10462" s="68">
        <v>40</v>
      </c>
      <c r="H10462" s="69">
        <v>32310.76</v>
      </c>
      <c r="I10462" s="57"/>
      <c r="J10462" s="67">
        <v>42984</v>
      </c>
      <c r="K10462" s="68">
        <v>40</v>
      </c>
      <c r="L10462" s="69">
        <v>14047.63</v>
      </c>
      <c r="M10462" s="57"/>
      <c r="N10462" s="67">
        <v>42984</v>
      </c>
      <c r="O10462" s="68">
        <v>40</v>
      </c>
      <c r="P10462" s="69">
        <v>15624.32403</v>
      </c>
      <c r="Q10462" s="57"/>
      <c r="R10462" s="70">
        <f t="shared" si="489"/>
        <v>0.43476631314150455</v>
      </c>
      <c r="S10462" s="71">
        <f t="shared" si="490"/>
        <v>34798.806966096599</v>
      </c>
      <c r="T10462" s="72">
        <f t="shared" si="491"/>
        <v>6792.9297538513138</v>
      </c>
    </row>
    <row r="10463" spans="2:20" x14ac:dyDescent="0.25">
      <c r="B10463" s="64">
        <v>42984</v>
      </c>
      <c r="C10463" s="65">
        <v>41</v>
      </c>
      <c r="D10463" s="66">
        <v>2.4304600000000001</v>
      </c>
      <c r="E10463" s="57"/>
      <c r="F10463" s="67">
        <v>42984</v>
      </c>
      <c r="G10463" s="68">
        <v>41</v>
      </c>
      <c r="H10463" s="69">
        <v>32707.14</v>
      </c>
      <c r="I10463" s="57"/>
      <c r="J10463" s="67">
        <v>42984</v>
      </c>
      <c r="K10463" s="68">
        <v>41</v>
      </c>
      <c r="L10463" s="69">
        <v>40799.519999999997</v>
      </c>
      <c r="M10463" s="57"/>
      <c r="N10463" s="67">
        <v>42984</v>
      </c>
      <c r="O10463" s="68">
        <v>41</v>
      </c>
      <c r="P10463" s="69">
        <v>15853.56573</v>
      </c>
      <c r="Q10463" s="57"/>
      <c r="R10463" s="70">
        <f t="shared" si="489"/>
        <v>1.2474193708162804</v>
      </c>
      <c r="S10463" s="71">
        <f t="shared" si="490"/>
        <v>38531.4573641358</v>
      </c>
      <c r="T10463" s="72">
        <f t="shared" si="491"/>
        <v>19776.044988111145</v>
      </c>
    </row>
    <row r="10464" spans="2:20" x14ac:dyDescent="0.25">
      <c r="B10464" s="64">
        <v>42984</v>
      </c>
      <c r="C10464" s="65">
        <v>42</v>
      </c>
      <c r="D10464" s="66">
        <v>1.8853</v>
      </c>
      <c r="E10464" s="57"/>
      <c r="F10464" s="67">
        <v>42984</v>
      </c>
      <c r="G10464" s="68">
        <v>42</v>
      </c>
      <c r="H10464" s="69">
        <v>31969.86</v>
      </c>
      <c r="I10464" s="57"/>
      <c r="J10464" s="67">
        <v>42984</v>
      </c>
      <c r="K10464" s="68">
        <v>42</v>
      </c>
      <c r="L10464" s="69">
        <v>3854.97</v>
      </c>
      <c r="M10464" s="57"/>
      <c r="N10464" s="67">
        <v>42984</v>
      </c>
      <c r="O10464" s="68">
        <v>42</v>
      </c>
      <c r="P10464" s="69">
        <v>15545.18519</v>
      </c>
      <c r="Q10464" s="57"/>
      <c r="R10464" s="70">
        <f t="shared" si="489"/>
        <v>0.1205813850920836</v>
      </c>
      <c r="S10464" s="71">
        <f t="shared" si="490"/>
        <v>29307.337638706998</v>
      </c>
      <c r="T10464" s="72">
        <f t="shared" si="491"/>
        <v>1874.4599617231449</v>
      </c>
    </row>
    <row r="10465" spans="2:20" x14ac:dyDescent="0.25">
      <c r="B10465" s="64">
        <v>42984</v>
      </c>
      <c r="C10465" s="65">
        <v>43</v>
      </c>
      <c r="D10465" s="66">
        <v>1.6194299999999999</v>
      </c>
      <c r="E10465" s="57"/>
      <c r="F10465" s="67">
        <v>42984</v>
      </c>
      <c r="G10465" s="68">
        <v>43</v>
      </c>
      <c r="H10465" s="69">
        <v>30648.45</v>
      </c>
      <c r="I10465" s="57"/>
      <c r="J10465" s="67">
        <v>42984</v>
      </c>
      <c r="K10465" s="68">
        <v>43</v>
      </c>
      <c r="L10465" s="69">
        <v>-4597.9399999999996</v>
      </c>
      <c r="M10465" s="57"/>
      <c r="N10465" s="67">
        <v>42984</v>
      </c>
      <c r="O10465" s="68">
        <v>43</v>
      </c>
      <c r="P10465" s="69">
        <v>14903.6756</v>
      </c>
      <c r="Q10465" s="57"/>
      <c r="R10465" s="70">
        <f t="shared" si="489"/>
        <v>-0.15002194238207803</v>
      </c>
      <c r="S10465" s="71">
        <f t="shared" si="490"/>
        <v>24135.459376907998</v>
      </c>
      <c r="T10465" s="72">
        <f t="shared" si="491"/>
        <v>-2235.8783621443822</v>
      </c>
    </row>
    <row r="10466" spans="2:20" x14ac:dyDescent="0.25">
      <c r="B10466" s="64">
        <v>42984</v>
      </c>
      <c r="C10466" s="65">
        <v>44</v>
      </c>
      <c r="D10466" s="66">
        <v>1.39672</v>
      </c>
      <c r="E10466" s="57"/>
      <c r="F10466" s="67">
        <v>42984</v>
      </c>
      <c r="G10466" s="68">
        <v>44</v>
      </c>
      <c r="H10466" s="69">
        <v>28853.39</v>
      </c>
      <c r="I10466" s="57"/>
      <c r="J10466" s="67">
        <v>42984</v>
      </c>
      <c r="K10466" s="68">
        <v>44</v>
      </c>
      <c r="L10466" s="69">
        <v>-5442.34</v>
      </c>
      <c r="M10466" s="57"/>
      <c r="N10466" s="67">
        <v>42984</v>
      </c>
      <c r="O10466" s="68">
        <v>44</v>
      </c>
      <c r="P10466" s="69">
        <v>13985.315619999999</v>
      </c>
      <c r="Q10466" s="57"/>
      <c r="R10466" s="70">
        <f t="shared" si="489"/>
        <v>-0.18862047059288356</v>
      </c>
      <c r="S10466" s="71">
        <f t="shared" si="490"/>
        <v>19533.570032766398</v>
      </c>
      <c r="T10466" s="72">
        <f t="shared" si="491"/>
        <v>-2637.9168136344051</v>
      </c>
    </row>
    <row r="10467" spans="2:20" x14ac:dyDescent="0.25">
      <c r="B10467" s="64">
        <v>42984</v>
      </c>
      <c r="C10467" s="65">
        <v>45</v>
      </c>
      <c r="D10467" s="66">
        <v>1.1004799999999999</v>
      </c>
      <c r="E10467" s="57"/>
      <c r="F10467" s="67">
        <v>42984</v>
      </c>
      <c r="G10467" s="68">
        <v>45</v>
      </c>
      <c r="H10467" s="69">
        <v>27096.99</v>
      </c>
      <c r="I10467" s="57"/>
      <c r="J10467" s="67">
        <v>42984</v>
      </c>
      <c r="K10467" s="68">
        <v>45</v>
      </c>
      <c r="L10467" s="69">
        <v>-5676.84</v>
      </c>
      <c r="M10467" s="57"/>
      <c r="N10467" s="67">
        <v>42984</v>
      </c>
      <c r="O10467" s="68">
        <v>45</v>
      </c>
      <c r="P10467" s="69">
        <v>13073.15227</v>
      </c>
      <c r="Q10467" s="57"/>
      <c r="R10467" s="70">
        <f t="shared" si="489"/>
        <v>-0.20950076004751819</v>
      </c>
      <c r="S10467" s="71">
        <f t="shared" si="490"/>
        <v>14386.742610089599</v>
      </c>
      <c r="T10467" s="72">
        <f t="shared" si="491"/>
        <v>-2738.8353367819377</v>
      </c>
    </row>
    <row r="10468" spans="2:20" x14ac:dyDescent="0.25">
      <c r="B10468" s="64">
        <v>42984</v>
      </c>
      <c r="C10468" s="65">
        <v>46</v>
      </c>
      <c r="D10468" s="66">
        <v>1.2869200000000001</v>
      </c>
      <c r="E10468" s="57"/>
      <c r="F10468" s="67">
        <v>42984</v>
      </c>
      <c r="G10468" s="68">
        <v>46</v>
      </c>
      <c r="H10468" s="69">
        <v>24981.61</v>
      </c>
      <c r="I10468" s="57"/>
      <c r="J10468" s="67">
        <v>42984</v>
      </c>
      <c r="K10468" s="68">
        <v>46</v>
      </c>
      <c r="L10468" s="69">
        <v>-3168.16</v>
      </c>
      <c r="M10468" s="57"/>
      <c r="N10468" s="67">
        <v>42984</v>
      </c>
      <c r="O10468" s="68">
        <v>46</v>
      </c>
      <c r="P10468" s="69">
        <v>11963.24179</v>
      </c>
      <c r="Q10468" s="57"/>
      <c r="R10468" s="70">
        <f t="shared" si="489"/>
        <v>-0.12681968856290687</v>
      </c>
      <c r="S10468" s="71">
        <f t="shared" si="490"/>
        <v>15395.735124386802</v>
      </c>
      <c r="T10468" s="72">
        <f t="shared" si="491"/>
        <v>-1517.1745980105525</v>
      </c>
    </row>
    <row r="10469" spans="2:20" x14ac:dyDescent="0.25">
      <c r="B10469" s="64">
        <v>42984</v>
      </c>
      <c r="C10469" s="65">
        <v>47</v>
      </c>
      <c r="D10469" s="66">
        <v>1.4777800000000001</v>
      </c>
      <c r="E10469" s="57"/>
      <c r="F10469" s="67">
        <v>42984</v>
      </c>
      <c r="G10469" s="68">
        <v>47</v>
      </c>
      <c r="H10469" s="69">
        <v>23216.240000000002</v>
      </c>
      <c r="I10469" s="57"/>
      <c r="J10469" s="67">
        <v>42984</v>
      </c>
      <c r="K10469" s="68">
        <v>47</v>
      </c>
      <c r="L10469" s="69">
        <v>-6598.24</v>
      </c>
      <c r="M10469" s="57"/>
      <c r="N10469" s="67">
        <v>42984</v>
      </c>
      <c r="O10469" s="68">
        <v>47</v>
      </c>
      <c r="P10469" s="69">
        <v>11160.415929999999</v>
      </c>
      <c r="Q10469" s="57"/>
      <c r="R10469" s="70">
        <f t="shared" si="489"/>
        <v>-0.28420795098603391</v>
      </c>
      <c r="S10469" s="71">
        <f t="shared" si="490"/>
        <v>16492.639453035401</v>
      </c>
      <c r="T10469" s="72">
        <f t="shared" si="491"/>
        <v>-3171.8789436171919</v>
      </c>
    </row>
    <row r="10470" spans="2:20" x14ac:dyDescent="0.25">
      <c r="B10470" s="64">
        <v>42984</v>
      </c>
      <c r="C10470" s="65">
        <v>48</v>
      </c>
      <c r="D10470" s="66">
        <v>1.2346600000000001</v>
      </c>
      <c r="E10470" s="57"/>
      <c r="F10470" s="67">
        <v>42984</v>
      </c>
      <c r="G10470" s="68">
        <v>48</v>
      </c>
      <c r="H10470" s="69">
        <v>21605.19</v>
      </c>
      <c r="I10470" s="57"/>
      <c r="J10470" s="67">
        <v>42984</v>
      </c>
      <c r="K10470" s="68">
        <v>48</v>
      </c>
      <c r="L10470" s="69">
        <v>-12897.23</v>
      </c>
      <c r="M10470" s="57"/>
      <c r="N10470" s="67">
        <v>42984</v>
      </c>
      <c r="O10470" s="68">
        <v>48</v>
      </c>
      <c r="P10470" s="69">
        <v>10328.396909999999</v>
      </c>
      <c r="Q10470" s="57"/>
      <c r="R10470" s="70">
        <f t="shared" si="489"/>
        <v>-0.5969505475304776</v>
      </c>
      <c r="S10470" s="71">
        <f t="shared" si="490"/>
        <v>12752.058528900599</v>
      </c>
      <c r="T10470" s="72">
        <f t="shared" si="491"/>
        <v>-6165.5421905365929</v>
      </c>
    </row>
    <row r="10471" spans="2:20" x14ac:dyDescent="0.25">
      <c r="B10471" s="64">
        <v>42985</v>
      </c>
      <c r="C10471" s="65">
        <v>1</v>
      </c>
      <c r="D10471" s="66">
        <v>1.48542</v>
      </c>
      <c r="E10471" s="57"/>
      <c r="F10471" s="67">
        <v>42985</v>
      </c>
      <c r="G10471" s="68">
        <v>1</v>
      </c>
      <c r="H10471" s="69">
        <v>20319.25</v>
      </c>
      <c r="I10471" s="57"/>
      <c r="J10471" s="67">
        <v>42985</v>
      </c>
      <c r="K10471" s="68">
        <v>1</v>
      </c>
      <c r="L10471" s="69">
        <v>-11048.37</v>
      </c>
      <c r="M10471" s="57"/>
      <c r="N10471" s="67">
        <v>42985</v>
      </c>
      <c r="O10471" s="68">
        <v>1</v>
      </c>
      <c r="P10471" s="69">
        <v>9654.1524009999994</v>
      </c>
      <c r="Q10471" s="57"/>
      <c r="R10471" s="70">
        <f t="shared" si="489"/>
        <v>-0.54373906517218895</v>
      </c>
      <c r="S10471" s="71">
        <f t="shared" si="490"/>
        <v>14340.471059493419</v>
      </c>
      <c r="T10471" s="72">
        <f t="shared" si="491"/>
        <v>-5249.3398015495832</v>
      </c>
    </row>
    <row r="10472" spans="2:20" x14ac:dyDescent="0.25">
      <c r="B10472" s="64">
        <v>42985</v>
      </c>
      <c r="C10472" s="65">
        <v>2</v>
      </c>
      <c r="D10472" s="66">
        <v>1.40839</v>
      </c>
      <c r="E10472" s="57"/>
      <c r="F10472" s="67">
        <v>42985</v>
      </c>
      <c r="G10472" s="68">
        <v>2</v>
      </c>
      <c r="H10472" s="69">
        <v>19769.439999999999</v>
      </c>
      <c r="I10472" s="57"/>
      <c r="J10472" s="67">
        <v>42985</v>
      </c>
      <c r="K10472" s="68">
        <v>2</v>
      </c>
      <c r="L10472" s="69">
        <v>-6887.4</v>
      </c>
      <c r="M10472" s="57"/>
      <c r="N10472" s="67">
        <v>42985</v>
      </c>
      <c r="O10472" s="68">
        <v>2</v>
      </c>
      <c r="P10472" s="69">
        <v>9340.7037550000005</v>
      </c>
      <c r="Q10472" s="57"/>
      <c r="R10472" s="70">
        <f t="shared" si="489"/>
        <v>-0.34838619606827509</v>
      </c>
      <c r="S10472" s="71">
        <f t="shared" si="490"/>
        <v>13155.353761504452</v>
      </c>
      <c r="T10472" s="72">
        <f t="shared" si="491"/>
        <v>-3254.1722498051035</v>
      </c>
    </row>
    <row r="10473" spans="2:20" x14ac:dyDescent="0.25">
      <c r="B10473" s="64">
        <v>42985</v>
      </c>
      <c r="C10473" s="65">
        <v>3</v>
      </c>
      <c r="D10473" s="66">
        <v>1.6218699999999999</v>
      </c>
      <c r="E10473" s="57"/>
      <c r="F10473" s="67">
        <v>42985</v>
      </c>
      <c r="G10473" s="68">
        <v>3</v>
      </c>
      <c r="H10473" s="69">
        <v>19390.490000000002</v>
      </c>
      <c r="I10473" s="57"/>
      <c r="J10473" s="67">
        <v>42985</v>
      </c>
      <c r="K10473" s="68">
        <v>3</v>
      </c>
      <c r="L10473" s="69">
        <v>-3925.97</v>
      </c>
      <c r="M10473" s="57"/>
      <c r="N10473" s="67">
        <v>42985</v>
      </c>
      <c r="O10473" s="68">
        <v>3</v>
      </c>
      <c r="P10473" s="69">
        <v>9154.0139810000001</v>
      </c>
      <c r="Q10473" s="57"/>
      <c r="R10473" s="70">
        <f t="shared" si="489"/>
        <v>-0.20246883910618038</v>
      </c>
      <c r="S10473" s="71">
        <f t="shared" si="490"/>
        <v>14846.62065536447</v>
      </c>
      <c r="T10473" s="72">
        <f t="shared" si="491"/>
        <v>-1853.4025838948148</v>
      </c>
    </row>
    <row r="10474" spans="2:20" x14ac:dyDescent="0.25">
      <c r="B10474" s="64">
        <v>42985</v>
      </c>
      <c r="C10474" s="65">
        <v>4</v>
      </c>
      <c r="D10474" s="66">
        <v>2.3757899999999998</v>
      </c>
      <c r="E10474" s="57"/>
      <c r="F10474" s="67">
        <v>42985</v>
      </c>
      <c r="G10474" s="68">
        <v>4</v>
      </c>
      <c r="H10474" s="69">
        <v>19740.03</v>
      </c>
      <c r="I10474" s="57"/>
      <c r="J10474" s="67">
        <v>42985</v>
      </c>
      <c r="K10474" s="68">
        <v>4</v>
      </c>
      <c r="L10474" s="69">
        <v>6078.52</v>
      </c>
      <c r="M10474" s="57"/>
      <c r="N10474" s="67">
        <v>42985</v>
      </c>
      <c r="O10474" s="68">
        <v>4</v>
      </c>
      <c r="P10474" s="69">
        <v>9329.1771850000005</v>
      </c>
      <c r="Q10474" s="57"/>
      <c r="R10474" s="70">
        <f t="shared" si="489"/>
        <v>0.30792861003757344</v>
      </c>
      <c r="S10474" s="71">
        <f t="shared" si="490"/>
        <v>22164.165864351151</v>
      </c>
      <c r="T10474" s="72">
        <f t="shared" si="491"/>
        <v>2872.7205633712924</v>
      </c>
    </row>
    <row r="10475" spans="2:20" x14ac:dyDescent="0.25">
      <c r="B10475" s="64">
        <v>42985</v>
      </c>
      <c r="C10475" s="65">
        <v>5</v>
      </c>
      <c r="D10475" s="66">
        <v>2.49411</v>
      </c>
      <c r="E10475" s="57"/>
      <c r="F10475" s="67">
        <v>42985</v>
      </c>
      <c r="G10475" s="68">
        <v>5</v>
      </c>
      <c r="H10475" s="69">
        <v>19826.87</v>
      </c>
      <c r="I10475" s="57"/>
      <c r="J10475" s="67">
        <v>42985</v>
      </c>
      <c r="K10475" s="68">
        <v>5</v>
      </c>
      <c r="L10475" s="69">
        <v>11384.56</v>
      </c>
      <c r="M10475" s="57"/>
      <c r="N10475" s="67">
        <v>42985</v>
      </c>
      <c r="O10475" s="68">
        <v>5</v>
      </c>
      <c r="P10475" s="69">
        <v>9373.0431320000007</v>
      </c>
      <c r="Q10475" s="57"/>
      <c r="R10475" s="70">
        <f t="shared" si="489"/>
        <v>0.57419854974587514</v>
      </c>
      <c r="S10475" s="71">
        <f t="shared" si="490"/>
        <v>23377.400605952524</v>
      </c>
      <c r="T10475" s="72">
        <f t="shared" si="491"/>
        <v>5381.987773099936</v>
      </c>
    </row>
    <row r="10476" spans="2:20" x14ac:dyDescent="0.25">
      <c r="B10476" s="64">
        <v>42985</v>
      </c>
      <c r="C10476" s="65">
        <v>6</v>
      </c>
      <c r="D10476" s="66">
        <v>2.5572400000000002</v>
      </c>
      <c r="E10476" s="57"/>
      <c r="F10476" s="67">
        <v>42985</v>
      </c>
      <c r="G10476" s="68">
        <v>6</v>
      </c>
      <c r="H10476" s="69">
        <v>19757.330000000002</v>
      </c>
      <c r="I10476" s="57"/>
      <c r="J10476" s="67">
        <v>42985</v>
      </c>
      <c r="K10476" s="68">
        <v>6</v>
      </c>
      <c r="L10476" s="69">
        <v>10491.57</v>
      </c>
      <c r="M10476" s="57"/>
      <c r="N10476" s="67">
        <v>42985</v>
      </c>
      <c r="O10476" s="68">
        <v>6</v>
      </c>
      <c r="P10476" s="69">
        <v>9344.434158</v>
      </c>
      <c r="Q10476" s="57"/>
      <c r="R10476" s="70">
        <f t="shared" si="489"/>
        <v>0.53102165120489453</v>
      </c>
      <c r="S10476" s="71">
        <f t="shared" si="490"/>
        <v>23895.960806203922</v>
      </c>
      <c r="T10476" s="72">
        <f t="shared" si="491"/>
        <v>4962.0968561565787</v>
      </c>
    </row>
    <row r="10477" spans="2:20" x14ac:dyDescent="0.25">
      <c r="B10477" s="64">
        <v>42985</v>
      </c>
      <c r="C10477" s="65">
        <v>7</v>
      </c>
      <c r="D10477" s="66">
        <v>2.0149699999999999</v>
      </c>
      <c r="E10477" s="57"/>
      <c r="F10477" s="67">
        <v>42985</v>
      </c>
      <c r="G10477" s="68">
        <v>7</v>
      </c>
      <c r="H10477" s="69">
        <v>19373.52</v>
      </c>
      <c r="I10477" s="57"/>
      <c r="J10477" s="67">
        <v>42985</v>
      </c>
      <c r="K10477" s="68">
        <v>7</v>
      </c>
      <c r="L10477" s="69">
        <v>-1092.8599999999999</v>
      </c>
      <c r="M10477" s="57"/>
      <c r="N10477" s="67">
        <v>42985</v>
      </c>
      <c r="O10477" s="68">
        <v>7</v>
      </c>
      <c r="P10477" s="69">
        <v>9152.4681469999996</v>
      </c>
      <c r="Q10477" s="57"/>
      <c r="R10477" s="70">
        <f t="shared" si="489"/>
        <v>-5.6409986414446105E-2</v>
      </c>
      <c r="S10477" s="71">
        <f t="shared" si="490"/>
        <v>18441.948742160588</v>
      </c>
      <c r="T10477" s="72">
        <f t="shared" si="491"/>
        <v>-516.29060383092065</v>
      </c>
    </row>
    <row r="10478" spans="2:20" x14ac:dyDescent="0.25">
      <c r="B10478" s="64">
        <v>42985</v>
      </c>
      <c r="C10478" s="65">
        <v>8</v>
      </c>
      <c r="D10478" s="66">
        <v>1.8210500000000001</v>
      </c>
      <c r="E10478" s="57"/>
      <c r="F10478" s="67">
        <v>42985</v>
      </c>
      <c r="G10478" s="68">
        <v>8</v>
      </c>
      <c r="H10478" s="69">
        <v>19321.3</v>
      </c>
      <c r="I10478" s="57"/>
      <c r="J10478" s="67">
        <v>42985</v>
      </c>
      <c r="K10478" s="68">
        <v>8</v>
      </c>
      <c r="L10478" s="69">
        <v>-1680.9</v>
      </c>
      <c r="M10478" s="57"/>
      <c r="N10478" s="67">
        <v>42985</v>
      </c>
      <c r="O10478" s="68">
        <v>8</v>
      </c>
      <c r="P10478" s="69">
        <v>9119.382044</v>
      </c>
      <c r="Q10478" s="57"/>
      <c r="R10478" s="70">
        <f t="shared" si="489"/>
        <v>-8.6997251737719522E-2</v>
      </c>
      <c r="S10478" s="71">
        <f t="shared" si="490"/>
        <v>16606.850671226199</v>
      </c>
      <c r="T10478" s="72">
        <f t="shared" si="491"/>
        <v>-793.36117537430721</v>
      </c>
    </row>
    <row r="10479" spans="2:20" x14ac:dyDescent="0.25">
      <c r="B10479" s="64">
        <v>42985</v>
      </c>
      <c r="C10479" s="65">
        <v>9</v>
      </c>
      <c r="D10479" s="66">
        <v>1.64012</v>
      </c>
      <c r="E10479" s="57"/>
      <c r="F10479" s="67">
        <v>42985</v>
      </c>
      <c r="G10479" s="68">
        <v>9</v>
      </c>
      <c r="H10479" s="69">
        <v>19423.919999999998</v>
      </c>
      <c r="I10479" s="57"/>
      <c r="J10479" s="67">
        <v>42985</v>
      </c>
      <c r="K10479" s="68">
        <v>9</v>
      </c>
      <c r="L10479" s="69">
        <v>-5496.56</v>
      </c>
      <c r="M10479" s="57"/>
      <c r="N10479" s="67">
        <v>42985</v>
      </c>
      <c r="O10479" s="68">
        <v>9</v>
      </c>
      <c r="P10479" s="69">
        <v>9178.3581890000005</v>
      </c>
      <c r="Q10479" s="57"/>
      <c r="R10479" s="70">
        <f t="shared" si="489"/>
        <v>-0.2829789249543862</v>
      </c>
      <c r="S10479" s="71">
        <f t="shared" si="490"/>
        <v>15053.60883294268</v>
      </c>
      <c r="T10479" s="72">
        <f t="shared" si="491"/>
        <v>-2597.2819331695073</v>
      </c>
    </row>
    <row r="10480" spans="2:20" x14ac:dyDescent="0.25">
      <c r="B10480" s="64">
        <v>42985</v>
      </c>
      <c r="C10480" s="65">
        <v>10</v>
      </c>
      <c r="D10480" s="66">
        <v>1.37395</v>
      </c>
      <c r="E10480" s="57"/>
      <c r="F10480" s="67">
        <v>42985</v>
      </c>
      <c r="G10480" s="68">
        <v>10</v>
      </c>
      <c r="H10480" s="69">
        <v>19548.78</v>
      </c>
      <c r="I10480" s="57"/>
      <c r="J10480" s="67">
        <v>42985</v>
      </c>
      <c r="K10480" s="68">
        <v>10</v>
      </c>
      <c r="L10480" s="69">
        <v>-7082.36</v>
      </c>
      <c r="M10480" s="57"/>
      <c r="N10480" s="67">
        <v>42985</v>
      </c>
      <c r="O10480" s="68">
        <v>10</v>
      </c>
      <c r="P10480" s="69">
        <v>9232.4639090000001</v>
      </c>
      <c r="Q10480" s="57"/>
      <c r="R10480" s="70">
        <f t="shared" si="489"/>
        <v>-0.36229166219068404</v>
      </c>
      <c r="S10480" s="71">
        <f t="shared" si="490"/>
        <v>12684.94378777055</v>
      </c>
      <c r="T10480" s="72">
        <f t="shared" si="491"/>
        <v>-3344.8446957071101</v>
      </c>
    </row>
    <row r="10481" spans="2:20" x14ac:dyDescent="0.25">
      <c r="B10481" s="64">
        <v>42985</v>
      </c>
      <c r="C10481" s="65">
        <v>11</v>
      </c>
      <c r="D10481" s="66">
        <v>1.46044</v>
      </c>
      <c r="E10481" s="57"/>
      <c r="F10481" s="67">
        <v>42985</v>
      </c>
      <c r="G10481" s="68">
        <v>11</v>
      </c>
      <c r="H10481" s="69">
        <v>20222.25</v>
      </c>
      <c r="I10481" s="57"/>
      <c r="J10481" s="67">
        <v>42985</v>
      </c>
      <c r="K10481" s="68">
        <v>11</v>
      </c>
      <c r="L10481" s="69">
        <v>-7039.32</v>
      </c>
      <c r="M10481" s="57"/>
      <c r="N10481" s="67">
        <v>42985</v>
      </c>
      <c r="O10481" s="68">
        <v>11</v>
      </c>
      <c r="P10481" s="69">
        <v>9586.1797659999993</v>
      </c>
      <c r="Q10481" s="57"/>
      <c r="R10481" s="70">
        <f t="shared" si="489"/>
        <v>-0.34809776360197309</v>
      </c>
      <c r="S10481" s="71">
        <f t="shared" si="490"/>
        <v>14000.040377457039</v>
      </c>
      <c r="T10481" s="72">
        <f t="shared" si="491"/>
        <v>-3336.9277380310855</v>
      </c>
    </row>
    <row r="10482" spans="2:20" x14ac:dyDescent="0.25">
      <c r="B10482" s="64">
        <v>42985</v>
      </c>
      <c r="C10482" s="65">
        <v>12</v>
      </c>
      <c r="D10482" s="66">
        <v>1.9727300000000001</v>
      </c>
      <c r="E10482" s="57"/>
      <c r="F10482" s="67">
        <v>42985</v>
      </c>
      <c r="G10482" s="68">
        <v>12</v>
      </c>
      <c r="H10482" s="69">
        <v>21350.67</v>
      </c>
      <c r="I10482" s="57"/>
      <c r="J10482" s="67">
        <v>42985</v>
      </c>
      <c r="K10482" s="68">
        <v>12</v>
      </c>
      <c r="L10482" s="69">
        <v>-3595.24</v>
      </c>
      <c r="M10482" s="57"/>
      <c r="N10482" s="67">
        <v>42985</v>
      </c>
      <c r="O10482" s="68">
        <v>12</v>
      </c>
      <c r="P10482" s="69">
        <v>10160.6229</v>
      </c>
      <c r="Q10482" s="57"/>
      <c r="R10482" s="70">
        <f t="shared" si="489"/>
        <v>-0.16839003178822959</v>
      </c>
      <c r="S10482" s="71">
        <f t="shared" si="490"/>
        <v>20044.165613517001</v>
      </c>
      <c r="T10482" s="72">
        <f t="shared" si="491"/>
        <v>-1710.9476131192137</v>
      </c>
    </row>
    <row r="10483" spans="2:20" x14ac:dyDescent="0.25">
      <c r="B10483" s="64">
        <v>42985</v>
      </c>
      <c r="C10483" s="65">
        <v>13</v>
      </c>
      <c r="D10483" s="66">
        <v>2.2463700000000002</v>
      </c>
      <c r="E10483" s="57"/>
      <c r="F10483" s="67">
        <v>42985</v>
      </c>
      <c r="G10483" s="68">
        <v>13</v>
      </c>
      <c r="H10483" s="69">
        <v>23165.05</v>
      </c>
      <c r="I10483" s="57"/>
      <c r="J10483" s="67">
        <v>42985</v>
      </c>
      <c r="K10483" s="68">
        <v>13</v>
      </c>
      <c r="L10483" s="69">
        <v>-4276.59</v>
      </c>
      <c r="M10483" s="57"/>
      <c r="N10483" s="67">
        <v>42985</v>
      </c>
      <c r="O10483" s="68">
        <v>13</v>
      </c>
      <c r="P10483" s="69">
        <v>11063.81892</v>
      </c>
      <c r="Q10483" s="57"/>
      <c r="R10483" s="70">
        <f t="shared" si="489"/>
        <v>-0.18461389032184261</v>
      </c>
      <c r="S10483" s="71">
        <f t="shared" si="490"/>
        <v>24853.430907320402</v>
      </c>
      <c r="T10483" s="72">
        <f t="shared" si="491"/>
        <v>-2042.5346526376072</v>
      </c>
    </row>
    <row r="10484" spans="2:20" x14ac:dyDescent="0.25">
      <c r="B10484" s="64">
        <v>42985</v>
      </c>
      <c r="C10484" s="65">
        <v>14</v>
      </c>
      <c r="D10484" s="66">
        <v>1.5455000000000001</v>
      </c>
      <c r="E10484" s="57"/>
      <c r="F10484" s="67">
        <v>42985</v>
      </c>
      <c r="G10484" s="68">
        <v>14</v>
      </c>
      <c r="H10484" s="69">
        <v>25172.1</v>
      </c>
      <c r="I10484" s="57"/>
      <c r="J10484" s="67">
        <v>42985</v>
      </c>
      <c r="K10484" s="68">
        <v>14</v>
      </c>
      <c r="L10484" s="69">
        <v>-13335.63</v>
      </c>
      <c r="M10484" s="57"/>
      <c r="N10484" s="67">
        <v>42985</v>
      </c>
      <c r="O10484" s="68">
        <v>14</v>
      </c>
      <c r="P10484" s="69">
        <v>12085.482690000001</v>
      </c>
      <c r="Q10484" s="57"/>
      <c r="R10484" s="70">
        <f t="shared" si="489"/>
        <v>-0.52977820682422205</v>
      </c>
      <c r="S10484" s="71">
        <f t="shared" si="490"/>
        <v>18678.113497395003</v>
      </c>
      <c r="T10484" s="72">
        <f t="shared" si="491"/>
        <v>-6402.6253481133763</v>
      </c>
    </row>
    <row r="10485" spans="2:20" x14ac:dyDescent="0.25">
      <c r="B10485" s="64">
        <v>42985</v>
      </c>
      <c r="C10485" s="65">
        <v>15</v>
      </c>
      <c r="D10485" s="66">
        <v>1.94021</v>
      </c>
      <c r="E10485" s="57"/>
      <c r="F10485" s="67">
        <v>42985</v>
      </c>
      <c r="G10485" s="68">
        <v>15</v>
      </c>
      <c r="H10485" s="69">
        <v>27941.72</v>
      </c>
      <c r="I10485" s="57"/>
      <c r="J10485" s="67">
        <v>42985</v>
      </c>
      <c r="K10485" s="68">
        <v>15</v>
      </c>
      <c r="L10485" s="69">
        <v>-9017.2199999999993</v>
      </c>
      <c r="M10485" s="57"/>
      <c r="N10485" s="67">
        <v>42985</v>
      </c>
      <c r="O10485" s="68">
        <v>15</v>
      </c>
      <c r="P10485" s="69">
        <v>13366.341850000001</v>
      </c>
      <c r="Q10485" s="57"/>
      <c r="R10485" s="70">
        <f t="shared" si="489"/>
        <v>-0.32271528023328555</v>
      </c>
      <c r="S10485" s="71">
        <f t="shared" si="490"/>
        <v>25933.510120788502</v>
      </c>
      <c r="T10485" s="72">
        <f t="shared" si="491"/>
        <v>-4313.5227558166425</v>
      </c>
    </row>
    <row r="10486" spans="2:20" x14ac:dyDescent="0.25">
      <c r="B10486" s="64">
        <v>42985</v>
      </c>
      <c r="C10486" s="65">
        <v>16</v>
      </c>
      <c r="D10486" s="66">
        <v>1.6905300000000001</v>
      </c>
      <c r="E10486" s="57"/>
      <c r="F10486" s="67">
        <v>42985</v>
      </c>
      <c r="G10486" s="68">
        <v>16</v>
      </c>
      <c r="H10486" s="69">
        <v>29380.400000000001</v>
      </c>
      <c r="I10486" s="57"/>
      <c r="J10486" s="67">
        <v>42985</v>
      </c>
      <c r="K10486" s="68">
        <v>16</v>
      </c>
      <c r="L10486" s="69">
        <v>-13407.94</v>
      </c>
      <c r="M10486" s="57"/>
      <c r="N10486" s="67">
        <v>42985</v>
      </c>
      <c r="O10486" s="68">
        <v>16</v>
      </c>
      <c r="P10486" s="69">
        <v>14166.15677</v>
      </c>
      <c r="Q10486" s="57"/>
      <c r="R10486" s="70">
        <f t="shared" si="489"/>
        <v>-0.45635661869817973</v>
      </c>
      <c r="S10486" s="71">
        <f t="shared" si="490"/>
        <v>23948.313004388099</v>
      </c>
      <c r="T10486" s="72">
        <f t="shared" si="491"/>
        <v>-6464.8194035055276</v>
      </c>
    </row>
    <row r="10487" spans="2:20" x14ac:dyDescent="0.25">
      <c r="B10487" s="64">
        <v>42985</v>
      </c>
      <c r="C10487" s="65">
        <v>17</v>
      </c>
      <c r="D10487" s="66">
        <v>1.4712799999999999</v>
      </c>
      <c r="E10487" s="57"/>
      <c r="F10487" s="67">
        <v>42985</v>
      </c>
      <c r="G10487" s="68">
        <v>17</v>
      </c>
      <c r="H10487" s="69">
        <v>29842.25</v>
      </c>
      <c r="I10487" s="57"/>
      <c r="J10487" s="67">
        <v>42985</v>
      </c>
      <c r="K10487" s="68">
        <v>17</v>
      </c>
      <c r="L10487" s="69">
        <v>-14668.88</v>
      </c>
      <c r="M10487" s="57"/>
      <c r="N10487" s="67">
        <v>42985</v>
      </c>
      <c r="O10487" s="68">
        <v>17</v>
      </c>
      <c r="P10487" s="69">
        <v>14430.83567</v>
      </c>
      <c r="Q10487" s="57"/>
      <c r="R10487" s="70">
        <f t="shared" si="489"/>
        <v>-0.49154738667493231</v>
      </c>
      <c r="S10487" s="71">
        <f t="shared" si="490"/>
        <v>21231.7999045576</v>
      </c>
      <c r="T10487" s="72">
        <f t="shared" si="491"/>
        <v>-7093.4395611238961</v>
      </c>
    </row>
    <row r="10488" spans="2:20" x14ac:dyDescent="0.25">
      <c r="B10488" s="64">
        <v>42985</v>
      </c>
      <c r="C10488" s="65">
        <v>18</v>
      </c>
      <c r="D10488" s="66">
        <v>1.1267100000000001</v>
      </c>
      <c r="E10488" s="57"/>
      <c r="F10488" s="67">
        <v>42985</v>
      </c>
      <c r="G10488" s="68">
        <v>18</v>
      </c>
      <c r="H10488" s="69">
        <v>29510.94</v>
      </c>
      <c r="I10488" s="57"/>
      <c r="J10488" s="67">
        <v>42985</v>
      </c>
      <c r="K10488" s="68">
        <v>18</v>
      </c>
      <c r="L10488" s="69">
        <v>-24043.439999999999</v>
      </c>
      <c r="M10488" s="57"/>
      <c r="N10488" s="67">
        <v>42985</v>
      </c>
      <c r="O10488" s="68">
        <v>18</v>
      </c>
      <c r="P10488" s="69">
        <v>14271.692160000001</v>
      </c>
      <c r="Q10488" s="57"/>
      <c r="R10488" s="70">
        <f t="shared" si="489"/>
        <v>-0.81472972395999588</v>
      </c>
      <c r="S10488" s="71">
        <f t="shared" si="490"/>
        <v>16080.058273593602</v>
      </c>
      <c r="T10488" s="72">
        <f t="shared" si="491"/>
        <v>-11627.571813958837</v>
      </c>
    </row>
    <row r="10489" spans="2:20" x14ac:dyDescent="0.25">
      <c r="B10489" s="64">
        <v>42985</v>
      </c>
      <c r="C10489" s="65">
        <v>19</v>
      </c>
      <c r="D10489" s="66">
        <v>1.4860500000000001</v>
      </c>
      <c r="E10489" s="57"/>
      <c r="F10489" s="67">
        <v>42985</v>
      </c>
      <c r="G10489" s="68">
        <v>19</v>
      </c>
      <c r="H10489" s="69">
        <v>29752.9</v>
      </c>
      <c r="I10489" s="57"/>
      <c r="J10489" s="67">
        <v>42985</v>
      </c>
      <c r="K10489" s="68">
        <v>19</v>
      </c>
      <c r="L10489" s="69">
        <v>-15987.04</v>
      </c>
      <c r="M10489" s="57"/>
      <c r="N10489" s="67">
        <v>42985</v>
      </c>
      <c r="O10489" s="68">
        <v>19</v>
      </c>
      <c r="P10489" s="69">
        <v>14402.632879999999</v>
      </c>
      <c r="Q10489" s="57"/>
      <c r="R10489" s="70">
        <f t="shared" si="489"/>
        <v>-0.53732711769272912</v>
      </c>
      <c r="S10489" s="71">
        <f t="shared" si="490"/>
        <v>21403.032591324001</v>
      </c>
      <c r="T10489" s="72">
        <f t="shared" si="491"/>
        <v>-7738.9252125969297</v>
      </c>
    </row>
    <row r="10490" spans="2:20" x14ac:dyDescent="0.25">
      <c r="B10490" s="64">
        <v>42985</v>
      </c>
      <c r="C10490" s="65">
        <v>20</v>
      </c>
      <c r="D10490" s="66">
        <v>1.8272699999999999</v>
      </c>
      <c r="E10490" s="57"/>
      <c r="F10490" s="67">
        <v>42985</v>
      </c>
      <c r="G10490" s="68">
        <v>20</v>
      </c>
      <c r="H10490" s="69">
        <v>29483.54</v>
      </c>
      <c r="I10490" s="57"/>
      <c r="J10490" s="67">
        <v>42985</v>
      </c>
      <c r="K10490" s="68">
        <v>20</v>
      </c>
      <c r="L10490" s="69">
        <v>-3282.98</v>
      </c>
      <c r="M10490" s="57"/>
      <c r="N10490" s="67">
        <v>42985</v>
      </c>
      <c r="O10490" s="68">
        <v>20</v>
      </c>
      <c r="P10490" s="69">
        <v>14278.522209999999</v>
      </c>
      <c r="Q10490" s="57"/>
      <c r="R10490" s="70">
        <f t="shared" si="489"/>
        <v>-0.11134958692205889</v>
      </c>
      <c r="S10490" s="71">
        <f t="shared" si="490"/>
        <v>26090.715278666699</v>
      </c>
      <c r="T10490" s="72">
        <f t="shared" si="491"/>
        <v>-1589.9075499409432</v>
      </c>
    </row>
    <row r="10491" spans="2:20" x14ac:dyDescent="0.25">
      <c r="B10491" s="64">
        <v>42985</v>
      </c>
      <c r="C10491" s="65">
        <v>21</v>
      </c>
      <c r="D10491" s="66">
        <v>1.34467</v>
      </c>
      <c r="E10491" s="57"/>
      <c r="F10491" s="67">
        <v>42985</v>
      </c>
      <c r="G10491" s="68">
        <v>21</v>
      </c>
      <c r="H10491" s="69">
        <v>28968.39</v>
      </c>
      <c r="I10491" s="57"/>
      <c r="J10491" s="67">
        <v>42985</v>
      </c>
      <c r="K10491" s="68">
        <v>21</v>
      </c>
      <c r="L10491" s="69">
        <v>-7161.51</v>
      </c>
      <c r="M10491" s="57"/>
      <c r="N10491" s="67">
        <v>42985</v>
      </c>
      <c r="O10491" s="68">
        <v>21</v>
      </c>
      <c r="P10491" s="69">
        <v>13989.660400000001</v>
      </c>
      <c r="Q10491" s="57"/>
      <c r="R10491" s="70">
        <f t="shared" si="489"/>
        <v>-0.24721808840601775</v>
      </c>
      <c r="S10491" s="71">
        <f t="shared" si="490"/>
        <v>18811.476650068002</v>
      </c>
      <c r="T10491" s="72">
        <f t="shared" si="491"/>
        <v>-3458.4971015373658</v>
      </c>
    </row>
    <row r="10492" spans="2:20" x14ac:dyDescent="0.25">
      <c r="B10492" s="64">
        <v>42985</v>
      </c>
      <c r="C10492" s="65">
        <v>22</v>
      </c>
      <c r="D10492" s="66">
        <v>1.1459999999999999</v>
      </c>
      <c r="E10492" s="57"/>
      <c r="F10492" s="67">
        <v>42985</v>
      </c>
      <c r="G10492" s="68">
        <v>22</v>
      </c>
      <c r="H10492" s="69">
        <v>28773.58</v>
      </c>
      <c r="I10492" s="57"/>
      <c r="J10492" s="67">
        <v>42985</v>
      </c>
      <c r="K10492" s="68">
        <v>22</v>
      </c>
      <c r="L10492" s="69">
        <v>-9392.86</v>
      </c>
      <c r="M10492" s="57"/>
      <c r="N10492" s="67">
        <v>42985</v>
      </c>
      <c r="O10492" s="68">
        <v>22</v>
      </c>
      <c r="P10492" s="69">
        <v>13874.172409999999</v>
      </c>
      <c r="Q10492" s="57"/>
      <c r="R10492" s="70">
        <f t="shared" si="489"/>
        <v>-0.32644043598328742</v>
      </c>
      <c r="S10492" s="71">
        <f t="shared" si="490"/>
        <v>15899.801581859998</v>
      </c>
      <c r="T10492" s="72">
        <f t="shared" si="491"/>
        <v>-4529.0908904276976</v>
      </c>
    </row>
    <row r="10493" spans="2:20" x14ac:dyDescent="0.25">
      <c r="B10493" s="64">
        <v>42985</v>
      </c>
      <c r="C10493" s="65">
        <v>23</v>
      </c>
      <c r="D10493" s="66">
        <v>1.35256</v>
      </c>
      <c r="E10493" s="57"/>
      <c r="F10493" s="67">
        <v>42985</v>
      </c>
      <c r="G10493" s="68">
        <v>23</v>
      </c>
      <c r="H10493" s="69">
        <v>28880.92</v>
      </c>
      <c r="I10493" s="57"/>
      <c r="J10493" s="67">
        <v>42985</v>
      </c>
      <c r="K10493" s="68">
        <v>23</v>
      </c>
      <c r="L10493" s="69">
        <v>-3515.03</v>
      </c>
      <c r="M10493" s="57"/>
      <c r="N10493" s="67">
        <v>42985</v>
      </c>
      <c r="O10493" s="68">
        <v>23</v>
      </c>
      <c r="P10493" s="69">
        <v>13945.593370000001</v>
      </c>
      <c r="Q10493" s="57"/>
      <c r="R10493" s="70">
        <f t="shared" si="489"/>
        <v>-0.12170768798223881</v>
      </c>
      <c r="S10493" s="71">
        <f t="shared" si="490"/>
        <v>18862.2517685272</v>
      </c>
      <c r="T10493" s="72">
        <f t="shared" si="491"/>
        <v>-1697.2859266031383</v>
      </c>
    </row>
    <row r="10494" spans="2:20" x14ac:dyDescent="0.25">
      <c r="B10494" s="64">
        <v>42985</v>
      </c>
      <c r="C10494" s="65">
        <v>24</v>
      </c>
      <c r="D10494" s="66">
        <v>1.53962</v>
      </c>
      <c r="E10494" s="57"/>
      <c r="F10494" s="67">
        <v>42985</v>
      </c>
      <c r="G10494" s="68">
        <v>24</v>
      </c>
      <c r="H10494" s="69">
        <v>28861.77</v>
      </c>
      <c r="I10494" s="57"/>
      <c r="J10494" s="67">
        <v>42985</v>
      </c>
      <c r="K10494" s="68">
        <v>24</v>
      </c>
      <c r="L10494" s="69">
        <v>1325.92</v>
      </c>
      <c r="M10494" s="57"/>
      <c r="N10494" s="67">
        <v>42985</v>
      </c>
      <c r="O10494" s="68">
        <v>24</v>
      </c>
      <c r="P10494" s="69">
        <v>13925.432709999999</v>
      </c>
      <c r="Q10494" s="57"/>
      <c r="R10494" s="70">
        <f t="shared" si="489"/>
        <v>4.5940356395328494E-2</v>
      </c>
      <c r="S10494" s="71">
        <f t="shared" si="490"/>
        <v>21439.874708970197</v>
      </c>
      <c r="T10494" s="72">
        <f t="shared" si="491"/>
        <v>639.7393416565651</v>
      </c>
    </row>
    <row r="10495" spans="2:20" x14ac:dyDescent="0.25">
      <c r="B10495" s="64">
        <v>42985</v>
      </c>
      <c r="C10495" s="65">
        <v>25</v>
      </c>
      <c r="D10495" s="66">
        <v>1.7785</v>
      </c>
      <c r="E10495" s="57"/>
      <c r="F10495" s="67">
        <v>42985</v>
      </c>
      <c r="G10495" s="68">
        <v>25</v>
      </c>
      <c r="H10495" s="69">
        <v>28835.16</v>
      </c>
      <c r="I10495" s="57"/>
      <c r="J10495" s="67">
        <v>42985</v>
      </c>
      <c r="K10495" s="68">
        <v>25</v>
      </c>
      <c r="L10495" s="69">
        <v>6525.61</v>
      </c>
      <c r="M10495" s="57"/>
      <c r="N10495" s="67">
        <v>42985</v>
      </c>
      <c r="O10495" s="68">
        <v>25</v>
      </c>
      <c r="P10495" s="69">
        <v>13870.306850000001</v>
      </c>
      <c r="Q10495" s="57"/>
      <c r="R10495" s="70">
        <f t="shared" si="489"/>
        <v>0.22630739694178911</v>
      </c>
      <c r="S10495" s="71">
        <f t="shared" si="490"/>
        <v>24668.340732725002</v>
      </c>
      <c r="T10495" s="72">
        <f t="shared" si="491"/>
        <v>3138.9530380073666</v>
      </c>
    </row>
    <row r="10496" spans="2:20" x14ac:dyDescent="0.25">
      <c r="B10496" s="64">
        <v>42985</v>
      </c>
      <c r="C10496" s="65">
        <v>26</v>
      </c>
      <c r="D10496" s="66">
        <v>1.5131300000000001</v>
      </c>
      <c r="E10496" s="57"/>
      <c r="F10496" s="67">
        <v>42985</v>
      </c>
      <c r="G10496" s="68">
        <v>26</v>
      </c>
      <c r="H10496" s="69">
        <v>28648.76</v>
      </c>
      <c r="I10496" s="57"/>
      <c r="J10496" s="67">
        <v>42985</v>
      </c>
      <c r="K10496" s="68">
        <v>26</v>
      </c>
      <c r="L10496" s="69">
        <v>-917.14</v>
      </c>
      <c r="M10496" s="57"/>
      <c r="N10496" s="67">
        <v>42985</v>
      </c>
      <c r="O10496" s="68">
        <v>26</v>
      </c>
      <c r="P10496" s="69">
        <v>13775.115680000001</v>
      </c>
      <c r="Q10496" s="57"/>
      <c r="R10496" s="70">
        <f t="shared" si="489"/>
        <v>-3.2013252929620692E-2</v>
      </c>
      <c r="S10496" s="71">
        <f t="shared" si="490"/>
        <v>20843.540788878403</v>
      </c>
      <c r="T10496" s="72">
        <f t="shared" si="491"/>
        <v>-440.98626239862398</v>
      </c>
    </row>
    <row r="10497" spans="2:20" x14ac:dyDescent="0.25">
      <c r="B10497" s="64">
        <v>42985</v>
      </c>
      <c r="C10497" s="65">
        <v>27</v>
      </c>
      <c r="D10497" s="66">
        <v>1.3552999999999999</v>
      </c>
      <c r="E10497" s="57"/>
      <c r="F10497" s="67">
        <v>42985</v>
      </c>
      <c r="G10497" s="68">
        <v>27</v>
      </c>
      <c r="H10497" s="69">
        <v>28507.08</v>
      </c>
      <c r="I10497" s="57"/>
      <c r="J10497" s="67">
        <v>42985</v>
      </c>
      <c r="K10497" s="68">
        <v>27</v>
      </c>
      <c r="L10497" s="69">
        <v>1862.39</v>
      </c>
      <c r="M10497" s="57"/>
      <c r="N10497" s="67">
        <v>42985</v>
      </c>
      <c r="O10497" s="68">
        <v>27</v>
      </c>
      <c r="P10497" s="69">
        <v>13717.446840000001</v>
      </c>
      <c r="Q10497" s="57"/>
      <c r="R10497" s="70">
        <f t="shared" si="489"/>
        <v>6.533078800073526E-2</v>
      </c>
      <c r="S10497" s="71">
        <f t="shared" si="490"/>
        <v>18591.255702252001</v>
      </c>
      <c r="T10497" s="72">
        <f t="shared" si="491"/>
        <v>896.17161141539589</v>
      </c>
    </row>
    <row r="10498" spans="2:20" x14ac:dyDescent="0.25">
      <c r="B10498" s="64">
        <v>42985</v>
      </c>
      <c r="C10498" s="65">
        <v>28</v>
      </c>
      <c r="D10498" s="66">
        <v>1.0227900000000001</v>
      </c>
      <c r="E10498" s="57"/>
      <c r="F10498" s="67">
        <v>42985</v>
      </c>
      <c r="G10498" s="68">
        <v>28</v>
      </c>
      <c r="H10498" s="69">
        <v>28214.12</v>
      </c>
      <c r="I10498" s="57"/>
      <c r="J10498" s="67">
        <v>42985</v>
      </c>
      <c r="K10498" s="68">
        <v>28</v>
      </c>
      <c r="L10498" s="69">
        <v>-7595.33</v>
      </c>
      <c r="M10498" s="57"/>
      <c r="N10498" s="67">
        <v>42985</v>
      </c>
      <c r="O10498" s="68">
        <v>28</v>
      </c>
      <c r="P10498" s="69">
        <v>13585.33648</v>
      </c>
      <c r="Q10498" s="57"/>
      <c r="R10498" s="70">
        <f t="shared" si="489"/>
        <v>-0.26920315076280954</v>
      </c>
      <c r="S10498" s="71">
        <f t="shared" si="490"/>
        <v>13894.946298379202</v>
      </c>
      <c r="T10498" s="72">
        <f t="shared" si="491"/>
        <v>-3657.2153845889361</v>
      </c>
    </row>
    <row r="10499" spans="2:20" x14ac:dyDescent="0.25">
      <c r="B10499" s="64">
        <v>42985</v>
      </c>
      <c r="C10499" s="65">
        <v>29</v>
      </c>
      <c r="D10499" s="66">
        <v>0.88707000000000003</v>
      </c>
      <c r="E10499" s="57"/>
      <c r="F10499" s="67">
        <v>42985</v>
      </c>
      <c r="G10499" s="68">
        <v>29</v>
      </c>
      <c r="H10499" s="69">
        <v>28257.64</v>
      </c>
      <c r="I10499" s="57"/>
      <c r="J10499" s="67">
        <v>42985</v>
      </c>
      <c r="K10499" s="68">
        <v>29</v>
      </c>
      <c r="L10499" s="69">
        <v>-10998.32</v>
      </c>
      <c r="M10499" s="57"/>
      <c r="N10499" s="67">
        <v>42985</v>
      </c>
      <c r="O10499" s="68">
        <v>29</v>
      </c>
      <c r="P10499" s="69">
        <v>13585.291800000001</v>
      </c>
      <c r="Q10499" s="57"/>
      <c r="R10499" s="70">
        <f t="shared" si="489"/>
        <v>-0.389215801461127</v>
      </c>
      <c r="S10499" s="71">
        <f t="shared" si="490"/>
        <v>12051.104797026001</v>
      </c>
      <c r="T10499" s="72">
        <f t="shared" si="491"/>
        <v>-5287.6102360202767</v>
      </c>
    </row>
    <row r="10500" spans="2:20" x14ac:dyDescent="0.25">
      <c r="B10500" s="64">
        <v>42985</v>
      </c>
      <c r="C10500" s="65">
        <v>30</v>
      </c>
      <c r="D10500" s="66">
        <v>0.79393000000000002</v>
      </c>
      <c r="E10500" s="57"/>
      <c r="F10500" s="67">
        <v>42985</v>
      </c>
      <c r="G10500" s="68">
        <v>30</v>
      </c>
      <c r="H10500" s="69">
        <v>28221.21</v>
      </c>
      <c r="I10500" s="57"/>
      <c r="J10500" s="67">
        <v>42985</v>
      </c>
      <c r="K10500" s="68">
        <v>30</v>
      </c>
      <c r="L10500" s="69">
        <v>-12931.88</v>
      </c>
      <c r="M10500" s="57"/>
      <c r="N10500" s="67">
        <v>42985</v>
      </c>
      <c r="O10500" s="68">
        <v>30</v>
      </c>
      <c r="P10500" s="69">
        <v>13570.70919</v>
      </c>
      <c r="Q10500" s="57"/>
      <c r="R10500" s="70">
        <f t="shared" si="489"/>
        <v>-0.45823265550980979</v>
      </c>
      <c r="S10500" s="71">
        <f t="shared" si="490"/>
        <v>10774.1931472167</v>
      </c>
      <c r="T10500" s="72">
        <f t="shared" si="491"/>
        <v>-6218.5421092850793</v>
      </c>
    </row>
    <row r="10501" spans="2:20" x14ac:dyDescent="0.25">
      <c r="B10501" s="64">
        <v>42985</v>
      </c>
      <c r="C10501" s="65">
        <v>31</v>
      </c>
      <c r="D10501" s="66">
        <v>1.0180199999999999</v>
      </c>
      <c r="E10501" s="57"/>
      <c r="F10501" s="67">
        <v>42985</v>
      </c>
      <c r="G10501" s="68">
        <v>31</v>
      </c>
      <c r="H10501" s="69">
        <v>28353.48</v>
      </c>
      <c r="I10501" s="57"/>
      <c r="J10501" s="67">
        <v>42985</v>
      </c>
      <c r="K10501" s="68">
        <v>31</v>
      </c>
      <c r="L10501" s="69">
        <v>-8734.7900000000009</v>
      </c>
      <c r="M10501" s="57"/>
      <c r="N10501" s="67">
        <v>42985</v>
      </c>
      <c r="O10501" s="68">
        <v>31</v>
      </c>
      <c r="P10501" s="69">
        <v>13629.48042</v>
      </c>
      <c r="Q10501" s="57"/>
      <c r="R10501" s="70">
        <f t="shared" si="489"/>
        <v>-0.30806765166039585</v>
      </c>
      <c r="S10501" s="71">
        <f t="shared" si="490"/>
        <v>13875.083657168399</v>
      </c>
      <c r="T10501" s="72">
        <f t="shared" si="491"/>
        <v>-4198.8020263407452</v>
      </c>
    </row>
    <row r="10502" spans="2:20" x14ac:dyDescent="0.25">
      <c r="B10502" s="64">
        <v>42985</v>
      </c>
      <c r="C10502" s="65">
        <v>32</v>
      </c>
      <c r="D10502" s="66">
        <v>1.3131600000000001</v>
      </c>
      <c r="E10502" s="57"/>
      <c r="F10502" s="67">
        <v>42985</v>
      </c>
      <c r="G10502" s="68">
        <v>32</v>
      </c>
      <c r="H10502" s="69">
        <v>29083.33</v>
      </c>
      <c r="I10502" s="57"/>
      <c r="J10502" s="67">
        <v>42985</v>
      </c>
      <c r="K10502" s="68">
        <v>32</v>
      </c>
      <c r="L10502" s="69">
        <v>-1173.67</v>
      </c>
      <c r="M10502" s="57"/>
      <c r="N10502" s="67">
        <v>42985</v>
      </c>
      <c r="O10502" s="68">
        <v>32</v>
      </c>
      <c r="P10502" s="69">
        <v>13984.18058</v>
      </c>
      <c r="Q10502" s="57"/>
      <c r="R10502" s="70">
        <f t="shared" si="489"/>
        <v>-4.0355420098042417E-2</v>
      </c>
      <c r="S10502" s="71">
        <f t="shared" si="490"/>
        <v>18363.4665704328</v>
      </c>
      <c r="T10502" s="72">
        <f t="shared" si="491"/>
        <v>-564.33748203278651</v>
      </c>
    </row>
    <row r="10503" spans="2:20" x14ac:dyDescent="0.25">
      <c r="B10503" s="64">
        <v>42985</v>
      </c>
      <c r="C10503" s="65">
        <v>33</v>
      </c>
      <c r="D10503" s="66">
        <v>1.6555899999999999</v>
      </c>
      <c r="E10503" s="57"/>
      <c r="F10503" s="67">
        <v>42985</v>
      </c>
      <c r="G10503" s="68">
        <v>33</v>
      </c>
      <c r="H10503" s="69">
        <v>30133.16</v>
      </c>
      <c r="I10503" s="57"/>
      <c r="J10503" s="67">
        <v>42985</v>
      </c>
      <c r="K10503" s="68">
        <v>33</v>
      </c>
      <c r="L10503" s="69">
        <v>1042.2</v>
      </c>
      <c r="M10503" s="57"/>
      <c r="N10503" s="67">
        <v>42985</v>
      </c>
      <c r="O10503" s="68">
        <v>33</v>
      </c>
      <c r="P10503" s="69">
        <v>14520.668890000001</v>
      </c>
      <c r="Q10503" s="57"/>
      <c r="R10503" s="70">
        <f t="shared" si="489"/>
        <v>3.4586482134631752E-2</v>
      </c>
      <c r="S10503" s="71">
        <f t="shared" si="490"/>
        <v>24040.274207595099</v>
      </c>
      <c r="T10503" s="72">
        <f t="shared" si="491"/>
        <v>502.21885514688807</v>
      </c>
    </row>
    <row r="10504" spans="2:20" x14ac:dyDescent="0.25">
      <c r="B10504" s="64">
        <v>42985</v>
      </c>
      <c r="C10504" s="65">
        <v>34</v>
      </c>
      <c r="D10504" s="66">
        <v>2.01288</v>
      </c>
      <c r="E10504" s="57"/>
      <c r="F10504" s="67">
        <v>42985</v>
      </c>
      <c r="G10504" s="68">
        <v>34</v>
      </c>
      <c r="H10504" s="69">
        <v>31064.58</v>
      </c>
      <c r="I10504" s="57"/>
      <c r="J10504" s="67">
        <v>42985</v>
      </c>
      <c r="K10504" s="68">
        <v>34</v>
      </c>
      <c r="L10504" s="69">
        <v>10727.09</v>
      </c>
      <c r="M10504" s="57"/>
      <c r="N10504" s="67">
        <v>42985</v>
      </c>
      <c r="O10504" s="68">
        <v>34</v>
      </c>
      <c r="P10504" s="69">
        <v>15004.66742</v>
      </c>
      <c r="Q10504" s="57"/>
      <c r="R10504" s="70">
        <f t="shared" si="489"/>
        <v>0.34531579052412747</v>
      </c>
      <c r="S10504" s="71">
        <f t="shared" si="490"/>
        <v>30202.594956369601</v>
      </c>
      <c r="T10504" s="72">
        <f t="shared" si="491"/>
        <v>5181.3485916889204</v>
      </c>
    </row>
    <row r="10505" spans="2:20" x14ac:dyDescent="0.25">
      <c r="B10505" s="64">
        <v>42985</v>
      </c>
      <c r="C10505" s="65">
        <v>35</v>
      </c>
      <c r="D10505" s="66">
        <v>2.2766999999999999</v>
      </c>
      <c r="E10505" s="57"/>
      <c r="F10505" s="67">
        <v>42985</v>
      </c>
      <c r="G10505" s="68">
        <v>35</v>
      </c>
      <c r="H10505" s="69">
        <v>31429.18</v>
      </c>
      <c r="I10505" s="57"/>
      <c r="J10505" s="67">
        <v>42985</v>
      </c>
      <c r="K10505" s="68">
        <v>35</v>
      </c>
      <c r="L10505" s="69">
        <v>20961.900000000001</v>
      </c>
      <c r="M10505" s="57"/>
      <c r="N10505" s="67">
        <v>42985</v>
      </c>
      <c r="O10505" s="68">
        <v>35</v>
      </c>
      <c r="P10505" s="69">
        <v>15214.76096</v>
      </c>
      <c r="Q10505" s="57"/>
      <c r="R10505" s="70">
        <f t="shared" si="489"/>
        <v>0.66695663074887734</v>
      </c>
      <c r="S10505" s="71">
        <f t="shared" si="490"/>
        <v>34639.446277632</v>
      </c>
      <c r="T10505" s="72">
        <f t="shared" si="491"/>
        <v>10147.585707531154</v>
      </c>
    </row>
    <row r="10506" spans="2:20" x14ac:dyDescent="0.25">
      <c r="B10506" s="64">
        <v>42985</v>
      </c>
      <c r="C10506" s="65">
        <v>36</v>
      </c>
      <c r="D10506" s="66">
        <v>2.23556</v>
      </c>
      <c r="E10506" s="57"/>
      <c r="F10506" s="67">
        <v>42985</v>
      </c>
      <c r="G10506" s="68">
        <v>36</v>
      </c>
      <c r="H10506" s="69">
        <v>31590.54</v>
      </c>
      <c r="I10506" s="57"/>
      <c r="J10506" s="67">
        <v>42985</v>
      </c>
      <c r="K10506" s="68">
        <v>36</v>
      </c>
      <c r="L10506" s="69">
        <v>15625.02</v>
      </c>
      <c r="M10506" s="57"/>
      <c r="N10506" s="67">
        <v>42985</v>
      </c>
      <c r="O10506" s="68">
        <v>36</v>
      </c>
      <c r="P10506" s="69">
        <v>15300.568740000001</v>
      </c>
      <c r="Q10506" s="57"/>
      <c r="R10506" s="70">
        <f t="shared" ref="R10506:R10569" si="492">L10506/H10506</f>
        <v>0.49461072840160375</v>
      </c>
      <c r="S10506" s="71">
        <f t="shared" ref="S10506:S10569" si="493">P10506*D10506</f>
        <v>34205.339452394401</v>
      </c>
      <c r="T10506" s="72">
        <f t="shared" ref="T10506:T10569" si="494">P10506*R10506</f>
        <v>7567.8254494502089</v>
      </c>
    </row>
    <row r="10507" spans="2:20" x14ac:dyDescent="0.25">
      <c r="B10507" s="64">
        <v>42985</v>
      </c>
      <c r="C10507" s="65">
        <v>37</v>
      </c>
      <c r="D10507" s="66">
        <v>2.0027499999999998</v>
      </c>
      <c r="E10507" s="57"/>
      <c r="F10507" s="67">
        <v>42985</v>
      </c>
      <c r="G10507" s="68">
        <v>37</v>
      </c>
      <c r="H10507" s="69">
        <v>31775.56</v>
      </c>
      <c r="I10507" s="57"/>
      <c r="J10507" s="67">
        <v>42985</v>
      </c>
      <c r="K10507" s="68">
        <v>37</v>
      </c>
      <c r="L10507" s="69">
        <v>7478.67</v>
      </c>
      <c r="M10507" s="57"/>
      <c r="N10507" s="67">
        <v>42985</v>
      </c>
      <c r="O10507" s="68">
        <v>37</v>
      </c>
      <c r="P10507" s="69">
        <v>15361.55013</v>
      </c>
      <c r="Q10507" s="57"/>
      <c r="R10507" s="70">
        <f t="shared" si="492"/>
        <v>0.23535918800486913</v>
      </c>
      <c r="S10507" s="71">
        <f t="shared" si="493"/>
        <v>30765.344522857496</v>
      </c>
      <c r="T10507" s="72">
        <f t="shared" si="494"/>
        <v>3615.4819650928916</v>
      </c>
    </row>
    <row r="10508" spans="2:20" x14ac:dyDescent="0.25">
      <c r="B10508" s="64">
        <v>42985</v>
      </c>
      <c r="C10508" s="65">
        <v>38</v>
      </c>
      <c r="D10508" s="66">
        <v>2.1573699999999998</v>
      </c>
      <c r="E10508" s="57"/>
      <c r="F10508" s="67">
        <v>42985</v>
      </c>
      <c r="G10508" s="68">
        <v>38</v>
      </c>
      <c r="H10508" s="69">
        <v>31800.65</v>
      </c>
      <c r="I10508" s="57"/>
      <c r="J10508" s="67">
        <v>42985</v>
      </c>
      <c r="K10508" s="68">
        <v>38</v>
      </c>
      <c r="L10508" s="69">
        <v>6289.76</v>
      </c>
      <c r="M10508" s="57"/>
      <c r="N10508" s="67">
        <v>42985</v>
      </c>
      <c r="O10508" s="68">
        <v>38</v>
      </c>
      <c r="P10508" s="69">
        <v>15370.16914</v>
      </c>
      <c r="Q10508" s="57"/>
      <c r="R10508" s="70">
        <f t="shared" si="492"/>
        <v>0.19778715214940576</v>
      </c>
      <c r="S10508" s="71">
        <f t="shared" si="493"/>
        <v>33159.141797561795</v>
      </c>
      <c r="T10508" s="72">
        <f t="shared" si="494"/>
        <v>3040.0219822552813</v>
      </c>
    </row>
    <row r="10509" spans="2:20" x14ac:dyDescent="0.25">
      <c r="B10509" s="64">
        <v>42985</v>
      </c>
      <c r="C10509" s="65">
        <v>39</v>
      </c>
      <c r="D10509" s="66">
        <v>2.0718899999999998</v>
      </c>
      <c r="E10509" s="57"/>
      <c r="F10509" s="67">
        <v>42985</v>
      </c>
      <c r="G10509" s="68">
        <v>39</v>
      </c>
      <c r="H10509" s="69">
        <v>31660.52</v>
      </c>
      <c r="I10509" s="57"/>
      <c r="J10509" s="67">
        <v>42985</v>
      </c>
      <c r="K10509" s="68">
        <v>39</v>
      </c>
      <c r="L10509" s="69">
        <v>3087.66</v>
      </c>
      <c r="M10509" s="57"/>
      <c r="N10509" s="67">
        <v>42985</v>
      </c>
      <c r="O10509" s="68">
        <v>39</v>
      </c>
      <c r="P10509" s="69">
        <v>15292.412410000001</v>
      </c>
      <c r="Q10509" s="57"/>
      <c r="R10509" s="70">
        <f t="shared" si="492"/>
        <v>9.7523982549875987E-2</v>
      </c>
      <c r="S10509" s="71">
        <f t="shared" si="493"/>
        <v>31684.196348154899</v>
      </c>
      <c r="T10509" s="72">
        <f t="shared" si="494"/>
        <v>1491.3769610183472</v>
      </c>
    </row>
    <row r="10510" spans="2:20" x14ac:dyDescent="0.25">
      <c r="B10510" s="64">
        <v>42985</v>
      </c>
      <c r="C10510" s="65">
        <v>40</v>
      </c>
      <c r="D10510" s="66">
        <v>2.0882800000000001</v>
      </c>
      <c r="E10510" s="57"/>
      <c r="F10510" s="67">
        <v>42985</v>
      </c>
      <c r="G10510" s="68">
        <v>40</v>
      </c>
      <c r="H10510" s="69">
        <v>31720.9</v>
      </c>
      <c r="I10510" s="57"/>
      <c r="J10510" s="67">
        <v>42985</v>
      </c>
      <c r="K10510" s="68">
        <v>40</v>
      </c>
      <c r="L10510" s="69">
        <v>-5438.29</v>
      </c>
      <c r="M10510" s="57"/>
      <c r="N10510" s="67">
        <v>42985</v>
      </c>
      <c r="O10510" s="68">
        <v>40</v>
      </c>
      <c r="P10510" s="69">
        <v>15290.37739</v>
      </c>
      <c r="Q10510" s="57"/>
      <c r="R10510" s="70">
        <f t="shared" si="492"/>
        <v>-0.17144185694605132</v>
      </c>
      <c r="S10510" s="71">
        <f t="shared" si="493"/>
        <v>31930.589295989201</v>
      </c>
      <c r="T10510" s="72">
        <f t="shared" si="494"/>
        <v>-2621.4106931475176</v>
      </c>
    </row>
    <row r="10511" spans="2:20" x14ac:dyDescent="0.25">
      <c r="B10511" s="64">
        <v>42985</v>
      </c>
      <c r="C10511" s="65">
        <v>41</v>
      </c>
      <c r="D10511" s="66">
        <v>2.0705800000000001</v>
      </c>
      <c r="E10511" s="57"/>
      <c r="F10511" s="67">
        <v>42985</v>
      </c>
      <c r="G10511" s="68">
        <v>41</v>
      </c>
      <c r="H10511" s="69">
        <v>31458.28</v>
      </c>
      <c r="I10511" s="57"/>
      <c r="J10511" s="67">
        <v>42985</v>
      </c>
      <c r="K10511" s="68">
        <v>41</v>
      </c>
      <c r="L10511" s="69">
        <v>-11278.17</v>
      </c>
      <c r="M10511" s="57"/>
      <c r="N10511" s="67">
        <v>42985</v>
      </c>
      <c r="O10511" s="68">
        <v>41</v>
      </c>
      <c r="P10511" s="69">
        <v>15180.731589999999</v>
      </c>
      <c r="Q10511" s="57"/>
      <c r="R10511" s="70">
        <f t="shared" si="492"/>
        <v>-0.35851197204678709</v>
      </c>
      <c r="S10511" s="71">
        <f t="shared" si="493"/>
        <v>31432.919215622202</v>
      </c>
      <c r="T10511" s="72">
        <f t="shared" si="494"/>
        <v>-5442.4740194438573</v>
      </c>
    </row>
    <row r="10512" spans="2:20" x14ac:dyDescent="0.25">
      <c r="B10512" s="64">
        <v>42985</v>
      </c>
      <c r="C10512" s="65">
        <v>42</v>
      </c>
      <c r="D10512" s="66">
        <v>1.1621699999999999</v>
      </c>
      <c r="E10512" s="57"/>
      <c r="F10512" s="67">
        <v>42985</v>
      </c>
      <c r="G10512" s="68">
        <v>42</v>
      </c>
      <c r="H10512" s="69">
        <v>30115.51</v>
      </c>
      <c r="I10512" s="57"/>
      <c r="J10512" s="67">
        <v>42985</v>
      </c>
      <c r="K10512" s="68">
        <v>42</v>
      </c>
      <c r="L10512" s="69">
        <v>-28492.21</v>
      </c>
      <c r="M10512" s="57"/>
      <c r="N10512" s="67">
        <v>42985</v>
      </c>
      <c r="O10512" s="68">
        <v>42</v>
      </c>
      <c r="P10512" s="69">
        <v>14562.65288</v>
      </c>
      <c r="Q10512" s="57"/>
      <c r="R10512" s="70">
        <f t="shared" si="492"/>
        <v>-0.94609754242913369</v>
      </c>
      <c r="S10512" s="71">
        <f t="shared" si="493"/>
        <v>16924.278297549597</v>
      </c>
      <c r="T10512" s="72">
        <f t="shared" si="494"/>
        <v>-13777.690101016546</v>
      </c>
    </row>
    <row r="10513" spans="2:20" x14ac:dyDescent="0.25">
      <c r="B10513" s="64">
        <v>42985</v>
      </c>
      <c r="C10513" s="65">
        <v>43</v>
      </c>
      <c r="D10513" s="66">
        <v>1.3123899999999999</v>
      </c>
      <c r="E10513" s="57"/>
      <c r="F10513" s="67">
        <v>42985</v>
      </c>
      <c r="G10513" s="68">
        <v>43</v>
      </c>
      <c r="H10513" s="69">
        <v>28726.01</v>
      </c>
      <c r="I10513" s="57"/>
      <c r="J10513" s="67">
        <v>42985</v>
      </c>
      <c r="K10513" s="68">
        <v>43</v>
      </c>
      <c r="L10513" s="69">
        <v>-15156.07</v>
      </c>
      <c r="M10513" s="57"/>
      <c r="N10513" s="67">
        <v>42985</v>
      </c>
      <c r="O10513" s="68">
        <v>43</v>
      </c>
      <c r="P10513" s="69">
        <v>13885.54653</v>
      </c>
      <c r="Q10513" s="57"/>
      <c r="R10513" s="70">
        <f t="shared" si="492"/>
        <v>-0.52760790656272838</v>
      </c>
      <c r="S10513" s="71">
        <f t="shared" si="493"/>
        <v>18223.252410506699</v>
      </c>
      <c r="T10513" s="72">
        <f t="shared" si="494"/>
        <v>-7326.124136172657</v>
      </c>
    </row>
    <row r="10514" spans="2:20" x14ac:dyDescent="0.25">
      <c r="B10514" s="64">
        <v>42985</v>
      </c>
      <c r="C10514" s="65">
        <v>44</v>
      </c>
      <c r="D10514" s="66">
        <v>1.68648</v>
      </c>
      <c r="E10514" s="57"/>
      <c r="F10514" s="67">
        <v>42985</v>
      </c>
      <c r="G10514" s="68">
        <v>44</v>
      </c>
      <c r="H10514" s="69">
        <v>26700.29</v>
      </c>
      <c r="I10514" s="57"/>
      <c r="J10514" s="67">
        <v>42985</v>
      </c>
      <c r="K10514" s="68">
        <v>44</v>
      </c>
      <c r="L10514" s="69">
        <v>-10258.33</v>
      </c>
      <c r="M10514" s="57"/>
      <c r="N10514" s="67">
        <v>42985</v>
      </c>
      <c r="O10514" s="68">
        <v>44</v>
      </c>
      <c r="P10514" s="69">
        <v>12845.3135</v>
      </c>
      <c r="Q10514" s="57"/>
      <c r="R10514" s="70">
        <f t="shared" si="492"/>
        <v>-0.38420294311410097</v>
      </c>
      <c r="S10514" s="71">
        <f t="shared" si="493"/>
        <v>21663.36431148</v>
      </c>
      <c r="T10514" s="72">
        <f t="shared" si="494"/>
        <v>-4935.2072519232934</v>
      </c>
    </row>
    <row r="10515" spans="2:20" x14ac:dyDescent="0.25">
      <c r="B10515" s="64">
        <v>42985</v>
      </c>
      <c r="C10515" s="65">
        <v>45</v>
      </c>
      <c r="D10515" s="66">
        <v>1.7363900000000001</v>
      </c>
      <c r="E10515" s="57"/>
      <c r="F10515" s="67">
        <v>42985</v>
      </c>
      <c r="G10515" s="68">
        <v>45</v>
      </c>
      <c r="H10515" s="69">
        <v>24757.65</v>
      </c>
      <c r="I10515" s="57"/>
      <c r="J10515" s="67">
        <v>42985</v>
      </c>
      <c r="K10515" s="68">
        <v>45</v>
      </c>
      <c r="L10515" s="69">
        <v>-13004.96</v>
      </c>
      <c r="M10515" s="57"/>
      <c r="N10515" s="67">
        <v>42985</v>
      </c>
      <c r="O10515" s="68">
        <v>45</v>
      </c>
      <c r="P10515" s="69">
        <v>11818.479069999999</v>
      </c>
      <c r="Q10515" s="57"/>
      <c r="R10515" s="70">
        <f t="shared" si="492"/>
        <v>-0.52529056675411434</v>
      </c>
      <c r="S10515" s="71">
        <f t="shared" si="493"/>
        <v>20521.488872357299</v>
      </c>
      <c r="T10515" s="72">
        <f t="shared" si="494"/>
        <v>-6208.1355688519379</v>
      </c>
    </row>
    <row r="10516" spans="2:20" x14ac:dyDescent="0.25">
      <c r="B10516" s="64">
        <v>42985</v>
      </c>
      <c r="C10516" s="65">
        <v>46</v>
      </c>
      <c r="D10516" s="66">
        <v>2.5319199999999999</v>
      </c>
      <c r="E10516" s="57"/>
      <c r="F10516" s="67">
        <v>42985</v>
      </c>
      <c r="G10516" s="68">
        <v>46</v>
      </c>
      <c r="H10516" s="69">
        <v>22830.78</v>
      </c>
      <c r="I10516" s="57"/>
      <c r="J10516" s="67">
        <v>42985</v>
      </c>
      <c r="K10516" s="68">
        <v>46</v>
      </c>
      <c r="L10516" s="69">
        <v>-2149.92</v>
      </c>
      <c r="M10516" s="57"/>
      <c r="N10516" s="67">
        <v>42985</v>
      </c>
      <c r="O10516" s="68">
        <v>46</v>
      </c>
      <c r="P10516" s="69">
        <v>10804.098040000001</v>
      </c>
      <c r="Q10516" s="57"/>
      <c r="R10516" s="70">
        <f t="shared" si="492"/>
        <v>-9.4167610567838692E-2</v>
      </c>
      <c r="S10516" s="71">
        <f t="shared" si="493"/>
        <v>27355.1119094368</v>
      </c>
      <c r="T10516" s="72">
        <f t="shared" si="494"/>
        <v>-1017.3960967674693</v>
      </c>
    </row>
    <row r="10517" spans="2:20" x14ac:dyDescent="0.25">
      <c r="B10517" s="64">
        <v>42985</v>
      </c>
      <c r="C10517" s="65">
        <v>47</v>
      </c>
      <c r="D10517" s="66">
        <v>4.45824</v>
      </c>
      <c r="E10517" s="57"/>
      <c r="F10517" s="67">
        <v>42985</v>
      </c>
      <c r="G10517" s="68">
        <v>47</v>
      </c>
      <c r="H10517" s="69">
        <v>21296.880000000001</v>
      </c>
      <c r="I10517" s="57"/>
      <c r="J10517" s="67">
        <v>42985</v>
      </c>
      <c r="K10517" s="68">
        <v>47</v>
      </c>
      <c r="L10517" s="69">
        <v>12793.3</v>
      </c>
      <c r="M10517" s="57"/>
      <c r="N10517" s="67">
        <v>42985</v>
      </c>
      <c r="O10517" s="68">
        <v>47</v>
      </c>
      <c r="P10517" s="69">
        <v>10237.91194</v>
      </c>
      <c r="Q10517" s="57"/>
      <c r="R10517" s="70">
        <f t="shared" si="492"/>
        <v>0.60071240482173904</v>
      </c>
      <c r="S10517" s="71">
        <f t="shared" si="493"/>
        <v>45643.0685273856</v>
      </c>
      <c r="T10517" s="72">
        <f t="shared" si="494"/>
        <v>6150.0407018305959</v>
      </c>
    </row>
    <row r="10518" spans="2:20" x14ac:dyDescent="0.25">
      <c r="B10518" s="64">
        <v>42985</v>
      </c>
      <c r="C10518" s="65">
        <v>48</v>
      </c>
      <c r="D10518" s="66">
        <v>5.3971200000000001</v>
      </c>
      <c r="E10518" s="57"/>
      <c r="F10518" s="67">
        <v>42985</v>
      </c>
      <c r="G10518" s="68">
        <v>48</v>
      </c>
      <c r="H10518" s="69">
        <v>20159.060000000001</v>
      </c>
      <c r="I10518" s="57"/>
      <c r="J10518" s="67">
        <v>42985</v>
      </c>
      <c r="K10518" s="68">
        <v>48</v>
      </c>
      <c r="L10518" s="69">
        <v>-3976.86</v>
      </c>
      <c r="M10518" s="57"/>
      <c r="N10518" s="67">
        <v>42985</v>
      </c>
      <c r="O10518" s="68">
        <v>48</v>
      </c>
      <c r="P10518" s="69">
        <v>9668.0725459999994</v>
      </c>
      <c r="Q10518" s="57"/>
      <c r="R10518" s="70">
        <f t="shared" si="492"/>
        <v>-0.19727407924774271</v>
      </c>
      <c r="S10518" s="71">
        <f t="shared" si="493"/>
        <v>52179.747699467516</v>
      </c>
      <c r="T10518" s="72">
        <f t="shared" si="494"/>
        <v>-1907.2601096125295</v>
      </c>
    </row>
    <row r="10519" spans="2:20" x14ac:dyDescent="0.25">
      <c r="B10519" s="64">
        <v>42986</v>
      </c>
      <c r="C10519" s="65">
        <v>1</v>
      </c>
      <c r="D10519" s="66">
        <v>5.0280800000000001</v>
      </c>
      <c r="E10519" s="57"/>
      <c r="F10519" s="67">
        <v>42986</v>
      </c>
      <c r="G10519" s="68">
        <v>1</v>
      </c>
      <c r="H10519" s="69">
        <v>19455.849999999999</v>
      </c>
      <c r="I10519" s="57"/>
      <c r="J10519" s="67">
        <v>42986</v>
      </c>
      <c r="K10519" s="68">
        <v>1</v>
      </c>
      <c r="L10519" s="69">
        <v>-3746.93</v>
      </c>
      <c r="M10519" s="57"/>
      <c r="N10519" s="67">
        <v>42986</v>
      </c>
      <c r="O10519" s="68">
        <v>1</v>
      </c>
      <c r="P10519" s="69">
        <v>9331.3196079999998</v>
      </c>
      <c r="Q10519" s="57"/>
      <c r="R10519" s="70">
        <f t="shared" si="492"/>
        <v>-0.19258629152671305</v>
      </c>
      <c r="S10519" s="71">
        <f t="shared" si="493"/>
        <v>46918.62149459264</v>
      </c>
      <c r="T10519" s="72">
        <f t="shared" si="494"/>
        <v>-1797.0842383552217</v>
      </c>
    </row>
    <row r="10520" spans="2:20" x14ac:dyDescent="0.25">
      <c r="B10520" s="64">
        <v>42986</v>
      </c>
      <c r="C10520" s="65">
        <v>2</v>
      </c>
      <c r="D10520" s="66">
        <v>5.9506899999999998</v>
      </c>
      <c r="E10520" s="57"/>
      <c r="F10520" s="67">
        <v>42986</v>
      </c>
      <c r="G10520" s="68">
        <v>2</v>
      </c>
      <c r="H10520" s="69">
        <v>18845.18</v>
      </c>
      <c r="I10520" s="57"/>
      <c r="J10520" s="67">
        <v>42986</v>
      </c>
      <c r="K10520" s="68">
        <v>2</v>
      </c>
      <c r="L10520" s="69">
        <v>-10745.46</v>
      </c>
      <c r="M10520" s="57"/>
      <c r="N10520" s="67">
        <v>42986</v>
      </c>
      <c r="O10520" s="68">
        <v>2</v>
      </c>
      <c r="P10520" s="69">
        <v>9030.8127970000005</v>
      </c>
      <c r="Q10520" s="57"/>
      <c r="R10520" s="70">
        <f t="shared" si="492"/>
        <v>-0.57019672934936139</v>
      </c>
      <c r="S10520" s="71">
        <f t="shared" si="493"/>
        <v>53739.567402979934</v>
      </c>
      <c r="T10520" s="72">
        <f t="shared" si="494"/>
        <v>-5149.3399202157589</v>
      </c>
    </row>
    <row r="10521" spans="2:20" x14ac:dyDescent="0.25">
      <c r="B10521" s="64">
        <v>42986</v>
      </c>
      <c r="C10521" s="65">
        <v>3</v>
      </c>
      <c r="D10521" s="66">
        <v>5.9839399999999996</v>
      </c>
      <c r="E10521" s="57"/>
      <c r="F10521" s="67">
        <v>42986</v>
      </c>
      <c r="G10521" s="68">
        <v>3</v>
      </c>
      <c r="H10521" s="69">
        <v>18886.38</v>
      </c>
      <c r="I10521" s="57"/>
      <c r="J10521" s="67">
        <v>42986</v>
      </c>
      <c r="K10521" s="68">
        <v>3</v>
      </c>
      <c r="L10521" s="69">
        <v>-10277.61</v>
      </c>
      <c r="M10521" s="57"/>
      <c r="N10521" s="67">
        <v>42986</v>
      </c>
      <c r="O10521" s="68">
        <v>3</v>
      </c>
      <c r="P10521" s="69">
        <v>9040.6224719999991</v>
      </c>
      <c r="Q10521" s="57"/>
      <c r="R10521" s="70">
        <f t="shared" si="492"/>
        <v>-0.54418104475288542</v>
      </c>
      <c r="S10521" s="71">
        <f t="shared" si="493"/>
        <v>54098.542435099669</v>
      </c>
      <c r="T10521" s="72">
        <f t="shared" si="494"/>
        <v>-4919.7353820293729</v>
      </c>
    </row>
    <row r="10522" spans="2:20" x14ac:dyDescent="0.25">
      <c r="B10522" s="64">
        <v>42986</v>
      </c>
      <c r="C10522" s="65">
        <v>4</v>
      </c>
      <c r="D10522" s="66">
        <v>5.2522200000000003</v>
      </c>
      <c r="E10522" s="57"/>
      <c r="F10522" s="67">
        <v>42986</v>
      </c>
      <c r="G10522" s="68">
        <v>4</v>
      </c>
      <c r="H10522" s="69">
        <v>18970.8</v>
      </c>
      <c r="I10522" s="57"/>
      <c r="J10522" s="67">
        <v>42986</v>
      </c>
      <c r="K10522" s="68">
        <v>4</v>
      </c>
      <c r="L10522" s="69">
        <v>-7380.04</v>
      </c>
      <c r="M10522" s="57"/>
      <c r="N10522" s="67">
        <v>42986</v>
      </c>
      <c r="O10522" s="68">
        <v>4</v>
      </c>
      <c r="P10522" s="69">
        <v>9088.0244640000001</v>
      </c>
      <c r="Q10522" s="57"/>
      <c r="R10522" s="70">
        <f t="shared" si="492"/>
        <v>-0.38902102178084214</v>
      </c>
      <c r="S10522" s="71">
        <f t="shared" si="493"/>
        <v>47732.303850310083</v>
      </c>
      <c r="T10522" s="72">
        <f t="shared" si="494"/>
        <v>-3535.4325629545701</v>
      </c>
    </row>
    <row r="10523" spans="2:20" x14ac:dyDescent="0.25">
      <c r="B10523" s="64">
        <v>42986</v>
      </c>
      <c r="C10523" s="65">
        <v>5</v>
      </c>
      <c r="D10523" s="66">
        <v>4.8908100000000001</v>
      </c>
      <c r="E10523" s="57"/>
      <c r="F10523" s="67">
        <v>42986</v>
      </c>
      <c r="G10523" s="68">
        <v>5</v>
      </c>
      <c r="H10523" s="69">
        <v>18756</v>
      </c>
      <c r="I10523" s="57"/>
      <c r="J10523" s="67">
        <v>42986</v>
      </c>
      <c r="K10523" s="68">
        <v>5</v>
      </c>
      <c r="L10523" s="69">
        <v>-7502.25</v>
      </c>
      <c r="M10523" s="57"/>
      <c r="N10523" s="67">
        <v>42986</v>
      </c>
      <c r="O10523" s="68">
        <v>5</v>
      </c>
      <c r="P10523" s="69">
        <v>9000.9585420000003</v>
      </c>
      <c r="Q10523" s="57"/>
      <c r="R10523" s="70">
        <f t="shared" si="492"/>
        <v>-0.39999200255918105</v>
      </c>
      <c r="S10523" s="71">
        <f t="shared" si="493"/>
        <v>44021.97804679902</v>
      </c>
      <c r="T10523" s="72">
        <f t="shared" si="494"/>
        <v>-3600.3114321667467</v>
      </c>
    </row>
    <row r="10524" spans="2:20" x14ac:dyDescent="0.25">
      <c r="B10524" s="64">
        <v>42986</v>
      </c>
      <c r="C10524" s="65">
        <v>6</v>
      </c>
      <c r="D10524" s="66">
        <v>4.9029800000000003</v>
      </c>
      <c r="E10524" s="57"/>
      <c r="F10524" s="67">
        <v>42986</v>
      </c>
      <c r="G10524" s="68">
        <v>6</v>
      </c>
      <c r="H10524" s="69">
        <v>18553.41</v>
      </c>
      <c r="I10524" s="57"/>
      <c r="J10524" s="67">
        <v>42986</v>
      </c>
      <c r="K10524" s="68">
        <v>6</v>
      </c>
      <c r="L10524" s="69">
        <v>-4273.3</v>
      </c>
      <c r="M10524" s="57"/>
      <c r="N10524" s="67">
        <v>42986</v>
      </c>
      <c r="O10524" s="68">
        <v>6</v>
      </c>
      <c r="P10524" s="69">
        <v>8920.0815559999992</v>
      </c>
      <c r="Q10524" s="57"/>
      <c r="R10524" s="70">
        <f t="shared" si="492"/>
        <v>-0.23032423689230175</v>
      </c>
      <c r="S10524" s="71">
        <f t="shared" si="493"/>
        <v>43734.981467436875</v>
      </c>
      <c r="T10524" s="72">
        <f t="shared" si="494"/>
        <v>-2054.5109774027956</v>
      </c>
    </row>
    <row r="10525" spans="2:20" x14ac:dyDescent="0.25">
      <c r="B10525" s="64">
        <v>42986</v>
      </c>
      <c r="C10525" s="65">
        <v>7</v>
      </c>
      <c r="D10525" s="66">
        <v>4.71272</v>
      </c>
      <c r="E10525" s="57"/>
      <c r="F10525" s="67">
        <v>42986</v>
      </c>
      <c r="G10525" s="68">
        <v>7</v>
      </c>
      <c r="H10525" s="69">
        <v>18598.8</v>
      </c>
      <c r="I10525" s="57"/>
      <c r="J10525" s="67">
        <v>42986</v>
      </c>
      <c r="K10525" s="68">
        <v>7</v>
      </c>
      <c r="L10525" s="69">
        <v>627.02</v>
      </c>
      <c r="M10525" s="57"/>
      <c r="N10525" s="67">
        <v>42986</v>
      </c>
      <c r="O10525" s="68">
        <v>7</v>
      </c>
      <c r="P10525" s="69">
        <v>8980.3324819999998</v>
      </c>
      <c r="Q10525" s="57"/>
      <c r="R10525" s="70">
        <f t="shared" si="492"/>
        <v>3.3712927715766609E-2</v>
      </c>
      <c r="S10525" s="71">
        <f t="shared" si="493"/>
        <v>42321.79249457104</v>
      </c>
      <c r="T10525" s="72">
        <f t="shared" si="494"/>
        <v>302.75329982921693</v>
      </c>
    </row>
    <row r="10526" spans="2:20" x14ac:dyDescent="0.25">
      <c r="B10526" s="64">
        <v>42986</v>
      </c>
      <c r="C10526" s="65">
        <v>8</v>
      </c>
      <c r="D10526" s="66">
        <v>4.6109400000000003</v>
      </c>
      <c r="E10526" s="57"/>
      <c r="F10526" s="67">
        <v>42986</v>
      </c>
      <c r="G10526" s="68">
        <v>8</v>
      </c>
      <c r="H10526" s="69">
        <v>18615.11</v>
      </c>
      <c r="I10526" s="57"/>
      <c r="J10526" s="67">
        <v>42986</v>
      </c>
      <c r="K10526" s="68">
        <v>8</v>
      </c>
      <c r="L10526" s="69">
        <v>3180.5</v>
      </c>
      <c r="M10526" s="57"/>
      <c r="N10526" s="67">
        <v>42986</v>
      </c>
      <c r="O10526" s="68">
        <v>8</v>
      </c>
      <c r="P10526" s="69">
        <v>8993.8597530000006</v>
      </c>
      <c r="Q10526" s="57"/>
      <c r="R10526" s="70">
        <f t="shared" si="492"/>
        <v>0.17085582626156923</v>
      </c>
      <c r="S10526" s="71">
        <f t="shared" si="493"/>
        <v>41470.147689497826</v>
      </c>
      <c r="T10526" s="72">
        <f t="shared" si="494"/>
        <v>1536.653339379488</v>
      </c>
    </row>
    <row r="10527" spans="2:20" x14ac:dyDescent="0.25">
      <c r="B10527" s="64">
        <v>42986</v>
      </c>
      <c r="C10527" s="65">
        <v>9</v>
      </c>
      <c r="D10527" s="66">
        <v>4.9186300000000003</v>
      </c>
      <c r="E10527" s="57"/>
      <c r="F10527" s="67">
        <v>42986</v>
      </c>
      <c r="G10527" s="68">
        <v>9</v>
      </c>
      <c r="H10527" s="69">
        <v>18739.849999999999</v>
      </c>
      <c r="I10527" s="57"/>
      <c r="J10527" s="67">
        <v>42986</v>
      </c>
      <c r="K10527" s="68">
        <v>9</v>
      </c>
      <c r="L10527" s="69">
        <v>8085.96</v>
      </c>
      <c r="M10527" s="57"/>
      <c r="N10527" s="67">
        <v>42986</v>
      </c>
      <c r="O10527" s="68">
        <v>9</v>
      </c>
      <c r="P10527" s="69">
        <v>9103.6378339999992</v>
      </c>
      <c r="Q10527" s="57"/>
      <c r="R10527" s="70">
        <f t="shared" si="492"/>
        <v>0.43148477709266619</v>
      </c>
      <c r="S10527" s="71">
        <f t="shared" si="493"/>
        <v>44777.426159447416</v>
      </c>
      <c r="T10527" s="72">
        <f t="shared" si="494"/>
        <v>3928.0811415358521</v>
      </c>
    </row>
    <row r="10528" spans="2:20" x14ac:dyDescent="0.25">
      <c r="B10528" s="64">
        <v>42986</v>
      </c>
      <c r="C10528" s="65">
        <v>10</v>
      </c>
      <c r="D10528" s="66">
        <v>5.2363299999999997</v>
      </c>
      <c r="E10528" s="57"/>
      <c r="F10528" s="67">
        <v>42986</v>
      </c>
      <c r="G10528" s="68">
        <v>10</v>
      </c>
      <c r="H10528" s="69">
        <v>18919.96</v>
      </c>
      <c r="I10528" s="57"/>
      <c r="J10528" s="67">
        <v>42986</v>
      </c>
      <c r="K10528" s="68">
        <v>10</v>
      </c>
      <c r="L10528" s="69">
        <v>4173.76</v>
      </c>
      <c r="M10528" s="57"/>
      <c r="N10528" s="67">
        <v>42986</v>
      </c>
      <c r="O10528" s="68">
        <v>10</v>
      </c>
      <c r="P10528" s="69">
        <v>9200.5931509999991</v>
      </c>
      <c r="Q10528" s="57"/>
      <c r="R10528" s="70">
        <f t="shared" si="492"/>
        <v>0.22060088921963897</v>
      </c>
      <c r="S10528" s="71">
        <f t="shared" si="493"/>
        <v>48177.341934375821</v>
      </c>
      <c r="T10528" s="72">
        <f t="shared" si="494"/>
        <v>2029.6590304587198</v>
      </c>
    </row>
    <row r="10529" spans="2:20" x14ac:dyDescent="0.25">
      <c r="B10529" s="64">
        <v>42986</v>
      </c>
      <c r="C10529" s="65">
        <v>11</v>
      </c>
      <c r="D10529" s="66">
        <v>5.5423900000000001</v>
      </c>
      <c r="E10529" s="57"/>
      <c r="F10529" s="67">
        <v>42986</v>
      </c>
      <c r="G10529" s="68">
        <v>11</v>
      </c>
      <c r="H10529" s="69">
        <v>19319.27</v>
      </c>
      <c r="I10529" s="57"/>
      <c r="J10529" s="67">
        <v>42986</v>
      </c>
      <c r="K10529" s="68">
        <v>11</v>
      </c>
      <c r="L10529" s="69">
        <v>-2760.89</v>
      </c>
      <c r="M10529" s="57"/>
      <c r="N10529" s="67">
        <v>42986</v>
      </c>
      <c r="O10529" s="68">
        <v>11</v>
      </c>
      <c r="P10529" s="69">
        <v>9306.2395329999999</v>
      </c>
      <c r="Q10529" s="57"/>
      <c r="R10529" s="70">
        <f t="shared" si="492"/>
        <v>-0.1429086088656559</v>
      </c>
      <c r="S10529" s="71">
        <f t="shared" si="493"/>
        <v>51578.808925303871</v>
      </c>
      <c r="T10529" s="72">
        <f t="shared" si="494"/>
        <v>-1329.9417454316012</v>
      </c>
    </row>
    <row r="10530" spans="2:20" x14ac:dyDescent="0.25">
      <c r="B10530" s="64">
        <v>42986</v>
      </c>
      <c r="C10530" s="65">
        <v>12</v>
      </c>
      <c r="D10530" s="66">
        <v>5.40327</v>
      </c>
      <c r="E10530" s="57"/>
      <c r="F10530" s="67">
        <v>42986</v>
      </c>
      <c r="G10530" s="68">
        <v>12</v>
      </c>
      <c r="H10530" s="69">
        <v>20268.669999999998</v>
      </c>
      <c r="I10530" s="57"/>
      <c r="J10530" s="67">
        <v>42986</v>
      </c>
      <c r="K10530" s="68">
        <v>12</v>
      </c>
      <c r="L10530" s="69">
        <v>-4868.54</v>
      </c>
      <c r="M10530" s="57"/>
      <c r="N10530" s="67">
        <v>42986</v>
      </c>
      <c r="O10530" s="68">
        <v>12</v>
      </c>
      <c r="P10530" s="69">
        <v>9773.1807599999993</v>
      </c>
      <c r="Q10530" s="57"/>
      <c r="R10530" s="70">
        <f t="shared" si="492"/>
        <v>-0.24020026967729013</v>
      </c>
      <c r="S10530" s="71">
        <f t="shared" si="493"/>
        <v>52807.134405085199</v>
      </c>
      <c r="T10530" s="72">
        <f t="shared" si="494"/>
        <v>-2347.5206541569032</v>
      </c>
    </row>
    <row r="10531" spans="2:20" x14ac:dyDescent="0.25">
      <c r="B10531" s="64">
        <v>42986</v>
      </c>
      <c r="C10531" s="65">
        <v>13</v>
      </c>
      <c r="D10531" s="66">
        <v>5.3713300000000004</v>
      </c>
      <c r="E10531" s="57"/>
      <c r="F10531" s="67">
        <v>42986</v>
      </c>
      <c r="G10531" s="68">
        <v>13</v>
      </c>
      <c r="H10531" s="69">
        <v>21678.400000000001</v>
      </c>
      <c r="I10531" s="57"/>
      <c r="J10531" s="67">
        <v>42986</v>
      </c>
      <c r="K10531" s="68">
        <v>13</v>
      </c>
      <c r="L10531" s="69">
        <v>13451.94</v>
      </c>
      <c r="M10531" s="57"/>
      <c r="N10531" s="67">
        <v>42986</v>
      </c>
      <c r="O10531" s="68">
        <v>13</v>
      </c>
      <c r="P10531" s="69">
        <v>10322.43267</v>
      </c>
      <c r="Q10531" s="57"/>
      <c r="R10531" s="70">
        <f t="shared" si="492"/>
        <v>0.62052273230496713</v>
      </c>
      <c r="S10531" s="71">
        <f t="shared" si="493"/>
        <v>55445.192273351102</v>
      </c>
      <c r="T10531" s="72">
        <f t="shared" si="494"/>
        <v>6405.3041244224569</v>
      </c>
    </row>
    <row r="10532" spans="2:20" x14ac:dyDescent="0.25">
      <c r="B10532" s="64">
        <v>42986</v>
      </c>
      <c r="C10532" s="65">
        <v>14</v>
      </c>
      <c r="D10532" s="66">
        <v>4.4297700000000004</v>
      </c>
      <c r="E10532" s="57"/>
      <c r="F10532" s="67">
        <v>42986</v>
      </c>
      <c r="G10532" s="68">
        <v>14</v>
      </c>
      <c r="H10532" s="69">
        <v>23852.26</v>
      </c>
      <c r="I10532" s="57"/>
      <c r="J10532" s="67">
        <v>42986</v>
      </c>
      <c r="K10532" s="68">
        <v>14</v>
      </c>
      <c r="L10532" s="69">
        <v>2661.7</v>
      </c>
      <c r="M10532" s="57"/>
      <c r="N10532" s="67">
        <v>42986</v>
      </c>
      <c r="O10532" s="68">
        <v>14</v>
      </c>
      <c r="P10532" s="69">
        <v>11435.81107</v>
      </c>
      <c r="Q10532" s="57"/>
      <c r="R10532" s="70">
        <f t="shared" si="492"/>
        <v>0.11159110289758706</v>
      </c>
      <c r="S10532" s="71">
        <f t="shared" si="493"/>
        <v>50658.012803553902</v>
      </c>
      <c r="T10532" s="72">
        <f t="shared" si="494"/>
        <v>1276.1347698297352</v>
      </c>
    </row>
    <row r="10533" spans="2:20" x14ac:dyDescent="0.25">
      <c r="B10533" s="64">
        <v>42986</v>
      </c>
      <c r="C10533" s="65">
        <v>15</v>
      </c>
      <c r="D10533" s="66">
        <v>2.8436900000000001</v>
      </c>
      <c r="E10533" s="57"/>
      <c r="F10533" s="67">
        <v>42986</v>
      </c>
      <c r="G10533" s="68">
        <v>15</v>
      </c>
      <c r="H10533" s="69">
        <v>26861.65</v>
      </c>
      <c r="I10533" s="57"/>
      <c r="J10533" s="67">
        <v>42986</v>
      </c>
      <c r="K10533" s="68">
        <v>15</v>
      </c>
      <c r="L10533" s="69">
        <v>-6159.5</v>
      </c>
      <c r="M10533" s="57"/>
      <c r="N10533" s="67">
        <v>42986</v>
      </c>
      <c r="O10533" s="68">
        <v>15</v>
      </c>
      <c r="P10533" s="69">
        <v>12816.9954</v>
      </c>
      <c r="Q10533" s="57"/>
      <c r="R10533" s="70">
        <f t="shared" si="492"/>
        <v>-0.22930460340299272</v>
      </c>
      <c r="S10533" s="71">
        <f t="shared" si="493"/>
        <v>36447.561649026</v>
      </c>
      <c r="T10533" s="72">
        <f t="shared" si="494"/>
        <v>-2938.9960470149817</v>
      </c>
    </row>
    <row r="10534" spans="2:20" x14ac:dyDescent="0.25">
      <c r="B10534" s="64">
        <v>42986</v>
      </c>
      <c r="C10534" s="65">
        <v>16</v>
      </c>
      <c r="D10534" s="66">
        <v>3.2798799999999999</v>
      </c>
      <c r="E10534" s="57"/>
      <c r="F10534" s="67">
        <v>42986</v>
      </c>
      <c r="G10534" s="68">
        <v>16</v>
      </c>
      <c r="H10534" s="69">
        <v>28967.62</v>
      </c>
      <c r="I10534" s="57"/>
      <c r="J10534" s="67">
        <v>42986</v>
      </c>
      <c r="K10534" s="68">
        <v>16</v>
      </c>
      <c r="L10534" s="69">
        <v>12400.16</v>
      </c>
      <c r="M10534" s="57"/>
      <c r="N10534" s="67">
        <v>42986</v>
      </c>
      <c r="O10534" s="68">
        <v>16</v>
      </c>
      <c r="P10534" s="69">
        <v>13918.378570000001</v>
      </c>
      <c r="Q10534" s="57"/>
      <c r="R10534" s="70">
        <f t="shared" si="492"/>
        <v>0.42806968608397927</v>
      </c>
      <c r="S10534" s="71">
        <f t="shared" si="493"/>
        <v>45650.611504171604</v>
      </c>
      <c r="T10534" s="72">
        <f t="shared" si="494"/>
        <v>5958.035945257885</v>
      </c>
    </row>
    <row r="10535" spans="2:20" x14ac:dyDescent="0.25">
      <c r="B10535" s="64">
        <v>42986</v>
      </c>
      <c r="C10535" s="65">
        <v>17</v>
      </c>
      <c r="D10535" s="66">
        <v>3.14602</v>
      </c>
      <c r="E10535" s="57"/>
      <c r="F10535" s="67">
        <v>42986</v>
      </c>
      <c r="G10535" s="68">
        <v>17</v>
      </c>
      <c r="H10535" s="69">
        <v>29964.47</v>
      </c>
      <c r="I10535" s="57"/>
      <c r="J10535" s="67">
        <v>42986</v>
      </c>
      <c r="K10535" s="68">
        <v>17</v>
      </c>
      <c r="L10535" s="69">
        <v>17274.21</v>
      </c>
      <c r="M10535" s="57"/>
      <c r="N10535" s="67">
        <v>42986</v>
      </c>
      <c r="O10535" s="68">
        <v>17</v>
      </c>
      <c r="P10535" s="69">
        <v>14469.77131</v>
      </c>
      <c r="Q10535" s="57"/>
      <c r="R10535" s="70">
        <f t="shared" si="492"/>
        <v>0.57648975603439667</v>
      </c>
      <c r="S10535" s="71">
        <f t="shared" si="493"/>
        <v>45522.189936686198</v>
      </c>
      <c r="T10535" s="72">
        <f t="shared" si="494"/>
        <v>8341.674932375412</v>
      </c>
    </row>
    <row r="10536" spans="2:20" x14ac:dyDescent="0.25">
      <c r="B10536" s="64">
        <v>42986</v>
      </c>
      <c r="C10536" s="65">
        <v>18</v>
      </c>
      <c r="D10536" s="66">
        <v>2.5342199999999999</v>
      </c>
      <c r="E10536" s="57"/>
      <c r="F10536" s="67">
        <v>42986</v>
      </c>
      <c r="G10536" s="68">
        <v>18</v>
      </c>
      <c r="H10536" s="69">
        <v>30126.13</v>
      </c>
      <c r="I10536" s="57"/>
      <c r="J10536" s="67">
        <v>42986</v>
      </c>
      <c r="K10536" s="68">
        <v>18</v>
      </c>
      <c r="L10536" s="69">
        <v>16067.42</v>
      </c>
      <c r="M10536" s="57"/>
      <c r="N10536" s="67">
        <v>42986</v>
      </c>
      <c r="O10536" s="68">
        <v>18</v>
      </c>
      <c r="P10536" s="69">
        <v>14581.25294</v>
      </c>
      <c r="Q10536" s="57"/>
      <c r="R10536" s="70">
        <f t="shared" si="492"/>
        <v>0.53333833452886248</v>
      </c>
      <c r="S10536" s="71">
        <f t="shared" si="493"/>
        <v>36952.102825606802</v>
      </c>
      <c r="T10536" s="72">
        <f t="shared" si="494"/>
        <v>7776.7411583636795</v>
      </c>
    </row>
    <row r="10537" spans="2:20" x14ac:dyDescent="0.25">
      <c r="B10537" s="64">
        <v>42986</v>
      </c>
      <c r="C10537" s="65">
        <v>19</v>
      </c>
      <c r="D10537" s="66">
        <v>2.8698899999999998</v>
      </c>
      <c r="E10537" s="57"/>
      <c r="F10537" s="67">
        <v>42986</v>
      </c>
      <c r="G10537" s="68">
        <v>19</v>
      </c>
      <c r="H10537" s="69">
        <v>30576.15</v>
      </c>
      <c r="I10537" s="57"/>
      <c r="J10537" s="67">
        <v>42986</v>
      </c>
      <c r="K10537" s="68">
        <v>19</v>
      </c>
      <c r="L10537" s="69">
        <v>25647.42</v>
      </c>
      <c r="M10537" s="57"/>
      <c r="N10537" s="67">
        <v>42986</v>
      </c>
      <c r="O10537" s="68">
        <v>19</v>
      </c>
      <c r="P10537" s="69">
        <v>14827.227629999999</v>
      </c>
      <c r="Q10537" s="57"/>
      <c r="R10537" s="70">
        <f t="shared" si="492"/>
        <v>0.83880475468625049</v>
      </c>
      <c r="S10537" s="71">
        <f t="shared" si="493"/>
        <v>42552.512303060699</v>
      </c>
      <c r="T10537" s="72">
        <f t="shared" si="494"/>
        <v>12437.149034859345</v>
      </c>
    </row>
    <row r="10538" spans="2:20" x14ac:dyDescent="0.25">
      <c r="B10538" s="64">
        <v>42986</v>
      </c>
      <c r="C10538" s="65">
        <v>20</v>
      </c>
      <c r="D10538" s="66">
        <v>2.7206299999999999</v>
      </c>
      <c r="E10538" s="57"/>
      <c r="F10538" s="67">
        <v>42986</v>
      </c>
      <c r="G10538" s="68">
        <v>20</v>
      </c>
      <c r="H10538" s="69">
        <v>30489.88</v>
      </c>
      <c r="I10538" s="57"/>
      <c r="J10538" s="67">
        <v>42986</v>
      </c>
      <c r="K10538" s="68">
        <v>20</v>
      </c>
      <c r="L10538" s="69">
        <v>24288.17</v>
      </c>
      <c r="M10538" s="57"/>
      <c r="N10538" s="67">
        <v>42986</v>
      </c>
      <c r="O10538" s="68">
        <v>20</v>
      </c>
      <c r="P10538" s="69">
        <v>14812.308559999999</v>
      </c>
      <c r="Q10538" s="57"/>
      <c r="R10538" s="70">
        <f t="shared" si="492"/>
        <v>0.79659775637031027</v>
      </c>
      <c r="S10538" s="71">
        <f t="shared" si="493"/>
        <v>40298.811037592794</v>
      </c>
      <c r="T10538" s="72">
        <f t="shared" si="494"/>
        <v>11799.451765560741</v>
      </c>
    </row>
    <row r="10539" spans="2:20" x14ac:dyDescent="0.25">
      <c r="B10539" s="64">
        <v>42986</v>
      </c>
      <c r="C10539" s="65">
        <v>21</v>
      </c>
      <c r="D10539" s="66">
        <v>2.85372</v>
      </c>
      <c r="E10539" s="57"/>
      <c r="F10539" s="67">
        <v>42986</v>
      </c>
      <c r="G10539" s="68">
        <v>21</v>
      </c>
      <c r="H10539" s="69">
        <v>30165.05</v>
      </c>
      <c r="I10539" s="57"/>
      <c r="J10539" s="67">
        <v>42986</v>
      </c>
      <c r="K10539" s="68">
        <v>21</v>
      </c>
      <c r="L10539" s="69">
        <v>25688.42</v>
      </c>
      <c r="M10539" s="57"/>
      <c r="N10539" s="67">
        <v>42986</v>
      </c>
      <c r="O10539" s="68">
        <v>21</v>
      </c>
      <c r="P10539" s="69">
        <v>14696.55953</v>
      </c>
      <c r="Q10539" s="57"/>
      <c r="R10539" s="70">
        <f t="shared" si="492"/>
        <v>0.85159547224354004</v>
      </c>
      <c r="S10539" s="71">
        <f t="shared" si="493"/>
        <v>41939.865861951599</v>
      </c>
      <c r="T10539" s="72">
        <f t="shared" si="494"/>
        <v>12515.523553305649</v>
      </c>
    </row>
    <row r="10540" spans="2:20" x14ac:dyDescent="0.25">
      <c r="B10540" s="64">
        <v>42986</v>
      </c>
      <c r="C10540" s="65">
        <v>22</v>
      </c>
      <c r="D10540" s="66">
        <v>2.9119100000000002</v>
      </c>
      <c r="E10540" s="57"/>
      <c r="F10540" s="67">
        <v>42986</v>
      </c>
      <c r="G10540" s="68">
        <v>22</v>
      </c>
      <c r="H10540" s="69">
        <v>29863.77</v>
      </c>
      <c r="I10540" s="57"/>
      <c r="J10540" s="67">
        <v>42986</v>
      </c>
      <c r="K10540" s="68">
        <v>22</v>
      </c>
      <c r="L10540" s="69">
        <v>39295.65</v>
      </c>
      <c r="M10540" s="57"/>
      <c r="N10540" s="67">
        <v>42986</v>
      </c>
      <c r="O10540" s="68">
        <v>22</v>
      </c>
      <c r="P10540" s="69">
        <v>14546.52541</v>
      </c>
      <c r="Q10540" s="57"/>
      <c r="R10540" s="70">
        <f t="shared" si="492"/>
        <v>1.3158301848694924</v>
      </c>
      <c r="S10540" s="71">
        <f t="shared" si="493"/>
        <v>42358.172806633105</v>
      </c>
      <c r="T10540" s="72">
        <f t="shared" si="494"/>
        <v>19140.757219449071</v>
      </c>
    </row>
    <row r="10541" spans="2:20" x14ac:dyDescent="0.25">
      <c r="B10541" s="64">
        <v>42986</v>
      </c>
      <c r="C10541" s="65">
        <v>23</v>
      </c>
      <c r="D10541" s="66">
        <v>1.8749</v>
      </c>
      <c r="E10541" s="57"/>
      <c r="F10541" s="67">
        <v>42986</v>
      </c>
      <c r="G10541" s="68">
        <v>23</v>
      </c>
      <c r="H10541" s="69">
        <v>29668.05</v>
      </c>
      <c r="I10541" s="57"/>
      <c r="J10541" s="67">
        <v>42986</v>
      </c>
      <c r="K10541" s="68">
        <v>23</v>
      </c>
      <c r="L10541" s="69">
        <v>-5659.4</v>
      </c>
      <c r="M10541" s="57"/>
      <c r="N10541" s="67">
        <v>42986</v>
      </c>
      <c r="O10541" s="68">
        <v>23</v>
      </c>
      <c r="P10541" s="69">
        <v>14407.528060000001</v>
      </c>
      <c r="Q10541" s="57"/>
      <c r="R10541" s="70">
        <f t="shared" si="492"/>
        <v>-0.19075739726743077</v>
      </c>
      <c r="S10541" s="71">
        <f t="shared" si="493"/>
        <v>27012.674359694</v>
      </c>
      <c r="T10541" s="72">
        <f t="shared" si="494"/>
        <v>-2748.3425537830763</v>
      </c>
    </row>
    <row r="10542" spans="2:20" x14ac:dyDescent="0.25">
      <c r="B10542" s="64">
        <v>42986</v>
      </c>
      <c r="C10542" s="65">
        <v>24</v>
      </c>
      <c r="D10542" s="66">
        <v>1.41323</v>
      </c>
      <c r="E10542" s="57"/>
      <c r="F10542" s="67">
        <v>42986</v>
      </c>
      <c r="G10542" s="68">
        <v>24</v>
      </c>
      <c r="H10542" s="69">
        <v>29302.94</v>
      </c>
      <c r="I10542" s="57"/>
      <c r="J10542" s="67">
        <v>42986</v>
      </c>
      <c r="K10542" s="68">
        <v>24</v>
      </c>
      <c r="L10542" s="69">
        <v>-12431.58</v>
      </c>
      <c r="M10542" s="57"/>
      <c r="N10542" s="67">
        <v>42986</v>
      </c>
      <c r="O10542" s="68">
        <v>24</v>
      </c>
      <c r="P10542" s="69">
        <v>14213.77831</v>
      </c>
      <c r="Q10542" s="57"/>
      <c r="R10542" s="70">
        <f t="shared" si="492"/>
        <v>-0.42424343768918754</v>
      </c>
      <c r="S10542" s="71">
        <f t="shared" si="493"/>
        <v>20087.3379210413</v>
      </c>
      <c r="T10542" s="72">
        <f t="shared" si="494"/>
        <v>-6030.1021727864099</v>
      </c>
    </row>
    <row r="10543" spans="2:20" x14ac:dyDescent="0.25">
      <c r="B10543" s="64">
        <v>42986</v>
      </c>
      <c r="C10543" s="65">
        <v>25</v>
      </c>
      <c r="D10543" s="66">
        <v>1.1356200000000001</v>
      </c>
      <c r="E10543" s="57"/>
      <c r="F10543" s="67">
        <v>42986</v>
      </c>
      <c r="G10543" s="68">
        <v>25</v>
      </c>
      <c r="H10543" s="69">
        <v>29043.42</v>
      </c>
      <c r="I10543" s="57"/>
      <c r="J10543" s="67">
        <v>42986</v>
      </c>
      <c r="K10543" s="68">
        <v>25</v>
      </c>
      <c r="L10543" s="69">
        <v>-17239.900000000001</v>
      </c>
      <c r="M10543" s="57"/>
      <c r="N10543" s="67">
        <v>42986</v>
      </c>
      <c r="O10543" s="68">
        <v>25</v>
      </c>
      <c r="P10543" s="69">
        <v>14071.87594</v>
      </c>
      <c r="Q10543" s="57"/>
      <c r="R10543" s="70">
        <f t="shared" si="492"/>
        <v>-0.59359056199304361</v>
      </c>
      <c r="S10543" s="71">
        <f t="shared" si="493"/>
        <v>15980.3037549828</v>
      </c>
      <c r="T10543" s="72">
        <f t="shared" si="494"/>
        <v>-8352.9327475209884</v>
      </c>
    </row>
    <row r="10544" spans="2:20" x14ac:dyDescent="0.25">
      <c r="B10544" s="64">
        <v>42986</v>
      </c>
      <c r="C10544" s="65">
        <v>26</v>
      </c>
      <c r="D10544" s="66">
        <v>1.1653199999999999</v>
      </c>
      <c r="E10544" s="57"/>
      <c r="F10544" s="67">
        <v>42986</v>
      </c>
      <c r="G10544" s="68">
        <v>26</v>
      </c>
      <c r="H10544" s="69">
        <v>28771.7</v>
      </c>
      <c r="I10544" s="57"/>
      <c r="J10544" s="67">
        <v>42986</v>
      </c>
      <c r="K10544" s="68">
        <v>26</v>
      </c>
      <c r="L10544" s="69">
        <v>-21621.46</v>
      </c>
      <c r="M10544" s="57"/>
      <c r="N10544" s="67">
        <v>42986</v>
      </c>
      <c r="O10544" s="68">
        <v>26</v>
      </c>
      <c r="P10544" s="69">
        <v>13952.23424</v>
      </c>
      <c r="Q10544" s="57"/>
      <c r="R10544" s="70">
        <f t="shared" si="492"/>
        <v>-0.75148357587490477</v>
      </c>
      <c r="S10544" s="71">
        <f t="shared" si="493"/>
        <v>16258.817604556798</v>
      </c>
      <c r="T10544" s="72">
        <f t="shared" si="494"/>
        <v>-10484.874878119484</v>
      </c>
    </row>
    <row r="10545" spans="2:20" x14ac:dyDescent="0.25">
      <c r="B10545" s="64">
        <v>42986</v>
      </c>
      <c r="C10545" s="65">
        <v>27</v>
      </c>
      <c r="D10545" s="66">
        <v>0.91371000000000002</v>
      </c>
      <c r="E10545" s="57"/>
      <c r="F10545" s="67">
        <v>42986</v>
      </c>
      <c r="G10545" s="68">
        <v>27</v>
      </c>
      <c r="H10545" s="69">
        <v>28204.69</v>
      </c>
      <c r="I10545" s="57"/>
      <c r="J10545" s="67">
        <v>42986</v>
      </c>
      <c r="K10545" s="68">
        <v>27</v>
      </c>
      <c r="L10545" s="69">
        <v>-19965.47</v>
      </c>
      <c r="M10545" s="57"/>
      <c r="N10545" s="67">
        <v>42986</v>
      </c>
      <c r="O10545" s="68">
        <v>27</v>
      </c>
      <c r="P10545" s="69">
        <v>13646.879300000001</v>
      </c>
      <c r="Q10545" s="57"/>
      <c r="R10545" s="70">
        <f t="shared" si="492"/>
        <v>-0.70787766148112252</v>
      </c>
      <c r="S10545" s="71">
        <f t="shared" si="493"/>
        <v>12469.290085203002</v>
      </c>
      <c r="T10545" s="72">
        <f t="shared" si="494"/>
        <v>-9660.3210053991388</v>
      </c>
    </row>
    <row r="10546" spans="2:20" x14ac:dyDescent="0.25">
      <c r="B10546" s="64">
        <v>42986</v>
      </c>
      <c r="C10546" s="65">
        <v>28</v>
      </c>
      <c r="D10546" s="66">
        <v>1.00952</v>
      </c>
      <c r="E10546" s="57"/>
      <c r="F10546" s="67">
        <v>42986</v>
      </c>
      <c r="G10546" s="68">
        <v>28</v>
      </c>
      <c r="H10546" s="69">
        <v>27526.34</v>
      </c>
      <c r="I10546" s="57"/>
      <c r="J10546" s="67">
        <v>42986</v>
      </c>
      <c r="K10546" s="68">
        <v>28</v>
      </c>
      <c r="L10546" s="69">
        <v>-23709.97</v>
      </c>
      <c r="M10546" s="57"/>
      <c r="N10546" s="67">
        <v>42986</v>
      </c>
      <c r="O10546" s="68">
        <v>28</v>
      </c>
      <c r="P10546" s="69">
        <v>13312.86529</v>
      </c>
      <c r="Q10546" s="57"/>
      <c r="R10546" s="70">
        <f t="shared" si="492"/>
        <v>-0.86135570511735304</v>
      </c>
      <c r="S10546" s="71">
        <f t="shared" si="493"/>
        <v>13439.603767560799</v>
      </c>
      <c r="T10546" s="72">
        <f t="shared" si="494"/>
        <v>-11467.112469000285</v>
      </c>
    </row>
    <row r="10547" spans="2:20" x14ac:dyDescent="0.25">
      <c r="B10547" s="64">
        <v>42986</v>
      </c>
      <c r="C10547" s="65">
        <v>29</v>
      </c>
      <c r="D10547" s="66">
        <v>1.1379600000000001</v>
      </c>
      <c r="E10547" s="57"/>
      <c r="F10547" s="67">
        <v>42986</v>
      </c>
      <c r="G10547" s="68">
        <v>29</v>
      </c>
      <c r="H10547" s="69">
        <v>27072.62</v>
      </c>
      <c r="I10547" s="57"/>
      <c r="J10547" s="67">
        <v>42986</v>
      </c>
      <c r="K10547" s="68">
        <v>29</v>
      </c>
      <c r="L10547" s="69">
        <v>-25540.04</v>
      </c>
      <c r="M10547" s="57"/>
      <c r="N10547" s="67">
        <v>42986</v>
      </c>
      <c r="O10547" s="68">
        <v>29</v>
      </c>
      <c r="P10547" s="69">
        <v>13102.428690000001</v>
      </c>
      <c r="Q10547" s="57"/>
      <c r="R10547" s="70">
        <f t="shared" si="492"/>
        <v>-0.94339003760995432</v>
      </c>
      <c r="S10547" s="71">
        <f t="shared" si="493"/>
        <v>14910.039752072402</v>
      </c>
      <c r="T10547" s="72">
        <f t="shared" si="494"/>
        <v>-12360.700694640846</v>
      </c>
    </row>
    <row r="10548" spans="2:20" x14ac:dyDescent="0.25">
      <c r="B10548" s="64">
        <v>42986</v>
      </c>
      <c r="C10548" s="65">
        <v>30</v>
      </c>
      <c r="D10548" s="66">
        <v>0.81205000000000005</v>
      </c>
      <c r="E10548" s="57"/>
      <c r="F10548" s="67">
        <v>42986</v>
      </c>
      <c r="G10548" s="68">
        <v>30</v>
      </c>
      <c r="H10548" s="69">
        <v>26457.200000000001</v>
      </c>
      <c r="I10548" s="57"/>
      <c r="J10548" s="67">
        <v>42986</v>
      </c>
      <c r="K10548" s="68">
        <v>30</v>
      </c>
      <c r="L10548" s="69">
        <v>-26040.95</v>
      </c>
      <c r="M10548" s="57"/>
      <c r="N10548" s="67">
        <v>42986</v>
      </c>
      <c r="O10548" s="68">
        <v>30</v>
      </c>
      <c r="P10548" s="69">
        <v>12794.50988</v>
      </c>
      <c r="Q10548" s="57"/>
      <c r="R10548" s="70">
        <f t="shared" si="492"/>
        <v>-0.98426704261977838</v>
      </c>
      <c r="S10548" s="71">
        <f t="shared" si="493"/>
        <v>10389.781748054</v>
      </c>
      <c r="T10548" s="72">
        <f t="shared" si="494"/>
        <v>-12593.214401357136</v>
      </c>
    </row>
    <row r="10549" spans="2:20" x14ac:dyDescent="0.25">
      <c r="B10549" s="64">
        <v>42986</v>
      </c>
      <c r="C10549" s="65">
        <v>31</v>
      </c>
      <c r="D10549" s="66">
        <v>0.64229999999999998</v>
      </c>
      <c r="E10549" s="57"/>
      <c r="F10549" s="67">
        <v>42986</v>
      </c>
      <c r="G10549" s="68">
        <v>31</v>
      </c>
      <c r="H10549" s="69">
        <v>26024.01</v>
      </c>
      <c r="I10549" s="57"/>
      <c r="J10549" s="67">
        <v>42986</v>
      </c>
      <c r="K10549" s="68">
        <v>31</v>
      </c>
      <c r="L10549" s="69">
        <v>-7722.71</v>
      </c>
      <c r="M10549" s="57"/>
      <c r="N10549" s="67">
        <v>42986</v>
      </c>
      <c r="O10549" s="68">
        <v>31</v>
      </c>
      <c r="P10549" s="69">
        <v>12542.743340000001</v>
      </c>
      <c r="Q10549" s="57"/>
      <c r="R10549" s="70">
        <f t="shared" si="492"/>
        <v>-0.29675326746339248</v>
      </c>
      <c r="S10549" s="71">
        <f t="shared" si="493"/>
        <v>8056.2040472819999</v>
      </c>
      <c r="T10549" s="72">
        <f t="shared" si="494"/>
        <v>-3722.1000690997048</v>
      </c>
    </row>
    <row r="10550" spans="2:20" x14ac:dyDescent="0.25">
      <c r="B10550" s="64">
        <v>42986</v>
      </c>
      <c r="C10550" s="65">
        <v>32</v>
      </c>
      <c r="D10550" s="66">
        <v>0.89588000000000001</v>
      </c>
      <c r="E10550" s="57"/>
      <c r="F10550" s="67">
        <v>42986</v>
      </c>
      <c r="G10550" s="68">
        <v>32</v>
      </c>
      <c r="H10550" s="69">
        <v>26453.55</v>
      </c>
      <c r="I10550" s="57"/>
      <c r="J10550" s="67">
        <v>42986</v>
      </c>
      <c r="K10550" s="68">
        <v>32</v>
      </c>
      <c r="L10550" s="69">
        <v>-15983.72</v>
      </c>
      <c r="M10550" s="57"/>
      <c r="N10550" s="67">
        <v>42986</v>
      </c>
      <c r="O10550" s="68">
        <v>32</v>
      </c>
      <c r="P10550" s="69">
        <v>12728.010560000001</v>
      </c>
      <c r="Q10550" s="57"/>
      <c r="R10550" s="70">
        <f t="shared" si="492"/>
        <v>-0.60421833742541176</v>
      </c>
      <c r="S10550" s="71">
        <f t="shared" si="493"/>
        <v>11402.7701004928</v>
      </c>
      <c r="T10550" s="72">
        <f t="shared" si="494"/>
        <v>-7690.4973792962846</v>
      </c>
    </row>
    <row r="10551" spans="2:20" x14ac:dyDescent="0.25">
      <c r="B10551" s="64">
        <v>42986</v>
      </c>
      <c r="C10551" s="65">
        <v>33</v>
      </c>
      <c r="D10551" s="66">
        <v>1.11131</v>
      </c>
      <c r="E10551" s="57"/>
      <c r="F10551" s="67">
        <v>42986</v>
      </c>
      <c r="G10551" s="68">
        <v>33</v>
      </c>
      <c r="H10551" s="69">
        <v>27421.96</v>
      </c>
      <c r="I10551" s="57"/>
      <c r="J10551" s="67">
        <v>42986</v>
      </c>
      <c r="K10551" s="68">
        <v>33</v>
      </c>
      <c r="L10551" s="69">
        <v>-17803.490000000002</v>
      </c>
      <c r="M10551" s="57"/>
      <c r="N10551" s="67">
        <v>42986</v>
      </c>
      <c r="O10551" s="68">
        <v>33</v>
      </c>
      <c r="P10551" s="69">
        <v>13183.507750000001</v>
      </c>
      <c r="Q10551" s="57"/>
      <c r="R10551" s="70">
        <f t="shared" si="492"/>
        <v>-0.64924206730664047</v>
      </c>
      <c r="S10551" s="71">
        <f t="shared" si="493"/>
        <v>14650.963997652501</v>
      </c>
      <c r="T10551" s="72">
        <f t="shared" si="494"/>
        <v>-8559.2878259631161</v>
      </c>
    </row>
    <row r="10552" spans="2:20" x14ac:dyDescent="0.25">
      <c r="B10552" s="64">
        <v>42986</v>
      </c>
      <c r="C10552" s="65">
        <v>34</v>
      </c>
      <c r="D10552" s="66">
        <v>1.07762</v>
      </c>
      <c r="E10552" s="57"/>
      <c r="F10552" s="67">
        <v>42986</v>
      </c>
      <c r="G10552" s="68">
        <v>34</v>
      </c>
      <c r="H10552" s="69">
        <v>28371.13</v>
      </c>
      <c r="I10552" s="57"/>
      <c r="J10552" s="67">
        <v>42986</v>
      </c>
      <c r="K10552" s="68">
        <v>34</v>
      </c>
      <c r="L10552" s="69">
        <v>-18432.099999999999</v>
      </c>
      <c r="M10552" s="57"/>
      <c r="N10552" s="67">
        <v>42986</v>
      </c>
      <c r="O10552" s="68">
        <v>34</v>
      </c>
      <c r="P10552" s="69">
        <v>13632.8002</v>
      </c>
      <c r="Q10552" s="57"/>
      <c r="R10552" s="70">
        <f t="shared" si="492"/>
        <v>-0.64967803538315172</v>
      </c>
      <c r="S10552" s="71">
        <f t="shared" si="493"/>
        <v>14690.978151523999</v>
      </c>
      <c r="T10552" s="72">
        <f t="shared" si="494"/>
        <v>-8856.9308507070382</v>
      </c>
    </row>
    <row r="10553" spans="2:20" x14ac:dyDescent="0.25">
      <c r="B10553" s="64">
        <v>42986</v>
      </c>
      <c r="C10553" s="65">
        <v>35</v>
      </c>
      <c r="D10553" s="66">
        <v>1.17049</v>
      </c>
      <c r="E10553" s="57"/>
      <c r="F10553" s="67">
        <v>42986</v>
      </c>
      <c r="G10553" s="68">
        <v>35</v>
      </c>
      <c r="H10553" s="69">
        <v>29052.87</v>
      </c>
      <c r="I10553" s="57"/>
      <c r="J10553" s="67">
        <v>42986</v>
      </c>
      <c r="K10553" s="68">
        <v>35</v>
      </c>
      <c r="L10553" s="69">
        <v>-14756.35</v>
      </c>
      <c r="M10553" s="57"/>
      <c r="N10553" s="67">
        <v>42986</v>
      </c>
      <c r="O10553" s="68">
        <v>35</v>
      </c>
      <c r="P10553" s="69">
        <v>13953.55479</v>
      </c>
      <c r="Q10553" s="57"/>
      <c r="R10553" s="70">
        <f t="shared" si="492"/>
        <v>-0.50791367599827486</v>
      </c>
      <c r="S10553" s="71">
        <f t="shared" si="493"/>
        <v>16332.4963461471</v>
      </c>
      <c r="T10553" s="72">
        <f t="shared" si="494"/>
        <v>-7087.2013066322361</v>
      </c>
    </row>
    <row r="10554" spans="2:20" x14ac:dyDescent="0.25">
      <c r="B10554" s="64">
        <v>42986</v>
      </c>
      <c r="C10554" s="65">
        <v>36</v>
      </c>
      <c r="D10554" s="66">
        <v>0.8851</v>
      </c>
      <c r="E10554" s="57"/>
      <c r="F10554" s="67">
        <v>42986</v>
      </c>
      <c r="G10554" s="68">
        <v>36</v>
      </c>
      <c r="H10554" s="69">
        <v>29491.29</v>
      </c>
      <c r="I10554" s="57"/>
      <c r="J10554" s="67">
        <v>42986</v>
      </c>
      <c r="K10554" s="68">
        <v>36</v>
      </c>
      <c r="L10554" s="69">
        <v>-21336.720000000001</v>
      </c>
      <c r="M10554" s="57"/>
      <c r="N10554" s="67">
        <v>42986</v>
      </c>
      <c r="O10554" s="68">
        <v>36</v>
      </c>
      <c r="P10554" s="69">
        <v>14203.437690000001</v>
      </c>
      <c r="Q10554" s="57"/>
      <c r="R10554" s="70">
        <f t="shared" si="492"/>
        <v>-0.72349225822268204</v>
      </c>
      <c r="S10554" s="71">
        <f t="shared" si="493"/>
        <v>12571.462699419</v>
      </c>
      <c r="T10554" s="72">
        <f t="shared" si="494"/>
        <v>-10276.077208863255</v>
      </c>
    </row>
    <row r="10555" spans="2:20" x14ac:dyDescent="0.25">
      <c r="B10555" s="64">
        <v>42986</v>
      </c>
      <c r="C10555" s="65">
        <v>37</v>
      </c>
      <c r="D10555" s="66">
        <v>0.94555</v>
      </c>
      <c r="E10555" s="57"/>
      <c r="F10555" s="67">
        <v>42986</v>
      </c>
      <c r="G10555" s="68">
        <v>37</v>
      </c>
      <c r="H10555" s="69">
        <v>29748.36</v>
      </c>
      <c r="I10555" s="57"/>
      <c r="J10555" s="67">
        <v>42986</v>
      </c>
      <c r="K10555" s="68">
        <v>37</v>
      </c>
      <c r="L10555" s="69">
        <v>-21710.2</v>
      </c>
      <c r="M10555" s="57"/>
      <c r="N10555" s="67">
        <v>42986</v>
      </c>
      <c r="O10555" s="68">
        <v>37</v>
      </c>
      <c r="P10555" s="69">
        <v>14291.678449999999</v>
      </c>
      <c r="Q10555" s="57"/>
      <c r="R10555" s="70">
        <f t="shared" si="492"/>
        <v>-0.72979485255657794</v>
      </c>
      <c r="S10555" s="71">
        <f t="shared" si="493"/>
        <v>13513.496558397499</v>
      </c>
      <c r="T10555" s="72">
        <f t="shared" si="494"/>
        <v>-10429.993367203771</v>
      </c>
    </row>
    <row r="10556" spans="2:20" x14ac:dyDescent="0.25">
      <c r="B10556" s="64">
        <v>42986</v>
      </c>
      <c r="C10556" s="65">
        <v>38</v>
      </c>
      <c r="D10556" s="66">
        <v>1.1179399999999999</v>
      </c>
      <c r="E10556" s="57"/>
      <c r="F10556" s="67">
        <v>42986</v>
      </c>
      <c r="G10556" s="68">
        <v>38</v>
      </c>
      <c r="H10556" s="69">
        <v>29944.78</v>
      </c>
      <c r="I10556" s="57"/>
      <c r="J10556" s="67">
        <v>42986</v>
      </c>
      <c r="K10556" s="68">
        <v>38</v>
      </c>
      <c r="L10556" s="69">
        <v>-15962.88</v>
      </c>
      <c r="M10556" s="57"/>
      <c r="N10556" s="67">
        <v>42986</v>
      </c>
      <c r="O10556" s="68">
        <v>38</v>
      </c>
      <c r="P10556" s="69">
        <v>14349.338680000001</v>
      </c>
      <c r="Q10556" s="57"/>
      <c r="R10556" s="70">
        <f t="shared" si="492"/>
        <v>-0.53307721746494718</v>
      </c>
      <c r="S10556" s="71">
        <f t="shared" si="493"/>
        <v>16041.6996839192</v>
      </c>
      <c r="T10556" s="72">
        <f t="shared" si="494"/>
        <v>-7649.3055359965383</v>
      </c>
    </row>
    <row r="10557" spans="2:20" x14ac:dyDescent="0.25">
      <c r="B10557" s="64">
        <v>42986</v>
      </c>
      <c r="C10557" s="65">
        <v>39</v>
      </c>
      <c r="D10557" s="66">
        <v>0.88756000000000002</v>
      </c>
      <c r="E10557" s="57"/>
      <c r="F10557" s="67">
        <v>42986</v>
      </c>
      <c r="G10557" s="68">
        <v>39</v>
      </c>
      <c r="H10557" s="69">
        <v>29987.65</v>
      </c>
      <c r="I10557" s="57"/>
      <c r="J10557" s="67">
        <v>42986</v>
      </c>
      <c r="K10557" s="68">
        <v>39</v>
      </c>
      <c r="L10557" s="69">
        <v>-20807.54</v>
      </c>
      <c r="M10557" s="57"/>
      <c r="N10557" s="67">
        <v>42986</v>
      </c>
      <c r="O10557" s="68">
        <v>39</v>
      </c>
      <c r="P10557" s="69">
        <v>14379.139219999999</v>
      </c>
      <c r="Q10557" s="57"/>
      <c r="R10557" s="70">
        <f t="shared" si="492"/>
        <v>-0.69387030994426036</v>
      </c>
      <c r="S10557" s="71">
        <f t="shared" si="493"/>
        <v>12762.3488061032</v>
      </c>
      <c r="T10557" s="72">
        <f t="shared" si="494"/>
        <v>-9977.2577873130704</v>
      </c>
    </row>
    <row r="10558" spans="2:20" x14ac:dyDescent="0.25">
      <c r="B10558" s="64">
        <v>42986</v>
      </c>
      <c r="C10558" s="65">
        <v>40</v>
      </c>
      <c r="D10558" s="66">
        <v>1.1608400000000001</v>
      </c>
      <c r="E10558" s="57"/>
      <c r="F10558" s="67">
        <v>42986</v>
      </c>
      <c r="G10558" s="68">
        <v>40</v>
      </c>
      <c r="H10558" s="69">
        <v>30393.61</v>
      </c>
      <c r="I10558" s="57"/>
      <c r="J10558" s="67">
        <v>42986</v>
      </c>
      <c r="K10558" s="68">
        <v>40</v>
      </c>
      <c r="L10558" s="69">
        <v>-14434.26</v>
      </c>
      <c r="M10558" s="57"/>
      <c r="N10558" s="67">
        <v>42986</v>
      </c>
      <c r="O10558" s="68">
        <v>40</v>
      </c>
      <c r="P10558" s="69">
        <v>14566.58484</v>
      </c>
      <c r="Q10558" s="57"/>
      <c r="R10558" s="70">
        <f t="shared" si="492"/>
        <v>-0.47491100925490587</v>
      </c>
      <c r="S10558" s="71">
        <f t="shared" si="493"/>
        <v>16909.4743456656</v>
      </c>
      <c r="T10558" s="72">
        <f t="shared" si="494"/>
        <v>-6917.8315077616116</v>
      </c>
    </row>
    <row r="10559" spans="2:20" x14ac:dyDescent="0.25">
      <c r="B10559" s="64">
        <v>42986</v>
      </c>
      <c r="C10559" s="65">
        <v>41</v>
      </c>
      <c r="D10559" s="66">
        <v>1.77016</v>
      </c>
      <c r="E10559" s="57"/>
      <c r="F10559" s="67">
        <v>42986</v>
      </c>
      <c r="G10559" s="68">
        <v>41</v>
      </c>
      <c r="H10559" s="69">
        <v>30663.69</v>
      </c>
      <c r="I10559" s="57"/>
      <c r="J10559" s="67">
        <v>42986</v>
      </c>
      <c r="K10559" s="68">
        <v>41</v>
      </c>
      <c r="L10559" s="69">
        <v>-1237.1099999999999</v>
      </c>
      <c r="M10559" s="57"/>
      <c r="N10559" s="67">
        <v>42986</v>
      </c>
      <c r="O10559" s="68">
        <v>41</v>
      </c>
      <c r="P10559" s="69">
        <v>14710.355519999999</v>
      </c>
      <c r="Q10559" s="57"/>
      <c r="R10559" s="70">
        <f t="shared" si="492"/>
        <v>-4.0344459521994905E-2</v>
      </c>
      <c r="S10559" s="71">
        <f t="shared" si="493"/>
        <v>26039.682927283196</v>
      </c>
      <c r="T10559" s="72">
        <f t="shared" si="494"/>
        <v>-593.48134283079423</v>
      </c>
    </row>
    <row r="10560" spans="2:20" x14ac:dyDescent="0.25">
      <c r="B10560" s="64">
        <v>42986</v>
      </c>
      <c r="C10560" s="65">
        <v>42</v>
      </c>
      <c r="D10560" s="66">
        <v>1.80507</v>
      </c>
      <c r="E10560" s="57"/>
      <c r="F10560" s="67">
        <v>42986</v>
      </c>
      <c r="G10560" s="68">
        <v>42</v>
      </c>
      <c r="H10560" s="69">
        <v>29790.29</v>
      </c>
      <c r="I10560" s="57"/>
      <c r="J10560" s="67">
        <v>42986</v>
      </c>
      <c r="K10560" s="68">
        <v>42</v>
      </c>
      <c r="L10560" s="69">
        <v>-993.3</v>
      </c>
      <c r="M10560" s="57"/>
      <c r="N10560" s="67">
        <v>42986</v>
      </c>
      <c r="O10560" s="68">
        <v>42</v>
      </c>
      <c r="P10560" s="69">
        <v>14281.463159999999</v>
      </c>
      <c r="Q10560" s="57"/>
      <c r="R10560" s="70">
        <f t="shared" si="492"/>
        <v>-3.3343079238235006E-2</v>
      </c>
      <c r="S10560" s="71">
        <f t="shared" si="493"/>
        <v>25779.0407062212</v>
      </c>
      <c r="T10560" s="72">
        <f t="shared" si="494"/>
        <v>-476.18795778181408</v>
      </c>
    </row>
    <row r="10561" spans="2:20" x14ac:dyDescent="0.25">
      <c r="B10561" s="64">
        <v>42986</v>
      </c>
      <c r="C10561" s="65">
        <v>43</v>
      </c>
      <c r="D10561" s="66">
        <v>1.4182300000000001</v>
      </c>
      <c r="E10561" s="57"/>
      <c r="F10561" s="67">
        <v>42986</v>
      </c>
      <c r="G10561" s="68">
        <v>43</v>
      </c>
      <c r="H10561" s="69">
        <v>28439</v>
      </c>
      <c r="I10561" s="57"/>
      <c r="J10561" s="67">
        <v>42986</v>
      </c>
      <c r="K10561" s="68">
        <v>43</v>
      </c>
      <c r="L10561" s="69">
        <v>-2540.8000000000002</v>
      </c>
      <c r="M10561" s="57"/>
      <c r="N10561" s="67">
        <v>42986</v>
      </c>
      <c r="O10561" s="68">
        <v>43</v>
      </c>
      <c r="P10561" s="69">
        <v>13613.29715</v>
      </c>
      <c r="Q10561" s="57"/>
      <c r="R10561" s="70">
        <f t="shared" si="492"/>
        <v>-8.9342100636449956E-2</v>
      </c>
      <c r="S10561" s="71">
        <f t="shared" si="493"/>
        <v>19306.786417044503</v>
      </c>
      <c r="T10561" s="72">
        <f t="shared" si="494"/>
        <v>-1216.2405639691974</v>
      </c>
    </row>
    <row r="10562" spans="2:20" x14ac:dyDescent="0.25">
      <c r="B10562" s="64">
        <v>42986</v>
      </c>
      <c r="C10562" s="65">
        <v>44</v>
      </c>
      <c r="D10562" s="66">
        <v>1.19868</v>
      </c>
      <c r="E10562" s="57"/>
      <c r="F10562" s="67">
        <v>42986</v>
      </c>
      <c r="G10562" s="68">
        <v>44</v>
      </c>
      <c r="H10562" s="69">
        <v>26822.7</v>
      </c>
      <c r="I10562" s="57"/>
      <c r="J10562" s="67">
        <v>42986</v>
      </c>
      <c r="K10562" s="68">
        <v>44</v>
      </c>
      <c r="L10562" s="69">
        <v>-6222.27</v>
      </c>
      <c r="M10562" s="57"/>
      <c r="N10562" s="67">
        <v>42986</v>
      </c>
      <c r="O10562" s="68">
        <v>44</v>
      </c>
      <c r="P10562" s="69">
        <v>12799.274429999999</v>
      </c>
      <c r="Q10562" s="57"/>
      <c r="R10562" s="70">
        <f t="shared" si="492"/>
        <v>-0.23197776510194723</v>
      </c>
      <c r="S10562" s="71">
        <f t="shared" si="493"/>
        <v>15342.2342737524</v>
      </c>
      <c r="T10562" s="72">
        <f t="shared" si="494"/>
        <v>-2969.1470771978993</v>
      </c>
    </row>
    <row r="10563" spans="2:20" x14ac:dyDescent="0.25">
      <c r="B10563" s="64">
        <v>42986</v>
      </c>
      <c r="C10563" s="65">
        <v>45</v>
      </c>
      <c r="D10563" s="66">
        <v>1.44201</v>
      </c>
      <c r="E10563" s="57"/>
      <c r="F10563" s="67">
        <v>42986</v>
      </c>
      <c r="G10563" s="68">
        <v>45</v>
      </c>
      <c r="H10563" s="69">
        <v>25248.02</v>
      </c>
      <c r="I10563" s="57"/>
      <c r="J10563" s="67">
        <v>42986</v>
      </c>
      <c r="K10563" s="68">
        <v>45</v>
      </c>
      <c r="L10563" s="69">
        <v>-5493.39</v>
      </c>
      <c r="M10563" s="57"/>
      <c r="N10563" s="67">
        <v>42986</v>
      </c>
      <c r="O10563" s="68">
        <v>45</v>
      </c>
      <c r="P10563" s="69">
        <v>12041.54413</v>
      </c>
      <c r="Q10563" s="57"/>
      <c r="R10563" s="70">
        <f t="shared" si="492"/>
        <v>-0.21757706148838604</v>
      </c>
      <c r="S10563" s="71">
        <f t="shared" si="493"/>
        <v>17364.027050901299</v>
      </c>
      <c r="T10563" s="72">
        <f t="shared" si="494"/>
        <v>-2619.963787588124</v>
      </c>
    </row>
    <row r="10564" spans="2:20" x14ac:dyDescent="0.25">
      <c r="B10564" s="64">
        <v>42986</v>
      </c>
      <c r="C10564" s="65">
        <v>46</v>
      </c>
      <c r="D10564" s="66">
        <v>1.17455</v>
      </c>
      <c r="E10564" s="57"/>
      <c r="F10564" s="67">
        <v>42986</v>
      </c>
      <c r="G10564" s="68">
        <v>46</v>
      </c>
      <c r="H10564" s="69">
        <v>23654.55</v>
      </c>
      <c r="I10564" s="57"/>
      <c r="J10564" s="67">
        <v>42986</v>
      </c>
      <c r="K10564" s="68">
        <v>46</v>
      </c>
      <c r="L10564" s="69">
        <v>-12802.71</v>
      </c>
      <c r="M10564" s="57"/>
      <c r="N10564" s="67">
        <v>42986</v>
      </c>
      <c r="O10564" s="68">
        <v>46</v>
      </c>
      <c r="P10564" s="69">
        <v>11266.66311</v>
      </c>
      <c r="Q10564" s="57"/>
      <c r="R10564" s="70">
        <f t="shared" si="492"/>
        <v>-0.54123667539648823</v>
      </c>
      <c r="S10564" s="71">
        <f t="shared" si="493"/>
        <v>13233.259155850499</v>
      </c>
      <c r="T10564" s="72">
        <f t="shared" si="494"/>
        <v>-6097.9312844686583</v>
      </c>
    </row>
    <row r="10565" spans="2:20" x14ac:dyDescent="0.25">
      <c r="B10565" s="64">
        <v>42986</v>
      </c>
      <c r="C10565" s="65">
        <v>47</v>
      </c>
      <c r="D10565" s="66">
        <v>1.94665</v>
      </c>
      <c r="E10565" s="57"/>
      <c r="F10565" s="67">
        <v>42986</v>
      </c>
      <c r="G10565" s="68">
        <v>47</v>
      </c>
      <c r="H10565" s="69">
        <v>22393.16</v>
      </c>
      <c r="I10565" s="57"/>
      <c r="J10565" s="67">
        <v>42986</v>
      </c>
      <c r="K10565" s="68">
        <v>47</v>
      </c>
      <c r="L10565" s="69">
        <v>-5412.78</v>
      </c>
      <c r="M10565" s="57"/>
      <c r="N10565" s="67">
        <v>42986</v>
      </c>
      <c r="O10565" s="68">
        <v>47</v>
      </c>
      <c r="P10565" s="69">
        <v>10790.708119999999</v>
      </c>
      <c r="Q10565" s="57"/>
      <c r="R10565" s="70">
        <f t="shared" si="492"/>
        <v>-0.24171577392382315</v>
      </c>
      <c r="S10565" s="71">
        <f t="shared" si="493"/>
        <v>21005.731961797999</v>
      </c>
      <c r="T10565" s="72">
        <f t="shared" si="494"/>
        <v>-2608.2843644118825</v>
      </c>
    </row>
    <row r="10566" spans="2:20" x14ac:dyDescent="0.25">
      <c r="B10566" s="64">
        <v>42986</v>
      </c>
      <c r="C10566" s="65">
        <v>48</v>
      </c>
      <c r="D10566" s="66">
        <v>2.23394</v>
      </c>
      <c r="E10566" s="57"/>
      <c r="F10566" s="67">
        <v>42986</v>
      </c>
      <c r="G10566" s="68">
        <v>48</v>
      </c>
      <c r="H10566" s="69">
        <v>20808.05</v>
      </c>
      <c r="I10566" s="57"/>
      <c r="J10566" s="67">
        <v>42986</v>
      </c>
      <c r="K10566" s="68">
        <v>48</v>
      </c>
      <c r="L10566" s="69">
        <v>-5043.38</v>
      </c>
      <c r="M10566" s="57"/>
      <c r="N10566" s="67">
        <v>42986</v>
      </c>
      <c r="O10566" s="68">
        <v>48</v>
      </c>
      <c r="P10566" s="69">
        <v>9970.3078280000009</v>
      </c>
      <c r="Q10566" s="57"/>
      <c r="R10566" s="70">
        <f t="shared" si="492"/>
        <v>-0.24237638798445796</v>
      </c>
      <c r="S10566" s="71">
        <f t="shared" si="493"/>
        <v>22273.069469282324</v>
      </c>
      <c r="T10566" s="72">
        <f t="shared" si="494"/>
        <v>-2416.5671984438063</v>
      </c>
    </row>
    <row r="10567" spans="2:20" x14ac:dyDescent="0.25">
      <c r="B10567" s="64">
        <v>42987</v>
      </c>
      <c r="C10567" s="65">
        <v>1</v>
      </c>
      <c r="D10567" s="66">
        <v>2.7197</v>
      </c>
      <c r="E10567" s="57"/>
      <c r="F10567" s="67">
        <v>42987</v>
      </c>
      <c r="G10567" s="68">
        <v>1</v>
      </c>
      <c r="H10567" s="69">
        <v>19862.490000000002</v>
      </c>
      <c r="I10567" s="57"/>
      <c r="J10567" s="67">
        <v>42987</v>
      </c>
      <c r="K10567" s="68">
        <v>1</v>
      </c>
      <c r="L10567" s="69">
        <v>-7710.18</v>
      </c>
      <c r="M10567" s="57"/>
      <c r="N10567" s="67">
        <v>42987</v>
      </c>
      <c r="O10567" s="68">
        <v>1</v>
      </c>
      <c r="P10567" s="69">
        <v>9648.2494160000006</v>
      </c>
      <c r="Q10567" s="57"/>
      <c r="R10567" s="70">
        <f t="shared" si="492"/>
        <v>-0.38817791727019119</v>
      </c>
      <c r="S10567" s="71">
        <f t="shared" si="493"/>
        <v>26240.343936695201</v>
      </c>
      <c r="T10567" s="72">
        <f t="shared" si="494"/>
        <v>-3745.2373636062184</v>
      </c>
    </row>
    <row r="10568" spans="2:20" x14ac:dyDescent="0.25">
      <c r="B10568" s="64">
        <v>42987</v>
      </c>
      <c r="C10568" s="65">
        <v>2</v>
      </c>
      <c r="D10568" s="66">
        <v>3.01268</v>
      </c>
      <c r="E10568" s="57"/>
      <c r="F10568" s="67">
        <v>42987</v>
      </c>
      <c r="G10568" s="68">
        <v>2</v>
      </c>
      <c r="H10568" s="69">
        <v>19189.78</v>
      </c>
      <c r="I10568" s="57"/>
      <c r="J10568" s="67">
        <v>42987</v>
      </c>
      <c r="K10568" s="68">
        <v>2</v>
      </c>
      <c r="L10568" s="69">
        <v>-6715.8</v>
      </c>
      <c r="M10568" s="57"/>
      <c r="N10568" s="67">
        <v>42987</v>
      </c>
      <c r="O10568" s="68">
        <v>2</v>
      </c>
      <c r="P10568" s="69">
        <v>9301.654477</v>
      </c>
      <c r="Q10568" s="57"/>
      <c r="R10568" s="70">
        <f t="shared" si="492"/>
        <v>-0.34996753480237919</v>
      </c>
      <c r="S10568" s="71">
        <f t="shared" si="493"/>
        <v>28022.908409768359</v>
      </c>
      <c r="T10568" s="72">
        <f t="shared" si="494"/>
        <v>-3255.2770868992038</v>
      </c>
    </row>
    <row r="10569" spans="2:20" x14ac:dyDescent="0.25">
      <c r="B10569" s="64">
        <v>42987</v>
      </c>
      <c r="C10569" s="65">
        <v>3</v>
      </c>
      <c r="D10569" s="66">
        <v>3.2238199999999999</v>
      </c>
      <c r="E10569" s="57"/>
      <c r="F10569" s="67">
        <v>42987</v>
      </c>
      <c r="G10569" s="68">
        <v>3</v>
      </c>
      <c r="H10569" s="69">
        <v>18800.54</v>
      </c>
      <c r="I10569" s="57"/>
      <c r="J10569" s="67">
        <v>42987</v>
      </c>
      <c r="K10569" s="68">
        <v>3</v>
      </c>
      <c r="L10569" s="69">
        <v>-4548.33</v>
      </c>
      <c r="M10569" s="57"/>
      <c r="N10569" s="67">
        <v>42987</v>
      </c>
      <c r="O10569" s="68">
        <v>3</v>
      </c>
      <c r="P10569" s="69">
        <v>9221.9308060000003</v>
      </c>
      <c r="Q10569" s="57"/>
      <c r="R10569" s="70">
        <f t="shared" si="492"/>
        <v>-0.24192549788463522</v>
      </c>
      <c r="S10569" s="71">
        <f t="shared" si="493"/>
        <v>29729.844970998922</v>
      </c>
      <c r="T10569" s="72">
        <f t="shared" si="494"/>
        <v>-2231.0202016992052</v>
      </c>
    </row>
    <row r="10570" spans="2:20" x14ac:dyDescent="0.25">
      <c r="B10570" s="64">
        <v>42987</v>
      </c>
      <c r="C10570" s="65">
        <v>4</v>
      </c>
      <c r="D10570" s="66">
        <v>3.2150699999999999</v>
      </c>
      <c r="E10570" s="57"/>
      <c r="F10570" s="67">
        <v>42987</v>
      </c>
      <c r="G10570" s="68">
        <v>4</v>
      </c>
      <c r="H10570" s="69">
        <v>18548.46</v>
      </c>
      <c r="I10570" s="57"/>
      <c r="J10570" s="67">
        <v>42987</v>
      </c>
      <c r="K10570" s="68">
        <v>4</v>
      </c>
      <c r="L10570" s="69">
        <v>-2743.37</v>
      </c>
      <c r="M10570" s="57"/>
      <c r="N10570" s="67">
        <v>42987</v>
      </c>
      <c r="O10570" s="68">
        <v>4</v>
      </c>
      <c r="P10570" s="69">
        <v>9093.1403059999993</v>
      </c>
      <c r="Q10570" s="57"/>
      <c r="R10570" s="70">
        <f t="shared" ref="R10570:R10633" si="495">L10570/H10570</f>
        <v>-0.14790284476447102</v>
      </c>
      <c r="S10570" s="71">
        <f t="shared" ref="S10570:S10633" si="496">P10570*D10570</f>
        <v>29235.082603611416</v>
      </c>
      <c r="T10570" s="72">
        <f t="shared" ref="T10570:T10633" si="497">P10570*R10570</f>
        <v>-1344.9013190998724</v>
      </c>
    </row>
    <row r="10571" spans="2:20" x14ac:dyDescent="0.25">
      <c r="B10571" s="64">
        <v>42987</v>
      </c>
      <c r="C10571" s="65">
        <v>5</v>
      </c>
      <c r="D10571" s="66">
        <v>3.0402399999999998</v>
      </c>
      <c r="E10571" s="57"/>
      <c r="F10571" s="67">
        <v>42987</v>
      </c>
      <c r="G10571" s="68">
        <v>5</v>
      </c>
      <c r="H10571" s="69">
        <v>18451.96</v>
      </c>
      <c r="I10571" s="57"/>
      <c r="J10571" s="67">
        <v>42987</v>
      </c>
      <c r="K10571" s="68">
        <v>5</v>
      </c>
      <c r="L10571" s="69">
        <v>-3193.12</v>
      </c>
      <c r="M10571" s="57"/>
      <c r="N10571" s="67">
        <v>42987</v>
      </c>
      <c r="O10571" s="68">
        <v>5</v>
      </c>
      <c r="P10571" s="69">
        <v>9038.5752190000003</v>
      </c>
      <c r="Q10571" s="57"/>
      <c r="R10571" s="70">
        <f t="shared" si="495"/>
        <v>-0.17305045100899852</v>
      </c>
      <c r="S10571" s="71">
        <f t="shared" si="496"/>
        <v>27479.437923812558</v>
      </c>
      <c r="T10571" s="72">
        <f t="shared" si="497"/>
        <v>-1564.1295181267076</v>
      </c>
    </row>
    <row r="10572" spans="2:20" x14ac:dyDescent="0.25">
      <c r="B10572" s="64">
        <v>42987</v>
      </c>
      <c r="C10572" s="65">
        <v>6</v>
      </c>
      <c r="D10572" s="66">
        <v>2.7709600000000001</v>
      </c>
      <c r="E10572" s="57"/>
      <c r="F10572" s="67">
        <v>42987</v>
      </c>
      <c r="G10572" s="68">
        <v>6</v>
      </c>
      <c r="H10572" s="69">
        <v>18205.349999999999</v>
      </c>
      <c r="I10572" s="57"/>
      <c r="J10572" s="67">
        <v>42987</v>
      </c>
      <c r="K10572" s="68">
        <v>6</v>
      </c>
      <c r="L10572" s="69">
        <v>-6622.19</v>
      </c>
      <c r="M10572" s="57"/>
      <c r="N10572" s="67">
        <v>42987</v>
      </c>
      <c r="O10572" s="68">
        <v>6</v>
      </c>
      <c r="P10572" s="69">
        <v>8912.9393880000007</v>
      </c>
      <c r="Q10572" s="57"/>
      <c r="R10572" s="70">
        <f t="shared" si="495"/>
        <v>-0.3637496669934937</v>
      </c>
      <c r="S10572" s="71">
        <f t="shared" si="496"/>
        <v>24697.398526572484</v>
      </c>
      <c r="T10572" s="72">
        <f t="shared" si="497"/>
        <v>-3242.0787343181937</v>
      </c>
    </row>
    <row r="10573" spans="2:20" x14ac:dyDescent="0.25">
      <c r="B10573" s="64">
        <v>42987</v>
      </c>
      <c r="C10573" s="65">
        <v>7</v>
      </c>
      <c r="D10573" s="66">
        <v>2.8243200000000002</v>
      </c>
      <c r="E10573" s="57"/>
      <c r="F10573" s="67">
        <v>42987</v>
      </c>
      <c r="G10573" s="68">
        <v>7</v>
      </c>
      <c r="H10573" s="69">
        <v>18227.080000000002</v>
      </c>
      <c r="I10573" s="57"/>
      <c r="J10573" s="67">
        <v>42987</v>
      </c>
      <c r="K10573" s="68">
        <v>7</v>
      </c>
      <c r="L10573" s="69">
        <v>-4878.2700000000004</v>
      </c>
      <c r="M10573" s="57"/>
      <c r="N10573" s="67">
        <v>42987</v>
      </c>
      <c r="O10573" s="68">
        <v>7</v>
      </c>
      <c r="P10573" s="69">
        <v>8914.9782510000005</v>
      </c>
      <c r="Q10573" s="57"/>
      <c r="R10573" s="70">
        <f t="shared" si="495"/>
        <v>-0.26763859049282718</v>
      </c>
      <c r="S10573" s="71">
        <f t="shared" si="496"/>
        <v>25178.751373864321</v>
      </c>
      <c r="T10573" s="72">
        <f t="shared" si="497"/>
        <v>-2385.9922133718496</v>
      </c>
    </row>
    <row r="10574" spans="2:20" x14ac:dyDescent="0.25">
      <c r="B10574" s="64">
        <v>42987</v>
      </c>
      <c r="C10574" s="65">
        <v>8</v>
      </c>
      <c r="D10574" s="66">
        <v>2.8147199999999999</v>
      </c>
      <c r="E10574" s="57"/>
      <c r="F10574" s="67">
        <v>42987</v>
      </c>
      <c r="G10574" s="68">
        <v>8</v>
      </c>
      <c r="H10574" s="69">
        <v>18160.93</v>
      </c>
      <c r="I10574" s="57"/>
      <c r="J10574" s="67">
        <v>42987</v>
      </c>
      <c r="K10574" s="68">
        <v>8</v>
      </c>
      <c r="L10574" s="69">
        <v>-5098.7299999999996</v>
      </c>
      <c r="M10574" s="57"/>
      <c r="N10574" s="67">
        <v>42987</v>
      </c>
      <c r="O10574" s="68">
        <v>8</v>
      </c>
      <c r="P10574" s="69">
        <v>8880.6049550000007</v>
      </c>
      <c r="Q10574" s="57"/>
      <c r="R10574" s="70">
        <f t="shared" si="495"/>
        <v>-0.28075269273104403</v>
      </c>
      <c r="S10574" s="71">
        <f t="shared" si="496"/>
        <v>24996.4163789376</v>
      </c>
      <c r="T10574" s="72">
        <f t="shared" si="497"/>
        <v>-2493.2537541969023</v>
      </c>
    </row>
    <row r="10575" spans="2:20" x14ac:dyDescent="0.25">
      <c r="B10575" s="64">
        <v>42987</v>
      </c>
      <c r="C10575" s="65">
        <v>9</v>
      </c>
      <c r="D10575" s="66">
        <v>2.8375499999999998</v>
      </c>
      <c r="E10575" s="57"/>
      <c r="F10575" s="67">
        <v>42987</v>
      </c>
      <c r="G10575" s="68">
        <v>9</v>
      </c>
      <c r="H10575" s="69">
        <v>18118.89</v>
      </c>
      <c r="I10575" s="57"/>
      <c r="J10575" s="67">
        <v>42987</v>
      </c>
      <c r="K10575" s="68">
        <v>9</v>
      </c>
      <c r="L10575" s="69">
        <v>-5546.47</v>
      </c>
      <c r="M10575" s="57"/>
      <c r="N10575" s="67">
        <v>42987</v>
      </c>
      <c r="O10575" s="68">
        <v>9</v>
      </c>
      <c r="P10575" s="69">
        <v>8882.6165170000004</v>
      </c>
      <c r="Q10575" s="57"/>
      <c r="R10575" s="70">
        <f t="shared" si="495"/>
        <v>-0.30611533046450418</v>
      </c>
      <c r="S10575" s="71">
        <f t="shared" si="496"/>
        <v>25204.86849781335</v>
      </c>
      <c r="T10575" s="72">
        <f t="shared" si="497"/>
        <v>-2719.105090490918</v>
      </c>
    </row>
    <row r="10576" spans="2:20" x14ac:dyDescent="0.25">
      <c r="B10576" s="64">
        <v>42987</v>
      </c>
      <c r="C10576" s="65">
        <v>10</v>
      </c>
      <c r="D10576" s="66">
        <v>2.63598</v>
      </c>
      <c r="E10576" s="57"/>
      <c r="F10576" s="67">
        <v>42987</v>
      </c>
      <c r="G10576" s="68">
        <v>10</v>
      </c>
      <c r="H10576" s="69">
        <v>18182.53</v>
      </c>
      <c r="I10576" s="57"/>
      <c r="J10576" s="67">
        <v>42987</v>
      </c>
      <c r="K10576" s="68">
        <v>10</v>
      </c>
      <c r="L10576" s="69">
        <v>-6688.79</v>
      </c>
      <c r="M10576" s="57"/>
      <c r="N10576" s="67">
        <v>42987</v>
      </c>
      <c r="O10576" s="68">
        <v>10</v>
      </c>
      <c r="P10576" s="69">
        <v>8913.4197129999993</v>
      </c>
      <c r="Q10576" s="57"/>
      <c r="R10576" s="70">
        <f t="shared" si="495"/>
        <v>-0.36786904792677366</v>
      </c>
      <c r="S10576" s="71">
        <f t="shared" si="496"/>
        <v>23495.596095073739</v>
      </c>
      <c r="T10576" s="72">
        <f t="shared" si="497"/>
        <v>-3278.971223593046</v>
      </c>
    </row>
    <row r="10577" spans="2:20" x14ac:dyDescent="0.25">
      <c r="B10577" s="64">
        <v>42987</v>
      </c>
      <c r="C10577" s="65">
        <v>11</v>
      </c>
      <c r="D10577" s="66">
        <v>2.9400499999999998</v>
      </c>
      <c r="E10577" s="57"/>
      <c r="F10577" s="67">
        <v>42987</v>
      </c>
      <c r="G10577" s="68">
        <v>11</v>
      </c>
      <c r="H10577" s="69">
        <v>18726.080000000002</v>
      </c>
      <c r="I10577" s="57"/>
      <c r="J10577" s="67">
        <v>42987</v>
      </c>
      <c r="K10577" s="68">
        <v>11</v>
      </c>
      <c r="L10577" s="69">
        <v>-4719.18</v>
      </c>
      <c r="M10577" s="57"/>
      <c r="N10577" s="67">
        <v>42987</v>
      </c>
      <c r="O10577" s="68">
        <v>11</v>
      </c>
      <c r="P10577" s="69">
        <v>9192.8648109999995</v>
      </c>
      <c r="Q10577" s="57"/>
      <c r="R10577" s="70">
        <f t="shared" si="495"/>
        <v>-0.25201109895931234</v>
      </c>
      <c r="S10577" s="71">
        <f t="shared" si="496"/>
        <v>27027.482187580546</v>
      </c>
      <c r="T10577" s="72">
        <f t="shared" si="497"/>
        <v>-2316.703963604501</v>
      </c>
    </row>
    <row r="10578" spans="2:20" x14ac:dyDescent="0.25">
      <c r="B10578" s="64">
        <v>42987</v>
      </c>
      <c r="C10578" s="65">
        <v>12</v>
      </c>
      <c r="D10578" s="66">
        <v>2.7121599999999999</v>
      </c>
      <c r="E10578" s="57"/>
      <c r="F10578" s="67">
        <v>42987</v>
      </c>
      <c r="G10578" s="68">
        <v>12</v>
      </c>
      <c r="H10578" s="69">
        <v>18625.990000000002</v>
      </c>
      <c r="I10578" s="57"/>
      <c r="J10578" s="67">
        <v>42987</v>
      </c>
      <c r="K10578" s="68">
        <v>12</v>
      </c>
      <c r="L10578" s="69">
        <v>-5151.83</v>
      </c>
      <c r="M10578" s="57"/>
      <c r="N10578" s="67">
        <v>42987</v>
      </c>
      <c r="O10578" s="68">
        <v>12</v>
      </c>
      <c r="P10578" s="69">
        <v>9137.15409</v>
      </c>
      <c r="Q10578" s="57"/>
      <c r="R10578" s="70">
        <f t="shared" si="495"/>
        <v>-0.27659361999013204</v>
      </c>
      <c r="S10578" s="71">
        <f t="shared" si="496"/>
        <v>24781.423836734401</v>
      </c>
      <c r="T10578" s="72">
        <f t="shared" si="497"/>
        <v>-2527.278526160741</v>
      </c>
    </row>
    <row r="10579" spans="2:20" x14ac:dyDescent="0.25">
      <c r="B10579" s="64">
        <v>42987</v>
      </c>
      <c r="C10579" s="65">
        <v>13</v>
      </c>
      <c r="D10579" s="66">
        <v>2.9841500000000001</v>
      </c>
      <c r="E10579" s="57"/>
      <c r="F10579" s="67">
        <v>42987</v>
      </c>
      <c r="G10579" s="68">
        <v>13</v>
      </c>
      <c r="H10579" s="69">
        <v>19030.580000000002</v>
      </c>
      <c r="I10579" s="57"/>
      <c r="J10579" s="67">
        <v>42987</v>
      </c>
      <c r="K10579" s="68">
        <v>13</v>
      </c>
      <c r="L10579" s="69">
        <v>-5822.4</v>
      </c>
      <c r="M10579" s="57"/>
      <c r="N10579" s="67">
        <v>42987</v>
      </c>
      <c r="O10579" s="68">
        <v>13</v>
      </c>
      <c r="P10579" s="69">
        <v>9329.6905470000002</v>
      </c>
      <c r="Q10579" s="57"/>
      <c r="R10579" s="70">
        <f t="shared" si="495"/>
        <v>-0.30594968729276772</v>
      </c>
      <c r="S10579" s="71">
        <f t="shared" si="496"/>
        <v>27841.196045830053</v>
      </c>
      <c r="T10579" s="72">
        <f t="shared" si="497"/>
        <v>-2854.4159053929411</v>
      </c>
    </row>
    <row r="10580" spans="2:20" x14ac:dyDescent="0.25">
      <c r="B10580" s="64">
        <v>42987</v>
      </c>
      <c r="C10580" s="65">
        <v>14</v>
      </c>
      <c r="D10580" s="66">
        <v>2.9441600000000001</v>
      </c>
      <c r="E10580" s="57"/>
      <c r="F10580" s="67">
        <v>42987</v>
      </c>
      <c r="G10580" s="68">
        <v>14</v>
      </c>
      <c r="H10580" s="69">
        <v>19699.14</v>
      </c>
      <c r="I10580" s="57"/>
      <c r="J10580" s="67">
        <v>42987</v>
      </c>
      <c r="K10580" s="68">
        <v>14</v>
      </c>
      <c r="L10580" s="69">
        <v>-7196.8</v>
      </c>
      <c r="M10580" s="57"/>
      <c r="N10580" s="67">
        <v>42987</v>
      </c>
      <c r="O10580" s="68">
        <v>14</v>
      </c>
      <c r="P10580" s="69">
        <v>9651.7300599999999</v>
      </c>
      <c r="Q10580" s="57"/>
      <c r="R10580" s="70">
        <f t="shared" si="495"/>
        <v>-0.36533574562138249</v>
      </c>
      <c r="S10580" s="71">
        <f t="shared" si="496"/>
        <v>28416.237573449602</v>
      </c>
      <c r="T10580" s="72">
        <f t="shared" si="497"/>
        <v>-3526.1219980064106</v>
      </c>
    </row>
    <row r="10581" spans="2:20" x14ac:dyDescent="0.25">
      <c r="B10581" s="64">
        <v>42987</v>
      </c>
      <c r="C10581" s="65">
        <v>15</v>
      </c>
      <c r="D10581" s="66">
        <v>2.9720499999999999</v>
      </c>
      <c r="E10581" s="57"/>
      <c r="F10581" s="67">
        <v>42987</v>
      </c>
      <c r="G10581" s="68">
        <v>15</v>
      </c>
      <c r="H10581" s="69">
        <v>20951.82</v>
      </c>
      <c r="I10581" s="57"/>
      <c r="J10581" s="67">
        <v>42987</v>
      </c>
      <c r="K10581" s="68">
        <v>15</v>
      </c>
      <c r="L10581" s="69">
        <v>-2686.38</v>
      </c>
      <c r="M10581" s="57"/>
      <c r="N10581" s="67">
        <v>42987</v>
      </c>
      <c r="O10581" s="68">
        <v>15</v>
      </c>
      <c r="P10581" s="69">
        <v>10119.045169999999</v>
      </c>
      <c r="Q10581" s="57"/>
      <c r="R10581" s="70">
        <f t="shared" si="495"/>
        <v>-0.12821702362849624</v>
      </c>
      <c r="S10581" s="71">
        <f t="shared" si="496"/>
        <v>30074.308197498496</v>
      </c>
      <c r="T10581" s="72">
        <f t="shared" si="497"/>
        <v>-1297.4338536597106</v>
      </c>
    </row>
    <row r="10582" spans="2:20" x14ac:dyDescent="0.25">
      <c r="B10582" s="64">
        <v>42987</v>
      </c>
      <c r="C10582" s="65">
        <v>16</v>
      </c>
      <c r="D10582" s="66">
        <v>2.4028999999999998</v>
      </c>
      <c r="E10582" s="57"/>
      <c r="F10582" s="67">
        <v>42987</v>
      </c>
      <c r="G10582" s="68">
        <v>16</v>
      </c>
      <c r="H10582" s="69">
        <v>22371.37</v>
      </c>
      <c r="I10582" s="57"/>
      <c r="J10582" s="67">
        <v>42987</v>
      </c>
      <c r="K10582" s="68">
        <v>16</v>
      </c>
      <c r="L10582" s="69">
        <v>-5888.48</v>
      </c>
      <c r="M10582" s="57"/>
      <c r="N10582" s="67">
        <v>42987</v>
      </c>
      <c r="O10582" s="68">
        <v>16</v>
      </c>
      <c r="P10582" s="69">
        <v>10840.49221</v>
      </c>
      <c r="Q10582" s="57"/>
      <c r="R10582" s="70">
        <f t="shared" si="495"/>
        <v>-0.26321499309161667</v>
      </c>
      <c r="S10582" s="71">
        <f t="shared" si="496"/>
        <v>26048.618731408998</v>
      </c>
      <c r="T10582" s="72">
        <f t="shared" si="497"/>
        <v>-2853.3800821648742</v>
      </c>
    </row>
    <row r="10583" spans="2:20" x14ac:dyDescent="0.25">
      <c r="B10583" s="64">
        <v>42987</v>
      </c>
      <c r="C10583" s="65">
        <v>17</v>
      </c>
      <c r="D10583" s="66">
        <v>1.7507999999999999</v>
      </c>
      <c r="E10583" s="57"/>
      <c r="F10583" s="67">
        <v>42987</v>
      </c>
      <c r="G10583" s="68">
        <v>17</v>
      </c>
      <c r="H10583" s="69">
        <v>23571.11</v>
      </c>
      <c r="I10583" s="57"/>
      <c r="J10583" s="67">
        <v>42987</v>
      </c>
      <c r="K10583" s="68">
        <v>17</v>
      </c>
      <c r="L10583" s="69">
        <v>-11526.5</v>
      </c>
      <c r="M10583" s="57"/>
      <c r="N10583" s="67">
        <v>42987</v>
      </c>
      <c r="O10583" s="68">
        <v>17</v>
      </c>
      <c r="P10583" s="69">
        <v>11356.71968</v>
      </c>
      <c r="Q10583" s="57"/>
      <c r="R10583" s="70">
        <f t="shared" si="495"/>
        <v>-0.48900963934239838</v>
      </c>
      <c r="S10583" s="71">
        <f t="shared" si="496"/>
        <v>19883.344815744</v>
      </c>
      <c r="T10583" s="72">
        <f t="shared" si="497"/>
        <v>-5553.545394829518</v>
      </c>
    </row>
    <row r="10584" spans="2:20" x14ac:dyDescent="0.25">
      <c r="B10584" s="64">
        <v>42987</v>
      </c>
      <c r="C10584" s="65">
        <v>18</v>
      </c>
      <c r="D10584" s="66">
        <v>1.6716299999999999</v>
      </c>
      <c r="E10584" s="57"/>
      <c r="F10584" s="67">
        <v>42987</v>
      </c>
      <c r="G10584" s="68">
        <v>18</v>
      </c>
      <c r="H10584" s="69">
        <v>24127.68</v>
      </c>
      <c r="I10584" s="57"/>
      <c r="J10584" s="67">
        <v>42987</v>
      </c>
      <c r="K10584" s="68">
        <v>18</v>
      </c>
      <c r="L10584" s="69">
        <v>-13773.27</v>
      </c>
      <c r="M10584" s="57"/>
      <c r="N10584" s="67">
        <v>42987</v>
      </c>
      <c r="O10584" s="68">
        <v>18</v>
      </c>
      <c r="P10584" s="69">
        <v>11632.31899</v>
      </c>
      <c r="Q10584" s="57"/>
      <c r="R10584" s="70">
        <f t="shared" si="495"/>
        <v>-0.5708493315561215</v>
      </c>
      <c r="S10584" s="71">
        <f t="shared" si="496"/>
        <v>19444.933393253697</v>
      </c>
      <c r="T10584" s="72">
        <f t="shared" si="497"/>
        <v>-6640.301519889078</v>
      </c>
    </row>
    <row r="10585" spans="2:20" x14ac:dyDescent="0.25">
      <c r="B10585" s="64">
        <v>42987</v>
      </c>
      <c r="C10585" s="65">
        <v>19</v>
      </c>
      <c r="D10585" s="66">
        <v>1.38304</v>
      </c>
      <c r="E10585" s="57"/>
      <c r="F10585" s="67">
        <v>42987</v>
      </c>
      <c r="G10585" s="68">
        <v>19</v>
      </c>
      <c r="H10585" s="69">
        <v>24394.77</v>
      </c>
      <c r="I10585" s="57"/>
      <c r="J10585" s="67">
        <v>42987</v>
      </c>
      <c r="K10585" s="68">
        <v>19</v>
      </c>
      <c r="L10585" s="69">
        <v>-16769.47</v>
      </c>
      <c r="M10585" s="57"/>
      <c r="N10585" s="67">
        <v>42987</v>
      </c>
      <c r="O10585" s="68">
        <v>19</v>
      </c>
      <c r="P10585" s="69">
        <v>11731.228419999999</v>
      </c>
      <c r="Q10585" s="57"/>
      <c r="R10585" s="70">
        <f t="shared" si="495"/>
        <v>-0.68742070533971011</v>
      </c>
      <c r="S10585" s="71">
        <f t="shared" si="496"/>
        <v>16224.7581539968</v>
      </c>
      <c r="T10585" s="72">
        <f t="shared" si="497"/>
        <v>-8064.2893149776528</v>
      </c>
    </row>
    <row r="10586" spans="2:20" x14ac:dyDescent="0.25">
      <c r="B10586" s="64">
        <v>42987</v>
      </c>
      <c r="C10586" s="65">
        <v>20</v>
      </c>
      <c r="D10586" s="66">
        <v>1.2552300000000001</v>
      </c>
      <c r="E10586" s="57"/>
      <c r="F10586" s="67">
        <v>42987</v>
      </c>
      <c r="G10586" s="68">
        <v>20</v>
      </c>
      <c r="H10586" s="69">
        <v>24226.18</v>
      </c>
      <c r="I10586" s="57"/>
      <c r="J10586" s="67">
        <v>42987</v>
      </c>
      <c r="K10586" s="68">
        <v>20</v>
      </c>
      <c r="L10586" s="69">
        <v>-17621.3</v>
      </c>
      <c r="M10586" s="57"/>
      <c r="N10586" s="67">
        <v>42987</v>
      </c>
      <c r="O10586" s="68">
        <v>20</v>
      </c>
      <c r="P10586" s="69">
        <v>11638.32201</v>
      </c>
      <c r="Q10586" s="57"/>
      <c r="R10586" s="70">
        <f t="shared" si="495"/>
        <v>-0.7273660147823553</v>
      </c>
      <c r="S10586" s="71">
        <f t="shared" si="496"/>
        <v>14608.7709366123</v>
      </c>
      <c r="T10586" s="72">
        <f t="shared" si="497"/>
        <v>-8465.3198991674708</v>
      </c>
    </row>
    <row r="10587" spans="2:20" x14ac:dyDescent="0.25">
      <c r="B10587" s="64">
        <v>42987</v>
      </c>
      <c r="C10587" s="65">
        <v>21</v>
      </c>
      <c r="D10587" s="66">
        <v>1.28982</v>
      </c>
      <c r="E10587" s="57"/>
      <c r="F10587" s="67">
        <v>42987</v>
      </c>
      <c r="G10587" s="68">
        <v>21</v>
      </c>
      <c r="H10587" s="69">
        <v>24100.83</v>
      </c>
      <c r="I10587" s="57"/>
      <c r="J10587" s="67">
        <v>42987</v>
      </c>
      <c r="K10587" s="68">
        <v>21</v>
      </c>
      <c r="L10587" s="69">
        <v>-15432.36</v>
      </c>
      <c r="M10587" s="57"/>
      <c r="N10587" s="67">
        <v>42987</v>
      </c>
      <c r="O10587" s="68">
        <v>21</v>
      </c>
      <c r="P10587" s="69">
        <v>11555.941339999999</v>
      </c>
      <c r="Q10587" s="57"/>
      <c r="R10587" s="70">
        <f t="shared" si="495"/>
        <v>-0.64032483528575568</v>
      </c>
      <c r="S10587" s="71">
        <f t="shared" si="496"/>
        <v>14905.084259158799</v>
      </c>
      <c r="T10587" s="72">
        <f t="shared" si="497"/>
        <v>-7399.556235107354</v>
      </c>
    </row>
    <row r="10588" spans="2:20" x14ac:dyDescent="0.25">
      <c r="B10588" s="64">
        <v>42987</v>
      </c>
      <c r="C10588" s="65">
        <v>22</v>
      </c>
      <c r="D10588" s="66">
        <v>1.49882</v>
      </c>
      <c r="E10588" s="57"/>
      <c r="F10588" s="67">
        <v>42987</v>
      </c>
      <c r="G10588" s="68">
        <v>22</v>
      </c>
      <c r="H10588" s="69">
        <v>24058.38</v>
      </c>
      <c r="I10588" s="57"/>
      <c r="J10588" s="67">
        <v>42987</v>
      </c>
      <c r="K10588" s="68">
        <v>22</v>
      </c>
      <c r="L10588" s="69">
        <v>-9452.7999999999993</v>
      </c>
      <c r="M10588" s="57"/>
      <c r="N10588" s="67">
        <v>42987</v>
      </c>
      <c r="O10588" s="68">
        <v>22</v>
      </c>
      <c r="P10588" s="69">
        <v>11531.32209</v>
      </c>
      <c r="Q10588" s="57"/>
      <c r="R10588" s="70">
        <f t="shared" si="495"/>
        <v>-0.39291091087596086</v>
      </c>
      <c r="S10588" s="71">
        <f t="shared" si="496"/>
        <v>17283.376174933801</v>
      </c>
      <c r="T10588" s="72">
        <f t="shared" si="497"/>
        <v>-4530.7822659859885</v>
      </c>
    </row>
    <row r="10589" spans="2:20" x14ac:dyDescent="0.25">
      <c r="B10589" s="64">
        <v>42987</v>
      </c>
      <c r="C10589" s="65">
        <v>23</v>
      </c>
      <c r="D10589" s="66">
        <v>2.0637400000000001</v>
      </c>
      <c r="E10589" s="57"/>
      <c r="F10589" s="67">
        <v>42987</v>
      </c>
      <c r="G10589" s="68">
        <v>23</v>
      </c>
      <c r="H10589" s="69">
        <v>24061.63</v>
      </c>
      <c r="I10589" s="57"/>
      <c r="J10589" s="67">
        <v>42987</v>
      </c>
      <c r="K10589" s="68">
        <v>23</v>
      </c>
      <c r="L10589" s="69">
        <v>1010.09</v>
      </c>
      <c r="M10589" s="57"/>
      <c r="N10589" s="67">
        <v>42987</v>
      </c>
      <c r="O10589" s="68">
        <v>23</v>
      </c>
      <c r="P10589" s="69">
        <v>11500.71017</v>
      </c>
      <c r="Q10589" s="57"/>
      <c r="R10589" s="70">
        <f t="shared" si="495"/>
        <v>4.1979284030217404E-2</v>
      </c>
      <c r="S10589" s="71">
        <f t="shared" si="496"/>
        <v>23734.475606235803</v>
      </c>
      <c r="T10589" s="72">
        <f t="shared" si="497"/>
        <v>482.79157877563989</v>
      </c>
    </row>
    <row r="10590" spans="2:20" x14ac:dyDescent="0.25">
      <c r="B10590" s="64">
        <v>42987</v>
      </c>
      <c r="C10590" s="65">
        <v>24</v>
      </c>
      <c r="D10590" s="66">
        <v>2.2805900000000001</v>
      </c>
      <c r="E10590" s="57"/>
      <c r="F10590" s="67">
        <v>42987</v>
      </c>
      <c r="G10590" s="68">
        <v>24</v>
      </c>
      <c r="H10590" s="69">
        <v>23910.42</v>
      </c>
      <c r="I10590" s="57"/>
      <c r="J10590" s="67">
        <v>42987</v>
      </c>
      <c r="K10590" s="68">
        <v>24</v>
      </c>
      <c r="L10590" s="69">
        <v>10988.76</v>
      </c>
      <c r="M10590" s="57"/>
      <c r="N10590" s="67">
        <v>42987</v>
      </c>
      <c r="O10590" s="68">
        <v>24</v>
      </c>
      <c r="P10590" s="69">
        <v>11416.22597</v>
      </c>
      <c r="Q10590" s="57"/>
      <c r="R10590" s="70">
        <f t="shared" si="495"/>
        <v>0.45958038378246813</v>
      </c>
      <c r="S10590" s="71">
        <f t="shared" si="496"/>
        <v>26035.7307849223</v>
      </c>
      <c r="T10590" s="72">
        <f t="shared" si="497"/>
        <v>5246.673512639979</v>
      </c>
    </row>
    <row r="10591" spans="2:20" x14ac:dyDescent="0.25">
      <c r="B10591" s="64">
        <v>42987</v>
      </c>
      <c r="C10591" s="65">
        <v>25</v>
      </c>
      <c r="D10591" s="66">
        <v>1.88422</v>
      </c>
      <c r="E10591" s="57"/>
      <c r="F10591" s="67">
        <v>42987</v>
      </c>
      <c r="G10591" s="68">
        <v>25</v>
      </c>
      <c r="H10591" s="69">
        <v>23735.18</v>
      </c>
      <c r="I10591" s="57"/>
      <c r="J10591" s="67">
        <v>42987</v>
      </c>
      <c r="K10591" s="68">
        <v>25</v>
      </c>
      <c r="L10591" s="69">
        <v>-976.27</v>
      </c>
      <c r="M10591" s="57"/>
      <c r="N10591" s="67">
        <v>42987</v>
      </c>
      <c r="O10591" s="68">
        <v>25</v>
      </c>
      <c r="P10591" s="69">
        <v>11246.87393</v>
      </c>
      <c r="Q10591" s="57"/>
      <c r="R10591" s="70">
        <f t="shared" si="495"/>
        <v>-4.1131771488566761E-2</v>
      </c>
      <c r="S10591" s="71">
        <f t="shared" si="496"/>
        <v>21191.584796384599</v>
      </c>
      <c r="T10591" s="72">
        <f t="shared" si="497"/>
        <v>-462.60384844947879</v>
      </c>
    </row>
    <row r="10592" spans="2:20" x14ac:dyDescent="0.25">
      <c r="B10592" s="64">
        <v>42987</v>
      </c>
      <c r="C10592" s="65">
        <v>26</v>
      </c>
      <c r="D10592" s="66">
        <v>2.2735099999999999</v>
      </c>
      <c r="E10592" s="57"/>
      <c r="F10592" s="67">
        <v>42987</v>
      </c>
      <c r="G10592" s="68">
        <v>26</v>
      </c>
      <c r="H10592" s="69">
        <v>23539.74</v>
      </c>
      <c r="I10592" s="57"/>
      <c r="J10592" s="67">
        <v>42987</v>
      </c>
      <c r="K10592" s="68">
        <v>26</v>
      </c>
      <c r="L10592" s="69">
        <v>409.32</v>
      </c>
      <c r="M10592" s="57"/>
      <c r="N10592" s="67">
        <v>42987</v>
      </c>
      <c r="O10592" s="68">
        <v>26</v>
      </c>
      <c r="P10592" s="69">
        <v>11147.351699999999</v>
      </c>
      <c r="Q10592" s="57"/>
      <c r="R10592" s="70">
        <f t="shared" si="495"/>
        <v>1.7388467332264502E-2</v>
      </c>
      <c r="S10592" s="71">
        <f t="shared" si="496"/>
        <v>25343.615563466996</v>
      </c>
      <c r="T10592" s="72">
        <f t="shared" si="497"/>
        <v>193.83536087671314</v>
      </c>
    </row>
    <row r="10593" spans="2:20" x14ac:dyDescent="0.25">
      <c r="B10593" s="64">
        <v>42987</v>
      </c>
      <c r="C10593" s="65">
        <v>27</v>
      </c>
      <c r="D10593" s="66">
        <v>1.33447</v>
      </c>
      <c r="E10593" s="57"/>
      <c r="F10593" s="67">
        <v>42987</v>
      </c>
      <c r="G10593" s="68">
        <v>27</v>
      </c>
      <c r="H10593" s="69">
        <v>22977.23</v>
      </c>
      <c r="I10593" s="57"/>
      <c r="J10593" s="67">
        <v>42987</v>
      </c>
      <c r="K10593" s="68">
        <v>27</v>
      </c>
      <c r="L10593" s="69">
        <v>-6378.08</v>
      </c>
      <c r="M10593" s="57"/>
      <c r="N10593" s="67">
        <v>42987</v>
      </c>
      <c r="O10593" s="68">
        <v>27</v>
      </c>
      <c r="P10593" s="69">
        <v>10892.189</v>
      </c>
      <c r="Q10593" s="57"/>
      <c r="R10593" s="70">
        <f t="shared" si="495"/>
        <v>-0.27758263289352109</v>
      </c>
      <c r="S10593" s="71">
        <f t="shared" si="496"/>
        <v>14535.299454830001</v>
      </c>
      <c r="T10593" s="72">
        <f t="shared" si="497"/>
        <v>-3023.4825005938487</v>
      </c>
    </row>
    <row r="10594" spans="2:20" x14ac:dyDescent="0.25">
      <c r="B10594" s="64">
        <v>42987</v>
      </c>
      <c r="C10594" s="65">
        <v>28</v>
      </c>
      <c r="D10594" s="66">
        <v>1.26271</v>
      </c>
      <c r="E10594" s="57"/>
      <c r="F10594" s="67">
        <v>42987</v>
      </c>
      <c r="G10594" s="68">
        <v>28</v>
      </c>
      <c r="H10594" s="69">
        <v>22499.86</v>
      </c>
      <c r="I10594" s="57"/>
      <c r="J10594" s="67">
        <v>42987</v>
      </c>
      <c r="K10594" s="68">
        <v>28</v>
      </c>
      <c r="L10594" s="69">
        <v>-7908.64</v>
      </c>
      <c r="M10594" s="57"/>
      <c r="N10594" s="67">
        <v>42987</v>
      </c>
      <c r="O10594" s="68">
        <v>28</v>
      </c>
      <c r="P10594" s="69">
        <v>10654.41958</v>
      </c>
      <c r="Q10594" s="57"/>
      <c r="R10594" s="70">
        <f t="shared" si="495"/>
        <v>-0.35149729820541104</v>
      </c>
      <c r="S10594" s="71">
        <f t="shared" si="496"/>
        <v>13453.442147861801</v>
      </c>
      <c r="T10594" s="72">
        <f t="shared" si="497"/>
        <v>-3744.9996963168301</v>
      </c>
    </row>
    <row r="10595" spans="2:20" x14ac:dyDescent="0.25">
      <c r="B10595" s="64">
        <v>42987</v>
      </c>
      <c r="C10595" s="65">
        <v>29</v>
      </c>
      <c r="D10595" s="66">
        <v>1.0806899999999999</v>
      </c>
      <c r="E10595" s="57"/>
      <c r="F10595" s="67">
        <v>42987</v>
      </c>
      <c r="G10595" s="68">
        <v>29</v>
      </c>
      <c r="H10595" s="69">
        <v>22002.560000000001</v>
      </c>
      <c r="I10595" s="57"/>
      <c r="J10595" s="67">
        <v>42987</v>
      </c>
      <c r="K10595" s="68">
        <v>29</v>
      </c>
      <c r="L10595" s="69">
        <v>-12343.1</v>
      </c>
      <c r="M10595" s="57"/>
      <c r="N10595" s="67">
        <v>42987</v>
      </c>
      <c r="O10595" s="68">
        <v>29</v>
      </c>
      <c r="P10595" s="69">
        <v>10381.68255</v>
      </c>
      <c r="Q10595" s="57"/>
      <c r="R10595" s="70">
        <f t="shared" si="495"/>
        <v>-0.56098472177782943</v>
      </c>
      <c r="S10595" s="71">
        <f t="shared" si="496"/>
        <v>11219.380514959499</v>
      </c>
      <c r="T10595" s="72">
        <f t="shared" si="497"/>
        <v>-5823.965296897497</v>
      </c>
    </row>
    <row r="10596" spans="2:20" x14ac:dyDescent="0.25">
      <c r="B10596" s="64">
        <v>42987</v>
      </c>
      <c r="C10596" s="65">
        <v>30</v>
      </c>
      <c r="D10596" s="66">
        <v>1.08236</v>
      </c>
      <c r="E10596" s="57"/>
      <c r="F10596" s="67">
        <v>42987</v>
      </c>
      <c r="G10596" s="68">
        <v>30</v>
      </c>
      <c r="H10596" s="69">
        <v>22050.44</v>
      </c>
      <c r="I10596" s="57"/>
      <c r="J10596" s="67">
        <v>42987</v>
      </c>
      <c r="K10596" s="68">
        <v>30</v>
      </c>
      <c r="L10596" s="69">
        <v>-10338.09</v>
      </c>
      <c r="M10596" s="57"/>
      <c r="N10596" s="67">
        <v>42987</v>
      </c>
      <c r="O10596" s="68">
        <v>30</v>
      </c>
      <c r="P10596" s="69">
        <v>10405.116690000001</v>
      </c>
      <c r="Q10596" s="57"/>
      <c r="R10596" s="70">
        <f t="shared" si="495"/>
        <v>-0.46883826354485447</v>
      </c>
      <c r="S10596" s="71">
        <f t="shared" si="496"/>
        <v>11262.082100588401</v>
      </c>
      <c r="T10596" s="72">
        <f t="shared" si="497"/>
        <v>-4878.3168409211839</v>
      </c>
    </row>
    <row r="10597" spans="2:20" x14ac:dyDescent="0.25">
      <c r="B10597" s="64">
        <v>42987</v>
      </c>
      <c r="C10597" s="65">
        <v>31</v>
      </c>
      <c r="D10597" s="66">
        <v>1.09362</v>
      </c>
      <c r="E10597" s="57"/>
      <c r="F10597" s="67">
        <v>42987</v>
      </c>
      <c r="G10597" s="68">
        <v>31</v>
      </c>
      <c r="H10597" s="69">
        <v>22285.72</v>
      </c>
      <c r="I10597" s="57"/>
      <c r="J10597" s="67">
        <v>42987</v>
      </c>
      <c r="K10597" s="68">
        <v>31</v>
      </c>
      <c r="L10597" s="69">
        <v>-10861.65</v>
      </c>
      <c r="M10597" s="57"/>
      <c r="N10597" s="67">
        <v>42987</v>
      </c>
      <c r="O10597" s="68">
        <v>31</v>
      </c>
      <c r="P10597" s="69">
        <v>10520.285040000001</v>
      </c>
      <c r="Q10597" s="57"/>
      <c r="R10597" s="70">
        <f t="shared" si="495"/>
        <v>-0.48738160579958822</v>
      </c>
      <c r="S10597" s="71">
        <f t="shared" si="496"/>
        <v>11505.194125444801</v>
      </c>
      <c r="T10597" s="72">
        <f t="shared" si="497"/>
        <v>-5127.3934162645855</v>
      </c>
    </row>
    <row r="10598" spans="2:20" x14ac:dyDescent="0.25">
      <c r="B10598" s="64">
        <v>42987</v>
      </c>
      <c r="C10598" s="65">
        <v>32</v>
      </c>
      <c r="D10598" s="66">
        <v>1.23448</v>
      </c>
      <c r="E10598" s="57"/>
      <c r="F10598" s="67">
        <v>42987</v>
      </c>
      <c r="G10598" s="68">
        <v>32</v>
      </c>
      <c r="H10598" s="69">
        <v>22684.38</v>
      </c>
      <c r="I10598" s="57"/>
      <c r="J10598" s="67">
        <v>42987</v>
      </c>
      <c r="K10598" s="68">
        <v>32</v>
      </c>
      <c r="L10598" s="69">
        <v>-7818.83</v>
      </c>
      <c r="M10598" s="57"/>
      <c r="N10598" s="67">
        <v>42987</v>
      </c>
      <c r="O10598" s="68">
        <v>32</v>
      </c>
      <c r="P10598" s="69">
        <v>10728.19947</v>
      </c>
      <c r="Q10598" s="57"/>
      <c r="R10598" s="70">
        <f t="shared" si="495"/>
        <v>-0.34467902583187193</v>
      </c>
      <c r="S10598" s="71">
        <f t="shared" si="496"/>
        <v>13243.747681725599</v>
      </c>
      <c r="T10598" s="72">
        <f t="shared" si="497"/>
        <v>-3697.7853422496046</v>
      </c>
    </row>
    <row r="10599" spans="2:20" x14ac:dyDescent="0.25">
      <c r="B10599" s="64">
        <v>42987</v>
      </c>
      <c r="C10599" s="65">
        <v>33</v>
      </c>
      <c r="D10599" s="66">
        <v>1.5468900000000001</v>
      </c>
      <c r="E10599" s="57"/>
      <c r="F10599" s="67">
        <v>42987</v>
      </c>
      <c r="G10599" s="68">
        <v>33</v>
      </c>
      <c r="H10599" s="69">
        <v>23304.48</v>
      </c>
      <c r="I10599" s="57"/>
      <c r="J10599" s="67">
        <v>42987</v>
      </c>
      <c r="K10599" s="68">
        <v>33</v>
      </c>
      <c r="L10599" s="69">
        <v>-8100.97</v>
      </c>
      <c r="M10599" s="57"/>
      <c r="N10599" s="67">
        <v>42987</v>
      </c>
      <c r="O10599" s="68">
        <v>33</v>
      </c>
      <c r="P10599" s="69">
        <v>10992.823249999999</v>
      </c>
      <c r="Q10599" s="57"/>
      <c r="R10599" s="70">
        <f t="shared" si="495"/>
        <v>-0.34761427845633114</v>
      </c>
      <c r="S10599" s="71">
        <f t="shared" si="496"/>
        <v>17004.688357192499</v>
      </c>
      <c r="T10599" s="72">
        <f t="shared" si="497"/>
        <v>-3821.2623222467309</v>
      </c>
    </row>
    <row r="10600" spans="2:20" x14ac:dyDescent="0.25">
      <c r="B10600" s="64">
        <v>42987</v>
      </c>
      <c r="C10600" s="65">
        <v>34</v>
      </c>
      <c r="D10600" s="66">
        <v>1.4107700000000001</v>
      </c>
      <c r="E10600" s="57"/>
      <c r="F10600" s="67">
        <v>42987</v>
      </c>
      <c r="G10600" s="68">
        <v>34</v>
      </c>
      <c r="H10600" s="69">
        <v>24420.799999999999</v>
      </c>
      <c r="I10600" s="57"/>
      <c r="J10600" s="67">
        <v>42987</v>
      </c>
      <c r="K10600" s="68">
        <v>34</v>
      </c>
      <c r="L10600" s="69">
        <v>-10905.76</v>
      </c>
      <c r="M10600" s="57"/>
      <c r="N10600" s="67">
        <v>42987</v>
      </c>
      <c r="O10600" s="68">
        <v>34</v>
      </c>
      <c r="P10600" s="69">
        <v>11558.73309</v>
      </c>
      <c r="Q10600" s="57"/>
      <c r="R10600" s="70">
        <f t="shared" si="495"/>
        <v>-0.44657668872436612</v>
      </c>
      <c r="S10600" s="71">
        <f t="shared" si="496"/>
        <v>16306.713881379301</v>
      </c>
      <c r="T10600" s="72">
        <f t="shared" si="497"/>
        <v>-5161.8607491809607</v>
      </c>
    </row>
    <row r="10601" spans="2:20" x14ac:dyDescent="0.25">
      <c r="B10601" s="64">
        <v>42987</v>
      </c>
      <c r="C10601" s="65">
        <v>35</v>
      </c>
      <c r="D10601" s="66">
        <v>1.3847799999999999</v>
      </c>
      <c r="E10601" s="57"/>
      <c r="F10601" s="67">
        <v>42987</v>
      </c>
      <c r="G10601" s="68">
        <v>35</v>
      </c>
      <c r="H10601" s="69">
        <v>25684.87</v>
      </c>
      <c r="I10601" s="57"/>
      <c r="J10601" s="67">
        <v>42987</v>
      </c>
      <c r="K10601" s="68">
        <v>35</v>
      </c>
      <c r="L10601" s="69">
        <v>-10734.08</v>
      </c>
      <c r="M10601" s="57"/>
      <c r="N10601" s="67">
        <v>42987</v>
      </c>
      <c r="O10601" s="68">
        <v>35</v>
      </c>
      <c r="P10601" s="69">
        <v>12190.324199999999</v>
      </c>
      <c r="Q10601" s="57"/>
      <c r="R10601" s="70">
        <f t="shared" si="495"/>
        <v>-0.41791451543262631</v>
      </c>
      <c r="S10601" s="71">
        <f t="shared" si="496"/>
        <v>16880.917145675998</v>
      </c>
      <c r="T10601" s="72">
        <f t="shared" si="497"/>
        <v>-5094.5134310096173</v>
      </c>
    </row>
    <row r="10602" spans="2:20" x14ac:dyDescent="0.25">
      <c r="B10602" s="64">
        <v>42987</v>
      </c>
      <c r="C10602" s="65">
        <v>36</v>
      </c>
      <c r="D10602" s="66">
        <v>1.7660800000000001</v>
      </c>
      <c r="E10602" s="57"/>
      <c r="F10602" s="67">
        <v>42987</v>
      </c>
      <c r="G10602" s="68">
        <v>36</v>
      </c>
      <c r="H10602" s="69">
        <v>26615.88</v>
      </c>
      <c r="I10602" s="57"/>
      <c r="J10602" s="67">
        <v>42987</v>
      </c>
      <c r="K10602" s="68">
        <v>36</v>
      </c>
      <c r="L10602" s="69">
        <v>-3136.95</v>
      </c>
      <c r="M10602" s="57"/>
      <c r="N10602" s="67">
        <v>42987</v>
      </c>
      <c r="O10602" s="68">
        <v>36</v>
      </c>
      <c r="P10602" s="69">
        <v>12690.90749</v>
      </c>
      <c r="Q10602" s="57"/>
      <c r="R10602" s="70">
        <f t="shared" si="495"/>
        <v>-0.11786008954052993</v>
      </c>
      <c r="S10602" s="71">
        <f t="shared" si="496"/>
        <v>22413.1578999392</v>
      </c>
      <c r="T10602" s="72">
        <f t="shared" si="497"/>
        <v>-1495.7514931219819</v>
      </c>
    </row>
    <row r="10603" spans="2:20" x14ac:dyDescent="0.25">
      <c r="B10603" s="64">
        <v>42987</v>
      </c>
      <c r="C10603" s="65">
        <v>37</v>
      </c>
      <c r="D10603" s="66">
        <v>2.0079500000000001</v>
      </c>
      <c r="E10603" s="57"/>
      <c r="F10603" s="67">
        <v>42987</v>
      </c>
      <c r="G10603" s="68">
        <v>37</v>
      </c>
      <c r="H10603" s="69">
        <v>27259.56</v>
      </c>
      <c r="I10603" s="57"/>
      <c r="J10603" s="67">
        <v>42987</v>
      </c>
      <c r="K10603" s="68">
        <v>37</v>
      </c>
      <c r="L10603" s="69">
        <v>-3520.34</v>
      </c>
      <c r="M10603" s="57"/>
      <c r="N10603" s="67">
        <v>42987</v>
      </c>
      <c r="O10603" s="68">
        <v>37</v>
      </c>
      <c r="P10603" s="69">
        <v>13012.63934</v>
      </c>
      <c r="Q10603" s="57"/>
      <c r="R10603" s="70">
        <f t="shared" si="495"/>
        <v>-0.1291414828412491</v>
      </c>
      <c r="S10603" s="71">
        <f t="shared" si="496"/>
        <v>26128.729162752999</v>
      </c>
      <c r="T10603" s="72">
        <f t="shared" si="497"/>
        <v>-1680.4715400459729</v>
      </c>
    </row>
    <row r="10604" spans="2:20" x14ac:dyDescent="0.25">
      <c r="B10604" s="64">
        <v>42987</v>
      </c>
      <c r="C10604" s="65">
        <v>38</v>
      </c>
      <c r="D10604" s="66">
        <v>2.9410099999999999</v>
      </c>
      <c r="E10604" s="57"/>
      <c r="F10604" s="67">
        <v>42987</v>
      </c>
      <c r="G10604" s="68">
        <v>38</v>
      </c>
      <c r="H10604" s="69">
        <v>27548.47</v>
      </c>
      <c r="I10604" s="57"/>
      <c r="J10604" s="67">
        <v>42987</v>
      </c>
      <c r="K10604" s="68">
        <v>38</v>
      </c>
      <c r="L10604" s="69">
        <v>26951.13</v>
      </c>
      <c r="M10604" s="57"/>
      <c r="N10604" s="67">
        <v>42987</v>
      </c>
      <c r="O10604" s="68">
        <v>38</v>
      </c>
      <c r="P10604" s="69">
        <v>13144.60757</v>
      </c>
      <c r="Q10604" s="57"/>
      <c r="R10604" s="70">
        <f t="shared" si="495"/>
        <v>0.97831676314510385</v>
      </c>
      <c r="S10604" s="71">
        <f t="shared" si="496"/>
        <v>38658.422309445697</v>
      </c>
      <c r="T10604" s="72">
        <f t="shared" si="497"/>
        <v>12859.589930695029</v>
      </c>
    </row>
    <row r="10605" spans="2:20" x14ac:dyDescent="0.25">
      <c r="B10605" s="64">
        <v>42987</v>
      </c>
      <c r="C10605" s="65">
        <v>39</v>
      </c>
      <c r="D10605" s="66">
        <v>2.4921899999999999</v>
      </c>
      <c r="E10605" s="57"/>
      <c r="F10605" s="67">
        <v>42987</v>
      </c>
      <c r="G10605" s="68">
        <v>39</v>
      </c>
      <c r="H10605" s="69">
        <v>27747.08</v>
      </c>
      <c r="I10605" s="57"/>
      <c r="J10605" s="67">
        <v>42987</v>
      </c>
      <c r="K10605" s="68">
        <v>39</v>
      </c>
      <c r="L10605" s="69">
        <v>14927.14</v>
      </c>
      <c r="M10605" s="57"/>
      <c r="N10605" s="67">
        <v>42987</v>
      </c>
      <c r="O10605" s="68">
        <v>39</v>
      </c>
      <c r="P10605" s="69">
        <v>13258.37515</v>
      </c>
      <c r="Q10605" s="57"/>
      <c r="R10605" s="70">
        <f t="shared" si="495"/>
        <v>0.53797156313385042</v>
      </c>
      <c r="S10605" s="71">
        <f t="shared" si="496"/>
        <v>33042.389965078495</v>
      </c>
      <c r="T10605" s="72">
        <f t="shared" si="497"/>
        <v>7132.6288040604986</v>
      </c>
    </row>
    <row r="10606" spans="2:20" x14ac:dyDescent="0.25">
      <c r="B10606" s="64">
        <v>42987</v>
      </c>
      <c r="C10606" s="65">
        <v>40</v>
      </c>
      <c r="D10606" s="66">
        <v>2.8357399999999999</v>
      </c>
      <c r="E10606" s="57"/>
      <c r="F10606" s="67">
        <v>42987</v>
      </c>
      <c r="G10606" s="68">
        <v>40</v>
      </c>
      <c r="H10606" s="69">
        <v>28281.01</v>
      </c>
      <c r="I10606" s="57"/>
      <c r="J10606" s="67">
        <v>42987</v>
      </c>
      <c r="K10606" s="68">
        <v>40</v>
      </c>
      <c r="L10606" s="69">
        <v>22965.24</v>
      </c>
      <c r="M10606" s="57"/>
      <c r="N10606" s="67">
        <v>42987</v>
      </c>
      <c r="O10606" s="68">
        <v>40</v>
      </c>
      <c r="P10606" s="69">
        <v>13524.79362</v>
      </c>
      <c r="Q10606" s="57"/>
      <c r="R10606" s="70">
        <f t="shared" si="495"/>
        <v>0.81203747673792426</v>
      </c>
      <c r="S10606" s="71">
        <f t="shared" si="496"/>
        <v>38352.798259978801</v>
      </c>
      <c r="T10606" s="72">
        <f t="shared" si="497"/>
        <v>10982.639284585977</v>
      </c>
    </row>
    <row r="10607" spans="2:20" x14ac:dyDescent="0.25">
      <c r="B10607" s="64">
        <v>42987</v>
      </c>
      <c r="C10607" s="65">
        <v>41</v>
      </c>
      <c r="D10607" s="66">
        <v>2.86572</v>
      </c>
      <c r="E10607" s="57"/>
      <c r="F10607" s="67">
        <v>42987</v>
      </c>
      <c r="G10607" s="68">
        <v>41</v>
      </c>
      <c r="H10607" s="69">
        <v>28761.14</v>
      </c>
      <c r="I10607" s="57"/>
      <c r="J10607" s="67">
        <v>42987</v>
      </c>
      <c r="K10607" s="68">
        <v>41</v>
      </c>
      <c r="L10607" s="69">
        <v>27367.040000000001</v>
      </c>
      <c r="M10607" s="57"/>
      <c r="N10607" s="67">
        <v>42987</v>
      </c>
      <c r="O10607" s="68">
        <v>41</v>
      </c>
      <c r="P10607" s="69">
        <v>13815.30204</v>
      </c>
      <c r="Q10607" s="57"/>
      <c r="R10607" s="70">
        <f t="shared" si="495"/>
        <v>0.95152834692922472</v>
      </c>
      <c r="S10607" s="71">
        <f t="shared" si="496"/>
        <v>39590.787362068804</v>
      </c>
      <c r="T10607" s="72">
        <f t="shared" si="497"/>
        <v>13145.651512449147</v>
      </c>
    </row>
    <row r="10608" spans="2:20" x14ac:dyDescent="0.25">
      <c r="B10608" s="64">
        <v>42987</v>
      </c>
      <c r="C10608" s="65">
        <v>42</v>
      </c>
      <c r="D10608" s="66">
        <v>2.3296100000000002</v>
      </c>
      <c r="E10608" s="57"/>
      <c r="F10608" s="67">
        <v>42987</v>
      </c>
      <c r="G10608" s="68">
        <v>42</v>
      </c>
      <c r="H10608" s="69">
        <v>28011.599999999999</v>
      </c>
      <c r="I10608" s="57"/>
      <c r="J10608" s="67">
        <v>42987</v>
      </c>
      <c r="K10608" s="68">
        <v>42</v>
      </c>
      <c r="L10608" s="69">
        <v>5340.48</v>
      </c>
      <c r="M10608" s="57"/>
      <c r="N10608" s="67">
        <v>42987</v>
      </c>
      <c r="O10608" s="68">
        <v>42</v>
      </c>
      <c r="P10608" s="69">
        <v>13497.66015</v>
      </c>
      <c r="Q10608" s="57"/>
      <c r="R10608" s="70">
        <f t="shared" si="495"/>
        <v>0.1906524439874909</v>
      </c>
      <c r="S10608" s="71">
        <f t="shared" si="496"/>
        <v>31444.284062041501</v>
      </c>
      <c r="T10608" s="72">
        <f t="shared" si="497"/>
        <v>2573.361895710063</v>
      </c>
    </row>
    <row r="10609" spans="2:20" x14ac:dyDescent="0.25">
      <c r="B10609" s="64">
        <v>42987</v>
      </c>
      <c r="C10609" s="65">
        <v>43</v>
      </c>
      <c r="D10609" s="66">
        <v>1.8044</v>
      </c>
      <c r="E10609" s="57"/>
      <c r="F10609" s="67">
        <v>42987</v>
      </c>
      <c r="G10609" s="68">
        <v>43</v>
      </c>
      <c r="H10609" s="69">
        <v>26995.91</v>
      </c>
      <c r="I10609" s="57"/>
      <c r="J10609" s="67">
        <v>42987</v>
      </c>
      <c r="K10609" s="68">
        <v>43</v>
      </c>
      <c r="L10609" s="69">
        <v>-4574.13</v>
      </c>
      <c r="M10609" s="57"/>
      <c r="N10609" s="67">
        <v>42987</v>
      </c>
      <c r="O10609" s="68">
        <v>43</v>
      </c>
      <c r="P10609" s="69">
        <v>12994.55449</v>
      </c>
      <c r="Q10609" s="57"/>
      <c r="R10609" s="70">
        <f t="shared" si="495"/>
        <v>-0.16943788892465564</v>
      </c>
      <c r="S10609" s="71">
        <f t="shared" si="496"/>
        <v>23447.374121756002</v>
      </c>
      <c r="T10609" s="72">
        <f t="shared" si="497"/>
        <v>-2201.7698803020053</v>
      </c>
    </row>
    <row r="10610" spans="2:20" x14ac:dyDescent="0.25">
      <c r="B10610" s="64">
        <v>42987</v>
      </c>
      <c r="C10610" s="65">
        <v>44</v>
      </c>
      <c r="D10610" s="66">
        <v>1.6452599999999999</v>
      </c>
      <c r="E10610" s="57"/>
      <c r="F10610" s="67">
        <v>42987</v>
      </c>
      <c r="G10610" s="68">
        <v>44</v>
      </c>
      <c r="H10610" s="69">
        <v>25652.15</v>
      </c>
      <c r="I10610" s="57"/>
      <c r="J10610" s="67">
        <v>42987</v>
      </c>
      <c r="K10610" s="68">
        <v>44</v>
      </c>
      <c r="L10610" s="69">
        <v>-10003</v>
      </c>
      <c r="M10610" s="57"/>
      <c r="N10610" s="67">
        <v>42987</v>
      </c>
      <c r="O10610" s="68">
        <v>44</v>
      </c>
      <c r="P10610" s="69">
        <v>12302.73566</v>
      </c>
      <c r="Q10610" s="57"/>
      <c r="R10610" s="70">
        <f t="shared" si="495"/>
        <v>-0.38994782113779936</v>
      </c>
      <c r="S10610" s="71">
        <f t="shared" si="496"/>
        <v>20241.198871971599</v>
      </c>
      <c r="T10610" s="72">
        <f t="shared" si="497"/>
        <v>-4797.4249646513063</v>
      </c>
    </row>
    <row r="10611" spans="2:20" x14ac:dyDescent="0.25">
      <c r="B10611" s="64">
        <v>42987</v>
      </c>
      <c r="C10611" s="65">
        <v>45</v>
      </c>
      <c r="D10611" s="66">
        <v>1.4176200000000001</v>
      </c>
      <c r="E10611" s="57"/>
      <c r="F10611" s="67">
        <v>42987</v>
      </c>
      <c r="G10611" s="68">
        <v>45</v>
      </c>
      <c r="H10611" s="69">
        <v>24368.76</v>
      </c>
      <c r="I10611" s="57"/>
      <c r="J10611" s="67">
        <v>42987</v>
      </c>
      <c r="K10611" s="68">
        <v>45</v>
      </c>
      <c r="L10611" s="69">
        <v>-15416.36</v>
      </c>
      <c r="M10611" s="57"/>
      <c r="N10611" s="67">
        <v>42987</v>
      </c>
      <c r="O10611" s="68">
        <v>45</v>
      </c>
      <c r="P10611" s="69">
        <v>11641.46053</v>
      </c>
      <c r="Q10611" s="57"/>
      <c r="R10611" s="70">
        <f t="shared" si="495"/>
        <v>-0.63262800405108843</v>
      </c>
      <c r="S10611" s="71">
        <f t="shared" si="496"/>
        <v>16503.167276538603</v>
      </c>
      <c r="T10611" s="72">
        <f t="shared" si="497"/>
        <v>-7364.7139393334264</v>
      </c>
    </row>
    <row r="10612" spans="2:20" x14ac:dyDescent="0.25">
      <c r="B10612" s="64">
        <v>42987</v>
      </c>
      <c r="C10612" s="65">
        <v>46</v>
      </c>
      <c r="D10612" s="66">
        <v>1.7692300000000001</v>
      </c>
      <c r="E10612" s="57"/>
      <c r="F10612" s="67">
        <v>42987</v>
      </c>
      <c r="G10612" s="68">
        <v>46</v>
      </c>
      <c r="H10612" s="69">
        <v>23088.94</v>
      </c>
      <c r="I10612" s="57"/>
      <c r="J10612" s="67">
        <v>42987</v>
      </c>
      <c r="K10612" s="68">
        <v>46</v>
      </c>
      <c r="L10612" s="69">
        <v>-7500.03</v>
      </c>
      <c r="M10612" s="57"/>
      <c r="N10612" s="67">
        <v>42987</v>
      </c>
      <c r="O10612" s="68">
        <v>46</v>
      </c>
      <c r="P10612" s="69">
        <v>10963.20088</v>
      </c>
      <c r="Q10612" s="57"/>
      <c r="R10612" s="70">
        <f t="shared" si="495"/>
        <v>-0.32483214907223978</v>
      </c>
      <c r="S10612" s="71">
        <f t="shared" si="496"/>
        <v>19396.423892922401</v>
      </c>
      <c r="T10612" s="72">
        <f t="shared" si="497"/>
        <v>-3561.2001025610707</v>
      </c>
    </row>
    <row r="10613" spans="2:20" x14ac:dyDescent="0.25">
      <c r="B10613" s="64">
        <v>42987</v>
      </c>
      <c r="C10613" s="65">
        <v>47</v>
      </c>
      <c r="D10613" s="66">
        <v>3.1293099999999998</v>
      </c>
      <c r="E10613" s="57"/>
      <c r="F10613" s="67">
        <v>42987</v>
      </c>
      <c r="G10613" s="68">
        <v>47</v>
      </c>
      <c r="H10613" s="69">
        <v>21822.94</v>
      </c>
      <c r="I10613" s="57"/>
      <c r="J10613" s="67">
        <v>42987</v>
      </c>
      <c r="K10613" s="68">
        <v>47</v>
      </c>
      <c r="L10613" s="69">
        <v>1406.53</v>
      </c>
      <c r="M10613" s="57"/>
      <c r="N10613" s="67">
        <v>42987</v>
      </c>
      <c r="O10613" s="68">
        <v>47</v>
      </c>
      <c r="P10613" s="69">
        <v>10450.55838</v>
      </c>
      <c r="Q10613" s="57"/>
      <c r="R10613" s="70">
        <f t="shared" si="495"/>
        <v>6.4451902447607887E-2</v>
      </c>
      <c r="S10613" s="71">
        <f t="shared" si="496"/>
        <v>32703.0368441178</v>
      </c>
      <c r="T10613" s="72">
        <f t="shared" si="497"/>
        <v>673.55836923079119</v>
      </c>
    </row>
    <row r="10614" spans="2:20" x14ac:dyDescent="0.25">
      <c r="B10614" s="64">
        <v>42987</v>
      </c>
      <c r="C10614" s="65">
        <v>48</v>
      </c>
      <c r="D10614" s="66">
        <v>3.24661</v>
      </c>
      <c r="E10614" s="57"/>
      <c r="F10614" s="67">
        <v>42987</v>
      </c>
      <c r="G10614" s="68">
        <v>48</v>
      </c>
      <c r="H10614" s="69">
        <v>20401.3</v>
      </c>
      <c r="I10614" s="57"/>
      <c r="J10614" s="67">
        <v>42987</v>
      </c>
      <c r="K10614" s="68">
        <v>48</v>
      </c>
      <c r="L10614" s="69">
        <v>-1379.97</v>
      </c>
      <c r="M10614" s="57"/>
      <c r="N10614" s="67">
        <v>42987</v>
      </c>
      <c r="O10614" s="68">
        <v>48</v>
      </c>
      <c r="P10614" s="69">
        <v>9703.1025109999991</v>
      </c>
      <c r="Q10614" s="57"/>
      <c r="R10614" s="70">
        <f t="shared" si="495"/>
        <v>-6.7641277761711263E-2</v>
      </c>
      <c r="S10614" s="71">
        <f t="shared" si="496"/>
        <v>31502.189643237707</v>
      </c>
      <c r="T10614" s="72">
        <f t="shared" si="497"/>
        <v>-656.33025209690891</v>
      </c>
    </row>
    <row r="10615" spans="2:20" x14ac:dyDescent="0.25">
      <c r="B10615" s="64">
        <v>42988</v>
      </c>
      <c r="C10615" s="65">
        <v>1</v>
      </c>
      <c r="D10615" s="66">
        <v>3.66621</v>
      </c>
      <c r="E10615" s="57"/>
      <c r="F10615" s="67">
        <v>42988</v>
      </c>
      <c r="G10615" s="68">
        <v>1</v>
      </c>
      <c r="H10615" s="69">
        <v>19341.11</v>
      </c>
      <c r="I10615" s="57"/>
      <c r="J10615" s="67">
        <v>42988</v>
      </c>
      <c r="K10615" s="68">
        <v>1</v>
      </c>
      <c r="L10615" s="69">
        <v>4270.83</v>
      </c>
      <c r="M10615" s="57"/>
      <c r="N10615" s="67">
        <v>42988</v>
      </c>
      <c r="O10615" s="68">
        <v>1</v>
      </c>
      <c r="P10615" s="69">
        <v>9235.9982359999995</v>
      </c>
      <c r="Q10615" s="57"/>
      <c r="R10615" s="70">
        <f t="shared" si="495"/>
        <v>0.22081617859574759</v>
      </c>
      <c r="S10615" s="71">
        <f t="shared" si="496"/>
        <v>33861.109092805556</v>
      </c>
      <c r="T10615" s="72">
        <f t="shared" si="497"/>
        <v>2039.4578359905856</v>
      </c>
    </row>
    <row r="10616" spans="2:20" x14ac:dyDescent="0.25">
      <c r="B10616" s="64">
        <v>42988</v>
      </c>
      <c r="C10616" s="65">
        <v>2</v>
      </c>
      <c r="D10616" s="66">
        <v>3.4549400000000001</v>
      </c>
      <c r="E10616" s="57"/>
      <c r="F10616" s="67">
        <v>42988</v>
      </c>
      <c r="G10616" s="68">
        <v>2</v>
      </c>
      <c r="H10616" s="69">
        <v>18665.39</v>
      </c>
      <c r="I10616" s="57"/>
      <c r="J10616" s="67">
        <v>42988</v>
      </c>
      <c r="K10616" s="68">
        <v>2</v>
      </c>
      <c r="L10616" s="69">
        <v>3217.78</v>
      </c>
      <c r="M10616" s="57"/>
      <c r="N10616" s="67">
        <v>42988</v>
      </c>
      <c r="O10616" s="68">
        <v>2</v>
      </c>
      <c r="P10616" s="69">
        <v>8893.5265459999991</v>
      </c>
      <c r="Q10616" s="57"/>
      <c r="R10616" s="70">
        <f t="shared" si="495"/>
        <v>0.1723928618689457</v>
      </c>
      <c r="S10616" s="71">
        <f t="shared" si="496"/>
        <v>30726.600604837236</v>
      </c>
      <c r="T10616" s="72">
        <f t="shared" si="497"/>
        <v>1533.1804933723797</v>
      </c>
    </row>
    <row r="10617" spans="2:20" x14ac:dyDescent="0.25">
      <c r="B10617" s="64">
        <v>42988</v>
      </c>
      <c r="C10617" s="65">
        <v>3</v>
      </c>
      <c r="D10617" s="66">
        <v>3.7280700000000002</v>
      </c>
      <c r="E10617" s="57"/>
      <c r="F10617" s="67">
        <v>42988</v>
      </c>
      <c r="G10617" s="68">
        <v>3</v>
      </c>
      <c r="H10617" s="69">
        <v>18304.52</v>
      </c>
      <c r="I10617" s="57"/>
      <c r="J10617" s="67">
        <v>42988</v>
      </c>
      <c r="K10617" s="68">
        <v>3</v>
      </c>
      <c r="L10617" s="69">
        <v>7384.92</v>
      </c>
      <c r="M10617" s="57"/>
      <c r="N10617" s="67">
        <v>42988</v>
      </c>
      <c r="O10617" s="68">
        <v>3</v>
      </c>
      <c r="P10617" s="69">
        <v>8746.7449660000002</v>
      </c>
      <c r="Q10617" s="57"/>
      <c r="R10617" s="70">
        <f t="shared" si="495"/>
        <v>0.40344789155902477</v>
      </c>
      <c r="S10617" s="71">
        <f t="shared" si="496"/>
        <v>32608.477505395622</v>
      </c>
      <c r="T10617" s="72">
        <f t="shared" si="497"/>
        <v>3528.855814537214</v>
      </c>
    </row>
    <row r="10618" spans="2:20" x14ac:dyDescent="0.25">
      <c r="B10618" s="64">
        <v>42988</v>
      </c>
      <c r="C10618" s="65">
        <v>4</v>
      </c>
      <c r="D10618" s="66">
        <v>4.4491500000000004</v>
      </c>
      <c r="E10618" s="57"/>
      <c r="F10618" s="67">
        <v>42988</v>
      </c>
      <c r="G10618" s="68">
        <v>4</v>
      </c>
      <c r="H10618" s="69">
        <v>18257.650000000001</v>
      </c>
      <c r="I10618" s="57"/>
      <c r="J10618" s="67">
        <v>42988</v>
      </c>
      <c r="K10618" s="68">
        <v>4</v>
      </c>
      <c r="L10618" s="69">
        <v>21356.77</v>
      </c>
      <c r="M10618" s="57"/>
      <c r="N10618" s="67">
        <v>42988</v>
      </c>
      <c r="O10618" s="68">
        <v>4</v>
      </c>
      <c r="P10618" s="69">
        <v>8759.0779999999995</v>
      </c>
      <c r="Q10618" s="57"/>
      <c r="R10618" s="70">
        <f t="shared" si="495"/>
        <v>1.1697436417063531</v>
      </c>
      <c r="S10618" s="71">
        <f t="shared" si="496"/>
        <v>38970.4518837</v>
      </c>
      <c r="T10618" s="72">
        <f t="shared" si="497"/>
        <v>10245.875797709999</v>
      </c>
    </row>
    <row r="10619" spans="2:20" x14ac:dyDescent="0.25">
      <c r="B10619" s="64">
        <v>42988</v>
      </c>
      <c r="C10619" s="65">
        <v>5</v>
      </c>
      <c r="D10619" s="66">
        <v>4.6212799999999996</v>
      </c>
      <c r="E10619" s="57"/>
      <c r="F10619" s="67">
        <v>42988</v>
      </c>
      <c r="G10619" s="68">
        <v>5</v>
      </c>
      <c r="H10619" s="69">
        <v>18204.68</v>
      </c>
      <c r="I10619" s="57"/>
      <c r="J10619" s="67">
        <v>42988</v>
      </c>
      <c r="K10619" s="68">
        <v>5</v>
      </c>
      <c r="L10619" s="69">
        <v>20208.25</v>
      </c>
      <c r="M10619" s="57"/>
      <c r="N10619" s="67">
        <v>42988</v>
      </c>
      <c r="O10619" s="68">
        <v>5</v>
      </c>
      <c r="P10619" s="69">
        <v>8740.0718410000009</v>
      </c>
      <c r="Q10619" s="57"/>
      <c r="R10619" s="70">
        <f t="shared" si="495"/>
        <v>1.1100579631171765</v>
      </c>
      <c r="S10619" s="71">
        <f t="shared" si="496"/>
        <v>40390.319197376477</v>
      </c>
      <c r="T10619" s="72">
        <f t="shared" si="497"/>
        <v>9701.9863453182516</v>
      </c>
    </row>
    <row r="10620" spans="2:20" x14ac:dyDescent="0.25">
      <c r="B10620" s="64">
        <v>42988</v>
      </c>
      <c r="C10620" s="65">
        <v>6</v>
      </c>
      <c r="D10620" s="66">
        <v>4.25868</v>
      </c>
      <c r="E10620" s="57"/>
      <c r="F10620" s="67">
        <v>42988</v>
      </c>
      <c r="G10620" s="68">
        <v>6</v>
      </c>
      <c r="H10620" s="69">
        <v>17717.009999999998</v>
      </c>
      <c r="I10620" s="57"/>
      <c r="J10620" s="67">
        <v>42988</v>
      </c>
      <c r="K10620" s="68">
        <v>6</v>
      </c>
      <c r="L10620" s="69">
        <v>13238.74</v>
      </c>
      <c r="M10620" s="57"/>
      <c r="N10620" s="67">
        <v>42988</v>
      </c>
      <c r="O10620" s="68">
        <v>6</v>
      </c>
      <c r="P10620" s="69">
        <v>8476.9464279999993</v>
      </c>
      <c r="Q10620" s="57"/>
      <c r="R10620" s="70">
        <f t="shared" si="495"/>
        <v>0.74723330855488601</v>
      </c>
      <c r="S10620" s="71">
        <f t="shared" si="496"/>
        <v>36100.602213995036</v>
      </c>
      <c r="T10620" s="72">
        <f t="shared" si="497"/>
        <v>6334.2567258369627</v>
      </c>
    </row>
    <row r="10621" spans="2:20" x14ac:dyDescent="0.25">
      <c r="B10621" s="64">
        <v>42988</v>
      </c>
      <c r="C10621" s="65">
        <v>7</v>
      </c>
      <c r="D10621" s="66">
        <v>4.0331900000000003</v>
      </c>
      <c r="E10621" s="57"/>
      <c r="F10621" s="67">
        <v>42988</v>
      </c>
      <c r="G10621" s="68">
        <v>7</v>
      </c>
      <c r="H10621" s="69">
        <v>17646.650000000001</v>
      </c>
      <c r="I10621" s="57"/>
      <c r="J10621" s="67">
        <v>42988</v>
      </c>
      <c r="K10621" s="68">
        <v>7</v>
      </c>
      <c r="L10621" s="69">
        <v>8293.5499999999993</v>
      </c>
      <c r="M10621" s="57"/>
      <c r="N10621" s="67">
        <v>42988</v>
      </c>
      <c r="O10621" s="68">
        <v>7</v>
      </c>
      <c r="P10621" s="69">
        <v>8571.631539</v>
      </c>
      <c r="Q10621" s="57"/>
      <c r="R10621" s="70">
        <f t="shared" si="495"/>
        <v>0.46997872117370709</v>
      </c>
      <c r="S10621" s="71">
        <f t="shared" si="496"/>
        <v>34571.018606779413</v>
      </c>
      <c r="T10621" s="72">
        <f t="shared" si="497"/>
        <v>4028.484429071435</v>
      </c>
    </row>
    <row r="10622" spans="2:20" x14ac:dyDescent="0.25">
      <c r="B10622" s="64">
        <v>42988</v>
      </c>
      <c r="C10622" s="65">
        <v>8</v>
      </c>
      <c r="D10622" s="66">
        <v>3.6626799999999999</v>
      </c>
      <c r="E10622" s="57"/>
      <c r="F10622" s="67">
        <v>42988</v>
      </c>
      <c r="G10622" s="68">
        <v>8</v>
      </c>
      <c r="H10622" s="69">
        <v>17419.22</v>
      </c>
      <c r="I10622" s="57"/>
      <c r="J10622" s="67">
        <v>42988</v>
      </c>
      <c r="K10622" s="68">
        <v>8</v>
      </c>
      <c r="L10622" s="69">
        <v>1382.73</v>
      </c>
      <c r="M10622" s="57"/>
      <c r="N10622" s="67">
        <v>42988</v>
      </c>
      <c r="O10622" s="68">
        <v>8</v>
      </c>
      <c r="P10622" s="69">
        <v>8458.904751</v>
      </c>
      <c r="Q10622" s="57"/>
      <c r="R10622" s="70">
        <f t="shared" si="495"/>
        <v>7.9379558901030003E-2</v>
      </c>
      <c r="S10622" s="71">
        <f t="shared" si="496"/>
        <v>30982.26125339268</v>
      </c>
      <c r="T10622" s="72">
        <f t="shared" si="497"/>
        <v>671.46412792020703</v>
      </c>
    </row>
    <row r="10623" spans="2:20" x14ac:dyDescent="0.25">
      <c r="B10623" s="64">
        <v>42988</v>
      </c>
      <c r="C10623" s="65">
        <v>9</v>
      </c>
      <c r="D10623" s="66">
        <v>3.5837500000000002</v>
      </c>
      <c r="E10623" s="57"/>
      <c r="F10623" s="67">
        <v>42988</v>
      </c>
      <c r="G10623" s="68">
        <v>9</v>
      </c>
      <c r="H10623" s="69">
        <v>17281.05</v>
      </c>
      <c r="I10623" s="57"/>
      <c r="J10623" s="67">
        <v>42988</v>
      </c>
      <c r="K10623" s="68">
        <v>9</v>
      </c>
      <c r="L10623" s="69">
        <v>3416.61</v>
      </c>
      <c r="M10623" s="57"/>
      <c r="N10623" s="67">
        <v>42988</v>
      </c>
      <c r="O10623" s="68">
        <v>9</v>
      </c>
      <c r="P10623" s="69">
        <v>8354.8510200000001</v>
      </c>
      <c r="Q10623" s="57"/>
      <c r="R10623" s="70">
        <f t="shared" si="495"/>
        <v>0.19770847257545116</v>
      </c>
      <c r="S10623" s="71">
        <f t="shared" si="496"/>
        <v>29941.697342925003</v>
      </c>
      <c r="T10623" s="72">
        <f t="shared" si="497"/>
        <v>1651.8248337596501</v>
      </c>
    </row>
    <row r="10624" spans="2:20" x14ac:dyDescent="0.25">
      <c r="B10624" s="64">
        <v>42988</v>
      </c>
      <c r="C10624" s="65">
        <v>10</v>
      </c>
      <c r="D10624" s="66">
        <v>3.2260800000000001</v>
      </c>
      <c r="E10624" s="57"/>
      <c r="F10624" s="67">
        <v>42988</v>
      </c>
      <c r="G10624" s="68">
        <v>10</v>
      </c>
      <c r="H10624" s="69">
        <v>17126.34</v>
      </c>
      <c r="I10624" s="57"/>
      <c r="J10624" s="67">
        <v>42988</v>
      </c>
      <c r="K10624" s="68">
        <v>10</v>
      </c>
      <c r="L10624" s="69">
        <v>-3807.86</v>
      </c>
      <c r="M10624" s="57"/>
      <c r="N10624" s="67">
        <v>42988</v>
      </c>
      <c r="O10624" s="68">
        <v>10</v>
      </c>
      <c r="P10624" s="69">
        <v>8227.8256070000007</v>
      </c>
      <c r="Q10624" s="57"/>
      <c r="R10624" s="70">
        <f t="shared" si="495"/>
        <v>-0.22233939066957681</v>
      </c>
      <c r="S10624" s="71">
        <f t="shared" si="496"/>
        <v>26543.623634230564</v>
      </c>
      <c r="T10624" s="72">
        <f t="shared" si="497"/>
        <v>-1829.369731995921</v>
      </c>
    </row>
    <row r="10625" spans="2:20" x14ac:dyDescent="0.25">
      <c r="B10625" s="64">
        <v>42988</v>
      </c>
      <c r="C10625" s="65">
        <v>11</v>
      </c>
      <c r="D10625" s="66">
        <v>3.4255200000000001</v>
      </c>
      <c r="E10625" s="57"/>
      <c r="F10625" s="67">
        <v>42988</v>
      </c>
      <c r="G10625" s="68">
        <v>11</v>
      </c>
      <c r="H10625" s="69">
        <v>17373.82</v>
      </c>
      <c r="I10625" s="57"/>
      <c r="J10625" s="67">
        <v>42988</v>
      </c>
      <c r="K10625" s="68">
        <v>11</v>
      </c>
      <c r="L10625" s="69">
        <v>-1998.42</v>
      </c>
      <c r="M10625" s="57"/>
      <c r="N10625" s="67">
        <v>42988</v>
      </c>
      <c r="O10625" s="68">
        <v>11</v>
      </c>
      <c r="P10625" s="69">
        <v>8387.0299790000008</v>
      </c>
      <c r="Q10625" s="57"/>
      <c r="R10625" s="70">
        <f t="shared" si="495"/>
        <v>-0.11502479017280023</v>
      </c>
      <c r="S10625" s="71">
        <f t="shared" si="496"/>
        <v>28729.938933664085</v>
      </c>
      <c r="T10625" s="72">
        <f t="shared" si="497"/>
        <v>-964.7163635074603</v>
      </c>
    </row>
    <row r="10626" spans="2:20" x14ac:dyDescent="0.25">
      <c r="B10626" s="64">
        <v>42988</v>
      </c>
      <c r="C10626" s="65">
        <v>12</v>
      </c>
      <c r="D10626" s="66">
        <v>3.2852299999999999</v>
      </c>
      <c r="E10626" s="57"/>
      <c r="F10626" s="67">
        <v>42988</v>
      </c>
      <c r="G10626" s="68">
        <v>12</v>
      </c>
      <c r="H10626" s="69">
        <v>17525.57</v>
      </c>
      <c r="I10626" s="57"/>
      <c r="J10626" s="67">
        <v>42988</v>
      </c>
      <c r="K10626" s="68">
        <v>12</v>
      </c>
      <c r="L10626" s="69">
        <v>-3667.69</v>
      </c>
      <c r="M10626" s="57"/>
      <c r="N10626" s="67">
        <v>42988</v>
      </c>
      <c r="O10626" s="68">
        <v>12</v>
      </c>
      <c r="P10626" s="69">
        <v>8466.7705970000006</v>
      </c>
      <c r="Q10626" s="57"/>
      <c r="R10626" s="70">
        <f t="shared" si="495"/>
        <v>-0.20927650284698301</v>
      </c>
      <c r="S10626" s="71">
        <f t="shared" si="496"/>
        <v>27815.28876838231</v>
      </c>
      <c r="T10626" s="72">
        <f t="shared" si="497"/>
        <v>-1771.8961409478227</v>
      </c>
    </row>
    <row r="10627" spans="2:20" x14ac:dyDescent="0.25">
      <c r="B10627" s="64">
        <v>42988</v>
      </c>
      <c r="C10627" s="65">
        <v>13</v>
      </c>
      <c r="D10627" s="66">
        <v>3.1395300000000002</v>
      </c>
      <c r="E10627" s="57"/>
      <c r="F10627" s="67">
        <v>42988</v>
      </c>
      <c r="G10627" s="68">
        <v>13</v>
      </c>
      <c r="H10627" s="69">
        <v>18034.349999999999</v>
      </c>
      <c r="I10627" s="57"/>
      <c r="J10627" s="67">
        <v>42988</v>
      </c>
      <c r="K10627" s="68">
        <v>13</v>
      </c>
      <c r="L10627" s="69">
        <v>-4147.95</v>
      </c>
      <c r="M10627" s="57"/>
      <c r="N10627" s="67">
        <v>42988</v>
      </c>
      <c r="O10627" s="68">
        <v>13</v>
      </c>
      <c r="P10627" s="69">
        <v>8719.0264729999999</v>
      </c>
      <c r="Q10627" s="57"/>
      <c r="R10627" s="70">
        <f t="shared" si="495"/>
        <v>-0.23000274476207905</v>
      </c>
      <c r="S10627" s="71">
        <f t="shared" si="496"/>
        <v>27373.645182777691</v>
      </c>
      <c r="T10627" s="72">
        <f t="shared" si="497"/>
        <v>-2005.4000204432293</v>
      </c>
    </row>
    <row r="10628" spans="2:20" x14ac:dyDescent="0.25">
      <c r="B10628" s="64">
        <v>42988</v>
      </c>
      <c r="C10628" s="65">
        <v>14</v>
      </c>
      <c r="D10628" s="66">
        <v>3.1918000000000002</v>
      </c>
      <c r="E10628" s="57"/>
      <c r="F10628" s="67">
        <v>42988</v>
      </c>
      <c r="G10628" s="68">
        <v>14</v>
      </c>
      <c r="H10628" s="69">
        <v>18116.27</v>
      </c>
      <c r="I10628" s="57"/>
      <c r="J10628" s="67">
        <v>42988</v>
      </c>
      <c r="K10628" s="68">
        <v>14</v>
      </c>
      <c r="L10628" s="69">
        <v>-4057.91</v>
      </c>
      <c r="M10628" s="57"/>
      <c r="N10628" s="67">
        <v>42988</v>
      </c>
      <c r="O10628" s="68">
        <v>14</v>
      </c>
      <c r="P10628" s="69">
        <v>8759.4665019999993</v>
      </c>
      <c r="Q10628" s="57"/>
      <c r="R10628" s="70">
        <f t="shared" si="495"/>
        <v>-0.22399257683838891</v>
      </c>
      <c r="S10628" s="71">
        <f t="shared" si="496"/>
        <v>27958.4651810836</v>
      </c>
      <c r="T10628" s="72">
        <f t="shared" si="497"/>
        <v>-1962.0554735125286</v>
      </c>
    </row>
    <row r="10629" spans="2:20" x14ac:dyDescent="0.25">
      <c r="B10629" s="64">
        <v>42988</v>
      </c>
      <c r="C10629" s="65">
        <v>15</v>
      </c>
      <c r="D10629" s="66">
        <v>3.81549</v>
      </c>
      <c r="E10629" s="57"/>
      <c r="F10629" s="67">
        <v>42988</v>
      </c>
      <c r="G10629" s="68">
        <v>15</v>
      </c>
      <c r="H10629" s="69">
        <v>18638.939999999999</v>
      </c>
      <c r="I10629" s="57"/>
      <c r="J10629" s="67">
        <v>42988</v>
      </c>
      <c r="K10629" s="68">
        <v>15</v>
      </c>
      <c r="L10629" s="69">
        <v>946.1</v>
      </c>
      <c r="M10629" s="57"/>
      <c r="N10629" s="67">
        <v>42988</v>
      </c>
      <c r="O10629" s="68">
        <v>15</v>
      </c>
      <c r="P10629" s="69">
        <v>8960.6412180000007</v>
      </c>
      <c r="Q10629" s="57"/>
      <c r="R10629" s="70">
        <f t="shared" si="495"/>
        <v>5.0759324296338747E-2</v>
      </c>
      <c r="S10629" s="71">
        <f t="shared" si="496"/>
        <v>34189.236960866823</v>
      </c>
      <c r="T10629" s="72">
        <f t="shared" si="497"/>
        <v>454.83609348760183</v>
      </c>
    </row>
    <row r="10630" spans="2:20" x14ac:dyDescent="0.25">
      <c r="B10630" s="64">
        <v>42988</v>
      </c>
      <c r="C10630" s="65">
        <v>16</v>
      </c>
      <c r="D10630" s="66">
        <v>3.5542400000000001</v>
      </c>
      <c r="E10630" s="57"/>
      <c r="F10630" s="67">
        <v>42988</v>
      </c>
      <c r="G10630" s="68">
        <v>16</v>
      </c>
      <c r="H10630" s="69">
        <v>19200.349999999999</v>
      </c>
      <c r="I10630" s="57"/>
      <c r="J10630" s="67">
        <v>42988</v>
      </c>
      <c r="K10630" s="68">
        <v>16</v>
      </c>
      <c r="L10630" s="69">
        <v>-4235.6499999999996</v>
      </c>
      <c r="M10630" s="57"/>
      <c r="N10630" s="67">
        <v>42988</v>
      </c>
      <c r="O10630" s="68">
        <v>16</v>
      </c>
      <c r="P10630" s="69">
        <v>9214.8704550000002</v>
      </c>
      <c r="Q10630" s="57"/>
      <c r="R10630" s="70">
        <f t="shared" si="495"/>
        <v>-0.22060274942904687</v>
      </c>
      <c r="S10630" s="71">
        <f t="shared" si="496"/>
        <v>32751.8611659792</v>
      </c>
      <c r="T10630" s="72">
        <f t="shared" si="497"/>
        <v>-2032.8257580054922</v>
      </c>
    </row>
    <row r="10631" spans="2:20" x14ac:dyDescent="0.25">
      <c r="B10631" s="64">
        <v>42988</v>
      </c>
      <c r="C10631" s="65">
        <v>17</v>
      </c>
      <c r="D10631" s="66">
        <v>4.0229699999999999</v>
      </c>
      <c r="E10631" s="57"/>
      <c r="F10631" s="67">
        <v>42988</v>
      </c>
      <c r="G10631" s="68">
        <v>17</v>
      </c>
      <c r="H10631" s="69">
        <v>19948.830000000002</v>
      </c>
      <c r="I10631" s="57"/>
      <c r="J10631" s="67">
        <v>42988</v>
      </c>
      <c r="K10631" s="68">
        <v>17</v>
      </c>
      <c r="L10631" s="69">
        <v>-1525.04</v>
      </c>
      <c r="M10631" s="57"/>
      <c r="N10631" s="67">
        <v>42988</v>
      </c>
      <c r="O10631" s="68">
        <v>17</v>
      </c>
      <c r="P10631" s="69">
        <v>9431.5573230000009</v>
      </c>
      <c r="Q10631" s="57"/>
      <c r="R10631" s="70">
        <f t="shared" si="495"/>
        <v>-7.6447591161987932E-2</v>
      </c>
      <c r="S10631" s="71">
        <f t="shared" si="496"/>
        <v>37942.872163709311</v>
      </c>
      <c r="T10631" s="72">
        <f t="shared" si="497"/>
        <v>-721.01983824955744</v>
      </c>
    </row>
    <row r="10632" spans="2:20" x14ac:dyDescent="0.25">
      <c r="B10632" s="64">
        <v>42988</v>
      </c>
      <c r="C10632" s="65">
        <v>18</v>
      </c>
      <c r="D10632" s="66">
        <v>4.4478499999999999</v>
      </c>
      <c r="E10632" s="57"/>
      <c r="F10632" s="67">
        <v>42988</v>
      </c>
      <c r="G10632" s="68">
        <v>18</v>
      </c>
      <c r="H10632" s="69">
        <v>20873.78</v>
      </c>
      <c r="I10632" s="57"/>
      <c r="J10632" s="67">
        <v>42988</v>
      </c>
      <c r="K10632" s="68">
        <v>18</v>
      </c>
      <c r="L10632" s="69">
        <v>-3514.41</v>
      </c>
      <c r="M10632" s="57"/>
      <c r="N10632" s="67">
        <v>42988</v>
      </c>
      <c r="O10632" s="68">
        <v>18</v>
      </c>
      <c r="P10632" s="69">
        <v>9893.5696000000007</v>
      </c>
      <c r="Q10632" s="57"/>
      <c r="R10632" s="70">
        <f t="shared" si="495"/>
        <v>-0.16836480982361604</v>
      </c>
      <c r="S10632" s="71">
        <f t="shared" si="496"/>
        <v>44005.11354536</v>
      </c>
      <c r="T10632" s="72">
        <f t="shared" si="497"/>
        <v>-1665.7289641807092</v>
      </c>
    </row>
    <row r="10633" spans="2:20" x14ac:dyDescent="0.25">
      <c r="B10633" s="64">
        <v>42988</v>
      </c>
      <c r="C10633" s="65">
        <v>19</v>
      </c>
      <c r="D10633" s="66">
        <v>5.2166699999999997</v>
      </c>
      <c r="E10633" s="57"/>
      <c r="F10633" s="67">
        <v>42988</v>
      </c>
      <c r="G10633" s="68">
        <v>19</v>
      </c>
      <c r="H10633" s="69">
        <v>21738.43</v>
      </c>
      <c r="I10633" s="57"/>
      <c r="J10633" s="67">
        <v>42988</v>
      </c>
      <c r="K10633" s="68">
        <v>19</v>
      </c>
      <c r="L10633" s="69">
        <v>2923.44</v>
      </c>
      <c r="M10633" s="57"/>
      <c r="N10633" s="67">
        <v>42988</v>
      </c>
      <c r="O10633" s="68">
        <v>19</v>
      </c>
      <c r="P10633" s="69">
        <v>10292.371580000001</v>
      </c>
      <c r="Q10633" s="57"/>
      <c r="R10633" s="70">
        <f t="shared" si="495"/>
        <v>0.13448257302850297</v>
      </c>
      <c r="S10633" s="71">
        <f t="shared" si="496"/>
        <v>53691.906050238598</v>
      </c>
      <c r="T10633" s="72">
        <f t="shared" si="497"/>
        <v>1384.1446126438386</v>
      </c>
    </row>
    <row r="10634" spans="2:20" x14ac:dyDescent="0.25">
      <c r="B10634" s="64">
        <v>42988</v>
      </c>
      <c r="C10634" s="65">
        <v>20</v>
      </c>
      <c r="D10634" s="66">
        <v>6.2179900000000004</v>
      </c>
      <c r="E10634" s="57"/>
      <c r="F10634" s="67">
        <v>42988</v>
      </c>
      <c r="G10634" s="68">
        <v>20</v>
      </c>
      <c r="H10634" s="69">
        <v>22268.25</v>
      </c>
      <c r="I10634" s="57"/>
      <c r="J10634" s="67">
        <v>42988</v>
      </c>
      <c r="K10634" s="68">
        <v>20</v>
      </c>
      <c r="L10634" s="69">
        <v>10492.53</v>
      </c>
      <c r="M10634" s="57"/>
      <c r="N10634" s="67">
        <v>42988</v>
      </c>
      <c r="O10634" s="68">
        <v>20</v>
      </c>
      <c r="P10634" s="69">
        <v>10568.21055</v>
      </c>
      <c r="Q10634" s="57"/>
      <c r="R10634" s="70">
        <f t="shared" ref="R10634:R10697" si="498">L10634/H10634</f>
        <v>0.47118790205786271</v>
      </c>
      <c r="S10634" s="71">
        <f t="shared" ref="S10634:S10697" si="499">P10634*D10634</f>
        <v>65713.0275177945</v>
      </c>
      <c r="T10634" s="72">
        <f t="shared" ref="T10634:T10697" si="500">P10634*R10634</f>
        <v>4979.6129575602708</v>
      </c>
    </row>
    <row r="10635" spans="2:20" x14ac:dyDescent="0.25">
      <c r="B10635" s="64">
        <v>42988</v>
      </c>
      <c r="C10635" s="65">
        <v>21</v>
      </c>
      <c r="D10635" s="66">
        <v>6.3502099999999997</v>
      </c>
      <c r="E10635" s="57"/>
      <c r="F10635" s="67">
        <v>42988</v>
      </c>
      <c r="G10635" s="68">
        <v>21</v>
      </c>
      <c r="H10635" s="69">
        <v>22718.19</v>
      </c>
      <c r="I10635" s="57"/>
      <c r="J10635" s="67">
        <v>42988</v>
      </c>
      <c r="K10635" s="68">
        <v>21</v>
      </c>
      <c r="L10635" s="69">
        <v>13386.13</v>
      </c>
      <c r="M10635" s="57"/>
      <c r="N10635" s="67">
        <v>42988</v>
      </c>
      <c r="O10635" s="68">
        <v>21</v>
      </c>
      <c r="P10635" s="69">
        <v>10795.36556</v>
      </c>
      <c r="Q10635" s="57"/>
      <c r="R10635" s="70">
        <f t="shared" si="498"/>
        <v>0.58922519795811201</v>
      </c>
      <c r="S10635" s="71">
        <f t="shared" si="499"/>
        <v>68552.838332767598</v>
      </c>
      <c r="T10635" s="72">
        <f t="shared" si="500"/>
        <v>6360.9014091211848</v>
      </c>
    </row>
    <row r="10636" spans="2:20" x14ac:dyDescent="0.25">
      <c r="B10636" s="64">
        <v>42988</v>
      </c>
      <c r="C10636" s="65">
        <v>22</v>
      </c>
      <c r="D10636" s="66">
        <v>6.8567600000000004</v>
      </c>
      <c r="E10636" s="57"/>
      <c r="F10636" s="67">
        <v>42988</v>
      </c>
      <c r="G10636" s="68">
        <v>22</v>
      </c>
      <c r="H10636" s="69">
        <v>22830.51</v>
      </c>
      <c r="I10636" s="57"/>
      <c r="J10636" s="67">
        <v>42988</v>
      </c>
      <c r="K10636" s="68">
        <v>22</v>
      </c>
      <c r="L10636" s="69">
        <v>5474.56</v>
      </c>
      <c r="M10636" s="57"/>
      <c r="N10636" s="67">
        <v>42988</v>
      </c>
      <c r="O10636" s="68">
        <v>22</v>
      </c>
      <c r="P10636" s="69">
        <v>10818.02111</v>
      </c>
      <c r="Q10636" s="57"/>
      <c r="R10636" s="70">
        <f t="shared" si="498"/>
        <v>0.23979140194415283</v>
      </c>
      <c r="S10636" s="71">
        <f t="shared" si="499"/>
        <v>74176.574426203602</v>
      </c>
      <c r="T10636" s="72">
        <f t="shared" si="500"/>
        <v>2594.0684482283405</v>
      </c>
    </row>
    <row r="10637" spans="2:20" x14ac:dyDescent="0.25">
      <c r="B10637" s="64">
        <v>42988</v>
      </c>
      <c r="C10637" s="65">
        <v>23</v>
      </c>
      <c r="D10637" s="66">
        <v>7.4449100000000001</v>
      </c>
      <c r="E10637" s="57"/>
      <c r="F10637" s="67">
        <v>42988</v>
      </c>
      <c r="G10637" s="68">
        <v>23</v>
      </c>
      <c r="H10637" s="69">
        <v>23035.52</v>
      </c>
      <c r="I10637" s="57"/>
      <c r="J10637" s="67">
        <v>42988</v>
      </c>
      <c r="K10637" s="68">
        <v>23</v>
      </c>
      <c r="L10637" s="69">
        <v>5042.62</v>
      </c>
      <c r="M10637" s="57"/>
      <c r="N10637" s="67">
        <v>42988</v>
      </c>
      <c r="O10637" s="68">
        <v>23</v>
      </c>
      <c r="P10637" s="69">
        <v>10871.65625</v>
      </c>
      <c r="Q10637" s="57"/>
      <c r="R10637" s="70">
        <f t="shared" si="498"/>
        <v>0.21890628038785317</v>
      </c>
      <c r="S10637" s="71">
        <f t="shared" si="499"/>
        <v>80938.502332187505</v>
      </c>
      <c r="T10637" s="72">
        <f t="shared" si="500"/>
        <v>2379.8738313428562</v>
      </c>
    </row>
    <row r="10638" spans="2:20" x14ac:dyDescent="0.25">
      <c r="B10638" s="64">
        <v>42988</v>
      </c>
      <c r="C10638" s="65">
        <v>24</v>
      </c>
      <c r="D10638" s="66">
        <v>8.2998399999999997</v>
      </c>
      <c r="E10638" s="57"/>
      <c r="F10638" s="67">
        <v>42988</v>
      </c>
      <c r="G10638" s="68">
        <v>24</v>
      </c>
      <c r="H10638" s="69">
        <v>23254.02</v>
      </c>
      <c r="I10638" s="57"/>
      <c r="J10638" s="67">
        <v>42988</v>
      </c>
      <c r="K10638" s="68">
        <v>24</v>
      </c>
      <c r="L10638" s="69">
        <v>14255.2</v>
      </c>
      <c r="M10638" s="57"/>
      <c r="N10638" s="67">
        <v>42988</v>
      </c>
      <c r="O10638" s="68">
        <v>24</v>
      </c>
      <c r="P10638" s="69">
        <v>10961.631009999999</v>
      </c>
      <c r="Q10638" s="57"/>
      <c r="R10638" s="70">
        <f t="shared" si="498"/>
        <v>0.61302088843133362</v>
      </c>
      <c r="S10638" s="71">
        <f t="shared" si="499"/>
        <v>90979.783522038386</v>
      </c>
      <c r="T10638" s="72">
        <f t="shared" si="500"/>
        <v>6719.7087804066559</v>
      </c>
    </row>
    <row r="10639" spans="2:20" x14ac:dyDescent="0.25">
      <c r="B10639" s="64">
        <v>42988</v>
      </c>
      <c r="C10639" s="65">
        <v>25</v>
      </c>
      <c r="D10639" s="66">
        <v>8.4737100000000005</v>
      </c>
      <c r="E10639" s="57"/>
      <c r="F10639" s="67">
        <v>42988</v>
      </c>
      <c r="G10639" s="68">
        <v>25</v>
      </c>
      <c r="H10639" s="69">
        <v>23301.18</v>
      </c>
      <c r="I10639" s="57"/>
      <c r="J10639" s="67">
        <v>42988</v>
      </c>
      <c r="K10639" s="68">
        <v>25</v>
      </c>
      <c r="L10639" s="69">
        <v>8977.85</v>
      </c>
      <c r="M10639" s="57"/>
      <c r="N10639" s="67">
        <v>42988</v>
      </c>
      <c r="O10639" s="68">
        <v>25</v>
      </c>
      <c r="P10639" s="69">
        <v>11006.12147</v>
      </c>
      <c r="Q10639" s="57"/>
      <c r="R10639" s="70">
        <f t="shared" si="498"/>
        <v>0.38529593780229154</v>
      </c>
      <c r="S10639" s="71">
        <f t="shared" si="499"/>
        <v>93262.681561553705</v>
      </c>
      <c r="T10639" s="72">
        <f t="shared" si="500"/>
        <v>4240.6138933495859</v>
      </c>
    </row>
    <row r="10640" spans="2:20" x14ac:dyDescent="0.25">
      <c r="B10640" s="64">
        <v>42988</v>
      </c>
      <c r="C10640" s="65">
        <v>26</v>
      </c>
      <c r="D10640" s="66">
        <v>7.9869899999999996</v>
      </c>
      <c r="E10640" s="57"/>
      <c r="F10640" s="67">
        <v>42988</v>
      </c>
      <c r="G10640" s="68">
        <v>26</v>
      </c>
      <c r="H10640" s="69">
        <v>23368.02</v>
      </c>
      <c r="I10640" s="57"/>
      <c r="J10640" s="67">
        <v>42988</v>
      </c>
      <c r="K10640" s="68">
        <v>26</v>
      </c>
      <c r="L10640" s="69">
        <v>1337.06</v>
      </c>
      <c r="M10640" s="57"/>
      <c r="N10640" s="67">
        <v>42988</v>
      </c>
      <c r="O10640" s="68">
        <v>26</v>
      </c>
      <c r="P10640" s="69">
        <v>11010.29564</v>
      </c>
      <c r="Q10640" s="57"/>
      <c r="R10640" s="70">
        <f t="shared" si="498"/>
        <v>5.7217513507776867E-2</v>
      </c>
      <c r="S10640" s="71">
        <f t="shared" si="499"/>
        <v>87939.121173723601</v>
      </c>
      <c r="T10640" s="72">
        <f t="shared" si="500"/>
        <v>629.98173950631679</v>
      </c>
    </row>
    <row r="10641" spans="2:20" x14ac:dyDescent="0.25">
      <c r="B10641" s="64">
        <v>42988</v>
      </c>
      <c r="C10641" s="65">
        <v>27</v>
      </c>
      <c r="D10641" s="66">
        <v>8.1327999999999996</v>
      </c>
      <c r="E10641" s="57"/>
      <c r="F10641" s="67">
        <v>42988</v>
      </c>
      <c r="G10641" s="68">
        <v>27</v>
      </c>
      <c r="H10641" s="69">
        <v>23264.55</v>
      </c>
      <c r="I10641" s="57"/>
      <c r="J10641" s="67">
        <v>42988</v>
      </c>
      <c r="K10641" s="68">
        <v>27</v>
      </c>
      <c r="L10641" s="69">
        <v>6033.39</v>
      </c>
      <c r="M10641" s="57"/>
      <c r="N10641" s="67">
        <v>42988</v>
      </c>
      <c r="O10641" s="68">
        <v>27</v>
      </c>
      <c r="P10641" s="69">
        <v>10926.934160000001</v>
      </c>
      <c r="Q10641" s="57"/>
      <c r="R10641" s="70">
        <f t="shared" si="498"/>
        <v>0.25933834954899193</v>
      </c>
      <c r="S10641" s="71">
        <f t="shared" si="499"/>
        <v>88866.570136448005</v>
      </c>
      <c r="T10641" s="72">
        <f t="shared" si="500"/>
        <v>2833.7730706849006</v>
      </c>
    </row>
    <row r="10642" spans="2:20" x14ac:dyDescent="0.25">
      <c r="B10642" s="64">
        <v>42988</v>
      </c>
      <c r="C10642" s="65">
        <v>28</v>
      </c>
      <c r="D10642" s="66">
        <v>8.44421</v>
      </c>
      <c r="E10642" s="57"/>
      <c r="F10642" s="67">
        <v>42988</v>
      </c>
      <c r="G10642" s="68">
        <v>28</v>
      </c>
      <c r="H10642" s="69">
        <v>22993.24</v>
      </c>
      <c r="I10642" s="57"/>
      <c r="J10642" s="67">
        <v>42988</v>
      </c>
      <c r="K10642" s="68">
        <v>28</v>
      </c>
      <c r="L10642" s="69">
        <v>10527.7</v>
      </c>
      <c r="M10642" s="57"/>
      <c r="N10642" s="67">
        <v>42988</v>
      </c>
      <c r="O10642" s="68">
        <v>28</v>
      </c>
      <c r="P10642" s="69">
        <v>10769.624239999999</v>
      </c>
      <c r="Q10642" s="57"/>
      <c r="R10642" s="70">
        <f t="shared" si="498"/>
        <v>0.4578606581760552</v>
      </c>
      <c r="S10642" s="71">
        <f t="shared" si="499"/>
        <v>90940.968703650389</v>
      </c>
      <c r="T10642" s="72">
        <f t="shared" si="500"/>
        <v>4930.9872428351982</v>
      </c>
    </row>
    <row r="10643" spans="2:20" x14ac:dyDescent="0.25">
      <c r="B10643" s="64">
        <v>42988</v>
      </c>
      <c r="C10643" s="65">
        <v>29</v>
      </c>
      <c r="D10643" s="66">
        <v>8.3800100000000004</v>
      </c>
      <c r="E10643" s="57"/>
      <c r="F10643" s="67">
        <v>42988</v>
      </c>
      <c r="G10643" s="68">
        <v>29</v>
      </c>
      <c r="H10643" s="69">
        <v>22931.58</v>
      </c>
      <c r="I10643" s="57"/>
      <c r="J10643" s="67">
        <v>42988</v>
      </c>
      <c r="K10643" s="68">
        <v>29</v>
      </c>
      <c r="L10643" s="69">
        <v>7924.67</v>
      </c>
      <c r="M10643" s="57"/>
      <c r="N10643" s="67">
        <v>42988</v>
      </c>
      <c r="O10643" s="68">
        <v>29</v>
      </c>
      <c r="P10643" s="69">
        <v>10766.0142</v>
      </c>
      <c r="Q10643" s="57"/>
      <c r="R10643" s="70">
        <f t="shared" si="498"/>
        <v>0.34557889164200634</v>
      </c>
      <c r="S10643" s="71">
        <f t="shared" si="499"/>
        <v>90219.306656141998</v>
      </c>
      <c r="T10643" s="72">
        <f t="shared" si="500"/>
        <v>3720.5072546381016</v>
      </c>
    </row>
    <row r="10644" spans="2:20" x14ac:dyDescent="0.25">
      <c r="B10644" s="64">
        <v>42988</v>
      </c>
      <c r="C10644" s="65">
        <v>30</v>
      </c>
      <c r="D10644" s="66">
        <v>7.7908200000000001</v>
      </c>
      <c r="E10644" s="57"/>
      <c r="F10644" s="67">
        <v>42988</v>
      </c>
      <c r="G10644" s="68">
        <v>30</v>
      </c>
      <c r="H10644" s="69">
        <v>22744.41</v>
      </c>
      <c r="I10644" s="57"/>
      <c r="J10644" s="67">
        <v>42988</v>
      </c>
      <c r="K10644" s="68">
        <v>30</v>
      </c>
      <c r="L10644" s="69">
        <v>6656.05</v>
      </c>
      <c r="M10644" s="57"/>
      <c r="N10644" s="67">
        <v>42988</v>
      </c>
      <c r="O10644" s="68">
        <v>30</v>
      </c>
      <c r="P10644" s="69">
        <v>10704.684020000001</v>
      </c>
      <c r="Q10644" s="57"/>
      <c r="R10644" s="70">
        <f t="shared" si="498"/>
        <v>0.29264553356187301</v>
      </c>
      <c r="S10644" s="71">
        <f t="shared" si="499"/>
        <v>83398.266356696404</v>
      </c>
      <c r="T10644" s="72">
        <f t="shared" si="500"/>
        <v>3132.6779666441557</v>
      </c>
    </row>
    <row r="10645" spans="2:20" x14ac:dyDescent="0.25">
      <c r="B10645" s="64">
        <v>42988</v>
      </c>
      <c r="C10645" s="65">
        <v>31</v>
      </c>
      <c r="D10645" s="66">
        <v>7.5029399999999997</v>
      </c>
      <c r="E10645" s="57"/>
      <c r="F10645" s="67">
        <v>42988</v>
      </c>
      <c r="G10645" s="68">
        <v>31</v>
      </c>
      <c r="H10645" s="69">
        <v>22954.11</v>
      </c>
      <c r="I10645" s="57"/>
      <c r="J10645" s="67">
        <v>42988</v>
      </c>
      <c r="K10645" s="68">
        <v>31</v>
      </c>
      <c r="L10645" s="69">
        <v>13579.22</v>
      </c>
      <c r="M10645" s="57"/>
      <c r="N10645" s="67">
        <v>42988</v>
      </c>
      <c r="O10645" s="68">
        <v>31</v>
      </c>
      <c r="P10645" s="69">
        <v>10807.922259999999</v>
      </c>
      <c r="Q10645" s="57"/>
      <c r="R10645" s="70">
        <f t="shared" si="498"/>
        <v>0.5915812026691516</v>
      </c>
      <c r="S10645" s="71">
        <f t="shared" si="499"/>
        <v>81091.192241444398</v>
      </c>
      <c r="T10645" s="72">
        <f t="shared" si="500"/>
        <v>6393.7636489254946</v>
      </c>
    </row>
    <row r="10646" spans="2:20" x14ac:dyDescent="0.25">
      <c r="B10646" s="64">
        <v>42988</v>
      </c>
      <c r="C10646" s="65">
        <v>32</v>
      </c>
      <c r="D10646" s="66">
        <v>6.1740000000000004</v>
      </c>
      <c r="E10646" s="57"/>
      <c r="F10646" s="67">
        <v>42988</v>
      </c>
      <c r="G10646" s="68">
        <v>32</v>
      </c>
      <c r="H10646" s="69">
        <v>23332.959999999999</v>
      </c>
      <c r="I10646" s="57"/>
      <c r="J10646" s="67">
        <v>42988</v>
      </c>
      <c r="K10646" s="68">
        <v>32</v>
      </c>
      <c r="L10646" s="69">
        <v>16534.009999999998</v>
      </c>
      <c r="M10646" s="57"/>
      <c r="N10646" s="67">
        <v>42988</v>
      </c>
      <c r="O10646" s="68">
        <v>32</v>
      </c>
      <c r="P10646" s="69">
        <v>11024.794680000001</v>
      </c>
      <c r="Q10646" s="57"/>
      <c r="R10646" s="70">
        <f t="shared" si="498"/>
        <v>0.70861176635969025</v>
      </c>
      <c r="S10646" s="71">
        <f t="shared" si="499"/>
        <v>68067.082354320009</v>
      </c>
      <c r="T10646" s="72">
        <f t="shared" si="500"/>
        <v>7812.2992319477171</v>
      </c>
    </row>
    <row r="10647" spans="2:20" x14ac:dyDescent="0.25">
      <c r="B10647" s="64">
        <v>42988</v>
      </c>
      <c r="C10647" s="65">
        <v>33</v>
      </c>
      <c r="D10647" s="66">
        <v>5.0443899999999999</v>
      </c>
      <c r="E10647" s="57"/>
      <c r="F10647" s="67">
        <v>42988</v>
      </c>
      <c r="G10647" s="68">
        <v>33</v>
      </c>
      <c r="H10647" s="69">
        <v>23970.67</v>
      </c>
      <c r="I10647" s="57"/>
      <c r="J10647" s="67">
        <v>42988</v>
      </c>
      <c r="K10647" s="68">
        <v>33</v>
      </c>
      <c r="L10647" s="69">
        <v>1723.79</v>
      </c>
      <c r="M10647" s="57"/>
      <c r="N10647" s="67">
        <v>42988</v>
      </c>
      <c r="O10647" s="68">
        <v>33</v>
      </c>
      <c r="P10647" s="69">
        <v>11380.51505</v>
      </c>
      <c r="Q10647" s="57"/>
      <c r="R10647" s="70">
        <f t="shared" si="498"/>
        <v>7.1912466359930705E-2</v>
      </c>
      <c r="S10647" s="71">
        <f t="shared" si="499"/>
        <v>57407.756313069498</v>
      </c>
      <c r="T10647" s="72">
        <f t="shared" si="500"/>
        <v>818.40090569181007</v>
      </c>
    </row>
    <row r="10648" spans="2:20" x14ac:dyDescent="0.25">
      <c r="B10648" s="64">
        <v>42988</v>
      </c>
      <c r="C10648" s="65">
        <v>34</v>
      </c>
      <c r="D10648" s="66">
        <v>4.7686400000000004</v>
      </c>
      <c r="E10648" s="57"/>
      <c r="F10648" s="67">
        <v>42988</v>
      </c>
      <c r="G10648" s="68">
        <v>34</v>
      </c>
      <c r="H10648" s="69">
        <v>24855.37</v>
      </c>
      <c r="I10648" s="57"/>
      <c r="J10648" s="67">
        <v>42988</v>
      </c>
      <c r="K10648" s="68">
        <v>34</v>
      </c>
      <c r="L10648" s="69">
        <v>20857.16</v>
      </c>
      <c r="M10648" s="57"/>
      <c r="N10648" s="67">
        <v>42988</v>
      </c>
      <c r="O10648" s="68">
        <v>34</v>
      </c>
      <c r="P10648" s="69">
        <v>11839.88084</v>
      </c>
      <c r="Q10648" s="57"/>
      <c r="R10648" s="70">
        <f t="shared" si="498"/>
        <v>0.8391409985045486</v>
      </c>
      <c r="S10648" s="71">
        <f t="shared" si="499"/>
        <v>56460.129368857604</v>
      </c>
      <c r="T10648" s="72">
        <f t="shared" si="500"/>
        <v>9935.3294302524737</v>
      </c>
    </row>
    <row r="10649" spans="2:20" x14ac:dyDescent="0.25">
      <c r="B10649" s="64">
        <v>42988</v>
      </c>
      <c r="C10649" s="65">
        <v>35</v>
      </c>
      <c r="D10649" s="66">
        <v>4.0523400000000001</v>
      </c>
      <c r="E10649" s="57"/>
      <c r="F10649" s="67">
        <v>42988</v>
      </c>
      <c r="G10649" s="68">
        <v>35</v>
      </c>
      <c r="H10649" s="69">
        <v>25570.84</v>
      </c>
      <c r="I10649" s="57"/>
      <c r="J10649" s="67">
        <v>42988</v>
      </c>
      <c r="K10649" s="68">
        <v>35</v>
      </c>
      <c r="L10649" s="69">
        <v>28615.95</v>
      </c>
      <c r="M10649" s="57"/>
      <c r="N10649" s="67">
        <v>42988</v>
      </c>
      <c r="O10649" s="68">
        <v>35</v>
      </c>
      <c r="P10649" s="69">
        <v>12199.33843</v>
      </c>
      <c r="Q10649" s="57"/>
      <c r="R10649" s="70">
        <f t="shared" si="498"/>
        <v>1.119085254923186</v>
      </c>
      <c r="S10649" s="71">
        <f t="shared" si="499"/>
        <v>49435.867093426197</v>
      </c>
      <c r="T10649" s="72">
        <f t="shared" si="500"/>
        <v>13652.09975683077</v>
      </c>
    </row>
    <row r="10650" spans="2:20" x14ac:dyDescent="0.25">
      <c r="B10650" s="64">
        <v>42988</v>
      </c>
      <c r="C10650" s="65">
        <v>36</v>
      </c>
      <c r="D10650" s="66">
        <v>3.6322899999999998</v>
      </c>
      <c r="E10650" s="57"/>
      <c r="F10650" s="67">
        <v>42988</v>
      </c>
      <c r="G10650" s="68">
        <v>36</v>
      </c>
      <c r="H10650" s="69">
        <v>26059.58</v>
      </c>
      <c r="I10650" s="57"/>
      <c r="J10650" s="67">
        <v>42988</v>
      </c>
      <c r="K10650" s="68">
        <v>36</v>
      </c>
      <c r="L10650" s="69">
        <v>21821.96</v>
      </c>
      <c r="M10650" s="57"/>
      <c r="N10650" s="67">
        <v>42988</v>
      </c>
      <c r="O10650" s="68">
        <v>36</v>
      </c>
      <c r="P10650" s="69">
        <v>12442.394770000001</v>
      </c>
      <c r="Q10650" s="57"/>
      <c r="R10650" s="70">
        <f t="shared" si="498"/>
        <v>0.83738724875842196</v>
      </c>
      <c r="S10650" s="71">
        <f t="shared" si="499"/>
        <v>45194.386099123301</v>
      </c>
      <c r="T10650" s="72">
        <f t="shared" si="500"/>
        <v>10419.10272441648</v>
      </c>
    </row>
    <row r="10651" spans="2:20" x14ac:dyDescent="0.25">
      <c r="B10651" s="64">
        <v>42988</v>
      </c>
      <c r="C10651" s="65">
        <v>37</v>
      </c>
      <c r="D10651" s="66">
        <v>3.5053700000000001</v>
      </c>
      <c r="E10651" s="57"/>
      <c r="F10651" s="67">
        <v>42988</v>
      </c>
      <c r="G10651" s="68">
        <v>37</v>
      </c>
      <c r="H10651" s="69">
        <v>26282.21</v>
      </c>
      <c r="I10651" s="57"/>
      <c r="J10651" s="67">
        <v>42988</v>
      </c>
      <c r="K10651" s="68">
        <v>37</v>
      </c>
      <c r="L10651" s="69">
        <v>19691.78</v>
      </c>
      <c r="M10651" s="57"/>
      <c r="N10651" s="67">
        <v>42988</v>
      </c>
      <c r="O10651" s="68">
        <v>37</v>
      </c>
      <c r="P10651" s="69">
        <v>12558.001259999999</v>
      </c>
      <c r="Q10651" s="57"/>
      <c r="R10651" s="70">
        <f t="shared" si="498"/>
        <v>0.74924368993322854</v>
      </c>
      <c r="S10651" s="71">
        <f t="shared" si="499"/>
        <v>44020.440876766195</v>
      </c>
      <c r="T10651" s="72">
        <f t="shared" si="500"/>
        <v>9409.0032022285322</v>
      </c>
    </row>
    <row r="10652" spans="2:20" x14ac:dyDescent="0.25">
      <c r="B10652" s="64">
        <v>42988</v>
      </c>
      <c r="C10652" s="65">
        <v>38</v>
      </c>
      <c r="D10652" s="66">
        <v>3.2376800000000001</v>
      </c>
      <c r="E10652" s="57"/>
      <c r="F10652" s="67">
        <v>42988</v>
      </c>
      <c r="G10652" s="68">
        <v>38</v>
      </c>
      <c r="H10652" s="69">
        <v>26347.279999999999</v>
      </c>
      <c r="I10652" s="57"/>
      <c r="J10652" s="67">
        <v>42988</v>
      </c>
      <c r="K10652" s="68">
        <v>38</v>
      </c>
      <c r="L10652" s="69">
        <v>6829</v>
      </c>
      <c r="M10652" s="57"/>
      <c r="N10652" s="67">
        <v>42988</v>
      </c>
      <c r="O10652" s="68">
        <v>38</v>
      </c>
      <c r="P10652" s="69">
        <v>12590.927439999999</v>
      </c>
      <c r="Q10652" s="57"/>
      <c r="R10652" s="70">
        <f t="shared" si="498"/>
        <v>0.25919184067577378</v>
      </c>
      <c r="S10652" s="71">
        <f t="shared" si="499"/>
        <v>40765.393953939201</v>
      </c>
      <c r="T10652" s="72">
        <f t="shared" si="500"/>
        <v>3263.4656589887081</v>
      </c>
    </row>
    <row r="10653" spans="2:20" x14ac:dyDescent="0.25">
      <c r="B10653" s="64">
        <v>42988</v>
      </c>
      <c r="C10653" s="65">
        <v>39</v>
      </c>
      <c r="D10653" s="66">
        <v>3.13028</v>
      </c>
      <c r="E10653" s="57"/>
      <c r="F10653" s="67">
        <v>42988</v>
      </c>
      <c r="G10653" s="68">
        <v>39</v>
      </c>
      <c r="H10653" s="69">
        <v>26773.93</v>
      </c>
      <c r="I10653" s="57"/>
      <c r="J10653" s="67">
        <v>42988</v>
      </c>
      <c r="K10653" s="68">
        <v>39</v>
      </c>
      <c r="L10653" s="69">
        <v>-913.36</v>
      </c>
      <c r="M10653" s="57"/>
      <c r="N10653" s="67">
        <v>42988</v>
      </c>
      <c r="O10653" s="68">
        <v>39</v>
      </c>
      <c r="P10653" s="69">
        <v>12805.10491</v>
      </c>
      <c r="Q10653" s="57"/>
      <c r="R10653" s="70">
        <f t="shared" si="498"/>
        <v>-3.4113781577825894E-2</v>
      </c>
      <c r="S10653" s="71">
        <f t="shared" si="499"/>
        <v>40083.563797674797</v>
      </c>
      <c r="T10653" s="72">
        <f t="shared" si="500"/>
        <v>-436.8305519808859</v>
      </c>
    </row>
    <row r="10654" spans="2:20" x14ac:dyDescent="0.25">
      <c r="B10654" s="64">
        <v>42988</v>
      </c>
      <c r="C10654" s="65">
        <v>40</v>
      </c>
      <c r="D10654" s="66">
        <v>3.8152599999999999</v>
      </c>
      <c r="E10654" s="57"/>
      <c r="F10654" s="67">
        <v>42988</v>
      </c>
      <c r="G10654" s="68">
        <v>40</v>
      </c>
      <c r="H10654" s="69">
        <v>27430.31</v>
      </c>
      <c r="I10654" s="57"/>
      <c r="J10654" s="67">
        <v>42988</v>
      </c>
      <c r="K10654" s="68">
        <v>40</v>
      </c>
      <c r="L10654" s="69">
        <v>20881.400000000001</v>
      </c>
      <c r="M10654" s="57"/>
      <c r="N10654" s="67">
        <v>42988</v>
      </c>
      <c r="O10654" s="68">
        <v>40</v>
      </c>
      <c r="P10654" s="69">
        <v>13136.09598</v>
      </c>
      <c r="Q10654" s="57"/>
      <c r="R10654" s="70">
        <f t="shared" si="498"/>
        <v>0.7612527893414256</v>
      </c>
      <c r="S10654" s="71">
        <f t="shared" si="499"/>
        <v>50117.621548654795</v>
      </c>
      <c r="T10654" s="72">
        <f t="shared" si="500"/>
        <v>9999.889705831687</v>
      </c>
    </row>
    <row r="10655" spans="2:20" x14ac:dyDescent="0.25">
      <c r="B10655" s="64">
        <v>42988</v>
      </c>
      <c r="C10655" s="65">
        <v>41</v>
      </c>
      <c r="D10655" s="66">
        <v>3.8555700000000002</v>
      </c>
      <c r="E10655" s="57"/>
      <c r="F10655" s="67">
        <v>42988</v>
      </c>
      <c r="G10655" s="68">
        <v>41</v>
      </c>
      <c r="H10655" s="69">
        <v>27632.47</v>
      </c>
      <c r="I10655" s="57"/>
      <c r="J10655" s="67">
        <v>42988</v>
      </c>
      <c r="K10655" s="68">
        <v>41</v>
      </c>
      <c r="L10655" s="69">
        <v>26613.3</v>
      </c>
      <c r="M10655" s="57"/>
      <c r="N10655" s="67">
        <v>42988</v>
      </c>
      <c r="O10655" s="68">
        <v>41</v>
      </c>
      <c r="P10655" s="69">
        <v>13241.14581</v>
      </c>
      <c r="Q10655" s="57"/>
      <c r="R10655" s="70">
        <f t="shared" si="498"/>
        <v>0.96311694177176332</v>
      </c>
      <c r="S10655" s="71">
        <f t="shared" si="499"/>
        <v>51052.164550661699</v>
      </c>
      <c r="T10655" s="72">
        <f t="shared" si="500"/>
        <v>12752.771858081198</v>
      </c>
    </row>
    <row r="10656" spans="2:20" x14ac:dyDescent="0.25">
      <c r="B10656" s="64">
        <v>42988</v>
      </c>
      <c r="C10656" s="65">
        <v>42</v>
      </c>
      <c r="D10656" s="66">
        <v>3.2312400000000001</v>
      </c>
      <c r="E10656" s="57"/>
      <c r="F10656" s="67">
        <v>42988</v>
      </c>
      <c r="G10656" s="68">
        <v>42</v>
      </c>
      <c r="H10656" s="69">
        <v>26378.07</v>
      </c>
      <c r="I10656" s="57"/>
      <c r="J10656" s="67">
        <v>42988</v>
      </c>
      <c r="K10656" s="68">
        <v>42</v>
      </c>
      <c r="L10656" s="69">
        <v>-6522.63</v>
      </c>
      <c r="M10656" s="57"/>
      <c r="N10656" s="67">
        <v>42988</v>
      </c>
      <c r="O10656" s="68">
        <v>42</v>
      </c>
      <c r="P10656" s="69">
        <v>12629.096939999999</v>
      </c>
      <c r="Q10656" s="57"/>
      <c r="R10656" s="70">
        <f t="shared" si="498"/>
        <v>-0.24727472479980531</v>
      </c>
      <c r="S10656" s="71">
        <f t="shared" si="499"/>
        <v>40807.643196405603</v>
      </c>
      <c r="T10656" s="72">
        <f t="shared" si="500"/>
        <v>-3122.8564703085631</v>
      </c>
    </row>
    <row r="10657" spans="2:20" x14ac:dyDescent="0.25">
      <c r="B10657" s="64">
        <v>42988</v>
      </c>
      <c r="C10657" s="65">
        <v>43</v>
      </c>
      <c r="D10657" s="66">
        <v>3.43302</v>
      </c>
      <c r="E10657" s="57"/>
      <c r="F10657" s="67">
        <v>42988</v>
      </c>
      <c r="G10657" s="68">
        <v>43</v>
      </c>
      <c r="H10657" s="69">
        <v>25282.98</v>
      </c>
      <c r="I10657" s="57"/>
      <c r="J10657" s="67">
        <v>42988</v>
      </c>
      <c r="K10657" s="68">
        <v>43</v>
      </c>
      <c r="L10657" s="69">
        <v>-1344.35</v>
      </c>
      <c r="M10657" s="57"/>
      <c r="N10657" s="67">
        <v>42988</v>
      </c>
      <c r="O10657" s="68">
        <v>43</v>
      </c>
      <c r="P10657" s="69">
        <v>12170.777459999999</v>
      </c>
      <c r="Q10657" s="57"/>
      <c r="R10657" s="70">
        <f t="shared" si="498"/>
        <v>-5.3172133981041786E-2</v>
      </c>
      <c r="S10657" s="71">
        <f t="shared" si="499"/>
        <v>41782.522435729195</v>
      </c>
      <c r="T10657" s="72">
        <f t="shared" si="500"/>
        <v>-647.14620975656339</v>
      </c>
    </row>
    <row r="10658" spans="2:20" x14ac:dyDescent="0.25">
      <c r="B10658" s="64">
        <v>42988</v>
      </c>
      <c r="C10658" s="65">
        <v>44</v>
      </c>
      <c r="D10658" s="66">
        <v>2.9988999999999999</v>
      </c>
      <c r="E10658" s="57"/>
      <c r="F10658" s="67">
        <v>42988</v>
      </c>
      <c r="G10658" s="68">
        <v>44</v>
      </c>
      <c r="H10658" s="69">
        <v>23571.16</v>
      </c>
      <c r="I10658" s="57"/>
      <c r="J10658" s="67">
        <v>42988</v>
      </c>
      <c r="K10658" s="68">
        <v>44</v>
      </c>
      <c r="L10658" s="69">
        <v>-7347.87</v>
      </c>
      <c r="M10658" s="57"/>
      <c r="N10658" s="67">
        <v>42988</v>
      </c>
      <c r="O10658" s="68">
        <v>44</v>
      </c>
      <c r="P10658" s="69">
        <v>11312.67751</v>
      </c>
      <c r="Q10658" s="57"/>
      <c r="R10658" s="70">
        <f t="shared" si="498"/>
        <v>-0.3117313700301555</v>
      </c>
      <c r="S10658" s="71">
        <f t="shared" si="499"/>
        <v>33925.588584738995</v>
      </c>
      <c r="T10658" s="72">
        <f t="shared" si="500"/>
        <v>-3526.5164589016281</v>
      </c>
    </row>
    <row r="10659" spans="2:20" x14ac:dyDescent="0.25">
      <c r="B10659" s="64">
        <v>42988</v>
      </c>
      <c r="C10659" s="65">
        <v>45</v>
      </c>
      <c r="D10659" s="66">
        <v>2.6724100000000002</v>
      </c>
      <c r="E10659" s="57"/>
      <c r="F10659" s="67">
        <v>42988</v>
      </c>
      <c r="G10659" s="68">
        <v>45</v>
      </c>
      <c r="H10659" s="69">
        <v>22049.98</v>
      </c>
      <c r="I10659" s="57"/>
      <c r="J10659" s="67">
        <v>42988</v>
      </c>
      <c r="K10659" s="68">
        <v>45</v>
      </c>
      <c r="L10659" s="69">
        <v>-10312.85</v>
      </c>
      <c r="M10659" s="57"/>
      <c r="N10659" s="67">
        <v>42988</v>
      </c>
      <c r="O10659" s="68">
        <v>45</v>
      </c>
      <c r="P10659" s="69">
        <v>10563.41619</v>
      </c>
      <c r="Q10659" s="57"/>
      <c r="R10659" s="70">
        <f t="shared" si="498"/>
        <v>-0.46770337206655066</v>
      </c>
      <c r="S10659" s="71">
        <f t="shared" si="499"/>
        <v>28229.779060317902</v>
      </c>
      <c r="T10659" s="72">
        <f t="shared" si="500"/>
        <v>-4940.5453726053947</v>
      </c>
    </row>
    <row r="10660" spans="2:20" x14ac:dyDescent="0.25">
      <c r="B10660" s="64">
        <v>42988</v>
      </c>
      <c r="C10660" s="65">
        <v>46</v>
      </c>
      <c r="D10660" s="66">
        <v>2.9016500000000001</v>
      </c>
      <c r="E10660" s="57"/>
      <c r="F10660" s="67">
        <v>42988</v>
      </c>
      <c r="G10660" s="68">
        <v>46</v>
      </c>
      <c r="H10660" s="69">
        <v>20334.98</v>
      </c>
      <c r="I10660" s="57"/>
      <c r="J10660" s="67">
        <v>42988</v>
      </c>
      <c r="K10660" s="68">
        <v>46</v>
      </c>
      <c r="L10660" s="69">
        <v>-4083.52</v>
      </c>
      <c r="M10660" s="57"/>
      <c r="N10660" s="67">
        <v>42988</v>
      </c>
      <c r="O10660" s="68">
        <v>46</v>
      </c>
      <c r="P10660" s="69">
        <v>9719.8980460000002</v>
      </c>
      <c r="Q10660" s="57"/>
      <c r="R10660" s="70">
        <f t="shared" si="498"/>
        <v>-0.20081258993124163</v>
      </c>
      <c r="S10660" s="71">
        <f t="shared" si="499"/>
        <v>28203.7421651759</v>
      </c>
      <c r="T10660" s="72">
        <f t="shared" si="500"/>
        <v>-1951.8779004848748</v>
      </c>
    </row>
    <row r="10661" spans="2:20" x14ac:dyDescent="0.25">
      <c r="B10661" s="64">
        <v>42988</v>
      </c>
      <c r="C10661" s="65">
        <v>47</v>
      </c>
      <c r="D10661" s="66">
        <v>6.0602499999999999</v>
      </c>
      <c r="E10661" s="57"/>
      <c r="F10661" s="67">
        <v>42988</v>
      </c>
      <c r="G10661" s="68">
        <v>47</v>
      </c>
      <c r="H10661" s="69">
        <v>18861.28</v>
      </c>
      <c r="I10661" s="57"/>
      <c r="J10661" s="67">
        <v>42988</v>
      </c>
      <c r="K10661" s="68">
        <v>47</v>
      </c>
      <c r="L10661" s="69">
        <v>9818.89</v>
      </c>
      <c r="M10661" s="57"/>
      <c r="N10661" s="67">
        <v>42988</v>
      </c>
      <c r="O10661" s="68">
        <v>47</v>
      </c>
      <c r="P10661" s="69">
        <v>9053.4989979999991</v>
      </c>
      <c r="Q10661" s="57"/>
      <c r="R10661" s="70">
        <f t="shared" si="498"/>
        <v>0.52058449903718096</v>
      </c>
      <c r="S10661" s="71">
        <f t="shared" si="499"/>
        <v>54866.467302629491</v>
      </c>
      <c r="T10661" s="72">
        <f t="shared" si="500"/>
        <v>4713.1112404074493</v>
      </c>
    </row>
    <row r="10662" spans="2:20" x14ac:dyDescent="0.25">
      <c r="B10662" s="64">
        <v>42988</v>
      </c>
      <c r="C10662" s="65">
        <v>48</v>
      </c>
      <c r="D10662" s="66">
        <v>8.94008</v>
      </c>
      <c r="E10662" s="57"/>
      <c r="F10662" s="67">
        <v>42988</v>
      </c>
      <c r="G10662" s="68">
        <v>48</v>
      </c>
      <c r="H10662" s="69">
        <v>17914.34</v>
      </c>
      <c r="I10662" s="57"/>
      <c r="J10662" s="67">
        <v>42988</v>
      </c>
      <c r="K10662" s="68">
        <v>48</v>
      </c>
      <c r="L10662" s="69">
        <v>2158.73</v>
      </c>
      <c r="M10662" s="57"/>
      <c r="N10662" s="67">
        <v>42988</v>
      </c>
      <c r="O10662" s="68">
        <v>48</v>
      </c>
      <c r="P10662" s="69">
        <v>8572.1064979999992</v>
      </c>
      <c r="Q10662" s="57"/>
      <c r="R10662" s="70">
        <f t="shared" si="498"/>
        <v>0.12050290437716377</v>
      </c>
      <c r="S10662" s="71">
        <f t="shared" si="499"/>
        <v>76635.317860639829</v>
      </c>
      <c r="T10662" s="72">
        <f t="shared" si="500"/>
        <v>1032.963729639358</v>
      </c>
    </row>
    <row r="10663" spans="2:20" x14ac:dyDescent="0.25">
      <c r="B10663" s="64">
        <v>42989</v>
      </c>
      <c r="C10663" s="65">
        <v>1</v>
      </c>
      <c r="D10663" s="66">
        <v>9.2290700000000001</v>
      </c>
      <c r="E10663" s="57"/>
      <c r="F10663" s="67">
        <v>42989</v>
      </c>
      <c r="G10663" s="68">
        <v>1</v>
      </c>
      <c r="H10663" s="69">
        <v>17710.2</v>
      </c>
      <c r="I10663" s="57"/>
      <c r="J10663" s="67">
        <v>42989</v>
      </c>
      <c r="K10663" s="68">
        <v>1</v>
      </c>
      <c r="L10663" s="69">
        <v>-392.21</v>
      </c>
      <c r="M10663" s="57"/>
      <c r="N10663" s="67">
        <v>42989</v>
      </c>
      <c r="O10663" s="68">
        <v>1</v>
      </c>
      <c r="P10663" s="69">
        <v>8715.3503170000004</v>
      </c>
      <c r="Q10663" s="57"/>
      <c r="R10663" s="70">
        <f t="shared" si="498"/>
        <v>-2.214599496335445E-2</v>
      </c>
      <c r="S10663" s="71">
        <f t="shared" si="499"/>
        <v>80434.578150115194</v>
      </c>
      <c r="T10663" s="72">
        <f t="shared" si="500"/>
        <v>-193.01010422415163</v>
      </c>
    </row>
    <row r="10664" spans="2:20" x14ac:dyDescent="0.25">
      <c r="B10664" s="64">
        <v>42989</v>
      </c>
      <c r="C10664" s="65">
        <v>2</v>
      </c>
      <c r="D10664" s="66">
        <v>9.0164600000000004</v>
      </c>
      <c r="E10664" s="57"/>
      <c r="F10664" s="67">
        <v>42989</v>
      </c>
      <c r="G10664" s="68">
        <v>2</v>
      </c>
      <c r="H10664" s="69">
        <v>17431.669999999998</v>
      </c>
      <c r="I10664" s="57"/>
      <c r="J10664" s="67">
        <v>42989</v>
      </c>
      <c r="K10664" s="68">
        <v>2</v>
      </c>
      <c r="L10664" s="69">
        <v>-311.45999999999998</v>
      </c>
      <c r="M10664" s="57"/>
      <c r="N10664" s="67">
        <v>42989</v>
      </c>
      <c r="O10664" s="68">
        <v>2</v>
      </c>
      <c r="P10664" s="69">
        <v>8573.7262580000006</v>
      </c>
      <c r="Q10664" s="57"/>
      <c r="R10664" s="70">
        <f t="shared" si="498"/>
        <v>-1.7867479134242446E-2</v>
      </c>
      <c r="S10664" s="71">
        <f t="shared" si="499"/>
        <v>77304.659856206694</v>
      </c>
      <c r="T10664" s="72">
        <f t="shared" si="500"/>
        <v>-153.19087501752156</v>
      </c>
    </row>
    <row r="10665" spans="2:20" x14ac:dyDescent="0.25">
      <c r="B10665" s="64">
        <v>42989</v>
      </c>
      <c r="C10665" s="65">
        <v>3</v>
      </c>
      <c r="D10665" s="66">
        <v>8.9415499999999994</v>
      </c>
      <c r="E10665" s="57"/>
      <c r="F10665" s="67">
        <v>42989</v>
      </c>
      <c r="G10665" s="68">
        <v>3</v>
      </c>
      <c r="H10665" s="69">
        <v>17669.349999999999</v>
      </c>
      <c r="I10665" s="57"/>
      <c r="J10665" s="67">
        <v>42989</v>
      </c>
      <c r="K10665" s="68">
        <v>3</v>
      </c>
      <c r="L10665" s="69">
        <v>-983.88</v>
      </c>
      <c r="M10665" s="57"/>
      <c r="N10665" s="67">
        <v>42989</v>
      </c>
      <c r="O10665" s="68">
        <v>3</v>
      </c>
      <c r="P10665" s="69">
        <v>8692.2207039999994</v>
      </c>
      <c r="Q10665" s="57"/>
      <c r="R10665" s="70">
        <f t="shared" si="498"/>
        <v>-5.5682863263221347E-2</v>
      </c>
      <c r="S10665" s="71">
        <f t="shared" si="499"/>
        <v>77721.926035851197</v>
      </c>
      <c r="T10665" s="72">
        <f t="shared" si="500"/>
        <v>-484.00773691457357</v>
      </c>
    </row>
    <row r="10666" spans="2:20" x14ac:dyDescent="0.25">
      <c r="B10666" s="64">
        <v>42989</v>
      </c>
      <c r="C10666" s="65">
        <v>4</v>
      </c>
      <c r="D10666" s="66">
        <v>8.2773000000000003</v>
      </c>
      <c r="E10666" s="57"/>
      <c r="F10666" s="67">
        <v>42989</v>
      </c>
      <c r="G10666" s="68">
        <v>4</v>
      </c>
      <c r="H10666" s="69">
        <v>17799.919999999998</v>
      </c>
      <c r="I10666" s="57"/>
      <c r="J10666" s="67">
        <v>42989</v>
      </c>
      <c r="K10666" s="68">
        <v>4</v>
      </c>
      <c r="L10666" s="69">
        <v>-676.54</v>
      </c>
      <c r="M10666" s="57"/>
      <c r="N10666" s="67">
        <v>42989</v>
      </c>
      <c r="O10666" s="68">
        <v>4</v>
      </c>
      <c r="P10666" s="69">
        <v>8755.4727610000009</v>
      </c>
      <c r="Q10666" s="57"/>
      <c r="R10666" s="70">
        <f t="shared" si="498"/>
        <v>-3.8008035991172993E-2</v>
      </c>
      <c r="S10666" s="71">
        <f t="shared" si="499"/>
        <v>72471.674684625308</v>
      </c>
      <c r="T10666" s="72">
        <f t="shared" si="500"/>
        <v>-332.77832381982279</v>
      </c>
    </row>
    <row r="10667" spans="2:20" x14ac:dyDescent="0.25">
      <c r="B10667" s="64">
        <v>42989</v>
      </c>
      <c r="C10667" s="65">
        <v>5</v>
      </c>
      <c r="D10667" s="66">
        <v>7.2589800000000002</v>
      </c>
      <c r="E10667" s="57"/>
      <c r="F10667" s="67">
        <v>42989</v>
      </c>
      <c r="G10667" s="68">
        <v>5</v>
      </c>
      <c r="H10667" s="69">
        <v>17824.45</v>
      </c>
      <c r="I10667" s="57"/>
      <c r="J10667" s="67">
        <v>42989</v>
      </c>
      <c r="K10667" s="68">
        <v>5</v>
      </c>
      <c r="L10667" s="69">
        <v>-331.19</v>
      </c>
      <c r="M10667" s="57"/>
      <c r="N10667" s="67">
        <v>42989</v>
      </c>
      <c r="O10667" s="68">
        <v>5</v>
      </c>
      <c r="P10667" s="69">
        <v>8814.0156239999997</v>
      </c>
      <c r="Q10667" s="57"/>
      <c r="R10667" s="70">
        <f t="shared" si="498"/>
        <v>-1.8580657467691851E-2</v>
      </c>
      <c r="S10667" s="71">
        <f t="shared" si="499"/>
        <v>63980.763134303517</v>
      </c>
      <c r="T10667" s="72">
        <f t="shared" si="500"/>
        <v>-163.77020522442825</v>
      </c>
    </row>
    <row r="10668" spans="2:20" x14ac:dyDescent="0.25">
      <c r="B10668" s="64">
        <v>42989</v>
      </c>
      <c r="C10668" s="65">
        <v>6</v>
      </c>
      <c r="D10668" s="66">
        <v>6.8182400000000003</v>
      </c>
      <c r="E10668" s="57"/>
      <c r="F10668" s="67">
        <v>42989</v>
      </c>
      <c r="G10668" s="68">
        <v>6</v>
      </c>
      <c r="H10668" s="69">
        <v>17669.16</v>
      </c>
      <c r="I10668" s="57"/>
      <c r="J10668" s="67">
        <v>42989</v>
      </c>
      <c r="K10668" s="68">
        <v>6</v>
      </c>
      <c r="L10668" s="69">
        <v>-619.66</v>
      </c>
      <c r="M10668" s="57"/>
      <c r="N10668" s="67">
        <v>42989</v>
      </c>
      <c r="O10668" s="68">
        <v>6</v>
      </c>
      <c r="P10668" s="69">
        <v>8745.0327030000008</v>
      </c>
      <c r="Q10668" s="57"/>
      <c r="R10668" s="70">
        <f t="shared" si="498"/>
        <v>-3.5070144817297484E-2</v>
      </c>
      <c r="S10668" s="71">
        <f t="shared" si="499"/>
        <v>59625.731776902729</v>
      </c>
      <c r="T10668" s="72">
        <f t="shared" si="500"/>
        <v>-306.68956332621246</v>
      </c>
    </row>
    <row r="10669" spans="2:20" x14ac:dyDescent="0.25">
      <c r="B10669" s="64">
        <v>42989</v>
      </c>
      <c r="C10669" s="65">
        <v>7</v>
      </c>
      <c r="D10669" s="66">
        <v>7.4515000000000002</v>
      </c>
      <c r="E10669" s="57"/>
      <c r="F10669" s="67">
        <v>42989</v>
      </c>
      <c r="G10669" s="68">
        <v>7</v>
      </c>
      <c r="H10669" s="69">
        <v>17464.580000000002</v>
      </c>
      <c r="I10669" s="57"/>
      <c r="J10669" s="67">
        <v>42989</v>
      </c>
      <c r="K10669" s="68">
        <v>7</v>
      </c>
      <c r="L10669" s="69">
        <v>-315.49</v>
      </c>
      <c r="M10669" s="57"/>
      <c r="N10669" s="67">
        <v>42989</v>
      </c>
      <c r="O10669" s="68">
        <v>7</v>
      </c>
      <c r="P10669" s="69">
        <v>8629.3811330000008</v>
      </c>
      <c r="Q10669" s="57"/>
      <c r="R10669" s="70">
        <f t="shared" si="498"/>
        <v>-1.8064562674853905E-2</v>
      </c>
      <c r="S10669" s="71">
        <f t="shared" si="499"/>
        <v>64301.833512549507</v>
      </c>
      <c r="T10669" s="72">
        <f t="shared" si="500"/>
        <v>-155.88599632228031</v>
      </c>
    </row>
    <row r="10670" spans="2:20" x14ac:dyDescent="0.25">
      <c r="B10670" s="64">
        <v>42989</v>
      </c>
      <c r="C10670" s="65">
        <v>8</v>
      </c>
      <c r="D10670" s="66">
        <v>8.0372699999999995</v>
      </c>
      <c r="E10670" s="57"/>
      <c r="F10670" s="67">
        <v>42989</v>
      </c>
      <c r="G10670" s="68">
        <v>8</v>
      </c>
      <c r="H10670" s="69">
        <v>17371.59</v>
      </c>
      <c r="I10670" s="57"/>
      <c r="J10670" s="67">
        <v>42989</v>
      </c>
      <c r="K10670" s="68">
        <v>8</v>
      </c>
      <c r="L10670" s="69">
        <v>-513.44000000000005</v>
      </c>
      <c r="M10670" s="57"/>
      <c r="N10670" s="67">
        <v>42989</v>
      </c>
      <c r="O10670" s="68">
        <v>8</v>
      </c>
      <c r="P10670" s="69">
        <v>8577.891302</v>
      </c>
      <c r="Q10670" s="57"/>
      <c r="R10670" s="70">
        <f t="shared" si="498"/>
        <v>-2.9556304287632857E-2</v>
      </c>
      <c r="S10670" s="71">
        <f t="shared" si="499"/>
        <v>68942.828424825537</v>
      </c>
      <c r="T10670" s="72">
        <f t="shared" si="500"/>
        <v>-253.5307654681512</v>
      </c>
    </row>
    <row r="10671" spans="2:20" x14ac:dyDescent="0.25">
      <c r="B10671" s="64">
        <v>42989</v>
      </c>
      <c r="C10671" s="65">
        <v>9</v>
      </c>
      <c r="D10671" s="66">
        <v>8.1361899999999991</v>
      </c>
      <c r="E10671" s="57"/>
      <c r="F10671" s="67">
        <v>42989</v>
      </c>
      <c r="G10671" s="68">
        <v>9</v>
      </c>
      <c r="H10671" s="69">
        <v>17525.75</v>
      </c>
      <c r="I10671" s="57"/>
      <c r="J10671" s="67">
        <v>42989</v>
      </c>
      <c r="K10671" s="68">
        <v>9</v>
      </c>
      <c r="L10671" s="69">
        <v>-544.21</v>
      </c>
      <c r="M10671" s="57"/>
      <c r="N10671" s="67">
        <v>42989</v>
      </c>
      <c r="O10671" s="68">
        <v>9</v>
      </c>
      <c r="P10671" s="69">
        <v>8755.9522629999992</v>
      </c>
      <c r="Q10671" s="57"/>
      <c r="R10671" s="70">
        <f t="shared" si="498"/>
        <v>-3.105202345120751E-2</v>
      </c>
      <c r="S10671" s="71">
        <f t="shared" si="499"/>
        <v>71240.091242697963</v>
      </c>
      <c r="T10671" s="72">
        <f t="shared" si="500"/>
        <v>-271.89003500832945</v>
      </c>
    </row>
    <row r="10672" spans="2:20" x14ac:dyDescent="0.25">
      <c r="B10672" s="64">
        <v>42989</v>
      </c>
      <c r="C10672" s="65">
        <v>10</v>
      </c>
      <c r="D10672" s="66">
        <v>8.2671899999999994</v>
      </c>
      <c r="E10672" s="57"/>
      <c r="F10672" s="67">
        <v>42989</v>
      </c>
      <c r="G10672" s="68">
        <v>10</v>
      </c>
      <c r="H10672" s="69">
        <v>17693.740000000002</v>
      </c>
      <c r="I10672" s="57"/>
      <c r="J10672" s="67">
        <v>42989</v>
      </c>
      <c r="K10672" s="68">
        <v>10</v>
      </c>
      <c r="L10672" s="69">
        <v>-277.95</v>
      </c>
      <c r="M10672" s="57"/>
      <c r="N10672" s="67">
        <v>42989</v>
      </c>
      <c r="O10672" s="68">
        <v>10</v>
      </c>
      <c r="P10672" s="69">
        <v>8837.5699769999992</v>
      </c>
      <c r="Q10672" s="57"/>
      <c r="R10672" s="70">
        <f t="shared" si="498"/>
        <v>-1.5708945649704358E-2</v>
      </c>
      <c r="S10672" s="71">
        <f t="shared" si="499"/>
        <v>73061.870138154613</v>
      </c>
      <c r="T10672" s="72">
        <f t="shared" si="500"/>
        <v>-138.82890644415198</v>
      </c>
    </row>
    <row r="10673" spans="2:20" x14ac:dyDescent="0.25">
      <c r="B10673" s="64">
        <v>42989</v>
      </c>
      <c r="C10673" s="65">
        <v>11</v>
      </c>
      <c r="D10673" s="66">
        <v>8.0001800000000003</v>
      </c>
      <c r="E10673" s="57"/>
      <c r="F10673" s="67">
        <v>42989</v>
      </c>
      <c r="G10673" s="68">
        <v>11</v>
      </c>
      <c r="H10673" s="69">
        <v>18227.02</v>
      </c>
      <c r="I10673" s="57"/>
      <c r="J10673" s="67">
        <v>42989</v>
      </c>
      <c r="K10673" s="68">
        <v>11</v>
      </c>
      <c r="L10673" s="69">
        <v>-1793.61</v>
      </c>
      <c r="M10673" s="57"/>
      <c r="N10673" s="67">
        <v>42989</v>
      </c>
      <c r="O10673" s="68">
        <v>11</v>
      </c>
      <c r="P10673" s="69">
        <v>9063.8521830000009</v>
      </c>
      <c r="Q10673" s="57"/>
      <c r="R10673" s="70">
        <f t="shared" si="498"/>
        <v>-9.8403908044211272E-2</v>
      </c>
      <c r="S10673" s="71">
        <f t="shared" si="499"/>
        <v>72512.448957392946</v>
      </c>
      <c r="T10673" s="72">
        <f t="shared" si="500"/>
        <v>-891.91847674225573</v>
      </c>
    </row>
    <row r="10674" spans="2:20" x14ac:dyDescent="0.25">
      <c r="B10674" s="64">
        <v>42989</v>
      </c>
      <c r="C10674" s="65">
        <v>12</v>
      </c>
      <c r="D10674" s="66">
        <v>7.5476000000000001</v>
      </c>
      <c r="E10674" s="57"/>
      <c r="F10674" s="67">
        <v>42989</v>
      </c>
      <c r="G10674" s="68">
        <v>12</v>
      </c>
      <c r="H10674" s="69">
        <v>18790.080000000002</v>
      </c>
      <c r="I10674" s="57"/>
      <c r="J10674" s="67">
        <v>42989</v>
      </c>
      <c r="K10674" s="68">
        <v>12</v>
      </c>
      <c r="L10674" s="69">
        <v>-753.24</v>
      </c>
      <c r="M10674" s="57"/>
      <c r="N10674" s="67">
        <v>42989</v>
      </c>
      <c r="O10674" s="68">
        <v>12</v>
      </c>
      <c r="P10674" s="69">
        <v>9316.3083819999993</v>
      </c>
      <c r="Q10674" s="57"/>
      <c r="R10674" s="70">
        <f t="shared" si="498"/>
        <v>-4.0087109794104119E-2</v>
      </c>
      <c r="S10674" s="71">
        <f t="shared" si="499"/>
        <v>70315.769143983198</v>
      </c>
      <c r="T10674" s="72">
        <f t="shared" si="500"/>
        <v>-373.46387698496648</v>
      </c>
    </row>
    <row r="10675" spans="2:20" x14ac:dyDescent="0.25">
      <c r="B10675" s="64">
        <v>42989</v>
      </c>
      <c r="C10675" s="65">
        <v>13</v>
      </c>
      <c r="D10675" s="66">
        <v>5.5005499999999996</v>
      </c>
      <c r="E10675" s="57"/>
      <c r="F10675" s="67">
        <v>42989</v>
      </c>
      <c r="G10675" s="68">
        <v>13</v>
      </c>
      <c r="H10675" s="69">
        <v>20759.060000000001</v>
      </c>
      <c r="I10675" s="57"/>
      <c r="J10675" s="67">
        <v>42989</v>
      </c>
      <c r="K10675" s="68">
        <v>13</v>
      </c>
      <c r="L10675" s="69">
        <v>24257.07</v>
      </c>
      <c r="M10675" s="57"/>
      <c r="N10675" s="67">
        <v>42989</v>
      </c>
      <c r="O10675" s="68">
        <v>13</v>
      </c>
      <c r="P10675" s="69">
        <v>10116.18613</v>
      </c>
      <c r="Q10675" s="57"/>
      <c r="R10675" s="70">
        <f t="shared" si="498"/>
        <v>1.1685052213346847</v>
      </c>
      <c r="S10675" s="71">
        <f t="shared" si="499"/>
        <v>55644.587617371493</v>
      </c>
      <c r="T10675" s="72">
        <f t="shared" si="500"/>
        <v>11820.816312898518</v>
      </c>
    </row>
    <row r="10676" spans="2:20" x14ac:dyDescent="0.25">
      <c r="B10676" s="64">
        <v>42989</v>
      </c>
      <c r="C10676" s="65">
        <v>14</v>
      </c>
      <c r="D10676" s="66">
        <v>3.8035299999999999</v>
      </c>
      <c r="E10676" s="57"/>
      <c r="F10676" s="67">
        <v>42989</v>
      </c>
      <c r="G10676" s="68">
        <v>14</v>
      </c>
      <c r="H10676" s="69">
        <v>23139.53</v>
      </c>
      <c r="I10676" s="57"/>
      <c r="J10676" s="67">
        <v>42989</v>
      </c>
      <c r="K10676" s="68">
        <v>14</v>
      </c>
      <c r="L10676" s="69">
        <v>18609.38</v>
      </c>
      <c r="M10676" s="57"/>
      <c r="N10676" s="67">
        <v>42989</v>
      </c>
      <c r="O10676" s="68">
        <v>14</v>
      </c>
      <c r="P10676" s="69">
        <v>11298.324570000001</v>
      </c>
      <c r="Q10676" s="57"/>
      <c r="R10676" s="70">
        <f t="shared" si="498"/>
        <v>0.8042246320474099</v>
      </c>
      <c r="S10676" s="71">
        <f t="shared" si="499"/>
        <v>42973.516451732103</v>
      </c>
      <c r="T10676" s="72">
        <f t="shared" si="500"/>
        <v>9086.3909200604612</v>
      </c>
    </row>
    <row r="10677" spans="2:20" x14ac:dyDescent="0.25">
      <c r="B10677" s="64">
        <v>42989</v>
      </c>
      <c r="C10677" s="65">
        <v>15</v>
      </c>
      <c r="D10677" s="66">
        <v>2.85812</v>
      </c>
      <c r="E10677" s="57"/>
      <c r="F10677" s="67">
        <v>42989</v>
      </c>
      <c r="G10677" s="68">
        <v>15</v>
      </c>
      <c r="H10677" s="69">
        <v>26308.29</v>
      </c>
      <c r="I10677" s="57"/>
      <c r="J10677" s="67">
        <v>42989</v>
      </c>
      <c r="K10677" s="68">
        <v>15</v>
      </c>
      <c r="L10677" s="69">
        <v>4554.91</v>
      </c>
      <c r="M10677" s="57"/>
      <c r="N10677" s="67">
        <v>42989</v>
      </c>
      <c r="O10677" s="68">
        <v>15</v>
      </c>
      <c r="P10677" s="69">
        <v>12868.26967</v>
      </c>
      <c r="Q10677" s="57"/>
      <c r="R10677" s="70">
        <f t="shared" si="498"/>
        <v>0.17313592027455985</v>
      </c>
      <c r="S10677" s="71">
        <f t="shared" si="499"/>
        <v>36779.058909220395</v>
      </c>
      <c r="T10677" s="72">
        <f t="shared" si="500"/>
        <v>2227.9597116566565</v>
      </c>
    </row>
    <row r="10678" spans="2:20" x14ac:dyDescent="0.25">
      <c r="B10678" s="64">
        <v>42989</v>
      </c>
      <c r="C10678" s="65">
        <v>16</v>
      </c>
      <c r="D10678" s="66">
        <v>2.9085100000000002</v>
      </c>
      <c r="E10678" s="57"/>
      <c r="F10678" s="67">
        <v>42989</v>
      </c>
      <c r="G10678" s="68">
        <v>16</v>
      </c>
      <c r="H10678" s="69">
        <v>27950.12</v>
      </c>
      <c r="I10678" s="57"/>
      <c r="J10678" s="67">
        <v>42989</v>
      </c>
      <c r="K10678" s="68">
        <v>16</v>
      </c>
      <c r="L10678" s="69">
        <v>7638.89</v>
      </c>
      <c r="M10678" s="57"/>
      <c r="N10678" s="67">
        <v>42989</v>
      </c>
      <c r="O10678" s="68">
        <v>16</v>
      </c>
      <c r="P10678" s="69">
        <v>13694.445040000001</v>
      </c>
      <c r="Q10678" s="57"/>
      <c r="R10678" s="70">
        <f t="shared" si="498"/>
        <v>0.27330437221736437</v>
      </c>
      <c r="S10678" s="71">
        <f t="shared" si="499"/>
        <v>39830.430343290405</v>
      </c>
      <c r="T10678" s="72">
        <f t="shared" si="500"/>
        <v>3742.7517045223995</v>
      </c>
    </row>
    <row r="10679" spans="2:20" x14ac:dyDescent="0.25">
      <c r="B10679" s="64">
        <v>42989</v>
      </c>
      <c r="C10679" s="65">
        <v>17</v>
      </c>
      <c r="D10679" s="66">
        <v>3.0357699999999999</v>
      </c>
      <c r="E10679" s="57"/>
      <c r="F10679" s="67">
        <v>42989</v>
      </c>
      <c r="G10679" s="68">
        <v>17</v>
      </c>
      <c r="H10679" s="69">
        <v>28615.58</v>
      </c>
      <c r="I10679" s="57"/>
      <c r="J10679" s="67">
        <v>42989</v>
      </c>
      <c r="K10679" s="68">
        <v>17</v>
      </c>
      <c r="L10679" s="69">
        <v>4054.57</v>
      </c>
      <c r="M10679" s="57"/>
      <c r="N10679" s="67">
        <v>42989</v>
      </c>
      <c r="O10679" s="68">
        <v>17</v>
      </c>
      <c r="P10679" s="69">
        <v>13926.67344</v>
      </c>
      <c r="Q10679" s="57"/>
      <c r="R10679" s="70">
        <f t="shared" si="498"/>
        <v>0.14169099490557241</v>
      </c>
      <c r="S10679" s="71">
        <f t="shared" si="499"/>
        <v>42278.177428948802</v>
      </c>
      <c r="T10679" s="72">
        <f t="shared" si="500"/>
        <v>1973.2842154386105</v>
      </c>
    </row>
    <row r="10680" spans="2:20" x14ac:dyDescent="0.25">
      <c r="B10680" s="64">
        <v>42989</v>
      </c>
      <c r="C10680" s="65">
        <v>18</v>
      </c>
      <c r="D10680" s="66">
        <v>2.9281100000000002</v>
      </c>
      <c r="E10680" s="57"/>
      <c r="F10680" s="67">
        <v>42989</v>
      </c>
      <c r="G10680" s="68">
        <v>18</v>
      </c>
      <c r="H10680" s="69">
        <v>28518.49</v>
      </c>
      <c r="I10680" s="57"/>
      <c r="J10680" s="67">
        <v>42989</v>
      </c>
      <c r="K10680" s="68">
        <v>18</v>
      </c>
      <c r="L10680" s="69">
        <v>-541.24</v>
      </c>
      <c r="M10680" s="57"/>
      <c r="N10680" s="67">
        <v>42989</v>
      </c>
      <c r="O10680" s="68">
        <v>18</v>
      </c>
      <c r="P10680" s="69">
        <v>13865.10291</v>
      </c>
      <c r="Q10680" s="57"/>
      <c r="R10680" s="70">
        <f t="shared" si="498"/>
        <v>-1.8978564433109888E-2</v>
      </c>
      <c r="S10680" s="71">
        <f t="shared" si="499"/>
        <v>40598.546481800098</v>
      </c>
      <c r="T10680" s="72">
        <f t="shared" si="500"/>
        <v>-263.1397489491344</v>
      </c>
    </row>
    <row r="10681" spans="2:20" x14ac:dyDescent="0.25">
      <c r="B10681" s="64">
        <v>42989</v>
      </c>
      <c r="C10681" s="65">
        <v>19</v>
      </c>
      <c r="D10681" s="66">
        <v>2.8403399999999999</v>
      </c>
      <c r="E10681" s="57"/>
      <c r="F10681" s="67">
        <v>42989</v>
      </c>
      <c r="G10681" s="68">
        <v>19</v>
      </c>
      <c r="H10681" s="69">
        <v>28573.73</v>
      </c>
      <c r="I10681" s="57"/>
      <c r="J10681" s="67">
        <v>42989</v>
      </c>
      <c r="K10681" s="68">
        <v>19</v>
      </c>
      <c r="L10681" s="69">
        <v>-4109.91</v>
      </c>
      <c r="M10681" s="57"/>
      <c r="N10681" s="67">
        <v>42989</v>
      </c>
      <c r="O10681" s="68">
        <v>19</v>
      </c>
      <c r="P10681" s="69">
        <v>13851.8418</v>
      </c>
      <c r="Q10681" s="57"/>
      <c r="R10681" s="70">
        <f t="shared" si="498"/>
        <v>-0.14383526406947919</v>
      </c>
      <c r="S10681" s="71">
        <f t="shared" si="499"/>
        <v>39343.940338212</v>
      </c>
      <c r="T10681" s="72">
        <f t="shared" si="500"/>
        <v>-1992.3833231516501</v>
      </c>
    </row>
    <row r="10682" spans="2:20" x14ac:dyDescent="0.25">
      <c r="B10682" s="64">
        <v>42989</v>
      </c>
      <c r="C10682" s="65">
        <v>20</v>
      </c>
      <c r="D10682" s="66">
        <v>2.3897200000000001</v>
      </c>
      <c r="E10682" s="57"/>
      <c r="F10682" s="67">
        <v>42989</v>
      </c>
      <c r="G10682" s="68">
        <v>20</v>
      </c>
      <c r="H10682" s="69">
        <v>28405.759999999998</v>
      </c>
      <c r="I10682" s="57"/>
      <c r="J10682" s="67">
        <v>42989</v>
      </c>
      <c r="K10682" s="68">
        <v>20</v>
      </c>
      <c r="L10682" s="69">
        <v>-3668.07</v>
      </c>
      <c r="M10682" s="57"/>
      <c r="N10682" s="67">
        <v>42989</v>
      </c>
      <c r="O10682" s="68">
        <v>20</v>
      </c>
      <c r="P10682" s="69">
        <v>13753.810170000001</v>
      </c>
      <c r="Q10682" s="57"/>
      <c r="R10682" s="70">
        <f t="shared" si="498"/>
        <v>-0.12913120437545061</v>
      </c>
      <c r="S10682" s="71">
        <f t="shared" si="499"/>
        <v>32867.755239452403</v>
      </c>
      <c r="T10682" s="72">
        <f t="shared" si="500"/>
        <v>-1776.0460720034212</v>
      </c>
    </row>
    <row r="10683" spans="2:20" x14ac:dyDescent="0.25">
      <c r="B10683" s="64">
        <v>42989</v>
      </c>
      <c r="C10683" s="65">
        <v>21</v>
      </c>
      <c r="D10683" s="66">
        <v>2.1612</v>
      </c>
      <c r="E10683" s="57"/>
      <c r="F10683" s="67">
        <v>42989</v>
      </c>
      <c r="G10683" s="68">
        <v>21</v>
      </c>
      <c r="H10683" s="69">
        <v>28193.040000000001</v>
      </c>
      <c r="I10683" s="57"/>
      <c r="J10683" s="67">
        <v>42989</v>
      </c>
      <c r="K10683" s="68">
        <v>21</v>
      </c>
      <c r="L10683" s="69">
        <v>-2050.3000000000002</v>
      </c>
      <c r="M10683" s="57"/>
      <c r="N10683" s="67">
        <v>42989</v>
      </c>
      <c r="O10683" s="68">
        <v>21</v>
      </c>
      <c r="P10683" s="69">
        <v>13658.00807</v>
      </c>
      <c r="Q10683" s="57"/>
      <c r="R10683" s="70">
        <f t="shared" si="498"/>
        <v>-7.2723622567839444E-2</v>
      </c>
      <c r="S10683" s="71">
        <f t="shared" si="499"/>
        <v>29517.687040884</v>
      </c>
      <c r="T10683" s="72">
        <f t="shared" si="500"/>
        <v>-993.25982391118521</v>
      </c>
    </row>
    <row r="10684" spans="2:20" x14ac:dyDescent="0.25">
      <c r="B10684" s="64">
        <v>42989</v>
      </c>
      <c r="C10684" s="65">
        <v>22</v>
      </c>
      <c r="D10684" s="66">
        <v>1.79379</v>
      </c>
      <c r="E10684" s="57"/>
      <c r="F10684" s="67">
        <v>42989</v>
      </c>
      <c r="G10684" s="68">
        <v>22</v>
      </c>
      <c r="H10684" s="69">
        <v>27836.59</v>
      </c>
      <c r="I10684" s="57"/>
      <c r="J10684" s="67">
        <v>42989</v>
      </c>
      <c r="K10684" s="68">
        <v>22</v>
      </c>
      <c r="L10684" s="69">
        <v>-4296.8100000000004</v>
      </c>
      <c r="M10684" s="57"/>
      <c r="N10684" s="67">
        <v>42989</v>
      </c>
      <c r="O10684" s="68">
        <v>22</v>
      </c>
      <c r="P10684" s="69">
        <v>13472.9805</v>
      </c>
      <c r="Q10684" s="57"/>
      <c r="R10684" s="70">
        <f t="shared" si="498"/>
        <v>-0.15435834633480611</v>
      </c>
      <c r="S10684" s="71">
        <f t="shared" si="499"/>
        <v>24167.697691095</v>
      </c>
      <c r="T10684" s="72">
        <f t="shared" si="500"/>
        <v>-2079.6669901810892</v>
      </c>
    </row>
    <row r="10685" spans="2:20" x14ac:dyDescent="0.25">
      <c r="B10685" s="64">
        <v>42989</v>
      </c>
      <c r="C10685" s="65">
        <v>23</v>
      </c>
      <c r="D10685" s="66">
        <v>2.07254</v>
      </c>
      <c r="E10685" s="57"/>
      <c r="F10685" s="67">
        <v>42989</v>
      </c>
      <c r="G10685" s="68">
        <v>23</v>
      </c>
      <c r="H10685" s="69">
        <v>27655.75</v>
      </c>
      <c r="I10685" s="57"/>
      <c r="J10685" s="67">
        <v>42989</v>
      </c>
      <c r="K10685" s="68">
        <v>23</v>
      </c>
      <c r="L10685" s="69">
        <v>-2484.06</v>
      </c>
      <c r="M10685" s="57"/>
      <c r="N10685" s="67">
        <v>42989</v>
      </c>
      <c r="O10685" s="68">
        <v>23</v>
      </c>
      <c r="P10685" s="69">
        <v>13330.238310000001</v>
      </c>
      <c r="Q10685" s="57"/>
      <c r="R10685" s="70">
        <f t="shared" si="498"/>
        <v>-8.98207425218987E-2</v>
      </c>
      <c r="S10685" s="71">
        <f t="shared" si="499"/>
        <v>27627.452107007401</v>
      </c>
      <c r="T10685" s="72">
        <f t="shared" si="500"/>
        <v>-1197.3319029980601</v>
      </c>
    </row>
    <row r="10686" spans="2:20" x14ac:dyDescent="0.25">
      <c r="B10686" s="64">
        <v>42989</v>
      </c>
      <c r="C10686" s="65">
        <v>24</v>
      </c>
      <c r="D10686" s="66">
        <v>2.2718600000000002</v>
      </c>
      <c r="E10686" s="57"/>
      <c r="F10686" s="67">
        <v>42989</v>
      </c>
      <c r="G10686" s="68">
        <v>24</v>
      </c>
      <c r="H10686" s="69">
        <v>27159.64</v>
      </c>
      <c r="I10686" s="57"/>
      <c r="J10686" s="67">
        <v>42989</v>
      </c>
      <c r="K10686" s="68">
        <v>24</v>
      </c>
      <c r="L10686" s="69">
        <v>-5056.8999999999996</v>
      </c>
      <c r="M10686" s="57"/>
      <c r="N10686" s="67">
        <v>42989</v>
      </c>
      <c r="O10686" s="68">
        <v>24</v>
      </c>
      <c r="P10686" s="69">
        <v>13070.807580000001</v>
      </c>
      <c r="Q10686" s="57"/>
      <c r="R10686" s="70">
        <f t="shared" si="498"/>
        <v>-0.18619171682687988</v>
      </c>
      <c r="S10686" s="71">
        <f t="shared" si="499"/>
        <v>29695.044908698805</v>
      </c>
      <c r="T10686" s="72">
        <f t="shared" si="500"/>
        <v>-2433.6761036339954</v>
      </c>
    </row>
    <row r="10687" spans="2:20" x14ac:dyDescent="0.25">
      <c r="B10687" s="64">
        <v>42989</v>
      </c>
      <c r="C10687" s="65">
        <v>25</v>
      </c>
      <c r="D10687" s="66">
        <v>2.6361300000000001</v>
      </c>
      <c r="E10687" s="57"/>
      <c r="F10687" s="67">
        <v>42989</v>
      </c>
      <c r="G10687" s="68">
        <v>25</v>
      </c>
      <c r="H10687" s="69">
        <v>27032.57</v>
      </c>
      <c r="I10687" s="57"/>
      <c r="J10687" s="67">
        <v>42989</v>
      </c>
      <c r="K10687" s="68">
        <v>25</v>
      </c>
      <c r="L10687" s="69">
        <v>-5494.95</v>
      </c>
      <c r="M10687" s="57"/>
      <c r="N10687" s="67">
        <v>42989</v>
      </c>
      <c r="O10687" s="68">
        <v>25</v>
      </c>
      <c r="P10687" s="69">
        <v>13017.894979999999</v>
      </c>
      <c r="Q10687" s="57"/>
      <c r="R10687" s="70">
        <f t="shared" si="498"/>
        <v>-0.20327146105605201</v>
      </c>
      <c r="S10687" s="71">
        <f t="shared" si="499"/>
        <v>34316.863493627396</v>
      </c>
      <c r="T10687" s="72">
        <f t="shared" si="500"/>
        <v>-2646.1665324588448</v>
      </c>
    </row>
    <row r="10688" spans="2:20" x14ac:dyDescent="0.25">
      <c r="B10688" s="64">
        <v>42989</v>
      </c>
      <c r="C10688" s="65">
        <v>26</v>
      </c>
      <c r="D10688" s="66">
        <v>2.6556799999999998</v>
      </c>
      <c r="E10688" s="57"/>
      <c r="F10688" s="67">
        <v>42989</v>
      </c>
      <c r="G10688" s="68">
        <v>26</v>
      </c>
      <c r="H10688" s="69">
        <v>26377.919999999998</v>
      </c>
      <c r="I10688" s="57"/>
      <c r="J10688" s="67">
        <v>42989</v>
      </c>
      <c r="K10688" s="68">
        <v>26</v>
      </c>
      <c r="L10688" s="69">
        <v>-16059.54</v>
      </c>
      <c r="M10688" s="57"/>
      <c r="N10688" s="67">
        <v>42989</v>
      </c>
      <c r="O10688" s="68">
        <v>26</v>
      </c>
      <c r="P10688" s="69">
        <v>12694.38024</v>
      </c>
      <c r="Q10688" s="57"/>
      <c r="R10688" s="70">
        <f t="shared" si="498"/>
        <v>-0.60882510827237335</v>
      </c>
      <c r="S10688" s="71">
        <f t="shared" si="499"/>
        <v>33712.211715763202</v>
      </c>
      <c r="T10688" s="72">
        <f t="shared" si="500"/>
        <v>-7728.6574240686768</v>
      </c>
    </row>
    <row r="10689" spans="2:20" x14ac:dyDescent="0.25">
      <c r="B10689" s="64">
        <v>42989</v>
      </c>
      <c r="C10689" s="65">
        <v>27</v>
      </c>
      <c r="D10689" s="66">
        <v>3.2899099999999999</v>
      </c>
      <c r="E10689" s="57"/>
      <c r="F10689" s="67">
        <v>42989</v>
      </c>
      <c r="G10689" s="68">
        <v>27</v>
      </c>
      <c r="H10689" s="69">
        <v>26038.81</v>
      </c>
      <c r="I10689" s="57"/>
      <c r="J10689" s="67">
        <v>42989</v>
      </c>
      <c r="K10689" s="68">
        <v>27</v>
      </c>
      <c r="L10689" s="69">
        <v>-11466.55</v>
      </c>
      <c r="M10689" s="57"/>
      <c r="N10689" s="67">
        <v>42989</v>
      </c>
      <c r="O10689" s="68">
        <v>27</v>
      </c>
      <c r="P10689" s="69">
        <v>12529.461069999999</v>
      </c>
      <c r="Q10689" s="57"/>
      <c r="R10689" s="70">
        <f t="shared" si="498"/>
        <v>-0.44036382615027331</v>
      </c>
      <c r="S10689" s="71">
        <f t="shared" si="499"/>
        <v>41220.799268803697</v>
      </c>
      <c r="T10689" s="72">
        <f t="shared" si="500"/>
        <v>-5517.5214163860974</v>
      </c>
    </row>
    <row r="10690" spans="2:20" x14ac:dyDescent="0.25">
      <c r="B10690" s="64">
        <v>42989</v>
      </c>
      <c r="C10690" s="65">
        <v>28</v>
      </c>
      <c r="D10690" s="66">
        <v>2.9846699999999999</v>
      </c>
      <c r="E10690" s="57"/>
      <c r="F10690" s="67">
        <v>42989</v>
      </c>
      <c r="G10690" s="68">
        <v>28</v>
      </c>
      <c r="H10690" s="69">
        <v>25618.57</v>
      </c>
      <c r="I10690" s="57"/>
      <c r="J10690" s="67">
        <v>42989</v>
      </c>
      <c r="K10690" s="68">
        <v>28</v>
      </c>
      <c r="L10690" s="69">
        <v>-13380.24</v>
      </c>
      <c r="M10690" s="57"/>
      <c r="N10690" s="67">
        <v>42989</v>
      </c>
      <c r="O10690" s="68">
        <v>28</v>
      </c>
      <c r="P10690" s="69">
        <v>12305.96852</v>
      </c>
      <c r="Q10690" s="57"/>
      <c r="R10690" s="70">
        <f t="shared" si="498"/>
        <v>-0.5222867630785013</v>
      </c>
      <c r="S10690" s="71">
        <f t="shared" si="499"/>
        <v>36729.255062588403</v>
      </c>
      <c r="T10690" s="72">
        <f t="shared" si="500"/>
        <v>-6427.2444648567352</v>
      </c>
    </row>
    <row r="10691" spans="2:20" x14ac:dyDescent="0.25">
      <c r="B10691" s="64">
        <v>42989</v>
      </c>
      <c r="C10691" s="65">
        <v>29</v>
      </c>
      <c r="D10691" s="66">
        <v>3.1608700000000001</v>
      </c>
      <c r="E10691" s="57"/>
      <c r="F10691" s="67">
        <v>42989</v>
      </c>
      <c r="G10691" s="68">
        <v>29</v>
      </c>
      <c r="H10691" s="69">
        <v>25387.55</v>
      </c>
      <c r="I10691" s="57"/>
      <c r="J10691" s="67">
        <v>42989</v>
      </c>
      <c r="K10691" s="68">
        <v>29</v>
      </c>
      <c r="L10691" s="69">
        <v>-22187.08</v>
      </c>
      <c r="M10691" s="57"/>
      <c r="N10691" s="67">
        <v>42989</v>
      </c>
      <c r="O10691" s="68">
        <v>29</v>
      </c>
      <c r="P10691" s="69">
        <v>12218.16941</v>
      </c>
      <c r="Q10691" s="57"/>
      <c r="R10691" s="70">
        <f t="shared" si="498"/>
        <v>-0.8739354526135843</v>
      </c>
      <c r="S10691" s="71">
        <f t="shared" si="499"/>
        <v>38620.045142986703</v>
      </c>
      <c r="T10691" s="72">
        <f t="shared" si="500"/>
        <v>-10677.891413437801</v>
      </c>
    </row>
    <row r="10692" spans="2:20" x14ac:dyDescent="0.25">
      <c r="B10692" s="64">
        <v>42989</v>
      </c>
      <c r="C10692" s="65">
        <v>30</v>
      </c>
      <c r="D10692" s="66">
        <v>2.9744100000000002</v>
      </c>
      <c r="E10692" s="57"/>
      <c r="F10692" s="67">
        <v>42989</v>
      </c>
      <c r="G10692" s="68">
        <v>30</v>
      </c>
      <c r="H10692" s="69">
        <v>25331.62</v>
      </c>
      <c r="I10692" s="57"/>
      <c r="J10692" s="67">
        <v>42989</v>
      </c>
      <c r="K10692" s="68">
        <v>30</v>
      </c>
      <c r="L10692" s="69">
        <v>-19880.72</v>
      </c>
      <c r="M10692" s="57"/>
      <c r="N10692" s="67">
        <v>42989</v>
      </c>
      <c r="O10692" s="68">
        <v>30</v>
      </c>
      <c r="P10692" s="69">
        <v>12183.02058</v>
      </c>
      <c r="Q10692" s="57"/>
      <c r="R10692" s="70">
        <f t="shared" si="498"/>
        <v>-0.7848183416615282</v>
      </c>
      <c r="S10692" s="71">
        <f t="shared" si="499"/>
        <v>36237.298243357807</v>
      </c>
      <c r="T10692" s="72">
        <f t="shared" si="500"/>
        <v>-9561.4580080238702</v>
      </c>
    </row>
    <row r="10693" spans="2:20" x14ac:dyDescent="0.25">
      <c r="B10693" s="64">
        <v>42989</v>
      </c>
      <c r="C10693" s="65">
        <v>31</v>
      </c>
      <c r="D10693" s="66">
        <v>2.7181500000000001</v>
      </c>
      <c r="E10693" s="57"/>
      <c r="F10693" s="67">
        <v>42989</v>
      </c>
      <c r="G10693" s="68">
        <v>31</v>
      </c>
      <c r="H10693" s="69">
        <v>25314.27</v>
      </c>
      <c r="I10693" s="57"/>
      <c r="J10693" s="67">
        <v>42989</v>
      </c>
      <c r="K10693" s="68">
        <v>31</v>
      </c>
      <c r="L10693" s="69">
        <v>-22201.94</v>
      </c>
      <c r="M10693" s="57"/>
      <c r="N10693" s="67">
        <v>42989</v>
      </c>
      <c r="O10693" s="68">
        <v>31</v>
      </c>
      <c r="P10693" s="69">
        <v>12146.26597</v>
      </c>
      <c r="Q10693" s="57"/>
      <c r="R10693" s="70">
        <f t="shared" si="498"/>
        <v>-0.87705235031466433</v>
      </c>
      <c r="S10693" s="71">
        <f t="shared" si="499"/>
        <v>33015.372846355502</v>
      </c>
      <c r="T10693" s="72">
        <f t="shared" si="500"/>
        <v>-10652.911116535526</v>
      </c>
    </row>
    <row r="10694" spans="2:20" x14ac:dyDescent="0.25">
      <c r="B10694" s="64">
        <v>42989</v>
      </c>
      <c r="C10694" s="65">
        <v>32</v>
      </c>
      <c r="D10694" s="66">
        <v>3.5958100000000002</v>
      </c>
      <c r="E10694" s="57"/>
      <c r="F10694" s="67">
        <v>42989</v>
      </c>
      <c r="G10694" s="68">
        <v>32</v>
      </c>
      <c r="H10694" s="69">
        <v>26240.05</v>
      </c>
      <c r="I10694" s="57"/>
      <c r="J10694" s="67">
        <v>42989</v>
      </c>
      <c r="K10694" s="68">
        <v>32</v>
      </c>
      <c r="L10694" s="69">
        <v>-12308.61</v>
      </c>
      <c r="M10694" s="57"/>
      <c r="N10694" s="67">
        <v>42989</v>
      </c>
      <c r="O10694" s="68">
        <v>32</v>
      </c>
      <c r="P10694" s="69">
        <v>12607.4915</v>
      </c>
      <c r="Q10694" s="57"/>
      <c r="R10694" s="70">
        <f t="shared" si="498"/>
        <v>-0.46907723117905648</v>
      </c>
      <c r="S10694" s="71">
        <f t="shared" si="499"/>
        <v>45334.144010615004</v>
      </c>
      <c r="T10694" s="72">
        <f t="shared" si="500"/>
        <v>-5913.8872049334896</v>
      </c>
    </row>
    <row r="10695" spans="2:20" x14ac:dyDescent="0.25">
      <c r="B10695" s="64">
        <v>42989</v>
      </c>
      <c r="C10695" s="65">
        <v>33</v>
      </c>
      <c r="D10695" s="66">
        <v>4.3982900000000003</v>
      </c>
      <c r="E10695" s="57"/>
      <c r="F10695" s="67">
        <v>42989</v>
      </c>
      <c r="G10695" s="68">
        <v>33</v>
      </c>
      <c r="H10695" s="69">
        <v>27456.94</v>
      </c>
      <c r="I10695" s="57"/>
      <c r="J10695" s="67">
        <v>42989</v>
      </c>
      <c r="K10695" s="68">
        <v>33</v>
      </c>
      <c r="L10695" s="69">
        <v>-1654.11</v>
      </c>
      <c r="M10695" s="57"/>
      <c r="N10695" s="67">
        <v>42989</v>
      </c>
      <c r="O10695" s="68">
        <v>33</v>
      </c>
      <c r="P10695" s="69">
        <v>13236.09023</v>
      </c>
      <c r="Q10695" s="57"/>
      <c r="R10695" s="70">
        <f t="shared" si="498"/>
        <v>-6.0243785359912649E-2</v>
      </c>
      <c r="S10695" s="71">
        <f t="shared" si="499"/>
        <v>58216.163297706706</v>
      </c>
      <c r="T10695" s="72">
        <f t="shared" si="500"/>
        <v>-797.39217882055686</v>
      </c>
    </row>
    <row r="10696" spans="2:20" x14ac:dyDescent="0.25">
      <c r="B10696" s="64">
        <v>42989</v>
      </c>
      <c r="C10696" s="65">
        <v>34</v>
      </c>
      <c r="D10696" s="66">
        <v>3.4178799999999998</v>
      </c>
      <c r="E10696" s="57"/>
      <c r="F10696" s="67">
        <v>42989</v>
      </c>
      <c r="G10696" s="68">
        <v>34</v>
      </c>
      <c r="H10696" s="69">
        <v>28590.639999999999</v>
      </c>
      <c r="I10696" s="57"/>
      <c r="J10696" s="67">
        <v>42989</v>
      </c>
      <c r="K10696" s="68">
        <v>34</v>
      </c>
      <c r="L10696" s="69">
        <v>-4095.93</v>
      </c>
      <c r="M10696" s="57"/>
      <c r="N10696" s="67">
        <v>42989</v>
      </c>
      <c r="O10696" s="68">
        <v>34</v>
      </c>
      <c r="P10696" s="69">
        <v>13827.831200000001</v>
      </c>
      <c r="Q10696" s="57"/>
      <c r="R10696" s="70">
        <f t="shared" si="498"/>
        <v>-0.14326122115489545</v>
      </c>
      <c r="S10696" s="71">
        <f t="shared" si="499"/>
        <v>47261.867701855997</v>
      </c>
      <c r="T10696" s="72">
        <f t="shared" si="500"/>
        <v>-1980.9919836357635</v>
      </c>
    </row>
    <row r="10697" spans="2:20" x14ac:dyDescent="0.25">
      <c r="B10697" s="64">
        <v>42989</v>
      </c>
      <c r="C10697" s="65">
        <v>35</v>
      </c>
      <c r="D10697" s="66">
        <v>3.75827</v>
      </c>
      <c r="E10697" s="57"/>
      <c r="F10697" s="67">
        <v>42989</v>
      </c>
      <c r="G10697" s="68">
        <v>35</v>
      </c>
      <c r="H10697" s="69">
        <v>29610.33</v>
      </c>
      <c r="I10697" s="57"/>
      <c r="J10697" s="67">
        <v>42989</v>
      </c>
      <c r="K10697" s="68">
        <v>35</v>
      </c>
      <c r="L10697" s="69">
        <v>1170.03</v>
      </c>
      <c r="M10697" s="57"/>
      <c r="N10697" s="67">
        <v>42989</v>
      </c>
      <c r="O10697" s="68">
        <v>35</v>
      </c>
      <c r="P10697" s="69">
        <v>14324.440399999999</v>
      </c>
      <c r="Q10697" s="57"/>
      <c r="R10697" s="70">
        <f t="shared" si="498"/>
        <v>3.9514250601057128E-2</v>
      </c>
      <c r="S10697" s="71">
        <f t="shared" si="499"/>
        <v>53835.114622107998</v>
      </c>
      <c r="T10697" s="72">
        <f t="shared" si="500"/>
        <v>566.019527685507</v>
      </c>
    </row>
    <row r="10698" spans="2:20" x14ac:dyDescent="0.25">
      <c r="B10698" s="64">
        <v>42989</v>
      </c>
      <c r="C10698" s="65">
        <v>36</v>
      </c>
      <c r="D10698" s="66">
        <v>3.2810100000000002</v>
      </c>
      <c r="E10698" s="57"/>
      <c r="F10698" s="67">
        <v>42989</v>
      </c>
      <c r="G10698" s="68">
        <v>36</v>
      </c>
      <c r="H10698" s="69">
        <v>30043.919999999998</v>
      </c>
      <c r="I10698" s="57"/>
      <c r="J10698" s="67">
        <v>42989</v>
      </c>
      <c r="K10698" s="68">
        <v>36</v>
      </c>
      <c r="L10698" s="69">
        <v>9983.3799999999992</v>
      </c>
      <c r="M10698" s="57"/>
      <c r="N10698" s="67">
        <v>42989</v>
      </c>
      <c r="O10698" s="68">
        <v>36</v>
      </c>
      <c r="P10698" s="69">
        <v>14493.61292</v>
      </c>
      <c r="Q10698" s="57"/>
      <c r="R10698" s="70">
        <f t="shared" ref="R10698:R10761" si="501">L10698/H10698</f>
        <v>0.33229285659128371</v>
      </c>
      <c r="S10698" s="71">
        <f t="shared" ref="S10698:S10761" si="502">P10698*D10698</f>
        <v>47553.6889266492</v>
      </c>
      <c r="T10698" s="72">
        <f t="shared" ref="T10698:T10761" si="503">P10698*R10698</f>
        <v>4816.1240395151362</v>
      </c>
    </row>
    <row r="10699" spans="2:20" x14ac:dyDescent="0.25">
      <c r="B10699" s="64">
        <v>42989</v>
      </c>
      <c r="C10699" s="65">
        <v>37</v>
      </c>
      <c r="D10699" s="66">
        <v>3.6033599999999999</v>
      </c>
      <c r="E10699" s="57"/>
      <c r="F10699" s="67">
        <v>42989</v>
      </c>
      <c r="G10699" s="68">
        <v>37</v>
      </c>
      <c r="H10699" s="69">
        <v>30280.35</v>
      </c>
      <c r="I10699" s="57"/>
      <c r="J10699" s="67">
        <v>42989</v>
      </c>
      <c r="K10699" s="68">
        <v>37</v>
      </c>
      <c r="L10699" s="69">
        <v>-2247.12</v>
      </c>
      <c r="M10699" s="57"/>
      <c r="N10699" s="67">
        <v>42989</v>
      </c>
      <c r="O10699" s="68">
        <v>37</v>
      </c>
      <c r="P10699" s="69">
        <v>14572.070760000001</v>
      </c>
      <c r="Q10699" s="57"/>
      <c r="R10699" s="70">
        <f t="shared" si="501"/>
        <v>-7.4210502850858728E-2</v>
      </c>
      <c r="S10699" s="71">
        <f t="shared" si="502"/>
        <v>52508.416893753601</v>
      </c>
      <c r="T10699" s="72">
        <f t="shared" si="503"/>
        <v>-1081.4006986778952</v>
      </c>
    </row>
    <row r="10700" spans="2:20" x14ac:dyDescent="0.25">
      <c r="B10700" s="64">
        <v>42989</v>
      </c>
      <c r="C10700" s="65">
        <v>38</v>
      </c>
      <c r="D10700" s="66">
        <v>3.81603</v>
      </c>
      <c r="E10700" s="57"/>
      <c r="F10700" s="67">
        <v>42989</v>
      </c>
      <c r="G10700" s="68">
        <v>38</v>
      </c>
      <c r="H10700" s="69">
        <v>30589.21</v>
      </c>
      <c r="I10700" s="57"/>
      <c r="J10700" s="67">
        <v>42989</v>
      </c>
      <c r="K10700" s="68">
        <v>38</v>
      </c>
      <c r="L10700" s="69">
        <v>-6138.09</v>
      </c>
      <c r="M10700" s="57"/>
      <c r="N10700" s="67">
        <v>42989</v>
      </c>
      <c r="O10700" s="68">
        <v>38</v>
      </c>
      <c r="P10700" s="69">
        <v>14696.515740000001</v>
      </c>
      <c r="Q10700" s="57"/>
      <c r="R10700" s="70">
        <f t="shared" si="501"/>
        <v>-0.20066193275341207</v>
      </c>
      <c r="S10700" s="71">
        <f t="shared" si="502"/>
        <v>56082.344959312206</v>
      </c>
      <c r="T10700" s="72">
        <f t="shared" si="503"/>
        <v>-2949.0312531293421</v>
      </c>
    </row>
    <row r="10701" spans="2:20" x14ac:dyDescent="0.25">
      <c r="B10701" s="64">
        <v>42989</v>
      </c>
      <c r="C10701" s="65">
        <v>39</v>
      </c>
      <c r="D10701" s="66">
        <v>3.9949599999999998</v>
      </c>
      <c r="E10701" s="57"/>
      <c r="F10701" s="67">
        <v>42989</v>
      </c>
      <c r="G10701" s="68">
        <v>39</v>
      </c>
      <c r="H10701" s="69">
        <v>30837.83</v>
      </c>
      <c r="I10701" s="57"/>
      <c r="J10701" s="67">
        <v>42989</v>
      </c>
      <c r="K10701" s="68">
        <v>39</v>
      </c>
      <c r="L10701" s="69">
        <v>-3621.01</v>
      </c>
      <c r="M10701" s="57"/>
      <c r="N10701" s="67">
        <v>42989</v>
      </c>
      <c r="O10701" s="68">
        <v>39</v>
      </c>
      <c r="P10701" s="69">
        <v>14848.3701</v>
      </c>
      <c r="Q10701" s="57"/>
      <c r="R10701" s="70">
        <f t="shared" si="501"/>
        <v>-0.11742103773190267</v>
      </c>
      <c r="S10701" s="71">
        <f t="shared" si="502"/>
        <v>59318.644614696001</v>
      </c>
      <c r="T10701" s="72">
        <f t="shared" si="503"/>
        <v>-1743.5110257693555</v>
      </c>
    </row>
    <row r="10702" spans="2:20" x14ac:dyDescent="0.25">
      <c r="B10702" s="64">
        <v>42989</v>
      </c>
      <c r="C10702" s="65">
        <v>40</v>
      </c>
      <c r="D10702" s="66">
        <v>4.1925100000000004</v>
      </c>
      <c r="E10702" s="57"/>
      <c r="F10702" s="67">
        <v>42989</v>
      </c>
      <c r="G10702" s="68">
        <v>40</v>
      </c>
      <c r="H10702" s="69">
        <v>31394.85</v>
      </c>
      <c r="I10702" s="57"/>
      <c r="J10702" s="67">
        <v>42989</v>
      </c>
      <c r="K10702" s="68">
        <v>40</v>
      </c>
      <c r="L10702" s="69">
        <v>-854.1</v>
      </c>
      <c r="M10702" s="57"/>
      <c r="N10702" s="67">
        <v>42989</v>
      </c>
      <c r="O10702" s="68">
        <v>40</v>
      </c>
      <c r="P10702" s="69">
        <v>15141.821239999999</v>
      </c>
      <c r="Q10702" s="57"/>
      <c r="R10702" s="70">
        <f t="shared" si="501"/>
        <v>-2.7205098925460705E-2</v>
      </c>
      <c r="S10702" s="71">
        <f t="shared" si="502"/>
        <v>63482.236966912402</v>
      </c>
      <c r="T10702" s="72">
        <f t="shared" si="503"/>
        <v>-411.93474474584207</v>
      </c>
    </row>
    <row r="10703" spans="2:20" x14ac:dyDescent="0.25">
      <c r="B10703" s="64">
        <v>42989</v>
      </c>
      <c r="C10703" s="65">
        <v>41</v>
      </c>
      <c r="D10703" s="66">
        <v>3.9213200000000001</v>
      </c>
      <c r="E10703" s="57"/>
      <c r="F10703" s="67">
        <v>42989</v>
      </c>
      <c r="G10703" s="68">
        <v>41</v>
      </c>
      <c r="H10703" s="69">
        <v>31048.400000000001</v>
      </c>
      <c r="I10703" s="57"/>
      <c r="J10703" s="67">
        <v>42989</v>
      </c>
      <c r="K10703" s="68">
        <v>41</v>
      </c>
      <c r="L10703" s="69">
        <v>-5959.69</v>
      </c>
      <c r="M10703" s="57"/>
      <c r="N10703" s="67">
        <v>42989</v>
      </c>
      <c r="O10703" s="68">
        <v>41</v>
      </c>
      <c r="P10703" s="69">
        <v>15005.150240000001</v>
      </c>
      <c r="Q10703" s="57"/>
      <c r="R10703" s="70">
        <f t="shared" si="501"/>
        <v>-0.19194837737210288</v>
      </c>
      <c r="S10703" s="71">
        <f t="shared" si="502"/>
        <v>58839.995739116806</v>
      </c>
      <c r="T10703" s="72">
        <f t="shared" si="503"/>
        <v>-2880.2142407926203</v>
      </c>
    </row>
    <row r="10704" spans="2:20" x14ac:dyDescent="0.25">
      <c r="B10704" s="64">
        <v>42989</v>
      </c>
      <c r="C10704" s="65">
        <v>42</v>
      </c>
      <c r="D10704" s="66">
        <v>3.4030900000000002</v>
      </c>
      <c r="E10704" s="57"/>
      <c r="F10704" s="67">
        <v>42989</v>
      </c>
      <c r="G10704" s="68">
        <v>42</v>
      </c>
      <c r="H10704" s="69">
        <v>30303.97</v>
      </c>
      <c r="I10704" s="57"/>
      <c r="J10704" s="67">
        <v>42989</v>
      </c>
      <c r="K10704" s="68">
        <v>42</v>
      </c>
      <c r="L10704" s="69">
        <v>-5765.38</v>
      </c>
      <c r="M10704" s="57"/>
      <c r="N10704" s="67">
        <v>42989</v>
      </c>
      <c r="O10704" s="68">
        <v>42</v>
      </c>
      <c r="P10704" s="69">
        <v>14655.39201</v>
      </c>
      <c r="Q10704" s="57"/>
      <c r="R10704" s="70">
        <f t="shared" si="501"/>
        <v>-0.19025164029663441</v>
      </c>
      <c r="S10704" s="71">
        <f t="shared" si="502"/>
        <v>49873.617995310902</v>
      </c>
      <c r="T10704" s="72">
        <f t="shared" si="503"/>
        <v>-2788.2123690926901</v>
      </c>
    </row>
    <row r="10705" spans="2:20" x14ac:dyDescent="0.25">
      <c r="B10705" s="64">
        <v>42989</v>
      </c>
      <c r="C10705" s="65">
        <v>43</v>
      </c>
      <c r="D10705" s="66">
        <v>3.7565</v>
      </c>
      <c r="E10705" s="57"/>
      <c r="F10705" s="67">
        <v>42989</v>
      </c>
      <c r="G10705" s="68">
        <v>43</v>
      </c>
      <c r="H10705" s="69">
        <v>29053.67</v>
      </c>
      <c r="I10705" s="57"/>
      <c r="J10705" s="67">
        <v>42989</v>
      </c>
      <c r="K10705" s="68">
        <v>43</v>
      </c>
      <c r="L10705" s="69">
        <v>9877.2999999999993</v>
      </c>
      <c r="M10705" s="57"/>
      <c r="N10705" s="67">
        <v>42989</v>
      </c>
      <c r="O10705" s="68">
        <v>43</v>
      </c>
      <c r="P10705" s="69">
        <v>14053.1819</v>
      </c>
      <c r="Q10705" s="57"/>
      <c r="R10705" s="70">
        <f t="shared" si="501"/>
        <v>0.33996737761528922</v>
      </c>
      <c r="S10705" s="71">
        <f t="shared" si="502"/>
        <v>52790.777807350001</v>
      </c>
      <c r="T10705" s="72">
        <f t="shared" si="503"/>
        <v>4777.6233976936473</v>
      </c>
    </row>
    <row r="10706" spans="2:20" x14ac:dyDescent="0.25">
      <c r="B10706" s="64">
        <v>42989</v>
      </c>
      <c r="C10706" s="65">
        <v>44</v>
      </c>
      <c r="D10706" s="66">
        <v>3.56725</v>
      </c>
      <c r="E10706" s="57"/>
      <c r="F10706" s="67">
        <v>42989</v>
      </c>
      <c r="G10706" s="68">
        <v>44</v>
      </c>
      <c r="H10706" s="69">
        <v>27163.31</v>
      </c>
      <c r="I10706" s="57"/>
      <c r="J10706" s="67">
        <v>42989</v>
      </c>
      <c r="K10706" s="68">
        <v>44</v>
      </c>
      <c r="L10706" s="69">
        <v>-4181.63</v>
      </c>
      <c r="M10706" s="57"/>
      <c r="N10706" s="67">
        <v>42989</v>
      </c>
      <c r="O10706" s="68">
        <v>44</v>
      </c>
      <c r="P10706" s="69">
        <v>13049.915650000001</v>
      </c>
      <c r="Q10706" s="57"/>
      <c r="R10706" s="70">
        <f t="shared" si="501"/>
        <v>-0.15394405173743553</v>
      </c>
      <c r="S10706" s="71">
        <f t="shared" si="502"/>
        <v>46552.311602462505</v>
      </c>
      <c r="T10706" s="72">
        <f t="shared" si="503"/>
        <v>-2008.9568899927697</v>
      </c>
    </row>
    <row r="10707" spans="2:20" x14ac:dyDescent="0.25">
      <c r="B10707" s="64">
        <v>42989</v>
      </c>
      <c r="C10707" s="65">
        <v>45</v>
      </c>
      <c r="D10707" s="66">
        <v>4.4788899999999998</v>
      </c>
      <c r="E10707" s="57"/>
      <c r="F10707" s="67">
        <v>42989</v>
      </c>
      <c r="G10707" s="68">
        <v>45</v>
      </c>
      <c r="H10707" s="69">
        <v>25215.33</v>
      </c>
      <c r="I10707" s="57"/>
      <c r="J10707" s="67">
        <v>42989</v>
      </c>
      <c r="K10707" s="68">
        <v>45</v>
      </c>
      <c r="L10707" s="69">
        <v>-2227.0700000000002</v>
      </c>
      <c r="M10707" s="57"/>
      <c r="N10707" s="67">
        <v>42989</v>
      </c>
      <c r="O10707" s="68">
        <v>45</v>
      </c>
      <c r="P10707" s="69">
        <v>12108.30226</v>
      </c>
      <c r="Q10707" s="57"/>
      <c r="R10707" s="70">
        <f t="shared" si="501"/>
        <v>-8.8322064394953381E-2</v>
      </c>
      <c r="S10707" s="71">
        <f t="shared" si="502"/>
        <v>54231.753909291401</v>
      </c>
      <c r="T10707" s="72">
        <f t="shared" si="503"/>
        <v>-1069.4302519212797</v>
      </c>
    </row>
    <row r="10708" spans="2:20" x14ac:dyDescent="0.25">
      <c r="B10708" s="64">
        <v>42989</v>
      </c>
      <c r="C10708" s="65">
        <v>46</v>
      </c>
      <c r="D10708" s="66">
        <v>6.1734</v>
      </c>
      <c r="E10708" s="57"/>
      <c r="F10708" s="67">
        <v>42989</v>
      </c>
      <c r="G10708" s="68">
        <v>46</v>
      </c>
      <c r="H10708" s="69">
        <v>23057.09</v>
      </c>
      <c r="I10708" s="57"/>
      <c r="J10708" s="67">
        <v>42989</v>
      </c>
      <c r="K10708" s="68">
        <v>46</v>
      </c>
      <c r="L10708" s="69">
        <v>2735.67</v>
      </c>
      <c r="M10708" s="57"/>
      <c r="N10708" s="67">
        <v>42989</v>
      </c>
      <c r="O10708" s="68">
        <v>46</v>
      </c>
      <c r="P10708" s="69">
        <v>10978.88134</v>
      </c>
      <c r="Q10708" s="57"/>
      <c r="R10708" s="70">
        <f t="shared" si="501"/>
        <v>0.11864766976231607</v>
      </c>
      <c r="S10708" s="71">
        <f t="shared" si="502"/>
        <v>67777.026064356003</v>
      </c>
      <c r="T10708" s="72">
        <f t="shared" si="503"/>
        <v>1302.6186875879741</v>
      </c>
    </row>
    <row r="10709" spans="2:20" x14ac:dyDescent="0.25">
      <c r="B10709" s="64">
        <v>42989</v>
      </c>
      <c r="C10709" s="65">
        <v>47</v>
      </c>
      <c r="D10709" s="66">
        <v>7.8092300000000003</v>
      </c>
      <c r="E10709" s="57"/>
      <c r="F10709" s="67">
        <v>42989</v>
      </c>
      <c r="G10709" s="68">
        <v>47</v>
      </c>
      <c r="H10709" s="69">
        <v>21088.03</v>
      </c>
      <c r="I10709" s="57"/>
      <c r="J10709" s="67">
        <v>42989</v>
      </c>
      <c r="K10709" s="68">
        <v>47</v>
      </c>
      <c r="L10709" s="69">
        <v>-4587.63</v>
      </c>
      <c r="M10709" s="57"/>
      <c r="N10709" s="67">
        <v>42989</v>
      </c>
      <c r="O10709" s="68">
        <v>47</v>
      </c>
      <c r="P10709" s="69">
        <v>10002.485839999999</v>
      </c>
      <c r="Q10709" s="57"/>
      <c r="R10709" s="70">
        <f t="shared" si="501"/>
        <v>-0.21754663664647672</v>
      </c>
      <c r="S10709" s="71">
        <f t="shared" si="502"/>
        <v>78111.712496303197</v>
      </c>
      <c r="T10709" s="72">
        <f t="shared" si="503"/>
        <v>-2176.0071525960084</v>
      </c>
    </row>
    <row r="10710" spans="2:20" x14ac:dyDescent="0.25">
      <c r="B10710" s="64">
        <v>42989</v>
      </c>
      <c r="C10710" s="65">
        <v>48</v>
      </c>
      <c r="D10710" s="66">
        <v>9.1367899999999995</v>
      </c>
      <c r="E10710" s="57"/>
      <c r="F10710" s="67">
        <v>42989</v>
      </c>
      <c r="G10710" s="68">
        <v>48</v>
      </c>
      <c r="H10710" s="69">
        <v>19583.759999999998</v>
      </c>
      <c r="I10710" s="57"/>
      <c r="J10710" s="67">
        <v>42989</v>
      </c>
      <c r="K10710" s="68">
        <v>48</v>
      </c>
      <c r="L10710" s="69">
        <v>-11137.7</v>
      </c>
      <c r="M10710" s="57"/>
      <c r="N10710" s="67">
        <v>42989</v>
      </c>
      <c r="O10710" s="68">
        <v>48</v>
      </c>
      <c r="P10710" s="69">
        <v>9258.2670249999992</v>
      </c>
      <c r="Q10710" s="57"/>
      <c r="R10710" s="70">
        <f t="shared" si="501"/>
        <v>-0.56872122615881737</v>
      </c>
      <c r="S10710" s="71">
        <f t="shared" si="502"/>
        <v>84590.841571349738</v>
      </c>
      <c r="T10710" s="72">
        <f t="shared" si="503"/>
        <v>-5265.3729745637456</v>
      </c>
    </row>
    <row r="10711" spans="2:20" x14ac:dyDescent="0.25">
      <c r="B10711" s="64">
        <v>42990</v>
      </c>
      <c r="C10711" s="65">
        <v>1</v>
      </c>
      <c r="D10711" s="66">
        <v>9.9056300000000004</v>
      </c>
      <c r="E10711" s="57"/>
      <c r="F10711" s="67">
        <v>42990</v>
      </c>
      <c r="G10711" s="68">
        <v>1</v>
      </c>
      <c r="H10711" s="69">
        <v>19319.77</v>
      </c>
      <c r="I10711" s="57"/>
      <c r="J10711" s="67">
        <v>42990</v>
      </c>
      <c r="K10711" s="68">
        <v>1</v>
      </c>
      <c r="L10711" s="69">
        <v>-9367.0300000000007</v>
      </c>
      <c r="M10711" s="57"/>
      <c r="N10711" s="67">
        <v>42990</v>
      </c>
      <c r="O10711" s="68">
        <v>1</v>
      </c>
      <c r="P10711" s="69">
        <v>9193.377923</v>
      </c>
      <c r="Q10711" s="57"/>
      <c r="R10711" s="70">
        <f t="shared" si="501"/>
        <v>-0.48484169324997145</v>
      </c>
      <c r="S10711" s="71">
        <f t="shared" si="502"/>
        <v>91066.200155406492</v>
      </c>
      <c r="T10711" s="72">
        <f t="shared" si="503"/>
        <v>-4457.3329188742255</v>
      </c>
    </row>
    <row r="10712" spans="2:20" x14ac:dyDescent="0.25">
      <c r="B10712" s="64">
        <v>42990</v>
      </c>
      <c r="C10712" s="65">
        <v>2</v>
      </c>
      <c r="D10712" s="66">
        <v>9.6267300000000002</v>
      </c>
      <c r="E10712" s="57"/>
      <c r="F10712" s="67">
        <v>42990</v>
      </c>
      <c r="G10712" s="68">
        <v>2</v>
      </c>
      <c r="H10712" s="69">
        <v>18983.37</v>
      </c>
      <c r="I10712" s="57"/>
      <c r="J10712" s="67">
        <v>42990</v>
      </c>
      <c r="K10712" s="68">
        <v>2</v>
      </c>
      <c r="L10712" s="69">
        <v>-15153.17</v>
      </c>
      <c r="M10712" s="57"/>
      <c r="N10712" s="67">
        <v>42990</v>
      </c>
      <c r="O10712" s="68">
        <v>2</v>
      </c>
      <c r="P10712" s="69">
        <v>9038.1412070000006</v>
      </c>
      <c r="Q10712" s="57"/>
      <c r="R10712" s="70">
        <f t="shared" si="501"/>
        <v>-0.79823392790637282</v>
      </c>
      <c r="S10712" s="71">
        <f t="shared" si="502"/>
        <v>87007.745101663124</v>
      </c>
      <c r="T10712" s="72">
        <f t="shared" si="503"/>
        <v>-7214.5509566360561</v>
      </c>
    </row>
    <row r="10713" spans="2:20" x14ac:dyDescent="0.25">
      <c r="B10713" s="64">
        <v>42990</v>
      </c>
      <c r="C10713" s="65">
        <v>3</v>
      </c>
      <c r="D10713" s="66">
        <v>10.00493</v>
      </c>
      <c r="E10713" s="57"/>
      <c r="F10713" s="67">
        <v>42990</v>
      </c>
      <c r="G10713" s="68">
        <v>3</v>
      </c>
      <c r="H10713" s="69">
        <v>18880.3</v>
      </c>
      <c r="I10713" s="57"/>
      <c r="J10713" s="67">
        <v>42990</v>
      </c>
      <c r="K10713" s="68">
        <v>3</v>
      </c>
      <c r="L10713" s="69">
        <v>-11218.36</v>
      </c>
      <c r="M10713" s="57"/>
      <c r="N10713" s="67">
        <v>42990</v>
      </c>
      <c r="O10713" s="68">
        <v>3</v>
      </c>
      <c r="P10713" s="69">
        <v>9045.0760640000008</v>
      </c>
      <c r="Q10713" s="57"/>
      <c r="R10713" s="70">
        <f t="shared" si="501"/>
        <v>-0.59418335513736542</v>
      </c>
      <c r="S10713" s="71">
        <f t="shared" si="502"/>
        <v>90495.352864995526</v>
      </c>
      <c r="T10713" s="72">
        <f t="shared" si="503"/>
        <v>-5374.4336431801958</v>
      </c>
    </row>
    <row r="10714" spans="2:20" x14ac:dyDescent="0.25">
      <c r="B10714" s="64">
        <v>42990</v>
      </c>
      <c r="C10714" s="65">
        <v>4</v>
      </c>
      <c r="D10714" s="66">
        <v>9.3138500000000004</v>
      </c>
      <c r="E10714" s="57"/>
      <c r="F10714" s="67">
        <v>42990</v>
      </c>
      <c r="G10714" s="68">
        <v>4</v>
      </c>
      <c r="H10714" s="69">
        <v>18913.03</v>
      </c>
      <c r="I10714" s="57"/>
      <c r="J10714" s="67">
        <v>42990</v>
      </c>
      <c r="K10714" s="68">
        <v>4</v>
      </c>
      <c r="L10714" s="69">
        <v>-12992.58</v>
      </c>
      <c r="M10714" s="57"/>
      <c r="N10714" s="67">
        <v>42990</v>
      </c>
      <c r="O10714" s="68">
        <v>4</v>
      </c>
      <c r="P10714" s="69">
        <v>9045.5977679999996</v>
      </c>
      <c r="Q10714" s="57"/>
      <c r="R10714" s="70">
        <f t="shared" si="501"/>
        <v>-0.68696448956090062</v>
      </c>
      <c r="S10714" s="71">
        <f t="shared" si="502"/>
        <v>84249.340771486794</v>
      </c>
      <c r="T10714" s="72">
        <f t="shared" si="503"/>
        <v>-6214.0044534673416</v>
      </c>
    </row>
    <row r="10715" spans="2:20" x14ac:dyDescent="0.25">
      <c r="B10715" s="64">
        <v>42990</v>
      </c>
      <c r="C10715" s="65">
        <v>5</v>
      </c>
      <c r="D10715" s="66">
        <v>9.2228399999999997</v>
      </c>
      <c r="E10715" s="57"/>
      <c r="F10715" s="67">
        <v>42990</v>
      </c>
      <c r="G10715" s="68">
        <v>5</v>
      </c>
      <c r="H10715" s="69">
        <v>19044.099999999999</v>
      </c>
      <c r="I10715" s="57"/>
      <c r="J10715" s="67">
        <v>42990</v>
      </c>
      <c r="K10715" s="68">
        <v>5</v>
      </c>
      <c r="L10715" s="69">
        <v>-5044.8599999999997</v>
      </c>
      <c r="M10715" s="57"/>
      <c r="N10715" s="67">
        <v>42990</v>
      </c>
      <c r="O10715" s="68">
        <v>5</v>
      </c>
      <c r="P10715" s="69">
        <v>9182.0425099999993</v>
      </c>
      <c r="Q10715" s="57"/>
      <c r="R10715" s="70">
        <f t="shared" si="501"/>
        <v>-0.26490409103081797</v>
      </c>
      <c r="S10715" s="71">
        <f t="shared" si="502"/>
        <v>84684.508942928398</v>
      </c>
      <c r="T10715" s="72">
        <f t="shared" si="503"/>
        <v>-2432.3606249178802</v>
      </c>
    </row>
    <row r="10716" spans="2:20" x14ac:dyDescent="0.25">
      <c r="B10716" s="64">
        <v>42990</v>
      </c>
      <c r="C10716" s="65">
        <v>6</v>
      </c>
      <c r="D10716" s="66">
        <v>7.9679799999999998</v>
      </c>
      <c r="E10716" s="57"/>
      <c r="F10716" s="67">
        <v>42990</v>
      </c>
      <c r="G10716" s="68">
        <v>6</v>
      </c>
      <c r="H10716" s="69">
        <v>18946.34</v>
      </c>
      <c r="I10716" s="57"/>
      <c r="J10716" s="67">
        <v>42990</v>
      </c>
      <c r="K10716" s="68">
        <v>6</v>
      </c>
      <c r="L10716" s="69">
        <v>-4889.38</v>
      </c>
      <c r="M10716" s="57"/>
      <c r="N10716" s="67">
        <v>42990</v>
      </c>
      <c r="O10716" s="68">
        <v>6</v>
      </c>
      <c r="P10716" s="69">
        <v>9146.6384479999997</v>
      </c>
      <c r="Q10716" s="57"/>
      <c r="R10716" s="70">
        <f t="shared" si="501"/>
        <v>-0.25806461828511468</v>
      </c>
      <c r="S10716" s="71">
        <f t="shared" si="502"/>
        <v>72880.232220895035</v>
      </c>
      <c r="T10716" s="72">
        <f t="shared" si="503"/>
        <v>-2360.4237596750736</v>
      </c>
    </row>
    <row r="10717" spans="2:20" x14ac:dyDescent="0.25">
      <c r="B10717" s="64">
        <v>42990</v>
      </c>
      <c r="C10717" s="65">
        <v>7</v>
      </c>
      <c r="D10717" s="66">
        <v>7.8311200000000003</v>
      </c>
      <c r="E10717" s="57"/>
      <c r="F10717" s="67">
        <v>42990</v>
      </c>
      <c r="G10717" s="68">
        <v>7</v>
      </c>
      <c r="H10717" s="69">
        <v>18833.68</v>
      </c>
      <c r="I10717" s="57"/>
      <c r="J10717" s="67">
        <v>42990</v>
      </c>
      <c r="K10717" s="68">
        <v>7</v>
      </c>
      <c r="L10717" s="69">
        <v>-5495.83</v>
      </c>
      <c r="M10717" s="57"/>
      <c r="N10717" s="67">
        <v>42990</v>
      </c>
      <c r="O10717" s="68">
        <v>7</v>
      </c>
      <c r="P10717" s="69">
        <v>9155.6749569999993</v>
      </c>
      <c r="Q10717" s="57"/>
      <c r="R10717" s="70">
        <f t="shared" si="501"/>
        <v>-0.2918086109565417</v>
      </c>
      <c r="S10717" s="71">
        <f t="shared" si="502"/>
        <v>71699.189269261842</v>
      </c>
      <c r="T10717" s="72">
        <f t="shared" si="503"/>
        <v>-2671.7047915717644</v>
      </c>
    </row>
    <row r="10718" spans="2:20" x14ac:dyDescent="0.25">
      <c r="B10718" s="64">
        <v>42990</v>
      </c>
      <c r="C10718" s="65">
        <v>8</v>
      </c>
      <c r="D10718" s="66">
        <v>7.6835500000000003</v>
      </c>
      <c r="E10718" s="57"/>
      <c r="F10718" s="67">
        <v>42990</v>
      </c>
      <c r="G10718" s="68">
        <v>8</v>
      </c>
      <c r="H10718" s="69">
        <v>18891.07</v>
      </c>
      <c r="I10718" s="57"/>
      <c r="J10718" s="67">
        <v>42990</v>
      </c>
      <c r="K10718" s="68">
        <v>8</v>
      </c>
      <c r="L10718" s="69">
        <v>-5524.8</v>
      </c>
      <c r="M10718" s="57"/>
      <c r="N10718" s="67">
        <v>42990</v>
      </c>
      <c r="O10718" s="68">
        <v>8</v>
      </c>
      <c r="P10718" s="69">
        <v>9201.6999830000004</v>
      </c>
      <c r="Q10718" s="57"/>
      <c r="R10718" s="70">
        <f t="shared" si="501"/>
        <v>-0.29245564173972149</v>
      </c>
      <c r="S10718" s="71">
        <f t="shared" si="502"/>
        <v>70701.72190437965</v>
      </c>
      <c r="T10718" s="72">
        <f t="shared" si="503"/>
        <v>-2691.0890736246497</v>
      </c>
    </row>
    <row r="10719" spans="2:20" x14ac:dyDescent="0.25">
      <c r="B10719" s="64">
        <v>42990</v>
      </c>
      <c r="C10719" s="65">
        <v>9</v>
      </c>
      <c r="D10719" s="66">
        <v>7.3705800000000004</v>
      </c>
      <c r="E10719" s="57"/>
      <c r="F10719" s="67">
        <v>42990</v>
      </c>
      <c r="G10719" s="68">
        <v>9</v>
      </c>
      <c r="H10719" s="69">
        <v>19009.099999999999</v>
      </c>
      <c r="I10719" s="57"/>
      <c r="J10719" s="67">
        <v>42990</v>
      </c>
      <c r="K10719" s="68">
        <v>9</v>
      </c>
      <c r="L10719" s="69">
        <v>-4628.8500000000004</v>
      </c>
      <c r="M10719" s="57"/>
      <c r="N10719" s="67">
        <v>42990</v>
      </c>
      <c r="O10719" s="68">
        <v>9</v>
      </c>
      <c r="P10719" s="69">
        <v>9260.6161649999995</v>
      </c>
      <c r="Q10719" s="57"/>
      <c r="R10719" s="70">
        <f t="shared" si="501"/>
        <v>-0.24350705714631418</v>
      </c>
      <c r="S10719" s="71">
        <f t="shared" si="502"/>
        <v>68256.1122934257</v>
      </c>
      <c r="T10719" s="72">
        <f t="shared" si="503"/>
        <v>-2255.0253897007356</v>
      </c>
    </row>
    <row r="10720" spans="2:20" x14ac:dyDescent="0.25">
      <c r="B10720" s="64">
        <v>42990</v>
      </c>
      <c r="C10720" s="65">
        <v>10</v>
      </c>
      <c r="D10720" s="66">
        <v>7.1680000000000001</v>
      </c>
      <c r="E10720" s="57"/>
      <c r="F10720" s="67">
        <v>42990</v>
      </c>
      <c r="G10720" s="68">
        <v>10</v>
      </c>
      <c r="H10720" s="69">
        <v>19171.39</v>
      </c>
      <c r="I10720" s="57"/>
      <c r="J10720" s="67">
        <v>42990</v>
      </c>
      <c r="K10720" s="68">
        <v>10</v>
      </c>
      <c r="L10720" s="69">
        <v>-4046.72</v>
      </c>
      <c r="M10720" s="57"/>
      <c r="N10720" s="67">
        <v>42990</v>
      </c>
      <c r="O10720" s="68">
        <v>10</v>
      </c>
      <c r="P10720" s="69">
        <v>9344.8944640000009</v>
      </c>
      <c r="Q10720" s="57"/>
      <c r="R10720" s="70">
        <f t="shared" si="501"/>
        <v>-0.21108119964175784</v>
      </c>
      <c r="S10720" s="71">
        <f t="shared" si="502"/>
        <v>66984.203517952003</v>
      </c>
      <c r="T10720" s="72">
        <f t="shared" si="503"/>
        <v>-1972.5315339867418</v>
      </c>
    </row>
    <row r="10721" spans="2:20" x14ac:dyDescent="0.25">
      <c r="B10721" s="64">
        <v>42990</v>
      </c>
      <c r="C10721" s="65">
        <v>11</v>
      </c>
      <c r="D10721" s="66">
        <v>6.4728899999999996</v>
      </c>
      <c r="E10721" s="57"/>
      <c r="F10721" s="67">
        <v>42990</v>
      </c>
      <c r="G10721" s="68">
        <v>11</v>
      </c>
      <c r="H10721" s="69">
        <v>19382.080000000002</v>
      </c>
      <c r="I10721" s="57"/>
      <c r="J10721" s="67">
        <v>42990</v>
      </c>
      <c r="K10721" s="68">
        <v>11</v>
      </c>
      <c r="L10721" s="69">
        <v>13529.86</v>
      </c>
      <c r="M10721" s="57"/>
      <c r="N10721" s="67">
        <v>42990</v>
      </c>
      <c r="O10721" s="68">
        <v>11</v>
      </c>
      <c r="P10721" s="69">
        <v>9347.7652689999995</v>
      </c>
      <c r="Q10721" s="57"/>
      <c r="R10721" s="70">
        <f t="shared" si="501"/>
        <v>0.69806027010516924</v>
      </c>
      <c r="S10721" s="71">
        <f t="shared" si="502"/>
        <v>60507.0563320574</v>
      </c>
      <c r="T10721" s="72">
        <f t="shared" si="503"/>
        <v>6525.3035485578594</v>
      </c>
    </row>
    <row r="10722" spans="2:20" x14ac:dyDescent="0.25">
      <c r="B10722" s="64">
        <v>42990</v>
      </c>
      <c r="C10722" s="65">
        <v>12</v>
      </c>
      <c r="D10722" s="66">
        <v>5.8236400000000001</v>
      </c>
      <c r="E10722" s="57"/>
      <c r="F10722" s="67">
        <v>42990</v>
      </c>
      <c r="G10722" s="68">
        <v>12</v>
      </c>
      <c r="H10722" s="69">
        <v>20291.18</v>
      </c>
      <c r="I10722" s="57"/>
      <c r="J10722" s="67">
        <v>42990</v>
      </c>
      <c r="K10722" s="68">
        <v>12</v>
      </c>
      <c r="L10722" s="69">
        <v>31304.799999999999</v>
      </c>
      <c r="M10722" s="57"/>
      <c r="N10722" s="67">
        <v>42990</v>
      </c>
      <c r="O10722" s="68">
        <v>12</v>
      </c>
      <c r="P10722" s="69">
        <v>9835.6189749999994</v>
      </c>
      <c r="Q10722" s="57"/>
      <c r="R10722" s="70">
        <f t="shared" si="501"/>
        <v>1.5427786851232899</v>
      </c>
      <c r="S10722" s="71">
        <f t="shared" si="502"/>
        <v>57279.104087569001</v>
      </c>
      <c r="T10722" s="72">
        <f t="shared" si="503"/>
        <v>15174.183309624179</v>
      </c>
    </row>
    <row r="10723" spans="2:20" x14ac:dyDescent="0.25">
      <c r="B10723" s="64">
        <v>42990</v>
      </c>
      <c r="C10723" s="65">
        <v>13</v>
      </c>
      <c r="D10723" s="66">
        <v>5.5218800000000003</v>
      </c>
      <c r="E10723" s="57"/>
      <c r="F10723" s="67">
        <v>42990</v>
      </c>
      <c r="G10723" s="68">
        <v>13</v>
      </c>
      <c r="H10723" s="69">
        <v>22238.61</v>
      </c>
      <c r="I10723" s="57"/>
      <c r="J10723" s="67">
        <v>42990</v>
      </c>
      <c r="K10723" s="68">
        <v>13</v>
      </c>
      <c r="L10723" s="69">
        <v>37193.18</v>
      </c>
      <c r="M10723" s="57"/>
      <c r="N10723" s="67">
        <v>42990</v>
      </c>
      <c r="O10723" s="68">
        <v>13</v>
      </c>
      <c r="P10723" s="69">
        <v>10775.939560000001</v>
      </c>
      <c r="Q10723" s="57"/>
      <c r="R10723" s="70">
        <f t="shared" si="501"/>
        <v>1.6724597445613731</v>
      </c>
      <c r="S10723" s="71">
        <f t="shared" si="502"/>
        <v>59503.445137572809</v>
      </c>
      <c r="T10723" s="72">
        <f t="shared" si="503"/>
        <v>18022.325123926395</v>
      </c>
    </row>
    <row r="10724" spans="2:20" x14ac:dyDescent="0.25">
      <c r="B10724" s="64">
        <v>42990</v>
      </c>
      <c r="C10724" s="65">
        <v>14</v>
      </c>
      <c r="D10724" s="66">
        <v>4.73447</v>
      </c>
      <c r="E10724" s="57"/>
      <c r="F10724" s="67">
        <v>42990</v>
      </c>
      <c r="G10724" s="68">
        <v>14</v>
      </c>
      <c r="H10724" s="69">
        <v>24470.43</v>
      </c>
      <c r="I10724" s="57"/>
      <c r="J10724" s="67">
        <v>42990</v>
      </c>
      <c r="K10724" s="68">
        <v>14</v>
      </c>
      <c r="L10724" s="69">
        <v>29855.279999999999</v>
      </c>
      <c r="M10724" s="57"/>
      <c r="N10724" s="67">
        <v>42990</v>
      </c>
      <c r="O10724" s="68">
        <v>14</v>
      </c>
      <c r="P10724" s="69">
        <v>11936.537</v>
      </c>
      <c r="Q10724" s="57"/>
      <c r="R10724" s="70">
        <f t="shared" si="501"/>
        <v>1.220055389300474</v>
      </c>
      <c r="S10724" s="71">
        <f t="shared" si="502"/>
        <v>56513.176330390001</v>
      </c>
      <c r="T10724" s="72">
        <f t="shared" si="503"/>
        <v>14563.236296434512</v>
      </c>
    </row>
    <row r="10725" spans="2:20" x14ac:dyDescent="0.25">
      <c r="B10725" s="64">
        <v>42990</v>
      </c>
      <c r="C10725" s="65">
        <v>15</v>
      </c>
      <c r="D10725" s="66">
        <v>3.0046599999999999</v>
      </c>
      <c r="E10725" s="57"/>
      <c r="F10725" s="67">
        <v>42990</v>
      </c>
      <c r="G10725" s="68">
        <v>15</v>
      </c>
      <c r="H10725" s="69">
        <v>27435.45</v>
      </c>
      <c r="I10725" s="57"/>
      <c r="J10725" s="67">
        <v>42990</v>
      </c>
      <c r="K10725" s="68">
        <v>15</v>
      </c>
      <c r="L10725" s="69">
        <v>30043.87</v>
      </c>
      <c r="M10725" s="57"/>
      <c r="N10725" s="67">
        <v>42990</v>
      </c>
      <c r="O10725" s="68">
        <v>15</v>
      </c>
      <c r="P10725" s="69">
        <v>13405.07273</v>
      </c>
      <c r="Q10725" s="57"/>
      <c r="R10725" s="70">
        <f t="shared" si="501"/>
        <v>1.0950748028554296</v>
      </c>
      <c r="S10725" s="71">
        <f t="shared" si="502"/>
        <v>40277.6858289218</v>
      </c>
      <c r="T10725" s="72">
        <f t="shared" si="503"/>
        <v>14679.557377067445</v>
      </c>
    </row>
    <row r="10726" spans="2:20" x14ac:dyDescent="0.25">
      <c r="B10726" s="64">
        <v>42990</v>
      </c>
      <c r="C10726" s="65">
        <v>16</v>
      </c>
      <c r="D10726" s="66">
        <v>2.3545099999999999</v>
      </c>
      <c r="E10726" s="57"/>
      <c r="F10726" s="67">
        <v>42990</v>
      </c>
      <c r="G10726" s="68">
        <v>16</v>
      </c>
      <c r="H10726" s="69">
        <v>28991.73</v>
      </c>
      <c r="I10726" s="57"/>
      <c r="J10726" s="67">
        <v>42990</v>
      </c>
      <c r="K10726" s="68">
        <v>16</v>
      </c>
      <c r="L10726" s="69">
        <v>6168.13</v>
      </c>
      <c r="M10726" s="57"/>
      <c r="N10726" s="67">
        <v>42990</v>
      </c>
      <c r="O10726" s="68">
        <v>16</v>
      </c>
      <c r="P10726" s="69">
        <v>14304.601909999999</v>
      </c>
      <c r="Q10726" s="57"/>
      <c r="R10726" s="70">
        <f t="shared" si="501"/>
        <v>0.21275480973367233</v>
      </c>
      <c r="S10726" s="71">
        <f t="shared" si="502"/>
        <v>33680.328243114098</v>
      </c>
      <c r="T10726" s="72">
        <f t="shared" si="503"/>
        <v>3043.3728576779758</v>
      </c>
    </row>
    <row r="10727" spans="2:20" x14ac:dyDescent="0.25">
      <c r="B10727" s="64">
        <v>42990</v>
      </c>
      <c r="C10727" s="65">
        <v>17</v>
      </c>
      <c r="D10727" s="66">
        <v>2.1785700000000001</v>
      </c>
      <c r="E10727" s="57"/>
      <c r="F10727" s="67">
        <v>42990</v>
      </c>
      <c r="G10727" s="68">
        <v>17</v>
      </c>
      <c r="H10727" s="69">
        <v>29113.279999999999</v>
      </c>
      <c r="I10727" s="57"/>
      <c r="J10727" s="67">
        <v>42990</v>
      </c>
      <c r="K10727" s="68">
        <v>17</v>
      </c>
      <c r="L10727" s="69">
        <v>-2472.91</v>
      </c>
      <c r="M10727" s="57"/>
      <c r="N10727" s="67">
        <v>42990</v>
      </c>
      <c r="O10727" s="68">
        <v>17</v>
      </c>
      <c r="P10727" s="69">
        <v>14452.56033</v>
      </c>
      <c r="Q10727" s="57"/>
      <c r="R10727" s="70">
        <f t="shared" si="501"/>
        <v>-8.4940961650490768E-2</v>
      </c>
      <c r="S10727" s="71">
        <f t="shared" si="502"/>
        <v>31485.914358128102</v>
      </c>
      <c r="T10727" s="72">
        <f t="shared" si="503"/>
        <v>-1227.6143727419342</v>
      </c>
    </row>
    <row r="10728" spans="2:20" x14ac:dyDescent="0.25">
      <c r="B10728" s="64">
        <v>42990</v>
      </c>
      <c r="C10728" s="65">
        <v>18</v>
      </c>
      <c r="D10728" s="66">
        <v>1.45326</v>
      </c>
      <c r="E10728" s="57"/>
      <c r="F10728" s="67">
        <v>42990</v>
      </c>
      <c r="G10728" s="68">
        <v>18</v>
      </c>
      <c r="H10728" s="69">
        <v>28315.11</v>
      </c>
      <c r="I10728" s="57"/>
      <c r="J10728" s="67">
        <v>42990</v>
      </c>
      <c r="K10728" s="68">
        <v>18</v>
      </c>
      <c r="L10728" s="69">
        <v>-18503.439999999999</v>
      </c>
      <c r="M10728" s="57"/>
      <c r="N10728" s="67">
        <v>42990</v>
      </c>
      <c r="O10728" s="68">
        <v>18</v>
      </c>
      <c r="P10728" s="69">
        <v>14043.004070000001</v>
      </c>
      <c r="Q10728" s="57"/>
      <c r="R10728" s="70">
        <f t="shared" si="501"/>
        <v>-0.65348289305603968</v>
      </c>
      <c r="S10728" s="71">
        <f t="shared" si="502"/>
        <v>20408.136094768201</v>
      </c>
      <c r="T10728" s="72">
        <f t="shared" si="503"/>
        <v>-9176.8629268613404</v>
      </c>
    </row>
    <row r="10729" spans="2:20" x14ac:dyDescent="0.25">
      <c r="B10729" s="64">
        <v>42990</v>
      </c>
      <c r="C10729" s="65">
        <v>19</v>
      </c>
      <c r="D10729" s="66">
        <v>1.0239199999999999</v>
      </c>
      <c r="E10729" s="57"/>
      <c r="F10729" s="67">
        <v>42990</v>
      </c>
      <c r="G10729" s="68">
        <v>19</v>
      </c>
      <c r="H10729" s="69">
        <v>27978.53</v>
      </c>
      <c r="I10729" s="57"/>
      <c r="J10729" s="67">
        <v>42990</v>
      </c>
      <c r="K10729" s="68">
        <v>19</v>
      </c>
      <c r="L10729" s="69">
        <v>-3592.85</v>
      </c>
      <c r="M10729" s="57"/>
      <c r="N10729" s="67">
        <v>42990</v>
      </c>
      <c r="O10729" s="68">
        <v>19</v>
      </c>
      <c r="P10729" s="69">
        <v>13825.448689999999</v>
      </c>
      <c r="Q10729" s="57"/>
      <c r="R10729" s="70">
        <f t="shared" si="501"/>
        <v>-0.12841453786171039</v>
      </c>
      <c r="S10729" s="71">
        <f t="shared" si="502"/>
        <v>14156.153422664798</v>
      </c>
      <c r="T10729" s="72">
        <f t="shared" si="503"/>
        <v>-1775.3886042571391</v>
      </c>
    </row>
    <row r="10730" spans="2:20" x14ac:dyDescent="0.25">
      <c r="B10730" s="64">
        <v>42990</v>
      </c>
      <c r="C10730" s="65">
        <v>20</v>
      </c>
      <c r="D10730" s="66">
        <v>0.64319000000000004</v>
      </c>
      <c r="E10730" s="57"/>
      <c r="F10730" s="67">
        <v>42990</v>
      </c>
      <c r="G10730" s="68">
        <v>20</v>
      </c>
      <c r="H10730" s="69">
        <v>27367.119999999999</v>
      </c>
      <c r="I10730" s="57"/>
      <c r="J10730" s="67">
        <v>42990</v>
      </c>
      <c r="K10730" s="68">
        <v>20</v>
      </c>
      <c r="L10730" s="69">
        <v>-32284.639999999999</v>
      </c>
      <c r="M10730" s="57"/>
      <c r="N10730" s="67">
        <v>42990</v>
      </c>
      <c r="O10730" s="68">
        <v>20</v>
      </c>
      <c r="P10730" s="69">
        <v>13523.9344</v>
      </c>
      <c r="Q10730" s="57"/>
      <c r="R10730" s="70">
        <f t="shared" si="501"/>
        <v>-1.179687157435638</v>
      </c>
      <c r="S10730" s="71">
        <f t="shared" si="502"/>
        <v>8698.4593667360004</v>
      </c>
      <c r="T10730" s="72">
        <f t="shared" si="503"/>
        <v>-15954.011729682041</v>
      </c>
    </row>
    <row r="10731" spans="2:20" x14ac:dyDescent="0.25">
      <c r="B10731" s="64">
        <v>42990</v>
      </c>
      <c r="C10731" s="65">
        <v>21</v>
      </c>
      <c r="D10731" s="66">
        <v>1.01166</v>
      </c>
      <c r="E10731" s="57"/>
      <c r="F10731" s="67">
        <v>42990</v>
      </c>
      <c r="G10731" s="68">
        <v>21</v>
      </c>
      <c r="H10731" s="69">
        <v>27002.720000000001</v>
      </c>
      <c r="I10731" s="57"/>
      <c r="J10731" s="67">
        <v>42990</v>
      </c>
      <c r="K10731" s="68">
        <v>21</v>
      </c>
      <c r="L10731" s="69">
        <v>5192.49</v>
      </c>
      <c r="M10731" s="57"/>
      <c r="N10731" s="67">
        <v>42990</v>
      </c>
      <c r="O10731" s="68">
        <v>21</v>
      </c>
      <c r="P10731" s="69">
        <v>13365.76138</v>
      </c>
      <c r="Q10731" s="57"/>
      <c r="R10731" s="70">
        <f t="shared" si="501"/>
        <v>0.19229507249640035</v>
      </c>
      <c r="S10731" s="71">
        <f t="shared" si="502"/>
        <v>13521.6061576908</v>
      </c>
      <c r="T10731" s="72">
        <f t="shared" si="503"/>
        <v>2570.1700535366881</v>
      </c>
    </row>
    <row r="10732" spans="2:20" x14ac:dyDescent="0.25">
      <c r="B10732" s="64">
        <v>42990</v>
      </c>
      <c r="C10732" s="65">
        <v>22</v>
      </c>
      <c r="D10732" s="66">
        <v>1.1075600000000001</v>
      </c>
      <c r="E10732" s="57"/>
      <c r="F10732" s="67">
        <v>42990</v>
      </c>
      <c r="G10732" s="68">
        <v>22</v>
      </c>
      <c r="H10732" s="69">
        <v>26565.41</v>
      </c>
      <c r="I10732" s="57"/>
      <c r="J10732" s="67">
        <v>42990</v>
      </c>
      <c r="K10732" s="68">
        <v>22</v>
      </c>
      <c r="L10732" s="69">
        <v>-20662.66</v>
      </c>
      <c r="M10732" s="57"/>
      <c r="N10732" s="67">
        <v>42990</v>
      </c>
      <c r="O10732" s="68">
        <v>22</v>
      </c>
      <c r="P10732" s="69">
        <v>13118.862279999999</v>
      </c>
      <c r="Q10732" s="57"/>
      <c r="R10732" s="70">
        <f t="shared" si="501"/>
        <v>-0.77780316584611342</v>
      </c>
      <c r="S10732" s="71">
        <f t="shared" si="502"/>
        <v>14529.9271068368</v>
      </c>
      <c r="T10732" s="72">
        <f t="shared" si="503"/>
        <v>-10203.892613683161</v>
      </c>
    </row>
    <row r="10733" spans="2:20" x14ac:dyDescent="0.25">
      <c r="B10733" s="64">
        <v>42990</v>
      </c>
      <c r="C10733" s="65">
        <v>23</v>
      </c>
      <c r="D10733" s="66">
        <v>1.39211</v>
      </c>
      <c r="E10733" s="57"/>
      <c r="F10733" s="67">
        <v>42990</v>
      </c>
      <c r="G10733" s="68">
        <v>23</v>
      </c>
      <c r="H10733" s="69">
        <v>26498.44</v>
      </c>
      <c r="I10733" s="57"/>
      <c r="J10733" s="67">
        <v>42990</v>
      </c>
      <c r="K10733" s="68">
        <v>23</v>
      </c>
      <c r="L10733" s="69">
        <v>-15199.89</v>
      </c>
      <c r="M10733" s="57"/>
      <c r="N10733" s="67">
        <v>42990</v>
      </c>
      <c r="O10733" s="68">
        <v>23</v>
      </c>
      <c r="P10733" s="69">
        <v>13127.283460000001</v>
      </c>
      <c r="Q10733" s="57"/>
      <c r="R10733" s="70">
        <f t="shared" si="501"/>
        <v>-0.57361452221338316</v>
      </c>
      <c r="S10733" s="71">
        <f t="shared" si="502"/>
        <v>18274.622577500599</v>
      </c>
      <c r="T10733" s="72">
        <f t="shared" si="503"/>
        <v>-7530.0004298675476</v>
      </c>
    </row>
    <row r="10734" spans="2:20" x14ac:dyDescent="0.25">
      <c r="B10734" s="64">
        <v>42990</v>
      </c>
      <c r="C10734" s="65">
        <v>24</v>
      </c>
      <c r="D10734" s="66">
        <v>1.46637</v>
      </c>
      <c r="E10734" s="57"/>
      <c r="F10734" s="67">
        <v>42990</v>
      </c>
      <c r="G10734" s="68">
        <v>24</v>
      </c>
      <c r="H10734" s="69">
        <v>26678.15</v>
      </c>
      <c r="I10734" s="57"/>
      <c r="J10734" s="67">
        <v>42990</v>
      </c>
      <c r="K10734" s="68">
        <v>24</v>
      </c>
      <c r="L10734" s="69">
        <v>-15318.95</v>
      </c>
      <c r="M10734" s="57"/>
      <c r="N10734" s="67">
        <v>42990</v>
      </c>
      <c r="O10734" s="68">
        <v>24</v>
      </c>
      <c r="P10734" s="69">
        <v>13230.676810000001</v>
      </c>
      <c r="Q10734" s="57"/>
      <c r="R10734" s="70">
        <f t="shared" si="501"/>
        <v>-0.57421335437427257</v>
      </c>
      <c r="S10734" s="71">
        <f t="shared" si="502"/>
        <v>19401.0675538797</v>
      </c>
      <c r="T10734" s="72">
        <f t="shared" si="503"/>
        <v>-7597.2313117120002</v>
      </c>
    </row>
    <row r="10735" spans="2:20" x14ac:dyDescent="0.25">
      <c r="B10735" s="64">
        <v>42990</v>
      </c>
      <c r="C10735" s="65">
        <v>25</v>
      </c>
      <c r="D10735" s="66">
        <v>1.3948799999999999</v>
      </c>
      <c r="E10735" s="57"/>
      <c r="F10735" s="67">
        <v>42990</v>
      </c>
      <c r="G10735" s="68">
        <v>25</v>
      </c>
      <c r="H10735" s="69">
        <v>27126.05</v>
      </c>
      <c r="I10735" s="57"/>
      <c r="J10735" s="67">
        <v>42990</v>
      </c>
      <c r="K10735" s="68">
        <v>25</v>
      </c>
      <c r="L10735" s="69">
        <v>-10809.68</v>
      </c>
      <c r="M10735" s="57"/>
      <c r="N10735" s="67">
        <v>42990</v>
      </c>
      <c r="O10735" s="68">
        <v>25</v>
      </c>
      <c r="P10735" s="69">
        <v>13454.33087</v>
      </c>
      <c r="Q10735" s="57"/>
      <c r="R10735" s="70">
        <f t="shared" si="501"/>
        <v>-0.39849812265331669</v>
      </c>
      <c r="S10735" s="71">
        <f t="shared" si="502"/>
        <v>18767.177043945598</v>
      </c>
      <c r="T10735" s="72">
        <f t="shared" si="503"/>
        <v>-5361.5255932515647</v>
      </c>
    </row>
    <row r="10736" spans="2:20" x14ac:dyDescent="0.25">
      <c r="B10736" s="64">
        <v>42990</v>
      </c>
      <c r="C10736" s="65">
        <v>26</v>
      </c>
      <c r="D10736" s="66">
        <v>1.2662899999999999</v>
      </c>
      <c r="E10736" s="57"/>
      <c r="F10736" s="67">
        <v>42990</v>
      </c>
      <c r="G10736" s="68">
        <v>26</v>
      </c>
      <c r="H10736" s="69">
        <v>27187.23</v>
      </c>
      <c r="I10736" s="57"/>
      <c r="J10736" s="67">
        <v>42990</v>
      </c>
      <c r="K10736" s="68">
        <v>26</v>
      </c>
      <c r="L10736" s="69">
        <v>-16758.63</v>
      </c>
      <c r="M10736" s="57"/>
      <c r="N10736" s="67">
        <v>42990</v>
      </c>
      <c r="O10736" s="68">
        <v>26</v>
      </c>
      <c r="P10736" s="69">
        <v>13486.077370000001</v>
      </c>
      <c r="Q10736" s="57"/>
      <c r="R10736" s="70">
        <f t="shared" si="501"/>
        <v>-0.6164155009539406</v>
      </c>
      <c r="S10736" s="71">
        <f t="shared" si="502"/>
        <v>17077.2849128573</v>
      </c>
      <c r="T10736" s="72">
        <f t="shared" si="503"/>
        <v>-8313.027137932153</v>
      </c>
    </row>
    <row r="10737" spans="2:20" x14ac:dyDescent="0.25">
      <c r="B10737" s="64">
        <v>42990</v>
      </c>
      <c r="C10737" s="65">
        <v>27</v>
      </c>
      <c r="D10737" s="66">
        <v>0.85231000000000001</v>
      </c>
      <c r="E10737" s="57"/>
      <c r="F10737" s="67">
        <v>42990</v>
      </c>
      <c r="G10737" s="68">
        <v>27</v>
      </c>
      <c r="H10737" s="69">
        <v>27069.19</v>
      </c>
      <c r="I10737" s="57"/>
      <c r="J10737" s="67">
        <v>42990</v>
      </c>
      <c r="K10737" s="68">
        <v>27</v>
      </c>
      <c r="L10737" s="69">
        <v>-19993.04</v>
      </c>
      <c r="M10737" s="57"/>
      <c r="N10737" s="67">
        <v>42990</v>
      </c>
      <c r="O10737" s="68">
        <v>27</v>
      </c>
      <c r="P10737" s="69">
        <v>13411.54802</v>
      </c>
      <c r="Q10737" s="57"/>
      <c r="R10737" s="70">
        <f t="shared" si="501"/>
        <v>-0.73859025704130787</v>
      </c>
      <c r="S10737" s="71">
        <f t="shared" si="502"/>
        <v>11430.7964929262</v>
      </c>
      <c r="T10737" s="72">
        <f t="shared" si="503"/>
        <v>-9905.6386994136446</v>
      </c>
    </row>
    <row r="10738" spans="2:20" x14ac:dyDescent="0.25">
      <c r="B10738" s="64">
        <v>42990</v>
      </c>
      <c r="C10738" s="65">
        <v>28</v>
      </c>
      <c r="D10738" s="66">
        <v>1.43835</v>
      </c>
      <c r="E10738" s="57"/>
      <c r="F10738" s="67">
        <v>42990</v>
      </c>
      <c r="G10738" s="68">
        <v>28</v>
      </c>
      <c r="H10738" s="69">
        <v>27025.43</v>
      </c>
      <c r="I10738" s="57"/>
      <c r="J10738" s="67">
        <v>42990</v>
      </c>
      <c r="K10738" s="68">
        <v>28</v>
      </c>
      <c r="L10738" s="69">
        <v>-9945.65</v>
      </c>
      <c r="M10738" s="57"/>
      <c r="N10738" s="67">
        <v>42990</v>
      </c>
      <c r="O10738" s="68">
        <v>28</v>
      </c>
      <c r="P10738" s="69">
        <v>13372.262629999999</v>
      </c>
      <c r="Q10738" s="57"/>
      <c r="R10738" s="70">
        <f t="shared" si="501"/>
        <v>-0.36801079575792134</v>
      </c>
      <c r="S10738" s="71">
        <f t="shared" si="502"/>
        <v>19233.993953860499</v>
      </c>
      <c r="T10738" s="72">
        <f t="shared" si="503"/>
        <v>-4921.1370115502141</v>
      </c>
    </row>
    <row r="10739" spans="2:20" x14ac:dyDescent="0.25">
      <c r="B10739" s="64">
        <v>42990</v>
      </c>
      <c r="C10739" s="65">
        <v>29</v>
      </c>
      <c r="D10739" s="66">
        <v>1.49414</v>
      </c>
      <c r="E10739" s="57"/>
      <c r="F10739" s="67">
        <v>42990</v>
      </c>
      <c r="G10739" s="68">
        <v>29</v>
      </c>
      <c r="H10739" s="69">
        <v>27453.65</v>
      </c>
      <c r="I10739" s="57"/>
      <c r="J10739" s="67">
        <v>42990</v>
      </c>
      <c r="K10739" s="68">
        <v>29</v>
      </c>
      <c r="L10739" s="69">
        <v>-5342.09</v>
      </c>
      <c r="M10739" s="57"/>
      <c r="N10739" s="67">
        <v>42990</v>
      </c>
      <c r="O10739" s="68">
        <v>29</v>
      </c>
      <c r="P10739" s="69">
        <v>13559.17827</v>
      </c>
      <c r="Q10739" s="57"/>
      <c r="R10739" s="70">
        <f t="shared" si="501"/>
        <v>-0.1945857836753947</v>
      </c>
      <c r="S10739" s="71">
        <f t="shared" si="502"/>
        <v>20259.310620337801</v>
      </c>
      <c r="T10739" s="72">
        <f t="shared" si="503"/>
        <v>-2638.4233296623324</v>
      </c>
    </row>
    <row r="10740" spans="2:20" x14ac:dyDescent="0.25">
      <c r="B10740" s="64">
        <v>42990</v>
      </c>
      <c r="C10740" s="65">
        <v>30</v>
      </c>
      <c r="D10740" s="66">
        <v>2.0202</v>
      </c>
      <c r="E10740" s="57"/>
      <c r="F10740" s="67">
        <v>42990</v>
      </c>
      <c r="G10740" s="68">
        <v>30</v>
      </c>
      <c r="H10740" s="69">
        <v>27469.43</v>
      </c>
      <c r="I10740" s="57"/>
      <c r="J10740" s="67">
        <v>42990</v>
      </c>
      <c r="K10740" s="68">
        <v>30</v>
      </c>
      <c r="L10740" s="69">
        <v>3926.32</v>
      </c>
      <c r="M10740" s="57"/>
      <c r="N10740" s="67">
        <v>42990</v>
      </c>
      <c r="O10740" s="68">
        <v>30</v>
      </c>
      <c r="P10740" s="69">
        <v>13554.416810000001</v>
      </c>
      <c r="Q10740" s="57"/>
      <c r="R10740" s="70">
        <f t="shared" si="501"/>
        <v>0.14293416354107094</v>
      </c>
      <c r="S10740" s="71">
        <f t="shared" si="502"/>
        <v>27382.632839562</v>
      </c>
      <c r="T10740" s="72">
        <f t="shared" si="503"/>
        <v>1937.3892290243812</v>
      </c>
    </row>
    <row r="10741" spans="2:20" x14ac:dyDescent="0.25">
      <c r="B10741" s="64">
        <v>42990</v>
      </c>
      <c r="C10741" s="65">
        <v>31</v>
      </c>
      <c r="D10741" s="66">
        <v>1.6089199999999999</v>
      </c>
      <c r="E10741" s="57"/>
      <c r="F10741" s="67">
        <v>42990</v>
      </c>
      <c r="G10741" s="68">
        <v>31</v>
      </c>
      <c r="H10741" s="69">
        <v>27439.93</v>
      </c>
      <c r="I10741" s="57"/>
      <c r="J10741" s="67">
        <v>42990</v>
      </c>
      <c r="K10741" s="68">
        <v>31</v>
      </c>
      <c r="L10741" s="69">
        <v>-981.58</v>
      </c>
      <c r="M10741" s="57"/>
      <c r="N10741" s="67">
        <v>42990</v>
      </c>
      <c r="O10741" s="68">
        <v>31</v>
      </c>
      <c r="P10741" s="69">
        <v>13528.32503</v>
      </c>
      <c r="Q10741" s="57"/>
      <c r="R10741" s="70">
        <f t="shared" si="501"/>
        <v>-3.5771957144205543E-2</v>
      </c>
      <c r="S10741" s="71">
        <f t="shared" si="502"/>
        <v>21765.9927072676</v>
      </c>
      <c r="T10741" s="72">
        <f t="shared" si="503"/>
        <v>-483.93466320604318</v>
      </c>
    </row>
    <row r="10742" spans="2:20" x14ac:dyDescent="0.25">
      <c r="B10742" s="64">
        <v>42990</v>
      </c>
      <c r="C10742" s="65">
        <v>32</v>
      </c>
      <c r="D10742" s="66">
        <v>2.47173</v>
      </c>
      <c r="E10742" s="57"/>
      <c r="F10742" s="67">
        <v>42990</v>
      </c>
      <c r="G10742" s="68">
        <v>32</v>
      </c>
      <c r="H10742" s="69">
        <v>28567.19</v>
      </c>
      <c r="I10742" s="57"/>
      <c r="J10742" s="67">
        <v>42990</v>
      </c>
      <c r="K10742" s="68">
        <v>32</v>
      </c>
      <c r="L10742" s="69">
        <v>29429.15</v>
      </c>
      <c r="M10742" s="57"/>
      <c r="N10742" s="67">
        <v>42990</v>
      </c>
      <c r="O10742" s="68">
        <v>32</v>
      </c>
      <c r="P10742" s="69">
        <v>14082.92605</v>
      </c>
      <c r="Q10742" s="57"/>
      <c r="R10742" s="70">
        <f t="shared" si="501"/>
        <v>1.0301730761758507</v>
      </c>
      <c r="S10742" s="71">
        <f t="shared" si="502"/>
        <v>34809.190805566497</v>
      </c>
      <c r="T10742" s="72">
        <f t="shared" si="503"/>
        <v>14507.851250485523</v>
      </c>
    </row>
    <row r="10743" spans="2:20" x14ac:dyDescent="0.25">
      <c r="B10743" s="64">
        <v>42990</v>
      </c>
      <c r="C10743" s="65">
        <v>33</v>
      </c>
      <c r="D10743" s="66">
        <v>3.19814</v>
      </c>
      <c r="E10743" s="57"/>
      <c r="F10743" s="67">
        <v>42990</v>
      </c>
      <c r="G10743" s="68">
        <v>33</v>
      </c>
      <c r="H10743" s="69">
        <v>29929.74</v>
      </c>
      <c r="I10743" s="57"/>
      <c r="J10743" s="67">
        <v>42990</v>
      </c>
      <c r="K10743" s="68">
        <v>33</v>
      </c>
      <c r="L10743" s="69">
        <v>59790.41</v>
      </c>
      <c r="M10743" s="57"/>
      <c r="N10743" s="67">
        <v>42990</v>
      </c>
      <c r="O10743" s="68">
        <v>33</v>
      </c>
      <c r="P10743" s="69">
        <v>14751.120650000001</v>
      </c>
      <c r="Q10743" s="57"/>
      <c r="R10743" s="70">
        <f t="shared" si="501"/>
        <v>1.99769226194414</v>
      </c>
      <c r="S10743" s="71">
        <f t="shared" si="502"/>
        <v>47176.148995591</v>
      </c>
      <c r="T10743" s="72">
        <f t="shared" si="503"/>
        <v>29468.199577509415</v>
      </c>
    </row>
    <row r="10744" spans="2:20" x14ac:dyDescent="0.25">
      <c r="B10744" s="64">
        <v>42990</v>
      </c>
      <c r="C10744" s="65">
        <v>34</v>
      </c>
      <c r="D10744" s="66">
        <v>3.0603400000000001</v>
      </c>
      <c r="E10744" s="57"/>
      <c r="F10744" s="67">
        <v>42990</v>
      </c>
      <c r="G10744" s="68">
        <v>34</v>
      </c>
      <c r="H10744" s="69">
        <v>31099.84</v>
      </c>
      <c r="I10744" s="57"/>
      <c r="J10744" s="67">
        <v>42990</v>
      </c>
      <c r="K10744" s="68">
        <v>34</v>
      </c>
      <c r="L10744" s="69">
        <v>43362.07</v>
      </c>
      <c r="M10744" s="57"/>
      <c r="N10744" s="67">
        <v>42990</v>
      </c>
      <c r="O10744" s="68">
        <v>34</v>
      </c>
      <c r="P10744" s="69">
        <v>15341.00729</v>
      </c>
      <c r="Q10744" s="57"/>
      <c r="R10744" s="70">
        <f t="shared" si="501"/>
        <v>1.3942859513103605</v>
      </c>
      <c r="S10744" s="71">
        <f t="shared" si="502"/>
        <v>46948.698249878602</v>
      </c>
      <c r="T10744" s="72">
        <f t="shared" si="503"/>
        <v>21389.750943396826</v>
      </c>
    </row>
    <row r="10745" spans="2:20" x14ac:dyDescent="0.25">
      <c r="B10745" s="64">
        <v>42990</v>
      </c>
      <c r="C10745" s="65">
        <v>35</v>
      </c>
      <c r="D10745" s="66">
        <v>2.7735300000000001</v>
      </c>
      <c r="E10745" s="57"/>
      <c r="F10745" s="67">
        <v>42990</v>
      </c>
      <c r="G10745" s="68">
        <v>35</v>
      </c>
      <c r="H10745" s="69">
        <v>32129.54</v>
      </c>
      <c r="I10745" s="57"/>
      <c r="J10745" s="67">
        <v>42990</v>
      </c>
      <c r="K10745" s="68">
        <v>35</v>
      </c>
      <c r="L10745" s="69">
        <v>37565.39</v>
      </c>
      <c r="M10745" s="57"/>
      <c r="N10745" s="67">
        <v>42990</v>
      </c>
      <c r="O10745" s="68">
        <v>35</v>
      </c>
      <c r="P10745" s="69">
        <v>15857.814469999999</v>
      </c>
      <c r="Q10745" s="57"/>
      <c r="R10745" s="70">
        <f t="shared" si="501"/>
        <v>1.1691854287362968</v>
      </c>
      <c r="S10745" s="71">
        <f t="shared" si="502"/>
        <v>43982.124166979098</v>
      </c>
      <c r="T10745" s="72">
        <f t="shared" si="503"/>
        <v>18540.725609927602</v>
      </c>
    </row>
    <row r="10746" spans="2:20" x14ac:dyDescent="0.25">
      <c r="B10746" s="64">
        <v>42990</v>
      </c>
      <c r="C10746" s="65">
        <v>36</v>
      </c>
      <c r="D10746" s="66">
        <v>2.9268100000000001</v>
      </c>
      <c r="E10746" s="57"/>
      <c r="F10746" s="67">
        <v>42990</v>
      </c>
      <c r="G10746" s="68">
        <v>36</v>
      </c>
      <c r="H10746" s="69">
        <v>32626.27</v>
      </c>
      <c r="I10746" s="57"/>
      <c r="J10746" s="67">
        <v>42990</v>
      </c>
      <c r="K10746" s="68">
        <v>36</v>
      </c>
      <c r="L10746" s="69">
        <v>45834.48</v>
      </c>
      <c r="M10746" s="57"/>
      <c r="N10746" s="67">
        <v>42990</v>
      </c>
      <c r="O10746" s="68">
        <v>36</v>
      </c>
      <c r="P10746" s="69">
        <v>16104.973690000001</v>
      </c>
      <c r="Q10746" s="57"/>
      <c r="R10746" s="70">
        <f t="shared" si="501"/>
        <v>1.4048335896196531</v>
      </c>
      <c r="S10746" s="71">
        <f t="shared" si="502"/>
        <v>47136.198045628902</v>
      </c>
      <c r="T10746" s="72">
        <f t="shared" si="503"/>
        <v>22624.80799965277</v>
      </c>
    </row>
    <row r="10747" spans="2:20" x14ac:dyDescent="0.25">
      <c r="B10747" s="64">
        <v>42990</v>
      </c>
      <c r="C10747" s="65">
        <v>37</v>
      </c>
      <c r="D10747" s="66">
        <v>2.7294499999999999</v>
      </c>
      <c r="E10747" s="57"/>
      <c r="F10747" s="67">
        <v>42990</v>
      </c>
      <c r="G10747" s="68">
        <v>37</v>
      </c>
      <c r="H10747" s="69">
        <v>32736.31</v>
      </c>
      <c r="I10747" s="57"/>
      <c r="J10747" s="67">
        <v>42990</v>
      </c>
      <c r="K10747" s="68">
        <v>37</v>
      </c>
      <c r="L10747" s="69">
        <v>49434.84</v>
      </c>
      <c r="M10747" s="57"/>
      <c r="N10747" s="67">
        <v>42990</v>
      </c>
      <c r="O10747" s="68">
        <v>37</v>
      </c>
      <c r="P10747" s="69">
        <v>16154.63876</v>
      </c>
      <c r="Q10747" s="57"/>
      <c r="R10747" s="70">
        <f t="shared" si="501"/>
        <v>1.5100920048716546</v>
      </c>
      <c r="S10747" s="71">
        <f t="shared" si="502"/>
        <v>44093.278763481998</v>
      </c>
      <c r="T10747" s="72">
        <f t="shared" si="503"/>
        <v>24394.990833065742</v>
      </c>
    </row>
    <row r="10748" spans="2:20" x14ac:dyDescent="0.25">
      <c r="B10748" s="64">
        <v>42990</v>
      </c>
      <c r="C10748" s="65">
        <v>38</v>
      </c>
      <c r="D10748" s="66">
        <v>3.2684299999999999</v>
      </c>
      <c r="E10748" s="57"/>
      <c r="F10748" s="67">
        <v>42990</v>
      </c>
      <c r="G10748" s="68">
        <v>38</v>
      </c>
      <c r="H10748" s="69">
        <v>33075.78</v>
      </c>
      <c r="I10748" s="57"/>
      <c r="J10748" s="67">
        <v>42990</v>
      </c>
      <c r="K10748" s="68">
        <v>38</v>
      </c>
      <c r="L10748" s="69">
        <v>73810.11</v>
      </c>
      <c r="M10748" s="57"/>
      <c r="N10748" s="67">
        <v>42990</v>
      </c>
      <c r="O10748" s="68">
        <v>38</v>
      </c>
      <c r="P10748" s="69">
        <v>16287.37672</v>
      </c>
      <c r="Q10748" s="57"/>
      <c r="R10748" s="70">
        <f t="shared" si="501"/>
        <v>2.2315455599233034</v>
      </c>
      <c r="S10748" s="71">
        <f t="shared" si="502"/>
        <v>53234.150692949603</v>
      </c>
      <c r="T10748" s="72">
        <f t="shared" si="503"/>
        <v>36346.02320231418</v>
      </c>
    </row>
    <row r="10749" spans="2:20" x14ac:dyDescent="0.25">
      <c r="B10749" s="64">
        <v>42990</v>
      </c>
      <c r="C10749" s="65">
        <v>39</v>
      </c>
      <c r="D10749" s="66">
        <v>3.0256599999999998</v>
      </c>
      <c r="E10749" s="57"/>
      <c r="F10749" s="67">
        <v>42990</v>
      </c>
      <c r="G10749" s="68">
        <v>39</v>
      </c>
      <c r="H10749" s="69">
        <v>32993.82</v>
      </c>
      <c r="I10749" s="57"/>
      <c r="J10749" s="67">
        <v>42990</v>
      </c>
      <c r="K10749" s="68">
        <v>39</v>
      </c>
      <c r="L10749" s="69">
        <v>60512.94</v>
      </c>
      <c r="M10749" s="57"/>
      <c r="N10749" s="67">
        <v>42990</v>
      </c>
      <c r="O10749" s="68">
        <v>39</v>
      </c>
      <c r="P10749" s="69">
        <v>16173.128710000001</v>
      </c>
      <c r="Q10749" s="57"/>
      <c r="R10749" s="70">
        <f t="shared" si="501"/>
        <v>1.8340689256351645</v>
      </c>
      <c r="S10749" s="71">
        <f t="shared" si="502"/>
        <v>48934.388612698596</v>
      </c>
      <c r="T10749" s="72">
        <f t="shared" si="503"/>
        <v>29662.632797308936</v>
      </c>
    </row>
    <row r="10750" spans="2:20" x14ac:dyDescent="0.25">
      <c r="B10750" s="64">
        <v>42990</v>
      </c>
      <c r="C10750" s="65">
        <v>40</v>
      </c>
      <c r="D10750" s="66">
        <v>2.8388499999999999</v>
      </c>
      <c r="E10750" s="57"/>
      <c r="F10750" s="67">
        <v>42990</v>
      </c>
      <c r="G10750" s="68">
        <v>40</v>
      </c>
      <c r="H10750" s="69">
        <v>33413.230000000003</v>
      </c>
      <c r="I10750" s="57"/>
      <c r="J10750" s="67">
        <v>42990</v>
      </c>
      <c r="K10750" s="68">
        <v>40</v>
      </c>
      <c r="L10750" s="69">
        <v>52259.97</v>
      </c>
      <c r="M10750" s="57"/>
      <c r="N10750" s="67">
        <v>42990</v>
      </c>
      <c r="O10750" s="68">
        <v>40</v>
      </c>
      <c r="P10750" s="69">
        <v>16334.88342</v>
      </c>
      <c r="Q10750" s="57"/>
      <c r="R10750" s="70">
        <f t="shared" si="501"/>
        <v>1.5640502280084863</v>
      </c>
      <c r="S10750" s="71">
        <f t="shared" si="502"/>
        <v>46372.283796866999</v>
      </c>
      <c r="T10750" s="72">
        <f t="shared" si="503"/>
        <v>25548.578137543042</v>
      </c>
    </row>
    <row r="10751" spans="2:20" x14ac:dyDescent="0.25">
      <c r="B10751" s="64">
        <v>42990</v>
      </c>
      <c r="C10751" s="65">
        <v>41</v>
      </c>
      <c r="D10751" s="66">
        <v>2.3644500000000002</v>
      </c>
      <c r="E10751" s="57"/>
      <c r="F10751" s="67">
        <v>42990</v>
      </c>
      <c r="G10751" s="68">
        <v>41</v>
      </c>
      <c r="H10751" s="69">
        <v>33022.050000000003</v>
      </c>
      <c r="I10751" s="57"/>
      <c r="J10751" s="67">
        <v>42990</v>
      </c>
      <c r="K10751" s="68">
        <v>41</v>
      </c>
      <c r="L10751" s="69">
        <v>-2686.1</v>
      </c>
      <c r="M10751" s="57"/>
      <c r="N10751" s="67">
        <v>42990</v>
      </c>
      <c r="O10751" s="68">
        <v>41</v>
      </c>
      <c r="P10751" s="69">
        <v>16160.82107</v>
      </c>
      <c r="Q10751" s="57"/>
      <c r="R10751" s="70">
        <f t="shared" si="501"/>
        <v>-8.1342618038553013E-2</v>
      </c>
      <c r="S10751" s="71">
        <f t="shared" si="502"/>
        <v>38211.453378961502</v>
      </c>
      <c r="T10751" s="72">
        <f t="shared" si="503"/>
        <v>-1314.5634954864097</v>
      </c>
    </row>
    <row r="10752" spans="2:20" x14ac:dyDescent="0.25">
      <c r="B10752" s="64">
        <v>42990</v>
      </c>
      <c r="C10752" s="65">
        <v>42</v>
      </c>
      <c r="D10752" s="66">
        <v>1.2559</v>
      </c>
      <c r="E10752" s="57"/>
      <c r="F10752" s="67">
        <v>42990</v>
      </c>
      <c r="G10752" s="68">
        <v>42</v>
      </c>
      <c r="H10752" s="69">
        <v>31770.53</v>
      </c>
      <c r="I10752" s="57"/>
      <c r="J10752" s="67">
        <v>42990</v>
      </c>
      <c r="K10752" s="68">
        <v>42</v>
      </c>
      <c r="L10752" s="69">
        <v>-3570.21</v>
      </c>
      <c r="M10752" s="57"/>
      <c r="N10752" s="67">
        <v>42990</v>
      </c>
      <c r="O10752" s="68">
        <v>42</v>
      </c>
      <c r="P10752" s="69">
        <v>15551.61529</v>
      </c>
      <c r="Q10752" s="57"/>
      <c r="R10752" s="70">
        <f t="shared" si="501"/>
        <v>-0.11237489585474338</v>
      </c>
      <c r="S10752" s="71">
        <f t="shared" si="502"/>
        <v>19531.273642710999</v>
      </c>
      <c r="T10752" s="72">
        <f t="shared" si="503"/>
        <v>-1747.6111485867846</v>
      </c>
    </row>
    <row r="10753" spans="2:20" x14ac:dyDescent="0.25">
      <c r="B10753" s="64">
        <v>42990</v>
      </c>
      <c r="C10753" s="65">
        <v>43</v>
      </c>
      <c r="D10753" s="66">
        <v>0.93532999999999999</v>
      </c>
      <c r="E10753" s="57"/>
      <c r="F10753" s="67">
        <v>42990</v>
      </c>
      <c r="G10753" s="68">
        <v>43</v>
      </c>
      <c r="H10753" s="69">
        <v>30142.49</v>
      </c>
      <c r="I10753" s="57"/>
      <c r="J10753" s="67">
        <v>42990</v>
      </c>
      <c r="K10753" s="68">
        <v>43</v>
      </c>
      <c r="L10753" s="69">
        <v>-19947.3</v>
      </c>
      <c r="M10753" s="57"/>
      <c r="N10753" s="67">
        <v>42990</v>
      </c>
      <c r="O10753" s="68">
        <v>43</v>
      </c>
      <c r="P10753" s="69">
        <v>14734.57525</v>
      </c>
      <c r="Q10753" s="57"/>
      <c r="R10753" s="70">
        <f t="shared" si="501"/>
        <v>-0.66176682815520538</v>
      </c>
      <c r="S10753" s="71">
        <f t="shared" si="502"/>
        <v>13781.690268582499</v>
      </c>
      <c r="T10753" s="72">
        <f t="shared" si="503"/>
        <v>-9750.8531274066918</v>
      </c>
    </row>
    <row r="10754" spans="2:20" x14ac:dyDescent="0.25">
      <c r="B10754" s="64">
        <v>42990</v>
      </c>
      <c r="C10754" s="65">
        <v>44</v>
      </c>
      <c r="D10754" s="66">
        <v>1.4239900000000001</v>
      </c>
      <c r="E10754" s="57"/>
      <c r="F10754" s="67">
        <v>42990</v>
      </c>
      <c r="G10754" s="68">
        <v>44</v>
      </c>
      <c r="H10754" s="69">
        <v>28203.8</v>
      </c>
      <c r="I10754" s="57"/>
      <c r="J10754" s="67">
        <v>42990</v>
      </c>
      <c r="K10754" s="68">
        <v>44</v>
      </c>
      <c r="L10754" s="69">
        <v>-11951.34</v>
      </c>
      <c r="M10754" s="57"/>
      <c r="N10754" s="67">
        <v>42990</v>
      </c>
      <c r="O10754" s="68">
        <v>44</v>
      </c>
      <c r="P10754" s="69">
        <v>13776.510679999999</v>
      </c>
      <c r="Q10754" s="57"/>
      <c r="R10754" s="70">
        <f t="shared" si="501"/>
        <v>-0.42374928201164386</v>
      </c>
      <c r="S10754" s="71">
        <f t="shared" si="502"/>
        <v>19617.613443213202</v>
      </c>
      <c r="T10754" s="72">
        <f t="shared" si="503"/>
        <v>-5837.7865092757429</v>
      </c>
    </row>
    <row r="10755" spans="2:20" x14ac:dyDescent="0.25">
      <c r="B10755" s="64">
        <v>42990</v>
      </c>
      <c r="C10755" s="65">
        <v>45</v>
      </c>
      <c r="D10755" s="66">
        <v>1.5206299999999999</v>
      </c>
      <c r="E10755" s="57"/>
      <c r="F10755" s="67">
        <v>42990</v>
      </c>
      <c r="G10755" s="68">
        <v>45</v>
      </c>
      <c r="H10755" s="69">
        <v>26252.48</v>
      </c>
      <c r="I10755" s="57"/>
      <c r="J10755" s="67">
        <v>42990</v>
      </c>
      <c r="K10755" s="68">
        <v>45</v>
      </c>
      <c r="L10755" s="69">
        <v>-11771.93</v>
      </c>
      <c r="M10755" s="57"/>
      <c r="N10755" s="67">
        <v>42990</v>
      </c>
      <c r="O10755" s="68">
        <v>45</v>
      </c>
      <c r="P10755" s="69">
        <v>12858.25188</v>
      </c>
      <c r="Q10755" s="57"/>
      <c r="R10755" s="70">
        <f t="shared" si="501"/>
        <v>-0.4484121119223784</v>
      </c>
      <c r="S10755" s="71">
        <f t="shared" si="502"/>
        <v>19552.643556284398</v>
      </c>
      <c r="T10755" s="72">
        <f t="shared" si="503"/>
        <v>-5765.7958811406925</v>
      </c>
    </row>
    <row r="10756" spans="2:20" x14ac:dyDescent="0.25">
      <c r="B10756" s="64">
        <v>42990</v>
      </c>
      <c r="C10756" s="65">
        <v>46</v>
      </c>
      <c r="D10756" s="66">
        <v>1.92557</v>
      </c>
      <c r="E10756" s="57"/>
      <c r="F10756" s="67">
        <v>42990</v>
      </c>
      <c r="G10756" s="68">
        <v>46</v>
      </c>
      <c r="H10756" s="69">
        <v>24060.86</v>
      </c>
      <c r="I10756" s="57"/>
      <c r="J10756" s="67">
        <v>42990</v>
      </c>
      <c r="K10756" s="68">
        <v>46</v>
      </c>
      <c r="L10756" s="69">
        <v>-3035.12</v>
      </c>
      <c r="M10756" s="57"/>
      <c r="N10756" s="67">
        <v>42990</v>
      </c>
      <c r="O10756" s="68">
        <v>46</v>
      </c>
      <c r="P10756" s="69">
        <v>11752.09654</v>
      </c>
      <c r="Q10756" s="57"/>
      <c r="R10756" s="70">
        <f t="shared" si="501"/>
        <v>-0.12614345455648718</v>
      </c>
      <c r="S10756" s="71">
        <f t="shared" si="502"/>
        <v>22629.484534527801</v>
      </c>
      <c r="T10756" s="72">
        <f t="shared" si="503"/>
        <v>-1482.4500558369402</v>
      </c>
    </row>
    <row r="10757" spans="2:20" x14ac:dyDescent="0.25">
      <c r="B10757" s="64">
        <v>42990</v>
      </c>
      <c r="C10757" s="65">
        <v>47</v>
      </c>
      <c r="D10757" s="66">
        <v>4.5311599999999999</v>
      </c>
      <c r="E10757" s="57"/>
      <c r="F10757" s="67">
        <v>42990</v>
      </c>
      <c r="G10757" s="68">
        <v>47</v>
      </c>
      <c r="H10757" s="69">
        <v>21863.77</v>
      </c>
      <c r="I10757" s="57"/>
      <c r="J10757" s="67">
        <v>42990</v>
      </c>
      <c r="K10757" s="68">
        <v>47</v>
      </c>
      <c r="L10757" s="69">
        <v>50903.56</v>
      </c>
      <c r="M10757" s="57"/>
      <c r="N10757" s="67">
        <v>42990</v>
      </c>
      <c r="O10757" s="68">
        <v>47</v>
      </c>
      <c r="P10757" s="69">
        <v>10702.81596</v>
      </c>
      <c r="Q10757" s="57"/>
      <c r="R10757" s="70">
        <f t="shared" si="501"/>
        <v>2.3282151248389455</v>
      </c>
      <c r="S10757" s="71">
        <f t="shared" si="502"/>
        <v>48496.171565313598</v>
      </c>
      <c r="T10757" s="72">
        <f t="shared" si="503"/>
        <v>24918.457996439658</v>
      </c>
    </row>
    <row r="10758" spans="2:20" x14ac:dyDescent="0.25">
      <c r="B10758" s="64">
        <v>42990</v>
      </c>
      <c r="C10758" s="65">
        <v>48</v>
      </c>
      <c r="D10758" s="66">
        <v>5.66981</v>
      </c>
      <c r="E10758" s="57"/>
      <c r="F10758" s="67">
        <v>42990</v>
      </c>
      <c r="G10758" s="68">
        <v>48</v>
      </c>
      <c r="H10758" s="69">
        <v>20209.32</v>
      </c>
      <c r="I10758" s="57"/>
      <c r="J10758" s="67">
        <v>42990</v>
      </c>
      <c r="K10758" s="68">
        <v>48</v>
      </c>
      <c r="L10758" s="69">
        <v>72398.399999999994</v>
      </c>
      <c r="M10758" s="57"/>
      <c r="N10758" s="67">
        <v>42990</v>
      </c>
      <c r="O10758" s="68">
        <v>48</v>
      </c>
      <c r="P10758" s="69">
        <v>9866.5732630000002</v>
      </c>
      <c r="Q10758" s="57"/>
      <c r="R10758" s="70">
        <f t="shared" si="501"/>
        <v>3.5824263260713369</v>
      </c>
      <c r="S10758" s="71">
        <f t="shared" si="502"/>
        <v>55941.595752290028</v>
      </c>
      <c r="T10758" s="72">
        <f t="shared" si="503"/>
        <v>35346.271805482771</v>
      </c>
    </row>
    <row r="10759" spans="2:20" x14ac:dyDescent="0.25">
      <c r="B10759" s="64">
        <v>42991</v>
      </c>
      <c r="C10759" s="65">
        <v>1</v>
      </c>
      <c r="D10759" s="66">
        <v>5.2635100000000001</v>
      </c>
      <c r="E10759" s="57"/>
      <c r="F10759" s="67">
        <v>42991</v>
      </c>
      <c r="G10759" s="68">
        <v>1</v>
      </c>
      <c r="H10759" s="69">
        <v>19147.88</v>
      </c>
      <c r="I10759" s="57"/>
      <c r="J10759" s="67">
        <v>42991</v>
      </c>
      <c r="K10759" s="68">
        <v>1</v>
      </c>
      <c r="L10759" s="69">
        <v>26438.89</v>
      </c>
      <c r="M10759" s="57"/>
      <c r="N10759" s="67">
        <v>42991</v>
      </c>
      <c r="O10759" s="68">
        <v>1</v>
      </c>
      <c r="P10759" s="69">
        <v>9461.5363099999995</v>
      </c>
      <c r="Q10759" s="57"/>
      <c r="R10759" s="70">
        <f t="shared" si="501"/>
        <v>1.3807737462319587</v>
      </c>
      <c r="S10759" s="71">
        <f t="shared" si="502"/>
        <v>49800.890983048099</v>
      </c>
      <c r="T10759" s="72">
        <f t="shared" si="503"/>
        <v>13064.240935868402</v>
      </c>
    </row>
    <row r="10760" spans="2:20" x14ac:dyDescent="0.25">
      <c r="B10760" s="64">
        <v>42991</v>
      </c>
      <c r="C10760" s="65">
        <v>2</v>
      </c>
      <c r="D10760" s="66">
        <v>5.2704399999999998</v>
      </c>
      <c r="E10760" s="57"/>
      <c r="F10760" s="67">
        <v>42991</v>
      </c>
      <c r="G10760" s="68">
        <v>2</v>
      </c>
      <c r="H10760" s="69">
        <v>18511.86</v>
      </c>
      <c r="I10760" s="57"/>
      <c r="J10760" s="67">
        <v>42991</v>
      </c>
      <c r="K10760" s="68">
        <v>2</v>
      </c>
      <c r="L10760" s="69">
        <v>22959.42</v>
      </c>
      <c r="M10760" s="57"/>
      <c r="N10760" s="67">
        <v>42991</v>
      </c>
      <c r="O10760" s="68">
        <v>2</v>
      </c>
      <c r="P10760" s="69">
        <v>9138.7659899999999</v>
      </c>
      <c r="Q10760" s="57"/>
      <c r="R10760" s="70">
        <f t="shared" si="501"/>
        <v>1.2402546259533076</v>
      </c>
      <c r="S10760" s="71">
        <f t="shared" si="502"/>
        <v>48165.317824335594</v>
      </c>
      <c r="T10760" s="72">
        <f t="shared" si="503"/>
        <v>11334.396794602259</v>
      </c>
    </row>
    <row r="10761" spans="2:20" x14ac:dyDescent="0.25">
      <c r="B10761" s="64">
        <v>42991</v>
      </c>
      <c r="C10761" s="65">
        <v>3</v>
      </c>
      <c r="D10761" s="66">
        <v>5.0275299999999996</v>
      </c>
      <c r="E10761" s="57"/>
      <c r="F10761" s="67">
        <v>42991</v>
      </c>
      <c r="G10761" s="68">
        <v>3</v>
      </c>
      <c r="H10761" s="69">
        <v>18270.41</v>
      </c>
      <c r="I10761" s="57"/>
      <c r="J10761" s="67">
        <v>42991</v>
      </c>
      <c r="K10761" s="68">
        <v>3</v>
      </c>
      <c r="L10761" s="69">
        <v>15714.37</v>
      </c>
      <c r="M10761" s="57"/>
      <c r="N10761" s="67">
        <v>42991</v>
      </c>
      <c r="O10761" s="68">
        <v>3</v>
      </c>
      <c r="P10761" s="69">
        <v>9027.0588829999997</v>
      </c>
      <c r="Q10761" s="57"/>
      <c r="R10761" s="70">
        <f t="shared" si="501"/>
        <v>0.8600994723161659</v>
      </c>
      <c r="S10761" s="71">
        <f t="shared" si="502"/>
        <v>45383.809346048984</v>
      </c>
      <c r="T10761" s="72">
        <f t="shared" si="503"/>
        <v>7764.168581835258</v>
      </c>
    </row>
    <row r="10762" spans="2:20" x14ac:dyDescent="0.25">
      <c r="B10762" s="64">
        <v>42991</v>
      </c>
      <c r="C10762" s="65">
        <v>4</v>
      </c>
      <c r="D10762" s="66">
        <v>4.6613499999999997</v>
      </c>
      <c r="E10762" s="57"/>
      <c r="F10762" s="67">
        <v>42991</v>
      </c>
      <c r="G10762" s="68">
        <v>4</v>
      </c>
      <c r="H10762" s="69">
        <v>18439.66</v>
      </c>
      <c r="I10762" s="57"/>
      <c r="J10762" s="67">
        <v>42991</v>
      </c>
      <c r="K10762" s="68">
        <v>4</v>
      </c>
      <c r="L10762" s="69">
        <v>11626.99</v>
      </c>
      <c r="M10762" s="57"/>
      <c r="N10762" s="67">
        <v>42991</v>
      </c>
      <c r="O10762" s="68">
        <v>4</v>
      </c>
      <c r="P10762" s="69">
        <v>9103.1611069999999</v>
      </c>
      <c r="Q10762" s="57"/>
      <c r="R10762" s="70">
        <f t="shared" ref="R10762:R10825" si="504">L10762/H10762</f>
        <v>0.63054253711836339</v>
      </c>
      <c r="S10762" s="71">
        <f t="shared" ref="S10762:S10825" si="505">P10762*D10762</f>
        <v>42433.020026114449</v>
      </c>
      <c r="T10762" s="72">
        <f t="shared" ref="T10762:T10825" si="506">P10762*R10762</f>
        <v>5739.9303002049892</v>
      </c>
    </row>
    <row r="10763" spans="2:20" x14ac:dyDescent="0.25">
      <c r="B10763" s="64">
        <v>42991</v>
      </c>
      <c r="C10763" s="65">
        <v>5</v>
      </c>
      <c r="D10763" s="66">
        <v>4.4325700000000001</v>
      </c>
      <c r="E10763" s="57"/>
      <c r="F10763" s="67">
        <v>42991</v>
      </c>
      <c r="G10763" s="68">
        <v>5</v>
      </c>
      <c r="H10763" s="69">
        <v>18500.36</v>
      </c>
      <c r="I10763" s="57"/>
      <c r="J10763" s="67">
        <v>42991</v>
      </c>
      <c r="K10763" s="68">
        <v>5</v>
      </c>
      <c r="L10763" s="69">
        <v>4197.2299999999996</v>
      </c>
      <c r="M10763" s="57"/>
      <c r="N10763" s="67">
        <v>42991</v>
      </c>
      <c r="O10763" s="68">
        <v>5</v>
      </c>
      <c r="P10763" s="69">
        <v>9138.1133570000002</v>
      </c>
      <c r="Q10763" s="57"/>
      <c r="R10763" s="70">
        <f t="shared" si="504"/>
        <v>0.22687288247363832</v>
      </c>
      <c r="S10763" s="71">
        <f t="shared" si="505"/>
        <v>40505.327122837494</v>
      </c>
      <c r="T10763" s="72">
        <f t="shared" si="506"/>
        <v>2073.1901176734455</v>
      </c>
    </row>
    <row r="10764" spans="2:20" x14ac:dyDescent="0.25">
      <c r="B10764" s="64">
        <v>42991</v>
      </c>
      <c r="C10764" s="65">
        <v>6</v>
      </c>
      <c r="D10764" s="66">
        <v>4.6697100000000002</v>
      </c>
      <c r="E10764" s="57"/>
      <c r="F10764" s="67">
        <v>42991</v>
      </c>
      <c r="G10764" s="68">
        <v>6</v>
      </c>
      <c r="H10764" s="69">
        <v>18312.009999999998</v>
      </c>
      <c r="I10764" s="57"/>
      <c r="J10764" s="67">
        <v>42991</v>
      </c>
      <c r="K10764" s="68">
        <v>6</v>
      </c>
      <c r="L10764" s="69">
        <v>5694.06</v>
      </c>
      <c r="M10764" s="57"/>
      <c r="N10764" s="67">
        <v>42991</v>
      </c>
      <c r="O10764" s="68">
        <v>6</v>
      </c>
      <c r="P10764" s="69">
        <v>9045.8596789999992</v>
      </c>
      <c r="Q10764" s="57"/>
      <c r="R10764" s="70">
        <f t="shared" si="504"/>
        <v>0.31094675024751522</v>
      </c>
      <c r="S10764" s="71">
        <f t="shared" si="505"/>
        <v>42241.541401623086</v>
      </c>
      <c r="T10764" s="72">
        <f t="shared" si="506"/>
        <v>2812.7806703800811</v>
      </c>
    </row>
    <row r="10765" spans="2:20" x14ac:dyDescent="0.25">
      <c r="B10765" s="64">
        <v>42991</v>
      </c>
      <c r="C10765" s="65">
        <v>7</v>
      </c>
      <c r="D10765" s="66">
        <v>4.7995599999999996</v>
      </c>
      <c r="E10765" s="57"/>
      <c r="F10765" s="67">
        <v>42991</v>
      </c>
      <c r="G10765" s="68">
        <v>7</v>
      </c>
      <c r="H10765" s="69">
        <v>18432.53</v>
      </c>
      <c r="I10765" s="57"/>
      <c r="J10765" s="67">
        <v>42991</v>
      </c>
      <c r="K10765" s="68">
        <v>7</v>
      </c>
      <c r="L10765" s="69">
        <v>12340.83</v>
      </c>
      <c r="M10765" s="57"/>
      <c r="N10765" s="67">
        <v>42991</v>
      </c>
      <c r="O10765" s="68">
        <v>7</v>
      </c>
      <c r="P10765" s="69">
        <v>9103.447263</v>
      </c>
      <c r="Q10765" s="57"/>
      <c r="R10765" s="70">
        <f t="shared" si="504"/>
        <v>0.66951362618153887</v>
      </c>
      <c r="S10765" s="71">
        <f t="shared" si="505"/>
        <v>43692.541345604273</v>
      </c>
      <c r="T10765" s="72">
        <f t="shared" si="506"/>
        <v>6094.8819878035356</v>
      </c>
    </row>
    <row r="10766" spans="2:20" x14ac:dyDescent="0.25">
      <c r="B10766" s="64">
        <v>42991</v>
      </c>
      <c r="C10766" s="65">
        <v>8</v>
      </c>
      <c r="D10766" s="66">
        <v>4.6237899999999996</v>
      </c>
      <c r="E10766" s="57"/>
      <c r="F10766" s="67">
        <v>42991</v>
      </c>
      <c r="G10766" s="68">
        <v>8</v>
      </c>
      <c r="H10766" s="69">
        <v>18320.060000000001</v>
      </c>
      <c r="I10766" s="57"/>
      <c r="J10766" s="67">
        <v>42991</v>
      </c>
      <c r="K10766" s="68">
        <v>8</v>
      </c>
      <c r="L10766" s="69">
        <v>8336.48</v>
      </c>
      <c r="M10766" s="57"/>
      <c r="N10766" s="67">
        <v>42991</v>
      </c>
      <c r="O10766" s="68">
        <v>8</v>
      </c>
      <c r="P10766" s="69">
        <v>9045.9856610000006</v>
      </c>
      <c r="Q10766" s="57"/>
      <c r="R10766" s="70">
        <f t="shared" si="504"/>
        <v>0.45504654460738658</v>
      </c>
      <c r="S10766" s="71">
        <f t="shared" si="505"/>
        <v>41826.738039475189</v>
      </c>
      <c r="T10766" s="72">
        <f t="shared" si="506"/>
        <v>4116.3445176060159</v>
      </c>
    </row>
    <row r="10767" spans="2:20" x14ac:dyDescent="0.25">
      <c r="B10767" s="64">
        <v>42991</v>
      </c>
      <c r="C10767" s="65">
        <v>9</v>
      </c>
      <c r="D10767" s="66">
        <v>4.5354200000000002</v>
      </c>
      <c r="E10767" s="57"/>
      <c r="F10767" s="67">
        <v>42991</v>
      </c>
      <c r="G10767" s="68">
        <v>9</v>
      </c>
      <c r="H10767" s="69">
        <v>18246.37</v>
      </c>
      <c r="I10767" s="57"/>
      <c r="J10767" s="67">
        <v>42991</v>
      </c>
      <c r="K10767" s="68">
        <v>9</v>
      </c>
      <c r="L10767" s="69">
        <v>4791.09</v>
      </c>
      <c r="M10767" s="57"/>
      <c r="N10767" s="67">
        <v>42991</v>
      </c>
      <c r="O10767" s="68">
        <v>9</v>
      </c>
      <c r="P10767" s="69">
        <v>9011.4973709999995</v>
      </c>
      <c r="Q10767" s="57"/>
      <c r="R10767" s="70">
        <f t="shared" si="504"/>
        <v>0.26257770723711077</v>
      </c>
      <c r="S10767" s="71">
        <f t="shared" si="505"/>
        <v>40870.925406380818</v>
      </c>
      <c r="T10767" s="72">
        <f t="shared" si="506"/>
        <v>2366.2183184504311</v>
      </c>
    </row>
    <row r="10768" spans="2:20" x14ac:dyDescent="0.25">
      <c r="B10768" s="64">
        <v>42991</v>
      </c>
      <c r="C10768" s="65">
        <v>10</v>
      </c>
      <c r="D10768" s="66">
        <v>4.2642899999999999</v>
      </c>
      <c r="E10768" s="57"/>
      <c r="F10768" s="67">
        <v>42991</v>
      </c>
      <c r="G10768" s="68">
        <v>10</v>
      </c>
      <c r="H10768" s="69">
        <v>18415.84</v>
      </c>
      <c r="I10768" s="57"/>
      <c r="J10768" s="67">
        <v>42991</v>
      </c>
      <c r="K10768" s="68">
        <v>10</v>
      </c>
      <c r="L10768" s="69">
        <v>-2452.98</v>
      </c>
      <c r="M10768" s="57"/>
      <c r="N10768" s="67">
        <v>42991</v>
      </c>
      <c r="O10768" s="68">
        <v>10</v>
      </c>
      <c r="P10768" s="69">
        <v>9092.0519339999992</v>
      </c>
      <c r="Q10768" s="57"/>
      <c r="R10768" s="70">
        <f t="shared" si="504"/>
        <v>-0.13319946307092156</v>
      </c>
      <c r="S10768" s="71">
        <f t="shared" si="505"/>
        <v>38771.146141636855</v>
      </c>
      <c r="T10768" s="72">
        <f t="shared" si="506"/>
        <v>-1211.0564358217339</v>
      </c>
    </row>
    <row r="10769" spans="2:20" x14ac:dyDescent="0.25">
      <c r="B10769" s="64">
        <v>42991</v>
      </c>
      <c r="C10769" s="65">
        <v>11</v>
      </c>
      <c r="D10769" s="66">
        <v>4.28552</v>
      </c>
      <c r="E10769" s="57"/>
      <c r="F10769" s="67">
        <v>42991</v>
      </c>
      <c r="G10769" s="68">
        <v>11</v>
      </c>
      <c r="H10769" s="69">
        <v>18991.240000000002</v>
      </c>
      <c r="I10769" s="57"/>
      <c r="J10769" s="67">
        <v>42991</v>
      </c>
      <c r="K10769" s="68">
        <v>11</v>
      </c>
      <c r="L10769" s="69">
        <v>14567.22</v>
      </c>
      <c r="M10769" s="57"/>
      <c r="N10769" s="67">
        <v>42991</v>
      </c>
      <c r="O10769" s="68">
        <v>11</v>
      </c>
      <c r="P10769" s="69">
        <v>9263.9755889999997</v>
      </c>
      <c r="Q10769" s="57"/>
      <c r="R10769" s="70">
        <f t="shared" si="504"/>
        <v>0.76704943963637962</v>
      </c>
      <c r="S10769" s="71">
        <f t="shared" si="505"/>
        <v>39700.952666171281</v>
      </c>
      <c r="T10769" s="72">
        <f t="shared" si="506"/>
        <v>7105.9272843475492</v>
      </c>
    </row>
    <row r="10770" spans="2:20" x14ac:dyDescent="0.25">
      <c r="B10770" s="64">
        <v>42991</v>
      </c>
      <c r="C10770" s="65">
        <v>12</v>
      </c>
      <c r="D10770" s="66">
        <v>4.2761399999999998</v>
      </c>
      <c r="E10770" s="57"/>
      <c r="F10770" s="67">
        <v>42991</v>
      </c>
      <c r="G10770" s="68">
        <v>12</v>
      </c>
      <c r="H10770" s="69">
        <v>19810.919999999998</v>
      </c>
      <c r="I10770" s="57"/>
      <c r="J10770" s="67">
        <v>42991</v>
      </c>
      <c r="K10770" s="68">
        <v>12</v>
      </c>
      <c r="L10770" s="69">
        <v>29891.279999999999</v>
      </c>
      <c r="M10770" s="57"/>
      <c r="N10770" s="67">
        <v>42991</v>
      </c>
      <c r="O10770" s="68">
        <v>12</v>
      </c>
      <c r="P10770" s="69">
        <v>9664.6129259999998</v>
      </c>
      <c r="Q10770" s="57"/>
      <c r="R10770" s="70">
        <f t="shared" si="504"/>
        <v>1.5088284643015064</v>
      </c>
      <c r="S10770" s="71">
        <f t="shared" si="505"/>
        <v>41327.237917385639</v>
      </c>
      <c r="T10770" s="72">
        <f t="shared" si="506"/>
        <v>14582.243079205067</v>
      </c>
    </row>
    <row r="10771" spans="2:20" x14ac:dyDescent="0.25">
      <c r="B10771" s="64">
        <v>42991</v>
      </c>
      <c r="C10771" s="65">
        <v>13</v>
      </c>
      <c r="D10771" s="66">
        <v>3.3500700000000001</v>
      </c>
      <c r="E10771" s="57"/>
      <c r="F10771" s="67">
        <v>42991</v>
      </c>
      <c r="G10771" s="68">
        <v>13</v>
      </c>
      <c r="H10771" s="69">
        <v>21720.71</v>
      </c>
      <c r="I10771" s="57"/>
      <c r="J10771" s="67">
        <v>42991</v>
      </c>
      <c r="K10771" s="68">
        <v>13</v>
      </c>
      <c r="L10771" s="69">
        <v>29149.279999999999</v>
      </c>
      <c r="M10771" s="57"/>
      <c r="N10771" s="67">
        <v>42991</v>
      </c>
      <c r="O10771" s="68">
        <v>13</v>
      </c>
      <c r="P10771" s="69">
        <v>10619.23072</v>
      </c>
      <c r="Q10771" s="57"/>
      <c r="R10771" s="70">
        <f t="shared" si="504"/>
        <v>1.3420040136809523</v>
      </c>
      <c r="S10771" s="71">
        <f t="shared" si="505"/>
        <v>35575.166258150399</v>
      </c>
      <c r="T10771" s="72">
        <f t="shared" si="506"/>
        <v>14251.050248444069</v>
      </c>
    </row>
    <row r="10772" spans="2:20" x14ac:dyDescent="0.25">
      <c r="B10772" s="64">
        <v>42991</v>
      </c>
      <c r="C10772" s="65">
        <v>14</v>
      </c>
      <c r="D10772" s="66">
        <v>2.67143</v>
      </c>
      <c r="E10772" s="57"/>
      <c r="F10772" s="67">
        <v>42991</v>
      </c>
      <c r="G10772" s="68">
        <v>14</v>
      </c>
      <c r="H10772" s="69">
        <v>23988.63</v>
      </c>
      <c r="I10772" s="57"/>
      <c r="J10772" s="67">
        <v>42991</v>
      </c>
      <c r="K10772" s="68">
        <v>14</v>
      </c>
      <c r="L10772" s="69">
        <v>3975.15</v>
      </c>
      <c r="M10772" s="57"/>
      <c r="N10772" s="67">
        <v>42991</v>
      </c>
      <c r="O10772" s="68">
        <v>14</v>
      </c>
      <c r="P10772" s="69">
        <v>11746.333280000001</v>
      </c>
      <c r="Q10772" s="57"/>
      <c r="R10772" s="70">
        <f t="shared" si="504"/>
        <v>0.16570975499642956</v>
      </c>
      <c r="S10772" s="71">
        <f t="shared" si="505"/>
        <v>31379.507114190401</v>
      </c>
      <c r="T10772" s="72">
        <f t="shared" si="506"/>
        <v>1946.4820099352071</v>
      </c>
    </row>
    <row r="10773" spans="2:20" x14ac:dyDescent="0.25">
      <c r="B10773" s="64">
        <v>42991</v>
      </c>
      <c r="C10773" s="65">
        <v>15</v>
      </c>
      <c r="D10773" s="66">
        <v>2.03138</v>
      </c>
      <c r="E10773" s="57"/>
      <c r="F10773" s="67">
        <v>42991</v>
      </c>
      <c r="G10773" s="68">
        <v>15</v>
      </c>
      <c r="H10773" s="69">
        <v>26877.37</v>
      </c>
      <c r="I10773" s="57"/>
      <c r="J10773" s="67">
        <v>42991</v>
      </c>
      <c r="K10773" s="68">
        <v>15</v>
      </c>
      <c r="L10773" s="69">
        <v>-881.1</v>
      </c>
      <c r="M10773" s="57"/>
      <c r="N10773" s="67">
        <v>42991</v>
      </c>
      <c r="O10773" s="68">
        <v>15</v>
      </c>
      <c r="P10773" s="69">
        <v>13090.26593</v>
      </c>
      <c r="Q10773" s="57"/>
      <c r="R10773" s="70">
        <f t="shared" si="504"/>
        <v>-3.278222534422081E-2</v>
      </c>
      <c r="S10773" s="71">
        <f t="shared" si="505"/>
        <v>26591.304404883398</v>
      </c>
      <c r="T10773" s="72">
        <f t="shared" si="506"/>
        <v>-429.12804753303618</v>
      </c>
    </row>
    <row r="10774" spans="2:20" x14ac:dyDescent="0.25">
      <c r="B10774" s="64">
        <v>42991</v>
      </c>
      <c r="C10774" s="65">
        <v>16</v>
      </c>
      <c r="D10774" s="66">
        <v>2.19815</v>
      </c>
      <c r="E10774" s="57"/>
      <c r="F10774" s="67">
        <v>42991</v>
      </c>
      <c r="G10774" s="68">
        <v>16</v>
      </c>
      <c r="H10774" s="69">
        <v>28271.14</v>
      </c>
      <c r="I10774" s="57"/>
      <c r="J10774" s="67">
        <v>42991</v>
      </c>
      <c r="K10774" s="68">
        <v>16</v>
      </c>
      <c r="L10774" s="69">
        <v>8191.52</v>
      </c>
      <c r="M10774" s="57"/>
      <c r="N10774" s="67">
        <v>42991</v>
      </c>
      <c r="O10774" s="68">
        <v>16</v>
      </c>
      <c r="P10774" s="69">
        <v>13802.010689999999</v>
      </c>
      <c r="Q10774" s="57"/>
      <c r="R10774" s="70">
        <f t="shared" si="504"/>
        <v>0.28974848555806382</v>
      </c>
      <c r="S10774" s="71">
        <f t="shared" si="505"/>
        <v>30338.889798223499</v>
      </c>
      <c r="T10774" s="72">
        <f t="shared" si="506"/>
        <v>3999.1116950837072</v>
      </c>
    </row>
    <row r="10775" spans="2:20" x14ac:dyDescent="0.25">
      <c r="B10775" s="64">
        <v>42991</v>
      </c>
      <c r="C10775" s="65">
        <v>17</v>
      </c>
      <c r="D10775" s="66">
        <v>2.3348599999999999</v>
      </c>
      <c r="E10775" s="57"/>
      <c r="F10775" s="67">
        <v>42991</v>
      </c>
      <c r="G10775" s="68">
        <v>17</v>
      </c>
      <c r="H10775" s="69">
        <v>28554.87</v>
      </c>
      <c r="I10775" s="57"/>
      <c r="J10775" s="67">
        <v>42991</v>
      </c>
      <c r="K10775" s="68">
        <v>17</v>
      </c>
      <c r="L10775" s="69">
        <v>15649.81</v>
      </c>
      <c r="M10775" s="57"/>
      <c r="N10775" s="67">
        <v>42991</v>
      </c>
      <c r="O10775" s="68">
        <v>17</v>
      </c>
      <c r="P10775" s="69">
        <v>13899.243640000001</v>
      </c>
      <c r="Q10775" s="57"/>
      <c r="R10775" s="70">
        <f t="shared" si="504"/>
        <v>0.54806097874022885</v>
      </c>
      <c r="S10775" s="71">
        <f t="shared" si="505"/>
        <v>32452.7880052904</v>
      </c>
      <c r="T10775" s="72">
        <f t="shared" si="506"/>
        <v>7617.6330730873015</v>
      </c>
    </row>
    <row r="10776" spans="2:20" x14ac:dyDescent="0.25">
      <c r="B10776" s="64">
        <v>42991</v>
      </c>
      <c r="C10776" s="65">
        <v>18</v>
      </c>
      <c r="D10776" s="66">
        <v>2.1073200000000001</v>
      </c>
      <c r="E10776" s="57"/>
      <c r="F10776" s="67">
        <v>42991</v>
      </c>
      <c r="G10776" s="68">
        <v>18</v>
      </c>
      <c r="H10776" s="69">
        <v>27811.09</v>
      </c>
      <c r="I10776" s="57"/>
      <c r="J10776" s="67">
        <v>42991</v>
      </c>
      <c r="K10776" s="68">
        <v>18</v>
      </c>
      <c r="L10776" s="69">
        <v>1085.3399999999999</v>
      </c>
      <c r="M10776" s="57"/>
      <c r="N10776" s="67">
        <v>42991</v>
      </c>
      <c r="O10776" s="68">
        <v>18</v>
      </c>
      <c r="P10776" s="69">
        <v>13540.14121</v>
      </c>
      <c r="Q10776" s="57"/>
      <c r="R10776" s="70">
        <f t="shared" si="504"/>
        <v>3.9025439132374891E-2</v>
      </c>
      <c r="S10776" s="71">
        <f t="shared" si="505"/>
        <v>28533.4103746572</v>
      </c>
      <c r="T10776" s="72">
        <f t="shared" si="506"/>
        <v>528.40995663461592</v>
      </c>
    </row>
    <row r="10777" spans="2:20" x14ac:dyDescent="0.25">
      <c r="B10777" s="64">
        <v>42991</v>
      </c>
      <c r="C10777" s="65">
        <v>19</v>
      </c>
      <c r="D10777" s="66">
        <v>1.9111499999999999</v>
      </c>
      <c r="E10777" s="57"/>
      <c r="F10777" s="67">
        <v>42991</v>
      </c>
      <c r="G10777" s="68">
        <v>19</v>
      </c>
      <c r="H10777" s="69">
        <v>27746.86</v>
      </c>
      <c r="I10777" s="57"/>
      <c r="J10777" s="67">
        <v>42991</v>
      </c>
      <c r="K10777" s="68">
        <v>19</v>
      </c>
      <c r="L10777" s="69">
        <v>-3218.73</v>
      </c>
      <c r="M10777" s="57"/>
      <c r="N10777" s="67">
        <v>42991</v>
      </c>
      <c r="O10777" s="68">
        <v>19</v>
      </c>
      <c r="P10777" s="69">
        <v>13516.70592</v>
      </c>
      <c r="Q10777" s="57"/>
      <c r="R10777" s="70">
        <f t="shared" si="504"/>
        <v>-0.11600339642035171</v>
      </c>
      <c r="S10777" s="71">
        <f t="shared" si="505"/>
        <v>25832.452519007998</v>
      </c>
      <c r="T10777" s="72">
        <f t="shared" si="506"/>
        <v>-1567.9837951350748</v>
      </c>
    </row>
    <row r="10778" spans="2:20" x14ac:dyDescent="0.25">
      <c r="B10778" s="64">
        <v>42991</v>
      </c>
      <c r="C10778" s="65">
        <v>20</v>
      </c>
      <c r="D10778" s="66">
        <v>1.72126</v>
      </c>
      <c r="E10778" s="57"/>
      <c r="F10778" s="67">
        <v>42991</v>
      </c>
      <c r="G10778" s="68">
        <v>20</v>
      </c>
      <c r="H10778" s="69">
        <v>27437.66</v>
      </c>
      <c r="I10778" s="57"/>
      <c r="J10778" s="67">
        <v>42991</v>
      </c>
      <c r="K10778" s="68">
        <v>20</v>
      </c>
      <c r="L10778" s="69">
        <v>-8638.2199999999993</v>
      </c>
      <c r="M10778" s="57"/>
      <c r="N10778" s="67">
        <v>42991</v>
      </c>
      <c r="O10778" s="68">
        <v>20</v>
      </c>
      <c r="P10778" s="69">
        <v>13385.76361</v>
      </c>
      <c r="Q10778" s="57"/>
      <c r="R10778" s="70">
        <f t="shared" si="504"/>
        <v>-0.31483078367470108</v>
      </c>
      <c r="S10778" s="71">
        <f t="shared" si="505"/>
        <v>23040.379471348599</v>
      </c>
      <c r="T10778" s="72">
        <f t="shared" si="506"/>
        <v>-4214.2504474205962</v>
      </c>
    </row>
    <row r="10779" spans="2:20" x14ac:dyDescent="0.25">
      <c r="B10779" s="64">
        <v>42991</v>
      </c>
      <c r="C10779" s="65">
        <v>21</v>
      </c>
      <c r="D10779" s="66">
        <v>1.4917400000000001</v>
      </c>
      <c r="E10779" s="57"/>
      <c r="F10779" s="67">
        <v>42991</v>
      </c>
      <c r="G10779" s="68">
        <v>21</v>
      </c>
      <c r="H10779" s="69">
        <v>27057.360000000001</v>
      </c>
      <c r="I10779" s="57"/>
      <c r="J10779" s="67">
        <v>42991</v>
      </c>
      <c r="K10779" s="68">
        <v>21</v>
      </c>
      <c r="L10779" s="69">
        <v>-13266.4</v>
      </c>
      <c r="M10779" s="57"/>
      <c r="N10779" s="67">
        <v>42991</v>
      </c>
      <c r="O10779" s="68">
        <v>21</v>
      </c>
      <c r="P10779" s="69">
        <v>13201.75245</v>
      </c>
      <c r="Q10779" s="57"/>
      <c r="R10779" s="70">
        <f t="shared" si="504"/>
        <v>-0.4903065191873856</v>
      </c>
      <c r="S10779" s="71">
        <f t="shared" si="505"/>
        <v>19693.582199763001</v>
      </c>
      <c r="T10779" s="72">
        <f t="shared" si="506"/>
        <v>-6472.9052909330403</v>
      </c>
    </row>
    <row r="10780" spans="2:20" x14ac:dyDescent="0.25">
      <c r="B10780" s="64">
        <v>42991</v>
      </c>
      <c r="C10780" s="65">
        <v>22</v>
      </c>
      <c r="D10780" s="66">
        <v>1.65219</v>
      </c>
      <c r="E10780" s="57"/>
      <c r="F10780" s="67">
        <v>42991</v>
      </c>
      <c r="G10780" s="68">
        <v>22</v>
      </c>
      <c r="H10780" s="69">
        <v>26961.18</v>
      </c>
      <c r="I10780" s="57"/>
      <c r="J10780" s="67">
        <v>42991</v>
      </c>
      <c r="K10780" s="68">
        <v>22</v>
      </c>
      <c r="L10780" s="69">
        <v>-6430.31</v>
      </c>
      <c r="M10780" s="57"/>
      <c r="N10780" s="67">
        <v>42991</v>
      </c>
      <c r="O10780" s="68">
        <v>22</v>
      </c>
      <c r="P10780" s="69">
        <v>13183.812</v>
      </c>
      <c r="Q10780" s="57"/>
      <c r="R10780" s="70">
        <f t="shared" si="504"/>
        <v>-0.23850254328631018</v>
      </c>
      <c r="S10780" s="71">
        <f t="shared" si="505"/>
        <v>21782.162348279999</v>
      </c>
      <c r="T10780" s="72">
        <f t="shared" si="506"/>
        <v>-3144.3726922085757</v>
      </c>
    </row>
    <row r="10781" spans="2:20" x14ac:dyDescent="0.25">
      <c r="B10781" s="64">
        <v>42991</v>
      </c>
      <c r="C10781" s="65">
        <v>23</v>
      </c>
      <c r="D10781" s="66">
        <v>1.56264</v>
      </c>
      <c r="E10781" s="57"/>
      <c r="F10781" s="67">
        <v>42991</v>
      </c>
      <c r="G10781" s="68">
        <v>23</v>
      </c>
      <c r="H10781" s="69">
        <v>26992.7</v>
      </c>
      <c r="I10781" s="57"/>
      <c r="J10781" s="67">
        <v>42991</v>
      </c>
      <c r="K10781" s="68">
        <v>23</v>
      </c>
      <c r="L10781" s="69">
        <v>-7180.24</v>
      </c>
      <c r="M10781" s="57"/>
      <c r="N10781" s="67">
        <v>42991</v>
      </c>
      <c r="O10781" s="68">
        <v>23</v>
      </c>
      <c r="P10781" s="69">
        <v>13238.678809999999</v>
      </c>
      <c r="Q10781" s="57"/>
      <c r="R10781" s="70">
        <f t="shared" si="504"/>
        <v>-0.2660067351543195</v>
      </c>
      <c r="S10781" s="71">
        <f t="shared" si="505"/>
        <v>20687.289055658399</v>
      </c>
      <c r="T10781" s="72">
        <f t="shared" si="506"/>
        <v>-3521.5777280047714</v>
      </c>
    </row>
    <row r="10782" spans="2:20" x14ac:dyDescent="0.25">
      <c r="B10782" s="64">
        <v>42991</v>
      </c>
      <c r="C10782" s="65">
        <v>24</v>
      </c>
      <c r="D10782" s="66">
        <v>1.7312000000000001</v>
      </c>
      <c r="E10782" s="57"/>
      <c r="F10782" s="67">
        <v>42991</v>
      </c>
      <c r="G10782" s="68">
        <v>24</v>
      </c>
      <c r="H10782" s="69">
        <v>27005.48</v>
      </c>
      <c r="I10782" s="57"/>
      <c r="J10782" s="67">
        <v>42991</v>
      </c>
      <c r="K10782" s="68">
        <v>24</v>
      </c>
      <c r="L10782" s="69">
        <v>-4058.3</v>
      </c>
      <c r="M10782" s="57"/>
      <c r="N10782" s="67">
        <v>42991</v>
      </c>
      <c r="O10782" s="68">
        <v>24</v>
      </c>
      <c r="P10782" s="69">
        <v>13253.550789999999</v>
      </c>
      <c r="Q10782" s="57"/>
      <c r="R10782" s="70">
        <f t="shared" si="504"/>
        <v>-0.15027690676114627</v>
      </c>
      <c r="S10782" s="71">
        <f t="shared" si="505"/>
        <v>22944.547127647998</v>
      </c>
      <c r="T10782" s="72">
        <f t="shared" si="506"/>
        <v>-1991.7026163229464</v>
      </c>
    </row>
    <row r="10783" spans="2:20" x14ac:dyDescent="0.25">
      <c r="B10783" s="64">
        <v>42991</v>
      </c>
      <c r="C10783" s="65">
        <v>25</v>
      </c>
      <c r="D10783" s="66">
        <v>1.84449</v>
      </c>
      <c r="E10783" s="57"/>
      <c r="F10783" s="67">
        <v>42991</v>
      </c>
      <c r="G10783" s="68">
        <v>25</v>
      </c>
      <c r="H10783" s="69">
        <v>27075.68</v>
      </c>
      <c r="I10783" s="57"/>
      <c r="J10783" s="67">
        <v>42991</v>
      </c>
      <c r="K10783" s="68">
        <v>25</v>
      </c>
      <c r="L10783" s="69">
        <v>-1199.5</v>
      </c>
      <c r="M10783" s="57"/>
      <c r="N10783" s="67">
        <v>42991</v>
      </c>
      <c r="O10783" s="68">
        <v>25</v>
      </c>
      <c r="P10783" s="69">
        <v>13287.03412</v>
      </c>
      <c r="Q10783" s="57"/>
      <c r="R10783" s="70">
        <f t="shared" si="504"/>
        <v>-4.4301749762148172E-2</v>
      </c>
      <c r="S10783" s="71">
        <f t="shared" si="505"/>
        <v>24507.801563998801</v>
      </c>
      <c r="T10783" s="72">
        <f t="shared" si="506"/>
        <v>-588.63886066536463</v>
      </c>
    </row>
    <row r="10784" spans="2:20" x14ac:dyDescent="0.25">
      <c r="B10784" s="64">
        <v>42991</v>
      </c>
      <c r="C10784" s="65">
        <v>26</v>
      </c>
      <c r="D10784" s="66">
        <v>1.71512</v>
      </c>
      <c r="E10784" s="57"/>
      <c r="F10784" s="67">
        <v>42991</v>
      </c>
      <c r="G10784" s="68">
        <v>26</v>
      </c>
      <c r="H10784" s="69">
        <v>26890.03</v>
      </c>
      <c r="I10784" s="57"/>
      <c r="J10784" s="67">
        <v>42991</v>
      </c>
      <c r="K10784" s="68">
        <v>26</v>
      </c>
      <c r="L10784" s="69">
        <v>-5209.43</v>
      </c>
      <c r="M10784" s="57"/>
      <c r="N10784" s="67">
        <v>42991</v>
      </c>
      <c r="O10784" s="68">
        <v>26</v>
      </c>
      <c r="P10784" s="69">
        <v>13203.726409999999</v>
      </c>
      <c r="Q10784" s="57"/>
      <c r="R10784" s="70">
        <f t="shared" si="504"/>
        <v>-0.19373091067581555</v>
      </c>
      <c r="S10784" s="71">
        <f t="shared" si="505"/>
        <v>22645.9752403192</v>
      </c>
      <c r="T10784" s="72">
        <f t="shared" si="506"/>
        <v>-2557.9699417236166</v>
      </c>
    </row>
    <row r="10785" spans="2:20" x14ac:dyDescent="0.25">
      <c r="B10785" s="64">
        <v>42991</v>
      </c>
      <c r="C10785" s="65">
        <v>27</v>
      </c>
      <c r="D10785" s="66">
        <v>1.28827</v>
      </c>
      <c r="E10785" s="57"/>
      <c r="F10785" s="67">
        <v>42991</v>
      </c>
      <c r="G10785" s="68">
        <v>27</v>
      </c>
      <c r="H10785" s="69">
        <v>26688.84</v>
      </c>
      <c r="I10785" s="57"/>
      <c r="J10785" s="67">
        <v>42991</v>
      </c>
      <c r="K10785" s="68">
        <v>27</v>
      </c>
      <c r="L10785" s="69">
        <v>-10269.450000000001</v>
      </c>
      <c r="M10785" s="57"/>
      <c r="N10785" s="67">
        <v>42991</v>
      </c>
      <c r="O10785" s="68">
        <v>27</v>
      </c>
      <c r="P10785" s="69">
        <v>13116.93658</v>
      </c>
      <c r="Q10785" s="57"/>
      <c r="R10785" s="70">
        <f t="shared" si="504"/>
        <v>-0.38478442674915808</v>
      </c>
      <c r="S10785" s="71">
        <f t="shared" si="505"/>
        <v>16898.1558879166</v>
      </c>
      <c r="T10785" s="72">
        <f t="shared" si="506"/>
        <v>-5047.1929226403618</v>
      </c>
    </row>
    <row r="10786" spans="2:20" x14ac:dyDescent="0.25">
      <c r="B10786" s="64">
        <v>42991</v>
      </c>
      <c r="C10786" s="65">
        <v>28</v>
      </c>
      <c r="D10786" s="66">
        <v>1.2142999999999999</v>
      </c>
      <c r="E10786" s="57"/>
      <c r="F10786" s="67">
        <v>42991</v>
      </c>
      <c r="G10786" s="68">
        <v>28</v>
      </c>
      <c r="H10786" s="69">
        <v>26518.22</v>
      </c>
      <c r="I10786" s="57"/>
      <c r="J10786" s="67">
        <v>42991</v>
      </c>
      <c r="K10786" s="68">
        <v>28</v>
      </c>
      <c r="L10786" s="69">
        <v>-12905.7</v>
      </c>
      <c r="M10786" s="57"/>
      <c r="N10786" s="67">
        <v>42991</v>
      </c>
      <c r="O10786" s="68">
        <v>28</v>
      </c>
      <c r="P10786" s="69">
        <v>13058.57021</v>
      </c>
      <c r="Q10786" s="57"/>
      <c r="R10786" s="70">
        <f t="shared" si="504"/>
        <v>-0.48667293656964911</v>
      </c>
      <c r="S10786" s="71">
        <f t="shared" si="505"/>
        <v>15857.021806002998</v>
      </c>
      <c r="T10786" s="72">
        <f t="shared" si="506"/>
        <v>-6355.2527115016392</v>
      </c>
    </row>
    <row r="10787" spans="2:20" x14ac:dyDescent="0.25">
      <c r="B10787" s="64">
        <v>42991</v>
      </c>
      <c r="C10787" s="65">
        <v>29</v>
      </c>
      <c r="D10787" s="66">
        <v>1.27885</v>
      </c>
      <c r="E10787" s="57"/>
      <c r="F10787" s="67">
        <v>42991</v>
      </c>
      <c r="G10787" s="68">
        <v>29</v>
      </c>
      <c r="H10787" s="69">
        <v>26599.99</v>
      </c>
      <c r="I10787" s="57"/>
      <c r="J10787" s="67">
        <v>42991</v>
      </c>
      <c r="K10787" s="68">
        <v>29</v>
      </c>
      <c r="L10787" s="69">
        <v>-11306.48</v>
      </c>
      <c r="M10787" s="57"/>
      <c r="N10787" s="67">
        <v>42991</v>
      </c>
      <c r="O10787" s="68">
        <v>29</v>
      </c>
      <c r="P10787" s="69">
        <v>13104.07294</v>
      </c>
      <c r="Q10787" s="57"/>
      <c r="R10787" s="70">
        <f t="shared" si="504"/>
        <v>-0.42505579889315742</v>
      </c>
      <c r="S10787" s="71">
        <f t="shared" si="505"/>
        <v>16758.143679319001</v>
      </c>
      <c r="T10787" s="72">
        <f t="shared" si="506"/>
        <v>-5569.9621922659062</v>
      </c>
    </row>
    <row r="10788" spans="2:20" x14ac:dyDescent="0.25">
      <c r="B10788" s="64">
        <v>42991</v>
      </c>
      <c r="C10788" s="65">
        <v>30</v>
      </c>
      <c r="D10788" s="66">
        <v>1.22142</v>
      </c>
      <c r="E10788" s="57"/>
      <c r="F10788" s="67">
        <v>42991</v>
      </c>
      <c r="G10788" s="68">
        <v>30</v>
      </c>
      <c r="H10788" s="69">
        <v>26324.9</v>
      </c>
      <c r="I10788" s="57"/>
      <c r="J10788" s="67">
        <v>42991</v>
      </c>
      <c r="K10788" s="68">
        <v>30</v>
      </c>
      <c r="L10788" s="69">
        <v>-11027.58</v>
      </c>
      <c r="M10788" s="57"/>
      <c r="N10788" s="67">
        <v>42991</v>
      </c>
      <c r="O10788" s="68">
        <v>30</v>
      </c>
      <c r="P10788" s="69">
        <v>12960.504279999999</v>
      </c>
      <c r="Q10788" s="57"/>
      <c r="R10788" s="70">
        <f t="shared" si="504"/>
        <v>-0.41890301577593836</v>
      </c>
      <c r="S10788" s="71">
        <f t="shared" si="505"/>
        <v>15830.219137677599</v>
      </c>
      <c r="T10788" s="72">
        <f t="shared" si="506"/>
        <v>-5429.1943288689563</v>
      </c>
    </row>
    <row r="10789" spans="2:20" x14ac:dyDescent="0.25">
      <c r="B10789" s="64">
        <v>42991</v>
      </c>
      <c r="C10789" s="65">
        <v>31</v>
      </c>
      <c r="D10789" s="66">
        <v>1.17889</v>
      </c>
      <c r="E10789" s="57"/>
      <c r="F10789" s="67">
        <v>42991</v>
      </c>
      <c r="G10789" s="68">
        <v>31</v>
      </c>
      <c r="H10789" s="69">
        <v>26418.400000000001</v>
      </c>
      <c r="I10789" s="57"/>
      <c r="J10789" s="67">
        <v>42991</v>
      </c>
      <c r="K10789" s="68">
        <v>31</v>
      </c>
      <c r="L10789" s="69">
        <v>-11095.76</v>
      </c>
      <c r="M10789" s="57"/>
      <c r="N10789" s="67">
        <v>42991</v>
      </c>
      <c r="O10789" s="68">
        <v>31</v>
      </c>
      <c r="P10789" s="69">
        <v>13032.780720000001</v>
      </c>
      <c r="Q10789" s="57"/>
      <c r="R10789" s="70">
        <f t="shared" si="504"/>
        <v>-0.42000121127698875</v>
      </c>
      <c r="S10789" s="71">
        <f t="shared" si="505"/>
        <v>15364.214863000801</v>
      </c>
      <c r="T10789" s="72">
        <f t="shared" si="506"/>
        <v>-5473.7836887073854</v>
      </c>
    </row>
    <row r="10790" spans="2:20" x14ac:dyDescent="0.25">
      <c r="B10790" s="64">
        <v>42991</v>
      </c>
      <c r="C10790" s="65">
        <v>32</v>
      </c>
      <c r="D10790" s="66">
        <v>1.35463</v>
      </c>
      <c r="E10790" s="57"/>
      <c r="F10790" s="67">
        <v>42991</v>
      </c>
      <c r="G10790" s="68">
        <v>32</v>
      </c>
      <c r="H10790" s="69">
        <v>27354.87</v>
      </c>
      <c r="I10790" s="57"/>
      <c r="J10790" s="67">
        <v>42991</v>
      </c>
      <c r="K10790" s="68">
        <v>32</v>
      </c>
      <c r="L10790" s="69">
        <v>-7420.16</v>
      </c>
      <c r="M10790" s="57"/>
      <c r="N10790" s="67">
        <v>42991</v>
      </c>
      <c r="O10790" s="68">
        <v>32</v>
      </c>
      <c r="P10790" s="69">
        <v>13467.253699999999</v>
      </c>
      <c r="Q10790" s="57"/>
      <c r="R10790" s="70">
        <f t="shared" si="504"/>
        <v>-0.2712555387760936</v>
      </c>
      <c r="S10790" s="71">
        <f t="shared" si="505"/>
        <v>18243.145879631</v>
      </c>
      <c r="T10790" s="72">
        <f t="shared" si="506"/>
        <v>-3653.0671582278396</v>
      </c>
    </row>
    <row r="10791" spans="2:20" x14ac:dyDescent="0.25">
      <c r="B10791" s="64">
        <v>42991</v>
      </c>
      <c r="C10791" s="65">
        <v>33</v>
      </c>
      <c r="D10791" s="66">
        <v>2.0947</v>
      </c>
      <c r="E10791" s="57"/>
      <c r="F10791" s="67">
        <v>42991</v>
      </c>
      <c r="G10791" s="68">
        <v>33</v>
      </c>
      <c r="H10791" s="69">
        <v>28483.95</v>
      </c>
      <c r="I10791" s="57"/>
      <c r="J10791" s="67">
        <v>42991</v>
      </c>
      <c r="K10791" s="68">
        <v>33</v>
      </c>
      <c r="L10791" s="69">
        <v>9448.9</v>
      </c>
      <c r="M10791" s="57"/>
      <c r="N10791" s="67">
        <v>42991</v>
      </c>
      <c r="O10791" s="68">
        <v>33</v>
      </c>
      <c r="P10791" s="69">
        <v>14022.08316</v>
      </c>
      <c r="Q10791" s="57"/>
      <c r="R10791" s="70">
        <f t="shared" si="504"/>
        <v>0.33172716564942711</v>
      </c>
      <c r="S10791" s="71">
        <f t="shared" si="505"/>
        <v>29372.057595252001</v>
      </c>
      <c r="T10791" s="72">
        <f t="shared" si="506"/>
        <v>4651.5059031673627</v>
      </c>
    </row>
    <row r="10792" spans="2:20" x14ac:dyDescent="0.25">
      <c r="B10792" s="64">
        <v>42991</v>
      </c>
      <c r="C10792" s="65">
        <v>34</v>
      </c>
      <c r="D10792" s="66">
        <v>1.8258099999999999</v>
      </c>
      <c r="E10792" s="57"/>
      <c r="F10792" s="67">
        <v>42991</v>
      </c>
      <c r="G10792" s="68">
        <v>34</v>
      </c>
      <c r="H10792" s="69">
        <v>29663.3</v>
      </c>
      <c r="I10792" s="57"/>
      <c r="J10792" s="67">
        <v>42991</v>
      </c>
      <c r="K10792" s="68">
        <v>34</v>
      </c>
      <c r="L10792" s="69">
        <v>-846.31</v>
      </c>
      <c r="M10792" s="57"/>
      <c r="N10792" s="67">
        <v>42991</v>
      </c>
      <c r="O10792" s="68">
        <v>34</v>
      </c>
      <c r="P10792" s="69">
        <v>14628.1523</v>
      </c>
      <c r="Q10792" s="57"/>
      <c r="R10792" s="70">
        <f t="shared" si="504"/>
        <v>-2.8530541106350268E-2</v>
      </c>
      <c r="S10792" s="71">
        <f t="shared" si="505"/>
        <v>26708.226750862999</v>
      </c>
      <c r="T10792" s="72">
        <f t="shared" si="506"/>
        <v>-417.34910050510223</v>
      </c>
    </row>
    <row r="10793" spans="2:20" x14ac:dyDescent="0.25">
      <c r="B10793" s="64">
        <v>42991</v>
      </c>
      <c r="C10793" s="65">
        <v>35</v>
      </c>
      <c r="D10793" s="66">
        <v>1.58063</v>
      </c>
      <c r="E10793" s="57"/>
      <c r="F10793" s="67">
        <v>42991</v>
      </c>
      <c r="G10793" s="68">
        <v>35</v>
      </c>
      <c r="H10793" s="69">
        <v>30777.8</v>
      </c>
      <c r="I10793" s="57"/>
      <c r="J10793" s="67">
        <v>42991</v>
      </c>
      <c r="K10793" s="68">
        <v>35</v>
      </c>
      <c r="L10793" s="69">
        <v>-7119.93</v>
      </c>
      <c r="M10793" s="57"/>
      <c r="N10793" s="67">
        <v>42991</v>
      </c>
      <c r="O10793" s="68">
        <v>35</v>
      </c>
      <c r="P10793" s="69">
        <v>15168.64697</v>
      </c>
      <c r="Q10793" s="57"/>
      <c r="R10793" s="70">
        <f t="shared" si="504"/>
        <v>-0.23133329867631866</v>
      </c>
      <c r="S10793" s="71">
        <f t="shared" si="505"/>
        <v>23976.018460191099</v>
      </c>
      <c r="T10793" s="72">
        <f t="shared" si="506"/>
        <v>-3509.0131400266459</v>
      </c>
    </row>
    <row r="10794" spans="2:20" x14ac:dyDescent="0.25">
      <c r="B10794" s="64">
        <v>42991</v>
      </c>
      <c r="C10794" s="65">
        <v>36</v>
      </c>
      <c r="D10794" s="66">
        <v>2.2434599999999998</v>
      </c>
      <c r="E10794" s="57"/>
      <c r="F10794" s="67">
        <v>42991</v>
      </c>
      <c r="G10794" s="68">
        <v>36</v>
      </c>
      <c r="H10794" s="69">
        <v>31580.13</v>
      </c>
      <c r="I10794" s="57"/>
      <c r="J10794" s="67">
        <v>42991</v>
      </c>
      <c r="K10794" s="68">
        <v>36</v>
      </c>
      <c r="L10794" s="69">
        <v>9458.89</v>
      </c>
      <c r="M10794" s="57"/>
      <c r="N10794" s="67">
        <v>42991</v>
      </c>
      <c r="O10794" s="68">
        <v>36</v>
      </c>
      <c r="P10794" s="69">
        <v>15578.227629999999</v>
      </c>
      <c r="Q10794" s="57"/>
      <c r="R10794" s="70">
        <f t="shared" si="504"/>
        <v>0.29952029963144544</v>
      </c>
      <c r="S10794" s="71">
        <f t="shared" si="505"/>
        <v>34949.130558799792</v>
      </c>
      <c r="T10794" s="72">
        <f t="shared" si="506"/>
        <v>4665.995407464462</v>
      </c>
    </row>
    <row r="10795" spans="2:20" x14ac:dyDescent="0.25">
      <c r="B10795" s="64">
        <v>42991</v>
      </c>
      <c r="C10795" s="65">
        <v>37</v>
      </c>
      <c r="D10795" s="66">
        <v>2.2847900000000001</v>
      </c>
      <c r="E10795" s="57"/>
      <c r="F10795" s="67">
        <v>42991</v>
      </c>
      <c r="G10795" s="68">
        <v>37</v>
      </c>
      <c r="H10795" s="69">
        <v>32090.5</v>
      </c>
      <c r="I10795" s="57"/>
      <c r="J10795" s="67">
        <v>42991</v>
      </c>
      <c r="K10795" s="68">
        <v>37</v>
      </c>
      <c r="L10795" s="69">
        <v>19680.84</v>
      </c>
      <c r="M10795" s="57"/>
      <c r="N10795" s="67">
        <v>42991</v>
      </c>
      <c r="O10795" s="68">
        <v>37</v>
      </c>
      <c r="P10795" s="69">
        <v>15833.15691</v>
      </c>
      <c r="Q10795" s="57"/>
      <c r="R10795" s="70">
        <f t="shared" si="504"/>
        <v>0.6132917841728861</v>
      </c>
      <c r="S10795" s="71">
        <f t="shared" si="505"/>
        <v>36175.438576398898</v>
      </c>
      <c r="T10795" s="72">
        <f t="shared" si="506"/>
        <v>9710.3450504231605</v>
      </c>
    </row>
    <row r="10796" spans="2:20" x14ac:dyDescent="0.25">
      <c r="B10796" s="64">
        <v>42991</v>
      </c>
      <c r="C10796" s="65">
        <v>38</v>
      </c>
      <c r="D10796" s="66">
        <v>2.6713200000000001</v>
      </c>
      <c r="E10796" s="57"/>
      <c r="F10796" s="67">
        <v>42991</v>
      </c>
      <c r="G10796" s="68">
        <v>38</v>
      </c>
      <c r="H10796" s="69">
        <v>32517.040000000001</v>
      </c>
      <c r="I10796" s="57"/>
      <c r="J10796" s="67">
        <v>42991</v>
      </c>
      <c r="K10796" s="68">
        <v>38</v>
      </c>
      <c r="L10796" s="69">
        <v>37416.519999999997</v>
      </c>
      <c r="M10796" s="57"/>
      <c r="N10796" s="67">
        <v>42991</v>
      </c>
      <c r="O10796" s="68">
        <v>38</v>
      </c>
      <c r="P10796" s="69">
        <v>16017.158439999999</v>
      </c>
      <c r="Q10796" s="57"/>
      <c r="R10796" s="70">
        <f t="shared" si="504"/>
        <v>1.1506742311108267</v>
      </c>
      <c r="S10796" s="71">
        <f t="shared" si="505"/>
        <v>42786.955683940803</v>
      </c>
      <c r="T10796" s="72">
        <f t="shared" si="506"/>
        <v>18430.531472527287</v>
      </c>
    </row>
    <row r="10797" spans="2:20" x14ac:dyDescent="0.25">
      <c r="B10797" s="64">
        <v>42991</v>
      </c>
      <c r="C10797" s="65">
        <v>39</v>
      </c>
      <c r="D10797" s="66">
        <v>2.63707</v>
      </c>
      <c r="E10797" s="57"/>
      <c r="F10797" s="67">
        <v>42991</v>
      </c>
      <c r="G10797" s="68">
        <v>39</v>
      </c>
      <c r="H10797" s="69">
        <v>32919.9</v>
      </c>
      <c r="I10797" s="57"/>
      <c r="J10797" s="67">
        <v>42991</v>
      </c>
      <c r="K10797" s="68">
        <v>39</v>
      </c>
      <c r="L10797" s="69">
        <v>27402.48</v>
      </c>
      <c r="M10797" s="57"/>
      <c r="N10797" s="67">
        <v>42991</v>
      </c>
      <c r="O10797" s="68">
        <v>39</v>
      </c>
      <c r="P10797" s="69">
        <v>16203.953949999999</v>
      </c>
      <c r="Q10797" s="57"/>
      <c r="R10797" s="70">
        <f t="shared" si="504"/>
        <v>0.83239864033608846</v>
      </c>
      <c r="S10797" s="71">
        <f t="shared" si="505"/>
        <v>42730.960842926499</v>
      </c>
      <c r="T10797" s="72">
        <f t="shared" si="506"/>
        <v>13488.14923604859</v>
      </c>
    </row>
    <row r="10798" spans="2:20" x14ac:dyDescent="0.25">
      <c r="B10798" s="64">
        <v>42991</v>
      </c>
      <c r="C10798" s="65">
        <v>40</v>
      </c>
      <c r="D10798" s="66">
        <v>3.0464699999999998</v>
      </c>
      <c r="E10798" s="57"/>
      <c r="F10798" s="67">
        <v>42991</v>
      </c>
      <c r="G10798" s="68">
        <v>40</v>
      </c>
      <c r="H10798" s="69">
        <v>33626.559999999998</v>
      </c>
      <c r="I10798" s="57"/>
      <c r="J10798" s="67">
        <v>42991</v>
      </c>
      <c r="K10798" s="68">
        <v>40</v>
      </c>
      <c r="L10798" s="69">
        <v>52808.52</v>
      </c>
      <c r="M10798" s="57"/>
      <c r="N10798" s="67">
        <v>42991</v>
      </c>
      <c r="O10798" s="68">
        <v>40</v>
      </c>
      <c r="P10798" s="69">
        <v>16532.318569999999</v>
      </c>
      <c r="Q10798" s="57"/>
      <c r="R10798" s="70">
        <f t="shared" si="504"/>
        <v>1.5704407468382136</v>
      </c>
      <c r="S10798" s="71">
        <f t="shared" si="505"/>
        <v>50365.212553947895</v>
      </c>
      <c r="T10798" s="72">
        <f t="shared" si="506"/>
        <v>25963.026722038067</v>
      </c>
    </row>
    <row r="10799" spans="2:20" x14ac:dyDescent="0.25">
      <c r="B10799" s="64">
        <v>42991</v>
      </c>
      <c r="C10799" s="65">
        <v>41</v>
      </c>
      <c r="D10799" s="66">
        <v>2.63795</v>
      </c>
      <c r="E10799" s="57"/>
      <c r="F10799" s="67">
        <v>42991</v>
      </c>
      <c r="G10799" s="68">
        <v>41</v>
      </c>
      <c r="H10799" s="69">
        <v>33575.22</v>
      </c>
      <c r="I10799" s="57"/>
      <c r="J10799" s="67">
        <v>42991</v>
      </c>
      <c r="K10799" s="68">
        <v>41</v>
      </c>
      <c r="L10799" s="69">
        <v>28784.21</v>
      </c>
      <c r="M10799" s="57"/>
      <c r="N10799" s="67">
        <v>42991</v>
      </c>
      <c r="O10799" s="68">
        <v>41</v>
      </c>
      <c r="P10799" s="69">
        <v>16531.220069999999</v>
      </c>
      <c r="Q10799" s="57"/>
      <c r="R10799" s="70">
        <f t="shared" si="504"/>
        <v>0.85730517923635341</v>
      </c>
      <c r="S10799" s="71">
        <f t="shared" si="505"/>
        <v>43608.531983656496</v>
      </c>
      <c r="T10799" s="72">
        <f t="shared" si="506"/>
        <v>14172.300585106952</v>
      </c>
    </row>
    <row r="10800" spans="2:20" x14ac:dyDescent="0.25">
      <c r="B10800" s="64">
        <v>42991</v>
      </c>
      <c r="C10800" s="65">
        <v>42</v>
      </c>
      <c r="D10800" s="66">
        <v>1.9448000000000001</v>
      </c>
      <c r="E10800" s="57"/>
      <c r="F10800" s="67">
        <v>42991</v>
      </c>
      <c r="G10800" s="68">
        <v>42</v>
      </c>
      <c r="H10800" s="69">
        <v>32378.98</v>
      </c>
      <c r="I10800" s="57"/>
      <c r="J10800" s="67">
        <v>42991</v>
      </c>
      <c r="K10800" s="68">
        <v>42</v>
      </c>
      <c r="L10800" s="69">
        <v>-7993.68</v>
      </c>
      <c r="M10800" s="57"/>
      <c r="N10800" s="67">
        <v>42991</v>
      </c>
      <c r="O10800" s="68">
        <v>42</v>
      </c>
      <c r="P10800" s="69">
        <v>15949.415950000001</v>
      </c>
      <c r="Q10800" s="57"/>
      <c r="R10800" s="70">
        <f t="shared" si="504"/>
        <v>-0.24687868487518755</v>
      </c>
      <c r="S10800" s="71">
        <f t="shared" si="505"/>
        <v>31018.424139560004</v>
      </c>
      <c r="T10800" s="72">
        <f t="shared" si="506"/>
        <v>-3937.5708342633402</v>
      </c>
    </row>
    <row r="10801" spans="2:20" x14ac:dyDescent="0.25">
      <c r="B10801" s="64">
        <v>42991</v>
      </c>
      <c r="C10801" s="65">
        <v>43</v>
      </c>
      <c r="D10801" s="66">
        <v>1.69319</v>
      </c>
      <c r="E10801" s="57"/>
      <c r="F10801" s="67">
        <v>42991</v>
      </c>
      <c r="G10801" s="68">
        <v>43</v>
      </c>
      <c r="H10801" s="69">
        <v>30952.53</v>
      </c>
      <c r="I10801" s="57"/>
      <c r="J10801" s="67">
        <v>42991</v>
      </c>
      <c r="K10801" s="68">
        <v>43</v>
      </c>
      <c r="L10801" s="69">
        <v>-10023.23</v>
      </c>
      <c r="M10801" s="57"/>
      <c r="N10801" s="67">
        <v>42991</v>
      </c>
      <c r="O10801" s="68">
        <v>43</v>
      </c>
      <c r="P10801" s="69">
        <v>15242.11175</v>
      </c>
      <c r="Q10801" s="57"/>
      <c r="R10801" s="70">
        <f t="shared" si="504"/>
        <v>-0.32382587142311148</v>
      </c>
      <c r="S10801" s="71">
        <f t="shared" si="505"/>
        <v>25807.791193982499</v>
      </c>
      <c r="T10801" s="72">
        <f t="shared" si="506"/>
        <v>-4935.7901197721967</v>
      </c>
    </row>
    <row r="10802" spans="2:20" x14ac:dyDescent="0.25">
      <c r="B10802" s="64">
        <v>42991</v>
      </c>
      <c r="C10802" s="65">
        <v>44</v>
      </c>
      <c r="D10802" s="66">
        <v>1.51813</v>
      </c>
      <c r="E10802" s="57"/>
      <c r="F10802" s="67">
        <v>42991</v>
      </c>
      <c r="G10802" s="68">
        <v>44</v>
      </c>
      <c r="H10802" s="69">
        <v>29348.720000000001</v>
      </c>
      <c r="I10802" s="57"/>
      <c r="J10802" s="67">
        <v>42991</v>
      </c>
      <c r="K10802" s="68">
        <v>44</v>
      </c>
      <c r="L10802" s="69">
        <v>-13864.89</v>
      </c>
      <c r="M10802" s="57"/>
      <c r="N10802" s="67">
        <v>42991</v>
      </c>
      <c r="O10802" s="68">
        <v>44</v>
      </c>
      <c r="P10802" s="69">
        <v>14410.872530000001</v>
      </c>
      <c r="Q10802" s="57"/>
      <c r="R10802" s="70">
        <f t="shared" si="504"/>
        <v>-0.47241889935915432</v>
      </c>
      <c r="S10802" s="71">
        <f t="shared" si="505"/>
        <v>21877.5779139689</v>
      </c>
      <c r="T10802" s="72">
        <f t="shared" si="506"/>
        <v>-6807.9685394276721</v>
      </c>
    </row>
    <row r="10803" spans="2:20" x14ac:dyDescent="0.25">
      <c r="B10803" s="64">
        <v>42991</v>
      </c>
      <c r="C10803" s="65">
        <v>45</v>
      </c>
      <c r="D10803" s="66">
        <v>1.40029</v>
      </c>
      <c r="E10803" s="57"/>
      <c r="F10803" s="67">
        <v>42991</v>
      </c>
      <c r="G10803" s="68">
        <v>45</v>
      </c>
      <c r="H10803" s="69">
        <v>27399.51</v>
      </c>
      <c r="I10803" s="57"/>
      <c r="J10803" s="67">
        <v>42991</v>
      </c>
      <c r="K10803" s="68">
        <v>45</v>
      </c>
      <c r="L10803" s="69">
        <v>-10510.66</v>
      </c>
      <c r="M10803" s="57"/>
      <c r="N10803" s="67">
        <v>42991</v>
      </c>
      <c r="O10803" s="68">
        <v>45</v>
      </c>
      <c r="P10803" s="69">
        <v>13456.135259999999</v>
      </c>
      <c r="Q10803" s="57"/>
      <c r="R10803" s="70">
        <f t="shared" si="504"/>
        <v>-0.38360759006274203</v>
      </c>
      <c r="S10803" s="71">
        <f t="shared" si="505"/>
        <v>18842.491643225399</v>
      </c>
      <c r="T10803" s="72">
        <f t="shared" si="506"/>
        <v>-5161.8756186468881</v>
      </c>
    </row>
    <row r="10804" spans="2:20" x14ac:dyDescent="0.25">
      <c r="B10804" s="64">
        <v>42991</v>
      </c>
      <c r="C10804" s="65">
        <v>46</v>
      </c>
      <c r="D10804" s="66">
        <v>1.18302</v>
      </c>
      <c r="E10804" s="57"/>
      <c r="F10804" s="67">
        <v>42991</v>
      </c>
      <c r="G10804" s="68">
        <v>46</v>
      </c>
      <c r="H10804" s="69">
        <v>25235.57</v>
      </c>
      <c r="I10804" s="57"/>
      <c r="J10804" s="67">
        <v>42991</v>
      </c>
      <c r="K10804" s="68">
        <v>46</v>
      </c>
      <c r="L10804" s="69">
        <v>-8412.17</v>
      </c>
      <c r="M10804" s="57"/>
      <c r="N10804" s="67">
        <v>42991</v>
      </c>
      <c r="O10804" s="68">
        <v>46</v>
      </c>
      <c r="P10804" s="69">
        <v>12314.563109999999</v>
      </c>
      <c r="Q10804" s="57"/>
      <c r="R10804" s="70">
        <f t="shared" si="504"/>
        <v>-0.33334574967000946</v>
      </c>
      <c r="S10804" s="71">
        <f t="shared" si="505"/>
        <v>14568.374450392199</v>
      </c>
      <c r="T10804" s="72">
        <f t="shared" si="506"/>
        <v>-4105.0072717615931</v>
      </c>
    </row>
    <row r="10805" spans="2:20" x14ac:dyDescent="0.25">
      <c r="B10805" s="64">
        <v>42991</v>
      </c>
      <c r="C10805" s="65">
        <v>47</v>
      </c>
      <c r="D10805" s="66">
        <v>2.2029200000000002</v>
      </c>
      <c r="E10805" s="57"/>
      <c r="F10805" s="67">
        <v>42991</v>
      </c>
      <c r="G10805" s="68">
        <v>47</v>
      </c>
      <c r="H10805" s="69">
        <v>23311.08</v>
      </c>
      <c r="I10805" s="57"/>
      <c r="J10805" s="67">
        <v>42991</v>
      </c>
      <c r="K10805" s="68">
        <v>47</v>
      </c>
      <c r="L10805" s="69">
        <v>-1688.09</v>
      </c>
      <c r="M10805" s="57"/>
      <c r="N10805" s="67">
        <v>42991</v>
      </c>
      <c r="O10805" s="68">
        <v>47</v>
      </c>
      <c r="P10805" s="69">
        <v>11355.87232</v>
      </c>
      <c r="Q10805" s="57"/>
      <c r="R10805" s="70">
        <f t="shared" si="504"/>
        <v>-7.241577824794046E-2</v>
      </c>
      <c r="S10805" s="71">
        <f t="shared" si="505"/>
        <v>25016.078251174404</v>
      </c>
      <c r="T10805" s="72">
        <f t="shared" si="506"/>
        <v>-822.3443317370452</v>
      </c>
    </row>
    <row r="10806" spans="2:20" x14ac:dyDescent="0.25">
      <c r="B10806" s="64">
        <v>42991</v>
      </c>
      <c r="C10806" s="65">
        <v>48</v>
      </c>
      <c r="D10806" s="66">
        <v>3.2552300000000001</v>
      </c>
      <c r="E10806" s="57"/>
      <c r="F10806" s="67">
        <v>42991</v>
      </c>
      <c r="G10806" s="68">
        <v>48</v>
      </c>
      <c r="H10806" s="69">
        <v>21821.1</v>
      </c>
      <c r="I10806" s="57"/>
      <c r="J10806" s="67">
        <v>42991</v>
      </c>
      <c r="K10806" s="68">
        <v>48</v>
      </c>
      <c r="L10806" s="69">
        <v>10533.28</v>
      </c>
      <c r="M10806" s="57"/>
      <c r="N10806" s="67">
        <v>42991</v>
      </c>
      <c r="O10806" s="68">
        <v>48</v>
      </c>
      <c r="P10806" s="69">
        <v>10553.15638</v>
      </c>
      <c r="Q10806" s="57"/>
      <c r="R10806" s="70">
        <f t="shared" si="504"/>
        <v>0.48271077076774321</v>
      </c>
      <c r="S10806" s="71">
        <f t="shared" si="505"/>
        <v>34352.951242867399</v>
      </c>
      <c r="T10806" s="72">
        <f t="shared" si="506"/>
        <v>5094.1222502223272</v>
      </c>
    </row>
    <row r="10807" spans="2:20" x14ac:dyDescent="0.25">
      <c r="B10807" s="64">
        <v>42992</v>
      </c>
      <c r="C10807" s="65">
        <v>1</v>
      </c>
      <c r="D10807" s="66">
        <v>2.9678100000000001</v>
      </c>
      <c r="E10807" s="57"/>
      <c r="F10807" s="67">
        <v>42992</v>
      </c>
      <c r="G10807" s="68">
        <v>1</v>
      </c>
      <c r="H10807" s="69">
        <v>20979.09</v>
      </c>
      <c r="I10807" s="57"/>
      <c r="J10807" s="67">
        <v>42992</v>
      </c>
      <c r="K10807" s="68">
        <v>1</v>
      </c>
      <c r="L10807" s="69">
        <v>-3928.85</v>
      </c>
      <c r="M10807" s="57"/>
      <c r="N10807" s="67">
        <v>42992</v>
      </c>
      <c r="O10807" s="68">
        <v>1</v>
      </c>
      <c r="P10807" s="69">
        <v>10117.841420000001</v>
      </c>
      <c r="Q10807" s="57"/>
      <c r="R10807" s="70">
        <f t="shared" si="504"/>
        <v>-0.18727456720000724</v>
      </c>
      <c r="S10807" s="71">
        <f t="shared" si="505"/>
        <v>30027.830944690202</v>
      </c>
      <c r="T10807" s="72">
        <f t="shared" si="506"/>
        <v>-1894.8143729288067</v>
      </c>
    </row>
    <row r="10808" spans="2:20" x14ac:dyDescent="0.25">
      <c r="B10808" s="64">
        <v>42992</v>
      </c>
      <c r="C10808" s="65">
        <v>2</v>
      </c>
      <c r="D10808" s="66">
        <v>3.2702</v>
      </c>
      <c r="E10808" s="57"/>
      <c r="F10808" s="67">
        <v>42992</v>
      </c>
      <c r="G10808" s="68">
        <v>2</v>
      </c>
      <c r="H10808" s="69">
        <v>20400.14</v>
      </c>
      <c r="I10808" s="57"/>
      <c r="J10808" s="67">
        <v>42992</v>
      </c>
      <c r="K10808" s="68">
        <v>2</v>
      </c>
      <c r="L10808" s="69">
        <v>-812.78</v>
      </c>
      <c r="M10808" s="57"/>
      <c r="N10808" s="67">
        <v>42992</v>
      </c>
      <c r="O10808" s="68">
        <v>2</v>
      </c>
      <c r="P10808" s="69">
        <v>9792.3463479999991</v>
      </c>
      <c r="Q10808" s="57"/>
      <c r="R10808" s="70">
        <f t="shared" si="504"/>
        <v>-3.9841883438054837E-2</v>
      </c>
      <c r="S10808" s="71">
        <f t="shared" si="505"/>
        <v>32022.931027229599</v>
      </c>
      <c r="T10808" s="72">
        <f t="shared" si="506"/>
        <v>-390.14552178207794</v>
      </c>
    </row>
    <row r="10809" spans="2:20" x14ac:dyDescent="0.25">
      <c r="B10809" s="64">
        <v>42992</v>
      </c>
      <c r="C10809" s="65">
        <v>3</v>
      </c>
      <c r="D10809" s="66">
        <v>2.7837800000000001</v>
      </c>
      <c r="E10809" s="57"/>
      <c r="F10809" s="67">
        <v>42992</v>
      </c>
      <c r="G10809" s="68">
        <v>3</v>
      </c>
      <c r="H10809" s="69">
        <v>20458.22</v>
      </c>
      <c r="I10809" s="57"/>
      <c r="J10809" s="67">
        <v>42992</v>
      </c>
      <c r="K10809" s="68">
        <v>3</v>
      </c>
      <c r="L10809" s="69">
        <v>-7842.19</v>
      </c>
      <c r="M10809" s="57"/>
      <c r="N10809" s="67">
        <v>42992</v>
      </c>
      <c r="O10809" s="68">
        <v>3</v>
      </c>
      <c r="P10809" s="69">
        <v>9804.2338159999999</v>
      </c>
      <c r="Q10809" s="57"/>
      <c r="R10809" s="70">
        <f t="shared" si="504"/>
        <v>-0.38332709297289791</v>
      </c>
      <c r="S10809" s="71">
        <f t="shared" si="505"/>
        <v>27292.830012304483</v>
      </c>
      <c r="T10809" s="72">
        <f t="shared" si="506"/>
        <v>-3758.2284475138617</v>
      </c>
    </row>
    <row r="10810" spans="2:20" x14ac:dyDescent="0.25">
      <c r="B10810" s="64">
        <v>42992</v>
      </c>
      <c r="C10810" s="65">
        <v>4</v>
      </c>
      <c r="D10810" s="66">
        <v>2.9714100000000001</v>
      </c>
      <c r="E10810" s="57"/>
      <c r="F10810" s="67">
        <v>42992</v>
      </c>
      <c r="G10810" s="68">
        <v>4</v>
      </c>
      <c r="H10810" s="69">
        <v>20676.669999999998</v>
      </c>
      <c r="I10810" s="57"/>
      <c r="J10810" s="67">
        <v>42992</v>
      </c>
      <c r="K10810" s="68">
        <v>4</v>
      </c>
      <c r="L10810" s="69">
        <v>-5369.81</v>
      </c>
      <c r="M10810" s="57"/>
      <c r="N10810" s="67">
        <v>42992</v>
      </c>
      <c r="O10810" s="68">
        <v>4</v>
      </c>
      <c r="P10810" s="69">
        <v>9917.2091670000009</v>
      </c>
      <c r="Q10810" s="57"/>
      <c r="R10810" s="70">
        <f t="shared" si="504"/>
        <v>-0.25970381110691426</v>
      </c>
      <c r="S10810" s="71">
        <f t="shared" si="505"/>
        <v>29468.094490915475</v>
      </c>
      <c r="T10810" s="72">
        <f t="shared" si="506"/>
        <v>-2575.5370162143267</v>
      </c>
    </row>
    <row r="10811" spans="2:20" x14ac:dyDescent="0.25">
      <c r="B10811" s="64">
        <v>42992</v>
      </c>
      <c r="C10811" s="65">
        <v>5</v>
      </c>
      <c r="D10811" s="66">
        <v>3.1082299999999998</v>
      </c>
      <c r="E10811" s="57"/>
      <c r="F10811" s="67">
        <v>42992</v>
      </c>
      <c r="G10811" s="68">
        <v>5</v>
      </c>
      <c r="H10811" s="69">
        <v>20579.27</v>
      </c>
      <c r="I10811" s="57"/>
      <c r="J10811" s="67">
        <v>42992</v>
      </c>
      <c r="K10811" s="68">
        <v>5</v>
      </c>
      <c r="L10811" s="69">
        <v>-4589.0600000000004</v>
      </c>
      <c r="M10811" s="57"/>
      <c r="N10811" s="67">
        <v>42992</v>
      </c>
      <c r="O10811" s="68">
        <v>5</v>
      </c>
      <c r="P10811" s="69">
        <v>9971.1487099999995</v>
      </c>
      <c r="Q10811" s="57"/>
      <c r="R10811" s="70">
        <f t="shared" si="504"/>
        <v>-0.22299430446269475</v>
      </c>
      <c r="S10811" s="71">
        <f t="shared" si="505"/>
        <v>30992.623554883296</v>
      </c>
      <c r="T10811" s="72">
        <f t="shared" si="506"/>
        <v>-2223.509371280546</v>
      </c>
    </row>
    <row r="10812" spans="2:20" x14ac:dyDescent="0.25">
      <c r="B10812" s="64">
        <v>42992</v>
      </c>
      <c r="C10812" s="65">
        <v>6</v>
      </c>
      <c r="D10812" s="66">
        <v>3.7641</v>
      </c>
      <c r="E10812" s="57"/>
      <c r="F10812" s="67">
        <v>42992</v>
      </c>
      <c r="G10812" s="68">
        <v>6</v>
      </c>
      <c r="H10812" s="69">
        <v>20355.189999999999</v>
      </c>
      <c r="I10812" s="57"/>
      <c r="J10812" s="67">
        <v>42992</v>
      </c>
      <c r="K10812" s="68">
        <v>6</v>
      </c>
      <c r="L10812" s="69">
        <v>-2943.9</v>
      </c>
      <c r="M10812" s="57"/>
      <c r="N10812" s="67">
        <v>42992</v>
      </c>
      <c r="O10812" s="68">
        <v>6</v>
      </c>
      <c r="P10812" s="69">
        <v>9873.4062140000005</v>
      </c>
      <c r="Q10812" s="57"/>
      <c r="R10812" s="70">
        <f t="shared" si="504"/>
        <v>-0.14462650557425405</v>
      </c>
      <c r="S10812" s="71">
        <f t="shared" si="505"/>
        <v>37164.488330117405</v>
      </c>
      <c r="T10812" s="72">
        <f t="shared" si="506"/>
        <v>-1427.9562388459456</v>
      </c>
    </row>
    <row r="10813" spans="2:20" x14ac:dyDescent="0.25">
      <c r="B10813" s="64">
        <v>42992</v>
      </c>
      <c r="C10813" s="65">
        <v>7</v>
      </c>
      <c r="D10813" s="66">
        <v>4.1784400000000002</v>
      </c>
      <c r="E10813" s="57"/>
      <c r="F10813" s="67">
        <v>42992</v>
      </c>
      <c r="G10813" s="68">
        <v>7</v>
      </c>
      <c r="H10813" s="69">
        <v>20546.349999999999</v>
      </c>
      <c r="I10813" s="57"/>
      <c r="J10813" s="67">
        <v>42992</v>
      </c>
      <c r="K10813" s="68">
        <v>7</v>
      </c>
      <c r="L10813" s="69">
        <v>-4764.1000000000004</v>
      </c>
      <c r="M10813" s="57"/>
      <c r="N10813" s="67">
        <v>42992</v>
      </c>
      <c r="O10813" s="68">
        <v>7</v>
      </c>
      <c r="P10813" s="69">
        <v>10103.642889999999</v>
      </c>
      <c r="Q10813" s="57"/>
      <c r="R10813" s="70">
        <f t="shared" si="504"/>
        <v>-0.23187086757501943</v>
      </c>
      <c r="S10813" s="71">
        <f t="shared" si="505"/>
        <v>42217.465597291601</v>
      </c>
      <c r="T10813" s="72">
        <f t="shared" si="506"/>
        <v>-2342.7404425724762</v>
      </c>
    </row>
    <row r="10814" spans="2:20" x14ac:dyDescent="0.25">
      <c r="B10814" s="64">
        <v>42992</v>
      </c>
      <c r="C10814" s="65">
        <v>8</v>
      </c>
      <c r="D10814" s="66">
        <v>3.6286399999999999</v>
      </c>
      <c r="E10814" s="57"/>
      <c r="F10814" s="67">
        <v>42992</v>
      </c>
      <c r="G10814" s="68">
        <v>8</v>
      </c>
      <c r="H10814" s="69">
        <v>20379.12</v>
      </c>
      <c r="I10814" s="57"/>
      <c r="J10814" s="67">
        <v>42992</v>
      </c>
      <c r="K10814" s="68">
        <v>8</v>
      </c>
      <c r="L10814" s="69">
        <v>-5206</v>
      </c>
      <c r="M10814" s="57"/>
      <c r="N10814" s="67">
        <v>42992</v>
      </c>
      <c r="O10814" s="68">
        <v>8</v>
      </c>
      <c r="P10814" s="69">
        <v>10006.80147</v>
      </c>
      <c r="Q10814" s="57"/>
      <c r="R10814" s="70">
        <f t="shared" si="504"/>
        <v>-0.25545754674392224</v>
      </c>
      <c r="S10814" s="71">
        <f t="shared" si="505"/>
        <v>36311.080086100803</v>
      </c>
      <c r="T10814" s="72">
        <f t="shared" si="506"/>
        <v>-2556.3129542796746</v>
      </c>
    </row>
    <row r="10815" spans="2:20" x14ac:dyDescent="0.25">
      <c r="B10815" s="64">
        <v>42992</v>
      </c>
      <c r="C10815" s="65">
        <v>9</v>
      </c>
      <c r="D10815" s="66">
        <v>3.5865</v>
      </c>
      <c r="E10815" s="57"/>
      <c r="F10815" s="67">
        <v>42992</v>
      </c>
      <c r="G10815" s="68">
        <v>9</v>
      </c>
      <c r="H10815" s="69">
        <v>20313.759999999998</v>
      </c>
      <c r="I10815" s="57"/>
      <c r="J10815" s="67">
        <v>42992</v>
      </c>
      <c r="K10815" s="68">
        <v>9</v>
      </c>
      <c r="L10815" s="69">
        <v>-4481.99</v>
      </c>
      <c r="M10815" s="57"/>
      <c r="N10815" s="67">
        <v>42992</v>
      </c>
      <c r="O10815" s="68">
        <v>9</v>
      </c>
      <c r="P10815" s="69">
        <v>9974.9079440000005</v>
      </c>
      <c r="Q10815" s="57"/>
      <c r="R10815" s="70">
        <f t="shared" si="504"/>
        <v>-0.22063812903174992</v>
      </c>
      <c r="S10815" s="71">
        <f t="shared" si="505"/>
        <v>35775.007341156001</v>
      </c>
      <c r="T10815" s="72">
        <f t="shared" si="506"/>
        <v>-2200.8450260280993</v>
      </c>
    </row>
    <row r="10816" spans="2:20" x14ac:dyDescent="0.25">
      <c r="B10816" s="64">
        <v>42992</v>
      </c>
      <c r="C10816" s="65">
        <v>10</v>
      </c>
      <c r="D10816" s="66">
        <v>3.5348199999999999</v>
      </c>
      <c r="E10816" s="57"/>
      <c r="F10816" s="67">
        <v>42992</v>
      </c>
      <c r="G10816" s="68">
        <v>10</v>
      </c>
      <c r="H10816" s="69">
        <v>20422.14</v>
      </c>
      <c r="I10816" s="57"/>
      <c r="J10816" s="67">
        <v>42992</v>
      </c>
      <c r="K10816" s="68">
        <v>10</v>
      </c>
      <c r="L10816" s="69">
        <v>-5130</v>
      </c>
      <c r="M10816" s="57"/>
      <c r="N10816" s="67">
        <v>42992</v>
      </c>
      <c r="O10816" s="68">
        <v>10</v>
      </c>
      <c r="P10816" s="69">
        <v>9986.0497439999999</v>
      </c>
      <c r="Q10816" s="57"/>
      <c r="R10816" s="70">
        <f t="shared" si="504"/>
        <v>-0.25119796456199006</v>
      </c>
      <c r="S10816" s="71">
        <f t="shared" si="505"/>
        <v>35298.888356086078</v>
      </c>
      <c r="T10816" s="72">
        <f t="shared" si="506"/>
        <v>-2508.4753697075821</v>
      </c>
    </row>
    <row r="10817" spans="2:20" x14ac:dyDescent="0.25">
      <c r="B10817" s="64">
        <v>42992</v>
      </c>
      <c r="C10817" s="65">
        <v>11</v>
      </c>
      <c r="D10817" s="66">
        <v>3.2054399999999998</v>
      </c>
      <c r="E10817" s="57"/>
      <c r="F10817" s="67">
        <v>42992</v>
      </c>
      <c r="G10817" s="68">
        <v>11</v>
      </c>
      <c r="H10817" s="69">
        <v>20717.759999999998</v>
      </c>
      <c r="I10817" s="57"/>
      <c r="J10817" s="67">
        <v>42992</v>
      </c>
      <c r="K10817" s="68">
        <v>11</v>
      </c>
      <c r="L10817" s="69">
        <v>-3778.76</v>
      </c>
      <c r="M10817" s="57"/>
      <c r="N10817" s="67">
        <v>42992</v>
      </c>
      <c r="O10817" s="68">
        <v>11</v>
      </c>
      <c r="P10817" s="69">
        <v>9998.4631809999992</v>
      </c>
      <c r="Q10817" s="57"/>
      <c r="R10817" s="70">
        <f t="shared" si="504"/>
        <v>-0.18239230495960956</v>
      </c>
      <c r="S10817" s="71">
        <f t="shared" si="505"/>
        <v>32049.473818904637</v>
      </c>
      <c r="T10817" s="72">
        <f t="shared" si="506"/>
        <v>-1823.6427456363797</v>
      </c>
    </row>
    <row r="10818" spans="2:20" x14ac:dyDescent="0.25">
      <c r="B10818" s="64">
        <v>42992</v>
      </c>
      <c r="C10818" s="65">
        <v>12</v>
      </c>
      <c r="D10818" s="66">
        <v>3.1012400000000002</v>
      </c>
      <c r="E10818" s="57"/>
      <c r="F10818" s="67">
        <v>42992</v>
      </c>
      <c r="G10818" s="68">
        <v>12</v>
      </c>
      <c r="H10818" s="69">
        <v>21552.16</v>
      </c>
      <c r="I10818" s="57"/>
      <c r="J10818" s="67">
        <v>42992</v>
      </c>
      <c r="K10818" s="68">
        <v>12</v>
      </c>
      <c r="L10818" s="69">
        <v>22.13</v>
      </c>
      <c r="M10818" s="57"/>
      <c r="N10818" s="67">
        <v>42992</v>
      </c>
      <c r="O10818" s="68">
        <v>12</v>
      </c>
      <c r="P10818" s="69">
        <v>10401.29925</v>
      </c>
      <c r="Q10818" s="57"/>
      <c r="R10818" s="70">
        <f t="shared" si="504"/>
        <v>1.0268112337696081E-3</v>
      </c>
      <c r="S10818" s="71">
        <f t="shared" si="505"/>
        <v>32256.925286070003</v>
      </c>
      <c r="T10818" s="72">
        <f t="shared" si="506"/>
        <v>10.680170915699399</v>
      </c>
    </row>
    <row r="10819" spans="2:20" x14ac:dyDescent="0.25">
      <c r="B10819" s="64">
        <v>42992</v>
      </c>
      <c r="C10819" s="65">
        <v>13</v>
      </c>
      <c r="D10819" s="66">
        <v>2.4567199999999998</v>
      </c>
      <c r="E10819" s="57"/>
      <c r="F10819" s="67">
        <v>42992</v>
      </c>
      <c r="G10819" s="68">
        <v>13</v>
      </c>
      <c r="H10819" s="69">
        <v>23342.6</v>
      </c>
      <c r="I10819" s="57"/>
      <c r="J10819" s="67">
        <v>42992</v>
      </c>
      <c r="K10819" s="68">
        <v>13</v>
      </c>
      <c r="L10819" s="69">
        <v>7181.24</v>
      </c>
      <c r="M10819" s="57"/>
      <c r="N10819" s="67">
        <v>42992</v>
      </c>
      <c r="O10819" s="68">
        <v>13</v>
      </c>
      <c r="P10819" s="69">
        <v>11207.852849999999</v>
      </c>
      <c r="Q10819" s="57"/>
      <c r="R10819" s="70">
        <f t="shared" si="504"/>
        <v>0.30764524945807237</v>
      </c>
      <c r="S10819" s="71">
        <f t="shared" si="505"/>
        <v>27534.556253651997</v>
      </c>
      <c r="T10819" s="72">
        <f t="shared" si="506"/>
        <v>3448.0426859276172</v>
      </c>
    </row>
    <row r="10820" spans="2:20" x14ac:dyDescent="0.25">
      <c r="B10820" s="64">
        <v>42992</v>
      </c>
      <c r="C10820" s="65">
        <v>14</v>
      </c>
      <c r="D10820" s="66">
        <v>1.65683</v>
      </c>
      <c r="E10820" s="57"/>
      <c r="F10820" s="67">
        <v>42992</v>
      </c>
      <c r="G10820" s="68">
        <v>14</v>
      </c>
      <c r="H10820" s="69">
        <v>25402.59</v>
      </c>
      <c r="I10820" s="57"/>
      <c r="J10820" s="67">
        <v>42992</v>
      </c>
      <c r="K10820" s="68">
        <v>14</v>
      </c>
      <c r="L10820" s="69">
        <v>-10346.17</v>
      </c>
      <c r="M10820" s="57"/>
      <c r="N10820" s="67">
        <v>42992</v>
      </c>
      <c r="O10820" s="68">
        <v>14</v>
      </c>
      <c r="P10820" s="69">
        <v>12254.14797</v>
      </c>
      <c r="Q10820" s="57"/>
      <c r="R10820" s="70">
        <f t="shared" si="504"/>
        <v>-0.4072879970113284</v>
      </c>
      <c r="S10820" s="71">
        <f t="shared" si="505"/>
        <v>20303.039981135102</v>
      </c>
      <c r="T10820" s="72">
        <f t="shared" si="506"/>
        <v>-4990.9673817817356</v>
      </c>
    </row>
    <row r="10821" spans="2:20" x14ac:dyDescent="0.25">
      <c r="B10821" s="64">
        <v>42992</v>
      </c>
      <c r="C10821" s="65">
        <v>15</v>
      </c>
      <c r="D10821" s="66">
        <v>1.1204499999999999</v>
      </c>
      <c r="E10821" s="57"/>
      <c r="F10821" s="67">
        <v>42992</v>
      </c>
      <c r="G10821" s="68">
        <v>15</v>
      </c>
      <c r="H10821" s="69">
        <v>28215.47</v>
      </c>
      <c r="I10821" s="57"/>
      <c r="J10821" s="67">
        <v>42992</v>
      </c>
      <c r="K10821" s="68">
        <v>15</v>
      </c>
      <c r="L10821" s="69">
        <v>-8756.69</v>
      </c>
      <c r="M10821" s="57"/>
      <c r="N10821" s="67">
        <v>42992</v>
      </c>
      <c r="O10821" s="68">
        <v>15</v>
      </c>
      <c r="P10821" s="69">
        <v>13567.39019</v>
      </c>
      <c r="Q10821" s="57"/>
      <c r="R10821" s="70">
        <f t="shared" si="504"/>
        <v>-0.31035066933139871</v>
      </c>
      <c r="S10821" s="71">
        <f t="shared" si="505"/>
        <v>15201.582338385499</v>
      </c>
      <c r="T10821" s="72">
        <f t="shared" si="506"/>
        <v>-4210.6486265467529</v>
      </c>
    </row>
    <row r="10822" spans="2:20" x14ac:dyDescent="0.25">
      <c r="B10822" s="64">
        <v>42992</v>
      </c>
      <c r="C10822" s="65">
        <v>16</v>
      </c>
      <c r="D10822" s="66">
        <v>1.0713699999999999</v>
      </c>
      <c r="E10822" s="57"/>
      <c r="F10822" s="67">
        <v>42992</v>
      </c>
      <c r="G10822" s="68">
        <v>16</v>
      </c>
      <c r="H10822" s="69">
        <v>29615.11</v>
      </c>
      <c r="I10822" s="57"/>
      <c r="J10822" s="67">
        <v>42992</v>
      </c>
      <c r="K10822" s="68">
        <v>16</v>
      </c>
      <c r="L10822" s="69">
        <v>-10079.52</v>
      </c>
      <c r="M10822" s="57"/>
      <c r="N10822" s="67">
        <v>42992</v>
      </c>
      <c r="O10822" s="68">
        <v>16</v>
      </c>
      <c r="P10822" s="69">
        <v>14293.700999999999</v>
      </c>
      <c r="Q10822" s="57"/>
      <c r="R10822" s="70">
        <f t="shared" si="504"/>
        <v>-0.34035058454957623</v>
      </c>
      <c r="S10822" s="71">
        <f t="shared" si="505"/>
        <v>15313.842440369997</v>
      </c>
      <c r="T10822" s="72">
        <f t="shared" si="506"/>
        <v>-4864.8694907268618</v>
      </c>
    </row>
    <row r="10823" spans="2:20" x14ac:dyDescent="0.25">
      <c r="B10823" s="64">
        <v>42992</v>
      </c>
      <c r="C10823" s="65">
        <v>17</v>
      </c>
      <c r="D10823" s="66">
        <v>1.17197</v>
      </c>
      <c r="E10823" s="57"/>
      <c r="F10823" s="67">
        <v>42992</v>
      </c>
      <c r="G10823" s="68">
        <v>17</v>
      </c>
      <c r="H10823" s="69">
        <v>30057.72</v>
      </c>
      <c r="I10823" s="57"/>
      <c r="J10823" s="67">
        <v>42992</v>
      </c>
      <c r="K10823" s="68">
        <v>17</v>
      </c>
      <c r="L10823" s="69">
        <v>-6388.85</v>
      </c>
      <c r="M10823" s="57"/>
      <c r="N10823" s="67">
        <v>42992</v>
      </c>
      <c r="O10823" s="68">
        <v>17</v>
      </c>
      <c r="P10823" s="69">
        <v>14564.00957</v>
      </c>
      <c r="Q10823" s="57"/>
      <c r="R10823" s="70">
        <f t="shared" si="504"/>
        <v>-0.21255271524254002</v>
      </c>
      <c r="S10823" s="71">
        <f t="shared" si="505"/>
        <v>17068.582295752898</v>
      </c>
      <c r="T10823" s="72">
        <f t="shared" si="506"/>
        <v>-3095.6197789218377</v>
      </c>
    </row>
    <row r="10824" spans="2:20" x14ac:dyDescent="0.25">
      <c r="B10824" s="64">
        <v>42992</v>
      </c>
      <c r="C10824" s="65">
        <v>18</v>
      </c>
      <c r="D10824" s="66">
        <v>1.33558</v>
      </c>
      <c r="E10824" s="57"/>
      <c r="F10824" s="67">
        <v>42992</v>
      </c>
      <c r="G10824" s="68">
        <v>18</v>
      </c>
      <c r="H10824" s="69">
        <v>29627.77</v>
      </c>
      <c r="I10824" s="57"/>
      <c r="J10824" s="67">
        <v>42992</v>
      </c>
      <c r="K10824" s="68">
        <v>18</v>
      </c>
      <c r="L10824" s="69">
        <v>-5154.57</v>
      </c>
      <c r="M10824" s="57"/>
      <c r="N10824" s="67">
        <v>42992</v>
      </c>
      <c r="O10824" s="68">
        <v>18</v>
      </c>
      <c r="P10824" s="69">
        <v>14380.43584</v>
      </c>
      <c r="Q10824" s="57"/>
      <c r="R10824" s="70">
        <f t="shared" si="504"/>
        <v>-0.17397765677268318</v>
      </c>
      <c r="S10824" s="71">
        <f t="shared" si="505"/>
        <v>19206.222499187199</v>
      </c>
      <c r="T10824" s="72">
        <f t="shared" si="506"/>
        <v>-2501.874530813112</v>
      </c>
    </row>
    <row r="10825" spans="2:20" x14ac:dyDescent="0.25">
      <c r="B10825" s="64">
        <v>42992</v>
      </c>
      <c r="C10825" s="65">
        <v>19</v>
      </c>
      <c r="D10825" s="66">
        <v>1.3625799999999999</v>
      </c>
      <c r="E10825" s="57"/>
      <c r="F10825" s="67">
        <v>42992</v>
      </c>
      <c r="G10825" s="68">
        <v>19</v>
      </c>
      <c r="H10825" s="69">
        <v>29476.3</v>
      </c>
      <c r="I10825" s="57"/>
      <c r="J10825" s="67">
        <v>42992</v>
      </c>
      <c r="K10825" s="68">
        <v>19</v>
      </c>
      <c r="L10825" s="69">
        <v>-2197.4899999999998</v>
      </c>
      <c r="M10825" s="57"/>
      <c r="N10825" s="67">
        <v>42992</v>
      </c>
      <c r="O10825" s="68">
        <v>19</v>
      </c>
      <c r="P10825" s="69">
        <v>14307.40171</v>
      </c>
      <c r="Q10825" s="57"/>
      <c r="R10825" s="70">
        <f t="shared" si="504"/>
        <v>-7.4551080020219623E-2</v>
      </c>
      <c r="S10825" s="71">
        <f t="shared" si="505"/>
        <v>19494.979422011798</v>
      </c>
      <c r="T10825" s="72">
        <f t="shared" si="506"/>
        <v>-1066.632249763637</v>
      </c>
    </row>
    <row r="10826" spans="2:20" x14ac:dyDescent="0.25">
      <c r="B10826" s="64">
        <v>42992</v>
      </c>
      <c r="C10826" s="65">
        <v>20</v>
      </c>
      <c r="D10826" s="66">
        <v>1.3191200000000001</v>
      </c>
      <c r="E10826" s="57"/>
      <c r="F10826" s="67">
        <v>42992</v>
      </c>
      <c r="G10826" s="68">
        <v>20</v>
      </c>
      <c r="H10826" s="69">
        <v>28823.38</v>
      </c>
      <c r="I10826" s="57"/>
      <c r="J10826" s="67">
        <v>42992</v>
      </c>
      <c r="K10826" s="68">
        <v>20</v>
      </c>
      <c r="L10826" s="69">
        <v>-4187.68</v>
      </c>
      <c r="M10826" s="57"/>
      <c r="N10826" s="67">
        <v>42992</v>
      </c>
      <c r="O10826" s="68">
        <v>20</v>
      </c>
      <c r="P10826" s="69">
        <v>13952.16007</v>
      </c>
      <c r="Q10826" s="57"/>
      <c r="R10826" s="70">
        <f t="shared" ref="R10826:R10889" si="507">L10826/H10826</f>
        <v>-0.14528761026638792</v>
      </c>
      <c r="S10826" s="71">
        <f t="shared" ref="S10826:S10889" si="508">P10826*D10826</f>
        <v>18404.573391538401</v>
      </c>
      <c r="T10826" s="72">
        <f t="shared" ref="T10826:T10889" si="509">P10826*R10826</f>
        <v>-2027.0759946244195</v>
      </c>
    </row>
    <row r="10827" spans="2:20" x14ac:dyDescent="0.25">
      <c r="B10827" s="64">
        <v>42992</v>
      </c>
      <c r="C10827" s="65">
        <v>21</v>
      </c>
      <c r="D10827" s="66">
        <v>1.09945</v>
      </c>
      <c r="E10827" s="57"/>
      <c r="F10827" s="67">
        <v>42992</v>
      </c>
      <c r="G10827" s="68">
        <v>21</v>
      </c>
      <c r="H10827" s="69">
        <v>27863.58</v>
      </c>
      <c r="I10827" s="57"/>
      <c r="J10827" s="67">
        <v>42992</v>
      </c>
      <c r="K10827" s="68">
        <v>21</v>
      </c>
      <c r="L10827" s="69">
        <v>-10334.39</v>
      </c>
      <c r="M10827" s="57"/>
      <c r="N10827" s="67">
        <v>42992</v>
      </c>
      <c r="O10827" s="68">
        <v>21</v>
      </c>
      <c r="P10827" s="69">
        <v>13501.477860000001</v>
      </c>
      <c r="Q10827" s="57"/>
      <c r="R10827" s="70">
        <f t="shared" si="507"/>
        <v>-0.3708923978900055</v>
      </c>
      <c r="S10827" s="71">
        <f t="shared" si="508"/>
        <v>14844.199833177001</v>
      </c>
      <c r="T10827" s="72">
        <f t="shared" si="509"/>
        <v>-5007.5954985542203</v>
      </c>
    </row>
    <row r="10828" spans="2:20" x14ac:dyDescent="0.25">
      <c r="B10828" s="64">
        <v>42992</v>
      </c>
      <c r="C10828" s="65">
        <v>22</v>
      </c>
      <c r="D10828" s="66">
        <v>1.03074</v>
      </c>
      <c r="E10828" s="57"/>
      <c r="F10828" s="67">
        <v>42992</v>
      </c>
      <c r="G10828" s="68">
        <v>22</v>
      </c>
      <c r="H10828" s="69">
        <v>27537.23</v>
      </c>
      <c r="I10828" s="57"/>
      <c r="J10828" s="67">
        <v>42992</v>
      </c>
      <c r="K10828" s="68">
        <v>22</v>
      </c>
      <c r="L10828" s="69">
        <v>-12257.91</v>
      </c>
      <c r="M10828" s="57"/>
      <c r="N10828" s="67">
        <v>42992</v>
      </c>
      <c r="O10828" s="68">
        <v>22</v>
      </c>
      <c r="P10828" s="69">
        <v>13329.70895</v>
      </c>
      <c r="Q10828" s="57"/>
      <c r="R10828" s="70">
        <f t="shared" si="507"/>
        <v>-0.44513954381032517</v>
      </c>
      <c r="S10828" s="71">
        <f t="shared" si="508"/>
        <v>13739.464203123</v>
      </c>
      <c r="T10828" s="72">
        <f t="shared" si="509"/>
        <v>-5933.5805611274081</v>
      </c>
    </row>
    <row r="10829" spans="2:20" x14ac:dyDescent="0.25">
      <c r="B10829" s="64">
        <v>42992</v>
      </c>
      <c r="C10829" s="65">
        <v>23</v>
      </c>
      <c r="D10829" s="66">
        <v>0.96711999999999998</v>
      </c>
      <c r="E10829" s="57"/>
      <c r="F10829" s="67">
        <v>42992</v>
      </c>
      <c r="G10829" s="68">
        <v>23</v>
      </c>
      <c r="H10829" s="69">
        <v>27443.57</v>
      </c>
      <c r="I10829" s="57"/>
      <c r="J10829" s="67">
        <v>42992</v>
      </c>
      <c r="K10829" s="68">
        <v>23</v>
      </c>
      <c r="L10829" s="69">
        <v>-13197.7</v>
      </c>
      <c r="M10829" s="57"/>
      <c r="N10829" s="67">
        <v>42992</v>
      </c>
      <c r="O10829" s="68">
        <v>23</v>
      </c>
      <c r="P10829" s="69">
        <v>13349.15612</v>
      </c>
      <c r="Q10829" s="57"/>
      <c r="R10829" s="70">
        <f t="shared" si="507"/>
        <v>-0.4809031769554763</v>
      </c>
      <c r="S10829" s="71">
        <f t="shared" si="508"/>
        <v>12910.235866774399</v>
      </c>
      <c r="T10829" s="72">
        <f t="shared" si="509"/>
        <v>-6419.6515877826396</v>
      </c>
    </row>
    <row r="10830" spans="2:20" x14ac:dyDescent="0.25">
      <c r="B10830" s="64">
        <v>42992</v>
      </c>
      <c r="C10830" s="65">
        <v>24</v>
      </c>
      <c r="D10830" s="66">
        <v>1.0230900000000001</v>
      </c>
      <c r="E10830" s="57"/>
      <c r="F10830" s="67">
        <v>42992</v>
      </c>
      <c r="G10830" s="68">
        <v>24</v>
      </c>
      <c r="H10830" s="69">
        <v>27467.55</v>
      </c>
      <c r="I10830" s="57"/>
      <c r="J10830" s="67">
        <v>42992</v>
      </c>
      <c r="K10830" s="68">
        <v>24</v>
      </c>
      <c r="L10830" s="69">
        <v>-10614.03</v>
      </c>
      <c r="M10830" s="57"/>
      <c r="N10830" s="67">
        <v>42992</v>
      </c>
      <c r="O10830" s="68">
        <v>24</v>
      </c>
      <c r="P10830" s="69">
        <v>13317.88149</v>
      </c>
      <c r="Q10830" s="57"/>
      <c r="R10830" s="70">
        <f t="shared" si="507"/>
        <v>-0.38642070370309695</v>
      </c>
      <c r="S10830" s="71">
        <f t="shared" si="508"/>
        <v>13625.391373604101</v>
      </c>
      <c r="T10830" s="72">
        <f t="shared" si="509"/>
        <v>-5146.3051372002492</v>
      </c>
    </row>
    <row r="10831" spans="2:20" x14ac:dyDescent="0.25">
      <c r="B10831" s="64">
        <v>42992</v>
      </c>
      <c r="C10831" s="65">
        <v>25</v>
      </c>
      <c r="D10831" s="66">
        <v>1.2545599999999999</v>
      </c>
      <c r="E10831" s="57"/>
      <c r="F10831" s="67">
        <v>42992</v>
      </c>
      <c r="G10831" s="68">
        <v>25</v>
      </c>
      <c r="H10831" s="69">
        <v>27532.35</v>
      </c>
      <c r="I10831" s="57"/>
      <c r="J10831" s="67">
        <v>42992</v>
      </c>
      <c r="K10831" s="68">
        <v>25</v>
      </c>
      <c r="L10831" s="69">
        <v>-4849.78</v>
      </c>
      <c r="M10831" s="57"/>
      <c r="N10831" s="67">
        <v>42992</v>
      </c>
      <c r="O10831" s="68">
        <v>25</v>
      </c>
      <c r="P10831" s="69">
        <v>13337.553190000001</v>
      </c>
      <c r="Q10831" s="57"/>
      <c r="R10831" s="70">
        <f t="shared" si="507"/>
        <v>-0.17614842176566839</v>
      </c>
      <c r="S10831" s="71">
        <f t="shared" si="508"/>
        <v>16732.760730046401</v>
      </c>
      <c r="T10831" s="72">
        <f t="shared" si="509"/>
        <v>-2349.3889446341559</v>
      </c>
    </row>
    <row r="10832" spans="2:20" x14ac:dyDescent="0.25">
      <c r="B10832" s="64">
        <v>42992</v>
      </c>
      <c r="C10832" s="65">
        <v>26</v>
      </c>
      <c r="D10832" s="66">
        <v>1.3866700000000001</v>
      </c>
      <c r="E10832" s="57"/>
      <c r="F10832" s="67">
        <v>42992</v>
      </c>
      <c r="G10832" s="68">
        <v>26</v>
      </c>
      <c r="H10832" s="69">
        <v>27313.27</v>
      </c>
      <c r="I10832" s="57"/>
      <c r="J10832" s="67">
        <v>42992</v>
      </c>
      <c r="K10832" s="68">
        <v>26</v>
      </c>
      <c r="L10832" s="69">
        <v>-2274.5300000000002</v>
      </c>
      <c r="M10832" s="57"/>
      <c r="N10832" s="67">
        <v>42992</v>
      </c>
      <c r="O10832" s="68">
        <v>26</v>
      </c>
      <c r="P10832" s="69">
        <v>13207.24064</v>
      </c>
      <c r="Q10832" s="57"/>
      <c r="R10832" s="70">
        <f t="shared" si="507"/>
        <v>-8.3275638544927075E-2</v>
      </c>
      <c r="S10832" s="71">
        <f t="shared" si="508"/>
        <v>18314.084378268803</v>
      </c>
      <c r="T10832" s="72">
        <f t="shared" si="509"/>
        <v>-1099.8413977125113</v>
      </c>
    </row>
    <row r="10833" spans="2:20" x14ac:dyDescent="0.25">
      <c r="B10833" s="64">
        <v>42992</v>
      </c>
      <c r="C10833" s="65">
        <v>27</v>
      </c>
      <c r="D10833" s="66">
        <v>0.75378000000000001</v>
      </c>
      <c r="E10833" s="57"/>
      <c r="F10833" s="67">
        <v>42992</v>
      </c>
      <c r="G10833" s="68">
        <v>27</v>
      </c>
      <c r="H10833" s="69">
        <v>27031.33</v>
      </c>
      <c r="I10833" s="57"/>
      <c r="J10833" s="67">
        <v>42992</v>
      </c>
      <c r="K10833" s="68">
        <v>27</v>
      </c>
      <c r="L10833" s="69">
        <v>-11124.38</v>
      </c>
      <c r="M10833" s="57"/>
      <c r="N10833" s="67">
        <v>42992</v>
      </c>
      <c r="O10833" s="68">
        <v>27</v>
      </c>
      <c r="P10833" s="69">
        <v>13127.49402</v>
      </c>
      <c r="Q10833" s="57"/>
      <c r="R10833" s="70">
        <f t="shared" si="507"/>
        <v>-0.41153653926758316</v>
      </c>
      <c r="S10833" s="71">
        <f t="shared" si="508"/>
        <v>9895.2424423955999</v>
      </c>
      <c r="T10833" s="72">
        <f t="shared" si="509"/>
        <v>-5402.4434582466929</v>
      </c>
    </row>
    <row r="10834" spans="2:20" x14ac:dyDescent="0.25">
      <c r="B10834" s="64">
        <v>42992</v>
      </c>
      <c r="C10834" s="65">
        <v>28</v>
      </c>
      <c r="D10834" s="66">
        <v>0.60663999999999996</v>
      </c>
      <c r="E10834" s="57"/>
      <c r="F10834" s="67">
        <v>42992</v>
      </c>
      <c r="G10834" s="68">
        <v>28</v>
      </c>
      <c r="H10834" s="69">
        <v>26638.959999999999</v>
      </c>
      <c r="I10834" s="57"/>
      <c r="J10834" s="67">
        <v>42992</v>
      </c>
      <c r="K10834" s="68">
        <v>28</v>
      </c>
      <c r="L10834" s="69">
        <v>-16575.12</v>
      </c>
      <c r="M10834" s="57"/>
      <c r="N10834" s="67">
        <v>42992</v>
      </c>
      <c r="O10834" s="68">
        <v>28</v>
      </c>
      <c r="P10834" s="69">
        <v>12949.66496</v>
      </c>
      <c r="Q10834" s="57"/>
      <c r="R10834" s="70">
        <f t="shared" si="507"/>
        <v>-0.62221347980551789</v>
      </c>
      <c r="S10834" s="71">
        <f t="shared" si="508"/>
        <v>7855.7847513343995</v>
      </c>
      <c r="T10834" s="72">
        <f t="shared" si="509"/>
        <v>-8057.4560970771827</v>
      </c>
    </row>
    <row r="10835" spans="2:20" x14ac:dyDescent="0.25">
      <c r="B10835" s="64">
        <v>42992</v>
      </c>
      <c r="C10835" s="65">
        <v>29</v>
      </c>
      <c r="D10835" s="66">
        <v>0.54017000000000004</v>
      </c>
      <c r="E10835" s="57"/>
      <c r="F10835" s="67">
        <v>42992</v>
      </c>
      <c r="G10835" s="68">
        <v>29</v>
      </c>
      <c r="H10835" s="69">
        <v>26677.88</v>
      </c>
      <c r="I10835" s="57"/>
      <c r="J10835" s="67">
        <v>42992</v>
      </c>
      <c r="K10835" s="68">
        <v>29</v>
      </c>
      <c r="L10835" s="69">
        <v>-15690.48</v>
      </c>
      <c r="M10835" s="57"/>
      <c r="N10835" s="67">
        <v>42992</v>
      </c>
      <c r="O10835" s="68">
        <v>29</v>
      </c>
      <c r="P10835" s="69">
        <v>12937.61529</v>
      </c>
      <c r="Q10835" s="57"/>
      <c r="R10835" s="70">
        <f t="shared" si="507"/>
        <v>-0.58814568473956697</v>
      </c>
      <c r="S10835" s="71">
        <f t="shared" si="508"/>
        <v>6988.5116511993001</v>
      </c>
      <c r="T10835" s="72">
        <f t="shared" si="509"/>
        <v>-7609.2026036341413</v>
      </c>
    </row>
    <row r="10836" spans="2:20" x14ac:dyDescent="0.25">
      <c r="B10836" s="64">
        <v>42992</v>
      </c>
      <c r="C10836" s="65">
        <v>30</v>
      </c>
      <c r="D10836" s="66">
        <v>0.73451999999999995</v>
      </c>
      <c r="E10836" s="57"/>
      <c r="F10836" s="67">
        <v>42992</v>
      </c>
      <c r="G10836" s="68">
        <v>30</v>
      </c>
      <c r="H10836" s="69">
        <v>26792.9</v>
      </c>
      <c r="I10836" s="57"/>
      <c r="J10836" s="67">
        <v>42992</v>
      </c>
      <c r="K10836" s="68">
        <v>30</v>
      </c>
      <c r="L10836" s="69">
        <v>-11817.88</v>
      </c>
      <c r="M10836" s="57"/>
      <c r="N10836" s="67">
        <v>42992</v>
      </c>
      <c r="O10836" s="68">
        <v>30</v>
      </c>
      <c r="P10836" s="69">
        <v>13006.517459999999</v>
      </c>
      <c r="Q10836" s="57"/>
      <c r="R10836" s="70">
        <f t="shared" si="507"/>
        <v>-0.44108252559446715</v>
      </c>
      <c r="S10836" s="71">
        <f t="shared" si="508"/>
        <v>9553.5472047191979</v>
      </c>
      <c r="T10836" s="72">
        <f t="shared" si="509"/>
        <v>-5736.9475704453334</v>
      </c>
    </row>
    <row r="10837" spans="2:20" x14ac:dyDescent="0.25">
      <c r="B10837" s="64">
        <v>42992</v>
      </c>
      <c r="C10837" s="65">
        <v>31</v>
      </c>
      <c r="D10837" s="66">
        <v>-4.3240000000000001E-2</v>
      </c>
      <c r="E10837" s="57"/>
      <c r="F10837" s="67">
        <v>42992</v>
      </c>
      <c r="G10837" s="68">
        <v>31</v>
      </c>
      <c r="H10837" s="69">
        <v>26488.98</v>
      </c>
      <c r="I10837" s="57"/>
      <c r="J10837" s="67">
        <v>42992</v>
      </c>
      <c r="K10837" s="68">
        <v>31</v>
      </c>
      <c r="L10837" s="69">
        <v>-30591.41</v>
      </c>
      <c r="M10837" s="57"/>
      <c r="N10837" s="67">
        <v>42992</v>
      </c>
      <c r="O10837" s="68">
        <v>31</v>
      </c>
      <c r="P10837" s="69">
        <v>12868.15286</v>
      </c>
      <c r="Q10837" s="57"/>
      <c r="R10837" s="70">
        <f t="shared" si="507"/>
        <v>-1.1548730830707714</v>
      </c>
      <c r="S10837" s="71">
        <f t="shared" si="508"/>
        <v>-556.4189296664</v>
      </c>
      <c r="T10837" s="72">
        <f t="shared" si="509"/>
        <v>-14861.083366854165</v>
      </c>
    </row>
    <row r="10838" spans="2:20" x14ac:dyDescent="0.25">
      <c r="B10838" s="64">
        <v>42992</v>
      </c>
      <c r="C10838" s="65">
        <v>32</v>
      </c>
      <c r="D10838" s="66">
        <v>0.40444999999999998</v>
      </c>
      <c r="E10838" s="57"/>
      <c r="F10838" s="67">
        <v>42992</v>
      </c>
      <c r="G10838" s="68">
        <v>32</v>
      </c>
      <c r="H10838" s="69">
        <v>27473.119999999999</v>
      </c>
      <c r="I10838" s="57"/>
      <c r="J10838" s="67">
        <v>42992</v>
      </c>
      <c r="K10838" s="68">
        <v>32</v>
      </c>
      <c r="L10838" s="69">
        <v>-20802.22</v>
      </c>
      <c r="M10838" s="57"/>
      <c r="N10838" s="67">
        <v>42992</v>
      </c>
      <c r="O10838" s="68">
        <v>32</v>
      </c>
      <c r="P10838" s="69">
        <v>13378.006590000001</v>
      </c>
      <c r="Q10838" s="57"/>
      <c r="R10838" s="70">
        <f t="shared" si="507"/>
        <v>-0.7571844770451992</v>
      </c>
      <c r="S10838" s="71">
        <f t="shared" si="508"/>
        <v>5410.7347653255001</v>
      </c>
      <c r="T10838" s="72">
        <f t="shared" si="509"/>
        <v>-10129.618923756379</v>
      </c>
    </row>
    <row r="10839" spans="2:20" x14ac:dyDescent="0.25">
      <c r="B10839" s="64">
        <v>42992</v>
      </c>
      <c r="C10839" s="65">
        <v>33</v>
      </c>
      <c r="D10839" s="66">
        <v>0.69603000000000004</v>
      </c>
      <c r="E10839" s="57"/>
      <c r="F10839" s="67">
        <v>42992</v>
      </c>
      <c r="G10839" s="68">
        <v>33</v>
      </c>
      <c r="H10839" s="69">
        <v>28493.33</v>
      </c>
      <c r="I10839" s="57"/>
      <c r="J10839" s="67">
        <v>42992</v>
      </c>
      <c r="K10839" s="68">
        <v>33</v>
      </c>
      <c r="L10839" s="69">
        <v>-20675.47</v>
      </c>
      <c r="M10839" s="57"/>
      <c r="N10839" s="67">
        <v>42992</v>
      </c>
      <c r="O10839" s="68">
        <v>33</v>
      </c>
      <c r="P10839" s="69">
        <v>13878.82778</v>
      </c>
      <c r="Q10839" s="57"/>
      <c r="R10839" s="70">
        <f t="shared" si="507"/>
        <v>-0.72562490940862301</v>
      </c>
      <c r="S10839" s="71">
        <f t="shared" si="508"/>
        <v>9660.0804997134001</v>
      </c>
      <c r="T10839" s="72">
        <f t="shared" si="509"/>
        <v>-10070.82315056038</v>
      </c>
    </row>
    <row r="10840" spans="2:20" x14ac:dyDescent="0.25">
      <c r="B10840" s="64">
        <v>42992</v>
      </c>
      <c r="C10840" s="65">
        <v>34</v>
      </c>
      <c r="D10840" s="66">
        <v>1.0708299999999999</v>
      </c>
      <c r="E10840" s="57"/>
      <c r="F10840" s="67">
        <v>42992</v>
      </c>
      <c r="G10840" s="68">
        <v>34</v>
      </c>
      <c r="H10840" s="69">
        <v>29642.15</v>
      </c>
      <c r="I10840" s="57"/>
      <c r="J10840" s="67">
        <v>42992</v>
      </c>
      <c r="K10840" s="68">
        <v>34</v>
      </c>
      <c r="L10840" s="69">
        <v>-11642.17</v>
      </c>
      <c r="M10840" s="57"/>
      <c r="N10840" s="67">
        <v>42992</v>
      </c>
      <c r="O10840" s="68">
        <v>34</v>
      </c>
      <c r="P10840" s="69">
        <v>14428.886479999999</v>
      </c>
      <c r="Q10840" s="57"/>
      <c r="R10840" s="70">
        <f t="shared" si="507"/>
        <v>-0.39275727300482588</v>
      </c>
      <c r="S10840" s="71">
        <f t="shared" si="508"/>
        <v>15450.884509378398</v>
      </c>
      <c r="T10840" s="72">
        <f t="shared" si="509"/>
        <v>-5667.0501063810007</v>
      </c>
    </row>
    <row r="10841" spans="2:20" x14ac:dyDescent="0.25">
      <c r="B10841" s="64">
        <v>42992</v>
      </c>
      <c r="C10841" s="65">
        <v>35</v>
      </c>
      <c r="D10841" s="66">
        <v>1.5160199999999999</v>
      </c>
      <c r="E10841" s="57"/>
      <c r="F10841" s="67">
        <v>42992</v>
      </c>
      <c r="G10841" s="68">
        <v>35</v>
      </c>
      <c r="H10841" s="69">
        <v>30537.46</v>
      </c>
      <c r="I10841" s="57"/>
      <c r="J10841" s="67">
        <v>42992</v>
      </c>
      <c r="K10841" s="68">
        <v>35</v>
      </c>
      <c r="L10841" s="69">
        <v>-1426.66</v>
      </c>
      <c r="M10841" s="57"/>
      <c r="N10841" s="67">
        <v>42992</v>
      </c>
      <c r="O10841" s="68">
        <v>35</v>
      </c>
      <c r="P10841" s="69">
        <v>14885.240889999999</v>
      </c>
      <c r="Q10841" s="57"/>
      <c r="R10841" s="70">
        <f t="shared" si="507"/>
        <v>-4.6718358370342529E-2</v>
      </c>
      <c r="S10841" s="71">
        <f t="shared" si="508"/>
        <v>22566.322894057797</v>
      </c>
      <c r="T10841" s="72">
        <f t="shared" si="509"/>
        <v>-695.41401832789631</v>
      </c>
    </row>
    <row r="10842" spans="2:20" x14ac:dyDescent="0.25">
      <c r="B10842" s="64">
        <v>42992</v>
      </c>
      <c r="C10842" s="65">
        <v>36</v>
      </c>
      <c r="D10842" s="66">
        <v>1.64585</v>
      </c>
      <c r="E10842" s="57"/>
      <c r="F10842" s="67">
        <v>42992</v>
      </c>
      <c r="G10842" s="68">
        <v>36</v>
      </c>
      <c r="H10842" s="69">
        <v>31283.95</v>
      </c>
      <c r="I10842" s="57"/>
      <c r="J10842" s="67">
        <v>42992</v>
      </c>
      <c r="K10842" s="68">
        <v>36</v>
      </c>
      <c r="L10842" s="69">
        <v>5971.8</v>
      </c>
      <c r="M10842" s="57"/>
      <c r="N10842" s="67">
        <v>42992</v>
      </c>
      <c r="O10842" s="68">
        <v>36</v>
      </c>
      <c r="P10842" s="69">
        <v>15232.132089999999</v>
      </c>
      <c r="Q10842" s="57"/>
      <c r="R10842" s="70">
        <f t="shared" si="507"/>
        <v>0.19089021686839419</v>
      </c>
      <c r="S10842" s="71">
        <f t="shared" si="508"/>
        <v>25069.804600326501</v>
      </c>
      <c r="T10842" s="72">
        <f t="shared" si="509"/>
        <v>2907.6649980281263</v>
      </c>
    </row>
    <row r="10843" spans="2:20" x14ac:dyDescent="0.25">
      <c r="B10843" s="64">
        <v>42992</v>
      </c>
      <c r="C10843" s="65">
        <v>37</v>
      </c>
      <c r="D10843" s="66">
        <v>2.0588099999999998</v>
      </c>
      <c r="E10843" s="57"/>
      <c r="F10843" s="67">
        <v>42992</v>
      </c>
      <c r="G10843" s="68">
        <v>37</v>
      </c>
      <c r="H10843" s="69">
        <v>31898.27</v>
      </c>
      <c r="I10843" s="57"/>
      <c r="J10843" s="67">
        <v>42992</v>
      </c>
      <c r="K10843" s="68">
        <v>37</v>
      </c>
      <c r="L10843" s="69">
        <v>30252.11</v>
      </c>
      <c r="M10843" s="57"/>
      <c r="N10843" s="67">
        <v>42992</v>
      </c>
      <c r="O10843" s="68">
        <v>37</v>
      </c>
      <c r="P10843" s="69">
        <v>15556.57862</v>
      </c>
      <c r="Q10843" s="57"/>
      <c r="R10843" s="70">
        <f t="shared" si="507"/>
        <v>0.94839343951882027</v>
      </c>
      <c r="S10843" s="71">
        <f t="shared" si="508"/>
        <v>32028.039628642196</v>
      </c>
      <c r="T10843" s="72">
        <f t="shared" si="509"/>
        <v>14753.757104566743</v>
      </c>
    </row>
    <row r="10844" spans="2:20" x14ac:dyDescent="0.25">
      <c r="B10844" s="64">
        <v>42992</v>
      </c>
      <c r="C10844" s="65">
        <v>38</v>
      </c>
      <c r="D10844" s="66">
        <v>1.9612700000000001</v>
      </c>
      <c r="E10844" s="57"/>
      <c r="F10844" s="67">
        <v>42992</v>
      </c>
      <c r="G10844" s="68">
        <v>38</v>
      </c>
      <c r="H10844" s="69">
        <v>32200.68</v>
      </c>
      <c r="I10844" s="57"/>
      <c r="J10844" s="67">
        <v>42992</v>
      </c>
      <c r="K10844" s="68">
        <v>38</v>
      </c>
      <c r="L10844" s="69">
        <v>18355.259999999998</v>
      </c>
      <c r="M10844" s="57"/>
      <c r="N10844" s="67">
        <v>42992</v>
      </c>
      <c r="O10844" s="68">
        <v>38</v>
      </c>
      <c r="P10844" s="69">
        <v>15692.69636</v>
      </c>
      <c r="Q10844" s="57"/>
      <c r="R10844" s="70">
        <f t="shared" si="507"/>
        <v>0.57002709259556006</v>
      </c>
      <c r="S10844" s="71">
        <f t="shared" si="508"/>
        <v>30777.614589977202</v>
      </c>
      <c r="T10844" s="72">
        <f t="shared" si="509"/>
        <v>8945.2620810757289</v>
      </c>
    </row>
    <row r="10845" spans="2:20" x14ac:dyDescent="0.25">
      <c r="B10845" s="64">
        <v>42992</v>
      </c>
      <c r="C10845" s="65">
        <v>39</v>
      </c>
      <c r="D10845" s="66">
        <v>1.7592000000000001</v>
      </c>
      <c r="E10845" s="57"/>
      <c r="F10845" s="67">
        <v>42992</v>
      </c>
      <c r="G10845" s="68">
        <v>39</v>
      </c>
      <c r="H10845" s="69">
        <v>32628.1</v>
      </c>
      <c r="I10845" s="57"/>
      <c r="J10845" s="67">
        <v>42992</v>
      </c>
      <c r="K10845" s="68">
        <v>39</v>
      </c>
      <c r="L10845" s="69">
        <v>2996.38</v>
      </c>
      <c r="M10845" s="57"/>
      <c r="N10845" s="67">
        <v>42992</v>
      </c>
      <c r="O10845" s="68">
        <v>39</v>
      </c>
      <c r="P10845" s="69">
        <v>15850.151540000001</v>
      </c>
      <c r="Q10845" s="57"/>
      <c r="R10845" s="70">
        <f t="shared" si="507"/>
        <v>9.1834339112605398E-2</v>
      </c>
      <c r="S10845" s="71">
        <f t="shared" si="508"/>
        <v>27883.586589168004</v>
      </c>
      <c r="T10845" s="72">
        <f t="shared" si="509"/>
        <v>1455.5881915105447</v>
      </c>
    </row>
    <row r="10846" spans="2:20" x14ac:dyDescent="0.25">
      <c r="B10846" s="64">
        <v>42992</v>
      </c>
      <c r="C10846" s="65">
        <v>40</v>
      </c>
      <c r="D10846" s="66">
        <v>2.6748699999999999</v>
      </c>
      <c r="E10846" s="57"/>
      <c r="F10846" s="67">
        <v>42992</v>
      </c>
      <c r="G10846" s="68">
        <v>40</v>
      </c>
      <c r="H10846" s="69">
        <v>33482.660000000003</v>
      </c>
      <c r="I10846" s="57"/>
      <c r="J10846" s="67">
        <v>42992</v>
      </c>
      <c r="K10846" s="68">
        <v>40</v>
      </c>
      <c r="L10846" s="69">
        <v>43001.599999999999</v>
      </c>
      <c r="M10846" s="57"/>
      <c r="N10846" s="67">
        <v>42992</v>
      </c>
      <c r="O10846" s="68">
        <v>40</v>
      </c>
      <c r="P10846" s="69">
        <v>16254.20211</v>
      </c>
      <c r="Q10846" s="57"/>
      <c r="R10846" s="70">
        <f t="shared" si="507"/>
        <v>1.2842946169748757</v>
      </c>
      <c r="S10846" s="71">
        <f t="shared" si="508"/>
        <v>43477.877597975697</v>
      </c>
      <c r="T10846" s="72">
        <f t="shared" si="509"/>
        <v>20875.184273094666</v>
      </c>
    </row>
    <row r="10847" spans="2:20" x14ac:dyDescent="0.25">
      <c r="B10847" s="64">
        <v>42992</v>
      </c>
      <c r="C10847" s="65">
        <v>41</v>
      </c>
      <c r="D10847" s="66">
        <v>2.6959499999999998</v>
      </c>
      <c r="E10847" s="57"/>
      <c r="F10847" s="67">
        <v>42992</v>
      </c>
      <c r="G10847" s="68">
        <v>41</v>
      </c>
      <c r="H10847" s="69">
        <v>33156.949999999997</v>
      </c>
      <c r="I10847" s="57"/>
      <c r="J10847" s="67">
        <v>42992</v>
      </c>
      <c r="K10847" s="68">
        <v>41</v>
      </c>
      <c r="L10847" s="69">
        <v>35101.300000000003</v>
      </c>
      <c r="M10847" s="57"/>
      <c r="N10847" s="67">
        <v>42992</v>
      </c>
      <c r="O10847" s="68">
        <v>41</v>
      </c>
      <c r="P10847" s="69">
        <v>16127.305399999999</v>
      </c>
      <c r="Q10847" s="57"/>
      <c r="R10847" s="70">
        <f t="shared" si="507"/>
        <v>1.0586407977814607</v>
      </c>
      <c r="S10847" s="71">
        <f t="shared" si="508"/>
        <v>43478.408993129997</v>
      </c>
      <c r="T10847" s="72">
        <f t="shared" si="509"/>
        <v>17073.023454721257</v>
      </c>
    </row>
    <row r="10848" spans="2:20" x14ac:dyDescent="0.25">
      <c r="B10848" s="64">
        <v>42992</v>
      </c>
      <c r="C10848" s="65">
        <v>42</v>
      </c>
      <c r="D10848" s="66">
        <v>1.97662</v>
      </c>
      <c r="E10848" s="57"/>
      <c r="F10848" s="67">
        <v>42992</v>
      </c>
      <c r="G10848" s="68">
        <v>42</v>
      </c>
      <c r="H10848" s="69">
        <v>32190.42</v>
      </c>
      <c r="I10848" s="57"/>
      <c r="J10848" s="67">
        <v>42992</v>
      </c>
      <c r="K10848" s="68">
        <v>42</v>
      </c>
      <c r="L10848" s="69">
        <v>14398.14</v>
      </c>
      <c r="M10848" s="57"/>
      <c r="N10848" s="67">
        <v>42992</v>
      </c>
      <c r="O10848" s="68">
        <v>42</v>
      </c>
      <c r="P10848" s="69">
        <v>15655.150900000001</v>
      </c>
      <c r="Q10848" s="57"/>
      <c r="R10848" s="70">
        <f t="shared" si="507"/>
        <v>0.44728027779693463</v>
      </c>
      <c r="S10848" s="71">
        <f t="shared" si="508"/>
        <v>30944.284371958001</v>
      </c>
      <c r="T10848" s="72">
        <f t="shared" si="509"/>
        <v>7002.2402435049316</v>
      </c>
    </row>
    <row r="10849" spans="2:20" x14ac:dyDescent="0.25">
      <c r="B10849" s="64">
        <v>42992</v>
      </c>
      <c r="C10849" s="65">
        <v>43</v>
      </c>
      <c r="D10849" s="66">
        <v>1.53277</v>
      </c>
      <c r="E10849" s="57"/>
      <c r="F10849" s="67">
        <v>42992</v>
      </c>
      <c r="G10849" s="68">
        <v>43</v>
      </c>
      <c r="H10849" s="69">
        <v>30628.33</v>
      </c>
      <c r="I10849" s="57"/>
      <c r="J10849" s="67">
        <v>42992</v>
      </c>
      <c r="K10849" s="68">
        <v>43</v>
      </c>
      <c r="L10849" s="69">
        <v>87.76</v>
      </c>
      <c r="M10849" s="57"/>
      <c r="N10849" s="67">
        <v>42992</v>
      </c>
      <c r="O10849" s="68">
        <v>43</v>
      </c>
      <c r="P10849" s="69">
        <v>14860.921549999999</v>
      </c>
      <c r="Q10849" s="57"/>
      <c r="R10849" s="70">
        <f t="shared" si="507"/>
        <v>2.865321093249289E-3</v>
      </c>
      <c r="S10849" s="71">
        <f t="shared" si="508"/>
        <v>22778.374724193498</v>
      </c>
      <c r="T10849" s="72">
        <f t="shared" si="509"/>
        <v>42.581311982337915</v>
      </c>
    </row>
    <row r="10850" spans="2:20" x14ac:dyDescent="0.25">
      <c r="B10850" s="64">
        <v>42992</v>
      </c>
      <c r="C10850" s="65">
        <v>44</v>
      </c>
      <c r="D10850" s="66">
        <v>1.3205199999999999</v>
      </c>
      <c r="E10850" s="57"/>
      <c r="F10850" s="67">
        <v>42992</v>
      </c>
      <c r="G10850" s="68">
        <v>44</v>
      </c>
      <c r="H10850" s="69">
        <v>28921.86</v>
      </c>
      <c r="I10850" s="57"/>
      <c r="J10850" s="67">
        <v>42992</v>
      </c>
      <c r="K10850" s="68">
        <v>44</v>
      </c>
      <c r="L10850" s="69">
        <v>-5145.43</v>
      </c>
      <c r="M10850" s="57"/>
      <c r="N10850" s="67">
        <v>42992</v>
      </c>
      <c r="O10850" s="68">
        <v>44</v>
      </c>
      <c r="P10850" s="69">
        <v>13927.25821</v>
      </c>
      <c r="Q10850" s="57"/>
      <c r="R10850" s="70">
        <f t="shared" si="507"/>
        <v>-0.17790799070322588</v>
      </c>
      <c r="S10850" s="71">
        <f t="shared" si="508"/>
        <v>18391.223011469199</v>
      </c>
      <c r="T10850" s="72">
        <f t="shared" si="509"/>
        <v>-2477.7705241461063</v>
      </c>
    </row>
    <row r="10851" spans="2:20" x14ac:dyDescent="0.25">
      <c r="B10851" s="64">
        <v>42992</v>
      </c>
      <c r="C10851" s="65">
        <v>45</v>
      </c>
      <c r="D10851" s="66">
        <v>1.33813</v>
      </c>
      <c r="E10851" s="57"/>
      <c r="F10851" s="67">
        <v>42992</v>
      </c>
      <c r="G10851" s="68">
        <v>45</v>
      </c>
      <c r="H10851" s="69">
        <v>27192.35</v>
      </c>
      <c r="I10851" s="57"/>
      <c r="J10851" s="67">
        <v>42992</v>
      </c>
      <c r="K10851" s="68">
        <v>45</v>
      </c>
      <c r="L10851" s="69">
        <v>-4424.16</v>
      </c>
      <c r="M10851" s="57"/>
      <c r="N10851" s="67">
        <v>42992</v>
      </c>
      <c r="O10851" s="68">
        <v>45</v>
      </c>
      <c r="P10851" s="69">
        <v>13080.7124</v>
      </c>
      <c r="Q10851" s="57"/>
      <c r="R10851" s="70">
        <f t="shared" si="507"/>
        <v>-0.16269870018589788</v>
      </c>
      <c r="S10851" s="71">
        <f t="shared" si="508"/>
        <v>17503.693683812002</v>
      </c>
      <c r="T10851" s="72">
        <f t="shared" si="509"/>
        <v>-2128.2149049855566</v>
      </c>
    </row>
    <row r="10852" spans="2:20" x14ac:dyDescent="0.25">
      <c r="B10852" s="64">
        <v>42992</v>
      </c>
      <c r="C10852" s="65">
        <v>46</v>
      </c>
      <c r="D10852" s="66">
        <v>0.65193999999999996</v>
      </c>
      <c r="E10852" s="57"/>
      <c r="F10852" s="67">
        <v>42992</v>
      </c>
      <c r="G10852" s="68">
        <v>46</v>
      </c>
      <c r="H10852" s="69">
        <v>25019.46</v>
      </c>
      <c r="I10852" s="57"/>
      <c r="J10852" s="67">
        <v>42992</v>
      </c>
      <c r="K10852" s="68">
        <v>46</v>
      </c>
      <c r="L10852" s="69">
        <v>-14462.96</v>
      </c>
      <c r="M10852" s="57"/>
      <c r="N10852" s="67">
        <v>42992</v>
      </c>
      <c r="O10852" s="68">
        <v>46</v>
      </c>
      <c r="P10852" s="69">
        <v>11904.529350000001</v>
      </c>
      <c r="Q10852" s="57"/>
      <c r="R10852" s="70">
        <f t="shared" si="507"/>
        <v>-0.57806843153289478</v>
      </c>
      <c r="S10852" s="71">
        <f t="shared" si="508"/>
        <v>7761.0388644390005</v>
      </c>
      <c r="T10852" s="72">
        <f t="shared" si="509"/>
        <v>-6881.6326094918122</v>
      </c>
    </row>
    <row r="10853" spans="2:20" x14ac:dyDescent="0.25">
      <c r="B10853" s="64">
        <v>42992</v>
      </c>
      <c r="C10853" s="65">
        <v>47</v>
      </c>
      <c r="D10853" s="66">
        <v>1.8674999999999999</v>
      </c>
      <c r="E10853" s="57"/>
      <c r="F10853" s="67">
        <v>42992</v>
      </c>
      <c r="G10853" s="68">
        <v>47</v>
      </c>
      <c r="H10853" s="69">
        <v>23314.16</v>
      </c>
      <c r="I10853" s="57"/>
      <c r="J10853" s="67">
        <v>42992</v>
      </c>
      <c r="K10853" s="68">
        <v>47</v>
      </c>
      <c r="L10853" s="69">
        <v>-2810.31</v>
      </c>
      <c r="M10853" s="57"/>
      <c r="N10853" s="67">
        <v>42992</v>
      </c>
      <c r="O10853" s="68">
        <v>47</v>
      </c>
      <c r="P10853" s="69">
        <v>11058.996800000001</v>
      </c>
      <c r="Q10853" s="57"/>
      <c r="R10853" s="70">
        <f t="shared" si="507"/>
        <v>-0.12054090732842186</v>
      </c>
      <c r="S10853" s="71">
        <f t="shared" si="508"/>
        <v>20652.676524000002</v>
      </c>
      <c r="T10853" s="72">
        <f t="shared" si="509"/>
        <v>-1333.0615084141141</v>
      </c>
    </row>
    <row r="10854" spans="2:20" x14ac:dyDescent="0.25">
      <c r="B10854" s="64">
        <v>42992</v>
      </c>
      <c r="C10854" s="65">
        <v>48</v>
      </c>
      <c r="D10854" s="66">
        <v>1.6883999999999999</v>
      </c>
      <c r="E10854" s="57"/>
      <c r="F10854" s="67">
        <v>42992</v>
      </c>
      <c r="G10854" s="68">
        <v>48</v>
      </c>
      <c r="H10854" s="69">
        <v>21884.2</v>
      </c>
      <c r="I10854" s="57"/>
      <c r="J10854" s="67">
        <v>42992</v>
      </c>
      <c r="K10854" s="68">
        <v>48</v>
      </c>
      <c r="L10854" s="69">
        <v>-11142.41</v>
      </c>
      <c r="M10854" s="57"/>
      <c r="N10854" s="67">
        <v>42992</v>
      </c>
      <c r="O10854" s="68">
        <v>48</v>
      </c>
      <c r="P10854" s="69">
        <v>10346.08397</v>
      </c>
      <c r="Q10854" s="57"/>
      <c r="R10854" s="70">
        <f t="shared" si="507"/>
        <v>-0.5091531790058581</v>
      </c>
      <c r="S10854" s="71">
        <f t="shared" si="508"/>
        <v>17468.328174947997</v>
      </c>
      <c r="T10854" s="72">
        <f t="shared" si="509"/>
        <v>-5267.7415435870489</v>
      </c>
    </row>
    <row r="10855" spans="2:20" x14ac:dyDescent="0.25">
      <c r="B10855" s="64">
        <v>42993</v>
      </c>
      <c r="C10855" s="65">
        <v>1</v>
      </c>
      <c r="D10855" s="66">
        <v>2.1473599999999999</v>
      </c>
      <c r="E10855" s="57"/>
      <c r="F10855" s="67">
        <v>42993</v>
      </c>
      <c r="G10855" s="68">
        <v>1</v>
      </c>
      <c r="H10855" s="69">
        <v>21674.33</v>
      </c>
      <c r="I10855" s="57"/>
      <c r="J10855" s="67">
        <v>42993</v>
      </c>
      <c r="K10855" s="68">
        <v>1</v>
      </c>
      <c r="L10855" s="69">
        <v>-6249.9</v>
      </c>
      <c r="M10855" s="57"/>
      <c r="N10855" s="67">
        <v>42993</v>
      </c>
      <c r="O10855" s="68">
        <v>1</v>
      </c>
      <c r="P10855" s="69">
        <v>10335.877119999999</v>
      </c>
      <c r="Q10855" s="57"/>
      <c r="R10855" s="70">
        <f t="shared" si="507"/>
        <v>-0.28835493415482738</v>
      </c>
      <c r="S10855" s="71">
        <f t="shared" si="508"/>
        <v>22194.849092403198</v>
      </c>
      <c r="T10855" s="72">
        <f t="shared" si="509"/>
        <v>-2980.4011663699866</v>
      </c>
    </row>
    <row r="10856" spans="2:20" x14ac:dyDescent="0.25">
      <c r="B10856" s="64">
        <v>42993</v>
      </c>
      <c r="C10856" s="65">
        <v>2</v>
      </c>
      <c r="D10856" s="66">
        <v>1.8726799999999999</v>
      </c>
      <c r="E10856" s="57"/>
      <c r="F10856" s="67">
        <v>42993</v>
      </c>
      <c r="G10856" s="68">
        <v>2</v>
      </c>
      <c r="H10856" s="69">
        <v>21391.79</v>
      </c>
      <c r="I10856" s="57"/>
      <c r="J10856" s="67">
        <v>42993</v>
      </c>
      <c r="K10856" s="68">
        <v>2</v>
      </c>
      <c r="L10856" s="69">
        <v>-8842.85</v>
      </c>
      <c r="M10856" s="57"/>
      <c r="N10856" s="67">
        <v>42993</v>
      </c>
      <c r="O10856" s="68">
        <v>2</v>
      </c>
      <c r="P10856" s="69">
        <v>10184.562190000001</v>
      </c>
      <c r="Q10856" s="57"/>
      <c r="R10856" s="70">
        <f t="shared" si="507"/>
        <v>-0.41337587925087149</v>
      </c>
      <c r="S10856" s="71">
        <f t="shared" si="508"/>
        <v>19072.425921969199</v>
      </c>
      <c r="T10856" s="72">
        <f t="shared" si="509"/>
        <v>-4210.0523500764311</v>
      </c>
    </row>
    <row r="10857" spans="2:20" x14ac:dyDescent="0.25">
      <c r="B10857" s="64">
        <v>42993</v>
      </c>
      <c r="C10857" s="65">
        <v>3</v>
      </c>
      <c r="D10857" s="66">
        <v>2.6566700000000001</v>
      </c>
      <c r="E10857" s="57"/>
      <c r="F10857" s="67">
        <v>42993</v>
      </c>
      <c r="G10857" s="68">
        <v>3</v>
      </c>
      <c r="H10857" s="69">
        <v>21193.49</v>
      </c>
      <c r="I10857" s="57"/>
      <c r="J10857" s="67">
        <v>42993</v>
      </c>
      <c r="K10857" s="68">
        <v>3</v>
      </c>
      <c r="L10857" s="69">
        <v>-312.92</v>
      </c>
      <c r="M10857" s="57"/>
      <c r="N10857" s="67">
        <v>42993</v>
      </c>
      <c r="O10857" s="68">
        <v>3</v>
      </c>
      <c r="P10857" s="69">
        <v>10067.14503</v>
      </c>
      <c r="Q10857" s="57"/>
      <c r="R10857" s="70">
        <f t="shared" si="507"/>
        <v>-1.4764911300592777E-2</v>
      </c>
      <c r="S10857" s="71">
        <f t="shared" si="508"/>
        <v>26745.082186850101</v>
      </c>
      <c r="T10857" s="72">
        <f t="shared" si="509"/>
        <v>-148.6405034181534</v>
      </c>
    </row>
    <row r="10858" spans="2:20" x14ac:dyDescent="0.25">
      <c r="B10858" s="64">
        <v>42993</v>
      </c>
      <c r="C10858" s="65">
        <v>4</v>
      </c>
      <c r="D10858" s="66">
        <v>3.4527100000000002</v>
      </c>
      <c r="E10858" s="57"/>
      <c r="F10858" s="67">
        <v>42993</v>
      </c>
      <c r="G10858" s="68">
        <v>4</v>
      </c>
      <c r="H10858" s="69">
        <v>21228.720000000001</v>
      </c>
      <c r="I10858" s="57"/>
      <c r="J10858" s="67">
        <v>42993</v>
      </c>
      <c r="K10858" s="68">
        <v>4</v>
      </c>
      <c r="L10858" s="69">
        <v>15749.73</v>
      </c>
      <c r="M10858" s="57"/>
      <c r="N10858" s="67">
        <v>42993</v>
      </c>
      <c r="O10858" s="68">
        <v>4</v>
      </c>
      <c r="P10858" s="69">
        <v>10087.840480000001</v>
      </c>
      <c r="Q10858" s="57"/>
      <c r="R10858" s="70">
        <f t="shared" si="507"/>
        <v>0.74190671882242543</v>
      </c>
      <c r="S10858" s="71">
        <f t="shared" si="508"/>
        <v>34830.387703700806</v>
      </c>
      <c r="T10858" s="72">
        <f t="shared" si="509"/>
        <v>7484.2366305208416</v>
      </c>
    </row>
    <row r="10859" spans="2:20" x14ac:dyDescent="0.25">
      <c r="B10859" s="64">
        <v>42993</v>
      </c>
      <c r="C10859" s="65">
        <v>5</v>
      </c>
      <c r="D10859" s="66">
        <v>4.2491000000000003</v>
      </c>
      <c r="E10859" s="57"/>
      <c r="F10859" s="67">
        <v>42993</v>
      </c>
      <c r="G10859" s="68">
        <v>5</v>
      </c>
      <c r="H10859" s="69">
        <v>21169.69</v>
      </c>
      <c r="I10859" s="57"/>
      <c r="J10859" s="67">
        <v>42993</v>
      </c>
      <c r="K10859" s="68">
        <v>5</v>
      </c>
      <c r="L10859" s="69">
        <v>29131.15</v>
      </c>
      <c r="M10859" s="57"/>
      <c r="N10859" s="67">
        <v>42993</v>
      </c>
      <c r="O10859" s="68">
        <v>5</v>
      </c>
      <c r="P10859" s="69">
        <v>10078.382879999999</v>
      </c>
      <c r="Q10859" s="57"/>
      <c r="R10859" s="70">
        <f t="shared" si="507"/>
        <v>1.3760782515001402</v>
      </c>
      <c r="S10859" s="71">
        <f t="shared" si="508"/>
        <v>42824.056695407999</v>
      </c>
      <c r="T10859" s="72">
        <f t="shared" si="509"/>
        <v>13868.643491459346</v>
      </c>
    </row>
    <row r="10860" spans="2:20" x14ac:dyDescent="0.25">
      <c r="B10860" s="64">
        <v>42993</v>
      </c>
      <c r="C10860" s="65">
        <v>6</v>
      </c>
      <c r="D10860" s="66">
        <v>3.59917</v>
      </c>
      <c r="E10860" s="57"/>
      <c r="F10860" s="67">
        <v>42993</v>
      </c>
      <c r="G10860" s="68">
        <v>6</v>
      </c>
      <c r="H10860" s="69">
        <v>20827.259999999998</v>
      </c>
      <c r="I10860" s="57"/>
      <c r="J10860" s="67">
        <v>42993</v>
      </c>
      <c r="K10860" s="68">
        <v>6</v>
      </c>
      <c r="L10860" s="69">
        <v>15241.03</v>
      </c>
      <c r="M10860" s="57"/>
      <c r="N10860" s="67">
        <v>42993</v>
      </c>
      <c r="O10860" s="68">
        <v>6</v>
      </c>
      <c r="P10860" s="69">
        <v>9938.0186959999992</v>
      </c>
      <c r="Q10860" s="57"/>
      <c r="R10860" s="70">
        <f t="shared" si="507"/>
        <v>0.7317827693129102</v>
      </c>
      <c r="S10860" s="71">
        <f t="shared" si="508"/>
        <v>35768.618750082314</v>
      </c>
      <c r="T10860" s="72">
        <f t="shared" si="509"/>
        <v>7272.4708428423564</v>
      </c>
    </row>
    <row r="10861" spans="2:20" x14ac:dyDescent="0.25">
      <c r="B10861" s="64">
        <v>42993</v>
      </c>
      <c r="C10861" s="65">
        <v>7</v>
      </c>
      <c r="D10861" s="66">
        <v>2.85284</v>
      </c>
      <c r="E10861" s="57"/>
      <c r="F10861" s="67">
        <v>42993</v>
      </c>
      <c r="G10861" s="68">
        <v>7</v>
      </c>
      <c r="H10861" s="69">
        <v>20645.330000000002</v>
      </c>
      <c r="I10861" s="57"/>
      <c r="J10861" s="67">
        <v>42993</v>
      </c>
      <c r="K10861" s="68">
        <v>7</v>
      </c>
      <c r="L10861" s="69">
        <v>5942.82</v>
      </c>
      <c r="M10861" s="57"/>
      <c r="N10861" s="67">
        <v>42993</v>
      </c>
      <c r="O10861" s="68">
        <v>7</v>
      </c>
      <c r="P10861" s="69">
        <v>9859.2002780000003</v>
      </c>
      <c r="Q10861" s="57"/>
      <c r="R10861" s="70">
        <f t="shared" si="507"/>
        <v>0.28785299145133547</v>
      </c>
      <c r="S10861" s="71">
        <f t="shared" si="508"/>
        <v>28126.72092108952</v>
      </c>
      <c r="T10861" s="72">
        <f t="shared" si="509"/>
        <v>2838.0002933401383</v>
      </c>
    </row>
    <row r="10862" spans="2:20" x14ac:dyDescent="0.25">
      <c r="B10862" s="64">
        <v>42993</v>
      </c>
      <c r="C10862" s="65">
        <v>8</v>
      </c>
      <c r="D10862" s="66">
        <v>3.42577</v>
      </c>
      <c r="E10862" s="57"/>
      <c r="F10862" s="67">
        <v>42993</v>
      </c>
      <c r="G10862" s="68">
        <v>8</v>
      </c>
      <c r="H10862" s="69">
        <v>20560.14</v>
      </c>
      <c r="I10862" s="57"/>
      <c r="J10862" s="67">
        <v>42993</v>
      </c>
      <c r="K10862" s="68">
        <v>8</v>
      </c>
      <c r="L10862" s="69">
        <v>9852.19</v>
      </c>
      <c r="M10862" s="57"/>
      <c r="N10862" s="67">
        <v>42993</v>
      </c>
      <c r="O10862" s="68">
        <v>8</v>
      </c>
      <c r="P10862" s="69">
        <v>9833.3337190000002</v>
      </c>
      <c r="Q10862" s="57"/>
      <c r="R10862" s="70">
        <f t="shared" si="507"/>
        <v>0.47918885766342062</v>
      </c>
      <c r="S10862" s="71">
        <f t="shared" si="508"/>
        <v>33686.739654538629</v>
      </c>
      <c r="T10862" s="72">
        <f t="shared" si="509"/>
        <v>4712.0239518308053</v>
      </c>
    </row>
    <row r="10863" spans="2:20" x14ac:dyDescent="0.25">
      <c r="B10863" s="64">
        <v>42993</v>
      </c>
      <c r="C10863" s="65">
        <v>9</v>
      </c>
      <c r="D10863" s="66">
        <v>3.0690300000000001</v>
      </c>
      <c r="E10863" s="57"/>
      <c r="F10863" s="67">
        <v>42993</v>
      </c>
      <c r="G10863" s="68">
        <v>9</v>
      </c>
      <c r="H10863" s="69">
        <v>20514.650000000001</v>
      </c>
      <c r="I10863" s="57"/>
      <c r="J10863" s="67">
        <v>42993</v>
      </c>
      <c r="K10863" s="68">
        <v>9</v>
      </c>
      <c r="L10863" s="69">
        <v>9020.2999999999993</v>
      </c>
      <c r="M10863" s="57"/>
      <c r="N10863" s="67">
        <v>42993</v>
      </c>
      <c r="O10863" s="68">
        <v>9</v>
      </c>
      <c r="P10863" s="69">
        <v>9810.7873889999992</v>
      </c>
      <c r="Q10863" s="57"/>
      <c r="R10863" s="70">
        <f t="shared" si="507"/>
        <v>0.43970040921975262</v>
      </c>
      <c r="S10863" s="71">
        <f t="shared" si="508"/>
        <v>30109.600820462671</v>
      </c>
      <c r="T10863" s="72">
        <f t="shared" si="509"/>
        <v>4313.8072297112876</v>
      </c>
    </row>
    <row r="10864" spans="2:20" x14ac:dyDescent="0.25">
      <c r="B10864" s="64">
        <v>42993</v>
      </c>
      <c r="C10864" s="65">
        <v>10</v>
      </c>
      <c r="D10864" s="66">
        <v>3.4455300000000002</v>
      </c>
      <c r="E10864" s="57"/>
      <c r="F10864" s="67">
        <v>42993</v>
      </c>
      <c r="G10864" s="68">
        <v>10</v>
      </c>
      <c r="H10864" s="69">
        <v>20740.2</v>
      </c>
      <c r="I10864" s="57"/>
      <c r="J10864" s="67">
        <v>42993</v>
      </c>
      <c r="K10864" s="68">
        <v>10</v>
      </c>
      <c r="L10864" s="69">
        <v>16886.82</v>
      </c>
      <c r="M10864" s="57"/>
      <c r="N10864" s="67">
        <v>42993</v>
      </c>
      <c r="O10864" s="68">
        <v>10</v>
      </c>
      <c r="P10864" s="69">
        <v>9896.9452369999999</v>
      </c>
      <c r="Q10864" s="57"/>
      <c r="R10864" s="70">
        <f t="shared" si="507"/>
        <v>0.81420719183035839</v>
      </c>
      <c r="S10864" s="71">
        <f t="shared" si="508"/>
        <v>34100.221722440612</v>
      </c>
      <c r="T10864" s="72">
        <f t="shared" si="509"/>
        <v>8058.1639891166105</v>
      </c>
    </row>
    <row r="10865" spans="2:20" x14ac:dyDescent="0.25">
      <c r="B10865" s="64">
        <v>42993</v>
      </c>
      <c r="C10865" s="65">
        <v>11</v>
      </c>
      <c r="D10865" s="66">
        <v>2.65368</v>
      </c>
      <c r="E10865" s="57"/>
      <c r="F10865" s="67">
        <v>42993</v>
      </c>
      <c r="G10865" s="68">
        <v>11</v>
      </c>
      <c r="H10865" s="69">
        <v>20980.52</v>
      </c>
      <c r="I10865" s="57"/>
      <c r="J10865" s="67">
        <v>42993</v>
      </c>
      <c r="K10865" s="68">
        <v>11</v>
      </c>
      <c r="L10865" s="69">
        <v>9302.41</v>
      </c>
      <c r="M10865" s="57"/>
      <c r="N10865" s="67">
        <v>42993</v>
      </c>
      <c r="O10865" s="68">
        <v>11</v>
      </c>
      <c r="P10865" s="69">
        <v>9949.3205660000003</v>
      </c>
      <c r="Q10865" s="57"/>
      <c r="R10865" s="70">
        <f t="shared" si="507"/>
        <v>0.44338319545940708</v>
      </c>
      <c r="S10865" s="71">
        <f t="shared" si="508"/>
        <v>26402.312999582882</v>
      </c>
      <c r="T10865" s="72">
        <f t="shared" si="509"/>
        <v>4411.3615452030772</v>
      </c>
    </row>
    <row r="10866" spans="2:20" x14ac:dyDescent="0.25">
      <c r="B10866" s="64">
        <v>42993</v>
      </c>
      <c r="C10866" s="65">
        <v>12</v>
      </c>
      <c r="D10866" s="66">
        <v>2.79142</v>
      </c>
      <c r="E10866" s="57"/>
      <c r="F10866" s="67">
        <v>42993</v>
      </c>
      <c r="G10866" s="68">
        <v>12</v>
      </c>
      <c r="H10866" s="69">
        <v>22061.87</v>
      </c>
      <c r="I10866" s="57"/>
      <c r="J10866" s="67">
        <v>42993</v>
      </c>
      <c r="K10866" s="68">
        <v>12</v>
      </c>
      <c r="L10866" s="69">
        <v>13667.02</v>
      </c>
      <c r="M10866" s="57"/>
      <c r="N10866" s="67">
        <v>42993</v>
      </c>
      <c r="O10866" s="68">
        <v>12</v>
      </c>
      <c r="P10866" s="69">
        <v>10502.90041</v>
      </c>
      <c r="Q10866" s="57"/>
      <c r="R10866" s="70">
        <f t="shared" si="507"/>
        <v>0.61948601818431537</v>
      </c>
      <c r="S10866" s="71">
        <f t="shared" si="508"/>
        <v>29318.006262482202</v>
      </c>
      <c r="T10866" s="72">
        <f t="shared" si="509"/>
        <v>6506.3999543773134</v>
      </c>
    </row>
    <row r="10867" spans="2:20" x14ac:dyDescent="0.25">
      <c r="B10867" s="64">
        <v>42993</v>
      </c>
      <c r="C10867" s="65">
        <v>13</v>
      </c>
      <c r="D10867" s="66">
        <v>3.2968600000000001</v>
      </c>
      <c r="E10867" s="57"/>
      <c r="F10867" s="67">
        <v>42993</v>
      </c>
      <c r="G10867" s="68">
        <v>13</v>
      </c>
      <c r="H10867" s="69">
        <v>24080.32</v>
      </c>
      <c r="I10867" s="57"/>
      <c r="J10867" s="67">
        <v>42993</v>
      </c>
      <c r="K10867" s="68">
        <v>13</v>
      </c>
      <c r="L10867" s="69">
        <v>27061.41</v>
      </c>
      <c r="M10867" s="57"/>
      <c r="N10867" s="67">
        <v>42993</v>
      </c>
      <c r="O10867" s="68">
        <v>13</v>
      </c>
      <c r="P10867" s="69">
        <v>11517.215330000001</v>
      </c>
      <c r="Q10867" s="57"/>
      <c r="R10867" s="70">
        <f t="shared" si="507"/>
        <v>1.1237977734515157</v>
      </c>
      <c r="S10867" s="71">
        <f t="shared" si="508"/>
        <v>37970.646532863808</v>
      </c>
      <c r="T10867" s="72">
        <f t="shared" si="509"/>
        <v>12943.020944215665</v>
      </c>
    </row>
    <row r="10868" spans="2:20" x14ac:dyDescent="0.25">
      <c r="B10868" s="64">
        <v>42993</v>
      </c>
      <c r="C10868" s="65">
        <v>14</v>
      </c>
      <c r="D10868" s="66">
        <v>2.6940200000000001</v>
      </c>
      <c r="E10868" s="57"/>
      <c r="F10868" s="67">
        <v>42993</v>
      </c>
      <c r="G10868" s="68">
        <v>14</v>
      </c>
      <c r="H10868" s="69">
        <v>26267.59</v>
      </c>
      <c r="I10868" s="57"/>
      <c r="J10868" s="67">
        <v>42993</v>
      </c>
      <c r="K10868" s="68">
        <v>14</v>
      </c>
      <c r="L10868" s="69">
        <v>5633.13</v>
      </c>
      <c r="M10868" s="57"/>
      <c r="N10868" s="67">
        <v>42993</v>
      </c>
      <c r="O10868" s="68">
        <v>14</v>
      </c>
      <c r="P10868" s="69">
        <v>12649.559509999999</v>
      </c>
      <c r="Q10868" s="57"/>
      <c r="R10868" s="70">
        <f t="shared" si="507"/>
        <v>0.21445172549137551</v>
      </c>
      <c r="S10868" s="71">
        <f t="shared" si="508"/>
        <v>34078.166311130197</v>
      </c>
      <c r="T10868" s="72">
        <f t="shared" si="509"/>
        <v>2712.7198636253383</v>
      </c>
    </row>
    <row r="10869" spans="2:20" x14ac:dyDescent="0.25">
      <c r="B10869" s="64">
        <v>42993</v>
      </c>
      <c r="C10869" s="65">
        <v>15</v>
      </c>
      <c r="D10869" s="66">
        <v>1.9801899999999999</v>
      </c>
      <c r="E10869" s="57"/>
      <c r="F10869" s="67">
        <v>42993</v>
      </c>
      <c r="G10869" s="68">
        <v>15</v>
      </c>
      <c r="H10869" s="69">
        <v>29090.880000000001</v>
      </c>
      <c r="I10869" s="57"/>
      <c r="J10869" s="67">
        <v>42993</v>
      </c>
      <c r="K10869" s="68">
        <v>15</v>
      </c>
      <c r="L10869" s="69">
        <v>-558.11</v>
      </c>
      <c r="M10869" s="57"/>
      <c r="N10869" s="67">
        <v>42993</v>
      </c>
      <c r="O10869" s="68">
        <v>15</v>
      </c>
      <c r="P10869" s="69">
        <v>13995.080379999999</v>
      </c>
      <c r="Q10869" s="57"/>
      <c r="R10869" s="70">
        <f t="shared" si="507"/>
        <v>-1.9185050435050435E-2</v>
      </c>
      <c r="S10869" s="71">
        <f t="shared" si="508"/>
        <v>27712.918217672199</v>
      </c>
      <c r="T10869" s="72">
        <f t="shared" si="509"/>
        <v>-268.49632293288482</v>
      </c>
    </row>
    <row r="10870" spans="2:20" x14ac:dyDescent="0.25">
      <c r="B10870" s="64">
        <v>42993</v>
      </c>
      <c r="C10870" s="65">
        <v>16</v>
      </c>
      <c r="D10870" s="66">
        <v>2.0291999999999999</v>
      </c>
      <c r="E10870" s="57"/>
      <c r="F10870" s="67">
        <v>42993</v>
      </c>
      <c r="G10870" s="68">
        <v>16</v>
      </c>
      <c r="H10870" s="69">
        <v>30633.42</v>
      </c>
      <c r="I10870" s="57"/>
      <c r="J10870" s="67">
        <v>42993</v>
      </c>
      <c r="K10870" s="68">
        <v>16</v>
      </c>
      <c r="L10870" s="69">
        <v>8936.3700000000008</v>
      </c>
      <c r="M10870" s="57"/>
      <c r="N10870" s="67">
        <v>42993</v>
      </c>
      <c r="O10870" s="68">
        <v>16</v>
      </c>
      <c r="P10870" s="69">
        <v>14825.974539999999</v>
      </c>
      <c r="Q10870" s="57"/>
      <c r="R10870" s="70">
        <f t="shared" si="507"/>
        <v>0.29171963169636306</v>
      </c>
      <c r="S10870" s="71">
        <f t="shared" si="508"/>
        <v>30084.867536567996</v>
      </c>
      <c r="T10870" s="72">
        <f t="shared" si="509"/>
        <v>4325.0278323484554</v>
      </c>
    </row>
    <row r="10871" spans="2:20" x14ac:dyDescent="0.25">
      <c r="B10871" s="64">
        <v>42993</v>
      </c>
      <c r="C10871" s="65">
        <v>17</v>
      </c>
      <c r="D10871" s="66">
        <v>2.3103199999999999</v>
      </c>
      <c r="E10871" s="57"/>
      <c r="F10871" s="67">
        <v>42993</v>
      </c>
      <c r="G10871" s="68">
        <v>17</v>
      </c>
      <c r="H10871" s="69">
        <v>31197.8</v>
      </c>
      <c r="I10871" s="57"/>
      <c r="J10871" s="67">
        <v>42993</v>
      </c>
      <c r="K10871" s="68">
        <v>17</v>
      </c>
      <c r="L10871" s="69">
        <v>19414.189999999999</v>
      </c>
      <c r="M10871" s="57"/>
      <c r="N10871" s="67">
        <v>42993</v>
      </c>
      <c r="O10871" s="68">
        <v>17</v>
      </c>
      <c r="P10871" s="69">
        <v>15164.15027</v>
      </c>
      <c r="Q10871" s="57"/>
      <c r="R10871" s="70">
        <f t="shared" si="507"/>
        <v>0.62229355916122286</v>
      </c>
      <c r="S10871" s="71">
        <f t="shared" si="508"/>
        <v>35034.039651786399</v>
      </c>
      <c r="T10871" s="72">
        <f t="shared" si="509"/>
        <v>9436.5530431739189</v>
      </c>
    </row>
    <row r="10872" spans="2:20" x14ac:dyDescent="0.25">
      <c r="B10872" s="64">
        <v>42993</v>
      </c>
      <c r="C10872" s="65">
        <v>18</v>
      </c>
      <c r="D10872" s="66">
        <v>2.0278900000000002</v>
      </c>
      <c r="E10872" s="57"/>
      <c r="F10872" s="67">
        <v>42993</v>
      </c>
      <c r="G10872" s="68">
        <v>18</v>
      </c>
      <c r="H10872" s="69">
        <v>30731.26</v>
      </c>
      <c r="I10872" s="57"/>
      <c r="J10872" s="67">
        <v>42993</v>
      </c>
      <c r="K10872" s="68">
        <v>18</v>
      </c>
      <c r="L10872" s="69">
        <v>8416.66</v>
      </c>
      <c r="M10872" s="57"/>
      <c r="N10872" s="67">
        <v>42993</v>
      </c>
      <c r="O10872" s="68">
        <v>18</v>
      </c>
      <c r="P10872" s="69">
        <v>14969.89675</v>
      </c>
      <c r="Q10872" s="57"/>
      <c r="R10872" s="70">
        <f t="shared" si="507"/>
        <v>0.27387943091171663</v>
      </c>
      <c r="S10872" s="71">
        <f t="shared" si="508"/>
        <v>30357.303920357503</v>
      </c>
      <c r="T10872" s="72">
        <f t="shared" si="509"/>
        <v>4099.9468026971563</v>
      </c>
    </row>
    <row r="10873" spans="2:20" x14ac:dyDescent="0.25">
      <c r="B10873" s="64">
        <v>42993</v>
      </c>
      <c r="C10873" s="65">
        <v>19</v>
      </c>
      <c r="D10873" s="66">
        <v>2.04542</v>
      </c>
      <c r="E10873" s="57"/>
      <c r="F10873" s="67">
        <v>42993</v>
      </c>
      <c r="G10873" s="68">
        <v>19</v>
      </c>
      <c r="H10873" s="69">
        <v>30618.16</v>
      </c>
      <c r="I10873" s="57"/>
      <c r="J10873" s="67">
        <v>42993</v>
      </c>
      <c r="K10873" s="68">
        <v>19</v>
      </c>
      <c r="L10873" s="69">
        <v>7639.2</v>
      </c>
      <c r="M10873" s="57"/>
      <c r="N10873" s="67">
        <v>42993</v>
      </c>
      <c r="O10873" s="68">
        <v>19</v>
      </c>
      <c r="P10873" s="69">
        <v>14900.3626</v>
      </c>
      <c r="Q10873" s="57"/>
      <c r="R10873" s="70">
        <f t="shared" si="507"/>
        <v>0.24949899014179819</v>
      </c>
      <c r="S10873" s="71">
        <f t="shared" si="508"/>
        <v>30477.499669291999</v>
      </c>
      <c r="T10873" s="72">
        <f t="shared" si="509"/>
        <v>3717.6254214466185</v>
      </c>
    </row>
    <row r="10874" spans="2:20" x14ac:dyDescent="0.25">
      <c r="B10874" s="64">
        <v>42993</v>
      </c>
      <c r="C10874" s="65">
        <v>20</v>
      </c>
      <c r="D10874" s="66">
        <v>1.8212200000000001</v>
      </c>
      <c r="E10874" s="57"/>
      <c r="F10874" s="67">
        <v>42993</v>
      </c>
      <c r="G10874" s="68">
        <v>20</v>
      </c>
      <c r="H10874" s="69">
        <v>30221.63</v>
      </c>
      <c r="I10874" s="57"/>
      <c r="J10874" s="67">
        <v>42993</v>
      </c>
      <c r="K10874" s="68">
        <v>20</v>
      </c>
      <c r="L10874" s="69">
        <v>299.66000000000003</v>
      </c>
      <c r="M10874" s="57"/>
      <c r="N10874" s="67">
        <v>42993</v>
      </c>
      <c r="O10874" s="68">
        <v>20</v>
      </c>
      <c r="P10874" s="69">
        <v>14741.350109999999</v>
      </c>
      <c r="Q10874" s="57"/>
      <c r="R10874" s="70">
        <f t="shared" si="507"/>
        <v>9.9154148866225957E-3</v>
      </c>
      <c r="S10874" s="71">
        <f t="shared" si="508"/>
        <v>26847.241647334198</v>
      </c>
      <c r="T10874" s="72">
        <f t="shared" si="509"/>
        <v>146.16660232960965</v>
      </c>
    </row>
    <row r="10875" spans="2:20" x14ac:dyDescent="0.25">
      <c r="B10875" s="64">
        <v>42993</v>
      </c>
      <c r="C10875" s="65">
        <v>21</v>
      </c>
      <c r="D10875" s="66">
        <v>1.3068900000000001</v>
      </c>
      <c r="E10875" s="57"/>
      <c r="F10875" s="67">
        <v>42993</v>
      </c>
      <c r="G10875" s="68">
        <v>21</v>
      </c>
      <c r="H10875" s="69">
        <v>29934.59</v>
      </c>
      <c r="I10875" s="57"/>
      <c r="J10875" s="67">
        <v>42993</v>
      </c>
      <c r="K10875" s="68">
        <v>21</v>
      </c>
      <c r="L10875" s="69">
        <v>-6633.59</v>
      </c>
      <c r="M10875" s="57"/>
      <c r="N10875" s="67">
        <v>42993</v>
      </c>
      <c r="O10875" s="68">
        <v>21</v>
      </c>
      <c r="P10875" s="69">
        <v>14625.5807</v>
      </c>
      <c r="Q10875" s="57"/>
      <c r="R10875" s="70">
        <f t="shared" si="507"/>
        <v>-0.22160283471395467</v>
      </c>
      <c r="S10875" s="71">
        <f t="shared" si="508"/>
        <v>19114.025161023001</v>
      </c>
      <c r="T10875" s="72">
        <f t="shared" si="509"/>
        <v>-3241.0701424577055</v>
      </c>
    </row>
    <row r="10876" spans="2:20" x14ac:dyDescent="0.25">
      <c r="B10876" s="64">
        <v>42993</v>
      </c>
      <c r="C10876" s="65">
        <v>22</v>
      </c>
      <c r="D10876" s="66">
        <v>1.5864499999999999</v>
      </c>
      <c r="E10876" s="57"/>
      <c r="F10876" s="67">
        <v>42993</v>
      </c>
      <c r="G10876" s="68">
        <v>22</v>
      </c>
      <c r="H10876" s="69">
        <v>29622.76</v>
      </c>
      <c r="I10876" s="57"/>
      <c r="J10876" s="67">
        <v>42993</v>
      </c>
      <c r="K10876" s="68">
        <v>22</v>
      </c>
      <c r="L10876" s="69">
        <v>-1906.2</v>
      </c>
      <c r="M10876" s="57"/>
      <c r="N10876" s="67">
        <v>42993</v>
      </c>
      <c r="O10876" s="68">
        <v>22</v>
      </c>
      <c r="P10876" s="69">
        <v>14484.87795</v>
      </c>
      <c r="Q10876" s="57"/>
      <c r="R10876" s="70">
        <f t="shared" si="507"/>
        <v>-6.4349169354914942E-2</v>
      </c>
      <c r="S10876" s="71">
        <f t="shared" si="508"/>
        <v>22979.534623777497</v>
      </c>
      <c r="T10876" s="72">
        <f t="shared" si="509"/>
        <v>-932.08986428982314</v>
      </c>
    </row>
    <row r="10877" spans="2:20" x14ac:dyDescent="0.25">
      <c r="B10877" s="64">
        <v>42993</v>
      </c>
      <c r="C10877" s="65">
        <v>23</v>
      </c>
      <c r="D10877" s="66">
        <v>1.21071</v>
      </c>
      <c r="E10877" s="57"/>
      <c r="F10877" s="67">
        <v>42993</v>
      </c>
      <c r="G10877" s="68">
        <v>23</v>
      </c>
      <c r="H10877" s="69">
        <v>29486.560000000001</v>
      </c>
      <c r="I10877" s="57"/>
      <c r="J10877" s="67">
        <v>42993</v>
      </c>
      <c r="K10877" s="68">
        <v>23</v>
      </c>
      <c r="L10877" s="69">
        <v>-7574.27</v>
      </c>
      <c r="M10877" s="57"/>
      <c r="N10877" s="67">
        <v>42993</v>
      </c>
      <c r="O10877" s="68">
        <v>23</v>
      </c>
      <c r="P10877" s="69">
        <v>14419.14255</v>
      </c>
      <c r="Q10877" s="57"/>
      <c r="R10877" s="70">
        <f t="shared" si="507"/>
        <v>-0.2568719443705878</v>
      </c>
      <c r="S10877" s="71">
        <f t="shared" si="508"/>
        <v>17457.400076710499</v>
      </c>
      <c r="T10877" s="72">
        <f t="shared" si="509"/>
        <v>-3703.8731829751755</v>
      </c>
    </row>
    <row r="10878" spans="2:20" x14ac:dyDescent="0.25">
      <c r="B10878" s="64">
        <v>42993</v>
      </c>
      <c r="C10878" s="65">
        <v>24</v>
      </c>
      <c r="D10878" s="66">
        <v>1.1775800000000001</v>
      </c>
      <c r="E10878" s="57"/>
      <c r="F10878" s="67">
        <v>42993</v>
      </c>
      <c r="G10878" s="68">
        <v>24</v>
      </c>
      <c r="H10878" s="69">
        <v>29507.75</v>
      </c>
      <c r="I10878" s="57"/>
      <c r="J10878" s="67">
        <v>42993</v>
      </c>
      <c r="K10878" s="68">
        <v>24</v>
      </c>
      <c r="L10878" s="69">
        <v>-6891.45</v>
      </c>
      <c r="M10878" s="57"/>
      <c r="N10878" s="67">
        <v>42993</v>
      </c>
      <c r="O10878" s="68">
        <v>24</v>
      </c>
      <c r="P10878" s="69">
        <v>14416.82064</v>
      </c>
      <c r="Q10878" s="57"/>
      <c r="R10878" s="70">
        <f t="shared" si="507"/>
        <v>-0.23354711897721783</v>
      </c>
      <c r="S10878" s="71">
        <f t="shared" si="508"/>
        <v>16976.959649251199</v>
      </c>
      <c r="T10878" s="72">
        <f t="shared" si="509"/>
        <v>-3367.0069252832895</v>
      </c>
    </row>
    <row r="10879" spans="2:20" x14ac:dyDescent="0.25">
      <c r="B10879" s="64">
        <v>42993</v>
      </c>
      <c r="C10879" s="65">
        <v>25</v>
      </c>
      <c r="D10879" s="66">
        <v>1.54593</v>
      </c>
      <c r="E10879" s="57"/>
      <c r="F10879" s="67">
        <v>42993</v>
      </c>
      <c r="G10879" s="68">
        <v>25</v>
      </c>
      <c r="H10879" s="69">
        <v>29827.67</v>
      </c>
      <c r="I10879" s="57"/>
      <c r="J10879" s="67">
        <v>42993</v>
      </c>
      <c r="K10879" s="68">
        <v>25</v>
      </c>
      <c r="L10879" s="69">
        <v>-2655.06</v>
      </c>
      <c r="M10879" s="57"/>
      <c r="N10879" s="67">
        <v>42993</v>
      </c>
      <c r="O10879" s="68">
        <v>25</v>
      </c>
      <c r="P10879" s="69">
        <v>14571.17361</v>
      </c>
      <c r="Q10879" s="57"/>
      <c r="R10879" s="70">
        <f t="shared" si="507"/>
        <v>-8.9013322193788519E-2</v>
      </c>
      <c r="S10879" s="71">
        <f t="shared" si="508"/>
        <v>22526.0144189073</v>
      </c>
      <c r="T10879" s="72">
        <f t="shared" si="509"/>
        <v>-1297.0285712885586</v>
      </c>
    </row>
    <row r="10880" spans="2:20" x14ac:dyDescent="0.25">
      <c r="B10880" s="64">
        <v>42993</v>
      </c>
      <c r="C10880" s="65">
        <v>26</v>
      </c>
      <c r="D10880" s="66">
        <v>1.54678</v>
      </c>
      <c r="E10880" s="57"/>
      <c r="F10880" s="67">
        <v>42993</v>
      </c>
      <c r="G10880" s="68">
        <v>26</v>
      </c>
      <c r="H10880" s="69">
        <v>29462</v>
      </c>
      <c r="I10880" s="57"/>
      <c r="J10880" s="67">
        <v>42993</v>
      </c>
      <c r="K10880" s="68">
        <v>26</v>
      </c>
      <c r="L10880" s="69">
        <v>-322.88</v>
      </c>
      <c r="M10880" s="57"/>
      <c r="N10880" s="67">
        <v>42993</v>
      </c>
      <c r="O10880" s="68">
        <v>26</v>
      </c>
      <c r="P10880" s="69">
        <v>14369.842500000001</v>
      </c>
      <c r="Q10880" s="57"/>
      <c r="R10880" s="70">
        <f t="shared" si="507"/>
        <v>-1.0959201683524539E-2</v>
      </c>
      <c r="S10880" s="71">
        <f t="shared" si="508"/>
        <v>22226.984982150003</v>
      </c>
      <c r="T10880" s="72">
        <f t="shared" si="509"/>
        <v>-157.48200211798249</v>
      </c>
    </row>
    <row r="10881" spans="2:20" x14ac:dyDescent="0.25">
      <c r="B10881" s="64">
        <v>42993</v>
      </c>
      <c r="C10881" s="65">
        <v>27</v>
      </c>
      <c r="D10881" s="66">
        <v>1.2937700000000001</v>
      </c>
      <c r="E10881" s="57"/>
      <c r="F10881" s="67">
        <v>42993</v>
      </c>
      <c r="G10881" s="68">
        <v>27</v>
      </c>
      <c r="H10881" s="69">
        <v>29500.39</v>
      </c>
      <c r="I10881" s="57"/>
      <c r="J10881" s="67">
        <v>42993</v>
      </c>
      <c r="K10881" s="68">
        <v>27</v>
      </c>
      <c r="L10881" s="69">
        <v>171.33</v>
      </c>
      <c r="M10881" s="57"/>
      <c r="N10881" s="67">
        <v>42993</v>
      </c>
      <c r="O10881" s="68">
        <v>27</v>
      </c>
      <c r="P10881" s="69">
        <v>14388.76699</v>
      </c>
      <c r="Q10881" s="57"/>
      <c r="R10881" s="70">
        <f t="shared" si="507"/>
        <v>5.8077198301446191E-3</v>
      </c>
      <c r="S10881" s="71">
        <f t="shared" si="508"/>
        <v>18615.755068652303</v>
      </c>
      <c r="T10881" s="72">
        <f t="shared" si="509"/>
        <v>83.565927379153308</v>
      </c>
    </row>
    <row r="10882" spans="2:20" x14ac:dyDescent="0.25">
      <c r="B10882" s="64">
        <v>42993</v>
      </c>
      <c r="C10882" s="65">
        <v>28</v>
      </c>
      <c r="D10882" s="66">
        <v>1.1064400000000001</v>
      </c>
      <c r="E10882" s="57"/>
      <c r="F10882" s="67">
        <v>42993</v>
      </c>
      <c r="G10882" s="68">
        <v>28</v>
      </c>
      <c r="H10882" s="69">
        <v>29383.54</v>
      </c>
      <c r="I10882" s="57"/>
      <c r="J10882" s="67">
        <v>42993</v>
      </c>
      <c r="K10882" s="68">
        <v>28</v>
      </c>
      <c r="L10882" s="69">
        <v>-3704.6</v>
      </c>
      <c r="M10882" s="57"/>
      <c r="N10882" s="67">
        <v>42993</v>
      </c>
      <c r="O10882" s="68">
        <v>28</v>
      </c>
      <c r="P10882" s="69">
        <v>14342.50186</v>
      </c>
      <c r="Q10882" s="57"/>
      <c r="R10882" s="70">
        <f t="shared" si="507"/>
        <v>-0.12607738890548925</v>
      </c>
      <c r="S10882" s="71">
        <f t="shared" si="508"/>
        <v>15869.117757978402</v>
      </c>
      <c r="T10882" s="72">
        <f t="shared" si="509"/>
        <v>-1808.265184880923</v>
      </c>
    </row>
    <row r="10883" spans="2:20" x14ac:dyDescent="0.25">
      <c r="B10883" s="64">
        <v>42993</v>
      </c>
      <c r="C10883" s="65">
        <v>29</v>
      </c>
      <c r="D10883" s="66">
        <v>0.90178000000000003</v>
      </c>
      <c r="E10883" s="57"/>
      <c r="F10883" s="67">
        <v>42993</v>
      </c>
      <c r="G10883" s="68">
        <v>29</v>
      </c>
      <c r="H10883" s="69">
        <v>29040.49</v>
      </c>
      <c r="I10883" s="57"/>
      <c r="J10883" s="67">
        <v>42993</v>
      </c>
      <c r="K10883" s="68">
        <v>29</v>
      </c>
      <c r="L10883" s="69">
        <v>-8984.86</v>
      </c>
      <c r="M10883" s="57"/>
      <c r="N10883" s="67">
        <v>42993</v>
      </c>
      <c r="O10883" s="68">
        <v>29</v>
      </c>
      <c r="P10883" s="69">
        <v>14189.074790000001</v>
      </c>
      <c r="Q10883" s="57"/>
      <c r="R10883" s="70">
        <f t="shared" si="507"/>
        <v>-0.3093907850728414</v>
      </c>
      <c r="S10883" s="71">
        <f t="shared" si="508"/>
        <v>12795.4238641262</v>
      </c>
      <c r="T10883" s="72">
        <f t="shared" si="509"/>
        <v>-4389.9689887353625</v>
      </c>
    </row>
    <row r="10884" spans="2:20" x14ac:dyDescent="0.25">
      <c r="B10884" s="64">
        <v>42993</v>
      </c>
      <c r="C10884" s="65">
        <v>30</v>
      </c>
      <c r="D10884" s="66">
        <v>1.1498999999999999</v>
      </c>
      <c r="E10884" s="57"/>
      <c r="F10884" s="67">
        <v>42993</v>
      </c>
      <c r="G10884" s="68">
        <v>30</v>
      </c>
      <c r="H10884" s="69">
        <v>28935.27</v>
      </c>
      <c r="I10884" s="57"/>
      <c r="J10884" s="67">
        <v>42993</v>
      </c>
      <c r="K10884" s="68">
        <v>30</v>
      </c>
      <c r="L10884" s="69">
        <v>-4196.55</v>
      </c>
      <c r="M10884" s="57"/>
      <c r="N10884" s="67">
        <v>42993</v>
      </c>
      <c r="O10884" s="68">
        <v>30</v>
      </c>
      <c r="P10884" s="69">
        <v>14129.61436</v>
      </c>
      <c r="Q10884" s="57"/>
      <c r="R10884" s="70">
        <f t="shared" si="507"/>
        <v>-0.14503234288119654</v>
      </c>
      <c r="S10884" s="71">
        <f t="shared" si="508"/>
        <v>16247.643552563999</v>
      </c>
      <c r="T10884" s="72">
        <f t="shared" si="509"/>
        <v>-2049.2510746385983</v>
      </c>
    </row>
    <row r="10885" spans="2:20" x14ac:dyDescent="0.25">
      <c r="B10885" s="64">
        <v>42993</v>
      </c>
      <c r="C10885" s="65">
        <v>31</v>
      </c>
      <c r="D10885" s="66">
        <v>0.94350000000000001</v>
      </c>
      <c r="E10885" s="57"/>
      <c r="F10885" s="67">
        <v>42993</v>
      </c>
      <c r="G10885" s="68">
        <v>31</v>
      </c>
      <c r="H10885" s="69">
        <v>28673.32</v>
      </c>
      <c r="I10885" s="57"/>
      <c r="J10885" s="67">
        <v>42993</v>
      </c>
      <c r="K10885" s="68">
        <v>31</v>
      </c>
      <c r="L10885" s="69">
        <v>-8767.0400000000009</v>
      </c>
      <c r="M10885" s="57"/>
      <c r="N10885" s="67">
        <v>42993</v>
      </c>
      <c r="O10885" s="68">
        <v>31</v>
      </c>
      <c r="P10885" s="69">
        <v>14006.075129999999</v>
      </c>
      <c r="Q10885" s="57"/>
      <c r="R10885" s="70">
        <f t="shared" si="507"/>
        <v>-0.3057560129067719</v>
      </c>
      <c r="S10885" s="71">
        <f t="shared" si="508"/>
        <v>13214.731885154999</v>
      </c>
      <c r="T10885" s="72">
        <f t="shared" si="509"/>
        <v>-4282.4416882214964</v>
      </c>
    </row>
    <row r="10886" spans="2:20" x14ac:dyDescent="0.25">
      <c r="B10886" s="64">
        <v>42993</v>
      </c>
      <c r="C10886" s="65">
        <v>32</v>
      </c>
      <c r="D10886" s="66">
        <v>1.0735399999999999</v>
      </c>
      <c r="E10886" s="57"/>
      <c r="F10886" s="67">
        <v>42993</v>
      </c>
      <c r="G10886" s="68">
        <v>32</v>
      </c>
      <c r="H10886" s="69">
        <v>29008.92</v>
      </c>
      <c r="I10886" s="57"/>
      <c r="J10886" s="67">
        <v>42993</v>
      </c>
      <c r="K10886" s="68">
        <v>32</v>
      </c>
      <c r="L10886" s="69">
        <v>-4434.16</v>
      </c>
      <c r="M10886" s="57"/>
      <c r="N10886" s="67">
        <v>42993</v>
      </c>
      <c r="O10886" s="68">
        <v>32</v>
      </c>
      <c r="P10886" s="69">
        <v>14180.05402</v>
      </c>
      <c r="Q10886" s="57"/>
      <c r="R10886" s="70">
        <f t="shared" si="507"/>
        <v>-0.15285505285960319</v>
      </c>
      <c r="S10886" s="71">
        <f t="shared" si="508"/>
        <v>15222.855192630799</v>
      </c>
      <c r="T10886" s="72">
        <f t="shared" si="509"/>
        <v>-2167.4929067791286</v>
      </c>
    </row>
    <row r="10887" spans="2:20" x14ac:dyDescent="0.25">
      <c r="B10887" s="64">
        <v>42993</v>
      </c>
      <c r="C10887" s="65">
        <v>33</v>
      </c>
      <c r="D10887" s="66">
        <v>1.5181899999999999</v>
      </c>
      <c r="E10887" s="57"/>
      <c r="F10887" s="67">
        <v>42993</v>
      </c>
      <c r="G10887" s="68">
        <v>33</v>
      </c>
      <c r="H10887" s="69">
        <v>29866.37</v>
      </c>
      <c r="I10887" s="57"/>
      <c r="J10887" s="67">
        <v>42993</v>
      </c>
      <c r="K10887" s="68">
        <v>33</v>
      </c>
      <c r="L10887" s="69">
        <v>2580.21</v>
      </c>
      <c r="M10887" s="57"/>
      <c r="N10887" s="67">
        <v>42993</v>
      </c>
      <c r="O10887" s="68">
        <v>33</v>
      </c>
      <c r="P10887" s="69">
        <v>14593.009770000001</v>
      </c>
      <c r="Q10887" s="57"/>
      <c r="R10887" s="70">
        <f t="shared" si="507"/>
        <v>8.6391817954441744E-2</v>
      </c>
      <c r="S10887" s="71">
        <f t="shared" si="508"/>
        <v>22154.961502716298</v>
      </c>
      <c r="T10887" s="72">
        <f t="shared" si="509"/>
        <v>1260.7166434572298</v>
      </c>
    </row>
    <row r="10888" spans="2:20" x14ac:dyDescent="0.25">
      <c r="B10888" s="64">
        <v>42993</v>
      </c>
      <c r="C10888" s="65">
        <v>34</v>
      </c>
      <c r="D10888" s="66">
        <v>1.4296800000000001</v>
      </c>
      <c r="E10888" s="57"/>
      <c r="F10888" s="67">
        <v>42993</v>
      </c>
      <c r="G10888" s="68">
        <v>34</v>
      </c>
      <c r="H10888" s="69">
        <v>30606.36</v>
      </c>
      <c r="I10888" s="57"/>
      <c r="J10888" s="67">
        <v>42993</v>
      </c>
      <c r="K10888" s="68">
        <v>34</v>
      </c>
      <c r="L10888" s="69">
        <v>825.24</v>
      </c>
      <c r="M10888" s="57"/>
      <c r="N10888" s="67">
        <v>42993</v>
      </c>
      <c r="O10888" s="68">
        <v>34</v>
      </c>
      <c r="P10888" s="69">
        <v>14924.76475</v>
      </c>
      <c r="Q10888" s="57"/>
      <c r="R10888" s="70">
        <f t="shared" si="507"/>
        <v>2.6963023371612958E-2</v>
      </c>
      <c r="S10888" s="71">
        <f t="shared" si="508"/>
        <v>21337.63766778</v>
      </c>
      <c r="T10888" s="72">
        <f t="shared" si="509"/>
        <v>402.41678077007526</v>
      </c>
    </row>
    <row r="10889" spans="2:20" x14ac:dyDescent="0.25">
      <c r="B10889" s="64">
        <v>42993</v>
      </c>
      <c r="C10889" s="65">
        <v>35</v>
      </c>
      <c r="D10889" s="66">
        <v>1.1335</v>
      </c>
      <c r="E10889" s="57"/>
      <c r="F10889" s="67">
        <v>42993</v>
      </c>
      <c r="G10889" s="68">
        <v>35</v>
      </c>
      <c r="H10889" s="69">
        <v>31218.58</v>
      </c>
      <c r="I10889" s="57"/>
      <c r="J10889" s="67">
        <v>42993</v>
      </c>
      <c r="K10889" s="68">
        <v>35</v>
      </c>
      <c r="L10889" s="69">
        <v>-10071.01</v>
      </c>
      <c r="M10889" s="57"/>
      <c r="N10889" s="67">
        <v>42993</v>
      </c>
      <c r="O10889" s="68">
        <v>35</v>
      </c>
      <c r="P10889" s="69">
        <v>15200.40323</v>
      </c>
      <c r="Q10889" s="57"/>
      <c r="R10889" s="70">
        <f t="shared" si="507"/>
        <v>-0.32259667159749095</v>
      </c>
      <c r="S10889" s="71">
        <f t="shared" si="508"/>
        <v>17229.657061204998</v>
      </c>
      <c r="T10889" s="72">
        <f t="shared" si="509"/>
        <v>-4903.5994889377507</v>
      </c>
    </row>
    <row r="10890" spans="2:20" x14ac:dyDescent="0.25">
      <c r="B10890" s="64">
        <v>42993</v>
      </c>
      <c r="C10890" s="65">
        <v>36</v>
      </c>
      <c r="D10890" s="66">
        <v>1.0685500000000001</v>
      </c>
      <c r="E10890" s="57"/>
      <c r="F10890" s="67">
        <v>42993</v>
      </c>
      <c r="G10890" s="68">
        <v>36</v>
      </c>
      <c r="H10890" s="69">
        <v>31667.22</v>
      </c>
      <c r="I10890" s="57"/>
      <c r="J10890" s="67">
        <v>42993</v>
      </c>
      <c r="K10890" s="68">
        <v>36</v>
      </c>
      <c r="L10890" s="69">
        <v>-11803.17</v>
      </c>
      <c r="M10890" s="57"/>
      <c r="N10890" s="67">
        <v>42993</v>
      </c>
      <c r="O10890" s="68">
        <v>36</v>
      </c>
      <c r="P10890" s="69">
        <v>15396.18795</v>
      </c>
      <c r="Q10890" s="57"/>
      <c r="R10890" s="70">
        <f t="shared" ref="R10890:R10953" si="510">L10890/H10890</f>
        <v>-0.37272517132858518</v>
      </c>
      <c r="S10890" s="71">
        <f t="shared" ref="S10890:S10953" si="511">P10890*D10890</f>
        <v>16451.596633972502</v>
      </c>
      <c r="T10890" s="72">
        <f t="shared" ref="T10890:T10953" si="512">P10890*R10890</f>
        <v>-5738.5467914708488</v>
      </c>
    </row>
    <row r="10891" spans="2:20" x14ac:dyDescent="0.25">
      <c r="B10891" s="64">
        <v>42993</v>
      </c>
      <c r="C10891" s="65">
        <v>37</v>
      </c>
      <c r="D10891" s="66">
        <v>1.2702599999999999</v>
      </c>
      <c r="E10891" s="57"/>
      <c r="F10891" s="67">
        <v>42993</v>
      </c>
      <c r="G10891" s="68">
        <v>37</v>
      </c>
      <c r="H10891" s="69">
        <v>32126.720000000001</v>
      </c>
      <c r="I10891" s="57"/>
      <c r="J10891" s="67">
        <v>42993</v>
      </c>
      <c r="K10891" s="68">
        <v>37</v>
      </c>
      <c r="L10891" s="69">
        <v>-6171.19</v>
      </c>
      <c r="M10891" s="57"/>
      <c r="N10891" s="67">
        <v>42993</v>
      </c>
      <c r="O10891" s="68">
        <v>37</v>
      </c>
      <c r="P10891" s="69">
        <v>15605.319</v>
      </c>
      <c r="Q10891" s="57"/>
      <c r="R10891" s="70">
        <f t="shared" si="510"/>
        <v>-0.19208901500059761</v>
      </c>
      <c r="S10891" s="71">
        <f t="shared" si="511"/>
        <v>19822.81251294</v>
      </c>
      <c r="T10891" s="72">
        <f t="shared" si="512"/>
        <v>-2997.6103554801107</v>
      </c>
    </row>
    <row r="10892" spans="2:20" x14ac:dyDescent="0.25">
      <c r="B10892" s="64">
        <v>42993</v>
      </c>
      <c r="C10892" s="65">
        <v>38</v>
      </c>
      <c r="D10892" s="66">
        <v>1.27566</v>
      </c>
      <c r="E10892" s="57"/>
      <c r="F10892" s="67">
        <v>42993</v>
      </c>
      <c r="G10892" s="68">
        <v>38</v>
      </c>
      <c r="H10892" s="69">
        <v>32313.17</v>
      </c>
      <c r="I10892" s="57"/>
      <c r="J10892" s="67">
        <v>42993</v>
      </c>
      <c r="K10892" s="68">
        <v>38</v>
      </c>
      <c r="L10892" s="69">
        <v>-4643.1099999999997</v>
      </c>
      <c r="M10892" s="57"/>
      <c r="N10892" s="67">
        <v>42993</v>
      </c>
      <c r="O10892" s="68">
        <v>38</v>
      </c>
      <c r="P10892" s="69">
        <v>15695.81127</v>
      </c>
      <c r="Q10892" s="57"/>
      <c r="R10892" s="70">
        <f t="shared" si="510"/>
        <v>-0.14369094706585581</v>
      </c>
      <c r="S10892" s="71">
        <f t="shared" si="511"/>
        <v>20022.518604688201</v>
      </c>
      <c r="T10892" s="72">
        <f t="shared" si="512"/>
        <v>-2255.345986353233</v>
      </c>
    </row>
    <row r="10893" spans="2:20" x14ac:dyDescent="0.25">
      <c r="B10893" s="64">
        <v>42993</v>
      </c>
      <c r="C10893" s="65">
        <v>39</v>
      </c>
      <c r="D10893" s="66">
        <v>2.1617700000000002</v>
      </c>
      <c r="E10893" s="57"/>
      <c r="F10893" s="67">
        <v>42993</v>
      </c>
      <c r="G10893" s="68">
        <v>39</v>
      </c>
      <c r="H10893" s="69">
        <v>32462.36</v>
      </c>
      <c r="I10893" s="57"/>
      <c r="J10893" s="67">
        <v>42993</v>
      </c>
      <c r="K10893" s="68">
        <v>39</v>
      </c>
      <c r="L10893" s="69">
        <v>20732.14</v>
      </c>
      <c r="M10893" s="57"/>
      <c r="N10893" s="67">
        <v>42993</v>
      </c>
      <c r="O10893" s="68">
        <v>39</v>
      </c>
      <c r="P10893" s="69">
        <v>15786.610339999999</v>
      </c>
      <c r="Q10893" s="57"/>
      <c r="R10893" s="70">
        <f t="shared" si="510"/>
        <v>0.63865165687275971</v>
      </c>
      <c r="S10893" s="71">
        <f t="shared" si="511"/>
        <v>34127.020634701803</v>
      </c>
      <c r="T10893" s="72">
        <f t="shared" si="512"/>
        <v>10082.144850045641</v>
      </c>
    </row>
    <row r="10894" spans="2:20" x14ac:dyDescent="0.25">
      <c r="B10894" s="64">
        <v>42993</v>
      </c>
      <c r="C10894" s="65">
        <v>40</v>
      </c>
      <c r="D10894" s="66">
        <v>2.2979599999999998</v>
      </c>
      <c r="E10894" s="57"/>
      <c r="F10894" s="67">
        <v>42993</v>
      </c>
      <c r="G10894" s="68">
        <v>40</v>
      </c>
      <c r="H10894" s="69">
        <v>32997.56</v>
      </c>
      <c r="I10894" s="57"/>
      <c r="J10894" s="67">
        <v>42993</v>
      </c>
      <c r="K10894" s="68">
        <v>40</v>
      </c>
      <c r="L10894" s="69">
        <v>20950.150000000001</v>
      </c>
      <c r="M10894" s="57"/>
      <c r="N10894" s="67">
        <v>42993</v>
      </c>
      <c r="O10894" s="68">
        <v>40</v>
      </c>
      <c r="P10894" s="69">
        <v>16061.819890000001</v>
      </c>
      <c r="Q10894" s="57"/>
      <c r="R10894" s="70">
        <f t="shared" si="510"/>
        <v>0.63489997442235135</v>
      </c>
      <c r="S10894" s="71">
        <f t="shared" si="511"/>
        <v>36909.419634424397</v>
      </c>
      <c r="T10894" s="72">
        <f t="shared" si="512"/>
        <v>10197.649037337414</v>
      </c>
    </row>
    <row r="10895" spans="2:20" x14ac:dyDescent="0.25">
      <c r="B10895" s="64">
        <v>42993</v>
      </c>
      <c r="C10895" s="65">
        <v>41</v>
      </c>
      <c r="D10895" s="66">
        <v>2.20505</v>
      </c>
      <c r="E10895" s="57"/>
      <c r="F10895" s="67">
        <v>42993</v>
      </c>
      <c r="G10895" s="68">
        <v>41</v>
      </c>
      <c r="H10895" s="69">
        <v>32549.51</v>
      </c>
      <c r="I10895" s="57"/>
      <c r="J10895" s="67">
        <v>42993</v>
      </c>
      <c r="K10895" s="68">
        <v>41</v>
      </c>
      <c r="L10895" s="69">
        <v>6871.19</v>
      </c>
      <c r="M10895" s="57"/>
      <c r="N10895" s="67">
        <v>42993</v>
      </c>
      <c r="O10895" s="68">
        <v>41</v>
      </c>
      <c r="P10895" s="69">
        <v>15935.57919</v>
      </c>
      <c r="Q10895" s="57"/>
      <c r="R10895" s="70">
        <f t="shared" si="510"/>
        <v>0.21109964481800186</v>
      </c>
      <c r="S10895" s="71">
        <f t="shared" si="511"/>
        <v>35138.748892909498</v>
      </c>
      <c r="T10895" s="72">
        <f t="shared" si="512"/>
        <v>3363.9951069781418</v>
      </c>
    </row>
    <row r="10896" spans="2:20" x14ac:dyDescent="0.25">
      <c r="B10896" s="64">
        <v>42993</v>
      </c>
      <c r="C10896" s="65">
        <v>42</v>
      </c>
      <c r="D10896" s="66">
        <v>1.7290399999999999</v>
      </c>
      <c r="E10896" s="57"/>
      <c r="F10896" s="67">
        <v>42993</v>
      </c>
      <c r="G10896" s="68">
        <v>42</v>
      </c>
      <c r="H10896" s="69">
        <v>31200.03</v>
      </c>
      <c r="I10896" s="57"/>
      <c r="J10896" s="67">
        <v>42993</v>
      </c>
      <c r="K10896" s="68">
        <v>42</v>
      </c>
      <c r="L10896" s="69">
        <v>-5259.92</v>
      </c>
      <c r="M10896" s="57"/>
      <c r="N10896" s="67">
        <v>42993</v>
      </c>
      <c r="O10896" s="68">
        <v>42</v>
      </c>
      <c r="P10896" s="69">
        <v>15266.053040000001</v>
      </c>
      <c r="Q10896" s="57"/>
      <c r="R10896" s="70">
        <f t="shared" si="510"/>
        <v>-0.16858701738427817</v>
      </c>
      <c r="S10896" s="71">
        <f t="shared" si="511"/>
        <v>26395.616348281601</v>
      </c>
      <c r="T10896" s="72">
        <f t="shared" si="512"/>
        <v>-2573.6583492437926</v>
      </c>
    </row>
    <row r="10897" spans="2:20" x14ac:dyDescent="0.25">
      <c r="B10897" s="64">
        <v>42993</v>
      </c>
      <c r="C10897" s="65">
        <v>43</v>
      </c>
      <c r="D10897" s="66">
        <v>1.4508099999999999</v>
      </c>
      <c r="E10897" s="57"/>
      <c r="F10897" s="67">
        <v>42993</v>
      </c>
      <c r="G10897" s="68">
        <v>43</v>
      </c>
      <c r="H10897" s="69">
        <v>29981.71</v>
      </c>
      <c r="I10897" s="57"/>
      <c r="J10897" s="67">
        <v>42993</v>
      </c>
      <c r="K10897" s="68">
        <v>43</v>
      </c>
      <c r="L10897" s="69">
        <v>-1981.35</v>
      </c>
      <c r="M10897" s="57"/>
      <c r="N10897" s="67">
        <v>42993</v>
      </c>
      <c r="O10897" s="68">
        <v>43</v>
      </c>
      <c r="P10897" s="69">
        <v>14645.057570000001</v>
      </c>
      <c r="Q10897" s="57"/>
      <c r="R10897" s="70">
        <f t="shared" si="510"/>
        <v>-6.6085289998469063E-2</v>
      </c>
      <c r="S10897" s="71">
        <f t="shared" si="511"/>
        <v>21247.1959731317</v>
      </c>
      <c r="T10897" s="72">
        <f t="shared" si="512"/>
        <v>-967.82287655772473</v>
      </c>
    </row>
    <row r="10898" spans="2:20" x14ac:dyDescent="0.25">
      <c r="B10898" s="64">
        <v>42993</v>
      </c>
      <c r="C10898" s="65">
        <v>44</v>
      </c>
      <c r="D10898" s="66">
        <v>1.58375</v>
      </c>
      <c r="E10898" s="57"/>
      <c r="F10898" s="67">
        <v>42993</v>
      </c>
      <c r="G10898" s="68">
        <v>44</v>
      </c>
      <c r="H10898" s="69">
        <v>28393.97</v>
      </c>
      <c r="I10898" s="57"/>
      <c r="J10898" s="67">
        <v>42993</v>
      </c>
      <c r="K10898" s="68">
        <v>44</v>
      </c>
      <c r="L10898" s="69">
        <v>-464.16</v>
      </c>
      <c r="M10898" s="57"/>
      <c r="N10898" s="67">
        <v>42993</v>
      </c>
      <c r="O10898" s="68">
        <v>44</v>
      </c>
      <c r="P10898" s="69">
        <v>13835.124040000001</v>
      </c>
      <c r="Q10898" s="57"/>
      <c r="R10898" s="70">
        <f t="shared" si="510"/>
        <v>-1.6347132859547291E-2</v>
      </c>
      <c r="S10898" s="71">
        <f t="shared" si="511"/>
        <v>21911.377698349999</v>
      </c>
      <c r="T10898" s="72">
        <f t="shared" si="512"/>
        <v>-226.16461081019668</v>
      </c>
    </row>
    <row r="10899" spans="2:20" x14ac:dyDescent="0.25">
      <c r="B10899" s="64">
        <v>42993</v>
      </c>
      <c r="C10899" s="65">
        <v>45</v>
      </c>
      <c r="D10899" s="66">
        <v>1.4919500000000001</v>
      </c>
      <c r="E10899" s="57"/>
      <c r="F10899" s="67">
        <v>42993</v>
      </c>
      <c r="G10899" s="68">
        <v>45</v>
      </c>
      <c r="H10899" s="69">
        <v>26787.41</v>
      </c>
      <c r="I10899" s="57"/>
      <c r="J10899" s="67">
        <v>42993</v>
      </c>
      <c r="K10899" s="68">
        <v>45</v>
      </c>
      <c r="L10899" s="69">
        <v>-883.34</v>
      </c>
      <c r="M10899" s="57"/>
      <c r="N10899" s="67">
        <v>42993</v>
      </c>
      <c r="O10899" s="68">
        <v>45</v>
      </c>
      <c r="P10899" s="69">
        <v>12979.99597</v>
      </c>
      <c r="Q10899" s="57"/>
      <c r="R10899" s="70">
        <f t="shared" si="510"/>
        <v>-3.2975939069883949E-2</v>
      </c>
      <c r="S10899" s="71">
        <f t="shared" si="511"/>
        <v>19365.504987441502</v>
      </c>
      <c r="T10899" s="72">
        <f t="shared" si="512"/>
        <v>-428.0275562340592</v>
      </c>
    </row>
    <row r="10900" spans="2:20" x14ac:dyDescent="0.25">
      <c r="B10900" s="64">
        <v>42993</v>
      </c>
      <c r="C10900" s="65">
        <v>46</v>
      </c>
      <c r="D10900" s="66">
        <v>1.44824</v>
      </c>
      <c r="E10900" s="57"/>
      <c r="F10900" s="67">
        <v>42993</v>
      </c>
      <c r="G10900" s="68">
        <v>46</v>
      </c>
      <c r="H10900" s="69">
        <v>25038.12</v>
      </c>
      <c r="I10900" s="57"/>
      <c r="J10900" s="67">
        <v>42993</v>
      </c>
      <c r="K10900" s="68">
        <v>46</v>
      </c>
      <c r="L10900" s="69">
        <v>2263.94</v>
      </c>
      <c r="M10900" s="57"/>
      <c r="N10900" s="67">
        <v>42993</v>
      </c>
      <c r="O10900" s="68">
        <v>46</v>
      </c>
      <c r="P10900" s="69">
        <v>12065.254849999999</v>
      </c>
      <c r="Q10900" s="57"/>
      <c r="R10900" s="70">
        <f t="shared" si="510"/>
        <v>9.0419727998747521E-2</v>
      </c>
      <c r="S10900" s="71">
        <f t="shared" si="511"/>
        <v>17473.384683963999</v>
      </c>
      <c r="T10900" s="72">
        <f t="shared" si="512"/>
        <v>1090.9370617725692</v>
      </c>
    </row>
    <row r="10901" spans="2:20" x14ac:dyDescent="0.25">
      <c r="B10901" s="64">
        <v>42993</v>
      </c>
      <c r="C10901" s="65">
        <v>47</v>
      </c>
      <c r="D10901" s="66">
        <v>2.2094299999999998</v>
      </c>
      <c r="E10901" s="57"/>
      <c r="F10901" s="67">
        <v>42993</v>
      </c>
      <c r="G10901" s="68">
        <v>47</v>
      </c>
      <c r="H10901" s="69">
        <v>23488.85</v>
      </c>
      <c r="I10901" s="57"/>
      <c r="J10901" s="67">
        <v>42993</v>
      </c>
      <c r="K10901" s="68">
        <v>47</v>
      </c>
      <c r="L10901" s="69">
        <v>7522.05</v>
      </c>
      <c r="M10901" s="57"/>
      <c r="N10901" s="67">
        <v>42993</v>
      </c>
      <c r="O10901" s="68">
        <v>47</v>
      </c>
      <c r="P10901" s="69">
        <v>11331.25461</v>
      </c>
      <c r="Q10901" s="57"/>
      <c r="R10901" s="70">
        <f t="shared" si="510"/>
        <v>0.32023917731178841</v>
      </c>
      <c r="S10901" s="71">
        <f t="shared" si="511"/>
        <v>25035.613872972299</v>
      </c>
      <c r="T10901" s="72">
        <f t="shared" si="512"/>
        <v>3628.7116542168101</v>
      </c>
    </row>
    <row r="10902" spans="2:20" x14ac:dyDescent="0.25">
      <c r="B10902" s="64">
        <v>42993</v>
      </c>
      <c r="C10902" s="65">
        <v>48</v>
      </c>
      <c r="D10902" s="66">
        <v>2.1165500000000002</v>
      </c>
      <c r="E10902" s="57"/>
      <c r="F10902" s="67">
        <v>42993</v>
      </c>
      <c r="G10902" s="68">
        <v>48</v>
      </c>
      <c r="H10902" s="69">
        <v>22371</v>
      </c>
      <c r="I10902" s="57"/>
      <c r="J10902" s="67">
        <v>42993</v>
      </c>
      <c r="K10902" s="68">
        <v>48</v>
      </c>
      <c r="L10902" s="69">
        <v>2399.0300000000002</v>
      </c>
      <c r="M10902" s="57"/>
      <c r="N10902" s="67">
        <v>42993</v>
      </c>
      <c r="O10902" s="68">
        <v>48</v>
      </c>
      <c r="P10902" s="69">
        <v>10730.249320000001</v>
      </c>
      <c r="Q10902" s="57"/>
      <c r="R10902" s="70">
        <f t="shared" si="510"/>
        <v>0.10723838898574048</v>
      </c>
      <c r="S10902" s="71">
        <f t="shared" si="511"/>
        <v>22711.109198246002</v>
      </c>
      <c r="T10902" s="72">
        <f t="shared" si="512"/>
        <v>1150.6946504921373</v>
      </c>
    </row>
    <row r="10903" spans="2:20" x14ac:dyDescent="0.25">
      <c r="B10903" s="64">
        <v>42994</v>
      </c>
      <c r="C10903" s="65">
        <v>1</v>
      </c>
      <c r="D10903" s="66">
        <v>2.0709900000000001</v>
      </c>
      <c r="E10903" s="57"/>
      <c r="F10903" s="67">
        <v>42994</v>
      </c>
      <c r="G10903" s="68">
        <v>1</v>
      </c>
      <c r="H10903" s="69">
        <v>21849.57</v>
      </c>
      <c r="I10903" s="57"/>
      <c r="J10903" s="67">
        <v>42994</v>
      </c>
      <c r="K10903" s="68">
        <v>1</v>
      </c>
      <c r="L10903" s="69">
        <v>-2719.54</v>
      </c>
      <c r="M10903" s="57"/>
      <c r="N10903" s="67">
        <v>42994</v>
      </c>
      <c r="O10903" s="68">
        <v>1</v>
      </c>
      <c r="P10903" s="69">
        <v>10464.806269999999</v>
      </c>
      <c r="Q10903" s="57"/>
      <c r="R10903" s="70">
        <f t="shared" si="510"/>
        <v>-0.12446652268213974</v>
      </c>
      <c r="S10903" s="71">
        <f t="shared" si="511"/>
        <v>21672.509137107299</v>
      </c>
      <c r="T10903" s="72">
        <f t="shared" si="512"/>
        <v>-1302.5180469691531</v>
      </c>
    </row>
    <row r="10904" spans="2:20" x14ac:dyDescent="0.25">
      <c r="B10904" s="64">
        <v>42994</v>
      </c>
      <c r="C10904" s="65">
        <v>2</v>
      </c>
      <c r="D10904" s="66">
        <v>2.2840199999999999</v>
      </c>
      <c r="E10904" s="57"/>
      <c r="F10904" s="67">
        <v>42994</v>
      </c>
      <c r="G10904" s="68">
        <v>2</v>
      </c>
      <c r="H10904" s="69">
        <v>21292.23</v>
      </c>
      <c r="I10904" s="57"/>
      <c r="J10904" s="67">
        <v>42994</v>
      </c>
      <c r="K10904" s="68">
        <v>2</v>
      </c>
      <c r="L10904" s="69">
        <v>103.15</v>
      </c>
      <c r="M10904" s="57"/>
      <c r="N10904" s="67">
        <v>42994</v>
      </c>
      <c r="O10904" s="68">
        <v>2</v>
      </c>
      <c r="P10904" s="69">
        <v>10171.071</v>
      </c>
      <c r="Q10904" s="57"/>
      <c r="R10904" s="70">
        <f t="shared" si="510"/>
        <v>4.8444902201413382E-3</v>
      </c>
      <c r="S10904" s="71">
        <f t="shared" si="511"/>
        <v>23230.929585419999</v>
      </c>
      <c r="T10904" s="72">
        <f t="shared" si="512"/>
        <v>49.273653987863177</v>
      </c>
    </row>
    <row r="10905" spans="2:20" x14ac:dyDescent="0.25">
      <c r="B10905" s="64">
        <v>42994</v>
      </c>
      <c r="C10905" s="65">
        <v>3</v>
      </c>
      <c r="D10905" s="66">
        <v>3.09958</v>
      </c>
      <c r="E10905" s="57"/>
      <c r="F10905" s="67">
        <v>42994</v>
      </c>
      <c r="G10905" s="68">
        <v>3</v>
      </c>
      <c r="H10905" s="69">
        <v>20962.11</v>
      </c>
      <c r="I10905" s="57"/>
      <c r="J10905" s="67">
        <v>42994</v>
      </c>
      <c r="K10905" s="68">
        <v>3</v>
      </c>
      <c r="L10905" s="69">
        <v>6399.74</v>
      </c>
      <c r="M10905" s="57"/>
      <c r="N10905" s="67">
        <v>42994</v>
      </c>
      <c r="O10905" s="68">
        <v>3</v>
      </c>
      <c r="P10905" s="69">
        <v>10111.05992</v>
      </c>
      <c r="Q10905" s="57"/>
      <c r="R10905" s="70">
        <f t="shared" si="510"/>
        <v>0.30530037291093309</v>
      </c>
      <c r="S10905" s="71">
        <f t="shared" si="511"/>
        <v>31340.039106833599</v>
      </c>
      <c r="T10905" s="72">
        <f t="shared" si="512"/>
        <v>3086.9103641007891</v>
      </c>
    </row>
    <row r="10906" spans="2:20" x14ac:dyDescent="0.25">
      <c r="B10906" s="64">
        <v>42994</v>
      </c>
      <c r="C10906" s="65">
        <v>4</v>
      </c>
      <c r="D10906" s="66">
        <v>3.13862</v>
      </c>
      <c r="E10906" s="57"/>
      <c r="F10906" s="67">
        <v>42994</v>
      </c>
      <c r="G10906" s="68">
        <v>4</v>
      </c>
      <c r="H10906" s="69">
        <v>21216.560000000001</v>
      </c>
      <c r="I10906" s="57"/>
      <c r="J10906" s="67">
        <v>42994</v>
      </c>
      <c r="K10906" s="68">
        <v>4</v>
      </c>
      <c r="L10906" s="69">
        <v>12771.04</v>
      </c>
      <c r="M10906" s="57"/>
      <c r="N10906" s="67">
        <v>42994</v>
      </c>
      <c r="O10906" s="68">
        <v>4</v>
      </c>
      <c r="P10906" s="69">
        <v>10241.515020000001</v>
      </c>
      <c r="Q10906" s="57"/>
      <c r="R10906" s="70">
        <f t="shared" si="510"/>
        <v>0.60193735459471276</v>
      </c>
      <c r="S10906" s="71">
        <f t="shared" si="511"/>
        <v>32144.223872072402</v>
      </c>
      <c r="T10906" s="72">
        <f t="shared" si="512"/>
        <v>6164.7504581808171</v>
      </c>
    </row>
    <row r="10907" spans="2:20" x14ac:dyDescent="0.25">
      <c r="B10907" s="64">
        <v>42994</v>
      </c>
      <c r="C10907" s="65">
        <v>5</v>
      </c>
      <c r="D10907" s="66">
        <v>3.1010800000000001</v>
      </c>
      <c r="E10907" s="57"/>
      <c r="F10907" s="67">
        <v>42994</v>
      </c>
      <c r="G10907" s="68">
        <v>5</v>
      </c>
      <c r="H10907" s="69">
        <v>20922.82</v>
      </c>
      <c r="I10907" s="57"/>
      <c r="J10907" s="67">
        <v>42994</v>
      </c>
      <c r="K10907" s="68">
        <v>5</v>
      </c>
      <c r="L10907" s="69">
        <v>11346.61</v>
      </c>
      <c r="M10907" s="57"/>
      <c r="N10907" s="67">
        <v>42994</v>
      </c>
      <c r="O10907" s="68">
        <v>5</v>
      </c>
      <c r="P10907" s="69">
        <v>10106.23576</v>
      </c>
      <c r="Q10907" s="57"/>
      <c r="R10907" s="70">
        <f t="shared" si="510"/>
        <v>0.54230787245696332</v>
      </c>
      <c r="S10907" s="71">
        <f t="shared" si="511"/>
        <v>31340.245590620798</v>
      </c>
      <c r="T10907" s="72">
        <f t="shared" si="512"/>
        <v>5480.6912135540815</v>
      </c>
    </row>
    <row r="10908" spans="2:20" x14ac:dyDescent="0.25">
      <c r="B10908" s="64">
        <v>42994</v>
      </c>
      <c r="C10908" s="65">
        <v>6</v>
      </c>
      <c r="D10908" s="66">
        <v>3.2178499999999999</v>
      </c>
      <c r="E10908" s="57"/>
      <c r="F10908" s="67">
        <v>42994</v>
      </c>
      <c r="G10908" s="68">
        <v>6</v>
      </c>
      <c r="H10908" s="69">
        <v>20638.28</v>
      </c>
      <c r="I10908" s="57"/>
      <c r="J10908" s="67">
        <v>42994</v>
      </c>
      <c r="K10908" s="68">
        <v>6</v>
      </c>
      <c r="L10908" s="69">
        <v>13696.79</v>
      </c>
      <c r="M10908" s="57"/>
      <c r="N10908" s="67">
        <v>42994</v>
      </c>
      <c r="O10908" s="68">
        <v>6</v>
      </c>
      <c r="P10908" s="69">
        <v>9978.6783660000001</v>
      </c>
      <c r="Q10908" s="57"/>
      <c r="R10908" s="70">
        <f t="shared" si="510"/>
        <v>0.66365947162263528</v>
      </c>
      <c r="S10908" s="71">
        <f t="shared" si="511"/>
        <v>32109.8901800331</v>
      </c>
      <c r="T10908" s="72">
        <f t="shared" si="512"/>
        <v>6622.444411871782</v>
      </c>
    </row>
    <row r="10909" spans="2:20" x14ac:dyDescent="0.25">
      <c r="B10909" s="64">
        <v>42994</v>
      </c>
      <c r="C10909" s="65">
        <v>7</v>
      </c>
      <c r="D10909" s="66">
        <v>2.8443200000000002</v>
      </c>
      <c r="E10909" s="57"/>
      <c r="F10909" s="67">
        <v>42994</v>
      </c>
      <c r="G10909" s="68">
        <v>7</v>
      </c>
      <c r="H10909" s="69">
        <v>20359.939999999999</v>
      </c>
      <c r="I10909" s="57"/>
      <c r="J10909" s="67">
        <v>42994</v>
      </c>
      <c r="K10909" s="68">
        <v>7</v>
      </c>
      <c r="L10909" s="69">
        <v>7973.6</v>
      </c>
      <c r="M10909" s="57"/>
      <c r="N10909" s="67">
        <v>42994</v>
      </c>
      <c r="O10909" s="68">
        <v>7</v>
      </c>
      <c r="P10909" s="69">
        <v>9824.1548750000002</v>
      </c>
      <c r="Q10909" s="57"/>
      <c r="R10909" s="70">
        <f t="shared" si="510"/>
        <v>0.39163180245128426</v>
      </c>
      <c r="S10909" s="71">
        <f t="shared" si="511"/>
        <v>27943.040194060002</v>
      </c>
      <c r="T10909" s="72">
        <f t="shared" si="512"/>
        <v>3847.4514812568214</v>
      </c>
    </row>
    <row r="10910" spans="2:20" x14ac:dyDescent="0.25">
      <c r="B10910" s="64">
        <v>42994</v>
      </c>
      <c r="C10910" s="65">
        <v>8</v>
      </c>
      <c r="D10910" s="66">
        <v>3.1490900000000002</v>
      </c>
      <c r="E10910" s="57"/>
      <c r="F10910" s="67">
        <v>42994</v>
      </c>
      <c r="G10910" s="68">
        <v>8</v>
      </c>
      <c r="H10910" s="69">
        <v>20190.25</v>
      </c>
      <c r="I10910" s="57"/>
      <c r="J10910" s="67">
        <v>42994</v>
      </c>
      <c r="K10910" s="68">
        <v>8</v>
      </c>
      <c r="L10910" s="69">
        <v>8311.39</v>
      </c>
      <c r="M10910" s="57"/>
      <c r="N10910" s="67">
        <v>42994</v>
      </c>
      <c r="O10910" s="68">
        <v>8</v>
      </c>
      <c r="P10910" s="69">
        <v>9738.2356729999992</v>
      </c>
      <c r="Q10910" s="57"/>
      <c r="R10910" s="70">
        <f t="shared" si="510"/>
        <v>0.41165364470474608</v>
      </c>
      <c r="S10910" s="71">
        <f t="shared" si="511"/>
        <v>30666.580575487569</v>
      </c>
      <c r="T10910" s="72">
        <f t="shared" si="512"/>
        <v>4008.7802077842257</v>
      </c>
    </row>
    <row r="10911" spans="2:20" x14ac:dyDescent="0.25">
      <c r="B10911" s="64">
        <v>42994</v>
      </c>
      <c r="C10911" s="65">
        <v>9</v>
      </c>
      <c r="D10911" s="66">
        <v>2.6822900000000001</v>
      </c>
      <c r="E10911" s="57"/>
      <c r="F10911" s="67">
        <v>42994</v>
      </c>
      <c r="G10911" s="68">
        <v>9</v>
      </c>
      <c r="H10911" s="69">
        <v>20031.02</v>
      </c>
      <c r="I10911" s="57"/>
      <c r="J10911" s="67">
        <v>42994</v>
      </c>
      <c r="K10911" s="68">
        <v>9</v>
      </c>
      <c r="L10911" s="69">
        <v>756</v>
      </c>
      <c r="M10911" s="57"/>
      <c r="N10911" s="67">
        <v>42994</v>
      </c>
      <c r="O10911" s="68">
        <v>9</v>
      </c>
      <c r="P10911" s="69">
        <v>9655.8257529999992</v>
      </c>
      <c r="Q10911" s="57"/>
      <c r="R10911" s="70">
        <f t="shared" si="510"/>
        <v>3.7741462990901115E-2</v>
      </c>
      <c r="S10911" s="71">
        <f t="shared" si="511"/>
        <v>25899.724859014368</v>
      </c>
      <c r="T10911" s="72">
        <f t="shared" si="512"/>
        <v>364.42499030343936</v>
      </c>
    </row>
    <row r="10912" spans="2:20" x14ac:dyDescent="0.25">
      <c r="B10912" s="64">
        <v>42994</v>
      </c>
      <c r="C10912" s="65">
        <v>10</v>
      </c>
      <c r="D10912" s="66">
        <v>2.6267499999999999</v>
      </c>
      <c r="E10912" s="57"/>
      <c r="F10912" s="67">
        <v>42994</v>
      </c>
      <c r="G10912" s="68">
        <v>10</v>
      </c>
      <c r="H10912" s="69">
        <v>20026.28</v>
      </c>
      <c r="I10912" s="57"/>
      <c r="J10912" s="67">
        <v>42994</v>
      </c>
      <c r="K10912" s="68">
        <v>10</v>
      </c>
      <c r="L10912" s="69">
        <v>-500.35</v>
      </c>
      <c r="M10912" s="57"/>
      <c r="N10912" s="67">
        <v>42994</v>
      </c>
      <c r="O10912" s="68">
        <v>10</v>
      </c>
      <c r="P10912" s="69">
        <v>9649.9977469999994</v>
      </c>
      <c r="Q10912" s="57"/>
      <c r="R10912" s="70">
        <f t="shared" si="510"/>
        <v>-2.4984670143431535E-2</v>
      </c>
      <c r="S10912" s="71">
        <f t="shared" si="511"/>
        <v>25348.131581932248</v>
      </c>
      <c r="T10912" s="72">
        <f t="shared" si="512"/>
        <v>-241.10201059365247</v>
      </c>
    </row>
    <row r="10913" spans="2:20" x14ac:dyDescent="0.25">
      <c r="B10913" s="64">
        <v>42994</v>
      </c>
      <c r="C10913" s="65">
        <v>11</v>
      </c>
      <c r="D10913" s="66">
        <v>3.4862700000000002</v>
      </c>
      <c r="E10913" s="57"/>
      <c r="F10913" s="67">
        <v>42994</v>
      </c>
      <c r="G10913" s="68">
        <v>11</v>
      </c>
      <c r="H10913" s="69">
        <v>20104.36</v>
      </c>
      <c r="I10913" s="57"/>
      <c r="J10913" s="67">
        <v>42994</v>
      </c>
      <c r="K10913" s="68">
        <v>11</v>
      </c>
      <c r="L10913" s="69">
        <v>12893.31</v>
      </c>
      <c r="M10913" s="57"/>
      <c r="N10913" s="67">
        <v>42994</v>
      </c>
      <c r="O10913" s="68">
        <v>11</v>
      </c>
      <c r="P10913" s="69">
        <v>9711.902333</v>
      </c>
      <c r="Q10913" s="57"/>
      <c r="R10913" s="70">
        <f t="shared" si="510"/>
        <v>0.64131909695210387</v>
      </c>
      <c r="S10913" s="71">
        <f t="shared" si="511"/>
        <v>33858.313746467909</v>
      </c>
      <c r="T10913" s="72">
        <f t="shared" si="512"/>
        <v>6228.4284338865909</v>
      </c>
    </row>
    <row r="10914" spans="2:20" x14ac:dyDescent="0.25">
      <c r="B10914" s="64">
        <v>42994</v>
      </c>
      <c r="C10914" s="65">
        <v>12</v>
      </c>
      <c r="D10914" s="66">
        <v>3.6568999999999998</v>
      </c>
      <c r="E10914" s="57"/>
      <c r="F10914" s="67">
        <v>42994</v>
      </c>
      <c r="G10914" s="68">
        <v>12</v>
      </c>
      <c r="H10914" s="69">
        <v>20361.52</v>
      </c>
      <c r="I10914" s="57"/>
      <c r="J10914" s="67">
        <v>42994</v>
      </c>
      <c r="K10914" s="68">
        <v>12</v>
      </c>
      <c r="L10914" s="69">
        <v>14986.71</v>
      </c>
      <c r="M10914" s="57"/>
      <c r="N10914" s="67">
        <v>42994</v>
      </c>
      <c r="O10914" s="68">
        <v>12</v>
      </c>
      <c r="P10914" s="69">
        <v>9881.8534369999998</v>
      </c>
      <c r="Q10914" s="57"/>
      <c r="R10914" s="70">
        <f t="shared" si="510"/>
        <v>0.73603100357930051</v>
      </c>
      <c r="S10914" s="71">
        <f t="shared" si="511"/>
        <v>36136.949833765299</v>
      </c>
      <c r="T10914" s="72">
        <f t="shared" si="512"/>
        <v>7273.3505024586702</v>
      </c>
    </row>
    <row r="10915" spans="2:20" x14ac:dyDescent="0.25">
      <c r="B10915" s="64">
        <v>42994</v>
      </c>
      <c r="C10915" s="65">
        <v>13</v>
      </c>
      <c r="D10915" s="66">
        <v>3.9122499999999998</v>
      </c>
      <c r="E10915" s="57"/>
      <c r="F10915" s="67">
        <v>42994</v>
      </c>
      <c r="G10915" s="68">
        <v>13</v>
      </c>
      <c r="H10915" s="69">
        <v>20978.400000000001</v>
      </c>
      <c r="I10915" s="57"/>
      <c r="J10915" s="67">
        <v>42994</v>
      </c>
      <c r="K10915" s="68">
        <v>13</v>
      </c>
      <c r="L10915" s="69">
        <v>24235.06</v>
      </c>
      <c r="M10915" s="57"/>
      <c r="N10915" s="67">
        <v>42994</v>
      </c>
      <c r="O10915" s="68">
        <v>13</v>
      </c>
      <c r="P10915" s="69">
        <v>10192.506890000001</v>
      </c>
      <c r="Q10915" s="57"/>
      <c r="R10915" s="70">
        <f t="shared" si="510"/>
        <v>1.1552387217328299</v>
      </c>
      <c r="S10915" s="71">
        <f t="shared" si="511"/>
        <v>39875.635080402499</v>
      </c>
      <c r="T10915" s="72">
        <f t="shared" si="512"/>
        <v>11774.778630856663</v>
      </c>
    </row>
    <row r="10916" spans="2:20" x14ac:dyDescent="0.25">
      <c r="B10916" s="64">
        <v>42994</v>
      </c>
      <c r="C10916" s="65">
        <v>14</v>
      </c>
      <c r="D10916" s="66">
        <v>3.8319299999999998</v>
      </c>
      <c r="E10916" s="57"/>
      <c r="F10916" s="67">
        <v>42994</v>
      </c>
      <c r="G10916" s="68">
        <v>14</v>
      </c>
      <c r="H10916" s="69">
        <v>21507.29</v>
      </c>
      <c r="I10916" s="57"/>
      <c r="J10916" s="67">
        <v>42994</v>
      </c>
      <c r="K10916" s="68">
        <v>14</v>
      </c>
      <c r="L10916" s="69">
        <v>17164.77</v>
      </c>
      <c r="M10916" s="57"/>
      <c r="N10916" s="67">
        <v>42994</v>
      </c>
      <c r="O10916" s="68">
        <v>14</v>
      </c>
      <c r="P10916" s="69">
        <v>10476.48774</v>
      </c>
      <c r="Q10916" s="57"/>
      <c r="R10916" s="70">
        <f t="shared" si="510"/>
        <v>0.79809078689132851</v>
      </c>
      <c r="S10916" s="71">
        <f t="shared" si="511"/>
        <v>40145.167665538203</v>
      </c>
      <c r="T10916" s="72">
        <f t="shared" si="512"/>
        <v>8361.1883442739563</v>
      </c>
    </row>
    <row r="10917" spans="2:20" x14ac:dyDescent="0.25">
      <c r="B10917" s="64">
        <v>42994</v>
      </c>
      <c r="C10917" s="65">
        <v>15</v>
      </c>
      <c r="D10917" s="66">
        <v>2.70458</v>
      </c>
      <c r="E10917" s="57"/>
      <c r="F10917" s="67">
        <v>42994</v>
      </c>
      <c r="G10917" s="68">
        <v>15</v>
      </c>
      <c r="H10917" s="69">
        <v>22244.71</v>
      </c>
      <c r="I10917" s="57"/>
      <c r="J10917" s="67">
        <v>42994</v>
      </c>
      <c r="K10917" s="68">
        <v>15</v>
      </c>
      <c r="L10917" s="69">
        <v>9421.33</v>
      </c>
      <c r="M10917" s="57"/>
      <c r="N10917" s="67">
        <v>42994</v>
      </c>
      <c r="O10917" s="68">
        <v>15</v>
      </c>
      <c r="P10917" s="69">
        <v>10695.85131</v>
      </c>
      <c r="Q10917" s="57"/>
      <c r="R10917" s="70">
        <f t="shared" si="510"/>
        <v>0.42353125754392845</v>
      </c>
      <c r="S10917" s="71">
        <f t="shared" si="511"/>
        <v>28927.785535999799</v>
      </c>
      <c r="T10917" s="72">
        <f t="shared" si="512"/>
        <v>4530.0273558271747</v>
      </c>
    </row>
    <row r="10918" spans="2:20" x14ac:dyDescent="0.25">
      <c r="B10918" s="64">
        <v>42994</v>
      </c>
      <c r="C10918" s="65">
        <v>16</v>
      </c>
      <c r="D10918" s="66">
        <v>2.6472699999999998</v>
      </c>
      <c r="E10918" s="57"/>
      <c r="F10918" s="67">
        <v>42994</v>
      </c>
      <c r="G10918" s="68">
        <v>16</v>
      </c>
      <c r="H10918" s="69">
        <v>23628.53</v>
      </c>
      <c r="I10918" s="57"/>
      <c r="J10918" s="67">
        <v>42994</v>
      </c>
      <c r="K10918" s="68">
        <v>16</v>
      </c>
      <c r="L10918" s="69">
        <v>13007.32</v>
      </c>
      <c r="M10918" s="57"/>
      <c r="N10918" s="67">
        <v>42994</v>
      </c>
      <c r="O10918" s="68">
        <v>16</v>
      </c>
      <c r="P10918" s="69">
        <v>11408.187690000001</v>
      </c>
      <c r="Q10918" s="57"/>
      <c r="R10918" s="70">
        <f t="shared" si="510"/>
        <v>0.55049213810592534</v>
      </c>
      <c r="S10918" s="71">
        <f t="shared" si="511"/>
        <v>30200.5530261063</v>
      </c>
      <c r="T10918" s="72">
        <f t="shared" si="512"/>
        <v>6280.1176333817975</v>
      </c>
    </row>
    <row r="10919" spans="2:20" x14ac:dyDescent="0.25">
      <c r="B10919" s="64">
        <v>42994</v>
      </c>
      <c r="C10919" s="65">
        <v>17</v>
      </c>
      <c r="D10919" s="66">
        <v>2.2249500000000002</v>
      </c>
      <c r="E10919" s="57"/>
      <c r="F10919" s="67">
        <v>42994</v>
      </c>
      <c r="G10919" s="68">
        <v>17</v>
      </c>
      <c r="H10919" s="69">
        <v>25200.86</v>
      </c>
      <c r="I10919" s="57"/>
      <c r="J10919" s="67">
        <v>42994</v>
      </c>
      <c r="K10919" s="68">
        <v>17</v>
      </c>
      <c r="L10919" s="69">
        <v>1865.88</v>
      </c>
      <c r="M10919" s="57"/>
      <c r="N10919" s="67">
        <v>42994</v>
      </c>
      <c r="O10919" s="68">
        <v>17</v>
      </c>
      <c r="P10919" s="69">
        <v>12225.232969999999</v>
      </c>
      <c r="Q10919" s="57"/>
      <c r="R10919" s="70">
        <f t="shared" si="510"/>
        <v>7.4040330369677859E-2</v>
      </c>
      <c r="S10919" s="71">
        <f t="shared" si="511"/>
        <v>27200.532096601499</v>
      </c>
      <c r="T10919" s="72">
        <f t="shared" si="512"/>
        <v>905.16028794507804</v>
      </c>
    </row>
    <row r="10920" spans="2:20" x14ac:dyDescent="0.25">
      <c r="B10920" s="64">
        <v>42994</v>
      </c>
      <c r="C10920" s="65">
        <v>18</v>
      </c>
      <c r="D10920" s="66">
        <v>2.3863599999999998</v>
      </c>
      <c r="E10920" s="57"/>
      <c r="F10920" s="67">
        <v>42994</v>
      </c>
      <c r="G10920" s="68">
        <v>18</v>
      </c>
      <c r="H10920" s="69">
        <v>26033.040000000001</v>
      </c>
      <c r="I10920" s="57"/>
      <c r="J10920" s="67">
        <v>42994</v>
      </c>
      <c r="K10920" s="68">
        <v>18</v>
      </c>
      <c r="L10920" s="69">
        <v>3736.18</v>
      </c>
      <c r="M10920" s="57"/>
      <c r="N10920" s="67">
        <v>42994</v>
      </c>
      <c r="O10920" s="68">
        <v>18</v>
      </c>
      <c r="P10920" s="69">
        <v>12649.68216</v>
      </c>
      <c r="Q10920" s="57"/>
      <c r="R10920" s="70">
        <f t="shared" si="510"/>
        <v>0.14351685396711256</v>
      </c>
      <c r="S10920" s="71">
        <f t="shared" si="511"/>
        <v>30186.695519337598</v>
      </c>
      <c r="T10920" s="72">
        <f t="shared" si="512"/>
        <v>1815.4425872871091</v>
      </c>
    </row>
    <row r="10921" spans="2:20" x14ac:dyDescent="0.25">
      <c r="B10921" s="64">
        <v>42994</v>
      </c>
      <c r="C10921" s="65">
        <v>19</v>
      </c>
      <c r="D10921" s="66">
        <v>3.0602999999999998</v>
      </c>
      <c r="E10921" s="57"/>
      <c r="F10921" s="67">
        <v>42994</v>
      </c>
      <c r="G10921" s="68">
        <v>19</v>
      </c>
      <c r="H10921" s="69">
        <v>26503.01</v>
      </c>
      <c r="I10921" s="57"/>
      <c r="J10921" s="67">
        <v>42994</v>
      </c>
      <c r="K10921" s="68">
        <v>19</v>
      </c>
      <c r="L10921" s="69">
        <v>17810.61</v>
      </c>
      <c r="M10921" s="57"/>
      <c r="N10921" s="67">
        <v>42994</v>
      </c>
      <c r="O10921" s="68">
        <v>19</v>
      </c>
      <c r="P10921" s="69">
        <v>12907.3706</v>
      </c>
      <c r="Q10921" s="57"/>
      <c r="R10921" s="70">
        <f t="shared" si="510"/>
        <v>0.67202215899250695</v>
      </c>
      <c r="S10921" s="71">
        <f t="shared" si="511"/>
        <v>39500.426247179996</v>
      </c>
      <c r="T10921" s="72">
        <f t="shared" si="512"/>
        <v>8674.0390575284091</v>
      </c>
    </row>
    <row r="10922" spans="2:20" x14ac:dyDescent="0.25">
      <c r="B10922" s="64">
        <v>42994</v>
      </c>
      <c r="C10922" s="65">
        <v>20</v>
      </c>
      <c r="D10922" s="66">
        <v>3.18268</v>
      </c>
      <c r="E10922" s="57"/>
      <c r="F10922" s="67">
        <v>42994</v>
      </c>
      <c r="G10922" s="68">
        <v>20</v>
      </c>
      <c r="H10922" s="69">
        <v>26474</v>
      </c>
      <c r="I10922" s="57"/>
      <c r="J10922" s="67">
        <v>42994</v>
      </c>
      <c r="K10922" s="68">
        <v>20</v>
      </c>
      <c r="L10922" s="69">
        <v>31409.200000000001</v>
      </c>
      <c r="M10922" s="57"/>
      <c r="N10922" s="67">
        <v>42994</v>
      </c>
      <c r="O10922" s="68">
        <v>20</v>
      </c>
      <c r="P10922" s="69">
        <v>12952.726210000001</v>
      </c>
      <c r="Q10922" s="57"/>
      <c r="R10922" s="70">
        <f t="shared" si="510"/>
        <v>1.1864168618266979</v>
      </c>
      <c r="S10922" s="71">
        <f t="shared" si="511"/>
        <v>41224.382654042798</v>
      </c>
      <c r="T10922" s="72">
        <f t="shared" si="512"/>
        <v>15367.33278216862</v>
      </c>
    </row>
    <row r="10923" spans="2:20" x14ac:dyDescent="0.25">
      <c r="B10923" s="64">
        <v>42994</v>
      </c>
      <c r="C10923" s="65">
        <v>21</v>
      </c>
      <c r="D10923" s="66">
        <v>2.8941699999999999</v>
      </c>
      <c r="E10923" s="57"/>
      <c r="F10923" s="67">
        <v>42994</v>
      </c>
      <c r="G10923" s="68">
        <v>21</v>
      </c>
      <c r="H10923" s="69">
        <v>26448.76</v>
      </c>
      <c r="I10923" s="57"/>
      <c r="J10923" s="67">
        <v>42994</v>
      </c>
      <c r="K10923" s="68">
        <v>21</v>
      </c>
      <c r="L10923" s="69">
        <v>16923.810000000001</v>
      </c>
      <c r="M10923" s="57"/>
      <c r="N10923" s="67">
        <v>42994</v>
      </c>
      <c r="O10923" s="68">
        <v>21</v>
      </c>
      <c r="P10923" s="69">
        <v>12965.16178</v>
      </c>
      <c r="Q10923" s="57"/>
      <c r="R10923" s="70">
        <f t="shared" si="510"/>
        <v>0.63987158566223912</v>
      </c>
      <c r="S10923" s="71">
        <f t="shared" si="511"/>
        <v>37523.382268822599</v>
      </c>
      <c r="T10923" s="72">
        <f t="shared" si="512"/>
        <v>8296.0386265360594</v>
      </c>
    </row>
    <row r="10924" spans="2:20" x14ac:dyDescent="0.25">
      <c r="B10924" s="64">
        <v>42994</v>
      </c>
      <c r="C10924" s="65">
        <v>22</v>
      </c>
      <c r="D10924" s="66">
        <v>2.0247199999999999</v>
      </c>
      <c r="E10924" s="57"/>
      <c r="F10924" s="67">
        <v>42994</v>
      </c>
      <c r="G10924" s="68">
        <v>22</v>
      </c>
      <c r="H10924" s="69">
        <v>26364.55</v>
      </c>
      <c r="I10924" s="57"/>
      <c r="J10924" s="67">
        <v>42994</v>
      </c>
      <c r="K10924" s="68">
        <v>22</v>
      </c>
      <c r="L10924" s="69">
        <v>-1122.93</v>
      </c>
      <c r="M10924" s="57"/>
      <c r="N10924" s="67">
        <v>42994</v>
      </c>
      <c r="O10924" s="68">
        <v>22</v>
      </c>
      <c r="P10924" s="69">
        <v>12934.45816</v>
      </c>
      <c r="Q10924" s="57"/>
      <c r="R10924" s="70">
        <f t="shared" si="510"/>
        <v>-4.2592420504048052E-2</v>
      </c>
      <c r="S10924" s="71">
        <f t="shared" si="511"/>
        <v>26188.656125715199</v>
      </c>
      <c r="T10924" s="72">
        <f t="shared" si="512"/>
        <v>-550.90988094273564</v>
      </c>
    </row>
    <row r="10925" spans="2:20" x14ac:dyDescent="0.25">
      <c r="B10925" s="64">
        <v>42994</v>
      </c>
      <c r="C10925" s="65">
        <v>23</v>
      </c>
      <c r="D10925" s="66">
        <v>1.7439199999999999</v>
      </c>
      <c r="E10925" s="57"/>
      <c r="F10925" s="67">
        <v>42994</v>
      </c>
      <c r="G10925" s="68">
        <v>23</v>
      </c>
      <c r="H10925" s="69">
        <v>26476.71</v>
      </c>
      <c r="I10925" s="57"/>
      <c r="J10925" s="67">
        <v>42994</v>
      </c>
      <c r="K10925" s="68">
        <v>23</v>
      </c>
      <c r="L10925" s="69">
        <v>-3502.38</v>
      </c>
      <c r="M10925" s="57"/>
      <c r="N10925" s="67">
        <v>42994</v>
      </c>
      <c r="O10925" s="68">
        <v>23</v>
      </c>
      <c r="P10925" s="69">
        <v>12986.152040000001</v>
      </c>
      <c r="Q10925" s="57"/>
      <c r="R10925" s="70">
        <f t="shared" si="510"/>
        <v>-0.1322815410222796</v>
      </c>
      <c r="S10925" s="71">
        <f t="shared" si="511"/>
        <v>22646.8102655968</v>
      </c>
      <c r="T10925" s="72">
        <f t="shared" si="512"/>
        <v>-1717.8282038008199</v>
      </c>
    </row>
    <row r="10926" spans="2:20" x14ac:dyDescent="0.25">
      <c r="B10926" s="64">
        <v>42994</v>
      </c>
      <c r="C10926" s="65">
        <v>24</v>
      </c>
      <c r="D10926" s="66">
        <v>1.9389400000000001</v>
      </c>
      <c r="E10926" s="57"/>
      <c r="F10926" s="67">
        <v>42994</v>
      </c>
      <c r="G10926" s="68">
        <v>24</v>
      </c>
      <c r="H10926" s="69">
        <v>26267.84</v>
      </c>
      <c r="I10926" s="57"/>
      <c r="J10926" s="67">
        <v>42994</v>
      </c>
      <c r="K10926" s="68">
        <v>24</v>
      </c>
      <c r="L10926" s="69">
        <v>1066.98</v>
      </c>
      <c r="M10926" s="57"/>
      <c r="N10926" s="67">
        <v>42994</v>
      </c>
      <c r="O10926" s="68">
        <v>24</v>
      </c>
      <c r="P10926" s="69">
        <v>12882.81313</v>
      </c>
      <c r="Q10926" s="57"/>
      <c r="R10926" s="70">
        <f t="shared" si="510"/>
        <v>4.0619251525820167E-2</v>
      </c>
      <c r="S10926" s="71">
        <f t="shared" si="511"/>
        <v>24979.001690282203</v>
      </c>
      <c r="T10926" s="72">
        <f t="shared" si="512"/>
        <v>523.29022688760858</v>
      </c>
    </row>
    <row r="10927" spans="2:20" x14ac:dyDescent="0.25">
      <c r="B10927" s="64">
        <v>42994</v>
      </c>
      <c r="C10927" s="65">
        <v>25</v>
      </c>
      <c r="D10927" s="66">
        <v>1.9391400000000001</v>
      </c>
      <c r="E10927" s="57"/>
      <c r="F10927" s="67">
        <v>42994</v>
      </c>
      <c r="G10927" s="68">
        <v>25</v>
      </c>
      <c r="H10927" s="69">
        <v>26037.99</v>
      </c>
      <c r="I10927" s="57"/>
      <c r="J10927" s="67">
        <v>42994</v>
      </c>
      <c r="K10927" s="68">
        <v>25</v>
      </c>
      <c r="L10927" s="69">
        <v>289.64</v>
      </c>
      <c r="M10927" s="57"/>
      <c r="N10927" s="67">
        <v>42994</v>
      </c>
      <c r="O10927" s="68">
        <v>25</v>
      </c>
      <c r="P10927" s="69">
        <v>12760.1566</v>
      </c>
      <c r="Q10927" s="57"/>
      <c r="R10927" s="70">
        <f t="shared" si="510"/>
        <v>1.1123746495025153E-2</v>
      </c>
      <c r="S10927" s="71">
        <f t="shared" si="511"/>
        <v>24743.730069324003</v>
      </c>
      <c r="T10927" s="72">
        <f t="shared" si="512"/>
        <v>141.94074725522208</v>
      </c>
    </row>
    <row r="10928" spans="2:20" x14ac:dyDescent="0.25">
      <c r="B10928" s="64">
        <v>42994</v>
      </c>
      <c r="C10928" s="65">
        <v>26</v>
      </c>
      <c r="D10928" s="66">
        <v>1.7054499999999999</v>
      </c>
      <c r="E10928" s="57"/>
      <c r="F10928" s="67">
        <v>42994</v>
      </c>
      <c r="G10928" s="68">
        <v>26</v>
      </c>
      <c r="H10928" s="69">
        <v>25933.72</v>
      </c>
      <c r="I10928" s="57"/>
      <c r="J10928" s="67">
        <v>42994</v>
      </c>
      <c r="K10928" s="68">
        <v>26</v>
      </c>
      <c r="L10928" s="69">
        <v>-1493.9</v>
      </c>
      <c r="M10928" s="57"/>
      <c r="N10928" s="67">
        <v>42994</v>
      </c>
      <c r="O10928" s="68">
        <v>26</v>
      </c>
      <c r="P10928" s="69">
        <v>12701.81408</v>
      </c>
      <c r="Q10928" s="57"/>
      <c r="R10928" s="70">
        <f t="shared" si="510"/>
        <v>-5.7604539572417686E-2</v>
      </c>
      <c r="S10928" s="71">
        <f t="shared" si="511"/>
        <v>21662.308822735999</v>
      </c>
      <c r="T10928" s="72">
        <f t="shared" si="512"/>
        <v>-731.68215181285211</v>
      </c>
    </row>
    <row r="10929" spans="2:20" x14ac:dyDescent="0.25">
      <c r="B10929" s="64">
        <v>42994</v>
      </c>
      <c r="C10929" s="65">
        <v>27</v>
      </c>
      <c r="D10929" s="66">
        <v>1.8996500000000001</v>
      </c>
      <c r="E10929" s="57"/>
      <c r="F10929" s="67">
        <v>42994</v>
      </c>
      <c r="G10929" s="68">
        <v>27</v>
      </c>
      <c r="H10929" s="69">
        <v>25730.43</v>
      </c>
      <c r="I10929" s="57"/>
      <c r="J10929" s="67">
        <v>42994</v>
      </c>
      <c r="K10929" s="68">
        <v>27</v>
      </c>
      <c r="L10929" s="69">
        <v>7093.85</v>
      </c>
      <c r="M10929" s="57"/>
      <c r="N10929" s="67">
        <v>42994</v>
      </c>
      <c r="O10929" s="68">
        <v>27</v>
      </c>
      <c r="P10929" s="69">
        <v>12616.014300000001</v>
      </c>
      <c r="Q10929" s="57"/>
      <c r="R10929" s="70">
        <f t="shared" si="510"/>
        <v>0.27569885151550133</v>
      </c>
      <c r="S10929" s="71">
        <f t="shared" si="511"/>
        <v>23966.011564995002</v>
      </c>
      <c r="T10929" s="72">
        <f t="shared" si="512"/>
        <v>3478.2206532131418</v>
      </c>
    </row>
    <row r="10930" spans="2:20" x14ac:dyDescent="0.25">
      <c r="B10930" s="64">
        <v>42994</v>
      </c>
      <c r="C10930" s="65">
        <v>28</v>
      </c>
      <c r="D10930" s="66">
        <v>1.5808199999999999</v>
      </c>
      <c r="E10930" s="57"/>
      <c r="F10930" s="67">
        <v>42994</v>
      </c>
      <c r="G10930" s="68">
        <v>28</v>
      </c>
      <c r="H10930" s="69">
        <v>25359.66</v>
      </c>
      <c r="I10930" s="57"/>
      <c r="J10930" s="67">
        <v>42994</v>
      </c>
      <c r="K10930" s="68">
        <v>28</v>
      </c>
      <c r="L10930" s="69">
        <v>-2218.85</v>
      </c>
      <c r="M10930" s="57"/>
      <c r="N10930" s="67">
        <v>42994</v>
      </c>
      <c r="O10930" s="68">
        <v>28</v>
      </c>
      <c r="P10930" s="69">
        <v>12418.204400000001</v>
      </c>
      <c r="Q10930" s="57"/>
      <c r="R10930" s="70">
        <f t="shared" si="510"/>
        <v>-8.7495258217184291E-2</v>
      </c>
      <c r="S10930" s="71">
        <f t="shared" si="511"/>
        <v>19630.945879608</v>
      </c>
      <c r="T10930" s="72">
        <f t="shared" si="512"/>
        <v>-1086.5340005717742</v>
      </c>
    </row>
    <row r="10931" spans="2:20" x14ac:dyDescent="0.25">
      <c r="B10931" s="64">
        <v>42994</v>
      </c>
      <c r="C10931" s="65">
        <v>29</v>
      </c>
      <c r="D10931" s="66">
        <v>1.9793799999999999</v>
      </c>
      <c r="E10931" s="57"/>
      <c r="F10931" s="67">
        <v>42994</v>
      </c>
      <c r="G10931" s="68">
        <v>29</v>
      </c>
      <c r="H10931" s="69">
        <v>25069.39</v>
      </c>
      <c r="I10931" s="57"/>
      <c r="J10931" s="67">
        <v>42994</v>
      </c>
      <c r="K10931" s="68">
        <v>29</v>
      </c>
      <c r="L10931" s="69">
        <v>8055.62</v>
      </c>
      <c r="M10931" s="57"/>
      <c r="N10931" s="67">
        <v>42994</v>
      </c>
      <c r="O10931" s="68">
        <v>29</v>
      </c>
      <c r="P10931" s="69">
        <v>12287.896280000001</v>
      </c>
      <c r="Q10931" s="57"/>
      <c r="R10931" s="70">
        <f t="shared" si="510"/>
        <v>0.32133290837950185</v>
      </c>
      <c r="S10931" s="71">
        <f t="shared" si="511"/>
        <v>24322.416138706401</v>
      </c>
      <c r="T10931" s="72">
        <f t="shared" si="512"/>
        <v>3948.5054495180621</v>
      </c>
    </row>
    <row r="10932" spans="2:20" x14ac:dyDescent="0.25">
      <c r="B10932" s="64">
        <v>42994</v>
      </c>
      <c r="C10932" s="65">
        <v>30</v>
      </c>
      <c r="D10932" s="66">
        <v>2.0307200000000001</v>
      </c>
      <c r="E10932" s="57"/>
      <c r="F10932" s="67">
        <v>42994</v>
      </c>
      <c r="G10932" s="68">
        <v>30</v>
      </c>
      <c r="H10932" s="69">
        <v>25097.279999999999</v>
      </c>
      <c r="I10932" s="57"/>
      <c r="J10932" s="67">
        <v>42994</v>
      </c>
      <c r="K10932" s="68">
        <v>30</v>
      </c>
      <c r="L10932" s="69">
        <v>7264.61</v>
      </c>
      <c r="M10932" s="57"/>
      <c r="N10932" s="67">
        <v>42994</v>
      </c>
      <c r="O10932" s="68">
        <v>30</v>
      </c>
      <c r="P10932" s="69">
        <v>12321.94268</v>
      </c>
      <c r="Q10932" s="57"/>
      <c r="R10932" s="70">
        <f t="shared" si="510"/>
        <v>0.28945806079383901</v>
      </c>
      <c r="S10932" s="71">
        <f t="shared" si="511"/>
        <v>25022.4154391296</v>
      </c>
      <c r="T10932" s="72">
        <f t="shared" si="512"/>
        <v>3566.6856333656397</v>
      </c>
    </row>
    <row r="10933" spans="2:20" x14ac:dyDescent="0.25">
      <c r="B10933" s="64">
        <v>42994</v>
      </c>
      <c r="C10933" s="65">
        <v>31</v>
      </c>
      <c r="D10933" s="66">
        <v>1.4389000000000001</v>
      </c>
      <c r="E10933" s="57"/>
      <c r="F10933" s="67">
        <v>42994</v>
      </c>
      <c r="G10933" s="68">
        <v>31</v>
      </c>
      <c r="H10933" s="69">
        <v>25283.06</v>
      </c>
      <c r="I10933" s="57"/>
      <c r="J10933" s="67">
        <v>42994</v>
      </c>
      <c r="K10933" s="68">
        <v>31</v>
      </c>
      <c r="L10933" s="69">
        <v>-5324.73</v>
      </c>
      <c r="M10933" s="57"/>
      <c r="N10933" s="67">
        <v>42994</v>
      </c>
      <c r="O10933" s="68">
        <v>31</v>
      </c>
      <c r="P10933" s="69">
        <v>12422.21679</v>
      </c>
      <c r="Q10933" s="57"/>
      <c r="R10933" s="70">
        <f t="shared" si="510"/>
        <v>-0.21060464991183817</v>
      </c>
      <c r="S10933" s="71">
        <f t="shared" si="511"/>
        <v>17874.327739131</v>
      </c>
      <c r="T10933" s="72">
        <f t="shared" si="512"/>
        <v>-2616.1766181869079</v>
      </c>
    </row>
    <row r="10934" spans="2:20" x14ac:dyDescent="0.25">
      <c r="B10934" s="64">
        <v>42994</v>
      </c>
      <c r="C10934" s="65">
        <v>32</v>
      </c>
      <c r="D10934" s="66">
        <v>1.5997399999999999</v>
      </c>
      <c r="E10934" s="57"/>
      <c r="F10934" s="67">
        <v>42994</v>
      </c>
      <c r="G10934" s="68">
        <v>32</v>
      </c>
      <c r="H10934" s="69">
        <v>25673.55</v>
      </c>
      <c r="I10934" s="57"/>
      <c r="J10934" s="67">
        <v>42994</v>
      </c>
      <c r="K10934" s="68">
        <v>32</v>
      </c>
      <c r="L10934" s="69">
        <v>-3372.02</v>
      </c>
      <c r="M10934" s="57"/>
      <c r="N10934" s="67">
        <v>42994</v>
      </c>
      <c r="O10934" s="68">
        <v>32</v>
      </c>
      <c r="P10934" s="69">
        <v>12591.83669</v>
      </c>
      <c r="Q10934" s="57"/>
      <c r="R10934" s="70">
        <f t="shared" si="510"/>
        <v>-0.13134217901303091</v>
      </c>
      <c r="S10934" s="71">
        <f t="shared" si="511"/>
        <v>20143.664826460601</v>
      </c>
      <c r="T10934" s="72">
        <f t="shared" si="512"/>
        <v>-1653.8392686408306</v>
      </c>
    </row>
    <row r="10935" spans="2:20" x14ac:dyDescent="0.25">
      <c r="B10935" s="64">
        <v>42994</v>
      </c>
      <c r="C10935" s="65">
        <v>33</v>
      </c>
      <c r="D10935" s="66">
        <v>1.71366</v>
      </c>
      <c r="E10935" s="57"/>
      <c r="F10935" s="67">
        <v>42994</v>
      </c>
      <c r="G10935" s="68">
        <v>33</v>
      </c>
      <c r="H10935" s="69">
        <v>26241.67</v>
      </c>
      <c r="I10935" s="57"/>
      <c r="J10935" s="67">
        <v>42994</v>
      </c>
      <c r="K10935" s="68">
        <v>33</v>
      </c>
      <c r="L10935" s="69">
        <v>-8972.75</v>
      </c>
      <c r="M10935" s="57"/>
      <c r="N10935" s="67">
        <v>42994</v>
      </c>
      <c r="O10935" s="68">
        <v>33</v>
      </c>
      <c r="P10935" s="69">
        <v>12834.57489</v>
      </c>
      <c r="Q10935" s="57"/>
      <c r="R10935" s="70">
        <f t="shared" si="510"/>
        <v>-0.34192755262908192</v>
      </c>
      <c r="S10935" s="71">
        <f t="shared" si="511"/>
        <v>21994.097605997398</v>
      </c>
      <c r="T10935" s="72">
        <f t="shared" si="512"/>
        <v>-4388.4947811723687</v>
      </c>
    </row>
    <row r="10936" spans="2:20" x14ac:dyDescent="0.25">
      <c r="B10936" s="64">
        <v>42994</v>
      </c>
      <c r="C10936" s="65">
        <v>34</v>
      </c>
      <c r="D10936" s="66">
        <v>1.53186</v>
      </c>
      <c r="E10936" s="57"/>
      <c r="F10936" s="67">
        <v>42994</v>
      </c>
      <c r="G10936" s="68">
        <v>34</v>
      </c>
      <c r="H10936" s="69">
        <v>27347.99</v>
      </c>
      <c r="I10936" s="57"/>
      <c r="J10936" s="67">
        <v>42994</v>
      </c>
      <c r="K10936" s="68">
        <v>34</v>
      </c>
      <c r="L10936" s="69">
        <v>-11568.07</v>
      </c>
      <c r="M10936" s="57"/>
      <c r="N10936" s="67">
        <v>42994</v>
      </c>
      <c r="O10936" s="68">
        <v>34</v>
      </c>
      <c r="P10936" s="69">
        <v>13384.14927</v>
      </c>
      <c r="Q10936" s="57"/>
      <c r="R10936" s="70">
        <f t="shared" si="510"/>
        <v>-0.42299525486150896</v>
      </c>
      <c r="S10936" s="71">
        <f t="shared" si="511"/>
        <v>20502.642900742201</v>
      </c>
      <c r="T10936" s="72">
        <f t="shared" si="512"/>
        <v>-5661.431631568129</v>
      </c>
    </row>
    <row r="10937" spans="2:20" x14ac:dyDescent="0.25">
      <c r="B10937" s="64">
        <v>42994</v>
      </c>
      <c r="C10937" s="65">
        <v>35</v>
      </c>
      <c r="D10937" s="66">
        <v>1.9082399999999999</v>
      </c>
      <c r="E10937" s="57"/>
      <c r="F10937" s="67">
        <v>42994</v>
      </c>
      <c r="G10937" s="68">
        <v>35</v>
      </c>
      <c r="H10937" s="69">
        <v>28651.200000000001</v>
      </c>
      <c r="I10937" s="57"/>
      <c r="J10937" s="67">
        <v>42994</v>
      </c>
      <c r="K10937" s="68">
        <v>35</v>
      </c>
      <c r="L10937" s="69">
        <v>-3471.78</v>
      </c>
      <c r="M10937" s="57"/>
      <c r="N10937" s="67">
        <v>42994</v>
      </c>
      <c r="O10937" s="68">
        <v>35</v>
      </c>
      <c r="P10937" s="69">
        <v>14045.12307</v>
      </c>
      <c r="Q10937" s="57"/>
      <c r="R10937" s="70">
        <f t="shared" si="510"/>
        <v>-0.1211739822415815</v>
      </c>
      <c r="S10937" s="71">
        <f t="shared" si="511"/>
        <v>26801.4656470968</v>
      </c>
      <c r="T10937" s="72">
        <f t="shared" si="512"/>
        <v>-1701.9034934650067</v>
      </c>
    </row>
    <row r="10938" spans="2:20" x14ac:dyDescent="0.25">
      <c r="B10938" s="64">
        <v>42994</v>
      </c>
      <c r="C10938" s="65">
        <v>36</v>
      </c>
      <c r="D10938" s="66">
        <v>2.36077</v>
      </c>
      <c r="E10938" s="57"/>
      <c r="F10938" s="67">
        <v>42994</v>
      </c>
      <c r="G10938" s="68">
        <v>36</v>
      </c>
      <c r="H10938" s="69">
        <v>29370.080000000002</v>
      </c>
      <c r="I10938" s="57"/>
      <c r="J10938" s="67">
        <v>42994</v>
      </c>
      <c r="K10938" s="68">
        <v>36</v>
      </c>
      <c r="L10938" s="69">
        <v>11163.13</v>
      </c>
      <c r="M10938" s="57"/>
      <c r="N10938" s="67">
        <v>42994</v>
      </c>
      <c r="O10938" s="68">
        <v>36</v>
      </c>
      <c r="P10938" s="69">
        <v>14432.443219999999</v>
      </c>
      <c r="Q10938" s="57"/>
      <c r="R10938" s="70">
        <f t="shared" si="510"/>
        <v>0.38008510702047793</v>
      </c>
      <c r="S10938" s="71">
        <f t="shared" si="511"/>
        <v>34071.678980479395</v>
      </c>
      <c r="T10938" s="72">
        <f t="shared" si="512"/>
        <v>5485.5567258406709</v>
      </c>
    </row>
    <row r="10939" spans="2:20" x14ac:dyDescent="0.25">
      <c r="B10939" s="64">
        <v>42994</v>
      </c>
      <c r="C10939" s="65">
        <v>37</v>
      </c>
      <c r="D10939" s="66">
        <v>2.2265600000000001</v>
      </c>
      <c r="E10939" s="57"/>
      <c r="F10939" s="67">
        <v>42994</v>
      </c>
      <c r="G10939" s="68">
        <v>37</v>
      </c>
      <c r="H10939" s="69">
        <v>29831.94</v>
      </c>
      <c r="I10939" s="57"/>
      <c r="J10939" s="67">
        <v>42994</v>
      </c>
      <c r="K10939" s="68">
        <v>37</v>
      </c>
      <c r="L10939" s="69">
        <v>9222.4</v>
      </c>
      <c r="M10939" s="57"/>
      <c r="N10939" s="67">
        <v>42994</v>
      </c>
      <c r="O10939" s="68">
        <v>37</v>
      </c>
      <c r="P10939" s="69">
        <v>14652.223969999999</v>
      </c>
      <c r="Q10939" s="57"/>
      <c r="R10939" s="70">
        <f t="shared" si="510"/>
        <v>0.30914516454511509</v>
      </c>
      <c r="S10939" s="71">
        <f t="shared" si="511"/>
        <v>32624.055802643201</v>
      </c>
      <c r="T10939" s="72">
        <f t="shared" si="512"/>
        <v>4529.6641901575294</v>
      </c>
    </row>
    <row r="10940" spans="2:20" x14ac:dyDescent="0.25">
      <c r="B10940" s="64">
        <v>42994</v>
      </c>
      <c r="C10940" s="65">
        <v>38</v>
      </c>
      <c r="D10940" s="66">
        <v>2.0900500000000002</v>
      </c>
      <c r="E10940" s="57"/>
      <c r="F10940" s="67">
        <v>42994</v>
      </c>
      <c r="G10940" s="68">
        <v>38</v>
      </c>
      <c r="H10940" s="69">
        <v>30156.42</v>
      </c>
      <c r="I10940" s="57"/>
      <c r="J10940" s="67">
        <v>42994</v>
      </c>
      <c r="K10940" s="68">
        <v>38</v>
      </c>
      <c r="L10940" s="69">
        <v>6470.51</v>
      </c>
      <c r="M10940" s="57"/>
      <c r="N10940" s="67">
        <v>42994</v>
      </c>
      <c r="O10940" s="68">
        <v>38</v>
      </c>
      <c r="P10940" s="69">
        <v>14804.214389999999</v>
      </c>
      <c r="Q10940" s="57"/>
      <c r="R10940" s="70">
        <f t="shared" si="510"/>
        <v>0.2145649251469505</v>
      </c>
      <c r="S10940" s="71">
        <f t="shared" si="511"/>
        <v>30941.548285819503</v>
      </c>
      <c r="T10940" s="72">
        <f t="shared" si="512"/>
        <v>3176.4651524497572</v>
      </c>
    </row>
    <row r="10941" spans="2:20" x14ac:dyDescent="0.25">
      <c r="B10941" s="64">
        <v>42994</v>
      </c>
      <c r="C10941" s="65">
        <v>39</v>
      </c>
      <c r="D10941" s="66">
        <v>1.87202</v>
      </c>
      <c r="E10941" s="57"/>
      <c r="F10941" s="67">
        <v>42994</v>
      </c>
      <c r="G10941" s="68">
        <v>39</v>
      </c>
      <c r="H10941" s="69">
        <v>30370.6</v>
      </c>
      <c r="I10941" s="57"/>
      <c r="J10941" s="67">
        <v>42994</v>
      </c>
      <c r="K10941" s="68">
        <v>39</v>
      </c>
      <c r="L10941" s="69">
        <v>-4593.22</v>
      </c>
      <c r="M10941" s="57"/>
      <c r="N10941" s="67">
        <v>42994</v>
      </c>
      <c r="O10941" s="68">
        <v>39</v>
      </c>
      <c r="P10941" s="69">
        <v>14916.60715</v>
      </c>
      <c r="Q10941" s="57"/>
      <c r="R10941" s="70">
        <f t="shared" si="510"/>
        <v>-0.1512390272171113</v>
      </c>
      <c r="S10941" s="71">
        <f t="shared" si="511"/>
        <v>27924.186916942999</v>
      </c>
      <c r="T10941" s="72">
        <f t="shared" si="512"/>
        <v>-2255.9731547458068</v>
      </c>
    </row>
    <row r="10942" spans="2:20" x14ac:dyDescent="0.25">
      <c r="B10942" s="64">
        <v>42994</v>
      </c>
      <c r="C10942" s="65">
        <v>40</v>
      </c>
      <c r="D10942" s="66">
        <v>1.63147</v>
      </c>
      <c r="E10942" s="57"/>
      <c r="F10942" s="67">
        <v>42994</v>
      </c>
      <c r="G10942" s="68">
        <v>40</v>
      </c>
      <c r="H10942" s="69">
        <v>30964.26</v>
      </c>
      <c r="I10942" s="57"/>
      <c r="J10942" s="67">
        <v>42994</v>
      </c>
      <c r="K10942" s="68">
        <v>40</v>
      </c>
      <c r="L10942" s="69">
        <v>-10059.969999999999</v>
      </c>
      <c r="M10942" s="57"/>
      <c r="N10942" s="67">
        <v>42994</v>
      </c>
      <c r="O10942" s="68">
        <v>40</v>
      </c>
      <c r="P10942" s="69">
        <v>15212.74289</v>
      </c>
      <c r="Q10942" s="57"/>
      <c r="R10942" s="70">
        <f t="shared" si="510"/>
        <v>-0.32488972770542557</v>
      </c>
      <c r="S10942" s="71">
        <f t="shared" si="511"/>
        <v>24819.1336427483</v>
      </c>
      <c r="T10942" s="72">
        <f t="shared" si="512"/>
        <v>-4942.4638951847483</v>
      </c>
    </row>
    <row r="10943" spans="2:20" x14ac:dyDescent="0.25">
      <c r="B10943" s="64">
        <v>42994</v>
      </c>
      <c r="C10943" s="65">
        <v>41</v>
      </c>
      <c r="D10943" s="66">
        <v>1.53592</v>
      </c>
      <c r="E10943" s="57"/>
      <c r="F10943" s="67">
        <v>42994</v>
      </c>
      <c r="G10943" s="68">
        <v>41</v>
      </c>
      <c r="H10943" s="69">
        <v>30466.62</v>
      </c>
      <c r="I10943" s="57"/>
      <c r="J10943" s="67">
        <v>42994</v>
      </c>
      <c r="K10943" s="68">
        <v>41</v>
      </c>
      <c r="L10943" s="69">
        <v>-9657.2099999999991</v>
      </c>
      <c r="M10943" s="57"/>
      <c r="N10943" s="67">
        <v>42994</v>
      </c>
      <c r="O10943" s="68">
        <v>41</v>
      </c>
      <c r="P10943" s="69">
        <v>14999.312040000001</v>
      </c>
      <c r="Q10943" s="57"/>
      <c r="R10943" s="70">
        <f t="shared" si="510"/>
        <v>-0.31697674372805384</v>
      </c>
      <c r="S10943" s="71">
        <f t="shared" si="511"/>
        <v>23037.743348476801</v>
      </c>
      <c r="T10943" s="72">
        <f t="shared" si="512"/>
        <v>-4754.4330886001926</v>
      </c>
    </row>
    <row r="10944" spans="2:20" x14ac:dyDescent="0.25">
      <c r="B10944" s="64">
        <v>42994</v>
      </c>
      <c r="C10944" s="65">
        <v>42</v>
      </c>
      <c r="D10944" s="66">
        <v>1.7096800000000001</v>
      </c>
      <c r="E10944" s="57"/>
      <c r="F10944" s="67">
        <v>42994</v>
      </c>
      <c r="G10944" s="68">
        <v>42</v>
      </c>
      <c r="H10944" s="69">
        <v>29489.81</v>
      </c>
      <c r="I10944" s="57"/>
      <c r="J10944" s="67">
        <v>42994</v>
      </c>
      <c r="K10944" s="68">
        <v>42</v>
      </c>
      <c r="L10944" s="69">
        <v>-7376.21</v>
      </c>
      <c r="M10944" s="57"/>
      <c r="N10944" s="67">
        <v>42994</v>
      </c>
      <c r="O10944" s="68">
        <v>42</v>
      </c>
      <c r="P10944" s="69">
        <v>14508.381890000001</v>
      </c>
      <c r="Q10944" s="57"/>
      <c r="R10944" s="70">
        <f t="shared" si="510"/>
        <v>-0.25012741689417461</v>
      </c>
      <c r="S10944" s="71">
        <f t="shared" si="511"/>
        <v>24804.690349695204</v>
      </c>
      <c r="T10944" s="72">
        <f t="shared" si="512"/>
        <v>-3628.9440854599234</v>
      </c>
    </row>
    <row r="10945" spans="2:20" x14ac:dyDescent="0.25">
      <c r="B10945" s="64">
        <v>42994</v>
      </c>
      <c r="C10945" s="65">
        <v>43</v>
      </c>
      <c r="D10945" s="66">
        <v>2.1373199999999999</v>
      </c>
      <c r="E10945" s="57"/>
      <c r="F10945" s="67">
        <v>42994</v>
      </c>
      <c r="G10945" s="68">
        <v>43</v>
      </c>
      <c r="H10945" s="69">
        <v>28572.32</v>
      </c>
      <c r="I10945" s="57"/>
      <c r="J10945" s="67">
        <v>42994</v>
      </c>
      <c r="K10945" s="68">
        <v>43</v>
      </c>
      <c r="L10945" s="69">
        <v>9698.77</v>
      </c>
      <c r="M10945" s="57"/>
      <c r="N10945" s="67">
        <v>42994</v>
      </c>
      <c r="O10945" s="68">
        <v>43</v>
      </c>
      <c r="P10945" s="69">
        <v>14032.958989999999</v>
      </c>
      <c r="Q10945" s="57"/>
      <c r="R10945" s="70">
        <f t="shared" si="510"/>
        <v>0.33944635927359068</v>
      </c>
      <c r="S10945" s="71">
        <f t="shared" si="511"/>
        <v>29992.923908506797</v>
      </c>
      <c r="T10945" s="72">
        <f t="shared" si="512"/>
        <v>4763.4368389911042</v>
      </c>
    </row>
    <row r="10946" spans="2:20" x14ac:dyDescent="0.25">
      <c r="B10946" s="64">
        <v>42994</v>
      </c>
      <c r="C10946" s="65">
        <v>44</v>
      </c>
      <c r="D10946" s="66">
        <v>2.4358599999999999</v>
      </c>
      <c r="E10946" s="57"/>
      <c r="F10946" s="67">
        <v>42994</v>
      </c>
      <c r="G10946" s="68">
        <v>44</v>
      </c>
      <c r="H10946" s="69">
        <v>27434.54</v>
      </c>
      <c r="I10946" s="57"/>
      <c r="J10946" s="67">
        <v>42994</v>
      </c>
      <c r="K10946" s="68">
        <v>44</v>
      </c>
      <c r="L10946" s="69">
        <v>25702.81</v>
      </c>
      <c r="M10946" s="57"/>
      <c r="N10946" s="67">
        <v>42994</v>
      </c>
      <c r="O10946" s="68">
        <v>44</v>
      </c>
      <c r="P10946" s="69">
        <v>13443.741040000001</v>
      </c>
      <c r="Q10946" s="57"/>
      <c r="R10946" s="70">
        <f t="shared" si="510"/>
        <v>0.93687774608212859</v>
      </c>
      <c r="S10946" s="71">
        <f t="shared" si="511"/>
        <v>32747.071049694401</v>
      </c>
      <c r="T10946" s="72">
        <f t="shared" si="512"/>
        <v>12595.141804467012</v>
      </c>
    </row>
    <row r="10947" spans="2:20" x14ac:dyDescent="0.25">
      <c r="B10947" s="64">
        <v>42994</v>
      </c>
      <c r="C10947" s="65">
        <v>45</v>
      </c>
      <c r="D10947" s="66">
        <v>2.44726</v>
      </c>
      <c r="E10947" s="57"/>
      <c r="F10947" s="67">
        <v>42994</v>
      </c>
      <c r="G10947" s="68">
        <v>45</v>
      </c>
      <c r="H10947" s="69">
        <v>26095.33</v>
      </c>
      <c r="I10947" s="57"/>
      <c r="J10947" s="67">
        <v>42994</v>
      </c>
      <c r="K10947" s="68">
        <v>45</v>
      </c>
      <c r="L10947" s="69">
        <v>24555.37</v>
      </c>
      <c r="M10947" s="57"/>
      <c r="N10947" s="67">
        <v>42994</v>
      </c>
      <c r="O10947" s="68">
        <v>45</v>
      </c>
      <c r="P10947" s="69">
        <v>12778.38135</v>
      </c>
      <c r="Q10947" s="57"/>
      <c r="R10947" s="70">
        <f t="shared" si="510"/>
        <v>0.94098714214382406</v>
      </c>
      <c r="S10947" s="71">
        <f t="shared" si="511"/>
        <v>31272.021542601</v>
      </c>
      <c r="T10947" s="72">
        <f t="shared" si="512"/>
        <v>12024.29254776044</v>
      </c>
    </row>
    <row r="10948" spans="2:20" x14ac:dyDescent="0.25">
      <c r="B10948" s="64">
        <v>42994</v>
      </c>
      <c r="C10948" s="65">
        <v>46</v>
      </c>
      <c r="D10948" s="66">
        <v>1.8195699999999999</v>
      </c>
      <c r="E10948" s="57"/>
      <c r="F10948" s="67">
        <v>42994</v>
      </c>
      <c r="G10948" s="68">
        <v>46</v>
      </c>
      <c r="H10948" s="69">
        <v>24525.81</v>
      </c>
      <c r="I10948" s="57"/>
      <c r="J10948" s="67">
        <v>42994</v>
      </c>
      <c r="K10948" s="68">
        <v>46</v>
      </c>
      <c r="L10948" s="69">
        <v>4072.93</v>
      </c>
      <c r="M10948" s="57"/>
      <c r="N10948" s="67">
        <v>42994</v>
      </c>
      <c r="O10948" s="68">
        <v>46</v>
      </c>
      <c r="P10948" s="69">
        <v>11949.02478</v>
      </c>
      <c r="Q10948" s="57"/>
      <c r="R10948" s="70">
        <f t="shared" si="510"/>
        <v>0.16606709421625623</v>
      </c>
      <c r="S10948" s="71">
        <f t="shared" si="511"/>
        <v>21742.0870189446</v>
      </c>
      <c r="T10948" s="72">
        <f t="shared" si="512"/>
        <v>1984.3398239326405</v>
      </c>
    </row>
    <row r="10949" spans="2:20" x14ac:dyDescent="0.25">
      <c r="B10949" s="64">
        <v>42994</v>
      </c>
      <c r="C10949" s="65">
        <v>47</v>
      </c>
      <c r="D10949" s="66">
        <v>1.88222</v>
      </c>
      <c r="E10949" s="57"/>
      <c r="F10949" s="67">
        <v>42994</v>
      </c>
      <c r="G10949" s="68">
        <v>47</v>
      </c>
      <c r="H10949" s="69">
        <v>22875.24</v>
      </c>
      <c r="I10949" s="57"/>
      <c r="J10949" s="67">
        <v>42994</v>
      </c>
      <c r="K10949" s="68">
        <v>47</v>
      </c>
      <c r="L10949" s="69">
        <v>6679.63</v>
      </c>
      <c r="M10949" s="57"/>
      <c r="N10949" s="67">
        <v>42994</v>
      </c>
      <c r="O10949" s="68">
        <v>47</v>
      </c>
      <c r="P10949" s="69">
        <v>11094.101339999999</v>
      </c>
      <c r="Q10949" s="57"/>
      <c r="R10949" s="70">
        <f t="shared" si="510"/>
        <v>0.29200261942606942</v>
      </c>
      <c r="S10949" s="71">
        <f t="shared" si="511"/>
        <v>20881.5394241748</v>
      </c>
      <c r="T10949" s="72">
        <f t="shared" si="512"/>
        <v>3239.5066514582668</v>
      </c>
    </row>
    <row r="10950" spans="2:20" x14ac:dyDescent="0.25">
      <c r="B10950" s="64">
        <v>42994</v>
      </c>
      <c r="C10950" s="65">
        <v>48</v>
      </c>
      <c r="D10950" s="66">
        <v>1.72299</v>
      </c>
      <c r="E10950" s="57"/>
      <c r="F10950" s="67">
        <v>42994</v>
      </c>
      <c r="G10950" s="68">
        <v>48</v>
      </c>
      <c r="H10950" s="69">
        <v>21571.37</v>
      </c>
      <c r="I10950" s="57"/>
      <c r="J10950" s="67">
        <v>42994</v>
      </c>
      <c r="K10950" s="68">
        <v>48</v>
      </c>
      <c r="L10950" s="69">
        <v>-3592.44</v>
      </c>
      <c r="M10950" s="57"/>
      <c r="N10950" s="67">
        <v>42994</v>
      </c>
      <c r="O10950" s="68">
        <v>48</v>
      </c>
      <c r="P10950" s="69">
        <v>10425.17338</v>
      </c>
      <c r="Q10950" s="57"/>
      <c r="R10950" s="70">
        <f t="shared" si="510"/>
        <v>-0.16653740583004234</v>
      </c>
      <c r="S10950" s="71">
        <f t="shared" si="511"/>
        <v>17962.4694820062</v>
      </c>
      <c r="T10950" s="72">
        <f t="shared" si="512"/>
        <v>-1736.1813300336141</v>
      </c>
    </row>
    <row r="10951" spans="2:20" x14ac:dyDescent="0.25">
      <c r="B10951" s="64">
        <v>42995</v>
      </c>
      <c r="C10951" s="65">
        <v>1</v>
      </c>
      <c r="D10951" s="66">
        <v>1.61243</v>
      </c>
      <c r="E10951" s="57"/>
      <c r="F10951" s="67">
        <v>42995</v>
      </c>
      <c r="G10951" s="68">
        <v>1</v>
      </c>
      <c r="H10951" s="69">
        <v>21089.01</v>
      </c>
      <c r="I10951" s="57"/>
      <c r="J10951" s="67">
        <v>42995</v>
      </c>
      <c r="K10951" s="68">
        <v>1</v>
      </c>
      <c r="L10951" s="69">
        <v>-4731.05</v>
      </c>
      <c r="M10951" s="57"/>
      <c r="N10951" s="67">
        <v>42995</v>
      </c>
      <c r="O10951" s="68">
        <v>1</v>
      </c>
      <c r="P10951" s="69">
        <v>10235.48856</v>
      </c>
      <c r="Q10951" s="57"/>
      <c r="R10951" s="70">
        <f t="shared" si="510"/>
        <v>-0.22433722588210639</v>
      </c>
      <c r="S10951" s="71">
        <f t="shared" si="511"/>
        <v>16504.008818800801</v>
      </c>
      <c r="T10951" s="72">
        <f t="shared" si="512"/>
        <v>-2296.2011090984356</v>
      </c>
    </row>
    <row r="10952" spans="2:20" x14ac:dyDescent="0.25">
      <c r="B10952" s="64">
        <v>42995</v>
      </c>
      <c r="C10952" s="65">
        <v>2</v>
      </c>
      <c r="D10952" s="66">
        <v>1.69415</v>
      </c>
      <c r="E10952" s="57"/>
      <c r="F10952" s="67">
        <v>42995</v>
      </c>
      <c r="G10952" s="68">
        <v>2</v>
      </c>
      <c r="H10952" s="69">
        <v>20414.13</v>
      </c>
      <c r="I10952" s="57"/>
      <c r="J10952" s="67">
        <v>42995</v>
      </c>
      <c r="K10952" s="68">
        <v>2</v>
      </c>
      <c r="L10952" s="69">
        <v>-2445.65</v>
      </c>
      <c r="M10952" s="57"/>
      <c r="N10952" s="67">
        <v>42995</v>
      </c>
      <c r="O10952" s="68">
        <v>2</v>
      </c>
      <c r="P10952" s="69">
        <v>9894.5219909999996</v>
      </c>
      <c r="Q10952" s="57"/>
      <c r="R10952" s="70">
        <f t="shared" si="510"/>
        <v>-0.11980182354085137</v>
      </c>
      <c r="S10952" s="71">
        <f t="shared" si="511"/>
        <v>16762.804431052649</v>
      </c>
      <c r="T10952" s="72">
        <f t="shared" si="512"/>
        <v>-1185.3817775868554</v>
      </c>
    </row>
    <row r="10953" spans="2:20" x14ac:dyDescent="0.25">
      <c r="B10953" s="64">
        <v>42995</v>
      </c>
      <c r="C10953" s="65">
        <v>3</v>
      </c>
      <c r="D10953" s="66">
        <v>1.86</v>
      </c>
      <c r="E10953" s="57"/>
      <c r="F10953" s="67">
        <v>42995</v>
      </c>
      <c r="G10953" s="68">
        <v>3</v>
      </c>
      <c r="H10953" s="69">
        <v>20295.39</v>
      </c>
      <c r="I10953" s="57"/>
      <c r="J10953" s="67">
        <v>42995</v>
      </c>
      <c r="K10953" s="68">
        <v>3</v>
      </c>
      <c r="L10953" s="69">
        <v>430.41</v>
      </c>
      <c r="M10953" s="57"/>
      <c r="N10953" s="67">
        <v>42995</v>
      </c>
      <c r="O10953" s="68">
        <v>3</v>
      </c>
      <c r="P10953" s="69">
        <v>9826.0602249999993</v>
      </c>
      <c r="Q10953" s="57"/>
      <c r="R10953" s="70">
        <f t="shared" si="510"/>
        <v>2.1207279091458704E-2</v>
      </c>
      <c r="S10953" s="71">
        <f t="shared" si="511"/>
        <v>18276.472018500001</v>
      </c>
      <c r="T10953" s="72">
        <f t="shared" si="512"/>
        <v>208.38400156105649</v>
      </c>
    </row>
    <row r="10954" spans="2:20" x14ac:dyDescent="0.25">
      <c r="B10954" s="64">
        <v>42995</v>
      </c>
      <c r="C10954" s="65">
        <v>4</v>
      </c>
      <c r="D10954" s="66">
        <v>2.6829700000000001</v>
      </c>
      <c r="E10954" s="57"/>
      <c r="F10954" s="67">
        <v>42995</v>
      </c>
      <c r="G10954" s="68">
        <v>4</v>
      </c>
      <c r="H10954" s="69">
        <v>20386.810000000001</v>
      </c>
      <c r="I10954" s="57"/>
      <c r="J10954" s="67">
        <v>42995</v>
      </c>
      <c r="K10954" s="68">
        <v>4</v>
      </c>
      <c r="L10954" s="69">
        <v>12351.03</v>
      </c>
      <c r="M10954" s="57"/>
      <c r="N10954" s="67">
        <v>42995</v>
      </c>
      <c r="O10954" s="68">
        <v>4</v>
      </c>
      <c r="P10954" s="69">
        <v>9868.989114</v>
      </c>
      <c r="Q10954" s="57"/>
      <c r="R10954" s="70">
        <f t="shared" ref="R10954:R11017" si="513">L10954/H10954</f>
        <v>0.60583436054978679</v>
      </c>
      <c r="S10954" s="71">
        <f t="shared" ref="S10954:S11017" si="514">P10954*D10954</f>
        <v>26478.20172318858</v>
      </c>
      <c r="T10954" s="72">
        <f t="shared" ref="T10954:T11017" si="515">P10954*R10954</f>
        <v>5978.9727091529967</v>
      </c>
    </row>
    <row r="10955" spans="2:20" x14ac:dyDescent="0.25">
      <c r="B10955" s="64">
        <v>42995</v>
      </c>
      <c r="C10955" s="65">
        <v>5</v>
      </c>
      <c r="D10955" s="66">
        <v>2.85791</v>
      </c>
      <c r="E10955" s="57"/>
      <c r="F10955" s="67">
        <v>42995</v>
      </c>
      <c r="G10955" s="68">
        <v>5</v>
      </c>
      <c r="H10955" s="69">
        <v>20397.7</v>
      </c>
      <c r="I10955" s="57"/>
      <c r="J10955" s="67">
        <v>42995</v>
      </c>
      <c r="K10955" s="68">
        <v>5</v>
      </c>
      <c r="L10955" s="69">
        <v>18208.62</v>
      </c>
      <c r="M10955" s="57"/>
      <c r="N10955" s="67">
        <v>42995</v>
      </c>
      <c r="O10955" s="68">
        <v>5</v>
      </c>
      <c r="P10955" s="69">
        <v>9874.0040420000005</v>
      </c>
      <c r="Q10955" s="57"/>
      <c r="R10955" s="70">
        <f t="shared" si="513"/>
        <v>0.89268005706525733</v>
      </c>
      <c r="S10955" s="71">
        <f t="shared" si="514"/>
        <v>28219.014891672221</v>
      </c>
      <c r="T10955" s="72">
        <f t="shared" si="515"/>
        <v>8814.3264916751414</v>
      </c>
    </row>
    <row r="10956" spans="2:20" x14ac:dyDescent="0.25">
      <c r="B10956" s="64">
        <v>42995</v>
      </c>
      <c r="C10956" s="65">
        <v>6</v>
      </c>
      <c r="D10956" s="66">
        <v>2.8340100000000001</v>
      </c>
      <c r="E10956" s="57"/>
      <c r="F10956" s="67">
        <v>42995</v>
      </c>
      <c r="G10956" s="68">
        <v>6</v>
      </c>
      <c r="H10956" s="69">
        <v>20122.419999999998</v>
      </c>
      <c r="I10956" s="57"/>
      <c r="J10956" s="67">
        <v>42995</v>
      </c>
      <c r="K10956" s="68">
        <v>6</v>
      </c>
      <c r="L10956" s="69">
        <v>15476.91</v>
      </c>
      <c r="M10956" s="57"/>
      <c r="N10956" s="67">
        <v>42995</v>
      </c>
      <c r="O10956" s="68">
        <v>6</v>
      </c>
      <c r="P10956" s="69">
        <v>9745.2238350000007</v>
      </c>
      <c r="Q10956" s="57"/>
      <c r="R10956" s="70">
        <f t="shared" si="513"/>
        <v>0.76913760869716474</v>
      </c>
      <c r="S10956" s="71">
        <f t="shared" si="514"/>
        <v>27618.061800628355</v>
      </c>
      <c r="T10956" s="72">
        <f t="shared" si="515"/>
        <v>7495.4181566705138</v>
      </c>
    </row>
    <row r="10957" spans="2:20" x14ac:dyDescent="0.25">
      <c r="B10957" s="64">
        <v>42995</v>
      </c>
      <c r="C10957" s="65">
        <v>7</v>
      </c>
      <c r="D10957" s="66">
        <v>2.9478599999999999</v>
      </c>
      <c r="E10957" s="57"/>
      <c r="F10957" s="67">
        <v>42995</v>
      </c>
      <c r="G10957" s="68">
        <v>7</v>
      </c>
      <c r="H10957" s="69">
        <v>19942</v>
      </c>
      <c r="I10957" s="57"/>
      <c r="J10957" s="67">
        <v>42995</v>
      </c>
      <c r="K10957" s="68">
        <v>7</v>
      </c>
      <c r="L10957" s="69">
        <v>16847.46</v>
      </c>
      <c r="M10957" s="57"/>
      <c r="N10957" s="67">
        <v>42995</v>
      </c>
      <c r="O10957" s="68">
        <v>7</v>
      </c>
      <c r="P10957" s="69">
        <v>9657.7715520000002</v>
      </c>
      <c r="Q10957" s="57"/>
      <c r="R10957" s="70">
        <f t="shared" si="513"/>
        <v>0.84482298666131783</v>
      </c>
      <c r="S10957" s="71">
        <f t="shared" si="514"/>
        <v>28469.75844727872</v>
      </c>
      <c r="T10957" s="72">
        <f t="shared" si="515"/>
        <v>8159.1074070533514</v>
      </c>
    </row>
    <row r="10958" spans="2:20" x14ac:dyDescent="0.25">
      <c r="B10958" s="64">
        <v>42995</v>
      </c>
      <c r="C10958" s="65">
        <v>8</v>
      </c>
      <c r="D10958" s="66">
        <v>2.9552200000000002</v>
      </c>
      <c r="E10958" s="57"/>
      <c r="F10958" s="67">
        <v>42995</v>
      </c>
      <c r="G10958" s="68">
        <v>8</v>
      </c>
      <c r="H10958" s="69">
        <v>19791.68</v>
      </c>
      <c r="I10958" s="57"/>
      <c r="J10958" s="67">
        <v>42995</v>
      </c>
      <c r="K10958" s="68">
        <v>8</v>
      </c>
      <c r="L10958" s="69">
        <v>11101.34</v>
      </c>
      <c r="M10958" s="57"/>
      <c r="N10958" s="67">
        <v>42995</v>
      </c>
      <c r="O10958" s="68">
        <v>8</v>
      </c>
      <c r="P10958" s="69">
        <v>9587.4602059999997</v>
      </c>
      <c r="Q10958" s="57"/>
      <c r="R10958" s="70">
        <f t="shared" si="513"/>
        <v>0.56090943265048743</v>
      </c>
      <c r="S10958" s="71">
        <f t="shared" si="514"/>
        <v>28333.05414997532</v>
      </c>
      <c r="T10958" s="72">
        <f t="shared" si="515"/>
        <v>5377.6968647065851</v>
      </c>
    </row>
    <row r="10959" spans="2:20" x14ac:dyDescent="0.25">
      <c r="B10959" s="64">
        <v>42995</v>
      </c>
      <c r="C10959" s="65">
        <v>9</v>
      </c>
      <c r="D10959" s="66">
        <v>2.5527799999999998</v>
      </c>
      <c r="E10959" s="57"/>
      <c r="F10959" s="67">
        <v>42995</v>
      </c>
      <c r="G10959" s="68">
        <v>9</v>
      </c>
      <c r="H10959" s="69">
        <v>19601.740000000002</v>
      </c>
      <c r="I10959" s="57"/>
      <c r="J10959" s="67">
        <v>42995</v>
      </c>
      <c r="K10959" s="68">
        <v>9</v>
      </c>
      <c r="L10959" s="69">
        <v>5164.47</v>
      </c>
      <c r="M10959" s="57"/>
      <c r="N10959" s="67">
        <v>42995</v>
      </c>
      <c r="O10959" s="68">
        <v>9</v>
      </c>
      <c r="P10959" s="69">
        <v>9500.0171850000006</v>
      </c>
      <c r="Q10959" s="57"/>
      <c r="R10959" s="70">
        <f t="shared" si="513"/>
        <v>0.2634699776652481</v>
      </c>
      <c r="S10959" s="71">
        <f t="shared" si="514"/>
        <v>24251.453869524299</v>
      </c>
      <c r="T10959" s="72">
        <f t="shared" si="515"/>
        <v>2502.9693155514233</v>
      </c>
    </row>
    <row r="10960" spans="2:20" x14ac:dyDescent="0.25">
      <c r="B10960" s="64">
        <v>42995</v>
      </c>
      <c r="C10960" s="65">
        <v>10</v>
      </c>
      <c r="D10960" s="66">
        <v>2.6422300000000001</v>
      </c>
      <c r="E10960" s="57"/>
      <c r="F10960" s="67">
        <v>42995</v>
      </c>
      <c r="G10960" s="68">
        <v>10</v>
      </c>
      <c r="H10960" s="69">
        <v>19526.09</v>
      </c>
      <c r="I10960" s="57"/>
      <c r="J10960" s="67">
        <v>42995</v>
      </c>
      <c r="K10960" s="68">
        <v>10</v>
      </c>
      <c r="L10960" s="69">
        <v>7587.27</v>
      </c>
      <c r="M10960" s="57"/>
      <c r="N10960" s="67">
        <v>42995</v>
      </c>
      <c r="O10960" s="68">
        <v>10</v>
      </c>
      <c r="P10960" s="69">
        <v>9465.9185219999999</v>
      </c>
      <c r="Q10960" s="57"/>
      <c r="R10960" s="70">
        <f t="shared" si="513"/>
        <v>0.38857088131827727</v>
      </c>
      <c r="S10960" s="71">
        <f t="shared" si="514"/>
        <v>25011.133896384061</v>
      </c>
      <c r="T10960" s="72">
        <f t="shared" si="515"/>
        <v>3678.1803025805448</v>
      </c>
    </row>
    <row r="10961" spans="2:20" x14ac:dyDescent="0.25">
      <c r="B10961" s="64">
        <v>42995</v>
      </c>
      <c r="C10961" s="65">
        <v>11</v>
      </c>
      <c r="D10961" s="66">
        <v>2.53077</v>
      </c>
      <c r="E10961" s="57"/>
      <c r="F10961" s="67">
        <v>42995</v>
      </c>
      <c r="G10961" s="68">
        <v>11</v>
      </c>
      <c r="H10961" s="69">
        <v>19685.12</v>
      </c>
      <c r="I10961" s="57"/>
      <c r="J10961" s="67">
        <v>42995</v>
      </c>
      <c r="K10961" s="68">
        <v>11</v>
      </c>
      <c r="L10961" s="69">
        <v>7125.91</v>
      </c>
      <c r="M10961" s="57"/>
      <c r="N10961" s="67">
        <v>42995</v>
      </c>
      <c r="O10961" s="68">
        <v>11</v>
      </c>
      <c r="P10961" s="69">
        <v>9540.3914199999999</v>
      </c>
      <c r="Q10961" s="57"/>
      <c r="R10961" s="70">
        <f t="shared" si="513"/>
        <v>0.36199474526952341</v>
      </c>
      <c r="S10961" s="71">
        <f t="shared" si="514"/>
        <v>24144.5363939934</v>
      </c>
      <c r="T10961" s="72">
        <f t="shared" si="515"/>
        <v>3453.5715618544468</v>
      </c>
    </row>
    <row r="10962" spans="2:20" x14ac:dyDescent="0.25">
      <c r="B10962" s="64">
        <v>42995</v>
      </c>
      <c r="C10962" s="65">
        <v>12</v>
      </c>
      <c r="D10962" s="66">
        <v>2.56921</v>
      </c>
      <c r="E10962" s="57"/>
      <c r="F10962" s="67">
        <v>42995</v>
      </c>
      <c r="G10962" s="68">
        <v>12</v>
      </c>
      <c r="H10962" s="69">
        <v>19947.22</v>
      </c>
      <c r="I10962" s="57"/>
      <c r="J10962" s="67">
        <v>42995</v>
      </c>
      <c r="K10962" s="68">
        <v>12</v>
      </c>
      <c r="L10962" s="69">
        <v>7090.89</v>
      </c>
      <c r="M10962" s="57"/>
      <c r="N10962" s="67">
        <v>42995</v>
      </c>
      <c r="O10962" s="68">
        <v>12</v>
      </c>
      <c r="P10962" s="69">
        <v>9691.0958250000003</v>
      </c>
      <c r="Q10962" s="57"/>
      <c r="R10962" s="70">
        <f t="shared" si="513"/>
        <v>0.35548261863056607</v>
      </c>
      <c r="S10962" s="71">
        <f t="shared" si="514"/>
        <v>24898.460304548251</v>
      </c>
      <c r="T10962" s="72">
        <f t="shared" si="515"/>
        <v>3445.0161212707462</v>
      </c>
    </row>
    <row r="10963" spans="2:20" x14ac:dyDescent="0.25">
      <c r="B10963" s="64">
        <v>42995</v>
      </c>
      <c r="C10963" s="65">
        <v>13</v>
      </c>
      <c r="D10963" s="66">
        <v>2.7815699999999999</v>
      </c>
      <c r="E10963" s="57"/>
      <c r="F10963" s="67">
        <v>42995</v>
      </c>
      <c r="G10963" s="68">
        <v>13</v>
      </c>
      <c r="H10963" s="69">
        <v>20370</v>
      </c>
      <c r="I10963" s="57"/>
      <c r="J10963" s="67">
        <v>42995</v>
      </c>
      <c r="K10963" s="68">
        <v>13</v>
      </c>
      <c r="L10963" s="69">
        <v>12883.51</v>
      </c>
      <c r="M10963" s="57"/>
      <c r="N10963" s="67">
        <v>42995</v>
      </c>
      <c r="O10963" s="68">
        <v>13</v>
      </c>
      <c r="P10963" s="69">
        <v>9877.34548</v>
      </c>
      <c r="Q10963" s="57"/>
      <c r="R10963" s="70">
        <f t="shared" si="513"/>
        <v>0.63247471772214037</v>
      </c>
      <c r="S10963" s="71">
        <f t="shared" si="514"/>
        <v>27474.527866803597</v>
      </c>
      <c r="T10963" s="72">
        <f t="shared" si="515"/>
        <v>6247.1712943070588</v>
      </c>
    </row>
    <row r="10964" spans="2:20" x14ac:dyDescent="0.25">
      <c r="B10964" s="64">
        <v>42995</v>
      </c>
      <c r="C10964" s="65">
        <v>14</v>
      </c>
      <c r="D10964" s="66">
        <v>2.04244</v>
      </c>
      <c r="E10964" s="57"/>
      <c r="F10964" s="67">
        <v>42995</v>
      </c>
      <c r="G10964" s="68">
        <v>14</v>
      </c>
      <c r="H10964" s="69">
        <v>20616.66</v>
      </c>
      <c r="I10964" s="57"/>
      <c r="J10964" s="67">
        <v>42995</v>
      </c>
      <c r="K10964" s="68">
        <v>14</v>
      </c>
      <c r="L10964" s="69">
        <v>1453.53</v>
      </c>
      <c r="M10964" s="57"/>
      <c r="N10964" s="67">
        <v>42995</v>
      </c>
      <c r="O10964" s="68">
        <v>14</v>
      </c>
      <c r="P10964" s="69">
        <v>9994.8295620000008</v>
      </c>
      <c r="Q10964" s="57"/>
      <c r="R10964" s="70">
        <f t="shared" si="513"/>
        <v>7.0502690542503008E-2</v>
      </c>
      <c r="S10964" s="71">
        <f t="shared" si="514"/>
        <v>20413.839690611283</v>
      </c>
      <c r="T10964" s="72">
        <f t="shared" si="515"/>
        <v>704.66237563474692</v>
      </c>
    </row>
    <row r="10965" spans="2:20" x14ac:dyDescent="0.25">
      <c r="B10965" s="64">
        <v>42995</v>
      </c>
      <c r="C10965" s="65">
        <v>15</v>
      </c>
      <c r="D10965" s="66">
        <v>2.15747</v>
      </c>
      <c r="E10965" s="57"/>
      <c r="F10965" s="67">
        <v>42995</v>
      </c>
      <c r="G10965" s="68">
        <v>15</v>
      </c>
      <c r="H10965" s="69">
        <v>21386.02</v>
      </c>
      <c r="I10965" s="57"/>
      <c r="J10965" s="67">
        <v>42995</v>
      </c>
      <c r="K10965" s="68">
        <v>15</v>
      </c>
      <c r="L10965" s="69">
        <v>5267.73</v>
      </c>
      <c r="M10965" s="57"/>
      <c r="N10965" s="67">
        <v>42995</v>
      </c>
      <c r="O10965" s="68">
        <v>15</v>
      </c>
      <c r="P10965" s="69">
        <v>10317.05516</v>
      </c>
      <c r="Q10965" s="57"/>
      <c r="R10965" s="70">
        <f t="shared" si="513"/>
        <v>0.24631651892217438</v>
      </c>
      <c r="S10965" s="71">
        <f t="shared" si="514"/>
        <v>22258.736996045202</v>
      </c>
      <c r="T10965" s="72">
        <f t="shared" si="515"/>
        <v>2541.2611125392568</v>
      </c>
    </row>
    <row r="10966" spans="2:20" x14ac:dyDescent="0.25">
      <c r="B10966" s="64">
        <v>42995</v>
      </c>
      <c r="C10966" s="65">
        <v>16</v>
      </c>
      <c r="D10966" s="66">
        <v>2.2238000000000002</v>
      </c>
      <c r="E10966" s="57"/>
      <c r="F10966" s="67">
        <v>42995</v>
      </c>
      <c r="G10966" s="68">
        <v>16</v>
      </c>
      <c r="H10966" s="69">
        <v>22189.45</v>
      </c>
      <c r="I10966" s="57"/>
      <c r="J10966" s="67">
        <v>42995</v>
      </c>
      <c r="K10966" s="68">
        <v>16</v>
      </c>
      <c r="L10966" s="69">
        <v>468.8</v>
      </c>
      <c r="M10966" s="57"/>
      <c r="N10966" s="67">
        <v>42995</v>
      </c>
      <c r="O10966" s="68">
        <v>16</v>
      </c>
      <c r="P10966" s="69">
        <v>10716.625539999999</v>
      </c>
      <c r="Q10966" s="57"/>
      <c r="R10966" s="70">
        <f t="shared" si="513"/>
        <v>2.1127157275191589E-2</v>
      </c>
      <c r="S10966" s="71">
        <f t="shared" si="514"/>
        <v>23831.631875851999</v>
      </c>
      <c r="T10966" s="72">
        <f t="shared" si="515"/>
        <v>226.41183324291498</v>
      </c>
    </row>
    <row r="10967" spans="2:20" x14ac:dyDescent="0.25">
      <c r="B10967" s="64">
        <v>42995</v>
      </c>
      <c r="C10967" s="65">
        <v>17</v>
      </c>
      <c r="D10967" s="66">
        <v>2.0900599999999998</v>
      </c>
      <c r="E10967" s="57"/>
      <c r="F10967" s="67">
        <v>42995</v>
      </c>
      <c r="G10967" s="68">
        <v>17</v>
      </c>
      <c r="H10967" s="69">
        <v>22829.119999999999</v>
      </c>
      <c r="I10967" s="57"/>
      <c r="J10967" s="67">
        <v>42995</v>
      </c>
      <c r="K10967" s="68">
        <v>17</v>
      </c>
      <c r="L10967" s="69">
        <v>43.45</v>
      </c>
      <c r="M10967" s="57"/>
      <c r="N10967" s="67">
        <v>42995</v>
      </c>
      <c r="O10967" s="68">
        <v>17</v>
      </c>
      <c r="P10967" s="69">
        <v>10994.888279999999</v>
      </c>
      <c r="Q10967" s="57"/>
      <c r="R10967" s="70">
        <f t="shared" si="513"/>
        <v>1.9032709101358268E-3</v>
      </c>
      <c r="S10967" s="71">
        <f t="shared" si="514"/>
        <v>22979.976198496795</v>
      </c>
      <c r="T10967" s="72">
        <f t="shared" si="515"/>
        <v>20.926251023517334</v>
      </c>
    </row>
    <row r="10968" spans="2:20" x14ac:dyDescent="0.25">
      <c r="B10968" s="64">
        <v>42995</v>
      </c>
      <c r="C10968" s="65">
        <v>18</v>
      </c>
      <c r="D10968" s="66">
        <v>2.2576800000000001</v>
      </c>
      <c r="E10968" s="57"/>
      <c r="F10968" s="67">
        <v>42995</v>
      </c>
      <c r="G10968" s="68">
        <v>18</v>
      </c>
      <c r="H10968" s="69">
        <v>23886.26</v>
      </c>
      <c r="I10968" s="57"/>
      <c r="J10968" s="67">
        <v>42995</v>
      </c>
      <c r="K10968" s="68">
        <v>18</v>
      </c>
      <c r="L10968" s="69">
        <v>7391.74</v>
      </c>
      <c r="M10968" s="57"/>
      <c r="N10968" s="67">
        <v>42995</v>
      </c>
      <c r="O10968" s="68">
        <v>18</v>
      </c>
      <c r="P10968" s="69">
        <v>11533.81755</v>
      </c>
      <c r="Q10968" s="57"/>
      <c r="R10968" s="70">
        <f t="shared" si="513"/>
        <v>0.30945572894207801</v>
      </c>
      <c r="S10968" s="71">
        <f t="shared" si="514"/>
        <v>26039.669206284001</v>
      </c>
      <c r="T10968" s="72">
        <f t="shared" si="515"/>
        <v>3569.2059174201822</v>
      </c>
    </row>
    <row r="10969" spans="2:20" x14ac:dyDescent="0.25">
      <c r="B10969" s="64">
        <v>42995</v>
      </c>
      <c r="C10969" s="65">
        <v>19</v>
      </c>
      <c r="D10969" s="66">
        <v>2.3419699999999999</v>
      </c>
      <c r="E10969" s="57"/>
      <c r="F10969" s="67">
        <v>42995</v>
      </c>
      <c r="G10969" s="68">
        <v>19</v>
      </c>
      <c r="H10969" s="69">
        <v>25016.1</v>
      </c>
      <c r="I10969" s="57"/>
      <c r="J10969" s="67">
        <v>42995</v>
      </c>
      <c r="K10969" s="68">
        <v>19</v>
      </c>
      <c r="L10969" s="69">
        <v>12487.58</v>
      </c>
      <c r="M10969" s="57"/>
      <c r="N10969" s="67">
        <v>42995</v>
      </c>
      <c r="O10969" s="68">
        <v>19</v>
      </c>
      <c r="P10969" s="69">
        <v>12135.345090000001</v>
      </c>
      <c r="Q10969" s="57"/>
      <c r="R10969" s="70">
        <f t="shared" si="513"/>
        <v>0.49918172696783275</v>
      </c>
      <c r="S10969" s="71">
        <f t="shared" si="514"/>
        <v>28420.6141404273</v>
      </c>
      <c r="T10969" s="72">
        <f t="shared" si="515"/>
        <v>6057.7425193768104</v>
      </c>
    </row>
    <row r="10970" spans="2:20" x14ac:dyDescent="0.25">
      <c r="B10970" s="64">
        <v>42995</v>
      </c>
      <c r="C10970" s="65">
        <v>20</v>
      </c>
      <c r="D10970" s="66">
        <v>2.7835299999999998</v>
      </c>
      <c r="E10970" s="57"/>
      <c r="F10970" s="67">
        <v>42995</v>
      </c>
      <c r="G10970" s="68">
        <v>20</v>
      </c>
      <c r="H10970" s="69">
        <v>25691.119999999999</v>
      </c>
      <c r="I10970" s="57"/>
      <c r="J10970" s="67">
        <v>42995</v>
      </c>
      <c r="K10970" s="68">
        <v>20</v>
      </c>
      <c r="L10970" s="69">
        <v>29273.32</v>
      </c>
      <c r="M10970" s="57"/>
      <c r="N10970" s="67">
        <v>42995</v>
      </c>
      <c r="O10970" s="68">
        <v>20</v>
      </c>
      <c r="P10970" s="69">
        <v>12520.68505</v>
      </c>
      <c r="Q10970" s="57"/>
      <c r="R10970" s="70">
        <f t="shared" si="513"/>
        <v>1.1394333917711645</v>
      </c>
      <c r="S10970" s="71">
        <f t="shared" si="514"/>
        <v>34851.7024572265</v>
      </c>
      <c r="T10970" s="72">
        <f t="shared" si="515"/>
        <v>14266.486633820014</v>
      </c>
    </row>
    <row r="10971" spans="2:20" x14ac:dyDescent="0.25">
      <c r="B10971" s="64">
        <v>42995</v>
      </c>
      <c r="C10971" s="65">
        <v>21</v>
      </c>
      <c r="D10971" s="66">
        <v>3.0322499999999999</v>
      </c>
      <c r="E10971" s="57"/>
      <c r="F10971" s="67">
        <v>42995</v>
      </c>
      <c r="G10971" s="68">
        <v>21</v>
      </c>
      <c r="H10971" s="69">
        <v>26036.59</v>
      </c>
      <c r="I10971" s="57"/>
      <c r="J10971" s="67">
        <v>42995</v>
      </c>
      <c r="K10971" s="68">
        <v>21</v>
      </c>
      <c r="L10971" s="69">
        <v>40549.72</v>
      </c>
      <c r="M10971" s="57"/>
      <c r="N10971" s="67">
        <v>42995</v>
      </c>
      <c r="O10971" s="68">
        <v>21</v>
      </c>
      <c r="P10971" s="69">
        <v>12753.870709999999</v>
      </c>
      <c r="Q10971" s="57"/>
      <c r="R10971" s="70">
        <f t="shared" si="513"/>
        <v>1.557412856291857</v>
      </c>
      <c r="S10971" s="71">
        <f t="shared" si="514"/>
        <v>38672.924460397495</v>
      </c>
      <c r="T10971" s="72">
        <f t="shared" si="515"/>
        <v>19863.042211238153</v>
      </c>
    </row>
    <row r="10972" spans="2:20" x14ac:dyDescent="0.25">
      <c r="B10972" s="64">
        <v>42995</v>
      </c>
      <c r="C10972" s="65">
        <v>22</v>
      </c>
      <c r="D10972" s="66">
        <v>2.6475200000000001</v>
      </c>
      <c r="E10972" s="57"/>
      <c r="F10972" s="67">
        <v>42995</v>
      </c>
      <c r="G10972" s="68">
        <v>22</v>
      </c>
      <c r="H10972" s="69">
        <v>26003.8</v>
      </c>
      <c r="I10972" s="57"/>
      <c r="J10972" s="67">
        <v>42995</v>
      </c>
      <c r="K10972" s="68">
        <v>22</v>
      </c>
      <c r="L10972" s="69">
        <v>25269.85</v>
      </c>
      <c r="M10972" s="57"/>
      <c r="N10972" s="67">
        <v>42995</v>
      </c>
      <c r="O10972" s="68">
        <v>22</v>
      </c>
      <c r="P10972" s="69">
        <v>12768.10067</v>
      </c>
      <c r="Q10972" s="57"/>
      <c r="R10972" s="70">
        <f t="shared" si="513"/>
        <v>0.9717752789976849</v>
      </c>
      <c r="S10972" s="71">
        <f t="shared" si="514"/>
        <v>33803.801885838402</v>
      </c>
      <c r="T10972" s="72">
        <f t="shared" si="515"/>
        <v>12407.724590859778</v>
      </c>
    </row>
    <row r="10973" spans="2:20" x14ac:dyDescent="0.25">
      <c r="B10973" s="64">
        <v>42995</v>
      </c>
      <c r="C10973" s="65">
        <v>23</v>
      </c>
      <c r="D10973" s="66">
        <v>1.95966</v>
      </c>
      <c r="E10973" s="57"/>
      <c r="F10973" s="67">
        <v>42995</v>
      </c>
      <c r="G10973" s="68">
        <v>23</v>
      </c>
      <c r="H10973" s="69">
        <v>26124.89</v>
      </c>
      <c r="I10973" s="57"/>
      <c r="J10973" s="67">
        <v>42995</v>
      </c>
      <c r="K10973" s="68">
        <v>23</v>
      </c>
      <c r="L10973" s="69">
        <v>6212.18</v>
      </c>
      <c r="M10973" s="57"/>
      <c r="N10973" s="67">
        <v>42995</v>
      </c>
      <c r="O10973" s="68">
        <v>23</v>
      </c>
      <c r="P10973" s="69">
        <v>12854.101199999999</v>
      </c>
      <c r="Q10973" s="57"/>
      <c r="R10973" s="70">
        <f t="shared" si="513"/>
        <v>0.23778779547014361</v>
      </c>
      <c r="S10973" s="71">
        <f t="shared" si="514"/>
        <v>25189.667957591999</v>
      </c>
      <c r="T10973" s="72">
        <f t="shared" si="515"/>
        <v>3056.5483870981275</v>
      </c>
    </row>
    <row r="10974" spans="2:20" x14ac:dyDescent="0.25">
      <c r="B10974" s="64">
        <v>42995</v>
      </c>
      <c r="C10974" s="65">
        <v>24</v>
      </c>
      <c r="D10974" s="66">
        <v>1.92839</v>
      </c>
      <c r="E10974" s="57"/>
      <c r="F10974" s="67">
        <v>42995</v>
      </c>
      <c r="G10974" s="68">
        <v>24</v>
      </c>
      <c r="H10974" s="69">
        <v>26156.09</v>
      </c>
      <c r="I10974" s="57"/>
      <c r="J10974" s="67">
        <v>42995</v>
      </c>
      <c r="K10974" s="68">
        <v>24</v>
      </c>
      <c r="L10974" s="69">
        <v>4964.57</v>
      </c>
      <c r="M10974" s="57"/>
      <c r="N10974" s="67">
        <v>42995</v>
      </c>
      <c r="O10974" s="68">
        <v>24</v>
      </c>
      <c r="P10974" s="69">
        <v>12889.81921</v>
      </c>
      <c r="Q10974" s="57"/>
      <c r="R10974" s="70">
        <f t="shared" si="513"/>
        <v>0.1898055099213988</v>
      </c>
      <c r="S10974" s="71">
        <f t="shared" si="514"/>
        <v>24856.598466371899</v>
      </c>
      <c r="T10974" s="72">
        <f t="shared" si="515"/>
        <v>2446.5587079486918</v>
      </c>
    </row>
    <row r="10975" spans="2:20" x14ac:dyDescent="0.25">
      <c r="B10975" s="64">
        <v>42995</v>
      </c>
      <c r="C10975" s="65">
        <v>25</v>
      </c>
      <c r="D10975" s="66">
        <v>2.3692099999999998</v>
      </c>
      <c r="E10975" s="57"/>
      <c r="F10975" s="67">
        <v>42995</v>
      </c>
      <c r="G10975" s="68">
        <v>25</v>
      </c>
      <c r="H10975" s="69">
        <v>26149.46</v>
      </c>
      <c r="I10975" s="57"/>
      <c r="J10975" s="67">
        <v>42995</v>
      </c>
      <c r="K10975" s="68">
        <v>25</v>
      </c>
      <c r="L10975" s="69">
        <v>18089.68</v>
      </c>
      <c r="M10975" s="57"/>
      <c r="N10975" s="67">
        <v>42995</v>
      </c>
      <c r="O10975" s="68">
        <v>25</v>
      </c>
      <c r="P10975" s="69">
        <v>12921.50006</v>
      </c>
      <c r="Q10975" s="57"/>
      <c r="R10975" s="70">
        <f t="shared" si="513"/>
        <v>0.69178025091149109</v>
      </c>
      <c r="S10975" s="71">
        <f t="shared" si="514"/>
        <v>30613.747157152597</v>
      </c>
      <c r="T10975" s="72">
        <f t="shared" si="515"/>
        <v>8938.838553659647</v>
      </c>
    </row>
    <row r="10976" spans="2:20" x14ac:dyDescent="0.25">
      <c r="B10976" s="64">
        <v>42995</v>
      </c>
      <c r="C10976" s="65">
        <v>26</v>
      </c>
      <c r="D10976" s="66">
        <v>1.72254</v>
      </c>
      <c r="E10976" s="57"/>
      <c r="F10976" s="67">
        <v>42995</v>
      </c>
      <c r="G10976" s="68">
        <v>26</v>
      </c>
      <c r="H10976" s="69">
        <v>26104.75</v>
      </c>
      <c r="I10976" s="57"/>
      <c r="J10976" s="67">
        <v>42995</v>
      </c>
      <c r="K10976" s="68">
        <v>26</v>
      </c>
      <c r="L10976" s="69">
        <v>3528.17</v>
      </c>
      <c r="M10976" s="57"/>
      <c r="N10976" s="67">
        <v>42995</v>
      </c>
      <c r="O10976" s="68">
        <v>26</v>
      </c>
      <c r="P10976" s="69">
        <v>12921.60571</v>
      </c>
      <c r="Q10976" s="57"/>
      <c r="R10976" s="70">
        <f t="shared" si="513"/>
        <v>0.1351543301506431</v>
      </c>
      <c r="S10976" s="71">
        <f t="shared" si="514"/>
        <v>22257.9826997034</v>
      </c>
      <c r="T10976" s="72">
        <f t="shared" si="515"/>
        <v>1746.4109642057749</v>
      </c>
    </row>
    <row r="10977" spans="2:20" x14ac:dyDescent="0.25">
      <c r="B10977" s="64">
        <v>42995</v>
      </c>
      <c r="C10977" s="65">
        <v>27</v>
      </c>
      <c r="D10977" s="66">
        <v>1.6470499999999999</v>
      </c>
      <c r="E10977" s="57"/>
      <c r="F10977" s="67">
        <v>42995</v>
      </c>
      <c r="G10977" s="68">
        <v>27</v>
      </c>
      <c r="H10977" s="69">
        <v>26030.16</v>
      </c>
      <c r="I10977" s="57"/>
      <c r="J10977" s="67">
        <v>42995</v>
      </c>
      <c r="K10977" s="68">
        <v>27</v>
      </c>
      <c r="L10977" s="69">
        <v>2792.06</v>
      </c>
      <c r="M10977" s="57"/>
      <c r="N10977" s="67">
        <v>42995</v>
      </c>
      <c r="O10977" s="68">
        <v>27</v>
      </c>
      <c r="P10977" s="69">
        <v>12891.846159999999</v>
      </c>
      <c r="Q10977" s="57"/>
      <c r="R10977" s="70">
        <f t="shared" si="513"/>
        <v>0.10726249857857194</v>
      </c>
      <c r="S10977" s="71">
        <f t="shared" si="514"/>
        <v>21233.515217827997</v>
      </c>
      <c r="T10977" s="72">
        <f t="shared" si="515"/>
        <v>1382.8116304121679</v>
      </c>
    </row>
    <row r="10978" spans="2:20" x14ac:dyDescent="0.25">
      <c r="B10978" s="64">
        <v>42995</v>
      </c>
      <c r="C10978" s="65">
        <v>28</v>
      </c>
      <c r="D10978" s="66">
        <v>1.4243399999999999</v>
      </c>
      <c r="E10978" s="57"/>
      <c r="F10978" s="67">
        <v>42995</v>
      </c>
      <c r="G10978" s="68">
        <v>28</v>
      </c>
      <c r="H10978" s="69">
        <v>25560.46</v>
      </c>
      <c r="I10978" s="57"/>
      <c r="J10978" s="67">
        <v>42995</v>
      </c>
      <c r="K10978" s="68">
        <v>28</v>
      </c>
      <c r="L10978" s="69">
        <v>-5663.78</v>
      </c>
      <c r="M10978" s="57"/>
      <c r="N10978" s="67">
        <v>42995</v>
      </c>
      <c r="O10978" s="68">
        <v>28</v>
      </c>
      <c r="P10978" s="69">
        <v>12661.940619999999</v>
      </c>
      <c r="Q10978" s="57"/>
      <c r="R10978" s="70">
        <f t="shared" si="513"/>
        <v>-0.22158364912055573</v>
      </c>
      <c r="S10978" s="71">
        <f t="shared" si="514"/>
        <v>18034.9085026908</v>
      </c>
      <c r="T10978" s="72">
        <f t="shared" si="515"/>
        <v>-2805.6790075273916</v>
      </c>
    </row>
    <row r="10979" spans="2:20" x14ac:dyDescent="0.25">
      <c r="B10979" s="64">
        <v>42995</v>
      </c>
      <c r="C10979" s="65">
        <v>29</v>
      </c>
      <c r="D10979" s="66">
        <v>1.1857500000000001</v>
      </c>
      <c r="E10979" s="57"/>
      <c r="F10979" s="67">
        <v>42995</v>
      </c>
      <c r="G10979" s="68">
        <v>29</v>
      </c>
      <c r="H10979" s="69">
        <v>25304.57</v>
      </c>
      <c r="I10979" s="57"/>
      <c r="J10979" s="67">
        <v>42995</v>
      </c>
      <c r="K10979" s="68">
        <v>29</v>
      </c>
      <c r="L10979" s="69">
        <v>-9426.7900000000009</v>
      </c>
      <c r="M10979" s="57"/>
      <c r="N10979" s="67">
        <v>42995</v>
      </c>
      <c r="O10979" s="68">
        <v>29</v>
      </c>
      <c r="P10979" s="69">
        <v>12516.350930000001</v>
      </c>
      <c r="Q10979" s="57"/>
      <c r="R10979" s="70">
        <f t="shared" si="513"/>
        <v>-0.37253310370419263</v>
      </c>
      <c r="S10979" s="71">
        <f t="shared" si="514"/>
        <v>14841.263115247502</v>
      </c>
      <c r="T10979" s="72">
        <f t="shared" si="515"/>
        <v>-4662.7550590037581</v>
      </c>
    </row>
    <row r="10980" spans="2:20" x14ac:dyDescent="0.25">
      <c r="B10980" s="64">
        <v>42995</v>
      </c>
      <c r="C10980" s="65">
        <v>30</v>
      </c>
      <c r="D10980" s="66">
        <v>1.1608099999999999</v>
      </c>
      <c r="E10980" s="57"/>
      <c r="F10980" s="67">
        <v>42995</v>
      </c>
      <c r="G10980" s="68">
        <v>30</v>
      </c>
      <c r="H10980" s="69">
        <v>25339.759999999998</v>
      </c>
      <c r="I10980" s="57"/>
      <c r="J10980" s="67">
        <v>42995</v>
      </c>
      <c r="K10980" s="68">
        <v>30</v>
      </c>
      <c r="L10980" s="69">
        <v>-8189.63</v>
      </c>
      <c r="M10980" s="57"/>
      <c r="N10980" s="67">
        <v>42995</v>
      </c>
      <c r="O10980" s="68">
        <v>30</v>
      </c>
      <c r="P10980" s="69">
        <v>12525.979729999999</v>
      </c>
      <c r="Q10980" s="57"/>
      <c r="R10980" s="70">
        <f t="shared" si="513"/>
        <v>-0.32319287949057135</v>
      </c>
      <c r="S10980" s="71">
        <f t="shared" si="514"/>
        <v>14540.282530381297</v>
      </c>
      <c r="T10980" s="72">
        <f t="shared" si="515"/>
        <v>-4048.3074573792292</v>
      </c>
    </row>
    <row r="10981" spans="2:20" x14ac:dyDescent="0.25">
      <c r="B10981" s="64">
        <v>42995</v>
      </c>
      <c r="C10981" s="65">
        <v>31</v>
      </c>
      <c r="D10981" s="66">
        <v>1.46837</v>
      </c>
      <c r="E10981" s="57"/>
      <c r="F10981" s="67">
        <v>42995</v>
      </c>
      <c r="G10981" s="68">
        <v>31</v>
      </c>
      <c r="H10981" s="69">
        <v>25825.41</v>
      </c>
      <c r="I10981" s="57"/>
      <c r="J10981" s="67">
        <v>42995</v>
      </c>
      <c r="K10981" s="68">
        <v>31</v>
      </c>
      <c r="L10981" s="69">
        <v>-3954.9</v>
      </c>
      <c r="M10981" s="57"/>
      <c r="N10981" s="67">
        <v>42995</v>
      </c>
      <c r="O10981" s="68">
        <v>31</v>
      </c>
      <c r="P10981" s="69">
        <v>12798.477730000001</v>
      </c>
      <c r="Q10981" s="57"/>
      <c r="R10981" s="70">
        <f t="shared" si="513"/>
        <v>-0.15313987270676438</v>
      </c>
      <c r="S10981" s="71">
        <f t="shared" si="514"/>
        <v>18792.9007444001</v>
      </c>
      <c r="T10981" s="72">
        <f t="shared" si="515"/>
        <v>-1959.9572504125588</v>
      </c>
    </row>
    <row r="10982" spans="2:20" x14ac:dyDescent="0.25">
      <c r="B10982" s="64">
        <v>42995</v>
      </c>
      <c r="C10982" s="65">
        <v>32</v>
      </c>
      <c r="D10982" s="66">
        <v>1.66499</v>
      </c>
      <c r="E10982" s="57"/>
      <c r="F10982" s="67">
        <v>42995</v>
      </c>
      <c r="G10982" s="68">
        <v>32</v>
      </c>
      <c r="H10982" s="69">
        <v>26318.15</v>
      </c>
      <c r="I10982" s="57"/>
      <c r="J10982" s="67">
        <v>42995</v>
      </c>
      <c r="K10982" s="68">
        <v>32</v>
      </c>
      <c r="L10982" s="69">
        <v>-1034.55</v>
      </c>
      <c r="M10982" s="57"/>
      <c r="N10982" s="67">
        <v>42995</v>
      </c>
      <c r="O10982" s="68">
        <v>32</v>
      </c>
      <c r="P10982" s="69">
        <v>13037.51483</v>
      </c>
      <c r="Q10982" s="57"/>
      <c r="R10982" s="70">
        <f t="shared" si="513"/>
        <v>-3.9309373949156755E-2</v>
      </c>
      <c r="S10982" s="71">
        <f t="shared" si="514"/>
        <v>21707.331816801699</v>
      </c>
      <c r="T10982" s="72">
        <f t="shared" si="515"/>
        <v>-512.49654582014682</v>
      </c>
    </row>
    <row r="10983" spans="2:20" x14ac:dyDescent="0.25">
      <c r="B10983" s="64">
        <v>42995</v>
      </c>
      <c r="C10983" s="65">
        <v>33</v>
      </c>
      <c r="D10983" s="66">
        <v>1.64252</v>
      </c>
      <c r="E10983" s="57"/>
      <c r="F10983" s="67">
        <v>42995</v>
      </c>
      <c r="G10983" s="68">
        <v>33</v>
      </c>
      <c r="H10983" s="69">
        <v>27122.85</v>
      </c>
      <c r="I10983" s="57"/>
      <c r="J10983" s="67">
        <v>42995</v>
      </c>
      <c r="K10983" s="68">
        <v>33</v>
      </c>
      <c r="L10983" s="69">
        <v>-1360.73</v>
      </c>
      <c r="M10983" s="57"/>
      <c r="N10983" s="67">
        <v>42995</v>
      </c>
      <c r="O10983" s="68">
        <v>33</v>
      </c>
      <c r="P10983" s="69">
        <v>13413.42427</v>
      </c>
      <c r="Q10983" s="57"/>
      <c r="R10983" s="70">
        <f t="shared" si="513"/>
        <v>-5.0169137830279639E-2</v>
      </c>
      <c r="S10983" s="71">
        <f t="shared" si="514"/>
        <v>22031.817631960399</v>
      </c>
      <c r="T10983" s="72">
        <f t="shared" si="515"/>
        <v>-672.93993097764803</v>
      </c>
    </row>
    <row r="10984" spans="2:20" x14ac:dyDescent="0.25">
      <c r="B10984" s="64">
        <v>42995</v>
      </c>
      <c r="C10984" s="65">
        <v>34</v>
      </c>
      <c r="D10984" s="66">
        <v>1.5672900000000001</v>
      </c>
      <c r="E10984" s="57"/>
      <c r="F10984" s="67">
        <v>42995</v>
      </c>
      <c r="G10984" s="68">
        <v>34</v>
      </c>
      <c r="H10984" s="69">
        <v>28217.43</v>
      </c>
      <c r="I10984" s="57"/>
      <c r="J10984" s="67">
        <v>42995</v>
      </c>
      <c r="K10984" s="68">
        <v>34</v>
      </c>
      <c r="L10984" s="69">
        <v>-6175.54</v>
      </c>
      <c r="M10984" s="57"/>
      <c r="N10984" s="67">
        <v>42995</v>
      </c>
      <c r="O10984" s="68">
        <v>34</v>
      </c>
      <c r="P10984" s="69">
        <v>13927.81848</v>
      </c>
      <c r="Q10984" s="57"/>
      <c r="R10984" s="70">
        <f t="shared" si="513"/>
        <v>-0.21885550881139779</v>
      </c>
      <c r="S10984" s="71">
        <f t="shared" si="514"/>
        <v>21828.930625519202</v>
      </c>
      <c r="T10984" s="72">
        <f t="shared" si="515"/>
        <v>-3048.1798000731887</v>
      </c>
    </row>
    <row r="10985" spans="2:20" x14ac:dyDescent="0.25">
      <c r="B10985" s="64">
        <v>42995</v>
      </c>
      <c r="C10985" s="65">
        <v>35</v>
      </c>
      <c r="D10985" s="66">
        <v>1.6679999999999999</v>
      </c>
      <c r="E10985" s="57"/>
      <c r="F10985" s="67">
        <v>42995</v>
      </c>
      <c r="G10985" s="68">
        <v>35</v>
      </c>
      <c r="H10985" s="69">
        <v>29100.12</v>
      </c>
      <c r="I10985" s="57"/>
      <c r="J10985" s="67">
        <v>42995</v>
      </c>
      <c r="K10985" s="68">
        <v>35</v>
      </c>
      <c r="L10985" s="69">
        <v>-8030.71</v>
      </c>
      <c r="M10985" s="57"/>
      <c r="N10985" s="67">
        <v>42995</v>
      </c>
      <c r="O10985" s="68">
        <v>35</v>
      </c>
      <c r="P10985" s="69">
        <v>14364.195669999999</v>
      </c>
      <c r="Q10985" s="57"/>
      <c r="R10985" s="70">
        <f t="shared" si="513"/>
        <v>-0.27596827779404348</v>
      </c>
      <c r="S10985" s="71">
        <f t="shared" si="514"/>
        <v>23959.478377559997</v>
      </c>
      <c r="T10985" s="72">
        <f t="shared" si="515"/>
        <v>-3964.0623409465561</v>
      </c>
    </row>
    <row r="10986" spans="2:20" x14ac:dyDescent="0.25">
      <c r="B10986" s="64">
        <v>42995</v>
      </c>
      <c r="C10986" s="65">
        <v>36</v>
      </c>
      <c r="D10986" s="66">
        <v>2.0969500000000001</v>
      </c>
      <c r="E10986" s="57"/>
      <c r="F10986" s="67">
        <v>42995</v>
      </c>
      <c r="G10986" s="68">
        <v>36</v>
      </c>
      <c r="H10986" s="69">
        <v>29829.09</v>
      </c>
      <c r="I10986" s="57"/>
      <c r="J10986" s="67">
        <v>42995</v>
      </c>
      <c r="K10986" s="68">
        <v>36</v>
      </c>
      <c r="L10986" s="69">
        <v>-2129.91</v>
      </c>
      <c r="M10986" s="57"/>
      <c r="N10986" s="67">
        <v>42995</v>
      </c>
      <c r="O10986" s="68">
        <v>36</v>
      </c>
      <c r="P10986" s="69">
        <v>14746.86515</v>
      </c>
      <c r="Q10986" s="57"/>
      <c r="R10986" s="70">
        <f t="shared" si="513"/>
        <v>-7.1403787376684971E-2</v>
      </c>
      <c r="S10986" s="71">
        <f t="shared" si="514"/>
        <v>30923.438876292501</v>
      </c>
      <c r="T10986" s="72">
        <f t="shared" si="515"/>
        <v>-1052.9820236432456</v>
      </c>
    </row>
    <row r="10987" spans="2:20" x14ac:dyDescent="0.25">
      <c r="B10987" s="64">
        <v>42995</v>
      </c>
      <c r="C10987" s="65">
        <v>37</v>
      </c>
      <c r="D10987" s="66">
        <v>2.0293399999999999</v>
      </c>
      <c r="E10987" s="57"/>
      <c r="F10987" s="67">
        <v>42995</v>
      </c>
      <c r="G10987" s="68">
        <v>37</v>
      </c>
      <c r="H10987" s="69">
        <v>30570.880000000001</v>
      </c>
      <c r="I10987" s="57"/>
      <c r="J10987" s="67">
        <v>42995</v>
      </c>
      <c r="K10987" s="68">
        <v>37</v>
      </c>
      <c r="L10987" s="69">
        <v>-5433.65</v>
      </c>
      <c r="M10987" s="57"/>
      <c r="N10987" s="67">
        <v>42995</v>
      </c>
      <c r="O10987" s="68">
        <v>37</v>
      </c>
      <c r="P10987" s="69">
        <v>15124.406859999999</v>
      </c>
      <c r="Q10987" s="57"/>
      <c r="R10987" s="70">
        <f t="shared" si="513"/>
        <v>-0.17773940429585278</v>
      </c>
      <c r="S10987" s="71">
        <f t="shared" si="514"/>
        <v>30692.563817272396</v>
      </c>
      <c r="T10987" s="72">
        <f t="shared" si="515"/>
        <v>-2688.2030656245092</v>
      </c>
    </row>
    <row r="10988" spans="2:20" x14ac:dyDescent="0.25">
      <c r="B10988" s="64">
        <v>42995</v>
      </c>
      <c r="C10988" s="65">
        <v>38</v>
      </c>
      <c r="D10988" s="66">
        <v>2.0832700000000002</v>
      </c>
      <c r="E10988" s="57"/>
      <c r="F10988" s="67">
        <v>42995</v>
      </c>
      <c r="G10988" s="68">
        <v>38</v>
      </c>
      <c r="H10988" s="69">
        <v>31100.12</v>
      </c>
      <c r="I10988" s="57"/>
      <c r="J10988" s="67">
        <v>42995</v>
      </c>
      <c r="K10988" s="68">
        <v>38</v>
      </c>
      <c r="L10988" s="69">
        <v>-2899.92</v>
      </c>
      <c r="M10988" s="57"/>
      <c r="N10988" s="67">
        <v>42995</v>
      </c>
      <c r="O10988" s="68">
        <v>38</v>
      </c>
      <c r="P10988" s="69">
        <v>15392.439039999999</v>
      </c>
      <c r="Q10988" s="57"/>
      <c r="R10988" s="70">
        <f t="shared" si="513"/>
        <v>-9.324465629071528E-2</v>
      </c>
      <c r="S10988" s="71">
        <f t="shared" si="514"/>
        <v>32066.606478860802</v>
      </c>
      <c r="T10988" s="72">
        <f t="shared" si="515"/>
        <v>-1435.2626877605874</v>
      </c>
    </row>
    <row r="10989" spans="2:20" x14ac:dyDescent="0.25">
      <c r="B10989" s="64">
        <v>42995</v>
      </c>
      <c r="C10989" s="65">
        <v>39</v>
      </c>
      <c r="D10989" s="66">
        <v>2.3261599999999998</v>
      </c>
      <c r="E10989" s="57"/>
      <c r="F10989" s="67">
        <v>42995</v>
      </c>
      <c r="G10989" s="68">
        <v>39</v>
      </c>
      <c r="H10989" s="69">
        <v>31928.17</v>
      </c>
      <c r="I10989" s="57"/>
      <c r="J10989" s="67">
        <v>42995</v>
      </c>
      <c r="K10989" s="68">
        <v>39</v>
      </c>
      <c r="L10989" s="69">
        <v>11255.14</v>
      </c>
      <c r="M10989" s="57"/>
      <c r="N10989" s="67">
        <v>42995</v>
      </c>
      <c r="O10989" s="68">
        <v>39</v>
      </c>
      <c r="P10989" s="69">
        <v>15787.39359</v>
      </c>
      <c r="Q10989" s="57"/>
      <c r="R10989" s="70">
        <f t="shared" si="513"/>
        <v>0.35251440968899878</v>
      </c>
      <c r="S10989" s="71">
        <f t="shared" si="514"/>
        <v>36724.003473314398</v>
      </c>
      <c r="T10989" s="72">
        <f t="shared" si="515"/>
        <v>5565.283731906733</v>
      </c>
    </row>
    <row r="10990" spans="2:20" x14ac:dyDescent="0.25">
      <c r="B10990" s="64">
        <v>42995</v>
      </c>
      <c r="C10990" s="65">
        <v>40</v>
      </c>
      <c r="D10990" s="66">
        <v>2.6886999999999999</v>
      </c>
      <c r="E10990" s="57"/>
      <c r="F10990" s="67">
        <v>42995</v>
      </c>
      <c r="G10990" s="68">
        <v>40</v>
      </c>
      <c r="H10990" s="69">
        <v>32729.06</v>
      </c>
      <c r="I10990" s="57"/>
      <c r="J10990" s="67">
        <v>42995</v>
      </c>
      <c r="K10990" s="68">
        <v>40</v>
      </c>
      <c r="L10990" s="69">
        <v>29356.37</v>
      </c>
      <c r="M10990" s="57"/>
      <c r="N10990" s="67">
        <v>42995</v>
      </c>
      <c r="O10990" s="68">
        <v>40</v>
      </c>
      <c r="P10990" s="69">
        <v>16181.798699999999</v>
      </c>
      <c r="Q10990" s="57"/>
      <c r="R10990" s="70">
        <f t="shared" si="513"/>
        <v>0.89695121094220231</v>
      </c>
      <c r="S10990" s="71">
        <f t="shared" si="514"/>
        <v>43508.002164689999</v>
      </c>
      <c r="T10990" s="72">
        <f t="shared" si="515"/>
        <v>14514.283939187955</v>
      </c>
    </row>
    <row r="10991" spans="2:20" x14ac:dyDescent="0.25">
      <c r="B10991" s="64">
        <v>42995</v>
      </c>
      <c r="C10991" s="65">
        <v>41</v>
      </c>
      <c r="D10991" s="66">
        <v>2.4792800000000002</v>
      </c>
      <c r="E10991" s="57"/>
      <c r="F10991" s="67">
        <v>42995</v>
      </c>
      <c r="G10991" s="68">
        <v>41</v>
      </c>
      <c r="H10991" s="69">
        <v>32273.29</v>
      </c>
      <c r="I10991" s="57"/>
      <c r="J10991" s="67">
        <v>42995</v>
      </c>
      <c r="K10991" s="68">
        <v>41</v>
      </c>
      <c r="L10991" s="69">
        <v>6262.71</v>
      </c>
      <c r="M10991" s="57"/>
      <c r="N10991" s="67">
        <v>42995</v>
      </c>
      <c r="O10991" s="68">
        <v>41</v>
      </c>
      <c r="P10991" s="69">
        <v>15991.879730000001</v>
      </c>
      <c r="Q10991" s="57"/>
      <c r="R10991" s="70">
        <f t="shared" si="513"/>
        <v>0.19405241919866242</v>
      </c>
      <c r="S10991" s="71">
        <f t="shared" si="514"/>
        <v>39648.347576994405</v>
      </c>
      <c r="T10991" s="72">
        <f t="shared" si="515"/>
        <v>3103.2629491405528</v>
      </c>
    </row>
    <row r="10992" spans="2:20" x14ac:dyDescent="0.25">
      <c r="B10992" s="64">
        <v>42995</v>
      </c>
      <c r="C10992" s="65">
        <v>42</v>
      </c>
      <c r="D10992" s="66">
        <v>2.6093799999999998</v>
      </c>
      <c r="E10992" s="57"/>
      <c r="F10992" s="67">
        <v>42995</v>
      </c>
      <c r="G10992" s="68">
        <v>42</v>
      </c>
      <c r="H10992" s="69">
        <v>30993.02</v>
      </c>
      <c r="I10992" s="57"/>
      <c r="J10992" s="67">
        <v>42995</v>
      </c>
      <c r="K10992" s="68">
        <v>42</v>
      </c>
      <c r="L10992" s="69">
        <v>5278.49</v>
      </c>
      <c r="M10992" s="57"/>
      <c r="N10992" s="67">
        <v>42995</v>
      </c>
      <c r="O10992" s="68">
        <v>42</v>
      </c>
      <c r="P10992" s="69">
        <v>15367.42218</v>
      </c>
      <c r="Q10992" s="57"/>
      <c r="R10992" s="70">
        <f t="shared" si="513"/>
        <v>0.17031221868665911</v>
      </c>
      <c r="S10992" s="71">
        <f t="shared" si="514"/>
        <v>40099.444088048396</v>
      </c>
      <c r="T10992" s="72">
        <f t="shared" si="515"/>
        <v>2617.2597669703755</v>
      </c>
    </row>
    <row r="10993" spans="2:20" x14ac:dyDescent="0.25">
      <c r="B10993" s="64">
        <v>42995</v>
      </c>
      <c r="C10993" s="65">
        <v>43</v>
      </c>
      <c r="D10993" s="66">
        <v>2.1507200000000002</v>
      </c>
      <c r="E10993" s="57"/>
      <c r="F10993" s="67">
        <v>42995</v>
      </c>
      <c r="G10993" s="68">
        <v>43</v>
      </c>
      <c r="H10993" s="69">
        <v>29808.639999999999</v>
      </c>
      <c r="I10993" s="57"/>
      <c r="J10993" s="67">
        <v>42995</v>
      </c>
      <c r="K10993" s="68">
        <v>43</v>
      </c>
      <c r="L10993" s="69">
        <v>5820.03</v>
      </c>
      <c r="M10993" s="57"/>
      <c r="N10993" s="67">
        <v>42995</v>
      </c>
      <c r="O10993" s="68">
        <v>43</v>
      </c>
      <c r="P10993" s="69">
        <v>14797.67216</v>
      </c>
      <c r="Q10993" s="57"/>
      <c r="R10993" s="70">
        <f t="shared" si="513"/>
        <v>0.19524641177859842</v>
      </c>
      <c r="S10993" s="71">
        <f t="shared" si="514"/>
        <v>31825.649467955202</v>
      </c>
      <c r="T10993" s="72">
        <f t="shared" si="515"/>
        <v>2889.1923919160618</v>
      </c>
    </row>
    <row r="10994" spans="2:20" x14ac:dyDescent="0.25">
      <c r="B10994" s="64">
        <v>42995</v>
      </c>
      <c r="C10994" s="65">
        <v>44</v>
      </c>
      <c r="D10994" s="66">
        <v>1.6207800000000001</v>
      </c>
      <c r="E10994" s="57"/>
      <c r="F10994" s="67">
        <v>42995</v>
      </c>
      <c r="G10994" s="68">
        <v>44</v>
      </c>
      <c r="H10994" s="69">
        <v>28206.22</v>
      </c>
      <c r="I10994" s="57"/>
      <c r="J10994" s="67">
        <v>42995</v>
      </c>
      <c r="K10994" s="68">
        <v>44</v>
      </c>
      <c r="L10994" s="69">
        <v>-1706.75</v>
      </c>
      <c r="M10994" s="57"/>
      <c r="N10994" s="67">
        <v>42995</v>
      </c>
      <c r="O10994" s="68">
        <v>44</v>
      </c>
      <c r="P10994" s="69">
        <v>13948.073630000001</v>
      </c>
      <c r="Q10994" s="57"/>
      <c r="R10994" s="70">
        <f t="shared" si="513"/>
        <v>-6.0509703178944219E-2</v>
      </c>
      <c r="S10994" s="71">
        <f t="shared" si="514"/>
        <v>22606.758778031402</v>
      </c>
      <c r="T10994" s="72">
        <f t="shared" si="515"/>
        <v>-843.99379526935911</v>
      </c>
    </row>
    <row r="10995" spans="2:20" x14ac:dyDescent="0.25">
      <c r="B10995" s="64">
        <v>42995</v>
      </c>
      <c r="C10995" s="65">
        <v>45</v>
      </c>
      <c r="D10995" s="66">
        <v>1.24827</v>
      </c>
      <c r="E10995" s="57"/>
      <c r="F10995" s="67">
        <v>42995</v>
      </c>
      <c r="G10995" s="68">
        <v>45</v>
      </c>
      <c r="H10995" s="69">
        <v>26736.16</v>
      </c>
      <c r="I10995" s="57"/>
      <c r="J10995" s="67">
        <v>42995</v>
      </c>
      <c r="K10995" s="68">
        <v>45</v>
      </c>
      <c r="L10995" s="69">
        <v>-5882.74</v>
      </c>
      <c r="M10995" s="57"/>
      <c r="N10995" s="67">
        <v>42995</v>
      </c>
      <c r="O10995" s="68">
        <v>45</v>
      </c>
      <c r="P10995" s="69">
        <v>13253.85845</v>
      </c>
      <c r="Q10995" s="57"/>
      <c r="R10995" s="70">
        <f t="shared" si="513"/>
        <v>-0.22002935350476657</v>
      </c>
      <c r="S10995" s="71">
        <f t="shared" si="514"/>
        <v>16544.393887381499</v>
      </c>
      <c r="T10995" s="72">
        <f t="shared" si="515"/>
        <v>-2916.2379061971874</v>
      </c>
    </row>
    <row r="10996" spans="2:20" x14ac:dyDescent="0.25">
      <c r="B10996" s="64">
        <v>42995</v>
      </c>
      <c r="C10996" s="65">
        <v>46</v>
      </c>
      <c r="D10996" s="66">
        <v>0.98573999999999995</v>
      </c>
      <c r="E10996" s="57"/>
      <c r="F10996" s="67">
        <v>42995</v>
      </c>
      <c r="G10996" s="68">
        <v>46</v>
      </c>
      <c r="H10996" s="69">
        <v>24700.23</v>
      </c>
      <c r="I10996" s="57"/>
      <c r="J10996" s="67">
        <v>42995</v>
      </c>
      <c r="K10996" s="68">
        <v>46</v>
      </c>
      <c r="L10996" s="69">
        <v>-13673.51</v>
      </c>
      <c r="M10996" s="57"/>
      <c r="N10996" s="67">
        <v>42995</v>
      </c>
      <c r="O10996" s="68">
        <v>46</v>
      </c>
      <c r="P10996" s="69">
        <v>12178.22514</v>
      </c>
      <c r="Q10996" s="57"/>
      <c r="R10996" s="70">
        <f t="shared" si="513"/>
        <v>-0.55357824603252681</v>
      </c>
      <c r="S10996" s="71">
        <f t="shared" si="514"/>
        <v>12004.5636495036</v>
      </c>
      <c r="T10996" s="72">
        <f t="shared" si="515"/>
        <v>-6741.6005127904236</v>
      </c>
    </row>
    <row r="10997" spans="2:20" x14ac:dyDescent="0.25">
      <c r="B10997" s="64">
        <v>42995</v>
      </c>
      <c r="C10997" s="65">
        <v>47</v>
      </c>
      <c r="D10997" s="66">
        <v>1.28975</v>
      </c>
      <c r="E10997" s="57"/>
      <c r="F10997" s="67">
        <v>42995</v>
      </c>
      <c r="G10997" s="68">
        <v>47</v>
      </c>
      <c r="H10997" s="69">
        <v>22690.29</v>
      </c>
      <c r="I10997" s="57"/>
      <c r="J10997" s="67">
        <v>42995</v>
      </c>
      <c r="K10997" s="68">
        <v>47</v>
      </c>
      <c r="L10997" s="69">
        <v>-8743.7800000000007</v>
      </c>
      <c r="M10997" s="57"/>
      <c r="N10997" s="67">
        <v>42995</v>
      </c>
      <c r="O10997" s="68">
        <v>47</v>
      </c>
      <c r="P10997" s="69">
        <v>11042.06669</v>
      </c>
      <c r="Q10997" s="57"/>
      <c r="R10997" s="70">
        <f t="shared" si="513"/>
        <v>-0.38535338243803846</v>
      </c>
      <c r="S10997" s="71">
        <f t="shared" si="514"/>
        <v>14241.505513427499</v>
      </c>
      <c r="T10997" s="72">
        <f t="shared" si="515"/>
        <v>-4255.0977480978954</v>
      </c>
    </row>
    <row r="10998" spans="2:20" x14ac:dyDescent="0.25">
      <c r="B10998" s="64">
        <v>42995</v>
      </c>
      <c r="C10998" s="65">
        <v>48</v>
      </c>
      <c r="D10998" s="66">
        <v>1.4859100000000001</v>
      </c>
      <c r="E10998" s="57"/>
      <c r="F10998" s="67">
        <v>42995</v>
      </c>
      <c r="G10998" s="68">
        <v>48</v>
      </c>
      <c r="H10998" s="69">
        <v>21834.91</v>
      </c>
      <c r="I10998" s="57"/>
      <c r="J10998" s="67">
        <v>42995</v>
      </c>
      <c r="K10998" s="68">
        <v>48</v>
      </c>
      <c r="L10998" s="69">
        <v>-2873.63</v>
      </c>
      <c r="M10998" s="57"/>
      <c r="N10998" s="67">
        <v>42995</v>
      </c>
      <c r="O10998" s="68">
        <v>48</v>
      </c>
      <c r="P10998" s="69">
        <v>10563.18347</v>
      </c>
      <c r="Q10998" s="57"/>
      <c r="R10998" s="70">
        <f t="shared" si="513"/>
        <v>-0.13160713737771304</v>
      </c>
      <c r="S10998" s="71">
        <f t="shared" si="514"/>
        <v>15695.939949907701</v>
      </c>
      <c r="T10998" s="72">
        <f t="shared" si="515"/>
        <v>-1390.1903380822775</v>
      </c>
    </row>
    <row r="10999" spans="2:20" x14ac:dyDescent="0.25">
      <c r="B10999" s="64">
        <v>42996</v>
      </c>
      <c r="C10999" s="65">
        <v>1</v>
      </c>
      <c r="D10999" s="66">
        <v>1.2220500000000001</v>
      </c>
      <c r="E10999" s="57"/>
      <c r="F10999" s="67">
        <v>42996</v>
      </c>
      <c r="G10999" s="68">
        <v>1</v>
      </c>
      <c r="H10999" s="69">
        <v>21499.99</v>
      </c>
      <c r="I10999" s="57"/>
      <c r="J10999" s="67">
        <v>42996</v>
      </c>
      <c r="K10999" s="68">
        <v>1</v>
      </c>
      <c r="L10999" s="69">
        <v>-646.88</v>
      </c>
      <c r="M10999" s="57"/>
      <c r="N10999" s="67">
        <v>42996</v>
      </c>
      <c r="O10999" s="68">
        <v>1</v>
      </c>
      <c r="P10999" s="69">
        <v>10394.5874</v>
      </c>
      <c r="Q10999" s="57"/>
      <c r="R10999" s="70">
        <f t="shared" si="513"/>
        <v>-3.0087455854630629E-2</v>
      </c>
      <c r="S10999" s="71">
        <f t="shared" si="514"/>
        <v>12702.705532170001</v>
      </c>
      <c r="T10999" s="72">
        <f t="shared" si="515"/>
        <v>-312.74668952459979</v>
      </c>
    </row>
    <row r="11000" spans="2:20" x14ac:dyDescent="0.25">
      <c r="B11000" s="64">
        <v>42996</v>
      </c>
      <c r="C11000" s="65">
        <v>2</v>
      </c>
      <c r="D11000" s="66">
        <v>1.30694</v>
      </c>
      <c r="E11000" s="57"/>
      <c r="F11000" s="67">
        <v>42996</v>
      </c>
      <c r="G11000" s="68">
        <v>2</v>
      </c>
      <c r="H11000" s="69">
        <v>21199.98</v>
      </c>
      <c r="I11000" s="57"/>
      <c r="J11000" s="67">
        <v>42996</v>
      </c>
      <c r="K11000" s="68">
        <v>2</v>
      </c>
      <c r="L11000" s="69">
        <v>-2059.8000000000002</v>
      </c>
      <c r="M11000" s="57"/>
      <c r="N11000" s="67">
        <v>42996</v>
      </c>
      <c r="O11000" s="68">
        <v>2</v>
      </c>
      <c r="P11000" s="69">
        <v>10246.042439999999</v>
      </c>
      <c r="Q11000" s="57"/>
      <c r="R11000" s="70">
        <f t="shared" si="513"/>
        <v>-9.71604690193104E-2</v>
      </c>
      <c r="S11000" s="71">
        <f t="shared" si="514"/>
        <v>13390.962706533599</v>
      </c>
      <c r="T11000" s="72">
        <f t="shared" si="515"/>
        <v>-995.51028906215947</v>
      </c>
    </row>
    <row r="11001" spans="2:20" x14ac:dyDescent="0.25">
      <c r="B11001" s="64">
        <v>42996</v>
      </c>
      <c r="C11001" s="65">
        <v>3</v>
      </c>
      <c r="D11001" s="66">
        <v>1.3796200000000001</v>
      </c>
      <c r="E11001" s="57"/>
      <c r="F11001" s="67">
        <v>42996</v>
      </c>
      <c r="G11001" s="68">
        <v>3</v>
      </c>
      <c r="H11001" s="69">
        <v>21163.599999999999</v>
      </c>
      <c r="I11001" s="57"/>
      <c r="J11001" s="67">
        <v>42996</v>
      </c>
      <c r="K11001" s="68">
        <v>3</v>
      </c>
      <c r="L11001" s="69">
        <v>-2746.9</v>
      </c>
      <c r="M11001" s="57"/>
      <c r="N11001" s="67">
        <v>42996</v>
      </c>
      <c r="O11001" s="68">
        <v>3</v>
      </c>
      <c r="P11001" s="69">
        <v>10228.13975</v>
      </c>
      <c r="Q11001" s="57"/>
      <c r="R11001" s="70">
        <f t="shared" si="513"/>
        <v>-0.12979360789279709</v>
      </c>
      <c r="S11001" s="71">
        <f t="shared" si="514"/>
        <v>14110.946161895001</v>
      </c>
      <c r="T11001" s="72">
        <f t="shared" si="515"/>
        <v>-1327.5471601842316</v>
      </c>
    </row>
    <row r="11002" spans="2:20" x14ac:dyDescent="0.25">
      <c r="B11002" s="64">
        <v>42996</v>
      </c>
      <c r="C11002" s="65">
        <v>4</v>
      </c>
      <c r="D11002" s="66">
        <v>1.68296</v>
      </c>
      <c r="E11002" s="57"/>
      <c r="F11002" s="67">
        <v>42996</v>
      </c>
      <c r="G11002" s="68">
        <v>4</v>
      </c>
      <c r="H11002" s="69">
        <v>21314.47</v>
      </c>
      <c r="I11002" s="57"/>
      <c r="J11002" s="67">
        <v>42996</v>
      </c>
      <c r="K11002" s="68">
        <v>4</v>
      </c>
      <c r="L11002" s="69">
        <v>80.650000000000006</v>
      </c>
      <c r="M11002" s="57"/>
      <c r="N11002" s="67">
        <v>42996</v>
      </c>
      <c r="O11002" s="68">
        <v>4</v>
      </c>
      <c r="P11002" s="69">
        <v>10303.08784</v>
      </c>
      <c r="Q11002" s="57"/>
      <c r="R11002" s="70">
        <f t="shared" si="513"/>
        <v>3.7838144697006307E-3</v>
      </c>
      <c r="S11002" s="71">
        <f t="shared" si="514"/>
        <v>17339.684711206399</v>
      </c>
      <c r="T11002" s="72">
        <f t="shared" si="515"/>
        <v>38.984972851588616</v>
      </c>
    </row>
    <row r="11003" spans="2:20" x14ac:dyDescent="0.25">
      <c r="B11003" s="64">
        <v>42996</v>
      </c>
      <c r="C11003" s="65">
        <v>5</v>
      </c>
      <c r="D11003" s="66">
        <v>1.8651</v>
      </c>
      <c r="E11003" s="57"/>
      <c r="F11003" s="67">
        <v>42996</v>
      </c>
      <c r="G11003" s="68">
        <v>5</v>
      </c>
      <c r="H11003" s="69">
        <v>21158.959999999999</v>
      </c>
      <c r="I11003" s="57"/>
      <c r="J11003" s="67">
        <v>42996</v>
      </c>
      <c r="K11003" s="68">
        <v>5</v>
      </c>
      <c r="L11003" s="69">
        <v>2410.1799999999998</v>
      </c>
      <c r="M11003" s="57"/>
      <c r="N11003" s="67">
        <v>42996</v>
      </c>
      <c r="O11003" s="68">
        <v>5</v>
      </c>
      <c r="P11003" s="69">
        <v>10230.884389999999</v>
      </c>
      <c r="Q11003" s="57"/>
      <c r="R11003" s="70">
        <f t="shared" si="513"/>
        <v>0.11390824501771353</v>
      </c>
      <c r="S11003" s="71">
        <f t="shared" si="514"/>
        <v>19081.622475788998</v>
      </c>
      <c r="T11003" s="72">
        <f t="shared" si="515"/>
        <v>1165.3820858440206</v>
      </c>
    </row>
    <row r="11004" spans="2:20" x14ac:dyDescent="0.25">
      <c r="B11004" s="64">
        <v>42996</v>
      </c>
      <c r="C11004" s="65">
        <v>6</v>
      </c>
      <c r="D11004" s="66">
        <v>2.02433</v>
      </c>
      <c r="E11004" s="57"/>
      <c r="F11004" s="67">
        <v>42996</v>
      </c>
      <c r="G11004" s="68">
        <v>6</v>
      </c>
      <c r="H11004" s="69">
        <v>20881.259999999998</v>
      </c>
      <c r="I11004" s="57"/>
      <c r="J11004" s="67">
        <v>42996</v>
      </c>
      <c r="K11004" s="68">
        <v>6</v>
      </c>
      <c r="L11004" s="69">
        <v>6559.2</v>
      </c>
      <c r="M11004" s="57"/>
      <c r="N11004" s="67">
        <v>42996</v>
      </c>
      <c r="O11004" s="68">
        <v>6</v>
      </c>
      <c r="P11004" s="69">
        <v>10096.48107</v>
      </c>
      <c r="Q11004" s="57"/>
      <c r="R11004" s="70">
        <f t="shared" si="513"/>
        <v>0.31411897557905988</v>
      </c>
      <c r="S11004" s="71">
        <f t="shared" si="514"/>
        <v>20438.609524433101</v>
      </c>
      <c r="T11004" s="72">
        <f t="shared" si="515"/>
        <v>3171.4962906617702</v>
      </c>
    </row>
    <row r="11005" spans="2:20" x14ac:dyDescent="0.25">
      <c r="B11005" s="64">
        <v>42996</v>
      </c>
      <c r="C11005" s="65">
        <v>7</v>
      </c>
      <c r="D11005" s="66">
        <v>2.2811300000000001</v>
      </c>
      <c r="E11005" s="57"/>
      <c r="F11005" s="67">
        <v>42996</v>
      </c>
      <c r="G11005" s="68">
        <v>7</v>
      </c>
      <c r="H11005" s="69">
        <v>20710.580000000002</v>
      </c>
      <c r="I11005" s="57"/>
      <c r="J11005" s="67">
        <v>42996</v>
      </c>
      <c r="K11005" s="68">
        <v>7</v>
      </c>
      <c r="L11005" s="69">
        <v>10089.19</v>
      </c>
      <c r="M11005" s="57"/>
      <c r="N11005" s="67">
        <v>42996</v>
      </c>
      <c r="O11005" s="68">
        <v>7</v>
      </c>
      <c r="P11005" s="69">
        <v>10009.44334</v>
      </c>
      <c r="Q11005" s="57"/>
      <c r="R11005" s="70">
        <f t="shared" si="513"/>
        <v>0.48715149455012846</v>
      </c>
      <c r="S11005" s="71">
        <f t="shared" si="514"/>
        <v>22832.841486174202</v>
      </c>
      <c r="T11005" s="72">
        <f t="shared" si="515"/>
        <v>4876.1152826958296</v>
      </c>
    </row>
    <row r="11006" spans="2:20" x14ac:dyDescent="0.25">
      <c r="B11006" s="64">
        <v>42996</v>
      </c>
      <c r="C11006" s="65">
        <v>8</v>
      </c>
      <c r="D11006" s="66">
        <v>2.19625</v>
      </c>
      <c r="E11006" s="57"/>
      <c r="F11006" s="67">
        <v>42996</v>
      </c>
      <c r="G11006" s="68">
        <v>8</v>
      </c>
      <c r="H11006" s="69">
        <v>20626.900000000001</v>
      </c>
      <c r="I11006" s="57"/>
      <c r="J11006" s="67">
        <v>42996</v>
      </c>
      <c r="K11006" s="68">
        <v>8</v>
      </c>
      <c r="L11006" s="69">
        <v>6663.17</v>
      </c>
      <c r="M11006" s="57"/>
      <c r="N11006" s="67">
        <v>42996</v>
      </c>
      <c r="O11006" s="68">
        <v>8</v>
      </c>
      <c r="P11006" s="69">
        <v>9971.4254400000009</v>
      </c>
      <c r="Q11006" s="57"/>
      <c r="R11006" s="70">
        <f t="shared" si="513"/>
        <v>0.32303302968453812</v>
      </c>
      <c r="S11006" s="71">
        <f t="shared" si="514"/>
        <v>21899.743122600001</v>
      </c>
      <c r="T11006" s="72">
        <f t="shared" si="515"/>
        <v>3221.0997701566789</v>
      </c>
    </row>
    <row r="11007" spans="2:20" x14ac:dyDescent="0.25">
      <c r="B11007" s="64">
        <v>42996</v>
      </c>
      <c r="C11007" s="65">
        <v>9</v>
      </c>
      <c r="D11007" s="66">
        <v>1.91185</v>
      </c>
      <c r="E11007" s="57"/>
      <c r="F11007" s="67">
        <v>42996</v>
      </c>
      <c r="G11007" s="68">
        <v>9</v>
      </c>
      <c r="H11007" s="69">
        <v>20574.189999999999</v>
      </c>
      <c r="I11007" s="57"/>
      <c r="J11007" s="67">
        <v>42996</v>
      </c>
      <c r="K11007" s="68">
        <v>9</v>
      </c>
      <c r="L11007" s="69">
        <v>833.38</v>
      </c>
      <c r="M11007" s="57"/>
      <c r="N11007" s="67">
        <v>42996</v>
      </c>
      <c r="O11007" s="68">
        <v>9</v>
      </c>
      <c r="P11007" s="69">
        <v>9949.4614430000001</v>
      </c>
      <c r="Q11007" s="57"/>
      <c r="R11007" s="70">
        <f t="shared" si="513"/>
        <v>4.0506090397726471E-2</v>
      </c>
      <c r="S11007" s="71">
        <f t="shared" si="514"/>
        <v>19021.877859799552</v>
      </c>
      <c r="T11007" s="72">
        <f t="shared" si="515"/>
        <v>403.01378461885207</v>
      </c>
    </row>
    <row r="11008" spans="2:20" x14ac:dyDescent="0.25">
      <c r="B11008" s="64">
        <v>42996</v>
      </c>
      <c r="C11008" s="65">
        <v>10</v>
      </c>
      <c r="D11008" s="66">
        <v>1.88479</v>
      </c>
      <c r="E11008" s="57"/>
      <c r="F11008" s="67">
        <v>42996</v>
      </c>
      <c r="G11008" s="68">
        <v>10</v>
      </c>
      <c r="H11008" s="69">
        <v>20571.599999999999</v>
      </c>
      <c r="I11008" s="57"/>
      <c r="J11008" s="67">
        <v>42996</v>
      </c>
      <c r="K11008" s="68">
        <v>10</v>
      </c>
      <c r="L11008" s="69">
        <v>-103.1</v>
      </c>
      <c r="M11008" s="57"/>
      <c r="N11008" s="67">
        <v>42996</v>
      </c>
      <c r="O11008" s="68">
        <v>10</v>
      </c>
      <c r="P11008" s="69">
        <v>9921.7607480000006</v>
      </c>
      <c r="Q11008" s="57"/>
      <c r="R11008" s="70">
        <f t="shared" si="513"/>
        <v>-5.0117637908572987E-3</v>
      </c>
      <c r="S11008" s="71">
        <f t="shared" si="514"/>
        <v>18700.435440222922</v>
      </c>
      <c r="T11008" s="72">
        <f t="shared" si="515"/>
        <v>-49.725521258375629</v>
      </c>
    </row>
    <row r="11009" spans="2:20" x14ac:dyDescent="0.25">
      <c r="B11009" s="64">
        <v>42996</v>
      </c>
      <c r="C11009" s="65">
        <v>11</v>
      </c>
      <c r="D11009" s="66">
        <v>2.2644199999999999</v>
      </c>
      <c r="E11009" s="57"/>
      <c r="F11009" s="67">
        <v>42996</v>
      </c>
      <c r="G11009" s="68">
        <v>11</v>
      </c>
      <c r="H11009" s="69">
        <v>21423.919999999998</v>
      </c>
      <c r="I11009" s="57"/>
      <c r="J11009" s="67">
        <v>42996</v>
      </c>
      <c r="K11009" s="68">
        <v>11</v>
      </c>
      <c r="L11009" s="69">
        <v>8129.33</v>
      </c>
      <c r="M11009" s="57"/>
      <c r="N11009" s="67">
        <v>42996</v>
      </c>
      <c r="O11009" s="68">
        <v>11</v>
      </c>
      <c r="P11009" s="69">
        <v>10720.36479</v>
      </c>
      <c r="Q11009" s="57"/>
      <c r="R11009" s="70">
        <f t="shared" si="513"/>
        <v>0.3794510995186689</v>
      </c>
      <c r="S11009" s="71">
        <f t="shared" si="514"/>
        <v>24275.408437771799</v>
      </c>
      <c r="T11009" s="72">
        <f t="shared" si="515"/>
        <v>4067.8542068067241</v>
      </c>
    </row>
    <row r="11010" spans="2:20" x14ac:dyDescent="0.25">
      <c r="B11010" s="64">
        <v>42996</v>
      </c>
      <c r="C11010" s="65">
        <v>12</v>
      </c>
      <c r="D11010" s="66">
        <v>2.0651000000000002</v>
      </c>
      <c r="E11010" s="57"/>
      <c r="F11010" s="67">
        <v>42996</v>
      </c>
      <c r="G11010" s="68">
        <v>12</v>
      </c>
      <c r="H11010" s="69">
        <v>22717.94</v>
      </c>
      <c r="I11010" s="57"/>
      <c r="J11010" s="67">
        <v>42996</v>
      </c>
      <c r="K11010" s="68">
        <v>12</v>
      </c>
      <c r="L11010" s="69">
        <v>5753.13</v>
      </c>
      <c r="M11010" s="57"/>
      <c r="N11010" s="67">
        <v>42996</v>
      </c>
      <c r="O11010" s="68">
        <v>12</v>
      </c>
      <c r="P11010" s="69">
        <v>11358.26324</v>
      </c>
      <c r="Q11010" s="57"/>
      <c r="R11010" s="70">
        <f t="shared" si="513"/>
        <v>0.25324171117627747</v>
      </c>
      <c r="S11010" s="71">
        <f t="shared" si="514"/>
        <v>23455.949416924002</v>
      </c>
      <c r="T11010" s="72">
        <f t="shared" si="515"/>
        <v>2876.3860188882095</v>
      </c>
    </row>
    <row r="11011" spans="2:20" x14ac:dyDescent="0.25">
      <c r="B11011" s="64">
        <v>42996</v>
      </c>
      <c r="C11011" s="65">
        <v>13</v>
      </c>
      <c r="D11011" s="66">
        <v>1.14839</v>
      </c>
      <c r="E11011" s="57"/>
      <c r="F11011" s="67">
        <v>42996</v>
      </c>
      <c r="G11011" s="68">
        <v>13</v>
      </c>
      <c r="H11011" s="69">
        <v>24877.67</v>
      </c>
      <c r="I11011" s="57"/>
      <c r="J11011" s="67">
        <v>42996</v>
      </c>
      <c r="K11011" s="68">
        <v>13</v>
      </c>
      <c r="L11011" s="69">
        <v>-7225.38</v>
      </c>
      <c r="M11011" s="57"/>
      <c r="N11011" s="67">
        <v>42996</v>
      </c>
      <c r="O11011" s="68">
        <v>13</v>
      </c>
      <c r="P11011" s="69">
        <v>12323.87088</v>
      </c>
      <c r="Q11011" s="57"/>
      <c r="R11011" s="70">
        <f t="shared" si="513"/>
        <v>-0.29043636321247129</v>
      </c>
      <c r="S11011" s="71">
        <f t="shared" si="514"/>
        <v>14152.610079883201</v>
      </c>
      <c r="T11011" s="72">
        <f t="shared" si="515"/>
        <v>-3579.3002390872784</v>
      </c>
    </row>
    <row r="11012" spans="2:20" x14ac:dyDescent="0.25">
      <c r="B11012" s="64">
        <v>42996</v>
      </c>
      <c r="C11012" s="65">
        <v>14</v>
      </c>
      <c r="D11012" s="66">
        <v>1.33955</v>
      </c>
      <c r="E11012" s="57"/>
      <c r="F11012" s="67">
        <v>42996</v>
      </c>
      <c r="G11012" s="68">
        <v>14</v>
      </c>
      <c r="H11012" s="69">
        <v>27554.97</v>
      </c>
      <c r="I11012" s="57"/>
      <c r="J11012" s="67">
        <v>42996</v>
      </c>
      <c r="K11012" s="68">
        <v>14</v>
      </c>
      <c r="L11012" s="69">
        <v>-8353.27</v>
      </c>
      <c r="M11012" s="57"/>
      <c r="N11012" s="67">
        <v>42996</v>
      </c>
      <c r="O11012" s="68">
        <v>14</v>
      </c>
      <c r="P11012" s="69">
        <v>13710.126609999999</v>
      </c>
      <c r="Q11012" s="57"/>
      <c r="R11012" s="70">
        <f t="shared" si="513"/>
        <v>-0.30314930482595337</v>
      </c>
      <c r="S11012" s="71">
        <f t="shared" si="514"/>
        <v>18365.400100425501</v>
      </c>
      <c r="T11012" s="72">
        <f t="shared" si="515"/>
        <v>-4156.2153508973042</v>
      </c>
    </row>
    <row r="11013" spans="2:20" x14ac:dyDescent="0.25">
      <c r="B11013" s="64">
        <v>42996</v>
      </c>
      <c r="C11013" s="65">
        <v>15</v>
      </c>
      <c r="D11013" s="66">
        <v>1.8153300000000001</v>
      </c>
      <c r="E11013" s="57"/>
      <c r="F11013" s="67">
        <v>42996</v>
      </c>
      <c r="G11013" s="68">
        <v>15</v>
      </c>
      <c r="H11013" s="69">
        <v>31349.29</v>
      </c>
      <c r="I11013" s="57"/>
      <c r="J11013" s="67">
        <v>42996</v>
      </c>
      <c r="K11013" s="68">
        <v>15</v>
      </c>
      <c r="L11013" s="69">
        <v>-437.68</v>
      </c>
      <c r="M11013" s="57"/>
      <c r="N11013" s="67">
        <v>42996</v>
      </c>
      <c r="O11013" s="68">
        <v>15</v>
      </c>
      <c r="P11013" s="69">
        <v>15802.455739999999</v>
      </c>
      <c r="Q11013" s="57"/>
      <c r="R11013" s="70">
        <f t="shared" si="513"/>
        <v>-1.3961400720718076E-2</v>
      </c>
      <c r="S11013" s="71">
        <f t="shared" si="514"/>
        <v>28686.6719784942</v>
      </c>
      <c r="T11013" s="72">
        <f t="shared" si="515"/>
        <v>-220.62441695755149</v>
      </c>
    </row>
    <row r="11014" spans="2:20" x14ac:dyDescent="0.25">
      <c r="B11014" s="64">
        <v>42996</v>
      </c>
      <c r="C11014" s="65">
        <v>16</v>
      </c>
      <c r="D11014" s="66">
        <v>2.0279199999999999</v>
      </c>
      <c r="E11014" s="57"/>
      <c r="F11014" s="67">
        <v>42996</v>
      </c>
      <c r="G11014" s="68">
        <v>16</v>
      </c>
      <c r="H11014" s="69">
        <v>33050.910000000003</v>
      </c>
      <c r="I11014" s="57"/>
      <c r="J11014" s="67">
        <v>42996</v>
      </c>
      <c r="K11014" s="68">
        <v>16</v>
      </c>
      <c r="L11014" s="69">
        <v>17166.43</v>
      </c>
      <c r="M11014" s="57"/>
      <c r="N11014" s="67">
        <v>42996</v>
      </c>
      <c r="O11014" s="68">
        <v>16</v>
      </c>
      <c r="P11014" s="69">
        <v>16723.980179999999</v>
      </c>
      <c r="Q11014" s="57"/>
      <c r="R11014" s="70">
        <f t="shared" si="513"/>
        <v>0.51939356586550867</v>
      </c>
      <c r="S11014" s="71">
        <f t="shared" si="514"/>
        <v>33914.893886625599</v>
      </c>
      <c r="T11014" s="72">
        <f t="shared" si="515"/>
        <v>8686.3277011542905</v>
      </c>
    </row>
    <row r="11015" spans="2:20" x14ac:dyDescent="0.25">
      <c r="B11015" s="64">
        <v>42996</v>
      </c>
      <c r="C11015" s="65">
        <v>17</v>
      </c>
      <c r="D11015" s="66">
        <v>1.41696</v>
      </c>
      <c r="E11015" s="57"/>
      <c r="F11015" s="67">
        <v>42996</v>
      </c>
      <c r="G11015" s="68">
        <v>17</v>
      </c>
      <c r="H11015" s="69">
        <v>33314.83</v>
      </c>
      <c r="I11015" s="57"/>
      <c r="J11015" s="67">
        <v>42996</v>
      </c>
      <c r="K11015" s="68">
        <v>17</v>
      </c>
      <c r="L11015" s="69">
        <v>-8183.53</v>
      </c>
      <c r="M11015" s="57"/>
      <c r="N11015" s="67">
        <v>42996</v>
      </c>
      <c r="O11015" s="68">
        <v>17</v>
      </c>
      <c r="P11015" s="69">
        <v>16739.203949999999</v>
      </c>
      <c r="Q11015" s="57"/>
      <c r="R11015" s="70">
        <f t="shared" si="513"/>
        <v>-0.24564225601631465</v>
      </c>
      <c r="S11015" s="71">
        <f t="shared" si="514"/>
        <v>23718.782428991999</v>
      </c>
      <c r="T11015" s="72">
        <f t="shared" si="515"/>
        <v>-4111.8558221952053</v>
      </c>
    </row>
    <row r="11016" spans="2:20" x14ac:dyDescent="0.25">
      <c r="B11016" s="64">
        <v>42996</v>
      </c>
      <c r="C11016" s="65">
        <v>18</v>
      </c>
      <c r="D11016" s="66">
        <v>0.93683000000000005</v>
      </c>
      <c r="E11016" s="57"/>
      <c r="F11016" s="67">
        <v>42996</v>
      </c>
      <c r="G11016" s="68">
        <v>18</v>
      </c>
      <c r="H11016" s="69">
        <v>32848.25</v>
      </c>
      <c r="I11016" s="57"/>
      <c r="J11016" s="67">
        <v>42996</v>
      </c>
      <c r="K11016" s="68">
        <v>18</v>
      </c>
      <c r="L11016" s="69">
        <v>-13827.92</v>
      </c>
      <c r="M11016" s="57"/>
      <c r="N11016" s="67">
        <v>42996</v>
      </c>
      <c r="O11016" s="68">
        <v>18</v>
      </c>
      <c r="P11016" s="69">
        <v>16505.521349999999</v>
      </c>
      <c r="Q11016" s="57"/>
      <c r="R11016" s="70">
        <f t="shared" si="513"/>
        <v>-0.42096367386390449</v>
      </c>
      <c r="S11016" s="71">
        <f t="shared" si="514"/>
        <v>15462.867566320499</v>
      </c>
      <c r="T11016" s="72">
        <f t="shared" si="515"/>
        <v>-6948.2249065351125</v>
      </c>
    </row>
    <row r="11017" spans="2:20" x14ac:dyDescent="0.25">
      <c r="B11017" s="64">
        <v>42996</v>
      </c>
      <c r="C11017" s="65">
        <v>19</v>
      </c>
      <c r="D11017" s="66">
        <v>0.90468000000000004</v>
      </c>
      <c r="E11017" s="57"/>
      <c r="F11017" s="67">
        <v>42996</v>
      </c>
      <c r="G11017" s="68">
        <v>19</v>
      </c>
      <c r="H11017" s="69">
        <v>33178.26</v>
      </c>
      <c r="I11017" s="57"/>
      <c r="J11017" s="67">
        <v>42996</v>
      </c>
      <c r="K11017" s="68">
        <v>19</v>
      </c>
      <c r="L11017" s="69">
        <v>-15048.27</v>
      </c>
      <c r="M11017" s="57"/>
      <c r="N11017" s="67">
        <v>42996</v>
      </c>
      <c r="O11017" s="68">
        <v>19</v>
      </c>
      <c r="P11017" s="69">
        <v>16715.31251</v>
      </c>
      <c r="Q11017" s="57"/>
      <c r="R11017" s="70">
        <f t="shared" si="513"/>
        <v>-0.45355814319376603</v>
      </c>
      <c r="S11017" s="71">
        <f t="shared" si="514"/>
        <v>15122.0089215468</v>
      </c>
      <c r="T11017" s="72">
        <f t="shared" si="515"/>
        <v>-7581.3661049391285</v>
      </c>
    </row>
    <row r="11018" spans="2:20" x14ac:dyDescent="0.25">
      <c r="B11018" s="64">
        <v>42996</v>
      </c>
      <c r="C11018" s="65">
        <v>20</v>
      </c>
      <c r="D11018" s="66">
        <v>0.91025</v>
      </c>
      <c r="E11018" s="57"/>
      <c r="F11018" s="67">
        <v>42996</v>
      </c>
      <c r="G11018" s="68">
        <v>20</v>
      </c>
      <c r="H11018" s="69">
        <v>33007.449999999997</v>
      </c>
      <c r="I11018" s="57"/>
      <c r="J11018" s="67">
        <v>42996</v>
      </c>
      <c r="K11018" s="68">
        <v>20</v>
      </c>
      <c r="L11018" s="69">
        <v>-15255.56</v>
      </c>
      <c r="M11018" s="57"/>
      <c r="N11018" s="67">
        <v>42996</v>
      </c>
      <c r="O11018" s="68">
        <v>20</v>
      </c>
      <c r="P11018" s="69">
        <v>16662.983660000002</v>
      </c>
      <c r="Q11018" s="57"/>
      <c r="R11018" s="70">
        <f t="shared" ref="R11018:R11081" si="516">L11018/H11018</f>
        <v>-0.46218535512437348</v>
      </c>
      <c r="S11018" s="71">
        <f t="shared" ref="S11018:S11081" si="517">P11018*D11018</f>
        <v>15167.480876515001</v>
      </c>
      <c r="T11018" s="72">
        <f t="shared" ref="T11018:T11081" si="518">P11018*R11018</f>
        <v>-7701.3870203287333</v>
      </c>
    </row>
    <row r="11019" spans="2:20" x14ac:dyDescent="0.25">
      <c r="B11019" s="64">
        <v>42996</v>
      </c>
      <c r="C11019" s="65">
        <v>21</v>
      </c>
      <c r="D11019" s="66">
        <v>0.93635000000000002</v>
      </c>
      <c r="E11019" s="57"/>
      <c r="F11019" s="67">
        <v>42996</v>
      </c>
      <c r="G11019" s="68">
        <v>21</v>
      </c>
      <c r="H11019" s="69">
        <v>32492.560000000001</v>
      </c>
      <c r="I11019" s="57"/>
      <c r="J11019" s="67">
        <v>42996</v>
      </c>
      <c r="K11019" s="68">
        <v>21</v>
      </c>
      <c r="L11019" s="69">
        <v>-14446.6</v>
      </c>
      <c r="M11019" s="57"/>
      <c r="N11019" s="67">
        <v>42996</v>
      </c>
      <c r="O11019" s="68">
        <v>21</v>
      </c>
      <c r="P11019" s="69">
        <v>16415.892589999999</v>
      </c>
      <c r="Q11019" s="57"/>
      <c r="R11019" s="70">
        <f t="shared" si="516"/>
        <v>-0.44461255130405236</v>
      </c>
      <c r="S11019" s="71">
        <f t="shared" si="517"/>
        <v>15371.0210266465</v>
      </c>
      <c r="T11019" s="72">
        <f t="shared" si="518"/>
        <v>-7298.7118863731876</v>
      </c>
    </row>
    <row r="11020" spans="2:20" x14ac:dyDescent="0.25">
      <c r="B11020" s="64">
        <v>42996</v>
      </c>
      <c r="C11020" s="65">
        <v>22</v>
      </c>
      <c r="D11020" s="66">
        <v>1.06742</v>
      </c>
      <c r="E11020" s="57"/>
      <c r="F11020" s="67">
        <v>42996</v>
      </c>
      <c r="G11020" s="68">
        <v>22</v>
      </c>
      <c r="H11020" s="69">
        <v>32042.12</v>
      </c>
      <c r="I11020" s="57"/>
      <c r="J11020" s="67">
        <v>42996</v>
      </c>
      <c r="K11020" s="68">
        <v>22</v>
      </c>
      <c r="L11020" s="69">
        <v>-8834.27</v>
      </c>
      <c r="M11020" s="57"/>
      <c r="N11020" s="67">
        <v>42996</v>
      </c>
      <c r="O11020" s="68">
        <v>22</v>
      </c>
      <c r="P11020" s="69">
        <v>16189.75245</v>
      </c>
      <c r="Q11020" s="57"/>
      <c r="R11020" s="70">
        <f t="shared" si="516"/>
        <v>-0.27570803679656652</v>
      </c>
      <c r="S11020" s="71">
        <f t="shared" si="517"/>
        <v>17281.265560178999</v>
      </c>
      <c r="T11020" s="72">
        <f t="shared" si="518"/>
        <v>-4463.644864211903</v>
      </c>
    </row>
    <row r="11021" spans="2:20" x14ac:dyDescent="0.25">
      <c r="B11021" s="64">
        <v>42996</v>
      </c>
      <c r="C11021" s="65">
        <v>23</v>
      </c>
      <c r="D11021" s="66">
        <v>1.0813999999999999</v>
      </c>
      <c r="E11021" s="57"/>
      <c r="F11021" s="67">
        <v>42996</v>
      </c>
      <c r="G11021" s="68">
        <v>23</v>
      </c>
      <c r="H11021" s="69">
        <v>31779.919999999998</v>
      </c>
      <c r="I11021" s="57"/>
      <c r="J11021" s="67">
        <v>42996</v>
      </c>
      <c r="K11021" s="68">
        <v>23</v>
      </c>
      <c r="L11021" s="69">
        <v>-10687.94</v>
      </c>
      <c r="M11021" s="57"/>
      <c r="N11021" s="67">
        <v>42996</v>
      </c>
      <c r="O11021" s="68">
        <v>23</v>
      </c>
      <c r="P11021" s="69">
        <v>16078.72595</v>
      </c>
      <c r="Q11021" s="57"/>
      <c r="R11021" s="70">
        <f t="shared" si="516"/>
        <v>-0.33631110462203812</v>
      </c>
      <c r="S11021" s="71">
        <f t="shared" si="517"/>
        <v>17387.534242329999</v>
      </c>
      <c r="T11021" s="72">
        <f t="shared" si="518"/>
        <v>-5407.4540851595293</v>
      </c>
    </row>
    <row r="11022" spans="2:20" x14ac:dyDescent="0.25">
      <c r="B11022" s="64">
        <v>42996</v>
      </c>
      <c r="C11022" s="65">
        <v>24</v>
      </c>
      <c r="D11022" s="66">
        <v>0.86570000000000003</v>
      </c>
      <c r="E11022" s="57"/>
      <c r="F11022" s="67">
        <v>42996</v>
      </c>
      <c r="G11022" s="68">
        <v>24</v>
      </c>
      <c r="H11022" s="69">
        <v>31588.81</v>
      </c>
      <c r="I11022" s="57"/>
      <c r="J11022" s="67">
        <v>42996</v>
      </c>
      <c r="K11022" s="68">
        <v>24</v>
      </c>
      <c r="L11022" s="69">
        <v>-15943.15</v>
      </c>
      <c r="M11022" s="57"/>
      <c r="N11022" s="67">
        <v>42996</v>
      </c>
      <c r="O11022" s="68">
        <v>24</v>
      </c>
      <c r="P11022" s="69">
        <v>15981.185649999999</v>
      </c>
      <c r="Q11022" s="57"/>
      <c r="R11022" s="70">
        <f t="shared" si="516"/>
        <v>-0.50470878770045469</v>
      </c>
      <c r="S11022" s="71">
        <f t="shared" si="517"/>
        <v>13834.912417205</v>
      </c>
      <c r="T11022" s="72">
        <f t="shared" si="518"/>
        <v>-8065.8448354274024</v>
      </c>
    </row>
    <row r="11023" spans="2:20" x14ac:dyDescent="0.25">
      <c r="B11023" s="64">
        <v>42996</v>
      </c>
      <c r="C11023" s="65">
        <v>25</v>
      </c>
      <c r="D11023" s="66">
        <v>0.91271999999999998</v>
      </c>
      <c r="E11023" s="57"/>
      <c r="F11023" s="67">
        <v>42996</v>
      </c>
      <c r="G11023" s="68">
        <v>25</v>
      </c>
      <c r="H11023" s="69">
        <v>31590.41</v>
      </c>
      <c r="I11023" s="57"/>
      <c r="J11023" s="67">
        <v>42996</v>
      </c>
      <c r="K11023" s="68">
        <v>25</v>
      </c>
      <c r="L11023" s="69">
        <v>-13780.9</v>
      </c>
      <c r="M11023" s="57"/>
      <c r="N11023" s="67">
        <v>42996</v>
      </c>
      <c r="O11023" s="68">
        <v>25</v>
      </c>
      <c r="P11023" s="69">
        <v>15970.166289999999</v>
      </c>
      <c r="Q11023" s="57"/>
      <c r="R11023" s="70">
        <f t="shared" si="516"/>
        <v>-0.43623681997163061</v>
      </c>
      <c r="S11023" s="71">
        <f t="shared" si="517"/>
        <v>14576.290176208799</v>
      </c>
      <c r="T11023" s="72">
        <f t="shared" si="518"/>
        <v>-6966.7745567677339</v>
      </c>
    </row>
    <row r="11024" spans="2:20" x14ac:dyDescent="0.25">
      <c r="B11024" s="64">
        <v>42996</v>
      </c>
      <c r="C11024" s="65">
        <v>26</v>
      </c>
      <c r="D11024" s="66">
        <v>0.77868999999999999</v>
      </c>
      <c r="E11024" s="57"/>
      <c r="F11024" s="67">
        <v>42996</v>
      </c>
      <c r="G11024" s="68">
        <v>26</v>
      </c>
      <c r="H11024" s="69">
        <v>31303.11</v>
      </c>
      <c r="I11024" s="57"/>
      <c r="J11024" s="67">
        <v>42996</v>
      </c>
      <c r="K11024" s="68">
        <v>26</v>
      </c>
      <c r="L11024" s="69">
        <v>-18658.93</v>
      </c>
      <c r="M11024" s="57"/>
      <c r="N11024" s="67">
        <v>42996</v>
      </c>
      <c r="O11024" s="68">
        <v>26</v>
      </c>
      <c r="P11024" s="69">
        <v>15827.44688</v>
      </c>
      <c r="Q11024" s="57"/>
      <c r="R11024" s="70">
        <f t="shared" si="516"/>
        <v>-0.59607272248667942</v>
      </c>
      <c r="S11024" s="71">
        <f t="shared" si="517"/>
        <v>12324.6746109872</v>
      </c>
      <c r="T11024" s="72">
        <f t="shared" si="518"/>
        <v>-9434.3093517749003</v>
      </c>
    </row>
    <row r="11025" spans="2:20" x14ac:dyDescent="0.25">
      <c r="B11025" s="64">
        <v>42996</v>
      </c>
      <c r="C11025" s="65">
        <v>27</v>
      </c>
      <c r="D11025" s="66">
        <v>0.76171</v>
      </c>
      <c r="E11025" s="57"/>
      <c r="F11025" s="67">
        <v>42996</v>
      </c>
      <c r="G11025" s="68">
        <v>27</v>
      </c>
      <c r="H11025" s="69">
        <v>31558.31</v>
      </c>
      <c r="I11025" s="57"/>
      <c r="J11025" s="67">
        <v>42996</v>
      </c>
      <c r="K11025" s="68">
        <v>27</v>
      </c>
      <c r="L11025" s="69">
        <v>-10914.91</v>
      </c>
      <c r="M11025" s="57"/>
      <c r="N11025" s="67">
        <v>42996</v>
      </c>
      <c r="O11025" s="68">
        <v>27</v>
      </c>
      <c r="P11025" s="69">
        <v>16025.35601</v>
      </c>
      <c r="Q11025" s="57"/>
      <c r="R11025" s="70">
        <f t="shared" si="516"/>
        <v>-0.34586484510735838</v>
      </c>
      <c r="S11025" s="71">
        <f t="shared" si="517"/>
        <v>12206.6739263771</v>
      </c>
      <c r="T11025" s="72">
        <f t="shared" si="518"/>
        <v>-5542.6072741889247</v>
      </c>
    </row>
    <row r="11026" spans="2:20" x14ac:dyDescent="0.25">
      <c r="B11026" s="64">
        <v>42996</v>
      </c>
      <c r="C11026" s="65">
        <v>28</v>
      </c>
      <c r="D11026" s="66">
        <v>0.89780000000000004</v>
      </c>
      <c r="E11026" s="57"/>
      <c r="F11026" s="67">
        <v>42996</v>
      </c>
      <c r="G11026" s="68">
        <v>28</v>
      </c>
      <c r="H11026" s="69">
        <v>31616.95</v>
      </c>
      <c r="I11026" s="57"/>
      <c r="J11026" s="67">
        <v>42996</v>
      </c>
      <c r="K11026" s="68">
        <v>28</v>
      </c>
      <c r="L11026" s="69">
        <v>-7647.96</v>
      </c>
      <c r="M11026" s="57"/>
      <c r="N11026" s="67">
        <v>42996</v>
      </c>
      <c r="O11026" s="68">
        <v>28</v>
      </c>
      <c r="P11026" s="69">
        <v>16056.11787</v>
      </c>
      <c r="Q11026" s="57"/>
      <c r="R11026" s="70">
        <f t="shared" si="516"/>
        <v>-0.24189430036736623</v>
      </c>
      <c r="S11026" s="71">
        <f t="shared" si="517"/>
        <v>14415.182623686002</v>
      </c>
      <c r="T11026" s="72">
        <f t="shared" si="518"/>
        <v>-3883.8833987796165</v>
      </c>
    </row>
    <row r="11027" spans="2:20" x14ac:dyDescent="0.25">
      <c r="B11027" s="64">
        <v>42996</v>
      </c>
      <c r="C11027" s="65">
        <v>29</v>
      </c>
      <c r="D11027" s="66">
        <v>1.28227</v>
      </c>
      <c r="E11027" s="57"/>
      <c r="F11027" s="67">
        <v>42996</v>
      </c>
      <c r="G11027" s="68">
        <v>29</v>
      </c>
      <c r="H11027" s="69">
        <v>31740.04</v>
      </c>
      <c r="I11027" s="57"/>
      <c r="J11027" s="67">
        <v>42996</v>
      </c>
      <c r="K11027" s="68">
        <v>29</v>
      </c>
      <c r="L11027" s="69">
        <v>-678.2</v>
      </c>
      <c r="M11027" s="57"/>
      <c r="N11027" s="67">
        <v>42996</v>
      </c>
      <c r="O11027" s="68">
        <v>29</v>
      </c>
      <c r="P11027" s="69">
        <v>16044.66404</v>
      </c>
      <c r="Q11027" s="57"/>
      <c r="R11027" s="70">
        <f t="shared" si="516"/>
        <v>-2.1367332870405962E-2</v>
      </c>
      <c r="S11027" s="71">
        <f t="shared" si="517"/>
        <v>20573.5913585708</v>
      </c>
      <c r="T11027" s="72">
        <f t="shared" si="518"/>
        <v>-342.83167733651248</v>
      </c>
    </row>
    <row r="11028" spans="2:20" x14ac:dyDescent="0.25">
      <c r="B11028" s="64">
        <v>42996</v>
      </c>
      <c r="C11028" s="65">
        <v>30</v>
      </c>
      <c r="D11028" s="66">
        <v>1.3866099999999999</v>
      </c>
      <c r="E11028" s="57"/>
      <c r="F11028" s="67">
        <v>42996</v>
      </c>
      <c r="G11028" s="68">
        <v>30</v>
      </c>
      <c r="H11028" s="69">
        <v>31462.68</v>
      </c>
      <c r="I11028" s="57"/>
      <c r="J11028" s="67">
        <v>42996</v>
      </c>
      <c r="K11028" s="68">
        <v>30</v>
      </c>
      <c r="L11028" s="69">
        <v>1329.94</v>
      </c>
      <c r="M11028" s="57"/>
      <c r="N11028" s="67">
        <v>42996</v>
      </c>
      <c r="O11028" s="68">
        <v>30</v>
      </c>
      <c r="P11028" s="69">
        <v>15915.232389999999</v>
      </c>
      <c r="Q11028" s="57"/>
      <c r="R11028" s="70">
        <f t="shared" si="516"/>
        <v>4.2270397817350591E-2</v>
      </c>
      <c r="S11028" s="71">
        <f t="shared" si="517"/>
        <v>22068.220384297896</v>
      </c>
      <c r="T11028" s="72">
        <f t="shared" si="518"/>
        <v>672.74320448088338</v>
      </c>
    </row>
    <row r="11029" spans="2:20" x14ac:dyDescent="0.25">
      <c r="B11029" s="64">
        <v>42996</v>
      </c>
      <c r="C11029" s="65">
        <v>31</v>
      </c>
      <c r="D11029" s="66">
        <v>1.5727800000000001</v>
      </c>
      <c r="E11029" s="57"/>
      <c r="F11029" s="67">
        <v>42996</v>
      </c>
      <c r="G11029" s="68">
        <v>31</v>
      </c>
      <c r="H11029" s="69">
        <v>31747.88</v>
      </c>
      <c r="I11029" s="57"/>
      <c r="J11029" s="67">
        <v>42996</v>
      </c>
      <c r="K11029" s="68">
        <v>31</v>
      </c>
      <c r="L11029" s="69">
        <v>10514.7</v>
      </c>
      <c r="M11029" s="57"/>
      <c r="N11029" s="67">
        <v>42996</v>
      </c>
      <c r="O11029" s="68">
        <v>31</v>
      </c>
      <c r="P11029" s="69">
        <v>16045.19839</v>
      </c>
      <c r="Q11029" s="57"/>
      <c r="R11029" s="70">
        <f t="shared" si="516"/>
        <v>0.33119376789883292</v>
      </c>
      <c r="S11029" s="71">
        <f t="shared" si="517"/>
        <v>25235.567123824199</v>
      </c>
      <c r="T11029" s="72">
        <f t="shared" si="518"/>
        <v>5314.0697114683871</v>
      </c>
    </row>
    <row r="11030" spans="2:20" x14ac:dyDescent="0.25">
      <c r="B11030" s="64">
        <v>42996</v>
      </c>
      <c r="C11030" s="65">
        <v>32</v>
      </c>
      <c r="D11030" s="66">
        <v>1.6573</v>
      </c>
      <c r="E11030" s="57"/>
      <c r="F11030" s="67">
        <v>42996</v>
      </c>
      <c r="G11030" s="68">
        <v>32</v>
      </c>
      <c r="H11030" s="69">
        <v>32639.18</v>
      </c>
      <c r="I11030" s="57"/>
      <c r="J11030" s="67">
        <v>42996</v>
      </c>
      <c r="K11030" s="68">
        <v>32</v>
      </c>
      <c r="L11030" s="69">
        <v>10650.1</v>
      </c>
      <c r="M11030" s="57"/>
      <c r="N11030" s="67">
        <v>42996</v>
      </c>
      <c r="O11030" s="68">
        <v>32</v>
      </c>
      <c r="P11030" s="69">
        <v>16491.368740000002</v>
      </c>
      <c r="Q11030" s="57"/>
      <c r="R11030" s="70">
        <f t="shared" si="516"/>
        <v>0.32629802586952245</v>
      </c>
      <c r="S11030" s="71">
        <f t="shared" si="517"/>
        <v>27331.145412802001</v>
      </c>
      <c r="T11030" s="72">
        <f t="shared" si="518"/>
        <v>5381.1010637483541</v>
      </c>
    </row>
    <row r="11031" spans="2:20" x14ac:dyDescent="0.25">
      <c r="B11031" s="64">
        <v>42996</v>
      </c>
      <c r="C11031" s="65">
        <v>33</v>
      </c>
      <c r="D11031" s="66">
        <v>1.5281</v>
      </c>
      <c r="E11031" s="57"/>
      <c r="F11031" s="67">
        <v>42996</v>
      </c>
      <c r="G11031" s="68">
        <v>33</v>
      </c>
      <c r="H11031" s="69">
        <v>33732.9</v>
      </c>
      <c r="I11031" s="57"/>
      <c r="J11031" s="67">
        <v>42996</v>
      </c>
      <c r="K11031" s="68">
        <v>33</v>
      </c>
      <c r="L11031" s="69">
        <v>-2756.56</v>
      </c>
      <c r="M11031" s="57"/>
      <c r="N11031" s="67">
        <v>42996</v>
      </c>
      <c r="O11031" s="68">
        <v>33</v>
      </c>
      <c r="P11031" s="69">
        <v>17045.635200000001</v>
      </c>
      <c r="Q11031" s="57"/>
      <c r="R11031" s="70">
        <f t="shared" si="516"/>
        <v>-8.1717255261184174E-2</v>
      </c>
      <c r="S11031" s="71">
        <f t="shared" si="517"/>
        <v>26047.43514912</v>
      </c>
      <c r="T11031" s="72">
        <f t="shared" si="518"/>
        <v>-1392.9225227274262</v>
      </c>
    </row>
    <row r="11032" spans="2:20" x14ac:dyDescent="0.25">
      <c r="B11032" s="64">
        <v>42996</v>
      </c>
      <c r="C11032" s="65">
        <v>34</v>
      </c>
      <c r="D11032" s="66">
        <v>1.6822999999999999</v>
      </c>
      <c r="E11032" s="57"/>
      <c r="F11032" s="67">
        <v>42996</v>
      </c>
      <c r="G11032" s="68">
        <v>34</v>
      </c>
      <c r="H11032" s="69">
        <v>34976.550000000003</v>
      </c>
      <c r="I11032" s="57"/>
      <c r="J11032" s="67">
        <v>42996</v>
      </c>
      <c r="K11032" s="68">
        <v>34</v>
      </c>
      <c r="L11032" s="69">
        <v>12677.07</v>
      </c>
      <c r="M11032" s="57"/>
      <c r="N11032" s="67">
        <v>42996</v>
      </c>
      <c r="O11032" s="68">
        <v>34</v>
      </c>
      <c r="P11032" s="69">
        <v>17661.766380000001</v>
      </c>
      <c r="Q11032" s="57"/>
      <c r="R11032" s="70">
        <f t="shared" si="516"/>
        <v>0.36244483804148775</v>
      </c>
      <c r="S11032" s="71">
        <f t="shared" si="517"/>
        <v>29712.389581074</v>
      </c>
      <c r="T11032" s="72">
        <f t="shared" si="518"/>
        <v>6401.4160551256937</v>
      </c>
    </row>
    <row r="11033" spans="2:20" x14ac:dyDescent="0.25">
      <c r="B11033" s="64">
        <v>42996</v>
      </c>
      <c r="C11033" s="65">
        <v>35</v>
      </c>
      <c r="D11033" s="66">
        <v>1.8564799999999999</v>
      </c>
      <c r="E11033" s="57"/>
      <c r="F11033" s="67">
        <v>42996</v>
      </c>
      <c r="G11033" s="68">
        <v>35</v>
      </c>
      <c r="H11033" s="69">
        <v>35829.17</v>
      </c>
      <c r="I11033" s="57"/>
      <c r="J11033" s="67">
        <v>42996</v>
      </c>
      <c r="K11033" s="68">
        <v>35</v>
      </c>
      <c r="L11033" s="69">
        <v>2658.64</v>
      </c>
      <c r="M11033" s="57"/>
      <c r="N11033" s="67">
        <v>42996</v>
      </c>
      <c r="O11033" s="68">
        <v>35</v>
      </c>
      <c r="P11033" s="69">
        <v>18074.08353</v>
      </c>
      <c r="Q11033" s="57"/>
      <c r="R11033" s="70">
        <f t="shared" si="516"/>
        <v>7.4203226030633701E-2</v>
      </c>
      <c r="S11033" s="71">
        <f t="shared" si="517"/>
        <v>33554.174591774397</v>
      </c>
      <c r="T11033" s="72">
        <f t="shared" si="518"/>
        <v>1341.1553054731439</v>
      </c>
    </row>
    <row r="11034" spans="2:20" x14ac:dyDescent="0.25">
      <c r="B11034" s="64">
        <v>42996</v>
      </c>
      <c r="C11034" s="65">
        <v>36</v>
      </c>
      <c r="D11034" s="66">
        <v>1.8727199999999999</v>
      </c>
      <c r="E11034" s="57"/>
      <c r="F11034" s="67">
        <v>42996</v>
      </c>
      <c r="G11034" s="68">
        <v>36</v>
      </c>
      <c r="H11034" s="69">
        <v>36114.22</v>
      </c>
      <c r="I11034" s="57"/>
      <c r="J11034" s="67">
        <v>42996</v>
      </c>
      <c r="K11034" s="68">
        <v>36</v>
      </c>
      <c r="L11034" s="69">
        <v>4261.9799999999996</v>
      </c>
      <c r="M11034" s="57"/>
      <c r="N11034" s="67">
        <v>42996</v>
      </c>
      <c r="O11034" s="68">
        <v>36</v>
      </c>
      <c r="P11034" s="69">
        <v>18191.029129999999</v>
      </c>
      <c r="Q11034" s="57"/>
      <c r="R11034" s="70">
        <f t="shared" si="516"/>
        <v>0.11801390144934598</v>
      </c>
      <c r="S11034" s="71">
        <f t="shared" si="517"/>
        <v>34066.704072333596</v>
      </c>
      <c r="T11034" s="72">
        <f t="shared" si="518"/>
        <v>2146.7943190100018</v>
      </c>
    </row>
    <row r="11035" spans="2:20" x14ac:dyDescent="0.25">
      <c r="B11035" s="64">
        <v>42996</v>
      </c>
      <c r="C11035" s="65">
        <v>37</v>
      </c>
      <c r="D11035" s="66">
        <v>1.4721599999999999</v>
      </c>
      <c r="E11035" s="57"/>
      <c r="F11035" s="67">
        <v>42996</v>
      </c>
      <c r="G11035" s="68">
        <v>37</v>
      </c>
      <c r="H11035" s="69">
        <v>36306.660000000003</v>
      </c>
      <c r="I11035" s="57"/>
      <c r="J11035" s="67">
        <v>42996</v>
      </c>
      <c r="K11035" s="68">
        <v>37</v>
      </c>
      <c r="L11035" s="69">
        <v>-8080.96</v>
      </c>
      <c r="M11035" s="57"/>
      <c r="N11035" s="67">
        <v>42996</v>
      </c>
      <c r="O11035" s="68">
        <v>37</v>
      </c>
      <c r="P11035" s="69">
        <v>18283.617419999999</v>
      </c>
      <c r="Q11035" s="57"/>
      <c r="R11035" s="70">
        <f t="shared" si="516"/>
        <v>-0.22257514186102492</v>
      </c>
      <c r="S11035" s="71">
        <f t="shared" si="517"/>
        <v>26916.410221027196</v>
      </c>
      <c r="T11035" s="72">
        <f t="shared" si="518"/>
        <v>-4069.478740989206</v>
      </c>
    </row>
    <row r="11036" spans="2:20" x14ac:dyDescent="0.25">
      <c r="B11036" s="64">
        <v>42996</v>
      </c>
      <c r="C11036" s="65">
        <v>38</v>
      </c>
      <c r="D11036" s="66">
        <v>1.7154400000000001</v>
      </c>
      <c r="E11036" s="57"/>
      <c r="F11036" s="67">
        <v>42996</v>
      </c>
      <c r="G11036" s="68">
        <v>38</v>
      </c>
      <c r="H11036" s="69">
        <v>36624.46</v>
      </c>
      <c r="I11036" s="57"/>
      <c r="J11036" s="67">
        <v>42996</v>
      </c>
      <c r="K11036" s="68">
        <v>38</v>
      </c>
      <c r="L11036" s="69">
        <v>507.51</v>
      </c>
      <c r="M11036" s="57"/>
      <c r="N11036" s="67">
        <v>42996</v>
      </c>
      <c r="O11036" s="68">
        <v>38</v>
      </c>
      <c r="P11036" s="69">
        <v>18418.079269999998</v>
      </c>
      <c r="Q11036" s="57"/>
      <c r="R11036" s="70">
        <f t="shared" si="516"/>
        <v>1.3857132637587012E-2</v>
      </c>
      <c r="S11036" s="71">
        <f t="shared" si="517"/>
        <v>31595.109902928798</v>
      </c>
      <c r="T11036" s="72">
        <f t="shared" si="518"/>
        <v>255.22176737398175</v>
      </c>
    </row>
    <row r="11037" spans="2:20" x14ac:dyDescent="0.25">
      <c r="B11037" s="64">
        <v>42996</v>
      </c>
      <c r="C11037" s="65">
        <v>39</v>
      </c>
      <c r="D11037" s="66">
        <v>1.6500300000000001</v>
      </c>
      <c r="E11037" s="57"/>
      <c r="F11037" s="67">
        <v>42996</v>
      </c>
      <c r="G11037" s="68">
        <v>39</v>
      </c>
      <c r="H11037" s="69">
        <v>36906.239999999998</v>
      </c>
      <c r="I11037" s="57"/>
      <c r="J11037" s="67">
        <v>42996</v>
      </c>
      <c r="K11037" s="68">
        <v>39</v>
      </c>
      <c r="L11037" s="69">
        <v>-2843.64</v>
      </c>
      <c r="M11037" s="57"/>
      <c r="N11037" s="67">
        <v>42996</v>
      </c>
      <c r="O11037" s="68">
        <v>39</v>
      </c>
      <c r="P11037" s="69">
        <v>18522.34215</v>
      </c>
      <c r="Q11037" s="57"/>
      <c r="R11037" s="70">
        <f t="shared" si="516"/>
        <v>-7.705038497554885E-2</v>
      </c>
      <c r="S11037" s="71">
        <f t="shared" si="517"/>
        <v>30562.420217764502</v>
      </c>
      <c r="T11037" s="72">
        <f t="shared" si="518"/>
        <v>-1427.1535933063351</v>
      </c>
    </row>
    <row r="11038" spans="2:20" x14ac:dyDescent="0.25">
      <c r="B11038" s="64">
        <v>42996</v>
      </c>
      <c r="C11038" s="65">
        <v>40</v>
      </c>
      <c r="D11038" s="66">
        <v>1.66411</v>
      </c>
      <c r="E11038" s="57"/>
      <c r="F11038" s="67">
        <v>42996</v>
      </c>
      <c r="G11038" s="68">
        <v>40</v>
      </c>
      <c r="H11038" s="69">
        <v>36980.79</v>
      </c>
      <c r="I11038" s="57"/>
      <c r="J11038" s="67">
        <v>42996</v>
      </c>
      <c r="K11038" s="68">
        <v>40</v>
      </c>
      <c r="L11038" s="69">
        <v>-8259.01</v>
      </c>
      <c r="M11038" s="57"/>
      <c r="N11038" s="67">
        <v>42996</v>
      </c>
      <c r="O11038" s="68">
        <v>40</v>
      </c>
      <c r="P11038" s="69">
        <v>18540.528859999999</v>
      </c>
      <c r="Q11038" s="57"/>
      <c r="R11038" s="70">
        <f t="shared" si="516"/>
        <v>-0.22333243827403362</v>
      </c>
      <c r="S11038" s="71">
        <f t="shared" si="517"/>
        <v>30853.479481214596</v>
      </c>
      <c r="T11038" s="72">
        <f t="shared" si="518"/>
        <v>-4140.7015171938883</v>
      </c>
    </row>
    <row r="11039" spans="2:20" x14ac:dyDescent="0.25">
      <c r="B11039" s="64">
        <v>42996</v>
      </c>
      <c r="C11039" s="65">
        <v>41</v>
      </c>
      <c r="D11039" s="66">
        <v>1.0678300000000001</v>
      </c>
      <c r="E11039" s="57"/>
      <c r="F11039" s="67">
        <v>42996</v>
      </c>
      <c r="G11039" s="68">
        <v>41</v>
      </c>
      <c r="H11039" s="69">
        <v>36299.18</v>
      </c>
      <c r="I11039" s="57"/>
      <c r="J11039" s="67">
        <v>42996</v>
      </c>
      <c r="K11039" s="68">
        <v>41</v>
      </c>
      <c r="L11039" s="69">
        <v>-12891.56</v>
      </c>
      <c r="M11039" s="57"/>
      <c r="N11039" s="67">
        <v>42996</v>
      </c>
      <c r="O11039" s="68">
        <v>41</v>
      </c>
      <c r="P11039" s="69">
        <v>18239.02306</v>
      </c>
      <c r="Q11039" s="57"/>
      <c r="R11039" s="70">
        <f t="shared" si="516"/>
        <v>-0.35514741655321136</v>
      </c>
      <c r="S11039" s="71">
        <f t="shared" si="517"/>
        <v>19476.175994159799</v>
      </c>
      <c r="T11039" s="72">
        <f t="shared" si="518"/>
        <v>-6477.5419202134472</v>
      </c>
    </row>
    <row r="11040" spans="2:20" x14ac:dyDescent="0.25">
      <c r="B11040" s="64">
        <v>42996</v>
      </c>
      <c r="C11040" s="65">
        <v>42</v>
      </c>
      <c r="D11040" s="66">
        <v>0.85165999999999997</v>
      </c>
      <c r="E11040" s="57"/>
      <c r="F11040" s="67">
        <v>42996</v>
      </c>
      <c r="G11040" s="68">
        <v>42</v>
      </c>
      <c r="H11040" s="69">
        <v>35043.49</v>
      </c>
      <c r="I11040" s="57"/>
      <c r="J11040" s="67">
        <v>42996</v>
      </c>
      <c r="K11040" s="68">
        <v>42</v>
      </c>
      <c r="L11040" s="69">
        <v>0</v>
      </c>
      <c r="M11040" s="57"/>
      <c r="N11040" s="67">
        <v>42996</v>
      </c>
      <c r="O11040" s="68">
        <v>42</v>
      </c>
      <c r="P11040" s="69">
        <v>17641.380590000001</v>
      </c>
      <c r="Q11040" s="57"/>
      <c r="R11040" s="70">
        <f t="shared" si="516"/>
        <v>0</v>
      </c>
      <c r="S11040" s="71">
        <f t="shared" si="517"/>
        <v>15024.458193279401</v>
      </c>
      <c r="T11040" s="72">
        <f t="shared" si="518"/>
        <v>0</v>
      </c>
    </row>
    <row r="11041" spans="2:20" x14ac:dyDescent="0.25">
      <c r="B11041" s="64">
        <v>42996</v>
      </c>
      <c r="C11041" s="65">
        <v>43</v>
      </c>
      <c r="D11041" s="66">
        <v>0.86999000000000004</v>
      </c>
      <c r="E11041" s="57"/>
      <c r="F11041" s="67">
        <v>42996</v>
      </c>
      <c r="G11041" s="68">
        <v>43</v>
      </c>
      <c r="H11041" s="69">
        <v>33734.07</v>
      </c>
      <c r="I11041" s="57"/>
      <c r="J11041" s="67">
        <v>42996</v>
      </c>
      <c r="K11041" s="68">
        <v>43</v>
      </c>
      <c r="L11041" s="69">
        <v>-13909.34</v>
      </c>
      <c r="M11041" s="57"/>
      <c r="N11041" s="67">
        <v>42996</v>
      </c>
      <c r="O11041" s="68">
        <v>43</v>
      </c>
      <c r="P11041" s="69">
        <v>17004.387460000002</v>
      </c>
      <c r="Q11041" s="57"/>
      <c r="R11041" s="70">
        <f t="shared" si="516"/>
        <v>-0.41232320914731013</v>
      </c>
      <c r="S11041" s="71">
        <f t="shared" si="517"/>
        <v>14793.647046325403</v>
      </c>
      <c r="T11041" s="72">
        <f t="shared" si="518"/>
        <v>-7011.3036070914786</v>
      </c>
    </row>
    <row r="11042" spans="2:20" x14ac:dyDescent="0.25">
      <c r="B11042" s="64">
        <v>42996</v>
      </c>
      <c r="C11042" s="65">
        <v>44</v>
      </c>
      <c r="D11042" s="66">
        <v>0.89522000000000002</v>
      </c>
      <c r="E11042" s="57"/>
      <c r="F11042" s="67">
        <v>42996</v>
      </c>
      <c r="G11042" s="68">
        <v>44</v>
      </c>
      <c r="H11042" s="69">
        <v>31693.65</v>
      </c>
      <c r="I11042" s="57"/>
      <c r="J11042" s="67">
        <v>42996</v>
      </c>
      <c r="K11042" s="68">
        <v>44</v>
      </c>
      <c r="L11042" s="69">
        <v>-10775.04</v>
      </c>
      <c r="M11042" s="57"/>
      <c r="N11042" s="67">
        <v>42996</v>
      </c>
      <c r="O11042" s="68">
        <v>44</v>
      </c>
      <c r="P11042" s="69">
        <v>15976.579809999999</v>
      </c>
      <c r="Q11042" s="57"/>
      <c r="R11042" s="70">
        <f t="shared" si="516"/>
        <v>-0.33997472679858587</v>
      </c>
      <c r="S11042" s="71">
        <f t="shared" si="517"/>
        <v>14302.553777508199</v>
      </c>
      <c r="T11042" s="72">
        <f t="shared" si="518"/>
        <v>-5431.6333560805524</v>
      </c>
    </row>
    <row r="11043" spans="2:20" x14ac:dyDescent="0.25">
      <c r="B11043" s="64">
        <v>42996</v>
      </c>
      <c r="C11043" s="65">
        <v>45</v>
      </c>
      <c r="D11043" s="66">
        <v>1.10039</v>
      </c>
      <c r="E11043" s="57"/>
      <c r="F11043" s="67">
        <v>42996</v>
      </c>
      <c r="G11043" s="68">
        <v>45</v>
      </c>
      <c r="H11043" s="69">
        <v>29627.52</v>
      </c>
      <c r="I11043" s="57"/>
      <c r="J11043" s="67">
        <v>42996</v>
      </c>
      <c r="K11043" s="68">
        <v>45</v>
      </c>
      <c r="L11043" s="69">
        <v>-4847.7700000000004</v>
      </c>
      <c r="M11043" s="57"/>
      <c r="N11043" s="67">
        <v>42996</v>
      </c>
      <c r="O11043" s="68">
        <v>45</v>
      </c>
      <c r="P11043" s="69">
        <v>14897.70084</v>
      </c>
      <c r="Q11043" s="57"/>
      <c r="R11043" s="70">
        <f t="shared" si="516"/>
        <v>-0.16362388752079149</v>
      </c>
      <c r="S11043" s="71">
        <f t="shared" si="517"/>
        <v>16393.281027327601</v>
      </c>
      <c r="T11043" s="72">
        <f t="shared" si="518"/>
        <v>-2437.619726562561</v>
      </c>
    </row>
    <row r="11044" spans="2:20" x14ac:dyDescent="0.25">
      <c r="B11044" s="64">
        <v>42996</v>
      </c>
      <c r="C11044" s="65">
        <v>46</v>
      </c>
      <c r="D11044" s="66">
        <v>1.0181500000000001</v>
      </c>
      <c r="E11044" s="57"/>
      <c r="F11044" s="67">
        <v>42996</v>
      </c>
      <c r="G11044" s="68">
        <v>46</v>
      </c>
      <c r="H11044" s="69">
        <v>27432.84</v>
      </c>
      <c r="I11044" s="57"/>
      <c r="J11044" s="67">
        <v>42996</v>
      </c>
      <c r="K11044" s="68">
        <v>46</v>
      </c>
      <c r="L11044" s="69">
        <v>-6011.68</v>
      </c>
      <c r="M11044" s="57"/>
      <c r="N11044" s="67">
        <v>42996</v>
      </c>
      <c r="O11044" s="68">
        <v>46</v>
      </c>
      <c r="P11044" s="69">
        <v>13715.28471</v>
      </c>
      <c r="Q11044" s="57"/>
      <c r="R11044" s="70">
        <f t="shared" si="516"/>
        <v>-0.21914172940169521</v>
      </c>
      <c r="S11044" s="71">
        <f t="shared" si="517"/>
        <v>13964.217127486501</v>
      </c>
      <c r="T11044" s="72">
        <f t="shared" si="518"/>
        <v>-3005.591210586028</v>
      </c>
    </row>
    <row r="11045" spans="2:20" x14ac:dyDescent="0.25">
      <c r="B11045" s="64">
        <v>42996</v>
      </c>
      <c r="C11045" s="65">
        <v>47</v>
      </c>
      <c r="D11045" s="66">
        <v>1.7038199999999999</v>
      </c>
      <c r="E11045" s="57"/>
      <c r="F11045" s="67">
        <v>42996</v>
      </c>
      <c r="G11045" s="68">
        <v>47</v>
      </c>
      <c r="H11045" s="69">
        <v>25393.16</v>
      </c>
      <c r="I11045" s="57"/>
      <c r="J11045" s="67">
        <v>42996</v>
      </c>
      <c r="K11045" s="68">
        <v>47</v>
      </c>
      <c r="L11045" s="69">
        <v>7993.93</v>
      </c>
      <c r="M11045" s="57"/>
      <c r="N11045" s="67">
        <v>42996</v>
      </c>
      <c r="O11045" s="68">
        <v>47</v>
      </c>
      <c r="P11045" s="69">
        <v>12633.15436</v>
      </c>
      <c r="Q11045" s="57"/>
      <c r="R11045" s="70">
        <f t="shared" si="516"/>
        <v>0.31480642818774823</v>
      </c>
      <c r="S11045" s="71">
        <f t="shared" si="517"/>
        <v>21524.621061655198</v>
      </c>
      <c r="T11045" s="72">
        <f t="shared" si="518"/>
        <v>3976.9982008160787</v>
      </c>
    </row>
    <row r="11046" spans="2:20" x14ac:dyDescent="0.25">
      <c r="B11046" s="64">
        <v>42996</v>
      </c>
      <c r="C11046" s="65">
        <v>48</v>
      </c>
      <c r="D11046" s="66">
        <v>1.68537</v>
      </c>
      <c r="E11046" s="57"/>
      <c r="F11046" s="67">
        <v>42996</v>
      </c>
      <c r="G11046" s="68">
        <v>48</v>
      </c>
      <c r="H11046" s="69">
        <v>24399.040000000001</v>
      </c>
      <c r="I11046" s="57"/>
      <c r="J11046" s="67">
        <v>42996</v>
      </c>
      <c r="K11046" s="68">
        <v>48</v>
      </c>
      <c r="L11046" s="69">
        <v>5050.72</v>
      </c>
      <c r="M11046" s="57"/>
      <c r="N11046" s="67">
        <v>42996</v>
      </c>
      <c r="O11046" s="68">
        <v>48</v>
      </c>
      <c r="P11046" s="69">
        <v>12079.54423</v>
      </c>
      <c r="Q11046" s="57"/>
      <c r="R11046" s="70">
        <f t="shared" si="516"/>
        <v>0.20700486576521043</v>
      </c>
      <c r="S11046" s="71">
        <f t="shared" si="517"/>
        <v>20358.5014589151</v>
      </c>
      <c r="T11046" s="72">
        <f t="shared" si="518"/>
        <v>2500.5244318360719</v>
      </c>
    </row>
    <row r="11047" spans="2:20" x14ac:dyDescent="0.25">
      <c r="B11047" s="64">
        <v>42997</v>
      </c>
      <c r="C11047" s="65">
        <v>1</v>
      </c>
      <c r="D11047" s="66">
        <v>1.4216800000000001</v>
      </c>
      <c r="E11047" s="57"/>
      <c r="F11047" s="67">
        <v>42997</v>
      </c>
      <c r="G11047" s="68">
        <v>1</v>
      </c>
      <c r="H11047" s="69">
        <v>23783.87</v>
      </c>
      <c r="I11047" s="57"/>
      <c r="J11047" s="67">
        <v>42997</v>
      </c>
      <c r="K11047" s="68">
        <v>1</v>
      </c>
      <c r="L11047" s="69">
        <v>6161.25</v>
      </c>
      <c r="M11047" s="57"/>
      <c r="N11047" s="67">
        <v>42997</v>
      </c>
      <c r="O11047" s="68">
        <v>1</v>
      </c>
      <c r="P11047" s="69">
        <v>11733.527169999999</v>
      </c>
      <c r="Q11047" s="57"/>
      <c r="R11047" s="70">
        <f t="shared" si="516"/>
        <v>0.25905161775606744</v>
      </c>
      <c r="S11047" s="71">
        <f t="shared" si="517"/>
        <v>16681.3209070456</v>
      </c>
      <c r="T11047" s="72">
        <f t="shared" si="518"/>
        <v>3039.5891953732717</v>
      </c>
    </row>
    <row r="11048" spans="2:20" x14ac:dyDescent="0.25">
      <c r="B11048" s="64">
        <v>42997</v>
      </c>
      <c r="C11048" s="65">
        <v>2</v>
      </c>
      <c r="D11048" s="66">
        <v>0.95752000000000004</v>
      </c>
      <c r="E11048" s="57"/>
      <c r="F11048" s="67">
        <v>42997</v>
      </c>
      <c r="G11048" s="68">
        <v>2</v>
      </c>
      <c r="H11048" s="69">
        <v>22871.57</v>
      </c>
      <c r="I11048" s="57"/>
      <c r="J11048" s="67">
        <v>42997</v>
      </c>
      <c r="K11048" s="68">
        <v>2</v>
      </c>
      <c r="L11048" s="69">
        <v>-3545.93</v>
      </c>
      <c r="M11048" s="57"/>
      <c r="N11048" s="67">
        <v>42997</v>
      </c>
      <c r="O11048" s="68">
        <v>2</v>
      </c>
      <c r="P11048" s="69">
        <v>11251.453740000001</v>
      </c>
      <c r="Q11048" s="57"/>
      <c r="R11048" s="70">
        <f t="shared" si="516"/>
        <v>-0.15503658034844131</v>
      </c>
      <c r="S11048" s="71">
        <f t="shared" si="517"/>
        <v>10773.491985124801</v>
      </c>
      <c r="T11048" s="72">
        <f t="shared" si="518"/>
        <v>-1744.3869117982806</v>
      </c>
    </row>
    <row r="11049" spans="2:20" x14ac:dyDescent="0.25">
      <c r="B11049" s="64">
        <v>42997</v>
      </c>
      <c r="C11049" s="65">
        <v>3</v>
      </c>
      <c r="D11049" s="66">
        <v>0.99104000000000003</v>
      </c>
      <c r="E11049" s="57"/>
      <c r="F11049" s="67">
        <v>42997</v>
      </c>
      <c r="G11049" s="68">
        <v>3</v>
      </c>
      <c r="H11049" s="69">
        <v>22778.22</v>
      </c>
      <c r="I11049" s="57"/>
      <c r="J11049" s="67">
        <v>42997</v>
      </c>
      <c r="K11049" s="68">
        <v>3</v>
      </c>
      <c r="L11049" s="69">
        <v>-2188.02</v>
      </c>
      <c r="M11049" s="57"/>
      <c r="N11049" s="67">
        <v>42997</v>
      </c>
      <c r="O11049" s="68">
        <v>3</v>
      </c>
      <c r="P11049" s="69">
        <v>11211.732830000001</v>
      </c>
      <c r="Q11049" s="57"/>
      <c r="R11049" s="70">
        <f t="shared" si="516"/>
        <v>-9.605754971196169E-2</v>
      </c>
      <c r="S11049" s="71">
        <f t="shared" si="517"/>
        <v>11111.275703843201</v>
      </c>
      <c r="T11049" s="72">
        <f t="shared" si="518"/>
        <v>-1076.9715836749581</v>
      </c>
    </row>
    <row r="11050" spans="2:20" x14ac:dyDescent="0.25">
      <c r="B11050" s="64">
        <v>42997</v>
      </c>
      <c r="C11050" s="65">
        <v>4</v>
      </c>
      <c r="D11050" s="66">
        <v>1.01349</v>
      </c>
      <c r="E11050" s="57"/>
      <c r="F11050" s="67">
        <v>42997</v>
      </c>
      <c r="G11050" s="68">
        <v>4</v>
      </c>
      <c r="H11050" s="69">
        <v>23114.73</v>
      </c>
      <c r="I11050" s="57"/>
      <c r="J11050" s="67">
        <v>42997</v>
      </c>
      <c r="K11050" s="68">
        <v>4</v>
      </c>
      <c r="L11050" s="69">
        <v>769.7</v>
      </c>
      <c r="M11050" s="57"/>
      <c r="N11050" s="67">
        <v>42997</v>
      </c>
      <c r="O11050" s="68">
        <v>4</v>
      </c>
      <c r="P11050" s="69">
        <v>11374.409030000001</v>
      </c>
      <c r="Q11050" s="57"/>
      <c r="R11050" s="70">
        <f t="shared" si="516"/>
        <v>3.3299112730280647E-2</v>
      </c>
      <c r="S11050" s="71">
        <f t="shared" si="517"/>
        <v>11527.8498078147</v>
      </c>
      <c r="T11050" s="72">
        <f t="shared" si="518"/>
        <v>378.75772853029218</v>
      </c>
    </row>
    <row r="11051" spans="2:20" x14ac:dyDescent="0.25">
      <c r="B11051" s="64">
        <v>42997</v>
      </c>
      <c r="C11051" s="65">
        <v>5</v>
      </c>
      <c r="D11051" s="66">
        <v>0.97663999999999995</v>
      </c>
      <c r="E11051" s="57"/>
      <c r="F11051" s="67">
        <v>42997</v>
      </c>
      <c r="G11051" s="68">
        <v>5</v>
      </c>
      <c r="H11051" s="69">
        <v>23042.560000000001</v>
      </c>
      <c r="I11051" s="57"/>
      <c r="J11051" s="67">
        <v>42997</v>
      </c>
      <c r="K11051" s="68">
        <v>5</v>
      </c>
      <c r="L11051" s="69">
        <v>-3941.36</v>
      </c>
      <c r="M11051" s="57"/>
      <c r="N11051" s="67">
        <v>42997</v>
      </c>
      <c r="O11051" s="68">
        <v>5</v>
      </c>
      <c r="P11051" s="69">
        <v>11351.543110000001</v>
      </c>
      <c r="Q11051" s="57"/>
      <c r="R11051" s="70">
        <f t="shared" si="516"/>
        <v>-0.17104696700366626</v>
      </c>
      <c r="S11051" s="71">
        <f t="shared" si="517"/>
        <v>11086.3710629504</v>
      </c>
      <c r="T11051" s="72">
        <f t="shared" si="518"/>
        <v>-1941.6470197768651</v>
      </c>
    </row>
    <row r="11052" spans="2:20" x14ac:dyDescent="0.25">
      <c r="B11052" s="64">
        <v>42997</v>
      </c>
      <c r="C11052" s="65">
        <v>6</v>
      </c>
      <c r="D11052" s="66">
        <v>1.00021</v>
      </c>
      <c r="E11052" s="57"/>
      <c r="F11052" s="67">
        <v>42997</v>
      </c>
      <c r="G11052" s="68">
        <v>6</v>
      </c>
      <c r="H11052" s="69">
        <v>22910.52</v>
      </c>
      <c r="I11052" s="57"/>
      <c r="J11052" s="67">
        <v>42997</v>
      </c>
      <c r="K11052" s="68">
        <v>6</v>
      </c>
      <c r="L11052" s="69">
        <v>-2357.8000000000002</v>
      </c>
      <c r="M11052" s="57"/>
      <c r="N11052" s="67">
        <v>42997</v>
      </c>
      <c r="O11052" s="68">
        <v>6</v>
      </c>
      <c r="P11052" s="69">
        <v>11285.47716</v>
      </c>
      <c r="Q11052" s="57"/>
      <c r="R11052" s="70">
        <f t="shared" si="516"/>
        <v>-0.10291342143259953</v>
      </c>
      <c r="S11052" s="71">
        <f t="shared" si="517"/>
        <v>11287.8471102036</v>
      </c>
      <c r="T11052" s="72">
        <f t="shared" si="518"/>
        <v>-1161.4270670350566</v>
      </c>
    </row>
    <row r="11053" spans="2:20" x14ac:dyDescent="0.25">
      <c r="B11053" s="64">
        <v>42997</v>
      </c>
      <c r="C11053" s="65">
        <v>7</v>
      </c>
      <c r="D11053" s="66">
        <v>0.87373999999999996</v>
      </c>
      <c r="E11053" s="57"/>
      <c r="F11053" s="67">
        <v>42997</v>
      </c>
      <c r="G11053" s="68">
        <v>7</v>
      </c>
      <c r="H11053" s="69">
        <v>22601.64</v>
      </c>
      <c r="I11053" s="57"/>
      <c r="J11053" s="67">
        <v>42997</v>
      </c>
      <c r="K11053" s="68">
        <v>7</v>
      </c>
      <c r="L11053" s="69">
        <v>-4179.12</v>
      </c>
      <c r="M11053" s="57"/>
      <c r="N11053" s="67">
        <v>42997</v>
      </c>
      <c r="O11053" s="68">
        <v>7</v>
      </c>
      <c r="P11053" s="69">
        <v>11129.583979999999</v>
      </c>
      <c r="Q11053" s="57"/>
      <c r="R11053" s="70">
        <f t="shared" si="516"/>
        <v>-0.18490339639070438</v>
      </c>
      <c r="S11053" s="71">
        <f t="shared" si="517"/>
        <v>9724.3627066851986</v>
      </c>
      <c r="T11053" s="72">
        <f t="shared" si="518"/>
        <v>-2057.897878317573</v>
      </c>
    </row>
    <row r="11054" spans="2:20" x14ac:dyDescent="0.25">
      <c r="B11054" s="64">
        <v>42997</v>
      </c>
      <c r="C11054" s="65">
        <v>8</v>
      </c>
      <c r="D11054" s="66">
        <v>0.75829999999999997</v>
      </c>
      <c r="E11054" s="57"/>
      <c r="F11054" s="67">
        <v>42997</v>
      </c>
      <c r="G11054" s="68">
        <v>8</v>
      </c>
      <c r="H11054" s="69">
        <v>22442.83</v>
      </c>
      <c r="I11054" s="57"/>
      <c r="J11054" s="67">
        <v>42997</v>
      </c>
      <c r="K11054" s="68">
        <v>8</v>
      </c>
      <c r="L11054" s="69">
        <v>-5919.66</v>
      </c>
      <c r="M11054" s="57"/>
      <c r="N11054" s="67">
        <v>42997</v>
      </c>
      <c r="O11054" s="68">
        <v>8</v>
      </c>
      <c r="P11054" s="69">
        <v>11041.659470000001</v>
      </c>
      <c r="Q11054" s="57"/>
      <c r="R11054" s="70">
        <f t="shared" si="516"/>
        <v>-0.26376620060839029</v>
      </c>
      <c r="S11054" s="71">
        <f t="shared" si="517"/>
        <v>8372.8903761010006</v>
      </c>
      <c r="T11054" s="72">
        <f t="shared" si="518"/>
        <v>-2912.4165668135524</v>
      </c>
    </row>
    <row r="11055" spans="2:20" x14ac:dyDescent="0.25">
      <c r="B11055" s="64">
        <v>42997</v>
      </c>
      <c r="C11055" s="65">
        <v>9</v>
      </c>
      <c r="D11055" s="66">
        <v>0.82911999999999997</v>
      </c>
      <c r="E11055" s="57"/>
      <c r="F11055" s="67">
        <v>42997</v>
      </c>
      <c r="G11055" s="68">
        <v>9</v>
      </c>
      <c r="H11055" s="69">
        <v>22488.5</v>
      </c>
      <c r="I11055" s="57"/>
      <c r="J11055" s="67">
        <v>42997</v>
      </c>
      <c r="K11055" s="68">
        <v>9</v>
      </c>
      <c r="L11055" s="69">
        <v>-3701.96</v>
      </c>
      <c r="M11055" s="57"/>
      <c r="N11055" s="67">
        <v>42997</v>
      </c>
      <c r="O11055" s="68">
        <v>9</v>
      </c>
      <c r="P11055" s="69">
        <v>11033.967189999999</v>
      </c>
      <c r="Q11055" s="57"/>
      <c r="R11055" s="70">
        <f t="shared" si="516"/>
        <v>-0.16461569246503768</v>
      </c>
      <c r="S11055" s="71">
        <f t="shared" si="517"/>
        <v>9148.4828765727998</v>
      </c>
      <c r="T11055" s="72">
        <f t="shared" si="518"/>
        <v>-1816.3641496183559</v>
      </c>
    </row>
    <row r="11056" spans="2:20" x14ac:dyDescent="0.25">
      <c r="B11056" s="64">
        <v>42997</v>
      </c>
      <c r="C11056" s="65">
        <v>10</v>
      </c>
      <c r="D11056" s="66">
        <v>0.96214999999999995</v>
      </c>
      <c r="E11056" s="57"/>
      <c r="F11056" s="67">
        <v>42997</v>
      </c>
      <c r="G11056" s="68">
        <v>10</v>
      </c>
      <c r="H11056" s="69">
        <v>22642.7</v>
      </c>
      <c r="I11056" s="57"/>
      <c r="J11056" s="67">
        <v>42997</v>
      </c>
      <c r="K11056" s="68">
        <v>10</v>
      </c>
      <c r="L11056" s="69">
        <v>-1451.99</v>
      </c>
      <c r="M11056" s="57"/>
      <c r="N11056" s="67">
        <v>42997</v>
      </c>
      <c r="O11056" s="68">
        <v>10</v>
      </c>
      <c r="P11056" s="69">
        <v>11083.836300000001</v>
      </c>
      <c r="Q11056" s="57"/>
      <c r="R11056" s="70">
        <f t="shared" si="516"/>
        <v>-6.4126186364700327E-2</v>
      </c>
      <c r="S11056" s="71">
        <f t="shared" si="517"/>
        <v>10664.313096045</v>
      </c>
      <c r="T11056" s="72">
        <f t="shared" si="518"/>
        <v>-710.76415220963054</v>
      </c>
    </row>
    <row r="11057" spans="2:20" x14ac:dyDescent="0.25">
      <c r="B11057" s="64">
        <v>42997</v>
      </c>
      <c r="C11057" s="65">
        <v>11</v>
      </c>
      <c r="D11057" s="66">
        <v>0.94706999999999997</v>
      </c>
      <c r="E11057" s="57"/>
      <c r="F11057" s="67">
        <v>42997</v>
      </c>
      <c r="G11057" s="68">
        <v>11</v>
      </c>
      <c r="H11057" s="69">
        <v>23251.25</v>
      </c>
      <c r="I11057" s="57"/>
      <c r="J11057" s="67">
        <v>42997</v>
      </c>
      <c r="K11057" s="68">
        <v>11</v>
      </c>
      <c r="L11057" s="69">
        <v>-2924.32</v>
      </c>
      <c r="M11057" s="57"/>
      <c r="N11057" s="67">
        <v>42997</v>
      </c>
      <c r="O11057" s="68">
        <v>11</v>
      </c>
      <c r="P11057" s="69">
        <v>11518.36305</v>
      </c>
      <c r="Q11057" s="57"/>
      <c r="R11057" s="70">
        <f t="shared" si="516"/>
        <v>-0.12577044244933069</v>
      </c>
      <c r="S11057" s="71">
        <f t="shared" si="517"/>
        <v>10908.696093763499</v>
      </c>
      <c r="T11057" s="72">
        <f t="shared" si="518"/>
        <v>-1448.6696170905223</v>
      </c>
    </row>
    <row r="11058" spans="2:20" x14ac:dyDescent="0.25">
      <c r="B11058" s="64">
        <v>42997</v>
      </c>
      <c r="C11058" s="65">
        <v>12</v>
      </c>
      <c r="D11058" s="66">
        <v>1.23847</v>
      </c>
      <c r="E11058" s="57"/>
      <c r="F11058" s="67">
        <v>42997</v>
      </c>
      <c r="G11058" s="68">
        <v>12</v>
      </c>
      <c r="H11058" s="69">
        <v>23984.53</v>
      </c>
      <c r="I11058" s="57"/>
      <c r="J11058" s="67">
        <v>42997</v>
      </c>
      <c r="K11058" s="68">
        <v>12</v>
      </c>
      <c r="L11058" s="69">
        <v>2471.66</v>
      </c>
      <c r="M11058" s="57"/>
      <c r="N11058" s="67">
        <v>42997</v>
      </c>
      <c r="O11058" s="68">
        <v>12</v>
      </c>
      <c r="P11058" s="69">
        <v>11918.40518</v>
      </c>
      <c r="Q11058" s="57"/>
      <c r="R11058" s="70">
        <f t="shared" si="516"/>
        <v>0.10305225910201284</v>
      </c>
      <c r="S11058" s="71">
        <f t="shared" si="517"/>
        <v>14760.5872632746</v>
      </c>
      <c r="T11058" s="72">
        <f t="shared" si="518"/>
        <v>1228.2185786921318</v>
      </c>
    </row>
    <row r="11059" spans="2:20" x14ac:dyDescent="0.25">
      <c r="B11059" s="64">
        <v>42997</v>
      </c>
      <c r="C11059" s="65">
        <v>13</v>
      </c>
      <c r="D11059" s="66">
        <v>1.2813000000000001</v>
      </c>
      <c r="E11059" s="57"/>
      <c r="F11059" s="67">
        <v>42997</v>
      </c>
      <c r="G11059" s="68">
        <v>13</v>
      </c>
      <c r="H11059" s="69">
        <v>26698.19</v>
      </c>
      <c r="I11059" s="57"/>
      <c r="J11059" s="67">
        <v>42997</v>
      </c>
      <c r="K11059" s="68">
        <v>13</v>
      </c>
      <c r="L11059" s="69">
        <v>4417.08</v>
      </c>
      <c r="M11059" s="57"/>
      <c r="N11059" s="67">
        <v>42997</v>
      </c>
      <c r="O11059" s="68">
        <v>13</v>
      </c>
      <c r="P11059" s="69">
        <v>13437.606159999999</v>
      </c>
      <c r="Q11059" s="57"/>
      <c r="R11059" s="70">
        <f t="shared" si="516"/>
        <v>0.16544492341990225</v>
      </c>
      <c r="S11059" s="71">
        <f t="shared" si="517"/>
        <v>17217.604772808001</v>
      </c>
      <c r="T11059" s="72">
        <f t="shared" si="518"/>
        <v>2223.1837220880066</v>
      </c>
    </row>
    <row r="11060" spans="2:20" x14ac:dyDescent="0.25">
      <c r="B11060" s="64">
        <v>42997</v>
      </c>
      <c r="C11060" s="65">
        <v>14</v>
      </c>
      <c r="D11060" s="66">
        <v>1.0370200000000001</v>
      </c>
      <c r="E11060" s="57"/>
      <c r="F11060" s="67">
        <v>42997</v>
      </c>
      <c r="G11060" s="68">
        <v>14</v>
      </c>
      <c r="H11060" s="69">
        <v>29229.89</v>
      </c>
      <c r="I11060" s="57"/>
      <c r="J11060" s="67">
        <v>42997</v>
      </c>
      <c r="K11060" s="68">
        <v>14</v>
      </c>
      <c r="L11060" s="69">
        <v>-6157.35</v>
      </c>
      <c r="M11060" s="57"/>
      <c r="N11060" s="67">
        <v>42997</v>
      </c>
      <c r="O11060" s="68">
        <v>14</v>
      </c>
      <c r="P11060" s="69">
        <v>14725.726350000001</v>
      </c>
      <c r="Q11060" s="57"/>
      <c r="R11060" s="70">
        <f t="shared" si="516"/>
        <v>-0.21065252041660096</v>
      </c>
      <c r="S11060" s="71">
        <f t="shared" si="517"/>
        <v>15270.872739477001</v>
      </c>
      <c r="T11060" s="72">
        <f t="shared" si="518"/>
        <v>-3102.0113705926537</v>
      </c>
    </row>
    <row r="11061" spans="2:20" x14ac:dyDescent="0.25">
      <c r="B11061" s="64">
        <v>42997</v>
      </c>
      <c r="C11061" s="65">
        <v>15</v>
      </c>
      <c r="D11061" s="66">
        <v>0.97653999999999996</v>
      </c>
      <c r="E11061" s="57"/>
      <c r="F11061" s="67">
        <v>42997</v>
      </c>
      <c r="G11061" s="68">
        <v>15</v>
      </c>
      <c r="H11061" s="69">
        <v>32169.02</v>
      </c>
      <c r="I11061" s="57"/>
      <c r="J11061" s="67">
        <v>42997</v>
      </c>
      <c r="K11061" s="68">
        <v>15</v>
      </c>
      <c r="L11061" s="69">
        <v>-8409.42</v>
      </c>
      <c r="M11061" s="57"/>
      <c r="N11061" s="67">
        <v>42997</v>
      </c>
      <c r="O11061" s="68">
        <v>15</v>
      </c>
      <c r="P11061" s="69">
        <v>16061.58446</v>
      </c>
      <c r="Q11061" s="57"/>
      <c r="R11061" s="70">
        <f t="shared" si="516"/>
        <v>-0.26141362093094533</v>
      </c>
      <c r="S11061" s="71">
        <f t="shared" si="517"/>
        <v>15684.7796885684</v>
      </c>
      <c r="T11061" s="72">
        <f t="shared" si="518"/>
        <v>-4198.7169515768019</v>
      </c>
    </row>
    <row r="11062" spans="2:20" x14ac:dyDescent="0.25">
      <c r="B11062" s="64">
        <v>42997</v>
      </c>
      <c r="C11062" s="65">
        <v>16</v>
      </c>
      <c r="D11062" s="66">
        <v>1.01115</v>
      </c>
      <c r="E11062" s="57"/>
      <c r="F11062" s="67">
        <v>42997</v>
      </c>
      <c r="G11062" s="68">
        <v>16</v>
      </c>
      <c r="H11062" s="69">
        <v>33567.31</v>
      </c>
      <c r="I11062" s="57"/>
      <c r="J11062" s="67">
        <v>42997</v>
      </c>
      <c r="K11062" s="68">
        <v>16</v>
      </c>
      <c r="L11062" s="69">
        <v>-6537.2</v>
      </c>
      <c r="M11062" s="57"/>
      <c r="N11062" s="67">
        <v>42997</v>
      </c>
      <c r="O11062" s="68">
        <v>16</v>
      </c>
      <c r="P11062" s="69">
        <v>16816.211429999999</v>
      </c>
      <c r="Q11062" s="57"/>
      <c r="R11062" s="70">
        <f t="shared" si="516"/>
        <v>-0.19474899835584086</v>
      </c>
      <c r="S11062" s="71">
        <f t="shared" si="517"/>
        <v>17003.7121874445</v>
      </c>
      <c r="T11062" s="72">
        <f t="shared" si="518"/>
        <v>-3274.9403321325422</v>
      </c>
    </row>
    <row r="11063" spans="2:20" x14ac:dyDescent="0.25">
      <c r="B11063" s="64">
        <v>42997</v>
      </c>
      <c r="C11063" s="65">
        <v>17</v>
      </c>
      <c r="D11063" s="66">
        <v>1.09504</v>
      </c>
      <c r="E11063" s="57"/>
      <c r="F11063" s="67">
        <v>42997</v>
      </c>
      <c r="G11063" s="68">
        <v>17</v>
      </c>
      <c r="H11063" s="69">
        <v>33964.11</v>
      </c>
      <c r="I11063" s="57"/>
      <c r="J11063" s="67">
        <v>42997</v>
      </c>
      <c r="K11063" s="68">
        <v>17</v>
      </c>
      <c r="L11063" s="69">
        <v>-4670.82</v>
      </c>
      <c r="M11063" s="57"/>
      <c r="N11063" s="67">
        <v>42997</v>
      </c>
      <c r="O11063" s="68">
        <v>17</v>
      </c>
      <c r="P11063" s="69">
        <v>17079.115580000002</v>
      </c>
      <c r="Q11063" s="57"/>
      <c r="R11063" s="70">
        <f t="shared" si="516"/>
        <v>-0.13752222566703498</v>
      </c>
      <c r="S11063" s="71">
        <f t="shared" si="517"/>
        <v>18702.314724723201</v>
      </c>
      <c r="T11063" s="72">
        <f t="shared" si="518"/>
        <v>-2348.7579869861333</v>
      </c>
    </row>
    <row r="11064" spans="2:20" x14ac:dyDescent="0.25">
      <c r="B11064" s="64">
        <v>42997</v>
      </c>
      <c r="C11064" s="65">
        <v>18</v>
      </c>
      <c r="D11064" s="66">
        <v>0.87614000000000003</v>
      </c>
      <c r="E11064" s="57"/>
      <c r="F11064" s="67">
        <v>42997</v>
      </c>
      <c r="G11064" s="68">
        <v>18</v>
      </c>
      <c r="H11064" s="69">
        <v>33362.480000000003</v>
      </c>
      <c r="I11064" s="57"/>
      <c r="J11064" s="67">
        <v>42997</v>
      </c>
      <c r="K11064" s="68">
        <v>18</v>
      </c>
      <c r="L11064" s="69">
        <v>-11736.39</v>
      </c>
      <c r="M11064" s="57"/>
      <c r="N11064" s="67">
        <v>42997</v>
      </c>
      <c r="O11064" s="68">
        <v>18</v>
      </c>
      <c r="P11064" s="69">
        <v>16811.99019</v>
      </c>
      <c r="Q11064" s="57"/>
      <c r="R11064" s="70">
        <f t="shared" si="516"/>
        <v>-0.35178409998297483</v>
      </c>
      <c r="S11064" s="71">
        <f t="shared" si="517"/>
        <v>14729.657085066601</v>
      </c>
      <c r="T11064" s="72">
        <f t="shared" si="518"/>
        <v>-5914.1908379117522</v>
      </c>
    </row>
    <row r="11065" spans="2:20" x14ac:dyDescent="0.25">
      <c r="B11065" s="64">
        <v>42997</v>
      </c>
      <c r="C11065" s="65">
        <v>19</v>
      </c>
      <c r="D11065" s="66">
        <v>1.0140199999999999</v>
      </c>
      <c r="E11065" s="57"/>
      <c r="F11065" s="67">
        <v>42997</v>
      </c>
      <c r="G11065" s="68">
        <v>19</v>
      </c>
      <c r="H11065" s="69">
        <v>33093.39</v>
      </c>
      <c r="I11065" s="57"/>
      <c r="J11065" s="67">
        <v>42997</v>
      </c>
      <c r="K11065" s="68">
        <v>19</v>
      </c>
      <c r="L11065" s="69">
        <v>-8075.43</v>
      </c>
      <c r="M11065" s="57"/>
      <c r="N11065" s="67">
        <v>42997</v>
      </c>
      <c r="O11065" s="68">
        <v>19</v>
      </c>
      <c r="P11065" s="69">
        <v>16693.436369999999</v>
      </c>
      <c r="Q11065" s="57"/>
      <c r="R11065" s="70">
        <f t="shared" si="516"/>
        <v>-0.24401942502717311</v>
      </c>
      <c r="S11065" s="71">
        <f t="shared" si="517"/>
        <v>16927.478347907399</v>
      </c>
      <c r="T11065" s="72">
        <f t="shared" si="518"/>
        <v>-4073.5227447350999</v>
      </c>
    </row>
    <row r="11066" spans="2:20" x14ac:dyDescent="0.25">
      <c r="B11066" s="64">
        <v>42997</v>
      </c>
      <c r="C11066" s="65">
        <v>20</v>
      </c>
      <c r="D11066" s="66">
        <v>1.20546</v>
      </c>
      <c r="E11066" s="57"/>
      <c r="F11066" s="67">
        <v>42997</v>
      </c>
      <c r="G11066" s="68">
        <v>20</v>
      </c>
      <c r="H11066" s="69">
        <v>32505.65</v>
      </c>
      <c r="I11066" s="57"/>
      <c r="J11066" s="67">
        <v>42997</v>
      </c>
      <c r="K11066" s="68">
        <v>20</v>
      </c>
      <c r="L11066" s="69">
        <v>-5406.97</v>
      </c>
      <c r="M11066" s="57"/>
      <c r="N11066" s="67">
        <v>42997</v>
      </c>
      <c r="O11066" s="68">
        <v>20</v>
      </c>
      <c r="P11066" s="69">
        <v>16411.120780000001</v>
      </c>
      <c r="Q11066" s="57"/>
      <c r="R11066" s="70">
        <f t="shared" si="516"/>
        <v>-0.16633939022908326</v>
      </c>
      <c r="S11066" s="71">
        <f t="shared" si="517"/>
        <v>19782.9496554588</v>
      </c>
      <c r="T11066" s="72">
        <f t="shared" si="518"/>
        <v>-2729.8158235210371</v>
      </c>
    </row>
    <row r="11067" spans="2:20" x14ac:dyDescent="0.25">
      <c r="B11067" s="64">
        <v>42997</v>
      </c>
      <c r="C11067" s="65">
        <v>21</v>
      </c>
      <c r="D11067" s="66">
        <v>1.04087</v>
      </c>
      <c r="E11067" s="57"/>
      <c r="F11067" s="67">
        <v>42997</v>
      </c>
      <c r="G11067" s="68">
        <v>21</v>
      </c>
      <c r="H11067" s="69">
        <v>31824.81</v>
      </c>
      <c r="I11067" s="57"/>
      <c r="J11067" s="67">
        <v>42997</v>
      </c>
      <c r="K11067" s="68">
        <v>21</v>
      </c>
      <c r="L11067" s="69">
        <v>-5740.66</v>
      </c>
      <c r="M11067" s="57"/>
      <c r="N11067" s="67">
        <v>42997</v>
      </c>
      <c r="O11067" s="68">
        <v>21</v>
      </c>
      <c r="P11067" s="69">
        <v>16107.759470000001</v>
      </c>
      <c r="Q11067" s="57"/>
      <c r="R11067" s="70">
        <f t="shared" si="516"/>
        <v>-0.18038316646666547</v>
      </c>
      <c r="S11067" s="71">
        <f t="shared" si="517"/>
        <v>16766.083599538899</v>
      </c>
      <c r="T11067" s="72">
        <f t="shared" si="518"/>
        <v>-2905.5686578820173</v>
      </c>
    </row>
    <row r="11068" spans="2:20" x14ac:dyDescent="0.25">
      <c r="B11068" s="64">
        <v>42997</v>
      </c>
      <c r="C11068" s="65">
        <v>22</v>
      </c>
      <c r="D11068" s="66">
        <v>0.94023000000000001</v>
      </c>
      <c r="E11068" s="57"/>
      <c r="F11068" s="67">
        <v>42997</v>
      </c>
      <c r="G11068" s="68">
        <v>22</v>
      </c>
      <c r="H11068" s="69">
        <v>31356.6</v>
      </c>
      <c r="I11068" s="57"/>
      <c r="J11068" s="67">
        <v>42997</v>
      </c>
      <c r="K11068" s="68">
        <v>22</v>
      </c>
      <c r="L11068" s="69">
        <v>-10191.68</v>
      </c>
      <c r="M11068" s="57"/>
      <c r="N11068" s="67">
        <v>42997</v>
      </c>
      <c r="O11068" s="68">
        <v>22</v>
      </c>
      <c r="P11068" s="69">
        <v>15892.13623</v>
      </c>
      <c r="Q11068" s="57"/>
      <c r="R11068" s="70">
        <f t="shared" si="516"/>
        <v>-0.3250250346019658</v>
      </c>
      <c r="S11068" s="71">
        <f t="shared" si="517"/>
        <v>14942.263247532901</v>
      </c>
      <c r="T11068" s="72">
        <f t="shared" si="518"/>
        <v>-5165.3421280549046</v>
      </c>
    </row>
    <row r="11069" spans="2:20" x14ac:dyDescent="0.25">
      <c r="B11069" s="64">
        <v>42997</v>
      </c>
      <c r="C11069" s="65">
        <v>23</v>
      </c>
      <c r="D11069" s="66">
        <v>0.68239000000000005</v>
      </c>
      <c r="E11069" s="57"/>
      <c r="F11069" s="67">
        <v>42997</v>
      </c>
      <c r="G11069" s="68">
        <v>23</v>
      </c>
      <c r="H11069" s="69">
        <v>31028.17</v>
      </c>
      <c r="I11069" s="57"/>
      <c r="J11069" s="67">
        <v>42997</v>
      </c>
      <c r="K11069" s="68">
        <v>23</v>
      </c>
      <c r="L11069" s="69">
        <v>-17568.509999999998</v>
      </c>
      <c r="M11069" s="57"/>
      <c r="N11069" s="67">
        <v>42997</v>
      </c>
      <c r="O11069" s="68">
        <v>23</v>
      </c>
      <c r="P11069" s="69">
        <v>15720.59101</v>
      </c>
      <c r="Q11069" s="57"/>
      <c r="R11069" s="70">
        <f t="shared" si="516"/>
        <v>-0.56621160706545048</v>
      </c>
      <c r="S11069" s="71">
        <f t="shared" si="517"/>
        <v>10727.574099313901</v>
      </c>
      <c r="T11069" s="72">
        <f t="shared" si="518"/>
        <v>-8901.1810997907742</v>
      </c>
    </row>
    <row r="11070" spans="2:20" x14ac:dyDescent="0.25">
      <c r="B11070" s="64">
        <v>42997</v>
      </c>
      <c r="C11070" s="65">
        <v>24</v>
      </c>
      <c r="D11070" s="66">
        <v>1.1031899999999999</v>
      </c>
      <c r="E11070" s="57"/>
      <c r="F11070" s="67">
        <v>42997</v>
      </c>
      <c r="G11070" s="68">
        <v>24</v>
      </c>
      <c r="H11070" s="69">
        <v>31009</v>
      </c>
      <c r="I11070" s="57"/>
      <c r="J11070" s="67">
        <v>42997</v>
      </c>
      <c r="K11070" s="68">
        <v>24</v>
      </c>
      <c r="L11070" s="69">
        <v>-10440.99</v>
      </c>
      <c r="M11070" s="57"/>
      <c r="N11070" s="67">
        <v>42997</v>
      </c>
      <c r="O11070" s="68">
        <v>24</v>
      </c>
      <c r="P11070" s="69">
        <v>15908.250330000001</v>
      </c>
      <c r="Q11070" s="57"/>
      <c r="R11070" s="70">
        <f t="shared" si="516"/>
        <v>-0.33670837498790673</v>
      </c>
      <c r="S11070" s="71">
        <f t="shared" si="517"/>
        <v>17549.822681552698</v>
      </c>
      <c r="T11070" s="72">
        <f t="shared" si="518"/>
        <v>-5356.4411175151317</v>
      </c>
    </row>
    <row r="11071" spans="2:20" x14ac:dyDescent="0.25">
      <c r="B11071" s="64">
        <v>42997</v>
      </c>
      <c r="C11071" s="65">
        <v>25</v>
      </c>
      <c r="D11071" s="66">
        <v>1.13317</v>
      </c>
      <c r="E11071" s="57"/>
      <c r="F11071" s="67">
        <v>42997</v>
      </c>
      <c r="G11071" s="68">
        <v>25</v>
      </c>
      <c r="H11071" s="69">
        <v>31223.47</v>
      </c>
      <c r="I11071" s="57"/>
      <c r="J11071" s="67">
        <v>42997</v>
      </c>
      <c r="K11071" s="68">
        <v>25</v>
      </c>
      <c r="L11071" s="69">
        <v>-4661.66</v>
      </c>
      <c r="M11071" s="57"/>
      <c r="N11071" s="67">
        <v>42997</v>
      </c>
      <c r="O11071" s="68">
        <v>25</v>
      </c>
      <c r="P11071" s="69">
        <v>16061.10298</v>
      </c>
      <c r="Q11071" s="57"/>
      <c r="R11071" s="70">
        <f t="shared" si="516"/>
        <v>-0.14929986961731029</v>
      </c>
      <c r="S11071" s="71">
        <f t="shared" si="517"/>
        <v>18199.9600638466</v>
      </c>
      <c r="T11071" s="72">
        <f t="shared" si="518"/>
        <v>-2397.9205808241936</v>
      </c>
    </row>
    <row r="11072" spans="2:20" x14ac:dyDescent="0.25">
      <c r="B11072" s="64">
        <v>42997</v>
      </c>
      <c r="C11072" s="65">
        <v>26</v>
      </c>
      <c r="D11072" s="66">
        <v>0.79269999999999996</v>
      </c>
      <c r="E11072" s="57"/>
      <c r="F11072" s="67">
        <v>42997</v>
      </c>
      <c r="G11072" s="68">
        <v>26</v>
      </c>
      <c r="H11072" s="69">
        <v>30785.87</v>
      </c>
      <c r="I11072" s="57"/>
      <c r="J11072" s="67">
        <v>42997</v>
      </c>
      <c r="K11072" s="68">
        <v>26</v>
      </c>
      <c r="L11072" s="69">
        <v>-13526.74</v>
      </c>
      <c r="M11072" s="57"/>
      <c r="N11072" s="67">
        <v>42997</v>
      </c>
      <c r="O11072" s="68">
        <v>26</v>
      </c>
      <c r="P11072" s="69">
        <v>15766.28491</v>
      </c>
      <c r="Q11072" s="57"/>
      <c r="R11072" s="70">
        <f t="shared" si="516"/>
        <v>-0.43938144349989133</v>
      </c>
      <c r="S11072" s="71">
        <f t="shared" si="517"/>
        <v>12497.934048157</v>
      </c>
      <c r="T11072" s="72">
        <f t="shared" si="518"/>
        <v>-6927.4130223863549</v>
      </c>
    </row>
    <row r="11073" spans="2:20" x14ac:dyDescent="0.25">
      <c r="B11073" s="64">
        <v>42997</v>
      </c>
      <c r="C11073" s="65">
        <v>27</v>
      </c>
      <c r="D11073" s="66">
        <v>0.21332999999999999</v>
      </c>
      <c r="E11073" s="57"/>
      <c r="F11073" s="67">
        <v>42997</v>
      </c>
      <c r="G11073" s="68">
        <v>27</v>
      </c>
      <c r="H11073" s="69">
        <v>30454.54</v>
      </c>
      <c r="I11073" s="57"/>
      <c r="J11073" s="67">
        <v>42997</v>
      </c>
      <c r="K11073" s="68">
        <v>27</v>
      </c>
      <c r="L11073" s="69">
        <v>-24707.62</v>
      </c>
      <c r="M11073" s="57"/>
      <c r="N11073" s="67">
        <v>42997</v>
      </c>
      <c r="O11073" s="68">
        <v>27</v>
      </c>
      <c r="P11073" s="69">
        <v>15546.31868</v>
      </c>
      <c r="Q11073" s="57"/>
      <c r="R11073" s="70">
        <f t="shared" si="516"/>
        <v>-0.81129513038121737</v>
      </c>
      <c r="S11073" s="71">
        <f t="shared" si="517"/>
        <v>3316.4961640043998</v>
      </c>
      <c r="T11073" s="72">
        <f t="shared" si="518"/>
        <v>-12612.652640438555</v>
      </c>
    </row>
    <row r="11074" spans="2:20" x14ac:dyDescent="0.25">
      <c r="B11074" s="64">
        <v>42997</v>
      </c>
      <c r="C11074" s="65">
        <v>28</v>
      </c>
      <c r="D11074" s="66">
        <v>-7.0499999999999993E-2</v>
      </c>
      <c r="E11074" s="57"/>
      <c r="F11074" s="67">
        <v>42997</v>
      </c>
      <c r="G11074" s="68">
        <v>28</v>
      </c>
      <c r="H11074" s="69">
        <v>30260.91</v>
      </c>
      <c r="I11074" s="57"/>
      <c r="J11074" s="67">
        <v>42997</v>
      </c>
      <c r="K11074" s="68">
        <v>28</v>
      </c>
      <c r="L11074" s="69">
        <v>-32311.69</v>
      </c>
      <c r="M11074" s="57"/>
      <c r="N11074" s="67">
        <v>42997</v>
      </c>
      <c r="O11074" s="68">
        <v>28</v>
      </c>
      <c r="P11074" s="69">
        <v>15448.04614</v>
      </c>
      <c r="Q11074" s="57"/>
      <c r="R11074" s="70">
        <f t="shared" si="516"/>
        <v>-1.0677699381809733</v>
      </c>
      <c r="S11074" s="71">
        <f t="shared" si="517"/>
        <v>-1089.0872528699999</v>
      </c>
      <c r="T11074" s="72">
        <f t="shared" si="518"/>
        <v>-16494.959271924625</v>
      </c>
    </row>
    <row r="11075" spans="2:20" x14ac:dyDescent="0.25">
      <c r="B11075" s="64">
        <v>42997</v>
      </c>
      <c r="C11075" s="65">
        <v>29</v>
      </c>
      <c r="D11075" s="66">
        <v>4.4220000000000002E-2</v>
      </c>
      <c r="E11075" s="57"/>
      <c r="F11075" s="67">
        <v>42997</v>
      </c>
      <c r="G11075" s="68">
        <v>29</v>
      </c>
      <c r="H11075" s="69">
        <v>30297.15</v>
      </c>
      <c r="I11075" s="57"/>
      <c r="J11075" s="67">
        <v>42997</v>
      </c>
      <c r="K11075" s="68">
        <v>29</v>
      </c>
      <c r="L11075" s="69">
        <v>-29277.15</v>
      </c>
      <c r="M11075" s="57"/>
      <c r="N11075" s="67">
        <v>42997</v>
      </c>
      <c r="O11075" s="68">
        <v>29</v>
      </c>
      <c r="P11075" s="69">
        <v>15456.34892</v>
      </c>
      <c r="Q11075" s="57"/>
      <c r="R11075" s="70">
        <f t="shared" si="516"/>
        <v>-0.96633346700927314</v>
      </c>
      <c r="S11075" s="71">
        <f t="shared" si="517"/>
        <v>683.47974924240009</v>
      </c>
      <c r="T11075" s="72">
        <f t="shared" si="518"/>
        <v>-14935.987239168635</v>
      </c>
    </row>
    <row r="11076" spans="2:20" x14ac:dyDescent="0.25">
      <c r="B11076" s="64">
        <v>42997</v>
      </c>
      <c r="C11076" s="65">
        <v>30</v>
      </c>
      <c r="D11076" s="66">
        <v>8.5080000000000003E-2</v>
      </c>
      <c r="E11076" s="57"/>
      <c r="F11076" s="67">
        <v>42997</v>
      </c>
      <c r="G11076" s="68">
        <v>30</v>
      </c>
      <c r="H11076" s="69">
        <v>30286.63</v>
      </c>
      <c r="I11076" s="57"/>
      <c r="J11076" s="67">
        <v>42997</v>
      </c>
      <c r="K11076" s="68">
        <v>30</v>
      </c>
      <c r="L11076" s="69">
        <v>-27692.5</v>
      </c>
      <c r="M11076" s="57"/>
      <c r="N11076" s="67">
        <v>42997</v>
      </c>
      <c r="O11076" s="68">
        <v>30</v>
      </c>
      <c r="P11076" s="69">
        <v>15438.677079999999</v>
      </c>
      <c r="Q11076" s="57"/>
      <c r="R11076" s="70">
        <f t="shared" si="516"/>
        <v>-0.91434735393142119</v>
      </c>
      <c r="S11076" s="71">
        <f t="shared" si="517"/>
        <v>1313.5226459664</v>
      </c>
      <c r="T11076" s="72">
        <f t="shared" si="518"/>
        <v>-14116.31353629968</v>
      </c>
    </row>
    <row r="11077" spans="2:20" x14ac:dyDescent="0.25">
      <c r="B11077" s="64">
        <v>42997</v>
      </c>
      <c r="C11077" s="65">
        <v>31</v>
      </c>
      <c r="D11077" s="66">
        <v>-1.444E-2</v>
      </c>
      <c r="E11077" s="57"/>
      <c r="F11077" s="67">
        <v>42997</v>
      </c>
      <c r="G11077" s="68">
        <v>31</v>
      </c>
      <c r="H11077" s="69">
        <v>30320.44</v>
      </c>
      <c r="I11077" s="57"/>
      <c r="J11077" s="67">
        <v>42997</v>
      </c>
      <c r="K11077" s="68">
        <v>31</v>
      </c>
      <c r="L11077" s="69">
        <v>-31759.96</v>
      </c>
      <c r="M11077" s="57"/>
      <c r="N11077" s="67">
        <v>42997</v>
      </c>
      <c r="O11077" s="68">
        <v>31</v>
      </c>
      <c r="P11077" s="69">
        <v>15447.71875</v>
      </c>
      <c r="Q11077" s="57"/>
      <c r="R11077" s="70">
        <f t="shared" si="516"/>
        <v>-1.0474768835808452</v>
      </c>
      <c r="S11077" s="71">
        <f t="shared" si="517"/>
        <v>-223.06505874999999</v>
      </c>
      <c r="T11077" s="72">
        <f t="shared" si="518"/>
        <v>-16181.128294683391</v>
      </c>
    </row>
    <row r="11078" spans="2:20" x14ac:dyDescent="0.25">
      <c r="B11078" s="64">
        <v>42997</v>
      </c>
      <c r="C11078" s="65">
        <v>32</v>
      </c>
      <c r="D11078" s="66">
        <v>0.25263000000000002</v>
      </c>
      <c r="E11078" s="57"/>
      <c r="F11078" s="67">
        <v>42997</v>
      </c>
      <c r="G11078" s="68">
        <v>32</v>
      </c>
      <c r="H11078" s="69">
        <v>31001.31</v>
      </c>
      <c r="I11078" s="57"/>
      <c r="J11078" s="67">
        <v>42997</v>
      </c>
      <c r="K11078" s="68">
        <v>32</v>
      </c>
      <c r="L11078" s="69">
        <v>-23007.4</v>
      </c>
      <c r="M11078" s="57"/>
      <c r="N11078" s="67">
        <v>42997</v>
      </c>
      <c r="O11078" s="68">
        <v>32</v>
      </c>
      <c r="P11078" s="69">
        <v>15754.911990000001</v>
      </c>
      <c r="Q11078" s="57"/>
      <c r="R11078" s="70">
        <f t="shared" si="516"/>
        <v>-0.74214283202871101</v>
      </c>
      <c r="S11078" s="71">
        <f t="shared" si="517"/>
        <v>3980.1634160337003</v>
      </c>
      <c r="T11078" s="72">
        <f t="shared" si="518"/>
        <v>-11692.395002621695</v>
      </c>
    </row>
    <row r="11079" spans="2:20" x14ac:dyDescent="0.25">
      <c r="B11079" s="64">
        <v>42997</v>
      </c>
      <c r="C11079" s="65">
        <v>33</v>
      </c>
      <c r="D11079" s="66">
        <v>0.59716999999999998</v>
      </c>
      <c r="E11079" s="57"/>
      <c r="F11079" s="67">
        <v>42997</v>
      </c>
      <c r="G11079" s="68">
        <v>33</v>
      </c>
      <c r="H11079" s="69">
        <v>31983.72</v>
      </c>
      <c r="I11079" s="57"/>
      <c r="J11079" s="67">
        <v>42997</v>
      </c>
      <c r="K11079" s="68">
        <v>33</v>
      </c>
      <c r="L11079" s="69">
        <v>-19917.990000000002</v>
      </c>
      <c r="M11079" s="57"/>
      <c r="N11079" s="67">
        <v>42997</v>
      </c>
      <c r="O11079" s="68">
        <v>33</v>
      </c>
      <c r="P11079" s="69">
        <v>16176.654270000001</v>
      </c>
      <c r="Q11079" s="57"/>
      <c r="R11079" s="70">
        <f t="shared" si="516"/>
        <v>-0.62275401360442129</v>
      </c>
      <c r="S11079" s="71">
        <f t="shared" si="517"/>
        <v>9660.212630415901</v>
      </c>
      <c r="T11079" s="72">
        <f t="shared" si="518"/>
        <v>-10074.076373333601</v>
      </c>
    </row>
    <row r="11080" spans="2:20" x14ac:dyDescent="0.25">
      <c r="B11080" s="64">
        <v>42997</v>
      </c>
      <c r="C11080" s="65">
        <v>34</v>
      </c>
      <c r="D11080" s="66">
        <v>0.79600000000000004</v>
      </c>
      <c r="E11080" s="57"/>
      <c r="F11080" s="67">
        <v>42997</v>
      </c>
      <c r="G11080" s="68">
        <v>34</v>
      </c>
      <c r="H11080" s="69">
        <v>33085.24</v>
      </c>
      <c r="I11080" s="57"/>
      <c r="J11080" s="67">
        <v>42997</v>
      </c>
      <c r="K11080" s="68">
        <v>34</v>
      </c>
      <c r="L11080" s="69">
        <v>-14345.85</v>
      </c>
      <c r="M11080" s="57"/>
      <c r="N11080" s="67">
        <v>42997</v>
      </c>
      <c r="O11080" s="68">
        <v>34</v>
      </c>
      <c r="P11080" s="69">
        <v>16690.567849999999</v>
      </c>
      <c r="Q11080" s="57"/>
      <c r="R11080" s="70">
        <f t="shared" si="516"/>
        <v>-0.43360271831185149</v>
      </c>
      <c r="S11080" s="71">
        <f t="shared" si="517"/>
        <v>13285.692008600001</v>
      </c>
      <c r="T11080" s="72">
        <f t="shared" si="518"/>
        <v>-7237.075589928394</v>
      </c>
    </row>
    <row r="11081" spans="2:20" x14ac:dyDescent="0.25">
      <c r="B11081" s="64">
        <v>42997</v>
      </c>
      <c r="C11081" s="65">
        <v>35</v>
      </c>
      <c r="D11081" s="66">
        <v>1.0429900000000001</v>
      </c>
      <c r="E11081" s="57"/>
      <c r="F11081" s="67">
        <v>42997</v>
      </c>
      <c r="G11081" s="68">
        <v>35</v>
      </c>
      <c r="H11081" s="69">
        <v>33944.089999999997</v>
      </c>
      <c r="I11081" s="57"/>
      <c r="J11081" s="67">
        <v>42997</v>
      </c>
      <c r="K11081" s="68">
        <v>35</v>
      </c>
      <c r="L11081" s="69">
        <v>-7267.23</v>
      </c>
      <c r="M11081" s="57"/>
      <c r="N11081" s="67">
        <v>42997</v>
      </c>
      <c r="O11081" s="68">
        <v>35</v>
      </c>
      <c r="P11081" s="69">
        <v>17120.629089999999</v>
      </c>
      <c r="Q11081" s="57"/>
      <c r="R11081" s="70">
        <f t="shared" si="516"/>
        <v>-0.21409411770944517</v>
      </c>
      <c r="S11081" s="71">
        <f t="shared" si="517"/>
        <v>17856.644934579101</v>
      </c>
      <c r="T11081" s="72">
        <f t="shared" si="518"/>
        <v>-3665.425979654211</v>
      </c>
    </row>
    <row r="11082" spans="2:20" x14ac:dyDescent="0.25">
      <c r="B11082" s="64">
        <v>42997</v>
      </c>
      <c r="C11082" s="65">
        <v>36</v>
      </c>
      <c r="D11082" s="66">
        <v>1.2842199999999999</v>
      </c>
      <c r="E11082" s="57"/>
      <c r="F11082" s="67">
        <v>42997</v>
      </c>
      <c r="G11082" s="68">
        <v>36</v>
      </c>
      <c r="H11082" s="69">
        <v>34712.550000000003</v>
      </c>
      <c r="I11082" s="57"/>
      <c r="J11082" s="67">
        <v>42997</v>
      </c>
      <c r="K11082" s="68">
        <v>36</v>
      </c>
      <c r="L11082" s="69">
        <v>-1050</v>
      </c>
      <c r="M11082" s="57"/>
      <c r="N11082" s="67">
        <v>42997</v>
      </c>
      <c r="O11082" s="68">
        <v>36</v>
      </c>
      <c r="P11082" s="69">
        <v>17518.10353</v>
      </c>
      <c r="Q11082" s="57"/>
      <c r="R11082" s="70">
        <f t="shared" ref="R11082:R11145" si="519">L11082/H11082</f>
        <v>-3.024842600154699E-2</v>
      </c>
      <c r="S11082" s="71">
        <f t="shared" ref="S11082:S11145" si="520">P11082*D11082</f>
        <v>22497.098915296599</v>
      </c>
      <c r="T11082" s="72">
        <f t="shared" ref="T11082:T11145" si="521">P11082*R11082</f>
        <v>-529.89505831464407</v>
      </c>
    </row>
    <row r="11083" spans="2:20" x14ac:dyDescent="0.25">
      <c r="B11083" s="64">
        <v>42997</v>
      </c>
      <c r="C11083" s="65">
        <v>37</v>
      </c>
      <c r="D11083" s="66">
        <v>1.17319</v>
      </c>
      <c r="E11083" s="57"/>
      <c r="F11083" s="67">
        <v>42997</v>
      </c>
      <c r="G11083" s="68">
        <v>37</v>
      </c>
      <c r="H11083" s="69">
        <v>35205.51</v>
      </c>
      <c r="I11083" s="57"/>
      <c r="J11083" s="67">
        <v>42997</v>
      </c>
      <c r="K11083" s="68">
        <v>37</v>
      </c>
      <c r="L11083" s="69">
        <v>-3792.21</v>
      </c>
      <c r="M11083" s="57"/>
      <c r="N11083" s="67">
        <v>42997</v>
      </c>
      <c r="O11083" s="68">
        <v>37</v>
      </c>
      <c r="P11083" s="69">
        <v>17710.680130000001</v>
      </c>
      <c r="Q11083" s="57"/>
      <c r="R11083" s="70">
        <f t="shared" si="519"/>
        <v>-0.10771637735115895</v>
      </c>
      <c r="S11083" s="71">
        <f t="shared" si="520"/>
        <v>20777.992821714699</v>
      </c>
      <c r="T11083" s="72">
        <f t="shared" si="521"/>
        <v>-1907.7303040287529</v>
      </c>
    </row>
    <row r="11084" spans="2:20" x14ac:dyDescent="0.25">
      <c r="B11084" s="64">
        <v>42997</v>
      </c>
      <c r="C11084" s="65">
        <v>38</v>
      </c>
      <c r="D11084" s="66">
        <v>1.085</v>
      </c>
      <c r="E11084" s="57"/>
      <c r="F11084" s="67">
        <v>42997</v>
      </c>
      <c r="G11084" s="68">
        <v>38</v>
      </c>
      <c r="H11084" s="69">
        <v>35704.6</v>
      </c>
      <c r="I11084" s="57"/>
      <c r="J11084" s="67">
        <v>42997</v>
      </c>
      <c r="K11084" s="68">
        <v>38</v>
      </c>
      <c r="L11084" s="69">
        <v>-1222.52</v>
      </c>
      <c r="M11084" s="57"/>
      <c r="N11084" s="67">
        <v>42997</v>
      </c>
      <c r="O11084" s="68">
        <v>38</v>
      </c>
      <c r="P11084" s="69">
        <v>17884.887129999999</v>
      </c>
      <c r="Q11084" s="57"/>
      <c r="R11084" s="70">
        <f t="shared" si="519"/>
        <v>-3.4239845846193488E-2</v>
      </c>
      <c r="S11084" s="71">
        <f t="shared" si="520"/>
        <v>19405.102536049999</v>
      </c>
      <c r="T11084" s="72">
        <f t="shared" si="521"/>
        <v>-612.37577830776979</v>
      </c>
    </row>
    <row r="11085" spans="2:20" x14ac:dyDescent="0.25">
      <c r="B11085" s="64">
        <v>42997</v>
      </c>
      <c r="C11085" s="65">
        <v>39</v>
      </c>
      <c r="D11085" s="66">
        <v>0.92096</v>
      </c>
      <c r="E11085" s="57"/>
      <c r="F11085" s="67">
        <v>42997</v>
      </c>
      <c r="G11085" s="68">
        <v>39</v>
      </c>
      <c r="H11085" s="69">
        <v>36443.83</v>
      </c>
      <c r="I11085" s="57"/>
      <c r="J11085" s="67">
        <v>42997</v>
      </c>
      <c r="K11085" s="68">
        <v>39</v>
      </c>
      <c r="L11085" s="69">
        <v>0</v>
      </c>
      <c r="M11085" s="57"/>
      <c r="N11085" s="67">
        <v>42997</v>
      </c>
      <c r="O11085" s="68">
        <v>39</v>
      </c>
      <c r="P11085" s="69">
        <v>18213.896199999999</v>
      </c>
      <c r="Q11085" s="57"/>
      <c r="R11085" s="70">
        <f t="shared" si="519"/>
        <v>0</v>
      </c>
      <c r="S11085" s="71">
        <f t="shared" si="520"/>
        <v>16774.269844351998</v>
      </c>
      <c r="T11085" s="72">
        <f t="shared" si="521"/>
        <v>0</v>
      </c>
    </row>
    <row r="11086" spans="2:20" x14ac:dyDescent="0.25">
      <c r="B11086" s="64">
        <v>42997</v>
      </c>
      <c r="C11086" s="65">
        <v>40</v>
      </c>
      <c r="D11086" s="66">
        <v>1.0274700000000001</v>
      </c>
      <c r="E11086" s="57"/>
      <c r="F11086" s="67">
        <v>42997</v>
      </c>
      <c r="G11086" s="68">
        <v>40</v>
      </c>
      <c r="H11086" s="69">
        <v>37156.99</v>
      </c>
      <c r="I11086" s="57"/>
      <c r="J11086" s="67">
        <v>42997</v>
      </c>
      <c r="K11086" s="68">
        <v>40</v>
      </c>
      <c r="L11086" s="69">
        <v>-9392.34</v>
      </c>
      <c r="M11086" s="57"/>
      <c r="N11086" s="67">
        <v>42997</v>
      </c>
      <c r="O11086" s="68">
        <v>40</v>
      </c>
      <c r="P11086" s="69">
        <v>18567.165389999998</v>
      </c>
      <c r="Q11086" s="57"/>
      <c r="R11086" s="70">
        <f t="shared" si="519"/>
        <v>-0.25277451160602621</v>
      </c>
      <c r="S11086" s="71">
        <f t="shared" si="520"/>
        <v>19077.205423263302</v>
      </c>
      <c r="T11086" s="72">
        <f t="shared" si="521"/>
        <v>-4693.3061633655625</v>
      </c>
    </row>
    <row r="11087" spans="2:20" x14ac:dyDescent="0.25">
      <c r="B11087" s="64">
        <v>42997</v>
      </c>
      <c r="C11087" s="65">
        <v>41</v>
      </c>
      <c r="D11087" s="66">
        <v>0.91881999999999997</v>
      </c>
      <c r="E11087" s="57"/>
      <c r="F11087" s="67">
        <v>42997</v>
      </c>
      <c r="G11087" s="68">
        <v>41</v>
      </c>
      <c r="H11087" s="69">
        <v>36366.11</v>
      </c>
      <c r="I11087" s="57"/>
      <c r="J11087" s="67">
        <v>42997</v>
      </c>
      <c r="K11087" s="68">
        <v>41</v>
      </c>
      <c r="L11087" s="69">
        <v>-12033.51</v>
      </c>
      <c r="M11087" s="57"/>
      <c r="N11087" s="67">
        <v>42997</v>
      </c>
      <c r="O11087" s="68">
        <v>41</v>
      </c>
      <c r="P11087" s="69">
        <v>18173.654930000001</v>
      </c>
      <c r="Q11087" s="57"/>
      <c r="R11087" s="70">
        <f t="shared" si="519"/>
        <v>-0.33089901559446416</v>
      </c>
      <c r="S11087" s="71">
        <f t="shared" si="520"/>
        <v>16698.317622782601</v>
      </c>
      <c r="T11087" s="72">
        <f t="shared" si="521"/>
        <v>-6013.6445260904811</v>
      </c>
    </row>
    <row r="11088" spans="2:20" x14ac:dyDescent="0.25">
      <c r="B11088" s="64">
        <v>42997</v>
      </c>
      <c r="C11088" s="65">
        <v>42</v>
      </c>
      <c r="D11088" s="66">
        <v>0.85523000000000005</v>
      </c>
      <c r="E11088" s="57"/>
      <c r="F11088" s="67">
        <v>42997</v>
      </c>
      <c r="G11088" s="68">
        <v>42</v>
      </c>
      <c r="H11088" s="69">
        <v>34800.71</v>
      </c>
      <c r="I11088" s="57"/>
      <c r="J11088" s="67">
        <v>42997</v>
      </c>
      <c r="K11088" s="68">
        <v>42</v>
      </c>
      <c r="L11088" s="69">
        <v>-14858.41</v>
      </c>
      <c r="M11088" s="57"/>
      <c r="N11088" s="67">
        <v>42997</v>
      </c>
      <c r="O11088" s="68">
        <v>42</v>
      </c>
      <c r="P11088" s="69">
        <v>17429.053159999999</v>
      </c>
      <c r="Q11088" s="57"/>
      <c r="R11088" s="70">
        <f t="shared" si="519"/>
        <v>-0.42695709369147927</v>
      </c>
      <c r="S11088" s="71">
        <f t="shared" si="520"/>
        <v>14905.849134026801</v>
      </c>
      <c r="T11088" s="72">
        <f t="shared" si="521"/>
        <v>-7441.4578829878928</v>
      </c>
    </row>
    <row r="11089" spans="2:20" x14ac:dyDescent="0.25">
      <c r="B11089" s="64">
        <v>42997</v>
      </c>
      <c r="C11089" s="65">
        <v>43</v>
      </c>
      <c r="D11089" s="66">
        <v>1.03759</v>
      </c>
      <c r="E11089" s="57"/>
      <c r="F11089" s="67">
        <v>42997</v>
      </c>
      <c r="G11089" s="68">
        <v>43</v>
      </c>
      <c r="H11089" s="69">
        <v>33319.57</v>
      </c>
      <c r="I11089" s="57"/>
      <c r="J11089" s="67">
        <v>42997</v>
      </c>
      <c r="K11089" s="68">
        <v>43</v>
      </c>
      <c r="L11089" s="69">
        <v>-1970.25</v>
      </c>
      <c r="M11089" s="57"/>
      <c r="N11089" s="67">
        <v>42997</v>
      </c>
      <c r="O11089" s="68">
        <v>43</v>
      </c>
      <c r="P11089" s="69">
        <v>16733.88737</v>
      </c>
      <c r="Q11089" s="57"/>
      <c r="R11089" s="70">
        <f t="shared" si="519"/>
        <v>-5.9131915567938002E-2</v>
      </c>
      <c r="S11089" s="71">
        <f t="shared" si="520"/>
        <v>17362.9141962383</v>
      </c>
      <c r="T11089" s="72">
        <f t="shared" si="521"/>
        <v>-989.50681508622415</v>
      </c>
    </row>
    <row r="11090" spans="2:20" x14ac:dyDescent="0.25">
      <c r="B11090" s="64">
        <v>42997</v>
      </c>
      <c r="C11090" s="65">
        <v>44</v>
      </c>
      <c r="D11090" s="66">
        <v>1.09128</v>
      </c>
      <c r="E11090" s="57"/>
      <c r="F11090" s="67">
        <v>42997</v>
      </c>
      <c r="G11090" s="68">
        <v>44</v>
      </c>
      <c r="H11090" s="69">
        <v>31174.25</v>
      </c>
      <c r="I11090" s="57"/>
      <c r="J11090" s="67">
        <v>42997</v>
      </c>
      <c r="K11090" s="68">
        <v>44</v>
      </c>
      <c r="L11090" s="69">
        <v>-1225.74</v>
      </c>
      <c r="M11090" s="57"/>
      <c r="N11090" s="67">
        <v>42997</v>
      </c>
      <c r="O11090" s="68">
        <v>44</v>
      </c>
      <c r="P11090" s="69">
        <v>15651.553889999999</v>
      </c>
      <c r="Q11090" s="57"/>
      <c r="R11090" s="70">
        <f t="shared" si="519"/>
        <v>-3.9318989229893263E-2</v>
      </c>
      <c r="S11090" s="71">
        <f t="shared" si="520"/>
        <v>17080.227729079201</v>
      </c>
      <c r="T11090" s="72">
        <f t="shared" si="521"/>
        <v>-615.40327883200393</v>
      </c>
    </row>
    <row r="11091" spans="2:20" x14ac:dyDescent="0.25">
      <c r="B11091" s="64">
        <v>42997</v>
      </c>
      <c r="C11091" s="65">
        <v>45</v>
      </c>
      <c r="D11091" s="66">
        <v>1.1535</v>
      </c>
      <c r="E11091" s="57"/>
      <c r="F11091" s="67">
        <v>42997</v>
      </c>
      <c r="G11091" s="68">
        <v>45</v>
      </c>
      <c r="H11091" s="69">
        <v>28987.98</v>
      </c>
      <c r="I11091" s="57"/>
      <c r="J11091" s="67">
        <v>42997</v>
      </c>
      <c r="K11091" s="68">
        <v>45</v>
      </c>
      <c r="L11091" s="69">
        <v>-2047.23</v>
      </c>
      <c r="M11091" s="57"/>
      <c r="N11091" s="67">
        <v>42997</v>
      </c>
      <c r="O11091" s="68">
        <v>45</v>
      </c>
      <c r="P11091" s="69">
        <v>14403.747230000001</v>
      </c>
      <c r="Q11091" s="57"/>
      <c r="R11091" s="70">
        <f t="shared" si="519"/>
        <v>-7.0623410116882931E-2</v>
      </c>
      <c r="S11091" s="71">
        <f t="shared" si="520"/>
        <v>16614.722429805002</v>
      </c>
      <c r="T11091" s="72">
        <f t="shared" si="521"/>
        <v>-1017.2417478442065</v>
      </c>
    </row>
    <row r="11092" spans="2:20" x14ac:dyDescent="0.25">
      <c r="B11092" s="64">
        <v>42997</v>
      </c>
      <c r="C11092" s="65">
        <v>46</v>
      </c>
      <c r="D11092" s="66">
        <v>0.71448</v>
      </c>
      <c r="E11092" s="57"/>
      <c r="F11092" s="67">
        <v>42997</v>
      </c>
      <c r="G11092" s="68">
        <v>46</v>
      </c>
      <c r="H11092" s="69">
        <v>26708.52</v>
      </c>
      <c r="I11092" s="57"/>
      <c r="J11092" s="67">
        <v>42997</v>
      </c>
      <c r="K11092" s="68">
        <v>46</v>
      </c>
      <c r="L11092" s="69">
        <v>-11432.94</v>
      </c>
      <c r="M11092" s="57"/>
      <c r="N11092" s="67">
        <v>42997</v>
      </c>
      <c r="O11092" s="68">
        <v>46</v>
      </c>
      <c r="P11092" s="69">
        <v>13206.571169999999</v>
      </c>
      <c r="Q11092" s="57"/>
      <c r="R11092" s="70">
        <f t="shared" si="519"/>
        <v>-0.42806340448665819</v>
      </c>
      <c r="S11092" s="71">
        <f t="shared" si="520"/>
        <v>9435.8309695415992</v>
      </c>
      <c r="T11092" s="72">
        <f t="shared" si="521"/>
        <v>-5653.2498166255482</v>
      </c>
    </row>
    <row r="11093" spans="2:20" x14ac:dyDescent="0.25">
      <c r="B11093" s="64">
        <v>42997</v>
      </c>
      <c r="C11093" s="65">
        <v>47</v>
      </c>
      <c r="D11093" s="66">
        <v>1.2481599999999999</v>
      </c>
      <c r="E11093" s="57"/>
      <c r="F11093" s="67">
        <v>42997</v>
      </c>
      <c r="G11093" s="68">
        <v>47</v>
      </c>
      <c r="H11093" s="69">
        <v>24673.48</v>
      </c>
      <c r="I11093" s="57"/>
      <c r="J11093" s="67">
        <v>42997</v>
      </c>
      <c r="K11093" s="68">
        <v>47</v>
      </c>
      <c r="L11093" s="69">
        <v>-2808.94</v>
      </c>
      <c r="M11093" s="57"/>
      <c r="N11093" s="67">
        <v>42997</v>
      </c>
      <c r="O11093" s="68">
        <v>47</v>
      </c>
      <c r="P11093" s="69">
        <v>12175.69025</v>
      </c>
      <c r="Q11093" s="57"/>
      <c r="R11093" s="70">
        <f t="shared" si="519"/>
        <v>-0.11384450024885019</v>
      </c>
      <c r="S11093" s="71">
        <f t="shared" si="520"/>
        <v>15197.209542439999</v>
      </c>
      <c r="T11093" s="72">
        <f t="shared" si="521"/>
        <v>-1386.1353716960477</v>
      </c>
    </row>
    <row r="11094" spans="2:20" x14ac:dyDescent="0.25">
      <c r="B11094" s="64">
        <v>42997</v>
      </c>
      <c r="C11094" s="65">
        <v>48</v>
      </c>
      <c r="D11094" s="66">
        <v>1.2377499999999999</v>
      </c>
      <c r="E11094" s="57"/>
      <c r="F11094" s="67">
        <v>42997</v>
      </c>
      <c r="G11094" s="68">
        <v>48</v>
      </c>
      <c r="H11094" s="69">
        <v>22933.360000000001</v>
      </c>
      <c r="I11094" s="57"/>
      <c r="J11094" s="67">
        <v>42997</v>
      </c>
      <c r="K11094" s="68">
        <v>48</v>
      </c>
      <c r="L11094" s="69">
        <v>-4085.63</v>
      </c>
      <c r="M11094" s="57"/>
      <c r="N11094" s="67">
        <v>42997</v>
      </c>
      <c r="O11094" s="68">
        <v>48</v>
      </c>
      <c r="P11094" s="69">
        <v>11303.88855</v>
      </c>
      <c r="Q11094" s="57"/>
      <c r="R11094" s="70">
        <f t="shared" si="519"/>
        <v>-0.17815226377643748</v>
      </c>
      <c r="S11094" s="71">
        <f t="shared" si="520"/>
        <v>13991.388052762499</v>
      </c>
      <c r="T11094" s="72">
        <f t="shared" si="521"/>
        <v>-2013.8133346590512</v>
      </c>
    </row>
    <row r="11095" spans="2:20" x14ac:dyDescent="0.25">
      <c r="B11095" s="64">
        <v>42998</v>
      </c>
      <c r="C11095" s="65">
        <v>1</v>
      </c>
      <c r="D11095" s="66">
        <v>1.2210700000000001</v>
      </c>
      <c r="E11095" s="57"/>
      <c r="F11095" s="67">
        <v>42998</v>
      </c>
      <c r="G11095" s="68">
        <v>1</v>
      </c>
      <c r="H11095" s="69">
        <v>21932.94</v>
      </c>
      <c r="I11095" s="57"/>
      <c r="J11095" s="67">
        <v>42998</v>
      </c>
      <c r="K11095" s="68">
        <v>1</v>
      </c>
      <c r="L11095" s="69">
        <v>-2510.91</v>
      </c>
      <c r="M11095" s="57"/>
      <c r="N11095" s="67">
        <v>42998</v>
      </c>
      <c r="O11095" s="68">
        <v>1</v>
      </c>
      <c r="P11095" s="69">
        <v>10804.730310000001</v>
      </c>
      <c r="Q11095" s="57"/>
      <c r="R11095" s="70">
        <f t="shared" si="519"/>
        <v>-0.1144812323382091</v>
      </c>
      <c r="S11095" s="71">
        <f t="shared" si="520"/>
        <v>13193.332039631701</v>
      </c>
      <c r="T11095" s="72">
        <f t="shared" si="521"/>
        <v>-1236.9388409708001</v>
      </c>
    </row>
    <row r="11096" spans="2:20" x14ac:dyDescent="0.25">
      <c r="B11096" s="64">
        <v>42998</v>
      </c>
      <c r="C11096" s="65">
        <v>2</v>
      </c>
      <c r="D11096" s="66">
        <v>1.2037500000000001</v>
      </c>
      <c r="E11096" s="57"/>
      <c r="F11096" s="67">
        <v>42998</v>
      </c>
      <c r="G11096" s="68">
        <v>2</v>
      </c>
      <c r="H11096" s="69">
        <v>21287.14</v>
      </c>
      <c r="I11096" s="57"/>
      <c r="J11096" s="67">
        <v>42998</v>
      </c>
      <c r="K11096" s="68">
        <v>2</v>
      </c>
      <c r="L11096" s="69">
        <v>-5184.58</v>
      </c>
      <c r="M11096" s="57"/>
      <c r="N11096" s="67">
        <v>42998</v>
      </c>
      <c r="O11096" s="68">
        <v>2</v>
      </c>
      <c r="P11096" s="69">
        <v>10482.26376</v>
      </c>
      <c r="Q11096" s="57"/>
      <c r="R11096" s="70">
        <f t="shared" si="519"/>
        <v>-0.24355455923153604</v>
      </c>
      <c r="S11096" s="71">
        <f t="shared" si="520"/>
        <v>12618.025001100001</v>
      </c>
      <c r="T11096" s="72">
        <f t="shared" si="521"/>
        <v>-2553.0031298155036</v>
      </c>
    </row>
    <row r="11097" spans="2:20" x14ac:dyDescent="0.25">
      <c r="B11097" s="64">
        <v>42998</v>
      </c>
      <c r="C11097" s="65">
        <v>3</v>
      </c>
      <c r="D11097" s="66">
        <v>1.49855</v>
      </c>
      <c r="E11097" s="57"/>
      <c r="F11097" s="67">
        <v>42998</v>
      </c>
      <c r="G11097" s="68">
        <v>3</v>
      </c>
      <c r="H11097" s="69">
        <v>21597.73</v>
      </c>
      <c r="I11097" s="57"/>
      <c r="J11097" s="67">
        <v>42998</v>
      </c>
      <c r="K11097" s="68">
        <v>3</v>
      </c>
      <c r="L11097" s="69">
        <v>2098.9</v>
      </c>
      <c r="M11097" s="57"/>
      <c r="N11097" s="67">
        <v>42998</v>
      </c>
      <c r="O11097" s="68">
        <v>3</v>
      </c>
      <c r="P11097" s="69">
        <v>10636.77288</v>
      </c>
      <c r="Q11097" s="57"/>
      <c r="R11097" s="70">
        <f t="shared" si="519"/>
        <v>9.7181509353066284E-2</v>
      </c>
      <c r="S11097" s="71">
        <f t="shared" si="520"/>
        <v>15939.735999324001</v>
      </c>
      <c r="T11097" s="72">
        <f t="shared" si="521"/>
        <v>1033.6976431241619</v>
      </c>
    </row>
    <row r="11098" spans="2:20" x14ac:dyDescent="0.25">
      <c r="B11098" s="64">
        <v>42998</v>
      </c>
      <c r="C11098" s="65">
        <v>4</v>
      </c>
      <c r="D11098" s="66">
        <v>1.8629199999999999</v>
      </c>
      <c r="E11098" s="57"/>
      <c r="F11098" s="67">
        <v>42998</v>
      </c>
      <c r="G11098" s="68">
        <v>4</v>
      </c>
      <c r="H11098" s="69">
        <v>21688.09</v>
      </c>
      <c r="I11098" s="57"/>
      <c r="J11098" s="67">
        <v>42998</v>
      </c>
      <c r="K11098" s="68">
        <v>4</v>
      </c>
      <c r="L11098" s="69">
        <v>8809.2199999999993</v>
      </c>
      <c r="M11098" s="57"/>
      <c r="N11098" s="67">
        <v>42998</v>
      </c>
      <c r="O11098" s="68">
        <v>4</v>
      </c>
      <c r="P11098" s="69">
        <v>10683.015020000001</v>
      </c>
      <c r="Q11098" s="57"/>
      <c r="R11098" s="70">
        <f t="shared" si="519"/>
        <v>0.40617776853563403</v>
      </c>
      <c r="S11098" s="71">
        <f t="shared" si="520"/>
        <v>19901.602341058402</v>
      </c>
      <c r="T11098" s="72">
        <f t="shared" si="521"/>
        <v>4339.2032020562619</v>
      </c>
    </row>
    <row r="11099" spans="2:20" x14ac:dyDescent="0.25">
      <c r="B11099" s="64">
        <v>42998</v>
      </c>
      <c r="C11099" s="65">
        <v>5</v>
      </c>
      <c r="D11099" s="66">
        <v>2.1929400000000001</v>
      </c>
      <c r="E11099" s="57"/>
      <c r="F11099" s="67">
        <v>42998</v>
      </c>
      <c r="G11099" s="68">
        <v>5</v>
      </c>
      <c r="H11099" s="69">
        <v>21689.46</v>
      </c>
      <c r="I11099" s="57"/>
      <c r="J11099" s="67">
        <v>42998</v>
      </c>
      <c r="K11099" s="68">
        <v>5</v>
      </c>
      <c r="L11099" s="69">
        <v>18698.88</v>
      </c>
      <c r="M11099" s="57"/>
      <c r="N11099" s="67">
        <v>42998</v>
      </c>
      <c r="O11099" s="68">
        <v>5</v>
      </c>
      <c r="P11099" s="69">
        <v>10679.18043</v>
      </c>
      <c r="Q11099" s="57"/>
      <c r="R11099" s="70">
        <f t="shared" si="519"/>
        <v>0.86211828233621313</v>
      </c>
      <c r="S11099" s="71">
        <f t="shared" si="520"/>
        <v>23418.801932164202</v>
      </c>
      <c r="T11099" s="72">
        <f t="shared" si="521"/>
        <v>9206.7166890701028</v>
      </c>
    </row>
    <row r="11100" spans="2:20" x14ac:dyDescent="0.25">
      <c r="B11100" s="64">
        <v>42998</v>
      </c>
      <c r="C11100" s="65">
        <v>6</v>
      </c>
      <c r="D11100" s="66">
        <v>2.20838</v>
      </c>
      <c r="E11100" s="57"/>
      <c r="F11100" s="67">
        <v>42998</v>
      </c>
      <c r="G11100" s="68">
        <v>6</v>
      </c>
      <c r="H11100" s="69">
        <v>21324.44</v>
      </c>
      <c r="I11100" s="57"/>
      <c r="J11100" s="67">
        <v>42998</v>
      </c>
      <c r="K11100" s="68">
        <v>6</v>
      </c>
      <c r="L11100" s="69">
        <v>18693.400000000001</v>
      </c>
      <c r="M11100" s="57"/>
      <c r="N11100" s="67">
        <v>42998</v>
      </c>
      <c r="O11100" s="68">
        <v>6</v>
      </c>
      <c r="P11100" s="69">
        <v>10493.00396</v>
      </c>
      <c r="Q11100" s="57"/>
      <c r="R11100" s="70">
        <f t="shared" si="519"/>
        <v>0.87661856536443639</v>
      </c>
      <c r="S11100" s="71">
        <f t="shared" si="520"/>
        <v>23172.540085184799</v>
      </c>
      <c r="T11100" s="72">
        <f t="shared" si="521"/>
        <v>9198.3620777785491</v>
      </c>
    </row>
    <row r="11101" spans="2:20" x14ac:dyDescent="0.25">
      <c r="B11101" s="64">
        <v>42998</v>
      </c>
      <c r="C11101" s="65">
        <v>7</v>
      </c>
      <c r="D11101" s="66">
        <v>1.82894</v>
      </c>
      <c r="E11101" s="57"/>
      <c r="F11101" s="67">
        <v>42998</v>
      </c>
      <c r="G11101" s="68">
        <v>7</v>
      </c>
      <c r="H11101" s="69">
        <v>21282.53</v>
      </c>
      <c r="I11101" s="57"/>
      <c r="J11101" s="67">
        <v>42998</v>
      </c>
      <c r="K11101" s="68">
        <v>7</v>
      </c>
      <c r="L11101" s="69">
        <v>9383.83</v>
      </c>
      <c r="M11101" s="57"/>
      <c r="N11101" s="67">
        <v>42998</v>
      </c>
      <c r="O11101" s="68">
        <v>7</v>
      </c>
      <c r="P11101" s="69">
        <v>10471.421120000001</v>
      </c>
      <c r="Q11101" s="57"/>
      <c r="R11101" s="70">
        <f t="shared" si="519"/>
        <v>0.44091703383009445</v>
      </c>
      <c r="S11101" s="71">
        <f t="shared" si="520"/>
        <v>19151.600943212801</v>
      </c>
      <c r="T11101" s="72">
        <f t="shared" si="521"/>
        <v>4617.0279402162059</v>
      </c>
    </row>
    <row r="11102" spans="2:20" x14ac:dyDescent="0.25">
      <c r="B11102" s="64">
        <v>42998</v>
      </c>
      <c r="C11102" s="65">
        <v>8</v>
      </c>
      <c r="D11102" s="66">
        <v>1.7164999999999999</v>
      </c>
      <c r="E11102" s="57"/>
      <c r="F11102" s="67">
        <v>42998</v>
      </c>
      <c r="G11102" s="68">
        <v>8</v>
      </c>
      <c r="H11102" s="69">
        <v>21168.38</v>
      </c>
      <c r="I11102" s="57"/>
      <c r="J11102" s="67">
        <v>42998</v>
      </c>
      <c r="K11102" s="68">
        <v>8</v>
      </c>
      <c r="L11102" s="69">
        <v>6532.1</v>
      </c>
      <c r="M11102" s="57"/>
      <c r="N11102" s="67">
        <v>42998</v>
      </c>
      <c r="O11102" s="68">
        <v>8</v>
      </c>
      <c r="P11102" s="69">
        <v>10414.5579</v>
      </c>
      <c r="Q11102" s="57"/>
      <c r="R11102" s="70">
        <f t="shared" si="519"/>
        <v>0.30857817178263053</v>
      </c>
      <c r="S11102" s="71">
        <f t="shared" si="520"/>
        <v>17876.588635349999</v>
      </c>
      <c r="T11102" s="72">
        <f t="shared" si="521"/>
        <v>3213.7052367063516</v>
      </c>
    </row>
    <row r="11103" spans="2:20" x14ac:dyDescent="0.25">
      <c r="B11103" s="64">
        <v>42998</v>
      </c>
      <c r="C11103" s="65">
        <v>9</v>
      </c>
      <c r="D11103" s="66">
        <v>1.9666600000000001</v>
      </c>
      <c r="E11103" s="57"/>
      <c r="F11103" s="67">
        <v>42998</v>
      </c>
      <c r="G11103" s="68">
        <v>9</v>
      </c>
      <c r="H11103" s="69">
        <v>21104.02</v>
      </c>
      <c r="I11103" s="57"/>
      <c r="J11103" s="67">
        <v>42998</v>
      </c>
      <c r="K11103" s="68">
        <v>9</v>
      </c>
      <c r="L11103" s="69">
        <v>9164.36</v>
      </c>
      <c r="M11103" s="57"/>
      <c r="N11103" s="67">
        <v>42998</v>
      </c>
      <c r="O11103" s="68">
        <v>9</v>
      </c>
      <c r="P11103" s="69">
        <v>10384.341990000001</v>
      </c>
      <c r="Q11103" s="57"/>
      <c r="R11103" s="70">
        <f t="shared" si="519"/>
        <v>0.43424712448149688</v>
      </c>
      <c r="S11103" s="71">
        <f t="shared" si="520"/>
        <v>20422.470018053402</v>
      </c>
      <c r="T11103" s="72">
        <f t="shared" si="521"/>
        <v>4509.3706487899653</v>
      </c>
    </row>
    <row r="11104" spans="2:20" x14ac:dyDescent="0.25">
      <c r="B11104" s="64">
        <v>42998</v>
      </c>
      <c r="C11104" s="65">
        <v>10</v>
      </c>
      <c r="D11104" s="66">
        <v>1.67659</v>
      </c>
      <c r="E11104" s="57"/>
      <c r="F11104" s="67">
        <v>42998</v>
      </c>
      <c r="G11104" s="68">
        <v>10</v>
      </c>
      <c r="H11104" s="69">
        <v>21056.83</v>
      </c>
      <c r="I11104" s="57"/>
      <c r="J11104" s="67">
        <v>42998</v>
      </c>
      <c r="K11104" s="68">
        <v>10</v>
      </c>
      <c r="L11104" s="69">
        <v>4108.2299999999996</v>
      </c>
      <c r="M11104" s="57"/>
      <c r="N11104" s="67">
        <v>42998</v>
      </c>
      <c r="O11104" s="68">
        <v>10</v>
      </c>
      <c r="P11104" s="69">
        <v>10364.655220000001</v>
      </c>
      <c r="Q11104" s="57"/>
      <c r="R11104" s="70">
        <f t="shared" si="519"/>
        <v>0.19510201678030356</v>
      </c>
      <c r="S11104" s="71">
        <f t="shared" si="520"/>
        <v>17377.277295299802</v>
      </c>
      <c r="T11104" s="72">
        <f t="shared" si="521"/>
        <v>2022.1651366545011</v>
      </c>
    </row>
    <row r="11105" spans="2:20" x14ac:dyDescent="0.25">
      <c r="B11105" s="64">
        <v>42998</v>
      </c>
      <c r="C11105" s="65">
        <v>11</v>
      </c>
      <c r="D11105" s="66">
        <v>1.12252</v>
      </c>
      <c r="E11105" s="57"/>
      <c r="F11105" s="67">
        <v>42998</v>
      </c>
      <c r="G11105" s="68">
        <v>11</v>
      </c>
      <c r="H11105" s="69">
        <v>21300.799999999999</v>
      </c>
      <c r="I11105" s="57"/>
      <c r="J11105" s="67">
        <v>42998</v>
      </c>
      <c r="K11105" s="68">
        <v>11</v>
      </c>
      <c r="L11105" s="69">
        <v>-7000.62</v>
      </c>
      <c r="M11105" s="57"/>
      <c r="N11105" s="67">
        <v>42998</v>
      </c>
      <c r="O11105" s="68">
        <v>11</v>
      </c>
      <c r="P11105" s="69">
        <v>10495.5915</v>
      </c>
      <c r="Q11105" s="57"/>
      <c r="R11105" s="70">
        <f t="shared" si="519"/>
        <v>-0.32865526177420568</v>
      </c>
      <c r="S11105" s="71">
        <f t="shared" si="520"/>
        <v>11781.511370579999</v>
      </c>
      <c r="T11105" s="72">
        <f t="shared" si="521"/>
        <v>-3449.4313719076281</v>
      </c>
    </row>
    <row r="11106" spans="2:20" x14ac:dyDescent="0.25">
      <c r="B11106" s="64">
        <v>42998</v>
      </c>
      <c r="C11106" s="65">
        <v>12</v>
      </c>
      <c r="D11106" s="66">
        <v>1.25709</v>
      </c>
      <c r="E11106" s="57"/>
      <c r="F11106" s="67">
        <v>42998</v>
      </c>
      <c r="G11106" s="68">
        <v>12</v>
      </c>
      <c r="H11106" s="69">
        <v>22039.94</v>
      </c>
      <c r="I11106" s="57"/>
      <c r="J11106" s="67">
        <v>42998</v>
      </c>
      <c r="K11106" s="68">
        <v>12</v>
      </c>
      <c r="L11106" s="69">
        <v>-4641.45</v>
      </c>
      <c r="M11106" s="57"/>
      <c r="N11106" s="67">
        <v>42998</v>
      </c>
      <c r="O11106" s="68">
        <v>12</v>
      </c>
      <c r="P11106" s="69">
        <v>10875.19269</v>
      </c>
      <c r="Q11106" s="57"/>
      <c r="R11106" s="70">
        <f t="shared" si="519"/>
        <v>-0.21059267856446071</v>
      </c>
      <c r="S11106" s="71">
        <f t="shared" si="520"/>
        <v>13671.0959786721</v>
      </c>
      <c r="T11106" s="72">
        <f t="shared" si="521"/>
        <v>-2290.2359584917426</v>
      </c>
    </row>
    <row r="11107" spans="2:20" x14ac:dyDescent="0.25">
      <c r="B11107" s="64">
        <v>42998</v>
      </c>
      <c r="C11107" s="65">
        <v>13</v>
      </c>
      <c r="D11107" s="66">
        <v>1.95512</v>
      </c>
      <c r="E11107" s="57"/>
      <c r="F11107" s="67">
        <v>42998</v>
      </c>
      <c r="G11107" s="68">
        <v>13</v>
      </c>
      <c r="H11107" s="69">
        <v>24906.78</v>
      </c>
      <c r="I11107" s="57"/>
      <c r="J11107" s="67">
        <v>42998</v>
      </c>
      <c r="K11107" s="68">
        <v>13</v>
      </c>
      <c r="L11107" s="69">
        <v>7842.49</v>
      </c>
      <c r="M11107" s="57"/>
      <c r="N11107" s="67">
        <v>42998</v>
      </c>
      <c r="O11107" s="68">
        <v>13</v>
      </c>
      <c r="P11107" s="69">
        <v>12331.72891</v>
      </c>
      <c r="Q11107" s="57"/>
      <c r="R11107" s="70">
        <f t="shared" si="519"/>
        <v>0.31487370105649948</v>
      </c>
      <c r="S11107" s="71">
        <f t="shared" si="520"/>
        <v>24110.009826519199</v>
      </c>
      <c r="T11107" s="72">
        <f t="shared" si="521"/>
        <v>3882.937122317132</v>
      </c>
    </row>
    <row r="11108" spans="2:20" x14ac:dyDescent="0.25">
      <c r="B11108" s="64">
        <v>42998</v>
      </c>
      <c r="C11108" s="65">
        <v>14</v>
      </c>
      <c r="D11108" s="66">
        <v>1.95228</v>
      </c>
      <c r="E11108" s="57"/>
      <c r="F11108" s="67">
        <v>42998</v>
      </c>
      <c r="G11108" s="68">
        <v>14</v>
      </c>
      <c r="H11108" s="69">
        <v>27699.67</v>
      </c>
      <c r="I11108" s="57"/>
      <c r="J11108" s="67">
        <v>42998</v>
      </c>
      <c r="K11108" s="68">
        <v>14</v>
      </c>
      <c r="L11108" s="69">
        <v>8881.1</v>
      </c>
      <c r="M11108" s="57"/>
      <c r="N11108" s="67">
        <v>42998</v>
      </c>
      <c r="O11108" s="68">
        <v>14</v>
      </c>
      <c r="P11108" s="69">
        <v>13716.214250000001</v>
      </c>
      <c r="Q11108" s="57"/>
      <c r="R11108" s="70">
        <f t="shared" si="519"/>
        <v>0.3206211481941843</v>
      </c>
      <c r="S11108" s="71">
        <f t="shared" si="520"/>
        <v>26777.890755990004</v>
      </c>
      <c r="T11108" s="72">
        <f t="shared" si="521"/>
        <v>4397.7083617124326</v>
      </c>
    </row>
    <row r="11109" spans="2:20" x14ac:dyDescent="0.25">
      <c r="B11109" s="64">
        <v>42998</v>
      </c>
      <c r="C11109" s="65">
        <v>15</v>
      </c>
      <c r="D11109" s="66">
        <v>2.5764300000000002</v>
      </c>
      <c r="E11109" s="57"/>
      <c r="F11109" s="67">
        <v>42998</v>
      </c>
      <c r="G11109" s="68">
        <v>15</v>
      </c>
      <c r="H11109" s="69">
        <v>30809.41</v>
      </c>
      <c r="I11109" s="57"/>
      <c r="J11109" s="67">
        <v>42998</v>
      </c>
      <c r="K11109" s="68">
        <v>15</v>
      </c>
      <c r="L11109" s="69">
        <v>33891.17</v>
      </c>
      <c r="M11109" s="57"/>
      <c r="N11109" s="67">
        <v>42998</v>
      </c>
      <c r="O11109" s="68">
        <v>15</v>
      </c>
      <c r="P11109" s="69">
        <v>15285.77382</v>
      </c>
      <c r="Q11109" s="57"/>
      <c r="R11109" s="70">
        <f t="shared" si="519"/>
        <v>1.1000265827875315</v>
      </c>
      <c r="S11109" s="71">
        <f t="shared" si="520"/>
        <v>39382.726243062607</v>
      </c>
      <c r="T11109" s="72">
        <f t="shared" si="521"/>
        <v>16814.757540477713</v>
      </c>
    </row>
    <row r="11110" spans="2:20" x14ac:dyDescent="0.25">
      <c r="B11110" s="64">
        <v>42998</v>
      </c>
      <c r="C11110" s="65">
        <v>16</v>
      </c>
      <c r="D11110" s="66">
        <v>2.1798199999999999</v>
      </c>
      <c r="E11110" s="57"/>
      <c r="F11110" s="67">
        <v>42998</v>
      </c>
      <c r="G11110" s="68">
        <v>16</v>
      </c>
      <c r="H11110" s="69">
        <v>32280.959999999999</v>
      </c>
      <c r="I11110" s="57"/>
      <c r="J11110" s="67">
        <v>42998</v>
      </c>
      <c r="K11110" s="68">
        <v>16</v>
      </c>
      <c r="L11110" s="69">
        <v>18401.169999999998</v>
      </c>
      <c r="M11110" s="57"/>
      <c r="N11110" s="67">
        <v>42998</v>
      </c>
      <c r="O11110" s="68">
        <v>16</v>
      </c>
      <c r="P11110" s="69">
        <v>16079.251679999999</v>
      </c>
      <c r="Q11110" s="57"/>
      <c r="R11110" s="70">
        <f t="shared" si="519"/>
        <v>0.57003168431174289</v>
      </c>
      <c r="S11110" s="71">
        <f t="shared" si="520"/>
        <v>35049.874397097599</v>
      </c>
      <c r="T11110" s="72">
        <f t="shared" si="521"/>
        <v>9165.6829176228221</v>
      </c>
    </row>
    <row r="11111" spans="2:20" x14ac:dyDescent="0.25">
      <c r="B11111" s="64">
        <v>42998</v>
      </c>
      <c r="C11111" s="65">
        <v>17</v>
      </c>
      <c r="D11111" s="66">
        <v>2.20872</v>
      </c>
      <c r="E11111" s="57"/>
      <c r="F11111" s="67">
        <v>42998</v>
      </c>
      <c r="G11111" s="68">
        <v>17</v>
      </c>
      <c r="H11111" s="69">
        <v>32717.919999999998</v>
      </c>
      <c r="I11111" s="57"/>
      <c r="J11111" s="67">
        <v>42998</v>
      </c>
      <c r="K11111" s="68">
        <v>17</v>
      </c>
      <c r="L11111" s="69">
        <v>26761.93</v>
      </c>
      <c r="M11111" s="57"/>
      <c r="N11111" s="67">
        <v>42998</v>
      </c>
      <c r="O11111" s="68">
        <v>17</v>
      </c>
      <c r="P11111" s="69">
        <v>16363.72536</v>
      </c>
      <c r="Q11111" s="57"/>
      <c r="R11111" s="70">
        <f t="shared" si="519"/>
        <v>0.81795939350667779</v>
      </c>
      <c r="S11111" s="71">
        <f t="shared" si="520"/>
        <v>36142.8874771392</v>
      </c>
      <c r="T11111" s="72">
        <f t="shared" si="521"/>
        <v>13384.862870975443</v>
      </c>
    </row>
    <row r="11112" spans="2:20" x14ac:dyDescent="0.25">
      <c r="B11112" s="64">
        <v>42998</v>
      </c>
      <c r="C11112" s="65">
        <v>18</v>
      </c>
      <c r="D11112" s="66">
        <v>2.1912099999999999</v>
      </c>
      <c r="E11112" s="57"/>
      <c r="F11112" s="67">
        <v>42998</v>
      </c>
      <c r="G11112" s="68">
        <v>18</v>
      </c>
      <c r="H11112" s="69">
        <v>32463.27</v>
      </c>
      <c r="I11112" s="57"/>
      <c r="J11112" s="67">
        <v>42998</v>
      </c>
      <c r="K11112" s="68">
        <v>18</v>
      </c>
      <c r="L11112" s="69">
        <v>19790.150000000001</v>
      </c>
      <c r="M11112" s="57"/>
      <c r="N11112" s="67">
        <v>42998</v>
      </c>
      <c r="O11112" s="68">
        <v>18</v>
      </c>
      <c r="P11112" s="69">
        <v>16297.389139999999</v>
      </c>
      <c r="Q11112" s="57"/>
      <c r="R11112" s="70">
        <f t="shared" si="519"/>
        <v>0.60961665291266098</v>
      </c>
      <c r="S11112" s="71">
        <f t="shared" si="520"/>
        <v>35711.002057459395</v>
      </c>
      <c r="T11112" s="72">
        <f t="shared" si="521"/>
        <v>9935.1598187419495</v>
      </c>
    </row>
    <row r="11113" spans="2:20" x14ac:dyDescent="0.25">
      <c r="B11113" s="64">
        <v>42998</v>
      </c>
      <c r="C11113" s="65">
        <v>19</v>
      </c>
      <c r="D11113" s="66">
        <v>1.8837699999999999</v>
      </c>
      <c r="E11113" s="57"/>
      <c r="F11113" s="67">
        <v>42998</v>
      </c>
      <c r="G11113" s="68">
        <v>19</v>
      </c>
      <c r="H11113" s="69">
        <v>32586.880000000001</v>
      </c>
      <c r="I11113" s="57"/>
      <c r="J11113" s="67">
        <v>42998</v>
      </c>
      <c r="K11113" s="68">
        <v>19</v>
      </c>
      <c r="L11113" s="69">
        <v>9947.14</v>
      </c>
      <c r="M11113" s="57"/>
      <c r="N11113" s="67">
        <v>42998</v>
      </c>
      <c r="O11113" s="68">
        <v>19</v>
      </c>
      <c r="P11113" s="69">
        <v>16403.553230000001</v>
      </c>
      <c r="Q11113" s="57"/>
      <c r="R11113" s="70">
        <f t="shared" si="519"/>
        <v>0.30524984288155232</v>
      </c>
      <c r="S11113" s="71">
        <f t="shared" si="520"/>
        <v>30900.521468077102</v>
      </c>
      <c r="T11113" s="72">
        <f t="shared" si="521"/>
        <v>5007.1820461566804</v>
      </c>
    </row>
    <row r="11114" spans="2:20" x14ac:dyDescent="0.25">
      <c r="B11114" s="64">
        <v>42998</v>
      </c>
      <c r="C11114" s="65">
        <v>20</v>
      </c>
      <c r="D11114" s="66">
        <v>1.7360500000000001</v>
      </c>
      <c r="E11114" s="57"/>
      <c r="F11114" s="67">
        <v>42998</v>
      </c>
      <c r="G11114" s="68">
        <v>20</v>
      </c>
      <c r="H11114" s="69">
        <v>32281.61</v>
      </c>
      <c r="I11114" s="57"/>
      <c r="J11114" s="67">
        <v>42998</v>
      </c>
      <c r="K11114" s="68">
        <v>20</v>
      </c>
      <c r="L11114" s="69">
        <v>-2457.5300000000002</v>
      </c>
      <c r="M11114" s="57"/>
      <c r="N11114" s="67">
        <v>42998</v>
      </c>
      <c r="O11114" s="68">
        <v>20</v>
      </c>
      <c r="P11114" s="69">
        <v>16269.583140000001</v>
      </c>
      <c r="Q11114" s="57"/>
      <c r="R11114" s="70">
        <f t="shared" si="519"/>
        <v>-7.6127863511144589E-2</v>
      </c>
      <c r="S11114" s="71">
        <f t="shared" si="520"/>
        <v>28244.809810197003</v>
      </c>
      <c r="T11114" s="72">
        <f t="shared" si="521"/>
        <v>-1238.5686046651392</v>
      </c>
    </row>
    <row r="11115" spans="2:20" x14ac:dyDescent="0.25">
      <c r="B11115" s="64">
        <v>42998</v>
      </c>
      <c r="C11115" s="65">
        <v>21</v>
      </c>
      <c r="D11115" s="66">
        <v>1.7517199999999999</v>
      </c>
      <c r="E11115" s="57"/>
      <c r="F11115" s="67">
        <v>42998</v>
      </c>
      <c r="G11115" s="68">
        <v>21</v>
      </c>
      <c r="H11115" s="69">
        <v>31952.65</v>
      </c>
      <c r="I11115" s="57"/>
      <c r="J11115" s="67">
        <v>42998</v>
      </c>
      <c r="K11115" s="68">
        <v>21</v>
      </c>
      <c r="L11115" s="69">
        <v>-2131.87</v>
      </c>
      <c r="M11115" s="57"/>
      <c r="N11115" s="67">
        <v>42998</v>
      </c>
      <c r="O11115" s="68">
        <v>21</v>
      </c>
      <c r="P11115" s="69">
        <v>16164.34923</v>
      </c>
      <c r="Q11115" s="57"/>
      <c r="R11115" s="70">
        <f t="shared" si="519"/>
        <v>-6.6719661749494952E-2</v>
      </c>
      <c r="S11115" s="71">
        <f t="shared" si="520"/>
        <v>28315.4138331756</v>
      </c>
      <c r="T11115" s="72">
        <f t="shared" si="521"/>
        <v>-1078.4799130263091</v>
      </c>
    </row>
    <row r="11116" spans="2:20" x14ac:dyDescent="0.25">
      <c r="B11116" s="64">
        <v>42998</v>
      </c>
      <c r="C11116" s="65">
        <v>22</v>
      </c>
      <c r="D11116" s="66">
        <v>1.38001</v>
      </c>
      <c r="E11116" s="57"/>
      <c r="F11116" s="67">
        <v>42998</v>
      </c>
      <c r="G11116" s="68">
        <v>22</v>
      </c>
      <c r="H11116" s="69">
        <v>31573.45</v>
      </c>
      <c r="I11116" s="57"/>
      <c r="J11116" s="67">
        <v>42998</v>
      </c>
      <c r="K11116" s="68">
        <v>22</v>
      </c>
      <c r="L11116" s="69">
        <v>-11115.05</v>
      </c>
      <c r="M11116" s="57"/>
      <c r="N11116" s="67">
        <v>42998</v>
      </c>
      <c r="O11116" s="68">
        <v>22</v>
      </c>
      <c r="P11116" s="69">
        <v>15995.500459999999</v>
      </c>
      <c r="Q11116" s="57"/>
      <c r="R11116" s="70">
        <f t="shared" si="519"/>
        <v>-0.35203786725872527</v>
      </c>
      <c r="S11116" s="71">
        <f t="shared" si="520"/>
        <v>22073.950589804597</v>
      </c>
      <c r="T11116" s="72">
        <f t="shared" si="521"/>
        <v>-5631.0218676743589</v>
      </c>
    </row>
    <row r="11117" spans="2:20" x14ac:dyDescent="0.25">
      <c r="B11117" s="64">
        <v>42998</v>
      </c>
      <c r="C11117" s="65">
        <v>23</v>
      </c>
      <c r="D11117" s="66">
        <v>1.4390000000000001</v>
      </c>
      <c r="E11117" s="57"/>
      <c r="F11117" s="67">
        <v>42998</v>
      </c>
      <c r="G11117" s="68">
        <v>23</v>
      </c>
      <c r="H11117" s="69">
        <v>31555.919999999998</v>
      </c>
      <c r="I11117" s="57"/>
      <c r="J11117" s="67">
        <v>42998</v>
      </c>
      <c r="K11117" s="68">
        <v>23</v>
      </c>
      <c r="L11117" s="69">
        <v>-8528.93</v>
      </c>
      <c r="M11117" s="57"/>
      <c r="N11117" s="67">
        <v>42998</v>
      </c>
      <c r="O11117" s="68">
        <v>23</v>
      </c>
      <c r="P11117" s="69">
        <v>15997.90941</v>
      </c>
      <c r="Q11117" s="57"/>
      <c r="R11117" s="70">
        <f t="shared" si="519"/>
        <v>-0.27027987141556958</v>
      </c>
      <c r="S11117" s="71">
        <f t="shared" si="520"/>
        <v>23020.99164099</v>
      </c>
      <c r="T11117" s="72">
        <f t="shared" si="521"/>
        <v>-4323.9128982527309</v>
      </c>
    </row>
    <row r="11118" spans="2:20" x14ac:dyDescent="0.25">
      <c r="B11118" s="64">
        <v>42998</v>
      </c>
      <c r="C11118" s="65">
        <v>24</v>
      </c>
      <c r="D11118" s="66">
        <v>1.3724000000000001</v>
      </c>
      <c r="E11118" s="57"/>
      <c r="F11118" s="67">
        <v>42998</v>
      </c>
      <c r="G11118" s="68">
        <v>24</v>
      </c>
      <c r="H11118" s="69">
        <v>31462.12</v>
      </c>
      <c r="I11118" s="57"/>
      <c r="J11118" s="67">
        <v>42998</v>
      </c>
      <c r="K11118" s="68">
        <v>24</v>
      </c>
      <c r="L11118" s="69">
        <v>-7208.32</v>
      </c>
      <c r="M11118" s="57"/>
      <c r="N11118" s="67">
        <v>42998</v>
      </c>
      <c r="O11118" s="68">
        <v>24</v>
      </c>
      <c r="P11118" s="69">
        <v>15948.269679999999</v>
      </c>
      <c r="Q11118" s="57"/>
      <c r="R11118" s="70">
        <f t="shared" si="519"/>
        <v>-0.22911107070979322</v>
      </c>
      <c r="S11118" s="71">
        <f t="shared" si="520"/>
        <v>21887.405308832</v>
      </c>
      <c r="T11118" s="72">
        <f t="shared" si="521"/>
        <v>-3653.925142353331</v>
      </c>
    </row>
    <row r="11119" spans="2:20" x14ac:dyDescent="0.25">
      <c r="B11119" s="64">
        <v>42998</v>
      </c>
      <c r="C11119" s="65">
        <v>25</v>
      </c>
      <c r="D11119" s="66">
        <v>1.38873</v>
      </c>
      <c r="E11119" s="57"/>
      <c r="F11119" s="67">
        <v>42998</v>
      </c>
      <c r="G11119" s="68">
        <v>25</v>
      </c>
      <c r="H11119" s="69">
        <v>31541.66</v>
      </c>
      <c r="I11119" s="57"/>
      <c r="J11119" s="67">
        <v>42998</v>
      </c>
      <c r="K11119" s="68">
        <v>25</v>
      </c>
      <c r="L11119" s="69">
        <v>-3411.31</v>
      </c>
      <c r="M11119" s="57"/>
      <c r="N11119" s="67">
        <v>42998</v>
      </c>
      <c r="O11119" s="68">
        <v>25</v>
      </c>
      <c r="P11119" s="69">
        <v>15980.48501</v>
      </c>
      <c r="Q11119" s="57"/>
      <c r="R11119" s="70">
        <f t="shared" si="519"/>
        <v>-0.10815251955667521</v>
      </c>
      <c r="S11119" s="71">
        <f t="shared" si="520"/>
        <v>22192.578947937302</v>
      </c>
      <c r="T11119" s="72">
        <f t="shared" si="521"/>
        <v>-1728.32971756918</v>
      </c>
    </row>
    <row r="11120" spans="2:20" x14ac:dyDescent="0.25">
      <c r="B11120" s="64">
        <v>42998</v>
      </c>
      <c r="C11120" s="65">
        <v>26</v>
      </c>
      <c r="D11120" s="66">
        <v>1.32755</v>
      </c>
      <c r="E11120" s="57"/>
      <c r="F11120" s="67">
        <v>42998</v>
      </c>
      <c r="G11120" s="68">
        <v>26</v>
      </c>
      <c r="H11120" s="69">
        <v>31399.78</v>
      </c>
      <c r="I11120" s="57"/>
      <c r="J11120" s="67">
        <v>42998</v>
      </c>
      <c r="K11120" s="68">
        <v>26</v>
      </c>
      <c r="L11120" s="69">
        <v>-3237.37</v>
      </c>
      <c r="M11120" s="57"/>
      <c r="N11120" s="67">
        <v>42998</v>
      </c>
      <c r="O11120" s="68">
        <v>26</v>
      </c>
      <c r="P11120" s="69">
        <v>15910.303760000001</v>
      </c>
      <c r="Q11120" s="57"/>
      <c r="R11120" s="70">
        <f t="shared" si="519"/>
        <v>-0.1031016777824558</v>
      </c>
      <c r="S11120" s="71">
        <f t="shared" si="520"/>
        <v>21121.723756588002</v>
      </c>
      <c r="T11120" s="72">
        <f t="shared" si="521"/>
        <v>-1640.379011684515</v>
      </c>
    </row>
    <row r="11121" spans="2:20" x14ac:dyDescent="0.25">
      <c r="B11121" s="64">
        <v>42998</v>
      </c>
      <c r="C11121" s="65">
        <v>27</v>
      </c>
      <c r="D11121" s="66">
        <v>1.2331799999999999</v>
      </c>
      <c r="E11121" s="57"/>
      <c r="F11121" s="67">
        <v>42998</v>
      </c>
      <c r="G11121" s="68">
        <v>27</v>
      </c>
      <c r="H11121" s="69">
        <v>31293.65</v>
      </c>
      <c r="I11121" s="57"/>
      <c r="J11121" s="67">
        <v>42998</v>
      </c>
      <c r="K11121" s="68">
        <v>27</v>
      </c>
      <c r="L11121" s="69">
        <v>13.84</v>
      </c>
      <c r="M11121" s="57"/>
      <c r="N11121" s="67">
        <v>42998</v>
      </c>
      <c r="O11121" s="68">
        <v>27</v>
      </c>
      <c r="P11121" s="69">
        <v>15859.9805</v>
      </c>
      <c r="Q11121" s="57"/>
      <c r="R11121" s="70">
        <f t="shared" si="519"/>
        <v>4.4226224809186526E-4</v>
      </c>
      <c r="S11121" s="71">
        <f t="shared" si="520"/>
        <v>19558.210752989999</v>
      </c>
      <c r="T11121" s="72">
        <f t="shared" si="521"/>
        <v>7.0142706306231455</v>
      </c>
    </row>
    <row r="11122" spans="2:20" x14ac:dyDescent="0.25">
      <c r="B11122" s="64">
        <v>42998</v>
      </c>
      <c r="C11122" s="65">
        <v>28</v>
      </c>
      <c r="D11122" s="66">
        <v>1.3100499999999999</v>
      </c>
      <c r="E11122" s="57"/>
      <c r="F11122" s="67">
        <v>42998</v>
      </c>
      <c r="G11122" s="68">
        <v>28</v>
      </c>
      <c r="H11122" s="69">
        <v>31230.06</v>
      </c>
      <c r="I11122" s="57"/>
      <c r="J11122" s="67">
        <v>42998</v>
      </c>
      <c r="K11122" s="68">
        <v>28</v>
      </c>
      <c r="L11122" s="69">
        <v>2372.9499999999998</v>
      </c>
      <c r="M11122" s="57"/>
      <c r="N11122" s="67">
        <v>42998</v>
      </c>
      <c r="O11122" s="68">
        <v>28</v>
      </c>
      <c r="P11122" s="69">
        <v>15828.4594</v>
      </c>
      <c r="Q11122" s="57"/>
      <c r="R11122" s="70">
        <f t="shared" si="519"/>
        <v>7.5982883158085504E-2</v>
      </c>
      <c r="S11122" s="71">
        <f t="shared" si="520"/>
        <v>20736.073236969998</v>
      </c>
      <c r="T11122" s="72">
        <f t="shared" si="521"/>
        <v>1202.6919811627001</v>
      </c>
    </row>
    <row r="11123" spans="2:20" x14ac:dyDescent="0.25">
      <c r="B11123" s="64">
        <v>42998</v>
      </c>
      <c r="C11123" s="65">
        <v>29</v>
      </c>
      <c r="D11123" s="66">
        <v>1.09039</v>
      </c>
      <c r="E11123" s="57"/>
      <c r="F11123" s="67">
        <v>42998</v>
      </c>
      <c r="G11123" s="68">
        <v>29</v>
      </c>
      <c r="H11123" s="69">
        <v>31452.51</v>
      </c>
      <c r="I11123" s="57"/>
      <c r="J11123" s="67">
        <v>42998</v>
      </c>
      <c r="K11123" s="68">
        <v>29</v>
      </c>
      <c r="L11123" s="69">
        <v>-2887.87</v>
      </c>
      <c r="M11123" s="57"/>
      <c r="N11123" s="67">
        <v>42998</v>
      </c>
      <c r="O11123" s="68">
        <v>29</v>
      </c>
      <c r="P11123" s="69">
        <v>15940.06855</v>
      </c>
      <c r="Q11123" s="57"/>
      <c r="R11123" s="70">
        <f t="shared" si="519"/>
        <v>-9.1816837511537241E-2</v>
      </c>
      <c r="S11123" s="71">
        <f t="shared" si="520"/>
        <v>17380.891346234501</v>
      </c>
      <c r="T11123" s="72">
        <f t="shared" si="521"/>
        <v>-1463.566683978115</v>
      </c>
    </row>
    <row r="11124" spans="2:20" x14ac:dyDescent="0.25">
      <c r="B11124" s="64">
        <v>42998</v>
      </c>
      <c r="C11124" s="65">
        <v>30</v>
      </c>
      <c r="D11124" s="66">
        <v>0.83640999999999999</v>
      </c>
      <c r="E11124" s="57"/>
      <c r="F11124" s="67">
        <v>42998</v>
      </c>
      <c r="G11124" s="68">
        <v>30</v>
      </c>
      <c r="H11124" s="69">
        <v>31341.54</v>
      </c>
      <c r="I11124" s="57"/>
      <c r="J11124" s="67">
        <v>42998</v>
      </c>
      <c r="K11124" s="68">
        <v>30</v>
      </c>
      <c r="L11124" s="69">
        <v>-9854.5300000000007</v>
      </c>
      <c r="M11124" s="57"/>
      <c r="N11124" s="67">
        <v>42998</v>
      </c>
      <c r="O11124" s="68">
        <v>30</v>
      </c>
      <c r="P11124" s="69">
        <v>15887.48136</v>
      </c>
      <c r="Q11124" s="57"/>
      <c r="R11124" s="70">
        <f t="shared" si="519"/>
        <v>-0.31442392428706439</v>
      </c>
      <c r="S11124" s="71">
        <f t="shared" si="520"/>
        <v>13288.448284317599</v>
      </c>
      <c r="T11124" s="72">
        <f t="shared" si="521"/>
        <v>-4995.4042362487871</v>
      </c>
    </row>
    <row r="11125" spans="2:20" x14ac:dyDescent="0.25">
      <c r="B11125" s="64">
        <v>42998</v>
      </c>
      <c r="C11125" s="65">
        <v>31</v>
      </c>
      <c r="D11125" s="66">
        <v>0.38413999999999998</v>
      </c>
      <c r="E11125" s="57"/>
      <c r="F11125" s="67">
        <v>42998</v>
      </c>
      <c r="G11125" s="68">
        <v>31</v>
      </c>
      <c r="H11125" s="69">
        <v>31370.67</v>
      </c>
      <c r="I11125" s="57"/>
      <c r="J11125" s="67">
        <v>42998</v>
      </c>
      <c r="K11125" s="68">
        <v>31</v>
      </c>
      <c r="L11125" s="69">
        <v>-28353.48</v>
      </c>
      <c r="M11125" s="57"/>
      <c r="N11125" s="67">
        <v>42998</v>
      </c>
      <c r="O11125" s="68">
        <v>31</v>
      </c>
      <c r="P11125" s="69">
        <v>15904.07957</v>
      </c>
      <c r="Q11125" s="57"/>
      <c r="R11125" s="70">
        <f t="shared" si="519"/>
        <v>-0.90382130824748086</v>
      </c>
      <c r="S11125" s="71">
        <f t="shared" si="520"/>
        <v>6109.3931260197996</v>
      </c>
      <c r="T11125" s="72">
        <f t="shared" si="521"/>
        <v>-14374.446003429433</v>
      </c>
    </row>
    <row r="11126" spans="2:20" x14ac:dyDescent="0.25">
      <c r="B11126" s="64">
        <v>42998</v>
      </c>
      <c r="C11126" s="65">
        <v>32</v>
      </c>
      <c r="D11126" s="66">
        <v>0.43554999999999999</v>
      </c>
      <c r="E11126" s="57"/>
      <c r="F11126" s="67">
        <v>42998</v>
      </c>
      <c r="G11126" s="68">
        <v>32</v>
      </c>
      <c r="H11126" s="69">
        <v>32122.36</v>
      </c>
      <c r="I11126" s="57"/>
      <c r="J11126" s="67">
        <v>42998</v>
      </c>
      <c r="K11126" s="68">
        <v>32</v>
      </c>
      <c r="L11126" s="69">
        <v>-29059.26</v>
      </c>
      <c r="M11126" s="57"/>
      <c r="N11126" s="67">
        <v>42998</v>
      </c>
      <c r="O11126" s="68">
        <v>32</v>
      </c>
      <c r="P11126" s="69">
        <v>16265.237859999999</v>
      </c>
      <c r="Q11126" s="57"/>
      <c r="R11126" s="70">
        <f t="shared" si="519"/>
        <v>-0.90464274729503058</v>
      </c>
      <c r="S11126" s="71">
        <f t="shared" si="520"/>
        <v>7084.3243499229993</v>
      </c>
      <c r="T11126" s="72">
        <f t="shared" si="521"/>
        <v>-14714.229463077543</v>
      </c>
    </row>
    <row r="11127" spans="2:20" x14ac:dyDescent="0.25">
      <c r="B11127" s="64">
        <v>42998</v>
      </c>
      <c r="C11127" s="65">
        <v>33</v>
      </c>
      <c r="D11127" s="66">
        <v>1.0438799999999999</v>
      </c>
      <c r="E11127" s="57"/>
      <c r="F11127" s="67">
        <v>42998</v>
      </c>
      <c r="G11127" s="68">
        <v>33</v>
      </c>
      <c r="H11127" s="69">
        <v>33238.36</v>
      </c>
      <c r="I11127" s="57"/>
      <c r="J11127" s="67">
        <v>42998</v>
      </c>
      <c r="K11127" s="68">
        <v>33</v>
      </c>
      <c r="L11127" s="69">
        <v>-17354.28</v>
      </c>
      <c r="M11127" s="57"/>
      <c r="N11127" s="67">
        <v>42998</v>
      </c>
      <c r="O11127" s="68">
        <v>33</v>
      </c>
      <c r="P11127" s="69">
        <v>16822.631880000001</v>
      </c>
      <c r="Q11127" s="57"/>
      <c r="R11127" s="70">
        <f t="shared" si="519"/>
        <v>-0.52211601294408028</v>
      </c>
      <c r="S11127" s="71">
        <f t="shared" si="520"/>
        <v>17560.808966894401</v>
      </c>
      <c r="T11127" s="72">
        <f t="shared" si="521"/>
        <v>-8783.3654844115772</v>
      </c>
    </row>
    <row r="11128" spans="2:20" x14ac:dyDescent="0.25">
      <c r="B11128" s="64">
        <v>42998</v>
      </c>
      <c r="C11128" s="65">
        <v>34</v>
      </c>
      <c r="D11128" s="66">
        <v>1.81003</v>
      </c>
      <c r="E11128" s="57"/>
      <c r="F11128" s="67">
        <v>42998</v>
      </c>
      <c r="G11128" s="68">
        <v>34</v>
      </c>
      <c r="H11128" s="69">
        <v>34448.18</v>
      </c>
      <c r="I11128" s="57"/>
      <c r="J11128" s="67">
        <v>42998</v>
      </c>
      <c r="K11128" s="68">
        <v>34</v>
      </c>
      <c r="L11128" s="69">
        <v>7204.57</v>
      </c>
      <c r="M11128" s="57"/>
      <c r="N11128" s="67">
        <v>42998</v>
      </c>
      <c r="O11128" s="68">
        <v>34</v>
      </c>
      <c r="P11128" s="69">
        <v>17542.301530000001</v>
      </c>
      <c r="Q11128" s="57"/>
      <c r="R11128" s="70">
        <f t="shared" si="519"/>
        <v>0.20914225366913433</v>
      </c>
      <c r="S11128" s="71">
        <f t="shared" si="520"/>
        <v>31752.092038345902</v>
      </c>
      <c r="T11128" s="72">
        <f t="shared" si="521"/>
        <v>3668.8364765277033</v>
      </c>
    </row>
    <row r="11129" spans="2:20" x14ac:dyDescent="0.25">
      <c r="B11129" s="64">
        <v>42998</v>
      </c>
      <c r="C11129" s="65">
        <v>35</v>
      </c>
      <c r="D11129" s="66">
        <v>2.1231300000000002</v>
      </c>
      <c r="E11129" s="57"/>
      <c r="F11129" s="67">
        <v>42998</v>
      </c>
      <c r="G11129" s="68">
        <v>35</v>
      </c>
      <c r="H11129" s="69">
        <v>35217.53</v>
      </c>
      <c r="I11129" s="57"/>
      <c r="J11129" s="67">
        <v>42998</v>
      </c>
      <c r="K11129" s="68">
        <v>35</v>
      </c>
      <c r="L11129" s="69">
        <v>24312.52</v>
      </c>
      <c r="M11129" s="57"/>
      <c r="N11129" s="67">
        <v>42998</v>
      </c>
      <c r="O11129" s="68">
        <v>35</v>
      </c>
      <c r="P11129" s="69">
        <v>17830.027010000002</v>
      </c>
      <c r="Q11129" s="57"/>
      <c r="R11129" s="70">
        <f t="shared" si="519"/>
        <v>0.69035278737605965</v>
      </c>
      <c r="S11129" s="71">
        <f t="shared" si="520"/>
        <v>37855.465245741303</v>
      </c>
      <c r="T11129" s="72">
        <f t="shared" si="521"/>
        <v>12309.008845343931</v>
      </c>
    </row>
    <row r="11130" spans="2:20" x14ac:dyDescent="0.25">
      <c r="B11130" s="64">
        <v>42998</v>
      </c>
      <c r="C11130" s="65">
        <v>36</v>
      </c>
      <c r="D11130" s="66">
        <v>2.3178999999999998</v>
      </c>
      <c r="E11130" s="57"/>
      <c r="F11130" s="67">
        <v>42998</v>
      </c>
      <c r="G11130" s="68">
        <v>36</v>
      </c>
      <c r="H11130" s="69">
        <v>35409.03</v>
      </c>
      <c r="I11130" s="57"/>
      <c r="J11130" s="67">
        <v>42998</v>
      </c>
      <c r="K11130" s="68">
        <v>36</v>
      </c>
      <c r="L11130" s="69">
        <v>30220.43</v>
      </c>
      <c r="M11130" s="57"/>
      <c r="N11130" s="67">
        <v>42998</v>
      </c>
      <c r="O11130" s="68">
        <v>36</v>
      </c>
      <c r="P11130" s="69">
        <v>17876.900460000001</v>
      </c>
      <c r="Q11130" s="57"/>
      <c r="R11130" s="70">
        <f t="shared" si="519"/>
        <v>0.85346675692612872</v>
      </c>
      <c r="S11130" s="71">
        <f t="shared" si="520"/>
        <v>41436.867576233999</v>
      </c>
      <c r="T11130" s="72">
        <f t="shared" si="521"/>
        <v>15257.340259487419</v>
      </c>
    </row>
    <row r="11131" spans="2:20" x14ac:dyDescent="0.25">
      <c r="B11131" s="64">
        <v>42998</v>
      </c>
      <c r="C11131" s="65">
        <v>37</v>
      </c>
      <c r="D11131" s="66">
        <v>2.1351499999999999</v>
      </c>
      <c r="E11131" s="57"/>
      <c r="F11131" s="67">
        <v>42998</v>
      </c>
      <c r="G11131" s="68">
        <v>37</v>
      </c>
      <c r="H11131" s="69">
        <v>35561.74</v>
      </c>
      <c r="I11131" s="57"/>
      <c r="J11131" s="67">
        <v>42998</v>
      </c>
      <c r="K11131" s="68">
        <v>37</v>
      </c>
      <c r="L11131" s="69">
        <v>22453.95</v>
      </c>
      <c r="M11131" s="57"/>
      <c r="N11131" s="67">
        <v>42998</v>
      </c>
      <c r="O11131" s="68">
        <v>37</v>
      </c>
      <c r="P11131" s="69">
        <v>17944.8878</v>
      </c>
      <c r="Q11131" s="57"/>
      <c r="R11131" s="70">
        <f t="shared" si="519"/>
        <v>0.63140751830478492</v>
      </c>
      <c r="S11131" s="71">
        <f t="shared" si="520"/>
        <v>38315.027186170002</v>
      </c>
      <c r="T11131" s="72">
        <f t="shared" si="521"/>
        <v>11330.537072055811</v>
      </c>
    </row>
    <row r="11132" spans="2:20" x14ac:dyDescent="0.25">
      <c r="B11132" s="64">
        <v>42998</v>
      </c>
      <c r="C11132" s="65">
        <v>38</v>
      </c>
      <c r="D11132" s="66">
        <v>1.93303</v>
      </c>
      <c r="E11132" s="57"/>
      <c r="F11132" s="67">
        <v>42998</v>
      </c>
      <c r="G11132" s="68">
        <v>38</v>
      </c>
      <c r="H11132" s="69">
        <v>35612.36</v>
      </c>
      <c r="I11132" s="57"/>
      <c r="J11132" s="67">
        <v>42998</v>
      </c>
      <c r="K11132" s="68">
        <v>38</v>
      </c>
      <c r="L11132" s="69">
        <v>12450.97</v>
      </c>
      <c r="M11132" s="57"/>
      <c r="N11132" s="67">
        <v>42998</v>
      </c>
      <c r="O11132" s="68">
        <v>38</v>
      </c>
      <c r="P11132" s="69">
        <v>17933.968099999998</v>
      </c>
      <c r="Q11132" s="57"/>
      <c r="R11132" s="70">
        <f t="shared" si="519"/>
        <v>0.34962496167061097</v>
      </c>
      <c r="S11132" s="71">
        <f t="shared" si="520"/>
        <v>34666.898356342994</v>
      </c>
      <c r="T11132" s="72">
        <f t="shared" si="521"/>
        <v>6270.1629095644594</v>
      </c>
    </row>
    <row r="11133" spans="2:20" x14ac:dyDescent="0.25">
      <c r="B11133" s="64">
        <v>42998</v>
      </c>
      <c r="C11133" s="65">
        <v>39</v>
      </c>
      <c r="D11133" s="66">
        <v>2.2508599999999999</v>
      </c>
      <c r="E11133" s="57"/>
      <c r="F11133" s="67">
        <v>42998</v>
      </c>
      <c r="G11133" s="68">
        <v>39</v>
      </c>
      <c r="H11133" s="69">
        <v>36205.42</v>
      </c>
      <c r="I11133" s="57"/>
      <c r="J11133" s="67">
        <v>42998</v>
      </c>
      <c r="K11133" s="68">
        <v>39</v>
      </c>
      <c r="L11133" s="69">
        <v>30458.27</v>
      </c>
      <c r="M11133" s="57"/>
      <c r="N11133" s="67">
        <v>42998</v>
      </c>
      <c r="O11133" s="68">
        <v>39</v>
      </c>
      <c r="P11133" s="69">
        <v>18203.774809999999</v>
      </c>
      <c r="Q11133" s="57"/>
      <c r="R11133" s="70">
        <f t="shared" si="519"/>
        <v>0.84126271701861222</v>
      </c>
      <c r="S11133" s="71">
        <f t="shared" si="520"/>
        <v>40974.148568836594</v>
      </c>
      <c r="T11133" s="72">
        <f t="shared" si="521"/>
        <v>15314.157056655571</v>
      </c>
    </row>
    <row r="11134" spans="2:20" x14ac:dyDescent="0.25">
      <c r="B11134" s="64">
        <v>42998</v>
      </c>
      <c r="C11134" s="65">
        <v>40</v>
      </c>
      <c r="D11134" s="66">
        <v>1.8402700000000001</v>
      </c>
      <c r="E11134" s="57"/>
      <c r="F11134" s="67">
        <v>42998</v>
      </c>
      <c r="G11134" s="68">
        <v>40</v>
      </c>
      <c r="H11134" s="69">
        <v>36157.43</v>
      </c>
      <c r="I11134" s="57"/>
      <c r="J11134" s="67">
        <v>42998</v>
      </c>
      <c r="K11134" s="68">
        <v>40</v>
      </c>
      <c r="L11134" s="69">
        <v>-70.22</v>
      </c>
      <c r="M11134" s="57"/>
      <c r="N11134" s="67">
        <v>42998</v>
      </c>
      <c r="O11134" s="68">
        <v>40</v>
      </c>
      <c r="P11134" s="69">
        <v>18204.461889999999</v>
      </c>
      <c r="Q11134" s="57"/>
      <c r="R11134" s="70">
        <f t="shared" si="519"/>
        <v>-1.9420628070081307E-3</v>
      </c>
      <c r="S11134" s="71">
        <f t="shared" si="520"/>
        <v>33501.125082310296</v>
      </c>
      <c r="T11134" s="72">
        <f t="shared" si="521"/>
        <v>-35.354208358165941</v>
      </c>
    </row>
    <row r="11135" spans="2:20" x14ac:dyDescent="0.25">
      <c r="B11135" s="64">
        <v>42998</v>
      </c>
      <c r="C11135" s="65">
        <v>41</v>
      </c>
      <c r="D11135" s="66">
        <v>1.32179</v>
      </c>
      <c r="E11135" s="57"/>
      <c r="F11135" s="67">
        <v>42998</v>
      </c>
      <c r="G11135" s="68">
        <v>41</v>
      </c>
      <c r="H11135" s="69">
        <v>35440.36</v>
      </c>
      <c r="I11135" s="57"/>
      <c r="J11135" s="67">
        <v>42998</v>
      </c>
      <c r="K11135" s="68">
        <v>41</v>
      </c>
      <c r="L11135" s="69">
        <v>-7548.53</v>
      </c>
      <c r="M11135" s="57"/>
      <c r="N11135" s="67">
        <v>42998</v>
      </c>
      <c r="O11135" s="68">
        <v>41</v>
      </c>
      <c r="P11135" s="69">
        <v>18019.611570000001</v>
      </c>
      <c r="Q11135" s="57"/>
      <c r="R11135" s="70">
        <f t="shared" si="519"/>
        <v>-0.21299247524573678</v>
      </c>
      <c r="S11135" s="71">
        <f t="shared" si="520"/>
        <v>23818.1423771103</v>
      </c>
      <c r="T11135" s="72">
        <f t="shared" si="521"/>
        <v>-3838.0416712610172</v>
      </c>
    </row>
    <row r="11136" spans="2:20" x14ac:dyDescent="0.25">
      <c r="B11136" s="64">
        <v>42998</v>
      </c>
      <c r="C11136" s="65">
        <v>42</v>
      </c>
      <c r="D11136" s="66">
        <v>1.1856199999999999</v>
      </c>
      <c r="E11136" s="57"/>
      <c r="F11136" s="67">
        <v>42998</v>
      </c>
      <c r="G11136" s="68">
        <v>42</v>
      </c>
      <c r="H11136" s="69">
        <v>33690.35</v>
      </c>
      <c r="I11136" s="57"/>
      <c r="J11136" s="67">
        <v>42998</v>
      </c>
      <c r="K11136" s="68">
        <v>42</v>
      </c>
      <c r="L11136" s="69">
        <v>-9717.67</v>
      </c>
      <c r="M11136" s="57"/>
      <c r="N11136" s="67">
        <v>42998</v>
      </c>
      <c r="O11136" s="68">
        <v>42</v>
      </c>
      <c r="P11136" s="69">
        <v>17190.408009999999</v>
      </c>
      <c r="Q11136" s="57"/>
      <c r="R11136" s="70">
        <f t="shared" si="519"/>
        <v>-0.28844075529046154</v>
      </c>
      <c r="S11136" s="71">
        <f t="shared" si="520"/>
        <v>20381.291544816198</v>
      </c>
      <c r="T11136" s="72">
        <f t="shared" si="521"/>
        <v>-4958.4142701555993</v>
      </c>
    </row>
    <row r="11137" spans="2:20" x14ac:dyDescent="0.25">
      <c r="B11137" s="64">
        <v>42998</v>
      </c>
      <c r="C11137" s="65">
        <v>43</v>
      </c>
      <c r="D11137" s="66">
        <v>1.53241</v>
      </c>
      <c r="E11137" s="57"/>
      <c r="F11137" s="67">
        <v>42998</v>
      </c>
      <c r="G11137" s="68">
        <v>43</v>
      </c>
      <c r="H11137" s="69">
        <v>31822.68</v>
      </c>
      <c r="I11137" s="57"/>
      <c r="J11137" s="67">
        <v>42998</v>
      </c>
      <c r="K11137" s="68">
        <v>43</v>
      </c>
      <c r="L11137" s="69">
        <v>-599.28</v>
      </c>
      <c r="M11137" s="57"/>
      <c r="N11137" s="67">
        <v>42998</v>
      </c>
      <c r="O11137" s="68">
        <v>43</v>
      </c>
      <c r="P11137" s="69">
        <v>16140.05372</v>
      </c>
      <c r="Q11137" s="57"/>
      <c r="R11137" s="70">
        <f t="shared" si="519"/>
        <v>-1.8831851999894414E-2</v>
      </c>
      <c r="S11137" s="71">
        <f t="shared" si="520"/>
        <v>24733.1797210652</v>
      </c>
      <c r="T11137" s="72">
        <f t="shared" si="521"/>
        <v>-303.94710292538525</v>
      </c>
    </row>
    <row r="11138" spans="2:20" x14ac:dyDescent="0.25">
      <c r="B11138" s="64">
        <v>42998</v>
      </c>
      <c r="C11138" s="65">
        <v>44</v>
      </c>
      <c r="D11138" s="66">
        <v>1.4786900000000001</v>
      </c>
      <c r="E11138" s="57"/>
      <c r="F11138" s="67">
        <v>42998</v>
      </c>
      <c r="G11138" s="68">
        <v>44</v>
      </c>
      <c r="H11138" s="69">
        <v>29563.45</v>
      </c>
      <c r="I11138" s="57"/>
      <c r="J11138" s="67">
        <v>42998</v>
      </c>
      <c r="K11138" s="68">
        <v>44</v>
      </c>
      <c r="L11138" s="69">
        <v>-2325.41</v>
      </c>
      <c r="M11138" s="57"/>
      <c r="N11138" s="67">
        <v>42998</v>
      </c>
      <c r="O11138" s="68">
        <v>44</v>
      </c>
      <c r="P11138" s="69">
        <v>14945.101909999999</v>
      </c>
      <c r="Q11138" s="57"/>
      <c r="R11138" s="70">
        <f t="shared" si="519"/>
        <v>-7.8658275674862027E-2</v>
      </c>
      <c r="S11138" s="71">
        <f t="shared" si="520"/>
        <v>22099.172743297899</v>
      </c>
      <c r="T11138" s="72">
        <f t="shared" si="521"/>
        <v>-1175.555946025687</v>
      </c>
    </row>
    <row r="11139" spans="2:20" x14ac:dyDescent="0.25">
      <c r="B11139" s="64">
        <v>42998</v>
      </c>
      <c r="C11139" s="65">
        <v>45</v>
      </c>
      <c r="D11139" s="66">
        <v>1.21933</v>
      </c>
      <c r="E11139" s="57"/>
      <c r="F11139" s="67">
        <v>42998</v>
      </c>
      <c r="G11139" s="68">
        <v>45</v>
      </c>
      <c r="H11139" s="69">
        <v>27480.82</v>
      </c>
      <c r="I11139" s="57"/>
      <c r="J11139" s="67">
        <v>42998</v>
      </c>
      <c r="K11139" s="68">
        <v>45</v>
      </c>
      <c r="L11139" s="69">
        <v>-6602.19</v>
      </c>
      <c r="M11139" s="57"/>
      <c r="N11139" s="67">
        <v>42998</v>
      </c>
      <c r="O11139" s="68">
        <v>45</v>
      </c>
      <c r="P11139" s="69">
        <v>13842.15171</v>
      </c>
      <c r="Q11139" s="57"/>
      <c r="R11139" s="70">
        <f t="shared" si="519"/>
        <v>-0.24024719786381918</v>
      </c>
      <c r="S11139" s="71">
        <f t="shared" si="520"/>
        <v>16878.1508445543</v>
      </c>
      <c r="T11139" s="72">
        <f t="shared" si="521"/>
        <v>-3325.5381607333729</v>
      </c>
    </row>
    <row r="11140" spans="2:20" x14ac:dyDescent="0.25">
      <c r="B11140" s="64">
        <v>42998</v>
      </c>
      <c r="C11140" s="65">
        <v>46</v>
      </c>
      <c r="D11140" s="66">
        <v>1.2089000000000001</v>
      </c>
      <c r="E11140" s="57"/>
      <c r="F11140" s="67">
        <v>42998</v>
      </c>
      <c r="G11140" s="68">
        <v>46</v>
      </c>
      <c r="H11140" s="69">
        <v>25214.71</v>
      </c>
      <c r="I11140" s="57"/>
      <c r="J11140" s="67">
        <v>42998</v>
      </c>
      <c r="K11140" s="68">
        <v>46</v>
      </c>
      <c r="L11140" s="69">
        <v>-5350.45</v>
      </c>
      <c r="M11140" s="57"/>
      <c r="N11140" s="67">
        <v>42998</v>
      </c>
      <c r="O11140" s="68">
        <v>46</v>
      </c>
      <c r="P11140" s="69">
        <v>12667.971820000001</v>
      </c>
      <c r="Q11140" s="57"/>
      <c r="R11140" s="70">
        <f t="shared" si="519"/>
        <v>-0.21219557948514975</v>
      </c>
      <c r="S11140" s="71">
        <f t="shared" si="520"/>
        <v>15314.311133198002</v>
      </c>
      <c r="T11140" s="72">
        <f t="shared" si="521"/>
        <v>-2688.0876212464473</v>
      </c>
    </row>
    <row r="11141" spans="2:20" x14ac:dyDescent="0.25">
      <c r="B11141" s="64">
        <v>42998</v>
      </c>
      <c r="C11141" s="65">
        <v>47</v>
      </c>
      <c r="D11141" s="66">
        <v>1.5564899999999999</v>
      </c>
      <c r="E11141" s="57"/>
      <c r="F11141" s="67">
        <v>42998</v>
      </c>
      <c r="G11141" s="68">
        <v>47</v>
      </c>
      <c r="H11141" s="69">
        <v>23007.84</v>
      </c>
      <c r="I11141" s="57"/>
      <c r="J11141" s="67">
        <v>42998</v>
      </c>
      <c r="K11141" s="68">
        <v>47</v>
      </c>
      <c r="L11141" s="69">
        <v>-4667.29</v>
      </c>
      <c r="M11141" s="57"/>
      <c r="N11141" s="67">
        <v>42998</v>
      </c>
      <c r="O11141" s="68">
        <v>47</v>
      </c>
      <c r="P11141" s="69">
        <v>11428.83568</v>
      </c>
      <c r="Q11141" s="57"/>
      <c r="R11141" s="70">
        <f t="shared" si="519"/>
        <v>-0.2028565045654003</v>
      </c>
      <c r="S11141" s="71">
        <f t="shared" si="520"/>
        <v>17788.8684475632</v>
      </c>
      <c r="T11141" s="72">
        <f t="shared" si="521"/>
        <v>-2318.4136572971297</v>
      </c>
    </row>
    <row r="11142" spans="2:20" x14ac:dyDescent="0.25">
      <c r="B11142" s="64">
        <v>42998</v>
      </c>
      <c r="C11142" s="65">
        <v>48</v>
      </c>
      <c r="D11142" s="66">
        <v>2.14961</v>
      </c>
      <c r="E11142" s="57"/>
      <c r="F11142" s="67">
        <v>42998</v>
      </c>
      <c r="G11142" s="68">
        <v>48</v>
      </c>
      <c r="H11142" s="69">
        <v>22072.35</v>
      </c>
      <c r="I11142" s="57"/>
      <c r="J11142" s="67">
        <v>42998</v>
      </c>
      <c r="K11142" s="68">
        <v>48</v>
      </c>
      <c r="L11142" s="69">
        <v>1679.81</v>
      </c>
      <c r="M11142" s="57"/>
      <c r="N11142" s="67">
        <v>42998</v>
      </c>
      <c r="O11142" s="68">
        <v>48</v>
      </c>
      <c r="P11142" s="69">
        <v>10861.983</v>
      </c>
      <c r="Q11142" s="57"/>
      <c r="R11142" s="70">
        <f t="shared" si="519"/>
        <v>7.6104719252820835E-2</v>
      </c>
      <c r="S11142" s="71">
        <f t="shared" si="520"/>
        <v>23349.02727663</v>
      </c>
      <c r="T11142" s="72">
        <f t="shared" si="521"/>
        <v>826.64816674391261</v>
      </c>
    </row>
    <row r="11143" spans="2:20" x14ac:dyDescent="0.25">
      <c r="B11143" s="64">
        <v>42999</v>
      </c>
      <c r="C11143" s="65">
        <v>1</v>
      </c>
      <c r="D11143" s="66">
        <v>2.1819600000000001</v>
      </c>
      <c r="E11143" s="57"/>
      <c r="F11143" s="67">
        <v>42999</v>
      </c>
      <c r="G11143" s="68">
        <v>1</v>
      </c>
      <c r="H11143" s="69">
        <v>21402.82</v>
      </c>
      <c r="I11143" s="57"/>
      <c r="J11143" s="67">
        <v>42999</v>
      </c>
      <c r="K11143" s="68">
        <v>1</v>
      </c>
      <c r="L11143" s="69">
        <v>6543.63</v>
      </c>
      <c r="M11143" s="57"/>
      <c r="N11143" s="67">
        <v>42999</v>
      </c>
      <c r="O11143" s="68">
        <v>1</v>
      </c>
      <c r="P11143" s="69">
        <v>10486.87767</v>
      </c>
      <c r="Q11143" s="57"/>
      <c r="R11143" s="70">
        <f t="shared" si="519"/>
        <v>0.30573681412075604</v>
      </c>
      <c r="S11143" s="71">
        <f t="shared" si="520"/>
        <v>22881.947600833202</v>
      </c>
      <c r="T11143" s="72">
        <f t="shared" si="521"/>
        <v>3206.2245688998973</v>
      </c>
    </row>
    <row r="11144" spans="2:20" x14ac:dyDescent="0.25">
      <c r="B11144" s="64">
        <v>42999</v>
      </c>
      <c r="C11144" s="65">
        <v>2</v>
      </c>
      <c r="D11144" s="66">
        <v>2.1821799999999998</v>
      </c>
      <c r="E11144" s="57"/>
      <c r="F11144" s="67">
        <v>42999</v>
      </c>
      <c r="G11144" s="68">
        <v>2</v>
      </c>
      <c r="H11144" s="69">
        <v>21141.21</v>
      </c>
      <c r="I11144" s="57"/>
      <c r="J11144" s="67">
        <v>42999</v>
      </c>
      <c r="K11144" s="68">
        <v>2</v>
      </c>
      <c r="L11144" s="69">
        <v>4761.87</v>
      </c>
      <c r="M11144" s="57"/>
      <c r="N11144" s="67">
        <v>42999</v>
      </c>
      <c r="O11144" s="68">
        <v>2</v>
      </c>
      <c r="P11144" s="69">
        <v>10285.262909999999</v>
      </c>
      <c r="Q11144" s="57"/>
      <c r="R11144" s="70">
        <f t="shared" si="519"/>
        <v>0.22524112858251727</v>
      </c>
      <c r="S11144" s="71">
        <f t="shared" si="520"/>
        <v>22444.295016943797</v>
      </c>
      <c r="T11144" s="72">
        <f t="shared" si="521"/>
        <v>2316.6642256163054</v>
      </c>
    </row>
    <row r="11145" spans="2:20" x14ac:dyDescent="0.25">
      <c r="B11145" s="64">
        <v>42999</v>
      </c>
      <c r="C11145" s="65">
        <v>3</v>
      </c>
      <c r="D11145" s="66">
        <v>2.1940200000000001</v>
      </c>
      <c r="E11145" s="57"/>
      <c r="F11145" s="67">
        <v>42999</v>
      </c>
      <c r="G11145" s="68">
        <v>3</v>
      </c>
      <c r="H11145" s="69">
        <v>21066.45</v>
      </c>
      <c r="I11145" s="57"/>
      <c r="J11145" s="67">
        <v>42999</v>
      </c>
      <c r="K11145" s="68">
        <v>3</v>
      </c>
      <c r="L11145" s="69">
        <v>5310.56</v>
      </c>
      <c r="M11145" s="57"/>
      <c r="N11145" s="67">
        <v>42999</v>
      </c>
      <c r="O11145" s="68">
        <v>3</v>
      </c>
      <c r="P11145" s="69">
        <v>10244.020049999999</v>
      </c>
      <c r="Q11145" s="57"/>
      <c r="R11145" s="70">
        <f t="shared" si="519"/>
        <v>0.25208613696185167</v>
      </c>
      <c r="S11145" s="71">
        <f t="shared" si="520"/>
        <v>22475.584870101</v>
      </c>
      <c r="T11145" s="72">
        <f t="shared" si="521"/>
        <v>2582.3754413642546</v>
      </c>
    </row>
    <row r="11146" spans="2:20" x14ac:dyDescent="0.25">
      <c r="B11146" s="64">
        <v>42999</v>
      </c>
      <c r="C11146" s="65">
        <v>4</v>
      </c>
      <c r="D11146" s="66">
        <v>2.4478599999999999</v>
      </c>
      <c r="E11146" s="57"/>
      <c r="F11146" s="67">
        <v>42999</v>
      </c>
      <c r="G11146" s="68">
        <v>4</v>
      </c>
      <c r="H11146" s="69">
        <v>21182.880000000001</v>
      </c>
      <c r="I11146" s="57"/>
      <c r="J11146" s="67">
        <v>42999</v>
      </c>
      <c r="K11146" s="68">
        <v>4</v>
      </c>
      <c r="L11146" s="69">
        <v>11312.15</v>
      </c>
      <c r="M11146" s="57"/>
      <c r="N11146" s="67">
        <v>42999</v>
      </c>
      <c r="O11146" s="68">
        <v>4</v>
      </c>
      <c r="P11146" s="69">
        <v>10299.002280000001</v>
      </c>
      <c r="Q11146" s="57"/>
      <c r="R11146" s="70">
        <f t="shared" ref="R11146:R11209" si="522">L11146/H11146</f>
        <v>0.53402323008014019</v>
      </c>
      <c r="S11146" s="71">
        <f t="shared" ref="S11146:S11209" si="523">P11146*D11146</f>
        <v>25210.515721120802</v>
      </c>
      <c r="T11146" s="72">
        <f t="shared" ref="T11146:T11209" si="524">P11146*R11146</f>
        <v>5499.906464168329</v>
      </c>
    </row>
    <row r="11147" spans="2:20" x14ac:dyDescent="0.25">
      <c r="B11147" s="64">
        <v>42999</v>
      </c>
      <c r="C11147" s="65">
        <v>5</v>
      </c>
      <c r="D11147" s="66">
        <v>2.4237199999999999</v>
      </c>
      <c r="E11147" s="57"/>
      <c r="F11147" s="67">
        <v>42999</v>
      </c>
      <c r="G11147" s="68">
        <v>5</v>
      </c>
      <c r="H11147" s="69">
        <v>21095.57</v>
      </c>
      <c r="I11147" s="57"/>
      <c r="J11147" s="67">
        <v>42999</v>
      </c>
      <c r="K11147" s="68">
        <v>5</v>
      </c>
      <c r="L11147" s="69">
        <v>10853.5</v>
      </c>
      <c r="M11147" s="57"/>
      <c r="N11147" s="67">
        <v>42999</v>
      </c>
      <c r="O11147" s="68">
        <v>5</v>
      </c>
      <c r="P11147" s="69">
        <v>10253.12448</v>
      </c>
      <c r="Q11147" s="57"/>
      <c r="R11147" s="70">
        <f t="shared" si="522"/>
        <v>0.51449190517250776</v>
      </c>
      <c r="S11147" s="71">
        <f t="shared" si="523"/>
        <v>24850.7028646656</v>
      </c>
      <c r="T11147" s="72">
        <f t="shared" si="524"/>
        <v>5275.1495476860782</v>
      </c>
    </row>
    <row r="11148" spans="2:20" x14ac:dyDescent="0.25">
      <c r="B11148" s="64">
        <v>42999</v>
      </c>
      <c r="C11148" s="65">
        <v>6</v>
      </c>
      <c r="D11148" s="66">
        <v>2.5754700000000001</v>
      </c>
      <c r="E11148" s="57"/>
      <c r="F11148" s="67">
        <v>42999</v>
      </c>
      <c r="G11148" s="68">
        <v>6</v>
      </c>
      <c r="H11148" s="69">
        <v>20948.21</v>
      </c>
      <c r="I11148" s="57"/>
      <c r="J11148" s="67">
        <v>42999</v>
      </c>
      <c r="K11148" s="68">
        <v>6</v>
      </c>
      <c r="L11148" s="69">
        <v>12299.89</v>
      </c>
      <c r="M11148" s="57"/>
      <c r="N11148" s="67">
        <v>42999</v>
      </c>
      <c r="O11148" s="68">
        <v>6</v>
      </c>
      <c r="P11148" s="69">
        <v>10183.50553</v>
      </c>
      <c r="Q11148" s="57"/>
      <c r="R11148" s="70">
        <f t="shared" si="522"/>
        <v>0.58715708883957152</v>
      </c>
      <c r="S11148" s="71">
        <f t="shared" si="523"/>
        <v>26227.312987349102</v>
      </c>
      <c r="T11148" s="72">
        <f t="shared" si="524"/>
        <v>5979.317461176478</v>
      </c>
    </row>
    <row r="11149" spans="2:20" x14ac:dyDescent="0.25">
      <c r="B11149" s="64">
        <v>42999</v>
      </c>
      <c r="C11149" s="65">
        <v>7</v>
      </c>
      <c r="D11149" s="66">
        <v>2.2652299999999999</v>
      </c>
      <c r="E11149" s="57"/>
      <c r="F11149" s="67">
        <v>42999</v>
      </c>
      <c r="G11149" s="68">
        <v>7</v>
      </c>
      <c r="H11149" s="69">
        <v>20746.45</v>
      </c>
      <c r="I11149" s="57"/>
      <c r="J11149" s="67">
        <v>42999</v>
      </c>
      <c r="K11149" s="68">
        <v>7</v>
      </c>
      <c r="L11149" s="69">
        <v>3692.84</v>
      </c>
      <c r="M11149" s="57"/>
      <c r="N11149" s="67">
        <v>42999</v>
      </c>
      <c r="O11149" s="68">
        <v>7</v>
      </c>
      <c r="P11149" s="69">
        <v>10084.134840000001</v>
      </c>
      <c r="Q11149" s="57"/>
      <c r="R11149" s="70">
        <f t="shared" si="522"/>
        <v>0.1779986455514076</v>
      </c>
      <c r="S11149" s="71">
        <f t="shared" si="523"/>
        <v>22842.884763613201</v>
      </c>
      <c r="T11149" s="72">
        <f t="shared" si="524"/>
        <v>1794.9623430777606</v>
      </c>
    </row>
    <row r="11150" spans="2:20" x14ac:dyDescent="0.25">
      <c r="B11150" s="64">
        <v>42999</v>
      </c>
      <c r="C11150" s="65">
        <v>8</v>
      </c>
      <c r="D11150" s="66">
        <v>2.20166</v>
      </c>
      <c r="E11150" s="57"/>
      <c r="F11150" s="67">
        <v>42999</v>
      </c>
      <c r="G11150" s="68">
        <v>8</v>
      </c>
      <c r="H11150" s="69">
        <v>20654.57</v>
      </c>
      <c r="I11150" s="57"/>
      <c r="J11150" s="67">
        <v>42999</v>
      </c>
      <c r="K11150" s="68">
        <v>8</v>
      </c>
      <c r="L11150" s="69">
        <v>5912.69</v>
      </c>
      <c r="M11150" s="57"/>
      <c r="N11150" s="67">
        <v>42999</v>
      </c>
      <c r="O11150" s="68">
        <v>8</v>
      </c>
      <c r="P11150" s="69">
        <v>10027.59737</v>
      </c>
      <c r="Q11150" s="57"/>
      <c r="R11150" s="70">
        <f t="shared" si="522"/>
        <v>0.28626546086410898</v>
      </c>
      <c r="S11150" s="71">
        <f t="shared" si="523"/>
        <v>22077.3600256342</v>
      </c>
      <c r="T11150" s="72">
        <f t="shared" si="524"/>
        <v>2870.5547824827768</v>
      </c>
    </row>
    <row r="11151" spans="2:20" x14ac:dyDescent="0.25">
      <c r="B11151" s="64">
        <v>42999</v>
      </c>
      <c r="C11151" s="65">
        <v>9</v>
      </c>
      <c r="D11151" s="66">
        <v>2.1909900000000002</v>
      </c>
      <c r="E11151" s="57"/>
      <c r="F11151" s="67">
        <v>42999</v>
      </c>
      <c r="G11151" s="68">
        <v>9</v>
      </c>
      <c r="H11151" s="69">
        <v>20695.849999999999</v>
      </c>
      <c r="I11151" s="57"/>
      <c r="J11151" s="67">
        <v>42999</v>
      </c>
      <c r="K11151" s="68">
        <v>9</v>
      </c>
      <c r="L11151" s="69">
        <v>3303.41</v>
      </c>
      <c r="M11151" s="57"/>
      <c r="N11151" s="67">
        <v>42999</v>
      </c>
      <c r="O11151" s="68">
        <v>9</v>
      </c>
      <c r="P11151" s="69">
        <v>10058.863740000001</v>
      </c>
      <c r="Q11151" s="57"/>
      <c r="R11151" s="70">
        <f t="shared" si="522"/>
        <v>0.15961702466919697</v>
      </c>
      <c r="S11151" s="71">
        <f t="shared" si="523"/>
        <v>22038.869865702603</v>
      </c>
      <c r="T11151" s="72">
        <f t="shared" si="524"/>
        <v>1605.5659017316709</v>
      </c>
    </row>
    <row r="11152" spans="2:20" x14ac:dyDescent="0.25">
      <c r="B11152" s="64">
        <v>42999</v>
      </c>
      <c r="C11152" s="65">
        <v>10</v>
      </c>
      <c r="D11152" s="66">
        <v>1.75285</v>
      </c>
      <c r="E11152" s="57"/>
      <c r="F11152" s="67">
        <v>42999</v>
      </c>
      <c r="G11152" s="68">
        <v>10</v>
      </c>
      <c r="H11152" s="69">
        <v>20671.419999999998</v>
      </c>
      <c r="I11152" s="57"/>
      <c r="J11152" s="67">
        <v>42999</v>
      </c>
      <c r="K11152" s="68">
        <v>10</v>
      </c>
      <c r="L11152" s="69">
        <v>-3308.97</v>
      </c>
      <c r="M11152" s="57"/>
      <c r="N11152" s="67">
        <v>42999</v>
      </c>
      <c r="O11152" s="68">
        <v>10</v>
      </c>
      <c r="P11152" s="69">
        <v>10039.858829999999</v>
      </c>
      <c r="Q11152" s="57"/>
      <c r="R11152" s="70">
        <f t="shared" si="522"/>
        <v>-0.16007463444698042</v>
      </c>
      <c r="S11152" s="71">
        <f t="shared" si="523"/>
        <v>17598.366550165498</v>
      </c>
      <c r="T11152" s="72">
        <f t="shared" si="524"/>
        <v>-1607.1267321115383</v>
      </c>
    </row>
    <row r="11153" spans="2:20" x14ac:dyDescent="0.25">
      <c r="B11153" s="64">
        <v>42999</v>
      </c>
      <c r="C11153" s="65">
        <v>11</v>
      </c>
      <c r="D11153" s="66">
        <v>1.65859</v>
      </c>
      <c r="E11153" s="57"/>
      <c r="F11153" s="67">
        <v>42999</v>
      </c>
      <c r="G11153" s="68">
        <v>11</v>
      </c>
      <c r="H11153" s="69">
        <v>21125.87</v>
      </c>
      <c r="I11153" s="57"/>
      <c r="J11153" s="67">
        <v>42999</v>
      </c>
      <c r="K11153" s="68">
        <v>11</v>
      </c>
      <c r="L11153" s="69">
        <v>-5649.49</v>
      </c>
      <c r="M11153" s="57"/>
      <c r="N11153" s="67">
        <v>42999</v>
      </c>
      <c r="O11153" s="68">
        <v>11</v>
      </c>
      <c r="P11153" s="69">
        <v>10260.052019999999</v>
      </c>
      <c r="Q11153" s="57"/>
      <c r="R11153" s="70">
        <f t="shared" si="522"/>
        <v>-0.26742046599737668</v>
      </c>
      <c r="S11153" s="71">
        <f t="shared" si="523"/>
        <v>17017.219679851798</v>
      </c>
      <c r="T11153" s="72">
        <f t="shared" si="524"/>
        <v>-2743.7478923457256</v>
      </c>
    </row>
    <row r="11154" spans="2:20" x14ac:dyDescent="0.25">
      <c r="B11154" s="64">
        <v>42999</v>
      </c>
      <c r="C11154" s="65">
        <v>12</v>
      </c>
      <c r="D11154" s="66">
        <v>1.26586</v>
      </c>
      <c r="E11154" s="57"/>
      <c r="F11154" s="67">
        <v>42999</v>
      </c>
      <c r="G11154" s="68">
        <v>12</v>
      </c>
      <c r="H11154" s="69">
        <v>21725.52</v>
      </c>
      <c r="I11154" s="57"/>
      <c r="J11154" s="67">
        <v>42999</v>
      </c>
      <c r="K11154" s="68">
        <v>12</v>
      </c>
      <c r="L11154" s="69">
        <v>-2022.38</v>
      </c>
      <c r="M11154" s="57"/>
      <c r="N11154" s="67">
        <v>42999</v>
      </c>
      <c r="O11154" s="68">
        <v>12</v>
      </c>
      <c r="P11154" s="69">
        <v>10604.96292</v>
      </c>
      <c r="Q11154" s="57"/>
      <c r="R11154" s="70">
        <f t="shared" si="522"/>
        <v>-9.3087760385021853E-2</v>
      </c>
      <c r="S11154" s="71">
        <f t="shared" si="523"/>
        <v>13424.3983619112</v>
      </c>
      <c r="T11154" s="72">
        <f t="shared" si="524"/>
        <v>-987.19224718900171</v>
      </c>
    </row>
    <row r="11155" spans="2:20" x14ac:dyDescent="0.25">
      <c r="B11155" s="64">
        <v>42999</v>
      </c>
      <c r="C11155" s="65">
        <v>13</v>
      </c>
      <c r="D11155" s="66">
        <v>1.27332</v>
      </c>
      <c r="E11155" s="57"/>
      <c r="F11155" s="67">
        <v>42999</v>
      </c>
      <c r="G11155" s="68">
        <v>13</v>
      </c>
      <c r="H11155" s="69">
        <v>24191.18</v>
      </c>
      <c r="I11155" s="57"/>
      <c r="J11155" s="67">
        <v>42999</v>
      </c>
      <c r="K11155" s="68">
        <v>13</v>
      </c>
      <c r="L11155" s="69">
        <v>-1557.93</v>
      </c>
      <c r="M11155" s="57"/>
      <c r="N11155" s="67">
        <v>42999</v>
      </c>
      <c r="O11155" s="68">
        <v>13</v>
      </c>
      <c r="P11155" s="69">
        <v>11903.51088</v>
      </c>
      <c r="Q11155" s="57"/>
      <c r="R11155" s="70">
        <f t="shared" si="522"/>
        <v>-6.4400744403538809E-2</v>
      </c>
      <c r="S11155" s="71">
        <f t="shared" si="523"/>
        <v>15156.9784737216</v>
      </c>
      <c r="T11155" s="72">
        <f t="shared" si="524"/>
        <v>-766.59496168762337</v>
      </c>
    </row>
    <row r="11156" spans="2:20" x14ac:dyDescent="0.25">
      <c r="B11156" s="64">
        <v>42999</v>
      </c>
      <c r="C11156" s="65">
        <v>14</v>
      </c>
      <c r="D11156" s="66">
        <v>1.2517</v>
      </c>
      <c r="E11156" s="57"/>
      <c r="F11156" s="67">
        <v>42999</v>
      </c>
      <c r="G11156" s="68">
        <v>14</v>
      </c>
      <c r="H11156" s="69">
        <v>27170.27</v>
      </c>
      <c r="I11156" s="57"/>
      <c r="J11156" s="67">
        <v>42999</v>
      </c>
      <c r="K11156" s="68">
        <v>14</v>
      </c>
      <c r="L11156" s="69">
        <v>-3.03</v>
      </c>
      <c r="M11156" s="57"/>
      <c r="N11156" s="67">
        <v>42999</v>
      </c>
      <c r="O11156" s="68">
        <v>14</v>
      </c>
      <c r="P11156" s="69">
        <v>13395.425670000001</v>
      </c>
      <c r="Q11156" s="57"/>
      <c r="R11156" s="70">
        <f t="shared" si="522"/>
        <v>-1.1151895067660351E-4</v>
      </c>
      <c r="S11156" s="71">
        <f t="shared" si="523"/>
        <v>16767.054311139</v>
      </c>
      <c r="T11156" s="72">
        <f t="shared" si="524"/>
        <v>-1.4938438145848385</v>
      </c>
    </row>
    <row r="11157" spans="2:20" x14ac:dyDescent="0.25">
      <c r="B11157" s="64">
        <v>42999</v>
      </c>
      <c r="C11157" s="65">
        <v>15</v>
      </c>
      <c r="D11157" s="66">
        <v>1.73058</v>
      </c>
      <c r="E11157" s="57"/>
      <c r="F11157" s="67">
        <v>42999</v>
      </c>
      <c r="G11157" s="68">
        <v>15</v>
      </c>
      <c r="H11157" s="69">
        <v>30168.42</v>
      </c>
      <c r="I11157" s="57"/>
      <c r="J11157" s="67">
        <v>42999</v>
      </c>
      <c r="K11157" s="68">
        <v>15</v>
      </c>
      <c r="L11157" s="69">
        <v>7284.81</v>
      </c>
      <c r="M11157" s="57"/>
      <c r="N11157" s="67">
        <v>42999</v>
      </c>
      <c r="O11157" s="68">
        <v>15</v>
      </c>
      <c r="P11157" s="69">
        <v>14860.30082</v>
      </c>
      <c r="Q11157" s="57"/>
      <c r="R11157" s="70">
        <f t="shared" si="522"/>
        <v>0.24147137967450735</v>
      </c>
      <c r="S11157" s="71">
        <f t="shared" si="523"/>
        <v>25716.939393075601</v>
      </c>
      <c r="T11157" s="72">
        <f t="shared" si="524"/>
        <v>3588.337341383613</v>
      </c>
    </row>
    <row r="11158" spans="2:20" x14ac:dyDescent="0.25">
      <c r="B11158" s="64">
        <v>42999</v>
      </c>
      <c r="C11158" s="65">
        <v>16</v>
      </c>
      <c r="D11158" s="66">
        <v>2.5111699999999999</v>
      </c>
      <c r="E11158" s="57"/>
      <c r="F11158" s="67">
        <v>42999</v>
      </c>
      <c r="G11158" s="68">
        <v>16</v>
      </c>
      <c r="H11158" s="69">
        <v>31543.67</v>
      </c>
      <c r="I11158" s="57"/>
      <c r="J11158" s="67">
        <v>42999</v>
      </c>
      <c r="K11158" s="68">
        <v>16</v>
      </c>
      <c r="L11158" s="69">
        <v>53971.19</v>
      </c>
      <c r="M11158" s="57"/>
      <c r="N11158" s="67">
        <v>42999</v>
      </c>
      <c r="O11158" s="68">
        <v>16</v>
      </c>
      <c r="P11158" s="69">
        <v>15608.233609999999</v>
      </c>
      <c r="Q11158" s="57"/>
      <c r="R11158" s="70">
        <f t="shared" si="522"/>
        <v>1.7109990689098638</v>
      </c>
      <c r="S11158" s="71">
        <f t="shared" si="523"/>
        <v>39194.927994423699</v>
      </c>
      <c r="T11158" s="72">
        <f t="shared" si="524"/>
        <v>26705.673174037642</v>
      </c>
    </row>
    <row r="11159" spans="2:20" x14ac:dyDescent="0.25">
      <c r="B11159" s="64">
        <v>42999</v>
      </c>
      <c r="C11159" s="65">
        <v>17</v>
      </c>
      <c r="D11159" s="66">
        <v>3.13828</v>
      </c>
      <c r="E11159" s="57"/>
      <c r="F11159" s="67">
        <v>42999</v>
      </c>
      <c r="G11159" s="68">
        <v>17</v>
      </c>
      <c r="H11159" s="69">
        <v>32225.96</v>
      </c>
      <c r="I11159" s="57"/>
      <c r="J11159" s="67">
        <v>42999</v>
      </c>
      <c r="K11159" s="68">
        <v>17</v>
      </c>
      <c r="L11159" s="69">
        <v>81016.039999999994</v>
      </c>
      <c r="M11159" s="57"/>
      <c r="N11159" s="67">
        <v>42999</v>
      </c>
      <c r="O11159" s="68">
        <v>17</v>
      </c>
      <c r="P11159" s="69">
        <v>15985.42944</v>
      </c>
      <c r="Q11159" s="57"/>
      <c r="R11159" s="70">
        <f t="shared" si="522"/>
        <v>2.5139992726360982</v>
      </c>
      <c r="S11159" s="71">
        <f t="shared" si="523"/>
        <v>50166.753502963198</v>
      </c>
      <c r="T11159" s="72">
        <f t="shared" si="524"/>
        <v>40187.357984935668</v>
      </c>
    </row>
    <row r="11160" spans="2:20" x14ac:dyDescent="0.25">
      <c r="B11160" s="64">
        <v>42999</v>
      </c>
      <c r="C11160" s="65">
        <v>18</v>
      </c>
      <c r="D11160" s="66">
        <v>2.7981600000000002</v>
      </c>
      <c r="E11160" s="57"/>
      <c r="F11160" s="67">
        <v>42999</v>
      </c>
      <c r="G11160" s="68">
        <v>18</v>
      </c>
      <c r="H11160" s="69">
        <v>32040.240000000002</v>
      </c>
      <c r="I11160" s="57"/>
      <c r="J11160" s="67">
        <v>42999</v>
      </c>
      <c r="K11160" s="68">
        <v>18</v>
      </c>
      <c r="L11160" s="69">
        <v>64338.78</v>
      </c>
      <c r="M11160" s="57"/>
      <c r="N11160" s="67">
        <v>42999</v>
      </c>
      <c r="O11160" s="68">
        <v>18</v>
      </c>
      <c r="P11160" s="69">
        <v>15928.518029999999</v>
      </c>
      <c r="Q11160" s="57"/>
      <c r="R11160" s="70">
        <f t="shared" si="522"/>
        <v>2.0080617373652632</v>
      </c>
      <c r="S11160" s="71">
        <f t="shared" si="523"/>
        <v>44570.5420108248</v>
      </c>
      <c r="T11160" s="72">
        <f t="shared" si="524"/>
        <v>31985.447588975716</v>
      </c>
    </row>
    <row r="11161" spans="2:20" x14ac:dyDescent="0.25">
      <c r="B11161" s="64">
        <v>42999</v>
      </c>
      <c r="C11161" s="65">
        <v>19</v>
      </c>
      <c r="D11161" s="66">
        <v>2.3871699999999998</v>
      </c>
      <c r="E11161" s="57"/>
      <c r="F11161" s="67">
        <v>42999</v>
      </c>
      <c r="G11161" s="68">
        <v>19</v>
      </c>
      <c r="H11161" s="69">
        <v>32703.86</v>
      </c>
      <c r="I11161" s="57"/>
      <c r="J11161" s="67">
        <v>42999</v>
      </c>
      <c r="K11161" s="68">
        <v>19</v>
      </c>
      <c r="L11161" s="69">
        <v>43396.65</v>
      </c>
      <c r="M11161" s="57"/>
      <c r="N11161" s="67">
        <v>42999</v>
      </c>
      <c r="O11161" s="68">
        <v>19</v>
      </c>
      <c r="P11161" s="69">
        <v>16273.48906</v>
      </c>
      <c r="Q11161" s="57"/>
      <c r="R11161" s="70">
        <f t="shared" si="522"/>
        <v>1.3269580410385808</v>
      </c>
      <c r="S11161" s="71">
        <f t="shared" si="523"/>
        <v>38847.584879360198</v>
      </c>
      <c r="T11161" s="72">
        <f t="shared" si="524"/>
        <v>21594.237163920377</v>
      </c>
    </row>
    <row r="11162" spans="2:20" x14ac:dyDescent="0.25">
      <c r="B11162" s="64">
        <v>42999</v>
      </c>
      <c r="C11162" s="65">
        <v>20</v>
      </c>
      <c r="D11162" s="66">
        <v>1.95194</v>
      </c>
      <c r="E11162" s="57"/>
      <c r="F11162" s="67">
        <v>42999</v>
      </c>
      <c r="G11162" s="68">
        <v>20</v>
      </c>
      <c r="H11162" s="69">
        <v>32595.07</v>
      </c>
      <c r="I11162" s="57"/>
      <c r="J11162" s="67">
        <v>42999</v>
      </c>
      <c r="K11162" s="68">
        <v>20</v>
      </c>
      <c r="L11162" s="69">
        <v>17301.04</v>
      </c>
      <c r="M11162" s="57"/>
      <c r="N11162" s="67">
        <v>42999</v>
      </c>
      <c r="O11162" s="68">
        <v>20</v>
      </c>
      <c r="P11162" s="69">
        <v>16231.699699999999</v>
      </c>
      <c r="Q11162" s="57"/>
      <c r="R11162" s="70">
        <f t="shared" si="522"/>
        <v>0.53078701779134085</v>
      </c>
      <c r="S11162" s="71">
        <f t="shared" si="523"/>
        <v>31683.303912418</v>
      </c>
      <c r="T11162" s="72">
        <f t="shared" si="524"/>
        <v>8615.5754774476009</v>
      </c>
    </row>
    <row r="11163" spans="2:20" x14ac:dyDescent="0.25">
      <c r="B11163" s="64">
        <v>42999</v>
      </c>
      <c r="C11163" s="65">
        <v>21</v>
      </c>
      <c r="D11163" s="66">
        <v>1.80454</v>
      </c>
      <c r="E11163" s="57"/>
      <c r="F11163" s="67">
        <v>42999</v>
      </c>
      <c r="G11163" s="68">
        <v>21</v>
      </c>
      <c r="H11163" s="69">
        <v>32326.959999999999</v>
      </c>
      <c r="I11163" s="57"/>
      <c r="J11163" s="67">
        <v>42999</v>
      </c>
      <c r="K11163" s="68">
        <v>21</v>
      </c>
      <c r="L11163" s="69">
        <v>11837.4</v>
      </c>
      <c r="M11163" s="57"/>
      <c r="N11163" s="67">
        <v>42999</v>
      </c>
      <c r="O11163" s="68">
        <v>21</v>
      </c>
      <c r="P11163" s="69">
        <v>16082.45831</v>
      </c>
      <c r="Q11163" s="57"/>
      <c r="R11163" s="70">
        <f t="shared" si="522"/>
        <v>0.36617733309906036</v>
      </c>
      <c r="S11163" s="71">
        <f t="shared" si="523"/>
        <v>29021.4393187274</v>
      </c>
      <c r="T11163" s="72">
        <f t="shared" si="524"/>
        <v>5889.0316936326217</v>
      </c>
    </row>
    <row r="11164" spans="2:20" x14ac:dyDescent="0.25">
      <c r="B11164" s="64">
        <v>42999</v>
      </c>
      <c r="C11164" s="65">
        <v>22</v>
      </c>
      <c r="D11164" s="66">
        <v>2.0981900000000002</v>
      </c>
      <c r="E11164" s="57"/>
      <c r="F11164" s="67">
        <v>42999</v>
      </c>
      <c r="G11164" s="68">
        <v>22</v>
      </c>
      <c r="H11164" s="69">
        <v>32300.38</v>
      </c>
      <c r="I11164" s="57"/>
      <c r="J11164" s="67">
        <v>42999</v>
      </c>
      <c r="K11164" s="68">
        <v>22</v>
      </c>
      <c r="L11164" s="69">
        <v>16001.9</v>
      </c>
      <c r="M11164" s="57"/>
      <c r="N11164" s="67">
        <v>42999</v>
      </c>
      <c r="O11164" s="68">
        <v>22</v>
      </c>
      <c r="P11164" s="69">
        <v>16047.285809999999</v>
      </c>
      <c r="Q11164" s="57"/>
      <c r="R11164" s="70">
        <f t="shared" si="522"/>
        <v>0.49540903233955758</v>
      </c>
      <c r="S11164" s="71">
        <f t="shared" si="523"/>
        <v>33670.254613683901</v>
      </c>
      <c r="T11164" s="72">
        <f t="shared" si="524"/>
        <v>7949.9703348084131</v>
      </c>
    </row>
    <row r="11165" spans="2:20" x14ac:dyDescent="0.25">
      <c r="B11165" s="64">
        <v>42999</v>
      </c>
      <c r="C11165" s="65">
        <v>23</v>
      </c>
      <c r="D11165" s="66">
        <v>1.93225</v>
      </c>
      <c r="E11165" s="57"/>
      <c r="F11165" s="67">
        <v>42999</v>
      </c>
      <c r="G11165" s="68">
        <v>23</v>
      </c>
      <c r="H11165" s="69">
        <v>32489.39</v>
      </c>
      <c r="I11165" s="57"/>
      <c r="J11165" s="67">
        <v>42999</v>
      </c>
      <c r="K11165" s="68">
        <v>23</v>
      </c>
      <c r="L11165" s="69">
        <v>15650.66</v>
      </c>
      <c r="M11165" s="57"/>
      <c r="N11165" s="67">
        <v>42999</v>
      </c>
      <c r="O11165" s="68">
        <v>23</v>
      </c>
      <c r="P11165" s="69">
        <v>16126.139020000001</v>
      </c>
      <c r="Q11165" s="57"/>
      <c r="R11165" s="70">
        <f t="shared" si="522"/>
        <v>0.48171603098734694</v>
      </c>
      <c r="S11165" s="71">
        <f t="shared" si="523"/>
        <v>31159.732121395002</v>
      </c>
      <c r="T11165" s="72">
        <f t="shared" si="524"/>
        <v>7768.219683864585</v>
      </c>
    </row>
    <row r="11166" spans="2:20" x14ac:dyDescent="0.25">
      <c r="B11166" s="64">
        <v>42999</v>
      </c>
      <c r="C11166" s="65">
        <v>24</v>
      </c>
      <c r="D11166" s="66">
        <v>1.72824</v>
      </c>
      <c r="E11166" s="57"/>
      <c r="F11166" s="67">
        <v>42999</v>
      </c>
      <c r="G11166" s="68">
        <v>24</v>
      </c>
      <c r="H11166" s="69">
        <v>32470.71</v>
      </c>
      <c r="I11166" s="57"/>
      <c r="J11166" s="67">
        <v>42999</v>
      </c>
      <c r="K11166" s="68">
        <v>24</v>
      </c>
      <c r="L11166" s="69">
        <v>7961.12</v>
      </c>
      <c r="M11166" s="57"/>
      <c r="N11166" s="67">
        <v>42999</v>
      </c>
      <c r="O11166" s="68">
        <v>24</v>
      </c>
      <c r="P11166" s="69">
        <v>16113.12371</v>
      </c>
      <c r="Q11166" s="57"/>
      <c r="R11166" s="70">
        <f t="shared" si="522"/>
        <v>0.24517850087047682</v>
      </c>
      <c r="S11166" s="71">
        <f t="shared" si="523"/>
        <v>27847.344920570398</v>
      </c>
      <c r="T11166" s="72">
        <f t="shared" si="524"/>
        <v>3950.5915155583357</v>
      </c>
    </row>
    <row r="11167" spans="2:20" x14ac:dyDescent="0.25">
      <c r="B11167" s="64">
        <v>42999</v>
      </c>
      <c r="C11167" s="65">
        <v>25</v>
      </c>
      <c r="D11167" s="66">
        <v>1.75908</v>
      </c>
      <c r="E11167" s="57"/>
      <c r="F11167" s="67">
        <v>42999</v>
      </c>
      <c r="G11167" s="68">
        <v>25</v>
      </c>
      <c r="H11167" s="69">
        <v>32509.53</v>
      </c>
      <c r="I11167" s="57"/>
      <c r="J11167" s="67">
        <v>42999</v>
      </c>
      <c r="K11167" s="68">
        <v>25</v>
      </c>
      <c r="L11167" s="69">
        <v>10042.61</v>
      </c>
      <c r="M11167" s="57"/>
      <c r="N11167" s="67">
        <v>42999</v>
      </c>
      <c r="O11167" s="68">
        <v>25</v>
      </c>
      <c r="P11167" s="69">
        <v>16108.929980000001</v>
      </c>
      <c r="Q11167" s="57"/>
      <c r="R11167" s="70">
        <f t="shared" si="522"/>
        <v>0.30891280187686504</v>
      </c>
      <c r="S11167" s="71">
        <f t="shared" si="523"/>
        <v>28336.8965492184</v>
      </c>
      <c r="T11167" s="72">
        <f t="shared" si="524"/>
        <v>4976.2546953600322</v>
      </c>
    </row>
    <row r="11168" spans="2:20" x14ac:dyDescent="0.25">
      <c r="B11168" s="64">
        <v>42999</v>
      </c>
      <c r="C11168" s="65">
        <v>26</v>
      </c>
      <c r="D11168" s="66">
        <v>1.57778</v>
      </c>
      <c r="E11168" s="57"/>
      <c r="F11168" s="67">
        <v>42999</v>
      </c>
      <c r="G11168" s="68">
        <v>26</v>
      </c>
      <c r="H11168" s="69">
        <v>32347.279999999999</v>
      </c>
      <c r="I11168" s="57"/>
      <c r="J11168" s="67">
        <v>42999</v>
      </c>
      <c r="K11168" s="68">
        <v>26</v>
      </c>
      <c r="L11168" s="69">
        <v>-711.63</v>
      </c>
      <c r="M11168" s="57"/>
      <c r="N11168" s="67">
        <v>42999</v>
      </c>
      <c r="O11168" s="68">
        <v>26</v>
      </c>
      <c r="P11168" s="69">
        <v>16028.1016</v>
      </c>
      <c r="Q11168" s="57"/>
      <c r="R11168" s="70">
        <f t="shared" si="522"/>
        <v>-2.1999685908676094E-2</v>
      </c>
      <c r="S11168" s="71">
        <f t="shared" si="523"/>
        <v>25288.818142447999</v>
      </c>
      <c r="T11168" s="72">
        <f t="shared" si="524"/>
        <v>-352.61320091234876</v>
      </c>
    </row>
    <row r="11169" spans="2:20" x14ac:dyDescent="0.25">
      <c r="B11169" s="64">
        <v>42999</v>
      </c>
      <c r="C11169" s="65">
        <v>27</v>
      </c>
      <c r="D11169" s="66">
        <v>1.0268200000000001</v>
      </c>
      <c r="E11169" s="57"/>
      <c r="F11169" s="67">
        <v>42999</v>
      </c>
      <c r="G11169" s="68">
        <v>27</v>
      </c>
      <c r="H11169" s="69">
        <v>31916.02</v>
      </c>
      <c r="I11169" s="57"/>
      <c r="J11169" s="67">
        <v>42999</v>
      </c>
      <c r="K11169" s="68">
        <v>27</v>
      </c>
      <c r="L11169" s="69">
        <v>-10216.67</v>
      </c>
      <c r="M11169" s="57"/>
      <c r="N11169" s="67">
        <v>42999</v>
      </c>
      <c r="O11169" s="68">
        <v>27</v>
      </c>
      <c r="P11169" s="69">
        <v>15807.76838</v>
      </c>
      <c r="Q11169" s="57"/>
      <c r="R11169" s="70">
        <f t="shared" si="522"/>
        <v>-0.32011102888142068</v>
      </c>
      <c r="S11169" s="71">
        <f t="shared" si="523"/>
        <v>16231.732727951601</v>
      </c>
      <c r="T11169" s="72">
        <f t="shared" si="524"/>
        <v>-5060.2410004409885</v>
      </c>
    </row>
    <row r="11170" spans="2:20" x14ac:dyDescent="0.25">
      <c r="B11170" s="64">
        <v>42999</v>
      </c>
      <c r="C11170" s="65">
        <v>28</v>
      </c>
      <c r="D11170" s="66">
        <v>0.87431000000000003</v>
      </c>
      <c r="E11170" s="57"/>
      <c r="F11170" s="67">
        <v>42999</v>
      </c>
      <c r="G11170" s="68">
        <v>28</v>
      </c>
      <c r="H11170" s="69">
        <v>31768.080000000002</v>
      </c>
      <c r="I11170" s="57"/>
      <c r="J11170" s="67">
        <v>42999</v>
      </c>
      <c r="K11170" s="68">
        <v>28</v>
      </c>
      <c r="L11170" s="69">
        <v>-14970.98</v>
      </c>
      <c r="M11170" s="57"/>
      <c r="N11170" s="67">
        <v>42999</v>
      </c>
      <c r="O11170" s="68">
        <v>28</v>
      </c>
      <c r="P11170" s="69">
        <v>15716.166670000001</v>
      </c>
      <c r="Q11170" s="57"/>
      <c r="R11170" s="70">
        <f t="shared" si="522"/>
        <v>-0.47125857149692391</v>
      </c>
      <c r="S11170" s="71">
        <f t="shared" si="523"/>
        <v>13740.801681247702</v>
      </c>
      <c r="T11170" s="72">
        <f t="shared" si="524"/>
        <v>-7406.3782543117677</v>
      </c>
    </row>
    <row r="11171" spans="2:20" x14ac:dyDescent="0.25">
      <c r="B11171" s="64">
        <v>42999</v>
      </c>
      <c r="C11171" s="65">
        <v>29</v>
      </c>
      <c r="D11171" s="66">
        <v>0.78456999999999999</v>
      </c>
      <c r="E11171" s="57"/>
      <c r="F11171" s="67">
        <v>42999</v>
      </c>
      <c r="G11171" s="68">
        <v>29</v>
      </c>
      <c r="H11171" s="69">
        <v>31661.59</v>
      </c>
      <c r="I11171" s="57"/>
      <c r="J11171" s="67">
        <v>42999</v>
      </c>
      <c r="K11171" s="68">
        <v>29</v>
      </c>
      <c r="L11171" s="69">
        <v>-17382.43</v>
      </c>
      <c r="M11171" s="57"/>
      <c r="N11171" s="67">
        <v>42999</v>
      </c>
      <c r="O11171" s="68">
        <v>29</v>
      </c>
      <c r="P11171" s="69">
        <v>15655.065780000001</v>
      </c>
      <c r="Q11171" s="57"/>
      <c r="R11171" s="70">
        <f t="shared" si="522"/>
        <v>-0.54900685657290116</v>
      </c>
      <c r="S11171" s="71">
        <f t="shared" si="523"/>
        <v>12282.494959014601</v>
      </c>
      <c r="T11171" s="72">
        <f t="shared" si="524"/>
        <v>-8594.7384533197928</v>
      </c>
    </row>
    <row r="11172" spans="2:20" x14ac:dyDescent="0.25">
      <c r="B11172" s="64">
        <v>42999</v>
      </c>
      <c r="C11172" s="65">
        <v>30</v>
      </c>
      <c r="D11172" s="66">
        <v>0.80545999999999995</v>
      </c>
      <c r="E11172" s="57"/>
      <c r="F11172" s="67">
        <v>42999</v>
      </c>
      <c r="G11172" s="68">
        <v>30</v>
      </c>
      <c r="H11172" s="69">
        <v>31349.29</v>
      </c>
      <c r="I11172" s="57"/>
      <c r="J11172" s="67">
        <v>42999</v>
      </c>
      <c r="K11172" s="68">
        <v>30</v>
      </c>
      <c r="L11172" s="69">
        <v>-14910.84</v>
      </c>
      <c r="M11172" s="57"/>
      <c r="N11172" s="67">
        <v>42999</v>
      </c>
      <c r="O11172" s="68">
        <v>30</v>
      </c>
      <c r="P11172" s="69">
        <v>15497.692789999999</v>
      </c>
      <c r="Q11172" s="57"/>
      <c r="R11172" s="70">
        <f t="shared" si="522"/>
        <v>-0.47563565235448713</v>
      </c>
      <c r="S11172" s="71">
        <f t="shared" si="523"/>
        <v>12482.771634633398</v>
      </c>
      <c r="T11172" s="72">
        <f t="shared" si="524"/>
        <v>-7371.2552201610815</v>
      </c>
    </row>
    <row r="11173" spans="2:20" x14ac:dyDescent="0.25">
      <c r="B11173" s="64">
        <v>42999</v>
      </c>
      <c r="C11173" s="65">
        <v>31</v>
      </c>
      <c r="D11173" s="66">
        <v>0.69159999999999999</v>
      </c>
      <c r="E11173" s="57"/>
      <c r="F11173" s="67">
        <v>42999</v>
      </c>
      <c r="G11173" s="68">
        <v>31</v>
      </c>
      <c r="H11173" s="69">
        <v>31078.43</v>
      </c>
      <c r="I11173" s="57"/>
      <c r="J11173" s="67">
        <v>42999</v>
      </c>
      <c r="K11173" s="68">
        <v>31</v>
      </c>
      <c r="L11173" s="69">
        <v>-17303.28</v>
      </c>
      <c r="M11173" s="57"/>
      <c r="N11173" s="67">
        <v>42999</v>
      </c>
      <c r="O11173" s="68">
        <v>31</v>
      </c>
      <c r="P11173" s="69">
        <v>15361.231680000001</v>
      </c>
      <c r="Q11173" s="57"/>
      <c r="R11173" s="70">
        <f t="shared" si="522"/>
        <v>-0.5567617154405804</v>
      </c>
      <c r="S11173" s="71">
        <f t="shared" si="523"/>
        <v>10623.827829888</v>
      </c>
      <c r="T11173" s="72">
        <f t="shared" si="524"/>
        <v>-8552.5457014369895</v>
      </c>
    </row>
    <row r="11174" spans="2:20" x14ac:dyDescent="0.25">
      <c r="B11174" s="64">
        <v>42999</v>
      </c>
      <c r="C11174" s="65">
        <v>32</v>
      </c>
      <c r="D11174" s="66">
        <v>0.36508000000000002</v>
      </c>
      <c r="E11174" s="57"/>
      <c r="F11174" s="67">
        <v>42999</v>
      </c>
      <c r="G11174" s="68">
        <v>32</v>
      </c>
      <c r="H11174" s="69">
        <v>31615.58</v>
      </c>
      <c r="I11174" s="57"/>
      <c r="J11174" s="67">
        <v>42999</v>
      </c>
      <c r="K11174" s="68">
        <v>32</v>
      </c>
      <c r="L11174" s="69">
        <v>-25071.55</v>
      </c>
      <c r="M11174" s="57"/>
      <c r="N11174" s="67">
        <v>42999</v>
      </c>
      <c r="O11174" s="68">
        <v>32</v>
      </c>
      <c r="P11174" s="69">
        <v>15610.39524</v>
      </c>
      <c r="Q11174" s="57"/>
      <c r="R11174" s="70">
        <f t="shared" si="522"/>
        <v>-0.79301249573786081</v>
      </c>
      <c r="S11174" s="71">
        <f t="shared" si="523"/>
        <v>5699.0430942192006</v>
      </c>
      <c r="T11174" s="72">
        <f t="shared" si="524"/>
        <v>-12379.238488726822</v>
      </c>
    </row>
    <row r="11175" spans="2:20" x14ac:dyDescent="0.25">
      <c r="B11175" s="64">
        <v>42999</v>
      </c>
      <c r="C11175" s="65">
        <v>33</v>
      </c>
      <c r="D11175" s="66">
        <v>0.81879999999999997</v>
      </c>
      <c r="E11175" s="57"/>
      <c r="F11175" s="67">
        <v>42999</v>
      </c>
      <c r="G11175" s="68">
        <v>33</v>
      </c>
      <c r="H11175" s="69">
        <v>32410.76</v>
      </c>
      <c r="I11175" s="57"/>
      <c r="J11175" s="67">
        <v>42999</v>
      </c>
      <c r="K11175" s="68">
        <v>33</v>
      </c>
      <c r="L11175" s="69">
        <v>-18753.64</v>
      </c>
      <c r="M11175" s="57"/>
      <c r="N11175" s="67">
        <v>42999</v>
      </c>
      <c r="O11175" s="68">
        <v>33</v>
      </c>
      <c r="P11175" s="69">
        <v>15996.50655</v>
      </c>
      <c r="Q11175" s="57"/>
      <c r="R11175" s="70">
        <f t="shared" si="522"/>
        <v>-0.57862388910349527</v>
      </c>
      <c r="S11175" s="71">
        <f t="shared" si="523"/>
        <v>13097.93956314</v>
      </c>
      <c r="T11175" s="72">
        <f t="shared" si="524"/>
        <v>-9255.960832030536</v>
      </c>
    </row>
    <row r="11176" spans="2:20" x14ac:dyDescent="0.25">
      <c r="B11176" s="64">
        <v>42999</v>
      </c>
      <c r="C11176" s="65">
        <v>34</v>
      </c>
      <c r="D11176" s="66">
        <v>0.76122000000000001</v>
      </c>
      <c r="E11176" s="57"/>
      <c r="F11176" s="67">
        <v>42999</v>
      </c>
      <c r="G11176" s="68">
        <v>34</v>
      </c>
      <c r="H11176" s="69">
        <v>33308.379999999997</v>
      </c>
      <c r="I11176" s="57"/>
      <c r="J11176" s="67">
        <v>42999</v>
      </c>
      <c r="K11176" s="68">
        <v>34</v>
      </c>
      <c r="L11176" s="69">
        <v>-20547.45</v>
      </c>
      <c r="M11176" s="57"/>
      <c r="N11176" s="67">
        <v>42999</v>
      </c>
      <c r="O11176" s="68">
        <v>34</v>
      </c>
      <c r="P11176" s="69">
        <v>16463.071639999998</v>
      </c>
      <c r="Q11176" s="57"/>
      <c r="R11176" s="70">
        <f t="shared" si="522"/>
        <v>-0.61688530033583144</v>
      </c>
      <c r="S11176" s="71">
        <f t="shared" si="523"/>
        <v>12532.0193938008</v>
      </c>
      <c r="T11176" s="72">
        <f t="shared" si="524"/>
        <v>-10155.826893091707</v>
      </c>
    </row>
    <row r="11177" spans="2:20" x14ac:dyDescent="0.25">
      <c r="B11177" s="64">
        <v>42999</v>
      </c>
      <c r="C11177" s="65">
        <v>35</v>
      </c>
      <c r="D11177" s="66">
        <v>0.85026999999999997</v>
      </c>
      <c r="E11177" s="57"/>
      <c r="F11177" s="67">
        <v>42999</v>
      </c>
      <c r="G11177" s="68">
        <v>35</v>
      </c>
      <c r="H11177" s="69">
        <v>34077.14</v>
      </c>
      <c r="I11177" s="57"/>
      <c r="J11177" s="67">
        <v>42999</v>
      </c>
      <c r="K11177" s="68">
        <v>35</v>
      </c>
      <c r="L11177" s="69">
        <v>-18245.919999999998</v>
      </c>
      <c r="M11177" s="57"/>
      <c r="N11177" s="67">
        <v>42999</v>
      </c>
      <c r="O11177" s="68">
        <v>35</v>
      </c>
      <c r="P11177" s="69">
        <v>16867.587510000001</v>
      </c>
      <c r="Q11177" s="57"/>
      <c r="R11177" s="70">
        <f t="shared" si="522"/>
        <v>-0.53542990990441097</v>
      </c>
      <c r="S11177" s="71">
        <f t="shared" si="523"/>
        <v>14342.0036321277</v>
      </c>
      <c r="T11177" s="72">
        <f t="shared" si="524"/>
        <v>-9031.4108607840681</v>
      </c>
    </row>
    <row r="11178" spans="2:20" x14ac:dyDescent="0.25">
      <c r="B11178" s="64">
        <v>42999</v>
      </c>
      <c r="C11178" s="65">
        <v>36</v>
      </c>
      <c r="D11178" s="66">
        <v>0.96335000000000004</v>
      </c>
      <c r="E11178" s="57"/>
      <c r="F11178" s="67">
        <v>42999</v>
      </c>
      <c r="G11178" s="68">
        <v>36</v>
      </c>
      <c r="H11178" s="69">
        <v>34475.97</v>
      </c>
      <c r="I11178" s="57"/>
      <c r="J11178" s="67">
        <v>42999</v>
      </c>
      <c r="K11178" s="68">
        <v>36</v>
      </c>
      <c r="L11178" s="69">
        <v>-14573.12</v>
      </c>
      <c r="M11178" s="57"/>
      <c r="N11178" s="67">
        <v>42999</v>
      </c>
      <c r="O11178" s="68">
        <v>36</v>
      </c>
      <c r="P11178" s="69">
        <v>17084.73014</v>
      </c>
      <c r="Q11178" s="57"/>
      <c r="R11178" s="70">
        <f t="shared" si="522"/>
        <v>-0.4227036976769617</v>
      </c>
      <c r="S11178" s="71">
        <f t="shared" si="523"/>
        <v>16458.574780368999</v>
      </c>
      <c r="T11178" s="72">
        <f t="shared" si="524"/>
        <v>-7221.7786039910352</v>
      </c>
    </row>
    <row r="11179" spans="2:20" x14ac:dyDescent="0.25">
      <c r="B11179" s="64">
        <v>42999</v>
      </c>
      <c r="C11179" s="65">
        <v>37</v>
      </c>
      <c r="D11179" s="66">
        <v>1.52597</v>
      </c>
      <c r="E11179" s="57"/>
      <c r="F11179" s="67">
        <v>42999</v>
      </c>
      <c r="G11179" s="68">
        <v>37</v>
      </c>
      <c r="H11179" s="69">
        <v>34834.31</v>
      </c>
      <c r="I11179" s="57"/>
      <c r="J11179" s="67">
        <v>42999</v>
      </c>
      <c r="K11179" s="68">
        <v>37</v>
      </c>
      <c r="L11179" s="69">
        <v>-3968.86</v>
      </c>
      <c r="M11179" s="57"/>
      <c r="N11179" s="67">
        <v>42999</v>
      </c>
      <c r="O11179" s="68">
        <v>37</v>
      </c>
      <c r="P11179" s="69">
        <v>17235.738099999999</v>
      </c>
      <c r="Q11179" s="57"/>
      <c r="R11179" s="70">
        <f t="shared" si="522"/>
        <v>-0.11393537004177778</v>
      </c>
      <c r="S11179" s="71">
        <f t="shared" si="523"/>
        <v>26301.219268457</v>
      </c>
      <c r="T11179" s="72">
        <f t="shared" si="524"/>
        <v>-1963.7601983666677</v>
      </c>
    </row>
    <row r="11180" spans="2:20" x14ac:dyDescent="0.25">
      <c r="B11180" s="64">
        <v>42999</v>
      </c>
      <c r="C11180" s="65">
        <v>38</v>
      </c>
      <c r="D11180" s="66">
        <v>1.55104</v>
      </c>
      <c r="E11180" s="57"/>
      <c r="F11180" s="67">
        <v>42999</v>
      </c>
      <c r="G11180" s="68">
        <v>38</v>
      </c>
      <c r="H11180" s="69">
        <v>35089.9</v>
      </c>
      <c r="I11180" s="57"/>
      <c r="J11180" s="67">
        <v>42999</v>
      </c>
      <c r="K11180" s="68">
        <v>38</v>
      </c>
      <c r="L11180" s="69">
        <v>2012.5</v>
      </c>
      <c r="M11180" s="57"/>
      <c r="N11180" s="67">
        <v>42999</v>
      </c>
      <c r="O11180" s="68">
        <v>38</v>
      </c>
      <c r="P11180" s="69">
        <v>17323.025140000002</v>
      </c>
      <c r="Q11180" s="57"/>
      <c r="R11180" s="70">
        <f t="shared" si="522"/>
        <v>5.735268553059427E-2</v>
      </c>
      <c r="S11180" s="71">
        <f t="shared" si="523"/>
        <v>26868.704913145601</v>
      </c>
      <c r="T11180" s="72">
        <f t="shared" si="524"/>
        <v>993.52201329299885</v>
      </c>
    </row>
    <row r="11181" spans="2:20" x14ac:dyDescent="0.25">
      <c r="B11181" s="64">
        <v>42999</v>
      </c>
      <c r="C11181" s="65">
        <v>39</v>
      </c>
      <c r="D11181" s="66">
        <v>1.30643</v>
      </c>
      <c r="E11181" s="57"/>
      <c r="F11181" s="67">
        <v>42999</v>
      </c>
      <c r="G11181" s="68">
        <v>39</v>
      </c>
      <c r="H11181" s="69">
        <v>35711.160000000003</v>
      </c>
      <c r="I11181" s="57"/>
      <c r="J11181" s="67">
        <v>42999</v>
      </c>
      <c r="K11181" s="68">
        <v>39</v>
      </c>
      <c r="L11181" s="69">
        <v>-5024.45</v>
      </c>
      <c r="M11181" s="57"/>
      <c r="N11181" s="67">
        <v>42999</v>
      </c>
      <c r="O11181" s="68">
        <v>39</v>
      </c>
      <c r="P11181" s="69">
        <v>17620.859629999999</v>
      </c>
      <c r="Q11181" s="57"/>
      <c r="R11181" s="70">
        <f t="shared" si="522"/>
        <v>-0.14069691379389523</v>
      </c>
      <c r="S11181" s="71">
        <f t="shared" si="523"/>
        <v>23020.419646420898</v>
      </c>
      <c r="T11181" s="72">
        <f t="shared" si="524"/>
        <v>-2479.2005683364387</v>
      </c>
    </row>
    <row r="11182" spans="2:20" x14ac:dyDescent="0.25">
      <c r="B11182" s="64">
        <v>42999</v>
      </c>
      <c r="C11182" s="65">
        <v>40</v>
      </c>
      <c r="D11182" s="66">
        <v>1.61528</v>
      </c>
      <c r="E11182" s="57"/>
      <c r="F11182" s="67">
        <v>42999</v>
      </c>
      <c r="G11182" s="68">
        <v>40</v>
      </c>
      <c r="H11182" s="69">
        <v>36442.53</v>
      </c>
      <c r="I11182" s="57"/>
      <c r="J11182" s="67">
        <v>42999</v>
      </c>
      <c r="K11182" s="68">
        <v>40</v>
      </c>
      <c r="L11182" s="69">
        <v>8914.66</v>
      </c>
      <c r="M11182" s="57"/>
      <c r="N11182" s="67">
        <v>42999</v>
      </c>
      <c r="O11182" s="68">
        <v>40</v>
      </c>
      <c r="P11182" s="69">
        <v>18000.15495</v>
      </c>
      <c r="Q11182" s="57"/>
      <c r="R11182" s="70">
        <f t="shared" si="522"/>
        <v>0.24462242330595599</v>
      </c>
      <c r="S11182" s="71">
        <f t="shared" si="523"/>
        <v>29075.290287636002</v>
      </c>
      <c r="T11182" s="72">
        <f t="shared" si="524"/>
        <v>4403.2415237516989</v>
      </c>
    </row>
    <row r="11183" spans="2:20" x14ac:dyDescent="0.25">
      <c r="B11183" s="64">
        <v>42999</v>
      </c>
      <c r="C11183" s="65">
        <v>41</v>
      </c>
      <c r="D11183" s="66">
        <v>1.4043399999999999</v>
      </c>
      <c r="E11183" s="57"/>
      <c r="F11183" s="67">
        <v>42999</v>
      </c>
      <c r="G11183" s="68">
        <v>41</v>
      </c>
      <c r="H11183" s="69">
        <v>35789.379999999997</v>
      </c>
      <c r="I11183" s="57"/>
      <c r="J11183" s="67">
        <v>42999</v>
      </c>
      <c r="K11183" s="68">
        <v>41</v>
      </c>
      <c r="L11183" s="69">
        <v>-3309.07</v>
      </c>
      <c r="M11183" s="57"/>
      <c r="N11183" s="67">
        <v>42999</v>
      </c>
      <c r="O11183" s="68">
        <v>41</v>
      </c>
      <c r="P11183" s="69">
        <v>17720.129840000001</v>
      </c>
      <c r="Q11183" s="57"/>
      <c r="R11183" s="70">
        <f t="shared" si="522"/>
        <v>-9.2459550850000766E-2</v>
      </c>
      <c r="S11183" s="71">
        <f t="shared" si="523"/>
        <v>24885.087139505602</v>
      </c>
      <c r="T11183" s="72">
        <f t="shared" si="524"/>
        <v>-1638.3952460100961</v>
      </c>
    </row>
    <row r="11184" spans="2:20" x14ac:dyDescent="0.25">
      <c r="B11184" s="64">
        <v>42999</v>
      </c>
      <c r="C11184" s="65">
        <v>42</v>
      </c>
      <c r="D11184" s="66">
        <v>1.64364</v>
      </c>
      <c r="E11184" s="57"/>
      <c r="F11184" s="67">
        <v>42999</v>
      </c>
      <c r="G11184" s="68">
        <v>42</v>
      </c>
      <c r="H11184" s="69">
        <v>34456.120000000003</v>
      </c>
      <c r="I11184" s="57"/>
      <c r="J11184" s="67">
        <v>42999</v>
      </c>
      <c r="K11184" s="68">
        <v>42</v>
      </c>
      <c r="L11184" s="69">
        <v>1682.13</v>
      </c>
      <c r="M11184" s="57"/>
      <c r="N11184" s="67">
        <v>42999</v>
      </c>
      <c r="O11184" s="68">
        <v>42</v>
      </c>
      <c r="P11184" s="69">
        <v>17077.925370000001</v>
      </c>
      <c r="Q11184" s="57"/>
      <c r="R11184" s="70">
        <f t="shared" si="522"/>
        <v>4.8819484027801154E-2</v>
      </c>
      <c r="S11184" s="71">
        <f t="shared" si="523"/>
        <v>28069.961255146802</v>
      </c>
      <c r="T11184" s="72">
        <f t="shared" si="524"/>
        <v>833.73550482869518</v>
      </c>
    </row>
    <row r="11185" spans="2:20" x14ac:dyDescent="0.25">
      <c r="B11185" s="64">
        <v>42999</v>
      </c>
      <c r="C11185" s="65">
        <v>43</v>
      </c>
      <c r="D11185" s="66">
        <v>1.3910400000000001</v>
      </c>
      <c r="E11185" s="57"/>
      <c r="F11185" s="67">
        <v>42999</v>
      </c>
      <c r="G11185" s="68">
        <v>43</v>
      </c>
      <c r="H11185" s="69">
        <v>32812.86</v>
      </c>
      <c r="I11185" s="57"/>
      <c r="J11185" s="67">
        <v>42999</v>
      </c>
      <c r="K11185" s="68">
        <v>43</v>
      </c>
      <c r="L11185" s="69">
        <v>5172.03</v>
      </c>
      <c r="M11185" s="57"/>
      <c r="N11185" s="67">
        <v>42999</v>
      </c>
      <c r="O11185" s="68">
        <v>43</v>
      </c>
      <c r="P11185" s="69">
        <v>16221.73101</v>
      </c>
      <c r="Q11185" s="57"/>
      <c r="R11185" s="70">
        <f t="shared" si="522"/>
        <v>0.15762204208959535</v>
      </c>
      <c r="S11185" s="71">
        <f t="shared" si="523"/>
        <v>22565.0767041504</v>
      </c>
      <c r="T11185" s="72">
        <f t="shared" si="524"/>
        <v>2556.902368024314</v>
      </c>
    </row>
    <row r="11186" spans="2:20" x14ac:dyDescent="0.25">
      <c r="B11186" s="64">
        <v>42999</v>
      </c>
      <c r="C11186" s="65">
        <v>44</v>
      </c>
      <c r="D11186" s="66">
        <v>1.4676100000000001</v>
      </c>
      <c r="E11186" s="57"/>
      <c r="F11186" s="67">
        <v>42999</v>
      </c>
      <c r="G11186" s="68">
        <v>44</v>
      </c>
      <c r="H11186" s="69">
        <v>30943.91</v>
      </c>
      <c r="I11186" s="57"/>
      <c r="J11186" s="67">
        <v>42999</v>
      </c>
      <c r="K11186" s="68">
        <v>44</v>
      </c>
      <c r="L11186" s="69">
        <v>2491.71</v>
      </c>
      <c r="M11186" s="57"/>
      <c r="N11186" s="67">
        <v>42999</v>
      </c>
      <c r="O11186" s="68">
        <v>44</v>
      </c>
      <c r="P11186" s="69">
        <v>15284.16316</v>
      </c>
      <c r="Q11186" s="57"/>
      <c r="R11186" s="70">
        <f t="shared" si="522"/>
        <v>8.0523437406585019E-2</v>
      </c>
      <c r="S11186" s="71">
        <f t="shared" si="523"/>
        <v>22431.190695247602</v>
      </c>
      <c r="T11186" s="72">
        <f t="shared" si="524"/>
        <v>1230.7333555262926</v>
      </c>
    </row>
    <row r="11187" spans="2:20" x14ac:dyDescent="0.25">
      <c r="B11187" s="64">
        <v>42999</v>
      </c>
      <c r="C11187" s="65">
        <v>45</v>
      </c>
      <c r="D11187" s="66">
        <v>1.5363800000000001</v>
      </c>
      <c r="E11187" s="57"/>
      <c r="F11187" s="67">
        <v>42999</v>
      </c>
      <c r="G11187" s="68">
        <v>45</v>
      </c>
      <c r="H11187" s="69">
        <v>29011.72</v>
      </c>
      <c r="I11187" s="57"/>
      <c r="J11187" s="67">
        <v>42999</v>
      </c>
      <c r="K11187" s="68">
        <v>45</v>
      </c>
      <c r="L11187" s="69">
        <v>3118.21</v>
      </c>
      <c r="M11187" s="57"/>
      <c r="N11187" s="67">
        <v>42999</v>
      </c>
      <c r="O11187" s="68">
        <v>45</v>
      </c>
      <c r="P11187" s="69">
        <v>14327.466979999999</v>
      </c>
      <c r="Q11187" s="57"/>
      <c r="R11187" s="70">
        <f t="shared" si="522"/>
        <v>0.10748104559123002</v>
      </c>
      <c r="S11187" s="71">
        <f t="shared" si="523"/>
        <v>22012.433718732402</v>
      </c>
      <c r="T11187" s="72">
        <f t="shared" si="524"/>
        <v>1539.9311316842227</v>
      </c>
    </row>
    <row r="11188" spans="2:20" x14ac:dyDescent="0.25">
      <c r="B11188" s="64">
        <v>42999</v>
      </c>
      <c r="C11188" s="65">
        <v>46</v>
      </c>
      <c r="D11188" s="66">
        <v>1.36941</v>
      </c>
      <c r="E11188" s="57"/>
      <c r="F11188" s="67">
        <v>42999</v>
      </c>
      <c r="G11188" s="68">
        <v>46</v>
      </c>
      <c r="H11188" s="69">
        <v>26758.240000000002</v>
      </c>
      <c r="I11188" s="57"/>
      <c r="J11188" s="67">
        <v>42999</v>
      </c>
      <c r="K11188" s="68">
        <v>46</v>
      </c>
      <c r="L11188" s="69">
        <v>-564.53</v>
      </c>
      <c r="M11188" s="57"/>
      <c r="N11188" s="67">
        <v>42999</v>
      </c>
      <c r="O11188" s="68">
        <v>46</v>
      </c>
      <c r="P11188" s="69">
        <v>13142.704159999999</v>
      </c>
      <c r="Q11188" s="57"/>
      <c r="R11188" s="70">
        <f t="shared" si="522"/>
        <v>-2.1097426437613233E-2</v>
      </c>
      <c r="S11188" s="71">
        <f t="shared" si="523"/>
        <v>17997.750503745599</v>
      </c>
      <c r="T11188" s="72">
        <f t="shared" si="524"/>
        <v>-277.27723420691342</v>
      </c>
    </row>
    <row r="11189" spans="2:20" x14ac:dyDescent="0.25">
      <c r="B11189" s="64">
        <v>42999</v>
      </c>
      <c r="C11189" s="65">
        <v>47</v>
      </c>
      <c r="D11189" s="66">
        <v>1.7319500000000001</v>
      </c>
      <c r="E11189" s="57"/>
      <c r="F11189" s="67">
        <v>42999</v>
      </c>
      <c r="G11189" s="68">
        <v>47</v>
      </c>
      <c r="H11189" s="69">
        <v>24720.12</v>
      </c>
      <c r="I11189" s="57"/>
      <c r="J11189" s="67">
        <v>42999</v>
      </c>
      <c r="K11189" s="68">
        <v>47</v>
      </c>
      <c r="L11189" s="69">
        <v>2867.57</v>
      </c>
      <c r="M11189" s="57"/>
      <c r="N11189" s="67">
        <v>42999</v>
      </c>
      <c r="O11189" s="68">
        <v>47</v>
      </c>
      <c r="P11189" s="69">
        <v>12085.36767</v>
      </c>
      <c r="Q11189" s="57"/>
      <c r="R11189" s="70">
        <f t="shared" si="522"/>
        <v>0.11600145953984044</v>
      </c>
      <c r="S11189" s="71">
        <f t="shared" si="523"/>
        <v>20931.252536056501</v>
      </c>
      <c r="T11189" s="72">
        <f t="shared" si="524"/>
        <v>1401.9202887956008</v>
      </c>
    </row>
    <row r="11190" spans="2:20" x14ac:dyDescent="0.25">
      <c r="B11190" s="64">
        <v>42999</v>
      </c>
      <c r="C11190" s="65">
        <v>48</v>
      </c>
      <c r="D11190" s="66">
        <v>1.34772</v>
      </c>
      <c r="E11190" s="57"/>
      <c r="F11190" s="67">
        <v>42999</v>
      </c>
      <c r="G11190" s="68">
        <v>48</v>
      </c>
      <c r="H11190" s="69">
        <v>23231.63</v>
      </c>
      <c r="I11190" s="57"/>
      <c r="J11190" s="67">
        <v>42999</v>
      </c>
      <c r="K11190" s="68">
        <v>48</v>
      </c>
      <c r="L11190" s="69">
        <v>-5307.48</v>
      </c>
      <c r="M11190" s="57"/>
      <c r="N11190" s="67">
        <v>42999</v>
      </c>
      <c r="O11190" s="68">
        <v>48</v>
      </c>
      <c r="P11190" s="69">
        <v>11312.561089999999</v>
      </c>
      <c r="Q11190" s="57"/>
      <c r="R11190" s="70">
        <f t="shared" si="522"/>
        <v>-0.2284592170243758</v>
      </c>
      <c r="S11190" s="71">
        <f t="shared" si="523"/>
        <v>15246.164832214799</v>
      </c>
      <c r="T11190" s="72">
        <f t="shared" si="524"/>
        <v>-2584.4588491618192</v>
      </c>
    </row>
    <row r="11191" spans="2:20" x14ac:dyDescent="0.25">
      <c r="B11191" s="64">
        <v>43000</v>
      </c>
      <c r="C11191" s="65">
        <v>1</v>
      </c>
      <c r="D11191" s="66">
        <v>1.58263</v>
      </c>
      <c r="E11191" s="57"/>
      <c r="F11191" s="67">
        <v>43000</v>
      </c>
      <c r="G11191" s="68">
        <v>1</v>
      </c>
      <c r="H11191" s="69">
        <v>22642.46</v>
      </c>
      <c r="I11191" s="57"/>
      <c r="J11191" s="67">
        <v>43000</v>
      </c>
      <c r="K11191" s="68">
        <v>1</v>
      </c>
      <c r="L11191" s="69">
        <v>521.69000000000005</v>
      </c>
      <c r="M11191" s="57"/>
      <c r="N11191" s="67">
        <v>43000</v>
      </c>
      <c r="O11191" s="68">
        <v>1</v>
      </c>
      <c r="P11191" s="69">
        <v>11020.759459999999</v>
      </c>
      <c r="Q11191" s="57"/>
      <c r="R11191" s="70">
        <f t="shared" si="522"/>
        <v>2.3040341023016053E-2</v>
      </c>
      <c r="S11191" s="71">
        <f t="shared" si="523"/>
        <v>17441.784544179798</v>
      </c>
      <c r="T11191" s="72">
        <f t="shared" si="524"/>
        <v>253.92205629103023</v>
      </c>
    </row>
    <row r="11192" spans="2:20" x14ac:dyDescent="0.25">
      <c r="B11192" s="64">
        <v>43000</v>
      </c>
      <c r="C11192" s="65">
        <v>2</v>
      </c>
      <c r="D11192" s="66">
        <v>1.8944399999999999</v>
      </c>
      <c r="E11192" s="57"/>
      <c r="F11192" s="67">
        <v>43000</v>
      </c>
      <c r="G11192" s="68">
        <v>2</v>
      </c>
      <c r="H11192" s="69">
        <v>22066.22</v>
      </c>
      <c r="I11192" s="57"/>
      <c r="J11192" s="67">
        <v>43000</v>
      </c>
      <c r="K11192" s="68">
        <v>2</v>
      </c>
      <c r="L11192" s="69">
        <v>2911.78</v>
      </c>
      <c r="M11192" s="57"/>
      <c r="N11192" s="67">
        <v>43000</v>
      </c>
      <c r="O11192" s="68">
        <v>2</v>
      </c>
      <c r="P11192" s="69">
        <v>10716.99698</v>
      </c>
      <c r="Q11192" s="57"/>
      <c r="R11192" s="70">
        <f t="shared" si="522"/>
        <v>0.13195644745679141</v>
      </c>
      <c r="S11192" s="71">
        <f t="shared" si="523"/>
        <v>20302.707758791199</v>
      </c>
      <c r="T11192" s="72">
        <f t="shared" si="524"/>
        <v>1414.1768488859623</v>
      </c>
    </row>
    <row r="11193" spans="2:20" x14ac:dyDescent="0.25">
      <c r="B11193" s="64">
        <v>43000</v>
      </c>
      <c r="C11193" s="65">
        <v>3</v>
      </c>
      <c r="D11193" s="66">
        <v>2.0762800000000001</v>
      </c>
      <c r="E11193" s="57"/>
      <c r="F11193" s="67">
        <v>43000</v>
      </c>
      <c r="G11193" s="68">
        <v>3</v>
      </c>
      <c r="H11193" s="69">
        <v>22287.68</v>
      </c>
      <c r="I11193" s="57"/>
      <c r="J11193" s="67">
        <v>43000</v>
      </c>
      <c r="K11193" s="68">
        <v>3</v>
      </c>
      <c r="L11193" s="69">
        <v>349.52</v>
      </c>
      <c r="M11193" s="57"/>
      <c r="N11193" s="67">
        <v>43000</v>
      </c>
      <c r="O11193" s="68">
        <v>3</v>
      </c>
      <c r="P11193" s="69">
        <v>10944.09002</v>
      </c>
      <c r="Q11193" s="57"/>
      <c r="R11193" s="70">
        <f t="shared" si="522"/>
        <v>1.5682206492555528E-2</v>
      </c>
      <c r="S11193" s="71">
        <f t="shared" si="523"/>
        <v>22722.995226725601</v>
      </c>
      <c r="T11193" s="72">
        <f t="shared" si="524"/>
        <v>171.62747956675616</v>
      </c>
    </row>
    <row r="11194" spans="2:20" x14ac:dyDescent="0.25">
      <c r="B11194" s="64">
        <v>43000</v>
      </c>
      <c r="C11194" s="65">
        <v>4</v>
      </c>
      <c r="D11194" s="66">
        <v>2.3737599999999999</v>
      </c>
      <c r="E11194" s="57"/>
      <c r="F11194" s="67">
        <v>43000</v>
      </c>
      <c r="G11194" s="68">
        <v>4</v>
      </c>
      <c r="H11194" s="69">
        <v>22401.17</v>
      </c>
      <c r="I11194" s="57"/>
      <c r="J11194" s="67">
        <v>43000</v>
      </c>
      <c r="K11194" s="68">
        <v>4</v>
      </c>
      <c r="L11194" s="69">
        <v>7624.39</v>
      </c>
      <c r="M11194" s="57"/>
      <c r="N11194" s="67">
        <v>43000</v>
      </c>
      <c r="O11194" s="68">
        <v>4</v>
      </c>
      <c r="P11194" s="69">
        <v>11002.805329999999</v>
      </c>
      <c r="Q11194" s="57"/>
      <c r="R11194" s="70">
        <f t="shared" si="522"/>
        <v>0.34035677600768177</v>
      </c>
      <c r="S11194" s="71">
        <f t="shared" si="523"/>
        <v>26118.019180140796</v>
      </c>
      <c r="T11194" s="72">
        <f t="shared" si="524"/>
        <v>3744.8793491589367</v>
      </c>
    </row>
    <row r="11195" spans="2:20" x14ac:dyDescent="0.25">
      <c r="B11195" s="64">
        <v>43000</v>
      </c>
      <c r="C11195" s="65">
        <v>5</v>
      </c>
      <c r="D11195" s="66">
        <v>2.8067199999999999</v>
      </c>
      <c r="E11195" s="57"/>
      <c r="F11195" s="67">
        <v>43000</v>
      </c>
      <c r="G11195" s="68">
        <v>5</v>
      </c>
      <c r="H11195" s="69">
        <v>22319.52</v>
      </c>
      <c r="I11195" s="57"/>
      <c r="J11195" s="67">
        <v>43000</v>
      </c>
      <c r="K11195" s="68">
        <v>5</v>
      </c>
      <c r="L11195" s="69">
        <v>11789.23</v>
      </c>
      <c r="M11195" s="57"/>
      <c r="N11195" s="67">
        <v>43000</v>
      </c>
      <c r="O11195" s="68">
        <v>5</v>
      </c>
      <c r="P11195" s="69">
        <v>10964.428029999999</v>
      </c>
      <c r="Q11195" s="57"/>
      <c r="R11195" s="70">
        <f t="shared" si="522"/>
        <v>0.52820266744087685</v>
      </c>
      <c r="S11195" s="71">
        <f t="shared" si="523"/>
        <v>30774.079440361595</v>
      </c>
      <c r="T11195" s="72">
        <f t="shared" si="524"/>
        <v>5791.4401324095179</v>
      </c>
    </row>
    <row r="11196" spans="2:20" x14ac:dyDescent="0.25">
      <c r="B11196" s="64">
        <v>43000</v>
      </c>
      <c r="C11196" s="65">
        <v>6</v>
      </c>
      <c r="D11196" s="66">
        <v>2.7061700000000002</v>
      </c>
      <c r="E11196" s="57"/>
      <c r="F11196" s="67">
        <v>43000</v>
      </c>
      <c r="G11196" s="68">
        <v>6</v>
      </c>
      <c r="H11196" s="69">
        <v>22113.85</v>
      </c>
      <c r="I11196" s="57"/>
      <c r="J11196" s="67">
        <v>43000</v>
      </c>
      <c r="K11196" s="68">
        <v>6</v>
      </c>
      <c r="L11196" s="69">
        <v>9361.85</v>
      </c>
      <c r="M11196" s="57"/>
      <c r="N11196" s="67">
        <v>43000</v>
      </c>
      <c r="O11196" s="68">
        <v>6</v>
      </c>
      <c r="P11196" s="69">
        <v>10860.49231</v>
      </c>
      <c r="Q11196" s="57"/>
      <c r="R11196" s="70">
        <f t="shared" si="522"/>
        <v>0.42334781143943734</v>
      </c>
      <c r="S11196" s="71">
        <f t="shared" si="523"/>
        <v>29390.3384745527</v>
      </c>
      <c r="T11196" s="72">
        <f t="shared" si="524"/>
        <v>4597.7656505933392</v>
      </c>
    </row>
    <row r="11197" spans="2:20" x14ac:dyDescent="0.25">
      <c r="B11197" s="64">
        <v>43000</v>
      </c>
      <c r="C11197" s="65">
        <v>7</v>
      </c>
      <c r="D11197" s="66">
        <v>2.30905</v>
      </c>
      <c r="E11197" s="57"/>
      <c r="F11197" s="67">
        <v>43000</v>
      </c>
      <c r="G11197" s="68">
        <v>7</v>
      </c>
      <c r="H11197" s="69">
        <v>22024.560000000001</v>
      </c>
      <c r="I11197" s="57"/>
      <c r="J11197" s="67">
        <v>43000</v>
      </c>
      <c r="K11197" s="68">
        <v>7</v>
      </c>
      <c r="L11197" s="69">
        <v>-861.88</v>
      </c>
      <c r="M11197" s="57"/>
      <c r="N11197" s="67">
        <v>43000</v>
      </c>
      <c r="O11197" s="68">
        <v>7</v>
      </c>
      <c r="P11197" s="69">
        <v>10816.52507</v>
      </c>
      <c r="Q11197" s="57"/>
      <c r="R11197" s="70">
        <f t="shared" si="522"/>
        <v>-3.9132677338389502E-2</v>
      </c>
      <c r="S11197" s="71">
        <f t="shared" si="523"/>
        <v>24975.897212883501</v>
      </c>
      <c r="T11197" s="72">
        <f t="shared" si="524"/>
        <v>-423.27958548691089</v>
      </c>
    </row>
    <row r="11198" spans="2:20" x14ac:dyDescent="0.25">
      <c r="B11198" s="64">
        <v>43000</v>
      </c>
      <c r="C11198" s="65">
        <v>8</v>
      </c>
      <c r="D11198" s="66">
        <v>1.78329</v>
      </c>
      <c r="E11198" s="57"/>
      <c r="F11198" s="67">
        <v>43000</v>
      </c>
      <c r="G11198" s="68">
        <v>8</v>
      </c>
      <c r="H11198" s="69">
        <v>21845.24</v>
      </c>
      <c r="I11198" s="57"/>
      <c r="J11198" s="67">
        <v>43000</v>
      </c>
      <c r="K11198" s="68">
        <v>8</v>
      </c>
      <c r="L11198" s="69">
        <v>-4928.7700000000004</v>
      </c>
      <c r="M11198" s="57"/>
      <c r="N11198" s="67">
        <v>43000</v>
      </c>
      <c r="O11198" s="68">
        <v>8</v>
      </c>
      <c r="P11198" s="69">
        <v>10726.559649999999</v>
      </c>
      <c r="Q11198" s="57"/>
      <c r="R11198" s="70">
        <f t="shared" si="522"/>
        <v>-0.22562214926455373</v>
      </c>
      <c r="S11198" s="71">
        <f t="shared" si="523"/>
        <v>19128.566558248498</v>
      </c>
      <c r="T11198" s="72">
        <f t="shared" si="524"/>
        <v>-2420.149442447439</v>
      </c>
    </row>
    <row r="11199" spans="2:20" x14ac:dyDescent="0.25">
      <c r="B11199" s="64">
        <v>43000</v>
      </c>
      <c r="C11199" s="65">
        <v>9</v>
      </c>
      <c r="D11199" s="66">
        <v>1.7152499999999999</v>
      </c>
      <c r="E11199" s="57"/>
      <c r="F11199" s="67">
        <v>43000</v>
      </c>
      <c r="G11199" s="68">
        <v>9</v>
      </c>
      <c r="H11199" s="69">
        <v>21730.18</v>
      </c>
      <c r="I11199" s="57"/>
      <c r="J11199" s="67">
        <v>43000</v>
      </c>
      <c r="K11199" s="68">
        <v>9</v>
      </c>
      <c r="L11199" s="69">
        <v>-4385.7299999999996</v>
      </c>
      <c r="M11199" s="57"/>
      <c r="N11199" s="67">
        <v>43000</v>
      </c>
      <c r="O11199" s="68">
        <v>9</v>
      </c>
      <c r="P11199" s="69">
        <v>10670.05723</v>
      </c>
      <c r="Q11199" s="57"/>
      <c r="R11199" s="70">
        <f t="shared" si="522"/>
        <v>-0.20182667607907526</v>
      </c>
      <c r="S11199" s="71">
        <f t="shared" si="523"/>
        <v>18301.815663757501</v>
      </c>
      <c r="T11199" s="72">
        <f t="shared" si="524"/>
        <v>-2153.5021843044051</v>
      </c>
    </row>
    <row r="11200" spans="2:20" x14ac:dyDescent="0.25">
      <c r="B11200" s="64">
        <v>43000</v>
      </c>
      <c r="C11200" s="65">
        <v>10</v>
      </c>
      <c r="D11200" s="66">
        <v>2.0237699999999998</v>
      </c>
      <c r="E11200" s="57"/>
      <c r="F11200" s="67">
        <v>43000</v>
      </c>
      <c r="G11200" s="68">
        <v>10</v>
      </c>
      <c r="H11200" s="69">
        <v>21928.47</v>
      </c>
      <c r="I11200" s="57"/>
      <c r="J11200" s="67">
        <v>43000</v>
      </c>
      <c r="K11200" s="68">
        <v>10</v>
      </c>
      <c r="L11200" s="69">
        <v>-2875.59</v>
      </c>
      <c r="M11200" s="57"/>
      <c r="N11200" s="67">
        <v>43000</v>
      </c>
      <c r="O11200" s="68">
        <v>10</v>
      </c>
      <c r="P11200" s="69">
        <v>10782.32029</v>
      </c>
      <c r="Q11200" s="57"/>
      <c r="R11200" s="70">
        <f t="shared" si="522"/>
        <v>-0.13113500394692379</v>
      </c>
      <c r="S11200" s="71">
        <f t="shared" si="523"/>
        <v>21820.936333293299</v>
      </c>
      <c r="T11200" s="72">
        <f t="shared" si="524"/>
        <v>-1413.9396137861463</v>
      </c>
    </row>
    <row r="11201" spans="2:20" x14ac:dyDescent="0.25">
      <c r="B11201" s="64">
        <v>43000</v>
      </c>
      <c r="C11201" s="65">
        <v>11</v>
      </c>
      <c r="D11201" s="66">
        <v>1.8848100000000001</v>
      </c>
      <c r="E11201" s="57"/>
      <c r="F11201" s="67">
        <v>43000</v>
      </c>
      <c r="G11201" s="68">
        <v>11</v>
      </c>
      <c r="H11201" s="69">
        <v>22503.51</v>
      </c>
      <c r="I11201" s="57"/>
      <c r="J11201" s="67">
        <v>43000</v>
      </c>
      <c r="K11201" s="68">
        <v>11</v>
      </c>
      <c r="L11201" s="69">
        <v>-1990.04</v>
      </c>
      <c r="M11201" s="57"/>
      <c r="N11201" s="67">
        <v>43000</v>
      </c>
      <c r="O11201" s="68">
        <v>11</v>
      </c>
      <c r="P11201" s="69">
        <v>11072.89349</v>
      </c>
      <c r="Q11201" s="57"/>
      <c r="R11201" s="70">
        <f t="shared" si="522"/>
        <v>-8.8432426763647098E-2</v>
      </c>
      <c r="S11201" s="71">
        <f t="shared" si="523"/>
        <v>20870.300378886903</v>
      </c>
      <c r="T11201" s="72">
        <f t="shared" si="524"/>
        <v>-979.20284261608981</v>
      </c>
    </row>
    <row r="11202" spans="2:20" x14ac:dyDescent="0.25">
      <c r="B11202" s="64">
        <v>43000</v>
      </c>
      <c r="C11202" s="65">
        <v>12</v>
      </c>
      <c r="D11202" s="66">
        <v>1.7343500000000001</v>
      </c>
      <c r="E11202" s="57"/>
      <c r="F11202" s="67">
        <v>43000</v>
      </c>
      <c r="G11202" s="68">
        <v>12</v>
      </c>
      <c r="H11202" s="69">
        <v>23215.18</v>
      </c>
      <c r="I11202" s="57"/>
      <c r="J11202" s="67">
        <v>43000</v>
      </c>
      <c r="K11202" s="68">
        <v>12</v>
      </c>
      <c r="L11202" s="69">
        <v>-3495.18</v>
      </c>
      <c r="M11202" s="57"/>
      <c r="N11202" s="67">
        <v>43000</v>
      </c>
      <c r="O11202" s="68">
        <v>12</v>
      </c>
      <c r="P11202" s="69">
        <v>11434.21567</v>
      </c>
      <c r="Q11202" s="57"/>
      <c r="R11202" s="70">
        <f t="shared" si="522"/>
        <v>-0.15055580012733047</v>
      </c>
      <c r="S11202" s="71">
        <f t="shared" si="523"/>
        <v>19830.9319472645</v>
      </c>
      <c r="T11202" s="72">
        <f t="shared" si="524"/>
        <v>-1721.48748902531</v>
      </c>
    </row>
    <row r="11203" spans="2:20" x14ac:dyDescent="0.25">
      <c r="B11203" s="64">
        <v>43000</v>
      </c>
      <c r="C11203" s="65">
        <v>13</v>
      </c>
      <c r="D11203" s="66">
        <v>1.38785</v>
      </c>
      <c r="E11203" s="57"/>
      <c r="F11203" s="67">
        <v>43000</v>
      </c>
      <c r="G11203" s="68">
        <v>13</v>
      </c>
      <c r="H11203" s="69">
        <v>25056.93</v>
      </c>
      <c r="I11203" s="57"/>
      <c r="J11203" s="67">
        <v>43000</v>
      </c>
      <c r="K11203" s="68">
        <v>13</v>
      </c>
      <c r="L11203" s="69">
        <v>-4229.24</v>
      </c>
      <c r="M11203" s="57"/>
      <c r="N11203" s="67">
        <v>43000</v>
      </c>
      <c r="O11203" s="68">
        <v>13</v>
      </c>
      <c r="P11203" s="69">
        <v>12231.25081</v>
      </c>
      <c r="Q11203" s="57"/>
      <c r="R11203" s="70">
        <f t="shared" si="522"/>
        <v>-0.16878524224635658</v>
      </c>
      <c r="S11203" s="71">
        <f t="shared" si="523"/>
        <v>16975.141436658501</v>
      </c>
      <c r="T11203" s="72">
        <f t="shared" si="524"/>
        <v>-2064.4546309417951</v>
      </c>
    </row>
    <row r="11204" spans="2:20" x14ac:dyDescent="0.25">
      <c r="B11204" s="64">
        <v>43000</v>
      </c>
      <c r="C11204" s="65">
        <v>14</v>
      </c>
      <c r="D11204" s="66">
        <v>1.62462</v>
      </c>
      <c r="E11204" s="57"/>
      <c r="F11204" s="67">
        <v>43000</v>
      </c>
      <c r="G11204" s="68">
        <v>14</v>
      </c>
      <c r="H11204" s="69">
        <v>27673.21</v>
      </c>
      <c r="I11204" s="57"/>
      <c r="J11204" s="67">
        <v>43000</v>
      </c>
      <c r="K11204" s="68">
        <v>14</v>
      </c>
      <c r="L11204" s="69">
        <v>-2408.7399999999998</v>
      </c>
      <c r="M11204" s="57"/>
      <c r="N11204" s="67">
        <v>43000</v>
      </c>
      <c r="O11204" s="68">
        <v>14</v>
      </c>
      <c r="P11204" s="69">
        <v>13534.466930000001</v>
      </c>
      <c r="Q11204" s="57"/>
      <c r="R11204" s="70">
        <f t="shared" si="522"/>
        <v>-8.7042305536654402E-2</v>
      </c>
      <c r="S11204" s="71">
        <f t="shared" si="523"/>
        <v>21988.365663816599</v>
      </c>
      <c r="T11204" s="72">
        <f t="shared" si="524"/>
        <v>-1178.0712057968049</v>
      </c>
    </row>
    <row r="11205" spans="2:20" x14ac:dyDescent="0.25">
      <c r="B11205" s="64">
        <v>43000</v>
      </c>
      <c r="C11205" s="65">
        <v>15</v>
      </c>
      <c r="D11205" s="66">
        <v>1.2405200000000001</v>
      </c>
      <c r="E11205" s="57"/>
      <c r="F11205" s="67">
        <v>43000</v>
      </c>
      <c r="G11205" s="68">
        <v>15</v>
      </c>
      <c r="H11205" s="69">
        <v>30689.86</v>
      </c>
      <c r="I11205" s="57"/>
      <c r="J11205" s="67">
        <v>43000</v>
      </c>
      <c r="K11205" s="68">
        <v>15</v>
      </c>
      <c r="L11205" s="69">
        <v>-7353.05</v>
      </c>
      <c r="M11205" s="57"/>
      <c r="N11205" s="67">
        <v>43000</v>
      </c>
      <c r="O11205" s="68">
        <v>15</v>
      </c>
      <c r="P11205" s="69">
        <v>15015.788629999999</v>
      </c>
      <c r="Q11205" s="57"/>
      <c r="R11205" s="70">
        <f t="shared" si="522"/>
        <v>-0.23959216496914615</v>
      </c>
      <c r="S11205" s="71">
        <f t="shared" si="523"/>
        <v>18627.3861112876</v>
      </c>
      <c r="T11205" s="72">
        <f t="shared" si="524"/>
        <v>-3597.6653065807886</v>
      </c>
    </row>
    <row r="11206" spans="2:20" x14ac:dyDescent="0.25">
      <c r="B11206" s="64">
        <v>43000</v>
      </c>
      <c r="C11206" s="65">
        <v>16</v>
      </c>
      <c r="D11206" s="66">
        <v>1.2384200000000001</v>
      </c>
      <c r="E11206" s="57"/>
      <c r="F11206" s="67">
        <v>43000</v>
      </c>
      <c r="G11206" s="68">
        <v>16</v>
      </c>
      <c r="H11206" s="69">
        <v>32146.47</v>
      </c>
      <c r="I11206" s="57"/>
      <c r="J11206" s="67">
        <v>43000</v>
      </c>
      <c r="K11206" s="68">
        <v>16</v>
      </c>
      <c r="L11206" s="69">
        <v>-5135.6000000000004</v>
      </c>
      <c r="M11206" s="57"/>
      <c r="N11206" s="67">
        <v>43000</v>
      </c>
      <c r="O11206" s="68">
        <v>16</v>
      </c>
      <c r="P11206" s="69">
        <v>15756.45721</v>
      </c>
      <c r="Q11206" s="57"/>
      <c r="R11206" s="70">
        <f t="shared" si="522"/>
        <v>-0.15975626561796677</v>
      </c>
      <c r="S11206" s="71">
        <f t="shared" si="523"/>
        <v>19513.111738008203</v>
      </c>
      <c r="T11206" s="72">
        <f t="shared" si="524"/>
        <v>-2517.1927632388879</v>
      </c>
    </row>
    <row r="11207" spans="2:20" x14ac:dyDescent="0.25">
      <c r="B11207" s="64">
        <v>43000</v>
      </c>
      <c r="C11207" s="65">
        <v>17</v>
      </c>
      <c r="D11207" s="66">
        <v>1.23651</v>
      </c>
      <c r="E11207" s="57"/>
      <c r="F11207" s="67">
        <v>43000</v>
      </c>
      <c r="G11207" s="68">
        <v>17</v>
      </c>
      <c r="H11207" s="69">
        <v>32170.76</v>
      </c>
      <c r="I11207" s="57"/>
      <c r="J11207" s="67">
        <v>43000</v>
      </c>
      <c r="K11207" s="68">
        <v>17</v>
      </c>
      <c r="L11207" s="69">
        <v>0</v>
      </c>
      <c r="M11207" s="57"/>
      <c r="N11207" s="67">
        <v>43000</v>
      </c>
      <c r="O11207" s="68">
        <v>17</v>
      </c>
      <c r="P11207" s="69">
        <v>15764.39681</v>
      </c>
      <c r="Q11207" s="57"/>
      <c r="R11207" s="70">
        <f t="shared" si="522"/>
        <v>0</v>
      </c>
      <c r="S11207" s="71">
        <f t="shared" si="523"/>
        <v>19492.8342995331</v>
      </c>
      <c r="T11207" s="72">
        <f t="shared" si="524"/>
        <v>0</v>
      </c>
    </row>
    <row r="11208" spans="2:20" x14ac:dyDescent="0.25">
      <c r="B11208" s="64">
        <v>43000</v>
      </c>
      <c r="C11208" s="65">
        <v>18</v>
      </c>
      <c r="D11208" s="66">
        <v>1.1192</v>
      </c>
      <c r="E11208" s="57"/>
      <c r="F11208" s="67">
        <v>43000</v>
      </c>
      <c r="G11208" s="68">
        <v>18</v>
      </c>
      <c r="H11208" s="69">
        <v>31262.44</v>
      </c>
      <c r="I11208" s="57"/>
      <c r="J11208" s="67">
        <v>43000</v>
      </c>
      <c r="K11208" s="68">
        <v>18</v>
      </c>
      <c r="L11208" s="69">
        <v>0</v>
      </c>
      <c r="M11208" s="57"/>
      <c r="N11208" s="67">
        <v>43000</v>
      </c>
      <c r="O11208" s="68">
        <v>18</v>
      </c>
      <c r="P11208" s="69">
        <v>15335.270270000001</v>
      </c>
      <c r="Q11208" s="57"/>
      <c r="R11208" s="70">
        <f t="shared" si="522"/>
        <v>0</v>
      </c>
      <c r="S11208" s="71">
        <f t="shared" si="523"/>
        <v>17163.234486183999</v>
      </c>
      <c r="T11208" s="72">
        <f t="shared" si="524"/>
        <v>0</v>
      </c>
    </row>
    <row r="11209" spans="2:20" x14ac:dyDescent="0.25">
      <c r="B11209" s="64">
        <v>43000</v>
      </c>
      <c r="C11209" s="65">
        <v>19</v>
      </c>
      <c r="D11209" s="66">
        <v>1.06762</v>
      </c>
      <c r="E11209" s="57"/>
      <c r="F11209" s="67">
        <v>43000</v>
      </c>
      <c r="G11209" s="68">
        <v>19</v>
      </c>
      <c r="H11209" s="69">
        <v>30953.72</v>
      </c>
      <c r="I11209" s="57"/>
      <c r="J11209" s="67">
        <v>43000</v>
      </c>
      <c r="K11209" s="68">
        <v>19</v>
      </c>
      <c r="L11209" s="69">
        <v>-9171.52</v>
      </c>
      <c r="M11209" s="57"/>
      <c r="N11209" s="67">
        <v>43000</v>
      </c>
      <c r="O11209" s="68">
        <v>19</v>
      </c>
      <c r="P11209" s="69">
        <v>15212.71228</v>
      </c>
      <c r="Q11209" s="57"/>
      <c r="R11209" s="70">
        <f t="shared" si="522"/>
        <v>-0.29629782785397041</v>
      </c>
      <c r="S11209" s="71">
        <f t="shared" si="523"/>
        <v>16241.3958843736</v>
      </c>
      <c r="T11209" s="72">
        <f t="shared" si="524"/>
        <v>-4507.4936043314219</v>
      </c>
    </row>
    <row r="11210" spans="2:20" x14ac:dyDescent="0.25">
      <c r="B11210" s="64">
        <v>43000</v>
      </c>
      <c r="C11210" s="65">
        <v>20</v>
      </c>
      <c r="D11210" s="66">
        <v>0.77634000000000003</v>
      </c>
      <c r="E11210" s="57"/>
      <c r="F11210" s="67">
        <v>43000</v>
      </c>
      <c r="G11210" s="68">
        <v>20</v>
      </c>
      <c r="H11210" s="69">
        <v>30171.37</v>
      </c>
      <c r="I11210" s="57"/>
      <c r="J11210" s="67">
        <v>43000</v>
      </c>
      <c r="K11210" s="68">
        <v>20</v>
      </c>
      <c r="L11210" s="69">
        <v>-17855.68</v>
      </c>
      <c r="M11210" s="57"/>
      <c r="N11210" s="67">
        <v>43000</v>
      </c>
      <c r="O11210" s="68">
        <v>20</v>
      </c>
      <c r="P11210" s="69">
        <v>14845.638790000001</v>
      </c>
      <c r="Q11210" s="57"/>
      <c r="R11210" s="70">
        <f t="shared" ref="R11210:R11273" si="525">L11210/H11210</f>
        <v>-0.59180872462867951</v>
      </c>
      <c r="S11210" s="71">
        <f t="shared" ref="S11210:S11273" si="526">P11210*D11210</f>
        <v>11525.263218228602</v>
      </c>
      <c r="T11210" s="72">
        <f t="shared" ref="T11210:T11273" si="527">P11210*R11210</f>
        <v>-8785.7785586079535</v>
      </c>
    </row>
    <row r="11211" spans="2:20" x14ac:dyDescent="0.25">
      <c r="B11211" s="64">
        <v>43000</v>
      </c>
      <c r="C11211" s="65">
        <v>21</v>
      </c>
      <c r="D11211" s="66">
        <v>0.64215999999999995</v>
      </c>
      <c r="E11211" s="57"/>
      <c r="F11211" s="67">
        <v>43000</v>
      </c>
      <c r="G11211" s="68">
        <v>21</v>
      </c>
      <c r="H11211" s="69">
        <v>29326.9</v>
      </c>
      <c r="I11211" s="57"/>
      <c r="J11211" s="67">
        <v>43000</v>
      </c>
      <c r="K11211" s="68">
        <v>21</v>
      </c>
      <c r="L11211" s="69">
        <v>-20805.72</v>
      </c>
      <c r="M11211" s="57"/>
      <c r="N11211" s="67">
        <v>43000</v>
      </c>
      <c r="O11211" s="68">
        <v>21</v>
      </c>
      <c r="P11211" s="69">
        <v>14459.01874</v>
      </c>
      <c r="Q11211" s="57"/>
      <c r="R11211" s="70">
        <f t="shared" si="525"/>
        <v>-0.70944150251134619</v>
      </c>
      <c r="S11211" s="71">
        <f t="shared" si="526"/>
        <v>9285.0034740783994</v>
      </c>
      <c r="T11211" s="72">
        <f t="shared" si="527"/>
        <v>-10257.827979745311</v>
      </c>
    </row>
    <row r="11212" spans="2:20" x14ac:dyDescent="0.25">
      <c r="B11212" s="64">
        <v>43000</v>
      </c>
      <c r="C11212" s="65">
        <v>22</v>
      </c>
      <c r="D11212" s="66">
        <v>0.81733</v>
      </c>
      <c r="E11212" s="57"/>
      <c r="F11212" s="67">
        <v>43000</v>
      </c>
      <c r="G11212" s="68">
        <v>22</v>
      </c>
      <c r="H11212" s="69">
        <v>28685.279999999999</v>
      </c>
      <c r="I11212" s="57"/>
      <c r="J11212" s="67">
        <v>43000</v>
      </c>
      <c r="K11212" s="68">
        <v>22</v>
      </c>
      <c r="L11212" s="69">
        <v>-15718.92</v>
      </c>
      <c r="M11212" s="57"/>
      <c r="N11212" s="67">
        <v>43000</v>
      </c>
      <c r="O11212" s="68">
        <v>22</v>
      </c>
      <c r="P11212" s="69">
        <v>14147.17217</v>
      </c>
      <c r="Q11212" s="57"/>
      <c r="R11212" s="70">
        <f t="shared" si="525"/>
        <v>-0.54797861481568244</v>
      </c>
      <c r="S11212" s="71">
        <f t="shared" si="526"/>
        <v>11562.9082297061</v>
      </c>
      <c r="T11212" s="72">
        <f t="shared" si="527"/>
        <v>-7752.3478092755722</v>
      </c>
    </row>
    <row r="11213" spans="2:20" x14ac:dyDescent="0.25">
      <c r="B11213" s="64">
        <v>43000</v>
      </c>
      <c r="C11213" s="65">
        <v>23</v>
      </c>
      <c r="D11213" s="66">
        <v>0.93761000000000005</v>
      </c>
      <c r="E11213" s="57"/>
      <c r="F11213" s="67">
        <v>43000</v>
      </c>
      <c r="G11213" s="68">
        <v>23</v>
      </c>
      <c r="H11213" s="69">
        <v>28321.4</v>
      </c>
      <c r="I11213" s="57"/>
      <c r="J11213" s="67">
        <v>43000</v>
      </c>
      <c r="K11213" s="68">
        <v>23</v>
      </c>
      <c r="L11213" s="69">
        <v>-12259.86</v>
      </c>
      <c r="M11213" s="57"/>
      <c r="N11213" s="67">
        <v>43000</v>
      </c>
      <c r="O11213" s="68">
        <v>23</v>
      </c>
      <c r="P11213" s="69">
        <v>13958.3172</v>
      </c>
      <c r="Q11213" s="57"/>
      <c r="R11213" s="70">
        <f t="shared" si="525"/>
        <v>-0.4328832614206925</v>
      </c>
      <c r="S11213" s="71">
        <f t="shared" si="526"/>
        <v>13087.457789892</v>
      </c>
      <c r="T11213" s="72">
        <f t="shared" si="527"/>
        <v>-6042.3218734805487</v>
      </c>
    </row>
    <row r="11214" spans="2:20" x14ac:dyDescent="0.25">
      <c r="B11214" s="64">
        <v>43000</v>
      </c>
      <c r="C11214" s="65">
        <v>24</v>
      </c>
      <c r="D11214" s="66">
        <v>0.82277</v>
      </c>
      <c r="E11214" s="57"/>
      <c r="F11214" s="67">
        <v>43000</v>
      </c>
      <c r="G11214" s="68">
        <v>24</v>
      </c>
      <c r="H11214" s="69">
        <v>28048.69</v>
      </c>
      <c r="I11214" s="57"/>
      <c r="J11214" s="67">
        <v>43000</v>
      </c>
      <c r="K11214" s="68">
        <v>24</v>
      </c>
      <c r="L11214" s="69">
        <v>-15429.17</v>
      </c>
      <c r="M11214" s="57"/>
      <c r="N11214" s="67">
        <v>43000</v>
      </c>
      <c r="O11214" s="68">
        <v>24</v>
      </c>
      <c r="P11214" s="69">
        <v>13816.46401</v>
      </c>
      <c r="Q11214" s="57"/>
      <c r="R11214" s="70">
        <f t="shared" si="525"/>
        <v>-0.55008522679668825</v>
      </c>
      <c r="S11214" s="71">
        <f t="shared" si="526"/>
        <v>11367.7720935077</v>
      </c>
      <c r="T11214" s="72">
        <f t="shared" si="527"/>
        <v>-7600.2327384691307</v>
      </c>
    </row>
    <row r="11215" spans="2:20" x14ac:dyDescent="0.25">
      <c r="B11215" s="64">
        <v>43000</v>
      </c>
      <c r="C11215" s="65">
        <v>25</v>
      </c>
      <c r="D11215" s="66">
        <v>0.74589000000000005</v>
      </c>
      <c r="E11215" s="57"/>
      <c r="F11215" s="67">
        <v>43000</v>
      </c>
      <c r="G11215" s="68">
        <v>25</v>
      </c>
      <c r="H11215" s="69">
        <v>27885.759999999998</v>
      </c>
      <c r="I11215" s="57"/>
      <c r="J11215" s="67">
        <v>43000</v>
      </c>
      <c r="K11215" s="68">
        <v>25</v>
      </c>
      <c r="L11215" s="69">
        <v>-18572.48</v>
      </c>
      <c r="M11215" s="57"/>
      <c r="N11215" s="67">
        <v>43000</v>
      </c>
      <c r="O11215" s="68">
        <v>25</v>
      </c>
      <c r="P11215" s="69">
        <v>13757.572819999999</v>
      </c>
      <c r="Q11215" s="57"/>
      <c r="R11215" s="70">
        <f t="shared" si="525"/>
        <v>-0.66602021963898417</v>
      </c>
      <c r="S11215" s="71">
        <f t="shared" si="526"/>
        <v>10261.635990709799</v>
      </c>
      <c r="T11215" s="72">
        <f t="shared" si="527"/>
        <v>-9162.8216712757185</v>
      </c>
    </row>
    <row r="11216" spans="2:20" x14ac:dyDescent="0.25">
      <c r="B11216" s="64">
        <v>43000</v>
      </c>
      <c r="C11216" s="65">
        <v>26</v>
      </c>
      <c r="D11216" s="66">
        <v>0.64307999999999998</v>
      </c>
      <c r="E11216" s="57"/>
      <c r="F11216" s="67">
        <v>43000</v>
      </c>
      <c r="G11216" s="68">
        <v>26</v>
      </c>
      <c r="H11216" s="69">
        <v>27474.12</v>
      </c>
      <c r="I11216" s="57"/>
      <c r="J11216" s="67">
        <v>43000</v>
      </c>
      <c r="K11216" s="68">
        <v>26</v>
      </c>
      <c r="L11216" s="69">
        <v>-19766.55</v>
      </c>
      <c r="M11216" s="57"/>
      <c r="N11216" s="67">
        <v>43000</v>
      </c>
      <c r="O11216" s="68">
        <v>26</v>
      </c>
      <c r="P11216" s="69">
        <v>13555.99029</v>
      </c>
      <c r="Q11216" s="57"/>
      <c r="R11216" s="70">
        <f t="shared" si="525"/>
        <v>-0.71946071430131342</v>
      </c>
      <c r="S11216" s="71">
        <f t="shared" si="526"/>
        <v>8717.5862356931993</v>
      </c>
      <c r="T11216" s="72">
        <f t="shared" si="527"/>
        <v>-9753.002457105069</v>
      </c>
    </row>
    <row r="11217" spans="2:20" x14ac:dyDescent="0.25">
      <c r="B11217" s="64">
        <v>43000</v>
      </c>
      <c r="C11217" s="65">
        <v>27</v>
      </c>
      <c r="D11217" s="66">
        <v>0.34886</v>
      </c>
      <c r="E11217" s="57"/>
      <c r="F11217" s="67">
        <v>43000</v>
      </c>
      <c r="G11217" s="68">
        <v>27</v>
      </c>
      <c r="H11217" s="69">
        <v>27227.37</v>
      </c>
      <c r="I11217" s="57"/>
      <c r="J11217" s="67">
        <v>43000</v>
      </c>
      <c r="K11217" s="68">
        <v>27</v>
      </c>
      <c r="L11217" s="69">
        <v>-19207.29</v>
      </c>
      <c r="M11217" s="57"/>
      <c r="N11217" s="67">
        <v>43000</v>
      </c>
      <c r="O11217" s="68">
        <v>27</v>
      </c>
      <c r="P11217" s="69">
        <v>13434.733109999999</v>
      </c>
      <c r="Q11217" s="57"/>
      <c r="R11217" s="70">
        <f t="shared" si="525"/>
        <v>-0.70544051812569486</v>
      </c>
      <c r="S11217" s="71">
        <f t="shared" si="526"/>
        <v>4686.8409927545999</v>
      </c>
      <c r="T11217" s="72">
        <f t="shared" si="527"/>
        <v>-9477.4050859988274</v>
      </c>
    </row>
    <row r="11218" spans="2:20" x14ac:dyDescent="0.25">
      <c r="B11218" s="64">
        <v>43000</v>
      </c>
      <c r="C11218" s="65">
        <v>28</v>
      </c>
      <c r="D11218" s="66">
        <v>0.45417999999999997</v>
      </c>
      <c r="E11218" s="57"/>
      <c r="F11218" s="67">
        <v>43000</v>
      </c>
      <c r="G11218" s="68">
        <v>28</v>
      </c>
      <c r="H11218" s="69">
        <v>27059.52</v>
      </c>
      <c r="I11218" s="57"/>
      <c r="J11218" s="67">
        <v>43000</v>
      </c>
      <c r="K11218" s="68">
        <v>28</v>
      </c>
      <c r="L11218" s="69">
        <v>-17283.87</v>
      </c>
      <c r="M11218" s="57"/>
      <c r="N11218" s="67">
        <v>43000</v>
      </c>
      <c r="O11218" s="68">
        <v>28</v>
      </c>
      <c r="P11218" s="69">
        <v>13352.01693</v>
      </c>
      <c r="Q11218" s="57"/>
      <c r="R11218" s="70">
        <f t="shared" si="525"/>
        <v>-0.63873527690069887</v>
      </c>
      <c r="S11218" s="71">
        <f t="shared" si="526"/>
        <v>6064.2190492673999</v>
      </c>
      <c r="T11218" s="72">
        <f t="shared" si="527"/>
        <v>-8528.4042309663691</v>
      </c>
    </row>
    <row r="11219" spans="2:20" x14ac:dyDescent="0.25">
      <c r="B11219" s="64">
        <v>43000</v>
      </c>
      <c r="C11219" s="65">
        <v>29</v>
      </c>
      <c r="D11219" s="66">
        <v>0.56449000000000005</v>
      </c>
      <c r="E11219" s="57"/>
      <c r="F11219" s="67">
        <v>43000</v>
      </c>
      <c r="G11219" s="68">
        <v>29</v>
      </c>
      <c r="H11219" s="69">
        <v>27170.03</v>
      </c>
      <c r="I11219" s="57"/>
      <c r="J11219" s="67">
        <v>43000</v>
      </c>
      <c r="K11219" s="68">
        <v>29</v>
      </c>
      <c r="L11219" s="69">
        <v>-16024.42</v>
      </c>
      <c r="M11219" s="57"/>
      <c r="N11219" s="67">
        <v>43000</v>
      </c>
      <c r="O11219" s="68">
        <v>29</v>
      </c>
      <c r="P11219" s="69">
        <v>13411.33778</v>
      </c>
      <c r="Q11219" s="57"/>
      <c r="R11219" s="70">
        <f t="shared" si="525"/>
        <v>-0.58978293362208289</v>
      </c>
      <c r="S11219" s="71">
        <f t="shared" si="526"/>
        <v>7570.5660634322003</v>
      </c>
      <c r="T11219" s="72">
        <f t="shared" si="527"/>
        <v>-7909.7781396850723</v>
      </c>
    </row>
    <row r="11220" spans="2:20" x14ac:dyDescent="0.25">
      <c r="B11220" s="64">
        <v>43000</v>
      </c>
      <c r="C11220" s="65">
        <v>30</v>
      </c>
      <c r="D11220" s="66">
        <v>0.65991</v>
      </c>
      <c r="E11220" s="57"/>
      <c r="F11220" s="67">
        <v>43000</v>
      </c>
      <c r="G11220" s="68">
        <v>30</v>
      </c>
      <c r="H11220" s="69">
        <v>27233.17</v>
      </c>
      <c r="I11220" s="57"/>
      <c r="J11220" s="67">
        <v>43000</v>
      </c>
      <c r="K11220" s="68">
        <v>30</v>
      </c>
      <c r="L11220" s="69">
        <v>-12647.82</v>
      </c>
      <c r="M11220" s="57"/>
      <c r="N11220" s="67">
        <v>43000</v>
      </c>
      <c r="O11220" s="68">
        <v>30</v>
      </c>
      <c r="P11220" s="69">
        <v>13433.973969999999</v>
      </c>
      <c r="Q11220" s="57"/>
      <c r="R11220" s="70">
        <f t="shared" si="525"/>
        <v>-0.46442702043133433</v>
      </c>
      <c r="S11220" s="71">
        <f t="shared" si="526"/>
        <v>8865.2137625426985</v>
      </c>
      <c r="T11220" s="72">
        <f t="shared" si="527"/>
        <v>-6239.1005034392028</v>
      </c>
    </row>
    <row r="11221" spans="2:20" x14ac:dyDescent="0.25">
      <c r="B11221" s="64">
        <v>43000</v>
      </c>
      <c r="C11221" s="65">
        <v>31</v>
      </c>
      <c r="D11221" s="66">
        <v>0.55081000000000002</v>
      </c>
      <c r="E11221" s="57"/>
      <c r="F11221" s="67">
        <v>43000</v>
      </c>
      <c r="G11221" s="68">
        <v>31</v>
      </c>
      <c r="H11221" s="69">
        <v>27360.61</v>
      </c>
      <c r="I11221" s="57"/>
      <c r="J11221" s="67">
        <v>43000</v>
      </c>
      <c r="K11221" s="68">
        <v>31</v>
      </c>
      <c r="L11221" s="69">
        <v>-15036.83</v>
      </c>
      <c r="M11221" s="57"/>
      <c r="N11221" s="67">
        <v>43000</v>
      </c>
      <c r="O11221" s="68">
        <v>31</v>
      </c>
      <c r="P11221" s="69">
        <v>13525.64164</v>
      </c>
      <c r="Q11221" s="57"/>
      <c r="R11221" s="70">
        <f t="shared" si="525"/>
        <v>-0.54957948671466017</v>
      </c>
      <c r="S11221" s="71">
        <f t="shared" si="526"/>
        <v>7450.0586717284004</v>
      </c>
      <c r="T11221" s="72">
        <f t="shared" si="527"/>
        <v>-7433.4151899976341</v>
      </c>
    </row>
    <row r="11222" spans="2:20" x14ac:dyDescent="0.25">
      <c r="B11222" s="64">
        <v>43000</v>
      </c>
      <c r="C11222" s="65">
        <v>32</v>
      </c>
      <c r="D11222" s="66">
        <v>0.73124</v>
      </c>
      <c r="E11222" s="57"/>
      <c r="F11222" s="67">
        <v>43000</v>
      </c>
      <c r="G11222" s="68">
        <v>32</v>
      </c>
      <c r="H11222" s="69">
        <v>28229.71</v>
      </c>
      <c r="I11222" s="57"/>
      <c r="J11222" s="67">
        <v>43000</v>
      </c>
      <c r="K11222" s="68">
        <v>32</v>
      </c>
      <c r="L11222" s="69">
        <v>-11016.02</v>
      </c>
      <c r="M11222" s="57"/>
      <c r="N11222" s="67">
        <v>43000</v>
      </c>
      <c r="O11222" s="68">
        <v>32</v>
      </c>
      <c r="P11222" s="69">
        <v>13912.122460000001</v>
      </c>
      <c r="Q11222" s="57"/>
      <c r="R11222" s="70">
        <f t="shared" si="525"/>
        <v>-0.39022788402714731</v>
      </c>
      <c r="S11222" s="71">
        <f t="shared" si="526"/>
        <v>10173.100427650401</v>
      </c>
      <c r="T11222" s="72">
        <f t="shared" si="527"/>
        <v>-5428.8981098923514</v>
      </c>
    </row>
    <row r="11223" spans="2:20" x14ac:dyDescent="0.25">
      <c r="B11223" s="64">
        <v>43000</v>
      </c>
      <c r="C11223" s="65">
        <v>33</v>
      </c>
      <c r="D11223" s="66">
        <v>1.0184</v>
      </c>
      <c r="E11223" s="57"/>
      <c r="F11223" s="67">
        <v>43000</v>
      </c>
      <c r="G11223" s="68">
        <v>33</v>
      </c>
      <c r="H11223" s="69">
        <v>29336.15</v>
      </c>
      <c r="I11223" s="57"/>
      <c r="J11223" s="67">
        <v>43000</v>
      </c>
      <c r="K11223" s="68">
        <v>33</v>
      </c>
      <c r="L11223" s="69">
        <v>-10529.31</v>
      </c>
      <c r="M11223" s="57"/>
      <c r="N11223" s="67">
        <v>43000</v>
      </c>
      <c r="O11223" s="68">
        <v>33</v>
      </c>
      <c r="P11223" s="69">
        <v>14418.71636</v>
      </c>
      <c r="Q11223" s="57"/>
      <c r="R11223" s="70">
        <f t="shared" si="525"/>
        <v>-0.35891928559132669</v>
      </c>
      <c r="S11223" s="71">
        <f t="shared" si="526"/>
        <v>14684.020741024</v>
      </c>
      <c r="T11223" s="72">
        <f t="shared" si="527"/>
        <v>-5175.1553750751746</v>
      </c>
    </row>
    <row r="11224" spans="2:20" x14ac:dyDescent="0.25">
      <c r="B11224" s="64">
        <v>43000</v>
      </c>
      <c r="C11224" s="65">
        <v>34</v>
      </c>
      <c r="D11224" s="66">
        <v>1.3406899999999999</v>
      </c>
      <c r="E11224" s="57"/>
      <c r="F11224" s="67">
        <v>43000</v>
      </c>
      <c r="G11224" s="68">
        <v>34</v>
      </c>
      <c r="H11224" s="69">
        <v>30670.400000000001</v>
      </c>
      <c r="I11224" s="57"/>
      <c r="J11224" s="67">
        <v>43000</v>
      </c>
      <c r="K11224" s="68">
        <v>34</v>
      </c>
      <c r="L11224" s="69">
        <v>-2253.16</v>
      </c>
      <c r="M11224" s="57"/>
      <c r="N11224" s="67">
        <v>43000</v>
      </c>
      <c r="O11224" s="68">
        <v>34</v>
      </c>
      <c r="P11224" s="69">
        <v>15088.699629999999</v>
      </c>
      <c r="Q11224" s="57"/>
      <c r="R11224" s="70">
        <f t="shared" si="525"/>
        <v>-7.3463665292920852E-2</v>
      </c>
      <c r="S11224" s="71">
        <f t="shared" si="526"/>
        <v>20229.268706944698</v>
      </c>
      <c r="T11224" s="72">
        <f t="shared" si="527"/>
        <v>-1108.4711793237386</v>
      </c>
    </row>
    <row r="11225" spans="2:20" x14ac:dyDescent="0.25">
      <c r="B11225" s="64">
        <v>43000</v>
      </c>
      <c r="C11225" s="65">
        <v>35</v>
      </c>
      <c r="D11225" s="66">
        <v>1.4898100000000001</v>
      </c>
      <c r="E11225" s="57"/>
      <c r="F11225" s="67">
        <v>43000</v>
      </c>
      <c r="G11225" s="68">
        <v>35</v>
      </c>
      <c r="H11225" s="69">
        <v>31549.01</v>
      </c>
      <c r="I11225" s="57"/>
      <c r="J11225" s="67">
        <v>43000</v>
      </c>
      <c r="K11225" s="68">
        <v>35</v>
      </c>
      <c r="L11225" s="69">
        <v>-769.22</v>
      </c>
      <c r="M11225" s="57"/>
      <c r="N11225" s="67">
        <v>43000</v>
      </c>
      <c r="O11225" s="68">
        <v>35</v>
      </c>
      <c r="P11225" s="69">
        <v>15546.015719999999</v>
      </c>
      <c r="Q11225" s="57"/>
      <c r="R11225" s="70">
        <f t="shared" si="525"/>
        <v>-2.4381747636455155E-2</v>
      </c>
      <c r="S11225" s="71">
        <f t="shared" si="526"/>
        <v>23160.609679813202</v>
      </c>
      <c r="T11225" s="72">
        <f t="shared" si="527"/>
        <v>-379.03903203740464</v>
      </c>
    </row>
    <row r="11226" spans="2:20" x14ac:dyDescent="0.25">
      <c r="B11226" s="64">
        <v>43000</v>
      </c>
      <c r="C11226" s="65">
        <v>36</v>
      </c>
      <c r="D11226" s="66">
        <v>2.1741700000000002</v>
      </c>
      <c r="E11226" s="57"/>
      <c r="F11226" s="67">
        <v>43000</v>
      </c>
      <c r="G11226" s="68">
        <v>36</v>
      </c>
      <c r="H11226" s="69">
        <v>32099.46</v>
      </c>
      <c r="I11226" s="57"/>
      <c r="J11226" s="67">
        <v>43000</v>
      </c>
      <c r="K11226" s="68">
        <v>36</v>
      </c>
      <c r="L11226" s="69">
        <v>14637.13</v>
      </c>
      <c r="M11226" s="57"/>
      <c r="N11226" s="67">
        <v>43000</v>
      </c>
      <c r="O11226" s="68">
        <v>36</v>
      </c>
      <c r="P11226" s="69">
        <v>15861.47553</v>
      </c>
      <c r="Q11226" s="57"/>
      <c r="R11226" s="70">
        <f t="shared" si="525"/>
        <v>0.4559930291662227</v>
      </c>
      <c r="S11226" s="71">
        <f t="shared" si="526"/>
        <v>34485.544253060099</v>
      </c>
      <c r="T11226" s="72">
        <f t="shared" si="527"/>
        <v>7232.7222739706176</v>
      </c>
    </row>
    <row r="11227" spans="2:20" x14ac:dyDescent="0.25">
      <c r="B11227" s="64">
        <v>43000</v>
      </c>
      <c r="C11227" s="65">
        <v>37</v>
      </c>
      <c r="D11227" s="66">
        <v>1.7324600000000001</v>
      </c>
      <c r="E11227" s="57"/>
      <c r="F11227" s="67">
        <v>43000</v>
      </c>
      <c r="G11227" s="68">
        <v>37</v>
      </c>
      <c r="H11227" s="69">
        <v>32404.23</v>
      </c>
      <c r="I11227" s="57"/>
      <c r="J11227" s="67">
        <v>43000</v>
      </c>
      <c r="K11227" s="68">
        <v>37</v>
      </c>
      <c r="L11227" s="69">
        <v>6231.99</v>
      </c>
      <c r="M11227" s="57"/>
      <c r="N11227" s="67">
        <v>43000</v>
      </c>
      <c r="O11227" s="68">
        <v>37</v>
      </c>
      <c r="P11227" s="69">
        <v>16048.001689999999</v>
      </c>
      <c r="Q11227" s="57"/>
      <c r="R11227" s="70">
        <f t="shared" si="525"/>
        <v>0.19232026189173451</v>
      </c>
      <c r="S11227" s="71">
        <f t="shared" si="526"/>
        <v>27802.521007857402</v>
      </c>
      <c r="T11227" s="72">
        <f t="shared" si="527"/>
        <v>3086.3558878597978</v>
      </c>
    </row>
    <row r="11228" spans="2:20" x14ac:dyDescent="0.25">
      <c r="B11228" s="64">
        <v>43000</v>
      </c>
      <c r="C11228" s="65">
        <v>38</v>
      </c>
      <c r="D11228" s="66">
        <v>1.98939</v>
      </c>
      <c r="E11228" s="57"/>
      <c r="F11228" s="67">
        <v>43000</v>
      </c>
      <c r="G11228" s="68">
        <v>38</v>
      </c>
      <c r="H11228" s="69">
        <v>32840.97</v>
      </c>
      <c r="I11228" s="57"/>
      <c r="J11228" s="67">
        <v>43000</v>
      </c>
      <c r="K11228" s="68">
        <v>38</v>
      </c>
      <c r="L11228" s="69">
        <v>10138.450000000001</v>
      </c>
      <c r="M11228" s="57"/>
      <c r="N11228" s="67">
        <v>43000</v>
      </c>
      <c r="O11228" s="68">
        <v>38</v>
      </c>
      <c r="P11228" s="69">
        <v>16201.439990000001</v>
      </c>
      <c r="Q11228" s="57"/>
      <c r="R11228" s="70">
        <f t="shared" si="525"/>
        <v>0.30871347588088904</v>
      </c>
      <c r="S11228" s="71">
        <f t="shared" si="526"/>
        <v>32230.9827017061</v>
      </c>
      <c r="T11228" s="72">
        <f t="shared" si="527"/>
        <v>5001.6028535885362</v>
      </c>
    </row>
    <row r="11229" spans="2:20" x14ac:dyDescent="0.25">
      <c r="B11229" s="64">
        <v>43000</v>
      </c>
      <c r="C11229" s="65">
        <v>39</v>
      </c>
      <c r="D11229" s="66">
        <v>1.7767500000000001</v>
      </c>
      <c r="E11229" s="57"/>
      <c r="F11229" s="67">
        <v>43000</v>
      </c>
      <c r="G11229" s="68">
        <v>39</v>
      </c>
      <c r="H11229" s="69">
        <v>33558.94</v>
      </c>
      <c r="I11229" s="57"/>
      <c r="J11229" s="67">
        <v>43000</v>
      </c>
      <c r="K11229" s="68">
        <v>39</v>
      </c>
      <c r="L11229" s="69">
        <v>6502.7</v>
      </c>
      <c r="M11229" s="57"/>
      <c r="N11229" s="67">
        <v>43000</v>
      </c>
      <c r="O11229" s="68">
        <v>39</v>
      </c>
      <c r="P11229" s="69">
        <v>16561.074629999999</v>
      </c>
      <c r="Q11229" s="57"/>
      <c r="R11229" s="70">
        <f t="shared" si="525"/>
        <v>0.1937695290733259</v>
      </c>
      <c r="S11229" s="71">
        <f t="shared" si="526"/>
        <v>29424.889348852499</v>
      </c>
      <c r="T11229" s="72">
        <f t="shared" si="527"/>
        <v>3209.0316320033048</v>
      </c>
    </row>
    <row r="11230" spans="2:20" x14ac:dyDescent="0.25">
      <c r="B11230" s="64">
        <v>43000</v>
      </c>
      <c r="C11230" s="65">
        <v>40</v>
      </c>
      <c r="D11230" s="66">
        <v>1.6807700000000001</v>
      </c>
      <c r="E11230" s="57"/>
      <c r="F11230" s="67">
        <v>43000</v>
      </c>
      <c r="G11230" s="68">
        <v>40</v>
      </c>
      <c r="H11230" s="69">
        <v>33540.49</v>
      </c>
      <c r="I11230" s="57"/>
      <c r="J11230" s="67">
        <v>43000</v>
      </c>
      <c r="K11230" s="68">
        <v>40</v>
      </c>
      <c r="L11230" s="69">
        <v>-649.94000000000005</v>
      </c>
      <c r="M11230" s="57"/>
      <c r="N11230" s="67">
        <v>43000</v>
      </c>
      <c r="O11230" s="68">
        <v>40</v>
      </c>
      <c r="P11230" s="69">
        <v>16562.596819999999</v>
      </c>
      <c r="Q11230" s="57"/>
      <c r="R11230" s="70">
        <f t="shared" si="525"/>
        <v>-1.9377772954420169E-2</v>
      </c>
      <c r="S11230" s="71">
        <f t="shared" si="526"/>
        <v>27837.915857151398</v>
      </c>
      <c r="T11230" s="72">
        <f t="shared" si="527"/>
        <v>-320.94624071356145</v>
      </c>
    </row>
    <row r="11231" spans="2:20" x14ac:dyDescent="0.25">
      <c r="B11231" s="64">
        <v>43000</v>
      </c>
      <c r="C11231" s="65">
        <v>41</v>
      </c>
      <c r="D11231" s="66">
        <v>1.6805399999999999</v>
      </c>
      <c r="E11231" s="57"/>
      <c r="F11231" s="67">
        <v>43000</v>
      </c>
      <c r="G11231" s="68">
        <v>41</v>
      </c>
      <c r="H11231" s="69">
        <v>32705.599999999999</v>
      </c>
      <c r="I11231" s="57"/>
      <c r="J11231" s="67">
        <v>43000</v>
      </c>
      <c r="K11231" s="68">
        <v>41</v>
      </c>
      <c r="L11231" s="69">
        <v>-8517.48</v>
      </c>
      <c r="M11231" s="57"/>
      <c r="N11231" s="67">
        <v>43000</v>
      </c>
      <c r="O11231" s="68">
        <v>41</v>
      </c>
      <c r="P11231" s="69">
        <v>16191.81705</v>
      </c>
      <c r="Q11231" s="57"/>
      <c r="R11231" s="70">
        <f t="shared" si="525"/>
        <v>-0.2604287950687344</v>
      </c>
      <c r="S11231" s="71">
        <f t="shared" si="526"/>
        <v>27210.996225207</v>
      </c>
      <c r="T11231" s="72">
        <f t="shared" si="527"/>
        <v>-4216.8154043048899</v>
      </c>
    </row>
    <row r="11232" spans="2:20" x14ac:dyDescent="0.25">
      <c r="B11232" s="64">
        <v>43000</v>
      </c>
      <c r="C11232" s="65">
        <v>42</v>
      </c>
      <c r="D11232" s="66">
        <v>1.1806300000000001</v>
      </c>
      <c r="E11232" s="57"/>
      <c r="F11232" s="67">
        <v>43000</v>
      </c>
      <c r="G11232" s="68">
        <v>42</v>
      </c>
      <c r="H11232" s="69">
        <v>31504.66</v>
      </c>
      <c r="I11232" s="57"/>
      <c r="J11232" s="67">
        <v>43000</v>
      </c>
      <c r="K11232" s="68">
        <v>42</v>
      </c>
      <c r="L11232" s="69">
        <v>-12380.58</v>
      </c>
      <c r="M11232" s="57"/>
      <c r="N11232" s="67">
        <v>43000</v>
      </c>
      <c r="O11232" s="68">
        <v>42</v>
      </c>
      <c r="P11232" s="69">
        <v>15601.3706</v>
      </c>
      <c r="Q11232" s="57"/>
      <c r="R11232" s="70">
        <f t="shared" si="525"/>
        <v>-0.39297615019492355</v>
      </c>
      <c r="S11232" s="71">
        <f t="shared" si="526"/>
        <v>18419.446171478001</v>
      </c>
      <c r="T11232" s="72">
        <f t="shared" si="527"/>
        <v>-6130.9665561522643</v>
      </c>
    </row>
    <row r="11233" spans="2:20" x14ac:dyDescent="0.25">
      <c r="B11233" s="64">
        <v>43000</v>
      </c>
      <c r="C11233" s="65">
        <v>43</v>
      </c>
      <c r="D11233" s="66">
        <v>0.88158999999999998</v>
      </c>
      <c r="E11233" s="57"/>
      <c r="F11233" s="67">
        <v>43000</v>
      </c>
      <c r="G11233" s="68">
        <v>43</v>
      </c>
      <c r="H11233" s="69">
        <v>30100.799999999999</v>
      </c>
      <c r="I11233" s="57"/>
      <c r="J11233" s="67">
        <v>43000</v>
      </c>
      <c r="K11233" s="68">
        <v>43</v>
      </c>
      <c r="L11233" s="69">
        <v>-15264.01</v>
      </c>
      <c r="M11233" s="57"/>
      <c r="N11233" s="67">
        <v>43000</v>
      </c>
      <c r="O11233" s="68">
        <v>43</v>
      </c>
      <c r="P11233" s="69">
        <v>14890.12076</v>
      </c>
      <c r="Q11233" s="57"/>
      <c r="R11233" s="70">
        <f t="shared" si="525"/>
        <v>-0.50709648912985705</v>
      </c>
      <c r="S11233" s="71">
        <f t="shared" si="526"/>
        <v>13126.981560808399</v>
      </c>
      <c r="T11233" s="72">
        <f t="shared" si="527"/>
        <v>-7550.7279601155988</v>
      </c>
    </row>
    <row r="11234" spans="2:20" x14ac:dyDescent="0.25">
      <c r="B11234" s="64">
        <v>43000</v>
      </c>
      <c r="C11234" s="65">
        <v>44</v>
      </c>
      <c r="D11234" s="66">
        <v>0.81496000000000002</v>
      </c>
      <c r="E11234" s="57"/>
      <c r="F11234" s="67">
        <v>43000</v>
      </c>
      <c r="G11234" s="68">
        <v>44</v>
      </c>
      <c r="H11234" s="69">
        <v>28508.7</v>
      </c>
      <c r="I11234" s="57"/>
      <c r="J11234" s="67">
        <v>43000</v>
      </c>
      <c r="K11234" s="68">
        <v>44</v>
      </c>
      <c r="L11234" s="69">
        <v>-14253.05</v>
      </c>
      <c r="M11234" s="57"/>
      <c r="N11234" s="67">
        <v>43000</v>
      </c>
      <c r="O11234" s="68">
        <v>44</v>
      </c>
      <c r="P11234" s="69">
        <v>14051.40604</v>
      </c>
      <c r="Q11234" s="57"/>
      <c r="R11234" s="70">
        <f t="shared" si="525"/>
        <v>-0.49995439988494739</v>
      </c>
      <c r="S11234" s="71">
        <f t="shared" si="526"/>
        <v>11451.3338663584</v>
      </c>
      <c r="T11234" s="72">
        <f t="shared" si="527"/>
        <v>-7025.0622742679252</v>
      </c>
    </row>
    <row r="11235" spans="2:20" x14ac:dyDescent="0.25">
      <c r="B11235" s="64">
        <v>43000</v>
      </c>
      <c r="C11235" s="65">
        <v>45</v>
      </c>
      <c r="D11235" s="66">
        <v>1.1580900000000001</v>
      </c>
      <c r="E11235" s="57"/>
      <c r="F11235" s="67">
        <v>43000</v>
      </c>
      <c r="G11235" s="68">
        <v>45</v>
      </c>
      <c r="H11235" s="69">
        <v>27045.31</v>
      </c>
      <c r="I11235" s="57"/>
      <c r="J11235" s="67">
        <v>43000</v>
      </c>
      <c r="K11235" s="68">
        <v>45</v>
      </c>
      <c r="L11235" s="69">
        <v>-6495.81</v>
      </c>
      <c r="M11235" s="57"/>
      <c r="N11235" s="67">
        <v>43000</v>
      </c>
      <c r="O11235" s="68">
        <v>45</v>
      </c>
      <c r="P11235" s="69">
        <v>13328.041279999999</v>
      </c>
      <c r="Q11235" s="57"/>
      <c r="R11235" s="70">
        <f t="shared" si="525"/>
        <v>-0.24018249374845399</v>
      </c>
      <c r="S11235" s="71">
        <f t="shared" si="526"/>
        <v>15435.071325955199</v>
      </c>
      <c r="T11235" s="72">
        <f t="shared" si="527"/>
        <v>-3201.1621914127368</v>
      </c>
    </row>
    <row r="11236" spans="2:20" x14ac:dyDescent="0.25">
      <c r="B11236" s="64">
        <v>43000</v>
      </c>
      <c r="C11236" s="65">
        <v>46</v>
      </c>
      <c r="D11236" s="66">
        <v>1.14089</v>
      </c>
      <c r="E11236" s="57"/>
      <c r="F11236" s="67">
        <v>43000</v>
      </c>
      <c r="G11236" s="68">
        <v>46</v>
      </c>
      <c r="H11236" s="69">
        <v>25183.17</v>
      </c>
      <c r="I11236" s="57"/>
      <c r="J11236" s="67">
        <v>43000</v>
      </c>
      <c r="K11236" s="68">
        <v>46</v>
      </c>
      <c r="L11236" s="69">
        <v>-4866.45</v>
      </c>
      <c r="M11236" s="57"/>
      <c r="N11236" s="67">
        <v>43000</v>
      </c>
      <c r="O11236" s="68">
        <v>46</v>
      </c>
      <c r="P11236" s="69">
        <v>12368.998079999999</v>
      </c>
      <c r="Q11236" s="57"/>
      <c r="R11236" s="70">
        <f t="shared" si="525"/>
        <v>-0.19324215339053821</v>
      </c>
      <c r="S11236" s="71">
        <f t="shared" si="526"/>
        <v>14111.666219491199</v>
      </c>
      <c r="T11236" s="72">
        <f t="shared" si="527"/>
        <v>-2390.2118242626325</v>
      </c>
    </row>
    <row r="11237" spans="2:20" x14ac:dyDescent="0.25">
      <c r="B11237" s="64">
        <v>43000</v>
      </c>
      <c r="C11237" s="65">
        <v>47</v>
      </c>
      <c r="D11237" s="66">
        <v>1.3996299999999999</v>
      </c>
      <c r="E11237" s="57"/>
      <c r="F11237" s="67">
        <v>43000</v>
      </c>
      <c r="G11237" s="68">
        <v>47</v>
      </c>
      <c r="H11237" s="69">
        <v>23515.63</v>
      </c>
      <c r="I11237" s="57"/>
      <c r="J11237" s="67">
        <v>43000</v>
      </c>
      <c r="K11237" s="68">
        <v>47</v>
      </c>
      <c r="L11237" s="69">
        <v>-4836.8</v>
      </c>
      <c r="M11237" s="57"/>
      <c r="N11237" s="67">
        <v>43000</v>
      </c>
      <c r="O11237" s="68">
        <v>47</v>
      </c>
      <c r="P11237" s="69">
        <v>11503.69773</v>
      </c>
      <c r="Q11237" s="57"/>
      <c r="R11237" s="70">
        <f t="shared" si="525"/>
        <v>-0.20568447453884928</v>
      </c>
      <c r="S11237" s="71">
        <f t="shared" si="526"/>
        <v>16100.920453839899</v>
      </c>
      <c r="T11237" s="72">
        <f t="shared" si="527"/>
        <v>-2366.132022848803</v>
      </c>
    </row>
    <row r="11238" spans="2:20" x14ac:dyDescent="0.25">
      <c r="B11238" s="64">
        <v>43000</v>
      </c>
      <c r="C11238" s="65">
        <v>48</v>
      </c>
      <c r="D11238" s="66">
        <v>2.1623299999999999</v>
      </c>
      <c r="E11238" s="57"/>
      <c r="F11238" s="67">
        <v>43000</v>
      </c>
      <c r="G11238" s="68">
        <v>48</v>
      </c>
      <c r="H11238" s="69">
        <v>22020</v>
      </c>
      <c r="I11238" s="57"/>
      <c r="J11238" s="67">
        <v>43000</v>
      </c>
      <c r="K11238" s="68">
        <v>48</v>
      </c>
      <c r="L11238" s="69">
        <v>-797.25</v>
      </c>
      <c r="M11238" s="57"/>
      <c r="N11238" s="67">
        <v>43000</v>
      </c>
      <c r="O11238" s="68">
        <v>48</v>
      </c>
      <c r="P11238" s="69">
        <v>10698.91058</v>
      </c>
      <c r="Q11238" s="57"/>
      <c r="R11238" s="70">
        <f t="shared" si="525"/>
        <v>-3.6205722070844687E-2</v>
      </c>
      <c r="S11238" s="71">
        <f t="shared" si="526"/>
        <v>23134.575314451398</v>
      </c>
      <c r="T11238" s="72">
        <f t="shared" si="527"/>
        <v>-387.36178292029973</v>
      </c>
    </row>
    <row r="11239" spans="2:20" x14ac:dyDescent="0.25">
      <c r="B11239" s="64">
        <v>43001</v>
      </c>
      <c r="C11239" s="65">
        <v>1</v>
      </c>
      <c r="D11239" s="66">
        <v>2.0549599999999999</v>
      </c>
      <c r="E11239" s="57"/>
      <c r="F11239" s="67">
        <v>43001</v>
      </c>
      <c r="G11239" s="68">
        <v>1</v>
      </c>
      <c r="H11239" s="69">
        <v>20878.54</v>
      </c>
      <c r="I11239" s="57"/>
      <c r="J11239" s="67">
        <v>43001</v>
      </c>
      <c r="K11239" s="68">
        <v>1</v>
      </c>
      <c r="L11239" s="69">
        <v>-2719.85</v>
      </c>
      <c r="M11239" s="57"/>
      <c r="N11239" s="67">
        <v>43001</v>
      </c>
      <c r="O11239" s="68">
        <v>1</v>
      </c>
      <c r="P11239" s="69">
        <v>10166.34283</v>
      </c>
      <c r="Q11239" s="57"/>
      <c r="R11239" s="70">
        <f t="shared" si="525"/>
        <v>-0.13027012425198312</v>
      </c>
      <c r="S11239" s="71">
        <f t="shared" si="526"/>
        <v>20891.427861936798</v>
      </c>
      <c r="T11239" s="72">
        <f t="shared" si="527"/>
        <v>-1324.3707436523575</v>
      </c>
    </row>
    <row r="11240" spans="2:20" x14ac:dyDescent="0.25">
      <c r="B11240" s="64">
        <v>43001</v>
      </c>
      <c r="C11240" s="65">
        <v>2</v>
      </c>
      <c r="D11240" s="66">
        <v>1.5012000000000001</v>
      </c>
      <c r="E11240" s="57"/>
      <c r="F11240" s="67">
        <v>43001</v>
      </c>
      <c r="G11240" s="68">
        <v>2</v>
      </c>
      <c r="H11240" s="69">
        <v>20228.28</v>
      </c>
      <c r="I11240" s="57"/>
      <c r="J11240" s="67">
        <v>43001</v>
      </c>
      <c r="K11240" s="68">
        <v>2</v>
      </c>
      <c r="L11240" s="69">
        <v>-5045.24</v>
      </c>
      <c r="M11240" s="57"/>
      <c r="N11240" s="67">
        <v>43001</v>
      </c>
      <c r="O11240" s="68">
        <v>2</v>
      </c>
      <c r="P11240" s="69">
        <v>9886.6748850000004</v>
      </c>
      <c r="Q11240" s="57"/>
      <c r="R11240" s="70">
        <f t="shared" si="525"/>
        <v>-0.24941517519037704</v>
      </c>
      <c r="S11240" s="71">
        <f t="shared" si="526"/>
        <v>14841.876337362002</v>
      </c>
      <c r="T11240" s="72">
        <f t="shared" si="527"/>
        <v>-2465.8867484925759</v>
      </c>
    </row>
    <row r="11241" spans="2:20" x14ac:dyDescent="0.25">
      <c r="B11241" s="64">
        <v>43001</v>
      </c>
      <c r="C11241" s="65">
        <v>3</v>
      </c>
      <c r="D11241" s="66">
        <v>1.15595</v>
      </c>
      <c r="E11241" s="57"/>
      <c r="F11241" s="67">
        <v>43001</v>
      </c>
      <c r="G11241" s="68">
        <v>3</v>
      </c>
      <c r="H11241" s="69">
        <v>20300.63</v>
      </c>
      <c r="I11241" s="57"/>
      <c r="J11241" s="67">
        <v>43001</v>
      </c>
      <c r="K11241" s="68">
        <v>3</v>
      </c>
      <c r="L11241" s="69">
        <v>-9887.1</v>
      </c>
      <c r="M11241" s="57"/>
      <c r="N11241" s="67">
        <v>43001</v>
      </c>
      <c r="O11241" s="68">
        <v>3</v>
      </c>
      <c r="P11241" s="69">
        <v>9903.9133469999997</v>
      </c>
      <c r="Q11241" s="57"/>
      <c r="R11241" s="70">
        <f t="shared" si="525"/>
        <v>-0.48703414623092978</v>
      </c>
      <c r="S11241" s="71">
        <f t="shared" si="526"/>
        <v>11448.428633464649</v>
      </c>
      <c r="T11241" s="72">
        <f t="shared" si="527"/>
        <v>-4823.5439813012554</v>
      </c>
    </row>
    <row r="11242" spans="2:20" x14ac:dyDescent="0.25">
      <c r="B11242" s="64">
        <v>43001</v>
      </c>
      <c r="C11242" s="65">
        <v>4</v>
      </c>
      <c r="D11242" s="66">
        <v>1.18703</v>
      </c>
      <c r="E11242" s="57"/>
      <c r="F11242" s="67">
        <v>43001</v>
      </c>
      <c r="G11242" s="68">
        <v>4</v>
      </c>
      <c r="H11242" s="69">
        <v>20260.5</v>
      </c>
      <c r="I11242" s="57"/>
      <c r="J11242" s="67">
        <v>43001</v>
      </c>
      <c r="K11242" s="68">
        <v>4</v>
      </c>
      <c r="L11242" s="69">
        <v>-7477.69</v>
      </c>
      <c r="M11242" s="57"/>
      <c r="N11242" s="67">
        <v>43001</v>
      </c>
      <c r="O11242" s="68">
        <v>4</v>
      </c>
      <c r="P11242" s="69">
        <v>9908.8001320000003</v>
      </c>
      <c r="Q11242" s="57"/>
      <c r="R11242" s="70">
        <f t="shared" si="525"/>
        <v>-0.3690772685767873</v>
      </c>
      <c r="S11242" s="71">
        <f t="shared" si="526"/>
        <v>11762.043020687961</v>
      </c>
      <c r="T11242" s="72">
        <f t="shared" si="527"/>
        <v>-3657.1128875918694</v>
      </c>
    </row>
    <row r="11243" spans="2:20" x14ac:dyDescent="0.25">
      <c r="B11243" s="64">
        <v>43001</v>
      </c>
      <c r="C11243" s="65">
        <v>5</v>
      </c>
      <c r="D11243" s="66">
        <v>1.0954299999999999</v>
      </c>
      <c r="E11243" s="57"/>
      <c r="F11243" s="67">
        <v>43001</v>
      </c>
      <c r="G11243" s="68">
        <v>5</v>
      </c>
      <c r="H11243" s="69">
        <v>20170.009999999998</v>
      </c>
      <c r="I11243" s="57"/>
      <c r="J11243" s="67">
        <v>43001</v>
      </c>
      <c r="K11243" s="68">
        <v>5</v>
      </c>
      <c r="L11243" s="69">
        <v>-10675.7</v>
      </c>
      <c r="M11243" s="57"/>
      <c r="N11243" s="67">
        <v>43001</v>
      </c>
      <c r="O11243" s="68">
        <v>5</v>
      </c>
      <c r="P11243" s="69">
        <v>9863.4684629999992</v>
      </c>
      <c r="Q11243" s="57"/>
      <c r="R11243" s="70">
        <f t="shared" si="525"/>
        <v>-0.52928580600604569</v>
      </c>
      <c r="S11243" s="71">
        <f t="shared" si="526"/>
        <v>10804.739258424088</v>
      </c>
      <c r="T11243" s="72">
        <f t="shared" si="527"/>
        <v>-5220.5938554541672</v>
      </c>
    </row>
    <row r="11244" spans="2:20" x14ac:dyDescent="0.25">
      <c r="B11244" s="64">
        <v>43001</v>
      </c>
      <c r="C11244" s="65">
        <v>6</v>
      </c>
      <c r="D11244" s="66">
        <v>1.1287499999999999</v>
      </c>
      <c r="E11244" s="57"/>
      <c r="F11244" s="67">
        <v>43001</v>
      </c>
      <c r="G11244" s="68">
        <v>6</v>
      </c>
      <c r="H11244" s="69">
        <v>20168.18</v>
      </c>
      <c r="I11244" s="57"/>
      <c r="J11244" s="67">
        <v>43001</v>
      </c>
      <c r="K11244" s="68">
        <v>6</v>
      </c>
      <c r="L11244" s="69">
        <v>-9590.32</v>
      </c>
      <c r="M11244" s="57"/>
      <c r="N11244" s="67">
        <v>43001</v>
      </c>
      <c r="O11244" s="68">
        <v>6</v>
      </c>
      <c r="P11244" s="69">
        <v>9844.4869959999996</v>
      </c>
      <c r="Q11244" s="57"/>
      <c r="R11244" s="70">
        <f t="shared" si="525"/>
        <v>-0.47551737439868147</v>
      </c>
      <c r="S11244" s="71">
        <f t="shared" si="526"/>
        <v>11111.964696734998</v>
      </c>
      <c r="T11244" s="72">
        <f t="shared" si="527"/>
        <v>-4681.2246086398827</v>
      </c>
    </row>
    <row r="11245" spans="2:20" x14ac:dyDescent="0.25">
      <c r="B11245" s="64">
        <v>43001</v>
      </c>
      <c r="C11245" s="65">
        <v>7</v>
      </c>
      <c r="D11245" s="66">
        <v>1.29728</v>
      </c>
      <c r="E11245" s="57"/>
      <c r="F11245" s="67">
        <v>43001</v>
      </c>
      <c r="G11245" s="68">
        <v>7</v>
      </c>
      <c r="H11245" s="69">
        <v>19728.080000000002</v>
      </c>
      <c r="I11245" s="57"/>
      <c r="J11245" s="67">
        <v>43001</v>
      </c>
      <c r="K11245" s="68">
        <v>7</v>
      </c>
      <c r="L11245" s="69">
        <v>-10848.29</v>
      </c>
      <c r="M11245" s="57"/>
      <c r="N11245" s="67">
        <v>43001</v>
      </c>
      <c r="O11245" s="68">
        <v>7</v>
      </c>
      <c r="P11245" s="69">
        <v>9625.3924549999992</v>
      </c>
      <c r="Q11245" s="57"/>
      <c r="R11245" s="70">
        <f t="shared" si="525"/>
        <v>-0.54989081552791752</v>
      </c>
      <c r="S11245" s="71">
        <f t="shared" si="526"/>
        <v>12486.829124022399</v>
      </c>
      <c r="T11245" s="72">
        <f t="shared" si="527"/>
        <v>-5292.9149068562137</v>
      </c>
    </row>
    <row r="11246" spans="2:20" x14ac:dyDescent="0.25">
      <c r="B11246" s="64">
        <v>43001</v>
      </c>
      <c r="C11246" s="65">
        <v>8</v>
      </c>
      <c r="D11246" s="66">
        <v>1.0832599999999999</v>
      </c>
      <c r="E11246" s="57"/>
      <c r="F11246" s="67">
        <v>43001</v>
      </c>
      <c r="G11246" s="68">
        <v>8</v>
      </c>
      <c r="H11246" s="69">
        <v>19688.8</v>
      </c>
      <c r="I11246" s="57"/>
      <c r="J11246" s="67">
        <v>43001</v>
      </c>
      <c r="K11246" s="68">
        <v>8</v>
      </c>
      <c r="L11246" s="69">
        <v>-10372.24</v>
      </c>
      <c r="M11246" s="57"/>
      <c r="N11246" s="67">
        <v>43001</v>
      </c>
      <c r="O11246" s="68">
        <v>8</v>
      </c>
      <c r="P11246" s="69">
        <v>9588.8157100000008</v>
      </c>
      <c r="Q11246" s="57"/>
      <c r="R11246" s="70">
        <f t="shared" si="525"/>
        <v>-0.52680915037991138</v>
      </c>
      <c r="S11246" s="71">
        <f t="shared" si="526"/>
        <v>10387.1805060146</v>
      </c>
      <c r="T11246" s="72">
        <f t="shared" si="527"/>
        <v>-5051.4758573346471</v>
      </c>
    </row>
    <row r="11247" spans="2:20" x14ac:dyDescent="0.25">
      <c r="B11247" s="64">
        <v>43001</v>
      </c>
      <c r="C11247" s="65">
        <v>9</v>
      </c>
      <c r="D11247" s="66">
        <v>1.4578599999999999</v>
      </c>
      <c r="E11247" s="57"/>
      <c r="F11247" s="67">
        <v>43001</v>
      </c>
      <c r="G11247" s="68">
        <v>9</v>
      </c>
      <c r="H11247" s="69">
        <v>19962.32</v>
      </c>
      <c r="I11247" s="57"/>
      <c r="J11247" s="67">
        <v>43001</v>
      </c>
      <c r="K11247" s="68">
        <v>9</v>
      </c>
      <c r="L11247" s="69">
        <v>-5452.14</v>
      </c>
      <c r="M11247" s="57"/>
      <c r="N11247" s="67">
        <v>43001</v>
      </c>
      <c r="O11247" s="68">
        <v>9</v>
      </c>
      <c r="P11247" s="69">
        <v>9733.512052</v>
      </c>
      <c r="Q11247" s="57"/>
      <c r="R11247" s="70">
        <f t="shared" si="525"/>
        <v>-0.27312156102096352</v>
      </c>
      <c r="S11247" s="71">
        <f t="shared" si="526"/>
        <v>14190.09788012872</v>
      </c>
      <c r="T11247" s="72">
        <f t="shared" si="527"/>
        <v>-2658.4320058586018</v>
      </c>
    </row>
    <row r="11248" spans="2:20" x14ac:dyDescent="0.25">
      <c r="B11248" s="64">
        <v>43001</v>
      </c>
      <c r="C11248" s="65">
        <v>10</v>
      </c>
      <c r="D11248" s="66">
        <v>1.4971099999999999</v>
      </c>
      <c r="E11248" s="57"/>
      <c r="F11248" s="67">
        <v>43001</v>
      </c>
      <c r="G11248" s="68">
        <v>10</v>
      </c>
      <c r="H11248" s="69">
        <v>19928.490000000002</v>
      </c>
      <c r="I11248" s="57"/>
      <c r="J11248" s="67">
        <v>43001</v>
      </c>
      <c r="K11248" s="68">
        <v>10</v>
      </c>
      <c r="L11248" s="69">
        <v>-4216.75</v>
      </c>
      <c r="M11248" s="57"/>
      <c r="N11248" s="67">
        <v>43001</v>
      </c>
      <c r="O11248" s="68">
        <v>10</v>
      </c>
      <c r="P11248" s="69">
        <v>9694.0444759999991</v>
      </c>
      <c r="Q11248" s="57"/>
      <c r="R11248" s="70">
        <f t="shared" si="525"/>
        <v>-0.21159405454201496</v>
      </c>
      <c r="S11248" s="71">
        <f t="shared" si="526"/>
        <v>14513.050925464358</v>
      </c>
      <c r="T11248" s="72">
        <f t="shared" si="527"/>
        <v>-2051.2021755874625</v>
      </c>
    </row>
    <row r="11249" spans="2:20" x14ac:dyDescent="0.25">
      <c r="B11249" s="64">
        <v>43001</v>
      </c>
      <c r="C11249" s="65">
        <v>11</v>
      </c>
      <c r="D11249" s="66">
        <v>1.66445</v>
      </c>
      <c r="E11249" s="57"/>
      <c r="F11249" s="67">
        <v>43001</v>
      </c>
      <c r="G11249" s="68">
        <v>11</v>
      </c>
      <c r="H11249" s="69">
        <v>20112.66</v>
      </c>
      <c r="I11249" s="57"/>
      <c r="J11249" s="67">
        <v>43001</v>
      </c>
      <c r="K11249" s="68">
        <v>11</v>
      </c>
      <c r="L11249" s="69">
        <v>-705.78</v>
      </c>
      <c r="M11249" s="57"/>
      <c r="N11249" s="67">
        <v>43001</v>
      </c>
      <c r="O11249" s="68">
        <v>11</v>
      </c>
      <c r="P11249" s="69">
        <v>9760.3257570000005</v>
      </c>
      <c r="Q11249" s="57"/>
      <c r="R11249" s="70">
        <f t="shared" si="525"/>
        <v>-3.5091330535095805E-2</v>
      </c>
      <c r="S11249" s="71">
        <f t="shared" si="526"/>
        <v>16245.574206238651</v>
      </c>
      <c r="T11249" s="72">
        <f t="shared" si="527"/>
        <v>-342.50281726909617</v>
      </c>
    </row>
    <row r="11250" spans="2:20" x14ac:dyDescent="0.25">
      <c r="B11250" s="64">
        <v>43001</v>
      </c>
      <c r="C11250" s="65">
        <v>12</v>
      </c>
      <c r="D11250" s="66">
        <v>2.0347200000000001</v>
      </c>
      <c r="E11250" s="57"/>
      <c r="F11250" s="67">
        <v>43001</v>
      </c>
      <c r="G11250" s="68">
        <v>12</v>
      </c>
      <c r="H11250" s="69">
        <v>20042.93</v>
      </c>
      <c r="I11250" s="57"/>
      <c r="J11250" s="67">
        <v>43001</v>
      </c>
      <c r="K11250" s="68">
        <v>12</v>
      </c>
      <c r="L11250" s="69">
        <v>829.94</v>
      </c>
      <c r="M11250" s="57"/>
      <c r="N11250" s="67">
        <v>43001</v>
      </c>
      <c r="O11250" s="68">
        <v>12</v>
      </c>
      <c r="P11250" s="69">
        <v>9721.7569889999995</v>
      </c>
      <c r="Q11250" s="57"/>
      <c r="R11250" s="70">
        <f t="shared" si="525"/>
        <v>4.1408117475838113E-2</v>
      </c>
      <c r="S11250" s="71">
        <f t="shared" si="526"/>
        <v>19781.053380658079</v>
      </c>
      <c r="T11250" s="72">
        <f t="shared" si="527"/>
        <v>402.55965547206222</v>
      </c>
    </row>
    <row r="11251" spans="2:20" x14ac:dyDescent="0.25">
      <c r="B11251" s="64">
        <v>43001</v>
      </c>
      <c r="C11251" s="65">
        <v>13</v>
      </c>
      <c r="D11251" s="66">
        <v>2.9517699999999998</v>
      </c>
      <c r="E11251" s="57"/>
      <c r="F11251" s="67">
        <v>43001</v>
      </c>
      <c r="G11251" s="68">
        <v>13</v>
      </c>
      <c r="H11251" s="69">
        <v>20846.55</v>
      </c>
      <c r="I11251" s="57"/>
      <c r="J11251" s="67">
        <v>43001</v>
      </c>
      <c r="K11251" s="68">
        <v>13</v>
      </c>
      <c r="L11251" s="69">
        <v>15443.66</v>
      </c>
      <c r="M11251" s="57"/>
      <c r="N11251" s="67">
        <v>43001</v>
      </c>
      <c r="O11251" s="68">
        <v>13</v>
      </c>
      <c r="P11251" s="69">
        <v>10228.08596</v>
      </c>
      <c r="Q11251" s="57"/>
      <c r="R11251" s="70">
        <f t="shared" si="525"/>
        <v>0.74082570017580851</v>
      </c>
      <c r="S11251" s="71">
        <f t="shared" si="526"/>
        <v>30190.957294149197</v>
      </c>
      <c r="T11251" s="72">
        <f t="shared" si="527"/>
        <v>7577.2289427753567</v>
      </c>
    </row>
    <row r="11252" spans="2:20" x14ac:dyDescent="0.25">
      <c r="B11252" s="64">
        <v>43001</v>
      </c>
      <c r="C11252" s="65">
        <v>14</v>
      </c>
      <c r="D11252" s="66">
        <v>3.7050999999999998</v>
      </c>
      <c r="E11252" s="57"/>
      <c r="F11252" s="67">
        <v>43001</v>
      </c>
      <c r="G11252" s="68">
        <v>14</v>
      </c>
      <c r="H11252" s="69">
        <v>21823.87</v>
      </c>
      <c r="I11252" s="57"/>
      <c r="J11252" s="67">
        <v>43001</v>
      </c>
      <c r="K11252" s="68">
        <v>14</v>
      </c>
      <c r="L11252" s="69">
        <v>21142.13</v>
      </c>
      <c r="M11252" s="57"/>
      <c r="N11252" s="67">
        <v>43001</v>
      </c>
      <c r="O11252" s="68">
        <v>14</v>
      </c>
      <c r="P11252" s="69">
        <v>10751.021360000001</v>
      </c>
      <c r="Q11252" s="57"/>
      <c r="R11252" s="70">
        <f t="shared" si="525"/>
        <v>0.96876172741131628</v>
      </c>
      <c r="S11252" s="71">
        <f t="shared" si="526"/>
        <v>39833.609240935999</v>
      </c>
      <c r="T11252" s="72">
        <f t="shared" si="527"/>
        <v>10415.17802414956</v>
      </c>
    </row>
    <row r="11253" spans="2:20" x14ac:dyDescent="0.25">
      <c r="B11253" s="64">
        <v>43001</v>
      </c>
      <c r="C11253" s="65">
        <v>15</v>
      </c>
      <c r="D11253" s="66">
        <v>2.4166099999999999</v>
      </c>
      <c r="E11253" s="57"/>
      <c r="F11253" s="67">
        <v>43001</v>
      </c>
      <c r="G11253" s="68">
        <v>15</v>
      </c>
      <c r="H11253" s="69">
        <v>23443.040000000001</v>
      </c>
      <c r="I11253" s="57"/>
      <c r="J11253" s="67">
        <v>43001</v>
      </c>
      <c r="K11253" s="68">
        <v>15</v>
      </c>
      <c r="L11253" s="69">
        <v>13949.79</v>
      </c>
      <c r="M11253" s="57"/>
      <c r="N11253" s="67">
        <v>43001</v>
      </c>
      <c r="O11253" s="68">
        <v>15</v>
      </c>
      <c r="P11253" s="69">
        <v>11603.37746</v>
      </c>
      <c r="Q11253" s="57"/>
      <c r="R11253" s="70">
        <f t="shared" si="525"/>
        <v>0.59505038595677018</v>
      </c>
      <c r="S11253" s="71">
        <f t="shared" si="526"/>
        <v>28040.838003610599</v>
      </c>
      <c r="T11253" s="72">
        <f t="shared" si="527"/>
        <v>6904.594235975087</v>
      </c>
    </row>
    <row r="11254" spans="2:20" x14ac:dyDescent="0.25">
      <c r="B11254" s="64">
        <v>43001</v>
      </c>
      <c r="C11254" s="65">
        <v>16</v>
      </c>
      <c r="D11254" s="66">
        <v>1.3620399999999999</v>
      </c>
      <c r="E11254" s="57"/>
      <c r="F11254" s="67">
        <v>43001</v>
      </c>
      <c r="G11254" s="68">
        <v>16</v>
      </c>
      <c r="H11254" s="69">
        <v>24813.85</v>
      </c>
      <c r="I11254" s="57"/>
      <c r="J11254" s="67">
        <v>43001</v>
      </c>
      <c r="K11254" s="68">
        <v>16</v>
      </c>
      <c r="L11254" s="69">
        <v>-10211.91</v>
      </c>
      <c r="M11254" s="57"/>
      <c r="N11254" s="67">
        <v>43001</v>
      </c>
      <c r="O11254" s="68">
        <v>16</v>
      </c>
      <c r="P11254" s="69">
        <v>12189.42211</v>
      </c>
      <c r="Q11254" s="57"/>
      <c r="R11254" s="70">
        <f t="shared" si="525"/>
        <v>-0.41154073229265109</v>
      </c>
      <c r="S11254" s="71">
        <f t="shared" si="526"/>
        <v>16602.480490704398</v>
      </c>
      <c r="T11254" s="72">
        <f t="shared" si="527"/>
        <v>-5016.4437013736324</v>
      </c>
    </row>
    <row r="11255" spans="2:20" x14ac:dyDescent="0.25">
      <c r="B11255" s="64">
        <v>43001</v>
      </c>
      <c r="C11255" s="65">
        <v>17</v>
      </c>
      <c r="D11255" s="66">
        <v>1.5468900000000001</v>
      </c>
      <c r="E11255" s="57"/>
      <c r="F11255" s="67">
        <v>43001</v>
      </c>
      <c r="G11255" s="68">
        <v>17</v>
      </c>
      <c r="H11255" s="69">
        <v>25986.32</v>
      </c>
      <c r="I11255" s="57"/>
      <c r="J11255" s="67">
        <v>43001</v>
      </c>
      <c r="K11255" s="68">
        <v>17</v>
      </c>
      <c r="L11255" s="69">
        <v>-7719.68</v>
      </c>
      <c r="M11255" s="57"/>
      <c r="N11255" s="67">
        <v>43001</v>
      </c>
      <c r="O11255" s="68">
        <v>17</v>
      </c>
      <c r="P11255" s="69">
        <v>12638.784019999999</v>
      </c>
      <c r="Q11255" s="57"/>
      <c r="R11255" s="70">
        <f t="shared" si="525"/>
        <v>-0.29706707221337997</v>
      </c>
      <c r="S11255" s="71">
        <f t="shared" si="526"/>
        <v>19550.808612697801</v>
      </c>
      <c r="T11255" s="72">
        <f t="shared" si="527"/>
        <v>-3754.5665651586523</v>
      </c>
    </row>
    <row r="11256" spans="2:20" x14ac:dyDescent="0.25">
      <c r="B11256" s="64">
        <v>43001</v>
      </c>
      <c r="C11256" s="65">
        <v>18</v>
      </c>
      <c r="D11256" s="66">
        <v>1.5047900000000001</v>
      </c>
      <c r="E11256" s="57"/>
      <c r="F11256" s="67">
        <v>43001</v>
      </c>
      <c r="G11256" s="68">
        <v>18</v>
      </c>
      <c r="H11256" s="69">
        <v>26882.62</v>
      </c>
      <c r="I11256" s="57"/>
      <c r="J11256" s="67">
        <v>43001</v>
      </c>
      <c r="K11256" s="68">
        <v>18</v>
      </c>
      <c r="L11256" s="69">
        <v>-6063.97</v>
      </c>
      <c r="M11256" s="57"/>
      <c r="N11256" s="67">
        <v>43001</v>
      </c>
      <c r="O11256" s="68">
        <v>18</v>
      </c>
      <c r="P11256" s="69">
        <v>13033.58963</v>
      </c>
      <c r="Q11256" s="57"/>
      <c r="R11256" s="70">
        <f t="shared" si="525"/>
        <v>-0.22557213545405919</v>
      </c>
      <c r="S11256" s="71">
        <f t="shared" si="526"/>
        <v>19612.815339327703</v>
      </c>
      <c r="T11256" s="72">
        <f t="shared" si="527"/>
        <v>-2940.0146454709811</v>
      </c>
    </row>
    <row r="11257" spans="2:20" x14ac:dyDescent="0.25">
      <c r="B11257" s="64">
        <v>43001</v>
      </c>
      <c r="C11257" s="65">
        <v>19</v>
      </c>
      <c r="D11257" s="66">
        <v>2.1740200000000001</v>
      </c>
      <c r="E11257" s="57"/>
      <c r="F11257" s="67">
        <v>43001</v>
      </c>
      <c r="G11257" s="68">
        <v>19</v>
      </c>
      <c r="H11257" s="69">
        <v>27360.880000000001</v>
      </c>
      <c r="I11257" s="57"/>
      <c r="J11257" s="67">
        <v>43001</v>
      </c>
      <c r="K11257" s="68">
        <v>19</v>
      </c>
      <c r="L11257" s="69">
        <v>-6553.21</v>
      </c>
      <c r="M11257" s="57"/>
      <c r="N11257" s="67">
        <v>43001</v>
      </c>
      <c r="O11257" s="68">
        <v>19</v>
      </c>
      <c r="P11257" s="69">
        <v>13204.655280000001</v>
      </c>
      <c r="Q11257" s="57"/>
      <c r="R11257" s="70">
        <f t="shared" si="525"/>
        <v>-0.23951020581209376</v>
      </c>
      <c r="S11257" s="71">
        <f t="shared" si="526"/>
        <v>28707.184671825602</v>
      </c>
      <c r="T11257" s="72">
        <f t="shared" si="527"/>
        <v>-3162.6497037905506</v>
      </c>
    </row>
    <row r="11258" spans="2:20" x14ac:dyDescent="0.25">
      <c r="B11258" s="64">
        <v>43001</v>
      </c>
      <c r="C11258" s="65">
        <v>20</v>
      </c>
      <c r="D11258" s="66">
        <v>1.7603899999999999</v>
      </c>
      <c r="E11258" s="57"/>
      <c r="F11258" s="67">
        <v>43001</v>
      </c>
      <c r="G11258" s="68">
        <v>20</v>
      </c>
      <c r="H11258" s="69">
        <v>27301.85</v>
      </c>
      <c r="I11258" s="57"/>
      <c r="J11258" s="67">
        <v>43001</v>
      </c>
      <c r="K11258" s="68">
        <v>20</v>
      </c>
      <c r="L11258" s="69">
        <v>-10006.379999999999</v>
      </c>
      <c r="M11258" s="57"/>
      <c r="N11258" s="67">
        <v>43001</v>
      </c>
      <c r="O11258" s="68">
        <v>20</v>
      </c>
      <c r="P11258" s="69">
        <v>13179.127119999999</v>
      </c>
      <c r="Q11258" s="57"/>
      <c r="R11258" s="70">
        <f t="shared" si="525"/>
        <v>-0.36650922922805595</v>
      </c>
      <c r="S11258" s="71">
        <f t="shared" si="526"/>
        <v>23200.403590776798</v>
      </c>
      <c r="T11258" s="72">
        <f t="shared" si="527"/>
        <v>-4830.2717226497689</v>
      </c>
    </row>
    <row r="11259" spans="2:20" x14ac:dyDescent="0.25">
      <c r="B11259" s="64">
        <v>43001</v>
      </c>
      <c r="C11259" s="65">
        <v>21</v>
      </c>
      <c r="D11259" s="66">
        <v>1.3761699999999999</v>
      </c>
      <c r="E11259" s="57"/>
      <c r="F11259" s="67">
        <v>43001</v>
      </c>
      <c r="G11259" s="68">
        <v>21</v>
      </c>
      <c r="H11259" s="69">
        <v>27026.85</v>
      </c>
      <c r="I11259" s="57"/>
      <c r="J11259" s="67">
        <v>43001</v>
      </c>
      <c r="K11259" s="68">
        <v>21</v>
      </c>
      <c r="L11259" s="69">
        <v>-13118.66</v>
      </c>
      <c r="M11259" s="57"/>
      <c r="N11259" s="67">
        <v>43001</v>
      </c>
      <c r="O11259" s="68">
        <v>21</v>
      </c>
      <c r="P11259" s="69">
        <v>13018.98472</v>
      </c>
      <c r="Q11259" s="57"/>
      <c r="R11259" s="70">
        <f t="shared" si="525"/>
        <v>-0.48539359932807563</v>
      </c>
      <c r="S11259" s="71">
        <f t="shared" si="526"/>
        <v>17916.336202122398</v>
      </c>
      <c r="T11259" s="72">
        <f t="shared" si="527"/>
        <v>-6319.3318528380187</v>
      </c>
    </row>
    <row r="11260" spans="2:20" x14ac:dyDescent="0.25">
      <c r="B11260" s="64">
        <v>43001</v>
      </c>
      <c r="C11260" s="65">
        <v>22</v>
      </c>
      <c r="D11260" s="66">
        <v>1.09093</v>
      </c>
      <c r="E11260" s="57"/>
      <c r="F11260" s="67">
        <v>43001</v>
      </c>
      <c r="G11260" s="68">
        <v>22</v>
      </c>
      <c r="H11260" s="69">
        <v>26640.93</v>
      </c>
      <c r="I11260" s="57"/>
      <c r="J11260" s="67">
        <v>43001</v>
      </c>
      <c r="K11260" s="68">
        <v>22</v>
      </c>
      <c r="L11260" s="69">
        <v>-14970.28</v>
      </c>
      <c r="M11260" s="57"/>
      <c r="N11260" s="67">
        <v>43001</v>
      </c>
      <c r="O11260" s="68">
        <v>22</v>
      </c>
      <c r="P11260" s="69">
        <v>12836.23602</v>
      </c>
      <c r="Q11260" s="57"/>
      <c r="R11260" s="70">
        <f t="shared" si="525"/>
        <v>-0.5619278305975054</v>
      </c>
      <c r="S11260" s="71">
        <f t="shared" si="526"/>
        <v>14003.434961298599</v>
      </c>
      <c r="T11260" s="72">
        <f t="shared" si="527"/>
        <v>-7213.0382597561575</v>
      </c>
    </row>
    <row r="11261" spans="2:20" x14ac:dyDescent="0.25">
      <c r="B11261" s="64">
        <v>43001</v>
      </c>
      <c r="C11261" s="65">
        <v>23</v>
      </c>
      <c r="D11261" s="66">
        <v>1.15852</v>
      </c>
      <c r="E11261" s="57"/>
      <c r="F11261" s="67">
        <v>43001</v>
      </c>
      <c r="G11261" s="68">
        <v>23</v>
      </c>
      <c r="H11261" s="69">
        <v>26035.08</v>
      </c>
      <c r="I11261" s="57"/>
      <c r="J11261" s="67">
        <v>43001</v>
      </c>
      <c r="K11261" s="68">
        <v>23</v>
      </c>
      <c r="L11261" s="69">
        <v>-10395.49</v>
      </c>
      <c r="M11261" s="57"/>
      <c r="N11261" s="67">
        <v>43001</v>
      </c>
      <c r="O11261" s="68">
        <v>23</v>
      </c>
      <c r="P11261" s="69">
        <v>12509.12384</v>
      </c>
      <c r="Q11261" s="57"/>
      <c r="R11261" s="70">
        <f t="shared" si="525"/>
        <v>-0.39928780706646566</v>
      </c>
      <c r="S11261" s="71">
        <f t="shared" si="526"/>
        <v>14492.070151116801</v>
      </c>
      <c r="T11261" s="72">
        <f t="shared" si="527"/>
        <v>-4994.7406263964458</v>
      </c>
    </row>
    <row r="11262" spans="2:20" x14ac:dyDescent="0.25">
      <c r="B11262" s="64">
        <v>43001</v>
      </c>
      <c r="C11262" s="65">
        <v>24</v>
      </c>
      <c r="D11262" s="66">
        <v>0.81888000000000005</v>
      </c>
      <c r="E11262" s="57"/>
      <c r="F11262" s="67">
        <v>43001</v>
      </c>
      <c r="G11262" s="68">
        <v>24</v>
      </c>
      <c r="H11262" s="69">
        <v>25419.37</v>
      </c>
      <c r="I11262" s="57"/>
      <c r="J11262" s="67">
        <v>43001</v>
      </c>
      <c r="K11262" s="68">
        <v>24</v>
      </c>
      <c r="L11262" s="69">
        <v>-18969.060000000001</v>
      </c>
      <c r="M11262" s="57"/>
      <c r="N11262" s="67">
        <v>43001</v>
      </c>
      <c r="O11262" s="68">
        <v>24</v>
      </c>
      <c r="P11262" s="69">
        <v>12202.3483</v>
      </c>
      <c r="Q11262" s="57"/>
      <c r="R11262" s="70">
        <f t="shared" si="525"/>
        <v>-0.74624430109794238</v>
      </c>
      <c r="S11262" s="71">
        <f t="shared" si="526"/>
        <v>9992.2589759040002</v>
      </c>
      <c r="T11262" s="72">
        <f t="shared" si="527"/>
        <v>-9105.9328788871644</v>
      </c>
    </row>
    <row r="11263" spans="2:20" x14ac:dyDescent="0.25">
      <c r="B11263" s="64">
        <v>43001</v>
      </c>
      <c r="C11263" s="65">
        <v>25</v>
      </c>
      <c r="D11263" s="66">
        <v>0.99402999999999997</v>
      </c>
      <c r="E11263" s="57"/>
      <c r="F11263" s="67">
        <v>43001</v>
      </c>
      <c r="G11263" s="68">
        <v>25</v>
      </c>
      <c r="H11263" s="69">
        <v>24786.34</v>
      </c>
      <c r="I11263" s="57"/>
      <c r="J11263" s="67">
        <v>43001</v>
      </c>
      <c r="K11263" s="68">
        <v>25</v>
      </c>
      <c r="L11263" s="69">
        <v>-17143.38</v>
      </c>
      <c r="M11263" s="57"/>
      <c r="N11263" s="67">
        <v>43001</v>
      </c>
      <c r="O11263" s="68">
        <v>25</v>
      </c>
      <c r="P11263" s="69">
        <v>11873.484270000001</v>
      </c>
      <c r="Q11263" s="57"/>
      <c r="R11263" s="70">
        <f t="shared" si="525"/>
        <v>-0.69164628581710741</v>
      </c>
      <c r="S11263" s="71">
        <f t="shared" si="526"/>
        <v>11802.599568908101</v>
      </c>
      <c r="T11263" s="72">
        <f t="shared" si="527"/>
        <v>-8212.2512950533492</v>
      </c>
    </row>
    <row r="11264" spans="2:20" x14ac:dyDescent="0.25">
      <c r="B11264" s="64">
        <v>43001</v>
      </c>
      <c r="C11264" s="65">
        <v>26</v>
      </c>
      <c r="D11264" s="66">
        <v>1.0816300000000001</v>
      </c>
      <c r="E11264" s="57"/>
      <c r="F11264" s="67">
        <v>43001</v>
      </c>
      <c r="G11264" s="68">
        <v>26</v>
      </c>
      <c r="H11264" s="69">
        <v>24199.06</v>
      </c>
      <c r="I11264" s="57"/>
      <c r="J11264" s="67">
        <v>43001</v>
      </c>
      <c r="K11264" s="68">
        <v>26</v>
      </c>
      <c r="L11264" s="69">
        <v>-11868.36</v>
      </c>
      <c r="M11264" s="57"/>
      <c r="N11264" s="67">
        <v>43001</v>
      </c>
      <c r="O11264" s="68">
        <v>26</v>
      </c>
      <c r="P11264" s="69">
        <v>11586.92722</v>
      </c>
      <c r="Q11264" s="57"/>
      <c r="R11264" s="70">
        <f t="shared" si="525"/>
        <v>-0.49044714960002578</v>
      </c>
      <c r="S11264" s="71">
        <f t="shared" si="526"/>
        <v>12532.7680889686</v>
      </c>
      <c r="T11264" s="72">
        <f t="shared" si="527"/>
        <v>-5682.7754276719506</v>
      </c>
    </row>
    <row r="11265" spans="2:20" x14ac:dyDescent="0.25">
      <c r="B11265" s="64">
        <v>43001</v>
      </c>
      <c r="C11265" s="65">
        <v>27</v>
      </c>
      <c r="D11265" s="66">
        <v>0.75370999999999999</v>
      </c>
      <c r="E11265" s="57"/>
      <c r="F11265" s="67">
        <v>43001</v>
      </c>
      <c r="G11265" s="68">
        <v>27</v>
      </c>
      <c r="H11265" s="69">
        <v>23569.33</v>
      </c>
      <c r="I11265" s="57"/>
      <c r="J11265" s="67">
        <v>43001</v>
      </c>
      <c r="K11265" s="68">
        <v>27</v>
      </c>
      <c r="L11265" s="69">
        <v>-8671.3799999999992</v>
      </c>
      <c r="M11265" s="57"/>
      <c r="N11265" s="67">
        <v>43001</v>
      </c>
      <c r="O11265" s="68">
        <v>27</v>
      </c>
      <c r="P11265" s="69">
        <v>11300.47356</v>
      </c>
      <c r="Q11265" s="57"/>
      <c r="R11265" s="70">
        <f t="shared" si="525"/>
        <v>-0.36790948236542992</v>
      </c>
      <c r="S11265" s="71">
        <f t="shared" si="526"/>
        <v>8517.2799269076004</v>
      </c>
      <c r="T11265" s="72">
        <f t="shared" si="527"/>
        <v>-4157.551377943827</v>
      </c>
    </row>
    <row r="11266" spans="2:20" x14ac:dyDescent="0.25">
      <c r="B11266" s="64">
        <v>43001</v>
      </c>
      <c r="C11266" s="65">
        <v>28</v>
      </c>
      <c r="D11266" s="66">
        <v>1.1294200000000001</v>
      </c>
      <c r="E11266" s="57"/>
      <c r="F11266" s="67">
        <v>43001</v>
      </c>
      <c r="G11266" s="68">
        <v>28</v>
      </c>
      <c r="H11266" s="69">
        <v>23225.49</v>
      </c>
      <c r="I11266" s="57"/>
      <c r="J11266" s="67">
        <v>43001</v>
      </c>
      <c r="K11266" s="68">
        <v>28</v>
      </c>
      <c r="L11266" s="69">
        <v>-5222.25</v>
      </c>
      <c r="M11266" s="57"/>
      <c r="N11266" s="67">
        <v>43001</v>
      </c>
      <c r="O11266" s="68">
        <v>28</v>
      </c>
      <c r="P11266" s="69">
        <v>11128.16589</v>
      </c>
      <c r="Q11266" s="57"/>
      <c r="R11266" s="70">
        <f t="shared" si="525"/>
        <v>-0.22484993858041313</v>
      </c>
      <c r="S11266" s="71">
        <f t="shared" si="526"/>
        <v>12568.373119483802</v>
      </c>
      <c r="T11266" s="72">
        <f t="shared" si="527"/>
        <v>-2502.1674168791483</v>
      </c>
    </row>
    <row r="11267" spans="2:20" x14ac:dyDescent="0.25">
      <c r="B11267" s="64">
        <v>43001</v>
      </c>
      <c r="C11267" s="65">
        <v>29</v>
      </c>
      <c r="D11267" s="66">
        <v>2.1333299999999999</v>
      </c>
      <c r="E11267" s="57"/>
      <c r="F11267" s="67">
        <v>43001</v>
      </c>
      <c r="G11267" s="68">
        <v>29</v>
      </c>
      <c r="H11267" s="69">
        <v>23371.99</v>
      </c>
      <c r="I11267" s="57"/>
      <c r="J11267" s="67">
        <v>43001</v>
      </c>
      <c r="K11267" s="68">
        <v>29</v>
      </c>
      <c r="L11267" s="69">
        <v>4956.66</v>
      </c>
      <c r="M11267" s="57"/>
      <c r="N11267" s="67">
        <v>43001</v>
      </c>
      <c r="O11267" s="68">
        <v>29</v>
      </c>
      <c r="P11267" s="69">
        <v>11286.51037</v>
      </c>
      <c r="Q11267" s="57"/>
      <c r="R11267" s="70">
        <f t="shared" si="525"/>
        <v>0.21207693482668782</v>
      </c>
      <c r="S11267" s="71">
        <f t="shared" si="526"/>
        <v>24077.8511676321</v>
      </c>
      <c r="T11267" s="72">
        <f t="shared" si="527"/>
        <v>2393.6085241592264</v>
      </c>
    </row>
    <row r="11268" spans="2:20" x14ac:dyDescent="0.25">
      <c r="B11268" s="64">
        <v>43001</v>
      </c>
      <c r="C11268" s="65">
        <v>30</v>
      </c>
      <c r="D11268" s="66">
        <v>2.2415600000000002</v>
      </c>
      <c r="E11268" s="57"/>
      <c r="F11268" s="67">
        <v>43001</v>
      </c>
      <c r="G11268" s="68">
        <v>30</v>
      </c>
      <c r="H11268" s="69">
        <v>23211.64</v>
      </c>
      <c r="I11268" s="57"/>
      <c r="J11268" s="67">
        <v>43001</v>
      </c>
      <c r="K11268" s="68">
        <v>30</v>
      </c>
      <c r="L11268" s="69">
        <v>3099.36</v>
      </c>
      <c r="M11268" s="57"/>
      <c r="N11268" s="67">
        <v>43001</v>
      </c>
      <c r="O11268" s="68">
        <v>30</v>
      </c>
      <c r="P11268" s="69">
        <v>11192.020189999999</v>
      </c>
      <c r="Q11268" s="57"/>
      <c r="R11268" s="70">
        <f t="shared" si="525"/>
        <v>0.13352611017575666</v>
      </c>
      <c r="S11268" s="71">
        <f t="shared" si="526"/>
        <v>25087.584777096399</v>
      </c>
      <c r="T11268" s="72">
        <f t="shared" si="527"/>
        <v>1494.4269209792328</v>
      </c>
    </row>
    <row r="11269" spans="2:20" x14ac:dyDescent="0.25">
      <c r="B11269" s="64">
        <v>43001</v>
      </c>
      <c r="C11269" s="65">
        <v>31</v>
      </c>
      <c r="D11269" s="66">
        <v>2.25827</v>
      </c>
      <c r="E11269" s="57"/>
      <c r="F11269" s="67">
        <v>43001</v>
      </c>
      <c r="G11269" s="68">
        <v>31</v>
      </c>
      <c r="H11269" s="69">
        <v>23081.13</v>
      </c>
      <c r="I11269" s="57"/>
      <c r="J11269" s="67">
        <v>43001</v>
      </c>
      <c r="K11269" s="68">
        <v>31</v>
      </c>
      <c r="L11269" s="69">
        <v>-1928.45</v>
      </c>
      <c r="M11269" s="57"/>
      <c r="N11269" s="67">
        <v>43001</v>
      </c>
      <c r="O11269" s="68">
        <v>31</v>
      </c>
      <c r="P11269" s="69">
        <v>11014.532719999999</v>
      </c>
      <c r="Q11269" s="57"/>
      <c r="R11269" s="70">
        <f t="shared" si="525"/>
        <v>-8.355093533115579E-2</v>
      </c>
      <c r="S11269" s="71">
        <f t="shared" si="526"/>
        <v>24873.788805594399</v>
      </c>
      <c r="T11269" s="72">
        <f t="shared" si="527"/>
        <v>-920.27451099161942</v>
      </c>
    </row>
    <row r="11270" spans="2:20" x14ac:dyDescent="0.25">
      <c r="B11270" s="64">
        <v>43001</v>
      </c>
      <c r="C11270" s="65">
        <v>32</v>
      </c>
      <c r="D11270" s="66">
        <v>2.2042199999999998</v>
      </c>
      <c r="E11270" s="57"/>
      <c r="F11270" s="67">
        <v>43001</v>
      </c>
      <c r="G11270" s="68">
        <v>32</v>
      </c>
      <c r="H11270" s="69">
        <v>23588.81</v>
      </c>
      <c r="I11270" s="57"/>
      <c r="J11270" s="67">
        <v>43001</v>
      </c>
      <c r="K11270" s="68">
        <v>32</v>
      </c>
      <c r="L11270" s="69">
        <v>-1204.1099999999999</v>
      </c>
      <c r="M11270" s="57"/>
      <c r="N11270" s="67">
        <v>43001</v>
      </c>
      <c r="O11270" s="68">
        <v>32</v>
      </c>
      <c r="P11270" s="69">
        <v>11258.864939999999</v>
      </c>
      <c r="Q11270" s="57"/>
      <c r="R11270" s="70">
        <f t="shared" si="525"/>
        <v>-5.1045813671821504E-2</v>
      </c>
      <c r="S11270" s="71">
        <f t="shared" si="526"/>
        <v>24817.015278046798</v>
      </c>
      <c r="T11270" s="72">
        <f t="shared" si="527"/>
        <v>-574.71792188344375</v>
      </c>
    </row>
    <row r="11271" spans="2:20" x14ac:dyDescent="0.25">
      <c r="B11271" s="64">
        <v>43001</v>
      </c>
      <c r="C11271" s="65">
        <v>33</v>
      </c>
      <c r="D11271" s="66">
        <v>2.0872299999999999</v>
      </c>
      <c r="E11271" s="57"/>
      <c r="F11271" s="67">
        <v>43001</v>
      </c>
      <c r="G11271" s="68">
        <v>33</v>
      </c>
      <c r="H11271" s="69">
        <v>24489.200000000001</v>
      </c>
      <c r="I11271" s="57"/>
      <c r="J11271" s="67">
        <v>43001</v>
      </c>
      <c r="K11271" s="68">
        <v>33</v>
      </c>
      <c r="L11271" s="69">
        <v>-5245.25</v>
      </c>
      <c r="M11271" s="57"/>
      <c r="N11271" s="67">
        <v>43001</v>
      </c>
      <c r="O11271" s="68">
        <v>33</v>
      </c>
      <c r="P11271" s="69">
        <v>11730.67835</v>
      </c>
      <c r="Q11271" s="57"/>
      <c r="R11271" s="70">
        <f t="shared" si="525"/>
        <v>-0.21418625353216927</v>
      </c>
      <c r="S11271" s="71">
        <f t="shared" si="526"/>
        <v>24484.623772470499</v>
      </c>
      <c r="T11271" s="72">
        <f t="shared" si="527"/>
        <v>-2512.550047177429</v>
      </c>
    </row>
    <row r="11272" spans="2:20" x14ac:dyDescent="0.25">
      <c r="B11272" s="64">
        <v>43001</v>
      </c>
      <c r="C11272" s="65">
        <v>34</v>
      </c>
      <c r="D11272" s="66">
        <v>2.4157099999999998</v>
      </c>
      <c r="E11272" s="57"/>
      <c r="F11272" s="67">
        <v>43001</v>
      </c>
      <c r="G11272" s="68">
        <v>34</v>
      </c>
      <c r="H11272" s="69">
        <v>25816.26</v>
      </c>
      <c r="I11272" s="57"/>
      <c r="J11272" s="67">
        <v>43001</v>
      </c>
      <c r="K11272" s="68">
        <v>34</v>
      </c>
      <c r="L11272" s="69">
        <v>1346.8</v>
      </c>
      <c r="M11272" s="57"/>
      <c r="N11272" s="67">
        <v>43001</v>
      </c>
      <c r="O11272" s="68">
        <v>34</v>
      </c>
      <c r="P11272" s="69">
        <v>12390.46099</v>
      </c>
      <c r="Q11272" s="57"/>
      <c r="R11272" s="70">
        <f t="shared" si="525"/>
        <v>5.2168671991992648E-2</v>
      </c>
      <c r="S11272" s="71">
        <f t="shared" si="526"/>
        <v>29931.760518152896</v>
      </c>
      <c r="T11272" s="72">
        <f t="shared" si="527"/>
        <v>646.39389521689043</v>
      </c>
    </row>
    <row r="11273" spans="2:20" x14ac:dyDescent="0.25">
      <c r="B11273" s="64">
        <v>43001</v>
      </c>
      <c r="C11273" s="65">
        <v>35</v>
      </c>
      <c r="D11273" s="66">
        <v>2.2675800000000002</v>
      </c>
      <c r="E11273" s="57"/>
      <c r="F11273" s="67">
        <v>43001</v>
      </c>
      <c r="G11273" s="68">
        <v>35</v>
      </c>
      <c r="H11273" s="69">
        <v>27321.08</v>
      </c>
      <c r="I11273" s="57"/>
      <c r="J11273" s="67">
        <v>43001</v>
      </c>
      <c r="K11273" s="68">
        <v>35</v>
      </c>
      <c r="L11273" s="69">
        <v>-5359.14</v>
      </c>
      <c r="M11273" s="57"/>
      <c r="N11273" s="67">
        <v>43001</v>
      </c>
      <c r="O11273" s="68">
        <v>35</v>
      </c>
      <c r="P11273" s="69">
        <v>13150.36843</v>
      </c>
      <c r="Q11273" s="57"/>
      <c r="R11273" s="70">
        <f t="shared" si="525"/>
        <v>-0.19615403197823805</v>
      </c>
      <c r="S11273" s="71">
        <f t="shared" si="526"/>
        <v>29819.512444499404</v>
      </c>
      <c r="T11273" s="72">
        <f t="shared" si="527"/>
        <v>-2579.4977895438324</v>
      </c>
    </row>
    <row r="11274" spans="2:20" x14ac:dyDescent="0.25">
      <c r="B11274" s="64">
        <v>43001</v>
      </c>
      <c r="C11274" s="65">
        <v>36</v>
      </c>
      <c r="D11274" s="66">
        <v>2.2728000000000002</v>
      </c>
      <c r="E11274" s="57"/>
      <c r="F11274" s="67">
        <v>43001</v>
      </c>
      <c r="G11274" s="68">
        <v>36</v>
      </c>
      <c r="H11274" s="69">
        <v>28446.9</v>
      </c>
      <c r="I11274" s="57"/>
      <c r="J11274" s="67">
        <v>43001</v>
      </c>
      <c r="K11274" s="68">
        <v>36</v>
      </c>
      <c r="L11274" s="69">
        <v>-10408.65</v>
      </c>
      <c r="M11274" s="57"/>
      <c r="N11274" s="67">
        <v>43001</v>
      </c>
      <c r="O11274" s="68">
        <v>36</v>
      </c>
      <c r="P11274" s="69">
        <v>13680.63356</v>
      </c>
      <c r="Q11274" s="57"/>
      <c r="R11274" s="70">
        <f t="shared" ref="R11274:R11337" si="528">L11274/H11274</f>
        <v>-0.36589751431614692</v>
      </c>
      <c r="S11274" s="71">
        <f t="shared" ref="S11274:S11337" si="529">P11274*D11274</f>
        <v>31093.343955168002</v>
      </c>
      <c r="T11274" s="72">
        <f t="shared" ref="T11274:T11337" si="530">P11274*R11274</f>
        <v>-5005.7098138740603</v>
      </c>
    </row>
    <row r="11275" spans="2:20" x14ac:dyDescent="0.25">
      <c r="B11275" s="64">
        <v>43001</v>
      </c>
      <c r="C11275" s="65">
        <v>37</v>
      </c>
      <c r="D11275" s="66">
        <v>2.5636800000000002</v>
      </c>
      <c r="E11275" s="57"/>
      <c r="F11275" s="67">
        <v>43001</v>
      </c>
      <c r="G11275" s="68">
        <v>37</v>
      </c>
      <c r="H11275" s="69">
        <v>29087.94</v>
      </c>
      <c r="I11275" s="57"/>
      <c r="J11275" s="67">
        <v>43001</v>
      </c>
      <c r="K11275" s="68">
        <v>37</v>
      </c>
      <c r="L11275" s="69">
        <v>-6144.74</v>
      </c>
      <c r="M11275" s="57"/>
      <c r="N11275" s="67">
        <v>43001</v>
      </c>
      <c r="O11275" s="68">
        <v>37</v>
      </c>
      <c r="P11275" s="69">
        <v>14003.5941</v>
      </c>
      <c r="Q11275" s="57"/>
      <c r="R11275" s="70">
        <f t="shared" si="528"/>
        <v>-0.21124699789672283</v>
      </c>
      <c r="S11275" s="71">
        <f t="shared" si="529"/>
        <v>35900.734122288006</v>
      </c>
      <c r="T11275" s="72">
        <f t="shared" si="530"/>
        <v>-2958.2172133892605</v>
      </c>
    </row>
    <row r="11276" spans="2:20" x14ac:dyDescent="0.25">
      <c r="B11276" s="64">
        <v>43001</v>
      </c>
      <c r="C11276" s="65">
        <v>38</v>
      </c>
      <c r="D11276" s="66">
        <v>2.7618200000000002</v>
      </c>
      <c r="E11276" s="57"/>
      <c r="F11276" s="67">
        <v>43001</v>
      </c>
      <c r="G11276" s="68">
        <v>38</v>
      </c>
      <c r="H11276" s="69">
        <v>29496.55</v>
      </c>
      <c r="I11276" s="57"/>
      <c r="J11276" s="67">
        <v>43001</v>
      </c>
      <c r="K11276" s="68">
        <v>38</v>
      </c>
      <c r="L11276" s="69">
        <v>-1465.42</v>
      </c>
      <c r="M11276" s="57"/>
      <c r="N11276" s="67">
        <v>43001</v>
      </c>
      <c r="O11276" s="68">
        <v>38</v>
      </c>
      <c r="P11276" s="69">
        <v>14206.41604</v>
      </c>
      <c r="Q11276" s="57"/>
      <c r="R11276" s="70">
        <f t="shared" si="528"/>
        <v>-4.9681064395666615E-2</v>
      </c>
      <c r="S11276" s="71">
        <f t="shared" si="529"/>
        <v>39235.563947592804</v>
      </c>
      <c r="T11276" s="72">
        <f t="shared" si="530"/>
        <v>-705.78987011487106</v>
      </c>
    </row>
    <row r="11277" spans="2:20" x14ac:dyDescent="0.25">
      <c r="B11277" s="64">
        <v>43001</v>
      </c>
      <c r="C11277" s="65">
        <v>39</v>
      </c>
      <c r="D11277" s="66">
        <v>2.8113899999999998</v>
      </c>
      <c r="E11277" s="57"/>
      <c r="F11277" s="67">
        <v>43001</v>
      </c>
      <c r="G11277" s="68">
        <v>39</v>
      </c>
      <c r="H11277" s="69">
        <v>30187.79</v>
      </c>
      <c r="I11277" s="57"/>
      <c r="J11277" s="67">
        <v>43001</v>
      </c>
      <c r="K11277" s="68">
        <v>39</v>
      </c>
      <c r="L11277" s="69">
        <v>-3595.91</v>
      </c>
      <c r="M11277" s="57"/>
      <c r="N11277" s="67">
        <v>43001</v>
      </c>
      <c r="O11277" s="68">
        <v>39</v>
      </c>
      <c r="P11277" s="69">
        <v>14546.825849999999</v>
      </c>
      <c r="Q11277" s="57"/>
      <c r="R11277" s="70">
        <f t="shared" si="528"/>
        <v>-0.11911802752039814</v>
      </c>
      <c r="S11277" s="71">
        <f t="shared" si="529"/>
        <v>40896.800726431495</v>
      </c>
      <c r="T11277" s="72">
        <f t="shared" si="530"/>
        <v>-1732.7892019347389</v>
      </c>
    </row>
    <row r="11278" spans="2:20" x14ac:dyDescent="0.25">
      <c r="B11278" s="64">
        <v>43001</v>
      </c>
      <c r="C11278" s="65">
        <v>40</v>
      </c>
      <c r="D11278" s="66">
        <v>3.0653999999999999</v>
      </c>
      <c r="E11278" s="57"/>
      <c r="F11278" s="67">
        <v>43001</v>
      </c>
      <c r="G11278" s="68">
        <v>40</v>
      </c>
      <c r="H11278" s="69">
        <v>30130.47</v>
      </c>
      <c r="I11278" s="57"/>
      <c r="J11278" s="67">
        <v>43001</v>
      </c>
      <c r="K11278" s="68">
        <v>40</v>
      </c>
      <c r="L11278" s="69">
        <v>-2464.37</v>
      </c>
      <c r="M11278" s="57"/>
      <c r="N11278" s="67">
        <v>43001</v>
      </c>
      <c r="O11278" s="68">
        <v>40</v>
      </c>
      <c r="P11278" s="69">
        <v>14546.83339</v>
      </c>
      <c r="Q11278" s="57"/>
      <c r="R11278" s="70">
        <f t="shared" si="528"/>
        <v>-8.1789962121400689E-2</v>
      </c>
      <c r="S11278" s="71">
        <f t="shared" si="529"/>
        <v>44591.863073706001</v>
      </c>
      <c r="T11278" s="72">
        <f t="shared" si="530"/>
        <v>-1189.7849519544268</v>
      </c>
    </row>
    <row r="11279" spans="2:20" x14ac:dyDescent="0.25">
      <c r="B11279" s="64">
        <v>43001</v>
      </c>
      <c r="C11279" s="65">
        <v>41</v>
      </c>
      <c r="D11279" s="66">
        <v>2.5907100000000001</v>
      </c>
      <c r="E11279" s="57"/>
      <c r="F11279" s="67">
        <v>43001</v>
      </c>
      <c r="G11279" s="68">
        <v>41</v>
      </c>
      <c r="H11279" s="69">
        <v>29093.21</v>
      </c>
      <c r="I11279" s="57"/>
      <c r="J11279" s="67">
        <v>43001</v>
      </c>
      <c r="K11279" s="68">
        <v>41</v>
      </c>
      <c r="L11279" s="69">
        <v>-11662</v>
      </c>
      <c r="M11279" s="57"/>
      <c r="N11279" s="67">
        <v>43001</v>
      </c>
      <c r="O11279" s="68">
        <v>41</v>
      </c>
      <c r="P11279" s="69">
        <v>14037.40454</v>
      </c>
      <c r="Q11279" s="57"/>
      <c r="R11279" s="70">
        <f t="shared" si="528"/>
        <v>-0.40084954530627592</v>
      </c>
      <c r="S11279" s="71">
        <f t="shared" si="529"/>
        <v>36366.8443158234</v>
      </c>
      <c r="T11279" s="72">
        <f t="shared" si="530"/>
        <v>-5626.8872271392529</v>
      </c>
    </row>
    <row r="11280" spans="2:20" x14ac:dyDescent="0.25">
      <c r="B11280" s="64">
        <v>43001</v>
      </c>
      <c r="C11280" s="65">
        <v>42</v>
      </c>
      <c r="D11280" s="66">
        <v>2.6431100000000001</v>
      </c>
      <c r="E11280" s="57"/>
      <c r="F11280" s="67">
        <v>43001</v>
      </c>
      <c r="G11280" s="68">
        <v>42</v>
      </c>
      <c r="H11280" s="69">
        <v>27884.12</v>
      </c>
      <c r="I11280" s="57"/>
      <c r="J11280" s="67">
        <v>43001</v>
      </c>
      <c r="K11280" s="68">
        <v>42</v>
      </c>
      <c r="L11280" s="69">
        <v>-15563.62</v>
      </c>
      <c r="M11280" s="57"/>
      <c r="N11280" s="67">
        <v>43001</v>
      </c>
      <c r="O11280" s="68">
        <v>42</v>
      </c>
      <c r="P11280" s="69">
        <v>13400.561229999999</v>
      </c>
      <c r="Q11280" s="57"/>
      <c r="R11280" s="70">
        <f t="shared" si="528"/>
        <v>-0.55815352967925835</v>
      </c>
      <c r="S11280" s="71">
        <f t="shared" si="529"/>
        <v>35419.157392625297</v>
      </c>
      <c r="T11280" s="72">
        <f t="shared" si="530"/>
        <v>-7479.5705502075234</v>
      </c>
    </row>
    <row r="11281" spans="2:20" x14ac:dyDescent="0.25">
      <c r="B11281" s="64">
        <v>43001</v>
      </c>
      <c r="C11281" s="65">
        <v>43</v>
      </c>
      <c r="D11281" s="66">
        <v>3.2485900000000001</v>
      </c>
      <c r="E11281" s="57"/>
      <c r="F11281" s="67">
        <v>43001</v>
      </c>
      <c r="G11281" s="68">
        <v>43</v>
      </c>
      <c r="H11281" s="69">
        <v>26992.82</v>
      </c>
      <c r="I11281" s="57"/>
      <c r="J11281" s="67">
        <v>43001</v>
      </c>
      <c r="K11281" s="68">
        <v>43</v>
      </c>
      <c r="L11281" s="69">
        <v>-1030.69</v>
      </c>
      <c r="M11281" s="57"/>
      <c r="N11281" s="67">
        <v>43001</v>
      </c>
      <c r="O11281" s="68">
        <v>43</v>
      </c>
      <c r="P11281" s="69">
        <v>13048.98143</v>
      </c>
      <c r="Q11281" s="57"/>
      <c r="R11281" s="70">
        <f t="shared" si="528"/>
        <v>-3.8183857781439658E-2</v>
      </c>
      <c r="S11281" s="71">
        <f t="shared" si="529"/>
        <v>42390.790583683702</v>
      </c>
      <c r="T11281" s="72">
        <f t="shared" si="530"/>
        <v>-498.26045111576707</v>
      </c>
    </row>
    <row r="11282" spans="2:20" x14ac:dyDescent="0.25">
      <c r="B11282" s="64">
        <v>43001</v>
      </c>
      <c r="C11282" s="65">
        <v>44</v>
      </c>
      <c r="D11282" s="66">
        <v>2.8787799999999999</v>
      </c>
      <c r="E11282" s="57"/>
      <c r="F11282" s="67">
        <v>43001</v>
      </c>
      <c r="G11282" s="68">
        <v>44</v>
      </c>
      <c r="H11282" s="69">
        <v>25841.58</v>
      </c>
      <c r="I11282" s="57"/>
      <c r="J11282" s="67">
        <v>43001</v>
      </c>
      <c r="K11282" s="68">
        <v>44</v>
      </c>
      <c r="L11282" s="69">
        <v>5178.3599999999997</v>
      </c>
      <c r="M11282" s="57"/>
      <c r="N11282" s="67">
        <v>43001</v>
      </c>
      <c r="O11282" s="68">
        <v>44</v>
      </c>
      <c r="P11282" s="69">
        <v>12445.813039999999</v>
      </c>
      <c r="Q11282" s="57"/>
      <c r="R11282" s="70">
        <f t="shared" si="528"/>
        <v>0.20038867592461448</v>
      </c>
      <c r="S11282" s="71">
        <f t="shared" si="529"/>
        <v>35828.757663291195</v>
      </c>
      <c r="T11282" s="72">
        <f t="shared" si="530"/>
        <v>2493.9999958909007</v>
      </c>
    </row>
    <row r="11283" spans="2:20" x14ac:dyDescent="0.25">
      <c r="B11283" s="64">
        <v>43001</v>
      </c>
      <c r="C11283" s="65">
        <v>45</v>
      </c>
      <c r="D11283" s="66">
        <v>1.8849899999999999</v>
      </c>
      <c r="E11283" s="57"/>
      <c r="F11283" s="67">
        <v>43001</v>
      </c>
      <c r="G11283" s="68">
        <v>45</v>
      </c>
      <c r="H11283" s="69">
        <v>24279.29</v>
      </c>
      <c r="I11283" s="57"/>
      <c r="J11283" s="67">
        <v>43001</v>
      </c>
      <c r="K11283" s="68">
        <v>45</v>
      </c>
      <c r="L11283" s="69">
        <v>-14930.51</v>
      </c>
      <c r="M11283" s="57"/>
      <c r="N11283" s="67">
        <v>43001</v>
      </c>
      <c r="O11283" s="68">
        <v>45</v>
      </c>
      <c r="P11283" s="69">
        <v>11546.22789</v>
      </c>
      <c r="Q11283" s="57"/>
      <c r="R11283" s="70">
        <f t="shared" si="528"/>
        <v>-0.614948377815002</v>
      </c>
      <c r="S11283" s="71">
        <f t="shared" si="529"/>
        <v>21764.524110371098</v>
      </c>
      <c r="T11283" s="72">
        <f t="shared" si="530"/>
        <v>-7100.3341108378336</v>
      </c>
    </row>
    <row r="11284" spans="2:20" x14ac:dyDescent="0.25">
      <c r="B11284" s="64">
        <v>43001</v>
      </c>
      <c r="C11284" s="65">
        <v>46</v>
      </c>
      <c r="D11284" s="66">
        <v>1.8873800000000001</v>
      </c>
      <c r="E11284" s="57"/>
      <c r="F11284" s="67">
        <v>43001</v>
      </c>
      <c r="G11284" s="68">
        <v>46</v>
      </c>
      <c r="H11284" s="69">
        <v>22984.21</v>
      </c>
      <c r="I11284" s="57"/>
      <c r="J11284" s="67">
        <v>43001</v>
      </c>
      <c r="K11284" s="68">
        <v>46</v>
      </c>
      <c r="L11284" s="69">
        <v>-16114.65</v>
      </c>
      <c r="M11284" s="57"/>
      <c r="N11284" s="67">
        <v>43001</v>
      </c>
      <c r="O11284" s="68">
        <v>46</v>
      </c>
      <c r="P11284" s="69">
        <v>10883.233899999999</v>
      </c>
      <c r="Q11284" s="57"/>
      <c r="R11284" s="70">
        <f t="shared" si="528"/>
        <v>-0.70111828946916166</v>
      </c>
      <c r="S11284" s="71">
        <f t="shared" si="529"/>
        <v>20540.797998181999</v>
      </c>
      <c r="T11284" s="72">
        <f t="shared" si="530"/>
        <v>-7630.434335860793</v>
      </c>
    </row>
    <row r="11285" spans="2:20" x14ac:dyDescent="0.25">
      <c r="B11285" s="64">
        <v>43001</v>
      </c>
      <c r="C11285" s="65">
        <v>47</v>
      </c>
      <c r="D11285" s="66">
        <v>3.9996299999999998</v>
      </c>
      <c r="E11285" s="57"/>
      <c r="F11285" s="67">
        <v>43001</v>
      </c>
      <c r="G11285" s="68">
        <v>47</v>
      </c>
      <c r="H11285" s="69">
        <v>21888.25</v>
      </c>
      <c r="I11285" s="57"/>
      <c r="J11285" s="67">
        <v>43001</v>
      </c>
      <c r="K11285" s="68">
        <v>47</v>
      </c>
      <c r="L11285" s="69">
        <v>-3811.38</v>
      </c>
      <c r="M11285" s="57"/>
      <c r="N11285" s="67">
        <v>43001</v>
      </c>
      <c r="O11285" s="68">
        <v>47</v>
      </c>
      <c r="P11285" s="69">
        <v>10361.09448</v>
      </c>
      <c r="Q11285" s="57"/>
      <c r="R11285" s="70">
        <f t="shared" si="528"/>
        <v>-0.17412904183751557</v>
      </c>
      <c r="S11285" s="71">
        <f t="shared" si="529"/>
        <v>41440.544315042396</v>
      </c>
      <c r="T11285" s="72">
        <f t="shared" si="530"/>
        <v>-1804.1674541903715</v>
      </c>
    </row>
    <row r="11286" spans="2:20" x14ac:dyDescent="0.25">
      <c r="B11286" s="64">
        <v>43001</v>
      </c>
      <c r="C11286" s="65">
        <v>48</v>
      </c>
      <c r="D11286" s="66">
        <v>4.97323</v>
      </c>
      <c r="E11286" s="57"/>
      <c r="F11286" s="67">
        <v>43001</v>
      </c>
      <c r="G11286" s="68">
        <v>48</v>
      </c>
      <c r="H11286" s="69">
        <v>20679.919999999998</v>
      </c>
      <c r="I11286" s="57"/>
      <c r="J11286" s="67">
        <v>43001</v>
      </c>
      <c r="K11286" s="68">
        <v>48</v>
      </c>
      <c r="L11286" s="69">
        <v>254.88</v>
      </c>
      <c r="M11286" s="57"/>
      <c r="N11286" s="67">
        <v>43001</v>
      </c>
      <c r="O11286" s="68">
        <v>48</v>
      </c>
      <c r="P11286" s="69">
        <v>9776.8661940000002</v>
      </c>
      <c r="Q11286" s="57"/>
      <c r="R11286" s="70">
        <f t="shared" si="528"/>
        <v>1.232499932301479E-2</v>
      </c>
      <c r="S11286" s="71">
        <f t="shared" si="529"/>
        <v>48622.60426198662</v>
      </c>
      <c r="T11286" s="72">
        <f t="shared" si="530"/>
        <v>120.49986922225619</v>
      </c>
    </row>
    <row r="11287" spans="2:20" x14ac:dyDescent="0.25">
      <c r="B11287" s="64">
        <v>43002</v>
      </c>
      <c r="C11287" s="65">
        <v>1</v>
      </c>
      <c r="D11287" s="66">
        <v>5.2866400000000002</v>
      </c>
      <c r="E11287" s="57"/>
      <c r="F11287" s="67">
        <v>43002</v>
      </c>
      <c r="G11287" s="68">
        <v>1</v>
      </c>
      <c r="H11287" s="69">
        <v>19551.86</v>
      </c>
      <c r="I11287" s="57"/>
      <c r="J11287" s="67">
        <v>43002</v>
      </c>
      <c r="K11287" s="68">
        <v>1</v>
      </c>
      <c r="L11287" s="69">
        <v>3189.05</v>
      </c>
      <c r="M11287" s="57"/>
      <c r="N11287" s="67">
        <v>43002</v>
      </c>
      <c r="O11287" s="68">
        <v>1</v>
      </c>
      <c r="P11287" s="69">
        <v>9224.3185659999999</v>
      </c>
      <c r="Q11287" s="57"/>
      <c r="R11287" s="70">
        <f t="shared" si="528"/>
        <v>0.16310724401668181</v>
      </c>
      <c r="S11287" s="71">
        <f t="shared" si="529"/>
        <v>48765.651503758243</v>
      </c>
      <c r="T11287" s="72">
        <f t="shared" si="530"/>
        <v>1504.5531792321704</v>
      </c>
    </row>
    <row r="11288" spans="2:20" x14ac:dyDescent="0.25">
      <c r="B11288" s="64">
        <v>43002</v>
      </c>
      <c r="C11288" s="65">
        <v>2</v>
      </c>
      <c r="D11288" s="66">
        <v>6.0796599999999996</v>
      </c>
      <c r="E11288" s="57"/>
      <c r="F11288" s="67">
        <v>43002</v>
      </c>
      <c r="G11288" s="68">
        <v>2</v>
      </c>
      <c r="H11288" s="69">
        <v>19063.82</v>
      </c>
      <c r="I11288" s="57"/>
      <c r="J11288" s="67">
        <v>43002</v>
      </c>
      <c r="K11288" s="68">
        <v>2</v>
      </c>
      <c r="L11288" s="69">
        <v>7938.73</v>
      </c>
      <c r="M11288" s="57"/>
      <c r="N11288" s="67">
        <v>43002</v>
      </c>
      <c r="O11288" s="68">
        <v>2</v>
      </c>
      <c r="P11288" s="69">
        <v>9006.7811139999994</v>
      </c>
      <c r="Q11288" s="57"/>
      <c r="R11288" s="70">
        <f t="shared" si="528"/>
        <v>0.41642913120245573</v>
      </c>
      <c r="S11288" s="71">
        <f t="shared" si="529"/>
        <v>54758.166867541237</v>
      </c>
      <c r="T11288" s="72">
        <f t="shared" si="530"/>
        <v>3750.6860342337063</v>
      </c>
    </row>
    <row r="11289" spans="2:20" x14ac:dyDescent="0.25">
      <c r="B11289" s="64">
        <v>43002</v>
      </c>
      <c r="C11289" s="65">
        <v>3</v>
      </c>
      <c r="D11289" s="66">
        <v>6.9212199999999999</v>
      </c>
      <c r="E11289" s="57"/>
      <c r="F11289" s="67">
        <v>43002</v>
      </c>
      <c r="G11289" s="68">
        <v>3</v>
      </c>
      <c r="H11289" s="69">
        <v>18983.41</v>
      </c>
      <c r="I11289" s="57"/>
      <c r="J11289" s="67">
        <v>43002</v>
      </c>
      <c r="K11289" s="68">
        <v>3</v>
      </c>
      <c r="L11289" s="69">
        <v>19468.009999999998</v>
      </c>
      <c r="M11289" s="57"/>
      <c r="N11289" s="67">
        <v>43002</v>
      </c>
      <c r="O11289" s="68">
        <v>3</v>
      </c>
      <c r="P11289" s="69">
        <v>8989.3077819999999</v>
      </c>
      <c r="Q11289" s="57"/>
      <c r="R11289" s="70">
        <f t="shared" si="528"/>
        <v>1.0255275527421048</v>
      </c>
      <c r="S11289" s="71">
        <f t="shared" si="529"/>
        <v>62216.976806934035</v>
      </c>
      <c r="T11289" s="72">
        <f t="shared" si="530"/>
        <v>9218.7828105200188</v>
      </c>
    </row>
    <row r="11290" spans="2:20" x14ac:dyDescent="0.25">
      <c r="B11290" s="64">
        <v>43002</v>
      </c>
      <c r="C11290" s="65">
        <v>4</v>
      </c>
      <c r="D11290" s="66">
        <v>6.45289</v>
      </c>
      <c r="E11290" s="57"/>
      <c r="F11290" s="67">
        <v>43002</v>
      </c>
      <c r="G11290" s="68">
        <v>4</v>
      </c>
      <c r="H11290" s="69">
        <v>19048.64</v>
      </c>
      <c r="I11290" s="57"/>
      <c r="J11290" s="67">
        <v>43002</v>
      </c>
      <c r="K11290" s="68">
        <v>4</v>
      </c>
      <c r="L11290" s="69">
        <v>14404.45</v>
      </c>
      <c r="M11290" s="57"/>
      <c r="N11290" s="67">
        <v>43002</v>
      </c>
      <c r="O11290" s="68">
        <v>4</v>
      </c>
      <c r="P11290" s="69">
        <v>9014.2249909999991</v>
      </c>
      <c r="Q11290" s="57"/>
      <c r="R11290" s="70">
        <f t="shared" si="528"/>
        <v>0.75619309305021254</v>
      </c>
      <c r="S11290" s="71">
        <f t="shared" si="529"/>
        <v>58167.802302173986</v>
      </c>
      <c r="T11290" s="72">
        <f t="shared" si="530"/>
        <v>6816.4946773948141</v>
      </c>
    </row>
    <row r="11291" spans="2:20" x14ac:dyDescent="0.25">
      <c r="B11291" s="64">
        <v>43002</v>
      </c>
      <c r="C11291" s="65">
        <v>5</v>
      </c>
      <c r="D11291" s="66">
        <v>6.0877999999999997</v>
      </c>
      <c r="E11291" s="57"/>
      <c r="F11291" s="67">
        <v>43002</v>
      </c>
      <c r="G11291" s="68">
        <v>5</v>
      </c>
      <c r="H11291" s="69">
        <v>18889.97</v>
      </c>
      <c r="I11291" s="57"/>
      <c r="J11291" s="67">
        <v>43002</v>
      </c>
      <c r="K11291" s="68">
        <v>5</v>
      </c>
      <c r="L11291" s="69">
        <v>12002</v>
      </c>
      <c r="M11291" s="57"/>
      <c r="N11291" s="67">
        <v>43002</v>
      </c>
      <c r="O11291" s="68">
        <v>5</v>
      </c>
      <c r="P11291" s="69">
        <v>8945.7844399999994</v>
      </c>
      <c r="Q11291" s="57"/>
      <c r="R11291" s="70">
        <f t="shared" si="528"/>
        <v>0.63536363477549196</v>
      </c>
      <c r="S11291" s="71">
        <f t="shared" si="529"/>
        <v>54460.146513831991</v>
      </c>
      <c r="T11291" s="72">
        <f t="shared" si="530"/>
        <v>5683.8261177164386</v>
      </c>
    </row>
    <row r="11292" spans="2:20" x14ac:dyDescent="0.25">
      <c r="B11292" s="64">
        <v>43002</v>
      </c>
      <c r="C11292" s="65">
        <v>6</v>
      </c>
      <c r="D11292" s="66">
        <v>5.4622000000000002</v>
      </c>
      <c r="E11292" s="57"/>
      <c r="F11292" s="67">
        <v>43002</v>
      </c>
      <c r="G11292" s="68">
        <v>6</v>
      </c>
      <c r="H11292" s="69">
        <v>18599.189999999999</v>
      </c>
      <c r="I11292" s="57"/>
      <c r="J11292" s="67">
        <v>43002</v>
      </c>
      <c r="K11292" s="68">
        <v>6</v>
      </c>
      <c r="L11292" s="69">
        <v>48.5</v>
      </c>
      <c r="M11292" s="57"/>
      <c r="N11292" s="67">
        <v>43002</v>
      </c>
      <c r="O11292" s="68">
        <v>6</v>
      </c>
      <c r="P11292" s="69">
        <v>8826.7270869999993</v>
      </c>
      <c r="Q11292" s="57"/>
      <c r="R11292" s="70">
        <f t="shared" si="528"/>
        <v>2.6076404402557317E-3</v>
      </c>
      <c r="S11292" s="71">
        <f t="shared" si="529"/>
        <v>48213.348694611399</v>
      </c>
      <c r="T11292" s="72">
        <f t="shared" si="530"/>
        <v>23.01693050716187</v>
      </c>
    </row>
    <row r="11293" spans="2:20" x14ac:dyDescent="0.25">
      <c r="B11293" s="64">
        <v>43002</v>
      </c>
      <c r="C11293" s="65">
        <v>7</v>
      </c>
      <c r="D11293" s="66">
        <v>4.8416899999999998</v>
      </c>
      <c r="E11293" s="57"/>
      <c r="F11293" s="67">
        <v>43002</v>
      </c>
      <c r="G11293" s="68">
        <v>7</v>
      </c>
      <c r="H11293" s="69">
        <v>18845.66</v>
      </c>
      <c r="I11293" s="57"/>
      <c r="J11293" s="67">
        <v>43002</v>
      </c>
      <c r="K11293" s="68">
        <v>7</v>
      </c>
      <c r="L11293" s="69">
        <v>-1075.5</v>
      </c>
      <c r="M11293" s="57"/>
      <c r="N11293" s="67">
        <v>43002</v>
      </c>
      <c r="O11293" s="68">
        <v>7</v>
      </c>
      <c r="P11293" s="69">
        <v>9000.9049930000001</v>
      </c>
      <c r="Q11293" s="57"/>
      <c r="R11293" s="70">
        <f t="shared" si="528"/>
        <v>-5.7068842375379798E-2</v>
      </c>
      <c r="S11293" s="71">
        <f t="shared" si="529"/>
        <v>43579.591695558171</v>
      </c>
      <c r="T11293" s="72">
        <f t="shared" si="530"/>
        <v>-513.67122828128606</v>
      </c>
    </row>
    <row r="11294" spans="2:20" x14ac:dyDescent="0.25">
      <c r="B11294" s="64">
        <v>43002</v>
      </c>
      <c r="C11294" s="65">
        <v>8</v>
      </c>
      <c r="D11294" s="66">
        <v>3.9847199999999998</v>
      </c>
      <c r="E11294" s="57"/>
      <c r="F11294" s="67">
        <v>43002</v>
      </c>
      <c r="G11294" s="68">
        <v>8</v>
      </c>
      <c r="H11294" s="69">
        <v>18951.5</v>
      </c>
      <c r="I11294" s="57"/>
      <c r="J11294" s="67">
        <v>43002</v>
      </c>
      <c r="K11294" s="68">
        <v>8</v>
      </c>
      <c r="L11294" s="69">
        <v>-4223.92</v>
      </c>
      <c r="M11294" s="57"/>
      <c r="N11294" s="67">
        <v>43002</v>
      </c>
      <c r="O11294" s="68">
        <v>8</v>
      </c>
      <c r="P11294" s="69">
        <v>9069.9545030000008</v>
      </c>
      <c r="Q11294" s="57"/>
      <c r="R11294" s="70">
        <f t="shared" si="528"/>
        <v>-0.22288051077751103</v>
      </c>
      <c r="S11294" s="71">
        <f t="shared" si="529"/>
        <v>36141.229107194158</v>
      </c>
      <c r="T11294" s="72">
        <f t="shared" si="530"/>
        <v>-2021.5160923574265</v>
      </c>
    </row>
    <row r="11295" spans="2:20" x14ac:dyDescent="0.25">
      <c r="B11295" s="64">
        <v>43002</v>
      </c>
      <c r="C11295" s="65">
        <v>9</v>
      </c>
      <c r="D11295" s="66">
        <v>3.3410500000000001</v>
      </c>
      <c r="E11295" s="57"/>
      <c r="F11295" s="67">
        <v>43002</v>
      </c>
      <c r="G11295" s="68">
        <v>9</v>
      </c>
      <c r="H11295" s="69">
        <v>18708.150000000001</v>
      </c>
      <c r="I11295" s="57"/>
      <c r="J11295" s="67">
        <v>43002</v>
      </c>
      <c r="K11295" s="68">
        <v>9</v>
      </c>
      <c r="L11295" s="69">
        <v>-5761.38</v>
      </c>
      <c r="M11295" s="57"/>
      <c r="N11295" s="67">
        <v>43002</v>
      </c>
      <c r="O11295" s="68">
        <v>9</v>
      </c>
      <c r="P11295" s="69">
        <v>8955.0892390000008</v>
      </c>
      <c r="Q11295" s="57"/>
      <c r="R11295" s="70">
        <f t="shared" si="528"/>
        <v>-0.30796096888254582</v>
      </c>
      <c r="S11295" s="71">
        <f t="shared" si="529"/>
        <v>29919.400901960955</v>
      </c>
      <c r="T11295" s="72">
        <f t="shared" si="530"/>
        <v>-2757.8179584721001</v>
      </c>
    </row>
    <row r="11296" spans="2:20" x14ac:dyDescent="0.25">
      <c r="B11296" s="64">
        <v>43002</v>
      </c>
      <c r="C11296" s="65">
        <v>10</v>
      </c>
      <c r="D11296" s="66">
        <v>3.3161100000000001</v>
      </c>
      <c r="E11296" s="57"/>
      <c r="F11296" s="67">
        <v>43002</v>
      </c>
      <c r="G11296" s="68">
        <v>10</v>
      </c>
      <c r="H11296" s="69">
        <v>18603.990000000002</v>
      </c>
      <c r="I11296" s="57"/>
      <c r="J11296" s="67">
        <v>43002</v>
      </c>
      <c r="K11296" s="68">
        <v>10</v>
      </c>
      <c r="L11296" s="69">
        <v>-5906.35</v>
      </c>
      <c r="M11296" s="57"/>
      <c r="N11296" s="67">
        <v>43002</v>
      </c>
      <c r="O11296" s="68">
        <v>10</v>
      </c>
      <c r="P11296" s="69">
        <v>8902.7735859999993</v>
      </c>
      <c r="Q11296" s="57"/>
      <c r="R11296" s="70">
        <f t="shared" si="528"/>
        <v>-0.31747759486002736</v>
      </c>
      <c r="S11296" s="71">
        <f t="shared" si="529"/>
        <v>29522.576516270459</v>
      </c>
      <c r="T11296" s="72">
        <f t="shared" si="530"/>
        <v>-2826.4311456666605</v>
      </c>
    </row>
    <row r="11297" spans="2:20" x14ac:dyDescent="0.25">
      <c r="B11297" s="64">
        <v>43002</v>
      </c>
      <c r="C11297" s="65">
        <v>11</v>
      </c>
      <c r="D11297" s="66">
        <v>3.2967300000000002</v>
      </c>
      <c r="E11297" s="57"/>
      <c r="F11297" s="67">
        <v>43002</v>
      </c>
      <c r="G11297" s="68">
        <v>11</v>
      </c>
      <c r="H11297" s="69">
        <v>18514.560000000001</v>
      </c>
      <c r="I11297" s="57"/>
      <c r="J11297" s="67">
        <v>43002</v>
      </c>
      <c r="K11297" s="68">
        <v>11</v>
      </c>
      <c r="L11297" s="69">
        <v>-5533.11</v>
      </c>
      <c r="M11297" s="57"/>
      <c r="N11297" s="67">
        <v>43002</v>
      </c>
      <c r="O11297" s="68">
        <v>11</v>
      </c>
      <c r="P11297" s="69">
        <v>8867.7168099999999</v>
      </c>
      <c r="Q11297" s="57"/>
      <c r="R11297" s="70">
        <f t="shared" si="528"/>
        <v>-0.29885182256559156</v>
      </c>
      <c r="S11297" s="71">
        <f t="shared" si="529"/>
        <v>29234.468039031301</v>
      </c>
      <c r="T11297" s="72">
        <f t="shared" si="530"/>
        <v>-2650.1333306640336</v>
      </c>
    </row>
    <row r="11298" spans="2:20" x14ac:dyDescent="0.25">
      <c r="B11298" s="64">
        <v>43002</v>
      </c>
      <c r="C11298" s="65">
        <v>12</v>
      </c>
      <c r="D11298" s="66">
        <v>3.4415800000000001</v>
      </c>
      <c r="E11298" s="57"/>
      <c r="F11298" s="67">
        <v>43002</v>
      </c>
      <c r="G11298" s="68">
        <v>12</v>
      </c>
      <c r="H11298" s="69">
        <v>18722.07</v>
      </c>
      <c r="I11298" s="57"/>
      <c r="J11298" s="67">
        <v>43002</v>
      </c>
      <c r="K11298" s="68">
        <v>12</v>
      </c>
      <c r="L11298" s="69">
        <v>-5351.56</v>
      </c>
      <c r="M11298" s="57"/>
      <c r="N11298" s="67">
        <v>43002</v>
      </c>
      <c r="O11298" s="68">
        <v>12</v>
      </c>
      <c r="P11298" s="69">
        <v>8974.1481600000006</v>
      </c>
      <c r="Q11298" s="57"/>
      <c r="R11298" s="70">
        <f t="shared" si="528"/>
        <v>-0.28584232405925203</v>
      </c>
      <c r="S11298" s="71">
        <f t="shared" si="529"/>
        <v>30885.248824492803</v>
      </c>
      <c r="T11298" s="72">
        <f t="shared" si="530"/>
        <v>-2565.1913665064603</v>
      </c>
    </row>
    <row r="11299" spans="2:20" x14ac:dyDescent="0.25">
      <c r="B11299" s="64">
        <v>43002</v>
      </c>
      <c r="C11299" s="65">
        <v>13</v>
      </c>
      <c r="D11299" s="66">
        <v>3.5463900000000002</v>
      </c>
      <c r="E11299" s="57"/>
      <c r="F11299" s="67">
        <v>43002</v>
      </c>
      <c r="G11299" s="68">
        <v>13</v>
      </c>
      <c r="H11299" s="69">
        <v>18835.03</v>
      </c>
      <c r="I11299" s="57"/>
      <c r="J11299" s="67">
        <v>43002</v>
      </c>
      <c r="K11299" s="68">
        <v>13</v>
      </c>
      <c r="L11299" s="69">
        <v>-749.26</v>
      </c>
      <c r="M11299" s="57"/>
      <c r="N11299" s="67">
        <v>43002</v>
      </c>
      <c r="O11299" s="68">
        <v>13</v>
      </c>
      <c r="P11299" s="69">
        <v>9022.2542410000005</v>
      </c>
      <c r="Q11299" s="57"/>
      <c r="R11299" s="70">
        <f t="shared" si="528"/>
        <v>-3.9780133081816174E-2</v>
      </c>
      <c r="S11299" s="71">
        <f t="shared" si="529"/>
        <v>31996.432217739992</v>
      </c>
      <c r="T11299" s="72">
        <f t="shared" si="530"/>
        <v>-358.90647440496042</v>
      </c>
    </row>
    <row r="11300" spans="2:20" x14ac:dyDescent="0.25">
      <c r="B11300" s="64">
        <v>43002</v>
      </c>
      <c r="C11300" s="65">
        <v>14</v>
      </c>
      <c r="D11300" s="66">
        <v>3.8569300000000002</v>
      </c>
      <c r="E11300" s="57"/>
      <c r="F11300" s="67">
        <v>43002</v>
      </c>
      <c r="G11300" s="68">
        <v>14</v>
      </c>
      <c r="H11300" s="69">
        <v>19247.75</v>
      </c>
      <c r="I11300" s="57"/>
      <c r="J11300" s="67">
        <v>43002</v>
      </c>
      <c r="K11300" s="68">
        <v>14</v>
      </c>
      <c r="L11300" s="69">
        <v>9561.42</v>
      </c>
      <c r="M11300" s="57"/>
      <c r="N11300" s="67">
        <v>43002</v>
      </c>
      <c r="O11300" s="68">
        <v>14</v>
      </c>
      <c r="P11300" s="69">
        <v>9261.3860399999994</v>
      </c>
      <c r="Q11300" s="57"/>
      <c r="R11300" s="70">
        <f t="shared" si="528"/>
        <v>0.49675520515384913</v>
      </c>
      <c r="S11300" s="71">
        <f t="shared" si="529"/>
        <v>35720.517659257202</v>
      </c>
      <c r="T11300" s="72">
        <f t="shared" si="530"/>
        <v>4600.6417223091939</v>
      </c>
    </row>
    <row r="11301" spans="2:20" x14ac:dyDescent="0.25">
      <c r="B11301" s="64">
        <v>43002</v>
      </c>
      <c r="C11301" s="65">
        <v>15</v>
      </c>
      <c r="D11301" s="66">
        <v>4.2082199999999998</v>
      </c>
      <c r="E11301" s="57"/>
      <c r="F11301" s="67">
        <v>43002</v>
      </c>
      <c r="G11301" s="68">
        <v>15</v>
      </c>
      <c r="H11301" s="69">
        <v>20166.61</v>
      </c>
      <c r="I11301" s="57"/>
      <c r="J11301" s="67">
        <v>43002</v>
      </c>
      <c r="K11301" s="68">
        <v>15</v>
      </c>
      <c r="L11301" s="69">
        <v>28332.82</v>
      </c>
      <c r="M11301" s="57"/>
      <c r="N11301" s="67">
        <v>43002</v>
      </c>
      <c r="O11301" s="68">
        <v>15</v>
      </c>
      <c r="P11301" s="69">
        <v>9893.0324970000001</v>
      </c>
      <c r="Q11301" s="57"/>
      <c r="R11301" s="70">
        <f t="shared" si="528"/>
        <v>1.4049371708978355</v>
      </c>
      <c r="S11301" s="71">
        <f t="shared" si="529"/>
        <v>41632.057214525339</v>
      </c>
      <c r="T11301" s="72">
        <f t="shared" si="530"/>
        <v>13899.08908793553</v>
      </c>
    </row>
    <row r="11302" spans="2:20" x14ac:dyDescent="0.25">
      <c r="B11302" s="64">
        <v>43002</v>
      </c>
      <c r="C11302" s="65">
        <v>16</v>
      </c>
      <c r="D11302" s="66">
        <v>3.7376</v>
      </c>
      <c r="E11302" s="57"/>
      <c r="F11302" s="67">
        <v>43002</v>
      </c>
      <c r="G11302" s="68">
        <v>16</v>
      </c>
      <c r="H11302" s="69">
        <v>21280.91</v>
      </c>
      <c r="I11302" s="57"/>
      <c r="J11302" s="67">
        <v>43002</v>
      </c>
      <c r="K11302" s="68">
        <v>16</v>
      </c>
      <c r="L11302" s="69">
        <v>24788.49</v>
      </c>
      <c r="M11302" s="57"/>
      <c r="N11302" s="67">
        <v>43002</v>
      </c>
      <c r="O11302" s="68">
        <v>16</v>
      </c>
      <c r="P11302" s="69">
        <v>10487.410110000001</v>
      </c>
      <c r="Q11302" s="57"/>
      <c r="R11302" s="70">
        <f t="shared" si="528"/>
        <v>1.1648228388729618</v>
      </c>
      <c r="S11302" s="71">
        <f t="shared" si="529"/>
        <v>39197.744027136003</v>
      </c>
      <c r="T11302" s="72">
        <f t="shared" si="530"/>
        <v>12215.974816755201</v>
      </c>
    </row>
    <row r="11303" spans="2:20" x14ac:dyDescent="0.25">
      <c r="B11303" s="64">
        <v>43002</v>
      </c>
      <c r="C11303" s="65">
        <v>17</v>
      </c>
      <c r="D11303" s="66">
        <v>3.94591</v>
      </c>
      <c r="E11303" s="57"/>
      <c r="F11303" s="67">
        <v>43002</v>
      </c>
      <c r="G11303" s="68">
        <v>17</v>
      </c>
      <c r="H11303" s="69">
        <v>22138.13</v>
      </c>
      <c r="I11303" s="57"/>
      <c r="J11303" s="67">
        <v>43002</v>
      </c>
      <c r="K11303" s="68">
        <v>17</v>
      </c>
      <c r="L11303" s="69">
        <v>26653.15</v>
      </c>
      <c r="M11303" s="57"/>
      <c r="N11303" s="67">
        <v>43002</v>
      </c>
      <c r="O11303" s="68">
        <v>17</v>
      </c>
      <c r="P11303" s="69">
        <v>10776.600700000001</v>
      </c>
      <c r="Q11303" s="57"/>
      <c r="R11303" s="70">
        <f t="shared" si="528"/>
        <v>1.2039476685700192</v>
      </c>
      <c r="S11303" s="71">
        <f t="shared" si="529"/>
        <v>42523.496468137004</v>
      </c>
      <c r="T11303" s="72">
        <f t="shared" si="530"/>
        <v>12974.463287875038</v>
      </c>
    </row>
    <row r="11304" spans="2:20" x14ac:dyDescent="0.25">
      <c r="B11304" s="64">
        <v>43002</v>
      </c>
      <c r="C11304" s="65">
        <v>18</v>
      </c>
      <c r="D11304" s="66">
        <v>3.5826500000000001</v>
      </c>
      <c r="E11304" s="57"/>
      <c r="F11304" s="67">
        <v>43002</v>
      </c>
      <c r="G11304" s="68">
        <v>18</v>
      </c>
      <c r="H11304" s="69">
        <v>22928.69</v>
      </c>
      <c r="I11304" s="57"/>
      <c r="J11304" s="67">
        <v>43002</v>
      </c>
      <c r="K11304" s="68">
        <v>18</v>
      </c>
      <c r="L11304" s="69">
        <v>27632.44</v>
      </c>
      <c r="M11304" s="57"/>
      <c r="N11304" s="67">
        <v>43002</v>
      </c>
      <c r="O11304" s="68">
        <v>18</v>
      </c>
      <c r="P11304" s="69">
        <v>11180.00452</v>
      </c>
      <c r="Q11304" s="57"/>
      <c r="R11304" s="70">
        <f t="shared" si="528"/>
        <v>1.2051469141935278</v>
      </c>
      <c r="S11304" s="71">
        <f t="shared" si="529"/>
        <v>40054.043193578</v>
      </c>
      <c r="T11304" s="72">
        <f t="shared" si="530"/>
        <v>13473.547947947694</v>
      </c>
    </row>
    <row r="11305" spans="2:20" x14ac:dyDescent="0.25">
      <c r="B11305" s="64">
        <v>43002</v>
      </c>
      <c r="C11305" s="65">
        <v>19</v>
      </c>
      <c r="D11305" s="66">
        <v>2.7240099999999998</v>
      </c>
      <c r="E11305" s="57"/>
      <c r="F11305" s="67">
        <v>43002</v>
      </c>
      <c r="G11305" s="68">
        <v>19</v>
      </c>
      <c r="H11305" s="69">
        <v>23694.82</v>
      </c>
      <c r="I11305" s="57"/>
      <c r="J11305" s="67">
        <v>43002</v>
      </c>
      <c r="K11305" s="68">
        <v>19</v>
      </c>
      <c r="L11305" s="69">
        <v>9566.77</v>
      </c>
      <c r="M11305" s="57"/>
      <c r="N11305" s="67">
        <v>43002</v>
      </c>
      <c r="O11305" s="68">
        <v>19</v>
      </c>
      <c r="P11305" s="69">
        <v>11488.442650000001</v>
      </c>
      <c r="Q11305" s="57"/>
      <c r="R11305" s="70">
        <f t="shared" si="528"/>
        <v>0.40374942708997158</v>
      </c>
      <c r="S11305" s="71">
        <f t="shared" si="529"/>
        <v>31294.632663026499</v>
      </c>
      <c r="T11305" s="72">
        <f t="shared" si="530"/>
        <v>4638.4521380934948</v>
      </c>
    </row>
    <row r="11306" spans="2:20" x14ac:dyDescent="0.25">
      <c r="B11306" s="64">
        <v>43002</v>
      </c>
      <c r="C11306" s="65">
        <v>20</v>
      </c>
      <c r="D11306" s="66">
        <v>2.4758</v>
      </c>
      <c r="E11306" s="57"/>
      <c r="F11306" s="67">
        <v>43002</v>
      </c>
      <c r="G11306" s="68">
        <v>20</v>
      </c>
      <c r="H11306" s="69">
        <v>24019.38</v>
      </c>
      <c r="I11306" s="57"/>
      <c r="J11306" s="67">
        <v>43002</v>
      </c>
      <c r="K11306" s="68">
        <v>20</v>
      </c>
      <c r="L11306" s="69">
        <v>4910.5600000000004</v>
      </c>
      <c r="M11306" s="57"/>
      <c r="N11306" s="67">
        <v>43002</v>
      </c>
      <c r="O11306" s="68">
        <v>20</v>
      </c>
      <c r="P11306" s="69">
        <v>11597.310380000001</v>
      </c>
      <c r="Q11306" s="57"/>
      <c r="R11306" s="70">
        <f t="shared" si="528"/>
        <v>0.2044415800907434</v>
      </c>
      <c r="S11306" s="71">
        <f t="shared" si="529"/>
        <v>28712.621038804002</v>
      </c>
      <c r="T11306" s="72">
        <f t="shared" si="530"/>
        <v>2370.9724588899799</v>
      </c>
    </row>
    <row r="11307" spans="2:20" x14ac:dyDescent="0.25">
      <c r="B11307" s="64">
        <v>43002</v>
      </c>
      <c r="C11307" s="65">
        <v>21</v>
      </c>
      <c r="D11307" s="66">
        <v>2.8769499999999999</v>
      </c>
      <c r="E11307" s="57"/>
      <c r="F11307" s="67">
        <v>43002</v>
      </c>
      <c r="G11307" s="68">
        <v>21</v>
      </c>
      <c r="H11307" s="69">
        <v>24095.39</v>
      </c>
      <c r="I11307" s="57"/>
      <c r="J11307" s="67">
        <v>43002</v>
      </c>
      <c r="K11307" s="68">
        <v>21</v>
      </c>
      <c r="L11307" s="69">
        <v>15098.44</v>
      </c>
      <c r="M11307" s="57"/>
      <c r="N11307" s="67">
        <v>43002</v>
      </c>
      <c r="O11307" s="68">
        <v>21</v>
      </c>
      <c r="P11307" s="69">
        <v>11588.46255</v>
      </c>
      <c r="Q11307" s="57"/>
      <c r="R11307" s="70">
        <f t="shared" si="528"/>
        <v>0.62661114843959786</v>
      </c>
      <c r="S11307" s="71">
        <f t="shared" si="529"/>
        <v>33339.427333222498</v>
      </c>
      <c r="T11307" s="72">
        <f t="shared" si="530"/>
        <v>7261.4598271047707</v>
      </c>
    </row>
    <row r="11308" spans="2:20" x14ac:dyDescent="0.25">
      <c r="B11308" s="64">
        <v>43002</v>
      </c>
      <c r="C11308" s="65">
        <v>22</v>
      </c>
      <c r="D11308" s="66">
        <v>3.3898199999999998</v>
      </c>
      <c r="E11308" s="57"/>
      <c r="F11308" s="67">
        <v>43002</v>
      </c>
      <c r="G11308" s="68">
        <v>22</v>
      </c>
      <c r="H11308" s="69">
        <v>24032.27</v>
      </c>
      <c r="I11308" s="57"/>
      <c r="J11308" s="67">
        <v>43002</v>
      </c>
      <c r="K11308" s="68">
        <v>22</v>
      </c>
      <c r="L11308" s="69">
        <v>27514.720000000001</v>
      </c>
      <c r="M11308" s="57"/>
      <c r="N11308" s="67">
        <v>43002</v>
      </c>
      <c r="O11308" s="68">
        <v>22</v>
      </c>
      <c r="P11308" s="69">
        <v>11588.04386</v>
      </c>
      <c r="Q11308" s="57"/>
      <c r="R11308" s="70">
        <f t="shared" si="528"/>
        <v>1.1449072434688858</v>
      </c>
      <c r="S11308" s="71">
        <f t="shared" si="529"/>
        <v>39281.382837505196</v>
      </c>
      <c r="T11308" s="72">
        <f t="shared" si="530"/>
        <v>13267.235352949147</v>
      </c>
    </row>
    <row r="11309" spans="2:20" x14ac:dyDescent="0.25">
      <c r="B11309" s="64">
        <v>43002</v>
      </c>
      <c r="C11309" s="65">
        <v>23</v>
      </c>
      <c r="D11309" s="66">
        <v>3.03287</v>
      </c>
      <c r="E11309" s="57"/>
      <c r="F11309" s="67">
        <v>43002</v>
      </c>
      <c r="G11309" s="68">
        <v>23</v>
      </c>
      <c r="H11309" s="69">
        <v>24091.89</v>
      </c>
      <c r="I11309" s="57"/>
      <c r="J11309" s="67">
        <v>43002</v>
      </c>
      <c r="K11309" s="68">
        <v>23</v>
      </c>
      <c r="L11309" s="69">
        <v>18162.07</v>
      </c>
      <c r="M11309" s="57"/>
      <c r="N11309" s="67">
        <v>43002</v>
      </c>
      <c r="O11309" s="68">
        <v>23</v>
      </c>
      <c r="P11309" s="69">
        <v>11635.458979999999</v>
      </c>
      <c r="Q11309" s="57"/>
      <c r="R11309" s="70">
        <f t="shared" si="528"/>
        <v>0.75386655011292181</v>
      </c>
      <c r="S11309" s="71">
        <f t="shared" si="529"/>
        <v>35288.8344766726</v>
      </c>
      <c r="T11309" s="72">
        <f t="shared" si="530"/>
        <v>8771.5833202330159</v>
      </c>
    </row>
    <row r="11310" spans="2:20" x14ac:dyDescent="0.25">
      <c r="B11310" s="64">
        <v>43002</v>
      </c>
      <c r="C11310" s="65">
        <v>24</v>
      </c>
      <c r="D11310" s="66">
        <v>2.6347</v>
      </c>
      <c r="E11310" s="57"/>
      <c r="F11310" s="67">
        <v>43002</v>
      </c>
      <c r="G11310" s="68">
        <v>24</v>
      </c>
      <c r="H11310" s="69">
        <v>24193.57</v>
      </c>
      <c r="I11310" s="57"/>
      <c r="J11310" s="67">
        <v>43002</v>
      </c>
      <c r="K11310" s="68">
        <v>24</v>
      </c>
      <c r="L11310" s="69">
        <v>12608.96</v>
      </c>
      <c r="M11310" s="57"/>
      <c r="N11310" s="67">
        <v>43002</v>
      </c>
      <c r="O11310" s="68">
        <v>24</v>
      </c>
      <c r="P11310" s="69">
        <v>11710.519060000001</v>
      </c>
      <c r="Q11310" s="57"/>
      <c r="R11310" s="70">
        <f t="shared" si="528"/>
        <v>0.52116988108823958</v>
      </c>
      <c r="S11310" s="71">
        <f t="shared" si="529"/>
        <v>30853.704567382003</v>
      </c>
      <c r="T11310" s="72">
        <f t="shared" si="530"/>
        <v>6103.1698259817631</v>
      </c>
    </row>
    <row r="11311" spans="2:20" x14ac:dyDescent="0.25">
      <c r="B11311" s="64">
        <v>43002</v>
      </c>
      <c r="C11311" s="65">
        <v>25</v>
      </c>
      <c r="D11311" s="66">
        <v>2.5044</v>
      </c>
      <c r="E11311" s="57"/>
      <c r="F11311" s="67">
        <v>43002</v>
      </c>
      <c r="G11311" s="68">
        <v>25</v>
      </c>
      <c r="H11311" s="69">
        <v>24388.93</v>
      </c>
      <c r="I11311" s="57"/>
      <c r="J11311" s="67">
        <v>43002</v>
      </c>
      <c r="K11311" s="68">
        <v>25</v>
      </c>
      <c r="L11311" s="69">
        <v>8231</v>
      </c>
      <c r="M11311" s="57"/>
      <c r="N11311" s="67">
        <v>43002</v>
      </c>
      <c r="O11311" s="68">
        <v>25</v>
      </c>
      <c r="P11311" s="69">
        <v>11858.600130000001</v>
      </c>
      <c r="Q11311" s="57"/>
      <c r="R11311" s="70">
        <f t="shared" si="528"/>
        <v>0.33748918054215582</v>
      </c>
      <c r="S11311" s="71">
        <f t="shared" si="529"/>
        <v>29698.678165572001</v>
      </c>
      <c r="T11311" s="72">
        <f t="shared" si="530"/>
        <v>4002.1492402508029</v>
      </c>
    </row>
    <row r="11312" spans="2:20" x14ac:dyDescent="0.25">
      <c r="B11312" s="64">
        <v>43002</v>
      </c>
      <c r="C11312" s="65">
        <v>26</v>
      </c>
      <c r="D11312" s="66">
        <v>2.2529699999999999</v>
      </c>
      <c r="E11312" s="57"/>
      <c r="F11312" s="67">
        <v>43002</v>
      </c>
      <c r="G11312" s="68">
        <v>26</v>
      </c>
      <c r="H11312" s="69">
        <v>24498.959999999999</v>
      </c>
      <c r="I11312" s="57"/>
      <c r="J11312" s="67">
        <v>43002</v>
      </c>
      <c r="K11312" s="68">
        <v>26</v>
      </c>
      <c r="L11312" s="69">
        <v>6778.69</v>
      </c>
      <c r="M11312" s="57"/>
      <c r="N11312" s="67">
        <v>43002</v>
      </c>
      <c r="O11312" s="68">
        <v>26</v>
      </c>
      <c r="P11312" s="69">
        <v>11952.31337</v>
      </c>
      <c r="Q11312" s="57"/>
      <c r="R11312" s="70">
        <f t="shared" si="528"/>
        <v>0.27669296982402519</v>
      </c>
      <c r="S11312" s="71">
        <f t="shared" si="529"/>
        <v>26928.203453208898</v>
      </c>
      <c r="T11312" s="72">
        <f t="shared" si="530"/>
        <v>3307.1210826127026</v>
      </c>
    </row>
    <row r="11313" spans="2:20" x14ac:dyDescent="0.25">
      <c r="B11313" s="64">
        <v>43002</v>
      </c>
      <c r="C11313" s="65">
        <v>27</v>
      </c>
      <c r="D11313" s="66">
        <v>2.1680899999999999</v>
      </c>
      <c r="E11313" s="57"/>
      <c r="F11313" s="67">
        <v>43002</v>
      </c>
      <c r="G11313" s="68">
        <v>27</v>
      </c>
      <c r="H11313" s="69">
        <v>24404.35</v>
      </c>
      <c r="I11313" s="57"/>
      <c r="J11313" s="67">
        <v>43002</v>
      </c>
      <c r="K11313" s="68">
        <v>27</v>
      </c>
      <c r="L11313" s="69">
        <v>488.12</v>
      </c>
      <c r="M11313" s="57"/>
      <c r="N11313" s="67">
        <v>43002</v>
      </c>
      <c r="O11313" s="68">
        <v>27</v>
      </c>
      <c r="P11313" s="69">
        <v>11932.030549999999</v>
      </c>
      <c r="Q11313" s="57"/>
      <c r="R11313" s="70">
        <f t="shared" si="528"/>
        <v>2.0001352217944753E-2</v>
      </c>
      <c r="S11313" s="71">
        <f t="shared" si="529"/>
        <v>25869.716115149498</v>
      </c>
      <c r="T11313" s="72">
        <f t="shared" si="530"/>
        <v>238.65674570582703</v>
      </c>
    </row>
    <row r="11314" spans="2:20" x14ac:dyDescent="0.25">
      <c r="B11314" s="64">
        <v>43002</v>
      </c>
      <c r="C11314" s="65">
        <v>28</v>
      </c>
      <c r="D11314" s="66">
        <v>2.4532099999999999</v>
      </c>
      <c r="E11314" s="57"/>
      <c r="F11314" s="67">
        <v>43002</v>
      </c>
      <c r="G11314" s="68">
        <v>28</v>
      </c>
      <c r="H11314" s="69">
        <v>24290.639999999999</v>
      </c>
      <c r="I11314" s="57"/>
      <c r="J11314" s="67">
        <v>43002</v>
      </c>
      <c r="K11314" s="68">
        <v>28</v>
      </c>
      <c r="L11314" s="69">
        <v>8779.34</v>
      </c>
      <c r="M11314" s="57"/>
      <c r="N11314" s="67">
        <v>43002</v>
      </c>
      <c r="O11314" s="68">
        <v>28</v>
      </c>
      <c r="P11314" s="69">
        <v>11850.718559999999</v>
      </c>
      <c r="Q11314" s="57"/>
      <c r="R11314" s="70">
        <f t="shared" si="528"/>
        <v>0.36142892900310575</v>
      </c>
      <c r="S11314" s="71">
        <f t="shared" si="529"/>
        <v>29072.301278577597</v>
      </c>
      <c r="T11314" s="72">
        <f t="shared" si="530"/>
        <v>4283.1925170580271</v>
      </c>
    </row>
    <row r="11315" spans="2:20" x14ac:dyDescent="0.25">
      <c r="B11315" s="64">
        <v>43002</v>
      </c>
      <c r="C11315" s="65">
        <v>29</v>
      </c>
      <c r="D11315" s="66">
        <v>2.1649600000000002</v>
      </c>
      <c r="E11315" s="57"/>
      <c r="F11315" s="67">
        <v>43002</v>
      </c>
      <c r="G11315" s="68">
        <v>29</v>
      </c>
      <c r="H11315" s="69">
        <v>24396.87</v>
      </c>
      <c r="I11315" s="57"/>
      <c r="J11315" s="67">
        <v>43002</v>
      </c>
      <c r="K11315" s="68">
        <v>29</v>
      </c>
      <c r="L11315" s="69">
        <v>1102.56</v>
      </c>
      <c r="M11315" s="57"/>
      <c r="N11315" s="67">
        <v>43002</v>
      </c>
      <c r="O11315" s="68">
        <v>29</v>
      </c>
      <c r="P11315" s="69">
        <v>11881.216899999999</v>
      </c>
      <c r="Q11315" s="57"/>
      <c r="R11315" s="70">
        <f t="shared" si="528"/>
        <v>4.5192682503944155E-2</v>
      </c>
      <c r="S11315" s="71">
        <f t="shared" si="529"/>
        <v>25722.359339824001</v>
      </c>
      <c r="T11315" s="72">
        <f t="shared" si="530"/>
        <v>536.94406312219564</v>
      </c>
    </row>
    <row r="11316" spans="2:20" x14ac:dyDescent="0.25">
      <c r="B11316" s="64">
        <v>43002</v>
      </c>
      <c r="C11316" s="65">
        <v>30</v>
      </c>
      <c r="D11316" s="66">
        <v>2.1722000000000001</v>
      </c>
      <c r="E11316" s="57"/>
      <c r="F11316" s="67">
        <v>43002</v>
      </c>
      <c r="G11316" s="68">
        <v>30</v>
      </c>
      <c r="H11316" s="69">
        <v>24786.51</v>
      </c>
      <c r="I11316" s="57"/>
      <c r="J11316" s="67">
        <v>43002</v>
      </c>
      <c r="K11316" s="68">
        <v>30</v>
      </c>
      <c r="L11316" s="69">
        <v>1092.04</v>
      </c>
      <c r="M11316" s="57"/>
      <c r="N11316" s="67">
        <v>43002</v>
      </c>
      <c r="O11316" s="68">
        <v>30</v>
      </c>
      <c r="P11316" s="69">
        <v>12061.79529</v>
      </c>
      <c r="Q11316" s="57"/>
      <c r="R11316" s="70">
        <f t="shared" si="528"/>
        <v>4.4057836298857726E-2</v>
      </c>
      <c r="S11316" s="71">
        <f t="shared" si="529"/>
        <v>26200.631728938002</v>
      </c>
      <c r="T11316" s="72">
        <f t="shared" si="530"/>
        <v>531.41660235715312</v>
      </c>
    </row>
    <row r="11317" spans="2:20" x14ac:dyDescent="0.25">
      <c r="B11317" s="64">
        <v>43002</v>
      </c>
      <c r="C11317" s="65">
        <v>31</v>
      </c>
      <c r="D11317" s="66">
        <v>1.9669300000000001</v>
      </c>
      <c r="E11317" s="57"/>
      <c r="F11317" s="67">
        <v>43002</v>
      </c>
      <c r="G11317" s="68">
        <v>31</v>
      </c>
      <c r="H11317" s="69">
        <v>25314.32</v>
      </c>
      <c r="I11317" s="57"/>
      <c r="J11317" s="67">
        <v>43002</v>
      </c>
      <c r="K11317" s="68">
        <v>31</v>
      </c>
      <c r="L11317" s="69">
        <v>-330.26</v>
      </c>
      <c r="M11317" s="57"/>
      <c r="N11317" s="67">
        <v>43002</v>
      </c>
      <c r="O11317" s="68">
        <v>31</v>
      </c>
      <c r="P11317" s="69">
        <v>12302.61289</v>
      </c>
      <c r="Q11317" s="57"/>
      <c r="R11317" s="70">
        <f t="shared" si="528"/>
        <v>-1.3046370591823127E-2</v>
      </c>
      <c r="S11317" s="71">
        <f t="shared" si="529"/>
        <v>24198.3783717277</v>
      </c>
      <c r="T11317" s="72">
        <f t="shared" si="530"/>
        <v>-160.50444701068014</v>
      </c>
    </row>
    <row r="11318" spans="2:20" x14ac:dyDescent="0.25">
      <c r="B11318" s="64">
        <v>43002</v>
      </c>
      <c r="C11318" s="65">
        <v>32</v>
      </c>
      <c r="D11318" s="66">
        <v>2.0712199999999998</v>
      </c>
      <c r="E11318" s="57"/>
      <c r="F11318" s="67">
        <v>43002</v>
      </c>
      <c r="G11318" s="68">
        <v>32</v>
      </c>
      <c r="H11318" s="69">
        <v>26193.33</v>
      </c>
      <c r="I11318" s="57"/>
      <c r="J11318" s="67">
        <v>43002</v>
      </c>
      <c r="K11318" s="68">
        <v>32</v>
      </c>
      <c r="L11318" s="69">
        <v>5201.79</v>
      </c>
      <c r="M11318" s="57"/>
      <c r="N11318" s="67">
        <v>43002</v>
      </c>
      <c r="O11318" s="68">
        <v>32</v>
      </c>
      <c r="P11318" s="69">
        <v>12792.473110000001</v>
      </c>
      <c r="Q11318" s="57"/>
      <c r="R11318" s="70">
        <f t="shared" si="528"/>
        <v>0.19859216067601942</v>
      </c>
      <c r="S11318" s="71">
        <f t="shared" si="529"/>
        <v>26496.0261548942</v>
      </c>
      <c r="T11318" s="72">
        <f t="shared" si="530"/>
        <v>2540.4848753047781</v>
      </c>
    </row>
    <row r="11319" spans="2:20" x14ac:dyDescent="0.25">
      <c r="B11319" s="64">
        <v>43002</v>
      </c>
      <c r="C11319" s="65">
        <v>33</v>
      </c>
      <c r="D11319" s="66">
        <v>2.2874500000000002</v>
      </c>
      <c r="E11319" s="57"/>
      <c r="F11319" s="67">
        <v>43002</v>
      </c>
      <c r="G11319" s="68">
        <v>33</v>
      </c>
      <c r="H11319" s="69">
        <v>27246.48</v>
      </c>
      <c r="I11319" s="57"/>
      <c r="J11319" s="67">
        <v>43002</v>
      </c>
      <c r="K11319" s="68">
        <v>33</v>
      </c>
      <c r="L11319" s="69">
        <v>10472.879999999999</v>
      </c>
      <c r="M11319" s="57"/>
      <c r="N11319" s="67">
        <v>43002</v>
      </c>
      <c r="O11319" s="68">
        <v>33</v>
      </c>
      <c r="P11319" s="69">
        <v>13272.15811</v>
      </c>
      <c r="Q11319" s="57"/>
      <c r="R11319" s="70">
        <f t="shared" si="528"/>
        <v>0.38437552300333838</v>
      </c>
      <c r="S11319" s="71">
        <f t="shared" si="529"/>
        <v>30359.398068719503</v>
      </c>
      <c r="T11319" s="72">
        <f t="shared" si="530"/>
        <v>5101.4927149142495</v>
      </c>
    </row>
    <row r="11320" spans="2:20" x14ac:dyDescent="0.25">
      <c r="B11320" s="64">
        <v>43002</v>
      </c>
      <c r="C11320" s="65">
        <v>34</v>
      </c>
      <c r="D11320" s="66">
        <v>3.5392800000000002</v>
      </c>
      <c r="E11320" s="57"/>
      <c r="F11320" s="67">
        <v>43002</v>
      </c>
      <c r="G11320" s="68">
        <v>34</v>
      </c>
      <c r="H11320" s="69">
        <v>28576.86</v>
      </c>
      <c r="I11320" s="57"/>
      <c r="J11320" s="67">
        <v>43002</v>
      </c>
      <c r="K11320" s="68">
        <v>34</v>
      </c>
      <c r="L11320" s="69">
        <v>48154.83</v>
      </c>
      <c r="M11320" s="57"/>
      <c r="N11320" s="67">
        <v>43002</v>
      </c>
      <c r="O11320" s="68">
        <v>34</v>
      </c>
      <c r="P11320" s="69">
        <v>13951.931619999999</v>
      </c>
      <c r="Q11320" s="57"/>
      <c r="R11320" s="70">
        <f t="shared" si="528"/>
        <v>1.6850987127347092</v>
      </c>
      <c r="S11320" s="71">
        <f t="shared" si="529"/>
        <v>49379.792544033604</v>
      </c>
      <c r="T11320" s="72">
        <f t="shared" si="530"/>
        <v>23510.382013024686</v>
      </c>
    </row>
    <row r="11321" spans="2:20" x14ac:dyDescent="0.25">
      <c r="B11321" s="64">
        <v>43002</v>
      </c>
      <c r="C11321" s="65">
        <v>35</v>
      </c>
      <c r="D11321" s="66">
        <v>3.6847300000000001</v>
      </c>
      <c r="E11321" s="57"/>
      <c r="F11321" s="67">
        <v>43002</v>
      </c>
      <c r="G11321" s="68">
        <v>35</v>
      </c>
      <c r="H11321" s="69">
        <v>29683.95</v>
      </c>
      <c r="I11321" s="57"/>
      <c r="J11321" s="67">
        <v>43002</v>
      </c>
      <c r="K11321" s="68">
        <v>35</v>
      </c>
      <c r="L11321" s="69">
        <v>70097.710000000006</v>
      </c>
      <c r="M11321" s="57"/>
      <c r="N11321" s="67">
        <v>43002</v>
      </c>
      <c r="O11321" s="68">
        <v>35</v>
      </c>
      <c r="P11321" s="69">
        <v>14532.45651</v>
      </c>
      <c r="Q11321" s="57"/>
      <c r="R11321" s="70">
        <f t="shared" si="528"/>
        <v>2.3614684029585011</v>
      </c>
      <c r="S11321" s="71">
        <f t="shared" si="529"/>
        <v>53548.178476092304</v>
      </c>
      <c r="T11321" s="72">
        <f t="shared" si="530"/>
        <v>34317.936865733573</v>
      </c>
    </row>
    <row r="11322" spans="2:20" x14ac:dyDescent="0.25">
      <c r="B11322" s="64">
        <v>43002</v>
      </c>
      <c r="C11322" s="65">
        <v>36</v>
      </c>
      <c r="D11322" s="66">
        <v>3.6470500000000001</v>
      </c>
      <c r="E11322" s="57"/>
      <c r="F11322" s="67">
        <v>43002</v>
      </c>
      <c r="G11322" s="68">
        <v>36</v>
      </c>
      <c r="H11322" s="69">
        <v>30504.62</v>
      </c>
      <c r="I11322" s="57"/>
      <c r="J11322" s="67">
        <v>43002</v>
      </c>
      <c r="K11322" s="68">
        <v>36</v>
      </c>
      <c r="L11322" s="69">
        <v>64253.11</v>
      </c>
      <c r="M11322" s="57"/>
      <c r="N11322" s="67">
        <v>43002</v>
      </c>
      <c r="O11322" s="68">
        <v>36</v>
      </c>
      <c r="P11322" s="69">
        <v>14972.62485</v>
      </c>
      <c r="Q11322" s="57"/>
      <c r="R11322" s="70">
        <f t="shared" si="528"/>
        <v>2.1063402855042943</v>
      </c>
      <c r="S11322" s="71">
        <f t="shared" si="529"/>
        <v>54605.911459192503</v>
      </c>
      <c r="T11322" s="72">
        <f t="shared" si="530"/>
        <v>31537.442901297691</v>
      </c>
    </row>
    <row r="11323" spans="2:20" x14ac:dyDescent="0.25">
      <c r="B11323" s="64">
        <v>43002</v>
      </c>
      <c r="C11323" s="65">
        <v>37</v>
      </c>
      <c r="D11323" s="66">
        <v>3.2972299999999999</v>
      </c>
      <c r="E11323" s="57"/>
      <c r="F11323" s="67">
        <v>43002</v>
      </c>
      <c r="G11323" s="68">
        <v>37</v>
      </c>
      <c r="H11323" s="69">
        <v>31093.85</v>
      </c>
      <c r="I11323" s="57"/>
      <c r="J11323" s="67">
        <v>43002</v>
      </c>
      <c r="K11323" s="68">
        <v>37</v>
      </c>
      <c r="L11323" s="69">
        <v>52273.25</v>
      </c>
      <c r="M11323" s="57"/>
      <c r="N11323" s="67">
        <v>43002</v>
      </c>
      <c r="O11323" s="68">
        <v>37</v>
      </c>
      <c r="P11323" s="69">
        <v>15297.9094</v>
      </c>
      <c r="Q11323" s="57"/>
      <c r="R11323" s="70">
        <f t="shared" si="528"/>
        <v>1.6811443420483472</v>
      </c>
      <c r="S11323" s="71">
        <f t="shared" si="529"/>
        <v>50440.725810962002</v>
      </c>
      <c r="T11323" s="72">
        <f t="shared" si="530"/>
        <v>25717.993832978227</v>
      </c>
    </row>
    <row r="11324" spans="2:20" x14ac:dyDescent="0.25">
      <c r="B11324" s="64">
        <v>43002</v>
      </c>
      <c r="C11324" s="65">
        <v>38</v>
      </c>
      <c r="D11324" s="66">
        <v>3.2391200000000002</v>
      </c>
      <c r="E11324" s="57"/>
      <c r="F11324" s="67">
        <v>43002</v>
      </c>
      <c r="G11324" s="68">
        <v>38</v>
      </c>
      <c r="H11324" s="69">
        <v>31472.49</v>
      </c>
      <c r="I11324" s="57"/>
      <c r="J11324" s="67">
        <v>43002</v>
      </c>
      <c r="K11324" s="68">
        <v>38</v>
      </c>
      <c r="L11324" s="69">
        <v>51958.59</v>
      </c>
      <c r="M11324" s="57"/>
      <c r="N11324" s="67">
        <v>43002</v>
      </c>
      <c r="O11324" s="68">
        <v>38</v>
      </c>
      <c r="P11324" s="69">
        <v>15478.49387</v>
      </c>
      <c r="Q11324" s="57"/>
      <c r="R11324" s="70">
        <f t="shared" si="528"/>
        <v>1.6509208518296452</v>
      </c>
      <c r="S11324" s="71">
        <f t="shared" si="529"/>
        <v>50136.699064194407</v>
      </c>
      <c r="T11324" s="72">
        <f t="shared" si="530"/>
        <v>25553.768284900343</v>
      </c>
    </row>
    <row r="11325" spans="2:20" x14ac:dyDescent="0.25">
      <c r="B11325" s="64">
        <v>43002</v>
      </c>
      <c r="C11325" s="65">
        <v>39</v>
      </c>
      <c r="D11325" s="66">
        <v>2.8918599999999999</v>
      </c>
      <c r="E11325" s="57"/>
      <c r="F11325" s="67">
        <v>43002</v>
      </c>
      <c r="G11325" s="68">
        <v>39</v>
      </c>
      <c r="H11325" s="69">
        <v>32359.67</v>
      </c>
      <c r="I11325" s="57"/>
      <c r="J11325" s="67">
        <v>43002</v>
      </c>
      <c r="K11325" s="68">
        <v>39</v>
      </c>
      <c r="L11325" s="69">
        <v>31552.87</v>
      </c>
      <c r="M11325" s="57"/>
      <c r="N11325" s="67">
        <v>43002</v>
      </c>
      <c r="O11325" s="68">
        <v>39</v>
      </c>
      <c r="P11325" s="69">
        <v>15915.87189</v>
      </c>
      <c r="Q11325" s="57"/>
      <c r="R11325" s="70">
        <f t="shared" si="528"/>
        <v>0.97506773091320154</v>
      </c>
      <c r="S11325" s="71">
        <f t="shared" si="529"/>
        <v>46026.473283815401</v>
      </c>
      <c r="T11325" s="72">
        <f t="shared" si="530"/>
        <v>15519.053089287509</v>
      </c>
    </row>
    <row r="11326" spans="2:20" x14ac:dyDescent="0.25">
      <c r="B11326" s="64">
        <v>43002</v>
      </c>
      <c r="C11326" s="65">
        <v>40</v>
      </c>
      <c r="D11326" s="66">
        <v>2.3431099999999998</v>
      </c>
      <c r="E11326" s="57"/>
      <c r="F11326" s="67">
        <v>43002</v>
      </c>
      <c r="G11326" s="68">
        <v>40</v>
      </c>
      <c r="H11326" s="69">
        <v>32172.58</v>
      </c>
      <c r="I11326" s="57"/>
      <c r="J11326" s="67">
        <v>43002</v>
      </c>
      <c r="K11326" s="68">
        <v>40</v>
      </c>
      <c r="L11326" s="69">
        <v>3806.03</v>
      </c>
      <c r="M11326" s="57"/>
      <c r="N11326" s="67">
        <v>43002</v>
      </c>
      <c r="O11326" s="68">
        <v>40</v>
      </c>
      <c r="P11326" s="69">
        <v>15859.98711</v>
      </c>
      <c r="Q11326" s="57"/>
      <c r="R11326" s="70">
        <f t="shared" si="528"/>
        <v>0.11830042850153764</v>
      </c>
      <c r="S11326" s="71">
        <f t="shared" si="529"/>
        <v>37161.694397312094</v>
      </c>
      <c r="T11326" s="72">
        <f t="shared" si="530"/>
        <v>1876.2432711418637</v>
      </c>
    </row>
    <row r="11327" spans="2:20" x14ac:dyDescent="0.25">
      <c r="B11327" s="64">
        <v>43002</v>
      </c>
      <c r="C11327" s="65">
        <v>41</v>
      </c>
      <c r="D11327" s="66">
        <v>1.8220000000000001</v>
      </c>
      <c r="E11327" s="57"/>
      <c r="F11327" s="67">
        <v>43002</v>
      </c>
      <c r="G11327" s="68">
        <v>41</v>
      </c>
      <c r="H11327" s="69">
        <v>31456.400000000001</v>
      </c>
      <c r="I11327" s="57"/>
      <c r="J11327" s="67">
        <v>43002</v>
      </c>
      <c r="K11327" s="68">
        <v>41</v>
      </c>
      <c r="L11327" s="69">
        <v>-5478.39</v>
      </c>
      <c r="M11327" s="57"/>
      <c r="N11327" s="67">
        <v>43002</v>
      </c>
      <c r="O11327" s="68">
        <v>41</v>
      </c>
      <c r="P11327" s="69">
        <v>15514.54752</v>
      </c>
      <c r="Q11327" s="57"/>
      <c r="R11327" s="70">
        <f t="shared" si="528"/>
        <v>-0.17415819992116072</v>
      </c>
      <c r="S11327" s="71">
        <f t="shared" si="529"/>
        <v>28267.50558144</v>
      </c>
      <c r="T11327" s="72">
        <f t="shared" si="530"/>
        <v>-2701.9856686745084</v>
      </c>
    </row>
    <row r="11328" spans="2:20" x14ac:dyDescent="0.25">
      <c r="B11328" s="64">
        <v>43002</v>
      </c>
      <c r="C11328" s="65">
        <v>42</v>
      </c>
      <c r="D11328" s="66">
        <v>1.52176</v>
      </c>
      <c r="E11328" s="57"/>
      <c r="F11328" s="67">
        <v>43002</v>
      </c>
      <c r="G11328" s="68">
        <v>42</v>
      </c>
      <c r="H11328" s="69">
        <v>30253.599999999999</v>
      </c>
      <c r="I11328" s="57"/>
      <c r="J11328" s="67">
        <v>43002</v>
      </c>
      <c r="K11328" s="68">
        <v>42</v>
      </c>
      <c r="L11328" s="69">
        <v>-8368.9699999999993</v>
      </c>
      <c r="M11328" s="57"/>
      <c r="N11328" s="67">
        <v>43002</v>
      </c>
      <c r="O11328" s="68">
        <v>42</v>
      </c>
      <c r="P11328" s="69">
        <v>14905.7672</v>
      </c>
      <c r="Q11328" s="57"/>
      <c r="R11328" s="70">
        <f t="shared" si="528"/>
        <v>-0.27662724436100167</v>
      </c>
      <c r="S11328" s="71">
        <f t="shared" si="529"/>
        <v>22683.000294272002</v>
      </c>
      <c r="T11328" s="72">
        <f t="shared" si="530"/>
        <v>-4123.3413056226036</v>
      </c>
    </row>
    <row r="11329" spans="2:20" x14ac:dyDescent="0.25">
      <c r="B11329" s="64">
        <v>43002</v>
      </c>
      <c r="C11329" s="65">
        <v>43</v>
      </c>
      <c r="D11329" s="66">
        <v>1.7795799999999999</v>
      </c>
      <c r="E11329" s="57"/>
      <c r="F11329" s="67">
        <v>43002</v>
      </c>
      <c r="G11329" s="68">
        <v>43</v>
      </c>
      <c r="H11329" s="69">
        <v>28967.54</v>
      </c>
      <c r="I11329" s="57"/>
      <c r="J11329" s="67">
        <v>43002</v>
      </c>
      <c r="K11329" s="68">
        <v>43</v>
      </c>
      <c r="L11329" s="69">
        <v>-4050.69</v>
      </c>
      <c r="M11329" s="57"/>
      <c r="N11329" s="67">
        <v>43002</v>
      </c>
      <c r="O11329" s="68">
        <v>43</v>
      </c>
      <c r="P11329" s="69">
        <v>14234.126829999999</v>
      </c>
      <c r="Q11329" s="57"/>
      <c r="R11329" s="70">
        <f t="shared" si="528"/>
        <v>-0.13983548482197661</v>
      </c>
      <c r="S11329" s="71">
        <f t="shared" si="529"/>
        <v>25330.767424131398</v>
      </c>
      <c r="T11329" s="72">
        <f t="shared" si="530"/>
        <v>-1990.436026290555</v>
      </c>
    </row>
    <row r="11330" spans="2:20" x14ac:dyDescent="0.25">
      <c r="B11330" s="64">
        <v>43002</v>
      </c>
      <c r="C11330" s="65">
        <v>44</v>
      </c>
      <c r="D11330" s="66">
        <v>1.4418899999999999</v>
      </c>
      <c r="E11330" s="57"/>
      <c r="F11330" s="67">
        <v>43002</v>
      </c>
      <c r="G11330" s="68">
        <v>44</v>
      </c>
      <c r="H11330" s="69">
        <v>27247.83</v>
      </c>
      <c r="I11330" s="57"/>
      <c r="J11330" s="67">
        <v>43002</v>
      </c>
      <c r="K11330" s="68">
        <v>44</v>
      </c>
      <c r="L11330" s="69">
        <v>-2125.91</v>
      </c>
      <c r="M11330" s="57"/>
      <c r="N11330" s="67">
        <v>43002</v>
      </c>
      <c r="O11330" s="68">
        <v>44</v>
      </c>
      <c r="P11330" s="69">
        <v>13345.16143</v>
      </c>
      <c r="Q11330" s="57"/>
      <c r="R11330" s="70">
        <f t="shared" si="528"/>
        <v>-7.8021258940620217E-2</v>
      </c>
      <c r="S11330" s="71">
        <f t="shared" si="529"/>
        <v>19242.254814302698</v>
      </c>
      <c r="T11330" s="72">
        <f t="shared" si="530"/>
        <v>-1041.2062955344077</v>
      </c>
    </row>
    <row r="11331" spans="2:20" x14ac:dyDescent="0.25">
      <c r="B11331" s="64">
        <v>43002</v>
      </c>
      <c r="C11331" s="65">
        <v>45</v>
      </c>
      <c r="D11331" s="66">
        <v>1.2857700000000001</v>
      </c>
      <c r="E11331" s="57"/>
      <c r="F11331" s="67">
        <v>43002</v>
      </c>
      <c r="G11331" s="68">
        <v>45</v>
      </c>
      <c r="H11331" s="69">
        <v>25896.31</v>
      </c>
      <c r="I11331" s="57"/>
      <c r="J11331" s="67">
        <v>43002</v>
      </c>
      <c r="K11331" s="68">
        <v>45</v>
      </c>
      <c r="L11331" s="69">
        <v>-4763.0600000000004</v>
      </c>
      <c r="M11331" s="57"/>
      <c r="N11331" s="67">
        <v>43002</v>
      </c>
      <c r="O11331" s="68">
        <v>45</v>
      </c>
      <c r="P11331" s="69">
        <v>12667.02614</v>
      </c>
      <c r="Q11331" s="57"/>
      <c r="R11331" s="70">
        <f t="shared" si="528"/>
        <v>-0.18392813493505447</v>
      </c>
      <c r="S11331" s="71">
        <f t="shared" si="529"/>
        <v>16286.882200027801</v>
      </c>
      <c r="T11331" s="72">
        <f t="shared" si="530"/>
        <v>-2329.8224931037821</v>
      </c>
    </row>
    <row r="11332" spans="2:20" x14ac:dyDescent="0.25">
      <c r="B11332" s="64">
        <v>43002</v>
      </c>
      <c r="C11332" s="65">
        <v>46</v>
      </c>
      <c r="D11332" s="66">
        <v>1.34971</v>
      </c>
      <c r="E11332" s="57"/>
      <c r="F11332" s="67">
        <v>43002</v>
      </c>
      <c r="G11332" s="68">
        <v>46</v>
      </c>
      <c r="H11332" s="69">
        <v>24166.98</v>
      </c>
      <c r="I11332" s="57"/>
      <c r="J11332" s="67">
        <v>43002</v>
      </c>
      <c r="K11332" s="68">
        <v>46</v>
      </c>
      <c r="L11332" s="69">
        <v>-4228.54</v>
      </c>
      <c r="M11332" s="57"/>
      <c r="N11332" s="67">
        <v>43002</v>
      </c>
      <c r="O11332" s="68">
        <v>46</v>
      </c>
      <c r="P11332" s="69">
        <v>11738.89928</v>
      </c>
      <c r="Q11332" s="57"/>
      <c r="R11332" s="70">
        <f t="shared" si="528"/>
        <v>-0.17497180036562285</v>
      </c>
      <c r="S11332" s="71">
        <f t="shared" si="529"/>
        <v>15844.109747208799</v>
      </c>
      <c r="T11332" s="72">
        <f t="shared" si="530"/>
        <v>-2053.976341332314</v>
      </c>
    </row>
    <row r="11333" spans="2:20" x14ac:dyDescent="0.25">
      <c r="B11333" s="64">
        <v>43002</v>
      </c>
      <c r="C11333" s="65">
        <v>47</v>
      </c>
      <c r="D11333" s="66">
        <v>1.94903</v>
      </c>
      <c r="E11333" s="57"/>
      <c r="F11333" s="67">
        <v>43002</v>
      </c>
      <c r="G11333" s="68">
        <v>47</v>
      </c>
      <c r="H11333" s="69">
        <v>22680.39</v>
      </c>
      <c r="I11333" s="57"/>
      <c r="J11333" s="67">
        <v>43002</v>
      </c>
      <c r="K11333" s="68">
        <v>47</v>
      </c>
      <c r="L11333" s="69">
        <v>-363.72</v>
      </c>
      <c r="M11333" s="57"/>
      <c r="N11333" s="67">
        <v>43002</v>
      </c>
      <c r="O11333" s="68">
        <v>47</v>
      </c>
      <c r="P11333" s="69">
        <v>11052.43655</v>
      </c>
      <c r="Q11333" s="57"/>
      <c r="R11333" s="70">
        <f t="shared" si="528"/>
        <v>-1.6036761272623622E-2</v>
      </c>
      <c r="S11333" s="71">
        <f t="shared" si="529"/>
        <v>21541.5304090465</v>
      </c>
      <c r="T11333" s="72">
        <f t="shared" si="530"/>
        <v>-177.24528643316984</v>
      </c>
    </row>
    <row r="11334" spans="2:20" x14ac:dyDescent="0.25">
      <c r="B11334" s="64">
        <v>43002</v>
      </c>
      <c r="C11334" s="65">
        <v>48</v>
      </c>
      <c r="D11334" s="66">
        <v>1.6023700000000001</v>
      </c>
      <c r="E11334" s="57"/>
      <c r="F11334" s="67">
        <v>43002</v>
      </c>
      <c r="G11334" s="68">
        <v>48</v>
      </c>
      <c r="H11334" s="69">
        <v>21436.52</v>
      </c>
      <c r="I11334" s="57"/>
      <c r="J11334" s="67">
        <v>43002</v>
      </c>
      <c r="K11334" s="68">
        <v>48</v>
      </c>
      <c r="L11334" s="69">
        <v>-5388.67</v>
      </c>
      <c r="M11334" s="57"/>
      <c r="N11334" s="67">
        <v>43002</v>
      </c>
      <c r="O11334" s="68">
        <v>48</v>
      </c>
      <c r="P11334" s="69">
        <v>10412.357609999999</v>
      </c>
      <c r="Q11334" s="57"/>
      <c r="R11334" s="70">
        <f t="shared" si="528"/>
        <v>-0.25137802217897309</v>
      </c>
      <c r="S11334" s="71">
        <f t="shared" si="529"/>
        <v>16684.4494635357</v>
      </c>
      <c r="T11334" s="72">
        <f t="shared" si="530"/>
        <v>-2617.4378622219792</v>
      </c>
    </row>
    <row r="11335" spans="2:20" x14ac:dyDescent="0.25">
      <c r="B11335" s="64">
        <v>43003</v>
      </c>
      <c r="C11335" s="65">
        <v>1</v>
      </c>
      <c r="D11335" s="66">
        <v>1.5174799999999999</v>
      </c>
      <c r="E11335" s="57"/>
      <c r="F11335" s="67">
        <v>43003</v>
      </c>
      <c r="G11335" s="68">
        <v>1</v>
      </c>
      <c r="H11335" s="69">
        <v>20993.63</v>
      </c>
      <c r="I11335" s="57"/>
      <c r="J11335" s="67">
        <v>43003</v>
      </c>
      <c r="K11335" s="68">
        <v>1</v>
      </c>
      <c r="L11335" s="69">
        <v>-813.4</v>
      </c>
      <c r="M11335" s="57"/>
      <c r="N11335" s="67">
        <v>43003</v>
      </c>
      <c r="O11335" s="68">
        <v>1</v>
      </c>
      <c r="P11335" s="69">
        <v>10202.29329</v>
      </c>
      <c r="Q11335" s="57"/>
      <c r="R11335" s="70">
        <f t="shared" si="528"/>
        <v>-3.8745086009422856E-2</v>
      </c>
      <c r="S11335" s="71">
        <f t="shared" si="529"/>
        <v>15481.776021709198</v>
      </c>
      <c r="T11335" s="72">
        <f t="shared" si="530"/>
        <v>-395.28873101440769</v>
      </c>
    </row>
    <row r="11336" spans="2:20" x14ac:dyDescent="0.25">
      <c r="B11336" s="64">
        <v>43003</v>
      </c>
      <c r="C11336" s="65">
        <v>2</v>
      </c>
      <c r="D11336" s="66">
        <v>1.63917</v>
      </c>
      <c r="E11336" s="57"/>
      <c r="F11336" s="67">
        <v>43003</v>
      </c>
      <c r="G11336" s="68">
        <v>2</v>
      </c>
      <c r="H11336" s="69">
        <v>20746.060000000001</v>
      </c>
      <c r="I11336" s="57"/>
      <c r="J11336" s="67">
        <v>43003</v>
      </c>
      <c r="K11336" s="68">
        <v>2</v>
      </c>
      <c r="L11336" s="69">
        <v>-811.57</v>
      </c>
      <c r="M11336" s="57"/>
      <c r="N11336" s="67">
        <v>43003</v>
      </c>
      <c r="O11336" s="68">
        <v>2</v>
      </c>
      <c r="P11336" s="69">
        <v>10067.605089999999</v>
      </c>
      <c r="Q11336" s="57"/>
      <c r="R11336" s="70">
        <f t="shared" si="528"/>
        <v>-3.911923517043718E-2</v>
      </c>
      <c r="S11336" s="71">
        <f t="shared" si="529"/>
        <v>16502.5162353753</v>
      </c>
      <c r="T11336" s="72">
        <f t="shared" si="530"/>
        <v>-393.83701111880032</v>
      </c>
    </row>
    <row r="11337" spans="2:20" x14ac:dyDescent="0.25">
      <c r="B11337" s="64">
        <v>43003</v>
      </c>
      <c r="C11337" s="65">
        <v>3</v>
      </c>
      <c r="D11337" s="66">
        <v>1.5041800000000001</v>
      </c>
      <c r="E11337" s="57"/>
      <c r="F11337" s="67">
        <v>43003</v>
      </c>
      <c r="G11337" s="68">
        <v>3</v>
      </c>
      <c r="H11337" s="69">
        <v>20950.8</v>
      </c>
      <c r="I11337" s="57"/>
      <c r="J11337" s="67">
        <v>43003</v>
      </c>
      <c r="K11337" s="68">
        <v>3</v>
      </c>
      <c r="L11337" s="69">
        <v>-1818</v>
      </c>
      <c r="M11337" s="57"/>
      <c r="N11337" s="67">
        <v>43003</v>
      </c>
      <c r="O11337" s="68">
        <v>3</v>
      </c>
      <c r="P11337" s="69">
        <v>10170.34959</v>
      </c>
      <c r="Q11337" s="57"/>
      <c r="R11337" s="70">
        <f t="shared" si="528"/>
        <v>-8.6774729365943076E-2</v>
      </c>
      <c r="S11337" s="71">
        <f t="shared" si="529"/>
        <v>15298.0364462862</v>
      </c>
      <c r="T11337" s="72">
        <f t="shared" si="530"/>
        <v>-882.52933322928016</v>
      </c>
    </row>
    <row r="11338" spans="2:20" x14ac:dyDescent="0.25">
      <c r="B11338" s="64">
        <v>43003</v>
      </c>
      <c r="C11338" s="65">
        <v>4</v>
      </c>
      <c r="D11338" s="66">
        <v>1.7617100000000001</v>
      </c>
      <c r="E11338" s="57"/>
      <c r="F11338" s="67">
        <v>43003</v>
      </c>
      <c r="G11338" s="68">
        <v>4</v>
      </c>
      <c r="H11338" s="69">
        <v>21345.759999999998</v>
      </c>
      <c r="I11338" s="57"/>
      <c r="J11338" s="67">
        <v>43003</v>
      </c>
      <c r="K11338" s="68">
        <v>4</v>
      </c>
      <c r="L11338" s="69">
        <v>1479.83</v>
      </c>
      <c r="M11338" s="57"/>
      <c r="N11338" s="67">
        <v>43003</v>
      </c>
      <c r="O11338" s="68">
        <v>4</v>
      </c>
      <c r="P11338" s="69">
        <v>10361.24063</v>
      </c>
      <c r="Q11338" s="57"/>
      <c r="R11338" s="70">
        <f t="shared" ref="R11338:R11401" si="531">L11338/H11338</f>
        <v>6.9326648477261998E-2</v>
      </c>
      <c r="S11338" s="71">
        <f t="shared" ref="S11338:S11401" si="532">P11338*D11338</f>
        <v>18253.501230277303</v>
      </c>
      <c r="T11338" s="72">
        <f t="shared" ref="T11338:T11401" si="533">P11338*R11338</f>
        <v>718.31008694433467</v>
      </c>
    </row>
    <row r="11339" spans="2:20" x14ac:dyDescent="0.25">
      <c r="B11339" s="64">
        <v>43003</v>
      </c>
      <c r="C11339" s="65">
        <v>5</v>
      </c>
      <c r="D11339" s="66">
        <v>1.70339</v>
      </c>
      <c r="E11339" s="57"/>
      <c r="F11339" s="67">
        <v>43003</v>
      </c>
      <c r="G11339" s="68">
        <v>5</v>
      </c>
      <c r="H11339" s="69">
        <v>21201.51</v>
      </c>
      <c r="I11339" s="57"/>
      <c r="J11339" s="67">
        <v>43003</v>
      </c>
      <c r="K11339" s="68">
        <v>5</v>
      </c>
      <c r="L11339" s="69">
        <v>-1004.95</v>
      </c>
      <c r="M11339" s="57"/>
      <c r="N11339" s="67">
        <v>43003</v>
      </c>
      <c r="O11339" s="68">
        <v>5</v>
      </c>
      <c r="P11339" s="69">
        <v>10279.99267</v>
      </c>
      <c r="Q11339" s="57"/>
      <c r="R11339" s="70">
        <f t="shared" si="531"/>
        <v>-4.7399925760004832E-2</v>
      </c>
      <c r="S11339" s="71">
        <f t="shared" si="532"/>
        <v>17510.836714151297</v>
      </c>
      <c r="T11339" s="72">
        <f t="shared" si="533"/>
        <v>-487.27088937139382</v>
      </c>
    </row>
    <row r="11340" spans="2:20" x14ac:dyDescent="0.25">
      <c r="B11340" s="64">
        <v>43003</v>
      </c>
      <c r="C11340" s="65">
        <v>6</v>
      </c>
      <c r="D11340" s="66">
        <v>1.57009</v>
      </c>
      <c r="E11340" s="57"/>
      <c r="F11340" s="67">
        <v>43003</v>
      </c>
      <c r="G11340" s="68">
        <v>6</v>
      </c>
      <c r="H11340" s="69">
        <v>21036.34</v>
      </c>
      <c r="I11340" s="57"/>
      <c r="J11340" s="67">
        <v>43003</v>
      </c>
      <c r="K11340" s="68">
        <v>6</v>
      </c>
      <c r="L11340" s="69">
        <v>-1686.09</v>
      </c>
      <c r="M11340" s="57"/>
      <c r="N11340" s="67">
        <v>43003</v>
      </c>
      <c r="O11340" s="68">
        <v>6</v>
      </c>
      <c r="P11340" s="69">
        <v>10196.59692</v>
      </c>
      <c r="Q11340" s="57"/>
      <c r="R11340" s="70">
        <f t="shared" si="531"/>
        <v>-8.015130008356966E-2</v>
      </c>
      <c r="S11340" s="71">
        <f t="shared" si="532"/>
        <v>16009.5748581228</v>
      </c>
      <c r="T11340" s="72">
        <f t="shared" si="533"/>
        <v>-817.27049956612211</v>
      </c>
    </row>
    <row r="11341" spans="2:20" x14ac:dyDescent="0.25">
      <c r="B11341" s="64">
        <v>43003</v>
      </c>
      <c r="C11341" s="65">
        <v>7</v>
      </c>
      <c r="D11341" s="66">
        <v>1.6599299999999999</v>
      </c>
      <c r="E11341" s="57"/>
      <c r="F11341" s="67">
        <v>43003</v>
      </c>
      <c r="G11341" s="68">
        <v>7</v>
      </c>
      <c r="H11341" s="69">
        <v>20851.59</v>
      </c>
      <c r="I11341" s="57"/>
      <c r="J11341" s="67">
        <v>43003</v>
      </c>
      <c r="K11341" s="68">
        <v>7</v>
      </c>
      <c r="L11341" s="69">
        <v>-989.75</v>
      </c>
      <c r="M11341" s="57"/>
      <c r="N11341" s="67">
        <v>43003</v>
      </c>
      <c r="O11341" s="68">
        <v>7</v>
      </c>
      <c r="P11341" s="69">
        <v>10100.54501</v>
      </c>
      <c r="Q11341" s="57"/>
      <c r="R11341" s="70">
        <f t="shared" si="531"/>
        <v>-4.7466404240635848E-2</v>
      </c>
      <c r="S11341" s="71">
        <f t="shared" si="532"/>
        <v>16766.197678449298</v>
      </c>
      <c r="T11341" s="72">
        <f t="shared" si="533"/>
        <v>-479.43655249539722</v>
      </c>
    </row>
    <row r="11342" spans="2:20" x14ac:dyDescent="0.25">
      <c r="B11342" s="64">
        <v>43003</v>
      </c>
      <c r="C11342" s="65">
        <v>8</v>
      </c>
      <c r="D11342" s="66">
        <v>1.71322</v>
      </c>
      <c r="E11342" s="57"/>
      <c r="F11342" s="67">
        <v>43003</v>
      </c>
      <c r="G11342" s="68">
        <v>8</v>
      </c>
      <c r="H11342" s="69">
        <v>20793.310000000001</v>
      </c>
      <c r="I11342" s="57"/>
      <c r="J11342" s="67">
        <v>43003</v>
      </c>
      <c r="K11342" s="68">
        <v>8</v>
      </c>
      <c r="L11342" s="69">
        <v>-1392.35</v>
      </c>
      <c r="M11342" s="57"/>
      <c r="N11342" s="67">
        <v>43003</v>
      </c>
      <c r="O11342" s="68">
        <v>8</v>
      </c>
      <c r="P11342" s="69">
        <v>10065.256820000001</v>
      </c>
      <c r="Q11342" s="57"/>
      <c r="R11342" s="70">
        <f t="shared" si="531"/>
        <v>-6.6961440963463723E-2</v>
      </c>
      <c r="S11342" s="71">
        <f t="shared" si="532"/>
        <v>17243.999289160402</v>
      </c>
      <c r="T11342" s="72">
        <f t="shared" si="533"/>
        <v>-673.98410033453069</v>
      </c>
    </row>
    <row r="11343" spans="2:20" x14ac:dyDescent="0.25">
      <c r="B11343" s="64">
        <v>43003</v>
      </c>
      <c r="C11343" s="65">
        <v>9</v>
      </c>
      <c r="D11343" s="66">
        <v>1.52755</v>
      </c>
      <c r="E11343" s="57"/>
      <c r="F11343" s="67">
        <v>43003</v>
      </c>
      <c r="G11343" s="68">
        <v>9</v>
      </c>
      <c r="H11343" s="69">
        <v>20761.62</v>
      </c>
      <c r="I11343" s="57"/>
      <c r="J11343" s="67">
        <v>43003</v>
      </c>
      <c r="K11343" s="68">
        <v>9</v>
      </c>
      <c r="L11343" s="69">
        <v>-2914.55</v>
      </c>
      <c r="M11343" s="57"/>
      <c r="N11343" s="67">
        <v>43003</v>
      </c>
      <c r="O11343" s="68">
        <v>9</v>
      </c>
      <c r="P11343" s="69">
        <v>10055.41382</v>
      </c>
      <c r="Q11343" s="57"/>
      <c r="R11343" s="70">
        <f t="shared" si="531"/>
        <v>-0.14038162725259398</v>
      </c>
      <c r="S11343" s="71">
        <f t="shared" si="532"/>
        <v>15360.147380740998</v>
      </c>
      <c r="T11343" s="72">
        <f t="shared" si="533"/>
        <v>-1411.595354749822</v>
      </c>
    </row>
    <row r="11344" spans="2:20" x14ac:dyDescent="0.25">
      <c r="B11344" s="64">
        <v>43003</v>
      </c>
      <c r="C11344" s="65">
        <v>10</v>
      </c>
      <c r="D11344" s="66">
        <v>1.4598100000000001</v>
      </c>
      <c r="E11344" s="57"/>
      <c r="F11344" s="67">
        <v>43003</v>
      </c>
      <c r="G11344" s="68">
        <v>10</v>
      </c>
      <c r="H11344" s="69">
        <v>20817.560000000001</v>
      </c>
      <c r="I11344" s="57"/>
      <c r="J11344" s="67">
        <v>43003</v>
      </c>
      <c r="K11344" s="68">
        <v>10</v>
      </c>
      <c r="L11344" s="69">
        <v>-3834.51</v>
      </c>
      <c r="M11344" s="57"/>
      <c r="N11344" s="67">
        <v>43003</v>
      </c>
      <c r="O11344" s="68">
        <v>10</v>
      </c>
      <c r="P11344" s="69">
        <v>10036.96579</v>
      </c>
      <c r="Q11344" s="57"/>
      <c r="R11344" s="70">
        <f t="shared" si="531"/>
        <v>-0.18419593842890328</v>
      </c>
      <c r="S11344" s="71">
        <f t="shared" si="532"/>
        <v>14652.0630298999</v>
      </c>
      <c r="T11344" s="72">
        <f t="shared" si="533"/>
        <v>-1848.7683326678487</v>
      </c>
    </row>
    <row r="11345" spans="2:20" x14ac:dyDescent="0.25">
      <c r="B11345" s="64">
        <v>43003</v>
      </c>
      <c r="C11345" s="65">
        <v>11</v>
      </c>
      <c r="D11345" s="66">
        <v>1.1988300000000001</v>
      </c>
      <c r="E11345" s="57"/>
      <c r="F11345" s="67">
        <v>43003</v>
      </c>
      <c r="G11345" s="68">
        <v>11</v>
      </c>
      <c r="H11345" s="69">
        <v>21261.59</v>
      </c>
      <c r="I11345" s="57"/>
      <c r="J11345" s="67">
        <v>43003</v>
      </c>
      <c r="K11345" s="68">
        <v>11</v>
      </c>
      <c r="L11345" s="69">
        <v>-1347.13</v>
      </c>
      <c r="M11345" s="57"/>
      <c r="N11345" s="67">
        <v>43003</v>
      </c>
      <c r="O11345" s="68">
        <v>11</v>
      </c>
      <c r="P11345" s="69">
        <v>10574.073249999999</v>
      </c>
      <c r="Q11345" s="57"/>
      <c r="R11345" s="70">
        <f t="shared" si="531"/>
        <v>-6.3359795763157881E-2</v>
      </c>
      <c r="S11345" s="71">
        <f t="shared" si="532"/>
        <v>12676.5162342975</v>
      </c>
      <c r="T11345" s="72">
        <f t="shared" si="533"/>
        <v>-669.97112150467103</v>
      </c>
    </row>
    <row r="11346" spans="2:20" x14ac:dyDescent="0.25">
      <c r="B11346" s="64">
        <v>43003</v>
      </c>
      <c r="C11346" s="65">
        <v>12</v>
      </c>
      <c r="D11346" s="66">
        <v>1.37137</v>
      </c>
      <c r="E11346" s="57"/>
      <c r="F11346" s="67">
        <v>43003</v>
      </c>
      <c r="G11346" s="68">
        <v>12</v>
      </c>
      <c r="H11346" s="69">
        <v>22198.27</v>
      </c>
      <c r="I11346" s="57"/>
      <c r="J11346" s="67">
        <v>43003</v>
      </c>
      <c r="K11346" s="68">
        <v>12</v>
      </c>
      <c r="L11346" s="69">
        <v>126.62</v>
      </c>
      <c r="M11346" s="57"/>
      <c r="N11346" s="67">
        <v>43003</v>
      </c>
      <c r="O11346" s="68">
        <v>12</v>
      </c>
      <c r="P11346" s="69">
        <v>11056.58058</v>
      </c>
      <c r="Q11346" s="57"/>
      <c r="R11346" s="70">
        <f t="shared" si="531"/>
        <v>5.7040481082534815E-3</v>
      </c>
      <c r="S11346" s="71">
        <f t="shared" si="532"/>
        <v>15162.6629099946</v>
      </c>
      <c r="T11346" s="72">
        <f t="shared" si="533"/>
        <v>63.067267541101181</v>
      </c>
    </row>
    <row r="11347" spans="2:20" x14ac:dyDescent="0.25">
      <c r="B11347" s="64">
        <v>43003</v>
      </c>
      <c r="C11347" s="65">
        <v>13</v>
      </c>
      <c r="D11347" s="66">
        <v>2.0535899999999998</v>
      </c>
      <c r="E11347" s="57"/>
      <c r="F11347" s="67">
        <v>43003</v>
      </c>
      <c r="G11347" s="68">
        <v>13</v>
      </c>
      <c r="H11347" s="69">
        <v>24688.59</v>
      </c>
      <c r="I11347" s="57"/>
      <c r="J11347" s="67">
        <v>43003</v>
      </c>
      <c r="K11347" s="68">
        <v>13</v>
      </c>
      <c r="L11347" s="69">
        <v>12723.96</v>
      </c>
      <c r="M11347" s="57"/>
      <c r="N11347" s="67">
        <v>43003</v>
      </c>
      <c r="O11347" s="68">
        <v>13</v>
      </c>
      <c r="P11347" s="69">
        <v>12311.335370000001</v>
      </c>
      <c r="Q11347" s="57"/>
      <c r="R11347" s="70">
        <f t="shared" si="531"/>
        <v>0.51537815646823082</v>
      </c>
      <c r="S11347" s="71">
        <f t="shared" si="532"/>
        <v>25282.4352024783</v>
      </c>
      <c r="T11347" s="72">
        <f t="shared" si="533"/>
        <v>6344.993326652725</v>
      </c>
    </row>
    <row r="11348" spans="2:20" x14ac:dyDescent="0.25">
      <c r="B11348" s="64">
        <v>43003</v>
      </c>
      <c r="C11348" s="65">
        <v>14</v>
      </c>
      <c r="D11348" s="66">
        <v>2.2342499999999998</v>
      </c>
      <c r="E11348" s="57"/>
      <c r="F11348" s="67">
        <v>43003</v>
      </c>
      <c r="G11348" s="68">
        <v>14</v>
      </c>
      <c r="H11348" s="69">
        <v>27864.97</v>
      </c>
      <c r="I11348" s="57"/>
      <c r="J11348" s="67">
        <v>43003</v>
      </c>
      <c r="K11348" s="68">
        <v>14</v>
      </c>
      <c r="L11348" s="69">
        <v>21025.75</v>
      </c>
      <c r="M11348" s="57"/>
      <c r="N11348" s="67">
        <v>43003</v>
      </c>
      <c r="O11348" s="68">
        <v>14</v>
      </c>
      <c r="P11348" s="69">
        <v>13925.48185</v>
      </c>
      <c r="Q11348" s="57"/>
      <c r="R11348" s="70">
        <f t="shared" si="531"/>
        <v>0.75455850122932122</v>
      </c>
      <c r="S11348" s="71">
        <f t="shared" si="532"/>
        <v>31113.007823362499</v>
      </c>
      <c r="T11348" s="72">
        <f t="shared" si="533"/>
        <v>10507.590713632115</v>
      </c>
    </row>
    <row r="11349" spans="2:20" x14ac:dyDescent="0.25">
      <c r="B11349" s="64">
        <v>43003</v>
      </c>
      <c r="C11349" s="65">
        <v>15</v>
      </c>
      <c r="D11349" s="66">
        <v>2.1452900000000001</v>
      </c>
      <c r="E11349" s="57"/>
      <c r="F11349" s="67">
        <v>43003</v>
      </c>
      <c r="G11349" s="68">
        <v>15</v>
      </c>
      <c r="H11349" s="69">
        <v>30952.44</v>
      </c>
      <c r="I11349" s="57"/>
      <c r="J11349" s="67">
        <v>43003</v>
      </c>
      <c r="K11349" s="68">
        <v>15</v>
      </c>
      <c r="L11349" s="69">
        <v>5423.36</v>
      </c>
      <c r="M11349" s="57"/>
      <c r="N11349" s="67">
        <v>43003</v>
      </c>
      <c r="O11349" s="68">
        <v>15</v>
      </c>
      <c r="P11349" s="69">
        <v>15425.00268</v>
      </c>
      <c r="Q11349" s="57"/>
      <c r="R11349" s="70">
        <f t="shared" si="531"/>
        <v>0.17521591189579885</v>
      </c>
      <c r="S11349" s="71">
        <f t="shared" si="532"/>
        <v>33091.103999377199</v>
      </c>
      <c r="T11349" s="72">
        <f t="shared" si="533"/>
        <v>2702.7059105713411</v>
      </c>
    </row>
    <row r="11350" spans="2:20" x14ac:dyDescent="0.25">
      <c r="B11350" s="64">
        <v>43003</v>
      </c>
      <c r="C11350" s="65">
        <v>16</v>
      </c>
      <c r="D11350" s="66">
        <v>1.94872</v>
      </c>
      <c r="E11350" s="57"/>
      <c r="F11350" s="67">
        <v>43003</v>
      </c>
      <c r="G11350" s="68">
        <v>16</v>
      </c>
      <c r="H11350" s="69">
        <v>33122.839999999997</v>
      </c>
      <c r="I11350" s="57"/>
      <c r="J11350" s="67">
        <v>43003</v>
      </c>
      <c r="K11350" s="68">
        <v>16</v>
      </c>
      <c r="L11350" s="69">
        <v>19307.39</v>
      </c>
      <c r="M11350" s="57"/>
      <c r="N11350" s="67">
        <v>43003</v>
      </c>
      <c r="O11350" s="68">
        <v>16</v>
      </c>
      <c r="P11350" s="69">
        <v>16557.075639999999</v>
      </c>
      <c r="Q11350" s="57"/>
      <c r="R11350" s="70">
        <f t="shared" si="531"/>
        <v>0.58290261342324512</v>
      </c>
      <c r="S11350" s="71">
        <f t="shared" si="532"/>
        <v>32265.1044411808</v>
      </c>
      <c r="T11350" s="72">
        <f t="shared" si="533"/>
        <v>9651.1626612023483</v>
      </c>
    </row>
    <row r="11351" spans="2:20" x14ac:dyDescent="0.25">
      <c r="B11351" s="64">
        <v>43003</v>
      </c>
      <c r="C11351" s="65">
        <v>17</v>
      </c>
      <c r="D11351" s="66">
        <v>1.8253200000000001</v>
      </c>
      <c r="E11351" s="57"/>
      <c r="F11351" s="67">
        <v>43003</v>
      </c>
      <c r="G11351" s="68">
        <v>17</v>
      </c>
      <c r="H11351" s="69">
        <v>33613.730000000003</v>
      </c>
      <c r="I11351" s="57"/>
      <c r="J11351" s="67">
        <v>43003</v>
      </c>
      <c r="K11351" s="68">
        <v>17</v>
      </c>
      <c r="L11351" s="69">
        <v>12695.4</v>
      </c>
      <c r="M11351" s="57"/>
      <c r="N11351" s="67">
        <v>43003</v>
      </c>
      <c r="O11351" s="68">
        <v>17</v>
      </c>
      <c r="P11351" s="69">
        <v>16599.657869999999</v>
      </c>
      <c r="Q11351" s="57"/>
      <c r="R11351" s="70">
        <f t="shared" si="531"/>
        <v>0.37768495195266927</v>
      </c>
      <c r="S11351" s="71">
        <f t="shared" si="532"/>
        <v>30299.6875032684</v>
      </c>
      <c r="T11351" s="72">
        <f t="shared" si="533"/>
        <v>6269.4409850616976</v>
      </c>
    </row>
    <row r="11352" spans="2:20" x14ac:dyDescent="0.25">
      <c r="B11352" s="64">
        <v>43003</v>
      </c>
      <c r="C11352" s="65">
        <v>18</v>
      </c>
      <c r="D11352" s="66">
        <v>1.63663</v>
      </c>
      <c r="E11352" s="57"/>
      <c r="F11352" s="67">
        <v>43003</v>
      </c>
      <c r="G11352" s="68">
        <v>18</v>
      </c>
      <c r="H11352" s="69">
        <v>33577.629999999997</v>
      </c>
      <c r="I11352" s="57"/>
      <c r="J11352" s="67">
        <v>43003</v>
      </c>
      <c r="K11352" s="68">
        <v>18</v>
      </c>
      <c r="L11352" s="69">
        <v>2168.33</v>
      </c>
      <c r="M11352" s="57"/>
      <c r="N11352" s="67">
        <v>43003</v>
      </c>
      <c r="O11352" s="68">
        <v>18</v>
      </c>
      <c r="P11352" s="69">
        <v>16606.030460000002</v>
      </c>
      <c r="Q11352" s="57"/>
      <c r="R11352" s="70">
        <f t="shared" si="531"/>
        <v>6.4576624377599021E-2</v>
      </c>
      <c r="S11352" s="71">
        <f t="shared" si="532"/>
        <v>27177.927631749804</v>
      </c>
      <c r="T11352" s="72">
        <f t="shared" si="533"/>
        <v>1072.3613914183879</v>
      </c>
    </row>
    <row r="11353" spans="2:20" x14ac:dyDescent="0.25">
      <c r="B11353" s="64">
        <v>43003</v>
      </c>
      <c r="C11353" s="65">
        <v>19</v>
      </c>
      <c r="D11353" s="66">
        <v>1.3158300000000001</v>
      </c>
      <c r="E11353" s="57"/>
      <c r="F11353" s="67">
        <v>43003</v>
      </c>
      <c r="G11353" s="68">
        <v>19</v>
      </c>
      <c r="H11353" s="69">
        <v>33907.760000000002</v>
      </c>
      <c r="I11353" s="57"/>
      <c r="J11353" s="67">
        <v>43003</v>
      </c>
      <c r="K11353" s="68">
        <v>19</v>
      </c>
      <c r="L11353" s="69">
        <v>-1724.34</v>
      </c>
      <c r="M11353" s="57"/>
      <c r="N11353" s="67">
        <v>43003</v>
      </c>
      <c r="O11353" s="68">
        <v>19</v>
      </c>
      <c r="P11353" s="69">
        <v>16746.413659999998</v>
      </c>
      <c r="Q11353" s="57"/>
      <c r="R11353" s="70">
        <f t="shared" si="531"/>
        <v>-5.0853845845316818E-2</v>
      </c>
      <c r="S11353" s="71">
        <f t="shared" si="532"/>
        <v>22035.433486237798</v>
      </c>
      <c r="T11353" s="72">
        <f t="shared" si="533"/>
        <v>-851.61953872754771</v>
      </c>
    </row>
    <row r="11354" spans="2:20" x14ac:dyDescent="0.25">
      <c r="B11354" s="64">
        <v>43003</v>
      </c>
      <c r="C11354" s="65">
        <v>20</v>
      </c>
      <c r="D11354" s="66">
        <v>1.24315</v>
      </c>
      <c r="E11354" s="57"/>
      <c r="F11354" s="67">
        <v>43003</v>
      </c>
      <c r="G11354" s="68">
        <v>20</v>
      </c>
      <c r="H11354" s="69">
        <v>33714</v>
      </c>
      <c r="I11354" s="57"/>
      <c r="J11354" s="67">
        <v>43003</v>
      </c>
      <c r="K11354" s="68">
        <v>20</v>
      </c>
      <c r="L11354" s="69">
        <v>-3315.14</v>
      </c>
      <c r="M11354" s="57"/>
      <c r="N11354" s="67">
        <v>43003</v>
      </c>
      <c r="O11354" s="68">
        <v>20</v>
      </c>
      <c r="P11354" s="69">
        <v>16664.855360000001</v>
      </c>
      <c r="Q11354" s="57"/>
      <c r="R11354" s="70">
        <f t="shared" si="531"/>
        <v>-9.8331257044551215E-2</v>
      </c>
      <c r="S11354" s="71">
        <f t="shared" si="532"/>
        <v>20716.914940784001</v>
      </c>
      <c r="T11354" s="72">
        <f t="shared" si="533"/>
        <v>-1638.6761760144273</v>
      </c>
    </row>
    <row r="11355" spans="2:20" x14ac:dyDescent="0.25">
      <c r="B11355" s="64">
        <v>43003</v>
      </c>
      <c r="C11355" s="65">
        <v>21</v>
      </c>
      <c r="D11355" s="66">
        <v>1.4754499999999999</v>
      </c>
      <c r="E11355" s="57"/>
      <c r="F11355" s="67">
        <v>43003</v>
      </c>
      <c r="G11355" s="68">
        <v>21</v>
      </c>
      <c r="H11355" s="69">
        <v>33545.68</v>
      </c>
      <c r="I11355" s="57"/>
      <c r="J11355" s="67">
        <v>43003</v>
      </c>
      <c r="K11355" s="68">
        <v>21</v>
      </c>
      <c r="L11355" s="69">
        <v>-930.81</v>
      </c>
      <c r="M11355" s="57"/>
      <c r="N11355" s="67">
        <v>43003</v>
      </c>
      <c r="O11355" s="68">
        <v>21</v>
      </c>
      <c r="P11355" s="69">
        <v>16576.409380000001</v>
      </c>
      <c r="Q11355" s="57"/>
      <c r="R11355" s="70">
        <f t="shared" si="531"/>
        <v>-2.7747537089723624E-2</v>
      </c>
      <c r="S11355" s="71">
        <f t="shared" si="532"/>
        <v>24457.663219721002</v>
      </c>
      <c r="T11355" s="72">
        <f t="shared" si="533"/>
        <v>-459.95453408599258</v>
      </c>
    </row>
    <row r="11356" spans="2:20" x14ac:dyDescent="0.25">
      <c r="B11356" s="64">
        <v>43003</v>
      </c>
      <c r="C11356" s="65">
        <v>22</v>
      </c>
      <c r="D11356" s="66">
        <v>1.52681</v>
      </c>
      <c r="E11356" s="57"/>
      <c r="F11356" s="67">
        <v>43003</v>
      </c>
      <c r="G11356" s="68">
        <v>22</v>
      </c>
      <c r="H11356" s="69">
        <v>33368.980000000003</v>
      </c>
      <c r="I11356" s="57"/>
      <c r="J11356" s="67">
        <v>43003</v>
      </c>
      <c r="K11356" s="68">
        <v>22</v>
      </c>
      <c r="L11356" s="69">
        <v>718.75</v>
      </c>
      <c r="M11356" s="57"/>
      <c r="N11356" s="67">
        <v>43003</v>
      </c>
      <c r="O11356" s="68">
        <v>22</v>
      </c>
      <c r="P11356" s="69">
        <v>16486.79349</v>
      </c>
      <c r="Q11356" s="57"/>
      <c r="R11356" s="70">
        <f t="shared" si="531"/>
        <v>2.1539465695385354E-2</v>
      </c>
      <c r="S11356" s="71">
        <f t="shared" si="532"/>
        <v>25172.201168466901</v>
      </c>
      <c r="T11356" s="72">
        <f t="shared" si="533"/>
        <v>355.11672280475756</v>
      </c>
    </row>
    <row r="11357" spans="2:20" x14ac:dyDescent="0.25">
      <c r="B11357" s="64">
        <v>43003</v>
      </c>
      <c r="C11357" s="65">
        <v>23</v>
      </c>
      <c r="D11357" s="66">
        <v>1.5750299999999999</v>
      </c>
      <c r="E11357" s="57"/>
      <c r="F11357" s="67">
        <v>43003</v>
      </c>
      <c r="G11357" s="68">
        <v>23</v>
      </c>
      <c r="H11357" s="69">
        <v>33261.4</v>
      </c>
      <c r="I11357" s="57"/>
      <c r="J11357" s="67">
        <v>43003</v>
      </c>
      <c r="K11357" s="68">
        <v>23</v>
      </c>
      <c r="L11357" s="69">
        <v>1931.58</v>
      </c>
      <c r="M11357" s="57"/>
      <c r="N11357" s="67">
        <v>43003</v>
      </c>
      <c r="O11357" s="68">
        <v>23</v>
      </c>
      <c r="P11357" s="69">
        <v>16468.911800000002</v>
      </c>
      <c r="Q11357" s="57"/>
      <c r="R11357" s="70">
        <f t="shared" si="531"/>
        <v>5.8072720931770759E-2</v>
      </c>
      <c r="S11357" s="71">
        <f t="shared" si="532"/>
        <v>25939.030152354</v>
      </c>
      <c r="T11357" s="72">
        <f t="shared" si="533"/>
        <v>956.39451901134657</v>
      </c>
    </row>
    <row r="11358" spans="2:20" x14ac:dyDescent="0.25">
      <c r="B11358" s="64">
        <v>43003</v>
      </c>
      <c r="C11358" s="65">
        <v>24</v>
      </c>
      <c r="D11358" s="66">
        <v>1.4199600000000001</v>
      </c>
      <c r="E11358" s="57"/>
      <c r="F11358" s="67">
        <v>43003</v>
      </c>
      <c r="G11358" s="68">
        <v>24</v>
      </c>
      <c r="H11358" s="69">
        <v>33121.21</v>
      </c>
      <c r="I11358" s="57"/>
      <c r="J11358" s="67">
        <v>43003</v>
      </c>
      <c r="K11358" s="68">
        <v>24</v>
      </c>
      <c r="L11358" s="69">
        <v>-3898.2</v>
      </c>
      <c r="M11358" s="57"/>
      <c r="N11358" s="67">
        <v>43003</v>
      </c>
      <c r="O11358" s="68">
        <v>24</v>
      </c>
      <c r="P11358" s="69">
        <v>16386.454989999998</v>
      </c>
      <c r="Q11358" s="57"/>
      <c r="R11358" s="70">
        <f t="shared" si="531"/>
        <v>-0.11769497551568919</v>
      </c>
      <c r="S11358" s="71">
        <f t="shared" si="532"/>
        <v>23268.110627600399</v>
      </c>
      <c r="T11358" s="72">
        <f t="shared" si="533"/>
        <v>-1928.6034188369929</v>
      </c>
    </row>
    <row r="11359" spans="2:20" x14ac:dyDescent="0.25">
      <c r="B11359" s="64">
        <v>43003</v>
      </c>
      <c r="C11359" s="65">
        <v>25</v>
      </c>
      <c r="D11359" s="66">
        <v>1.3523099999999999</v>
      </c>
      <c r="E11359" s="57"/>
      <c r="F11359" s="67">
        <v>43003</v>
      </c>
      <c r="G11359" s="68">
        <v>25</v>
      </c>
      <c r="H11359" s="69">
        <v>33283.71</v>
      </c>
      <c r="I11359" s="57"/>
      <c r="J11359" s="67">
        <v>43003</v>
      </c>
      <c r="K11359" s="68">
        <v>25</v>
      </c>
      <c r="L11359" s="69">
        <v>-4385.3599999999997</v>
      </c>
      <c r="M11359" s="57"/>
      <c r="N11359" s="67">
        <v>43003</v>
      </c>
      <c r="O11359" s="68">
        <v>25</v>
      </c>
      <c r="P11359" s="69">
        <v>16463.027669999999</v>
      </c>
      <c r="Q11359" s="57"/>
      <c r="R11359" s="70">
        <f t="shared" si="531"/>
        <v>-0.13175694656635331</v>
      </c>
      <c r="S11359" s="71">
        <f t="shared" si="532"/>
        <v>22263.116948417697</v>
      </c>
      <c r="T11359" s="72">
        <f t="shared" si="533"/>
        <v>-2169.1182570365859</v>
      </c>
    </row>
    <row r="11360" spans="2:20" x14ac:dyDescent="0.25">
      <c r="B11360" s="64">
        <v>43003</v>
      </c>
      <c r="C11360" s="65">
        <v>26</v>
      </c>
      <c r="D11360" s="66">
        <v>1.3658300000000001</v>
      </c>
      <c r="E11360" s="57"/>
      <c r="F11360" s="67">
        <v>43003</v>
      </c>
      <c r="G11360" s="68">
        <v>26</v>
      </c>
      <c r="H11360" s="69">
        <v>33153.51</v>
      </c>
      <c r="I11360" s="57"/>
      <c r="J11360" s="67">
        <v>43003</v>
      </c>
      <c r="K11360" s="68">
        <v>26</v>
      </c>
      <c r="L11360" s="69">
        <v>-3073.5</v>
      </c>
      <c r="M11360" s="57"/>
      <c r="N11360" s="67">
        <v>43003</v>
      </c>
      <c r="O11360" s="68">
        <v>26</v>
      </c>
      <c r="P11360" s="69">
        <v>16400.01052</v>
      </c>
      <c r="Q11360" s="57"/>
      <c r="R11360" s="70">
        <f t="shared" si="531"/>
        <v>-9.2705116290854261E-2</v>
      </c>
      <c r="S11360" s="71">
        <f t="shared" si="532"/>
        <v>22399.626368531601</v>
      </c>
      <c r="T11360" s="72">
        <f t="shared" si="533"/>
        <v>-1520.3648824278332</v>
      </c>
    </row>
    <row r="11361" spans="2:20" x14ac:dyDescent="0.25">
      <c r="B11361" s="64">
        <v>43003</v>
      </c>
      <c r="C11361" s="65">
        <v>27</v>
      </c>
      <c r="D11361" s="66">
        <v>1.1611800000000001</v>
      </c>
      <c r="E11361" s="57"/>
      <c r="F11361" s="67">
        <v>43003</v>
      </c>
      <c r="G11361" s="68">
        <v>27</v>
      </c>
      <c r="H11361" s="69">
        <v>32905.82</v>
      </c>
      <c r="I11361" s="57"/>
      <c r="J11361" s="67">
        <v>43003</v>
      </c>
      <c r="K11361" s="68">
        <v>27</v>
      </c>
      <c r="L11361" s="69">
        <v>-3331.68</v>
      </c>
      <c r="M11361" s="57"/>
      <c r="N11361" s="67">
        <v>43003</v>
      </c>
      <c r="O11361" s="68">
        <v>27</v>
      </c>
      <c r="P11361" s="69">
        <v>16271.26396</v>
      </c>
      <c r="Q11361" s="57"/>
      <c r="R11361" s="70">
        <f t="shared" si="531"/>
        <v>-0.10124895839094725</v>
      </c>
      <c r="S11361" s="71">
        <f t="shared" si="532"/>
        <v>18893.866285072803</v>
      </c>
      <c r="T11361" s="72">
        <f t="shared" si="533"/>
        <v>-1647.4485276541595</v>
      </c>
    </row>
    <row r="11362" spans="2:20" x14ac:dyDescent="0.25">
      <c r="B11362" s="64">
        <v>43003</v>
      </c>
      <c r="C11362" s="65">
        <v>28</v>
      </c>
      <c r="D11362" s="66">
        <v>1.1665099999999999</v>
      </c>
      <c r="E11362" s="57"/>
      <c r="F11362" s="67">
        <v>43003</v>
      </c>
      <c r="G11362" s="68">
        <v>28</v>
      </c>
      <c r="H11362" s="69">
        <v>32472.59</v>
      </c>
      <c r="I11362" s="57"/>
      <c r="J11362" s="67">
        <v>43003</v>
      </c>
      <c r="K11362" s="68">
        <v>28</v>
      </c>
      <c r="L11362" s="69">
        <v>-1198.52</v>
      </c>
      <c r="M11362" s="57"/>
      <c r="N11362" s="67">
        <v>43003</v>
      </c>
      <c r="O11362" s="68">
        <v>28</v>
      </c>
      <c r="P11362" s="69">
        <v>16038.786959999999</v>
      </c>
      <c r="Q11362" s="57"/>
      <c r="R11362" s="70">
        <f t="shared" si="531"/>
        <v>-3.6908666663176541E-2</v>
      </c>
      <c r="S11362" s="71">
        <f t="shared" si="532"/>
        <v>18709.405376709597</v>
      </c>
      <c r="T11362" s="72">
        <f t="shared" si="533"/>
        <v>-591.97024158834256</v>
      </c>
    </row>
    <row r="11363" spans="2:20" x14ac:dyDescent="0.25">
      <c r="B11363" s="64">
        <v>43003</v>
      </c>
      <c r="C11363" s="65">
        <v>29</v>
      </c>
      <c r="D11363" s="66">
        <v>1.4954099999999999</v>
      </c>
      <c r="E11363" s="57"/>
      <c r="F11363" s="67">
        <v>43003</v>
      </c>
      <c r="G11363" s="68">
        <v>29</v>
      </c>
      <c r="H11363" s="69">
        <v>32280.92</v>
      </c>
      <c r="I11363" s="57"/>
      <c r="J11363" s="67">
        <v>43003</v>
      </c>
      <c r="K11363" s="68">
        <v>29</v>
      </c>
      <c r="L11363" s="69">
        <v>11124.34</v>
      </c>
      <c r="M11363" s="57"/>
      <c r="N11363" s="67">
        <v>43003</v>
      </c>
      <c r="O11363" s="68">
        <v>29</v>
      </c>
      <c r="P11363" s="69">
        <v>15893.220859999999</v>
      </c>
      <c r="Q11363" s="57"/>
      <c r="R11363" s="70">
        <f t="shared" si="531"/>
        <v>0.34461037665593175</v>
      </c>
      <c r="S11363" s="71">
        <f t="shared" si="532"/>
        <v>23766.881406252596</v>
      </c>
      <c r="T11363" s="72">
        <f t="shared" si="533"/>
        <v>5476.9688268405116</v>
      </c>
    </row>
    <row r="11364" spans="2:20" x14ac:dyDescent="0.25">
      <c r="B11364" s="64">
        <v>43003</v>
      </c>
      <c r="C11364" s="65">
        <v>30</v>
      </c>
      <c r="D11364" s="66">
        <v>1.15523</v>
      </c>
      <c r="E11364" s="57"/>
      <c r="F11364" s="67">
        <v>43003</v>
      </c>
      <c r="G11364" s="68">
        <v>30</v>
      </c>
      <c r="H11364" s="69">
        <v>32179.11</v>
      </c>
      <c r="I11364" s="57"/>
      <c r="J11364" s="67">
        <v>43003</v>
      </c>
      <c r="K11364" s="68">
        <v>30</v>
      </c>
      <c r="L11364" s="69">
        <v>545.02</v>
      </c>
      <c r="M11364" s="57"/>
      <c r="N11364" s="67">
        <v>43003</v>
      </c>
      <c r="O11364" s="68">
        <v>30</v>
      </c>
      <c r="P11364" s="69">
        <v>15853.072980000001</v>
      </c>
      <c r="Q11364" s="57"/>
      <c r="R11364" s="70">
        <f t="shared" si="531"/>
        <v>1.6937075015437033E-2</v>
      </c>
      <c r="S11364" s="71">
        <f t="shared" si="532"/>
        <v>18313.9454986854</v>
      </c>
      <c r="T11364" s="72">
        <f t="shared" si="533"/>
        <v>268.5046862874579</v>
      </c>
    </row>
    <row r="11365" spans="2:20" x14ac:dyDescent="0.25">
      <c r="B11365" s="64">
        <v>43003</v>
      </c>
      <c r="C11365" s="65">
        <v>31</v>
      </c>
      <c r="D11365" s="66">
        <v>1.24333</v>
      </c>
      <c r="E11365" s="57"/>
      <c r="F11365" s="67">
        <v>43003</v>
      </c>
      <c r="G11365" s="68">
        <v>31</v>
      </c>
      <c r="H11365" s="69">
        <v>32282.66</v>
      </c>
      <c r="I11365" s="57"/>
      <c r="J11365" s="67">
        <v>43003</v>
      </c>
      <c r="K11365" s="68">
        <v>31</v>
      </c>
      <c r="L11365" s="69">
        <v>-1448.33</v>
      </c>
      <c r="M11365" s="57"/>
      <c r="N11365" s="67">
        <v>43003</v>
      </c>
      <c r="O11365" s="68">
        <v>31</v>
      </c>
      <c r="P11365" s="69">
        <v>15928.302600000001</v>
      </c>
      <c r="Q11365" s="57"/>
      <c r="R11365" s="70">
        <f t="shared" si="531"/>
        <v>-4.4864022977040924E-2</v>
      </c>
      <c r="S11365" s="71">
        <f t="shared" si="532"/>
        <v>19804.136471658003</v>
      </c>
      <c r="T11365" s="72">
        <f t="shared" si="533"/>
        <v>-714.60773383166077</v>
      </c>
    </row>
    <row r="11366" spans="2:20" x14ac:dyDescent="0.25">
      <c r="B11366" s="64">
        <v>43003</v>
      </c>
      <c r="C11366" s="65">
        <v>32</v>
      </c>
      <c r="D11366" s="66">
        <v>0.93833999999999995</v>
      </c>
      <c r="E11366" s="57"/>
      <c r="F11366" s="67">
        <v>43003</v>
      </c>
      <c r="G11366" s="68">
        <v>32</v>
      </c>
      <c r="H11366" s="69">
        <v>32969.99</v>
      </c>
      <c r="I11366" s="57"/>
      <c r="J11366" s="67">
        <v>43003</v>
      </c>
      <c r="K11366" s="68">
        <v>32</v>
      </c>
      <c r="L11366" s="69">
        <v>-7595.79</v>
      </c>
      <c r="M11366" s="57"/>
      <c r="N11366" s="67">
        <v>43003</v>
      </c>
      <c r="O11366" s="68">
        <v>32</v>
      </c>
      <c r="P11366" s="69">
        <v>16261.79996</v>
      </c>
      <c r="Q11366" s="57"/>
      <c r="R11366" s="70">
        <f t="shared" si="531"/>
        <v>-0.23038496523656818</v>
      </c>
      <c r="S11366" s="71">
        <f t="shared" si="532"/>
        <v>15259.097374466399</v>
      </c>
      <c r="T11366" s="72">
        <f t="shared" si="533"/>
        <v>-3746.4742184686261</v>
      </c>
    </row>
    <row r="11367" spans="2:20" x14ac:dyDescent="0.25">
      <c r="B11367" s="64">
        <v>43003</v>
      </c>
      <c r="C11367" s="65">
        <v>33</v>
      </c>
      <c r="D11367" s="66">
        <v>1.0405</v>
      </c>
      <c r="E11367" s="57"/>
      <c r="F11367" s="67">
        <v>43003</v>
      </c>
      <c r="G11367" s="68">
        <v>33</v>
      </c>
      <c r="H11367" s="69">
        <v>33875.01</v>
      </c>
      <c r="I11367" s="57"/>
      <c r="J11367" s="67">
        <v>43003</v>
      </c>
      <c r="K11367" s="68">
        <v>33</v>
      </c>
      <c r="L11367" s="69">
        <v>-7817.53</v>
      </c>
      <c r="M11367" s="57"/>
      <c r="N11367" s="67">
        <v>43003</v>
      </c>
      <c r="O11367" s="68">
        <v>33</v>
      </c>
      <c r="P11367" s="69">
        <v>16705.551350000002</v>
      </c>
      <c r="Q11367" s="57"/>
      <c r="R11367" s="70">
        <f t="shared" si="531"/>
        <v>-0.2307757252322582</v>
      </c>
      <c r="S11367" s="71">
        <f t="shared" si="532"/>
        <v>17382.126179675</v>
      </c>
      <c r="T11367" s="72">
        <f t="shared" si="533"/>
        <v>-3855.2357282009802</v>
      </c>
    </row>
    <row r="11368" spans="2:20" x14ac:dyDescent="0.25">
      <c r="B11368" s="64">
        <v>43003</v>
      </c>
      <c r="C11368" s="65">
        <v>34</v>
      </c>
      <c r="D11368" s="66">
        <v>1.3183400000000001</v>
      </c>
      <c r="E11368" s="57"/>
      <c r="F11368" s="67">
        <v>43003</v>
      </c>
      <c r="G11368" s="68">
        <v>34</v>
      </c>
      <c r="H11368" s="69">
        <v>34971.68</v>
      </c>
      <c r="I11368" s="57"/>
      <c r="J11368" s="67">
        <v>43003</v>
      </c>
      <c r="K11368" s="68">
        <v>34</v>
      </c>
      <c r="L11368" s="69">
        <v>-1649.87</v>
      </c>
      <c r="M11368" s="57"/>
      <c r="N11368" s="67">
        <v>43003</v>
      </c>
      <c r="O11368" s="68">
        <v>34</v>
      </c>
      <c r="P11368" s="69">
        <v>17269.571950000001</v>
      </c>
      <c r="Q11368" s="57"/>
      <c r="R11368" s="70">
        <f t="shared" si="531"/>
        <v>-4.717731604544019E-2</v>
      </c>
      <c r="S11368" s="71">
        <f t="shared" si="532"/>
        <v>22767.167484563004</v>
      </c>
      <c r="T11368" s="72">
        <f t="shared" si="533"/>
        <v>-814.73205385461893</v>
      </c>
    </row>
    <row r="11369" spans="2:20" x14ac:dyDescent="0.25">
      <c r="B11369" s="64">
        <v>43003</v>
      </c>
      <c r="C11369" s="65">
        <v>35</v>
      </c>
      <c r="D11369" s="66">
        <v>1.93415</v>
      </c>
      <c r="E11369" s="57"/>
      <c r="F11369" s="67">
        <v>43003</v>
      </c>
      <c r="G11369" s="68">
        <v>35</v>
      </c>
      <c r="H11369" s="69">
        <v>35574.21</v>
      </c>
      <c r="I11369" s="57"/>
      <c r="J11369" s="67">
        <v>43003</v>
      </c>
      <c r="K11369" s="68">
        <v>35</v>
      </c>
      <c r="L11369" s="69">
        <v>12255.02</v>
      </c>
      <c r="M11369" s="57"/>
      <c r="N11369" s="67">
        <v>43003</v>
      </c>
      <c r="O11369" s="68">
        <v>35</v>
      </c>
      <c r="P11369" s="69">
        <v>17594.279330000001</v>
      </c>
      <c r="Q11369" s="57"/>
      <c r="R11369" s="70">
        <f t="shared" si="531"/>
        <v>0.34449169777768784</v>
      </c>
      <c r="S11369" s="71">
        <f t="shared" si="532"/>
        <v>34029.975366119506</v>
      </c>
      <c r="T11369" s="72">
        <f t="shared" si="533"/>
        <v>6061.0831575665807</v>
      </c>
    </row>
    <row r="11370" spans="2:20" x14ac:dyDescent="0.25">
      <c r="B11370" s="64">
        <v>43003</v>
      </c>
      <c r="C11370" s="65">
        <v>36</v>
      </c>
      <c r="D11370" s="66">
        <v>2.1260300000000001</v>
      </c>
      <c r="E11370" s="57"/>
      <c r="F11370" s="67">
        <v>43003</v>
      </c>
      <c r="G11370" s="68">
        <v>36</v>
      </c>
      <c r="H11370" s="69">
        <v>35925.86</v>
      </c>
      <c r="I11370" s="57"/>
      <c r="J11370" s="67">
        <v>43003</v>
      </c>
      <c r="K11370" s="68">
        <v>36</v>
      </c>
      <c r="L11370" s="69">
        <v>37875.089999999997</v>
      </c>
      <c r="M11370" s="57"/>
      <c r="N11370" s="67">
        <v>43003</v>
      </c>
      <c r="O11370" s="68">
        <v>36</v>
      </c>
      <c r="P11370" s="69">
        <v>17789.122739999999</v>
      </c>
      <c r="Q11370" s="57"/>
      <c r="R11370" s="70">
        <f t="shared" si="531"/>
        <v>1.0542570170901961</v>
      </c>
      <c r="S11370" s="71">
        <f t="shared" si="532"/>
        <v>37820.208618922203</v>
      </c>
      <c r="T11370" s="72">
        <f t="shared" si="533"/>
        <v>18754.307476523776</v>
      </c>
    </row>
    <row r="11371" spans="2:20" x14ac:dyDescent="0.25">
      <c r="B11371" s="64">
        <v>43003</v>
      </c>
      <c r="C11371" s="65">
        <v>37</v>
      </c>
      <c r="D11371" s="66">
        <v>2.0427399999999998</v>
      </c>
      <c r="E11371" s="57"/>
      <c r="F11371" s="67">
        <v>43003</v>
      </c>
      <c r="G11371" s="68">
        <v>37</v>
      </c>
      <c r="H11371" s="69">
        <v>36211.760000000002</v>
      </c>
      <c r="I11371" s="57"/>
      <c r="J11371" s="67">
        <v>43003</v>
      </c>
      <c r="K11371" s="68">
        <v>37</v>
      </c>
      <c r="L11371" s="69">
        <v>25941.46</v>
      </c>
      <c r="M11371" s="57"/>
      <c r="N11371" s="67">
        <v>43003</v>
      </c>
      <c r="O11371" s="68">
        <v>37</v>
      </c>
      <c r="P11371" s="69">
        <v>17924.025430000002</v>
      </c>
      <c r="Q11371" s="57"/>
      <c r="R11371" s="70">
        <f t="shared" si="531"/>
        <v>0.71638219186253305</v>
      </c>
      <c r="S11371" s="71">
        <f t="shared" si="532"/>
        <v>36614.123706878199</v>
      </c>
      <c r="T11371" s="72">
        <f t="shared" si="533"/>
        <v>12840.452624543183</v>
      </c>
    </row>
    <row r="11372" spans="2:20" x14ac:dyDescent="0.25">
      <c r="B11372" s="64">
        <v>43003</v>
      </c>
      <c r="C11372" s="65">
        <v>38</v>
      </c>
      <c r="D11372" s="66">
        <v>1.69726</v>
      </c>
      <c r="E11372" s="57"/>
      <c r="F11372" s="67">
        <v>43003</v>
      </c>
      <c r="G11372" s="68">
        <v>38</v>
      </c>
      <c r="H11372" s="69">
        <v>36454.94</v>
      </c>
      <c r="I11372" s="57"/>
      <c r="J11372" s="67">
        <v>43003</v>
      </c>
      <c r="K11372" s="68">
        <v>38</v>
      </c>
      <c r="L11372" s="69">
        <v>13358.51</v>
      </c>
      <c r="M11372" s="57"/>
      <c r="N11372" s="67">
        <v>43003</v>
      </c>
      <c r="O11372" s="68">
        <v>38</v>
      </c>
      <c r="P11372" s="69">
        <v>18016.26038</v>
      </c>
      <c r="Q11372" s="57"/>
      <c r="R11372" s="70">
        <f t="shared" si="531"/>
        <v>0.36643895175797847</v>
      </c>
      <c r="S11372" s="71">
        <f t="shared" si="532"/>
        <v>30578.278092558798</v>
      </c>
      <c r="T11372" s="72">
        <f t="shared" si="533"/>
        <v>6601.8595682459991</v>
      </c>
    </row>
    <row r="11373" spans="2:20" x14ac:dyDescent="0.25">
      <c r="B11373" s="64">
        <v>43003</v>
      </c>
      <c r="C11373" s="65">
        <v>39</v>
      </c>
      <c r="D11373" s="66">
        <v>2.09137</v>
      </c>
      <c r="E11373" s="57"/>
      <c r="F11373" s="67">
        <v>43003</v>
      </c>
      <c r="G11373" s="68">
        <v>39</v>
      </c>
      <c r="H11373" s="69">
        <v>36883.06</v>
      </c>
      <c r="I11373" s="57"/>
      <c r="J11373" s="67">
        <v>43003</v>
      </c>
      <c r="K11373" s="68">
        <v>39</v>
      </c>
      <c r="L11373" s="69">
        <v>23066.97</v>
      </c>
      <c r="M11373" s="57"/>
      <c r="N11373" s="67">
        <v>43003</v>
      </c>
      <c r="O11373" s="68">
        <v>39</v>
      </c>
      <c r="P11373" s="69">
        <v>18220.901409999999</v>
      </c>
      <c r="Q11373" s="57"/>
      <c r="R11373" s="70">
        <f t="shared" si="531"/>
        <v>0.62540824974934295</v>
      </c>
      <c r="S11373" s="71">
        <f t="shared" si="532"/>
        <v>38106.646581831694</v>
      </c>
      <c r="T11373" s="72">
        <f t="shared" si="533"/>
        <v>11395.502059683435</v>
      </c>
    </row>
    <row r="11374" spans="2:20" x14ac:dyDescent="0.25">
      <c r="B11374" s="64">
        <v>43003</v>
      </c>
      <c r="C11374" s="65">
        <v>40</v>
      </c>
      <c r="D11374" s="66">
        <v>1.86528</v>
      </c>
      <c r="E11374" s="57"/>
      <c r="F11374" s="67">
        <v>43003</v>
      </c>
      <c r="G11374" s="68">
        <v>40</v>
      </c>
      <c r="H11374" s="69">
        <v>36498.03</v>
      </c>
      <c r="I11374" s="57"/>
      <c r="J11374" s="67">
        <v>43003</v>
      </c>
      <c r="K11374" s="68">
        <v>40</v>
      </c>
      <c r="L11374" s="69">
        <v>1425.65</v>
      </c>
      <c r="M11374" s="57"/>
      <c r="N11374" s="67">
        <v>43003</v>
      </c>
      <c r="O11374" s="68">
        <v>40</v>
      </c>
      <c r="P11374" s="69">
        <v>18053.603780000001</v>
      </c>
      <c r="Q11374" s="57"/>
      <c r="R11374" s="70">
        <f t="shared" si="531"/>
        <v>3.9061012334090366E-2</v>
      </c>
      <c r="S11374" s="71">
        <f t="shared" si="532"/>
        <v>33675.026058758405</v>
      </c>
      <c r="T11374" s="72">
        <f t="shared" si="533"/>
        <v>705.19203992536052</v>
      </c>
    </row>
    <row r="11375" spans="2:20" x14ac:dyDescent="0.25">
      <c r="B11375" s="64">
        <v>43003</v>
      </c>
      <c r="C11375" s="65">
        <v>41</v>
      </c>
      <c r="D11375" s="66">
        <v>1.64175</v>
      </c>
      <c r="E11375" s="57"/>
      <c r="F11375" s="67">
        <v>43003</v>
      </c>
      <c r="G11375" s="68">
        <v>41</v>
      </c>
      <c r="H11375" s="69">
        <v>35673.089999999997</v>
      </c>
      <c r="I11375" s="57"/>
      <c r="J11375" s="67">
        <v>43003</v>
      </c>
      <c r="K11375" s="68">
        <v>41</v>
      </c>
      <c r="L11375" s="69">
        <v>-2451.9299999999998</v>
      </c>
      <c r="M11375" s="57"/>
      <c r="N11375" s="67">
        <v>43003</v>
      </c>
      <c r="O11375" s="68">
        <v>41</v>
      </c>
      <c r="P11375" s="69">
        <v>17669.379779999999</v>
      </c>
      <c r="Q11375" s="57"/>
      <c r="R11375" s="70">
        <f t="shared" si="531"/>
        <v>-6.8733322512852121E-2</v>
      </c>
      <c r="S11375" s="71">
        <f t="shared" si="532"/>
        <v>29008.704253814998</v>
      </c>
      <c r="T11375" s="72">
        <f t="shared" si="533"/>
        <v>-1214.4751790208081</v>
      </c>
    </row>
    <row r="11376" spans="2:20" x14ac:dyDescent="0.25">
      <c r="B11376" s="64">
        <v>43003</v>
      </c>
      <c r="C11376" s="65">
        <v>42</v>
      </c>
      <c r="D11376" s="66">
        <v>1.52555</v>
      </c>
      <c r="E11376" s="57"/>
      <c r="F11376" s="67">
        <v>43003</v>
      </c>
      <c r="G11376" s="68">
        <v>42</v>
      </c>
      <c r="H11376" s="69">
        <v>34461.99</v>
      </c>
      <c r="I11376" s="57"/>
      <c r="J11376" s="67">
        <v>43003</v>
      </c>
      <c r="K11376" s="68">
        <v>42</v>
      </c>
      <c r="L11376" s="69">
        <v>2393.21</v>
      </c>
      <c r="M11376" s="57"/>
      <c r="N11376" s="67">
        <v>43003</v>
      </c>
      <c r="O11376" s="68">
        <v>42</v>
      </c>
      <c r="P11376" s="69">
        <v>17059.919330000001</v>
      </c>
      <c r="Q11376" s="57"/>
      <c r="R11376" s="70">
        <f t="shared" si="531"/>
        <v>6.9444915978444668E-2</v>
      </c>
      <c r="S11376" s="71">
        <f t="shared" si="532"/>
        <v>26025.759933881502</v>
      </c>
      <c r="T11376" s="72">
        <f t="shared" si="533"/>
        <v>1184.7246644708941</v>
      </c>
    </row>
    <row r="11377" spans="2:20" x14ac:dyDescent="0.25">
      <c r="B11377" s="64">
        <v>43003</v>
      </c>
      <c r="C11377" s="65">
        <v>43</v>
      </c>
      <c r="D11377" s="66">
        <v>1.5114300000000001</v>
      </c>
      <c r="E11377" s="57"/>
      <c r="F11377" s="67">
        <v>43003</v>
      </c>
      <c r="G11377" s="68">
        <v>43</v>
      </c>
      <c r="H11377" s="69">
        <v>32779.949999999997</v>
      </c>
      <c r="I11377" s="57"/>
      <c r="J11377" s="67">
        <v>43003</v>
      </c>
      <c r="K11377" s="68">
        <v>43</v>
      </c>
      <c r="L11377" s="69">
        <v>5068.53</v>
      </c>
      <c r="M11377" s="57"/>
      <c r="N11377" s="67">
        <v>43003</v>
      </c>
      <c r="O11377" s="68">
        <v>43</v>
      </c>
      <c r="P11377" s="69">
        <v>16205.15351</v>
      </c>
      <c r="Q11377" s="57"/>
      <c r="R11377" s="70">
        <f t="shared" si="531"/>
        <v>0.15462287160291582</v>
      </c>
      <c r="S11377" s="71">
        <f t="shared" si="532"/>
        <v>24492.955169619301</v>
      </c>
      <c r="T11377" s="72">
        <f t="shared" si="533"/>
        <v>2505.6873704822706</v>
      </c>
    </row>
    <row r="11378" spans="2:20" x14ac:dyDescent="0.25">
      <c r="B11378" s="64">
        <v>43003</v>
      </c>
      <c r="C11378" s="65">
        <v>44</v>
      </c>
      <c r="D11378" s="66">
        <v>1.4174800000000001</v>
      </c>
      <c r="E11378" s="57"/>
      <c r="F11378" s="67">
        <v>43003</v>
      </c>
      <c r="G11378" s="68">
        <v>44</v>
      </c>
      <c r="H11378" s="69">
        <v>30629.43</v>
      </c>
      <c r="I11378" s="57"/>
      <c r="J11378" s="67">
        <v>43003</v>
      </c>
      <c r="K11378" s="68">
        <v>44</v>
      </c>
      <c r="L11378" s="69">
        <v>-2511.58</v>
      </c>
      <c r="M11378" s="57"/>
      <c r="N11378" s="67">
        <v>43003</v>
      </c>
      <c r="O11378" s="68">
        <v>44</v>
      </c>
      <c r="P11378" s="69">
        <v>15094.81414</v>
      </c>
      <c r="Q11378" s="57"/>
      <c r="R11378" s="70">
        <f t="shared" si="531"/>
        <v>-8.1998914116260077E-2</v>
      </c>
      <c r="S11378" s="71">
        <f t="shared" si="532"/>
        <v>21396.597147167202</v>
      </c>
      <c r="T11378" s="72">
        <f t="shared" si="533"/>
        <v>-1237.7583682667682</v>
      </c>
    </row>
    <row r="11379" spans="2:20" x14ac:dyDescent="0.25">
      <c r="B11379" s="64">
        <v>43003</v>
      </c>
      <c r="C11379" s="65">
        <v>45</v>
      </c>
      <c r="D11379" s="66">
        <v>1.31839</v>
      </c>
      <c r="E11379" s="57"/>
      <c r="F11379" s="67">
        <v>43003</v>
      </c>
      <c r="G11379" s="68">
        <v>45</v>
      </c>
      <c r="H11379" s="69">
        <v>28546.47</v>
      </c>
      <c r="I11379" s="57"/>
      <c r="J11379" s="67">
        <v>43003</v>
      </c>
      <c r="K11379" s="68">
        <v>45</v>
      </c>
      <c r="L11379" s="69">
        <v>-4958.3500000000004</v>
      </c>
      <c r="M11379" s="57"/>
      <c r="N11379" s="67">
        <v>43003</v>
      </c>
      <c r="O11379" s="68">
        <v>45</v>
      </c>
      <c r="P11379" s="69">
        <v>14041.4074</v>
      </c>
      <c r="Q11379" s="57"/>
      <c r="R11379" s="70">
        <f t="shared" si="531"/>
        <v>-0.17369398037655795</v>
      </c>
      <c r="S11379" s="71">
        <f t="shared" si="532"/>
        <v>18512.051102085999</v>
      </c>
      <c r="T11379" s="72">
        <f t="shared" si="533"/>
        <v>-2438.9079413948557</v>
      </c>
    </row>
    <row r="11380" spans="2:20" x14ac:dyDescent="0.25">
      <c r="B11380" s="64">
        <v>43003</v>
      </c>
      <c r="C11380" s="65">
        <v>46</v>
      </c>
      <c r="D11380" s="66">
        <v>1.2378100000000001</v>
      </c>
      <c r="E11380" s="57"/>
      <c r="F11380" s="67">
        <v>43003</v>
      </c>
      <c r="G11380" s="68">
        <v>46</v>
      </c>
      <c r="H11380" s="69">
        <v>26496.639999999999</v>
      </c>
      <c r="I11380" s="57"/>
      <c r="J11380" s="67">
        <v>43003</v>
      </c>
      <c r="K11380" s="68">
        <v>46</v>
      </c>
      <c r="L11380" s="69">
        <v>-2977.67</v>
      </c>
      <c r="M11380" s="57"/>
      <c r="N11380" s="67">
        <v>43003</v>
      </c>
      <c r="O11380" s="68">
        <v>46</v>
      </c>
      <c r="P11380" s="69">
        <v>12995.6198</v>
      </c>
      <c r="Q11380" s="57"/>
      <c r="R11380" s="70">
        <f t="shared" si="531"/>
        <v>-0.11237915448902201</v>
      </c>
      <c r="S11380" s="71">
        <f t="shared" si="532"/>
        <v>16086.108144638001</v>
      </c>
      <c r="T11380" s="72">
        <f t="shared" si="533"/>
        <v>-1460.4367651847933</v>
      </c>
    </row>
    <row r="11381" spans="2:20" x14ac:dyDescent="0.25">
      <c r="B11381" s="64">
        <v>43003</v>
      </c>
      <c r="C11381" s="65">
        <v>47</v>
      </c>
      <c r="D11381" s="66">
        <v>1.3888799999999999</v>
      </c>
      <c r="E11381" s="57"/>
      <c r="F11381" s="67">
        <v>43003</v>
      </c>
      <c r="G11381" s="68">
        <v>47</v>
      </c>
      <c r="H11381" s="69">
        <v>24539.29</v>
      </c>
      <c r="I11381" s="57"/>
      <c r="J11381" s="67">
        <v>43003</v>
      </c>
      <c r="K11381" s="68">
        <v>47</v>
      </c>
      <c r="L11381" s="69">
        <v>-4425.95</v>
      </c>
      <c r="M11381" s="57"/>
      <c r="N11381" s="67">
        <v>43003</v>
      </c>
      <c r="O11381" s="68">
        <v>47</v>
      </c>
      <c r="P11381" s="69">
        <v>12081.573280000001</v>
      </c>
      <c r="Q11381" s="57"/>
      <c r="R11381" s="70">
        <f t="shared" si="531"/>
        <v>-0.1803617790082761</v>
      </c>
      <c r="S11381" s="71">
        <f t="shared" si="532"/>
        <v>16779.855497126398</v>
      </c>
      <c r="T11381" s="72">
        <f t="shared" si="533"/>
        <v>-2179.0540499996537</v>
      </c>
    </row>
    <row r="11382" spans="2:20" x14ac:dyDescent="0.25">
      <c r="B11382" s="64">
        <v>43003</v>
      </c>
      <c r="C11382" s="65">
        <v>48</v>
      </c>
      <c r="D11382" s="66">
        <v>1.1694599999999999</v>
      </c>
      <c r="E11382" s="57"/>
      <c r="F11382" s="67">
        <v>43003</v>
      </c>
      <c r="G11382" s="68">
        <v>48</v>
      </c>
      <c r="H11382" s="69">
        <v>23633.96</v>
      </c>
      <c r="I11382" s="57"/>
      <c r="J11382" s="67">
        <v>43003</v>
      </c>
      <c r="K11382" s="68">
        <v>48</v>
      </c>
      <c r="L11382" s="69">
        <v>-7128.15</v>
      </c>
      <c r="M11382" s="57"/>
      <c r="N11382" s="67">
        <v>43003</v>
      </c>
      <c r="O11382" s="68">
        <v>48</v>
      </c>
      <c r="P11382" s="69">
        <v>11568.028259999999</v>
      </c>
      <c r="Q11382" s="57"/>
      <c r="R11382" s="70">
        <f t="shared" si="531"/>
        <v>-0.30160624795844621</v>
      </c>
      <c r="S11382" s="71">
        <f t="shared" si="532"/>
        <v>13528.346328939599</v>
      </c>
      <c r="T11382" s="72">
        <f t="shared" si="533"/>
        <v>-3488.9895997758726</v>
      </c>
    </row>
    <row r="11383" spans="2:20" x14ac:dyDescent="0.25">
      <c r="B11383" s="64">
        <v>43004</v>
      </c>
      <c r="C11383" s="65">
        <v>1</v>
      </c>
      <c r="D11383" s="66">
        <v>1.0936600000000001</v>
      </c>
      <c r="E11383" s="57"/>
      <c r="F11383" s="67">
        <v>43004</v>
      </c>
      <c r="G11383" s="68">
        <v>1</v>
      </c>
      <c r="H11383" s="69">
        <v>22804.18</v>
      </c>
      <c r="I11383" s="57"/>
      <c r="J11383" s="67">
        <v>43004</v>
      </c>
      <c r="K11383" s="68">
        <v>1</v>
      </c>
      <c r="L11383" s="69">
        <v>-3873.1</v>
      </c>
      <c r="M11383" s="57"/>
      <c r="N11383" s="67">
        <v>43004</v>
      </c>
      <c r="O11383" s="68">
        <v>1</v>
      </c>
      <c r="P11383" s="69">
        <v>11113.436669999999</v>
      </c>
      <c r="Q11383" s="57"/>
      <c r="R11383" s="70">
        <f t="shared" si="531"/>
        <v>-0.16984166937815787</v>
      </c>
      <c r="S11383" s="71">
        <f t="shared" si="532"/>
        <v>12154.321148512199</v>
      </c>
      <c r="T11383" s="72">
        <f t="shared" si="533"/>
        <v>-1887.5246365612356</v>
      </c>
    </row>
    <row r="11384" spans="2:20" x14ac:dyDescent="0.25">
      <c r="B11384" s="64">
        <v>43004</v>
      </c>
      <c r="C11384" s="65">
        <v>2</v>
      </c>
      <c r="D11384" s="66">
        <v>1.0620499999999999</v>
      </c>
      <c r="E11384" s="57"/>
      <c r="F11384" s="67">
        <v>43004</v>
      </c>
      <c r="G11384" s="68">
        <v>2</v>
      </c>
      <c r="H11384" s="69">
        <v>22143.29</v>
      </c>
      <c r="I11384" s="57"/>
      <c r="J11384" s="67">
        <v>43004</v>
      </c>
      <c r="K11384" s="68">
        <v>2</v>
      </c>
      <c r="L11384" s="69">
        <v>-5390.21</v>
      </c>
      <c r="M11384" s="57"/>
      <c r="N11384" s="67">
        <v>43004</v>
      </c>
      <c r="O11384" s="68">
        <v>2</v>
      </c>
      <c r="P11384" s="69">
        <v>10783.051149999999</v>
      </c>
      <c r="Q11384" s="57"/>
      <c r="R11384" s="70">
        <f t="shared" si="531"/>
        <v>-0.24342408016152975</v>
      </c>
      <c r="S11384" s="71">
        <f t="shared" si="532"/>
        <v>11452.139473857498</v>
      </c>
      <c r="T11384" s="72">
        <f t="shared" si="533"/>
        <v>-2624.8543075234752</v>
      </c>
    </row>
    <row r="11385" spans="2:20" x14ac:dyDescent="0.25">
      <c r="B11385" s="64">
        <v>43004</v>
      </c>
      <c r="C11385" s="65">
        <v>3</v>
      </c>
      <c r="D11385" s="66">
        <v>1.29928</v>
      </c>
      <c r="E11385" s="57"/>
      <c r="F11385" s="67">
        <v>43004</v>
      </c>
      <c r="G11385" s="68">
        <v>3</v>
      </c>
      <c r="H11385" s="69">
        <v>22032.720000000001</v>
      </c>
      <c r="I11385" s="57"/>
      <c r="J11385" s="67">
        <v>43004</v>
      </c>
      <c r="K11385" s="68">
        <v>3</v>
      </c>
      <c r="L11385" s="69">
        <v>-2365.5100000000002</v>
      </c>
      <c r="M11385" s="57"/>
      <c r="N11385" s="67">
        <v>43004</v>
      </c>
      <c r="O11385" s="68">
        <v>3</v>
      </c>
      <c r="P11385" s="69">
        <v>10718.9583</v>
      </c>
      <c r="Q11385" s="57"/>
      <c r="R11385" s="70">
        <f t="shared" si="531"/>
        <v>-0.10736350300825319</v>
      </c>
      <c r="S11385" s="71">
        <f t="shared" si="532"/>
        <v>13926.928140024</v>
      </c>
      <c r="T11385" s="72">
        <f t="shared" si="533"/>
        <v>-1150.8249116873906</v>
      </c>
    </row>
    <row r="11386" spans="2:20" x14ac:dyDescent="0.25">
      <c r="B11386" s="64">
        <v>43004</v>
      </c>
      <c r="C11386" s="65">
        <v>4</v>
      </c>
      <c r="D11386" s="66">
        <v>1.4056999999999999</v>
      </c>
      <c r="E11386" s="57"/>
      <c r="F11386" s="67">
        <v>43004</v>
      </c>
      <c r="G11386" s="68">
        <v>4</v>
      </c>
      <c r="H11386" s="69">
        <v>22184.43</v>
      </c>
      <c r="I11386" s="57"/>
      <c r="J11386" s="67">
        <v>43004</v>
      </c>
      <c r="K11386" s="68">
        <v>4</v>
      </c>
      <c r="L11386" s="69">
        <v>680.89</v>
      </c>
      <c r="M11386" s="57"/>
      <c r="N11386" s="67">
        <v>43004</v>
      </c>
      <c r="O11386" s="68">
        <v>4</v>
      </c>
      <c r="P11386" s="69">
        <v>10790.965850000001</v>
      </c>
      <c r="Q11386" s="57"/>
      <c r="R11386" s="70">
        <f t="shared" si="531"/>
        <v>3.0692246769468495E-2</v>
      </c>
      <c r="S11386" s="71">
        <f t="shared" si="532"/>
        <v>15168.860695345</v>
      </c>
      <c r="T11386" s="72">
        <f t="shared" si="533"/>
        <v>331.19898674910735</v>
      </c>
    </row>
    <row r="11387" spans="2:20" x14ac:dyDescent="0.25">
      <c r="B11387" s="64">
        <v>43004</v>
      </c>
      <c r="C11387" s="65">
        <v>5</v>
      </c>
      <c r="D11387" s="66">
        <v>1.36771</v>
      </c>
      <c r="E11387" s="57"/>
      <c r="F11387" s="67">
        <v>43004</v>
      </c>
      <c r="G11387" s="68">
        <v>5</v>
      </c>
      <c r="H11387" s="69">
        <v>21941.19</v>
      </c>
      <c r="I11387" s="57"/>
      <c r="J11387" s="67">
        <v>43004</v>
      </c>
      <c r="K11387" s="68">
        <v>5</v>
      </c>
      <c r="L11387" s="69">
        <v>-1705.1</v>
      </c>
      <c r="M11387" s="57"/>
      <c r="N11387" s="67">
        <v>43004</v>
      </c>
      <c r="O11387" s="68">
        <v>5</v>
      </c>
      <c r="P11387" s="69">
        <v>10670.370279999999</v>
      </c>
      <c r="Q11387" s="57"/>
      <c r="R11387" s="70">
        <f t="shared" si="531"/>
        <v>-7.7712284520575228E-2</v>
      </c>
      <c r="S11387" s="71">
        <f t="shared" si="532"/>
        <v>14593.972135658798</v>
      </c>
      <c r="T11387" s="72">
        <f t="shared" si="533"/>
        <v>-829.21885113924986</v>
      </c>
    </row>
    <row r="11388" spans="2:20" x14ac:dyDescent="0.25">
      <c r="B11388" s="64">
        <v>43004</v>
      </c>
      <c r="C11388" s="65">
        <v>6</v>
      </c>
      <c r="D11388" s="66">
        <v>1.23967</v>
      </c>
      <c r="E11388" s="57"/>
      <c r="F11388" s="67">
        <v>43004</v>
      </c>
      <c r="G11388" s="68">
        <v>6</v>
      </c>
      <c r="H11388" s="69">
        <v>21599.040000000001</v>
      </c>
      <c r="I11388" s="57"/>
      <c r="J11388" s="67">
        <v>43004</v>
      </c>
      <c r="K11388" s="68">
        <v>6</v>
      </c>
      <c r="L11388" s="69">
        <v>-3788.44</v>
      </c>
      <c r="M11388" s="57"/>
      <c r="N11388" s="67">
        <v>43004</v>
      </c>
      <c r="O11388" s="68">
        <v>6</v>
      </c>
      <c r="P11388" s="69">
        <v>10500.238740000001</v>
      </c>
      <c r="Q11388" s="57"/>
      <c r="R11388" s="70">
        <f t="shared" si="531"/>
        <v>-0.17539853623123991</v>
      </c>
      <c r="S11388" s="71">
        <f t="shared" si="532"/>
        <v>13016.830958815801</v>
      </c>
      <c r="T11388" s="72">
        <f t="shared" si="533"/>
        <v>-1841.7265050745591</v>
      </c>
    </row>
    <row r="11389" spans="2:20" x14ac:dyDescent="0.25">
      <c r="B11389" s="64">
        <v>43004</v>
      </c>
      <c r="C11389" s="65">
        <v>7</v>
      </c>
      <c r="D11389" s="66">
        <v>1.38473</v>
      </c>
      <c r="E11389" s="57"/>
      <c r="F11389" s="67">
        <v>43004</v>
      </c>
      <c r="G11389" s="68">
        <v>7</v>
      </c>
      <c r="H11389" s="69">
        <v>21345.360000000001</v>
      </c>
      <c r="I11389" s="57"/>
      <c r="J11389" s="67">
        <v>43004</v>
      </c>
      <c r="K11389" s="68">
        <v>7</v>
      </c>
      <c r="L11389" s="69">
        <v>-825.42</v>
      </c>
      <c r="M11389" s="57"/>
      <c r="N11389" s="67">
        <v>43004</v>
      </c>
      <c r="O11389" s="68">
        <v>7</v>
      </c>
      <c r="P11389" s="69">
        <v>10377.27059</v>
      </c>
      <c r="Q11389" s="57"/>
      <c r="R11389" s="70">
        <f t="shared" si="531"/>
        <v>-3.8669762421434911E-2</v>
      </c>
      <c r="S11389" s="71">
        <f t="shared" si="532"/>
        <v>14369.717904090699</v>
      </c>
      <c r="T11389" s="72">
        <f t="shared" si="533"/>
        <v>-401.28658829824371</v>
      </c>
    </row>
    <row r="11390" spans="2:20" x14ac:dyDescent="0.25">
      <c r="B11390" s="64">
        <v>43004</v>
      </c>
      <c r="C11390" s="65">
        <v>8</v>
      </c>
      <c r="D11390" s="66">
        <v>1.2104600000000001</v>
      </c>
      <c r="E11390" s="57"/>
      <c r="F11390" s="67">
        <v>43004</v>
      </c>
      <c r="G11390" s="68">
        <v>8</v>
      </c>
      <c r="H11390" s="69">
        <v>21282.5</v>
      </c>
      <c r="I11390" s="57"/>
      <c r="J11390" s="67">
        <v>43004</v>
      </c>
      <c r="K11390" s="68">
        <v>8</v>
      </c>
      <c r="L11390" s="69">
        <v>-3470.44</v>
      </c>
      <c r="M11390" s="57"/>
      <c r="N11390" s="67">
        <v>43004</v>
      </c>
      <c r="O11390" s="68">
        <v>8</v>
      </c>
      <c r="P11390" s="69">
        <v>10341.29096</v>
      </c>
      <c r="Q11390" s="57"/>
      <c r="R11390" s="70">
        <f t="shared" si="531"/>
        <v>-0.16306542934335722</v>
      </c>
      <c r="S11390" s="71">
        <f t="shared" si="532"/>
        <v>12517.719055441601</v>
      </c>
      <c r="T11390" s="72">
        <f t="shared" si="533"/>
        <v>-1686.3070503569788</v>
      </c>
    </row>
    <row r="11391" spans="2:20" x14ac:dyDescent="0.25">
      <c r="B11391" s="64">
        <v>43004</v>
      </c>
      <c r="C11391" s="65">
        <v>9</v>
      </c>
      <c r="D11391" s="66">
        <v>1.1858599999999999</v>
      </c>
      <c r="E11391" s="57"/>
      <c r="F11391" s="67">
        <v>43004</v>
      </c>
      <c r="G11391" s="68">
        <v>9</v>
      </c>
      <c r="H11391" s="69">
        <v>21267.200000000001</v>
      </c>
      <c r="I11391" s="57"/>
      <c r="J11391" s="67">
        <v>43004</v>
      </c>
      <c r="K11391" s="68">
        <v>9</v>
      </c>
      <c r="L11391" s="69">
        <v>-5221.76</v>
      </c>
      <c r="M11391" s="57"/>
      <c r="N11391" s="67">
        <v>43004</v>
      </c>
      <c r="O11391" s="68">
        <v>9</v>
      </c>
      <c r="P11391" s="69">
        <v>10334.707969999999</v>
      </c>
      <c r="Q11391" s="57"/>
      <c r="R11391" s="70">
        <f t="shared" si="531"/>
        <v>-0.2455311465543184</v>
      </c>
      <c r="S11391" s="71">
        <f t="shared" si="532"/>
        <v>12255.516793304199</v>
      </c>
      <c r="T11391" s="72">
        <f t="shared" si="533"/>
        <v>-2537.4926971781524</v>
      </c>
    </row>
    <row r="11392" spans="2:20" x14ac:dyDescent="0.25">
      <c r="B11392" s="64">
        <v>43004</v>
      </c>
      <c r="C11392" s="65">
        <v>10</v>
      </c>
      <c r="D11392" s="66">
        <v>1.1331</v>
      </c>
      <c r="E11392" s="57"/>
      <c r="F11392" s="67">
        <v>43004</v>
      </c>
      <c r="G11392" s="68">
        <v>10</v>
      </c>
      <c r="H11392" s="69">
        <v>21411.119999999999</v>
      </c>
      <c r="I11392" s="57"/>
      <c r="J11392" s="67">
        <v>43004</v>
      </c>
      <c r="K11392" s="68">
        <v>10</v>
      </c>
      <c r="L11392" s="69">
        <v>-4981.25</v>
      </c>
      <c r="M11392" s="57"/>
      <c r="N11392" s="67">
        <v>43004</v>
      </c>
      <c r="O11392" s="68">
        <v>10</v>
      </c>
      <c r="P11392" s="69">
        <v>10400.604670000001</v>
      </c>
      <c r="Q11392" s="57"/>
      <c r="R11392" s="70">
        <f t="shared" si="531"/>
        <v>-0.23264780170304031</v>
      </c>
      <c r="S11392" s="71">
        <f t="shared" si="532"/>
        <v>11784.925151577001</v>
      </c>
      <c r="T11392" s="72">
        <f t="shared" si="533"/>
        <v>-2419.6778128578753</v>
      </c>
    </row>
    <row r="11393" spans="2:20" x14ac:dyDescent="0.25">
      <c r="B11393" s="64">
        <v>43004</v>
      </c>
      <c r="C11393" s="65">
        <v>11</v>
      </c>
      <c r="D11393" s="66">
        <v>0.90707000000000004</v>
      </c>
      <c r="E11393" s="57"/>
      <c r="F11393" s="67">
        <v>43004</v>
      </c>
      <c r="G11393" s="68">
        <v>11</v>
      </c>
      <c r="H11393" s="69">
        <v>22004.54</v>
      </c>
      <c r="I11393" s="57"/>
      <c r="J11393" s="67">
        <v>43004</v>
      </c>
      <c r="K11393" s="68">
        <v>11</v>
      </c>
      <c r="L11393" s="69">
        <v>-2396.34</v>
      </c>
      <c r="M11393" s="57"/>
      <c r="N11393" s="67">
        <v>43004</v>
      </c>
      <c r="O11393" s="68">
        <v>11</v>
      </c>
      <c r="P11393" s="69">
        <v>10745.525079999999</v>
      </c>
      <c r="Q11393" s="57"/>
      <c r="R11393" s="70">
        <f t="shared" si="531"/>
        <v>-0.10890207202695444</v>
      </c>
      <c r="S11393" s="71">
        <f t="shared" si="532"/>
        <v>9746.9434343156008</v>
      </c>
      <c r="T11393" s="72">
        <f t="shared" si="533"/>
        <v>-1170.2099462296053</v>
      </c>
    </row>
    <row r="11394" spans="2:20" x14ac:dyDescent="0.25">
      <c r="B11394" s="64">
        <v>43004</v>
      </c>
      <c r="C11394" s="65">
        <v>12</v>
      </c>
      <c r="D11394" s="66">
        <v>0.81096000000000001</v>
      </c>
      <c r="E11394" s="57"/>
      <c r="F11394" s="67">
        <v>43004</v>
      </c>
      <c r="G11394" s="68">
        <v>12</v>
      </c>
      <c r="H11394" s="69">
        <v>23172.39</v>
      </c>
      <c r="I11394" s="57"/>
      <c r="J11394" s="67">
        <v>43004</v>
      </c>
      <c r="K11394" s="68">
        <v>12</v>
      </c>
      <c r="L11394" s="69">
        <v>-432.28</v>
      </c>
      <c r="M11394" s="57"/>
      <c r="N11394" s="67">
        <v>43004</v>
      </c>
      <c r="O11394" s="68">
        <v>12</v>
      </c>
      <c r="P11394" s="69">
        <v>11333.644560000001</v>
      </c>
      <c r="Q11394" s="57"/>
      <c r="R11394" s="70">
        <f t="shared" si="531"/>
        <v>-1.8654959630836524E-2</v>
      </c>
      <c r="S11394" s="71">
        <f t="shared" si="532"/>
        <v>9191.1323923775999</v>
      </c>
      <c r="T11394" s="72">
        <f t="shared" si="533"/>
        <v>-211.42868173705</v>
      </c>
    </row>
    <row r="11395" spans="2:20" x14ac:dyDescent="0.25">
      <c r="B11395" s="64">
        <v>43004</v>
      </c>
      <c r="C11395" s="65">
        <v>13</v>
      </c>
      <c r="D11395" s="66">
        <v>0.99485999999999997</v>
      </c>
      <c r="E11395" s="57"/>
      <c r="F11395" s="67">
        <v>43004</v>
      </c>
      <c r="G11395" s="68">
        <v>13</v>
      </c>
      <c r="H11395" s="69">
        <v>25516.37</v>
      </c>
      <c r="I11395" s="57"/>
      <c r="J11395" s="67">
        <v>43004</v>
      </c>
      <c r="K11395" s="68">
        <v>13</v>
      </c>
      <c r="L11395" s="69">
        <v>-711.03</v>
      </c>
      <c r="M11395" s="57"/>
      <c r="N11395" s="67">
        <v>43004</v>
      </c>
      <c r="O11395" s="68">
        <v>13</v>
      </c>
      <c r="P11395" s="69">
        <v>12545.845009999999</v>
      </c>
      <c r="Q11395" s="57"/>
      <c r="R11395" s="70">
        <f t="shared" si="531"/>
        <v>-2.786564076316498E-2</v>
      </c>
      <c r="S11395" s="71">
        <f t="shared" si="532"/>
        <v>12481.359366648599</v>
      </c>
      <c r="T11395" s="72">
        <f t="shared" si="533"/>
        <v>-349.59801011900595</v>
      </c>
    </row>
    <row r="11396" spans="2:20" x14ac:dyDescent="0.25">
      <c r="B11396" s="64">
        <v>43004</v>
      </c>
      <c r="C11396" s="65">
        <v>14</v>
      </c>
      <c r="D11396" s="66">
        <v>0.79495000000000005</v>
      </c>
      <c r="E11396" s="57"/>
      <c r="F11396" s="67">
        <v>43004</v>
      </c>
      <c r="G11396" s="68">
        <v>14</v>
      </c>
      <c r="H11396" s="69">
        <v>28091.57</v>
      </c>
      <c r="I11396" s="57"/>
      <c r="J11396" s="67">
        <v>43004</v>
      </c>
      <c r="K11396" s="68">
        <v>14</v>
      </c>
      <c r="L11396" s="69">
        <v>-10224.36</v>
      </c>
      <c r="M11396" s="57"/>
      <c r="N11396" s="67">
        <v>43004</v>
      </c>
      <c r="O11396" s="68">
        <v>14</v>
      </c>
      <c r="P11396" s="69">
        <v>13856.239579999999</v>
      </c>
      <c r="Q11396" s="57"/>
      <c r="R11396" s="70">
        <f t="shared" si="531"/>
        <v>-0.36396541738322213</v>
      </c>
      <c r="S11396" s="71">
        <f t="shared" si="532"/>
        <v>11015.017654121</v>
      </c>
      <c r="T11396" s="72">
        <f t="shared" si="533"/>
        <v>-5043.1920220966222</v>
      </c>
    </row>
    <row r="11397" spans="2:20" x14ac:dyDescent="0.25">
      <c r="B11397" s="64">
        <v>43004</v>
      </c>
      <c r="C11397" s="65">
        <v>15</v>
      </c>
      <c r="D11397" s="66">
        <v>0.71582000000000001</v>
      </c>
      <c r="E11397" s="57"/>
      <c r="F11397" s="67">
        <v>43004</v>
      </c>
      <c r="G11397" s="68">
        <v>15</v>
      </c>
      <c r="H11397" s="69">
        <v>31064.66</v>
      </c>
      <c r="I11397" s="57"/>
      <c r="J11397" s="67">
        <v>43004</v>
      </c>
      <c r="K11397" s="68">
        <v>15</v>
      </c>
      <c r="L11397" s="69">
        <v>-9538.18</v>
      </c>
      <c r="M11397" s="57"/>
      <c r="N11397" s="67">
        <v>43004</v>
      </c>
      <c r="O11397" s="68">
        <v>15</v>
      </c>
      <c r="P11397" s="69">
        <v>15221.61607</v>
      </c>
      <c r="Q11397" s="57"/>
      <c r="R11397" s="70">
        <f t="shared" si="531"/>
        <v>-0.30704279396587636</v>
      </c>
      <c r="S11397" s="71">
        <f t="shared" si="532"/>
        <v>10895.937215227401</v>
      </c>
      <c r="T11397" s="72">
        <f t="shared" si="533"/>
        <v>-4673.6875268086824</v>
      </c>
    </row>
    <row r="11398" spans="2:20" x14ac:dyDescent="0.25">
      <c r="B11398" s="64">
        <v>43004</v>
      </c>
      <c r="C11398" s="65">
        <v>16</v>
      </c>
      <c r="D11398" s="66">
        <v>1.03193</v>
      </c>
      <c r="E11398" s="57"/>
      <c r="F11398" s="67">
        <v>43004</v>
      </c>
      <c r="G11398" s="68">
        <v>16</v>
      </c>
      <c r="H11398" s="69">
        <v>32868.18</v>
      </c>
      <c r="I11398" s="57"/>
      <c r="J11398" s="67">
        <v>43004</v>
      </c>
      <c r="K11398" s="68">
        <v>16</v>
      </c>
      <c r="L11398" s="69">
        <v>-8651.99</v>
      </c>
      <c r="M11398" s="57"/>
      <c r="N11398" s="67">
        <v>43004</v>
      </c>
      <c r="O11398" s="68">
        <v>16</v>
      </c>
      <c r="P11398" s="69">
        <v>16193.062309999999</v>
      </c>
      <c r="Q11398" s="57"/>
      <c r="R11398" s="70">
        <f t="shared" si="531"/>
        <v>-0.26323301138061189</v>
      </c>
      <c r="S11398" s="71">
        <f t="shared" si="532"/>
        <v>16710.1067895583</v>
      </c>
      <c r="T11398" s="72">
        <f t="shared" si="533"/>
        <v>-4262.5485553351873</v>
      </c>
    </row>
    <row r="11399" spans="2:20" x14ac:dyDescent="0.25">
      <c r="B11399" s="64">
        <v>43004</v>
      </c>
      <c r="C11399" s="65">
        <v>17</v>
      </c>
      <c r="D11399" s="66">
        <v>1.5257400000000001</v>
      </c>
      <c r="E11399" s="57"/>
      <c r="F11399" s="67">
        <v>43004</v>
      </c>
      <c r="G11399" s="68">
        <v>17</v>
      </c>
      <c r="H11399" s="69">
        <v>33564.17</v>
      </c>
      <c r="I11399" s="57"/>
      <c r="J11399" s="67">
        <v>43004</v>
      </c>
      <c r="K11399" s="68">
        <v>17</v>
      </c>
      <c r="L11399" s="69">
        <v>2813.35</v>
      </c>
      <c r="M11399" s="57"/>
      <c r="N11399" s="67">
        <v>43004</v>
      </c>
      <c r="O11399" s="68">
        <v>17</v>
      </c>
      <c r="P11399" s="69">
        <v>16588.82717</v>
      </c>
      <c r="Q11399" s="57"/>
      <c r="R11399" s="70">
        <f t="shared" si="531"/>
        <v>8.3820037855844493E-2</v>
      </c>
      <c r="S11399" s="71">
        <f t="shared" si="532"/>
        <v>25310.237166355801</v>
      </c>
      <c r="T11399" s="72">
        <f t="shared" si="533"/>
        <v>1390.4761213734616</v>
      </c>
    </row>
    <row r="11400" spans="2:20" x14ac:dyDescent="0.25">
      <c r="B11400" s="64">
        <v>43004</v>
      </c>
      <c r="C11400" s="65">
        <v>18</v>
      </c>
      <c r="D11400" s="66">
        <v>1.4583200000000001</v>
      </c>
      <c r="E11400" s="57"/>
      <c r="F11400" s="67">
        <v>43004</v>
      </c>
      <c r="G11400" s="68">
        <v>18</v>
      </c>
      <c r="H11400" s="69">
        <v>33300.910000000003</v>
      </c>
      <c r="I11400" s="57"/>
      <c r="J11400" s="67">
        <v>43004</v>
      </c>
      <c r="K11400" s="68">
        <v>18</v>
      </c>
      <c r="L11400" s="69">
        <v>2450.1999999999998</v>
      </c>
      <c r="M11400" s="57"/>
      <c r="N11400" s="67">
        <v>43004</v>
      </c>
      <c r="O11400" s="68">
        <v>18</v>
      </c>
      <c r="P11400" s="69">
        <v>16472.9444</v>
      </c>
      <c r="Q11400" s="57"/>
      <c r="R11400" s="70">
        <f t="shared" si="531"/>
        <v>7.3577568901270249E-2</v>
      </c>
      <c r="S11400" s="71">
        <f t="shared" si="532"/>
        <v>24022.824277408003</v>
      </c>
      <c r="T11400" s="72">
        <f t="shared" si="533"/>
        <v>1212.0392015977939</v>
      </c>
    </row>
    <row r="11401" spans="2:20" x14ac:dyDescent="0.25">
      <c r="B11401" s="64">
        <v>43004</v>
      </c>
      <c r="C11401" s="65">
        <v>19</v>
      </c>
      <c r="D11401" s="66">
        <v>1.4629700000000001</v>
      </c>
      <c r="E11401" s="57"/>
      <c r="F11401" s="67">
        <v>43004</v>
      </c>
      <c r="G11401" s="68">
        <v>19</v>
      </c>
      <c r="H11401" s="69">
        <v>33325.64</v>
      </c>
      <c r="I11401" s="57"/>
      <c r="J11401" s="67">
        <v>43004</v>
      </c>
      <c r="K11401" s="68">
        <v>19</v>
      </c>
      <c r="L11401" s="69">
        <v>214.87</v>
      </c>
      <c r="M11401" s="57"/>
      <c r="N11401" s="67">
        <v>43004</v>
      </c>
      <c r="O11401" s="68">
        <v>19</v>
      </c>
      <c r="P11401" s="69">
        <v>16473.78138</v>
      </c>
      <c r="Q11401" s="57"/>
      <c r="R11401" s="70">
        <f t="shared" si="531"/>
        <v>6.4475881033342498E-3</v>
      </c>
      <c r="S11401" s="71">
        <f t="shared" si="532"/>
        <v>24100.647945498604</v>
      </c>
      <c r="T11401" s="72">
        <f t="shared" si="533"/>
        <v>106.21615684261728</v>
      </c>
    </row>
    <row r="11402" spans="2:20" x14ac:dyDescent="0.25">
      <c r="B11402" s="64">
        <v>43004</v>
      </c>
      <c r="C11402" s="65">
        <v>20</v>
      </c>
      <c r="D11402" s="66">
        <v>1.28281</v>
      </c>
      <c r="E11402" s="57"/>
      <c r="F11402" s="67">
        <v>43004</v>
      </c>
      <c r="G11402" s="68">
        <v>20</v>
      </c>
      <c r="H11402" s="69">
        <v>33089.64</v>
      </c>
      <c r="I11402" s="57"/>
      <c r="J11402" s="67">
        <v>43004</v>
      </c>
      <c r="K11402" s="68">
        <v>20</v>
      </c>
      <c r="L11402" s="69">
        <v>-3234.18</v>
      </c>
      <c r="M11402" s="57"/>
      <c r="N11402" s="67">
        <v>43004</v>
      </c>
      <c r="O11402" s="68">
        <v>20</v>
      </c>
      <c r="P11402" s="69">
        <v>16350.599920000001</v>
      </c>
      <c r="Q11402" s="57"/>
      <c r="R11402" s="70">
        <f t="shared" ref="R11402:R11465" si="534">L11402/H11402</f>
        <v>-9.7739957279680281E-2</v>
      </c>
      <c r="S11402" s="71">
        <f t="shared" ref="S11402:S11465" si="535">P11402*D11402</f>
        <v>20974.713083375202</v>
      </c>
      <c r="T11402" s="72">
        <f t="shared" ref="T11402:T11465" si="536">P11402*R11402</f>
        <v>-1598.106937677944</v>
      </c>
    </row>
    <row r="11403" spans="2:20" x14ac:dyDescent="0.25">
      <c r="B11403" s="64">
        <v>43004</v>
      </c>
      <c r="C11403" s="65">
        <v>21</v>
      </c>
      <c r="D11403" s="66">
        <v>1.0628500000000001</v>
      </c>
      <c r="E11403" s="57"/>
      <c r="F11403" s="67">
        <v>43004</v>
      </c>
      <c r="G11403" s="68">
        <v>21</v>
      </c>
      <c r="H11403" s="69">
        <v>32647.99</v>
      </c>
      <c r="I11403" s="57"/>
      <c r="J11403" s="67">
        <v>43004</v>
      </c>
      <c r="K11403" s="68">
        <v>21</v>
      </c>
      <c r="L11403" s="69">
        <v>-6305.8</v>
      </c>
      <c r="M11403" s="57"/>
      <c r="N11403" s="67">
        <v>43004</v>
      </c>
      <c r="O11403" s="68">
        <v>21</v>
      </c>
      <c r="P11403" s="69">
        <v>16219.7469</v>
      </c>
      <c r="Q11403" s="57"/>
      <c r="R11403" s="70">
        <f t="shared" si="534"/>
        <v>-0.19314512164454842</v>
      </c>
      <c r="S11403" s="71">
        <f t="shared" si="535"/>
        <v>17239.157992665001</v>
      </c>
      <c r="T11403" s="72">
        <f t="shared" si="536"/>
        <v>-3132.7649880442873</v>
      </c>
    </row>
    <row r="11404" spans="2:20" x14ac:dyDescent="0.25">
      <c r="B11404" s="64">
        <v>43004</v>
      </c>
      <c r="C11404" s="65">
        <v>22</v>
      </c>
      <c r="D11404" s="66">
        <v>0.83645999999999998</v>
      </c>
      <c r="E11404" s="57"/>
      <c r="F11404" s="67">
        <v>43004</v>
      </c>
      <c r="G11404" s="68">
        <v>22</v>
      </c>
      <c r="H11404" s="69">
        <v>32135.83</v>
      </c>
      <c r="I11404" s="57"/>
      <c r="J11404" s="67">
        <v>43004</v>
      </c>
      <c r="K11404" s="68">
        <v>22</v>
      </c>
      <c r="L11404" s="69">
        <v>-12949.91</v>
      </c>
      <c r="M11404" s="57"/>
      <c r="N11404" s="67">
        <v>43004</v>
      </c>
      <c r="O11404" s="68">
        <v>22</v>
      </c>
      <c r="P11404" s="69">
        <v>15946.04933</v>
      </c>
      <c r="Q11404" s="57"/>
      <c r="R11404" s="70">
        <f t="shared" si="534"/>
        <v>-0.40297418800136792</v>
      </c>
      <c r="S11404" s="71">
        <f t="shared" si="535"/>
        <v>13338.2324225718</v>
      </c>
      <c r="T11404" s="72">
        <f t="shared" si="536"/>
        <v>-6425.8462805865065</v>
      </c>
    </row>
    <row r="11405" spans="2:20" x14ac:dyDescent="0.25">
      <c r="B11405" s="64">
        <v>43004</v>
      </c>
      <c r="C11405" s="65">
        <v>23</v>
      </c>
      <c r="D11405" s="66">
        <v>1.2215199999999999</v>
      </c>
      <c r="E11405" s="57"/>
      <c r="F11405" s="67">
        <v>43004</v>
      </c>
      <c r="G11405" s="68">
        <v>23</v>
      </c>
      <c r="H11405" s="69">
        <v>32210.9</v>
      </c>
      <c r="I11405" s="57"/>
      <c r="J11405" s="67">
        <v>43004</v>
      </c>
      <c r="K11405" s="68">
        <v>23</v>
      </c>
      <c r="L11405" s="69">
        <v>-2221.25</v>
      </c>
      <c r="M11405" s="57"/>
      <c r="N11405" s="67">
        <v>43004</v>
      </c>
      <c r="O11405" s="68">
        <v>23</v>
      </c>
      <c r="P11405" s="69">
        <v>16139.06731</v>
      </c>
      <c r="Q11405" s="57"/>
      <c r="R11405" s="70">
        <f t="shared" si="534"/>
        <v>-6.8959575795771E-2</v>
      </c>
      <c r="S11405" s="71">
        <f t="shared" si="535"/>
        <v>19714.193500511199</v>
      </c>
      <c r="T11405" s="72">
        <f t="shared" si="536"/>
        <v>-1112.9432354369951</v>
      </c>
    </row>
    <row r="11406" spans="2:20" x14ac:dyDescent="0.25">
      <c r="B11406" s="64">
        <v>43004</v>
      </c>
      <c r="C11406" s="65">
        <v>24</v>
      </c>
      <c r="D11406" s="66">
        <v>1.05308</v>
      </c>
      <c r="E11406" s="57"/>
      <c r="F11406" s="67">
        <v>43004</v>
      </c>
      <c r="G11406" s="68">
        <v>24</v>
      </c>
      <c r="H11406" s="69">
        <v>31943.55</v>
      </c>
      <c r="I11406" s="57"/>
      <c r="J11406" s="67">
        <v>43004</v>
      </c>
      <c r="K11406" s="68">
        <v>24</v>
      </c>
      <c r="L11406" s="69">
        <v>-7146.64</v>
      </c>
      <c r="M11406" s="57"/>
      <c r="N11406" s="67">
        <v>43004</v>
      </c>
      <c r="O11406" s="68">
        <v>24</v>
      </c>
      <c r="P11406" s="69">
        <v>16000.086149999999</v>
      </c>
      <c r="Q11406" s="57"/>
      <c r="R11406" s="70">
        <f t="shared" si="534"/>
        <v>-0.22372716870854994</v>
      </c>
      <c r="S11406" s="71">
        <f t="shared" si="535"/>
        <v>16849.370722841999</v>
      </c>
      <c r="T11406" s="72">
        <f t="shared" si="536"/>
        <v>-3579.6539734323833</v>
      </c>
    </row>
    <row r="11407" spans="2:20" x14ac:dyDescent="0.25">
      <c r="B11407" s="64">
        <v>43004</v>
      </c>
      <c r="C11407" s="65">
        <v>25</v>
      </c>
      <c r="D11407" s="66">
        <v>1.2951299999999999</v>
      </c>
      <c r="E11407" s="57"/>
      <c r="F11407" s="67">
        <v>43004</v>
      </c>
      <c r="G11407" s="68">
        <v>25</v>
      </c>
      <c r="H11407" s="69">
        <v>31937.02</v>
      </c>
      <c r="I11407" s="57"/>
      <c r="J11407" s="67">
        <v>43004</v>
      </c>
      <c r="K11407" s="68">
        <v>25</v>
      </c>
      <c r="L11407" s="69">
        <v>-2461.2199999999998</v>
      </c>
      <c r="M11407" s="57"/>
      <c r="N11407" s="67">
        <v>43004</v>
      </c>
      <c r="O11407" s="68">
        <v>25</v>
      </c>
      <c r="P11407" s="69">
        <v>16094.837310000001</v>
      </c>
      <c r="Q11407" s="57"/>
      <c r="R11407" s="70">
        <f t="shared" si="534"/>
        <v>-7.7064798155870515E-2</v>
      </c>
      <c r="S11407" s="71">
        <f t="shared" si="535"/>
        <v>20844.9066453003</v>
      </c>
      <c r="T11407" s="72">
        <f t="shared" si="536"/>
        <v>-1240.3453886467239</v>
      </c>
    </row>
    <row r="11408" spans="2:20" x14ac:dyDescent="0.25">
      <c r="B11408" s="64">
        <v>43004</v>
      </c>
      <c r="C11408" s="65">
        <v>26</v>
      </c>
      <c r="D11408" s="66">
        <v>1.0325200000000001</v>
      </c>
      <c r="E11408" s="57"/>
      <c r="F11408" s="67">
        <v>43004</v>
      </c>
      <c r="G11408" s="68">
        <v>26</v>
      </c>
      <c r="H11408" s="69">
        <v>31511.75</v>
      </c>
      <c r="I11408" s="57"/>
      <c r="J11408" s="67">
        <v>43004</v>
      </c>
      <c r="K11408" s="68">
        <v>26</v>
      </c>
      <c r="L11408" s="69">
        <v>-6724.29</v>
      </c>
      <c r="M11408" s="57"/>
      <c r="N11408" s="67">
        <v>43004</v>
      </c>
      <c r="O11408" s="68">
        <v>26</v>
      </c>
      <c r="P11408" s="69">
        <v>15891.716979999999</v>
      </c>
      <c r="Q11408" s="57"/>
      <c r="R11408" s="70">
        <f t="shared" si="534"/>
        <v>-0.2133899259799916</v>
      </c>
      <c r="S11408" s="71">
        <f t="shared" si="535"/>
        <v>16408.515616189601</v>
      </c>
      <c r="T11408" s="72">
        <f t="shared" si="536"/>
        <v>-3391.1323100571753</v>
      </c>
    </row>
    <row r="11409" spans="2:20" x14ac:dyDescent="0.25">
      <c r="B11409" s="64">
        <v>43004</v>
      </c>
      <c r="C11409" s="65">
        <v>27</v>
      </c>
      <c r="D11409" s="66">
        <v>1.1399300000000001</v>
      </c>
      <c r="E11409" s="57"/>
      <c r="F11409" s="67">
        <v>43004</v>
      </c>
      <c r="G11409" s="68">
        <v>27</v>
      </c>
      <c r="H11409" s="69">
        <v>31328.080000000002</v>
      </c>
      <c r="I11409" s="57"/>
      <c r="J11409" s="67">
        <v>43004</v>
      </c>
      <c r="K11409" s="68">
        <v>27</v>
      </c>
      <c r="L11409" s="69">
        <v>-270.79000000000002</v>
      </c>
      <c r="M11409" s="57"/>
      <c r="N11409" s="67">
        <v>43004</v>
      </c>
      <c r="O11409" s="68">
        <v>27</v>
      </c>
      <c r="P11409" s="69">
        <v>15737.069579999999</v>
      </c>
      <c r="Q11409" s="57"/>
      <c r="R11409" s="70">
        <f t="shared" si="534"/>
        <v>-8.6436832388068468E-3</v>
      </c>
      <c r="S11409" s="71">
        <f t="shared" si="535"/>
        <v>17939.157726329402</v>
      </c>
      <c r="T11409" s="72">
        <f t="shared" si="536"/>
        <v>-136.02624455658309</v>
      </c>
    </row>
    <row r="11410" spans="2:20" x14ac:dyDescent="0.25">
      <c r="B11410" s="64">
        <v>43004</v>
      </c>
      <c r="C11410" s="65">
        <v>28</v>
      </c>
      <c r="D11410" s="66">
        <v>0.93769000000000002</v>
      </c>
      <c r="E11410" s="57"/>
      <c r="F11410" s="67">
        <v>43004</v>
      </c>
      <c r="G11410" s="68">
        <v>28</v>
      </c>
      <c r="H11410" s="69">
        <v>30954.32</v>
      </c>
      <c r="I11410" s="57"/>
      <c r="J11410" s="67">
        <v>43004</v>
      </c>
      <c r="K11410" s="68">
        <v>28</v>
      </c>
      <c r="L11410" s="69">
        <v>-4862.41</v>
      </c>
      <c r="M11410" s="57"/>
      <c r="N11410" s="67">
        <v>43004</v>
      </c>
      <c r="O11410" s="68">
        <v>28</v>
      </c>
      <c r="P11410" s="69">
        <v>15513.955809999999</v>
      </c>
      <c r="Q11410" s="57"/>
      <c r="R11410" s="70">
        <f t="shared" si="534"/>
        <v>-0.15708340548265962</v>
      </c>
      <c r="S11410" s="71">
        <f t="shared" si="535"/>
        <v>14547.2812234789</v>
      </c>
      <c r="T11410" s="72">
        <f t="shared" si="536"/>
        <v>-2436.9850111422929</v>
      </c>
    </row>
    <row r="11411" spans="2:20" x14ac:dyDescent="0.25">
      <c r="B11411" s="64">
        <v>43004</v>
      </c>
      <c r="C11411" s="65">
        <v>29</v>
      </c>
      <c r="D11411" s="66">
        <v>0.74026000000000003</v>
      </c>
      <c r="E11411" s="57"/>
      <c r="F11411" s="67">
        <v>43004</v>
      </c>
      <c r="G11411" s="68">
        <v>29</v>
      </c>
      <c r="H11411" s="69">
        <v>30922.79</v>
      </c>
      <c r="I11411" s="57"/>
      <c r="J11411" s="67">
        <v>43004</v>
      </c>
      <c r="K11411" s="68">
        <v>29</v>
      </c>
      <c r="L11411" s="69">
        <v>-8632.65</v>
      </c>
      <c r="M11411" s="57"/>
      <c r="N11411" s="67">
        <v>43004</v>
      </c>
      <c r="O11411" s="68">
        <v>29</v>
      </c>
      <c r="P11411" s="69">
        <v>15508.72013</v>
      </c>
      <c r="Q11411" s="57"/>
      <c r="R11411" s="70">
        <f t="shared" si="534"/>
        <v>-0.27916788879658011</v>
      </c>
      <c r="S11411" s="71">
        <f t="shared" si="535"/>
        <v>11480.485163433801</v>
      </c>
      <c r="T11411" s="72">
        <f t="shared" si="536"/>
        <v>-4329.5366566291232</v>
      </c>
    </row>
    <row r="11412" spans="2:20" x14ac:dyDescent="0.25">
      <c r="B11412" s="64">
        <v>43004</v>
      </c>
      <c r="C11412" s="65">
        <v>30</v>
      </c>
      <c r="D11412" s="66">
        <v>0.74755000000000005</v>
      </c>
      <c r="E11412" s="57"/>
      <c r="F11412" s="67">
        <v>43004</v>
      </c>
      <c r="G11412" s="68">
        <v>30</v>
      </c>
      <c r="H11412" s="69">
        <v>30880.42</v>
      </c>
      <c r="I11412" s="57"/>
      <c r="J11412" s="67">
        <v>43004</v>
      </c>
      <c r="K11412" s="68">
        <v>30</v>
      </c>
      <c r="L11412" s="69">
        <v>-8561.1299999999992</v>
      </c>
      <c r="M11412" s="57"/>
      <c r="N11412" s="67">
        <v>43004</v>
      </c>
      <c r="O11412" s="68">
        <v>30</v>
      </c>
      <c r="P11412" s="69">
        <v>15503.556479999999</v>
      </c>
      <c r="Q11412" s="57"/>
      <c r="R11412" s="70">
        <f t="shared" si="534"/>
        <v>-0.27723489512124511</v>
      </c>
      <c r="S11412" s="71">
        <f t="shared" si="535"/>
        <v>11589.683646624</v>
      </c>
      <c r="T11412" s="72">
        <f t="shared" si="536"/>
        <v>-4298.1268547391001</v>
      </c>
    </row>
    <row r="11413" spans="2:20" x14ac:dyDescent="0.25">
      <c r="B11413" s="64">
        <v>43004</v>
      </c>
      <c r="C11413" s="65">
        <v>31</v>
      </c>
      <c r="D11413" s="66">
        <v>0.73750000000000004</v>
      </c>
      <c r="E11413" s="57"/>
      <c r="F11413" s="67">
        <v>43004</v>
      </c>
      <c r="G11413" s="68">
        <v>31</v>
      </c>
      <c r="H11413" s="69">
        <v>30610.32</v>
      </c>
      <c r="I11413" s="57"/>
      <c r="J11413" s="67">
        <v>43004</v>
      </c>
      <c r="K11413" s="68">
        <v>31</v>
      </c>
      <c r="L11413" s="69">
        <v>-8700.84</v>
      </c>
      <c r="M11413" s="57"/>
      <c r="N11413" s="67">
        <v>43004</v>
      </c>
      <c r="O11413" s="68">
        <v>31</v>
      </c>
      <c r="P11413" s="69">
        <v>15219.01024</v>
      </c>
      <c r="Q11413" s="57"/>
      <c r="R11413" s="70">
        <f t="shared" si="534"/>
        <v>-0.28424531334530317</v>
      </c>
      <c r="S11413" s="71">
        <f t="shared" si="535"/>
        <v>11224.020052</v>
      </c>
      <c r="T11413" s="72">
        <f t="shared" si="536"/>
        <v>-4325.9323344741779</v>
      </c>
    </row>
    <row r="11414" spans="2:20" x14ac:dyDescent="0.25">
      <c r="B11414" s="64">
        <v>43004</v>
      </c>
      <c r="C11414" s="65">
        <v>32</v>
      </c>
      <c r="D11414" s="66">
        <v>0.59302999999999995</v>
      </c>
      <c r="E11414" s="57"/>
      <c r="F11414" s="67">
        <v>43004</v>
      </c>
      <c r="G11414" s="68">
        <v>32</v>
      </c>
      <c r="H11414" s="69">
        <v>31276.67</v>
      </c>
      <c r="I11414" s="57"/>
      <c r="J11414" s="67">
        <v>43004</v>
      </c>
      <c r="K11414" s="68">
        <v>32</v>
      </c>
      <c r="L11414" s="69">
        <v>-12983.95</v>
      </c>
      <c r="M11414" s="57"/>
      <c r="N11414" s="67">
        <v>43004</v>
      </c>
      <c r="O11414" s="68">
        <v>32</v>
      </c>
      <c r="P11414" s="69">
        <v>15528.099410000001</v>
      </c>
      <c r="Q11414" s="57"/>
      <c r="R11414" s="70">
        <f t="shared" si="534"/>
        <v>-0.41513210965233838</v>
      </c>
      <c r="S11414" s="71">
        <f t="shared" si="535"/>
        <v>9208.6287931122988</v>
      </c>
      <c r="T11414" s="72">
        <f t="shared" si="536"/>
        <v>-6446.2126669645313</v>
      </c>
    </row>
    <row r="11415" spans="2:20" x14ac:dyDescent="0.25">
      <c r="B11415" s="64">
        <v>43004</v>
      </c>
      <c r="C11415" s="65">
        <v>33</v>
      </c>
      <c r="D11415" s="66">
        <v>0.44969999999999999</v>
      </c>
      <c r="E11415" s="57"/>
      <c r="F11415" s="67">
        <v>43004</v>
      </c>
      <c r="G11415" s="68">
        <v>33</v>
      </c>
      <c r="H11415" s="69">
        <v>31752.67</v>
      </c>
      <c r="I11415" s="57"/>
      <c r="J11415" s="67">
        <v>43004</v>
      </c>
      <c r="K11415" s="68">
        <v>33</v>
      </c>
      <c r="L11415" s="69">
        <v>-17940.04</v>
      </c>
      <c r="M11415" s="57"/>
      <c r="N11415" s="67">
        <v>43004</v>
      </c>
      <c r="O11415" s="68">
        <v>33</v>
      </c>
      <c r="P11415" s="69">
        <v>15495.91762</v>
      </c>
      <c r="Q11415" s="57"/>
      <c r="R11415" s="70">
        <f t="shared" si="534"/>
        <v>-0.56499311711424594</v>
      </c>
      <c r="S11415" s="71">
        <f t="shared" si="535"/>
        <v>6968.5141537139998</v>
      </c>
      <c r="T11415" s="72">
        <f t="shared" si="536"/>
        <v>-8755.0867986693665</v>
      </c>
    </row>
    <row r="11416" spans="2:20" x14ac:dyDescent="0.25">
      <c r="B11416" s="64">
        <v>43004</v>
      </c>
      <c r="C11416" s="65">
        <v>34</v>
      </c>
      <c r="D11416" s="66">
        <v>0.96062000000000003</v>
      </c>
      <c r="E11416" s="57"/>
      <c r="F11416" s="67">
        <v>43004</v>
      </c>
      <c r="G11416" s="68">
        <v>34</v>
      </c>
      <c r="H11416" s="69">
        <v>32943.1</v>
      </c>
      <c r="I11416" s="57"/>
      <c r="J11416" s="67">
        <v>43004</v>
      </c>
      <c r="K11416" s="68">
        <v>34</v>
      </c>
      <c r="L11416" s="69">
        <v>-5957.66</v>
      </c>
      <c r="M11416" s="57"/>
      <c r="N11416" s="67">
        <v>43004</v>
      </c>
      <c r="O11416" s="68">
        <v>34</v>
      </c>
      <c r="P11416" s="69">
        <v>16069.388569999999</v>
      </c>
      <c r="Q11416" s="57"/>
      <c r="R11416" s="70">
        <f t="shared" si="534"/>
        <v>-0.18084697554267815</v>
      </c>
      <c r="S11416" s="71">
        <f t="shared" si="535"/>
        <v>15436.5760481134</v>
      </c>
      <c r="T11416" s="72">
        <f t="shared" si="536"/>
        <v>-2906.1003217045818</v>
      </c>
    </row>
    <row r="11417" spans="2:20" x14ac:dyDescent="0.25">
      <c r="B11417" s="64">
        <v>43004</v>
      </c>
      <c r="C11417" s="65">
        <v>35</v>
      </c>
      <c r="D11417" s="66">
        <v>1.4669000000000001</v>
      </c>
      <c r="E11417" s="57"/>
      <c r="F11417" s="67">
        <v>43004</v>
      </c>
      <c r="G11417" s="68">
        <v>35</v>
      </c>
      <c r="H11417" s="69">
        <v>33921.57</v>
      </c>
      <c r="I11417" s="57"/>
      <c r="J11417" s="67">
        <v>43004</v>
      </c>
      <c r="K11417" s="68">
        <v>35</v>
      </c>
      <c r="L11417" s="69">
        <v>-2207.96</v>
      </c>
      <c r="M11417" s="57"/>
      <c r="N11417" s="67">
        <v>43004</v>
      </c>
      <c r="O11417" s="68">
        <v>35</v>
      </c>
      <c r="P11417" s="69">
        <v>16646.625069999998</v>
      </c>
      <c r="Q11417" s="57"/>
      <c r="R11417" s="70">
        <f t="shared" si="534"/>
        <v>-6.5090147655311945E-2</v>
      </c>
      <c r="S11417" s="71">
        <f t="shared" si="535"/>
        <v>24418.934315183</v>
      </c>
      <c r="T11417" s="72">
        <f t="shared" si="536"/>
        <v>-1083.5312837689173</v>
      </c>
    </row>
    <row r="11418" spans="2:20" x14ac:dyDescent="0.25">
      <c r="B11418" s="64">
        <v>43004</v>
      </c>
      <c r="C11418" s="65">
        <v>36</v>
      </c>
      <c r="D11418" s="66">
        <v>1.90768</v>
      </c>
      <c r="E11418" s="57"/>
      <c r="F11418" s="67">
        <v>43004</v>
      </c>
      <c r="G11418" s="68">
        <v>36</v>
      </c>
      <c r="H11418" s="69">
        <v>34380.04</v>
      </c>
      <c r="I11418" s="57"/>
      <c r="J11418" s="67">
        <v>43004</v>
      </c>
      <c r="K11418" s="68">
        <v>36</v>
      </c>
      <c r="L11418" s="69">
        <v>9118.9699999999993</v>
      </c>
      <c r="M11418" s="57"/>
      <c r="N11418" s="67">
        <v>43004</v>
      </c>
      <c r="O11418" s="68">
        <v>36</v>
      </c>
      <c r="P11418" s="69">
        <v>16907.89904</v>
      </c>
      <c r="Q11418" s="57"/>
      <c r="R11418" s="70">
        <f t="shared" si="534"/>
        <v>0.26524023823125276</v>
      </c>
      <c r="S11418" s="71">
        <f t="shared" si="535"/>
        <v>32254.8608406272</v>
      </c>
      <c r="T11418" s="72">
        <f t="shared" si="536"/>
        <v>4484.6551693595702</v>
      </c>
    </row>
    <row r="11419" spans="2:20" x14ac:dyDescent="0.25">
      <c r="B11419" s="64">
        <v>43004</v>
      </c>
      <c r="C11419" s="65">
        <v>37</v>
      </c>
      <c r="D11419" s="66">
        <v>1.53992</v>
      </c>
      <c r="E11419" s="57"/>
      <c r="F11419" s="67">
        <v>43004</v>
      </c>
      <c r="G11419" s="68">
        <v>37</v>
      </c>
      <c r="H11419" s="69">
        <v>34556.19</v>
      </c>
      <c r="I11419" s="57"/>
      <c r="J11419" s="67">
        <v>43004</v>
      </c>
      <c r="K11419" s="68">
        <v>37</v>
      </c>
      <c r="L11419" s="69">
        <v>-4188.03</v>
      </c>
      <c r="M11419" s="57"/>
      <c r="N11419" s="67">
        <v>43004</v>
      </c>
      <c r="O11419" s="68">
        <v>37</v>
      </c>
      <c r="P11419" s="69">
        <v>16918.40814</v>
      </c>
      <c r="Q11419" s="57"/>
      <c r="R11419" s="70">
        <f t="shared" si="534"/>
        <v>-0.12119478449447116</v>
      </c>
      <c r="S11419" s="71">
        <f t="shared" si="535"/>
        <v>26052.995062948798</v>
      </c>
      <c r="T11419" s="72">
        <f t="shared" si="536"/>
        <v>-2050.4228285168065</v>
      </c>
    </row>
    <row r="11420" spans="2:20" x14ac:dyDescent="0.25">
      <c r="B11420" s="64">
        <v>43004</v>
      </c>
      <c r="C11420" s="65">
        <v>38</v>
      </c>
      <c r="D11420" s="66">
        <v>1.67106</v>
      </c>
      <c r="E11420" s="57"/>
      <c r="F11420" s="67">
        <v>43004</v>
      </c>
      <c r="G11420" s="68">
        <v>38</v>
      </c>
      <c r="H11420" s="69">
        <v>35224.959999999999</v>
      </c>
      <c r="I11420" s="57"/>
      <c r="J11420" s="67">
        <v>43004</v>
      </c>
      <c r="K11420" s="68">
        <v>38</v>
      </c>
      <c r="L11420" s="69">
        <v>1034.44</v>
      </c>
      <c r="M11420" s="57"/>
      <c r="N11420" s="67">
        <v>43004</v>
      </c>
      <c r="O11420" s="68">
        <v>38</v>
      </c>
      <c r="P11420" s="69">
        <v>17220.019410000001</v>
      </c>
      <c r="Q11420" s="57"/>
      <c r="R11420" s="70">
        <f t="shared" si="534"/>
        <v>2.9366676356765205E-2</v>
      </c>
      <c r="S11420" s="71">
        <f t="shared" si="535"/>
        <v>28775.6856352746</v>
      </c>
      <c r="T11420" s="72">
        <f t="shared" si="536"/>
        <v>505.69473687068495</v>
      </c>
    </row>
    <row r="11421" spans="2:20" x14ac:dyDescent="0.25">
      <c r="B11421" s="64">
        <v>43004</v>
      </c>
      <c r="C11421" s="65">
        <v>39</v>
      </c>
      <c r="D11421" s="66">
        <v>1.8654999999999999</v>
      </c>
      <c r="E11421" s="57"/>
      <c r="F11421" s="67">
        <v>43004</v>
      </c>
      <c r="G11421" s="68">
        <v>39</v>
      </c>
      <c r="H11421" s="69">
        <v>36390.03</v>
      </c>
      <c r="I11421" s="57"/>
      <c r="J11421" s="67">
        <v>43004</v>
      </c>
      <c r="K11421" s="68">
        <v>39</v>
      </c>
      <c r="L11421" s="69">
        <v>7092.57</v>
      </c>
      <c r="M11421" s="57"/>
      <c r="N11421" s="67">
        <v>43004</v>
      </c>
      <c r="O11421" s="68">
        <v>39</v>
      </c>
      <c r="P11421" s="69">
        <v>17798.316620000001</v>
      </c>
      <c r="Q11421" s="57"/>
      <c r="R11421" s="70">
        <f t="shared" si="534"/>
        <v>0.19490420865275462</v>
      </c>
      <c r="S11421" s="71">
        <f t="shared" si="535"/>
        <v>33202.759654610003</v>
      </c>
      <c r="T11421" s="72">
        <f t="shared" si="536"/>
        <v>3468.9668161722707</v>
      </c>
    </row>
    <row r="11422" spans="2:20" x14ac:dyDescent="0.25">
      <c r="B11422" s="64">
        <v>43004</v>
      </c>
      <c r="C11422" s="65">
        <v>40</v>
      </c>
      <c r="D11422" s="66">
        <v>1.63893</v>
      </c>
      <c r="E11422" s="57"/>
      <c r="F11422" s="67">
        <v>43004</v>
      </c>
      <c r="G11422" s="68">
        <v>40</v>
      </c>
      <c r="H11422" s="69">
        <v>36272.480000000003</v>
      </c>
      <c r="I11422" s="57"/>
      <c r="J11422" s="67">
        <v>43004</v>
      </c>
      <c r="K11422" s="68">
        <v>40</v>
      </c>
      <c r="L11422" s="69">
        <v>-5320.91</v>
      </c>
      <c r="M11422" s="57"/>
      <c r="N11422" s="67">
        <v>43004</v>
      </c>
      <c r="O11422" s="68">
        <v>40</v>
      </c>
      <c r="P11422" s="69">
        <v>17799.694790000001</v>
      </c>
      <c r="Q11422" s="57"/>
      <c r="R11422" s="70">
        <f t="shared" si="534"/>
        <v>-0.14669275439672169</v>
      </c>
      <c r="S11422" s="71">
        <f t="shared" si="535"/>
        <v>29172.453782174704</v>
      </c>
      <c r="T11422" s="72">
        <f t="shared" si="536"/>
        <v>-2611.086256166077</v>
      </c>
    </row>
    <row r="11423" spans="2:20" x14ac:dyDescent="0.25">
      <c r="B11423" s="64">
        <v>43004</v>
      </c>
      <c r="C11423" s="65">
        <v>41</v>
      </c>
      <c r="D11423" s="66">
        <v>1.42249</v>
      </c>
      <c r="E11423" s="57"/>
      <c r="F11423" s="67">
        <v>43004</v>
      </c>
      <c r="G11423" s="68">
        <v>41</v>
      </c>
      <c r="H11423" s="69">
        <v>34913.589999999997</v>
      </c>
      <c r="I11423" s="57"/>
      <c r="J11423" s="67">
        <v>43004</v>
      </c>
      <c r="K11423" s="68">
        <v>41</v>
      </c>
      <c r="L11423" s="69">
        <v>-8361.67</v>
      </c>
      <c r="M11423" s="57"/>
      <c r="N11423" s="67">
        <v>43004</v>
      </c>
      <c r="O11423" s="68">
        <v>41</v>
      </c>
      <c r="P11423" s="69">
        <v>17163.5298</v>
      </c>
      <c r="Q11423" s="57"/>
      <c r="R11423" s="70">
        <f t="shared" si="534"/>
        <v>-0.23949613889605742</v>
      </c>
      <c r="S11423" s="71">
        <f t="shared" si="535"/>
        <v>24414.949505201999</v>
      </c>
      <c r="T11423" s="72">
        <f t="shared" si="536"/>
        <v>-4110.5991169274203</v>
      </c>
    </row>
    <row r="11424" spans="2:20" x14ac:dyDescent="0.25">
      <c r="B11424" s="64">
        <v>43004</v>
      </c>
      <c r="C11424" s="65">
        <v>42</v>
      </c>
      <c r="D11424" s="66">
        <v>0.76429000000000002</v>
      </c>
      <c r="E11424" s="57"/>
      <c r="F11424" s="67">
        <v>43004</v>
      </c>
      <c r="G11424" s="68">
        <v>42</v>
      </c>
      <c r="H11424" s="69">
        <v>33442.1</v>
      </c>
      <c r="I11424" s="57"/>
      <c r="J11424" s="67">
        <v>43004</v>
      </c>
      <c r="K11424" s="68">
        <v>42</v>
      </c>
      <c r="L11424" s="69">
        <v>-16727.12</v>
      </c>
      <c r="M11424" s="57"/>
      <c r="N11424" s="67">
        <v>43004</v>
      </c>
      <c r="O11424" s="68">
        <v>42</v>
      </c>
      <c r="P11424" s="69">
        <v>16413.271959999998</v>
      </c>
      <c r="Q11424" s="57"/>
      <c r="R11424" s="70">
        <f t="shared" si="534"/>
        <v>-0.50018150774024361</v>
      </c>
      <c r="S11424" s="71">
        <f t="shared" si="535"/>
        <v>12544.499626308399</v>
      </c>
      <c r="T11424" s="72">
        <f t="shared" si="536"/>
        <v>-8209.6151159034634</v>
      </c>
    </row>
    <row r="11425" spans="2:20" x14ac:dyDescent="0.25">
      <c r="B11425" s="64">
        <v>43004</v>
      </c>
      <c r="C11425" s="65">
        <v>43</v>
      </c>
      <c r="D11425" s="66">
        <v>1.26152</v>
      </c>
      <c r="E11425" s="57"/>
      <c r="F11425" s="67">
        <v>43004</v>
      </c>
      <c r="G11425" s="68">
        <v>43</v>
      </c>
      <c r="H11425" s="69">
        <v>32123.98</v>
      </c>
      <c r="I11425" s="57"/>
      <c r="J11425" s="67">
        <v>43004</v>
      </c>
      <c r="K11425" s="68">
        <v>43</v>
      </c>
      <c r="L11425" s="69">
        <v>336.03</v>
      </c>
      <c r="M11425" s="57"/>
      <c r="N11425" s="67">
        <v>43004</v>
      </c>
      <c r="O11425" s="68">
        <v>43</v>
      </c>
      <c r="P11425" s="69">
        <v>15976.42072</v>
      </c>
      <c r="Q11425" s="57"/>
      <c r="R11425" s="70">
        <f t="shared" si="534"/>
        <v>1.0460409949203055E-2</v>
      </c>
      <c r="S11425" s="71">
        <f t="shared" si="535"/>
        <v>20154.574266694399</v>
      </c>
      <c r="T11425" s="72">
        <f t="shared" si="536"/>
        <v>167.11991025214184</v>
      </c>
    </row>
    <row r="11426" spans="2:20" x14ac:dyDescent="0.25">
      <c r="B11426" s="64">
        <v>43004</v>
      </c>
      <c r="C11426" s="65">
        <v>44</v>
      </c>
      <c r="D11426" s="66">
        <v>0.878</v>
      </c>
      <c r="E11426" s="57"/>
      <c r="F11426" s="67">
        <v>43004</v>
      </c>
      <c r="G11426" s="68">
        <v>44</v>
      </c>
      <c r="H11426" s="69">
        <v>30206.32</v>
      </c>
      <c r="I11426" s="57"/>
      <c r="J11426" s="67">
        <v>43004</v>
      </c>
      <c r="K11426" s="68">
        <v>44</v>
      </c>
      <c r="L11426" s="69">
        <v>-7491.84</v>
      </c>
      <c r="M11426" s="57"/>
      <c r="N11426" s="67">
        <v>43004</v>
      </c>
      <c r="O11426" s="68">
        <v>44</v>
      </c>
      <c r="P11426" s="69">
        <v>14993.05112</v>
      </c>
      <c r="Q11426" s="57"/>
      <c r="R11426" s="70">
        <f t="shared" si="534"/>
        <v>-0.2480222681875846</v>
      </c>
      <c r="S11426" s="71">
        <f t="shared" si="535"/>
        <v>13163.89888336</v>
      </c>
      <c r="T11426" s="72">
        <f t="shared" si="536"/>
        <v>-3718.6105458348056</v>
      </c>
    </row>
    <row r="11427" spans="2:20" x14ac:dyDescent="0.25">
      <c r="B11427" s="64">
        <v>43004</v>
      </c>
      <c r="C11427" s="65">
        <v>45</v>
      </c>
      <c r="D11427" s="66">
        <v>0.91578000000000004</v>
      </c>
      <c r="E11427" s="57"/>
      <c r="F11427" s="67">
        <v>43004</v>
      </c>
      <c r="G11427" s="68">
        <v>45</v>
      </c>
      <c r="H11427" s="69">
        <v>27891.32</v>
      </c>
      <c r="I11427" s="57"/>
      <c r="J11427" s="67">
        <v>43004</v>
      </c>
      <c r="K11427" s="68">
        <v>45</v>
      </c>
      <c r="L11427" s="69">
        <v>-11391.23</v>
      </c>
      <c r="M11427" s="57"/>
      <c r="N11427" s="67">
        <v>43004</v>
      </c>
      <c r="O11427" s="68">
        <v>45</v>
      </c>
      <c r="P11427" s="69">
        <v>13585.163329999999</v>
      </c>
      <c r="Q11427" s="57"/>
      <c r="R11427" s="70">
        <f t="shared" si="534"/>
        <v>-0.40841487602594639</v>
      </c>
      <c r="S11427" s="71">
        <f t="shared" si="535"/>
        <v>12441.0208743474</v>
      </c>
      <c r="T11427" s="72">
        <f t="shared" si="536"/>
        <v>-5548.3827972141826</v>
      </c>
    </row>
    <row r="11428" spans="2:20" x14ac:dyDescent="0.25">
      <c r="B11428" s="64">
        <v>43004</v>
      </c>
      <c r="C11428" s="65">
        <v>46</v>
      </c>
      <c r="D11428" s="66">
        <v>1.3466400000000001</v>
      </c>
      <c r="E11428" s="57"/>
      <c r="F11428" s="67">
        <v>43004</v>
      </c>
      <c r="G11428" s="68">
        <v>46</v>
      </c>
      <c r="H11428" s="69">
        <v>25664.75</v>
      </c>
      <c r="I11428" s="57"/>
      <c r="J11428" s="67">
        <v>43004</v>
      </c>
      <c r="K11428" s="68">
        <v>46</v>
      </c>
      <c r="L11428" s="69">
        <v>-9212.15</v>
      </c>
      <c r="M11428" s="57"/>
      <c r="N11428" s="67">
        <v>43004</v>
      </c>
      <c r="O11428" s="68">
        <v>46</v>
      </c>
      <c r="P11428" s="69">
        <v>12394.69641</v>
      </c>
      <c r="Q11428" s="57"/>
      <c r="R11428" s="70">
        <f t="shared" si="534"/>
        <v>-0.35894173915584604</v>
      </c>
      <c r="S11428" s="71">
        <f t="shared" si="535"/>
        <v>16691.1939735624</v>
      </c>
      <c r="T11428" s="72">
        <f t="shared" si="536"/>
        <v>-4448.9738857141219</v>
      </c>
    </row>
    <row r="11429" spans="2:20" x14ac:dyDescent="0.25">
      <c r="B11429" s="64">
        <v>43004</v>
      </c>
      <c r="C11429" s="65">
        <v>47</v>
      </c>
      <c r="D11429" s="66">
        <v>2.20303</v>
      </c>
      <c r="E11429" s="57"/>
      <c r="F11429" s="67">
        <v>43004</v>
      </c>
      <c r="G11429" s="68">
        <v>47</v>
      </c>
      <c r="H11429" s="69">
        <v>23791.79</v>
      </c>
      <c r="I11429" s="57"/>
      <c r="J11429" s="67">
        <v>43004</v>
      </c>
      <c r="K11429" s="68">
        <v>47</v>
      </c>
      <c r="L11429" s="69">
        <v>-4648.51</v>
      </c>
      <c r="M11429" s="57"/>
      <c r="N11429" s="67">
        <v>43004</v>
      </c>
      <c r="O11429" s="68">
        <v>47</v>
      </c>
      <c r="P11429" s="69">
        <v>11437.66251</v>
      </c>
      <c r="Q11429" s="57"/>
      <c r="R11429" s="70">
        <f t="shared" si="534"/>
        <v>-0.19538294512518814</v>
      </c>
      <c r="S11429" s="71">
        <f t="shared" si="535"/>
        <v>25197.513639405301</v>
      </c>
      <c r="T11429" s="72">
        <f t="shared" si="536"/>
        <v>-2234.7241865517517</v>
      </c>
    </row>
    <row r="11430" spans="2:20" x14ac:dyDescent="0.25">
      <c r="B11430" s="64">
        <v>43004</v>
      </c>
      <c r="C11430" s="65">
        <v>48</v>
      </c>
      <c r="D11430" s="66">
        <v>2.0920000000000001</v>
      </c>
      <c r="E11430" s="57"/>
      <c r="F11430" s="67">
        <v>43004</v>
      </c>
      <c r="G11430" s="68">
        <v>48</v>
      </c>
      <c r="H11430" s="69">
        <v>22476.67</v>
      </c>
      <c r="I11430" s="57"/>
      <c r="J11430" s="67">
        <v>43004</v>
      </c>
      <c r="K11430" s="68">
        <v>48</v>
      </c>
      <c r="L11430" s="69">
        <v>-5738.26</v>
      </c>
      <c r="M11430" s="57"/>
      <c r="N11430" s="67">
        <v>43004</v>
      </c>
      <c r="O11430" s="68">
        <v>48</v>
      </c>
      <c r="P11430" s="69">
        <v>10758.813099999999</v>
      </c>
      <c r="Q11430" s="57"/>
      <c r="R11430" s="70">
        <f t="shared" si="534"/>
        <v>-0.2552984939495041</v>
      </c>
      <c r="S11430" s="71">
        <f t="shared" si="535"/>
        <v>22507.437005200001</v>
      </c>
      <c r="T11430" s="72">
        <f t="shared" si="536"/>
        <v>-2746.7087811141955</v>
      </c>
    </row>
    <row r="11431" spans="2:20" x14ac:dyDescent="0.25">
      <c r="B11431" s="64">
        <v>43005</v>
      </c>
      <c r="C11431" s="65">
        <v>1</v>
      </c>
      <c r="D11431" s="66">
        <v>2.3998400000000002</v>
      </c>
      <c r="E11431" s="57"/>
      <c r="F11431" s="67">
        <v>43005</v>
      </c>
      <c r="G11431" s="68">
        <v>1</v>
      </c>
      <c r="H11431" s="69">
        <v>22057.59</v>
      </c>
      <c r="I11431" s="57"/>
      <c r="J11431" s="67">
        <v>43005</v>
      </c>
      <c r="K11431" s="68">
        <v>1</v>
      </c>
      <c r="L11431" s="69">
        <v>-8477.4</v>
      </c>
      <c r="M11431" s="57"/>
      <c r="N11431" s="67">
        <v>43005</v>
      </c>
      <c r="O11431" s="68">
        <v>1</v>
      </c>
      <c r="P11431" s="69">
        <v>10558.377839999999</v>
      </c>
      <c r="Q11431" s="57"/>
      <c r="R11431" s="70">
        <f t="shared" si="534"/>
        <v>-0.38433029174991462</v>
      </c>
      <c r="S11431" s="71">
        <f t="shared" si="535"/>
        <v>25338.417475545601</v>
      </c>
      <c r="T11431" s="72">
        <f t="shared" si="536"/>
        <v>-4057.904435653033</v>
      </c>
    </row>
    <row r="11432" spans="2:20" x14ac:dyDescent="0.25">
      <c r="B11432" s="64">
        <v>43005</v>
      </c>
      <c r="C11432" s="65">
        <v>2</v>
      </c>
      <c r="D11432" s="66">
        <v>3.14202</v>
      </c>
      <c r="E11432" s="57"/>
      <c r="F11432" s="67">
        <v>43005</v>
      </c>
      <c r="G11432" s="68">
        <v>2</v>
      </c>
      <c r="H11432" s="69">
        <v>21782.9</v>
      </c>
      <c r="I11432" s="57"/>
      <c r="J11432" s="67">
        <v>43005</v>
      </c>
      <c r="K11432" s="68">
        <v>2</v>
      </c>
      <c r="L11432" s="69">
        <v>-5864.25</v>
      </c>
      <c r="M11432" s="57"/>
      <c r="N11432" s="67">
        <v>43005</v>
      </c>
      <c r="O11432" s="68">
        <v>2</v>
      </c>
      <c r="P11432" s="69">
        <v>10411.059450000001</v>
      </c>
      <c r="Q11432" s="57"/>
      <c r="R11432" s="70">
        <f t="shared" si="534"/>
        <v>-0.26921346560834414</v>
      </c>
      <c r="S11432" s="71">
        <f t="shared" si="535"/>
        <v>32711.757013089002</v>
      </c>
      <c r="T11432" s="72">
        <f t="shared" si="536"/>
        <v>-2802.7973951890012</v>
      </c>
    </row>
    <row r="11433" spans="2:20" x14ac:dyDescent="0.25">
      <c r="B11433" s="64">
        <v>43005</v>
      </c>
      <c r="C11433" s="65">
        <v>3</v>
      </c>
      <c r="D11433" s="66">
        <v>3.8536000000000001</v>
      </c>
      <c r="E11433" s="57"/>
      <c r="F11433" s="67">
        <v>43005</v>
      </c>
      <c r="G11433" s="68">
        <v>3</v>
      </c>
      <c r="H11433" s="69">
        <v>21470.73</v>
      </c>
      <c r="I11433" s="57"/>
      <c r="J11433" s="67">
        <v>43005</v>
      </c>
      <c r="K11433" s="68">
        <v>3</v>
      </c>
      <c r="L11433" s="69">
        <v>-1594.72</v>
      </c>
      <c r="M11433" s="57"/>
      <c r="N11433" s="67">
        <v>43005</v>
      </c>
      <c r="O11433" s="68">
        <v>3</v>
      </c>
      <c r="P11433" s="69">
        <v>10252.56112</v>
      </c>
      <c r="Q11433" s="57"/>
      <c r="R11433" s="70">
        <f t="shared" si="534"/>
        <v>-7.4274139724173335E-2</v>
      </c>
      <c r="S11433" s="71">
        <f t="shared" si="535"/>
        <v>39509.269532032005</v>
      </c>
      <c r="T11433" s="72">
        <f t="shared" si="536"/>
        <v>-761.50015715750703</v>
      </c>
    </row>
    <row r="11434" spans="2:20" x14ac:dyDescent="0.25">
      <c r="B11434" s="64">
        <v>43005</v>
      </c>
      <c r="C11434" s="65">
        <v>4</v>
      </c>
      <c r="D11434" s="66">
        <v>4.0392700000000001</v>
      </c>
      <c r="E11434" s="57"/>
      <c r="F11434" s="67">
        <v>43005</v>
      </c>
      <c r="G11434" s="68">
        <v>4</v>
      </c>
      <c r="H11434" s="69">
        <v>21489.040000000001</v>
      </c>
      <c r="I11434" s="57"/>
      <c r="J11434" s="67">
        <v>43005</v>
      </c>
      <c r="K11434" s="68">
        <v>4</v>
      </c>
      <c r="L11434" s="69">
        <v>-714.41</v>
      </c>
      <c r="M11434" s="57"/>
      <c r="N11434" s="67">
        <v>43005</v>
      </c>
      <c r="O11434" s="68">
        <v>4</v>
      </c>
      <c r="P11434" s="69">
        <v>10251.099609999999</v>
      </c>
      <c r="Q11434" s="57"/>
      <c r="R11434" s="70">
        <f t="shared" si="534"/>
        <v>-3.3245319474485592E-2</v>
      </c>
      <c r="S11434" s="71">
        <f t="shared" si="535"/>
        <v>41406.959121684697</v>
      </c>
      <c r="T11434" s="72">
        <f t="shared" si="536"/>
        <v>-340.80108149922461</v>
      </c>
    </row>
    <row r="11435" spans="2:20" x14ac:dyDescent="0.25">
      <c r="B11435" s="64">
        <v>43005</v>
      </c>
      <c r="C11435" s="65">
        <v>5</v>
      </c>
      <c r="D11435" s="66">
        <v>4.2280800000000003</v>
      </c>
      <c r="E11435" s="57"/>
      <c r="F11435" s="67">
        <v>43005</v>
      </c>
      <c r="G11435" s="68">
        <v>5</v>
      </c>
      <c r="H11435" s="69">
        <v>21144.29</v>
      </c>
      <c r="I11435" s="57"/>
      <c r="J11435" s="67">
        <v>43005</v>
      </c>
      <c r="K11435" s="68">
        <v>5</v>
      </c>
      <c r="L11435" s="69">
        <v>-1896.42</v>
      </c>
      <c r="M11435" s="57"/>
      <c r="N11435" s="67">
        <v>43005</v>
      </c>
      <c r="O11435" s="68">
        <v>5</v>
      </c>
      <c r="P11435" s="69">
        <v>10082.60247</v>
      </c>
      <c r="Q11435" s="57"/>
      <c r="R11435" s="70">
        <f t="shared" si="534"/>
        <v>-8.9689462261442685E-2</v>
      </c>
      <c r="S11435" s="71">
        <f t="shared" si="535"/>
        <v>42630.049851357602</v>
      </c>
      <c r="T11435" s="72">
        <f t="shared" si="536"/>
        <v>-904.30319373019381</v>
      </c>
    </row>
    <row r="11436" spans="2:20" x14ac:dyDescent="0.25">
      <c r="B11436" s="64">
        <v>43005</v>
      </c>
      <c r="C11436" s="65">
        <v>6</v>
      </c>
      <c r="D11436" s="66">
        <v>4.31813</v>
      </c>
      <c r="E11436" s="57"/>
      <c r="F11436" s="67">
        <v>43005</v>
      </c>
      <c r="G11436" s="68">
        <v>6</v>
      </c>
      <c r="H11436" s="69">
        <v>20719.990000000002</v>
      </c>
      <c r="I11436" s="57"/>
      <c r="J11436" s="67">
        <v>43005</v>
      </c>
      <c r="K11436" s="68">
        <v>6</v>
      </c>
      <c r="L11436" s="69">
        <v>-2352.9899999999998</v>
      </c>
      <c r="M11436" s="57"/>
      <c r="N11436" s="67">
        <v>43005</v>
      </c>
      <c r="O11436" s="68">
        <v>6</v>
      </c>
      <c r="P11436" s="69">
        <v>9875.9026730000005</v>
      </c>
      <c r="Q11436" s="57"/>
      <c r="R11436" s="70">
        <f t="shared" si="534"/>
        <v>-0.11356134824389393</v>
      </c>
      <c r="S11436" s="71">
        <f t="shared" si="535"/>
        <v>42645.431609361491</v>
      </c>
      <c r="T11436" s="72">
        <f t="shared" si="536"/>
        <v>-1121.520822671356</v>
      </c>
    </row>
    <row r="11437" spans="2:20" x14ac:dyDescent="0.25">
      <c r="B11437" s="64">
        <v>43005</v>
      </c>
      <c r="C11437" s="65">
        <v>7</v>
      </c>
      <c r="D11437" s="66">
        <v>4.33256</v>
      </c>
      <c r="E11437" s="57"/>
      <c r="F11437" s="67">
        <v>43005</v>
      </c>
      <c r="G11437" s="68">
        <v>7</v>
      </c>
      <c r="H11437" s="69">
        <v>20593.2</v>
      </c>
      <c r="I11437" s="57"/>
      <c r="J11437" s="67">
        <v>43005</v>
      </c>
      <c r="K11437" s="68">
        <v>7</v>
      </c>
      <c r="L11437" s="69">
        <v>-2985.9</v>
      </c>
      <c r="M11437" s="57"/>
      <c r="N11437" s="67">
        <v>43005</v>
      </c>
      <c r="O11437" s="68">
        <v>7</v>
      </c>
      <c r="P11437" s="69">
        <v>9852.4933299999993</v>
      </c>
      <c r="Q11437" s="57"/>
      <c r="R11437" s="70">
        <f t="shared" si="534"/>
        <v>-0.14499446419206341</v>
      </c>
      <c r="S11437" s="71">
        <f t="shared" si="535"/>
        <v>42686.518501824794</v>
      </c>
      <c r="T11437" s="72">
        <f t="shared" si="536"/>
        <v>-1428.5569913392285</v>
      </c>
    </row>
    <row r="11438" spans="2:20" x14ac:dyDescent="0.25">
      <c r="B11438" s="64">
        <v>43005</v>
      </c>
      <c r="C11438" s="65">
        <v>8</v>
      </c>
      <c r="D11438" s="66">
        <v>4.3666</v>
      </c>
      <c r="E11438" s="57"/>
      <c r="F11438" s="67">
        <v>43005</v>
      </c>
      <c r="G11438" s="68">
        <v>8</v>
      </c>
      <c r="H11438" s="69">
        <v>20367.68</v>
      </c>
      <c r="I11438" s="57"/>
      <c r="J11438" s="67">
        <v>43005</v>
      </c>
      <c r="K11438" s="68">
        <v>8</v>
      </c>
      <c r="L11438" s="69">
        <v>-2675.18</v>
      </c>
      <c r="M11438" s="57"/>
      <c r="N11438" s="67">
        <v>43005</v>
      </c>
      <c r="O11438" s="68">
        <v>8</v>
      </c>
      <c r="P11438" s="69">
        <v>9728.4677869999996</v>
      </c>
      <c r="Q11438" s="57"/>
      <c r="R11438" s="70">
        <f t="shared" si="534"/>
        <v>-0.13134436519034076</v>
      </c>
      <c r="S11438" s="71">
        <f t="shared" si="535"/>
        <v>42480.327438714201</v>
      </c>
      <c r="T11438" s="72">
        <f t="shared" si="536"/>
        <v>-1277.7794257581941</v>
      </c>
    </row>
    <row r="11439" spans="2:20" x14ac:dyDescent="0.25">
      <c r="B11439" s="64">
        <v>43005</v>
      </c>
      <c r="C11439" s="65">
        <v>9</v>
      </c>
      <c r="D11439" s="66">
        <v>4.53369</v>
      </c>
      <c r="E11439" s="57"/>
      <c r="F11439" s="67">
        <v>43005</v>
      </c>
      <c r="G11439" s="68">
        <v>9</v>
      </c>
      <c r="H11439" s="69">
        <v>20377.03</v>
      </c>
      <c r="I11439" s="57"/>
      <c r="J11439" s="67">
        <v>43005</v>
      </c>
      <c r="K11439" s="68">
        <v>9</v>
      </c>
      <c r="L11439" s="69">
        <v>-4369.1400000000003</v>
      </c>
      <c r="M11439" s="57"/>
      <c r="N11439" s="67">
        <v>43005</v>
      </c>
      <c r="O11439" s="68">
        <v>9</v>
      </c>
      <c r="P11439" s="69">
        <v>9725.4457020000009</v>
      </c>
      <c r="Q11439" s="57"/>
      <c r="R11439" s="70">
        <f t="shared" si="534"/>
        <v>-0.21441495644851091</v>
      </c>
      <c r="S11439" s="71">
        <f t="shared" si="535"/>
        <v>44092.155924700382</v>
      </c>
      <c r="T11439" s="72">
        <f t="shared" si="536"/>
        <v>-2085.281016636688</v>
      </c>
    </row>
    <row r="11440" spans="2:20" x14ac:dyDescent="0.25">
      <c r="B11440" s="64">
        <v>43005</v>
      </c>
      <c r="C11440" s="65">
        <v>10</v>
      </c>
      <c r="D11440" s="66">
        <v>4.4064699999999997</v>
      </c>
      <c r="E11440" s="57"/>
      <c r="F11440" s="67">
        <v>43005</v>
      </c>
      <c r="G11440" s="68">
        <v>10</v>
      </c>
      <c r="H11440" s="69">
        <v>20388.830000000002</v>
      </c>
      <c r="I11440" s="57"/>
      <c r="J11440" s="67">
        <v>43005</v>
      </c>
      <c r="K11440" s="68">
        <v>10</v>
      </c>
      <c r="L11440" s="69">
        <v>-8982.2900000000009</v>
      </c>
      <c r="M11440" s="57"/>
      <c r="N11440" s="67">
        <v>43005</v>
      </c>
      <c r="O11440" s="68">
        <v>10</v>
      </c>
      <c r="P11440" s="69">
        <v>9707.8979490000002</v>
      </c>
      <c r="Q11440" s="57"/>
      <c r="R11440" s="70">
        <f t="shared" si="534"/>
        <v>-0.44054955581070615</v>
      </c>
      <c r="S11440" s="71">
        <f t="shared" si="535"/>
        <v>42777.561075330028</v>
      </c>
      <c r="T11440" s="72">
        <f t="shared" si="536"/>
        <v>-4276.8101292876154</v>
      </c>
    </row>
    <row r="11441" spans="2:20" x14ac:dyDescent="0.25">
      <c r="B11441" s="64">
        <v>43005</v>
      </c>
      <c r="C11441" s="65">
        <v>11</v>
      </c>
      <c r="D11441" s="66">
        <v>4.4084199999999996</v>
      </c>
      <c r="E11441" s="57"/>
      <c r="F11441" s="67">
        <v>43005</v>
      </c>
      <c r="G11441" s="68">
        <v>11</v>
      </c>
      <c r="H11441" s="69">
        <v>21017.29</v>
      </c>
      <c r="I11441" s="57"/>
      <c r="J11441" s="67">
        <v>43005</v>
      </c>
      <c r="K11441" s="68">
        <v>11</v>
      </c>
      <c r="L11441" s="69">
        <v>-11857.86</v>
      </c>
      <c r="M11441" s="57"/>
      <c r="N11441" s="67">
        <v>43005</v>
      </c>
      <c r="O11441" s="68">
        <v>11</v>
      </c>
      <c r="P11441" s="69">
        <v>10065.42273</v>
      </c>
      <c r="Q11441" s="57"/>
      <c r="R11441" s="70">
        <f t="shared" si="534"/>
        <v>-0.56419547905557754</v>
      </c>
      <c r="S11441" s="71">
        <f t="shared" si="535"/>
        <v>44372.610871386598</v>
      </c>
      <c r="T11441" s="72">
        <f t="shared" si="536"/>
        <v>-5678.8659990492497</v>
      </c>
    </row>
    <row r="11442" spans="2:20" x14ac:dyDescent="0.25">
      <c r="B11442" s="64">
        <v>43005</v>
      </c>
      <c r="C11442" s="65">
        <v>12</v>
      </c>
      <c r="D11442" s="66">
        <v>4.8926100000000003</v>
      </c>
      <c r="E11442" s="57"/>
      <c r="F11442" s="67">
        <v>43005</v>
      </c>
      <c r="G11442" s="68">
        <v>12</v>
      </c>
      <c r="H11442" s="69">
        <v>22135.87</v>
      </c>
      <c r="I11442" s="57"/>
      <c r="J11442" s="67">
        <v>43005</v>
      </c>
      <c r="K11442" s="68">
        <v>12</v>
      </c>
      <c r="L11442" s="69">
        <v>-6134.6</v>
      </c>
      <c r="M11442" s="57"/>
      <c r="N11442" s="67">
        <v>43005</v>
      </c>
      <c r="O11442" s="68">
        <v>12</v>
      </c>
      <c r="P11442" s="69">
        <v>10619.784729999999</v>
      </c>
      <c r="Q11442" s="57"/>
      <c r="R11442" s="70">
        <f t="shared" si="534"/>
        <v>-0.27713390076830052</v>
      </c>
      <c r="S11442" s="71">
        <f t="shared" si="535"/>
        <v>51958.464967845299</v>
      </c>
      <c r="T11442" s="72">
        <f t="shared" si="536"/>
        <v>-2943.1023675445331</v>
      </c>
    </row>
    <row r="11443" spans="2:20" x14ac:dyDescent="0.25">
      <c r="B11443" s="64">
        <v>43005</v>
      </c>
      <c r="C11443" s="65">
        <v>13</v>
      </c>
      <c r="D11443" s="66">
        <v>5.5624599999999997</v>
      </c>
      <c r="E11443" s="57"/>
      <c r="F11443" s="67">
        <v>43005</v>
      </c>
      <c r="G11443" s="68">
        <v>13</v>
      </c>
      <c r="H11443" s="69">
        <v>24600.99</v>
      </c>
      <c r="I11443" s="57"/>
      <c r="J11443" s="67">
        <v>43005</v>
      </c>
      <c r="K11443" s="68">
        <v>13</v>
      </c>
      <c r="L11443" s="69">
        <v>611.09</v>
      </c>
      <c r="M11443" s="57"/>
      <c r="N11443" s="67">
        <v>43005</v>
      </c>
      <c r="O11443" s="68">
        <v>13</v>
      </c>
      <c r="P11443" s="69">
        <v>11994.934939999999</v>
      </c>
      <c r="Q11443" s="57"/>
      <c r="R11443" s="70">
        <f t="shared" si="534"/>
        <v>2.4840057249728566E-2</v>
      </c>
      <c r="S11443" s="71">
        <f t="shared" si="535"/>
        <v>66721.345806352387</v>
      </c>
      <c r="T11443" s="72">
        <f t="shared" si="536"/>
        <v>297.95487061636948</v>
      </c>
    </row>
    <row r="11444" spans="2:20" x14ac:dyDescent="0.25">
      <c r="B11444" s="64">
        <v>43005</v>
      </c>
      <c r="C11444" s="65">
        <v>14</v>
      </c>
      <c r="D11444" s="66">
        <v>4.8825700000000003</v>
      </c>
      <c r="E11444" s="57"/>
      <c r="F11444" s="67">
        <v>43005</v>
      </c>
      <c r="G11444" s="68">
        <v>14</v>
      </c>
      <c r="H11444" s="69">
        <v>27247.58</v>
      </c>
      <c r="I11444" s="57"/>
      <c r="J11444" s="67">
        <v>43005</v>
      </c>
      <c r="K11444" s="68">
        <v>14</v>
      </c>
      <c r="L11444" s="69">
        <v>947.71</v>
      </c>
      <c r="M11444" s="57"/>
      <c r="N11444" s="67">
        <v>43005</v>
      </c>
      <c r="O11444" s="68">
        <v>14</v>
      </c>
      <c r="P11444" s="69">
        <v>13375.530849999999</v>
      </c>
      <c r="Q11444" s="57"/>
      <c r="R11444" s="70">
        <f t="shared" si="534"/>
        <v>3.4781437470777221E-2</v>
      </c>
      <c r="S11444" s="71">
        <f t="shared" si="535"/>
        <v>65306.9656622845</v>
      </c>
      <c r="T11444" s="72">
        <f t="shared" si="536"/>
        <v>465.22018989772664</v>
      </c>
    </row>
    <row r="11445" spans="2:20" x14ac:dyDescent="0.25">
      <c r="B11445" s="64">
        <v>43005</v>
      </c>
      <c r="C11445" s="65">
        <v>15</v>
      </c>
      <c r="D11445" s="66">
        <v>3.7246800000000002</v>
      </c>
      <c r="E11445" s="57"/>
      <c r="F11445" s="67">
        <v>43005</v>
      </c>
      <c r="G11445" s="68">
        <v>15</v>
      </c>
      <c r="H11445" s="69">
        <v>29524.32</v>
      </c>
      <c r="I11445" s="57"/>
      <c r="J11445" s="67">
        <v>43005</v>
      </c>
      <c r="K11445" s="68">
        <v>15</v>
      </c>
      <c r="L11445" s="69">
        <v>-6326.89</v>
      </c>
      <c r="M11445" s="57"/>
      <c r="N11445" s="67">
        <v>43005</v>
      </c>
      <c r="O11445" s="68">
        <v>15</v>
      </c>
      <c r="P11445" s="69">
        <v>14225.15266</v>
      </c>
      <c r="Q11445" s="57"/>
      <c r="R11445" s="70">
        <f t="shared" si="534"/>
        <v>-0.21429418188124233</v>
      </c>
      <c r="S11445" s="71">
        <f t="shared" si="535"/>
        <v>52984.141609648803</v>
      </c>
      <c r="T11445" s="72">
        <f t="shared" si="536"/>
        <v>-3048.3674514104782</v>
      </c>
    </row>
    <row r="11446" spans="2:20" x14ac:dyDescent="0.25">
      <c r="B11446" s="64">
        <v>43005</v>
      </c>
      <c r="C11446" s="65">
        <v>16</v>
      </c>
      <c r="D11446" s="66">
        <v>3.9405000000000001</v>
      </c>
      <c r="E11446" s="57"/>
      <c r="F11446" s="67">
        <v>43005</v>
      </c>
      <c r="G11446" s="68">
        <v>16</v>
      </c>
      <c r="H11446" s="69">
        <v>30921.68</v>
      </c>
      <c r="I11446" s="57"/>
      <c r="J11446" s="67">
        <v>43005</v>
      </c>
      <c r="K11446" s="68">
        <v>16</v>
      </c>
      <c r="L11446" s="69">
        <v>-3270.22</v>
      </c>
      <c r="M11446" s="57"/>
      <c r="N11446" s="67">
        <v>43005</v>
      </c>
      <c r="O11446" s="68">
        <v>16</v>
      </c>
      <c r="P11446" s="69">
        <v>14954.854429999999</v>
      </c>
      <c r="Q11446" s="57"/>
      <c r="R11446" s="70">
        <f t="shared" si="534"/>
        <v>-0.10575816061740499</v>
      </c>
      <c r="S11446" s="71">
        <f t="shared" si="535"/>
        <v>58929.603881415002</v>
      </c>
      <c r="T11446" s="72">
        <f t="shared" si="536"/>
        <v>-1581.5978968178506</v>
      </c>
    </row>
    <row r="11447" spans="2:20" x14ac:dyDescent="0.25">
      <c r="B11447" s="64">
        <v>43005</v>
      </c>
      <c r="C11447" s="65">
        <v>17</v>
      </c>
      <c r="D11447" s="66">
        <v>3.8119800000000001</v>
      </c>
      <c r="E11447" s="57"/>
      <c r="F11447" s="67">
        <v>43005</v>
      </c>
      <c r="G11447" s="68">
        <v>17</v>
      </c>
      <c r="H11447" s="69">
        <v>31336.01</v>
      </c>
      <c r="I11447" s="57"/>
      <c r="J11447" s="67">
        <v>43005</v>
      </c>
      <c r="K11447" s="68">
        <v>17</v>
      </c>
      <c r="L11447" s="69">
        <v>-8646.43</v>
      </c>
      <c r="M11447" s="57"/>
      <c r="N11447" s="67">
        <v>43005</v>
      </c>
      <c r="O11447" s="68">
        <v>17</v>
      </c>
      <c r="P11447" s="69">
        <v>15148.220670000001</v>
      </c>
      <c r="Q11447" s="57"/>
      <c r="R11447" s="70">
        <f t="shared" si="534"/>
        <v>-0.27592632246415549</v>
      </c>
      <c r="S11447" s="71">
        <f t="shared" si="535"/>
        <v>57744.714229626603</v>
      </c>
      <c r="T11447" s="72">
        <f t="shared" si="536"/>
        <v>-4179.7928213486057</v>
      </c>
    </row>
    <row r="11448" spans="2:20" x14ac:dyDescent="0.25">
      <c r="B11448" s="64">
        <v>43005</v>
      </c>
      <c r="C11448" s="65">
        <v>18</v>
      </c>
      <c r="D11448" s="66">
        <v>3.9107799999999999</v>
      </c>
      <c r="E11448" s="57"/>
      <c r="F11448" s="67">
        <v>43005</v>
      </c>
      <c r="G11448" s="68">
        <v>18</v>
      </c>
      <c r="H11448" s="69">
        <v>31006.57</v>
      </c>
      <c r="I11448" s="57"/>
      <c r="J11448" s="67">
        <v>43005</v>
      </c>
      <c r="K11448" s="68">
        <v>18</v>
      </c>
      <c r="L11448" s="69">
        <v>-13734.99</v>
      </c>
      <c r="M11448" s="57"/>
      <c r="N11448" s="67">
        <v>43005</v>
      </c>
      <c r="O11448" s="68">
        <v>18</v>
      </c>
      <c r="P11448" s="69">
        <v>14963.51202</v>
      </c>
      <c r="Q11448" s="57"/>
      <c r="R11448" s="70">
        <f t="shared" si="534"/>
        <v>-0.44297031242088369</v>
      </c>
      <c r="S11448" s="71">
        <f t="shared" si="535"/>
        <v>58519.003537575598</v>
      </c>
      <c r="T11448" s="72">
        <f t="shared" si="536"/>
        <v>-6628.3915944130486</v>
      </c>
    </row>
    <row r="11449" spans="2:20" x14ac:dyDescent="0.25">
      <c r="B11449" s="64">
        <v>43005</v>
      </c>
      <c r="C11449" s="65">
        <v>19</v>
      </c>
      <c r="D11449" s="66">
        <v>4.2988499999999998</v>
      </c>
      <c r="E11449" s="57"/>
      <c r="F11449" s="67">
        <v>43005</v>
      </c>
      <c r="G11449" s="68">
        <v>19</v>
      </c>
      <c r="H11449" s="69">
        <v>31132.6</v>
      </c>
      <c r="I11449" s="57"/>
      <c r="J11449" s="67">
        <v>43005</v>
      </c>
      <c r="K11449" s="68">
        <v>19</v>
      </c>
      <c r="L11449" s="69">
        <v>5643.33</v>
      </c>
      <c r="M11449" s="57"/>
      <c r="N11449" s="67">
        <v>43005</v>
      </c>
      <c r="O11449" s="68">
        <v>19</v>
      </c>
      <c r="P11449" s="69">
        <v>15011.00022</v>
      </c>
      <c r="Q11449" s="57"/>
      <c r="R11449" s="70">
        <f t="shared" si="534"/>
        <v>0.1812675459164991</v>
      </c>
      <c r="S11449" s="71">
        <f t="shared" si="535"/>
        <v>64530.038295746999</v>
      </c>
      <c r="T11449" s="72">
        <f t="shared" si="536"/>
        <v>2721.0071716314283</v>
      </c>
    </row>
    <row r="11450" spans="2:20" x14ac:dyDescent="0.25">
      <c r="B11450" s="64">
        <v>43005</v>
      </c>
      <c r="C11450" s="65">
        <v>20</v>
      </c>
      <c r="D11450" s="66">
        <v>4.2414199999999997</v>
      </c>
      <c r="E11450" s="57"/>
      <c r="F11450" s="67">
        <v>43005</v>
      </c>
      <c r="G11450" s="68">
        <v>20</v>
      </c>
      <c r="H11450" s="69">
        <v>30900.7</v>
      </c>
      <c r="I11450" s="57"/>
      <c r="J11450" s="67">
        <v>43005</v>
      </c>
      <c r="K11450" s="68">
        <v>20</v>
      </c>
      <c r="L11450" s="69">
        <v>8944.25</v>
      </c>
      <c r="M11450" s="57"/>
      <c r="N11450" s="67">
        <v>43005</v>
      </c>
      <c r="O11450" s="68">
        <v>20</v>
      </c>
      <c r="P11450" s="69">
        <v>14933.87067</v>
      </c>
      <c r="Q11450" s="57"/>
      <c r="R11450" s="70">
        <f t="shared" si="534"/>
        <v>0.28945137165177487</v>
      </c>
      <c r="S11450" s="71">
        <f t="shared" si="535"/>
        <v>63340.817737151396</v>
      </c>
      <c r="T11450" s="72">
        <f t="shared" si="536"/>
        <v>4322.6293495017098</v>
      </c>
    </row>
    <row r="11451" spans="2:20" x14ac:dyDescent="0.25">
      <c r="B11451" s="64">
        <v>43005</v>
      </c>
      <c r="C11451" s="65">
        <v>21</v>
      </c>
      <c r="D11451" s="66">
        <v>4.65665</v>
      </c>
      <c r="E11451" s="57"/>
      <c r="F11451" s="67">
        <v>43005</v>
      </c>
      <c r="G11451" s="68">
        <v>21</v>
      </c>
      <c r="H11451" s="69">
        <v>30830.9</v>
      </c>
      <c r="I11451" s="57"/>
      <c r="J11451" s="67">
        <v>43005</v>
      </c>
      <c r="K11451" s="68">
        <v>21</v>
      </c>
      <c r="L11451" s="69">
        <v>19525.830000000002</v>
      </c>
      <c r="M11451" s="57"/>
      <c r="N11451" s="67">
        <v>43005</v>
      </c>
      <c r="O11451" s="68">
        <v>21</v>
      </c>
      <c r="P11451" s="69">
        <v>15104.44089</v>
      </c>
      <c r="Q11451" s="57"/>
      <c r="R11451" s="70">
        <f t="shared" si="534"/>
        <v>0.63332014310318552</v>
      </c>
      <c r="S11451" s="71">
        <f t="shared" si="535"/>
        <v>70336.094670418504</v>
      </c>
      <c r="T11451" s="72">
        <f t="shared" si="536"/>
        <v>9565.946665948406</v>
      </c>
    </row>
    <row r="11452" spans="2:20" x14ac:dyDescent="0.25">
      <c r="B11452" s="64">
        <v>43005</v>
      </c>
      <c r="C11452" s="65">
        <v>22</v>
      </c>
      <c r="D11452" s="66">
        <v>4.43276</v>
      </c>
      <c r="E11452" s="57"/>
      <c r="F11452" s="67">
        <v>43005</v>
      </c>
      <c r="G11452" s="68">
        <v>22</v>
      </c>
      <c r="H11452" s="69">
        <v>30410.39</v>
      </c>
      <c r="I11452" s="57"/>
      <c r="J11452" s="67">
        <v>43005</v>
      </c>
      <c r="K11452" s="68">
        <v>22</v>
      </c>
      <c r="L11452" s="69">
        <v>12306.44</v>
      </c>
      <c r="M11452" s="57"/>
      <c r="N11452" s="67">
        <v>43005</v>
      </c>
      <c r="O11452" s="68">
        <v>22</v>
      </c>
      <c r="P11452" s="69">
        <v>14927.14345</v>
      </c>
      <c r="Q11452" s="57"/>
      <c r="R11452" s="70">
        <f t="shared" si="534"/>
        <v>0.40467879563530756</v>
      </c>
      <c r="S11452" s="71">
        <f t="shared" si="535"/>
        <v>66168.444399422006</v>
      </c>
      <c r="T11452" s="72">
        <f t="shared" si="536"/>
        <v>6040.69843362147</v>
      </c>
    </row>
    <row r="11453" spans="2:20" x14ac:dyDescent="0.25">
      <c r="B11453" s="64">
        <v>43005</v>
      </c>
      <c r="C11453" s="65">
        <v>23</v>
      </c>
      <c r="D11453" s="66">
        <v>4.19238</v>
      </c>
      <c r="E11453" s="57"/>
      <c r="F11453" s="67">
        <v>43005</v>
      </c>
      <c r="G11453" s="68">
        <v>23</v>
      </c>
      <c r="H11453" s="69">
        <v>30335.17</v>
      </c>
      <c r="I11453" s="57"/>
      <c r="J11453" s="67">
        <v>43005</v>
      </c>
      <c r="K11453" s="68">
        <v>23</v>
      </c>
      <c r="L11453" s="69">
        <v>22002.84</v>
      </c>
      <c r="M11453" s="57"/>
      <c r="N11453" s="67">
        <v>43005</v>
      </c>
      <c r="O11453" s="68">
        <v>23</v>
      </c>
      <c r="P11453" s="69">
        <v>14966.536410000001</v>
      </c>
      <c r="Q11453" s="57"/>
      <c r="R11453" s="70">
        <f t="shared" si="534"/>
        <v>0.72532443365242394</v>
      </c>
      <c r="S11453" s="71">
        <f t="shared" si="535"/>
        <v>62745.407914555799</v>
      </c>
      <c r="T11453" s="72">
        <f t="shared" si="536"/>
        <v>10855.594545321632</v>
      </c>
    </row>
    <row r="11454" spans="2:20" x14ac:dyDescent="0.25">
      <c r="B11454" s="64">
        <v>43005</v>
      </c>
      <c r="C11454" s="65">
        <v>24</v>
      </c>
      <c r="D11454" s="66">
        <v>4.1804500000000004</v>
      </c>
      <c r="E11454" s="57"/>
      <c r="F11454" s="67">
        <v>43005</v>
      </c>
      <c r="G11454" s="68">
        <v>24</v>
      </c>
      <c r="H11454" s="69">
        <v>30116.25</v>
      </c>
      <c r="I11454" s="57"/>
      <c r="J11454" s="67">
        <v>43005</v>
      </c>
      <c r="K11454" s="68">
        <v>24</v>
      </c>
      <c r="L11454" s="69">
        <v>16642.830000000002</v>
      </c>
      <c r="M11454" s="57"/>
      <c r="N11454" s="67">
        <v>43005</v>
      </c>
      <c r="O11454" s="68">
        <v>24</v>
      </c>
      <c r="P11454" s="69">
        <v>14876.56228</v>
      </c>
      <c r="Q11454" s="57"/>
      <c r="R11454" s="70">
        <f t="shared" si="534"/>
        <v>0.55261959905366709</v>
      </c>
      <c r="S11454" s="71">
        <f t="shared" si="535"/>
        <v>62190.724783426005</v>
      </c>
      <c r="T11454" s="72">
        <f t="shared" si="536"/>
        <v>8221.0798824705071</v>
      </c>
    </row>
    <row r="11455" spans="2:20" x14ac:dyDescent="0.25">
      <c r="B11455" s="64">
        <v>43005</v>
      </c>
      <c r="C11455" s="65">
        <v>25</v>
      </c>
      <c r="D11455" s="66">
        <v>4.6783299999999999</v>
      </c>
      <c r="E11455" s="57"/>
      <c r="F11455" s="67">
        <v>43005</v>
      </c>
      <c r="G11455" s="68">
        <v>25</v>
      </c>
      <c r="H11455" s="69">
        <v>30053.81</v>
      </c>
      <c r="I11455" s="57"/>
      <c r="J11455" s="67">
        <v>43005</v>
      </c>
      <c r="K11455" s="68">
        <v>25</v>
      </c>
      <c r="L11455" s="69">
        <v>12262.91</v>
      </c>
      <c r="M11455" s="57"/>
      <c r="N11455" s="67">
        <v>43005</v>
      </c>
      <c r="O11455" s="68">
        <v>25</v>
      </c>
      <c r="P11455" s="69">
        <v>14951.82317</v>
      </c>
      <c r="Q11455" s="57"/>
      <c r="R11455" s="70">
        <f t="shared" si="534"/>
        <v>0.40803179363947528</v>
      </c>
      <c r="S11455" s="71">
        <f t="shared" si="535"/>
        <v>69949.562890906091</v>
      </c>
      <c r="T11455" s="72">
        <f t="shared" si="536"/>
        <v>6100.819226235365</v>
      </c>
    </row>
    <row r="11456" spans="2:20" x14ac:dyDescent="0.25">
      <c r="B11456" s="64">
        <v>43005</v>
      </c>
      <c r="C11456" s="65">
        <v>26</v>
      </c>
      <c r="D11456" s="66">
        <v>4.3463399999999996</v>
      </c>
      <c r="E11456" s="57"/>
      <c r="F11456" s="67">
        <v>43005</v>
      </c>
      <c r="G11456" s="68">
        <v>26</v>
      </c>
      <c r="H11456" s="69">
        <v>29806.05</v>
      </c>
      <c r="I11456" s="57"/>
      <c r="J11456" s="67">
        <v>43005</v>
      </c>
      <c r="K11456" s="68">
        <v>26</v>
      </c>
      <c r="L11456" s="69">
        <v>1172.22</v>
      </c>
      <c r="M11456" s="57"/>
      <c r="N11456" s="67">
        <v>43005</v>
      </c>
      <c r="O11456" s="68">
        <v>26</v>
      </c>
      <c r="P11456" s="69">
        <v>14812.79</v>
      </c>
      <c r="Q11456" s="57"/>
      <c r="R11456" s="70">
        <f t="shared" si="534"/>
        <v>3.9328257182686066E-2</v>
      </c>
      <c r="S11456" s="71">
        <f t="shared" si="535"/>
        <v>64381.421688599999</v>
      </c>
      <c r="T11456" s="72">
        <f t="shared" si="536"/>
        <v>582.56121471312042</v>
      </c>
    </row>
    <row r="11457" spans="2:20" x14ac:dyDescent="0.25">
      <c r="B11457" s="64">
        <v>43005</v>
      </c>
      <c r="C11457" s="65">
        <v>27</v>
      </c>
      <c r="D11457" s="66">
        <v>4.4934000000000003</v>
      </c>
      <c r="E11457" s="57"/>
      <c r="F11457" s="67">
        <v>43005</v>
      </c>
      <c r="G11457" s="68">
        <v>27</v>
      </c>
      <c r="H11457" s="69">
        <v>29837.85</v>
      </c>
      <c r="I11457" s="57"/>
      <c r="J11457" s="67">
        <v>43005</v>
      </c>
      <c r="K11457" s="68">
        <v>27</v>
      </c>
      <c r="L11457" s="69">
        <v>4335.6099999999997</v>
      </c>
      <c r="M11457" s="57"/>
      <c r="N11457" s="67">
        <v>43005</v>
      </c>
      <c r="O11457" s="68">
        <v>27</v>
      </c>
      <c r="P11457" s="69">
        <v>14819.126050000001</v>
      </c>
      <c r="Q11457" s="57"/>
      <c r="R11457" s="70">
        <f t="shared" si="534"/>
        <v>0.14530571069966502</v>
      </c>
      <c r="S11457" s="71">
        <f t="shared" si="535"/>
        <v>66588.260993070013</v>
      </c>
      <c r="T11457" s="72">
        <f t="shared" si="536"/>
        <v>2153.30364264317</v>
      </c>
    </row>
    <row r="11458" spans="2:20" x14ac:dyDescent="0.25">
      <c r="B11458" s="64">
        <v>43005</v>
      </c>
      <c r="C11458" s="65">
        <v>28</v>
      </c>
      <c r="D11458" s="66">
        <v>4.6249700000000002</v>
      </c>
      <c r="E11458" s="57"/>
      <c r="F11458" s="67">
        <v>43005</v>
      </c>
      <c r="G11458" s="68">
        <v>28</v>
      </c>
      <c r="H11458" s="69">
        <v>29846.06</v>
      </c>
      <c r="I11458" s="57"/>
      <c r="J11458" s="67">
        <v>43005</v>
      </c>
      <c r="K11458" s="68">
        <v>28</v>
      </c>
      <c r="L11458" s="69">
        <v>2526.14</v>
      </c>
      <c r="M11458" s="57"/>
      <c r="N11458" s="67">
        <v>43005</v>
      </c>
      <c r="O11458" s="68">
        <v>28</v>
      </c>
      <c r="P11458" s="69">
        <v>14856.20462</v>
      </c>
      <c r="Q11458" s="57"/>
      <c r="R11458" s="70">
        <f t="shared" si="534"/>
        <v>8.4638977473073487E-2</v>
      </c>
      <c r="S11458" s="71">
        <f t="shared" si="535"/>
        <v>68709.500681361402</v>
      </c>
      <c r="T11458" s="72">
        <f t="shared" si="536"/>
        <v>1257.4139681675504</v>
      </c>
    </row>
    <row r="11459" spans="2:20" x14ac:dyDescent="0.25">
      <c r="B11459" s="64">
        <v>43005</v>
      </c>
      <c r="C11459" s="65">
        <v>29</v>
      </c>
      <c r="D11459" s="66">
        <v>3.3828900000000002</v>
      </c>
      <c r="E11459" s="57"/>
      <c r="F11459" s="67">
        <v>43005</v>
      </c>
      <c r="G11459" s="68">
        <v>29</v>
      </c>
      <c r="H11459" s="69">
        <v>29949.47</v>
      </c>
      <c r="I11459" s="57"/>
      <c r="J11459" s="67">
        <v>43005</v>
      </c>
      <c r="K11459" s="68">
        <v>29</v>
      </c>
      <c r="L11459" s="69">
        <v>-4103.51</v>
      </c>
      <c r="M11459" s="57"/>
      <c r="N11459" s="67">
        <v>43005</v>
      </c>
      <c r="O11459" s="68">
        <v>29</v>
      </c>
      <c r="P11459" s="69">
        <v>14717.30214</v>
      </c>
      <c r="Q11459" s="57"/>
      <c r="R11459" s="70">
        <f t="shared" si="534"/>
        <v>-0.13701444466296064</v>
      </c>
      <c r="S11459" s="71">
        <f t="shared" si="535"/>
        <v>49787.014236384603</v>
      </c>
      <c r="T11459" s="72">
        <f t="shared" si="536"/>
        <v>-2016.4829796491022</v>
      </c>
    </row>
    <row r="11460" spans="2:20" x14ac:dyDescent="0.25">
      <c r="B11460" s="64">
        <v>43005</v>
      </c>
      <c r="C11460" s="65">
        <v>30</v>
      </c>
      <c r="D11460" s="66">
        <v>2.8696600000000001</v>
      </c>
      <c r="E11460" s="57"/>
      <c r="F11460" s="67">
        <v>43005</v>
      </c>
      <c r="G11460" s="68">
        <v>30</v>
      </c>
      <c r="H11460" s="69">
        <v>29887.98</v>
      </c>
      <c r="I11460" s="57"/>
      <c r="J11460" s="67">
        <v>43005</v>
      </c>
      <c r="K11460" s="68">
        <v>30</v>
      </c>
      <c r="L11460" s="69">
        <v>2445.6799999999998</v>
      </c>
      <c r="M11460" s="57"/>
      <c r="N11460" s="67">
        <v>43005</v>
      </c>
      <c r="O11460" s="68">
        <v>30</v>
      </c>
      <c r="P11460" s="69">
        <v>14681.684950000001</v>
      </c>
      <c r="Q11460" s="57"/>
      <c r="R11460" s="70">
        <f t="shared" si="534"/>
        <v>8.1828213214810763E-2</v>
      </c>
      <c r="S11460" s="71">
        <f t="shared" si="535"/>
        <v>42131.444033617001</v>
      </c>
      <c r="T11460" s="72">
        <f t="shared" si="536"/>
        <v>1201.3760464412783</v>
      </c>
    </row>
    <row r="11461" spans="2:20" x14ac:dyDescent="0.25">
      <c r="B11461" s="64">
        <v>43005</v>
      </c>
      <c r="C11461" s="65">
        <v>31</v>
      </c>
      <c r="D11461" s="66">
        <v>2.0793599999999999</v>
      </c>
      <c r="E11461" s="57"/>
      <c r="F11461" s="67">
        <v>43005</v>
      </c>
      <c r="G11461" s="68">
        <v>31</v>
      </c>
      <c r="H11461" s="69">
        <v>30186.639999999999</v>
      </c>
      <c r="I11461" s="57"/>
      <c r="J11461" s="67">
        <v>43005</v>
      </c>
      <c r="K11461" s="68">
        <v>31</v>
      </c>
      <c r="L11461" s="69">
        <v>-2375.69</v>
      </c>
      <c r="M11461" s="57"/>
      <c r="N11461" s="67">
        <v>43005</v>
      </c>
      <c r="O11461" s="68">
        <v>31</v>
      </c>
      <c r="P11461" s="69">
        <v>14845.77598</v>
      </c>
      <c r="Q11461" s="57"/>
      <c r="R11461" s="70">
        <f t="shared" si="534"/>
        <v>-7.8700047438204454E-2</v>
      </c>
      <c r="S11461" s="71">
        <f t="shared" si="535"/>
        <v>30869.712741772801</v>
      </c>
      <c r="T11461" s="72">
        <f t="shared" si="536"/>
        <v>-1168.3632738829563</v>
      </c>
    </row>
    <row r="11462" spans="2:20" x14ac:dyDescent="0.25">
      <c r="B11462" s="64">
        <v>43005</v>
      </c>
      <c r="C11462" s="65">
        <v>32</v>
      </c>
      <c r="D11462" s="66">
        <v>2.0432700000000001</v>
      </c>
      <c r="E11462" s="57"/>
      <c r="F11462" s="67">
        <v>43005</v>
      </c>
      <c r="G11462" s="68">
        <v>32</v>
      </c>
      <c r="H11462" s="69">
        <v>30978.73</v>
      </c>
      <c r="I11462" s="57"/>
      <c r="J11462" s="67">
        <v>43005</v>
      </c>
      <c r="K11462" s="68">
        <v>32</v>
      </c>
      <c r="L11462" s="69">
        <v>4077.94</v>
      </c>
      <c r="M11462" s="57"/>
      <c r="N11462" s="67">
        <v>43005</v>
      </c>
      <c r="O11462" s="68">
        <v>32</v>
      </c>
      <c r="P11462" s="69">
        <v>15232.063700000001</v>
      </c>
      <c r="Q11462" s="57"/>
      <c r="R11462" s="70">
        <f t="shared" si="534"/>
        <v>0.13163677142348962</v>
      </c>
      <c r="S11462" s="71">
        <f t="shared" si="535"/>
        <v>31123.218796299003</v>
      </c>
      <c r="T11462" s="72">
        <f t="shared" si="536"/>
        <v>2005.0996875849337</v>
      </c>
    </row>
    <row r="11463" spans="2:20" x14ac:dyDescent="0.25">
      <c r="B11463" s="64">
        <v>43005</v>
      </c>
      <c r="C11463" s="65">
        <v>33</v>
      </c>
      <c r="D11463" s="66">
        <v>2.18336</v>
      </c>
      <c r="E11463" s="57"/>
      <c r="F11463" s="67">
        <v>43005</v>
      </c>
      <c r="G11463" s="68">
        <v>33</v>
      </c>
      <c r="H11463" s="69">
        <v>31920.83</v>
      </c>
      <c r="I11463" s="57"/>
      <c r="J11463" s="67">
        <v>43005</v>
      </c>
      <c r="K11463" s="68">
        <v>33</v>
      </c>
      <c r="L11463" s="69">
        <v>6652.85</v>
      </c>
      <c r="M11463" s="57"/>
      <c r="N11463" s="67">
        <v>43005</v>
      </c>
      <c r="O11463" s="68">
        <v>33</v>
      </c>
      <c r="P11463" s="69">
        <v>15533.30198</v>
      </c>
      <c r="Q11463" s="57"/>
      <c r="R11463" s="70">
        <f t="shared" si="534"/>
        <v>0.20841719967807854</v>
      </c>
      <c r="S11463" s="71">
        <f t="shared" si="535"/>
        <v>33914.790211052801</v>
      </c>
      <c r="T11463" s="72">
        <f t="shared" si="536"/>
        <v>3237.4073004255529</v>
      </c>
    </row>
    <row r="11464" spans="2:20" x14ac:dyDescent="0.25">
      <c r="B11464" s="64">
        <v>43005</v>
      </c>
      <c r="C11464" s="65">
        <v>34</v>
      </c>
      <c r="D11464" s="66">
        <v>2.8999000000000001</v>
      </c>
      <c r="E11464" s="57"/>
      <c r="F11464" s="67">
        <v>43005</v>
      </c>
      <c r="G11464" s="68">
        <v>34</v>
      </c>
      <c r="H11464" s="69">
        <v>33105.61</v>
      </c>
      <c r="I11464" s="57"/>
      <c r="J11464" s="67">
        <v>43005</v>
      </c>
      <c r="K11464" s="68">
        <v>34</v>
      </c>
      <c r="L11464" s="69">
        <v>31933.57</v>
      </c>
      <c r="M11464" s="57"/>
      <c r="N11464" s="67">
        <v>43005</v>
      </c>
      <c r="O11464" s="68">
        <v>34</v>
      </c>
      <c r="P11464" s="69">
        <v>16143.398939999999</v>
      </c>
      <c r="Q11464" s="57"/>
      <c r="R11464" s="70">
        <f t="shared" si="534"/>
        <v>0.96459693689377723</v>
      </c>
      <c r="S11464" s="71">
        <f t="shared" si="535"/>
        <v>46814.242586105996</v>
      </c>
      <c r="T11464" s="72">
        <f t="shared" si="536"/>
        <v>15571.87316857825</v>
      </c>
    </row>
    <row r="11465" spans="2:20" x14ac:dyDescent="0.25">
      <c r="B11465" s="64">
        <v>43005</v>
      </c>
      <c r="C11465" s="65">
        <v>35</v>
      </c>
      <c r="D11465" s="66">
        <v>3.5362300000000002</v>
      </c>
      <c r="E11465" s="57"/>
      <c r="F11465" s="67">
        <v>43005</v>
      </c>
      <c r="G11465" s="68">
        <v>35</v>
      </c>
      <c r="H11465" s="69">
        <v>33968.769999999997</v>
      </c>
      <c r="I11465" s="57"/>
      <c r="J11465" s="67">
        <v>43005</v>
      </c>
      <c r="K11465" s="68">
        <v>35</v>
      </c>
      <c r="L11465" s="69">
        <v>44049.45</v>
      </c>
      <c r="M11465" s="57"/>
      <c r="N11465" s="67">
        <v>43005</v>
      </c>
      <c r="O11465" s="68">
        <v>35</v>
      </c>
      <c r="P11465" s="69">
        <v>16574.90769</v>
      </c>
      <c r="Q11465" s="57"/>
      <c r="R11465" s="70">
        <f t="shared" si="534"/>
        <v>1.2967631739388856</v>
      </c>
      <c r="S11465" s="71">
        <f t="shared" si="535"/>
        <v>58612.685820608705</v>
      </c>
      <c r="T11465" s="72">
        <f t="shared" si="536"/>
        <v>21493.729903828444</v>
      </c>
    </row>
    <row r="11466" spans="2:20" x14ac:dyDescent="0.25">
      <c r="B11466" s="64">
        <v>43005</v>
      </c>
      <c r="C11466" s="65">
        <v>36</v>
      </c>
      <c r="D11466" s="66">
        <v>3.2354500000000002</v>
      </c>
      <c r="E11466" s="57"/>
      <c r="F11466" s="67">
        <v>43005</v>
      </c>
      <c r="G11466" s="68">
        <v>36</v>
      </c>
      <c r="H11466" s="69">
        <v>34336.49</v>
      </c>
      <c r="I11466" s="57"/>
      <c r="J11466" s="67">
        <v>43005</v>
      </c>
      <c r="K11466" s="68">
        <v>36</v>
      </c>
      <c r="L11466" s="69">
        <v>29086.54</v>
      </c>
      <c r="M11466" s="57"/>
      <c r="N11466" s="67">
        <v>43005</v>
      </c>
      <c r="O11466" s="68">
        <v>36</v>
      </c>
      <c r="P11466" s="69">
        <v>16767.316770000001</v>
      </c>
      <c r="Q11466" s="57"/>
      <c r="R11466" s="70">
        <f t="shared" ref="R11466:R11529" si="537">L11466/H11466</f>
        <v>0.84710289257871152</v>
      </c>
      <c r="S11466" s="71">
        <f t="shared" ref="S11466:S11529" si="538">P11466*D11466</f>
        <v>54249.815043496506</v>
      </c>
      <c r="T11466" s="72">
        <f t="shared" ref="T11466:T11529" si="539">P11466*R11466</f>
        <v>14203.642536650539</v>
      </c>
    </row>
    <row r="11467" spans="2:20" x14ac:dyDescent="0.25">
      <c r="B11467" s="64">
        <v>43005</v>
      </c>
      <c r="C11467" s="65">
        <v>37</v>
      </c>
      <c r="D11467" s="66">
        <v>3.0956700000000001</v>
      </c>
      <c r="E11467" s="57"/>
      <c r="F11467" s="67">
        <v>43005</v>
      </c>
      <c r="G11467" s="68">
        <v>37</v>
      </c>
      <c r="H11467" s="69">
        <v>34590.76</v>
      </c>
      <c r="I11467" s="57"/>
      <c r="J11467" s="67">
        <v>43005</v>
      </c>
      <c r="K11467" s="68">
        <v>37</v>
      </c>
      <c r="L11467" s="69">
        <v>25062.15</v>
      </c>
      <c r="M11467" s="57"/>
      <c r="N11467" s="67">
        <v>43005</v>
      </c>
      <c r="O11467" s="68">
        <v>37</v>
      </c>
      <c r="P11467" s="69">
        <v>16851.899270000002</v>
      </c>
      <c r="Q11467" s="57"/>
      <c r="R11467" s="70">
        <f t="shared" si="537"/>
        <v>0.72453308340146327</v>
      </c>
      <c r="S11467" s="71">
        <f t="shared" si="538"/>
        <v>52167.919013160907</v>
      </c>
      <c r="T11467" s="72">
        <f t="shared" si="539"/>
        <v>12209.758539263968</v>
      </c>
    </row>
    <row r="11468" spans="2:20" x14ac:dyDescent="0.25">
      <c r="B11468" s="64">
        <v>43005</v>
      </c>
      <c r="C11468" s="65">
        <v>38</v>
      </c>
      <c r="D11468" s="66">
        <v>3.0335700000000001</v>
      </c>
      <c r="E11468" s="57"/>
      <c r="F11468" s="67">
        <v>43005</v>
      </c>
      <c r="G11468" s="68">
        <v>38</v>
      </c>
      <c r="H11468" s="69">
        <v>35199.72</v>
      </c>
      <c r="I11468" s="57"/>
      <c r="J11468" s="67">
        <v>43005</v>
      </c>
      <c r="K11468" s="68">
        <v>38</v>
      </c>
      <c r="L11468" s="69">
        <v>20644.21</v>
      </c>
      <c r="M11468" s="57"/>
      <c r="N11468" s="67">
        <v>43005</v>
      </c>
      <c r="O11468" s="68">
        <v>38</v>
      </c>
      <c r="P11468" s="69">
        <v>17126.187259999999</v>
      </c>
      <c r="Q11468" s="57"/>
      <c r="R11468" s="70">
        <f t="shared" si="537"/>
        <v>0.58648790388105354</v>
      </c>
      <c r="S11468" s="71">
        <f t="shared" si="538"/>
        <v>51953.487886318195</v>
      </c>
      <c r="T11468" s="72">
        <f t="shared" si="539"/>
        <v>10044.301667591802</v>
      </c>
    </row>
    <row r="11469" spans="2:20" x14ac:dyDescent="0.25">
      <c r="B11469" s="64">
        <v>43005</v>
      </c>
      <c r="C11469" s="65">
        <v>39</v>
      </c>
      <c r="D11469" s="66">
        <v>3.2476600000000002</v>
      </c>
      <c r="E11469" s="57"/>
      <c r="F11469" s="67">
        <v>43005</v>
      </c>
      <c r="G11469" s="68">
        <v>39</v>
      </c>
      <c r="H11469" s="69">
        <v>35398.86</v>
      </c>
      <c r="I11469" s="57"/>
      <c r="J11469" s="67">
        <v>43005</v>
      </c>
      <c r="K11469" s="68">
        <v>39</v>
      </c>
      <c r="L11469" s="69">
        <v>19605.66</v>
      </c>
      <c r="M11469" s="57"/>
      <c r="N11469" s="67">
        <v>43005</v>
      </c>
      <c r="O11469" s="68">
        <v>39</v>
      </c>
      <c r="P11469" s="69">
        <v>17282.027689999999</v>
      </c>
      <c r="Q11469" s="57"/>
      <c r="R11469" s="70">
        <f t="shared" si="537"/>
        <v>0.55385003923855169</v>
      </c>
      <c r="S11469" s="71">
        <f t="shared" si="538"/>
        <v>56126.1500477054</v>
      </c>
      <c r="T11469" s="72">
        <f t="shared" si="539"/>
        <v>9571.6517142282355</v>
      </c>
    </row>
    <row r="11470" spans="2:20" x14ac:dyDescent="0.25">
      <c r="B11470" s="64">
        <v>43005</v>
      </c>
      <c r="C11470" s="65">
        <v>40</v>
      </c>
      <c r="D11470" s="66">
        <v>2.5889500000000001</v>
      </c>
      <c r="E11470" s="57"/>
      <c r="F11470" s="67">
        <v>43005</v>
      </c>
      <c r="G11470" s="68">
        <v>40</v>
      </c>
      <c r="H11470" s="69">
        <v>34705.1</v>
      </c>
      <c r="I11470" s="57"/>
      <c r="J11470" s="67">
        <v>43005</v>
      </c>
      <c r="K11470" s="68">
        <v>40</v>
      </c>
      <c r="L11470" s="69">
        <v>-5888.83</v>
      </c>
      <c r="M11470" s="57"/>
      <c r="N11470" s="67">
        <v>43005</v>
      </c>
      <c r="O11470" s="68">
        <v>40</v>
      </c>
      <c r="P11470" s="69">
        <v>16977.724259999999</v>
      </c>
      <c r="Q11470" s="57"/>
      <c r="R11470" s="70">
        <f t="shared" si="537"/>
        <v>-0.16968197757678266</v>
      </c>
      <c r="S11470" s="71">
        <f t="shared" si="538"/>
        <v>43954.479222927002</v>
      </c>
      <c r="T11470" s="72">
        <f t="shared" si="539"/>
        <v>-2880.8138271901189</v>
      </c>
    </row>
    <row r="11471" spans="2:20" x14ac:dyDescent="0.25">
      <c r="B11471" s="64">
        <v>43005</v>
      </c>
      <c r="C11471" s="65">
        <v>41</v>
      </c>
      <c r="D11471" s="66">
        <v>2.0367899999999999</v>
      </c>
      <c r="E11471" s="57"/>
      <c r="F11471" s="67">
        <v>43005</v>
      </c>
      <c r="G11471" s="68">
        <v>41</v>
      </c>
      <c r="H11471" s="69">
        <v>33570.18</v>
      </c>
      <c r="I11471" s="57"/>
      <c r="J11471" s="67">
        <v>43005</v>
      </c>
      <c r="K11471" s="68">
        <v>41</v>
      </c>
      <c r="L11471" s="69">
        <v>-15418.49</v>
      </c>
      <c r="M11471" s="57"/>
      <c r="N11471" s="67">
        <v>43005</v>
      </c>
      <c r="O11471" s="68">
        <v>41</v>
      </c>
      <c r="P11471" s="69">
        <v>16433.54722</v>
      </c>
      <c r="Q11471" s="57"/>
      <c r="R11471" s="70">
        <f t="shared" si="537"/>
        <v>-0.45929125193847636</v>
      </c>
      <c r="S11471" s="71">
        <f t="shared" si="538"/>
        <v>33471.684642223801</v>
      </c>
      <c r="T11471" s="72">
        <f t="shared" si="539"/>
        <v>-7547.7844764638676</v>
      </c>
    </row>
    <row r="11472" spans="2:20" x14ac:dyDescent="0.25">
      <c r="B11472" s="64">
        <v>43005</v>
      </c>
      <c r="C11472" s="65">
        <v>42</v>
      </c>
      <c r="D11472" s="66">
        <v>1.64063</v>
      </c>
      <c r="E11472" s="57"/>
      <c r="F11472" s="67">
        <v>43005</v>
      </c>
      <c r="G11472" s="68">
        <v>42</v>
      </c>
      <c r="H11472" s="69">
        <v>32161.439999999999</v>
      </c>
      <c r="I11472" s="57"/>
      <c r="J11472" s="67">
        <v>43005</v>
      </c>
      <c r="K11472" s="68">
        <v>42</v>
      </c>
      <c r="L11472" s="69">
        <v>-11386.96</v>
      </c>
      <c r="M11472" s="57"/>
      <c r="N11472" s="67">
        <v>43005</v>
      </c>
      <c r="O11472" s="68">
        <v>42</v>
      </c>
      <c r="P11472" s="69">
        <v>15739.729939999999</v>
      </c>
      <c r="Q11472" s="57"/>
      <c r="R11472" s="70">
        <f t="shared" si="537"/>
        <v>-0.35405628603694361</v>
      </c>
      <c r="S11472" s="71">
        <f t="shared" si="538"/>
        <v>25823.073131462199</v>
      </c>
      <c r="T11472" s="72">
        <f t="shared" si="539"/>
        <v>-5572.7503257808849</v>
      </c>
    </row>
    <row r="11473" spans="2:20" x14ac:dyDescent="0.25">
      <c r="B11473" s="64">
        <v>43005</v>
      </c>
      <c r="C11473" s="65">
        <v>43</v>
      </c>
      <c r="D11473" s="66">
        <v>1.9076900000000001</v>
      </c>
      <c r="E11473" s="57"/>
      <c r="F11473" s="67">
        <v>43005</v>
      </c>
      <c r="G11473" s="68">
        <v>43</v>
      </c>
      <c r="H11473" s="69">
        <v>30778.44</v>
      </c>
      <c r="I11473" s="57"/>
      <c r="J11473" s="67">
        <v>43005</v>
      </c>
      <c r="K11473" s="68">
        <v>43</v>
      </c>
      <c r="L11473" s="69">
        <v>-4112.88</v>
      </c>
      <c r="M11473" s="57"/>
      <c r="N11473" s="67">
        <v>43005</v>
      </c>
      <c r="O11473" s="68">
        <v>43</v>
      </c>
      <c r="P11473" s="69">
        <v>15072.03486</v>
      </c>
      <c r="Q11473" s="57"/>
      <c r="R11473" s="70">
        <f t="shared" si="537"/>
        <v>-0.13362860495853593</v>
      </c>
      <c r="S11473" s="71">
        <f t="shared" si="538"/>
        <v>28752.7701820734</v>
      </c>
      <c r="T11473" s="72">
        <f t="shared" si="539"/>
        <v>-2014.0549922282223</v>
      </c>
    </row>
    <row r="11474" spans="2:20" x14ac:dyDescent="0.25">
      <c r="B11474" s="64">
        <v>43005</v>
      </c>
      <c r="C11474" s="65">
        <v>44</v>
      </c>
      <c r="D11474" s="66">
        <v>2.72234</v>
      </c>
      <c r="E11474" s="57"/>
      <c r="F11474" s="67">
        <v>43005</v>
      </c>
      <c r="G11474" s="68">
        <v>44</v>
      </c>
      <c r="H11474" s="69">
        <v>29269.58</v>
      </c>
      <c r="I11474" s="57"/>
      <c r="J11474" s="67">
        <v>43005</v>
      </c>
      <c r="K11474" s="68">
        <v>44</v>
      </c>
      <c r="L11474" s="69">
        <v>-2210.9699999999998</v>
      </c>
      <c r="M11474" s="57"/>
      <c r="N11474" s="67">
        <v>43005</v>
      </c>
      <c r="O11474" s="68">
        <v>44</v>
      </c>
      <c r="P11474" s="69">
        <v>14250.82583</v>
      </c>
      <c r="Q11474" s="57"/>
      <c r="R11474" s="70">
        <f t="shared" si="537"/>
        <v>-7.553815258025566E-2</v>
      </c>
      <c r="S11474" s="71">
        <f t="shared" si="538"/>
        <v>38795.5931900422</v>
      </c>
      <c r="T11474" s="72">
        <f t="shared" si="539"/>
        <v>-1076.4810559411885</v>
      </c>
    </row>
    <row r="11475" spans="2:20" x14ac:dyDescent="0.25">
      <c r="B11475" s="64">
        <v>43005</v>
      </c>
      <c r="C11475" s="65">
        <v>45</v>
      </c>
      <c r="D11475" s="66">
        <v>3.42849</v>
      </c>
      <c r="E11475" s="57"/>
      <c r="F11475" s="67">
        <v>43005</v>
      </c>
      <c r="G11475" s="68">
        <v>45</v>
      </c>
      <c r="H11475" s="69">
        <v>27743.439999999999</v>
      </c>
      <c r="I11475" s="57"/>
      <c r="J11475" s="67">
        <v>43005</v>
      </c>
      <c r="K11475" s="68">
        <v>45</v>
      </c>
      <c r="L11475" s="69">
        <v>-189.87</v>
      </c>
      <c r="M11475" s="57"/>
      <c r="N11475" s="67">
        <v>43005</v>
      </c>
      <c r="O11475" s="68">
        <v>45</v>
      </c>
      <c r="P11475" s="69">
        <v>13389.79866</v>
      </c>
      <c r="Q11475" s="57"/>
      <c r="R11475" s="70">
        <f t="shared" si="537"/>
        <v>-6.8437800070935695E-3</v>
      </c>
      <c r="S11475" s="71">
        <f t="shared" si="538"/>
        <v>45906.790807823403</v>
      </c>
      <c r="T11475" s="72">
        <f t="shared" si="539"/>
        <v>-91.636836368316267</v>
      </c>
    </row>
    <row r="11476" spans="2:20" x14ac:dyDescent="0.25">
      <c r="B11476" s="64">
        <v>43005</v>
      </c>
      <c r="C11476" s="65">
        <v>46</v>
      </c>
      <c r="D11476" s="66">
        <v>3.3342700000000001</v>
      </c>
      <c r="E11476" s="57"/>
      <c r="F11476" s="67">
        <v>43005</v>
      </c>
      <c r="G11476" s="68">
        <v>46</v>
      </c>
      <c r="H11476" s="69">
        <v>25671.47</v>
      </c>
      <c r="I11476" s="57"/>
      <c r="J11476" s="67">
        <v>43005</v>
      </c>
      <c r="K11476" s="68">
        <v>46</v>
      </c>
      <c r="L11476" s="69">
        <v>4715.6099999999997</v>
      </c>
      <c r="M11476" s="57"/>
      <c r="N11476" s="67">
        <v>43005</v>
      </c>
      <c r="O11476" s="68">
        <v>46</v>
      </c>
      <c r="P11476" s="69">
        <v>12288.17893</v>
      </c>
      <c r="Q11476" s="57"/>
      <c r="R11476" s="70">
        <f t="shared" si="537"/>
        <v>0.18369068853478199</v>
      </c>
      <c r="S11476" s="71">
        <f t="shared" si="538"/>
        <v>40972.106360931102</v>
      </c>
      <c r="T11476" s="72">
        <f t="shared" si="539"/>
        <v>2257.2240484903004</v>
      </c>
    </row>
    <row r="11477" spans="2:20" x14ac:dyDescent="0.25">
      <c r="B11477" s="64">
        <v>43005</v>
      </c>
      <c r="C11477" s="65">
        <v>47</v>
      </c>
      <c r="D11477" s="66">
        <v>3.48583</v>
      </c>
      <c r="E11477" s="57"/>
      <c r="F11477" s="67">
        <v>43005</v>
      </c>
      <c r="G11477" s="68">
        <v>47</v>
      </c>
      <c r="H11477" s="69">
        <v>23902.400000000001</v>
      </c>
      <c r="I11477" s="57"/>
      <c r="J11477" s="67">
        <v>43005</v>
      </c>
      <c r="K11477" s="68">
        <v>47</v>
      </c>
      <c r="L11477" s="69">
        <v>9602.32</v>
      </c>
      <c r="M11477" s="57"/>
      <c r="N11477" s="67">
        <v>43005</v>
      </c>
      <c r="O11477" s="68">
        <v>47</v>
      </c>
      <c r="P11477" s="69">
        <v>11426.553459999999</v>
      </c>
      <c r="Q11477" s="57"/>
      <c r="R11477" s="70">
        <f t="shared" si="537"/>
        <v>0.40173037017203289</v>
      </c>
      <c r="S11477" s="71">
        <f t="shared" si="538"/>
        <v>39831.022847471795</v>
      </c>
      <c r="T11477" s="72">
        <f t="shared" si="539"/>
        <v>4590.3935512763228</v>
      </c>
    </row>
    <row r="11478" spans="2:20" x14ac:dyDescent="0.25">
      <c r="B11478" s="64">
        <v>43005</v>
      </c>
      <c r="C11478" s="65">
        <v>48</v>
      </c>
      <c r="D11478" s="66">
        <v>3.4268000000000001</v>
      </c>
      <c r="E11478" s="57"/>
      <c r="F11478" s="67">
        <v>43005</v>
      </c>
      <c r="G11478" s="68">
        <v>48</v>
      </c>
      <c r="H11478" s="69">
        <v>22485.05</v>
      </c>
      <c r="I11478" s="57"/>
      <c r="J11478" s="67">
        <v>43005</v>
      </c>
      <c r="K11478" s="68">
        <v>48</v>
      </c>
      <c r="L11478" s="69">
        <v>-571.76</v>
      </c>
      <c r="M11478" s="57"/>
      <c r="N11478" s="67">
        <v>43005</v>
      </c>
      <c r="O11478" s="68">
        <v>48</v>
      </c>
      <c r="P11478" s="69">
        <v>10652.516739999999</v>
      </c>
      <c r="Q11478" s="57"/>
      <c r="R11478" s="70">
        <f t="shared" si="537"/>
        <v>-2.5428451348785082E-2</v>
      </c>
      <c r="S11478" s="71">
        <f t="shared" si="538"/>
        <v>36504.044364631998</v>
      </c>
      <c r="T11478" s="72">
        <f t="shared" si="539"/>
        <v>-270.87700366520863</v>
      </c>
    </row>
    <row r="11479" spans="2:20" x14ac:dyDescent="0.25">
      <c r="B11479" s="64">
        <v>43006</v>
      </c>
      <c r="C11479" s="65">
        <v>1</v>
      </c>
      <c r="D11479" s="66">
        <v>4.1105200000000002</v>
      </c>
      <c r="E11479" s="57"/>
      <c r="F11479" s="67">
        <v>43006</v>
      </c>
      <c r="G11479" s="68">
        <v>1</v>
      </c>
      <c r="H11479" s="69">
        <v>22338.14</v>
      </c>
      <c r="I11479" s="57"/>
      <c r="J11479" s="67">
        <v>43006</v>
      </c>
      <c r="K11479" s="68">
        <v>1</v>
      </c>
      <c r="L11479" s="69">
        <v>19370.12</v>
      </c>
      <c r="M11479" s="57"/>
      <c r="N11479" s="67">
        <v>43006</v>
      </c>
      <c r="O11479" s="68">
        <v>1</v>
      </c>
      <c r="P11479" s="69">
        <v>10521.572759999999</v>
      </c>
      <c r="Q11479" s="57"/>
      <c r="R11479" s="70">
        <f t="shared" si="537"/>
        <v>0.86713217841771961</v>
      </c>
      <c r="S11479" s="71">
        <f t="shared" si="538"/>
        <v>43249.1352614352</v>
      </c>
      <c r="T11479" s="72">
        <f t="shared" si="539"/>
        <v>9123.5943077593383</v>
      </c>
    </row>
    <row r="11480" spans="2:20" x14ac:dyDescent="0.25">
      <c r="B11480" s="64">
        <v>43006</v>
      </c>
      <c r="C11480" s="65">
        <v>2</v>
      </c>
      <c r="D11480" s="66">
        <v>4.74411</v>
      </c>
      <c r="E11480" s="57"/>
      <c r="F11480" s="67">
        <v>43006</v>
      </c>
      <c r="G11480" s="68">
        <v>2</v>
      </c>
      <c r="H11480" s="69">
        <v>22046.45</v>
      </c>
      <c r="I11480" s="57"/>
      <c r="J11480" s="67">
        <v>43006</v>
      </c>
      <c r="K11480" s="68">
        <v>2</v>
      </c>
      <c r="L11480" s="69">
        <v>29290.63</v>
      </c>
      <c r="M11480" s="57"/>
      <c r="N11480" s="67">
        <v>43006</v>
      </c>
      <c r="O11480" s="68">
        <v>2</v>
      </c>
      <c r="P11480" s="69">
        <v>10350.458409999999</v>
      </c>
      <c r="Q11480" s="57"/>
      <c r="R11480" s="70">
        <f t="shared" si="537"/>
        <v>1.3285871421476021</v>
      </c>
      <c r="S11480" s="71">
        <f t="shared" si="538"/>
        <v>49103.713247465093</v>
      </c>
      <c r="T11480" s="72">
        <f t="shared" si="539"/>
        <v>13751.485958859512</v>
      </c>
    </row>
    <row r="11481" spans="2:20" x14ac:dyDescent="0.25">
      <c r="B11481" s="64">
        <v>43006</v>
      </c>
      <c r="C11481" s="65">
        <v>3</v>
      </c>
      <c r="D11481" s="66">
        <v>4.92326</v>
      </c>
      <c r="E11481" s="57"/>
      <c r="F11481" s="67">
        <v>43006</v>
      </c>
      <c r="G11481" s="68">
        <v>3</v>
      </c>
      <c r="H11481" s="69">
        <v>21813.45</v>
      </c>
      <c r="I11481" s="57"/>
      <c r="J11481" s="67">
        <v>43006</v>
      </c>
      <c r="K11481" s="68">
        <v>3</v>
      </c>
      <c r="L11481" s="69">
        <v>31046.1</v>
      </c>
      <c r="M11481" s="57"/>
      <c r="N11481" s="67">
        <v>43006</v>
      </c>
      <c r="O11481" s="68">
        <v>3</v>
      </c>
      <c r="P11481" s="69">
        <v>10237.592049999999</v>
      </c>
      <c r="Q11481" s="57"/>
      <c r="R11481" s="70">
        <f t="shared" si="537"/>
        <v>1.4232549184104302</v>
      </c>
      <c r="S11481" s="71">
        <f t="shared" si="538"/>
        <v>50402.327436082996</v>
      </c>
      <c r="T11481" s="72">
        <f t="shared" si="539"/>
        <v>14570.703237842017</v>
      </c>
    </row>
    <row r="11482" spans="2:20" x14ac:dyDescent="0.25">
      <c r="B11482" s="64">
        <v>43006</v>
      </c>
      <c r="C11482" s="65">
        <v>4</v>
      </c>
      <c r="D11482" s="66">
        <v>4.34781</v>
      </c>
      <c r="E11482" s="57"/>
      <c r="F11482" s="67">
        <v>43006</v>
      </c>
      <c r="G11482" s="68">
        <v>4</v>
      </c>
      <c r="H11482" s="69">
        <v>21865.63</v>
      </c>
      <c r="I11482" s="57"/>
      <c r="J11482" s="67">
        <v>43006</v>
      </c>
      <c r="K11482" s="68">
        <v>4</v>
      </c>
      <c r="L11482" s="69">
        <v>25611.35</v>
      </c>
      <c r="M11482" s="57"/>
      <c r="N11482" s="67">
        <v>43006</v>
      </c>
      <c r="O11482" s="68">
        <v>4</v>
      </c>
      <c r="P11482" s="69">
        <v>10268.47414</v>
      </c>
      <c r="Q11482" s="57"/>
      <c r="R11482" s="70">
        <f t="shared" si="537"/>
        <v>1.1713062921123241</v>
      </c>
      <c r="S11482" s="71">
        <f t="shared" si="538"/>
        <v>44645.374550633402</v>
      </c>
      <c r="T11482" s="72">
        <f t="shared" si="539"/>
        <v>12027.528370574686</v>
      </c>
    </row>
    <row r="11483" spans="2:20" x14ac:dyDescent="0.25">
      <c r="B11483" s="64">
        <v>43006</v>
      </c>
      <c r="C11483" s="65">
        <v>5</v>
      </c>
      <c r="D11483" s="66">
        <v>3.7097099999999998</v>
      </c>
      <c r="E11483" s="57"/>
      <c r="F11483" s="67">
        <v>43006</v>
      </c>
      <c r="G11483" s="68">
        <v>5</v>
      </c>
      <c r="H11483" s="69">
        <v>21497.200000000001</v>
      </c>
      <c r="I11483" s="57"/>
      <c r="J11483" s="67">
        <v>43006</v>
      </c>
      <c r="K11483" s="68">
        <v>5</v>
      </c>
      <c r="L11483" s="69">
        <v>8545.16</v>
      </c>
      <c r="M11483" s="57"/>
      <c r="N11483" s="67">
        <v>43006</v>
      </c>
      <c r="O11483" s="68">
        <v>5</v>
      </c>
      <c r="P11483" s="69">
        <v>10090.22358</v>
      </c>
      <c r="Q11483" s="57"/>
      <c r="R11483" s="70">
        <f t="shared" si="537"/>
        <v>0.39750106990677853</v>
      </c>
      <c r="S11483" s="71">
        <f t="shared" si="538"/>
        <v>37431.803316961799</v>
      </c>
      <c r="T11483" s="72">
        <f t="shared" si="539"/>
        <v>4010.8746686486052</v>
      </c>
    </row>
    <row r="11484" spans="2:20" x14ac:dyDescent="0.25">
      <c r="B11484" s="64">
        <v>43006</v>
      </c>
      <c r="C11484" s="65">
        <v>6</v>
      </c>
      <c r="D11484" s="66">
        <v>2.9392499999999999</v>
      </c>
      <c r="E11484" s="57"/>
      <c r="F11484" s="67">
        <v>43006</v>
      </c>
      <c r="G11484" s="68">
        <v>6</v>
      </c>
      <c r="H11484" s="69">
        <v>21099.89</v>
      </c>
      <c r="I11484" s="57"/>
      <c r="J11484" s="67">
        <v>43006</v>
      </c>
      <c r="K11484" s="68">
        <v>6</v>
      </c>
      <c r="L11484" s="69">
        <v>-2337.1</v>
      </c>
      <c r="M11484" s="57"/>
      <c r="N11484" s="67">
        <v>43006</v>
      </c>
      <c r="O11484" s="68">
        <v>6</v>
      </c>
      <c r="P11484" s="69">
        <v>9915.994068</v>
      </c>
      <c r="Q11484" s="57"/>
      <c r="R11484" s="70">
        <f t="shared" si="537"/>
        <v>-0.11076361061597952</v>
      </c>
      <c r="S11484" s="71">
        <f t="shared" si="538"/>
        <v>29145.585564368997</v>
      </c>
      <c r="T11484" s="72">
        <f t="shared" si="539"/>
        <v>-1098.3313058183146</v>
      </c>
    </row>
    <row r="11485" spans="2:20" x14ac:dyDescent="0.25">
      <c r="B11485" s="64">
        <v>43006</v>
      </c>
      <c r="C11485" s="65">
        <v>7</v>
      </c>
      <c r="D11485" s="66">
        <v>1.9552400000000001</v>
      </c>
      <c r="E11485" s="57"/>
      <c r="F11485" s="67">
        <v>43006</v>
      </c>
      <c r="G11485" s="68">
        <v>7</v>
      </c>
      <c r="H11485" s="69">
        <v>20783.900000000001</v>
      </c>
      <c r="I11485" s="57"/>
      <c r="J11485" s="67">
        <v>43006</v>
      </c>
      <c r="K11485" s="68">
        <v>7</v>
      </c>
      <c r="L11485" s="69">
        <v>-3287.77</v>
      </c>
      <c r="M11485" s="57"/>
      <c r="N11485" s="67">
        <v>43006</v>
      </c>
      <c r="O11485" s="68">
        <v>7</v>
      </c>
      <c r="P11485" s="69">
        <v>9765.7759650000007</v>
      </c>
      <c r="Q11485" s="57"/>
      <c r="R11485" s="70">
        <f t="shared" si="537"/>
        <v>-0.15818830922011748</v>
      </c>
      <c r="S11485" s="71">
        <f t="shared" si="538"/>
        <v>19094.435797806604</v>
      </c>
      <c r="T11485" s="72">
        <f t="shared" si="539"/>
        <v>-1544.8315881258113</v>
      </c>
    </row>
    <row r="11486" spans="2:20" x14ac:dyDescent="0.25">
      <c r="B11486" s="64">
        <v>43006</v>
      </c>
      <c r="C11486" s="65">
        <v>8</v>
      </c>
      <c r="D11486" s="66">
        <v>1.66184</v>
      </c>
      <c r="E11486" s="57"/>
      <c r="F11486" s="67">
        <v>43006</v>
      </c>
      <c r="G11486" s="68">
        <v>8</v>
      </c>
      <c r="H11486" s="69">
        <v>20392.11</v>
      </c>
      <c r="I11486" s="57"/>
      <c r="J11486" s="67">
        <v>43006</v>
      </c>
      <c r="K11486" s="68">
        <v>8</v>
      </c>
      <c r="L11486" s="69">
        <v>-2738.26</v>
      </c>
      <c r="M11486" s="57"/>
      <c r="N11486" s="67">
        <v>43006</v>
      </c>
      <c r="O11486" s="68">
        <v>8</v>
      </c>
      <c r="P11486" s="69">
        <v>9567.8490139999994</v>
      </c>
      <c r="Q11486" s="57"/>
      <c r="R11486" s="70">
        <f t="shared" si="537"/>
        <v>-0.13428036627891868</v>
      </c>
      <c r="S11486" s="71">
        <f t="shared" si="538"/>
        <v>15900.234205425759</v>
      </c>
      <c r="T11486" s="72">
        <f t="shared" si="539"/>
        <v>-1284.7742701013108</v>
      </c>
    </row>
    <row r="11487" spans="2:20" x14ac:dyDescent="0.25">
      <c r="B11487" s="64">
        <v>43006</v>
      </c>
      <c r="C11487" s="65">
        <v>9</v>
      </c>
      <c r="D11487" s="66">
        <v>1.4587699999999999</v>
      </c>
      <c r="E11487" s="57"/>
      <c r="F11487" s="67">
        <v>43006</v>
      </c>
      <c r="G11487" s="68">
        <v>9</v>
      </c>
      <c r="H11487" s="69">
        <v>20191.599999999999</v>
      </c>
      <c r="I11487" s="57"/>
      <c r="J11487" s="67">
        <v>43006</v>
      </c>
      <c r="K11487" s="68">
        <v>9</v>
      </c>
      <c r="L11487" s="69">
        <v>-5947.83</v>
      </c>
      <c r="M11487" s="57"/>
      <c r="N11487" s="67">
        <v>43006</v>
      </c>
      <c r="O11487" s="68">
        <v>9</v>
      </c>
      <c r="P11487" s="69">
        <v>9494.6324619999996</v>
      </c>
      <c r="Q11487" s="57"/>
      <c r="R11487" s="70">
        <f t="shared" si="537"/>
        <v>-0.29456952396045882</v>
      </c>
      <c r="S11487" s="71">
        <f t="shared" si="538"/>
        <v>13850.484996591738</v>
      </c>
      <c r="T11487" s="72">
        <f t="shared" si="539"/>
        <v>-2796.8293645108593</v>
      </c>
    </row>
    <row r="11488" spans="2:20" x14ac:dyDescent="0.25">
      <c r="B11488" s="64">
        <v>43006</v>
      </c>
      <c r="C11488" s="65">
        <v>10</v>
      </c>
      <c r="D11488" s="66">
        <v>1.5880799999999999</v>
      </c>
      <c r="E11488" s="57"/>
      <c r="F11488" s="67">
        <v>43006</v>
      </c>
      <c r="G11488" s="68">
        <v>10</v>
      </c>
      <c r="H11488" s="69">
        <v>20437.599999999999</v>
      </c>
      <c r="I11488" s="57"/>
      <c r="J11488" s="67">
        <v>43006</v>
      </c>
      <c r="K11488" s="68">
        <v>10</v>
      </c>
      <c r="L11488" s="69">
        <v>-2390.3000000000002</v>
      </c>
      <c r="M11488" s="57"/>
      <c r="N11488" s="67">
        <v>43006</v>
      </c>
      <c r="O11488" s="68">
        <v>10</v>
      </c>
      <c r="P11488" s="69">
        <v>9650.2997820000001</v>
      </c>
      <c r="Q11488" s="57"/>
      <c r="R11488" s="70">
        <f t="shared" si="537"/>
        <v>-0.11695600266176069</v>
      </c>
      <c r="S11488" s="71">
        <f t="shared" si="538"/>
        <v>15325.448077798559</v>
      </c>
      <c r="T11488" s="72">
        <f t="shared" si="539"/>
        <v>-1128.6604869903806</v>
      </c>
    </row>
    <row r="11489" spans="2:20" x14ac:dyDescent="0.25">
      <c r="B11489" s="64">
        <v>43006</v>
      </c>
      <c r="C11489" s="65">
        <v>11</v>
      </c>
      <c r="D11489" s="66">
        <v>1.6010899999999999</v>
      </c>
      <c r="E11489" s="57"/>
      <c r="F11489" s="67">
        <v>43006</v>
      </c>
      <c r="G11489" s="68">
        <v>11</v>
      </c>
      <c r="H11489" s="69">
        <v>21117.97</v>
      </c>
      <c r="I11489" s="57"/>
      <c r="J11489" s="67">
        <v>43006</v>
      </c>
      <c r="K11489" s="68">
        <v>11</v>
      </c>
      <c r="L11489" s="69">
        <v>-3655.22</v>
      </c>
      <c r="M11489" s="57"/>
      <c r="N11489" s="67">
        <v>43006</v>
      </c>
      <c r="O11489" s="68">
        <v>11</v>
      </c>
      <c r="P11489" s="69">
        <v>9995.6201309999997</v>
      </c>
      <c r="Q11489" s="57"/>
      <c r="R11489" s="70">
        <f t="shared" si="537"/>
        <v>-0.17308576534581685</v>
      </c>
      <c r="S11489" s="71">
        <f t="shared" si="538"/>
        <v>16003.887435542789</v>
      </c>
      <c r="T11489" s="72">
        <f t="shared" si="539"/>
        <v>-1730.099560480189</v>
      </c>
    </row>
    <row r="11490" spans="2:20" x14ac:dyDescent="0.25">
      <c r="B11490" s="64">
        <v>43006</v>
      </c>
      <c r="C11490" s="65">
        <v>12</v>
      </c>
      <c r="D11490" s="66">
        <v>1.7845</v>
      </c>
      <c r="E11490" s="57"/>
      <c r="F11490" s="67">
        <v>43006</v>
      </c>
      <c r="G11490" s="68">
        <v>12</v>
      </c>
      <c r="H11490" s="69">
        <v>22599.22</v>
      </c>
      <c r="I11490" s="57"/>
      <c r="J11490" s="67">
        <v>43006</v>
      </c>
      <c r="K11490" s="68">
        <v>12</v>
      </c>
      <c r="L11490" s="69">
        <v>-742.51</v>
      </c>
      <c r="M11490" s="57"/>
      <c r="N11490" s="67">
        <v>43006</v>
      </c>
      <c r="O11490" s="68">
        <v>12</v>
      </c>
      <c r="P11490" s="69">
        <v>10771.8287</v>
      </c>
      <c r="Q11490" s="57"/>
      <c r="R11490" s="70">
        <f t="shared" si="537"/>
        <v>-3.2855558731673035E-2</v>
      </c>
      <c r="S11490" s="71">
        <f t="shared" si="538"/>
        <v>19222.32831515</v>
      </c>
      <c r="T11490" s="72">
        <f t="shared" si="539"/>
        <v>-353.91445050037117</v>
      </c>
    </row>
    <row r="11491" spans="2:20" x14ac:dyDescent="0.25">
      <c r="B11491" s="64">
        <v>43006</v>
      </c>
      <c r="C11491" s="65">
        <v>13</v>
      </c>
      <c r="D11491" s="66">
        <v>1.7877000000000001</v>
      </c>
      <c r="E11491" s="57"/>
      <c r="F11491" s="67">
        <v>43006</v>
      </c>
      <c r="G11491" s="68">
        <v>13</v>
      </c>
      <c r="H11491" s="69">
        <v>24933.68</v>
      </c>
      <c r="I11491" s="57"/>
      <c r="J11491" s="67">
        <v>43006</v>
      </c>
      <c r="K11491" s="68">
        <v>13</v>
      </c>
      <c r="L11491" s="69">
        <v>615.61</v>
      </c>
      <c r="M11491" s="57"/>
      <c r="N11491" s="67">
        <v>43006</v>
      </c>
      <c r="O11491" s="68">
        <v>13</v>
      </c>
      <c r="P11491" s="69">
        <v>12017.80401</v>
      </c>
      <c r="Q11491" s="57"/>
      <c r="R11491" s="70">
        <f t="shared" si="537"/>
        <v>2.4689897359715853E-2</v>
      </c>
      <c r="S11491" s="71">
        <f t="shared" si="538"/>
        <v>21484.228228676999</v>
      </c>
      <c r="T11491" s="72">
        <f t="shared" si="539"/>
        <v>296.71834749608161</v>
      </c>
    </row>
    <row r="11492" spans="2:20" x14ac:dyDescent="0.25">
      <c r="B11492" s="64">
        <v>43006</v>
      </c>
      <c r="C11492" s="65">
        <v>14</v>
      </c>
      <c r="D11492" s="66">
        <v>1.2256899999999999</v>
      </c>
      <c r="E11492" s="57"/>
      <c r="F11492" s="67">
        <v>43006</v>
      </c>
      <c r="G11492" s="68">
        <v>14</v>
      </c>
      <c r="H11492" s="69">
        <v>27764.87</v>
      </c>
      <c r="I11492" s="57"/>
      <c r="J11492" s="67">
        <v>43006</v>
      </c>
      <c r="K11492" s="68">
        <v>14</v>
      </c>
      <c r="L11492" s="69">
        <v>-7538.24</v>
      </c>
      <c r="M11492" s="57"/>
      <c r="N11492" s="67">
        <v>43006</v>
      </c>
      <c r="O11492" s="68">
        <v>14</v>
      </c>
      <c r="P11492" s="69">
        <v>13514.751899999999</v>
      </c>
      <c r="Q11492" s="57"/>
      <c r="R11492" s="70">
        <f t="shared" si="537"/>
        <v>-0.27150280192199711</v>
      </c>
      <c r="S11492" s="71">
        <f t="shared" si="538"/>
        <v>16564.896256311</v>
      </c>
      <c r="T11492" s="72">
        <f t="shared" si="539"/>
        <v>-3669.293008130634</v>
      </c>
    </row>
    <row r="11493" spans="2:20" x14ac:dyDescent="0.25">
      <c r="B11493" s="64">
        <v>43006</v>
      </c>
      <c r="C11493" s="65">
        <v>15</v>
      </c>
      <c r="D11493" s="66">
        <v>1.1495200000000001</v>
      </c>
      <c r="E11493" s="57"/>
      <c r="F11493" s="67">
        <v>43006</v>
      </c>
      <c r="G11493" s="68">
        <v>15</v>
      </c>
      <c r="H11493" s="69">
        <v>30870.43</v>
      </c>
      <c r="I11493" s="57"/>
      <c r="J11493" s="67">
        <v>43006</v>
      </c>
      <c r="K11493" s="68">
        <v>15</v>
      </c>
      <c r="L11493" s="69">
        <v>-10463.89</v>
      </c>
      <c r="M11493" s="57"/>
      <c r="N11493" s="67">
        <v>43006</v>
      </c>
      <c r="O11493" s="68">
        <v>15</v>
      </c>
      <c r="P11493" s="69">
        <v>15004.27974</v>
      </c>
      <c r="Q11493" s="57"/>
      <c r="R11493" s="70">
        <f t="shared" si="537"/>
        <v>-0.33896158880844873</v>
      </c>
      <c r="S11493" s="71">
        <f t="shared" si="538"/>
        <v>17247.719646724803</v>
      </c>
      <c r="T11493" s="72">
        <f t="shared" si="539"/>
        <v>-5085.8744995968182</v>
      </c>
    </row>
    <row r="11494" spans="2:20" x14ac:dyDescent="0.25">
      <c r="B11494" s="64">
        <v>43006</v>
      </c>
      <c r="C11494" s="65">
        <v>16</v>
      </c>
      <c r="D11494" s="66">
        <v>1.2398800000000001</v>
      </c>
      <c r="E11494" s="57"/>
      <c r="F11494" s="67">
        <v>43006</v>
      </c>
      <c r="G11494" s="68">
        <v>16</v>
      </c>
      <c r="H11494" s="69">
        <v>32508.38</v>
      </c>
      <c r="I11494" s="57"/>
      <c r="J11494" s="67">
        <v>43006</v>
      </c>
      <c r="K11494" s="68">
        <v>16</v>
      </c>
      <c r="L11494" s="69">
        <v>-3888.78</v>
      </c>
      <c r="M11494" s="57"/>
      <c r="N11494" s="67">
        <v>43006</v>
      </c>
      <c r="O11494" s="68">
        <v>16</v>
      </c>
      <c r="P11494" s="69">
        <v>15894.32857</v>
      </c>
      <c r="Q11494" s="57"/>
      <c r="R11494" s="70">
        <f t="shared" si="537"/>
        <v>-0.11962392466188719</v>
      </c>
      <c r="S11494" s="71">
        <f t="shared" si="538"/>
        <v>19707.060107371602</v>
      </c>
      <c r="T11494" s="72">
        <f t="shared" si="539"/>
        <v>-1901.3419634089612</v>
      </c>
    </row>
    <row r="11495" spans="2:20" x14ac:dyDescent="0.25">
      <c r="B11495" s="64">
        <v>43006</v>
      </c>
      <c r="C11495" s="65">
        <v>17</v>
      </c>
      <c r="D11495" s="66">
        <v>1.95522</v>
      </c>
      <c r="E11495" s="57"/>
      <c r="F11495" s="67">
        <v>43006</v>
      </c>
      <c r="G11495" s="68">
        <v>17</v>
      </c>
      <c r="H11495" s="69">
        <v>32898.83</v>
      </c>
      <c r="I11495" s="57"/>
      <c r="J11495" s="67">
        <v>43006</v>
      </c>
      <c r="K11495" s="68">
        <v>17</v>
      </c>
      <c r="L11495" s="69">
        <v>27412.62</v>
      </c>
      <c r="M11495" s="57"/>
      <c r="N11495" s="67">
        <v>43006</v>
      </c>
      <c r="O11495" s="68">
        <v>17</v>
      </c>
      <c r="P11495" s="69">
        <v>16199.57742</v>
      </c>
      <c r="Q11495" s="57"/>
      <c r="R11495" s="70">
        <f t="shared" si="537"/>
        <v>0.83323996628451524</v>
      </c>
      <c r="S11495" s="71">
        <f t="shared" si="538"/>
        <v>31673.737763132398</v>
      </c>
      <c r="T11495" s="72">
        <f t="shared" si="539"/>
        <v>13498.135343264194</v>
      </c>
    </row>
    <row r="11496" spans="2:20" x14ac:dyDescent="0.25">
      <c r="B11496" s="64">
        <v>43006</v>
      </c>
      <c r="C11496" s="65">
        <v>18</v>
      </c>
      <c r="D11496" s="66">
        <v>1.7313499999999999</v>
      </c>
      <c r="E11496" s="57"/>
      <c r="F11496" s="67">
        <v>43006</v>
      </c>
      <c r="G11496" s="68">
        <v>18</v>
      </c>
      <c r="H11496" s="69">
        <v>32473.75</v>
      </c>
      <c r="I11496" s="57"/>
      <c r="J11496" s="67">
        <v>43006</v>
      </c>
      <c r="K11496" s="68">
        <v>18</v>
      </c>
      <c r="L11496" s="69">
        <v>14997.48</v>
      </c>
      <c r="M11496" s="57"/>
      <c r="N11496" s="67">
        <v>43006</v>
      </c>
      <c r="O11496" s="68">
        <v>18</v>
      </c>
      <c r="P11496" s="69">
        <v>16047.574699999999</v>
      </c>
      <c r="Q11496" s="57"/>
      <c r="R11496" s="70">
        <f t="shared" si="537"/>
        <v>0.46183394279995382</v>
      </c>
      <c r="S11496" s="71">
        <f t="shared" si="538"/>
        <v>27783.968456844999</v>
      </c>
      <c r="T11496" s="72">
        <f t="shared" si="539"/>
        <v>7411.3146960777858</v>
      </c>
    </row>
    <row r="11497" spans="2:20" x14ac:dyDescent="0.25">
      <c r="B11497" s="64">
        <v>43006</v>
      </c>
      <c r="C11497" s="65">
        <v>19</v>
      </c>
      <c r="D11497" s="66">
        <v>1.3930199999999999</v>
      </c>
      <c r="E11497" s="57"/>
      <c r="F11497" s="67">
        <v>43006</v>
      </c>
      <c r="G11497" s="68">
        <v>19</v>
      </c>
      <c r="H11497" s="69">
        <v>32340.89</v>
      </c>
      <c r="I11497" s="57"/>
      <c r="J11497" s="67">
        <v>43006</v>
      </c>
      <c r="K11497" s="68">
        <v>19</v>
      </c>
      <c r="L11497" s="69">
        <v>-452.28</v>
      </c>
      <c r="M11497" s="57"/>
      <c r="N11497" s="67">
        <v>43006</v>
      </c>
      <c r="O11497" s="68">
        <v>19</v>
      </c>
      <c r="P11497" s="69">
        <v>15967.19104</v>
      </c>
      <c r="Q11497" s="57"/>
      <c r="R11497" s="70">
        <f t="shared" si="537"/>
        <v>-1.3984772837111161E-2</v>
      </c>
      <c r="S11497" s="71">
        <f t="shared" si="538"/>
        <v>22242.616462540798</v>
      </c>
      <c r="T11497" s="72">
        <f t="shared" si="539"/>
        <v>-223.29753954115671</v>
      </c>
    </row>
    <row r="11498" spans="2:20" x14ac:dyDescent="0.25">
      <c r="B11498" s="64">
        <v>43006</v>
      </c>
      <c r="C11498" s="65">
        <v>20</v>
      </c>
      <c r="D11498" s="66">
        <v>1.1234599999999999</v>
      </c>
      <c r="E11498" s="57"/>
      <c r="F11498" s="67">
        <v>43006</v>
      </c>
      <c r="G11498" s="68">
        <v>20</v>
      </c>
      <c r="H11498" s="69">
        <v>31948.34</v>
      </c>
      <c r="I11498" s="57"/>
      <c r="J11498" s="67">
        <v>43006</v>
      </c>
      <c r="K11498" s="68">
        <v>20</v>
      </c>
      <c r="L11498" s="69">
        <v>-6944.83</v>
      </c>
      <c r="M11498" s="57"/>
      <c r="N11498" s="67">
        <v>43006</v>
      </c>
      <c r="O11498" s="68">
        <v>20</v>
      </c>
      <c r="P11498" s="69">
        <v>15744.755020000001</v>
      </c>
      <c r="Q11498" s="57"/>
      <c r="R11498" s="70">
        <f t="shared" si="537"/>
        <v>-0.21737686527688135</v>
      </c>
      <c r="S11498" s="71">
        <f t="shared" si="538"/>
        <v>17688.602474769199</v>
      </c>
      <c r="T11498" s="72">
        <f t="shared" si="539"/>
        <v>-3422.5454908000415</v>
      </c>
    </row>
    <row r="11499" spans="2:20" x14ac:dyDescent="0.25">
      <c r="B11499" s="64">
        <v>43006</v>
      </c>
      <c r="C11499" s="65">
        <v>21</v>
      </c>
      <c r="D11499" s="66">
        <v>1.26309</v>
      </c>
      <c r="E11499" s="57"/>
      <c r="F11499" s="67">
        <v>43006</v>
      </c>
      <c r="G11499" s="68">
        <v>21</v>
      </c>
      <c r="H11499" s="69">
        <v>31306.21</v>
      </c>
      <c r="I11499" s="57"/>
      <c r="J11499" s="67">
        <v>43006</v>
      </c>
      <c r="K11499" s="68">
        <v>21</v>
      </c>
      <c r="L11499" s="69">
        <v>-3528.73</v>
      </c>
      <c r="M11499" s="57"/>
      <c r="N11499" s="67">
        <v>43006</v>
      </c>
      <c r="O11499" s="68">
        <v>21</v>
      </c>
      <c r="P11499" s="69">
        <v>15439.647370000001</v>
      </c>
      <c r="Q11499" s="57"/>
      <c r="R11499" s="70">
        <f t="shared" si="537"/>
        <v>-0.11271661437139788</v>
      </c>
      <c r="S11499" s="71">
        <f t="shared" si="538"/>
        <v>19501.6641965733</v>
      </c>
      <c r="T11499" s="72">
        <f t="shared" si="539"/>
        <v>-1740.3047786346574</v>
      </c>
    </row>
    <row r="11500" spans="2:20" x14ac:dyDescent="0.25">
      <c r="B11500" s="64">
        <v>43006</v>
      </c>
      <c r="C11500" s="65">
        <v>22</v>
      </c>
      <c r="D11500" s="66">
        <v>1.4712400000000001</v>
      </c>
      <c r="E11500" s="57"/>
      <c r="F11500" s="67">
        <v>43006</v>
      </c>
      <c r="G11500" s="68">
        <v>22</v>
      </c>
      <c r="H11500" s="69">
        <v>30930.3</v>
      </c>
      <c r="I11500" s="57"/>
      <c r="J11500" s="67">
        <v>43006</v>
      </c>
      <c r="K11500" s="68">
        <v>22</v>
      </c>
      <c r="L11500" s="69">
        <v>2485.67</v>
      </c>
      <c r="M11500" s="57"/>
      <c r="N11500" s="67">
        <v>43006</v>
      </c>
      <c r="O11500" s="68">
        <v>22</v>
      </c>
      <c r="P11500" s="69">
        <v>15248.27887</v>
      </c>
      <c r="Q11500" s="57"/>
      <c r="R11500" s="70">
        <f t="shared" si="537"/>
        <v>8.0363591688409106E-2</v>
      </c>
      <c r="S11500" s="71">
        <f t="shared" si="538"/>
        <v>22433.877804698801</v>
      </c>
      <c r="T11500" s="72">
        <f t="shared" si="539"/>
        <v>1225.4064570596761</v>
      </c>
    </row>
    <row r="11501" spans="2:20" x14ac:dyDescent="0.25">
      <c r="B11501" s="64">
        <v>43006</v>
      </c>
      <c r="C11501" s="65">
        <v>23</v>
      </c>
      <c r="D11501" s="66">
        <v>1.4529099999999999</v>
      </c>
      <c r="E11501" s="57"/>
      <c r="F11501" s="67">
        <v>43006</v>
      </c>
      <c r="G11501" s="68">
        <v>23</v>
      </c>
      <c r="H11501" s="69">
        <v>30609.66</v>
      </c>
      <c r="I11501" s="57"/>
      <c r="J11501" s="67">
        <v>43006</v>
      </c>
      <c r="K11501" s="68">
        <v>23</v>
      </c>
      <c r="L11501" s="69">
        <v>-1725.75</v>
      </c>
      <c r="M11501" s="57"/>
      <c r="N11501" s="67">
        <v>43006</v>
      </c>
      <c r="O11501" s="68">
        <v>23</v>
      </c>
      <c r="P11501" s="69">
        <v>15093.608850000001</v>
      </c>
      <c r="Q11501" s="57"/>
      <c r="R11501" s="70">
        <f t="shared" si="537"/>
        <v>-5.6379260664770531E-2</v>
      </c>
      <c r="S11501" s="71">
        <f t="shared" si="538"/>
        <v>21929.6552342535</v>
      </c>
      <c r="T11501" s="72">
        <f t="shared" si="539"/>
        <v>-850.96650772623741</v>
      </c>
    </row>
    <row r="11502" spans="2:20" x14ac:dyDescent="0.25">
      <c r="B11502" s="64">
        <v>43006</v>
      </c>
      <c r="C11502" s="65">
        <v>24</v>
      </c>
      <c r="D11502" s="66">
        <v>0.98638000000000003</v>
      </c>
      <c r="E11502" s="57"/>
      <c r="F11502" s="67">
        <v>43006</v>
      </c>
      <c r="G11502" s="68">
        <v>24</v>
      </c>
      <c r="H11502" s="69">
        <v>30130.17</v>
      </c>
      <c r="I11502" s="57"/>
      <c r="J11502" s="67">
        <v>43006</v>
      </c>
      <c r="K11502" s="68">
        <v>24</v>
      </c>
      <c r="L11502" s="69">
        <v>-10052.94</v>
      </c>
      <c r="M11502" s="57"/>
      <c r="N11502" s="67">
        <v>43006</v>
      </c>
      <c r="O11502" s="68">
        <v>24</v>
      </c>
      <c r="P11502" s="69">
        <v>14820.868990000001</v>
      </c>
      <c r="Q11502" s="57"/>
      <c r="R11502" s="70">
        <f t="shared" si="537"/>
        <v>-0.33365029138567759</v>
      </c>
      <c r="S11502" s="71">
        <f t="shared" si="538"/>
        <v>14619.008754356202</v>
      </c>
      <c r="T11502" s="72">
        <f t="shared" si="539"/>
        <v>-4944.9872571024534</v>
      </c>
    </row>
    <row r="11503" spans="2:20" x14ac:dyDescent="0.25">
      <c r="B11503" s="64">
        <v>43006</v>
      </c>
      <c r="C11503" s="65">
        <v>25</v>
      </c>
      <c r="D11503" s="66">
        <v>1.0058400000000001</v>
      </c>
      <c r="E11503" s="57"/>
      <c r="F11503" s="67">
        <v>43006</v>
      </c>
      <c r="G11503" s="68">
        <v>25</v>
      </c>
      <c r="H11503" s="69">
        <v>30045.16</v>
      </c>
      <c r="I11503" s="57"/>
      <c r="J11503" s="67">
        <v>43006</v>
      </c>
      <c r="K11503" s="68">
        <v>25</v>
      </c>
      <c r="L11503" s="69">
        <v>-8459.84</v>
      </c>
      <c r="M11503" s="57"/>
      <c r="N11503" s="67">
        <v>43006</v>
      </c>
      <c r="O11503" s="68">
        <v>25</v>
      </c>
      <c r="P11503" s="69">
        <v>14876.01865</v>
      </c>
      <c r="Q11503" s="57"/>
      <c r="R11503" s="70">
        <f t="shared" si="537"/>
        <v>-0.28157080874257284</v>
      </c>
      <c r="S11503" s="71">
        <f t="shared" si="538"/>
        <v>14962.894598916</v>
      </c>
      <c r="T11503" s="72">
        <f t="shared" si="539"/>
        <v>-4188.6526021500968</v>
      </c>
    </row>
    <row r="11504" spans="2:20" x14ac:dyDescent="0.25">
      <c r="B11504" s="64">
        <v>43006</v>
      </c>
      <c r="C11504" s="65">
        <v>26</v>
      </c>
      <c r="D11504" s="66">
        <v>0.90786999999999995</v>
      </c>
      <c r="E11504" s="57"/>
      <c r="F11504" s="67">
        <v>43006</v>
      </c>
      <c r="G11504" s="68">
        <v>26</v>
      </c>
      <c r="H11504" s="69">
        <v>29758.48</v>
      </c>
      <c r="I11504" s="57"/>
      <c r="J11504" s="67">
        <v>43006</v>
      </c>
      <c r="K11504" s="68">
        <v>26</v>
      </c>
      <c r="L11504" s="69">
        <v>-11620.2</v>
      </c>
      <c r="M11504" s="57"/>
      <c r="N11504" s="67">
        <v>43006</v>
      </c>
      <c r="O11504" s="68">
        <v>26</v>
      </c>
      <c r="P11504" s="69">
        <v>14732.28521</v>
      </c>
      <c r="Q11504" s="57"/>
      <c r="R11504" s="70">
        <f t="shared" si="537"/>
        <v>-0.3904836537350026</v>
      </c>
      <c r="S11504" s="71">
        <f t="shared" si="538"/>
        <v>13374.9997736027</v>
      </c>
      <c r="T11504" s="72">
        <f t="shared" si="539"/>
        <v>-5752.7165566669401</v>
      </c>
    </row>
    <row r="11505" spans="2:20" x14ac:dyDescent="0.25">
      <c r="B11505" s="64">
        <v>43006</v>
      </c>
      <c r="C11505" s="65">
        <v>27</v>
      </c>
      <c r="D11505" s="66">
        <v>0.78180000000000005</v>
      </c>
      <c r="E11505" s="57"/>
      <c r="F11505" s="67">
        <v>43006</v>
      </c>
      <c r="G11505" s="68">
        <v>27</v>
      </c>
      <c r="H11505" s="69">
        <v>29597.93</v>
      </c>
      <c r="I11505" s="57"/>
      <c r="J11505" s="67">
        <v>43006</v>
      </c>
      <c r="K11505" s="68">
        <v>27</v>
      </c>
      <c r="L11505" s="69">
        <v>-8794.81</v>
      </c>
      <c r="M11505" s="57"/>
      <c r="N11505" s="67">
        <v>43006</v>
      </c>
      <c r="O11505" s="68">
        <v>27</v>
      </c>
      <c r="P11505" s="69">
        <v>14822.600270000001</v>
      </c>
      <c r="Q11505" s="57"/>
      <c r="R11505" s="70">
        <f t="shared" si="537"/>
        <v>-0.29714273937400348</v>
      </c>
      <c r="S11505" s="71">
        <f t="shared" si="538"/>
        <v>11588.308891086001</v>
      </c>
      <c r="T11505" s="72">
        <f t="shared" si="539"/>
        <v>-4404.428048873644</v>
      </c>
    </row>
    <row r="11506" spans="2:20" x14ac:dyDescent="0.25">
      <c r="B11506" s="64">
        <v>43006</v>
      </c>
      <c r="C11506" s="65">
        <v>28</v>
      </c>
      <c r="D11506" s="66">
        <v>0.56276000000000004</v>
      </c>
      <c r="E11506" s="57"/>
      <c r="F11506" s="67">
        <v>43006</v>
      </c>
      <c r="G11506" s="68">
        <v>28</v>
      </c>
      <c r="H11506" s="69">
        <v>29129.19</v>
      </c>
      <c r="I11506" s="57"/>
      <c r="J11506" s="67">
        <v>43006</v>
      </c>
      <c r="K11506" s="68">
        <v>28</v>
      </c>
      <c r="L11506" s="69">
        <v>-14409.28</v>
      </c>
      <c r="M11506" s="57"/>
      <c r="N11506" s="67">
        <v>43006</v>
      </c>
      <c r="O11506" s="68">
        <v>28</v>
      </c>
      <c r="P11506" s="69">
        <v>14563.224039999999</v>
      </c>
      <c r="Q11506" s="57"/>
      <c r="R11506" s="70">
        <f t="shared" si="537"/>
        <v>-0.49466806320395457</v>
      </c>
      <c r="S11506" s="71">
        <f t="shared" si="538"/>
        <v>8195.5999607504</v>
      </c>
      <c r="T11506" s="72">
        <f t="shared" si="539"/>
        <v>-7203.9618298720698</v>
      </c>
    </row>
    <row r="11507" spans="2:20" x14ac:dyDescent="0.25">
      <c r="B11507" s="64">
        <v>43006</v>
      </c>
      <c r="C11507" s="65">
        <v>29</v>
      </c>
      <c r="D11507" s="66">
        <v>0.44925999999999999</v>
      </c>
      <c r="E11507" s="57"/>
      <c r="F11507" s="67">
        <v>43006</v>
      </c>
      <c r="G11507" s="68">
        <v>29</v>
      </c>
      <c r="H11507" s="69">
        <v>28957.599999999999</v>
      </c>
      <c r="I11507" s="57"/>
      <c r="J11507" s="67">
        <v>43006</v>
      </c>
      <c r="K11507" s="68">
        <v>29</v>
      </c>
      <c r="L11507" s="69">
        <v>-16533.48</v>
      </c>
      <c r="M11507" s="57"/>
      <c r="N11507" s="67">
        <v>43006</v>
      </c>
      <c r="O11507" s="68">
        <v>29</v>
      </c>
      <c r="P11507" s="69">
        <v>14401.64409</v>
      </c>
      <c r="Q11507" s="57"/>
      <c r="R11507" s="70">
        <f t="shared" si="537"/>
        <v>-0.57095477525761806</v>
      </c>
      <c r="S11507" s="71">
        <f t="shared" si="538"/>
        <v>6470.0826238733998</v>
      </c>
      <c r="T11507" s="72">
        <f t="shared" si="539"/>
        <v>-8222.6874647461536</v>
      </c>
    </row>
    <row r="11508" spans="2:20" x14ac:dyDescent="0.25">
      <c r="B11508" s="64">
        <v>43006</v>
      </c>
      <c r="C11508" s="65">
        <v>30</v>
      </c>
      <c r="D11508" s="66">
        <v>0.46633999999999998</v>
      </c>
      <c r="E11508" s="57"/>
      <c r="F11508" s="67">
        <v>43006</v>
      </c>
      <c r="G11508" s="68">
        <v>30</v>
      </c>
      <c r="H11508" s="69">
        <v>28947.48</v>
      </c>
      <c r="I11508" s="57"/>
      <c r="J11508" s="67">
        <v>43006</v>
      </c>
      <c r="K11508" s="68">
        <v>30</v>
      </c>
      <c r="L11508" s="69">
        <v>-16224.41</v>
      </c>
      <c r="M11508" s="57"/>
      <c r="N11508" s="67">
        <v>43006</v>
      </c>
      <c r="O11508" s="68">
        <v>30</v>
      </c>
      <c r="P11508" s="69">
        <v>14387.39097</v>
      </c>
      <c r="Q11508" s="57"/>
      <c r="R11508" s="70">
        <f t="shared" si="537"/>
        <v>-0.5604774577959809</v>
      </c>
      <c r="S11508" s="71">
        <f t="shared" si="538"/>
        <v>6709.4159049498003</v>
      </c>
      <c r="T11508" s="72">
        <f t="shared" si="539"/>
        <v>-8063.8083151824521</v>
      </c>
    </row>
    <row r="11509" spans="2:20" x14ac:dyDescent="0.25">
      <c r="B11509" s="64">
        <v>43006</v>
      </c>
      <c r="C11509" s="65">
        <v>31</v>
      </c>
      <c r="D11509" s="66">
        <v>0.38124999999999998</v>
      </c>
      <c r="E11509" s="57"/>
      <c r="F11509" s="67">
        <v>43006</v>
      </c>
      <c r="G11509" s="68">
        <v>31</v>
      </c>
      <c r="H11509" s="69">
        <v>29115.32</v>
      </c>
      <c r="I11509" s="57"/>
      <c r="J11509" s="67">
        <v>43006</v>
      </c>
      <c r="K11509" s="68">
        <v>31</v>
      </c>
      <c r="L11509" s="69">
        <v>-19499.5</v>
      </c>
      <c r="M11509" s="57"/>
      <c r="N11509" s="67">
        <v>43006</v>
      </c>
      <c r="O11509" s="68">
        <v>31</v>
      </c>
      <c r="P11509" s="69">
        <v>14474.498949999999</v>
      </c>
      <c r="Q11509" s="57"/>
      <c r="R11509" s="70">
        <f t="shared" si="537"/>
        <v>-0.66973332252573559</v>
      </c>
      <c r="S11509" s="71">
        <f t="shared" si="538"/>
        <v>5518.4027246874994</v>
      </c>
      <c r="T11509" s="72">
        <f t="shared" si="539"/>
        <v>-9694.0542736787702</v>
      </c>
    </row>
    <row r="11510" spans="2:20" x14ac:dyDescent="0.25">
      <c r="B11510" s="64">
        <v>43006</v>
      </c>
      <c r="C11510" s="65">
        <v>32</v>
      </c>
      <c r="D11510" s="66">
        <v>0.52825</v>
      </c>
      <c r="E11510" s="57"/>
      <c r="F11510" s="67">
        <v>43006</v>
      </c>
      <c r="G11510" s="68">
        <v>32</v>
      </c>
      <c r="H11510" s="69">
        <v>30081.85</v>
      </c>
      <c r="I11510" s="57"/>
      <c r="J11510" s="67">
        <v>43006</v>
      </c>
      <c r="K11510" s="68">
        <v>32</v>
      </c>
      <c r="L11510" s="69">
        <v>-15664.66</v>
      </c>
      <c r="M11510" s="57"/>
      <c r="N11510" s="67">
        <v>43006</v>
      </c>
      <c r="O11510" s="68">
        <v>32</v>
      </c>
      <c r="P11510" s="69">
        <v>14996.45213</v>
      </c>
      <c r="Q11510" s="57"/>
      <c r="R11510" s="70">
        <f t="shared" si="537"/>
        <v>-0.52073459577785275</v>
      </c>
      <c r="S11510" s="71">
        <f t="shared" si="538"/>
        <v>7921.8758376725</v>
      </c>
      <c r="T11510" s="72">
        <f t="shared" si="539"/>
        <v>-7809.171438017469</v>
      </c>
    </row>
    <row r="11511" spans="2:20" x14ac:dyDescent="0.25">
      <c r="B11511" s="64">
        <v>43006</v>
      </c>
      <c r="C11511" s="65">
        <v>33</v>
      </c>
      <c r="D11511" s="66">
        <v>0.66837000000000002</v>
      </c>
      <c r="E11511" s="57"/>
      <c r="F11511" s="67">
        <v>43006</v>
      </c>
      <c r="G11511" s="68">
        <v>33</v>
      </c>
      <c r="H11511" s="69">
        <v>30751.919999999998</v>
      </c>
      <c r="I11511" s="57"/>
      <c r="J11511" s="67">
        <v>43006</v>
      </c>
      <c r="K11511" s="68">
        <v>33</v>
      </c>
      <c r="L11511" s="69">
        <v>-13017.75</v>
      </c>
      <c r="M11511" s="57"/>
      <c r="N11511" s="67">
        <v>43006</v>
      </c>
      <c r="O11511" s="68">
        <v>33</v>
      </c>
      <c r="P11511" s="69">
        <v>14995.276449999999</v>
      </c>
      <c r="Q11511" s="57"/>
      <c r="R11511" s="70">
        <f t="shared" si="537"/>
        <v>-0.42331503203702403</v>
      </c>
      <c r="S11511" s="71">
        <f t="shared" si="538"/>
        <v>10022.392920886499</v>
      </c>
      <c r="T11511" s="72">
        <f t="shared" si="539"/>
        <v>-6347.7259308357816</v>
      </c>
    </row>
    <row r="11512" spans="2:20" x14ac:dyDescent="0.25">
      <c r="B11512" s="64">
        <v>43006</v>
      </c>
      <c r="C11512" s="65">
        <v>34</v>
      </c>
      <c r="D11512" s="66">
        <v>0.81255999999999995</v>
      </c>
      <c r="E11512" s="57"/>
      <c r="F11512" s="67">
        <v>43006</v>
      </c>
      <c r="G11512" s="68">
        <v>34</v>
      </c>
      <c r="H11512" s="69">
        <v>31833.42</v>
      </c>
      <c r="I11512" s="57"/>
      <c r="J11512" s="67">
        <v>43006</v>
      </c>
      <c r="K11512" s="68">
        <v>34</v>
      </c>
      <c r="L11512" s="69">
        <v>-13876.89</v>
      </c>
      <c r="M11512" s="57"/>
      <c r="N11512" s="67">
        <v>43006</v>
      </c>
      <c r="O11512" s="68">
        <v>34</v>
      </c>
      <c r="P11512" s="69">
        <v>15534.196620000001</v>
      </c>
      <c r="Q11512" s="57"/>
      <c r="R11512" s="70">
        <f t="shared" si="537"/>
        <v>-0.43592205926978628</v>
      </c>
      <c r="S11512" s="71">
        <f t="shared" si="538"/>
        <v>12622.466805547199</v>
      </c>
      <c r="T11512" s="72">
        <f t="shared" si="539"/>
        <v>-6771.6989796921544</v>
      </c>
    </row>
    <row r="11513" spans="2:20" x14ac:dyDescent="0.25">
      <c r="B11513" s="64">
        <v>43006</v>
      </c>
      <c r="C11513" s="65">
        <v>35</v>
      </c>
      <c r="D11513" s="66">
        <v>1.3644099999999999</v>
      </c>
      <c r="E11513" s="57"/>
      <c r="F11513" s="67">
        <v>43006</v>
      </c>
      <c r="G11513" s="68">
        <v>35</v>
      </c>
      <c r="H11513" s="69">
        <v>32821.53</v>
      </c>
      <c r="I11513" s="57"/>
      <c r="J11513" s="67">
        <v>43006</v>
      </c>
      <c r="K11513" s="68">
        <v>35</v>
      </c>
      <c r="L11513" s="69">
        <v>-4449.43</v>
      </c>
      <c r="M11513" s="57"/>
      <c r="N11513" s="67">
        <v>43006</v>
      </c>
      <c r="O11513" s="68">
        <v>35</v>
      </c>
      <c r="P11513" s="69">
        <v>16086.060740000001</v>
      </c>
      <c r="Q11513" s="57"/>
      <c r="R11513" s="70">
        <f t="shared" si="537"/>
        <v>-0.1355643688761615</v>
      </c>
      <c r="S11513" s="71">
        <f t="shared" si="538"/>
        <v>21947.982134263399</v>
      </c>
      <c r="T11513" s="72">
        <f t="shared" si="539"/>
        <v>-2180.6966719216994</v>
      </c>
    </row>
    <row r="11514" spans="2:20" x14ac:dyDescent="0.25">
      <c r="B11514" s="64">
        <v>43006</v>
      </c>
      <c r="C11514" s="65">
        <v>36</v>
      </c>
      <c r="D11514" s="66">
        <v>1.6697599999999999</v>
      </c>
      <c r="E11514" s="57"/>
      <c r="F11514" s="67">
        <v>43006</v>
      </c>
      <c r="G11514" s="68">
        <v>36</v>
      </c>
      <c r="H11514" s="69">
        <v>33356.720000000001</v>
      </c>
      <c r="I11514" s="57"/>
      <c r="J11514" s="67">
        <v>43006</v>
      </c>
      <c r="K11514" s="68">
        <v>36</v>
      </c>
      <c r="L11514" s="69">
        <v>2257.92</v>
      </c>
      <c r="M11514" s="57"/>
      <c r="N11514" s="67">
        <v>43006</v>
      </c>
      <c r="O11514" s="68">
        <v>36</v>
      </c>
      <c r="P11514" s="69">
        <v>16373.12947</v>
      </c>
      <c r="Q11514" s="57"/>
      <c r="R11514" s="70">
        <f t="shared" si="537"/>
        <v>6.7690108619792355E-2</v>
      </c>
      <c r="S11514" s="71">
        <f t="shared" si="538"/>
        <v>27339.196663827199</v>
      </c>
      <c r="T11514" s="72">
        <f t="shared" si="539"/>
        <v>1108.2989122702231</v>
      </c>
    </row>
    <row r="11515" spans="2:20" x14ac:dyDescent="0.25">
      <c r="B11515" s="64">
        <v>43006</v>
      </c>
      <c r="C11515" s="65">
        <v>37</v>
      </c>
      <c r="D11515" s="66">
        <v>1.34043</v>
      </c>
      <c r="E11515" s="57"/>
      <c r="F11515" s="67">
        <v>43006</v>
      </c>
      <c r="G11515" s="68">
        <v>37</v>
      </c>
      <c r="H11515" s="69">
        <v>33887.919999999998</v>
      </c>
      <c r="I11515" s="57"/>
      <c r="J11515" s="67">
        <v>43006</v>
      </c>
      <c r="K11515" s="68">
        <v>37</v>
      </c>
      <c r="L11515" s="69">
        <v>-6678.12</v>
      </c>
      <c r="M11515" s="57"/>
      <c r="N11515" s="67">
        <v>43006</v>
      </c>
      <c r="O11515" s="68">
        <v>37</v>
      </c>
      <c r="P11515" s="69">
        <v>16640.41145</v>
      </c>
      <c r="Q11515" s="57"/>
      <c r="R11515" s="70">
        <f t="shared" si="537"/>
        <v>-0.19706491280668748</v>
      </c>
      <c r="S11515" s="71">
        <f t="shared" si="538"/>
        <v>22305.306719923501</v>
      </c>
      <c r="T11515" s="72">
        <f t="shared" si="539"/>
        <v>-3279.241231461654</v>
      </c>
    </row>
    <row r="11516" spans="2:20" x14ac:dyDescent="0.25">
      <c r="B11516" s="64">
        <v>43006</v>
      </c>
      <c r="C11516" s="65">
        <v>38</v>
      </c>
      <c r="D11516" s="66">
        <v>1.13327</v>
      </c>
      <c r="E11516" s="57"/>
      <c r="F11516" s="67">
        <v>43006</v>
      </c>
      <c r="G11516" s="68">
        <v>38</v>
      </c>
      <c r="H11516" s="69">
        <v>34637.71</v>
      </c>
      <c r="I11516" s="57"/>
      <c r="J11516" s="67">
        <v>43006</v>
      </c>
      <c r="K11516" s="68">
        <v>38</v>
      </c>
      <c r="L11516" s="69">
        <v>-12753.48</v>
      </c>
      <c r="M11516" s="57"/>
      <c r="N11516" s="67">
        <v>43006</v>
      </c>
      <c r="O11516" s="68">
        <v>38</v>
      </c>
      <c r="P11516" s="69">
        <v>16973.034149999999</v>
      </c>
      <c r="Q11516" s="57"/>
      <c r="R11516" s="70">
        <f t="shared" si="537"/>
        <v>-0.36819639635530177</v>
      </c>
      <c r="S11516" s="71">
        <f t="shared" si="538"/>
        <v>19235.030411170501</v>
      </c>
      <c r="T11516" s="72">
        <f t="shared" si="539"/>
        <v>-6249.4100092454719</v>
      </c>
    </row>
    <row r="11517" spans="2:20" x14ac:dyDescent="0.25">
      <c r="B11517" s="64">
        <v>43006</v>
      </c>
      <c r="C11517" s="65">
        <v>39</v>
      </c>
      <c r="D11517" s="66">
        <v>1.4545699999999999</v>
      </c>
      <c r="E11517" s="57"/>
      <c r="F11517" s="67">
        <v>43006</v>
      </c>
      <c r="G11517" s="68">
        <v>39</v>
      </c>
      <c r="H11517" s="69">
        <v>35749.06</v>
      </c>
      <c r="I11517" s="57"/>
      <c r="J11517" s="67">
        <v>43006</v>
      </c>
      <c r="K11517" s="68">
        <v>39</v>
      </c>
      <c r="L11517" s="69">
        <v>-8426.06</v>
      </c>
      <c r="M11517" s="57"/>
      <c r="N11517" s="67">
        <v>43006</v>
      </c>
      <c r="O11517" s="68">
        <v>39</v>
      </c>
      <c r="P11517" s="69">
        <v>17423.907080000001</v>
      </c>
      <c r="Q11517" s="57"/>
      <c r="R11517" s="70">
        <f t="shared" si="537"/>
        <v>-0.2357001834453829</v>
      </c>
      <c r="S11517" s="71">
        <f t="shared" si="538"/>
        <v>25344.292521355601</v>
      </c>
      <c r="T11517" s="72">
        <f t="shared" si="539"/>
        <v>-4106.8180950913065</v>
      </c>
    </row>
    <row r="11518" spans="2:20" x14ac:dyDescent="0.25">
      <c r="B11518" s="64">
        <v>43006</v>
      </c>
      <c r="C11518" s="65">
        <v>40</v>
      </c>
      <c r="D11518" s="66">
        <v>1.1984999999999999</v>
      </c>
      <c r="E11518" s="57"/>
      <c r="F11518" s="67">
        <v>43006</v>
      </c>
      <c r="G11518" s="68">
        <v>40</v>
      </c>
      <c r="H11518" s="69">
        <v>35230.26</v>
      </c>
      <c r="I11518" s="57"/>
      <c r="J11518" s="67">
        <v>43006</v>
      </c>
      <c r="K11518" s="68">
        <v>40</v>
      </c>
      <c r="L11518" s="69">
        <v>-3314.92</v>
      </c>
      <c r="M11518" s="57"/>
      <c r="N11518" s="67">
        <v>43006</v>
      </c>
      <c r="O11518" s="68">
        <v>40</v>
      </c>
      <c r="P11518" s="69">
        <v>17171.76252</v>
      </c>
      <c r="Q11518" s="57"/>
      <c r="R11518" s="70">
        <f t="shared" si="537"/>
        <v>-9.4092975754365704E-2</v>
      </c>
      <c r="S11518" s="71">
        <f t="shared" si="538"/>
        <v>20580.357380219997</v>
      </c>
      <c r="T11518" s="72">
        <f t="shared" si="539"/>
        <v>-1615.7422344540857</v>
      </c>
    </row>
    <row r="11519" spans="2:20" x14ac:dyDescent="0.25">
      <c r="B11519" s="64">
        <v>43006</v>
      </c>
      <c r="C11519" s="65">
        <v>41</v>
      </c>
      <c r="D11519" s="66">
        <v>0.7782</v>
      </c>
      <c r="E11519" s="57"/>
      <c r="F11519" s="67">
        <v>43006</v>
      </c>
      <c r="G11519" s="68">
        <v>41</v>
      </c>
      <c r="H11519" s="69">
        <v>33959.26</v>
      </c>
      <c r="I11519" s="57"/>
      <c r="J11519" s="67">
        <v>43006</v>
      </c>
      <c r="K11519" s="68">
        <v>41</v>
      </c>
      <c r="L11519" s="69">
        <v>-16910.43</v>
      </c>
      <c r="M11519" s="57"/>
      <c r="N11519" s="67">
        <v>43006</v>
      </c>
      <c r="O11519" s="68">
        <v>41</v>
      </c>
      <c r="P11519" s="69">
        <v>16559.545020000001</v>
      </c>
      <c r="Q11519" s="57"/>
      <c r="R11519" s="70">
        <f t="shared" si="537"/>
        <v>-0.49796226419539175</v>
      </c>
      <c r="S11519" s="71">
        <f t="shared" si="538"/>
        <v>12886.637934564002</v>
      </c>
      <c r="T11519" s="72">
        <f t="shared" si="539"/>
        <v>-8246.0285322047239</v>
      </c>
    </row>
    <row r="11520" spans="2:20" x14ac:dyDescent="0.25">
      <c r="B11520" s="64">
        <v>43006</v>
      </c>
      <c r="C11520" s="65">
        <v>42</v>
      </c>
      <c r="D11520" s="66">
        <v>0.8357</v>
      </c>
      <c r="E11520" s="57"/>
      <c r="F11520" s="67">
        <v>43006</v>
      </c>
      <c r="G11520" s="68">
        <v>42</v>
      </c>
      <c r="H11520" s="69">
        <v>32486.71</v>
      </c>
      <c r="I11520" s="57"/>
      <c r="J11520" s="67">
        <v>43006</v>
      </c>
      <c r="K11520" s="68">
        <v>42</v>
      </c>
      <c r="L11520" s="69">
        <v>-15395.3</v>
      </c>
      <c r="M11520" s="57"/>
      <c r="N11520" s="67">
        <v>43006</v>
      </c>
      <c r="O11520" s="68">
        <v>42</v>
      </c>
      <c r="P11520" s="69">
        <v>15763.18777</v>
      </c>
      <c r="Q11520" s="57"/>
      <c r="R11520" s="70">
        <f t="shared" si="537"/>
        <v>-0.47389532519605709</v>
      </c>
      <c r="S11520" s="71">
        <f t="shared" si="538"/>
        <v>13173.296019389001</v>
      </c>
      <c r="T11520" s="72">
        <f t="shared" si="539"/>
        <v>-7470.1009943906602</v>
      </c>
    </row>
    <row r="11521" spans="2:20" x14ac:dyDescent="0.25">
      <c r="B11521" s="64">
        <v>43006</v>
      </c>
      <c r="C11521" s="65">
        <v>43</v>
      </c>
      <c r="D11521" s="66">
        <v>1.2398199999999999</v>
      </c>
      <c r="E11521" s="57"/>
      <c r="F11521" s="67">
        <v>43006</v>
      </c>
      <c r="G11521" s="68">
        <v>43</v>
      </c>
      <c r="H11521" s="69">
        <v>31055.05</v>
      </c>
      <c r="I11521" s="57"/>
      <c r="J11521" s="67">
        <v>43006</v>
      </c>
      <c r="K11521" s="68">
        <v>43</v>
      </c>
      <c r="L11521" s="69">
        <v>-7102.06</v>
      </c>
      <c r="M11521" s="57"/>
      <c r="N11521" s="67">
        <v>43006</v>
      </c>
      <c r="O11521" s="68">
        <v>43</v>
      </c>
      <c r="P11521" s="69">
        <v>15030.329959999999</v>
      </c>
      <c r="Q11521" s="57"/>
      <c r="R11521" s="70">
        <f t="shared" si="537"/>
        <v>-0.22869259589020144</v>
      </c>
      <c r="S11521" s="71">
        <f t="shared" si="538"/>
        <v>18634.903691007199</v>
      </c>
      <c r="T11521" s="72">
        <f t="shared" si="539"/>
        <v>-3437.3251756386671</v>
      </c>
    </row>
    <row r="11522" spans="2:20" x14ac:dyDescent="0.25">
      <c r="B11522" s="64">
        <v>43006</v>
      </c>
      <c r="C11522" s="65">
        <v>44</v>
      </c>
      <c r="D11522" s="66">
        <v>1.13381</v>
      </c>
      <c r="E11522" s="57"/>
      <c r="F11522" s="67">
        <v>43006</v>
      </c>
      <c r="G11522" s="68">
        <v>44</v>
      </c>
      <c r="H11522" s="69">
        <v>28906.28</v>
      </c>
      <c r="I11522" s="57"/>
      <c r="J11522" s="67">
        <v>43006</v>
      </c>
      <c r="K11522" s="68">
        <v>44</v>
      </c>
      <c r="L11522" s="69">
        <v>-8431.16</v>
      </c>
      <c r="M11522" s="57"/>
      <c r="N11522" s="67">
        <v>43006</v>
      </c>
      <c r="O11522" s="68">
        <v>44</v>
      </c>
      <c r="P11522" s="69">
        <v>13922.68771</v>
      </c>
      <c r="Q11522" s="57"/>
      <c r="R11522" s="70">
        <f t="shared" si="537"/>
        <v>-0.29167225945365505</v>
      </c>
      <c r="S11522" s="71">
        <f t="shared" si="538"/>
        <v>15785.6825524751</v>
      </c>
      <c r="T11522" s="72">
        <f t="shared" si="539"/>
        <v>-4060.8617820433346</v>
      </c>
    </row>
    <row r="11523" spans="2:20" x14ac:dyDescent="0.25">
      <c r="B11523" s="64">
        <v>43006</v>
      </c>
      <c r="C11523" s="65">
        <v>45</v>
      </c>
      <c r="D11523" s="66">
        <v>1.9423900000000001</v>
      </c>
      <c r="E11523" s="57"/>
      <c r="F11523" s="67">
        <v>43006</v>
      </c>
      <c r="G11523" s="68">
        <v>45</v>
      </c>
      <c r="H11523" s="69">
        <v>27051.55</v>
      </c>
      <c r="I11523" s="57"/>
      <c r="J11523" s="67">
        <v>43006</v>
      </c>
      <c r="K11523" s="68">
        <v>45</v>
      </c>
      <c r="L11523" s="69">
        <v>-6786.88</v>
      </c>
      <c r="M11523" s="57"/>
      <c r="N11523" s="67">
        <v>43006</v>
      </c>
      <c r="O11523" s="68">
        <v>45</v>
      </c>
      <c r="P11523" s="69">
        <v>12963.581330000001</v>
      </c>
      <c r="Q11523" s="57"/>
      <c r="R11523" s="70">
        <f t="shared" si="537"/>
        <v>-0.25088691775517485</v>
      </c>
      <c r="S11523" s="71">
        <f t="shared" si="538"/>
        <v>25180.330739578701</v>
      </c>
      <c r="T11523" s="72">
        <f t="shared" si="539"/>
        <v>-3252.3929629522304</v>
      </c>
    </row>
    <row r="11524" spans="2:20" x14ac:dyDescent="0.25">
      <c r="B11524" s="64">
        <v>43006</v>
      </c>
      <c r="C11524" s="65">
        <v>46</v>
      </c>
      <c r="D11524" s="66">
        <v>2.0931199999999999</v>
      </c>
      <c r="E11524" s="57"/>
      <c r="F11524" s="67">
        <v>43006</v>
      </c>
      <c r="G11524" s="68">
        <v>46</v>
      </c>
      <c r="H11524" s="69">
        <v>25019.18</v>
      </c>
      <c r="I11524" s="57"/>
      <c r="J11524" s="67">
        <v>43006</v>
      </c>
      <c r="K11524" s="68">
        <v>46</v>
      </c>
      <c r="L11524" s="69">
        <v>-9440.44</v>
      </c>
      <c r="M11524" s="57"/>
      <c r="N11524" s="67">
        <v>43006</v>
      </c>
      <c r="O11524" s="68">
        <v>46</v>
      </c>
      <c r="P11524" s="69">
        <v>11931.154829999999</v>
      </c>
      <c r="Q11524" s="57"/>
      <c r="R11524" s="70">
        <f t="shared" si="537"/>
        <v>-0.37732811387103815</v>
      </c>
      <c r="S11524" s="71">
        <f t="shared" si="538"/>
        <v>24973.338797769597</v>
      </c>
      <c r="T11524" s="72">
        <f t="shared" si="539"/>
        <v>-4501.9601483072265</v>
      </c>
    </row>
    <row r="11525" spans="2:20" x14ac:dyDescent="0.25">
      <c r="B11525" s="64">
        <v>43006</v>
      </c>
      <c r="C11525" s="65">
        <v>47</v>
      </c>
      <c r="D11525" s="66">
        <v>3.9036599999999999</v>
      </c>
      <c r="E11525" s="57"/>
      <c r="F11525" s="67">
        <v>43006</v>
      </c>
      <c r="G11525" s="68">
        <v>47</v>
      </c>
      <c r="H11525" s="69">
        <v>23320.59</v>
      </c>
      <c r="I11525" s="57"/>
      <c r="J11525" s="67">
        <v>43006</v>
      </c>
      <c r="K11525" s="68">
        <v>47</v>
      </c>
      <c r="L11525" s="69">
        <v>-629.36</v>
      </c>
      <c r="M11525" s="57"/>
      <c r="N11525" s="67">
        <v>43006</v>
      </c>
      <c r="O11525" s="68">
        <v>47</v>
      </c>
      <c r="P11525" s="69">
        <v>11160.76209</v>
      </c>
      <c r="Q11525" s="57"/>
      <c r="R11525" s="70">
        <f t="shared" si="537"/>
        <v>-2.6987310355355502E-2</v>
      </c>
      <c r="S11525" s="71">
        <f t="shared" si="538"/>
        <v>43567.820540249399</v>
      </c>
      <c r="T11525" s="72">
        <f t="shared" si="539"/>
        <v>-301.19895032511613</v>
      </c>
    </row>
    <row r="11526" spans="2:20" x14ac:dyDescent="0.25">
      <c r="B11526" s="64">
        <v>43006</v>
      </c>
      <c r="C11526" s="65">
        <v>48</v>
      </c>
      <c r="D11526" s="66">
        <v>4.2935800000000004</v>
      </c>
      <c r="E11526" s="57"/>
      <c r="F11526" s="67">
        <v>43006</v>
      </c>
      <c r="G11526" s="68">
        <v>48</v>
      </c>
      <c r="H11526" s="69">
        <v>21699.17</v>
      </c>
      <c r="I11526" s="57"/>
      <c r="J11526" s="67">
        <v>43006</v>
      </c>
      <c r="K11526" s="68">
        <v>48</v>
      </c>
      <c r="L11526" s="69">
        <v>-2992.71</v>
      </c>
      <c r="M11526" s="57"/>
      <c r="N11526" s="67">
        <v>43006</v>
      </c>
      <c r="O11526" s="68">
        <v>48</v>
      </c>
      <c r="P11526" s="69">
        <v>10353.52699</v>
      </c>
      <c r="Q11526" s="57"/>
      <c r="R11526" s="70">
        <f t="shared" si="537"/>
        <v>-0.13791817843723977</v>
      </c>
      <c r="S11526" s="71">
        <f t="shared" si="538"/>
        <v>44453.696413724203</v>
      </c>
      <c r="T11526" s="72">
        <f t="shared" si="539"/>
        <v>-1427.939582861598</v>
      </c>
    </row>
    <row r="11527" spans="2:20" x14ac:dyDescent="0.25">
      <c r="B11527" s="64">
        <v>43007</v>
      </c>
      <c r="C11527" s="65">
        <v>1</v>
      </c>
      <c r="D11527" s="66">
        <v>5.0982099999999999</v>
      </c>
      <c r="E11527" s="57"/>
      <c r="F11527" s="67">
        <v>43007</v>
      </c>
      <c r="G11527" s="68">
        <v>1</v>
      </c>
      <c r="H11527" s="69">
        <v>21420.799999999999</v>
      </c>
      <c r="I11527" s="57"/>
      <c r="J11527" s="67">
        <v>43007</v>
      </c>
      <c r="K11527" s="68">
        <v>1</v>
      </c>
      <c r="L11527" s="69">
        <v>-5151.41</v>
      </c>
      <c r="M11527" s="57"/>
      <c r="N11527" s="67">
        <v>43007</v>
      </c>
      <c r="O11527" s="68">
        <v>1</v>
      </c>
      <c r="P11527" s="69">
        <v>10205.90526</v>
      </c>
      <c r="Q11527" s="57"/>
      <c r="R11527" s="70">
        <f t="shared" si="537"/>
        <v>-0.24048634971616373</v>
      </c>
      <c r="S11527" s="71">
        <f t="shared" si="538"/>
        <v>52031.848255584599</v>
      </c>
      <c r="T11527" s="72">
        <f t="shared" si="539"/>
        <v>-2454.3809015263946</v>
      </c>
    </row>
    <row r="11528" spans="2:20" x14ac:dyDescent="0.25">
      <c r="B11528" s="64">
        <v>43007</v>
      </c>
      <c r="C11528" s="65">
        <v>2</v>
      </c>
      <c r="D11528" s="66">
        <v>4.82402</v>
      </c>
      <c r="E11528" s="57"/>
      <c r="F11528" s="67">
        <v>43007</v>
      </c>
      <c r="G11528" s="68">
        <v>2</v>
      </c>
      <c r="H11528" s="69">
        <v>20859.52</v>
      </c>
      <c r="I11528" s="57"/>
      <c r="J11528" s="67">
        <v>43007</v>
      </c>
      <c r="K11528" s="68">
        <v>2</v>
      </c>
      <c r="L11528" s="69">
        <v>-12345.44</v>
      </c>
      <c r="M11528" s="57"/>
      <c r="N11528" s="67">
        <v>43007</v>
      </c>
      <c r="O11528" s="68">
        <v>2</v>
      </c>
      <c r="P11528" s="69">
        <v>9894.169629</v>
      </c>
      <c r="Q11528" s="57"/>
      <c r="R11528" s="70">
        <f t="shared" si="537"/>
        <v>-0.59183720430767339</v>
      </c>
      <c r="S11528" s="71">
        <f t="shared" si="538"/>
        <v>47729.672173688581</v>
      </c>
      <c r="T11528" s="72">
        <f t="shared" si="539"/>
        <v>-5855.7376921732503</v>
      </c>
    </row>
    <row r="11529" spans="2:20" x14ac:dyDescent="0.25">
      <c r="B11529" s="64">
        <v>43007</v>
      </c>
      <c r="C11529" s="65">
        <v>3</v>
      </c>
      <c r="D11529" s="66">
        <v>5.0296000000000003</v>
      </c>
      <c r="E11529" s="57"/>
      <c r="F11529" s="67">
        <v>43007</v>
      </c>
      <c r="G11529" s="68">
        <v>3</v>
      </c>
      <c r="H11529" s="69">
        <v>20560.12</v>
      </c>
      <c r="I11529" s="57"/>
      <c r="J11529" s="67">
        <v>43007</v>
      </c>
      <c r="K11529" s="68">
        <v>3</v>
      </c>
      <c r="L11529" s="69">
        <v>-19190.490000000002</v>
      </c>
      <c r="M11529" s="57"/>
      <c r="N11529" s="67">
        <v>43007</v>
      </c>
      <c r="O11529" s="68">
        <v>3</v>
      </c>
      <c r="P11529" s="69">
        <v>9705.6846239999995</v>
      </c>
      <c r="Q11529" s="57"/>
      <c r="R11529" s="70">
        <f t="shared" si="537"/>
        <v>-0.93338414367231337</v>
      </c>
      <c r="S11529" s="71">
        <f t="shared" si="538"/>
        <v>48815.711384870403</v>
      </c>
      <c r="T11529" s="72">
        <f t="shared" si="539"/>
        <v>-9059.1321315257792</v>
      </c>
    </row>
    <row r="11530" spans="2:20" x14ac:dyDescent="0.25">
      <c r="B11530" s="64">
        <v>43007</v>
      </c>
      <c r="C11530" s="65">
        <v>4</v>
      </c>
      <c r="D11530" s="66">
        <v>6.2103000000000002</v>
      </c>
      <c r="E11530" s="57"/>
      <c r="F11530" s="67">
        <v>43007</v>
      </c>
      <c r="G11530" s="68">
        <v>4</v>
      </c>
      <c r="H11530" s="69">
        <v>20757.5</v>
      </c>
      <c r="I11530" s="57"/>
      <c r="J11530" s="67">
        <v>43007</v>
      </c>
      <c r="K11530" s="68">
        <v>4</v>
      </c>
      <c r="L11530" s="69">
        <v>-3440.88</v>
      </c>
      <c r="M11530" s="57"/>
      <c r="N11530" s="67">
        <v>43007</v>
      </c>
      <c r="O11530" s="68">
        <v>4</v>
      </c>
      <c r="P11530" s="69">
        <v>9759.8063870000005</v>
      </c>
      <c r="Q11530" s="57"/>
      <c r="R11530" s="70">
        <f t="shared" ref="R11530:R11593" si="540">L11530/H11530</f>
        <v>-0.16576562688184993</v>
      </c>
      <c r="S11530" s="71">
        <f t="shared" ref="S11530:S11593" si="541">P11530*D11530</f>
        <v>60611.325605186103</v>
      </c>
      <c r="T11530" s="72">
        <f t="shared" ref="T11530:T11593" si="542">P11530*R11530</f>
        <v>-1617.8404239865379</v>
      </c>
    </row>
    <row r="11531" spans="2:20" x14ac:dyDescent="0.25">
      <c r="B11531" s="64">
        <v>43007</v>
      </c>
      <c r="C11531" s="65">
        <v>5</v>
      </c>
      <c r="D11531" s="66">
        <v>6.9236599999999999</v>
      </c>
      <c r="E11531" s="57"/>
      <c r="F11531" s="67">
        <v>43007</v>
      </c>
      <c r="G11531" s="68">
        <v>5</v>
      </c>
      <c r="H11531" s="69">
        <v>20656.759999999998</v>
      </c>
      <c r="I11531" s="57"/>
      <c r="J11531" s="67">
        <v>43007</v>
      </c>
      <c r="K11531" s="68">
        <v>5</v>
      </c>
      <c r="L11531" s="69">
        <v>6816.48</v>
      </c>
      <c r="M11531" s="57"/>
      <c r="N11531" s="67">
        <v>43007</v>
      </c>
      <c r="O11531" s="68">
        <v>5</v>
      </c>
      <c r="P11531" s="69">
        <v>9700.6284780000005</v>
      </c>
      <c r="Q11531" s="57"/>
      <c r="R11531" s="70">
        <f t="shared" si="540"/>
        <v>0.32998785869613628</v>
      </c>
      <c r="S11531" s="71">
        <f t="shared" si="541"/>
        <v>67163.85336798949</v>
      </c>
      <c r="T11531" s="72">
        <f t="shared" si="542"/>
        <v>3201.08961946198</v>
      </c>
    </row>
    <row r="11532" spans="2:20" x14ac:dyDescent="0.25">
      <c r="B11532" s="64">
        <v>43007</v>
      </c>
      <c r="C11532" s="65">
        <v>6</v>
      </c>
      <c r="D11532" s="66">
        <v>6.7462900000000001</v>
      </c>
      <c r="E11532" s="57"/>
      <c r="F11532" s="67">
        <v>43007</v>
      </c>
      <c r="G11532" s="68">
        <v>6</v>
      </c>
      <c r="H11532" s="69">
        <v>20352.25</v>
      </c>
      <c r="I11532" s="57"/>
      <c r="J11532" s="67">
        <v>43007</v>
      </c>
      <c r="K11532" s="68">
        <v>6</v>
      </c>
      <c r="L11532" s="69">
        <v>-5264.69</v>
      </c>
      <c r="M11532" s="57"/>
      <c r="N11532" s="67">
        <v>43007</v>
      </c>
      <c r="O11532" s="68">
        <v>6</v>
      </c>
      <c r="P11532" s="69">
        <v>9552.5275120000006</v>
      </c>
      <c r="Q11532" s="57"/>
      <c r="R11532" s="70">
        <f t="shared" si="540"/>
        <v>-0.25867852448746453</v>
      </c>
      <c r="S11532" s="71">
        <f t="shared" si="541"/>
        <v>64444.120828930485</v>
      </c>
      <c r="T11532" s="72">
        <f t="shared" si="542"/>
        <v>-2471.0337219300709</v>
      </c>
    </row>
    <row r="11533" spans="2:20" x14ac:dyDescent="0.25">
      <c r="B11533" s="64">
        <v>43007</v>
      </c>
      <c r="C11533" s="65">
        <v>7</v>
      </c>
      <c r="D11533" s="66">
        <v>7.1762300000000003</v>
      </c>
      <c r="E11533" s="57"/>
      <c r="F11533" s="67">
        <v>43007</v>
      </c>
      <c r="G11533" s="68">
        <v>7</v>
      </c>
      <c r="H11533" s="69">
        <v>20161.02</v>
      </c>
      <c r="I11533" s="57"/>
      <c r="J11533" s="67">
        <v>43007</v>
      </c>
      <c r="K11533" s="68">
        <v>7</v>
      </c>
      <c r="L11533" s="69">
        <v>-4462.8500000000004</v>
      </c>
      <c r="M11533" s="57"/>
      <c r="N11533" s="67">
        <v>43007</v>
      </c>
      <c r="O11533" s="68">
        <v>7</v>
      </c>
      <c r="P11533" s="69">
        <v>9499.2976159999998</v>
      </c>
      <c r="Q11533" s="57"/>
      <c r="R11533" s="70">
        <f t="shared" si="540"/>
        <v>-0.22136032799927782</v>
      </c>
      <c r="S11533" s="71">
        <f t="shared" si="541"/>
        <v>68169.144530867678</v>
      </c>
      <c r="T11533" s="72">
        <f t="shared" si="542"/>
        <v>-2102.767636040518</v>
      </c>
    </row>
    <row r="11534" spans="2:20" x14ac:dyDescent="0.25">
      <c r="B11534" s="64">
        <v>43007</v>
      </c>
      <c r="C11534" s="65">
        <v>8</v>
      </c>
      <c r="D11534" s="66">
        <v>6.6695000000000002</v>
      </c>
      <c r="E11534" s="57"/>
      <c r="F11534" s="67">
        <v>43007</v>
      </c>
      <c r="G11534" s="68">
        <v>8</v>
      </c>
      <c r="H11534" s="69">
        <v>20164.349999999999</v>
      </c>
      <c r="I11534" s="57"/>
      <c r="J11534" s="67">
        <v>43007</v>
      </c>
      <c r="K11534" s="68">
        <v>8</v>
      </c>
      <c r="L11534" s="69">
        <v>-6997.07</v>
      </c>
      <c r="M11534" s="57"/>
      <c r="N11534" s="67">
        <v>43007</v>
      </c>
      <c r="O11534" s="68">
        <v>8</v>
      </c>
      <c r="P11534" s="69">
        <v>9514.3370849999992</v>
      </c>
      <c r="Q11534" s="57"/>
      <c r="R11534" s="70">
        <f t="shared" si="540"/>
        <v>-0.34700201097481448</v>
      </c>
      <c r="S11534" s="71">
        <f t="shared" si="541"/>
        <v>63455.871188407495</v>
      </c>
      <c r="T11534" s="72">
        <f t="shared" si="542"/>
        <v>-3301.4941015872541</v>
      </c>
    </row>
    <row r="11535" spans="2:20" x14ac:dyDescent="0.25">
      <c r="B11535" s="64">
        <v>43007</v>
      </c>
      <c r="C11535" s="65">
        <v>9</v>
      </c>
      <c r="D11535" s="66">
        <v>6.3544200000000002</v>
      </c>
      <c r="E11535" s="57"/>
      <c r="F11535" s="67">
        <v>43007</v>
      </c>
      <c r="G11535" s="68">
        <v>9</v>
      </c>
      <c r="H11535" s="69">
        <v>20202.12</v>
      </c>
      <c r="I11535" s="57"/>
      <c r="J11535" s="67">
        <v>43007</v>
      </c>
      <c r="K11535" s="68">
        <v>9</v>
      </c>
      <c r="L11535" s="69">
        <v>-6381.43</v>
      </c>
      <c r="M11535" s="57"/>
      <c r="N11535" s="67">
        <v>43007</v>
      </c>
      <c r="O11535" s="68">
        <v>9</v>
      </c>
      <c r="P11535" s="69">
        <v>9522.1932489999999</v>
      </c>
      <c r="Q11535" s="57"/>
      <c r="R11535" s="70">
        <f t="shared" si="540"/>
        <v>-0.3158792245566307</v>
      </c>
      <c r="S11535" s="71">
        <f t="shared" si="541"/>
        <v>60508.015225310584</v>
      </c>
      <c r="T11535" s="72">
        <f t="shared" si="542"/>
        <v>-3007.8630195725041</v>
      </c>
    </row>
    <row r="11536" spans="2:20" x14ac:dyDescent="0.25">
      <c r="B11536" s="64">
        <v>43007</v>
      </c>
      <c r="C11536" s="65">
        <v>10</v>
      </c>
      <c r="D11536" s="66">
        <v>6.0803399999999996</v>
      </c>
      <c r="E11536" s="57"/>
      <c r="F11536" s="67">
        <v>43007</v>
      </c>
      <c r="G11536" s="68">
        <v>10</v>
      </c>
      <c r="H11536" s="69">
        <v>20166.900000000001</v>
      </c>
      <c r="I11536" s="57"/>
      <c r="J11536" s="67">
        <v>43007</v>
      </c>
      <c r="K11536" s="68">
        <v>10</v>
      </c>
      <c r="L11536" s="69">
        <v>-8694.98</v>
      </c>
      <c r="M11536" s="57"/>
      <c r="N11536" s="67">
        <v>43007</v>
      </c>
      <c r="O11536" s="68">
        <v>10</v>
      </c>
      <c r="P11536" s="69">
        <v>9509.4284239999997</v>
      </c>
      <c r="Q11536" s="57"/>
      <c r="R11536" s="70">
        <f t="shared" si="540"/>
        <v>-0.431151044533369</v>
      </c>
      <c r="S11536" s="71">
        <f t="shared" si="541"/>
        <v>57820.558023584155</v>
      </c>
      <c r="T11536" s="72">
        <f t="shared" si="542"/>
        <v>-4099.9999979229087</v>
      </c>
    </row>
    <row r="11537" spans="2:20" x14ac:dyDescent="0.25">
      <c r="B11537" s="64">
        <v>43007</v>
      </c>
      <c r="C11537" s="65">
        <v>11</v>
      </c>
      <c r="D11537" s="66">
        <v>5.6481500000000002</v>
      </c>
      <c r="E11537" s="57"/>
      <c r="F11537" s="67">
        <v>43007</v>
      </c>
      <c r="G11537" s="68">
        <v>11</v>
      </c>
      <c r="H11537" s="69">
        <v>20838.599999999999</v>
      </c>
      <c r="I11537" s="57"/>
      <c r="J11537" s="67">
        <v>43007</v>
      </c>
      <c r="K11537" s="68">
        <v>11</v>
      </c>
      <c r="L11537" s="69">
        <v>-3466.64</v>
      </c>
      <c r="M11537" s="57"/>
      <c r="N11537" s="67">
        <v>43007</v>
      </c>
      <c r="O11537" s="68">
        <v>11</v>
      </c>
      <c r="P11537" s="69">
        <v>9880.7199249999994</v>
      </c>
      <c r="Q11537" s="57"/>
      <c r="R11537" s="70">
        <f t="shared" si="540"/>
        <v>-0.16635666503507915</v>
      </c>
      <c r="S11537" s="71">
        <f t="shared" si="541"/>
        <v>55807.78824438875</v>
      </c>
      <c r="T11537" s="72">
        <f t="shared" si="542"/>
        <v>-1643.7236148686573</v>
      </c>
    </row>
    <row r="11538" spans="2:20" x14ac:dyDescent="0.25">
      <c r="B11538" s="64">
        <v>43007</v>
      </c>
      <c r="C11538" s="65">
        <v>12</v>
      </c>
      <c r="D11538" s="66">
        <v>4.82986</v>
      </c>
      <c r="E11538" s="57"/>
      <c r="F11538" s="67">
        <v>43007</v>
      </c>
      <c r="G11538" s="68">
        <v>12</v>
      </c>
      <c r="H11538" s="69">
        <v>21761.59</v>
      </c>
      <c r="I11538" s="57"/>
      <c r="J11538" s="67">
        <v>43007</v>
      </c>
      <c r="K11538" s="68">
        <v>12</v>
      </c>
      <c r="L11538" s="69">
        <v>-5520.31</v>
      </c>
      <c r="M11538" s="57"/>
      <c r="N11538" s="67">
        <v>43007</v>
      </c>
      <c r="O11538" s="68">
        <v>12</v>
      </c>
      <c r="P11538" s="69">
        <v>10363.25555</v>
      </c>
      <c r="Q11538" s="57"/>
      <c r="R11538" s="70">
        <f t="shared" si="540"/>
        <v>-0.25367218112279483</v>
      </c>
      <c r="S11538" s="71">
        <f t="shared" si="541"/>
        <v>50053.073450723001</v>
      </c>
      <c r="T11538" s="72">
        <f t="shared" si="542"/>
        <v>-2628.8696389014085</v>
      </c>
    </row>
    <row r="11539" spans="2:20" x14ac:dyDescent="0.25">
      <c r="B11539" s="64">
        <v>43007</v>
      </c>
      <c r="C11539" s="65">
        <v>13</v>
      </c>
      <c r="D11539" s="66">
        <v>5.3654000000000002</v>
      </c>
      <c r="E11539" s="57"/>
      <c r="F11539" s="67">
        <v>43007</v>
      </c>
      <c r="G11539" s="68">
        <v>13</v>
      </c>
      <c r="H11539" s="69">
        <v>23740.37</v>
      </c>
      <c r="I11539" s="57"/>
      <c r="J11539" s="67">
        <v>43007</v>
      </c>
      <c r="K11539" s="68">
        <v>13</v>
      </c>
      <c r="L11539" s="69">
        <v>9697.5300000000007</v>
      </c>
      <c r="M11539" s="57"/>
      <c r="N11539" s="67">
        <v>43007</v>
      </c>
      <c r="O11539" s="68">
        <v>13</v>
      </c>
      <c r="P11539" s="69">
        <v>11435.438039999999</v>
      </c>
      <c r="Q11539" s="57"/>
      <c r="R11539" s="70">
        <f t="shared" si="540"/>
        <v>0.40848268160942736</v>
      </c>
      <c r="S11539" s="71">
        <f t="shared" si="541"/>
        <v>61355.699259816</v>
      </c>
      <c r="T11539" s="72">
        <f t="shared" si="542"/>
        <v>4671.1783959576533</v>
      </c>
    </row>
    <row r="11540" spans="2:20" x14ac:dyDescent="0.25">
      <c r="B11540" s="64">
        <v>43007</v>
      </c>
      <c r="C11540" s="65">
        <v>14</v>
      </c>
      <c r="D11540" s="66">
        <v>3.7823899999999999</v>
      </c>
      <c r="E11540" s="57"/>
      <c r="F11540" s="67">
        <v>43007</v>
      </c>
      <c r="G11540" s="68">
        <v>14</v>
      </c>
      <c r="H11540" s="69">
        <v>26374.81</v>
      </c>
      <c r="I11540" s="57"/>
      <c r="J11540" s="67">
        <v>43007</v>
      </c>
      <c r="K11540" s="68">
        <v>14</v>
      </c>
      <c r="L11540" s="69">
        <v>-1446.12</v>
      </c>
      <c r="M11540" s="57"/>
      <c r="N11540" s="67">
        <v>43007</v>
      </c>
      <c r="O11540" s="68">
        <v>14</v>
      </c>
      <c r="P11540" s="69">
        <v>12807.15202</v>
      </c>
      <c r="Q11540" s="57"/>
      <c r="R11540" s="70">
        <f t="shared" si="540"/>
        <v>-5.4829589293723814E-2</v>
      </c>
      <c r="S11540" s="71">
        <f t="shared" si="541"/>
        <v>48441.643728927796</v>
      </c>
      <c r="T11540" s="72">
        <f t="shared" si="542"/>
        <v>-702.21088527888526</v>
      </c>
    </row>
    <row r="11541" spans="2:20" x14ac:dyDescent="0.25">
      <c r="B11541" s="64">
        <v>43007</v>
      </c>
      <c r="C11541" s="65">
        <v>15</v>
      </c>
      <c r="D11541" s="66">
        <v>3.0337200000000002</v>
      </c>
      <c r="E11541" s="57"/>
      <c r="F11541" s="67">
        <v>43007</v>
      </c>
      <c r="G11541" s="68">
        <v>15</v>
      </c>
      <c r="H11541" s="69">
        <v>29419.15</v>
      </c>
      <c r="I11541" s="57"/>
      <c r="J11541" s="67">
        <v>43007</v>
      </c>
      <c r="K11541" s="68">
        <v>15</v>
      </c>
      <c r="L11541" s="69">
        <v>3319.5</v>
      </c>
      <c r="M11541" s="57"/>
      <c r="N11541" s="67">
        <v>43007</v>
      </c>
      <c r="O11541" s="68">
        <v>15</v>
      </c>
      <c r="P11541" s="69">
        <v>14285.97976</v>
      </c>
      <c r="Q11541" s="57"/>
      <c r="R11541" s="70">
        <f t="shared" si="540"/>
        <v>0.11283466721506229</v>
      </c>
      <c r="S11541" s="71">
        <f t="shared" si="541"/>
        <v>43339.662517507204</v>
      </c>
      <c r="T11541" s="72">
        <f t="shared" si="542"/>
        <v>1611.9537720607154</v>
      </c>
    </row>
    <row r="11542" spans="2:20" x14ac:dyDescent="0.25">
      <c r="B11542" s="64">
        <v>43007</v>
      </c>
      <c r="C11542" s="65">
        <v>16</v>
      </c>
      <c r="D11542" s="66">
        <v>2.2219099999999998</v>
      </c>
      <c r="E11542" s="57"/>
      <c r="F11542" s="67">
        <v>43007</v>
      </c>
      <c r="G11542" s="68">
        <v>16</v>
      </c>
      <c r="H11542" s="69">
        <v>31344</v>
      </c>
      <c r="I11542" s="57"/>
      <c r="J11542" s="67">
        <v>43007</v>
      </c>
      <c r="K11542" s="68">
        <v>16</v>
      </c>
      <c r="L11542" s="69">
        <v>-9282.02</v>
      </c>
      <c r="M11542" s="57"/>
      <c r="N11542" s="67">
        <v>43007</v>
      </c>
      <c r="O11542" s="68">
        <v>16</v>
      </c>
      <c r="P11542" s="69">
        <v>15265.38906</v>
      </c>
      <c r="Q11542" s="57"/>
      <c r="R11542" s="70">
        <f t="shared" si="540"/>
        <v>-0.29613386932108221</v>
      </c>
      <c r="S11542" s="71">
        <f t="shared" si="541"/>
        <v>33918.320606304595</v>
      </c>
      <c r="T11542" s="72">
        <f t="shared" si="542"/>
        <v>-4520.5987290295179</v>
      </c>
    </row>
    <row r="11543" spans="2:20" x14ac:dyDescent="0.25">
      <c r="B11543" s="64">
        <v>43007</v>
      </c>
      <c r="C11543" s="65">
        <v>17</v>
      </c>
      <c r="D11543" s="66">
        <v>2.13584</v>
      </c>
      <c r="E11543" s="57"/>
      <c r="F11543" s="67">
        <v>43007</v>
      </c>
      <c r="G11543" s="68">
        <v>17</v>
      </c>
      <c r="H11543" s="69">
        <v>32095.51</v>
      </c>
      <c r="I11543" s="57"/>
      <c r="J11543" s="67">
        <v>43007</v>
      </c>
      <c r="K11543" s="68">
        <v>17</v>
      </c>
      <c r="L11543" s="69">
        <v>-956.44</v>
      </c>
      <c r="M11543" s="57"/>
      <c r="N11543" s="67">
        <v>43007</v>
      </c>
      <c r="O11543" s="68">
        <v>17</v>
      </c>
      <c r="P11543" s="69">
        <v>15550.97885</v>
      </c>
      <c r="Q11543" s="57"/>
      <c r="R11543" s="70">
        <f t="shared" si="540"/>
        <v>-2.979980688887636E-2</v>
      </c>
      <c r="S11543" s="71">
        <f t="shared" si="541"/>
        <v>33214.402666983995</v>
      </c>
      <c r="T11543" s="72">
        <f t="shared" si="542"/>
        <v>-463.41616666300058</v>
      </c>
    </row>
    <row r="11544" spans="2:20" x14ac:dyDescent="0.25">
      <c r="B11544" s="64">
        <v>43007</v>
      </c>
      <c r="C11544" s="65">
        <v>18</v>
      </c>
      <c r="D11544" s="66">
        <v>2.0319199999999999</v>
      </c>
      <c r="E11544" s="57"/>
      <c r="F11544" s="67">
        <v>43007</v>
      </c>
      <c r="G11544" s="68">
        <v>18</v>
      </c>
      <c r="H11544" s="69">
        <v>31945.69</v>
      </c>
      <c r="I11544" s="57"/>
      <c r="J11544" s="67">
        <v>43007</v>
      </c>
      <c r="K11544" s="68">
        <v>18</v>
      </c>
      <c r="L11544" s="69">
        <v>-5389.84</v>
      </c>
      <c r="M11544" s="57"/>
      <c r="N11544" s="67">
        <v>43007</v>
      </c>
      <c r="O11544" s="68">
        <v>18</v>
      </c>
      <c r="P11544" s="69">
        <v>15499.993899999999</v>
      </c>
      <c r="Q11544" s="57"/>
      <c r="R11544" s="70">
        <f t="shared" si="540"/>
        <v>-0.16871884751902372</v>
      </c>
      <c r="S11544" s="71">
        <f t="shared" si="541"/>
        <v>31494.747605287997</v>
      </c>
      <c r="T11544" s="72">
        <f t="shared" si="542"/>
        <v>-2615.1411073598979</v>
      </c>
    </row>
    <row r="11545" spans="2:20" x14ac:dyDescent="0.25">
      <c r="B11545" s="64">
        <v>43007</v>
      </c>
      <c r="C11545" s="65">
        <v>19</v>
      </c>
      <c r="D11545" s="66">
        <v>2.5174599999999998</v>
      </c>
      <c r="E11545" s="57"/>
      <c r="F11545" s="67">
        <v>43007</v>
      </c>
      <c r="G11545" s="68">
        <v>19</v>
      </c>
      <c r="H11545" s="69">
        <v>32212.02</v>
      </c>
      <c r="I11545" s="57"/>
      <c r="J11545" s="67">
        <v>43007</v>
      </c>
      <c r="K11545" s="68">
        <v>19</v>
      </c>
      <c r="L11545" s="69">
        <v>8528.66</v>
      </c>
      <c r="M11545" s="57"/>
      <c r="N11545" s="67">
        <v>43007</v>
      </c>
      <c r="O11545" s="68">
        <v>19</v>
      </c>
      <c r="P11545" s="69">
        <v>15622.392470000001</v>
      </c>
      <c r="Q11545" s="57"/>
      <c r="R11545" s="70">
        <f t="shared" si="540"/>
        <v>0.26476638223867982</v>
      </c>
      <c r="S11545" s="71">
        <f t="shared" si="541"/>
        <v>39328.748147526196</v>
      </c>
      <c r="T11545" s="72">
        <f t="shared" si="542"/>
        <v>4136.2843361946934</v>
      </c>
    </row>
    <row r="11546" spans="2:20" x14ac:dyDescent="0.25">
      <c r="B11546" s="64">
        <v>43007</v>
      </c>
      <c r="C11546" s="65">
        <v>20</v>
      </c>
      <c r="D11546" s="66">
        <v>3.0285099999999998</v>
      </c>
      <c r="E11546" s="57"/>
      <c r="F11546" s="67">
        <v>43007</v>
      </c>
      <c r="G11546" s="68">
        <v>20</v>
      </c>
      <c r="H11546" s="69">
        <v>32032.17</v>
      </c>
      <c r="I11546" s="57"/>
      <c r="J11546" s="67">
        <v>43007</v>
      </c>
      <c r="K11546" s="68">
        <v>20</v>
      </c>
      <c r="L11546" s="69">
        <v>29171.19</v>
      </c>
      <c r="M11546" s="57"/>
      <c r="N11546" s="67">
        <v>43007</v>
      </c>
      <c r="O11546" s="68">
        <v>20</v>
      </c>
      <c r="P11546" s="69">
        <v>15421.091179999999</v>
      </c>
      <c r="Q11546" s="57"/>
      <c r="R11546" s="70">
        <f t="shared" si="540"/>
        <v>0.9106841653250467</v>
      </c>
      <c r="S11546" s="71">
        <f t="shared" si="541"/>
        <v>46702.928849541793</v>
      </c>
      <c r="T11546" s="72">
        <f t="shared" si="542"/>
        <v>14043.743549659739</v>
      </c>
    </row>
    <row r="11547" spans="2:20" x14ac:dyDescent="0.25">
      <c r="B11547" s="64">
        <v>43007</v>
      </c>
      <c r="C11547" s="65">
        <v>21</v>
      </c>
      <c r="D11547" s="66">
        <v>3.2935599999999998</v>
      </c>
      <c r="E11547" s="57"/>
      <c r="F11547" s="67">
        <v>43007</v>
      </c>
      <c r="G11547" s="68">
        <v>21</v>
      </c>
      <c r="H11547" s="69">
        <v>31656.85</v>
      </c>
      <c r="I11547" s="57"/>
      <c r="J11547" s="67">
        <v>43007</v>
      </c>
      <c r="K11547" s="68">
        <v>21</v>
      </c>
      <c r="L11547" s="69">
        <v>39682.6</v>
      </c>
      <c r="M11547" s="57"/>
      <c r="N11547" s="67">
        <v>43007</v>
      </c>
      <c r="O11547" s="68">
        <v>21</v>
      </c>
      <c r="P11547" s="69">
        <v>15286.43541</v>
      </c>
      <c r="Q11547" s="57"/>
      <c r="R11547" s="70">
        <f t="shared" si="540"/>
        <v>1.2535233290741183</v>
      </c>
      <c r="S11547" s="71">
        <f t="shared" si="541"/>
        <v>50346.792208959596</v>
      </c>
      <c r="T11547" s="72">
        <f t="shared" si="542"/>
        <v>19161.903404819685</v>
      </c>
    </row>
    <row r="11548" spans="2:20" x14ac:dyDescent="0.25">
      <c r="B11548" s="64">
        <v>43007</v>
      </c>
      <c r="C11548" s="65">
        <v>22</v>
      </c>
      <c r="D11548" s="66">
        <v>2.6267100000000001</v>
      </c>
      <c r="E11548" s="57"/>
      <c r="F11548" s="67">
        <v>43007</v>
      </c>
      <c r="G11548" s="68">
        <v>22</v>
      </c>
      <c r="H11548" s="69">
        <v>31370.29</v>
      </c>
      <c r="I11548" s="57"/>
      <c r="J11548" s="67">
        <v>43007</v>
      </c>
      <c r="K11548" s="68">
        <v>22</v>
      </c>
      <c r="L11548" s="69">
        <v>16708.57</v>
      </c>
      <c r="M11548" s="57"/>
      <c r="N11548" s="67">
        <v>43007</v>
      </c>
      <c r="O11548" s="68">
        <v>22</v>
      </c>
      <c r="P11548" s="69">
        <v>15272.68304</v>
      </c>
      <c r="Q11548" s="57"/>
      <c r="R11548" s="70">
        <f t="shared" si="540"/>
        <v>0.53262402100841266</v>
      </c>
      <c r="S11548" s="71">
        <f t="shared" si="541"/>
        <v>40116.909267998402</v>
      </c>
      <c r="T11548" s="72">
        <f t="shared" si="542"/>
        <v>8134.5978523517879</v>
      </c>
    </row>
    <row r="11549" spans="2:20" x14ac:dyDescent="0.25">
      <c r="B11549" s="64">
        <v>43007</v>
      </c>
      <c r="C11549" s="65">
        <v>23</v>
      </c>
      <c r="D11549" s="66">
        <v>2.4067599999999998</v>
      </c>
      <c r="E11549" s="57"/>
      <c r="F11549" s="67">
        <v>43007</v>
      </c>
      <c r="G11549" s="68">
        <v>23</v>
      </c>
      <c r="H11549" s="69">
        <v>30991.75</v>
      </c>
      <c r="I11549" s="57"/>
      <c r="J11549" s="67">
        <v>43007</v>
      </c>
      <c r="K11549" s="68">
        <v>23</v>
      </c>
      <c r="L11549" s="69">
        <v>16344.13</v>
      </c>
      <c r="M11549" s="57"/>
      <c r="N11549" s="67">
        <v>43007</v>
      </c>
      <c r="O11549" s="68">
        <v>23</v>
      </c>
      <c r="P11549" s="69">
        <v>15083.362440000001</v>
      </c>
      <c r="Q11549" s="57"/>
      <c r="R11549" s="70">
        <f t="shared" si="540"/>
        <v>0.52737034856050402</v>
      </c>
      <c r="S11549" s="71">
        <f t="shared" si="541"/>
        <v>36302.033386094401</v>
      </c>
      <c r="T11549" s="72">
        <f t="shared" si="542"/>
        <v>7954.5181074472148</v>
      </c>
    </row>
    <row r="11550" spans="2:20" x14ac:dyDescent="0.25">
      <c r="B11550" s="64">
        <v>43007</v>
      </c>
      <c r="C11550" s="65">
        <v>24</v>
      </c>
      <c r="D11550" s="66">
        <v>2.2910699999999999</v>
      </c>
      <c r="E11550" s="57"/>
      <c r="F11550" s="67">
        <v>43007</v>
      </c>
      <c r="G11550" s="68">
        <v>24</v>
      </c>
      <c r="H11550" s="69">
        <v>30834.84</v>
      </c>
      <c r="I11550" s="57"/>
      <c r="J11550" s="67">
        <v>43007</v>
      </c>
      <c r="K11550" s="68">
        <v>24</v>
      </c>
      <c r="L11550" s="69">
        <v>6505.81</v>
      </c>
      <c r="M11550" s="57"/>
      <c r="N11550" s="67">
        <v>43007</v>
      </c>
      <c r="O11550" s="68">
        <v>24</v>
      </c>
      <c r="P11550" s="69">
        <v>15009.809219999999</v>
      </c>
      <c r="Q11550" s="57"/>
      <c r="R11550" s="70">
        <f t="shared" si="540"/>
        <v>0.21098893329752968</v>
      </c>
      <c r="S11550" s="71">
        <f t="shared" si="541"/>
        <v>34388.523609665397</v>
      </c>
      <c r="T11550" s="72">
        <f t="shared" si="542"/>
        <v>3166.9036363272257</v>
      </c>
    </row>
    <row r="11551" spans="2:20" x14ac:dyDescent="0.25">
      <c r="B11551" s="64">
        <v>43007</v>
      </c>
      <c r="C11551" s="65">
        <v>25</v>
      </c>
      <c r="D11551" s="66">
        <v>1.9536500000000001</v>
      </c>
      <c r="E11551" s="57"/>
      <c r="F11551" s="67">
        <v>43007</v>
      </c>
      <c r="G11551" s="68">
        <v>25</v>
      </c>
      <c r="H11551" s="69">
        <v>30473.78</v>
      </c>
      <c r="I11551" s="57"/>
      <c r="J11551" s="67">
        <v>43007</v>
      </c>
      <c r="K11551" s="68">
        <v>25</v>
      </c>
      <c r="L11551" s="69">
        <v>-4886.6000000000004</v>
      </c>
      <c r="M11551" s="57"/>
      <c r="N11551" s="67">
        <v>43007</v>
      </c>
      <c r="O11551" s="68">
        <v>25</v>
      </c>
      <c r="P11551" s="69">
        <v>14786.95162</v>
      </c>
      <c r="Q11551" s="57"/>
      <c r="R11551" s="70">
        <f t="shared" si="540"/>
        <v>-0.1603542455186065</v>
      </c>
      <c r="S11551" s="71">
        <f t="shared" si="541"/>
        <v>28888.528032413</v>
      </c>
      <c r="T11551" s="72">
        <f t="shared" si="542"/>
        <v>-2371.1504705452362</v>
      </c>
    </row>
    <row r="11552" spans="2:20" x14ac:dyDescent="0.25">
      <c r="B11552" s="64">
        <v>43007</v>
      </c>
      <c r="C11552" s="65">
        <v>26</v>
      </c>
      <c r="D11552" s="66">
        <v>1.8055000000000001</v>
      </c>
      <c r="E11552" s="57"/>
      <c r="F11552" s="67">
        <v>43007</v>
      </c>
      <c r="G11552" s="68">
        <v>26</v>
      </c>
      <c r="H11552" s="69">
        <v>29788.92</v>
      </c>
      <c r="I11552" s="57"/>
      <c r="J11552" s="67">
        <v>43007</v>
      </c>
      <c r="K11552" s="68">
        <v>26</v>
      </c>
      <c r="L11552" s="69">
        <v>-4195.26</v>
      </c>
      <c r="M11552" s="57"/>
      <c r="N11552" s="67">
        <v>43007</v>
      </c>
      <c r="O11552" s="68">
        <v>26</v>
      </c>
      <c r="P11552" s="69">
        <v>14435.97589</v>
      </c>
      <c r="Q11552" s="57"/>
      <c r="R11552" s="70">
        <f t="shared" si="540"/>
        <v>-0.14083290028641524</v>
      </c>
      <c r="S11552" s="71">
        <f t="shared" si="541"/>
        <v>26064.154469395002</v>
      </c>
      <c r="T11552" s="72">
        <f t="shared" si="542"/>
        <v>-2033.0603530534645</v>
      </c>
    </row>
    <row r="11553" spans="2:20" x14ac:dyDescent="0.25">
      <c r="B11553" s="64">
        <v>43007</v>
      </c>
      <c r="C11553" s="65">
        <v>27</v>
      </c>
      <c r="D11553" s="66">
        <v>1.4219900000000001</v>
      </c>
      <c r="E11553" s="57"/>
      <c r="F11553" s="67">
        <v>43007</v>
      </c>
      <c r="G11553" s="68">
        <v>27</v>
      </c>
      <c r="H11553" s="69">
        <v>29134.32</v>
      </c>
      <c r="I11553" s="57"/>
      <c r="J11553" s="67">
        <v>43007</v>
      </c>
      <c r="K11553" s="68">
        <v>27</v>
      </c>
      <c r="L11553" s="69">
        <v>-4499.76</v>
      </c>
      <c r="M11553" s="57"/>
      <c r="N11553" s="67">
        <v>43007</v>
      </c>
      <c r="O11553" s="68">
        <v>27</v>
      </c>
      <c r="P11553" s="69">
        <v>14119.49425</v>
      </c>
      <c r="Q11553" s="57"/>
      <c r="R11553" s="70">
        <f t="shared" si="540"/>
        <v>-0.15444877381727118</v>
      </c>
      <c r="S11553" s="71">
        <f t="shared" si="541"/>
        <v>20077.779628557502</v>
      </c>
      <c r="T11553" s="72">
        <f t="shared" si="542"/>
        <v>-2180.7385738325111</v>
      </c>
    </row>
    <row r="11554" spans="2:20" x14ac:dyDescent="0.25">
      <c r="B11554" s="64">
        <v>43007</v>
      </c>
      <c r="C11554" s="65">
        <v>28</v>
      </c>
      <c r="D11554" s="66">
        <v>1.34724</v>
      </c>
      <c r="E11554" s="57"/>
      <c r="F11554" s="67">
        <v>43007</v>
      </c>
      <c r="G11554" s="68">
        <v>28</v>
      </c>
      <c r="H11554" s="69">
        <v>28453.23</v>
      </c>
      <c r="I11554" s="57"/>
      <c r="J11554" s="67">
        <v>43007</v>
      </c>
      <c r="K11554" s="68">
        <v>28</v>
      </c>
      <c r="L11554" s="69">
        <v>-3221.2</v>
      </c>
      <c r="M11554" s="57"/>
      <c r="N11554" s="67">
        <v>43007</v>
      </c>
      <c r="O11554" s="68">
        <v>28</v>
      </c>
      <c r="P11554" s="69">
        <v>13826.140590000001</v>
      </c>
      <c r="Q11554" s="57"/>
      <c r="R11554" s="70">
        <f t="shared" si="540"/>
        <v>-0.11321034553897746</v>
      </c>
      <c r="S11554" s="71">
        <f t="shared" si="541"/>
        <v>18627.1296484716</v>
      </c>
      <c r="T11554" s="72">
        <f t="shared" si="542"/>
        <v>-1565.2621536643819</v>
      </c>
    </row>
    <row r="11555" spans="2:20" x14ac:dyDescent="0.25">
      <c r="B11555" s="64">
        <v>43007</v>
      </c>
      <c r="C11555" s="65">
        <v>29</v>
      </c>
      <c r="D11555" s="66">
        <v>1.4137</v>
      </c>
      <c r="E11555" s="57"/>
      <c r="F11555" s="67">
        <v>43007</v>
      </c>
      <c r="G11555" s="68">
        <v>29</v>
      </c>
      <c r="H11555" s="69">
        <v>28022.18</v>
      </c>
      <c r="I11555" s="57"/>
      <c r="J11555" s="67">
        <v>43007</v>
      </c>
      <c r="K11555" s="68">
        <v>29</v>
      </c>
      <c r="L11555" s="69">
        <v>-4324.07</v>
      </c>
      <c r="M11555" s="57"/>
      <c r="N11555" s="67">
        <v>43007</v>
      </c>
      <c r="O11555" s="68">
        <v>29</v>
      </c>
      <c r="P11555" s="69">
        <v>13549.71341</v>
      </c>
      <c r="Q11555" s="57"/>
      <c r="R11555" s="70">
        <f t="shared" si="540"/>
        <v>-0.15430883678571758</v>
      </c>
      <c r="S11555" s="71">
        <f t="shared" si="541"/>
        <v>19155.229847717001</v>
      </c>
      <c r="T11555" s="72">
        <f t="shared" si="542"/>
        <v>-2090.840515076939</v>
      </c>
    </row>
    <row r="11556" spans="2:20" x14ac:dyDescent="0.25">
      <c r="B11556" s="64">
        <v>43007</v>
      </c>
      <c r="C11556" s="65">
        <v>30</v>
      </c>
      <c r="D11556" s="66">
        <v>1.62948</v>
      </c>
      <c r="E11556" s="57"/>
      <c r="F11556" s="67">
        <v>43007</v>
      </c>
      <c r="G11556" s="68">
        <v>30</v>
      </c>
      <c r="H11556" s="69">
        <v>27795.06</v>
      </c>
      <c r="I11556" s="57"/>
      <c r="J11556" s="67">
        <v>43007</v>
      </c>
      <c r="K11556" s="68">
        <v>30</v>
      </c>
      <c r="L11556" s="69">
        <v>-9890.34</v>
      </c>
      <c r="M11556" s="57"/>
      <c r="N11556" s="67">
        <v>43007</v>
      </c>
      <c r="O11556" s="68">
        <v>30</v>
      </c>
      <c r="P11556" s="69">
        <v>13488.900750000001</v>
      </c>
      <c r="Q11556" s="57"/>
      <c r="R11556" s="70">
        <f t="shared" si="540"/>
        <v>-0.35583085627446026</v>
      </c>
      <c r="S11556" s="71">
        <f t="shared" si="541"/>
        <v>21979.893994110003</v>
      </c>
      <c r="T11556" s="72">
        <f t="shared" si="542"/>
        <v>-4799.7671040737096</v>
      </c>
    </row>
    <row r="11557" spans="2:20" x14ac:dyDescent="0.25">
      <c r="B11557" s="64">
        <v>43007</v>
      </c>
      <c r="C11557" s="65">
        <v>31</v>
      </c>
      <c r="D11557" s="66">
        <v>2.0866099999999999</v>
      </c>
      <c r="E11557" s="57"/>
      <c r="F11557" s="67">
        <v>43007</v>
      </c>
      <c r="G11557" s="68">
        <v>31</v>
      </c>
      <c r="H11557" s="69">
        <v>27703.45</v>
      </c>
      <c r="I11557" s="57"/>
      <c r="J11557" s="67">
        <v>43007</v>
      </c>
      <c r="K11557" s="68">
        <v>31</v>
      </c>
      <c r="L11557" s="69">
        <v>-2633.81</v>
      </c>
      <c r="M11557" s="57"/>
      <c r="N11557" s="67">
        <v>43007</v>
      </c>
      <c r="O11557" s="68">
        <v>31</v>
      </c>
      <c r="P11557" s="69">
        <v>13459.645549999999</v>
      </c>
      <c r="Q11557" s="57"/>
      <c r="R11557" s="70">
        <f t="shared" si="540"/>
        <v>-9.5071552460072664E-2</v>
      </c>
      <c r="S11557" s="71">
        <f t="shared" si="541"/>
        <v>28085.031001085496</v>
      </c>
      <c r="T11557" s="72">
        <f t="shared" si="542"/>
        <v>-1279.6293980008086</v>
      </c>
    </row>
    <row r="11558" spans="2:20" x14ac:dyDescent="0.25">
      <c r="B11558" s="64">
        <v>43007</v>
      </c>
      <c r="C11558" s="65">
        <v>32</v>
      </c>
      <c r="D11558" s="66">
        <v>2.3936700000000002</v>
      </c>
      <c r="E11558" s="57"/>
      <c r="F11558" s="67">
        <v>43007</v>
      </c>
      <c r="G11558" s="68">
        <v>32</v>
      </c>
      <c r="H11558" s="69">
        <v>28251.8</v>
      </c>
      <c r="I11558" s="57"/>
      <c r="J11558" s="67">
        <v>43007</v>
      </c>
      <c r="K11558" s="68">
        <v>32</v>
      </c>
      <c r="L11558" s="69">
        <v>7914.9</v>
      </c>
      <c r="M11558" s="57"/>
      <c r="N11558" s="67">
        <v>43007</v>
      </c>
      <c r="O11558" s="68">
        <v>32</v>
      </c>
      <c r="P11558" s="69">
        <v>13689.463970000001</v>
      </c>
      <c r="Q11558" s="57"/>
      <c r="R11558" s="70">
        <f t="shared" si="540"/>
        <v>0.28015560070508783</v>
      </c>
      <c r="S11558" s="71">
        <f t="shared" si="541"/>
        <v>32768.059221069903</v>
      </c>
      <c r="T11558" s="72">
        <f t="shared" si="542"/>
        <v>3835.1800018460067</v>
      </c>
    </row>
    <row r="11559" spans="2:20" x14ac:dyDescent="0.25">
      <c r="B11559" s="64">
        <v>43007</v>
      </c>
      <c r="C11559" s="65">
        <v>33</v>
      </c>
      <c r="D11559" s="66">
        <v>3.8508800000000001</v>
      </c>
      <c r="E11559" s="57"/>
      <c r="F11559" s="67">
        <v>43007</v>
      </c>
      <c r="G11559" s="68">
        <v>33</v>
      </c>
      <c r="H11559" s="69">
        <v>29062.43</v>
      </c>
      <c r="I11559" s="57"/>
      <c r="J11559" s="67">
        <v>43007</v>
      </c>
      <c r="K11559" s="68">
        <v>33</v>
      </c>
      <c r="L11559" s="69">
        <v>32584.93</v>
      </c>
      <c r="M11559" s="57"/>
      <c r="N11559" s="67">
        <v>43007</v>
      </c>
      <c r="O11559" s="68">
        <v>33</v>
      </c>
      <c r="P11559" s="69">
        <v>14142.6769</v>
      </c>
      <c r="Q11559" s="57"/>
      <c r="R11559" s="70">
        <f t="shared" si="540"/>
        <v>1.1212045930089123</v>
      </c>
      <c r="S11559" s="71">
        <f t="shared" si="541"/>
        <v>54461.751620672003</v>
      </c>
      <c r="T11559" s="72">
        <f t="shared" si="542"/>
        <v>15856.834297721045</v>
      </c>
    </row>
    <row r="11560" spans="2:20" x14ac:dyDescent="0.25">
      <c r="B11560" s="64">
        <v>43007</v>
      </c>
      <c r="C11560" s="65">
        <v>34</v>
      </c>
      <c r="D11560" s="66">
        <v>3.59599</v>
      </c>
      <c r="E11560" s="57"/>
      <c r="F11560" s="67">
        <v>43007</v>
      </c>
      <c r="G11560" s="68">
        <v>34</v>
      </c>
      <c r="H11560" s="69">
        <v>30145.73</v>
      </c>
      <c r="I11560" s="57"/>
      <c r="J11560" s="67">
        <v>43007</v>
      </c>
      <c r="K11560" s="68">
        <v>34</v>
      </c>
      <c r="L11560" s="69">
        <v>24774.35</v>
      </c>
      <c r="M11560" s="57"/>
      <c r="N11560" s="67">
        <v>43007</v>
      </c>
      <c r="O11560" s="68">
        <v>34</v>
      </c>
      <c r="P11560" s="69">
        <v>14578.846030000001</v>
      </c>
      <c r="Q11560" s="57"/>
      <c r="R11560" s="70">
        <f t="shared" si="540"/>
        <v>0.82181954127499979</v>
      </c>
      <c r="S11560" s="71">
        <f t="shared" si="541"/>
        <v>52425.384535419704</v>
      </c>
      <c r="T11560" s="72">
        <f t="shared" si="542"/>
        <v>11981.180556693453</v>
      </c>
    </row>
    <row r="11561" spans="2:20" x14ac:dyDescent="0.25">
      <c r="B11561" s="64">
        <v>43007</v>
      </c>
      <c r="C11561" s="65">
        <v>35</v>
      </c>
      <c r="D11561" s="66">
        <v>3.3410000000000002</v>
      </c>
      <c r="E11561" s="57"/>
      <c r="F11561" s="67">
        <v>43007</v>
      </c>
      <c r="G11561" s="68">
        <v>35</v>
      </c>
      <c r="H11561" s="69">
        <v>30614.82</v>
      </c>
      <c r="I11561" s="57"/>
      <c r="J11561" s="67">
        <v>43007</v>
      </c>
      <c r="K11561" s="68">
        <v>35</v>
      </c>
      <c r="L11561" s="69">
        <v>2424.9499999999998</v>
      </c>
      <c r="M11561" s="57"/>
      <c r="N11561" s="67">
        <v>43007</v>
      </c>
      <c r="O11561" s="68">
        <v>35</v>
      </c>
      <c r="P11561" s="69">
        <v>14715.393389999999</v>
      </c>
      <c r="Q11561" s="57"/>
      <c r="R11561" s="70">
        <f t="shared" si="540"/>
        <v>7.9208370325221572E-2</v>
      </c>
      <c r="S11561" s="71">
        <f t="shared" si="541"/>
        <v>49164.129315990001</v>
      </c>
      <c r="T11561" s="72">
        <f t="shared" si="542"/>
        <v>1165.5823291164377</v>
      </c>
    </row>
    <row r="11562" spans="2:20" x14ac:dyDescent="0.25">
      <c r="B11562" s="64">
        <v>43007</v>
      </c>
      <c r="C11562" s="65">
        <v>36</v>
      </c>
      <c r="D11562" s="66">
        <v>2.1002900000000002</v>
      </c>
      <c r="E11562" s="57"/>
      <c r="F11562" s="67">
        <v>43007</v>
      </c>
      <c r="G11562" s="68">
        <v>36</v>
      </c>
      <c r="H11562" s="69">
        <v>30989.14</v>
      </c>
      <c r="I11562" s="57"/>
      <c r="J11562" s="67">
        <v>43007</v>
      </c>
      <c r="K11562" s="68">
        <v>36</v>
      </c>
      <c r="L11562" s="69">
        <v>-11602.91</v>
      </c>
      <c r="M11562" s="57"/>
      <c r="N11562" s="67">
        <v>43007</v>
      </c>
      <c r="O11562" s="68">
        <v>36</v>
      </c>
      <c r="P11562" s="69">
        <v>14804.47019</v>
      </c>
      <c r="Q11562" s="57"/>
      <c r="R11562" s="70">
        <f t="shared" si="540"/>
        <v>-0.37441858664035205</v>
      </c>
      <c r="S11562" s="71">
        <f t="shared" si="541"/>
        <v>31093.680695355102</v>
      </c>
      <c r="T11562" s="72">
        <f t="shared" si="542"/>
        <v>-5543.0688044990238</v>
      </c>
    </row>
    <row r="11563" spans="2:20" x14ac:dyDescent="0.25">
      <c r="B11563" s="64">
        <v>43007</v>
      </c>
      <c r="C11563" s="65">
        <v>37</v>
      </c>
      <c r="D11563" s="66">
        <v>1.7921100000000001</v>
      </c>
      <c r="E11563" s="57"/>
      <c r="F11563" s="67">
        <v>43007</v>
      </c>
      <c r="G11563" s="68">
        <v>37</v>
      </c>
      <c r="H11563" s="69">
        <v>31381.55</v>
      </c>
      <c r="I11563" s="57"/>
      <c r="J11563" s="67">
        <v>43007</v>
      </c>
      <c r="K11563" s="68">
        <v>37</v>
      </c>
      <c r="L11563" s="69">
        <v>-17079.04</v>
      </c>
      <c r="M11563" s="57"/>
      <c r="N11563" s="67">
        <v>43007</v>
      </c>
      <c r="O11563" s="68">
        <v>37</v>
      </c>
      <c r="P11563" s="69">
        <v>14970.062550000001</v>
      </c>
      <c r="Q11563" s="57"/>
      <c r="R11563" s="70">
        <f t="shared" si="540"/>
        <v>-0.54423825464325382</v>
      </c>
      <c r="S11563" s="71">
        <f t="shared" si="541"/>
        <v>26827.998796480504</v>
      </c>
      <c r="T11563" s="72">
        <f t="shared" si="542"/>
        <v>-8147.2807141123376</v>
      </c>
    </row>
    <row r="11564" spans="2:20" x14ac:dyDescent="0.25">
      <c r="B11564" s="64">
        <v>43007</v>
      </c>
      <c r="C11564" s="65">
        <v>38</v>
      </c>
      <c r="D11564" s="66">
        <v>1.9604299999999999</v>
      </c>
      <c r="E11564" s="57"/>
      <c r="F11564" s="67">
        <v>43007</v>
      </c>
      <c r="G11564" s="68">
        <v>38</v>
      </c>
      <c r="H11564" s="69">
        <v>32175.82</v>
      </c>
      <c r="I11564" s="57"/>
      <c r="J11564" s="67">
        <v>43007</v>
      </c>
      <c r="K11564" s="68">
        <v>38</v>
      </c>
      <c r="L11564" s="69">
        <v>-9027.4500000000007</v>
      </c>
      <c r="M11564" s="57"/>
      <c r="N11564" s="67">
        <v>43007</v>
      </c>
      <c r="O11564" s="68">
        <v>38</v>
      </c>
      <c r="P11564" s="69">
        <v>15331.27814</v>
      </c>
      <c r="Q11564" s="57"/>
      <c r="R11564" s="70">
        <f t="shared" si="540"/>
        <v>-0.28056627616638835</v>
      </c>
      <c r="S11564" s="71">
        <f t="shared" si="541"/>
        <v>30055.897604000198</v>
      </c>
      <c r="T11564" s="72">
        <f t="shared" si="542"/>
        <v>-4301.4396166109527</v>
      </c>
    </row>
    <row r="11565" spans="2:20" x14ac:dyDescent="0.25">
      <c r="B11565" s="64">
        <v>43007</v>
      </c>
      <c r="C11565" s="65">
        <v>39</v>
      </c>
      <c r="D11565" s="66">
        <v>2.2085900000000001</v>
      </c>
      <c r="E11565" s="57"/>
      <c r="F11565" s="67">
        <v>43007</v>
      </c>
      <c r="G11565" s="68">
        <v>39</v>
      </c>
      <c r="H11565" s="69">
        <v>32967.03</v>
      </c>
      <c r="I11565" s="57"/>
      <c r="J11565" s="67">
        <v>43007</v>
      </c>
      <c r="K11565" s="68">
        <v>39</v>
      </c>
      <c r="L11565" s="69">
        <v>3470.07</v>
      </c>
      <c r="M11565" s="57"/>
      <c r="N11565" s="67">
        <v>43007</v>
      </c>
      <c r="O11565" s="68">
        <v>39</v>
      </c>
      <c r="P11565" s="69">
        <v>15713.59548</v>
      </c>
      <c r="Q11565" s="57"/>
      <c r="R11565" s="70">
        <f t="shared" si="540"/>
        <v>0.10525879947329196</v>
      </c>
      <c r="S11565" s="71">
        <f t="shared" si="541"/>
        <v>34704.889841173201</v>
      </c>
      <c r="T11565" s="72">
        <f t="shared" si="542"/>
        <v>1653.994195633747</v>
      </c>
    </row>
    <row r="11566" spans="2:20" x14ac:dyDescent="0.25">
      <c r="B11566" s="64">
        <v>43007</v>
      </c>
      <c r="C11566" s="65">
        <v>40</v>
      </c>
      <c r="D11566" s="66">
        <v>2.1327400000000001</v>
      </c>
      <c r="E11566" s="57"/>
      <c r="F11566" s="67">
        <v>43007</v>
      </c>
      <c r="G11566" s="68">
        <v>40</v>
      </c>
      <c r="H11566" s="69">
        <v>32386.560000000001</v>
      </c>
      <c r="I11566" s="57"/>
      <c r="J11566" s="67">
        <v>43007</v>
      </c>
      <c r="K11566" s="68">
        <v>40</v>
      </c>
      <c r="L11566" s="69">
        <v>-1798.81</v>
      </c>
      <c r="M11566" s="57"/>
      <c r="N11566" s="67">
        <v>43007</v>
      </c>
      <c r="O11566" s="68">
        <v>40</v>
      </c>
      <c r="P11566" s="69">
        <v>15481.38096</v>
      </c>
      <c r="Q11566" s="57"/>
      <c r="R11566" s="70">
        <f t="shared" si="540"/>
        <v>-5.5541866749664055E-2</v>
      </c>
      <c r="S11566" s="71">
        <f t="shared" si="541"/>
        <v>33017.760428630405</v>
      </c>
      <c r="T11566" s="72">
        <f t="shared" si="542"/>
        <v>-859.8647983811062</v>
      </c>
    </row>
    <row r="11567" spans="2:20" x14ac:dyDescent="0.25">
      <c r="B11567" s="64">
        <v>43007</v>
      </c>
      <c r="C11567" s="65">
        <v>41</v>
      </c>
      <c r="D11567" s="66">
        <v>1.57273</v>
      </c>
      <c r="E11567" s="57"/>
      <c r="F11567" s="67">
        <v>43007</v>
      </c>
      <c r="G11567" s="68">
        <v>41</v>
      </c>
      <c r="H11567" s="69">
        <v>31307.35</v>
      </c>
      <c r="I11567" s="57"/>
      <c r="J11567" s="67">
        <v>43007</v>
      </c>
      <c r="K11567" s="68">
        <v>41</v>
      </c>
      <c r="L11567" s="69">
        <v>-9296.32</v>
      </c>
      <c r="M11567" s="57"/>
      <c r="N11567" s="67">
        <v>43007</v>
      </c>
      <c r="O11567" s="68">
        <v>41</v>
      </c>
      <c r="P11567" s="69">
        <v>14982.53261</v>
      </c>
      <c r="Q11567" s="57"/>
      <c r="R11567" s="70">
        <f t="shared" si="540"/>
        <v>-0.29693730066581808</v>
      </c>
      <c r="S11567" s="71">
        <f t="shared" si="541"/>
        <v>23563.478511725301</v>
      </c>
      <c r="T11567" s="72">
        <f t="shared" si="542"/>
        <v>-4448.8727903509944</v>
      </c>
    </row>
    <row r="11568" spans="2:20" x14ac:dyDescent="0.25">
      <c r="B11568" s="64">
        <v>43007</v>
      </c>
      <c r="C11568" s="65">
        <v>42</v>
      </c>
      <c r="D11568" s="66">
        <v>0.99168000000000001</v>
      </c>
      <c r="E11568" s="57"/>
      <c r="F11568" s="67">
        <v>43007</v>
      </c>
      <c r="G11568" s="68">
        <v>42</v>
      </c>
      <c r="H11568" s="69">
        <v>29878.19</v>
      </c>
      <c r="I11568" s="57"/>
      <c r="J11568" s="67">
        <v>43007</v>
      </c>
      <c r="K11568" s="68">
        <v>42</v>
      </c>
      <c r="L11568" s="69">
        <v>-14917.16</v>
      </c>
      <c r="M11568" s="57"/>
      <c r="N11568" s="67">
        <v>43007</v>
      </c>
      <c r="O11568" s="68">
        <v>42</v>
      </c>
      <c r="P11568" s="69">
        <v>14304.56028</v>
      </c>
      <c r="Q11568" s="57"/>
      <c r="R11568" s="70">
        <f t="shared" si="540"/>
        <v>-0.49926585244956273</v>
      </c>
      <c r="S11568" s="71">
        <f t="shared" si="541"/>
        <v>14185.5463384704</v>
      </c>
      <c r="T11568" s="72">
        <f t="shared" si="542"/>
        <v>-7141.778482110356</v>
      </c>
    </row>
    <row r="11569" spans="2:20" x14ac:dyDescent="0.25">
      <c r="B11569" s="64">
        <v>43007</v>
      </c>
      <c r="C11569" s="65">
        <v>43</v>
      </c>
      <c r="D11569" s="66">
        <v>1.1172899999999999</v>
      </c>
      <c r="E11569" s="57"/>
      <c r="F11569" s="67">
        <v>43007</v>
      </c>
      <c r="G11569" s="68">
        <v>43</v>
      </c>
      <c r="H11569" s="69">
        <v>28565.72</v>
      </c>
      <c r="I11569" s="57"/>
      <c r="J11569" s="67">
        <v>43007</v>
      </c>
      <c r="K11569" s="68">
        <v>43</v>
      </c>
      <c r="L11569" s="69">
        <v>-14105.82</v>
      </c>
      <c r="M11569" s="57"/>
      <c r="N11569" s="67">
        <v>43007</v>
      </c>
      <c r="O11569" s="68">
        <v>43</v>
      </c>
      <c r="P11569" s="69">
        <v>13656.69937</v>
      </c>
      <c r="Q11569" s="57"/>
      <c r="R11569" s="70">
        <f t="shared" si="540"/>
        <v>-0.49380236171186997</v>
      </c>
      <c r="S11569" s="71">
        <f t="shared" si="541"/>
        <v>15258.493639107299</v>
      </c>
      <c r="T11569" s="72">
        <f t="shared" si="542"/>
        <v>-6743.7104020950073</v>
      </c>
    </row>
    <row r="11570" spans="2:20" x14ac:dyDescent="0.25">
      <c r="B11570" s="64">
        <v>43007</v>
      </c>
      <c r="C11570" s="65">
        <v>44</v>
      </c>
      <c r="D11570" s="66">
        <v>1.1591400000000001</v>
      </c>
      <c r="E11570" s="57"/>
      <c r="F11570" s="67">
        <v>43007</v>
      </c>
      <c r="G11570" s="68">
        <v>44</v>
      </c>
      <c r="H11570" s="69">
        <v>26890.799999999999</v>
      </c>
      <c r="I11570" s="57"/>
      <c r="J11570" s="67">
        <v>43007</v>
      </c>
      <c r="K11570" s="68">
        <v>44</v>
      </c>
      <c r="L11570" s="69">
        <v>-13526.63</v>
      </c>
      <c r="M11570" s="57"/>
      <c r="N11570" s="67">
        <v>43007</v>
      </c>
      <c r="O11570" s="68">
        <v>44</v>
      </c>
      <c r="P11570" s="69">
        <v>12768.31049</v>
      </c>
      <c r="Q11570" s="57"/>
      <c r="R11570" s="70">
        <f t="shared" si="540"/>
        <v>-0.50302073571630446</v>
      </c>
      <c r="S11570" s="71">
        <f t="shared" si="541"/>
        <v>14800.259421378601</v>
      </c>
      <c r="T11570" s="72">
        <f t="shared" si="542"/>
        <v>-6422.7249365340076</v>
      </c>
    </row>
    <row r="11571" spans="2:20" x14ac:dyDescent="0.25">
      <c r="B11571" s="64">
        <v>43007</v>
      </c>
      <c r="C11571" s="65">
        <v>45</v>
      </c>
      <c r="D11571" s="66">
        <v>1.61632</v>
      </c>
      <c r="E11571" s="57"/>
      <c r="F11571" s="67">
        <v>43007</v>
      </c>
      <c r="G11571" s="68">
        <v>45</v>
      </c>
      <c r="H11571" s="69">
        <v>25477.96</v>
      </c>
      <c r="I11571" s="57"/>
      <c r="J11571" s="67">
        <v>43007</v>
      </c>
      <c r="K11571" s="68">
        <v>45</v>
      </c>
      <c r="L11571" s="69">
        <v>-5760.44</v>
      </c>
      <c r="M11571" s="57"/>
      <c r="N11571" s="67">
        <v>43007</v>
      </c>
      <c r="O11571" s="68">
        <v>45</v>
      </c>
      <c r="P11571" s="69">
        <v>12102.16855</v>
      </c>
      <c r="Q11571" s="57"/>
      <c r="R11571" s="70">
        <f t="shared" si="540"/>
        <v>-0.22609502487640296</v>
      </c>
      <c r="S11571" s="71">
        <f t="shared" si="541"/>
        <v>19560.977070736</v>
      </c>
      <c r="T11571" s="72">
        <f t="shared" si="542"/>
        <v>-2736.2400993706715</v>
      </c>
    </row>
    <row r="11572" spans="2:20" x14ac:dyDescent="0.25">
      <c r="B11572" s="64">
        <v>43007</v>
      </c>
      <c r="C11572" s="65">
        <v>46</v>
      </c>
      <c r="D11572" s="66">
        <v>1.66527</v>
      </c>
      <c r="E11572" s="57"/>
      <c r="F11572" s="67">
        <v>43007</v>
      </c>
      <c r="G11572" s="68">
        <v>46</v>
      </c>
      <c r="H11572" s="69">
        <v>23868.06</v>
      </c>
      <c r="I11572" s="57"/>
      <c r="J11572" s="67">
        <v>43007</v>
      </c>
      <c r="K11572" s="68">
        <v>46</v>
      </c>
      <c r="L11572" s="69">
        <v>-7226.29</v>
      </c>
      <c r="M11572" s="57"/>
      <c r="N11572" s="67">
        <v>43007</v>
      </c>
      <c r="O11572" s="68">
        <v>46</v>
      </c>
      <c r="P11572" s="69">
        <v>11248.096369999999</v>
      </c>
      <c r="Q11572" s="57"/>
      <c r="R11572" s="70">
        <f t="shared" si="540"/>
        <v>-0.30275983888091446</v>
      </c>
      <c r="S11572" s="71">
        <f t="shared" si="541"/>
        <v>18731.117442069899</v>
      </c>
      <c r="T11572" s="72">
        <f t="shared" si="542"/>
        <v>-3405.4718446981988</v>
      </c>
    </row>
    <row r="11573" spans="2:20" x14ac:dyDescent="0.25">
      <c r="B11573" s="64">
        <v>43007</v>
      </c>
      <c r="C11573" s="65">
        <v>47</v>
      </c>
      <c r="D11573" s="66">
        <v>2.3221599999999998</v>
      </c>
      <c r="E11573" s="57"/>
      <c r="F11573" s="67">
        <v>43007</v>
      </c>
      <c r="G11573" s="68">
        <v>47</v>
      </c>
      <c r="H11573" s="69">
        <v>22594.7</v>
      </c>
      <c r="I11573" s="57"/>
      <c r="J11573" s="67">
        <v>43007</v>
      </c>
      <c r="K11573" s="68">
        <v>47</v>
      </c>
      <c r="L11573" s="69">
        <v>-1682.14</v>
      </c>
      <c r="M11573" s="57"/>
      <c r="N11573" s="67">
        <v>43007</v>
      </c>
      <c r="O11573" s="68">
        <v>47</v>
      </c>
      <c r="P11573" s="69">
        <v>10728.01404</v>
      </c>
      <c r="Q11573" s="57"/>
      <c r="R11573" s="70">
        <f t="shared" si="540"/>
        <v>-7.4448432597024966E-2</v>
      </c>
      <c r="S11573" s="71">
        <f t="shared" si="541"/>
        <v>24912.165083126398</v>
      </c>
      <c r="T11573" s="72">
        <f t="shared" si="542"/>
        <v>-798.68383015687755</v>
      </c>
    </row>
    <row r="11574" spans="2:20" x14ac:dyDescent="0.25">
      <c r="B11574" s="64">
        <v>43007</v>
      </c>
      <c r="C11574" s="65">
        <v>48</v>
      </c>
      <c r="D11574" s="66">
        <v>2.1401400000000002</v>
      </c>
      <c r="E11574" s="57"/>
      <c r="F11574" s="67">
        <v>43007</v>
      </c>
      <c r="G11574" s="68">
        <v>48</v>
      </c>
      <c r="H11574" s="69">
        <v>21268.28</v>
      </c>
      <c r="I11574" s="57"/>
      <c r="J11574" s="67">
        <v>43007</v>
      </c>
      <c r="K11574" s="68">
        <v>48</v>
      </c>
      <c r="L11574" s="69">
        <v>-3621.94</v>
      </c>
      <c r="M11574" s="57"/>
      <c r="N11574" s="67">
        <v>43007</v>
      </c>
      <c r="O11574" s="68">
        <v>48</v>
      </c>
      <c r="P11574" s="69">
        <v>10057.46017</v>
      </c>
      <c r="Q11574" s="57"/>
      <c r="R11574" s="70">
        <f t="shared" si="540"/>
        <v>-0.17029773916837659</v>
      </c>
      <c r="S11574" s="71">
        <f t="shared" si="541"/>
        <v>21524.372808223801</v>
      </c>
      <c r="T11574" s="72">
        <f t="shared" si="542"/>
        <v>-1712.7627287269966</v>
      </c>
    </row>
    <row r="11575" spans="2:20" x14ac:dyDescent="0.25">
      <c r="B11575" s="64">
        <v>43008</v>
      </c>
      <c r="C11575" s="65">
        <v>1</v>
      </c>
      <c r="D11575" s="66">
        <v>2.4164400000000001</v>
      </c>
      <c r="E11575" s="57"/>
      <c r="F11575" s="67">
        <v>43008</v>
      </c>
      <c r="G11575" s="68">
        <v>1</v>
      </c>
      <c r="H11575" s="69">
        <v>20385.25</v>
      </c>
      <c r="I11575" s="57"/>
      <c r="J11575" s="67">
        <v>43008</v>
      </c>
      <c r="K11575" s="68">
        <v>1</v>
      </c>
      <c r="L11575" s="69">
        <v>-8249.73</v>
      </c>
      <c r="M11575" s="57"/>
      <c r="N11575" s="67">
        <v>43008</v>
      </c>
      <c r="O11575" s="68">
        <v>1</v>
      </c>
      <c r="P11575" s="69">
        <v>9643.390684</v>
      </c>
      <c r="Q11575" s="57"/>
      <c r="R11575" s="70">
        <f t="shared" si="540"/>
        <v>-0.40469113697403758</v>
      </c>
      <c r="S11575" s="71">
        <f t="shared" si="541"/>
        <v>23302.674984444962</v>
      </c>
      <c r="T11575" s="72">
        <f t="shared" si="542"/>
        <v>-3902.594740192802</v>
      </c>
    </row>
    <row r="11576" spans="2:20" x14ac:dyDescent="0.25">
      <c r="B11576" s="64">
        <v>43008</v>
      </c>
      <c r="C11576" s="65">
        <v>2</v>
      </c>
      <c r="D11576" s="66">
        <v>2.6209099999999999</v>
      </c>
      <c r="E11576" s="57"/>
      <c r="F11576" s="67">
        <v>43008</v>
      </c>
      <c r="G11576" s="68">
        <v>2</v>
      </c>
      <c r="H11576" s="69">
        <v>19917.43</v>
      </c>
      <c r="I11576" s="57"/>
      <c r="J11576" s="67">
        <v>43008</v>
      </c>
      <c r="K11576" s="68">
        <v>2</v>
      </c>
      <c r="L11576" s="69">
        <v>-15830.62</v>
      </c>
      <c r="M11576" s="57"/>
      <c r="N11576" s="67">
        <v>43008</v>
      </c>
      <c r="O11576" s="68">
        <v>2</v>
      </c>
      <c r="P11576" s="69">
        <v>9393.3802840000008</v>
      </c>
      <c r="Q11576" s="57"/>
      <c r="R11576" s="70">
        <f t="shared" si="540"/>
        <v>-0.79481238292289724</v>
      </c>
      <c r="S11576" s="71">
        <f t="shared" si="541"/>
        <v>24619.20432013844</v>
      </c>
      <c r="T11576" s="72">
        <f t="shared" si="542"/>
        <v>-7465.9749672270018</v>
      </c>
    </row>
    <row r="11577" spans="2:20" x14ac:dyDescent="0.25">
      <c r="B11577" s="64">
        <v>43008</v>
      </c>
      <c r="C11577" s="65">
        <v>3</v>
      </c>
      <c r="D11577" s="66">
        <v>3.1608900000000002</v>
      </c>
      <c r="E11577" s="57"/>
      <c r="F11577" s="67">
        <v>43008</v>
      </c>
      <c r="G11577" s="68">
        <v>3</v>
      </c>
      <c r="H11577" s="69">
        <v>20332.16</v>
      </c>
      <c r="I11577" s="57"/>
      <c r="J11577" s="67">
        <v>43008</v>
      </c>
      <c r="K11577" s="68">
        <v>3</v>
      </c>
      <c r="L11577" s="69">
        <v>-9698.99</v>
      </c>
      <c r="M11577" s="57"/>
      <c r="N11577" s="67">
        <v>43008</v>
      </c>
      <c r="O11577" s="68">
        <v>3</v>
      </c>
      <c r="P11577" s="69">
        <v>9521.1962519999997</v>
      </c>
      <c r="Q11577" s="57"/>
      <c r="R11577" s="70">
        <f t="shared" si="540"/>
        <v>-0.47702703500267557</v>
      </c>
      <c r="S11577" s="71">
        <f t="shared" si="541"/>
        <v>30095.454020984282</v>
      </c>
      <c r="T11577" s="72">
        <f t="shared" si="542"/>
        <v>-4541.8680177701472</v>
      </c>
    </row>
    <row r="11578" spans="2:20" x14ac:dyDescent="0.25">
      <c r="B11578" s="64">
        <v>43008</v>
      </c>
      <c r="C11578" s="65">
        <v>4</v>
      </c>
      <c r="D11578" s="66">
        <v>3.05111</v>
      </c>
      <c r="E11578" s="57"/>
      <c r="F11578" s="67">
        <v>43008</v>
      </c>
      <c r="G11578" s="68">
        <v>4</v>
      </c>
      <c r="H11578" s="69">
        <v>20365.13</v>
      </c>
      <c r="I11578" s="57"/>
      <c r="J11578" s="67">
        <v>43008</v>
      </c>
      <c r="K11578" s="68">
        <v>4</v>
      </c>
      <c r="L11578" s="69">
        <v>-15393.49</v>
      </c>
      <c r="M11578" s="57"/>
      <c r="N11578" s="67">
        <v>43008</v>
      </c>
      <c r="O11578" s="68">
        <v>4</v>
      </c>
      <c r="P11578" s="69">
        <v>9538.896976</v>
      </c>
      <c r="Q11578" s="57"/>
      <c r="R11578" s="70">
        <f t="shared" si="540"/>
        <v>-0.75587487042803059</v>
      </c>
      <c r="S11578" s="71">
        <f t="shared" si="541"/>
        <v>29104.223952443361</v>
      </c>
      <c r="T11578" s="72">
        <f t="shared" si="542"/>
        <v>-7210.2125157603332</v>
      </c>
    </row>
    <row r="11579" spans="2:20" x14ac:dyDescent="0.25">
      <c r="B11579" s="64">
        <v>43008</v>
      </c>
      <c r="C11579" s="65">
        <v>5</v>
      </c>
      <c r="D11579" s="66">
        <v>3.1554000000000002</v>
      </c>
      <c r="E11579" s="57"/>
      <c r="F11579" s="67">
        <v>43008</v>
      </c>
      <c r="G11579" s="68">
        <v>5</v>
      </c>
      <c r="H11579" s="69">
        <v>19915.5</v>
      </c>
      <c r="I11579" s="57"/>
      <c r="J11579" s="67">
        <v>43008</v>
      </c>
      <c r="K11579" s="68">
        <v>5</v>
      </c>
      <c r="L11579" s="69">
        <v>-11540.17</v>
      </c>
      <c r="M11579" s="57"/>
      <c r="N11579" s="67">
        <v>43008</v>
      </c>
      <c r="O11579" s="68">
        <v>5</v>
      </c>
      <c r="P11579" s="69">
        <v>9318.2582569999995</v>
      </c>
      <c r="Q11579" s="57"/>
      <c r="R11579" s="70">
        <f t="shared" si="540"/>
        <v>-0.57945670457683718</v>
      </c>
      <c r="S11579" s="71">
        <f t="shared" si="541"/>
        <v>29402.8321041378</v>
      </c>
      <c r="T11579" s="72">
        <f t="shared" si="542"/>
        <v>-5399.5272219971221</v>
      </c>
    </row>
    <row r="11580" spans="2:20" x14ac:dyDescent="0.25">
      <c r="B11580" s="64">
        <v>43008</v>
      </c>
      <c r="C11580" s="65">
        <v>6</v>
      </c>
      <c r="D11580" s="66">
        <v>3.2418</v>
      </c>
      <c r="E11580" s="57"/>
      <c r="F11580" s="67">
        <v>43008</v>
      </c>
      <c r="G11580" s="68">
        <v>6</v>
      </c>
      <c r="H11580" s="69">
        <v>19487.07</v>
      </c>
      <c r="I11580" s="57"/>
      <c r="J11580" s="67">
        <v>43008</v>
      </c>
      <c r="K11580" s="68">
        <v>6</v>
      </c>
      <c r="L11580" s="69">
        <v>-7781.56</v>
      </c>
      <c r="M11580" s="57"/>
      <c r="N11580" s="67">
        <v>43008</v>
      </c>
      <c r="O11580" s="68">
        <v>6</v>
      </c>
      <c r="P11580" s="69">
        <v>9106.9572320000007</v>
      </c>
      <c r="Q11580" s="57"/>
      <c r="R11580" s="70">
        <f t="shared" si="540"/>
        <v>-0.39931913827989535</v>
      </c>
      <c r="S11580" s="71">
        <f t="shared" si="541"/>
        <v>29522.933954697601</v>
      </c>
      <c r="T11580" s="72">
        <f t="shared" si="542"/>
        <v>-3636.5823142341014</v>
      </c>
    </row>
    <row r="11581" spans="2:20" x14ac:dyDescent="0.25">
      <c r="B11581" s="64">
        <v>43008</v>
      </c>
      <c r="C11581" s="65">
        <v>7</v>
      </c>
      <c r="D11581" s="66">
        <v>3.34077</v>
      </c>
      <c r="E11581" s="57"/>
      <c r="F11581" s="67">
        <v>43008</v>
      </c>
      <c r="G11581" s="68">
        <v>7</v>
      </c>
      <c r="H11581" s="69">
        <v>19084.89</v>
      </c>
      <c r="I11581" s="57"/>
      <c r="J11581" s="67">
        <v>43008</v>
      </c>
      <c r="K11581" s="68">
        <v>7</v>
      </c>
      <c r="L11581" s="69">
        <v>-6664.65</v>
      </c>
      <c r="M11581" s="57"/>
      <c r="N11581" s="67">
        <v>43008</v>
      </c>
      <c r="O11581" s="68">
        <v>7</v>
      </c>
      <c r="P11581" s="69">
        <v>8896.1294799999996</v>
      </c>
      <c r="Q11581" s="57"/>
      <c r="R11581" s="70">
        <f t="shared" si="540"/>
        <v>-0.34921081546710514</v>
      </c>
      <c r="S11581" s="71">
        <f t="shared" si="541"/>
        <v>29719.922482899598</v>
      </c>
      <c r="T11581" s="72">
        <f t="shared" si="542"/>
        <v>-3106.6246302117538</v>
      </c>
    </row>
    <row r="11582" spans="2:20" x14ac:dyDescent="0.25">
      <c r="B11582" s="64">
        <v>43008</v>
      </c>
      <c r="C11582" s="65">
        <v>8</v>
      </c>
      <c r="D11582" s="66">
        <v>3.8399700000000001</v>
      </c>
      <c r="E11582" s="57"/>
      <c r="F11582" s="67">
        <v>43008</v>
      </c>
      <c r="G11582" s="68">
        <v>8</v>
      </c>
      <c r="H11582" s="69">
        <v>18830.189999999999</v>
      </c>
      <c r="I11582" s="57"/>
      <c r="J11582" s="67">
        <v>43008</v>
      </c>
      <c r="K11582" s="68">
        <v>8</v>
      </c>
      <c r="L11582" s="69">
        <v>-121.45</v>
      </c>
      <c r="M11582" s="57"/>
      <c r="N11582" s="67">
        <v>43008</v>
      </c>
      <c r="O11582" s="68">
        <v>8</v>
      </c>
      <c r="P11582" s="69">
        <v>8758.710744</v>
      </c>
      <c r="Q11582" s="57"/>
      <c r="R11582" s="70">
        <f t="shared" si="540"/>
        <v>-6.4497490466107893E-3</v>
      </c>
      <c r="S11582" s="71">
        <f t="shared" si="541"/>
        <v>33633.186495637681</v>
      </c>
      <c r="T11582" s="72">
        <f t="shared" si="542"/>
        <v>-56.491486270653674</v>
      </c>
    </row>
    <row r="11583" spans="2:20" x14ac:dyDescent="0.25">
      <c r="B11583" s="64">
        <v>43008</v>
      </c>
      <c r="C11583" s="65">
        <v>9</v>
      </c>
      <c r="D11583" s="66">
        <v>4.0355999999999996</v>
      </c>
      <c r="E11583" s="57"/>
      <c r="F11583" s="67">
        <v>43008</v>
      </c>
      <c r="G11583" s="68">
        <v>9</v>
      </c>
      <c r="H11583" s="69">
        <v>18823.099999999999</v>
      </c>
      <c r="I11583" s="57"/>
      <c r="J11583" s="67">
        <v>43008</v>
      </c>
      <c r="K11583" s="68">
        <v>9</v>
      </c>
      <c r="L11583" s="69">
        <v>7000.35</v>
      </c>
      <c r="M11583" s="57"/>
      <c r="N11583" s="67">
        <v>43008</v>
      </c>
      <c r="O11583" s="68">
        <v>9</v>
      </c>
      <c r="P11583" s="69">
        <v>8724.2657170000002</v>
      </c>
      <c r="Q11583" s="57"/>
      <c r="R11583" s="70">
        <f t="shared" si="540"/>
        <v>0.37190207776614909</v>
      </c>
      <c r="S11583" s="71">
        <f t="shared" si="541"/>
        <v>35207.6467275252</v>
      </c>
      <c r="T11583" s="72">
        <f t="shared" si="542"/>
        <v>3244.5725471362825</v>
      </c>
    </row>
    <row r="11584" spans="2:20" x14ac:dyDescent="0.25">
      <c r="B11584" s="64">
        <v>43008</v>
      </c>
      <c r="C11584" s="65">
        <v>10</v>
      </c>
      <c r="D11584" s="66">
        <v>3.88558</v>
      </c>
      <c r="E11584" s="57"/>
      <c r="F11584" s="67">
        <v>43008</v>
      </c>
      <c r="G11584" s="68">
        <v>10</v>
      </c>
      <c r="H11584" s="69">
        <v>18877.64</v>
      </c>
      <c r="I11584" s="57"/>
      <c r="J11584" s="67">
        <v>43008</v>
      </c>
      <c r="K11584" s="68">
        <v>10</v>
      </c>
      <c r="L11584" s="69">
        <v>10679.3</v>
      </c>
      <c r="M11584" s="57"/>
      <c r="N11584" s="67">
        <v>43008</v>
      </c>
      <c r="O11584" s="68">
        <v>10</v>
      </c>
      <c r="P11584" s="69">
        <v>8754.6793899999993</v>
      </c>
      <c r="Q11584" s="57"/>
      <c r="R11584" s="70">
        <f t="shared" si="540"/>
        <v>0.56571160378098106</v>
      </c>
      <c r="S11584" s="71">
        <f t="shared" si="541"/>
        <v>34017.007144196199</v>
      </c>
      <c r="T11584" s="72">
        <f t="shared" si="542"/>
        <v>4952.6237183052008</v>
      </c>
    </row>
    <row r="11585" spans="2:20" x14ac:dyDescent="0.25">
      <c r="B11585" s="64">
        <v>43008</v>
      </c>
      <c r="C11585" s="65">
        <v>11</v>
      </c>
      <c r="D11585" s="66">
        <v>3.9091999999999998</v>
      </c>
      <c r="E11585" s="57"/>
      <c r="F11585" s="67">
        <v>43008</v>
      </c>
      <c r="G11585" s="68">
        <v>11</v>
      </c>
      <c r="H11585" s="69">
        <v>18760.759999999998</v>
      </c>
      <c r="I11585" s="57"/>
      <c r="J11585" s="67">
        <v>43008</v>
      </c>
      <c r="K11585" s="68">
        <v>11</v>
      </c>
      <c r="L11585" s="69">
        <v>14690.87</v>
      </c>
      <c r="M11585" s="57"/>
      <c r="N11585" s="67">
        <v>43008</v>
      </c>
      <c r="O11585" s="68">
        <v>11</v>
      </c>
      <c r="P11585" s="69">
        <v>8735.64516</v>
      </c>
      <c r="Q11585" s="57"/>
      <c r="R11585" s="70">
        <f t="shared" si="540"/>
        <v>0.78306369251565511</v>
      </c>
      <c r="S11585" s="71">
        <f t="shared" si="541"/>
        <v>34149.384059471995</v>
      </c>
      <c r="T11585" s="72">
        <f t="shared" si="542"/>
        <v>6840.5665554961106</v>
      </c>
    </row>
    <row r="11586" spans="2:20" x14ac:dyDescent="0.25">
      <c r="B11586" s="64">
        <v>43008</v>
      </c>
      <c r="C11586" s="65">
        <v>12</v>
      </c>
      <c r="D11586" s="66">
        <v>4.1621600000000001</v>
      </c>
      <c r="E11586" s="57"/>
      <c r="F11586" s="67">
        <v>43008</v>
      </c>
      <c r="G11586" s="68">
        <v>12</v>
      </c>
      <c r="H11586" s="69">
        <v>18693.509999999998</v>
      </c>
      <c r="I11586" s="57"/>
      <c r="J11586" s="67">
        <v>43008</v>
      </c>
      <c r="K11586" s="68">
        <v>12</v>
      </c>
      <c r="L11586" s="69">
        <v>14601.01</v>
      </c>
      <c r="M11586" s="57"/>
      <c r="N11586" s="67">
        <v>43008</v>
      </c>
      <c r="O11586" s="68">
        <v>12</v>
      </c>
      <c r="P11586" s="69">
        <v>8708.0903780000008</v>
      </c>
      <c r="Q11586" s="57"/>
      <c r="R11586" s="70">
        <f t="shared" si="540"/>
        <v>0.78107375233436638</v>
      </c>
      <c r="S11586" s="71">
        <f t="shared" si="541"/>
        <v>36244.465447696486</v>
      </c>
      <c r="T11586" s="72">
        <f t="shared" si="542"/>
        <v>6801.6608272112517</v>
      </c>
    </row>
    <row r="11587" spans="2:20" x14ac:dyDescent="0.25">
      <c r="B11587" s="64">
        <v>43008</v>
      </c>
      <c r="C11587" s="65">
        <v>13</v>
      </c>
      <c r="D11587" s="66">
        <v>3.7115200000000002</v>
      </c>
      <c r="E11587" s="57"/>
      <c r="F11587" s="67">
        <v>43008</v>
      </c>
      <c r="G11587" s="68">
        <v>13</v>
      </c>
      <c r="H11587" s="69">
        <v>19763.009999999998</v>
      </c>
      <c r="I11587" s="57"/>
      <c r="J11587" s="67">
        <v>43008</v>
      </c>
      <c r="K11587" s="68">
        <v>13</v>
      </c>
      <c r="L11587" s="69">
        <v>12292.69</v>
      </c>
      <c r="M11587" s="57"/>
      <c r="N11587" s="67">
        <v>43008</v>
      </c>
      <c r="O11587" s="68">
        <v>13</v>
      </c>
      <c r="P11587" s="69">
        <v>9258.2141429999992</v>
      </c>
      <c r="Q11587" s="57"/>
      <c r="R11587" s="70">
        <f t="shared" si="540"/>
        <v>0.62200494762690506</v>
      </c>
      <c r="S11587" s="71">
        <f t="shared" si="541"/>
        <v>34362.046956027356</v>
      </c>
      <c r="T11587" s="72">
        <f t="shared" si="542"/>
        <v>5758.6550031353863</v>
      </c>
    </row>
    <row r="11588" spans="2:20" x14ac:dyDescent="0.25">
      <c r="B11588" s="64">
        <v>43008</v>
      </c>
      <c r="C11588" s="65">
        <v>14</v>
      </c>
      <c r="D11588" s="66">
        <v>2.46713</v>
      </c>
      <c r="E11588" s="57"/>
      <c r="F11588" s="67">
        <v>43008</v>
      </c>
      <c r="G11588" s="68">
        <v>14</v>
      </c>
      <c r="H11588" s="69">
        <v>20909.04</v>
      </c>
      <c r="I11588" s="57"/>
      <c r="J11588" s="67">
        <v>43008</v>
      </c>
      <c r="K11588" s="68">
        <v>14</v>
      </c>
      <c r="L11588" s="69">
        <v>-5525</v>
      </c>
      <c r="M11588" s="57"/>
      <c r="N11588" s="67">
        <v>43008</v>
      </c>
      <c r="O11588" s="68">
        <v>14</v>
      </c>
      <c r="P11588" s="69">
        <v>9872.1330330000001</v>
      </c>
      <c r="Q11588" s="57"/>
      <c r="R11588" s="70">
        <f t="shared" si="540"/>
        <v>-0.26423977380118835</v>
      </c>
      <c r="S11588" s="71">
        <f t="shared" si="541"/>
        <v>24355.83556970529</v>
      </c>
      <c r="T11588" s="72">
        <f t="shared" si="542"/>
        <v>-2608.6101995751596</v>
      </c>
    </row>
    <row r="11589" spans="2:20" x14ac:dyDescent="0.25">
      <c r="B11589" s="64">
        <v>43008</v>
      </c>
      <c r="C11589" s="65">
        <v>15</v>
      </c>
      <c r="D11589" s="66">
        <v>2.0399099999999999</v>
      </c>
      <c r="E11589" s="57"/>
      <c r="F11589" s="67">
        <v>43008</v>
      </c>
      <c r="G11589" s="68">
        <v>15</v>
      </c>
      <c r="H11589" s="69">
        <v>22687.24</v>
      </c>
      <c r="I11589" s="57"/>
      <c r="J11589" s="67">
        <v>43008</v>
      </c>
      <c r="K11589" s="68">
        <v>15</v>
      </c>
      <c r="L11589" s="69">
        <v>-7981.68</v>
      </c>
      <c r="M11589" s="57"/>
      <c r="N11589" s="67">
        <v>43008</v>
      </c>
      <c r="O11589" s="68">
        <v>15</v>
      </c>
      <c r="P11589" s="69">
        <v>10951.615449999999</v>
      </c>
      <c r="Q11589" s="57"/>
      <c r="R11589" s="70">
        <f t="shared" si="540"/>
        <v>-0.35181361858031207</v>
      </c>
      <c r="S11589" s="71">
        <f t="shared" si="541"/>
        <v>22340.309872609498</v>
      </c>
      <c r="T11589" s="72">
        <f t="shared" si="542"/>
        <v>-3852.9274607645525</v>
      </c>
    </row>
    <row r="11590" spans="2:20" x14ac:dyDescent="0.25">
      <c r="B11590" s="64">
        <v>43008</v>
      </c>
      <c r="C11590" s="65">
        <v>16</v>
      </c>
      <c r="D11590" s="66">
        <v>1.7833699999999999</v>
      </c>
      <c r="E11590" s="57"/>
      <c r="F11590" s="67">
        <v>43008</v>
      </c>
      <c r="G11590" s="68">
        <v>16</v>
      </c>
      <c r="H11590" s="69">
        <v>24366.19</v>
      </c>
      <c r="I11590" s="57"/>
      <c r="J11590" s="67">
        <v>43008</v>
      </c>
      <c r="K11590" s="68">
        <v>16</v>
      </c>
      <c r="L11590" s="69">
        <v>-9643.57</v>
      </c>
      <c r="M11590" s="57"/>
      <c r="N11590" s="67">
        <v>43008</v>
      </c>
      <c r="O11590" s="68">
        <v>16</v>
      </c>
      <c r="P11590" s="69">
        <v>11801.95887</v>
      </c>
      <c r="Q11590" s="57"/>
      <c r="R11590" s="70">
        <f t="shared" si="540"/>
        <v>-0.39577668892838808</v>
      </c>
      <c r="S11590" s="71">
        <f t="shared" si="541"/>
        <v>21047.259389991901</v>
      </c>
      <c r="T11590" s="72">
        <f t="shared" si="542"/>
        <v>-4670.9402044376202</v>
      </c>
    </row>
    <row r="11591" spans="2:20" x14ac:dyDescent="0.25">
      <c r="B11591" s="64">
        <v>43008</v>
      </c>
      <c r="C11591" s="65">
        <v>17</v>
      </c>
      <c r="D11591" s="66">
        <v>1.7350000000000001</v>
      </c>
      <c r="E11591" s="57"/>
      <c r="F11591" s="67">
        <v>43008</v>
      </c>
      <c r="G11591" s="68">
        <v>17</v>
      </c>
      <c r="H11591" s="69">
        <v>25984.94</v>
      </c>
      <c r="I11591" s="57"/>
      <c r="J11591" s="67">
        <v>43008</v>
      </c>
      <c r="K11591" s="68">
        <v>17</v>
      </c>
      <c r="L11591" s="69">
        <v>-8170.65</v>
      </c>
      <c r="M11591" s="57"/>
      <c r="N11591" s="67">
        <v>43008</v>
      </c>
      <c r="O11591" s="68">
        <v>17</v>
      </c>
      <c r="P11591" s="69">
        <v>12518.58848</v>
      </c>
      <c r="Q11591" s="57"/>
      <c r="R11591" s="70">
        <f t="shared" si="540"/>
        <v>-0.31443790133823668</v>
      </c>
      <c r="S11591" s="71">
        <f t="shared" si="541"/>
        <v>21719.751012800003</v>
      </c>
      <c r="T11591" s="72">
        <f t="shared" si="542"/>
        <v>-3936.3186893682264</v>
      </c>
    </row>
    <row r="11592" spans="2:20" x14ac:dyDescent="0.25">
      <c r="B11592" s="64">
        <v>43008</v>
      </c>
      <c r="C11592" s="65">
        <v>18</v>
      </c>
      <c r="D11592" s="66">
        <v>2.1741999999999999</v>
      </c>
      <c r="E11592" s="57"/>
      <c r="F11592" s="67">
        <v>43008</v>
      </c>
      <c r="G11592" s="68">
        <v>18</v>
      </c>
      <c r="H11592" s="69">
        <v>27105.67</v>
      </c>
      <c r="I11592" s="57"/>
      <c r="J11592" s="67">
        <v>43008</v>
      </c>
      <c r="K11592" s="68">
        <v>18</v>
      </c>
      <c r="L11592" s="69">
        <v>2030.29</v>
      </c>
      <c r="M11592" s="57"/>
      <c r="N11592" s="67">
        <v>43008</v>
      </c>
      <c r="O11592" s="68">
        <v>18</v>
      </c>
      <c r="P11592" s="69">
        <v>13082.77332</v>
      </c>
      <c r="Q11592" s="57"/>
      <c r="R11592" s="70">
        <f t="shared" si="540"/>
        <v>7.4902778643730267E-2</v>
      </c>
      <c r="S11592" s="71">
        <f t="shared" si="541"/>
        <v>28444.565752343999</v>
      </c>
      <c r="T11592" s="72">
        <f t="shared" si="542"/>
        <v>979.93607403406008</v>
      </c>
    </row>
    <row r="11593" spans="2:20" x14ac:dyDescent="0.25">
      <c r="B11593" s="64">
        <v>43008</v>
      </c>
      <c r="C11593" s="65">
        <v>19</v>
      </c>
      <c r="D11593" s="66">
        <v>1.92248</v>
      </c>
      <c r="E11593" s="57"/>
      <c r="F11593" s="67">
        <v>43008</v>
      </c>
      <c r="G11593" s="68">
        <v>19</v>
      </c>
      <c r="H11593" s="69">
        <v>27769.77</v>
      </c>
      <c r="I11593" s="57"/>
      <c r="J11593" s="67">
        <v>43008</v>
      </c>
      <c r="K11593" s="68">
        <v>19</v>
      </c>
      <c r="L11593" s="69">
        <v>218.3</v>
      </c>
      <c r="M11593" s="57"/>
      <c r="N11593" s="67">
        <v>43008</v>
      </c>
      <c r="O11593" s="68">
        <v>19</v>
      </c>
      <c r="P11593" s="69">
        <v>13458.000539999999</v>
      </c>
      <c r="Q11593" s="57"/>
      <c r="R11593" s="70">
        <f t="shared" si="540"/>
        <v>7.861066188160723E-3</v>
      </c>
      <c r="S11593" s="71">
        <f t="shared" si="541"/>
        <v>25872.736878139196</v>
      </c>
      <c r="T11593" s="72">
        <f t="shared" si="542"/>
        <v>105.79423300524275</v>
      </c>
    </row>
    <row r="11594" spans="2:20" x14ac:dyDescent="0.25">
      <c r="B11594" s="64">
        <v>43008</v>
      </c>
      <c r="C11594" s="65">
        <v>20</v>
      </c>
      <c r="D11594" s="66">
        <v>1.71912</v>
      </c>
      <c r="E11594" s="57"/>
      <c r="F11594" s="67">
        <v>43008</v>
      </c>
      <c r="G11594" s="68">
        <v>20</v>
      </c>
      <c r="H11594" s="69">
        <v>27822.639999999999</v>
      </c>
      <c r="I11594" s="57"/>
      <c r="J11594" s="67">
        <v>43008</v>
      </c>
      <c r="K11594" s="68">
        <v>20</v>
      </c>
      <c r="L11594" s="69">
        <v>-1606.22</v>
      </c>
      <c r="M11594" s="57"/>
      <c r="N11594" s="67">
        <v>43008</v>
      </c>
      <c r="O11594" s="68">
        <v>20</v>
      </c>
      <c r="P11594" s="69">
        <v>13528.365690000001</v>
      </c>
      <c r="Q11594" s="57"/>
      <c r="R11594" s="70">
        <f t="shared" ref="R11594:R11657" si="543">L11594/H11594</f>
        <v>-5.7730682638311825E-2</v>
      </c>
      <c r="S11594" s="71">
        <f t="shared" ref="S11594:S11657" si="544">P11594*D11594</f>
        <v>23256.8840249928</v>
      </c>
      <c r="T11594" s="72">
        <f t="shared" ref="T11594:T11657" si="545">P11594*R11594</f>
        <v>-781.00178626441641</v>
      </c>
    </row>
    <row r="11595" spans="2:20" x14ac:dyDescent="0.25">
      <c r="B11595" s="64">
        <v>43008</v>
      </c>
      <c r="C11595" s="65">
        <v>21</v>
      </c>
      <c r="D11595" s="66">
        <v>1.6209199999999999</v>
      </c>
      <c r="E11595" s="57"/>
      <c r="F11595" s="67">
        <v>43008</v>
      </c>
      <c r="G11595" s="68">
        <v>21</v>
      </c>
      <c r="H11595" s="69">
        <v>27572.84</v>
      </c>
      <c r="I11595" s="57"/>
      <c r="J11595" s="67">
        <v>43008</v>
      </c>
      <c r="K11595" s="68">
        <v>21</v>
      </c>
      <c r="L11595" s="69">
        <v>-6558.36</v>
      </c>
      <c r="M11595" s="57"/>
      <c r="N11595" s="67">
        <v>43008</v>
      </c>
      <c r="O11595" s="68">
        <v>21</v>
      </c>
      <c r="P11595" s="69">
        <v>13419.111370000001</v>
      </c>
      <c r="Q11595" s="57"/>
      <c r="R11595" s="70">
        <f t="shared" si="543"/>
        <v>-0.23785580302935785</v>
      </c>
      <c r="S11595" s="71">
        <f t="shared" si="544"/>
        <v>21751.306001860401</v>
      </c>
      <c r="T11595" s="72">
        <f t="shared" si="545"/>
        <v>-3191.8135108517367</v>
      </c>
    </row>
    <row r="11596" spans="2:20" x14ac:dyDescent="0.25">
      <c r="B11596" s="64">
        <v>43008</v>
      </c>
      <c r="C11596" s="65">
        <v>22</v>
      </c>
      <c r="D11596" s="66">
        <v>1.3665799999999999</v>
      </c>
      <c r="E11596" s="57"/>
      <c r="F11596" s="67">
        <v>43008</v>
      </c>
      <c r="G11596" s="68">
        <v>22</v>
      </c>
      <c r="H11596" s="69">
        <v>27088.63</v>
      </c>
      <c r="I11596" s="57"/>
      <c r="J11596" s="67">
        <v>43008</v>
      </c>
      <c r="K11596" s="68">
        <v>22</v>
      </c>
      <c r="L11596" s="69">
        <v>-10927.01</v>
      </c>
      <c r="M11596" s="57"/>
      <c r="N11596" s="67">
        <v>43008</v>
      </c>
      <c r="O11596" s="68">
        <v>22</v>
      </c>
      <c r="P11596" s="69">
        <v>13198.576859999999</v>
      </c>
      <c r="Q11596" s="57"/>
      <c r="R11596" s="70">
        <f t="shared" si="543"/>
        <v>-0.40337994206425354</v>
      </c>
      <c r="S11596" s="71">
        <f t="shared" si="544"/>
        <v>18036.911165338799</v>
      </c>
      <c r="T11596" s="72">
        <f t="shared" si="545"/>
        <v>-5324.0411691173967</v>
      </c>
    </row>
    <row r="11597" spans="2:20" x14ac:dyDescent="0.25">
      <c r="B11597" s="64">
        <v>43008</v>
      </c>
      <c r="C11597" s="65">
        <v>23</v>
      </c>
      <c r="D11597" s="66">
        <v>0.88734000000000002</v>
      </c>
      <c r="E11597" s="57"/>
      <c r="F11597" s="67">
        <v>43008</v>
      </c>
      <c r="G11597" s="68">
        <v>23</v>
      </c>
      <c r="H11597" s="69">
        <v>26409.23</v>
      </c>
      <c r="I11597" s="57"/>
      <c r="J11597" s="67">
        <v>43008</v>
      </c>
      <c r="K11597" s="68">
        <v>23</v>
      </c>
      <c r="L11597" s="69">
        <v>-20202.009999999998</v>
      </c>
      <c r="M11597" s="57"/>
      <c r="N11597" s="67">
        <v>43008</v>
      </c>
      <c r="O11597" s="68">
        <v>23</v>
      </c>
      <c r="P11597" s="69">
        <v>12860.193939999999</v>
      </c>
      <c r="Q11597" s="57"/>
      <c r="R11597" s="70">
        <f t="shared" si="543"/>
        <v>-0.76496020520098462</v>
      </c>
      <c r="S11597" s="71">
        <f t="shared" si="544"/>
        <v>11411.364490719599</v>
      </c>
      <c r="T11597" s="72">
        <f t="shared" si="545"/>
        <v>-9837.5365952668581</v>
      </c>
    </row>
    <row r="11598" spans="2:20" x14ac:dyDescent="0.25">
      <c r="B11598" s="64">
        <v>43008</v>
      </c>
      <c r="C11598" s="65">
        <v>24</v>
      </c>
      <c r="D11598" s="66">
        <v>1.0351300000000001</v>
      </c>
      <c r="E11598" s="57"/>
      <c r="F11598" s="67">
        <v>43008</v>
      </c>
      <c r="G11598" s="68">
        <v>24</v>
      </c>
      <c r="H11598" s="69">
        <v>25997.94</v>
      </c>
      <c r="I11598" s="57"/>
      <c r="J11598" s="67">
        <v>43008</v>
      </c>
      <c r="K11598" s="68">
        <v>24</v>
      </c>
      <c r="L11598" s="69">
        <v>-19819.62</v>
      </c>
      <c r="M11598" s="57"/>
      <c r="N11598" s="67">
        <v>43008</v>
      </c>
      <c r="O11598" s="68">
        <v>24</v>
      </c>
      <c r="P11598" s="69">
        <v>12662.28349</v>
      </c>
      <c r="Q11598" s="57"/>
      <c r="R11598" s="70">
        <f t="shared" si="543"/>
        <v>-0.76235347877562609</v>
      </c>
      <c r="S11598" s="71">
        <f t="shared" si="544"/>
        <v>13107.109509003702</v>
      </c>
      <c r="T11598" s="72">
        <f t="shared" si="545"/>
        <v>-9653.1358678446759</v>
      </c>
    </row>
    <row r="11599" spans="2:20" x14ac:dyDescent="0.25">
      <c r="B11599" s="64">
        <v>43008</v>
      </c>
      <c r="C11599" s="65">
        <v>25</v>
      </c>
      <c r="D11599" s="66">
        <v>0.43597999999999998</v>
      </c>
      <c r="E11599" s="57"/>
      <c r="F11599" s="67">
        <v>43008</v>
      </c>
      <c r="G11599" s="68">
        <v>25</v>
      </c>
      <c r="H11599" s="69">
        <v>25159.21</v>
      </c>
      <c r="I11599" s="57"/>
      <c r="J11599" s="67">
        <v>43008</v>
      </c>
      <c r="K11599" s="68">
        <v>25</v>
      </c>
      <c r="L11599" s="69">
        <v>-9655.1</v>
      </c>
      <c r="M11599" s="57"/>
      <c r="N11599" s="67">
        <v>43008</v>
      </c>
      <c r="O11599" s="68">
        <v>25</v>
      </c>
      <c r="P11599" s="69">
        <v>12008.279790000001</v>
      </c>
      <c r="Q11599" s="57"/>
      <c r="R11599" s="70">
        <f t="shared" si="543"/>
        <v>-0.38376006241849409</v>
      </c>
      <c r="S11599" s="71">
        <f t="shared" si="544"/>
        <v>5235.3698228441999</v>
      </c>
      <c r="T11599" s="72">
        <f t="shared" si="545"/>
        <v>-4608.2982017491413</v>
      </c>
    </row>
    <row r="11600" spans="2:20" x14ac:dyDescent="0.25">
      <c r="B11600" s="64">
        <v>43008</v>
      </c>
      <c r="C11600" s="65">
        <v>26</v>
      </c>
      <c r="D11600" s="66">
        <v>0.42537999999999998</v>
      </c>
      <c r="E11600" s="57"/>
      <c r="F11600" s="67">
        <v>43008</v>
      </c>
      <c r="G11600" s="68">
        <v>26</v>
      </c>
      <c r="H11600" s="69">
        <v>24620.39</v>
      </c>
      <c r="I11600" s="57"/>
      <c r="J11600" s="67">
        <v>43008</v>
      </c>
      <c r="K11600" s="68">
        <v>26</v>
      </c>
      <c r="L11600" s="69">
        <v>-21838.34</v>
      </c>
      <c r="M11600" s="57"/>
      <c r="N11600" s="67">
        <v>43008</v>
      </c>
      <c r="O11600" s="68">
        <v>26</v>
      </c>
      <c r="P11600" s="69">
        <v>11811.43939</v>
      </c>
      <c r="Q11600" s="57"/>
      <c r="R11600" s="70">
        <f t="shared" si="543"/>
        <v>-0.88700219614717724</v>
      </c>
      <c r="S11600" s="71">
        <f t="shared" si="544"/>
        <v>5024.3500877181996</v>
      </c>
      <c r="T11600" s="72">
        <f t="shared" si="545"/>
        <v>-10476.772678589276</v>
      </c>
    </row>
    <row r="11601" spans="2:20" x14ac:dyDescent="0.25">
      <c r="B11601" s="64">
        <v>43008</v>
      </c>
      <c r="C11601" s="65">
        <v>27</v>
      </c>
      <c r="D11601" s="66">
        <v>0.62980999999999998</v>
      </c>
      <c r="E11601" s="57"/>
      <c r="F11601" s="67">
        <v>43008</v>
      </c>
      <c r="G11601" s="68">
        <v>27</v>
      </c>
      <c r="H11601" s="69">
        <v>24362.92</v>
      </c>
      <c r="I11601" s="57"/>
      <c r="J11601" s="67">
        <v>43008</v>
      </c>
      <c r="K11601" s="68">
        <v>27</v>
      </c>
      <c r="L11601" s="69">
        <v>-14319.03</v>
      </c>
      <c r="M11601" s="57"/>
      <c r="N11601" s="67">
        <v>43008</v>
      </c>
      <c r="O11601" s="68">
        <v>27</v>
      </c>
      <c r="P11601" s="69">
        <v>11702.948609999999</v>
      </c>
      <c r="Q11601" s="57"/>
      <c r="R11601" s="70">
        <f t="shared" si="543"/>
        <v>-0.58773866186811763</v>
      </c>
      <c r="S11601" s="71">
        <f t="shared" si="544"/>
        <v>7370.6340640640992</v>
      </c>
      <c r="T11601" s="72">
        <f t="shared" si="545"/>
        <v>-6878.2753559527473</v>
      </c>
    </row>
    <row r="11602" spans="2:20" x14ac:dyDescent="0.25">
      <c r="B11602" s="64">
        <v>43008</v>
      </c>
      <c r="C11602" s="65">
        <v>28</v>
      </c>
      <c r="D11602" s="66">
        <v>0.82028999999999996</v>
      </c>
      <c r="E11602" s="57"/>
      <c r="F11602" s="67">
        <v>43008</v>
      </c>
      <c r="G11602" s="68">
        <v>28</v>
      </c>
      <c r="H11602" s="69">
        <v>24215.03</v>
      </c>
      <c r="I11602" s="57"/>
      <c r="J11602" s="67">
        <v>43008</v>
      </c>
      <c r="K11602" s="68">
        <v>28</v>
      </c>
      <c r="L11602" s="69">
        <v>-12283.51</v>
      </c>
      <c r="M11602" s="57"/>
      <c r="N11602" s="67">
        <v>43008</v>
      </c>
      <c r="O11602" s="68">
        <v>28</v>
      </c>
      <c r="P11602" s="69">
        <v>11616.17427</v>
      </c>
      <c r="Q11602" s="57"/>
      <c r="R11602" s="70">
        <f t="shared" si="543"/>
        <v>-0.50726800668840799</v>
      </c>
      <c r="S11602" s="71">
        <f t="shared" si="544"/>
        <v>9528.6315919382996</v>
      </c>
      <c r="T11602" s="72">
        <f t="shared" si="545"/>
        <v>-5892.5135672880724</v>
      </c>
    </row>
    <row r="11603" spans="2:20" x14ac:dyDescent="0.25">
      <c r="B11603" s="64">
        <v>43008</v>
      </c>
      <c r="C11603" s="65">
        <v>29</v>
      </c>
      <c r="D11603" s="66">
        <v>1.0601</v>
      </c>
      <c r="E11603" s="57"/>
      <c r="F11603" s="67">
        <v>43008</v>
      </c>
      <c r="G11603" s="68">
        <v>29</v>
      </c>
      <c r="H11603" s="69">
        <v>24440.11</v>
      </c>
      <c r="I11603" s="57"/>
      <c r="J11603" s="67">
        <v>43008</v>
      </c>
      <c r="K11603" s="68">
        <v>29</v>
      </c>
      <c r="L11603" s="69">
        <v>-8511.59</v>
      </c>
      <c r="M11603" s="57"/>
      <c r="N11603" s="67">
        <v>43008</v>
      </c>
      <c r="O11603" s="68">
        <v>29</v>
      </c>
      <c r="P11603" s="69">
        <v>11705.02822</v>
      </c>
      <c r="Q11603" s="57"/>
      <c r="R11603" s="70">
        <f t="shared" si="543"/>
        <v>-0.3482631624816746</v>
      </c>
      <c r="S11603" s="71">
        <f t="shared" si="544"/>
        <v>12408.500416022001</v>
      </c>
      <c r="T11603" s="72">
        <f t="shared" si="545"/>
        <v>-4076.4301448344463</v>
      </c>
    </row>
    <row r="11604" spans="2:20" x14ac:dyDescent="0.25">
      <c r="B11604" s="64">
        <v>43008</v>
      </c>
      <c r="C11604" s="65">
        <v>30</v>
      </c>
      <c r="D11604" s="66">
        <v>1.4499899999999999</v>
      </c>
      <c r="E11604" s="57"/>
      <c r="F11604" s="67">
        <v>43008</v>
      </c>
      <c r="G11604" s="68">
        <v>30</v>
      </c>
      <c r="H11604" s="69">
        <v>24782.11</v>
      </c>
      <c r="I11604" s="57"/>
      <c r="J11604" s="67">
        <v>43008</v>
      </c>
      <c r="K11604" s="68">
        <v>30</v>
      </c>
      <c r="L11604" s="69">
        <v>-1519.82</v>
      </c>
      <c r="M11604" s="57"/>
      <c r="N11604" s="67">
        <v>43008</v>
      </c>
      <c r="O11604" s="68">
        <v>30</v>
      </c>
      <c r="P11604" s="69">
        <v>11873.41893</v>
      </c>
      <c r="Q11604" s="57"/>
      <c r="R11604" s="70">
        <f t="shared" si="543"/>
        <v>-6.1327304252946982E-2</v>
      </c>
      <c r="S11604" s="71">
        <f t="shared" si="544"/>
        <v>17216.338714310699</v>
      </c>
      <c r="T11604" s="72">
        <f t="shared" si="545"/>
        <v>-728.16477524281015</v>
      </c>
    </row>
    <row r="11605" spans="2:20" x14ac:dyDescent="0.25">
      <c r="B11605" s="64">
        <v>43008</v>
      </c>
      <c r="C11605" s="65">
        <v>31</v>
      </c>
      <c r="D11605" s="66">
        <v>1.79358</v>
      </c>
      <c r="E11605" s="57"/>
      <c r="F11605" s="67">
        <v>43008</v>
      </c>
      <c r="G11605" s="68">
        <v>31</v>
      </c>
      <c r="H11605" s="69">
        <v>25287.39</v>
      </c>
      <c r="I11605" s="57"/>
      <c r="J11605" s="67">
        <v>43008</v>
      </c>
      <c r="K11605" s="68">
        <v>31</v>
      </c>
      <c r="L11605" s="69">
        <v>3601.45</v>
      </c>
      <c r="M11605" s="57"/>
      <c r="N11605" s="67">
        <v>43008</v>
      </c>
      <c r="O11605" s="68">
        <v>31</v>
      </c>
      <c r="P11605" s="69">
        <v>12126.581759999999</v>
      </c>
      <c r="Q11605" s="57"/>
      <c r="R11605" s="70">
        <f t="shared" si="543"/>
        <v>0.14242078759413287</v>
      </c>
      <c r="S11605" s="71">
        <f t="shared" si="544"/>
        <v>21749.994513100799</v>
      </c>
      <c r="T11605" s="72">
        <f t="shared" si="545"/>
        <v>1727.0773250838458</v>
      </c>
    </row>
    <row r="11606" spans="2:20" x14ac:dyDescent="0.25">
      <c r="B11606" s="64">
        <v>43008</v>
      </c>
      <c r="C11606" s="65">
        <v>32</v>
      </c>
      <c r="D11606" s="66">
        <v>1.83592</v>
      </c>
      <c r="E11606" s="57"/>
      <c r="F11606" s="67">
        <v>43008</v>
      </c>
      <c r="G11606" s="68">
        <v>32</v>
      </c>
      <c r="H11606" s="69">
        <v>25895.59</v>
      </c>
      <c r="I11606" s="57"/>
      <c r="J11606" s="67">
        <v>43008</v>
      </c>
      <c r="K11606" s="68">
        <v>32</v>
      </c>
      <c r="L11606" s="69">
        <v>10629.14</v>
      </c>
      <c r="M11606" s="57"/>
      <c r="N11606" s="67">
        <v>43008</v>
      </c>
      <c r="O11606" s="68">
        <v>32</v>
      </c>
      <c r="P11606" s="69">
        <v>12439.25887</v>
      </c>
      <c r="Q11606" s="57"/>
      <c r="R11606" s="70">
        <f t="shared" si="543"/>
        <v>0.41046139516419589</v>
      </c>
      <c r="S11606" s="71">
        <f t="shared" si="544"/>
        <v>22837.4841446104</v>
      </c>
      <c r="T11606" s="72">
        <f t="shared" si="545"/>
        <v>5105.8355505887985</v>
      </c>
    </row>
    <row r="11607" spans="2:20" x14ac:dyDescent="0.25">
      <c r="B11607" s="64">
        <v>43008</v>
      </c>
      <c r="C11607" s="65">
        <v>33</v>
      </c>
      <c r="D11607" s="66">
        <v>2.0025400000000002</v>
      </c>
      <c r="E11607" s="57"/>
      <c r="F11607" s="67">
        <v>43008</v>
      </c>
      <c r="G11607" s="68">
        <v>33</v>
      </c>
      <c r="H11607" s="69">
        <v>26896.47</v>
      </c>
      <c r="I11607" s="57"/>
      <c r="J11607" s="67">
        <v>43008</v>
      </c>
      <c r="K11607" s="68">
        <v>33</v>
      </c>
      <c r="L11607" s="69">
        <v>-1283.46</v>
      </c>
      <c r="M11607" s="57"/>
      <c r="N11607" s="67">
        <v>43008</v>
      </c>
      <c r="O11607" s="68">
        <v>33</v>
      </c>
      <c r="P11607" s="69">
        <v>12946.56587</v>
      </c>
      <c r="Q11607" s="57"/>
      <c r="R11607" s="70">
        <f t="shared" si="543"/>
        <v>-4.7718529606301498E-2</v>
      </c>
      <c r="S11607" s="71">
        <f t="shared" si="544"/>
        <v>25926.016017309805</v>
      </c>
      <c r="T11607" s="72">
        <f t="shared" si="545"/>
        <v>-617.79108676752753</v>
      </c>
    </row>
    <row r="11608" spans="2:20" x14ac:dyDescent="0.25">
      <c r="B11608" s="64">
        <v>43008</v>
      </c>
      <c r="C11608" s="65">
        <v>34</v>
      </c>
      <c r="D11608" s="66">
        <v>2.2874599999999998</v>
      </c>
      <c r="E11608" s="57"/>
      <c r="F11608" s="67">
        <v>43008</v>
      </c>
      <c r="G11608" s="68">
        <v>34</v>
      </c>
      <c r="H11608" s="69">
        <v>27955.18</v>
      </c>
      <c r="I11608" s="57"/>
      <c r="J11608" s="67">
        <v>43008</v>
      </c>
      <c r="K11608" s="68">
        <v>34</v>
      </c>
      <c r="L11608" s="69">
        <v>2115.02</v>
      </c>
      <c r="M11608" s="57"/>
      <c r="N11608" s="67">
        <v>43008</v>
      </c>
      <c r="O11608" s="68">
        <v>34</v>
      </c>
      <c r="P11608" s="69">
        <v>13492.502979999999</v>
      </c>
      <c r="Q11608" s="57"/>
      <c r="R11608" s="70">
        <f t="shared" si="543"/>
        <v>7.5657534667993548E-2</v>
      </c>
      <c r="S11608" s="71">
        <f t="shared" si="544"/>
        <v>30863.560866630796</v>
      </c>
      <c r="T11608" s="72">
        <f t="shared" si="545"/>
        <v>1020.8095119673562</v>
      </c>
    </row>
    <row r="11609" spans="2:20" x14ac:dyDescent="0.25">
      <c r="B11609" s="64">
        <v>43008</v>
      </c>
      <c r="C11609" s="65">
        <v>35</v>
      </c>
      <c r="D11609" s="66">
        <v>3.0589499999999998</v>
      </c>
      <c r="E11609" s="57"/>
      <c r="F11609" s="67">
        <v>43008</v>
      </c>
      <c r="G11609" s="68">
        <v>35</v>
      </c>
      <c r="H11609" s="69">
        <v>29333.33</v>
      </c>
      <c r="I11609" s="57"/>
      <c r="J11609" s="67">
        <v>43008</v>
      </c>
      <c r="K11609" s="68">
        <v>35</v>
      </c>
      <c r="L11609" s="69">
        <v>38190.21</v>
      </c>
      <c r="M11609" s="57"/>
      <c r="N11609" s="67">
        <v>43008</v>
      </c>
      <c r="O11609" s="68">
        <v>35</v>
      </c>
      <c r="P11609" s="69">
        <v>14207.23979</v>
      </c>
      <c r="Q11609" s="57"/>
      <c r="R11609" s="70">
        <f t="shared" si="543"/>
        <v>1.3019391252203549</v>
      </c>
      <c r="S11609" s="71">
        <f t="shared" si="544"/>
        <v>43459.2361556205</v>
      </c>
      <c r="T11609" s="72">
        <f t="shared" si="545"/>
        <v>18496.96134398842</v>
      </c>
    </row>
    <row r="11610" spans="2:20" x14ac:dyDescent="0.25">
      <c r="B11610" s="64">
        <v>43008</v>
      </c>
      <c r="C11610" s="65">
        <v>36</v>
      </c>
      <c r="D11610" s="66">
        <v>2.85568</v>
      </c>
      <c r="E11610" s="57"/>
      <c r="F11610" s="67">
        <v>43008</v>
      </c>
      <c r="G11610" s="68">
        <v>36</v>
      </c>
      <c r="H11610" s="69">
        <v>30411.61</v>
      </c>
      <c r="I11610" s="57"/>
      <c r="J11610" s="67">
        <v>43008</v>
      </c>
      <c r="K11610" s="68">
        <v>36</v>
      </c>
      <c r="L11610" s="69">
        <v>25883.18</v>
      </c>
      <c r="M11610" s="57"/>
      <c r="N11610" s="67">
        <v>43008</v>
      </c>
      <c r="O11610" s="68">
        <v>36</v>
      </c>
      <c r="P11610" s="69">
        <v>14774.355219999999</v>
      </c>
      <c r="Q11610" s="57"/>
      <c r="R11610" s="70">
        <f t="shared" si="543"/>
        <v>0.85109535470170772</v>
      </c>
      <c r="S11610" s="71">
        <f t="shared" si="544"/>
        <v>42190.830714649601</v>
      </c>
      <c r="T11610" s="72">
        <f t="shared" si="545"/>
        <v>12574.385096454927</v>
      </c>
    </row>
    <row r="11611" spans="2:20" x14ac:dyDescent="0.25">
      <c r="B11611" s="64">
        <v>43008</v>
      </c>
      <c r="C11611" s="65">
        <v>37</v>
      </c>
      <c r="D11611" s="66">
        <v>2.72831</v>
      </c>
      <c r="E11611" s="57"/>
      <c r="F11611" s="67">
        <v>43008</v>
      </c>
      <c r="G11611" s="68">
        <v>37</v>
      </c>
      <c r="H11611" s="69">
        <v>31157.35</v>
      </c>
      <c r="I11611" s="57"/>
      <c r="J11611" s="67">
        <v>43008</v>
      </c>
      <c r="K11611" s="68">
        <v>37</v>
      </c>
      <c r="L11611" s="69">
        <v>22308.09</v>
      </c>
      <c r="M11611" s="57"/>
      <c r="N11611" s="67">
        <v>43008</v>
      </c>
      <c r="O11611" s="68">
        <v>37</v>
      </c>
      <c r="P11611" s="69">
        <v>15108.775610000001</v>
      </c>
      <c r="Q11611" s="57"/>
      <c r="R11611" s="70">
        <f t="shared" si="543"/>
        <v>0.71598162231383611</v>
      </c>
      <c r="S11611" s="71">
        <f t="shared" si="544"/>
        <v>41221.4235845191</v>
      </c>
      <c r="T11611" s="72">
        <f t="shared" si="545"/>
        <v>10817.605672423519</v>
      </c>
    </row>
    <row r="11612" spans="2:20" x14ac:dyDescent="0.25">
      <c r="B11612" s="64">
        <v>43008</v>
      </c>
      <c r="C11612" s="65">
        <v>38</v>
      </c>
      <c r="D11612" s="66">
        <v>2.9405399999999999</v>
      </c>
      <c r="E11612" s="57"/>
      <c r="F11612" s="67">
        <v>43008</v>
      </c>
      <c r="G11612" s="68">
        <v>38</v>
      </c>
      <c r="H11612" s="69">
        <v>31680</v>
      </c>
      <c r="I11612" s="57"/>
      <c r="J11612" s="67">
        <v>43008</v>
      </c>
      <c r="K11612" s="68">
        <v>38</v>
      </c>
      <c r="L11612" s="69">
        <v>35639.35</v>
      </c>
      <c r="M11612" s="57"/>
      <c r="N11612" s="67">
        <v>43008</v>
      </c>
      <c r="O11612" s="68">
        <v>38</v>
      </c>
      <c r="P11612" s="69">
        <v>15321.76528</v>
      </c>
      <c r="Q11612" s="57"/>
      <c r="R11612" s="70">
        <f t="shared" si="543"/>
        <v>1.1249794823232322</v>
      </c>
      <c r="S11612" s="71">
        <f t="shared" si="544"/>
        <v>45054.263676451199</v>
      </c>
      <c r="T11612" s="72">
        <f t="shared" si="545"/>
        <v>17236.671572972471</v>
      </c>
    </row>
    <row r="11613" spans="2:20" x14ac:dyDescent="0.25">
      <c r="B11613" s="64">
        <v>43008</v>
      </c>
      <c r="C11613" s="65">
        <v>39</v>
      </c>
      <c r="D11613" s="66">
        <v>2.8714599999999999</v>
      </c>
      <c r="E11613" s="57"/>
      <c r="F11613" s="67">
        <v>43008</v>
      </c>
      <c r="G11613" s="68">
        <v>39</v>
      </c>
      <c r="H11613" s="69">
        <v>31809.98</v>
      </c>
      <c r="I11613" s="57"/>
      <c r="J11613" s="67">
        <v>43008</v>
      </c>
      <c r="K11613" s="68">
        <v>39</v>
      </c>
      <c r="L11613" s="69">
        <v>38691.4</v>
      </c>
      <c r="M11613" s="57"/>
      <c r="N11613" s="67">
        <v>43008</v>
      </c>
      <c r="O11613" s="68">
        <v>39</v>
      </c>
      <c r="P11613" s="69">
        <v>15392.498159999999</v>
      </c>
      <c r="Q11613" s="57"/>
      <c r="R11613" s="70">
        <f t="shared" si="543"/>
        <v>1.2163289634259438</v>
      </c>
      <c r="S11613" s="71">
        <f t="shared" si="544"/>
        <v>44198.942766513595</v>
      </c>
      <c r="T11613" s="72">
        <f t="shared" si="545"/>
        <v>18722.341331488547</v>
      </c>
    </row>
    <row r="11614" spans="2:20" x14ac:dyDescent="0.25">
      <c r="B11614" s="64">
        <v>43008</v>
      </c>
      <c r="C11614" s="65">
        <v>40</v>
      </c>
      <c r="D11614" s="66">
        <v>2.50678</v>
      </c>
      <c r="E11614" s="57"/>
      <c r="F11614" s="67">
        <v>43008</v>
      </c>
      <c r="G11614" s="68">
        <v>40</v>
      </c>
      <c r="H11614" s="69">
        <v>31082.400000000001</v>
      </c>
      <c r="I11614" s="57"/>
      <c r="J11614" s="67">
        <v>43008</v>
      </c>
      <c r="K11614" s="68">
        <v>40</v>
      </c>
      <c r="L11614" s="69">
        <v>-1605.58</v>
      </c>
      <c r="M11614" s="57"/>
      <c r="N11614" s="67">
        <v>43008</v>
      </c>
      <c r="O11614" s="68">
        <v>40</v>
      </c>
      <c r="P11614" s="69">
        <v>15038.275670000001</v>
      </c>
      <c r="Q11614" s="57"/>
      <c r="R11614" s="70">
        <f t="shared" si="543"/>
        <v>-5.1655599310220568E-2</v>
      </c>
      <c r="S11614" s="71">
        <f t="shared" si="544"/>
        <v>37697.648684042601</v>
      </c>
      <c r="T11614" s="72">
        <f t="shared" si="545"/>
        <v>-776.8111423261588</v>
      </c>
    </row>
    <row r="11615" spans="2:20" x14ac:dyDescent="0.25">
      <c r="B11615" s="64">
        <v>43008</v>
      </c>
      <c r="C11615" s="65">
        <v>41</v>
      </c>
      <c r="D11615" s="66">
        <v>2.4009100000000001</v>
      </c>
      <c r="E11615" s="57"/>
      <c r="F11615" s="67">
        <v>43008</v>
      </c>
      <c r="G11615" s="68">
        <v>41</v>
      </c>
      <c r="H11615" s="69">
        <v>30265</v>
      </c>
      <c r="I11615" s="57"/>
      <c r="J11615" s="67">
        <v>43008</v>
      </c>
      <c r="K11615" s="68">
        <v>41</v>
      </c>
      <c r="L11615" s="69">
        <v>-5125.37</v>
      </c>
      <c r="M11615" s="57"/>
      <c r="N11615" s="67">
        <v>43008</v>
      </c>
      <c r="O11615" s="68">
        <v>41</v>
      </c>
      <c r="P11615" s="69">
        <v>14667.173779999999</v>
      </c>
      <c r="Q11615" s="57"/>
      <c r="R11615" s="70">
        <f t="shared" si="543"/>
        <v>-0.16934974392863042</v>
      </c>
      <c r="S11615" s="71">
        <f t="shared" si="544"/>
        <v>35214.564200139801</v>
      </c>
      <c r="T11615" s="72">
        <f t="shared" si="545"/>
        <v>-2483.8821237997222</v>
      </c>
    </row>
    <row r="11616" spans="2:20" x14ac:dyDescent="0.25">
      <c r="B11616" s="64">
        <v>43008</v>
      </c>
      <c r="C11616" s="65">
        <v>42</v>
      </c>
      <c r="D11616" s="66">
        <v>1.45679</v>
      </c>
      <c r="E11616" s="57"/>
      <c r="F11616" s="67">
        <v>43008</v>
      </c>
      <c r="G11616" s="68">
        <v>42</v>
      </c>
      <c r="H11616" s="69">
        <v>29151.7</v>
      </c>
      <c r="I11616" s="57"/>
      <c r="J11616" s="67">
        <v>43008</v>
      </c>
      <c r="K11616" s="68">
        <v>42</v>
      </c>
      <c r="L11616" s="69">
        <v>-11099.49</v>
      </c>
      <c r="M11616" s="57"/>
      <c r="N11616" s="67">
        <v>43008</v>
      </c>
      <c r="O11616" s="68">
        <v>42</v>
      </c>
      <c r="P11616" s="69">
        <v>14094.25474</v>
      </c>
      <c r="Q11616" s="57"/>
      <c r="R11616" s="70">
        <f t="shared" si="543"/>
        <v>-0.3807493216519105</v>
      </c>
      <c r="S11616" s="71">
        <f t="shared" si="544"/>
        <v>20532.3693626846</v>
      </c>
      <c r="T11616" s="72">
        <f t="shared" si="545"/>
        <v>-5366.3779314442245</v>
      </c>
    </row>
    <row r="11617" spans="2:20" x14ac:dyDescent="0.25">
      <c r="B11617" s="64">
        <v>43008</v>
      </c>
      <c r="C11617" s="65">
        <v>43</v>
      </c>
      <c r="D11617" s="66">
        <v>1.54125</v>
      </c>
      <c r="E11617" s="57"/>
      <c r="F11617" s="67">
        <v>43008</v>
      </c>
      <c r="G11617" s="68">
        <v>43</v>
      </c>
      <c r="H11617" s="69">
        <v>28133.279999999999</v>
      </c>
      <c r="I11617" s="57"/>
      <c r="J11617" s="67">
        <v>43008</v>
      </c>
      <c r="K11617" s="68">
        <v>43</v>
      </c>
      <c r="L11617" s="69">
        <v>-4643.16</v>
      </c>
      <c r="M11617" s="57"/>
      <c r="N11617" s="67">
        <v>43008</v>
      </c>
      <c r="O11617" s="68">
        <v>43</v>
      </c>
      <c r="P11617" s="69">
        <v>13540.710800000001</v>
      </c>
      <c r="Q11617" s="57"/>
      <c r="R11617" s="70">
        <f t="shared" si="543"/>
        <v>-0.16504154510245517</v>
      </c>
      <c r="S11617" s="71">
        <f t="shared" si="544"/>
        <v>20869.620520500001</v>
      </c>
      <c r="T11617" s="72">
        <f t="shared" si="545"/>
        <v>-2234.7798322175017</v>
      </c>
    </row>
    <row r="11618" spans="2:20" x14ac:dyDescent="0.25">
      <c r="B11618" s="64">
        <v>43008</v>
      </c>
      <c r="C11618" s="65">
        <v>44</v>
      </c>
      <c r="D11618" s="66">
        <v>0.97984000000000004</v>
      </c>
      <c r="E11618" s="57"/>
      <c r="F11618" s="67">
        <v>43008</v>
      </c>
      <c r="G11618" s="68">
        <v>44</v>
      </c>
      <c r="H11618" s="69">
        <v>26768.36</v>
      </c>
      <c r="I11618" s="57"/>
      <c r="J11618" s="67">
        <v>43008</v>
      </c>
      <c r="K11618" s="68">
        <v>44</v>
      </c>
      <c r="L11618" s="69">
        <v>-18175.580000000002</v>
      </c>
      <c r="M11618" s="57"/>
      <c r="N11618" s="67">
        <v>43008</v>
      </c>
      <c r="O11618" s="68">
        <v>44</v>
      </c>
      <c r="P11618" s="69">
        <v>12850.8887</v>
      </c>
      <c r="Q11618" s="57"/>
      <c r="R11618" s="70">
        <f t="shared" si="543"/>
        <v>-0.6789949029376473</v>
      </c>
      <c r="S11618" s="71">
        <f t="shared" si="544"/>
        <v>12591.814783808</v>
      </c>
      <c r="T11618" s="72">
        <f t="shared" si="545"/>
        <v>-8725.6879255190088</v>
      </c>
    </row>
    <row r="11619" spans="2:20" x14ac:dyDescent="0.25">
      <c r="B11619" s="64">
        <v>43008</v>
      </c>
      <c r="C11619" s="65">
        <v>45</v>
      </c>
      <c r="D11619" s="66">
        <v>0.95423000000000002</v>
      </c>
      <c r="E11619" s="57"/>
      <c r="F11619" s="67">
        <v>43008</v>
      </c>
      <c r="G11619" s="68">
        <v>45</v>
      </c>
      <c r="H11619" s="69">
        <v>25570.5</v>
      </c>
      <c r="I11619" s="57"/>
      <c r="J11619" s="67">
        <v>43008</v>
      </c>
      <c r="K11619" s="68">
        <v>45</v>
      </c>
      <c r="L11619" s="69">
        <v>-13404.68</v>
      </c>
      <c r="M11619" s="57"/>
      <c r="N11619" s="67">
        <v>43008</v>
      </c>
      <c r="O11619" s="68">
        <v>45</v>
      </c>
      <c r="P11619" s="69">
        <v>12224.688770000001</v>
      </c>
      <c r="Q11619" s="57"/>
      <c r="R11619" s="70">
        <f t="shared" si="543"/>
        <v>-0.52422439921002717</v>
      </c>
      <c r="S11619" s="71">
        <f t="shared" si="544"/>
        <v>11665.1647649971</v>
      </c>
      <c r="T11619" s="72">
        <f t="shared" si="545"/>
        <v>-6408.4801259828164</v>
      </c>
    </row>
    <row r="11620" spans="2:20" x14ac:dyDescent="0.25">
      <c r="B11620" s="64">
        <v>43008</v>
      </c>
      <c r="C11620" s="65">
        <v>46</v>
      </c>
      <c r="D11620" s="66">
        <v>1.0629599999999999</v>
      </c>
      <c r="E11620" s="57"/>
      <c r="F11620" s="67">
        <v>43008</v>
      </c>
      <c r="G11620" s="68">
        <v>46</v>
      </c>
      <c r="H11620" s="69">
        <v>24135.69</v>
      </c>
      <c r="I11620" s="57"/>
      <c r="J11620" s="67">
        <v>43008</v>
      </c>
      <c r="K11620" s="68">
        <v>46</v>
      </c>
      <c r="L11620" s="69">
        <v>-13804.49</v>
      </c>
      <c r="M11620" s="57"/>
      <c r="N11620" s="67">
        <v>43008</v>
      </c>
      <c r="O11620" s="68">
        <v>46</v>
      </c>
      <c r="P11620" s="69">
        <v>11498.557779999999</v>
      </c>
      <c r="Q11620" s="57"/>
      <c r="R11620" s="70">
        <f t="shared" si="543"/>
        <v>-0.5719534017879746</v>
      </c>
      <c r="S11620" s="71">
        <f t="shared" si="544"/>
        <v>12222.506977828798</v>
      </c>
      <c r="T11620" s="72">
        <f t="shared" si="545"/>
        <v>-6576.6392379265808</v>
      </c>
    </row>
    <row r="11621" spans="2:20" x14ac:dyDescent="0.25">
      <c r="B11621" s="64">
        <v>43008</v>
      </c>
      <c r="C11621" s="65">
        <v>47</v>
      </c>
      <c r="D11621" s="66">
        <v>1.3573299999999999</v>
      </c>
      <c r="E11621" s="57"/>
      <c r="F11621" s="67">
        <v>43008</v>
      </c>
      <c r="G11621" s="68">
        <v>47</v>
      </c>
      <c r="H11621" s="69">
        <v>22812.51</v>
      </c>
      <c r="I11621" s="57"/>
      <c r="J11621" s="67">
        <v>43008</v>
      </c>
      <c r="K11621" s="68">
        <v>47</v>
      </c>
      <c r="L11621" s="69">
        <v>-11053.1</v>
      </c>
      <c r="M11621" s="57"/>
      <c r="N11621" s="67">
        <v>43008</v>
      </c>
      <c r="O11621" s="68">
        <v>47</v>
      </c>
      <c r="P11621" s="69">
        <v>11011.34894</v>
      </c>
      <c r="Q11621" s="57"/>
      <c r="R11621" s="70">
        <f t="shared" si="543"/>
        <v>-0.48451923966279908</v>
      </c>
      <c r="S11621" s="71">
        <f t="shared" si="544"/>
        <v>14946.0342567302</v>
      </c>
      <c r="T11621" s="72">
        <f t="shared" si="545"/>
        <v>-5335.2104160705685</v>
      </c>
    </row>
    <row r="11622" spans="2:20" x14ac:dyDescent="0.25">
      <c r="B11622" s="64">
        <v>43008</v>
      </c>
      <c r="C11622" s="65">
        <v>48</v>
      </c>
      <c r="D11622" s="66">
        <v>2.4069799999999999</v>
      </c>
      <c r="E11622" s="57"/>
      <c r="F11622" s="67">
        <v>43008</v>
      </c>
      <c r="G11622" s="68">
        <v>48</v>
      </c>
      <c r="H11622" s="69">
        <v>21494.94</v>
      </c>
      <c r="I11622" s="57"/>
      <c r="J11622" s="67">
        <v>43008</v>
      </c>
      <c r="K11622" s="68">
        <v>48</v>
      </c>
      <c r="L11622" s="69">
        <v>-1594.29</v>
      </c>
      <c r="M11622" s="57"/>
      <c r="N11622" s="67">
        <v>43008</v>
      </c>
      <c r="O11622" s="68">
        <v>48</v>
      </c>
      <c r="P11622" s="69">
        <v>10351.980100000001</v>
      </c>
      <c r="Q11622" s="57"/>
      <c r="R11622" s="70">
        <f t="shared" si="543"/>
        <v>-7.4170479191847008E-2</v>
      </c>
      <c r="S11622" s="71">
        <f t="shared" si="544"/>
        <v>24917.009061098001</v>
      </c>
      <c r="T11622" s="72">
        <f t="shared" si="545"/>
        <v>-767.81132460146432</v>
      </c>
    </row>
    <row r="11623" spans="2:20" x14ac:dyDescent="0.25">
      <c r="B11623" s="64">
        <v>43009</v>
      </c>
      <c r="C11623" s="65">
        <v>1</v>
      </c>
      <c r="D11623" s="66">
        <v>2.6070600000000002</v>
      </c>
      <c r="E11623" s="57"/>
      <c r="F11623" s="67">
        <v>43009</v>
      </c>
      <c r="G11623" s="68">
        <v>1</v>
      </c>
      <c r="H11623" s="69">
        <v>20434.79</v>
      </c>
      <c r="I11623" s="57"/>
      <c r="J11623" s="67">
        <v>43009</v>
      </c>
      <c r="K11623" s="68">
        <v>1</v>
      </c>
      <c r="L11623" s="69">
        <v>-1365.42</v>
      </c>
      <c r="M11623" s="57"/>
      <c r="N11623" s="67">
        <v>43009</v>
      </c>
      <c r="O11623" s="68">
        <v>1</v>
      </c>
      <c r="P11623" s="69">
        <v>9832.1952550000005</v>
      </c>
      <c r="Q11623" s="57"/>
      <c r="R11623" s="70">
        <f t="shared" si="543"/>
        <v>-6.6818401363556948E-2</v>
      </c>
      <c r="S11623" s="71">
        <f t="shared" si="544"/>
        <v>25633.122961500303</v>
      </c>
      <c r="T11623" s="72">
        <f t="shared" si="545"/>
        <v>-656.97156883345019</v>
      </c>
    </row>
    <row r="11624" spans="2:20" x14ac:dyDescent="0.25">
      <c r="B11624" s="64">
        <v>43009</v>
      </c>
      <c r="C11624" s="65">
        <v>2</v>
      </c>
      <c r="D11624" s="66">
        <v>3.0375000000000001</v>
      </c>
      <c r="E11624" s="57"/>
      <c r="F11624" s="67">
        <v>43009</v>
      </c>
      <c r="G11624" s="68">
        <v>2</v>
      </c>
      <c r="H11624" s="69">
        <v>19763.169999999998</v>
      </c>
      <c r="I11624" s="57"/>
      <c r="J11624" s="67">
        <v>43009</v>
      </c>
      <c r="K11624" s="68">
        <v>2</v>
      </c>
      <c r="L11624" s="69">
        <v>-797.53</v>
      </c>
      <c r="M11624" s="57"/>
      <c r="N11624" s="67">
        <v>43009</v>
      </c>
      <c r="O11624" s="68">
        <v>2</v>
      </c>
      <c r="P11624" s="69">
        <v>9495.7958689999996</v>
      </c>
      <c r="Q11624" s="57"/>
      <c r="R11624" s="70">
        <f t="shared" si="543"/>
        <v>-4.0354356107851118E-2</v>
      </c>
      <c r="S11624" s="71">
        <f t="shared" si="544"/>
        <v>28843.479952087499</v>
      </c>
      <c r="T11624" s="72">
        <f t="shared" si="545"/>
        <v>-383.19672802508757</v>
      </c>
    </row>
    <row r="11625" spans="2:20" x14ac:dyDescent="0.25">
      <c r="B11625" s="64">
        <v>43009</v>
      </c>
      <c r="C11625" s="65">
        <v>3</v>
      </c>
      <c r="D11625" s="66">
        <v>3.1859199999999999</v>
      </c>
      <c r="E11625" s="57"/>
      <c r="F11625" s="67">
        <v>43009</v>
      </c>
      <c r="G11625" s="68">
        <v>3</v>
      </c>
      <c r="H11625" s="69">
        <v>19270.98</v>
      </c>
      <c r="I11625" s="57"/>
      <c r="J11625" s="67">
        <v>43009</v>
      </c>
      <c r="K11625" s="68">
        <v>3</v>
      </c>
      <c r="L11625" s="69">
        <v>-673.02</v>
      </c>
      <c r="M11625" s="57"/>
      <c r="N11625" s="67">
        <v>43009</v>
      </c>
      <c r="O11625" s="68">
        <v>3</v>
      </c>
      <c r="P11625" s="69">
        <v>9222.5170670000007</v>
      </c>
      <c r="Q11625" s="57"/>
      <c r="R11625" s="70">
        <f t="shared" si="543"/>
        <v>-3.4924015281008025E-2</v>
      </c>
      <c r="S11625" s="71">
        <f t="shared" si="544"/>
        <v>29382.201574096642</v>
      </c>
      <c r="T11625" s="72">
        <f t="shared" si="545"/>
        <v>-322.08732697726532</v>
      </c>
    </row>
    <row r="11626" spans="2:20" x14ac:dyDescent="0.25">
      <c r="B11626" s="64">
        <v>43009</v>
      </c>
      <c r="C11626" s="65">
        <v>4</v>
      </c>
      <c r="D11626" s="66">
        <v>4.13415</v>
      </c>
      <c r="E11626" s="57"/>
      <c r="F11626" s="67">
        <v>43009</v>
      </c>
      <c r="G11626" s="68">
        <v>4</v>
      </c>
      <c r="H11626" s="69">
        <v>19192.97</v>
      </c>
      <c r="I11626" s="57"/>
      <c r="J11626" s="67">
        <v>43009</v>
      </c>
      <c r="K11626" s="68">
        <v>4</v>
      </c>
      <c r="L11626" s="69">
        <v>8513.68</v>
      </c>
      <c r="M11626" s="57"/>
      <c r="N11626" s="67">
        <v>43009</v>
      </c>
      <c r="O11626" s="68">
        <v>4</v>
      </c>
      <c r="P11626" s="69">
        <v>9174.7205620000004</v>
      </c>
      <c r="Q11626" s="57"/>
      <c r="R11626" s="70">
        <f t="shared" si="543"/>
        <v>0.44358324949187122</v>
      </c>
      <c r="S11626" s="71">
        <f t="shared" si="544"/>
        <v>37929.671011392304</v>
      </c>
      <c r="T11626" s="72">
        <f t="shared" si="545"/>
        <v>4069.7523600718473</v>
      </c>
    </row>
    <row r="11627" spans="2:20" x14ac:dyDescent="0.25">
      <c r="B11627" s="64">
        <v>43009</v>
      </c>
      <c r="C11627" s="65">
        <v>5</v>
      </c>
      <c r="D11627" s="66">
        <v>4.5013300000000003</v>
      </c>
      <c r="E11627" s="57"/>
      <c r="F11627" s="67">
        <v>43009</v>
      </c>
      <c r="G11627" s="68">
        <v>5</v>
      </c>
      <c r="H11627" s="69">
        <v>18977.05</v>
      </c>
      <c r="I11627" s="57"/>
      <c r="J11627" s="67">
        <v>43009</v>
      </c>
      <c r="K11627" s="68">
        <v>5</v>
      </c>
      <c r="L11627" s="69">
        <v>14941.88</v>
      </c>
      <c r="M11627" s="57"/>
      <c r="N11627" s="67">
        <v>43009</v>
      </c>
      <c r="O11627" s="68">
        <v>5</v>
      </c>
      <c r="P11627" s="69">
        <v>9100.9075260000009</v>
      </c>
      <c r="Q11627" s="57"/>
      <c r="R11627" s="70">
        <f t="shared" si="543"/>
        <v>0.7873657918380359</v>
      </c>
      <c r="S11627" s="71">
        <f t="shared" si="544"/>
        <v>40966.188074009588</v>
      </c>
      <c r="T11627" s="72">
        <f t="shared" si="545"/>
        <v>7165.7432606537313</v>
      </c>
    </row>
    <row r="11628" spans="2:20" x14ac:dyDescent="0.25">
      <c r="B11628" s="64">
        <v>43009</v>
      </c>
      <c r="C11628" s="65">
        <v>6</v>
      </c>
      <c r="D11628" s="66">
        <v>4.1153899999999997</v>
      </c>
      <c r="E11628" s="57"/>
      <c r="F11628" s="67">
        <v>43009</v>
      </c>
      <c r="G11628" s="68">
        <v>6</v>
      </c>
      <c r="H11628" s="69">
        <v>18848.45</v>
      </c>
      <c r="I11628" s="57"/>
      <c r="J11628" s="67">
        <v>43009</v>
      </c>
      <c r="K11628" s="68">
        <v>6</v>
      </c>
      <c r="L11628" s="69">
        <v>7726.9</v>
      </c>
      <c r="M11628" s="57"/>
      <c r="N11628" s="67">
        <v>43009</v>
      </c>
      <c r="O11628" s="68">
        <v>6</v>
      </c>
      <c r="P11628" s="69">
        <v>9058.5507689999995</v>
      </c>
      <c r="Q11628" s="57"/>
      <c r="R11628" s="70">
        <f t="shared" si="543"/>
        <v>0.40994882868352567</v>
      </c>
      <c r="S11628" s="71">
        <f t="shared" si="544"/>
        <v>37279.469249234906</v>
      </c>
      <c r="T11628" s="72">
        <f t="shared" si="545"/>
        <v>3713.5422773218006</v>
      </c>
    </row>
    <row r="11629" spans="2:20" x14ac:dyDescent="0.25">
      <c r="B11629" s="64">
        <v>43009</v>
      </c>
      <c r="C11629" s="65">
        <v>7</v>
      </c>
      <c r="D11629" s="66">
        <v>4.0814199999999996</v>
      </c>
      <c r="E11629" s="57"/>
      <c r="F11629" s="67">
        <v>43009</v>
      </c>
      <c r="G11629" s="68">
        <v>7</v>
      </c>
      <c r="H11629" s="69">
        <v>18604.29</v>
      </c>
      <c r="I11629" s="57"/>
      <c r="J11629" s="67">
        <v>43009</v>
      </c>
      <c r="K11629" s="68">
        <v>7</v>
      </c>
      <c r="L11629" s="69">
        <v>2331.75</v>
      </c>
      <c r="M11629" s="57"/>
      <c r="N11629" s="67">
        <v>43009</v>
      </c>
      <c r="O11629" s="68">
        <v>7</v>
      </c>
      <c r="P11629" s="69">
        <v>8941.5038710000008</v>
      </c>
      <c r="Q11629" s="57"/>
      <c r="R11629" s="70">
        <f t="shared" si="543"/>
        <v>0.12533399554618854</v>
      </c>
      <c r="S11629" s="71">
        <f t="shared" si="544"/>
        <v>36494.032729176819</v>
      </c>
      <c r="T11629" s="72">
        <f t="shared" si="545"/>
        <v>1120.6744063441417</v>
      </c>
    </row>
    <row r="11630" spans="2:20" x14ac:dyDescent="0.25">
      <c r="B11630" s="64">
        <v>43009</v>
      </c>
      <c r="C11630" s="65">
        <v>8</v>
      </c>
      <c r="D11630" s="66">
        <v>3.7797200000000002</v>
      </c>
      <c r="E11630" s="57"/>
      <c r="F11630" s="67">
        <v>43009</v>
      </c>
      <c r="G11630" s="68">
        <v>8</v>
      </c>
      <c r="H11630" s="69">
        <v>18322.96</v>
      </c>
      <c r="I11630" s="57"/>
      <c r="J11630" s="67">
        <v>43009</v>
      </c>
      <c r="K11630" s="68">
        <v>8</v>
      </c>
      <c r="L11630" s="69">
        <v>-4633.8</v>
      </c>
      <c r="M11630" s="57"/>
      <c r="N11630" s="67">
        <v>43009</v>
      </c>
      <c r="O11630" s="68">
        <v>8</v>
      </c>
      <c r="P11630" s="69">
        <v>8800.6662140000008</v>
      </c>
      <c r="Q11630" s="57"/>
      <c r="R11630" s="70">
        <f t="shared" si="543"/>
        <v>-0.25289582032597357</v>
      </c>
      <c r="S11630" s="71">
        <f t="shared" si="544"/>
        <v>33264.054102380083</v>
      </c>
      <c r="T11630" s="72">
        <f t="shared" si="545"/>
        <v>-2225.6517016046105</v>
      </c>
    </row>
    <row r="11631" spans="2:20" x14ac:dyDescent="0.25">
      <c r="B11631" s="64">
        <v>43009</v>
      </c>
      <c r="C11631" s="65">
        <v>9</v>
      </c>
      <c r="D11631" s="66">
        <v>3.11565</v>
      </c>
      <c r="E11631" s="57"/>
      <c r="F11631" s="67">
        <v>43009</v>
      </c>
      <c r="G11631" s="68">
        <v>9</v>
      </c>
      <c r="H11631" s="69">
        <v>17975.52</v>
      </c>
      <c r="I11631" s="57"/>
      <c r="J11631" s="67">
        <v>43009</v>
      </c>
      <c r="K11631" s="68">
        <v>9</v>
      </c>
      <c r="L11631" s="69">
        <v>-7179.98</v>
      </c>
      <c r="M11631" s="57"/>
      <c r="N11631" s="67">
        <v>43009</v>
      </c>
      <c r="O11631" s="68">
        <v>9</v>
      </c>
      <c r="P11631" s="69">
        <v>8601.5279229999996</v>
      </c>
      <c r="Q11631" s="57"/>
      <c r="R11631" s="70">
        <f t="shared" si="543"/>
        <v>-0.39943100394314041</v>
      </c>
      <c r="S11631" s="71">
        <f t="shared" si="544"/>
        <v>26799.350473294948</v>
      </c>
      <c r="T11631" s="72">
        <f t="shared" si="545"/>
        <v>-3435.7169337288451</v>
      </c>
    </row>
    <row r="11632" spans="2:20" x14ac:dyDescent="0.25">
      <c r="B11632" s="64">
        <v>43009</v>
      </c>
      <c r="C11632" s="65">
        <v>10</v>
      </c>
      <c r="D11632" s="66">
        <v>2.8594599999999999</v>
      </c>
      <c r="E11632" s="57"/>
      <c r="F11632" s="67">
        <v>43009</v>
      </c>
      <c r="G11632" s="68">
        <v>10</v>
      </c>
      <c r="H11632" s="69">
        <v>17789.5</v>
      </c>
      <c r="I11632" s="57"/>
      <c r="J11632" s="67">
        <v>43009</v>
      </c>
      <c r="K11632" s="68">
        <v>10</v>
      </c>
      <c r="L11632" s="69">
        <v>-10389.59</v>
      </c>
      <c r="M11632" s="57"/>
      <c r="N11632" s="67">
        <v>43009</v>
      </c>
      <c r="O11632" s="68">
        <v>10</v>
      </c>
      <c r="P11632" s="69">
        <v>8506.9826209999992</v>
      </c>
      <c r="Q11632" s="57"/>
      <c r="R11632" s="70">
        <f t="shared" si="543"/>
        <v>-0.58402934315185928</v>
      </c>
      <c r="S11632" s="71">
        <f t="shared" si="544"/>
        <v>24325.376525444655</v>
      </c>
      <c r="T11632" s="72">
        <f t="shared" si="545"/>
        <v>-4968.3274723469121</v>
      </c>
    </row>
    <row r="11633" spans="2:20" x14ac:dyDescent="0.25">
      <c r="B11633" s="64">
        <v>43009</v>
      </c>
      <c r="C11633" s="65">
        <v>11</v>
      </c>
      <c r="D11633" s="66">
        <v>2.8491399999999998</v>
      </c>
      <c r="E11633" s="57"/>
      <c r="F11633" s="67">
        <v>43009</v>
      </c>
      <c r="G11633" s="68">
        <v>11</v>
      </c>
      <c r="H11633" s="69">
        <v>18131.810000000001</v>
      </c>
      <c r="I11633" s="57"/>
      <c r="J11633" s="67">
        <v>43009</v>
      </c>
      <c r="K11633" s="68">
        <v>11</v>
      </c>
      <c r="L11633" s="69">
        <v>-13329.24</v>
      </c>
      <c r="M11633" s="57"/>
      <c r="N11633" s="67">
        <v>43009</v>
      </c>
      <c r="O11633" s="68">
        <v>11</v>
      </c>
      <c r="P11633" s="69">
        <v>8674.9442429999999</v>
      </c>
      <c r="Q11633" s="57"/>
      <c r="R11633" s="70">
        <f t="shared" si="543"/>
        <v>-0.73513013868995969</v>
      </c>
      <c r="S11633" s="71">
        <f t="shared" si="544"/>
        <v>24716.130640501018</v>
      </c>
      <c r="T11633" s="72">
        <f t="shared" si="545"/>
        <v>-6377.2129644842571</v>
      </c>
    </row>
    <row r="11634" spans="2:20" x14ac:dyDescent="0.25">
      <c r="B11634" s="64">
        <v>43009</v>
      </c>
      <c r="C11634" s="65">
        <v>12</v>
      </c>
      <c r="D11634" s="66">
        <v>2.8145500000000001</v>
      </c>
      <c r="E11634" s="57"/>
      <c r="F11634" s="67">
        <v>43009</v>
      </c>
      <c r="G11634" s="68">
        <v>12</v>
      </c>
      <c r="H11634" s="69">
        <v>18429.61</v>
      </c>
      <c r="I11634" s="57"/>
      <c r="J11634" s="67">
        <v>43009</v>
      </c>
      <c r="K11634" s="68">
        <v>12</v>
      </c>
      <c r="L11634" s="69">
        <v>-12796.14</v>
      </c>
      <c r="M11634" s="57"/>
      <c r="N11634" s="67">
        <v>43009</v>
      </c>
      <c r="O11634" s="68">
        <v>12</v>
      </c>
      <c r="P11634" s="69">
        <v>8816.7722259999991</v>
      </c>
      <c r="Q11634" s="57"/>
      <c r="R11634" s="70">
        <f t="shared" si="543"/>
        <v>-0.69432505625458152</v>
      </c>
      <c r="S11634" s="71">
        <f t="shared" si="544"/>
        <v>24815.246268688297</v>
      </c>
      <c r="T11634" s="72">
        <f t="shared" si="545"/>
        <v>-6121.7058718012813</v>
      </c>
    </row>
    <row r="11635" spans="2:20" x14ac:dyDescent="0.25">
      <c r="B11635" s="64">
        <v>43009</v>
      </c>
      <c r="C11635" s="65">
        <v>13</v>
      </c>
      <c r="D11635" s="66">
        <v>2.5666699999999998</v>
      </c>
      <c r="E11635" s="57"/>
      <c r="F11635" s="67">
        <v>43009</v>
      </c>
      <c r="G11635" s="68">
        <v>13</v>
      </c>
      <c r="H11635" s="69">
        <v>18879.97</v>
      </c>
      <c r="I11635" s="57"/>
      <c r="J11635" s="67">
        <v>43009</v>
      </c>
      <c r="K11635" s="68">
        <v>13</v>
      </c>
      <c r="L11635" s="69">
        <v>-8869.43</v>
      </c>
      <c r="M11635" s="57"/>
      <c r="N11635" s="67">
        <v>43009</v>
      </c>
      <c r="O11635" s="68">
        <v>13</v>
      </c>
      <c r="P11635" s="69">
        <v>9042.4598029999997</v>
      </c>
      <c r="Q11635" s="57"/>
      <c r="R11635" s="70">
        <f t="shared" si="543"/>
        <v>-0.46977987782819569</v>
      </c>
      <c r="S11635" s="71">
        <f t="shared" si="544"/>
        <v>23209.010302566006</v>
      </c>
      <c r="T11635" s="72">
        <f t="shared" si="545"/>
        <v>-4247.96566151971</v>
      </c>
    </row>
    <row r="11636" spans="2:20" x14ac:dyDescent="0.25">
      <c r="B11636" s="64">
        <v>43009</v>
      </c>
      <c r="C11636" s="65">
        <v>14</v>
      </c>
      <c r="D11636" s="66">
        <v>2.5079500000000001</v>
      </c>
      <c r="E11636" s="57"/>
      <c r="F11636" s="67">
        <v>43009</v>
      </c>
      <c r="G11636" s="68">
        <v>14</v>
      </c>
      <c r="H11636" s="69">
        <v>19510.72</v>
      </c>
      <c r="I11636" s="57"/>
      <c r="J11636" s="67">
        <v>43009</v>
      </c>
      <c r="K11636" s="68">
        <v>14</v>
      </c>
      <c r="L11636" s="69">
        <v>-3874.89</v>
      </c>
      <c r="M11636" s="57"/>
      <c r="N11636" s="67">
        <v>43009</v>
      </c>
      <c r="O11636" s="68">
        <v>14</v>
      </c>
      <c r="P11636" s="69">
        <v>9358.7638609999995</v>
      </c>
      <c r="Q11636" s="57"/>
      <c r="R11636" s="70">
        <f t="shared" si="543"/>
        <v>-0.19860312689639334</v>
      </c>
      <c r="S11636" s="71">
        <f t="shared" si="544"/>
        <v>23471.311825194949</v>
      </c>
      <c r="T11636" s="72">
        <f t="shared" si="545"/>
        <v>-1858.679766679563</v>
      </c>
    </row>
    <row r="11637" spans="2:20" x14ac:dyDescent="0.25">
      <c r="B11637" s="64">
        <v>43009</v>
      </c>
      <c r="C11637" s="65">
        <v>15</v>
      </c>
      <c r="D11637" s="66">
        <v>2.8759700000000001</v>
      </c>
      <c r="E11637" s="57"/>
      <c r="F11637" s="67">
        <v>43009</v>
      </c>
      <c r="G11637" s="68">
        <v>15</v>
      </c>
      <c r="H11637" s="69">
        <v>19960.669999999998</v>
      </c>
      <c r="I11637" s="57"/>
      <c r="J11637" s="67">
        <v>43009</v>
      </c>
      <c r="K11637" s="68">
        <v>15</v>
      </c>
      <c r="L11637" s="69">
        <v>6817.46</v>
      </c>
      <c r="M11637" s="57"/>
      <c r="N11637" s="67">
        <v>43009</v>
      </c>
      <c r="O11637" s="68">
        <v>15</v>
      </c>
      <c r="P11637" s="69">
        <v>9633.7986760000003</v>
      </c>
      <c r="Q11637" s="57"/>
      <c r="R11637" s="70">
        <f t="shared" si="543"/>
        <v>0.34154464754940594</v>
      </c>
      <c r="S11637" s="71">
        <f t="shared" si="544"/>
        <v>27706.515978215721</v>
      </c>
      <c r="T11637" s="72">
        <f t="shared" si="545"/>
        <v>3290.3723733563538</v>
      </c>
    </row>
    <row r="11638" spans="2:20" x14ac:dyDescent="0.25">
      <c r="B11638" s="64">
        <v>43009</v>
      </c>
      <c r="C11638" s="65">
        <v>16</v>
      </c>
      <c r="D11638" s="66">
        <v>2.8991899999999999</v>
      </c>
      <c r="E11638" s="57"/>
      <c r="F11638" s="67">
        <v>43009</v>
      </c>
      <c r="G11638" s="68">
        <v>16</v>
      </c>
      <c r="H11638" s="69">
        <v>20593.150000000001</v>
      </c>
      <c r="I11638" s="57"/>
      <c r="J11638" s="67">
        <v>43009</v>
      </c>
      <c r="K11638" s="68">
        <v>16</v>
      </c>
      <c r="L11638" s="69">
        <v>4559.75</v>
      </c>
      <c r="M11638" s="57"/>
      <c r="N11638" s="67">
        <v>43009</v>
      </c>
      <c r="O11638" s="68">
        <v>16</v>
      </c>
      <c r="P11638" s="69">
        <v>9885.7403209999993</v>
      </c>
      <c r="Q11638" s="57"/>
      <c r="R11638" s="70">
        <f t="shared" si="543"/>
        <v>0.22142071514071426</v>
      </c>
      <c r="S11638" s="71">
        <f t="shared" si="544"/>
        <v>28660.639481239989</v>
      </c>
      <c r="T11638" s="72">
        <f t="shared" si="545"/>
        <v>2188.9076915712139</v>
      </c>
    </row>
    <row r="11639" spans="2:20" x14ac:dyDescent="0.25">
      <c r="B11639" s="64">
        <v>43009</v>
      </c>
      <c r="C11639" s="65">
        <v>17</v>
      </c>
      <c r="D11639" s="66">
        <v>2.3108300000000002</v>
      </c>
      <c r="E11639" s="57"/>
      <c r="F11639" s="67">
        <v>43009</v>
      </c>
      <c r="G11639" s="68">
        <v>17</v>
      </c>
      <c r="H11639" s="69">
        <v>21624.27</v>
      </c>
      <c r="I11639" s="57"/>
      <c r="J11639" s="67">
        <v>43009</v>
      </c>
      <c r="K11639" s="68">
        <v>17</v>
      </c>
      <c r="L11639" s="69">
        <v>-3604.01</v>
      </c>
      <c r="M11639" s="57"/>
      <c r="N11639" s="67">
        <v>43009</v>
      </c>
      <c r="O11639" s="68">
        <v>17</v>
      </c>
      <c r="P11639" s="69">
        <v>10189.732749999999</v>
      </c>
      <c r="Q11639" s="57"/>
      <c r="R11639" s="70">
        <f t="shared" si="543"/>
        <v>-0.16666504811491903</v>
      </c>
      <c r="S11639" s="71">
        <f t="shared" si="544"/>
        <v>23546.740130682501</v>
      </c>
      <c r="T11639" s="72">
        <f t="shared" si="545"/>
        <v>-1698.2722990569162</v>
      </c>
    </row>
    <row r="11640" spans="2:20" x14ac:dyDescent="0.25">
      <c r="B11640" s="64">
        <v>43009</v>
      </c>
      <c r="C11640" s="65">
        <v>18</v>
      </c>
      <c r="D11640" s="66">
        <v>2.4886499999999998</v>
      </c>
      <c r="E11640" s="57"/>
      <c r="F11640" s="67">
        <v>43009</v>
      </c>
      <c r="G11640" s="68">
        <v>18</v>
      </c>
      <c r="H11640" s="69">
        <v>22885.47</v>
      </c>
      <c r="I11640" s="57"/>
      <c r="J11640" s="67">
        <v>43009</v>
      </c>
      <c r="K11640" s="68">
        <v>18</v>
      </c>
      <c r="L11640" s="69">
        <v>614.20000000000005</v>
      </c>
      <c r="M11640" s="57"/>
      <c r="N11640" s="67">
        <v>43009</v>
      </c>
      <c r="O11640" s="68">
        <v>18</v>
      </c>
      <c r="P11640" s="69">
        <v>10770.375099999999</v>
      </c>
      <c r="Q11640" s="57"/>
      <c r="R11640" s="70">
        <f t="shared" si="543"/>
        <v>2.6837989344330706E-2</v>
      </c>
      <c r="S11640" s="71">
        <f t="shared" si="544"/>
        <v>26803.693992614997</v>
      </c>
      <c r="T11640" s="72">
        <f t="shared" si="545"/>
        <v>289.05521216824474</v>
      </c>
    </row>
    <row r="11641" spans="2:20" x14ac:dyDescent="0.25">
      <c r="B11641" s="64">
        <v>43009</v>
      </c>
      <c r="C11641" s="65">
        <v>19</v>
      </c>
      <c r="D11641" s="66">
        <v>2.6091099999999998</v>
      </c>
      <c r="E11641" s="57"/>
      <c r="F11641" s="67">
        <v>43009</v>
      </c>
      <c r="G11641" s="68">
        <v>19</v>
      </c>
      <c r="H11641" s="69">
        <v>24169.5</v>
      </c>
      <c r="I11641" s="57"/>
      <c r="J11641" s="67">
        <v>43009</v>
      </c>
      <c r="K11641" s="68">
        <v>19</v>
      </c>
      <c r="L11641" s="69">
        <v>1034.68</v>
      </c>
      <c r="M11641" s="57"/>
      <c r="N11641" s="67">
        <v>43009</v>
      </c>
      <c r="O11641" s="68">
        <v>19</v>
      </c>
      <c r="P11641" s="69">
        <v>11396.311309999999</v>
      </c>
      <c r="Q11641" s="57"/>
      <c r="R11641" s="70">
        <f t="shared" si="543"/>
        <v>4.2809325803181697E-2</v>
      </c>
      <c r="S11641" s="71">
        <f t="shared" si="544"/>
        <v>29734.229802034097</v>
      </c>
      <c r="T11641" s="72">
        <f t="shared" si="545"/>
        <v>487.86840382427437</v>
      </c>
    </row>
    <row r="11642" spans="2:20" x14ac:dyDescent="0.25">
      <c r="B11642" s="64">
        <v>43009</v>
      </c>
      <c r="C11642" s="65">
        <v>20</v>
      </c>
      <c r="D11642" s="66">
        <v>3.0446300000000002</v>
      </c>
      <c r="E11642" s="57"/>
      <c r="F11642" s="67">
        <v>43009</v>
      </c>
      <c r="G11642" s="68">
        <v>20</v>
      </c>
      <c r="H11642" s="69">
        <v>25095.279999999999</v>
      </c>
      <c r="I11642" s="57"/>
      <c r="J11642" s="67">
        <v>43009</v>
      </c>
      <c r="K11642" s="68">
        <v>20</v>
      </c>
      <c r="L11642" s="69">
        <v>3482.83</v>
      </c>
      <c r="M11642" s="57"/>
      <c r="N11642" s="67">
        <v>43009</v>
      </c>
      <c r="O11642" s="68">
        <v>20</v>
      </c>
      <c r="P11642" s="69">
        <v>11865.92664</v>
      </c>
      <c r="Q11642" s="57"/>
      <c r="R11642" s="70">
        <f t="shared" si="543"/>
        <v>0.13878426540767827</v>
      </c>
      <c r="S11642" s="71">
        <f t="shared" si="544"/>
        <v>36127.3562259432</v>
      </c>
      <c r="T11642" s="72">
        <f t="shared" si="545"/>
        <v>1646.8039121137999</v>
      </c>
    </row>
    <row r="11643" spans="2:20" x14ac:dyDescent="0.25">
      <c r="B11643" s="64">
        <v>43009</v>
      </c>
      <c r="C11643" s="65">
        <v>21</v>
      </c>
      <c r="D11643" s="66">
        <v>3.5708299999999999</v>
      </c>
      <c r="E11643" s="57"/>
      <c r="F11643" s="67">
        <v>43009</v>
      </c>
      <c r="G11643" s="68">
        <v>21</v>
      </c>
      <c r="H11643" s="69">
        <v>25416.54</v>
      </c>
      <c r="I11643" s="57"/>
      <c r="J11643" s="67">
        <v>43009</v>
      </c>
      <c r="K11643" s="68">
        <v>21</v>
      </c>
      <c r="L11643" s="69">
        <v>4949.3</v>
      </c>
      <c r="M11643" s="57"/>
      <c r="N11643" s="67">
        <v>43009</v>
      </c>
      <c r="O11643" s="68">
        <v>21</v>
      </c>
      <c r="P11643" s="69">
        <v>12045.02615</v>
      </c>
      <c r="Q11643" s="57"/>
      <c r="R11643" s="70">
        <f t="shared" si="543"/>
        <v>0.19472752782243374</v>
      </c>
      <c r="S11643" s="71">
        <f t="shared" si="544"/>
        <v>43010.740727204495</v>
      </c>
      <c r="T11643" s="72">
        <f t="shared" si="545"/>
        <v>2345.4981647460668</v>
      </c>
    </row>
    <row r="11644" spans="2:20" x14ac:dyDescent="0.25">
      <c r="B11644" s="64">
        <v>43009</v>
      </c>
      <c r="C11644" s="65">
        <v>22</v>
      </c>
      <c r="D11644" s="66">
        <v>3.7250200000000002</v>
      </c>
      <c r="E11644" s="57"/>
      <c r="F11644" s="67">
        <v>43009</v>
      </c>
      <c r="G11644" s="68">
        <v>22</v>
      </c>
      <c r="H11644" s="69">
        <v>25741.38</v>
      </c>
      <c r="I11644" s="57"/>
      <c r="J11644" s="67">
        <v>43009</v>
      </c>
      <c r="K11644" s="68">
        <v>22</v>
      </c>
      <c r="L11644" s="69">
        <v>5681.54</v>
      </c>
      <c r="M11644" s="57"/>
      <c r="N11644" s="67">
        <v>43009</v>
      </c>
      <c r="O11644" s="68">
        <v>22</v>
      </c>
      <c r="P11644" s="69">
        <v>12202.60781</v>
      </c>
      <c r="Q11644" s="57"/>
      <c r="R11644" s="70">
        <f t="shared" si="543"/>
        <v>0.22071621645770351</v>
      </c>
      <c r="S11644" s="71">
        <f t="shared" si="544"/>
        <v>45454.958144406199</v>
      </c>
      <c r="T11644" s="72">
        <f t="shared" si="545"/>
        <v>2693.3134267404234</v>
      </c>
    </row>
    <row r="11645" spans="2:20" x14ac:dyDescent="0.25">
      <c r="B11645" s="64">
        <v>43009</v>
      </c>
      <c r="C11645" s="65">
        <v>23</v>
      </c>
      <c r="D11645" s="66">
        <v>4.3178900000000002</v>
      </c>
      <c r="E11645" s="57"/>
      <c r="F11645" s="67">
        <v>43009</v>
      </c>
      <c r="G11645" s="68">
        <v>23</v>
      </c>
      <c r="H11645" s="69">
        <v>25923.65</v>
      </c>
      <c r="I11645" s="57"/>
      <c r="J11645" s="67">
        <v>43009</v>
      </c>
      <c r="K11645" s="68">
        <v>23</v>
      </c>
      <c r="L11645" s="69">
        <v>15213.12</v>
      </c>
      <c r="M11645" s="57"/>
      <c r="N11645" s="67">
        <v>43009</v>
      </c>
      <c r="O11645" s="68">
        <v>23</v>
      </c>
      <c r="P11645" s="69">
        <v>12274.923839999999</v>
      </c>
      <c r="Q11645" s="57"/>
      <c r="R11645" s="70">
        <f t="shared" si="543"/>
        <v>0.58684328788577222</v>
      </c>
      <c r="S11645" s="71">
        <f t="shared" si="544"/>
        <v>53001.770899497598</v>
      </c>
      <c r="T11645" s="72">
        <f t="shared" si="545"/>
        <v>7203.4566648130485</v>
      </c>
    </row>
    <row r="11646" spans="2:20" x14ac:dyDescent="0.25">
      <c r="B11646" s="64">
        <v>43009</v>
      </c>
      <c r="C11646" s="65">
        <v>24</v>
      </c>
      <c r="D11646" s="66">
        <v>4.87155</v>
      </c>
      <c r="E11646" s="57"/>
      <c r="F11646" s="67">
        <v>43009</v>
      </c>
      <c r="G11646" s="68">
        <v>24</v>
      </c>
      <c r="H11646" s="69">
        <v>26079.57</v>
      </c>
      <c r="I11646" s="57"/>
      <c r="J11646" s="67">
        <v>43009</v>
      </c>
      <c r="K11646" s="68">
        <v>24</v>
      </c>
      <c r="L11646" s="69">
        <v>17778.080000000002</v>
      </c>
      <c r="M11646" s="57"/>
      <c r="N11646" s="67">
        <v>43009</v>
      </c>
      <c r="O11646" s="68">
        <v>24</v>
      </c>
      <c r="P11646" s="69">
        <v>12369.946480000001</v>
      </c>
      <c r="Q11646" s="57"/>
      <c r="R11646" s="70">
        <f t="shared" si="543"/>
        <v>0.68168608608194081</v>
      </c>
      <c r="S11646" s="71">
        <f t="shared" si="544"/>
        <v>60260.812774644</v>
      </c>
      <c r="T11646" s="72">
        <f t="shared" si="545"/>
        <v>8432.4204009942805</v>
      </c>
    </row>
    <row r="11647" spans="2:20" x14ac:dyDescent="0.25">
      <c r="B11647" s="64">
        <v>43009</v>
      </c>
      <c r="C11647" s="65">
        <v>25</v>
      </c>
      <c r="D11647" s="66">
        <v>5.0823499999999999</v>
      </c>
      <c r="E11647" s="57"/>
      <c r="F11647" s="67">
        <v>43009</v>
      </c>
      <c r="G11647" s="68">
        <v>25</v>
      </c>
      <c r="H11647" s="69">
        <v>26162.57</v>
      </c>
      <c r="I11647" s="57"/>
      <c r="J11647" s="67">
        <v>43009</v>
      </c>
      <c r="K11647" s="68">
        <v>25</v>
      </c>
      <c r="L11647" s="69">
        <v>13899.57</v>
      </c>
      <c r="M11647" s="57"/>
      <c r="N11647" s="67">
        <v>43009</v>
      </c>
      <c r="O11647" s="68">
        <v>25</v>
      </c>
      <c r="P11647" s="69">
        <v>12395.11181</v>
      </c>
      <c r="Q11647" s="57"/>
      <c r="R11647" s="70">
        <f t="shared" si="543"/>
        <v>0.53127693494943351</v>
      </c>
      <c r="S11647" s="71">
        <f t="shared" si="544"/>
        <v>62996.296507553503</v>
      </c>
      <c r="T11647" s="72">
        <f t="shared" si="545"/>
        <v>6585.2370107723254</v>
      </c>
    </row>
    <row r="11648" spans="2:20" x14ac:dyDescent="0.25">
      <c r="B11648" s="64">
        <v>43009</v>
      </c>
      <c r="C11648" s="65">
        <v>26</v>
      </c>
      <c r="D11648" s="66">
        <v>4.9701500000000003</v>
      </c>
      <c r="E11648" s="57"/>
      <c r="F11648" s="67">
        <v>43009</v>
      </c>
      <c r="G11648" s="68">
        <v>26</v>
      </c>
      <c r="H11648" s="69">
        <v>25970.15</v>
      </c>
      <c r="I11648" s="57"/>
      <c r="J11648" s="67">
        <v>43009</v>
      </c>
      <c r="K11648" s="68">
        <v>26</v>
      </c>
      <c r="L11648" s="69">
        <v>2782.64</v>
      </c>
      <c r="M11648" s="57"/>
      <c r="N11648" s="67">
        <v>43009</v>
      </c>
      <c r="O11648" s="68">
        <v>26</v>
      </c>
      <c r="P11648" s="69">
        <v>12308.702740000001</v>
      </c>
      <c r="Q11648" s="57"/>
      <c r="R11648" s="70">
        <f t="shared" si="543"/>
        <v>0.10714762910495318</v>
      </c>
      <c r="S11648" s="71">
        <f t="shared" si="544"/>
        <v>61176.098923211008</v>
      </c>
      <c r="T11648" s="72">
        <f t="shared" si="545"/>
        <v>1318.8483159486409</v>
      </c>
    </row>
    <row r="11649" spans="2:20" x14ac:dyDescent="0.25">
      <c r="B11649" s="64">
        <v>43009</v>
      </c>
      <c r="C11649" s="65">
        <v>27</v>
      </c>
      <c r="D11649" s="66">
        <v>4.8571099999999996</v>
      </c>
      <c r="E11649" s="57"/>
      <c r="F11649" s="67">
        <v>43009</v>
      </c>
      <c r="G11649" s="68">
        <v>27</v>
      </c>
      <c r="H11649" s="69">
        <v>25504.97</v>
      </c>
      <c r="I11649" s="57"/>
      <c r="J11649" s="67">
        <v>43009</v>
      </c>
      <c r="K11649" s="68">
        <v>27</v>
      </c>
      <c r="L11649" s="69">
        <v>-1591.28</v>
      </c>
      <c r="M11649" s="57"/>
      <c r="N11649" s="67">
        <v>43009</v>
      </c>
      <c r="O11649" s="68">
        <v>27</v>
      </c>
      <c r="P11649" s="69">
        <v>12012.43074</v>
      </c>
      <c r="Q11649" s="57"/>
      <c r="R11649" s="70">
        <f t="shared" si="543"/>
        <v>-6.2390977131123848E-2</v>
      </c>
      <c r="S11649" s="71">
        <f t="shared" si="544"/>
        <v>58345.697471561391</v>
      </c>
      <c r="T11649" s="72">
        <f t="shared" si="545"/>
        <v>-749.46729158854907</v>
      </c>
    </row>
    <row r="11650" spans="2:20" x14ac:dyDescent="0.25">
      <c r="B11650" s="64">
        <v>43009</v>
      </c>
      <c r="C11650" s="65">
        <v>28</v>
      </c>
      <c r="D11650" s="66">
        <v>5.5822900000000004</v>
      </c>
      <c r="E11650" s="57"/>
      <c r="F11650" s="67">
        <v>43009</v>
      </c>
      <c r="G11650" s="68">
        <v>28</v>
      </c>
      <c r="H11650" s="69">
        <v>25122.07</v>
      </c>
      <c r="I11650" s="57"/>
      <c r="J11650" s="67">
        <v>43009</v>
      </c>
      <c r="K11650" s="68">
        <v>28</v>
      </c>
      <c r="L11650" s="69">
        <v>3469.41</v>
      </c>
      <c r="M11650" s="57"/>
      <c r="N11650" s="67">
        <v>43009</v>
      </c>
      <c r="O11650" s="68">
        <v>28</v>
      </c>
      <c r="P11650" s="69">
        <v>11786.742609999999</v>
      </c>
      <c r="Q11650" s="57"/>
      <c r="R11650" s="70">
        <f t="shared" si="543"/>
        <v>0.13810207518727557</v>
      </c>
      <c r="S11650" s="71">
        <f t="shared" si="544"/>
        <v>65797.0154043769</v>
      </c>
      <c r="T11650" s="72">
        <f t="shared" si="545"/>
        <v>1627.7736141392847</v>
      </c>
    </row>
    <row r="11651" spans="2:20" x14ac:dyDescent="0.25">
      <c r="B11651" s="64">
        <v>43009</v>
      </c>
      <c r="C11651" s="65">
        <v>29</v>
      </c>
      <c r="D11651" s="66">
        <v>6.1975800000000003</v>
      </c>
      <c r="E11651" s="57"/>
      <c r="F11651" s="67">
        <v>43009</v>
      </c>
      <c r="G11651" s="68">
        <v>29</v>
      </c>
      <c r="H11651" s="69">
        <v>25178.16</v>
      </c>
      <c r="I11651" s="57"/>
      <c r="J11651" s="67">
        <v>43009</v>
      </c>
      <c r="K11651" s="68">
        <v>29</v>
      </c>
      <c r="L11651" s="69">
        <v>6969.31</v>
      </c>
      <c r="M11651" s="57"/>
      <c r="N11651" s="67">
        <v>43009</v>
      </c>
      <c r="O11651" s="68">
        <v>29</v>
      </c>
      <c r="P11651" s="69">
        <v>11859.52331</v>
      </c>
      <c r="Q11651" s="57"/>
      <c r="R11651" s="70">
        <f t="shared" si="543"/>
        <v>0.27679981380688662</v>
      </c>
      <c r="S11651" s="71">
        <f t="shared" si="544"/>
        <v>73500.344475589809</v>
      </c>
      <c r="T11651" s="72">
        <f t="shared" si="545"/>
        <v>3282.7138440464319</v>
      </c>
    </row>
    <row r="11652" spans="2:20" x14ac:dyDescent="0.25">
      <c r="B11652" s="64">
        <v>43009</v>
      </c>
      <c r="C11652" s="65">
        <v>30</v>
      </c>
      <c r="D11652" s="66">
        <v>6.0982399999999997</v>
      </c>
      <c r="E11652" s="57"/>
      <c r="F11652" s="67">
        <v>43009</v>
      </c>
      <c r="G11652" s="68">
        <v>30</v>
      </c>
      <c r="H11652" s="69">
        <v>24925.15</v>
      </c>
      <c r="I11652" s="57"/>
      <c r="J11652" s="67">
        <v>43009</v>
      </c>
      <c r="K11652" s="68">
        <v>30</v>
      </c>
      <c r="L11652" s="69">
        <v>-3402.91</v>
      </c>
      <c r="M11652" s="57"/>
      <c r="N11652" s="67">
        <v>43009</v>
      </c>
      <c r="O11652" s="68">
        <v>30</v>
      </c>
      <c r="P11652" s="69">
        <v>11672.665580000001</v>
      </c>
      <c r="Q11652" s="57"/>
      <c r="R11652" s="70">
        <f t="shared" si="543"/>
        <v>-0.13652515631801612</v>
      </c>
      <c r="S11652" s="71">
        <f t="shared" si="544"/>
        <v>71182.716146579201</v>
      </c>
      <c r="T11652" s="72">
        <f t="shared" si="545"/>
        <v>-1593.6124929574264</v>
      </c>
    </row>
    <row r="11653" spans="2:20" x14ac:dyDescent="0.25">
      <c r="B11653" s="64">
        <v>43009</v>
      </c>
      <c r="C11653" s="65">
        <v>31</v>
      </c>
      <c r="D11653" s="66">
        <v>6.1950799999999999</v>
      </c>
      <c r="E11653" s="57"/>
      <c r="F11653" s="67">
        <v>43009</v>
      </c>
      <c r="G11653" s="68">
        <v>31</v>
      </c>
      <c r="H11653" s="69">
        <v>25101.86</v>
      </c>
      <c r="I11653" s="57"/>
      <c r="J11653" s="67">
        <v>43009</v>
      </c>
      <c r="K11653" s="68">
        <v>31</v>
      </c>
      <c r="L11653" s="69">
        <v>-8064.76</v>
      </c>
      <c r="M11653" s="57"/>
      <c r="N11653" s="67">
        <v>43009</v>
      </c>
      <c r="O11653" s="68">
        <v>31</v>
      </c>
      <c r="P11653" s="69">
        <v>11724.591109999999</v>
      </c>
      <c r="Q11653" s="57"/>
      <c r="R11653" s="70">
        <f t="shared" si="543"/>
        <v>-0.3212813711812591</v>
      </c>
      <c r="S11653" s="71">
        <f t="shared" si="544"/>
        <v>72634.7798937388</v>
      </c>
      <c r="T11653" s="72">
        <f t="shared" si="545"/>
        <v>-3766.8927083604003</v>
      </c>
    </row>
    <row r="11654" spans="2:20" x14ac:dyDescent="0.25">
      <c r="B11654" s="64">
        <v>43009</v>
      </c>
      <c r="C11654" s="65">
        <v>32</v>
      </c>
      <c r="D11654" s="66">
        <v>6.0853799999999998</v>
      </c>
      <c r="E11654" s="57"/>
      <c r="F11654" s="67">
        <v>43009</v>
      </c>
      <c r="G11654" s="68">
        <v>32</v>
      </c>
      <c r="H11654" s="69">
        <v>25518.959999999999</v>
      </c>
      <c r="I11654" s="57"/>
      <c r="J11654" s="67">
        <v>43009</v>
      </c>
      <c r="K11654" s="68">
        <v>32</v>
      </c>
      <c r="L11654" s="69">
        <v>-8609.8700000000008</v>
      </c>
      <c r="M11654" s="57"/>
      <c r="N11654" s="67">
        <v>43009</v>
      </c>
      <c r="O11654" s="68">
        <v>32</v>
      </c>
      <c r="P11654" s="69">
        <v>11928.39939</v>
      </c>
      <c r="Q11654" s="57"/>
      <c r="R11654" s="70">
        <f t="shared" si="543"/>
        <v>-0.33739110057776656</v>
      </c>
      <c r="S11654" s="71">
        <f t="shared" si="544"/>
        <v>72588.843079918195</v>
      </c>
      <c r="T11654" s="72">
        <f t="shared" si="545"/>
        <v>-4024.5357983232593</v>
      </c>
    </row>
    <row r="11655" spans="2:20" x14ac:dyDescent="0.25">
      <c r="B11655" s="64">
        <v>43009</v>
      </c>
      <c r="C11655" s="65">
        <v>33</v>
      </c>
      <c r="D11655" s="66">
        <v>5.8655099999999996</v>
      </c>
      <c r="E11655" s="57"/>
      <c r="F11655" s="67">
        <v>43009</v>
      </c>
      <c r="G11655" s="68">
        <v>33</v>
      </c>
      <c r="H11655" s="69">
        <v>26155.06</v>
      </c>
      <c r="I11655" s="57"/>
      <c r="J11655" s="67">
        <v>43009</v>
      </c>
      <c r="K11655" s="68">
        <v>33</v>
      </c>
      <c r="L11655" s="69">
        <v>-647.95000000000005</v>
      </c>
      <c r="M11655" s="57"/>
      <c r="N11655" s="67">
        <v>43009</v>
      </c>
      <c r="O11655" s="68">
        <v>33</v>
      </c>
      <c r="P11655" s="69">
        <v>12155.222529999999</v>
      </c>
      <c r="Q11655" s="57"/>
      <c r="R11655" s="70">
        <f t="shared" si="543"/>
        <v>-2.4773409045897813E-2</v>
      </c>
      <c r="S11655" s="71">
        <f t="shared" si="544"/>
        <v>71296.579301940292</v>
      </c>
      <c r="T11655" s="72">
        <f t="shared" si="545"/>
        <v>-301.1262997796029</v>
      </c>
    </row>
    <row r="11656" spans="2:20" x14ac:dyDescent="0.25">
      <c r="B11656" s="64">
        <v>43009</v>
      </c>
      <c r="C11656" s="65">
        <v>34</v>
      </c>
      <c r="D11656" s="66">
        <v>6.1909700000000001</v>
      </c>
      <c r="E11656" s="57"/>
      <c r="F11656" s="67">
        <v>43009</v>
      </c>
      <c r="G11656" s="68">
        <v>34</v>
      </c>
      <c r="H11656" s="69">
        <v>27081.64</v>
      </c>
      <c r="I11656" s="57"/>
      <c r="J11656" s="67">
        <v>43009</v>
      </c>
      <c r="K11656" s="68">
        <v>34</v>
      </c>
      <c r="L11656" s="69">
        <v>21215.68</v>
      </c>
      <c r="M11656" s="57"/>
      <c r="N11656" s="67">
        <v>43009</v>
      </c>
      <c r="O11656" s="68">
        <v>34</v>
      </c>
      <c r="P11656" s="69">
        <v>12681.401589999999</v>
      </c>
      <c r="Q11656" s="57"/>
      <c r="R11656" s="70">
        <f t="shared" si="543"/>
        <v>0.78339716501659429</v>
      </c>
      <c r="S11656" s="71">
        <f t="shared" si="544"/>
        <v>78510.176801642301</v>
      </c>
      <c r="T11656" s="72">
        <f t="shared" si="545"/>
        <v>9934.5740540429306</v>
      </c>
    </row>
    <row r="11657" spans="2:20" x14ac:dyDescent="0.25">
      <c r="B11657" s="64">
        <v>43009</v>
      </c>
      <c r="C11657" s="65">
        <v>35</v>
      </c>
      <c r="D11657" s="66">
        <v>5.6225800000000001</v>
      </c>
      <c r="E11657" s="57"/>
      <c r="F11657" s="67">
        <v>43009</v>
      </c>
      <c r="G11657" s="68">
        <v>35</v>
      </c>
      <c r="H11657" s="69">
        <v>27844.85</v>
      </c>
      <c r="I11657" s="57"/>
      <c r="J11657" s="67">
        <v>43009</v>
      </c>
      <c r="K11657" s="68">
        <v>35</v>
      </c>
      <c r="L11657" s="69">
        <v>15560.22</v>
      </c>
      <c r="M11657" s="57"/>
      <c r="N11657" s="67">
        <v>43009</v>
      </c>
      <c r="O11657" s="68">
        <v>35</v>
      </c>
      <c r="P11657" s="69">
        <v>13055.991749999999</v>
      </c>
      <c r="Q11657" s="57"/>
      <c r="R11657" s="70">
        <f t="shared" si="543"/>
        <v>0.55881859661660949</v>
      </c>
      <c r="S11657" s="71">
        <f t="shared" si="544"/>
        <v>73408.358093714996</v>
      </c>
      <c r="T11657" s="72">
        <f t="shared" si="545"/>
        <v>7295.9309871730311</v>
      </c>
    </row>
    <row r="11658" spans="2:20" x14ac:dyDescent="0.25">
      <c r="B11658" s="64">
        <v>43009</v>
      </c>
      <c r="C11658" s="65">
        <v>36</v>
      </c>
      <c r="D11658" s="66">
        <v>5.5396000000000001</v>
      </c>
      <c r="E11658" s="57"/>
      <c r="F11658" s="67">
        <v>43009</v>
      </c>
      <c r="G11658" s="68">
        <v>36</v>
      </c>
      <c r="H11658" s="69">
        <v>28175.4</v>
      </c>
      <c r="I11658" s="57"/>
      <c r="J11658" s="67">
        <v>43009</v>
      </c>
      <c r="K11658" s="68">
        <v>36</v>
      </c>
      <c r="L11658" s="69">
        <v>5013.6899999999996</v>
      </c>
      <c r="M11658" s="57"/>
      <c r="N11658" s="67">
        <v>43009</v>
      </c>
      <c r="O11658" s="68">
        <v>36</v>
      </c>
      <c r="P11658" s="69">
        <v>13261.186</v>
      </c>
      <c r="Q11658" s="57"/>
      <c r="R11658" s="70">
        <f t="shared" ref="R11658:R11721" si="546">L11658/H11658</f>
        <v>0.17794565472007493</v>
      </c>
      <c r="S11658" s="71">
        <f t="shared" ref="S11658:S11721" si="547">P11658*D11658</f>
        <v>73461.665965599997</v>
      </c>
      <c r="T11658" s="72">
        <f t="shared" ref="T11658:T11721" si="548">P11658*R11658</f>
        <v>2359.7704251346913</v>
      </c>
    </row>
    <row r="11659" spans="2:20" x14ac:dyDescent="0.25">
      <c r="B11659" s="64">
        <v>43009</v>
      </c>
      <c r="C11659" s="65">
        <v>37</v>
      </c>
      <c r="D11659" s="66">
        <v>5.0118099999999997</v>
      </c>
      <c r="E11659" s="57"/>
      <c r="F11659" s="67">
        <v>43009</v>
      </c>
      <c r="G11659" s="68">
        <v>37</v>
      </c>
      <c r="H11659" s="69">
        <v>28440.06</v>
      </c>
      <c r="I11659" s="57"/>
      <c r="J11659" s="67">
        <v>43009</v>
      </c>
      <c r="K11659" s="68">
        <v>37</v>
      </c>
      <c r="L11659" s="69">
        <v>-2721.56</v>
      </c>
      <c r="M11659" s="57"/>
      <c r="N11659" s="67">
        <v>43009</v>
      </c>
      <c r="O11659" s="68">
        <v>37</v>
      </c>
      <c r="P11659" s="69">
        <v>13415.609839999999</v>
      </c>
      <c r="Q11659" s="57"/>
      <c r="R11659" s="70">
        <f t="shared" si="546"/>
        <v>-9.5694594174555184E-2</v>
      </c>
      <c r="S11659" s="71">
        <f t="shared" si="547"/>
        <v>67236.487552210398</v>
      </c>
      <c r="T11659" s="72">
        <f t="shared" si="548"/>
        <v>-1283.8013392429691</v>
      </c>
    </row>
    <row r="11660" spans="2:20" x14ac:dyDescent="0.25">
      <c r="B11660" s="64">
        <v>43009</v>
      </c>
      <c r="C11660" s="65">
        <v>38</v>
      </c>
      <c r="D11660" s="66">
        <v>4.8528599999999997</v>
      </c>
      <c r="E11660" s="57"/>
      <c r="F11660" s="67">
        <v>43009</v>
      </c>
      <c r="G11660" s="68">
        <v>38</v>
      </c>
      <c r="H11660" s="69">
        <v>29011.14</v>
      </c>
      <c r="I11660" s="57"/>
      <c r="J11660" s="67">
        <v>43009</v>
      </c>
      <c r="K11660" s="68">
        <v>38</v>
      </c>
      <c r="L11660" s="69">
        <v>-5229.3100000000004</v>
      </c>
      <c r="M11660" s="57"/>
      <c r="N11660" s="67">
        <v>43009</v>
      </c>
      <c r="O11660" s="68">
        <v>38</v>
      </c>
      <c r="P11660" s="69">
        <v>13717.48401</v>
      </c>
      <c r="Q11660" s="57"/>
      <c r="R11660" s="70">
        <f t="shared" si="546"/>
        <v>-0.18025179293195651</v>
      </c>
      <c r="S11660" s="71">
        <f t="shared" si="547"/>
        <v>66569.029452768591</v>
      </c>
      <c r="T11660" s="72">
        <f t="shared" si="548"/>
        <v>-2472.6010873179443</v>
      </c>
    </row>
    <row r="11661" spans="2:20" x14ac:dyDescent="0.25">
      <c r="B11661" s="64">
        <v>43009</v>
      </c>
      <c r="C11661" s="65">
        <v>39</v>
      </c>
      <c r="D11661" s="66">
        <v>5.0120699999999996</v>
      </c>
      <c r="E11661" s="57"/>
      <c r="F11661" s="67">
        <v>43009</v>
      </c>
      <c r="G11661" s="68">
        <v>39</v>
      </c>
      <c r="H11661" s="69">
        <v>29318.28</v>
      </c>
      <c r="I11661" s="57"/>
      <c r="J11661" s="67">
        <v>43009</v>
      </c>
      <c r="K11661" s="68">
        <v>39</v>
      </c>
      <c r="L11661" s="69">
        <v>-930.48</v>
      </c>
      <c r="M11661" s="57"/>
      <c r="N11661" s="67">
        <v>43009</v>
      </c>
      <c r="O11661" s="68">
        <v>39</v>
      </c>
      <c r="P11661" s="69">
        <v>13897.795459999999</v>
      </c>
      <c r="Q11661" s="57"/>
      <c r="R11661" s="70">
        <f t="shared" si="546"/>
        <v>-3.173719604287837E-2</v>
      </c>
      <c r="S11661" s="71">
        <f t="shared" si="547"/>
        <v>69656.723691202191</v>
      </c>
      <c r="T11661" s="72">
        <f t="shared" si="548"/>
        <v>-441.07705907784498</v>
      </c>
    </row>
    <row r="11662" spans="2:20" x14ac:dyDescent="0.25">
      <c r="B11662" s="64">
        <v>43009</v>
      </c>
      <c r="C11662" s="65">
        <v>40</v>
      </c>
      <c r="D11662" s="66">
        <v>4.7457200000000004</v>
      </c>
      <c r="E11662" s="57"/>
      <c r="F11662" s="67">
        <v>43009</v>
      </c>
      <c r="G11662" s="68">
        <v>40</v>
      </c>
      <c r="H11662" s="69">
        <v>28419.31</v>
      </c>
      <c r="I11662" s="57"/>
      <c r="J11662" s="67">
        <v>43009</v>
      </c>
      <c r="K11662" s="68">
        <v>40</v>
      </c>
      <c r="L11662" s="69">
        <v>-3397.1</v>
      </c>
      <c r="M11662" s="57"/>
      <c r="N11662" s="67">
        <v>43009</v>
      </c>
      <c r="O11662" s="68">
        <v>40</v>
      </c>
      <c r="P11662" s="69">
        <v>13470.520119999999</v>
      </c>
      <c r="Q11662" s="57"/>
      <c r="R11662" s="70">
        <f t="shared" si="546"/>
        <v>-0.11953492185418997</v>
      </c>
      <c r="S11662" s="71">
        <f t="shared" si="547"/>
        <v>63927.316743886404</v>
      </c>
      <c r="T11662" s="72">
        <f t="shared" si="548"/>
        <v>-1610.1975698794936</v>
      </c>
    </row>
    <row r="11663" spans="2:20" x14ac:dyDescent="0.25">
      <c r="B11663" s="64">
        <v>43009</v>
      </c>
      <c r="C11663" s="65">
        <v>41</v>
      </c>
      <c r="D11663" s="66">
        <v>4.3511300000000004</v>
      </c>
      <c r="E11663" s="57"/>
      <c r="F11663" s="67">
        <v>43009</v>
      </c>
      <c r="G11663" s="68">
        <v>41</v>
      </c>
      <c r="H11663" s="69">
        <v>27439.51</v>
      </c>
      <c r="I11663" s="57"/>
      <c r="J11663" s="67">
        <v>43009</v>
      </c>
      <c r="K11663" s="68">
        <v>41</v>
      </c>
      <c r="L11663" s="69">
        <v>-3279.76</v>
      </c>
      <c r="M11663" s="57"/>
      <c r="N11663" s="67">
        <v>43009</v>
      </c>
      <c r="O11663" s="68">
        <v>41</v>
      </c>
      <c r="P11663" s="69">
        <v>13005.29934</v>
      </c>
      <c r="Q11663" s="57"/>
      <c r="R11663" s="70">
        <f t="shared" si="546"/>
        <v>-0.11952691575031771</v>
      </c>
      <c r="S11663" s="71">
        <f t="shared" si="547"/>
        <v>56587.748117254203</v>
      </c>
      <c r="T11663" s="72">
        <f t="shared" si="548"/>
        <v>-1554.4833185198424</v>
      </c>
    </row>
    <row r="11664" spans="2:20" x14ac:dyDescent="0.25">
      <c r="B11664" s="64">
        <v>43009</v>
      </c>
      <c r="C11664" s="65">
        <v>42</v>
      </c>
      <c r="D11664" s="66">
        <v>4.4840499999999999</v>
      </c>
      <c r="E11664" s="57"/>
      <c r="F11664" s="67">
        <v>43009</v>
      </c>
      <c r="G11664" s="68">
        <v>42</v>
      </c>
      <c r="H11664" s="69">
        <v>26253.75</v>
      </c>
      <c r="I11664" s="57"/>
      <c r="J11664" s="67">
        <v>43009</v>
      </c>
      <c r="K11664" s="68">
        <v>42</v>
      </c>
      <c r="L11664" s="69">
        <v>-3931.18</v>
      </c>
      <c r="M11664" s="57"/>
      <c r="N11664" s="67">
        <v>43009</v>
      </c>
      <c r="O11664" s="68">
        <v>42</v>
      </c>
      <c r="P11664" s="69">
        <v>12374.25243</v>
      </c>
      <c r="Q11664" s="57"/>
      <c r="R11664" s="70">
        <f t="shared" si="546"/>
        <v>-0.14973784697424178</v>
      </c>
      <c r="S11664" s="71">
        <f t="shared" si="547"/>
        <v>55486.766608741498</v>
      </c>
      <c r="T11664" s="72">
        <f t="shared" si="548"/>
        <v>-1852.8939167839796</v>
      </c>
    </row>
    <row r="11665" spans="2:20" x14ac:dyDescent="0.25">
      <c r="B11665" s="64">
        <v>43009</v>
      </c>
      <c r="C11665" s="65">
        <v>43</v>
      </c>
      <c r="D11665" s="66">
        <v>4.6702399999999997</v>
      </c>
      <c r="E11665" s="57"/>
      <c r="F11665" s="67">
        <v>43009</v>
      </c>
      <c r="G11665" s="68">
        <v>43</v>
      </c>
      <c r="H11665" s="69">
        <v>25311.18</v>
      </c>
      <c r="I11665" s="57"/>
      <c r="J11665" s="67">
        <v>43009</v>
      </c>
      <c r="K11665" s="68">
        <v>43</v>
      </c>
      <c r="L11665" s="69">
        <v>-10121.120000000001</v>
      </c>
      <c r="M11665" s="57"/>
      <c r="N11665" s="67">
        <v>43009</v>
      </c>
      <c r="O11665" s="68">
        <v>43</v>
      </c>
      <c r="P11665" s="69">
        <v>12005.12586</v>
      </c>
      <c r="Q11665" s="57"/>
      <c r="R11665" s="70">
        <f t="shared" si="546"/>
        <v>-0.39986756840257942</v>
      </c>
      <c r="S11665" s="71">
        <f t="shared" si="547"/>
        <v>56066.8189964064</v>
      </c>
      <c r="T11665" s="72">
        <f t="shared" si="548"/>
        <v>-4800.4604860051249</v>
      </c>
    </row>
    <row r="11666" spans="2:20" x14ac:dyDescent="0.25">
      <c r="B11666" s="64">
        <v>43009</v>
      </c>
      <c r="C11666" s="65">
        <v>44</v>
      </c>
      <c r="D11666" s="66">
        <v>5.4036999999999997</v>
      </c>
      <c r="E11666" s="57"/>
      <c r="F11666" s="67">
        <v>43009</v>
      </c>
      <c r="G11666" s="68">
        <v>44</v>
      </c>
      <c r="H11666" s="69">
        <v>23792.62</v>
      </c>
      <c r="I11666" s="57"/>
      <c r="J11666" s="67">
        <v>43009</v>
      </c>
      <c r="K11666" s="68">
        <v>44</v>
      </c>
      <c r="L11666" s="69">
        <v>-8792.85</v>
      </c>
      <c r="M11666" s="57"/>
      <c r="N11666" s="67">
        <v>43009</v>
      </c>
      <c r="O11666" s="68">
        <v>44</v>
      </c>
      <c r="P11666" s="69">
        <v>11178.017900000001</v>
      </c>
      <c r="Q11666" s="57"/>
      <c r="R11666" s="70">
        <f t="shared" si="546"/>
        <v>-0.36956207429026317</v>
      </c>
      <c r="S11666" s="71">
        <f t="shared" si="547"/>
        <v>60402.65532623</v>
      </c>
      <c r="T11666" s="72">
        <f t="shared" si="548"/>
        <v>-4130.9714815776915</v>
      </c>
    </row>
    <row r="11667" spans="2:20" x14ac:dyDescent="0.25">
      <c r="B11667" s="64">
        <v>43009</v>
      </c>
      <c r="C11667" s="65">
        <v>45</v>
      </c>
      <c r="D11667" s="66">
        <v>7.1891999999999996</v>
      </c>
      <c r="E11667" s="57"/>
      <c r="F11667" s="67">
        <v>43009</v>
      </c>
      <c r="G11667" s="68">
        <v>45</v>
      </c>
      <c r="H11667" s="69">
        <v>23008.14</v>
      </c>
      <c r="I11667" s="57"/>
      <c r="J11667" s="67">
        <v>43009</v>
      </c>
      <c r="K11667" s="68">
        <v>45</v>
      </c>
      <c r="L11667" s="69">
        <v>17326.990000000002</v>
      </c>
      <c r="M11667" s="57"/>
      <c r="N11667" s="67">
        <v>43009</v>
      </c>
      <c r="O11667" s="68">
        <v>45</v>
      </c>
      <c r="P11667" s="69">
        <v>11050.28421</v>
      </c>
      <c r="Q11667" s="57"/>
      <c r="R11667" s="70">
        <f t="shared" si="546"/>
        <v>0.75308086616301895</v>
      </c>
      <c r="S11667" s="71">
        <f t="shared" si="547"/>
        <v>79442.703242531992</v>
      </c>
      <c r="T11667" s="72">
        <f t="shared" si="548"/>
        <v>8321.7576042143319</v>
      </c>
    </row>
    <row r="11668" spans="2:20" x14ac:dyDescent="0.25">
      <c r="B11668" s="64">
        <v>43009</v>
      </c>
      <c r="C11668" s="65">
        <v>46</v>
      </c>
      <c r="D11668" s="66">
        <v>8.4120200000000001</v>
      </c>
      <c r="E11668" s="57"/>
      <c r="F11668" s="67">
        <v>43009</v>
      </c>
      <c r="G11668" s="68">
        <v>46</v>
      </c>
      <c r="H11668" s="69">
        <v>21448.29</v>
      </c>
      <c r="I11668" s="57"/>
      <c r="J11668" s="67">
        <v>43009</v>
      </c>
      <c r="K11668" s="68">
        <v>46</v>
      </c>
      <c r="L11668" s="69">
        <v>17310.189999999999</v>
      </c>
      <c r="M11668" s="57"/>
      <c r="N11668" s="67">
        <v>43009</v>
      </c>
      <c r="O11668" s="68">
        <v>46</v>
      </c>
      <c r="P11668" s="69">
        <v>10239.88062</v>
      </c>
      <c r="Q11668" s="57"/>
      <c r="R11668" s="70">
        <f t="shared" si="546"/>
        <v>0.80706620434542786</v>
      </c>
      <c r="S11668" s="71">
        <f t="shared" si="547"/>
        <v>86138.080573052401</v>
      </c>
      <c r="T11668" s="72">
        <f t="shared" si="548"/>
        <v>8264.2615849337071</v>
      </c>
    </row>
    <row r="11669" spans="2:20" x14ac:dyDescent="0.25">
      <c r="B11669" s="64">
        <v>43009</v>
      </c>
      <c r="C11669" s="65">
        <v>47</v>
      </c>
      <c r="D11669" s="66">
        <v>8.8384199999999993</v>
      </c>
      <c r="E11669" s="57"/>
      <c r="F11669" s="67">
        <v>43009</v>
      </c>
      <c r="G11669" s="68">
        <v>47</v>
      </c>
      <c r="H11669" s="69">
        <v>19635.849999999999</v>
      </c>
      <c r="I11669" s="57"/>
      <c r="J11669" s="67">
        <v>43009</v>
      </c>
      <c r="K11669" s="68">
        <v>47</v>
      </c>
      <c r="L11669" s="69">
        <v>-8555.1200000000008</v>
      </c>
      <c r="M11669" s="57"/>
      <c r="N11669" s="67">
        <v>43009</v>
      </c>
      <c r="O11669" s="68">
        <v>47</v>
      </c>
      <c r="P11669" s="69">
        <v>9061.4140889999999</v>
      </c>
      <c r="Q11669" s="57"/>
      <c r="R11669" s="70">
        <f t="shared" si="546"/>
        <v>-0.43568880389695386</v>
      </c>
      <c r="S11669" s="71">
        <f t="shared" si="547"/>
        <v>80088.583512499376</v>
      </c>
      <c r="T11669" s="72">
        <f t="shared" si="548"/>
        <v>-3947.9566660514156</v>
      </c>
    </row>
    <row r="11670" spans="2:20" x14ac:dyDescent="0.25">
      <c r="B11670" s="64">
        <v>43009</v>
      </c>
      <c r="C11670" s="65">
        <v>48</v>
      </c>
      <c r="D11670" s="66">
        <v>9.1563099999999995</v>
      </c>
      <c r="E11670" s="57"/>
      <c r="F11670" s="67">
        <v>43009</v>
      </c>
      <c r="G11670" s="68">
        <v>48</v>
      </c>
      <c r="H11670" s="69">
        <v>18930.62</v>
      </c>
      <c r="I11670" s="57"/>
      <c r="J11670" s="67">
        <v>43009</v>
      </c>
      <c r="K11670" s="68">
        <v>48</v>
      </c>
      <c r="L11670" s="69">
        <v>-18194.96</v>
      </c>
      <c r="M11670" s="57"/>
      <c r="N11670" s="67">
        <v>43009</v>
      </c>
      <c r="O11670" s="68">
        <v>48</v>
      </c>
      <c r="P11670" s="69">
        <v>8683.1910220000009</v>
      </c>
      <c r="Q11670" s="57"/>
      <c r="R11670" s="70">
        <f t="shared" si="546"/>
        <v>-0.96113914916679966</v>
      </c>
      <c r="S11670" s="71">
        <f t="shared" si="547"/>
        <v>79505.988786648828</v>
      </c>
      <c r="T11670" s="72">
        <f t="shared" si="548"/>
        <v>-8345.7548309378744</v>
      </c>
    </row>
    <row r="11671" spans="2:20" x14ac:dyDescent="0.25">
      <c r="B11671" s="64">
        <v>43010</v>
      </c>
      <c r="C11671" s="65">
        <v>1</v>
      </c>
      <c r="D11671" s="66">
        <v>9.8641900000000007</v>
      </c>
      <c r="E11671" s="57"/>
      <c r="F11671" s="67">
        <v>43010</v>
      </c>
      <c r="G11671" s="68">
        <v>1</v>
      </c>
      <c r="H11671" s="69">
        <v>18114.990000000002</v>
      </c>
      <c r="I11671" s="57"/>
      <c r="J11671" s="67">
        <v>43010</v>
      </c>
      <c r="K11671" s="68">
        <v>1</v>
      </c>
      <c r="L11671" s="69">
        <v>-81.010000000000005</v>
      </c>
      <c r="M11671" s="57"/>
      <c r="N11671" s="67">
        <v>43010</v>
      </c>
      <c r="O11671" s="68">
        <v>1</v>
      </c>
      <c r="P11671" s="69">
        <v>8586.4131469999993</v>
      </c>
      <c r="Q11671" s="57"/>
      <c r="R11671" s="70">
        <f t="shared" si="546"/>
        <v>-4.4719870118614469E-3</v>
      </c>
      <c r="S11671" s="71">
        <f t="shared" si="547"/>
        <v>84698.010700505925</v>
      </c>
      <c r="T11671" s="72">
        <f t="shared" si="548"/>
        <v>-38.398328071860369</v>
      </c>
    </row>
    <row r="11672" spans="2:20" x14ac:dyDescent="0.25">
      <c r="B11672" s="64">
        <v>43010</v>
      </c>
      <c r="C11672" s="65">
        <v>2</v>
      </c>
      <c r="D11672" s="66">
        <v>10.13259</v>
      </c>
      <c r="E11672" s="57"/>
      <c r="F11672" s="67">
        <v>43010</v>
      </c>
      <c r="G11672" s="68">
        <v>2</v>
      </c>
      <c r="H11672" s="69">
        <v>17668.13</v>
      </c>
      <c r="I11672" s="57"/>
      <c r="J11672" s="67">
        <v>43010</v>
      </c>
      <c r="K11672" s="68">
        <v>2</v>
      </c>
      <c r="L11672" s="69">
        <v>144.54</v>
      </c>
      <c r="M11672" s="57"/>
      <c r="N11672" s="67">
        <v>43010</v>
      </c>
      <c r="O11672" s="68">
        <v>2</v>
      </c>
      <c r="P11672" s="69">
        <v>8396.8902739999994</v>
      </c>
      <c r="Q11672" s="57"/>
      <c r="R11672" s="70">
        <f t="shared" si="546"/>
        <v>8.1808318141195473E-3</v>
      </c>
      <c r="S11672" s="71">
        <f t="shared" si="547"/>
        <v>85082.246421429663</v>
      </c>
      <c r="T11672" s="72">
        <f t="shared" si="548"/>
        <v>68.693547093210199</v>
      </c>
    </row>
    <row r="11673" spans="2:20" x14ac:dyDescent="0.25">
      <c r="B11673" s="64">
        <v>43010</v>
      </c>
      <c r="C11673" s="65">
        <v>3</v>
      </c>
      <c r="D11673" s="66">
        <v>11.308540000000001</v>
      </c>
      <c r="E11673" s="57"/>
      <c r="F11673" s="67">
        <v>43010</v>
      </c>
      <c r="G11673" s="68">
        <v>3</v>
      </c>
      <c r="H11673" s="69">
        <v>17557.7</v>
      </c>
      <c r="I11673" s="57"/>
      <c r="J11673" s="67">
        <v>43010</v>
      </c>
      <c r="K11673" s="68">
        <v>3</v>
      </c>
      <c r="L11673" s="69">
        <v>0</v>
      </c>
      <c r="M11673" s="57"/>
      <c r="N11673" s="67">
        <v>43010</v>
      </c>
      <c r="O11673" s="68">
        <v>3</v>
      </c>
      <c r="P11673" s="69">
        <v>8408.5254129999994</v>
      </c>
      <c r="Q11673" s="57"/>
      <c r="R11673" s="70">
        <f t="shared" si="546"/>
        <v>0</v>
      </c>
      <c r="S11673" s="71">
        <f t="shared" si="547"/>
        <v>95088.145973927021</v>
      </c>
      <c r="T11673" s="72">
        <f t="shared" si="548"/>
        <v>0</v>
      </c>
    </row>
    <row r="11674" spans="2:20" x14ac:dyDescent="0.25">
      <c r="B11674" s="64">
        <v>43010</v>
      </c>
      <c r="C11674" s="65">
        <v>4</v>
      </c>
      <c r="D11674" s="66">
        <v>11.731590000000001</v>
      </c>
      <c r="E11674" s="57"/>
      <c r="F11674" s="67">
        <v>43010</v>
      </c>
      <c r="G11674" s="68">
        <v>4</v>
      </c>
      <c r="H11674" s="69">
        <v>17825.87</v>
      </c>
      <c r="I11674" s="57"/>
      <c r="J11674" s="67">
        <v>43010</v>
      </c>
      <c r="K11674" s="68">
        <v>4</v>
      </c>
      <c r="L11674" s="69">
        <v>0</v>
      </c>
      <c r="M11674" s="57"/>
      <c r="N11674" s="67">
        <v>43010</v>
      </c>
      <c r="O11674" s="68">
        <v>4</v>
      </c>
      <c r="P11674" s="69">
        <v>8539.8643609999999</v>
      </c>
      <c r="Q11674" s="57"/>
      <c r="R11674" s="70">
        <f t="shared" si="546"/>
        <v>0</v>
      </c>
      <c r="S11674" s="71">
        <f t="shared" si="547"/>
        <v>100186.18733886399</v>
      </c>
      <c r="T11674" s="72">
        <f t="shared" si="548"/>
        <v>0</v>
      </c>
    </row>
    <row r="11675" spans="2:20" x14ac:dyDescent="0.25">
      <c r="B11675" s="64">
        <v>43010</v>
      </c>
      <c r="C11675" s="65">
        <v>5</v>
      </c>
      <c r="D11675" s="66">
        <v>11.882020000000001</v>
      </c>
      <c r="E11675" s="57"/>
      <c r="F11675" s="67">
        <v>43010</v>
      </c>
      <c r="G11675" s="68">
        <v>5</v>
      </c>
      <c r="H11675" s="69">
        <v>17709.64</v>
      </c>
      <c r="I11675" s="57"/>
      <c r="J11675" s="67">
        <v>43010</v>
      </c>
      <c r="K11675" s="68">
        <v>5</v>
      </c>
      <c r="L11675" s="69">
        <v>-418.8</v>
      </c>
      <c r="M11675" s="57"/>
      <c r="N11675" s="67">
        <v>43010</v>
      </c>
      <c r="O11675" s="68">
        <v>5</v>
      </c>
      <c r="P11675" s="69">
        <v>8483.8310079999992</v>
      </c>
      <c r="Q11675" s="57"/>
      <c r="R11675" s="70">
        <f t="shared" si="546"/>
        <v>-2.364813739861454E-2</v>
      </c>
      <c r="S11675" s="71">
        <f t="shared" si="547"/>
        <v>100805.04971367616</v>
      </c>
      <c r="T11675" s="72">
        <f t="shared" si="548"/>
        <v>-200.62680134381048</v>
      </c>
    </row>
    <row r="11676" spans="2:20" x14ac:dyDescent="0.25">
      <c r="B11676" s="64">
        <v>43010</v>
      </c>
      <c r="C11676" s="65">
        <v>6</v>
      </c>
      <c r="D11676" s="66">
        <v>11.726240000000001</v>
      </c>
      <c r="E11676" s="57"/>
      <c r="F11676" s="67">
        <v>43010</v>
      </c>
      <c r="G11676" s="68">
        <v>6</v>
      </c>
      <c r="H11676" s="69">
        <v>17540.79</v>
      </c>
      <c r="I11676" s="57"/>
      <c r="J11676" s="67">
        <v>43010</v>
      </c>
      <c r="K11676" s="68">
        <v>6</v>
      </c>
      <c r="L11676" s="69">
        <v>544.35</v>
      </c>
      <c r="M11676" s="57"/>
      <c r="N11676" s="67">
        <v>43010</v>
      </c>
      <c r="O11676" s="68">
        <v>6</v>
      </c>
      <c r="P11676" s="69">
        <v>8407.4836059999998</v>
      </c>
      <c r="Q11676" s="57"/>
      <c r="R11676" s="70">
        <f t="shared" si="546"/>
        <v>3.1033379910482935E-2</v>
      </c>
      <c r="S11676" s="71">
        <f t="shared" si="547"/>
        <v>98588.170560021448</v>
      </c>
      <c r="T11676" s="72">
        <f t="shared" si="548"/>
        <v>260.91263283615501</v>
      </c>
    </row>
    <row r="11677" spans="2:20" x14ac:dyDescent="0.25">
      <c r="B11677" s="64">
        <v>43010</v>
      </c>
      <c r="C11677" s="65">
        <v>7</v>
      </c>
      <c r="D11677" s="66">
        <v>12.450979999999999</v>
      </c>
      <c r="E11677" s="57"/>
      <c r="F11677" s="67">
        <v>43010</v>
      </c>
      <c r="G11677" s="68">
        <v>7</v>
      </c>
      <c r="H11677" s="69">
        <v>17522.099999999999</v>
      </c>
      <c r="I11677" s="57"/>
      <c r="J11677" s="67">
        <v>43010</v>
      </c>
      <c r="K11677" s="68">
        <v>7</v>
      </c>
      <c r="L11677" s="69">
        <v>713.34</v>
      </c>
      <c r="M11677" s="57"/>
      <c r="N11677" s="67">
        <v>43010</v>
      </c>
      <c r="O11677" s="68">
        <v>7</v>
      </c>
      <c r="P11677" s="69">
        <v>8549.8055939999995</v>
      </c>
      <c r="Q11677" s="57"/>
      <c r="R11677" s="70">
        <f t="shared" si="546"/>
        <v>4.0710873696645958E-2</v>
      </c>
      <c r="S11677" s="71">
        <f t="shared" si="547"/>
        <v>106453.45845478211</v>
      </c>
      <c r="T11677" s="72">
        <f t="shared" si="548"/>
        <v>348.07005566821107</v>
      </c>
    </row>
    <row r="11678" spans="2:20" x14ac:dyDescent="0.25">
      <c r="B11678" s="64">
        <v>43010</v>
      </c>
      <c r="C11678" s="65">
        <v>8</v>
      </c>
      <c r="D11678" s="66">
        <v>12.2643</v>
      </c>
      <c r="E11678" s="57"/>
      <c r="F11678" s="67">
        <v>43010</v>
      </c>
      <c r="G11678" s="68">
        <v>8</v>
      </c>
      <c r="H11678" s="69">
        <v>17443.64</v>
      </c>
      <c r="I11678" s="57"/>
      <c r="J11678" s="67">
        <v>43010</v>
      </c>
      <c r="K11678" s="68">
        <v>8</v>
      </c>
      <c r="L11678" s="69">
        <v>606.14</v>
      </c>
      <c r="M11678" s="57"/>
      <c r="N11678" s="67">
        <v>43010</v>
      </c>
      <c r="O11678" s="68">
        <v>8</v>
      </c>
      <c r="P11678" s="69">
        <v>8526.3197099999998</v>
      </c>
      <c r="Q11678" s="57"/>
      <c r="R11678" s="70">
        <f t="shared" si="546"/>
        <v>3.4748481394938212E-2</v>
      </c>
      <c r="S11678" s="71">
        <f t="shared" si="547"/>
        <v>104569.342819353</v>
      </c>
      <c r="T11678" s="72">
        <f t="shared" si="548"/>
        <v>296.27666181022994</v>
      </c>
    </row>
    <row r="11679" spans="2:20" x14ac:dyDescent="0.25">
      <c r="B11679" s="64">
        <v>43010</v>
      </c>
      <c r="C11679" s="65">
        <v>9</v>
      </c>
      <c r="D11679" s="66">
        <v>12.308</v>
      </c>
      <c r="E11679" s="57"/>
      <c r="F11679" s="67">
        <v>43010</v>
      </c>
      <c r="G11679" s="68">
        <v>9</v>
      </c>
      <c r="H11679" s="69">
        <v>17375.89</v>
      </c>
      <c r="I11679" s="57"/>
      <c r="J11679" s="67">
        <v>43010</v>
      </c>
      <c r="K11679" s="68">
        <v>9</v>
      </c>
      <c r="L11679" s="69">
        <v>-457.44</v>
      </c>
      <c r="M11679" s="57"/>
      <c r="N11679" s="67">
        <v>43010</v>
      </c>
      <c r="O11679" s="68">
        <v>9</v>
      </c>
      <c r="P11679" s="69">
        <v>8521.122464</v>
      </c>
      <c r="Q11679" s="57"/>
      <c r="R11679" s="70">
        <f t="shared" si="546"/>
        <v>-2.6326133510283501E-2</v>
      </c>
      <c r="S11679" s="71">
        <f t="shared" si="547"/>
        <v>104877.975286912</v>
      </c>
      <c r="T11679" s="72">
        <f t="shared" si="548"/>
        <v>-224.3282076447399</v>
      </c>
    </row>
    <row r="11680" spans="2:20" x14ac:dyDescent="0.25">
      <c r="B11680" s="64">
        <v>43010</v>
      </c>
      <c r="C11680" s="65">
        <v>10</v>
      </c>
      <c r="D11680" s="66">
        <v>11.26355</v>
      </c>
      <c r="E11680" s="57"/>
      <c r="F11680" s="67">
        <v>43010</v>
      </c>
      <c r="G11680" s="68">
        <v>10</v>
      </c>
      <c r="H11680" s="69">
        <v>17638.53</v>
      </c>
      <c r="I11680" s="57"/>
      <c r="J11680" s="67">
        <v>43010</v>
      </c>
      <c r="K11680" s="68">
        <v>10</v>
      </c>
      <c r="L11680" s="69">
        <v>-106.48</v>
      </c>
      <c r="M11680" s="57"/>
      <c r="N11680" s="67">
        <v>43010</v>
      </c>
      <c r="O11680" s="68">
        <v>10</v>
      </c>
      <c r="P11680" s="69">
        <v>8662.9674419999992</v>
      </c>
      <c r="Q11680" s="57"/>
      <c r="R11680" s="70">
        <f t="shared" si="546"/>
        <v>-6.0367842444920307E-3</v>
      </c>
      <c r="S11680" s="71">
        <f t="shared" si="547"/>
        <v>97575.766931339094</v>
      </c>
      <c r="T11680" s="72">
        <f t="shared" si="548"/>
        <v>-52.296465364413024</v>
      </c>
    </row>
    <row r="11681" spans="2:20" x14ac:dyDescent="0.25">
      <c r="B11681" s="64">
        <v>43010</v>
      </c>
      <c r="C11681" s="65">
        <v>11</v>
      </c>
      <c r="D11681" s="66">
        <v>10.61575</v>
      </c>
      <c r="E11681" s="57"/>
      <c r="F11681" s="67">
        <v>43010</v>
      </c>
      <c r="G11681" s="68">
        <v>11</v>
      </c>
      <c r="H11681" s="69">
        <v>17920.21</v>
      </c>
      <c r="I11681" s="57"/>
      <c r="J11681" s="67">
        <v>43010</v>
      </c>
      <c r="K11681" s="68">
        <v>11</v>
      </c>
      <c r="L11681" s="69">
        <v>-2944.02</v>
      </c>
      <c r="M11681" s="57"/>
      <c r="N11681" s="67">
        <v>43010</v>
      </c>
      <c r="O11681" s="68">
        <v>11</v>
      </c>
      <c r="P11681" s="69">
        <v>8609.637052</v>
      </c>
      <c r="Q11681" s="57"/>
      <c r="R11681" s="70">
        <f t="shared" si="546"/>
        <v>-0.16428490514341071</v>
      </c>
      <c r="S11681" s="71">
        <f t="shared" si="547"/>
        <v>91397.754534769003</v>
      </c>
      <c r="T11681" s="72">
        <f t="shared" si="548"/>
        <v>-1414.4334064070142</v>
      </c>
    </row>
    <row r="11682" spans="2:20" x14ac:dyDescent="0.25">
      <c r="B11682" s="64">
        <v>43010</v>
      </c>
      <c r="C11682" s="65">
        <v>12</v>
      </c>
      <c r="D11682" s="66">
        <v>11.10295</v>
      </c>
      <c r="E11682" s="57"/>
      <c r="F11682" s="67">
        <v>43010</v>
      </c>
      <c r="G11682" s="68">
        <v>12</v>
      </c>
      <c r="H11682" s="69">
        <v>18948.37</v>
      </c>
      <c r="I11682" s="57"/>
      <c r="J11682" s="67">
        <v>43010</v>
      </c>
      <c r="K11682" s="68">
        <v>12</v>
      </c>
      <c r="L11682" s="69">
        <v>1183.3900000000001</v>
      </c>
      <c r="M11682" s="57"/>
      <c r="N11682" s="67">
        <v>43010</v>
      </c>
      <c r="O11682" s="68">
        <v>12</v>
      </c>
      <c r="P11682" s="69">
        <v>9132.5901059999997</v>
      </c>
      <c r="Q11682" s="57"/>
      <c r="R11682" s="70">
        <f t="shared" si="546"/>
        <v>6.2453393088693125E-2</v>
      </c>
      <c r="S11682" s="71">
        <f t="shared" si="547"/>
        <v>101398.6913174127</v>
      </c>
      <c r="T11682" s="72">
        <f t="shared" si="548"/>
        <v>570.36123980792763</v>
      </c>
    </row>
    <row r="11683" spans="2:20" x14ac:dyDescent="0.25">
      <c r="B11683" s="64">
        <v>43010</v>
      </c>
      <c r="C11683" s="65">
        <v>13</v>
      </c>
      <c r="D11683" s="66">
        <v>10.72758</v>
      </c>
      <c r="E11683" s="57"/>
      <c r="F11683" s="67">
        <v>43010</v>
      </c>
      <c r="G11683" s="68">
        <v>13</v>
      </c>
      <c r="H11683" s="69">
        <v>21610.639999999999</v>
      </c>
      <c r="I11683" s="57"/>
      <c r="J11683" s="67">
        <v>43010</v>
      </c>
      <c r="K11683" s="68">
        <v>13</v>
      </c>
      <c r="L11683" s="69">
        <v>7221.8</v>
      </c>
      <c r="M11683" s="57"/>
      <c r="N11683" s="67">
        <v>43010</v>
      </c>
      <c r="O11683" s="68">
        <v>13</v>
      </c>
      <c r="P11683" s="69">
        <v>10401.105229999999</v>
      </c>
      <c r="Q11683" s="57"/>
      <c r="R11683" s="70">
        <f t="shared" si="546"/>
        <v>0.33417797899553187</v>
      </c>
      <c r="S11683" s="71">
        <f t="shared" si="547"/>
        <v>111578.68844324339</v>
      </c>
      <c r="T11683" s="72">
        <f t="shared" si="548"/>
        <v>3475.8203250812562</v>
      </c>
    </row>
    <row r="11684" spans="2:20" x14ac:dyDescent="0.25">
      <c r="B11684" s="64">
        <v>43010</v>
      </c>
      <c r="C11684" s="65">
        <v>14</v>
      </c>
      <c r="D11684" s="66">
        <v>6.6428000000000003</v>
      </c>
      <c r="E11684" s="57"/>
      <c r="F11684" s="67">
        <v>43010</v>
      </c>
      <c r="G11684" s="68">
        <v>14</v>
      </c>
      <c r="H11684" s="69">
        <v>24714.61</v>
      </c>
      <c r="I11684" s="57"/>
      <c r="J11684" s="67">
        <v>43010</v>
      </c>
      <c r="K11684" s="68">
        <v>14</v>
      </c>
      <c r="L11684" s="69">
        <v>-9272.6299999999992</v>
      </c>
      <c r="M11684" s="57"/>
      <c r="N11684" s="67">
        <v>43010</v>
      </c>
      <c r="O11684" s="68">
        <v>14</v>
      </c>
      <c r="P11684" s="69">
        <v>12004.26095</v>
      </c>
      <c r="Q11684" s="57"/>
      <c r="R11684" s="70">
        <f t="shared" si="546"/>
        <v>-0.3751881983976279</v>
      </c>
      <c r="S11684" s="71">
        <f t="shared" si="547"/>
        <v>79741.904638660009</v>
      </c>
      <c r="T11684" s="72">
        <f t="shared" si="548"/>
        <v>-4503.8570389254974</v>
      </c>
    </row>
    <row r="11685" spans="2:20" x14ac:dyDescent="0.25">
      <c r="B11685" s="64">
        <v>43010</v>
      </c>
      <c r="C11685" s="65">
        <v>15</v>
      </c>
      <c r="D11685" s="66">
        <v>6.3890500000000001</v>
      </c>
      <c r="E11685" s="57"/>
      <c r="F11685" s="67">
        <v>43010</v>
      </c>
      <c r="G11685" s="68">
        <v>15</v>
      </c>
      <c r="H11685" s="69">
        <v>28229.45</v>
      </c>
      <c r="I11685" s="57"/>
      <c r="J11685" s="67">
        <v>43010</v>
      </c>
      <c r="K11685" s="68">
        <v>15</v>
      </c>
      <c r="L11685" s="69">
        <v>14473.72</v>
      </c>
      <c r="M11685" s="57"/>
      <c r="N11685" s="67">
        <v>43010</v>
      </c>
      <c r="O11685" s="68">
        <v>15</v>
      </c>
      <c r="P11685" s="69">
        <v>13993.85656</v>
      </c>
      <c r="Q11685" s="57"/>
      <c r="R11685" s="70">
        <f t="shared" si="546"/>
        <v>0.51271703841201299</v>
      </c>
      <c r="S11685" s="71">
        <f t="shared" si="547"/>
        <v>89407.449254667998</v>
      </c>
      <c r="T11685" s="72">
        <f t="shared" si="548"/>
        <v>7174.8886914057202</v>
      </c>
    </row>
    <row r="11686" spans="2:20" x14ac:dyDescent="0.25">
      <c r="B11686" s="64">
        <v>43010</v>
      </c>
      <c r="C11686" s="65">
        <v>16</v>
      </c>
      <c r="D11686" s="66">
        <v>5.8989700000000003</v>
      </c>
      <c r="E11686" s="57"/>
      <c r="F11686" s="67">
        <v>43010</v>
      </c>
      <c r="G11686" s="68">
        <v>16</v>
      </c>
      <c r="H11686" s="69">
        <v>29397.14</v>
      </c>
      <c r="I11686" s="57"/>
      <c r="J11686" s="67">
        <v>43010</v>
      </c>
      <c r="K11686" s="68">
        <v>16</v>
      </c>
      <c r="L11686" s="69">
        <v>15610.25</v>
      </c>
      <c r="M11686" s="57"/>
      <c r="N11686" s="67">
        <v>43010</v>
      </c>
      <c r="O11686" s="68">
        <v>16</v>
      </c>
      <c r="P11686" s="69">
        <v>14577.053830000001</v>
      </c>
      <c r="Q11686" s="57"/>
      <c r="R11686" s="70">
        <f t="shared" si="546"/>
        <v>0.53101254067572556</v>
      </c>
      <c r="S11686" s="71">
        <f t="shared" si="547"/>
        <v>85989.603231555113</v>
      </c>
      <c r="T11686" s="72">
        <f t="shared" si="548"/>
        <v>7740.5983898351169</v>
      </c>
    </row>
    <row r="11687" spans="2:20" x14ac:dyDescent="0.25">
      <c r="B11687" s="64">
        <v>43010</v>
      </c>
      <c r="C11687" s="65">
        <v>17</v>
      </c>
      <c r="D11687" s="66">
        <v>5.4493600000000004</v>
      </c>
      <c r="E11687" s="57"/>
      <c r="F11687" s="67">
        <v>43010</v>
      </c>
      <c r="G11687" s="68">
        <v>17</v>
      </c>
      <c r="H11687" s="69">
        <v>29442.35</v>
      </c>
      <c r="I11687" s="57"/>
      <c r="J11687" s="67">
        <v>43010</v>
      </c>
      <c r="K11687" s="68">
        <v>17</v>
      </c>
      <c r="L11687" s="69">
        <v>-4462.4399999999996</v>
      </c>
      <c r="M11687" s="57"/>
      <c r="N11687" s="67">
        <v>43010</v>
      </c>
      <c r="O11687" s="68">
        <v>17</v>
      </c>
      <c r="P11687" s="69">
        <v>14587.664199999999</v>
      </c>
      <c r="Q11687" s="57"/>
      <c r="R11687" s="70">
        <f t="shared" si="546"/>
        <v>-0.15156534719545145</v>
      </c>
      <c r="S11687" s="71">
        <f t="shared" si="547"/>
        <v>79493.433784912006</v>
      </c>
      <c r="T11687" s="72">
        <f t="shared" si="548"/>
        <v>-2210.9843892436575</v>
      </c>
    </row>
    <row r="11688" spans="2:20" x14ac:dyDescent="0.25">
      <c r="B11688" s="64">
        <v>43010</v>
      </c>
      <c r="C11688" s="65">
        <v>18</v>
      </c>
      <c r="D11688" s="66">
        <v>5.2336</v>
      </c>
      <c r="E11688" s="57"/>
      <c r="F11688" s="67">
        <v>43010</v>
      </c>
      <c r="G11688" s="68">
        <v>18</v>
      </c>
      <c r="H11688" s="69">
        <v>28880.19</v>
      </c>
      <c r="I11688" s="57"/>
      <c r="J11688" s="67">
        <v>43010</v>
      </c>
      <c r="K11688" s="68">
        <v>18</v>
      </c>
      <c r="L11688" s="69">
        <v>-7961.92</v>
      </c>
      <c r="M11688" s="57"/>
      <c r="N11688" s="67">
        <v>43010</v>
      </c>
      <c r="O11688" s="68">
        <v>18</v>
      </c>
      <c r="P11688" s="69">
        <v>14297.063120000001</v>
      </c>
      <c r="Q11688" s="57"/>
      <c r="R11688" s="70">
        <f t="shared" si="546"/>
        <v>-0.27568793695609345</v>
      </c>
      <c r="S11688" s="71">
        <f t="shared" si="547"/>
        <v>74825.109544831997</v>
      </c>
      <c r="T11688" s="72">
        <f t="shared" si="548"/>
        <v>-3941.5278360838488</v>
      </c>
    </row>
    <row r="11689" spans="2:20" x14ac:dyDescent="0.25">
      <c r="B11689" s="64">
        <v>43010</v>
      </c>
      <c r="C11689" s="65">
        <v>19</v>
      </c>
      <c r="D11689" s="66">
        <v>5.6337700000000002</v>
      </c>
      <c r="E11689" s="57"/>
      <c r="F11689" s="67">
        <v>43010</v>
      </c>
      <c r="G11689" s="68">
        <v>19</v>
      </c>
      <c r="H11689" s="69">
        <v>28818.38</v>
      </c>
      <c r="I11689" s="57"/>
      <c r="J11689" s="67">
        <v>43010</v>
      </c>
      <c r="K11689" s="68">
        <v>19</v>
      </c>
      <c r="L11689" s="69">
        <v>-6073.46</v>
      </c>
      <c r="M11689" s="57"/>
      <c r="N11689" s="67">
        <v>43010</v>
      </c>
      <c r="O11689" s="68">
        <v>19</v>
      </c>
      <c r="P11689" s="69">
        <v>14363.858990000001</v>
      </c>
      <c r="Q11689" s="57"/>
      <c r="R11689" s="70">
        <f t="shared" si="546"/>
        <v>-0.21074952859945631</v>
      </c>
      <c r="S11689" s="71">
        <f t="shared" si="547"/>
        <v>80922.6778620923</v>
      </c>
      <c r="T11689" s="72">
        <f t="shared" si="548"/>
        <v>-3027.176511011563</v>
      </c>
    </row>
    <row r="11690" spans="2:20" x14ac:dyDescent="0.25">
      <c r="B11690" s="64">
        <v>43010</v>
      </c>
      <c r="C11690" s="65">
        <v>20</v>
      </c>
      <c r="D11690" s="66">
        <v>5.3668899999999997</v>
      </c>
      <c r="E11690" s="57"/>
      <c r="F11690" s="67">
        <v>43010</v>
      </c>
      <c r="G11690" s="68">
        <v>20</v>
      </c>
      <c r="H11690" s="69">
        <v>28342.65</v>
      </c>
      <c r="I11690" s="57"/>
      <c r="J11690" s="67">
        <v>43010</v>
      </c>
      <c r="K11690" s="68">
        <v>20</v>
      </c>
      <c r="L11690" s="69">
        <v>-9204.51</v>
      </c>
      <c r="M11690" s="57"/>
      <c r="N11690" s="67">
        <v>43010</v>
      </c>
      <c r="O11690" s="68">
        <v>20</v>
      </c>
      <c r="P11690" s="69">
        <v>14107.62198</v>
      </c>
      <c r="Q11690" s="57"/>
      <c r="R11690" s="70">
        <f t="shared" si="546"/>
        <v>-0.32475827066276441</v>
      </c>
      <c r="S11690" s="71">
        <f t="shared" si="547"/>
        <v>75714.05532824219</v>
      </c>
      <c r="T11690" s="72">
        <f t="shared" si="548"/>
        <v>-4581.5669173888045</v>
      </c>
    </row>
    <row r="11691" spans="2:20" x14ac:dyDescent="0.25">
      <c r="B11691" s="64">
        <v>43010</v>
      </c>
      <c r="C11691" s="65">
        <v>21</v>
      </c>
      <c r="D11691" s="66">
        <v>5.6755300000000002</v>
      </c>
      <c r="E11691" s="57"/>
      <c r="F11691" s="67">
        <v>43010</v>
      </c>
      <c r="G11691" s="68">
        <v>21</v>
      </c>
      <c r="H11691" s="69">
        <v>28143.9</v>
      </c>
      <c r="I11691" s="57"/>
      <c r="J11691" s="67">
        <v>43010</v>
      </c>
      <c r="K11691" s="68">
        <v>21</v>
      </c>
      <c r="L11691" s="69">
        <v>-4580</v>
      </c>
      <c r="M11691" s="57"/>
      <c r="N11691" s="67">
        <v>43010</v>
      </c>
      <c r="O11691" s="68">
        <v>21</v>
      </c>
      <c r="P11691" s="69">
        <v>14121.807839999999</v>
      </c>
      <c r="Q11691" s="57"/>
      <c r="R11691" s="70">
        <f t="shared" si="546"/>
        <v>-0.16273508646633905</v>
      </c>
      <c r="S11691" s="71">
        <f t="shared" si="547"/>
        <v>80148.744050155205</v>
      </c>
      <c r="T11691" s="72">
        <f t="shared" si="548"/>
        <v>-2298.1136199034245</v>
      </c>
    </row>
    <row r="11692" spans="2:20" x14ac:dyDescent="0.25">
      <c r="B11692" s="64">
        <v>43010</v>
      </c>
      <c r="C11692" s="65">
        <v>22</v>
      </c>
      <c r="D11692" s="66">
        <v>5.4025699999999999</v>
      </c>
      <c r="E11692" s="57"/>
      <c r="F11692" s="67">
        <v>43010</v>
      </c>
      <c r="G11692" s="68">
        <v>22</v>
      </c>
      <c r="H11692" s="69">
        <v>28138.91</v>
      </c>
      <c r="I11692" s="57"/>
      <c r="J11692" s="67">
        <v>43010</v>
      </c>
      <c r="K11692" s="68">
        <v>22</v>
      </c>
      <c r="L11692" s="69">
        <v>-5431.91</v>
      </c>
      <c r="M11692" s="57"/>
      <c r="N11692" s="67">
        <v>43010</v>
      </c>
      <c r="O11692" s="68">
        <v>22</v>
      </c>
      <c r="P11692" s="69">
        <v>14140.871069999999</v>
      </c>
      <c r="Q11692" s="57"/>
      <c r="R11692" s="70">
        <f t="shared" si="546"/>
        <v>-0.19303910492623913</v>
      </c>
      <c r="S11692" s="71">
        <f t="shared" si="547"/>
        <v>76397.045816649901</v>
      </c>
      <c r="T11692" s="72">
        <f t="shared" si="548"/>
        <v>-2729.7410942301494</v>
      </c>
    </row>
    <row r="11693" spans="2:20" x14ac:dyDescent="0.25">
      <c r="B11693" s="64">
        <v>43010</v>
      </c>
      <c r="C11693" s="65">
        <v>23</v>
      </c>
      <c r="D11693" s="66">
        <v>5.79061</v>
      </c>
      <c r="E11693" s="57"/>
      <c r="F11693" s="67">
        <v>43010</v>
      </c>
      <c r="G11693" s="68">
        <v>23</v>
      </c>
      <c r="H11693" s="69">
        <v>28242.47</v>
      </c>
      <c r="I11693" s="57"/>
      <c r="J11693" s="67">
        <v>43010</v>
      </c>
      <c r="K11693" s="68">
        <v>23</v>
      </c>
      <c r="L11693" s="69">
        <v>-2629.29</v>
      </c>
      <c r="M11693" s="57"/>
      <c r="N11693" s="67">
        <v>43010</v>
      </c>
      <c r="O11693" s="68">
        <v>23</v>
      </c>
      <c r="P11693" s="69">
        <v>14220.542600000001</v>
      </c>
      <c r="Q11693" s="57"/>
      <c r="R11693" s="70">
        <f t="shared" si="546"/>
        <v>-9.3097027278421465E-2</v>
      </c>
      <c r="S11693" s="71">
        <f t="shared" si="547"/>
        <v>82345.616184986007</v>
      </c>
      <c r="T11693" s="72">
        <f t="shared" si="548"/>
        <v>-1323.8902423461545</v>
      </c>
    </row>
    <row r="11694" spans="2:20" x14ac:dyDescent="0.25">
      <c r="B11694" s="64">
        <v>43010</v>
      </c>
      <c r="C11694" s="65">
        <v>24</v>
      </c>
      <c r="D11694" s="66">
        <v>5.7572299999999998</v>
      </c>
      <c r="E11694" s="57"/>
      <c r="F11694" s="67">
        <v>43010</v>
      </c>
      <c r="G11694" s="68">
        <v>24</v>
      </c>
      <c r="H11694" s="69">
        <v>28248.01</v>
      </c>
      <c r="I11694" s="57"/>
      <c r="J11694" s="67">
        <v>43010</v>
      </c>
      <c r="K11694" s="68">
        <v>24</v>
      </c>
      <c r="L11694" s="69">
        <v>-5062.83</v>
      </c>
      <c r="M11694" s="57"/>
      <c r="N11694" s="67">
        <v>43010</v>
      </c>
      <c r="O11694" s="68">
        <v>24</v>
      </c>
      <c r="P11694" s="69">
        <v>14218.51424</v>
      </c>
      <c r="Q11694" s="57"/>
      <c r="R11694" s="70">
        <f t="shared" si="546"/>
        <v>-0.17922784649254939</v>
      </c>
      <c r="S11694" s="71">
        <f t="shared" si="547"/>
        <v>81859.256737955206</v>
      </c>
      <c r="T11694" s="72">
        <f t="shared" si="548"/>
        <v>-2548.3536875588475</v>
      </c>
    </row>
    <row r="11695" spans="2:20" x14ac:dyDescent="0.25">
      <c r="B11695" s="64">
        <v>43010</v>
      </c>
      <c r="C11695" s="65">
        <v>25</v>
      </c>
      <c r="D11695" s="66">
        <v>6.56027</v>
      </c>
      <c r="E11695" s="57"/>
      <c r="F11695" s="67">
        <v>43010</v>
      </c>
      <c r="G11695" s="68">
        <v>25</v>
      </c>
      <c r="H11695" s="69">
        <v>28590.26</v>
      </c>
      <c r="I11695" s="57"/>
      <c r="J11695" s="67">
        <v>43010</v>
      </c>
      <c r="K11695" s="68">
        <v>25</v>
      </c>
      <c r="L11695" s="69">
        <v>-1743.3</v>
      </c>
      <c r="M11695" s="57"/>
      <c r="N11695" s="67">
        <v>43010</v>
      </c>
      <c r="O11695" s="68">
        <v>25</v>
      </c>
      <c r="P11695" s="69">
        <v>14392.541499999999</v>
      </c>
      <c r="Q11695" s="57"/>
      <c r="R11695" s="70">
        <f t="shared" si="546"/>
        <v>-6.0975311172406267E-2</v>
      </c>
      <c r="S11695" s="71">
        <f t="shared" si="547"/>
        <v>94418.958226204995</v>
      </c>
      <c r="T11695" s="72">
        <f t="shared" si="548"/>
        <v>-877.58969652427083</v>
      </c>
    </row>
    <row r="11696" spans="2:20" x14ac:dyDescent="0.25">
      <c r="B11696" s="64">
        <v>43010</v>
      </c>
      <c r="C11696" s="65">
        <v>26</v>
      </c>
      <c r="D11696" s="66">
        <v>6.8462399999999999</v>
      </c>
      <c r="E11696" s="57"/>
      <c r="F11696" s="67">
        <v>43010</v>
      </c>
      <c r="G11696" s="68">
        <v>26</v>
      </c>
      <c r="H11696" s="69">
        <v>28532.55</v>
      </c>
      <c r="I11696" s="57"/>
      <c r="J11696" s="67">
        <v>43010</v>
      </c>
      <c r="K11696" s="68">
        <v>26</v>
      </c>
      <c r="L11696" s="69">
        <v>912.57</v>
      </c>
      <c r="M11696" s="57"/>
      <c r="N11696" s="67">
        <v>43010</v>
      </c>
      <c r="O11696" s="68">
        <v>26</v>
      </c>
      <c r="P11696" s="69">
        <v>14374.301649999999</v>
      </c>
      <c r="Q11696" s="57"/>
      <c r="R11696" s="70">
        <f t="shared" si="546"/>
        <v>3.1983471508855679E-2</v>
      </c>
      <c r="S11696" s="71">
        <f t="shared" si="547"/>
        <v>98409.918928296</v>
      </c>
      <c r="T11696" s="72">
        <f t="shared" si="548"/>
        <v>459.74006728247218</v>
      </c>
    </row>
    <row r="11697" spans="2:20" x14ac:dyDescent="0.25">
      <c r="B11697" s="64">
        <v>43010</v>
      </c>
      <c r="C11697" s="65">
        <v>27</v>
      </c>
      <c r="D11697" s="66">
        <v>6.7298</v>
      </c>
      <c r="E11697" s="57"/>
      <c r="F11697" s="67">
        <v>43010</v>
      </c>
      <c r="G11697" s="68">
        <v>27</v>
      </c>
      <c r="H11697" s="69">
        <v>28369.88</v>
      </c>
      <c r="I11697" s="57"/>
      <c r="J11697" s="67">
        <v>43010</v>
      </c>
      <c r="K11697" s="68">
        <v>27</v>
      </c>
      <c r="L11697" s="69">
        <v>-967.13</v>
      </c>
      <c r="M11697" s="57"/>
      <c r="N11697" s="67">
        <v>43010</v>
      </c>
      <c r="O11697" s="68">
        <v>27</v>
      </c>
      <c r="P11697" s="69">
        <v>14289.367260000001</v>
      </c>
      <c r="Q11697" s="57"/>
      <c r="R11697" s="70">
        <f t="shared" si="546"/>
        <v>-3.4090027874633236E-2</v>
      </c>
      <c r="S11697" s="71">
        <f t="shared" si="547"/>
        <v>96164.583786348012</v>
      </c>
      <c r="T11697" s="72">
        <f t="shared" si="548"/>
        <v>-487.12492820427155</v>
      </c>
    </row>
    <row r="11698" spans="2:20" x14ac:dyDescent="0.25">
      <c r="B11698" s="64">
        <v>43010</v>
      </c>
      <c r="C11698" s="65">
        <v>28</v>
      </c>
      <c r="D11698" s="66">
        <v>6.9003300000000003</v>
      </c>
      <c r="E11698" s="57"/>
      <c r="F11698" s="67">
        <v>43010</v>
      </c>
      <c r="G11698" s="68">
        <v>28</v>
      </c>
      <c r="H11698" s="69">
        <v>28555.3</v>
      </c>
      <c r="I11698" s="57"/>
      <c r="J11698" s="67">
        <v>43010</v>
      </c>
      <c r="K11698" s="68">
        <v>28</v>
      </c>
      <c r="L11698" s="69">
        <v>3236.4</v>
      </c>
      <c r="M11698" s="57"/>
      <c r="N11698" s="67">
        <v>43010</v>
      </c>
      <c r="O11698" s="68">
        <v>28</v>
      </c>
      <c r="P11698" s="69">
        <v>14373.49073</v>
      </c>
      <c r="Q11698" s="57"/>
      <c r="R11698" s="70">
        <f t="shared" si="546"/>
        <v>0.11333797928930882</v>
      </c>
      <c r="S11698" s="71">
        <f t="shared" si="547"/>
        <v>99181.829288940906</v>
      </c>
      <c r="T11698" s="72">
        <f t="shared" si="548"/>
        <v>1629.0623946718122</v>
      </c>
    </row>
    <row r="11699" spans="2:20" x14ac:dyDescent="0.25">
      <c r="B11699" s="64">
        <v>43010</v>
      </c>
      <c r="C11699" s="65">
        <v>29</v>
      </c>
      <c r="D11699" s="66">
        <v>6.9829600000000003</v>
      </c>
      <c r="E11699" s="57"/>
      <c r="F11699" s="67">
        <v>43010</v>
      </c>
      <c r="G11699" s="68">
        <v>29</v>
      </c>
      <c r="H11699" s="69">
        <v>28773.29</v>
      </c>
      <c r="I11699" s="57"/>
      <c r="J11699" s="67">
        <v>43010</v>
      </c>
      <c r="K11699" s="68">
        <v>29</v>
      </c>
      <c r="L11699" s="69">
        <v>4137.33</v>
      </c>
      <c r="M11699" s="57"/>
      <c r="N11699" s="67">
        <v>43010</v>
      </c>
      <c r="O11699" s="68">
        <v>29</v>
      </c>
      <c r="P11699" s="69">
        <v>14451.24523</v>
      </c>
      <c r="Q11699" s="57"/>
      <c r="R11699" s="70">
        <f t="shared" si="546"/>
        <v>0.14379064750676757</v>
      </c>
      <c r="S11699" s="71">
        <f t="shared" si="547"/>
        <v>100912.46739128081</v>
      </c>
      <c r="T11699" s="72">
        <f t="shared" si="548"/>
        <v>2077.9539089007862</v>
      </c>
    </row>
    <row r="11700" spans="2:20" x14ac:dyDescent="0.25">
      <c r="B11700" s="64">
        <v>43010</v>
      </c>
      <c r="C11700" s="65">
        <v>30</v>
      </c>
      <c r="D11700" s="66">
        <v>7.2078899999999999</v>
      </c>
      <c r="E11700" s="57"/>
      <c r="F11700" s="67">
        <v>43010</v>
      </c>
      <c r="G11700" s="68">
        <v>30</v>
      </c>
      <c r="H11700" s="69">
        <v>29067.57</v>
      </c>
      <c r="I11700" s="57"/>
      <c r="J11700" s="67">
        <v>43010</v>
      </c>
      <c r="K11700" s="68">
        <v>30</v>
      </c>
      <c r="L11700" s="69">
        <v>5985.43</v>
      </c>
      <c r="M11700" s="57"/>
      <c r="N11700" s="67">
        <v>43010</v>
      </c>
      <c r="O11700" s="68">
        <v>30</v>
      </c>
      <c r="P11700" s="69">
        <v>14607.81157</v>
      </c>
      <c r="Q11700" s="57"/>
      <c r="R11700" s="70">
        <f t="shared" si="546"/>
        <v>0.20591435747811049</v>
      </c>
      <c r="S11700" s="71">
        <f t="shared" si="547"/>
        <v>105291.4989372873</v>
      </c>
      <c r="T11700" s="72">
        <f t="shared" si="548"/>
        <v>3007.9581335978583</v>
      </c>
    </row>
    <row r="11701" spans="2:20" x14ac:dyDescent="0.25">
      <c r="B11701" s="64">
        <v>43010</v>
      </c>
      <c r="C11701" s="65">
        <v>31</v>
      </c>
      <c r="D11701" s="66">
        <v>7.29521</v>
      </c>
      <c r="E11701" s="57"/>
      <c r="F11701" s="67">
        <v>43010</v>
      </c>
      <c r="G11701" s="68">
        <v>31</v>
      </c>
      <c r="H11701" s="69">
        <v>29183.7</v>
      </c>
      <c r="I11701" s="57"/>
      <c r="J11701" s="67">
        <v>43010</v>
      </c>
      <c r="K11701" s="68">
        <v>31</v>
      </c>
      <c r="L11701" s="69">
        <v>8308.26</v>
      </c>
      <c r="M11701" s="57"/>
      <c r="N11701" s="67">
        <v>43010</v>
      </c>
      <c r="O11701" s="68">
        <v>31</v>
      </c>
      <c r="P11701" s="69">
        <v>14528.960650000001</v>
      </c>
      <c r="Q11701" s="57"/>
      <c r="R11701" s="70">
        <f t="shared" si="546"/>
        <v>0.28468837056301977</v>
      </c>
      <c r="S11701" s="71">
        <f t="shared" si="547"/>
        <v>105991.8190234865</v>
      </c>
      <c r="T11701" s="72">
        <f t="shared" si="548"/>
        <v>4136.2261334227323</v>
      </c>
    </row>
    <row r="11702" spans="2:20" x14ac:dyDescent="0.25">
      <c r="B11702" s="64">
        <v>43010</v>
      </c>
      <c r="C11702" s="65">
        <v>32</v>
      </c>
      <c r="D11702" s="66">
        <v>6.7648599999999997</v>
      </c>
      <c r="E11702" s="57"/>
      <c r="F11702" s="67">
        <v>43010</v>
      </c>
      <c r="G11702" s="68">
        <v>32</v>
      </c>
      <c r="H11702" s="69">
        <v>29868.06</v>
      </c>
      <c r="I11702" s="57"/>
      <c r="J11702" s="67">
        <v>43010</v>
      </c>
      <c r="K11702" s="68">
        <v>32</v>
      </c>
      <c r="L11702" s="69">
        <v>4618.6899999999996</v>
      </c>
      <c r="M11702" s="57"/>
      <c r="N11702" s="67">
        <v>43010</v>
      </c>
      <c r="O11702" s="68">
        <v>32</v>
      </c>
      <c r="P11702" s="69">
        <v>14875.88517</v>
      </c>
      <c r="Q11702" s="57"/>
      <c r="R11702" s="70">
        <f t="shared" si="546"/>
        <v>0.15463642432752578</v>
      </c>
      <c r="S11702" s="71">
        <f t="shared" si="547"/>
        <v>100633.2805511262</v>
      </c>
      <c r="T11702" s="72">
        <f t="shared" si="548"/>
        <v>2300.3536913956677</v>
      </c>
    </row>
    <row r="11703" spans="2:20" x14ac:dyDescent="0.25">
      <c r="B11703" s="64">
        <v>43010</v>
      </c>
      <c r="C11703" s="65">
        <v>33</v>
      </c>
      <c r="D11703" s="66">
        <v>4.9066099999999997</v>
      </c>
      <c r="E11703" s="57"/>
      <c r="F11703" s="67">
        <v>43010</v>
      </c>
      <c r="G11703" s="68">
        <v>33</v>
      </c>
      <c r="H11703" s="69">
        <v>30408.32</v>
      </c>
      <c r="I11703" s="57"/>
      <c r="J11703" s="67">
        <v>43010</v>
      </c>
      <c r="K11703" s="68">
        <v>33</v>
      </c>
      <c r="L11703" s="69">
        <v>-8422.17</v>
      </c>
      <c r="M11703" s="57"/>
      <c r="N11703" s="67">
        <v>43010</v>
      </c>
      <c r="O11703" s="68">
        <v>33</v>
      </c>
      <c r="P11703" s="69">
        <v>14818.90609</v>
      </c>
      <c r="Q11703" s="57"/>
      <c r="R11703" s="70">
        <f t="shared" si="546"/>
        <v>-0.27696926367520469</v>
      </c>
      <c r="S11703" s="71">
        <f t="shared" si="547"/>
        <v>72710.592810254893</v>
      </c>
      <c r="T11703" s="72">
        <f t="shared" si="548"/>
        <v>-4104.3815082193069</v>
      </c>
    </row>
    <row r="11704" spans="2:20" x14ac:dyDescent="0.25">
      <c r="B11704" s="64">
        <v>43010</v>
      </c>
      <c r="C11704" s="65">
        <v>34</v>
      </c>
      <c r="D11704" s="66">
        <v>4.7477099999999997</v>
      </c>
      <c r="E11704" s="57"/>
      <c r="F11704" s="67">
        <v>43010</v>
      </c>
      <c r="G11704" s="68">
        <v>34</v>
      </c>
      <c r="H11704" s="69">
        <v>31663.82</v>
      </c>
      <c r="I11704" s="57"/>
      <c r="J11704" s="67">
        <v>43010</v>
      </c>
      <c r="K11704" s="68">
        <v>34</v>
      </c>
      <c r="L11704" s="69">
        <v>-6544.68</v>
      </c>
      <c r="M11704" s="57"/>
      <c r="N11704" s="67">
        <v>43010</v>
      </c>
      <c r="O11704" s="68">
        <v>34</v>
      </c>
      <c r="P11704" s="69">
        <v>15465.84059</v>
      </c>
      <c r="Q11704" s="57"/>
      <c r="R11704" s="70">
        <f t="shared" si="546"/>
        <v>-0.20669268584775938</v>
      </c>
      <c r="S11704" s="71">
        <f t="shared" si="547"/>
        <v>73427.326027548886</v>
      </c>
      <c r="T11704" s="72">
        <f t="shared" si="548"/>
        <v>-3196.6761304403954</v>
      </c>
    </row>
    <row r="11705" spans="2:20" x14ac:dyDescent="0.25">
      <c r="B11705" s="64">
        <v>43010</v>
      </c>
      <c r="C11705" s="65">
        <v>35</v>
      </c>
      <c r="D11705" s="66">
        <v>4.8129200000000001</v>
      </c>
      <c r="E11705" s="57"/>
      <c r="F11705" s="67">
        <v>43010</v>
      </c>
      <c r="G11705" s="68">
        <v>35</v>
      </c>
      <c r="H11705" s="69">
        <v>32490.880000000001</v>
      </c>
      <c r="I11705" s="57"/>
      <c r="J11705" s="67">
        <v>43010</v>
      </c>
      <c r="K11705" s="68">
        <v>35</v>
      </c>
      <c r="L11705" s="69">
        <v>-4609.4399999999996</v>
      </c>
      <c r="M11705" s="57"/>
      <c r="N11705" s="67">
        <v>43010</v>
      </c>
      <c r="O11705" s="68">
        <v>35</v>
      </c>
      <c r="P11705" s="69">
        <v>15812.113729999999</v>
      </c>
      <c r="Q11705" s="57"/>
      <c r="R11705" s="70">
        <f t="shared" si="546"/>
        <v>-0.14186873362617447</v>
      </c>
      <c r="S11705" s="71">
        <f t="shared" si="547"/>
        <v>76102.438413391603</v>
      </c>
      <c r="T11705" s="72">
        <f t="shared" si="548"/>
        <v>-2243.2445508281457</v>
      </c>
    </row>
    <row r="11706" spans="2:20" x14ac:dyDescent="0.25">
      <c r="B11706" s="64">
        <v>43010</v>
      </c>
      <c r="C11706" s="65">
        <v>36</v>
      </c>
      <c r="D11706" s="66">
        <v>4.9979100000000001</v>
      </c>
      <c r="E11706" s="57"/>
      <c r="F11706" s="67">
        <v>43010</v>
      </c>
      <c r="G11706" s="68">
        <v>36</v>
      </c>
      <c r="H11706" s="69">
        <v>32999.910000000003</v>
      </c>
      <c r="I11706" s="57"/>
      <c r="J11706" s="67">
        <v>43010</v>
      </c>
      <c r="K11706" s="68">
        <v>36</v>
      </c>
      <c r="L11706" s="69">
        <v>12580.93</v>
      </c>
      <c r="M11706" s="57"/>
      <c r="N11706" s="67">
        <v>43010</v>
      </c>
      <c r="O11706" s="68">
        <v>36</v>
      </c>
      <c r="P11706" s="69">
        <v>16037.17837</v>
      </c>
      <c r="Q11706" s="57"/>
      <c r="R11706" s="70">
        <f t="shared" si="546"/>
        <v>0.38124134277941968</v>
      </c>
      <c r="S11706" s="71">
        <f t="shared" si="547"/>
        <v>80152.374147206705</v>
      </c>
      <c r="T11706" s="72">
        <f t="shared" si="548"/>
        <v>6114.0354161718651</v>
      </c>
    </row>
    <row r="11707" spans="2:20" x14ac:dyDescent="0.25">
      <c r="B11707" s="64">
        <v>43010</v>
      </c>
      <c r="C11707" s="65">
        <v>37</v>
      </c>
      <c r="D11707" s="66">
        <v>5.1341400000000004</v>
      </c>
      <c r="E11707" s="57"/>
      <c r="F11707" s="67">
        <v>43010</v>
      </c>
      <c r="G11707" s="68">
        <v>37</v>
      </c>
      <c r="H11707" s="69">
        <v>33253.81</v>
      </c>
      <c r="I11707" s="57"/>
      <c r="J11707" s="67">
        <v>43010</v>
      </c>
      <c r="K11707" s="68">
        <v>37</v>
      </c>
      <c r="L11707" s="69">
        <v>15202.63</v>
      </c>
      <c r="M11707" s="57"/>
      <c r="N11707" s="67">
        <v>43010</v>
      </c>
      <c r="O11707" s="68">
        <v>37</v>
      </c>
      <c r="P11707" s="69">
        <v>16003.820820000001</v>
      </c>
      <c r="Q11707" s="57"/>
      <c r="R11707" s="70">
        <f t="shared" si="546"/>
        <v>0.45716956944181736</v>
      </c>
      <c r="S11707" s="71">
        <f t="shared" si="547"/>
        <v>82165.856624794804</v>
      </c>
      <c r="T11707" s="72">
        <f t="shared" si="548"/>
        <v>7316.459873703393</v>
      </c>
    </row>
    <row r="11708" spans="2:20" x14ac:dyDescent="0.25">
      <c r="B11708" s="64">
        <v>43010</v>
      </c>
      <c r="C11708" s="65">
        <v>38</v>
      </c>
      <c r="D11708" s="66">
        <v>5.0588800000000003</v>
      </c>
      <c r="E11708" s="57"/>
      <c r="F11708" s="67">
        <v>43010</v>
      </c>
      <c r="G11708" s="68">
        <v>38</v>
      </c>
      <c r="H11708" s="69">
        <v>33937.86</v>
      </c>
      <c r="I11708" s="57"/>
      <c r="J11708" s="67">
        <v>43010</v>
      </c>
      <c r="K11708" s="68">
        <v>38</v>
      </c>
      <c r="L11708" s="69">
        <v>4532.45</v>
      </c>
      <c r="M11708" s="57"/>
      <c r="N11708" s="67">
        <v>43010</v>
      </c>
      <c r="O11708" s="68">
        <v>38</v>
      </c>
      <c r="P11708" s="69">
        <v>16293.107980000001</v>
      </c>
      <c r="Q11708" s="57"/>
      <c r="R11708" s="70">
        <f t="shared" si="546"/>
        <v>0.13355143783373494</v>
      </c>
      <c r="S11708" s="71">
        <f t="shared" si="547"/>
        <v>82424.878097862413</v>
      </c>
      <c r="T11708" s="72">
        <f t="shared" si="548"/>
        <v>2175.9679975093009</v>
      </c>
    </row>
    <row r="11709" spans="2:20" x14ac:dyDescent="0.25">
      <c r="B11709" s="64">
        <v>43010</v>
      </c>
      <c r="C11709" s="65">
        <v>39</v>
      </c>
      <c r="D11709" s="66">
        <v>5.8567200000000001</v>
      </c>
      <c r="E11709" s="57"/>
      <c r="F11709" s="67">
        <v>43010</v>
      </c>
      <c r="G11709" s="68">
        <v>39</v>
      </c>
      <c r="H11709" s="69">
        <v>34468.269999999997</v>
      </c>
      <c r="I11709" s="57"/>
      <c r="J11709" s="67">
        <v>43010</v>
      </c>
      <c r="K11709" s="68">
        <v>39</v>
      </c>
      <c r="L11709" s="69">
        <v>13105.18</v>
      </c>
      <c r="M11709" s="57"/>
      <c r="N11709" s="67">
        <v>43010</v>
      </c>
      <c r="O11709" s="68">
        <v>39</v>
      </c>
      <c r="P11709" s="69">
        <v>16591.066750000002</v>
      </c>
      <c r="Q11709" s="57"/>
      <c r="R11709" s="70">
        <f t="shared" si="546"/>
        <v>0.38020997282428159</v>
      </c>
      <c r="S11709" s="71">
        <f t="shared" si="547"/>
        <v>97169.23245606001</v>
      </c>
      <c r="T11709" s="72">
        <f t="shared" si="548"/>
        <v>6308.0890381433428</v>
      </c>
    </row>
    <row r="11710" spans="2:20" x14ac:dyDescent="0.25">
      <c r="B11710" s="64">
        <v>43010</v>
      </c>
      <c r="C11710" s="65">
        <v>40</v>
      </c>
      <c r="D11710" s="66">
        <v>4.7248700000000001</v>
      </c>
      <c r="E11710" s="57"/>
      <c r="F11710" s="67">
        <v>43010</v>
      </c>
      <c r="G11710" s="68">
        <v>40</v>
      </c>
      <c r="H11710" s="69">
        <v>33758.61</v>
      </c>
      <c r="I11710" s="57"/>
      <c r="J11710" s="67">
        <v>43010</v>
      </c>
      <c r="K11710" s="68">
        <v>40</v>
      </c>
      <c r="L11710" s="69">
        <v>2440.4299999999998</v>
      </c>
      <c r="M11710" s="57"/>
      <c r="N11710" s="67">
        <v>43010</v>
      </c>
      <c r="O11710" s="68">
        <v>40</v>
      </c>
      <c r="P11710" s="69">
        <v>16253.6068</v>
      </c>
      <c r="Q11710" s="57"/>
      <c r="R11710" s="70">
        <f t="shared" si="546"/>
        <v>7.2290594903048427E-2</v>
      </c>
      <c r="S11710" s="71">
        <f t="shared" si="547"/>
        <v>76796.179161116001</v>
      </c>
      <c r="T11710" s="72">
        <f t="shared" si="548"/>
        <v>1174.9829048922331</v>
      </c>
    </row>
    <row r="11711" spans="2:20" x14ac:dyDescent="0.25">
      <c r="B11711" s="64">
        <v>43010</v>
      </c>
      <c r="C11711" s="65">
        <v>41</v>
      </c>
      <c r="D11711" s="66">
        <v>4.7482899999999999</v>
      </c>
      <c r="E11711" s="57"/>
      <c r="F11711" s="67">
        <v>43010</v>
      </c>
      <c r="G11711" s="68">
        <v>41</v>
      </c>
      <c r="H11711" s="69">
        <v>32886.120000000003</v>
      </c>
      <c r="I11711" s="57"/>
      <c r="J11711" s="67">
        <v>43010</v>
      </c>
      <c r="K11711" s="68">
        <v>41</v>
      </c>
      <c r="L11711" s="69">
        <v>1855.85</v>
      </c>
      <c r="M11711" s="57"/>
      <c r="N11711" s="67">
        <v>43010</v>
      </c>
      <c r="O11711" s="68">
        <v>41</v>
      </c>
      <c r="P11711" s="69">
        <v>15994.450059999999</v>
      </c>
      <c r="Q11711" s="57"/>
      <c r="R11711" s="70">
        <f t="shared" si="546"/>
        <v>5.6432622638365355E-2</v>
      </c>
      <c r="S11711" s="71">
        <f t="shared" si="547"/>
        <v>75946.287275397393</v>
      </c>
      <c r="T11711" s="72">
        <f t="shared" si="548"/>
        <v>902.60876454416007</v>
      </c>
    </row>
    <row r="11712" spans="2:20" x14ac:dyDescent="0.25">
      <c r="B11712" s="64">
        <v>43010</v>
      </c>
      <c r="C11712" s="65">
        <v>42</v>
      </c>
      <c r="D11712" s="66">
        <v>4.4493900000000002</v>
      </c>
      <c r="E11712" s="57"/>
      <c r="F11712" s="67">
        <v>43010</v>
      </c>
      <c r="G11712" s="68">
        <v>42</v>
      </c>
      <c r="H11712" s="69">
        <v>31394.32</v>
      </c>
      <c r="I11712" s="57"/>
      <c r="J11712" s="67">
        <v>43010</v>
      </c>
      <c r="K11712" s="68">
        <v>42</v>
      </c>
      <c r="L11712" s="69">
        <v>-10606.4</v>
      </c>
      <c r="M11712" s="57"/>
      <c r="N11712" s="67">
        <v>43010</v>
      </c>
      <c r="O11712" s="68">
        <v>42</v>
      </c>
      <c r="P11712" s="69">
        <v>15239.787840000001</v>
      </c>
      <c r="Q11712" s="57"/>
      <c r="R11712" s="70">
        <f t="shared" si="546"/>
        <v>-0.33784455277260345</v>
      </c>
      <c r="S11712" s="71">
        <f t="shared" si="547"/>
        <v>67807.7596174176</v>
      </c>
      <c r="T11712" s="72">
        <f t="shared" si="548"/>
        <v>-5148.6793071541606</v>
      </c>
    </row>
    <row r="11713" spans="2:20" x14ac:dyDescent="0.25">
      <c r="B11713" s="64">
        <v>43010</v>
      </c>
      <c r="C11713" s="65">
        <v>43</v>
      </c>
      <c r="D11713" s="66">
        <v>5.0379500000000004</v>
      </c>
      <c r="E11713" s="57"/>
      <c r="F11713" s="67">
        <v>43010</v>
      </c>
      <c r="G11713" s="68">
        <v>43</v>
      </c>
      <c r="H11713" s="69">
        <v>29850.14</v>
      </c>
      <c r="I11713" s="57"/>
      <c r="J11713" s="67">
        <v>43010</v>
      </c>
      <c r="K11713" s="68">
        <v>43</v>
      </c>
      <c r="L11713" s="69">
        <v>-13113.19</v>
      </c>
      <c r="M11713" s="57"/>
      <c r="N11713" s="67">
        <v>43010</v>
      </c>
      <c r="O11713" s="68">
        <v>43</v>
      </c>
      <c r="P11713" s="69">
        <v>14595.4535</v>
      </c>
      <c r="Q11713" s="57"/>
      <c r="R11713" s="70">
        <f t="shared" si="546"/>
        <v>-0.43930078719898802</v>
      </c>
      <c r="S11713" s="71">
        <f t="shared" si="547"/>
        <v>73531.164960324997</v>
      </c>
      <c r="T11713" s="72">
        <f t="shared" si="548"/>
        <v>-6411.7942120762245</v>
      </c>
    </row>
    <row r="11714" spans="2:20" x14ac:dyDescent="0.25">
      <c r="B11714" s="64">
        <v>43010</v>
      </c>
      <c r="C11714" s="65">
        <v>44</v>
      </c>
      <c r="D11714" s="66">
        <v>5.3439100000000002</v>
      </c>
      <c r="E11714" s="57"/>
      <c r="F11714" s="67">
        <v>43010</v>
      </c>
      <c r="G11714" s="68">
        <v>44</v>
      </c>
      <c r="H11714" s="69">
        <v>27857.94</v>
      </c>
      <c r="I11714" s="57"/>
      <c r="J11714" s="67">
        <v>43010</v>
      </c>
      <c r="K11714" s="68">
        <v>44</v>
      </c>
      <c r="L11714" s="69">
        <v>-6142.16</v>
      </c>
      <c r="M11714" s="57"/>
      <c r="N11714" s="67">
        <v>43010</v>
      </c>
      <c r="O11714" s="68">
        <v>44</v>
      </c>
      <c r="P11714" s="69">
        <v>13586.495699999999</v>
      </c>
      <c r="Q11714" s="57"/>
      <c r="R11714" s="70">
        <f t="shared" si="546"/>
        <v>-0.22048148570928072</v>
      </c>
      <c r="S11714" s="71">
        <f t="shared" si="547"/>
        <v>72605.010236186994</v>
      </c>
      <c r="T11714" s="72">
        <f t="shared" si="548"/>
        <v>-2995.5707575187539</v>
      </c>
    </row>
    <row r="11715" spans="2:20" x14ac:dyDescent="0.25">
      <c r="B11715" s="64">
        <v>43010</v>
      </c>
      <c r="C11715" s="65">
        <v>45</v>
      </c>
      <c r="D11715" s="66">
        <v>5.63856</v>
      </c>
      <c r="E11715" s="57"/>
      <c r="F11715" s="67">
        <v>43010</v>
      </c>
      <c r="G11715" s="68">
        <v>45</v>
      </c>
      <c r="H11715" s="69">
        <v>26469.31</v>
      </c>
      <c r="I11715" s="57"/>
      <c r="J11715" s="67">
        <v>43010</v>
      </c>
      <c r="K11715" s="68">
        <v>45</v>
      </c>
      <c r="L11715" s="69">
        <v>-5564.85</v>
      </c>
      <c r="M11715" s="57"/>
      <c r="N11715" s="67">
        <v>43010</v>
      </c>
      <c r="O11715" s="68">
        <v>45</v>
      </c>
      <c r="P11715" s="69">
        <v>13186.30004</v>
      </c>
      <c r="Q11715" s="57"/>
      <c r="R11715" s="70">
        <f t="shared" si="546"/>
        <v>-0.21023781881733977</v>
      </c>
      <c r="S11715" s="71">
        <f t="shared" si="547"/>
        <v>74351.743953542406</v>
      </c>
      <c r="T11715" s="72">
        <f t="shared" si="548"/>
        <v>-2772.2589586806002</v>
      </c>
    </row>
    <row r="11716" spans="2:20" x14ac:dyDescent="0.25">
      <c r="B11716" s="64">
        <v>43010</v>
      </c>
      <c r="C11716" s="65">
        <v>46</v>
      </c>
      <c r="D11716" s="66">
        <v>5.8106299999999997</v>
      </c>
      <c r="E11716" s="57"/>
      <c r="F11716" s="67">
        <v>43010</v>
      </c>
      <c r="G11716" s="68">
        <v>46</v>
      </c>
      <c r="H11716" s="69">
        <v>24135.89</v>
      </c>
      <c r="I11716" s="57"/>
      <c r="J11716" s="67">
        <v>43010</v>
      </c>
      <c r="K11716" s="68">
        <v>46</v>
      </c>
      <c r="L11716" s="69">
        <v>-5809.91</v>
      </c>
      <c r="M11716" s="57"/>
      <c r="N11716" s="67">
        <v>43010</v>
      </c>
      <c r="O11716" s="68">
        <v>46</v>
      </c>
      <c r="P11716" s="69">
        <v>11962.646350000001</v>
      </c>
      <c r="Q11716" s="57"/>
      <c r="R11716" s="70">
        <f t="shared" si="546"/>
        <v>-0.24071662573868211</v>
      </c>
      <c r="S11716" s="71">
        <f t="shared" si="547"/>
        <v>69510.511760700509</v>
      </c>
      <c r="T11716" s="72">
        <f t="shared" si="548"/>
        <v>-2879.6078642771618</v>
      </c>
    </row>
    <row r="11717" spans="2:20" x14ac:dyDescent="0.25">
      <c r="B11717" s="64">
        <v>43010</v>
      </c>
      <c r="C11717" s="65">
        <v>47</v>
      </c>
      <c r="D11717" s="66">
        <v>7.8573599999999999</v>
      </c>
      <c r="E11717" s="57"/>
      <c r="F11717" s="67">
        <v>43010</v>
      </c>
      <c r="G11717" s="68">
        <v>47</v>
      </c>
      <c r="H11717" s="69">
        <v>21644.84</v>
      </c>
      <c r="I11717" s="57"/>
      <c r="J11717" s="67">
        <v>43010</v>
      </c>
      <c r="K11717" s="68">
        <v>47</v>
      </c>
      <c r="L11717" s="69">
        <v>-2554.46</v>
      </c>
      <c r="M11717" s="57"/>
      <c r="N11717" s="67">
        <v>43010</v>
      </c>
      <c r="O11717" s="68">
        <v>47</v>
      </c>
      <c r="P11717" s="69">
        <v>10250.65986</v>
      </c>
      <c r="Q11717" s="57"/>
      <c r="R11717" s="70">
        <f t="shared" si="546"/>
        <v>-0.11801704239901982</v>
      </c>
      <c r="S11717" s="71">
        <f t="shared" si="547"/>
        <v>80543.124757569603</v>
      </c>
      <c r="T11717" s="72">
        <f t="shared" si="548"/>
        <v>-1209.7525593155506</v>
      </c>
    </row>
    <row r="11718" spans="2:20" x14ac:dyDescent="0.25">
      <c r="B11718" s="64">
        <v>43010</v>
      </c>
      <c r="C11718" s="65">
        <v>48</v>
      </c>
      <c r="D11718" s="66">
        <v>9.3599700000000006</v>
      </c>
      <c r="E11718" s="57"/>
      <c r="F11718" s="67">
        <v>43010</v>
      </c>
      <c r="G11718" s="68">
        <v>48</v>
      </c>
      <c r="H11718" s="69">
        <v>20200.580000000002</v>
      </c>
      <c r="I11718" s="57"/>
      <c r="J11718" s="67">
        <v>43010</v>
      </c>
      <c r="K11718" s="68">
        <v>48</v>
      </c>
      <c r="L11718" s="69">
        <v>276.93</v>
      </c>
      <c r="M11718" s="57"/>
      <c r="N11718" s="67">
        <v>43010</v>
      </c>
      <c r="O11718" s="68">
        <v>48</v>
      </c>
      <c r="P11718" s="69">
        <v>9445.0375609999992</v>
      </c>
      <c r="Q11718" s="57"/>
      <c r="R11718" s="70">
        <f t="shared" si="546"/>
        <v>1.370901231548797E-2</v>
      </c>
      <c r="S11718" s="71">
        <f t="shared" si="547"/>
        <v>88405.268219833175</v>
      </c>
      <c r="T11718" s="72">
        <f t="shared" si="548"/>
        <v>129.48213624399546</v>
      </c>
    </row>
    <row r="11719" spans="2:20" x14ac:dyDescent="0.25">
      <c r="B11719" s="64">
        <v>43011</v>
      </c>
      <c r="C11719" s="65">
        <v>1</v>
      </c>
      <c r="D11719" s="66">
        <v>9.0818600000000007</v>
      </c>
      <c r="E11719" s="57"/>
      <c r="F11719" s="67">
        <v>43011</v>
      </c>
      <c r="G11719" s="68">
        <v>1</v>
      </c>
      <c r="H11719" s="69">
        <v>19415.11</v>
      </c>
      <c r="I11719" s="57"/>
      <c r="J11719" s="67">
        <v>43011</v>
      </c>
      <c r="K11719" s="68">
        <v>1</v>
      </c>
      <c r="L11719" s="69">
        <v>-3602</v>
      </c>
      <c r="M11719" s="57"/>
      <c r="N11719" s="67">
        <v>43011</v>
      </c>
      <c r="O11719" s="68">
        <v>1</v>
      </c>
      <c r="P11719" s="69">
        <v>9012.8013609999998</v>
      </c>
      <c r="Q11719" s="57"/>
      <c r="R11719" s="70">
        <f t="shared" si="546"/>
        <v>-0.18552560351190386</v>
      </c>
      <c r="S11719" s="71">
        <f t="shared" si="547"/>
        <v>81853.000168411469</v>
      </c>
      <c r="T11719" s="72">
        <f t="shared" si="548"/>
        <v>-1672.1054118324334</v>
      </c>
    </row>
    <row r="11720" spans="2:20" x14ac:dyDescent="0.25">
      <c r="B11720" s="64">
        <v>43011</v>
      </c>
      <c r="C11720" s="65">
        <v>2</v>
      </c>
      <c r="D11720" s="66">
        <v>9.2915299999999998</v>
      </c>
      <c r="E11720" s="57"/>
      <c r="F11720" s="67">
        <v>43011</v>
      </c>
      <c r="G11720" s="68">
        <v>2</v>
      </c>
      <c r="H11720" s="69">
        <v>19101.43</v>
      </c>
      <c r="I11720" s="57"/>
      <c r="J11720" s="67">
        <v>43011</v>
      </c>
      <c r="K11720" s="68">
        <v>2</v>
      </c>
      <c r="L11720" s="69">
        <v>-7499.64</v>
      </c>
      <c r="M11720" s="57"/>
      <c r="N11720" s="67">
        <v>43011</v>
      </c>
      <c r="O11720" s="68">
        <v>2</v>
      </c>
      <c r="P11720" s="69">
        <v>8793.1420749999997</v>
      </c>
      <c r="Q11720" s="57"/>
      <c r="R11720" s="70">
        <f t="shared" si="546"/>
        <v>-0.39262191364730287</v>
      </c>
      <c r="S11720" s="71">
        <f t="shared" si="547"/>
        <v>81701.74338412474</v>
      </c>
      <c r="T11720" s="72">
        <f t="shared" si="548"/>
        <v>-3452.3802684591155</v>
      </c>
    </row>
    <row r="11721" spans="2:20" x14ac:dyDescent="0.25">
      <c r="B11721" s="64">
        <v>43011</v>
      </c>
      <c r="C11721" s="65">
        <v>3</v>
      </c>
      <c r="D11721" s="66">
        <v>9.5725599999999993</v>
      </c>
      <c r="E11721" s="57"/>
      <c r="F11721" s="67">
        <v>43011</v>
      </c>
      <c r="G11721" s="68">
        <v>3</v>
      </c>
      <c r="H11721" s="69">
        <v>19256.259999999998</v>
      </c>
      <c r="I11721" s="57"/>
      <c r="J11721" s="67">
        <v>43011</v>
      </c>
      <c r="K11721" s="68">
        <v>3</v>
      </c>
      <c r="L11721" s="69">
        <v>-5161.8999999999996</v>
      </c>
      <c r="M11721" s="57"/>
      <c r="N11721" s="67">
        <v>43011</v>
      </c>
      <c r="O11721" s="68">
        <v>3</v>
      </c>
      <c r="P11721" s="69">
        <v>8926.3939690000007</v>
      </c>
      <c r="Q11721" s="57"/>
      <c r="R11721" s="70">
        <f t="shared" si="546"/>
        <v>-0.26806347650062889</v>
      </c>
      <c r="S11721" s="71">
        <f t="shared" si="547"/>
        <v>85448.441851890646</v>
      </c>
      <c r="T11721" s="72">
        <f t="shared" si="548"/>
        <v>-2392.8401999443872</v>
      </c>
    </row>
    <row r="11722" spans="2:20" x14ac:dyDescent="0.25">
      <c r="B11722" s="64">
        <v>43011</v>
      </c>
      <c r="C11722" s="65">
        <v>4</v>
      </c>
      <c r="D11722" s="66">
        <v>9.9121199999999998</v>
      </c>
      <c r="E11722" s="57"/>
      <c r="F11722" s="67">
        <v>43011</v>
      </c>
      <c r="G11722" s="68">
        <v>4</v>
      </c>
      <c r="H11722" s="69">
        <v>19490.669999999998</v>
      </c>
      <c r="I11722" s="57"/>
      <c r="J11722" s="67">
        <v>43011</v>
      </c>
      <c r="K11722" s="68">
        <v>4</v>
      </c>
      <c r="L11722" s="69">
        <v>-3440.95</v>
      </c>
      <c r="M11722" s="57"/>
      <c r="N11722" s="67">
        <v>43011</v>
      </c>
      <c r="O11722" s="68">
        <v>4</v>
      </c>
      <c r="P11722" s="69">
        <v>9037.0767950000009</v>
      </c>
      <c r="Q11722" s="57"/>
      <c r="R11722" s="70">
        <f t="shared" ref="R11722:R11785" si="549">L11722/H11722</f>
        <v>-0.17654344360660768</v>
      </c>
      <c r="S11722" s="71">
        <f t="shared" ref="S11722:S11785" si="550">P11722*D11722</f>
        <v>89576.589641255414</v>
      </c>
      <c r="T11722" s="72">
        <f t="shared" ref="T11722:T11785" si="551">P11722*R11722</f>
        <v>-1595.4366575266654</v>
      </c>
    </row>
    <row r="11723" spans="2:20" x14ac:dyDescent="0.25">
      <c r="B11723" s="64">
        <v>43011</v>
      </c>
      <c r="C11723" s="65">
        <v>5</v>
      </c>
      <c r="D11723" s="66">
        <v>9.9895200000000006</v>
      </c>
      <c r="E11723" s="57"/>
      <c r="F11723" s="67">
        <v>43011</v>
      </c>
      <c r="G11723" s="68">
        <v>5</v>
      </c>
      <c r="H11723" s="69">
        <v>19263.650000000001</v>
      </c>
      <c r="I11723" s="57"/>
      <c r="J11723" s="67">
        <v>43011</v>
      </c>
      <c r="K11723" s="68">
        <v>5</v>
      </c>
      <c r="L11723" s="69">
        <v>-4776.3</v>
      </c>
      <c r="M11723" s="57"/>
      <c r="N11723" s="67">
        <v>43011</v>
      </c>
      <c r="O11723" s="68">
        <v>5</v>
      </c>
      <c r="P11723" s="69">
        <v>8995.4820820000004</v>
      </c>
      <c r="Q11723" s="57"/>
      <c r="R11723" s="70">
        <f t="shared" si="549"/>
        <v>-0.24794366592000996</v>
      </c>
      <c r="S11723" s="71">
        <f t="shared" si="550"/>
        <v>89860.548167780653</v>
      </c>
      <c r="T11723" s="72">
        <f t="shared" si="551"/>
        <v>-2230.3728041288437</v>
      </c>
    </row>
    <row r="11724" spans="2:20" x14ac:dyDescent="0.25">
      <c r="B11724" s="64">
        <v>43011</v>
      </c>
      <c r="C11724" s="65">
        <v>6</v>
      </c>
      <c r="D11724" s="66">
        <v>9.6954899999999995</v>
      </c>
      <c r="E11724" s="57"/>
      <c r="F11724" s="67">
        <v>43011</v>
      </c>
      <c r="G11724" s="68">
        <v>6</v>
      </c>
      <c r="H11724" s="69">
        <v>18979.16</v>
      </c>
      <c r="I11724" s="57"/>
      <c r="J11724" s="67">
        <v>43011</v>
      </c>
      <c r="K11724" s="68">
        <v>6</v>
      </c>
      <c r="L11724" s="69">
        <v>-5982.55</v>
      </c>
      <c r="M11724" s="57"/>
      <c r="N11724" s="67">
        <v>43011</v>
      </c>
      <c r="O11724" s="68">
        <v>6</v>
      </c>
      <c r="P11724" s="69">
        <v>8857.710932</v>
      </c>
      <c r="Q11724" s="57"/>
      <c r="R11724" s="70">
        <f t="shared" si="549"/>
        <v>-0.31521679568537281</v>
      </c>
      <c r="S11724" s="71">
        <f t="shared" si="550"/>
        <v>85879.847764096674</v>
      </c>
      <c r="T11724" s="72">
        <f t="shared" si="551"/>
        <v>-2792.0992570923372</v>
      </c>
    </row>
    <row r="11725" spans="2:20" x14ac:dyDescent="0.25">
      <c r="B11725" s="64">
        <v>43011</v>
      </c>
      <c r="C11725" s="65">
        <v>7</v>
      </c>
      <c r="D11725" s="66">
        <v>10.511139999999999</v>
      </c>
      <c r="E11725" s="57"/>
      <c r="F11725" s="67">
        <v>43011</v>
      </c>
      <c r="G11725" s="68">
        <v>7</v>
      </c>
      <c r="H11725" s="69">
        <v>19106.419999999998</v>
      </c>
      <c r="I11725" s="57"/>
      <c r="J11725" s="67">
        <v>43011</v>
      </c>
      <c r="K11725" s="68">
        <v>7</v>
      </c>
      <c r="L11725" s="69">
        <v>-4688.22</v>
      </c>
      <c r="M11725" s="57"/>
      <c r="N11725" s="67">
        <v>43011</v>
      </c>
      <c r="O11725" s="68">
        <v>7</v>
      </c>
      <c r="P11725" s="69">
        <v>9123.9050040000002</v>
      </c>
      <c r="Q11725" s="57"/>
      <c r="R11725" s="70">
        <f t="shared" si="549"/>
        <v>-0.24537406798343178</v>
      </c>
      <c r="S11725" s="71">
        <f t="shared" si="550"/>
        <v>95902.642843744557</v>
      </c>
      <c r="T11725" s="72">
        <f t="shared" si="551"/>
        <v>-2238.7696867258696</v>
      </c>
    </row>
    <row r="11726" spans="2:20" x14ac:dyDescent="0.25">
      <c r="B11726" s="64">
        <v>43011</v>
      </c>
      <c r="C11726" s="65">
        <v>8</v>
      </c>
      <c r="D11726" s="66">
        <v>10.269690000000001</v>
      </c>
      <c r="E11726" s="57"/>
      <c r="F11726" s="67">
        <v>43011</v>
      </c>
      <c r="G11726" s="68">
        <v>8</v>
      </c>
      <c r="H11726" s="69">
        <v>19175.54</v>
      </c>
      <c r="I11726" s="57"/>
      <c r="J11726" s="67">
        <v>43011</v>
      </c>
      <c r="K11726" s="68">
        <v>8</v>
      </c>
      <c r="L11726" s="69">
        <v>-5597.13</v>
      </c>
      <c r="M11726" s="57"/>
      <c r="N11726" s="67">
        <v>43011</v>
      </c>
      <c r="O11726" s="68">
        <v>8</v>
      </c>
      <c r="P11726" s="69">
        <v>9168.4881119999991</v>
      </c>
      <c r="Q11726" s="57"/>
      <c r="R11726" s="70">
        <f t="shared" si="549"/>
        <v>-0.29188904197743581</v>
      </c>
      <c r="S11726" s="71">
        <f t="shared" si="550"/>
        <v>94157.530678925279</v>
      </c>
      <c r="T11726" s="72">
        <f t="shared" si="551"/>
        <v>-2676.1812113931892</v>
      </c>
    </row>
    <row r="11727" spans="2:20" x14ac:dyDescent="0.25">
      <c r="B11727" s="64">
        <v>43011</v>
      </c>
      <c r="C11727" s="65">
        <v>9</v>
      </c>
      <c r="D11727" s="66">
        <v>11.10656</v>
      </c>
      <c r="E11727" s="57"/>
      <c r="F11727" s="67">
        <v>43011</v>
      </c>
      <c r="G11727" s="68">
        <v>9</v>
      </c>
      <c r="H11727" s="69">
        <v>19165.87</v>
      </c>
      <c r="I11727" s="57"/>
      <c r="J11727" s="67">
        <v>43011</v>
      </c>
      <c r="K11727" s="68">
        <v>9</v>
      </c>
      <c r="L11727" s="69">
        <v>-4883.41</v>
      </c>
      <c r="M11727" s="57"/>
      <c r="N11727" s="67">
        <v>43011</v>
      </c>
      <c r="O11727" s="68">
        <v>9</v>
      </c>
      <c r="P11727" s="69">
        <v>9287.2785920000006</v>
      </c>
      <c r="Q11727" s="57"/>
      <c r="R11727" s="70">
        <f t="shared" si="549"/>
        <v>-0.25479719939663581</v>
      </c>
      <c r="S11727" s="71">
        <f t="shared" si="550"/>
        <v>103149.71691876353</v>
      </c>
      <c r="T11727" s="72">
        <f t="shared" si="551"/>
        <v>-2366.3725752579312</v>
      </c>
    </row>
    <row r="11728" spans="2:20" x14ac:dyDescent="0.25">
      <c r="B11728" s="64">
        <v>43011</v>
      </c>
      <c r="C11728" s="65">
        <v>10</v>
      </c>
      <c r="D11728" s="66">
        <v>10.742990000000001</v>
      </c>
      <c r="E11728" s="57"/>
      <c r="F11728" s="67">
        <v>43011</v>
      </c>
      <c r="G11728" s="68">
        <v>10</v>
      </c>
      <c r="H11728" s="69">
        <v>19380.240000000002</v>
      </c>
      <c r="I11728" s="57"/>
      <c r="J11728" s="67">
        <v>43011</v>
      </c>
      <c r="K11728" s="68">
        <v>10</v>
      </c>
      <c r="L11728" s="69">
        <v>-6483.79</v>
      </c>
      <c r="M11728" s="57"/>
      <c r="N11728" s="67">
        <v>43011</v>
      </c>
      <c r="O11728" s="68">
        <v>10</v>
      </c>
      <c r="P11728" s="69">
        <v>9376.2828079999999</v>
      </c>
      <c r="Q11728" s="57"/>
      <c r="R11728" s="70">
        <f t="shared" si="549"/>
        <v>-0.33455674439532224</v>
      </c>
      <c r="S11728" s="71">
        <f t="shared" si="550"/>
        <v>100729.31244351593</v>
      </c>
      <c r="T11728" s="72">
        <f t="shared" si="551"/>
        <v>-3136.8986507743102</v>
      </c>
    </row>
    <row r="11729" spans="2:20" x14ac:dyDescent="0.25">
      <c r="B11729" s="64">
        <v>43011</v>
      </c>
      <c r="C11729" s="65">
        <v>11</v>
      </c>
      <c r="D11729" s="66">
        <v>9.9592100000000006</v>
      </c>
      <c r="E11729" s="57"/>
      <c r="F11729" s="67">
        <v>43011</v>
      </c>
      <c r="G11729" s="68">
        <v>11</v>
      </c>
      <c r="H11729" s="69">
        <v>19832.419999999998</v>
      </c>
      <c r="I11729" s="57"/>
      <c r="J11729" s="67">
        <v>43011</v>
      </c>
      <c r="K11729" s="68">
        <v>11</v>
      </c>
      <c r="L11729" s="69">
        <v>-5439.22</v>
      </c>
      <c r="M11729" s="57"/>
      <c r="N11729" s="67">
        <v>43011</v>
      </c>
      <c r="O11729" s="68">
        <v>11</v>
      </c>
      <c r="P11729" s="69">
        <v>9424.515367</v>
      </c>
      <c r="Q11729" s="57"/>
      <c r="R11729" s="70">
        <f t="shared" si="549"/>
        <v>-0.27425901629755728</v>
      </c>
      <c r="S11729" s="71">
        <f t="shared" si="550"/>
        <v>93860.727688180079</v>
      </c>
      <c r="T11729" s="72">
        <f t="shared" si="551"/>
        <v>-2584.758313634632</v>
      </c>
    </row>
    <row r="11730" spans="2:20" x14ac:dyDescent="0.25">
      <c r="B11730" s="64">
        <v>43011</v>
      </c>
      <c r="C11730" s="65">
        <v>12</v>
      </c>
      <c r="D11730" s="66">
        <v>9.4401700000000002</v>
      </c>
      <c r="E11730" s="57"/>
      <c r="F11730" s="67">
        <v>43011</v>
      </c>
      <c r="G11730" s="68">
        <v>12</v>
      </c>
      <c r="H11730" s="69">
        <v>20888.419999999998</v>
      </c>
      <c r="I11730" s="57"/>
      <c r="J11730" s="67">
        <v>43011</v>
      </c>
      <c r="K11730" s="68">
        <v>12</v>
      </c>
      <c r="L11730" s="69">
        <v>1899.65</v>
      </c>
      <c r="M11730" s="57"/>
      <c r="N11730" s="67">
        <v>43011</v>
      </c>
      <c r="O11730" s="68">
        <v>12</v>
      </c>
      <c r="P11730" s="69">
        <v>9955.8184390000006</v>
      </c>
      <c r="Q11730" s="57"/>
      <c r="R11730" s="70">
        <f t="shared" si="549"/>
        <v>9.0942732863471737E-2</v>
      </c>
      <c r="S11730" s="71">
        <f t="shared" si="550"/>
        <v>93984.61855329464</v>
      </c>
      <c r="T11730" s="72">
        <f t="shared" si="551"/>
        <v>905.40933673520328</v>
      </c>
    </row>
    <row r="11731" spans="2:20" x14ac:dyDescent="0.25">
      <c r="B11731" s="64">
        <v>43011</v>
      </c>
      <c r="C11731" s="65">
        <v>13</v>
      </c>
      <c r="D11731" s="66">
        <v>8.9820700000000002</v>
      </c>
      <c r="E11731" s="57"/>
      <c r="F11731" s="67">
        <v>43011</v>
      </c>
      <c r="G11731" s="68">
        <v>13</v>
      </c>
      <c r="H11731" s="69">
        <v>23544.31</v>
      </c>
      <c r="I11731" s="57"/>
      <c r="J11731" s="67">
        <v>43011</v>
      </c>
      <c r="K11731" s="68">
        <v>13</v>
      </c>
      <c r="L11731" s="69">
        <v>29702.7</v>
      </c>
      <c r="M11731" s="57"/>
      <c r="N11731" s="67">
        <v>43011</v>
      </c>
      <c r="O11731" s="68">
        <v>13</v>
      </c>
      <c r="P11731" s="69">
        <v>11318.967919999999</v>
      </c>
      <c r="Q11731" s="57"/>
      <c r="R11731" s="70">
        <f t="shared" si="549"/>
        <v>1.2615659579745595</v>
      </c>
      <c r="S11731" s="71">
        <f t="shared" si="550"/>
        <v>101667.7621851944</v>
      </c>
      <c r="T11731" s="72">
        <f t="shared" si="551"/>
        <v>14279.624607278107</v>
      </c>
    </row>
    <row r="11732" spans="2:20" x14ac:dyDescent="0.25">
      <c r="B11732" s="64">
        <v>43011</v>
      </c>
      <c r="C11732" s="65">
        <v>14</v>
      </c>
      <c r="D11732" s="66">
        <v>7.5213099999999997</v>
      </c>
      <c r="E11732" s="57"/>
      <c r="F11732" s="67">
        <v>43011</v>
      </c>
      <c r="G11732" s="68">
        <v>14</v>
      </c>
      <c r="H11732" s="69">
        <v>26360.83</v>
      </c>
      <c r="I11732" s="57"/>
      <c r="J11732" s="67">
        <v>43011</v>
      </c>
      <c r="K11732" s="68">
        <v>14</v>
      </c>
      <c r="L11732" s="69">
        <v>23391.75</v>
      </c>
      <c r="M11732" s="57"/>
      <c r="N11732" s="67">
        <v>43011</v>
      </c>
      <c r="O11732" s="68">
        <v>14</v>
      </c>
      <c r="P11732" s="69">
        <v>12757.06335</v>
      </c>
      <c r="Q11732" s="57"/>
      <c r="R11732" s="70">
        <f t="shared" si="549"/>
        <v>0.88736773462747565</v>
      </c>
      <c r="S11732" s="71">
        <f t="shared" si="550"/>
        <v>95949.828144988496</v>
      </c>
      <c r="T11732" s="72">
        <f t="shared" si="551"/>
        <v>11320.206405388695</v>
      </c>
    </row>
    <row r="11733" spans="2:20" x14ac:dyDescent="0.25">
      <c r="B11733" s="64">
        <v>43011</v>
      </c>
      <c r="C11733" s="65">
        <v>15</v>
      </c>
      <c r="D11733" s="66">
        <v>5.6371000000000002</v>
      </c>
      <c r="E11733" s="57"/>
      <c r="F11733" s="67">
        <v>43011</v>
      </c>
      <c r="G11733" s="68">
        <v>15</v>
      </c>
      <c r="H11733" s="69">
        <v>29337.5</v>
      </c>
      <c r="I11733" s="57"/>
      <c r="J11733" s="67">
        <v>43011</v>
      </c>
      <c r="K11733" s="68">
        <v>15</v>
      </c>
      <c r="L11733" s="69">
        <v>-1109.03</v>
      </c>
      <c r="M11733" s="57"/>
      <c r="N11733" s="67">
        <v>43011</v>
      </c>
      <c r="O11733" s="68">
        <v>15</v>
      </c>
      <c r="P11733" s="69">
        <v>14252.61119</v>
      </c>
      <c r="Q11733" s="57"/>
      <c r="R11733" s="70">
        <f t="shared" si="549"/>
        <v>-3.7802471239880696E-2</v>
      </c>
      <c r="S11733" s="71">
        <f t="shared" si="550"/>
        <v>80343.394539148998</v>
      </c>
      <c r="T11733" s="72">
        <f t="shared" si="551"/>
        <v>-538.78392460317673</v>
      </c>
    </row>
    <row r="11734" spans="2:20" x14ac:dyDescent="0.25">
      <c r="B11734" s="64">
        <v>43011</v>
      </c>
      <c r="C11734" s="65">
        <v>16</v>
      </c>
      <c r="D11734" s="66">
        <v>4.3634199999999996</v>
      </c>
      <c r="E11734" s="57"/>
      <c r="F11734" s="67">
        <v>43011</v>
      </c>
      <c r="G11734" s="68">
        <v>16</v>
      </c>
      <c r="H11734" s="69">
        <v>30797.79</v>
      </c>
      <c r="I11734" s="57"/>
      <c r="J11734" s="67">
        <v>43011</v>
      </c>
      <c r="K11734" s="68">
        <v>16</v>
      </c>
      <c r="L11734" s="69">
        <v>-2161.1</v>
      </c>
      <c r="M11734" s="57"/>
      <c r="N11734" s="67">
        <v>43011</v>
      </c>
      <c r="O11734" s="68">
        <v>16</v>
      </c>
      <c r="P11734" s="69">
        <v>15025.57337</v>
      </c>
      <c r="Q11734" s="57"/>
      <c r="R11734" s="70">
        <f t="shared" si="549"/>
        <v>-7.017061938535199E-2</v>
      </c>
      <c r="S11734" s="71">
        <f t="shared" si="550"/>
        <v>65562.8873541254</v>
      </c>
      <c r="T11734" s="72">
        <f t="shared" si="551"/>
        <v>-1054.3537899929506</v>
      </c>
    </row>
    <row r="11735" spans="2:20" x14ac:dyDescent="0.25">
      <c r="B11735" s="64">
        <v>43011</v>
      </c>
      <c r="C11735" s="65">
        <v>17</v>
      </c>
      <c r="D11735" s="66">
        <v>4.17577</v>
      </c>
      <c r="E11735" s="57"/>
      <c r="F11735" s="67">
        <v>43011</v>
      </c>
      <c r="G11735" s="68">
        <v>17</v>
      </c>
      <c r="H11735" s="69">
        <v>31112.92</v>
      </c>
      <c r="I11735" s="57"/>
      <c r="J11735" s="67">
        <v>43011</v>
      </c>
      <c r="K11735" s="68">
        <v>17</v>
      </c>
      <c r="L11735" s="69">
        <v>11167.11</v>
      </c>
      <c r="M11735" s="57"/>
      <c r="N11735" s="67">
        <v>43011</v>
      </c>
      <c r="O11735" s="68">
        <v>17</v>
      </c>
      <c r="P11735" s="69">
        <v>15281.62285</v>
      </c>
      <c r="Q11735" s="57"/>
      <c r="R11735" s="70">
        <f t="shared" si="549"/>
        <v>0.35892195268075133</v>
      </c>
      <c r="S11735" s="71">
        <f t="shared" si="550"/>
        <v>63812.5422483445</v>
      </c>
      <c r="T11735" s="72">
        <f t="shared" si="551"/>
        <v>5484.9099134527878</v>
      </c>
    </row>
    <row r="11736" spans="2:20" x14ac:dyDescent="0.25">
      <c r="B11736" s="64">
        <v>43011</v>
      </c>
      <c r="C11736" s="65">
        <v>18</v>
      </c>
      <c r="D11736" s="66">
        <v>3.3118799999999999</v>
      </c>
      <c r="E11736" s="57"/>
      <c r="F11736" s="67">
        <v>43011</v>
      </c>
      <c r="G11736" s="68">
        <v>18</v>
      </c>
      <c r="H11736" s="69">
        <v>30298.76</v>
      </c>
      <c r="I11736" s="57"/>
      <c r="J11736" s="67">
        <v>43011</v>
      </c>
      <c r="K11736" s="68">
        <v>18</v>
      </c>
      <c r="L11736" s="69">
        <v>-3186.84</v>
      </c>
      <c r="M11736" s="57"/>
      <c r="N11736" s="67">
        <v>43011</v>
      </c>
      <c r="O11736" s="68">
        <v>18</v>
      </c>
      <c r="P11736" s="69">
        <v>14974.68455</v>
      </c>
      <c r="Q11736" s="57"/>
      <c r="R11736" s="70">
        <f t="shared" si="549"/>
        <v>-0.10518054204198457</v>
      </c>
      <c r="S11736" s="71">
        <f t="shared" si="550"/>
        <v>49594.358267454001</v>
      </c>
      <c r="T11736" s="72">
        <f t="shared" si="551"/>
        <v>-1575.0454378767317</v>
      </c>
    </row>
    <row r="11737" spans="2:20" x14ac:dyDescent="0.25">
      <c r="B11737" s="64">
        <v>43011</v>
      </c>
      <c r="C11737" s="65">
        <v>19</v>
      </c>
      <c r="D11737" s="66">
        <v>3.2505199999999999</v>
      </c>
      <c r="E11737" s="57"/>
      <c r="F11737" s="67">
        <v>43011</v>
      </c>
      <c r="G11737" s="68">
        <v>19</v>
      </c>
      <c r="H11737" s="69">
        <v>30165.83</v>
      </c>
      <c r="I11737" s="57"/>
      <c r="J11737" s="67">
        <v>43011</v>
      </c>
      <c r="K11737" s="68">
        <v>19</v>
      </c>
      <c r="L11737" s="69">
        <v>-1247.99</v>
      </c>
      <c r="M11737" s="57"/>
      <c r="N11737" s="67">
        <v>43011</v>
      </c>
      <c r="O11737" s="68">
        <v>19</v>
      </c>
      <c r="P11737" s="69">
        <v>15038.207189999999</v>
      </c>
      <c r="Q11737" s="57"/>
      <c r="R11737" s="70">
        <f t="shared" si="549"/>
        <v>-4.1370981670320356E-2</v>
      </c>
      <c r="S11737" s="71">
        <f t="shared" si="550"/>
        <v>48881.993235238799</v>
      </c>
      <c r="T11737" s="72">
        <f t="shared" si="551"/>
        <v>-622.14539401196976</v>
      </c>
    </row>
    <row r="11738" spans="2:20" x14ac:dyDescent="0.25">
      <c r="B11738" s="64">
        <v>43011</v>
      </c>
      <c r="C11738" s="65">
        <v>20</v>
      </c>
      <c r="D11738" s="66">
        <v>2.5476399999999999</v>
      </c>
      <c r="E11738" s="57"/>
      <c r="F11738" s="67">
        <v>43011</v>
      </c>
      <c r="G11738" s="68">
        <v>20</v>
      </c>
      <c r="H11738" s="69">
        <v>29371.98</v>
      </c>
      <c r="I11738" s="57"/>
      <c r="J11738" s="67">
        <v>43011</v>
      </c>
      <c r="K11738" s="68">
        <v>20</v>
      </c>
      <c r="L11738" s="69">
        <v>-7796.28</v>
      </c>
      <c r="M11738" s="57"/>
      <c r="N11738" s="67">
        <v>43011</v>
      </c>
      <c r="O11738" s="68">
        <v>20</v>
      </c>
      <c r="P11738" s="69">
        <v>14658.64617</v>
      </c>
      <c r="Q11738" s="57"/>
      <c r="R11738" s="70">
        <f t="shared" si="549"/>
        <v>-0.2654325653224604</v>
      </c>
      <c r="S11738" s="71">
        <f t="shared" si="550"/>
        <v>37344.953328538795</v>
      </c>
      <c r="T11738" s="72">
        <f t="shared" si="551"/>
        <v>-3890.8820570573589</v>
      </c>
    </row>
    <row r="11739" spans="2:20" x14ac:dyDescent="0.25">
      <c r="B11739" s="64">
        <v>43011</v>
      </c>
      <c r="C11739" s="65">
        <v>21</v>
      </c>
      <c r="D11739" s="66">
        <v>2.4271799999999999</v>
      </c>
      <c r="E11739" s="57"/>
      <c r="F11739" s="67">
        <v>43011</v>
      </c>
      <c r="G11739" s="68">
        <v>21</v>
      </c>
      <c r="H11739" s="69">
        <v>28893.13</v>
      </c>
      <c r="I11739" s="57"/>
      <c r="J11739" s="67">
        <v>43011</v>
      </c>
      <c r="K11739" s="68">
        <v>21</v>
      </c>
      <c r="L11739" s="69">
        <v>-9788.3799999999992</v>
      </c>
      <c r="M11739" s="57"/>
      <c r="N11739" s="67">
        <v>43011</v>
      </c>
      <c r="O11739" s="68">
        <v>21</v>
      </c>
      <c r="P11739" s="69">
        <v>14606.642229999999</v>
      </c>
      <c r="Q11739" s="57"/>
      <c r="R11739" s="70">
        <f t="shared" si="549"/>
        <v>-0.33877880312724856</v>
      </c>
      <c r="S11739" s="71">
        <f t="shared" si="550"/>
        <v>35452.949887811395</v>
      </c>
      <c r="T11739" s="72">
        <f t="shared" si="551"/>
        <v>-4948.4207723873251</v>
      </c>
    </row>
    <row r="11740" spans="2:20" x14ac:dyDescent="0.25">
      <c r="B11740" s="64">
        <v>43011</v>
      </c>
      <c r="C11740" s="65">
        <v>22</v>
      </c>
      <c r="D11740" s="66">
        <v>2.2476400000000001</v>
      </c>
      <c r="E11740" s="57"/>
      <c r="F11740" s="67">
        <v>43011</v>
      </c>
      <c r="G11740" s="68">
        <v>22</v>
      </c>
      <c r="H11740" s="69">
        <v>28570.09</v>
      </c>
      <c r="I11740" s="57"/>
      <c r="J11740" s="67">
        <v>43011</v>
      </c>
      <c r="K11740" s="68">
        <v>22</v>
      </c>
      <c r="L11740" s="69">
        <v>-13022.13</v>
      </c>
      <c r="M11740" s="57"/>
      <c r="N11740" s="67">
        <v>43011</v>
      </c>
      <c r="O11740" s="68">
        <v>22</v>
      </c>
      <c r="P11740" s="69">
        <v>14432.79362</v>
      </c>
      <c r="Q11740" s="57"/>
      <c r="R11740" s="70">
        <f t="shared" si="549"/>
        <v>-0.45579590403810416</v>
      </c>
      <c r="S11740" s="71">
        <f t="shared" si="550"/>
        <v>32439.724252056803</v>
      </c>
      <c r="T11740" s="72">
        <f t="shared" si="551"/>
        <v>-6578.4082158232823</v>
      </c>
    </row>
    <row r="11741" spans="2:20" x14ac:dyDescent="0.25">
      <c r="B11741" s="64">
        <v>43011</v>
      </c>
      <c r="C11741" s="65">
        <v>23</v>
      </c>
      <c r="D11741" s="66">
        <v>2.7138</v>
      </c>
      <c r="E11741" s="57"/>
      <c r="F11741" s="67">
        <v>43011</v>
      </c>
      <c r="G11741" s="68">
        <v>23</v>
      </c>
      <c r="H11741" s="69">
        <v>28658.55</v>
      </c>
      <c r="I11741" s="57"/>
      <c r="J11741" s="67">
        <v>43011</v>
      </c>
      <c r="K11741" s="68">
        <v>23</v>
      </c>
      <c r="L11741" s="69">
        <v>-9343.19</v>
      </c>
      <c r="M11741" s="57"/>
      <c r="N11741" s="67">
        <v>43011</v>
      </c>
      <c r="O11741" s="68">
        <v>23</v>
      </c>
      <c r="P11741" s="69">
        <v>14545.37939</v>
      </c>
      <c r="Q11741" s="57"/>
      <c r="R11741" s="70">
        <f t="shared" si="549"/>
        <v>-0.32601754101306596</v>
      </c>
      <c r="S11741" s="71">
        <f t="shared" si="550"/>
        <v>39473.250588581999</v>
      </c>
      <c r="T11741" s="72">
        <f t="shared" si="551"/>
        <v>-4742.0488218299297</v>
      </c>
    </row>
    <row r="11742" spans="2:20" x14ac:dyDescent="0.25">
      <c r="B11742" s="64">
        <v>43011</v>
      </c>
      <c r="C11742" s="65">
        <v>24</v>
      </c>
      <c r="D11742" s="66">
        <v>2.6366700000000001</v>
      </c>
      <c r="E11742" s="57"/>
      <c r="F11742" s="67">
        <v>43011</v>
      </c>
      <c r="G11742" s="68">
        <v>24</v>
      </c>
      <c r="H11742" s="69">
        <v>28806.01</v>
      </c>
      <c r="I11742" s="57"/>
      <c r="J11742" s="67">
        <v>43011</v>
      </c>
      <c r="K11742" s="68">
        <v>24</v>
      </c>
      <c r="L11742" s="69">
        <v>-7318.02</v>
      </c>
      <c r="M11742" s="57"/>
      <c r="N11742" s="67">
        <v>43011</v>
      </c>
      <c r="O11742" s="68">
        <v>24</v>
      </c>
      <c r="P11742" s="69">
        <v>14588.274149999999</v>
      </c>
      <c r="Q11742" s="57"/>
      <c r="R11742" s="70">
        <f t="shared" si="549"/>
        <v>-0.25404490243529043</v>
      </c>
      <c r="S11742" s="71">
        <f t="shared" si="550"/>
        <v>38464.464803080496</v>
      </c>
      <c r="T11742" s="72">
        <f t="shared" si="551"/>
        <v>-3706.0766831360193</v>
      </c>
    </row>
    <row r="11743" spans="2:20" x14ac:dyDescent="0.25">
      <c r="B11743" s="64">
        <v>43011</v>
      </c>
      <c r="C11743" s="65">
        <v>25</v>
      </c>
      <c r="D11743" s="66">
        <v>3.2395100000000001</v>
      </c>
      <c r="E11743" s="57"/>
      <c r="F11743" s="67">
        <v>43011</v>
      </c>
      <c r="G11743" s="68">
        <v>25</v>
      </c>
      <c r="H11743" s="69">
        <v>29112.81</v>
      </c>
      <c r="I11743" s="57"/>
      <c r="J11743" s="67">
        <v>43011</v>
      </c>
      <c r="K11743" s="68">
        <v>25</v>
      </c>
      <c r="L11743" s="69">
        <v>3389.77</v>
      </c>
      <c r="M11743" s="57"/>
      <c r="N11743" s="67">
        <v>43011</v>
      </c>
      <c r="O11743" s="68">
        <v>25</v>
      </c>
      <c r="P11743" s="69">
        <v>14637.81378</v>
      </c>
      <c r="Q11743" s="57"/>
      <c r="R11743" s="70">
        <f t="shared" si="549"/>
        <v>0.11643568587161458</v>
      </c>
      <c r="S11743" s="71">
        <f t="shared" si="550"/>
        <v>47419.3441184478</v>
      </c>
      <c r="T11743" s="72">
        <f t="shared" si="551"/>
        <v>1704.3638871352714</v>
      </c>
    </row>
    <row r="11744" spans="2:20" x14ac:dyDescent="0.25">
      <c r="B11744" s="64">
        <v>43011</v>
      </c>
      <c r="C11744" s="65">
        <v>26</v>
      </c>
      <c r="D11744" s="66">
        <v>3.5587800000000001</v>
      </c>
      <c r="E11744" s="57"/>
      <c r="F11744" s="67">
        <v>43011</v>
      </c>
      <c r="G11744" s="68">
        <v>26</v>
      </c>
      <c r="H11744" s="69">
        <v>29297.38</v>
      </c>
      <c r="I11744" s="57"/>
      <c r="J11744" s="67">
        <v>43011</v>
      </c>
      <c r="K11744" s="68">
        <v>26</v>
      </c>
      <c r="L11744" s="69">
        <v>15597.55</v>
      </c>
      <c r="M11744" s="57"/>
      <c r="N11744" s="67">
        <v>43011</v>
      </c>
      <c r="O11744" s="68">
        <v>26</v>
      </c>
      <c r="P11744" s="69">
        <v>14728.38465</v>
      </c>
      <c r="Q11744" s="57"/>
      <c r="R11744" s="70">
        <f t="shared" si="549"/>
        <v>0.53238719639776655</v>
      </c>
      <c r="S11744" s="71">
        <f t="shared" si="550"/>
        <v>52415.080724726999</v>
      </c>
      <c r="T11744" s="72">
        <f t="shared" si="551"/>
        <v>7841.2034112813999</v>
      </c>
    </row>
    <row r="11745" spans="2:20" x14ac:dyDescent="0.25">
      <c r="B11745" s="64">
        <v>43011</v>
      </c>
      <c r="C11745" s="65">
        <v>27</v>
      </c>
      <c r="D11745" s="66">
        <v>2.7893400000000002</v>
      </c>
      <c r="E11745" s="57"/>
      <c r="F11745" s="67">
        <v>43011</v>
      </c>
      <c r="G11745" s="68">
        <v>27</v>
      </c>
      <c r="H11745" s="69">
        <v>28832.21</v>
      </c>
      <c r="I11745" s="57"/>
      <c r="J11745" s="67">
        <v>43011</v>
      </c>
      <c r="K11745" s="68">
        <v>27</v>
      </c>
      <c r="L11745" s="69">
        <v>-3093.94</v>
      </c>
      <c r="M11745" s="57"/>
      <c r="N11745" s="67">
        <v>43011</v>
      </c>
      <c r="O11745" s="68">
        <v>27</v>
      </c>
      <c r="P11745" s="69">
        <v>14434.801579999999</v>
      </c>
      <c r="Q11745" s="57"/>
      <c r="R11745" s="70">
        <f t="shared" si="549"/>
        <v>-0.10730845814455431</v>
      </c>
      <c r="S11745" s="71">
        <f t="shared" si="550"/>
        <v>40263.569439157203</v>
      </c>
      <c r="T11745" s="72">
        <f t="shared" si="551"/>
        <v>-1548.9763011723762</v>
      </c>
    </row>
    <row r="11746" spans="2:20" x14ac:dyDescent="0.25">
      <c r="B11746" s="64">
        <v>43011</v>
      </c>
      <c r="C11746" s="65">
        <v>28</v>
      </c>
      <c r="D11746" s="66">
        <v>3.3147899999999999</v>
      </c>
      <c r="E11746" s="57"/>
      <c r="F11746" s="67">
        <v>43011</v>
      </c>
      <c r="G11746" s="68">
        <v>28</v>
      </c>
      <c r="H11746" s="69">
        <v>28820.92</v>
      </c>
      <c r="I11746" s="57"/>
      <c r="J11746" s="67">
        <v>43011</v>
      </c>
      <c r="K11746" s="68">
        <v>28</v>
      </c>
      <c r="L11746" s="69">
        <v>-1507.67</v>
      </c>
      <c r="M11746" s="57"/>
      <c r="N11746" s="67">
        <v>43011</v>
      </c>
      <c r="O11746" s="68">
        <v>28</v>
      </c>
      <c r="P11746" s="69">
        <v>14418.18346</v>
      </c>
      <c r="Q11746" s="57"/>
      <c r="R11746" s="70">
        <f t="shared" si="549"/>
        <v>-5.2311654173426807E-2</v>
      </c>
      <c r="S11746" s="71">
        <f t="shared" si="550"/>
        <v>47793.250351373397</v>
      </c>
      <c r="T11746" s="72">
        <f t="shared" si="551"/>
        <v>-754.23902696854236</v>
      </c>
    </row>
    <row r="11747" spans="2:20" x14ac:dyDescent="0.25">
      <c r="B11747" s="64">
        <v>43011</v>
      </c>
      <c r="C11747" s="65">
        <v>29</v>
      </c>
      <c r="D11747" s="66">
        <v>2.9076399999999998</v>
      </c>
      <c r="E11747" s="57"/>
      <c r="F11747" s="67">
        <v>43011</v>
      </c>
      <c r="G11747" s="68">
        <v>29</v>
      </c>
      <c r="H11747" s="69">
        <v>28737.37</v>
      </c>
      <c r="I11747" s="57"/>
      <c r="J11747" s="67">
        <v>43011</v>
      </c>
      <c r="K11747" s="68">
        <v>29</v>
      </c>
      <c r="L11747" s="69">
        <v>-12723.26</v>
      </c>
      <c r="M11747" s="57"/>
      <c r="N11747" s="67">
        <v>43011</v>
      </c>
      <c r="O11747" s="68">
        <v>29</v>
      </c>
      <c r="P11747" s="69">
        <v>14263.834860000001</v>
      </c>
      <c r="Q11747" s="57"/>
      <c r="R11747" s="70">
        <f t="shared" si="549"/>
        <v>-0.44274267269412615</v>
      </c>
      <c r="S11747" s="71">
        <f t="shared" si="550"/>
        <v>41474.096792330398</v>
      </c>
      <c r="T11747" s="72">
        <f t="shared" si="551"/>
        <v>-6315.2083687840468</v>
      </c>
    </row>
    <row r="11748" spans="2:20" x14ac:dyDescent="0.25">
      <c r="B11748" s="64">
        <v>43011</v>
      </c>
      <c r="C11748" s="65">
        <v>30</v>
      </c>
      <c r="D11748" s="66">
        <v>3.2226499999999998</v>
      </c>
      <c r="E11748" s="57"/>
      <c r="F11748" s="67">
        <v>43011</v>
      </c>
      <c r="G11748" s="68">
        <v>30</v>
      </c>
      <c r="H11748" s="69">
        <v>29033.07</v>
      </c>
      <c r="I11748" s="57"/>
      <c r="J11748" s="67">
        <v>43011</v>
      </c>
      <c r="K11748" s="68">
        <v>30</v>
      </c>
      <c r="L11748" s="69">
        <v>-5722.89</v>
      </c>
      <c r="M11748" s="57"/>
      <c r="N11748" s="67">
        <v>43011</v>
      </c>
      <c r="O11748" s="68">
        <v>30</v>
      </c>
      <c r="P11748" s="69">
        <v>14454.583790000001</v>
      </c>
      <c r="Q11748" s="57"/>
      <c r="R11748" s="70">
        <f t="shared" si="549"/>
        <v>-0.19711625398209698</v>
      </c>
      <c r="S11748" s="71">
        <f t="shared" si="550"/>
        <v>46582.0644508435</v>
      </c>
      <c r="T11748" s="72">
        <f t="shared" si="551"/>
        <v>-2849.2334095551419</v>
      </c>
    </row>
    <row r="11749" spans="2:20" x14ac:dyDescent="0.25">
      <c r="B11749" s="64">
        <v>43011</v>
      </c>
      <c r="C11749" s="65">
        <v>31</v>
      </c>
      <c r="D11749" s="66">
        <v>2.1908799999999999</v>
      </c>
      <c r="E11749" s="57"/>
      <c r="F11749" s="67">
        <v>43011</v>
      </c>
      <c r="G11749" s="68">
        <v>31</v>
      </c>
      <c r="H11749" s="69">
        <v>29101.11</v>
      </c>
      <c r="I11749" s="57"/>
      <c r="J11749" s="67">
        <v>43011</v>
      </c>
      <c r="K11749" s="68">
        <v>31</v>
      </c>
      <c r="L11749" s="69">
        <v>-16203.41</v>
      </c>
      <c r="M11749" s="57"/>
      <c r="N11749" s="67">
        <v>43011</v>
      </c>
      <c r="O11749" s="68">
        <v>31</v>
      </c>
      <c r="P11749" s="69">
        <v>14393.4486</v>
      </c>
      <c r="Q11749" s="57"/>
      <c r="R11749" s="70">
        <f t="shared" si="549"/>
        <v>-0.55679697441094167</v>
      </c>
      <c r="S11749" s="71">
        <f t="shared" si="550"/>
        <v>31534.318668767999</v>
      </c>
      <c r="T11749" s="72">
        <f t="shared" si="551"/>
        <v>-8014.2286318194037</v>
      </c>
    </row>
    <row r="11750" spans="2:20" x14ac:dyDescent="0.25">
      <c r="B11750" s="64">
        <v>43011</v>
      </c>
      <c r="C11750" s="65">
        <v>32</v>
      </c>
      <c r="D11750" s="66">
        <v>2.27108</v>
      </c>
      <c r="E11750" s="57"/>
      <c r="F11750" s="67">
        <v>43011</v>
      </c>
      <c r="G11750" s="68">
        <v>32</v>
      </c>
      <c r="H11750" s="69">
        <v>30072.04</v>
      </c>
      <c r="I11750" s="57"/>
      <c r="J11750" s="67">
        <v>43011</v>
      </c>
      <c r="K11750" s="68">
        <v>32</v>
      </c>
      <c r="L11750" s="69">
        <v>-20837.09</v>
      </c>
      <c r="M11750" s="57"/>
      <c r="N11750" s="67">
        <v>43011</v>
      </c>
      <c r="O11750" s="68">
        <v>32</v>
      </c>
      <c r="P11750" s="69">
        <v>14918.760060000001</v>
      </c>
      <c r="Q11750" s="57"/>
      <c r="R11750" s="70">
        <f t="shared" si="549"/>
        <v>-0.69290576894683564</v>
      </c>
      <c r="S11750" s="71">
        <f t="shared" si="550"/>
        <v>33881.697597064798</v>
      </c>
      <c r="T11750" s="72">
        <f t="shared" si="551"/>
        <v>-10337.29491110764</v>
      </c>
    </row>
    <row r="11751" spans="2:20" x14ac:dyDescent="0.25">
      <c r="B11751" s="64">
        <v>43011</v>
      </c>
      <c r="C11751" s="65">
        <v>33</v>
      </c>
      <c r="D11751" s="66">
        <v>1.40594</v>
      </c>
      <c r="E11751" s="57"/>
      <c r="F11751" s="67">
        <v>43011</v>
      </c>
      <c r="G11751" s="68">
        <v>33</v>
      </c>
      <c r="H11751" s="69">
        <v>30939.77</v>
      </c>
      <c r="I11751" s="57"/>
      <c r="J11751" s="67">
        <v>43011</v>
      </c>
      <c r="K11751" s="68">
        <v>33</v>
      </c>
      <c r="L11751" s="69">
        <v>-26418.97</v>
      </c>
      <c r="M11751" s="57"/>
      <c r="N11751" s="67">
        <v>43011</v>
      </c>
      <c r="O11751" s="68">
        <v>33</v>
      </c>
      <c r="P11751" s="69">
        <v>15092.50675</v>
      </c>
      <c r="Q11751" s="57"/>
      <c r="R11751" s="70">
        <f t="shared" si="549"/>
        <v>-0.85388385240097131</v>
      </c>
      <c r="S11751" s="71">
        <f t="shared" si="550"/>
        <v>21219.158940095</v>
      </c>
      <c r="T11751" s="72">
        <f t="shared" si="551"/>
        <v>-12887.247806077663</v>
      </c>
    </row>
    <row r="11752" spans="2:20" x14ac:dyDescent="0.25">
      <c r="B11752" s="64">
        <v>43011</v>
      </c>
      <c r="C11752" s="65">
        <v>34</v>
      </c>
      <c r="D11752" s="66">
        <v>1.74864</v>
      </c>
      <c r="E11752" s="57"/>
      <c r="F11752" s="67">
        <v>43011</v>
      </c>
      <c r="G11752" s="68">
        <v>34</v>
      </c>
      <c r="H11752" s="69">
        <v>32255.1</v>
      </c>
      <c r="I11752" s="57"/>
      <c r="J11752" s="67">
        <v>43011</v>
      </c>
      <c r="K11752" s="68">
        <v>34</v>
      </c>
      <c r="L11752" s="69">
        <v>-3277.08</v>
      </c>
      <c r="M11752" s="57"/>
      <c r="N11752" s="67">
        <v>43011</v>
      </c>
      <c r="O11752" s="68">
        <v>34</v>
      </c>
      <c r="P11752" s="69">
        <v>15745.64885</v>
      </c>
      <c r="Q11752" s="57"/>
      <c r="R11752" s="70">
        <f t="shared" si="549"/>
        <v>-0.10159881693127598</v>
      </c>
      <c r="S11752" s="71">
        <f t="shared" si="550"/>
        <v>27533.471405064</v>
      </c>
      <c r="T11752" s="72">
        <f t="shared" si="551"/>
        <v>-1599.7392949753062</v>
      </c>
    </row>
    <row r="11753" spans="2:20" x14ac:dyDescent="0.25">
      <c r="B11753" s="64">
        <v>43011</v>
      </c>
      <c r="C11753" s="65">
        <v>35</v>
      </c>
      <c r="D11753" s="66">
        <v>1.7988999999999999</v>
      </c>
      <c r="E11753" s="57"/>
      <c r="F11753" s="67">
        <v>43011</v>
      </c>
      <c r="G11753" s="68">
        <v>35</v>
      </c>
      <c r="H11753" s="69">
        <v>33044.050000000003</v>
      </c>
      <c r="I11753" s="57"/>
      <c r="J11753" s="67">
        <v>43011</v>
      </c>
      <c r="K11753" s="68">
        <v>35</v>
      </c>
      <c r="L11753" s="69">
        <v>-3449.44</v>
      </c>
      <c r="M11753" s="57"/>
      <c r="N11753" s="67">
        <v>43011</v>
      </c>
      <c r="O11753" s="68">
        <v>35</v>
      </c>
      <c r="P11753" s="69">
        <v>16051.708210000001</v>
      </c>
      <c r="Q11753" s="57"/>
      <c r="R11753" s="70">
        <f t="shared" si="549"/>
        <v>-0.10438914116157068</v>
      </c>
      <c r="S11753" s="71">
        <f t="shared" si="550"/>
        <v>28875.417898969001</v>
      </c>
      <c r="T11753" s="72">
        <f t="shared" si="551"/>
        <v>-1675.6240342180331</v>
      </c>
    </row>
    <row r="11754" spans="2:20" x14ac:dyDescent="0.25">
      <c r="B11754" s="64">
        <v>43011</v>
      </c>
      <c r="C11754" s="65">
        <v>36</v>
      </c>
      <c r="D11754" s="66">
        <v>2.02468</v>
      </c>
      <c r="E11754" s="57"/>
      <c r="F11754" s="67">
        <v>43011</v>
      </c>
      <c r="G11754" s="68">
        <v>36</v>
      </c>
      <c r="H11754" s="69">
        <v>33939.519999999997</v>
      </c>
      <c r="I11754" s="57"/>
      <c r="J11754" s="67">
        <v>43011</v>
      </c>
      <c r="K11754" s="68">
        <v>36</v>
      </c>
      <c r="L11754" s="69">
        <v>-6898.64</v>
      </c>
      <c r="M11754" s="57"/>
      <c r="N11754" s="67">
        <v>43011</v>
      </c>
      <c r="O11754" s="68">
        <v>36</v>
      </c>
      <c r="P11754" s="69">
        <v>16527.202529999999</v>
      </c>
      <c r="Q11754" s="57"/>
      <c r="R11754" s="70">
        <f t="shared" si="549"/>
        <v>-0.20326274502408995</v>
      </c>
      <c r="S11754" s="71">
        <f t="shared" si="550"/>
        <v>33462.296418440397</v>
      </c>
      <c r="T11754" s="72">
        <f t="shared" si="551"/>
        <v>-3359.3645538168839</v>
      </c>
    </row>
    <row r="11755" spans="2:20" x14ac:dyDescent="0.25">
      <c r="B11755" s="64">
        <v>43011</v>
      </c>
      <c r="C11755" s="65">
        <v>37</v>
      </c>
      <c r="D11755" s="66">
        <v>2.16561</v>
      </c>
      <c r="E11755" s="57"/>
      <c r="F11755" s="67">
        <v>43011</v>
      </c>
      <c r="G11755" s="68">
        <v>37</v>
      </c>
      <c r="H11755" s="69">
        <v>34643.279999999999</v>
      </c>
      <c r="I11755" s="57"/>
      <c r="J11755" s="67">
        <v>43011</v>
      </c>
      <c r="K11755" s="68">
        <v>37</v>
      </c>
      <c r="L11755" s="69">
        <v>-5529.84</v>
      </c>
      <c r="M11755" s="57"/>
      <c r="N11755" s="67">
        <v>43011</v>
      </c>
      <c r="O11755" s="68">
        <v>37</v>
      </c>
      <c r="P11755" s="69">
        <v>16901.572540000001</v>
      </c>
      <c r="Q11755" s="57"/>
      <c r="R11755" s="70">
        <f t="shared" si="549"/>
        <v>-0.15962229904327765</v>
      </c>
      <c r="S11755" s="71">
        <f t="shared" si="550"/>
        <v>36602.214508349403</v>
      </c>
      <c r="T11755" s="72">
        <f t="shared" si="551"/>
        <v>-2697.86786628153</v>
      </c>
    </row>
    <row r="11756" spans="2:20" x14ac:dyDescent="0.25">
      <c r="B11756" s="64">
        <v>43011</v>
      </c>
      <c r="C11756" s="65">
        <v>38</v>
      </c>
      <c r="D11756" s="66">
        <v>2.7995100000000002</v>
      </c>
      <c r="E11756" s="57"/>
      <c r="F11756" s="67">
        <v>43011</v>
      </c>
      <c r="G11756" s="68">
        <v>38</v>
      </c>
      <c r="H11756" s="69">
        <v>35738.1</v>
      </c>
      <c r="I11756" s="57"/>
      <c r="J11756" s="67">
        <v>43011</v>
      </c>
      <c r="K11756" s="68">
        <v>38</v>
      </c>
      <c r="L11756" s="69">
        <v>-396.98</v>
      </c>
      <c r="M11756" s="57"/>
      <c r="N11756" s="67">
        <v>43011</v>
      </c>
      <c r="O11756" s="68">
        <v>38</v>
      </c>
      <c r="P11756" s="69">
        <v>17466.414789999999</v>
      </c>
      <c r="Q11756" s="57"/>
      <c r="R11756" s="70">
        <f t="shared" si="549"/>
        <v>-1.1108033163486589E-2</v>
      </c>
      <c r="S11756" s="71">
        <f t="shared" si="550"/>
        <v>48897.402868752899</v>
      </c>
      <c r="T11756" s="72">
        <f t="shared" si="551"/>
        <v>-194.01751473453263</v>
      </c>
    </row>
    <row r="11757" spans="2:20" x14ac:dyDescent="0.25">
      <c r="B11757" s="64">
        <v>43011</v>
      </c>
      <c r="C11757" s="65">
        <v>39</v>
      </c>
      <c r="D11757" s="66">
        <v>3.3596499999999998</v>
      </c>
      <c r="E11757" s="57"/>
      <c r="F11757" s="67">
        <v>43011</v>
      </c>
      <c r="G11757" s="68">
        <v>39</v>
      </c>
      <c r="H11757" s="69">
        <v>36098.01</v>
      </c>
      <c r="I11757" s="57"/>
      <c r="J11757" s="67">
        <v>43011</v>
      </c>
      <c r="K11757" s="68">
        <v>39</v>
      </c>
      <c r="L11757" s="69">
        <v>11755.6</v>
      </c>
      <c r="M11757" s="57"/>
      <c r="N11757" s="67">
        <v>43011</v>
      </c>
      <c r="O11757" s="68">
        <v>39</v>
      </c>
      <c r="P11757" s="69">
        <v>17669.43938</v>
      </c>
      <c r="Q11757" s="57"/>
      <c r="R11757" s="70">
        <f t="shared" si="549"/>
        <v>0.32565784097239708</v>
      </c>
      <c r="S11757" s="71">
        <f t="shared" si="550"/>
        <v>59363.132013016999</v>
      </c>
      <c r="T11757" s="72">
        <f t="shared" si="551"/>
        <v>5754.1914796834508</v>
      </c>
    </row>
    <row r="11758" spans="2:20" x14ac:dyDescent="0.25">
      <c r="B11758" s="64">
        <v>43011</v>
      </c>
      <c r="C11758" s="65">
        <v>40</v>
      </c>
      <c r="D11758" s="66">
        <v>3.2206100000000002</v>
      </c>
      <c r="E11758" s="57"/>
      <c r="F11758" s="67">
        <v>43011</v>
      </c>
      <c r="G11758" s="68">
        <v>40</v>
      </c>
      <c r="H11758" s="69">
        <v>35414.019999999997</v>
      </c>
      <c r="I11758" s="57"/>
      <c r="J11758" s="67">
        <v>43011</v>
      </c>
      <c r="K11758" s="68">
        <v>40</v>
      </c>
      <c r="L11758" s="69">
        <v>1642.58</v>
      </c>
      <c r="M11758" s="57"/>
      <c r="N11758" s="67">
        <v>43011</v>
      </c>
      <c r="O11758" s="68">
        <v>40</v>
      </c>
      <c r="P11758" s="69">
        <v>17329.273570000001</v>
      </c>
      <c r="Q11758" s="57"/>
      <c r="R11758" s="70">
        <f t="shared" si="549"/>
        <v>4.638219552595272E-2</v>
      </c>
      <c r="S11758" s="71">
        <f t="shared" si="550"/>
        <v>55810.831752277707</v>
      </c>
      <c r="T11758" s="72">
        <f t="shared" si="551"/>
        <v>803.76975504646475</v>
      </c>
    </row>
    <row r="11759" spans="2:20" x14ac:dyDescent="0.25">
      <c r="B11759" s="64">
        <v>43011</v>
      </c>
      <c r="C11759" s="65">
        <v>41</v>
      </c>
      <c r="D11759" s="66">
        <v>2.9830700000000001</v>
      </c>
      <c r="E11759" s="57"/>
      <c r="F11759" s="67">
        <v>43011</v>
      </c>
      <c r="G11759" s="68">
        <v>41</v>
      </c>
      <c r="H11759" s="69">
        <v>34336.410000000003</v>
      </c>
      <c r="I11759" s="57"/>
      <c r="J11759" s="67">
        <v>43011</v>
      </c>
      <c r="K11759" s="68">
        <v>41</v>
      </c>
      <c r="L11759" s="69">
        <v>-1093.6199999999999</v>
      </c>
      <c r="M11759" s="57"/>
      <c r="N11759" s="67">
        <v>43011</v>
      </c>
      <c r="O11759" s="68">
        <v>41</v>
      </c>
      <c r="P11759" s="69">
        <v>16740.429919999999</v>
      </c>
      <c r="Q11759" s="57"/>
      <c r="R11759" s="70">
        <f t="shared" si="549"/>
        <v>-3.1850155563729575E-2</v>
      </c>
      <c r="S11759" s="71">
        <f t="shared" si="550"/>
        <v>49937.874281454395</v>
      </c>
      <c r="T11759" s="72">
        <f t="shared" si="551"/>
        <v>-533.18529715571299</v>
      </c>
    </row>
    <row r="11760" spans="2:20" x14ac:dyDescent="0.25">
      <c r="B11760" s="64">
        <v>43011</v>
      </c>
      <c r="C11760" s="65">
        <v>42</v>
      </c>
      <c r="D11760" s="66">
        <v>2.5276200000000002</v>
      </c>
      <c r="E11760" s="57"/>
      <c r="F11760" s="67">
        <v>43011</v>
      </c>
      <c r="G11760" s="68">
        <v>42</v>
      </c>
      <c r="H11760" s="69">
        <v>32781.050000000003</v>
      </c>
      <c r="I11760" s="57"/>
      <c r="J11760" s="67">
        <v>43011</v>
      </c>
      <c r="K11760" s="68">
        <v>42</v>
      </c>
      <c r="L11760" s="69">
        <v>-3492.21</v>
      </c>
      <c r="M11760" s="57"/>
      <c r="N11760" s="67">
        <v>43011</v>
      </c>
      <c r="O11760" s="68">
        <v>42</v>
      </c>
      <c r="P11760" s="69">
        <v>15920.116690000001</v>
      </c>
      <c r="Q11760" s="57"/>
      <c r="R11760" s="70">
        <f t="shared" si="549"/>
        <v>-0.10653136491967156</v>
      </c>
      <c r="S11760" s="71">
        <f t="shared" si="550"/>
        <v>40240.005347977807</v>
      </c>
      <c r="T11760" s="72">
        <f t="shared" si="551"/>
        <v>-1695.9917606661438</v>
      </c>
    </row>
    <row r="11761" spans="2:20" x14ac:dyDescent="0.25">
      <c r="B11761" s="64">
        <v>43011</v>
      </c>
      <c r="C11761" s="65">
        <v>43</v>
      </c>
      <c r="D11761" s="66">
        <v>2.2979099999999999</v>
      </c>
      <c r="E11761" s="57"/>
      <c r="F11761" s="67">
        <v>43011</v>
      </c>
      <c r="G11761" s="68">
        <v>43</v>
      </c>
      <c r="H11761" s="69">
        <v>31096.400000000001</v>
      </c>
      <c r="I11761" s="57"/>
      <c r="J11761" s="67">
        <v>43011</v>
      </c>
      <c r="K11761" s="68">
        <v>43</v>
      </c>
      <c r="L11761" s="69">
        <v>-2171.89</v>
      </c>
      <c r="M11761" s="57"/>
      <c r="N11761" s="67">
        <v>43011</v>
      </c>
      <c r="O11761" s="68">
        <v>43</v>
      </c>
      <c r="P11761" s="69">
        <v>15059.66092</v>
      </c>
      <c r="Q11761" s="57"/>
      <c r="R11761" s="70">
        <f t="shared" si="549"/>
        <v>-6.9843776128426432E-2</v>
      </c>
      <c r="S11761" s="71">
        <f t="shared" si="550"/>
        <v>34605.745424677196</v>
      </c>
      <c r="T11761" s="72">
        <f t="shared" si="551"/>
        <v>-1051.8235858664925</v>
      </c>
    </row>
    <row r="11762" spans="2:20" x14ac:dyDescent="0.25">
      <c r="B11762" s="64">
        <v>43011</v>
      </c>
      <c r="C11762" s="65">
        <v>44</v>
      </c>
      <c r="D11762" s="66">
        <v>1.8526199999999999</v>
      </c>
      <c r="E11762" s="57"/>
      <c r="F11762" s="67">
        <v>43011</v>
      </c>
      <c r="G11762" s="68">
        <v>44</v>
      </c>
      <c r="H11762" s="69">
        <v>28933.51</v>
      </c>
      <c r="I11762" s="57"/>
      <c r="J11762" s="67">
        <v>43011</v>
      </c>
      <c r="K11762" s="68">
        <v>44</v>
      </c>
      <c r="L11762" s="69">
        <v>-8180.92</v>
      </c>
      <c r="M11762" s="57"/>
      <c r="N11762" s="67">
        <v>43011</v>
      </c>
      <c r="O11762" s="68">
        <v>44</v>
      </c>
      <c r="P11762" s="69">
        <v>13951.155849999999</v>
      </c>
      <c r="Q11762" s="57"/>
      <c r="R11762" s="70">
        <f t="shared" si="549"/>
        <v>-0.28274896478166667</v>
      </c>
      <c r="S11762" s="71">
        <f t="shared" si="550"/>
        <v>25846.190350826997</v>
      </c>
      <c r="T11762" s="72">
        <f t="shared" si="551"/>
        <v>-3944.6748740951925</v>
      </c>
    </row>
    <row r="11763" spans="2:20" x14ac:dyDescent="0.25">
      <c r="B11763" s="64">
        <v>43011</v>
      </c>
      <c r="C11763" s="65">
        <v>45</v>
      </c>
      <c r="D11763" s="66">
        <v>2.8396599999999999</v>
      </c>
      <c r="E11763" s="57"/>
      <c r="F11763" s="67">
        <v>43011</v>
      </c>
      <c r="G11763" s="68">
        <v>45</v>
      </c>
      <c r="H11763" s="69">
        <v>27376.97</v>
      </c>
      <c r="I11763" s="57"/>
      <c r="J11763" s="67">
        <v>43011</v>
      </c>
      <c r="K11763" s="68">
        <v>45</v>
      </c>
      <c r="L11763" s="69">
        <v>-6883.4</v>
      </c>
      <c r="M11763" s="57"/>
      <c r="N11763" s="67">
        <v>43011</v>
      </c>
      <c r="O11763" s="68">
        <v>45</v>
      </c>
      <c r="P11763" s="69">
        <v>13466.42635</v>
      </c>
      <c r="Q11763" s="57"/>
      <c r="R11763" s="70">
        <f t="shared" si="549"/>
        <v>-0.2514303080289747</v>
      </c>
      <c r="S11763" s="71">
        <f t="shared" si="550"/>
        <v>38240.072249040997</v>
      </c>
      <c r="T11763" s="72">
        <f t="shared" si="551"/>
        <v>-3385.8677252300013</v>
      </c>
    </row>
    <row r="11764" spans="2:20" x14ac:dyDescent="0.25">
      <c r="B11764" s="64">
        <v>43011</v>
      </c>
      <c r="C11764" s="65">
        <v>46</v>
      </c>
      <c r="D11764" s="66">
        <v>3.0347400000000002</v>
      </c>
      <c r="E11764" s="57"/>
      <c r="F11764" s="67">
        <v>43011</v>
      </c>
      <c r="G11764" s="68">
        <v>46</v>
      </c>
      <c r="H11764" s="69">
        <v>25133.77</v>
      </c>
      <c r="I11764" s="57"/>
      <c r="J11764" s="67">
        <v>43011</v>
      </c>
      <c r="K11764" s="68">
        <v>46</v>
      </c>
      <c r="L11764" s="69">
        <v>-14060.74</v>
      </c>
      <c r="M11764" s="57"/>
      <c r="N11764" s="67">
        <v>43011</v>
      </c>
      <c r="O11764" s="68">
        <v>46</v>
      </c>
      <c r="P11764" s="69">
        <v>12252.84555</v>
      </c>
      <c r="Q11764" s="57"/>
      <c r="R11764" s="70">
        <f t="shared" si="549"/>
        <v>-0.55943616894719728</v>
      </c>
      <c r="S11764" s="71">
        <f t="shared" si="550"/>
        <v>37184.200504407003</v>
      </c>
      <c r="T11764" s="72">
        <f t="shared" si="551"/>
        <v>-6854.6849731937145</v>
      </c>
    </row>
    <row r="11765" spans="2:20" x14ac:dyDescent="0.25">
      <c r="B11765" s="64">
        <v>43011</v>
      </c>
      <c r="C11765" s="65">
        <v>47</v>
      </c>
      <c r="D11765" s="66">
        <v>5.8298300000000003</v>
      </c>
      <c r="E11765" s="57"/>
      <c r="F11765" s="67">
        <v>43011</v>
      </c>
      <c r="G11765" s="68">
        <v>47</v>
      </c>
      <c r="H11765" s="69">
        <v>22597.33</v>
      </c>
      <c r="I11765" s="57"/>
      <c r="J11765" s="67">
        <v>43011</v>
      </c>
      <c r="K11765" s="68">
        <v>47</v>
      </c>
      <c r="L11765" s="69">
        <v>-8005.42</v>
      </c>
      <c r="M11765" s="57"/>
      <c r="N11765" s="67">
        <v>43011</v>
      </c>
      <c r="O11765" s="68">
        <v>47</v>
      </c>
      <c r="P11765" s="69">
        <v>10774.20095</v>
      </c>
      <c r="Q11765" s="57"/>
      <c r="R11765" s="70">
        <f t="shared" si="549"/>
        <v>-0.35426397720438652</v>
      </c>
      <c r="S11765" s="71">
        <f t="shared" si="550"/>
        <v>62811.759924338505</v>
      </c>
      <c r="T11765" s="72">
        <f t="shared" si="551"/>
        <v>-3816.9112797462799</v>
      </c>
    </row>
    <row r="11766" spans="2:20" x14ac:dyDescent="0.25">
      <c r="B11766" s="64">
        <v>43011</v>
      </c>
      <c r="C11766" s="65">
        <v>48</v>
      </c>
      <c r="D11766" s="66">
        <v>8.62852</v>
      </c>
      <c r="E11766" s="57"/>
      <c r="F11766" s="67">
        <v>43011</v>
      </c>
      <c r="G11766" s="68">
        <v>48</v>
      </c>
      <c r="H11766" s="69">
        <v>21265.89</v>
      </c>
      <c r="I11766" s="57"/>
      <c r="J11766" s="67">
        <v>43011</v>
      </c>
      <c r="K11766" s="68">
        <v>48</v>
      </c>
      <c r="L11766" s="69">
        <v>4644.24</v>
      </c>
      <c r="M11766" s="57"/>
      <c r="N11766" s="67">
        <v>43011</v>
      </c>
      <c r="O11766" s="68">
        <v>48</v>
      </c>
      <c r="P11766" s="69">
        <v>10018.208360000001</v>
      </c>
      <c r="Q11766" s="57"/>
      <c r="R11766" s="70">
        <f t="shared" si="549"/>
        <v>0.21838916687709756</v>
      </c>
      <c r="S11766" s="71">
        <f t="shared" si="550"/>
        <v>86442.311198427211</v>
      </c>
      <c r="T11766" s="72">
        <f t="shared" si="551"/>
        <v>2187.8681773415738</v>
      </c>
    </row>
    <row r="11767" spans="2:20" x14ac:dyDescent="0.25">
      <c r="B11767" s="64">
        <v>43012</v>
      </c>
      <c r="C11767" s="65">
        <v>1</v>
      </c>
      <c r="D11767" s="66">
        <v>9.4861199999999997</v>
      </c>
      <c r="E11767" s="57"/>
      <c r="F11767" s="67">
        <v>43012</v>
      </c>
      <c r="G11767" s="68">
        <v>1</v>
      </c>
      <c r="H11767" s="69">
        <v>20471.73</v>
      </c>
      <c r="I11767" s="57"/>
      <c r="J11767" s="67">
        <v>43012</v>
      </c>
      <c r="K11767" s="68">
        <v>1</v>
      </c>
      <c r="L11767" s="69">
        <v>-3679.2</v>
      </c>
      <c r="M11767" s="57"/>
      <c r="N11767" s="67">
        <v>43012</v>
      </c>
      <c r="O11767" s="68">
        <v>1</v>
      </c>
      <c r="P11767" s="69">
        <v>9622.9781640000001</v>
      </c>
      <c r="Q11767" s="57"/>
      <c r="R11767" s="70">
        <f t="shared" si="549"/>
        <v>-0.1797210103884723</v>
      </c>
      <c r="S11767" s="71">
        <f t="shared" si="550"/>
        <v>91284.725621083679</v>
      </c>
      <c r="T11767" s="72">
        <f t="shared" si="551"/>
        <v>-1729.4513585802861</v>
      </c>
    </row>
    <row r="11768" spans="2:20" x14ac:dyDescent="0.25">
      <c r="B11768" s="64">
        <v>43012</v>
      </c>
      <c r="C11768" s="65">
        <v>2</v>
      </c>
      <c r="D11768" s="66">
        <v>10.27031</v>
      </c>
      <c r="E11768" s="57"/>
      <c r="F11768" s="67">
        <v>43012</v>
      </c>
      <c r="G11768" s="68">
        <v>2</v>
      </c>
      <c r="H11768" s="69">
        <v>20020.98</v>
      </c>
      <c r="I11768" s="57"/>
      <c r="J11768" s="67">
        <v>43012</v>
      </c>
      <c r="K11768" s="68">
        <v>2</v>
      </c>
      <c r="L11768" s="69">
        <v>-10179.27</v>
      </c>
      <c r="M11768" s="57"/>
      <c r="N11768" s="67">
        <v>43012</v>
      </c>
      <c r="O11768" s="68">
        <v>2</v>
      </c>
      <c r="P11768" s="69">
        <v>9416.3741680000003</v>
      </c>
      <c r="Q11768" s="57"/>
      <c r="R11768" s="70">
        <f t="shared" si="549"/>
        <v>-0.50843015676555292</v>
      </c>
      <c r="S11768" s="71">
        <f t="shared" si="550"/>
        <v>96709.081781352084</v>
      </c>
      <c r="T11768" s="72">
        <f t="shared" si="551"/>
        <v>-4787.5685943993431</v>
      </c>
    </row>
    <row r="11769" spans="2:20" x14ac:dyDescent="0.25">
      <c r="B11769" s="64">
        <v>43012</v>
      </c>
      <c r="C11769" s="65">
        <v>3</v>
      </c>
      <c r="D11769" s="66">
        <v>10.81878</v>
      </c>
      <c r="E11769" s="57"/>
      <c r="F11769" s="67">
        <v>43012</v>
      </c>
      <c r="G11769" s="68">
        <v>3</v>
      </c>
      <c r="H11769" s="69">
        <v>19951.689999999999</v>
      </c>
      <c r="I11769" s="57"/>
      <c r="J11769" s="67">
        <v>43012</v>
      </c>
      <c r="K11769" s="68">
        <v>3</v>
      </c>
      <c r="L11769" s="69">
        <v>-6987.66</v>
      </c>
      <c r="M11769" s="57"/>
      <c r="N11769" s="67">
        <v>43012</v>
      </c>
      <c r="O11769" s="68">
        <v>3</v>
      </c>
      <c r="P11769" s="69">
        <v>9359.4096339999996</v>
      </c>
      <c r="Q11769" s="57"/>
      <c r="R11769" s="70">
        <f t="shared" si="549"/>
        <v>-0.35022897809659231</v>
      </c>
      <c r="S11769" s="71">
        <f t="shared" si="550"/>
        <v>101257.39376012652</v>
      </c>
      <c r="T11769" s="72">
        <f t="shared" si="551"/>
        <v>-3277.9364717032208</v>
      </c>
    </row>
    <row r="11770" spans="2:20" x14ac:dyDescent="0.25">
      <c r="B11770" s="64">
        <v>43012</v>
      </c>
      <c r="C11770" s="65">
        <v>4</v>
      </c>
      <c r="D11770" s="66">
        <v>11.08825</v>
      </c>
      <c r="E11770" s="57"/>
      <c r="F11770" s="67">
        <v>43012</v>
      </c>
      <c r="G11770" s="68">
        <v>4</v>
      </c>
      <c r="H11770" s="69">
        <v>20210.07</v>
      </c>
      <c r="I11770" s="57"/>
      <c r="J11770" s="67">
        <v>43012</v>
      </c>
      <c r="K11770" s="68">
        <v>4</v>
      </c>
      <c r="L11770" s="69">
        <v>-5685.49</v>
      </c>
      <c r="M11770" s="57"/>
      <c r="N11770" s="67">
        <v>43012</v>
      </c>
      <c r="O11770" s="68">
        <v>4</v>
      </c>
      <c r="P11770" s="69">
        <v>9449.3342479999992</v>
      </c>
      <c r="Q11770" s="57"/>
      <c r="R11770" s="70">
        <f t="shared" si="549"/>
        <v>-0.28131965896209166</v>
      </c>
      <c r="S11770" s="71">
        <f t="shared" si="550"/>
        <v>104776.580475386</v>
      </c>
      <c r="T11770" s="72">
        <f t="shared" si="551"/>
        <v>-2658.2834880661726</v>
      </c>
    </row>
    <row r="11771" spans="2:20" x14ac:dyDescent="0.25">
      <c r="B11771" s="64">
        <v>43012</v>
      </c>
      <c r="C11771" s="65">
        <v>5</v>
      </c>
      <c r="D11771" s="66">
        <v>11.51839</v>
      </c>
      <c r="E11771" s="57"/>
      <c r="F11771" s="67">
        <v>43012</v>
      </c>
      <c r="G11771" s="68">
        <v>5</v>
      </c>
      <c r="H11771" s="69">
        <v>19915.68</v>
      </c>
      <c r="I11771" s="57"/>
      <c r="J11771" s="67">
        <v>43012</v>
      </c>
      <c r="K11771" s="68">
        <v>5</v>
      </c>
      <c r="L11771" s="69">
        <v>-10361.07</v>
      </c>
      <c r="M11771" s="57"/>
      <c r="N11771" s="67">
        <v>43012</v>
      </c>
      <c r="O11771" s="68">
        <v>5</v>
      </c>
      <c r="P11771" s="69">
        <v>9296.897379</v>
      </c>
      <c r="Q11771" s="57"/>
      <c r="R11771" s="70">
        <f t="shared" si="549"/>
        <v>-0.52024686076498516</v>
      </c>
      <c r="S11771" s="71">
        <f t="shared" si="550"/>
        <v>107085.2898012998</v>
      </c>
      <c r="T11771" s="72">
        <f t="shared" si="551"/>
        <v>-4836.6816762789686</v>
      </c>
    </row>
    <row r="11772" spans="2:20" x14ac:dyDescent="0.25">
      <c r="B11772" s="64">
        <v>43012</v>
      </c>
      <c r="C11772" s="65">
        <v>6</v>
      </c>
      <c r="D11772" s="66">
        <v>11.46022</v>
      </c>
      <c r="E11772" s="57"/>
      <c r="F11772" s="67">
        <v>43012</v>
      </c>
      <c r="G11772" s="68">
        <v>6</v>
      </c>
      <c r="H11772" s="69">
        <v>19729.72</v>
      </c>
      <c r="I11772" s="57"/>
      <c r="J11772" s="67">
        <v>43012</v>
      </c>
      <c r="K11772" s="68">
        <v>6</v>
      </c>
      <c r="L11772" s="69">
        <v>-13203.33</v>
      </c>
      <c r="M11772" s="57"/>
      <c r="N11772" s="67">
        <v>43012</v>
      </c>
      <c r="O11772" s="68">
        <v>6</v>
      </c>
      <c r="P11772" s="69">
        <v>9211.0409209999998</v>
      </c>
      <c r="Q11772" s="57"/>
      <c r="R11772" s="70">
        <f t="shared" si="549"/>
        <v>-0.66921020673380049</v>
      </c>
      <c r="S11772" s="71">
        <f t="shared" si="550"/>
        <v>105560.55538366262</v>
      </c>
      <c r="T11772" s="72">
        <f t="shared" si="551"/>
        <v>-6164.1225989759059</v>
      </c>
    </row>
    <row r="11773" spans="2:20" x14ac:dyDescent="0.25">
      <c r="B11773" s="64">
        <v>43012</v>
      </c>
      <c r="C11773" s="65">
        <v>7</v>
      </c>
      <c r="D11773" s="66">
        <v>11.68407</v>
      </c>
      <c r="E11773" s="57"/>
      <c r="F11773" s="67">
        <v>43012</v>
      </c>
      <c r="G11773" s="68">
        <v>7</v>
      </c>
      <c r="H11773" s="69">
        <v>19643.78</v>
      </c>
      <c r="I11773" s="57"/>
      <c r="J11773" s="67">
        <v>43012</v>
      </c>
      <c r="K11773" s="68">
        <v>7</v>
      </c>
      <c r="L11773" s="69">
        <v>-11835.7</v>
      </c>
      <c r="M11773" s="57"/>
      <c r="N11773" s="67">
        <v>43012</v>
      </c>
      <c r="O11773" s="68">
        <v>7</v>
      </c>
      <c r="P11773" s="69">
        <v>9259.6435770000007</v>
      </c>
      <c r="Q11773" s="57"/>
      <c r="R11773" s="70">
        <f t="shared" si="549"/>
        <v>-0.60251641995583338</v>
      </c>
      <c r="S11773" s="71">
        <f t="shared" si="550"/>
        <v>108190.3237287184</v>
      </c>
      <c r="T11773" s="72">
        <f t="shared" si="551"/>
        <v>-5579.0872980810673</v>
      </c>
    </row>
    <row r="11774" spans="2:20" x14ac:dyDescent="0.25">
      <c r="B11774" s="64">
        <v>43012</v>
      </c>
      <c r="C11774" s="65">
        <v>8</v>
      </c>
      <c r="D11774" s="66">
        <v>11.53312</v>
      </c>
      <c r="E11774" s="57"/>
      <c r="F11774" s="67">
        <v>43012</v>
      </c>
      <c r="G11774" s="68">
        <v>8</v>
      </c>
      <c r="H11774" s="69">
        <v>19500.5</v>
      </c>
      <c r="I11774" s="57"/>
      <c r="J11774" s="67">
        <v>43012</v>
      </c>
      <c r="K11774" s="68">
        <v>8</v>
      </c>
      <c r="L11774" s="69">
        <v>-15017.7</v>
      </c>
      <c r="M11774" s="57"/>
      <c r="N11774" s="67">
        <v>43012</v>
      </c>
      <c r="O11774" s="68">
        <v>8</v>
      </c>
      <c r="P11774" s="69">
        <v>9179.260166</v>
      </c>
      <c r="Q11774" s="57"/>
      <c r="R11774" s="70">
        <f t="shared" si="549"/>
        <v>-0.77011871490474604</v>
      </c>
      <c r="S11774" s="71">
        <f t="shared" si="550"/>
        <v>105865.50900569792</v>
      </c>
      <c r="T11774" s="72">
        <f t="shared" si="551"/>
        <v>-7069.1200428162456</v>
      </c>
    </row>
    <row r="11775" spans="2:20" x14ac:dyDescent="0.25">
      <c r="B11775" s="64">
        <v>43012</v>
      </c>
      <c r="C11775" s="65">
        <v>9</v>
      </c>
      <c r="D11775" s="66">
        <v>12.517139999999999</v>
      </c>
      <c r="E11775" s="57"/>
      <c r="F11775" s="67">
        <v>43012</v>
      </c>
      <c r="G11775" s="68">
        <v>9</v>
      </c>
      <c r="H11775" s="69">
        <v>19560.2</v>
      </c>
      <c r="I11775" s="57"/>
      <c r="J11775" s="67">
        <v>43012</v>
      </c>
      <c r="K11775" s="68">
        <v>9</v>
      </c>
      <c r="L11775" s="69">
        <v>-4711.83</v>
      </c>
      <c r="M11775" s="57"/>
      <c r="N11775" s="67">
        <v>43012</v>
      </c>
      <c r="O11775" s="68">
        <v>9</v>
      </c>
      <c r="P11775" s="69">
        <v>9319.6251830000001</v>
      </c>
      <c r="Q11775" s="57"/>
      <c r="R11775" s="70">
        <f t="shared" si="549"/>
        <v>-0.24088864122043741</v>
      </c>
      <c r="S11775" s="71">
        <f t="shared" si="550"/>
        <v>116655.05316313662</v>
      </c>
      <c r="T11775" s="72">
        <f t="shared" si="551"/>
        <v>-2244.9918470166403</v>
      </c>
    </row>
    <row r="11776" spans="2:20" x14ac:dyDescent="0.25">
      <c r="B11776" s="64">
        <v>43012</v>
      </c>
      <c r="C11776" s="65">
        <v>10</v>
      </c>
      <c r="D11776" s="66">
        <v>12.05667</v>
      </c>
      <c r="E11776" s="57"/>
      <c r="F11776" s="67">
        <v>43012</v>
      </c>
      <c r="G11776" s="68">
        <v>10</v>
      </c>
      <c r="H11776" s="69">
        <v>19906.09</v>
      </c>
      <c r="I11776" s="57"/>
      <c r="J11776" s="67">
        <v>43012</v>
      </c>
      <c r="K11776" s="68">
        <v>10</v>
      </c>
      <c r="L11776" s="69">
        <v>-5119.6000000000004</v>
      </c>
      <c r="M11776" s="57"/>
      <c r="N11776" s="67">
        <v>43012</v>
      </c>
      <c r="O11776" s="68">
        <v>10</v>
      </c>
      <c r="P11776" s="69">
        <v>9475.5069320000002</v>
      </c>
      <c r="Q11776" s="57"/>
      <c r="R11776" s="70">
        <f t="shared" si="549"/>
        <v>-0.25718762449079657</v>
      </c>
      <c r="S11776" s="71">
        <f t="shared" si="550"/>
        <v>114243.06016183645</v>
      </c>
      <c r="T11776" s="72">
        <f t="shared" si="551"/>
        <v>-2436.9831186871561</v>
      </c>
    </row>
    <row r="11777" spans="2:20" x14ac:dyDescent="0.25">
      <c r="B11777" s="64">
        <v>43012</v>
      </c>
      <c r="C11777" s="65">
        <v>11</v>
      </c>
      <c r="D11777" s="66">
        <v>12.102359999999999</v>
      </c>
      <c r="E11777" s="57"/>
      <c r="F11777" s="67">
        <v>43012</v>
      </c>
      <c r="G11777" s="68">
        <v>11</v>
      </c>
      <c r="H11777" s="69">
        <v>20541.810000000001</v>
      </c>
      <c r="I11777" s="57"/>
      <c r="J11777" s="67">
        <v>43012</v>
      </c>
      <c r="K11777" s="68">
        <v>11</v>
      </c>
      <c r="L11777" s="69">
        <v>5343.28</v>
      </c>
      <c r="M11777" s="57"/>
      <c r="N11777" s="67">
        <v>43012</v>
      </c>
      <c r="O11777" s="68">
        <v>11</v>
      </c>
      <c r="P11777" s="69">
        <v>9984.3916929999996</v>
      </c>
      <c r="Q11777" s="57"/>
      <c r="R11777" s="70">
        <f t="shared" si="549"/>
        <v>0.26011729248785764</v>
      </c>
      <c r="S11777" s="71">
        <f t="shared" si="550"/>
        <v>120834.70264969546</v>
      </c>
      <c r="T11777" s="72">
        <f t="shared" si="551"/>
        <v>2597.112934321417</v>
      </c>
    </row>
    <row r="11778" spans="2:20" x14ac:dyDescent="0.25">
      <c r="B11778" s="64">
        <v>43012</v>
      </c>
      <c r="C11778" s="65">
        <v>12</v>
      </c>
      <c r="D11778" s="66">
        <v>10.15005</v>
      </c>
      <c r="E11778" s="57"/>
      <c r="F11778" s="67">
        <v>43012</v>
      </c>
      <c r="G11778" s="68">
        <v>12</v>
      </c>
      <c r="H11778" s="69">
        <v>21714.14</v>
      </c>
      <c r="I11778" s="57"/>
      <c r="J11778" s="67">
        <v>43012</v>
      </c>
      <c r="K11778" s="68">
        <v>12</v>
      </c>
      <c r="L11778" s="69">
        <v>-950.08</v>
      </c>
      <c r="M11778" s="57"/>
      <c r="N11778" s="67">
        <v>43012</v>
      </c>
      <c r="O11778" s="68">
        <v>12</v>
      </c>
      <c r="P11778" s="69">
        <v>10571.3788</v>
      </c>
      <c r="Q11778" s="57"/>
      <c r="R11778" s="70">
        <f t="shared" si="549"/>
        <v>-4.3753977822745919E-2</v>
      </c>
      <c r="S11778" s="71">
        <f t="shared" si="550"/>
        <v>107300.02338894001</v>
      </c>
      <c r="T11778" s="72">
        <f t="shared" si="551"/>
        <v>-462.53987357104637</v>
      </c>
    </row>
    <row r="11779" spans="2:20" x14ac:dyDescent="0.25">
      <c r="B11779" s="64">
        <v>43012</v>
      </c>
      <c r="C11779" s="65">
        <v>13</v>
      </c>
      <c r="D11779" s="66">
        <v>9.28979</v>
      </c>
      <c r="E11779" s="57"/>
      <c r="F11779" s="67">
        <v>43012</v>
      </c>
      <c r="G11779" s="68">
        <v>13</v>
      </c>
      <c r="H11779" s="69">
        <v>24192.12</v>
      </c>
      <c r="I11779" s="57"/>
      <c r="J11779" s="67">
        <v>43012</v>
      </c>
      <c r="K11779" s="68">
        <v>13</v>
      </c>
      <c r="L11779" s="69">
        <v>935.04</v>
      </c>
      <c r="M11779" s="57"/>
      <c r="N11779" s="67">
        <v>43012</v>
      </c>
      <c r="O11779" s="68">
        <v>13</v>
      </c>
      <c r="P11779" s="69">
        <v>12004.824479999999</v>
      </c>
      <c r="Q11779" s="57"/>
      <c r="R11779" s="70">
        <f t="shared" si="549"/>
        <v>3.8650601931538041E-2</v>
      </c>
      <c r="S11779" s="71">
        <f t="shared" si="550"/>
        <v>111522.2984060592</v>
      </c>
      <c r="T11779" s="72">
        <f t="shared" si="551"/>
        <v>463.99369223446314</v>
      </c>
    </row>
    <row r="11780" spans="2:20" x14ac:dyDescent="0.25">
      <c r="B11780" s="64">
        <v>43012</v>
      </c>
      <c r="C11780" s="65">
        <v>14</v>
      </c>
      <c r="D11780" s="66">
        <v>6.8951000000000002</v>
      </c>
      <c r="E11780" s="57"/>
      <c r="F11780" s="67">
        <v>43012</v>
      </c>
      <c r="G11780" s="68">
        <v>14</v>
      </c>
      <c r="H11780" s="69">
        <v>27099.919999999998</v>
      </c>
      <c r="I11780" s="57"/>
      <c r="J11780" s="67">
        <v>43012</v>
      </c>
      <c r="K11780" s="68">
        <v>14</v>
      </c>
      <c r="L11780" s="69">
        <v>314.23</v>
      </c>
      <c r="M11780" s="57"/>
      <c r="N11780" s="67">
        <v>43012</v>
      </c>
      <c r="O11780" s="68">
        <v>14</v>
      </c>
      <c r="P11780" s="69">
        <v>13416.699360000001</v>
      </c>
      <c r="Q11780" s="57"/>
      <c r="R11780" s="70">
        <f t="shared" si="549"/>
        <v>1.1595237181511977E-2</v>
      </c>
      <c r="S11780" s="71">
        <f t="shared" si="550"/>
        <v>92509.483757136011</v>
      </c>
      <c r="T11780" s="72">
        <f t="shared" si="551"/>
        <v>155.56981127223995</v>
      </c>
    </row>
    <row r="11781" spans="2:20" x14ac:dyDescent="0.25">
      <c r="B11781" s="64">
        <v>43012</v>
      </c>
      <c r="C11781" s="65">
        <v>15</v>
      </c>
      <c r="D11781" s="66">
        <v>5.63809</v>
      </c>
      <c r="E11781" s="57"/>
      <c r="F11781" s="67">
        <v>43012</v>
      </c>
      <c r="G11781" s="68">
        <v>15</v>
      </c>
      <c r="H11781" s="69">
        <v>30667.56</v>
      </c>
      <c r="I11781" s="57"/>
      <c r="J11781" s="67">
        <v>43012</v>
      </c>
      <c r="K11781" s="68">
        <v>15</v>
      </c>
      <c r="L11781" s="69">
        <v>6075.5</v>
      </c>
      <c r="M11781" s="57"/>
      <c r="N11781" s="67">
        <v>43012</v>
      </c>
      <c r="O11781" s="68">
        <v>15</v>
      </c>
      <c r="P11781" s="69">
        <v>15365.95354</v>
      </c>
      <c r="Q11781" s="57"/>
      <c r="R11781" s="70">
        <f t="shared" si="549"/>
        <v>0.1981083594521377</v>
      </c>
      <c r="S11781" s="71">
        <f t="shared" si="550"/>
        <v>86634.628994338607</v>
      </c>
      <c r="T11781" s="72">
        <f t="shared" si="551"/>
        <v>3044.123847227168</v>
      </c>
    </row>
    <row r="11782" spans="2:20" x14ac:dyDescent="0.25">
      <c r="B11782" s="64">
        <v>43012</v>
      </c>
      <c r="C11782" s="65">
        <v>16</v>
      </c>
      <c r="D11782" s="66">
        <v>5.0818500000000002</v>
      </c>
      <c r="E11782" s="57"/>
      <c r="F11782" s="67">
        <v>43012</v>
      </c>
      <c r="G11782" s="68">
        <v>16</v>
      </c>
      <c r="H11782" s="69">
        <v>32238.89</v>
      </c>
      <c r="I11782" s="57"/>
      <c r="J11782" s="67">
        <v>43012</v>
      </c>
      <c r="K11782" s="68">
        <v>16</v>
      </c>
      <c r="L11782" s="69">
        <v>22864.66</v>
      </c>
      <c r="M11782" s="57"/>
      <c r="N11782" s="67">
        <v>43012</v>
      </c>
      <c r="O11782" s="68">
        <v>16</v>
      </c>
      <c r="P11782" s="69">
        <v>16224.54473</v>
      </c>
      <c r="Q11782" s="57"/>
      <c r="R11782" s="70">
        <f t="shared" si="549"/>
        <v>0.7092260310451135</v>
      </c>
      <c r="S11782" s="71">
        <f t="shared" si="550"/>
        <v>82450.702636150498</v>
      </c>
      <c r="T11782" s="72">
        <f t="shared" si="551"/>
        <v>11506.869464371812</v>
      </c>
    </row>
    <row r="11783" spans="2:20" x14ac:dyDescent="0.25">
      <c r="B11783" s="64">
        <v>43012</v>
      </c>
      <c r="C11783" s="65">
        <v>17</v>
      </c>
      <c r="D11783" s="66">
        <v>4.4971100000000002</v>
      </c>
      <c r="E11783" s="57"/>
      <c r="F11783" s="67">
        <v>43012</v>
      </c>
      <c r="G11783" s="68">
        <v>17</v>
      </c>
      <c r="H11783" s="69">
        <v>32572.89</v>
      </c>
      <c r="I11783" s="57"/>
      <c r="J11783" s="67">
        <v>43012</v>
      </c>
      <c r="K11783" s="68">
        <v>17</v>
      </c>
      <c r="L11783" s="69">
        <v>14038.11</v>
      </c>
      <c r="M11783" s="57"/>
      <c r="N11783" s="67">
        <v>43012</v>
      </c>
      <c r="O11783" s="68">
        <v>17</v>
      </c>
      <c r="P11783" s="69">
        <v>16320.88427</v>
      </c>
      <c r="Q11783" s="57"/>
      <c r="R11783" s="70">
        <f t="shared" si="549"/>
        <v>0.43097526808336628</v>
      </c>
      <c r="S11783" s="71">
        <f t="shared" si="550"/>
        <v>73396.811859459704</v>
      </c>
      <c r="T11783" s="72">
        <f t="shared" si="551"/>
        <v>7033.8974736208456</v>
      </c>
    </row>
    <row r="11784" spans="2:20" x14ac:dyDescent="0.25">
      <c r="B11784" s="64">
        <v>43012</v>
      </c>
      <c r="C11784" s="65">
        <v>18</v>
      </c>
      <c r="D11784" s="66">
        <v>3.9103599999999998</v>
      </c>
      <c r="E11784" s="57"/>
      <c r="F11784" s="67">
        <v>43012</v>
      </c>
      <c r="G11784" s="68">
        <v>18</v>
      </c>
      <c r="H11784" s="69">
        <v>32207.89</v>
      </c>
      <c r="I11784" s="57"/>
      <c r="J11784" s="67">
        <v>43012</v>
      </c>
      <c r="K11784" s="68">
        <v>18</v>
      </c>
      <c r="L11784" s="69">
        <v>5923.88</v>
      </c>
      <c r="M11784" s="57"/>
      <c r="N11784" s="67">
        <v>43012</v>
      </c>
      <c r="O11784" s="68">
        <v>18</v>
      </c>
      <c r="P11784" s="69">
        <v>16179.49797</v>
      </c>
      <c r="Q11784" s="57"/>
      <c r="R11784" s="70">
        <f t="shared" si="549"/>
        <v>0.18392636090100906</v>
      </c>
      <c r="S11784" s="71">
        <f t="shared" si="550"/>
        <v>63267.661681969199</v>
      </c>
      <c r="T11784" s="72">
        <f t="shared" si="551"/>
        <v>2975.8361828273632</v>
      </c>
    </row>
    <row r="11785" spans="2:20" x14ac:dyDescent="0.25">
      <c r="B11785" s="64">
        <v>43012</v>
      </c>
      <c r="C11785" s="65">
        <v>19</v>
      </c>
      <c r="D11785" s="66">
        <v>3.9503499999999998</v>
      </c>
      <c r="E11785" s="57"/>
      <c r="F11785" s="67">
        <v>43012</v>
      </c>
      <c r="G11785" s="68">
        <v>19</v>
      </c>
      <c r="H11785" s="69">
        <v>32544.43</v>
      </c>
      <c r="I11785" s="57"/>
      <c r="J11785" s="67">
        <v>43012</v>
      </c>
      <c r="K11785" s="68">
        <v>19</v>
      </c>
      <c r="L11785" s="69">
        <v>19041.32</v>
      </c>
      <c r="M11785" s="57"/>
      <c r="N11785" s="67">
        <v>43012</v>
      </c>
      <c r="O11785" s="68">
        <v>19</v>
      </c>
      <c r="P11785" s="69">
        <v>16462.913430000001</v>
      </c>
      <c r="Q11785" s="57"/>
      <c r="R11785" s="70">
        <f t="shared" si="549"/>
        <v>0.58508691041754302</v>
      </c>
      <c r="S11785" s="71">
        <f t="shared" si="550"/>
        <v>65034.270068200502</v>
      </c>
      <c r="T11785" s="72">
        <f t="shared" si="551"/>
        <v>9632.2351552301752</v>
      </c>
    </row>
    <row r="11786" spans="2:20" x14ac:dyDescent="0.25">
      <c r="B11786" s="64">
        <v>43012</v>
      </c>
      <c r="C11786" s="65">
        <v>20</v>
      </c>
      <c r="D11786" s="66">
        <v>3.26451</v>
      </c>
      <c r="E11786" s="57"/>
      <c r="F11786" s="67">
        <v>43012</v>
      </c>
      <c r="G11786" s="68">
        <v>20</v>
      </c>
      <c r="H11786" s="69">
        <v>32321.26</v>
      </c>
      <c r="I11786" s="57"/>
      <c r="J11786" s="67">
        <v>43012</v>
      </c>
      <c r="K11786" s="68">
        <v>20</v>
      </c>
      <c r="L11786" s="69">
        <v>8179.72</v>
      </c>
      <c r="M11786" s="57"/>
      <c r="N11786" s="67">
        <v>43012</v>
      </c>
      <c r="O11786" s="68">
        <v>20</v>
      </c>
      <c r="P11786" s="69">
        <v>16373.974560000001</v>
      </c>
      <c r="Q11786" s="57"/>
      <c r="R11786" s="70">
        <f t="shared" ref="R11786:R11849" si="552">L11786/H11786</f>
        <v>0.25307552985248721</v>
      </c>
      <c r="S11786" s="71">
        <f t="shared" ref="S11786:S11849" si="553">P11786*D11786</f>
        <v>53453.003690865604</v>
      </c>
      <c r="T11786" s="72">
        <f t="shared" ref="T11786:T11849" si="554">P11786*R11786</f>
        <v>4143.8522875631461</v>
      </c>
    </row>
    <row r="11787" spans="2:20" x14ac:dyDescent="0.25">
      <c r="B11787" s="64">
        <v>43012</v>
      </c>
      <c r="C11787" s="65">
        <v>21</v>
      </c>
      <c r="D11787" s="66">
        <v>3.1829100000000001</v>
      </c>
      <c r="E11787" s="57"/>
      <c r="F11787" s="67">
        <v>43012</v>
      </c>
      <c r="G11787" s="68">
        <v>21</v>
      </c>
      <c r="H11787" s="69">
        <v>32277.74</v>
      </c>
      <c r="I11787" s="57"/>
      <c r="J11787" s="67">
        <v>43012</v>
      </c>
      <c r="K11787" s="68">
        <v>21</v>
      </c>
      <c r="L11787" s="69">
        <v>18605.87</v>
      </c>
      <c r="M11787" s="57"/>
      <c r="N11787" s="67">
        <v>43012</v>
      </c>
      <c r="O11787" s="68">
        <v>21</v>
      </c>
      <c r="P11787" s="69">
        <v>16484.384849999999</v>
      </c>
      <c r="Q11787" s="57"/>
      <c r="R11787" s="70">
        <f t="shared" si="552"/>
        <v>0.57643038205277064</v>
      </c>
      <c r="S11787" s="71">
        <f t="shared" si="553"/>
        <v>52468.313382913497</v>
      </c>
      <c r="T11787" s="72">
        <f t="shared" si="554"/>
        <v>9502.1002569904031</v>
      </c>
    </row>
    <row r="11788" spans="2:20" x14ac:dyDescent="0.25">
      <c r="B11788" s="64">
        <v>43012</v>
      </c>
      <c r="C11788" s="65">
        <v>22</v>
      </c>
      <c r="D11788" s="66">
        <v>3.2761200000000001</v>
      </c>
      <c r="E11788" s="57"/>
      <c r="F11788" s="67">
        <v>43012</v>
      </c>
      <c r="G11788" s="68">
        <v>22</v>
      </c>
      <c r="H11788" s="69">
        <v>32220.21</v>
      </c>
      <c r="I11788" s="57"/>
      <c r="J11788" s="67">
        <v>43012</v>
      </c>
      <c r="K11788" s="68">
        <v>22</v>
      </c>
      <c r="L11788" s="69">
        <v>19991.43</v>
      </c>
      <c r="M11788" s="57"/>
      <c r="N11788" s="67">
        <v>43012</v>
      </c>
      <c r="O11788" s="68">
        <v>22</v>
      </c>
      <c r="P11788" s="69">
        <v>16420.422299999998</v>
      </c>
      <c r="Q11788" s="57"/>
      <c r="R11788" s="70">
        <f t="shared" si="552"/>
        <v>0.62046243646456678</v>
      </c>
      <c r="S11788" s="71">
        <f t="shared" si="553"/>
        <v>53795.273905475995</v>
      </c>
      <c r="T11788" s="72">
        <f t="shared" si="554"/>
        <v>10188.255228035105</v>
      </c>
    </row>
    <row r="11789" spans="2:20" x14ac:dyDescent="0.25">
      <c r="B11789" s="64">
        <v>43012</v>
      </c>
      <c r="C11789" s="65">
        <v>23</v>
      </c>
      <c r="D11789" s="66">
        <v>3.9068200000000002</v>
      </c>
      <c r="E11789" s="57"/>
      <c r="F11789" s="67">
        <v>43012</v>
      </c>
      <c r="G11789" s="68">
        <v>23</v>
      </c>
      <c r="H11789" s="69">
        <v>32305.82</v>
      </c>
      <c r="I11789" s="57"/>
      <c r="J11789" s="67">
        <v>43012</v>
      </c>
      <c r="K11789" s="68">
        <v>23</v>
      </c>
      <c r="L11789" s="69">
        <v>25210.9</v>
      </c>
      <c r="M11789" s="57"/>
      <c r="N11789" s="67">
        <v>43012</v>
      </c>
      <c r="O11789" s="68">
        <v>23</v>
      </c>
      <c r="P11789" s="69">
        <v>16434.459859999999</v>
      </c>
      <c r="Q11789" s="57"/>
      <c r="R11789" s="70">
        <f t="shared" si="552"/>
        <v>0.78038260598245146</v>
      </c>
      <c r="S11789" s="71">
        <f t="shared" si="553"/>
        <v>64206.476470245201</v>
      </c>
      <c r="T11789" s="72">
        <f t="shared" si="554"/>
        <v>12825.166613460793</v>
      </c>
    </row>
    <row r="11790" spans="2:20" x14ac:dyDescent="0.25">
      <c r="B11790" s="64">
        <v>43012</v>
      </c>
      <c r="C11790" s="65">
        <v>24</v>
      </c>
      <c r="D11790" s="66">
        <v>3.8068399999999998</v>
      </c>
      <c r="E11790" s="57"/>
      <c r="F11790" s="67">
        <v>43012</v>
      </c>
      <c r="G11790" s="68">
        <v>24</v>
      </c>
      <c r="H11790" s="69">
        <v>32292.97</v>
      </c>
      <c r="I11790" s="57"/>
      <c r="J11790" s="67">
        <v>43012</v>
      </c>
      <c r="K11790" s="68">
        <v>24</v>
      </c>
      <c r="L11790" s="69">
        <v>15920.12</v>
      </c>
      <c r="M11790" s="57"/>
      <c r="N11790" s="67">
        <v>43012</v>
      </c>
      <c r="O11790" s="68">
        <v>24</v>
      </c>
      <c r="P11790" s="69">
        <v>16428.479739999999</v>
      </c>
      <c r="Q11790" s="57"/>
      <c r="R11790" s="70">
        <f t="shared" si="552"/>
        <v>0.49299027001852108</v>
      </c>
      <c r="S11790" s="71">
        <f t="shared" si="553"/>
        <v>62540.59381342159</v>
      </c>
      <c r="T11790" s="72">
        <f t="shared" si="554"/>
        <v>8099.0806630164025</v>
      </c>
    </row>
    <row r="11791" spans="2:20" x14ac:dyDescent="0.25">
      <c r="B11791" s="64">
        <v>43012</v>
      </c>
      <c r="C11791" s="65">
        <v>25</v>
      </c>
      <c r="D11791" s="66">
        <v>3.4089700000000001</v>
      </c>
      <c r="E11791" s="57"/>
      <c r="F11791" s="67">
        <v>43012</v>
      </c>
      <c r="G11791" s="68">
        <v>25</v>
      </c>
      <c r="H11791" s="69">
        <v>31968.42</v>
      </c>
      <c r="I11791" s="57"/>
      <c r="J11791" s="67">
        <v>43012</v>
      </c>
      <c r="K11791" s="68">
        <v>25</v>
      </c>
      <c r="L11791" s="69">
        <v>9219.59</v>
      </c>
      <c r="M11791" s="57"/>
      <c r="N11791" s="67">
        <v>43012</v>
      </c>
      <c r="O11791" s="68">
        <v>25</v>
      </c>
      <c r="P11791" s="69">
        <v>16157.70371</v>
      </c>
      <c r="Q11791" s="57"/>
      <c r="R11791" s="70">
        <f t="shared" si="552"/>
        <v>0.28839679909110305</v>
      </c>
      <c r="S11791" s="71">
        <f t="shared" si="553"/>
        <v>55081.127216278699</v>
      </c>
      <c r="T11791" s="72">
        <f t="shared" si="554"/>
        <v>4659.83003062644</v>
      </c>
    </row>
    <row r="11792" spans="2:20" x14ac:dyDescent="0.25">
      <c r="B11792" s="64">
        <v>43012</v>
      </c>
      <c r="C11792" s="65">
        <v>26</v>
      </c>
      <c r="D11792" s="66">
        <v>3.0093899999999998</v>
      </c>
      <c r="E11792" s="57"/>
      <c r="F11792" s="67">
        <v>43012</v>
      </c>
      <c r="G11792" s="68">
        <v>26</v>
      </c>
      <c r="H11792" s="69">
        <v>31710.55</v>
      </c>
      <c r="I11792" s="57"/>
      <c r="J11792" s="67">
        <v>43012</v>
      </c>
      <c r="K11792" s="68">
        <v>26</v>
      </c>
      <c r="L11792" s="69">
        <v>-1037.74</v>
      </c>
      <c r="M11792" s="57"/>
      <c r="N11792" s="67">
        <v>43012</v>
      </c>
      <c r="O11792" s="68">
        <v>26</v>
      </c>
      <c r="P11792" s="69">
        <v>16014.784659999999</v>
      </c>
      <c r="Q11792" s="57"/>
      <c r="R11792" s="70">
        <f t="shared" si="552"/>
        <v>-3.2725386346184472E-2</v>
      </c>
      <c r="S11792" s="71">
        <f t="shared" si="553"/>
        <v>48194.732807957393</v>
      </c>
      <c r="T11792" s="72">
        <f t="shared" si="554"/>
        <v>-524.09001524944847</v>
      </c>
    </row>
    <row r="11793" spans="2:20" x14ac:dyDescent="0.25">
      <c r="B11793" s="64">
        <v>43012</v>
      </c>
      <c r="C11793" s="65">
        <v>27</v>
      </c>
      <c r="D11793" s="66">
        <v>2.97451</v>
      </c>
      <c r="E11793" s="57"/>
      <c r="F11793" s="67">
        <v>43012</v>
      </c>
      <c r="G11793" s="68">
        <v>27</v>
      </c>
      <c r="H11793" s="69">
        <v>31689.93</v>
      </c>
      <c r="I11793" s="57"/>
      <c r="J11793" s="67">
        <v>43012</v>
      </c>
      <c r="K11793" s="68">
        <v>27</v>
      </c>
      <c r="L11793" s="69">
        <v>-224.98</v>
      </c>
      <c r="M11793" s="57"/>
      <c r="N11793" s="67">
        <v>43012</v>
      </c>
      <c r="O11793" s="68">
        <v>27</v>
      </c>
      <c r="P11793" s="69">
        <v>16086.55465</v>
      </c>
      <c r="Q11793" s="57"/>
      <c r="R11793" s="70">
        <f t="shared" si="552"/>
        <v>-7.0994161236708313E-3</v>
      </c>
      <c r="S11793" s="71">
        <f t="shared" si="553"/>
        <v>47849.6176719715</v>
      </c>
      <c r="T11793" s="72">
        <f t="shared" si="554"/>
        <v>-114.20514545652199</v>
      </c>
    </row>
    <row r="11794" spans="2:20" x14ac:dyDescent="0.25">
      <c r="B11794" s="64">
        <v>43012</v>
      </c>
      <c r="C11794" s="65">
        <v>28</v>
      </c>
      <c r="D11794" s="66">
        <v>3.0561500000000001</v>
      </c>
      <c r="E11794" s="57"/>
      <c r="F11794" s="67">
        <v>43012</v>
      </c>
      <c r="G11794" s="68">
        <v>28</v>
      </c>
      <c r="H11794" s="69">
        <v>31576.39</v>
      </c>
      <c r="I11794" s="57"/>
      <c r="J11794" s="67">
        <v>43012</v>
      </c>
      <c r="K11794" s="68">
        <v>28</v>
      </c>
      <c r="L11794" s="69">
        <v>7238.19</v>
      </c>
      <c r="M11794" s="57"/>
      <c r="N11794" s="67">
        <v>43012</v>
      </c>
      <c r="O11794" s="68">
        <v>28</v>
      </c>
      <c r="P11794" s="69">
        <v>16038.11851</v>
      </c>
      <c r="Q11794" s="57"/>
      <c r="R11794" s="70">
        <f t="shared" si="552"/>
        <v>0.22922791364053965</v>
      </c>
      <c r="S11794" s="71">
        <f t="shared" si="553"/>
        <v>49014.895884336504</v>
      </c>
      <c r="T11794" s="72">
        <f t="shared" si="554"/>
        <v>3676.3844447670208</v>
      </c>
    </row>
    <row r="11795" spans="2:20" x14ac:dyDescent="0.25">
      <c r="B11795" s="64">
        <v>43012</v>
      </c>
      <c r="C11795" s="65">
        <v>29</v>
      </c>
      <c r="D11795" s="66">
        <v>3.0990500000000001</v>
      </c>
      <c r="E11795" s="57"/>
      <c r="F11795" s="67">
        <v>43012</v>
      </c>
      <c r="G11795" s="68">
        <v>29</v>
      </c>
      <c r="H11795" s="69">
        <v>31665.54</v>
      </c>
      <c r="I11795" s="57"/>
      <c r="J11795" s="67">
        <v>43012</v>
      </c>
      <c r="K11795" s="68">
        <v>29</v>
      </c>
      <c r="L11795" s="69">
        <v>20141.11</v>
      </c>
      <c r="M11795" s="57"/>
      <c r="N11795" s="67">
        <v>43012</v>
      </c>
      <c r="O11795" s="68">
        <v>29</v>
      </c>
      <c r="P11795" s="69">
        <v>16034.408219999999</v>
      </c>
      <c r="Q11795" s="57"/>
      <c r="R11795" s="70">
        <f t="shared" si="552"/>
        <v>0.6360576828944019</v>
      </c>
      <c r="S11795" s="71">
        <f t="shared" si="553"/>
        <v>49691.432794191001</v>
      </c>
      <c r="T11795" s="72">
        <f t="shared" si="554"/>
        <v>10198.808538996151</v>
      </c>
    </row>
    <row r="11796" spans="2:20" x14ac:dyDescent="0.25">
      <c r="B11796" s="64">
        <v>43012</v>
      </c>
      <c r="C11796" s="65">
        <v>30</v>
      </c>
      <c r="D11796" s="66">
        <v>3.0377200000000002</v>
      </c>
      <c r="E11796" s="57"/>
      <c r="F11796" s="67">
        <v>43012</v>
      </c>
      <c r="G11796" s="68">
        <v>30</v>
      </c>
      <c r="H11796" s="69">
        <v>31525.27</v>
      </c>
      <c r="I11796" s="57"/>
      <c r="J11796" s="67">
        <v>43012</v>
      </c>
      <c r="K11796" s="68">
        <v>30</v>
      </c>
      <c r="L11796" s="69">
        <v>19644.64</v>
      </c>
      <c r="M11796" s="57"/>
      <c r="N11796" s="67">
        <v>43012</v>
      </c>
      <c r="O11796" s="68">
        <v>30</v>
      </c>
      <c r="P11796" s="69">
        <v>15989.29163</v>
      </c>
      <c r="Q11796" s="57"/>
      <c r="R11796" s="70">
        <f t="shared" si="552"/>
        <v>0.62313946874999004</v>
      </c>
      <c r="S11796" s="71">
        <f t="shared" si="553"/>
        <v>48570.990970283601</v>
      </c>
      <c r="T11796" s="72">
        <f t="shared" si="554"/>
        <v>9963.5586920068617</v>
      </c>
    </row>
    <row r="11797" spans="2:20" x14ac:dyDescent="0.25">
      <c r="B11797" s="64">
        <v>43012</v>
      </c>
      <c r="C11797" s="65">
        <v>31</v>
      </c>
      <c r="D11797" s="66">
        <v>3.2288700000000001</v>
      </c>
      <c r="E11797" s="57"/>
      <c r="F11797" s="67">
        <v>43012</v>
      </c>
      <c r="G11797" s="68">
        <v>31</v>
      </c>
      <c r="H11797" s="69">
        <v>31607.27</v>
      </c>
      <c r="I11797" s="57"/>
      <c r="J11797" s="67">
        <v>43012</v>
      </c>
      <c r="K11797" s="68">
        <v>31</v>
      </c>
      <c r="L11797" s="69">
        <v>12096.29</v>
      </c>
      <c r="M11797" s="57"/>
      <c r="N11797" s="67">
        <v>43012</v>
      </c>
      <c r="O11797" s="68">
        <v>31</v>
      </c>
      <c r="P11797" s="69">
        <v>16129.10382</v>
      </c>
      <c r="Q11797" s="57"/>
      <c r="R11797" s="70">
        <f t="shared" si="552"/>
        <v>0.38270594075350389</v>
      </c>
      <c r="S11797" s="71">
        <f t="shared" si="553"/>
        <v>52078.779451283401</v>
      </c>
      <c r="T11797" s="72">
        <f t="shared" si="554"/>
        <v>6172.7038509440335</v>
      </c>
    </row>
    <row r="11798" spans="2:20" x14ac:dyDescent="0.25">
      <c r="B11798" s="64">
        <v>43012</v>
      </c>
      <c r="C11798" s="65">
        <v>32</v>
      </c>
      <c r="D11798" s="66">
        <v>3.46312</v>
      </c>
      <c r="E11798" s="57"/>
      <c r="F11798" s="67">
        <v>43012</v>
      </c>
      <c r="G11798" s="68">
        <v>32</v>
      </c>
      <c r="H11798" s="69">
        <v>32386.95</v>
      </c>
      <c r="I11798" s="57"/>
      <c r="J11798" s="67">
        <v>43012</v>
      </c>
      <c r="K11798" s="68">
        <v>32</v>
      </c>
      <c r="L11798" s="69">
        <v>20292.439999999999</v>
      </c>
      <c r="M11798" s="57"/>
      <c r="N11798" s="67">
        <v>43012</v>
      </c>
      <c r="O11798" s="68">
        <v>32</v>
      </c>
      <c r="P11798" s="69">
        <v>16547.784070000002</v>
      </c>
      <c r="Q11798" s="57"/>
      <c r="R11798" s="70">
        <f t="shared" si="552"/>
        <v>0.62656224189063803</v>
      </c>
      <c r="S11798" s="71">
        <f t="shared" si="553"/>
        <v>57306.961968498406</v>
      </c>
      <c r="T11798" s="72">
        <f t="shared" si="554"/>
        <v>10368.216685221387</v>
      </c>
    </row>
    <row r="11799" spans="2:20" x14ac:dyDescent="0.25">
      <c r="B11799" s="64">
        <v>43012</v>
      </c>
      <c r="C11799" s="65">
        <v>33</v>
      </c>
      <c r="D11799" s="66">
        <v>3.1605699999999999</v>
      </c>
      <c r="E11799" s="57"/>
      <c r="F11799" s="67">
        <v>43012</v>
      </c>
      <c r="G11799" s="68">
        <v>33</v>
      </c>
      <c r="H11799" s="69">
        <v>32895.58</v>
      </c>
      <c r="I11799" s="57"/>
      <c r="J11799" s="67">
        <v>43012</v>
      </c>
      <c r="K11799" s="68">
        <v>33</v>
      </c>
      <c r="L11799" s="69">
        <v>9410.16</v>
      </c>
      <c r="M11799" s="57"/>
      <c r="N11799" s="67">
        <v>43012</v>
      </c>
      <c r="O11799" s="68">
        <v>33</v>
      </c>
      <c r="P11799" s="69">
        <v>16555.133600000001</v>
      </c>
      <c r="Q11799" s="57"/>
      <c r="R11799" s="70">
        <f t="shared" si="552"/>
        <v>0.28606153167082021</v>
      </c>
      <c r="S11799" s="71">
        <f t="shared" si="553"/>
        <v>52323.658602151998</v>
      </c>
      <c r="T11799" s="72">
        <f t="shared" si="554"/>
        <v>4735.7868746310605</v>
      </c>
    </row>
    <row r="11800" spans="2:20" x14ac:dyDescent="0.25">
      <c r="B11800" s="64">
        <v>43012</v>
      </c>
      <c r="C11800" s="65">
        <v>34</v>
      </c>
      <c r="D11800" s="66">
        <v>3.71652</v>
      </c>
      <c r="E11800" s="57"/>
      <c r="F11800" s="67">
        <v>43012</v>
      </c>
      <c r="G11800" s="68">
        <v>34</v>
      </c>
      <c r="H11800" s="69">
        <v>34111.730000000003</v>
      </c>
      <c r="I11800" s="57"/>
      <c r="J11800" s="67">
        <v>43012</v>
      </c>
      <c r="K11800" s="68">
        <v>34</v>
      </c>
      <c r="L11800" s="69">
        <v>30816.65</v>
      </c>
      <c r="M11800" s="57"/>
      <c r="N11800" s="67">
        <v>43012</v>
      </c>
      <c r="O11800" s="68">
        <v>34</v>
      </c>
      <c r="P11800" s="69">
        <v>17232.167829999999</v>
      </c>
      <c r="Q11800" s="57"/>
      <c r="R11800" s="70">
        <f t="shared" si="552"/>
        <v>0.9034033161027013</v>
      </c>
      <c r="S11800" s="71">
        <f t="shared" si="553"/>
        <v>64043.696383551593</v>
      </c>
      <c r="T11800" s="72">
        <f t="shared" si="554"/>
        <v>15567.597561260289</v>
      </c>
    </row>
    <row r="11801" spans="2:20" x14ac:dyDescent="0.25">
      <c r="B11801" s="64">
        <v>43012</v>
      </c>
      <c r="C11801" s="65">
        <v>35</v>
      </c>
      <c r="D11801" s="66">
        <v>3.7035900000000002</v>
      </c>
      <c r="E11801" s="57"/>
      <c r="F11801" s="67">
        <v>43012</v>
      </c>
      <c r="G11801" s="68">
        <v>35</v>
      </c>
      <c r="H11801" s="69">
        <v>35102.620000000003</v>
      </c>
      <c r="I11801" s="57"/>
      <c r="J11801" s="67">
        <v>43012</v>
      </c>
      <c r="K11801" s="68">
        <v>35</v>
      </c>
      <c r="L11801" s="69">
        <v>26975.67</v>
      </c>
      <c r="M11801" s="57"/>
      <c r="N11801" s="67">
        <v>43012</v>
      </c>
      <c r="O11801" s="68">
        <v>35</v>
      </c>
      <c r="P11801" s="69">
        <v>17760.371930000001</v>
      </c>
      <c r="Q11801" s="57"/>
      <c r="R11801" s="70">
        <f t="shared" si="552"/>
        <v>0.76848024449457042</v>
      </c>
      <c r="S11801" s="71">
        <f t="shared" si="553"/>
        <v>65777.135876228713</v>
      </c>
      <c r="T11801" s="72">
        <f t="shared" si="554"/>
        <v>13648.494963080906</v>
      </c>
    </row>
    <row r="11802" spans="2:20" x14ac:dyDescent="0.25">
      <c r="B11802" s="64">
        <v>43012</v>
      </c>
      <c r="C11802" s="65">
        <v>36</v>
      </c>
      <c r="D11802" s="66">
        <v>4.2108299999999996</v>
      </c>
      <c r="E11802" s="57"/>
      <c r="F11802" s="67">
        <v>43012</v>
      </c>
      <c r="G11802" s="68">
        <v>36</v>
      </c>
      <c r="H11802" s="69">
        <v>35694.9</v>
      </c>
      <c r="I11802" s="57"/>
      <c r="J11802" s="67">
        <v>43012</v>
      </c>
      <c r="K11802" s="68">
        <v>36</v>
      </c>
      <c r="L11802" s="69">
        <v>49321.19</v>
      </c>
      <c r="M11802" s="57"/>
      <c r="N11802" s="67">
        <v>43012</v>
      </c>
      <c r="O11802" s="68">
        <v>36</v>
      </c>
      <c r="P11802" s="69">
        <v>18059.00563</v>
      </c>
      <c r="Q11802" s="57"/>
      <c r="R11802" s="70">
        <f t="shared" si="552"/>
        <v>1.3817433302796758</v>
      </c>
      <c r="S11802" s="71">
        <f t="shared" si="553"/>
        <v>76043.402676972895</v>
      </c>
      <c r="T11802" s="72">
        <f t="shared" si="554"/>
        <v>24952.910580735614</v>
      </c>
    </row>
    <row r="11803" spans="2:20" x14ac:dyDescent="0.25">
      <c r="B11803" s="64">
        <v>43012</v>
      </c>
      <c r="C11803" s="65">
        <v>37</v>
      </c>
      <c r="D11803" s="66">
        <v>3.76762</v>
      </c>
      <c r="E11803" s="57"/>
      <c r="F11803" s="67">
        <v>43012</v>
      </c>
      <c r="G11803" s="68">
        <v>37</v>
      </c>
      <c r="H11803" s="69">
        <v>35661.769999999997</v>
      </c>
      <c r="I11803" s="57"/>
      <c r="J11803" s="67">
        <v>43012</v>
      </c>
      <c r="K11803" s="68">
        <v>37</v>
      </c>
      <c r="L11803" s="69">
        <v>24206.93</v>
      </c>
      <c r="M11803" s="57"/>
      <c r="N11803" s="67">
        <v>43012</v>
      </c>
      <c r="O11803" s="68">
        <v>37</v>
      </c>
      <c r="P11803" s="69">
        <v>17627.595430000001</v>
      </c>
      <c r="Q11803" s="57"/>
      <c r="R11803" s="70">
        <f t="shared" si="552"/>
        <v>0.67879216314837998</v>
      </c>
      <c r="S11803" s="71">
        <f t="shared" si="553"/>
        <v>66414.081093976609</v>
      </c>
      <c r="T11803" s="72">
        <f t="shared" si="554"/>
        <v>11965.473633034198</v>
      </c>
    </row>
    <row r="11804" spans="2:20" x14ac:dyDescent="0.25">
      <c r="B11804" s="64">
        <v>43012</v>
      </c>
      <c r="C11804" s="65">
        <v>38</v>
      </c>
      <c r="D11804" s="66">
        <v>4.1982200000000001</v>
      </c>
      <c r="E11804" s="57"/>
      <c r="F11804" s="67">
        <v>43012</v>
      </c>
      <c r="G11804" s="68">
        <v>38</v>
      </c>
      <c r="H11804" s="69">
        <v>36671.230000000003</v>
      </c>
      <c r="I11804" s="57"/>
      <c r="J11804" s="67">
        <v>43012</v>
      </c>
      <c r="K11804" s="68">
        <v>38</v>
      </c>
      <c r="L11804" s="69">
        <v>60781.94</v>
      </c>
      <c r="M11804" s="57"/>
      <c r="N11804" s="67">
        <v>43012</v>
      </c>
      <c r="O11804" s="68">
        <v>38</v>
      </c>
      <c r="P11804" s="69">
        <v>18107.385760000001</v>
      </c>
      <c r="Q11804" s="57"/>
      <c r="R11804" s="70">
        <f t="shared" si="552"/>
        <v>1.6574829914349749</v>
      </c>
      <c r="S11804" s="71">
        <f t="shared" si="553"/>
        <v>76018.789045347206</v>
      </c>
      <c r="T11804" s="72">
        <f t="shared" si="554"/>
        <v>30012.683916551869</v>
      </c>
    </row>
    <row r="11805" spans="2:20" x14ac:dyDescent="0.25">
      <c r="B11805" s="64">
        <v>43012</v>
      </c>
      <c r="C11805" s="65">
        <v>39</v>
      </c>
      <c r="D11805" s="66">
        <v>3.6534200000000001</v>
      </c>
      <c r="E11805" s="57"/>
      <c r="F11805" s="67">
        <v>43012</v>
      </c>
      <c r="G11805" s="68">
        <v>39</v>
      </c>
      <c r="H11805" s="69">
        <v>36560.18</v>
      </c>
      <c r="I11805" s="57"/>
      <c r="J11805" s="67">
        <v>43012</v>
      </c>
      <c r="K11805" s="68">
        <v>39</v>
      </c>
      <c r="L11805" s="69">
        <v>36244.92</v>
      </c>
      <c r="M11805" s="57"/>
      <c r="N11805" s="67">
        <v>43012</v>
      </c>
      <c r="O11805" s="68">
        <v>39</v>
      </c>
      <c r="P11805" s="69">
        <v>17999.229159999999</v>
      </c>
      <c r="Q11805" s="57"/>
      <c r="R11805" s="70">
        <f t="shared" si="552"/>
        <v>0.99137695711563778</v>
      </c>
      <c r="S11805" s="71">
        <f t="shared" si="553"/>
        <v>65758.743797727191</v>
      </c>
      <c r="T11805" s="72">
        <f t="shared" si="554"/>
        <v>17844.021035067857</v>
      </c>
    </row>
    <row r="11806" spans="2:20" x14ac:dyDescent="0.25">
      <c r="B11806" s="64">
        <v>43012</v>
      </c>
      <c r="C11806" s="65">
        <v>40</v>
      </c>
      <c r="D11806" s="66">
        <v>3.3441100000000001</v>
      </c>
      <c r="E11806" s="57"/>
      <c r="F11806" s="67">
        <v>43012</v>
      </c>
      <c r="G11806" s="68">
        <v>40</v>
      </c>
      <c r="H11806" s="69">
        <v>35764.550000000003</v>
      </c>
      <c r="I11806" s="57"/>
      <c r="J11806" s="67">
        <v>43012</v>
      </c>
      <c r="K11806" s="68">
        <v>40</v>
      </c>
      <c r="L11806" s="69">
        <v>20754.7</v>
      </c>
      <c r="M11806" s="57"/>
      <c r="N11806" s="67">
        <v>43012</v>
      </c>
      <c r="O11806" s="68">
        <v>40</v>
      </c>
      <c r="P11806" s="69">
        <v>17619.942599999998</v>
      </c>
      <c r="Q11806" s="57"/>
      <c r="R11806" s="70">
        <f t="shared" si="552"/>
        <v>0.58031486485919714</v>
      </c>
      <c r="S11806" s="71">
        <f t="shared" si="553"/>
        <v>58923.026248085996</v>
      </c>
      <c r="T11806" s="72">
        <f t="shared" si="554"/>
        <v>10225.114608745809</v>
      </c>
    </row>
    <row r="11807" spans="2:20" x14ac:dyDescent="0.25">
      <c r="B11807" s="64">
        <v>43012</v>
      </c>
      <c r="C11807" s="65">
        <v>41</v>
      </c>
      <c r="D11807" s="66">
        <v>3.33785</v>
      </c>
      <c r="E11807" s="57"/>
      <c r="F11807" s="67">
        <v>43012</v>
      </c>
      <c r="G11807" s="68">
        <v>41</v>
      </c>
      <c r="H11807" s="69">
        <v>34918.019999999997</v>
      </c>
      <c r="I11807" s="57"/>
      <c r="J11807" s="67">
        <v>43012</v>
      </c>
      <c r="K11807" s="68">
        <v>41</v>
      </c>
      <c r="L11807" s="69">
        <v>14298</v>
      </c>
      <c r="M11807" s="57"/>
      <c r="N11807" s="67">
        <v>43012</v>
      </c>
      <c r="O11807" s="68">
        <v>41</v>
      </c>
      <c r="P11807" s="69">
        <v>17485.113239999999</v>
      </c>
      <c r="Q11807" s="57"/>
      <c r="R11807" s="70">
        <f t="shared" si="552"/>
        <v>0.40947338938462152</v>
      </c>
      <c r="S11807" s="71">
        <f t="shared" si="553"/>
        <v>58362.685228133996</v>
      </c>
      <c r="T11807" s="72">
        <f t="shared" si="554"/>
        <v>7159.6885821567212</v>
      </c>
    </row>
    <row r="11808" spans="2:20" x14ac:dyDescent="0.25">
      <c r="B11808" s="64">
        <v>43012</v>
      </c>
      <c r="C11808" s="65">
        <v>42</v>
      </c>
      <c r="D11808" s="66">
        <v>2.0118800000000001</v>
      </c>
      <c r="E11808" s="57"/>
      <c r="F11808" s="67">
        <v>43012</v>
      </c>
      <c r="G11808" s="68">
        <v>42</v>
      </c>
      <c r="H11808" s="69">
        <v>33187.730000000003</v>
      </c>
      <c r="I11808" s="57"/>
      <c r="J11808" s="67">
        <v>43012</v>
      </c>
      <c r="K11808" s="68">
        <v>42</v>
      </c>
      <c r="L11808" s="69">
        <v>-4078.42</v>
      </c>
      <c r="M11808" s="57"/>
      <c r="N11808" s="67">
        <v>43012</v>
      </c>
      <c r="O11808" s="68">
        <v>42</v>
      </c>
      <c r="P11808" s="69">
        <v>16615.65885</v>
      </c>
      <c r="Q11808" s="57"/>
      <c r="R11808" s="70">
        <f t="shared" si="552"/>
        <v>-0.12288939315825456</v>
      </c>
      <c r="S11808" s="71">
        <f t="shared" si="553"/>
        <v>33428.711727138005</v>
      </c>
      <c r="T11808" s="72">
        <f t="shared" si="554"/>
        <v>-2041.8882330010817</v>
      </c>
    </row>
    <row r="11809" spans="2:20" x14ac:dyDescent="0.25">
      <c r="B11809" s="64">
        <v>43012</v>
      </c>
      <c r="C11809" s="65">
        <v>43</v>
      </c>
      <c r="D11809" s="66">
        <v>2.6337700000000002</v>
      </c>
      <c r="E11809" s="57"/>
      <c r="F11809" s="67">
        <v>43012</v>
      </c>
      <c r="G11809" s="68">
        <v>43</v>
      </c>
      <c r="H11809" s="69">
        <v>31879.51</v>
      </c>
      <c r="I11809" s="57"/>
      <c r="J11809" s="67">
        <v>43012</v>
      </c>
      <c r="K11809" s="68">
        <v>43</v>
      </c>
      <c r="L11809" s="69">
        <v>9159.43</v>
      </c>
      <c r="M11809" s="57"/>
      <c r="N11809" s="67">
        <v>43012</v>
      </c>
      <c r="O11809" s="68">
        <v>43</v>
      </c>
      <c r="P11809" s="69">
        <v>16154.037829999999</v>
      </c>
      <c r="Q11809" s="57"/>
      <c r="R11809" s="70">
        <f t="shared" si="552"/>
        <v>0.28731401455041189</v>
      </c>
      <c r="S11809" s="71">
        <f t="shared" si="553"/>
        <v>42546.0202155191</v>
      </c>
      <c r="T11809" s="72">
        <f t="shared" si="554"/>
        <v>4641.2814601365235</v>
      </c>
    </row>
    <row r="11810" spans="2:20" x14ac:dyDescent="0.25">
      <c r="B11810" s="64">
        <v>43012</v>
      </c>
      <c r="C11810" s="65">
        <v>44</v>
      </c>
      <c r="D11810" s="66">
        <v>1.7061299999999999</v>
      </c>
      <c r="E11810" s="57"/>
      <c r="F11810" s="67">
        <v>43012</v>
      </c>
      <c r="G11810" s="68">
        <v>44</v>
      </c>
      <c r="H11810" s="69">
        <v>29683.39</v>
      </c>
      <c r="I11810" s="57"/>
      <c r="J11810" s="67">
        <v>43012</v>
      </c>
      <c r="K11810" s="68">
        <v>44</v>
      </c>
      <c r="L11810" s="69">
        <v>-7229.41</v>
      </c>
      <c r="M11810" s="57"/>
      <c r="N11810" s="67">
        <v>43012</v>
      </c>
      <c r="O11810" s="68">
        <v>44</v>
      </c>
      <c r="P11810" s="69">
        <v>15028.76305</v>
      </c>
      <c r="Q11810" s="57"/>
      <c r="R11810" s="70">
        <f t="shared" si="552"/>
        <v>-0.24355068609077332</v>
      </c>
      <c r="S11810" s="71">
        <f t="shared" si="553"/>
        <v>25641.023502496497</v>
      </c>
      <c r="T11810" s="72">
        <f t="shared" si="554"/>
        <v>-3660.265551923163</v>
      </c>
    </row>
    <row r="11811" spans="2:20" x14ac:dyDescent="0.25">
      <c r="B11811" s="64">
        <v>43012</v>
      </c>
      <c r="C11811" s="65">
        <v>45</v>
      </c>
      <c r="D11811" s="66">
        <v>1.71777</v>
      </c>
      <c r="E11811" s="57"/>
      <c r="F11811" s="67">
        <v>43012</v>
      </c>
      <c r="G11811" s="68">
        <v>45</v>
      </c>
      <c r="H11811" s="69">
        <v>27964.1</v>
      </c>
      <c r="I11811" s="57"/>
      <c r="J11811" s="67">
        <v>43012</v>
      </c>
      <c r="K11811" s="68">
        <v>45</v>
      </c>
      <c r="L11811" s="69">
        <v>-2204.9499999999998</v>
      </c>
      <c r="M11811" s="57"/>
      <c r="N11811" s="67">
        <v>43012</v>
      </c>
      <c r="O11811" s="68">
        <v>45</v>
      </c>
      <c r="P11811" s="69">
        <v>14422.51391</v>
      </c>
      <c r="Q11811" s="57"/>
      <c r="R11811" s="70">
        <f t="shared" si="552"/>
        <v>-7.8849310365790418E-2</v>
      </c>
      <c r="S11811" s="71">
        <f t="shared" si="553"/>
        <v>24774.5617191807</v>
      </c>
      <c r="T11811" s="72">
        <f t="shared" si="554"/>
        <v>-1137.2052755445195</v>
      </c>
    </row>
    <row r="11812" spans="2:20" x14ac:dyDescent="0.25">
      <c r="B11812" s="64">
        <v>43012</v>
      </c>
      <c r="C11812" s="65">
        <v>46</v>
      </c>
      <c r="D11812" s="66">
        <v>2.21888</v>
      </c>
      <c r="E11812" s="57"/>
      <c r="F11812" s="67">
        <v>43012</v>
      </c>
      <c r="G11812" s="68">
        <v>46</v>
      </c>
      <c r="H11812" s="69">
        <v>25709.9</v>
      </c>
      <c r="I11812" s="57"/>
      <c r="J11812" s="67">
        <v>43012</v>
      </c>
      <c r="K11812" s="68">
        <v>46</v>
      </c>
      <c r="L11812" s="69">
        <v>6919.47</v>
      </c>
      <c r="M11812" s="57"/>
      <c r="N11812" s="67">
        <v>43012</v>
      </c>
      <c r="O11812" s="68">
        <v>46</v>
      </c>
      <c r="P11812" s="69">
        <v>13239.738509999999</v>
      </c>
      <c r="Q11812" s="57"/>
      <c r="R11812" s="70">
        <f t="shared" si="552"/>
        <v>0.26913640270868422</v>
      </c>
      <c r="S11812" s="71">
        <f t="shared" si="553"/>
        <v>29377.390985068796</v>
      </c>
      <c r="T11812" s="72">
        <f t="shared" si="554"/>
        <v>3563.2955953850346</v>
      </c>
    </row>
    <row r="11813" spans="2:20" x14ac:dyDescent="0.25">
      <c r="B11813" s="64">
        <v>43012</v>
      </c>
      <c r="C11813" s="65">
        <v>47</v>
      </c>
      <c r="D11813" s="66">
        <v>3.4896099999999999</v>
      </c>
      <c r="E11813" s="57"/>
      <c r="F11813" s="67">
        <v>43012</v>
      </c>
      <c r="G11813" s="68">
        <v>47</v>
      </c>
      <c r="H11813" s="69">
        <v>22827.86</v>
      </c>
      <c r="I11813" s="57"/>
      <c r="J11813" s="67">
        <v>43012</v>
      </c>
      <c r="K11813" s="68">
        <v>47</v>
      </c>
      <c r="L11813" s="69">
        <v>20262.27</v>
      </c>
      <c r="M11813" s="57"/>
      <c r="N11813" s="67">
        <v>43012</v>
      </c>
      <c r="O11813" s="68">
        <v>47</v>
      </c>
      <c r="P11813" s="69">
        <v>11378.917219999999</v>
      </c>
      <c r="Q11813" s="57"/>
      <c r="R11813" s="70">
        <f t="shared" si="552"/>
        <v>0.88761145372365169</v>
      </c>
      <c r="S11813" s="71">
        <f t="shared" si="553"/>
        <v>39707.983320084197</v>
      </c>
      <c r="T11813" s="72">
        <f t="shared" si="554"/>
        <v>10100.057255445292</v>
      </c>
    </row>
    <row r="11814" spans="2:20" x14ac:dyDescent="0.25">
      <c r="B11814" s="64">
        <v>43012</v>
      </c>
      <c r="C11814" s="65">
        <v>48</v>
      </c>
      <c r="D11814" s="66">
        <v>3.8454600000000001</v>
      </c>
      <c r="E11814" s="57"/>
      <c r="F11814" s="67">
        <v>43012</v>
      </c>
      <c r="G11814" s="68">
        <v>48</v>
      </c>
      <c r="H11814" s="69">
        <v>20856.29</v>
      </c>
      <c r="I11814" s="57"/>
      <c r="J11814" s="67">
        <v>43012</v>
      </c>
      <c r="K11814" s="68">
        <v>48</v>
      </c>
      <c r="L11814" s="69">
        <v>20245.62</v>
      </c>
      <c r="M11814" s="57"/>
      <c r="N11814" s="67">
        <v>43012</v>
      </c>
      <c r="O11814" s="68">
        <v>48</v>
      </c>
      <c r="P11814" s="69">
        <v>10362.504150000001</v>
      </c>
      <c r="Q11814" s="57"/>
      <c r="R11814" s="70">
        <f t="shared" si="552"/>
        <v>0.97072010410288689</v>
      </c>
      <c r="S11814" s="71">
        <f t="shared" si="553"/>
        <v>39848.595208659004</v>
      </c>
      <c r="T11814" s="72">
        <f t="shared" si="554"/>
        <v>10059.091107254599</v>
      </c>
    </row>
    <row r="11815" spans="2:20" x14ac:dyDescent="0.25">
      <c r="B11815" s="64">
        <v>43013</v>
      </c>
      <c r="C11815" s="65">
        <v>1</v>
      </c>
      <c r="D11815" s="66">
        <v>4.24559</v>
      </c>
      <c r="E11815" s="57"/>
      <c r="F11815" s="67">
        <v>43013</v>
      </c>
      <c r="G11815" s="68">
        <v>1</v>
      </c>
      <c r="H11815" s="69">
        <v>19815.599999999999</v>
      </c>
      <c r="I11815" s="57"/>
      <c r="J11815" s="67">
        <v>43013</v>
      </c>
      <c r="K11815" s="68">
        <v>1</v>
      </c>
      <c r="L11815" s="69">
        <v>3637.24</v>
      </c>
      <c r="M11815" s="57"/>
      <c r="N11815" s="67">
        <v>43013</v>
      </c>
      <c r="O11815" s="68">
        <v>1</v>
      </c>
      <c r="P11815" s="69">
        <v>9626.0798269999996</v>
      </c>
      <c r="Q11815" s="57"/>
      <c r="R11815" s="70">
        <f t="shared" si="552"/>
        <v>0.18355437130341751</v>
      </c>
      <c r="S11815" s="71">
        <f t="shared" si="553"/>
        <v>40868.388252712924</v>
      </c>
      <c r="T11815" s="72">
        <f t="shared" si="554"/>
        <v>1766.9090307614949</v>
      </c>
    </row>
    <row r="11816" spans="2:20" x14ac:dyDescent="0.25">
      <c r="B11816" s="64">
        <v>43013</v>
      </c>
      <c r="C11816" s="65">
        <v>2</v>
      </c>
      <c r="D11816" s="66">
        <v>5.0322199999999997</v>
      </c>
      <c r="E11816" s="57"/>
      <c r="F11816" s="67">
        <v>43013</v>
      </c>
      <c r="G11816" s="68">
        <v>2</v>
      </c>
      <c r="H11816" s="69">
        <v>19477.21</v>
      </c>
      <c r="I11816" s="57"/>
      <c r="J11816" s="67">
        <v>43013</v>
      </c>
      <c r="K11816" s="68">
        <v>2</v>
      </c>
      <c r="L11816" s="69">
        <v>1748.38</v>
      </c>
      <c r="M11816" s="57"/>
      <c r="N11816" s="67">
        <v>43013</v>
      </c>
      <c r="O11816" s="68">
        <v>2</v>
      </c>
      <c r="P11816" s="69">
        <v>9407.2247279999992</v>
      </c>
      <c r="Q11816" s="57"/>
      <c r="R11816" s="70">
        <f t="shared" si="552"/>
        <v>8.976542328187663E-2</v>
      </c>
      <c r="S11816" s="71">
        <f t="shared" si="553"/>
        <v>47339.224420736151</v>
      </c>
      <c r="T11816" s="72">
        <f t="shared" si="554"/>
        <v>844.44350961665668</v>
      </c>
    </row>
    <row r="11817" spans="2:20" x14ac:dyDescent="0.25">
      <c r="B11817" s="64">
        <v>43013</v>
      </c>
      <c r="C11817" s="65">
        <v>3</v>
      </c>
      <c r="D11817" s="66">
        <v>5.5130499999999998</v>
      </c>
      <c r="E11817" s="57"/>
      <c r="F11817" s="67">
        <v>43013</v>
      </c>
      <c r="G11817" s="68">
        <v>3</v>
      </c>
      <c r="H11817" s="69">
        <v>19475.47</v>
      </c>
      <c r="I11817" s="57"/>
      <c r="J11817" s="67">
        <v>43013</v>
      </c>
      <c r="K11817" s="68">
        <v>3</v>
      </c>
      <c r="L11817" s="69">
        <v>-3288.65</v>
      </c>
      <c r="M11817" s="57"/>
      <c r="N11817" s="67">
        <v>43013</v>
      </c>
      <c r="O11817" s="68">
        <v>3</v>
      </c>
      <c r="P11817" s="69">
        <v>9319.3091650000006</v>
      </c>
      <c r="Q11817" s="57"/>
      <c r="R11817" s="70">
        <f t="shared" si="552"/>
        <v>-0.16886113659901403</v>
      </c>
      <c r="S11817" s="71">
        <f t="shared" si="553"/>
        <v>51377.81739210325</v>
      </c>
      <c r="T11817" s="72">
        <f t="shared" si="554"/>
        <v>-1573.6691379195086</v>
      </c>
    </row>
    <row r="11818" spans="2:20" x14ac:dyDescent="0.25">
      <c r="B11818" s="64">
        <v>43013</v>
      </c>
      <c r="C11818" s="65">
        <v>4</v>
      </c>
      <c r="D11818" s="66">
        <v>5.4641799999999998</v>
      </c>
      <c r="E11818" s="57"/>
      <c r="F11818" s="67">
        <v>43013</v>
      </c>
      <c r="G11818" s="68">
        <v>4</v>
      </c>
      <c r="H11818" s="69">
        <v>19639.54</v>
      </c>
      <c r="I11818" s="57"/>
      <c r="J11818" s="67">
        <v>43013</v>
      </c>
      <c r="K11818" s="68">
        <v>4</v>
      </c>
      <c r="L11818" s="69">
        <v>3439.54</v>
      </c>
      <c r="M11818" s="57"/>
      <c r="N11818" s="67">
        <v>43013</v>
      </c>
      <c r="O11818" s="68">
        <v>4</v>
      </c>
      <c r="P11818" s="69">
        <v>9387.272723</v>
      </c>
      <c r="Q11818" s="57"/>
      <c r="R11818" s="70">
        <f t="shared" si="552"/>
        <v>0.17513342980538241</v>
      </c>
      <c r="S11818" s="71">
        <f t="shared" si="553"/>
        <v>51293.747867562139</v>
      </c>
      <c r="T11818" s="72">
        <f t="shared" si="554"/>
        <v>1644.0252684975014</v>
      </c>
    </row>
    <row r="11819" spans="2:20" x14ac:dyDescent="0.25">
      <c r="B11819" s="64">
        <v>43013</v>
      </c>
      <c r="C11819" s="65">
        <v>5</v>
      </c>
      <c r="D11819" s="66">
        <v>6.1658600000000003</v>
      </c>
      <c r="E11819" s="57"/>
      <c r="F11819" s="67">
        <v>43013</v>
      </c>
      <c r="G11819" s="68">
        <v>5</v>
      </c>
      <c r="H11819" s="69">
        <v>19470.41</v>
      </c>
      <c r="I11819" s="57"/>
      <c r="J11819" s="67">
        <v>43013</v>
      </c>
      <c r="K11819" s="68">
        <v>5</v>
      </c>
      <c r="L11819" s="69">
        <v>12420.42</v>
      </c>
      <c r="M11819" s="57"/>
      <c r="N11819" s="67">
        <v>43013</v>
      </c>
      <c r="O11819" s="68">
        <v>5</v>
      </c>
      <c r="P11819" s="69">
        <v>9270.7988989999994</v>
      </c>
      <c r="Q11819" s="57"/>
      <c r="R11819" s="70">
        <f t="shared" si="552"/>
        <v>0.63791260687371243</v>
      </c>
      <c r="S11819" s="71">
        <f t="shared" si="553"/>
        <v>57162.448099388137</v>
      </c>
      <c r="T11819" s="72">
        <f t="shared" si="554"/>
        <v>5913.9594934630322</v>
      </c>
    </row>
    <row r="11820" spans="2:20" x14ac:dyDescent="0.25">
      <c r="B11820" s="64">
        <v>43013</v>
      </c>
      <c r="C11820" s="65">
        <v>6</v>
      </c>
      <c r="D11820" s="66">
        <v>7.2930700000000002</v>
      </c>
      <c r="E11820" s="57"/>
      <c r="F11820" s="67">
        <v>43013</v>
      </c>
      <c r="G11820" s="68">
        <v>6</v>
      </c>
      <c r="H11820" s="69">
        <v>19165.740000000002</v>
      </c>
      <c r="I11820" s="57"/>
      <c r="J11820" s="67">
        <v>43013</v>
      </c>
      <c r="K11820" s="68">
        <v>6</v>
      </c>
      <c r="L11820" s="69">
        <v>17364.02</v>
      </c>
      <c r="M11820" s="57"/>
      <c r="N11820" s="67">
        <v>43013</v>
      </c>
      <c r="O11820" s="68">
        <v>6</v>
      </c>
      <c r="P11820" s="69">
        <v>9102.7014780000009</v>
      </c>
      <c r="Q11820" s="57"/>
      <c r="R11820" s="70">
        <f t="shared" si="552"/>
        <v>0.9059926723413757</v>
      </c>
      <c r="S11820" s="71">
        <f t="shared" si="553"/>
        <v>66386.63906815747</v>
      </c>
      <c r="T11820" s="72">
        <f t="shared" si="554"/>
        <v>8246.9808375790108</v>
      </c>
    </row>
    <row r="11821" spans="2:20" x14ac:dyDescent="0.25">
      <c r="B11821" s="64">
        <v>43013</v>
      </c>
      <c r="C11821" s="65">
        <v>7</v>
      </c>
      <c r="D11821" s="66">
        <v>6.6053499999999996</v>
      </c>
      <c r="E11821" s="57"/>
      <c r="F11821" s="67">
        <v>43013</v>
      </c>
      <c r="G11821" s="68">
        <v>7</v>
      </c>
      <c r="H11821" s="69">
        <v>19043.759999999998</v>
      </c>
      <c r="I11821" s="57"/>
      <c r="J11821" s="67">
        <v>43013</v>
      </c>
      <c r="K11821" s="68">
        <v>7</v>
      </c>
      <c r="L11821" s="69">
        <v>46402.9</v>
      </c>
      <c r="M11821" s="57"/>
      <c r="N11821" s="67">
        <v>43013</v>
      </c>
      <c r="O11821" s="68">
        <v>7</v>
      </c>
      <c r="P11821" s="69">
        <v>9042.6348280000002</v>
      </c>
      <c r="Q11821" s="57"/>
      <c r="R11821" s="70">
        <f t="shared" si="552"/>
        <v>2.4366459144622703</v>
      </c>
      <c r="S11821" s="71">
        <f t="shared" si="553"/>
        <v>59729.767961129801</v>
      </c>
      <c r="T11821" s="72">
        <f t="shared" si="554"/>
        <v>22033.699209620434</v>
      </c>
    </row>
    <row r="11822" spans="2:20" x14ac:dyDescent="0.25">
      <c r="B11822" s="64">
        <v>43013</v>
      </c>
      <c r="C11822" s="65">
        <v>8</v>
      </c>
      <c r="D11822" s="66">
        <v>4.8719999999999999</v>
      </c>
      <c r="E11822" s="57"/>
      <c r="F11822" s="67">
        <v>43013</v>
      </c>
      <c r="G11822" s="68">
        <v>8</v>
      </c>
      <c r="H11822" s="69">
        <v>19112.68</v>
      </c>
      <c r="I11822" s="57"/>
      <c r="J11822" s="67">
        <v>43013</v>
      </c>
      <c r="K11822" s="68">
        <v>8</v>
      </c>
      <c r="L11822" s="69">
        <v>39710.35</v>
      </c>
      <c r="M11822" s="57"/>
      <c r="N11822" s="67">
        <v>43013</v>
      </c>
      <c r="O11822" s="68">
        <v>8</v>
      </c>
      <c r="P11822" s="69">
        <v>9052.8902940000007</v>
      </c>
      <c r="Q11822" s="57"/>
      <c r="R11822" s="70">
        <f t="shared" si="552"/>
        <v>2.0776965867685746</v>
      </c>
      <c r="S11822" s="71">
        <f t="shared" si="553"/>
        <v>44105.681512367999</v>
      </c>
      <c r="T11822" s="72">
        <f t="shared" si="554"/>
        <v>18809.15926423416</v>
      </c>
    </row>
    <row r="11823" spans="2:20" x14ac:dyDescent="0.25">
      <c r="B11823" s="64">
        <v>43013</v>
      </c>
      <c r="C11823" s="65">
        <v>9</v>
      </c>
      <c r="D11823" s="66">
        <v>4.3054500000000004</v>
      </c>
      <c r="E11823" s="57"/>
      <c r="F11823" s="67">
        <v>43013</v>
      </c>
      <c r="G11823" s="68">
        <v>9</v>
      </c>
      <c r="H11823" s="69">
        <v>19080.650000000001</v>
      </c>
      <c r="I11823" s="57"/>
      <c r="J11823" s="67">
        <v>43013</v>
      </c>
      <c r="K11823" s="68">
        <v>9</v>
      </c>
      <c r="L11823" s="69">
        <v>40057.18</v>
      </c>
      <c r="M11823" s="57"/>
      <c r="N11823" s="67">
        <v>43013</v>
      </c>
      <c r="O11823" s="68">
        <v>9</v>
      </c>
      <c r="P11823" s="69">
        <v>9152.944829</v>
      </c>
      <c r="Q11823" s="57"/>
      <c r="R11823" s="70">
        <f t="shared" si="552"/>
        <v>2.0993613949210324</v>
      </c>
      <c r="S11823" s="71">
        <f t="shared" si="553"/>
        <v>39407.546314018051</v>
      </c>
      <c r="T11823" s="72">
        <f t="shared" si="554"/>
        <v>19215.339023844688</v>
      </c>
    </row>
    <row r="11824" spans="2:20" x14ac:dyDescent="0.25">
      <c r="B11824" s="64">
        <v>43013</v>
      </c>
      <c r="C11824" s="65">
        <v>10</v>
      </c>
      <c r="D11824" s="66">
        <v>4.1093999999999999</v>
      </c>
      <c r="E11824" s="57"/>
      <c r="F11824" s="67">
        <v>43013</v>
      </c>
      <c r="G11824" s="68">
        <v>10</v>
      </c>
      <c r="H11824" s="69">
        <v>19054.150000000001</v>
      </c>
      <c r="I11824" s="57"/>
      <c r="J11824" s="67">
        <v>43013</v>
      </c>
      <c r="K11824" s="68">
        <v>10</v>
      </c>
      <c r="L11824" s="69">
        <v>26659.79</v>
      </c>
      <c r="M11824" s="57"/>
      <c r="N11824" s="67">
        <v>43013</v>
      </c>
      <c r="O11824" s="68">
        <v>10</v>
      </c>
      <c r="P11824" s="69">
        <v>9151.6048449999998</v>
      </c>
      <c r="Q11824" s="57"/>
      <c r="R11824" s="70">
        <f t="shared" si="552"/>
        <v>1.3991592382761759</v>
      </c>
      <c r="S11824" s="71">
        <f t="shared" si="553"/>
        <v>37607.604950043002</v>
      </c>
      <c r="T11824" s="72">
        <f t="shared" si="554"/>
        <v>12804.55246393476</v>
      </c>
    </row>
    <row r="11825" spans="2:20" x14ac:dyDescent="0.25">
      <c r="B11825" s="64">
        <v>43013</v>
      </c>
      <c r="C11825" s="65">
        <v>11</v>
      </c>
      <c r="D11825" s="66">
        <v>3.9043000000000001</v>
      </c>
      <c r="E11825" s="57"/>
      <c r="F11825" s="67">
        <v>43013</v>
      </c>
      <c r="G11825" s="68">
        <v>11</v>
      </c>
      <c r="H11825" s="69">
        <v>19416.27</v>
      </c>
      <c r="I11825" s="57"/>
      <c r="J11825" s="67">
        <v>43013</v>
      </c>
      <c r="K11825" s="68">
        <v>11</v>
      </c>
      <c r="L11825" s="69">
        <v>148.54</v>
      </c>
      <c r="M11825" s="57"/>
      <c r="N11825" s="67">
        <v>43013</v>
      </c>
      <c r="O11825" s="68">
        <v>11</v>
      </c>
      <c r="P11825" s="69">
        <v>9160.4157529999993</v>
      </c>
      <c r="Q11825" s="57"/>
      <c r="R11825" s="70">
        <f t="shared" si="552"/>
        <v>7.6502850444498342E-3</v>
      </c>
      <c r="S11825" s="71">
        <f t="shared" si="553"/>
        <v>35765.011224437898</v>
      </c>
      <c r="T11825" s="72">
        <f t="shared" si="554"/>
        <v>70.079791636118557</v>
      </c>
    </row>
    <row r="11826" spans="2:20" x14ac:dyDescent="0.25">
      <c r="B11826" s="64">
        <v>43013</v>
      </c>
      <c r="C11826" s="65">
        <v>12</v>
      </c>
      <c r="D11826" s="66">
        <v>3.91845</v>
      </c>
      <c r="E11826" s="57"/>
      <c r="F11826" s="67">
        <v>43013</v>
      </c>
      <c r="G11826" s="68">
        <v>12</v>
      </c>
      <c r="H11826" s="69">
        <v>20332.21</v>
      </c>
      <c r="I11826" s="57"/>
      <c r="J11826" s="67">
        <v>43013</v>
      </c>
      <c r="K11826" s="68">
        <v>12</v>
      </c>
      <c r="L11826" s="69">
        <v>-80.459999999999994</v>
      </c>
      <c r="M11826" s="57"/>
      <c r="N11826" s="67">
        <v>43013</v>
      </c>
      <c r="O11826" s="68">
        <v>12</v>
      </c>
      <c r="P11826" s="69">
        <v>9597.1483740000003</v>
      </c>
      <c r="Q11826" s="57"/>
      <c r="R11826" s="70">
        <f t="shared" si="552"/>
        <v>-3.9572678031556821E-3</v>
      </c>
      <c r="S11826" s="71">
        <f t="shared" si="553"/>
        <v>37605.946046100304</v>
      </c>
      <c r="T11826" s="72">
        <f t="shared" si="554"/>
        <v>-37.978486262538105</v>
      </c>
    </row>
    <row r="11827" spans="2:20" x14ac:dyDescent="0.25">
      <c r="B11827" s="64">
        <v>43013</v>
      </c>
      <c r="C11827" s="65">
        <v>13</v>
      </c>
      <c r="D11827" s="66">
        <v>4.0694699999999999</v>
      </c>
      <c r="E11827" s="57"/>
      <c r="F11827" s="67">
        <v>43013</v>
      </c>
      <c r="G11827" s="68">
        <v>13</v>
      </c>
      <c r="H11827" s="69">
        <v>22910.59</v>
      </c>
      <c r="I11827" s="57"/>
      <c r="J11827" s="67">
        <v>43013</v>
      </c>
      <c r="K11827" s="68">
        <v>13</v>
      </c>
      <c r="L11827" s="69">
        <v>18908.59</v>
      </c>
      <c r="M11827" s="57"/>
      <c r="N11827" s="67">
        <v>43013</v>
      </c>
      <c r="O11827" s="68">
        <v>13</v>
      </c>
      <c r="P11827" s="69">
        <v>11123.963320000001</v>
      </c>
      <c r="Q11827" s="57"/>
      <c r="R11827" s="70">
        <f t="shared" si="552"/>
        <v>0.82532095419629092</v>
      </c>
      <c r="S11827" s="71">
        <f t="shared" si="553"/>
        <v>45268.635011840401</v>
      </c>
      <c r="T11827" s="72">
        <f t="shared" si="554"/>
        <v>9180.8400217069411</v>
      </c>
    </row>
    <row r="11828" spans="2:20" x14ac:dyDescent="0.25">
      <c r="B11828" s="64">
        <v>43013</v>
      </c>
      <c r="C11828" s="65">
        <v>14</v>
      </c>
      <c r="D11828" s="66">
        <v>2.7076699999999998</v>
      </c>
      <c r="E11828" s="57"/>
      <c r="F11828" s="67">
        <v>43013</v>
      </c>
      <c r="G11828" s="68">
        <v>14</v>
      </c>
      <c r="H11828" s="69">
        <v>26372.86</v>
      </c>
      <c r="I11828" s="57"/>
      <c r="J11828" s="67">
        <v>43013</v>
      </c>
      <c r="K11828" s="68">
        <v>14</v>
      </c>
      <c r="L11828" s="69">
        <v>-580.69000000000005</v>
      </c>
      <c r="M11828" s="57"/>
      <c r="N11828" s="67">
        <v>43013</v>
      </c>
      <c r="O11828" s="68">
        <v>14</v>
      </c>
      <c r="P11828" s="69">
        <v>12944.32949</v>
      </c>
      <c r="Q11828" s="57"/>
      <c r="R11828" s="70">
        <f t="shared" si="552"/>
        <v>-2.2018468986677971E-2</v>
      </c>
      <c r="S11828" s="71">
        <f t="shared" si="553"/>
        <v>35048.972630188298</v>
      </c>
      <c r="T11828" s="72">
        <f t="shared" si="554"/>
        <v>-285.01431742890611</v>
      </c>
    </row>
    <row r="11829" spans="2:20" x14ac:dyDescent="0.25">
      <c r="B11829" s="64">
        <v>43013</v>
      </c>
      <c r="C11829" s="65">
        <v>15</v>
      </c>
      <c r="D11829" s="66">
        <v>1.6670100000000001</v>
      </c>
      <c r="E11829" s="57"/>
      <c r="F11829" s="67">
        <v>43013</v>
      </c>
      <c r="G11829" s="68">
        <v>15</v>
      </c>
      <c r="H11829" s="69">
        <v>28932.68</v>
      </c>
      <c r="I11829" s="57"/>
      <c r="J11829" s="67">
        <v>43013</v>
      </c>
      <c r="K11829" s="68">
        <v>15</v>
      </c>
      <c r="L11829" s="69">
        <v>-9009.5</v>
      </c>
      <c r="M11829" s="57"/>
      <c r="N11829" s="67">
        <v>43013</v>
      </c>
      <c r="O11829" s="68">
        <v>15</v>
      </c>
      <c r="P11829" s="69">
        <v>13982.2269</v>
      </c>
      <c r="Q11829" s="57"/>
      <c r="R11829" s="70">
        <f t="shared" si="552"/>
        <v>-0.31139528035425684</v>
      </c>
      <c r="S11829" s="71">
        <f t="shared" si="553"/>
        <v>23308.512064569</v>
      </c>
      <c r="T11829" s="72">
        <f t="shared" si="554"/>
        <v>-4353.9994655023311</v>
      </c>
    </row>
    <row r="11830" spans="2:20" x14ac:dyDescent="0.25">
      <c r="B11830" s="64">
        <v>43013</v>
      </c>
      <c r="C11830" s="65">
        <v>16</v>
      </c>
      <c r="D11830" s="66">
        <v>2.33636</v>
      </c>
      <c r="E11830" s="57"/>
      <c r="F11830" s="67">
        <v>43013</v>
      </c>
      <c r="G11830" s="68">
        <v>16</v>
      </c>
      <c r="H11830" s="69">
        <v>30744.59</v>
      </c>
      <c r="I11830" s="57"/>
      <c r="J11830" s="67">
        <v>43013</v>
      </c>
      <c r="K11830" s="68">
        <v>16</v>
      </c>
      <c r="L11830" s="69">
        <v>11163.94</v>
      </c>
      <c r="M11830" s="57"/>
      <c r="N11830" s="67">
        <v>43013</v>
      </c>
      <c r="O11830" s="68">
        <v>16</v>
      </c>
      <c r="P11830" s="69">
        <v>14949.043970000001</v>
      </c>
      <c r="Q11830" s="57"/>
      <c r="R11830" s="70">
        <f t="shared" si="552"/>
        <v>0.36311884464876587</v>
      </c>
      <c r="S11830" s="71">
        <f t="shared" si="553"/>
        <v>34926.348369749205</v>
      </c>
      <c r="T11830" s="72">
        <f t="shared" si="554"/>
        <v>5428.2795749900006</v>
      </c>
    </row>
    <row r="11831" spans="2:20" x14ac:dyDescent="0.25">
      <c r="B11831" s="64">
        <v>43013</v>
      </c>
      <c r="C11831" s="65">
        <v>17</v>
      </c>
      <c r="D11831" s="66">
        <v>2.2427899999999998</v>
      </c>
      <c r="E11831" s="57"/>
      <c r="F11831" s="67">
        <v>43013</v>
      </c>
      <c r="G11831" s="68">
        <v>17</v>
      </c>
      <c r="H11831" s="69">
        <v>31063.9</v>
      </c>
      <c r="I11831" s="57"/>
      <c r="J11831" s="67">
        <v>43013</v>
      </c>
      <c r="K11831" s="68">
        <v>17</v>
      </c>
      <c r="L11831" s="69">
        <v>12873.06</v>
      </c>
      <c r="M11831" s="57"/>
      <c r="N11831" s="67">
        <v>43013</v>
      </c>
      <c r="O11831" s="68">
        <v>17</v>
      </c>
      <c r="P11831" s="69">
        <v>15016.658009999999</v>
      </c>
      <c r="Q11831" s="57"/>
      <c r="R11831" s="70">
        <f t="shared" si="552"/>
        <v>0.41440578935677747</v>
      </c>
      <c r="S11831" s="71">
        <f t="shared" si="553"/>
        <v>33679.210418247894</v>
      </c>
      <c r="T11831" s="72">
        <f t="shared" si="554"/>
        <v>6222.9900161348251</v>
      </c>
    </row>
    <row r="11832" spans="2:20" x14ac:dyDescent="0.25">
      <c r="B11832" s="64">
        <v>43013</v>
      </c>
      <c r="C11832" s="65">
        <v>18</v>
      </c>
      <c r="D11832" s="66">
        <v>1.9184600000000001</v>
      </c>
      <c r="E11832" s="57"/>
      <c r="F11832" s="67">
        <v>43013</v>
      </c>
      <c r="G11832" s="68">
        <v>18</v>
      </c>
      <c r="H11832" s="69">
        <v>30361.33</v>
      </c>
      <c r="I11832" s="57"/>
      <c r="J11832" s="67">
        <v>43013</v>
      </c>
      <c r="K11832" s="68">
        <v>18</v>
      </c>
      <c r="L11832" s="69">
        <v>-396.39</v>
      </c>
      <c r="M11832" s="57"/>
      <c r="N11832" s="67">
        <v>43013</v>
      </c>
      <c r="O11832" s="68">
        <v>18</v>
      </c>
      <c r="P11832" s="69">
        <v>14690.005709999999</v>
      </c>
      <c r="Q11832" s="57"/>
      <c r="R11832" s="70">
        <f t="shared" si="552"/>
        <v>-1.3055752168959659E-2</v>
      </c>
      <c r="S11832" s="71">
        <f t="shared" si="553"/>
        <v>28182.1883544066</v>
      </c>
      <c r="T11832" s="72">
        <f t="shared" si="554"/>
        <v>-191.78907391036228</v>
      </c>
    </row>
    <row r="11833" spans="2:20" x14ac:dyDescent="0.25">
      <c r="B11833" s="64">
        <v>43013</v>
      </c>
      <c r="C11833" s="65">
        <v>19</v>
      </c>
      <c r="D11833" s="66">
        <v>1.7313799999999999</v>
      </c>
      <c r="E11833" s="57"/>
      <c r="F11833" s="67">
        <v>43013</v>
      </c>
      <c r="G11833" s="68">
        <v>19</v>
      </c>
      <c r="H11833" s="69">
        <v>30153.919999999998</v>
      </c>
      <c r="I11833" s="57"/>
      <c r="J11833" s="67">
        <v>43013</v>
      </c>
      <c r="K11833" s="68">
        <v>19</v>
      </c>
      <c r="L11833" s="69">
        <v>-1280.23</v>
      </c>
      <c r="M11833" s="57"/>
      <c r="N11833" s="67">
        <v>43013</v>
      </c>
      <c r="O11833" s="68">
        <v>19</v>
      </c>
      <c r="P11833" s="69">
        <v>14578.13085</v>
      </c>
      <c r="Q11833" s="57"/>
      <c r="R11833" s="70">
        <f t="shared" si="552"/>
        <v>-4.245650316774735E-2</v>
      </c>
      <c r="S11833" s="71">
        <f t="shared" si="553"/>
        <v>25240.284191072999</v>
      </c>
      <c r="T11833" s="72">
        <f t="shared" si="554"/>
        <v>-618.93645861286041</v>
      </c>
    </row>
    <row r="11834" spans="2:20" x14ac:dyDescent="0.25">
      <c r="B11834" s="64">
        <v>43013</v>
      </c>
      <c r="C11834" s="65">
        <v>20</v>
      </c>
      <c r="D11834" s="66">
        <v>1.26132</v>
      </c>
      <c r="E11834" s="57"/>
      <c r="F11834" s="67">
        <v>43013</v>
      </c>
      <c r="G11834" s="68">
        <v>20</v>
      </c>
      <c r="H11834" s="69">
        <v>29265.05</v>
      </c>
      <c r="I11834" s="57"/>
      <c r="J11834" s="67">
        <v>43013</v>
      </c>
      <c r="K11834" s="68">
        <v>20</v>
      </c>
      <c r="L11834" s="69">
        <v>-14722.72</v>
      </c>
      <c r="M11834" s="57"/>
      <c r="N11834" s="67">
        <v>43013</v>
      </c>
      <c r="O11834" s="68">
        <v>20</v>
      </c>
      <c r="P11834" s="69">
        <v>14141.3778</v>
      </c>
      <c r="Q11834" s="57"/>
      <c r="R11834" s="70">
        <f t="shared" si="552"/>
        <v>-0.50308200396035541</v>
      </c>
      <c r="S11834" s="71">
        <f t="shared" si="553"/>
        <v>17836.802646696</v>
      </c>
      <c r="T11834" s="72">
        <f t="shared" si="554"/>
        <v>-7114.2726823844823</v>
      </c>
    </row>
    <row r="11835" spans="2:20" x14ac:dyDescent="0.25">
      <c r="B11835" s="64">
        <v>43013</v>
      </c>
      <c r="C11835" s="65">
        <v>21</v>
      </c>
      <c r="D11835" s="66">
        <v>1.2380899999999999</v>
      </c>
      <c r="E11835" s="57"/>
      <c r="F11835" s="67">
        <v>43013</v>
      </c>
      <c r="G11835" s="68">
        <v>21</v>
      </c>
      <c r="H11835" s="69">
        <v>28829.35</v>
      </c>
      <c r="I11835" s="57"/>
      <c r="J11835" s="67">
        <v>43013</v>
      </c>
      <c r="K11835" s="68">
        <v>21</v>
      </c>
      <c r="L11835" s="69">
        <v>-14616.98</v>
      </c>
      <c r="M11835" s="57"/>
      <c r="N11835" s="67">
        <v>43013</v>
      </c>
      <c r="O11835" s="68">
        <v>21</v>
      </c>
      <c r="P11835" s="69">
        <v>14233.492459999999</v>
      </c>
      <c r="Q11835" s="57"/>
      <c r="R11835" s="70">
        <f t="shared" si="552"/>
        <v>-0.50701732782737041</v>
      </c>
      <c r="S11835" s="71">
        <f t="shared" si="553"/>
        <v>17622.344679801397</v>
      </c>
      <c r="T11835" s="72">
        <f t="shared" si="554"/>
        <v>-7216.6273127202248</v>
      </c>
    </row>
    <row r="11836" spans="2:20" x14ac:dyDescent="0.25">
      <c r="B11836" s="64">
        <v>43013</v>
      </c>
      <c r="C11836" s="65">
        <v>22</v>
      </c>
      <c r="D11836" s="66">
        <v>0.88551999999999997</v>
      </c>
      <c r="E11836" s="57"/>
      <c r="F11836" s="67">
        <v>43013</v>
      </c>
      <c r="G11836" s="68">
        <v>22</v>
      </c>
      <c r="H11836" s="69">
        <v>27887.47</v>
      </c>
      <c r="I11836" s="57"/>
      <c r="J11836" s="67">
        <v>43013</v>
      </c>
      <c r="K11836" s="68">
        <v>22</v>
      </c>
      <c r="L11836" s="69">
        <v>-16300.92</v>
      </c>
      <c r="M11836" s="57"/>
      <c r="N11836" s="67">
        <v>43013</v>
      </c>
      <c r="O11836" s="68">
        <v>22</v>
      </c>
      <c r="P11836" s="69">
        <v>13734.237779999999</v>
      </c>
      <c r="Q11836" s="57"/>
      <c r="R11836" s="70">
        <f t="shared" si="552"/>
        <v>-0.58452487801869435</v>
      </c>
      <c r="S11836" s="71">
        <f t="shared" si="553"/>
        <v>12161.942238945599</v>
      </c>
      <c r="T11836" s="72">
        <f t="shared" si="554"/>
        <v>-8028.0036630342429</v>
      </c>
    </row>
    <row r="11837" spans="2:20" x14ac:dyDescent="0.25">
      <c r="B11837" s="64">
        <v>43013</v>
      </c>
      <c r="C11837" s="65">
        <v>23</v>
      </c>
      <c r="D11837" s="66">
        <v>1.0134399999999999</v>
      </c>
      <c r="E11837" s="57"/>
      <c r="F11837" s="67">
        <v>43013</v>
      </c>
      <c r="G11837" s="68">
        <v>23</v>
      </c>
      <c r="H11837" s="69">
        <v>27278.23</v>
      </c>
      <c r="I11837" s="57"/>
      <c r="J11837" s="67">
        <v>43013</v>
      </c>
      <c r="K11837" s="68">
        <v>23</v>
      </c>
      <c r="L11837" s="69">
        <v>-13263.59</v>
      </c>
      <c r="M11837" s="57"/>
      <c r="N11837" s="67">
        <v>43013</v>
      </c>
      <c r="O11837" s="68">
        <v>23</v>
      </c>
      <c r="P11837" s="69">
        <v>13395.91157</v>
      </c>
      <c r="Q11837" s="57"/>
      <c r="R11837" s="70">
        <f t="shared" si="552"/>
        <v>-0.48623352761524485</v>
      </c>
      <c r="S11837" s="71">
        <f t="shared" si="553"/>
        <v>13575.952621500799</v>
      </c>
      <c r="T11837" s="72">
        <f t="shared" si="554"/>
        <v>-6513.5413383029736</v>
      </c>
    </row>
    <row r="11838" spans="2:20" x14ac:dyDescent="0.25">
      <c r="B11838" s="64">
        <v>43013</v>
      </c>
      <c r="C11838" s="65">
        <v>24</v>
      </c>
      <c r="D11838" s="66">
        <v>1.2438499999999999</v>
      </c>
      <c r="E11838" s="57"/>
      <c r="F11838" s="67">
        <v>43013</v>
      </c>
      <c r="G11838" s="68">
        <v>24</v>
      </c>
      <c r="H11838" s="69">
        <v>26950.92</v>
      </c>
      <c r="I11838" s="57"/>
      <c r="J11838" s="67">
        <v>43013</v>
      </c>
      <c r="K11838" s="68">
        <v>24</v>
      </c>
      <c r="L11838" s="69">
        <v>-8586.17</v>
      </c>
      <c r="M11838" s="57"/>
      <c r="N11838" s="67">
        <v>43013</v>
      </c>
      <c r="O11838" s="68">
        <v>24</v>
      </c>
      <c r="P11838" s="69">
        <v>13232.10679</v>
      </c>
      <c r="Q11838" s="57"/>
      <c r="R11838" s="70">
        <f t="shared" si="552"/>
        <v>-0.318585413781793</v>
      </c>
      <c r="S11838" s="71">
        <f t="shared" si="553"/>
        <v>16458.756030741497</v>
      </c>
      <c r="T11838" s="72">
        <f t="shared" si="554"/>
        <v>-4215.5562168970228</v>
      </c>
    </row>
    <row r="11839" spans="2:20" x14ac:dyDescent="0.25">
      <c r="B11839" s="64">
        <v>43013</v>
      </c>
      <c r="C11839" s="65">
        <v>25</v>
      </c>
      <c r="D11839" s="66">
        <v>1.2318199999999999</v>
      </c>
      <c r="E11839" s="57"/>
      <c r="F11839" s="67">
        <v>43013</v>
      </c>
      <c r="G11839" s="68">
        <v>25</v>
      </c>
      <c r="H11839" s="69">
        <v>26744.42</v>
      </c>
      <c r="I11839" s="57"/>
      <c r="J11839" s="67">
        <v>43013</v>
      </c>
      <c r="K11839" s="68">
        <v>25</v>
      </c>
      <c r="L11839" s="69">
        <v>-10215.290000000001</v>
      </c>
      <c r="M11839" s="57"/>
      <c r="N11839" s="67">
        <v>43013</v>
      </c>
      <c r="O11839" s="68">
        <v>25</v>
      </c>
      <c r="P11839" s="69">
        <v>13024.78305</v>
      </c>
      <c r="Q11839" s="57"/>
      <c r="R11839" s="70">
        <f t="shared" si="552"/>
        <v>-0.38195967607448589</v>
      </c>
      <c r="S11839" s="71">
        <f t="shared" si="553"/>
        <v>16044.188256650999</v>
      </c>
      <c r="T11839" s="72">
        <f t="shared" si="554"/>
        <v>-4974.9419147184544</v>
      </c>
    </row>
    <row r="11840" spans="2:20" x14ac:dyDescent="0.25">
      <c r="B11840" s="64">
        <v>43013</v>
      </c>
      <c r="C11840" s="65">
        <v>26</v>
      </c>
      <c r="D11840" s="66">
        <v>1.4223300000000001</v>
      </c>
      <c r="E11840" s="57"/>
      <c r="F11840" s="67">
        <v>43013</v>
      </c>
      <c r="G11840" s="68">
        <v>26</v>
      </c>
      <c r="H11840" s="69">
        <v>26555.81</v>
      </c>
      <c r="I11840" s="57"/>
      <c r="J11840" s="67">
        <v>43013</v>
      </c>
      <c r="K11840" s="68">
        <v>26</v>
      </c>
      <c r="L11840" s="69">
        <v>-7452.14</v>
      </c>
      <c r="M11840" s="57"/>
      <c r="N11840" s="67">
        <v>43013</v>
      </c>
      <c r="O11840" s="68">
        <v>26</v>
      </c>
      <c r="P11840" s="69">
        <v>12928.09729</v>
      </c>
      <c r="Q11840" s="57"/>
      <c r="R11840" s="70">
        <f t="shared" si="552"/>
        <v>-0.28062183002514329</v>
      </c>
      <c r="S11840" s="71">
        <f t="shared" si="553"/>
        <v>18388.020618485702</v>
      </c>
      <c r="T11840" s="72">
        <f t="shared" si="554"/>
        <v>-3627.9063202628954</v>
      </c>
    </row>
    <row r="11841" spans="2:20" x14ac:dyDescent="0.25">
      <c r="B11841" s="64">
        <v>43013</v>
      </c>
      <c r="C11841" s="65">
        <v>27</v>
      </c>
      <c r="D11841" s="66">
        <v>1.5847500000000001</v>
      </c>
      <c r="E11841" s="57"/>
      <c r="F11841" s="67">
        <v>43013</v>
      </c>
      <c r="G11841" s="68">
        <v>27</v>
      </c>
      <c r="H11841" s="69">
        <v>26681.17</v>
      </c>
      <c r="I11841" s="57"/>
      <c r="J11841" s="67">
        <v>43013</v>
      </c>
      <c r="K11841" s="68">
        <v>27</v>
      </c>
      <c r="L11841" s="69">
        <v>2267.7199999999998</v>
      </c>
      <c r="M11841" s="57"/>
      <c r="N11841" s="67">
        <v>43013</v>
      </c>
      <c r="O11841" s="68">
        <v>27</v>
      </c>
      <c r="P11841" s="69">
        <v>13203.098309999999</v>
      </c>
      <c r="Q11841" s="57"/>
      <c r="R11841" s="70">
        <f t="shared" si="552"/>
        <v>8.4993274282949352E-2</v>
      </c>
      <c r="S11841" s="71">
        <f t="shared" si="553"/>
        <v>20923.610046772501</v>
      </c>
      <c r="T11841" s="72">
        <f t="shared" si="554"/>
        <v>1122.1745560465749</v>
      </c>
    </row>
    <row r="11842" spans="2:20" x14ac:dyDescent="0.25">
      <c r="B11842" s="64">
        <v>43013</v>
      </c>
      <c r="C11842" s="65">
        <v>28</v>
      </c>
      <c r="D11842" s="66">
        <v>1.3324199999999999</v>
      </c>
      <c r="E11842" s="57"/>
      <c r="F11842" s="67">
        <v>43013</v>
      </c>
      <c r="G11842" s="68">
        <v>28</v>
      </c>
      <c r="H11842" s="69">
        <v>26393.57</v>
      </c>
      <c r="I11842" s="57"/>
      <c r="J11842" s="67">
        <v>43013</v>
      </c>
      <c r="K11842" s="68">
        <v>28</v>
      </c>
      <c r="L11842" s="69">
        <v>-3682.87</v>
      </c>
      <c r="M11842" s="57"/>
      <c r="N11842" s="67">
        <v>43013</v>
      </c>
      <c r="O11842" s="68">
        <v>28</v>
      </c>
      <c r="P11842" s="69">
        <v>13077.48112</v>
      </c>
      <c r="Q11842" s="57"/>
      <c r="R11842" s="70">
        <f t="shared" si="552"/>
        <v>-0.13953663714306175</v>
      </c>
      <c r="S11842" s="71">
        <f t="shared" si="553"/>
        <v>17424.697393910399</v>
      </c>
      <c r="T11842" s="72">
        <f t="shared" si="554"/>
        <v>-1824.7877377866807</v>
      </c>
    </row>
    <row r="11843" spans="2:20" x14ac:dyDescent="0.25">
      <c r="B11843" s="64">
        <v>43013</v>
      </c>
      <c r="C11843" s="65">
        <v>29</v>
      </c>
      <c r="D11843" s="66">
        <v>1.5906899999999999</v>
      </c>
      <c r="E11843" s="57"/>
      <c r="F11843" s="67">
        <v>43013</v>
      </c>
      <c r="G11843" s="68">
        <v>29</v>
      </c>
      <c r="H11843" s="69">
        <v>26710.33</v>
      </c>
      <c r="I11843" s="57"/>
      <c r="J11843" s="67">
        <v>43013</v>
      </c>
      <c r="K11843" s="68">
        <v>29</v>
      </c>
      <c r="L11843" s="69">
        <v>-1321.62</v>
      </c>
      <c r="M11843" s="57"/>
      <c r="N11843" s="67">
        <v>43013</v>
      </c>
      <c r="O11843" s="68">
        <v>29</v>
      </c>
      <c r="P11843" s="69">
        <v>13294.585950000001</v>
      </c>
      <c r="Q11843" s="57"/>
      <c r="R11843" s="70">
        <f t="shared" si="552"/>
        <v>-4.947973312197939E-2</v>
      </c>
      <c r="S11843" s="71">
        <f t="shared" si="553"/>
        <v>21147.564924805502</v>
      </c>
      <c r="T11843" s="72">
        <f t="shared" si="554"/>
        <v>-657.81256477321688</v>
      </c>
    </row>
    <row r="11844" spans="2:20" x14ac:dyDescent="0.25">
      <c r="B11844" s="64">
        <v>43013</v>
      </c>
      <c r="C11844" s="65">
        <v>30</v>
      </c>
      <c r="D11844" s="66">
        <v>1.8037700000000001</v>
      </c>
      <c r="E11844" s="57"/>
      <c r="F11844" s="67">
        <v>43013</v>
      </c>
      <c r="G11844" s="68">
        <v>30</v>
      </c>
      <c r="H11844" s="69">
        <v>26782.01</v>
      </c>
      <c r="I11844" s="57"/>
      <c r="J11844" s="67">
        <v>43013</v>
      </c>
      <c r="K11844" s="68">
        <v>30</v>
      </c>
      <c r="L11844" s="69">
        <v>3619.33</v>
      </c>
      <c r="M11844" s="57"/>
      <c r="N11844" s="67">
        <v>43013</v>
      </c>
      <c r="O11844" s="68">
        <v>30</v>
      </c>
      <c r="P11844" s="69">
        <v>13325.604960000001</v>
      </c>
      <c r="Q11844" s="57"/>
      <c r="R11844" s="70">
        <f t="shared" si="552"/>
        <v>0.13514034234174357</v>
      </c>
      <c r="S11844" s="71">
        <f t="shared" si="553"/>
        <v>24036.326458699201</v>
      </c>
      <c r="T11844" s="72">
        <f t="shared" si="554"/>
        <v>1800.8268162052364</v>
      </c>
    </row>
    <row r="11845" spans="2:20" x14ac:dyDescent="0.25">
      <c r="B11845" s="64">
        <v>43013</v>
      </c>
      <c r="C11845" s="65">
        <v>31</v>
      </c>
      <c r="D11845" s="66">
        <v>1.88632</v>
      </c>
      <c r="E11845" s="57"/>
      <c r="F11845" s="67">
        <v>43013</v>
      </c>
      <c r="G11845" s="68">
        <v>31</v>
      </c>
      <c r="H11845" s="69">
        <v>27522.799999999999</v>
      </c>
      <c r="I11845" s="57"/>
      <c r="J11845" s="67">
        <v>43013</v>
      </c>
      <c r="K11845" s="68">
        <v>31</v>
      </c>
      <c r="L11845" s="69">
        <v>-4576.09</v>
      </c>
      <c r="M11845" s="57"/>
      <c r="N11845" s="67">
        <v>43013</v>
      </c>
      <c r="O11845" s="68">
        <v>31</v>
      </c>
      <c r="P11845" s="69">
        <v>13886.19713</v>
      </c>
      <c r="Q11845" s="57"/>
      <c r="R11845" s="70">
        <f t="shared" si="552"/>
        <v>-0.16626542357608964</v>
      </c>
      <c r="S11845" s="71">
        <f t="shared" si="553"/>
        <v>26193.811370261599</v>
      </c>
      <c r="T11845" s="72">
        <f t="shared" si="554"/>
        <v>-2308.7944476805305</v>
      </c>
    </row>
    <row r="11846" spans="2:20" x14ac:dyDescent="0.25">
      <c r="B11846" s="64">
        <v>43013</v>
      </c>
      <c r="C11846" s="65">
        <v>32</v>
      </c>
      <c r="D11846" s="66">
        <v>2.1253199999999999</v>
      </c>
      <c r="E11846" s="57"/>
      <c r="F11846" s="67">
        <v>43013</v>
      </c>
      <c r="G11846" s="68">
        <v>32</v>
      </c>
      <c r="H11846" s="69">
        <v>28685.52</v>
      </c>
      <c r="I11846" s="57"/>
      <c r="J11846" s="67">
        <v>43013</v>
      </c>
      <c r="K11846" s="68">
        <v>32</v>
      </c>
      <c r="L11846" s="69">
        <v>-6679.07</v>
      </c>
      <c r="M11846" s="57"/>
      <c r="N11846" s="67">
        <v>43013</v>
      </c>
      <c r="O11846" s="68">
        <v>32</v>
      </c>
      <c r="P11846" s="69">
        <v>14483.40461</v>
      </c>
      <c r="Q11846" s="57"/>
      <c r="R11846" s="70">
        <f t="shared" si="552"/>
        <v>-0.23283768256597753</v>
      </c>
      <c r="S11846" s="71">
        <f t="shared" si="553"/>
        <v>30781.869485725198</v>
      </c>
      <c r="T11846" s="72">
        <f t="shared" si="554"/>
        <v>-3372.2823650577957</v>
      </c>
    </row>
    <row r="11847" spans="2:20" x14ac:dyDescent="0.25">
      <c r="B11847" s="64">
        <v>43013</v>
      </c>
      <c r="C11847" s="65">
        <v>33</v>
      </c>
      <c r="D11847" s="66">
        <v>1.93912</v>
      </c>
      <c r="E11847" s="57"/>
      <c r="F11847" s="67">
        <v>43013</v>
      </c>
      <c r="G11847" s="68">
        <v>33</v>
      </c>
      <c r="H11847" s="69">
        <v>29841.3</v>
      </c>
      <c r="I11847" s="57"/>
      <c r="J11847" s="67">
        <v>43013</v>
      </c>
      <c r="K11847" s="68">
        <v>33</v>
      </c>
      <c r="L11847" s="69">
        <v>-11767.45</v>
      </c>
      <c r="M11847" s="57"/>
      <c r="N11847" s="67">
        <v>43013</v>
      </c>
      <c r="O11847" s="68">
        <v>33</v>
      </c>
      <c r="P11847" s="69">
        <v>14993.672409999999</v>
      </c>
      <c r="Q11847" s="57"/>
      <c r="R11847" s="70">
        <f t="shared" si="552"/>
        <v>-0.39433436210888939</v>
      </c>
      <c r="S11847" s="71">
        <f t="shared" si="553"/>
        <v>29074.530043679199</v>
      </c>
      <c r="T11847" s="72">
        <f t="shared" si="554"/>
        <v>-5912.5202454670043</v>
      </c>
    </row>
    <row r="11848" spans="2:20" x14ac:dyDescent="0.25">
      <c r="B11848" s="64">
        <v>43013</v>
      </c>
      <c r="C11848" s="65">
        <v>34</v>
      </c>
      <c r="D11848" s="66">
        <v>2.1168900000000002</v>
      </c>
      <c r="E11848" s="57"/>
      <c r="F11848" s="67">
        <v>43013</v>
      </c>
      <c r="G11848" s="68">
        <v>34</v>
      </c>
      <c r="H11848" s="69">
        <v>31389.62</v>
      </c>
      <c r="I11848" s="57"/>
      <c r="J11848" s="67">
        <v>43013</v>
      </c>
      <c r="K11848" s="68">
        <v>34</v>
      </c>
      <c r="L11848" s="69">
        <v>-8224.67</v>
      </c>
      <c r="M11848" s="57"/>
      <c r="N11848" s="67">
        <v>43013</v>
      </c>
      <c r="O11848" s="68">
        <v>34</v>
      </c>
      <c r="P11848" s="69">
        <v>15760.35317</v>
      </c>
      <c r="Q11848" s="57"/>
      <c r="R11848" s="70">
        <f t="shared" si="552"/>
        <v>-0.26201878200500678</v>
      </c>
      <c r="S11848" s="71">
        <f t="shared" si="553"/>
        <v>33362.9340220413</v>
      </c>
      <c r="T11848" s="72">
        <f t="shared" si="554"/>
        <v>-4129.5085415721478</v>
      </c>
    </row>
    <row r="11849" spans="2:20" x14ac:dyDescent="0.25">
      <c r="B11849" s="64">
        <v>43013</v>
      </c>
      <c r="C11849" s="65">
        <v>35</v>
      </c>
      <c r="D11849" s="66">
        <v>2.36233</v>
      </c>
      <c r="E11849" s="57"/>
      <c r="F11849" s="67">
        <v>43013</v>
      </c>
      <c r="G11849" s="68">
        <v>35</v>
      </c>
      <c r="H11849" s="69">
        <v>32337.66</v>
      </c>
      <c r="I11849" s="57"/>
      <c r="J11849" s="67">
        <v>43013</v>
      </c>
      <c r="K11849" s="68">
        <v>35</v>
      </c>
      <c r="L11849" s="69">
        <v>-10487.23</v>
      </c>
      <c r="M11849" s="57"/>
      <c r="N11849" s="67">
        <v>43013</v>
      </c>
      <c r="O11849" s="68">
        <v>35</v>
      </c>
      <c r="P11849" s="69">
        <v>16042.901819999999</v>
      </c>
      <c r="Q11849" s="57"/>
      <c r="R11849" s="70">
        <f t="shared" si="552"/>
        <v>-0.32430392304205063</v>
      </c>
      <c r="S11849" s="71">
        <f t="shared" si="553"/>
        <v>37898.628256440599</v>
      </c>
      <c r="T11849" s="72">
        <f t="shared" si="554"/>
        <v>-5202.7759972044541</v>
      </c>
    </row>
    <row r="11850" spans="2:20" x14ac:dyDescent="0.25">
      <c r="B11850" s="64">
        <v>43013</v>
      </c>
      <c r="C11850" s="65">
        <v>36</v>
      </c>
      <c r="D11850" s="66">
        <v>3.2547799999999998</v>
      </c>
      <c r="E11850" s="57"/>
      <c r="F11850" s="67">
        <v>43013</v>
      </c>
      <c r="G11850" s="68">
        <v>36</v>
      </c>
      <c r="H11850" s="69">
        <v>33481.58</v>
      </c>
      <c r="I11850" s="57"/>
      <c r="J11850" s="67">
        <v>43013</v>
      </c>
      <c r="K11850" s="68">
        <v>36</v>
      </c>
      <c r="L11850" s="69">
        <v>14532.44</v>
      </c>
      <c r="M11850" s="57"/>
      <c r="N11850" s="67">
        <v>43013</v>
      </c>
      <c r="O11850" s="68">
        <v>36</v>
      </c>
      <c r="P11850" s="69">
        <v>16633.350009999998</v>
      </c>
      <c r="Q11850" s="57"/>
      <c r="R11850" s="70">
        <f t="shared" ref="R11850:R11913" si="555">L11850/H11850</f>
        <v>0.43404283788280001</v>
      </c>
      <c r="S11850" s="71">
        <f t="shared" ref="S11850:S11913" si="556">P11850*D11850</f>
        <v>54137.894945547792</v>
      </c>
      <c r="T11850" s="72">
        <f t="shared" ref="T11850:T11913" si="557">P11850*R11850</f>
        <v>7219.5864418382989</v>
      </c>
    </row>
    <row r="11851" spans="2:20" x14ac:dyDescent="0.25">
      <c r="B11851" s="64">
        <v>43013</v>
      </c>
      <c r="C11851" s="65">
        <v>37</v>
      </c>
      <c r="D11851" s="66">
        <v>2.9790000000000001</v>
      </c>
      <c r="E11851" s="57"/>
      <c r="F11851" s="67">
        <v>43013</v>
      </c>
      <c r="G11851" s="68">
        <v>37</v>
      </c>
      <c r="H11851" s="69">
        <v>33740.519999999997</v>
      </c>
      <c r="I11851" s="57"/>
      <c r="J11851" s="67">
        <v>43013</v>
      </c>
      <c r="K11851" s="68">
        <v>37</v>
      </c>
      <c r="L11851" s="69">
        <v>1943.78</v>
      </c>
      <c r="M11851" s="57"/>
      <c r="N11851" s="67">
        <v>43013</v>
      </c>
      <c r="O11851" s="68">
        <v>37</v>
      </c>
      <c r="P11851" s="69">
        <v>16443.842189999999</v>
      </c>
      <c r="Q11851" s="57"/>
      <c r="R11851" s="70">
        <f t="shared" si="555"/>
        <v>5.7609663395821999E-2</v>
      </c>
      <c r="S11851" s="71">
        <f t="shared" si="556"/>
        <v>48986.20588401</v>
      </c>
      <c r="T11851" s="72">
        <f t="shared" si="557"/>
        <v>947.32421349991637</v>
      </c>
    </row>
    <row r="11852" spans="2:20" x14ac:dyDescent="0.25">
      <c r="B11852" s="64">
        <v>43013</v>
      </c>
      <c r="C11852" s="65">
        <v>38</v>
      </c>
      <c r="D11852" s="66">
        <v>3.8949799999999999</v>
      </c>
      <c r="E11852" s="57"/>
      <c r="F11852" s="67">
        <v>43013</v>
      </c>
      <c r="G11852" s="68">
        <v>38</v>
      </c>
      <c r="H11852" s="69">
        <v>35010.5</v>
      </c>
      <c r="I11852" s="57"/>
      <c r="J11852" s="67">
        <v>43013</v>
      </c>
      <c r="K11852" s="68">
        <v>38</v>
      </c>
      <c r="L11852" s="69">
        <v>35851.85</v>
      </c>
      <c r="M11852" s="57"/>
      <c r="N11852" s="67">
        <v>43013</v>
      </c>
      <c r="O11852" s="68">
        <v>38</v>
      </c>
      <c r="P11852" s="69">
        <v>17062.446169999999</v>
      </c>
      <c r="Q11852" s="57"/>
      <c r="R11852" s="70">
        <f t="shared" si="555"/>
        <v>1.0240313620199655</v>
      </c>
      <c r="S11852" s="71">
        <f t="shared" si="556"/>
        <v>66457.886583226602</v>
      </c>
      <c r="T11852" s="72">
        <f t="shared" si="557"/>
        <v>17472.479990857442</v>
      </c>
    </row>
    <row r="11853" spans="2:20" x14ac:dyDescent="0.25">
      <c r="B11853" s="64">
        <v>43013</v>
      </c>
      <c r="C11853" s="65">
        <v>39</v>
      </c>
      <c r="D11853" s="66">
        <v>4.5924899999999997</v>
      </c>
      <c r="E11853" s="57"/>
      <c r="F11853" s="67">
        <v>43013</v>
      </c>
      <c r="G11853" s="68">
        <v>39</v>
      </c>
      <c r="H11853" s="69">
        <v>35789.29</v>
      </c>
      <c r="I11853" s="57"/>
      <c r="J11853" s="67">
        <v>43013</v>
      </c>
      <c r="K11853" s="68">
        <v>39</v>
      </c>
      <c r="L11853" s="69">
        <v>60680.21</v>
      </c>
      <c r="M11853" s="57"/>
      <c r="N11853" s="67">
        <v>43013</v>
      </c>
      <c r="O11853" s="68">
        <v>39</v>
      </c>
      <c r="P11853" s="69">
        <v>17349.725320000001</v>
      </c>
      <c r="Q11853" s="57"/>
      <c r="R11853" s="70">
        <f t="shared" si="555"/>
        <v>1.6954851577105887</v>
      </c>
      <c r="S11853" s="71">
        <f t="shared" si="556"/>
        <v>79678.440034846804</v>
      </c>
      <c r="T11853" s="72">
        <f t="shared" si="557"/>
        <v>29416.201770415595</v>
      </c>
    </row>
    <row r="11854" spans="2:20" x14ac:dyDescent="0.25">
      <c r="B11854" s="64">
        <v>43013</v>
      </c>
      <c r="C11854" s="65">
        <v>40</v>
      </c>
      <c r="D11854" s="66">
        <v>4.1451000000000002</v>
      </c>
      <c r="E11854" s="57"/>
      <c r="F11854" s="67">
        <v>43013</v>
      </c>
      <c r="G11854" s="68">
        <v>40</v>
      </c>
      <c r="H11854" s="69">
        <v>35232.58</v>
      </c>
      <c r="I11854" s="57"/>
      <c r="J11854" s="67">
        <v>43013</v>
      </c>
      <c r="K11854" s="68">
        <v>40</v>
      </c>
      <c r="L11854" s="69">
        <v>45452.27</v>
      </c>
      <c r="M11854" s="57"/>
      <c r="N11854" s="67">
        <v>43013</v>
      </c>
      <c r="O11854" s="68">
        <v>40</v>
      </c>
      <c r="P11854" s="69">
        <v>17092.204519999999</v>
      </c>
      <c r="Q11854" s="57"/>
      <c r="R11854" s="70">
        <f t="shared" si="555"/>
        <v>1.2900636286073854</v>
      </c>
      <c r="S11854" s="71">
        <f t="shared" si="556"/>
        <v>70848.896955852004</v>
      </c>
      <c r="T11854" s="72">
        <f t="shared" si="557"/>
        <v>22050.031383970752</v>
      </c>
    </row>
    <row r="11855" spans="2:20" x14ac:dyDescent="0.25">
      <c r="B11855" s="64">
        <v>43013</v>
      </c>
      <c r="C11855" s="65">
        <v>41</v>
      </c>
      <c r="D11855" s="66">
        <v>3.4575200000000001</v>
      </c>
      <c r="E11855" s="57"/>
      <c r="F11855" s="67">
        <v>43013</v>
      </c>
      <c r="G11855" s="68">
        <v>41</v>
      </c>
      <c r="H11855" s="69">
        <v>34197.46</v>
      </c>
      <c r="I11855" s="57"/>
      <c r="J11855" s="67">
        <v>43013</v>
      </c>
      <c r="K11855" s="68">
        <v>41</v>
      </c>
      <c r="L11855" s="69">
        <v>22093.65</v>
      </c>
      <c r="M11855" s="57"/>
      <c r="N11855" s="67">
        <v>43013</v>
      </c>
      <c r="O11855" s="68">
        <v>41</v>
      </c>
      <c r="P11855" s="69">
        <v>16726.89345</v>
      </c>
      <c r="Q11855" s="57"/>
      <c r="R11855" s="70">
        <f t="shared" si="555"/>
        <v>0.64606114021333749</v>
      </c>
      <c r="S11855" s="71">
        <f t="shared" si="556"/>
        <v>57833.568641244005</v>
      </c>
      <c r="T11855" s="72">
        <f t="shared" si="557"/>
        <v>10806.595854534005</v>
      </c>
    </row>
    <row r="11856" spans="2:20" x14ac:dyDescent="0.25">
      <c r="B11856" s="64">
        <v>43013</v>
      </c>
      <c r="C11856" s="65">
        <v>42</v>
      </c>
      <c r="D11856" s="66">
        <v>2.6863800000000002</v>
      </c>
      <c r="E11856" s="57"/>
      <c r="F11856" s="67">
        <v>43013</v>
      </c>
      <c r="G11856" s="68">
        <v>42</v>
      </c>
      <c r="H11856" s="69">
        <v>32923.94</v>
      </c>
      <c r="I11856" s="57"/>
      <c r="J11856" s="67">
        <v>43013</v>
      </c>
      <c r="K11856" s="68">
        <v>42</v>
      </c>
      <c r="L11856" s="69">
        <v>-197.61</v>
      </c>
      <c r="M11856" s="57"/>
      <c r="N11856" s="67">
        <v>43013</v>
      </c>
      <c r="O11856" s="68">
        <v>42</v>
      </c>
      <c r="P11856" s="69">
        <v>16069.463030000001</v>
      </c>
      <c r="Q11856" s="57"/>
      <c r="R11856" s="70">
        <f t="shared" si="555"/>
        <v>-6.0020155546389644E-3</v>
      </c>
      <c r="S11856" s="71">
        <f t="shared" si="556"/>
        <v>43168.684094531403</v>
      </c>
      <c r="T11856" s="72">
        <f t="shared" si="557"/>
        <v>-96.449167060755784</v>
      </c>
    </row>
    <row r="11857" spans="2:20" x14ac:dyDescent="0.25">
      <c r="B11857" s="64">
        <v>43013</v>
      </c>
      <c r="C11857" s="65">
        <v>43</v>
      </c>
      <c r="D11857" s="66">
        <v>2.6921900000000001</v>
      </c>
      <c r="E11857" s="57"/>
      <c r="F11857" s="67">
        <v>43013</v>
      </c>
      <c r="G11857" s="68">
        <v>43</v>
      </c>
      <c r="H11857" s="69">
        <v>31800.43</v>
      </c>
      <c r="I11857" s="57"/>
      <c r="J11857" s="67">
        <v>43013</v>
      </c>
      <c r="K11857" s="68">
        <v>43</v>
      </c>
      <c r="L11857" s="69">
        <v>6189.18</v>
      </c>
      <c r="M11857" s="57"/>
      <c r="N11857" s="67">
        <v>43013</v>
      </c>
      <c r="O11857" s="68">
        <v>43</v>
      </c>
      <c r="P11857" s="69">
        <v>15806.73733</v>
      </c>
      <c r="Q11857" s="57"/>
      <c r="R11857" s="70">
        <f t="shared" si="555"/>
        <v>0.19462567015603249</v>
      </c>
      <c r="S11857" s="71">
        <f t="shared" si="556"/>
        <v>42554.740172452701</v>
      </c>
      <c r="T11857" s="72">
        <f t="shared" si="557"/>
        <v>3076.3968458316258</v>
      </c>
    </row>
    <row r="11858" spans="2:20" x14ac:dyDescent="0.25">
      <c r="B11858" s="64">
        <v>43013</v>
      </c>
      <c r="C11858" s="65">
        <v>44</v>
      </c>
      <c r="D11858" s="66">
        <v>2.9969899999999998</v>
      </c>
      <c r="E11858" s="57"/>
      <c r="F11858" s="67">
        <v>43013</v>
      </c>
      <c r="G11858" s="68">
        <v>44</v>
      </c>
      <c r="H11858" s="69">
        <v>29937.89</v>
      </c>
      <c r="I11858" s="57"/>
      <c r="J11858" s="67">
        <v>43013</v>
      </c>
      <c r="K11858" s="68">
        <v>44</v>
      </c>
      <c r="L11858" s="69">
        <v>5354.21</v>
      </c>
      <c r="M11858" s="57"/>
      <c r="N11858" s="67">
        <v>43013</v>
      </c>
      <c r="O11858" s="68">
        <v>44</v>
      </c>
      <c r="P11858" s="69">
        <v>14818.16613</v>
      </c>
      <c r="Q11858" s="57"/>
      <c r="R11858" s="70">
        <f t="shared" si="555"/>
        <v>0.17884393322308287</v>
      </c>
      <c r="S11858" s="71">
        <f t="shared" si="556"/>
        <v>44409.895709948694</v>
      </c>
      <c r="T11858" s="72">
        <f t="shared" si="557"/>
        <v>2650.1391138422682</v>
      </c>
    </row>
    <row r="11859" spans="2:20" x14ac:dyDescent="0.25">
      <c r="B11859" s="64">
        <v>43013</v>
      </c>
      <c r="C11859" s="65">
        <v>45</v>
      </c>
      <c r="D11859" s="66">
        <v>2.5123099999999998</v>
      </c>
      <c r="E11859" s="57"/>
      <c r="F11859" s="67">
        <v>43013</v>
      </c>
      <c r="G11859" s="68">
        <v>45</v>
      </c>
      <c r="H11859" s="69">
        <v>27682.66</v>
      </c>
      <c r="I11859" s="57"/>
      <c r="J11859" s="67">
        <v>43013</v>
      </c>
      <c r="K11859" s="68">
        <v>45</v>
      </c>
      <c r="L11859" s="69">
        <v>857.16</v>
      </c>
      <c r="M11859" s="57"/>
      <c r="N11859" s="67">
        <v>43013</v>
      </c>
      <c r="O11859" s="68">
        <v>45</v>
      </c>
      <c r="P11859" s="69">
        <v>13591.79485</v>
      </c>
      <c r="Q11859" s="57"/>
      <c r="R11859" s="70">
        <f t="shared" si="555"/>
        <v>3.0963787439501837E-2</v>
      </c>
      <c r="S11859" s="71">
        <f t="shared" si="556"/>
        <v>34146.802119603497</v>
      </c>
      <c r="T11859" s="72">
        <f t="shared" si="557"/>
        <v>420.85344665671579</v>
      </c>
    </row>
    <row r="11860" spans="2:20" x14ac:dyDescent="0.25">
      <c r="B11860" s="64">
        <v>43013</v>
      </c>
      <c r="C11860" s="65">
        <v>46</v>
      </c>
      <c r="D11860" s="66">
        <v>2.3656899999999998</v>
      </c>
      <c r="E11860" s="57"/>
      <c r="F11860" s="67">
        <v>43013</v>
      </c>
      <c r="G11860" s="68">
        <v>46</v>
      </c>
      <c r="H11860" s="69">
        <v>25435.23</v>
      </c>
      <c r="I11860" s="57"/>
      <c r="J11860" s="67">
        <v>43013</v>
      </c>
      <c r="K11860" s="68">
        <v>46</v>
      </c>
      <c r="L11860" s="69">
        <v>-168.63</v>
      </c>
      <c r="M11860" s="57"/>
      <c r="N11860" s="67">
        <v>43013</v>
      </c>
      <c r="O11860" s="68">
        <v>46</v>
      </c>
      <c r="P11860" s="69">
        <v>12379.662560000001</v>
      </c>
      <c r="Q11860" s="57"/>
      <c r="R11860" s="70">
        <f t="shared" si="555"/>
        <v>-6.6297808197527605E-3</v>
      </c>
      <c r="S11860" s="71">
        <f t="shared" si="556"/>
        <v>29286.443921566399</v>
      </c>
      <c r="T11860" s="72">
        <f t="shared" si="557"/>
        <v>-82.074449395299368</v>
      </c>
    </row>
    <row r="11861" spans="2:20" x14ac:dyDescent="0.25">
      <c r="B11861" s="64">
        <v>43013</v>
      </c>
      <c r="C11861" s="65">
        <v>47</v>
      </c>
      <c r="D11861" s="66">
        <v>2.58927</v>
      </c>
      <c r="E11861" s="57"/>
      <c r="F11861" s="67">
        <v>43013</v>
      </c>
      <c r="G11861" s="68">
        <v>47</v>
      </c>
      <c r="H11861" s="69">
        <v>23033.040000000001</v>
      </c>
      <c r="I11861" s="57"/>
      <c r="J11861" s="67">
        <v>43013</v>
      </c>
      <c r="K11861" s="68">
        <v>47</v>
      </c>
      <c r="L11861" s="69">
        <v>7717.28</v>
      </c>
      <c r="M11861" s="57"/>
      <c r="N11861" s="67">
        <v>43013</v>
      </c>
      <c r="O11861" s="68">
        <v>47</v>
      </c>
      <c r="P11861" s="69">
        <v>10906.182489999999</v>
      </c>
      <c r="Q11861" s="57"/>
      <c r="R11861" s="70">
        <f t="shared" si="555"/>
        <v>0.33505260269595327</v>
      </c>
      <c r="S11861" s="71">
        <f t="shared" si="556"/>
        <v>28239.051135882299</v>
      </c>
      <c r="T11861" s="72">
        <f t="shared" si="557"/>
        <v>3654.1448287515323</v>
      </c>
    </row>
    <row r="11862" spans="2:20" x14ac:dyDescent="0.25">
      <c r="B11862" s="64">
        <v>43013</v>
      </c>
      <c r="C11862" s="65">
        <v>48</v>
      </c>
      <c r="D11862" s="66">
        <v>3.9127299999999998</v>
      </c>
      <c r="E11862" s="57"/>
      <c r="F11862" s="67">
        <v>43013</v>
      </c>
      <c r="G11862" s="68">
        <v>48</v>
      </c>
      <c r="H11862" s="69">
        <v>22002.55</v>
      </c>
      <c r="I11862" s="57"/>
      <c r="J11862" s="67">
        <v>43013</v>
      </c>
      <c r="K11862" s="68">
        <v>48</v>
      </c>
      <c r="L11862" s="69">
        <v>13293.66</v>
      </c>
      <c r="M11862" s="57"/>
      <c r="N11862" s="67">
        <v>43013</v>
      </c>
      <c r="O11862" s="68">
        <v>48</v>
      </c>
      <c r="P11862" s="69">
        <v>10368.647870000001</v>
      </c>
      <c r="Q11862" s="57"/>
      <c r="R11862" s="70">
        <f t="shared" si="555"/>
        <v>0.60418724193332141</v>
      </c>
      <c r="S11862" s="71">
        <f t="shared" si="556"/>
        <v>40569.719580385099</v>
      </c>
      <c r="T11862" s="72">
        <f t="shared" si="557"/>
        <v>6264.6047591531078</v>
      </c>
    </row>
    <row r="11863" spans="2:20" x14ac:dyDescent="0.25">
      <c r="B11863" s="64">
        <v>43014</v>
      </c>
      <c r="C11863" s="65">
        <v>1</v>
      </c>
      <c r="D11863" s="66">
        <v>3.9775100000000001</v>
      </c>
      <c r="E11863" s="57"/>
      <c r="F11863" s="67">
        <v>43014</v>
      </c>
      <c r="G11863" s="68">
        <v>1</v>
      </c>
      <c r="H11863" s="69">
        <v>21556.36</v>
      </c>
      <c r="I11863" s="57"/>
      <c r="J11863" s="67">
        <v>43014</v>
      </c>
      <c r="K11863" s="68">
        <v>1</v>
      </c>
      <c r="L11863" s="69">
        <v>15530.85</v>
      </c>
      <c r="M11863" s="57"/>
      <c r="N11863" s="67">
        <v>43014</v>
      </c>
      <c r="O11863" s="68">
        <v>1</v>
      </c>
      <c r="P11863" s="69">
        <v>10133.037609999999</v>
      </c>
      <c r="Q11863" s="57"/>
      <c r="R11863" s="70">
        <f t="shared" si="555"/>
        <v>0.7204764626309822</v>
      </c>
      <c r="S11863" s="71">
        <f t="shared" si="556"/>
        <v>40304.258424151099</v>
      </c>
      <c r="T11863" s="72">
        <f t="shared" si="557"/>
        <v>7300.6150929595015</v>
      </c>
    </row>
    <row r="11864" spans="2:20" x14ac:dyDescent="0.25">
      <c r="B11864" s="64">
        <v>43014</v>
      </c>
      <c r="C11864" s="65">
        <v>2</v>
      </c>
      <c r="D11864" s="66">
        <v>3.2689900000000001</v>
      </c>
      <c r="E11864" s="57"/>
      <c r="F11864" s="67">
        <v>43014</v>
      </c>
      <c r="G11864" s="68">
        <v>2</v>
      </c>
      <c r="H11864" s="69">
        <v>20693.78</v>
      </c>
      <c r="I11864" s="57"/>
      <c r="J11864" s="67">
        <v>43014</v>
      </c>
      <c r="K11864" s="68">
        <v>2</v>
      </c>
      <c r="L11864" s="69">
        <v>4632.8100000000004</v>
      </c>
      <c r="M11864" s="57"/>
      <c r="N11864" s="67">
        <v>43014</v>
      </c>
      <c r="O11864" s="68">
        <v>2</v>
      </c>
      <c r="P11864" s="69">
        <v>9664.1846609999993</v>
      </c>
      <c r="Q11864" s="57"/>
      <c r="R11864" s="70">
        <f t="shared" si="555"/>
        <v>0.22387451688381729</v>
      </c>
      <c r="S11864" s="71">
        <f t="shared" si="556"/>
        <v>31592.123014962388</v>
      </c>
      <c r="T11864" s="72">
        <f t="shared" si="557"/>
        <v>2163.5646720573723</v>
      </c>
    </row>
    <row r="11865" spans="2:20" x14ac:dyDescent="0.25">
      <c r="B11865" s="64">
        <v>43014</v>
      </c>
      <c r="C11865" s="65">
        <v>3</v>
      </c>
      <c r="D11865" s="66">
        <v>3.9208699999999999</v>
      </c>
      <c r="E11865" s="57"/>
      <c r="F11865" s="67">
        <v>43014</v>
      </c>
      <c r="G11865" s="68">
        <v>3</v>
      </c>
      <c r="H11865" s="69">
        <v>20552.400000000001</v>
      </c>
      <c r="I11865" s="57"/>
      <c r="J11865" s="67">
        <v>43014</v>
      </c>
      <c r="K11865" s="68">
        <v>3</v>
      </c>
      <c r="L11865" s="69">
        <v>7260.73</v>
      </c>
      <c r="M11865" s="57"/>
      <c r="N11865" s="67">
        <v>43014</v>
      </c>
      <c r="O11865" s="68">
        <v>3</v>
      </c>
      <c r="P11865" s="69">
        <v>9559.7038119999997</v>
      </c>
      <c r="Q11865" s="57"/>
      <c r="R11865" s="70">
        <f t="shared" si="555"/>
        <v>0.35327893579338659</v>
      </c>
      <c r="S11865" s="71">
        <f t="shared" si="556"/>
        <v>37482.355885356439</v>
      </c>
      <c r="T11865" s="72">
        <f t="shared" si="557"/>
        <v>3377.2419892033408</v>
      </c>
    </row>
    <row r="11866" spans="2:20" x14ac:dyDescent="0.25">
      <c r="B11866" s="64">
        <v>43014</v>
      </c>
      <c r="C11866" s="65">
        <v>4</v>
      </c>
      <c r="D11866" s="66">
        <v>3.6224500000000002</v>
      </c>
      <c r="E11866" s="57"/>
      <c r="F11866" s="67">
        <v>43014</v>
      </c>
      <c r="G11866" s="68">
        <v>4</v>
      </c>
      <c r="H11866" s="69">
        <v>20957.400000000001</v>
      </c>
      <c r="I11866" s="57"/>
      <c r="J11866" s="67">
        <v>43014</v>
      </c>
      <c r="K11866" s="68">
        <v>4</v>
      </c>
      <c r="L11866" s="69">
        <v>10636.62</v>
      </c>
      <c r="M11866" s="57"/>
      <c r="N11866" s="67">
        <v>43014</v>
      </c>
      <c r="O11866" s="68">
        <v>4</v>
      </c>
      <c r="P11866" s="69">
        <v>9773.2905269999992</v>
      </c>
      <c r="Q11866" s="57"/>
      <c r="R11866" s="70">
        <f t="shared" si="555"/>
        <v>0.50753528586561314</v>
      </c>
      <c r="S11866" s="71">
        <f t="shared" si="556"/>
        <v>35403.25626953115</v>
      </c>
      <c r="T11866" s="72">
        <f t="shared" si="557"/>
        <v>4960.2898014686334</v>
      </c>
    </row>
    <row r="11867" spans="2:20" x14ac:dyDescent="0.25">
      <c r="B11867" s="64">
        <v>43014</v>
      </c>
      <c r="C11867" s="65">
        <v>5</v>
      </c>
      <c r="D11867" s="66">
        <v>3.5969199999999999</v>
      </c>
      <c r="E11867" s="57"/>
      <c r="F11867" s="67">
        <v>43014</v>
      </c>
      <c r="G11867" s="68">
        <v>5</v>
      </c>
      <c r="H11867" s="69">
        <v>21138.65</v>
      </c>
      <c r="I11867" s="57"/>
      <c r="J11867" s="67">
        <v>43014</v>
      </c>
      <c r="K11867" s="68">
        <v>5</v>
      </c>
      <c r="L11867" s="69">
        <v>10049.84</v>
      </c>
      <c r="M11867" s="57"/>
      <c r="N11867" s="67">
        <v>43014</v>
      </c>
      <c r="O11867" s="68">
        <v>5</v>
      </c>
      <c r="P11867" s="69">
        <v>9935.8434159999997</v>
      </c>
      <c r="Q11867" s="57"/>
      <c r="R11867" s="70">
        <f t="shared" si="555"/>
        <v>0.4754248733954155</v>
      </c>
      <c r="S11867" s="71">
        <f t="shared" si="556"/>
        <v>35738.433899878721</v>
      </c>
      <c r="T11867" s="72">
        <f t="shared" si="557"/>
        <v>4723.7470981284723</v>
      </c>
    </row>
    <row r="11868" spans="2:20" x14ac:dyDescent="0.25">
      <c r="B11868" s="64">
        <v>43014</v>
      </c>
      <c r="C11868" s="65">
        <v>6</v>
      </c>
      <c r="D11868" s="66">
        <v>3.43588</v>
      </c>
      <c r="E11868" s="57"/>
      <c r="F11868" s="67">
        <v>43014</v>
      </c>
      <c r="G11868" s="68">
        <v>6</v>
      </c>
      <c r="H11868" s="69">
        <v>20744.810000000001</v>
      </c>
      <c r="I11868" s="57"/>
      <c r="J11868" s="67">
        <v>43014</v>
      </c>
      <c r="K11868" s="68">
        <v>6</v>
      </c>
      <c r="L11868" s="69">
        <v>4338.8100000000004</v>
      </c>
      <c r="M11868" s="57"/>
      <c r="N11868" s="67">
        <v>43014</v>
      </c>
      <c r="O11868" s="68">
        <v>6</v>
      </c>
      <c r="P11868" s="69">
        <v>9757.9939880000002</v>
      </c>
      <c r="Q11868" s="57"/>
      <c r="R11868" s="70">
        <f t="shared" si="555"/>
        <v>0.20915159020497176</v>
      </c>
      <c r="S11868" s="71">
        <f t="shared" si="556"/>
        <v>33527.29638348944</v>
      </c>
      <c r="T11868" s="72">
        <f t="shared" si="557"/>
        <v>2040.8999598007542</v>
      </c>
    </row>
    <row r="11869" spans="2:20" x14ac:dyDescent="0.25">
      <c r="B11869" s="64">
        <v>43014</v>
      </c>
      <c r="C11869" s="65">
        <v>7</v>
      </c>
      <c r="D11869" s="66">
        <v>3.3422900000000002</v>
      </c>
      <c r="E11869" s="57"/>
      <c r="F11869" s="67">
        <v>43014</v>
      </c>
      <c r="G11869" s="68">
        <v>7</v>
      </c>
      <c r="H11869" s="69">
        <v>20406.259999999998</v>
      </c>
      <c r="I11869" s="57"/>
      <c r="J11869" s="67">
        <v>43014</v>
      </c>
      <c r="K11869" s="68">
        <v>7</v>
      </c>
      <c r="L11869" s="69">
        <v>2261.96</v>
      </c>
      <c r="M11869" s="57"/>
      <c r="N11869" s="67">
        <v>43014</v>
      </c>
      <c r="O11869" s="68">
        <v>7</v>
      </c>
      <c r="P11869" s="69">
        <v>9596.6378440000008</v>
      </c>
      <c r="Q11869" s="57"/>
      <c r="R11869" s="70">
        <f t="shared" si="555"/>
        <v>0.11084637753316876</v>
      </c>
      <c r="S11869" s="71">
        <f t="shared" si="556"/>
        <v>32074.746699622763</v>
      </c>
      <c r="T11869" s="72">
        <f t="shared" si="557"/>
        <v>1063.7525415051186</v>
      </c>
    </row>
    <row r="11870" spans="2:20" x14ac:dyDescent="0.25">
      <c r="B11870" s="64">
        <v>43014</v>
      </c>
      <c r="C11870" s="65">
        <v>8</v>
      </c>
      <c r="D11870" s="66">
        <v>3.0425599999999999</v>
      </c>
      <c r="E11870" s="57"/>
      <c r="F11870" s="67">
        <v>43014</v>
      </c>
      <c r="G11870" s="68">
        <v>8</v>
      </c>
      <c r="H11870" s="69">
        <v>20326.89</v>
      </c>
      <c r="I11870" s="57"/>
      <c r="J11870" s="67">
        <v>43014</v>
      </c>
      <c r="K11870" s="68">
        <v>8</v>
      </c>
      <c r="L11870" s="69">
        <v>732.49</v>
      </c>
      <c r="M11870" s="57"/>
      <c r="N11870" s="67">
        <v>43014</v>
      </c>
      <c r="O11870" s="68">
        <v>8</v>
      </c>
      <c r="P11870" s="69">
        <v>9588.9425769999998</v>
      </c>
      <c r="Q11870" s="57"/>
      <c r="R11870" s="70">
        <f t="shared" si="555"/>
        <v>3.6035517484474998E-2</v>
      </c>
      <c r="S11870" s="71">
        <f t="shared" si="556"/>
        <v>29174.933127077118</v>
      </c>
      <c r="T11870" s="72">
        <f t="shared" si="557"/>
        <v>345.54250789111023</v>
      </c>
    </row>
    <row r="11871" spans="2:20" x14ac:dyDescent="0.25">
      <c r="B11871" s="64">
        <v>43014</v>
      </c>
      <c r="C11871" s="65">
        <v>9</v>
      </c>
      <c r="D11871" s="66">
        <v>3.9160300000000001</v>
      </c>
      <c r="E11871" s="57"/>
      <c r="F11871" s="67">
        <v>43014</v>
      </c>
      <c r="G11871" s="68">
        <v>9</v>
      </c>
      <c r="H11871" s="69">
        <v>20250.54</v>
      </c>
      <c r="I11871" s="57"/>
      <c r="J11871" s="67">
        <v>43014</v>
      </c>
      <c r="K11871" s="68">
        <v>9</v>
      </c>
      <c r="L11871" s="69">
        <v>10445.709999999999</v>
      </c>
      <c r="M11871" s="57"/>
      <c r="N11871" s="67">
        <v>43014</v>
      </c>
      <c r="O11871" s="68">
        <v>9</v>
      </c>
      <c r="P11871" s="69">
        <v>9558.3000869999996</v>
      </c>
      <c r="Q11871" s="57"/>
      <c r="R11871" s="70">
        <f t="shared" si="555"/>
        <v>0.51582377556351577</v>
      </c>
      <c r="S11871" s="71">
        <f t="shared" si="556"/>
        <v>37430.589889694609</v>
      </c>
      <c r="T11871" s="72">
        <f t="shared" si="557"/>
        <v>4930.398438845421</v>
      </c>
    </row>
    <row r="11872" spans="2:20" x14ac:dyDescent="0.25">
      <c r="B11872" s="64">
        <v>43014</v>
      </c>
      <c r="C11872" s="65">
        <v>10</v>
      </c>
      <c r="D11872" s="66">
        <v>3.7743099999999998</v>
      </c>
      <c r="E11872" s="57"/>
      <c r="F11872" s="67">
        <v>43014</v>
      </c>
      <c r="G11872" s="68">
        <v>10</v>
      </c>
      <c r="H11872" s="69">
        <v>20500.11</v>
      </c>
      <c r="I11872" s="57"/>
      <c r="J11872" s="67">
        <v>43014</v>
      </c>
      <c r="K11872" s="68">
        <v>10</v>
      </c>
      <c r="L11872" s="69">
        <v>11666.81</v>
      </c>
      <c r="M11872" s="57"/>
      <c r="N11872" s="67">
        <v>43014</v>
      </c>
      <c r="O11872" s="68">
        <v>10</v>
      </c>
      <c r="P11872" s="69">
        <v>9685.0785799999994</v>
      </c>
      <c r="Q11872" s="57"/>
      <c r="R11872" s="70">
        <f t="shared" si="555"/>
        <v>0.56910962916784347</v>
      </c>
      <c r="S11872" s="71">
        <f t="shared" si="556"/>
        <v>36554.488935279798</v>
      </c>
      <c r="T11872" s="72">
        <f t="shared" si="557"/>
        <v>5511.8714791252232</v>
      </c>
    </row>
    <row r="11873" spans="2:20" x14ac:dyDescent="0.25">
      <c r="B11873" s="64">
        <v>43014</v>
      </c>
      <c r="C11873" s="65">
        <v>11</v>
      </c>
      <c r="D11873" s="66">
        <v>3.65686</v>
      </c>
      <c r="E11873" s="57"/>
      <c r="F11873" s="67">
        <v>43014</v>
      </c>
      <c r="G11873" s="68">
        <v>11</v>
      </c>
      <c r="H11873" s="69">
        <v>20979.89</v>
      </c>
      <c r="I11873" s="57"/>
      <c r="J11873" s="67">
        <v>43014</v>
      </c>
      <c r="K11873" s="68">
        <v>11</v>
      </c>
      <c r="L11873" s="69">
        <v>12569.74</v>
      </c>
      <c r="M11873" s="57"/>
      <c r="N11873" s="67">
        <v>43014</v>
      </c>
      <c r="O11873" s="68">
        <v>11</v>
      </c>
      <c r="P11873" s="69">
        <v>9977.3962360000005</v>
      </c>
      <c r="Q11873" s="57"/>
      <c r="R11873" s="70">
        <f t="shared" si="555"/>
        <v>0.59913278858945396</v>
      </c>
      <c r="S11873" s="71">
        <f t="shared" si="556"/>
        <v>36485.941199578963</v>
      </c>
      <c r="T11873" s="72">
        <f t="shared" si="557"/>
        <v>5977.7852297366017</v>
      </c>
    </row>
    <row r="11874" spans="2:20" x14ac:dyDescent="0.25">
      <c r="B11874" s="64">
        <v>43014</v>
      </c>
      <c r="C11874" s="65">
        <v>12</v>
      </c>
      <c r="D11874" s="66">
        <v>3.4775999999999998</v>
      </c>
      <c r="E11874" s="57"/>
      <c r="F11874" s="67">
        <v>43014</v>
      </c>
      <c r="G11874" s="68">
        <v>12</v>
      </c>
      <c r="H11874" s="69">
        <v>22153.02</v>
      </c>
      <c r="I11874" s="57"/>
      <c r="J11874" s="67">
        <v>43014</v>
      </c>
      <c r="K11874" s="68">
        <v>12</v>
      </c>
      <c r="L11874" s="69">
        <v>20031.009999999998</v>
      </c>
      <c r="M11874" s="57"/>
      <c r="N11874" s="67">
        <v>43014</v>
      </c>
      <c r="O11874" s="68">
        <v>12</v>
      </c>
      <c r="P11874" s="69">
        <v>10595.31299</v>
      </c>
      <c r="Q11874" s="57"/>
      <c r="R11874" s="70">
        <f t="shared" si="555"/>
        <v>0.90421125426691251</v>
      </c>
      <c r="S11874" s="71">
        <f t="shared" si="556"/>
        <v>36846.260454023999</v>
      </c>
      <c r="T11874" s="72">
        <f t="shared" si="557"/>
        <v>9580.4012480384117</v>
      </c>
    </row>
    <row r="11875" spans="2:20" x14ac:dyDescent="0.25">
      <c r="B11875" s="64">
        <v>43014</v>
      </c>
      <c r="C11875" s="65">
        <v>13</v>
      </c>
      <c r="D11875" s="66">
        <v>3.2775400000000001</v>
      </c>
      <c r="E11875" s="57"/>
      <c r="F11875" s="67">
        <v>43014</v>
      </c>
      <c r="G11875" s="68">
        <v>13</v>
      </c>
      <c r="H11875" s="69">
        <v>24663.48</v>
      </c>
      <c r="I11875" s="57"/>
      <c r="J11875" s="67">
        <v>43014</v>
      </c>
      <c r="K11875" s="68">
        <v>13</v>
      </c>
      <c r="L11875" s="69">
        <v>17924.080000000002</v>
      </c>
      <c r="M11875" s="57"/>
      <c r="N11875" s="67">
        <v>43014</v>
      </c>
      <c r="O11875" s="68">
        <v>13</v>
      </c>
      <c r="P11875" s="69">
        <v>11887.34683</v>
      </c>
      <c r="Q11875" s="57"/>
      <c r="R11875" s="70">
        <f t="shared" si="555"/>
        <v>0.72674577958990383</v>
      </c>
      <c r="S11875" s="71">
        <f t="shared" si="556"/>
        <v>38961.254729198205</v>
      </c>
      <c r="T11875" s="72">
        <f t="shared" si="557"/>
        <v>8639.0791392239225</v>
      </c>
    </row>
    <row r="11876" spans="2:20" x14ac:dyDescent="0.25">
      <c r="B11876" s="64">
        <v>43014</v>
      </c>
      <c r="C11876" s="65">
        <v>14</v>
      </c>
      <c r="D11876" s="66">
        <v>2.5959400000000001</v>
      </c>
      <c r="E11876" s="57"/>
      <c r="F11876" s="67">
        <v>43014</v>
      </c>
      <c r="G11876" s="68">
        <v>14</v>
      </c>
      <c r="H11876" s="69">
        <v>27726.2</v>
      </c>
      <c r="I11876" s="57"/>
      <c r="J11876" s="67">
        <v>43014</v>
      </c>
      <c r="K11876" s="68">
        <v>14</v>
      </c>
      <c r="L11876" s="69">
        <v>6747.61</v>
      </c>
      <c r="M11876" s="57"/>
      <c r="N11876" s="67">
        <v>43014</v>
      </c>
      <c r="O11876" s="68">
        <v>14</v>
      </c>
      <c r="P11876" s="69">
        <v>13585.44139</v>
      </c>
      <c r="Q11876" s="57"/>
      <c r="R11876" s="70">
        <f t="shared" si="555"/>
        <v>0.243365841694859</v>
      </c>
      <c r="S11876" s="71">
        <f t="shared" si="556"/>
        <v>35266.990721956601</v>
      </c>
      <c r="T11876" s="72">
        <f t="shared" si="557"/>
        <v>3306.2323786735251</v>
      </c>
    </row>
    <row r="11877" spans="2:20" x14ac:dyDescent="0.25">
      <c r="B11877" s="64">
        <v>43014</v>
      </c>
      <c r="C11877" s="65">
        <v>15</v>
      </c>
      <c r="D11877" s="66">
        <v>1.8646199999999999</v>
      </c>
      <c r="E11877" s="57"/>
      <c r="F11877" s="67">
        <v>43014</v>
      </c>
      <c r="G11877" s="68">
        <v>15</v>
      </c>
      <c r="H11877" s="69">
        <v>31625.31</v>
      </c>
      <c r="I11877" s="57"/>
      <c r="J11877" s="67">
        <v>43014</v>
      </c>
      <c r="K11877" s="68">
        <v>15</v>
      </c>
      <c r="L11877" s="69">
        <v>-2542.25</v>
      </c>
      <c r="M11877" s="57"/>
      <c r="N11877" s="67">
        <v>43014</v>
      </c>
      <c r="O11877" s="68">
        <v>15</v>
      </c>
      <c r="P11877" s="69">
        <v>15784.051719999999</v>
      </c>
      <c r="Q11877" s="57"/>
      <c r="R11877" s="70">
        <f t="shared" si="555"/>
        <v>-8.0386563799690808E-2</v>
      </c>
      <c r="S11877" s="71">
        <f t="shared" si="556"/>
        <v>29431.258518146398</v>
      </c>
      <c r="T11877" s="72">
        <f t="shared" si="557"/>
        <v>-1268.8256806073994</v>
      </c>
    </row>
    <row r="11878" spans="2:20" x14ac:dyDescent="0.25">
      <c r="B11878" s="64">
        <v>43014</v>
      </c>
      <c r="C11878" s="65">
        <v>16</v>
      </c>
      <c r="D11878" s="66">
        <v>1.8716600000000001</v>
      </c>
      <c r="E11878" s="57"/>
      <c r="F11878" s="67">
        <v>43014</v>
      </c>
      <c r="G11878" s="68">
        <v>16</v>
      </c>
      <c r="H11878" s="69">
        <v>33096.080000000002</v>
      </c>
      <c r="I11878" s="57"/>
      <c r="J11878" s="67">
        <v>43014</v>
      </c>
      <c r="K11878" s="68">
        <v>16</v>
      </c>
      <c r="L11878" s="69">
        <v>-1577.13</v>
      </c>
      <c r="M11878" s="57"/>
      <c r="N11878" s="67">
        <v>43014</v>
      </c>
      <c r="O11878" s="68">
        <v>16</v>
      </c>
      <c r="P11878" s="69">
        <v>16587.58527</v>
      </c>
      <c r="Q11878" s="57"/>
      <c r="R11878" s="70">
        <f t="shared" si="555"/>
        <v>-4.7653075530395141E-2</v>
      </c>
      <c r="S11878" s="71">
        <f t="shared" si="556"/>
        <v>31046.319846448201</v>
      </c>
      <c r="T11878" s="72">
        <f t="shared" si="557"/>
        <v>-790.44945373817984</v>
      </c>
    </row>
    <row r="11879" spans="2:20" x14ac:dyDescent="0.25">
      <c r="B11879" s="64">
        <v>43014</v>
      </c>
      <c r="C11879" s="65">
        <v>17</v>
      </c>
      <c r="D11879" s="66">
        <v>1.95431</v>
      </c>
      <c r="E11879" s="57"/>
      <c r="F11879" s="67">
        <v>43014</v>
      </c>
      <c r="G11879" s="68">
        <v>17</v>
      </c>
      <c r="H11879" s="69">
        <v>32971.53</v>
      </c>
      <c r="I11879" s="57"/>
      <c r="J11879" s="67">
        <v>43014</v>
      </c>
      <c r="K11879" s="68">
        <v>17</v>
      </c>
      <c r="L11879" s="69">
        <v>-782.64</v>
      </c>
      <c r="M11879" s="57"/>
      <c r="N11879" s="67">
        <v>43014</v>
      </c>
      <c r="O11879" s="68">
        <v>17</v>
      </c>
      <c r="P11879" s="69">
        <v>16322.03897</v>
      </c>
      <c r="Q11879" s="57"/>
      <c r="R11879" s="70">
        <f t="shared" si="555"/>
        <v>-2.3736842057374953E-2</v>
      </c>
      <c r="S11879" s="71">
        <f t="shared" si="556"/>
        <v>31898.3239794607</v>
      </c>
      <c r="T11879" s="72">
        <f t="shared" si="557"/>
        <v>-387.43366108520894</v>
      </c>
    </row>
    <row r="11880" spans="2:20" x14ac:dyDescent="0.25">
      <c r="B11880" s="64">
        <v>43014</v>
      </c>
      <c r="C11880" s="65">
        <v>18</v>
      </c>
      <c r="D11880" s="66">
        <v>1.7383</v>
      </c>
      <c r="E11880" s="57"/>
      <c r="F11880" s="67">
        <v>43014</v>
      </c>
      <c r="G11880" s="68">
        <v>18</v>
      </c>
      <c r="H11880" s="69">
        <v>32169.83</v>
      </c>
      <c r="I11880" s="57"/>
      <c r="J11880" s="67">
        <v>43014</v>
      </c>
      <c r="K11880" s="68">
        <v>18</v>
      </c>
      <c r="L11880" s="69">
        <v>-6899.55</v>
      </c>
      <c r="M11880" s="57"/>
      <c r="N11880" s="67">
        <v>43014</v>
      </c>
      <c r="O11880" s="68">
        <v>18</v>
      </c>
      <c r="P11880" s="69">
        <v>16004.240809999999</v>
      </c>
      <c r="Q11880" s="57"/>
      <c r="R11880" s="70">
        <f t="shared" si="555"/>
        <v>-0.21447269071673677</v>
      </c>
      <c r="S11880" s="71">
        <f t="shared" si="556"/>
        <v>27820.171800022999</v>
      </c>
      <c r="T11880" s="72">
        <f t="shared" si="557"/>
        <v>-3432.4725893993068</v>
      </c>
    </row>
    <row r="11881" spans="2:20" x14ac:dyDescent="0.25">
      <c r="B11881" s="64">
        <v>43014</v>
      </c>
      <c r="C11881" s="65">
        <v>19</v>
      </c>
      <c r="D11881" s="66">
        <v>2.4947599999999999</v>
      </c>
      <c r="E11881" s="57"/>
      <c r="F11881" s="67">
        <v>43014</v>
      </c>
      <c r="G11881" s="68">
        <v>19</v>
      </c>
      <c r="H11881" s="69">
        <v>32127.46</v>
      </c>
      <c r="I11881" s="57"/>
      <c r="J11881" s="67">
        <v>43014</v>
      </c>
      <c r="K11881" s="68">
        <v>19</v>
      </c>
      <c r="L11881" s="69">
        <v>4056.86</v>
      </c>
      <c r="M11881" s="57"/>
      <c r="N11881" s="67">
        <v>43014</v>
      </c>
      <c r="O11881" s="68">
        <v>19</v>
      </c>
      <c r="P11881" s="69">
        <v>16240.136130000001</v>
      </c>
      <c r="Q11881" s="57"/>
      <c r="R11881" s="70">
        <f t="shared" si="555"/>
        <v>0.12627391023130993</v>
      </c>
      <c r="S11881" s="71">
        <f t="shared" si="556"/>
        <v>40515.242011678798</v>
      </c>
      <c r="T11881" s="72">
        <f t="shared" si="557"/>
        <v>2050.7054918238732</v>
      </c>
    </row>
    <row r="11882" spans="2:20" x14ac:dyDescent="0.25">
      <c r="B11882" s="64">
        <v>43014</v>
      </c>
      <c r="C11882" s="65">
        <v>20</v>
      </c>
      <c r="D11882" s="66">
        <v>1.63578</v>
      </c>
      <c r="E11882" s="57"/>
      <c r="F11882" s="67">
        <v>43014</v>
      </c>
      <c r="G11882" s="68">
        <v>20</v>
      </c>
      <c r="H11882" s="69">
        <v>31178.81</v>
      </c>
      <c r="I11882" s="57"/>
      <c r="J11882" s="67">
        <v>43014</v>
      </c>
      <c r="K11882" s="68">
        <v>20</v>
      </c>
      <c r="L11882" s="69">
        <v>-17106.55</v>
      </c>
      <c r="M11882" s="57"/>
      <c r="N11882" s="67">
        <v>43014</v>
      </c>
      <c r="O11882" s="68">
        <v>20</v>
      </c>
      <c r="P11882" s="69">
        <v>15778.25828</v>
      </c>
      <c r="Q11882" s="57"/>
      <c r="R11882" s="70">
        <f t="shared" si="555"/>
        <v>-0.54865949021146088</v>
      </c>
      <c r="S11882" s="71">
        <f t="shared" si="556"/>
        <v>25809.759329258399</v>
      </c>
      <c r="T11882" s="72">
        <f t="shared" si="557"/>
        <v>-8656.8911443295619</v>
      </c>
    </row>
    <row r="11883" spans="2:20" x14ac:dyDescent="0.25">
      <c r="B11883" s="64">
        <v>43014</v>
      </c>
      <c r="C11883" s="65">
        <v>21</v>
      </c>
      <c r="D11883" s="66">
        <v>1.44339</v>
      </c>
      <c r="E11883" s="57"/>
      <c r="F11883" s="67">
        <v>43014</v>
      </c>
      <c r="G11883" s="68">
        <v>21</v>
      </c>
      <c r="H11883" s="69">
        <v>30710.79</v>
      </c>
      <c r="I11883" s="57"/>
      <c r="J11883" s="67">
        <v>43014</v>
      </c>
      <c r="K11883" s="68">
        <v>21</v>
      </c>
      <c r="L11883" s="69">
        <v>-14125.3</v>
      </c>
      <c r="M11883" s="57"/>
      <c r="N11883" s="67">
        <v>43014</v>
      </c>
      <c r="O11883" s="68">
        <v>21</v>
      </c>
      <c r="P11883" s="69">
        <v>15722.76772</v>
      </c>
      <c r="Q11883" s="57"/>
      <c r="R11883" s="70">
        <f t="shared" si="555"/>
        <v>-0.45994583662614991</v>
      </c>
      <c r="S11883" s="71">
        <f t="shared" si="556"/>
        <v>22694.0856993708</v>
      </c>
      <c r="T11883" s="72">
        <f t="shared" si="557"/>
        <v>-7231.621553054023</v>
      </c>
    </row>
    <row r="11884" spans="2:20" x14ac:dyDescent="0.25">
      <c r="B11884" s="64">
        <v>43014</v>
      </c>
      <c r="C11884" s="65">
        <v>22</v>
      </c>
      <c r="D11884" s="66">
        <v>1.4477500000000001</v>
      </c>
      <c r="E11884" s="57"/>
      <c r="F11884" s="67">
        <v>43014</v>
      </c>
      <c r="G11884" s="68">
        <v>22</v>
      </c>
      <c r="H11884" s="69">
        <v>30269.79</v>
      </c>
      <c r="I11884" s="57"/>
      <c r="J11884" s="67">
        <v>43014</v>
      </c>
      <c r="K11884" s="68">
        <v>22</v>
      </c>
      <c r="L11884" s="69">
        <v>-17895.599999999999</v>
      </c>
      <c r="M11884" s="57"/>
      <c r="N11884" s="67">
        <v>43014</v>
      </c>
      <c r="O11884" s="68">
        <v>22</v>
      </c>
      <c r="P11884" s="69">
        <v>15521.46782</v>
      </c>
      <c r="Q11884" s="57"/>
      <c r="R11884" s="70">
        <f t="shared" si="555"/>
        <v>-0.59120330864535231</v>
      </c>
      <c r="S11884" s="71">
        <f t="shared" si="556"/>
        <v>22471.205036405001</v>
      </c>
      <c r="T11884" s="72">
        <f t="shared" si="557"/>
        <v>-9176.3431302163644</v>
      </c>
    </row>
    <row r="11885" spans="2:20" x14ac:dyDescent="0.25">
      <c r="B11885" s="64">
        <v>43014</v>
      </c>
      <c r="C11885" s="65">
        <v>23</v>
      </c>
      <c r="D11885" s="66">
        <v>1.2949299999999999</v>
      </c>
      <c r="E11885" s="57"/>
      <c r="F11885" s="67">
        <v>43014</v>
      </c>
      <c r="G11885" s="68">
        <v>23</v>
      </c>
      <c r="H11885" s="69">
        <v>29907.1</v>
      </c>
      <c r="I11885" s="57"/>
      <c r="J11885" s="67">
        <v>43014</v>
      </c>
      <c r="K11885" s="68">
        <v>23</v>
      </c>
      <c r="L11885" s="69">
        <v>-24254.1</v>
      </c>
      <c r="M11885" s="57"/>
      <c r="N11885" s="67">
        <v>43014</v>
      </c>
      <c r="O11885" s="68">
        <v>23</v>
      </c>
      <c r="P11885" s="69">
        <v>15182.176949999999</v>
      </c>
      <c r="Q11885" s="57"/>
      <c r="R11885" s="70">
        <f t="shared" si="555"/>
        <v>-0.8109813388793965</v>
      </c>
      <c r="S11885" s="71">
        <f t="shared" si="556"/>
        <v>19659.856397863499</v>
      </c>
      <c r="T11885" s="72">
        <f t="shared" si="557"/>
        <v>-12312.462190014912</v>
      </c>
    </row>
    <row r="11886" spans="2:20" x14ac:dyDescent="0.25">
      <c r="B11886" s="64">
        <v>43014</v>
      </c>
      <c r="C11886" s="65">
        <v>24</v>
      </c>
      <c r="D11886" s="66">
        <v>2.0508299999999999</v>
      </c>
      <c r="E11886" s="57"/>
      <c r="F11886" s="67">
        <v>43014</v>
      </c>
      <c r="G11886" s="68">
        <v>24</v>
      </c>
      <c r="H11886" s="69">
        <v>29838.28</v>
      </c>
      <c r="I11886" s="57"/>
      <c r="J11886" s="67">
        <v>43014</v>
      </c>
      <c r="K11886" s="68">
        <v>24</v>
      </c>
      <c r="L11886" s="69">
        <v>-10442.629999999999</v>
      </c>
      <c r="M11886" s="57"/>
      <c r="N11886" s="67">
        <v>43014</v>
      </c>
      <c r="O11886" s="68">
        <v>24</v>
      </c>
      <c r="P11886" s="69">
        <v>15125.676170000001</v>
      </c>
      <c r="Q11886" s="57"/>
      <c r="R11886" s="70">
        <f t="shared" si="555"/>
        <v>-0.34997426125098363</v>
      </c>
      <c r="S11886" s="71">
        <f t="shared" si="556"/>
        <v>31020.1904597211</v>
      </c>
      <c r="T11886" s="72">
        <f t="shared" si="557"/>
        <v>-5293.5973435173573</v>
      </c>
    </row>
    <row r="11887" spans="2:20" x14ac:dyDescent="0.25">
      <c r="B11887" s="64">
        <v>43014</v>
      </c>
      <c r="C11887" s="65">
        <v>25</v>
      </c>
      <c r="D11887" s="66">
        <v>2.00048</v>
      </c>
      <c r="E11887" s="57"/>
      <c r="F11887" s="67">
        <v>43014</v>
      </c>
      <c r="G11887" s="68">
        <v>25</v>
      </c>
      <c r="H11887" s="69">
        <v>29615.360000000001</v>
      </c>
      <c r="I11887" s="57"/>
      <c r="J11887" s="67">
        <v>43014</v>
      </c>
      <c r="K11887" s="68">
        <v>25</v>
      </c>
      <c r="L11887" s="69">
        <v>-5936.7</v>
      </c>
      <c r="M11887" s="57"/>
      <c r="N11887" s="67">
        <v>43014</v>
      </c>
      <c r="O11887" s="68">
        <v>25</v>
      </c>
      <c r="P11887" s="69">
        <v>14835.47838</v>
      </c>
      <c r="Q11887" s="57"/>
      <c r="R11887" s="70">
        <f t="shared" si="555"/>
        <v>-0.20046016661624239</v>
      </c>
      <c r="S11887" s="71">
        <f t="shared" si="556"/>
        <v>29678.077789622403</v>
      </c>
      <c r="T11887" s="72">
        <f t="shared" si="557"/>
        <v>-2973.9224678864616</v>
      </c>
    </row>
    <row r="11888" spans="2:20" x14ac:dyDescent="0.25">
      <c r="B11888" s="64">
        <v>43014</v>
      </c>
      <c r="C11888" s="65">
        <v>26</v>
      </c>
      <c r="D11888" s="66">
        <v>2.40313</v>
      </c>
      <c r="E11888" s="57"/>
      <c r="F11888" s="67">
        <v>43014</v>
      </c>
      <c r="G11888" s="68">
        <v>26</v>
      </c>
      <c r="H11888" s="69">
        <v>29483.8</v>
      </c>
      <c r="I11888" s="57"/>
      <c r="J11888" s="67">
        <v>43014</v>
      </c>
      <c r="K11888" s="68">
        <v>26</v>
      </c>
      <c r="L11888" s="69">
        <v>4578.25</v>
      </c>
      <c r="M11888" s="57"/>
      <c r="N11888" s="67">
        <v>43014</v>
      </c>
      <c r="O11888" s="68">
        <v>26</v>
      </c>
      <c r="P11888" s="69">
        <v>14776.538049999999</v>
      </c>
      <c r="Q11888" s="57"/>
      <c r="R11888" s="70">
        <f t="shared" si="555"/>
        <v>0.15528018776412811</v>
      </c>
      <c r="S11888" s="71">
        <f t="shared" si="556"/>
        <v>35509.941884096501</v>
      </c>
      <c r="T11888" s="72">
        <f t="shared" si="557"/>
        <v>2294.5036029077833</v>
      </c>
    </row>
    <row r="11889" spans="2:20" x14ac:dyDescent="0.25">
      <c r="B11889" s="64">
        <v>43014</v>
      </c>
      <c r="C11889" s="65">
        <v>27</v>
      </c>
      <c r="D11889" s="66">
        <v>1.8643400000000001</v>
      </c>
      <c r="E11889" s="57"/>
      <c r="F11889" s="67">
        <v>43014</v>
      </c>
      <c r="G11889" s="68">
        <v>27</v>
      </c>
      <c r="H11889" s="69">
        <v>28852.65</v>
      </c>
      <c r="I11889" s="57"/>
      <c r="J11889" s="67">
        <v>43014</v>
      </c>
      <c r="K11889" s="68">
        <v>27</v>
      </c>
      <c r="L11889" s="69">
        <v>-2763.65</v>
      </c>
      <c r="M11889" s="57"/>
      <c r="N11889" s="67">
        <v>43014</v>
      </c>
      <c r="O11889" s="68">
        <v>27</v>
      </c>
      <c r="P11889" s="69">
        <v>14256.76129</v>
      </c>
      <c r="Q11889" s="57"/>
      <c r="R11889" s="70">
        <f t="shared" si="555"/>
        <v>-9.5784962559764875E-2</v>
      </c>
      <c r="S11889" s="71">
        <f t="shared" si="556"/>
        <v>26579.450343398603</v>
      </c>
      <c r="T11889" s="72">
        <f t="shared" si="557"/>
        <v>-1365.5833463861552</v>
      </c>
    </row>
    <row r="11890" spans="2:20" x14ac:dyDescent="0.25">
      <c r="B11890" s="64">
        <v>43014</v>
      </c>
      <c r="C11890" s="65">
        <v>28</v>
      </c>
      <c r="D11890" s="66">
        <v>1.77565</v>
      </c>
      <c r="E11890" s="57"/>
      <c r="F11890" s="67">
        <v>43014</v>
      </c>
      <c r="G11890" s="68">
        <v>28</v>
      </c>
      <c r="H11890" s="69">
        <v>28637.19</v>
      </c>
      <c r="I11890" s="57"/>
      <c r="J11890" s="67">
        <v>43014</v>
      </c>
      <c r="K11890" s="68">
        <v>28</v>
      </c>
      <c r="L11890" s="69">
        <v>-563.12</v>
      </c>
      <c r="M11890" s="57"/>
      <c r="N11890" s="67">
        <v>43014</v>
      </c>
      <c r="O11890" s="68">
        <v>28</v>
      </c>
      <c r="P11890" s="69">
        <v>14126.708930000001</v>
      </c>
      <c r="Q11890" s="57"/>
      <c r="R11890" s="70">
        <f t="shared" si="555"/>
        <v>-1.9663940491368045E-2</v>
      </c>
      <c r="S11890" s="71">
        <f t="shared" si="556"/>
        <v>25084.090711554501</v>
      </c>
      <c r="T11890" s="72">
        <f t="shared" si="557"/>
        <v>-277.78676373839755</v>
      </c>
    </row>
    <row r="11891" spans="2:20" x14ac:dyDescent="0.25">
      <c r="B11891" s="64">
        <v>43014</v>
      </c>
      <c r="C11891" s="65">
        <v>29</v>
      </c>
      <c r="D11891" s="66">
        <v>1.6994400000000001</v>
      </c>
      <c r="E11891" s="57"/>
      <c r="F11891" s="67">
        <v>43014</v>
      </c>
      <c r="G11891" s="68">
        <v>29</v>
      </c>
      <c r="H11891" s="69">
        <v>28827.23</v>
      </c>
      <c r="I11891" s="57"/>
      <c r="J11891" s="67">
        <v>43014</v>
      </c>
      <c r="K11891" s="68">
        <v>29</v>
      </c>
      <c r="L11891" s="69">
        <v>-2673.39</v>
      </c>
      <c r="M11891" s="57"/>
      <c r="N11891" s="67">
        <v>43014</v>
      </c>
      <c r="O11891" s="68">
        <v>29</v>
      </c>
      <c r="P11891" s="69">
        <v>14181.21557</v>
      </c>
      <c r="Q11891" s="57"/>
      <c r="R11891" s="70">
        <f t="shared" si="555"/>
        <v>-9.2738358836419593E-2</v>
      </c>
      <c r="S11891" s="71">
        <f t="shared" si="556"/>
        <v>24100.124988280801</v>
      </c>
      <c r="T11891" s="72">
        <f t="shared" si="557"/>
        <v>-1315.1426582672807</v>
      </c>
    </row>
    <row r="11892" spans="2:20" x14ac:dyDescent="0.25">
      <c r="B11892" s="64">
        <v>43014</v>
      </c>
      <c r="C11892" s="65">
        <v>30</v>
      </c>
      <c r="D11892" s="66">
        <v>1.8948700000000001</v>
      </c>
      <c r="E11892" s="57"/>
      <c r="F11892" s="67">
        <v>43014</v>
      </c>
      <c r="G11892" s="68">
        <v>30</v>
      </c>
      <c r="H11892" s="69">
        <v>28764.720000000001</v>
      </c>
      <c r="I11892" s="57"/>
      <c r="J11892" s="67">
        <v>43014</v>
      </c>
      <c r="K11892" s="68">
        <v>30</v>
      </c>
      <c r="L11892" s="69">
        <v>102.16</v>
      </c>
      <c r="M11892" s="57"/>
      <c r="N11892" s="67">
        <v>43014</v>
      </c>
      <c r="O11892" s="68">
        <v>30</v>
      </c>
      <c r="P11892" s="69">
        <v>14123.745800000001</v>
      </c>
      <c r="Q11892" s="57"/>
      <c r="R11892" s="70">
        <f t="shared" si="555"/>
        <v>3.5515728990235256E-3</v>
      </c>
      <c r="S11892" s="71">
        <f t="shared" si="556"/>
        <v>26762.662204046002</v>
      </c>
      <c r="T11892" s="72">
        <f t="shared" si="557"/>
        <v>50.161512815977346</v>
      </c>
    </row>
    <row r="11893" spans="2:20" x14ac:dyDescent="0.25">
      <c r="B11893" s="64">
        <v>43014</v>
      </c>
      <c r="C11893" s="65">
        <v>31</v>
      </c>
      <c r="D11893" s="66">
        <v>1.9324600000000001</v>
      </c>
      <c r="E11893" s="57"/>
      <c r="F11893" s="67">
        <v>43014</v>
      </c>
      <c r="G11893" s="68">
        <v>31</v>
      </c>
      <c r="H11893" s="69">
        <v>28769.8</v>
      </c>
      <c r="I11893" s="57"/>
      <c r="J11893" s="67">
        <v>43014</v>
      </c>
      <c r="K11893" s="68">
        <v>31</v>
      </c>
      <c r="L11893" s="69">
        <v>12142.39</v>
      </c>
      <c r="M11893" s="57"/>
      <c r="N11893" s="67">
        <v>43014</v>
      </c>
      <c r="O11893" s="68">
        <v>31</v>
      </c>
      <c r="P11893" s="69">
        <v>14005.84996</v>
      </c>
      <c r="Q11893" s="57"/>
      <c r="R11893" s="70">
        <f t="shared" si="555"/>
        <v>0.42205333370409248</v>
      </c>
      <c r="S11893" s="71">
        <f t="shared" si="556"/>
        <v>27065.7448137016</v>
      </c>
      <c r="T11893" s="72">
        <f t="shared" si="557"/>
        <v>5911.2156669773303</v>
      </c>
    </row>
    <row r="11894" spans="2:20" x14ac:dyDescent="0.25">
      <c r="B11894" s="64">
        <v>43014</v>
      </c>
      <c r="C11894" s="65">
        <v>32</v>
      </c>
      <c r="D11894" s="66">
        <v>2.5089000000000001</v>
      </c>
      <c r="E11894" s="57"/>
      <c r="F11894" s="67">
        <v>43014</v>
      </c>
      <c r="G11894" s="68">
        <v>32</v>
      </c>
      <c r="H11894" s="69">
        <v>29648.15</v>
      </c>
      <c r="I11894" s="57"/>
      <c r="J11894" s="67">
        <v>43014</v>
      </c>
      <c r="K11894" s="68">
        <v>32</v>
      </c>
      <c r="L11894" s="69">
        <v>25357.15</v>
      </c>
      <c r="M11894" s="57"/>
      <c r="N11894" s="67">
        <v>43014</v>
      </c>
      <c r="O11894" s="68">
        <v>32</v>
      </c>
      <c r="P11894" s="69">
        <v>14431.36587</v>
      </c>
      <c r="Q11894" s="57"/>
      <c r="R11894" s="70">
        <f t="shared" si="555"/>
        <v>0.85526921578580795</v>
      </c>
      <c r="S11894" s="71">
        <f t="shared" si="556"/>
        <v>36206.853831243003</v>
      </c>
      <c r="T11894" s="72">
        <f t="shared" si="557"/>
        <v>12342.702970352973</v>
      </c>
    </row>
    <row r="11895" spans="2:20" x14ac:dyDescent="0.25">
      <c r="B11895" s="64">
        <v>43014</v>
      </c>
      <c r="C11895" s="65">
        <v>33</v>
      </c>
      <c r="D11895" s="66">
        <v>2.0763600000000002</v>
      </c>
      <c r="E11895" s="57"/>
      <c r="F11895" s="67">
        <v>43014</v>
      </c>
      <c r="G11895" s="68">
        <v>33</v>
      </c>
      <c r="H11895" s="69">
        <v>30767.58</v>
      </c>
      <c r="I11895" s="57"/>
      <c r="J11895" s="67">
        <v>43014</v>
      </c>
      <c r="K11895" s="68">
        <v>33</v>
      </c>
      <c r="L11895" s="69">
        <v>18006.099999999999</v>
      </c>
      <c r="M11895" s="57"/>
      <c r="N11895" s="67">
        <v>43014</v>
      </c>
      <c r="O11895" s="68">
        <v>33</v>
      </c>
      <c r="P11895" s="69">
        <v>14940.248299999999</v>
      </c>
      <c r="Q11895" s="57"/>
      <c r="R11895" s="70">
        <f t="shared" si="555"/>
        <v>0.58522964757059204</v>
      </c>
      <c r="S11895" s="71">
        <f t="shared" si="556"/>
        <v>31021.333960188003</v>
      </c>
      <c r="T11895" s="72">
        <f t="shared" si="557"/>
        <v>8743.4762472261373</v>
      </c>
    </row>
    <row r="11896" spans="2:20" x14ac:dyDescent="0.25">
      <c r="B11896" s="64">
        <v>43014</v>
      </c>
      <c r="C11896" s="65">
        <v>34</v>
      </c>
      <c r="D11896" s="66">
        <v>2.0070100000000002</v>
      </c>
      <c r="E11896" s="57"/>
      <c r="F11896" s="67">
        <v>43014</v>
      </c>
      <c r="G11896" s="68">
        <v>34</v>
      </c>
      <c r="H11896" s="69">
        <v>32249.119999999999</v>
      </c>
      <c r="I11896" s="57"/>
      <c r="J11896" s="67">
        <v>43014</v>
      </c>
      <c r="K11896" s="68">
        <v>34</v>
      </c>
      <c r="L11896" s="69">
        <v>18492.21</v>
      </c>
      <c r="M11896" s="57"/>
      <c r="N11896" s="67">
        <v>43014</v>
      </c>
      <c r="O11896" s="68">
        <v>34</v>
      </c>
      <c r="P11896" s="69">
        <v>15650.58266</v>
      </c>
      <c r="Q11896" s="57"/>
      <c r="R11896" s="70">
        <f t="shared" si="555"/>
        <v>0.57341750720639817</v>
      </c>
      <c r="S11896" s="71">
        <f t="shared" si="556"/>
        <v>31410.875904446602</v>
      </c>
      <c r="T11896" s="72">
        <f t="shared" si="557"/>
        <v>8974.3180952248804</v>
      </c>
    </row>
    <row r="11897" spans="2:20" x14ac:dyDescent="0.25">
      <c r="B11897" s="64">
        <v>43014</v>
      </c>
      <c r="C11897" s="65">
        <v>35</v>
      </c>
      <c r="D11897" s="66">
        <v>1.7824599999999999</v>
      </c>
      <c r="E11897" s="57"/>
      <c r="F11897" s="67">
        <v>43014</v>
      </c>
      <c r="G11897" s="68">
        <v>35</v>
      </c>
      <c r="H11897" s="69">
        <v>33312.76</v>
      </c>
      <c r="I11897" s="57"/>
      <c r="J11897" s="67">
        <v>43014</v>
      </c>
      <c r="K11897" s="68">
        <v>35</v>
      </c>
      <c r="L11897" s="69">
        <v>2439.6</v>
      </c>
      <c r="M11897" s="57"/>
      <c r="N11897" s="67">
        <v>43014</v>
      </c>
      <c r="O11897" s="68">
        <v>35</v>
      </c>
      <c r="P11897" s="69">
        <v>16247.722320000001</v>
      </c>
      <c r="Q11897" s="57"/>
      <c r="R11897" s="70">
        <f t="shared" si="555"/>
        <v>7.3233199530750373E-2</v>
      </c>
      <c r="S11897" s="71">
        <f t="shared" si="556"/>
        <v>28960.9151265072</v>
      </c>
      <c r="T11897" s="72">
        <f t="shared" si="557"/>
        <v>1189.8726905807864</v>
      </c>
    </row>
    <row r="11898" spans="2:20" x14ac:dyDescent="0.25">
      <c r="B11898" s="64">
        <v>43014</v>
      </c>
      <c r="C11898" s="65">
        <v>36</v>
      </c>
      <c r="D11898" s="66">
        <v>1.6728400000000001</v>
      </c>
      <c r="E11898" s="57"/>
      <c r="F11898" s="67">
        <v>43014</v>
      </c>
      <c r="G11898" s="68">
        <v>36</v>
      </c>
      <c r="H11898" s="69">
        <v>33681.21</v>
      </c>
      <c r="I11898" s="57"/>
      <c r="J11898" s="67">
        <v>43014</v>
      </c>
      <c r="K11898" s="68">
        <v>36</v>
      </c>
      <c r="L11898" s="69">
        <v>-1565.84</v>
      </c>
      <c r="M11898" s="57"/>
      <c r="N11898" s="67">
        <v>43014</v>
      </c>
      <c r="O11898" s="68">
        <v>36</v>
      </c>
      <c r="P11898" s="69">
        <v>16443.303240000001</v>
      </c>
      <c r="Q11898" s="57"/>
      <c r="R11898" s="70">
        <f t="shared" si="555"/>
        <v>-4.6490016243478184E-2</v>
      </c>
      <c r="S11898" s="71">
        <f t="shared" si="556"/>
        <v>27507.015392001602</v>
      </c>
      <c r="T11898" s="72">
        <f t="shared" si="557"/>
        <v>-764.44943472403747</v>
      </c>
    </row>
    <row r="11899" spans="2:20" x14ac:dyDescent="0.25">
      <c r="B11899" s="64">
        <v>43014</v>
      </c>
      <c r="C11899" s="65">
        <v>37</v>
      </c>
      <c r="D11899" s="66">
        <v>1.64133</v>
      </c>
      <c r="E11899" s="57"/>
      <c r="F11899" s="67">
        <v>43014</v>
      </c>
      <c r="G11899" s="68">
        <v>37</v>
      </c>
      <c r="H11899" s="69">
        <v>34470.050000000003</v>
      </c>
      <c r="I11899" s="57"/>
      <c r="J11899" s="67">
        <v>43014</v>
      </c>
      <c r="K11899" s="68">
        <v>37</v>
      </c>
      <c r="L11899" s="69">
        <v>-3654.29</v>
      </c>
      <c r="M11899" s="57"/>
      <c r="N11899" s="67">
        <v>43014</v>
      </c>
      <c r="O11899" s="68">
        <v>37</v>
      </c>
      <c r="P11899" s="69">
        <v>16769.473610000001</v>
      </c>
      <c r="Q11899" s="57"/>
      <c r="R11899" s="70">
        <f t="shared" si="555"/>
        <v>-0.1060134812685215</v>
      </c>
      <c r="S11899" s="71">
        <f t="shared" si="556"/>
        <v>27524.2401203013</v>
      </c>
      <c r="T11899" s="72">
        <f t="shared" si="557"/>
        <v>-1777.7902764367009</v>
      </c>
    </row>
    <row r="11900" spans="2:20" x14ac:dyDescent="0.25">
      <c r="B11900" s="64">
        <v>43014</v>
      </c>
      <c r="C11900" s="65">
        <v>38</v>
      </c>
      <c r="D11900" s="66">
        <v>1.8005100000000001</v>
      </c>
      <c r="E11900" s="57"/>
      <c r="F11900" s="67">
        <v>43014</v>
      </c>
      <c r="G11900" s="68">
        <v>38</v>
      </c>
      <c r="H11900" s="69">
        <v>35420.76</v>
      </c>
      <c r="I11900" s="57"/>
      <c r="J11900" s="67">
        <v>43014</v>
      </c>
      <c r="K11900" s="68">
        <v>38</v>
      </c>
      <c r="L11900" s="69">
        <v>560.78</v>
      </c>
      <c r="M11900" s="57"/>
      <c r="N11900" s="67">
        <v>43014</v>
      </c>
      <c r="O11900" s="68">
        <v>38</v>
      </c>
      <c r="P11900" s="69">
        <v>17210.760859999999</v>
      </c>
      <c r="Q11900" s="57"/>
      <c r="R11900" s="70">
        <f t="shared" si="555"/>
        <v>1.5831958433415883E-2</v>
      </c>
      <c r="S11900" s="71">
        <f t="shared" si="556"/>
        <v>30988.147036038597</v>
      </c>
      <c r="T11900" s="72">
        <f t="shared" si="557"/>
        <v>272.48005054298096</v>
      </c>
    </row>
    <row r="11901" spans="2:20" x14ac:dyDescent="0.25">
      <c r="B11901" s="64">
        <v>43014</v>
      </c>
      <c r="C11901" s="65">
        <v>39</v>
      </c>
      <c r="D11901" s="66">
        <v>1.9930300000000001</v>
      </c>
      <c r="E11901" s="57"/>
      <c r="F11901" s="67">
        <v>43014</v>
      </c>
      <c r="G11901" s="68">
        <v>39</v>
      </c>
      <c r="H11901" s="69">
        <v>35322.620000000003</v>
      </c>
      <c r="I11901" s="57"/>
      <c r="J11901" s="67">
        <v>43014</v>
      </c>
      <c r="K11901" s="68">
        <v>39</v>
      </c>
      <c r="L11901" s="69">
        <v>-1437.12</v>
      </c>
      <c r="M11901" s="57"/>
      <c r="N11901" s="67">
        <v>43014</v>
      </c>
      <c r="O11901" s="68">
        <v>39</v>
      </c>
      <c r="P11901" s="69">
        <v>17174.91588</v>
      </c>
      <c r="Q11901" s="57"/>
      <c r="R11901" s="70">
        <f t="shared" si="555"/>
        <v>-4.068554371108371E-2</v>
      </c>
      <c r="S11901" s="71">
        <f t="shared" si="556"/>
        <v>34230.122596316403</v>
      </c>
      <c r="T11901" s="72">
        <f t="shared" si="557"/>
        <v>-698.77079076992572</v>
      </c>
    </row>
    <row r="11902" spans="2:20" x14ac:dyDescent="0.25">
      <c r="B11902" s="64">
        <v>43014</v>
      </c>
      <c r="C11902" s="65">
        <v>40</v>
      </c>
      <c r="D11902" s="66">
        <v>1.63219</v>
      </c>
      <c r="E11902" s="57"/>
      <c r="F11902" s="67">
        <v>43014</v>
      </c>
      <c r="G11902" s="68">
        <v>40</v>
      </c>
      <c r="H11902" s="69">
        <v>34201.99</v>
      </c>
      <c r="I11902" s="57"/>
      <c r="J11902" s="67">
        <v>43014</v>
      </c>
      <c r="K11902" s="68">
        <v>40</v>
      </c>
      <c r="L11902" s="69">
        <v>-7426.9</v>
      </c>
      <c r="M11902" s="57"/>
      <c r="N11902" s="67">
        <v>43014</v>
      </c>
      <c r="O11902" s="68">
        <v>40</v>
      </c>
      <c r="P11902" s="69">
        <v>16707.435529999999</v>
      </c>
      <c r="Q11902" s="57"/>
      <c r="R11902" s="70">
        <f t="shared" si="555"/>
        <v>-0.21714818348289092</v>
      </c>
      <c r="S11902" s="71">
        <f t="shared" si="556"/>
        <v>27269.709197710697</v>
      </c>
      <c r="T11902" s="72">
        <f t="shared" si="557"/>
        <v>-3627.9892759970107</v>
      </c>
    </row>
    <row r="11903" spans="2:20" x14ac:dyDescent="0.25">
      <c r="B11903" s="64">
        <v>43014</v>
      </c>
      <c r="C11903" s="65">
        <v>41</v>
      </c>
      <c r="D11903" s="66">
        <v>2.55044</v>
      </c>
      <c r="E11903" s="57"/>
      <c r="F11903" s="67">
        <v>43014</v>
      </c>
      <c r="G11903" s="68">
        <v>41</v>
      </c>
      <c r="H11903" s="69">
        <v>33519.279999999999</v>
      </c>
      <c r="I11903" s="57"/>
      <c r="J11903" s="67">
        <v>43014</v>
      </c>
      <c r="K11903" s="68">
        <v>41</v>
      </c>
      <c r="L11903" s="69">
        <v>32569.599999999999</v>
      </c>
      <c r="M11903" s="57"/>
      <c r="N11903" s="67">
        <v>43014</v>
      </c>
      <c r="O11903" s="68">
        <v>41</v>
      </c>
      <c r="P11903" s="69">
        <v>16799.64156</v>
      </c>
      <c r="Q11903" s="57"/>
      <c r="R11903" s="70">
        <f t="shared" si="555"/>
        <v>0.97166764918578208</v>
      </c>
      <c r="S11903" s="71">
        <f t="shared" si="556"/>
        <v>42846.477820286404</v>
      </c>
      <c r="T11903" s="72">
        <f t="shared" si="557"/>
        <v>16323.668221768965</v>
      </c>
    </row>
    <row r="11904" spans="2:20" x14ac:dyDescent="0.25">
      <c r="B11904" s="64">
        <v>43014</v>
      </c>
      <c r="C11904" s="65">
        <v>42</v>
      </c>
      <c r="D11904" s="66">
        <v>1.87233</v>
      </c>
      <c r="E11904" s="57"/>
      <c r="F11904" s="67">
        <v>43014</v>
      </c>
      <c r="G11904" s="68">
        <v>42</v>
      </c>
      <c r="H11904" s="69">
        <v>32001.57</v>
      </c>
      <c r="I11904" s="57"/>
      <c r="J11904" s="67">
        <v>43014</v>
      </c>
      <c r="K11904" s="68">
        <v>42</v>
      </c>
      <c r="L11904" s="69">
        <v>8347.9599999999991</v>
      </c>
      <c r="M11904" s="57"/>
      <c r="N11904" s="67">
        <v>43014</v>
      </c>
      <c r="O11904" s="68">
        <v>42</v>
      </c>
      <c r="P11904" s="69">
        <v>16065.929910000001</v>
      </c>
      <c r="Q11904" s="57"/>
      <c r="R11904" s="70">
        <f t="shared" si="555"/>
        <v>0.26086095150956656</v>
      </c>
      <c r="S11904" s="71">
        <f t="shared" si="556"/>
        <v>30080.722548390302</v>
      </c>
      <c r="T11904" s="72">
        <f t="shared" si="557"/>
        <v>4190.9737632086053</v>
      </c>
    </row>
    <row r="11905" spans="2:20" x14ac:dyDescent="0.25">
      <c r="B11905" s="64">
        <v>43014</v>
      </c>
      <c r="C11905" s="65">
        <v>43</v>
      </c>
      <c r="D11905" s="66">
        <v>2.5887799999999999</v>
      </c>
      <c r="E11905" s="57"/>
      <c r="F11905" s="67">
        <v>43014</v>
      </c>
      <c r="G11905" s="68">
        <v>43</v>
      </c>
      <c r="H11905" s="69">
        <v>30686.18</v>
      </c>
      <c r="I11905" s="57"/>
      <c r="J11905" s="67">
        <v>43014</v>
      </c>
      <c r="K11905" s="68">
        <v>43</v>
      </c>
      <c r="L11905" s="69">
        <v>5094.03</v>
      </c>
      <c r="M11905" s="57"/>
      <c r="N11905" s="67">
        <v>43014</v>
      </c>
      <c r="O11905" s="68">
        <v>43</v>
      </c>
      <c r="P11905" s="69">
        <v>15455.198909999999</v>
      </c>
      <c r="Q11905" s="57"/>
      <c r="R11905" s="70">
        <f t="shared" si="555"/>
        <v>0.16600404481756934</v>
      </c>
      <c r="S11905" s="71">
        <f t="shared" si="556"/>
        <v>40010.109834229799</v>
      </c>
      <c r="T11905" s="72">
        <f t="shared" si="557"/>
        <v>2565.6255325200887</v>
      </c>
    </row>
    <row r="11906" spans="2:20" x14ac:dyDescent="0.25">
      <c r="B11906" s="64">
        <v>43014</v>
      </c>
      <c r="C11906" s="65">
        <v>44</v>
      </c>
      <c r="D11906" s="66">
        <v>3.0385399999999998</v>
      </c>
      <c r="E11906" s="57"/>
      <c r="F11906" s="67">
        <v>43014</v>
      </c>
      <c r="G11906" s="68">
        <v>44</v>
      </c>
      <c r="H11906" s="69">
        <v>28823.8</v>
      </c>
      <c r="I11906" s="57"/>
      <c r="J11906" s="67">
        <v>43014</v>
      </c>
      <c r="K11906" s="68">
        <v>44</v>
      </c>
      <c r="L11906" s="69">
        <v>18260.82</v>
      </c>
      <c r="M11906" s="57"/>
      <c r="N11906" s="67">
        <v>43014</v>
      </c>
      <c r="O11906" s="68">
        <v>44</v>
      </c>
      <c r="P11906" s="69">
        <v>14466.756450000001</v>
      </c>
      <c r="Q11906" s="57"/>
      <c r="R11906" s="70">
        <f t="shared" si="555"/>
        <v>0.63353270561133512</v>
      </c>
      <c r="S11906" s="71">
        <f t="shared" si="556"/>
        <v>43957.818143582997</v>
      </c>
      <c r="T11906" s="72">
        <f t="shared" si="557"/>
        <v>9165.1633551887335</v>
      </c>
    </row>
    <row r="11907" spans="2:20" x14ac:dyDescent="0.25">
      <c r="B11907" s="64">
        <v>43014</v>
      </c>
      <c r="C11907" s="65">
        <v>45</v>
      </c>
      <c r="D11907" s="66">
        <v>3.1702599999999999</v>
      </c>
      <c r="E11907" s="57"/>
      <c r="F11907" s="67">
        <v>43014</v>
      </c>
      <c r="G11907" s="68">
        <v>45</v>
      </c>
      <c r="H11907" s="69">
        <v>27169.03</v>
      </c>
      <c r="I11907" s="57"/>
      <c r="J11907" s="67">
        <v>43014</v>
      </c>
      <c r="K11907" s="68">
        <v>45</v>
      </c>
      <c r="L11907" s="69">
        <v>22951.25</v>
      </c>
      <c r="M11907" s="57"/>
      <c r="N11907" s="67">
        <v>43014</v>
      </c>
      <c r="O11907" s="68">
        <v>45</v>
      </c>
      <c r="P11907" s="69">
        <v>13726.254510000001</v>
      </c>
      <c r="Q11907" s="57"/>
      <c r="R11907" s="70">
        <f t="shared" si="555"/>
        <v>0.84475779959755648</v>
      </c>
      <c r="S11907" s="71">
        <f t="shared" si="556"/>
        <v>43515.795622872603</v>
      </c>
      <c r="T11907" s="72">
        <f t="shared" si="557"/>
        <v>11595.360556583637</v>
      </c>
    </row>
    <row r="11908" spans="2:20" x14ac:dyDescent="0.25">
      <c r="B11908" s="64">
        <v>43014</v>
      </c>
      <c r="C11908" s="65">
        <v>46</v>
      </c>
      <c r="D11908" s="66">
        <v>3.1494</v>
      </c>
      <c r="E11908" s="57"/>
      <c r="F11908" s="67">
        <v>43014</v>
      </c>
      <c r="G11908" s="68">
        <v>46</v>
      </c>
      <c r="H11908" s="69">
        <v>25176.37</v>
      </c>
      <c r="I11908" s="57"/>
      <c r="J11908" s="67">
        <v>43014</v>
      </c>
      <c r="K11908" s="68">
        <v>46</v>
      </c>
      <c r="L11908" s="69">
        <v>19824.330000000002</v>
      </c>
      <c r="M11908" s="57"/>
      <c r="N11908" s="67">
        <v>43014</v>
      </c>
      <c r="O11908" s="68">
        <v>46</v>
      </c>
      <c r="P11908" s="69">
        <v>12626.44227</v>
      </c>
      <c r="Q11908" s="57"/>
      <c r="R11908" s="70">
        <f t="shared" si="555"/>
        <v>0.78741812262848065</v>
      </c>
      <c r="S11908" s="71">
        <f t="shared" si="556"/>
        <v>39765.717285138002</v>
      </c>
      <c r="T11908" s="72">
        <f t="shared" si="557"/>
        <v>9942.2894677202912</v>
      </c>
    </row>
    <row r="11909" spans="2:20" x14ac:dyDescent="0.25">
      <c r="B11909" s="64">
        <v>43014</v>
      </c>
      <c r="C11909" s="65">
        <v>47</v>
      </c>
      <c r="D11909" s="66">
        <v>4.5029500000000002</v>
      </c>
      <c r="E11909" s="57"/>
      <c r="F11909" s="67">
        <v>43014</v>
      </c>
      <c r="G11909" s="68">
        <v>47</v>
      </c>
      <c r="H11909" s="69">
        <v>22276.07</v>
      </c>
      <c r="I11909" s="57"/>
      <c r="J11909" s="67">
        <v>43014</v>
      </c>
      <c r="K11909" s="68">
        <v>47</v>
      </c>
      <c r="L11909" s="69">
        <v>19852.189999999999</v>
      </c>
      <c r="M11909" s="57"/>
      <c r="N11909" s="67">
        <v>43014</v>
      </c>
      <c r="O11909" s="68">
        <v>47</v>
      </c>
      <c r="P11909" s="69">
        <v>10655.093000000001</v>
      </c>
      <c r="Q11909" s="57"/>
      <c r="R11909" s="70">
        <f t="shared" si="555"/>
        <v>0.89118906521662034</v>
      </c>
      <c r="S11909" s="71">
        <f t="shared" si="556"/>
        <v>47979.351024350006</v>
      </c>
      <c r="T11909" s="72">
        <f t="shared" si="557"/>
        <v>9495.7023704661551</v>
      </c>
    </row>
    <row r="11910" spans="2:20" x14ac:dyDescent="0.25">
      <c r="B11910" s="64">
        <v>43014</v>
      </c>
      <c r="C11910" s="65">
        <v>48</v>
      </c>
      <c r="D11910" s="66">
        <v>4.4721000000000002</v>
      </c>
      <c r="E11910" s="57"/>
      <c r="F11910" s="67">
        <v>43014</v>
      </c>
      <c r="G11910" s="68">
        <v>48</v>
      </c>
      <c r="H11910" s="69">
        <v>20552.78</v>
      </c>
      <c r="I11910" s="57"/>
      <c r="J11910" s="67">
        <v>43014</v>
      </c>
      <c r="K11910" s="68">
        <v>48</v>
      </c>
      <c r="L11910" s="69">
        <v>15122.18</v>
      </c>
      <c r="M11910" s="57"/>
      <c r="N11910" s="67">
        <v>43014</v>
      </c>
      <c r="O11910" s="68">
        <v>48</v>
      </c>
      <c r="P11910" s="69">
        <v>9731.4849489999997</v>
      </c>
      <c r="Q11910" s="57"/>
      <c r="R11910" s="70">
        <f t="shared" si="555"/>
        <v>0.73577297085844351</v>
      </c>
      <c r="S11910" s="71">
        <f t="shared" si="556"/>
        <v>43520.173840422904</v>
      </c>
      <c r="T11910" s="72">
        <f t="shared" si="557"/>
        <v>7160.1635917899584</v>
      </c>
    </row>
    <row r="11911" spans="2:20" x14ac:dyDescent="0.25">
      <c r="B11911" s="64">
        <v>43015</v>
      </c>
      <c r="C11911" s="65">
        <v>1</v>
      </c>
      <c r="D11911" s="66">
        <v>5.4115700000000002</v>
      </c>
      <c r="E11911" s="57"/>
      <c r="F11911" s="67">
        <v>43015</v>
      </c>
      <c r="G11911" s="68">
        <v>1</v>
      </c>
      <c r="H11911" s="69">
        <v>19861.23</v>
      </c>
      <c r="I11911" s="57"/>
      <c r="J11911" s="67">
        <v>43015</v>
      </c>
      <c r="K11911" s="68">
        <v>1</v>
      </c>
      <c r="L11911" s="69">
        <v>18549.71</v>
      </c>
      <c r="M11911" s="57"/>
      <c r="N11911" s="67">
        <v>43015</v>
      </c>
      <c r="O11911" s="68">
        <v>1</v>
      </c>
      <c r="P11911" s="69">
        <v>9406.5202520000003</v>
      </c>
      <c r="Q11911" s="57"/>
      <c r="R11911" s="70">
        <f t="shared" si="555"/>
        <v>0.93396582185494048</v>
      </c>
      <c r="S11911" s="71">
        <f t="shared" si="556"/>
        <v>50904.042800115647</v>
      </c>
      <c r="T11911" s="72">
        <f t="shared" si="557"/>
        <v>8785.3684179543216</v>
      </c>
    </row>
    <row r="11912" spans="2:20" x14ac:dyDescent="0.25">
      <c r="B11912" s="64">
        <v>43015</v>
      </c>
      <c r="C11912" s="65">
        <v>2</v>
      </c>
      <c r="D11912" s="66">
        <v>5.2786999999999997</v>
      </c>
      <c r="E11912" s="57"/>
      <c r="F11912" s="67">
        <v>43015</v>
      </c>
      <c r="G11912" s="68">
        <v>2</v>
      </c>
      <c r="H11912" s="69">
        <v>19343.22</v>
      </c>
      <c r="I11912" s="57"/>
      <c r="J11912" s="67">
        <v>43015</v>
      </c>
      <c r="K11912" s="68">
        <v>2</v>
      </c>
      <c r="L11912" s="69">
        <v>2872.91</v>
      </c>
      <c r="M11912" s="57"/>
      <c r="N11912" s="67">
        <v>43015</v>
      </c>
      <c r="O11912" s="68">
        <v>2</v>
      </c>
      <c r="P11912" s="69">
        <v>9154.9102970000004</v>
      </c>
      <c r="Q11912" s="57"/>
      <c r="R11912" s="70">
        <f t="shared" si="555"/>
        <v>0.14852284159514287</v>
      </c>
      <c r="S11912" s="71">
        <f t="shared" si="556"/>
        <v>48326.024984773896</v>
      </c>
      <c r="T11912" s="72">
        <f t="shared" si="557"/>
        <v>1359.7132918590735</v>
      </c>
    </row>
    <row r="11913" spans="2:20" x14ac:dyDescent="0.25">
      <c r="B11913" s="64">
        <v>43015</v>
      </c>
      <c r="C11913" s="65">
        <v>3</v>
      </c>
      <c r="D11913" s="66">
        <v>5.7124199999999998</v>
      </c>
      <c r="E11913" s="57"/>
      <c r="F11913" s="67">
        <v>43015</v>
      </c>
      <c r="G11913" s="68">
        <v>3</v>
      </c>
      <c r="H11913" s="69">
        <v>19348</v>
      </c>
      <c r="I11913" s="57"/>
      <c r="J11913" s="67">
        <v>43015</v>
      </c>
      <c r="K11913" s="68">
        <v>3</v>
      </c>
      <c r="L11913" s="69">
        <v>-3152.42</v>
      </c>
      <c r="M11913" s="57"/>
      <c r="N11913" s="67">
        <v>43015</v>
      </c>
      <c r="O11913" s="68">
        <v>3</v>
      </c>
      <c r="P11913" s="69">
        <v>9192.9461470000006</v>
      </c>
      <c r="Q11913" s="57"/>
      <c r="R11913" s="70">
        <f t="shared" si="555"/>
        <v>-0.16293260285300806</v>
      </c>
      <c r="S11913" s="71">
        <f t="shared" si="556"/>
        <v>52513.969429045741</v>
      </c>
      <c r="T11913" s="72">
        <f t="shared" si="557"/>
        <v>-1497.8306436182418</v>
      </c>
    </row>
    <row r="11914" spans="2:20" x14ac:dyDescent="0.25">
      <c r="B11914" s="64">
        <v>43015</v>
      </c>
      <c r="C11914" s="65">
        <v>4</v>
      </c>
      <c r="D11914" s="66">
        <v>5.9340599999999997</v>
      </c>
      <c r="E11914" s="57"/>
      <c r="F11914" s="67">
        <v>43015</v>
      </c>
      <c r="G11914" s="68">
        <v>4</v>
      </c>
      <c r="H11914" s="69">
        <v>19386.580000000002</v>
      </c>
      <c r="I11914" s="57"/>
      <c r="J11914" s="67">
        <v>43015</v>
      </c>
      <c r="K11914" s="68">
        <v>4</v>
      </c>
      <c r="L11914" s="69">
        <v>-6923.88</v>
      </c>
      <c r="M11914" s="57"/>
      <c r="N11914" s="67">
        <v>43015</v>
      </c>
      <c r="O11914" s="68">
        <v>4</v>
      </c>
      <c r="P11914" s="69">
        <v>9218.4181389999994</v>
      </c>
      <c r="Q11914" s="57"/>
      <c r="R11914" s="70">
        <f t="shared" ref="R11914:R11977" si="558">L11914/H11914</f>
        <v>-0.35714808903891243</v>
      </c>
      <c r="S11914" s="71">
        <f t="shared" ref="S11914:S11977" si="559">P11914*D11914</f>
        <v>54702.646341914333</v>
      </c>
      <c r="T11914" s="72">
        <f t="shared" ref="T11914:T11977" si="560">P11914*R11914</f>
        <v>-3292.3404223054972</v>
      </c>
    </row>
    <row r="11915" spans="2:20" x14ac:dyDescent="0.25">
      <c r="B11915" s="64">
        <v>43015</v>
      </c>
      <c r="C11915" s="65">
        <v>5</v>
      </c>
      <c r="D11915" s="66">
        <v>6.3443500000000004</v>
      </c>
      <c r="E11915" s="57"/>
      <c r="F11915" s="67">
        <v>43015</v>
      </c>
      <c r="G11915" s="68">
        <v>5</v>
      </c>
      <c r="H11915" s="69">
        <v>19334.18</v>
      </c>
      <c r="I11915" s="57"/>
      <c r="J11915" s="67">
        <v>43015</v>
      </c>
      <c r="K11915" s="68">
        <v>5</v>
      </c>
      <c r="L11915" s="69">
        <v>-6181.56</v>
      </c>
      <c r="M11915" s="57"/>
      <c r="N11915" s="67">
        <v>43015</v>
      </c>
      <c r="O11915" s="68">
        <v>5</v>
      </c>
      <c r="P11915" s="69">
        <v>9328.3725780000004</v>
      </c>
      <c r="Q11915" s="57"/>
      <c r="R11915" s="70">
        <f t="shared" si="558"/>
        <v>-0.3197218604564559</v>
      </c>
      <c r="S11915" s="71">
        <f t="shared" si="559"/>
        <v>59182.460565234309</v>
      </c>
      <c r="T11915" s="72">
        <f t="shared" si="560"/>
        <v>-2982.484635669146</v>
      </c>
    </row>
    <row r="11916" spans="2:20" x14ac:dyDescent="0.25">
      <c r="B11916" s="64">
        <v>43015</v>
      </c>
      <c r="C11916" s="65">
        <v>6</v>
      </c>
      <c r="D11916" s="66">
        <v>5.8158700000000003</v>
      </c>
      <c r="E11916" s="57"/>
      <c r="F11916" s="67">
        <v>43015</v>
      </c>
      <c r="G11916" s="68">
        <v>6</v>
      </c>
      <c r="H11916" s="69">
        <v>19134.240000000002</v>
      </c>
      <c r="I11916" s="57"/>
      <c r="J11916" s="67">
        <v>43015</v>
      </c>
      <c r="K11916" s="68">
        <v>6</v>
      </c>
      <c r="L11916" s="69">
        <v>-10571.55</v>
      </c>
      <c r="M11916" s="57"/>
      <c r="N11916" s="67">
        <v>43015</v>
      </c>
      <c r="O11916" s="68">
        <v>6</v>
      </c>
      <c r="P11916" s="69">
        <v>9237.1357869999993</v>
      </c>
      <c r="Q11916" s="57"/>
      <c r="R11916" s="70">
        <f t="shared" si="558"/>
        <v>-0.5524938539497779</v>
      </c>
      <c r="S11916" s="71">
        <f t="shared" si="559"/>
        <v>53721.980909539692</v>
      </c>
      <c r="T11916" s="72">
        <f t="shared" si="560"/>
        <v>-5103.4607504170444</v>
      </c>
    </row>
    <row r="11917" spans="2:20" x14ac:dyDescent="0.25">
      <c r="B11917" s="64">
        <v>43015</v>
      </c>
      <c r="C11917" s="65">
        <v>7</v>
      </c>
      <c r="D11917" s="66">
        <v>6.1045800000000003</v>
      </c>
      <c r="E11917" s="57"/>
      <c r="F11917" s="67">
        <v>43015</v>
      </c>
      <c r="G11917" s="68">
        <v>7</v>
      </c>
      <c r="H11917" s="69">
        <v>18584.16</v>
      </c>
      <c r="I11917" s="57"/>
      <c r="J11917" s="67">
        <v>43015</v>
      </c>
      <c r="K11917" s="68">
        <v>7</v>
      </c>
      <c r="L11917" s="69">
        <v>-12805.75</v>
      </c>
      <c r="M11917" s="57"/>
      <c r="N11917" s="67">
        <v>43015</v>
      </c>
      <c r="O11917" s="68">
        <v>7</v>
      </c>
      <c r="P11917" s="69">
        <v>9029.4382220000007</v>
      </c>
      <c r="Q11917" s="57"/>
      <c r="R11917" s="70">
        <f t="shared" si="558"/>
        <v>-0.68906800199739993</v>
      </c>
      <c r="S11917" s="71">
        <f t="shared" si="559"/>
        <v>55120.927981256769</v>
      </c>
      <c r="T11917" s="72">
        <f t="shared" si="560"/>
        <v>-6221.8969547924953</v>
      </c>
    </row>
    <row r="11918" spans="2:20" x14ac:dyDescent="0.25">
      <c r="B11918" s="64">
        <v>43015</v>
      </c>
      <c r="C11918" s="65">
        <v>8</v>
      </c>
      <c r="D11918" s="66">
        <v>6.1046699999999996</v>
      </c>
      <c r="E11918" s="57"/>
      <c r="F11918" s="67">
        <v>43015</v>
      </c>
      <c r="G11918" s="68">
        <v>8</v>
      </c>
      <c r="H11918" s="69">
        <v>18310.11</v>
      </c>
      <c r="I11918" s="57"/>
      <c r="J11918" s="67">
        <v>43015</v>
      </c>
      <c r="K11918" s="68">
        <v>8</v>
      </c>
      <c r="L11918" s="69">
        <v>-15743.33</v>
      </c>
      <c r="M11918" s="57"/>
      <c r="N11918" s="67">
        <v>43015</v>
      </c>
      <c r="O11918" s="68">
        <v>8</v>
      </c>
      <c r="P11918" s="69">
        <v>8908.1218410000001</v>
      </c>
      <c r="Q11918" s="57"/>
      <c r="R11918" s="70">
        <f t="shared" si="558"/>
        <v>-0.8598162435943858</v>
      </c>
      <c r="S11918" s="71">
        <f t="shared" si="559"/>
        <v>54381.144159097465</v>
      </c>
      <c r="T11918" s="72">
        <f t="shared" si="560"/>
        <v>-7659.347858809725</v>
      </c>
    </row>
    <row r="11919" spans="2:20" x14ac:dyDescent="0.25">
      <c r="B11919" s="64">
        <v>43015</v>
      </c>
      <c r="C11919" s="65">
        <v>9</v>
      </c>
      <c r="D11919" s="66">
        <v>6.4490400000000001</v>
      </c>
      <c r="E11919" s="57"/>
      <c r="F11919" s="67">
        <v>43015</v>
      </c>
      <c r="G11919" s="68">
        <v>9</v>
      </c>
      <c r="H11919" s="69">
        <v>18297.830000000002</v>
      </c>
      <c r="I11919" s="57"/>
      <c r="J11919" s="67">
        <v>43015</v>
      </c>
      <c r="K11919" s="68">
        <v>9</v>
      </c>
      <c r="L11919" s="69">
        <v>-13729.08</v>
      </c>
      <c r="M11919" s="57"/>
      <c r="N11919" s="67">
        <v>43015</v>
      </c>
      <c r="O11919" s="68">
        <v>9</v>
      </c>
      <c r="P11919" s="69">
        <v>9042.4815409999992</v>
      </c>
      <c r="Q11919" s="57"/>
      <c r="R11919" s="70">
        <f t="shared" si="558"/>
        <v>-0.75031192223340137</v>
      </c>
      <c r="S11919" s="71">
        <f t="shared" si="559"/>
        <v>58315.325157170635</v>
      </c>
      <c r="T11919" s="72">
        <f t="shared" si="560"/>
        <v>-6784.6817067877591</v>
      </c>
    </row>
    <row r="11920" spans="2:20" x14ac:dyDescent="0.25">
      <c r="B11920" s="64">
        <v>43015</v>
      </c>
      <c r="C11920" s="65">
        <v>10</v>
      </c>
      <c r="D11920" s="66">
        <v>6.1120400000000004</v>
      </c>
      <c r="E11920" s="57"/>
      <c r="F11920" s="67">
        <v>43015</v>
      </c>
      <c r="G11920" s="68">
        <v>10</v>
      </c>
      <c r="H11920" s="69">
        <v>18254.169999999998</v>
      </c>
      <c r="I11920" s="57"/>
      <c r="J11920" s="67">
        <v>43015</v>
      </c>
      <c r="K11920" s="68">
        <v>10</v>
      </c>
      <c r="L11920" s="69">
        <v>-17215.59</v>
      </c>
      <c r="M11920" s="57"/>
      <c r="N11920" s="67">
        <v>43015</v>
      </c>
      <c r="O11920" s="68">
        <v>10</v>
      </c>
      <c r="P11920" s="69">
        <v>8997.8735109999998</v>
      </c>
      <c r="Q11920" s="57"/>
      <c r="R11920" s="70">
        <f t="shared" si="558"/>
        <v>-0.94310450707975224</v>
      </c>
      <c r="S11920" s="71">
        <f t="shared" si="559"/>
        <v>54995.36281417244</v>
      </c>
      <c r="T11920" s="72">
        <f t="shared" si="560"/>
        <v>-8485.9350623576138</v>
      </c>
    </row>
    <row r="11921" spans="2:20" x14ac:dyDescent="0.25">
      <c r="B11921" s="64">
        <v>43015</v>
      </c>
      <c r="C11921" s="65">
        <v>11</v>
      </c>
      <c r="D11921" s="66">
        <v>6.1066399999999996</v>
      </c>
      <c r="E11921" s="57"/>
      <c r="F11921" s="67">
        <v>43015</v>
      </c>
      <c r="G11921" s="68">
        <v>11</v>
      </c>
      <c r="H11921" s="69">
        <v>18496.099999999999</v>
      </c>
      <c r="I11921" s="57"/>
      <c r="J11921" s="67">
        <v>43015</v>
      </c>
      <c r="K11921" s="68">
        <v>11</v>
      </c>
      <c r="L11921" s="69">
        <v>-14914.36</v>
      </c>
      <c r="M11921" s="57"/>
      <c r="N11921" s="67">
        <v>43015</v>
      </c>
      <c r="O11921" s="68">
        <v>11</v>
      </c>
      <c r="P11921" s="69">
        <v>9164.5997950000001</v>
      </c>
      <c r="Q11921" s="57"/>
      <c r="R11921" s="70">
        <f t="shared" si="558"/>
        <v>-0.80635160925816807</v>
      </c>
      <c r="S11921" s="71">
        <f t="shared" si="559"/>
        <v>55964.911692138798</v>
      </c>
      <c r="T11921" s="72">
        <f t="shared" si="560"/>
        <v>-7389.8897929053273</v>
      </c>
    </row>
    <row r="11922" spans="2:20" x14ac:dyDescent="0.25">
      <c r="B11922" s="64">
        <v>43015</v>
      </c>
      <c r="C11922" s="65">
        <v>12</v>
      </c>
      <c r="D11922" s="66">
        <v>6.2927799999999996</v>
      </c>
      <c r="E11922" s="57"/>
      <c r="F11922" s="67">
        <v>43015</v>
      </c>
      <c r="G11922" s="68">
        <v>12</v>
      </c>
      <c r="H11922" s="69">
        <v>18618.759999999998</v>
      </c>
      <c r="I11922" s="57"/>
      <c r="J11922" s="67">
        <v>43015</v>
      </c>
      <c r="K11922" s="68">
        <v>12</v>
      </c>
      <c r="L11922" s="69">
        <v>-14403.1</v>
      </c>
      <c r="M11922" s="57"/>
      <c r="N11922" s="67">
        <v>43015</v>
      </c>
      <c r="O11922" s="68">
        <v>12</v>
      </c>
      <c r="P11922" s="69">
        <v>9266.5469749999993</v>
      </c>
      <c r="Q11922" s="57"/>
      <c r="R11922" s="70">
        <f t="shared" si="558"/>
        <v>-0.77357998062169564</v>
      </c>
      <c r="S11922" s="71">
        <f t="shared" si="559"/>
        <v>58312.341473340493</v>
      </c>
      <c r="T11922" s="72">
        <f t="shared" si="560"/>
        <v>-7168.4152293505322</v>
      </c>
    </row>
    <row r="11923" spans="2:20" x14ac:dyDescent="0.25">
      <c r="B11923" s="64">
        <v>43015</v>
      </c>
      <c r="C11923" s="65">
        <v>13</v>
      </c>
      <c r="D11923" s="66">
        <v>7.2248200000000002</v>
      </c>
      <c r="E11923" s="57"/>
      <c r="F11923" s="67">
        <v>43015</v>
      </c>
      <c r="G11923" s="68">
        <v>13</v>
      </c>
      <c r="H11923" s="69">
        <v>19881.97</v>
      </c>
      <c r="I11923" s="57"/>
      <c r="J11923" s="67">
        <v>43015</v>
      </c>
      <c r="K11923" s="68">
        <v>13</v>
      </c>
      <c r="L11923" s="69">
        <v>4611.3999999999996</v>
      </c>
      <c r="M11923" s="57"/>
      <c r="N11923" s="67">
        <v>43015</v>
      </c>
      <c r="O11923" s="68">
        <v>13</v>
      </c>
      <c r="P11923" s="69">
        <v>9915.4658490000002</v>
      </c>
      <c r="Q11923" s="57"/>
      <c r="R11923" s="70">
        <f t="shared" si="558"/>
        <v>0.23193878675000512</v>
      </c>
      <c r="S11923" s="71">
        <f t="shared" si="559"/>
        <v>71637.455975172183</v>
      </c>
      <c r="T11923" s="72">
        <f t="shared" si="560"/>
        <v>2299.7811190781695</v>
      </c>
    </row>
    <row r="11924" spans="2:20" x14ac:dyDescent="0.25">
      <c r="B11924" s="64">
        <v>43015</v>
      </c>
      <c r="C11924" s="65">
        <v>14</v>
      </c>
      <c r="D11924" s="66">
        <v>6.6118399999999999</v>
      </c>
      <c r="E11924" s="57"/>
      <c r="F11924" s="67">
        <v>43015</v>
      </c>
      <c r="G11924" s="68">
        <v>14</v>
      </c>
      <c r="H11924" s="69">
        <v>20639.8</v>
      </c>
      <c r="I11924" s="57"/>
      <c r="J11924" s="67">
        <v>43015</v>
      </c>
      <c r="K11924" s="68">
        <v>14</v>
      </c>
      <c r="L11924" s="69">
        <v>10879.95</v>
      </c>
      <c r="M11924" s="57"/>
      <c r="N11924" s="67">
        <v>43015</v>
      </c>
      <c r="O11924" s="68">
        <v>14</v>
      </c>
      <c r="P11924" s="69">
        <v>10249.934730000001</v>
      </c>
      <c r="Q11924" s="57"/>
      <c r="R11924" s="70">
        <f t="shared" si="558"/>
        <v>0.52713446835725153</v>
      </c>
      <c r="S11924" s="71">
        <f t="shared" si="559"/>
        <v>67770.928445203201</v>
      </c>
      <c r="T11924" s="72">
        <f t="shared" si="560"/>
        <v>5403.0938945950793</v>
      </c>
    </row>
    <row r="11925" spans="2:20" x14ac:dyDescent="0.25">
      <c r="B11925" s="64">
        <v>43015</v>
      </c>
      <c r="C11925" s="65">
        <v>15</v>
      </c>
      <c r="D11925" s="66">
        <v>5.7621500000000001</v>
      </c>
      <c r="E11925" s="57"/>
      <c r="F11925" s="67">
        <v>43015</v>
      </c>
      <c r="G11925" s="68">
        <v>15</v>
      </c>
      <c r="H11925" s="69">
        <v>22346.13</v>
      </c>
      <c r="I11925" s="57"/>
      <c r="J11925" s="67">
        <v>43015</v>
      </c>
      <c r="K11925" s="68">
        <v>15</v>
      </c>
      <c r="L11925" s="69">
        <v>36385.61</v>
      </c>
      <c r="M11925" s="57"/>
      <c r="N11925" s="67">
        <v>43015</v>
      </c>
      <c r="O11925" s="68">
        <v>15</v>
      </c>
      <c r="P11925" s="69">
        <v>11297.890240000001</v>
      </c>
      <c r="Q11925" s="57"/>
      <c r="R11925" s="70">
        <f t="shared" si="558"/>
        <v>1.6282734415310391</v>
      </c>
      <c r="S11925" s="71">
        <f t="shared" si="559"/>
        <v>65100.138246416005</v>
      </c>
      <c r="T11925" s="72">
        <f t="shared" si="560"/>
        <v>18396.054623124739</v>
      </c>
    </row>
    <row r="11926" spans="2:20" x14ac:dyDescent="0.25">
      <c r="B11926" s="64">
        <v>43015</v>
      </c>
      <c r="C11926" s="65">
        <v>16</v>
      </c>
      <c r="D11926" s="66">
        <v>5.0606900000000001</v>
      </c>
      <c r="E11926" s="57"/>
      <c r="F11926" s="67">
        <v>43015</v>
      </c>
      <c r="G11926" s="68">
        <v>16</v>
      </c>
      <c r="H11926" s="69">
        <v>23989.55</v>
      </c>
      <c r="I11926" s="57"/>
      <c r="J11926" s="67">
        <v>43015</v>
      </c>
      <c r="K11926" s="68">
        <v>16</v>
      </c>
      <c r="L11926" s="69">
        <v>11878.68</v>
      </c>
      <c r="M11926" s="57"/>
      <c r="N11926" s="67">
        <v>43015</v>
      </c>
      <c r="O11926" s="68">
        <v>16</v>
      </c>
      <c r="P11926" s="69">
        <v>12098.86054</v>
      </c>
      <c r="Q11926" s="57"/>
      <c r="R11926" s="70">
        <f t="shared" si="558"/>
        <v>0.4951606011784298</v>
      </c>
      <c r="S11926" s="71">
        <f t="shared" si="559"/>
        <v>61228.582546172598</v>
      </c>
      <c r="T11926" s="72">
        <f t="shared" si="560"/>
        <v>5990.879058560382</v>
      </c>
    </row>
    <row r="11927" spans="2:20" x14ac:dyDescent="0.25">
      <c r="B11927" s="64">
        <v>43015</v>
      </c>
      <c r="C11927" s="65">
        <v>17</v>
      </c>
      <c r="D11927" s="66">
        <v>3.24701</v>
      </c>
      <c r="E11927" s="57"/>
      <c r="F11927" s="67">
        <v>43015</v>
      </c>
      <c r="G11927" s="68">
        <v>17</v>
      </c>
      <c r="H11927" s="69">
        <v>25194.03</v>
      </c>
      <c r="I11927" s="57"/>
      <c r="J11927" s="67">
        <v>43015</v>
      </c>
      <c r="K11927" s="68">
        <v>17</v>
      </c>
      <c r="L11927" s="69">
        <v>-7129.41</v>
      </c>
      <c r="M11927" s="57"/>
      <c r="N11927" s="67">
        <v>43015</v>
      </c>
      <c r="O11927" s="68">
        <v>17</v>
      </c>
      <c r="P11927" s="69">
        <v>12455.68003</v>
      </c>
      <c r="Q11927" s="57"/>
      <c r="R11927" s="70">
        <f t="shared" si="558"/>
        <v>-0.28298013457950155</v>
      </c>
      <c r="S11927" s="71">
        <f t="shared" si="559"/>
        <v>40443.717614210298</v>
      </c>
      <c r="T11927" s="72">
        <f t="shared" si="560"/>
        <v>-3524.71001116861</v>
      </c>
    </row>
    <row r="11928" spans="2:20" x14ac:dyDescent="0.25">
      <c r="B11928" s="64">
        <v>43015</v>
      </c>
      <c r="C11928" s="65">
        <v>18</v>
      </c>
      <c r="D11928" s="66">
        <v>2.9874000000000001</v>
      </c>
      <c r="E11928" s="57"/>
      <c r="F11928" s="67">
        <v>43015</v>
      </c>
      <c r="G11928" s="68">
        <v>18</v>
      </c>
      <c r="H11928" s="69">
        <v>26285.77</v>
      </c>
      <c r="I11928" s="57"/>
      <c r="J11928" s="67">
        <v>43015</v>
      </c>
      <c r="K11928" s="68">
        <v>18</v>
      </c>
      <c r="L11928" s="69">
        <v>-3626.78</v>
      </c>
      <c r="M11928" s="57"/>
      <c r="N11928" s="67">
        <v>43015</v>
      </c>
      <c r="O11928" s="68">
        <v>18</v>
      </c>
      <c r="P11928" s="69">
        <v>12977.031639999999</v>
      </c>
      <c r="Q11928" s="57"/>
      <c r="R11928" s="70">
        <f t="shared" si="558"/>
        <v>-0.13797503363987434</v>
      </c>
      <c r="S11928" s="71">
        <f t="shared" si="559"/>
        <v>38767.584321335999</v>
      </c>
      <c r="T11928" s="72">
        <f t="shared" si="560"/>
        <v>-1790.5063770747136</v>
      </c>
    </row>
    <row r="11929" spans="2:20" x14ac:dyDescent="0.25">
      <c r="B11929" s="64">
        <v>43015</v>
      </c>
      <c r="C11929" s="65">
        <v>19</v>
      </c>
      <c r="D11929" s="66">
        <v>2.8189799999999998</v>
      </c>
      <c r="E11929" s="57"/>
      <c r="F11929" s="67">
        <v>43015</v>
      </c>
      <c r="G11929" s="68">
        <v>19</v>
      </c>
      <c r="H11929" s="69">
        <v>26572.14</v>
      </c>
      <c r="I11929" s="57"/>
      <c r="J11929" s="67">
        <v>43015</v>
      </c>
      <c r="K11929" s="68">
        <v>19</v>
      </c>
      <c r="L11929" s="69">
        <v>-5078.6400000000003</v>
      </c>
      <c r="M11929" s="57"/>
      <c r="N11929" s="67">
        <v>43015</v>
      </c>
      <c r="O11929" s="68">
        <v>19</v>
      </c>
      <c r="P11929" s="69">
        <v>12790.529130000001</v>
      </c>
      <c r="Q11929" s="57"/>
      <c r="R11929" s="70">
        <f t="shared" si="558"/>
        <v>-0.19112649564543918</v>
      </c>
      <c r="S11929" s="71">
        <f t="shared" si="559"/>
        <v>36056.245806887397</v>
      </c>
      <c r="T11929" s="72">
        <f t="shared" si="560"/>
        <v>-2444.609010067808</v>
      </c>
    </row>
    <row r="11930" spans="2:20" x14ac:dyDescent="0.25">
      <c r="B11930" s="64">
        <v>43015</v>
      </c>
      <c r="C11930" s="65">
        <v>20</v>
      </c>
      <c r="D11930" s="66">
        <v>2.9671500000000002</v>
      </c>
      <c r="E11930" s="57"/>
      <c r="F11930" s="67">
        <v>43015</v>
      </c>
      <c r="G11930" s="68">
        <v>20</v>
      </c>
      <c r="H11930" s="69">
        <v>26739.63</v>
      </c>
      <c r="I11930" s="57"/>
      <c r="J11930" s="67">
        <v>43015</v>
      </c>
      <c r="K11930" s="68">
        <v>20</v>
      </c>
      <c r="L11930" s="69">
        <v>3207.24</v>
      </c>
      <c r="M11930" s="57"/>
      <c r="N11930" s="67">
        <v>43015</v>
      </c>
      <c r="O11930" s="68">
        <v>20</v>
      </c>
      <c r="P11930" s="69">
        <v>12916.40791</v>
      </c>
      <c r="Q11930" s="57"/>
      <c r="R11930" s="70">
        <f t="shared" si="558"/>
        <v>0.11994332008333697</v>
      </c>
      <c r="S11930" s="71">
        <f t="shared" si="559"/>
        <v>38324.9197301565</v>
      </c>
      <c r="T11930" s="72">
        <f t="shared" si="560"/>
        <v>1549.2368482760755</v>
      </c>
    </row>
    <row r="11931" spans="2:20" x14ac:dyDescent="0.25">
      <c r="B11931" s="64">
        <v>43015</v>
      </c>
      <c r="C11931" s="65">
        <v>21</v>
      </c>
      <c r="D11931" s="66">
        <v>2.0952299999999999</v>
      </c>
      <c r="E11931" s="57"/>
      <c r="F11931" s="67">
        <v>43015</v>
      </c>
      <c r="G11931" s="68">
        <v>21</v>
      </c>
      <c r="H11931" s="69">
        <v>26492.91</v>
      </c>
      <c r="I11931" s="57"/>
      <c r="J11931" s="67">
        <v>43015</v>
      </c>
      <c r="K11931" s="68">
        <v>21</v>
      </c>
      <c r="L11931" s="69">
        <v>-13702.94</v>
      </c>
      <c r="M11931" s="57"/>
      <c r="N11931" s="67">
        <v>43015</v>
      </c>
      <c r="O11931" s="68">
        <v>21</v>
      </c>
      <c r="P11931" s="69">
        <v>12610.4931</v>
      </c>
      <c r="Q11931" s="57"/>
      <c r="R11931" s="70">
        <f t="shared" si="558"/>
        <v>-0.51723045901714837</v>
      </c>
      <c r="S11931" s="71">
        <f t="shared" si="559"/>
        <v>26421.883457912998</v>
      </c>
      <c r="T11931" s="72">
        <f t="shared" si="560"/>
        <v>-6522.5311345455821</v>
      </c>
    </row>
    <row r="11932" spans="2:20" x14ac:dyDescent="0.25">
      <c r="B11932" s="64">
        <v>43015</v>
      </c>
      <c r="C11932" s="65">
        <v>22</v>
      </c>
      <c r="D11932" s="66">
        <v>2.6541999999999999</v>
      </c>
      <c r="E11932" s="57"/>
      <c r="F11932" s="67">
        <v>43015</v>
      </c>
      <c r="G11932" s="68">
        <v>22</v>
      </c>
      <c r="H11932" s="69">
        <v>26539.22</v>
      </c>
      <c r="I11932" s="57"/>
      <c r="J11932" s="67">
        <v>43015</v>
      </c>
      <c r="K11932" s="68">
        <v>22</v>
      </c>
      <c r="L11932" s="69">
        <v>-1748.91</v>
      </c>
      <c r="M11932" s="57"/>
      <c r="N11932" s="67">
        <v>43015</v>
      </c>
      <c r="O11932" s="68">
        <v>22</v>
      </c>
      <c r="P11932" s="69">
        <v>12640.33927</v>
      </c>
      <c r="Q11932" s="57"/>
      <c r="R11932" s="70">
        <f t="shared" si="558"/>
        <v>-6.589907314532982E-2</v>
      </c>
      <c r="S11932" s="71">
        <f t="shared" si="559"/>
        <v>33549.988490434</v>
      </c>
      <c r="T11932" s="72">
        <f t="shared" si="560"/>
        <v>-832.98664213551501</v>
      </c>
    </row>
    <row r="11933" spans="2:20" x14ac:dyDescent="0.25">
      <c r="B11933" s="64">
        <v>43015</v>
      </c>
      <c r="C11933" s="65">
        <v>23</v>
      </c>
      <c r="D11933" s="66">
        <v>3.2688600000000001</v>
      </c>
      <c r="E11933" s="57"/>
      <c r="F11933" s="67">
        <v>43015</v>
      </c>
      <c r="G11933" s="68">
        <v>23</v>
      </c>
      <c r="H11933" s="69">
        <v>26434.5</v>
      </c>
      <c r="I11933" s="57"/>
      <c r="J11933" s="67">
        <v>43015</v>
      </c>
      <c r="K11933" s="68">
        <v>23</v>
      </c>
      <c r="L11933" s="69">
        <v>12198.08</v>
      </c>
      <c r="M11933" s="57"/>
      <c r="N11933" s="67">
        <v>43015</v>
      </c>
      <c r="O11933" s="68">
        <v>23</v>
      </c>
      <c r="P11933" s="69">
        <v>12587.212890000001</v>
      </c>
      <c r="Q11933" s="57"/>
      <c r="R11933" s="70">
        <f t="shared" si="558"/>
        <v>0.46144545953205091</v>
      </c>
      <c r="S11933" s="71">
        <f t="shared" si="559"/>
        <v>41145.836727605405</v>
      </c>
      <c r="T11933" s="72">
        <f t="shared" si="560"/>
        <v>5808.3122362538052</v>
      </c>
    </row>
    <row r="11934" spans="2:20" x14ac:dyDescent="0.25">
      <c r="B11934" s="64">
        <v>43015</v>
      </c>
      <c r="C11934" s="65">
        <v>24</v>
      </c>
      <c r="D11934" s="66">
        <v>3.1818</v>
      </c>
      <c r="E11934" s="57"/>
      <c r="F11934" s="67">
        <v>43015</v>
      </c>
      <c r="G11934" s="68">
        <v>24</v>
      </c>
      <c r="H11934" s="69">
        <v>26177.4</v>
      </c>
      <c r="I11934" s="57"/>
      <c r="J11934" s="67">
        <v>43015</v>
      </c>
      <c r="K11934" s="68">
        <v>24</v>
      </c>
      <c r="L11934" s="69">
        <v>5919.89</v>
      </c>
      <c r="M11934" s="57"/>
      <c r="N11934" s="67">
        <v>43015</v>
      </c>
      <c r="O11934" s="68">
        <v>24</v>
      </c>
      <c r="P11934" s="69">
        <v>12462.709140000001</v>
      </c>
      <c r="Q11934" s="57"/>
      <c r="R11934" s="70">
        <f t="shared" si="558"/>
        <v>0.2261450717030721</v>
      </c>
      <c r="S11934" s="71">
        <f t="shared" si="559"/>
        <v>39653.847941652006</v>
      </c>
      <c r="T11934" s="72">
        <f t="shared" si="560"/>
        <v>2818.3802520798322</v>
      </c>
    </row>
    <row r="11935" spans="2:20" x14ac:dyDescent="0.25">
      <c r="B11935" s="64">
        <v>43015</v>
      </c>
      <c r="C11935" s="65">
        <v>25</v>
      </c>
      <c r="D11935" s="66">
        <v>3.0256699999999999</v>
      </c>
      <c r="E11935" s="57"/>
      <c r="F11935" s="67">
        <v>43015</v>
      </c>
      <c r="G11935" s="68">
        <v>25</v>
      </c>
      <c r="H11935" s="69">
        <v>26075.89</v>
      </c>
      <c r="I11935" s="57"/>
      <c r="J11935" s="67">
        <v>43015</v>
      </c>
      <c r="K11935" s="68">
        <v>25</v>
      </c>
      <c r="L11935" s="69">
        <v>10172.75</v>
      </c>
      <c r="M11935" s="57"/>
      <c r="N11935" s="67">
        <v>43015</v>
      </c>
      <c r="O11935" s="68">
        <v>25</v>
      </c>
      <c r="P11935" s="69">
        <v>12409.874680000001</v>
      </c>
      <c r="Q11935" s="57"/>
      <c r="R11935" s="70">
        <f t="shared" si="558"/>
        <v>0.39012091245974728</v>
      </c>
      <c r="S11935" s="71">
        <f t="shared" si="559"/>
        <v>37548.185523035601</v>
      </c>
      <c r="T11935" s="72">
        <f t="shared" si="560"/>
        <v>4841.3516336727143</v>
      </c>
    </row>
    <row r="11936" spans="2:20" x14ac:dyDescent="0.25">
      <c r="B11936" s="64">
        <v>43015</v>
      </c>
      <c r="C11936" s="65">
        <v>26</v>
      </c>
      <c r="D11936" s="66">
        <v>3.6291899999999999</v>
      </c>
      <c r="E11936" s="57"/>
      <c r="F11936" s="67">
        <v>43015</v>
      </c>
      <c r="G11936" s="68">
        <v>26</v>
      </c>
      <c r="H11936" s="69">
        <v>26030.17</v>
      </c>
      <c r="I11936" s="57"/>
      <c r="J11936" s="67">
        <v>43015</v>
      </c>
      <c r="K11936" s="68">
        <v>26</v>
      </c>
      <c r="L11936" s="69">
        <v>25467.83</v>
      </c>
      <c r="M11936" s="57"/>
      <c r="N11936" s="67">
        <v>43015</v>
      </c>
      <c r="O11936" s="68">
        <v>26</v>
      </c>
      <c r="P11936" s="69">
        <v>12395.48047</v>
      </c>
      <c r="Q11936" s="57"/>
      <c r="R11936" s="70">
        <f t="shared" si="558"/>
        <v>0.97839660670675621</v>
      </c>
      <c r="S11936" s="71">
        <f t="shared" si="559"/>
        <v>44985.5537669193</v>
      </c>
      <c r="T11936" s="72">
        <f t="shared" si="560"/>
        <v>12127.696030347868</v>
      </c>
    </row>
    <row r="11937" spans="2:20" x14ac:dyDescent="0.25">
      <c r="B11937" s="64">
        <v>43015</v>
      </c>
      <c r="C11937" s="65">
        <v>27</v>
      </c>
      <c r="D11937" s="66">
        <v>3.73508</v>
      </c>
      <c r="E11937" s="57"/>
      <c r="F11937" s="67">
        <v>43015</v>
      </c>
      <c r="G11937" s="68">
        <v>27</v>
      </c>
      <c r="H11937" s="69">
        <v>25795.5</v>
      </c>
      <c r="I11937" s="57"/>
      <c r="J11937" s="67">
        <v>43015</v>
      </c>
      <c r="K11937" s="68">
        <v>27</v>
      </c>
      <c r="L11937" s="69">
        <v>33234.86</v>
      </c>
      <c r="M11937" s="57"/>
      <c r="N11937" s="67">
        <v>43015</v>
      </c>
      <c r="O11937" s="68">
        <v>27</v>
      </c>
      <c r="P11937" s="69">
        <v>12303.52461</v>
      </c>
      <c r="Q11937" s="57"/>
      <c r="R11937" s="70">
        <f t="shared" si="558"/>
        <v>1.2883975887267158</v>
      </c>
      <c r="S11937" s="71">
        <f t="shared" si="559"/>
        <v>45954.648700318801</v>
      </c>
      <c r="T11937" s="72">
        <f t="shared" si="560"/>
        <v>15851.831440363807</v>
      </c>
    </row>
    <row r="11938" spans="2:20" x14ac:dyDescent="0.25">
      <c r="B11938" s="64">
        <v>43015</v>
      </c>
      <c r="C11938" s="65">
        <v>28</v>
      </c>
      <c r="D11938" s="66">
        <v>4.2343200000000003</v>
      </c>
      <c r="E11938" s="57"/>
      <c r="F11938" s="67">
        <v>43015</v>
      </c>
      <c r="G11938" s="68">
        <v>28</v>
      </c>
      <c r="H11938" s="69">
        <v>25664</v>
      </c>
      <c r="I11938" s="57"/>
      <c r="J11938" s="67">
        <v>43015</v>
      </c>
      <c r="K11938" s="68">
        <v>28</v>
      </c>
      <c r="L11938" s="69">
        <v>41895.980000000003</v>
      </c>
      <c r="M11938" s="57"/>
      <c r="N11938" s="67">
        <v>43015</v>
      </c>
      <c r="O11938" s="68">
        <v>28</v>
      </c>
      <c r="P11938" s="69">
        <v>12294.661099999999</v>
      </c>
      <c r="Q11938" s="57"/>
      <c r="R11938" s="70">
        <f t="shared" si="558"/>
        <v>1.6324805174563592</v>
      </c>
      <c r="S11938" s="71">
        <f t="shared" si="559"/>
        <v>52059.529388952004</v>
      </c>
      <c r="T11938" s="72">
        <f t="shared" si="560"/>
        <v>20070.794714478568</v>
      </c>
    </row>
    <row r="11939" spans="2:20" x14ac:dyDescent="0.25">
      <c r="B11939" s="64">
        <v>43015</v>
      </c>
      <c r="C11939" s="65">
        <v>29</v>
      </c>
      <c r="D11939" s="66">
        <v>4.0145600000000004</v>
      </c>
      <c r="E11939" s="57"/>
      <c r="F11939" s="67">
        <v>43015</v>
      </c>
      <c r="G11939" s="68">
        <v>29</v>
      </c>
      <c r="H11939" s="69">
        <v>25567.52</v>
      </c>
      <c r="I11939" s="57"/>
      <c r="J11939" s="67">
        <v>43015</v>
      </c>
      <c r="K11939" s="68">
        <v>29</v>
      </c>
      <c r="L11939" s="69">
        <v>36561.86</v>
      </c>
      <c r="M11939" s="57"/>
      <c r="N11939" s="67">
        <v>43015</v>
      </c>
      <c r="O11939" s="68">
        <v>29</v>
      </c>
      <c r="P11939" s="69">
        <v>12262.82483</v>
      </c>
      <c r="Q11939" s="57"/>
      <c r="R11939" s="70">
        <f t="shared" si="558"/>
        <v>1.4300119839546424</v>
      </c>
      <c r="S11939" s="71">
        <f t="shared" si="559"/>
        <v>49229.8460495248</v>
      </c>
      <c r="T11939" s="72">
        <f t="shared" si="560"/>
        <v>17535.986464036549</v>
      </c>
    </row>
    <row r="11940" spans="2:20" x14ac:dyDescent="0.25">
      <c r="B11940" s="64">
        <v>43015</v>
      </c>
      <c r="C11940" s="65">
        <v>30</v>
      </c>
      <c r="D11940" s="66">
        <v>3.4407000000000001</v>
      </c>
      <c r="E11940" s="57"/>
      <c r="F11940" s="67">
        <v>43015</v>
      </c>
      <c r="G11940" s="68">
        <v>30</v>
      </c>
      <c r="H11940" s="69">
        <v>25276.31</v>
      </c>
      <c r="I11940" s="57"/>
      <c r="J11940" s="67">
        <v>43015</v>
      </c>
      <c r="K11940" s="68">
        <v>30</v>
      </c>
      <c r="L11940" s="69">
        <v>25518.09</v>
      </c>
      <c r="M11940" s="57"/>
      <c r="N11940" s="67">
        <v>43015</v>
      </c>
      <c r="O11940" s="68">
        <v>30</v>
      </c>
      <c r="P11940" s="69">
        <v>12136.63168</v>
      </c>
      <c r="Q11940" s="57"/>
      <c r="R11940" s="70">
        <f t="shared" si="558"/>
        <v>1.0095654785053672</v>
      </c>
      <c r="S11940" s="71">
        <f t="shared" si="559"/>
        <v>41758.508621376001</v>
      </c>
      <c r="T11940" s="72">
        <f t="shared" si="560"/>
        <v>12252.724369462598</v>
      </c>
    </row>
    <row r="11941" spans="2:20" x14ac:dyDescent="0.25">
      <c r="B11941" s="64">
        <v>43015</v>
      </c>
      <c r="C11941" s="65">
        <v>31</v>
      </c>
      <c r="D11941" s="66">
        <v>2.68438</v>
      </c>
      <c r="E11941" s="57"/>
      <c r="F11941" s="67">
        <v>43015</v>
      </c>
      <c r="G11941" s="68">
        <v>31</v>
      </c>
      <c r="H11941" s="69">
        <v>25568.31</v>
      </c>
      <c r="I11941" s="57"/>
      <c r="J11941" s="67">
        <v>43015</v>
      </c>
      <c r="K11941" s="68">
        <v>31</v>
      </c>
      <c r="L11941" s="69">
        <v>4927.49</v>
      </c>
      <c r="M11941" s="57"/>
      <c r="N11941" s="67">
        <v>43015</v>
      </c>
      <c r="O11941" s="68">
        <v>31</v>
      </c>
      <c r="P11941" s="69">
        <v>12281.51764</v>
      </c>
      <c r="Q11941" s="57"/>
      <c r="R11941" s="70">
        <f t="shared" si="558"/>
        <v>0.19271864272609335</v>
      </c>
      <c r="S11941" s="71">
        <f t="shared" si="559"/>
        <v>32968.260322463197</v>
      </c>
      <c r="T11941" s="72">
        <f t="shared" si="560"/>
        <v>2366.8774101973731</v>
      </c>
    </row>
    <row r="11942" spans="2:20" x14ac:dyDescent="0.25">
      <c r="B11942" s="64">
        <v>43015</v>
      </c>
      <c r="C11942" s="65">
        <v>32</v>
      </c>
      <c r="D11942" s="66">
        <v>3.2278899999999999</v>
      </c>
      <c r="E11942" s="57"/>
      <c r="F11942" s="67">
        <v>43015</v>
      </c>
      <c r="G11942" s="68">
        <v>32</v>
      </c>
      <c r="H11942" s="69">
        <v>26035.18</v>
      </c>
      <c r="I11942" s="57"/>
      <c r="J11942" s="67">
        <v>43015</v>
      </c>
      <c r="K11942" s="68">
        <v>32</v>
      </c>
      <c r="L11942" s="69">
        <v>13242.08</v>
      </c>
      <c r="M11942" s="57"/>
      <c r="N11942" s="67">
        <v>43015</v>
      </c>
      <c r="O11942" s="68">
        <v>32</v>
      </c>
      <c r="P11942" s="69">
        <v>12539.66879</v>
      </c>
      <c r="Q11942" s="57"/>
      <c r="R11942" s="70">
        <f t="shared" si="558"/>
        <v>0.50862256377716608</v>
      </c>
      <c r="S11942" s="71">
        <f t="shared" si="559"/>
        <v>40476.671490553097</v>
      </c>
      <c r="T11942" s="72">
        <f t="shared" si="560"/>
        <v>6377.9584888863137</v>
      </c>
    </row>
    <row r="11943" spans="2:20" x14ac:dyDescent="0.25">
      <c r="B11943" s="64">
        <v>43015</v>
      </c>
      <c r="C11943" s="65">
        <v>33</v>
      </c>
      <c r="D11943" s="66">
        <v>2.87704</v>
      </c>
      <c r="E11943" s="57"/>
      <c r="F11943" s="67">
        <v>43015</v>
      </c>
      <c r="G11943" s="68">
        <v>33</v>
      </c>
      <c r="H11943" s="69">
        <v>26644.97</v>
      </c>
      <c r="I11943" s="57"/>
      <c r="J11943" s="67">
        <v>43015</v>
      </c>
      <c r="K11943" s="68">
        <v>33</v>
      </c>
      <c r="L11943" s="69">
        <v>37970.07</v>
      </c>
      <c r="M11943" s="57"/>
      <c r="N11943" s="67">
        <v>43015</v>
      </c>
      <c r="O11943" s="68">
        <v>33</v>
      </c>
      <c r="P11943" s="69">
        <v>12786.31162</v>
      </c>
      <c r="Q11943" s="57"/>
      <c r="R11943" s="70">
        <f t="shared" si="558"/>
        <v>1.4250370707867188</v>
      </c>
      <c r="S11943" s="71">
        <f t="shared" si="559"/>
        <v>36786.729983204801</v>
      </c>
      <c r="T11943" s="72">
        <f t="shared" si="560"/>
        <v>18220.968057130987</v>
      </c>
    </row>
    <row r="11944" spans="2:20" x14ac:dyDescent="0.25">
      <c r="B11944" s="64">
        <v>43015</v>
      </c>
      <c r="C11944" s="65">
        <v>34</v>
      </c>
      <c r="D11944" s="66">
        <v>2.6677399999999998</v>
      </c>
      <c r="E11944" s="57"/>
      <c r="F11944" s="67">
        <v>43015</v>
      </c>
      <c r="G11944" s="68">
        <v>34</v>
      </c>
      <c r="H11944" s="69">
        <v>27677.06</v>
      </c>
      <c r="I11944" s="57"/>
      <c r="J11944" s="67">
        <v>43015</v>
      </c>
      <c r="K11944" s="68">
        <v>34</v>
      </c>
      <c r="L11944" s="69">
        <v>40366.629999999997</v>
      </c>
      <c r="M11944" s="57"/>
      <c r="N11944" s="67">
        <v>43015</v>
      </c>
      <c r="O11944" s="68">
        <v>34</v>
      </c>
      <c r="P11944" s="69">
        <v>13301.252270000001</v>
      </c>
      <c r="Q11944" s="57"/>
      <c r="R11944" s="70">
        <f t="shared" si="558"/>
        <v>1.4584869202147914</v>
      </c>
      <c r="S11944" s="71">
        <f t="shared" si="559"/>
        <v>35484.282730769803</v>
      </c>
      <c r="T11944" s="72">
        <f t="shared" si="560"/>
        <v>19399.702458272306</v>
      </c>
    </row>
    <row r="11945" spans="2:20" x14ac:dyDescent="0.25">
      <c r="B11945" s="64">
        <v>43015</v>
      </c>
      <c r="C11945" s="65">
        <v>35</v>
      </c>
      <c r="D11945" s="66">
        <v>1.96973</v>
      </c>
      <c r="E11945" s="57"/>
      <c r="F11945" s="67">
        <v>43015</v>
      </c>
      <c r="G11945" s="68">
        <v>35</v>
      </c>
      <c r="H11945" s="69">
        <v>28826.33</v>
      </c>
      <c r="I11945" s="57"/>
      <c r="J11945" s="67">
        <v>43015</v>
      </c>
      <c r="K11945" s="68">
        <v>35</v>
      </c>
      <c r="L11945" s="69">
        <v>3240.46</v>
      </c>
      <c r="M11945" s="57"/>
      <c r="N11945" s="67">
        <v>43015</v>
      </c>
      <c r="O11945" s="68">
        <v>35</v>
      </c>
      <c r="P11945" s="69">
        <v>13955.20203</v>
      </c>
      <c r="Q11945" s="57"/>
      <c r="R11945" s="70">
        <f t="shared" si="558"/>
        <v>0.11241320001540257</v>
      </c>
      <c r="S11945" s="71">
        <f t="shared" si="559"/>
        <v>27487.980094551902</v>
      </c>
      <c r="T11945" s="72">
        <f t="shared" si="560"/>
        <v>1568.7489170537422</v>
      </c>
    </row>
    <row r="11946" spans="2:20" x14ac:dyDescent="0.25">
      <c r="B11946" s="64">
        <v>43015</v>
      </c>
      <c r="C11946" s="65">
        <v>36</v>
      </c>
      <c r="D11946" s="66">
        <v>2.4759699999999998</v>
      </c>
      <c r="E11946" s="57"/>
      <c r="F11946" s="67">
        <v>43015</v>
      </c>
      <c r="G11946" s="68">
        <v>36</v>
      </c>
      <c r="H11946" s="69">
        <v>29936.74</v>
      </c>
      <c r="I11946" s="57"/>
      <c r="J11946" s="67">
        <v>43015</v>
      </c>
      <c r="K11946" s="68">
        <v>36</v>
      </c>
      <c r="L11946" s="69">
        <v>19754.46</v>
      </c>
      <c r="M11946" s="57"/>
      <c r="N11946" s="67">
        <v>43015</v>
      </c>
      <c r="O11946" s="68">
        <v>36</v>
      </c>
      <c r="P11946" s="69">
        <v>14553.547549999999</v>
      </c>
      <c r="Q11946" s="57"/>
      <c r="R11946" s="70">
        <f t="shared" si="558"/>
        <v>0.65987345315488588</v>
      </c>
      <c r="S11946" s="71">
        <f t="shared" si="559"/>
        <v>36034.147127373493</v>
      </c>
      <c r="T11946" s="72">
        <f t="shared" si="560"/>
        <v>9603.4996774723295</v>
      </c>
    </row>
    <row r="11947" spans="2:20" x14ac:dyDescent="0.25">
      <c r="B11947" s="64">
        <v>43015</v>
      </c>
      <c r="C11947" s="65">
        <v>37</v>
      </c>
      <c r="D11947" s="66">
        <v>2.5357500000000002</v>
      </c>
      <c r="E11947" s="57"/>
      <c r="F11947" s="67">
        <v>43015</v>
      </c>
      <c r="G11947" s="68">
        <v>37</v>
      </c>
      <c r="H11947" s="69">
        <v>30609.57</v>
      </c>
      <c r="I11947" s="57"/>
      <c r="J11947" s="67">
        <v>43015</v>
      </c>
      <c r="K11947" s="68">
        <v>37</v>
      </c>
      <c r="L11947" s="69">
        <v>9146.92</v>
      </c>
      <c r="M11947" s="57"/>
      <c r="N11947" s="67">
        <v>43015</v>
      </c>
      <c r="O11947" s="68">
        <v>37</v>
      </c>
      <c r="P11947" s="69">
        <v>14864.85536</v>
      </c>
      <c r="Q11947" s="57"/>
      <c r="R11947" s="70">
        <f t="shared" si="558"/>
        <v>0.2988254980386853</v>
      </c>
      <c r="S11947" s="71">
        <f t="shared" si="559"/>
        <v>37693.556979120003</v>
      </c>
      <c r="T11947" s="72">
        <f t="shared" si="560"/>
        <v>4441.9978062250202</v>
      </c>
    </row>
    <row r="11948" spans="2:20" x14ac:dyDescent="0.25">
      <c r="B11948" s="64">
        <v>43015</v>
      </c>
      <c r="C11948" s="65">
        <v>38</v>
      </c>
      <c r="D11948" s="66">
        <v>2.7138499999999999</v>
      </c>
      <c r="E11948" s="57"/>
      <c r="F11948" s="67">
        <v>43015</v>
      </c>
      <c r="G11948" s="68">
        <v>38</v>
      </c>
      <c r="H11948" s="69">
        <v>31553.52</v>
      </c>
      <c r="I11948" s="57"/>
      <c r="J11948" s="67">
        <v>43015</v>
      </c>
      <c r="K11948" s="68">
        <v>38</v>
      </c>
      <c r="L11948" s="69">
        <v>23469.61</v>
      </c>
      <c r="M11948" s="57"/>
      <c r="N11948" s="67">
        <v>43015</v>
      </c>
      <c r="O11948" s="68">
        <v>38</v>
      </c>
      <c r="P11948" s="69">
        <v>15328.63523</v>
      </c>
      <c r="Q11948" s="57"/>
      <c r="R11948" s="70">
        <f t="shared" si="558"/>
        <v>0.74380322702506729</v>
      </c>
      <c r="S11948" s="71">
        <f t="shared" si="559"/>
        <v>41599.616718935496</v>
      </c>
      <c r="T11948" s="72">
        <f t="shared" si="560"/>
        <v>11401.488349964135</v>
      </c>
    </row>
    <row r="11949" spans="2:20" x14ac:dyDescent="0.25">
      <c r="B11949" s="64">
        <v>43015</v>
      </c>
      <c r="C11949" s="65">
        <v>39</v>
      </c>
      <c r="D11949" s="66">
        <v>2.4001600000000001</v>
      </c>
      <c r="E11949" s="57"/>
      <c r="F11949" s="67">
        <v>43015</v>
      </c>
      <c r="G11949" s="68">
        <v>39</v>
      </c>
      <c r="H11949" s="69">
        <v>31527.45</v>
      </c>
      <c r="I11949" s="57"/>
      <c r="J11949" s="67">
        <v>43015</v>
      </c>
      <c r="K11949" s="68">
        <v>39</v>
      </c>
      <c r="L11949" s="69">
        <v>13579.39</v>
      </c>
      <c r="M11949" s="57"/>
      <c r="N11949" s="67">
        <v>43015</v>
      </c>
      <c r="O11949" s="68">
        <v>39</v>
      </c>
      <c r="P11949" s="69">
        <v>15366.50805</v>
      </c>
      <c r="Q11949" s="57"/>
      <c r="R11949" s="70">
        <f t="shared" si="558"/>
        <v>0.43071640744811263</v>
      </c>
      <c r="S11949" s="71">
        <f t="shared" si="559"/>
        <v>36882.077961288</v>
      </c>
      <c r="T11949" s="72">
        <f t="shared" si="560"/>
        <v>6618.6071423185031</v>
      </c>
    </row>
    <row r="11950" spans="2:20" x14ac:dyDescent="0.25">
      <c r="B11950" s="64">
        <v>43015</v>
      </c>
      <c r="C11950" s="65">
        <v>40</v>
      </c>
      <c r="D11950" s="66">
        <v>2.0722800000000001</v>
      </c>
      <c r="E11950" s="57"/>
      <c r="F11950" s="67">
        <v>43015</v>
      </c>
      <c r="G11950" s="68">
        <v>40</v>
      </c>
      <c r="H11950" s="69">
        <v>30594.11</v>
      </c>
      <c r="I11950" s="57"/>
      <c r="J11950" s="67">
        <v>43015</v>
      </c>
      <c r="K11950" s="68">
        <v>40</v>
      </c>
      <c r="L11950" s="69">
        <v>-1966.82</v>
      </c>
      <c r="M11950" s="57"/>
      <c r="N11950" s="67">
        <v>43015</v>
      </c>
      <c r="O11950" s="68">
        <v>40</v>
      </c>
      <c r="P11950" s="69">
        <v>14928.89538</v>
      </c>
      <c r="Q11950" s="57"/>
      <c r="R11950" s="70">
        <f t="shared" si="558"/>
        <v>-6.4287537699249955E-2</v>
      </c>
      <c r="S11950" s="71">
        <f t="shared" si="559"/>
        <v>30936.851318066401</v>
      </c>
      <c r="T11950" s="72">
        <f t="shared" si="560"/>
        <v>-959.7419245499085</v>
      </c>
    </row>
    <row r="11951" spans="2:20" x14ac:dyDescent="0.25">
      <c r="B11951" s="64">
        <v>43015</v>
      </c>
      <c r="C11951" s="65">
        <v>41</v>
      </c>
      <c r="D11951" s="66">
        <v>2.0514800000000002</v>
      </c>
      <c r="E11951" s="57"/>
      <c r="F11951" s="67">
        <v>43015</v>
      </c>
      <c r="G11951" s="68">
        <v>41</v>
      </c>
      <c r="H11951" s="69">
        <v>29516.04</v>
      </c>
      <c r="I11951" s="57"/>
      <c r="J11951" s="67">
        <v>43015</v>
      </c>
      <c r="K11951" s="68">
        <v>41</v>
      </c>
      <c r="L11951" s="69">
        <v>-1735.09</v>
      </c>
      <c r="M11951" s="57"/>
      <c r="N11951" s="67">
        <v>43015</v>
      </c>
      <c r="O11951" s="68">
        <v>41</v>
      </c>
      <c r="P11951" s="69">
        <v>14383.55961</v>
      </c>
      <c r="Q11951" s="57"/>
      <c r="R11951" s="70">
        <f t="shared" si="558"/>
        <v>-5.8784647262979717E-2</v>
      </c>
      <c r="S11951" s="71">
        <f t="shared" si="559"/>
        <v>29507.584868722803</v>
      </c>
      <c r="T11951" s="72">
        <f t="shared" si="560"/>
        <v>-845.53247805989213</v>
      </c>
    </row>
    <row r="11952" spans="2:20" x14ac:dyDescent="0.25">
      <c r="B11952" s="64">
        <v>43015</v>
      </c>
      <c r="C11952" s="65">
        <v>42</v>
      </c>
      <c r="D11952" s="66">
        <v>1.7421899999999999</v>
      </c>
      <c r="E11952" s="57"/>
      <c r="F11952" s="67">
        <v>43015</v>
      </c>
      <c r="G11952" s="68">
        <v>42</v>
      </c>
      <c r="H11952" s="69">
        <v>28516.42</v>
      </c>
      <c r="I11952" s="57"/>
      <c r="J11952" s="67">
        <v>43015</v>
      </c>
      <c r="K11952" s="68">
        <v>42</v>
      </c>
      <c r="L11952" s="69">
        <v>-3819.85</v>
      </c>
      <c r="M11952" s="57"/>
      <c r="N11952" s="67">
        <v>43015</v>
      </c>
      <c r="O11952" s="68">
        <v>42</v>
      </c>
      <c r="P11952" s="69">
        <v>13870.38308</v>
      </c>
      <c r="Q11952" s="57"/>
      <c r="R11952" s="70">
        <f t="shared" si="558"/>
        <v>-0.13395264903518744</v>
      </c>
      <c r="S11952" s="71">
        <f t="shared" si="559"/>
        <v>24164.842698145199</v>
      </c>
      <c r="T11952" s="72">
        <f t="shared" si="560"/>
        <v>-1857.9745566988422</v>
      </c>
    </row>
    <row r="11953" spans="2:20" x14ac:dyDescent="0.25">
      <c r="B11953" s="64">
        <v>43015</v>
      </c>
      <c r="C11953" s="65">
        <v>43</v>
      </c>
      <c r="D11953" s="66">
        <v>1.87381</v>
      </c>
      <c r="E11953" s="57"/>
      <c r="F11953" s="67">
        <v>43015</v>
      </c>
      <c r="G11953" s="68">
        <v>43</v>
      </c>
      <c r="H11953" s="69">
        <v>27626.14</v>
      </c>
      <c r="I11953" s="57"/>
      <c r="J11953" s="67">
        <v>43015</v>
      </c>
      <c r="K11953" s="68">
        <v>43</v>
      </c>
      <c r="L11953" s="69">
        <v>-601.75</v>
      </c>
      <c r="M11953" s="57"/>
      <c r="N11953" s="67">
        <v>43015</v>
      </c>
      <c r="O11953" s="68">
        <v>43</v>
      </c>
      <c r="P11953" s="69">
        <v>13513.09317</v>
      </c>
      <c r="Q11953" s="57"/>
      <c r="R11953" s="70">
        <f t="shared" si="558"/>
        <v>-2.1781906556616305E-2</v>
      </c>
      <c r="S11953" s="71">
        <f t="shared" si="559"/>
        <v>25320.969112877701</v>
      </c>
      <c r="T11953" s="72">
        <f t="shared" si="560"/>
        <v>-294.34093271979003</v>
      </c>
    </row>
    <row r="11954" spans="2:20" x14ac:dyDescent="0.25">
      <c r="B11954" s="64">
        <v>43015</v>
      </c>
      <c r="C11954" s="65">
        <v>44</v>
      </c>
      <c r="D11954" s="66">
        <v>1.3699600000000001</v>
      </c>
      <c r="E11954" s="57"/>
      <c r="F11954" s="67">
        <v>43015</v>
      </c>
      <c r="G11954" s="68">
        <v>44</v>
      </c>
      <c r="H11954" s="69">
        <v>26461.51</v>
      </c>
      <c r="I11954" s="57"/>
      <c r="J11954" s="67">
        <v>43015</v>
      </c>
      <c r="K11954" s="68">
        <v>44</v>
      </c>
      <c r="L11954" s="69">
        <v>-7100.95</v>
      </c>
      <c r="M11954" s="57"/>
      <c r="N11954" s="67">
        <v>43015</v>
      </c>
      <c r="O11954" s="68">
        <v>44</v>
      </c>
      <c r="P11954" s="69">
        <v>12906.11629</v>
      </c>
      <c r="Q11954" s="57"/>
      <c r="R11954" s="70">
        <f t="shared" si="558"/>
        <v>-0.26835014328358436</v>
      </c>
      <c r="S11954" s="71">
        <f t="shared" si="559"/>
        <v>17680.863072648401</v>
      </c>
      <c r="T11954" s="72">
        <f t="shared" si="560"/>
        <v>-3463.3581556561021</v>
      </c>
    </row>
    <row r="11955" spans="2:20" x14ac:dyDescent="0.25">
      <c r="B11955" s="64">
        <v>43015</v>
      </c>
      <c r="C11955" s="65">
        <v>45</v>
      </c>
      <c r="D11955" s="66">
        <v>1.2898799999999999</v>
      </c>
      <c r="E11955" s="57"/>
      <c r="F11955" s="67">
        <v>43015</v>
      </c>
      <c r="G11955" s="68">
        <v>45</v>
      </c>
      <c r="H11955" s="69">
        <v>25708.68</v>
      </c>
      <c r="I11955" s="57"/>
      <c r="J11955" s="67">
        <v>43015</v>
      </c>
      <c r="K11955" s="68">
        <v>45</v>
      </c>
      <c r="L11955" s="69">
        <v>-5172.1400000000003</v>
      </c>
      <c r="M11955" s="57"/>
      <c r="N11955" s="67">
        <v>43015</v>
      </c>
      <c r="O11955" s="68">
        <v>45</v>
      </c>
      <c r="P11955" s="69">
        <v>12807.905909999999</v>
      </c>
      <c r="Q11955" s="57"/>
      <c r="R11955" s="70">
        <f t="shared" si="558"/>
        <v>-0.20118263559233693</v>
      </c>
      <c r="S11955" s="71">
        <f t="shared" si="559"/>
        <v>16520.661675190797</v>
      </c>
      <c r="T11955" s="72">
        <f t="shared" si="560"/>
        <v>-2576.7282673924683</v>
      </c>
    </row>
    <row r="11956" spans="2:20" x14ac:dyDescent="0.25">
      <c r="B11956" s="64">
        <v>43015</v>
      </c>
      <c r="C11956" s="65">
        <v>46</v>
      </c>
      <c r="D11956" s="66">
        <v>1.2018500000000001</v>
      </c>
      <c r="E11956" s="57"/>
      <c r="F11956" s="67">
        <v>43015</v>
      </c>
      <c r="G11956" s="68">
        <v>46</v>
      </c>
      <c r="H11956" s="69">
        <v>24211.74</v>
      </c>
      <c r="I11956" s="57"/>
      <c r="J11956" s="67">
        <v>43015</v>
      </c>
      <c r="K11956" s="68">
        <v>46</v>
      </c>
      <c r="L11956" s="69">
        <v>-7410.32</v>
      </c>
      <c r="M11956" s="57"/>
      <c r="N11956" s="67">
        <v>43015</v>
      </c>
      <c r="O11956" s="68">
        <v>46</v>
      </c>
      <c r="P11956" s="69">
        <v>11995.335709999999</v>
      </c>
      <c r="Q11956" s="57"/>
      <c r="R11956" s="70">
        <f t="shared" si="558"/>
        <v>-0.3060630917067505</v>
      </c>
      <c r="S11956" s="71">
        <f t="shared" si="559"/>
        <v>14416.594223063501</v>
      </c>
      <c r="T11956" s="72">
        <f t="shared" si="560"/>
        <v>-3671.3295334629888</v>
      </c>
    </row>
    <row r="11957" spans="2:20" x14ac:dyDescent="0.25">
      <c r="B11957" s="64">
        <v>43015</v>
      </c>
      <c r="C11957" s="65">
        <v>47</v>
      </c>
      <c r="D11957" s="66">
        <v>3.24003</v>
      </c>
      <c r="E11957" s="57"/>
      <c r="F11957" s="67">
        <v>43015</v>
      </c>
      <c r="G11957" s="68">
        <v>47</v>
      </c>
      <c r="H11957" s="69">
        <v>22538.16</v>
      </c>
      <c r="I11957" s="57"/>
      <c r="J11957" s="67">
        <v>43015</v>
      </c>
      <c r="K11957" s="68">
        <v>47</v>
      </c>
      <c r="L11957" s="69">
        <v>-2910.71</v>
      </c>
      <c r="M11957" s="57"/>
      <c r="N11957" s="67">
        <v>43015</v>
      </c>
      <c r="O11957" s="68">
        <v>47</v>
      </c>
      <c r="P11957" s="69">
        <v>10909.12356</v>
      </c>
      <c r="Q11957" s="57"/>
      <c r="R11957" s="70">
        <f t="shared" si="558"/>
        <v>-0.12914585751454422</v>
      </c>
      <c r="S11957" s="71">
        <f t="shared" si="559"/>
        <v>35345.887608106801</v>
      </c>
      <c r="T11957" s="72">
        <f t="shared" si="560"/>
        <v>-1408.8681168883174</v>
      </c>
    </row>
    <row r="11958" spans="2:20" x14ac:dyDescent="0.25">
      <c r="B11958" s="64">
        <v>43015</v>
      </c>
      <c r="C11958" s="65">
        <v>48</v>
      </c>
      <c r="D11958" s="66">
        <v>3.5616699999999999</v>
      </c>
      <c r="E11958" s="57"/>
      <c r="F11958" s="67">
        <v>43015</v>
      </c>
      <c r="G11958" s="68">
        <v>48</v>
      </c>
      <c r="H11958" s="69">
        <v>21280.46</v>
      </c>
      <c r="I11958" s="57"/>
      <c r="J11958" s="67">
        <v>43015</v>
      </c>
      <c r="K11958" s="68">
        <v>48</v>
      </c>
      <c r="L11958" s="69">
        <v>10540.87</v>
      </c>
      <c r="M11958" s="57"/>
      <c r="N11958" s="67">
        <v>43015</v>
      </c>
      <c r="O11958" s="68">
        <v>48</v>
      </c>
      <c r="P11958" s="69">
        <v>10241.803110000001</v>
      </c>
      <c r="Q11958" s="57"/>
      <c r="R11958" s="70">
        <f t="shared" si="558"/>
        <v>0.4953309279968573</v>
      </c>
      <c r="S11958" s="71">
        <f t="shared" si="559"/>
        <v>36477.922882793704</v>
      </c>
      <c r="T11958" s="72">
        <f t="shared" si="560"/>
        <v>5073.0818388373991</v>
      </c>
    </row>
    <row r="11959" spans="2:20" x14ac:dyDescent="0.25">
      <c r="B11959" s="64">
        <v>43016</v>
      </c>
      <c r="C11959" s="65">
        <v>1</v>
      </c>
      <c r="D11959" s="66">
        <v>4.1851399999999996</v>
      </c>
      <c r="E11959" s="57"/>
      <c r="F11959" s="67">
        <v>43016</v>
      </c>
      <c r="G11959" s="68">
        <v>1</v>
      </c>
      <c r="H11959" s="69">
        <v>20541.87</v>
      </c>
      <c r="I11959" s="57"/>
      <c r="J11959" s="67">
        <v>43016</v>
      </c>
      <c r="K11959" s="68">
        <v>1</v>
      </c>
      <c r="L11959" s="69">
        <v>24955.69</v>
      </c>
      <c r="M11959" s="57"/>
      <c r="N11959" s="67">
        <v>43016</v>
      </c>
      <c r="O11959" s="68">
        <v>1</v>
      </c>
      <c r="P11959" s="69">
        <v>9901.8720350000003</v>
      </c>
      <c r="Q11959" s="57"/>
      <c r="R11959" s="70">
        <f t="shared" si="558"/>
        <v>1.2148694349638081</v>
      </c>
      <c r="S11959" s="71">
        <f t="shared" si="559"/>
        <v>41440.7207285599</v>
      </c>
      <c r="T11959" s="72">
        <f t="shared" si="560"/>
        <v>12029.481684244383</v>
      </c>
    </row>
    <row r="11960" spans="2:20" x14ac:dyDescent="0.25">
      <c r="B11960" s="64">
        <v>43016</v>
      </c>
      <c r="C11960" s="65">
        <v>2</v>
      </c>
      <c r="D11960" s="66">
        <v>3.7961</v>
      </c>
      <c r="E11960" s="57"/>
      <c r="F11960" s="67">
        <v>43016</v>
      </c>
      <c r="G11960" s="68">
        <v>2</v>
      </c>
      <c r="H11960" s="69">
        <v>19955.11</v>
      </c>
      <c r="I11960" s="57"/>
      <c r="J11960" s="67">
        <v>43016</v>
      </c>
      <c r="K11960" s="68">
        <v>2</v>
      </c>
      <c r="L11960" s="69">
        <v>16199.25</v>
      </c>
      <c r="M11960" s="57"/>
      <c r="N11960" s="67">
        <v>43016</v>
      </c>
      <c r="O11960" s="68">
        <v>2</v>
      </c>
      <c r="P11960" s="69">
        <v>9586.1432640000003</v>
      </c>
      <c r="Q11960" s="57"/>
      <c r="R11960" s="70">
        <f t="shared" si="558"/>
        <v>0.81178455042342534</v>
      </c>
      <c r="S11960" s="71">
        <f t="shared" si="559"/>
        <v>36389.958444470401</v>
      </c>
      <c r="T11960" s="72">
        <f t="shared" si="560"/>
        <v>7781.8829998607871</v>
      </c>
    </row>
    <row r="11961" spans="2:20" x14ac:dyDescent="0.25">
      <c r="B11961" s="64">
        <v>43016</v>
      </c>
      <c r="C11961" s="65">
        <v>3</v>
      </c>
      <c r="D11961" s="66">
        <v>3.6022400000000001</v>
      </c>
      <c r="E11961" s="57"/>
      <c r="F11961" s="67">
        <v>43016</v>
      </c>
      <c r="G11961" s="68">
        <v>3</v>
      </c>
      <c r="H11961" s="69">
        <v>20026.830000000002</v>
      </c>
      <c r="I11961" s="57"/>
      <c r="J11961" s="67">
        <v>43016</v>
      </c>
      <c r="K11961" s="68">
        <v>3</v>
      </c>
      <c r="L11961" s="69">
        <v>1794.79</v>
      </c>
      <c r="M11961" s="57"/>
      <c r="N11961" s="67">
        <v>43016</v>
      </c>
      <c r="O11961" s="68">
        <v>3</v>
      </c>
      <c r="P11961" s="69">
        <v>9542.9234959999994</v>
      </c>
      <c r="Q11961" s="57"/>
      <c r="R11961" s="70">
        <f t="shared" si="558"/>
        <v>8.9619275741592647E-2</v>
      </c>
      <c r="S11961" s="71">
        <f t="shared" si="559"/>
        <v>34375.900734231036</v>
      </c>
      <c r="T11961" s="72">
        <f t="shared" si="560"/>
        <v>855.22989216894723</v>
      </c>
    </row>
    <row r="11962" spans="2:20" x14ac:dyDescent="0.25">
      <c r="B11962" s="64">
        <v>43016</v>
      </c>
      <c r="C11962" s="65">
        <v>4</v>
      </c>
      <c r="D11962" s="66">
        <v>4.6281999999999996</v>
      </c>
      <c r="E11962" s="57"/>
      <c r="F11962" s="67">
        <v>43016</v>
      </c>
      <c r="G11962" s="68">
        <v>4</v>
      </c>
      <c r="H11962" s="69">
        <v>20197.2</v>
      </c>
      <c r="I11962" s="57"/>
      <c r="J11962" s="67">
        <v>43016</v>
      </c>
      <c r="K11962" s="68">
        <v>4</v>
      </c>
      <c r="L11962" s="69">
        <v>18434.189999999999</v>
      </c>
      <c r="M11962" s="57"/>
      <c r="N11962" s="67">
        <v>43016</v>
      </c>
      <c r="O11962" s="68">
        <v>4</v>
      </c>
      <c r="P11962" s="69">
        <v>9623.6732190000002</v>
      </c>
      <c r="Q11962" s="57"/>
      <c r="R11962" s="70">
        <f t="shared" si="558"/>
        <v>0.9127101776483868</v>
      </c>
      <c r="S11962" s="71">
        <f t="shared" si="559"/>
        <v>44540.284392175796</v>
      </c>
      <c r="T11962" s="72">
        <f t="shared" si="560"/>
        <v>8783.6244933435119</v>
      </c>
    </row>
    <row r="11963" spans="2:20" x14ac:dyDescent="0.25">
      <c r="B11963" s="64">
        <v>43016</v>
      </c>
      <c r="C11963" s="65">
        <v>5</v>
      </c>
      <c r="D11963" s="66">
        <v>4.4902499999999996</v>
      </c>
      <c r="E11963" s="57"/>
      <c r="F11963" s="67">
        <v>43016</v>
      </c>
      <c r="G11963" s="68">
        <v>5</v>
      </c>
      <c r="H11963" s="69">
        <v>20055.939999999999</v>
      </c>
      <c r="I11963" s="57"/>
      <c r="J11963" s="67">
        <v>43016</v>
      </c>
      <c r="K11963" s="68">
        <v>5</v>
      </c>
      <c r="L11963" s="69">
        <v>16318.97</v>
      </c>
      <c r="M11963" s="57"/>
      <c r="N11963" s="67">
        <v>43016</v>
      </c>
      <c r="O11963" s="68">
        <v>5</v>
      </c>
      <c r="P11963" s="69">
        <v>9562.8400799999999</v>
      </c>
      <c r="Q11963" s="57"/>
      <c r="R11963" s="70">
        <f t="shared" si="558"/>
        <v>0.81367265757675777</v>
      </c>
      <c r="S11963" s="71">
        <f t="shared" si="559"/>
        <v>42939.542669219998</v>
      </c>
      <c r="T11963" s="72">
        <f t="shared" si="560"/>
        <v>7781.0215018751351</v>
      </c>
    </row>
    <row r="11964" spans="2:20" x14ac:dyDescent="0.25">
      <c r="B11964" s="64">
        <v>43016</v>
      </c>
      <c r="C11964" s="65">
        <v>6</v>
      </c>
      <c r="D11964" s="66">
        <v>4.7421199999999999</v>
      </c>
      <c r="E11964" s="57"/>
      <c r="F11964" s="67">
        <v>43016</v>
      </c>
      <c r="G11964" s="68">
        <v>6</v>
      </c>
      <c r="H11964" s="69">
        <v>19949.36</v>
      </c>
      <c r="I11964" s="57"/>
      <c r="J11964" s="67">
        <v>43016</v>
      </c>
      <c r="K11964" s="68">
        <v>6</v>
      </c>
      <c r="L11964" s="69">
        <v>17480.060000000001</v>
      </c>
      <c r="M11964" s="57"/>
      <c r="N11964" s="67">
        <v>43016</v>
      </c>
      <c r="O11964" s="68">
        <v>6</v>
      </c>
      <c r="P11964" s="69">
        <v>9539.8449309999996</v>
      </c>
      <c r="Q11964" s="57"/>
      <c r="R11964" s="70">
        <f t="shared" si="558"/>
        <v>0.87622159307366254</v>
      </c>
      <c r="S11964" s="71">
        <f t="shared" si="559"/>
        <v>45239.08944419372</v>
      </c>
      <c r="T11964" s="72">
        <f t="shared" si="560"/>
        <v>8359.0181231165243</v>
      </c>
    </row>
    <row r="11965" spans="2:20" x14ac:dyDescent="0.25">
      <c r="B11965" s="64">
        <v>43016</v>
      </c>
      <c r="C11965" s="65">
        <v>7</v>
      </c>
      <c r="D11965" s="66">
        <v>4.0055300000000003</v>
      </c>
      <c r="E11965" s="57"/>
      <c r="F11965" s="67">
        <v>43016</v>
      </c>
      <c r="G11965" s="68">
        <v>7</v>
      </c>
      <c r="H11965" s="69">
        <v>19673.5</v>
      </c>
      <c r="I11965" s="57"/>
      <c r="J11965" s="67">
        <v>43016</v>
      </c>
      <c r="K11965" s="68">
        <v>7</v>
      </c>
      <c r="L11965" s="69">
        <v>9117.68</v>
      </c>
      <c r="M11965" s="57"/>
      <c r="N11965" s="67">
        <v>43016</v>
      </c>
      <c r="O11965" s="68">
        <v>7</v>
      </c>
      <c r="P11965" s="69">
        <v>9423.9529870000006</v>
      </c>
      <c r="Q11965" s="57"/>
      <c r="R11965" s="70">
        <f t="shared" si="558"/>
        <v>0.46344981828347781</v>
      </c>
      <c r="S11965" s="71">
        <f t="shared" si="559"/>
        <v>37747.926408018116</v>
      </c>
      <c r="T11965" s="72">
        <f t="shared" si="560"/>
        <v>4367.5292993371886</v>
      </c>
    </row>
    <row r="11966" spans="2:20" x14ac:dyDescent="0.25">
      <c r="B11966" s="64">
        <v>43016</v>
      </c>
      <c r="C11966" s="65">
        <v>8</v>
      </c>
      <c r="D11966" s="66">
        <v>3.6682399999999999</v>
      </c>
      <c r="E11966" s="57"/>
      <c r="F11966" s="67">
        <v>43016</v>
      </c>
      <c r="G11966" s="68">
        <v>8</v>
      </c>
      <c r="H11966" s="69">
        <v>19480.29</v>
      </c>
      <c r="I11966" s="57"/>
      <c r="J11966" s="67">
        <v>43016</v>
      </c>
      <c r="K11966" s="68">
        <v>8</v>
      </c>
      <c r="L11966" s="69">
        <v>497.82</v>
      </c>
      <c r="M11966" s="57"/>
      <c r="N11966" s="67">
        <v>43016</v>
      </c>
      <c r="O11966" s="68">
        <v>8</v>
      </c>
      <c r="P11966" s="69">
        <v>9338.2018549999993</v>
      </c>
      <c r="Q11966" s="57"/>
      <c r="R11966" s="70">
        <f t="shared" si="558"/>
        <v>2.5555061038619032E-2</v>
      </c>
      <c r="S11966" s="71">
        <f t="shared" si="559"/>
        <v>34254.765572585195</v>
      </c>
      <c r="T11966" s="72">
        <f t="shared" si="560"/>
        <v>238.63831839547046</v>
      </c>
    </row>
    <row r="11967" spans="2:20" x14ac:dyDescent="0.25">
      <c r="B11967" s="64">
        <v>43016</v>
      </c>
      <c r="C11967" s="65">
        <v>9</v>
      </c>
      <c r="D11967" s="66">
        <v>3.26328</v>
      </c>
      <c r="E11967" s="57"/>
      <c r="F11967" s="67">
        <v>43016</v>
      </c>
      <c r="G11967" s="68">
        <v>9</v>
      </c>
      <c r="H11967" s="69">
        <v>19284.45</v>
      </c>
      <c r="I11967" s="57"/>
      <c r="J11967" s="67">
        <v>43016</v>
      </c>
      <c r="K11967" s="68">
        <v>9</v>
      </c>
      <c r="L11967" s="69">
        <v>-2688.84</v>
      </c>
      <c r="M11967" s="57"/>
      <c r="N11967" s="67">
        <v>43016</v>
      </c>
      <c r="O11967" s="68">
        <v>9</v>
      </c>
      <c r="P11967" s="69">
        <v>9234.9430589999993</v>
      </c>
      <c r="Q11967" s="57"/>
      <c r="R11967" s="70">
        <f t="shared" si="558"/>
        <v>-0.13943047377550305</v>
      </c>
      <c r="S11967" s="71">
        <f t="shared" si="559"/>
        <v>30136.204985573517</v>
      </c>
      <c r="T11967" s="72">
        <f t="shared" si="560"/>
        <v>-1287.6324860061634</v>
      </c>
    </row>
    <row r="11968" spans="2:20" x14ac:dyDescent="0.25">
      <c r="B11968" s="64">
        <v>43016</v>
      </c>
      <c r="C11968" s="65">
        <v>10</v>
      </c>
      <c r="D11968" s="66">
        <v>3.5213199999999998</v>
      </c>
      <c r="E11968" s="57"/>
      <c r="F11968" s="67">
        <v>43016</v>
      </c>
      <c r="G11968" s="68">
        <v>10</v>
      </c>
      <c r="H11968" s="69">
        <v>19186.54</v>
      </c>
      <c r="I11968" s="57"/>
      <c r="J11968" s="67">
        <v>43016</v>
      </c>
      <c r="K11968" s="68">
        <v>10</v>
      </c>
      <c r="L11968" s="69">
        <v>-131.18</v>
      </c>
      <c r="M11968" s="57"/>
      <c r="N11968" s="67">
        <v>43016</v>
      </c>
      <c r="O11968" s="68">
        <v>10</v>
      </c>
      <c r="P11968" s="69">
        <v>9164.1597750000001</v>
      </c>
      <c r="Q11968" s="57"/>
      <c r="R11968" s="70">
        <f t="shared" si="558"/>
        <v>-6.8370847479535136E-3</v>
      </c>
      <c r="S11968" s="71">
        <f t="shared" si="559"/>
        <v>32269.939098903</v>
      </c>
      <c r="T11968" s="72">
        <f t="shared" si="560"/>
        <v>-62.656137025461604</v>
      </c>
    </row>
    <row r="11969" spans="2:20" x14ac:dyDescent="0.25">
      <c r="B11969" s="64">
        <v>43016</v>
      </c>
      <c r="C11969" s="65">
        <v>11</v>
      </c>
      <c r="D11969" s="66">
        <v>3.4067599999999998</v>
      </c>
      <c r="E11969" s="57"/>
      <c r="F11969" s="67">
        <v>43016</v>
      </c>
      <c r="G11969" s="68">
        <v>11</v>
      </c>
      <c r="H11969" s="69">
        <v>19288.84</v>
      </c>
      <c r="I11969" s="57"/>
      <c r="J11969" s="67">
        <v>43016</v>
      </c>
      <c r="K11969" s="68">
        <v>11</v>
      </c>
      <c r="L11969" s="69">
        <v>-2915.96</v>
      </c>
      <c r="M11969" s="57"/>
      <c r="N11969" s="67">
        <v>43016</v>
      </c>
      <c r="O11969" s="68">
        <v>11</v>
      </c>
      <c r="P11969" s="69">
        <v>9197.0572960000009</v>
      </c>
      <c r="Q11969" s="57"/>
      <c r="R11969" s="70">
        <f t="shared" si="558"/>
        <v>-0.1511734246331039</v>
      </c>
      <c r="S11969" s="71">
        <f t="shared" si="559"/>
        <v>31332.166913720961</v>
      </c>
      <c r="T11969" s="72">
        <f t="shared" si="560"/>
        <v>-1390.3506479831944</v>
      </c>
    </row>
    <row r="11970" spans="2:20" x14ac:dyDescent="0.25">
      <c r="B11970" s="64">
        <v>43016</v>
      </c>
      <c r="C11970" s="65">
        <v>12</v>
      </c>
      <c r="D11970" s="66">
        <v>3.8148900000000001</v>
      </c>
      <c r="E11970" s="57"/>
      <c r="F11970" s="67">
        <v>43016</v>
      </c>
      <c r="G11970" s="68">
        <v>12</v>
      </c>
      <c r="H11970" s="69">
        <v>19564.310000000001</v>
      </c>
      <c r="I11970" s="57"/>
      <c r="J11970" s="67">
        <v>43016</v>
      </c>
      <c r="K11970" s="68">
        <v>12</v>
      </c>
      <c r="L11970" s="69">
        <v>-1780.45</v>
      </c>
      <c r="M11970" s="57"/>
      <c r="N11970" s="67">
        <v>43016</v>
      </c>
      <c r="O11970" s="68">
        <v>12</v>
      </c>
      <c r="P11970" s="69">
        <v>9311.1137070000004</v>
      </c>
      <c r="Q11970" s="57"/>
      <c r="R11970" s="70">
        <f t="shared" si="558"/>
        <v>-9.1004998387369654E-2</v>
      </c>
      <c r="S11970" s="71">
        <f t="shared" si="559"/>
        <v>35520.874569697233</v>
      </c>
      <c r="T11970" s="72">
        <f t="shared" si="560"/>
        <v>-847.35788789015055</v>
      </c>
    </row>
    <row r="11971" spans="2:20" x14ac:dyDescent="0.25">
      <c r="B11971" s="64">
        <v>43016</v>
      </c>
      <c r="C11971" s="65">
        <v>13</v>
      </c>
      <c r="D11971" s="66">
        <v>4.85276</v>
      </c>
      <c r="E11971" s="57"/>
      <c r="F11971" s="67">
        <v>43016</v>
      </c>
      <c r="G11971" s="68">
        <v>13</v>
      </c>
      <c r="H11971" s="69">
        <v>20180.95</v>
      </c>
      <c r="I11971" s="57"/>
      <c r="J11971" s="67">
        <v>43016</v>
      </c>
      <c r="K11971" s="68">
        <v>13</v>
      </c>
      <c r="L11971" s="69">
        <v>8994.83</v>
      </c>
      <c r="M11971" s="57"/>
      <c r="N11971" s="67">
        <v>43016</v>
      </c>
      <c r="O11971" s="68">
        <v>13</v>
      </c>
      <c r="P11971" s="69">
        <v>9632.4465839999993</v>
      </c>
      <c r="Q11971" s="57"/>
      <c r="R11971" s="70">
        <f t="shared" si="558"/>
        <v>0.44570894829034308</v>
      </c>
      <c r="S11971" s="71">
        <f t="shared" si="559"/>
        <v>46743.95148497184</v>
      </c>
      <c r="T11971" s="72">
        <f t="shared" si="560"/>
        <v>4293.2676364175477</v>
      </c>
    </row>
    <row r="11972" spans="2:20" x14ac:dyDescent="0.25">
      <c r="B11972" s="64">
        <v>43016</v>
      </c>
      <c r="C11972" s="65">
        <v>14</v>
      </c>
      <c r="D11972" s="66">
        <v>4.1196799999999998</v>
      </c>
      <c r="E11972" s="57"/>
      <c r="F11972" s="67">
        <v>43016</v>
      </c>
      <c r="G11972" s="68">
        <v>14</v>
      </c>
      <c r="H11972" s="69">
        <v>21250.17</v>
      </c>
      <c r="I11972" s="57"/>
      <c r="J11972" s="67">
        <v>43016</v>
      </c>
      <c r="K11972" s="68">
        <v>14</v>
      </c>
      <c r="L11972" s="69">
        <v>4888.1899999999996</v>
      </c>
      <c r="M11972" s="57"/>
      <c r="N11972" s="67">
        <v>43016</v>
      </c>
      <c r="O11972" s="68">
        <v>14</v>
      </c>
      <c r="P11972" s="69">
        <v>10172.90704</v>
      </c>
      <c r="Q11972" s="57"/>
      <c r="R11972" s="70">
        <f t="shared" si="558"/>
        <v>0.23003063034319254</v>
      </c>
      <c r="S11972" s="71">
        <f t="shared" si="559"/>
        <v>41909.121674547197</v>
      </c>
      <c r="T11972" s="72">
        <f t="shared" si="560"/>
        <v>2340.0802188339012</v>
      </c>
    </row>
    <row r="11973" spans="2:20" x14ac:dyDescent="0.25">
      <c r="B11973" s="64">
        <v>43016</v>
      </c>
      <c r="C11973" s="65">
        <v>15</v>
      </c>
      <c r="D11973" s="66">
        <v>1.9220600000000001</v>
      </c>
      <c r="E11973" s="57"/>
      <c r="F11973" s="67">
        <v>43016</v>
      </c>
      <c r="G11973" s="68">
        <v>15</v>
      </c>
      <c r="H11973" s="69">
        <v>21766.38</v>
      </c>
      <c r="I11973" s="57"/>
      <c r="J11973" s="67">
        <v>43016</v>
      </c>
      <c r="K11973" s="68">
        <v>15</v>
      </c>
      <c r="L11973" s="69">
        <v>128.33000000000001</v>
      </c>
      <c r="M11973" s="57"/>
      <c r="N11973" s="67">
        <v>43016</v>
      </c>
      <c r="O11973" s="68">
        <v>15</v>
      </c>
      <c r="P11973" s="69">
        <v>10376.72371</v>
      </c>
      <c r="Q11973" s="57"/>
      <c r="R11973" s="70">
        <f t="shared" si="558"/>
        <v>5.8957897454698484E-3</v>
      </c>
      <c r="S11973" s="71">
        <f t="shared" si="559"/>
        <v>19944.6855740426</v>
      </c>
      <c r="T11973" s="72">
        <f t="shared" si="560"/>
        <v>61.178981240991845</v>
      </c>
    </row>
    <row r="11974" spans="2:20" x14ac:dyDescent="0.25">
      <c r="B11974" s="64">
        <v>43016</v>
      </c>
      <c r="C11974" s="65">
        <v>16</v>
      </c>
      <c r="D11974" s="66">
        <v>1.6147400000000001</v>
      </c>
      <c r="E11974" s="57"/>
      <c r="F11974" s="67">
        <v>43016</v>
      </c>
      <c r="G11974" s="68">
        <v>16</v>
      </c>
      <c r="H11974" s="69">
        <v>22318.57</v>
      </c>
      <c r="I11974" s="57"/>
      <c r="J11974" s="67">
        <v>43016</v>
      </c>
      <c r="K11974" s="68">
        <v>16</v>
      </c>
      <c r="L11974" s="69">
        <v>-4818.76</v>
      </c>
      <c r="M11974" s="57"/>
      <c r="N11974" s="67">
        <v>43016</v>
      </c>
      <c r="O11974" s="68">
        <v>16</v>
      </c>
      <c r="P11974" s="69">
        <v>10639.4311</v>
      </c>
      <c r="Q11974" s="57"/>
      <c r="R11974" s="70">
        <f t="shared" si="558"/>
        <v>-0.21590809805466929</v>
      </c>
      <c r="S11974" s="71">
        <f t="shared" si="559"/>
        <v>17179.914974414001</v>
      </c>
      <c r="T11974" s="72">
        <f t="shared" si="560"/>
        <v>-2297.139333184698</v>
      </c>
    </row>
    <row r="11975" spans="2:20" x14ac:dyDescent="0.25">
      <c r="B11975" s="64">
        <v>43016</v>
      </c>
      <c r="C11975" s="65">
        <v>17</v>
      </c>
      <c r="D11975" s="66">
        <v>1.7658799999999999</v>
      </c>
      <c r="E11975" s="57"/>
      <c r="F11975" s="67">
        <v>43016</v>
      </c>
      <c r="G11975" s="68">
        <v>17</v>
      </c>
      <c r="H11975" s="69">
        <v>23613.86</v>
      </c>
      <c r="I11975" s="57"/>
      <c r="J11975" s="67">
        <v>43016</v>
      </c>
      <c r="K11975" s="68">
        <v>17</v>
      </c>
      <c r="L11975" s="69">
        <v>1316.07</v>
      </c>
      <c r="M11975" s="57"/>
      <c r="N11975" s="67">
        <v>43016</v>
      </c>
      <c r="O11975" s="68">
        <v>17</v>
      </c>
      <c r="P11975" s="69">
        <v>11311.44758</v>
      </c>
      <c r="Q11975" s="57"/>
      <c r="R11975" s="70">
        <f t="shared" si="558"/>
        <v>5.5732946667762066E-2</v>
      </c>
      <c r="S11975" s="71">
        <f t="shared" si="559"/>
        <v>19974.659052570398</v>
      </c>
      <c r="T11975" s="72">
        <f t="shared" si="560"/>
        <v>630.42030471132625</v>
      </c>
    </row>
    <row r="11976" spans="2:20" x14ac:dyDescent="0.25">
      <c r="B11976" s="64">
        <v>43016</v>
      </c>
      <c r="C11976" s="65">
        <v>18</v>
      </c>
      <c r="D11976" s="66">
        <v>1.8727</v>
      </c>
      <c r="E11976" s="57"/>
      <c r="F11976" s="67">
        <v>43016</v>
      </c>
      <c r="G11976" s="68">
        <v>18</v>
      </c>
      <c r="H11976" s="69">
        <v>24684.17</v>
      </c>
      <c r="I11976" s="57"/>
      <c r="J11976" s="67">
        <v>43016</v>
      </c>
      <c r="K11976" s="68">
        <v>18</v>
      </c>
      <c r="L11976" s="69">
        <v>8632.85</v>
      </c>
      <c r="M11976" s="57"/>
      <c r="N11976" s="67">
        <v>43016</v>
      </c>
      <c r="O11976" s="68">
        <v>18</v>
      </c>
      <c r="P11976" s="69">
        <v>11898.177100000001</v>
      </c>
      <c r="Q11976" s="57"/>
      <c r="R11976" s="70">
        <f t="shared" si="558"/>
        <v>0.34973223730026171</v>
      </c>
      <c r="S11976" s="71">
        <f t="shared" si="559"/>
        <v>22281.716255170002</v>
      </c>
      <c r="T11976" s="72">
        <f t="shared" si="560"/>
        <v>4161.1760969777397</v>
      </c>
    </row>
    <row r="11977" spans="2:20" x14ac:dyDescent="0.25">
      <c r="B11977" s="64">
        <v>43016</v>
      </c>
      <c r="C11977" s="65">
        <v>19</v>
      </c>
      <c r="D11977" s="66">
        <v>1.71306</v>
      </c>
      <c r="E11977" s="57"/>
      <c r="F11977" s="67">
        <v>43016</v>
      </c>
      <c r="G11977" s="68">
        <v>19</v>
      </c>
      <c r="H11977" s="69">
        <v>25576.85</v>
      </c>
      <c r="I11977" s="57"/>
      <c r="J11977" s="67">
        <v>43016</v>
      </c>
      <c r="K11977" s="68">
        <v>19</v>
      </c>
      <c r="L11977" s="69">
        <v>1921.13</v>
      </c>
      <c r="M11977" s="57"/>
      <c r="N11977" s="67">
        <v>43016</v>
      </c>
      <c r="O11977" s="68">
        <v>19</v>
      </c>
      <c r="P11977" s="69">
        <v>12284.79732</v>
      </c>
      <c r="Q11977" s="57"/>
      <c r="R11977" s="70">
        <f t="shared" si="558"/>
        <v>7.5112064229957962E-2</v>
      </c>
      <c r="S11977" s="71">
        <f t="shared" si="559"/>
        <v>21044.594896999199</v>
      </c>
      <c r="T11977" s="72">
        <f t="shared" si="560"/>
        <v>922.73648535185544</v>
      </c>
    </row>
    <row r="11978" spans="2:20" x14ac:dyDescent="0.25">
      <c r="B11978" s="64">
        <v>43016</v>
      </c>
      <c r="C11978" s="65">
        <v>20</v>
      </c>
      <c r="D11978" s="66">
        <v>1.26658</v>
      </c>
      <c r="E11978" s="57"/>
      <c r="F11978" s="67">
        <v>43016</v>
      </c>
      <c r="G11978" s="68">
        <v>20</v>
      </c>
      <c r="H11978" s="69">
        <v>26034.82</v>
      </c>
      <c r="I11978" s="57"/>
      <c r="J11978" s="67">
        <v>43016</v>
      </c>
      <c r="K11978" s="68">
        <v>20</v>
      </c>
      <c r="L11978" s="69">
        <v>-4501.1099999999997</v>
      </c>
      <c r="M11978" s="57"/>
      <c r="N11978" s="67">
        <v>43016</v>
      </c>
      <c r="O11978" s="68">
        <v>20</v>
      </c>
      <c r="P11978" s="69">
        <v>12514.680480000001</v>
      </c>
      <c r="Q11978" s="57"/>
      <c r="R11978" s="70">
        <f t="shared" ref="R11978:R12041" si="561">L11978/H11978</f>
        <v>-0.17288807835045528</v>
      </c>
      <c r="S11978" s="71">
        <f t="shared" ref="S11978:S12041" si="562">P11978*D11978</f>
        <v>15850.844002358401</v>
      </c>
      <c r="T11978" s="72">
        <f t="shared" ref="T11978:T12041" si="563">P11978*R11978</f>
        <v>-2163.6390593571532</v>
      </c>
    </row>
    <row r="11979" spans="2:20" x14ac:dyDescent="0.25">
      <c r="B11979" s="64">
        <v>43016</v>
      </c>
      <c r="C11979" s="65">
        <v>21</v>
      </c>
      <c r="D11979" s="66">
        <v>1.0757300000000001</v>
      </c>
      <c r="E11979" s="57"/>
      <c r="F11979" s="67">
        <v>43016</v>
      </c>
      <c r="G11979" s="68">
        <v>21</v>
      </c>
      <c r="H11979" s="69">
        <v>26438.29</v>
      </c>
      <c r="I11979" s="57"/>
      <c r="J11979" s="67">
        <v>43016</v>
      </c>
      <c r="K11979" s="68">
        <v>21</v>
      </c>
      <c r="L11979" s="69">
        <v>-8268.82</v>
      </c>
      <c r="M11979" s="57"/>
      <c r="N11979" s="67">
        <v>43016</v>
      </c>
      <c r="O11979" s="68">
        <v>21</v>
      </c>
      <c r="P11979" s="69">
        <v>12713.10867</v>
      </c>
      <c r="Q11979" s="57"/>
      <c r="R11979" s="70">
        <f t="shared" si="561"/>
        <v>-0.31275925939234345</v>
      </c>
      <c r="S11979" s="71">
        <f t="shared" si="562"/>
        <v>13675.872389579101</v>
      </c>
      <c r="T11979" s="72">
        <f t="shared" si="563"/>
        <v>-3976.1424522035804</v>
      </c>
    </row>
    <row r="11980" spans="2:20" x14ac:dyDescent="0.25">
      <c r="B11980" s="64">
        <v>43016</v>
      </c>
      <c r="C11980" s="65">
        <v>22</v>
      </c>
      <c r="D11980" s="66">
        <v>1.16479</v>
      </c>
      <c r="E11980" s="57"/>
      <c r="F11980" s="67">
        <v>43016</v>
      </c>
      <c r="G11980" s="68">
        <v>22</v>
      </c>
      <c r="H11980" s="69">
        <v>26458.82</v>
      </c>
      <c r="I11980" s="57"/>
      <c r="J11980" s="67">
        <v>43016</v>
      </c>
      <c r="K11980" s="68">
        <v>22</v>
      </c>
      <c r="L11980" s="69">
        <v>-12211.27</v>
      </c>
      <c r="M11980" s="57"/>
      <c r="N11980" s="67">
        <v>43016</v>
      </c>
      <c r="O11980" s="68">
        <v>22</v>
      </c>
      <c r="P11980" s="69">
        <v>12747.793809999999</v>
      </c>
      <c r="Q11980" s="57"/>
      <c r="R11980" s="70">
        <f t="shared" si="561"/>
        <v>-0.46151982590304486</v>
      </c>
      <c r="S11980" s="71">
        <f t="shared" si="562"/>
        <v>14848.502751949898</v>
      </c>
      <c r="T11980" s="72">
        <f t="shared" si="563"/>
        <v>-5883.3595798391125</v>
      </c>
    </row>
    <row r="11981" spans="2:20" x14ac:dyDescent="0.25">
      <c r="B11981" s="64">
        <v>43016</v>
      </c>
      <c r="C11981" s="65">
        <v>23</v>
      </c>
      <c r="D11981" s="66">
        <v>1.2504</v>
      </c>
      <c r="E11981" s="57"/>
      <c r="F11981" s="67">
        <v>43016</v>
      </c>
      <c r="G11981" s="68">
        <v>23</v>
      </c>
      <c r="H11981" s="69">
        <v>26657.65</v>
      </c>
      <c r="I11981" s="57"/>
      <c r="J11981" s="67">
        <v>43016</v>
      </c>
      <c r="K11981" s="68">
        <v>23</v>
      </c>
      <c r="L11981" s="69">
        <v>-10111.700000000001</v>
      </c>
      <c r="M11981" s="57"/>
      <c r="N11981" s="67">
        <v>43016</v>
      </c>
      <c r="O11981" s="68">
        <v>23</v>
      </c>
      <c r="P11981" s="69">
        <v>12955.502</v>
      </c>
      <c r="Q11981" s="57"/>
      <c r="R11981" s="70">
        <f t="shared" si="561"/>
        <v>-0.37931700656284406</v>
      </c>
      <c r="S11981" s="71">
        <f t="shared" si="562"/>
        <v>16199.5597008</v>
      </c>
      <c r="T11981" s="72">
        <f t="shared" si="563"/>
        <v>-4914.2422371589391</v>
      </c>
    </row>
    <row r="11982" spans="2:20" x14ac:dyDescent="0.25">
      <c r="B11982" s="64">
        <v>43016</v>
      </c>
      <c r="C11982" s="65">
        <v>24</v>
      </c>
      <c r="D11982" s="66">
        <v>1.3076099999999999</v>
      </c>
      <c r="E11982" s="57"/>
      <c r="F11982" s="67">
        <v>43016</v>
      </c>
      <c r="G11982" s="68">
        <v>24</v>
      </c>
      <c r="H11982" s="69">
        <v>26782.33</v>
      </c>
      <c r="I11982" s="57"/>
      <c r="J11982" s="67">
        <v>43016</v>
      </c>
      <c r="K11982" s="68">
        <v>24</v>
      </c>
      <c r="L11982" s="69">
        <v>-8306.7800000000007</v>
      </c>
      <c r="M11982" s="57"/>
      <c r="N11982" s="67">
        <v>43016</v>
      </c>
      <c r="O11982" s="68">
        <v>24</v>
      </c>
      <c r="P11982" s="69">
        <v>13038.49963</v>
      </c>
      <c r="Q11982" s="57"/>
      <c r="R11982" s="70">
        <f t="shared" si="561"/>
        <v>-0.31015897421919603</v>
      </c>
      <c r="S11982" s="71">
        <f t="shared" si="562"/>
        <v>17049.272501184299</v>
      </c>
      <c r="T11982" s="72">
        <f t="shared" si="563"/>
        <v>-4044.0076705981669</v>
      </c>
    </row>
    <row r="11983" spans="2:20" x14ac:dyDescent="0.25">
      <c r="B11983" s="64">
        <v>43016</v>
      </c>
      <c r="C11983" s="65">
        <v>25</v>
      </c>
      <c r="D11983" s="66">
        <v>1.2853000000000001</v>
      </c>
      <c r="E11983" s="57"/>
      <c r="F11983" s="67">
        <v>43016</v>
      </c>
      <c r="G11983" s="68">
        <v>25</v>
      </c>
      <c r="H11983" s="69">
        <v>26860.639999999999</v>
      </c>
      <c r="I11983" s="57"/>
      <c r="J11983" s="67">
        <v>43016</v>
      </c>
      <c r="K11983" s="68">
        <v>25</v>
      </c>
      <c r="L11983" s="69">
        <v>-8684.17</v>
      </c>
      <c r="M11983" s="57"/>
      <c r="N11983" s="67">
        <v>43016</v>
      </c>
      <c r="O11983" s="68">
        <v>25</v>
      </c>
      <c r="P11983" s="69">
        <v>13011.020329999999</v>
      </c>
      <c r="Q11983" s="57"/>
      <c r="R11983" s="70">
        <f t="shared" si="561"/>
        <v>-0.32330465692552374</v>
      </c>
      <c r="S11983" s="71">
        <f t="shared" si="562"/>
        <v>16723.064430148999</v>
      </c>
      <c r="T11983" s="72">
        <f t="shared" si="563"/>
        <v>-4206.5234640416647</v>
      </c>
    </row>
    <row r="11984" spans="2:20" x14ac:dyDescent="0.25">
      <c r="B11984" s="64">
        <v>43016</v>
      </c>
      <c r="C11984" s="65">
        <v>26</v>
      </c>
      <c r="D11984" s="66">
        <v>1.3756999999999999</v>
      </c>
      <c r="E11984" s="57"/>
      <c r="F11984" s="67">
        <v>43016</v>
      </c>
      <c r="G11984" s="68">
        <v>26</v>
      </c>
      <c r="H11984" s="69">
        <v>26821.69</v>
      </c>
      <c r="I11984" s="57"/>
      <c r="J11984" s="67">
        <v>43016</v>
      </c>
      <c r="K11984" s="68">
        <v>26</v>
      </c>
      <c r="L11984" s="69">
        <v>-6875.01</v>
      </c>
      <c r="M11984" s="57"/>
      <c r="N11984" s="67">
        <v>43016</v>
      </c>
      <c r="O11984" s="68">
        <v>26</v>
      </c>
      <c r="P11984" s="69">
        <v>13003.258900000001</v>
      </c>
      <c r="Q11984" s="57"/>
      <c r="R11984" s="70">
        <f t="shared" si="561"/>
        <v>-0.25632277459026631</v>
      </c>
      <c r="S11984" s="71">
        <f t="shared" si="562"/>
        <v>17888.583268729999</v>
      </c>
      <c r="T11984" s="72">
        <f t="shared" si="563"/>
        <v>-3333.0313999635746</v>
      </c>
    </row>
    <row r="11985" spans="2:20" x14ac:dyDescent="0.25">
      <c r="B11985" s="64">
        <v>43016</v>
      </c>
      <c r="C11985" s="65">
        <v>27</v>
      </c>
      <c r="D11985" s="66">
        <v>1.3729100000000001</v>
      </c>
      <c r="E11985" s="57"/>
      <c r="F11985" s="67">
        <v>43016</v>
      </c>
      <c r="G11985" s="68">
        <v>27</v>
      </c>
      <c r="H11985" s="69">
        <v>26514.02</v>
      </c>
      <c r="I11985" s="57"/>
      <c r="J11985" s="67">
        <v>43016</v>
      </c>
      <c r="K11985" s="68">
        <v>27</v>
      </c>
      <c r="L11985" s="69">
        <v>-2437.13</v>
      </c>
      <c r="M11985" s="57"/>
      <c r="N11985" s="67">
        <v>43016</v>
      </c>
      <c r="O11985" s="68">
        <v>27</v>
      </c>
      <c r="P11985" s="69">
        <v>12835.17361</v>
      </c>
      <c r="Q11985" s="57"/>
      <c r="R11985" s="70">
        <f t="shared" si="561"/>
        <v>-9.1918539700882776E-2</v>
      </c>
      <c r="S11985" s="71">
        <f t="shared" si="562"/>
        <v>17621.538200905099</v>
      </c>
      <c r="T11985" s="72">
        <f t="shared" si="563"/>
        <v>-1179.7904150385079</v>
      </c>
    </row>
    <row r="11986" spans="2:20" x14ac:dyDescent="0.25">
      <c r="B11986" s="64">
        <v>43016</v>
      </c>
      <c r="C11986" s="65">
        <v>28</v>
      </c>
      <c r="D11986" s="66">
        <v>1.39133</v>
      </c>
      <c r="E11986" s="57"/>
      <c r="F11986" s="67">
        <v>43016</v>
      </c>
      <c r="G11986" s="68">
        <v>28</v>
      </c>
      <c r="H11986" s="69">
        <v>26374.59</v>
      </c>
      <c r="I11986" s="57"/>
      <c r="J11986" s="67">
        <v>43016</v>
      </c>
      <c r="K11986" s="68">
        <v>28</v>
      </c>
      <c r="L11986" s="69">
        <v>-694.79</v>
      </c>
      <c r="M11986" s="57"/>
      <c r="N11986" s="67">
        <v>43016</v>
      </c>
      <c r="O11986" s="68">
        <v>28</v>
      </c>
      <c r="P11986" s="69">
        <v>12759.539430000001</v>
      </c>
      <c r="Q11986" s="57"/>
      <c r="R11986" s="70">
        <f t="shared" si="561"/>
        <v>-2.6343158320186209E-2</v>
      </c>
      <c r="S11986" s="71">
        <f t="shared" si="562"/>
        <v>17752.729995141901</v>
      </c>
      <c r="T11986" s="72">
        <f t="shared" si="563"/>
        <v>-336.12656729714854</v>
      </c>
    </row>
    <row r="11987" spans="2:20" x14ac:dyDescent="0.25">
      <c r="B11987" s="64">
        <v>43016</v>
      </c>
      <c r="C11987" s="65">
        <v>29</v>
      </c>
      <c r="D11987" s="66">
        <v>1.5290900000000001</v>
      </c>
      <c r="E11987" s="57"/>
      <c r="F11987" s="67">
        <v>43016</v>
      </c>
      <c r="G11987" s="68">
        <v>29</v>
      </c>
      <c r="H11987" s="69">
        <v>26515.07</v>
      </c>
      <c r="I11987" s="57"/>
      <c r="J11987" s="67">
        <v>43016</v>
      </c>
      <c r="K11987" s="68">
        <v>29</v>
      </c>
      <c r="L11987" s="69">
        <v>2092.33</v>
      </c>
      <c r="M11987" s="57"/>
      <c r="N11987" s="67">
        <v>43016</v>
      </c>
      <c r="O11987" s="68">
        <v>29</v>
      </c>
      <c r="P11987" s="69">
        <v>12817.48558</v>
      </c>
      <c r="Q11987" s="57"/>
      <c r="R11987" s="70">
        <f t="shared" si="561"/>
        <v>7.8910974023451569E-2</v>
      </c>
      <c r="S11987" s="71">
        <f t="shared" si="562"/>
        <v>19599.0890255222</v>
      </c>
      <c r="T11987" s="72">
        <f t="shared" si="563"/>
        <v>1011.440271649345</v>
      </c>
    </row>
    <row r="11988" spans="2:20" x14ac:dyDescent="0.25">
      <c r="B11988" s="64">
        <v>43016</v>
      </c>
      <c r="C11988" s="65">
        <v>30</v>
      </c>
      <c r="D11988" s="66">
        <v>1.6204700000000001</v>
      </c>
      <c r="E11988" s="57"/>
      <c r="F11988" s="67">
        <v>43016</v>
      </c>
      <c r="G11988" s="68">
        <v>30</v>
      </c>
      <c r="H11988" s="69">
        <v>26609.919999999998</v>
      </c>
      <c r="I11988" s="57"/>
      <c r="J11988" s="67">
        <v>43016</v>
      </c>
      <c r="K11988" s="68">
        <v>30</v>
      </c>
      <c r="L11988" s="69">
        <v>2168.1999999999998</v>
      </c>
      <c r="M11988" s="57"/>
      <c r="N11988" s="67">
        <v>43016</v>
      </c>
      <c r="O11988" s="68">
        <v>30</v>
      </c>
      <c r="P11988" s="69">
        <v>12855.57163</v>
      </c>
      <c r="Q11988" s="57"/>
      <c r="R11988" s="70">
        <f t="shared" si="561"/>
        <v>8.148089133676463E-2</v>
      </c>
      <c r="S11988" s="71">
        <f t="shared" si="562"/>
        <v>20832.068159266102</v>
      </c>
      <c r="T11988" s="72">
        <f t="shared" si="563"/>
        <v>1047.4834350560243</v>
      </c>
    </row>
    <row r="11989" spans="2:20" x14ac:dyDescent="0.25">
      <c r="B11989" s="64">
        <v>43016</v>
      </c>
      <c r="C11989" s="65">
        <v>31</v>
      </c>
      <c r="D11989" s="66">
        <v>1.64977</v>
      </c>
      <c r="E11989" s="57"/>
      <c r="F11989" s="67">
        <v>43016</v>
      </c>
      <c r="G11989" s="68">
        <v>31</v>
      </c>
      <c r="H11989" s="69">
        <v>27081.26</v>
      </c>
      <c r="I11989" s="57"/>
      <c r="J11989" s="67">
        <v>43016</v>
      </c>
      <c r="K11989" s="68">
        <v>31</v>
      </c>
      <c r="L11989" s="69">
        <v>2006.05</v>
      </c>
      <c r="M11989" s="57"/>
      <c r="N11989" s="67">
        <v>43016</v>
      </c>
      <c r="O11989" s="68">
        <v>31</v>
      </c>
      <c r="P11989" s="69">
        <v>13055.18511</v>
      </c>
      <c r="Q11989" s="57"/>
      <c r="R11989" s="70">
        <f t="shared" si="561"/>
        <v>7.4075209203707665E-2</v>
      </c>
      <c r="S11989" s="71">
        <f t="shared" si="562"/>
        <v>21538.0527389247</v>
      </c>
      <c r="T11989" s="72">
        <f t="shared" si="563"/>
        <v>967.06556821637923</v>
      </c>
    </row>
    <row r="11990" spans="2:20" x14ac:dyDescent="0.25">
      <c r="B11990" s="64">
        <v>43016</v>
      </c>
      <c r="C11990" s="65">
        <v>32</v>
      </c>
      <c r="D11990" s="66">
        <v>1.38591</v>
      </c>
      <c r="E11990" s="57"/>
      <c r="F11990" s="67">
        <v>43016</v>
      </c>
      <c r="G11990" s="68">
        <v>32</v>
      </c>
      <c r="H11990" s="69">
        <v>27658.27</v>
      </c>
      <c r="I11990" s="57"/>
      <c r="J11990" s="67">
        <v>43016</v>
      </c>
      <c r="K11990" s="68">
        <v>32</v>
      </c>
      <c r="L11990" s="69">
        <v>-1411.37</v>
      </c>
      <c r="M11990" s="57"/>
      <c r="N11990" s="67">
        <v>43016</v>
      </c>
      <c r="O11990" s="68">
        <v>32</v>
      </c>
      <c r="P11990" s="69">
        <v>13332.750480000001</v>
      </c>
      <c r="Q11990" s="57"/>
      <c r="R11990" s="70">
        <f t="shared" si="561"/>
        <v>-5.1028860445718402E-2</v>
      </c>
      <c r="S11990" s="71">
        <f t="shared" si="562"/>
        <v>18477.992217736799</v>
      </c>
      <c r="T11990" s="72">
        <f t="shared" si="563"/>
        <v>-680.35506360150509</v>
      </c>
    </row>
    <row r="11991" spans="2:20" x14ac:dyDescent="0.25">
      <c r="B11991" s="64">
        <v>43016</v>
      </c>
      <c r="C11991" s="65">
        <v>33</v>
      </c>
      <c r="D11991" s="66">
        <v>1.5725</v>
      </c>
      <c r="E11991" s="57"/>
      <c r="F11991" s="67">
        <v>43016</v>
      </c>
      <c r="G11991" s="68">
        <v>33</v>
      </c>
      <c r="H11991" s="69">
        <v>28761.3</v>
      </c>
      <c r="I11991" s="57"/>
      <c r="J11991" s="67">
        <v>43016</v>
      </c>
      <c r="K11991" s="68">
        <v>33</v>
      </c>
      <c r="L11991" s="69">
        <v>-441.05</v>
      </c>
      <c r="M11991" s="57"/>
      <c r="N11991" s="67">
        <v>43016</v>
      </c>
      <c r="O11991" s="68">
        <v>33</v>
      </c>
      <c r="P11991" s="69">
        <v>13915.57251</v>
      </c>
      <c r="Q11991" s="57"/>
      <c r="R11991" s="70">
        <f t="shared" si="561"/>
        <v>-1.5334842305459073E-2</v>
      </c>
      <c r="S11991" s="71">
        <f t="shared" si="562"/>
        <v>21882.237771975</v>
      </c>
      <c r="T11991" s="72">
        <f t="shared" si="563"/>
        <v>-213.39311003103128</v>
      </c>
    </row>
    <row r="11992" spans="2:20" x14ac:dyDescent="0.25">
      <c r="B11992" s="64">
        <v>43016</v>
      </c>
      <c r="C11992" s="65">
        <v>34</v>
      </c>
      <c r="D11992" s="66">
        <v>1.53752</v>
      </c>
      <c r="E11992" s="57"/>
      <c r="F11992" s="67">
        <v>43016</v>
      </c>
      <c r="G11992" s="68">
        <v>34</v>
      </c>
      <c r="H11992" s="69">
        <v>30062.47</v>
      </c>
      <c r="I11992" s="57"/>
      <c r="J11992" s="67">
        <v>43016</v>
      </c>
      <c r="K11992" s="68">
        <v>34</v>
      </c>
      <c r="L11992" s="69">
        <v>-2471.0100000000002</v>
      </c>
      <c r="M11992" s="57"/>
      <c r="N11992" s="67">
        <v>43016</v>
      </c>
      <c r="O11992" s="68">
        <v>34</v>
      </c>
      <c r="P11992" s="69">
        <v>14529.756149999999</v>
      </c>
      <c r="Q11992" s="57"/>
      <c r="R11992" s="70">
        <f t="shared" si="561"/>
        <v>-8.2195840860714381E-2</v>
      </c>
      <c r="S11992" s="71">
        <f t="shared" si="562"/>
        <v>22339.790675747998</v>
      </c>
      <c r="T11992" s="72">
        <f t="shared" si="563"/>
        <v>-1194.2855242503861</v>
      </c>
    </row>
    <row r="11993" spans="2:20" x14ac:dyDescent="0.25">
      <c r="B11993" s="64">
        <v>43016</v>
      </c>
      <c r="C11993" s="65">
        <v>35</v>
      </c>
      <c r="D11993" s="66">
        <v>1.95445</v>
      </c>
      <c r="E11993" s="57"/>
      <c r="F11993" s="67">
        <v>43016</v>
      </c>
      <c r="G11993" s="68">
        <v>35</v>
      </c>
      <c r="H11993" s="69">
        <v>31126.9</v>
      </c>
      <c r="I11993" s="57"/>
      <c r="J11993" s="67">
        <v>43016</v>
      </c>
      <c r="K11993" s="68">
        <v>35</v>
      </c>
      <c r="L11993" s="69">
        <v>6772.8</v>
      </c>
      <c r="M11993" s="57"/>
      <c r="N11993" s="67">
        <v>43016</v>
      </c>
      <c r="O11993" s="68">
        <v>35</v>
      </c>
      <c r="P11993" s="69">
        <v>15074.42481</v>
      </c>
      <c r="Q11993" s="57"/>
      <c r="R11993" s="70">
        <f t="shared" si="561"/>
        <v>0.21758671759796189</v>
      </c>
      <c r="S11993" s="71">
        <f t="shared" si="562"/>
        <v>29462.209569904502</v>
      </c>
      <c r="T11993" s="72">
        <f t="shared" si="563"/>
        <v>3279.9946140851803</v>
      </c>
    </row>
    <row r="11994" spans="2:20" x14ac:dyDescent="0.25">
      <c r="B11994" s="64">
        <v>43016</v>
      </c>
      <c r="C11994" s="65">
        <v>36</v>
      </c>
      <c r="D11994" s="66">
        <v>2.4654099999999999</v>
      </c>
      <c r="E11994" s="57"/>
      <c r="F11994" s="67">
        <v>43016</v>
      </c>
      <c r="G11994" s="68">
        <v>36</v>
      </c>
      <c r="H11994" s="69">
        <v>32021.16</v>
      </c>
      <c r="I11994" s="57"/>
      <c r="J11994" s="67">
        <v>43016</v>
      </c>
      <c r="K11994" s="68">
        <v>36</v>
      </c>
      <c r="L11994" s="69">
        <v>17987.580000000002</v>
      </c>
      <c r="M11994" s="57"/>
      <c r="N11994" s="67">
        <v>43016</v>
      </c>
      <c r="O11994" s="68">
        <v>36</v>
      </c>
      <c r="P11994" s="69">
        <v>15567.60626</v>
      </c>
      <c r="Q11994" s="57"/>
      <c r="R11994" s="70">
        <f t="shared" si="561"/>
        <v>0.56174042414453451</v>
      </c>
      <c r="S11994" s="71">
        <f t="shared" si="562"/>
        <v>38380.532149466599</v>
      </c>
      <c r="T11994" s="72">
        <f t="shared" si="563"/>
        <v>8744.95374340751</v>
      </c>
    </row>
    <row r="11995" spans="2:20" x14ac:dyDescent="0.25">
      <c r="B11995" s="64">
        <v>43016</v>
      </c>
      <c r="C11995" s="65">
        <v>37</v>
      </c>
      <c r="D11995" s="66">
        <v>2.5576699999999999</v>
      </c>
      <c r="E11995" s="57"/>
      <c r="F11995" s="67">
        <v>43016</v>
      </c>
      <c r="G11995" s="68">
        <v>37</v>
      </c>
      <c r="H11995" s="69">
        <v>32876.06</v>
      </c>
      <c r="I11995" s="57"/>
      <c r="J11995" s="67">
        <v>43016</v>
      </c>
      <c r="K11995" s="68">
        <v>37</v>
      </c>
      <c r="L11995" s="69">
        <v>20489.47</v>
      </c>
      <c r="M11995" s="57"/>
      <c r="N11995" s="67">
        <v>43016</v>
      </c>
      <c r="O11995" s="68">
        <v>37</v>
      </c>
      <c r="P11995" s="69">
        <v>16004.222299999999</v>
      </c>
      <c r="Q11995" s="57"/>
      <c r="R11995" s="70">
        <f t="shared" si="561"/>
        <v>0.62323374516289365</v>
      </c>
      <c r="S11995" s="71">
        <f t="shared" si="562"/>
        <v>40933.519250040998</v>
      </c>
      <c r="T11995" s="72">
        <f t="shared" si="563"/>
        <v>9974.3714024484998</v>
      </c>
    </row>
    <row r="11996" spans="2:20" x14ac:dyDescent="0.25">
      <c r="B11996" s="64">
        <v>43016</v>
      </c>
      <c r="C11996" s="65">
        <v>38</v>
      </c>
      <c r="D11996" s="66">
        <v>3.0018400000000001</v>
      </c>
      <c r="E11996" s="57"/>
      <c r="F11996" s="67">
        <v>43016</v>
      </c>
      <c r="G11996" s="68">
        <v>38</v>
      </c>
      <c r="H11996" s="69">
        <v>33938.870000000003</v>
      </c>
      <c r="I11996" s="57"/>
      <c r="J11996" s="67">
        <v>43016</v>
      </c>
      <c r="K11996" s="68">
        <v>38</v>
      </c>
      <c r="L11996" s="69">
        <v>45199.040000000001</v>
      </c>
      <c r="M11996" s="57"/>
      <c r="N11996" s="67">
        <v>43016</v>
      </c>
      <c r="O11996" s="68">
        <v>38</v>
      </c>
      <c r="P11996" s="69">
        <v>16546.583259999999</v>
      </c>
      <c r="Q11996" s="57"/>
      <c r="R11996" s="70">
        <f t="shared" si="561"/>
        <v>1.3317779878941165</v>
      </c>
      <c r="S11996" s="71">
        <f t="shared" si="562"/>
        <v>49670.1954931984</v>
      </c>
      <c r="T11996" s="72">
        <f t="shared" si="563"/>
        <v>22036.375360525271</v>
      </c>
    </row>
    <row r="11997" spans="2:20" x14ac:dyDescent="0.25">
      <c r="B11997" s="64">
        <v>43016</v>
      </c>
      <c r="C11997" s="65">
        <v>39</v>
      </c>
      <c r="D11997" s="66">
        <v>2.76152</v>
      </c>
      <c r="E11997" s="57"/>
      <c r="F11997" s="67">
        <v>43016</v>
      </c>
      <c r="G11997" s="68">
        <v>39</v>
      </c>
      <c r="H11997" s="69">
        <v>34275.71</v>
      </c>
      <c r="I11997" s="57"/>
      <c r="J11997" s="67">
        <v>43016</v>
      </c>
      <c r="K11997" s="68">
        <v>39</v>
      </c>
      <c r="L11997" s="69">
        <v>38389.980000000003</v>
      </c>
      <c r="M11997" s="57"/>
      <c r="N11997" s="67">
        <v>43016</v>
      </c>
      <c r="O11997" s="68">
        <v>39</v>
      </c>
      <c r="P11997" s="69">
        <v>16734.918229999999</v>
      </c>
      <c r="Q11997" s="57"/>
      <c r="R11997" s="70">
        <f t="shared" si="561"/>
        <v>1.1200345667529572</v>
      </c>
      <c r="S11997" s="71">
        <f t="shared" si="562"/>
        <v>46213.811390509596</v>
      </c>
      <c r="T11997" s="72">
        <f t="shared" si="563"/>
        <v>18743.686889384215</v>
      </c>
    </row>
    <row r="11998" spans="2:20" x14ac:dyDescent="0.25">
      <c r="B11998" s="64">
        <v>43016</v>
      </c>
      <c r="C11998" s="65">
        <v>40</v>
      </c>
      <c r="D11998" s="66">
        <v>2.1873399999999998</v>
      </c>
      <c r="E11998" s="57"/>
      <c r="F11998" s="67">
        <v>43016</v>
      </c>
      <c r="G11998" s="68">
        <v>40</v>
      </c>
      <c r="H11998" s="69">
        <v>33149.51</v>
      </c>
      <c r="I11998" s="57"/>
      <c r="J11998" s="67">
        <v>43016</v>
      </c>
      <c r="K11998" s="68">
        <v>40</v>
      </c>
      <c r="L11998" s="69">
        <v>1442.14</v>
      </c>
      <c r="M11998" s="57"/>
      <c r="N11998" s="67">
        <v>43016</v>
      </c>
      <c r="O11998" s="68">
        <v>40</v>
      </c>
      <c r="P11998" s="69">
        <v>16203.93348</v>
      </c>
      <c r="Q11998" s="57"/>
      <c r="R11998" s="70">
        <f t="shared" si="561"/>
        <v>4.3504112127147582E-2</v>
      </c>
      <c r="S11998" s="71">
        <f t="shared" si="562"/>
        <v>35443.511858143196</v>
      </c>
      <c r="T11998" s="72">
        <f t="shared" si="563"/>
        <v>704.93773901476072</v>
      </c>
    </row>
    <row r="11999" spans="2:20" x14ac:dyDescent="0.25">
      <c r="B11999" s="64">
        <v>43016</v>
      </c>
      <c r="C11999" s="65">
        <v>41</v>
      </c>
      <c r="D11999" s="66">
        <v>1.8047299999999999</v>
      </c>
      <c r="E11999" s="57"/>
      <c r="F11999" s="67">
        <v>43016</v>
      </c>
      <c r="G11999" s="68">
        <v>41</v>
      </c>
      <c r="H11999" s="69">
        <v>32177.35</v>
      </c>
      <c r="I11999" s="57"/>
      <c r="J11999" s="67">
        <v>43016</v>
      </c>
      <c r="K11999" s="68">
        <v>41</v>
      </c>
      <c r="L11999" s="69">
        <v>-9307.11</v>
      </c>
      <c r="M11999" s="57"/>
      <c r="N11999" s="67">
        <v>43016</v>
      </c>
      <c r="O11999" s="68">
        <v>41</v>
      </c>
      <c r="P11999" s="69">
        <v>15707.152980000001</v>
      </c>
      <c r="Q11999" s="57"/>
      <c r="R11999" s="70">
        <f t="shared" si="561"/>
        <v>-0.289244142230482</v>
      </c>
      <c r="S11999" s="71">
        <f t="shared" si="562"/>
        <v>28347.170197595402</v>
      </c>
      <c r="T11999" s="72">
        <f t="shared" si="563"/>
        <v>-4543.2019905830593</v>
      </c>
    </row>
    <row r="12000" spans="2:20" x14ac:dyDescent="0.25">
      <c r="B12000" s="64">
        <v>43016</v>
      </c>
      <c r="C12000" s="65">
        <v>42</v>
      </c>
      <c r="D12000" s="66">
        <v>1.29755</v>
      </c>
      <c r="E12000" s="57"/>
      <c r="F12000" s="67">
        <v>43016</v>
      </c>
      <c r="G12000" s="68">
        <v>42</v>
      </c>
      <c r="H12000" s="69">
        <v>30818.91</v>
      </c>
      <c r="I12000" s="57"/>
      <c r="J12000" s="67">
        <v>43016</v>
      </c>
      <c r="K12000" s="68">
        <v>42</v>
      </c>
      <c r="L12000" s="69">
        <v>-11852.01</v>
      </c>
      <c r="M12000" s="57"/>
      <c r="N12000" s="67">
        <v>43016</v>
      </c>
      <c r="O12000" s="68">
        <v>42</v>
      </c>
      <c r="P12000" s="69">
        <v>14991.21895</v>
      </c>
      <c r="Q12000" s="57"/>
      <c r="R12000" s="70">
        <f t="shared" si="561"/>
        <v>-0.38456940884671131</v>
      </c>
      <c r="S12000" s="71">
        <f t="shared" si="562"/>
        <v>19451.8561485725</v>
      </c>
      <c r="T12000" s="72">
        <f t="shared" si="563"/>
        <v>-5765.1642094931167</v>
      </c>
    </row>
    <row r="12001" spans="2:20" x14ac:dyDescent="0.25">
      <c r="B12001" s="64">
        <v>43016</v>
      </c>
      <c r="C12001" s="65">
        <v>43</v>
      </c>
      <c r="D12001" s="66">
        <v>1.65679</v>
      </c>
      <c r="E12001" s="57"/>
      <c r="F12001" s="67">
        <v>43016</v>
      </c>
      <c r="G12001" s="68">
        <v>43</v>
      </c>
      <c r="H12001" s="69">
        <v>29505.79</v>
      </c>
      <c r="I12001" s="57"/>
      <c r="J12001" s="67">
        <v>43016</v>
      </c>
      <c r="K12001" s="68">
        <v>43</v>
      </c>
      <c r="L12001" s="69">
        <v>3208.4</v>
      </c>
      <c r="M12001" s="57"/>
      <c r="N12001" s="67">
        <v>43016</v>
      </c>
      <c r="O12001" s="68">
        <v>43</v>
      </c>
      <c r="P12001" s="69">
        <v>14293.21932</v>
      </c>
      <c r="Q12001" s="57"/>
      <c r="R12001" s="70">
        <f t="shared" si="561"/>
        <v>0.10873797990157186</v>
      </c>
      <c r="S12001" s="71">
        <f t="shared" si="562"/>
        <v>23680.862837182802</v>
      </c>
      <c r="T12001" s="72">
        <f t="shared" si="563"/>
        <v>1554.2157951469185</v>
      </c>
    </row>
    <row r="12002" spans="2:20" x14ac:dyDescent="0.25">
      <c r="B12002" s="64">
        <v>43016</v>
      </c>
      <c r="C12002" s="65">
        <v>44</v>
      </c>
      <c r="D12002" s="66">
        <v>1.5287599999999999</v>
      </c>
      <c r="E12002" s="57"/>
      <c r="F12002" s="67">
        <v>43016</v>
      </c>
      <c r="G12002" s="68">
        <v>44</v>
      </c>
      <c r="H12002" s="69">
        <v>27716.44</v>
      </c>
      <c r="I12002" s="57"/>
      <c r="J12002" s="67">
        <v>43016</v>
      </c>
      <c r="K12002" s="68">
        <v>44</v>
      </c>
      <c r="L12002" s="69">
        <v>1284.97</v>
      </c>
      <c r="M12002" s="57"/>
      <c r="N12002" s="67">
        <v>43016</v>
      </c>
      <c r="O12002" s="68">
        <v>44</v>
      </c>
      <c r="P12002" s="69">
        <v>13351.614890000001</v>
      </c>
      <c r="Q12002" s="57"/>
      <c r="R12002" s="70">
        <f t="shared" si="561"/>
        <v>4.6361293153088928E-2</v>
      </c>
      <c r="S12002" s="71">
        <f t="shared" si="562"/>
        <v>20411.414779236398</v>
      </c>
      <c r="T12002" s="72">
        <f t="shared" si="563"/>
        <v>618.99813198243726</v>
      </c>
    </row>
    <row r="12003" spans="2:20" x14ac:dyDescent="0.25">
      <c r="B12003" s="64">
        <v>43016</v>
      </c>
      <c r="C12003" s="65">
        <v>45</v>
      </c>
      <c r="D12003" s="66">
        <v>1.56813</v>
      </c>
      <c r="E12003" s="57"/>
      <c r="F12003" s="67">
        <v>43016</v>
      </c>
      <c r="G12003" s="68">
        <v>45</v>
      </c>
      <c r="H12003" s="69">
        <v>26596.16</v>
      </c>
      <c r="I12003" s="57"/>
      <c r="J12003" s="67">
        <v>43016</v>
      </c>
      <c r="K12003" s="68">
        <v>45</v>
      </c>
      <c r="L12003" s="69">
        <v>-870.81</v>
      </c>
      <c r="M12003" s="57"/>
      <c r="N12003" s="67">
        <v>43016</v>
      </c>
      <c r="O12003" s="68">
        <v>45</v>
      </c>
      <c r="P12003" s="69">
        <v>12974.578680000001</v>
      </c>
      <c r="Q12003" s="57"/>
      <c r="R12003" s="70">
        <f t="shared" si="561"/>
        <v>-3.2741944701791537E-2</v>
      </c>
      <c r="S12003" s="71">
        <f t="shared" si="562"/>
        <v>20345.826065468402</v>
      </c>
      <c r="T12003" s="72">
        <f t="shared" si="563"/>
        <v>-424.81293766960346</v>
      </c>
    </row>
    <row r="12004" spans="2:20" x14ac:dyDescent="0.25">
      <c r="B12004" s="64">
        <v>43016</v>
      </c>
      <c r="C12004" s="65">
        <v>46</v>
      </c>
      <c r="D12004" s="66">
        <v>1.47973</v>
      </c>
      <c r="E12004" s="57"/>
      <c r="F12004" s="67">
        <v>43016</v>
      </c>
      <c r="G12004" s="68">
        <v>46</v>
      </c>
      <c r="H12004" s="69">
        <v>24612.57</v>
      </c>
      <c r="I12004" s="57"/>
      <c r="J12004" s="67">
        <v>43016</v>
      </c>
      <c r="K12004" s="68">
        <v>46</v>
      </c>
      <c r="L12004" s="69">
        <v>-4494.46</v>
      </c>
      <c r="M12004" s="57"/>
      <c r="N12004" s="67">
        <v>43016</v>
      </c>
      <c r="O12004" s="68">
        <v>46</v>
      </c>
      <c r="P12004" s="69">
        <v>11965.91157</v>
      </c>
      <c r="Q12004" s="57"/>
      <c r="R12004" s="70">
        <f t="shared" si="561"/>
        <v>-0.18260831761981786</v>
      </c>
      <c r="S12004" s="71">
        <f t="shared" si="562"/>
        <v>17706.3183274761</v>
      </c>
      <c r="T12004" s="72">
        <f t="shared" si="563"/>
        <v>-2185.0749805852133</v>
      </c>
    </row>
    <row r="12005" spans="2:20" x14ac:dyDescent="0.25">
      <c r="B12005" s="64">
        <v>43016</v>
      </c>
      <c r="C12005" s="65">
        <v>47</v>
      </c>
      <c r="D12005" s="66">
        <v>2.55504</v>
      </c>
      <c r="E12005" s="57"/>
      <c r="F12005" s="67">
        <v>43016</v>
      </c>
      <c r="G12005" s="68">
        <v>47</v>
      </c>
      <c r="H12005" s="69">
        <v>22795.17</v>
      </c>
      <c r="I12005" s="57"/>
      <c r="J12005" s="67">
        <v>43016</v>
      </c>
      <c r="K12005" s="68">
        <v>47</v>
      </c>
      <c r="L12005" s="69">
        <v>2165.4699999999998</v>
      </c>
      <c r="M12005" s="57"/>
      <c r="N12005" s="67">
        <v>43016</v>
      </c>
      <c r="O12005" s="68">
        <v>47</v>
      </c>
      <c r="P12005" s="69">
        <v>10862.95775</v>
      </c>
      <c r="Q12005" s="57"/>
      <c r="R12005" s="70">
        <f t="shared" si="561"/>
        <v>9.4996878724747394E-2</v>
      </c>
      <c r="S12005" s="71">
        <f t="shared" si="562"/>
        <v>27755.291569559999</v>
      </c>
      <c r="T12005" s="72">
        <f t="shared" si="563"/>
        <v>1031.9470799688047</v>
      </c>
    </row>
    <row r="12006" spans="2:20" x14ac:dyDescent="0.25">
      <c r="B12006" s="64">
        <v>43016</v>
      </c>
      <c r="C12006" s="65">
        <v>48</v>
      </c>
      <c r="D12006" s="66">
        <v>2.1611199999999999</v>
      </c>
      <c r="E12006" s="57"/>
      <c r="F12006" s="67">
        <v>43016</v>
      </c>
      <c r="G12006" s="68">
        <v>48</v>
      </c>
      <c r="H12006" s="69">
        <v>21782.33</v>
      </c>
      <c r="I12006" s="57"/>
      <c r="J12006" s="67">
        <v>43016</v>
      </c>
      <c r="K12006" s="68">
        <v>48</v>
      </c>
      <c r="L12006" s="69">
        <v>-2610.98</v>
      </c>
      <c r="M12006" s="57"/>
      <c r="N12006" s="67">
        <v>43016</v>
      </c>
      <c r="O12006" s="68">
        <v>48</v>
      </c>
      <c r="P12006" s="69">
        <v>10340.02938</v>
      </c>
      <c r="Q12006" s="57"/>
      <c r="R12006" s="70">
        <f t="shared" si="561"/>
        <v>-0.11986688292758395</v>
      </c>
      <c r="S12006" s="71">
        <f t="shared" si="562"/>
        <v>22346.0442937056</v>
      </c>
      <c r="T12006" s="72">
        <f t="shared" si="563"/>
        <v>-1239.4270911602384</v>
      </c>
    </row>
    <row r="12007" spans="2:20" x14ac:dyDescent="0.25">
      <c r="B12007" s="64">
        <v>43017</v>
      </c>
      <c r="C12007" s="65">
        <v>1</v>
      </c>
      <c r="D12007" s="66">
        <v>2.1363300000000001</v>
      </c>
      <c r="E12007" s="57"/>
      <c r="F12007" s="67">
        <v>43017</v>
      </c>
      <c r="G12007" s="68">
        <v>1</v>
      </c>
      <c r="H12007" s="69">
        <v>21340.28</v>
      </c>
      <c r="I12007" s="57"/>
      <c r="J12007" s="67">
        <v>43017</v>
      </c>
      <c r="K12007" s="68">
        <v>1</v>
      </c>
      <c r="L12007" s="69">
        <v>-522.62</v>
      </c>
      <c r="M12007" s="57"/>
      <c r="N12007" s="67">
        <v>43017</v>
      </c>
      <c r="O12007" s="68">
        <v>1</v>
      </c>
      <c r="P12007" s="69">
        <v>10120.78152</v>
      </c>
      <c r="Q12007" s="57"/>
      <c r="R12007" s="70">
        <f t="shared" si="561"/>
        <v>-2.4489837996502391E-2</v>
      </c>
      <c r="S12007" s="71">
        <f t="shared" si="562"/>
        <v>21621.329184621602</v>
      </c>
      <c r="T12007" s="72">
        <f t="shared" si="563"/>
        <v>-247.85629982279525</v>
      </c>
    </row>
    <row r="12008" spans="2:20" x14ac:dyDescent="0.25">
      <c r="B12008" s="64">
        <v>43017</v>
      </c>
      <c r="C12008" s="65">
        <v>2</v>
      </c>
      <c r="D12008" s="66">
        <v>2.0078800000000001</v>
      </c>
      <c r="E12008" s="57"/>
      <c r="F12008" s="67">
        <v>43017</v>
      </c>
      <c r="G12008" s="68">
        <v>2</v>
      </c>
      <c r="H12008" s="69">
        <v>21057.42</v>
      </c>
      <c r="I12008" s="57"/>
      <c r="J12008" s="67">
        <v>43017</v>
      </c>
      <c r="K12008" s="68">
        <v>2</v>
      </c>
      <c r="L12008" s="69">
        <v>-1838.75</v>
      </c>
      <c r="M12008" s="57"/>
      <c r="N12008" s="67">
        <v>43017</v>
      </c>
      <c r="O12008" s="68">
        <v>2</v>
      </c>
      <c r="P12008" s="69">
        <v>9975.8564540000007</v>
      </c>
      <c r="Q12008" s="57"/>
      <c r="R12008" s="70">
        <f t="shared" si="561"/>
        <v>-8.7320763892252712E-2</v>
      </c>
      <c r="S12008" s="71">
        <f t="shared" si="562"/>
        <v>20030.322656857523</v>
      </c>
      <c r="T12008" s="72">
        <f t="shared" si="563"/>
        <v>-871.09940604273947</v>
      </c>
    </row>
    <row r="12009" spans="2:20" x14ac:dyDescent="0.25">
      <c r="B12009" s="64">
        <v>43017</v>
      </c>
      <c r="C12009" s="65">
        <v>3</v>
      </c>
      <c r="D12009" s="66">
        <v>1.9543299999999999</v>
      </c>
      <c r="E12009" s="57"/>
      <c r="F12009" s="67">
        <v>43017</v>
      </c>
      <c r="G12009" s="68">
        <v>3</v>
      </c>
      <c r="H12009" s="69">
        <v>21051.95</v>
      </c>
      <c r="I12009" s="57"/>
      <c r="J12009" s="67">
        <v>43017</v>
      </c>
      <c r="K12009" s="68">
        <v>3</v>
      </c>
      <c r="L12009" s="69">
        <v>-3032.77</v>
      </c>
      <c r="M12009" s="57"/>
      <c r="N12009" s="67">
        <v>43017</v>
      </c>
      <c r="O12009" s="68">
        <v>3</v>
      </c>
      <c r="P12009" s="69">
        <v>9976.2089250000008</v>
      </c>
      <c r="Q12009" s="57"/>
      <c r="R12009" s="70">
        <f t="shared" si="561"/>
        <v>-0.14406123898261206</v>
      </c>
      <c r="S12009" s="71">
        <f t="shared" si="562"/>
        <v>19496.804388395252</v>
      </c>
      <c r="T12009" s="72">
        <f t="shared" si="563"/>
        <v>-1437.1850180848924</v>
      </c>
    </row>
    <row r="12010" spans="2:20" x14ac:dyDescent="0.25">
      <c r="B12010" s="64">
        <v>43017</v>
      </c>
      <c r="C12010" s="65">
        <v>4</v>
      </c>
      <c r="D12010" s="66">
        <v>2.2732800000000002</v>
      </c>
      <c r="E12010" s="57"/>
      <c r="F12010" s="67">
        <v>43017</v>
      </c>
      <c r="G12010" s="68">
        <v>4</v>
      </c>
      <c r="H12010" s="69">
        <v>21226.01</v>
      </c>
      <c r="I12010" s="57"/>
      <c r="J12010" s="67">
        <v>43017</v>
      </c>
      <c r="K12010" s="68">
        <v>4</v>
      </c>
      <c r="L12010" s="69">
        <v>872.76</v>
      </c>
      <c r="M12010" s="57"/>
      <c r="N12010" s="67">
        <v>43017</v>
      </c>
      <c r="O12010" s="68">
        <v>4</v>
      </c>
      <c r="P12010" s="69">
        <v>10059.38157</v>
      </c>
      <c r="Q12010" s="57"/>
      <c r="R12010" s="70">
        <f t="shared" si="561"/>
        <v>4.1117478037558643E-2</v>
      </c>
      <c r="S12010" s="71">
        <f t="shared" si="562"/>
        <v>22867.790935449601</v>
      </c>
      <c r="T12010" s="72">
        <f t="shared" si="563"/>
        <v>413.61640077589715</v>
      </c>
    </row>
    <row r="12011" spans="2:20" x14ac:dyDescent="0.25">
      <c r="B12011" s="64">
        <v>43017</v>
      </c>
      <c r="C12011" s="65">
        <v>5</v>
      </c>
      <c r="D12011" s="66">
        <v>2.28112</v>
      </c>
      <c r="E12011" s="57"/>
      <c r="F12011" s="67">
        <v>43017</v>
      </c>
      <c r="G12011" s="68">
        <v>5</v>
      </c>
      <c r="H12011" s="69">
        <v>21121.08</v>
      </c>
      <c r="I12011" s="57"/>
      <c r="J12011" s="67">
        <v>43017</v>
      </c>
      <c r="K12011" s="68">
        <v>5</v>
      </c>
      <c r="L12011" s="69">
        <v>4849.91</v>
      </c>
      <c r="M12011" s="57"/>
      <c r="N12011" s="67">
        <v>43017</v>
      </c>
      <c r="O12011" s="68">
        <v>5</v>
      </c>
      <c r="P12011" s="69">
        <v>10012.649729999999</v>
      </c>
      <c r="Q12011" s="57"/>
      <c r="R12011" s="70">
        <f t="shared" si="561"/>
        <v>0.22962414800758291</v>
      </c>
      <c r="S12011" s="71">
        <f t="shared" si="562"/>
        <v>22840.055552097598</v>
      </c>
      <c r="T12011" s="72">
        <f t="shared" si="563"/>
        <v>2299.1461635496048</v>
      </c>
    </row>
    <row r="12012" spans="2:20" x14ac:dyDescent="0.25">
      <c r="B12012" s="64">
        <v>43017</v>
      </c>
      <c r="C12012" s="65">
        <v>6</v>
      </c>
      <c r="D12012" s="66">
        <v>2.2280500000000001</v>
      </c>
      <c r="E12012" s="57"/>
      <c r="F12012" s="67">
        <v>43017</v>
      </c>
      <c r="G12012" s="68">
        <v>6</v>
      </c>
      <c r="H12012" s="69">
        <v>20739.28</v>
      </c>
      <c r="I12012" s="57"/>
      <c r="J12012" s="67">
        <v>43017</v>
      </c>
      <c r="K12012" s="68">
        <v>6</v>
      </c>
      <c r="L12012" s="69">
        <v>1612.05</v>
      </c>
      <c r="M12012" s="57"/>
      <c r="N12012" s="67">
        <v>43017</v>
      </c>
      <c r="O12012" s="68">
        <v>6</v>
      </c>
      <c r="P12012" s="69">
        <v>9819.5709900000002</v>
      </c>
      <c r="Q12012" s="57"/>
      <c r="R12012" s="70">
        <f t="shared" si="561"/>
        <v>7.7729313650232792E-2</v>
      </c>
      <c r="S12012" s="71">
        <f t="shared" si="562"/>
        <v>21878.495144269502</v>
      </c>
      <c r="T12012" s="72">
        <f t="shared" si="563"/>
        <v>763.26851339243694</v>
      </c>
    </row>
    <row r="12013" spans="2:20" x14ac:dyDescent="0.25">
      <c r="B12013" s="64">
        <v>43017</v>
      </c>
      <c r="C12013" s="65">
        <v>7</v>
      </c>
      <c r="D12013" s="66">
        <v>2.4112399999999998</v>
      </c>
      <c r="E12013" s="57"/>
      <c r="F12013" s="67">
        <v>43017</v>
      </c>
      <c r="G12013" s="68">
        <v>7</v>
      </c>
      <c r="H12013" s="69">
        <v>20924.060000000001</v>
      </c>
      <c r="I12013" s="57"/>
      <c r="J12013" s="67">
        <v>43017</v>
      </c>
      <c r="K12013" s="68">
        <v>7</v>
      </c>
      <c r="L12013" s="69">
        <v>8239.9699999999993</v>
      </c>
      <c r="M12013" s="57"/>
      <c r="N12013" s="67">
        <v>43017</v>
      </c>
      <c r="O12013" s="68">
        <v>7</v>
      </c>
      <c r="P12013" s="69">
        <v>10113.6252</v>
      </c>
      <c r="Q12013" s="57"/>
      <c r="R12013" s="70">
        <f t="shared" si="561"/>
        <v>0.39380359261061182</v>
      </c>
      <c r="S12013" s="71">
        <f t="shared" si="562"/>
        <v>24386.377627247999</v>
      </c>
      <c r="T12013" s="72">
        <f t="shared" si="563"/>
        <v>3982.7819380772175</v>
      </c>
    </row>
    <row r="12014" spans="2:20" x14ac:dyDescent="0.25">
      <c r="B12014" s="64">
        <v>43017</v>
      </c>
      <c r="C12014" s="65">
        <v>8</v>
      </c>
      <c r="D12014" s="66">
        <v>2.3051400000000002</v>
      </c>
      <c r="E12014" s="57"/>
      <c r="F12014" s="67">
        <v>43017</v>
      </c>
      <c r="G12014" s="68">
        <v>8</v>
      </c>
      <c r="H12014" s="69">
        <v>20606.04</v>
      </c>
      <c r="I12014" s="57"/>
      <c r="J12014" s="67">
        <v>43017</v>
      </c>
      <c r="K12014" s="68">
        <v>8</v>
      </c>
      <c r="L12014" s="69">
        <v>5881.11</v>
      </c>
      <c r="M12014" s="57"/>
      <c r="N12014" s="67">
        <v>43017</v>
      </c>
      <c r="O12014" s="68">
        <v>8</v>
      </c>
      <c r="P12014" s="69">
        <v>9989.5972590000001</v>
      </c>
      <c r="Q12014" s="57"/>
      <c r="R12014" s="70">
        <f t="shared" si="561"/>
        <v>0.2854070942306236</v>
      </c>
      <c r="S12014" s="71">
        <f t="shared" si="562"/>
        <v>23027.420225611262</v>
      </c>
      <c r="T12014" s="72">
        <f t="shared" si="563"/>
        <v>2851.1019262253922</v>
      </c>
    </row>
    <row r="12015" spans="2:20" x14ac:dyDescent="0.25">
      <c r="B12015" s="64">
        <v>43017</v>
      </c>
      <c r="C12015" s="65">
        <v>9</v>
      </c>
      <c r="D12015" s="66">
        <v>2.35229</v>
      </c>
      <c r="E12015" s="57"/>
      <c r="F12015" s="67">
        <v>43017</v>
      </c>
      <c r="G12015" s="68">
        <v>9</v>
      </c>
      <c r="H12015" s="69">
        <v>20598.900000000001</v>
      </c>
      <c r="I12015" s="57"/>
      <c r="J12015" s="67">
        <v>43017</v>
      </c>
      <c r="K12015" s="68">
        <v>9</v>
      </c>
      <c r="L12015" s="69">
        <v>5198.33</v>
      </c>
      <c r="M12015" s="57"/>
      <c r="N12015" s="67">
        <v>43017</v>
      </c>
      <c r="O12015" s="68">
        <v>9</v>
      </c>
      <c r="P12015" s="69">
        <v>9983.9159849999996</v>
      </c>
      <c r="Q12015" s="57"/>
      <c r="R12015" s="70">
        <f t="shared" si="561"/>
        <v>0.25235959201704944</v>
      </c>
      <c r="S12015" s="71">
        <f t="shared" si="562"/>
        <v>23485.065732355648</v>
      </c>
      <c r="T12015" s="72">
        <f t="shared" si="563"/>
        <v>2519.5369647070984</v>
      </c>
    </row>
    <row r="12016" spans="2:20" x14ac:dyDescent="0.25">
      <c r="B12016" s="64">
        <v>43017</v>
      </c>
      <c r="C12016" s="65">
        <v>10</v>
      </c>
      <c r="D12016" s="66">
        <v>2.4238599999999999</v>
      </c>
      <c r="E12016" s="57"/>
      <c r="F12016" s="67">
        <v>43017</v>
      </c>
      <c r="G12016" s="68">
        <v>10</v>
      </c>
      <c r="H12016" s="69">
        <v>20797.75</v>
      </c>
      <c r="I12016" s="57"/>
      <c r="J12016" s="67">
        <v>43017</v>
      </c>
      <c r="K12016" s="68">
        <v>10</v>
      </c>
      <c r="L12016" s="69">
        <v>7063.51</v>
      </c>
      <c r="M12016" s="57"/>
      <c r="N12016" s="67">
        <v>43017</v>
      </c>
      <c r="O12016" s="68">
        <v>10</v>
      </c>
      <c r="P12016" s="69">
        <v>10100.466249999999</v>
      </c>
      <c r="Q12016" s="57"/>
      <c r="R12016" s="70">
        <f t="shared" si="561"/>
        <v>0.3396285655900278</v>
      </c>
      <c r="S12016" s="71">
        <f t="shared" si="562"/>
        <v>24482.116124724998</v>
      </c>
      <c r="T12016" s="72">
        <f t="shared" si="563"/>
        <v>3430.4068642779871</v>
      </c>
    </row>
    <row r="12017" spans="2:20" x14ac:dyDescent="0.25">
      <c r="B12017" s="64">
        <v>43017</v>
      </c>
      <c r="C12017" s="65">
        <v>11</v>
      </c>
      <c r="D12017" s="66">
        <v>2.7475100000000001</v>
      </c>
      <c r="E12017" s="57"/>
      <c r="F12017" s="67">
        <v>43017</v>
      </c>
      <c r="G12017" s="68">
        <v>11</v>
      </c>
      <c r="H12017" s="69">
        <v>21864.93</v>
      </c>
      <c r="I12017" s="57"/>
      <c r="J12017" s="67">
        <v>43017</v>
      </c>
      <c r="K12017" s="68">
        <v>11</v>
      </c>
      <c r="L12017" s="69">
        <v>9666.56</v>
      </c>
      <c r="M12017" s="57"/>
      <c r="N12017" s="67">
        <v>43017</v>
      </c>
      <c r="O12017" s="68">
        <v>11</v>
      </c>
      <c r="P12017" s="69">
        <v>10937.79745</v>
      </c>
      <c r="Q12017" s="57"/>
      <c r="R12017" s="70">
        <f t="shared" si="561"/>
        <v>0.44210340485883098</v>
      </c>
      <c r="S12017" s="71">
        <f t="shared" si="562"/>
        <v>30051.707871849503</v>
      </c>
      <c r="T12017" s="72">
        <f t="shared" si="563"/>
        <v>4835.6374943012388</v>
      </c>
    </row>
    <row r="12018" spans="2:20" x14ac:dyDescent="0.25">
      <c r="B12018" s="64">
        <v>43017</v>
      </c>
      <c r="C12018" s="65">
        <v>12</v>
      </c>
      <c r="D12018" s="66">
        <v>2.9114399999999998</v>
      </c>
      <c r="E12018" s="57"/>
      <c r="F12018" s="67">
        <v>43017</v>
      </c>
      <c r="G12018" s="68">
        <v>12</v>
      </c>
      <c r="H12018" s="69">
        <v>23007.93</v>
      </c>
      <c r="I12018" s="57"/>
      <c r="J12018" s="67">
        <v>43017</v>
      </c>
      <c r="K12018" s="68">
        <v>12</v>
      </c>
      <c r="L12018" s="69">
        <v>5290.37</v>
      </c>
      <c r="M12018" s="57"/>
      <c r="N12018" s="67">
        <v>43017</v>
      </c>
      <c r="O12018" s="68">
        <v>12</v>
      </c>
      <c r="P12018" s="69">
        <v>11518.601860000001</v>
      </c>
      <c r="Q12018" s="57"/>
      <c r="R12018" s="70">
        <f t="shared" si="561"/>
        <v>0.2299368087437679</v>
      </c>
      <c r="S12018" s="71">
        <f t="shared" si="562"/>
        <v>33535.718199278403</v>
      </c>
      <c r="T12018" s="72">
        <f t="shared" si="563"/>
        <v>2648.5505528784292</v>
      </c>
    </row>
    <row r="12019" spans="2:20" x14ac:dyDescent="0.25">
      <c r="B12019" s="64">
        <v>43017</v>
      </c>
      <c r="C12019" s="65">
        <v>13</v>
      </c>
      <c r="D12019" s="66">
        <v>3.1446100000000001</v>
      </c>
      <c r="E12019" s="57"/>
      <c r="F12019" s="67">
        <v>43017</v>
      </c>
      <c r="G12019" s="68">
        <v>13</v>
      </c>
      <c r="H12019" s="69">
        <v>25391.51</v>
      </c>
      <c r="I12019" s="57"/>
      <c r="J12019" s="67">
        <v>43017</v>
      </c>
      <c r="K12019" s="68">
        <v>13</v>
      </c>
      <c r="L12019" s="69">
        <v>17787.29</v>
      </c>
      <c r="M12019" s="57"/>
      <c r="N12019" s="67">
        <v>43017</v>
      </c>
      <c r="O12019" s="68">
        <v>13</v>
      </c>
      <c r="P12019" s="69">
        <v>12761.792520000001</v>
      </c>
      <c r="Q12019" s="57"/>
      <c r="R12019" s="70">
        <f t="shared" si="561"/>
        <v>0.70052115845020646</v>
      </c>
      <c r="S12019" s="71">
        <f t="shared" si="562"/>
        <v>40130.860376317207</v>
      </c>
      <c r="T12019" s="72">
        <f t="shared" si="563"/>
        <v>8939.9056800115795</v>
      </c>
    </row>
    <row r="12020" spans="2:20" x14ac:dyDescent="0.25">
      <c r="B12020" s="64">
        <v>43017</v>
      </c>
      <c r="C12020" s="65">
        <v>14</v>
      </c>
      <c r="D12020" s="66">
        <v>2.5048599999999999</v>
      </c>
      <c r="E12020" s="57"/>
      <c r="F12020" s="67">
        <v>43017</v>
      </c>
      <c r="G12020" s="68">
        <v>14</v>
      </c>
      <c r="H12020" s="69">
        <v>28608.23</v>
      </c>
      <c r="I12020" s="57"/>
      <c r="J12020" s="67">
        <v>43017</v>
      </c>
      <c r="K12020" s="68">
        <v>14</v>
      </c>
      <c r="L12020" s="69">
        <v>9622.01</v>
      </c>
      <c r="M12020" s="57"/>
      <c r="N12020" s="67">
        <v>43017</v>
      </c>
      <c r="O12020" s="68">
        <v>14</v>
      </c>
      <c r="P12020" s="69">
        <v>14428.903619999999</v>
      </c>
      <c r="Q12020" s="57"/>
      <c r="R12020" s="70">
        <f t="shared" si="561"/>
        <v>0.33633713095846896</v>
      </c>
      <c r="S12020" s="71">
        <f t="shared" si="562"/>
        <v>36142.383521593198</v>
      </c>
      <c r="T12020" s="72">
        <f t="shared" si="563"/>
        <v>4852.9760464270666</v>
      </c>
    </row>
    <row r="12021" spans="2:20" x14ac:dyDescent="0.25">
      <c r="B12021" s="64">
        <v>43017</v>
      </c>
      <c r="C12021" s="65">
        <v>15</v>
      </c>
      <c r="D12021" s="66">
        <v>3.1644899999999998</v>
      </c>
      <c r="E12021" s="57"/>
      <c r="F12021" s="67">
        <v>43017</v>
      </c>
      <c r="G12021" s="68">
        <v>15</v>
      </c>
      <c r="H12021" s="69">
        <v>32506.639999999999</v>
      </c>
      <c r="I12021" s="57"/>
      <c r="J12021" s="67">
        <v>43017</v>
      </c>
      <c r="K12021" s="68">
        <v>15</v>
      </c>
      <c r="L12021" s="69">
        <v>45624.05</v>
      </c>
      <c r="M12021" s="57"/>
      <c r="N12021" s="67">
        <v>43017</v>
      </c>
      <c r="O12021" s="68">
        <v>15</v>
      </c>
      <c r="P12021" s="69">
        <v>16545.7942</v>
      </c>
      <c r="Q12021" s="57"/>
      <c r="R12021" s="70">
        <f t="shared" si="561"/>
        <v>1.4035301710665884</v>
      </c>
      <c r="S12021" s="71">
        <f t="shared" si="562"/>
        <v>52359.000287957999</v>
      </c>
      <c r="T12021" s="72">
        <f t="shared" si="563"/>
        <v>23222.521363958567</v>
      </c>
    </row>
    <row r="12022" spans="2:20" x14ac:dyDescent="0.25">
      <c r="B12022" s="64">
        <v>43017</v>
      </c>
      <c r="C12022" s="65">
        <v>16</v>
      </c>
      <c r="D12022" s="66">
        <v>3.6604899999999998</v>
      </c>
      <c r="E12022" s="57"/>
      <c r="F12022" s="67">
        <v>43017</v>
      </c>
      <c r="G12022" s="68">
        <v>16</v>
      </c>
      <c r="H12022" s="69">
        <v>34294.28</v>
      </c>
      <c r="I12022" s="57"/>
      <c r="J12022" s="67">
        <v>43017</v>
      </c>
      <c r="K12022" s="68">
        <v>16</v>
      </c>
      <c r="L12022" s="69">
        <v>120087.72</v>
      </c>
      <c r="M12022" s="57"/>
      <c r="N12022" s="67">
        <v>43017</v>
      </c>
      <c r="O12022" s="68">
        <v>16</v>
      </c>
      <c r="P12022" s="69">
        <v>17505.19211</v>
      </c>
      <c r="Q12022" s="57"/>
      <c r="R12022" s="70">
        <f t="shared" si="561"/>
        <v>3.5016836626982695</v>
      </c>
      <c r="S12022" s="71">
        <f t="shared" si="562"/>
        <v>64077.580666733898</v>
      </c>
      <c r="T12022" s="72">
        <f t="shared" si="563"/>
        <v>61297.64522398165</v>
      </c>
    </row>
    <row r="12023" spans="2:20" x14ac:dyDescent="0.25">
      <c r="B12023" s="64">
        <v>43017</v>
      </c>
      <c r="C12023" s="65">
        <v>17</v>
      </c>
      <c r="D12023" s="66">
        <v>2.9318900000000001</v>
      </c>
      <c r="E12023" s="57"/>
      <c r="F12023" s="67">
        <v>43017</v>
      </c>
      <c r="G12023" s="68">
        <v>17</v>
      </c>
      <c r="H12023" s="69">
        <v>34504.65</v>
      </c>
      <c r="I12023" s="57"/>
      <c r="J12023" s="67">
        <v>43017</v>
      </c>
      <c r="K12023" s="68">
        <v>17</v>
      </c>
      <c r="L12023" s="69">
        <v>41498.47</v>
      </c>
      <c r="M12023" s="57"/>
      <c r="N12023" s="67">
        <v>43017</v>
      </c>
      <c r="O12023" s="68">
        <v>17</v>
      </c>
      <c r="P12023" s="69">
        <v>17669.121179999998</v>
      </c>
      <c r="Q12023" s="57"/>
      <c r="R12023" s="70">
        <f t="shared" si="561"/>
        <v>1.2026921009197311</v>
      </c>
      <c r="S12023" s="71">
        <f t="shared" si="562"/>
        <v>51803.919696430195</v>
      </c>
      <c r="T12023" s="72">
        <f t="shared" si="563"/>
        <v>21250.512473379516</v>
      </c>
    </row>
    <row r="12024" spans="2:20" x14ac:dyDescent="0.25">
      <c r="B12024" s="64">
        <v>43017</v>
      </c>
      <c r="C12024" s="65">
        <v>18</v>
      </c>
      <c r="D12024" s="66">
        <v>3.0202399999999998</v>
      </c>
      <c r="E12024" s="57"/>
      <c r="F12024" s="67">
        <v>43017</v>
      </c>
      <c r="G12024" s="68">
        <v>18</v>
      </c>
      <c r="H12024" s="69">
        <v>34520.06</v>
      </c>
      <c r="I12024" s="57"/>
      <c r="J12024" s="67">
        <v>43017</v>
      </c>
      <c r="K12024" s="68">
        <v>18</v>
      </c>
      <c r="L12024" s="69">
        <v>64013.58</v>
      </c>
      <c r="M12024" s="57"/>
      <c r="N12024" s="67">
        <v>43017</v>
      </c>
      <c r="O12024" s="68">
        <v>18</v>
      </c>
      <c r="P12024" s="69">
        <v>17694.33711</v>
      </c>
      <c r="Q12024" s="57"/>
      <c r="R12024" s="70">
        <f t="shared" si="561"/>
        <v>1.8543878544822925</v>
      </c>
      <c r="S12024" s="71">
        <f t="shared" si="562"/>
        <v>53441.144713106398</v>
      </c>
      <c r="T12024" s="72">
        <f t="shared" si="563"/>
        <v>32812.163829899306</v>
      </c>
    </row>
    <row r="12025" spans="2:20" x14ac:dyDescent="0.25">
      <c r="B12025" s="64">
        <v>43017</v>
      </c>
      <c r="C12025" s="65">
        <v>19</v>
      </c>
      <c r="D12025" s="66">
        <v>2.6705299999999998</v>
      </c>
      <c r="E12025" s="57"/>
      <c r="F12025" s="67">
        <v>43017</v>
      </c>
      <c r="G12025" s="68">
        <v>19</v>
      </c>
      <c r="H12025" s="69">
        <v>34672.11</v>
      </c>
      <c r="I12025" s="57"/>
      <c r="J12025" s="67">
        <v>43017</v>
      </c>
      <c r="K12025" s="68">
        <v>19</v>
      </c>
      <c r="L12025" s="69">
        <v>37086.769999999997</v>
      </c>
      <c r="M12025" s="57"/>
      <c r="N12025" s="67">
        <v>43017</v>
      </c>
      <c r="O12025" s="68">
        <v>19</v>
      </c>
      <c r="P12025" s="69">
        <v>17624.963169999999</v>
      </c>
      <c r="Q12025" s="57"/>
      <c r="R12025" s="70">
        <f t="shared" si="561"/>
        <v>1.0696427186000506</v>
      </c>
      <c r="S12025" s="71">
        <f t="shared" si="562"/>
        <v>47067.992894380091</v>
      </c>
      <c r="T12025" s="72">
        <f t="shared" si="563"/>
        <v>18852.413520384565</v>
      </c>
    </row>
    <row r="12026" spans="2:20" x14ac:dyDescent="0.25">
      <c r="B12026" s="64">
        <v>43017</v>
      </c>
      <c r="C12026" s="65">
        <v>20</v>
      </c>
      <c r="D12026" s="66">
        <v>2.0329999999999999</v>
      </c>
      <c r="E12026" s="57"/>
      <c r="F12026" s="67">
        <v>43017</v>
      </c>
      <c r="G12026" s="68">
        <v>20</v>
      </c>
      <c r="H12026" s="69">
        <v>34507.760000000002</v>
      </c>
      <c r="I12026" s="57"/>
      <c r="J12026" s="67">
        <v>43017</v>
      </c>
      <c r="K12026" s="68">
        <v>20</v>
      </c>
      <c r="L12026" s="69">
        <v>17388.36</v>
      </c>
      <c r="M12026" s="57"/>
      <c r="N12026" s="67">
        <v>43017</v>
      </c>
      <c r="O12026" s="68">
        <v>20</v>
      </c>
      <c r="P12026" s="69">
        <v>17573.572909999999</v>
      </c>
      <c r="Q12026" s="57"/>
      <c r="R12026" s="70">
        <f t="shared" si="561"/>
        <v>0.50389709445063946</v>
      </c>
      <c r="S12026" s="71">
        <f t="shared" si="562"/>
        <v>35727.073726029994</v>
      </c>
      <c r="T12026" s="72">
        <f t="shared" si="563"/>
        <v>8855.2723284654676</v>
      </c>
    </row>
    <row r="12027" spans="2:20" x14ac:dyDescent="0.25">
      <c r="B12027" s="64">
        <v>43017</v>
      </c>
      <c r="C12027" s="65">
        <v>21</v>
      </c>
      <c r="D12027" s="66">
        <v>2.2133799999999999</v>
      </c>
      <c r="E12027" s="57"/>
      <c r="F12027" s="67">
        <v>43017</v>
      </c>
      <c r="G12027" s="68">
        <v>21</v>
      </c>
      <c r="H12027" s="69">
        <v>34348.44</v>
      </c>
      <c r="I12027" s="57"/>
      <c r="J12027" s="67">
        <v>43017</v>
      </c>
      <c r="K12027" s="68">
        <v>21</v>
      </c>
      <c r="L12027" s="69">
        <v>20095.41</v>
      </c>
      <c r="M12027" s="57"/>
      <c r="N12027" s="67">
        <v>43017</v>
      </c>
      <c r="O12027" s="68">
        <v>21</v>
      </c>
      <c r="P12027" s="69">
        <v>17586.181130000001</v>
      </c>
      <c r="Q12027" s="57"/>
      <c r="R12027" s="70">
        <f t="shared" si="561"/>
        <v>0.58504578373865013</v>
      </c>
      <c r="S12027" s="71">
        <f t="shared" si="562"/>
        <v>38924.901589519402</v>
      </c>
      <c r="T12027" s="72">
        <f t="shared" si="563"/>
        <v>10288.721122170709</v>
      </c>
    </row>
    <row r="12028" spans="2:20" x14ac:dyDescent="0.25">
      <c r="B12028" s="64">
        <v>43017</v>
      </c>
      <c r="C12028" s="65">
        <v>22</v>
      </c>
      <c r="D12028" s="66">
        <v>2.09165</v>
      </c>
      <c r="E12028" s="57"/>
      <c r="F12028" s="67">
        <v>43017</v>
      </c>
      <c r="G12028" s="68">
        <v>22</v>
      </c>
      <c r="H12028" s="69">
        <v>33955.25</v>
      </c>
      <c r="I12028" s="57"/>
      <c r="J12028" s="67">
        <v>43017</v>
      </c>
      <c r="K12028" s="68">
        <v>22</v>
      </c>
      <c r="L12028" s="69">
        <v>14246.52</v>
      </c>
      <c r="M12028" s="57"/>
      <c r="N12028" s="67">
        <v>43017</v>
      </c>
      <c r="O12028" s="68">
        <v>22</v>
      </c>
      <c r="P12028" s="69">
        <v>17380.91188</v>
      </c>
      <c r="Q12028" s="57"/>
      <c r="R12028" s="70">
        <f t="shared" si="561"/>
        <v>0.41956751901399636</v>
      </c>
      <c r="S12028" s="71">
        <f t="shared" si="562"/>
        <v>36354.784333802003</v>
      </c>
      <c r="T12028" s="72">
        <f t="shared" si="563"/>
        <v>7292.466075692495</v>
      </c>
    </row>
    <row r="12029" spans="2:20" x14ac:dyDescent="0.25">
      <c r="B12029" s="64">
        <v>43017</v>
      </c>
      <c r="C12029" s="65">
        <v>23</v>
      </c>
      <c r="D12029" s="66">
        <v>1.7761199999999999</v>
      </c>
      <c r="E12029" s="57"/>
      <c r="F12029" s="67">
        <v>43017</v>
      </c>
      <c r="G12029" s="68">
        <v>23</v>
      </c>
      <c r="H12029" s="69">
        <v>33980.86</v>
      </c>
      <c r="I12029" s="57"/>
      <c r="J12029" s="67">
        <v>43017</v>
      </c>
      <c r="K12029" s="68">
        <v>23</v>
      </c>
      <c r="L12029" s="69">
        <v>3440.34</v>
      </c>
      <c r="M12029" s="57"/>
      <c r="N12029" s="67">
        <v>43017</v>
      </c>
      <c r="O12029" s="68">
        <v>23</v>
      </c>
      <c r="P12029" s="69">
        <v>17546.582600000002</v>
      </c>
      <c r="Q12029" s="57"/>
      <c r="R12029" s="70">
        <f t="shared" si="561"/>
        <v>0.10124346470336537</v>
      </c>
      <c r="S12029" s="71">
        <f t="shared" si="562"/>
        <v>31164.836287512</v>
      </c>
      <c r="T12029" s="72">
        <f t="shared" si="563"/>
        <v>1776.4768161277852</v>
      </c>
    </row>
    <row r="12030" spans="2:20" x14ac:dyDescent="0.25">
      <c r="B12030" s="64">
        <v>43017</v>
      </c>
      <c r="C12030" s="65">
        <v>24</v>
      </c>
      <c r="D12030" s="66">
        <v>1.47479</v>
      </c>
      <c r="E12030" s="57"/>
      <c r="F12030" s="67">
        <v>43017</v>
      </c>
      <c r="G12030" s="68">
        <v>24</v>
      </c>
      <c r="H12030" s="69">
        <v>33888.230000000003</v>
      </c>
      <c r="I12030" s="57"/>
      <c r="J12030" s="67">
        <v>43017</v>
      </c>
      <c r="K12030" s="68">
        <v>24</v>
      </c>
      <c r="L12030" s="69">
        <v>-7792.92</v>
      </c>
      <c r="M12030" s="57"/>
      <c r="N12030" s="67">
        <v>43017</v>
      </c>
      <c r="O12030" s="68">
        <v>24</v>
      </c>
      <c r="P12030" s="69">
        <v>17469.734990000001</v>
      </c>
      <c r="Q12030" s="57"/>
      <c r="R12030" s="70">
        <f t="shared" si="561"/>
        <v>-0.22995948740905026</v>
      </c>
      <c r="S12030" s="71">
        <f t="shared" si="562"/>
        <v>25764.190465902102</v>
      </c>
      <c r="T12030" s="72">
        <f t="shared" si="563"/>
        <v>-4017.3313034723501</v>
      </c>
    </row>
    <row r="12031" spans="2:20" x14ac:dyDescent="0.25">
      <c r="B12031" s="64">
        <v>43017</v>
      </c>
      <c r="C12031" s="65">
        <v>25</v>
      </c>
      <c r="D12031" s="66">
        <v>2.07592</v>
      </c>
      <c r="E12031" s="57"/>
      <c r="F12031" s="67">
        <v>43017</v>
      </c>
      <c r="G12031" s="68">
        <v>25</v>
      </c>
      <c r="H12031" s="69">
        <v>34103</v>
      </c>
      <c r="I12031" s="57"/>
      <c r="J12031" s="67">
        <v>43017</v>
      </c>
      <c r="K12031" s="68">
        <v>25</v>
      </c>
      <c r="L12031" s="69">
        <v>12405.08</v>
      </c>
      <c r="M12031" s="57"/>
      <c r="N12031" s="67">
        <v>43017</v>
      </c>
      <c r="O12031" s="68">
        <v>25</v>
      </c>
      <c r="P12031" s="69">
        <v>17653.842629999999</v>
      </c>
      <c r="Q12031" s="57"/>
      <c r="R12031" s="70">
        <f t="shared" si="561"/>
        <v>0.36375333548368177</v>
      </c>
      <c r="S12031" s="71">
        <f t="shared" si="562"/>
        <v>36647.964992469599</v>
      </c>
      <c r="T12031" s="72">
        <f t="shared" si="563"/>
        <v>6421.6441407665125</v>
      </c>
    </row>
    <row r="12032" spans="2:20" x14ac:dyDescent="0.25">
      <c r="B12032" s="64">
        <v>43017</v>
      </c>
      <c r="C12032" s="65">
        <v>26</v>
      </c>
      <c r="D12032" s="66">
        <v>1.9817899999999999</v>
      </c>
      <c r="E12032" s="57"/>
      <c r="F12032" s="67">
        <v>43017</v>
      </c>
      <c r="G12032" s="68">
        <v>26</v>
      </c>
      <c r="H12032" s="69">
        <v>33947.85</v>
      </c>
      <c r="I12032" s="57"/>
      <c r="J12032" s="67">
        <v>43017</v>
      </c>
      <c r="K12032" s="68">
        <v>26</v>
      </c>
      <c r="L12032" s="69">
        <v>14921.02</v>
      </c>
      <c r="M12032" s="57"/>
      <c r="N12032" s="67">
        <v>43017</v>
      </c>
      <c r="O12032" s="68">
        <v>26</v>
      </c>
      <c r="P12032" s="69">
        <v>17575.148509999999</v>
      </c>
      <c r="Q12032" s="57"/>
      <c r="R12032" s="70">
        <f t="shared" si="561"/>
        <v>0.4395276873204047</v>
      </c>
      <c r="S12032" s="71">
        <f t="shared" si="562"/>
        <v>34830.253565632898</v>
      </c>
      <c r="T12032" s="72">
        <f t="shared" si="563"/>
        <v>7724.7643789129561</v>
      </c>
    </row>
    <row r="12033" spans="2:20" x14ac:dyDescent="0.25">
      <c r="B12033" s="64">
        <v>43017</v>
      </c>
      <c r="C12033" s="65">
        <v>27</v>
      </c>
      <c r="D12033" s="66">
        <v>1.6723600000000001</v>
      </c>
      <c r="E12033" s="57"/>
      <c r="F12033" s="67">
        <v>43017</v>
      </c>
      <c r="G12033" s="68">
        <v>27</v>
      </c>
      <c r="H12033" s="69">
        <v>33947.480000000003</v>
      </c>
      <c r="I12033" s="57"/>
      <c r="J12033" s="67">
        <v>43017</v>
      </c>
      <c r="K12033" s="68">
        <v>27</v>
      </c>
      <c r="L12033" s="69">
        <v>11226.97</v>
      </c>
      <c r="M12033" s="57"/>
      <c r="N12033" s="67">
        <v>43017</v>
      </c>
      <c r="O12033" s="68">
        <v>27</v>
      </c>
      <c r="P12033" s="69">
        <v>17578.889790000001</v>
      </c>
      <c r="Q12033" s="57"/>
      <c r="R12033" s="70">
        <f t="shared" si="561"/>
        <v>0.33071585873237125</v>
      </c>
      <c r="S12033" s="71">
        <f t="shared" si="562"/>
        <v>29398.232129204403</v>
      </c>
      <c r="T12033" s="72">
        <f t="shared" si="563"/>
        <v>5813.6176324615635</v>
      </c>
    </row>
    <row r="12034" spans="2:20" x14ac:dyDescent="0.25">
      <c r="B12034" s="64">
        <v>43017</v>
      </c>
      <c r="C12034" s="65">
        <v>28</v>
      </c>
      <c r="D12034" s="66">
        <v>1.2336199999999999</v>
      </c>
      <c r="E12034" s="57"/>
      <c r="F12034" s="67">
        <v>43017</v>
      </c>
      <c r="G12034" s="68">
        <v>28</v>
      </c>
      <c r="H12034" s="69">
        <v>33760.93</v>
      </c>
      <c r="I12034" s="57"/>
      <c r="J12034" s="67">
        <v>43017</v>
      </c>
      <c r="K12034" s="68">
        <v>28</v>
      </c>
      <c r="L12034" s="69">
        <v>-5431.88</v>
      </c>
      <c r="M12034" s="57"/>
      <c r="N12034" s="67">
        <v>43017</v>
      </c>
      <c r="O12034" s="68">
        <v>28</v>
      </c>
      <c r="P12034" s="69">
        <v>17444.793010000001</v>
      </c>
      <c r="Q12034" s="57"/>
      <c r="R12034" s="70">
        <f t="shared" si="561"/>
        <v>-0.16089248726264355</v>
      </c>
      <c r="S12034" s="71">
        <f t="shared" si="562"/>
        <v>21520.245552996199</v>
      </c>
      <c r="T12034" s="72">
        <f t="shared" si="563"/>
        <v>-2806.7361371608786</v>
      </c>
    </row>
    <row r="12035" spans="2:20" x14ac:dyDescent="0.25">
      <c r="B12035" s="64">
        <v>43017</v>
      </c>
      <c r="C12035" s="65">
        <v>29</v>
      </c>
      <c r="D12035" s="66">
        <v>1.0876300000000001</v>
      </c>
      <c r="E12035" s="57"/>
      <c r="F12035" s="67">
        <v>43017</v>
      </c>
      <c r="G12035" s="68">
        <v>29</v>
      </c>
      <c r="H12035" s="69">
        <v>33814.75</v>
      </c>
      <c r="I12035" s="57"/>
      <c r="J12035" s="67">
        <v>43017</v>
      </c>
      <c r="K12035" s="68">
        <v>29</v>
      </c>
      <c r="L12035" s="69">
        <v>-7887.74</v>
      </c>
      <c r="M12035" s="57"/>
      <c r="N12035" s="67">
        <v>43017</v>
      </c>
      <c r="O12035" s="68">
        <v>29</v>
      </c>
      <c r="P12035" s="69">
        <v>17460.31439</v>
      </c>
      <c r="Q12035" s="57"/>
      <c r="R12035" s="70">
        <f t="shared" si="561"/>
        <v>-0.23326329486392772</v>
      </c>
      <c r="S12035" s="71">
        <f t="shared" si="562"/>
        <v>18990.3617399957</v>
      </c>
      <c r="T12035" s="72">
        <f t="shared" si="563"/>
        <v>-4072.8504639714502</v>
      </c>
    </row>
    <row r="12036" spans="2:20" x14ac:dyDescent="0.25">
      <c r="B12036" s="64">
        <v>43017</v>
      </c>
      <c r="C12036" s="65">
        <v>30</v>
      </c>
      <c r="D12036" s="66">
        <v>1.17014</v>
      </c>
      <c r="E12036" s="57"/>
      <c r="F12036" s="67">
        <v>43017</v>
      </c>
      <c r="G12036" s="68">
        <v>30</v>
      </c>
      <c r="H12036" s="69">
        <v>33963.230000000003</v>
      </c>
      <c r="I12036" s="57"/>
      <c r="J12036" s="67">
        <v>43017</v>
      </c>
      <c r="K12036" s="68">
        <v>30</v>
      </c>
      <c r="L12036" s="69">
        <v>-5532.92</v>
      </c>
      <c r="M12036" s="57"/>
      <c r="N12036" s="67">
        <v>43017</v>
      </c>
      <c r="O12036" s="68">
        <v>30</v>
      </c>
      <c r="P12036" s="69">
        <v>17533.37527</v>
      </c>
      <c r="Q12036" s="57"/>
      <c r="R12036" s="70">
        <f t="shared" si="561"/>
        <v>-0.16290912260111889</v>
      </c>
      <c r="S12036" s="71">
        <f t="shared" si="562"/>
        <v>20516.503738437801</v>
      </c>
      <c r="T12036" s="72">
        <f t="shared" si="563"/>
        <v>-2856.346781471856</v>
      </c>
    </row>
    <row r="12037" spans="2:20" x14ac:dyDescent="0.25">
      <c r="B12037" s="64">
        <v>43017</v>
      </c>
      <c r="C12037" s="65">
        <v>31</v>
      </c>
      <c r="D12037" s="66">
        <v>1.2783199999999999</v>
      </c>
      <c r="E12037" s="57"/>
      <c r="F12037" s="67">
        <v>43017</v>
      </c>
      <c r="G12037" s="68">
        <v>31</v>
      </c>
      <c r="H12037" s="69">
        <v>34023.99</v>
      </c>
      <c r="I12037" s="57"/>
      <c r="J12037" s="67">
        <v>43017</v>
      </c>
      <c r="K12037" s="68">
        <v>31</v>
      </c>
      <c r="L12037" s="69">
        <v>-4064.86</v>
      </c>
      <c r="M12037" s="57"/>
      <c r="N12037" s="67">
        <v>43017</v>
      </c>
      <c r="O12037" s="68">
        <v>31</v>
      </c>
      <c r="P12037" s="69">
        <v>17531.736690000002</v>
      </c>
      <c r="Q12037" s="57"/>
      <c r="R12037" s="70">
        <f t="shared" si="561"/>
        <v>-0.11947040896731984</v>
      </c>
      <c r="S12037" s="71">
        <f t="shared" si="562"/>
        <v>22411.1696455608</v>
      </c>
      <c r="T12037" s="72">
        <f t="shared" si="563"/>
        <v>-2094.5237522616662</v>
      </c>
    </row>
    <row r="12038" spans="2:20" x14ac:dyDescent="0.25">
      <c r="B12038" s="64">
        <v>43017</v>
      </c>
      <c r="C12038" s="65">
        <v>32</v>
      </c>
      <c r="D12038" s="66">
        <v>1.48326</v>
      </c>
      <c r="E12038" s="57"/>
      <c r="F12038" s="67">
        <v>43017</v>
      </c>
      <c r="G12038" s="68">
        <v>32</v>
      </c>
      <c r="H12038" s="69">
        <v>34588.32</v>
      </c>
      <c r="I12038" s="57"/>
      <c r="J12038" s="67">
        <v>43017</v>
      </c>
      <c r="K12038" s="68">
        <v>32</v>
      </c>
      <c r="L12038" s="69">
        <v>1287.51</v>
      </c>
      <c r="M12038" s="57"/>
      <c r="N12038" s="67">
        <v>43017</v>
      </c>
      <c r="O12038" s="68">
        <v>32</v>
      </c>
      <c r="P12038" s="69">
        <v>17820.818480000002</v>
      </c>
      <c r="Q12038" s="57"/>
      <c r="R12038" s="70">
        <f t="shared" si="561"/>
        <v>3.7223837411010423E-2</v>
      </c>
      <c r="S12038" s="71">
        <f t="shared" si="562"/>
        <v>26432.907218644803</v>
      </c>
      <c r="T12038" s="72">
        <f t="shared" si="563"/>
        <v>663.35924963064997</v>
      </c>
    </row>
    <row r="12039" spans="2:20" x14ac:dyDescent="0.25">
      <c r="B12039" s="64">
        <v>43017</v>
      </c>
      <c r="C12039" s="65">
        <v>33</v>
      </c>
      <c r="D12039" s="66">
        <v>0.94786000000000004</v>
      </c>
      <c r="E12039" s="57"/>
      <c r="F12039" s="67">
        <v>43017</v>
      </c>
      <c r="G12039" s="68">
        <v>33</v>
      </c>
      <c r="H12039" s="69">
        <v>34849.74</v>
      </c>
      <c r="I12039" s="57"/>
      <c r="J12039" s="67">
        <v>43017</v>
      </c>
      <c r="K12039" s="68">
        <v>33</v>
      </c>
      <c r="L12039" s="69">
        <v>-14673.99</v>
      </c>
      <c r="M12039" s="57"/>
      <c r="N12039" s="67">
        <v>43017</v>
      </c>
      <c r="O12039" s="68">
        <v>33</v>
      </c>
      <c r="P12039" s="69">
        <v>17572.795689999999</v>
      </c>
      <c r="Q12039" s="57"/>
      <c r="R12039" s="70">
        <f t="shared" si="561"/>
        <v>-0.42106454739691029</v>
      </c>
      <c r="S12039" s="71">
        <f t="shared" si="562"/>
        <v>16656.550122723398</v>
      </c>
      <c r="T12039" s="72">
        <f t="shared" si="563"/>
        <v>-7399.2812637082252</v>
      </c>
    </row>
    <row r="12040" spans="2:20" x14ac:dyDescent="0.25">
      <c r="B12040" s="64">
        <v>43017</v>
      </c>
      <c r="C12040" s="65">
        <v>34</v>
      </c>
      <c r="D12040" s="66">
        <v>1.29532</v>
      </c>
      <c r="E12040" s="57"/>
      <c r="F12040" s="67">
        <v>43017</v>
      </c>
      <c r="G12040" s="68">
        <v>34</v>
      </c>
      <c r="H12040" s="69">
        <v>35961.19</v>
      </c>
      <c r="I12040" s="57"/>
      <c r="J12040" s="67">
        <v>43017</v>
      </c>
      <c r="K12040" s="68">
        <v>34</v>
      </c>
      <c r="L12040" s="69">
        <v>-3251.73</v>
      </c>
      <c r="M12040" s="57"/>
      <c r="N12040" s="67">
        <v>43017</v>
      </c>
      <c r="O12040" s="68">
        <v>34</v>
      </c>
      <c r="P12040" s="69">
        <v>18103.682479999999</v>
      </c>
      <c r="Q12040" s="57"/>
      <c r="R12040" s="70">
        <f t="shared" si="561"/>
        <v>-9.0423314690086729E-2</v>
      </c>
      <c r="S12040" s="71">
        <f t="shared" si="562"/>
        <v>23450.061989993599</v>
      </c>
      <c r="T12040" s="72">
        <f t="shared" si="563"/>
        <v>-1636.9949779384497</v>
      </c>
    </row>
    <row r="12041" spans="2:20" x14ac:dyDescent="0.25">
      <c r="B12041" s="64">
        <v>43017</v>
      </c>
      <c r="C12041" s="65">
        <v>35</v>
      </c>
      <c r="D12041" s="66">
        <v>1.45089</v>
      </c>
      <c r="E12041" s="57"/>
      <c r="F12041" s="67">
        <v>43017</v>
      </c>
      <c r="G12041" s="68">
        <v>35</v>
      </c>
      <c r="H12041" s="69">
        <v>36369.86</v>
      </c>
      <c r="I12041" s="57"/>
      <c r="J12041" s="67">
        <v>43017</v>
      </c>
      <c r="K12041" s="68">
        <v>35</v>
      </c>
      <c r="L12041" s="69">
        <v>-8167.01</v>
      </c>
      <c r="M12041" s="57"/>
      <c r="N12041" s="67">
        <v>43017</v>
      </c>
      <c r="O12041" s="68">
        <v>35</v>
      </c>
      <c r="P12041" s="69">
        <v>17974.423309999998</v>
      </c>
      <c r="Q12041" s="57"/>
      <c r="R12041" s="70">
        <f t="shared" si="561"/>
        <v>-0.22455434252427697</v>
      </c>
      <c r="S12041" s="71">
        <f t="shared" si="562"/>
        <v>26078.9110362459</v>
      </c>
      <c r="T12041" s="72">
        <f t="shared" si="563"/>
        <v>-4036.2348086300881</v>
      </c>
    </row>
    <row r="12042" spans="2:20" x14ac:dyDescent="0.25">
      <c r="B12042" s="64">
        <v>43017</v>
      </c>
      <c r="C12042" s="65">
        <v>36</v>
      </c>
      <c r="D12042" s="66">
        <v>1.8942099999999999</v>
      </c>
      <c r="E12042" s="57"/>
      <c r="F12042" s="67">
        <v>43017</v>
      </c>
      <c r="G12042" s="68">
        <v>36</v>
      </c>
      <c r="H12042" s="69">
        <v>36865.96</v>
      </c>
      <c r="I12042" s="57"/>
      <c r="J12042" s="67">
        <v>43017</v>
      </c>
      <c r="K12042" s="68">
        <v>36</v>
      </c>
      <c r="L12042" s="69">
        <v>14334.99</v>
      </c>
      <c r="M12042" s="57"/>
      <c r="N12042" s="67">
        <v>43017</v>
      </c>
      <c r="O12042" s="68">
        <v>36</v>
      </c>
      <c r="P12042" s="69">
        <v>18220.16185</v>
      </c>
      <c r="Q12042" s="57"/>
      <c r="R12042" s="70">
        <f t="shared" ref="R12042:R12105" si="564">L12042/H12042</f>
        <v>0.38884081684025046</v>
      </c>
      <c r="S12042" s="71">
        <f t="shared" ref="S12042:S12105" si="565">P12042*D12042</f>
        <v>34512.812777888503</v>
      </c>
      <c r="T12042" s="72">
        <f t="shared" ref="T12042:T12105" si="566">P12042*R12042</f>
        <v>7084.7426167155691</v>
      </c>
    </row>
    <row r="12043" spans="2:20" x14ac:dyDescent="0.25">
      <c r="B12043" s="64">
        <v>43017</v>
      </c>
      <c r="C12043" s="65">
        <v>37</v>
      </c>
      <c r="D12043" s="66">
        <v>1.9159600000000001</v>
      </c>
      <c r="E12043" s="57"/>
      <c r="F12043" s="67">
        <v>43017</v>
      </c>
      <c r="G12043" s="68">
        <v>37</v>
      </c>
      <c r="H12043" s="69">
        <v>37254.080000000002</v>
      </c>
      <c r="I12043" s="57"/>
      <c r="J12043" s="67">
        <v>43017</v>
      </c>
      <c r="K12043" s="68">
        <v>37</v>
      </c>
      <c r="L12043" s="69">
        <v>17401.650000000001</v>
      </c>
      <c r="M12043" s="57"/>
      <c r="N12043" s="67">
        <v>43017</v>
      </c>
      <c r="O12043" s="68">
        <v>37</v>
      </c>
      <c r="P12043" s="69">
        <v>18244.052350000002</v>
      </c>
      <c r="Q12043" s="57"/>
      <c r="R12043" s="70">
        <f t="shared" si="564"/>
        <v>0.46710722691313278</v>
      </c>
      <c r="S12043" s="71">
        <f t="shared" si="565"/>
        <v>34954.874540506004</v>
      </c>
      <c r="T12043" s="72">
        <f t="shared" si="566"/>
        <v>8521.9287008665233</v>
      </c>
    </row>
    <row r="12044" spans="2:20" x14ac:dyDescent="0.25">
      <c r="B12044" s="64">
        <v>43017</v>
      </c>
      <c r="C12044" s="65">
        <v>38</v>
      </c>
      <c r="D12044" s="66">
        <v>2.4321899999999999</v>
      </c>
      <c r="E12044" s="57"/>
      <c r="F12044" s="67">
        <v>43017</v>
      </c>
      <c r="G12044" s="68">
        <v>38</v>
      </c>
      <c r="H12044" s="69">
        <v>37931.25</v>
      </c>
      <c r="I12044" s="57"/>
      <c r="J12044" s="67">
        <v>43017</v>
      </c>
      <c r="K12044" s="68">
        <v>38</v>
      </c>
      <c r="L12044" s="69">
        <v>50121.35</v>
      </c>
      <c r="M12044" s="57"/>
      <c r="N12044" s="67">
        <v>43017</v>
      </c>
      <c r="O12044" s="68">
        <v>38</v>
      </c>
      <c r="P12044" s="69">
        <v>18560.739580000001</v>
      </c>
      <c r="Q12044" s="57"/>
      <c r="R12044" s="70">
        <f t="shared" si="564"/>
        <v>1.3213735376503541</v>
      </c>
      <c r="S12044" s="71">
        <f t="shared" si="565"/>
        <v>45143.2451990802</v>
      </c>
      <c r="T12044" s="72">
        <f t="shared" si="566"/>
        <v>24525.670120231549</v>
      </c>
    </row>
    <row r="12045" spans="2:20" x14ac:dyDescent="0.25">
      <c r="B12045" s="64">
        <v>43017</v>
      </c>
      <c r="C12045" s="65">
        <v>39</v>
      </c>
      <c r="D12045" s="66">
        <v>1.7496799999999999</v>
      </c>
      <c r="E12045" s="57"/>
      <c r="F12045" s="67">
        <v>43017</v>
      </c>
      <c r="G12045" s="68">
        <v>39</v>
      </c>
      <c r="H12045" s="69">
        <v>37417.910000000003</v>
      </c>
      <c r="I12045" s="57"/>
      <c r="J12045" s="67">
        <v>43017</v>
      </c>
      <c r="K12045" s="68">
        <v>39</v>
      </c>
      <c r="L12045" s="69">
        <v>8841.26</v>
      </c>
      <c r="M12045" s="57"/>
      <c r="N12045" s="67">
        <v>43017</v>
      </c>
      <c r="O12045" s="68">
        <v>39</v>
      </c>
      <c r="P12045" s="69">
        <v>18278.86058</v>
      </c>
      <c r="Q12045" s="57"/>
      <c r="R12045" s="70">
        <f t="shared" si="564"/>
        <v>0.23628417514500408</v>
      </c>
      <c r="S12045" s="71">
        <f t="shared" si="565"/>
        <v>31982.156779614397</v>
      </c>
      <c r="T12045" s="72">
        <f t="shared" si="566"/>
        <v>4319.0054947358312</v>
      </c>
    </row>
    <row r="12046" spans="2:20" x14ac:dyDescent="0.25">
      <c r="B12046" s="64">
        <v>43017</v>
      </c>
      <c r="C12046" s="65">
        <v>40</v>
      </c>
      <c r="D12046" s="66">
        <v>1.3863000000000001</v>
      </c>
      <c r="E12046" s="57"/>
      <c r="F12046" s="67">
        <v>43017</v>
      </c>
      <c r="G12046" s="68">
        <v>40</v>
      </c>
      <c r="H12046" s="69">
        <v>36608.21</v>
      </c>
      <c r="I12046" s="57"/>
      <c r="J12046" s="67">
        <v>43017</v>
      </c>
      <c r="K12046" s="68">
        <v>40</v>
      </c>
      <c r="L12046" s="69">
        <v>-6183.31</v>
      </c>
      <c r="M12046" s="57"/>
      <c r="N12046" s="67">
        <v>43017</v>
      </c>
      <c r="O12046" s="68">
        <v>40</v>
      </c>
      <c r="P12046" s="69">
        <v>17930.136460000002</v>
      </c>
      <c r="Q12046" s="57"/>
      <c r="R12046" s="70">
        <f t="shared" si="564"/>
        <v>-0.16890500792035448</v>
      </c>
      <c r="S12046" s="71">
        <f t="shared" si="565"/>
        <v>24856.548174498002</v>
      </c>
      <c r="T12046" s="72">
        <f t="shared" si="566"/>
        <v>-3028.489840789337</v>
      </c>
    </row>
    <row r="12047" spans="2:20" x14ac:dyDescent="0.25">
      <c r="B12047" s="64">
        <v>43017</v>
      </c>
      <c r="C12047" s="65">
        <v>41</v>
      </c>
      <c r="D12047" s="66">
        <v>1.59507</v>
      </c>
      <c r="E12047" s="57"/>
      <c r="F12047" s="67">
        <v>43017</v>
      </c>
      <c r="G12047" s="68">
        <v>41</v>
      </c>
      <c r="H12047" s="69">
        <v>36095.730000000003</v>
      </c>
      <c r="I12047" s="57"/>
      <c r="J12047" s="67">
        <v>43017</v>
      </c>
      <c r="K12047" s="68">
        <v>41</v>
      </c>
      <c r="L12047" s="69">
        <v>2300.31</v>
      </c>
      <c r="M12047" s="57"/>
      <c r="N12047" s="67">
        <v>43017</v>
      </c>
      <c r="O12047" s="68">
        <v>41</v>
      </c>
      <c r="P12047" s="69">
        <v>18216.105220000001</v>
      </c>
      <c r="Q12047" s="57"/>
      <c r="R12047" s="70">
        <f t="shared" si="564"/>
        <v>6.3728036529528562E-2</v>
      </c>
      <c r="S12047" s="71">
        <f t="shared" si="565"/>
        <v>29055.962953265403</v>
      </c>
      <c r="T12047" s="72">
        <f t="shared" si="566"/>
        <v>1160.8766188858961</v>
      </c>
    </row>
    <row r="12048" spans="2:20" x14ac:dyDescent="0.25">
      <c r="B12048" s="64">
        <v>43017</v>
      </c>
      <c r="C12048" s="65">
        <v>42</v>
      </c>
      <c r="D12048" s="66">
        <v>1.30185</v>
      </c>
      <c r="E12048" s="57"/>
      <c r="F12048" s="67">
        <v>43017</v>
      </c>
      <c r="G12048" s="68">
        <v>42</v>
      </c>
      <c r="H12048" s="69">
        <v>34488.089999999997</v>
      </c>
      <c r="I12048" s="57"/>
      <c r="J12048" s="67">
        <v>43017</v>
      </c>
      <c r="K12048" s="68">
        <v>42</v>
      </c>
      <c r="L12048" s="69">
        <v>-2979.36</v>
      </c>
      <c r="M12048" s="57"/>
      <c r="N12048" s="67">
        <v>43017</v>
      </c>
      <c r="O12048" s="68">
        <v>42</v>
      </c>
      <c r="P12048" s="69">
        <v>17442.666369999999</v>
      </c>
      <c r="Q12048" s="57"/>
      <c r="R12048" s="70">
        <f t="shared" si="564"/>
        <v>-8.6388083538404145E-2</v>
      </c>
      <c r="S12048" s="71">
        <f t="shared" si="565"/>
        <v>22707.735213784497</v>
      </c>
      <c r="T12048" s="72">
        <f t="shared" si="566"/>
        <v>-1506.8385195040726</v>
      </c>
    </row>
    <row r="12049" spans="2:20" x14ac:dyDescent="0.25">
      <c r="B12049" s="64">
        <v>43017</v>
      </c>
      <c r="C12049" s="65">
        <v>43</v>
      </c>
      <c r="D12049" s="66">
        <v>1.5951599999999999</v>
      </c>
      <c r="E12049" s="57"/>
      <c r="F12049" s="67">
        <v>43017</v>
      </c>
      <c r="G12049" s="68">
        <v>43</v>
      </c>
      <c r="H12049" s="69">
        <v>32922.78</v>
      </c>
      <c r="I12049" s="57"/>
      <c r="J12049" s="67">
        <v>43017</v>
      </c>
      <c r="K12049" s="68">
        <v>43</v>
      </c>
      <c r="L12049" s="69">
        <v>5853.85</v>
      </c>
      <c r="M12049" s="57"/>
      <c r="N12049" s="67">
        <v>43017</v>
      </c>
      <c r="O12049" s="68">
        <v>43</v>
      </c>
      <c r="P12049" s="69">
        <v>16821.643510000002</v>
      </c>
      <c r="Q12049" s="57"/>
      <c r="R12049" s="70">
        <f t="shared" si="564"/>
        <v>0.17780545871278186</v>
      </c>
      <c r="S12049" s="71">
        <f t="shared" si="565"/>
        <v>26833.212861411601</v>
      </c>
      <c r="T12049" s="72">
        <f t="shared" si="566"/>
        <v>2990.9800405984402</v>
      </c>
    </row>
    <row r="12050" spans="2:20" x14ac:dyDescent="0.25">
      <c r="B12050" s="64">
        <v>43017</v>
      </c>
      <c r="C12050" s="65">
        <v>44</v>
      </c>
      <c r="D12050" s="66">
        <v>1.0015799999999999</v>
      </c>
      <c r="E12050" s="57"/>
      <c r="F12050" s="67">
        <v>43017</v>
      </c>
      <c r="G12050" s="68">
        <v>44</v>
      </c>
      <c r="H12050" s="69">
        <v>30707.27</v>
      </c>
      <c r="I12050" s="57"/>
      <c r="J12050" s="67">
        <v>43017</v>
      </c>
      <c r="K12050" s="68">
        <v>44</v>
      </c>
      <c r="L12050" s="69">
        <v>-10797.5</v>
      </c>
      <c r="M12050" s="57"/>
      <c r="N12050" s="67">
        <v>43017</v>
      </c>
      <c r="O12050" s="68">
        <v>44</v>
      </c>
      <c r="P12050" s="69">
        <v>15670.91912</v>
      </c>
      <c r="Q12050" s="57"/>
      <c r="R12050" s="70">
        <f t="shared" si="564"/>
        <v>-0.35162682973771359</v>
      </c>
      <c r="S12050" s="71">
        <f t="shared" si="565"/>
        <v>15695.679172209599</v>
      </c>
      <c r="T12050" s="72">
        <f t="shared" si="566"/>
        <v>-5510.3156092417203</v>
      </c>
    </row>
    <row r="12051" spans="2:20" x14ac:dyDescent="0.25">
      <c r="B12051" s="64">
        <v>43017</v>
      </c>
      <c r="C12051" s="65">
        <v>45</v>
      </c>
      <c r="D12051" s="66">
        <v>0.85102</v>
      </c>
      <c r="E12051" s="57"/>
      <c r="F12051" s="67">
        <v>43017</v>
      </c>
      <c r="G12051" s="68">
        <v>45</v>
      </c>
      <c r="H12051" s="69">
        <v>28726.12</v>
      </c>
      <c r="I12051" s="57"/>
      <c r="J12051" s="67">
        <v>43017</v>
      </c>
      <c r="K12051" s="68">
        <v>45</v>
      </c>
      <c r="L12051" s="69">
        <v>-23037.279999999999</v>
      </c>
      <c r="M12051" s="57"/>
      <c r="N12051" s="67">
        <v>43017</v>
      </c>
      <c r="O12051" s="68">
        <v>45</v>
      </c>
      <c r="P12051" s="69">
        <v>14806.84987</v>
      </c>
      <c r="Q12051" s="57"/>
      <c r="R12051" s="70">
        <f t="shared" si="564"/>
        <v>-0.80196281293819005</v>
      </c>
      <c r="S12051" s="71">
        <f t="shared" si="565"/>
        <v>12600.925376367401</v>
      </c>
      <c r="T12051" s="72">
        <f t="shared" si="566"/>
        <v>-11874.542972498673</v>
      </c>
    </row>
    <row r="12052" spans="2:20" x14ac:dyDescent="0.25">
      <c r="B12052" s="64">
        <v>43017</v>
      </c>
      <c r="C12052" s="65">
        <v>46</v>
      </c>
      <c r="D12052" s="66">
        <v>1.4636100000000001</v>
      </c>
      <c r="E12052" s="57"/>
      <c r="F12052" s="67">
        <v>43017</v>
      </c>
      <c r="G12052" s="68">
        <v>46</v>
      </c>
      <c r="H12052" s="69">
        <v>26075.94</v>
      </c>
      <c r="I12052" s="57"/>
      <c r="J12052" s="67">
        <v>43017</v>
      </c>
      <c r="K12052" s="68">
        <v>46</v>
      </c>
      <c r="L12052" s="69">
        <v>-25110.2</v>
      </c>
      <c r="M12052" s="57"/>
      <c r="N12052" s="67">
        <v>43017</v>
      </c>
      <c r="O12052" s="68">
        <v>46</v>
      </c>
      <c r="P12052" s="69">
        <v>13365.987870000001</v>
      </c>
      <c r="Q12052" s="57"/>
      <c r="R12052" s="70">
        <f t="shared" si="564"/>
        <v>-0.96296432650174846</v>
      </c>
      <c r="S12052" s="71">
        <f t="shared" si="565"/>
        <v>19562.593506410703</v>
      </c>
      <c r="T12052" s="72">
        <f t="shared" si="566"/>
        <v>-12870.96950726509</v>
      </c>
    </row>
    <row r="12053" spans="2:20" x14ac:dyDescent="0.25">
      <c r="B12053" s="64">
        <v>43017</v>
      </c>
      <c r="C12053" s="65">
        <v>47</v>
      </c>
      <c r="D12053" s="66">
        <v>3.1743899999999998</v>
      </c>
      <c r="E12053" s="57"/>
      <c r="F12053" s="67">
        <v>43017</v>
      </c>
      <c r="G12053" s="68">
        <v>47</v>
      </c>
      <c r="H12053" s="69">
        <v>23019.57</v>
      </c>
      <c r="I12053" s="57"/>
      <c r="J12053" s="67">
        <v>43017</v>
      </c>
      <c r="K12053" s="68">
        <v>47</v>
      </c>
      <c r="L12053" s="69">
        <v>-13431.56</v>
      </c>
      <c r="M12053" s="57"/>
      <c r="N12053" s="67">
        <v>43017</v>
      </c>
      <c r="O12053" s="68">
        <v>47</v>
      </c>
      <c r="P12053" s="69">
        <v>11250.53325</v>
      </c>
      <c r="Q12053" s="57"/>
      <c r="R12053" s="70">
        <f t="shared" si="564"/>
        <v>-0.58348440044709782</v>
      </c>
      <c r="S12053" s="71">
        <f t="shared" si="565"/>
        <v>35713.580243467499</v>
      </c>
      <c r="T12053" s="72">
        <f t="shared" si="566"/>
        <v>-6564.5106480863888</v>
      </c>
    </row>
    <row r="12054" spans="2:20" x14ac:dyDescent="0.25">
      <c r="B12054" s="64">
        <v>43017</v>
      </c>
      <c r="C12054" s="65">
        <v>48</v>
      </c>
      <c r="D12054" s="66">
        <v>3.7926099999999998</v>
      </c>
      <c r="E12054" s="57"/>
      <c r="F12054" s="67">
        <v>43017</v>
      </c>
      <c r="G12054" s="68">
        <v>48</v>
      </c>
      <c r="H12054" s="69">
        <v>21625.14</v>
      </c>
      <c r="I12054" s="57"/>
      <c r="J12054" s="67">
        <v>43017</v>
      </c>
      <c r="K12054" s="68">
        <v>48</v>
      </c>
      <c r="L12054" s="69">
        <v>-11000.45</v>
      </c>
      <c r="M12054" s="57"/>
      <c r="N12054" s="67">
        <v>43017</v>
      </c>
      <c r="O12054" s="68">
        <v>48</v>
      </c>
      <c r="P12054" s="69">
        <v>10450.306619999999</v>
      </c>
      <c r="Q12054" s="57"/>
      <c r="R12054" s="70">
        <f t="shared" si="564"/>
        <v>-0.50868803623930303</v>
      </c>
      <c r="S12054" s="71">
        <f t="shared" si="565"/>
        <v>39633.937390078194</v>
      </c>
      <c r="T12054" s="72">
        <f t="shared" si="566"/>
        <v>-5315.9459526263881</v>
      </c>
    </row>
    <row r="12055" spans="2:20" x14ac:dyDescent="0.25">
      <c r="B12055" s="64">
        <v>43018</v>
      </c>
      <c r="C12055" s="65">
        <v>1</v>
      </c>
      <c r="D12055" s="66">
        <v>4.1846100000000002</v>
      </c>
      <c r="E12055" s="57"/>
      <c r="F12055" s="67">
        <v>43018</v>
      </c>
      <c r="G12055" s="68">
        <v>1</v>
      </c>
      <c r="H12055" s="69">
        <v>21000.58</v>
      </c>
      <c r="I12055" s="57"/>
      <c r="J12055" s="67">
        <v>43018</v>
      </c>
      <c r="K12055" s="68">
        <v>1</v>
      </c>
      <c r="L12055" s="69">
        <v>-9502.91</v>
      </c>
      <c r="M12055" s="57"/>
      <c r="N12055" s="67">
        <v>43018</v>
      </c>
      <c r="O12055" s="68">
        <v>1</v>
      </c>
      <c r="P12055" s="69">
        <v>9862.5111159999997</v>
      </c>
      <c r="Q12055" s="57"/>
      <c r="R12055" s="70">
        <f t="shared" si="564"/>
        <v>-0.45250702599642484</v>
      </c>
      <c r="S12055" s="71">
        <f t="shared" si="565"/>
        <v>41270.762641124762</v>
      </c>
      <c r="T12055" s="72">
        <f t="shared" si="566"/>
        <v>-4462.8555739578405</v>
      </c>
    </row>
    <row r="12056" spans="2:20" x14ac:dyDescent="0.25">
      <c r="B12056" s="64">
        <v>43018</v>
      </c>
      <c r="C12056" s="65">
        <v>2</v>
      </c>
      <c r="D12056" s="66">
        <v>4.8511199999999999</v>
      </c>
      <c r="E12056" s="57"/>
      <c r="F12056" s="67">
        <v>43018</v>
      </c>
      <c r="G12056" s="68">
        <v>2</v>
      </c>
      <c r="H12056" s="69">
        <v>20585.23</v>
      </c>
      <c r="I12056" s="57"/>
      <c r="J12056" s="67">
        <v>43018</v>
      </c>
      <c r="K12056" s="68">
        <v>2</v>
      </c>
      <c r="L12056" s="69">
        <v>-17670.259999999998</v>
      </c>
      <c r="M12056" s="57"/>
      <c r="N12056" s="67">
        <v>43018</v>
      </c>
      <c r="O12056" s="68">
        <v>2</v>
      </c>
      <c r="P12056" s="69">
        <v>9629.7851869999995</v>
      </c>
      <c r="Q12056" s="57"/>
      <c r="R12056" s="70">
        <f t="shared" si="564"/>
        <v>-0.85839507258359504</v>
      </c>
      <c r="S12056" s="71">
        <f t="shared" si="565"/>
        <v>46715.243516359435</v>
      </c>
      <c r="T12056" s="72">
        <f t="shared" si="566"/>
        <v>-8266.160154559293</v>
      </c>
    </row>
    <row r="12057" spans="2:20" x14ac:dyDescent="0.25">
      <c r="B12057" s="64">
        <v>43018</v>
      </c>
      <c r="C12057" s="65">
        <v>3</v>
      </c>
      <c r="D12057" s="66">
        <v>4.74709</v>
      </c>
      <c r="E12057" s="57"/>
      <c r="F12057" s="67">
        <v>43018</v>
      </c>
      <c r="G12057" s="68">
        <v>3</v>
      </c>
      <c r="H12057" s="69">
        <v>20580.11</v>
      </c>
      <c r="I12057" s="57"/>
      <c r="J12057" s="67">
        <v>43018</v>
      </c>
      <c r="K12057" s="68">
        <v>3</v>
      </c>
      <c r="L12057" s="69">
        <v>-19482.689999999999</v>
      </c>
      <c r="M12057" s="57"/>
      <c r="N12057" s="67">
        <v>43018</v>
      </c>
      <c r="O12057" s="68">
        <v>3</v>
      </c>
      <c r="P12057" s="69">
        <v>9557.8074250000009</v>
      </c>
      <c r="Q12057" s="57"/>
      <c r="R12057" s="70">
        <f t="shared" si="564"/>
        <v>-0.94667569804048657</v>
      </c>
      <c r="S12057" s="71">
        <f t="shared" si="565"/>
        <v>45371.772049143256</v>
      </c>
      <c r="T12057" s="72">
        <f t="shared" si="566"/>
        <v>-9048.1440157984216</v>
      </c>
    </row>
    <row r="12058" spans="2:20" x14ac:dyDescent="0.25">
      <c r="B12058" s="64">
        <v>43018</v>
      </c>
      <c r="C12058" s="65">
        <v>4</v>
      </c>
      <c r="D12058" s="66">
        <v>4.7862200000000001</v>
      </c>
      <c r="E12058" s="57"/>
      <c r="F12058" s="67">
        <v>43018</v>
      </c>
      <c r="G12058" s="68">
        <v>4</v>
      </c>
      <c r="H12058" s="69">
        <v>20633.07</v>
      </c>
      <c r="I12058" s="57"/>
      <c r="J12058" s="67">
        <v>43018</v>
      </c>
      <c r="K12058" s="68">
        <v>4</v>
      </c>
      <c r="L12058" s="69">
        <v>-21169.49</v>
      </c>
      <c r="M12058" s="57"/>
      <c r="N12058" s="67">
        <v>43018</v>
      </c>
      <c r="O12058" s="68">
        <v>4</v>
      </c>
      <c r="P12058" s="69">
        <v>9501.7607310000003</v>
      </c>
      <c r="Q12058" s="57"/>
      <c r="R12058" s="70">
        <f t="shared" si="564"/>
        <v>-1.0259980700884552</v>
      </c>
      <c r="S12058" s="71">
        <f t="shared" si="565"/>
        <v>45477.517245926821</v>
      </c>
      <c r="T12058" s="72">
        <f t="shared" si="566"/>
        <v>-9748.7881724482704</v>
      </c>
    </row>
    <row r="12059" spans="2:20" x14ac:dyDescent="0.25">
      <c r="B12059" s="64">
        <v>43018</v>
      </c>
      <c r="C12059" s="65">
        <v>5</v>
      </c>
      <c r="D12059" s="66">
        <v>4.9599500000000001</v>
      </c>
      <c r="E12059" s="57"/>
      <c r="F12059" s="67">
        <v>43018</v>
      </c>
      <c r="G12059" s="68">
        <v>5</v>
      </c>
      <c r="H12059" s="69">
        <v>20409.97</v>
      </c>
      <c r="I12059" s="57"/>
      <c r="J12059" s="67">
        <v>43018</v>
      </c>
      <c r="K12059" s="68">
        <v>5</v>
      </c>
      <c r="L12059" s="69">
        <v>-19293.150000000001</v>
      </c>
      <c r="M12059" s="57"/>
      <c r="N12059" s="67">
        <v>43018</v>
      </c>
      <c r="O12059" s="68">
        <v>5</v>
      </c>
      <c r="P12059" s="69">
        <v>9363.6506669999999</v>
      </c>
      <c r="Q12059" s="57"/>
      <c r="R12059" s="70">
        <f t="shared" si="564"/>
        <v>-0.94528066430278934</v>
      </c>
      <c r="S12059" s="71">
        <f t="shared" si="565"/>
        <v>46443.239125786647</v>
      </c>
      <c r="T12059" s="72">
        <f t="shared" si="566"/>
        <v>-8851.2779228010168</v>
      </c>
    </row>
    <row r="12060" spans="2:20" x14ac:dyDescent="0.25">
      <c r="B12060" s="64">
        <v>43018</v>
      </c>
      <c r="C12060" s="65">
        <v>6</v>
      </c>
      <c r="D12060" s="66">
        <v>4.5789</v>
      </c>
      <c r="E12060" s="57"/>
      <c r="F12060" s="67">
        <v>43018</v>
      </c>
      <c r="G12060" s="68">
        <v>6</v>
      </c>
      <c r="H12060" s="69">
        <v>19945.189999999999</v>
      </c>
      <c r="I12060" s="57"/>
      <c r="J12060" s="67">
        <v>43018</v>
      </c>
      <c r="K12060" s="68">
        <v>6</v>
      </c>
      <c r="L12060" s="69">
        <v>-26180.81</v>
      </c>
      <c r="M12060" s="57"/>
      <c r="N12060" s="67">
        <v>43018</v>
      </c>
      <c r="O12060" s="68">
        <v>6</v>
      </c>
      <c r="P12060" s="69">
        <v>9210.9205199999997</v>
      </c>
      <c r="Q12060" s="57"/>
      <c r="R12060" s="70">
        <f t="shared" si="564"/>
        <v>-1.3126377838466319</v>
      </c>
      <c r="S12060" s="71">
        <f t="shared" si="565"/>
        <v>42175.883969028</v>
      </c>
      <c r="T12060" s="72">
        <f t="shared" si="566"/>
        <v>-12090.602298560265</v>
      </c>
    </row>
    <row r="12061" spans="2:20" x14ac:dyDescent="0.25">
      <c r="B12061" s="64">
        <v>43018</v>
      </c>
      <c r="C12061" s="65">
        <v>7</v>
      </c>
      <c r="D12061" s="66">
        <v>4.6886299999999999</v>
      </c>
      <c r="E12061" s="57"/>
      <c r="F12061" s="67">
        <v>43018</v>
      </c>
      <c r="G12061" s="68">
        <v>7</v>
      </c>
      <c r="H12061" s="69">
        <v>19682.41</v>
      </c>
      <c r="I12061" s="57"/>
      <c r="J12061" s="67">
        <v>43018</v>
      </c>
      <c r="K12061" s="68">
        <v>7</v>
      </c>
      <c r="L12061" s="69">
        <v>-3957.72</v>
      </c>
      <c r="M12061" s="57"/>
      <c r="N12061" s="67">
        <v>43018</v>
      </c>
      <c r="O12061" s="68">
        <v>7</v>
      </c>
      <c r="P12061" s="69">
        <v>9197.3727220000001</v>
      </c>
      <c r="Q12061" s="57"/>
      <c r="R12061" s="70">
        <f t="shared" si="564"/>
        <v>-0.20107903452880008</v>
      </c>
      <c r="S12061" s="71">
        <f t="shared" si="565"/>
        <v>43123.07766555086</v>
      </c>
      <c r="T12061" s="72">
        <f t="shared" si="566"/>
        <v>-1849.398827141282</v>
      </c>
    </row>
    <row r="12062" spans="2:20" x14ac:dyDescent="0.25">
      <c r="B12062" s="64">
        <v>43018</v>
      </c>
      <c r="C12062" s="65">
        <v>8</v>
      </c>
      <c r="D12062" s="66">
        <v>4.6819199999999999</v>
      </c>
      <c r="E12062" s="57"/>
      <c r="F12062" s="67">
        <v>43018</v>
      </c>
      <c r="G12062" s="68">
        <v>8</v>
      </c>
      <c r="H12062" s="69">
        <v>19473.86</v>
      </c>
      <c r="I12062" s="57"/>
      <c r="J12062" s="67">
        <v>43018</v>
      </c>
      <c r="K12062" s="68">
        <v>8</v>
      </c>
      <c r="L12062" s="69">
        <v>13810.44</v>
      </c>
      <c r="M12062" s="57"/>
      <c r="N12062" s="67">
        <v>43018</v>
      </c>
      <c r="O12062" s="68">
        <v>8</v>
      </c>
      <c r="P12062" s="69">
        <v>9077.3941140000006</v>
      </c>
      <c r="Q12062" s="57"/>
      <c r="R12062" s="70">
        <f t="shared" si="564"/>
        <v>0.70917835498457937</v>
      </c>
      <c r="S12062" s="71">
        <f t="shared" si="565"/>
        <v>42499.633050218879</v>
      </c>
      <c r="T12062" s="72">
        <f t="shared" si="566"/>
        <v>6437.4914253132238</v>
      </c>
    </row>
    <row r="12063" spans="2:20" x14ac:dyDescent="0.25">
      <c r="B12063" s="64">
        <v>43018</v>
      </c>
      <c r="C12063" s="65">
        <v>9</v>
      </c>
      <c r="D12063" s="66">
        <v>5.6705399999999999</v>
      </c>
      <c r="E12063" s="57"/>
      <c r="F12063" s="67">
        <v>43018</v>
      </c>
      <c r="G12063" s="68">
        <v>9</v>
      </c>
      <c r="H12063" s="69">
        <v>19590.71</v>
      </c>
      <c r="I12063" s="57"/>
      <c r="J12063" s="67">
        <v>43018</v>
      </c>
      <c r="K12063" s="68">
        <v>9</v>
      </c>
      <c r="L12063" s="69">
        <v>-2.78</v>
      </c>
      <c r="M12063" s="57"/>
      <c r="N12063" s="67">
        <v>43018</v>
      </c>
      <c r="O12063" s="68">
        <v>9</v>
      </c>
      <c r="P12063" s="69">
        <v>9196.3433490000007</v>
      </c>
      <c r="Q12063" s="57"/>
      <c r="R12063" s="70">
        <f t="shared" si="564"/>
        <v>-1.4190399429117167E-4</v>
      </c>
      <c r="S12063" s="71">
        <f t="shared" si="565"/>
        <v>52148.232814238465</v>
      </c>
      <c r="T12063" s="72">
        <f t="shared" si="566"/>
        <v>-1.3049978540961507</v>
      </c>
    </row>
    <row r="12064" spans="2:20" x14ac:dyDescent="0.25">
      <c r="B12064" s="64">
        <v>43018</v>
      </c>
      <c r="C12064" s="65">
        <v>10</v>
      </c>
      <c r="D12064" s="66">
        <v>5.7382600000000004</v>
      </c>
      <c r="E12064" s="57"/>
      <c r="F12064" s="67">
        <v>43018</v>
      </c>
      <c r="G12064" s="68">
        <v>10</v>
      </c>
      <c r="H12064" s="69">
        <v>19734.169999999998</v>
      </c>
      <c r="I12064" s="57"/>
      <c r="J12064" s="67">
        <v>43018</v>
      </c>
      <c r="K12064" s="68">
        <v>10</v>
      </c>
      <c r="L12064" s="69">
        <v>0</v>
      </c>
      <c r="M12064" s="57"/>
      <c r="N12064" s="67">
        <v>43018</v>
      </c>
      <c r="O12064" s="68">
        <v>10</v>
      </c>
      <c r="P12064" s="69">
        <v>9280.3051130000003</v>
      </c>
      <c r="Q12064" s="57"/>
      <c r="R12064" s="70">
        <f t="shared" si="564"/>
        <v>0</v>
      </c>
      <c r="S12064" s="71">
        <f t="shared" si="565"/>
        <v>53252.803617723388</v>
      </c>
      <c r="T12064" s="72">
        <f t="shared" si="566"/>
        <v>0</v>
      </c>
    </row>
    <row r="12065" spans="2:20" x14ac:dyDescent="0.25">
      <c r="B12065" s="64">
        <v>43018</v>
      </c>
      <c r="C12065" s="65">
        <v>11</v>
      </c>
      <c r="D12065" s="66">
        <v>6.4320300000000001</v>
      </c>
      <c r="E12065" s="57"/>
      <c r="F12065" s="67">
        <v>43018</v>
      </c>
      <c r="G12065" s="68">
        <v>11</v>
      </c>
      <c r="H12065" s="69">
        <v>21112.85</v>
      </c>
      <c r="I12065" s="57"/>
      <c r="J12065" s="67">
        <v>43018</v>
      </c>
      <c r="K12065" s="68">
        <v>11</v>
      </c>
      <c r="L12065" s="69">
        <v>-6645.35</v>
      </c>
      <c r="M12065" s="57"/>
      <c r="N12065" s="67">
        <v>43018</v>
      </c>
      <c r="O12065" s="68">
        <v>11</v>
      </c>
      <c r="P12065" s="69">
        <v>10366.21012</v>
      </c>
      <c r="Q12065" s="57"/>
      <c r="R12065" s="70">
        <f t="shared" si="564"/>
        <v>-0.31475381106766737</v>
      </c>
      <c r="S12065" s="71">
        <f t="shared" si="565"/>
        <v>66675.774478143605</v>
      </c>
      <c r="T12065" s="72">
        <f t="shared" si="566"/>
        <v>-3262.8041415982216</v>
      </c>
    </row>
    <row r="12066" spans="2:20" x14ac:dyDescent="0.25">
      <c r="B12066" s="64">
        <v>43018</v>
      </c>
      <c r="C12066" s="65">
        <v>12</v>
      </c>
      <c r="D12066" s="66">
        <v>5.6080500000000004</v>
      </c>
      <c r="E12066" s="57"/>
      <c r="F12066" s="67">
        <v>43018</v>
      </c>
      <c r="G12066" s="68">
        <v>12</v>
      </c>
      <c r="H12066" s="69">
        <v>21859.59</v>
      </c>
      <c r="I12066" s="57"/>
      <c r="J12066" s="67">
        <v>43018</v>
      </c>
      <c r="K12066" s="68">
        <v>12</v>
      </c>
      <c r="L12066" s="69">
        <v>-12552.85</v>
      </c>
      <c r="M12066" s="57"/>
      <c r="N12066" s="67">
        <v>43018</v>
      </c>
      <c r="O12066" s="68">
        <v>12</v>
      </c>
      <c r="P12066" s="69">
        <v>10724.98554</v>
      </c>
      <c r="Q12066" s="57"/>
      <c r="R12066" s="70">
        <f t="shared" si="564"/>
        <v>-0.57424910531258821</v>
      </c>
      <c r="S12066" s="71">
        <f t="shared" si="565"/>
        <v>60146.255157596999</v>
      </c>
      <c r="T12066" s="72">
        <f t="shared" si="566"/>
        <v>-6158.8133508354458</v>
      </c>
    </row>
    <row r="12067" spans="2:20" x14ac:dyDescent="0.25">
      <c r="B12067" s="64">
        <v>43018</v>
      </c>
      <c r="C12067" s="65">
        <v>13</v>
      </c>
      <c r="D12067" s="66">
        <v>5.6385199999999998</v>
      </c>
      <c r="E12067" s="57"/>
      <c r="F12067" s="67">
        <v>43018</v>
      </c>
      <c r="G12067" s="68">
        <v>13</v>
      </c>
      <c r="H12067" s="69">
        <v>24476.71</v>
      </c>
      <c r="I12067" s="57"/>
      <c r="J12067" s="67">
        <v>43018</v>
      </c>
      <c r="K12067" s="68">
        <v>13</v>
      </c>
      <c r="L12067" s="69">
        <v>10550.29</v>
      </c>
      <c r="M12067" s="57"/>
      <c r="N12067" s="67">
        <v>43018</v>
      </c>
      <c r="O12067" s="68">
        <v>13</v>
      </c>
      <c r="P12067" s="69">
        <v>12261.89523</v>
      </c>
      <c r="Q12067" s="57"/>
      <c r="R12067" s="70">
        <f t="shared" si="564"/>
        <v>0.43103382766719878</v>
      </c>
      <c r="S12067" s="71">
        <f t="shared" si="565"/>
        <v>69138.941492259604</v>
      </c>
      <c r="T12067" s="72">
        <f t="shared" si="566"/>
        <v>5285.2916354410663</v>
      </c>
    </row>
    <row r="12068" spans="2:20" x14ac:dyDescent="0.25">
      <c r="B12068" s="64">
        <v>43018</v>
      </c>
      <c r="C12068" s="65">
        <v>14</v>
      </c>
      <c r="D12068" s="66">
        <v>3.89147</v>
      </c>
      <c r="E12068" s="57"/>
      <c r="F12068" s="67">
        <v>43018</v>
      </c>
      <c r="G12068" s="68">
        <v>14</v>
      </c>
      <c r="H12068" s="69">
        <v>27577.71</v>
      </c>
      <c r="I12068" s="57"/>
      <c r="J12068" s="67">
        <v>43018</v>
      </c>
      <c r="K12068" s="68">
        <v>14</v>
      </c>
      <c r="L12068" s="69">
        <v>-7331.94</v>
      </c>
      <c r="M12068" s="57"/>
      <c r="N12068" s="67">
        <v>43018</v>
      </c>
      <c r="O12068" s="68">
        <v>14</v>
      </c>
      <c r="P12068" s="69">
        <v>13875.1697</v>
      </c>
      <c r="Q12068" s="57"/>
      <c r="R12068" s="70">
        <f t="shared" si="564"/>
        <v>-0.26586471465542277</v>
      </c>
      <c r="S12068" s="71">
        <f t="shared" si="565"/>
        <v>53994.806632459004</v>
      </c>
      <c r="T12068" s="72">
        <f t="shared" si="566"/>
        <v>-3688.9180330860681</v>
      </c>
    </row>
    <row r="12069" spans="2:20" x14ac:dyDescent="0.25">
      <c r="B12069" s="64">
        <v>43018</v>
      </c>
      <c r="C12069" s="65">
        <v>15</v>
      </c>
      <c r="D12069" s="66">
        <v>2.6587000000000001</v>
      </c>
      <c r="E12069" s="57"/>
      <c r="F12069" s="67">
        <v>43018</v>
      </c>
      <c r="G12069" s="68">
        <v>15</v>
      </c>
      <c r="H12069" s="69">
        <v>31818.82</v>
      </c>
      <c r="I12069" s="57"/>
      <c r="J12069" s="67">
        <v>43018</v>
      </c>
      <c r="K12069" s="68">
        <v>15</v>
      </c>
      <c r="L12069" s="69">
        <v>-5913.27</v>
      </c>
      <c r="M12069" s="57"/>
      <c r="N12069" s="67">
        <v>43018</v>
      </c>
      <c r="O12069" s="68">
        <v>15</v>
      </c>
      <c r="P12069" s="69">
        <v>16364.6008</v>
      </c>
      <c r="Q12069" s="57"/>
      <c r="R12069" s="70">
        <f t="shared" si="564"/>
        <v>-0.18584190111386911</v>
      </c>
      <c r="S12069" s="71">
        <f t="shared" si="565"/>
        <v>43508.564146960001</v>
      </c>
      <c r="T12069" s="72">
        <f t="shared" si="566"/>
        <v>-3041.2285236415432</v>
      </c>
    </row>
    <row r="12070" spans="2:20" x14ac:dyDescent="0.25">
      <c r="B12070" s="64">
        <v>43018</v>
      </c>
      <c r="C12070" s="65">
        <v>16</v>
      </c>
      <c r="D12070" s="66">
        <v>2.1431399999999998</v>
      </c>
      <c r="E12070" s="57"/>
      <c r="F12070" s="67">
        <v>43018</v>
      </c>
      <c r="G12070" s="68">
        <v>16</v>
      </c>
      <c r="H12070" s="69">
        <v>33570.629999999997</v>
      </c>
      <c r="I12070" s="57"/>
      <c r="J12070" s="67">
        <v>43018</v>
      </c>
      <c r="K12070" s="68">
        <v>16</v>
      </c>
      <c r="L12070" s="69">
        <v>11946.89</v>
      </c>
      <c r="M12070" s="57"/>
      <c r="N12070" s="67">
        <v>43018</v>
      </c>
      <c r="O12070" s="68">
        <v>16</v>
      </c>
      <c r="P12070" s="69">
        <v>17378.266909999998</v>
      </c>
      <c r="Q12070" s="57"/>
      <c r="R12070" s="70">
        <f t="shared" si="564"/>
        <v>0.35587327375149053</v>
      </c>
      <c r="S12070" s="71">
        <f t="shared" si="565"/>
        <v>37244.058945497396</v>
      </c>
      <c r="T12070" s="72">
        <f t="shared" si="566"/>
        <v>6184.4607373888985</v>
      </c>
    </row>
    <row r="12071" spans="2:20" x14ac:dyDescent="0.25">
      <c r="B12071" s="64">
        <v>43018</v>
      </c>
      <c r="C12071" s="65">
        <v>17</v>
      </c>
      <c r="D12071" s="66">
        <v>1.8552900000000001</v>
      </c>
      <c r="E12071" s="57"/>
      <c r="F12071" s="67">
        <v>43018</v>
      </c>
      <c r="G12071" s="68">
        <v>17</v>
      </c>
      <c r="H12071" s="69">
        <v>34035</v>
      </c>
      <c r="I12071" s="57"/>
      <c r="J12071" s="67">
        <v>43018</v>
      </c>
      <c r="K12071" s="68">
        <v>17</v>
      </c>
      <c r="L12071" s="69">
        <v>2776.22</v>
      </c>
      <c r="M12071" s="57"/>
      <c r="N12071" s="67">
        <v>43018</v>
      </c>
      <c r="O12071" s="68">
        <v>17</v>
      </c>
      <c r="P12071" s="69">
        <v>17521.989959999999</v>
      </c>
      <c r="Q12071" s="57"/>
      <c r="R12071" s="70">
        <f t="shared" si="564"/>
        <v>8.1569560746290584E-2</v>
      </c>
      <c r="S12071" s="71">
        <f t="shared" si="565"/>
        <v>32508.372752888401</v>
      </c>
      <c r="T12071" s="72">
        <f t="shared" si="566"/>
        <v>1429.2610244381137</v>
      </c>
    </row>
    <row r="12072" spans="2:20" x14ac:dyDescent="0.25">
      <c r="B12072" s="64">
        <v>43018</v>
      </c>
      <c r="C12072" s="65">
        <v>18</v>
      </c>
      <c r="D12072" s="66">
        <v>2.0267400000000002</v>
      </c>
      <c r="E12072" s="57"/>
      <c r="F12072" s="67">
        <v>43018</v>
      </c>
      <c r="G12072" s="68">
        <v>18</v>
      </c>
      <c r="H12072" s="69">
        <v>33751.67</v>
      </c>
      <c r="I12072" s="57"/>
      <c r="J12072" s="67">
        <v>43018</v>
      </c>
      <c r="K12072" s="68">
        <v>18</v>
      </c>
      <c r="L12072" s="69">
        <v>11934.54</v>
      </c>
      <c r="M12072" s="57"/>
      <c r="N12072" s="67">
        <v>43018</v>
      </c>
      <c r="O12072" s="68">
        <v>18</v>
      </c>
      <c r="P12072" s="69">
        <v>17466.60557</v>
      </c>
      <c r="Q12072" s="57"/>
      <c r="R12072" s="70">
        <f t="shared" si="564"/>
        <v>0.35359850342220106</v>
      </c>
      <c r="S12072" s="71">
        <f t="shared" si="565"/>
        <v>35400.268172941804</v>
      </c>
      <c r="T12072" s="72">
        <f t="shared" si="566"/>
        <v>6176.1655894178812</v>
      </c>
    </row>
    <row r="12073" spans="2:20" x14ac:dyDescent="0.25">
      <c r="B12073" s="64">
        <v>43018</v>
      </c>
      <c r="C12073" s="65">
        <v>19</v>
      </c>
      <c r="D12073" s="66">
        <v>2.15117</v>
      </c>
      <c r="E12073" s="57"/>
      <c r="F12073" s="67">
        <v>43018</v>
      </c>
      <c r="G12073" s="68">
        <v>19</v>
      </c>
      <c r="H12073" s="69">
        <v>33862.01</v>
      </c>
      <c r="I12073" s="57"/>
      <c r="J12073" s="67">
        <v>43018</v>
      </c>
      <c r="K12073" s="68">
        <v>19</v>
      </c>
      <c r="L12073" s="69">
        <v>28837.08</v>
      </c>
      <c r="M12073" s="57"/>
      <c r="N12073" s="67">
        <v>43018</v>
      </c>
      <c r="O12073" s="68">
        <v>19</v>
      </c>
      <c r="P12073" s="69">
        <v>17549.302780000002</v>
      </c>
      <c r="Q12073" s="57"/>
      <c r="R12073" s="70">
        <f t="shared" si="564"/>
        <v>0.85160567845795332</v>
      </c>
      <c r="S12073" s="71">
        <f t="shared" si="565"/>
        <v>37751.533661252601</v>
      </c>
      <c r="T12073" s="72">
        <f t="shared" si="566"/>
        <v>14945.085900425947</v>
      </c>
    </row>
    <row r="12074" spans="2:20" x14ac:dyDescent="0.25">
      <c r="B12074" s="64">
        <v>43018</v>
      </c>
      <c r="C12074" s="65">
        <v>20</v>
      </c>
      <c r="D12074" s="66">
        <v>1.9794700000000001</v>
      </c>
      <c r="E12074" s="57"/>
      <c r="F12074" s="67">
        <v>43018</v>
      </c>
      <c r="G12074" s="68">
        <v>20</v>
      </c>
      <c r="H12074" s="69">
        <v>33643.96</v>
      </c>
      <c r="I12074" s="57"/>
      <c r="J12074" s="67">
        <v>43018</v>
      </c>
      <c r="K12074" s="68">
        <v>20</v>
      </c>
      <c r="L12074" s="69">
        <v>21792.95</v>
      </c>
      <c r="M12074" s="57"/>
      <c r="N12074" s="67">
        <v>43018</v>
      </c>
      <c r="O12074" s="68">
        <v>20</v>
      </c>
      <c r="P12074" s="69">
        <v>17468.09117</v>
      </c>
      <c r="Q12074" s="57"/>
      <c r="R12074" s="70">
        <f t="shared" si="564"/>
        <v>0.64775222655121456</v>
      </c>
      <c r="S12074" s="71">
        <f t="shared" si="565"/>
        <v>34577.562428279904</v>
      </c>
      <c r="T12074" s="72">
        <f t="shared" si="566"/>
        <v>11314.994948967111</v>
      </c>
    </row>
    <row r="12075" spans="2:20" x14ac:dyDescent="0.25">
      <c r="B12075" s="64">
        <v>43018</v>
      </c>
      <c r="C12075" s="65">
        <v>21</v>
      </c>
      <c r="D12075" s="66">
        <v>1.16093</v>
      </c>
      <c r="E12075" s="57"/>
      <c r="F12075" s="67">
        <v>43018</v>
      </c>
      <c r="G12075" s="68">
        <v>21</v>
      </c>
      <c r="H12075" s="69">
        <v>33238.870000000003</v>
      </c>
      <c r="I12075" s="57"/>
      <c r="J12075" s="67">
        <v>43018</v>
      </c>
      <c r="K12075" s="68">
        <v>21</v>
      </c>
      <c r="L12075" s="69">
        <v>-5196.07</v>
      </c>
      <c r="M12075" s="57"/>
      <c r="N12075" s="67">
        <v>43018</v>
      </c>
      <c r="O12075" s="68">
        <v>21</v>
      </c>
      <c r="P12075" s="69">
        <v>17256.878120000001</v>
      </c>
      <c r="Q12075" s="57"/>
      <c r="R12075" s="70">
        <f t="shared" si="564"/>
        <v>-0.15632510972845945</v>
      </c>
      <c r="S12075" s="71">
        <f t="shared" si="565"/>
        <v>20034.027515851601</v>
      </c>
      <c r="T12075" s="72">
        <f t="shared" si="566"/>
        <v>-2697.6833656796512</v>
      </c>
    </row>
    <row r="12076" spans="2:20" x14ac:dyDescent="0.25">
      <c r="B12076" s="64">
        <v>43018</v>
      </c>
      <c r="C12076" s="65">
        <v>22</v>
      </c>
      <c r="D12076" s="66">
        <v>1.00562</v>
      </c>
      <c r="E12076" s="57"/>
      <c r="F12076" s="67">
        <v>43018</v>
      </c>
      <c r="G12076" s="68">
        <v>22</v>
      </c>
      <c r="H12076" s="69">
        <v>33224.559999999998</v>
      </c>
      <c r="I12076" s="57"/>
      <c r="J12076" s="67">
        <v>43018</v>
      </c>
      <c r="K12076" s="68">
        <v>22</v>
      </c>
      <c r="L12076" s="69">
        <v>-8928.31</v>
      </c>
      <c r="M12076" s="57"/>
      <c r="N12076" s="67">
        <v>43018</v>
      </c>
      <c r="O12076" s="68">
        <v>22</v>
      </c>
      <c r="P12076" s="69">
        <v>17228.743620000001</v>
      </c>
      <c r="Q12076" s="57"/>
      <c r="R12076" s="70">
        <f t="shared" si="564"/>
        <v>-0.26872620735985669</v>
      </c>
      <c r="S12076" s="71">
        <f t="shared" si="565"/>
        <v>17325.569159144401</v>
      </c>
      <c r="T12076" s="72">
        <f t="shared" si="566"/>
        <v>-4629.814930577928</v>
      </c>
    </row>
    <row r="12077" spans="2:20" x14ac:dyDescent="0.25">
      <c r="B12077" s="64">
        <v>43018</v>
      </c>
      <c r="C12077" s="65">
        <v>23</v>
      </c>
      <c r="D12077" s="66">
        <v>1.1399300000000001</v>
      </c>
      <c r="E12077" s="57"/>
      <c r="F12077" s="67">
        <v>43018</v>
      </c>
      <c r="G12077" s="68">
        <v>23</v>
      </c>
      <c r="H12077" s="69">
        <v>33169.870000000003</v>
      </c>
      <c r="I12077" s="57"/>
      <c r="J12077" s="67">
        <v>43018</v>
      </c>
      <c r="K12077" s="68">
        <v>23</v>
      </c>
      <c r="L12077" s="69">
        <v>-5488.38</v>
      </c>
      <c r="M12077" s="57"/>
      <c r="N12077" s="67">
        <v>43018</v>
      </c>
      <c r="O12077" s="68">
        <v>23</v>
      </c>
      <c r="P12077" s="69">
        <v>17232.311389999999</v>
      </c>
      <c r="Q12077" s="57"/>
      <c r="R12077" s="70">
        <f t="shared" si="564"/>
        <v>-0.16546281308910765</v>
      </c>
      <c r="S12077" s="71">
        <f t="shared" si="565"/>
        <v>19643.628722802699</v>
      </c>
      <c r="T12077" s="72">
        <f t="shared" si="566"/>
        <v>-2851.3067186168705</v>
      </c>
    </row>
    <row r="12078" spans="2:20" x14ac:dyDescent="0.25">
      <c r="B12078" s="64">
        <v>43018</v>
      </c>
      <c r="C12078" s="65">
        <v>24</v>
      </c>
      <c r="D12078" s="66">
        <v>0.93562000000000001</v>
      </c>
      <c r="E12078" s="57"/>
      <c r="F12078" s="67">
        <v>43018</v>
      </c>
      <c r="G12078" s="68">
        <v>24</v>
      </c>
      <c r="H12078" s="69">
        <v>32835.269999999997</v>
      </c>
      <c r="I12078" s="57"/>
      <c r="J12078" s="67">
        <v>43018</v>
      </c>
      <c r="K12078" s="68">
        <v>24</v>
      </c>
      <c r="L12078" s="69">
        <v>-12372.68</v>
      </c>
      <c r="M12078" s="57"/>
      <c r="N12078" s="67">
        <v>43018</v>
      </c>
      <c r="O12078" s="68">
        <v>24</v>
      </c>
      <c r="P12078" s="69">
        <v>17059.82244</v>
      </c>
      <c r="Q12078" s="57"/>
      <c r="R12078" s="70">
        <f t="shared" si="564"/>
        <v>-0.3768106673098775</v>
      </c>
      <c r="S12078" s="71">
        <f t="shared" si="565"/>
        <v>15961.5110713128</v>
      </c>
      <c r="T12078" s="72">
        <f t="shared" si="566"/>
        <v>-6428.3230778044226</v>
      </c>
    </row>
    <row r="12079" spans="2:20" x14ac:dyDescent="0.25">
      <c r="B12079" s="64">
        <v>43018</v>
      </c>
      <c r="C12079" s="65">
        <v>25</v>
      </c>
      <c r="D12079" s="66">
        <v>0.80537999999999998</v>
      </c>
      <c r="E12079" s="57"/>
      <c r="F12079" s="67">
        <v>43018</v>
      </c>
      <c r="G12079" s="68">
        <v>25</v>
      </c>
      <c r="H12079" s="69">
        <v>32716.43</v>
      </c>
      <c r="I12079" s="57"/>
      <c r="J12079" s="67">
        <v>43018</v>
      </c>
      <c r="K12079" s="68">
        <v>25</v>
      </c>
      <c r="L12079" s="69">
        <v>-15621.7</v>
      </c>
      <c r="M12079" s="57"/>
      <c r="N12079" s="67">
        <v>43018</v>
      </c>
      <c r="O12079" s="68">
        <v>25</v>
      </c>
      <c r="P12079" s="69">
        <v>16981.808570000001</v>
      </c>
      <c r="Q12079" s="57"/>
      <c r="R12079" s="70">
        <f t="shared" si="564"/>
        <v>-0.47748791662170964</v>
      </c>
      <c r="S12079" s="71">
        <f t="shared" si="565"/>
        <v>13676.8089861066</v>
      </c>
      <c r="T12079" s="72">
        <f t="shared" si="566"/>
        <v>-8108.6083945579949</v>
      </c>
    </row>
    <row r="12080" spans="2:20" x14ac:dyDescent="0.25">
      <c r="B12080" s="64">
        <v>43018</v>
      </c>
      <c r="C12080" s="65">
        <v>26</v>
      </c>
      <c r="D12080" s="66">
        <v>0.59204000000000001</v>
      </c>
      <c r="E12080" s="57"/>
      <c r="F12080" s="67">
        <v>43018</v>
      </c>
      <c r="G12080" s="68">
        <v>26</v>
      </c>
      <c r="H12080" s="69">
        <v>32317.68</v>
      </c>
      <c r="I12080" s="57"/>
      <c r="J12080" s="67">
        <v>43018</v>
      </c>
      <c r="K12080" s="68">
        <v>26</v>
      </c>
      <c r="L12080" s="69">
        <v>-22065.21</v>
      </c>
      <c r="M12080" s="57"/>
      <c r="N12080" s="67">
        <v>43018</v>
      </c>
      <c r="O12080" s="68">
        <v>26</v>
      </c>
      <c r="P12080" s="69">
        <v>16786.355749999999</v>
      </c>
      <c r="Q12080" s="57"/>
      <c r="R12080" s="70">
        <f t="shared" si="564"/>
        <v>-0.68275971542511715</v>
      </c>
      <c r="S12080" s="71">
        <f t="shared" si="565"/>
        <v>9938.1940582299994</v>
      </c>
      <c r="T12080" s="72">
        <f t="shared" si="566"/>
        <v>-11461.047474894778</v>
      </c>
    </row>
    <row r="12081" spans="2:20" x14ac:dyDescent="0.25">
      <c r="B12081" s="64">
        <v>43018</v>
      </c>
      <c r="C12081" s="65">
        <v>27</v>
      </c>
      <c r="D12081" s="66">
        <v>0.57528000000000001</v>
      </c>
      <c r="E12081" s="57"/>
      <c r="F12081" s="67">
        <v>43018</v>
      </c>
      <c r="G12081" s="68">
        <v>27</v>
      </c>
      <c r="H12081" s="69">
        <v>31980.83</v>
      </c>
      <c r="I12081" s="57"/>
      <c r="J12081" s="67">
        <v>43018</v>
      </c>
      <c r="K12081" s="68">
        <v>27</v>
      </c>
      <c r="L12081" s="69">
        <v>-14749.13</v>
      </c>
      <c r="M12081" s="57"/>
      <c r="N12081" s="67">
        <v>43018</v>
      </c>
      <c r="O12081" s="68">
        <v>27</v>
      </c>
      <c r="P12081" s="69">
        <v>16592.100040000001</v>
      </c>
      <c r="Q12081" s="57"/>
      <c r="R12081" s="70">
        <f t="shared" si="564"/>
        <v>-0.46118659209282553</v>
      </c>
      <c r="S12081" s="71">
        <f t="shared" si="565"/>
        <v>9545.1033110112003</v>
      </c>
      <c r="T12081" s="72">
        <f t="shared" si="566"/>
        <v>-7652.0540731108349</v>
      </c>
    </row>
    <row r="12082" spans="2:20" x14ac:dyDescent="0.25">
      <c r="B12082" s="64">
        <v>43018</v>
      </c>
      <c r="C12082" s="65">
        <v>28</v>
      </c>
      <c r="D12082" s="66">
        <v>0.55108999999999997</v>
      </c>
      <c r="E12082" s="57"/>
      <c r="F12082" s="67">
        <v>43018</v>
      </c>
      <c r="G12082" s="68">
        <v>28</v>
      </c>
      <c r="H12082" s="69">
        <v>31576.38</v>
      </c>
      <c r="I12082" s="57"/>
      <c r="J12082" s="67">
        <v>43018</v>
      </c>
      <c r="K12082" s="68">
        <v>28</v>
      </c>
      <c r="L12082" s="69">
        <v>-17291.419999999998</v>
      </c>
      <c r="M12082" s="57"/>
      <c r="N12082" s="67">
        <v>43018</v>
      </c>
      <c r="O12082" s="68">
        <v>28</v>
      </c>
      <c r="P12082" s="69">
        <v>16419.3374</v>
      </c>
      <c r="Q12082" s="57"/>
      <c r="R12082" s="70">
        <f t="shared" si="564"/>
        <v>-0.54760615371363019</v>
      </c>
      <c r="S12082" s="71">
        <f t="shared" si="565"/>
        <v>9048.5326477660001</v>
      </c>
      <c r="T12082" s="72">
        <f t="shared" si="566"/>
        <v>-8991.3302001403572</v>
      </c>
    </row>
    <row r="12083" spans="2:20" x14ac:dyDescent="0.25">
      <c r="B12083" s="64">
        <v>43018</v>
      </c>
      <c r="C12083" s="65">
        <v>29</v>
      </c>
      <c r="D12083" s="66">
        <v>0.62524000000000002</v>
      </c>
      <c r="E12083" s="57"/>
      <c r="F12083" s="67">
        <v>43018</v>
      </c>
      <c r="G12083" s="68">
        <v>29</v>
      </c>
      <c r="H12083" s="69">
        <v>31784.59</v>
      </c>
      <c r="I12083" s="57"/>
      <c r="J12083" s="67">
        <v>43018</v>
      </c>
      <c r="K12083" s="68">
        <v>29</v>
      </c>
      <c r="L12083" s="69">
        <v>-14711.02</v>
      </c>
      <c r="M12083" s="57"/>
      <c r="N12083" s="67">
        <v>43018</v>
      </c>
      <c r="O12083" s="68">
        <v>29</v>
      </c>
      <c r="P12083" s="69">
        <v>16548.028849999999</v>
      </c>
      <c r="Q12083" s="57"/>
      <c r="R12083" s="70">
        <f t="shared" si="564"/>
        <v>-0.46283497757875752</v>
      </c>
      <c r="S12083" s="71">
        <f t="shared" si="565"/>
        <v>10346.489558174</v>
      </c>
      <c r="T12083" s="72">
        <f t="shared" si="566"/>
        <v>-7659.0065617623823</v>
      </c>
    </row>
    <row r="12084" spans="2:20" x14ac:dyDescent="0.25">
      <c r="B12084" s="64">
        <v>43018</v>
      </c>
      <c r="C12084" s="65">
        <v>30</v>
      </c>
      <c r="D12084" s="66">
        <v>0.71833000000000002</v>
      </c>
      <c r="E12084" s="57"/>
      <c r="F12084" s="67">
        <v>43018</v>
      </c>
      <c r="G12084" s="68">
        <v>30</v>
      </c>
      <c r="H12084" s="69">
        <v>31728.48</v>
      </c>
      <c r="I12084" s="57"/>
      <c r="J12084" s="67">
        <v>43018</v>
      </c>
      <c r="K12084" s="68">
        <v>30</v>
      </c>
      <c r="L12084" s="69">
        <v>-11510.09</v>
      </c>
      <c r="M12084" s="57"/>
      <c r="N12084" s="67">
        <v>43018</v>
      </c>
      <c r="O12084" s="68">
        <v>30</v>
      </c>
      <c r="P12084" s="69">
        <v>16516.96704</v>
      </c>
      <c r="Q12084" s="57"/>
      <c r="R12084" s="70">
        <f t="shared" si="564"/>
        <v>-0.36276840239431579</v>
      </c>
      <c r="S12084" s="71">
        <f t="shared" si="565"/>
        <v>11864.632933843201</v>
      </c>
      <c r="T12084" s="72">
        <f t="shared" si="566"/>
        <v>-5991.8337455003712</v>
      </c>
    </row>
    <row r="12085" spans="2:20" x14ac:dyDescent="0.25">
      <c r="B12085" s="64">
        <v>43018</v>
      </c>
      <c r="C12085" s="65">
        <v>31</v>
      </c>
      <c r="D12085" s="66">
        <v>0.75995999999999997</v>
      </c>
      <c r="E12085" s="57"/>
      <c r="F12085" s="67">
        <v>43018</v>
      </c>
      <c r="G12085" s="68">
        <v>31</v>
      </c>
      <c r="H12085" s="69">
        <v>31766.51</v>
      </c>
      <c r="I12085" s="57"/>
      <c r="J12085" s="67">
        <v>43018</v>
      </c>
      <c r="K12085" s="68">
        <v>31</v>
      </c>
      <c r="L12085" s="69">
        <v>-11468.96</v>
      </c>
      <c r="M12085" s="57"/>
      <c r="N12085" s="67">
        <v>43018</v>
      </c>
      <c r="O12085" s="68">
        <v>31</v>
      </c>
      <c r="P12085" s="69">
        <v>16494.840560000001</v>
      </c>
      <c r="Q12085" s="57"/>
      <c r="R12085" s="70">
        <f t="shared" si="564"/>
        <v>-0.36103934615417305</v>
      </c>
      <c r="S12085" s="71">
        <f t="shared" si="565"/>
        <v>12535.419031977601</v>
      </c>
      <c r="T12085" s="72">
        <f t="shared" si="566"/>
        <v>-5955.2864506997339</v>
      </c>
    </row>
    <row r="12086" spans="2:20" x14ac:dyDescent="0.25">
      <c r="B12086" s="64">
        <v>43018</v>
      </c>
      <c r="C12086" s="65">
        <v>32</v>
      </c>
      <c r="D12086" s="66">
        <v>0.48851</v>
      </c>
      <c r="E12086" s="57"/>
      <c r="F12086" s="67">
        <v>43018</v>
      </c>
      <c r="G12086" s="68">
        <v>32</v>
      </c>
      <c r="H12086" s="69">
        <v>32190.240000000002</v>
      </c>
      <c r="I12086" s="57"/>
      <c r="J12086" s="67">
        <v>43018</v>
      </c>
      <c r="K12086" s="68">
        <v>32</v>
      </c>
      <c r="L12086" s="69">
        <v>-11387.41</v>
      </c>
      <c r="M12086" s="57"/>
      <c r="N12086" s="67">
        <v>43018</v>
      </c>
      <c r="O12086" s="68">
        <v>32</v>
      </c>
      <c r="P12086" s="69">
        <v>16642.55702</v>
      </c>
      <c r="Q12086" s="57"/>
      <c r="R12086" s="70">
        <f t="shared" si="564"/>
        <v>-0.35375349795465955</v>
      </c>
      <c r="S12086" s="71">
        <f t="shared" si="565"/>
        <v>8130.0555298402005</v>
      </c>
      <c r="T12086" s="72">
        <f t="shared" si="566"/>
        <v>-5887.3627607348753</v>
      </c>
    </row>
    <row r="12087" spans="2:20" x14ac:dyDescent="0.25">
      <c r="B12087" s="64">
        <v>43018</v>
      </c>
      <c r="C12087" s="65">
        <v>33</v>
      </c>
      <c r="D12087" s="66">
        <v>0.22297</v>
      </c>
      <c r="E12087" s="57"/>
      <c r="F12087" s="67">
        <v>43018</v>
      </c>
      <c r="G12087" s="68">
        <v>33</v>
      </c>
      <c r="H12087" s="69">
        <v>33048.769999999997</v>
      </c>
      <c r="I12087" s="57"/>
      <c r="J12087" s="67">
        <v>43018</v>
      </c>
      <c r="K12087" s="68">
        <v>33</v>
      </c>
      <c r="L12087" s="69">
        <v>-15508.74</v>
      </c>
      <c r="M12087" s="57"/>
      <c r="N12087" s="67">
        <v>43018</v>
      </c>
      <c r="O12087" s="68">
        <v>33</v>
      </c>
      <c r="P12087" s="69">
        <v>16985.38319</v>
      </c>
      <c r="Q12087" s="57"/>
      <c r="R12087" s="70">
        <f t="shared" si="564"/>
        <v>-0.46926829652056645</v>
      </c>
      <c r="S12087" s="71">
        <f t="shared" si="565"/>
        <v>3787.2308898742999</v>
      </c>
      <c r="T12087" s="72">
        <f t="shared" si="566"/>
        <v>-7970.7018353203648</v>
      </c>
    </row>
    <row r="12088" spans="2:20" x14ac:dyDescent="0.25">
      <c r="B12088" s="64">
        <v>43018</v>
      </c>
      <c r="C12088" s="65">
        <v>34</v>
      </c>
      <c r="D12088" s="66">
        <v>-0.26235999999999998</v>
      </c>
      <c r="E12088" s="57"/>
      <c r="F12088" s="67">
        <v>43018</v>
      </c>
      <c r="G12088" s="68">
        <v>34</v>
      </c>
      <c r="H12088" s="69">
        <v>34046.800000000003</v>
      </c>
      <c r="I12088" s="57"/>
      <c r="J12088" s="67">
        <v>43018</v>
      </c>
      <c r="K12088" s="68">
        <v>34</v>
      </c>
      <c r="L12088" s="69">
        <v>-32760.880000000001</v>
      </c>
      <c r="M12088" s="57"/>
      <c r="N12088" s="67">
        <v>43018</v>
      </c>
      <c r="O12088" s="68">
        <v>34</v>
      </c>
      <c r="P12088" s="69">
        <v>17414.326420000001</v>
      </c>
      <c r="Q12088" s="57"/>
      <c r="R12088" s="70">
        <f t="shared" si="564"/>
        <v>-0.96223081170623959</v>
      </c>
      <c r="S12088" s="71">
        <f t="shared" si="565"/>
        <v>-4568.8226795512001</v>
      </c>
      <c r="T12088" s="72">
        <f t="shared" si="566"/>
        <v>-16756.601446434015</v>
      </c>
    </row>
    <row r="12089" spans="2:20" x14ac:dyDescent="0.25">
      <c r="B12089" s="64">
        <v>43018</v>
      </c>
      <c r="C12089" s="65">
        <v>35</v>
      </c>
      <c r="D12089" s="66">
        <v>3.3270000000000001E-2</v>
      </c>
      <c r="E12089" s="57"/>
      <c r="F12089" s="67">
        <v>43018</v>
      </c>
      <c r="G12089" s="68">
        <v>35</v>
      </c>
      <c r="H12089" s="69">
        <v>34714.1</v>
      </c>
      <c r="I12089" s="57"/>
      <c r="J12089" s="67">
        <v>43018</v>
      </c>
      <c r="K12089" s="68">
        <v>35</v>
      </c>
      <c r="L12089" s="69">
        <v>-42383</v>
      </c>
      <c r="M12089" s="57"/>
      <c r="N12089" s="67">
        <v>43018</v>
      </c>
      <c r="O12089" s="68">
        <v>35</v>
      </c>
      <c r="P12089" s="69">
        <v>17543.82893</v>
      </c>
      <c r="Q12089" s="57"/>
      <c r="R12089" s="70">
        <f t="shared" si="564"/>
        <v>-1.220915996669941</v>
      </c>
      <c r="S12089" s="71">
        <f t="shared" si="565"/>
        <v>583.68318850110006</v>
      </c>
      <c r="T12089" s="72">
        <f t="shared" si="566"/>
        <v>-21419.541383477896</v>
      </c>
    </row>
    <row r="12090" spans="2:20" x14ac:dyDescent="0.25">
      <c r="B12090" s="64">
        <v>43018</v>
      </c>
      <c r="C12090" s="65">
        <v>36</v>
      </c>
      <c r="D12090" s="66">
        <v>0.17176</v>
      </c>
      <c r="E12090" s="57"/>
      <c r="F12090" s="67">
        <v>43018</v>
      </c>
      <c r="G12090" s="68">
        <v>36</v>
      </c>
      <c r="H12090" s="69">
        <v>35189.29</v>
      </c>
      <c r="I12090" s="57"/>
      <c r="J12090" s="67">
        <v>43018</v>
      </c>
      <c r="K12090" s="68">
        <v>36</v>
      </c>
      <c r="L12090" s="69">
        <v>-42744.71</v>
      </c>
      <c r="M12090" s="57"/>
      <c r="N12090" s="67">
        <v>43018</v>
      </c>
      <c r="O12090" s="68">
        <v>36</v>
      </c>
      <c r="P12090" s="69">
        <v>17727.944299999999</v>
      </c>
      <c r="Q12090" s="57"/>
      <c r="R12090" s="70">
        <f t="shared" si="564"/>
        <v>-1.2147079409672659</v>
      </c>
      <c r="S12090" s="71">
        <f t="shared" si="565"/>
        <v>3044.9517129679998</v>
      </c>
      <c r="T12090" s="72">
        <f t="shared" si="566"/>
        <v>-21534.274718235378</v>
      </c>
    </row>
    <row r="12091" spans="2:20" x14ac:dyDescent="0.25">
      <c r="B12091" s="64">
        <v>43018</v>
      </c>
      <c r="C12091" s="65">
        <v>37</v>
      </c>
      <c r="D12091" s="66">
        <v>0.29411999999999999</v>
      </c>
      <c r="E12091" s="57"/>
      <c r="F12091" s="67">
        <v>43018</v>
      </c>
      <c r="G12091" s="68">
        <v>37</v>
      </c>
      <c r="H12091" s="69">
        <v>35662.85</v>
      </c>
      <c r="I12091" s="57"/>
      <c r="J12091" s="67">
        <v>43018</v>
      </c>
      <c r="K12091" s="68">
        <v>37</v>
      </c>
      <c r="L12091" s="69">
        <v>-42405.06</v>
      </c>
      <c r="M12091" s="57"/>
      <c r="N12091" s="67">
        <v>43018</v>
      </c>
      <c r="O12091" s="68">
        <v>37</v>
      </c>
      <c r="P12091" s="69">
        <v>17713.285599999999</v>
      </c>
      <c r="Q12091" s="57"/>
      <c r="R12091" s="70">
        <f t="shared" si="564"/>
        <v>-1.1890541557951761</v>
      </c>
      <c r="S12091" s="71">
        <f t="shared" si="565"/>
        <v>5209.8315606719998</v>
      </c>
      <c r="T12091" s="72">
        <f t="shared" si="566"/>
        <v>-21062.05585546685</v>
      </c>
    </row>
    <row r="12092" spans="2:20" x14ac:dyDescent="0.25">
      <c r="B12092" s="64">
        <v>43018</v>
      </c>
      <c r="C12092" s="65">
        <v>38</v>
      </c>
      <c r="D12092" s="66">
        <v>0.80237999999999998</v>
      </c>
      <c r="E12092" s="57"/>
      <c r="F12092" s="67">
        <v>43018</v>
      </c>
      <c r="G12092" s="68">
        <v>38</v>
      </c>
      <c r="H12092" s="69">
        <v>37122.33</v>
      </c>
      <c r="I12092" s="57"/>
      <c r="J12092" s="67">
        <v>43018</v>
      </c>
      <c r="K12092" s="68">
        <v>38</v>
      </c>
      <c r="L12092" s="69">
        <v>-25104.79</v>
      </c>
      <c r="M12092" s="57"/>
      <c r="N12092" s="67">
        <v>43018</v>
      </c>
      <c r="O12092" s="68">
        <v>38</v>
      </c>
      <c r="P12092" s="69">
        <v>18452.56812</v>
      </c>
      <c r="Q12092" s="57"/>
      <c r="R12092" s="70">
        <f t="shared" si="564"/>
        <v>-0.67627193659449714</v>
      </c>
      <c r="S12092" s="71">
        <f t="shared" si="565"/>
        <v>14805.971608125599</v>
      </c>
      <c r="T12092" s="72">
        <f t="shared" si="566"/>
        <v>-12478.953977654279</v>
      </c>
    </row>
    <row r="12093" spans="2:20" x14ac:dyDescent="0.25">
      <c r="B12093" s="64">
        <v>43018</v>
      </c>
      <c r="C12093" s="65">
        <v>39</v>
      </c>
      <c r="D12093" s="66">
        <v>1.0158</v>
      </c>
      <c r="E12093" s="57"/>
      <c r="F12093" s="67">
        <v>43018</v>
      </c>
      <c r="G12093" s="68">
        <v>39</v>
      </c>
      <c r="H12093" s="69">
        <v>36774.22</v>
      </c>
      <c r="I12093" s="57"/>
      <c r="J12093" s="67">
        <v>43018</v>
      </c>
      <c r="K12093" s="68">
        <v>39</v>
      </c>
      <c r="L12093" s="69">
        <v>-18393.93</v>
      </c>
      <c r="M12093" s="57"/>
      <c r="N12093" s="67">
        <v>43018</v>
      </c>
      <c r="O12093" s="68">
        <v>39</v>
      </c>
      <c r="P12093" s="69">
        <v>18314.255700000002</v>
      </c>
      <c r="Q12093" s="57"/>
      <c r="R12093" s="70">
        <f t="shared" si="564"/>
        <v>-0.50018545600695263</v>
      </c>
      <c r="S12093" s="71">
        <f t="shared" si="565"/>
        <v>18603.620940060002</v>
      </c>
      <c r="T12093" s="72">
        <f t="shared" si="566"/>
        <v>-9160.5243387324317</v>
      </c>
    </row>
    <row r="12094" spans="2:20" x14ac:dyDescent="0.25">
      <c r="B12094" s="64">
        <v>43018</v>
      </c>
      <c r="C12094" s="65">
        <v>40</v>
      </c>
      <c r="D12094" s="66">
        <v>1.55796</v>
      </c>
      <c r="E12094" s="57"/>
      <c r="F12094" s="67">
        <v>43018</v>
      </c>
      <c r="G12094" s="68">
        <v>40</v>
      </c>
      <c r="H12094" s="69">
        <v>35558.589999999997</v>
      </c>
      <c r="I12094" s="57"/>
      <c r="J12094" s="67">
        <v>43018</v>
      </c>
      <c r="K12094" s="68">
        <v>40</v>
      </c>
      <c r="L12094" s="69">
        <v>-11213.21</v>
      </c>
      <c r="M12094" s="57"/>
      <c r="N12094" s="67">
        <v>43018</v>
      </c>
      <c r="O12094" s="68">
        <v>40</v>
      </c>
      <c r="P12094" s="69">
        <v>17727.40942</v>
      </c>
      <c r="Q12094" s="57"/>
      <c r="R12094" s="70">
        <f t="shared" si="564"/>
        <v>-0.31534461855770995</v>
      </c>
      <c r="S12094" s="71">
        <f t="shared" si="565"/>
        <v>27618.594779983199</v>
      </c>
      <c r="T12094" s="72">
        <f t="shared" si="566"/>
        <v>-5590.2431615662545</v>
      </c>
    </row>
    <row r="12095" spans="2:20" x14ac:dyDescent="0.25">
      <c r="B12095" s="64">
        <v>43018</v>
      </c>
      <c r="C12095" s="65">
        <v>41</v>
      </c>
      <c r="D12095" s="66">
        <v>2.1298699999999999</v>
      </c>
      <c r="E12095" s="57"/>
      <c r="F12095" s="67">
        <v>43018</v>
      </c>
      <c r="G12095" s="68">
        <v>41</v>
      </c>
      <c r="H12095" s="69">
        <v>34702.97</v>
      </c>
      <c r="I12095" s="57"/>
      <c r="J12095" s="67">
        <v>43018</v>
      </c>
      <c r="K12095" s="68">
        <v>41</v>
      </c>
      <c r="L12095" s="69">
        <v>-6348.49</v>
      </c>
      <c r="M12095" s="57"/>
      <c r="N12095" s="67">
        <v>43018</v>
      </c>
      <c r="O12095" s="68">
        <v>41</v>
      </c>
      <c r="P12095" s="69">
        <v>17616.402910000001</v>
      </c>
      <c r="Q12095" s="57"/>
      <c r="R12095" s="70">
        <f t="shared" si="564"/>
        <v>-0.18293794450446171</v>
      </c>
      <c r="S12095" s="71">
        <f t="shared" si="565"/>
        <v>37520.648065921698</v>
      </c>
      <c r="T12095" s="72">
        <f t="shared" si="566"/>
        <v>-3222.7085379178179</v>
      </c>
    </row>
    <row r="12096" spans="2:20" x14ac:dyDescent="0.25">
      <c r="B12096" s="64">
        <v>43018</v>
      </c>
      <c r="C12096" s="65">
        <v>42</v>
      </c>
      <c r="D12096" s="66">
        <v>1.85568</v>
      </c>
      <c r="E12096" s="57"/>
      <c r="F12096" s="67">
        <v>43018</v>
      </c>
      <c r="G12096" s="68">
        <v>42</v>
      </c>
      <c r="H12096" s="69">
        <v>32972.99</v>
      </c>
      <c r="I12096" s="57"/>
      <c r="J12096" s="67">
        <v>43018</v>
      </c>
      <c r="K12096" s="68">
        <v>42</v>
      </c>
      <c r="L12096" s="69">
        <v>-24667.279999999999</v>
      </c>
      <c r="M12096" s="57"/>
      <c r="N12096" s="67">
        <v>43018</v>
      </c>
      <c r="O12096" s="68">
        <v>42</v>
      </c>
      <c r="P12096" s="69">
        <v>16672.87138</v>
      </c>
      <c r="Q12096" s="57"/>
      <c r="R12096" s="70">
        <f t="shared" si="564"/>
        <v>-0.74810564647003508</v>
      </c>
      <c r="S12096" s="71">
        <f t="shared" si="565"/>
        <v>30939.513962438399</v>
      </c>
      <c r="T12096" s="72">
        <f t="shared" si="566"/>
        <v>-12473.069222246646</v>
      </c>
    </row>
    <row r="12097" spans="2:20" x14ac:dyDescent="0.25">
      <c r="B12097" s="64">
        <v>43018</v>
      </c>
      <c r="C12097" s="65">
        <v>43</v>
      </c>
      <c r="D12097" s="66">
        <v>2.3104900000000002</v>
      </c>
      <c r="E12097" s="57"/>
      <c r="F12097" s="67">
        <v>43018</v>
      </c>
      <c r="G12097" s="68">
        <v>43</v>
      </c>
      <c r="H12097" s="69">
        <v>31213.85</v>
      </c>
      <c r="I12097" s="57"/>
      <c r="J12097" s="67">
        <v>43018</v>
      </c>
      <c r="K12097" s="68">
        <v>43</v>
      </c>
      <c r="L12097" s="69">
        <v>-11666.78</v>
      </c>
      <c r="M12097" s="57"/>
      <c r="N12097" s="67">
        <v>43018</v>
      </c>
      <c r="O12097" s="68">
        <v>43</v>
      </c>
      <c r="P12097" s="69">
        <v>15770.794970000001</v>
      </c>
      <c r="Q12097" s="57"/>
      <c r="R12097" s="70">
        <f t="shared" si="564"/>
        <v>-0.37376933636831089</v>
      </c>
      <c r="S12097" s="71">
        <f t="shared" si="565"/>
        <v>36438.264070235302</v>
      </c>
      <c r="T12097" s="72">
        <f t="shared" si="566"/>
        <v>-5894.6395699375953</v>
      </c>
    </row>
    <row r="12098" spans="2:20" x14ac:dyDescent="0.25">
      <c r="B12098" s="64">
        <v>43018</v>
      </c>
      <c r="C12098" s="65">
        <v>44</v>
      </c>
      <c r="D12098" s="66">
        <v>3.80654</v>
      </c>
      <c r="E12098" s="57"/>
      <c r="F12098" s="67">
        <v>43018</v>
      </c>
      <c r="G12098" s="68">
        <v>44</v>
      </c>
      <c r="H12098" s="69">
        <v>29178.92</v>
      </c>
      <c r="I12098" s="57"/>
      <c r="J12098" s="67">
        <v>43018</v>
      </c>
      <c r="K12098" s="68">
        <v>44</v>
      </c>
      <c r="L12098" s="69">
        <v>-14933.62</v>
      </c>
      <c r="M12098" s="57"/>
      <c r="N12098" s="67">
        <v>43018</v>
      </c>
      <c r="O12098" s="68">
        <v>44</v>
      </c>
      <c r="P12098" s="69">
        <v>14691.57193</v>
      </c>
      <c r="Q12098" s="57"/>
      <c r="R12098" s="70">
        <f t="shared" si="564"/>
        <v>-0.51179481625776424</v>
      </c>
      <c r="S12098" s="71">
        <f t="shared" si="565"/>
        <v>55924.056214422199</v>
      </c>
      <c r="T12098" s="72">
        <f t="shared" si="566"/>
        <v>-7519.0703564520763</v>
      </c>
    </row>
    <row r="12099" spans="2:20" x14ac:dyDescent="0.25">
      <c r="B12099" s="64">
        <v>43018</v>
      </c>
      <c r="C12099" s="65">
        <v>45</v>
      </c>
      <c r="D12099" s="66">
        <v>5.0513500000000002</v>
      </c>
      <c r="E12099" s="57"/>
      <c r="F12099" s="67">
        <v>43018</v>
      </c>
      <c r="G12099" s="68">
        <v>45</v>
      </c>
      <c r="H12099" s="69">
        <v>26862.86</v>
      </c>
      <c r="I12099" s="57"/>
      <c r="J12099" s="67">
        <v>43018</v>
      </c>
      <c r="K12099" s="68">
        <v>45</v>
      </c>
      <c r="L12099" s="69">
        <v>-11749.15</v>
      </c>
      <c r="M12099" s="57"/>
      <c r="N12099" s="67">
        <v>43018</v>
      </c>
      <c r="O12099" s="68">
        <v>45</v>
      </c>
      <c r="P12099" s="69">
        <v>13450.850930000001</v>
      </c>
      <c r="Q12099" s="57"/>
      <c r="R12099" s="70">
        <f t="shared" si="564"/>
        <v>-0.43737524597157562</v>
      </c>
      <c r="S12099" s="71">
        <f t="shared" si="565"/>
        <v>67944.955845255507</v>
      </c>
      <c r="T12099" s="72">
        <f t="shared" si="566"/>
        <v>-5883.0692340357473</v>
      </c>
    </row>
    <row r="12100" spans="2:20" x14ac:dyDescent="0.25">
      <c r="B12100" s="64">
        <v>43018</v>
      </c>
      <c r="C12100" s="65">
        <v>46</v>
      </c>
      <c r="D12100" s="66">
        <v>6.1863400000000004</v>
      </c>
      <c r="E12100" s="57"/>
      <c r="F12100" s="67">
        <v>43018</v>
      </c>
      <c r="G12100" s="68">
        <v>46</v>
      </c>
      <c r="H12100" s="69">
        <v>24724.91</v>
      </c>
      <c r="I12100" s="57"/>
      <c r="J12100" s="67">
        <v>43018</v>
      </c>
      <c r="K12100" s="68">
        <v>46</v>
      </c>
      <c r="L12100" s="69">
        <v>-3946.6</v>
      </c>
      <c r="M12100" s="57"/>
      <c r="N12100" s="67">
        <v>43018</v>
      </c>
      <c r="O12100" s="68">
        <v>46</v>
      </c>
      <c r="P12100" s="69">
        <v>12321.25776</v>
      </c>
      <c r="Q12100" s="57"/>
      <c r="R12100" s="70">
        <f t="shared" si="564"/>
        <v>-0.15962039902268602</v>
      </c>
      <c r="S12100" s="71">
        <f t="shared" si="565"/>
        <v>76223.489730998408</v>
      </c>
      <c r="T12100" s="72">
        <f t="shared" si="566"/>
        <v>-1966.7240801125665</v>
      </c>
    </row>
    <row r="12101" spans="2:20" x14ac:dyDescent="0.25">
      <c r="B12101" s="64">
        <v>43018</v>
      </c>
      <c r="C12101" s="65">
        <v>47</v>
      </c>
      <c r="D12101" s="66">
        <v>8.48475</v>
      </c>
      <c r="E12101" s="57"/>
      <c r="F12101" s="67">
        <v>43018</v>
      </c>
      <c r="G12101" s="68">
        <v>47</v>
      </c>
      <c r="H12101" s="69">
        <v>22312.41</v>
      </c>
      <c r="I12101" s="57"/>
      <c r="J12101" s="67">
        <v>43018</v>
      </c>
      <c r="K12101" s="68">
        <v>47</v>
      </c>
      <c r="L12101" s="69">
        <v>-7288.01</v>
      </c>
      <c r="M12101" s="57"/>
      <c r="N12101" s="67">
        <v>43018</v>
      </c>
      <c r="O12101" s="68">
        <v>47</v>
      </c>
      <c r="P12101" s="69">
        <v>10931.17468</v>
      </c>
      <c r="Q12101" s="57"/>
      <c r="R12101" s="70">
        <f t="shared" si="564"/>
        <v>-0.32663481891915758</v>
      </c>
      <c r="S12101" s="71">
        <f t="shared" si="565"/>
        <v>92748.284366129999</v>
      </c>
      <c r="T12101" s="72">
        <f t="shared" si="566"/>
        <v>-3570.5022621754802</v>
      </c>
    </row>
    <row r="12102" spans="2:20" x14ac:dyDescent="0.25">
      <c r="B12102" s="64">
        <v>43018</v>
      </c>
      <c r="C12102" s="65">
        <v>48</v>
      </c>
      <c r="D12102" s="66">
        <v>10.406980000000001</v>
      </c>
      <c r="E12102" s="57"/>
      <c r="F12102" s="67">
        <v>43018</v>
      </c>
      <c r="G12102" s="68">
        <v>48</v>
      </c>
      <c r="H12102" s="69">
        <v>20694.71</v>
      </c>
      <c r="I12102" s="57"/>
      <c r="J12102" s="67">
        <v>43018</v>
      </c>
      <c r="K12102" s="68">
        <v>48</v>
      </c>
      <c r="L12102" s="69">
        <v>-1369.73</v>
      </c>
      <c r="M12102" s="57"/>
      <c r="N12102" s="67">
        <v>43018</v>
      </c>
      <c r="O12102" s="68">
        <v>48</v>
      </c>
      <c r="P12102" s="69">
        <v>10141.09995</v>
      </c>
      <c r="Q12102" s="57"/>
      <c r="R12102" s="70">
        <f t="shared" si="564"/>
        <v>-6.6187445970491976E-2</v>
      </c>
      <c r="S12102" s="71">
        <f t="shared" si="565"/>
        <v>105538.22435765101</v>
      </c>
      <c r="T12102" s="72">
        <f t="shared" si="566"/>
        <v>-671.21350502198391</v>
      </c>
    </row>
    <row r="12103" spans="2:20" x14ac:dyDescent="0.25">
      <c r="B12103" s="64">
        <v>43019</v>
      </c>
      <c r="C12103" s="65">
        <v>1</v>
      </c>
      <c r="D12103" s="66">
        <v>10.4762</v>
      </c>
      <c r="E12103" s="57"/>
      <c r="F12103" s="67">
        <v>43019</v>
      </c>
      <c r="G12103" s="68">
        <v>1</v>
      </c>
      <c r="H12103" s="69">
        <v>20159.73</v>
      </c>
      <c r="I12103" s="57"/>
      <c r="J12103" s="67">
        <v>43019</v>
      </c>
      <c r="K12103" s="68">
        <v>1</v>
      </c>
      <c r="L12103" s="69">
        <v>495</v>
      </c>
      <c r="M12103" s="57"/>
      <c r="N12103" s="67">
        <v>43019</v>
      </c>
      <c r="O12103" s="68">
        <v>1</v>
      </c>
      <c r="P12103" s="69">
        <v>9745.5550070000008</v>
      </c>
      <c r="Q12103" s="57"/>
      <c r="R12103" s="70">
        <f t="shared" si="564"/>
        <v>2.4553900275450118E-2</v>
      </c>
      <c r="S12103" s="71">
        <f t="shared" si="565"/>
        <v>102096.38336433341</v>
      </c>
      <c r="T12103" s="72">
        <f t="shared" si="566"/>
        <v>239.29138577079161</v>
      </c>
    </row>
    <row r="12104" spans="2:20" x14ac:dyDescent="0.25">
      <c r="B12104" s="64">
        <v>43019</v>
      </c>
      <c r="C12104" s="65">
        <v>2</v>
      </c>
      <c r="D12104" s="66">
        <v>10.18299</v>
      </c>
      <c r="E12104" s="57"/>
      <c r="F12104" s="67">
        <v>43019</v>
      </c>
      <c r="G12104" s="68">
        <v>2</v>
      </c>
      <c r="H12104" s="69">
        <v>19826.2</v>
      </c>
      <c r="I12104" s="57"/>
      <c r="J12104" s="67">
        <v>43019</v>
      </c>
      <c r="K12104" s="68">
        <v>2</v>
      </c>
      <c r="L12104" s="69">
        <v>-1462.2</v>
      </c>
      <c r="M12104" s="57"/>
      <c r="N12104" s="67">
        <v>43019</v>
      </c>
      <c r="O12104" s="68">
        <v>2</v>
      </c>
      <c r="P12104" s="69">
        <v>9600.1670279999998</v>
      </c>
      <c r="Q12104" s="57"/>
      <c r="R12104" s="70">
        <f t="shared" si="564"/>
        <v>-7.3750895279983048E-2</v>
      </c>
      <c r="S12104" s="71">
        <f t="shared" si="565"/>
        <v>97758.404844453718</v>
      </c>
      <c r="T12104" s="72">
        <f t="shared" si="566"/>
        <v>-708.02091315237408</v>
      </c>
    </row>
    <row r="12105" spans="2:20" x14ac:dyDescent="0.25">
      <c r="B12105" s="64">
        <v>43019</v>
      </c>
      <c r="C12105" s="65">
        <v>3</v>
      </c>
      <c r="D12105" s="66">
        <v>9.9175400000000007</v>
      </c>
      <c r="E12105" s="57"/>
      <c r="F12105" s="67">
        <v>43019</v>
      </c>
      <c r="G12105" s="68">
        <v>3</v>
      </c>
      <c r="H12105" s="69">
        <v>19543.939999999999</v>
      </c>
      <c r="I12105" s="57"/>
      <c r="J12105" s="67">
        <v>43019</v>
      </c>
      <c r="K12105" s="68">
        <v>3</v>
      </c>
      <c r="L12105" s="69">
        <v>-5468.91</v>
      </c>
      <c r="M12105" s="57"/>
      <c r="N12105" s="67">
        <v>43019</v>
      </c>
      <c r="O12105" s="68">
        <v>3</v>
      </c>
      <c r="P12105" s="69">
        <v>9413.2887890000002</v>
      </c>
      <c r="Q12105" s="57"/>
      <c r="R12105" s="70">
        <f t="shared" si="564"/>
        <v>-0.27982638096514828</v>
      </c>
      <c r="S12105" s="71">
        <f t="shared" si="565"/>
        <v>93356.668096459063</v>
      </c>
      <c r="T12105" s="72">
        <f t="shared" si="566"/>
        <v>-2634.0865348056732</v>
      </c>
    </row>
    <row r="12106" spans="2:20" x14ac:dyDescent="0.25">
      <c r="B12106" s="64">
        <v>43019</v>
      </c>
      <c r="C12106" s="65">
        <v>4</v>
      </c>
      <c r="D12106" s="66">
        <v>10.200799999999999</v>
      </c>
      <c r="E12106" s="57"/>
      <c r="F12106" s="67">
        <v>43019</v>
      </c>
      <c r="G12106" s="68">
        <v>4</v>
      </c>
      <c r="H12106" s="69">
        <v>19803.04</v>
      </c>
      <c r="I12106" s="57"/>
      <c r="J12106" s="67">
        <v>43019</v>
      </c>
      <c r="K12106" s="68">
        <v>4</v>
      </c>
      <c r="L12106" s="69">
        <v>-2837.51</v>
      </c>
      <c r="M12106" s="57"/>
      <c r="N12106" s="67">
        <v>43019</v>
      </c>
      <c r="O12106" s="68">
        <v>4</v>
      </c>
      <c r="P12106" s="69">
        <v>9533.379852</v>
      </c>
      <c r="Q12106" s="57"/>
      <c r="R12106" s="70">
        <f t="shared" ref="R12106:R12169" si="567">L12106/H12106</f>
        <v>-0.14328658630190114</v>
      </c>
      <c r="S12106" s="71">
        <f t="shared" ref="S12106:S12169" si="568">P12106*D12106</f>
        <v>97248.101194281597</v>
      </c>
      <c r="T12106" s="72">
        <f t="shared" ref="T12106:T12169" si="569">P12106*R12106</f>
        <v>-1366.0054549124036</v>
      </c>
    </row>
    <row r="12107" spans="2:20" x14ac:dyDescent="0.25">
      <c r="B12107" s="64">
        <v>43019</v>
      </c>
      <c r="C12107" s="65">
        <v>5</v>
      </c>
      <c r="D12107" s="66">
        <v>9.5941600000000005</v>
      </c>
      <c r="E12107" s="57"/>
      <c r="F12107" s="67">
        <v>43019</v>
      </c>
      <c r="G12107" s="68">
        <v>5</v>
      </c>
      <c r="H12107" s="69">
        <v>19645.75</v>
      </c>
      <c r="I12107" s="57"/>
      <c r="J12107" s="67">
        <v>43019</v>
      </c>
      <c r="K12107" s="68">
        <v>5</v>
      </c>
      <c r="L12107" s="69">
        <v>-5338.01</v>
      </c>
      <c r="M12107" s="57"/>
      <c r="N12107" s="67">
        <v>43019</v>
      </c>
      <c r="O12107" s="68">
        <v>5</v>
      </c>
      <c r="P12107" s="69">
        <v>9414.7500849999997</v>
      </c>
      <c r="Q12107" s="57"/>
      <c r="R12107" s="70">
        <f t="shared" si="567"/>
        <v>-0.27171322041662954</v>
      </c>
      <c r="S12107" s="71">
        <f t="shared" si="568"/>
        <v>90326.618675503603</v>
      </c>
      <c r="T12107" s="72">
        <f t="shared" si="569"/>
        <v>-2558.1120650130865</v>
      </c>
    </row>
    <row r="12108" spans="2:20" x14ac:dyDescent="0.25">
      <c r="B12108" s="64">
        <v>43019</v>
      </c>
      <c r="C12108" s="65">
        <v>6</v>
      </c>
      <c r="D12108" s="66">
        <v>8.8748500000000003</v>
      </c>
      <c r="E12108" s="57"/>
      <c r="F12108" s="67">
        <v>43019</v>
      </c>
      <c r="G12108" s="68">
        <v>6</v>
      </c>
      <c r="H12108" s="69">
        <v>19238.89</v>
      </c>
      <c r="I12108" s="57"/>
      <c r="J12108" s="67">
        <v>43019</v>
      </c>
      <c r="K12108" s="68">
        <v>6</v>
      </c>
      <c r="L12108" s="69">
        <v>-3</v>
      </c>
      <c r="M12108" s="57"/>
      <c r="N12108" s="67">
        <v>43019</v>
      </c>
      <c r="O12108" s="68">
        <v>6</v>
      </c>
      <c r="P12108" s="69">
        <v>9191.9338779999998</v>
      </c>
      <c r="Q12108" s="57"/>
      <c r="R12108" s="70">
        <f t="shared" si="567"/>
        <v>-1.5593415212624014E-4</v>
      </c>
      <c r="S12108" s="71">
        <f t="shared" si="568"/>
        <v>81577.034377168296</v>
      </c>
      <c r="T12108" s="72">
        <f t="shared" si="569"/>
        <v>-1.4333364156663924</v>
      </c>
    </row>
    <row r="12109" spans="2:20" x14ac:dyDescent="0.25">
      <c r="B12109" s="64">
        <v>43019</v>
      </c>
      <c r="C12109" s="65">
        <v>7</v>
      </c>
      <c r="D12109" s="66">
        <v>9.4892900000000004</v>
      </c>
      <c r="E12109" s="57"/>
      <c r="F12109" s="67">
        <v>43019</v>
      </c>
      <c r="G12109" s="68">
        <v>7</v>
      </c>
      <c r="H12109" s="69">
        <v>18714.8</v>
      </c>
      <c r="I12109" s="57"/>
      <c r="J12109" s="67">
        <v>43019</v>
      </c>
      <c r="K12109" s="68">
        <v>7</v>
      </c>
      <c r="L12109" s="69">
        <v>23703.4</v>
      </c>
      <c r="M12109" s="57"/>
      <c r="N12109" s="67">
        <v>43019</v>
      </c>
      <c r="O12109" s="68">
        <v>7</v>
      </c>
      <c r="P12109" s="69">
        <v>8928.4785479999991</v>
      </c>
      <c r="Q12109" s="57"/>
      <c r="R12109" s="70">
        <f t="shared" si="567"/>
        <v>1.2665590869258556</v>
      </c>
      <c r="S12109" s="71">
        <f t="shared" si="568"/>
        <v>84724.922200750909</v>
      </c>
      <c r="T12109" s="72">
        <f t="shared" si="569"/>
        <v>11308.445637391967</v>
      </c>
    </row>
    <row r="12110" spans="2:20" x14ac:dyDescent="0.25">
      <c r="B12110" s="64">
        <v>43019</v>
      </c>
      <c r="C12110" s="65">
        <v>8</v>
      </c>
      <c r="D12110" s="66">
        <v>9.9541699999999995</v>
      </c>
      <c r="E12110" s="57"/>
      <c r="F12110" s="67">
        <v>43019</v>
      </c>
      <c r="G12110" s="68">
        <v>8</v>
      </c>
      <c r="H12110" s="69">
        <v>18507.990000000002</v>
      </c>
      <c r="I12110" s="57"/>
      <c r="J12110" s="67">
        <v>43019</v>
      </c>
      <c r="K12110" s="68">
        <v>8</v>
      </c>
      <c r="L12110" s="69">
        <v>29862.3</v>
      </c>
      <c r="M12110" s="57"/>
      <c r="N12110" s="67">
        <v>43019</v>
      </c>
      <c r="O12110" s="68">
        <v>8</v>
      </c>
      <c r="P12110" s="69">
        <v>8832.8684429999994</v>
      </c>
      <c r="Q12110" s="57"/>
      <c r="R12110" s="70">
        <f t="shared" si="567"/>
        <v>1.6134815287883773</v>
      </c>
      <c r="S12110" s="71">
        <f t="shared" si="568"/>
        <v>87923.874069257305</v>
      </c>
      <c r="T12110" s="72">
        <f t="shared" si="569"/>
        <v>14251.670078998253</v>
      </c>
    </row>
    <row r="12111" spans="2:20" x14ac:dyDescent="0.25">
      <c r="B12111" s="64">
        <v>43019</v>
      </c>
      <c r="C12111" s="65">
        <v>9</v>
      </c>
      <c r="D12111" s="66">
        <v>9.3905799999999999</v>
      </c>
      <c r="E12111" s="57"/>
      <c r="F12111" s="67">
        <v>43019</v>
      </c>
      <c r="G12111" s="68">
        <v>9</v>
      </c>
      <c r="H12111" s="69">
        <v>18889.88</v>
      </c>
      <c r="I12111" s="57"/>
      <c r="J12111" s="67">
        <v>43019</v>
      </c>
      <c r="K12111" s="68">
        <v>9</v>
      </c>
      <c r="L12111" s="69">
        <v>-6386.24</v>
      </c>
      <c r="M12111" s="57"/>
      <c r="N12111" s="67">
        <v>43019</v>
      </c>
      <c r="O12111" s="68">
        <v>9</v>
      </c>
      <c r="P12111" s="69">
        <v>9271.9244259999996</v>
      </c>
      <c r="Q12111" s="57"/>
      <c r="R12111" s="70">
        <f t="shared" si="567"/>
        <v>-0.33807731970769533</v>
      </c>
      <c r="S12111" s="71">
        <f t="shared" si="568"/>
        <v>87068.748076307078</v>
      </c>
      <c r="T12111" s="72">
        <f t="shared" si="569"/>
        <v>-3134.6273584743913</v>
      </c>
    </row>
    <row r="12112" spans="2:20" x14ac:dyDescent="0.25">
      <c r="B12112" s="64">
        <v>43019</v>
      </c>
      <c r="C12112" s="65">
        <v>10</v>
      </c>
      <c r="D12112" s="66">
        <v>9.2979599999999998</v>
      </c>
      <c r="E12112" s="57"/>
      <c r="F12112" s="67">
        <v>43019</v>
      </c>
      <c r="G12112" s="68">
        <v>10</v>
      </c>
      <c r="H12112" s="69">
        <v>19035.09</v>
      </c>
      <c r="I12112" s="57"/>
      <c r="J12112" s="67">
        <v>43019</v>
      </c>
      <c r="K12112" s="68">
        <v>10</v>
      </c>
      <c r="L12112" s="69">
        <v>-3425.05</v>
      </c>
      <c r="M12112" s="57"/>
      <c r="N12112" s="67">
        <v>43019</v>
      </c>
      <c r="O12112" s="68">
        <v>10</v>
      </c>
      <c r="P12112" s="69">
        <v>9344.5451159999993</v>
      </c>
      <c r="Q12112" s="57"/>
      <c r="R12112" s="70">
        <f t="shared" si="567"/>
        <v>-0.17993348074529725</v>
      </c>
      <c r="S12112" s="71">
        <f t="shared" si="568"/>
        <v>86885.206706763347</v>
      </c>
      <c r="T12112" s="72">
        <f t="shared" si="569"/>
        <v>-1681.3965287033473</v>
      </c>
    </row>
    <row r="12113" spans="2:20" x14ac:dyDescent="0.25">
      <c r="B12113" s="64">
        <v>43019</v>
      </c>
      <c r="C12113" s="65">
        <v>11</v>
      </c>
      <c r="D12113" s="66">
        <v>10.093859999999999</v>
      </c>
      <c r="E12113" s="57"/>
      <c r="F12113" s="67">
        <v>43019</v>
      </c>
      <c r="G12113" s="68">
        <v>11</v>
      </c>
      <c r="H12113" s="69">
        <v>19493.34</v>
      </c>
      <c r="I12113" s="57"/>
      <c r="J12113" s="67">
        <v>43019</v>
      </c>
      <c r="K12113" s="68">
        <v>11</v>
      </c>
      <c r="L12113" s="69">
        <v>8404.5400000000009</v>
      </c>
      <c r="M12113" s="57"/>
      <c r="N12113" s="67">
        <v>43019</v>
      </c>
      <c r="O12113" s="68">
        <v>11</v>
      </c>
      <c r="P12113" s="69">
        <v>9626.7089240000005</v>
      </c>
      <c r="Q12113" s="57"/>
      <c r="R12113" s="70">
        <f t="shared" si="567"/>
        <v>0.43114930535249479</v>
      </c>
      <c r="S12113" s="71">
        <f t="shared" si="568"/>
        <v>97170.652139606638</v>
      </c>
      <c r="T12113" s="72">
        <f t="shared" si="569"/>
        <v>4150.5488654132632</v>
      </c>
    </row>
    <row r="12114" spans="2:20" x14ac:dyDescent="0.25">
      <c r="B12114" s="64">
        <v>43019</v>
      </c>
      <c r="C12114" s="65">
        <v>12</v>
      </c>
      <c r="D12114" s="66">
        <v>9.7006999999999994</v>
      </c>
      <c r="E12114" s="57"/>
      <c r="F12114" s="67">
        <v>43019</v>
      </c>
      <c r="G12114" s="68">
        <v>12</v>
      </c>
      <c r="H12114" s="69">
        <v>20310.580000000002</v>
      </c>
      <c r="I12114" s="57"/>
      <c r="J12114" s="67">
        <v>43019</v>
      </c>
      <c r="K12114" s="68">
        <v>12</v>
      </c>
      <c r="L12114" s="69">
        <v>13231.84</v>
      </c>
      <c r="M12114" s="57"/>
      <c r="N12114" s="67">
        <v>43019</v>
      </c>
      <c r="O12114" s="68">
        <v>12</v>
      </c>
      <c r="P12114" s="69">
        <v>10063.416789999999</v>
      </c>
      <c r="Q12114" s="57"/>
      <c r="R12114" s="70">
        <f t="shared" si="567"/>
        <v>0.65147524098277843</v>
      </c>
      <c r="S12114" s="71">
        <f t="shared" si="568"/>
        <v>97622.187254752993</v>
      </c>
      <c r="T12114" s="72">
        <f t="shared" si="569"/>
        <v>6556.0668783753881</v>
      </c>
    </row>
    <row r="12115" spans="2:20" x14ac:dyDescent="0.25">
      <c r="B12115" s="64">
        <v>43019</v>
      </c>
      <c r="C12115" s="65">
        <v>13</v>
      </c>
      <c r="D12115" s="66">
        <v>9.9337999999999997</v>
      </c>
      <c r="E12115" s="57"/>
      <c r="F12115" s="67">
        <v>43019</v>
      </c>
      <c r="G12115" s="68">
        <v>13</v>
      </c>
      <c r="H12115" s="69">
        <v>22605.64</v>
      </c>
      <c r="I12115" s="57"/>
      <c r="J12115" s="67">
        <v>43019</v>
      </c>
      <c r="K12115" s="68">
        <v>13</v>
      </c>
      <c r="L12115" s="69">
        <v>20398.38</v>
      </c>
      <c r="M12115" s="57"/>
      <c r="N12115" s="67">
        <v>43019</v>
      </c>
      <c r="O12115" s="68">
        <v>13</v>
      </c>
      <c r="P12115" s="69">
        <v>11214.046539999999</v>
      </c>
      <c r="Q12115" s="57"/>
      <c r="R12115" s="70">
        <f t="shared" si="567"/>
        <v>0.90235799561525365</v>
      </c>
      <c r="S12115" s="71">
        <f t="shared" si="568"/>
        <v>111398.09551905199</v>
      </c>
      <c r="T12115" s="72">
        <f t="shared" si="569"/>
        <v>10119.08455857057</v>
      </c>
    </row>
    <row r="12116" spans="2:20" x14ac:dyDescent="0.25">
      <c r="B12116" s="64">
        <v>43019</v>
      </c>
      <c r="C12116" s="65">
        <v>14</v>
      </c>
      <c r="D12116" s="66">
        <v>7.52128</v>
      </c>
      <c r="E12116" s="57"/>
      <c r="F12116" s="67">
        <v>43019</v>
      </c>
      <c r="G12116" s="68">
        <v>14</v>
      </c>
      <c r="H12116" s="69">
        <v>25754.58</v>
      </c>
      <c r="I12116" s="57"/>
      <c r="J12116" s="67">
        <v>43019</v>
      </c>
      <c r="K12116" s="68">
        <v>14</v>
      </c>
      <c r="L12116" s="69">
        <v>20472.990000000002</v>
      </c>
      <c r="M12116" s="57"/>
      <c r="N12116" s="67">
        <v>43019</v>
      </c>
      <c r="O12116" s="68">
        <v>14</v>
      </c>
      <c r="P12116" s="69">
        <v>12812.51187</v>
      </c>
      <c r="Q12116" s="57"/>
      <c r="R12116" s="70">
        <f t="shared" si="567"/>
        <v>0.79492618400300064</v>
      </c>
      <c r="S12116" s="71">
        <f t="shared" si="568"/>
        <v>96366.489277593602</v>
      </c>
      <c r="T12116" s="72">
        <f t="shared" si="569"/>
        <v>10185.00116831225</v>
      </c>
    </row>
    <row r="12117" spans="2:20" x14ac:dyDescent="0.25">
      <c r="B12117" s="64">
        <v>43019</v>
      </c>
      <c r="C12117" s="65">
        <v>15</v>
      </c>
      <c r="D12117" s="66">
        <v>4.9142400000000004</v>
      </c>
      <c r="E12117" s="57"/>
      <c r="F12117" s="67">
        <v>43019</v>
      </c>
      <c r="G12117" s="68">
        <v>15</v>
      </c>
      <c r="H12117" s="69">
        <v>29207.47</v>
      </c>
      <c r="I12117" s="57"/>
      <c r="J12117" s="67">
        <v>43019</v>
      </c>
      <c r="K12117" s="68">
        <v>15</v>
      </c>
      <c r="L12117" s="69">
        <v>9705.7099999999991</v>
      </c>
      <c r="M12117" s="57"/>
      <c r="N12117" s="67">
        <v>43019</v>
      </c>
      <c r="O12117" s="68">
        <v>15</v>
      </c>
      <c r="P12117" s="69">
        <v>14466.876539999999</v>
      </c>
      <c r="Q12117" s="57"/>
      <c r="R12117" s="70">
        <f t="shared" si="567"/>
        <v>0.33230231855069947</v>
      </c>
      <c r="S12117" s="71">
        <f t="shared" si="568"/>
        <v>71093.7033679296</v>
      </c>
      <c r="T12117" s="72">
        <f t="shared" si="569"/>
        <v>4807.3766164287208</v>
      </c>
    </row>
    <row r="12118" spans="2:20" x14ac:dyDescent="0.25">
      <c r="B12118" s="64">
        <v>43019</v>
      </c>
      <c r="C12118" s="65">
        <v>16</v>
      </c>
      <c r="D12118" s="66">
        <v>4.2074600000000002</v>
      </c>
      <c r="E12118" s="57"/>
      <c r="F12118" s="67">
        <v>43019</v>
      </c>
      <c r="G12118" s="68">
        <v>16</v>
      </c>
      <c r="H12118" s="69">
        <v>30940.46</v>
      </c>
      <c r="I12118" s="57"/>
      <c r="J12118" s="67">
        <v>43019</v>
      </c>
      <c r="K12118" s="68">
        <v>16</v>
      </c>
      <c r="L12118" s="69">
        <v>2785.6</v>
      </c>
      <c r="M12118" s="57"/>
      <c r="N12118" s="67">
        <v>43019</v>
      </c>
      <c r="O12118" s="68">
        <v>16</v>
      </c>
      <c r="P12118" s="69">
        <v>15431.1175</v>
      </c>
      <c r="Q12118" s="57"/>
      <c r="R12118" s="70">
        <f t="shared" si="567"/>
        <v>9.0030982086239178E-2</v>
      </c>
      <c r="S12118" s="71">
        <f t="shared" si="568"/>
        <v>64925.809636550002</v>
      </c>
      <c r="T12118" s="72">
        <f t="shared" si="569"/>
        <v>1389.278663213152</v>
      </c>
    </row>
    <row r="12119" spans="2:20" x14ac:dyDescent="0.25">
      <c r="B12119" s="64">
        <v>43019</v>
      </c>
      <c r="C12119" s="65">
        <v>17</v>
      </c>
      <c r="D12119" s="66">
        <v>2.51458</v>
      </c>
      <c r="E12119" s="57"/>
      <c r="F12119" s="67">
        <v>43019</v>
      </c>
      <c r="G12119" s="68">
        <v>17</v>
      </c>
      <c r="H12119" s="69">
        <v>32190.21</v>
      </c>
      <c r="I12119" s="57"/>
      <c r="J12119" s="67">
        <v>43019</v>
      </c>
      <c r="K12119" s="68">
        <v>17</v>
      </c>
      <c r="L12119" s="69">
        <v>-6319.76</v>
      </c>
      <c r="M12119" s="57"/>
      <c r="N12119" s="67">
        <v>43019</v>
      </c>
      <c r="O12119" s="68">
        <v>17</v>
      </c>
      <c r="P12119" s="69">
        <v>16364.79343</v>
      </c>
      <c r="Q12119" s="57"/>
      <c r="R12119" s="70">
        <f t="shared" si="567"/>
        <v>-0.19632552878654722</v>
      </c>
      <c r="S12119" s="71">
        <f t="shared" si="568"/>
        <v>41150.582263209399</v>
      </c>
      <c r="T12119" s="72">
        <f t="shared" si="569"/>
        <v>-3212.8267236273637</v>
      </c>
    </row>
    <row r="12120" spans="2:20" x14ac:dyDescent="0.25">
      <c r="B12120" s="64">
        <v>43019</v>
      </c>
      <c r="C12120" s="65">
        <v>18</v>
      </c>
      <c r="D12120" s="66">
        <v>1.82498</v>
      </c>
      <c r="E12120" s="57"/>
      <c r="F12120" s="67">
        <v>43019</v>
      </c>
      <c r="G12120" s="68">
        <v>18</v>
      </c>
      <c r="H12120" s="69">
        <v>31895.13</v>
      </c>
      <c r="I12120" s="57"/>
      <c r="J12120" s="67">
        <v>43019</v>
      </c>
      <c r="K12120" s="68">
        <v>18</v>
      </c>
      <c r="L12120" s="69">
        <v>-14070.33</v>
      </c>
      <c r="M12120" s="57"/>
      <c r="N12120" s="67">
        <v>43019</v>
      </c>
      <c r="O12120" s="68">
        <v>18</v>
      </c>
      <c r="P12120" s="69">
        <v>16248.53304</v>
      </c>
      <c r="Q12120" s="57"/>
      <c r="R12120" s="70">
        <f t="shared" si="567"/>
        <v>-0.44114352253776673</v>
      </c>
      <c r="S12120" s="71">
        <f t="shared" si="568"/>
        <v>29653.247827339201</v>
      </c>
      <c r="T12120" s="72">
        <f t="shared" si="569"/>
        <v>-7167.9351013368878</v>
      </c>
    </row>
    <row r="12121" spans="2:20" x14ac:dyDescent="0.25">
      <c r="B12121" s="64">
        <v>43019</v>
      </c>
      <c r="C12121" s="65">
        <v>19</v>
      </c>
      <c r="D12121" s="66">
        <v>1.81765</v>
      </c>
      <c r="E12121" s="57"/>
      <c r="F12121" s="67">
        <v>43019</v>
      </c>
      <c r="G12121" s="68">
        <v>19</v>
      </c>
      <c r="H12121" s="69">
        <v>32296.91</v>
      </c>
      <c r="I12121" s="57"/>
      <c r="J12121" s="67">
        <v>43019</v>
      </c>
      <c r="K12121" s="68">
        <v>19</v>
      </c>
      <c r="L12121" s="69">
        <v>-6645.22</v>
      </c>
      <c r="M12121" s="57"/>
      <c r="N12121" s="67">
        <v>43019</v>
      </c>
      <c r="O12121" s="68">
        <v>19</v>
      </c>
      <c r="P12121" s="69">
        <v>16506.053110000001</v>
      </c>
      <c r="Q12121" s="57"/>
      <c r="R12121" s="70">
        <f t="shared" si="567"/>
        <v>-0.20575404891675397</v>
      </c>
      <c r="S12121" s="71">
        <f t="shared" si="568"/>
        <v>30002.227435391502</v>
      </c>
      <c r="T12121" s="72">
        <f t="shared" si="569"/>
        <v>-3396.1872590174794</v>
      </c>
    </row>
    <row r="12122" spans="2:20" x14ac:dyDescent="0.25">
      <c r="B12122" s="64">
        <v>43019</v>
      </c>
      <c r="C12122" s="65">
        <v>20</v>
      </c>
      <c r="D12122" s="66">
        <v>1.42103</v>
      </c>
      <c r="E12122" s="57"/>
      <c r="F12122" s="67">
        <v>43019</v>
      </c>
      <c r="G12122" s="68">
        <v>20</v>
      </c>
      <c r="H12122" s="69">
        <v>32323.94</v>
      </c>
      <c r="I12122" s="57"/>
      <c r="J12122" s="67">
        <v>43019</v>
      </c>
      <c r="K12122" s="68">
        <v>20</v>
      </c>
      <c r="L12122" s="69">
        <v>-3600.28</v>
      </c>
      <c r="M12122" s="57"/>
      <c r="N12122" s="67">
        <v>43019</v>
      </c>
      <c r="O12122" s="68">
        <v>20</v>
      </c>
      <c r="P12122" s="69">
        <v>16549.204809999999</v>
      </c>
      <c r="Q12122" s="57"/>
      <c r="R12122" s="70">
        <f t="shared" si="567"/>
        <v>-0.11138122394732822</v>
      </c>
      <c r="S12122" s="71">
        <f t="shared" si="568"/>
        <v>23516.916511154301</v>
      </c>
      <c r="T12122" s="72">
        <f t="shared" si="569"/>
        <v>-1843.2706870928112</v>
      </c>
    </row>
    <row r="12123" spans="2:20" x14ac:dyDescent="0.25">
      <c r="B12123" s="64">
        <v>43019</v>
      </c>
      <c r="C12123" s="65">
        <v>21</v>
      </c>
      <c r="D12123" s="66">
        <v>1.7223200000000001</v>
      </c>
      <c r="E12123" s="57"/>
      <c r="F12123" s="67">
        <v>43019</v>
      </c>
      <c r="G12123" s="68">
        <v>21</v>
      </c>
      <c r="H12123" s="69">
        <v>32262.37</v>
      </c>
      <c r="I12123" s="57"/>
      <c r="J12123" s="67">
        <v>43019</v>
      </c>
      <c r="K12123" s="68">
        <v>21</v>
      </c>
      <c r="L12123" s="69">
        <v>10324.19</v>
      </c>
      <c r="M12123" s="57"/>
      <c r="N12123" s="67">
        <v>43019</v>
      </c>
      <c r="O12123" s="68">
        <v>21</v>
      </c>
      <c r="P12123" s="69">
        <v>16560.440030000002</v>
      </c>
      <c r="Q12123" s="57"/>
      <c r="R12123" s="70">
        <f t="shared" si="567"/>
        <v>0.32000717864186667</v>
      </c>
      <c r="S12123" s="71">
        <f t="shared" si="568"/>
        <v>28522.377072469604</v>
      </c>
      <c r="T12123" s="72">
        <f t="shared" si="569"/>
        <v>5299.4596910681303</v>
      </c>
    </row>
    <row r="12124" spans="2:20" x14ac:dyDescent="0.25">
      <c r="B12124" s="64">
        <v>43019</v>
      </c>
      <c r="C12124" s="65">
        <v>22</v>
      </c>
      <c r="D12124" s="66">
        <v>1.9571400000000001</v>
      </c>
      <c r="E12124" s="57"/>
      <c r="F12124" s="67">
        <v>43019</v>
      </c>
      <c r="G12124" s="68">
        <v>22</v>
      </c>
      <c r="H12124" s="69">
        <v>32259.25</v>
      </c>
      <c r="I12124" s="57"/>
      <c r="J12124" s="67">
        <v>43019</v>
      </c>
      <c r="K12124" s="68">
        <v>22</v>
      </c>
      <c r="L12124" s="69">
        <v>21307.58</v>
      </c>
      <c r="M12124" s="57"/>
      <c r="N12124" s="67">
        <v>43019</v>
      </c>
      <c r="O12124" s="68">
        <v>22</v>
      </c>
      <c r="P12124" s="69">
        <v>16539.863519999999</v>
      </c>
      <c r="Q12124" s="57"/>
      <c r="R12124" s="70">
        <f t="shared" si="567"/>
        <v>0.66051070623154606</v>
      </c>
      <c r="S12124" s="71">
        <f t="shared" si="568"/>
        <v>32370.8284895328</v>
      </c>
      <c r="T12124" s="72">
        <f t="shared" si="569"/>
        <v>10924.756934568584</v>
      </c>
    </row>
    <row r="12125" spans="2:20" x14ac:dyDescent="0.25">
      <c r="B12125" s="64">
        <v>43019</v>
      </c>
      <c r="C12125" s="65">
        <v>23</v>
      </c>
      <c r="D12125" s="66">
        <v>2.06168</v>
      </c>
      <c r="E12125" s="57"/>
      <c r="F12125" s="67">
        <v>43019</v>
      </c>
      <c r="G12125" s="68">
        <v>23</v>
      </c>
      <c r="H12125" s="69">
        <v>32198.240000000002</v>
      </c>
      <c r="I12125" s="57"/>
      <c r="J12125" s="67">
        <v>43019</v>
      </c>
      <c r="K12125" s="68">
        <v>23</v>
      </c>
      <c r="L12125" s="69">
        <v>23650.79</v>
      </c>
      <c r="M12125" s="57"/>
      <c r="N12125" s="67">
        <v>43019</v>
      </c>
      <c r="O12125" s="68">
        <v>23</v>
      </c>
      <c r="P12125" s="69">
        <v>16528.069029999999</v>
      </c>
      <c r="Q12125" s="57"/>
      <c r="R12125" s="70">
        <f t="shared" si="567"/>
        <v>0.7345367324425186</v>
      </c>
      <c r="S12125" s="71">
        <f t="shared" si="568"/>
        <v>34075.589357770397</v>
      </c>
      <c r="T12125" s="72">
        <f t="shared" si="569"/>
        <v>12140.473818880588</v>
      </c>
    </row>
    <row r="12126" spans="2:20" x14ac:dyDescent="0.25">
      <c r="B12126" s="64">
        <v>43019</v>
      </c>
      <c r="C12126" s="65">
        <v>24</v>
      </c>
      <c r="D12126" s="66">
        <v>1.90022</v>
      </c>
      <c r="E12126" s="57"/>
      <c r="F12126" s="67">
        <v>43019</v>
      </c>
      <c r="G12126" s="68">
        <v>24</v>
      </c>
      <c r="H12126" s="69">
        <v>31961.05</v>
      </c>
      <c r="I12126" s="57"/>
      <c r="J12126" s="67">
        <v>43019</v>
      </c>
      <c r="K12126" s="68">
        <v>24</v>
      </c>
      <c r="L12126" s="69">
        <v>20032.41</v>
      </c>
      <c r="M12126" s="57"/>
      <c r="N12126" s="67">
        <v>43019</v>
      </c>
      <c r="O12126" s="68">
        <v>24</v>
      </c>
      <c r="P12126" s="69">
        <v>16447.54723</v>
      </c>
      <c r="Q12126" s="57"/>
      <c r="R12126" s="70">
        <f t="shared" si="567"/>
        <v>0.62677571606690019</v>
      </c>
      <c r="S12126" s="71">
        <f t="shared" si="568"/>
        <v>31253.958197390599</v>
      </c>
      <c r="T12126" s="72">
        <f t="shared" si="569"/>
        <v>10308.923192627411</v>
      </c>
    </row>
    <row r="12127" spans="2:20" x14ac:dyDescent="0.25">
      <c r="B12127" s="64">
        <v>43019</v>
      </c>
      <c r="C12127" s="65">
        <v>25</v>
      </c>
      <c r="D12127" s="66">
        <v>2.36374</v>
      </c>
      <c r="E12127" s="57"/>
      <c r="F12127" s="67">
        <v>43019</v>
      </c>
      <c r="G12127" s="68">
        <v>25</v>
      </c>
      <c r="H12127" s="69">
        <v>31979.439999999999</v>
      </c>
      <c r="I12127" s="57"/>
      <c r="J12127" s="67">
        <v>43019</v>
      </c>
      <c r="K12127" s="68">
        <v>25</v>
      </c>
      <c r="L12127" s="69">
        <v>49915.98</v>
      </c>
      <c r="M12127" s="57"/>
      <c r="N12127" s="67">
        <v>43019</v>
      </c>
      <c r="O12127" s="68">
        <v>25</v>
      </c>
      <c r="P12127" s="69">
        <v>16479.556909999999</v>
      </c>
      <c r="Q12127" s="57"/>
      <c r="R12127" s="70">
        <f t="shared" si="567"/>
        <v>1.5608772386258172</v>
      </c>
      <c r="S12127" s="71">
        <f t="shared" si="568"/>
        <v>38953.387850443396</v>
      </c>
      <c r="T12127" s="72">
        <f t="shared" si="569"/>
        <v>25722.565283457803</v>
      </c>
    </row>
    <row r="12128" spans="2:20" x14ac:dyDescent="0.25">
      <c r="B12128" s="64">
        <v>43019</v>
      </c>
      <c r="C12128" s="65">
        <v>26</v>
      </c>
      <c r="D12128" s="66">
        <v>2.17686</v>
      </c>
      <c r="E12128" s="57"/>
      <c r="F12128" s="67">
        <v>43019</v>
      </c>
      <c r="G12128" s="68">
        <v>26</v>
      </c>
      <c r="H12128" s="69">
        <v>31937.279999999999</v>
      </c>
      <c r="I12128" s="57"/>
      <c r="J12128" s="67">
        <v>43019</v>
      </c>
      <c r="K12128" s="68">
        <v>26</v>
      </c>
      <c r="L12128" s="69">
        <v>40807.050000000003</v>
      </c>
      <c r="M12128" s="57"/>
      <c r="N12128" s="67">
        <v>43019</v>
      </c>
      <c r="O12128" s="68">
        <v>26</v>
      </c>
      <c r="P12128" s="69">
        <v>16490.967980000001</v>
      </c>
      <c r="Q12128" s="57"/>
      <c r="R12128" s="70">
        <f t="shared" si="567"/>
        <v>1.2777246528195265</v>
      </c>
      <c r="S12128" s="71">
        <f t="shared" si="568"/>
        <v>35898.528556942802</v>
      </c>
      <c r="T12128" s="72">
        <f t="shared" si="569"/>
        <v>21070.916336903429</v>
      </c>
    </row>
    <row r="12129" spans="2:20" x14ac:dyDescent="0.25">
      <c r="B12129" s="64">
        <v>43019</v>
      </c>
      <c r="C12129" s="65">
        <v>27</v>
      </c>
      <c r="D12129" s="66">
        <v>2.0242300000000002</v>
      </c>
      <c r="E12129" s="57"/>
      <c r="F12129" s="67">
        <v>43019</v>
      </c>
      <c r="G12129" s="68">
        <v>27</v>
      </c>
      <c r="H12129" s="69">
        <v>31909.17</v>
      </c>
      <c r="I12129" s="57"/>
      <c r="J12129" s="67">
        <v>43019</v>
      </c>
      <c r="K12129" s="68">
        <v>27</v>
      </c>
      <c r="L12129" s="69">
        <v>36493.800000000003</v>
      </c>
      <c r="M12129" s="57"/>
      <c r="N12129" s="67">
        <v>43019</v>
      </c>
      <c r="O12129" s="68">
        <v>27</v>
      </c>
      <c r="P12129" s="69">
        <v>16462.194329999998</v>
      </c>
      <c r="Q12129" s="57"/>
      <c r="R12129" s="70">
        <f t="shared" si="567"/>
        <v>1.1436775071241279</v>
      </c>
      <c r="S12129" s="71">
        <f t="shared" si="568"/>
        <v>33323.267628615897</v>
      </c>
      <c r="T12129" s="72">
        <f t="shared" si="569"/>
        <v>18827.441373127349</v>
      </c>
    </row>
    <row r="12130" spans="2:20" x14ac:dyDescent="0.25">
      <c r="B12130" s="64">
        <v>43019</v>
      </c>
      <c r="C12130" s="65">
        <v>28</v>
      </c>
      <c r="D12130" s="66">
        <v>1.87201</v>
      </c>
      <c r="E12130" s="57"/>
      <c r="F12130" s="67">
        <v>43019</v>
      </c>
      <c r="G12130" s="68">
        <v>28</v>
      </c>
      <c r="H12130" s="69">
        <v>31934.67</v>
      </c>
      <c r="I12130" s="57"/>
      <c r="J12130" s="67">
        <v>43019</v>
      </c>
      <c r="K12130" s="68">
        <v>28</v>
      </c>
      <c r="L12130" s="69">
        <v>30821.919999999998</v>
      </c>
      <c r="M12130" s="57"/>
      <c r="N12130" s="67">
        <v>43019</v>
      </c>
      <c r="O12130" s="68">
        <v>28</v>
      </c>
      <c r="P12130" s="69">
        <v>16463.721010000001</v>
      </c>
      <c r="Q12130" s="57"/>
      <c r="R12130" s="70">
        <f t="shared" si="567"/>
        <v>0.96515542512260188</v>
      </c>
      <c r="S12130" s="71">
        <f t="shared" si="568"/>
        <v>30820.250367930101</v>
      </c>
      <c r="T12130" s="72">
        <f t="shared" si="569"/>
        <v>15890.049650506464</v>
      </c>
    </row>
    <row r="12131" spans="2:20" x14ac:dyDescent="0.25">
      <c r="B12131" s="64">
        <v>43019</v>
      </c>
      <c r="C12131" s="65">
        <v>29</v>
      </c>
      <c r="D12131" s="66">
        <v>1.4329700000000001</v>
      </c>
      <c r="E12131" s="57"/>
      <c r="F12131" s="67">
        <v>43019</v>
      </c>
      <c r="G12131" s="68">
        <v>29</v>
      </c>
      <c r="H12131" s="69">
        <v>31779.759999999998</v>
      </c>
      <c r="I12131" s="57"/>
      <c r="J12131" s="67">
        <v>43019</v>
      </c>
      <c r="K12131" s="68">
        <v>29</v>
      </c>
      <c r="L12131" s="69">
        <v>6035.23</v>
      </c>
      <c r="M12131" s="57"/>
      <c r="N12131" s="67">
        <v>43019</v>
      </c>
      <c r="O12131" s="68">
        <v>29</v>
      </c>
      <c r="P12131" s="69">
        <v>16228.204599999999</v>
      </c>
      <c r="Q12131" s="57"/>
      <c r="R12131" s="70">
        <f t="shared" si="567"/>
        <v>0.18990797916661423</v>
      </c>
      <c r="S12131" s="71">
        <f t="shared" si="568"/>
        <v>23254.530345661999</v>
      </c>
      <c r="T12131" s="72">
        <f t="shared" si="569"/>
        <v>3081.865541088353</v>
      </c>
    </row>
    <row r="12132" spans="2:20" x14ac:dyDescent="0.25">
      <c r="B12132" s="64">
        <v>43019</v>
      </c>
      <c r="C12132" s="65">
        <v>30</v>
      </c>
      <c r="D12132" s="66">
        <v>1.18038</v>
      </c>
      <c r="E12132" s="57"/>
      <c r="F12132" s="67">
        <v>43019</v>
      </c>
      <c r="G12132" s="68">
        <v>30</v>
      </c>
      <c r="H12132" s="69">
        <v>31598.45</v>
      </c>
      <c r="I12132" s="57"/>
      <c r="J12132" s="67">
        <v>43019</v>
      </c>
      <c r="K12132" s="68">
        <v>30</v>
      </c>
      <c r="L12132" s="69">
        <v>-1921.71</v>
      </c>
      <c r="M12132" s="57"/>
      <c r="N12132" s="67">
        <v>43019</v>
      </c>
      <c r="O12132" s="68">
        <v>30</v>
      </c>
      <c r="P12132" s="69">
        <v>16146.87651</v>
      </c>
      <c r="Q12132" s="57"/>
      <c r="R12132" s="70">
        <f t="shared" si="567"/>
        <v>-6.0816590687201431E-2</v>
      </c>
      <c r="S12132" s="71">
        <f t="shared" si="568"/>
        <v>19059.450094873799</v>
      </c>
      <c r="T12132" s="72">
        <f t="shared" si="569"/>
        <v>-981.99797958545753</v>
      </c>
    </row>
    <row r="12133" spans="2:20" x14ac:dyDescent="0.25">
      <c r="B12133" s="64">
        <v>43019</v>
      </c>
      <c r="C12133" s="65">
        <v>31</v>
      </c>
      <c r="D12133" s="66">
        <v>0.78359000000000001</v>
      </c>
      <c r="E12133" s="57"/>
      <c r="F12133" s="67">
        <v>43019</v>
      </c>
      <c r="G12133" s="68">
        <v>31</v>
      </c>
      <c r="H12133" s="69">
        <v>31494.400000000001</v>
      </c>
      <c r="I12133" s="57"/>
      <c r="J12133" s="67">
        <v>43019</v>
      </c>
      <c r="K12133" s="68">
        <v>31</v>
      </c>
      <c r="L12133" s="69">
        <v>-14421.9</v>
      </c>
      <c r="M12133" s="57"/>
      <c r="N12133" s="67">
        <v>43019</v>
      </c>
      <c r="O12133" s="68">
        <v>31</v>
      </c>
      <c r="P12133" s="69">
        <v>15958.46139</v>
      </c>
      <c r="Q12133" s="57"/>
      <c r="R12133" s="70">
        <f t="shared" si="567"/>
        <v>-0.45791950314976626</v>
      </c>
      <c r="S12133" s="71">
        <f t="shared" si="568"/>
        <v>12504.8907605901</v>
      </c>
      <c r="T12133" s="72">
        <f t="shared" si="569"/>
        <v>-7307.6907107435281</v>
      </c>
    </row>
    <row r="12134" spans="2:20" x14ac:dyDescent="0.25">
      <c r="B12134" s="64">
        <v>43019</v>
      </c>
      <c r="C12134" s="65">
        <v>32</v>
      </c>
      <c r="D12134" s="66">
        <v>0.76878999999999997</v>
      </c>
      <c r="E12134" s="57"/>
      <c r="F12134" s="67">
        <v>43019</v>
      </c>
      <c r="G12134" s="68">
        <v>32</v>
      </c>
      <c r="H12134" s="69">
        <v>32117.5</v>
      </c>
      <c r="I12134" s="57"/>
      <c r="J12134" s="67">
        <v>43019</v>
      </c>
      <c r="K12134" s="68">
        <v>32</v>
      </c>
      <c r="L12134" s="69">
        <v>-12177.6</v>
      </c>
      <c r="M12134" s="57"/>
      <c r="N12134" s="67">
        <v>43019</v>
      </c>
      <c r="O12134" s="68">
        <v>32</v>
      </c>
      <c r="P12134" s="69">
        <v>16260.29585</v>
      </c>
      <c r="Q12134" s="57"/>
      <c r="R12134" s="70">
        <f t="shared" si="567"/>
        <v>-0.37915778002646533</v>
      </c>
      <c r="S12134" s="71">
        <f t="shared" si="568"/>
        <v>12500.7528465215</v>
      </c>
      <c r="T12134" s="72">
        <f t="shared" si="569"/>
        <v>-6165.217677059547</v>
      </c>
    </row>
    <row r="12135" spans="2:20" x14ac:dyDescent="0.25">
      <c r="B12135" s="64">
        <v>43019</v>
      </c>
      <c r="C12135" s="65">
        <v>33</v>
      </c>
      <c r="D12135" s="66">
        <v>1.15469</v>
      </c>
      <c r="E12135" s="57"/>
      <c r="F12135" s="67">
        <v>43019</v>
      </c>
      <c r="G12135" s="68">
        <v>33</v>
      </c>
      <c r="H12135" s="69">
        <v>33027.980000000003</v>
      </c>
      <c r="I12135" s="57"/>
      <c r="J12135" s="67">
        <v>43019</v>
      </c>
      <c r="K12135" s="68">
        <v>33</v>
      </c>
      <c r="L12135" s="69">
        <v>-5396.85</v>
      </c>
      <c r="M12135" s="57"/>
      <c r="N12135" s="67">
        <v>43019</v>
      </c>
      <c r="O12135" s="68">
        <v>33</v>
      </c>
      <c r="P12135" s="69">
        <v>16540.69053</v>
      </c>
      <c r="Q12135" s="57"/>
      <c r="R12135" s="70">
        <f t="shared" si="567"/>
        <v>-0.16340236369284467</v>
      </c>
      <c r="S12135" s="71">
        <f t="shared" si="568"/>
        <v>19099.369948085699</v>
      </c>
      <c r="T12135" s="72">
        <f t="shared" si="569"/>
        <v>-2702.7879297138516</v>
      </c>
    </row>
    <row r="12136" spans="2:20" x14ac:dyDescent="0.25">
      <c r="B12136" s="64">
        <v>43019</v>
      </c>
      <c r="C12136" s="65">
        <v>34</v>
      </c>
      <c r="D12136" s="66">
        <v>1.09883</v>
      </c>
      <c r="E12136" s="57"/>
      <c r="F12136" s="67">
        <v>43019</v>
      </c>
      <c r="G12136" s="68">
        <v>34</v>
      </c>
      <c r="H12136" s="69">
        <v>34107.1</v>
      </c>
      <c r="I12136" s="57"/>
      <c r="J12136" s="67">
        <v>43019</v>
      </c>
      <c r="K12136" s="68">
        <v>34</v>
      </c>
      <c r="L12136" s="69">
        <v>-2735.81</v>
      </c>
      <c r="M12136" s="57"/>
      <c r="N12136" s="67">
        <v>43019</v>
      </c>
      <c r="O12136" s="68">
        <v>34</v>
      </c>
      <c r="P12136" s="69">
        <v>17115.18361</v>
      </c>
      <c r="Q12136" s="57"/>
      <c r="R12136" s="70">
        <f t="shared" si="567"/>
        <v>-8.0212331156855901E-2</v>
      </c>
      <c r="S12136" s="71">
        <f t="shared" si="568"/>
        <v>18806.6772061763</v>
      </c>
      <c r="T12136" s="72">
        <f t="shared" si="569"/>
        <v>-1372.8487755357125</v>
      </c>
    </row>
    <row r="12137" spans="2:20" x14ac:dyDescent="0.25">
      <c r="B12137" s="64">
        <v>43019</v>
      </c>
      <c r="C12137" s="65">
        <v>35</v>
      </c>
      <c r="D12137" s="66">
        <v>1.16242</v>
      </c>
      <c r="E12137" s="57"/>
      <c r="F12137" s="67">
        <v>43019</v>
      </c>
      <c r="G12137" s="68">
        <v>35</v>
      </c>
      <c r="H12137" s="69">
        <v>34768.800000000003</v>
      </c>
      <c r="I12137" s="57"/>
      <c r="J12137" s="67">
        <v>43019</v>
      </c>
      <c r="K12137" s="68">
        <v>35</v>
      </c>
      <c r="L12137" s="69">
        <v>-7065.63</v>
      </c>
      <c r="M12137" s="57"/>
      <c r="N12137" s="67">
        <v>43019</v>
      </c>
      <c r="O12137" s="68">
        <v>35</v>
      </c>
      <c r="P12137" s="69">
        <v>17315.191279999999</v>
      </c>
      <c r="Q12137" s="57"/>
      <c r="R12137" s="70">
        <f t="shared" si="567"/>
        <v>-0.20321753986332572</v>
      </c>
      <c r="S12137" s="71">
        <f t="shared" si="568"/>
        <v>20127.524647697599</v>
      </c>
      <c r="T12137" s="72">
        <f t="shared" si="569"/>
        <v>-3518.7505741845098</v>
      </c>
    </row>
    <row r="12138" spans="2:20" x14ac:dyDescent="0.25">
      <c r="B12138" s="64">
        <v>43019</v>
      </c>
      <c r="C12138" s="65">
        <v>36</v>
      </c>
      <c r="D12138" s="66">
        <v>1.1262099999999999</v>
      </c>
      <c r="E12138" s="57"/>
      <c r="F12138" s="67">
        <v>43019</v>
      </c>
      <c r="G12138" s="68">
        <v>36</v>
      </c>
      <c r="H12138" s="69">
        <v>35219.800000000003</v>
      </c>
      <c r="I12138" s="57"/>
      <c r="J12138" s="67">
        <v>43019</v>
      </c>
      <c r="K12138" s="68">
        <v>36</v>
      </c>
      <c r="L12138" s="69">
        <v>-7701.9</v>
      </c>
      <c r="M12138" s="57"/>
      <c r="N12138" s="67">
        <v>43019</v>
      </c>
      <c r="O12138" s="68">
        <v>36</v>
      </c>
      <c r="P12138" s="69">
        <v>17571.114870000001</v>
      </c>
      <c r="Q12138" s="57"/>
      <c r="R12138" s="70">
        <f t="shared" si="567"/>
        <v>-0.21868096922753674</v>
      </c>
      <c r="S12138" s="71">
        <f t="shared" si="568"/>
        <v>19788.765277742699</v>
      </c>
      <c r="T12138" s="72">
        <f t="shared" si="569"/>
        <v>-3842.4684301799834</v>
      </c>
    </row>
    <row r="12139" spans="2:20" x14ac:dyDescent="0.25">
      <c r="B12139" s="64">
        <v>43019</v>
      </c>
      <c r="C12139" s="65">
        <v>37</v>
      </c>
      <c r="D12139" s="66">
        <v>0.85163</v>
      </c>
      <c r="E12139" s="57"/>
      <c r="F12139" s="67">
        <v>43019</v>
      </c>
      <c r="G12139" s="68">
        <v>37</v>
      </c>
      <c r="H12139" s="69">
        <v>35131.760000000002</v>
      </c>
      <c r="I12139" s="57"/>
      <c r="J12139" s="67">
        <v>43019</v>
      </c>
      <c r="K12139" s="68">
        <v>37</v>
      </c>
      <c r="L12139" s="69">
        <v>-15460.18</v>
      </c>
      <c r="M12139" s="57"/>
      <c r="N12139" s="67">
        <v>43019</v>
      </c>
      <c r="O12139" s="68">
        <v>37</v>
      </c>
      <c r="P12139" s="69">
        <v>17214.395499999999</v>
      </c>
      <c r="Q12139" s="57"/>
      <c r="R12139" s="70">
        <f t="shared" si="567"/>
        <v>-0.44006278080005101</v>
      </c>
      <c r="S12139" s="71">
        <f t="shared" si="568"/>
        <v>14660.295639664999</v>
      </c>
      <c r="T12139" s="72">
        <f t="shared" si="569"/>
        <v>-7575.4147535218835</v>
      </c>
    </row>
    <row r="12140" spans="2:20" x14ac:dyDescent="0.25">
      <c r="B12140" s="64">
        <v>43019</v>
      </c>
      <c r="C12140" s="65">
        <v>38</v>
      </c>
      <c r="D12140" s="66">
        <v>0.82750999999999997</v>
      </c>
      <c r="E12140" s="57"/>
      <c r="F12140" s="67">
        <v>43019</v>
      </c>
      <c r="G12140" s="68">
        <v>38</v>
      </c>
      <c r="H12140" s="69">
        <v>36044.29</v>
      </c>
      <c r="I12140" s="57"/>
      <c r="J12140" s="67">
        <v>43019</v>
      </c>
      <c r="K12140" s="68">
        <v>38</v>
      </c>
      <c r="L12140" s="69">
        <v>-20006.12</v>
      </c>
      <c r="M12140" s="57"/>
      <c r="N12140" s="67">
        <v>43019</v>
      </c>
      <c r="O12140" s="68">
        <v>38</v>
      </c>
      <c r="P12140" s="69">
        <v>17664.708070000001</v>
      </c>
      <c r="Q12140" s="57"/>
      <c r="R12140" s="70">
        <f t="shared" si="567"/>
        <v>-0.5550426988574334</v>
      </c>
      <c r="S12140" s="71">
        <f t="shared" si="568"/>
        <v>14617.7225750057</v>
      </c>
      <c r="T12140" s="72">
        <f t="shared" si="569"/>
        <v>-9804.6672417014834</v>
      </c>
    </row>
    <row r="12141" spans="2:20" x14ac:dyDescent="0.25">
      <c r="B12141" s="64">
        <v>43019</v>
      </c>
      <c r="C12141" s="65">
        <v>39</v>
      </c>
      <c r="D12141" s="66">
        <v>0.60931999999999997</v>
      </c>
      <c r="E12141" s="57"/>
      <c r="F12141" s="67">
        <v>43019</v>
      </c>
      <c r="G12141" s="68">
        <v>39</v>
      </c>
      <c r="H12141" s="69">
        <v>35639.589999999997</v>
      </c>
      <c r="I12141" s="57"/>
      <c r="J12141" s="67">
        <v>43019</v>
      </c>
      <c r="K12141" s="68">
        <v>39</v>
      </c>
      <c r="L12141" s="69">
        <v>-25561.59</v>
      </c>
      <c r="M12141" s="57"/>
      <c r="N12141" s="67">
        <v>43019</v>
      </c>
      <c r="O12141" s="68">
        <v>39</v>
      </c>
      <c r="P12141" s="69">
        <v>17530.781080000001</v>
      </c>
      <c r="Q12141" s="57"/>
      <c r="R12141" s="70">
        <f t="shared" si="567"/>
        <v>-0.71722458086639052</v>
      </c>
      <c r="S12141" s="71">
        <f t="shared" si="568"/>
        <v>10681.855527665601</v>
      </c>
      <c r="T12141" s="72">
        <f t="shared" si="569"/>
        <v>-12573.50711236345</v>
      </c>
    </row>
    <row r="12142" spans="2:20" x14ac:dyDescent="0.25">
      <c r="B12142" s="64">
        <v>43019</v>
      </c>
      <c r="C12142" s="65">
        <v>40</v>
      </c>
      <c r="D12142" s="66">
        <v>0.54140999999999995</v>
      </c>
      <c r="E12142" s="57"/>
      <c r="F12142" s="67">
        <v>43019</v>
      </c>
      <c r="G12142" s="68">
        <v>40</v>
      </c>
      <c r="H12142" s="69">
        <v>34309.410000000003</v>
      </c>
      <c r="I12142" s="57"/>
      <c r="J12142" s="67">
        <v>43019</v>
      </c>
      <c r="K12142" s="68">
        <v>40</v>
      </c>
      <c r="L12142" s="69">
        <v>-27364.94</v>
      </c>
      <c r="M12142" s="57"/>
      <c r="N12142" s="67">
        <v>43019</v>
      </c>
      <c r="O12142" s="68">
        <v>40</v>
      </c>
      <c r="P12142" s="69">
        <v>16934.515500000001</v>
      </c>
      <c r="Q12142" s="57"/>
      <c r="R12142" s="70">
        <f t="shared" si="567"/>
        <v>-0.79759284697696631</v>
      </c>
      <c r="S12142" s="71">
        <f t="shared" si="568"/>
        <v>9168.5160368550005</v>
      </c>
      <c r="T12142" s="72">
        <f t="shared" si="569"/>
        <v>-13506.848429820566</v>
      </c>
    </row>
    <row r="12143" spans="2:20" x14ac:dyDescent="0.25">
      <c r="B12143" s="64">
        <v>43019</v>
      </c>
      <c r="C12143" s="65">
        <v>41</v>
      </c>
      <c r="D12143" s="66">
        <v>1.1966699999999999</v>
      </c>
      <c r="E12143" s="57"/>
      <c r="F12143" s="67">
        <v>43019</v>
      </c>
      <c r="G12143" s="68">
        <v>41</v>
      </c>
      <c r="H12143" s="69">
        <v>33859.589999999997</v>
      </c>
      <c r="I12143" s="57"/>
      <c r="J12143" s="67">
        <v>43019</v>
      </c>
      <c r="K12143" s="68">
        <v>41</v>
      </c>
      <c r="L12143" s="69">
        <v>-9830.93</v>
      </c>
      <c r="M12143" s="57"/>
      <c r="N12143" s="67">
        <v>43019</v>
      </c>
      <c r="O12143" s="68">
        <v>41</v>
      </c>
      <c r="P12143" s="69">
        <v>17146.691139999999</v>
      </c>
      <c r="Q12143" s="57"/>
      <c r="R12143" s="70">
        <f t="shared" si="567"/>
        <v>-0.29034403547119153</v>
      </c>
      <c r="S12143" s="71">
        <f t="shared" si="568"/>
        <v>20518.930886503797</v>
      </c>
      <c r="T12143" s="72">
        <f t="shared" si="569"/>
        <v>-4978.4395005657252</v>
      </c>
    </row>
    <row r="12144" spans="2:20" x14ac:dyDescent="0.25">
      <c r="B12144" s="64">
        <v>43019</v>
      </c>
      <c r="C12144" s="65">
        <v>42</v>
      </c>
      <c r="D12144" s="66">
        <v>0.71809000000000001</v>
      </c>
      <c r="E12144" s="57"/>
      <c r="F12144" s="67">
        <v>43019</v>
      </c>
      <c r="G12144" s="68">
        <v>42</v>
      </c>
      <c r="H12144" s="69">
        <v>32034.22</v>
      </c>
      <c r="I12144" s="57"/>
      <c r="J12144" s="67">
        <v>43019</v>
      </c>
      <c r="K12144" s="68">
        <v>42</v>
      </c>
      <c r="L12144" s="69">
        <v>-17859.86</v>
      </c>
      <c r="M12144" s="57"/>
      <c r="N12144" s="67">
        <v>43019</v>
      </c>
      <c r="O12144" s="68">
        <v>42</v>
      </c>
      <c r="P12144" s="69">
        <v>16205.58704</v>
      </c>
      <c r="Q12144" s="57"/>
      <c r="R12144" s="70">
        <f t="shared" si="567"/>
        <v>-0.55752442232088062</v>
      </c>
      <c r="S12144" s="71">
        <f t="shared" si="568"/>
        <v>11637.069997553601</v>
      </c>
      <c r="T12144" s="72">
        <f t="shared" si="569"/>
        <v>-9035.0105528467502</v>
      </c>
    </row>
    <row r="12145" spans="2:20" x14ac:dyDescent="0.25">
      <c r="B12145" s="64">
        <v>43019</v>
      </c>
      <c r="C12145" s="65">
        <v>43</v>
      </c>
      <c r="D12145" s="66">
        <v>1.58369</v>
      </c>
      <c r="E12145" s="57"/>
      <c r="F12145" s="67">
        <v>43019</v>
      </c>
      <c r="G12145" s="68">
        <v>43</v>
      </c>
      <c r="H12145" s="69">
        <v>30788</v>
      </c>
      <c r="I12145" s="57"/>
      <c r="J12145" s="67">
        <v>43019</v>
      </c>
      <c r="K12145" s="68">
        <v>43</v>
      </c>
      <c r="L12145" s="69">
        <v>757.76</v>
      </c>
      <c r="M12145" s="57"/>
      <c r="N12145" s="67">
        <v>43019</v>
      </c>
      <c r="O12145" s="68">
        <v>43</v>
      </c>
      <c r="P12145" s="69">
        <v>15732.070680000001</v>
      </c>
      <c r="Q12145" s="57"/>
      <c r="R12145" s="70">
        <f t="shared" si="567"/>
        <v>2.461218656619462E-2</v>
      </c>
      <c r="S12145" s="71">
        <f t="shared" si="568"/>
        <v>24914.723015209202</v>
      </c>
      <c r="T12145" s="72">
        <f t="shared" si="569"/>
        <v>387.20065864872026</v>
      </c>
    </row>
    <row r="12146" spans="2:20" x14ac:dyDescent="0.25">
      <c r="B12146" s="64">
        <v>43019</v>
      </c>
      <c r="C12146" s="65">
        <v>44</v>
      </c>
      <c r="D12146" s="66">
        <v>1.6202799999999999</v>
      </c>
      <c r="E12146" s="57"/>
      <c r="F12146" s="67">
        <v>43019</v>
      </c>
      <c r="G12146" s="68">
        <v>44</v>
      </c>
      <c r="H12146" s="69">
        <v>28704.52</v>
      </c>
      <c r="I12146" s="57"/>
      <c r="J12146" s="67">
        <v>43019</v>
      </c>
      <c r="K12146" s="68">
        <v>44</v>
      </c>
      <c r="L12146" s="69">
        <v>-3161.21</v>
      </c>
      <c r="M12146" s="57"/>
      <c r="N12146" s="67">
        <v>43019</v>
      </c>
      <c r="O12146" s="68">
        <v>44</v>
      </c>
      <c r="P12146" s="69">
        <v>14623.28872</v>
      </c>
      <c r="Q12146" s="57"/>
      <c r="R12146" s="70">
        <f t="shared" si="567"/>
        <v>-0.11012934548287169</v>
      </c>
      <c r="S12146" s="71">
        <f t="shared" si="568"/>
        <v>23693.822247241598</v>
      </c>
      <c r="T12146" s="72">
        <f t="shared" si="569"/>
        <v>-1610.4532155406605</v>
      </c>
    </row>
    <row r="12147" spans="2:20" x14ac:dyDescent="0.25">
      <c r="B12147" s="64">
        <v>43019</v>
      </c>
      <c r="C12147" s="65">
        <v>45</v>
      </c>
      <c r="D12147" s="66">
        <v>2.0313099999999999</v>
      </c>
      <c r="E12147" s="57"/>
      <c r="F12147" s="67">
        <v>43019</v>
      </c>
      <c r="G12147" s="68">
        <v>45</v>
      </c>
      <c r="H12147" s="69">
        <v>26705.71</v>
      </c>
      <c r="I12147" s="57"/>
      <c r="J12147" s="67">
        <v>43019</v>
      </c>
      <c r="K12147" s="68">
        <v>45</v>
      </c>
      <c r="L12147" s="69">
        <v>-6556.61</v>
      </c>
      <c r="M12147" s="57"/>
      <c r="N12147" s="67">
        <v>43019</v>
      </c>
      <c r="O12147" s="68">
        <v>45</v>
      </c>
      <c r="P12147" s="69">
        <v>13585.089089999999</v>
      </c>
      <c r="Q12147" s="57"/>
      <c r="R12147" s="70">
        <f t="shared" si="567"/>
        <v>-0.2455134126746677</v>
      </c>
      <c r="S12147" s="71">
        <f t="shared" si="568"/>
        <v>27595.527319407898</v>
      </c>
      <c r="T12147" s="72">
        <f t="shared" si="569"/>
        <v>-3335.3215839752957</v>
      </c>
    </row>
    <row r="12148" spans="2:20" x14ac:dyDescent="0.25">
      <c r="B12148" s="64">
        <v>43019</v>
      </c>
      <c r="C12148" s="65">
        <v>46</v>
      </c>
      <c r="D12148" s="66">
        <v>2.7387199999999998</v>
      </c>
      <c r="E12148" s="57"/>
      <c r="F12148" s="67">
        <v>43019</v>
      </c>
      <c r="G12148" s="68">
        <v>46</v>
      </c>
      <c r="H12148" s="69">
        <v>24554.76</v>
      </c>
      <c r="I12148" s="57"/>
      <c r="J12148" s="67">
        <v>43019</v>
      </c>
      <c r="K12148" s="68">
        <v>46</v>
      </c>
      <c r="L12148" s="69">
        <v>6748.66</v>
      </c>
      <c r="M12148" s="57"/>
      <c r="N12148" s="67">
        <v>43019</v>
      </c>
      <c r="O12148" s="68">
        <v>46</v>
      </c>
      <c r="P12148" s="69">
        <v>12381.53844</v>
      </c>
      <c r="Q12148" s="57"/>
      <c r="R12148" s="70">
        <f t="shared" si="567"/>
        <v>0.27484121205012796</v>
      </c>
      <c r="S12148" s="71">
        <f t="shared" si="568"/>
        <v>33909.566956396797</v>
      </c>
      <c r="T12148" s="72">
        <f t="shared" si="569"/>
        <v>3402.9570318948504</v>
      </c>
    </row>
    <row r="12149" spans="2:20" x14ac:dyDescent="0.25">
      <c r="B12149" s="64">
        <v>43019</v>
      </c>
      <c r="C12149" s="65">
        <v>47</v>
      </c>
      <c r="D12149" s="66">
        <v>3.0789300000000002</v>
      </c>
      <c r="E12149" s="57"/>
      <c r="F12149" s="67">
        <v>43019</v>
      </c>
      <c r="G12149" s="68">
        <v>47</v>
      </c>
      <c r="H12149" s="69">
        <v>21896.49</v>
      </c>
      <c r="I12149" s="57"/>
      <c r="J12149" s="67">
        <v>43019</v>
      </c>
      <c r="K12149" s="68">
        <v>47</v>
      </c>
      <c r="L12149" s="69">
        <v>-168.76</v>
      </c>
      <c r="M12149" s="57"/>
      <c r="N12149" s="67">
        <v>43019</v>
      </c>
      <c r="O12149" s="68">
        <v>47</v>
      </c>
      <c r="P12149" s="69">
        <v>10559.39885</v>
      </c>
      <c r="Q12149" s="57"/>
      <c r="R12149" s="70">
        <f t="shared" si="567"/>
        <v>-7.7071713320262733E-3</v>
      </c>
      <c r="S12149" s="71">
        <f t="shared" si="568"/>
        <v>32511.649901230499</v>
      </c>
      <c r="T12149" s="72">
        <f t="shared" si="569"/>
        <v>-81.383096100151192</v>
      </c>
    </row>
    <row r="12150" spans="2:20" x14ac:dyDescent="0.25">
      <c r="B12150" s="64">
        <v>43019</v>
      </c>
      <c r="C12150" s="65">
        <v>48</v>
      </c>
      <c r="D12150" s="66">
        <v>4.1101599999999996</v>
      </c>
      <c r="E12150" s="57"/>
      <c r="F12150" s="67">
        <v>43019</v>
      </c>
      <c r="G12150" s="68">
        <v>48</v>
      </c>
      <c r="H12150" s="69">
        <v>20258.97</v>
      </c>
      <c r="I12150" s="57"/>
      <c r="J12150" s="67">
        <v>43019</v>
      </c>
      <c r="K12150" s="68">
        <v>48</v>
      </c>
      <c r="L12150" s="69">
        <v>-2893.64</v>
      </c>
      <c r="M12150" s="57"/>
      <c r="N12150" s="67">
        <v>43019</v>
      </c>
      <c r="O12150" s="68">
        <v>48</v>
      </c>
      <c r="P12150" s="69">
        <v>9577.1128790000002</v>
      </c>
      <c r="Q12150" s="57"/>
      <c r="R12150" s="70">
        <f t="shared" si="567"/>
        <v>-0.14283253294713402</v>
      </c>
      <c r="S12150" s="71">
        <f t="shared" si="568"/>
        <v>39363.466270750636</v>
      </c>
      <c r="T12150" s="72">
        <f t="shared" si="569"/>
        <v>-1367.923290828189</v>
      </c>
    </row>
    <row r="12151" spans="2:20" x14ac:dyDescent="0.25">
      <c r="B12151" s="64">
        <v>43020</v>
      </c>
      <c r="C12151" s="65">
        <v>1</v>
      </c>
      <c r="D12151" s="66">
        <v>5.0391300000000001</v>
      </c>
      <c r="E12151" s="57"/>
      <c r="F12151" s="67">
        <v>43020</v>
      </c>
      <c r="G12151" s="68">
        <v>1</v>
      </c>
      <c r="H12151" s="69">
        <v>20096.84</v>
      </c>
      <c r="I12151" s="57"/>
      <c r="J12151" s="67">
        <v>43020</v>
      </c>
      <c r="K12151" s="68">
        <v>1</v>
      </c>
      <c r="L12151" s="69">
        <v>4242.18</v>
      </c>
      <c r="M12151" s="57"/>
      <c r="N12151" s="67">
        <v>43020</v>
      </c>
      <c r="O12151" s="68">
        <v>1</v>
      </c>
      <c r="P12151" s="69">
        <v>9375.2213960000008</v>
      </c>
      <c r="Q12151" s="57"/>
      <c r="R12151" s="70">
        <f t="shared" si="567"/>
        <v>0.2110869171471734</v>
      </c>
      <c r="S12151" s="71">
        <f t="shared" si="568"/>
        <v>47242.959393225487</v>
      </c>
      <c r="T12151" s="72">
        <f t="shared" si="569"/>
        <v>1978.9865820538596</v>
      </c>
    </row>
    <row r="12152" spans="2:20" x14ac:dyDescent="0.25">
      <c r="B12152" s="64">
        <v>43020</v>
      </c>
      <c r="C12152" s="65">
        <v>2</v>
      </c>
      <c r="D12152" s="66">
        <v>5.2311199999999998</v>
      </c>
      <c r="E12152" s="57"/>
      <c r="F12152" s="67">
        <v>43020</v>
      </c>
      <c r="G12152" s="68">
        <v>2</v>
      </c>
      <c r="H12152" s="69">
        <v>19951.46</v>
      </c>
      <c r="I12152" s="57"/>
      <c r="J12152" s="67">
        <v>43020</v>
      </c>
      <c r="K12152" s="68">
        <v>2</v>
      </c>
      <c r="L12152" s="69">
        <v>-3100.23</v>
      </c>
      <c r="M12152" s="57"/>
      <c r="N12152" s="67">
        <v>43020</v>
      </c>
      <c r="O12152" s="68">
        <v>2</v>
      </c>
      <c r="P12152" s="69">
        <v>9291.9308720000008</v>
      </c>
      <c r="Q12152" s="57"/>
      <c r="R12152" s="70">
        <f t="shared" si="567"/>
        <v>-0.15538862820064298</v>
      </c>
      <c r="S12152" s="71">
        <f t="shared" si="568"/>
        <v>48607.205423136642</v>
      </c>
      <c r="T12152" s="72">
        <f t="shared" si="569"/>
        <v>-1443.8603915352844</v>
      </c>
    </row>
    <row r="12153" spans="2:20" x14ac:dyDescent="0.25">
      <c r="B12153" s="64">
        <v>43020</v>
      </c>
      <c r="C12153" s="65">
        <v>3</v>
      </c>
      <c r="D12153" s="66">
        <v>5.5955899999999996</v>
      </c>
      <c r="E12153" s="57"/>
      <c r="F12153" s="67">
        <v>43020</v>
      </c>
      <c r="G12153" s="68">
        <v>3</v>
      </c>
      <c r="H12153" s="69">
        <v>19757.32</v>
      </c>
      <c r="I12153" s="57"/>
      <c r="J12153" s="67">
        <v>43020</v>
      </c>
      <c r="K12153" s="68">
        <v>3</v>
      </c>
      <c r="L12153" s="69">
        <v>-4621.2</v>
      </c>
      <c r="M12153" s="57"/>
      <c r="N12153" s="67">
        <v>43020</v>
      </c>
      <c r="O12153" s="68">
        <v>3</v>
      </c>
      <c r="P12153" s="69">
        <v>9212.9891919999991</v>
      </c>
      <c r="Q12153" s="57"/>
      <c r="R12153" s="70">
        <f t="shared" si="567"/>
        <v>-0.23389811978547698</v>
      </c>
      <c r="S12153" s="71">
        <f t="shared" si="568"/>
        <v>51552.110192863271</v>
      </c>
      <c r="T12153" s="72">
        <f t="shared" si="569"/>
        <v>-2154.9008496127203</v>
      </c>
    </row>
    <row r="12154" spans="2:20" x14ac:dyDescent="0.25">
      <c r="B12154" s="64">
        <v>43020</v>
      </c>
      <c r="C12154" s="65">
        <v>4</v>
      </c>
      <c r="D12154" s="66">
        <v>6.0907299999999998</v>
      </c>
      <c r="E12154" s="57"/>
      <c r="F12154" s="67">
        <v>43020</v>
      </c>
      <c r="G12154" s="68">
        <v>4</v>
      </c>
      <c r="H12154" s="69">
        <v>19958.330000000002</v>
      </c>
      <c r="I12154" s="57"/>
      <c r="J12154" s="67">
        <v>43020</v>
      </c>
      <c r="K12154" s="68">
        <v>4</v>
      </c>
      <c r="L12154" s="69">
        <v>-3685.8</v>
      </c>
      <c r="M12154" s="57"/>
      <c r="N12154" s="67">
        <v>43020</v>
      </c>
      <c r="O12154" s="68">
        <v>4</v>
      </c>
      <c r="P12154" s="69">
        <v>9294.2787540000008</v>
      </c>
      <c r="Q12154" s="57"/>
      <c r="R12154" s="70">
        <f t="shared" si="567"/>
        <v>-0.18467476988305134</v>
      </c>
      <c r="S12154" s="71">
        <f t="shared" si="568"/>
        <v>56608.942435350422</v>
      </c>
      <c r="T12154" s="72">
        <f t="shared" si="569"/>
        <v>-1716.4187901238834</v>
      </c>
    </row>
    <row r="12155" spans="2:20" x14ac:dyDescent="0.25">
      <c r="B12155" s="64">
        <v>43020</v>
      </c>
      <c r="C12155" s="65">
        <v>5</v>
      </c>
      <c r="D12155" s="66">
        <v>6.5459899999999998</v>
      </c>
      <c r="E12155" s="57"/>
      <c r="F12155" s="67">
        <v>43020</v>
      </c>
      <c r="G12155" s="68">
        <v>5</v>
      </c>
      <c r="H12155" s="69">
        <v>19958.740000000002</v>
      </c>
      <c r="I12155" s="57"/>
      <c r="J12155" s="67">
        <v>43020</v>
      </c>
      <c r="K12155" s="68">
        <v>5</v>
      </c>
      <c r="L12155" s="69">
        <v>-6269.65</v>
      </c>
      <c r="M12155" s="57"/>
      <c r="N12155" s="67">
        <v>43020</v>
      </c>
      <c r="O12155" s="68">
        <v>5</v>
      </c>
      <c r="P12155" s="69">
        <v>9292.3552930000005</v>
      </c>
      <c r="Q12155" s="57"/>
      <c r="R12155" s="70">
        <f t="shared" si="567"/>
        <v>-0.31413055132738837</v>
      </c>
      <c r="S12155" s="71">
        <f t="shared" si="568"/>
        <v>60827.664824425068</v>
      </c>
      <c r="T12155" s="72">
        <f t="shared" si="569"/>
        <v>-2919.0126913200656</v>
      </c>
    </row>
    <row r="12156" spans="2:20" x14ac:dyDescent="0.25">
      <c r="B12156" s="64">
        <v>43020</v>
      </c>
      <c r="C12156" s="65">
        <v>6</v>
      </c>
      <c r="D12156" s="66">
        <v>6.6004399999999999</v>
      </c>
      <c r="E12156" s="57"/>
      <c r="F12156" s="67">
        <v>43020</v>
      </c>
      <c r="G12156" s="68">
        <v>6</v>
      </c>
      <c r="H12156" s="69">
        <v>19761.43</v>
      </c>
      <c r="I12156" s="57"/>
      <c r="J12156" s="67">
        <v>43020</v>
      </c>
      <c r="K12156" s="68">
        <v>6</v>
      </c>
      <c r="L12156" s="69">
        <v>-6264</v>
      </c>
      <c r="M12156" s="57"/>
      <c r="N12156" s="67">
        <v>43020</v>
      </c>
      <c r="O12156" s="68">
        <v>6</v>
      </c>
      <c r="P12156" s="69">
        <v>9218.2401260000006</v>
      </c>
      <c r="Q12156" s="57"/>
      <c r="R12156" s="70">
        <f t="shared" si="567"/>
        <v>-0.3169811091606225</v>
      </c>
      <c r="S12156" s="71">
        <f t="shared" si="568"/>
        <v>60844.440857255446</v>
      </c>
      <c r="T12156" s="72">
        <f t="shared" si="569"/>
        <v>-2922.0079796484365</v>
      </c>
    </row>
    <row r="12157" spans="2:20" x14ac:dyDescent="0.25">
      <c r="B12157" s="64">
        <v>43020</v>
      </c>
      <c r="C12157" s="65">
        <v>7</v>
      </c>
      <c r="D12157" s="66">
        <v>7.1551900000000002</v>
      </c>
      <c r="E12157" s="57"/>
      <c r="F12157" s="67">
        <v>43020</v>
      </c>
      <c r="G12157" s="68">
        <v>7</v>
      </c>
      <c r="H12157" s="69">
        <v>19753.41</v>
      </c>
      <c r="I12157" s="57"/>
      <c r="J12157" s="67">
        <v>43020</v>
      </c>
      <c r="K12157" s="68">
        <v>7</v>
      </c>
      <c r="L12157" s="69">
        <v>-3050.76</v>
      </c>
      <c r="M12157" s="57"/>
      <c r="N12157" s="67">
        <v>43020</v>
      </c>
      <c r="O12157" s="68">
        <v>7</v>
      </c>
      <c r="P12157" s="69">
        <v>9360.9225580000002</v>
      </c>
      <c r="Q12157" s="57"/>
      <c r="R12157" s="70">
        <f t="shared" si="567"/>
        <v>-0.15444219504379245</v>
      </c>
      <c r="S12157" s="71">
        <f t="shared" si="568"/>
        <v>66979.179477776022</v>
      </c>
      <c r="T12157" s="72">
        <f t="shared" si="569"/>
        <v>-1445.7214274924725</v>
      </c>
    </row>
    <row r="12158" spans="2:20" x14ac:dyDescent="0.25">
      <c r="B12158" s="64">
        <v>43020</v>
      </c>
      <c r="C12158" s="65">
        <v>8</v>
      </c>
      <c r="D12158" s="66">
        <v>6.7157999999999998</v>
      </c>
      <c r="E12158" s="57"/>
      <c r="F12158" s="67">
        <v>43020</v>
      </c>
      <c r="G12158" s="68">
        <v>8</v>
      </c>
      <c r="H12158" s="69">
        <v>19703.599999999999</v>
      </c>
      <c r="I12158" s="57"/>
      <c r="J12158" s="67">
        <v>43020</v>
      </c>
      <c r="K12158" s="68">
        <v>8</v>
      </c>
      <c r="L12158" s="69">
        <v>-3673.89</v>
      </c>
      <c r="M12158" s="57"/>
      <c r="N12158" s="67">
        <v>43020</v>
      </c>
      <c r="O12158" s="68">
        <v>8</v>
      </c>
      <c r="P12158" s="69">
        <v>9372.1265220000005</v>
      </c>
      <c r="Q12158" s="57"/>
      <c r="R12158" s="70">
        <f t="shared" si="567"/>
        <v>-0.18645780466513734</v>
      </c>
      <c r="S12158" s="71">
        <f t="shared" si="568"/>
        <v>62941.327296447598</v>
      </c>
      <c r="T12158" s="72">
        <f t="shared" si="569"/>
        <v>-1747.5061363360292</v>
      </c>
    </row>
    <row r="12159" spans="2:20" x14ac:dyDescent="0.25">
      <c r="B12159" s="64">
        <v>43020</v>
      </c>
      <c r="C12159" s="65">
        <v>9</v>
      </c>
      <c r="D12159" s="66">
        <v>6.0963700000000003</v>
      </c>
      <c r="E12159" s="57"/>
      <c r="F12159" s="67">
        <v>43020</v>
      </c>
      <c r="G12159" s="68">
        <v>9</v>
      </c>
      <c r="H12159" s="69">
        <v>19532.36</v>
      </c>
      <c r="I12159" s="57"/>
      <c r="J12159" s="67">
        <v>43020</v>
      </c>
      <c r="K12159" s="68">
        <v>9</v>
      </c>
      <c r="L12159" s="69">
        <v>-2931.14</v>
      </c>
      <c r="M12159" s="57"/>
      <c r="N12159" s="67">
        <v>43020</v>
      </c>
      <c r="O12159" s="68">
        <v>9</v>
      </c>
      <c r="P12159" s="69">
        <v>9151.8658340000002</v>
      </c>
      <c r="Q12159" s="57"/>
      <c r="R12159" s="70">
        <f t="shared" si="567"/>
        <v>-0.15006583945821189</v>
      </c>
      <c r="S12159" s="71">
        <f t="shared" si="568"/>
        <v>55793.160314422581</v>
      </c>
      <c r="T12159" s="72">
        <f t="shared" si="569"/>
        <v>-1373.3824289881386</v>
      </c>
    </row>
    <row r="12160" spans="2:20" x14ac:dyDescent="0.25">
      <c r="B12160" s="64">
        <v>43020</v>
      </c>
      <c r="C12160" s="65">
        <v>10</v>
      </c>
      <c r="D12160" s="66">
        <v>6.9487399999999999</v>
      </c>
      <c r="E12160" s="57"/>
      <c r="F12160" s="67">
        <v>43020</v>
      </c>
      <c r="G12160" s="68">
        <v>10</v>
      </c>
      <c r="H12160" s="69">
        <v>19780.59</v>
      </c>
      <c r="I12160" s="57"/>
      <c r="J12160" s="67">
        <v>43020</v>
      </c>
      <c r="K12160" s="68">
        <v>10</v>
      </c>
      <c r="L12160" s="69">
        <v>-2968.19</v>
      </c>
      <c r="M12160" s="57"/>
      <c r="N12160" s="67">
        <v>43020</v>
      </c>
      <c r="O12160" s="68">
        <v>10</v>
      </c>
      <c r="P12160" s="69">
        <v>9261.5018909999999</v>
      </c>
      <c r="Q12160" s="57"/>
      <c r="R12160" s="70">
        <f t="shared" si="567"/>
        <v>-0.15005568590218998</v>
      </c>
      <c r="S12160" s="71">
        <f t="shared" si="568"/>
        <v>64355.768650067337</v>
      </c>
      <c r="T12160" s="72">
        <f t="shared" si="569"/>
        <v>-1389.7410187384346</v>
      </c>
    </row>
    <row r="12161" spans="2:20" x14ac:dyDescent="0.25">
      <c r="B12161" s="64">
        <v>43020</v>
      </c>
      <c r="C12161" s="65">
        <v>11</v>
      </c>
      <c r="D12161" s="66">
        <v>7.1992700000000003</v>
      </c>
      <c r="E12161" s="57"/>
      <c r="F12161" s="67">
        <v>43020</v>
      </c>
      <c r="G12161" s="68">
        <v>11</v>
      </c>
      <c r="H12161" s="69">
        <v>20382.599999999999</v>
      </c>
      <c r="I12161" s="57"/>
      <c r="J12161" s="67">
        <v>43020</v>
      </c>
      <c r="K12161" s="68">
        <v>11</v>
      </c>
      <c r="L12161" s="69">
        <v>-824.24</v>
      </c>
      <c r="M12161" s="57"/>
      <c r="N12161" s="67">
        <v>43020</v>
      </c>
      <c r="O12161" s="68">
        <v>11</v>
      </c>
      <c r="P12161" s="69">
        <v>9772.4681789999995</v>
      </c>
      <c r="Q12161" s="57"/>
      <c r="R12161" s="70">
        <f t="shared" si="567"/>
        <v>-4.0438413156319609E-2</v>
      </c>
      <c r="S12161" s="71">
        <f t="shared" si="568"/>
        <v>70354.636987029327</v>
      </c>
      <c r="T12161" s="72">
        <f t="shared" si="569"/>
        <v>-395.18310577938831</v>
      </c>
    </row>
    <row r="12162" spans="2:20" x14ac:dyDescent="0.25">
      <c r="B12162" s="64">
        <v>43020</v>
      </c>
      <c r="C12162" s="65">
        <v>12</v>
      </c>
      <c r="D12162" s="66">
        <v>6.6733399999999996</v>
      </c>
      <c r="E12162" s="57"/>
      <c r="F12162" s="67">
        <v>43020</v>
      </c>
      <c r="G12162" s="68">
        <v>12</v>
      </c>
      <c r="H12162" s="69">
        <v>21551.57</v>
      </c>
      <c r="I12162" s="57"/>
      <c r="J12162" s="67">
        <v>43020</v>
      </c>
      <c r="K12162" s="68">
        <v>12</v>
      </c>
      <c r="L12162" s="69">
        <v>-7311.84</v>
      </c>
      <c r="M12162" s="57"/>
      <c r="N12162" s="67">
        <v>43020</v>
      </c>
      <c r="O12162" s="68">
        <v>12</v>
      </c>
      <c r="P12162" s="69">
        <v>10328.00777</v>
      </c>
      <c r="Q12162" s="57"/>
      <c r="R12162" s="70">
        <f t="shared" si="567"/>
        <v>-0.33927180247193128</v>
      </c>
      <c r="S12162" s="71">
        <f t="shared" si="568"/>
        <v>68922.307371851799</v>
      </c>
      <c r="T12162" s="72">
        <f t="shared" si="569"/>
        <v>-3504.0018120720115</v>
      </c>
    </row>
    <row r="12163" spans="2:20" x14ac:dyDescent="0.25">
      <c r="B12163" s="64">
        <v>43020</v>
      </c>
      <c r="C12163" s="65">
        <v>13</v>
      </c>
      <c r="D12163" s="66">
        <v>6.0725800000000003</v>
      </c>
      <c r="E12163" s="57"/>
      <c r="F12163" s="67">
        <v>43020</v>
      </c>
      <c r="G12163" s="68">
        <v>13</v>
      </c>
      <c r="H12163" s="69">
        <v>24472.87</v>
      </c>
      <c r="I12163" s="57"/>
      <c r="J12163" s="67">
        <v>43020</v>
      </c>
      <c r="K12163" s="68">
        <v>13</v>
      </c>
      <c r="L12163" s="69">
        <v>-747.08</v>
      </c>
      <c r="M12163" s="57"/>
      <c r="N12163" s="67">
        <v>43020</v>
      </c>
      <c r="O12163" s="68">
        <v>13</v>
      </c>
      <c r="P12163" s="69">
        <v>11985.83887</v>
      </c>
      <c r="Q12163" s="57"/>
      <c r="R12163" s="70">
        <f t="shared" si="567"/>
        <v>-3.052686505505893E-2</v>
      </c>
      <c r="S12163" s="71">
        <f t="shared" si="568"/>
        <v>72784.965405184601</v>
      </c>
      <c r="T12163" s="72">
        <f t="shared" si="569"/>
        <v>-365.89008575616998</v>
      </c>
    </row>
    <row r="12164" spans="2:20" x14ac:dyDescent="0.25">
      <c r="B12164" s="64">
        <v>43020</v>
      </c>
      <c r="C12164" s="65">
        <v>14</v>
      </c>
      <c r="D12164" s="66">
        <v>3.2241300000000002</v>
      </c>
      <c r="E12164" s="57"/>
      <c r="F12164" s="67">
        <v>43020</v>
      </c>
      <c r="G12164" s="68">
        <v>14</v>
      </c>
      <c r="H12164" s="69">
        <v>27945.32</v>
      </c>
      <c r="I12164" s="57"/>
      <c r="J12164" s="67">
        <v>43020</v>
      </c>
      <c r="K12164" s="68">
        <v>14</v>
      </c>
      <c r="L12164" s="69">
        <v>-8031.85</v>
      </c>
      <c r="M12164" s="57"/>
      <c r="N12164" s="67">
        <v>43020</v>
      </c>
      <c r="O12164" s="68">
        <v>14</v>
      </c>
      <c r="P12164" s="69">
        <v>13743.112859999999</v>
      </c>
      <c r="Q12164" s="57"/>
      <c r="R12164" s="70">
        <f t="shared" si="567"/>
        <v>-0.28741306236607778</v>
      </c>
      <c r="S12164" s="71">
        <f t="shared" si="568"/>
        <v>44309.582465311803</v>
      </c>
      <c r="T12164" s="72">
        <f t="shared" si="569"/>
        <v>-3949.9501535352251</v>
      </c>
    </row>
    <row r="12165" spans="2:20" x14ac:dyDescent="0.25">
      <c r="B12165" s="64">
        <v>43020</v>
      </c>
      <c r="C12165" s="65">
        <v>15</v>
      </c>
      <c r="D12165" s="66">
        <v>2.6201099999999999</v>
      </c>
      <c r="E12165" s="57"/>
      <c r="F12165" s="67">
        <v>43020</v>
      </c>
      <c r="G12165" s="68">
        <v>15</v>
      </c>
      <c r="H12165" s="69">
        <v>31642.3</v>
      </c>
      <c r="I12165" s="57"/>
      <c r="J12165" s="67">
        <v>43020</v>
      </c>
      <c r="K12165" s="68">
        <v>15</v>
      </c>
      <c r="L12165" s="69">
        <v>-6355.43</v>
      </c>
      <c r="M12165" s="57"/>
      <c r="N12165" s="67">
        <v>43020</v>
      </c>
      <c r="O12165" s="68">
        <v>15</v>
      </c>
      <c r="P12165" s="69">
        <v>15790.402679999999</v>
      </c>
      <c r="Q12165" s="57"/>
      <c r="R12165" s="70">
        <f t="shared" si="567"/>
        <v>-0.20085234006377539</v>
      </c>
      <c r="S12165" s="71">
        <f t="shared" si="568"/>
        <v>41372.591965894797</v>
      </c>
      <c r="T12165" s="72">
        <f t="shared" si="569"/>
        <v>-3171.5393288273103</v>
      </c>
    </row>
    <row r="12166" spans="2:20" x14ac:dyDescent="0.25">
      <c r="B12166" s="64">
        <v>43020</v>
      </c>
      <c r="C12166" s="65">
        <v>16</v>
      </c>
      <c r="D12166" s="66">
        <v>2.0633499999999998</v>
      </c>
      <c r="E12166" s="57"/>
      <c r="F12166" s="67">
        <v>43020</v>
      </c>
      <c r="G12166" s="68">
        <v>16</v>
      </c>
      <c r="H12166" s="69">
        <v>33283.61</v>
      </c>
      <c r="I12166" s="57"/>
      <c r="J12166" s="67">
        <v>43020</v>
      </c>
      <c r="K12166" s="68">
        <v>16</v>
      </c>
      <c r="L12166" s="69">
        <v>-1847.41</v>
      </c>
      <c r="M12166" s="57"/>
      <c r="N12166" s="67">
        <v>43020</v>
      </c>
      <c r="O12166" s="68">
        <v>16</v>
      </c>
      <c r="P12166" s="69">
        <v>16737.038489999999</v>
      </c>
      <c r="Q12166" s="57"/>
      <c r="R12166" s="70">
        <f t="shared" si="567"/>
        <v>-5.5505096953124979E-2</v>
      </c>
      <c r="S12166" s="71">
        <f t="shared" si="568"/>
        <v>34534.368368341493</v>
      </c>
      <c r="T12166" s="72">
        <f t="shared" si="569"/>
        <v>-928.9909440956344</v>
      </c>
    </row>
    <row r="12167" spans="2:20" x14ac:dyDescent="0.25">
      <c r="B12167" s="64">
        <v>43020</v>
      </c>
      <c r="C12167" s="65">
        <v>17</v>
      </c>
      <c r="D12167" s="66">
        <v>1.6566399999999999</v>
      </c>
      <c r="E12167" s="57"/>
      <c r="F12167" s="67">
        <v>43020</v>
      </c>
      <c r="G12167" s="68">
        <v>17</v>
      </c>
      <c r="H12167" s="69">
        <v>33588.99</v>
      </c>
      <c r="I12167" s="57"/>
      <c r="J12167" s="67">
        <v>43020</v>
      </c>
      <c r="K12167" s="68">
        <v>17</v>
      </c>
      <c r="L12167" s="69">
        <v>-4892.3599999999997</v>
      </c>
      <c r="M12167" s="57"/>
      <c r="N12167" s="67">
        <v>43020</v>
      </c>
      <c r="O12167" s="68">
        <v>17</v>
      </c>
      <c r="P12167" s="69">
        <v>17080.117330000001</v>
      </c>
      <c r="Q12167" s="57"/>
      <c r="R12167" s="70">
        <f t="shared" si="567"/>
        <v>-0.14565367997072851</v>
      </c>
      <c r="S12167" s="71">
        <f t="shared" si="568"/>
        <v>28295.6055735712</v>
      </c>
      <c r="T12167" s="72">
        <f t="shared" si="569"/>
        <v>-2487.781943446314</v>
      </c>
    </row>
    <row r="12168" spans="2:20" x14ac:dyDescent="0.25">
      <c r="B12168" s="64">
        <v>43020</v>
      </c>
      <c r="C12168" s="65">
        <v>18</v>
      </c>
      <c r="D12168" s="66">
        <v>1.2260800000000001</v>
      </c>
      <c r="E12168" s="57"/>
      <c r="F12168" s="67">
        <v>43020</v>
      </c>
      <c r="G12168" s="68">
        <v>18</v>
      </c>
      <c r="H12168" s="69">
        <v>33095.53</v>
      </c>
      <c r="I12168" s="57"/>
      <c r="J12168" s="67">
        <v>43020</v>
      </c>
      <c r="K12168" s="68">
        <v>18</v>
      </c>
      <c r="L12168" s="69">
        <v>-19907.97</v>
      </c>
      <c r="M12168" s="57"/>
      <c r="N12168" s="67">
        <v>43020</v>
      </c>
      <c r="O12168" s="68">
        <v>18</v>
      </c>
      <c r="P12168" s="69">
        <v>16946.243259999999</v>
      </c>
      <c r="Q12168" s="57"/>
      <c r="R12168" s="70">
        <f t="shared" si="567"/>
        <v>-0.60153047858728959</v>
      </c>
      <c r="S12168" s="71">
        <f t="shared" si="568"/>
        <v>20777.449936220801</v>
      </c>
      <c r="T12168" s="72">
        <f t="shared" si="569"/>
        <v>-10193.681818444429</v>
      </c>
    </row>
    <row r="12169" spans="2:20" x14ac:dyDescent="0.25">
      <c r="B12169" s="64">
        <v>43020</v>
      </c>
      <c r="C12169" s="65">
        <v>19</v>
      </c>
      <c r="D12169" s="66">
        <v>2.43241</v>
      </c>
      <c r="E12169" s="57"/>
      <c r="F12169" s="67">
        <v>43020</v>
      </c>
      <c r="G12169" s="68">
        <v>19</v>
      </c>
      <c r="H12169" s="69">
        <v>33045.440000000002</v>
      </c>
      <c r="I12169" s="57"/>
      <c r="J12169" s="67">
        <v>43020</v>
      </c>
      <c r="K12169" s="68">
        <v>19</v>
      </c>
      <c r="L12169" s="69">
        <v>-6229.66</v>
      </c>
      <c r="M12169" s="57"/>
      <c r="N12169" s="67">
        <v>43020</v>
      </c>
      <c r="O12169" s="68">
        <v>19</v>
      </c>
      <c r="P12169" s="69">
        <v>17103.09347</v>
      </c>
      <c r="Q12169" s="57"/>
      <c r="R12169" s="70">
        <f t="shared" si="567"/>
        <v>-0.18851799219498966</v>
      </c>
      <c r="S12169" s="71">
        <f t="shared" si="568"/>
        <v>41601.735587362702</v>
      </c>
      <c r="T12169" s="72">
        <f t="shared" si="569"/>
        <v>-3224.2408412876384</v>
      </c>
    </row>
    <row r="12170" spans="2:20" x14ac:dyDescent="0.25">
      <c r="B12170" s="64">
        <v>43020</v>
      </c>
      <c r="C12170" s="65">
        <v>20</v>
      </c>
      <c r="D12170" s="66">
        <v>2.6778300000000002</v>
      </c>
      <c r="E12170" s="57"/>
      <c r="F12170" s="67">
        <v>43020</v>
      </c>
      <c r="G12170" s="68">
        <v>20</v>
      </c>
      <c r="H12170" s="69">
        <v>32619.91</v>
      </c>
      <c r="I12170" s="57"/>
      <c r="J12170" s="67">
        <v>43020</v>
      </c>
      <c r="K12170" s="68">
        <v>20</v>
      </c>
      <c r="L12170" s="69">
        <v>2110.5500000000002</v>
      </c>
      <c r="M12170" s="57"/>
      <c r="N12170" s="67">
        <v>43020</v>
      </c>
      <c r="O12170" s="68">
        <v>20</v>
      </c>
      <c r="P12170" s="69">
        <v>16905.532640000001</v>
      </c>
      <c r="Q12170" s="57"/>
      <c r="R12170" s="70">
        <f t="shared" ref="R12170:R12233" si="570">L12170/H12170</f>
        <v>6.4701282131066587E-2</v>
      </c>
      <c r="S12170" s="71">
        <f t="shared" ref="S12170:S12233" si="571">P12170*D12170</f>
        <v>45270.142469371203</v>
      </c>
      <c r="T12170" s="72">
        <f t="shared" ref="T12170:T12233" si="572">P12170*R12170</f>
        <v>1093.8096369165951</v>
      </c>
    </row>
    <row r="12171" spans="2:20" x14ac:dyDescent="0.25">
      <c r="B12171" s="64">
        <v>43020</v>
      </c>
      <c r="C12171" s="65">
        <v>21</v>
      </c>
      <c r="D12171" s="66">
        <v>2.4697100000000001</v>
      </c>
      <c r="E12171" s="57"/>
      <c r="F12171" s="67">
        <v>43020</v>
      </c>
      <c r="G12171" s="68">
        <v>21</v>
      </c>
      <c r="H12171" s="69">
        <v>31916.65</v>
      </c>
      <c r="I12171" s="57"/>
      <c r="J12171" s="67">
        <v>43020</v>
      </c>
      <c r="K12171" s="68">
        <v>21</v>
      </c>
      <c r="L12171" s="69">
        <v>-730.45</v>
      </c>
      <c r="M12171" s="57"/>
      <c r="N12171" s="67">
        <v>43020</v>
      </c>
      <c r="O12171" s="68">
        <v>21</v>
      </c>
      <c r="P12171" s="69">
        <v>16602.659479999998</v>
      </c>
      <c r="Q12171" s="57"/>
      <c r="R12171" s="70">
        <f t="shared" si="570"/>
        <v>-2.2886173830900174E-2</v>
      </c>
      <c r="S12171" s="71">
        <f t="shared" si="571"/>
        <v>41003.754144350794</v>
      </c>
      <c r="T12171" s="72">
        <f t="shared" si="572"/>
        <v>-379.97135091452265</v>
      </c>
    </row>
    <row r="12172" spans="2:20" x14ac:dyDescent="0.25">
      <c r="B12172" s="64">
        <v>43020</v>
      </c>
      <c r="C12172" s="65">
        <v>22</v>
      </c>
      <c r="D12172" s="66">
        <v>2.1450800000000001</v>
      </c>
      <c r="E12172" s="57"/>
      <c r="F12172" s="67">
        <v>43020</v>
      </c>
      <c r="G12172" s="68">
        <v>22</v>
      </c>
      <c r="H12172" s="69">
        <v>30997.73</v>
      </c>
      <c r="I12172" s="57"/>
      <c r="J12172" s="67">
        <v>43020</v>
      </c>
      <c r="K12172" s="68">
        <v>22</v>
      </c>
      <c r="L12172" s="69">
        <v>-6554.42</v>
      </c>
      <c r="M12172" s="57"/>
      <c r="N12172" s="67">
        <v>43020</v>
      </c>
      <c r="O12172" s="68">
        <v>22</v>
      </c>
      <c r="P12172" s="69">
        <v>16111.04566</v>
      </c>
      <c r="Q12172" s="57"/>
      <c r="R12172" s="70">
        <f t="shared" si="570"/>
        <v>-0.2114483867044458</v>
      </c>
      <c r="S12172" s="71">
        <f t="shared" si="571"/>
        <v>34559.481824352799</v>
      </c>
      <c r="T12172" s="72">
        <f t="shared" si="572"/>
        <v>-3406.654612928663</v>
      </c>
    </row>
    <row r="12173" spans="2:20" x14ac:dyDescent="0.25">
      <c r="B12173" s="64">
        <v>43020</v>
      </c>
      <c r="C12173" s="65">
        <v>23</v>
      </c>
      <c r="D12173" s="66">
        <v>1.2658199999999999</v>
      </c>
      <c r="E12173" s="57"/>
      <c r="F12173" s="67">
        <v>43020</v>
      </c>
      <c r="G12173" s="68">
        <v>23</v>
      </c>
      <c r="H12173" s="69">
        <v>30141.34</v>
      </c>
      <c r="I12173" s="57"/>
      <c r="J12173" s="67">
        <v>43020</v>
      </c>
      <c r="K12173" s="68">
        <v>23</v>
      </c>
      <c r="L12173" s="69">
        <v>-24150.58</v>
      </c>
      <c r="M12173" s="57"/>
      <c r="N12173" s="67">
        <v>43020</v>
      </c>
      <c r="O12173" s="68">
        <v>23</v>
      </c>
      <c r="P12173" s="69">
        <v>15645.673409999999</v>
      </c>
      <c r="Q12173" s="57"/>
      <c r="R12173" s="70">
        <f t="shared" si="570"/>
        <v>-0.80124440386525619</v>
      </c>
      <c r="S12173" s="71">
        <f t="shared" si="571"/>
        <v>19804.606315846198</v>
      </c>
      <c r="T12173" s="72">
        <f t="shared" si="572"/>
        <v>-12536.00826446594</v>
      </c>
    </row>
    <row r="12174" spans="2:20" x14ac:dyDescent="0.25">
      <c r="B12174" s="64">
        <v>43020</v>
      </c>
      <c r="C12174" s="65">
        <v>24</v>
      </c>
      <c r="D12174" s="66">
        <v>0.63158999999999998</v>
      </c>
      <c r="E12174" s="57"/>
      <c r="F12174" s="67">
        <v>43020</v>
      </c>
      <c r="G12174" s="68">
        <v>24</v>
      </c>
      <c r="H12174" s="69">
        <v>29711.4</v>
      </c>
      <c r="I12174" s="57"/>
      <c r="J12174" s="67">
        <v>43020</v>
      </c>
      <c r="K12174" s="68">
        <v>24</v>
      </c>
      <c r="L12174" s="69">
        <v>-14714.94</v>
      </c>
      <c r="M12174" s="57"/>
      <c r="N12174" s="67">
        <v>43020</v>
      </c>
      <c r="O12174" s="68">
        <v>24</v>
      </c>
      <c r="P12174" s="69">
        <v>15378.19904</v>
      </c>
      <c r="Q12174" s="57"/>
      <c r="R12174" s="70">
        <f t="shared" si="570"/>
        <v>-0.49526242452392011</v>
      </c>
      <c r="S12174" s="71">
        <f t="shared" si="571"/>
        <v>9712.7167316735995</v>
      </c>
      <c r="T12174" s="72">
        <f t="shared" si="572"/>
        <v>-7616.2441413618208</v>
      </c>
    </row>
    <row r="12175" spans="2:20" x14ac:dyDescent="0.25">
      <c r="B12175" s="64">
        <v>43020</v>
      </c>
      <c r="C12175" s="65">
        <v>25</v>
      </c>
      <c r="D12175" s="66">
        <v>0.60218000000000005</v>
      </c>
      <c r="E12175" s="57"/>
      <c r="F12175" s="67">
        <v>43020</v>
      </c>
      <c r="G12175" s="68">
        <v>25</v>
      </c>
      <c r="H12175" s="69">
        <v>29564.74</v>
      </c>
      <c r="I12175" s="57"/>
      <c r="J12175" s="67">
        <v>43020</v>
      </c>
      <c r="K12175" s="68">
        <v>25</v>
      </c>
      <c r="L12175" s="69">
        <v>-19446.2</v>
      </c>
      <c r="M12175" s="57"/>
      <c r="N12175" s="67">
        <v>43020</v>
      </c>
      <c r="O12175" s="68">
        <v>25</v>
      </c>
      <c r="P12175" s="69">
        <v>15308.10734</v>
      </c>
      <c r="Q12175" s="57"/>
      <c r="R12175" s="70">
        <f t="shared" si="570"/>
        <v>-0.65774973837077544</v>
      </c>
      <c r="S12175" s="71">
        <f t="shared" si="571"/>
        <v>9218.2360780012004</v>
      </c>
      <c r="T12175" s="72">
        <f t="shared" si="572"/>
        <v>-10068.903597836748</v>
      </c>
    </row>
    <row r="12176" spans="2:20" x14ac:dyDescent="0.25">
      <c r="B12176" s="64">
        <v>43020</v>
      </c>
      <c r="C12176" s="65">
        <v>26</v>
      </c>
      <c r="D12176" s="66">
        <v>0.57915000000000005</v>
      </c>
      <c r="E12176" s="57"/>
      <c r="F12176" s="67">
        <v>43020</v>
      </c>
      <c r="G12176" s="68">
        <v>26</v>
      </c>
      <c r="H12176" s="69">
        <v>29291.51</v>
      </c>
      <c r="I12176" s="57"/>
      <c r="J12176" s="67">
        <v>43020</v>
      </c>
      <c r="K12176" s="68">
        <v>26</v>
      </c>
      <c r="L12176" s="69">
        <v>-22926.89</v>
      </c>
      <c r="M12176" s="57"/>
      <c r="N12176" s="67">
        <v>43020</v>
      </c>
      <c r="O12176" s="68">
        <v>26</v>
      </c>
      <c r="P12176" s="69">
        <v>15198.827160000001</v>
      </c>
      <c r="Q12176" s="57"/>
      <c r="R12176" s="70">
        <f t="shared" si="570"/>
        <v>-0.78271451352286037</v>
      </c>
      <c r="S12176" s="71">
        <f t="shared" si="571"/>
        <v>8802.400749714001</v>
      </c>
      <c r="T12176" s="72">
        <f t="shared" si="572"/>
        <v>-11896.342606657437</v>
      </c>
    </row>
    <row r="12177" spans="2:20" x14ac:dyDescent="0.25">
      <c r="B12177" s="64">
        <v>43020</v>
      </c>
      <c r="C12177" s="65">
        <v>27</v>
      </c>
      <c r="D12177" s="66">
        <v>0.51737999999999995</v>
      </c>
      <c r="E12177" s="57"/>
      <c r="F12177" s="67">
        <v>43020</v>
      </c>
      <c r="G12177" s="68">
        <v>27</v>
      </c>
      <c r="H12177" s="69">
        <v>29154.16</v>
      </c>
      <c r="I12177" s="57"/>
      <c r="J12177" s="67">
        <v>43020</v>
      </c>
      <c r="K12177" s="68">
        <v>27</v>
      </c>
      <c r="L12177" s="69">
        <v>-24002.68</v>
      </c>
      <c r="M12177" s="57"/>
      <c r="N12177" s="67">
        <v>43020</v>
      </c>
      <c r="O12177" s="68">
        <v>27</v>
      </c>
      <c r="P12177" s="69">
        <v>15104.083850000001</v>
      </c>
      <c r="Q12177" s="57"/>
      <c r="R12177" s="70">
        <f t="shared" si="570"/>
        <v>-0.82330206049496879</v>
      </c>
      <c r="S12177" s="71">
        <f t="shared" si="571"/>
        <v>7814.5509023129998</v>
      </c>
      <c r="T12177" s="72">
        <f t="shared" si="572"/>
        <v>-12435.223355593782</v>
      </c>
    </row>
    <row r="12178" spans="2:20" x14ac:dyDescent="0.25">
      <c r="B12178" s="64">
        <v>43020</v>
      </c>
      <c r="C12178" s="65">
        <v>28</v>
      </c>
      <c r="D12178" s="66">
        <v>0.69738999999999995</v>
      </c>
      <c r="E12178" s="57"/>
      <c r="F12178" s="67">
        <v>43020</v>
      </c>
      <c r="G12178" s="68">
        <v>28</v>
      </c>
      <c r="H12178" s="69">
        <v>29088.39</v>
      </c>
      <c r="I12178" s="57"/>
      <c r="J12178" s="67">
        <v>43020</v>
      </c>
      <c r="K12178" s="68">
        <v>28</v>
      </c>
      <c r="L12178" s="69">
        <v>-33506.089999999997</v>
      </c>
      <c r="M12178" s="57"/>
      <c r="N12178" s="67">
        <v>43020</v>
      </c>
      <c r="O12178" s="68">
        <v>28</v>
      </c>
      <c r="P12178" s="69">
        <v>15044.255520000001</v>
      </c>
      <c r="Q12178" s="57"/>
      <c r="R12178" s="70">
        <f t="shared" si="570"/>
        <v>-1.1518715886303779</v>
      </c>
      <c r="S12178" s="71">
        <f t="shared" si="571"/>
        <v>10491.7133570928</v>
      </c>
      <c r="T12178" s="72">
        <f t="shared" si="572"/>
        <v>-17329.050505583731</v>
      </c>
    </row>
    <row r="12179" spans="2:20" x14ac:dyDescent="0.25">
      <c r="B12179" s="64">
        <v>43020</v>
      </c>
      <c r="C12179" s="65">
        <v>29</v>
      </c>
      <c r="D12179" s="66">
        <v>0.96382999999999996</v>
      </c>
      <c r="E12179" s="57"/>
      <c r="F12179" s="67">
        <v>43020</v>
      </c>
      <c r="G12179" s="68">
        <v>29</v>
      </c>
      <c r="H12179" s="69">
        <v>29290.93</v>
      </c>
      <c r="I12179" s="57"/>
      <c r="J12179" s="67">
        <v>43020</v>
      </c>
      <c r="K12179" s="68">
        <v>29</v>
      </c>
      <c r="L12179" s="69">
        <v>-25661.15</v>
      </c>
      <c r="M12179" s="57"/>
      <c r="N12179" s="67">
        <v>43020</v>
      </c>
      <c r="O12179" s="68">
        <v>29</v>
      </c>
      <c r="P12179" s="69">
        <v>15173.703750000001</v>
      </c>
      <c r="Q12179" s="57"/>
      <c r="R12179" s="70">
        <f t="shared" si="570"/>
        <v>-0.87607836282425999</v>
      </c>
      <c r="S12179" s="71">
        <f t="shared" si="571"/>
        <v>14624.870885362499</v>
      </c>
      <c r="T12179" s="72">
        <f t="shared" si="572"/>
        <v>-13293.353539280335</v>
      </c>
    </row>
    <row r="12180" spans="2:20" x14ac:dyDescent="0.25">
      <c r="B12180" s="64">
        <v>43020</v>
      </c>
      <c r="C12180" s="65">
        <v>30</v>
      </c>
      <c r="D12180" s="66">
        <v>1.8199799999999999</v>
      </c>
      <c r="E12180" s="57"/>
      <c r="F12180" s="67">
        <v>43020</v>
      </c>
      <c r="G12180" s="68">
        <v>30</v>
      </c>
      <c r="H12180" s="69">
        <v>29497.13</v>
      </c>
      <c r="I12180" s="57"/>
      <c r="J12180" s="67">
        <v>43020</v>
      </c>
      <c r="K12180" s="68">
        <v>30</v>
      </c>
      <c r="L12180" s="69">
        <v>-25158.25</v>
      </c>
      <c r="M12180" s="57"/>
      <c r="N12180" s="67">
        <v>43020</v>
      </c>
      <c r="O12180" s="68">
        <v>30</v>
      </c>
      <c r="P12180" s="69">
        <v>15297.73387</v>
      </c>
      <c r="Q12180" s="57"/>
      <c r="R12180" s="70">
        <f t="shared" si="570"/>
        <v>-0.85290501143670583</v>
      </c>
      <c r="S12180" s="71">
        <f t="shared" si="571"/>
        <v>27841.5696887226</v>
      </c>
      <c r="T12180" s="72">
        <f t="shared" si="572"/>
        <v>-13047.513881348032</v>
      </c>
    </row>
    <row r="12181" spans="2:20" x14ac:dyDescent="0.25">
      <c r="B12181" s="64">
        <v>43020</v>
      </c>
      <c r="C12181" s="65">
        <v>31</v>
      </c>
      <c r="D12181" s="66">
        <v>1.5827500000000001</v>
      </c>
      <c r="E12181" s="57"/>
      <c r="F12181" s="67">
        <v>43020</v>
      </c>
      <c r="G12181" s="68">
        <v>31</v>
      </c>
      <c r="H12181" s="69">
        <v>29614.560000000001</v>
      </c>
      <c r="I12181" s="57"/>
      <c r="J12181" s="67">
        <v>43020</v>
      </c>
      <c r="K12181" s="68">
        <v>31</v>
      </c>
      <c r="L12181" s="69">
        <v>-17750.71</v>
      </c>
      <c r="M12181" s="57"/>
      <c r="N12181" s="67">
        <v>43020</v>
      </c>
      <c r="O12181" s="68">
        <v>31</v>
      </c>
      <c r="P12181" s="69">
        <v>15323.155479999999</v>
      </c>
      <c r="Q12181" s="57"/>
      <c r="R12181" s="70">
        <f t="shared" si="570"/>
        <v>-0.59939131292175196</v>
      </c>
      <c r="S12181" s="71">
        <f t="shared" si="571"/>
        <v>24252.724335970001</v>
      </c>
      <c r="T12181" s="72">
        <f t="shared" si="572"/>
        <v>-9184.5662812613373</v>
      </c>
    </row>
    <row r="12182" spans="2:20" x14ac:dyDescent="0.25">
      <c r="B12182" s="64">
        <v>43020</v>
      </c>
      <c r="C12182" s="65">
        <v>32</v>
      </c>
      <c r="D12182" s="66">
        <v>2.3384200000000002</v>
      </c>
      <c r="E12182" s="57"/>
      <c r="F12182" s="67">
        <v>43020</v>
      </c>
      <c r="G12182" s="68">
        <v>32</v>
      </c>
      <c r="H12182" s="69">
        <v>30555.86</v>
      </c>
      <c r="I12182" s="57"/>
      <c r="J12182" s="67">
        <v>43020</v>
      </c>
      <c r="K12182" s="68">
        <v>32</v>
      </c>
      <c r="L12182" s="69">
        <v>-8204.81</v>
      </c>
      <c r="M12182" s="57"/>
      <c r="N12182" s="67">
        <v>43020</v>
      </c>
      <c r="O12182" s="68">
        <v>32</v>
      </c>
      <c r="P12182" s="69">
        <v>15744.835520000001</v>
      </c>
      <c r="Q12182" s="57"/>
      <c r="R12182" s="70">
        <f t="shared" si="570"/>
        <v>-0.26851837912596793</v>
      </c>
      <c r="S12182" s="71">
        <f t="shared" si="571"/>
        <v>36818.038276678402</v>
      </c>
      <c r="T12182" s="72">
        <f t="shared" si="572"/>
        <v>-4227.7777134353664</v>
      </c>
    </row>
    <row r="12183" spans="2:20" x14ac:dyDescent="0.25">
      <c r="B12183" s="64">
        <v>43020</v>
      </c>
      <c r="C12183" s="65">
        <v>33</v>
      </c>
      <c r="D12183" s="66">
        <v>2.3695200000000001</v>
      </c>
      <c r="E12183" s="57"/>
      <c r="F12183" s="67">
        <v>43020</v>
      </c>
      <c r="G12183" s="68">
        <v>33</v>
      </c>
      <c r="H12183" s="69">
        <v>31733.360000000001</v>
      </c>
      <c r="I12183" s="57"/>
      <c r="J12183" s="67">
        <v>43020</v>
      </c>
      <c r="K12183" s="68">
        <v>33</v>
      </c>
      <c r="L12183" s="69">
        <v>-7637.58</v>
      </c>
      <c r="M12183" s="57"/>
      <c r="N12183" s="67">
        <v>43020</v>
      </c>
      <c r="O12183" s="68">
        <v>33</v>
      </c>
      <c r="P12183" s="69">
        <v>16349.983050000001</v>
      </c>
      <c r="Q12183" s="57"/>
      <c r="R12183" s="70">
        <f t="shared" si="570"/>
        <v>-0.24067983976484053</v>
      </c>
      <c r="S12183" s="71">
        <f t="shared" si="571"/>
        <v>38741.611836636002</v>
      </c>
      <c r="T12183" s="72">
        <f t="shared" si="572"/>
        <v>-3935.1113006318587</v>
      </c>
    </row>
    <row r="12184" spans="2:20" x14ac:dyDescent="0.25">
      <c r="B12184" s="64">
        <v>43020</v>
      </c>
      <c r="C12184" s="65">
        <v>34</v>
      </c>
      <c r="D12184" s="66">
        <v>2.5000599999999999</v>
      </c>
      <c r="E12184" s="57"/>
      <c r="F12184" s="67">
        <v>43020</v>
      </c>
      <c r="G12184" s="68">
        <v>34</v>
      </c>
      <c r="H12184" s="69">
        <v>33126.480000000003</v>
      </c>
      <c r="I12184" s="57"/>
      <c r="J12184" s="67">
        <v>43020</v>
      </c>
      <c r="K12184" s="68">
        <v>34</v>
      </c>
      <c r="L12184" s="69">
        <v>-10165.89</v>
      </c>
      <c r="M12184" s="57"/>
      <c r="N12184" s="67">
        <v>43020</v>
      </c>
      <c r="O12184" s="68">
        <v>34</v>
      </c>
      <c r="P12184" s="69">
        <v>17060.97868</v>
      </c>
      <c r="Q12184" s="57"/>
      <c r="R12184" s="70">
        <f t="shared" si="570"/>
        <v>-0.30688108123772878</v>
      </c>
      <c r="S12184" s="71">
        <f t="shared" si="571"/>
        <v>42653.470358720799</v>
      </c>
      <c r="T12184" s="72">
        <f t="shared" si="572"/>
        <v>-5235.691584292239</v>
      </c>
    </row>
    <row r="12185" spans="2:20" x14ac:dyDescent="0.25">
      <c r="B12185" s="64">
        <v>43020</v>
      </c>
      <c r="C12185" s="65">
        <v>35</v>
      </c>
      <c r="D12185" s="66">
        <v>3.3325499999999999</v>
      </c>
      <c r="E12185" s="57"/>
      <c r="F12185" s="67">
        <v>43020</v>
      </c>
      <c r="G12185" s="68">
        <v>35</v>
      </c>
      <c r="H12185" s="69">
        <v>34172.61</v>
      </c>
      <c r="I12185" s="57"/>
      <c r="J12185" s="67">
        <v>43020</v>
      </c>
      <c r="K12185" s="68">
        <v>35</v>
      </c>
      <c r="L12185" s="69">
        <v>-13983.43</v>
      </c>
      <c r="M12185" s="57"/>
      <c r="N12185" s="67">
        <v>43020</v>
      </c>
      <c r="O12185" s="68">
        <v>35</v>
      </c>
      <c r="P12185" s="69">
        <v>17426.957279999999</v>
      </c>
      <c r="Q12185" s="57"/>
      <c r="R12185" s="70">
        <f t="shared" si="570"/>
        <v>-0.40919994112243696</v>
      </c>
      <c r="S12185" s="71">
        <f t="shared" si="571"/>
        <v>58076.206483463997</v>
      </c>
      <c r="T12185" s="72">
        <f t="shared" si="572"/>
        <v>-7131.109892919224</v>
      </c>
    </row>
    <row r="12186" spans="2:20" x14ac:dyDescent="0.25">
      <c r="B12186" s="64">
        <v>43020</v>
      </c>
      <c r="C12186" s="65">
        <v>36</v>
      </c>
      <c r="D12186" s="66">
        <v>3.69556</v>
      </c>
      <c r="E12186" s="57"/>
      <c r="F12186" s="67">
        <v>43020</v>
      </c>
      <c r="G12186" s="68">
        <v>36</v>
      </c>
      <c r="H12186" s="69">
        <v>35050.480000000003</v>
      </c>
      <c r="I12186" s="57"/>
      <c r="J12186" s="67">
        <v>43020</v>
      </c>
      <c r="K12186" s="68">
        <v>36</v>
      </c>
      <c r="L12186" s="69">
        <v>-4448.22</v>
      </c>
      <c r="M12186" s="57"/>
      <c r="N12186" s="67">
        <v>43020</v>
      </c>
      <c r="O12186" s="68">
        <v>36</v>
      </c>
      <c r="P12186" s="69">
        <v>17828.48216</v>
      </c>
      <c r="Q12186" s="57"/>
      <c r="R12186" s="70">
        <f t="shared" si="570"/>
        <v>-0.12690896101850815</v>
      </c>
      <c r="S12186" s="71">
        <f t="shared" si="571"/>
        <v>65886.225531209595</v>
      </c>
      <c r="T12186" s="72">
        <f t="shared" si="572"/>
        <v>-2262.5941474626079</v>
      </c>
    </row>
    <row r="12187" spans="2:20" x14ac:dyDescent="0.25">
      <c r="B12187" s="64">
        <v>43020</v>
      </c>
      <c r="C12187" s="65">
        <v>37</v>
      </c>
      <c r="D12187" s="66">
        <v>3.0339800000000001</v>
      </c>
      <c r="E12187" s="57"/>
      <c r="F12187" s="67">
        <v>43020</v>
      </c>
      <c r="G12187" s="68">
        <v>37</v>
      </c>
      <c r="H12187" s="69">
        <v>35381.230000000003</v>
      </c>
      <c r="I12187" s="57"/>
      <c r="J12187" s="67">
        <v>43020</v>
      </c>
      <c r="K12187" s="68">
        <v>37</v>
      </c>
      <c r="L12187" s="69">
        <v>-11016.2</v>
      </c>
      <c r="M12187" s="57"/>
      <c r="N12187" s="67">
        <v>43020</v>
      </c>
      <c r="O12187" s="68">
        <v>37</v>
      </c>
      <c r="P12187" s="69">
        <v>17584.471799999999</v>
      </c>
      <c r="Q12187" s="57"/>
      <c r="R12187" s="70">
        <f t="shared" si="570"/>
        <v>-0.31135718006411872</v>
      </c>
      <c r="S12187" s="71">
        <f t="shared" si="571"/>
        <v>53350.935751764002</v>
      </c>
      <c r="T12187" s="72">
        <f t="shared" si="572"/>
        <v>-5475.051552565018</v>
      </c>
    </row>
    <row r="12188" spans="2:20" x14ac:dyDescent="0.25">
      <c r="B12188" s="64">
        <v>43020</v>
      </c>
      <c r="C12188" s="65">
        <v>38</v>
      </c>
      <c r="D12188" s="66">
        <v>3.8407399999999998</v>
      </c>
      <c r="E12188" s="57"/>
      <c r="F12188" s="67">
        <v>43020</v>
      </c>
      <c r="G12188" s="68">
        <v>38</v>
      </c>
      <c r="H12188" s="69">
        <v>36913.699999999997</v>
      </c>
      <c r="I12188" s="57"/>
      <c r="J12188" s="67">
        <v>43020</v>
      </c>
      <c r="K12188" s="68">
        <v>38</v>
      </c>
      <c r="L12188" s="69">
        <v>3226.33</v>
      </c>
      <c r="M12188" s="57"/>
      <c r="N12188" s="67">
        <v>43020</v>
      </c>
      <c r="O12188" s="68">
        <v>38</v>
      </c>
      <c r="P12188" s="69">
        <v>18304.221519999999</v>
      </c>
      <c r="Q12188" s="57"/>
      <c r="R12188" s="70">
        <f t="shared" si="570"/>
        <v>8.740196729127668E-2</v>
      </c>
      <c r="S12188" s="71">
        <f t="shared" si="571"/>
        <v>70301.755760724787</v>
      </c>
      <c r="T12188" s="72">
        <f t="shared" si="572"/>
        <v>1599.8249705833227</v>
      </c>
    </row>
    <row r="12189" spans="2:20" x14ac:dyDescent="0.25">
      <c r="B12189" s="64">
        <v>43020</v>
      </c>
      <c r="C12189" s="65">
        <v>39</v>
      </c>
      <c r="D12189" s="66">
        <v>3.4480300000000002</v>
      </c>
      <c r="E12189" s="57"/>
      <c r="F12189" s="67">
        <v>43020</v>
      </c>
      <c r="G12189" s="68">
        <v>39</v>
      </c>
      <c r="H12189" s="69">
        <v>36689</v>
      </c>
      <c r="I12189" s="57"/>
      <c r="J12189" s="67">
        <v>43020</v>
      </c>
      <c r="K12189" s="68">
        <v>39</v>
      </c>
      <c r="L12189" s="69">
        <v>-8383.2900000000009</v>
      </c>
      <c r="M12189" s="57"/>
      <c r="N12189" s="67">
        <v>43020</v>
      </c>
      <c r="O12189" s="68">
        <v>39</v>
      </c>
      <c r="P12189" s="69">
        <v>18135.541440000001</v>
      </c>
      <c r="Q12189" s="57"/>
      <c r="R12189" s="70">
        <f t="shared" si="570"/>
        <v>-0.22849600697756822</v>
      </c>
      <c r="S12189" s="71">
        <f t="shared" si="571"/>
        <v>62531.890951363202</v>
      </c>
      <c r="T12189" s="72">
        <f t="shared" si="572"/>
        <v>-4143.8988034162176</v>
      </c>
    </row>
    <row r="12190" spans="2:20" x14ac:dyDescent="0.25">
      <c r="B12190" s="64">
        <v>43020</v>
      </c>
      <c r="C12190" s="65">
        <v>40</v>
      </c>
      <c r="D12190" s="66">
        <v>2.91011</v>
      </c>
      <c r="E12190" s="57"/>
      <c r="F12190" s="67">
        <v>43020</v>
      </c>
      <c r="G12190" s="68">
        <v>40</v>
      </c>
      <c r="H12190" s="69">
        <v>35661.14</v>
      </c>
      <c r="I12190" s="57"/>
      <c r="J12190" s="67">
        <v>43020</v>
      </c>
      <c r="K12190" s="68">
        <v>40</v>
      </c>
      <c r="L12190" s="69">
        <v>-14192.42</v>
      </c>
      <c r="M12190" s="57"/>
      <c r="N12190" s="67">
        <v>43020</v>
      </c>
      <c r="O12190" s="68">
        <v>40</v>
      </c>
      <c r="P12190" s="69">
        <v>17620.07487</v>
      </c>
      <c r="Q12190" s="57"/>
      <c r="R12190" s="70">
        <f t="shared" si="570"/>
        <v>-0.39797998605765267</v>
      </c>
      <c r="S12190" s="71">
        <f t="shared" si="571"/>
        <v>51276.3560799357</v>
      </c>
      <c r="T12190" s="72">
        <f t="shared" si="572"/>
        <v>-7012.4371510973961</v>
      </c>
    </row>
    <row r="12191" spans="2:20" x14ac:dyDescent="0.25">
      <c r="B12191" s="64">
        <v>43020</v>
      </c>
      <c r="C12191" s="65">
        <v>41</v>
      </c>
      <c r="D12191" s="66">
        <v>2.85318</v>
      </c>
      <c r="E12191" s="57"/>
      <c r="F12191" s="67">
        <v>43020</v>
      </c>
      <c r="G12191" s="68">
        <v>41</v>
      </c>
      <c r="H12191" s="69">
        <v>34930.14</v>
      </c>
      <c r="I12191" s="57"/>
      <c r="J12191" s="67">
        <v>43020</v>
      </c>
      <c r="K12191" s="68">
        <v>41</v>
      </c>
      <c r="L12191" s="69">
        <v>-13223.05</v>
      </c>
      <c r="M12191" s="57"/>
      <c r="N12191" s="67">
        <v>43020</v>
      </c>
      <c r="O12191" s="68">
        <v>41</v>
      </c>
      <c r="P12191" s="69">
        <v>17585.568050000002</v>
      </c>
      <c r="Q12191" s="57"/>
      <c r="R12191" s="70">
        <f t="shared" si="570"/>
        <v>-0.37855702840011518</v>
      </c>
      <c r="S12191" s="71">
        <f t="shared" si="571"/>
        <v>50174.791048899009</v>
      </c>
      <c r="T12191" s="72">
        <f t="shared" si="572"/>
        <v>-6657.1403837360085</v>
      </c>
    </row>
    <row r="12192" spans="2:20" x14ac:dyDescent="0.25">
      <c r="B12192" s="64">
        <v>43020</v>
      </c>
      <c r="C12192" s="65">
        <v>42</v>
      </c>
      <c r="D12192" s="66">
        <v>2.1896300000000002</v>
      </c>
      <c r="E12192" s="57"/>
      <c r="F12192" s="67">
        <v>43020</v>
      </c>
      <c r="G12192" s="68">
        <v>42</v>
      </c>
      <c r="H12192" s="69">
        <v>33383.33</v>
      </c>
      <c r="I12192" s="57"/>
      <c r="J12192" s="67">
        <v>43020</v>
      </c>
      <c r="K12192" s="68">
        <v>42</v>
      </c>
      <c r="L12192" s="69">
        <v>-28132.01</v>
      </c>
      <c r="M12192" s="57"/>
      <c r="N12192" s="67">
        <v>43020</v>
      </c>
      <c r="O12192" s="68">
        <v>42</v>
      </c>
      <c r="P12192" s="69">
        <v>16705.545030000001</v>
      </c>
      <c r="Q12192" s="57"/>
      <c r="R12192" s="70">
        <f t="shared" si="570"/>
        <v>-0.84269633975999392</v>
      </c>
      <c r="S12192" s="71">
        <f t="shared" si="571"/>
        <v>36578.962564038906</v>
      </c>
      <c r="T12192" s="72">
        <f t="shared" si="572"/>
        <v>-14077.701650476758</v>
      </c>
    </row>
    <row r="12193" spans="2:20" x14ac:dyDescent="0.25">
      <c r="B12193" s="64">
        <v>43020</v>
      </c>
      <c r="C12193" s="65">
        <v>43</v>
      </c>
      <c r="D12193" s="66">
        <v>3.3371900000000001</v>
      </c>
      <c r="E12193" s="57"/>
      <c r="F12193" s="67">
        <v>43020</v>
      </c>
      <c r="G12193" s="68">
        <v>43</v>
      </c>
      <c r="H12193" s="69">
        <v>31478.37</v>
      </c>
      <c r="I12193" s="57"/>
      <c r="J12193" s="67">
        <v>43020</v>
      </c>
      <c r="K12193" s="68">
        <v>43</v>
      </c>
      <c r="L12193" s="69">
        <v>-7630.88</v>
      </c>
      <c r="M12193" s="57"/>
      <c r="N12193" s="67">
        <v>43020</v>
      </c>
      <c r="O12193" s="68">
        <v>43</v>
      </c>
      <c r="P12193" s="69">
        <v>15741.911319999999</v>
      </c>
      <c r="Q12193" s="57"/>
      <c r="R12193" s="70">
        <f t="shared" si="570"/>
        <v>-0.24241661814128243</v>
      </c>
      <c r="S12193" s="71">
        <f t="shared" si="571"/>
        <v>52533.749037990798</v>
      </c>
      <c r="T12193" s="72">
        <f t="shared" si="572"/>
        <v>-3816.1009052743711</v>
      </c>
    </row>
    <row r="12194" spans="2:20" x14ac:dyDescent="0.25">
      <c r="B12194" s="64">
        <v>43020</v>
      </c>
      <c r="C12194" s="65">
        <v>44</v>
      </c>
      <c r="D12194" s="66">
        <v>3.6851099999999999</v>
      </c>
      <c r="E12194" s="57"/>
      <c r="F12194" s="67">
        <v>43020</v>
      </c>
      <c r="G12194" s="68">
        <v>44</v>
      </c>
      <c r="H12194" s="69">
        <v>29339.43</v>
      </c>
      <c r="I12194" s="57"/>
      <c r="J12194" s="67">
        <v>43020</v>
      </c>
      <c r="K12194" s="68">
        <v>44</v>
      </c>
      <c r="L12194" s="69">
        <v>-8873.19</v>
      </c>
      <c r="M12194" s="57"/>
      <c r="N12194" s="67">
        <v>43020</v>
      </c>
      <c r="O12194" s="68">
        <v>44</v>
      </c>
      <c r="P12194" s="69">
        <v>14619.04746</v>
      </c>
      <c r="Q12194" s="57"/>
      <c r="R12194" s="70">
        <f t="shared" si="570"/>
        <v>-0.30243225584137118</v>
      </c>
      <c r="S12194" s="71">
        <f t="shared" si="571"/>
        <v>53872.797985320598</v>
      </c>
      <c r="T12194" s="72">
        <f t="shared" si="572"/>
        <v>-4421.2715015798676</v>
      </c>
    </row>
    <row r="12195" spans="2:20" x14ac:dyDescent="0.25">
      <c r="B12195" s="64">
        <v>43020</v>
      </c>
      <c r="C12195" s="65">
        <v>45</v>
      </c>
      <c r="D12195" s="66">
        <v>4.4924799999999996</v>
      </c>
      <c r="E12195" s="57"/>
      <c r="F12195" s="67">
        <v>43020</v>
      </c>
      <c r="G12195" s="68">
        <v>45</v>
      </c>
      <c r="H12195" s="69">
        <v>27609.81</v>
      </c>
      <c r="I12195" s="57"/>
      <c r="J12195" s="67">
        <v>43020</v>
      </c>
      <c r="K12195" s="68">
        <v>45</v>
      </c>
      <c r="L12195" s="69">
        <v>-5854.78</v>
      </c>
      <c r="M12195" s="57"/>
      <c r="N12195" s="67">
        <v>43020</v>
      </c>
      <c r="O12195" s="68">
        <v>45</v>
      </c>
      <c r="P12195" s="69">
        <v>13834.474270000001</v>
      </c>
      <c r="Q12195" s="57"/>
      <c r="R12195" s="70">
        <f t="shared" si="570"/>
        <v>-0.21205433865716566</v>
      </c>
      <c r="S12195" s="71">
        <f t="shared" si="571"/>
        <v>62151.098968489598</v>
      </c>
      <c r="T12195" s="72">
        <f t="shared" si="572"/>
        <v>-2933.6602919944248</v>
      </c>
    </row>
    <row r="12196" spans="2:20" x14ac:dyDescent="0.25">
      <c r="B12196" s="64">
        <v>43020</v>
      </c>
      <c r="C12196" s="65">
        <v>46</v>
      </c>
      <c r="D12196" s="66">
        <v>4.9790299999999998</v>
      </c>
      <c r="E12196" s="57"/>
      <c r="F12196" s="67">
        <v>43020</v>
      </c>
      <c r="G12196" s="68">
        <v>46</v>
      </c>
      <c r="H12196" s="69">
        <v>25259.52</v>
      </c>
      <c r="I12196" s="57"/>
      <c r="J12196" s="67">
        <v>43020</v>
      </c>
      <c r="K12196" s="68">
        <v>46</v>
      </c>
      <c r="L12196" s="69">
        <v>-7504.5</v>
      </c>
      <c r="M12196" s="57"/>
      <c r="N12196" s="67">
        <v>43020</v>
      </c>
      <c r="O12196" s="68">
        <v>46</v>
      </c>
      <c r="P12196" s="69">
        <v>12537.5425</v>
      </c>
      <c r="Q12196" s="57"/>
      <c r="R12196" s="70">
        <f t="shared" si="570"/>
        <v>-0.29709590681058073</v>
      </c>
      <c r="S12196" s="71">
        <f t="shared" si="571"/>
        <v>62424.800233774993</v>
      </c>
      <c r="T12196" s="72">
        <f t="shared" si="572"/>
        <v>-3724.8525582136954</v>
      </c>
    </row>
    <row r="12197" spans="2:20" x14ac:dyDescent="0.25">
      <c r="B12197" s="64">
        <v>43020</v>
      </c>
      <c r="C12197" s="65">
        <v>47</v>
      </c>
      <c r="D12197" s="66">
        <v>7.0126999999999997</v>
      </c>
      <c r="E12197" s="57"/>
      <c r="F12197" s="67">
        <v>43020</v>
      </c>
      <c r="G12197" s="68">
        <v>47</v>
      </c>
      <c r="H12197" s="69">
        <v>21978.21</v>
      </c>
      <c r="I12197" s="57"/>
      <c r="J12197" s="67">
        <v>43020</v>
      </c>
      <c r="K12197" s="68">
        <v>47</v>
      </c>
      <c r="L12197" s="69">
        <v>-9534.93</v>
      </c>
      <c r="M12197" s="57"/>
      <c r="N12197" s="67">
        <v>43020</v>
      </c>
      <c r="O12197" s="68">
        <v>47</v>
      </c>
      <c r="P12197" s="69">
        <v>10261.501850000001</v>
      </c>
      <c r="Q12197" s="57"/>
      <c r="R12197" s="70">
        <f t="shared" si="570"/>
        <v>-0.43383560353641176</v>
      </c>
      <c r="S12197" s="71">
        <f t="shared" si="571"/>
        <v>71960.834023495001</v>
      </c>
      <c r="T12197" s="72">
        <f t="shared" si="572"/>
        <v>-4451.8048482847562</v>
      </c>
    </row>
    <row r="12198" spans="2:20" x14ac:dyDescent="0.25">
      <c r="B12198" s="64">
        <v>43020</v>
      </c>
      <c r="C12198" s="65">
        <v>48</v>
      </c>
      <c r="D12198" s="66">
        <v>8.9334900000000008</v>
      </c>
      <c r="E12198" s="57"/>
      <c r="F12198" s="67">
        <v>43020</v>
      </c>
      <c r="G12198" s="68">
        <v>48</v>
      </c>
      <c r="H12198" s="69">
        <v>20413.38</v>
      </c>
      <c r="I12198" s="57"/>
      <c r="J12198" s="67">
        <v>43020</v>
      </c>
      <c r="K12198" s="68">
        <v>48</v>
      </c>
      <c r="L12198" s="69">
        <v>-2079.16</v>
      </c>
      <c r="M12198" s="57"/>
      <c r="N12198" s="67">
        <v>43020</v>
      </c>
      <c r="O12198" s="68">
        <v>48</v>
      </c>
      <c r="P12198" s="69">
        <v>9375.7708039999998</v>
      </c>
      <c r="Q12198" s="57"/>
      <c r="R12198" s="70">
        <f t="shared" si="570"/>
        <v>-0.1018528043861428</v>
      </c>
      <c r="S12198" s="71">
        <f t="shared" si="571"/>
        <v>83758.354719825962</v>
      </c>
      <c r="T12198" s="72">
        <f t="shared" si="572"/>
        <v>-954.94854966912078</v>
      </c>
    </row>
    <row r="12199" spans="2:20" x14ac:dyDescent="0.25">
      <c r="B12199" s="64">
        <v>43021</v>
      </c>
      <c r="C12199" s="65">
        <v>1</v>
      </c>
      <c r="D12199" s="66">
        <v>10.0296</v>
      </c>
      <c r="E12199" s="57"/>
      <c r="F12199" s="67">
        <v>43021</v>
      </c>
      <c r="G12199" s="68">
        <v>1</v>
      </c>
      <c r="H12199" s="69">
        <v>20364.27</v>
      </c>
      <c r="I12199" s="57"/>
      <c r="J12199" s="67">
        <v>43021</v>
      </c>
      <c r="K12199" s="68">
        <v>1</v>
      </c>
      <c r="L12199" s="69">
        <v>7753.1</v>
      </c>
      <c r="M12199" s="57"/>
      <c r="N12199" s="67">
        <v>43021</v>
      </c>
      <c r="O12199" s="68">
        <v>1</v>
      </c>
      <c r="P12199" s="69">
        <v>9407.5000999999993</v>
      </c>
      <c r="Q12199" s="57"/>
      <c r="R12199" s="70">
        <f t="shared" si="570"/>
        <v>0.3807207427518885</v>
      </c>
      <c r="S12199" s="71">
        <f t="shared" si="571"/>
        <v>94353.463002959994</v>
      </c>
      <c r="T12199" s="72">
        <f t="shared" si="572"/>
        <v>3581.6304255104651</v>
      </c>
    </row>
    <row r="12200" spans="2:20" x14ac:dyDescent="0.25">
      <c r="B12200" s="64">
        <v>43021</v>
      </c>
      <c r="C12200" s="65">
        <v>2</v>
      </c>
      <c r="D12200" s="66">
        <v>10.12058</v>
      </c>
      <c r="E12200" s="57"/>
      <c r="F12200" s="67">
        <v>43021</v>
      </c>
      <c r="G12200" s="68">
        <v>2</v>
      </c>
      <c r="H12200" s="69">
        <v>19970.04</v>
      </c>
      <c r="I12200" s="57"/>
      <c r="J12200" s="67">
        <v>43021</v>
      </c>
      <c r="K12200" s="68">
        <v>2</v>
      </c>
      <c r="L12200" s="69">
        <v>5836.5</v>
      </c>
      <c r="M12200" s="57"/>
      <c r="N12200" s="67">
        <v>43021</v>
      </c>
      <c r="O12200" s="68">
        <v>2</v>
      </c>
      <c r="P12200" s="69">
        <v>9212.7885960000003</v>
      </c>
      <c r="Q12200" s="57"/>
      <c r="R12200" s="70">
        <f t="shared" si="570"/>
        <v>0.29226280968891399</v>
      </c>
      <c r="S12200" s="71">
        <f t="shared" si="571"/>
        <v>93238.76400890568</v>
      </c>
      <c r="T12200" s="72">
        <f t="shared" si="572"/>
        <v>2692.5554801369453</v>
      </c>
    </row>
    <row r="12201" spans="2:20" x14ac:dyDescent="0.25">
      <c r="B12201" s="64">
        <v>43021</v>
      </c>
      <c r="C12201" s="65">
        <v>3</v>
      </c>
      <c r="D12201" s="66">
        <v>10.35618</v>
      </c>
      <c r="E12201" s="57"/>
      <c r="F12201" s="67">
        <v>43021</v>
      </c>
      <c r="G12201" s="68">
        <v>3</v>
      </c>
      <c r="H12201" s="69">
        <v>19745.62</v>
      </c>
      <c r="I12201" s="57"/>
      <c r="J12201" s="67">
        <v>43021</v>
      </c>
      <c r="K12201" s="68">
        <v>3</v>
      </c>
      <c r="L12201" s="69">
        <v>13263.71</v>
      </c>
      <c r="M12201" s="57"/>
      <c r="N12201" s="67">
        <v>43021</v>
      </c>
      <c r="O12201" s="68">
        <v>3</v>
      </c>
      <c r="P12201" s="69">
        <v>9141.7064389999996</v>
      </c>
      <c r="Q12201" s="57"/>
      <c r="R12201" s="70">
        <f t="shared" si="570"/>
        <v>0.67172922400005675</v>
      </c>
      <c r="S12201" s="71">
        <f t="shared" si="571"/>
        <v>94673.157389443018</v>
      </c>
      <c r="T12201" s="72">
        <f t="shared" si="572"/>
        <v>6140.7513723057918</v>
      </c>
    </row>
    <row r="12202" spans="2:20" x14ac:dyDescent="0.25">
      <c r="B12202" s="64">
        <v>43021</v>
      </c>
      <c r="C12202" s="65">
        <v>4</v>
      </c>
      <c r="D12202" s="66">
        <v>10.404299999999999</v>
      </c>
      <c r="E12202" s="57"/>
      <c r="F12202" s="67">
        <v>43021</v>
      </c>
      <c r="G12202" s="68">
        <v>4</v>
      </c>
      <c r="H12202" s="69">
        <v>19875.990000000002</v>
      </c>
      <c r="I12202" s="57"/>
      <c r="J12202" s="67">
        <v>43021</v>
      </c>
      <c r="K12202" s="68">
        <v>4</v>
      </c>
      <c r="L12202" s="69">
        <v>10792.17</v>
      </c>
      <c r="M12202" s="57"/>
      <c r="N12202" s="67">
        <v>43021</v>
      </c>
      <c r="O12202" s="68">
        <v>4</v>
      </c>
      <c r="P12202" s="69">
        <v>9186.9794000000002</v>
      </c>
      <c r="Q12202" s="57"/>
      <c r="R12202" s="70">
        <f t="shared" si="570"/>
        <v>0.54297521783820579</v>
      </c>
      <c r="S12202" s="71">
        <f t="shared" si="571"/>
        <v>95584.089771419996</v>
      </c>
      <c r="T12202" s="72">
        <f t="shared" si="572"/>
        <v>4988.3021409901094</v>
      </c>
    </row>
    <row r="12203" spans="2:20" x14ac:dyDescent="0.25">
      <c r="B12203" s="64">
        <v>43021</v>
      </c>
      <c r="C12203" s="65">
        <v>5</v>
      </c>
      <c r="D12203" s="66">
        <v>10.49769</v>
      </c>
      <c r="E12203" s="57"/>
      <c r="F12203" s="67">
        <v>43021</v>
      </c>
      <c r="G12203" s="68">
        <v>5</v>
      </c>
      <c r="H12203" s="69">
        <v>19693.78</v>
      </c>
      <c r="I12203" s="57"/>
      <c r="J12203" s="67">
        <v>43021</v>
      </c>
      <c r="K12203" s="68">
        <v>5</v>
      </c>
      <c r="L12203" s="69">
        <v>7774.23</v>
      </c>
      <c r="M12203" s="57"/>
      <c r="N12203" s="67">
        <v>43021</v>
      </c>
      <c r="O12203" s="68">
        <v>5</v>
      </c>
      <c r="P12203" s="69">
        <v>9157.6968219999999</v>
      </c>
      <c r="Q12203" s="57"/>
      <c r="R12203" s="70">
        <f t="shared" si="570"/>
        <v>0.39475560303811663</v>
      </c>
      <c r="S12203" s="71">
        <f t="shared" si="571"/>
        <v>96134.662351341176</v>
      </c>
      <c r="T12203" s="72">
        <f t="shared" si="572"/>
        <v>3615.0521314088542</v>
      </c>
    </row>
    <row r="12204" spans="2:20" x14ac:dyDescent="0.25">
      <c r="B12204" s="64">
        <v>43021</v>
      </c>
      <c r="C12204" s="65">
        <v>6</v>
      </c>
      <c r="D12204" s="66">
        <v>10.25385</v>
      </c>
      <c r="E12204" s="57"/>
      <c r="F12204" s="67">
        <v>43021</v>
      </c>
      <c r="G12204" s="68">
        <v>6</v>
      </c>
      <c r="H12204" s="69">
        <v>19485.95</v>
      </c>
      <c r="I12204" s="57"/>
      <c r="J12204" s="67">
        <v>43021</v>
      </c>
      <c r="K12204" s="68">
        <v>6</v>
      </c>
      <c r="L12204" s="69">
        <v>-3177.49</v>
      </c>
      <c r="M12204" s="57"/>
      <c r="N12204" s="67">
        <v>43021</v>
      </c>
      <c r="O12204" s="68">
        <v>6</v>
      </c>
      <c r="P12204" s="69">
        <v>9068.4299769999998</v>
      </c>
      <c r="Q12204" s="57"/>
      <c r="R12204" s="70">
        <f t="shared" si="570"/>
        <v>-0.163065696052797</v>
      </c>
      <c r="S12204" s="71">
        <f t="shared" si="571"/>
        <v>92986.320719661453</v>
      </c>
      <c r="T12204" s="72">
        <f t="shared" si="572"/>
        <v>-1478.7498463055549</v>
      </c>
    </row>
    <row r="12205" spans="2:20" x14ac:dyDescent="0.25">
      <c r="B12205" s="64">
        <v>43021</v>
      </c>
      <c r="C12205" s="65">
        <v>7</v>
      </c>
      <c r="D12205" s="66">
        <v>10.885339999999999</v>
      </c>
      <c r="E12205" s="57"/>
      <c r="F12205" s="67">
        <v>43021</v>
      </c>
      <c r="G12205" s="68">
        <v>7</v>
      </c>
      <c r="H12205" s="69">
        <v>19400.34</v>
      </c>
      <c r="I12205" s="57"/>
      <c r="J12205" s="67">
        <v>43021</v>
      </c>
      <c r="K12205" s="68">
        <v>7</v>
      </c>
      <c r="L12205" s="69">
        <v>5456.63</v>
      </c>
      <c r="M12205" s="57"/>
      <c r="N12205" s="67">
        <v>43021</v>
      </c>
      <c r="O12205" s="68">
        <v>7</v>
      </c>
      <c r="P12205" s="69">
        <v>9186.7295109999995</v>
      </c>
      <c r="Q12205" s="57"/>
      <c r="R12205" s="70">
        <f t="shared" si="570"/>
        <v>0.28126465824825753</v>
      </c>
      <c r="S12205" s="71">
        <f t="shared" si="571"/>
        <v>100000.67421526872</v>
      </c>
      <c r="T12205" s="72">
        <f t="shared" si="572"/>
        <v>2583.9023363305969</v>
      </c>
    </row>
    <row r="12206" spans="2:20" x14ac:dyDescent="0.25">
      <c r="B12206" s="64">
        <v>43021</v>
      </c>
      <c r="C12206" s="65">
        <v>8</v>
      </c>
      <c r="D12206" s="66">
        <v>10.582610000000001</v>
      </c>
      <c r="E12206" s="57"/>
      <c r="F12206" s="67">
        <v>43021</v>
      </c>
      <c r="G12206" s="68">
        <v>8</v>
      </c>
      <c r="H12206" s="69">
        <v>19113.96</v>
      </c>
      <c r="I12206" s="57"/>
      <c r="J12206" s="67">
        <v>43021</v>
      </c>
      <c r="K12206" s="68">
        <v>8</v>
      </c>
      <c r="L12206" s="69">
        <v>-2175.9</v>
      </c>
      <c r="M12206" s="57"/>
      <c r="N12206" s="67">
        <v>43021</v>
      </c>
      <c r="O12206" s="68">
        <v>8</v>
      </c>
      <c r="P12206" s="69">
        <v>9054.0469059999996</v>
      </c>
      <c r="Q12206" s="57"/>
      <c r="R12206" s="70">
        <f t="shared" si="570"/>
        <v>-0.11383826271479067</v>
      </c>
      <c r="S12206" s="71">
        <f t="shared" si="571"/>
        <v>95815.447327904665</v>
      </c>
      <c r="T12206" s="72">
        <f t="shared" si="572"/>
        <v>-1030.6969703172656</v>
      </c>
    </row>
    <row r="12207" spans="2:20" x14ac:dyDescent="0.25">
      <c r="B12207" s="64">
        <v>43021</v>
      </c>
      <c r="C12207" s="65">
        <v>9</v>
      </c>
      <c r="D12207" s="66">
        <v>10.779109999999999</v>
      </c>
      <c r="E12207" s="57"/>
      <c r="F12207" s="67">
        <v>43021</v>
      </c>
      <c r="G12207" s="68">
        <v>9</v>
      </c>
      <c r="H12207" s="69">
        <v>19184.73</v>
      </c>
      <c r="I12207" s="57"/>
      <c r="J12207" s="67">
        <v>43021</v>
      </c>
      <c r="K12207" s="68">
        <v>9</v>
      </c>
      <c r="L12207" s="69">
        <v>-1969.7</v>
      </c>
      <c r="M12207" s="57"/>
      <c r="N12207" s="67">
        <v>43021</v>
      </c>
      <c r="O12207" s="68">
        <v>9</v>
      </c>
      <c r="P12207" s="69">
        <v>9180.0240539999995</v>
      </c>
      <c r="Q12207" s="57"/>
      <c r="R12207" s="70">
        <f t="shared" si="570"/>
        <v>-0.1026701965573662</v>
      </c>
      <c r="S12207" s="71">
        <f t="shared" si="571"/>
        <v>98952.489080711923</v>
      </c>
      <c r="T12207" s="72">
        <f t="shared" si="572"/>
        <v>-942.51487402552971</v>
      </c>
    </row>
    <row r="12208" spans="2:20" x14ac:dyDescent="0.25">
      <c r="B12208" s="64">
        <v>43021</v>
      </c>
      <c r="C12208" s="65">
        <v>10</v>
      </c>
      <c r="D12208" s="66">
        <v>10.53359</v>
      </c>
      <c r="E12208" s="57"/>
      <c r="F12208" s="67">
        <v>43021</v>
      </c>
      <c r="G12208" s="68">
        <v>10</v>
      </c>
      <c r="H12208" s="69">
        <v>19296.75</v>
      </c>
      <c r="I12208" s="57"/>
      <c r="J12208" s="67">
        <v>43021</v>
      </c>
      <c r="K12208" s="68">
        <v>10</v>
      </c>
      <c r="L12208" s="69">
        <v>-2770.87</v>
      </c>
      <c r="M12208" s="57"/>
      <c r="N12208" s="67">
        <v>43021</v>
      </c>
      <c r="O12208" s="68">
        <v>10</v>
      </c>
      <c r="P12208" s="69">
        <v>9260.187645</v>
      </c>
      <c r="Q12208" s="57"/>
      <c r="R12208" s="70">
        <f t="shared" si="570"/>
        <v>-0.14359257387902108</v>
      </c>
      <c r="S12208" s="71">
        <f t="shared" si="571"/>
        <v>97543.019975495554</v>
      </c>
      <c r="T12208" s="72">
        <f t="shared" si="572"/>
        <v>-1329.6941785482607</v>
      </c>
    </row>
    <row r="12209" spans="2:20" x14ac:dyDescent="0.25">
      <c r="B12209" s="64">
        <v>43021</v>
      </c>
      <c r="C12209" s="65">
        <v>11</v>
      </c>
      <c r="D12209" s="66">
        <v>11.06156</v>
      </c>
      <c r="E12209" s="57"/>
      <c r="F12209" s="67">
        <v>43021</v>
      </c>
      <c r="G12209" s="68">
        <v>11</v>
      </c>
      <c r="H12209" s="69">
        <v>19799.77</v>
      </c>
      <c r="I12209" s="57"/>
      <c r="J12209" s="67">
        <v>43021</v>
      </c>
      <c r="K12209" s="68">
        <v>11</v>
      </c>
      <c r="L12209" s="69">
        <v>-2202.42</v>
      </c>
      <c r="M12209" s="57"/>
      <c r="N12209" s="67">
        <v>43021</v>
      </c>
      <c r="O12209" s="68">
        <v>11</v>
      </c>
      <c r="P12209" s="69">
        <v>9460.5855329999995</v>
      </c>
      <c r="Q12209" s="57"/>
      <c r="R12209" s="70">
        <f t="shared" si="570"/>
        <v>-0.11123462545271991</v>
      </c>
      <c r="S12209" s="71">
        <f t="shared" si="571"/>
        <v>104648.83450841147</v>
      </c>
      <c r="T12209" s="72">
        <f t="shared" si="572"/>
        <v>-1052.3446883266754</v>
      </c>
    </row>
    <row r="12210" spans="2:20" x14ac:dyDescent="0.25">
      <c r="B12210" s="64">
        <v>43021</v>
      </c>
      <c r="C12210" s="65">
        <v>12</v>
      </c>
      <c r="D12210" s="66">
        <v>10.59308</v>
      </c>
      <c r="E12210" s="57"/>
      <c r="F12210" s="67">
        <v>43021</v>
      </c>
      <c r="G12210" s="68">
        <v>12</v>
      </c>
      <c r="H12210" s="69">
        <v>20596.36</v>
      </c>
      <c r="I12210" s="57"/>
      <c r="J12210" s="67">
        <v>43021</v>
      </c>
      <c r="K12210" s="68">
        <v>12</v>
      </c>
      <c r="L12210" s="69">
        <v>-3812.2</v>
      </c>
      <c r="M12210" s="57"/>
      <c r="N12210" s="67">
        <v>43021</v>
      </c>
      <c r="O12210" s="68">
        <v>12</v>
      </c>
      <c r="P12210" s="69">
        <v>9885.0438190000004</v>
      </c>
      <c r="Q12210" s="57"/>
      <c r="R12210" s="70">
        <f t="shared" si="570"/>
        <v>-0.18509095781973123</v>
      </c>
      <c r="S12210" s="71">
        <f t="shared" si="571"/>
        <v>104713.05997817253</v>
      </c>
      <c r="T12210" s="72">
        <f t="shared" si="572"/>
        <v>-1829.632228548724</v>
      </c>
    </row>
    <row r="12211" spans="2:20" x14ac:dyDescent="0.25">
      <c r="B12211" s="64">
        <v>43021</v>
      </c>
      <c r="C12211" s="65">
        <v>13</v>
      </c>
      <c r="D12211" s="66">
        <v>11.03406</v>
      </c>
      <c r="E12211" s="57"/>
      <c r="F12211" s="67">
        <v>43021</v>
      </c>
      <c r="G12211" s="68">
        <v>13</v>
      </c>
      <c r="H12211" s="69">
        <v>23290.65</v>
      </c>
      <c r="I12211" s="57"/>
      <c r="J12211" s="67">
        <v>43021</v>
      </c>
      <c r="K12211" s="68">
        <v>13</v>
      </c>
      <c r="L12211" s="69">
        <v>28087.56</v>
      </c>
      <c r="M12211" s="57"/>
      <c r="N12211" s="67">
        <v>43021</v>
      </c>
      <c r="O12211" s="68">
        <v>13</v>
      </c>
      <c r="P12211" s="69">
        <v>11518.474620000001</v>
      </c>
      <c r="Q12211" s="57"/>
      <c r="R12211" s="70">
        <f t="shared" si="570"/>
        <v>1.2059586142937186</v>
      </c>
      <c r="S12211" s="71">
        <f t="shared" si="571"/>
        <v>127095.54006555722</v>
      </c>
      <c r="T12211" s="72">
        <f t="shared" si="572"/>
        <v>13890.803691512569</v>
      </c>
    </row>
    <row r="12212" spans="2:20" x14ac:dyDescent="0.25">
      <c r="B12212" s="64">
        <v>43021</v>
      </c>
      <c r="C12212" s="65">
        <v>14</v>
      </c>
      <c r="D12212" s="66">
        <v>8.7822600000000008</v>
      </c>
      <c r="E12212" s="57"/>
      <c r="F12212" s="67">
        <v>43021</v>
      </c>
      <c r="G12212" s="68">
        <v>14</v>
      </c>
      <c r="H12212" s="69">
        <v>26552.400000000001</v>
      </c>
      <c r="I12212" s="57"/>
      <c r="J12212" s="67">
        <v>43021</v>
      </c>
      <c r="K12212" s="68">
        <v>14</v>
      </c>
      <c r="L12212" s="69">
        <v>6145.69</v>
      </c>
      <c r="M12212" s="57"/>
      <c r="N12212" s="67">
        <v>43021</v>
      </c>
      <c r="O12212" s="68">
        <v>14</v>
      </c>
      <c r="P12212" s="69">
        <v>13168.223050000001</v>
      </c>
      <c r="Q12212" s="57"/>
      <c r="R12212" s="70">
        <f t="shared" si="570"/>
        <v>0.2314551603621518</v>
      </c>
      <c r="S12212" s="71">
        <f t="shared" si="571"/>
        <v>115646.75856309301</v>
      </c>
      <c r="T12212" s="72">
        <f t="shared" si="572"/>
        <v>3047.8531777223338</v>
      </c>
    </row>
    <row r="12213" spans="2:20" x14ac:dyDescent="0.25">
      <c r="B12213" s="64">
        <v>43021</v>
      </c>
      <c r="C12213" s="65">
        <v>15</v>
      </c>
      <c r="D12213" s="66">
        <v>7.3060099999999997</v>
      </c>
      <c r="E12213" s="57"/>
      <c r="F12213" s="67">
        <v>43021</v>
      </c>
      <c r="G12213" s="68">
        <v>15</v>
      </c>
      <c r="H12213" s="69">
        <v>30507.81</v>
      </c>
      <c r="I12213" s="57"/>
      <c r="J12213" s="67">
        <v>43021</v>
      </c>
      <c r="K12213" s="68">
        <v>15</v>
      </c>
      <c r="L12213" s="69">
        <v>7740.84</v>
      </c>
      <c r="M12213" s="57"/>
      <c r="N12213" s="67">
        <v>43021</v>
      </c>
      <c r="O12213" s="68">
        <v>15</v>
      </c>
      <c r="P12213" s="69">
        <v>15435.61937</v>
      </c>
      <c r="Q12213" s="57"/>
      <c r="R12213" s="70">
        <f t="shared" si="570"/>
        <v>0.25373306048516758</v>
      </c>
      <c r="S12213" s="71">
        <f t="shared" si="571"/>
        <v>112772.78947341369</v>
      </c>
      <c r="T12213" s="72">
        <f t="shared" si="572"/>
        <v>3916.5269432342343</v>
      </c>
    </row>
    <row r="12214" spans="2:20" x14ac:dyDescent="0.25">
      <c r="B12214" s="64">
        <v>43021</v>
      </c>
      <c r="C12214" s="65">
        <v>16</v>
      </c>
      <c r="D12214" s="66">
        <v>6.8595600000000001</v>
      </c>
      <c r="E12214" s="57"/>
      <c r="F12214" s="67">
        <v>43021</v>
      </c>
      <c r="G12214" s="68">
        <v>16</v>
      </c>
      <c r="H12214" s="69">
        <v>32267.64</v>
      </c>
      <c r="I12214" s="57"/>
      <c r="J12214" s="67">
        <v>43021</v>
      </c>
      <c r="K12214" s="68">
        <v>16</v>
      </c>
      <c r="L12214" s="69">
        <v>20133.810000000001</v>
      </c>
      <c r="M12214" s="57"/>
      <c r="N12214" s="67">
        <v>43021</v>
      </c>
      <c r="O12214" s="68">
        <v>16</v>
      </c>
      <c r="P12214" s="69">
        <v>16368.01585</v>
      </c>
      <c r="Q12214" s="57"/>
      <c r="R12214" s="70">
        <f t="shared" si="570"/>
        <v>0.62396289285488504</v>
      </c>
      <c r="S12214" s="71">
        <f t="shared" si="571"/>
        <v>112277.386804026</v>
      </c>
      <c r="T12214" s="72">
        <f t="shared" si="572"/>
        <v>10213.03452006061</v>
      </c>
    </row>
    <row r="12215" spans="2:20" x14ac:dyDescent="0.25">
      <c r="B12215" s="64">
        <v>43021</v>
      </c>
      <c r="C12215" s="65">
        <v>17</v>
      </c>
      <c r="D12215" s="66">
        <v>7.1363000000000003</v>
      </c>
      <c r="E12215" s="57"/>
      <c r="F12215" s="67">
        <v>43021</v>
      </c>
      <c r="G12215" s="68">
        <v>17</v>
      </c>
      <c r="H12215" s="69">
        <v>32615.37</v>
      </c>
      <c r="I12215" s="57"/>
      <c r="J12215" s="67">
        <v>43021</v>
      </c>
      <c r="K12215" s="68">
        <v>17</v>
      </c>
      <c r="L12215" s="69">
        <v>19053.169999999998</v>
      </c>
      <c r="M12215" s="57"/>
      <c r="N12215" s="67">
        <v>43021</v>
      </c>
      <c r="O12215" s="68">
        <v>17</v>
      </c>
      <c r="P12215" s="69">
        <v>16466.069439999999</v>
      </c>
      <c r="Q12215" s="57"/>
      <c r="R12215" s="70">
        <f t="shared" si="570"/>
        <v>0.58417764385318938</v>
      </c>
      <c r="S12215" s="71">
        <f t="shared" si="571"/>
        <v>117506.81134467199</v>
      </c>
      <c r="T12215" s="72">
        <f t="shared" si="572"/>
        <v>9619.1096489822048</v>
      </c>
    </row>
    <row r="12216" spans="2:20" x14ac:dyDescent="0.25">
      <c r="B12216" s="64">
        <v>43021</v>
      </c>
      <c r="C12216" s="65">
        <v>18</v>
      </c>
      <c r="D12216" s="66">
        <v>6.62704</v>
      </c>
      <c r="E12216" s="57"/>
      <c r="F12216" s="67">
        <v>43021</v>
      </c>
      <c r="G12216" s="68">
        <v>18</v>
      </c>
      <c r="H12216" s="69">
        <v>32505.53</v>
      </c>
      <c r="I12216" s="57"/>
      <c r="J12216" s="67">
        <v>43021</v>
      </c>
      <c r="K12216" s="68">
        <v>18</v>
      </c>
      <c r="L12216" s="69">
        <v>3469.22</v>
      </c>
      <c r="M12216" s="57"/>
      <c r="N12216" s="67">
        <v>43021</v>
      </c>
      <c r="O12216" s="68">
        <v>18</v>
      </c>
      <c r="P12216" s="69">
        <v>16421.595369999999</v>
      </c>
      <c r="Q12216" s="57"/>
      <c r="R12216" s="70">
        <f t="shared" si="570"/>
        <v>0.10672707074765432</v>
      </c>
      <c r="S12216" s="71">
        <f t="shared" si="571"/>
        <v>108826.56938080479</v>
      </c>
      <c r="T12216" s="72">
        <f t="shared" si="572"/>
        <v>1752.6287708433426</v>
      </c>
    </row>
    <row r="12217" spans="2:20" x14ac:dyDescent="0.25">
      <c r="B12217" s="64">
        <v>43021</v>
      </c>
      <c r="C12217" s="65">
        <v>19</v>
      </c>
      <c r="D12217" s="66">
        <v>6.6581900000000003</v>
      </c>
      <c r="E12217" s="57"/>
      <c r="F12217" s="67">
        <v>43021</v>
      </c>
      <c r="G12217" s="68">
        <v>19</v>
      </c>
      <c r="H12217" s="69">
        <v>32488.3</v>
      </c>
      <c r="I12217" s="57"/>
      <c r="J12217" s="67">
        <v>43021</v>
      </c>
      <c r="K12217" s="68">
        <v>19</v>
      </c>
      <c r="L12217" s="69">
        <v>3065.51</v>
      </c>
      <c r="M12217" s="57"/>
      <c r="N12217" s="67">
        <v>43021</v>
      </c>
      <c r="O12217" s="68">
        <v>19</v>
      </c>
      <c r="P12217" s="69">
        <v>16395.391029999999</v>
      </c>
      <c r="Q12217" s="57"/>
      <c r="R12217" s="70">
        <f t="shared" si="570"/>
        <v>9.4357353262559146E-2</v>
      </c>
      <c r="S12217" s="71">
        <f t="shared" si="571"/>
        <v>109163.62860203569</v>
      </c>
      <c r="T12217" s="72">
        <f t="shared" si="572"/>
        <v>1547.0257032955033</v>
      </c>
    </row>
    <row r="12218" spans="2:20" x14ac:dyDescent="0.25">
      <c r="B12218" s="64">
        <v>43021</v>
      </c>
      <c r="C12218" s="65">
        <v>20</v>
      </c>
      <c r="D12218" s="66">
        <v>6.3625299999999996</v>
      </c>
      <c r="E12218" s="57"/>
      <c r="F12218" s="67">
        <v>43021</v>
      </c>
      <c r="G12218" s="68">
        <v>20</v>
      </c>
      <c r="H12218" s="69">
        <v>32537.53</v>
      </c>
      <c r="I12218" s="57"/>
      <c r="J12218" s="67">
        <v>43021</v>
      </c>
      <c r="K12218" s="68">
        <v>20</v>
      </c>
      <c r="L12218" s="69">
        <v>861.61</v>
      </c>
      <c r="M12218" s="57"/>
      <c r="N12218" s="67">
        <v>43021</v>
      </c>
      <c r="O12218" s="68">
        <v>20</v>
      </c>
      <c r="P12218" s="69">
        <v>16457.960350000001</v>
      </c>
      <c r="Q12218" s="57"/>
      <c r="R12218" s="70">
        <f t="shared" si="570"/>
        <v>2.648049805870329E-2</v>
      </c>
      <c r="S12218" s="71">
        <f t="shared" si="571"/>
        <v>104714.2664656855</v>
      </c>
      <c r="T12218" s="72">
        <f t="shared" si="572"/>
        <v>435.81498709839076</v>
      </c>
    </row>
    <row r="12219" spans="2:20" x14ac:dyDescent="0.25">
      <c r="B12219" s="64">
        <v>43021</v>
      </c>
      <c r="C12219" s="65">
        <v>21</v>
      </c>
      <c r="D12219" s="66">
        <v>6.2176799999999997</v>
      </c>
      <c r="E12219" s="57"/>
      <c r="F12219" s="67">
        <v>43021</v>
      </c>
      <c r="G12219" s="68">
        <v>21</v>
      </c>
      <c r="H12219" s="69">
        <v>32292.65</v>
      </c>
      <c r="I12219" s="57"/>
      <c r="J12219" s="67">
        <v>43021</v>
      </c>
      <c r="K12219" s="68">
        <v>21</v>
      </c>
      <c r="L12219" s="69">
        <v>4294.4399999999996</v>
      </c>
      <c r="M12219" s="57"/>
      <c r="N12219" s="67">
        <v>43021</v>
      </c>
      <c r="O12219" s="68">
        <v>21</v>
      </c>
      <c r="P12219" s="69">
        <v>16385.957429999999</v>
      </c>
      <c r="Q12219" s="57"/>
      <c r="R12219" s="70">
        <f t="shared" si="570"/>
        <v>0.13298506006784824</v>
      </c>
      <c r="S12219" s="71">
        <f t="shared" si="571"/>
        <v>101882.63979336238</v>
      </c>
      <c r="T12219" s="72">
        <f t="shared" si="572"/>
        <v>2179.0875330977542</v>
      </c>
    </row>
    <row r="12220" spans="2:20" x14ac:dyDescent="0.25">
      <c r="B12220" s="64">
        <v>43021</v>
      </c>
      <c r="C12220" s="65">
        <v>22</v>
      </c>
      <c r="D12220" s="66">
        <v>6.5682299999999998</v>
      </c>
      <c r="E12220" s="57"/>
      <c r="F12220" s="67">
        <v>43021</v>
      </c>
      <c r="G12220" s="68">
        <v>22</v>
      </c>
      <c r="H12220" s="69">
        <v>32056.22</v>
      </c>
      <c r="I12220" s="57"/>
      <c r="J12220" s="67">
        <v>43021</v>
      </c>
      <c r="K12220" s="68">
        <v>22</v>
      </c>
      <c r="L12220" s="69">
        <v>6024.68</v>
      </c>
      <c r="M12220" s="57"/>
      <c r="N12220" s="67">
        <v>43021</v>
      </c>
      <c r="O12220" s="68">
        <v>22</v>
      </c>
      <c r="P12220" s="69">
        <v>16300.50001</v>
      </c>
      <c r="Q12220" s="57"/>
      <c r="R12220" s="70">
        <f t="shared" si="570"/>
        <v>0.18794106104837063</v>
      </c>
      <c r="S12220" s="71">
        <f t="shared" si="571"/>
        <v>107065.43318068229</v>
      </c>
      <c r="T12220" s="72">
        <f t="shared" si="572"/>
        <v>3063.5332674983761</v>
      </c>
    </row>
    <row r="12221" spans="2:20" x14ac:dyDescent="0.25">
      <c r="B12221" s="64">
        <v>43021</v>
      </c>
      <c r="C12221" s="65">
        <v>23</v>
      </c>
      <c r="D12221" s="66">
        <v>5.9001900000000003</v>
      </c>
      <c r="E12221" s="57"/>
      <c r="F12221" s="67">
        <v>43021</v>
      </c>
      <c r="G12221" s="68">
        <v>23</v>
      </c>
      <c r="H12221" s="69">
        <v>31586.39</v>
      </c>
      <c r="I12221" s="57"/>
      <c r="J12221" s="67">
        <v>43021</v>
      </c>
      <c r="K12221" s="68">
        <v>23</v>
      </c>
      <c r="L12221" s="69">
        <v>483.96</v>
      </c>
      <c r="M12221" s="57"/>
      <c r="N12221" s="67">
        <v>43021</v>
      </c>
      <c r="O12221" s="68">
        <v>23</v>
      </c>
      <c r="P12221" s="69">
        <v>15993.797339999999</v>
      </c>
      <c r="Q12221" s="57"/>
      <c r="R12221" s="70">
        <f t="shared" si="570"/>
        <v>1.5321788909717127E-2</v>
      </c>
      <c r="S12221" s="71">
        <f t="shared" si="571"/>
        <v>94366.443127494596</v>
      </c>
      <c r="T12221" s="72">
        <f t="shared" si="572"/>
        <v>245.05358670827528</v>
      </c>
    </row>
    <row r="12222" spans="2:20" x14ac:dyDescent="0.25">
      <c r="B12222" s="64">
        <v>43021</v>
      </c>
      <c r="C12222" s="65">
        <v>24</v>
      </c>
      <c r="D12222" s="66">
        <v>5.4051400000000003</v>
      </c>
      <c r="E12222" s="57"/>
      <c r="F12222" s="67">
        <v>43021</v>
      </c>
      <c r="G12222" s="68">
        <v>24</v>
      </c>
      <c r="H12222" s="69">
        <v>31420.15</v>
      </c>
      <c r="I12222" s="57"/>
      <c r="J12222" s="67">
        <v>43021</v>
      </c>
      <c r="K12222" s="68">
        <v>24</v>
      </c>
      <c r="L12222" s="69">
        <v>-2276.42</v>
      </c>
      <c r="M12222" s="57"/>
      <c r="N12222" s="67">
        <v>43021</v>
      </c>
      <c r="O12222" s="68">
        <v>24</v>
      </c>
      <c r="P12222" s="69">
        <v>15936.38809</v>
      </c>
      <c r="Q12222" s="57"/>
      <c r="R12222" s="70">
        <f t="shared" si="570"/>
        <v>-7.2450959018336952E-2</v>
      </c>
      <c r="S12222" s="71">
        <f t="shared" si="571"/>
        <v>86138.408720782609</v>
      </c>
      <c r="T12222" s="72">
        <f t="shared" si="572"/>
        <v>-1154.6066004089032</v>
      </c>
    </row>
    <row r="12223" spans="2:20" x14ac:dyDescent="0.25">
      <c r="B12223" s="64">
        <v>43021</v>
      </c>
      <c r="C12223" s="65">
        <v>25</v>
      </c>
      <c r="D12223" s="66">
        <v>5.37988</v>
      </c>
      <c r="E12223" s="57"/>
      <c r="F12223" s="67">
        <v>43021</v>
      </c>
      <c r="G12223" s="68">
        <v>25</v>
      </c>
      <c r="H12223" s="69">
        <v>31517.79</v>
      </c>
      <c r="I12223" s="57"/>
      <c r="J12223" s="67">
        <v>43021</v>
      </c>
      <c r="K12223" s="68">
        <v>25</v>
      </c>
      <c r="L12223" s="69">
        <v>-2183.15</v>
      </c>
      <c r="M12223" s="57"/>
      <c r="N12223" s="67">
        <v>43021</v>
      </c>
      <c r="O12223" s="68">
        <v>25</v>
      </c>
      <c r="P12223" s="69">
        <v>15962.54305</v>
      </c>
      <c r="Q12223" s="57"/>
      <c r="R12223" s="70">
        <f t="shared" si="570"/>
        <v>-6.9267229713758482E-2</v>
      </c>
      <c r="S12223" s="71">
        <f t="shared" si="571"/>
        <v>85876.566103834004</v>
      </c>
      <c r="T12223" s="72">
        <f t="shared" si="572"/>
        <v>-1105.681136260109</v>
      </c>
    </row>
    <row r="12224" spans="2:20" x14ac:dyDescent="0.25">
      <c r="B12224" s="64">
        <v>43021</v>
      </c>
      <c r="C12224" s="65">
        <v>26</v>
      </c>
      <c r="D12224" s="66">
        <v>5.1704999999999997</v>
      </c>
      <c r="E12224" s="57"/>
      <c r="F12224" s="67">
        <v>43021</v>
      </c>
      <c r="G12224" s="68">
        <v>26</v>
      </c>
      <c r="H12224" s="69">
        <v>31192.42</v>
      </c>
      <c r="I12224" s="57"/>
      <c r="J12224" s="67">
        <v>43021</v>
      </c>
      <c r="K12224" s="68">
        <v>26</v>
      </c>
      <c r="L12224" s="69">
        <v>-3398.19</v>
      </c>
      <c r="M12224" s="57"/>
      <c r="N12224" s="67">
        <v>43021</v>
      </c>
      <c r="O12224" s="68">
        <v>26</v>
      </c>
      <c r="P12224" s="69">
        <v>15749.18808</v>
      </c>
      <c r="Q12224" s="57"/>
      <c r="R12224" s="70">
        <f t="shared" si="570"/>
        <v>-0.1089428136707572</v>
      </c>
      <c r="S12224" s="71">
        <f t="shared" si="571"/>
        <v>81431.17696764</v>
      </c>
      <c r="T12224" s="72">
        <f t="shared" si="572"/>
        <v>-1715.7608624651502</v>
      </c>
    </row>
    <row r="12225" spans="2:20" x14ac:dyDescent="0.25">
      <c r="B12225" s="64">
        <v>43021</v>
      </c>
      <c r="C12225" s="65">
        <v>27</v>
      </c>
      <c r="D12225" s="66">
        <v>5.54582</v>
      </c>
      <c r="E12225" s="57"/>
      <c r="F12225" s="67">
        <v>43021</v>
      </c>
      <c r="G12225" s="68">
        <v>27</v>
      </c>
      <c r="H12225" s="69">
        <v>31034.85</v>
      </c>
      <c r="I12225" s="57"/>
      <c r="J12225" s="67">
        <v>43021</v>
      </c>
      <c r="K12225" s="68">
        <v>27</v>
      </c>
      <c r="L12225" s="69">
        <v>3504.05</v>
      </c>
      <c r="M12225" s="57"/>
      <c r="N12225" s="67">
        <v>43021</v>
      </c>
      <c r="O12225" s="68">
        <v>27</v>
      </c>
      <c r="P12225" s="69">
        <v>15769.78854</v>
      </c>
      <c r="Q12225" s="57"/>
      <c r="R12225" s="70">
        <f t="shared" si="570"/>
        <v>0.11290694171230085</v>
      </c>
      <c r="S12225" s="71">
        <f t="shared" si="571"/>
        <v>87456.408680902794</v>
      </c>
      <c r="T12225" s="72">
        <f t="shared" si="572"/>
        <v>1780.51859550109</v>
      </c>
    </row>
    <row r="12226" spans="2:20" x14ac:dyDescent="0.25">
      <c r="B12226" s="64">
        <v>43021</v>
      </c>
      <c r="C12226" s="65">
        <v>28</v>
      </c>
      <c r="D12226" s="66">
        <v>5.26</v>
      </c>
      <c r="E12226" s="57"/>
      <c r="F12226" s="67">
        <v>43021</v>
      </c>
      <c r="G12226" s="68">
        <v>28</v>
      </c>
      <c r="H12226" s="69">
        <v>30725.88</v>
      </c>
      <c r="I12226" s="57"/>
      <c r="J12226" s="67">
        <v>43021</v>
      </c>
      <c r="K12226" s="68">
        <v>28</v>
      </c>
      <c r="L12226" s="69">
        <v>2518.9499999999998</v>
      </c>
      <c r="M12226" s="57"/>
      <c r="N12226" s="67">
        <v>43021</v>
      </c>
      <c r="O12226" s="68">
        <v>28</v>
      </c>
      <c r="P12226" s="69">
        <v>15598.497960000001</v>
      </c>
      <c r="Q12226" s="57"/>
      <c r="R12226" s="70">
        <f t="shared" si="570"/>
        <v>8.1981378564259175E-2</v>
      </c>
      <c r="S12226" s="71">
        <f t="shared" si="571"/>
        <v>82048.099269600003</v>
      </c>
      <c r="T12226" s="72">
        <f t="shared" si="572"/>
        <v>1278.7863662925845</v>
      </c>
    </row>
    <row r="12227" spans="2:20" x14ac:dyDescent="0.25">
      <c r="B12227" s="64">
        <v>43021</v>
      </c>
      <c r="C12227" s="65">
        <v>29</v>
      </c>
      <c r="D12227" s="66">
        <v>5.2270200000000004</v>
      </c>
      <c r="E12227" s="57"/>
      <c r="F12227" s="67">
        <v>43021</v>
      </c>
      <c r="G12227" s="68">
        <v>29</v>
      </c>
      <c r="H12227" s="69">
        <v>30645.08</v>
      </c>
      <c r="I12227" s="57"/>
      <c r="J12227" s="67">
        <v>43021</v>
      </c>
      <c r="K12227" s="68">
        <v>29</v>
      </c>
      <c r="L12227" s="69">
        <v>8729.9</v>
      </c>
      <c r="M12227" s="57"/>
      <c r="N12227" s="67">
        <v>43021</v>
      </c>
      <c r="O12227" s="68">
        <v>29</v>
      </c>
      <c r="P12227" s="69">
        <v>15569.51708</v>
      </c>
      <c r="Q12227" s="57"/>
      <c r="R12227" s="70">
        <f t="shared" si="570"/>
        <v>0.28487117671091083</v>
      </c>
      <c r="S12227" s="71">
        <f t="shared" si="571"/>
        <v>81382.177167501606</v>
      </c>
      <c r="T12227" s="72">
        <f t="shared" si="572"/>
        <v>4435.3066514002239</v>
      </c>
    </row>
    <row r="12228" spans="2:20" x14ac:dyDescent="0.25">
      <c r="B12228" s="64">
        <v>43021</v>
      </c>
      <c r="C12228" s="65">
        <v>30</v>
      </c>
      <c r="D12228" s="66">
        <v>5.0613200000000003</v>
      </c>
      <c r="E12228" s="57"/>
      <c r="F12228" s="67">
        <v>43021</v>
      </c>
      <c r="G12228" s="68">
        <v>30</v>
      </c>
      <c r="H12228" s="69">
        <v>30436.94</v>
      </c>
      <c r="I12228" s="57"/>
      <c r="J12228" s="67">
        <v>43021</v>
      </c>
      <c r="K12228" s="68">
        <v>30</v>
      </c>
      <c r="L12228" s="69">
        <v>8593.08</v>
      </c>
      <c r="M12228" s="57"/>
      <c r="N12228" s="67">
        <v>43021</v>
      </c>
      <c r="O12228" s="68">
        <v>30</v>
      </c>
      <c r="P12228" s="69">
        <v>15501.150100000001</v>
      </c>
      <c r="Q12228" s="57"/>
      <c r="R12228" s="70">
        <f t="shared" si="570"/>
        <v>0.28232404440130976</v>
      </c>
      <c r="S12228" s="71">
        <f t="shared" si="571"/>
        <v>78456.281024132011</v>
      </c>
      <c r="T12228" s="72">
        <f t="shared" si="572"/>
        <v>4376.3473891037675</v>
      </c>
    </row>
    <row r="12229" spans="2:20" x14ac:dyDescent="0.25">
      <c r="B12229" s="64">
        <v>43021</v>
      </c>
      <c r="C12229" s="65">
        <v>31</v>
      </c>
      <c r="D12229" s="66">
        <v>4.2588100000000004</v>
      </c>
      <c r="E12229" s="57"/>
      <c r="F12229" s="67">
        <v>43021</v>
      </c>
      <c r="G12229" s="68">
        <v>31</v>
      </c>
      <c r="H12229" s="69">
        <v>30219.57</v>
      </c>
      <c r="I12229" s="57"/>
      <c r="J12229" s="67">
        <v>43021</v>
      </c>
      <c r="K12229" s="68">
        <v>31</v>
      </c>
      <c r="L12229" s="69">
        <v>-5589.8</v>
      </c>
      <c r="M12229" s="57"/>
      <c r="N12229" s="67">
        <v>43021</v>
      </c>
      <c r="O12229" s="68">
        <v>31</v>
      </c>
      <c r="P12229" s="69">
        <v>15356.60966</v>
      </c>
      <c r="Q12229" s="57"/>
      <c r="R12229" s="70">
        <f t="shared" si="570"/>
        <v>-0.18497285037477371</v>
      </c>
      <c r="S12229" s="71">
        <f t="shared" si="571"/>
        <v>65400.882786104608</v>
      </c>
      <c r="T12229" s="72">
        <f t="shared" si="572"/>
        <v>-2840.5558609029845</v>
      </c>
    </row>
    <row r="12230" spans="2:20" x14ac:dyDescent="0.25">
      <c r="B12230" s="64">
        <v>43021</v>
      </c>
      <c r="C12230" s="65">
        <v>32</v>
      </c>
      <c r="D12230" s="66">
        <v>3.9021300000000001</v>
      </c>
      <c r="E12230" s="57"/>
      <c r="F12230" s="67">
        <v>43021</v>
      </c>
      <c r="G12230" s="68">
        <v>32</v>
      </c>
      <c r="H12230" s="69">
        <v>30518.2</v>
      </c>
      <c r="I12230" s="57"/>
      <c r="J12230" s="67">
        <v>43021</v>
      </c>
      <c r="K12230" s="68">
        <v>32</v>
      </c>
      <c r="L12230" s="69">
        <v>-1782.1</v>
      </c>
      <c r="M12230" s="57"/>
      <c r="N12230" s="67">
        <v>43021</v>
      </c>
      <c r="O12230" s="68">
        <v>32</v>
      </c>
      <c r="P12230" s="69">
        <v>15476.05003</v>
      </c>
      <c r="Q12230" s="57"/>
      <c r="R12230" s="70">
        <f t="shared" si="570"/>
        <v>-5.8394662856918161E-2</v>
      </c>
      <c r="S12230" s="71">
        <f t="shared" si="571"/>
        <v>60389.559103563901</v>
      </c>
      <c r="T12230" s="72">
        <f t="shared" si="572"/>
        <v>-903.71872385864822</v>
      </c>
    </row>
    <row r="12231" spans="2:20" x14ac:dyDescent="0.25">
      <c r="B12231" s="64">
        <v>43021</v>
      </c>
      <c r="C12231" s="65">
        <v>33</v>
      </c>
      <c r="D12231" s="66">
        <v>3.5183200000000001</v>
      </c>
      <c r="E12231" s="57"/>
      <c r="F12231" s="67">
        <v>43021</v>
      </c>
      <c r="G12231" s="68">
        <v>33</v>
      </c>
      <c r="H12231" s="69">
        <v>31288.95</v>
      </c>
      <c r="I12231" s="57"/>
      <c r="J12231" s="67">
        <v>43021</v>
      </c>
      <c r="K12231" s="68">
        <v>33</v>
      </c>
      <c r="L12231" s="69">
        <v>-4568.82</v>
      </c>
      <c r="M12231" s="57"/>
      <c r="N12231" s="67">
        <v>43021</v>
      </c>
      <c r="O12231" s="68">
        <v>33</v>
      </c>
      <c r="P12231" s="69">
        <v>15828.078820000001</v>
      </c>
      <c r="Q12231" s="57"/>
      <c r="R12231" s="70">
        <f t="shared" si="570"/>
        <v>-0.14602024037239983</v>
      </c>
      <c r="S12231" s="71">
        <f t="shared" si="571"/>
        <v>55688.246273982404</v>
      </c>
      <c r="T12231" s="72">
        <f t="shared" si="572"/>
        <v>-2311.2198739296909</v>
      </c>
    </row>
    <row r="12232" spans="2:20" x14ac:dyDescent="0.25">
      <c r="B12232" s="64">
        <v>43021</v>
      </c>
      <c r="C12232" s="65">
        <v>34</v>
      </c>
      <c r="D12232" s="66">
        <v>3.5263800000000001</v>
      </c>
      <c r="E12232" s="57"/>
      <c r="F12232" s="67">
        <v>43021</v>
      </c>
      <c r="G12232" s="68">
        <v>34</v>
      </c>
      <c r="H12232" s="69">
        <v>32203.02</v>
      </c>
      <c r="I12232" s="57"/>
      <c r="J12232" s="67">
        <v>43021</v>
      </c>
      <c r="K12232" s="68">
        <v>34</v>
      </c>
      <c r="L12232" s="69">
        <v>-7045.63</v>
      </c>
      <c r="M12232" s="57"/>
      <c r="N12232" s="67">
        <v>43021</v>
      </c>
      <c r="O12232" s="68">
        <v>34</v>
      </c>
      <c r="P12232" s="69">
        <v>16333.298339999999</v>
      </c>
      <c r="Q12232" s="57"/>
      <c r="R12232" s="70">
        <f t="shared" si="570"/>
        <v>-0.21878786523748395</v>
      </c>
      <c r="S12232" s="71">
        <f t="shared" si="571"/>
        <v>57597.416600209202</v>
      </c>
      <c r="T12232" s="72">
        <f t="shared" si="572"/>
        <v>-3573.5274760955399</v>
      </c>
    </row>
    <row r="12233" spans="2:20" x14ac:dyDescent="0.25">
      <c r="B12233" s="64">
        <v>43021</v>
      </c>
      <c r="C12233" s="65">
        <v>35</v>
      </c>
      <c r="D12233" s="66">
        <v>3.2831800000000002</v>
      </c>
      <c r="E12233" s="57"/>
      <c r="F12233" s="67">
        <v>43021</v>
      </c>
      <c r="G12233" s="68">
        <v>35</v>
      </c>
      <c r="H12233" s="69">
        <v>32793.19</v>
      </c>
      <c r="I12233" s="57"/>
      <c r="J12233" s="67">
        <v>43021</v>
      </c>
      <c r="K12233" s="68">
        <v>35</v>
      </c>
      <c r="L12233" s="69">
        <v>386.29</v>
      </c>
      <c r="M12233" s="57"/>
      <c r="N12233" s="67">
        <v>43021</v>
      </c>
      <c r="O12233" s="68">
        <v>35</v>
      </c>
      <c r="P12233" s="69">
        <v>16353.80503</v>
      </c>
      <c r="Q12233" s="57"/>
      <c r="R12233" s="70">
        <f t="shared" si="570"/>
        <v>1.1779579845693573E-2</v>
      </c>
      <c r="S12233" s="71">
        <f t="shared" si="571"/>
        <v>53692.485598395404</v>
      </c>
      <c r="T12233" s="72">
        <f t="shared" si="572"/>
        <v>192.64095213179016</v>
      </c>
    </row>
    <row r="12234" spans="2:20" x14ac:dyDescent="0.25">
      <c r="B12234" s="64">
        <v>43021</v>
      </c>
      <c r="C12234" s="65">
        <v>36</v>
      </c>
      <c r="D12234" s="66">
        <v>4.0509500000000003</v>
      </c>
      <c r="E12234" s="57"/>
      <c r="F12234" s="67">
        <v>43021</v>
      </c>
      <c r="G12234" s="68">
        <v>36</v>
      </c>
      <c r="H12234" s="69">
        <v>33567.61</v>
      </c>
      <c r="I12234" s="57"/>
      <c r="J12234" s="67">
        <v>43021</v>
      </c>
      <c r="K12234" s="68">
        <v>36</v>
      </c>
      <c r="L12234" s="69">
        <v>41640.03</v>
      </c>
      <c r="M12234" s="57"/>
      <c r="N12234" s="67">
        <v>43021</v>
      </c>
      <c r="O12234" s="68">
        <v>36</v>
      </c>
      <c r="P12234" s="69">
        <v>16805.324690000001</v>
      </c>
      <c r="Q12234" s="57"/>
      <c r="R12234" s="70">
        <f t="shared" ref="R12234:R12297" si="573">L12234/H12234</f>
        <v>1.2404824174256075</v>
      </c>
      <c r="S12234" s="71">
        <f t="shared" ref="S12234:S12297" si="574">P12234*D12234</f>
        <v>68077.53005295551</v>
      </c>
      <c r="T12234" s="72">
        <f t="shared" ref="T12234:T12297" si="575">P12234*R12234</f>
        <v>20846.70979707345</v>
      </c>
    </row>
    <row r="12235" spans="2:20" x14ac:dyDescent="0.25">
      <c r="B12235" s="64">
        <v>43021</v>
      </c>
      <c r="C12235" s="65">
        <v>37</v>
      </c>
      <c r="D12235" s="66">
        <v>3.4299400000000002</v>
      </c>
      <c r="E12235" s="57"/>
      <c r="F12235" s="67">
        <v>43021</v>
      </c>
      <c r="G12235" s="68">
        <v>37</v>
      </c>
      <c r="H12235" s="69">
        <v>33982.769999999997</v>
      </c>
      <c r="I12235" s="57"/>
      <c r="J12235" s="67">
        <v>43021</v>
      </c>
      <c r="K12235" s="68">
        <v>37</v>
      </c>
      <c r="L12235" s="69">
        <v>33118.559999999998</v>
      </c>
      <c r="M12235" s="57"/>
      <c r="N12235" s="67">
        <v>43021</v>
      </c>
      <c r="O12235" s="68">
        <v>37</v>
      </c>
      <c r="P12235" s="69">
        <v>16781.553029999999</v>
      </c>
      <c r="Q12235" s="57"/>
      <c r="R12235" s="70">
        <f t="shared" si="573"/>
        <v>0.97456917137714205</v>
      </c>
      <c r="S12235" s="71">
        <f t="shared" si="574"/>
        <v>57559.719999718203</v>
      </c>
      <c r="T12235" s="72">
        <f t="shared" si="575"/>
        <v>16354.784230868667</v>
      </c>
    </row>
    <row r="12236" spans="2:20" x14ac:dyDescent="0.25">
      <c r="B12236" s="64">
        <v>43021</v>
      </c>
      <c r="C12236" s="65">
        <v>38</v>
      </c>
      <c r="D12236" s="66">
        <v>3.6884600000000001</v>
      </c>
      <c r="E12236" s="57"/>
      <c r="F12236" s="67">
        <v>43021</v>
      </c>
      <c r="G12236" s="68">
        <v>38</v>
      </c>
      <c r="H12236" s="69">
        <v>34845.910000000003</v>
      </c>
      <c r="I12236" s="57"/>
      <c r="J12236" s="67">
        <v>43021</v>
      </c>
      <c r="K12236" s="68">
        <v>38</v>
      </c>
      <c r="L12236" s="69">
        <v>46258.18</v>
      </c>
      <c r="M12236" s="57"/>
      <c r="N12236" s="67">
        <v>43021</v>
      </c>
      <c r="O12236" s="68">
        <v>38</v>
      </c>
      <c r="P12236" s="69">
        <v>17291.620559999999</v>
      </c>
      <c r="Q12236" s="57"/>
      <c r="R12236" s="70">
        <f t="shared" si="573"/>
        <v>1.327506728910222</v>
      </c>
      <c r="S12236" s="71">
        <f t="shared" si="574"/>
        <v>63779.450770737596</v>
      </c>
      <c r="T12236" s="72">
        <f t="shared" si="575"/>
        <v>22954.74264716234</v>
      </c>
    </row>
    <row r="12237" spans="2:20" x14ac:dyDescent="0.25">
      <c r="B12237" s="64">
        <v>43021</v>
      </c>
      <c r="C12237" s="65">
        <v>39</v>
      </c>
      <c r="D12237" s="66">
        <v>3.1585100000000002</v>
      </c>
      <c r="E12237" s="57"/>
      <c r="F12237" s="67">
        <v>43021</v>
      </c>
      <c r="G12237" s="68">
        <v>39</v>
      </c>
      <c r="H12237" s="69">
        <v>34318.35</v>
      </c>
      <c r="I12237" s="57"/>
      <c r="J12237" s="67">
        <v>43021</v>
      </c>
      <c r="K12237" s="68">
        <v>39</v>
      </c>
      <c r="L12237" s="69">
        <v>25665.77</v>
      </c>
      <c r="M12237" s="57"/>
      <c r="N12237" s="67">
        <v>43021</v>
      </c>
      <c r="O12237" s="68">
        <v>39</v>
      </c>
      <c r="P12237" s="69">
        <v>17124.62254</v>
      </c>
      <c r="Q12237" s="57"/>
      <c r="R12237" s="70">
        <f t="shared" si="573"/>
        <v>0.74787307664849856</v>
      </c>
      <c r="S12237" s="71">
        <f t="shared" si="574"/>
        <v>54088.291538815407</v>
      </c>
      <c r="T12237" s="72">
        <f t="shared" si="575"/>
        <v>12807.044145434027</v>
      </c>
    </row>
    <row r="12238" spans="2:20" x14ac:dyDescent="0.25">
      <c r="B12238" s="64">
        <v>43021</v>
      </c>
      <c r="C12238" s="65">
        <v>40</v>
      </c>
      <c r="D12238" s="66">
        <v>2.7208399999999999</v>
      </c>
      <c r="E12238" s="57"/>
      <c r="F12238" s="67">
        <v>43021</v>
      </c>
      <c r="G12238" s="68">
        <v>40</v>
      </c>
      <c r="H12238" s="69">
        <v>33135.74</v>
      </c>
      <c r="I12238" s="57"/>
      <c r="J12238" s="67">
        <v>43021</v>
      </c>
      <c r="K12238" s="68">
        <v>40</v>
      </c>
      <c r="L12238" s="69">
        <v>6474.86</v>
      </c>
      <c r="M12238" s="57"/>
      <c r="N12238" s="67">
        <v>43021</v>
      </c>
      <c r="O12238" s="68">
        <v>40</v>
      </c>
      <c r="P12238" s="69">
        <v>16550.971870000001</v>
      </c>
      <c r="Q12238" s="57"/>
      <c r="R12238" s="70">
        <f t="shared" si="573"/>
        <v>0.19540411652191864</v>
      </c>
      <c r="S12238" s="71">
        <f t="shared" si="574"/>
        <v>45032.546302770803</v>
      </c>
      <c r="T12238" s="72">
        <f t="shared" si="575"/>
        <v>3234.1280358364779</v>
      </c>
    </row>
    <row r="12239" spans="2:20" x14ac:dyDescent="0.25">
      <c r="B12239" s="64">
        <v>43021</v>
      </c>
      <c r="C12239" s="65">
        <v>41</v>
      </c>
      <c r="D12239" s="66">
        <v>2.57605</v>
      </c>
      <c r="E12239" s="57"/>
      <c r="F12239" s="67">
        <v>43021</v>
      </c>
      <c r="G12239" s="68">
        <v>41</v>
      </c>
      <c r="H12239" s="69">
        <v>32112.21</v>
      </c>
      <c r="I12239" s="57"/>
      <c r="J12239" s="67">
        <v>43021</v>
      </c>
      <c r="K12239" s="68">
        <v>41</v>
      </c>
      <c r="L12239" s="69">
        <v>-535.41999999999996</v>
      </c>
      <c r="M12239" s="57"/>
      <c r="N12239" s="67">
        <v>43021</v>
      </c>
      <c r="O12239" s="68">
        <v>41</v>
      </c>
      <c r="P12239" s="69">
        <v>16234.92843</v>
      </c>
      <c r="Q12239" s="57"/>
      <c r="R12239" s="70">
        <f t="shared" si="573"/>
        <v>-1.6673408650479053E-2</v>
      </c>
      <c r="S12239" s="71">
        <f t="shared" si="574"/>
        <v>41821.987382101499</v>
      </c>
      <c r="T12239" s="72">
        <f t="shared" si="575"/>
        <v>-270.6915961246703</v>
      </c>
    </row>
    <row r="12240" spans="2:20" x14ac:dyDescent="0.25">
      <c r="B12240" s="64">
        <v>43021</v>
      </c>
      <c r="C12240" s="65">
        <v>42</v>
      </c>
      <c r="D12240" s="66">
        <v>1.76241</v>
      </c>
      <c r="E12240" s="57"/>
      <c r="F12240" s="67">
        <v>43021</v>
      </c>
      <c r="G12240" s="68">
        <v>42</v>
      </c>
      <c r="H12240" s="69">
        <v>30747.01</v>
      </c>
      <c r="I12240" s="57"/>
      <c r="J12240" s="67">
        <v>43021</v>
      </c>
      <c r="K12240" s="68">
        <v>42</v>
      </c>
      <c r="L12240" s="69">
        <v>-18040.349999999999</v>
      </c>
      <c r="M12240" s="57"/>
      <c r="N12240" s="67">
        <v>43021</v>
      </c>
      <c r="O12240" s="68">
        <v>42</v>
      </c>
      <c r="P12240" s="69">
        <v>15511.776889999999</v>
      </c>
      <c r="Q12240" s="57"/>
      <c r="R12240" s="70">
        <f t="shared" si="573"/>
        <v>-0.58673510042114663</v>
      </c>
      <c r="S12240" s="71">
        <f t="shared" si="574"/>
        <v>27338.110708704899</v>
      </c>
      <c r="T12240" s="72">
        <f t="shared" si="575"/>
        <v>-9101.3039712645714</v>
      </c>
    </row>
    <row r="12241" spans="2:20" x14ac:dyDescent="0.25">
      <c r="B12241" s="64">
        <v>43021</v>
      </c>
      <c r="C12241" s="65">
        <v>43</v>
      </c>
      <c r="D12241" s="66">
        <v>2.44259</v>
      </c>
      <c r="E12241" s="57"/>
      <c r="F12241" s="67">
        <v>43021</v>
      </c>
      <c r="G12241" s="68">
        <v>43</v>
      </c>
      <c r="H12241" s="69">
        <v>29913.759999999998</v>
      </c>
      <c r="I12241" s="57"/>
      <c r="J12241" s="67">
        <v>43021</v>
      </c>
      <c r="K12241" s="68">
        <v>43</v>
      </c>
      <c r="L12241" s="69">
        <v>11135.55</v>
      </c>
      <c r="M12241" s="57"/>
      <c r="N12241" s="67">
        <v>43021</v>
      </c>
      <c r="O12241" s="68">
        <v>43</v>
      </c>
      <c r="P12241" s="69">
        <v>15415.98821</v>
      </c>
      <c r="Q12241" s="57"/>
      <c r="R12241" s="70">
        <f t="shared" si="573"/>
        <v>0.37225510935435729</v>
      </c>
      <c r="S12241" s="71">
        <f t="shared" si="574"/>
        <v>37654.938641863897</v>
      </c>
      <c r="T12241" s="72">
        <f t="shared" si="575"/>
        <v>5738.6803769190328</v>
      </c>
    </row>
    <row r="12242" spans="2:20" x14ac:dyDescent="0.25">
      <c r="B12242" s="64">
        <v>43021</v>
      </c>
      <c r="C12242" s="65">
        <v>44</v>
      </c>
      <c r="D12242" s="66">
        <v>2.4666100000000002</v>
      </c>
      <c r="E12242" s="57"/>
      <c r="F12242" s="67">
        <v>43021</v>
      </c>
      <c r="G12242" s="68">
        <v>44</v>
      </c>
      <c r="H12242" s="69">
        <v>28318.41</v>
      </c>
      <c r="I12242" s="57"/>
      <c r="J12242" s="67">
        <v>43021</v>
      </c>
      <c r="K12242" s="68">
        <v>44</v>
      </c>
      <c r="L12242" s="69">
        <v>2679.19</v>
      </c>
      <c r="M12242" s="57"/>
      <c r="N12242" s="67">
        <v>43021</v>
      </c>
      <c r="O12242" s="68">
        <v>44</v>
      </c>
      <c r="P12242" s="69">
        <v>14563.1633</v>
      </c>
      <c r="Q12242" s="57"/>
      <c r="R12242" s="70">
        <f t="shared" si="573"/>
        <v>9.4609478427637714E-2</v>
      </c>
      <c r="S12242" s="71">
        <f t="shared" si="574"/>
        <v>35921.644227413002</v>
      </c>
      <c r="T12242" s="72">
        <f t="shared" si="575"/>
        <v>1377.8132840695152</v>
      </c>
    </row>
    <row r="12243" spans="2:20" x14ac:dyDescent="0.25">
      <c r="B12243" s="64">
        <v>43021</v>
      </c>
      <c r="C12243" s="65">
        <v>45</v>
      </c>
      <c r="D12243" s="66">
        <v>2.7418499999999999</v>
      </c>
      <c r="E12243" s="57"/>
      <c r="F12243" s="67">
        <v>43021</v>
      </c>
      <c r="G12243" s="68">
        <v>45</v>
      </c>
      <c r="H12243" s="69">
        <v>26698.2</v>
      </c>
      <c r="I12243" s="57"/>
      <c r="J12243" s="67">
        <v>43021</v>
      </c>
      <c r="K12243" s="68">
        <v>45</v>
      </c>
      <c r="L12243" s="69">
        <v>598.34</v>
      </c>
      <c r="M12243" s="57"/>
      <c r="N12243" s="67">
        <v>43021</v>
      </c>
      <c r="O12243" s="68">
        <v>45</v>
      </c>
      <c r="P12243" s="69">
        <v>13739.39868</v>
      </c>
      <c r="Q12243" s="57"/>
      <c r="R12243" s="70">
        <f t="shared" si="573"/>
        <v>2.2411248698414127E-2</v>
      </c>
      <c r="S12243" s="71">
        <f t="shared" si="574"/>
        <v>37671.370270758001</v>
      </c>
      <c r="T12243" s="72">
        <f t="shared" si="575"/>
        <v>307.9170807841428</v>
      </c>
    </row>
    <row r="12244" spans="2:20" x14ac:dyDescent="0.25">
      <c r="B12244" s="64">
        <v>43021</v>
      </c>
      <c r="C12244" s="65">
        <v>46</v>
      </c>
      <c r="D12244" s="66">
        <v>2.4090600000000002</v>
      </c>
      <c r="E12244" s="57"/>
      <c r="F12244" s="67">
        <v>43021</v>
      </c>
      <c r="G12244" s="68">
        <v>46</v>
      </c>
      <c r="H12244" s="69">
        <v>24995.78</v>
      </c>
      <c r="I12244" s="57"/>
      <c r="J12244" s="67">
        <v>43021</v>
      </c>
      <c r="K12244" s="68">
        <v>46</v>
      </c>
      <c r="L12244" s="69">
        <v>-369.37</v>
      </c>
      <c r="M12244" s="57"/>
      <c r="N12244" s="67">
        <v>43021</v>
      </c>
      <c r="O12244" s="68">
        <v>46</v>
      </c>
      <c r="P12244" s="69">
        <v>12819.780769999999</v>
      </c>
      <c r="Q12244" s="57"/>
      <c r="R12244" s="70">
        <f t="shared" si="573"/>
        <v>-1.4777294407295952E-2</v>
      </c>
      <c r="S12244" s="71">
        <f t="shared" si="574"/>
        <v>30883.621061776201</v>
      </c>
      <c r="T12244" s="72">
        <f t="shared" si="575"/>
        <v>-189.44167467528118</v>
      </c>
    </row>
    <row r="12245" spans="2:20" x14ac:dyDescent="0.25">
      <c r="B12245" s="64">
        <v>43021</v>
      </c>
      <c r="C12245" s="65">
        <v>47</v>
      </c>
      <c r="D12245" s="66">
        <v>3.4699599999999999</v>
      </c>
      <c r="E12245" s="57"/>
      <c r="F12245" s="67">
        <v>43021</v>
      </c>
      <c r="G12245" s="68">
        <v>47</v>
      </c>
      <c r="H12245" s="69">
        <v>22645.38</v>
      </c>
      <c r="I12245" s="57"/>
      <c r="J12245" s="67">
        <v>43021</v>
      </c>
      <c r="K12245" s="68">
        <v>47</v>
      </c>
      <c r="L12245" s="69">
        <v>8466.98</v>
      </c>
      <c r="M12245" s="57"/>
      <c r="N12245" s="67">
        <v>43021</v>
      </c>
      <c r="O12245" s="68">
        <v>47</v>
      </c>
      <c r="P12245" s="69">
        <v>11336.170620000001</v>
      </c>
      <c r="Q12245" s="57"/>
      <c r="R12245" s="70">
        <f t="shared" si="573"/>
        <v>0.37389436609144994</v>
      </c>
      <c r="S12245" s="71">
        <f t="shared" si="574"/>
        <v>39336.058604575199</v>
      </c>
      <c r="T12245" s="72">
        <f t="shared" si="575"/>
        <v>4238.5303278694191</v>
      </c>
    </row>
    <row r="12246" spans="2:20" x14ac:dyDescent="0.25">
      <c r="B12246" s="64">
        <v>43021</v>
      </c>
      <c r="C12246" s="65">
        <v>48</v>
      </c>
      <c r="D12246" s="66">
        <v>4.2173100000000003</v>
      </c>
      <c r="E12246" s="57"/>
      <c r="F12246" s="67">
        <v>43021</v>
      </c>
      <c r="G12246" s="68">
        <v>48</v>
      </c>
      <c r="H12246" s="69">
        <v>21313.51</v>
      </c>
      <c r="I12246" s="57"/>
      <c r="J12246" s="67">
        <v>43021</v>
      </c>
      <c r="K12246" s="68">
        <v>48</v>
      </c>
      <c r="L12246" s="69">
        <v>18276.669999999998</v>
      </c>
      <c r="M12246" s="57"/>
      <c r="N12246" s="67">
        <v>43021</v>
      </c>
      <c r="O12246" s="68">
        <v>48</v>
      </c>
      <c r="P12246" s="69">
        <v>10617.300069999999</v>
      </c>
      <c r="Q12246" s="57"/>
      <c r="R12246" s="70">
        <f t="shared" si="573"/>
        <v>0.85751572594096415</v>
      </c>
      <c r="S12246" s="71">
        <f t="shared" si="574"/>
        <v>44776.445758211703</v>
      </c>
      <c r="T12246" s="72">
        <f t="shared" si="575"/>
        <v>9104.5017770590985</v>
      </c>
    </row>
    <row r="12247" spans="2:20" x14ac:dyDescent="0.25">
      <c r="B12247" s="64">
        <v>43022</v>
      </c>
      <c r="C12247" s="65">
        <v>1</v>
      </c>
      <c r="D12247" s="66">
        <v>4.8657700000000004</v>
      </c>
      <c r="E12247" s="57"/>
      <c r="F12247" s="67">
        <v>43022</v>
      </c>
      <c r="G12247" s="68">
        <v>1</v>
      </c>
      <c r="H12247" s="69">
        <v>20685.91</v>
      </c>
      <c r="I12247" s="57"/>
      <c r="J12247" s="67">
        <v>43022</v>
      </c>
      <c r="K12247" s="68">
        <v>1</v>
      </c>
      <c r="L12247" s="69">
        <v>19471.009999999998</v>
      </c>
      <c r="M12247" s="57"/>
      <c r="N12247" s="67">
        <v>43022</v>
      </c>
      <c r="O12247" s="68">
        <v>1</v>
      </c>
      <c r="P12247" s="69">
        <v>10097.30177</v>
      </c>
      <c r="Q12247" s="57"/>
      <c r="R12247" s="70">
        <f t="shared" si="573"/>
        <v>0.94126920208006315</v>
      </c>
      <c r="S12247" s="71">
        <f t="shared" si="574"/>
        <v>49131.148033412901</v>
      </c>
      <c r="T12247" s="72">
        <f t="shared" si="575"/>
        <v>9504.2791802095089</v>
      </c>
    </row>
    <row r="12248" spans="2:20" x14ac:dyDescent="0.25">
      <c r="B12248" s="64">
        <v>43022</v>
      </c>
      <c r="C12248" s="65">
        <v>2</v>
      </c>
      <c r="D12248" s="66">
        <v>4.5441700000000003</v>
      </c>
      <c r="E12248" s="57"/>
      <c r="F12248" s="67">
        <v>43022</v>
      </c>
      <c r="G12248" s="68">
        <v>2</v>
      </c>
      <c r="H12248" s="69">
        <v>20209.37</v>
      </c>
      <c r="I12248" s="57"/>
      <c r="J12248" s="67">
        <v>43022</v>
      </c>
      <c r="K12248" s="68">
        <v>2</v>
      </c>
      <c r="L12248" s="69">
        <v>380.57</v>
      </c>
      <c r="M12248" s="57"/>
      <c r="N12248" s="67">
        <v>43022</v>
      </c>
      <c r="O12248" s="68">
        <v>2</v>
      </c>
      <c r="P12248" s="69">
        <v>9816.5216909999999</v>
      </c>
      <c r="Q12248" s="57"/>
      <c r="R12248" s="70">
        <f t="shared" si="573"/>
        <v>1.8831363867354598E-2</v>
      </c>
      <c r="S12248" s="71">
        <f t="shared" si="574"/>
        <v>44607.943372591471</v>
      </c>
      <c r="T12248" s="72">
        <f t="shared" si="575"/>
        <v>184.85849187500006</v>
      </c>
    </row>
    <row r="12249" spans="2:20" x14ac:dyDescent="0.25">
      <c r="B12249" s="64">
        <v>43022</v>
      </c>
      <c r="C12249" s="65">
        <v>3</v>
      </c>
      <c r="D12249" s="66">
        <v>4.66289</v>
      </c>
      <c r="E12249" s="57"/>
      <c r="F12249" s="67">
        <v>43022</v>
      </c>
      <c r="G12249" s="68">
        <v>3</v>
      </c>
      <c r="H12249" s="69">
        <v>19385.3</v>
      </c>
      <c r="I12249" s="57"/>
      <c r="J12249" s="67">
        <v>43022</v>
      </c>
      <c r="K12249" s="68">
        <v>3</v>
      </c>
      <c r="L12249" s="69">
        <v>-8629.93</v>
      </c>
      <c r="M12249" s="57"/>
      <c r="N12249" s="67">
        <v>43022</v>
      </c>
      <c r="O12249" s="68">
        <v>3</v>
      </c>
      <c r="P12249" s="69">
        <v>9175.1123299999999</v>
      </c>
      <c r="Q12249" s="57"/>
      <c r="R12249" s="70">
        <f t="shared" si="573"/>
        <v>-0.44517907899284515</v>
      </c>
      <c r="S12249" s="71">
        <f t="shared" si="574"/>
        <v>42782.539532433701</v>
      </c>
      <c r="T12249" s="72">
        <f t="shared" si="575"/>
        <v>-4084.5680567252975</v>
      </c>
    </row>
    <row r="12250" spans="2:20" x14ac:dyDescent="0.25">
      <c r="B12250" s="64">
        <v>43022</v>
      </c>
      <c r="C12250" s="65">
        <v>4</v>
      </c>
      <c r="D12250" s="66">
        <v>6.4791999999999996</v>
      </c>
      <c r="E12250" s="57"/>
      <c r="F12250" s="67">
        <v>43022</v>
      </c>
      <c r="G12250" s="68">
        <v>4</v>
      </c>
      <c r="H12250" s="69">
        <v>19494.91</v>
      </c>
      <c r="I12250" s="57"/>
      <c r="J12250" s="67">
        <v>43022</v>
      </c>
      <c r="K12250" s="68">
        <v>4</v>
      </c>
      <c r="L12250" s="69">
        <v>-7922.01</v>
      </c>
      <c r="M12250" s="57"/>
      <c r="N12250" s="67">
        <v>43022</v>
      </c>
      <c r="O12250" s="68">
        <v>4</v>
      </c>
      <c r="P12250" s="69">
        <v>9228.4408380000004</v>
      </c>
      <c r="Q12250" s="57"/>
      <c r="R12250" s="70">
        <f t="shared" si="573"/>
        <v>-0.40636299423798317</v>
      </c>
      <c r="S12250" s="71">
        <f t="shared" si="574"/>
        <v>59792.913877569597</v>
      </c>
      <c r="T12250" s="72">
        <f t="shared" si="575"/>
        <v>-3750.0968510777625</v>
      </c>
    </row>
    <row r="12251" spans="2:20" x14ac:dyDescent="0.25">
      <c r="B12251" s="64">
        <v>43022</v>
      </c>
      <c r="C12251" s="65">
        <v>5</v>
      </c>
      <c r="D12251" s="66">
        <v>5.6215200000000003</v>
      </c>
      <c r="E12251" s="57"/>
      <c r="F12251" s="67">
        <v>43022</v>
      </c>
      <c r="G12251" s="68">
        <v>5</v>
      </c>
      <c r="H12251" s="69">
        <v>19529.810000000001</v>
      </c>
      <c r="I12251" s="57"/>
      <c r="J12251" s="67">
        <v>43022</v>
      </c>
      <c r="K12251" s="68">
        <v>5</v>
      </c>
      <c r="L12251" s="69">
        <v>-12148.14</v>
      </c>
      <c r="M12251" s="57"/>
      <c r="N12251" s="67">
        <v>43022</v>
      </c>
      <c r="O12251" s="68">
        <v>5</v>
      </c>
      <c r="P12251" s="69">
        <v>9293.5450689999998</v>
      </c>
      <c r="Q12251" s="57"/>
      <c r="R12251" s="70">
        <f t="shared" si="573"/>
        <v>-0.62203062907422035</v>
      </c>
      <c r="S12251" s="71">
        <f t="shared" si="574"/>
        <v>52243.849476284879</v>
      </c>
      <c r="T12251" s="72">
        <f t="shared" si="575"/>
        <v>-5780.8696855996886</v>
      </c>
    </row>
    <row r="12252" spans="2:20" x14ac:dyDescent="0.25">
      <c r="B12252" s="64">
        <v>43022</v>
      </c>
      <c r="C12252" s="65">
        <v>6</v>
      </c>
      <c r="D12252" s="66">
        <v>4.7456300000000002</v>
      </c>
      <c r="E12252" s="57"/>
      <c r="F12252" s="67">
        <v>43022</v>
      </c>
      <c r="G12252" s="68">
        <v>6</v>
      </c>
      <c r="H12252" s="69">
        <v>19180.93</v>
      </c>
      <c r="I12252" s="57"/>
      <c r="J12252" s="67">
        <v>43022</v>
      </c>
      <c r="K12252" s="68">
        <v>6</v>
      </c>
      <c r="L12252" s="69">
        <v>-16034.97</v>
      </c>
      <c r="M12252" s="57"/>
      <c r="N12252" s="67">
        <v>43022</v>
      </c>
      <c r="O12252" s="68">
        <v>6</v>
      </c>
      <c r="P12252" s="69">
        <v>9116.4395750000003</v>
      </c>
      <c r="Q12252" s="57"/>
      <c r="R12252" s="70">
        <f t="shared" si="573"/>
        <v>-0.83598501219701016</v>
      </c>
      <c r="S12252" s="71">
        <f t="shared" si="574"/>
        <v>43263.249140307256</v>
      </c>
      <c r="T12252" s="72">
        <f t="shared" si="575"/>
        <v>-7621.2068492996814</v>
      </c>
    </row>
    <row r="12253" spans="2:20" x14ac:dyDescent="0.25">
      <c r="B12253" s="64">
        <v>43022</v>
      </c>
      <c r="C12253" s="65">
        <v>7</v>
      </c>
      <c r="D12253" s="66">
        <v>4.6871799999999997</v>
      </c>
      <c r="E12253" s="57"/>
      <c r="F12253" s="67">
        <v>43022</v>
      </c>
      <c r="G12253" s="68">
        <v>7</v>
      </c>
      <c r="H12253" s="69">
        <v>18986.009999999998</v>
      </c>
      <c r="I12253" s="57"/>
      <c r="J12253" s="67">
        <v>43022</v>
      </c>
      <c r="K12253" s="68">
        <v>7</v>
      </c>
      <c r="L12253" s="69">
        <v>-10282.98</v>
      </c>
      <c r="M12253" s="57"/>
      <c r="N12253" s="67">
        <v>43022</v>
      </c>
      <c r="O12253" s="68">
        <v>7</v>
      </c>
      <c r="P12253" s="69">
        <v>9099.9309740000008</v>
      </c>
      <c r="Q12253" s="57"/>
      <c r="R12253" s="70">
        <f t="shared" si="573"/>
        <v>-0.54160826840394583</v>
      </c>
      <c r="S12253" s="71">
        <f t="shared" si="574"/>
        <v>42653.01446271332</v>
      </c>
      <c r="T12253" s="72">
        <f t="shared" si="575"/>
        <v>-4928.5978574235723</v>
      </c>
    </row>
    <row r="12254" spans="2:20" x14ac:dyDescent="0.25">
      <c r="B12254" s="64">
        <v>43022</v>
      </c>
      <c r="C12254" s="65">
        <v>8</v>
      </c>
      <c r="D12254" s="66">
        <v>3.9712000000000001</v>
      </c>
      <c r="E12254" s="57"/>
      <c r="F12254" s="67">
        <v>43022</v>
      </c>
      <c r="G12254" s="68">
        <v>8</v>
      </c>
      <c r="H12254" s="69">
        <v>18774.3</v>
      </c>
      <c r="I12254" s="57"/>
      <c r="J12254" s="67">
        <v>43022</v>
      </c>
      <c r="K12254" s="68">
        <v>8</v>
      </c>
      <c r="L12254" s="69">
        <v>-9442.1</v>
      </c>
      <c r="M12254" s="57"/>
      <c r="N12254" s="67">
        <v>43022</v>
      </c>
      <c r="O12254" s="68">
        <v>8</v>
      </c>
      <c r="P12254" s="69">
        <v>8975.6279350000004</v>
      </c>
      <c r="Q12254" s="57"/>
      <c r="R12254" s="70">
        <f t="shared" si="573"/>
        <v>-0.50292687343869014</v>
      </c>
      <c r="S12254" s="71">
        <f t="shared" si="574"/>
        <v>35644.013655472001</v>
      </c>
      <c r="T12254" s="72">
        <f t="shared" si="575"/>
        <v>-4514.0844944985165</v>
      </c>
    </row>
    <row r="12255" spans="2:20" x14ac:dyDescent="0.25">
      <c r="B12255" s="64">
        <v>43022</v>
      </c>
      <c r="C12255" s="65">
        <v>9</v>
      </c>
      <c r="D12255" s="66">
        <v>3.5819200000000002</v>
      </c>
      <c r="E12255" s="57"/>
      <c r="F12255" s="67">
        <v>43022</v>
      </c>
      <c r="G12255" s="68">
        <v>9</v>
      </c>
      <c r="H12255" s="69">
        <v>18847.62</v>
      </c>
      <c r="I12255" s="57"/>
      <c r="J12255" s="67">
        <v>43022</v>
      </c>
      <c r="K12255" s="68">
        <v>9</v>
      </c>
      <c r="L12255" s="69">
        <v>-8867.8700000000008</v>
      </c>
      <c r="M12255" s="57"/>
      <c r="N12255" s="67">
        <v>43022</v>
      </c>
      <c r="O12255" s="68">
        <v>9</v>
      </c>
      <c r="P12255" s="69">
        <v>9027.4905469999994</v>
      </c>
      <c r="Q12255" s="57"/>
      <c r="R12255" s="70">
        <f t="shared" si="573"/>
        <v>-0.4705034375693059</v>
      </c>
      <c r="S12255" s="71">
        <f t="shared" si="574"/>
        <v>32335.748940110239</v>
      </c>
      <c r="T12255" s="72">
        <f t="shared" si="575"/>
        <v>-4247.4653349879136</v>
      </c>
    </row>
    <row r="12256" spans="2:20" x14ac:dyDescent="0.25">
      <c r="B12256" s="64">
        <v>43022</v>
      </c>
      <c r="C12256" s="65">
        <v>10</v>
      </c>
      <c r="D12256" s="66">
        <v>3.65462</v>
      </c>
      <c r="E12256" s="57"/>
      <c r="F12256" s="67">
        <v>43022</v>
      </c>
      <c r="G12256" s="68">
        <v>10</v>
      </c>
      <c r="H12256" s="69">
        <v>18715.97</v>
      </c>
      <c r="I12256" s="57"/>
      <c r="J12256" s="67">
        <v>43022</v>
      </c>
      <c r="K12256" s="68">
        <v>10</v>
      </c>
      <c r="L12256" s="69">
        <v>-8008.75</v>
      </c>
      <c r="M12256" s="57"/>
      <c r="N12256" s="67">
        <v>43022</v>
      </c>
      <c r="O12256" s="68">
        <v>10</v>
      </c>
      <c r="P12256" s="69">
        <v>8948.5566230000004</v>
      </c>
      <c r="Q12256" s="57"/>
      <c r="R12256" s="70">
        <f t="shared" si="573"/>
        <v>-0.42790996138591797</v>
      </c>
      <c r="S12256" s="71">
        <f t="shared" si="574"/>
        <v>32703.57400554826</v>
      </c>
      <c r="T12256" s="72">
        <f t="shared" si="575"/>
        <v>-3829.1765190076308</v>
      </c>
    </row>
    <row r="12257" spans="2:20" x14ac:dyDescent="0.25">
      <c r="B12257" s="64">
        <v>43022</v>
      </c>
      <c r="C12257" s="65">
        <v>11</v>
      </c>
      <c r="D12257" s="66">
        <v>4.04162</v>
      </c>
      <c r="E12257" s="57"/>
      <c r="F12257" s="67">
        <v>43022</v>
      </c>
      <c r="G12257" s="68">
        <v>11</v>
      </c>
      <c r="H12257" s="69">
        <v>18707.91</v>
      </c>
      <c r="I12257" s="57"/>
      <c r="J12257" s="67">
        <v>43022</v>
      </c>
      <c r="K12257" s="68">
        <v>11</v>
      </c>
      <c r="L12257" s="69">
        <v>-2940.78</v>
      </c>
      <c r="M12257" s="57"/>
      <c r="N12257" s="67">
        <v>43022</v>
      </c>
      <c r="O12257" s="68">
        <v>11</v>
      </c>
      <c r="P12257" s="69">
        <v>8892.3029289999995</v>
      </c>
      <c r="Q12257" s="57"/>
      <c r="R12257" s="70">
        <f t="shared" si="573"/>
        <v>-0.15719447014658505</v>
      </c>
      <c r="S12257" s="71">
        <f t="shared" si="574"/>
        <v>35939.309363904977</v>
      </c>
      <c r="T12257" s="72">
        <f t="shared" si="575"/>
        <v>-1397.8208473070813</v>
      </c>
    </row>
    <row r="12258" spans="2:20" x14ac:dyDescent="0.25">
      <c r="B12258" s="64">
        <v>43022</v>
      </c>
      <c r="C12258" s="65">
        <v>12</v>
      </c>
      <c r="D12258" s="66">
        <v>3.8446899999999999</v>
      </c>
      <c r="E12258" s="57"/>
      <c r="F12258" s="67">
        <v>43022</v>
      </c>
      <c r="G12258" s="68">
        <v>12</v>
      </c>
      <c r="H12258" s="69">
        <v>18932.259999999998</v>
      </c>
      <c r="I12258" s="57"/>
      <c r="J12258" s="67">
        <v>43022</v>
      </c>
      <c r="K12258" s="68">
        <v>12</v>
      </c>
      <c r="L12258" s="69">
        <v>-2361.36</v>
      </c>
      <c r="M12258" s="57"/>
      <c r="N12258" s="67">
        <v>43022</v>
      </c>
      <c r="O12258" s="68">
        <v>12</v>
      </c>
      <c r="P12258" s="69">
        <v>8990.9472110000006</v>
      </c>
      <c r="Q12258" s="57"/>
      <c r="R12258" s="70">
        <f t="shared" si="573"/>
        <v>-0.12472678908909979</v>
      </c>
      <c r="S12258" s="71">
        <f t="shared" si="574"/>
        <v>34567.404832659595</v>
      </c>
      <c r="T12258" s="72">
        <f t="shared" si="575"/>
        <v>-1121.4119764976269</v>
      </c>
    </row>
    <row r="12259" spans="2:20" x14ac:dyDescent="0.25">
      <c r="B12259" s="64">
        <v>43022</v>
      </c>
      <c r="C12259" s="65">
        <v>13</v>
      </c>
      <c r="D12259" s="66">
        <v>4.3288799999999998</v>
      </c>
      <c r="E12259" s="57"/>
      <c r="F12259" s="67">
        <v>43022</v>
      </c>
      <c r="G12259" s="68">
        <v>13</v>
      </c>
      <c r="H12259" s="69">
        <v>19882.810000000001</v>
      </c>
      <c r="I12259" s="57"/>
      <c r="J12259" s="67">
        <v>43022</v>
      </c>
      <c r="K12259" s="68">
        <v>13</v>
      </c>
      <c r="L12259" s="69">
        <v>-3300.36</v>
      </c>
      <c r="M12259" s="57"/>
      <c r="N12259" s="67">
        <v>43022</v>
      </c>
      <c r="O12259" s="68">
        <v>13</v>
      </c>
      <c r="P12259" s="69">
        <v>9546.1037419999993</v>
      </c>
      <c r="Q12259" s="57"/>
      <c r="R12259" s="70">
        <f t="shared" si="573"/>
        <v>-0.16599062204990139</v>
      </c>
      <c r="S12259" s="71">
        <f t="shared" si="574"/>
        <v>41323.937566668952</v>
      </c>
      <c r="T12259" s="72">
        <f t="shared" si="575"/>
        <v>-1584.5636982874712</v>
      </c>
    </row>
    <row r="12260" spans="2:20" x14ac:dyDescent="0.25">
      <c r="B12260" s="64">
        <v>43022</v>
      </c>
      <c r="C12260" s="65">
        <v>14</v>
      </c>
      <c r="D12260" s="66">
        <v>3.8874399999999998</v>
      </c>
      <c r="E12260" s="57"/>
      <c r="F12260" s="67">
        <v>43022</v>
      </c>
      <c r="G12260" s="68">
        <v>14</v>
      </c>
      <c r="H12260" s="69">
        <v>20718.45</v>
      </c>
      <c r="I12260" s="57"/>
      <c r="J12260" s="67">
        <v>43022</v>
      </c>
      <c r="K12260" s="68">
        <v>14</v>
      </c>
      <c r="L12260" s="69">
        <v>-6269.54</v>
      </c>
      <c r="M12260" s="57"/>
      <c r="N12260" s="67">
        <v>43022</v>
      </c>
      <c r="O12260" s="68">
        <v>14</v>
      </c>
      <c r="P12260" s="69">
        <v>10033.92664</v>
      </c>
      <c r="Q12260" s="57"/>
      <c r="R12260" s="70">
        <f t="shared" si="573"/>
        <v>-0.30260661391175497</v>
      </c>
      <c r="S12260" s="71">
        <f t="shared" si="574"/>
        <v>39006.287777401594</v>
      </c>
      <c r="T12260" s="72">
        <f t="shared" si="575"/>
        <v>-3036.3325647693528</v>
      </c>
    </row>
    <row r="12261" spans="2:20" x14ac:dyDescent="0.25">
      <c r="B12261" s="64">
        <v>43022</v>
      </c>
      <c r="C12261" s="65">
        <v>15</v>
      </c>
      <c r="D12261" s="66">
        <v>3.1657500000000001</v>
      </c>
      <c r="E12261" s="57"/>
      <c r="F12261" s="67">
        <v>43022</v>
      </c>
      <c r="G12261" s="68">
        <v>15</v>
      </c>
      <c r="H12261" s="69">
        <v>22549.48</v>
      </c>
      <c r="I12261" s="57"/>
      <c r="J12261" s="67">
        <v>43022</v>
      </c>
      <c r="K12261" s="68">
        <v>15</v>
      </c>
      <c r="L12261" s="69">
        <v>345.93</v>
      </c>
      <c r="M12261" s="57"/>
      <c r="N12261" s="67">
        <v>43022</v>
      </c>
      <c r="O12261" s="68">
        <v>15</v>
      </c>
      <c r="P12261" s="69">
        <v>10926.966119999999</v>
      </c>
      <c r="Q12261" s="57"/>
      <c r="R12261" s="70">
        <f t="shared" si="573"/>
        <v>1.5340930256484852E-2</v>
      </c>
      <c r="S12261" s="71">
        <f t="shared" si="574"/>
        <v>34592.042994389994</v>
      </c>
      <c r="T12261" s="72">
        <f t="shared" si="575"/>
        <v>167.62982516189288</v>
      </c>
    </row>
    <row r="12262" spans="2:20" x14ac:dyDescent="0.25">
      <c r="B12262" s="64">
        <v>43022</v>
      </c>
      <c r="C12262" s="65">
        <v>16</v>
      </c>
      <c r="D12262" s="66">
        <v>2.8140399999999999</v>
      </c>
      <c r="E12262" s="57"/>
      <c r="F12262" s="67">
        <v>43022</v>
      </c>
      <c r="G12262" s="68">
        <v>16</v>
      </c>
      <c r="H12262" s="69">
        <v>23927.06</v>
      </c>
      <c r="I12262" s="57"/>
      <c r="J12262" s="67">
        <v>43022</v>
      </c>
      <c r="K12262" s="68">
        <v>16</v>
      </c>
      <c r="L12262" s="69">
        <v>-1177.98</v>
      </c>
      <c r="M12262" s="57"/>
      <c r="N12262" s="67">
        <v>43022</v>
      </c>
      <c r="O12262" s="68">
        <v>16</v>
      </c>
      <c r="P12262" s="69">
        <v>11632.18339</v>
      </c>
      <c r="Q12262" s="57"/>
      <c r="R12262" s="70">
        <f t="shared" si="573"/>
        <v>-4.9232124632111088E-2</v>
      </c>
      <c r="S12262" s="71">
        <f t="shared" si="574"/>
        <v>32733.429346795598</v>
      </c>
      <c r="T12262" s="72">
        <f t="shared" si="575"/>
        <v>-572.67710240005249</v>
      </c>
    </row>
    <row r="12263" spans="2:20" x14ac:dyDescent="0.25">
      <c r="B12263" s="64">
        <v>43022</v>
      </c>
      <c r="C12263" s="65">
        <v>17</v>
      </c>
      <c r="D12263" s="66">
        <v>2.4976699999999998</v>
      </c>
      <c r="E12263" s="57"/>
      <c r="F12263" s="67">
        <v>43022</v>
      </c>
      <c r="G12263" s="68">
        <v>17</v>
      </c>
      <c r="H12263" s="69">
        <v>25411.08</v>
      </c>
      <c r="I12263" s="57"/>
      <c r="J12263" s="67">
        <v>43022</v>
      </c>
      <c r="K12263" s="68">
        <v>17</v>
      </c>
      <c r="L12263" s="69">
        <v>-3417.76</v>
      </c>
      <c r="M12263" s="57"/>
      <c r="N12263" s="67">
        <v>43022</v>
      </c>
      <c r="O12263" s="68">
        <v>17</v>
      </c>
      <c r="P12263" s="69">
        <v>12304.882009999999</v>
      </c>
      <c r="Q12263" s="57"/>
      <c r="R12263" s="70">
        <f t="shared" si="573"/>
        <v>-0.134498809180877</v>
      </c>
      <c r="S12263" s="71">
        <f t="shared" si="574"/>
        <v>30733.534649916695</v>
      </c>
      <c r="T12263" s="72">
        <f t="shared" si="575"/>
        <v>-1654.9919774561963</v>
      </c>
    </row>
    <row r="12264" spans="2:20" x14ac:dyDescent="0.25">
      <c r="B12264" s="64">
        <v>43022</v>
      </c>
      <c r="C12264" s="65">
        <v>18</v>
      </c>
      <c r="D12264" s="66">
        <v>2.3533200000000001</v>
      </c>
      <c r="E12264" s="57"/>
      <c r="F12264" s="67">
        <v>43022</v>
      </c>
      <c r="G12264" s="68">
        <v>18</v>
      </c>
      <c r="H12264" s="69">
        <v>26458.78</v>
      </c>
      <c r="I12264" s="57"/>
      <c r="J12264" s="67">
        <v>43022</v>
      </c>
      <c r="K12264" s="68">
        <v>18</v>
      </c>
      <c r="L12264" s="69">
        <v>-6410.89</v>
      </c>
      <c r="M12264" s="57"/>
      <c r="N12264" s="67">
        <v>43022</v>
      </c>
      <c r="O12264" s="68">
        <v>18</v>
      </c>
      <c r="P12264" s="69">
        <v>12896.64393</v>
      </c>
      <c r="Q12264" s="57"/>
      <c r="R12264" s="70">
        <f t="shared" si="573"/>
        <v>-0.24229726389500955</v>
      </c>
      <c r="S12264" s="71">
        <f t="shared" si="574"/>
        <v>30349.930093347601</v>
      </c>
      <c r="T12264" s="72">
        <f t="shared" si="575"/>
        <v>-3124.8215376671833</v>
      </c>
    </row>
    <row r="12265" spans="2:20" x14ac:dyDescent="0.25">
      <c r="B12265" s="64">
        <v>43022</v>
      </c>
      <c r="C12265" s="65">
        <v>19</v>
      </c>
      <c r="D12265" s="66">
        <v>1.8725400000000001</v>
      </c>
      <c r="E12265" s="57"/>
      <c r="F12265" s="67">
        <v>43022</v>
      </c>
      <c r="G12265" s="68">
        <v>19</v>
      </c>
      <c r="H12265" s="69">
        <v>27060.1</v>
      </c>
      <c r="I12265" s="57"/>
      <c r="J12265" s="67">
        <v>43022</v>
      </c>
      <c r="K12265" s="68">
        <v>19</v>
      </c>
      <c r="L12265" s="69">
        <v>-13852.95</v>
      </c>
      <c r="M12265" s="57"/>
      <c r="N12265" s="67">
        <v>43022</v>
      </c>
      <c r="O12265" s="68">
        <v>19</v>
      </c>
      <c r="P12265" s="69">
        <v>13074.161969999999</v>
      </c>
      <c r="Q12265" s="57"/>
      <c r="R12265" s="70">
        <f t="shared" si="573"/>
        <v>-0.5119326979575094</v>
      </c>
      <c r="S12265" s="71">
        <f t="shared" si="574"/>
        <v>24481.891255303799</v>
      </c>
      <c r="T12265" s="72">
        <f t="shared" si="575"/>
        <v>-6693.0910108355656</v>
      </c>
    </row>
    <row r="12266" spans="2:20" x14ac:dyDescent="0.25">
      <c r="B12266" s="64">
        <v>43022</v>
      </c>
      <c r="C12266" s="65">
        <v>20</v>
      </c>
      <c r="D12266" s="66">
        <v>1.9910000000000001</v>
      </c>
      <c r="E12266" s="57"/>
      <c r="F12266" s="67">
        <v>43022</v>
      </c>
      <c r="G12266" s="68">
        <v>20</v>
      </c>
      <c r="H12266" s="69">
        <v>27167.1</v>
      </c>
      <c r="I12266" s="57"/>
      <c r="J12266" s="67">
        <v>43022</v>
      </c>
      <c r="K12266" s="68">
        <v>20</v>
      </c>
      <c r="L12266" s="69">
        <v>-12032.92</v>
      </c>
      <c r="M12266" s="57"/>
      <c r="N12266" s="67">
        <v>43022</v>
      </c>
      <c r="O12266" s="68">
        <v>20</v>
      </c>
      <c r="P12266" s="69">
        <v>13153.390429999999</v>
      </c>
      <c r="Q12266" s="57"/>
      <c r="R12266" s="70">
        <f t="shared" si="573"/>
        <v>-0.44292250553058665</v>
      </c>
      <c r="S12266" s="71">
        <f t="shared" si="574"/>
        <v>26188.400346130002</v>
      </c>
      <c r="T12266" s="72">
        <f t="shared" si="575"/>
        <v>-5825.9326454776401</v>
      </c>
    </row>
    <row r="12267" spans="2:20" x14ac:dyDescent="0.25">
      <c r="B12267" s="64">
        <v>43022</v>
      </c>
      <c r="C12267" s="65">
        <v>21</v>
      </c>
      <c r="D12267" s="66">
        <v>2.1875800000000001</v>
      </c>
      <c r="E12267" s="57"/>
      <c r="F12267" s="67">
        <v>43022</v>
      </c>
      <c r="G12267" s="68">
        <v>21</v>
      </c>
      <c r="H12267" s="69">
        <v>27116.71</v>
      </c>
      <c r="I12267" s="57"/>
      <c r="J12267" s="67">
        <v>43022</v>
      </c>
      <c r="K12267" s="68">
        <v>21</v>
      </c>
      <c r="L12267" s="69">
        <v>-7684.72</v>
      </c>
      <c r="M12267" s="57"/>
      <c r="N12267" s="67">
        <v>43022</v>
      </c>
      <c r="O12267" s="68">
        <v>21</v>
      </c>
      <c r="P12267" s="69">
        <v>13176.42352</v>
      </c>
      <c r="Q12267" s="57"/>
      <c r="R12267" s="70">
        <f t="shared" si="573"/>
        <v>-0.28339426132447487</v>
      </c>
      <c r="S12267" s="71">
        <f t="shared" si="574"/>
        <v>28824.480563881603</v>
      </c>
      <c r="T12267" s="72">
        <f t="shared" si="575"/>
        <v>-3734.122810348837</v>
      </c>
    </row>
    <row r="12268" spans="2:20" x14ac:dyDescent="0.25">
      <c r="B12268" s="64">
        <v>43022</v>
      </c>
      <c r="C12268" s="65">
        <v>22</v>
      </c>
      <c r="D12268" s="66">
        <v>2.3510800000000001</v>
      </c>
      <c r="E12268" s="57"/>
      <c r="F12268" s="67">
        <v>43022</v>
      </c>
      <c r="G12268" s="68">
        <v>22</v>
      </c>
      <c r="H12268" s="69">
        <v>26743.63</v>
      </c>
      <c r="I12268" s="57"/>
      <c r="J12268" s="67">
        <v>43022</v>
      </c>
      <c r="K12268" s="68">
        <v>22</v>
      </c>
      <c r="L12268" s="69">
        <v>-3344.14</v>
      </c>
      <c r="M12268" s="57"/>
      <c r="N12268" s="67">
        <v>43022</v>
      </c>
      <c r="O12268" s="68">
        <v>22</v>
      </c>
      <c r="P12268" s="69">
        <v>12996.74541</v>
      </c>
      <c r="Q12268" s="57"/>
      <c r="R12268" s="70">
        <f t="shared" si="573"/>
        <v>-0.12504435635700911</v>
      </c>
      <c r="S12268" s="71">
        <f t="shared" si="574"/>
        <v>30556.388198542798</v>
      </c>
      <c r="T12268" s="72">
        <f t="shared" si="575"/>
        <v>-1625.1696645293625</v>
      </c>
    </row>
    <row r="12269" spans="2:20" x14ac:dyDescent="0.25">
      <c r="B12269" s="64">
        <v>43022</v>
      </c>
      <c r="C12269" s="65">
        <v>23</v>
      </c>
      <c r="D12269" s="66">
        <v>2.6272799999999998</v>
      </c>
      <c r="E12269" s="57"/>
      <c r="F12269" s="67">
        <v>43022</v>
      </c>
      <c r="G12269" s="68">
        <v>23</v>
      </c>
      <c r="H12269" s="69">
        <v>26299.7</v>
      </c>
      <c r="I12269" s="57"/>
      <c r="J12269" s="67">
        <v>43022</v>
      </c>
      <c r="K12269" s="68">
        <v>23</v>
      </c>
      <c r="L12269" s="69">
        <v>-4203.6499999999996</v>
      </c>
      <c r="M12269" s="57"/>
      <c r="N12269" s="67">
        <v>43022</v>
      </c>
      <c r="O12269" s="68">
        <v>23</v>
      </c>
      <c r="P12269" s="69">
        <v>12770.010780000001</v>
      </c>
      <c r="Q12269" s="57"/>
      <c r="R12269" s="70">
        <f t="shared" si="573"/>
        <v>-0.15983642398962725</v>
      </c>
      <c r="S12269" s="71">
        <f t="shared" si="574"/>
        <v>33550.393922078401</v>
      </c>
      <c r="T12269" s="72">
        <f t="shared" si="575"/>
        <v>-2041.1128573841906</v>
      </c>
    </row>
    <row r="12270" spans="2:20" x14ac:dyDescent="0.25">
      <c r="B12270" s="64">
        <v>43022</v>
      </c>
      <c r="C12270" s="65">
        <v>24</v>
      </c>
      <c r="D12270" s="66">
        <v>2.6436799999999998</v>
      </c>
      <c r="E12270" s="57"/>
      <c r="F12270" s="67">
        <v>43022</v>
      </c>
      <c r="G12270" s="68">
        <v>24</v>
      </c>
      <c r="H12270" s="69">
        <v>26150.35</v>
      </c>
      <c r="I12270" s="57"/>
      <c r="J12270" s="67">
        <v>43022</v>
      </c>
      <c r="K12270" s="68">
        <v>24</v>
      </c>
      <c r="L12270" s="69">
        <v>-647.88</v>
      </c>
      <c r="M12270" s="57"/>
      <c r="N12270" s="67">
        <v>43022</v>
      </c>
      <c r="O12270" s="68">
        <v>24</v>
      </c>
      <c r="P12270" s="69">
        <v>12628.601430000001</v>
      </c>
      <c r="Q12270" s="57"/>
      <c r="R12270" s="70">
        <f t="shared" si="573"/>
        <v>-2.4775194213461773E-2</v>
      </c>
      <c r="S12270" s="71">
        <f t="shared" si="574"/>
        <v>33385.981028462396</v>
      </c>
      <c r="T12270" s="72">
        <f t="shared" si="575"/>
        <v>-312.87605307265108</v>
      </c>
    </row>
    <row r="12271" spans="2:20" x14ac:dyDescent="0.25">
      <c r="B12271" s="64">
        <v>43022</v>
      </c>
      <c r="C12271" s="65">
        <v>25</v>
      </c>
      <c r="D12271" s="66">
        <v>2.9508100000000002</v>
      </c>
      <c r="E12271" s="57"/>
      <c r="F12271" s="67">
        <v>43022</v>
      </c>
      <c r="G12271" s="68">
        <v>25</v>
      </c>
      <c r="H12271" s="69">
        <v>26527.21</v>
      </c>
      <c r="I12271" s="57"/>
      <c r="J12271" s="67">
        <v>43022</v>
      </c>
      <c r="K12271" s="68">
        <v>25</v>
      </c>
      <c r="L12271" s="69">
        <v>14561.29</v>
      </c>
      <c r="M12271" s="57"/>
      <c r="N12271" s="67">
        <v>43022</v>
      </c>
      <c r="O12271" s="68">
        <v>25</v>
      </c>
      <c r="P12271" s="69">
        <v>12971.766960000001</v>
      </c>
      <c r="Q12271" s="57"/>
      <c r="R12271" s="70">
        <f t="shared" si="573"/>
        <v>0.54891901560699374</v>
      </c>
      <c r="S12271" s="71">
        <f t="shared" si="574"/>
        <v>38277.219663237607</v>
      </c>
      <c r="T12271" s="72">
        <f t="shared" si="575"/>
        <v>7120.4495503665266</v>
      </c>
    </row>
    <row r="12272" spans="2:20" x14ac:dyDescent="0.25">
      <c r="B12272" s="64">
        <v>43022</v>
      </c>
      <c r="C12272" s="65">
        <v>26</v>
      </c>
      <c r="D12272" s="66">
        <v>2.5510000000000002</v>
      </c>
      <c r="E12272" s="57"/>
      <c r="F12272" s="67">
        <v>43022</v>
      </c>
      <c r="G12272" s="68">
        <v>26</v>
      </c>
      <c r="H12272" s="69">
        <v>26336.85</v>
      </c>
      <c r="I12272" s="57"/>
      <c r="J12272" s="67">
        <v>43022</v>
      </c>
      <c r="K12272" s="68">
        <v>26</v>
      </c>
      <c r="L12272" s="69">
        <v>7616.4</v>
      </c>
      <c r="M12272" s="57"/>
      <c r="N12272" s="67">
        <v>43022</v>
      </c>
      <c r="O12272" s="68">
        <v>26</v>
      </c>
      <c r="P12272" s="69">
        <v>12858.67368</v>
      </c>
      <c r="Q12272" s="57"/>
      <c r="R12272" s="70">
        <f t="shared" si="573"/>
        <v>0.28919175983460438</v>
      </c>
      <c r="S12272" s="71">
        <f t="shared" si="574"/>
        <v>32802.476557679998</v>
      </c>
      <c r="T12272" s="72">
        <f t="shared" si="575"/>
        <v>3718.6224706581083</v>
      </c>
    </row>
    <row r="12273" spans="2:20" x14ac:dyDescent="0.25">
      <c r="B12273" s="64">
        <v>43022</v>
      </c>
      <c r="C12273" s="65">
        <v>27</v>
      </c>
      <c r="D12273" s="66">
        <v>2.6886199999999998</v>
      </c>
      <c r="E12273" s="57"/>
      <c r="F12273" s="67">
        <v>43022</v>
      </c>
      <c r="G12273" s="68">
        <v>27</v>
      </c>
      <c r="H12273" s="69">
        <v>26264.81</v>
      </c>
      <c r="I12273" s="57"/>
      <c r="J12273" s="67">
        <v>43022</v>
      </c>
      <c r="K12273" s="68">
        <v>27</v>
      </c>
      <c r="L12273" s="69">
        <v>17060.650000000001</v>
      </c>
      <c r="M12273" s="57"/>
      <c r="N12273" s="67">
        <v>43022</v>
      </c>
      <c r="O12273" s="68">
        <v>27</v>
      </c>
      <c r="P12273" s="69">
        <v>12926.29341</v>
      </c>
      <c r="Q12273" s="57"/>
      <c r="R12273" s="70">
        <f t="shared" si="573"/>
        <v>0.6495630465249892</v>
      </c>
      <c r="S12273" s="71">
        <f t="shared" si="574"/>
        <v>34753.8909879942</v>
      </c>
      <c r="T12273" s="72">
        <f t="shared" si="575"/>
        <v>8396.4425276754919</v>
      </c>
    </row>
    <row r="12274" spans="2:20" x14ac:dyDescent="0.25">
      <c r="B12274" s="64">
        <v>43022</v>
      </c>
      <c r="C12274" s="65">
        <v>28</v>
      </c>
      <c r="D12274" s="66">
        <v>2.8456600000000001</v>
      </c>
      <c r="E12274" s="57"/>
      <c r="F12274" s="67">
        <v>43022</v>
      </c>
      <c r="G12274" s="68">
        <v>28</v>
      </c>
      <c r="H12274" s="69">
        <v>25980.959999999999</v>
      </c>
      <c r="I12274" s="57"/>
      <c r="J12274" s="67">
        <v>43022</v>
      </c>
      <c r="K12274" s="68">
        <v>28</v>
      </c>
      <c r="L12274" s="69">
        <v>20278.330000000002</v>
      </c>
      <c r="M12274" s="57"/>
      <c r="N12274" s="67">
        <v>43022</v>
      </c>
      <c r="O12274" s="68">
        <v>28</v>
      </c>
      <c r="P12274" s="69">
        <v>12815.627780000001</v>
      </c>
      <c r="Q12274" s="57"/>
      <c r="R12274" s="70">
        <f t="shared" si="573"/>
        <v>0.7805073407603107</v>
      </c>
      <c r="S12274" s="71">
        <f t="shared" si="574"/>
        <v>36468.9193484348</v>
      </c>
      <c r="T12274" s="72">
        <f t="shared" si="575"/>
        <v>10002.691558741764</v>
      </c>
    </row>
    <row r="12275" spans="2:20" x14ac:dyDescent="0.25">
      <c r="B12275" s="64">
        <v>43022</v>
      </c>
      <c r="C12275" s="65">
        <v>29</v>
      </c>
      <c r="D12275" s="66">
        <v>2.9422799999999998</v>
      </c>
      <c r="E12275" s="57"/>
      <c r="F12275" s="67">
        <v>43022</v>
      </c>
      <c r="G12275" s="68">
        <v>29</v>
      </c>
      <c r="H12275" s="69">
        <v>25703.95</v>
      </c>
      <c r="I12275" s="57"/>
      <c r="J12275" s="67">
        <v>43022</v>
      </c>
      <c r="K12275" s="68">
        <v>29</v>
      </c>
      <c r="L12275" s="69">
        <v>23772.720000000001</v>
      </c>
      <c r="M12275" s="57"/>
      <c r="N12275" s="67">
        <v>43022</v>
      </c>
      <c r="O12275" s="68">
        <v>29</v>
      </c>
      <c r="P12275" s="69">
        <v>12678.35022</v>
      </c>
      <c r="Q12275" s="57"/>
      <c r="R12275" s="70">
        <f t="shared" si="573"/>
        <v>0.92486641158265559</v>
      </c>
      <c r="S12275" s="71">
        <f t="shared" si="574"/>
        <v>37303.256285301599</v>
      </c>
      <c r="T12275" s="72">
        <f t="shared" si="575"/>
        <v>11725.780272759572</v>
      </c>
    </row>
    <row r="12276" spans="2:20" x14ac:dyDescent="0.25">
      <c r="B12276" s="64">
        <v>43022</v>
      </c>
      <c r="C12276" s="65">
        <v>30</v>
      </c>
      <c r="D12276" s="66">
        <v>2.8645900000000002</v>
      </c>
      <c r="E12276" s="57"/>
      <c r="F12276" s="67">
        <v>43022</v>
      </c>
      <c r="G12276" s="68">
        <v>30</v>
      </c>
      <c r="H12276" s="69">
        <v>25714.21</v>
      </c>
      <c r="I12276" s="57"/>
      <c r="J12276" s="67">
        <v>43022</v>
      </c>
      <c r="K12276" s="68">
        <v>30</v>
      </c>
      <c r="L12276" s="69">
        <v>19662.46</v>
      </c>
      <c r="M12276" s="57"/>
      <c r="N12276" s="67">
        <v>43022</v>
      </c>
      <c r="O12276" s="68">
        <v>30</v>
      </c>
      <c r="P12276" s="69">
        <v>12693.30465</v>
      </c>
      <c r="Q12276" s="57"/>
      <c r="R12276" s="70">
        <f t="shared" si="573"/>
        <v>0.76465347370189474</v>
      </c>
      <c r="S12276" s="71">
        <f t="shared" si="574"/>
        <v>36361.113567343506</v>
      </c>
      <c r="T12276" s="72">
        <f t="shared" si="575"/>
        <v>9705.9794933789126</v>
      </c>
    </row>
    <row r="12277" spans="2:20" x14ac:dyDescent="0.25">
      <c r="B12277" s="64">
        <v>43022</v>
      </c>
      <c r="C12277" s="65">
        <v>31</v>
      </c>
      <c r="D12277" s="66">
        <v>1.6661600000000001</v>
      </c>
      <c r="E12277" s="57"/>
      <c r="F12277" s="67">
        <v>43022</v>
      </c>
      <c r="G12277" s="68">
        <v>31</v>
      </c>
      <c r="H12277" s="69">
        <v>25478.25</v>
      </c>
      <c r="I12277" s="57"/>
      <c r="J12277" s="67">
        <v>43022</v>
      </c>
      <c r="K12277" s="68">
        <v>31</v>
      </c>
      <c r="L12277" s="69">
        <v>-6035.9</v>
      </c>
      <c r="M12277" s="57"/>
      <c r="N12277" s="67">
        <v>43022</v>
      </c>
      <c r="O12277" s="68">
        <v>31</v>
      </c>
      <c r="P12277" s="69">
        <v>12461.406999999999</v>
      </c>
      <c r="Q12277" s="57"/>
      <c r="R12277" s="70">
        <f t="shared" si="573"/>
        <v>-0.23690402598294621</v>
      </c>
      <c r="S12277" s="71">
        <f t="shared" si="574"/>
        <v>20762.697887120001</v>
      </c>
      <c r="T12277" s="72">
        <f t="shared" si="575"/>
        <v>-2952.1574877120675</v>
      </c>
    </row>
    <row r="12278" spans="2:20" x14ac:dyDescent="0.25">
      <c r="B12278" s="64">
        <v>43022</v>
      </c>
      <c r="C12278" s="65">
        <v>32</v>
      </c>
      <c r="D12278" s="66">
        <v>1.31185</v>
      </c>
      <c r="E12278" s="57"/>
      <c r="F12278" s="67">
        <v>43022</v>
      </c>
      <c r="G12278" s="68">
        <v>32</v>
      </c>
      <c r="H12278" s="69">
        <v>25745.72</v>
      </c>
      <c r="I12278" s="57"/>
      <c r="J12278" s="67">
        <v>43022</v>
      </c>
      <c r="K12278" s="68">
        <v>32</v>
      </c>
      <c r="L12278" s="69">
        <v>-16363.09</v>
      </c>
      <c r="M12278" s="57"/>
      <c r="N12278" s="67">
        <v>43022</v>
      </c>
      <c r="O12278" s="68">
        <v>32</v>
      </c>
      <c r="P12278" s="69">
        <v>12592.483819999999</v>
      </c>
      <c r="Q12278" s="57"/>
      <c r="R12278" s="70">
        <f t="shared" si="573"/>
        <v>-0.63556544544102866</v>
      </c>
      <c r="S12278" s="71">
        <f t="shared" si="574"/>
        <v>16519.449899266998</v>
      </c>
      <c r="T12278" s="72">
        <f t="shared" si="575"/>
        <v>-8003.3475882672456</v>
      </c>
    </row>
    <row r="12279" spans="2:20" x14ac:dyDescent="0.25">
      <c r="B12279" s="64">
        <v>43022</v>
      </c>
      <c r="C12279" s="65">
        <v>33</v>
      </c>
      <c r="D12279" s="66">
        <v>1.9428700000000001</v>
      </c>
      <c r="E12279" s="57"/>
      <c r="F12279" s="67">
        <v>43022</v>
      </c>
      <c r="G12279" s="68">
        <v>33</v>
      </c>
      <c r="H12279" s="69">
        <v>26292.54</v>
      </c>
      <c r="I12279" s="57"/>
      <c r="J12279" s="67">
        <v>43022</v>
      </c>
      <c r="K12279" s="68">
        <v>33</v>
      </c>
      <c r="L12279" s="69">
        <v>-12062.5</v>
      </c>
      <c r="M12279" s="57"/>
      <c r="N12279" s="67">
        <v>43022</v>
      </c>
      <c r="O12279" s="68">
        <v>33</v>
      </c>
      <c r="P12279" s="69">
        <v>12735.72237</v>
      </c>
      <c r="Q12279" s="57"/>
      <c r="R12279" s="70">
        <f t="shared" si="573"/>
        <v>-0.45878032323997603</v>
      </c>
      <c r="S12279" s="71">
        <f t="shared" si="574"/>
        <v>24743.852921001901</v>
      </c>
      <c r="T12279" s="72">
        <f t="shared" si="575"/>
        <v>-5842.8988256031935</v>
      </c>
    </row>
    <row r="12280" spans="2:20" x14ac:dyDescent="0.25">
      <c r="B12280" s="64">
        <v>43022</v>
      </c>
      <c r="C12280" s="65">
        <v>34</v>
      </c>
      <c r="D12280" s="66">
        <v>2.0314000000000001</v>
      </c>
      <c r="E12280" s="57"/>
      <c r="F12280" s="67">
        <v>43022</v>
      </c>
      <c r="G12280" s="68">
        <v>34</v>
      </c>
      <c r="H12280" s="69">
        <v>27528.16</v>
      </c>
      <c r="I12280" s="57"/>
      <c r="J12280" s="67">
        <v>43022</v>
      </c>
      <c r="K12280" s="68">
        <v>34</v>
      </c>
      <c r="L12280" s="69">
        <v>-8578.49</v>
      </c>
      <c r="M12280" s="57"/>
      <c r="N12280" s="67">
        <v>43022</v>
      </c>
      <c r="O12280" s="68">
        <v>34</v>
      </c>
      <c r="P12280" s="69">
        <v>13307.470209999999</v>
      </c>
      <c r="Q12280" s="57"/>
      <c r="R12280" s="70">
        <f t="shared" si="573"/>
        <v>-0.31162598589952978</v>
      </c>
      <c r="S12280" s="71">
        <f t="shared" si="574"/>
        <v>27032.794984594002</v>
      </c>
      <c r="T12280" s="72">
        <f t="shared" si="575"/>
        <v>-4146.953524019872</v>
      </c>
    </row>
    <row r="12281" spans="2:20" x14ac:dyDescent="0.25">
      <c r="B12281" s="64">
        <v>43022</v>
      </c>
      <c r="C12281" s="65">
        <v>35</v>
      </c>
      <c r="D12281" s="66">
        <v>2.5118800000000001</v>
      </c>
      <c r="E12281" s="57"/>
      <c r="F12281" s="67">
        <v>43022</v>
      </c>
      <c r="G12281" s="68">
        <v>35</v>
      </c>
      <c r="H12281" s="69">
        <v>28712.93</v>
      </c>
      <c r="I12281" s="57"/>
      <c r="J12281" s="67">
        <v>43022</v>
      </c>
      <c r="K12281" s="68">
        <v>35</v>
      </c>
      <c r="L12281" s="69">
        <v>-3775.26</v>
      </c>
      <c r="M12281" s="57"/>
      <c r="N12281" s="67">
        <v>43022</v>
      </c>
      <c r="O12281" s="68">
        <v>35</v>
      </c>
      <c r="P12281" s="69">
        <v>13731.370569999999</v>
      </c>
      <c r="Q12281" s="57"/>
      <c r="R12281" s="70">
        <f t="shared" si="573"/>
        <v>-0.13148292424353766</v>
      </c>
      <c r="S12281" s="71">
        <f t="shared" si="574"/>
        <v>34491.555107371598</v>
      </c>
      <c r="T12281" s="72">
        <f t="shared" si="575"/>
        <v>-1805.4407564152525</v>
      </c>
    </row>
    <row r="12282" spans="2:20" x14ac:dyDescent="0.25">
      <c r="B12282" s="64">
        <v>43022</v>
      </c>
      <c r="C12282" s="65">
        <v>36</v>
      </c>
      <c r="D12282" s="66">
        <v>3.80471</v>
      </c>
      <c r="E12282" s="57"/>
      <c r="F12282" s="67">
        <v>43022</v>
      </c>
      <c r="G12282" s="68">
        <v>36</v>
      </c>
      <c r="H12282" s="69">
        <v>29741.64</v>
      </c>
      <c r="I12282" s="57"/>
      <c r="J12282" s="67">
        <v>43022</v>
      </c>
      <c r="K12282" s="68">
        <v>36</v>
      </c>
      <c r="L12282" s="69">
        <v>31928.57</v>
      </c>
      <c r="M12282" s="57"/>
      <c r="N12282" s="67">
        <v>43022</v>
      </c>
      <c r="O12282" s="68">
        <v>36</v>
      </c>
      <c r="P12282" s="69">
        <v>14308.060240000001</v>
      </c>
      <c r="Q12282" s="57"/>
      <c r="R12282" s="70">
        <f t="shared" si="573"/>
        <v>1.0735309149058356</v>
      </c>
      <c r="S12282" s="71">
        <f t="shared" si="574"/>
        <v>54438.019875730402</v>
      </c>
      <c r="T12282" s="72">
        <f t="shared" si="575"/>
        <v>15360.144999975011</v>
      </c>
    </row>
    <row r="12283" spans="2:20" x14ac:dyDescent="0.25">
      <c r="B12283" s="64">
        <v>43022</v>
      </c>
      <c r="C12283" s="65">
        <v>37</v>
      </c>
      <c r="D12283" s="66">
        <v>4.4576000000000002</v>
      </c>
      <c r="E12283" s="57"/>
      <c r="F12283" s="67">
        <v>43022</v>
      </c>
      <c r="G12283" s="68">
        <v>37</v>
      </c>
      <c r="H12283" s="69">
        <v>30917.65</v>
      </c>
      <c r="I12283" s="57"/>
      <c r="J12283" s="67">
        <v>43022</v>
      </c>
      <c r="K12283" s="68">
        <v>37</v>
      </c>
      <c r="L12283" s="69">
        <v>42491.86</v>
      </c>
      <c r="M12283" s="57"/>
      <c r="N12283" s="67">
        <v>43022</v>
      </c>
      <c r="O12283" s="68">
        <v>37</v>
      </c>
      <c r="P12283" s="69">
        <v>14890.73618</v>
      </c>
      <c r="Q12283" s="57"/>
      <c r="R12283" s="70">
        <f t="shared" si="573"/>
        <v>1.3743560716936765</v>
      </c>
      <c r="S12283" s="71">
        <f t="shared" si="574"/>
        <v>66376.945595968005</v>
      </c>
      <c r="T12283" s="72">
        <f t="shared" si="575"/>
        <v>20465.1736809717</v>
      </c>
    </row>
    <row r="12284" spans="2:20" x14ac:dyDescent="0.25">
      <c r="B12284" s="64">
        <v>43022</v>
      </c>
      <c r="C12284" s="65">
        <v>38</v>
      </c>
      <c r="D12284" s="66">
        <v>5.7476099999999999</v>
      </c>
      <c r="E12284" s="57"/>
      <c r="F12284" s="67">
        <v>43022</v>
      </c>
      <c r="G12284" s="68">
        <v>38</v>
      </c>
      <c r="H12284" s="69">
        <v>31506.63</v>
      </c>
      <c r="I12284" s="57"/>
      <c r="J12284" s="67">
        <v>43022</v>
      </c>
      <c r="K12284" s="68">
        <v>38</v>
      </c>
      <c r="L12284" s="69">
        <v>76382.13</v>
      </c>
      <c r="M12284" s="57"/>
      <c r="N12284" s="67">
        <v>43022</v>
      </c>
      <c r="O12284" s="68">
        <v>38</v>
      </c>
      <c r="P12284" s="69">
        <v>15183.814899999999</v>
      </c>
      <c r="Q12284" s="57"/>
      <c r="R12284" s="70">
        <f t="shared" si="573"/>
        <v>2.4243192623266911</v>
      </c>
      <c r="S12284" s="71">
        <f t="shared" si="574"/>
        <v>87270.646357388992</v>
      </c>
      <c r="T12284" s="72">
        <f t="shared" si="575"/>
        <v>36810.41493767302</v>
      </c>
    </row>
    <row r="12285" spans="2:20" x14ac:dyDescent="0.25">
      <c r="B12285" s="64">
        <v>43022</v>
      </c>
      <c r="C12285" s="65">
        <v>39</v>
      </c>
      <c r="D12285" s="66">
        <v>5.56365</v>
      </c>
      <c r="E12285" s="57"/>
      <c r="F12285" s="67">
        <v>43022</v>
      </c>
      <c r="G12285" s="68">
        <v>39</v>
      </c>
      <c r="H12285" s="69">
        <v>30839.119999999999</v>
      </c>
      <c r="I12285" s="57"/>
      <c r="J12285" s="67">
        <v>43022</v>
      </c>
      <c r="K12285" s="68">
        <v>39</v>
      </c>
      <c r="L12285" s="69">
        <v>61269.35</v>
      </c>
      <c r="M12285" s="57"/>
      <c r="N12285" s="67">
        <v>43022</v>
      </c>
      <c r="O12285" s="68">
        <v>39</v>
      </c>
      <c r="P12285" s="69">
        <v>14897.252689999999</v>
      </c>
      <c r="Q12285" s="57"/>
      <c r="R12285" s="70">
        <f t="shared" si="573"/>
        <v>1.9867411910586295</v>
      </c>
      <c r="S12285" s="71">
        <f t="shared" si="574"/>
        <v>82883.099928718497</v>
      </c>
      <c r="T12285" s="72">
        <f t="shared" si="575"/>
        <v>29596.985552831971</v>
      </c>
    </row>
    <row r="12286" spans="2:20" x14ac:dyDescent="0.25">
      <c r="B12286" s="64">
        <v>43022</v>
      </c>
      <c r="C12286" s="65">
        <v>40</v>
      </c>
      <c r="D12286" s="66">
        <v>3.3890199999999999</v>
      </c>
      <c r="E12286" s="57"/>
      <c r="F12286" s="67">
        <v>43022</v>
      </c>
      <c r="G12286" s="68">
        <v>40</v>
      </c>
      <c r="H12286" s="69">
        <v>29878.84</v>
      </c>
      <c r="I12286" s="57"/>
      <c r="J12286" s="67">
        <v>43022</v>
      </c>
      <c r="K12286" s="68">
        <v>40</v>
      </c>
      <c r="L12286" s="69">
        <v>-2046.93</v>
      </c>
      <c r="M12286" s="57"/>
      <c r="N12286" s="67">
        <v>43022</v>
      </c>
      <c r="O12286" s="68">
        <v>40</v>
      </c>
      <c r="P12286" s="69">
        <v>14420.275879999999</v>
      </c>
      <c r="Q12286" s="57"/>
      <c r="R12286" s="70">
        <f t="shared" si="573"/>
        <v>-6.8507679682343767E-2</v>
      </c>
      <c r="S12286" s="71">
        <f t="shared" si="574"/>
        <v>48870.603362837595</v>
      </c>
      <c r="T12286" s="72">
        <f t="shared" si="575"/>
        <v>-987.8996409180678</v>
      </c>
    </row>
    <row r="12287" spans="2:20" x14ac:dyDescent="0.25">
      <c r="B12287" s="64">
        <v>43022</v>
      </c>
      <c r="C12287" s="65">
        <v>41</v>
      </c>
      <c r="D12287" s="66">
        <v>2.5099499999999999</v>
      </c>
      <c r="E12287" s="57"/>
      <c r="F12287" s="67">
        <v>43022</v>
      </c>
      <c r="G12287" s="68">
        <v>41</v>
      </c>
      <c r="H12287" s="69">
        <v>28911.82</v>
      </c>
      <c r="I12287" s="57"/>
      <c r="J12287" s="67">
        <v>43022</v>
      </c>
      <c r="K12287" s="68">
        <v>41</v>
      </c>
      <c r="L12287" s="69">
        <v>-8792.7000000000007</v>
      </c>
      <c r="M12287" s="57"/>
      <c r="N12287" s="67">
        <v>43022</v>
      </c>
      <c r="O12287" s="68">
        <v>41</v>
      </c>
      <c r="P12287" s="69">
        <v>13914.57424</v>
      </c>
      <c r="Q12287" s="57"/>
      <c r="R12287" s="70">
        <f t="shared" si="573"/>
        <v>-0.30412129018512157</v>
      </c>
      <c r="S12287" s="71">
        <f t="shared" si="574"/>
        <v>34924.885613687999</v>
      </c>
      <c r="T12287" s="72">
        <f t="shared" si="575"/>
        <v>-4231.7182702454575</v>
      </c>
    </row>
    <row r="12288" spans="2:20" x14ac:dyDescent="0.25">
      <c r="B12288" s="64">
        <v>43022</v>
      </c>
      <c r="C12288" s="65">
        <v>42</v>
      </c>
      <c r="D12288" s="66">
        <v>0.94950999999999997</v>
      </c>
      <c r="E12288" s="57"/>
      <c r="F12288" s="67">
        <v>43022</v>
      </c>
      <c r="G12288" s="68">
        <v>42</v>
      </c>
      <c r="H12288" s="69">
        <v>27341.5</v>
      </c>
      <c r="I12288" s="57"/>
      <c r="J12288" s="67">
        <v>43022</v>
      </c>
      <c r="K12288" s="68">
        <v>42</v>
      </c>
      <c r="L12288" s="69">
        <v>-20698.48</v>
      </c>
      <c r="M12288" s="57"/>
      <c r="N12288" s="67">
        <v>43022</v>
      </c>
      <c r="O12288" s="68">
        <v>42</v>
      </c>
      <c r="P12288" s="69">
        <v>13090.15041</v>
      </c>
      <c r="Q12288" s="57"/>
      <c r="R12288" s="70">
        <f t="shared" si="573"/>
        <v>-0.75703527604557175</v>
      </c>
      <c r="S12288" s="71">
        <f t="shared" si="574"/>
        <v>12429.2287157991</v>
      </c>
      <c r="T12288" s="72">
        <f t="shared" si="575"/>
        <v>-9909.7056291124045</v>
      </c>
    </row>
    <row r="12289" spans="2:20" x14ac:dyDescent="0.25">
      <c r="B12289" s="64">
        <v>43022</v>
      </c>
      <c r="C12289" s="65">
        <v>43</v>
      </c>
      <c r="D12289" s="66">
        <v>1.2498199999999999</v>
      </c>
      <c r="E12289" s="57"/>
      <c r="F12289" s="67">
        <v>43022</v>
      </c>
      <c r="G12289" s="68">
        <v>43</v>
      </c>
      <c r="H12289" s="69">
        <v>26338.1</v>
      </c>
      <c r="I12289" s="57"/>
      <c r="J12289" s="67">
        <v>43022</v>
      </c>
      <c r="K12289" s="68">
        <v>43</v>
      </c>
      <c r="L12289" s="69">
        <v>-17597.990000000002</v>
      </c>
      <c r="M12289" s="57"/>
      <c r="N12289" s="67">
        <v>43022</v>
      </c>
      <c r="O12289" s="68">
        <v>43</v>
      </c>
      <c r="P12289" s="69">
        <v>12774.52252</v>
      </c>
      <c r="Q12289" s="57"/>
      <c r="R12289" s="70">
        <f t="shared" si="573"/>
        <v>-0.66815715636283568</v>
      </c>
      <c r="S12289" s="71">
        <f t="shared" si="574"/>
        <v>15965.853735946399</v>
      </c>
      <c r="T12289" s="72">
        <f t="shared" si="575"/>
        <v>-8535.3886408562066</v>
      </c>
    </row>
    <row r="12290" spans="2:20" x14ac:dyDescent="0.25">
      <c r="B12290" s="64">
        <v>43022</v>
      </c>
      <c r="C12290" s="65">
        <v>44</v>
      </c>
      <c r="D12290" s="66">
        <v>1.3337600000000001</v>
      </c>
      <c r="E12290" s="57"/>
      <c r="F12290" s="67">
        <v>43022</v>
      </c>
      <c r="G12290" s="68">
        <v>44</v>
      </c>
      <c r="H12290" s="69">
        <v>25111.57</v>
      </c>
      <c r="I12290" s="57"/>
      <c r="J12290" s="67">
        <v>43022</v>
      </c>
      <c r="K12290" s="68">
        <v>44</v>
      </c>
      <c r="L12290" s="69">
        <v>-11909.32</v>
      </c>
      <c r="M12290" s="57"/>
      <c r="N12290" s="67">
        <v>43022</v>
      </c>
      <c r="O12290" s="68">
        <v>44</v>
      </c>
      <c r="P12290" s="69">
        <v>12177.004989999999</v>
      </c>
      <c r="Q12290" s="57"/>
      <c r="R12290" s="70">
        <f t="shared" si="573"/>
        <v>-0.47425628903330219</v>
      </c>
      <c r="S12290" s="71">
        <f t="shared" si="574"/>
        <v>16241.2021754624</v>
      </c>
      <c r="T12290" s="72">
        <f t="shared" si="575"/>
        <v>-5775.0211980974027</v>
      </c>
    </row>
    <row r="12291" spans="2:20" x14ac:dyDescent="0.25">
      <c r="B12291" s="64">
        <v>43022</v>
      </c>
      <c r="C12291" s="65">
        <v>45</v>
      </c>
      <c r="D12291" s="66">
        <v>2.24796</v>
      </c>
      <c r="E12291" s="57"/>
      <c r="F12291" s="67">
        <v>43022</v>
      </c>
      <c r="G12291" s="68">
        <v>45</v>
      </c>
      <c r="H12291" s="69">
        <v>23945.55</v>
      </c>
      <c r="I12291" s="57"/>
      <c r="J12291" s="67">
        <v>43022</v>
      </c>
      <c r="K12291" s="68">
        <v>45</v>
      </c>
      <c r="L12291" s="69">
        <v>-9859.6299999999992</v>
      </c>
      <c r="M12291" s="57"/>
      <c r="N12291" s="67">
        <v>43022</v>
      </c>
      <c r="O12291" s="68">
        <v>45</v>
      </c>
      <c r="P12291" s="69">
        <v>11631.56019</v>
      </c>
      <c r="Q12291" s="57"/>
      <c r="R12291" s="70">
        <f t="shared" si="573"/>
        <v>-0.41175207919634332</v>
      </c>
      <c r="S12291" s="71">
        <f t="shared" si="574"/>
        <v>26147.2820447124</v>
      </c>
      <c r="T12291" s="72">
        <f t="shared" si="575"/>
        <v>-4789.3190925299141</v>
      </c>
    </row>
    <row r="12292" spans="2:20" x14ac:dyDescent="0.25">
      <c r="B12292" s="64">
        <v>43022</v>
      </c>
      <c r="C12292" s="65">
        <v>46</v>
      </c>
      <c r="D12292" s="66">
        <v>2.82477</v>
      </c>
      <c r="E12292" s="57"/>
      <c r="F12292" s="67">
        <v>43022</v>
      </c>
      <c r="G12292" s="68">
        <v>46</v>
      </c>
      <c r="H12292" s="69">
        <v>22571.88</v>
      </c>
      <c r="I12292" s="57"/>
      <c r="J12292" s="67">
        <v>43022</v>
      </c>
      <c r="K12292" s="68">
        <v>46</v>
      </c>
      <c r="L12292" s="69">
        <v>-9133.2999999999993</v>
      </c>
      <c r="M12292" s="57"/>
      <c r="N12292" s="67">
        <v>43022</v>
      </c>
      <c r="O12292" s="68">
        <v>46</v>
      </c>
      <c r="P12292" s="69">
        <v>10930.42901</v>
      </c>
      <c r="Q12292" s="57"/>
      <c r="R12292" s="70">
        <f t="shared" si="573"/>
        <v>-0.40463178078210582</v>
      </c>
      <c r="S12292" s="71">
        <f t="shared" si="574"/>
        <v>30875.947954577699</v>
      </c>
      <c r="T12292" s="72">
        <f t="shared" si="575"/>
        <v>-4422.7989550286902</v>
      </c>
    </row>
    <row r="12293" spans="2:20" x14ac:dyDescent="0.25">
      <c r="B12293" s="64">
        <v>43022</v>
      </c>
      <c r="C12293" s="65">
        <v>47</v>
      </c>
      <c r="D12293" s="66">
        <v>3.3871600000000002</v>
      </c>
      <c r="E12293" s="57"/>
      <c r="F12293" s="67">
        <v>43022</v>
      </c>
      <c r="G12293" s="68">
        <v>47</v>
      </c>
      <c r="H12293" s="69">
        <v>21072.77</v>
      </c>
      <c r="I12293" s="57"/>
      <c r="J12293" s="67">
        <v>43022</v>
      </c>
      <c r="K12293" s="68">
        <v>47</v>
      </c>
      <c r="L12293" s="69">
        <v>-9227.82</v>
      </c>
      <c r="M12293" s="57"/>
      <c r="N12293" s="67">
        <v>43022</v>
      </c>
      <c r="O12293" s="68">
        <v>47</v>
      </c>
      <c r="P12293" s="69">
        <v>10098.06673</v>
      </c>
      <c r="Q12293" s="57"/>
      <c r="R12293" s="70">
        <f t="shared" si="573"/>
        <v>-0.43790256335545824</v>
      </c>
      <c r="S12293" s="71">
        <f t="shared" si="574"/>
        <v>34203.767705186801</v>
      </c>
      <c r="T12293" s="72">
        <f t="shared" si="575"/>
        <v>-4421.9693060014706</v>
      </c>
    </row>
    <row r="12294" spans="2:20" x14ac:dyDescent="0.25">
      <c r="B12294" s="64">
        <v>43022</v>
      </c>
      <c r="C12294" s="65">
        <v>48</v>
      </c>
      <c r="D12294" s="66">
        <v>4.3955700000000002</v>
      </c>
      <c r="E12294" s="57"/>
      <c r="F12294" s="67">
        <v>43022</v>
      </c>
      <c r="G12294" s="68">
        <v>48</v>
      </c>
      <c r="H12294" s="69">
        <v>19750.46</v>
      </c>
      <c r="I12294" s="57"/>
      <c r="J12294" s="67">
        <v>43022</v>
      </c>
      <c r="K12294" s="68">
        <v>48</v>
      </c>
      <c r="L12294" s="69">
        <v>-7176.82</v>
      </c>
      <c r="M12294" s="57"/>
      <c r="N12294" s="67">
        <v>43022</v>
      </c>
      <c r="O12294" s="68">
        <v>48</v>
      </c>
      <c r="P12294" s="69">
        <v>9370.2513029999991</v>
      </c>
      <c r="Q12294" s="57"/>
      <c r="R12294" s="70">
        <f t="shared" si="573"/>
        <v>-0.36337482772553148</v>
      </c>
      <c r="S12294" s="71">
        <f t="shared" si="574"/>
        <v>41187.595519927709</v>
      </c>
      <c r="T12294" s="72">
        <f t="shared" si="575"/>
        <v>-3404.9134529725616</v>
      </c>
    </row>
    <row r="12295" spans="2:20" x14ac:dyDescent="0.25">
      <c r="B12295" s="64">
        <v>43023</v>
      </c>
      <c r="C12295" s="65">
        <v>1</v>
      </c>
      <c r="D12295" s="66">
        <v>6.0609900000000003</v>
      </c>
      <c r="E12295" s="57"/>
      <c r="F12295" s="67">
        <v>43023</v>
      </c>
      <c r="G12295" s="68">
        <v>1</v>
      </c>
      <c r="H12295" s="69">
        <v>18970.72</v>
      </c>
      <c r="I12295" s="57"/>
      <c r="J12295" s="67">
        <v>43023</v>
      </c>
      <c r="K12295" s="68">
        <v>1</v>
      </c>
      <c r="L12295" s="69">
        <v>-2457.67</v>
      </c>
      <c r="M12295" s="57"/>
      <c r="N12295" s="67">
        <v>43023</v>
      </c>
      <c r="O12295" s="68">
        <v>1</v>
      </c>
      <c r="P12295" s="69">
        <v>8998.7118470000005</v>
      </c>
      <c r="Q12295" s="57"/>
      <c r="R12295" s="70">
        <f t="shared" si="573"/>
        <v>-0.12955069707422806</v>
      </c>
      <c r="S12295" s="71">
        <f t="shared" si="574"/>
        <v>54541.102517548534</v>
      </c>
      <c r="T12295" s="72">
        <f t="shared" si="575"/>
        <v>-1165.7893925489643</v>
      </c>
    </row>
    <row r="12296" spans="2:20" x14ac:dyDescent="0.25">
      <c r="B12296" s="64">
        <v>43023</v>
      </c>
      <c r="C12296" s="65">
        <v>2</v>
      </c>
      <c r="D12296" s="66">
        <v>6.7246899999999998</v>
      </c>
      <c r="E12296" s="57"/>
      <c r="F12296" s="67">
        <v>43023</v>
      </c>
      <c r="G12296" s="68">
        <v>2</v>
      </c>
      <c r="H12296" s="69">
        <v>18526.32</v>
      </c>
      <c r="I12296" s="57"/>
      <c r="J12296" s="67">
        <v>43023</v>
      </c>
      <c r="K12296" s="68">
        <v>2</v>
      </c>
      <c r="L12296" s="69">
        <v>-6456.62</v>
      </c>
      <c r="M12296" s="57"/>
      <c r="N12296" s="67">
        <v>43023</v>
      </c>
      <c r="O12296" s="68">
        <v>2</v>
      </c>
      <c r="P12296" s="69">
        <v>8715.2884849999991</v>
      </c>
      <c r="Q12296" s="57"/>
      <c r="R12296" s="70">
        <f t="shared" si="573"/>
        <v>-0.34851065942939558</v>
      </c>
      <c r="S12296" s="71">
        <f t="shared" si="574"/>
        <v>58607.613322194644</v>
      </c>
      <c r="T12296" s="72">
        <f t="shared" si="575"/>
        <v>-3037.3709370247675</v>
      </c>
    </row>
    <row r="12297" spans="2:20" x14ac:dyDescent="0.25">
      <c r="B12297" s="64">
        <v>43023</v>
      </c>
      <c r="C12297" s="65">
        <v>3</v>
      </c>
      <c r="D12297" s="66">
        <v>7.9028999999999998</v>
      </c>
      <c r="E12297" s="57"/>
      <c r="F12297" s="67">
        <v>43023</v>
      </c>
      <c r="G12297" s="68">
        <v>3</v>
      </c>
      <c r="H12297" s="69">
        <v>18732.43</v>
      </c>
      <c r="I12297" s="57"/>
      <c r="J12297" s="67">
        <v>43023</v>
      </c>
      <c r="K12297" s="68">
        <v>3</v>
      </c>
      <c r="L12297" s="69">
        <v>-4511.88</v>
      </c>
      <c r="M12297" s="57"/>
      <c r="N12297" s="67">
        <v>43023</v>
      </c>
      <c r="O12297" s="68">
        <v>3</v>
      </c>
      <c r="P12297" s="69">
        <v>8675.0377270000008</v>
      </c>
      <c r="Q12297" s="57"/>
      <c r="R12297" s="70">
        <f t="shared" si="573"/>
        <v>-0.24085930122253227</v>
      </c>
      <c r="S12297" s="71">
        <f t="shared" si="574"/>
        <v>68557.955652708304</v>
      </c>
      <c r="T12297" s="72">
        <f t="shared" si="575"/>
        <v>-2089.4635250043248</v>
      </c>
    </row>
    <row r="12298" spans="2:20" x14ac:dyDescent="0.25">
      <c r="B12298" s="64">
        <v>43023</v>
      </c>
      <c r="C12298" s="65">
        <v>4</v>
      </c>
      <c r="D12298" s="66">
        <v>8.5018999999999991</v>
      </c>
      <c r="E12298" s="57"/>
      <c r="F12298" s="67">
        <v>43023</v>
      </c>
      <c r="G12298" s="68">
        <v>4</v>
      </c>
      <c r="H12298" s="69">
        <v>18626.93</v>
      </c>
      <c r="I12298" s="57"/>
      <c r="J12298" s="67">
        <v>43023</v>
      </c>
      <c r="K12298" s="68">
        <v>4</v>
      </c>
      <c r="L12298" s="69">
        <v>-8154.46</v>
      </c>
      <c r="M12298" s="57"/>
      <c r="N12298" s="67">
        <v>43023</v>
      </c>
      <c r="O12298" s="68">
        <v>4</v>
      </c>
      <c r="P12298" s="69">
        <v>8573.2902830000003</v>
      </c>
      <c r="Q12298" s="57"/>
      <c r="R12298" s="70">
        <f t="shared" ref="R12298:R12361" si="576">L12298/H12298</f>
        <v>-0.43777799132761008</v>
      </c>
      <c r="S12298" s="71">
        <f t="shared" ref="S12298:S12361" si="577">P12298*D12298</f>
        <v>72889.256657037695</v>
      </c>
      <c r="T12298" s="72">
        <f t="shared" ref="T12298:T12361" si="578">P12298*R12298</f>
        <v>-3753.197799160258</v>
      </c>
    </row>
    <row r="12299" spans="2:20" x14ac:dyDescent="0.25">
      <c r="B12299" s="64">
        <v>43023</v>
      </c>
      <c r="C12299" s="65">
        <v>5</v>
      </c>
      <c r="D12299" s="66">
        <v>9.2391400000000008</v>
      </c>
      <c r="E12299" s="57"/>
      <c r="F12299" s="67">
        <v>43023</v>
      </c>
      <c r="G12299" s="68">
        <v>5</v>
      </c>
      <c r="H12299" s="69">
        <v>18330.79</v>
      </c>
      <c r="I12299" s="57"/>
      <c r="J12299" s="67">
        <v>43023</v>
      </c>
      <c r="K12299" s="68">
        <v>5</v>
      </c>
      <c r="L12299" s="69">
        <v>-7256.06</v>
      </c>
      <c r="M12299" s="57"/>
      <c r="N12299" s="67">
        <v>43023</v>
      </c>
      <c r="O12299" s="68">
        <v>5</v>
      </c>
      <c r="P12299" s="69">
        <v>8391.1667739999994</v>
      </c>
      <c r="Q12299" s="57"/>
      <c r="R12299" s="70">
        <f t="shared" si="576"/>
        <v>-0.39584000471338116</v>
      </c>
      <c r="S12299" s="71">
        <f t="shared" si="577"/>
        <v>77527.164588334359</v>
      </c>
      <c r="T12299" s="72">
        <f t="shared" si="578"/>
        <v>-3321.5594953709269</v>
      </c>
    </row>
    <row r="12300" spans="2:20" x14ac:dyDescent="0.25">
      <c r="B12300" s="64">
        <v>43023</v>
      </c>
      <c r="C12300" s="65">
        <v>6</v>
      </c>
      <c r="D12300" s="66">
        <v>10.87189</v>
      </c>
      <c r="E12300" s="57"/>
      <c r="F12300" s="67">
        <v>43023</v>
      </c>
      <c r="G12300" s="68">
        <v>6</v>
      </c>
      <c r="H12300" s="69">
        <v>18217.84</v>
      </c>
      <c r="I12300" s="57"/>
      <c r="J12300" s="67">
        <v>43023</v>
      </c>
      <c r="K12300" s="68">
        <v>6</v>
      </c>
      <c r="L12300" s="69">
        <v>-4119.12</v>
      </c>
      <c r="M12300" s="57"/>
      <c r="N12300" s="67">
        <v>43023</v>
      </c>
      <c r="O12300" s="68">
        <v>6</v>
      </c>
      <c r="P12300" s="69">
        <v>8328.822784</v>
      </c>
      <c r="Q12300" s="57"/>
      <c r="R12300" s="70">
        <f t="shared" si="576"/>
        <v>-0.22610364346157391</v>
      </c>
      <c r="S12300" s="71">
        <f t="shared" si="577"/>
        <v>90550.045137141758</v>
      </c>
      <c r="T12300" s="72">
        <f t="shared" si="578"/>
        <v>-1883.1771772081695</v>
      </c>
    </row>
    <row r="12301" spans="2:20" x14ac:dyDescent="0.25">
      <c r="B12301" s="64">
        <v>43023</v>
      </c>
      <c r="C12301" s="65">
        <v>7</v>
      </c>
      <c r="D12301" s="66">
        <v>10.60331</v>
      </c>
      <c r="E12301" s="57"/>
      <c r="F12301" s="67">
        <v>43023</v>
      </c>
      <c r="G12301" s="68">
        <v>7</v>
      </c>
      <c r="H12301" s="69">
        <v>18150.310000000001</v>
      </c>
      <c r="I12301" s="57"/>
      <c r="J12301" s="67">
        <v>43023</v>
      </c>
      <c r="K12301" s="68">
        <v>7</v>
      </c>
      <c r="L12301" s="69">
        <v>-6561.56</v>
      </c>
      <c r="M12301" s="57"/>
      <c r="N12301" s="67">
        <v>43023</v>
      </c>
      <c r="O12301" s="68">
        <v>7</v>
      </c>
      <c r="P12301" s="69">
        <v>8387.6288939999995</v>
      </c>
      <c r="Q12301" s="57"/>
      <c r="R12301" s="70">
        <f t="shared" si="576"/>
        <v>-0.36151228271032287</v>
      </c>
      <c r="S12301" s="71">
        <f t="shared" si="577"/>
        <v>88936.62932803914</v>
      </c>
      <c r="T12301" s="72">
        <f t="shared" si="578"/>
        <v>-3032.2308679970006</v>
      </c>
    </row>
    <row r="12302" spans="2:20" x14ac:dyDescent="0.25">
      <c r="B12302" s="64">
        <v>43023</v>
      </c>
      <c r="C12302" s="65">
        <v>8</v>
      </c>
      <c r="D12302" s="66">
        <v>10.06279</v>
      </c>
      <c r="E12302" s="57"/>
      <c r="F12302" s="67">
        <v>43023</v>
      </c>
      <c r="G12302" s="68">
        <v>8</v>
      </c>
      <c r="H12302" s="69">
        <v>18012.48</v>
      </c>
      <c r="I12302" s="57"/>
      <c r="J12302" s="67">
        <v>43023</v>
      </c>
      <c r="K12302" s="68">
        <v>8</v>
      </c>
      <c r="L12302" s="69">
        <v>-11464.45</v>
      </c>
      <c r="M12302" s="57"/>
      <c r="N12302" s="67">
        <v>43023</v>
      </c>
      <c r="O12302" s="68">
        <v>8</v>
      </c>
      <c r="P12302" s="69">
        <v>8322.4938559999991</v>
      </c>
      <c r="Q12302" s="57"/>
      <c r="R12302" s="70">
        <f t="shared" si="576"/>
        <v>-0.63647260121871063</v>
      </c>
      <c r="S12302" s="71">
        <f t="shared" si="577"/>
        <v>83747.507949218227</v>
      </c>
      <c r="T12302" s="72">
        <f t="shared" si="578"/>
        <v>-5297.0393131550572</v>
      </c>
    </row>
    <row r="12303" spans="2:20" x14ac:dyDescent="0.25">
      <c r="B12303" s="64">
        <v>43023</v>
      </c>
      <c r="C12303" s="65">
        <v>9</v>
      </c>
      <c r="D12303" s="66">
        <v>10.079879999999999</v>
      </c>
      <c r="E12303" s="57"/>
      <c r="F12303" s="67">
        <v>43023</v>
      </c>
      <c r="G12303" s="68">
        <v>9</v>
      </c>
      <c r="H12303" s="69">
        <v>17752.07</v>
      </c>
      <c r="I12303" s="57"/>
      <c r="J12303" s="67">
        <v>43023</v>
      </c>
      <c r="K12303" s="68">
        <v>9</v>
      </c>
      <c r="L12303" s="69">
        <v>-12157.61</v>
      </c>
      <c r="M12303" s="57"/>
      <c r="N12303" s="67">
        <v>43023</v>
      </c>
      <c r="O12303" s="68">
        <v>9</v>
      </c>
      <c r="P12303" s="69">
        <v>8136.0996830000004</v>
      </c>
      <c r="Q12303" s="57"/>
      <c r="R12303" s="70">
        <f t="shared" si="576"/>
        <v>-0.68485590694493659</v>
      </c>
      <c r="S12303" s="71">
        <f t="shared" si="577"/>
        <v>82010.908472678042</v>
      </c>
      <c r="T12303" s="72">
        <f t="shared" si="578"/>
        <v>-5572.0559273953759</v>
      </c>
    </row>
    <row r="12304" spans="2:20" x14ac:dyDescent="0.25">
      <c r="B12304" s="64">
        <v>43023</v>
      </c>
      <c r="C12304" s="65">
        <v>10</v>
      </c>
      <c r="D12304" s="66">
        <v>9.6140600000000003</v>
      </c>
      <c r="E12304" s="57"/>
      <c r="F12304" s="67">
        <v>43023</v>
      </c>
      <c r="G12304" s="68">
        <v>10</v>
      </c>
      <c r="H12304" s="69">
        <v>17704.34</v>
      </c>
      <c r="I12304" s="57"/>
      <c r="J12304" s="67">
        <v>43023</v>
      </c>
      <c r="K12304" s="68">
        <v>10</v>
      </c>
      <c r="L12304" s="69">
        <v>-14087.15</v>
      </c>
      <c r="M12304" s="57"/>
      <c r="N12304" s="67">
        <v>43023</v>
      </c>
      <c r="O12304" s="68">
        <v>10</v>
      </c>
      <c r="P12304" s="69">
        <v>8064.415583</v>
      </c>
      <c r="Q12304" s="57"/>
      <c r="R12304" s="70">
        <f t="shared" si="576"/>
        <v>-0.79568907962680335</v>
      </c>
      <c r="S12304" s="71">
        <f t="shared" si="577"/>
        <v>77531.775279896989</v>
      </c>
      <c r="T12304" s="72">
        <f t="shared" si="578"/>
        <v>-6416.7674129653205</v>
      </c>
    </row>
    <row r="12305" spans="2:20" x14ac:dyDescent="0.25">
      <c r="B12305" s="64">
        <v>43023</v>
      </c>
      <c r="C12305" s="65">
        <v>11</v>
      </c>
      <c r="D12305" s="66">
        <v>11.18463</v>
      </c>
      <c r="E12305" s="57"/>
      <c r="F12305" s="67">
        <v>43023</v>
      </c>
      <c r="G12305" s="68">
        <v>11</v>
      </c>
      <c r="H12305" s="69">
        <v>17765.46</v>
      </c>
      <c r="I12305" s="57"/>
      <c r="J12305" s="67">
        <v>43023</v>
      </c>
      <c r="K12305" s="68">
        <v>11</v>
      </c>
      <c r="L12305" s="69">
        <v>-4697.01</v>
      </c>
      <c r="M12305" s="57"/>
      <c r="N12305" s="67">
        <v>43023</v>
      </c>
      <c r="O12305" s="68">
        <v>11</v>
      </c>
      <c r="P12305" s="69">
        <v>8127.620484</v>
      </c>
      <c r="Q12305" s="57"/>
      <c r="R12305" s="70">
        <f t="shared" si="576"/>
        <v>-0.26439000172244348</v>
      </c>
      <c r="S12305" s="71">
        <f t="shared" si="577"/>
        <v>90904.427893960921</v>
      </c>
      <c r="T12305" s="72">
        <f t="shared" si="578"/>
        <v>-2148.8615937641271</v>
      </c>
    </row>
    <row r="12306" spans="2:20" x14ac:dyDescent="0.25">
      <c r="B12306" s="64">
        <v>43023</v>
      </c>
      <c r="C12306" s="65">
        <v>12</v>
      </c>
      <c r="D12306" s="66">
        <v>10.68477</v>
      </c>
      <c r="E12306" s="57"/>
      <c r="F12306" s="67">
        <v>43023</v>
      </c>
      <c r="G12306" s="68">
        <v>12</v>
      </c>
      <c r="H12306" s="69">
        <v>18187.28</v>
      </c>
      <c r="I12306" s="57"/>
      <c r="J12306" s="67">
        <v>43023</v>
      </c>
      <c r="K12306" s="68">
        <v>12</v>
      </c>
      <c r="L12306" s="69">
        <v>-3464.92</v>
      </c>
      <c r="M12306" s="57"/>
      <c r="N12306" s="67">
        <v>43023</v>
      </c>
      <c r="O12306" s="68">
        <v>12</v>
      </c>
      <c r="P12306" s="69">
        <v>8325.1626049999995</v>
      </c>
      <c r="Q12306" s="57"/>
      <c r="R12306" s="70">
        <f t="shared" si="576"/>
        <v>-0.190513369783717</v>
      </c>
      <c r="S12306" s="71">
        <f t="shared" si="577"/>
        <v>88952.447647025852</v>
      </c>
      <c r="T12306" s="72">
        <f t="shared" si="578"/>
        <v>-1586.0547818759376</v>
      </c>
    </row>
    <row r="12307" spans="2:20" x14ac:dyDescent="0.25">
      <c r="B12307" s="64">
        <v>43023</v>
      </c>
      <c r="C12307" s="65">
        <v>13</v>
      </c>
      <c r="D12307" s="66">
        <v>10.55781</v>
      </c>
      <c r="E12307" s="57"/>
      <c r="F12307" s="67">
        <v>43023</v>
      </c>
      <c r="G12307" s="68">
        <v>13</v>
      </c>
      <c r="H12307" s="69">
        <v>18776.939999999999</v>
      </c>
      <c r="I12307" s="57"/>
      <c r="J12307" s="67">
        <v>43023</v>
      </c>
      <c r="K12307" s="68">
        <v>13</v>
      </c>
      <c r="L12307" s="69">
        <v>-4251.46</v>
      </c>
      <c r="M12307" s="57"/>
      <c r="N12307" s="67">
        <v>43023</v>
      </c>
      <c r="O12307" s="68">
        <v>13</v>
      </c>
      <c r="P12307" s="69">
        <v>8529.0215320000007</v>
      </c>
      <c r="Q12307" s="57"/>
      <c r="R12307" s="70">
        <f t="shared" si="576"/>
        <v>-0.22641921420636166</v>
      </c>
      <c r="S12307" s="71">
        <f t="shared" si="577"/>
        <v>90047.788820764923</v>
      </c>
      <c r="T12307" s="72">
        <f t="shared" si="578"/>
        <v>-1931.1343532245789</v>
      </c>
    </row>
    <row r="12308" spans="2:20" x14ac:dyDescent="0.25">
      <c r="B12308" s="64">
        <v>43023</v>
      </c>
      <c r="C12308" s="65">
        <v>14</v>
      </c>
      <c r="D12308" s="66">
        <v>9.8729700000000005</v>
      </c>
      <c r="E12308" s="57"/>
      <c r="F12308" s="67">
        <v>43023</v>
      </c>
      <c r="G12308" s="68">
        <v>14</v>
      </c>
      <c r="H12308" s="69">
        <v>19343.400000000001</v>
      </c>
      <c r="I12308" s="57"/>
      <c r="J12308" s="67">
        <v>43023</v>
      </c>
      <c r="K12308" s="68">
        <v>14</v>
      </c>
      <c r="L12308" s="69">
        <v>-6585.91</v>
      </c>
      <c r="M12308" s="57"/>
      <c r="N12308" s="67">
        <v>43023</v>
      </c>
      <c r="O12308" s="68">
        <v>14</v>
      </c>
      <c r="P12308" s="69">
        <v>8797.8424749999995</v>
      </c>
      <c r="Q12308" s="57"/>
      <c r="R12308" s="70">
        <f t="shared" si="576"/>
        <v>-0.34047323634934912</v>
      </c>
      <c r="S12308" s="71">
        <f t="shared" si="577"/>
        <v>86860.834820400749</v>
      </c>
      <c r="T12308" s="72">
        <f t="shared" si="578"/>
        <v>-2995.4299003550173</v>
      </c>
    </row>
    <row r="12309" spans="2:20" x14ac:dyDescent="0.25">
      <c r="B12309" s="64">
        <v>43023</v>
      </c>
      <c r="C12309" s="65">
        <v>15</v>
      </c>
      <c r="D12309" s="66">
        <v>9.9213299999999993</v>
      </c>
      <c r="E12309" s="57"/>
      <c r="F12309" s="67">
        <v>43023</v>
      </c>
      <c r="G12309" s="68">
        <v>15</v>
      </c>
      <c r="H12309" s="69">
        <v>20299.830000000002</v>
      </c>
      <c r="I12309" s="57"/>
      <c r="J12309" s="67">
        <v>43023</v>
      </c>
      <c r="K12309" s="68">
        <v>15</v>
      </c>
      <c r="L12309" s="69">
        <v>5863.49</v>
      </c>
      <c r="M12309" s="57"/>
      <c r="N12309" s="67">
        <v>43023</v>
      </c>
      <c r="O12309" s="68">
        <v>15</v>
      </c>
      <c r="P12309" s="69">
        <v>9390.7577000000001</v>
      </c>
      <c r="Q12309" s="57"/>
      <c r="R12309" s="70">
        <f t="shared" si="576"/>
        <v>0.288844290814258</v>
      </c>
      <c r="S12309" s="71">
        <f t="shared" si="577"/>
        <v>93168.806091740989</v>
      </c>
      <c r="T12309" s="72">
        <f t="shared" si="578"/>
        <v>2712.4667480650328</v>
      </c>
    </row>
    <row r="12310" spans="2:20" x14ac:dyDescent="0.25">
      <c r="B12310" s="64">
        <v>43023</v>
      </c>
      <c r="C12310" s="65">
        <v>16</v>
      </c>
      <c r="D12310" s="66">
        <v>9.7618399999999994</v>
      </c>
      <c r="E12310" s="57"/>
      <c r="F12310" s="67">
        <v>43023</v>
      </c>
      <c r="G12310" s="68">
        <v>16</v>
      </c>
      <c r="H12310" s="69">
        <v>20821.73</v>
      </c>
      <c r="I12310" s="57"/>
      <c r="J12310" s="67">
        <v>43023</v>
      </c>
      <c r="K12310" s="68">
        <v>16</v>
      </c>
      <c r="L12310" s="69">
        <v>4059.68</v>
      </c>
      <c r="M12310" s="57"/>
      <c r="N12310" s="67">
        <v>43023</v>
      </c>
      <c r="O12310" s="68">
        <v>16</v>
      </c>
      <c r="P12310" s="69">
        <v>9657.6769019999992</v>
      </c>
      <c r="Q12310" s="57"/>
      <c r="R12310" s="70">
        <f t="shared" si="576"/>
        <v>0.19497323229145705</v>
      </c>
      <c r="S12310" s="71">
        <f t="shared" si="577"/>
        <v>94276.696689019664</v>
      </c>
      <c r="T12310" s="72">
        <f t="shared" si="578"/>
        <v>1882.9884820094851</v>
      </c>
    </row>
    <row r="12311" spans="2:20" x14ac:dyDescent="0.25">
      <c r="B12311" s="64">
        <v>43023</v>
      </c>
      <c r="C12311" s="65">
        <v>17</v>
      </c>
      <c r="D12311" s="66">
        <v>8.5335900000000002</v>
      </c>
      <c r="E12311" s="57"/>
      <c r="F12311" s="67">
        <v>43023</v>
      </c>
      <c r="G12311" s="68">
        <v>17</v>
      </c>
      <c r="H12311" s="69">
        <v>21563.57</v>
      </c>
      <c r="I12311" s="57"/>
      <c r="J12311" s="67">
        <v>43023</v>
      </c>
      <c r="K12311" s="68">
        <v>17</v>
      </c>
      <c r="L12311" s="69">
        <v>-11688.58</v>
      </c>
      <c r="M12311" s="57"/>
      <c r="N12311" s="67">
        <v>43023</v>
      </c>
      <c r="O12311" s="68">
        <v>17</v>
      </c>
      <c r="P12311" s="69">
        <v>9978.0265220000001</v>
      </c>
      <c r="Q12311" s="57"/>
      <c r="R12311" s="70">
        <f t="shared" si="576"/>
        <v>-0.54205217410660667</v>
      </c>
      <c r="S12311" s="71">
        <f t="shared" si="577"/>
        <v>85148.387347873984</v>
      </c>
      <c r="T12311" s="72">
        <f t="shared" si="578"/>
        <v>-5408.6109695434834</v>
      </c>
    </row>
    <row r="12312" spans="2:20" x14ac:dyDescent="0.25">
      <c r="B12312" s="64">
        <v>43023</v>
      </c>
      <c r="C12312" s="65">
        <v>18</v>
      </c>
      <c r="D12312" s="66">
        <v>9.1974300000000007</v>
      </c>
      <c r="E12312" s="57"/>
      <c r="F12312" s="67">
        <v>43023</v>
      </c>
      <c r="G12312" s="68">
        <v>18</v>
      </c>
      <c r="H12312" s="69">
        <v>22698.19</v>
      </c>
      <c r="I12312" s="57"/>
      <c r="J12312" s="67">
        <v>43023</v>
      </c>
      <c r="K12312" s="68">
        <v>18</v>
      </c>
      <c r="L12312" s="69">
        <v>12346.6</v>
      </c>
      <c r="M12312" s="57"/>
      <c r="N12312" s="67">
        <v>43023</v>
      </c>
      <c r="O12312" s="68">
        <v>18</v>
      </c>
      <c r="P12312" s="69">
        <v>10569.10477</v>
      </c>
      <c r="Q12312" s="57"/>
      <c r="R12312" s="70">
        <f t="shared" si="576"/>
        <v>0.54394645564249844</v>
      </c>
      <c r="S12312" s="71">
        <f t="shared" si="577"/>
        <v>97208.601284741104</v>
      </c>
      <c r="T12312" s="72">
        <f t="shared" si="578"/>
        <v>5749.0270789557235</v>
      </c>
    </row>
    <row r="12313" spans="2:20" x14ac:dyDescent="0.25">
      <c r="B12313" s="64">
        <v>43023</v>
      </c>
      <c r="C12313" s="65">
        <v>19</v>
      </c>
      <c r="D12313" s="66">
        <v>8.7339000000000002</v>
      </c>
      <c r="E12313" s="57"/>
      <c r="F12313" s="67">
        <v>43023</v>
      </c>
      <c r="G12313" s="68">
        <v>19</v>
      </c>
      <c r="H12313" s="69">
        <v>23782.86</v>
      </c>
      <c r="I12313" s="57"/>
      <c r="J12313" s="67">
        <v>43023</v>
      </c>
      <c r="K12313" s="68">
        <v>19</v>
      </c>
      <c r="L12313" s="69">
        <v>16148.57</v>
      </c>
      <c r="M12313" s="57"/>
      <c r="N12313" s="67">
        <v>43023</v>
      </c>
      <c r="O12313" s="68">
        <v>19</v>
      </c>
      <c r="P12313" s="69">
        <v>10989.692010000001</v>
      </c>
      <c r="Q12313" s="57"/>
      <c r="R12313" s="70">
        <f t="shared" si="576"/>
        <v>0.67900033889952682</v>
      </c>
      <c r="S12313" s="71">
        <f t="shared" si="577"/>
        <v>95982.871046139015</v>
      </c>
      <c r="T12313" s="72">
        <f t="shared" si="578"/>
        <v>7462.0045991914221</v>
      </c>
    </row>
    <row r="12314" spans="2:20" x14ac:dyDescent="0.25">
      <c r="B12314" s="64">
        <v>43023</v>
      </c>
      <c r="C12314" s="65">
        <v>20</v>
      </c>
      <c r="D12314" s="66">
        <v>8.8015600000000003</v>
      </c>
      <c r="E12314" s="57"/>
      <c r="F12314" s="67">
        <v>43023</v>
      </c>
      <c r="G12314" s="68">
        <v>20</v>
      </c>
      <c r="H12314" s="69">
        <v>24448.77</v>
      </c>
      <c r="I12314" s="57"/>
      <c r="J12314" s="67">
        <v>43023</v>
      </c>
      <c r="K12314" s="68">
        <v>20</v>
      </c>
      <c r="L12314" s="69">
        <v>17382.59</v>
      </c>
      <c r="M12314" s="57"/>
      <c r="N12314" s="67">
        <v>43023</v>
      </c>
      <c r="O12314" s="68">
        <v>20</v>
      </c>
      <c r="P12314" s="69">
        <v>11318.15871</v>
      </c>
      <c r="Q12314" s="57"/>
      <c r="R12314" s="70">
        <f t="shared" si="576"/>
        <v>0.71098014337735604</v>
      </c>
      <c r="S12314" s="71">
        <f t="shared" si="577"/>
        <v>99617.452975587599</v>
      </c>
      <c r="T12314" s="72">
        <f t="shared" si="578"/>
        <v>8046.9861024034708</v>
      </c>
    </row>
    <row r="12315" spans="2:20" x14ac:dyDescent="0.25">
      <c r="B12315" s="64">
        <v>43023</v>
      </c>
      <c r="C12315" s="65">
        <v>21</v>
      </c>
      <c r="D12315" s="66">
        <v>8.9580199999999994</v>
      </c>
      <c r="E12315" s="57"/>
      <c r="F12315" s="67">
        <v>43023</v>
      </c>
      <c r="G12315" s="68">
        <v>21</v>
      </c>
      <c r="H12315" s="69">
        <v>24906.94</v>
      </c>
      <c r="I12315" s="57"/>
      <c r="J12315" s="67">
        <v>43023</v>
      </c>
      <c r="K12315" s="68">
        <v>21</v>
      </c>
      <c r="L12315" s="69">
        <v>23740.68</v>
      </c>
      <c r="M12315" s="57"/>
      <c r="N12315" s="67">
        <v>43023</v>
      </c>
      <c r="O12315" s="68">
        <v>21</v>
      </c>
      <c r="P12315" s="69">
        <v>11508.779500000001</v>
      </c>
      <c r="Q12315" s="57"/>
      <c r="R12315" s="70">
        <f t="shared" si="576"/>
        <v>0.95317529973573634</v>
      </c>
      <c r="S12315" s="71">
        <f t="shared" si="577"/>
        <v>103095.87693658999</v>
      </c>
      <c r="T12315" s="72">
        <f t="shared" si="578"/>
        <v>10969.884349504999</v>
      </c>
    </row>
    <row r="12316" spans="2:20" x14ac:dyDescent="0.25">
      <c r="B12316" s="64">
        <v>43023</v>
      </c>
      <c r="C12316" s="65">
        <v>22</v>
      </c>
      <c r="D12316" s="66">
        <v>9.2887299999999993</v>
      </c>
      <c r="E12316" s="57"/>
      <c r="F12316" s="67">
        <v>43023</v>
      </c>
      <c r="G12316" s="68">
        <v>22</v>
      </c>
      <c r="H12316" s="69">
        <v>24961.84</v>
      </c>
      <c r="I12316" s="57"/>
      <c r="J12316" s="67">
        <v>43023</v>
      </c>
      <c r="K12316" s="68">
        <v>22</v>
      </c>
      <c r="L12316" s="69">
        <v>31571.599999999999</v>
      </c>
      <c r="M12316" s="57"/>
      <c r="N12316" s="67">
        <v>43023</v>
      </c>
      <c r="O12316" s="68">
        <v>22</v>
      </c>
      <c r="P12316" s="69">
        <v>11569.75799</v>
      </c>
      <c r="Q12316" s="57"/>
      <c r="R12316" s="70">
        <f t="shared" si="576"/>
        <v>1.2647945824506526</v>
      </c>
      <c r="S12316" s="71">
        <f t="shared" si="577"/>
        <v>107468.35813445269</v>
      </c>
      <c r="T12316" s="72">
        <f t="shared" si="578"/>
        <v>14633.367226017152</v>
      </c>
    </row>
    <row r="12317" spans="2:20" x14ac:dyDescent="0.25">
      <c r="B12317" s="64">
        <v>43023</v>
      </c>
      <c r="C12317" s="65">
        <v>23</v>
      </c>
      <c r="D12317" s="66">
        <v>8.6013500000000001</v>
      </c>
      <c r="E12317" s="57"/>
      <c r="F12317" s="67">
        <v>43023</v>
      </c>
      <c r="G12317" s="68">
        <v>23</v>
      </c>
      <c r="H12317" s="69">
        <v>24936.84</v>
      </c>
      <c r="I12317" s="57"/>
      <c r="J12317" s="67">
        <v>43023</v>
      </c>
      <c r="K12317" s="68">
        <v>23</v>
      </c>
      <c r="L12317" s="69">
        <v>21894.67</v>
      </c>
      <c r="M12317" s="57"/>
      <c r="N12317" s="67">
        <v>43023</v>
      </c>
      <c r="O12317" s="68">
        <v>23</v>
      </c>
      <c r="P12317" s="69">
        <v>11587.25318</v>
      </c>
      <c r="Q12317" s="57"/>
      <c r="R12317" s="70">
        <f t="shared" si="576"/>
        <v>0.87800499181131197</v>
      </c>
      <c r="S12317" s="71">
        <f t="shared" si="577"/>
        <v>99666.020139792992</v>
      </c>
      <c r="T12317" s="72">
        <f t="shared" si="578"/>
        <v>10173.666133421499</v>
      </c>
    </row>
    <row r="12318" spans="2:20" x14ac:dyDescent="0.25">
      <c r="B12318" s="64">
        <v>43023</v>
      </c>
      <c r="C12318" s="65">
        <v>24</v>
      </c>
      <c r="D12318" s="66">
        <v>7.5278</v>
      </c>
      <c r="E12318" s="57"/>
      <c r="F12318" s="67">
        <v>43023</v>
      </c>
      <c r="G12318" s="68">
        <v>24</v>
      </c>
      <c r="H12318" s="69">
        <v>24768.25</v>
      </c>
      <c r="I12318" s="57"/>
      <c r="J12318" s="67">
        <v>43023</v>
      </c>
      <c r="K12318" s="68">
        <v>24</v>
      </c>
      <c r="L12318" s="69">
        <v>8857.94</v>
      </c>
      <c r="M12318" s="57"/>
      <c r="N12318" s="67">
        <v>43023</v>
      </c>
      <c r="O12318" s="68">
        <v>24</v>
      </c>
      <c r="P12318" s="69">
        <v>11535.25477</v>
      </c>
      <c r="Q12318" s="57"/>
      <c r="R12318" s="70">
        <f t="shared" si="576"/>
        <v>0.35763285658050126</v>
      </c>
      <c r="S12318" s="71">
        <f t="shared" si="577"/>
        <v>86835.090857606003</v>
      </c>
      <c r="T12318" s="72">
        <f t="shared" si="578"/>
        <v>4125.386114778953</v>
      </c>
    </row>
    <row r="12319" spans="2:20" x14ac:dyDescent="0.25">
      <c r="B12319" s="64">
        <v>43023</v>
      </c>
      <c r="C12319" s="65">
        <v>25</v>
      </c>
      <c r="D12319" s="66">
        <v>7.0491700000000002</v>
      </c>
      <c r="E12319" s="57"/>
      <c r="F12319" s="67">
        <v>43023</v>
      </c>
      <c r="G12319" s="68">
        <v>25</v>
      </c>
      <c r="H12319" s="69">
        <v>24864.1</v>
      </c>
      <c r="I12319" s="57"/>
      <c r="J12319" s="67">
        <v>43023</v>
      </c>
      <c r="K12319" s="68">
        <v>25</v>
      </c>
      <c r="L12319" s="69">
        <v>10056.64</v>
      </c>
      <c r="M12319" s="57"/>
      <c r="N12319" s="67">
        <v>43023</v>
      </c>
      <c r="O12319" s="68">
        <v>25</v>
      </c>
      <c r="P12319" s="69">
        <v>11654.22523</v>
      </c>
      <c r="Q12319" s="57"/>
      <c r="R12319" s="70">
        <f t="shared" si="576"/>
        <v>0.40446426775954086</v>
      </c>
      <c r="S12319" s="71">
        <f t="shared" si="577"/>
        <v>82152.614864559102</v>
      </c>
      <c r="T12319" s="72">
        <f t="shared" si="578"/>
        <v>4713.7176739567167</v>
      </c>
    </row>
    <row r="12320" spans="2:20" x14ac:dyDescent="0.25">
      <c r="B12320" s="64">
        <v>43023</v>
      </c>
      <c r="C12320" s="65">
        <v>26</v>
      </c>
      <c r="D12320" s="66">
        <v>6.2113500000000004</v>
      </c>
      <c r="E12320" s="57"/>
      <c r="F12320" s="67">
        <v>43023</v>
      </c>
      <c r="G12320" s="68">
        <v>26</v>
      </c>
      <c r="H12320" s="69">
        <v>24645.37</v>
      </c>
      <c r="I12320" s="57"/>
      <c r="J12320" s="67">
        <v>43023</v>
      </c>
      <c r="K12320" s="68">
        <v>26</v>
      </c>
      <c r="L12320" s="69">
        <v>7983.44</v>
      </c>
      <c r="M12320" s="57"/>
      <c r="N12320" s="67">
        <v>43023</v>
      </c>
      <c r="O12320" s="68">
        <v>26</v>
      </c>
      <c r="P12320" s="69">
        <v>11584.41855</v>
      </c>
      <c r="Q12320" s="57"/>
      <c r="R12320" s="70">
        <f t="shared" si="576"/>
        <v>0.32393264941853173</v>
      </c>
      <c r="S12320" s="71">
        <f t="shared" si="577"/>
        <v>71954.878160542503</v>
      </c>
      <c r="T12320" s="72">
        <f t="shared" si="578"/>
        <v>3752.5713928746859</v>
      </c>
    </row>
    <row r="12321" spans="2:20" x14ac:dyDescent="0.25">
      <c r="B12321" s="64">
        <v>43023</v>
      </c>
      <c r="C12321" s="65">
        <v>27</v>
      </c>
      <c r="D12321" s="66">
        <v>5.6533199999999999</v>
      </c>
      <c r="E12321" s="57"/>
      <c r="F12321" s="67">
        <v>43023</v>
      </c>
      <c r="G12321" s="68">
        <v>27</v>
      </c>
      <c r="H12321" s="69">
        <v>24148.78</v>
      </c>
      <c r="I12321" s="57"/>
      <c r="J12321" s="67">
        <v>43023</v>
      </c>
      <c r="K12321" s="68">
        <v>27</v>
      </c>
      <c r="L12321" s="69">
        <v>-1314.21</v>
      </c>
      <c r="M12321" s="57"/>
      <c r="N12321" s="67">
        <v>43023</v>
      </c>
      <c r="O12321" s="68">
        <v>27</v>
      </c>
      <c r="P12321" s="69">
        <v>11366.354429999999</v>
      </c>
      <c r="Q12321" s="57"/>
      <c r="R12321" s="70">
        <f t="shared" si="576"/>
        <v>-5.4421382777929156E-2</v>
      </c>
      <c r="S12321" s="71">
        <f t="shared" si="577"/>
        <v>64257.638826207593</v>
      </c>
      <c r="T12321" s="72">
        <f t="shared" si="578"/>
        <v>-618.57272522464075</v>
      </c>
    </row>
    <row r="12322" spans="2:20" x14ac:dyDescent="0.25">
      <c r="B12322" s="64">
        <v>43023</v>
      </c>
      <c r="C12322" s="65">
        <v>28</v>
      </c>
      <c r="D12322" s="66">
        <v>4.6819899999999999</v>
      </c>
      <c r="E12322" s="57"/>
      <c r="F12322" s="67">
        <v>43023</v>
      </c>
      <c r="G12322" s="68">
        <v>28</v>
      </c>
      <c r="H12322" s="69">
        <v>23453.68</v>
      </c>
      <c r="I12322" s="57"/>
      <c r="J12322" s="67">
        <v>43023</v>
      </c>
      <c r="K12322" s="68">
        <v>28</v>
      </c>
      <c r="L12322" s="69">
        <v>-12020.7</v>
      </c>
      <c r="M12322" s="57"/>
      <c r="N12322" s="67">
        <v>43023</v>
      </c>
      <c r="O12322" s="68">
        <v>28</v>
      </c>
      <c r="P12322" s="69">
        <v>10996.162259999999</v>
      </c>
      <c r="Q12322" s="57"/>
      <c r="R12322" s="70">
        <f t="shared" si="576"/>
        <v>-0.51252937705298274</v>
      </c>
      <c r="S12322" s="71">
        <f t="shared" si="577"/>
        <v>51483.921739697398</v>
      </c>
      <c r="T12322" s="72">
        <f t="shared" si="578"/>
        <v>-5635.8561930913183</v>
      </c>
    </row>
    <row r="12323" spans="2:20" x14ac:dyDescent="0.25">
      <c r="B12323" s="64">
        <v>43023</v>
      </c>
      <c r="C12323" s="65">
        <v>29</v>
      </c>
      <c r="D12323" s="66">
        <v>4.4087300000000003</v>
      </c>
      <c r="E12323" s="57"/>
      <c r="F12323" s="67">
        <v>43023</v>
      </c>
      <c r="G12323" s="68">
        <v>29</v>
      </c>
      <c r="H12323" s="69">
        <v>23110.29</v>
      </c>
      <c r="I12323" s="57"/>
      <c r="J12323" s="67">
        <v>43023</v>
      </c>
      <c r="K12323" s="68">
        <v>29</v>
      </c>
      <c r="L12323" s="69">
        <v>-16680.580000000002</v>
      </c>
      <c r="M12323" s="57"/>
      <c r="N12323" s="67">
        <v>43023</v>
      </c>
      <c r="O12323" s="68">
        <v>29</v>
      </c>
      <c r="P12323" s="69">
        <v>10814.913500000001</v>
      </c>
      <c r="Q12323" s="57"/>
      <c r="R12323" s="70">
        <f t="shared" si="576"/>
        <v>-0.72178150944882136</v>
      </c>
      <c r="S12323" s="71">
        <f t="shared" si="577"/>
        <v>47680.033594855006</v>
      </c>
      <c r="T12323" s="72">
        <f t="shared" si="578"/>
        <v>-7806.0045905884363</v>
      </c>
    </row>
    <row r="12324" spans="2:20" x14ac:dyDescent="0.25">
      <c r="B12324" s="64">
        <v>43023</v>
      </c>
      <c r="C12324" s="65">
        <v>30</v>
      </c>
      <c r="D12324" s="66">
        <v>3.97065</v>
      </c>
      <c r="E12324" s="57"/>
      <c r="F12324" s="67">
        <v>43023</v>
      </c>
      <c r="G12324" s="68">
        <v>30</v>
      </c>
      <c r="H12324" s="69">
        <v>22984.05</v>
      </c>
      <c r="I12324" s="57"/>
      <c r="J12324" s="67">
        <v>43023</v>
      </c>
      <c r="K12324" s="68">
        <v>30</v>
      </c>
      <c r="L12324" s="69">
        <v>-20126.84</v>
      </c>
      <c r="M12324" s="57"/>
      <c r="N12324" s="67">
        <v>43023</v>
      </c>
      <c r="O12324" s="68">
        <v>30</v>
      </c>
      <c r="P12324" s="69">
        <v>10782.73567</v>
      </c>
      <c r="Q12324" s="57"/>
      <c r="R12324" s="70">
        <f t="shared" si="576"/>
        <v>-0.87568727008512426</v>
      </c>
      <c r="S12324" s="71">
        <f t="shared" si="577"/>
        <v>42814.469388085497</v>
      </c>
      <c r="T12324" s="72">
        <f t="shared" si="578"/>
        <v>-9442.3043629117929</v>
      </c>
    </row>
    <row r="12325" spans="2:20" x14ac:dyDescent="0.25">
      <c r="B12325" s="64">
        <v>43023</v>
      </c>
      <c r="C12325" s="65">
        <v>31</v>
      </c>
      <c r="D12325" s="66">
        <v>3.6537600000000001</v>
      </c>
      <c r="E12325" s="57"/>
      <c r="F12325" s="67">
        <v>43023</v>
      </c>
      <c r="G12325" s="68">
        <v>31</v>
      </c>
      <c r="H12325" s="69">
        <v>23363.279999999999</v>
      </c>
      <c r="I12325" s="57"/>
      <c r="J12325" s="67">
        <v>43023</v>
      </c>
      <c r="K12325" s="68">
        <v>31</v>
      </c>
      <c r="L12325" s="69">
        <v>-18851.79</v>
      </c>
      <c r="M12325" s="57"/>
      <c r="N12325" s="67">
        <v>43023</v>
      </c>
      <c r="O12325" s="68">
        <v>31</v>
      </c>
      <c r="P12325" s="69">
        <v>10993.212750000001</v>
      </c>
      <c r="Q12325" s="57"/>
      <c r="R12325" s="70">
        <f t="shared" si="576"/>
        <v>-0.80689826086063265</v>
      </c>
      <c r="S12325" s="71">
        <f t="shared" si="577"/>
        <v>40166.561017440006</v>
      </c>
      <c r="T12325" s="72">
        <f t="shared" si="578"/>
        <v>-8870.4042492459339</v>
      </c>
    </row>
    <row r="12326" spans="2:20" x14ac:dyDescent="0.25">
      <c r="B12326" s="64">
        <v>43023</v>
      </c>
      <c r="C12326" s="65">
        <v>32</v>
      </c>
      <c r="D12326" s="66">
        <v>3.0870000000000002</v>
      </c>
      <c r="E12326" s="57"/>
      <c r="F12326" s="67">
        <v>43023</v>
      </c>
      <c r="G12326" s="68">
        <v>32</v>
      </c>
      <c r="H12326" s="69">
        <v>24268.13</v>
      </c>
      <c r="I12326" s="57"/>
      <c r="J12326" s="67">
        <v>43023</v>
      </c>
      <c r="K12326" s="68">
        <v>32</v>
      </c>
      <c r="L12326" s="69">
        <v>-13726.66</v>
      </c>
      <c r="M12326" s="57"/>
      <c r="N12326" s="67">
        <v>43023</v>
      </c>
      <c r="O12326" s="68">
        <v>32</v>
      </c>
      <c r="P12326" s="69">
        <v>11505.605680000001</v>
      </c>
      <c r="Q12326" s="57"/>
      <c r="R12326" s="70">
        <f t="shared" si="576"/>
        <v>-0.56562495750599651</v>
      </c>
      <c r="S12326" s="71">
        <f t="shared" si="577"/>
        <v>35517.804734160003</v>
      </c>
      <c r="T12326" s="72">
        <f t="shared" si="578"/>
        <v>-6507.8577238307525</v>
      </c>
    </row>
    <row r="12327" spans="2:20" x14ac:dyDescent="0.25">
      <c r="B12327" s="64">
        <v>43023</v>
      </c>
      <c r="C12327" s="65">
        <v>33</v>
      </c>
      <c r="D12327" s="66">
        <v>2.9089399999999999</v>
      </c>
      <c r="E12327" s="57"/>
      <c r="F12327" s="67">
        <v>43023</v>
      </c>
      <c r="G12327" s="68">
        <v>33</v>
      </c>
      <c r="H12327" s="69">
        <v>25498.69</v>
      </c>
      <c r="I12327" s="57"/>
      <c r="J12327" s="67">
        <v>43023</v>
      </c>
      <c r="K12327" s="68">
        <v>33</v>
      </c>
      <c r="L12327" s="69">
        <v>-1390.31</v>
      </c>
      <c r="M12327" s="57"/>
      <c r="N12327" s="67">
        <v>43023</v>
      </c>
      <c r="O12327" s="68">
        <v>33</v>
      </c>
      <c r="P12327" s="69">
        <v>12069.902679999999</v>
      </c>
      <c r="Q12327" s="57"/>
      <c r="R12327" s="70">
        <f t="shared" si="576"/>
        <v>-5.4524761860315178E-2</v>
      </c>
      <c r="S12327" s="71">
        <f t="shared" si="577"/>
        <v>35110.622701959197</v>
      </c>
      <c r="T12327" s="72">
        <f t="shared" si="578"/>
        <v>-658.10856930417992</v>
      </c>
    </row>
    <row r="12328" spans="2:20" x14ac:dyDescent="0.25">
      <c r="B12328" s="64">
        <v>43023</v>
      </c>
      <c r="C12328" s="65">
        <v>34</v>
      </c>
      <c r="D12328" s="66">
        <v>2.0022899999999999</v>
      </c>
      <c r="E12328" s="57"/>
      <c r="F12328" s="67">
        <v>43023</v>
      </c>
      <c r="G12328" s="68">
        <v>34</v>
      </c>
      <c r="H12328" s="69">
        <v>27139.33</v>
      </c>
      <c r="I12328" s="57"/>
      <c r="J12328" s="67">
        <v>43023</v>
      </c>
      <c r="K12328" s="68">
        <v>34</v>
      </c>
      <c r="L12328" s="69">
        <v>-9692.57</v>
      </c>
      <c r="M12328" s="57"/>
      <c r="N12328" s="67">
        <v>43023</v>
      </c>
      <c r="O12328" s="68">
        <v>34</v>
      </c>
      <c r="P12328" s="69">
        <v>12918.146849999999</v>
      </c>
      <c r="Q12328" s="57"/>
      <c r="R12328" s="70">
        <f t="shared" si="576"/>
        <v>-0.35714109375581488</v>
      </c>
      <c r="S12328" s="71">
        <f t="shared" si="577"/>
        <v>25865.876256286498</v>
      </c>
      <c r="T12328" s="72">
        <f t="shared" si="578"/>
        <v>-4613.6010953072346</v>
      </c>
    </row>
    <row r="12329" spans="2:20" x14ac:dyDescent="0.25">
      <c r="B12329" s="64">
        <v>43023</v>
      </c>
      <c r="C12329" s="65">
        <v>35</v>
      </c>
      <c r="D12329" s="66">
        <v>2.32436</v>
      </c>
      <c r="E12329" s="57"/>
      <c r="F12329" s="67">
        <v>43023</v>
      </c>
      <c r="G12329" s="68">
        <v>35</v>
      </c>
      <c r="H12329" s="69">
        <v>28619.57</v>
      </c>
      <c r="I12329" s="57"/>
      <c r="J12329" s="67">
        <v>43023</v>
      </c>
      <c r="K12329" s="68">
        <v>35</v>
      </c>
      <c r="L12329" s="69">
        <v>-2290.87</v>
      </c>
      <c r="M12329" s="57"/>
      <c r="N12329" s="67">
        <v>43023</v>
      </c>
      <c r="O12329" s="68">
        <v>35</v>
      </c>
      <c r="P12329" s="69">
        <v>13692.995349999999</v>
      </c>
      <c r="Q12329" s="57"/>
      <c r="R12329" s="70">
        <f t="shared" si="576"/>
        <v>-8.0045577204688953E-2</v>
      </c>
      <c r="S12329" s="71">
        <f t="shared" si="577"/>
        <v>31827.450671725997</v>
      </c>
      <c r="T12329" s="72">
        <f t="shared" si="578"/>
        <v>-1096.0637164518719</v>
      </c>
    </row>
    <row r="12330" spans="2:20" x14ac:dyDescent="0.25">
      <c r="B12330" s="64">
        <v>43023</v>
      </c>
      <c r="C12330" s="65">
        <v>36</v>
      </c>
      <c r="D12330" s="66">
        <v>2.62547</v>
      </c>
      <c r="E12330" s="57"/>
      <c r="F12330" s="67">
        <v>43023</v>
      </c>
      <c r="G12330" s="68">
        <v>36</v>
      </c>
      <c r="H12330" s="69">
        <v>29967.98</v>
      </c>
      <c r="I12330" s="57"/>
      <c r="J12330" s="67">
        <v>43023</v>
      </c>
      <c r="K12330" s="68">
        <v>36</v>
      </c>
      <c r="L12330" s="69">
        <v>8987.06</v>
      </c>
      <c r="M12330" s="57"/>
      <c r="N12330" s="67">
        <v>43023</v>
      </c>
      <c r="O12330" s="68">
        <v>36</v>
      </c>
      <c r="P12330" s="69">
        <v>14433.23364</v>
      </c>
      <c r="Q12330" s="57"/>
      <c r="R12330" s="70">
        <f t="shared" si="576"/>
        <v>0.29988874792361714</v>
      </c>
      <c r="S12330" s="71">
        <f t="shared" si="577"/>
        <v>37894.021924810804</v>
      </c>
      <c r="T12330" s="72">
        <f t="shared" si="578"/>
        <v>4328.3643647886311</v>
      </c>
    </row>
    <row r="12331" spans="2:20" x14ac:dyDescent="0.25">
      <c r="B12331" s="64">
        <v>43023</v>
      </c>
      <c r="C12331" s="65">
        <v>37</v>
      </c>
      <c r="D12331" s="66">
        <v>2.48455</v>
      </c>
      <c r="E12331" s="57"/>
      <c r="F12331" s="67">
        <v>43023</v>
      </c>
      <c r="G12331" s="68">
        <v>37</v>
      </c>
      <c r="H12331" s="69">
        <v>31366.98</v>
      </c>
      <c r="I12331" s="57"/>
      <c r="J12331" s="67">
        <v>43023</v>
      </c>
      <c r="K12331" s="68">
        <v>37</v>
      </c>
      <c r="L12331" s="69">
        <v>12255.14</v>
      </c>
      <c r="M12331" s="57"/>
      <c r="N12331" s="67">
        <v>43023</v>
      </c>
      <c r="O12331" s="68">
        <v>37</v>
      </c>
      <c r="P12331" s="69">
        <v>15237.221310000001</v>
      </c>
      <c r="Q12331" s="57"/>
      <c r="R12331" s="70">
        <f t="shared" si="576"/>
        <v>0.39070194197847546</v>
      </c>
      <c r="S12331" s="71">
        <f t="shared" si="577"/>
        <v>37857.638205760501</v>
      </c>
      <c r="T12331" s="72">
        <f t="shared" si="578"/>
        <v>5953.2119561728105</v>
      </c>
    </row>
    <row r="12332" spans="2:20" x14ac:dyDescent="0.25">
      <c r="B12332" s="64">
        <v>43023</v>
      </c>
      <c r="C12332" s="65">
        <v>38</v>
      </c>
      <c r="D12332" s="66">
        <v>2.8790200000000001</v>
      </c>
      <c r="E12332" s="57"/>
      <c r="F12332" s="67">
        <v>43023</v>
      </c>
      <c r="G12332" s="68">
        <v>38</v>
      </c>
      <c r="H12332" s="69">
        <v>32482.63</v>
      </c>
      <c r="I12332" s="57"/>
      <c r="J12332" s="67">
        <v>43023</v>
      </c>
      <c r="K12332" s="68">
        <v>38</v>
      </c>
      <c r="L12332" s="69">
        <v>33046.019999999997</v>
      </c>
      <c r="M12332" s="57"/>
      <c r="N12332" s="67">
        <v>43023</v>
      </c>
      <c r="O12332" s="68">
        <v>38</v>
      </c>
      <c r="P12332" s="69">
        <v>15912.246370000001</v>
      </c>
      <c r="Q12332" s="57"/>
      <c r="R12332" s="70">
        <f t="shared" si="576"/>
        <v>1.0173443468093561</v>
      </c>
      <c r="S12332" s="71">
        <f t="shared" si="577"/>
        <v>45811.675544157406</v>
      </c>
      <c r="T12332" s="72">
        <f t="shared" si="578"/>
        <v>16188.233889557199</v>
      </c>
    </row>
    <row r="12333" spans="2:20" x14ac:dyDescent="0.25">
      <c r="B12333" s="64">
        <v>43023</v>
      </c>
      <c r="C12333" s="65">
        <v>39</v>
      </c>
      <c r="D12333" s="66">
        <v>2.5779200000000002</v>
      </c>
      <c r="E12333" s="57"/>
      <c r="F12333" s="67">
        <v>43023</v>
      </c>
      <c r="G12333" s="68">
        <v>39</v>
      </c>
      <c r="H12333" s="69">
        <v>32071.96</v>
      </c>
      <c r="I12333" s="57"/>
      <c r="J12333" s="67">
        <v>43023</v>
      </c>
      <c r="K12333" s="68">
        <v>39</v>
      </c>
      <c r="L12333" s="69">
        <v>20935.54</v>
      </c>
      <c r="M12333" s="57"/>
      <c r="N12333" s="67">
        <v>43023</v>
      </c>
      <c r="O12333" s="68">
        <v>39</v>
      </c>
      <c r="P12333" s="69">
        <v>15743.512839999999</v>
      </c>
      <c r="Q12333" s="57"/>
      <c r="R12333" s="70">
        <f t="shared" si="576"/>
        <v>0.65276771360403296</v>
      </c>
      <c r="S12333" s="71">
        <f t="shared" si="577"/>
        <v>40585.516620492803</v>
      </c>
      <c r="T12333" s="72">
        <f t="shared" si="578"/>
        <v>10276.856880662535</v>
      </c>
    </row>
    <row r="12334" spans="2:20" x14ac:dyDescent="0.25">
      <c r="B12334" s="64">
        <v>43023</v>
      </c>
      <c r="C12334" s="65">
        <v>40</v>
      </c>
      <c r="D12334" s="66">
        <v>2.7482000000000002</v>
      </c>
      <c r="E12334" s="57"/>
      <c r="F12334" s="67">
        <v>43023</v>
      </c>
      <c r="G12334" s="68">
        <v>40</v>
      </c>
      <c r="H12334" s="69">
        <v>31281.21</v>
      </c>
      <c r="I12334" s="57"/>
      <c r="J12334" s="67">
        <v>43023</v>
      </c>
      <c r="K12334" s="68">
        <v>40</v>
      </c>
      <c r="L12334" s="69">
        <v>35749.4</v>
      </c>
      <c r="M12334" s="57"/>
      <c r="N12334" s="67">
        <v>43023</v>
      </c>
      <c r="O12334" s="68">
        <v>40</v>
      </c>
      <c r="P12334" s="69">
        <v>15365.6798</v>
      </c>
      <c r="Q12334" s="57"/>
      <c r="R12334" s="70">
        <f t="shared" si="576"/>
        <v>1.142839423411051</v>
      </c>
      <c r="S12334" s="71">
        <f t="shared" si="577"/>
        <v>42227.961226359999</v>
      </c>
      <c r="T12334" s="72">
        <f t="shared" si="578"/>
        <v>17560.504642950833</v>
      </c>
    </row>
    <row r="12335" spans="2:20" x14ac:dyDescent="0.25">
      <c r="B12335" s="64">
        <v>43023</v>
      </c>
      <c r="C12335" s="65">
        <v>41</v>
      </c>
      <c r="D12335" s="66">
        <v>2.7021500000000001</v>
      </c>
      <c r="E12335" s="57"/>
      <c r="F12335" s="67">
        <v>43023</v>
      </c>
      <c r="G12335" s="68">
        <v>41</v>
      </c>
      <c r="H12335" s="69">
        <v>30616.99</v>
      </c>
      <c r="I12335" s="57"/>
      <c r="J12335" s="67">
        <v>43023</v>
      </c>
      <c r="K12335" s="68">
        <v>41</v>
      </c>
      <c r="L12335" s="69">
        <v>61283.81</v>
      </c>
      <c r="M12335" s="57"/>
      <c r="N12335" s="67">
        <v>43023</v>
      </c>
      <c r="O12335" s="68">
        <v>41</v>
      </c>
      <c r="P12335" s="69">
        <v>15032.237150000001</v>
      </c>
      <c r="Q12335" s="57"/>
      <c r="R12335" s="70">
        <f t="shared" si="576"/>
        <v>2.0016275277223525</v>
      </c>
      <c r="S12335" s="71">
        <f t="shared" si="577"/>
        <v>40619.359614872505</v>
      </c>
      <c r="T12335" s="72">
        <f t="shared" si="578"/>
        <v>30088.939682690605</v>
      </c>
    </row>
    <row r="12336" spans="2:20" x14ac:dyDescent="0.25">
      <c r="B12336" s="64">
        <v>43023</v>
      </c>
      <c r="C12336" s="65">
        <v>42</v>
      </c>
      <c r="D12336" s="66">
        <v>1.6862200000000001</v>
      </c>
      <c r="E12336" s="57"/>
      <c r="F12336" s="67">
        <v>43023</v>
      </c>
      <c r="G12336" s="68">
        <v>42</v>
      </c>
      <c r="H12336" s="69">
        <v>29679.18</v>
      </c>
      <c r="I12336" s="57"/>
      <c r="J12336" s="67">
        <v>43023</v>
      </c>
      <c r="K12336" s="68">
        <v>42</v>
      </c>
      <c r="L12336" s="69">
        <v>15834.81</v>
      </c>
      <c r="M12336" s="57"/>
      <c r="N12336" s="67">
        <v>43023</v>
      </c>
      <c r="O12336" s="68">
        <v>42</v>
      </c>
      <c r="P12336" s="69">
        <v>14539.9859</v>
      </c>
      <c r="Q12336" s="57"/>
      <c r="R12336" s="70">
        <f t="shared" si="576"/>
        <v>0.53353259759872074</v>
      </c>
      <c r="S12336" s="71">
        <f t="shared" si="577"/>
        <v>24517.615024298</v>
      </c>
      <c r="T12336" s="72">
        <f t="shared" si="578"/>
        <v>7757.5564462757729</v>
      </c>
    </row>
    <row r="12337" spans="2:20" x14ac:dyDescent="0.25">
      <c r="B12337" s="64">
        <v>43023</v>
      </c>
      <c r="C12337" s="65">
        <v>43</v>
      </c>
      <c r="D12337" s="66">
        <v>1.8804399999999999</v>
      </c>
      <c r="E12337" s="57"/>
      <c r="F12337" s="67">
        <v>43023</v>
      </c>
      <c r="G12337" s="68">
        <v>43</v>
      </c>
      <c r="H12337" s="69">
        <v>28779.599999999999</v>
      </c>
      <c r="I12337" s="57"/>
      <c r="J12337" s="67">
        <v>43023</v>
      </c>
      <c r="K12337" s="68">
        <v>43</v>
      </c>
      <c r="L12337" s="69">
        <v>10549.36</v>
      </c>
      <c r="M12337" s="57"/>
      <c r="N12337" s="67">
        <v>43023</v>
      </c>
      <c r="O12337" s="68">
        <v>43</v>
      </c>
      <c r="P12337" s="69">
        <v>14091.84844</v>
      </c>
      <c r="Q12337" s="57"/>
      <c r="R12337" s="70">
        <f t="shared" si="576"/>
        <v>0.36655686666944648</v>
      </c>
      <c r="S12337" s="71">
        <f t="shared" si="577"/>
        <v>26498.875480513598</v>
      </c>
      <c r="T12337" s="72">
        <f t="shared" si="578"/>
        <v>5165.463809747127</v>
      </c>
    </row>
    <row r="12338" spans="2:20" x14ac:dyDescent="0.25">
      <c r="B12338" s="64">
        <v>43023</v>
      </c>
      <c r="C12338" s="65">
        <v>44</v>
      </c>
      <c r="D12338" s="66">
        <v>1.1931700000000001</v>
      </c>
      <c r="E12338" s="57"/>
      <c r="F12338" s="67">
        <v>43023</v>
      </c>
      <c r="G12338" s="68">
        <v>44</v>
      </c>
      <c r="H12338" s="69">
        <v>27264.78</v>
      </c>
      <c r="I12338" s="57"/>
      <c r="J12338" s="67">
        <v>43023</v>
      </c>
      <c r="K12338" s="68">
        <v>44</v>
      </c>
      <c r="L12338" s="69">
        <v>-5377.13</v>
      </c>
      <c r="M12338" s="57"/>
      <c r="N12338" s="67">
        <v>43023</v>
      </c>
      <c r="O12338" s="68">
        <v>44</v>
      </c>
      <c r="P12338" s="69">
        <v>13333.99843</v>
      </c>
      <c r="Q12338" s="57"/>
      <c r="R12338" s="70">
        <f t="shared" si="576"/>
        <v>-0.19721890292164471</v>
      </c>
      <c r="S12338" s="71">
        <f t="shared" si="577"/>
        <v>15909.726906723101</v>
      </c>
      <c r="T12338" s="72">
        <f t="shared" si="578"/>
        <v>-2629.716541923533</v>
      </c>
    </row>
    <row r="12339" spans="2:20" x14ac:dyDescent="0.25">
      <c r="B12339" s="64">
        <v>43023</v>
      </c>
      <c r="C12339" s="65">
        <v>45</v>
      </c>
      <c r="D12339" s="66">
        <v>1.0917600000000001</v>
      </c>
      <c r="E12339" s="57"/>
      <c r="F12339" s="67">
        <v>43023</v>
      </c>
      <c r="G12339" s="68">
        <v>45</v>
      </c>
      <c r="H12339" s="69">
        <v>25838.3</v>
      </c>
      <c r="I12339" s="57"/>
      <c r="J12339" s="67">
        <v>43023</v>
      </c>
      <c r="K12339" s="68">
        <v>45</v>
      </c>
      <c r="L12339" s="69">
        <v>-8865.14</v>
      </c>
      <c r="M12339" s="57"/>
      <c r="N12339" s="67">
        <v>43023</v>
      </c>
      <c r="O12339" s="68">
        <v>45</v>
      </c>
      <c r="P12339" s="69">
        <v>12596.33569</v>
      </c>
      <c r="Q12339" s="57"/>
      <c r="R12339" s="70">
        <f t="shared" si="576"/>
        <v>-0.34310074579209932</v>
      </c>
      <c r="S12339" s="71">
        <f t="shared" si="577"/>
        <v>13752.1754529144</v>
      </c>
      <c r="T12339" s="72">
        <f t="shared" si="578"/>
        <v>-4321.8121694866377</v>
      </c>
    </row>
    <row r="12340" spans="2:20" x14ac:dyDescent="0.25">
      <c r="B12340" s="64">
        <v>43023</v>
      </c>
      <c r="C12340" s="65">
        <v>46</v>
      </c>
      <c r="D12340" s="66">
        <v>1.2433099999999999</v>
      </c>
      <c r="E12340" s="57"/>
      <c r="F12340" s="67">
        <v>43023</v>
      </c>
      <c r="G12340" s="68">
        <v>46</v>
      </c>
      <c r="H12340" s="69">
        <v>24018.78</v>
      </c>
      <c r="I12340" s="57"/>
      <c r="J12340" s="67">
        <v>43023</v>
      </c>
      <c r="K12340" s="68">
        <v>46</v>
      </c>
      <c r="L12340" s="69">
        <v>-7175.11</v>
      </c>
      <c r="M12340" s="57"/>
      <c r="N12340" s="67">
        <v>43023</v>
      </c>
      <c r="O12340" s="68">
        <v>46</v>
      </c>
      <c r="P12340" s="69">
        <v>11626.914640000001</v>
      </c>
      <c r="Q12340" s="57"/>
      <c r="R12340" s="70">
        <f t="shared" si="576"/>
        <v>-0.29872916109810738</v>
      </c>
      <c r="S12340" s="71">
        <f t="shared" si="577"/>
        <v>14455.859241058401</v>
      </c>
      <c r="T12340" s="72">
        <f t="shared" si="578"/>
        <v>-3473.2984565665033</v>
      </c>
    </row>
    <row r="12341" spans="2:20" x14ac:dyDescent="0.25">
      <c r="B12341" s="64">
        <v>43023</v>
      </c>
      <c r="C12341" s="65">
        <v>47</v>
      </c>
      <c r="D12341" s="66">
        <v>2.28484</v>
      </c>
      <c r="E12341" s="57"/>
      <c r="F12341" s="67">
        <v>43023</v>
      </c>
      <c r="G12341" s="68">
        <v>47</v>
      </c>
      <c r="H12341" s="69">
        <v>22706.87</v>
      </c>
      <c r="I12341" s="57"/>
      <c r="J12341" s="67">
        <v>43023</v>
      </c>
      <c r="K12341" s="68">
        <v>47</v>
      </c>
      <c r="L12341" s="69">
        <v>-1449.05</v>
      </c>
      <c r="M12341" s="57"/>
      <c r="N12341" s="67">
        <v>43023</v>
      </c>
      <c r="O12341" s="68">
        <v>47</v>
      </c>
      <c r="P12341" s="69">
        <v>10953.61059</v>
      </c>
      <c r="Q12341" s="57"/>
      <c r="R12341" s="70">
        <f t="shared" si="576"/>
        <v>-6.3815488440282606E-2</v>
      </c>
      <c r="S12341" s="71">
        <f t="shared" si="577"/>
        <v>25027.247620455601</v>
      </c>
      <c r="T12341" s="72">
        <f t="shared" si="578"/>
        <v>-699.01000998550217</v>
      </c>
    </row>
    <row r="12342" spans="2:20" x14ac:dyDescent="0.25">
      <c r="B12342" s="64">
        <v>43023</v>
      </c>
      <c r="C12342" s="65">
        <v>48</v>
      </c>
      <c r="D12342" s="66">
        <v>2.5308299999999999</v>
      </c>
      <c r="E12342" s="57"/>
      <c r="F12342" s="67">
        <v>43023</v>
      </c>
      <c r="G12342" s="68">
        <v>48</v>
      </c>
      <c r="H12342" s="69">
        <v>22202.7</v>
      </c>
      <c r="I12342" s="57"/>
      <c r="J12342" s="67">
        <v>43023</v>
      </c>
      <c r="K12342" s="68">
        <v>48</v>
      </c>
      <c r="L12342" s="69">
        <v>12197.25</v>
      </c>
      <c r="M12342" s="57"/>
      <c r="N12342" s="67">
        <v>43023</v>
      </c>
      <c r="O12342" s="68">
        <v>48</v>
      </c>
      <c r="P12342" s="69">
        <v>10695.246520000001</v>
      </c>
      <c r="Q12342" s="57"/>
      <c r="R12342" s="70">
        <f t="shared" si="576"/>
        <v>0.54935886176005622</v>
      </c>
      <c r="S12342" s="71">
        <f t="shared" si="577"/>
        <v>27067.850750211601</v>
      </c>
      <c r="T12342" s="72">
        <f t="shared" si="578"/>
        <v>5875.5284544704027</v>
      </c>
    </row>
    <row r="12343" spans="2:20" x14ac:dyDescent="0.25">
      <c r="B12343" s="64">
        <v>43024</v>
      </c>
      <c r="C12343" s="65">
        <v>1</v>
      </c>
      <c r="D12343" s="66">
        <v>2.8774299999999999</v>
      </c>
      <c r="E12343" s="57"/>
      <c r="F12343" s="67">
        <v>43024</v>
      </c>
      <c r="G12343" s="68">
        <v>1</v>
      </c>
      <c r="H12343" s="69">
        <v>21501.94</v>
      </c>
      <c r="I12343" s="57"/>
      <c r="J12343" s="67">
        <v>43024</v>
      </c>
      <c r="K12343" s="68">
        <v>1</v>
      </c>
      <c r="L12343" s="69">
        <v>26719.5</v>
      </c>
      <c r="M12343" s="57"/>
      <c r="N12343" s="67">
        <v>43024</v>
      </c>
      <c r="O12343" s="68">
        <v>1</v>
      </c>
      <c r="P12343" s="69">
        <v>10326.0749</v>
      </c>
      <c r="Q12343" s="57"/>
      <c r="R12343" s="70">
        <f t="shared" si="576"/>
        <v>1.2426553138926071</v>
      </c>
      <c r="S12343" s="71">
        <f t="shared" si="577"/>
        <v>29712.557699506997</v>
      </c>
      <c r="T12343" s="72">
        <f t="shared" si="578"/>
        <v>12831.751846138071</v>
      </c>
    </row>
    <row r="12344" spans="2:20" x14ac:dyDescent="0.25">
      <c r="B12344" s="64">
        <v>43024</v>
      </c>
      <c r="C12344" s="65">
        <v>2</v>
      </c>
      <c r="D12344" s="66">
        <v>2.6907199999999998</v>
      </c>
      <c r="E12344" s="57"/>
      <c r="F12344" s="67">
        <v>43024</v>
      </c>
      <c r="G12344" s="68">
        <v>2</v>
      </c>
      <c r="H12344" s="69">
        <v>20824.060000000001</v>
      </c>
      <c r="I12344" s="57"/>
      <c r="J12344" s="67">
        <v>43024</v>
      </c>
      <c r="K12344" s="68">
        <v>2</v>
      </c>
      <c r="L12344" s="69">
        <v>22774.26</v>
      </c>
      <c r="M12344" s="57"/>
      <c r="N12344" s="67">
        <v>43024</v>
      </c>
      <c r="O12344" s="68">
        <v>2</v>
      </c>
      <c r="P12344" s="69">
        <v>9971.6454190000004</v>
      </c>
      <c r="Q12344" s="57"/>
      <c r="R12344" s="70">
        <f t="shared" si="576"/>
        <v>1.093651286060451</v>
      </c>
      <c r="S12344" s="71">
        <f t="shared" si="577"/>
        <v>26830.905761811679</v>
      </c>
      <c r="T12344" s="72">
        <f t="shared" si="578"/>
        <v>10905.502836628155</v>
      </c>
    </row>
    <row r="12345" spans="2:20" x14ac:dyDescent="0.25">
      <c r="B12345" s="64">
        <v>43024</v>
      </c>
      <c r="C12345" s="65">
        <v>3</v>
      </c>
      <c r="D12345" s="66">
        <v>2.30463</v>
      </c>
      <c r="E12345" s="57"/>
      <c r="F12345" s="67">
        <v>43024</v>
      </c>
      <c r="G12345" s="68">
        <v>3</v>
      </c>
      <c r="H12345" s="69">
        <v>20784.23</v>
      </c>
      <c r="I12345" s="57"/>
      <c r="J12345" s="67">
        <v>43024</v>
      </c>
      <c r="K12345" s="68">
        <v>3</v>
      </c>
      <c r="L12345" s="69">
        <v>15876.15</v>
      </c>
      <c r="M12345" s="57"/>
      <c r="N12345" s="67">
        <v>43024</v>
      </c>
      <c r="O12345" s="68">
        <v>3</v>
      </c>
      <c r="P12345" s="69">
        <v>9957.8460869999999</v>
      </c>
      <c r="Q12345" s="57"/>
      <c r="R12345" s="70">
        <f t="shared" si="576"/>
        <v>0.76385557704086227</v>
      </c>
      <c r="S12345" s="71">
        <f t="shared" si="577"/>
        <v>22949.150827482808</v>
      </c>
      <c r="T12345" s="72">
        <f t="shared" si="578"/>
        <v>7606.3562688694774</v>
      </c>
    </row>
    <row r="12346" spans="2:20" x14ac:dyDescent="0.25">
      <c r="B12346" s="64">
        <v>43024</v>
      </c>
      <c r="C12346" s="65">
        <v>4</v>
      </c>
      <c r="D12346" s="66">
        <v>2.3724500000000002</v>
      </c>
      <c r="E12346" s="57"/>
      <c r="F12346" s="67">
        <v>43024</v>
      </c>
      <c r="G12346" s="68">
        <v>4</v>
      </c>
      <c r="H12346" s="69">
        <v>20976.21</v>
      </c>
      <c r="I12346" s="57"/>
      <c r="J12346" s="67">
        <v>43024</v>
      </c>
      <c r="K12346" s="68">
        <v>4</v>
      </c>
      <c r="L12346" s="69">
        <v>16571.13</v>
      </c>
      <c r="M12346" s="57"/>
      <c r="N12346" s="67">
        <v>43024</v>
      </c>
      <c r="O12346" s="68">
        <v>4</v>
      </c>
      <c r="P12346" s="69">
        <v>10100.549419999999</v>
      </c>
      <c r="Q12346" s="57"/>
      <c r="R12346" s="70">
        <f t="shared" si="576"/>
        <v>0.78999638161517272</v>
      </c>
      <c r="S12346" s="71">
        <f t="shared" si="577"/>
        <v>23963.048471479</v>
      </c>
      <c r="T12346" s="72">
        <f t="shared" si="578"/>
        <v>7979.3974941252309</v>
      </c>
    </row>
    <row r="12347" spans="2:20" x14ac:dyDescent="0.25">
      <c r="B12347" s="64">
        <v>43024</v>
      </c>
      <c r="C12347" s="65">
        <v>5</v>
      </c>
      <c r="D12347" s="66">
        <v>2.40381</v>
      </c>
      <c r="E12347" s="57"/>
      <c r="F12347" s="67">
        <v>43024</v>
      </c>
      <c r="G12347" s="68">
        <v>5</v>
      </c>
      <c r="H12347" s="69">
        <v>20963.810000000001</v>
      </c>
      <c r="I12347" s="57"/>
      <c r="J12347" s="67">
        <v>43024</v>
      </c>
      <c r="K12347" s="68">
        <v>5</v>
      </c>
      <c r="L12347" s="69">
        <v>13960.72</v>
      </c>
      <c r="M12347" s="57"/>
      <c r="N12347" s="67">
        <v>43024</v>
      </c>
      <c r="O12347" s="68">
        <v>5</v>
      </c>
      <c r="P12347" s="69">
        <v>10103.43406</v>
      </c>
      <c r="Q12347" s="57"/>
      <c r="R12347" s="70">
        <f t="shared" si="576"/>
        <v>0.665943833682904</v>
      </c>
      <c r="S12347" s="71">
        <f t="shared" si="577"/>
        <v>24286.7358277686</v>
      </c>
      <c r="T12347" s="72">
        <f t="shared" si="578"/>
        <v>6728.3196112788273</v>
      </c>
    </row>
    <row r="12348" spans="2:20" x14ac:dyDescent="0.25">
      <c r="B12348" s="64">
        <v>43024</v>
      </c>
      <c r="C12348" s="65">
        <v>6</v>
      </c>
      <c r="D12348" s="66">
        <v>1.9284399999999999</v>
      </c>
      <c r="E12348" s="57"/>
      <c r="F12348" s="67">
        <v>43024</v>
      </c>
      <c r="G12348" s="68">
        <v>6</v>
      </c>
      <c r="H12348" s="69">
        <v>20710.939999999999</v>
      </c>
      <c r="I12348" s="57"/>
      <c r="J12348" s="67">
        <v>43024</v>
      </c>
      <c r="K12348" s="68">
        <v>6</v>
      </c>
      <c r="L12348" s="69">
        <v>4137.72</v>
      </c>
      <c r="M12348" s="57"/>
      <c r="N12348" s="67">
        <v>43024</v>
      </c>
      <c r="O12348" s="68">
        <v>6</v>
      </c>
      <c r="P12348" s="69">
        <v>9955.8398460000008</v>
      </c>
      <c r="Q12348" s="57"/>
      <c r="R12348" s="70">
        <f t="shared" si="576"/>
        <v>0.19978426860393592</v>
      </c>
      <c r="S12348" s="71">
        <f t="shared" si="577"/>
        <v>19199.239792620239</v>
      </c>
      <c r="T12348" s="72">
        <f t="shared" si="578"/>
        <v>1989.0201819710321</v>
      </c>
    </row>
    <row r="12349" spans="2:20" x14ac:dyDescent="0.25">
      <c r="B12349" s="64">
        <v>43024</v>
      </c>
      <c r="C12349" s="65">
        <v>7</v>
      </c>
      <c r="D12349" s="66">
        <v>2.3599199999999998</v>
      </c>
      <c r="E12349" s="57"/>
      <c r="F12349" s="67">
        <v>43024</v>
      </c>
      <c r="G12349" s="68">
        <v>7</v>
      </c>
      <c r="H12349" s="69">
        <v>20317.23</v>
      </c>
      <c r="I12349" s="57"/>
      <c r="J12349" s="67">
        <v>43024</v>
      </c>
      <c r="K12349" s="68">
        <v>7</v>
      </c>
      <c r="L12349" s="69">
        <v>8577.18</v>
      </c>
      <c r="M12349" s="57"/>
      <c r="N12349" s="67">
        <v>43024</v>
      </c>
      <c r="O12349" s="68">
        <v>7</v>
      </c>
      <c r="P12349" s="69">
        <v>9730.9632519999996</v>
      </c>
      <c r="Q12349" s="57"/>
      <c r="R12349" s="70">
        <f t="shared" si="576"/>
        <v>0.42216286373683815</v>
      </c>
      <c r="S12349" s="71">
        <f t="shared" si="577"/>
        <v>22964.294797659837</v>
      </c>
      <c r="T12349" s="72">
        <f t="shared" si="578"/>
        <v>4108.0513133822551</v>
      </c>
    </row>
    <row r="12350" spans="2:20" x14ac:dyDescent="0.25">
      <c r="B12350" s="64">
        <v>43024</v>
      </c>
      <c r="C12350" s="65">
        <v>8</v>
      </c>
      <c r="D12350" s="66">
        <v>2.1516700000000002</v>
      </c>
      <c r="E12350" s="57"/>
      <c r="F12350" s="67">
        <v>43024</v>
      </c>
      <c r="G12350" s="68">
        <v>8</v>
      </c>
      <c r="H12350" s="69">
        <v>20192.099999999999</v>
      </c>
      <c r="I12350" s="57"/>
      <c r="J12350" s="67">
        <v>43024</v>
      </c>
      <c r="K12350" s="68">
        <v>8</v>
      </c>
      <c r="L12350" s="69">
        <v>10940.37</v>
      </c>
      <c r="M12350" s="57"/>
      <c r="N12350" s="67">
        <v>43024</v>
      </c>
      <c r="O12350" s="68">
        <v>8</v>
      </c>
      <c r="P12350" s="69">
        <v>9653.1078820000002</v>
      </c>
      <c r="Q12350" s="57"/>
      <c r="R12350" s="70">
        <f t="shared" si="576"/>
        <v>0.54181437294783608</v>
      </c>
      <c r="S12350" s="71">
        <f t="shared" si="577"/>
        <v>20770.302636462944</v>
      </c>
      <c r="T12350" s="72">
        <f t="shared" si="578"/>
        <v>5230.1925940836445</v>
      </c>
    </row>
    <row r="12351" spans="2:20" x14ac:dyDescent="0.25">
      <c r="B12351" s="64">
        <v>43024</v>
      </c>
      <c r="C12351" s="65">
        <v>9</v>
      </c>
      <c r="D12351" s="66">
        <v>2.2790599999999999</v>
      </c>
      <c r="E12351" s="57"/>
      <c r="F12351" s="67">
        <v>43024</v>
      </c>
      <c r="G12351" s="68">
        <v>9</v>
      </c>
      <c r="H12351" s="69">
        <v>20440.18</v>
      </c>
      <c r="I12351" s="57"/>
      <c r="J12351" s="67">
        <v>43024</v>
      </c>
      <c r="K12351" s="68">
        <v>9</v>
      </c>
      <c r="L12351" s="69">
        <v>5584.5</v>
      </c>
      <c r="M12351" s="57"/>
      <c r="N12351" s="67">
        <v>43024</v>
      </c>
      <c r="O12351" s="68">
        <v>9</v>
      </c>
      <c r="P12351" s="69">
        <v>9872.5072550000004</v>
      </c>
      <c r="Q12351" s="57"/>
      <c r="R12351" s="70">
        <f t="shared" si="576"/>
        <v>0.2732118797388281</v>
      </c>
      <c r="S12351" s="71">
        <f t="shared" si="577"/>
        <v>22500.0363845803</v>
      </c>
      <c r="T12351" s="72">
        <f t="shared" si="578"/>
        <v>2697.2862648737682</v>
      </c>
    </row>
    <row r="12352" spans="2:20" x14ac:dyDescent="0.25">
      <c r="B12352" s="64">
        <v>43024</v>
      </c>
      <c r="C12352" s="65">
        <v>10</v>
      </c>
      <c r="D12352" s="66">
        <v>2.0162300000000002</v>
      </c>
      <c r="E12352" s="57"/>
      <c r="F12352" s="67">
        <v>43024</v>
      </c>
      <c r="G12352" s="68">
        <v>10</v>
      </c>
      <c r="H12352" s="69">
        <v>20510.900000000001</v>
      </c>
      <c r="I12352" s="57"/>
      <c r="J12352" s="67">
        <v>43024</v>
      </c>
      <c r="K12352" s="68">
        <v>10</v>
      </c>
      <c r="L12352" s="69">
        <v>-1250.47</v>
      </c>
      <c r="M12352" s="57"/>
      <c r="N12352" s="67">
        <v>43024</v>
      </c>
      <c r="O12352" s="68">
        <v>10</v>
      </c>
      <c r="P12352" s="69">
        <v>9891.9567330000009</v>
      </c>
      <c r="Q12352" s="57"/>
      <c r="R12352" s="70">
        <f t="shared" si="576"/>
        <v>-6.0966120453027413E-2</v>
      </c>
      <c r="S12352" s="71">
        <f t="shared" si="577"/>
        <v>19944.459923776594</v>
      </c>
      <c r="T12352" s="72">
        <f t="shared" si="578"/>
        <v>-603.07422570021356</v>
      </c>
    </row>
    <row r="12353" spans="2:20" x14ac:dyDescent="0.25">
      <c r="B12353" s="64">
        <v>43024</v>
      </c>
      <c r="C12353" s="65">
        <v>11</v>
      </c>
      <c r="D12353" s="66">
        <v>2.4645600000000001</v>
      </c>
      <c r="E12353" s="57"/>
      <c r="F12353" s="67">
        <v>43024</v>
      </c>
      <c r="G12353" s="68">
        <v>11</v>
      </c>
      <c r="H12353" s="69">
        <v>20822.43</v>
      </c>
      <c r="I12353" s="57"/>
      <c r="J12353" s="67">
        <v>43024</v>
      </c>
      <c r="K12353" s="68">
        <v>11</v>
      </c>
      <c r="L12353" s="69">
        <v>-444.48</v>
      </c>
      <c r="M12353" s="57"/>
      <c r="N12353" s="67">
        <v>43024</v>
      </c>
      <c r="O12353" s="68">
        <v>11</v>
      </c>
      <c r="P12353" s="69">
        <v>10039.08951</v>
      </c>
      <c r="Q12353" s="57"/>
      <c r="R12353" s="70">
        <f t="shared" si="576"/>
        <v>-2.1346211753383252E-2</v>
      </c>
      <c r="S12353" s="71">
        <f t="shared" si="577"/>
        <v>24741.9384427656</v>
      </c>
      <c r="T12353" s="72">
        <f t="shared" si="578"/>
        <v>-214.29653049162852</v>
      </c>
    </row>
    <row r="12354" spans="2:20" x14ac:dyDescent="0.25">
      <c r="B12354" s="64">
        <v>43024</v>
      </c>
      <c r="C12354" s="65">
        <v>12</v>
      </c>
      <c r="D12354" s="66">
        <v>1.24847</v>
      </c>
      <c r="E12354" s="57"/>
      <c r="F12354" s="67">
        <v>43024</v>
      </c>
      <c r="G12354" s="68">
        <v>12</v>
      </c>
      <c r="H12354" s="69">
        <v>21905.78</v>
      </c>
      <c r="I12354" s="57"/>
      <c r="J12354" s="67">
        <v>43024</v>
      </c>
      <c r="K12354" s="68">
        <v>12</v>
      </c>
      <c r="L12354" s="69">
        <v>-13575.2</v>
      </c>
      <c r="M12354" s="57"/>
      <c r="N12354" s="67">
        <v>43024</v>
      </c>
      <c r="O12354" s="68">
        <v>12</v>
      </c>
      <c r="P12354" s="69">
        <v>10552.350899999999</v>
      </c>
      <c r="Q12354" s="57"/>
      <c r="R12354" s="70">
        <f t="shared" si="576"/>
        <v>-0.61970858832691655</v>
      </c>
      <c r="S12354" s="71">
        <f t="shared" si="577"/>
        <v>13174.293528122998</v>
      </c>
      <c r="T12354" s="72">
        <f t="shared" si="578"/>
        <v>-6539.3824797692669</v>
      </c>
    </row>
    <row r="12355" spans="2:20" x14ac:dyDescent="0.25">
      <c r="B12355" s="64">
        <v>43024</v>
      </c>
      <c r="C12355" s="65">
        <v>13</v>
      </c>
      <c r="D12355" s="66">
        <v>1.26407</v>
      </c>
      <c r="E12355" s="57"/>
      <c r="F12355" s="67">
        <v>43024</v>
      </c>
      <c r="G12355" s="68">
        <v>13</v>
      </c>
      <c r="H12355" s="69">
        <v>24539.81</v>
      </c>
      <c r="I12355" s="57"/>
      <c r="J12355" s="67">
        <v>43024</v>
      </c>
      <c r="K12355" s="68">
        <v>13</v>
      </c>
      <c r="L12355" s="69">
        <v>-12084.47</v>
      </c>
      <c r="M12355" s="57"/>
      <c r="N12355" s="67">
        <v>43024</v>
      </c>
      <c r="O12355" s="68">
        <v>13</v>
      </c>
      <c r="P12355" s="69">
        <v>11930.90696</v>
      </c>
      <c r="Q12355" s="57"/>
      <c r="R12355" s="70">
        <f t="shared" si="576"/>
        <v>-0.49244350302630702</v>
      </c>
      <c r="S12355" s="71">
        <f t="shared" si="577"/>
        <v>15081.501560927201</v>
      </c>
      <c r="T12355" s="72">
        <f t="shared" si="578"/>
        <v>-5875.2976176633474</v>
      </c>
    </row>
    <row r="12356" spans="2:20" x14ac:dyDescent="0.25">
      <c r="B12356" s="64">
        <v>43024</v>
      </c>
      <c r="C12356" s="65">
        <v>14</v>
      </c>
      <c r="D12356" s="66">
        <v>1.3546499999999999</v>
      </c>
      <c r="E12356" s="57"/>
      <c r="F12356" s="67">
        <v>43024</v>
      </c>
      <c r="G12356" s="68">
        <v>14</v>
      </c>
      <c r="H12356" s="69">
        <v>27062.3</v>
      </c>
      <c r="I12356" s="57"/>
      <c r="J12356" s="67">
        <v>43024</v>
      </c>
      <c r="K12356" s="68">
        <v>14</v>
      </c>
      <c r="L12356" s="69">
        <v>-6317.28</v>
      </c>
      <c r="M12356" s="57"/>
      <c r="N12356" s="67">
        <v>43024</v>
      </c>
      <c r="O12356" s="68">
        <v>14</v>
      </c>
      <c r="P12356" s="69">
        <v>13238.020769999999</v>
      </c>
      <c r="Q12356" s="57"/>
      <c r="R12356" s="70">
        <f t="shared" si="576"/>
        <v>-0.23343470436733019</v>
      </c>
      <c r="S12356" s="71">
        <f t="shared" si="577"/>
        <v>17932.884836080499</v>
      </c>
      <c r="T12356" s="72">
        <f t="shared" si="578"/>
        <v>-3090.2134648535266</v>
      </c>
    </row>
    <row r="12357" spans="2:20" x14ac:dyDescent="0.25">
      <c r="B12357" s="64">
        <v>43024</v>
      </c>
      <c r="C12357" s="65">
        <v>15</v>
      </c>
      <c r="D12357" s="66">
        <v>1.2521599999999999</v>
      </c>
      <c r="E12357" s="57"/>
      <c r="F12357" s="67">
        <v>43024</v>
      </c>
      <c r="G12357" s="68">
        <v>15</v>
      </c>
      <c r="H12357" s="69">
        <v>30103.42</v>
      </c>
      <c r="I12357" s="57"/>
      <c r="J12357" s="67">
        <v>43024</v>
      </c>
      <c r="K12357" s="68">
        <v>15</v>
      </c>
      <c r="L12357" s="69">
        <v>-3781.78</v>
      </c>
      <c r="M12357" s="57"/>
      <c r="N12357" s="67">
        <v>43024</v>
      </c>
      <c r="O12357" s="68">
        <v>15</v>
      </c>
      <c r="P12357" s="69">
        <v>14540.39739</v>
      </c>
      <c r="Q12357" s="57"/>
      <c r="R12357" s="70">
        <f t="shared" si="576"/>
        <v>-0.12562625774745861</v>
      </c>
      <c r="S12357" s="71">
        <f t="shared" si="577"/>
        <v>18206.903995862398</v>
      </c>
      <c r="T12357" s="72">
        <f t="shared" si="578"/>
        <v>-1826.6557102666145</v>
      </c>
    </row>
    <row r="12358" spans="2:20" x14ac:dyDescent="0.25">
      <c r="B12358" s="64">
        <v>43024</v>
      </c>
      <c r="C12358" s="65">
        <v>16</v>
      </c>
      <c r="D12358" s="66">
        <v>2.5585900000000001</v>
      </c>
      <c r="E12358" s="57"/>
      <c r="F12358" s="67">
        <v>43024</v>
      </c>
      <c r="G12358" s="68">
        <v>16</v>
      </c>
      <c r="H12358" s="69">
        <v>31493.919999999998</v>
      </c>
      <c r="I12358" s="57"/>
      <c r="J12358" s="67">
        <v>43024</v>
      </c>
      <c r="K12358" s="68">
        <v>16</v>
      </c>
      <c r="L12358" s="69">
        <v>51499.09</v>
      </c>
      <c r="M12358" s="57"/>
      <c r="N12358" s="67">
        <v>43024</v>
      </c>
      <c r="O12358" s="68">
        <v>16</v>
      </c>
      <c r="P12358" s="69">
        <v>15290.9516</v>
      </c>
      <c r="Q12358" s="57"/>
      <c r="R12358" s="70">
        <f t="shared" si="576"/>
        <v>1.6352073670092513</v>
      </c>
      <c r="S12358" s="71">
        <f t="shared" si="577"/>
        <v>39123.275854244006</v>
      </c>
      <c r="T12358" s="72">
        <f t="shared" si="578"/>
        <v>25003.876704901897</v>
      </c>
    </row>
    <row r="12359" spans="2:20" x14ac:dyDescent="0.25">
      <c r="B12359" s="64">
        <v>43024</v>
      </c>
      <c r="C12359" s="65">
        <v>17</v>
      </c>
      <c r="D12359" s="66">
        <v>3.6487400000000001</v>
      </c>
      <c r="E12359" s="57"/>
      <c r="F12359" s="67">
        <v>43024</v>
      </c>
      <c r="G12359" s="68">
        <v>17</v>
      </c>
      <c r="H12359" s="69">
        <v>32265.52</v>
      </c>
      <c r="I12359" s="57"/>
      <c r="J12359" s="67">
        <v>43024</v>
      </c>
      <c r="K12359" s="68">
        <v>17</v>
      </c>
      <c r="L12359" s="69">
        <v>93072.19</v>
      </c>
      <c r="M12359" s="57"/>
      <c r="N12359" s="67">
        <v>43024</v>
      </c>
      <c r="O12359" s="68">
        <v>17</v>
      </c>
      <c r="P12359" s="69">
        <v>15732.465330000001</v>
      </c>
      <c r="Q12359" s="57"/>
      <c r="R12359" s="70">
        <f t="shared" si="576"/>
        <v>2.8845712079024297</v>
      </c>
      <c r="S12359" s="71">
        <f t="shared" si="577"/>
        <v>57403.675548184205</v>
      </c>
      <c r="T12359" s="72">
        <f t="shared" si="578"/>
        <v>45381.416520241197</v>
      </c>
    </row>
    <row r="12360" spans="2:20" x14ac:dyDescent="0.25">
      <c r="B12360" s="64">
        <v>43024</v>
      </c>
      <c r="C12360" s="65">
        <v>18</v>
      </c>
      <c r="D12360" s="66">
        <v>3.68716</v>
      </c>
      <c r="E12360" s="57"/>
      <c r="F12360" s="67">
        <v>43024</v>
      </c>
      <c r="G12360" s="68">
        <v>18</v>
      </c>
      <c r="H12360" s="69">
        <v>32248</v>
      </c>
      <c r="I12360" s="57"/>
      <c r="J12360" s="67">
        <v>43024</v>
      </c>
      <c r="K12360" s="68">
        <v>18</v>
      </c>
      <c r="L12360" s="69">
        <v>93826.7</v>
      </c>
      <c r="M12360" s="57"/>
      <c r="N12360" s="67">
        <v>43024</v>
      </c>
      <c r="O12360" s="68">
        <v>18</v>
      </c>
      <c r="P12360" s="69">
        <v>15782.19845</v>
      </c>
      <c r="Q12360" s="57"/>
      <c r="R12360" s="70">
        <f t="shared" si="576"/>
        <v>2.9095354750682212</v>
      </c>
      <c r="S12360" s="71">
        <f t="shared" si="577"/>
        <v>58191.490836901998</v>
      </c>
      <c r="T12360" s="72">
        <f t="shared" si="578"/>
        <v>45918.866264841694</v>
      </c>
    </row>
    <row r="12361" spans="2:20" x14ac:dyDescent="0.25">
      <c r="B12361" s="64">
        <v>43024</v>
      </c>
      <c r="C12361" s="65">
        <v>19</v>
      </c>
      <c r="D12361" s="66">
        <v>3.79922</v>
      </c>
      <c r="E12361" s="57"/>
      <c r="F12361" s="67">
        <v>43024</v>
      </c>
      <c r="G12361" s="68">
        <v>19</v>
      </c>
      <c r="H12361" s="69">
        <v>32581.25</v>
      </c>
      <c r="I12361" s="57"/>
      <c r="J12361" s="67">
        <v>43024</v>
      </c>
      <c r="K12361" s="68">
        <v>19</v>
      </c>
      <c r="L12361" s="69">
        <v>96494.3</v>
      </c>
      <c r="M12361" s="57"/>
      <c r="N12361" s="67">
        <v>43024</v>
      </c>
      <c r="O12361" s="68">
        <v>19</v>
      </c>
      <c r="P12361" s="69">
        <v>16066.468070000001</v>
      </c>
      <c r="Q12361" s="57"/>
      <c r="R12361" s="70">
        <f t="shared" si="576"/>
        <v>2.961651256474199</v>
      </c>
      <c r="S12361" s="71">
        <f t="shared" si="577"/>
        <v>61040.046820905402</v>
      </c>
      <c r="T12361" s="72">
        <f t="shared" si="578"/>
        <v>47583.275346618102</v>
      </c>
    </row>
    <row r="12362" spans="2:20" x14ac:dyDescent="0.25">
      <c r="B12362" s="64">
        <v>43024</v>
      </c>
      <c r="C12362" s="65">
        <v>20</v>
      </c>
      <c r="D12362" s="66">
        <v>1.93832</v>
      </c>
      <c r="E12362" s="57"/>
      <c r="F12362" s="67">
        <v>43024</v>
      </c>
      <c r="G12362" s="68">
        <v>20</v>
      </c>
      <c r="H12362" s="69">
        <v>32383.39</v>
      </c>
      <c r="I12362" s="57"/>
      <c r="J12362" s="67">
        <v>43024</v>
      </c>
      <c r="K12362" s="68">
        <v>20</v>
      </c>
      <c r="L12362" s="69">
        <v>-3275.29</v>
      </c>
      <c r="M12362" s="57"/>
      <c r="N12362" s="67">
        <v>43024</v>
      </c>
      <c r="O12362" s="68">
        <v>20</v>
      </c>
      <c r="P12362" s="69">
        <v>15966.44483</v>
      </c>
      <c r="Q12362" s="57"/>
      <c r="R12362" s="70">
        <f t="shared" ref="R12362:R12425" si="579">L12362/H12362</f>
        <v>-0.10114104792611274</v>
      </c>
      <c r="S12362" s="71">
        <f t="shared" ref="S12362:S12425" si="580">P12362*D12362</f>
        <v>30948.079342885601</v>
      </c>
      <c r="T12362" s="72">
        <f t="shared" ref="T12362:T12425" si="581">P12362*R12362</f>
        <v>-1614.862961760665</v>
      </c>
    </row>
    <row r="12363" spans="2:20" x14ac:dyDescent="0.25">
      <c r="B12363" s="64">
        <v>43024</v>
      </c>
      <c r="C12363" s="65">
        <v>21</v>
      </c>
      <c r="D12363" s="66">
        <v>1.5646599999999999</v>
      </c>
      <c r="E12363" s="57"/>
      <c r="F12363" s="67">
        <v>43024</v>
      </c>
      <c r="G12363" s="68">
        <v>21</v>
      </c>
      <c r="H12363" s="69">
        <v>32601.16</v>
      </c>
      <c r="I12363" s="57"/>
      <c r="J12363" s="67">
        <v>43024</v>
      </c>
      <c r="K12363" s="68">
        <v>21</v>
      </c>
      <c r="L12363" s="69">
        <v>34284.17</v>
      </c>
      <c r="M12363" s="57"/>
      <c r="N12363" s="67">
        <v>43024</v>
      </c>
      <c r="O12363" s="68">
        <v>21</v>
      </c>
      <c r="P12363" s="69">
        <v>16348.314200000001</v>
      </c>
      <c r="Q12363" s="57"/>
      <c r="R12363" s="70">
        <f t="shared" si="579"/>
        <v>1.0516242366836026</v>
      </c>
      <c r="S12363" s="71">
        <f t="shared" si="580"/>
        <v>25579.553296172002</v>
      </c>
      <c r="T12363" s="72">
        <f t="shared" si="581"/>
        <v>17192.283441638701</v>
      </c>
    </row>
    <row r="12364" spans="2:20" x14ac:dyDescent="0.25">
      <c r="B12364" s="64">
        <v>43024</v>
      </c>
      <c r="C12364" s="65">
        <v>22</v>
      </c>
      <c r="D12364" s="66">
        <v>0.99541000000000002</v>
      </c>
      <c r="E12364" s="57"/>
      <c r="F12364" s="67">
        <v>43024</v>
      </c>
      <c r="G12364" s="68">
        <v>22</v>
      </c>
      <c r="H12364" s="69">
        <v>32318.74</v>
      </c>
      <c r="I12364" s="57"/>
      <c r="J12364" s="67">
        <v>43024</v>
      </c>
      <c r="K12364" s="68">
        <v>22</v>
      </c>
      <c r="L12364" s="69">
        <v>-5187.43</v>
      </c>
      <c r="M12364" s="57"/>
      <c r="N12364" s="67">
        <v>43024</v>
      </c>
      <c r="O12364" s="68">
        <v>22</v>
      </c>
      <c r="P12364" s="69">
        <v>16211.479369999999</v>
      </c>
      <c r="Q12364" s="57"/>
      <c r="R12364" s="70">
        <f t="shared" si="579"/>
        <v>-0.16050842328630385</v>
      </c>
      <c r="S12364" s="71">
        <f t="shared" si="580"/>
        <v>16137.0686796917</v>
      </c>
      <c r="T12364" s="72">
        <f t="shared" si="581"/>
        <v>-2602.0789928171425</v>
      </c>
    </row>
    <row r="12365" spans="2:20" x14ac:dyDescent="0.25">
      <c r="B12365" s="64">
        <v>43024</v>
      </c>
      <c r="C12365" s="65">
        <v>23</v>
      </c>
      <c r="D12365" s="66">
        <v>1.5996999999999999</v>
      </c>
      <c r="E12365" s="57"/>
      <c r="F12365" s="67">
        <v>43024</v>
      </c>
      <c r="G12365" s="68">
        <v>23</v>
      </c>
      <c r="H12365" s="69">
        <v>32431.23</v>
      </c>
      <c r="I12365" s="57"/>
      <c r="J12365" s="67">
        <v>43024</v>
      </c>
      <c r="K12365" s="68">
        <v>23</v>
      </c>
      <c r="L12365" s="69">
        <v>3600.81</v>
      </c>
      <c r="M12365" s="57"/>
      <c r="N12365" s="67">
        <v>43024</v>
      </c>
      <c r="O12365" s="68">
        <v>23</v>
      </c>
      <c r="P12365" s="69">
        <v>16603.791519999999</v>
      </c>
      <c r="Q12365" s="57"/>
      <c r="R12365" s="70">
        <f t="shared" si="579"/>
        <v>0.11102909140356379</v>
      </c>
      <c r="S12365" s="71">
        <f t="shared" si="580"/>
        <v>26561.085294543998</v>
      </c>
      <c r="T12365" s="72">
        <f t="shared" si="581"/>
        <v>1843.5038863197972</v>
      </c>
    </row>
    <row r="12366" spans="2:20" x14ac:dyDescent="0.25">
      <c r="B12366" s="64">
        <v>43024</v>
      </c>
      <c r="C12366" s="65">
        <v>24</v>
      </c>
      <c r="D12366" s="66">
        <v>1.5903</v>
      </c>
      <c r="E12366" s="57"/>
      <c r="F12366" s="67">
        <v>43024</v>
      </c>
      <c r="G12366" s="68">
        <v>24</v>
      </c>
      <c r="H12366" s="69">
        <v>32019.279999999999</v>
      </c>
      <c r="I12366" s="57"/>
      <c r="J12366" s="67">
        <v>43024</v>
      </c>
      <c r="K12366" s="68">
        <v>24</v>
      </c>
      <c r="L12366" s="69">
        <v>-3446.86</v>
      </c>
      <c r="M12366" s="57"/>
      <c r="N12366" s="67">
        <v>43024</v>
      </c>
      <c r="O12366" s="68">
        <v>24</v>
      </c>
      <c r="P12366" s="69">
        <v>16406.603620000002</v>
      </c>
      <c r="Q12366" s="57"/>
      <c r="R12366" s="70">
        <f t="shared" si="579"/>
        <v>-0.10764951616650968</v>
      </c>
      <c r="S12366" s="71">
        <f t="shared" si="580"/>
        <v>26091.421736886005</v>
      </c>
      <c r="T12366" s="72">
        <f t="shared" si="581"/>
        <v>-1766.1629416287064</v>
      </c>
    </row>
    <row r="12367" spans="2:20" x14ac:dyDescent="0.25">
      <c r="B12367" s="64">
        <v>43024</v>
      </c>
      <c r="C12367" s="65">
        <v>25</v>
      </c>
      <c r="D12367" s="66">
        <v>1.8511899999999999</v>
      </c>
      <c r="E12367" s="57"/>
      <c r="F12367" s="67">
        <v>43024</v>
      </c>
      <c r="G12367" s="68">
        <v>25</v>
      </c>
      <c r="H12367" s="69">
        <v>32098.92</v>
      </c>
      <c r="I12367" s="57"/>
      <c r="J12367" s="67">
        <v>43024</v>
      </c>
      <c r="K12367" s="68">
        <v>25</v>
      </c>
      <c r="L12367" s="69">
        <v>11352.1</v>
      </c>
      <c r="M12367" s="57"/>
      <c r="N12367" s="67">
        <v>43024</v>
      </c>
      <c r="O12367" s="68">
        <v>25</v>
      </c>
      <c r="P12367" s="69">
        <v>16560.317660000001</v>
      </c>
      <c r="Q12367" s="57"/>
      <c r="R12367" s="70">
        <f t="shared" si="579"/>
        <v>0.353659873914761</v>
      </c>
      <c r="S12367" s="71">
        <f t="shared" si="580"/>
        <v>30656.2944490154</v>
      </c>
      <c r="T12367" s="72">
        <f t="shared" si="581"/>
        <v>5856.71985562399</v>
      </c>
    </row>
    <row r="12368" spans="2:20" x14ac:dyDescent="0.25">
      <c r="B12368" s="64">
        <v>43024</v>
      </c>
      <c r="C12368" s="65">
        <v>26</v>
      </c>
      <c r="D12368" s="66">
        <v>1.73455</v>
      </c>
      <c r="E12368" s="57"/>
      <c r="F12368" s="67">
        <v>43024</v>
      </c>
      <c r="G12368" s="68">
        <v>26</v>
      </c>
      <c r="H12368" s="69">
        <v>31687.88</v>
      </c>
      <c r="I12368" s="57"/>
      <c r="J12368" s="67">
        <v>43024</v>
      </c>
      <c r="K12368" s="68">
        <v>26</v>
      </c>
      <c r="L12368" s="69">
        <v>-4747.58</v>
      </c>
      <c r="M12368" s="57"/>
      <c r="N12368" s="67">
        <v>43024</v>
      </c>
      <c r="O12368" s="68">
        <v>26</v>
      </c>
      <c r="P12368" s="69">
        <v>16366.44463</v>
      </c>
      <c r="Q12368" s="57"/>
      <c r="R12368" s="70">
        <f t="shared" si="579"/>
        <v>-0.14982321316541214</v>
      </c>
      <c r="S12368" s="71">
        <f t="shared" si="580"/>
        <v>28388.416532966501</v>
      </c>
      <c r="T12368" s="72">
        <f t="shared" si="581"/>
        <v>-2452.0733225604049</v>
      </c>
    </row>
    <row r="12369" spans="2:20" x14ac:dyDescent="0.25">
      <c r="B12369" s="64">
        <v>43024</v>
      </c>
      <c r="C12369" s="65">
        <v>27</v>
      </c>
      <c r="D12369" s="66">
        <v>1.6514200000000001</v>
      </c>
      <c r="E12369" s="57"/>
      <c r="F12369" s="67">
        <v>43024</v>
      </c>
      <c r="G12369" s="68">
        <v>27</v>
      </c>
      <c r="H12369" s="69">
        <v>30889.32</v>
      </c>
      <c r="I12369" s="57"/>
      <c r="J12369" s="67">
        <v>43024</v>
      </c>
      <c r="K12369" s="68">
        <v>27</v>
      </c>
      <c r="L12369" s="69">
        <v>-8905.07</v>
      </c>
      <c r="M12369" s="57"/>
      <c r="N12369" s="67">
        <v>43024</v>
      </c>
      <c r="O12369" s="68">
        <v>27</v>
      </c>
      <c r="P12369" s="69">
        <v>15796.6561</v>
      </c>
      <c r="Q12369" s="57"/>
      <c r="R12369" s="70">
        <f t="shared" si="579"/>
        <v>-0.28828960948314819</v>
      </c>
      <c r="S12369" s="71">
        <f t="shared" si="580"/>
        <v>26086.913816662003</v>
      </c>
      <c r="T12369" s="72">
        <f t="shared" si="581"/>
        <v>-4554.0118182085907</v>
      </c>
    </row>
    <row r="12370" spans="2:20" x14ac:dyDescent="0.25">
      <c r="B12370" s="64">
        <v>43024</v>
      </c>
      <c r="C12370" s="65">
        <v>28</v>
      </c>
      <c r="D12370" s="66">
        <v>1.8231900000000001</v>
      </c>
      <c r="E12370" s="57"/>
      <c r="F12370" s="67">
        <v>43024</v>
      </c>
      <c r="G12370" s="68">
        <v>28</v>
      </c>
      <c r="H12370" s="69">
        <v>30505.11</v>
      </c>
      <c r="I12370" s="57"/>
      <c r="J12370" s="67">
        <v>43024</v>
      </c>
      <c r="K12370" s="68">
        <v>28</v>
      </c>
      <c r="L12370" s="69">
        <v>2445.71</v>
      </c>
      <c r="M12370" s="57"/>
      <c r="N12370" s="67">
        <v>43024</v>
      </c>
      <c r="O12370" s="68">
        <v>28</v>
      </c>
      <c r="P12370" s="69">
        <v>15604.75317</v>
      </c>
      <c r="Q12370" s="57"/>
      <c r="R12370" s="70">
        <f t="shared" si="579"/>
        <v>8.0173780720672702E-2</v>
      </c>
      <c r="S12370" s="71">
        <f t="shared" si="580"/>
        <v>28450.429932012303</v>
      </c>
      <c r="T12370" s="72">
        <f t="shared" si="581"/>
        <v>1251.0920588518022</v>
      </c>
    </row>
    <row r="12371" spans="2:20" x14ac:dyDescent="0.25">
      <c r="B12371" s="64">
        <v>43024</v>
      </c>
      <c r="C12371" s="65">
        <v>29</v>
      </c>
      <c r="D12371" s="66">
        <v>2.21732</v>
      </c>
      <c r="E12371" s="57"/>
      <c r="F12371" s="67">
        <v>43024</v>
      </c>
      <c r="G12371" s="68">
        <v>29</v>
      </c>
      <c r="H12371" s="69">
        <v>30870.71</v>
      </c>
      <c r="I12371" s="57"/>
      <c r="J12371" s="67">
        <v>43024</v>
      </c>
      <c r="K12371" s="68">
        <v>29</v>
      </c>
      <c r="L12371" s="69">
        <v>20367.87</v>
      </c>
      <c r="M12371" s="57"/>
      <c r="N12371" s="67">
        <v>43024</v>
      </c>
      <c r="O12371" s="68">
        <v>29</v>
      </c>
      <c r="P12371" s="69">
        <v>15993.251480000001</v>
      </c>
      <c r="Q12371" s="57"/>
      <c r="R12371" s="70">
        <f t="shared" si="579"/>
        <v>0.65977977182902492</v>
      </c>
      <c r="S12371" s="71">
        <f t="shared" si="580"/>
        <v>35462.156371633602</v>
      </c>
      <c r="T12371" s="72">
        <f t="shared" si="581"/>
        <v>10552.023812278616</v>
      </c>
    </row>
    <row r="12372" spans="2:20" x14ac:dyDescent="0.25">
      <c r="B12372" s="64">
        <v>43024</v>
      </c>
      <c r="C12372" s="65">
        <v>30</v>
      </c>
      <c r="D12372" s="66">
        <v>2.2439499999999999</v>
      </c>
      <c r="E12372" s="57"/>
      <c r="F12372" s="67">
        <v>43024</v>
      </c>
      <c r="G12372" s="68">
        <v>30</v>
      </c>
      <c r="H12372" s="69">
        <v>30736.26</v>
      </c>
      <c r="I12372" s="57"/>
      <c r="J12372" s="67">
        <v>43024</v>
      </c>
      <c r="K12372" s="68">
        <v>30</v>
      </c>
      <c r="L12372" s="69">
        <v>16286.79</v>
      </c>
      <c r="M12372" s="57"/>
      <c r="N12372" s="67">
        <v>43024</v>
      </c>
      <c r="O12372" s="68">
        <v>30</v>
      </c>
      <c r="P12372" s="69">
        <v>15908.31531</v>
      </c>
      <c r="Q12372" s="57"/>
      <c r="R12372" s="70">
        <f t="shared" si="579"/>
        <v>0.52988847699752673</v>
      </c>
      <c r="S12372" s="71">
        <f t="shared" si="580"/>
        <v>35697.464139874501</v>
      </c>
      <c r="T12372" s="72">
        <f t="shared" si="581"/>
        <v>8429.632971212337</v>
      </c>
    </row>
    <row r="12373" spans="2:20" x14ac:dyDescent="0.25">
      <c r="B12373" s="64">
        <v>43024</v>
      </c>
      <c r="C12373" s="65">
        <v>31</v>
      </c>
      <c r="D12373" s="66">
        <v>2.3620299999999999</v>
      </c>
      <c r="E12373" s="57"/>
      <c r="F12373" s="67">
        <v>43024</v>
      </c>
      <c r="G12373" s="68">
        <v>31</v>
      </c>
      <c r="H12373" s="69">
        <v>31133.79</v>
      </c>
      <c r="I12373" s="57"/>
      <c r="J12373" s="67">
        <v>43024</v>
      </c>
      <c r="K12373" s="68">
        <v>31</v>
      </c>
      <c r="L12373" s="69">
        <v>3444.08</v>
      </c>
      <c r="M12373" s="57"/>
      <c r="N12373" s="67">
        <v>43024</v>
      </c>
      <c r="O12373" s="68">
        <v>31</v>
      </c>
      <c r="P12373" s="69">
        <v>16304.006429999999</v>
      </c>
      <c r="Q12373" s="57"/>
      <c r="R12373" s="70">
        <f t="shared" si="579"/>
        <v>0.11062193199093331</v>
      </c>
      <c r="S12373" s="71">
        <f t="shared" si="580"/>
        <v>38510.552307852893</v>
      </c>
      <c r="T12373" s="72">
        <f t="shared" si="581"/>
        <v>1803.5806904791993</v>
      </c>
    </row>
    <row r="12374" spans="2:20" x14ac:dyDescent="0.25">
      <c r="B12374" s="64">
        <v>43024</v>
      </c>
      <c r="C12374" s="65">
        <v>32</v>
      </c>
      <c r="D12374" s="66">
        <v>3.2797100000000001</v>
      </c>
      <c r="E12374" s="57"/>
      <c r="F12374" s="67">
        <v>43024</v>
      </c>
      <c r="G12374" s="68">
        <v>32</v>
      </c>
      <c r="H12374" s="69">
        <v>31690.1</v>
      </c>
      <c r="I12374" s="57"/>
      <c r="J12374" s="67">
        <v>43024</v>
      </c>
      <c r="K12374" s="68">
        <v>32</v>
      </c>
      <c r="L12374" s="69">
        <v>-6433.98</v>
      </c>
      <c r="M12374" s="57"/>
      <c r="N12374" s="67">
        <v>43024</v>
      </c>
      <c r="O12374" s="68">
        <v>32</v>
      </c>
      <c r="P12374" s="69">
        <v>16577.951550000002</v>
      </c>
      <c r="Q12374" s="57"/>
      <c r="R12374" s="70">
        <f t="shared" si="579"/>
        <v>-0.20302807501396336</v>
      </c>
      <c r="S12374" s="71">
        <f t="shared" si="580"/>
        <v>54370.873478050504</v>
      </c>
      <c r="T12374" s="72">
        <f t="shared" si="581"/>
        <v>-3365.7895908712503</v>
      </c>
    </row>
    <row r="12375" spans="2:20" x14ac:dyDescent="0.25">
      <c r="B12375" s="64">
        <v>43024</v>
      </c>
      <c r="C12375" s="65">
        <v>33</v>
      </c>
      <c r="D12375" s="66">
        <v>3.9631599999999998</v>
      </c>
      <c r="E12375" s="57"/>
      <c r="F12375" s="67">
        <v>43024</v>
      </c>
      <c r="G12375" s="68">
        <v>33</v>
      </c>
      <c r="H12375" s="69">
        <v>32542.74</v>
      </c>
      <c r="I12375" s="57"/>
      <c r="J12375" s="67">
        <v>43024</v>
      </c>
      <c r="K12375" s="68">
        <v>33</v>
      </c>
      <c r="L12375" s="69">
        <v>-7423.56</v>
      </c>
      <c r="M12375" s="57"/>
      <c r="N12375" s="67">
        <v>43024</v>
      </c>
      <c r="O12375" s="68">
        <v>33</v>
      </c>
      <c r="P12375" s="69">
        <v>16857.142039999999</v>
      </c>
      <c r="Q12375" s="57"/>
      <c r="R12375" s="70">
        <f t="shared" si="579"/>
        <v>-0.22811723905239695</v>
      </c>
      <c r="S12375" s="71">
        <f t="shared" si="580"/>
        <v>66807.551047246394</v>
      </c>
      <c r="T12375" s="72">
        <f t="shared" si="581"/>
        <v>-3845.4047004788899</v>
      </c>
    </row>
    <row r="12376" spans="2:20" x14ac:dyDescent="0.25">
      <c r="B12376" s="64">
        <v>43024</v>
      </c>
      <c r="C12376" s="65">
        <v>34</v>
      </c>
      <c r="D12376" s="66">
        <v>4.4486299999999996</v>
      </c>
      <c r="E12376" s="57"/>
      <c r="F12376" s="67">
        <v>43024</v>
      </c>
      <c r="G12376" s="68">
        <v>34</v>
      </c>
      <c r="H12376" s="69">
        <v>33463.97</v>
      </c>
      <c r="I12376" s="57"/>
      <c r="J12376" s="67">
        <v>43024</v>
      </c>
      <c r="K12376" s="68">
        <v>34</v>
      </c>
      <c r="L12376" s="69">
        <v>8581.73</v>
      </c>
      <c r="M12376" s="57"/>
      <c r="N12376" s="67">
        <v>43024</v>
      </c>
      <c r="O12376" s="68">
        <v>34</v>
      </c>
      <c r="P12376" s="69">
        <v>17303.998749999999</v>
      </c>
      <c r="Q12376" s="57"/>
      <c r="R12376" s="70">
        <f t="shared" si="579"/>
        <v>0.25644685911444454</v>
      </c>
      <c r="S12376" s="71">
        <f t="shared" si="580"/>
        <v>76979.087959212484</v>
      </c>
      <c r="T12376" s="72">
        <f t="shared" si="581"/>
        <v>4437.5561295577745</v>
      </c>
    </row>
    <row r="12377" spans="2:20" x14ac:dyDescent="0.25">
      <c r="B12377" s="64">
        <v>43024</v>
      </c>
      <c r="C12377" s="65">
        <v>35</v>
      </c>
      <c r="D12377" s="66">
        <v>4.1509299999999998</v>
      </c>
      <c r="E12377" s="57"/>
      <c r="F12377" s="67">
        <v>43024</v>
      </c>
      <c r="G12377" s="68">
        <v>35</v>
      </c>
      <c r="H12377" s="69">
        <v>33848.400000000001</v>
      </c>
      <c r="I12377" s="57"/>
      <c r="J12377" s="67">
        <v>43024</v>
      </c>
      <c r="K12377" s="68">
        <v>35</v>
      </c>
      <c r="L12377" s="69">
        <v>-5359.08</v>
      </c>
      <c r="M12377" s="57"/>
      <c r="N12377" s="67">
        <v>43024</v>
      </c>
      <c r="O12377" s="68">
        <v>35</v>
      </c>
      <c r="P12377" s="69">
        <v>17253.24842</v>
      </c>
      <c r="Q12377" s="57"/>
      <c r="R12377" s="70">
        <f t="shared" si="579"/>
        <v>-0.15832594745985037</v>
      </c>
      <c r="S12377" s="71">
        <f t="shared" si="580"/>
        <v>71617.026464030598</v>
      </c>
      <c r="T12377" s="72">
        <f t="shared" si="581"/>
        <v>-2731.6369028566664</v>
      </c>
    </row>
    <row r="12378" spans="2:20" x14ac:dyDescent="0.25">
      <c r="B12378" s="64">
        <v>43024</v>
      </c>
      <c r="C12378" s="65">
        <v>36</v>
      </c>
      <c r="D12378" s="66">
        <v>4.45181</v>
      </c>
      <c r="E12378" s="57"/>
      <c r="F12378" s="67">
        <v>43024</v>
      </c>
      <c r="G12378" s="68">
        <v>36</v>
      </c>
      <c r="H12378" s="69">
        <v>34198.120000000003</v>
      </c>
      <c r="I12378" s="57"/>
      <c r="J12378" s="67">
        <v>43024</v>
      </c>
      <c r="K12378" s="68">
        <v>36</v>
      </c>
      <c r="L12378" s="69">
        <v>16769.25</v>
      </c>
      <c r="M12378" s="57"/>
      <c r="N12378" s="67">
        <v>43024</v>
      </c>
      <c r="O12378" s="68">
        <v>36</v>
      </c>
      <c r="P12378" s="69">
        <v>17409.00836</v>
      </c>
      <c r="Q12378" s="57"/>
      <c r="R12378" s="70">
        <f t="shared" si="579"/>
        <v>0.49035590260517242</v>
      </c>
      <c r="S12378" s="71">
        <f t="shared" si="580"/>
        <v>77501.597507131606</v>
      </c>
      <c r="T12378" s="72">
        <f t="shared" si="581"/>
        <v>8536.6100078287927</v>
      </c>
    </row>
    <row r="12379" spans="2:20" x14ac:dyDescent="0.25">
      <c r="B12379" s="64">
        <v>43024</v>
      </c>
      <c r="C12379" s="65">
        <v>37</v>
      </c>
      <c r="D12379" s="66">
        <v>4.0138199999999999</v>
      </c>
      <c r="E12379" s="57"/>
      <c r="F12379" s="67">
        <v>43024</v>
      </c>
      <c r="G12379" s="68">
        <v>37</v>
      </c>
      <c r="H12379" s="69">
        <v>34274.68</v>
      </c>
      <c r="I12379" s="57"/>
      <c r="J12379" s="67">
        <v>43024</v>
      </c>
      <c r="K12379" s="68">
        <v>37</v>
      </c>
      <c r="L12379" s="69">
        <v>657.87</v>
      </c>
      <c r="M12379" s="57"/>
      <c r="N12379" s="67">
        <v>43024</v>
      </c>
      <c r="O12379" s="68">
        <v>37</v>
      </c>
      <c r="P12379" s="69">
        <v>16969.302780000002</v>
      </c>
      <c r="Q12379" s="57"/>
      <c r="R12379" s="70">
        <f t="shared" si="579"/>
        <v>1.9194052285827323E-2</v>
      </c>
      <c r="S12379" s="71">
        <f t="shared" si="580"/>
        <v>68111.726884419608</v>
      </c>
      <c r="T12379" s="72">
        <f t="shared" si="581"/>
        <v>325.70968481335501</v>
      </c>
    </row>
    <row r="12380" spans="2:20" x14ac:dyDescent="0.25">
      <c r="B12380" s="64">
        <v>43024</v>
      </c>
      <c r="C12380" s="65">
        <v>38</v>
      </c>
      <c r="D12380" s="66">
        <v>4.1445299999999996</v>
      </c>
      <c r="E12380" s="57"/>
      <c r="F12380" s="67">
        <v>43024</v>
      </c>
      <c r="G12380" s="68">
        <v>38</v>
      </c>
      <c r="H12380" s="69">
        <v>35198.21</v>
      </c>
      <c r="I12380" s="57"/>
      <c r="J12380" s="67">
        <v>43024</v>
      </c>
      <c r="K12380" s="68">
        <v>38</v>
      </c>
      <c r="L12380" s="69">
        <v>40772.26</v>
      </c>
      <c r="M12380" s="57"/>
      <c r="N12380" s="67">
        <v>43024</v>
      </c>
      <c r="O12380" s="68">
        <v>38</v>
      </c>
      <c r="P12380" s="69">
        <v>17440.59693</v>
      </c>
      <c r="Q12380" s="57"/>
      <c r="R12380" s="70">
        <f t="shared" si="579"/>
        <v>1.1583617462365274</v>
      </c>
      <c r="S12380" s="71">
        <f t="shared" si="580"/>
        <v>72283.077194292899</v>
      </c>
      <c r="T12380" s="72">
        <f t="shared" si="581"/>
        <v>20202.520315242218</v>
      </c>
    </row>
    <row r="12381" spans="2:20" x14ac:dyDescent="0.25">
      <c r="B12381" s="64">
        <v>43024</v>
      </c>
      <c r="C12381" s="65">
        <v>39</v>
      </c>
      <c r="D12381" s="66">
        <v>3.4797899999999999</v>
      </c>
      <c r="E12381" s="57"/>
      <c r="F12381" s="67">
        <v>43024</v>
      </c>
      <c r="G12381" s="68">
        <v>39</v>
      </c>
      <c r="H12381" s="69">
        <v>34318.58</v>
      </c>
      <c r="I12381" s="57"/>
      <c r="J12381" s="67">
        <v>43024</v>
      </c>
      <c r="K12381" s="68">
        <v>39</v>
      </c>
      <c r="L12381" s="69">
        <v>6529.25</v>
      </c>
      <c r="M12381" s="57"/>
      <c r="N12381" s="67">
        <v>43024</v>
      </c>
      <c r="O12381" s="68">
        <v>39</v>
      </c>
      <c r="P12381" s="69">
        <v>16941.630099999998</v>
      </c>
      <c r="Q12381" s="57"/>
      <c r="R12381" s="70">
        <f t="shared" si="579"/>
        <v>0.19025408393937043</v>
      </c>
      <c r="S12381" s="71">
        <f t="shared" si="580"/>
        <v>58953.315005678996</v>
      </c>
      <c r="T12381" s="72">
        <f t="shared" si="581"/>
        <v>3223.2143151151645</v>
      </c>
    </row>
    <row r="12382" spans="2:20" x14ac:dyDescent="0.25">
      <c r="B12382" s="64">
        <v>43024</v>
      </c>
      <c r="C12382" s="65">
        <v>40</v>
      </c>
      <c r="D12382" s="66">
        <v>2.8698999999999999</v>
      </c>
      <c r="E12382" s="57"/>
      <c r="F12382" s="67">
        <v>43024</v>
      </c>
      <c r="G12382" s="68">
        <v>40</v>
      </c>
      <c r="H12382" s="69">
        <v>33101.230000000003</v>
      </c>
      <c r="I12382" s="57"/>
      <c r="J12382" s="67">
        <v>43024</v>
      </c>
      <c r="K12382" s="68">
        <v>40</v>
      </c>
      <c r="L12382" s="69">
        <v>-6722.33</v>
      </c>
      <c r="M12382" s="57"/>
      <c r="N12382" s="67">
        <v>43024</v>
      </c>
      <c r="O12382" s="68">
        <v>40</v>
      </c>
      <c r="P12382" s="69">
        <v>16380.95429</v>
      </c>
      <c r="Q12382" s="57"/>
      <c r="R12382" s="70">
        <f t="shared" si="579"/>
        <v>-0.20308399415973363</v>
      </c>
      <c r="S12382" s="71">
        <f t="shared" si="580"/>
        <v>47011.700716870997</v>
      </c>
      <c r="T12382" s="72">
        <f t="shared" si="581"/>
        <v>-3326.7096253612235</v>
      </c>
    </row>
    <row r="12383" spans="2:20" x14ac:dyDescent="0.25">
      <c r="B12383" s="64">
        <v>43024</v>
      </c>
      <c r="C12383" s="65">
        <v>41</v>
      </c>
      <c r="D12383" s="66">
        <v>2.5460400000000001</v>
      </c>
      <c r="E12383" s="57"/>
      <c r="F12383" s="67">
        <v>43024</v>
      </c>
      <c r="G12383" s="68">
        <v>41</v>
      </c>
      <c r="H12383" s="69">
        <v>31652.25</v>
      </c>
      <c r="I12383" s="57"/>
      <c r="J12383" s="67">
        <v>43024</v>
      </c>
      <c r="K12383" s="68">
        <v>41</v>
      </c>
      <c r="L12383" s="69">
        <v>-14008.99</v>
      </c>
      <c r="M12383" s="57"/>
      <c r="N12383" s="67">
        <v>43024</v>
      </c>
      <c r="O12383" s="68">
        <v>41</v>
      </c>
      <c r="P12383" s="69">
        <v>15592.19858</v>
      </c>
      <c r="Q12383" s="57"/>
      <c r="R12383" s="70">
        <f t="shared" si="579"/>
        <v>-0.44259065311312779</v>
      </c>
      <c r="S12383" s="71">
        <f t="shared" si="580"/>
        <v>39698.361272623202</v>
      </c>
      <c r="T12383" s="72">
        <f t="shared" si="581"/>
        <v>-6900.9613529917833</v>
      </c>
    </row>
    <row r="12384" spans="2:20" x14ac:dyDescent="0.25">
      <c r="B12384" s="64">
        <v>43024</v>
      </c>
      <c r="C12384" s="65">
        <v>42</v>
      </c>
      <c r="D12384" s="66">
        <v>3.0341300000000002</v>
      </c>
      <c r="E12384" s="57"/>
      <c r="F12384" s="67">
        <v>43024</v>
      </c>
      <c r="G12384" s="68">
        <v>42</v>
      </c>
      <c r="H12384" s="69">
        <v>30007.93</v>
      </c>
      <c r="I12384" s="57"/>
      <c r="J12384" s="67">
        <v>43024</v>
      </c>
      <c r="K12384" s="68">
        <v>42</v>
      </c>
      <c r="L12384" s="69">
        <v>-18566.48</v>
      </c>
      <c r="M12384" s="57"/>
      <c r="N12384" s="67">
        <v>43024</v>
      </c>
      <c r="O12384" s="68">
        <v>42</v>
      </c>
      <c r="P12384" s="69">
        <v>14741.1003</v>
      </c>
      <c r="Q12384" s="57"/>
      <c r="R12384" s="70">
        <f t="shared" si="579"/>
        <v>-0.61871911857965545</v>
      </c>
      <c r="S12384" s="71">
        <f t="shared" si="580"/>
        <v>44726.414653239</v>
      </c>
      <c r="T12384" s="72">
        <f t="shared" si="581"/>
        <v>-9120.6005845102936</v>
      </c>
    </row>
    <row r="12385" spans="2:20" x14ac:dyDescent="0.25">
      <c r="B12385" s="64">
        <v>43024</v>
      </c>
      <c r="C12385" s="65">
        <v>43</v>
      </c>
      <c r="D12385" s="66">
        <v>3.7603800000000001</v>
      </c>
      <c r="E12385" s="57"/>
      <c r="F12385" s="67">
        <v>43024</v>
      </c>
      <c r="G12385" s="68">
        <v>43</v>
      </c>
      <c r="H12385" s="69">
        <v>28270.92</v>
      </c>
      <c r="I12385" s="57"/>
      <c r="J12385" s="67">
        <v>43024</v>
      </c>
      <c r="K12385" s="68">
        <v>43</v>
      </c>
      <c r="L12385" s="69">
        <v>-12137.15</v>
      </c>
      <c r="M12385" s="57"/>
      <c r="N12385" s="67">
        <v>43024</v>
      </c>
      <c r="O12385" s="68">
        <v>43</v>
      </c>
      <c r="P12385" s="69">
        <v>13790.698399999999</v>
      </c>
      <c r="Q12385" s="57"/>
      <c r="R12385" s="70">
        <f t="shared" si="579"/>
        <v>-0.42931570674035369</v>
      </c>
      <c r="S12385" s="71">
        <f t="shared" si="580"/>
        <v>51858.266449391995</v>
      </c>
      <c r="T12385" s="72">
        <f t="shared" si="581"/>
        <v>-5920.5634300390648</v>
      </c>
    </row>
    <row r="12386" spans="2:20" x14ac:dyDescent="0.25">
      <c r="B12386" s="64">
        <v>43024</v>
      </c>
      <c r="C12386" s="65">
        <v>44</v>
      </c>
      <c r="D12386" s="66">
        <v>3.9775399999999999</v>
      </c>
      <c r="E12386" s="57"/>
      <c r="F12386" s="67">
        <v>43024</v>
      </c>
      <c r="G12386" s="68">
        <v>44</v>
      </c>
      <c r="H12386" s="69">
        <v>26334.17</v>
      </c>
      <c r="I12386" s="57"/>
      <c r="J12386" s="67">
        <v>43024</v>
      </c>
      <c r="K12386" s="68">
        <v>44</v>
      </c>
      <c r="L12386" s="69">
        <v>-8364.8700000000008</v>
      </c>
      <c r="M12386" s="57"/>
      <c r="N12386" s="67">
        <v>43024</v>
      </c>
      <c r="O12386" s="68">
        <v>44</v>
      </c>
      <c r="P12386" s="69">
        <v>12730.257890000001</v>
      </c>
      <c r="Q12386" s="57"/>
      <c r="R12386" s="70">
        <f t="shared" si="579"/>
        <v>-0.31764319893127452</v>
      </c>
      <c r="S12386" s="71">
        <f t="shared" si="580"/>
        <v>50635.109967790602</v>
      </c>
      <c r="T12386" s="72">
        <f t="shared" si="581"/>
        <v>-4043.6798393996974</v>
      </c>
    </row>
    <row r="12387" spans="2:20" x14ac:dyDescent="0.25">
      <c r="B12387" s="64">
        <v>43024</v>
      </c>
      <c r="C12387" s="65">
        <v>45</v>
      </c>
      <c r="D12387" s="66">
        <v>4.7803399999999998</v>
      </c>
      <c r="E12387" s="57"/>
      <c r="F12387" s="67">
        <v>43024</v>
      </c>
      <c r="G12387" s="68">
        <v>45</v>
      </c>
      <c r="H12387" s="69">
        <v>24684.82</v>
      </c>
      <c r="I12387" s="57"/>
      <c r="J12387" s="67">
        <v>43024</v>
      </c>
      <c r="K12387" s="68">
        <v>45</v>
      </c>
      <c r="L12387" s="69">
        <v>-7916.77</v>
      </c>
      <c r="M12387" s="57"/>
      <c r="N12387" s="67">
        <v>43024</v>
      </c>
      <c r="O12387" s="68">
        <v>45</v>
      </c>
      <c r="P12387" s="69">
        <v>11983.96076</v>
      </c>
      <c r="Q12387" s="57"/>
      <c r="R12387" s="70">
        <f t="shared" si="579"/>
        <v>-0.32071410688836299</v>
      </c>
      <c r="S12387" s="71">
        <f t="shared" si="580"/>
        <v>57287.406979458399</v>
      </c>
      <c r="T12387" s="72">
        <f t="shared" si="581"/>
        <v>-3843.4252721285879</v>
      </c>
    </row>
    <row r="12388" spans="2:20" x14ac:dyDescent="0.25">
      <c r="B12388" s="64">
        <v>43024</v>
      </c>
      <c r="C12388" s="65">
        <v>46</v>
      </c>
      <c r="D12388" s="66">
        <v>5.1394399999999996</v>
      </c>
      <c r="E12388" s="57"/>
      <c r="F12388" s="67">
        <v>43024</v>
      </c>
      <c r="G12388" s="68">
        <v>46</v>
      </c>
      <c r="H12388" s="69">
        <v>22517.15</v>
      </c>
      <c r="I12388" s="57"/>
      <c r="J12388" s="67">
        <v>43024</v>
      </c>
      <c r="K12388" s="68">
        <v>46</v>
      </c>
      <c r="L12388" s="69">
        <v>-12286.31</v>
      </c>
      <c r="M12388" s="57"/>
      <c r="N12388" s="67">
        <v>43024</v>
      </c>
      <c r="O12388" s="68">
        <v>46</v>
      </c>
      <c r="P12388" s="69">
        <v>10841.79711</v>
      </c>
      <c r="Q12388" s="57"/>
      <c r="R12388" s="70">
        <f t="shared" si="579"/>
        <v>-0.5456423215193752</v>
      </c>
      <c r="S12388" s="71">
        <f t="shared" si="580"/>
        <v>55720.765739018396</v>
      </c>
      <c r="T12388" s="72">
        <f t="shared" si="581"/>
        <v>-5915.7433445424522</v>
      </c>
    </row>
    <row r="12389" spans="2:20" x14ac:dyDescent="0.25">
      <c r="B12389" s="64">
        <v>43024</v>
      </c>
      <c r="C12389" s="65">
        <v>47</v>
      </c>
      <c r="D12389" s="66">
        <v>8.8519900000000007</v>
      </c>
      <c r="E12389" s="57"/>
      <c r="F12389" s="67">
        <v>43024</v>
      </c>
      <c r="G12389" s="68">
        <v>47</v>
      </c>
      <c r="H12389" s="69">
        <v>20598.2</v>
      </c>
      <c r="I12389" s="57"/>
      <c r="J12389" s="67">
        <v>43024</v>
      </c>
      <c r="K12389" s="68">
        <v>47</v>
      </c>
      <c r="L12389" s="69">
        <v>8908.84</v>
      </c>
      <c r="M12389" s="57"/>
      <c r="N12389" s="67">
        <v>43024</v>
      </c>
      <c r="O12389" s="68">
        <v>47</v>
      </c>
      <c r="P12389" s="69">
        <v>9634.3057310000004</v>
      </c>
      <c r="Q12389" s="57"/>
      <c r="R12389" s="70">
        <f t="shared" si="579"/>
        <v>0.43250575292986765</v>
      </c>
      <c r="S12389" s="71">
        <f t="shared" si="580"/>
        <v>85282.7779877547</v>
      </c>
      <c r="T12389" s="72">
        <f t="shared" si="581"/>
        <v>4166.8926541426945</v>
      </c>
    </row>
    <row r="12390" spans="2:20" x14ac:dyDescent="0.25">
      <c r="B12390" s="64">
        <v>43024</v>
      </c>
      <c r="C12390" s="65">
        <v>48</v>
      </c>
      <c r="D12390" s="66">
        <v>9.9081299999999999</v>
      </c>
      <c r="E12390" s="57"/>
      <c r="F12390" s="67">
        <v>43024</v>
      </c>
      <c r="G12390" s="68">
        <v>48</v>
      </c>
      <c r="H12390" s="69">
        <v>19602.490000000002</v>
      </c>
      <c r="I12390" s="57"/>
      <c r="J12390" s="67">
        <v>43024</v>
      </c>
      <c r="K12390" s="68">
        <v>48</v>
      </c>
      <c r="L12390" s="69">
        <v>922.33</v>
      </c>
      <c r="M12390" s="57"/>
      <c r="N12390" s="67">
        <v>43024</v>
      </c>
      <c r="O12390" s="68">
        <v>48</v>
      </c>
      <c r="P12390" s="69">
        <v>9068.3726100000003</v>
      </c>
      <c r="Q12390" s="57"/>
      <c r="R12390" s="70">
        <f t="shared" si="579"/>
        <v>4.7051675577949537E-2</v>
      </c>
      <c r="S12390" s="71">
        <f t="shared" si="580"/>
        <v>89850.614708319306</v>
      </c>
      <c r="T12390" s="72">
        <f t="shared" si="581"/>
        <v>426.68212606568352</v>
      </c>
    </row>
    <row r="12391" spans="2:20" x14ac:dyDescent="0.25">
      <c r="B12391" s="64">
        <v>43025</v>
      </c>
      <c r="C12391" s="65">
        <v>1</v>
      </c>
      <c r="D12391" s="66">
        <v>9.6951699999999992</v>
      </c>
      <c r="E12391" s="57"/>
      <c r="F12391" s="67">
        <v>43025</v>
      </c>
      <c r="G12391" s="68">
        <v>1</v>
      </c>
      <c r="H12391" s="69">
        <v>18861.349999999999</v>
      </c>
      <c r="I12391" s="57"/>
      <c r="J12391" s="67">
        <v>43025</v>
      </c>
      <c r="K12391" s="68">
        <v>1</v>
      </c>
      <c r="L12391" s="69">
        <v>-5024.6400000000003</v>
      </c>
      <c r="M12391" s="57"/>
      <c r="N12391" s="67">
        <v>43025</v>
      </c>
      <c r="O12391" s="68">
        <v>1</v>
      </c>
      <c r="P12391" s="69">
        <v>8676.6832099999992</v>
      </c>
      <c r="Q12391" s="57"/>
      <c r="R12391" s="70">
        <f t="shared" si="579"/>
        <v>-0.2663987466432679</v>
      </c>
      <c r="S12391" s="71">
        <f t="shared" si="580"/>
        <v>84121.918757095686</v>
      </c>
      <c r="T12391" s="72">
        <f t="shared" si="581"/>
        <v>-2311.4575321646862</v>
      </c>
    </row>
    <row r="12392" spans="2:20" x14ac:dyDescent="0.25">
      <c r="B12392" s="64">
        <v>43025</v>
      </c>
      <c r="C12392" s="65">
        <v>2</v>
      </c>
      <c r="D12392" s="66">
        <v>9.3621999999999996</v>
      </c>
      <c r="E12392" s="57"/>
      <c r="F12392" s="67">
        <v>43025</v>
      </c>
      <c r="G12392" s="68">
        <v>2</v>
      </c>
      <c r="H12392" s="69">
        <v>18457.62</v>
      </c>
      <c r="I12392" s="57"/>
      <c r="J12392" s="67">
        <v>43025</v>
      </c>
      <c r="K12392" s="68">
        <v>2</v>
      </c>
      <c r="L12392" s="69">
        <v>-11183.54</v>
      </c>
      <c r="M12392" s="57"/>
      <c r="N12392" s="67">
        <v>43025</v>
      </c>
      <c r="O12392" s="68">
        <v>2</v>
      </c>
      <c r="P12392" s="69">
        <v>8475.3417129999998</v>
      </c>
      <c r="Q12392" s="57"/>
      <c r="R12392" s="70">
        <f t="shared" si="579"/>
        <v>-0.60590368639076986</v>
      </c>
      <c r="S12392" s="71">
        <f t="shared" si="580"/>
        <v>79347.844185448601</v>
      </c>
      <c r="T12392" s="72">
        <f t="shared" si="581"/>
        <v>-5135.2407873281618</v>
      </c>
    </row>
    <row r="12393" spans="2:20" x14ac:dyDescent="0.25">
      <c r="B12393" s="64">
        <v>43025</v>
      </c>
      <c r="C12393" s="65">
        <v>3</v>
      </c>
      <c r="D12393" s="66">
        <v>9.7301099999999998</v>
      </c>
      <c r="E12393" s="57"/>
      <c r="F12393" s="67">
        <v>43025</v>
      </c>
      <c r="G12393" s="68">
        <v>3</v>
      </c>
      <c r="H12393" s="69">
        <v>18420.34</v>
      </c>
      <c r="I12393" s="57"/>
      <c r="J12393" s="67">
        <v>43025</v>
      </c>
      <c r="K12393" s="68">
        <v>3</v>
      </c>
      <c r="L12393" s="69">
        <v>-7349</v>
      </c>
      <c r="M12393" s="57"/>
      <c r="N12393" s="67">
        <v>43025</v>
      </c>
      <c r="O12393" s="68">
        <v>3</v>
      </c>
      <c r="P12393" s="69">
        <v>8466.4347570000009</v>
      </c>
      <c r="Q12393" s="57"/>
      <c r="R12393" s="70">
        <f t="shared" si="579"/>
        <v>-0.39896114838271174</v>
      </c>
      <c r="S12393" s="71">
        <f t="shared" si="580"/>
        <v>82379.341493433283</v>
      </c>
      <c r="T12393" s="72">
        <f t="shared" si="581"/>
        <v>-3377.7785333600254</v>
      </c>
    </row>
    <row r="12394" spans="2:20" x14ac:dyDescent="0.25">
      <c r="B12394" s="64">
        <v>43025</v>
      </c>
      <c r="C12394" s="65">
        <v>4</v>
      </c>
      <c r="D12394" s="66">
        <v>9.3216400000000004</v>
      </c>
      <c r="E12394" s="57"/>
      <c r="F12394" s="67">
        <v>43025</v>
      </c>
      <c r="G12394" s="68">
        <v>4</v>
      </c>
      <c r="H12394" s="69">
        <v>18672.25</v>
      </c>
      <c r="I12394" s="57"/>
      <c r="J12394" s="67">
        <v>43025</v>
      </c>
      <c r="K12394" s="68">
        <v>4</v>
      </c>
      <c r="L12394" s="69">
        <v>-6784.99</v>
      </c>
      <c r="M12394" s="57"/>
      <c r="N12394" s="67">
        <v>43025</v>
      </c>
      <c r="O12394" s="68">
        <v>4</v>
      </c>
      <c r="P12394" s="69">
        <v>8626.8518879999992</v>
      </c>
      <c r="Q12394" s="57"/>
      <c r="R12394" s="70">
        <f t="shared" si="579"/>
        <v>-0.36337291970705188</v>
      </c>
      <c r="S12394" s="71">
        <f t="shared" si="580"/>
        <v>80416.407633256313</v>
      </c>
      <c r="T12394" s="72">
        <f t="shared" si="581"/>
        <v>-3134.7643584228526</v>
      </c>
    </row>
    <row r="12395" spans="2:20" x14ac:dyDescent="0.25">
      <c r="B12395" s="64">
        <v>43025</v>
      </c>
      <c r="C12395" s="65">
        <v>5</v>
      </c>
      <c r="D12395" s="66">
        <v>9.0295799999999993</v>
      </c>
      <c r="E12395" s="57"/>
      <c r="F12395" s="67">
        <v>43025</v>
      </c>
      <c r="G12395" s="68">
        <v>5</v>
      </c>
      <c r="H12395" s="69">
        <v>18631.23</v>
      </c>
      <c r="I12395" s="57"/>
      <c r="J12395" s="67">
        <v>43025</v>
      </c>
      <c r="K12395" s="68">
        <v>5</v>
      </c>
      <c r="L12395" s="69">
        <v>-5365.92</v>
      </c>
      <c r="M12395" s="57"/>
      <c r="N12395" s="67">
        <v>43025</v>
      </c>
      <c r="O12395" s="68">
        <v>5</v>
      </c>
      <c r="P12395" s="69">
        <v>8637.7994569999992</v>
      </c>
      <c r="Q12395" s="57"/>
      <c r="R12395" s="70">
        <f t="shared" si="579"/>
        <v>-0.28800674995692715</v>
      </c>
      <c r="S12395" s="71">
        <f t="shared" si="580"/>
        <v>77995.701220938048</v>
      </c>
      <c r="T12395" s="72">
        <f t="shared" si="581"/>
        <v>-2487.7445483902798</v>
      </c>
    </row>
    <row r="12396" spans="2:20" x14ac:dyDescent="0.25">
      <c r="B12396" s="64">
        <v>43025</v>
      </c>
      <c r="C12396" s="65">
        <v>6</v>
      </c>
      <c r="D12396" s="66">
        <v>9.2670399999999997</v>
      </c>
      <c r="E12396" s="57"/>
      <c r="F12396" s="67">
        <v>43025</v>
      </c>
      <c r="G12396" s="68">
        <v>6</v>
      </c>
      <c r="H12396" s="69">
        <v>18433.55</v>
      </c>
      <c r="I12396" s="57"/>
      <c r="J12396" s="67">
        <v>43025</v>
      </c>
      <c r="K12396" s="68">
        <v>6</v>
      </c>
      <c r="L12396" s="69">
        <v>-1123.32</v>
      </c>
      <c r="M12396" s="57"/>
      <c r="N12396" s="67">
        <v>43025</v>
      </c>
      <c r="O12396" s="68">
        <v>6</v>
      </c>
      <c r="P12396" s="69">
        <v>8591.6034500000005</v>
      </c>
      <c r="Q12396" s="57"/>
      <c r="R12396" s="70">
        <f t="shared" si="579"/>
        <v>-6.0938885890129683E-2</v>
      </c>
      <c r="S12396" s="71">
        <f t="shared" si="580"/>
        <v>79618.732835287999</v>
      </c>
      <c r="T12396" s="72">
        <f t="shared" si="581"/>
        <v>-523.56274225279458</v>
      </c>
    </row>
    <row r="12397" spans="2:20" x14ac:dyDescent="0.25">
      <c r="B12397" s="64">
        <v>43025</v>
      </c>
      <c r="C12397" s="65">
        <v>7</v>
      </c>
      <c r="D12397" s="66">
        <v>8.2607199999999992</v>
      </c>
      <c r="E12397" s="57"/>
      <c r="F12397" s="67">
        <v>43025</v>
      </c>
      <c r="G12397" s="68">
        <v>7</v>
      </c>
      <c r="H12397" s="69">
        <v>18489.939999999999</v>
      </c>
      <c r="I12397" s="57"/>
      <c r="J12397" s="67">
        <v>43025</v>
      </c>
      <c r="K12397" s="68">
        <v>7</v>
      </c>
      <c r="L12397" s="69">
        <v>-4894.3999999999996</v>
      </c>
      <c r="M12397" s="57"/>
      <c r="N12397" s="67">
        <v>43025</v>
      </c>
      <c r="O12397" s="68">
        <v>7</v>
      </c>
      <c r="P12397" s="69">
        <v>8823.2739970000002</v>
      </c>
      <c r="Q12397" s="57"/>
      <c r="R12397" s="70">
        <f t="shared" si="579"/>
        <v>-0.26470610504955666</v>
      </c>
      <c r="S12397" s="71">
        <f t="shared" si="580"/>
        <v>72886.595972497831</v>
      </c>
      <c r="T12397" s="72">
        <f t="shared" si="581"/>
        <v>-2335.574493530904</v>
      </c>
    </row>
    <row r="12398" spans="2:20" x14ac:dyDescent="0.25">
      <c r="B12398" s="64">
        <v>43025</v>
      </c>
      <c r="C12398" s="65">
        <v>8</v>
      </c>
      <c r="D12398" s="66">
        <v>8.1626399999999997</v>
      </c>
      <c r="E12398" s="57"/>
      <c r="F12398" s="67">
        <v>43025</v>
      </c>
      <c r="G12398" s="68">
        <v>8</v>
      </c>
      <c r="H12398" s="69">
        <v>18432.03</v>
      </c>
      <c r="I12398" s="57"/>
      <c r="J12398" s="67">
        <v>43025</v>
      </c>
      <c r="K12398" s="68">
        <v>8</v>
      </c>
      <c r="L12398" s="69">
        <v>-7755.76</v>
      </c>
      <c r="M12398" s="57"/>
      <c r="N12398" s="67">
        <v>43025</v>
      </c>
      <c r="O12398" s="68">
        <v>8</v>
      </c>
      <c r="P12398" s="69">
        <v>8752.7157380000008</v>
      </c>
      <c r="Q12398" s="57"/>
      <c r="R12398" s="70">
        <f t="shared" si="579"/>
        <v>-0.42077622486508542</v>
      </c>
      <c r="S12398" s="71">
        <f t="shared" si="580"/>
        <v>71445.267591628319</v>
      </c>
      <c r="T12398" s="72">
        <f t="shared" si="581"/>
        <v>-3682.9346855528606</v>
      </c>
    </row>
    <row r="12399" spans="2:20" x14ac:dyDescent="0.25">
      <c r="B12399" s="64">
        <v>43025</v>
      </c>
      <c r="C12399" s="65">
        <v>9</v>
      </c>
      <c r="D12399" s="66">
        <v>8.3359799999999993</v>
      </c>
      <c r="E12399" s="57"/>
      <c r="F12399" s="67">
        <v>43025</v>
      </c>
      <c r="G12399" s="68">
        <v>9</v>
      </c>
      <c r="H12399" s="69">
        <v>18453.61</v>
      </c>
      <c r="I12399" s="57"/>
      <c r="J12399" s="67">
        <v>43025</v>
      </c>
      <c r="K12399" s="68">
        <v>9</v>
      </c>
      <c r="L12399" s="69">
        <v>-6277.64</v>
      </c>
      <c r="M12399" s="57"/>
      <c r="N12399" s="67">
        <v>43025</v>
      </c>
      <c r="O12399" s="68">
        <v>9</v>
      </c>
      <c r="P12399" s="69">
        <v>8766.2009020000005</v>
      </c>
      <c r="Q12399" s="57"/>
      <c r="R12399" s="70">
        <f t="shared" si="579"/>
        <v>-0.34018492858578891</v>
      </c>
      <c r="S12399" s="71">
        <f t="shared" si="580"/>
        <v>73074.875395053954</v>
      </c>
      <c r="T12399" s="72">
        <f t="shared" si="581"/>
        <v>-2982.1294278155488</v>
      </c>
    </row>
    <row r="12400" spans="2:20" x14ac:dyDescent="0.25">
      <c r="B12400" s="64">
        <v>43025</v>
      </c>
      <c r="C12400" s="65">
        <v>10</v>
      </c>
      <c r="D12400" s="66">
        <v>8.2511700000000001</v>
      </c>
      <c r="E12400" s="57"/>
      <c r="F12400" s="67">
        <v>43025</v>
      </c>
      <c r="G12400" s="68">
        <v>10</v>
      </c>
      <c r="H12400" s="69">
        <v>18584.64</v>
      </c>
      <c r="I12400" s="57"/>
      <c r="J12400" s="67">
        <v>43025</v>
      </c>
      <c r="K12400" s="68">
        <v>10</v>
      </c>
      <c r="L12400" s="69">
        <v>-1453.65</v>
      </c>
      <c r="M12400" s="57"/>
      <c r="N12400" s="67">
        <v>43025</v>
      </c>
      <c r="O12400" s="68">
        <v>10</v>
      </c>
      <c r="P12400" s="69">
        <v>8868.9372349999994</v>
      </c>
      <c r="Q12400" s="57"/>
      <c r="R12400" s="70">
        <f t="shared" si="579"/>
        <v>-7.8217818585670756E-2</v>
      </c>
      <c r="S12400" s="71">
        <f t="shared" si="580"/>
        <v>73179.108845314942</v>
      </c>
      <c r="T12400" s="72">
        <f t="shared" si="581"/>
        <v>-693.70892369493038</v>
      </c>
    </row>
    <row r="12401" spans="2:20" x14ac:dyDescent="0.25">
      <c r="B12401" s="64">
        <v>43025</v>
      </c>
      <c r="C12401" s="65">
        <v>11</v>
      </c>
      <c r="D12401" s="66">
        <v>6.9354899999999997</v>
      </c>
      <c r="E12401" s="57"/>
      <c r="F12401" s="67">
        <v>43025</v>
      </c>
      <c r="G12401" s="68">
        <v>11</v>
      </c>
      <c r="H12401" s="69">
        <v>19449.8</v>
      </c>
      <c r="I12401" s="57"/>
      <c r="J12401" s="67">
        <v>43025</v>
      </c>
      <c r="K12401" s="68">
        <v>11</v>
      </c>
      <c r="L12401" s="69">
        <v>-6732.98</v>
      </c>
      <c r="M12401" s="57"/>
      <c r="N12401" s="67">
        <v>43025</v>
      </c>
      <c r="O12401" s="68">
        <v>11</v>
      </c>
      <c r="P12401" s="69">
        <v>9454.2033869999996</v>
      </c>
      <c r="Q12401" s="57"/>
      <c r="R12401" s="70">
        <f t="shared" si="579"/>
        <v>-0.34617219714341535</v>
      </c>
      <c r="S12401" s="71">
        <f t="shared" si="580"/>
        <v>65569.533048504629</v>
      </c>
      <c r="T12401" s="72">
        <f t="shared" si="581"/>
        <v>-3272.7823587185089</v>
      </c>
    </row>
    <row r="12402" spans="2:20" x14ac:dyDescent="0.25">
      <c r="B12402" s="64">
        <v>43025</v>
      </c>
      <c r="C12402" s="65">
        <v>12</v>
      </c>
      <c r="D12402" s="66">
        <v>7.70458</v>
      </c>
      <c r="E12402" s="57"/>
      <c r="F12402" s="67">
        <v>43025</v>
      </c>
      <c r="G12402" s="68">
        <v>12</v>
      </c>
      <c r="H12402" s="69">
        <v>20303.650000000001</v>
      </c>
      <c r="I12402" s="57"/>
      <c r="J12402" s="67">
        <v>43025</v>
      </c>
      <c r="K12402" s="68">
        <v>12</v>
      </c>
      <c r="L12402" s="69">
        <v>-10214.65</v>
      </c>
      <c r="M12402" s="57"/>
      <c r="N12402" s="67">
        <v>43025</v>
      </c>
      <c r="O12402" s="68">
        <v>12</v>
      </c>
      <c r="P12402" s="69">
        <v>9840.9076819999991</v>
      </c>
      <c r="Q12402" s="57"/>
      <c r="R12402" s="70">
        <f t="shared" si="579"/>
        <v>-0.5030942712270946</v>
      </c>
      <c r="S12402" s="71">
        <f t="shared" si="580"/>
        <v>75820.060508583556</v>
      </c>
      <c r="T12402" s="72">
        <f t="shared" si="581"/>
        <v>-4950.9042784889061</v>
      </c>
    </row>
    <row r="12403" spans="2:20" x14ac:dyDescent="0.25">
      <c r="B12403" s="64">
        <v>43025</v>
      </c>
      <c r="C12403" s="65">
        <v>13</v>
      </c>
      <c r="D12403" s="66">
        <v>8.1019000000000005</v>
      </c>
      <c r="E12403" s="57"/>
      <c r="F12403" s="67">
        <v>43025</v>
      </c>
      <c r="G12403" s="68">
        <v>13</v>
      </c>
      <c r="H12403" s="69">
        <v>23061.13</v>
      </c>
      <c r="I12403" s="57"/>
      <c r="J12403" s="67">
        <v>43025</v>
      </c>
      <c r="K12403" s="68">
        <v>13</v>
      </c>
      <c r="L12403" s="69">
        <v>-4401.32</v>
      </c>
      <c r="M12403" s="57"/>
      <c r="N12403" s="67">
        <v>43025</v>
      </c>
      <c r="O12403" s="68">
        <v>13</v>
      </c>
      <c r="P12403" s="69">
        <v>11437.93413</v>
      </c>
      <c r="Q12403" s="57"/>
      <c r="R12403" s="70">
        <f t="shared" si="579"/>
        <v>-0.19085448111172348</v>
      </c>
      <c r="S12403" s="71">
        <f t="shared" si="580"/>
        <v>92668.998527846998</v>
      </c>
      <c r="T12403" s="72">
        <f t="shared" si="581"/>
        <v>-2182.9809833712225</v>
      </c>
    </row>
    <row r="12404" spans="2:20" x14ac:dyDescent="0.25">
      <c r="B12404" s="64">
        <v>43025</v>
      </c>
      <c r="C12404" s="65">
        <v>14</v>
      </c>
      <c r="D12404" s="66">
        <v>6.49892</v>
      </c>
      <c r="E12404" s="57"/>
      <c r="F12404" s="67">
        <v>43025</v>
      </c>
      <c r="G12404" s="68">
        <v>14</v>
      </c>
      <c r="H12404" s="69">
        <v>26064.21</v>
      </c>
      <c r="I12404" s="57"/>
      <c r="J12404" s="67">
        <v>43025</v>
      </c>
      <c r="K12404" s="68">
        <v>14</v>
      </c>
      <c r="L12404" s="69">
        <v>-6176.69</v>
      </c>
      <c r="M12404" s="57"/>
      <c r="N12404" s="67">
        <v>43025</v>
      </c>
      <c r="O12404" s="68">
        <v>14</v>
      </c>
      <c r="P12404" s="69">
        <v>12972.89623</v>
      </c>
      <c r="Q12404" s="57"/>
      <c r="R12404" s="70">
        <f t="shared" si="579"/>
        <v>-0.23697975116069123</v>
      </c>
      <c r="S12404" s="71">
        <f t="shared" si="580"/>
        <v>84309.814767071599</v>
      </c>
      <c r="T12404" s="72">
        <f t="shared" si="581"/>
        <v>-3074.3137204188693</v>
      </c>
    </row>
    <row r="12405" spans="2:20" x14ac:dyDescent="0.25">
      <c r="B12405" s="64">
        <v>43025</v>
      </c>
      <c r="C12405" s="65">
        <v>15</v>
      </c>
      <c r="D12405" s="66">
        <v>4.0669500000000003</v>
      </c>
      <c r="E12405" s="57"/>
      <c r="F12405" s="67">
        <v>43025</v>
      </c>
      <c r="G12405" s="68">
        <v>15</v>
      </c>
      <c r="H12405" s="69">
        <v>29910.42</v>
      </c>
      <c r="I12405" s="57"/>
      <c r="J12405" s="67">
        <v>43025</v>
      </c>
      <c r="K12405" s="68">
        <v>15</v>
      </c>
      <c r="L12405" s="69">
        <v>-18040.46</v>
      </c>
      <c r="M12405" s="57"/>
      <c r="N12405" s="67">
        <v>43025</v>
      </c>
      <c r="O12405" s="68">
        <v>15</v>
      </c>
      <c r="P12405" s="69">
        <v>15019.86699</v>
      </c>
      <c r="Q12405" s="57"/>
      <c r="R12405" s="70">
        <f t="shared" si="579"/>
        <v>-0.60314967158602251</v>
      </c>
      <c r="S12405" s="71">
        <f t="shared" si="580"/>
        <v>61085.048054980507</v>
      </c>
      <c r="T12405" s="72">
        <f t="shared" si="581"/>
        <v>-9059.227842284241</v>
      </c>
    </row>
    <row r="12406" spans="2:20" x14ac:dyDescent="0.25">
      <c r="B12406" s="64">
        <v>43025</v>
      </c>
      <c r="C12406" s="65">
        <v>16</v>
      </c>
      <c r="D12406" s="66">
        <v>3.75752</v>
      </c>
      <c r="E12406" s="57"/>
      <c r="F12406" s="67">
        <v>43025</v>
      </c>
      <c r="G12406" s="68">
        <v>16</v>
      </c>
      <c r="H12406" s="69">
        <v>31394.95</v>
      </c>
      <c r="I12406" s="57"/>
      <c r="J12406" s="67">
        <v>43025</v>
      </c>
      <c r="K12406" s="68">
        <v>16</v>
      </c>
      <c r="L12406" s="69">
        <v>-18603.02</v>
      </c>
      <c r="M12406" s="57"/>
      <c r="N12406" s="67">
        <v>43025</v>
      </c>
      <c r="O12406" s="68">
        <v>16</v>
      </c>
      <c r="P12406" s="69">
        <v>15860.770549999999</v>
      </c>
      <c r="Q12406" s="57"/>
      <c r="R12406" s="70">
        <f t="shared" si="579"/>
        <v>-0.59254816459335025</v>
      </c>
      <c r="S12406" s="71">
        <f t="shared" si="580"/>
        <v>59597.162557035997</v>
      </c>
      <c r="T12406" s="72">
        <f t="shared" si="581"/>
        <v>-9398.2704784387624</v>
      </c>
    </row>
    <row r="12407" spans="2:20" x14ac:dyDescent="0.25">
      <c r="B12407" s="64">
        <v>43025</v>
      </c>
      <c r="C12407" s="65">
        <v>17</v>
      </c>
      <c r="D12407" s="66">
        <v>2.6838199999999999</v>
      </c>
      <c r="E12407" s="57"/>
      <c r="F12407" s="67">
        <v>43025</v>
      </c>
      <c r="G12407" s="68">
        <v>17</v>
      </c>
      <c r="H12407" s="69">
        <v>31778</v>
      </c>
      <c r="I12407" s="57"/>
      <c r="J12407" s="67">
        <v>43025</v>
      </c>
      <c r="K12407" s="68">
        <v>17</v>
      </c>
      <c r="L12407" s="69">
        <v>-21344.93</v>
      </c>
      <c r="M12407" s="57"/>
      <c r="N12407" s="67">
        <v>43025</v>
      </c>
      <c r="O12407" s="68">
        <v>17</v>
      </c>
      <c r="P12407" s="69">
        <v>16094.405640000001</v>
      </c>
      <c r="Q12407" s="57"/>
      <c r="R12407" s="70">
        <f t="shared" si="579"/>
        <v>-0.67168890427339667</v>
      </c>
      <c r="S12407" s="71">
        <f t="shared" si="580"/>
        <v>43194.487744744802</v>
      </c>
      <c r="T12407" s="72">
        <f t="shared" si="581"/>
        <v>-10810.433689263176</v>
      </c>
    </row>
    <row r="12408" spans="2:20" x14ac:dyDescent="0.25">
      <c r="B12408" s="64">
        <v>43025</v>
      </c>
      <c r="C12408" s="65">
        <v>18</v>
      </c>
      <c r="D12408" s="66">
        <v>2.4609299999999998</v>
      </c>
      <c r="E12408" s="57"/>
      <c r="F12408" s="67">
        <v>43025</v>
      </c>
      <c r="G12408" s="68">
        <v>18</v>
      </c>
      <c r="H12408" s="69">
        <v>31338.33</v>
      </c>
      <c r="I12408" s="57"/>
      <c r="J12408" s="67">
        <v>43025</v>
      </c>
      <c r="K12408" s="68">
        <v>18</v>
      </c>
      <c r="L12408" s="69">
        <v>-21291.14</v>
      </c>
      <c r="M12408" s="57"/>
      <c r="N12408" s="67">
        <v>43025</v>
      </c>
      <c r="O12408" s="68">
        <v>18</v>
      </c>
      <c r="P12408" s="69">
        <v>15918.442220000001</v>
      </c>
      <c r="Q12408" s="57"/>
      <c r="R12408" s="70">
        <f t="shared" si="579"/>
        <v>-0.67939612608585076</v>
      </c>
      <c r="S12408" s="71">
        <f t="shared" si="580"/>
        <v>39174.172012464602</v>
      </c>
      <c r="T12408" s="72">
        <f t="shared" si="581"/>
        <v>-10814.92797758945</v>
      </c>
    </row>
    <row r="12409" spans="2:20" x14ac:dyDescent="0.25">
      <c r="B12409" s="64">
        <v>43025</v>
      </c>
      <c r="C12409" s="65">
        <v>19</v>
      </c>
      <c r="D12409" s="66">
        <v>2.8782999999999999</v>
      </c>
      <c r="E12409" s="57"/>
      <c r="F12409" s="67">
        <v>43025</v>
      </c>
      <c r="G12409" s="68">
        <v>19</v>
      </c>
      <c r="H12409" s="69">
        <v>31217.58</v>
      </c>
      <c r="I12409" s="57"/>
      <c r="J12409" s="67">
        <v>43025</v>
      </c>
      <c r="K12409" s="68">
        <v>19</v>
      </c>
      <c r="L12409" s="69">
        <v>-9734.9</v>
      </c>
      <c r="M12409" s="57"/>
      <c r="N12409" s="67">
        <v>43025</v>
      </c>
      <c r="O12409" s="68">
        <v>19</v>
      </c>
      <c r="P12409" s="69">
        <v>15887.974469999999</v>
      </c>
      <c r="Q12409" s="57"/>
      <c r="R12409" s="70">
        <f t="shared" si="579"/>
        <v>-0.31184031561703368</v>
      </c>
      <c r="S12409" s="71">
        <f t="shared" si="580"/>
        <v>45730.356917000994</v>
      </c>
      <c r="T12409" s="72">
        <f t="shared" si="581"/>
        <v>-4954.5109732401734</v>
      </c>
    </row>
    <row r="12410" spans="2:20" x14ac:dyDescent="0.25">
      <c r="B12410" s="64">
        <v>43025</v>
      </c>
      <c r="C12410" s="65">
        <v>20</v>
      </c>
      <c r="D12410" s="66">
        <v>2.7179000000000002</v>
      </c>
      <c r="E12410" s="57"/>
      <c r="F12410" s="67">
        <v>43025</v>
      </c>
      <c r="G12410" s="68">
        <v>20</v>
      </c>
      <c r="H12410" s="69">
        <v>31017.95</v>
      </c>
      <c r="I12410" s="57"/>
      <c r="J12410" s="67">
        <v>43025</v>
      </c>
      <c r="K12410" s="68">
        <v>20</v>
      </c>
      <c r="L12410" s="69">
        <v>-8424.01</v>
      </c>
      <c r="M12410" s="57"/>
      <c r="N12410" s="67">
        <v>43025</v>
      </c>
      <c r="O12410" s="68">
        <v>20</v>
      </c>
      <c r="P12410" s="69">
        <v>15781.65323</v>
      </c>
      <c r="Q12410" s="57"/>
      <c r="R12410" s="70">
        <f t="shared" si="579"/>
        <v>-0.27158500158779031</v>
      </c>
      <c r="S12410" s="71">
        <f t="shared" si="580"/>
        <v>42892.955313817001</v>
      </c>
      <c r="T12410" s="72">
        <f t="shared" si="581"/>
        <v>-4286.0603175275064</v>
      </c>
    </row>
    <row r="12411" spans="2:20" x14ac:dyDescent="0.25">
      <c r="B12411" s="64">
        <v>43025</v>
      </c>
      <c r="C12411" s="65">
        <v>21</v>
      </c>
      <c r="D12411" s="66">
        <v>2.8048600000000001</v>
      </c>
      <c r="E12411" s="57"/>
      <c r="F12411" s="67">
        <v>43025</v>
      </c>
      <c r="G12411" s="68">
        <v>21</v>
      </c>
      <c r="H12411" s="69">
        <v>30539.25</v>
      </c>
      <c r="I12411" s="57"/>
      <c r="J12411" s="67">
        <v>43025</v>
      </c>
      <c r="K12411" s="68">
        <v>21</v>
      </c>
      <c r="L12411" s="69">
        <v>-5161.63</v>
      </c>
      <c r="M12411" s="57"/>
      <c r="N12411" s="67">
        <v>43025</v>
      </c>
      <c r="O12411" s="68">
        <v>21</v>
      </c>
      <c r="P12411" s="69">
        <v>15545.4113</v>
      </c>
      <c r="Q12411" s="57"/>
      <c r="R12411" s="70">
        <f t="shared" si="579"/>
        <v>-0.1690162659528312</v>
      </c>
      <c r="S12411" s="71">
        <f t="shared" si="580"/>
        <v>43602.702338918003</v>
      </c>
      <c r="T12411" s="72">
        <f t="shared" si="581"/>
        <v>-2627.4273706269473</v>
      </c>
    </row>
    <row r="12412" spans="2:20" x14ac:dyDescent="0.25">
      <c r="B12412" s="64">
        <v>43025</v>
      </c>
      <c r="C12412" s="65">
        <v>22</v>
      </c>
      <c r="D12412" s="66">
        <v>2.1698300000000001</v>
      </c>
      <c r="E12412" s="57"/>
      <c r="F12412" s="67">
        <v>43025</v>
      </c>
      <c r="G12412" s="68">
        <v>22</v>
      </c>
      <c r="H12412" s="69">
        <v>30272.75</v>
      </c>
      <c r="I12412" s="57"/>
      <c r="J12412" s="67">
        <v>43025</v>
      </c>
      <c r="K12412" s="68">
        <v>22</v>
      </c>
      <c r="L12412" s="69">
        <v>-8648.5499999999993</v>
      </c>
      <c r="M12412" s="57"/>
      <c r="N12412" s="67">
        <v>43025</v>
      </c>
      <c r="O12412" s="68">
        <v>22</v>
      </c>
      <c r="P12412" s="69">
        <v>15418.343279999999</v>
      </c>
      <c r="Q12412" s="57"/>
      <c r="R12412" s="70">
        <f t="shared" si="579"/>
        <v>-0.28568762335764009</v>
      </c>
      <c r="S12412" s="71">
        <f t="shared" si="580"/>
        <v>33455.183799242397</v>
      </c>
      <c r="T12412" s="72">
        <f t="shared" si="581"/>
        <v>-4404.8298477754406</v>
      </c>
    </row>
    <row r="12413" spans="2:20" x14ac:dyDescent="0.25">
      <c r="B12413" s="64">
        <v>43025</v>
      </c>
      <c r="C12413" s="65">
        <v>23</v>
      </c>
      <c r="D12413" s="66">
        <v>1.69065</v>
      </c>
      <c r="E12413" s="57"/>
      <c r="F12413" s="67">
        <v>43025</v>
      </c>
      <c r="G12413" s="68">
        <v>23</v>
      </c>
      <c r="H12413" s="69">
        <v>30194.04</v>
      </c>
      <c r="I12413" s="57"/>
      <c r="J12413" s="67">
        <v>43025</v>
      </c>
      <c r="K12413" s="68">
        <v>23</v>
      </c>
      <c r="L12413" s="69">
        <v>-11954.91</v>
      </c>
      <c r="M12413" s="57"/>
      <c r="N12413" s="67">
        <v>43025</v>
      </c>
      <c r="O12413" s="68">
        <v>23</v>
      </c>
      <c r="P12413" s="69">
        <v>15412.099899999999</v>
      </c>
      <c r="Q12413" s="57"/>
      <c r="R12413" s="70">
        <f t="shared" si="579"/>
        <v>-0.39593608539963515</v>
      </c>
      <c r="S12413" s="71">
        <f t="shared" si="580"/>
        <v>26056.466695935</v>
      </c>
      <c r="T12413" s="72">
        <f t="shared" si="581"/>
        <v>-6102.206502194108</v>
      </c>
    </row>
    <row r="12414" spans="2:20" x14ac:dyDescent="0.25">
      <c r="B12414" s="64">
        <v>43025</v>
      </c>
      <c r="C12414" s="65">
        <v>24</v>
      </c>
      <c r="D12414" s="66">
        <v>1.9702500000000001</v>
      </c>
      <c r="E12414" s="57"/>
      <c r="F12414" s="67">
        <v>43025</v>
      </c>
      <c r="G12414" s="68">
        <v>24</v>
      </c>
      <c r="H12414" s="69">
        <v>30379.13</v>
      </c>
      <c r="I12414" s="57"/>
      <c r="J12414" s="67">
        <v>43025</v>
      </c>
      <c r="K12414" s="68">
        <v>24</v>
      </c>
      <c r="L12414" s="69">
        <v>-6431.39</v>
      </c>
      <c r="M12414" s="57"/>
      <c r="N12414" s="67">
        <v>43025</v>
      </c>
      <c r="O12414" s="68">
        <v>24</v>
      </c>
      <c r="P12414" s="69">
        <v>15530.34986</v>
      </c>
      <c r="Q12414" s="57"/>
      <c r="R12414" s="70">
        <f t="shared" si="579"/>
        <v>-0.21170421931108627</v>
      </c>
      <c r="S12414" s="71">
        <f t="shared" si="580"/>
        <v>30598.671811665001</v>
      </c>
      <c r="T12414" s="72">
        <f t="shared" si="581"/>
        <v>-3287.8405927393378</v>
      </c>
    </row>
    <row r="12415" spans="2:20" x14ac:dyDescent="0.25">
      <c r="B12415" s="64">
        <v>43025</v>
      </c>
      <c r="C12415" s="65">
        <v>25</v>
      </c>
      <c r="D12415" s="66">
        <v>2.2730000000000001</v>
      </c>
      <c r="E12415" s="57"/>
      <c r="F12415" s="67">
        <v>43025</v>
      </c>
      <c r="G12415" s="68">
        <v>25</v>
      </c>
      <c r="H12415" s="69">
        <v>30653.9</v>
      </c>
      <c r="I12415" s="57"/>
      <c r="J12415" s="67">
        <v>43025</v>
      </c>
      <c r="K12415" s="68">
        <v>25</v>
      </c>
      <c r="L12415" s="69">
        <v>-211.05</v>
      </c>
      <c r="M12415" s="57"/>
      <c r="N12415" s="67">
        <v>43025</v>
      </c>
      <c r="O12415" s="68">
        <v>25</v>
      </c>
      <c r="P12415" s="69">
        <v>15678.475759999999</v>
      </c>
      <c r="Q12415" s="57"/>
      <c r="R12415" s="70">
        <f t="shared" si="579"/>
        <v>-6.884931444286045E-3</v>
      </c>
      <c r="S12415" s="71">
        <f t="shared" si="580"/>
        <v>35637.175402480003</v>
      </c>
      <c r="T12415" s="72">
        <f t="shared" si="581"/>
        <v>-107.94523075850054</v>
      </c>
    </row>
    <row r="12416" spans="2:20" x14ac:dyDescent="0.25">
      <c r="B12416" s="64">
        <v>43025</v>
      </c>
      <c r="C12416" s="65">
        <v>26</v>
      </c>
      <c r="D12416" s="66">
        <v>2.2472300000000001</v>
      </c>
      <c r="E12416" s="57"/>
      <c r="F12416" s="67">
        <v>43025</v>
      </c>
      <c r="G12416" s="68">
        <v>26</v>
      </c>
      <c r="H12416" s="69">
        <v>30697.24</v>
      </c>
      <c r="I12416" s="57"/>
      <c r="J12416" s="67">
        <v>43025</v>
      </c>
      <c r="K12416" s="68">
        <v>26</v>
      </c>
      <c r="L12416" s="69">
        <v>3184.23</v>
      </c>
      <c r="M12416" s="57"/>
      <c r="N12416" s="67">
        <v>43025</v>
      </c>
      <c r="O12416" s="68">
        <v>26</v>
      </c>
      <c r="P12416" s="69">
        <v>15696.8452</v>
      </c>
      <c r="Q12416" s="57"/>
      <c r="R12416" s="70">
        <f t="shared" si="579"/>
        <v>0.10373017248456212</v>
      </c>
      <c r="S12416" s="71">
        <f t="shared" si="580"/>
        <v>35274.421438796002</v>
      </c>
      <c r="T12416" s="72">
        <f t="shared" si="581"/>
        <v>1628.236460059471</v>
      </c>
    </row>
    <row r="12417" spans="2:20" x14ac:dyDescent="0.25">
      <c r="B12417" s="64">
        <v>43025</v>
      </c>
      <c r="C12417" s="65">
        <v>27</v>
      </c>
      <c r="D12417" s="66">
        <v>2.1116799999999998</v>
      </c>
      <c r="E12417" s="57"/>
      <c r="F12417" s="67">
        <v>43025</v>
      </c>
      <c r="G12417" s="68">
        <v>27</v>
      </c>
      <c r="H12417" s="69">
        <v>30802.22</v>
      </c>
      <c r="I12417" s="57"/>
      <c r="J12417" s="67">
        <v>43025</v>
      </c>
      <c r="K12417" s="68">
        <v>27</v>
      </c>
      <c r="L12417" s="69">
        <v>5391.55</v>
      </c>
      <c r="M12417" s="57"/>
      <c r="N12417" s="67">
        <v>43025</v>
      </c>
      <c r="O12417" s="68">
        <v>27</v>
      </c>
      <c r="P12417" s="69">
        <v>15767.754790000001</v>
      </c>
      <c r="Q12417" s="57"/>
      <c r="R12417" s="70">
        <f t="shared" si="579"/>
        <v>0.17503770832102361</v>
      </c>
      <c r="S12417" s="71">
        <f t="shared" si="580"/>
        <v>33296.452434947198</v>
      </c>
      <c r="T12417" s="72">
        <f t="shared" si="581"/>
        <v>2759.9516638094428</v>
      </c>
    </row>
    <row r="12418" spans="2:20" x14ac:dyDescent="0.25">
      <c r="B12418" s="64">
        <v>43025</v>
      </c>
      <c r="C12418" s="65">
        <v>28</v>
      </c>
      <c r="D12418" s="66">
        <v>1.98594</v>
      </c>
      <c r="E12418" s="57"/>
      <c r="F12418" s="67">
        <v>43025</v>
      </c>
      <c r="G12418" s="68">
        <v>28</v>
      </c>
      <c r="H12418" s="69">
        <v>30586.69</v>
      </c>
      <c r="I12418" s="57"/>
      <c r="J12418" s="67">
        <v>43025</v>
      </c>
      <c r="K12418" s="68">
        <v>28</v>
      </c>
      <c r="L12418" s="69">
        <v>2754.82</v>
      </c>
      <c r="M12418" s="57"/>
      <c r="N12418" s="67">
        <v>43025</v>
      </c>
      <c r="O12418" s="68">
        <v>28</v>
      </c>
      <c r="P12418" s="69">
        <v>15707.75549</v>
      </c>
      <c r="Q12418" s="57"/>
      <c r="R12418" s="70">
        <f t="shared" si="579"/>
        <v>9.0065973140604633E-2</v>
      </c>
      <c r="S12418" s="71">
        <f t="shared" si="580"/>
        <v>31194.6599378106</v>
      </c>
      <c r="T12418" s="72">
        <f t="shared" si="581"/>
        <v>1414.7342840615249</v>
      </c>
    </row>
    <row r="12419" spans="2:20" x14ac:dyDescent="0.25">
      <c r="B12419" s="64">
        <v>43025</v>
      </c>
      <c r="C12419" s="65">
        <v>29</v>
      </c>
      <c r="D12419" s="66">
        <v>1.4005300000000001</v>
      </c>
      <c r="E12419" s="57"/>
      <c r="F12419" s="67">
        <v>43025</v>
      </c>
      <c r="G12419" s="68">
        <v>29</v>
      </c>
      <c r="H12419" s="69">
        <v>30762.81</v>
      </c>
      <c r="I12419" s="57"/>
      <c r="J12419" s="67">
        <v>43025</v>
      </c>
      <c r="K12419" s="68">
        <v>29</v>
      </c>
      <c r="L12419" s="69">
        <v>-6473.2</v>
      </c>
      <c r="M12419" s="57"/>
      <c r="N12419" s="67">
        <v>43025</v>
      </c>
      <c r="O12419" s="68">
        <v>29</v>
      </c>
      <c r="P12419" s="69">
        <v>15786.3806</v>
      </c>
      <c r="Q12419" s="57"/>
      <c r="R12419" s="70">
        <f t="shared" si="579"/>
        <v>-0.2104229100007444</v>
      </c>
      <c r="S12419" s="71">
        <f t="shared" si="580"/>
        <v>22109.299621718001</v>
      </c>
      <c r="T12419" s="72">
        <f t="shared" si="581"/>
        <v>-3321.8161442312976</v>
      </c>
    </row>
    <row r="12420" spans="2:20" x14ac:dyDescent="0.25">
      <c r="B12420" s="64">
        <v>43025</v>
      </c>
      <c r="C12420" s="65">
        <v>30</v>
      </c>
      <c r="D12420" s="66">
        <v>0.63954</v>
      </c>
      <c r="E12420" s="57"/>
      <c r="F12420" s="67">
        <v>43025</v>
      </c>
      <c r="G12420" s="68">
        <v>30</v>
      </c>
      <c r="H12420" s="69">
        <v>30948.66</v>
      </c>
      <c r="I12420" s="57"/>
      <c r="J12420" s="67">
        <v>43025</v>
      </c>
      <c r="K12420" s="68">
        <v>30</v>
      </c>
      <c r="L12420" s="69">
        <v>-22163.27</v>
      </c>
      <c r="M12420" s="57"/>
      <c r="N12420" s="67">
        <v>43025</v>
      </c>
      <c r="O12420" s="68">
        <v>30</v>
      </c>
      <c r="P12420" s="69">
        <v>15966.76657</v>
      </c>
      <c r="Q12420" s="57"/>
      <c r="R12420" s="70">
        <f t="shared" si="579"/>
        <v>-0.71613019755944196</v>
      </c>
      <c r="S12420" s="71">
        <f t="shared" si="580"/>
        <v>10211.385892177799</v>
      </c>
      <c r="T12420" s="72">
        <f t="shared" si="581"/>
        <v>-11434.283698159594</v>
      </c>
    </row>
    <row r="12421" spans="2:20" x14ac:dyDescent="0.25">
      <c r="B12421" s="64">
        <v>43025</v>
      </c>
      <c r="C12421" s="65">
        <v>31</v>
      </c>
      <c r="D12421" s="66">
        <v>0.23299</v>
      </c>
      <c r="E12421" s="57"/>
      <c r="F12421" s="67">
        <v>43025</v>
      </c>
      <c r="G12421" s="68">
        <v>31</v>
      </c>
      <c r="H12421" s="69">
        <v>31647.42</v>
      </c>
      <c r="I12421" s="57"/>
      <c r="J12421" s="67">
        <v>43025</v>
      </c>
      <c r="K12421" s="68">
        <v>31</v>
      </c>
      <c r="L12421" s="69">
        <v>-20611.79</v>
      </c>
      <c r="M12421" s="57"/>
      <c r="N12421" s="67">
        <v>43025</v>
      </c>
      <c r="O12421" s="68">
        <v>31</v>
      </c>
      <c r="P12421" s="69">
        <v>16517.123019999999</v>
      </c>
      <c r="Q12421" s="57"/>
      <c r="R12421" s="70">
        <f t="shared" si="579"/>
        <v>-0.65129448150907732</v>
      </c>
      <c r="S12421" s="71">
        <f t="shared" si="580"/>
        <v>3848.3244924297996</v>
      </c>
      <c r="T12421" s="72">
        <f t="shared" si="581"/>
        <v>-10757.511073332545</v>
      </c>
    </row>
    <row r="12422" spans="2:20" x14ac:dyDescent="0.25">
      <c r="B12422" s="64">
        <v>43025</v>
      </c>
      <c r="C12422" s="65">
        <v>32</v>
      </c>
      <c r="D12422" s="66">
        <v>0.80044999999999999</v>
      </c>
      <c r="E12422" s="57"/>
      <c r="F12422" s="67">
        <v>43025</v>
      </c>
      <c r="G12422" s="68">
        <v>32</v>
      </c>
      <c r="H12422" s="69">
        <v>33051.019999999997</v>
      </c>
      <c r="I12422" s="57"/>
      <c r="J12422" s="67">
        <v>43025</v>
      </c>
      <c r="K12422" s="68">
        <v>32</v>
      </c>
      <c r="L12422" s="69">
        <v>-11738.68</v>
      </c>
      <c r="M12422" s="57"/>
      <c r="N12422" s="67">
        <v>43025</v>
      </c>
      <c r="O12422" s="68">
        <v>32</v>
      </c>
      <c r="P12422" s="69">
        <v>17190.217280000001</v>
      </c>
      <c r="Q12422" s="57"/>
      <c r="R12422" s="70">
        <f t="shared" si="579"/>
        <v>-0.35516846378719935</v>
      </c>
      <c r="S12422" s="71">
        <f t="shared" si="580"/>
        <v>13759.909421776001</v>
      </c>
      <c r="T12422" s="72">
        <f t="shared" si="581"/>
        <v>-6105.4230635057684</v>
      </c>
    </row>
    <row r="12423" spans="2:20" x14ac:dyDescent="0.25">
      <c r="B12423" s="64">
        <v>43025</v>
      </c>
      <c r="C12423" s="65">
        <v>33</v>
      </c>
      <c r="D12423" s="66">
        <v>1.53477</v>
      </c>
      <c r="E12423" s="57"/>
      <c r="F12423" s="67">
        <v>43025</v>
      </c>
      <c r="G12423" s="68">
        <v>33</v>
      </c>
      <c r="H12423" s="69">
        <v>33919.61</v>
      </c>
      <c r="I12423" s="57"/>
      <c r="J12423" s="67">
        <v>43025</v>
      </c>
      <c r="K12423" s="68">
        <v>33</v>
      </c>
      <c r="L12423" s="69">
        <v>10204.040000000001</v>
      </c>
      <c r="M12423" s="57"/>
      <c r="N12423" s="67">
        <v>43025</v>
      </c>
      <c r="O12423" s="68">
        <v>33</v>
      </c>
      <c r="P12423" s="69">
        <v>17363.680199999999</v>
      </c>
      <c r="Q12423" s="57"/>
      <c r="R12423" s="70">
        <f t="shared" si="579"/>
        <v>0.30083010978015373</v>
      </c>
      <c r="S12423" s="71">
        <f t="shared" si="580"/>
        <v>26649.255460553999</v>
      </c>
      <c r="T12423" s="72">
        <f t="shared" si="581"/>
        <v>5223.5178207534809</v>
      </c>
    </row>
    <row r="12424" spans="2:20" x14ac:dyDescent="0.25">
      <c r="B12424" s="64">
        <v>43025</v>
      </c>
      <c r="C12424" s="65">
        <v>34</v>
      </c>
      <c r="D12424" s="66">
        <v>1.7581</v>
      </c>
      <c r="E12424" s="57"/>
      <c r="F12424" s="67">
        <v>43025</v>
      </c>
      <c r="G12424" s="68">
        <v>34</v>
      </c>
      <c r="H12424" s="69">
        <v>35341.21</v>
      </c>
      <c r="I12424" s="57"/>
      <c r="J12424" s="67">
        <v>43025</v>
      </c>
      <c r="K12424" s="68">
        <v>34</v>
      </c>
      <c r="L12424" s="69">
        <v>28153.45</v>
      </c>
      <c r="M12424" s="57"/>
      <c r="N12424" s="67">
        <v>43025</v>
      </c>
      <c r="O12424" s="68">
        <v>34</v>
      </c>
      <c r="P12424" s="69">
        <v>18105.366679999999</v>
      </c>
      <c r="Q12424" s="57"/>
      <c r="R12424" s="70">
        <f t="shared" si="579"/>
        <v>0.79661816898742299</v>
      </c>
      <c r="S12424" s="71">
        <f t="shared" si="580"/>
        <v>31831.045160107999</v>
      </c>
      <c r="T12424" s="72">
        <f t="shared" si="581"/>
        <v>14423.064053467497</v>
      </c>
    </row>
    <row r="12425" spans="2:20" x14ac:dyDescent="0.25">
      <c r="B12425" s="64">
        <v>43025</v>
      </c>
      <c r="C12425" s="65">
        <v>35</v>
      </c>
      <c r="D12425" s="66">
        <v>1.4887699999999999</v>
      </c>
      <c r="E12425" s="57"/>
      <c r="F12425" s="67">
        <v>43025</v>
      </c>
      <c r="G12425" s="68">
        <v>35</v>
      </c>
      <c r="H12425" s="69">
        <v>36490.9</v>
      </c>
      <c r="I12425" s="57"/>
      <c r="J12425" s="67">
        <v>43025</v>
      </c>
      <c r="K12425" s="68">
        <v>35</v>
      </c>
      <c r="L12425" s="69">
        <v>3616.85</v>
      </c>
      <c r="M12425" s="57"/>
      <c r="N12425" s="67">
        <v>43025</v>
      </c>
      <c r="O12425" s="68">
        <v>35</v>
      </c>
      <c r="P12425" s="69">
        <v>18618.864239999999</v>
      </c>
      <c r="Q12425" s="57"/>
      <c r="R12425" s="70">
        <f t="shared" si="579"/>
        <v>9.9116492056923772E-2</v>
      </c>
      <c r="S12425" s="71">
        <f t="shared" si="580"/>
        <v>27719.206514584796</v>
      </c>
      <c r="T12425" s="72">
        <f t="shared" si="581"/>
        <v>1845.436509552902</v>
      </c>
    </row>
    <row r="12426" spans="2:20" x14ac:dyDescent="0.25">
      <c r="B12426" s="64">
        <v>43025</v>
      </c>
      <c r="C12426" s="65">
        <v>36</v>
      </c>
      <c r="D12426" s="66">
        <v>1.5916600000000001</v>
      </c>
      <c r="E12426" s="57"/>
      <c r="F12426" s="67">
        <v>43025</v>
      </c>
      <c r="G12426" s="68">
        <v>36</v>
      </c>
      <c r="H12426" s="69">
        <v>37275.96</v>
      </c>
      <c r="I12426" s="57"/>
      <c r="J12426" s="67">
        <v>43025</v>
      </c>
      <c r="K12426" s="68">
        <v>36</v>
      </c>
      <c r="L12426" s="69">
        <v>1356.2</v>
      </c>
      <c r="M12426" s="57"/>
      <c r="N12426" s="67">
        <v>43025</v>
      </c>
      <c r="O12426" s="68">
        <v>36</v>
      </c>
      <c r="P12426" s="69">
        <v>18972.947120000001</v>
      </c>
      <c r="Q12426" s="57"/>
      <c r="R12426" s="70">
        <f t="shared" ref="R12426:R12489" si="582">L12426/H12426</f>
        <v>3.6382698125011402E-2</v>
      </c>
      <c r="S12426" s="71">
        <f t="shared" ref="S12426:S12489" si="583">P12426*D12426</f>
        <v>30198.481013019202</v>
      </c>
      <c r="T12426" s="72">
        <f t="shared" ref="T12426:T12489" si="584">P12426*R12426</f>
        <v>690.2870076087645</v>
      </c>
    </row>
    <row r="12427" spans="2:20" x14ac:dyDescent="0.25">
      <c r="B12427" s="64">
        <v>43025</v>
      </c>
      <c r="C12427" s="65">
        <v>37</v>
      </c>
      <c r="D12427" s="66">
        <v>1.12114</v>
      </c>
      <c r="E12427" s="57"/>
      <c r="F12427" s="67">
        <v>43025</v>
      </c>
      <c r="G12427" s="68">
        <v>37</v>
      </c>
      <c r="H12427" s="69">
        <v>37911.760000000002</v>
      </c>
      <c r="I12427" s="57"/>
      <c r="J12427" s="67">
        <v>43025</v>
      </c>
      <c r="K12427" s="68">
        <v>37</v>
      </c>
      <c r="L12427" s="69">
        <v>-14895.3</v>
      </c>
      <c r="M12427" s="57"/>
      <c r="N12427" s="67">
        <v>43025</v>
      </c>
      <c r="O12427" s="68">
        <v>37</v>
      </c>
      <c r="P12427" s="69">
        <v>18943.77392</v>
      </c>
      <c r="Q12427" s="57"/>
      <c r="R12427" s="70">
        <f t="shared" si="582"/>
        <v>-0.39289391998683254</v>
      </c>
      <c r="S12427" s="71">
        <f t="shared" si="583"/>
        <v>21238.6226926688</v>
      </c>
      <c r="T12427" s="72">
        <f t="shared" si="584"/>
        <v>-7442.8935947731252</v>
      </c>
    </row>
    <row r="12428" spans="2:20" x14ac:dyDescent="0.25">
      <c r="B12428" s="64">
        <v>43025</v>
      </c>
      <c r="C12428" s="65">
        <v>38</v>
      </c>
      <c r="D12428" s="66">
        <v>1.81046</v>
      </c>
      <c r="E12428" s="57"/>
      <c r="F12428" s="67">
        <v>43025</v>
      </c>
      <c r="G12428" s="68">
        <v>38</v>
      </c>
      <c r="H12428" s="69">
        <v>38608.07</v>
      </c>
      <c r="I12428" s="57"/>
      <c r="J12428" s="67">
        <v>43025</v>
      </c>
      <c r="K12428" s="68">
        <v>38</v>
      </c>
      <c r="L12428" s="69">
        <v>13221.5</v>
      </c>
      <c r="M12428" s="57"/>
      <c r="N12428" s="67">
        <v>43025</v>
      </c>
      <c r="O12428" s="68">
        <v>38</v>
      </c>
      <c r="P12428" s="69">
        <v>19278.772250000002</v>
      </c>
      <c r="Q12428" s="57"/>
      <c r="R12428" s="70">
        <f t="shared" si="582"/>
        <v>0.34245431071794058</v>
      </c>
      <c r="S12428" s="71">
        <f t="shared" si="583"/>
        <v>34903.446007735001</v>
      </c>
      <c r="T12428" s="72">
        <f t="shared" si="584"/>
        <v>6602.098662361911</v>
      </c>
    </row>
    <row r="12429" spans="2:20" x14ac:dyDescent="0.25">
      <c r="B12429" s="64">
        <v>43025</v>
      </c>
      <c r="C12429" s="65">
        <v>39</v>
      </c>
      <c r="D12429" s="66">
        <v>1.1574</v>
      </c>
      <c r="E12429" s="57"/>
      <c r="F12429" s="67">
        <v>43025</v>
      </c>
      <c r="G12429" s="68">
        <v>39</v>
      </c>
      <c r="H12429" s="69">
        <v>37808.019999999997</v>
      </c>
      <c r="I12429" s="57"/>
      <c r="J12429" s="67">
        <v>43025</v>
      </c>
      <c r="K12429" s="68">
        <v>39</v>
      </c>
      <c r="L12429" s="69">
        <v>-14189.11</v>
      </c>
      <c r="M12429" s="57"/>
      <c r="N12429" s="67">
        <v>43025</v>
      </c>
      <c r="O12429" s="68">
        <v>39</v>
      </c>
      <c r="P12429" s="69">
        <v>18741.714179999999</v>
      </c>
      <c r="Q12429" s="57"/>
      <c r="R12429" s="70">
        <f t="shared" si="582"/>
        <v>-0.37529365462671682</v>
      </c>
      <c r="S12429" s="71">
        <f t="shared" si="583"/>
        <v>21691.659991932</v>
      </c>
      <c r="T12429" s="72">
        <f t="shared" si="584"/>
        <v>-7033.6464085815605</v>
      </c>
    </row>
    <row r="12430" spans="2:20" x14ac:dyDescent="0.25">
      <c r="B12430" s="64">
        <v>43025</v>
      </c>
      <c r="C12430" s="65">
        <v>40</v>
      </c>
      <c r="D12430" s="66">
        <v>0.90571000000000002</v>
      </c>
      <c r="E12430" s="57"/>
      <c r="F12430" s="67">
        <v>43025</v>
      </c>
      <c r="G12430" s="68">
        <v>40</v>
      </c>
      <c r="H12430" s="69">
        <v>37014.86</v>
      </c>
      <c r="I12430" s="57"/>
      <c r="J12430" s="67">
        <v>43025</v>
      </c>
      <c r="K12430" s="68">
        <v>40</v>
      </c>
      <c r="L12430" s="69">
        <v>-16213.58</v>
      </c>
      <c r="M12430" s="57"/>
      <c r="N12430" s="67">
        <v>43025</v>
      </c>
      <c r="O12430" s="68">
        <v>40</v>
      </c>
      <c r="P12430" s="69">
        <v>18325.580669999999</v>
      </c>
      <c r="Q12430" s="57"/>
      <c r="R12430" s="70">
        <f t="shared" si="582"/>
        <v>-0.43802894297047185</v>
      </c>
      <c r="S12430" s="71">
        <f t="shared" si="583"/>
        <v>16597.6616686257</v>
      </c>
      <c r="T12430" s="72">
        <f t="shared" si="584"/>
        <v>-8027.1347302002114</v>
      </c>
    </row>
    <row r="12431" spans="2:20" x14ac:dyDescent="0.25">
      <c r="B12431" s="64">
        <v>43025</v>
      </c>
      <c r="C12431" s="65">
        <v>41</v>
      </c>
      <c r="D12431" s="66">
        <v>0.82609999999999995</v>
      </c>
      <c r="E12431" s="57"/>
      <c r="F12431" s="67">
        <v>43025</v>
      </c>
      <c r="G12431" s="68">
        <v>41</v>
      </c>
      <c r="H12431" s="69">
        <v>36225.480000000003</v>
      </c>
      <c r="I12431" s="57"/>
      <c r="J12431" s="67">
        <v>43025</v>
      </c>
      <c r="K12431" s="68">
        <v>41</v>
      </c>
      <c r="L12431" s="69">
        <v>-16054.67</v>
      </c>
      <c r="M12431" s="57"/>
      <c r="N12431" s="67">
        <v>43025</v>
      </c>
      <c r="O12431" s="68">
        <v>41</v>
      </c>
      <c r="P12431" s="69">
        <v>18120.92525</v>
      </c>
      <c r="Q12431" s="57"/>
      <c r="R12431" s="70">
        <f t="shared" si="582"/>
        <v>-0.44318722622861034</v>
      </c>
      <c r="S12431" s="71">
        <f t="shared" si="583"/>
        <v>14969.696349025</v>
      </c>
      <c r="T12431" s="72">
        <f t="shared" si="584"/>
        <v>-8030.9625982434873</v>
      </c>
    </row>
    <row r="12432" spans="2:20" x14ac:dyDescent="0.25">
      <c r="B12432" s="64">
        <v>43025</v>
      </c>
      <c r="C12432" s="65">
        <v>42</v>
      </c>
      <c r="D12432" s="66">
        <v>0.56410000000000005</v>
      </c>
      <c r="E12432" s="57"/>
      <c r="F12432" s="67">
        <v>43025</v>
      </c>
      <c r="G12432" s="68">
        <v>42</v>
      </c>
      <c r="H12432" s="69">
        <v>34750.639999999999</v>
      </c>
      <c r="I12432" s="57"/>
      <c r="J12432" s="67">
        <v>43025</v>
      </c>
      <c r="K12432" s="68">
        <v>42</v>
      </c>
      <c r="L12432" s="69">
        <v>-18850.060000000001</v>
      </c>
      <c r="M12432" s="57"/>
      <c r="N12432" s="67">
        <v>43025</v>
      </c>
      <c r="O12432" s="68">
        <v>42</v>
      </c>
      <c r="P12432" s="69">
        <v>17382.789479999999</v>
      </c>
      <c r="Q12432" s="57"/>
      <c r="R12432" s="70">
        <f t="shared" si="582"/>
        <v>-0.54243777956319661</v>
      </c>
      <c r="S12432" s="71">
        <f t="shared" si="583"/>
        <v>9805.6315456680004</v>
      </c>
      <c r="T12432" s="72">
        <f t="shared" si="584"/>
        <v>-9429.081728145693</v>
      </c>
    </row>
    <row r="12433" spans="2:20" x14ac:dyDescent="0.25">
      <c r="B12433" s="64">
        <v>43025</v>
      </c>
      <c r="C12433" s="65">
        <v>43</v>
      </c>
      <c r="D12433" s="66">
        <v>0.93691000000000002</v>
      </c>
      <c r="E12433" s="57"/>
      <c r="F12433" s="67">
        <v>43025</v>
      </c>
      <c r="G12433" s="68">
        <v>43</v>
      </c>
      <c r="H12433" s="69">
        <v>33921.18</v>
      </c>
      <c r="I12433" s="57"/>
      <c r="J12433" s="67">
        <v>43025</v>
      </c>
      <c r="K12433" s="68">
        <v>43</v>
      </c>
      <c r="L12433" s="69">
        <v>-10045.24</v>
      </c>
      <c r="M12433" s="57"/>
      <c r="N12433" s="67">
        <v>43025</v>
      </c>
      <c r="O12433" s="68">
        <v>43</v>
      </c>
      <c r="P12433" s="69">
        <v>17148.54321</v>
      </c>
      <c r="Q12433" s="57"/>
      <c r="R12433" s="70">
        <f t="shared" si="582"/>
        <v>-0.29613474531251566</v>
      </c>
      <c r="S12433" s="71">
        <f t="shared" si="583"/>
        <v>16066.6416188811</v>
      </c>
      <c r="T12433" s="72">
        <f t="shared" si="584"/>
        <v>-5078.27947597402</v>
      </c>
    </row>
    <row r="12434" spans="2:20" x14ac:dyDescent="0.25">
      <c r="B12434" s="64">
        <v>43025</v>
      </c>
      <c r="C12434" s="65">
        <v>44</v>
      </c>
      <c r="D12434" s="66">
        <v>0.71474000000000004</v>
      </c>
      <c r="E12434" s="57"/>
      <c r="F12434" s="67">
        <v>43025</v>
      </c>
      <c r="G12434" s="68">
        <v>44</v>
      </c>
      <c r="H12434" s="69">
        <v>31928.15</v>
      </c>
      <c r="I12434" s="57"/>
      <c r="J12434" s="67">
        <v>43025</v>
      </c>
      <c r="K12434" s="68">
        <v>44</v>
      </c>
      <c r="L12434" s="69">
        <v>-10296.41</v>
      </c>
      <c r="M12434" s="57"/>
      <c r="N12434" s="67">
        <v>43025</v>
      </c>
      <c r="O12434" s="68">
        <v>44</v>
      </c>
      <c r="P12434" s="69">
        <v>16149.22185</v>
      </c>
      <c r="Q12434" s="57"/>
      <c r="R12434" s="70">
        <f t="shared" si="582"/>
        <v>-0.32248689635948213</v>
      </c>
      <c r="S12434" s="71">
        <f t="shared" si="583"/>
        <v>11542.494825069001</v>
      </c>
      <c r="T12434" s="72">
        <f t="shared" si="584"/>
        <v>-5207.9124330272343</v>
      </c>
    </row>
    <row r="12435" spans="2:20" x14ac:dyDescent="0.25">
      <c r="B12435" s="64">
        <v>43025</v>
      </c>
      <c r="C12435" s="65">
        <v>45</v>
      </c>
      <c r="D12435" s="66">
        <v>0.90686</v>
      </c>
      <c r="E12435" s="57"/>
      <c r="F12435" s="67">
        <v>43025</v>
      </c>
      <c r="G12435" s="68">
        <v>45</v>
      </c>
      <c r="H12435" s="69">
        <v>30102.799999999999</v>
      </c>
      <c r="I12435" s="57"/>
      <c r="J12435" s="67">
        <v>43025</v>
      </c>
      <c r="K12435" s="68">
        <v>45</v>
      </c>
      <c r="L12435" s="69">
        <v>-6259.95</v>
      </c>
      <c r="M12435" s="57"/>
      <c r="N12435" s="67">
        <v>43025</v>
      </c>
      <c r="O12435" s="68">
        <v>45</v>
      </c>
      <c r="P12435" s="69">
        <v>15268.613429999999</v>
      </c>
      <c r="Q12435" s="57"/>
      <c r="R12435" s="70">
        <f t="shared" si="582"/>
        <v>-0.20795241638651554</v>
      </c>
      <c r="S12435" s="71">
        <f t="shared" si="583"/>
        <v>13846.494775129799</v>
      </c>
      <c r="T12435" s="72">
        <f t="shared" si="584"/>
        <v>-3175.145057640103</v>
      </c>
    </row>
    <row r="12436" spans="2:20" x14ac:dyDescent="0.25">
      <c r="B12436" s="64">
        <v>43025</v>
      </c>
      <c r="C12436" s="65">
        <v>46</v>
      </c>
      <c r="D12436" s="66">
        <v>0.90708</v>
      </c>
      <c r="E12436" s="57"/>
      <c r="F12436" s="67">
        <v>43025</v>
      </c>
      <c r="G12436" s="68">
        <v>46</v>
      </c>
      <c r="H12436" s="69">
        <v>27711.52</v>
      </c>
      <c r="I12436" s="57"/>
      <c r="J12436" s="67">
        <v>43025</v>
      </c>
      <c r="K12436" s="68">
        <v>46</v>
      </c>
      <c r="L12436" s="69">
        <v>-8168.71</v>
      </c>
      <c r="M12436" s="57"/>
      <c r="N12436" s="67">
        <v>43025</v>
      </c>
      <c r="O12436" s="68">
        <v>46</v>
      </c>
      <c r="P12436" s="69">
        <v>13998.590340000001</v>
      </c>
      <c r="Q12436" s="57"/>
      <c r="R12436" s="70">
        <f t="shared" si="582"/>
        <v>-0.29477668493103226</v>
      </c>
      <c r="S12436" s="71">
        <f t="shared" si="583"/>
        <v>12697.8413256072</v>
      </c>
      <c r="T12436" s="72">
        <f t="shared" si="584"/>
        <v>-4126.4580541327723</v>
      </c>
    </row>
    <row r="12437" spans="2:20" x14ac:dyDescent="0.25">
      <c r="B12437" s="64">
        <v>43025</v>
      </c>
      <c r="C12437" s="65">
        <v>47</v>
      </c>
      <c r="D12437" s="66">
        <v>0.74539999999999995</v>
      </c>
      <c r="E12437" s="57"/>
      <c r="F12437" s="67">
        <v>43025</v>
      </c>
      <c r="G12437" s="68">
        <v>47</v>
      </c>
      <c r="H12437" s="69">
        <v>25411.03</v>
      </c>
      <c r="I12437" s="57"/>
      <c r="J12437" s="67">
        <v>43025</v>
      </c>
      <c r="K12437" s="68">
        <v>47</v>
      </c>
      <c r="L12437" s="69">
        <v>-13437.86</v>
      </c>
      <c r="M12437" s="57"/>
      <c r="N12437" s="67">
        <v>43025</v>
      </c>
      <c r="O12437" s="68">
        <v>47</v>
      </c>
      <c r="P12437" s="69">
        <v>12363.78313</v>
      </c>
      <c r="Q12437" s="57"/>
      <c r="R12437" s="70">
        <f t="shared" si="582"/>
        <v>-0.5288199651883454</v>
      </c>
      <c r="S12437" s="71">
        <f t="shared" si="583"/>
        <v>9215.9639451019993</v>
      </c>
      <c r="T12437" s="72">
        <f t="shared" si="584"/>
        <v>-6538.2153644028522</v>
      </c>
    </row>
    <row r="12438" spans="2:20" x14ac:dyDescent="0.25">
      <c r="B12438" s="64">
        <v>43025</v>
      </c>
      <c r="C12438" s="65">
        <v>48</v>
      </c>
      <c r="D12438" s="66">
        <v>0.91361999999999999</v>
      </c>
      <c r="E12438" s="57"/>
      <c r="F12438" s="67">
        <v>43025</v>
      </c>
      <c r="G12438" s="68">
        <v>48</v>
      </c>
      <c r="H12438" s="69">
        <v>24196.09</v>
      </c>
      <c r="I12438" s="57"/>
      <c r="J12438" s="67">
        <v>43025</v>
      </c>
      <c r="K12438" s="68">
        <v>48</v>
      </c>
      <c r="L12438" s="69">
        <v>-5506.22</v>
      </c>
      <c r="M12438" s="57"/>
      <c r="N12438" s="67">
        <v>43025</v>
      </c>
      <c r="O12438" s="68">
        <v>48</v>
      </c>
      <c r="P12438" s="69">
        <v>11669.661959999999</v>
      </c>
      <c r="Q12438" s="57"/>
      <c r="R12438" s="70">
        <f t="shared" si="582"/>
        <v>-0.22756652004518085</v>
      </c>
      <c r="S12438" s="71">
        <f t="shared" si="583"/>
        <v>10661.6365598952</v>
      </c>
      <c r="T12438" s="72">
        <f t="shared" si="584"/>
        <v>-2655.6243623408245</v>
      </c>
    </row>
    <row r="12439" spans="2:20" x14ac:dyDescent="0.25">
      <c r="B12439" s="64">
        <v>43026</v>
      </c>
      <c r="C12439" s="65">
        <v>1</v>
      </c>
      <c r="D12439" s="66">
        <v>0.80103999999999997</v>
      </c>
      <c r="E12439" s="57"/>
      <c r="F12439" s="67">
        <v>43026</v>
      </c>
      <c r="G12439" s="68">
        <v>1</v>
      </c>
      <c r="H12439" s="69">
        <v>22962.560000000001</v>
      </c>
      <c r="I12439" s="57"/>
      <c r="J12439" s="67">
        <v>43026</v>
      </c>
      <c r="K12439" s="68">
        <v>1</v>
      </c>
      <c r="L12439" s="69">
        <v>-5357.29</v>
      </c>
      <c r="M12439" s="57"/>
      <c r="N12439" s="67">
        <v>43026</v>
      </c>
      <c r="O12439" s="68">
        <v>1</v>
      </c>
      <c r="P12439" s="69">
        <v>10967.43742</v>
      </c>
      <c r="Q12439" s="57"/>
      <c r="R12439" s="70">
        <f t="shared" si="582"/>
        <v>-0.23330543284372474</v>
      </c>
      <c r="S12439" s="71">
        <f t="shared" si="583"/>
        <v>8785.3560709167996</v>
      </c>
      <c r="T12439" s="72">
        <f t="shared" si="584"/>
        <v>-2558.7627344595639</v>
      </c>
    </row>
    <row r="12440" spans="2:20" x14ac:dyDescent="0.25">
      <c r="B12440" s="64">
        <v>43026</v>
      </c>
      <c r="C12440" s="65">
        <v>2</v>
      </c>
      <c r="D12440" s="66">
        <v>0.93013000000000001</v>
      </c>
      <c r="E12440" s="57"/>
      <c r="F12440" s="67">
        <v>43026</v>
      </c>
      <c r="G12440" s="68">
        <v>2</v>
      </c>
      <c r="H12440" s="69">
        <v>22442.04</v>
      </c>
      <c r="I12440" s="57"/>
      <c r="J12440" s="67">
        <v>43026</v>
      </c>
      <c r="K12440" s="68">
        <v>2</v>
      </c>
      <c r="L12440" s="69">
        <v>-3362.11</v>
      </c>
      <c r="M12440" s="57"/>
      <c r="N12440" s="67">
        <v>43026</v>
      </c>
      <c r="O12440" s="68">
        <v>2</v>
      </c>
      <c r="P12440" s="69">
        <v>10669.02306</v>
      </c>
      <c r="Q12440" s="57"/>
      <c r="R12440" s="70">
        <f t="shared" si="582"/>
        <v>-0.1498130294750388</v>
      </c>
      <c r="S12440" s="71">
        <f t="shared" si="583"/>
        <v>9923.5784187977988</v>
      </c>
      <c r="T12440" s="72">
        <f t="shared" si="584"/>
        <v>-1598.3586661576485</v>
      </c>
    </row>
    <row r="12441" spans="2:20" x14ac:dyDescent="0.25">
      <c r="B12441" s="64">
        <v>43026</v>
      </c>
      <c r="C12441" s="65">
        <v>3</v>
      </c>
      <c r="D12441" s="66">
        <v>1.0124200000000001</v>
      </c>
      <c r="E12441" s="57"/>
      <c r="F12441" s="67">
        <v>43026</v>
      </c>
      <c r="G12441" s="68">
        <v>3</v>
      </c>
      <c r="H12441" s="69">
        <v>22459.27</v>
      </c>
      <c r="I12441" s="57"/>
      <c r="J12441" s="67">
        <v>43026</v>
      </c>
      <c r="K12441" s="68">
        <v>3</v>
      </c>
      <c r="L12441" s="69">
        <v>-2784.55</v>
      </c>
      <c r="M12441" s="57"/>
      <c r="N12441" s="67">
        <v>43026</v>
      </c>
      <c r="O12441" s="68">
        <v>3</v>
      </c>
      <c r="P12441" s="69">
        <v>10667.009029999999</v>
      </c>
      <c r="Q12441" s="57"/>
      <c r="R12441" s="70">
        <f t="shared" si="582"/>
        <v>-0.12398221313515534</v>
      </c>
      <c r="S12441" s="71">
        <f t="shared" si="583"/>
        <v>10799.4932821526</v>
      </c>
      <c r="T12441" s="72">
        <f t="shared" si="584"/>
        <v>-1322.5193870720866</v>
      </c>
    </row>
    <row r="12442" spans="2:20" x14ac:dyDescent="0.25">
      <c r="B12442" s="64">
        <v>43026</v>
      </c>
      <c r="C12442" s="65">
        <v>4</v>
      </c>
      <c r="D12442" s="66">
        <v>0.78319000000000005</v>
      </c>
      <c r="E12442" s="57"/>
      <c r="F12442" s="67">
        <v>43026</v>
      </c>
      <c r="G12442" s="68">
        <v>4</v>
      </c>
      <c r="H12442" s="69">
        <v>22623.06</v>
      </c>
      <c r="I12442" s="57"/>
      <c r="J12442" s="67">
        <v>43026</v>
      </c>
      <c r="K12442" s="68">
        <v>4</v>
      </c>
      <c r="L12442" s="69">
        <v>-6272.29</v>
      </c>
      <c r="M12442" s="57"/>
      <c r="N12442" s="67">
        <v>43026</v>
      </c>
      <c r="O12442" s="68">
        <v>4</v>
      </c>
      <c r="P12442" s="69">
        <v>10767.60951</v>
      </c>
      <c r="Q12442" s="57"/>
      <c r="R12442" s="70">
        <f t="shared" si="582"/>
        <v>-0.27725206050817175</v>
      </c>
      <c r="S12442" s="71">
        <f t="shared" si="583"/>
        <v>8433.0840921368999</v>
      </c>
      <c r="T12442" s="72">
        <f t="shared" si="584"/>
        <v>-2985.3419233948857</v>
      </c>
    </row>
    <row r="12443" spans="2:20" x14ac:dyDescent="0.25">
      <c r="B12443" s="64">
        <v>43026</v>
      </c>
      <c r="C12443" s="65">
        <v>5</v>
      </c>
      <c r="D12443" s="66">
        <v>0.92913000000000001</v>
      </c>
      <c r="E12443" s="57"/>
      <c r="F12443" s="67">
        <v>43026</v>
      </c>
      <c r="G12443" s="68">
        <v>5</v>
      </c>
      <c r="H12443" s="69">
        <v>22691.81</v>
      </c>
      <c r="I12443" s="57"/>
      <c r="J12443" s="67">
        <v>43026</v>
      </c>
      <c r="K12443" s="68">
        <v>5</v>
      </c>
      <c r="L12443" s="69">
        <v>-8150.71</v>
      </c>
      <c r="M12443" s="57"/>
      <c r="N12443" s="67">
        <v>43026</v>
      </c>
      <c r="O12443" s="68">
        <v>5</v>
      </c>
      <c r="P12443" s="69">
        <v>11001.682349999999</v>
      </c>
      <c r="Q12443" s="57"/>
      <c r="R12443" s="70">
        <f t="shared" si="582"/>
        <v>-0.35919170837407854</v>
      </c>
      <c r="S12443" s="71">
        <f t="shared" si="583"/>
        <v>10221.993121855499</v>
      </c>
      <c r="T12443" s="72">
        <f t="shared" si="584"/>
        <v>-3951.713078285447</v>
      </c>
    </row>
    <row r="12444" spans="2:20" x14ac:dyDescent="0.25">
      <c r="B12444" s="64">
        <v>43026</v>
      </c>
      <c r="C12444" s="65">
        <v>6</v>
      </c>
      <c r="D12444" s="66">
        <v>0.91879</v>
      </c>
      <c r="E12444" s="57"/>
      <c r="F12444" s="67">
        <v>43026</v>
      </c>
      <c r="G12444" s="68">
        <v>6</v>
      </c>
      <c r="H12444" s="69">
        <v>22342.33</v>
      </c>
      <c r="I12444" s="57"/>
      <c r="J12444" s="67">
        <v>43026</v>
      </c>
      <c r="K12444" s="68">
        <v>6</v>
      </c>
      <c r="L12444" s="69">
        <v>-6838.95</v>
      </c>
      <c r="M12444" s="57"/>
      <c r="N12444" s="67">
        <v>43026</v>
      </c>
      <c r="O12444" s="68">
        <v>6</v>
      </c>
      <c r="P12444" s="69">
        <v>10832.76276</v>
      </c>
      <c r="Q12444" s="57"/>
      <c r="R12444" s="70">
        <f t="shared" si="582"/>
        <v>-0.306098334417225</v>
      </c>
      <c r="S12444" s="71">
        <f t="shared" si="583"/>
        <v>9953.0340962604005</v>
      </c>
      <c r="T12444" s="72">
        <f t="shared" si="584"/>
        <v>-3315.890637972941</v>
      </c>
    </row>
    <row r="12445" spans="2:20" x14ac:dyDescent="0.25">
      <c r="B12445" s="64">
        <v>43026</v>
      </c>
      <c r="C12445" s="65">
        <v>7</v>
      </c>
      <c r="D12445" s="66">
        <v>0.96382999999999996</v>
      </c>
      <c r="E12445" s="57"/>
      <c r="F12445" s="67">
        <v>43026</v>
      </c>
      <c r="G12445" s="68">
        <v>7</v>
      </c>
      <c r="H12445" s="69">
        <v>21923.53</v>
      </c>
      <c r="I12445" s="57"/>
      <c r="J12445" s="67">
        <v>43026</v>
      </c>
      <c r="K12445" s="68">
        <v>7</v>
      </c>
      <c r="L12445" s="69">
        <v>-7408.04</v>
      </c>
      <c r="M12445" s="57"/>
      <c r="N12445" s="67">
        <v>43026</v>
      </c>
      <c r="O12445" s="68">
        <v>7</v>
      </c>
      <c r="P12445" s="69">
        <v>10611.788350000001</v>
      </c>
      <c r="Q12445" s="57"/>
      <c r="R12445" s="70">
        <f t="shared" si="582"/>
        <v>-0.33790361314988965</v>
      </c>
      <c r="S12445" s="71">
        <f t="shared" si="583"/>
        <v>10227.9599653805</v>
      </c>
      <c r="T12445" s="72">
        <f t="shared" si="584"/>
        <v>-3585.7616254469062</v>
      </c>
    </row>
    <row r="12446" spans="2:20" x14ac:dyDescent="0.25">
      <c r="B12446" s="64">
        <v>43026</v>
      </c>
      <c r="C12446" s="65">
        <v>8</v>
      </c>
      <c r="D12446" s="66">
        <v>0.99819999999999998</v>
      </c>
      <c r="E12446" s="57"/>
      <c r="F12446" s="67">
        <v>43026</v>
      </c>
      <c r="G12446" s="68">
        <v>8</v>
      </c>
      <c r="H12446" s="69">
        <v>21851.78</v>
      </c>
      <c r="I12446" s="57"/>
      <c r="J12446" s="67">
        <v>43026</v>
      </c>
      <c r="K12446" s="68">
        <v>8</v>
      </c>
      <c r="L12446" s="69">
        <v>-6335.28</v>
      </c>
      <c r="M12446" s="57"/>
      <c r="N12446" s="67">
        <v>43026</v>
      </c>
      <c r="O12446" s="68">
        <v>8</v>
      </c>
      <c r="P12446" s="69">
        <v>10580.14027</v>
      </c>
      <c r="Q12446" s="57"/>
      <c r="R12446" s="70">
        <f t="shared" si="582"/>
        <v>-0.28992054651840721</v>
      </c>
      <c r="S12446" s="71">
        <f t="shared" si="583"/>
        <v>10561.096017513999</v>
      </c>
      <c r="T12446" s="72">
        <f t="shared" si="584"/>
        <v>-3067.4000493198082</v>
      </c>
    </row>
    <row r="12447" spans="2:20" x14ac:dyDescent="0.25">
      <c r="B12447" s="64">
        <v>43026</v>
      </c>
      <c r="C12447" s="65">
        <v>9</v>
      </c>
      <c r="D12447" s="66">
        <v>0.90952999999999995</v>
      </c>
      <c r="E12447" s="57"/>
      <c r="F12447" s="67">
        <v>43026</v>
      </c>
      <c r="G12447" s="68">
        <v>9</v>
      </c>
      <c r="H12447" s="69">
        <v>21840.61</v>
      </c>
      <c r="I12447" s="57"/>
      <c r="J12447" s="67">
        <v>43026</v>
      </c>
      <c r="K12447" s="68">
        <v>9</v>
      </c>
      <c r="L12447" s="69">
        <v>-6633.82</v>
      </c>
      <c r="M12447" s="57"/>
      <c r="N12447" s="67">
        <v>43026</v>
      </c>
      <c r="O12447" s="68">
        <v>9</v>
      </c>
      <c r="P12447" s="69">
        <v>10573.83736</v>
      </c>
      <c r="Q12447" s="57"/>
      <c r="R12447" s="70">
        <f t="shared" si="582"/>
        <v>-0.3037378534757042</v>
      </c>
      <c r="S12447" s="71">
        <f t="shared" si="583"/>
        <v>9617.2222940407992</v>
      </c>
      <c r="T12447" s="72">
        <f t="shared" si="584"/>
        <v>-3211.6746627276066</v>
      </c>
    </row>
    <row r="12448" spans="2:20" x14ac:dyDescent="0.25">
      <c r="B12448" s="64">
        <v>43026</v>
      </c>
      <c r="C12448" s="65">
        <v>10</v>
      </c>
      <c r="D12448" s="66">
        <v>1.14377</v>
      </c>
      <c r="E12448" s="57"/>
      <c r="F12448" s="67">
        <v>43026</v>
      </c>
      <c r="G12448" s="68">
        <v>10</v>
      </c>
      <c r="H12448" s="69">
        <v>22110.21</v>
      </c>
      <c r="I12448" s="57"/>
      <c r="J12448" s="67">
        <v>43026</v>
      </c>
      <c r="K12448" s="68">
        <v>10</v>
      </c>
      <c r="L12448" s="69">
        <v>-5565.86</v>
      </c>
      <c r="M12448" s="57"/>
      <c r="N12448" s="67">
        <v>43026</v>
      </c>
      <c r="O12448" s="68">
        <v>10</v>
      </c>
      <c r="P12448" s="69">
        <v>10758.22884</v>
      </c>
      <c r="Q12448" s="57"/>
      <c r="R12448" s="70">
        <f t="shared" si="582"/>
        <v>-0.25173257060878207</v>
      </c>
      <c r="S12448" s="71">
        <f t="shared" si="583"/>
        <v>12304.939400326799</v>
      </c>
      <c r="T12448" s="72">
        <f t="shared" si="584"/>
        <v>-2708.1966010907354</v>
      </c>
    </row>
    <row r="12449" spans="2:20" x14ac:dyDescent="0.25">
      <c r="B12449" s="64">
        <v>43026</v>
      </c>
      <c r="C12449" s="65">
        <v>11</v>
      </c>
      <c r="D12449" s="66">
        <v>0.99204000000000003</v>
      </c>
      <c r="E12449" s="57"/>
      <c r="F12449" s="67">
        <v>43026</v>
      </c>
      <c r="G12449" s="68">
        <v>11</v>
      </c>
      <c r="H12449" s="69">
        <v>23612.25</v>
      </c>
      <c r="I12449" s="57"/>
      <c r="J12449" s="67">
        <v>43026</v>
      </c>
      <c r="K12449" s="68">
        <v>11</v>
      </c>
      <c r="L12449" s="69">
        <v>-2860.76</v>
      </c>
      <c r="M12449" s="57"/>
      <c r="N12449" s="67">
        <v>43026</v>
      </c>
      <c r="O12449" s="68">
        <v>11</v>
      </c>
      <c r="P12449" s="69">
        <v>12038.931140000001</v>
      </c>
      <c r="Q12449" s="57"/>
      <c r="R12449" s="70">
        <f t="shared" si="582"/>
        <v>-0.12115575601647451</v>
      </c>
      <c r="S12449" s="71">
        <f t="shared" si="583"/>
        <v>11943.1012481256</v>
      </c>
      <c r="T12449" s="72">
        <f t="shared" si="584"/>
        <v>-1458.5858038969773</v>
      </c>
    </row>
    <row r="12450" spans="2:20" x14ac:dyDescent="0.25">
      <c r="B12450" s="64">
        <v>43026</v>
      </c>
      <c r="C12450" s="65">
        <v>12</v>
      </c>
      <c r="D12450" s="66">
        <v>0.87317</v>
      </c>
      <c r="E12450" s="57"/>
      <c r="F12450" s="67">
        <v>43026</v>
      </c>
      <c r="G12450" s="68">
        <v>12</v>
      </c>
      <c r="H12450" s="69">
        <v>24506.91</v>
      </c>
      <c r="I12450" s="57"/>
      <c r="J12450" s="67">
        <v>43026</v>
      </c>
      <c r="K12450" s="68">
        <v>12</v>
      </c>
      <c r="L12450" s="69">
        <v>-3844.71</v>
      </c>
      <c r="M12450" s="57"/>
      <c r="N12450" s="67">
        <v>43026</v>
      </c>
      <c r="O12450" s="68">
        <v>12</v>
      </c>
      <c r="P12450" s="69">
        <v>12553.86656</v>
      </c>
      <c r="Q12450" s="57"/>
      <c r="R12450" s="70">
        <f t="shared" si="582"/>
        <v>-0.15688269145314526</v>
      </c>
      <c r="S12450" s="71">
        <f t="shared" si="583"/>
        <v>10961.6596641952</v>
      </c>
      <c r="T12450" s="72">
        <f t="shared" si="584"/>
        <v>-1969.4843740764381</v>
      </c>
    </row>
    <row r="12451" spans="2:20" x14ac:dyDescent="0.25">
      <c r="B12451" s="64">
        <v>43026</v>
      </c>
      <c r="C12451" s="65">
        <v>13</v>
      </c>
      <c r="D12451" s="66">
        <v>1.5177400000000001</v>
      </c>
      <c r="E12451" s="57"/>
      <c r="F12451" s="67">
        <v>43026</v>
      </c>
      <c r="G12451" s="68">
        <v>13</v>
      </c>
      <c r="H12451" s="69">
        <v>27487.88</v>
      </c>
      <c r="I12451" s="57"/>
      <c r="J12451" s="67">
        <v>43026</v>
      </c>
      <c r="K12451" s="68">
        <v>13</v>
      </c>
      <c r="L12451" s="69">
        <v>-7677.78</v>
      </c>
      <c r="M12451" s="57"/>
      <c r="N12451" s="67">
        <v>43026</v>
      </c>
      <c r="O12451" s="68">
        <v>13</v>
      </c>
      <c r="P12451" s="69">
        <v>14358.5044</v>
      </c>
      <c r="Q12451" s="57"/>
      <c r="R12451" s="70">
        <f t="shared" si="582"/>
        <v>-0.27931510178304036</v>
      </c>
      <c r="S12451" s="71">
        <f t="shared" si="583"/>
        <v>21792.476468056</v>
      </c>
      <c r="T12451" s="72">
        <f t="shared" si="584"/>
        <v>-4010.547117938233</v>
      </c>
    </row>
    <row r="12452" spans="2:20" x14ac:dyDescent="0.25">
      <c r="B12452" s="64">
        <v>43026</v>
      </c>
      <c r="C12452" s="65">
        <v>14</v>
      </c>
      <c r="D12452" s="66">
        <v>1.0212300000000001</v>
      </c>
      <c r="E12452" s="57"/>
      <c r="F12452" s="67">
        <v>43026</v>
      </c>
      <c r="G12452" s="68">
        <v>14</v>
      </c>
      <c r="H12452" s="69">
        <v>30459.48</v>
      </c>
      <c r="I12452" s="57"/>
      <c r="J12452" s="67">
        <v>43026</v>
      </c>
      <c r="K12452" s="68">
        <v>14</v>
      </c>
      <c r="L12452" s="69">
        <v>-10114.219999999999</v>
      </c>
      <c r="M12452" s="57"/>
      <c r="N12452" s="67">
        <v>43026</v>
      </c>
      <c r="O12452" s="68">
        <v>14</v>
      </c>
      <c r="P12452" s="69">
        <v>15856.43209</v>
      </c>
      <c r="Q12452" s="57"/>
      <c r="R12452" s="70">
        <f t="shared" si="582"/>
        <v>-0.33205491360981865</v>
      </c>
      <c r="S12452" s="71">
        <f t="shared" si="583"/>
        <v>16193.064143270702</v>
      </c>
      <c r="T12452" s="72">
        <f t="shared" si="584"/>
        <v>-5265.2061878049062</v>
      </c>
    </row>
    <row r="12453" spans="2:20" x14ac:dyDescent="0.25">
      <c r="B12453" s="64">
        <v>43026</v>
      </c>
      <c r="C12453" s="65">
        <v>15</v>
      </c>
      <c r="D12453" s="66">
        <v>1.63852</v>
      </c>
      <c r="E12453" s="57"/>
      <c r="F12453" s="67">
        <v>43026</v>
      </c>
      <c r="G12453" s="68">
        <v>15</v>
      </c>
      <c r="H12453" s="69">
        <v>34462.22</v>
      </c>
      <c r="I12453" s="57"/>
      <c r="J12453" s="67">
        <v>43026</v>
      </c>
      <c r="K12453" s="68">
        <v>15</v>
      </c>
      <c r="L12453" s="69">
        <v>5426</v>
      </c>
      <c r="M12453" s="57"/>
      <c r="N12453" s="67">
        <v>43026</v>
      </c>
      <c r="O12453" s="68">
        <v>15</v>
      </c>
      <c r="P12453" s="69">
        <v>17951.13609</v>
      </c>
      <c r="Q12453" s="57"/>
      <c r="R12453" s="70">
        <f t="shared" si="582"/>
        <v>0.15744777904615548</v>
      </c>
      <c r="S12453" s="71">
        <f t="shared" si="583"/>
        <v>29413.295506186798</v>
      </c>
      <c r="T12453" s="72">
        <f t="shared" si="584"/>
        <v>2826.3665087257873</v>
      </c>
    </row>
    <row r="12454" spans="2:20" x14ac:dyDescent="0.25">
      <c r="B12454" s="64">
        <v>43026</v>
      </c>
      <c r="C12454" s="65">
        <v>16</v>
      </c>
      <c r="D12454" s="66">
        <v>1.3865099999999999</v>
      </c>
      <c r="E12454" s="57"/>
      <c r="F12454" s="67">
        <v>43026</v>
      </c>
      <c r="G12454" s="68">
        <v>16</v>
      </c>
      <c r="H12454" s="69">
        <v>36007.61</v>
      </c>
      <c r="I12454" s="57"/>
      <c r="J12454" s="67">
        <v>43026</v>
      </c>
      <c r="K12454" s="68">
        <v>16</v>
      </c>
      <c r="L12454" s="69">
        <v>3989.02</v>
      </c>
      <c r="M12454" s="57"/>
      <c r="N12454" s="67">
        <v>43026</v>
      </c>
      <c r="O12454" s="68">
        <v>16</v>
      </c>
      <c r="P12454" s="69">
        <v>18787.00706</v>
      </c>
      <c r="Q12454" s="57"/>
      <c r="R12454" s="70">
        <f t="shared" si="582"/>
        <v>0.11078269288075493</v>
      </c>
      <c r="S12454" s="71">
        <f t="shared" si="583"/>
        <v>26048.373158760598</v>
      </c>
      <c r="T12454" s="72">
        <f t="shared" si="584"/>
        <v>2081.2752332765544</v>
      </c>
    </row>
    <row r="12455" spans="2:20" x14ac:dyDescent="0.25">
      <c r="B12455" s="64">
        <v>43026</v>
      </c>
      <c r="C12455" s="65">
        <v>17</v>
      </c>
      <c r="D12455" s="66">
        <v>1.2104200000000001</v>
      </c>
      <c r="E12455" s="57"/>
      <c r="F12455" s="67">
        <v>43026</v>
      </c>
      <c r="G12455" s="68">
        <v>17</v>
      </c>
      <c r="H12455" s="69">
        <v>36462.89</v>
      </c>
      <c r="I12455" s="57"/>
      <c r="J12455" s="67">
        <v>43026</v>
      </c>
      <c r="K12455" s="68">
        <v>17</v>
      </c>
      <c r="L12455" s="69">
        <v>-3067.31</v>
      </c>
      <c r="M12455" s="57"/>
      <c r="N12455" s="67">
        <v>43026</v>
      </c>
      <c r="O12455" s="68">
        <v>17</v>
      </c>
      <c r="P12455" s="69">
        <v>18796.24784</v>
      </c>
      <c r="Q12455" s="57"/>
      <c r="R12455" s="70">
        <f t="shared" si="582"/>
        <v>-8.4121417693441197E-2</v>
      </c>
      <c r="S12455" s="71">
        <f t="shared" si="583"/>
        <v>22751.354310492799</v>
      </c>
      <c r="T12455" s="72">
        <f t="shared" si="584"/>
        <v>-1581.1670156180819</v>
      </c>
    </row>
    <row r="12456" spans="2:20" x14ac:dyDescent="0.25">
      <c r="B12456" s="64">
        <v>43026</v>
      </c>
      <c r="C12456" s="65">
        <v>18</v>
      </c>
      <c r="D12456" s="66">
        <v>1.04704</v>
      </c>
      <c r="E12456" s="57"/>
      <c r="F12456" s="67">
        <v>43026</v>
      </c>
      <c r="G12456" s="68">
        <v>18</v>
      </c>
      <c r="H12456" s="69">
        <v>36279.089999999997</v>
      </c>
      <c r="I12456" s="57"/>
      <c r="J12456" s="67">
        <v>43026</v>
      </c>
      <c r="K12456" s="68">
        <v>18</v>
      </c>
      <c r="L12456" s="69">
        <v>-5371.67</v>
      </c>
      <c r="M12456" s="57"/>
      <c r="N12456" s="67">
        <v>43026</v>
      </c>
      <c r="O12456" s="68">
        <v>18</v>
      </c>
      <c r="P12456" s="69">
        <v>18738.335190000002</v>
      </c>
      <c r="Q12456" s="57"/>
      <c r="R12456" s="70">
        <f t="shared" si="582"/>
        <v>-0.14806518024570078</v>
      </c>
      <c r="S12456" s="71">
        <f t="shared" si="583"/>
        <v>19619.786477337602</v>
      </c>
      <c r="T12456" s="72">
        <f t="shared" si="584"/>
        <v>-2774.4949774117081</v>
      </c>
    </row>
    <row r="12457" spans="2:20" x14ac:dyDescent="0.25">
      <c r="B12457" s="64">
        <v>43026</v>
      </c>
      <c r="C12457" s="65">
        <v>19</v>
      </c>
      <c r="D12457" s="66">
        <v>1.0570900000000001</v>
      </c>
      <c r="E12457" s="57"/>
      <c r="F12457" s="67">
        <v>43026</v>
      </c>
      <c r="G12457" s="68">
        <v>19</v>
      </c>
      <c r="H12457" s="69">
        <v>36604.75</v>
      </c>
      <c r="I12457" s="57"/>
      <c r="J12457" s="67">
        <v>43026</v>
      </c>
      <c r="K12457" s="68">
        <v>19</v>
      </c>
      <c r="L12457" s="69">
        <v>-7740.55</v>
      </c>
      <c r="M12457" s="57"/>
      <c r="N12457" s="67">
        <v>43026</v>
      </c>
      <c r="O12457" s="68">
        <v>19</v>
      </c>
      <c r="P12457" s="69">
        <v>18825.218959999998</v>
      </c>
      <c r="Q12457" s="57"/>
      <c r="R12457" s="70">
        <f t="shared" si="582"/>
        <v>-0.21146299319077444</v>
      </c>
      <c r="S12457" s="71">
        <f t="shared" si="583"/>
        <v>19899.950710426401</v>
      </c>
      <c r="T12457" s="72">
        <f t="shared" si="584"/>
        <v>-3980.8371487533177</v>
      </c>
    </row>
    <row r="12458" spans="2:20" x14ac:dyDescent="0.25">
      <c r="B12458" s="64">
        <v>43026</v>
      </c>
      <c r="C12458" s="65">
        <v>20</v>
      </c>
      <c r="D12458" s="66">
        <v>1.0784400000000001</v>
      </c>
      <c r="E12458" s="57"/>
      <c r="F12458" s="67">
        <v>43026</v>
      </c>
      <c r="G12458" s="68">
        <v>20</v>
      </c>
      <c r="H12458" s="69">
        <v>36694.5</v>
      </c>
      <c r="I12458" s="57"/>
      <c r="J12458" s="67">
        <v>43026</v>
      </c>
      <c r="K12458" s="68">
        <v>20</v>
      </c>
      <c r="L12458" s="69">
        <v>-5653.73</v>
      </c>
      <c r="M12458" s="57"/>
      <c r="N12458" s="67">
        <v>43026</v>
      </c>
      <c r="O12458" s="68">
        <v>20</v>
      </c>
      <c r="P12458" s="69">
        <v>18885.557959999998</v>
      </c>
      <c r="Q12458" s="57"/>
      <c r="R12458" s="70">
        <f t="shared" si="582"/>
        <v>-0.15407567891645885</v>
      </c>
      <c r="S12458" s="71">
        <f t="shared" si="583"/>
        <v>20366.9411263824</v>
      </c>
      <c r="T12458" s="72">
        <f t="shared" si="584"/>
        <v>-2909.8051644031334</v>
      </c>
    </row>
    <row r="12459" spans="2:20" x14ac:dyDescent="0.25">
      <c r="B12459" s="64">
        <v>43026</v>
      </c>
      <c r="C12459" s="65">
        <v>21</v>
      </c>
      <c r="D12459" s="66">
        <v>1.2293400000000001</v>
      </c>
      <c r="E12459" s="57"/>
      <c r="F12459" s="67">
        <v>43026</v>
      </c>
      <c r="G12459" s="68">
        <v>21</v>
      </c>
      <c r="H12459" s="69">
        <v>36691.03</v>
      </c>
      <c r="I12459" s="57"/>
      <c r="J12459" s="67">
        <v>43026</v>
      </c>
      <c r="K12459" s="68">
        <v>21</v>
      </c>
      <c r="L12459" s="69">
        <v>-1277.99</v>
      </c>
      <c r="M12459" s="57"/>
      <c r="N12459" s="67">
        <v>43026</v>
      </c>
      <c r="O12459" s="68">
        <v>21</v>
      </c>
      <c r="P12459" s="69">
        <v>18942.432260000001</v>
      </c>
      <c r="Q12459" s="57"/>
      <c r="R12459" s="70">
        <f t="shared" si="582"/>
        <v>-3.4831129025268574E-2</v>
      </c>
      <c r="S12459" s="71">
        <f t="shared" si="583"/>
        <v>23286.689674508405</v>
      </c>
      <c r="T12459" s="72">
        <f t="shared" si="584"/>
        <v>-659.78630210046981</v>
      </c>
    </row>
    <row r="12460" spans="2:20" x14ac:dyDescent="0.25">
      <c r="B12460" s="64">
        <v>43026</v>
      </c>
      <c r="C12460" s="65">
        <v>22</v>
      </c>
      <c r="D12460" s="66">
        <v>1.2498</v>
      </c>
      <c r="E12460" s="57"/>
      <c r="F12460" s="67">
        <v>43026</v>
      </c>
      <c r="G12460" s="68">
        <v>22</v>
      </c>
      <c r="H12460" s="69">
        <v>36846.33</v>
      </c>
      <c r="I12460" s="57"/>
      <c r="J12460" s="67">
        <v>43026</v>
      </c>
      <c r="K12460" s="68">
        <v>22</v>
      </c>
      <c r="L12460" s="69">
        <v>-542.4</v>
      </c>
      <c r="M12460" s="57"/>
      <c r="N12460" s="67">
        <v>43026</v>
      </c>
      <c r="O12460" s="68">
        <v>22</v>
      </c>
      <c r="P12460" s="69">
        <v>19021.562180000001</v>
      </c>
      <c r="Q12460" s="57"/>
      <c r="R12460" s="70">
        <f t="shared" si="582"/>
        <v>-1.4720597682320057E-2</v>
      </c>
      <c r="S12460" s="71">
        <f t="shared" si="583"/>
        <v>23773.148412564002</v>
      </c>
      <c r="T12460" s="72">
        <f t="shared" si="584"/>
        <v>-280.00876414101486</v>
      </c>
    </row>
    <row r="12461" spans="2:20" x14ac:dyDescent="0.25">
      <c r="B12461" s="64">
        <v>43026</v>
      </c>
      <c r="C12461" s="65">
        <v>23</v>
      </c>
      <c r="D12461" s="66">
        <v>2.4034800000000001</v>
      </c>
      <c r="E12461" s="57"/>
      <c r="F12461" s="67">
        <v>43026</v>
      </c>
      <c r="G12461" s="68">
        <v>23</v>
      </c>
      <c r="H12461" s="69">
        <v>36302.5</v>
      </c>
      <c r="I12461" s="57"/>
      <c r="J12461" s="67">
        <v>43026</v>
      </c>
      <c r="K12461" s="68">
        <v>23</v>
      </c>
      <c r="L12461" s="69">
        <v>74506.8</v>
      </c>
      <c r="M12461" s="57"/>
      <c r="N12461" s="67">
        <v>43026</v>
      </c>
      <c r="O12461" s="68">
        <v>23</v>
      </c>
      <c r="P12461" s="69">
        <v>18803.24554</v>
      </c>
      <c r="Q12461" s="57"/>
      <c r="R12461" s="70">
        <f t="shared" si="582"/>
        <v>2.0523875766131812</v>
      </c>
      <c r="S12461" s="71">
        <f t="shared" si="583"/>
        <v>45193.2245904792</v>
      </c>
      <c r="T12461" s="72">
        <f t="shared" si="584"/>
        <v>38591.547546303205</v>
      </c>
    </row>
    <row r="12462" spans="2:20" x14ac:dyDescent="0.25">
      <c r="B12462" s="64">
        <v>43026</v>
      </c>
      <c r="C12462" s="65">
        <v>24</v>
      </c>
      <c r="D12462" s="66">
        <v>2.87554</v>
      </c>
      <c r="E12462" s="57"/>
      <c r="F12462" s="67">
        <v>43026</v>
      </c>
      <c r="G12462" s="68">
        <v>24</v>
      </c>
      <c r="H12462" s="69">
        <v>36249.629999999997</v>
      </c>
      <c r="I12462" s="57"/>
      <c r="J12462" s="67">
        <v>43026</v>
      </c>
      <c r="K12462" s="68">
        <v>24</v>
      </c>
      <c r="L12462" s="69">
        <v>80018.78</v>
      </c>
      <c r="M12462" s="57"/>
      <c r="N12462" s="67">
        <v>43026</v>
      </c>
      <c r="O12462" s="68">
        <v>24</v>
      </c>
      <c r="P12462" s="69">
        <v>18808.285189999999</v>
      </c>
      <c r="Q12462" s="57"/>
      <c r="R12462" s="70">
        <f t="shared" si="582"/>
        <v>2.2074371517723077</v>
      </c>
      <c r="S12462" s="71">
        <f t="shared" si="583"/>
        <v>54083.976395252597</v>
      </c>
      <c r="T12462" s="72">
        <f t="shared" si="584"/>
        <v>41518.107489534872</v>
      </c>
    </row>
    <row r="12463" spans="2:20" x14ac:dyDescent="0.25">
      <c r="B12463" s="64">
        <v>43026</v>
      </c>
      <c r="C12463" s="65">
        <v>25</v>
      </c>
      <c r="D12463" s="66">
        <v>3.0556700000000001</v>
      </c>
      <c r="E12463" s="57"/>
      <c r="F12463" s="67">
        <v>43026</v>
      </c>
      <c r="G12463" s="68">
        <v>25</v>
      </c>
      <c r="H12463" s="69">
        <v>36398.65</v>
      </c>
      <c r="I12463" s="57"/>
      <c r="J12463" s="67">
        <v>43026</v>
      </c>
      <c r="K12463" s="68">
        <v>25</v>
      </c>
      <c r="L12463" s="69">
        <v>75973.13</v>
      </c>
      <c r="M12463" s="57"/>
      <c r="N12463" s="67">
        <v>43026</v>
      </c>
      <c r="O12463" s="68">
        <v>25</v>
      </c>
      <c r="P12463" s="69">
        <v>18945.649000000001</v>
      </c>
      <c r="Q12463" s="57"/>
      <c r="R12463" s="70">
        <f t="shared" si="582"/>
        <v>2.0872513128920991</v>
      </c>
      <c r="S12463" s="71">
        <f t="shared" si="583"/>
        <v>57891.651279830003</v>
      </c>
      <c r="T12463" s="72">
        <f t="shared" si="584"/>
        <v>39544.330748842884</v>
      </c>
    </row>
    <row r="12464" spans="2:20" x14ac:dyDescent="0.25">
      <c r="B12464" s="64">
        <v>43026</v>
      </c>
      <c r="C12464" s="65">
        <v>26</v>
      </c>
      <c r="D12464" s="66">
        <v>2.52555</v>
      </c>
      <c r="E12464" s="57"/>
      <c r="F12464" s="67">
        <v>43026</v>
      </c>
      <c r="G12464" s="68">
        <v>26</v>
      </c>
      <c r="H12464" s="69">
        <v>36341.660000000003</v>
      </c>
      <c r="I12464" s="57"/>
      <c r="J12464" s="67">
        <v>43026</v>
      </c>
      <c r="K12464" s="68">
        <v>26</v>
      </c>
      <c r="L12464" s="69">
        <v>39334.22</v>
      </c>
      <c r="M12464" s="57"/>
      <c r="N12464" s="67">
        <v>43026</v>
      </c>
      <c r="O12464" s="68">
        <v>26</v>
      </c>
      <c r="P12464" s="69">
        <v>18933.246889999999</v>
      </c>
      <c r="Q12464" s="57"/>
      <c r="R12464" s="70">
        <f t="shared" si="582"/>
        <v>1.0823451653006493</v>
      </c>
      <c r="S12464" s="71">
        <f t="shared" si="583"/>
        <v>47816.861683039497</v>
      </c>
      <c r="T12464" s="72">
        <f t="shared" si="584"/>
        <v>20492.308234835051</v>
      </c>
    </row>
    <row r="12465" spans="2:20" x14ac:dyDescent="0.25">
      <c r="B12465" s="64">
        <v>43026</v>
      </c>
      <c r="C12465" s="65">
        <v>27</v>
      </c>
      <c r="D12465" s="66">
        <v>2.6351200000000001</v>
      </c>
      <c r="E12465" s="57"/>
      <c r="F12465" s="67">
        <v>43026</v>
      </c>
      <c r="G12465" s="68">
        <v>27</v>
      </c>
      <c r="H12465" s="69">
        <v>36341.360000000001</v>
      </c>
      <c r="I12465" s="57"/>
      <c r="J12465" s="67">
        <v>43026</v>
      </c>
      <c r="K12465" s="68">
        <v>27</v>
      </c>
      <c r="L12465" s="69">
        <v>57571.519999999997</v>
      </c>
      <c r="M12465" s="57"/>
      <c r="N12465" s="67">
        <v>43026</v>
      </c>
      <c r="O12465" s="68">
        <v>27</v>
      </c>
      <c r="P12465" s="69">
        <v>19155.124779999998</v>
      </c>
      <c r="Q12465" s="57"/>
      <c r="R12465" s="70">
        <f t="shared" si="582"/>
        <v>1.5841872731235154</v>
      </c>
      <c r="S12465" s="71">
        <f t="shared" si="583"/>
        <v>50476.052410273594</v>
      </c>
      <c r="T12465" s="72">
        <f t="shared" si="584"/>
        <v>30345.304891568874</v>
      </c>
    </row>
    <row r="12466" spans="2:20" x14ac:dyDescent="0.25">
      <c r="B12466" s="64">
        <v>43026</v>
      </c>
      <c r="C12466" s="65">
        <v>28</v>
      </c>
      <c r="D12466" s="66">
        <v>2.45574</v>
      </c>
      <c r="E12466" s="57"/>
      <c r="F12466" s="67">
        <v>43026</v>
      </c>
      <c r="G12466" s="68">
        <v>28</v>
      </c>
      <c r="H12466" s="69">
        <v>36108.089999999997</v>
      </c>
      <c r="I12466" s="57"/>
      <c r="J12466" s="67">
        <v>43026</v>
      </c>
      <c r="K12466" s="68">
        <v>28</v>
      </c>
      <c r="L12466" s="69">
        <v>47526.95</v>
      </c>
      <c r="M12466" s="57"/>
      <c r="N12466" s="67">
        <v>43026</v>
      </c>
      <c r="O12466" s="68">
        <v>28</v>
      </c>
      <c r="P12466" s="69">
        <v>19043.65958</v>
      </c>
      <c r="Q12466" s="57"/>
      <c r="R12466" s="70">
        <f t="shared" si="582"/>
        <v>1.3162410418274686</v>
      </c>
      <c r="S12466" s="71">
        <f t="shared" si="583"/>
        <v>46766.276576989199</v>
      </c>
      <c r="T12466" s="72">
        <f t="shared" si="584"/>
        <v>25066.046325786854</v>
      </c>
    </row>
    <row r="12467" spans="2:20" x14ac:dyDescent="0.25">
      <c r="B12467" s="64">
        <v>43026</v>
      </c>
      <c r="C12467" s="65">
        <v>29</v>
      </c>
      <c r="D12467" s="66">
        <v>1.8566499999999999</v>
      </c>
      <c r="E12467" s="57"/>
      <c r="F12467" s="67">
        <v>43026</v>
      </c>
      <c r="G12467" s="68">
        <v>29</v>
      </c>
      <c r="H12467" s="69">
        <v>36132.019999999997</v>
      </c>
      <c r="I12467" s="57"/>
      <c r="J12467" s="67">
        <v>43026</v>
      </c>
      <c r="K12467" s="68">
        <v>29</v>
      </c>
      <c r="L12467" s="69">
        <v>2194.83</v>
      </c>
      <c r="M12467" s="57"/>
      <c r="N12467" s="67">
        <v>43026</v>
      </c>
      <c r="O12467" s="68">
        <v>29</v>
      </c>
      <c r="P12467" s="69">
        <v>18994.305980000001</v>
      </c>
      <c r="Q12467" s="57"/>
      <c r="R12467" s="70">
        <f t="shared" si="582"/>
        <v>6.0744735555886442E-2</v>
      </c>
      <c r="S12467" s="71">
        <f t="shared" si="583"/>
        <v>35265.778197767002</v>
      </c>
      <c r="T12467" s="72">
        <f t="shared" si="584"/>
        <v>1153.8040938226925</v>
      </c>
    </row>
    <row r="12468" spans="2:20" x14ac:dyDescent="0.25">
      <c r="B12468" s="64">
        <v>43026</v>
      </c>
      <c r="C12468" s="65">
        <v>30</v>
      </c>
      <c r="D12468" s="66">
        <v>1.5390699999999999</v>
      </c>
      <c r="E12468" s="57"/>
      <c r="F12468" s="67">
        <v>43026</v>
      </c>
      <c r="G12468" s="68">
        <v>30</v>
      </c>
      <c r="H12468" s="69">
        <v>36307.019999999997</v>
      </c>
      <c r="I12468" s="57"/>
      <c r="J12468" s="67">
        <v>43026</v>
      </c>
      <c r="K12468" s="68">
        <v>30</v>
      </c>
      <c r="L12468" s="69">
        <v>7118.65</v>
      </c>
      <c r="M12468" s="57"/>
      <c r="N12468" s="67">
        <v>43026</v>
      </c>
      <c r="O12468" s="68">
        <v>30</v>
      </c>
      <c r="P12468" s="69">
        <v>19058.742760000001</v>
      </c>
      <c r="Q12468" s="57"/>
      <c r="R12468" s="70">
        <f t="shared" si="582"/>
        <v>0.19606814329570427</v>
      </c>
      <c r="S12468" s="71">
        <f t="shared" si="583"/>
        <v>29332.7392196332</v>
      </c>
      <c r="T12468" s="72">
        <f t="shared" si="584"/>
        <v>3736.8123065036466</v>
      </c>
    </row>
    <row r="12469" spans="2:20" x14ac:dyDescent="0.25">
      <c r="B12469" s="64">
        <v>43026</v>
      </c>
      <c r="C12469" s="65">
        <v>31</v>
      </c>
      <c r="D12469" s="66">
        <v>1.2169399999999999</v>
      </c>
      <c r="E12469" s="57"/>
      <c r="F12469" s="67">
        <v>43026</v>
      </c>
      <c r="G12469" s="68">
        <v>31</v>
      </c>
      <c r="H12469" s="69">
        <v>35963.65</v>
      </c>
      <c r="I12469" s="57"/>
      <c r="J12469" s="67">
        <v>43026</v>
      </c>
      <c r="K12469" s="68">
        <v>31</v>
      </c>
      <c r="L12469" s="69">
        <v>-11505.1</v>
      </c>
      <c r="M12469" s="57"/>
      <c r="N12469" s="67">
        <v>43026</v>
      </c>
      <c r="O12469" s="68">
        <v>31</v>
      </c>
      <c r="P12469" s="69">
        <v>18563.550029999999</v>
      </c>
      <c r="Q12469" s="57"/>
      <c r="R12469" s="70">
        <f t="shared" si="582"/>
        <v>-0.31990913046923769</v>
      </c>
      <c r="S12469" s="71">
        <f t="shared" si="583"/>
        <v>22590.726573508196</v>
      </c>
      <c r="T12469" s="72">
        <f t="shared" si="584"/>
        <v>-5938.6491485194911</v>
      </c>
    </row>
    <row r="12470" spans="2:20" x14ac:dyDescent="0.25">
      <c r="B12470" s="64">
        <v>43026</v>
      </c>
      <c r="C12470" s="65">
        <v>32</v>
      </c>
      <c r="D12470" s="66">
        <v>1.3954899999999999</v>
      </c>
      <c r="E12470" s="57"/>
      <c r="F12470" s="67">
        <v>43026</v>
      </c>
      <c r="G12470" s="68">
        <v>32</v>
      </c>
      <c r="H12470" s="69">
        <v>36532.120000000003</v>
      </c>
      <c r="I12470" s="57"/>
      <c r="J12470" s="67">
        <v>43026</v>
      </c>
      <c r="K12470" s="68">
        <v>32</v>
      </c>
      <c r="L12470" s="69">
        <v>-5732.7</v>
      </c>
      <c r="M12470" s="57"/>
      <c r="N12470" s="67">
        <v>43026</v>
      </c>
      <c r="O12470" s="68">
        <v>32</v>
      </c>
      <c r="P12470" s="69">
        <v>18801.19702</v>
      </c>
      <c r="Q12470" s="57"/>
      <c r="R12470" s="70">
        <f t="shared" si="582"/>
        <v>-0.15692218245204492</v>
      </c>
      <c r="S12470" s="71">
        <f t="shared" si="583"/>
        <v>26236.882429439796</v>
      </c>
      <c r="T12470" s="72">
        <f t="shared" si="584"/>
        <v>-2950.3248690892833</v>
      </c>
    </row>
    <row r="12471" spans="2:20" x14ac:dyDescent="0.25">
      <c r="B12471" s="64">
        <v>43026</v>
      </c>
      <c r="C12471" s="65">
        <v>33</v>
      </c>
      <c r="D12471" s="66">
        <v>1.4763200000000001</v>
      </c>
      <c r="E12471" s="57"/>
      <c r="F12471" s="67">
        <v>43026</v>
      </c>
      <c r="G12471" s="68">
        <v>33</v>
      </c>
      <c r="H12471" s="69">
        <v>36787.54</v>
      </c>
      <c r="I12471" s="57"/>
      <c r="J12471" s="67">
        <v>43026</v>
      </c>
      <c r="K12471" s="68">
        <v>33</v>
      </c>
      <c r="L12471" s="69">
        <v>-7685.48</v>
      </c>
      <c r="M12471" s="57"/>
      <c r="N12471" s="67">
        <v>43026</v>
      </c>
      <c r="O12471" s="68">
        <v>33</v>
      </c>
      <c r="P12471" s="69">
        <v>18571.827959999999</v>
      </c>
      <c r="Q12471" s="57"/>
      <c r="R12471" s="70">
        <f t="shared" si="582"/>
        <v>-0.20891530121339996</v>
      </c>
      <c r="S12471" s="71">
        <f t="shared" si="583"/>
        <v>27417.961053907198</v>
      </c>
      <c r="T12471" s="72">
        <f t="shared" si="584"/>
        <v>-3879.9390323468429</v>
      </c>
    </row>
    <row r="12472" spans="2:20" x14ac:dyDescent="0.25">
      <c r="B12472" s="64">
        <v>43026</v>
      </c>
      <c r="C12472" s="65">
        <v>34</v>
      </c>
      <c r="D12472" s="66">
        <v>1.78573</v>
      </c>
      <c r="E12472" s="57"/>
      <c r="F12472" s="67">
        <v>43026</v>
      </c>
      <c r="G12472" s="68">
        <v>34</v>
      </c>
      <c r="H12472" s="69">
        <v>37674.410000000003</v>
      </c>
      <c r="I12472" s="57"/>
      <c r="J12472" s="67">
        <v>43026</v>
      </c>
      <c r="K12472" s="68">
        <v>34</v>
      </c>
      <c r="L12472" s="69">
        <v>17488.169999999998</v>
      </c>
      <c r="M12472" s="57"/>
      <c r="N12472" s="67">
        <v>43026</v>
      </c>
      <c r="O12472" s="68">
        <v>34</v>
      </c>
      <c r="P12472" s="69">
        <v>18976.660240000001</v>
      </c>
      <c r="Q12472" s="57"/>
      <c r="R12472" s="70">
        <f t="shared" si="582"/>
        <v>0.46419227268588936</v>
      </c>
      <c r="S12472" s="71">
        <f t="shared" si="583"/>
        <v>33887.191490375204</v>
      </c>
      <c r="T12472" s="72">
        <f t="shared" si="584"/>
        <v>8808.8190447935558</v>
      </c>
    </row>
    <row r="12473" spans="2:20" x14ac:dyDescent="0.25">
      <c r="B12473" s="64">
        <v>43026</v>
      </c>
      <c r="C12473" s="65">
        <v>35</v>
      </c>
      <c r="D12473" s="66">
        <v>2.1269100000000001</v>
      </c>
      <c r="E12473" s="57"/>
      <c r="F12473" s="67">
        <v>43026</v>
      </c>
      <c r="G12473" s="68">
        <v>35</v>
      </c>
      <c r="H12473" s="69">
        <v>38347.410000000003</v>
      </c>
      <c r="I12473" s="57"/>
      <c r="J12473" s="67">
        <v>43026</v>
      </c>
      <c r="K12473" s="68">
        <v>35</v>
      </c>
      <c r="L12473" s="69">
        <v>9842.52</v>
      </c>
      <c r="M12473" s="57"/>
      <c r="N12473" s="67">
        <v>43026</v>
      </c>
      <c r="O12473" s="68">
        <v>35</v>
      </c>
      <c r="P12473" s="69">
        <v>19196.799350000001</v>
      </c>
      <c r="Q12473" s="57"/>
      <c r="R12473" s="70">
        <f t="shared" si="582"/>
        <v>0.25666713866725288</v>
      </c>
      <c r="S12473" s="71">
        <f t="shared" si="583"/>
        <v>40829.864505508507</v>
      </c>
      <c r="T12473" s="72">
        <f t="shared" si="584"/>
        <v>4927.1875607338807</v>
      </c>
    </row>
    <row r="12474" spans="2:20" x14ac:dyDescent="0.25">
      <c r="B12474" s="64">
        <v>43026</v>
      </c>
      <c r="C12474" s="65">
        <v>36</v>
      </c>
      <c r="D12474" s="66">
        <v>2.1774200000000001</v>
      </c>
      <c r="E12474" s="57"/>
      <c r="F12474" s="67">
        <v>43026</v>
      </c>
      <c r="G12474" s="68">
        <v>36</v>
      </c>
      <c r="H12474" s="69">
        <v>38963.33</v>
      </c>
      <c r="I12474" s="57"/>
      <c r="J12474" s="67">
        <v>43026</v>
      </c>
      <c r="K12474" s="68">
        <v>36</v>
      </c>
      <c r="L12474" s="69">
        <v>20208.150000000001</v>
      </c>
      <c r="M12474" s="57"/>
      <c r="N12474" s="67">
        <v>43026</v>
      </c>
      <c r="O12474" s="68">
        <v>36</v>
      </c>
      <c r="P12474" s="69">
        <v>19512.399359999999</v>
      </c>
      <c r="Q12474" s="57"/>
      <c r="R12474" s="70">
        <f t="shared" si="582"/>
        <v>0.51864535192448902</v>
      </c>
      <c r="S12474" s="71">
        <f t="shared" si="583"/>
        <v>42486.688614451203</v>
      </c>
      <c r="T12474" s="72">
        <f t="shared" si="584"/>
        <v>10120.015232958374</v>
      </c>
    </row>
    <row r="12475" spans="2:20" x14ac:dyDescent="0.25">
      <c r="B12475" s="64">
        <v>43026</v>
      </c>
      <c r="C12475" s="65">
        <v>37</v>
      </c>
      <c r="D12475" s="66">
        <v>2.2605300000000002</v>
      </c>
      <c r="E12475" s="57"/>
      <c r="F12475" s="67">
        <v>43026</v>
      </c>
      <c r="G12475" s="68">
        <v>37</v>
      </c>
      <c r="H12475" s="69">
        <v>40020.29</v>
      </c>
      <c r="I12475" s="57"/>
      <c r="J12475" s="67">
        <v>43026</v>
      </c>
      <c r="K12475" s="68">
        <v>37</v>
      </c>
      <c r="L12475" s="69">
        <v>14928.16</v>
      </c>
      <c r="M12475" s="57"/>
      <c r="N12475" s="67">
        <v>43026</v>
      </c>
      <c r="O12475" s="68">
        <v>37</v>
      </c>
      <c r="P12475" s="69">
        <v>20047.763009999999</v>
      </c>
      <c r="Q12475" s="57"/>
      <c r="R12475" s="70">
        <f t="shared" si="582"/>
        <v>0.37301478824866086</v>
      </c>
      <c r="S12475" s="71">
        <f t="shared" si="583"/>
        <v>45318.569716995298</v>
      </c>
      <c r="T12475" s="72">
        <f t="shared" si="584"/>
        <v>7478.112074034485</v>
      </c>
    </row>
    <row r="12476" spans="2:20" x14ac:dyDescent="0.25">
      <c r="B12476" s="64">
        <v>43026</v>
      </c>
      <c r="C12476" s="65">
        <v>38</v>
      </c>
      <c r="D12476" s="66">
        <v>1.71641</v>
      </c>
      <c r="E12476" s="57"/>
      <c r="F12476" s="67">
        <v>43026</v>
      </c>
      <c r="G12476" s="68">
        <v>38</v>
      </c>
      <c r="H12476" s="69">
        <v>40053.599999999999</v>
      </c>
      <c r="I12476" s="57"/>
      <c r="J12476" s="67">
        <v>43026</v>
      </c>
      <c r="K12476" s="68">
        <v>38</v>
      </c>
      <c r="L12476" s="69">
        <v>-6231.64</v>
      </c>
      <c r="M12476" s="57"/>
      <c r="N12476" s="67">
        <v>43026</v>
      </c>
      <c r="O12476" s="68">
        <v>38</v>
      </c>
      <c r="P12476" s="69">
        <v>20063.61321</v>
      </c>
      <c r="Q12476" s="57"/>
      <c r="R12476" s="70">
        <f t="shared" si="582"/>
        <v>-0.15558251942397189</v>
      </c>
      <c r="S12476" s="71">
        <f t="shared" si="583"/>
        <v>34437.386349776098</v>
      </c>
      <c r="T12476" s="72">
        <f t="shared" si="584"/>
        <v>-3121.5474919598837</v>
      </c>
    </row>
    <row r="12477" spans="2:20" x14ac:dyDescent="0.25">
      <c r="B12477" s="64">
        <v>43026</v>
      </c>
      <c r="C12477" s="65">
        <v>39</v>
      </c>
      <c r="D12477" s="66">
        <v>1.3584799999999999</v>
      </c>
      <c r="E12477" s="57"/>
      <c r="F12477" s="67">
        <v>43026</v>
      </c>
      <c r="G12477" s="68">
        <v>39</v>
      </c>
      <c r="H12477" s="69">
        <v>39305.589999999997</v>
      </c>
      <c r="I12477" s="57"/>
      <c r="J12477" s="67">
        <v>43026</v>
      </c>
      <c r="K12477" s="68">
        <v>39</v>
      </c>
      <c r="L12477" s="69">
        <v>-10204.290000000001</v>
      </c>
      <c r="M12477" s="57"/>
      <c r="N12477" s="67">
        <v>43026</v>
      </c>
      <c r="O12477" s="68">
        <v>39</v>
      </c>
      <c r="P12477" s="69">
        <v>19713.218199999999</v>
      </c>
      <c r="Q12477" s="57"/>
      <c r="R12477" s="70">
        <f t="shared" si="582"/>
        <v>-0.25961421772322973</v>
      </c>
      <c r="S12477" s="71">
        <f t="shared" si="583"/>
        <v>26780.012660335997</v>
      </c>
      <c r="T12477" s="72">
        <f t="shared" si="584"/>
        <v>-5117.8317218003349</v>
      </c>
    </row>
    <row r="12478" spans="2:20" x14ac:dyDescent="0.25">
      <c r="B12478" s="64">
        <v>43026</v>
      </c>
      <c r="C12478" s="65">
        <v>40</v>
      </c>
      <c r="D12478" s="66">
        <v>1.17096</v>
      </c>
      <c r="E12478" s="57"/>
      <c r="F12478" s="67">
        <v>43026</v>
      </c>
      <c r="G12478" s="68">
        <v>40</v>
      </c>
      <c r="H12478" s="69">
        <v>38131.11</v>
      </c>
      <c r="I12478" s="57"/>
      <c r="J12478" s="67">
        <v>43026</v>
      </c>
      <c r="K12478" s="68">
        <v>40</v>
      </c>
      <c r="L12478" s="69">
        <v>-15739.87</v>
      </c>
      <c r="M12478" s="57"/>
      <c r="N12478" s="67">
        <v>43026</v>
      </c>
      <c r="O12478" s="68">
        <v>40</v>
      </c>
      <c r="P12478" s="69">
        <v>19211.44947</v>
      </c>
      <c r="Q12478" s="57"/>
      <c r="R12478" s="70">
        <f t="shared" si="582"/>
        <v>-0.41278289564610104</v>
      </c>
      <c r="S12478" s="71">
        <f t="shared" si="583"/>
        <v>22495.838871391199</v>
      </c>
      <c r="T12478" s="72">
        <f t="shared" si="584"/>
        <v>-7930.1577417853532</v>
      </c>
    </row>
    <row r="12479" spans="2:20" x14ac:dyDescent="0.25">
      <c r="B12479" s="64">
        <v>43026</v>
      </c>
      <c r="C12479" s="65">
        <v>41</v>
      </c>
      <c r="D12479" s="66">
        <v>1.1110800000000001</v>
      </c>
      <c r="E12479" s="57"/>
      <c r="F12479" s="67">
        <v>43026</v>
      </c>
      <c r="G12479" s="68">
        <v>41</v>
      </c>
      <c r="H12479" s="69">
        <v>37689.82</v>
      </c>
      <c r="I12479" s="57"/>
      <c r="J12479" s="67">
        <v>43026</v>
      </c>
      <c r="K12479" s="68">
        <v>41</v>
      </c>
      <c r="L12479" s="69">
        <v>-8812.39</v>
      </c>
      <c r="M12479" s="57"/>
      <c r="N12479" s="67">
        <v>43026</v>
      </c>
      <c r="O12479" s="68">
        <v>41</v>
      </c>
      <c r="P12479" s="69">
        <v>19456.03384</v>
      </c>
      <c r="Q12479" s="57"/>
      <c r="R12479" s="70">
        <f t="shared" si="582"/>
        <v>-0.23381353373404276</v>
      </c>
      <c r="S12479" s="71">
        <f t="shared" si="583"/>
        <v>21617.210078947202</v>
      </c>
      <c r="T12479" s="72">
        <f t="shared" si="584"/>
        <v>-4549.084024579518</v>
      </c>
    </row>
    <row r="12480" spans="2:20" x14ac:dyDescent="0.25">
      <c r="B12480" s="64">
        <v>43026</v>
      </c>
      <c r="C12480" s="65">
        <v>42</v>
      </c>
      <c r="D12480" s="66">
        <v>0.98368999999999995</v>
      </c>
      <c r="E12480" s="57"/>
      <c r="F12480" s="67">
        <v>43026</v>
      </c>
      <c r="G12480" s="68">
        <v>42</v>
      </c>
      <c r="H12480" s="69">
        <v>36240.019999999997</v>
      </c>
      <c r="I12480" s="57"/>
      <c r="J12480" s="67">
        <v>43026</v>
      </c>
      <c r="K12480" s="68">
        <v>42</v>
      </c>
      <c r="L12480" s="69">
        <v>-9465.99</v>
      </c>
      <c r="M12480" s="57"/>
      <c r="N12480" s="67">
        <v>43026</v>
      </c>
      <c r="O12480" s="68">
        <v>42</v>
      </c>
      <c r="P12480" s="69">
        <v>18780.867119999999</v>
      </c>
      <c r="Q12480" s="57"/>
      <c r="R12480" s="70">
        <f t="shared" si="582"/>
        <v>-0.26120267041795231</v>
      </c>
      <c r="S12480" s="71">
        <f t="shared" si="583"/>
        <v>18474.551177272799</v>
      </c>
      <c r="T12480" s="72">
        <f t="shared" si="584"/>
        <v>-4905.6126445087166</v>
      </c>
    </row>
    <row r="12481" spans="2:20" x14ac:dyDescent="0.25">
      <c r="B12481" s="64">
        <v>43026</v>
      </c>
      <c r="C12481" s="65">
        <v>43</v>
      </c>
      <c r="D12481" s="66">
        <v>0.75258999999999998</v>
      </c>
      <c r="E12481" s="57"/>
      <c r="F12481" s="67">
        <v>43026</v>
      </c>
      <c r="G12481" s="68">
        <v>43</v>
      </c>
      <c r="H12481" s="69">
        <v>34266.730000000003</v>
      </c>
      <c r="I12481" s="57"/>
      <c r="J12481" s="67">
        <v>43026</v>
      </c>
      <c r="K12481" s="68">
        <v>43</v>
      </c>
      <c r="L12481" s="69">
        <v>-7169.48</v>
      </c>
      <c r="M12481" s="57"/>
      <c r="N12481" s="67">
        <v>43026</v>
      </c>
      <c r="O12481" s="68">
        <v>43</v>
      </c>
      <c r="P12481" s="69">
        <v>17697.434560000002</v>
      </c>
      <c r="Q12481" s="57"/>
      <c r="R12481" s="70">
        <f t="shared" si="582"/>
        <v>-0.20922568333774477</v>
      </c>
      <c r="S12481" s="71">
        <f t="shared" si="583"/>
        <v>13318.9122755104</v>
      </c>
      <c r="T12481" s="72">
        <f t="shared" si="584"/>
        <v>-3702.7578391410207</v>
      </c>
    </row>
    <row r="12482" spans="2:20" x14ac:dyDescent="0.25">
      <c r="B12482" s="64">
        <v>43026</v>
      </c>
      <c r="C12482" s="65">
        <v>44</v>
      </c>
      <c r="D12482" s="66">
        <v>0.80054999999999998</v>
      </c>
      <c r="E12482" s="57"/>
      <c r="F12482" s="67">
        <v>43026</v>
      </c>
      <c r="G12482" s="68">
        <v>44</v>
      </c>
      <c r="H12482" s="69">
        <v>32211.53</v>
      </c>
      <c r="I12482" s="57"/>
      <c r="J12482" s="67">
        <v>43026</v>
      </c>
      <c r="K12482" s="68">
        <v>44</v>
      </c>
      <c r="L12482" s="69">
        <v>-4394.75</v>
      </c>
      <c r="M12482" s="57"/>
      <c r="N12482" s="67">
        <v>43026</v>
      </c>
      <c r="O12482" s="68">
        <v>44</v>
      </c>
      <c r="P12482" s="69">
        <v>16630.601030000002</v>
      </c>
      <c r="Q12482" s="57"/>
      <c r="R12482" s="70">
        <f t="shared" si="582"/>
        <v>-0.13643406569014263</v>
      </c>
      <c r="S12482" s="71">
        <f t="shared" si="583"/>
        <v>13313.6276545665</v>
      </c>
      <c r="T12482" s="72">
        <f t="shared" si="584"/>
        <v>-2268.9805133935738</v>
      </c>
    </row>
    <row r="12483" spans="2:20" x14ac:dyDescent="0.25">
      <c r="B12483" s="64">
        <v>43026</v>
      </c>
      <c r="C12483" s="65">
        <v>45</v>
      </c>
      <c r="D12483" s="66">
        <v>1.1058699999999999</v>
      </c>
      <c r="E12483" s="57"/>
      <c r="F12483" s="67">
        <v>43026</v>
      </c>
      <c r="G12483" s="68">
        <v>45</v>
      </c>
      <c r="H12483" s="69">
        <v>30252.92</v>
      </c>
      <c r="I12483" s="57"/>
      <c r="J12483" s="67">
        <v>43026</v>
      </c>
      <c r="K12483" s="68">
        <v>45</v>
      </c>
      <c r="L12483" s="69">
        <v>1488.55</v>
      </c>
      <c r="M12483" s="57"/>
      <c r="N12483" s="67">
        <v>43026</v>
      </c>
      <c r="O12483" s="68">
        <v>45</v>
      </c>
      <c r="P12483" s="69">
        <v>15626.626910000001</v>
      </c>
      <c r="Q12483" s="57"/>
      <c r="R12483" s="70">
        <f t="shared" si="582"/>
        <v>4.9203514900379865E-2</v>
      </c>
      <c r="S12483" s="71">
        <f t="shared" si="583"/>
        <v>17281.017900961699</v>
      </c>
      <c r="T12483" s="72">
        <f t="shared" si="584"/>
        <v>768.88497000886196</v>
      </c>
    </row>
    <row r="12484" spans="2:20" x14ac:dyDescent="0.25">
      <c r="B12484" s="64">
        <v>43026</v>
      </c>
      <c r="C12484" s="65">
        <v>46</v>
      </c>
      <c r="D12484" s="66">
        <v>0.45722000000000002</v>
      </c>
      <c r="E12484" s="57"/>
      <c r="F12484" s="67">
        <v>43026</v>
      </c>
      <c r="G12484" s="68">
        <v>46</v>
      </c>
      <c r="H12484" s="69">
        <v>27602.21</v>
      </c>
      <c r="I12484" s="57"/>
      <c r="J12484" s="67">
        <v>43026</v>
      </c>
      <c r="K12484" s="68">
        <v>46</v>
      </c>
      <c r="L12484" s="69">
        <v>-11498.53</v>
      </c>
      <c r="M12484" s="57"/>
      <c r="N12484" s="67">
        <v>43026</v>
      </c>
      <c r="O12484" s="68">
        <v>46</v>
      </c>
      <c r="P12484" s="69">
        <v>14124.446</v>
      </c>
      <c r="Q12484" s="57"/>
      <c r="R12484" s="70">
        <f t="shared" si="582"/>
        <v>-0.41658004920620489</v>
      </c>
      <c r="S12484" s="71">
        <f t="shared" si="583"/>
        <v>6457.9792001200003</v>
      </c>
      <c r="T12484" s="72">
        <f t="shared" si="584"/>
        <v>-5883.9624096903835</v>
      </c>
    </row>
    <row r="12485" spans="2:20" x14ac:dyDescent="0.25">
      <c r="B12485" s="64">
        <v>43026</v>
      </c>
      <c r="C12485" s="65">
        <v>47</v>
      </c>
      <c r="D12485" s="66">
        <v>1.4837</v>
      </c>
      <c r="E12485" s="57"/>
      <c r="F12485" s="67">
        <v>43026</v>
      </c>
      <c r="G12485" s="68">
        <v>47</v>
      </c>
      <c r="H12485" s="69">
        <v>25459.03</v>
      </c>
      <c r="I12485" s="57"/>
      <c r="J12485" s="67">
        <v>43026</v>
      </c>
      <c r="K12485" s="68">
        <v>47</v>
      </c>
      <c r="L12485" s="69">
        <v>-7021.97</v>
      </c>
      <c r="M12485" s="57"/>
      <c r="N12485" s="67">
        <v>43026</v>
      </c>
      <c r="O12485" s="68">
        <v>47</v>
      </c>
      <c r="P12485" s="69">
        <v>12564.87401</v>
      </c>
      <c r="Q12485" s="57"/>
      <c r="R12485" s="70">
        <f t="shared" si="582"/>
        <v>-0.27581451453570699</v>
      </c>
      <c r="S12485" s="71">
        <f t="shared" si="583"/>
        <v>18642.503568636999</v>
      </c>
      <c r="T12485" s="72">
        <f t="shared" si="584"/>
        <v>-3465.5746252704716</v>
      </c>
    </row>
    <row r="12486" spans="2:20" x14ac:dyDescent="0.25">
      <c r="B12486" s="64">
        <v>43026</v>
      </c>
      <c r="C12486" s="65">
        <v>48</v>
      </c>
      <c r="D12486" s="66">
        <v>2.7010000000000001</v>
      </c>
      <c r="E12486" s="57"/>
      <c r="F12486" s="67">
        <v>43026</v>
      </c>
      <c r="G12486" s="68">
        <v>48</v>
      </c>
      <c r="H12486" s="69">
        <v>24370.12</v>
      </c>
      <c r="I12486" s="57"/>
      <c r="J12486" s="67">
        <v>43026</v>
      </c>
      <c r="K12486" s="68">
        <v>48</v>
      </c>
      <c r="L12486" s="69">
        <v>18120.849999999999</v>
      </c>
      <c r="M12486" s="57"/>
      <c r="N12486" s="67">
        <v>43026</v>
      </c>
      <c r="O12486" s="68">
        <v>48</v>
      </c>
      <c r="P12486" s="69">
        <v>11868.66425</v>
      </c>
      <c r="Q12486" s="57"/>
      <c r="R12486" s="70">
        <f t="shared" si="582"/>
        <v>0.74356835337700422</v>
      </c>
      <c r="S12486" s="71">
        <f t="shared" si="583"/>
        <v>32057.26213925</v>
      </c>
      <c r="T12486" s="72">
        <f t="shared" si="584"/>
        <v>8825.163133157017</v>
      </c>
    </row>
    <row r="12487" spans="2:20" x14ac:dyDescent="0.25">
      <c r="B12487" s="64">
        <v>43027</v>
      </c>
      <c r="C12487" s="65">
        <v>1</v>
      </c>
      <c r="D12487" s="66">
        <v>2.89289</v>
      </c>
      <c r="E12487" s="57"/>
      <c r="F12487" s="67">
        <v>43027</v>
      </c>
      <c r="G12487" s="68">
        <v>1</v>
      </c>
      <c r="H12487" s="69">
        <v>23444.32</v>
      </c>
      <c r="I12487" s="57"/>
      <c r="J12487" s="67">
        <v>43027</v>
      </c>
      <c r="K12487" s="68">
        <v>1</v>
      </c>
      <c r="L12487" s="69">
        <v>20451.22</v>
      </c>
      <c r="M12487" s="57"/>
      <c r="N12487" s="67">
        <v>43027</v>
      </c>
      <c r="O12487" s="68">
        <v>1</v>
      </c>
      <c r="P12487" s="69">
        <v>11487.281489999999</v>
      </c>
      <c r="Q12487" s="57"/>
      <c r="R12487" s="70">
        <f t="shared" si="582"/>
        <v>0.87233154981675742</v>
      </c>
      <c r="S12487" s="71">
        <f t="shared" si="583"/>
        <v>33231.4417496061</v>
      </c>
      <c r="T12487" s="72">
        <f t="shared" si="584"/>
        <v>10020.71806535305</v>
      </c>
    </row>
    <row r="12488" spans="2:20" x14ac:dyDescent="0.25">
      <c r="B12488" s="64">
        <v>43027</v>
      </c>
      <c r="C12488" s="65">
        <v>2</v>
      </c>
      <c r="D12488" s="66">
        <v>2.0604200000000001</v>
      </c>
      <c r="E12488" s="57"/>
      <c r="F12488" s="67">
        <v>43027</v>
      </c>
      <c r="G12488" s="68">
        <v>2</v>
      </c>
      <c r="H12488" s="69">
        <v>22917.41</v>
      </c>
      <c r="I12488" s="57"/>
      <c r="J12488" s="67">
        <v>43027</v>
      </c>
      <c r="K12488" s="68">
        <v>2</v>
      </c>
      <c r="L12488" s="69">
        <v>7469.26</v>
      </c>
      <c r="M12488" s="57"/>
      <c r="N12488" s="67">
        <v>43027</v>
      </c>
      <c r="O12488" s="68">
        <v>2</v>
      </c>
      <c r="P12488" s="69">
        <v>11162.98717</v>
      </c>
      <c r="Q12488" s="57"/>
      <c r="R12488" s="70">
        <f t="shared" si="582"/>
        <v>0.32592077376981082</v>
      </c>
      <c r="S12488" s="71">
        <f t="shared" si="583"/>
        <v>23000.442024811404</v>
      </c>
      <c r="T12488" s="72">
        <f t="shared" si="584"/>
        <v>3638.2494160288707</v>
      </c>
    </row>
    <row r="12489" spans="2:20" x14ac:dyDescent="0.25">
      <c r="B12489" s="64">
        <v>43027</v>
      </c>
      <c r="C12489" s="65">
        <v>3</v>
      </c>
      <c r="D12489" s="66">
        <v>1.8091699999999999</v>
      </c>
      <c r="E12489" s="57"/>
      <c r="F12489" s="67">
        <v>43027</v>
      </c>
      <c r="G12489" s="68">
        <v>3</v>
      </c>
      <c r="H12489" s="69">
        <v>22838.959999999999</v>
      </c>
      <c r="I12489" s="57"/>
      <c r="J12489" s="67">
        <v>43027</v>
      </c>
      <c r="K12489" s="68">
        <v>3</v>
      </c>
      <c r="L12489" s="69">
        <v>-493.61</v>
      </c>
      <c r="M12489" s="57"/>
      <c r="N12489" s="67">
        <v>43027</v>
      </c>
      <c r="O12489" s="68">
        <v>3</v>
      </c>
      <c r="P12489" s="69">
        <v>10912.74222</v>
      </c>
      <c r="Q12489" s="57"/>
      <c r="R12489" s="70">
        <f t="shared" si="582"/>
        <v>-2.1612630347441392E-2</v>
      </c>
      <c r="S12489" s="71">
        <f t="shared" si="583"/>
        <v>19743.005842157399</v>
      </c>
      <c r="T12489" s="72">
        <f t="shared" si="584"/>
        <v>-235.85306367777696</v>
      </c>
    </row>
    <row r="12490" spans="2:20" x14ac:dyDescent="0.25">
      <c r="B12490" s="64">
        <v>43027</v>
      </c>
      <c r="C12490" s="65">
        <v>4</v>
      </c>
      <c r="D12490" s="66">
        <v>1.7121999999999999</v>
      </c>
      <c r="E12490" s="57"/>
      <c r="F12490" s="67">
        <v>43027</v>
      </c>
      <c r="G12490" s="68">
        <v>4</v>
      </c>
      <c r="H12490" s="69">
        <v>23122.17</v>
      </c>
      <c r="I12490" s="57"/>
      <c r="J12490" s="67">
        <v>43027</v>
      </c>
      <c r="K12490" s="68">
        <v>4</v>
      </c>
      <c r="L12490" s="69">
        <v>-971.59</v>
      </c>
      <c r="M12490" s="57"/>
      <c r="N12490" s="67">
        <v>43027</v>
      </c>
      <c r="O12490" s="68">
        <v>4</v>
      </c>
      <c r="P12490" s="69">
        <v>11043.80847</v>
      </c>
      <c r="Q12490" s="57"/>
      <c r="R12490" s="70">
        <f t="shared" ref="R12490:R12553" si="585">L12490/H12490</f>
        <v>-4.2019845023196355E-2</v>
      </c>
      <c r="S12490" s="71">
        <f t="shared" ref="S12490:S12553" si="586">P12490*D12490</f>
        <v>18909.208862333999</v>
      </c>
      <c r="T12490" s="72">
        <f t="shared" ref="T12490:T12553" si="587">P12490*R12490</f>
        <v>-464.05912037526326</v>
      </c>
    </row>
    <row r="12491" spans="2:20" x14ac:dyDescent="0.25">
      <c r="B12491" s="64">
        <v>43027</v>
      </c>
      <c r="C12491" s="65">
        <v>5</v>
      </c>
      <c r="D12491" s="66">
        <v>1.2121299999999999</v>
      </c>
      <c r="E12491" s="57"/>
      <c r="F12491" s="67">
        <v>43027</v>
      </c>
      <c r="G12491" s="68">
        <v>5</v>
      </c>
      <c r="H12491" s="69">
        <v>22649.42</v>
      </c>
      <c r="I12491" s="57"/>
      <c r="J12491" s="67">
        <v>43027</v>
      </c>
      <c r="K12491" s="68">
        <v>5</v>
      </c>
      <c r="L12491" s="69">
        <v>-14731.79</v>
      </c>
      <c r="M12491" s="57"/>
      <c r="N12491" s="67">
        <v>43027</v>
      </c>
      <c r="O12491" s="68">
        <v>5</v>
      </c>
      <c r="P12491" s="69">
        <v>10712.684080000001</v>
      </c>
      <c r="Q12491" s="57"/>
      <c r="R12491" s="70">
        <f t="shared" si="585"/>
        <v>-0.65042681004635006</v>
      </c>
      <c r="S12491" s="71">
        <f t="shared" si="586"/>
        <v>12985.1657538904</v>
      </c>
      <c r="T12491" s="72">
        <f t="shared" si="587"/>
        <v>-6967.8169331887193</v>
      </c>
    </row>
    <row r="12492" spans="2:20" x14ac:dyDescent="0.25">
      <c r="B12492" s="64">
        <v>43027</v>
      </c>
      <c r="C12492" s="65">
        <v>6</v>
      </c>
      <c r="D12492" s="66">
        <v>1.40398</v>
      </c>
      <c r="E12492" s="57"/>
      <c r="F12492" s="67">
        <v>43027</v>
      </c>
      <c r="G12492" s="68">
        <v>6</v>
      </c>
      <c r="H12492" s="69">
        <v>22234.7</v>
      </c>
      <c r="I12492" s="57"/>
      <c r="J12492" s="67">
        <v>43027</v>
      </c>
      <c r="K12492" s="68">
        <v>6</v>
      </c>
      <c r="L12492" s="69">
        <v>-13821.9</v>
      </c>
      <c r="M12492" s="57"/>
      <c r="N12492" s="67">
        <v>43027</v>
      </c>
      <c r="O12492" s="68">
        <v>6</v>
      </c>
      <c r="P12492" s="69">
        <v>10497.413979999999</v>
      </c>
      <c r="Q12492" s="57"/>
      <c r="R12492" s="70">
        <f t="shared" si="585"/>
        <v>-0.62163645113268895</v>
      </c>
      <c r="S12492" s="71">
        <f t="shared" si="586"/>
        <v>14738.159279640398</v>
      </c>
      <c r="T12492" s="72">
        <f t="shared" si="587"/>
        <v>-6525.5751725978753</v>
      </c>
    </row>
    <row r="12493" spans="2:20" x14ac:dyDescent="0.25">
      <c r="B12493" s="64">
        <v>43027</v>
      </c>
      <c r="C12493" s="65">
        <v>7</v>
      </c>
      <c r="D12493" s="66">
        <v>1.48485</v>
      </c>
      <c r="E12493" s="57"/>
      <c r="F12493" s="67">
        <v>43027</v>
      </c>
      <c r="G12493" s="68">
        <v>7</v>
      </c>
      <c r="H12493" s="69">
        <v>22378.59</v>
      </c>
      <c r="I12493" s="57"/>
      <c r="J12493" s="67">
        <v>43027</v>
      </c>
      <c r="K12493" s="68">
        <v>7</v>
      </c>
      <c r="L12493" s="69">
        <v>-10599.06</v>
      </c>
      <c r="M12493" s="57"/>
      <c r="N12493" s="67">
        <v>43027</v>
      </c>
      <c r="O12493" s="68">
        <v>7</v>
      </c>
      <c r="P12493" s="69">
        <v>10808.538280000001</v>
      </c>
      <c r="Q12493" s="57"/>
      <c r="R12493" s="70">
        <f t="shared" si="585"/>
        <v>-0.47362501390838296</v>
      </c>
      <c r="S12493" s="71">
        <f t="shared" si="586"/>
        <v>16049.058065058001</v>
      </c>
      <c r="T12493" s="72">
        <f t="shared" si="587"/>
        <v>-5119.19409319429</v>
      </c>
    </row>
    <row r="12494" spans="2:20" x14ac:dyDescent="0.25">
      <c r="B12494" s="64">
        <v>43027</v>
      </c>
      <c r="C12494" s="65">
        <v>8</v>
      </c>
      <c r="D12494" s="66">
        <v>1.54271</v>
      </c>
      <c r="E12494" s="57"/>
      <c r="F12494" s="67">
        <v>43027</v>
      </c>
      <c r="G12494" s="68">
        <v>8</v>
      </c>
      <c r="H12494" s="69">
        <v>22360.47</v>
      </c>
      <c r="I12494" s="57"/>
      <c r="J12494" s="67">
        <v>43027</v>
      </c>
      <c r="K12494" s="68">
        <v>8</v>
      </c>
      <c r="L12494" s="69">
        <v>-7140.74</v>
      </c>
      <c r="M12494" s="57"/>
      <c r="N12494" s="67">
        <v>43027</v>
      </c>
      <c r="O12494" s="68">
        <v>8</v>
      </c>
      <c r="P12494" s="69">
        <v>10804.131100000001</v>
      </c>
      <c r="Q12494" s="57"/>
      <c r="R12494" s="70">
        <f t="shared" si="585"/>
        <v>-0.31934659691857997</v>
      </c>
      <c r="S12494" s="71">
        <f t="shared" si="586"/>
        <v>16667.641089281002</v>
      </c>
      <c r="T12494" s="72">
        <f t="shared" si="587"/>
        <v>-3450.2624994471944</v>
      </c>
    </row>
    <row r="12495" spans="2:20" x14ac:dyDescent="0.25">
      <c r="B12495" s="64">
        <v>43027</v>
      </c>
      <c r="C12495" s="65">
        <v>9</v>
      </c>
      <c r="D12495" s="66">
        <v>2.1391100000000001</v>
      </c>
      <c r="E12495" s="57"/>
      <c r="F12495" s="67">
        <v>43027</v>
      </c>
      <c r="G12495" s="68">
        <v>9</v>
      </c>
      <c r="H12495" s="69">
        <v>22361.03</v>
      </c>
      <c r="I12495" s="57"/>
      <c r="J12495" s="67">
        <v>43027</v>
      </c>
      <c r="K12495" s="68">
        <v>9</v>
      </c>
      <c r="L12495" s="69">
        <v>-226.29</v>
      </c>
      <c r="M12495" s="57"/>
      <c r="N12495" s="67">
        <v>43027</v>
      </c>
      <c r="O12495" s="68">
        <v>9</v>
      </c>
      <c r="P12495" s="69">
        <v>10798.03347</v>
      </c>
      <c r="Q12495" s="57"/>
      <c r="R12495" s="70">
        <f t="shared" si="585"/>
        <v>-1.0119837950219646E-2</v>
      </c>
      <c r="S12495" s="71">
        <f t="shared" si="586"/>
        <v>23098.1813760117</v>
      </c>
      <c r="T12495" s="72">
        <f t="shared" si="587"/>
        <v>-109.27434889744794</v>
      </c>
    </row>
    <row r="12496" spans="2:20" x14ac:dyDescent="0.25">
      <c r="B12496" s="64">
        <v>43027</v>
      </c>
      <c r="C12496" s="65">
        <v>10</v>
      </c>
      <c r="D12496" s="66">
        <v>2.14459</v>
      </c>
      <c r="E12496" s="57"/>
      <c r="F12496" s="67">
        <v>43027</v>
      </c>
      <c r="G12496" s="68">
        <v>10</v>
      </c>
      <c r="H12496" s="69">
        <v>22369.86</v>
      </c>
      <c r="I12496" s="57"/>
      <c r="J12496" s="67">
        <v>43027</v>
      </c>
      <c r="K12496" s="68">
        <v>10</v>
      </c>
      <c r="L12496" s="69">
        <v>-2045.02</v>
      </c>
      <c r="M12496" s="57"/>
      <c r="N12496" s="67">
        <v>43027</v>
      </c>
      <c r="O12496" s="68">
        <v>10</v>
      </c>
      <c r="P12496" s="69">
        <v>10816.85482</v>
      </c>
      <c r="Q12496" s="57"/>
      <c r="R12496" s="70">
        <f t="shared" si="585"/>
        <v>-9.1418542628340094E-2</v>
      </c>
      <c r="S12496" s="71">
        <f t="shared" si="586"/>
        <v>23197.7186784238</v>
      </c>
      <c r="T12496" s="72">
        <f t="shared" si="587"/>
        <v>-988.86110346673604</v>
      </c>
    </row>
    <row r="12497" spans="2:20" x14ac:dyDescent="0.25">
      <c r="B12497" s="64">
        <v>43027</v>
      </c>
      <c r="C12497" s="65">
        <v>11</v>
      </c>
      <c r="D12497" s="66">
        <v>2.2131599999999998</v>
      </c>
      <c r="E12497" s="57"/>
      <c r="F12497" s="67">
        <v>43027</v>
      </c>
      <c r="G12497" s="68">
        <v>11</v>
      </c>
      <c r="H12497" s="69">
        <v>23090.57</v>
      </c>
      <c r="I12497" s="57"/>
      <c r="J12497" s="67">
        <v>43027</v>
      </c>
      <c r="K12497" s="68">
        <v>11</v>
      </c>
      <c r="L12497" s="69">
        <v>14741.8</v>
      </c>
      <c r="M12497" s="57"/>
      <c r="N12497" s="67">
        <v>43027</v>
      </c>
      <c r="O12497" s="68">
        <v>11</v>
      </c>
      <c r="P12497" s="69">
        <v>11518.308080000001</v>
      </c>
      <c r="Q12497" s="57"/>
      <c r="R12497" s="70">
        <f t="shared" si="585"/>
        <v>0.63843378487408498</v>
      </c>
      <c r="S12497" s="71">
        <f t="shared" si="586"/>
        <v>25491.858710332799</v>
      </c>
      <c r="T12497" s="72">
        <f t="shared" si="587"/>
        <v>7353.6770228601554</v>
      </c>
    </row>
    <row r="12498" spans="2:20" x14ac:dyDescent="0.25">
      <c r="B12498" s="64">
        <v>43027</v>
      </c>
      <c r="C12498" s="65">
        <v>12</v>
      </c>
      <c r="D12498" s="66">
        <v>1.6725000000000001</v>
      </c>
      <c r="E12498" s="57"/>
      <c r="F12498" s="67">
        <v>43027</v>
      </c>
      <c r="G12498" s="68">
        <v>12</v>
      </c>
      <c r="H12498" s="69">
        <v>24081.67</v>
      </c>
      <c r="I12498" s="57"/>
      <c r="J12498" s="67">
        <v>43027</v>
      </c>
      <c r="K12498" s="68">
        <v>12</v>
      </c>
      <c r="L12498" s="69">
        <v>-2230.73</v>
      </c>
      <c r="M12498" s="57"/>
      <c r="N12498" s="67">
        <v>43027</v>
      </c>
      <c r="O12498" s="68">
        <v>12</v>
      </c>
      <c r="P12498" s="69">
        <v>12040.2968</v>
      </c>
      <c r="Q12498" s="57"/>
      <c r="R12498" s="70">
        <f t="shared" si="585"/>
        <v>-9.2631864816684228E-2</v>
      </c>
      <c r="S12498" s="71">
        <f t="shared" si="586"/>
        <v>20137.396398000001</v>
      </c>
      <c r="T12498" s="72">
        <f t="shared" si="587"/>
        <v>-1115.3151455303557</v>
      </c>
    </row>
    <row r="12499" spans="2:20" x14ac:dyDescent="0.25">
      <c r="B12499" s="64">
        <v>43027</v>
      </c>
      <c r="C12499" s="65">
        <v>13</v>
      </c>
      <c r="D12499" s="66">
        <v>1.87601</v>
      </c>
      <c r="E12499" s="57"/>
      <c r="F12499" s="67">
        <v>43027</v>
      </c>
      <c r="G12499" s="68">
        <v>13</v>
      </c>
      <c r="H12499" s="69">
        <v>27196.27</v>
      </c>
      <c r="I12499" s="57"/>
      <c r="J12499" s="67">
        <v>43027</v>
      </c>
      <c r="K12499" s="68">
        <v>13</v>
      </c>
      <c r="L12499" s="69">
        <v>6508.83</v>
      </c>
      <c r="M12499" s="57"/>
      <c r="N12499" s="67">
        <v>43027</v>
      </c>
      <c r="O12499" s="68">
        <v>13</v>
      </c>
      <c r="P12499" s="69">
        <v>13883.77702</v>
      </c>
      <c r="Q12499" s="57"/>
      <c r="R12499" s="70">
        <f t="shared" si="585"/>
        <v>0.23932804020551346</v>
      </c>
      <c r="S12499" s="71">
        <f t="shared" si="586"/>
        <v>26046.104527290197</v>
      </c>
      <c r="T12499" s="72">
        <f t="shared" si="587"/>
        <v>3322.7771448469439</v>
      </c>
    </row>
    <row r="12500" spans="2:20" x14ac:dyDescent="0.25">
      <c r="B12500" s="64">
        <v>43027</v>
      </c>
      <c r="C12500" s="65">
        <v>14</v>
      </c>
      <c r="D12500" s="66">
        <v>1.33308</v>
      </c>
      <c r="E12500" s="57"/>
      <c r="F12500" s="67">
        <v>43027</v>
      </c>
      <c r="G12500" s="68">
        <v>14</v>
      </c>
      <c r="H12500" s="69">
        <v>29543.77</v>
      </c>
      <c r="I12500" s="57"/>
      <c r="J12500" s="67">
        <v>43027</v>
      </c>
      <c r="K12500" s="68">
        <v>14</v>
      </c>
      <c r="L12500" s="69">
        <v>-6825.28</v>
      </c>
      <c r="M12500" s="57"/>
      <c r="N12500" s="67">
        <v>43027</v>
      </c>
      <c r="O12500" s="68">
        <v>14</v>
      </c>
      <c r="P12500" s="69">
        <v>15094.83706</v>
      </c>
      <c r="Q12500" s="57"/>
      <c r="R12500" s="70">
        <f t="shared" si="585"/>
        <v>-0.23102264876825129</v>
      </c>
      <c r="S12500" s="71">
        <f t="shared" si="586"/>
        <v>20122.625387944801</v>
      </c>
      <c r="T12500" s="72">
        <f t="shared" si="587"/>
        <v>-3487.2492403263627</v>
      </c>
    </row>
    <row r="12501" spans="2:20" x14ac:dyDescent="0.25">
      <c r="B12501" s="64">
        <v>43027</v>
      </c>
      <c r="C12501" s="65">
        <v>15</v>
      </c>
      <c r="D12501" s="66">
        <v>1.5843499999999999</v>
      </c>
      <c r="E12501" s="57"/>
      <c r="F12501" s="67">
        <v>43027</v>
      </c>
      <c r="G12501" s="68">
        <v>15</v>
      </c>
      <c r="H12501" s="69">
        <v>33590.81</v>
      </c>
      <c r="I12501" s="57"/>
      <c r="J12501" s="67">
        <v>43027</v>
      </c>
      <c r="K12501" s="68">
        <v>15</v>
      </c>
      <c r="L12501" s="69">
        <v>-1305.8</v>
      </c>
      <c r="M12501" s="57"/>
      <c r="N12501" s="67">
        <v>43027</v>
      </c>
      <c r="O12501" s="68">
        <v>15</v>
      </c>
      <c r="P12501" s="69">
        <v>17309.794470000001</v>
      </c>
      <c r="Q12501" s="57"/>
      <c r="R12501" s="70">
        <f t="shared" si="585"/>
        <v>-3.8873727665394195E-2</v>
      </c>
      <c r="S12501" s="71">
        <f t="shared" si="586"/>
        <v>27424.7728685445</v>
      </c>
      <c r="T12501" s="72">
        <f t="shared" si="587"/>
        <v>-672.89623617072652</v>
      </c>
    </row>
    <row r="12502" spans="2:20" x14ac:dyDescent="0.25">
      <c r="B12502" s="64">
        <v>43027</v>
      </c>
      <c r="C12502" s="65">
        <v>16</v>
      </c>
      <c r="D12502" s="66">
        <v>1.99044</v>
      </c>
      <c r="E12502" s="57"/>
      <c r="F12502" s="67">
        <v>43027</v>
      </c>
      <c r="G12502" s="68">
        <v>16</v>
      </c>
      <c r="H12502" s="69">
        <v>35395.35</v>
      </c>
      <c r="I12502" s="57"/>
      <c r="J12502" s="67">
        <v>43027</v>
      </c>
      <c r="K12502" s="68">
        <v>16</v>
      </c>
      <c r="L12502" s="69">
        <v>14041.19</v>
      </c>
      <c r="M12502" s="57"/>
      <c r="N12502" s="67">
        <v>43027</v>
      </c>
      <c r="O12502" s="68">
        <v>16</v>
      </c>
      <c r="P12502" s="69">
        <v>18273.69976</v>
      </c>
      <c r="Q12502" s="57"/>
      <c r="R12502" s="70">
        <f t="shared" si="585"/>
        <v>0.39669589366964875</v>
      </c>
      <c r="S12502" s="71">
        <f t="shared" si="586"/>
        <v>36372.702950294399</v>
      </c>
      <c r="T12502" s="72">
        <f t="shared" si="587"/>
        <v>7249.1016569440453</v>
      </c>
    </row>
    <row r="12503" spans="2:20" x14ac:dyDescent="0.25">
      <c r="B12503" s="64">
        <v>43027</v>
      </c>
      <c r="C12503" s="65">
        <v>17</v>
      </c>
      <c r="D12503" s="66">
        <v>1.63923</v>
      </c>
      <c r="E12503" s="57"/>
      <c r="F12503" s="67">
        <v>43027</v>
      </c>
      <c r="G12503" s="68">
        <v>17</v>
      </c>
      <c r="H12503" s="69">
        <v>35863.839999999997</v>
      </c>
      <c r="I12503" s="57"/>
      <c r="J12503" s="67">
        <v>43027</v>
      </c>
      <c r="K12503" s="68">
        <v>17</v>
      </c>
      <c r="L12503" s="69">
        <v>-499.51</v>
      </c>
      <c r="M12503" s="57"/>
      <c r="N12503" s="67">
        <v>43027</v>
      </c>
      <c r="O12503" s="68">
        <v>17</v>
      </c>
      <c r="P12503" s="69">
        <v>18437.318090000001</v>
      </c>
      <c r="Q12503" s="57"/>
      <c r="R12503" s="70">
        <f t="shared" si="585"/>
        <v>-1.3927956403999126E-2</v>
      </c>
      <c r="S12503" s="71">
        <f t="shared" si="586"/>
        <v>30223.004932670701</v>
      </c>
      <c r="T12503" s="72">
        <f t="shared" si="587"/>
        <v>-256.79416256418443</v>
      </c>
    </row>
    <row r="12504" spans="2:20" x14ac:dyDescent="0.25">
      <c r="B12504" s="64">
        <v>43027</v>
      </c>
      <c r="C12504" s="65">
        <v>18</v>
      </c>
      <c r="D12504" s="66">
        <v>1.44312</v>
      </c>
      <c r="E12504" s="57"/>
      <c r="F12504" s="67">
        <v>43027</v>
      </c>
      <c r="G12504" s="68">
        <v>18</v>
      </c>
      <c r="H12504" s="69">
        <v>35575.43</v>
      </c>
      <c r="I12504" s="57"/>
      <c r="J12504" s="67">
        <v>43027</v>
      </c>
      <c r="K12504" s="68">
        <v>18</v>
      </c>
      <c r="L12504" s="69">
        <v>-4640.01</v>
      </c>
      <c r="M12504" s="57"/>
      <c r="N12504" s="67">
        <v>43027</v>
      </c>
      <c r="O12504" s="68">
        <v>18</v>
      </c>
      <c r="P12504" s="69">
        <v>18326.36031</v>
      </c>
      <c r="Q12504" s="57"/>
      <c r="R12504" s="70">
        <f t="shared" si="585"/>
        <v>-0.13042737642243538</v>
      </c>
      <c r="S12504" s="71">
        <f t="shared" si="586"/>
        <v>26447.137090567201</v>
      </c>
      <c r="T12504" s="72">
        <f t="shared" si="587"/>
        <v>-2390.2590946055493</v>
      </c>
    </row>
    <row r="12505" spans="2:20" x14ac:dyDescent="0.25">
      <c r="B12505" s="64">
        <v>43027</v>
      </c>
      <c r="C12505" s="65">
        <v>19</v>
      </c>
      <c r="D12505" s="66">
        <v>1.45733</v>
      </c>
      <c r="E12505" s="57"/>
      <c r="F12505" s="67">
        <v>43027</v>
      </c>
      <c r="G12505" s="68">
        <v>19</v>
      </c>
      <c r="H12505" s="69">
        <v>36022.6</v>
      </c>
      <c r="I12505" s="57"/>
      <c r="J12505" s="67">
        <v>43027</v>
      </c>
      <c r="K12505" s="68">
        <v>19</v>
      </c>
      <c r="L12505" s="69">
        <v>-2305.12</v>
      </c>
      <c r="M12505" s="57"/>
      <c r="N12505" s="67">
        <v>43027</v>
      </c>
      <c r="O12505" s="68">
        <v>19</v>
      </c>
      <c r="P12505" s="69">
        <v>18614.51888</v>
      </c>
      <c r="Q12505" s="57"/>
      <c r="R12505" s="70">
        <f t="shared" si="585"/>
        <v>-6.3990939021614207E-2</v>
      </c>
      <c r="S12505" s="71">
        <f t="shared" si="586"/>
        <v>27127.496799390399</v>
      </c>
      <c r="T12505" s="72">
        <f t="shared" si="587"/>
        <v>-1191.1605425667663</v>
      </c>
    </row>
    <row r="12506" spans="2:20" x14ac:dyDescent="0.25">
      <c r="B12506" s="64">
        <v>43027</v>
      </c>
      <c r="C12506" s="65">
        <v>20</v>
      </c>
      <c r="D12506" s="66">
        <v>2.1617500000000001</v>
      </c>
      <c r="E12506" s="57"/>
      <c r="F12506" s="67">
        <v>43027</v>
      </c>
      <c r="G12506" s="68">
        <v>20</v>
      </c>
      <c r="H12506" s="69">
        <v>36091.879999999997</v>
      </c>
      <c r="I12506" s="57"/>
      <c r="J12506" s="67">
        <v>43027</v>
      </c>
      <c r="K12506" s="68">
        <v>20</v>
      </c>
      <c r="L12506" s="69">
        <v>21476.99</v>
      </c>
      <c r="M12506" s="57"/>
      <c r="N12506" s="67">
        <v>43027</v>
      </c>
      <c r="O12506" s="68">
        <v>20</v>
      </c>
      <c r="P12506" s="69">
        <v>18721.695889999999</v>
      </c>
      <c r="Q12506" s="57"/>
      <c r="R12506" s="70">
        <f t="shared" si="585"/>
        <v>0.59506431917650182</v>
      </c>
      <c r="S12506" s="71">
        <f t="shared" si="586"/>
        <v>40471.626090207501</v>
      </c>
      <c r="T12506" s="72">
        <f t="shared" si="587"/>
        <v>11140.613218612361</v>
      </c>
    </row>
    <row r="12507" spans="2:20" x14ac:dyDescent="0.25">
      <c r="B12507" s="64">
        <v>43027</v>
      </c>
      <c r="C12507" s="65">
        <v>21</v>
      </c>
      <c r="D12507" s="66">
        <v>2.1689699999999998</v>
      </c>
      <c r="E12507" s="57"/>
      <c r="F12507" s="67">
        <v>43027</v>
      </c>
      <c r="G12507" s="68">
        <v>21</v>
      </c>
      <c r="H12507" s="69">
        <v>35928.620000000003</v>
      </c>
      <c r="I12507" s="57"/>
      <c r="J12507" s="67">
        <v>43027</v>
      </c>
      <c r="K12507" s="68">
        <v>21</v>
      </c>
      <c r="L12507" s="69">
        <v>36035.85</v>
      </c>
      <c r="M12507" s="57"/>
      <c r="N12507" s="67">
        <v>43027</v>
      </c>
      <c r="O12507" s="68">
        <v>21</v>
      </c>
      <c r="P12507" s="69">
        <v>18647.254120000001</v>
      </c>
      <c r="Q12507" s="57"/>
      <c r="R12507" s="70">
        <f t="shared" si="585"/>
        <v>1.0029845287684303</v>
      </c>
      <c r="S12507" s="71">
        <f t="shared" si="586"/>
        <v>40445.334768656401</v>
      </c>
      <c r="T12507" s="72">
        <f t="shared" si="587"/>
        <v>18702.907386373372</v>
      </c>
    </row>
    <row r="12508" spans="2:20" x14ac:dyDescent="0.25">
      <c r="B12508" s="64">
        <v>43027</v>
      </c>
      <c r="C12508" s="65">
        <v>22</v>
      </c>
      <c r="D12508" s="66">
        <v>1.7179599999999999</v>
      </c>
      <c r="E12508" s="57"/>
      <c r="F12508" s="67">
        <v>43027</v>
      </c>
      <c r="G12508" s="68">
        <v>22</v>
      </c>
      <c r="H12508" s="69">
        <v>35941.21</v>
      </c>
      <c r="I12508" s="57"/>
      <c r="J12508" s="67">
        <v>43027</v>
      </c>
      <c r="K12508" s="68">
        <v>22</v>
      </c>
      <c r="L12508" s="69">
        <v>24421.83</v>
      </c>
      <c r="M12508" s="57"/>
      <c r="N12508" s="67">
        <v>43027</v>
      </c>
      <c r="O12508" s="68">
        <v>22</v>
      </c>
      <c r="P12508" s="69">
        <v>18680.812620000001</v>
      </c>
      <c r="Q12508" s="57"/>
      <c r="R12508" s="70">
        <f t="shared" si="585"/>
        <v>0.67949381782082463</v>
      </c>
      <c r="S12508" s="71">
        <f t="shared" si="586"/>
        <v>32092.888848655199</v>
      </c>
      <c r="T12508" s="72">
        <f t="shared" si="587"/>
        <v>12693.496687159242</v>
      </c>
    </row>
    <row r="12509" spans="2:20" x14ac:dyDescent="0.25">
      <c r="B12509" s="64">
        <v>43027</v>
      </c>
      <c r="C12509" s="65">
        <v>23</v>
      </c>
      <c r="D12509" s="66">
        <v>1.49021</v>
      </c>
      <c r="E12509" s="57"/>
      <c r="F12509" s="67">
        <v>43027</v>
      </c>
      <c r="G12509" s="68">
        <v>23</v>
      </c>
      <c r="H12509" s="69">
        <v>36038.18</v>
      </c>
      <c r="I12509" s="57"/>
      <c r="J12509" s="67">
        <v>43027</v>
      </c>
      <c r="K12509" s="68">
        <v>23</v>
      </c>
      <c r="L12509" s="69">
        <v>16681.96</v>
      </c>
      <c r="M12509" s="57"/>
      <c r="N12509" s="67">
        <v>43027</v>
      </c>
      <c r="O12509" s="68">
        <v>23</v>
      </c>
      <c r="P12509" s="69">
        <v>18712.727920000001</v>
      </c>
      <c r="Q12509" s="57"/>
      <c r="R12509" s="70">
        <f t="shared" si="585"/>
        <v>0.4628968499519121</v>
      </c>
      <c r="S12509" s="71">
        <f t="shared" si="586"/>
        <v>27885.894273663202</v>
      </c>
      <c r="T12509" s="72">
        <f t="shared" si="587"/>
        <v>8662.0628081751966</v>
      </c>
    </row>
    <row r="12510" spans="2:20" x14ac:dyDescent="0.25">
      <c r="B12510" s="64">
        <v>43027</v>
      </c>
      <c r="C12510" s="65">
        <v>24</v>
      </c>
      <c r="D12510" s="66">
        <v>1.30647</v>
      </c>
      <c r="E12510" s="57"/>
      <c r="F12510" s="67">
        <v>43027</v>
      </c>
      <c r="G12510" s="68">
        <v>24</v>
      </c>
      <c r="H12510" s="69">
        <v>36211.29</v>
      </c>
      <c r="I12510" s="57"/>
      <c r="J12510" s="67">
        <v>43027</v>
      </c>
      <c r="K12510" s="68">
        <v>24</v>
      </c>
      <c r="L12510" s="69">
        <v>7667.9</v>
      </c>
      <c r="M12510" s="57"/>
      <c r="N12510" s="67">
        <v>43027</v>
      </c>
      <c r="O12510" s="68">
        <v>24</v>
      </c>
      <c r="P12510" s="69">
        <v>18803.17454</v>
      </c>
      <c r="Q12510" s="57"/>
      <c r="R12510" s="70">
        <f t="shared" si="585"/>
        <v>0.21175440035414367</v>
      </c>
      <c r="S12510" s="71">
        <f t="shared" si="586"/>
        <v>24565.783441273801</v>
      </c>
      <c r="T12510" s="72">
        <f t="shared" si="587"/>
        <v>3981.6549494720011</v>
      </c>
    </row>
    <row r="12511" spans="2:20" x14ac:dyDescent="0.25">
      <c r="B12511" s="64">
        <v>43027</v>
      </c>
      <c r="C12511" s="65">
        <v>25</v>
      </c>
      <c r="D12511" s="66">
        <v>1.52885</v>
      </c>
      <c r="E12511" s="57"/>
      <c r="F12511" s="67">
        <v>43027</v>
      </c>
      <c r="G12511" s="68">
        <v>25</v>
      </c>
      <c r="H12511" s="69">
        <v>36330.29</v>
      </c>
      <c r="I12511" s="57"/>
      <c r="J12511" s="67">
        <v>43027</v>
      </c>
      <c r="K12511" s="68">
        <v>25</v>
      </c>
      <c r="L12511" s="69">
        <v>15308.76</v>
      </c>
      <c r="M12511" s="57"/>
      <c r="N12511" s="67">
        <v>43027</v>
      </c>
      <c r="O12511" s="68">
        <v>25</v>
      </c>
      <c r="P12511" s="69">
        <v>18855.61765</v>
      </c>
      <c r="Q12511" s="57"/>
      <c r="R12511" s="70">
        <f t="shared" si="585"/>
        <v>0.42137731353094071</v>
      </c>
      <c r="S12511" s="71">
        <f t="shared" si="586"/>
        <v>28827.411044202501</v>
      </c>
      <c r="T12511" s="72">
        <f t="shared" si="587"/>
        <v>7945.3295103235896</v>
      </c>
    </row>
    <row r="12512" spans="2:20" x14ac:dyDescent="0.25">
      <c r="B12512" s="64">
        <v>43027</v>
      </c>
      <c r="C12512" s="65">
        <v>26</v>
      </c>
      <c r="D12512" s="66">
        <v>1.6905399999999999</v>
      </c>
      <c r="E12512" s="57"/>
      <c r="F12512" s="67">
        <v>43027</v>
      </c>
      <c r="G12512" s="68">
        <v>26</v>
      </c>
      <c r="H12512" s="69">
        <v>36152.1</v>
      </c>
      <c r="I12512" s="57"/>
      <c r="J12512" s="67">
        <v>43027</v>
      </c>
      <c r="K12512" s="68">
        <v>26</v>
      </c>
      <c r="L12512" s="69">
        <v>30673.85</v>
      </c>
      <c r="M12512" s="57"/>
      <c r="N12512" s="67">
        <v>43027</v>
      </c>
      <c r="O12512" s="68">
        <v>26</v>
      </c>
      <c r="P12512" s="69">
        <v>18779.072479999999</v>
      </c>
      <c r="Q12512" s="57"/>
      <c r="R12512" s="70">
        <f t="shared" si="585"/>
        <v>0.8484666174302461</v>
      </c>
      <c r="S12512" s="71">
        <f t="shared" si="586"/>
        <v>31746.773190339198</v>
      </c>
      <c r="T12512" s="72">
        <f t="shared" si="587"/>
        <v>15933.416105583023</v>
      </c>
    </row>
    <row r="12513" spans="2:20" x14ac:dyDescent="0.25">
      <c r="B12513" s="64">
        <v>43027</v>
      </c>
      <c r="C12513" s="65">
        <v>27</v>
      </c>
      <c r="D12513" s="66">
        <v>1.13564</v>
      </c>
      <c r="E12513" s="57"/>
      <c r="F12513" s="67">
        <v>43027</v>
      </c>
      <c r="G12513" s="68">
        <v>27</v>
      </c>
      <c r="H12513" s="69">
        <v>35781.279999999999</v>
      </c>
      <c r="I12513" s="57"/>
      <c r="J12513" s="67">
        <v>43027</v>
      </c>
      <c r="K12513" s="68">
        <v>27</v>
      </c>
      <c r="L12513" s="69">
        <v>8601.5300000000007</v>
      </c>
      <c r="M12513" s="57"/>
      <c r="N12513" s="67">
        <v>43027</v>
      </c>
      <c r="O12513" s="68">
        <v>27</v>
      </c>
      <c r="P12513" s="69">
        <v>18450.695309999999</v>
      </c>
      <c r="Q12513" s="57"/>
      <c r="R12513" s="70">
        <f t="shared" si="585"/>
        <v>0.24039190325220341</v>
      </c>
      <c r="S12513" s="71">
        <f t="shared" si="586"/>
        <v>20953.347621848399</v>
      </c>
      <c r="T12513" s="72">
        <f t="shared" si="587"/>
        <v>4435.3977618974031</v>
      </c>
    </row>
    <row r="12514" spans="2:20" x14ac:dyDescent="0.25">
      <c r="B12514" s="64">
        <v>43027</v>
      </c>
      <c r="C12514" s="65">
        <v>28</v>
      </c>
      <c r="D12514" s="66">
        <v>1.02556</v>
      </c>
      <c r="E12514" s="57"/>
      <c r="F12514" s="67">
        <v>43027</v>
      </c>
      <c r="G12514" s="68">
        <v>28</v>
      </c>
      <c r="H12514" s="69">
        <v>35484.31</v>
      </c>
      <c r="I12514" s="57"/>
      <c r="J12514" s="67">
        <v>43027</v>
      </c>
      <c r="K12514" s="68">
        <v>28</v>
      </c>
      <c r="L12514" s="69">
        <v>-562.30999999999995</v>
      </c>
      <c r="M12514" s="57"/>
      <c r="N12514" s="67">
        <v>43027</v>
      </c>
      <c r="O12514" s="68">
        <v>28</v>
      </c>
      <c r="P12514" s="69">
        <v>18297.86274</v>
      </c>
      <c r="Q12514" s="57"/>
      <c r="R12514" s="70">
        <f t="shared" si="585"/>
        <v>-1.5846722114647289E-2</v>
      </c>
      <c r="S12514" s="71">
        <f t="shared" si="586"/>
        <v>18765.5561116344</v>
      </c>
      <c r="T12514" s="72">
        <f t="shared" si="587"/>
        <v>-289.96114613273863</v>
      </c>
    </row>
    <row r="12515" spans="2:20" x14ac:dyDescent="0.25">
      <c r="B12515" s="64">
        <v>43027</v>
      </c>
      <c r="C12515" s="65">
        <v>29</v>
      </c>
      <c r="D12515" s="66">
        <v>1.08012</v>
      </c>
      <c r="E12515" s="57"/>
      <c r="F12515" s="67">
        <v>43027</v>
      </c>
      <c r="G12515" s="68">
        <v>29</v>
      </c>
      <c r="H12515" s="69">
        <v>35758.629999999997</v>
      </c>
      <c r="I12515" s="57"/>
      <c r="J12515" s="67">
        <v>43027</v>
      </c>
      <c r="K12515" s="68">
        <v>29</v>
      </c>
      <c r="L12515" s="69">
        <v>7474.85</v>
      </c>
      <c r="M12515" s="57"/>
      <c r="N12515" s="67">
        <v>43027</v>
      </c>
      <c r="O12515" s="68">
        <v>29</v>
      </c>
      <c r="P12515" s="69">
        <v>18486.164959999998</v>
      </c>
      <c r="Q12515" s="57"/>
      <c r="R12515" s="70">
        <f t="shared" si="585"/>
        <v>0.20903625222778391</v>
      </c>
      <c r="S12515" s="71">
        <f t="shared" si="586"/>
        <v>19967.276496595197</v>
      </c>
      <c r="T12515" s="72">
        <f t="shared" si="587"/>
        <v>3864.2786413029803</v>
      </c>
    </row>
    <row r="12516" spans="2:20" x14ac:dyDescent="0.25">
      <c r="B12516" s="64">
        <v>43027</v>
      </c>
      <c r="C12516" s="65">
        <v>30</v>
      </c>
      <c r="D12516" s="66">
        <v>0.79466999999999999</v>
      </c>
      <c r="E12516" s="57"/>
      <c r="F12516" s="67">
        <v>43027</v>
      </c>
      <c r="G12516" s="68">
        <v>30</v>
      </c>
      <c r="H12516" s="69">
        <v>35632.47</v>
      </c>
      <c r="I12516" s="57"/>
      <c r="J12516" s="67">
        <v>43027</v>
      </c>
      <c r="K12516" s="68">
        <v>30</v>
      </c>
      <c r="L12516" s="69">
        <v>-8700.17</v>
      </c>
      <c r="M12516" s="57"/>
      <c r="N12516" s="67">
        <v>43027</v>
      </c>
      <c r="O12516" s="68">
        <v>30</v>
      </c>
      <c r="P12516" s="69">
        <v>18448.399819999999</v>
      </c>
      <c r="Q12516" s="57"/>
      <c r="R12516" s="70">
        <f t="shared" si="585"/>
        <v>-0.24416410088888027</v>
      </c>
      <c r="S12516" s="71">
        <f t="shared" si="586"/>
        <v>14660.389884959399</v>
      </c>
      <c r="T12516" s="72">
        <f t="shared" si="587"/>
        <v>-4504.4369548888799</v>
      </c>
    </row>
    <row r="12517" spans="2:20" x14ac:dyDescent="0.25">
      <c r="B12517" s="64">
        <v>43027</v>
      </c>
      <c r="C12517" s="65">
        <v>31</v>
      </c>
      <c r="D12517" s="66">
        <v>0.76993</v>
      </c>
      <c r="E12517" s="57"/>
      <c r="F12517" s="67">
        <v>43027</v>
      </c>
      <c r="G12517" s="68">
        <v>31</v>
      </c>
      <c r="H12517" s="69">
        <v>36169.1</v>
      </c>
      <c r="I12517" s="57"/>
      <c r="J12517" s="67">
        <v>43027</v>
      </c>
      <c r="K12517" s="68">
        <v>31</v>
      </c>
      <c r="L12517" s="69">
        <v>-11468.91</v>
      </c>
      <c r="M12517" s="57"/>
      <c r="N12517" s="67">
        <v>43027</v>
      </c>
      <c r="O12517" s="68">
        <v>31</v>
      </c>
      <c r="P12517" s="69">
        <v>19057.684079999999</v>
      </c>
      <c r="Q12517" s="57"/>
      <c r="R12517" s="70">
        <f t="shared" si="585"/>
        <v>-0.31709138463495085</v>
      </c>
      <c r="S12517" s="71">
        <f t="shared" si="586"/>
        <v>14673.082703714399</v>
      </c>
      <c r="T12517" s="72">
        <f t="shared" si="587"/>
        <v>-6043.0274328626592</v>
      </c>
    </row>
    <row r="12518" spans="2:20" x14ac:dyDescent="0.25">
      <c r="B12518" s="64">
        <v>43027</v>
      </c>
      <c r="C12518" s="65">
        <v>32</v>
      </c>
      <c r="D12518" s="66">
        <v>1.0309699999999999</v>
      </c>
      <c r="E12518" s="57"/>
      <c r="F12518" s="67">
        <v>43027</v>
      </c>
      <c r="G12518" s="68">
        <v>32</v>
      </c>
      <c r="H12518" s="69">
        <v>36927.57</v>
      </c>
      <c r="I12518" s="57"/>
      <c r="J12518" s="67">
        <v>43027</v>
      </c>
      <c r="K12518" s="68">
        <v>32</v>
      </c>
      <c r="L12518" s="69">
        <v>-2207.6999999999998</v>
      </c>
      <c r="M12518" s="57"/>
      <c r="N12518" s="67">
        <v>43027</v>
      </c>
      <c r="O12518" s="68">
        <v>32</v>
      </c>
      <c r="P12518" s="69">
        <v>19424.297979999999</v>
      </c>
      <c r="Q12518" s="57"/>
      <c r="R12518" s="70">
        <f t="shared" si="585"/>
        <v>-5.9784599961492178E-2</v>
      </c>
      <c r="S12518" s="71">
        <f t="shared" si="586"/>
        <v>20025.868488440599</v>
      </c>
      <c r="T12518" s="72">
        <f t="shared" si="587"/>
        <v>-1161.2738842671206</v>
      </c>
    </row>
    <row r="12519" spans="2:20" x14ac:dyDescent="0.25">
      <c r="B12519" s="64">
        <v>43027</v>
      </c>
      <c r="C12519" s="65">
        <v>33</v>
      </c>
      <c r="D12519" s="66">
        <v>0.83511999999999997</v>
      </c>
      <c r="E12519" s="57"/>
      <c r="F12519" s="67">
        <v>43027</v>
      </c>
      <c r="G12519" s="68">
        <v>33</v>
      </c>
      <c r="H12519" s="69">
        <v>37428.47</v>
      </c>
      <c r="I12519" s="57"/>
      <c r="J12519" s="67">
        <v>43027</v>
      </c>
      <c r="K12519" s="68">
        <v>33</v>
      </c>
      <c r="L12519" s="69">
        <v>-7561.31</v>
      </c>
      <c r="M12519" s="57"/>
      <c r="N12519" s="67">
        <v>43027</v>
      </c>
      <c r="O12519" s="68">
        <v>33</v>
      </c>
      <c r="P12519" s="69">
        <v>19415.83367</v>
      </c>
      <c r="Q12519" s="57"/>
      <c r="R12519" s="70">
        <f t="shared" si="585"/>
        <v>-0.20202028028396565</v>
      </c>
      <c r="S12519" s="71">
        <f t="shared" si="586"/>
        <v>16214.5510144904</v>
      </c>
      <c r="T12519" s="72">
        <f t="shared" si="587"/>
        <v>-3922.3921599602577</v>
      </c>
    </row>
    <row r="12520" spans="2:20" x14ac:dyDescent="0.25">
      <c r="B12520" s="64">
        <v>43027</v>
      </c>
      <c r="C12520" s="65">
        <v>34</v>
      </c>
      <c r="D12520" s="66">
        <v>0.94882</v>
      </c>
      <c r="E12520" s="57"/>
      <c r="F12520" s="67">
        <v>43027</v>
      </c>
      <c r="G12520" s="68">
        <v>34</v>
      </c>
      <c r="H12520" s="69">
        <v>38200.959999999999</v>
      </c>
      <c r="I12520" s="57"/>
      <c r="J12520" s="67">
        <v>43027</v>
      </c>
      <c r="K12520" s="68">
        <v>34</v>
      </c>
      <c r="L12520" s="69">
        <v>-4110.05</v>
      </c>
      <c r="M12520" s="57"/>
      <c r="N12520" s="67">
        <v>43027</v>
      </c>
      <c r="O12520" s="68">
        <v>34</v>
      </c>
      <c r="P12520" s="69">
        <v>19768.611389999998</v>
      </c>
      <c r="Q12520" s="57"/>
      <c r="R12520" s="70">
        <f t="shared" si="585"/>
        <v>-0.10759022809897972</v>
      </c>
      <c r="S12520" s="71">
        <f t="shared" si="586"/>
        <v>18756.8538590598</v>
      </c>
      <c r="T12520" s="72">
        <f t="shared" si="587"/>
        <v>-2126.9094086501882</v>
      </c>
    </row>
    <row r="12521" spans="2:20" x14ac:dyDescent="0.25">
      <c r="B12521" s="64">
        <v>43027</v>
      </c>
      <c r="C12521" s="65">
        <v>35</v>
      </c>
      <c r="D12521" s="66">
        <v>0.89964999999999995</v>
      </c>
      <c r="E12521" s="57"/>
      <c r="F12521" s="67">
        <v>43027</v>
      </c>
      <c r="G12521" s="68">
        <v>35</v>
      </c>
      <c r="H12521" s="69">
        <v>38052.720000000001</v>
      </c>
      <c r="I12521" s="57"/>
      <c r="J12521" s="67">
        <v>43027</v>
      </c>
      <c r="K12521" s="68">
        <v>35</v>
      </c>
      <c r="L12521" s="69">
        <v>-14222.7</v>
      </c>
      <c r="M12521" s="57"/>
      <c r="N12521" s="67">
        <v>43027</v>
      </c>
      <c r="O12521" s="68">
        <v>35</v>
      </c>
      <c r="P12521" s="69">
        <v>19276.267349999998</v>
      </c>
      <c r="Q12521" s="57"/>
      <c r="R12521" s="70">
        <f t="shared" si="585"/>
        <v>-0.37376303191992583</v>
      </c>
      <c r="S12521" s="71">
        <f t="shared" si="586"/>
        <v>17341.893921427498</v>
      </c>
      <c r="T12521" s="72">
        <f t="shared" si="587"/>
        <v>-7204.7561288350735</v>
      </c>
    </row>
    <row r="12522" spans="2:20" x14ac:dyDescent="0.25">
      <c r="B12522" s="64">
        <v>43027</v>
      </c>
      <c r="C12522" s="65">
        <v>36</v>
      </c>
      <c r="D12522" s="66">
        <v>1.14439</v>
      </c>
      <c r="E12522" s="57"/>
      <c r="F12522" s="67">
        <v>43027</v>
      </c>
      <c r="G12522" s="68">
        <v>36</v>
      </c>
      <c r="H12522" s="69">
        <v>38506.370000000003</v>
      </c>
      <c r="I12522" s="57"/>
      <c r="J12522" s="67">
        <v>43027</v>
      </c>
      <c r="K12522" s="68">
        <v>36</v>
      </c>
      <c r="L12522" s="69">
        <v>-7057.67</v>
      </c>
      <c r="M12522" s="57"/>
      <c r="N12522" s="67">
        <v>43027</v>
      </c>
      <c r="O12522" s="68">
        <v>36</v>
      </c>
      <c r="P12522" s="69">
        <v>19507.65626</v>
      </c>
      <c r="Q12522" s="57"/>
      <c r="R12522" s="70">
        <f t="shared" si="585"/>
        <v>-0.18328577843094532</v>
      </c>
      <c r="S12522" s="71">
        <f t="shared" si="586"/>
        <v>22324.366747381398</v>
      </c>
      <c r="T12522" s="72">
        <f t="shared" si="587"/>
        <v>-3575.4759629774035</v>
      </c>
    </row>
    <row r="12523" spans="2:20" x14ac:dyDescent="0.25">
      <c r="B12523" s="64">
        <v>43027</v>
      </c>
      <c r="C12523" s="65">
        <v>37</v>
      </c>
      <c r="D12523" s="66">
        <v>1.03104</v>
      </c>
      <c r="E12523" s="57"/>
      <c r="F12523" s="67">
        <v>43027</v>
      </c>
      <c r="G12523" s="68">
        <v>37</v>
      </c>
      <c r="H12523" s="69">
        <v>38789.32</v>
      </c>
      <c r="I12523" s="57"/>
      <c r="J12523" s="67">
        <v>43027</v>
      </c>
      <c r="K12523" s="68">
        <v>37</v>
      </c>
      <c r="L12523" s="69">
        <v>-11977.44</v>
      </c>
      <c r="M12523" s="57"/>
      <c r="N12523" s="67">
        <v>43027</v>
      </c>
      <c r="O12523" s="68">
        <v>37</v>
      </c>
      <c r="P12523" s="69">
        <v>19372.015640000001</v>
      </c>
      <c r="Q12523" s="57"/>
      <c r="R12523" s="70">
        <f t="shared" si="585"/>
        <v>-0.3087819018224604</v>
      </c>
      <c r="S12523" s="71">
        <f t="shared" si="586"/>
        <v>19973.323005465601</v>
      </c>
      <c r="T12523" s="72">
        <f t="shared" si="587"/>
        <v>-5981.7278314536479</v>
      </c>
    </row>
    <row r="12524" spans="2:20" x14ac:dyDescent="0.25">
      <c r="B12524" s="64">
        <v>43027</v>
      </c>
      <c r="C12524" s="65">
        <v>38</v>
      </c>
      <c r="D12524" s="66">
        <v>1.02393</v>
      </c>
      <c r="E12524" s="57"/>
      <c r="F12524" s="67">
        <v>43027</v>
      </c>
      <c r="G12524" s="68">
        <v>38</v>
      </c>
      <c r="H12524" s="69">
        <v>38777.620000000003</v>
      </c>
      <c r="I12524" s="57"/>
      <c r="J12524" s="67">
        <v>43027</v>
      </c>
      <c r="K12524" s="68">
        <v>38</v>
      </c>
      <c r="L12524" s="69">
        <v>-12128.72</v>
      </c>
      <c r="M12524" s="57"/>
      <c r="N12524" s="67">
        <v>43027</v>
      </c>
      <c r="O12524" s="68">
        <v>38</v>
      </c>
      <c r="P12524" s="69">
        <v>19409.473419999998</v>
      </c>
      <c r="Q12524" s="57"/>
      <c r="R12524" s="70">
        <f t="shared" si="585"/>
        <v>-0.31277628694076631</v>
      </c>
      <c r="S12524" s="71">
        <f t="shared" si="586"/>
        <v>19873.942118940598</v>
      </c>
      <c r="T12524" s="72">
        <f t="shared" si="587"/>
        <v>-6070.8230277830962</v>
      </c>
    </row>
    <row r="12525" spans="2:20" x14ac:dyDescent="0.25">
      <c r="B12525" s="64">
        <v>43027</v>
      </c>
      <c r="C12525" s="65">
        <v>39</v>
      </c>
      <c r="D12525" s="66">
        <v>1.38124</v>
      </c>
      <c r="E12525" s="57"/>
      <c r="F12525" s="67">
        <v>43027</v>
      </c>
      <c r="G12525" s="68">
        <v>39</v>
      </c>
      <c r="H12525" s="69">
        <v>38387.160000000003</v>
      </c>
      <c r="I12525" s="57"/>
      <c r="J12525" s="67">
        <v>43027</v>
      </c>
      <c r="K12525" s="68">
        <v>39</v>
      </c>
      <c r="L12525" s="69">
        <v>-3931.93</v>
      </c>
      <c r="M12525" s="57"/>
      <c r="N12525" s="67">
        <v>43027</v>
      </c>
      <c r="O12525" s="68">
        <v>39</v>
      </c>
      <c r="P12525" s="69">
        <v>19538.20105</v>
      </c>
      <c r="Q12525" s="57"/>
      <c r="R12525" s="70">
        <f t="shared" si="585"/>
        <v>-0.10242825986605937</v>
      </c>
      <c r="S12525" s="71">
        <f t="shared" si="586"/>
        <v>26986.944818301999</v>
      </c>
      <c r="T12525" s="72">
        <f t="shared" si="587"/>
        <v>-2001.2639344647141</v>
      </c>
    </row>
    <row r="12526" spans="2:20" x14ac:dyDescent="0.25">
      <c r="B12526" s="64">
        <v>43027</v>
      </c>
      <c r="C12526" s="65">
        <v>40</v>
      </c>
      <c r="D12526" s="66">
        <v>1.0980700000000001</v>
      </c>
      <c r="E12526" s="57"/>
      <c r="F12526" s="67">
        <v>43027</v>
      </c>
      <c r="G12526" s="68">
        <v>40</v>
      </c>
      <c r="H12526" s="69">
        <v>37513.86</v>
      </c>
      <c r="I12526" s="57"/>
      <c r="J12526" s="67">
        <v>43027</v>
      </c>
      <c r="K12526" s="68">
        <v>40</v>
      </c>
      <c r="L12526" s="69">
        <v>-9439.6200000000008</v>
      </c>
      <c r="M12526" s="57"/>
      <c r="N12526" s="67">
        <v>43027</v>
      </c>
      <c r="O12526" s="68">
        <v>40</v>
      </c>
      <c r="P12526" s="69">
        <v>19162.76096</v>
      </c>
      <c r="Q12526" s="57"/>
      <c r="R12526" s="70">
        <f t="shared" si="585"/>
        <v>-0.25163019747901177</v>
      </c>
      <c r="S12526" s="71">
        <f t="shared" si="586"/>
        <v>21042.052927347202</v>
      </c>
      <c r="T12526" s="72">
        <f t="shared" si="587"/>
        <v>-4821.9293246078969</v>
      </c>
    </row>
    <row r="12527" spans="2:20" x14ac:dyDescent="0.25">
      <c r="B12527" s="64">
        <v>43027</v>
      </c>
      <c r="C12527" s="65">
        <v>41</v>
      </c>
      <c r="D12527" s="66">
        <v>1.2073199999999999</v>
      </c>
      <c r="E12527" s="57"/>
      <c r="F12527" s="67">
        <v>43027</v>
      </c>
      <c r="G12527" s="68">
        <v>41</v>
      </c>
      <c r="H12527" s="69">
        <v>36553.86</v>
      </c>
      <c r="I12527" s="57"/>
      <c r="J12527" s="67">
        <v>43027</v>
      </c>
      <c r="K12527" s="68">
        <v>41</v>
      </c>
      <c r="L12527" s="69">
        <v>-3545.76</v>
      </c>
      <c r="M12527" s="57"/>
      <c r="N12527" s="67">
        <v>43027</v>
      </c>
      <c r="O12527" s="68">
        <v>41</v>
      </c>
      <c r="P12527" s="69">
        <v>19013.405579999999</v>
      </c>
      <c r="Q12527" s="57"/>
      <c r="R12527" s="70">
        <f t="shared" si="585"/>
        <v>-9.7000973358217168E-2</v>
      </c>
      <c r="S12527" s="71">
        <f t="shared" si="586"/>
        <v>22955.264824845599</v>
      </c>
      <c r="T12527" s="72">
        <f t="shared" si="587"/>
        <v>-1844.3188481145576</v>
      </c>
    </row>
    <row r="12528" spans="2:20" x14ac:dyDescent="0.25">
      <c r="B12528" s="64">
        <v>43027</v>
      </c>
      <c r="C12528" s="65">
        <v>42</v>
      </c>
      <c r="D12528" s="66">
        <v>1.0044299999999999</v>
      </c>
      <c r="E12528" s="57"/>
      <c r="F12528" s="67">
        <v>43027</v>
      </c>
      <c r="G12528" s="68">
        <v>42</v>
      </c>
      <c r="H12528" s="69">
        <v>35032.97</v>
      </c>
      <c r="I12528" s="57"/>
      <c r="J12528" s="67">
        <v>43027</v>
      </c>
      <c r="K12528" s="68">
        <v>42</v>
      </c>
      <c r="L12528" s="69">
        <v>-1379.16</v>
      </c>
      <c r="M12528" s="57"/>
      <c r="N12528" s="67">
        <v>43027</v>
      </c>
      <c r="O12528" s="68">
        <v>42</v>
      </c>
      <c r="P12528" s="69">
        <v>18272.6489</v>
      </c>
      <c r="Q12528" s="57"/>
      <c r="R12528" s="70">
        <f t="shared" si="585"/>
        <v>-3.9367487255576677E-2</v>
      </c>
      <c r="S12528" s="71">
        <f t="shared" si="586"/>
        <v>18353.596734626997</v>
      </c>
      <c r="T12528" s="72">
        <f t="shared" si="587"/>
        <v>-719.34827269637719</v>
      </c>
    </row>
    <row r="12529" spans="2:20" x14ac:dyDescent="0.25">
      <c r="B12529" s="64">
        <v>43027</v>
      </c>
      <c r="C12529" s="65">
        <v>43</v>
      </c>
      <c r="D12529" s="66">
        <v>1.2865599999999999</v>
      </c>
      <c r="E12529" s="57"/>
      <c r="F12529" s="67">
        <v>43027</v>
      </c>
      <c r="G12529" s="68">
        <v>43</v>
      </c>
      <c r="H12529" s="69">
        <v>33420.559999999998</v>
      </c>
      <c r="I12529" s="57"/>
      <c r="J12529" s="67">
        <v>43027</v>
      </c>
      <c r="K12529" s="68">
        <v>43</v>
      </c>
      <c r="L12529" s="69">
        <v>6733.15</v>
      </c>
      <c r="M12529" s="57"/>
      <c r="N12529" s="67">
        <v>43027</v>
      </c>
      <c r="O12529" s="68">
        <v>43</v>
      </c>
      <c r="P12529" s="69">
        <v>17359.81669</v>
      </c>
      <c r="Q12529" s="57"/>
      <c r="R12529" s="70">
        <f t="shared" si="585"/>
        <v>0.201467300368396</v>
      </c>
      <c r="S12529" s="71">
        <f t="shared" si="586"/>
        <v>22334.445760686398</v>
      </c>
      <c r="T12529" s="72">
        <f t="shared" si="587"/>
        <v>3497.4354034245239</v>
      </c>
    </row>
    <row r="12530" spans="2:20" x14ac:dyDescent="0.25">
      <c r="B12530" s="64">
        <v>43027</v>
      </c>
      <c r="C12530" s="65">
        <v>44</v>
      </c>
      <c r="D12530" s="66">
        <v>0.76285000000000003</v>
      </c>
      <c r="E12530" s="57"/>
      <c r="F12530" s="67">
        <v>43027</v>
      </c>
      <c r="G12530" s="68">
        <v>44</v>
      </c>
      <c r="H12530" s="69">
        <v>31342.99</v>
      </c>
      <c r="I12530" s="57"/>
      <c r="J12530" s="67">
        <v>43027</v>
      </c>
      <c r="K12530" s="68">
        <v>44</v>
      </c>
      <c r="L12530" s="69">
        <v>-9348.42</v>
      </c>
      <c r="M12530" s="57"/>
      <c r="N12530" s="67">
        <v>43027</v>
      </c>
      <c r="O12530" s="68">
        <v>44</v>
      </c>
      <c r="P12530" s="69">
        <v>16258.03751</v>
      </c>
      <c r="Q12530" s="57"/>
      <c r="R12530" s="70">
        <f t="shared" si="585"/>
        <v>-0.29826190800558594</v>
      </c>
      <c r="S12530" s="71">
        <f t="shared" si="586"/>
        <v>12402.443914503501</v>
      </c>
      <c r="T12530" s="72">
        <f t="shared" si="587"/>
        <v>-4849.1532881589856</v>
      </c>
    </row>
    <row r="12531" spans="2:20" x14ac:dyDescent="0.25">
      <c r="B12531" s="64">
        <v>43027</v>
      </c>
      <c r="C12531" s="65">
        <v>45</v>
      </c>
      <c r="D12531" s="66">
        <v>0.68903999999999999</v>
      </c>
      <c r="E12531" s="57"/>
      <c r="F12531" s="67">
        <v>43027</v>
      </c>
      <c r="G12531" s="68">
        <v>45</v>
      </c>
      <c r="H12531" s="69">
        <v>29345.82</v>
      </c>
      <c r="I12531" s="57"/>
      <c r="J12531" s="67">
        <v>43027</v>
      </c>
      <c r="K12531" s="68">
        <v>45</v>
      </c>
      <c r="L12531" s="69">
        <v>-9121.0300000000007</v>
      </c>
      <c r="M12531" s="57"/>
      <c r="N12531" s="67">
        <v>43027</v>
      </c>
      <c r="O12531" s="68">
        <v>45</v>
      </c>
      <c r="P12531" s="69">
        <v>15206.73293</v>
      </c>
      <c r="Q12531" s="57"/>
      <c r="R12531" s="70">
        <f t="shared" si="585"/>
        <v>-0.31081189757178368</v>
      </c>
      <c r="S12531" s="71">
        <f t="shared" si="586"/>
        <v>10478.047258087199</v>
      </c>
      <c r="T12531" s="72">
        <f t="shared" si="587"/>
        <v>-4726.43351784063</v>
      </c>
    </row>
    <row r="12532" spans="2:20" x14ac:dyDescent="0.25">
      <c r="B12532" s="64">
        <v>43027</v>
      </c>
      <c r="C12532" s="65">
        <v>46</v>
      </c>
      <c r="D12532" s="66">
        <v>1.1341300000000001</v>
      </c>
      <c r="E12532" s="57"/>
      <c r="F12532" s="67">
        <v>43027</v>
      </c>
      <c r="G12532" s="68">
        <v>46</v>
      </c>
      <c r="H12532" s="69">
        <v>26998.94</v>
      </c>
      <c r="I12532" s="57"/>
      <c r="J12532" s="67">
        <v>43027</v>
      </c>
      <c r="K12532" s="68">
        <v>46</v>
      </c>
      <c r="L12532" s="69">
        <v>-5133.5600000000004</v>
      </c>
      <c r="M12532" s="57"/>
      <c r="N12532" s="67">
        <v>43027</v>
      </c>
      <c r="O12532" s="68">
        <v>46</v>
      </c>
      <c r="P12532" s="69">
        <v>13856.962589999999</v>
      </c>
      <c r="Q12532" s="57"/>
      <c r="R12532" s="70">
        <f t="shared" si="585"/>
        <v>-0.19013931658057689</v>
      </c>
      <c r="S12532" s="71">
        <f t="shared" si="586"/>
        <v>15715.596982196701</v>
      </c>
      <c r="T12532" s="72">
        <f t="shared" si="587"/>
        <v>-2634.7533967452205</v>
      </c>
    </row>
    <row r="12533" spans="2:20" x14ac:dyDescent="0.25">
      <c r="B12533" s="64">
        <v>43027</v>
      </c>
      <c r="C12533" s="65">
        <v>47</v>
      </c>
      <c r="D12533" s="66">
        <v>2.2545899999999999</v>
      </c>
      <c r="E12533" s="57"/>
      <c r="F12533" s="67">
        <v>43027</v>
      </c>
      <c r="G12533" s="68">
        <v>47</v>
      </c>
      <c r="H12533" s="69">
        <v>24667.34</v>
      </c>
      <c r="I12533" s="57"/>
      <c r="J12533" s="67">
        <v>43027</v>
      </c>
      <c r="K12533" s="68">
        <v>47</v>
      </c>
      <c r="L12533" s="69">
        <v>8084.6</v>
      </c>
      <c r="M12533" s="57"/>
      <c r="N12533" s="67">
        <v>43027</v>
      </c>
      <c r="O12533" s="68">
        <v>47</v>
      </c>
      <c r="P12533" s="69">
        <v>12063.39215</v>
      </c>
      <c r="Q12533" s="57"/>
      <c r="R12533" s="70">
        <f t="shared" si="585"/>
        <v>0.32774510749841695</v>
      </c>
      <c r="S12533" s="71">
        <f t="shared" si="586"/>
        <v>27198.003307468498</v>
      </c>
      <c r="T12533" s="72">
        <f t="shared" si="587"/>
        <v>3953.7177569973092</v>
      </c>
    </row>
    <row r="12534" spans="2:20" x14ac:dyDescent="0.25">
      <c r="B12534" s="64">
        <v>43027</v>
      </c>
      <c r="C12534" s="65">
        <v>48</v>
      </c>
      <c r="D12534" s="66">
        <v>2.65645</v>
      </c>
      <c r="E12534" s="57"/>
      <c r="F12534" s="67">
        <v>43027</v>
      </c>
      <c r="G12534" s="68">
        <v>48</v>
      </c>
      <c r="H12534" s="69">
        <v>23394.31</v>
      </c>
      <c r="I12534" s="57"/>
      <c r="J12534" s="67">
        <v>43027</v>
      </c>
      <c r="K12534" s="68">
        <v>48</v>
      </c>
      <c r="L12534" s="69">
        <v>19162.68</v>
      </c>
      <c r="M12534" s="57"/>
      <c r="N12534" s="67">
        <v>43027</v>
      </c>
      <c r="O12534" s="68">
        <v>48</v>
      </c>
      <c r="P12534" s="69">
        <v>11300.319159999999</v>
      </c>
      <c r="Q12534" s="57"/>
      <c r="R12534" s="70">
        <f t="shared" si="585"/>
        <v>0.81911712719887864</v>
      </c>
      <c r="S12534" s="71">
        <f t="shared" si="586"/>
        <v>30018.732832581998</v>
      </c>
      <c r="T12534" s="72">
        <f t="shared" si="587"/>
        <v>9256.2849667696446</v>
      </c>
    </row>
    <row r="12535" spans="2:20" x14ac:dyDescent="0.25">
      <c r="B12535" s="64">
        <v>43028</v>
      </c>
      <c r="C12535" s="65">
        <v>1</v>
      </c>
      <c r="D12535" s="66">
        <v>1.60568</v>
      </c>
      <c r="E12535" s="57"/>
      <c r="F12535" s="67">
        <v>43028</v>
      </c>
      <c r="G12535" s="68">
        <v>1</v>
      </c>
      <c r="H12535" s="69">
        <v>22402.49</v>
      </c>
      <c r="I12535" s="57"/>
      <c r="J12535" s="67">
        <v>43028</v>
      </c>
      <c r="K12535" s="68">
        <v>1</v>
      </c>
      <c r="L12535" s="69">
        <v>-5360.78</v>
      </c>
      <c r="M12535" s="57"/>
      <c r="N12535" s="67">
        <v>43028</v>
      </c>
      <c r="O12535" s="68">
        <v>1</v>
      </c>
      <c r="P12535" s="69">
        <v>10792.02252</v>
      </c>
      <c r="Q12535" s="57"/>
      <c r="R12535" s="70">
        <f t="shared" si="585"/>
        <v>-0.23929393562947687</v>
      </c>
      <c r="S12535" s="71">
        <f t="shared" si="586"/>
        <v>17328.534719913601</v>
      </c>
      <c r="T12535" s="72">
        <f t="shared" si="587"/>
        <v>-2582.4655422127448</v>
      </c>
    </row>
    <row r="12536" spans="2:20" x14ac:dyDescent="0.25">
      <c r="B12536" s="64">
        <v>43028</v>
      </c>
      <c r="C12536" s="65">
        <v>2</v>
      </c>
      <c r="D12536" s="66">
        <v>1.7262299999999999</v>
      </c>
      <c r="E12536" s="57"/>
      <c r="F12536" s="67">
        <v>43028</v>
      </c>
      <c r="G12536" s="68">
        <v>2</v>
      </c>
      <c r="H12536" s="69">
        <v>21856.2</v>
      </c>
      <c r="I12536" s="57"/>
      <c r="J12536" s="67">
        <v>43028</v>
      </c>
      <c r="K12536" s="68">
        <v>2</v>
      </c>
      <c r="L12536" s="69">
        <v>-4636.3</v>
      </c>
      <c r="M12536" s="57"/>
      <c r="N12536" s="67">
        <v>43028</v>
      </c>
      <c r="O12536" s="68">
        <v>2</v>
      </c>
      <c r="P12536" s="69">
        <v>10517.45759</v>
      </c>
      <c r="Q12536" s="57"/>
      <c r="R12536" s="70">
        <f t="shared" si="585"/>
        <v>-0.21212745124953103</v>
      </c>
      <c r="S12536" s="71">
        <f t="shared" si="586"/>
        <v>18155.550815585699</v>
      </c>
      <c r="T12536" s="72">
        <f t="shared" si="587"/>
        <v>-2231.041472191735</v>
      </c>
    </row>
    <row r="12537" spans="2:20" x14ac:dyDescent="0.25">
      <c r="B12537" s="64">
        <v>43028</v>
      </c>
      <c r="C12537" s="65">
        <v>3</v>
      </c>
      <c r="D12537" s="66">
        <v>1.27881</v>
      </c>
      <c r="E12537" s="57"/>
      <c r="F12537" s="67">
        <v>43028</v>
      </c>
      <c r="G12537" s="68">
        <v>3</v>
      </c>
      <c r="H12537" s="69">
        <v>21861.79</v>
      </c>
      <c r="I12537" s="57"/>
      <c r="J12537" s="67">
        <v>43028</v>
      </c>
      <c r="K12537" s="68">
        <v>3</v>
      </c>
      <c r="L12537" s="69">
        <v>-10336.15</v>
      </c>
      <c r="M12537" s="57"/>
      <c r="N12537" s="67">
        <v>43028</v>
      </c>
      <c r="O12537" s="68">
        <v>3</v>
      </c>
      <c r="P12537" s="69">
        <v>10473.478150000001</v>
      </c>
      <c r="Q12537" s="57"/>
      <c r="R12537" s="70">
        <f t="shared" si="585"/>
        <v>-0.47279522857003015</v>
      </c>
      <c r="S12537" s="71">
        <f t="shared" si="586"/>
        <v>13393.588593001501</v>
      </c>
      <c r="T12537" s="72">
        <f t="shared" si="587"/>
        <v>-4951.8104958524673</v>
      </c>
    </row>
    <row r="12538" spans="2:20" x14ac:dyDescent="0.25">
      <c r="B12538" s="64">
        <v>43028</v>
      </c>
      <c r="C12538" s="65">
        <v>4</v>
      </c>
      <c r="D12538" s="66">
        <v>1.6171800000000001</v>
      </c>
      <c r="E12538" s="57"/>
      <c r="F12538" s="67">
        <v>43028</v>
      </c>
      <c r="G12538" s="68">
        <v>4</v>
      </c>
      <c r="H12538" s="69">
        <v>22145.54</v>
      </c>
      <c r="I12538" s="57"/>
      <c r="J12538" s="67">
        <v>43028</v>
      </c>
      <c r="K12538" s="68">
        <v>4</v>
      </c>
      <c r="L12538" s="69">
        <v>-4384.07</v>
      </c>
      <c r="M12538" s="57"/>
      <c r="N12538" s="67">
        <v>43028</v>
      </c>
      <c r="O12538" s="68">
        <v>4</v>
      </c>
      <c r="P12538" s="69">
        <v>10619.943579999999</v>
      </c>
      <c r="Q12538" s="57"/>
      <c r="R12538" s="70">
        <f t="shared" si="585"/>
        <v>-0.19796627221553412</v>
      </c>
      <c r="S12538" s="71">
        <f t="shared" si="586"/>
        <v>17174.360358704398</v>
      </c>
      <c r="T12538" s="72">
        <f t="shared" si="587"/>
        <v>-2102.3906416718937</v>
      </c>
    </row>
    <row r="12539" spans="2:20" x14ac:dyDescent="0.25">
      <c r="B12539" s="64">
        <v>43028</v>
      </c>
      <c r="C12539" s="65">
        <v>5</v>
      </c>
      <c r="D12539" s="66">
        <v>1.30152</v>
      </c>
      <c r="E12539" s="57"/>
      <c r="F12539" s="67">
        <v>43028</v>
      </c>
      <c r="G12539" s="68">
        <v>5</v>
      </c>
      <c r="H12539" s="69">
        <v>21893.88</v>
      </c>
      <c r="I12539" s="57"/>
      <c r="J12539" s="67">
        <v>43028</v>
      </c>
      <c r="K12539" s="68">
        <v>5</v>
      </c>
      <c r="L12539" s="69">
        <v>-8487.41</v>
      </c>
      <c r="M12539" s="57"/>
      <c r="N12539" s="67">
        <v>43028</v>
      </c>
      <c r="O12539" s="68">
        <v>5</v>
      </c>
      <c r="P12539" s="69">
        <v>10487.450150000001</v>
      </c>
      <c r="Q12539" s="57"/>
      <c r="R12539" s="70">
        <f t="shared" si="585"/>
        <v>-0.38766130078359795</v>
      </c>
      <c r="S12539" s="71">
        <f t="shared" si="586"/>
        <v>13649.626119228002</v>
      </c>
      <c r="T12539" s="72">
        <f t="shared" si="587"/>
        <v>-4065.5785670521395</v>
      </c>
    </row>
    <row r="12540" spans="2:20" x14ac:dyDescent="0.25">
      <c r="B12540" s="64">
        <v>43028</v>
      </c>
      <c r="C12540" s="65">
        <v>6</v>
      </c>
      <c r="D12540" s="66">
        <v>1.2988</v>
      </c>
      <c r="E12540" s="57"/>
      <c r="F12540" s="67">
        <v>43028</v>
      </c>
      <c r="G12540" s="68">
        <v>6</v>
      </c>
      <c r="H12540" s="69">
        <v>21702.21</v>
      </c>
      <c r="I12540" s="57"/>
      <c r="J12540" s="67">
        <v>43028</v>
      </c>
      <c r="K12540" s="68">
        <v>6</v>
      </c>
      <c r="L12540" s="69">
        <v>-10670.12</v>
      </c>
      <c r="M12540" s="57"/>
      <c r="N12540" s="67">
        <v>43028</v>
      </c>
      <c r="O12540" s="68">
        <v>6</v>
      </c>
      <c r="P12540" s="69">
        <v>10385.465560000001</v>
      </c>
      <c r="Q12540" s="57"/>
      <c r="R12540" s="70">
        <f t="shared" si="585"/>
        <v>-0.49166052673898192</v>
      </c>
      <c r="S12540" s="71">
        <f t="shared" si="586"/>
        <v>13488.642669328001</v>
      </c>
      <c r="T12540" s="72">
        <f t="shared" si="587"/>
        <v>-5106.1234676591557</v>
      </c>
    </row>
    <row r="12541" spans="2:20" x14ac:dyDescent="0.25">
      <c r="B12541" s="64">
        <v>43028</v>
      </c>
      <c r="C12541" s="65">
        <v>7</v>
      </c>
      <c r="D12541" s="66">
        <v>1.3603000000000001</v>
      </c>
      <c r="E12541" s="57"/>
      <c r="F12541" s="67">
        <v>43028</v>
      </c>
      <c r="G12541" s="68">
        <v>7</v>
      </c>
      <c r="H12541" s="69">
        <v>21554.45</v>
      </c>
      <c r="I12541" s="57"/>
      <c r="J12541" s="67">
        <v>43028</v>
      </c>
      <c r="K12541" s="68">
        <v>7</v>
      </c>
      <c r="L12541" s="69">
        <v>-6918.2</v>
      </c>
      <c r="M12541" s="57"/>
      <c r="N12541" s="67">
        <v>43028</v>
      </c>
      <c r="O12541" s="68">
        <v>7</v>
      </c>
      <c r="P12541" s="69">
        <v>10326.547710000001</v>
      </c>
      <c r="Q12541" s="57"/>
      <c r="R12541" s="70">
        <f t="shared" si="585"/>
        <v>-0.32096388448788993</v>
      </c>
      <c r="S12541" s="71">
        <f t="shared" si="586"/>
        <v>14047.202849913001</v>
      </c>
      <c r="T12541" s="72">
        <f t="shared" si="587"/>
        <v>-3314.4488663511247</v>
      </c>
    </row>
    <row r="12542" spans="2:20" x14ac:dyDescent="0.25">
      <c r="B12542" s="64">
        <v>43028</v>
      </c>
      <c r="C12542" s="65">
        <v>8</v>
      </c>
      <c r="D12542" s="66">
        <v>1.7109799999999999</v>
      </c>
      <c r="E12542" s="57"/>
      <c r="F12542" s="67">
        <v>43028</v>
      </c>
      <c r="G12542" s="68">
        <v>8</v>
      </c>
      <c r="H12542" s="69">
        <v>21354.7</v>
      </c>
      <c r="I12542" s="57"/>
      <c r="J12542" s="67">
        <v>43028</v>
      </c>
      <c r="K12542" s="68">
        <v>8</v>
      </c>
      <c r="L12542" s="69">
        <v>-2182.2199999999998</v>
      </c>
      <c r="M12542" s="57"/>
      <c r="N12542" s="67">
        <v>43028</v>
      </c>
      <c r="O12542" s="68">
        <v>8</v>
      </c>
      <c r="P12542" s="69">
        <v>10253.063630000001</v>
      </c>
      <c r="Q12542" s="57"/>
      <c r="R12542" s="70">
        <f t="shared" si="585"/>
        <v>-0.10218921361573798</v>
      </c>
      <c r="S12542" s="71">
        <f t="shared" si="586"/>
        <v>17542.786809657402</v>
      </c>
      <c r="T12542" s="72">
        <f t="shared" si="587"/>
        <v>-1047.7525095018239</v>
      </c>
    </row>
    <row r="12543" spans="2:20" x14ac:dyDescent="0.25">
      <c r="B12543" s="64">
        <v>43028</v>
      </c>
      <c r="C12543" s="65">
        <v>9</v>
      </c>
      <c r="D12543" s="66">
        <v>1.9801</v>
      </c>
      <c r="E12543" s="57"/>
      <c r="F12543" s="67">
        <v>43028</v>
      </c>
      <c r="G12543" s="68">
        <v>9</v>
      </c>
      <c r="H12543" s="69">
        <v>21382.51</v>
      </c>
      <c r="I12543" s="57"/>
      <c r="J12543" s="67">
        <v>43028</v>
      </c>
      <c r="K12543" s="68">
        <v>9</v>
      </c>
      <c r="L12543" s="69">
        <v>3012.83</v>
      </c>
      <c r="M12543" s="57"/>
      <c r="N12543" s="67">
        <v>43028</v>
      </c>
      <c r="O12543" s="68">
        <v>9</v>
      </c>
      <c r="P12543" s="69">
        <v>10249.574549999999</v>
      </c>
      <c r="Q12543" s="57"/>
      <c r="R12543" s="70">
        <f t="shared" si="585"/>
        <v>0.14090160603221979</v>
      </c>
      <c r="S12543" s="71">
        <f t="shared" si="586"/>
        <v>20295.182566454998</v>
      </c>
      <c r="T12543" s="72">
        <f t="shared" si="587"/>
        <v>1444.1815152419665</v>
      </c>
    </row>
    <row r="12544" spans="2:20" x14ac:dyDescent="0.25">
      <c r="B12544" s="64">
        <v>43028</v>
      </c>
      <c r="C12544" s="65">
        <v>10</v>
      </c>
      <c r="D12544" s="66">
        <v>2.1955</v>
      </c>
      <c r="E12544" s="57"/>
      <c r="F12544" s="67">
        <v>43028</v>
      </c>
      <c r="G12544" s="68">
        <v>10</v>
      </c>
      <c r="H12544" s="69">
        <v>21506.23</v>
      </c>
      <c r="I12544" s="57"/>
      <c r="J12544" s="67">
        <v>43028</v>
      </c>
      <c r="K12544" s="68">
        <v>10</v>
      </c>
      <c r="L12544" s="69">
        <v>4797.8999999999996</v>
      </c>
      <c r="M12544" s="57"/>
      <c r="N12544" s="67">
        <v>43028</v>
      </c>
      <c r="O12544" s="68">
        <v>10</v>
      </c>
      <c r="P12544" s="69">
        <v>10327.941360000001</v>
      </c>
      <c r="Q12544" s="57"/>
      <c r="R12544" s="70">
        <f t="shared" si="585"/>
        <v>0.22309349430374359</v>
      </c>
      <c r="S12544" s="71">
        <f t="shared" si="586"/>
        <v>22674.995255880003</v>
      </c>
      <c r="T12544" s="72">
        <f t="shared" si="587"/>
        <v>2304.096526966558</v>
      </c>
    </row>
    <row r="12545" spans="2:20" x14ac:dyDescent="0.25">
      <c r="B12545" s="64">
        <v>43028</v>
      </c>
      <c r="C12545" s="65">
        <v>11</v>
      </c>
      <c r="D12545" s="66">
        <v>1.8225899999999999</v>
      </c>
      <c r="E12545" s="57"/>
      <c r="F12545" s="67">
        <v>43028</v>
      </c>
      <c r="G12545" s="68">
        <v>11</v>
      </c>
      <c r="H12545" s="69">
        <v>22249.68</v>
      </c>
      <c r="I12545" s="57"/>
      <c r="J12545" s="67">
        <v>43028</v>
      </c>
      <c r="K12545" s="68">
        <v>11</v>
      </c>
      <c r="L12545" s="69">
        <v>-2322.35</v>
      </c>
      <c r="M12545" s="57"/>
      <c r="N12545" s="67">
        <v>43028</v>
      </c>
      <c r="O12545" s="68">
        <v>11</v>
      </c>
      <c r="P12545" s="69">
        <v>10994.131810000001</v>
      </c>
      <c r="Q12545" s="57"/>
      <c r="R12545" s="70">
        <f t="shared" si="585"/>
        <v>-0.10437678204810136</v>
      </c>
      <c r="S12545" s="71">
        <f t="shared" si="586"/>
        <v>20037.794695587902</v>
      </c>
      <c r="T12545" s="72">
        <f t="shared" si="587"/>
        <v>-1147.5320997404681</v>
      </c>
    </row>
    <row r="12546" spans="2:20" x14ac:dyDescent="0.25">
      <c r="B12546" s="64">
        <v>43028</v>
      </c>
      <c r="C12546" s="65">
        <v>12</v>
      </c>
      <c r="D12546" s="66">
        <v>1.9951099999999999</v>
      </c>
      <c r="E12546" s="57"/>
      <c r="F12546" s="67">
        <v>43028</v>
      </c>
      <c r="G12546" s="68">
        <v>12</v>
      </c>
      <c r="H12546" s="69">
        <v>23179.5</v>
      </c>
      <c r="I12546" s="57"/>
      <c r="J12546" s="67">
        <v>43028</v>
      </c>
      <c r="K12546" s="68">
        <v>12</v>
      </c>
      <c r="L12546" s="69">
        <v>-12816.79</v>
      </c>
      <c r="M12546" s="57"/>
      <c r="N12546" s="67">
        <v>43028</v>
      </c>
      <c r="O12546" s="68">
        <v>12</v>
      </c>
      <c r="P12546" s="69">
        <v>11476.916999999999</v>
      </c>
      <c r="Q12546" s="57"/>
      <c r="R12546" s="70">
        <f t="shared" si="585"/>
        <v>-0.55293643089799183</v>
      </c>
      <c r="S12546" s="71">
        <f t="shared" si="586"/>
        <v>22897.711875869998</v>
      </c>
      <c r="T12546" s="72">
        <f t="shared" si="587"/>
        <v>-6346.0055236924873</v>
      </c>
    </row>
    <row r="12547" spans="2:20" x14ac:dyDescent="0.25">
      <c r="B12547" s="64">
        <v>43028</v>
      </c>
      <c r="C12547" s="65">
        <v>13</v>
      </c>
      <c r="D12547" s="66">
        <v>2.8348100000000001</v>
      </c>
      <c r="E12547" s="57"/>
      <c r="F12547" s="67">
        <v>43028</v>
      </c>
      <c r="G12547" s="68">
        <v>13</v>
      </c>
      <c r="H12547" s="69">
        <v>25846.81</v>
      </c>
      <c r="I12547" s="57"/>
      <c r="J12547" s="67">
        <v>43028</v>
      </c>
      <c r="K12547" s="68">
        <v>13</v>
      </c>
      <c r="L12547" s="69">
        <v>-5098.09</v>
      </c>
      <c r="M12547" s="57"/>
      <c r="N12547" s="67">
        <v>43028</v>
      </c>
      <c r="O12547" s="68">
        <v>13</v>
      </c>
      <c r="P12547" s="69">
        <v>13198.18901</v>
      </c>
      <c r="Q12547" s="57"/>
      <c r="R12547" s="70">
        <f t="shared" si="585"/>
        <v>-0.19724252238477397</v>
      </c>
      <c r="S12547" s="71">
        <f t="shared" si="586"/>
        <v>37414.358187438098</v>
      </c>
      <c r="T12547" s="72">
        <f t="shared" si="587"/>
        <v>-2603.2440912434026</v>
      </c>
    </row>
    <row r="12548" spans="2:20" x14ac:dyDescent="0.25">
      <c r="B12548" s="64">
        <v>43028</v>
      </c>
      <c r="C12548" s="65">
        <v>14</v>
      </c>
      <c r="D12548" s="66">
        <v>1.7479100000000001</v>
      </c>
      <c r="E12548" s="57"/>
      <c r="F12548" s="67">
        <v>43028</v>
      </c>
      <c r="G12548" s="68">
        <v>14</v>
      </c>
      <c r="H12548" s="69">
        <v>28515.85</v>
      </c>
      <c r="I12548" s="57"/>
      <c r="J12548" s="67">
        <v>43028</v>
      </c>
      <c r="K12548" s="68">
        <v>14</v>
      </c>
      <c r="L12548" s="69">
        <v>-18988.63</v>
      </c>
      <c r="M12548" s="57"/>
      <c r="N12548" s="67">
        <v>43028</v>
      </c>
      <c r="O12548" s="68">
        <v>14</v>
      </c>
      <c r="P12548" s="69">
        <v>14580.83137</v>
      </c>
      <c r="Q12548" s="57"/>
      <c r="R12548" s="70">
        <f t="shared" si="585"/>
        <v>-0.66589738689185141</v>
      </c>
      <c r="S12548" s="71">
        <f t="shared" si="586"/>
        <v>25485.9809599367</v>
      </c>
      <c r="T12548" s="72">
        <f t="shared" si="587"/>
        <v>-9709.3375079937341</v>
      </c>
    </row>
    <row r="12549" spans="2:20" x14ac:dyDescent="0.25">
      <c r="B12549" s="64">
        <v>43028</v>
      </c>
      <c r="C12549" s="65">
        <v>15</v>
      </c>
      <c r="D12549" s="66">
        <v>1.35456</v>
      </c>
      <c r="E12549" s="57"/>
      <c r="F12549" s="67">
        <v>43028</v>
      </c>
      <c r="G12549" s="68">
        <v>15</v>
      </c>
      <c r="H12549" s="69">
        <v>32240.71</v>
      </c>
      <c r="I12549" s="57"/>
      <c r="J12549" s="67">
        <v>43028</v>
      </c>
      <c r="K12549" s="68">
        <v>15</v>
      </c>
      <c r="L12549" s="69">
        <v>-11185.56</v>
      </c>
      <c r="M12549" s="57"/>
      <c r="N12549" s="67">
        <v>43028</v>
      </c>
      <c r="O12549" s="68">
        <v>15</v>
      </c>
      <c r="P12549" s="69">
        <v>16506.759569999998</v>
      </c>
      <c r="Q12549" s="57"/>
      <c r="R12549" s="70">
        <f t="shared" si="585"/>
        <v>-0.34693900971783809</v>
      </c>
      <c r="S12549" s="71">
        <f t="shared" si="586"/>
        <v>22359.396243139199</v>
      </c>
      <c r="T12549" s="72">
        <f t="shared" si="587"/>
        <v>-5726.8388188662466</v>
      </c>
    </row>
    <row r="12550" spans="2:20" x14ac:dyDescent="0.25">
      <c r="B12550" s="64">
        <v>43028</v>
      </c>
      <c r="C12550" s="65">
        <v>16</v>
      </c>
      <c r="D12550" s="66">
        <v>1.7090700000000001</v>
      </c>
      <c r="E12550" s="57"/>
      <c r="F12550" s="67">
        <v>43028</v>
      </c>
      <c r="G12550" s="68">
        <v>16</v>
      </c>
      <c r="H12550" s="69">
        <v>34302.06</v>
      </c>
      <c r="I12550" s="57"/>
      <c r="J12550" s="67">
        <v>43028</v>
      </c>
      <c r="K12550" s="68">
        <v>16</v>
      </c>
      <c r="L12550" s="69">
        <v>2082.3200000000002</v>
      </c>
      <c r="M12550" s="57"/>
      <c r="N12550" s="67">
        <v>43028</v>
      </c>
      <c r="O12550" s="68">
        <v>16</v>
      </c>
      <c r="P12550" s="69">
        <v>17610.3704</v>
      </c>
      <c r="Q12550" s="57"/>
      <c r="R12550" s="70">
        <f t="shared" si="585"/>
        <v>6.0705392037679377E-2</v>
      </c>
      <c r="S12550" s="71">
        <f t="shared" si="586"/>
        <v>30097.355739528</v>
      </c>
      <c r="T12550" s="72">
        <f t="shared" si="587"/>
        <v>1069.0444390607445</v>
      </c>
    </row>
    <row r="12551" spans="2:20" x14ac:dyDescent="0.25">
      <c r="B12551" s="64">
        <v>43028</v>
      </c>
      <c r="C12551" s="65">
        <v>17</v>
      </c>
      <c r="D12551" s="66">
        <v>1.4492100000000001</v>
      </c>
      <c r="E12551" s="57"/>
      <c r="F12551" s="67">
        <v>43028</v>
      </c>
      <c r="G12551" s="68">
        <v>17</v>
      </c>
      <c r="H12551" s="69">
        <v>35047.32</v>
      </c>
      <c r="I12551" s="57"/>
      <c r="J12551" s="67">
        <v>43028</v>
      </c>
      <c r="K12551" s="68">
        <v>17</v>
      </c>
      <c r="L12551" s="69">
        <v>2405.56</v>
      </c>
      <c r="M12551" s="57"/>
      <c r="N12551" s="67">
        <v>43028</v>
      </c>
      <c r="O12551" s="68">
        <v>17</v>
      </c>
      <c r="P12551" s="69">
        <v>17944.54005</v>
      </c>
      <c r="Q12551" s="57"/>
      <c r="R12551" s="70">
        <f t="shared" si="585"/>
        <v>6.8637487830738558E-2</v>
      </c>
      <c r="S12551" s="71">
        <f t="shared" si="586"/>
        <v>26005.406885860502</v>
      </c>
      <c r="T12551" s="72">
        <f t="shared" si="587"/>
        <v>1231.6681493100757</v>
      </c>
    </row>
    <row r="12552" spans="2:20" x14ac:dyDescent="0.25">
      <c r="B12552" s="64">
        <v>43028</v>
      </c>
      <c r="C12552" s="65">
        <v>18</v>
      </c>
      <c r="D12552" s="66">
        <v>1.4116599999999999</v>
      </c>
      <c r="E12552" s="57"/>
      <c r="F12552" s="67">
        <v>43028</v>
      </c>
      <c r="G12552" s="68">
        <v>18</v>
      </c>
      <c r="H12552" s="69">
        <v>35037.89</v>
      </c>
      <c r="I12552" s="57"/>
      <c r="J12552" s="67">
        <v>43028</v>
      </c>
      <c r="K12552" s="68">
        <v>18</v>
      </c>
      <c r="L12552" s="69">
        <v>-1737.31</v>
      </c>
      <c r="M12552" s="57"/>
      <c r="N12552" s="67">
        <v>43028</v>
      </c>
      <c r="O12552" s="68">
        <v>18</v>
      </c>
      <c r="P12552" s="69">
        <v>17983.191279999999</v>
      </c>
      <c r="Q12552" s="57"/>
      <c r="R12552" s="70">
        <f t="shared" si="585"/>
        <v>-4.9583750619686284E-2</v>
      </c>
      <c r="S12552" s="71">
        <f t="shared" si="586"/>
        <v>25386.151802324795</v>
      </c>
      <c r="T12552" s="72">
        <f t="shared" si="587"/>
        <v>-891.67407177363691</v>
      </c>
    </row>
    <row r="12553" spans="2:20" x14ac:dyDescent="0.25">
      <c r="B12553" s="64">
        <v>43028</v>
      </c>
      <c r="C12553" s="65">
        <v>19</v>
      </c>
      <c r="D12553" s="66">
        <v>1.06219</v>
      </c>
      <c r="E12553" s="57"/>
      <c r="F12553" s="67">
        <v>43028</v>
      </c>
      <c r="G12553" s="68">
        <v>19</v>
      </c>
      <c r="H12553" s="69">
        <v>35351.43</v>
      </c>
      <c r="I12553" s="57"/>
      <c r="J12553" s="67">
        <v>43028</v>
      </c>
      <c r="K12553" s="68">
        <v>19</v>
      </c>
      <c r="L12553" s="69">
        <v>-7391.59</v>
      </c>
      <c r="M12553" s="57"/>
      <c r="N12553" s="67">
        <v>43028</v>
      </c>
      <c r="O12553" s="68">
        <v>19</v>
      </c>
      <c r="P12553" s="69">
        <v>18118.672399999999</v>
      </c>
      <c r="Q12553" s="57"/>
      <c r="R12553" s="70">
        <f t="shared" si="585"/>
        <v>-0.20908885439712058</v>
      </c>
      <c r="S12553" s="71">
        <f t="shared" si="586"/>
        <v>19245.472636555998</v>
      </c>
      <c r="T12553" s="72">
        <f t="shared" si="587"/>
        <v>-3788.4124553127272</v>
      </c>
    </row>
    <row r="12554" spans="2:20" x14ac:dyDescent="0.25">
      <c r="B12554" s="64">
        <v>43028</v>
      </c>
      <c r="C12554" s="65">
        <v>20</v>
      </c>
      <c r="D12554" s="66">
        <v>1.0202899999999999</v>
      </c>
      <c r="E12554" s="57"/>
      <c r="F12554" s="67">
        <v>43028</v>
      </c>
      <c r="G12554" s="68">
        <v>20</v>
      </c>
      <c r="H12554" s="69">
        <v>35111.81</v>
      </c>
      <c r="I12554" s="57"/>
      <c r="J12554" s="67">
        <v>43028</v>
      </c>
      <c r="K12554" s="68">
        <v>20</v>
      </c>
      <c r="L12554" s="69">
        <v>-7744.62</v>
      </c>
      <c r="M12554" s="57"/>
      <c r="N12554" s="67">
        <v>43028</v>
      </c>
      <c r="O12554" s="68">
        <v>20</v>
      </c>
      <c r="P12554" s="69">
        <v>18051.890749999999</v>
      </c>
      <c r="Q12554" s="57"/>
      <c r="R12554" s="70">
        <f t="shared" ref="R12554:R12617" si="588">L12554/H12554</f>
        <v>-0.22057022978878049</v>
      </c>
      <c r="S12554" s="71">
        <f t="shared" ref="S12554:S12617" si="589">P12554*D12554</f>
        <v>18418.163613317498</v>
      </c>
      <c r="T12554" s="72">
        <f t="shared" ref="T12554:T12617" si="590">P12554*R12554</f>
        <v>-3981.7096908494609</v>
      </c>
    </row>
    <row r="12555" spans="2:20" x14ac:dyDescent="0.25">
      <c r="B12555" s="64">
        <v>43028</v>
      </c>
      <c r="C12555" s="65">
        <v>21</v>
      </c>
      <c r="D12555" s="66">
        <v>0.73612</v>
      </c>
      <c r="E12555" s="57"/>
      <c r="F12555" s="67">
        <v>43028</v>
      </c>
      <c r="G12555" s="68">
        <v>21</v>
      </c>
      <c r="H12555" s="69">
        <v>34726.04</v>
      </c>
      <c r="I12555" s="57"/>
      <c r="J12555" s="67">
        <v>43028</v>
      </c>
      <c r="K12555" s="68">
        <v>21</v>
      </c>
      <c r="L12555" s="69">
        <v>-10793.72</v>
      </c>
      <c r="M12555" s="57"/>
      <c r="N12555" s="67">
        <v>43028</v>
      </c>
      <c r="O12555" s="68">
        <v>21</v>
      </c>
      <c r="P12555" s="69">
        <v>17919.67613</v>
      </c>
      <c r="Q12555" s="57"/>
      <c r="R12555" s="70">
        <f t="shared" si="588"/>
        <v>-0.31082496017397893</v>
      </c>
      <c r="S12555" s="71">
        <f t="shared" si="589"/>
        <v>13191.0319928156</v>
      </c>
      <c r="T12555" s="72">
        <f t="shared" si="590"/>
        <v>-5569.8826194378507</v>
      </c>
    </row>
    <row r="12556" spans="2:20" x14ac:dyDescent="0.25">
      <c r="B12556" s="64">
        <v>43028</v>
      </c>
      <c r="C12556" s="65">
        <v>22</v>
      </c>
      <c r="D12556" s="66">
        <v>0.70430999999999999</v>
      </c>
      <c r="E12556" s="57"/>
      <c r="F12556" s="67">
        <v>43028</v>
      </c>
      <c r="G12556" s="68">
        <v>22</v>
      </c>
      <c r="H12556" s="69">
        <v>34279.19</v>
      </c>
      <c r="I12556" s="57"/>
      <c r="J12556" s="67">
        <v>43028</v>
      </c>
      <c r="K12556" s="68">
        <v>22</v>
      </c>
      <c r="L12556" s="69">
        <v>-13933.32</v>
      </c>
      <c r="M12556" s="57"/>
      <c r="N12556" s="67">
        <v>43028</v>
      </c>
      <c r="O12556" s="68">
        <v>22</v>
      </c>
      <c r="P12556" s="69">
        <v>17687.976650000001</v>
      </c>
      <c r="Q12556" s="57"/>
      <c r="R12556" s="70">
        <f t="shared" si="588"/>
        <v>-0.40646584706348077</v>
      </c>
      <c r="S12556" s="71">
        <f t="shared" si="589"/>
        <v>12457.8188343615</v>
      </c>
      <c r="T12556" s="72">
        <f t="shared" si="590"/>
        <v>-7189.5584118813194</v>
      </c>
    </row>
    <row r="12557" spans="2:20" x14ac:dyDescent="0.25">
      <c r="B12557" s="64">
        <v>43028</v>
      </c>
      <c r="C12557" s="65">
        <v>23</v>
      </c>
      <c r="D12557" s="66">
        <v>0.84072999999999998</v>
      </c>
      <c r="E12557" s="57"/>
      <c r="F12557" s="67">
        <v>43028</v>
      </c>
      <c r="G12557" s="68">
        <v>23</v>
      </c>
      <c r="H12557" s="69">
        <v>34035.19</v>
      </c>
      <c r="I12557" s="57"/>
      <c r="J12557" s="67">
        <v>43028</v>
      </c>
      <c r="K12557" s="68">
        <v>23</v>
      </c>
      <c r="L12557" s="69">
        <v>-11542.88</v>
      </c>
      <c r="M12557" s="57"/>
      <c r="N12557" s="67">
        <v>43028</v>
      </c>
      <c r="O12557" s="68">
        <v>23</v>
      </c>
      <c r="P12557" s="69">
        <v>17627.552970000001</v>
      </c>
      <c r="Q12557" s="57"/>
      <c r="R12557" s="70">
        <f t="shared" si="588"/>
        <v>-0.33914545504226651</v>
      </c>
      <c r="S12557" s="71">
        <f t="shared" si="589"/>
        <v>14820.0126084681</v>
      </c>
      <c r="T12557" s="72">
        <f t="shared" si="590"/>
        <v>-5978.3044732923063</v>
      </c>
    </row>
    <row r="12558" spans="2:20" x14ac:dyDescent="0.25">
      <c r="B12558" s="64">
        <v>43028</v>
      </c>
      <c r="C12558" s="65">
        <v>24</v>
      </c>
      <c r="D12558" s="66">
        <v>1.10755</v>
      </c>
      <c r="E12558" s="57"/>
      <c r="F12558" s="67">
        <v>43028</v>
      </c>
      <c r="G12558" s="68">
        <v>24</v>
      </c>
      <c r="H12558" s="69">
        <v>33785.040000000001</v>
      </c>
      <c r="I12558" s="57"/>
      <c r="J12558" s="67">
        <v>43028</v>
      </c>
      <c r="K12558" s="68">
        <v>24</v>
      </c>
      <c r="L12558" s="69">
        <v>-3757.69</v>
      </c>
      <c r="M12558" s="57"/>
      <c r="N12558" s="67">
        <v>43028</v>
      </c>
      <c r="O12558" s="68">
        <v>24</v>
      </c>
      <c r="P12558" s="69">
        <v>17501.15379</v>
      </c>
      <c r="Q12558" s="57"/>
      <c r="R12558" s="70">
        <f t="shared" si="588"/>
        <v>-0.11122348826581233</v>
      </c>
      <c r="S12558" s="71">
        <f t="shared" si="589"/>
        <v>19383.4028801145</v>
      </c>
      <c r="T12558" s="72">
        <f t="shared" si="590"/>
        <v>-1946.5393732002419</v>
      </c>
    </row>
    <row r="12559" spans="2:20" x14ac:dyDescent="0.25">
      <c r="B12559" s="64">
        <v>43028</v>
      </c>
      <c r="C12559" s="65">
        <v>25</v>
      </c>
      <c r="D12559" s="66">
        <v>1.43676</v>
      </c>
      <c r="E12559" s="57"/>
      <c r="F12559" s="67">
        <v>43028</v>
      </c>
      <c r="G12559" s="68">
        <v>25</v>
      </c>
      <c r="H12559" s="69">
        <v>33648.79</v>
      </c>
      <c r="I12559" s="57"/>
      <c r="J12559" s="67">
        <v>43028</v>
      </c>
      <c r="K12559" s="68">
        <v>25</v>
      </c>
      <c r="L12559" s="69">
        <v>10566.58</v>
      </c>
      <c r="M12559" s="57"/>
      <c r="N12559" s="67">
        <v>43028</v>
      </c>
      <c r="O12559" s="68">
        <v>25</v>
      </c>
      <c r="P12559" s="69">
        <v>17468.68592</v>
      </c>
      <c r="Q12559" s="57"/>
      <c r="R12559" s="70">
        <f t="shared" si="588"/>
        <v>0.314025556342442</v>
      </c>
      <c r="S12559" s="71">
        <f t="shared" si="589"/>
        <v>25098.309182419202</v>
      </c>
      <c r="T12559" s="72">
        <f t="shared" si="590"/>
        <v>5485.6138145993837</v>
      </c>
    </row>
    <row r="12560" spans="2:20" x14ac:dyDescent="0.25">
      <c r="B12560" s="64">
        <v>43028</v>
      </c>
      <c r="C12560" s="65">
        <v>26</v>
      </c>
      <c r="D12560" s="66">
        <v>0.97053999999999996</v>
      </c>
      <c r="E12560" s="57"/>
      <c r="F12560" s="67">
        <v>43028</v>
      </c>
      <c r="G12560" s="68">
        <v>26</v>
      </c>
      <c r="H12560" s="69">
        <v>33237.39</v>
      </c>
      <c r="I12560" s="57"/>
      <c r="J12560" s="67">
        <v>43028</v>
      </c>
      <c r="K12560" s="68">
        <v>26</v>
      </c>
      <c r="L12560" s="69">
        <v>-5021.08</v>
      </c>
      <c r="M12560" s="57"/>
      <c r="N12560" s="67">
        <v>43028</v>
      </c>
      <c r="O12560" s="68">
        <v>26</v>
      </c>
      <c r="P12560" s="69">
        <v>17261.277679999999</v>
      </c>
      <c r="Q12560" s="57"/>
      <c r="R12560" s="70">
        <f t="shared" si="588"/>
        <v>-0.15106721677002918</v>
      </c>
      <c r="S12560" s="71">
        <f t="shared" si="589"/>
        <v>16752.760439547197</v>
      </c>
      <c r="T12560" s="72">
        <f t="shared" si="590"/>
        <v>-2607.6131770122265</v>
      </c>
    </row>
    <row r="12561" spans="2:20" x14ac:dyDescent="0.25">
      <c r="B12561" s="64">
        <v>43028</v>
      </c>
      <c r="C12561" s="65">
        <v>27</v>
      </c>
      <c r="D12561" s="66">
        <v>0.90125999999999995</v>
      </c>
      <c r="E12561" s="57"/>
      <c r="F12561" s="67">
        <v>43028</v>
      </c>
      <c r="G12561" s="68">
        <v>27</v>
      </c>
      <c r="H12561" s="69">
        <v>32966.949999999997</v>
      </c>
      <c r="I12561" s="57"/>
      <c r="J12561" s="67">
        <v>43028</v>
      </c>
      <c r="K12561" s="68">
        <v>27</v>
      </c>
      <c r="L12561" s="69">
        <v>-2262.08</v>
      </c>
      <c r="M12561" s="57"/>
      <c r="N12561" s="67">
        <v>43028</v>
      </c>
      <c r="O12561" s="68">
        <v>27</v>
      </c>
      <c r="P12561" s="69">
        <v>17238.432349999999</v>
      </c>
      <c r="Q12561" s="57"/>
      <c r="R12561" s="70">
        <f t="shared" si="588"/>
        <v>-6.861659935177504E-2</v>
      </c>
      <c r="S12561" s="71">
        <f t="shared" si="589"/>
        <v>15536.309539760998</v>
      </c>
      <c r="T12561" s="72">
        <f t="shared" si="590"/>
        <v>-1182.8426060126278</v>
      </c>
    </row>
    <row r="12562" spans="2:20" x14ac:dyDescent="0.25">
      <c r="B12562" s="64">
        <v>43028</v>
      </c>
      <c r="C12562" s="65">
        <v>28</v>
      </c>
      <c r="D12562" s="66">
        <v>0.75112999999999996</v>
      </c>
      <c r="E12562" s="57"/>
      <c r="F12562" s="67">
        <v>43028</v>
      </c>
      <c r="G12562" s="68">
        <v>28</v>
      </c>
      <c r="H12562" s="69">
        <v>32598.5</v>
      </c>
      <c r="I12562" s="57"/>
      <c r="J12562" s="67">
        <v>43028</v>
      </c>
      <c r="K12562" s="68">
        <v>28</v>
      </c>
      <c r="L12562" s="69">
        <v>-5046.82</v>
      </c>
      <c r="M12562" s="57"/>
      <c r="N12562" s="67">
        <v>43028</v>
      </c>
      <c r="O12562" s="68">
        <v>28</v>
      </c>
      <c r="P12562" s="69">
        <v>17047.599259999999</v>
      </c>
      <c r="Q12562" s="57"/>
      <c r="R12562" s="70">
        <f t="shared" si="588"/>
        <v>-0.15481755295489055</v>
      </c>
      <c r="S12562" s="71">
        <f t="shared" si="589"/>
        <v>12804.963232163798</v>
      </c>
      <c r="T12562" s="72">
        <f t="shared" si="590"/>
        <v>-2639.2676011888029</v>
      </c>
    </row>
    <row r="12563" spans="2:20" x14ac:dyDescent="0.25">
      <c r="B12563" s="64">
        <v>43028</v>
      </c>
      <c r="C12563" s="65">
        <v>29</v>
      </c>
      <c r="D12563" s="66">
        <v>0.89048000000000005</v>
      </c>
      <c r="E12563" s="57"/>
      <c r="F12563" s="67">
        <v>43028</v>
      </c>
      <c r="G12563" s="68">
        <v>29</v>
      </c>
      <c r="H12563" s="69">
        <v>32640.65</v>
      </c>
      <c r="I12563" s="57"/>
      <c r="J12563" s="67">
        <v>43028</v>
      </c>
      <c r="K12563" s="68">
        <v>29</v>
      </c>
      <c r="L12563" s="69">
        <v>-5634.47</v>
      </c>
      <c r="M12563" s="57"/>
      <c r="N12563" s="67">
        <v>43028</v>
      </c>
      <c r="O12563" s="68">
        <v>29</v>
      </c>
      <c r="P12563" s="69">
        <v>17057.81842</v>
      </c>
      <c r="Q12563" s="57"/>
      <c r="R12563" s="70">
        <f t="shared" si="588"/>
        <v>-0.17262125601052675</v>
      </c>
      <c r="S12563" s="71">
        <f t="shared" si="589"/>
        <v>15189.6461466416</v>
      </c>
      <c r="T12563" s="72">
        <f t="shared" si="590"/>
        <v>-2944.542040459899</v>
      </c>
    </row>
    <row r="12564" spans="2:20" x14ac:dyDescent="0.25">
      <c r="B12564" s="64">
        <v>43028</v>
      </c>
      <c r="C12564" s="65">
        <v>30</v>
      </c>
      <c r="D12564" s="66">
        <v>0.50866999999999996</v>
      </c>
      <c r="E12564" s="57"/>
      <c r="F12564" s="67">
        <v>43028</v>
      </c>
      <c r="G12564" s="68">
        <v>30</v>
      </c>
      <c r="H12564" s="69">
        <v>32348.19</v>
      </c>
      <c r="I12564" s="57"/>
      <c r="J12564" s="67">
        <v>43028</v>
      </c>
      <c r="K12564" s="68">
        <v>30</v>
      </c>
      <c r="L12564" s="69">
        <v>-12979.49</v>
      </c>
      <c r="M12564" s="57"/>
      <c r="N12564" s="67">
        <v>43028</v>
      </c>
      <c r="O12564" s="68">
        <v>30</v>
      </c>
      <c r="P12564" s="69">
        <v>16866.825239999998</v>
      </c>
      <c r="Q12564" s="57"/>
      <c r="R12564" s="70">
        <f t="shared" si="588"/>
        <v>-0.40124316074562444</v>
      </c>
      <c r="S12564" s="71">
        <f t="shared" si="589"/>
        <v>8579.6479948307988</v>
      </c>
      <c r="T12564" s="72">
        <f t="shared" si="590"/>
        <v>-6767.6982710416751</v>
      </c>
    </row>
    <row r="12565" spans="2:20" x14ac:dyDescent="0.25">
      <c r="B12565" s="64">
        <v>43028</v>
      </c>
      <c r="C12565" s="65">
        <v>31</v>
      </c>
      <c r="D12565" s="66">
        <v>0.73553000000000002</v>
      </c>
      <c r="E12565" s="57"/>
      <c r="F12565" s="67">
        <v>43028</v>
      </c>
      <c r="G12565" s="68">
        <v>31</v>
      </c>
      <c r="H12565" s="69">
        <v>32484.71</v>
      </c>
      <c r="I12565" s="57"/>
      <c r="J12565" s="67">
        <v>43028</v>
      </c>
      <c r="K12565" s="68">
        <v>31</v>
      </c>
      <c r="L12565" s="69">
        <v>-7869.75</v>
      </c>
      <c r="M12565" s="57"/>
      <c r="N12565" s="67">
        <v>43028</v>
      </c>
      <c r="O12565" s="68">
        <v>31</v>
      </c>
      <c r="P12565" s="69">
        <v>16896.505880000001</v>
      </c>
      <c r="Q12565" s="57"/>
      <c r="R12565" s="70">
        <f t="shared" si="588"/>
        <v>-0.24226012791864235</v>
      </c>
      <c r="S12565" s="71">
        <f t="shared" si="589"/>
        <v>12427.886969916401</v>
      </c>
      <c r="T12565" s="72">
        <f t="shared" si="590"/>
        <v>-4093.3496758668925</v>
      </c>
    </row>
    <row r="12566" spans="2:20" x14ac:dyDescent="0.25">
      <c r="B12566" s="64">
        <v>43028</v>
      </c>
      <c r="C12566" s="65">
        <v>32</v>
      </c>
      <c r="D12566" s="66">
        <v>0.73319999999999996</v>
      </c>
      <c r="E12566" s="57"/>
      <c r="F12566" s="67">
        <v>43028</v>
      </c>
      <c r="G12566" s="68">
        <v>32</v>
      </c>
      <c r="H12566" s="69">
        <v>33092.11</v>
      </c>
      <c r="I12566" s="57"/>
      <c r="J12566" s="67">
        <v>43028</v>
      </c>
      <c r="K12566" s="68">
        <v>32</v>
      </c>
      <c r="L12566" s="69">
        <v>-5004.57</v>
      </c>
      <c r="M12566" s="57"/>
      <c r="N12566" s="67">
        <v>43028</v>
      </c>
      <c r="O12566" s="68">
        <v>32</v>
      </c>
      <c r="P12566" s="69">
        <v>17177.427380000001</v>
      </c>
      <c r="Q12566" s="57"/>
      <c r="R12566" s="70">
        <f t="shared" si="588"/>
        <v>-0.15123151711994187</v>
      </c>
      <c r="S12566" s="71">
        <f t="shared" si="589"/>
        <v>12594.489755016</v>
      </c>
      <c r="T12566" s="72">
        <f t="shared" si="590"/>
        <v>-2597.7684028950284</v>
      </c>
    </row>
    <row r="12567" spans="2:20" x14ac:dyDescent="0.25">
      <c r="B12567" s="64">
        <v>43028</v>
      </c>
      <c r="C12567" s="65">
        <v>33</v>
      </c>
      <c r="D12567" s="66">
        <v>0.51068000000000002</v>
      </c>
      <c r="E12567" s="57"/>
      <c r="F12567" s="67">
        <v>43028</v>
      </c>
      <c r="G12567" s="68">
        <v>33</v>
      </c>
      <c r="H12567" s="69">
        <v>33665.699999999997</v>
      </c>
      <c r="I12567" s="57"/>
      <c r="J12567" s="67">
        <v>43028</v>
      </c>
      <c r="K12567" s="68">
        <v>33</v>
      </c>
      <c r="L12567" s="69">
        <v>-13550.63</v>
      </c>
      <c r="M12567" s="57"/>
      <c r="N12567" s="67">
        <v>43028</v>
      </c>
      <c r="O12567" s="68">
        <v>33</v>
      </c>
      <c r="P12567" s="69">
        <v>17364.795460000001</v>
      </c>
      <c r="Q12567" s="57"/>
      <c r="R12567" s="70">
        <f t="shared" si="588"/>
        <v>-0.40250551748515551</v>
      </c>
      <c r="S12567" s="71">
        <f t="shared" si="589"/>
        <v>8867.8537455128007</v>
      </c>
      <c r="T12567" s="72">
        <f t="shared" si="590"/>
        <v>-6989.4259826511798</v>
      </c>
    </row>
    <row r="12568" spans="2:20" x14ac:dyDescent="0.25">
      <c r="B12568" s="64">
        <v>43028</v>
      </c>
      <c r="C12568" s="65">
        <v>34</v>
      </c>
      <c r="D12568" s="66">
        <v>0.39030999999999999</v>
      </c>
      <c r="E12568" s="57"/>
      <c r="F12568" s="67">
        <v>43028</v>
      </c>
      <c r="G12568" s="68">
        <v>34</v>
      </c>
      <c r="H12568" s="69">
        <v>34527.599999999999</v>
      </c>
      <c r="I12568" s="57"/>
      <c r="J12568" s="67">
        <v>43028</v>
      </c>
      <c r="K12568" s="68">
        <v>34</v>
      </c>
      <c r="L12568" s="69">
        <v>-20251.71</v>
      </c>
      <c r="M12568" s="57"/>
      <c r="N12568" s="67">
        <v>43028</v>
      </c>
      <c r="O12568" s="68">
        <v>34</v>
      </c>
      <c r="P12568" s="69">
        <v>17732.001349999999</v>
      </c>
      <c r="Q12568" s="57"/>
      <c r="R12568" s="70">
        <f t="shared" si="588"/>
        <v>-0.58653685747054529</v>
      </c>
      <c r="S12568" s="71">
        <f t="shared" si="589"/>
        <v>6920.9774469184995</v>
      </c>
      <c r="T12568" s="72">
        <f t="shared" si="590"/>
        <v>-10400.472348492465</v>
      </c>
    </row>
    <row r="12569" spans="2:20" x14ac:dyDescent="0.25">
      <c r="B12569" s="64">
        <v>43028</v>
      </c>
      <c r="C12569" s="65">
        <v>35</v>
      </c>
      <c r="D12569" s="66">
        <v>0.53534999999999999</v>
      </c>
      <c r="E12569" s="57"/>
      <c r="F12569" s="67">
        <v>43028</v>
      </c>
      <c r="G12569" s="68">
        <v>35</v>
      </c>
      <c r="H12569" s="69">
        <v>35104.43</v>
      </c>
      <c r="I12569" s="57"/>
      <c r="J12569" s="67">
        <v>43028</v>
      </c>
      <c r="K12569" s="68">
        <v>35</v>
      </c>
      <c r="L12569" s="69">
        <v>-26867.48</v>
      </c>
      <c r="M12569" s="57"/>
      <c r="N12569" s="67">
        <v>43028</v>
      </c>
      <c r="O12569" s="68">
        <v>35</v>
      </c>
      <c r="P12569" s="69">
        <v>17829.57331</v>
      </c>
      <c r="Q12569" s="57"/>
      <c r="R12569" s="70">
        <f t="shared" si="588"/>
        <v>-0.76535867410466429</v>
      </c>
      <c r="S12569" s="71">
        <f t="shared" si="589"/>
        <v>9545.0620715085006</v>
      </c>
      <c r="T12569" s="72">
        <f t="shared" si="590"/>
        <v>-13646.01858839351</v>
      </c>
    </row>
    <row r="12570" spans="2:20" x14ac:dyDescent="0.25">
      <c r="B12570" s="64">
        <v>43028</v>
      </c>
      <c r="C12570" s="65">
        <v>36</v>
      </c>
      <c r="D12570" s="66">
        <v>0.52144000000000001</v>
      </c>
      <c r="E12570" s="57"/>
      <c r="F12570" s="67">
        <v>43028</v>
      </c>
      <c r="G12570" s="68">
        <v>36</v>
      </c>
      <c r="H12570" s="69">
        <v>35891.800000000003</v>
      </c>
      <c r="I12570" s="57"/>
      <c r="J12570" s="67">
        <v>43028</v>
      </c>
      <c r="K12570" s="68">
        <v>36</v>
      </c>
      <c r="L12570" s="69">
        <v>-27033.09</v>
      </c>
      <c r="M12570" s="57"/>
      <c r="N12570" s="67">
        <v>43028</v>
      </c>
      <c r="O12570" s="68">
        <v>36</v>
      </c>
      <c r="P12570" s="69">
        <v>18228.479009999999</v>
      </c>
      <c r="Q12570" s="57"/>
      <c r="R12570" s="70">
        <f t="shared" si="588"/>
        <v>-0.75318289971525521</v>
      </c>
      <c r="S12570" s="71">
        <f t="shared" si="589"/>
        <v>9505.0580949743999</v>
      </c>
      <c r="T12570" s="72">
        <f t="shared" si="590"/>
        <v>-13729.378678150464</v>
      </c>
    </row>
    <row r="12571" spans="2:20" x14ac:dyDescent="0.25">
      <c r="B12571" s="64">
        <v>43028</v>
      </c>
      <c r="C12571" s="65">
        <v>37</v>
      </c>
      <c r="D12571" s="66">
        <v>0.67500000000000004</v>
      </c>
      <c r="E12571" s="57"/>
      <c r="F12571" s="67">
        <v>43028</v>
      </c>
      <c r="G12571" s="68">
        <v>37</v>
      </c>
      <c r="H12571" s="69">
        <v>36669.51</v>
      </c>
      <c r="I12571" s="57"/>
      <c r="J12571" s="67">
        <v>43028</v>
      </c>
      <c r="K12571" s="68">
        <v>37</v>
      </c>
      <c r="L12571" s="69">
        <v>-22477.81</v>
      </c>
      <c r="M12571" s="57"/>
      <c r="N12571" s="67">
        <v>43028</v>
      </c>
      <c r="O12571" s="68">
        <v>37</v>
      </c>
      <c r="P12571" s="69">
        <v>18241.930039999999</v>
      </c>
      <c r="Q12571" s="57"/>
      <c r="R12571" s="70">
        <f t="shared" si="588"/>
        <v>-0.61298364772259029</v>
      </c>
      <c r="S12571" s="71">
        <f t="shared" si="589"/>
        <v>12313.302777000001</v>
      </c>
      <c r="T12571" s="72">
        <f t="shared" si="590"/>
        <v>-11182.004817419496</v>
      </c>
    </row>
    <row r="12572" spans="2:20" x14ac:dyDescent="0.25">
      <c r="B12572" s="64">
        <v>43028</v>
      </c>
      <c r="C12572" s="65">
        <v>38</v>
      </c>
      <c r="D12572" s="66">
        <v>0.66064000000000001</v>
      </c>
      <c r="E12572" s="57"/>
      <c r="F12572" s="67">
        <v>43028</v>
      </c>
      <c r="G12572" s="68">
        <v>38</v>
      </c>
      <c r="H12572" s="69">
        <v>36886.81</v>
      </c>
      <c r="I12572" s="57"/>
      <c r="J12572" s="67">
        <v>43028</v>
      </c>
      <c r="K12572" s="68">
        <v>38</v>
      </c>
      <c r="L12572" s="69">
        <v>-22977.08</v>
      </c>
      <c r="M12572" s="57"/>
      <c r="N12572" s="67">
        <v>43028</v>
      </c>
      <c r="O12572" s="68">
        <v>38</v>
      </c>
      <c r="P12572" s="69">
        <v>18360.849989999999</v>
      </c>
      <c r="Q12572" s="57"/>
      <c r="R12572" s="70">
        <f t="shared" si="588"/>
        <v>-0.62290775483160521</v>
      </c>
      <c r="S12572" s="71">
        <f t="shared" si="589"/>
        <v>12129.911937393599</v>
      </c>
      <c r="T12572" s="72">
        <f t="shared" si="590"/>
        <v>-11437.1158440708</v>
      </c>
    </row>
    <row r="12573" spans="2:20" x14ac:dyDescent="0.25">
      <c r="B12573" s="64">
        <v>43028</v>
      </c>
      <c r="C12573" s="65">
        <v>39</v>
      </c>
      <c r="D12573" s="66">
        <v>0.90939999999999999</v>
      </c>
      <c r="E12573" s="57"/>
      <c r="F12573" s="67">
        <v>43028</v>
      </c>
      <c r="G12573" s="68">
        <v>39</v>
      </c>
      <c r="H12573" s="69">
        <v>36690.910000000003</v>
      </c>
      <c r="I12573" s="57"/>
      <c r="J12573" s="67">
        <v>43028</v>
      </c>
      <c r="K12573" s="68">
        <v>39</v>
      </c>
      <c r="L12573" s="69">
        <v>-8724.1299999999992</v>
      </c>
      <c r="M12573" s="57"/>
      <c r="N12573" s="67">
        <v>43028</v>
      </c>
      <c r="O12573" s="68">
        <v>39</v>
      </c>
      <c r="P12573" s="69">
        <v>18632.722610000001</v>
      </c>
      <c r="Q12573" s="57"/>
      <c r="R12573" s="70">
        <f t="shared" si="588"/>
        <v>-0.23777360659629315</v>
      </c>
      <c r="S12573" s="71">
        <f t="shared" si="589"/>
        <v>16944.597941534001</v>
      </c>
      <c r="T12573" s="72">
        <f t="shared" si="590"/>
        <v>-4430.3696556879968</v>
      </c>
    </row>
    <row r="12574" spans="2:20" x14ac:dyDescent="0.25">
      <c r="B12574" s="64">
        <v>43028</v>
      </c>
      <c r="C12574" s="65">
        <v>40</v>
      </c>
      <c r="D12574" s="66">
        <v>0.72413000000000005</v>
      </c>
      <c r="E12574" s="57"/>
      <c r="F12574" s="67">
        <v>43028</v>
      </c>
      <c r="G12574" s="68">
        <v>40</v>
      </c>
      <c r="H12574" s="69">
        <v>35484.28</v>
      </c>
      <c r="I12574" s="57"/>
      <c r="J12574" s="67">
        <v>43028</v>
      </c>
      <c r="K12574" s="68">
        <v>40</v>
      </c>
      <c r="L12574" s="69">
        <v>-15779.6</v>
      </c>
      <c r="M12574" s="57"/>
      <c r="N12574" s="67">
        <v>43028</v>
      </c>
      <c r="O12574" s="68">
        <v>40</v>
      </c>
      <c r="P12574" s="69">
        <v>18116.28239</v>
      </c>
      <c r="Q12574" s="57"/>
      <c r="R12574" s="70">
        <f t="shared" si="588"/>
        <v>-0.44469269208787671</v>
      </c>
      <c r="S12574" s="71">
        <f t="shared" si="589"/>
        <v>13118.543567070701</v>
      </c>
      <c r="T12574" s="72">
        <f t="shared" si="590"/>
        <v>-8056.1783866332935</v>
      </c>
    </row>
    <row r="12575" spans="2:20" x14ac:dyDescent="0.25">
      <c r="B12575" s="64">
        <v>43028</v>
      </c>
      <c r="C12575" s="65">
        <v>41</v>
      </c>
      <c r="D12575" s="66">
        <v>0.68416999999999994</v>
      </c>
      <c r="E12575" s="57"/>
      <c r="F12575" s="67">
        <v>43028</v>
      </c>
      <c r="G12575" s="68">
        <v>41</v>
      </c>
      <c r="H12575" s="69">
        <v>34069.449999999997</v>
      </c>
      <c r="I12575" s="57"/>
      <c r="J12575" s="67">
        <v>43028</v>
      </c>
      <c r="K12575" s="68">
        <v>41</v>
      </c>
      <c r="L12575" s="69">
        <v>-17842.3</v>
      </c>
      <c r="M12575" s="57"/>
      <c r="N12575" s="67">
        <v>43028</v>
      </c>
      <c r="O12575" s="68">
        <v>41</v>
      </c>
      <c r="P12575" s="69">
        <v>17429.7997</v>
      </c>
      <c r="Q12575" s="57"/>
      <c r="R12575" s="70">
        <f t="shared" si="588"/>
        <v>-0.52370378741071544</v>
      </c>
      <c r="S12575" s="71">
        <f t="shared" si="589"/>
        <v>11924.946060748998</v>
      </c>
      <c r="T12575" s="72">
        <f t="shared" si="590"/>
        <v>-9128.0521167001516</v>
      </c>
    </row>
    <row r="12576" spans="2:20" x14ac:dyDescent="0.25">
      <c r="B12576" s="64">
        <v>43028</v>
      </c>
      <c r="C12576" s="65">
        <v>42</v>
      </c>
      <c r="D12576" s="66">
        <v>-4.768E-2</v>
      </c>
      <c r="E12576" s="57"/>
      <c r="F12576" s="67">
        <v>43028</v>
      </c>
      <c r="G12576" s="68">
        <v>42</v>
      </c>
      <c r="H12576" s="69">
        <v>32338.73</v>
      </c>
      <c r="I12576" s="57"/>
      <c r="J12576" s="67">
        <v>43028</v>
      </c>
      <c r="K12576" s="68">
        <v>42</v>
      </c>
      <c r="L12576" s="69">
        <v>-21703.439999999999</v>
      </c>
      <c r="M12576" s="57"/>
      <c r="N12576" s="67">
        <v>43028</v>
      </c>
      <c r="O12576" s="68">
        <v>42</v>
      </c>
      <c r="P12576" s="69">
        <v>16572.755949999999</v>
      </c>
      <c r="Q12576" s="57"/>
      <c r="R12576" s="70">
        <f t="shared" si="588"/>
        <v>-0.67112839619861386</v>
      </c>
      <c r="S12576" s="71">
        <f t="shared" si="589"/>
        <v>-790.18900369599999</v>
      </c>
      <c r="T12576" s="72">
        <f t="shared" si="590"/>
        <v>-11122.447121314535</v>
      </c>
    </row>
    <row r="12577" spans="2:20" x14ac:dyDescent="0.25">
      <c r="B12577" s="64">
        <v>43028</v>
      </c>
      <c r="C12577" s="65">
        <v>43</v>
      </c>
      <c r="D12577" s="66">
        <v>0.41055000000000003</v>
      </c>
      <c r="E12577" s="57"/>
      <c r="F12577" s="67">
        <v>43028</v>
      </c>
      <c r="G12577" s="68">
        <v>43</v>
      </c>
      <c r="H12577" s="69">
        <v>30868.240000000002</v>
      </c>
      <c r="I12577" s="57"/>
      <c r="J12577" s="67">
        <v>43028</v>
      </c>
      <c r="K12577" s="68">
        <v>43</v>
      </c>
      <c r="L12577" s="69">
        <v>-12435.2</v>
      </c>
      <c r="M12577" s="57"/>
      <c r="N12577" s="67">
        <v>43028</v>
      </c>
      <c r="O12577" s="68">
        <v>43</v>
      </c>
      <c r="P12577" s="69">
        <v>15830.618769999999</v>
      </c>
      <c r="Q12577" s="57"/>
      <c r="R12577" s="70">
        <f t="shared" si="588"/>
        <v>-0.40284771661746832</v>
      </c>
      <c r="S12577" s="71">
        <f t="shared" si="589"/>
        <v>6499.2605360235002</v>
      </c>
      <c r="T12577" s="72">
        <f t="shared" si="590"/>
        <v>-6377.3286241361347</v>
      </c>
    </row>
    <row r="12578" spans="2:20" x14ac:dyDescent="0.25">
      <c r="B12578" s="64">
        <v>43028</v>
      </c>
      <c r="C12578" s="65">
        <v>44</v>
      </c>
      <c r="D12578" s="66">
        <v>0.40022999999999997</v>
      </c>
      <c r="E12578" s="57"/>
      <c r="F12578" s="67">
        <v>43028</v>
      </c>
      <c r="G12578" s="68">
        <v>44</v>
      </c>
      <c r="H12578" s="69">
        <v>28947.03</v>
      </c>
      <c r="I12578" s="57"/>
      <c r="J12578" s="67">
        <v>43028</v>
      </c>
      <c r="K12578" s="68">
        <v>44</v>
      </c>
      <c r="L12578" s="69">
        <v>-7674.65</v>
      </c>
      <c r="M12578" s="57"/>
      <c r="N12578" s="67">
        <v>43028</v>
      </c>
      <c r="O12578" s="68">
        <v>44</v>
      </c>
      <c r="P12578" s="69">
        <v>14815.68059</v>
      </c>
      <c r="Q12578" s="57"/>
      <c r="R12578" s="70">
        <f t="shared" si="588"/>
        <v>-0.2651273723072799</v>
      </c>
      <c r="S12578" s="71">
        <f t="shared" si="589"/>
        <v>5929.6798425356992</v>
      </c>
      <c r="T12578" s="72">
        <f t="shared" si="590"/>
        <v>-3928.0424637706701</v>
      </c>
    </row>
    <row r="12579" spans="2:20" x14ac:dyDescent="0.25">
      <c r="B12579" s="64">
        <v>43028</v>
      </c>
      <c r="C12579" s="65">
        <v>45</v>
      </c>
      <c r="D12579" s="66">
        <v>1.2039899999999999</v>
      </c>
      <c r="E12579" s="57"/>
      <c r="F12579" s="67">
        <v>43028</v>
      </c>
      <c r="G12579" s="68">
        <v>45</v>
      </c>
      <c r="H12579" s="69">
        <v>27210.28</v>
      </c>
      <c r="I12579" s="57"/>
      <c r="J12579" s="67">
        <v>43028</v>
      </c>
      <c r="K12579" s="68">
        <v>45</v>
      </c>
      <c r="L12579" s="69">
        <v>-2633.32</v>
      </c>
      <c r="M12579" s="57"/>
      <c r="N12579" s="67">
        <v>43028</v>
      </c>
      <c r="O12579" s="68">
        <v>45</v>
      </c>
      <c r="P12579" s="69">
        <v>13897.76958</v>
      </c>
      <c r="Q12579" s="57"/>
      <c r="R12579" s="70">
        <f t="shared" si="588"/>
        <v>-9.6776659409605503E-2</v>
      </c>
      <c r="S12579" s="71">
        <f t="shared" si="589"/>
        <v>16732.7755966242</v>
      </c>
      <c r="T12579" s="72">
        <f t="shared" si="590"/>
        <v>-1344.9797131968362</v>
      </c>
    </row>
    <row r="12580" spans="2:20" x14ac:dyDescent="0.25">
      <c r="B12580" s="64">
        <v>43028</v>
      </c>
      <c r="C12580" s="65">
        <v>46</v>
      </c>
      <c r="D12580" s="66">
        <v>1.84779</v>
      </c>
      <c r="E12580" s="57"/>
      <c r="F12580" s="67">
        <v>43028</v>
      </c>
      <c r="G12580" s="68">
        <v>46</v>
      </c>
      <c r="H12580" s="69">
        <v>25072.52</v>
      </c>
      <c r="I12580" s="57"/>
      <c r="J12580" s="67">
        <v>43028</v>
      </c>
      <c r="K12580" s="68">
        <v>46</v>
      </c>
      <c r="L12580" s="69">
        <v>-5550.54</v>
      </c>
      <c r="M12580" s="57"/>
      <c r="N12580" s="67">
        <v>43028</v>
      </c>
      <c r="O12580" s="68">
        <v>46</v>
      </c>
      <c r="P12580" s="69">
        <v>12653.741459999999</v>
      </c>
      <c r="Q12580" s="57"/>
      <c r="R12580" s="70">
        <f t="shared" si="588"/>
        <v>-0.22137942257100601</v>
      </c>
      <c r="S12580" s="71">
        <f t="shared" si="589"/>
        <v>23381.456932373399</v>
      </c>
      <c r="T12580" s="72">
        <f t="shared" si="590"/>
        <v>-2801.2779777775986</v>
      </c>
    </row>
    <row r="12581" spans="2:20" x14ac:dyDescent="0.25">
      <c r="B12581" s="64">
        <v>43028</v>
      </c>
      <c r="C12581" s="65">
        <v>47</v>
      </c>
      <c r="D12581" s="66">
        <v>4.5599100000000004</v>
      </c>
      <c r="E12581" s="57"/>
      <c r="F12581" s="67">
        <v>43028</v>
      </c>
      <c r="G12581" s="68">
        <v>47</v>
      </c>
      <c r="H12581" s="69">
        <v>22194.3</v>
      </c>
      <c r="I12581" s="57"/>
      <c r="J12581" s="67">
        <v>43028</v>
      </c>
      <c r="K12581" s="68">
        <v>47</v>
      </c>
      <c r="L12581" s="69">
        <v>-5837.24</v>
      </c>
      <c r="M12581" s="57"/>
      <c r="N12581" s="67">
        <v>43028</v>
      </c>
      <c r="O12581" s="68">
        <v>47</v>
      </c>
      <c r="P12581" s="69">
        <v>10708.298220000001</v>
      </c>
      <c r="Q12581" s="57"/>
      <c r="R12581" s="70">
        <f t="shared" si="588"/>
        <v>-0.26300626737495664</v>
      </c>
      <c r="S12581" s="71">
        <f t="shared" si="589"/>
        <v>48828.87613636021</v>
      </c>
      <c r="T12581" s="72">
        <f t="shared" si="590"/>
        <v>-2816.3495447800924</v>
      </c>
    </row>
    <row r="12582" spans="2:20" x14ac:dyDescent="0.25">
      <c r="B12582" s="64">
        <v>43028</v>
      </c>
      <c r="C12582" s="65">
        <v>48</v>
      </c>
      <c r="D12582" s="66">
        <v>5.2068700000000003</v>
      </c>
      <c r="E12582" s="57"/>
      <c r="F12582" s="67">
        <v>43028</v>
      </c>
      <c r="G12582" s="68">
        <v>48</v>
      </c>
      <c r="H12582" s="69">
        <v>20531.63</v>
      </c>
      <c r="I12582" s="57"/>
      <c r="J12582" s="67">
        <v>43028</v>
      </c>
      <c r="K12582" s="68">
        <v>48</v>
      </c>
      <c r="L12582" s="69">
        <v>-4919.03</v>
      </c>
      <c r="M12582" s="57"/>
      <c r="N12582" s="67">
        <v>43028</v>
      </c>
      <c r="O12582" s="68">
        <v>48</v>
      </c>
      <c r="P12582" s="69">
        <v>9772.4323120000008</v>
      </c>
      <c r="Q12582" s="57"/>
      <c r="R12582" s="70">
        <f t="shared" si="588"/>
        <v>-0.23958302385149155</v>
      </c>
      <c r="S12582" s="71">
        <f t="shared" si="589"/>
        <v>50883.784632383446</v>
      </c>
      <c r="T12582" s="72">
        <f t="shared" si="590"/>
        <v>-2341.3088836929828</v>
      </c>
    </row>
    <row r="12583" spans="2:20" x14ac:dyDescent="0.25">
      <c r="B12583" s="64">
        <v>43029</v>
      </c>
      <c r="C12583" s="65">
        <v>1</v>
      </c>
      <c r="D12583" s="66">
        <v>7.3329199999999997</v>
      </c>
      <c r="E12583" s="57"/>
      <c r="F12583" s="67">
        <v>43029</v>
      </c>
      <c r="G12583" s="68">
        <v>1</v>
      </c>
      <c r="H12583" s="69">
        <v>19294.310000000001</v>
      </c>
      <c r="I12583" s="57"/>
      <c r="J12583" s="67">
        <v>43029</v>
      </c>
      <c r="K12583" s="68">
        <v>1</v>
      </c>
      <c r="L12583" s="69">
        <v>-12638.18</v>
      </c>
      <c r="M12583" s="57"/>
      <c r="N12583" s="67">
        <v>43029</v>
      </c>
      <c r="O12583" s="68">
        <v>1</v>
      </c>
      <c r="P12583" s="69">
        <v>9110.5354000000007</v>
      </c>
      <c r="Q12583" s="57"/>
      <c r="R12583" s="70">
        <f t="shared" si="588"/>
        <v>-0.65502109171045764</v>
      </c>
      <c r="S12583" s="71">
        <f t="shared" si="589"/>
        <v>66806.827245367997</v>
      </c>
      <c r="T12583" s="72">
        <f t="shared" si="590"/>
        <v>-5967.5928437747716</v>
      </c>
    </row>
    <row r="12584" spans="2:20" x14ac:dyDescent="0.25">
      <c r="B12584" s="64">
        <v>43029</v>
      </c>
      <c r="C12584" s="65">
        <v>2</v>
      </c>
      <c r="D12584" s="66">
        <v>8.1988099999999999</v>
      </c>
      <c r="E12584" s="57"/>
      <c r="F12584" s="67">
        <v>43029</v>
      </c>
      <c r="G12584" s="68">
        <v>2</v>
      </c>
      <c r="H12584" s="69">
        <v>19045.990000000002</v>
      </c>
      <c r="I12584" s="57"/>
      <c r="J12584" s="67">
        <v>43029</v>
      </c>
      <c r="K12584" s="68">
        <v>2</v>
      </c>
      <c r="L12584" s="69">
        <v>-7913.99</v>
      </c>
      <c r="M12584" s="57"/>
      <c r="N12584" s="67">
        <v>43029</v>
      </c>
      <c r="O12584" s="68">
        <v>2</v>
      </c>
      <c r="P12584" s="69">
        <v>8924.9779510000008</v>
      </c>
      <c r="Q12584" s="57"/>
      <c r="R12584" s="70">
        <f t="shared" si="588"/>
        <v>-0.41552001234905611</v>
      </c>
      <c r="S12584" s="71">
        <f t="shared" si="589"/>
        <v>73174.198474438323</v>
      </c>
      <c r="T12584" s="72">
        <f t="shared" si="590"/>
        <v>-3708.5069484145738</v>
      </c>
    </row>
    <row r="12585" spans="2:20" x14ac:dyDescent="0.25">
      <c r="B12585" s="64">
        <v>43029</v>
      </c>
      <c r="C12585" s="65">
        <v>3</v>
      </c>
      <c r="D12585" s="66">
        <v>8.3582300000000007</v>
      </c>
      <c r="E12585" s="57"/>
      <c r="F12585" s="67">
        <v>43029</v>
      </c>
      <c r="G12585" s="68">
        <v>3</v>
      </c>
      <c r="H12585" s="69">
        <v>19257.189999999999</v>
      </c>
      <c r="I12585" s="57"/>
      <c r="J12585" s="67">
        <v>43029</v>
      </c>
      <c r="K12585" s="68">
        <v>3</v>
      </c>
      <c r="L12585" s="69">
        <v>-9543.16</v>
      </c>
      <c r="M12585" s="57"/>
      <c r="N12585" s="67">
        <v>43029</v>
      </c>
      <c r="O12585" s="68">
        <v>3</v>
      </c>
      <c r="P12585" s="69">
        <v>9013.5427799999998</v>
      </c>
      <c r="Q12585" s="57"/>
      <c r="R12585" s="70">
        <f t="shared" si="588"/>
        <v>-0.49556347525261996</v>
      </c>
      <c r="S12585" s="71">
        <f t="shared" si="589"/>
        <v>75337.26367007941</v>
      </c>
      <c r="T12585" s="72">
        <f t="shared" si="590"/>
        <v>-4466.7825843949613</v>
      </c>
    </row>
    <row r="12586" spans="2:20" x14ac:dyDescent="0.25">
      <c r="B12586" s="64">
        <v>43029</v>
      </c>
      <c r="C12586" s="65">
        <v>4</v>
      </c>
      <c r="D12586" s="66">
        <v>9.0007400000000004</v>
      </c>
      <c r="E12586" s="57"/>
      <c r="F12586" s="67">
        <v>43029</v>
      </c>
      <c r="G12586" s="68">
        <v>4</v>
      </c>
      <c r="H12586" s="69">
        <v>19343.47</v>
      </c>
      <c r="I12586" s="57"/>
      <c r="J12586" s="67">
        <v>43029</v>
      </c>
      <c r="K12586" s="68">
        <v>4</v>
      </c>
      <c r="L12586" s="69">
        <v>-6322.84</v>
      </c>
      <c r="M12586" s="57"/>
      <c r="N12586" s="67">
        <v>43029</v>
      </c>
      <c r="O12586" s="68">
        <v>4</v>
      </c>
      <c r="P12586" s="69">
        <v>9021.4485399999994</v>
      </c>
      <c r="Q12586" s="57"/>
      <c r="R12586" s="70">
        <f t="shared" si="588"/>
        <v>-0.32687206587029111</v>
      </c>
      <c r="S12586" s="71">
        <f t="shared" si="589"/>
        <v>81199.712731919601</v>
      </c>
      <c r="T12586" s="72">
        <f t="shared" si="590"/>
        <v>-2948.8595214123216</v>
      </c>
    </row>
    <row r="12587" spans="2:20" x14ac:dyDescent="0.25">
      <c r="B12587" s="64">
        <v>43029</v>
      </c>
      <c r="C12587" s="65">
        <v>5</v>
      </c>
      <c r="D12587" s="66">
        <v>8.3390299999999993</v>
      </c>
      <c r="E12587" s="57"/>
      <c r="F12587" s="67">
        <v>43029</v>
      </c>
      <c r="G12587" s="68">
        <v>5</v>
      </c>
      <c r="H12587" s="69">
        <v>19061.53</v>
      </c>
      <c r="I12587" s="57"/>
      <c r="J12587" s="67">
        <v>43029</v>
      </c>
      <c r="K12587" s="68">
        <v>5</v>
      </c>
      <c r="L12587" s="69">
        <v>-4159.88</v>
      </c>
      <c r="M12587" s="57"/>
      <c r="N12587" s="67">
        <v>43029</v>
      </c>
      <c r="O12587" s="68">
        <v>5</v>
      </c>
      <c r="P12587" s="69">
        <v>8828.793377</v>
      </c>
      <c r="Q12587" s="57"/>
      <c r="R12587" s="70">
        <f t="shared" si="588"/>
        <v>-0.21823431802169083</v>
      </c>
      <c r="S12587" s="71">
        <f t="shared" si="589"/>
        <v>73623.572834604303</v>
      </c>
      <c r="T12587" s="72">
        <f t="shared" si="590"/>
        <v>-1926.7457015840157</v>
      </c>
    </row>
    <row r="12588" spans="2:20" x14ac:dyDescent="0.25">
      <c r="B12588" s="64">
        <v>43029</v>
      </c>
      <c r="C12588" s="65">
        <v>6</v>
      </c>
      <c r="D12588" s="66">
        <v>7.8203199999999997</v>
      </c>
      <c r="E12588" s="57"/>
      <c r="F12588" s="67">
        <v>43029</v>
      </c>
      <c r="G12588" s="68">
        <v>6</v>
      </c>
      <c r="H12588" s="69">
        <v>18762.580000000002</v>
      </c>
      <c r="I12588" s="57"/>
      <c r="J12588" s="67">
        <v>43029</v>
      </c>
      <c r="K12588" s="68">
        <v>6</v>
      </c>
      <c r="L12588" s="69">
        <v>-8184.24</v>
      </c>
      <c r="M12588" s="57"/>
      <c r="N12588" s="67">
        <v>43029</v>
      </c>
      <c r="O12588" s="68">
        <v>6</v>
      </c>
      <c r="P12588" s="69">
        <v>8690.4315600000009</v>
      </c>
      <c r="Q12588" s="57"/>
      <c r="R12588" s="70">
        <f t="shared" si="588"/>
        <v>-0.43620013878688318</v>
      </c>
      <c r="S12588" s="71">
        <f t="shared" si="589"/>
        <v>67961.955737299199</v>
      </c>
      <c r="T12588" s="72">
        <f t="shared" si="590"/>
        <v>-3790.7674525899101</v>
      </c>
    </row>
    <row r="12589" spans="2:20" x14ac:dyDescent="0.25">
      <c r="B12589" s="64">
        <v>43029</v>
      </c>
      <c r="C12589" s="65">
        <v>7</v>
      </c>
      <c r="D12589" s="66">
        <v>8.29115</v>
      </c>
      <c r="E12589" s="57"/>
      <c r="F12589" s="67">
        <v>43029</v>
      </c>
      <c r="G12589" s="68">
        <v>7</v>
      </c>
      <c r="H12589" s="69">
        <v>18619.509999999998</v>
      </c>
      <c r="I12589" s="57"/>
      <c r="J12589" s="67">
        <v>43029</v>
      </c>
      <c r="K12589" s="68">
        <v>7</v>
      </c>
      <c r="L12589" s="69">
        <v>-8753.34</v>
      </c>
      <c r="M12589" s="57"/>
      <c r="N12589" s="67">
        <v>43029</v>
      </c>
      <c r="O12589" s="68">
        <v>7</v>
      </c>
      <c r="P12589" s="69">
        <v>8726.7486399999998</v>
      </c>
      <c r="Q12589" s="57"/>
      <c r="R12589" s="70">
        <f t="shared" si="588"/>
        <v>-0.4701165605324738</v>
      </c>
      <c r="S12589" s="71">
        <f t="shared" si="589"/>
        <v>72354.781986535992</v>
      </c>
      <c r="T12589" s="72">
        <f t="shared" si="590"/>
        <v>-4102.5890552682431</v>
      </c>
    </row>
    <row r="12590" spans="2:20" x14ac:dyDescent="0.25">
      <c r="B12590" s="64">
        <v>43029</v>
      </c>
      <c r="C12590" s="65">
        <v>8</v>
      </c>
      <c r="D12590" s="66">
        <v>9.2105899999999998</v>
      </c>
      <c r="E12590" s="57"/>
      <c r="F12590" s="67">
        <v>43029</v>
      </c>
      <c r="G12590" s="68">
        <v>8</v>
      </c>
      <c r="H12590" s="69">
        <v>18396.53</v>
      </c>
      <c r="I12590" s="57"/>
      <c r="J12590" s="67">
        <v>43029</v>
      </c>
      <c r="K12590" s="68">
        <v>8</v>
      </c>
      <c r="L12590" s="69">
        <v>-11439.65</v>
      </c>
      <c r="M12590" s="57"/>
      <c r="N12590" s="67">
        <v>43029</v>
      </c>
      <c r="O12590" s="68">
        <v>8</v>
      </c>
      <c r="P12590" s="69">
        <v>8640.3535219999994</v>
      </c>
      <c r="Q12590" s="57"/>
      <c r="R12590" s="70">
        <f t="shared" si="588"/>
        <v>-0.62183737911443082</v>
      </c>
      <c r="S12590" s="71">
        <f t="shared" si="589"/>
        <v>79582.753746197966</v>
      </c>
      <c r="T12590" s="72">
        <f t="shared" si="590"/>
        <v>-5372.8947887426211</v>
      </c>
    </row>
    <row r="12591" spans="2:20" x14ac:dyDescent="0.25">
      <c r="B12591" s="64">
        <v>43029</v>
      </c>
      <c r="C12591" s="65">
        <v>9</v>
      </c>
      <c r="D12591" s="66">
        <v>10.50414</v>
      </c>
      <c r="E12591" s="57"/>
      <c r="F12591" s="67">
        <v>43029</v>
      </c>
      <c r="G12591" s="68">
        <v>9</v>
      </c>
      <c r="H12591" s="69">
        <v>18084.32</v>
      </c>
      <c r="I12591" s="57"/>
      <c r="J12591" s="67">
        <v>43029</v>
      </c>
      <c r="K12591" s="68">
        <v>9</v>
      </c>
      <c r="L12591" s="69">
        <v>-10009.780000000001</v>
      </c>
      <c r="M12591" s="57"/>
      <c r="N12591" s="67">
        <v>43029</v>
      </c>
      <c r="O12591" s="68">
        <v>9</v>
      </c>
      <c r="P12591" s="69">
        <v>8502.2655340000001</v>
      </c>
      <c r="Q12591" s="57"/>
      <c r="R12591" s="70">
        <f t="shared" si="588"/>
        <v>-0.55350602068532306</v>
      </c>
      <c r="S12591" s="71">
        <f t="shared" si="589"/>
        <v>89308.987486310754</v>
      </c>
      <c r="T12591" s="72">
        <f t="shared" si="590"/>
        <v>-4706.0551625343132</v>
      </c>
    </row>
    <row r="12592" spans="2:20" x14ac:dyDescent="0.25">
      <c r="B12592" s="64">
        <v>43029</v>
      </c>
      <c r="C12592" s="65">
        <v>10</v>
      </c>
      <c r="D12592" s="66">
        <v>11.417590000000001</v>
      </c>
      <c r="E12592" s="57"/>
      <c r="F12592" s="67">
        <v>43029</v>
      </c>
      <c r="G12592" s="68">
        <v>10</v>
      </c>
      <c r="H12592" s="69">
        <v>17946.59</v>
      </c>
      <c r="I12592" s="57"/>
      <c r="J12592" s="67">
        <v>43029</v>
      </c>
      <c r="K12592" s="68">
        <v>10</v>
      </c>
      <c r="L12592" s="69">
        <v>-8804.9699999999993</v>
      </c>
      <c r="M12592" s="57"/>
      <c r="N12592" s="67">
        <v>43029</v>
      </c>
      <c r="O12592" s="68">
        <v>10</v>
      </c>
      <c r="P12592" s="69">
        <v>8475.6603890000006</v>
      </c>
      <c r="Q12592" s="57"/>
      <c r="R12592" s="70">
        <f t="shared" si="588"/>
        <v>-0.49062078088372219</v>
      </c>
      <c r="S12592" s="71">
        <f t="shared" si="589"/>
        <v>96771.615300842517</v>
      </c>
      <c r="T12592" s="72">
        <f t="shared" si="590"/>
        <v>-4158.3351185564125</v>
      </c>
    </row>
    <row r="12593" spans="2:20" x14ac:dyDescent="0.25">
      <c r="B12593" s="64">
        <v>43029</v>
      </c>
      <c r="C12593" s="65">
        <v>11</v>
      </c>
      <c r="D12593" s="66">
        <v>11.07123</v>
      </c>
      <c r="E12593" s="57"/>
      <c r="F12593" s="67">
        <v>43029</v>
      </c>
      <c r="G12593" s="68">
        <v>11</v>
      </c>
      <c r="H12593" s="69">
        <v>18356.79</v>
      </c>
      <c r="I12593" s="57"/>
      <c r="J12593" s="67">
        <v>43029</v>
      </c>
      <c r="K12593" s="68">
        <v>11</v>
      </c>
      <c r="L12593" s="69">
        <v>-16875.53</v>
      </c>
      <c r="M12593" s="57"/>
      <c r="N12593" s="67">
        <v>43029</v>
      </c>
      <c r="O12593" s="68">
        <v>11</v>
      </c>
      <c r="P12593" s="69">
        <v>8654.7975409999999</v>
      </c>
      <c r="Q12593" s="57"/>
      <c r="R12593" s="70">
        <f t="shared" si="588"/>
        <v>-0.91930724271509334</v>
      </c>
      <c r="S12593" s="71">
        <f t="shared" si="589"/>
        <v>95819.254179845433</v>
      </c>
      <c r="T12593" s="72">
        <f t="shared" si="590"/>
        <v>-7956.4180636740803</v>
      </c>
    </row>
    <row r="12594" spans="2:20" x14ac:dyDescent="0.25">
      <c r="B12594" s="64">
        <v>43029</v>
      </c>
      <c r="C12594" s="65">
        <v>12</v>
      </c>
      <c r="D12594" s="66">
        <v>10.76206</v>
      </c>
      <c r="E12594" s="57"/>
      <c r="F12594" s="67">
        <v>43029</v>
      </c>
      <c r="G12594" s="68">
        <v>12</v>
      </c>
      <c r="H12594" s="69">
        <v>18812.580000000002</v>
      </c>
      <c r="I12594" s="57"/>
      <c r="J12594" s="67">
        <v>43029</v>
      </c>
      <c r="K12594" s="68">
        <v>12</v>
      </c>
      <c r="L12594" s="69">
        <v>-10942.52</v>
      </c>
      <c r="M12594" s="57"/>
      <c r="N12594" s="67">
        <v>43029</v>
      </c>
      <c r="O12594" s="68">
        <v>12</v>
      </c>
      <c r="P12594" s="69">
        <v>8894.0791399999998</v>
      </c>
      <c r="Q12594" s="57"/>
      <c r="R12594" s="70">
        <f t="shared" si="588"/>
        <v>-0.58165971918790504</v>
      </c>
      <c r="S12594" s="71">
        <f t="shared" si="589"/>
        <v>95718.6133494284</v>
      </c>
      <c r="T12594" s="72">
        <f t="shared" si="590"/>
        <v>-5173.3275750074035</v>
      </c>
    </row>
    <row r="12595" spans="2:20" x14ac:dyDescent="0.25">
      <c r="B12595" s="64">
        <v>43029</v>
      </c>
      <c r="C12595" s="65">
        <v>13</v>
      </c>
      <c r="D12595" s="66">
        <v>10.53356</v>
      </c>
      <c r="E12595" s="57"/>
      <c r="F12595" s="67">
        <v>43029</v>
      </c>
      <c r="G12595" s="68">
        <v>13</v>
      </c>
      <c r="H12595" s="69">
        <v>19449.16</v>
      </c>
      <c r="I12595" s="57"/>
      <c r="J12595" s="67">
        <v>43029</v>
      </c>
      <c r="K12595" s="68">
        <v>13</v>
      </c>
      <c r="L12595" s="69">
        <v>-7705.58</v>
      </c>
      <c r="M12595" s="57"/>
      <c r="N12595" s="67">
        <v>43029</v>
      </c>
      <c r="O12595" s="68">
        <v>13</v>
      </c>
      <c r="P12595" s="69">
        <v>9102.6746039999998</v>
      </c>
      <c r="Q12595" s="57"/>
      <c r="R12595" s="70">
        <f t="shared" si="588"/>
        <v>-0.39619088947800318</v>
      </c>
      <c r="S12595" s="71">
        <f t="shared" si="589"/>
        <v>95883.569101710236</v>
      </c>
      <c r="T12595" s="72">
        <f t="shared" si="590"/>
        <v>-3606.3967479875905</v>
      </c>
    </row>
    <row r="12596" spans="2:20" x14ac:dyDescent="0.25">
      <c r="B12596" s="64">
        <v>43029</v>
      </c>
      <c r="C12596" s="65">
        <v>14</v>
      </c>
      <c r="D12596" s="66">
        <v>9.5251599999999996</v>
      </c>
      <c r="E12596" s="57"/>
      <c r="F12596" s="67">
        <v>43029</v>
      </c>
      <c r="G12596" s="68">
        <v>14</v>
      </c>
      <c r="H12596" s="69">
        <v>20372.599999999999</v>
      </c>
      <c r="I12596" s="57"/>
      <c r="J12596" s="67">
        <v>43029</v>
      </c>
      <c r="K12596" s="68">
        <v>14</v>
      </c>
      <c r="L12596" s="69">
        <v>-5607.24</v>
      </c>
      <c r="M12596" s="57"/>
      <c r="N12596" s="67">
        <v>43029</v>
      </c>
      <c r="O12596" s="68">
        <v>14</v>
      </c>
      <c r="P12596" s="69">
        <v>9587.0940840000003</v>
      </c>
      <c r="Q12596" s="57"/>
      <c r="R12596" s="70">
        <f t="shared" si="588"/>
        <v>-0.27523438343657658</v>
      </c>
      <c r="S12596" s="71">
        <f t="shared" si="589"/>
        <v>91318.605085153438</v>
      </c>
      <c r="T12596" s="72">
        <f t="shared" si="590"/>
        <v>-2638.6979291581911</v>
      </c>
    </row>
    <row r="12597" spans="2:20" x14ac:dyDescent="0.25">
      <c r="B12597" s="64">
        <v>43029</v>
      </c>
      <c r="C12597" s="65">
        <v>15</v>
      </c>
      <c r="D12597" s="66">
        <v>6.3091499999999998</v>
      </c>
      <c r="E12597" s="57"/>
      <c r="F12597" s="67">
        <v>43029</v>
      </c>
      <c r="G12597" s="68">
        <v>15</v>
      </c>
      <c r="H12597" s="69">
        <v>21462.32</v>
      </c>
      <c r="I12597" s="57"/>
      <c r="J12597" s="67">
        <v>43029</v>
      </c>
      <c r="K12597" s="68">
        <v>15</v>
      </c>
      <c r="L12597" s="69">
        <v>-11889.63</v>
      </c>
      <c r="M12597" s="57"/>
      <c r="N12597" s="67">
        <v>43029</v>
      </c>
      <c r="O12597" s="68">
        <v>15</v>
      </c>
      <c r="P12597" s="69">
        <v>10199.841609999999</v>
      </c>
      <c r="Q12597" s="57"/>
      <c r="R12597" s="70">
        <f t="shared" si="588"/>
        <v>-0.55397692327763259</v>
      </c>
      <c r="S12597" s="71">
        <f t="shared" si="589"/>
        <v>64352.330693731492</v>
      </c>
      <c r="T12597" s="72">
        <f t="shared" si="590"/>
        <v>-5650.4768730269743</v>
      </c>
    </row>
    <row r="12598" spans="2:20" x14ac:dyDescent="0.25">
      <c r="B12598" s="64">
        <v>43029</v>
      </c>
      <c r="C12598" s="65">
        <v>16</v>
      </c>
      <c r="D12598" s="66">
        <v>4.7741300000000004</v>
      </c>
      <c r="E12598" s="57"/>
      <c r="F12598" s="67">
        <v>43029</v>
      </c>
      <c r="G12598" s="68">
        <v>16</v>
      </c>
      <c r="H12598" s="69">
        <v>22753.35</v>
      </c>
      <c r="I12598" s="57"/>
      <c r="J12598" s="67">
        <v>43029</v>
      </c>
      <c r="K12598" s="68">
        <v>16</v>
      </c>
      <c r="L12598" s="69">
        <v>-6766.68</v>
      </c>
      <c r="M12598" s="57"/>
      <c r="N12598" s="67">
        <v>43029</v>
      </c>
      <c r="O12598" s="68">
        <v>16</v>
      </c>
      <c r="P12598" s="69">
        <v>10892.092839999999</v>
      </c>
      <c r="Q12598" s="57"/>
      <c r="R12598" s="70">
        <f t="shared" si="588"/>
        <v>-0.29739269162562876</v>
      </c>
      <c r="S12598" s="71">
        <f t="shared" si="589"/>
        <v>52000.267190229199</v>
      </c>
      <c r="T12598" s="72">
        <f t="shared" si="590"/>
        <v>-3239.2288071238386</v>
      </c>
    </row>
    <row r="12599" spans="2:20" x14ac:dyDescent="0.25">
      <c r="B12599" s="64">
        <v>43029</v>
      </c>
      <c r="C12599" s="65">
        <v>17</v>
      </c>
      <c r="D12599" s="66">
        <v>3.8976500000000001</v>
      </c>
      <c r="E12599" s="57"/>
      <c r="F12599" s="67">
        <v>43029</v>
      </c>
      <c r="G12599" s="68">
        <v>17</v>
      </c>
      <c r="H12599" s="69">
        <v>24245.38</v>
      </c>
      <c r="I12599" s="57"/>
      <c r="J12599" s="67">
        <v>43029</v>
      </c>
      <c r="K12599" s="68">
        <v>17</v>
      </c>
      <c r="L12599" s="69">
        <v>2616.4</v>
      </c>
      <c r="M12599" s="57"/>
      <c r="N12599" s="67">
        <v>43029</v>
      </c>
      <c r="O12599" s="68">
        <v>17</v>
      </c>
      <c r="P12599" s="69">
        <v>11709.640729999999</v>
      </c>
      <c r="Q12599" s="57"/>
      <c r="R12599" s="70">
        <f t="shared" si="588"/>
        <v>0.10791334266569548</v>
      </c>
      <c r="S12599" s="71">
        <f t="shared" si="589"/>
        <v>45640.081191284495</v>
      </c>
      <c r="T12599" s="72">
        <f t="shared" si="590"/>
        <v>1263.6264725886745</v>
      </c>
    </row>
    <row r="12600" spans="2:20" x14ac:dyDescent="0.25">
      <c r="B12600" s="64">
        <v>43029</v>
      </c>
      <c r="C12600" s="65">
        <v>18</v>
      </c>
      <c r="D12600" s="66">
        <v>3.5144799999999998</v>
      </c>
      <c r="E12600" s="57"/>
      <c r="F12600" s="67">
        <v>43029</v>
      </c>
      <c r="G12600" s="68">
        <v>18</v>
      </c>
      <c r="H12600" s="69">
        <v>24804.639999999999</v>
      </c>
      <c r="I12600" s="57"/>
      <c r="J12600" s="67">
        <v>43029</v>
      </c>
      <c r="K12600" s="68">
        <v>18</v>
      </c>
      <c r="L12600" s="69">
        <v>2230.17</v>
      </c>
      <c r="M12600" s="57"/>
      <c r="N12600" s="67">
        <v>43029</v>
      </c>
      <c r="O12600" s="68">
        <v>18</v>
      </c>
      <c r="P12600" s="69">
        <v>12023.76807</v>
      </c>
      <c r="Q12600" s="57"/>
      <c r="R12600" s="70">
        <f t="shared" si="588"/>
        <v>8.9909387920969627E-2</v>
      </c>
      <c r="S12600" s="71">
        <f t="shared" si="589"/>
        <v>42257.2924066536</v>
      </c>
      <c r="T12600" s="72">
        <f t="shared" si="590"/>
        <v>1081.0496276773983</v>
      </c>
    </row>
    <row r="12601" spans="2:20" x14ac:dyDescent="0.25">
      <c r="B12601" s="64">
        <v>43029</v>
      </c>
      <c r="C12601" s="65">
        <v>19</v>
      </c>
      <c r="D12601" s="66">
        <v>2.8767399999999999</v>
      </c>
      <c r="E12601" s="57"/>
      <c r="F12601" s="67">
        <v>43029</v>
      </c>
      <c r="G12601" s="68">
        <v>19</v>
      </c>
      <c r="H12601" s="69">
        <v>25132.54</v>
      </c>
      <c r="I12601" s="57"/>
      <c r="J12601" s="67">
        <v>43029</v>
      </c>
      <c r="K12601" s="68">
        <v>19</v>
      </c>
      <c r="L12601" s="69">
        <v>-4033.23</v>
      </c>
      <c r="M12601" s="57"/>
      <c r="N12601" s="67">
        <v>43029</v>
      </c>
      <c r="O12601" s="68">
        <v>19</v>
      </c>
      <c r="P12601" s="69">
        <v>12110.584629999999</v>
      </c>
      <c r="Q12601" s="57"/>
      <c r="R12601" s="70">
        <f t="shared" si="588"/>
        <v>-0.16047840767387617</v>
      </c>
      <c r="S12601" s="71">
        <f t="shared" si="589"/>
        <v>34839.003228506197</v>
      </c>
      <c r="T12601" s="72">
        <f t="shared" si="590"/>
        <v>-1943.4873374221186</v>
      </c>
    </row>
    <row r="12602" spans="2:20" x14ac:dyDescent="0.25">
      <c r="B12602" s="64">
        <v>43029</v>
      </c>
      <c r="C12602" s="65">
        <v>20</v>
      </c>
      <c r="D12602" s="66">
        <v>3.1465200000000002</v>
      </c>
      <c r="E12602" s="57"/>
      <c r="F12602" s="67">
        <v>43029</v>
      </c>
      <c r="G12602" s="68">
        <v>20</v>
      </c>
      <c r="H12602" s="69">
        <v>25158.17</v>
      </c>
      <c r="I12602" s="57"/>
      <c r="J12602" s="67">
        <v>43029</v>
      </c>
      <c r="K12602" s="68">
        <v>20</v>
      </c>
      <c r="L12602" s="69">
        <v>1349.54</v>
      </c>
      <c r="M12602" s="57"/>
      <c r="N12602" s="67">
        <v>43029</v>
      </c>
      <c r="O12602" s="68">
        <v>20</v>
      </c>
      <c r="P12602" s="69">
        <v>12186.724179999999</v>
      </c>
      <c r="Q12602" s="57"/>
      <c r="R12602" s="70">
        <f t="shared" si="588"/>
        <v>5.3642216425121542E-2</v>
      </c>
      <c r="S12602" s="71">
        <f t="shared" si="589"/>
        <v>38345.771366853602</v>
      </c>
      <c r="T12602" s="72">
        <f t="shared" si="590"/>
        <v>653.72289597682186</v>
      </c>
    </row>
    <row r="12603" spans="2:20" x14ac:dyDescent="0.25">
      <c r="B12603" s="64">
        <v>43029</v>
      </c>
      <c r="C12603" s="65">
        <v>21</v>
      </c>
      <c r="D12603" s="66">
        <v>3.4038200000000001</v>
      </c>
      <c r="E12603" s="57"/>
      <c r="F12603" s="67">
        <v>43029</v>
      </c>
      <c r="G12603" s="68">
        <v>21</v>
      </c>
      <c r="H12603" s="69">
        <v>25131.919999999998</v>
      </c>
      <c r="I12603" s="57"/>
      <c r="J12603" s="67">
        <v>43029</v>
      </c>
      <c r="K12603" s="68">
        <v>21</v>
      </c>
      <c r="L12603" s="69">
        <v>10682.04</v>
      </c>
      <c r="M12603" s="57"/>
      <c r="N12603" s="67">
        <v>43029</v>
      </c>
      <c r="O12603" s="68">
        <v>21</v>
      </c>
      <c r="P12603" s="69">
        <v>12279.375830000001</v>
      </c>
      <c r="Q12603" s="57"/>
      <c r="R12603" s="70">
        <f t="shared" si="588"/>
        <v>0.42503875549500403</v>
      </c>
      <c r="S12603" s="71">
        <f t="shared" si="589"/>
        <v>41796.785037670605</v>
      </c>
      <c r="T12603" s="72">
        <f t="shared" si="590"/>
        <v>5219.2106210386328</v>
      </c>
    </row>
    <row r="12604" spans="2:20" x14ac:dyDescent="0.25">
      <c r="B12604" s="64">
        <v>43029</v>
      </c>
      <c r="C12604" s="65">
        <v>22</v>
      </c>
      <c r="D12604" s="66">
        <v>3.03579</v>
      </c>
      <c r="E12604" s="57"/>
      <c r="F12604" s="67">
        <v>43029</v>
      </c>
      <c r="G12604" s="68">
        <v>22</v>
      </c>
      <c r="H12604" s="69">
        <v>24803</v>
      </c>
      <c r="I12604" s="57"/>
      <c r="J12604" s="67">
        <v>43029</v>
      </c>
      <c r="K12604" s="68">
        <v>22</v>
      </c>
      <c r="L12604" s="69">
        <v>1027.9000000000001</v>
      </c>
      <c r="M12604" s="57"/>
      <c r="N12604" s="67">
        <v>43029</v>
      </c>
      <c r="O12604" s="68">
        <v>22</v>
      </c>
      <c r="P12604" s="69">
        <v>12112.33671</v>
      </c>
      <c r="Q12604" s="57"/>
      <c r="R12604" s="70">
        <f t="shared" si="588"/>
        <v>4.1442567431359115E-2</v>
      </c>
      <c r="S12604" s="71">
        <f t="shared" si="589"/>
        <v>36770.510660850901</v>
      </c>
      <c r="T12604" s="72">
        <f t="shared" si="590"/>
        <v>501.96633085550138</v>
      </c>
    </row>
    <row r="12605" spans="2:20" x14ac:dyDescent="0.25">
      <c r="B12605" s="64">
        <v>43029</v>
      </c>
      <c r="C12605" s="65">
        <v>23</v>
      </c>
      <c r="D12605" s="66">
        <v>3.00569</v>
      </c>
      <c r="E12605" s="57"/>
      <c r="F12605" s="67">
        <v>43029</v>
      </c>
      <c r="G12605" s="68">
        <v>23</v>
      </c>
      <c r="H12605" s="69">
        <v>24830.33</v>
      </c>
      <c r="I12605" s="57"/>
      <c r="J12605" s="67">
        <v>43029</v>
      </c>
      <c r="K12605" s="68">
        <v>23</v>
      </c>
      <c r="L12605" s="69">
        <v>823.77</v>
      </c>
      <c r="M12605" s="57"/>
      <c r="N12605" s="67">
        <v>43029</v>
      </c>
      <c r="O12605" s="68">
        <v>23</v>
      </c>
      <c r="P12605" s="69">
        <v>12162.37732</v>
      </c>
      <c r="Q12605" s="57"/>
      <c r="R12605" s="70">
        <f t="shared" si="588"/>
        <v>3.3175958595797958E-2</v>
      </c>
      <c r="S12605" s="71">
        <f t="shared" si="589"/>
        <v>36556.335886950801</v>
      </c>
      <c r="T12605" s="72">
        <f t="shared" si="590"/>
        <v>403.49852639479212</v>
      </c>
    </row>
    <row r="12606" spans="2:20" x14ac:dyDescent="0.25">
      <c r="B12606" s="64">
        <v>43029</v>
      </c>
      <c r="C12606" s="65">
        <v>24</v>
      </c>
      <c r="D12606" s="66">
        <v>2.3626999999999998</v>
      </c>
      <c r="E12606" s="57"/>
      <c r="F12606" s="67">
        <v>43029</v>
      </c>
      <c r="G12606" s="68">
        <v>24</v>
      </c>
      <c r="H12606" s="69">
        <v>24803.02</v>
      </c>
      <c r="I12606" s="57"/>
      <c r="J12606" s="67">
        <v>43029</v>
      </c>
      <c r="K12606" s="68">
        <v>24</v>
      </c>
      <c r="L12606" s="69">
        <v>-6592.22</v>
      </c>
      <c r="M12606" s="57"/>
      <c r="N12606" s="67">
        <v>43029</v>
      </c>
      <c r="O12606" s="68">
        <v>24</v>
      </c>
      <c r="P12606" s="69">
        <v>12136.96434</v>
      </c>
      <c r="Q12606" s="57"/>
      <c r="R12606" s="70">
        <f t="shared" si="588"/>
        <v>-0.2657829570753884</v>
      </c>
      <c r="S12606" s="71">
        <f t="shared" si="589"/>
        <v>28676.005646117999</v>
      </c>
      <c r="T12606" s="72">
        <f t="shared" si="590"/>
        <v>-3225.79827220374</v>
      </c>
    </row>
    <row r="12607" spans="2:20" x14ac:dyDescent="0.25">
      <c r="B12607" s="64">
        <v>43029</v>
      </c>
      <c r="C12607" s="65">
        <v>25</v>
      </c>
      <c r="D12607" s="66">
        <v>2.3488799999999999</v>
      </c>
      <c r="E12607" s="57"/>
      <c r="F12607" s="67">
        <v>43029</v>
      </c>
      <c r="G12607" s="68">
        <v>25</v>
      </c>
      <c r="H12607" s="69">
        <v>24933.71</v>
      </c>
      <c r="I12607" s="57"/>
      <c r="J12607" s="67">
        <v>43029</v>
      </c>
      <c r="K12607" s="68">
        <v>25</v>
      </c>
      <c r="L12607" s="69">
        <v>-4084.44</v>
      </c>
      <c r="M12607" s="57"/>
      <c r="N12607" s="67">
        <v>43029</v>
      </c>
      <c r="O12607" s="68">
        <v>25</v>
      </c>
      <c r="P12607" s="69">
        <v>12240.62084</v>
      </c>
      <c r="Q12607" s="57"/>
      <c r="R12607" s="70">
        <f t="shared" si="588"/>
        <v>-0.16381196380322063</v>
      </c>
      <c r="S12607" s="71">
        <f t="shared" si="589"/>
        <v>28751.749478659196</v>
      </c>
      <c r="T12607" s="72">
        <f t="shared" si="590"/>
        <v>-2005.160137971028</v>
      </c>
    </row>
    <row r="12608" spans="2:20" x14ac:dyDescent="0.25">
      <c r="B12608" s="64">
        <v>43029</v>
      </c>
      <c r="C12608" s="65">
        <v>26</v>
      </c>
      <c r="D12608" s="66">
        <v>2.19339</v>
      </c>
      <c r="E12608" s="57"/>
      <c r="F12608" s="67">
        <v>43029</v>
      </c>
      <c r="G12608" s="68">
        <v>26</v>
      </c>
      <c r="H12608" s="69">
        <v>24775.88</v>
      </c>
      <c r="I12608" s="57"/>
      <c r="J12608" s="67">
        <v>43029</v>
      </c>
      <c r="K12608" s="68">
        <v>26</v>
      </c>
      <c r="L12608" s="69">
        <v>-5361.24</v>
      </c>
      <c r="M12608" s="57"/>
      <c r="N12608" s="67">
        <v>43029</v>
      </c>
      <c r="O12608" s="68">
        <v>26</v>
      </c>
      <c r="P12608" s="69">
        <v>12129.569879999999</v>
      </c>
      <c r="Q12608" s="57"/>
      <c r="R12608" s="70">
        <f t="shared" si="588"/>
        <v>-0.2163894884863827</v>
      </c>
      <c r="S12608" s="71">
        <f t="shared" si="589"/>
        <v>26604.877279093198</v>
      </c>
      <c r="T12608" s="72">
        <f t="shared" si="590"/>
        <v>-2624.7114218930342</v>
      </c>
    </row>
    <row r="12609" spans="2:20" x14ac:dyDescent="0.25">
      <c r="B12609" s="64">
        <v>43029</v>
      </c>
      <c r="C12609" s="65">
        <v>27</v>
      </c>
      <c r="D12609" s="66">
        <v>1.5905800000000001</v>
      </c>
      <c r="E12609" s="57"/>
      <c r="F12609" s="67">
        <v>43029</v>
      </c>
      <c r="G12609" s="68">
        <v>27</v>
      </c>
      <c r="H12609" s="69">
        <v>24087.26</v>
      </c>
      <c r="I12609" s="57"/>
      <c r="J12609" s="67">
        <v>43029</v>
      </c>
      <c r="K12609" s="68">
        <v>27</v>
      </c>
      <c r="L12609" s="69">
        <v>-9403.3700000000008</v>
      </c>
      <c r="M12609" s="57"/>
      <c r="N12609" s="67">
        <v>43029</v>
      </c>
      <c r="O12609" s="68">
        <v>27</v>
      </c>
      <c r="P12609" s="69">
        <v>11612.24775</v>
      </c>
      <c r="Q12609" s="57"/>
      <c r="R12609" s="70">
        <f t="shared" si="588"/>
        <v>-0.39038769872538437</v>
      </c>
      <c r="S12609" s="71">
        <f t="shared" si="589"/>
        <v>18470.209026195003</v>
      </c>
      <c r="T12609" s="72">
        <f t="shared" si="590"/>
        <v>-4533.2786761515226</v>
      </c>
    </row>
    <row r="12610" spans="2:20" x14ac:dyDescent="0.25">
      <c r="B12610" s="64">
        <v>43029</v>
      </c>
      <c r="C12610" s="65">
        <v>28</v>
      </c>
      <c r="D12610" s="66">
        <v>1.3894</v>
      </c>
      <c r="E12610" s="57"/>
      <c r="F12610" s="67">
        <v>43029</v>
      </c>
      <c r="G12610" s="68">
        <v>28</v>
      </c>
      <c r="H12610" s="69">
        <v>23840.12</v>
      </c>
      <c r="I12610" s="57"/>
      <c r="J12610" s="67">
        <v>43029</v>
      </c>
      <c r="K12610" s="68">
        <v>28</v>
      </c>
      <c r="L12610" s="69">
        <v>-11373.47</v>
      </c>
      <c r="M12610" s="57"/>
      <c r="N12610" s="67">
        <v>43029</v>
      </c>
      <c r="O12610" s="68">
        <v>28</v>
      </c>
      <c r="P12610" s="69">
        <v>11492.80926</v>
      </c>
      <c r="Q12610" s="57"/>
      <c r="R12610" s="70">
        <f t="shared" si="588"/>
        <v>-0.47707268252005441</v>
      </c>
      <c r="S12610" s="71">
        <f t="shared" si="589"/>
        <v>15968.109185844</v>
      </c>
      <c r="T12610" s="72">
        <f t="shared" si="590"/>
        <v>-5482.9053433595218</v>
      </c>
    </row>
    <row r="12611" spans="2:20" x14ac:dyDescent="0.25">
      <c r="B12611" s="64">
        <v>43029</v>
      </c>
      <c r="C12611" s="65">
        <v>29</v>
      </c>
      <c r="D12611" s="66">
        <v>1.54969</v>
      </c>
      <c r="E12611" s="57"/>
      <c r="F12611" s="67">
        <v>43029</v>
      </c>
      <c r="G12611" s="68">
        <v>29</v>
      </c>
      <c r="H12611" s="69">
        <v>23832.41</v>
      </c>
      <c r="I12611" s="57"/>
      <c r="J12611" s="67">
        <v>43029</v>
      </c>
      <c r="K12611" s="68">
        <v>29</v>
      </c>
      <c r="L12611" s="69">
        <v>-6801.6</v>
      </c>
      <c r="M12611" s="57"/>
      <c r="N12611" s="67">
        <v>43029</v>
      </c>
      <c r="O12611" s="68">
        <v>29</v>
      </c>
      <c r="P12611" s="69">
        <v>11426.840770000001</v>
      </c>
      <c r="Q12611" s="57"/>
      <c r="R12611" s="70">
        <f t="shared" si="588"/>
        <v>-0.28539287466101837</v>
      </c>
      <c r="S12611" s="71">
        <f t="shared" si="589"/>
        <v>17708.060872861301</v>
      </c>
      <c r="T12611" s="72">
        <f t="shared" si="590"/>
        <v>-3261.138935644025</v>
      </c>
    </row>
    <row r="12612" spans="2:20" x14ac:dyDescent="0.25">
      <c r="B12612" s="64">
        <v>43029</v>
      </c>
      <c r="C12612" s="65">
        <v>30</v>
      </c>
      <c r="D12612" s="66">
        <v>1.56969</v>
      </c>
      <c r="E12612" s="57"/>
      <c r="F12612" s="67">
        <v>43029</v>
      </c>
      <c r="G12612" s="68">
        <v>30</v>
      </c>
      <c r="H12612" s="69">
        <v>24014.57</v>
      </c>
      <c r="I12612" s="57"/>
      <c r="J12612" s="67">
        <v>43029</v>
      </c>
      <c r="K12612" s="68">
        <v>30</v>
      </c>
      <c r="L12612" s="69">
        <v>-6514.95</v>
      </c>
      <c r="M12612" s="57"/>
      <c r="N12612" s="67">
        <v>43029</v>
      </c>
      <c r="O12612" s="68">
        <v>30</v>
      </c>
      <c r="P12612" s="69">
        <v>11481.50747</v>
      </c>
      <c r="Q12612" s="57"/>
      <c r="R12612" s="70">
        <f t="shared" si="588"/>
        <v>-0.27129155341944494</v>
      </c>
      <c r="S12612" s="71">
        <f t="shared" si="589"/>
        <v>18022.407460584302</v>
      </c>
      <c r="T12612" s="72">
        <f t="shared" si="590"/>
        <v>-3114.8359971332611</v>
      </c>
    </row>
    <row r="12613" spans="2:20" x14ac:dyDescent="0.25">
      <c r="B12613" s="64">
        <v>43029</v>
      </c>
      <c r="C12613" s="65">
        <v>31</v>
      </c>
      <c r="D12613" s="66">
        <v>1.60422</v>
      </c>
      <c r="E12613" s="57"/>
      <c r="F12613" s="67">
        <v>43029</v>
      </c>
      <c r="G12613" s="68">
        <v>31</v>
      </c>
      <c r="H12613" s="69">
        <v>24244.400000000001</v>
      </c>
      <c r="I12613" s="57"/>
      <c r="J12613" s="67">
        <v>43029</v>
      </c>
      <c r="K12613" s="68">
        <v>31</v>
      </c>
      <c r="L12613" s="69">
        <v>-3078.87</v>
      </c>
      <c r="M12613" s="57"/>
      <c r="N12613" s="67">
        <v>43029</v>
      </c>
      <c r="O12613" s="68">
        <v>31</v>
      </c>
      <c r="P12613" s="69">
        <v>11578.2693</v>
      </c>
      <c r="Q12613" s="57"/>
      <c r="R12613" s="70">
        <f t="shared" si="588"/>
        <v>-0.12699303756743824</v>
      </c>
      <c r="S12613" s="71">
        <f t="shared" si="589"/>
        <v>18574.091176446</v>
      </c>
      <c r="T12613" s="72">
        <f t="shared" si="590"/>
        <v>-1470.3595881808169</v>
      </c>
    </row>
    <row r="12614" spans="2:20" x14ac:dyDescent="0.25">
      <c r="B12614" s="64">
        <v>43029</v>
      </c>
      <c r="C12614" s="65">
        <v>32</v>
      </c>
      <c r="D12614" s="66">
        <v>1.93005</v>
      </c>
      <c r="E12614" s="57"/>
      <c r="F12614" s="67">
        <v>43029</v>
      </c>
      <c r="G12614" s="68">
        <v>32</v>
      </c>
      <c r="H12614" s="69">
        <v>24892.12</v>
      </c>
      <c r="I12614" s="57"/>
      <c r="J12614" s="67">
        <v>43029</v>
      </c>
      <c r="K12614" s="68">
        <v>32</v>
      </c>
      <c r="L12614" s="69">
        <v>4989.67</v>
      </c>
      <c r="M12614" s="57"/>
      <c r="N12614" s="67">
        <v>43029</v>
      </c>
      <c r="O12614" s="68">
        <v>32</v>
      </c>
      <c r="P12614" s="69">
        <v>11873.78292</v>
      </c>
      <c r="Q12614" s="57"/>
      <c r="R12614" s="70">
        <f t="shared" si="588"/>
        <v>0.20045178956231932</v>
      </c>
      <c r="S12614" s="71">
        <f t="shared" si="589"/>
        <v>22916.994724746</v>
      </c>
      <c r="T12614" s="72">
        <f t="shared" si="590"/>
        <v>2380.1210351885015</v>
      </c>
    </row>
    <row r="12615" spans="2:20" x14ac:dyDescent="0.25">
      <c r="B12615" s="64">
        <v>43029</v>
      </c>
      <c r="C12615" s="65">
        <v>33</v>
      </c>
      <c r="D12615" s="66">
        <v>2.1284399999999999</v>
      </c>
      <c r="E12615" s="57"/>
      <c r="F12615" s="67">
        <v>43029</v>
      </c>
      <c r="G12615" s="68">
        <v>33</v>
      </c>
      <c r="H12615" s="69">
        <v>25999.439999999999</v>
      </c>
      <c r="I12615" s="57"/>
      <c r="J12615" s="67">
        <v>43029</v>
      </c>
      <c r="K12615" s="68">
        <v>33</v>
      </c>
      <c r="L12615" s="69">
        <v>14378.56</v>
      </c>
      <c r="M12615" s="57"/>
      <c r="N12615" s="67">
        <v>43029</v>
      </c>
      <c r="O12615" s="68">
        <v>33</v>
      </c>
      <c r="P12615" s="69">
        <v>12436.86213</v>
      </c>
      <c r="Q12615" s="57"/>
      <c r="R12615" s="70">
        <f t="shared" si="588"/>
        <v>0.55303344995122972</v>
      </c>
      <c r="S12615" s="71">
        <f t="shared" si="589"/>
        <v>26471.114831977196</v>
      </c>
      <c r="T12615" s="72">
        <f t="shared" si="590"/>
        <v>6878.0007703216988</v>
      </c>
    </row>
    <row r="12616" spans="2:20" x14ac:dyDescent="0.25">
      <c r="B12616" s="64">
        <v>43029</v>
      </c>
      <c r="C12616" s="65">
        <v>34</v>
      </c>
      <c r="D12616" s="66">
        <v>2.05281</v>
      </c>
      <c r="E12616" s="57"/>
      <c r="F12616" s="67">
        <v>43029</v>
      </c>
      <c r="G12616" s="68">
        <v>34</v>
      </c>
      <c r="H12616" s="69">
        <v>27361.45</v>
      </c>
      <c r="I12616" s="57"/>
      <c r="J12616" s="67">
        <v>43029</v>
      </c>
      <c r="K12616" s="68">
        <v>34</v>
      </c>
      <c r="L12616" s="69">
        <v>6725.5</v>
      </c>
      <c r="M12616" s="57"/>
      <c r="N12616" s="67">
        <v>43029</v>
      </c>
      <c r="O12616" s="68">
        <v>34</v>
      </c>
      <c r="P12616" s="69">
        <v>13081.74559</v>
      </c>
      <c r="Q12616" s="57"/>
      <c r="R12616" s="70">
        <f t="shared" si="588"/>
        <v>0.24580203169057194</v>
      </c>
      <c r="S12616" s="71">
        <f t="shared" si="589"/>
        <v>26854.3381646079</v>
      </c>
      <c r="T12616" s="72">
        <f t="shared" si="590"/>
        <v>3215.5196440811796</v>
      </c>
    </row>
    <row r="12617" spans="2:20" x14ac:dyDescent="0.25">
      <c r="B12617" s="64">
        <v>43029</v>
      </c>
      <c r="C12617" s="65">
        <v>35</v>
      </c>
      <c r="D12617" s="66">
        <v>2.5185399999999998</v>
      </c>
      <c r="E12617" s="57"/>
      <c r="F12617" s="67">
        <v>43029</v>
      </c>
      <c r="G12617" s="68">
        <v>35</v>
      </c>
      <c r="H12617" s="69">
        <v>28810.91</v>
      </c>
      <c r="I12617" s="57"/>
      <c r="J12617" s="67">
        <v>43029</v>
      </c>
      <c r="K12617" s="68">
        <v>35</v>
      </c>
      <c r="L12617" s="69">
        <v>17764.580000000002</v>
      </c>
      <c r="M12617" s="57"/>
      <c r="N12617" s="67">
        <v>43029</v>
      </c>
      <c r="O12617" s="68">
        <v>35</v>
      </c>
      <c r="P12617" s="69">
        <v>13833.70587</v>
      </c>
      <c r="Q12617" s="57"/>
      <c r="R12617" s="70">
        <f t="shared" si="588"/>
        <v>0.61659211736109698</v>
      </c>
      <c r="S12617" s="71">
        <f t="shared" si="589"/>
        <v>34840.741581829796</v>
      </c>
      <c r="T12617" s="72">
        <f t="shared" si="590"/>
        <v>8529.7539933339358</v>
      </c>
    </row>
    <row r="12618" spans="2:20" x14ac:dyDescent="0.25">
      <c r="B12618" s="64">
        <v>43029</v>
      </c>
      <c r="C12618" s="65">
        <v>36</v>
      </c>
      <c r="D12618" s="66">
        <v>2.4880100000000001</v>
      </c>
      <c r="E12618" s="57"/>
      <c r="F12618" s="67">
        <v>43029</v>
      </c>
      <c r="G12618" s="68">
        <v>36</v>
      </c>
      <c r="H12618" s="69">
        <v>30086.799999999999</v>
      </c>
      <c r="I12618" s="57"/>
      <c r="J12618" s="67">
        <v>43029</v>
      </c>
      <c r="K12618" s="68">
        <v>36</v>
      </c>
      <c r="L12618" s="69">
        <v>11747.3</v>
      </c>
      <c r="M12618" s="57"/>
      <c r="N12618" s="67">
        <v>43029</v>
      </c>
      <c r="O12618" s="68">
        <v>36</v>
      </c>
      <c r="P12618" s="69">
        <v>14488.48691</v>
      </c>
      <c r="Q12618" s="57"/>
      <c r="R12618" s="70">
        <f t="shared" ref="R12618:R12681" si="591">L12618/H12618</f>
        <v>0.39044697342356116</v>
      </c>
      <c r="S12618" s="71">
        <f t="shared" ref="S12618:S12681" si="592">P12618*D12618</f>
        <v>36047.500316949103</v>
      </c>
      <c r="T12618" s="72">
        <f t="shared" ref="T12618:T12681" si="593">P12618*R12618</f>
        <v>5656.9858634963839</v>
      </c>
    </row>
    <row r="12619" spans="2:20" x14ac:dyDescent="0.25">
      <c r="B12619" s="64">
        <v>43029</v>
      </c>
      <c r="C12619" s="65">
        <v>37</v>
      </c>
      <c r="D12619" s="66">
        <v>2.0246499999999998</v>
      </c>
      <c r="E12619" s="57"/>
      <c r="F12619" s="67">
        <v>43029</v>
      </c>
      <c r="G12619" s="68">
        <v>37</v>
      </c>
      <c r="H12619" s="69">
        <v>31509.33</v>
      </c>
      <c r="I12619" s="57"/>
      <c r="J12619" s="67">
        <v>43029</v>
      </c>
      <c r="K12619" s="68">
        <v>37</v>
      </c>
      <c r="L12619" s="69">
        <v>-986.7</v>
      </c>
      <c r="M12619" s="57"/>
      <c r="N12619" s="67">
        <v>43029</v>
      </c>
      <c r="O12619" s="68">
        <v>37</v>
      </c>
      <c r="P12619" s="69">
        <v>15204.38243</v>
      </c>
      <c r="Q12619" s="57"/>
      <c r="R12619" s="70">
        <f t="shared" si="591"/>
        <v>-3.1314534456937042E-2</v>
      </c>
      <c r="S12619" s="71">
        <f t="shared" si="592"/>
        <v>30783.552886899495</v>
      </c>
      <c r="T12619" s="72">
        <f t="shared" si="593"/>
        <v>-476.11815750068314</v>
      </c>
    </row>
    <row r="12620" spans="2:20" x14ac:dyDescent="0.25">
      <c r="B12620" s="64">
        <v>43029</v>
      </c>
      <c r="C12620" s="65">
        <v>38</v>
      </c>
      <c r="D12620" s="66">
        <v>1.87812</v>
      </c>
      <c r="E12620" s="57"/>
      <c r="F12620" s="67">
        <v>43029</v>
      </c>
      <c r="G12620" s="68">
        <v>38</v>
      </c>
      <c r="H12620" s="69">
        <v>31562.1</v>
      </c>
      <c r="I12620" s="57"/>
      <c r="J12620" s="67">
        <v>43029</v>
      </c>
      <c r="K12620" s="68">
        <v>38</v>
      </c>
      <c r="L12620" s="69">
        <v>-3269.99</v>
      </c>
      <c r="M12620" s="57"/>
      <c r="N12620" s="67">
        <v>43029</v>
      </c>
      <c r="O12620" s="68">
        <v>38</v>
      </c>
      <c r="P12620" s="69">
        <v>15231.41202</v>
      </c>
      <c r="Q12620" s="57"/>
      <c r="R12620" s="70">
        <f t="shared" si="591"/>
        <v>-0.10360495657766752</v>
      </c>
      <c r="S12620" s="71">
        <f t="shared" si="592"/>
        <v>28606.419543002401</v>
      </c>
      <c r="T12620" s="72">
        <f t="shared" si="593"/>
        <v>-1578.0497809486631</v>
      </c>
    </row>
    <row r="12621" spans="2:20" x14ac:dyDescent="0.25">
      <c r="B12621" s="64">
        <v>43029</v>
      </c>
      <c r="C12621" s="65">
        <v>39</v>
      </c>
      <c r="D12621" s="66">
        <v>1.6275900000000001</v>
      </c>
      <c r="E12621" s="57"/>
      <c r="F12621" s="67">
        <v>43029</v>
      </c>
      <c r="G12621" s="68">
        <v>39</v>
      </c>
      <c r="H12621" s="69">
        <v>30668.91</v>
      </c>
      <c r="I12621" s="57"/>
      <c r="J12621" s="67">
        <v>43029</v>
      </c>
      <c r="K12621" s="68">
        <v>39</v>
      </c>
      <c r="L12621" s="69">
        <v>-12025.48</v>
      </c>
      <c r="M12621" s="57"/>
      <c r="N12621" s="67">
        <v>43029</v>
      </c>
      <c r="O12621" s="68">
        <v>39</v>
      </c>
      <c r="P12621" s="69">
        <v>14837.77327</v>
      </c>
      <c r="Q12621" s="57"/>
      <c r="R12621" s="70">
        <f t="shared" si="591"/>
        <v>-0.39210653394594069</v>
      </c>
      <c r="S12621" s="71">
        <f t="shared" si="592"/>
        <v>24149.811396519301</v>
      </c>
      <c r="T12621" s="72">
        <f t="shared" si="593"/>
        <v>-5817.9878483754264</v>
      </c>
    </row>
    <row r="12622" spans="2:20" x14ac:dyDescent="0.25">
      <c r="B12622" s="64">
        <v>43029</v>
      </c>
      <c r="C12622" s="65">
        <v>40</v>
      </c>
      <c r="D12622" s="66">
        <v>1.4785900000000001</v>
      </c>
      <c r="E12622" s="57"/>
      <c r="F12622" s="67">
        <v>43029</v>
      </c>
      <c r="G12622" s="68">
        <v>40</v>
      </c>
      <c r="H12622" s="69">
        <v>29413.040000000001</v>
      </c>
      <c r="I12622" s="57"/>
      <c r="J12622" s="67">
        <v>43029</v>
      </c>
      <c r="K12622" s="68">
        <v>40</v>
      </c>
      <c r="L12622" s="69">
        <v>-16875.37</v>
      </c>
      <c r="M12622" s="57"/>
      <c r="N12622" s="67">
        <v>43029</v>
      </c>
      <c r="O12622" s="68">
        <v>40</v>
      </c>
      <c r="P12622" s="69">
        <v>14188.08676</v>
      </c>
      <c r="Q12622" s="57"/>
      <c r="R12622" s="70">
        <f t="shared" si="591"/>
        <v>-0.57373770273320945</v>
      </c>
      <c r="S12622" s="71">
        <f t="shared" si="592"/>
        <v>20978.363202468401</v>
      </c>
      <c r="T12622" s="72">
        <f t="shared" si="593"/>
        <v>-8140.240303861865</v>
      </c>
    </row>
    <row r="12623" spans="2:20" x14ac:dyDescent="0.25">
      <c r="B12623" s="64">
        <v>43029</v>
      </c>
      <c r="C12623" s="65">
        <v>41</v>
      </c>
      <c r="D12623" s="66">
        <v>1.63748</v>
      </c>
      <c r="E12623" s="57"/>
      <c r="F12623" s="67">
        <v>43029</v>
      </c>
      <c r="G12623" s="68">
        <v>41</v>
      </c>
      <c r="H12623" s="69">
        <v>28223.03</v>
      </c>
      <c r="I12623" s="57"/>
      <c r="J12623" s="67">
        <v>43029</v>
      </c>
      <c r="K12623" s="68">
        <v>41</v>
      </c>
      <c r="L12623" s="69">
        <v>-19238.509999999998</v>
      </c>
      <c r="M12623" s="57"/>
      <c r="N12623" s="67">
        <v>43029</v>
      </c>
      <c r="O12623" s="68">
        <v>41</v>
      </c>
      <c r="P12623" s="69">
        <v>13545.45685</v>
      </c>
      <c r="Q12623" s="57"/>
      <c r="R12623" s="70">
        <f t="shared" si="591"/>
        <v>-0.68165997768489062</v>
      </c>
      <c r="S12623" s="71">
        <f t="shared" si="592"/>
        <v>22180.414682738003</v>
      </c>
      <c r="T12623" s="72">
        <f t="shared" si="593"/>
        <v>-9233.3958141026487</v>
      </c>
    </row>
    <row r="12624" spans="2:20" x14ac:dyDescent="0.25">
      <c r="B12624" s="64">
        <v>43029</v>
      </c>
      <c r="C12624" s="65">
        <v>42</v>
      </c>
      <c r="D12624" s="66">
        <v>1.7043900000000001</v>
      </c>
      <c r="E12624" s="57"/>
      <c r="F12624" s="67">
        <v>43029</v>
      </c>
      <c r="G12624" s="68">
        <v>42</v>
      </c>
      <c r="H12624" s="69">
        <v>26923.05</v>
      </c>
      <c r="I12624" s="57"/>
      <c r="J12624" s="67">
        <v>43029</v>
      </c>
      <c r="K12624" s="68">
        <v>42</v>
      </c>
      <c r="L12624" s="69">
        <v>-15958.67</v>
      </c>
      <c r="M12624" s="57"/>
      <c r="N12624" s="67">
        <v>43029</v>
      </c>
      <c r="O12624" s="68">
        <v>42</v>
      </c>
      <c r="P12624" s="69">
        <v>12871.88717</v>
      </c>
      <c r="Q12624" s="57"/>
      <c r="R12624" s="70">
        <f t="shared" si="591"/>
        <v>-0.59275119275119281</v>
      </c>
      <c r="S12624" s="71">
        <f t="shared" si="592"/>
        <v>21938.7157736763</v>
      </c>
      <c r="T12624" s="72">
        <f t="shared" si="593"/>
        <v>-7629.8264729762759</v>
      </c>
    </row>
    <row r="12625" spans="2:20" x14ac:dyDescent="0.25">
      <c r="B12625" s="64">
        <v>43029</v>
      </c>
      <c r="C12625" s="65">
        <v>43</v>
      </c>
      <c r="D12625" s="66">
        <v>2.0641799999999999</v>
      </c>
      <c r="E12625" s="57"/>
      <c r="F12625" s="67">
        <v>43029</v>
      </c>
      <c r="G12625" s="68">
        <v>43</v>
      </c>
      <c r="H12625" s="69">
        <v>25995.01</v>
      </c>
      <c r="I12625" s="57"/>
      <c r="J12625" s="67">
        <v>43029</v>
      </c>
      <c r="K12625" s="68">
        <v>43</v>
      </c>
      <c r="L12625" s="69">
        <v>-7464.46</v>
      </c>
      <c r="M12625" s="57"/>
      <c r="N12625" s="67">
        <v>43029</v>
      </c>
      <c r="O12625" s="68">
        <v>43</v>
      </c>
      <c r="P12625" s="69">
        <v>12644.10023</v>
      </c>
      <c r="Q12625" s="57"/>
      <c r="R12625" s="70">
        <f t="shared" si="591"/>
        <v>-0.2871497260435753</v>
      </c>
      <c r="S12625" s="71">
        <f t="shared" si="592"/>
        <v>26099.698812761399</v>
      </c>
      <c r="T12625" s="72">
        <f t="shared" si="593"/>
        <v>-3630.7499171120076</v>
      </c>
    </row>
    <row r="12626" spans="2:20" x14ac:dyDescent="0.25">
      <c r="B12626" s="64">
        <v>43029</v>
      </c>
      <c r="C12626" s="65">
        <v>44</v>
      </c>
      <c r="D12626" s="66">
        <v>2.02291</v>
      </c>
      <c r="E12626" s="57"/>
      <c r="F12626" s="67">
        <v>43029</v>
      </c>
      <c r="G12626" s="68">
        <v>44</v>
      </c>
      <c r="H12626" s="69">
        <v>24754.15</v>
      </c>
      <c r="I12626" s="57"/>
      <c r="J12626" s="67">
        <v>43029</v>
      </c>
      <c r="K12626" s="68">
        <v>44</v>
      </c>
      <c r="L12626" s="69">
        <v>-12628.23</v>
      </c>
      <c r="M12626" s="57"/>
      <c r="N12626" s="67">
        <v>43029</v>
      </c>
      <c r="O12626" s="68">
        <v>44</v>
      </c>
      <c r="P12626" s="69">
        <v>12052.88967</v>
      </c>
      <c r="Q12626" s="57"/>
      <c r="R12626" s="70">
        <f t="shared" si="591"/>
        <v>-0.51014597552329599</v>
      </c>
      <c r="S12626" s="71">
        <f t="shared" si="592"/>
        <v>24381.9110423397</v>
      </c>
      <c r="T12626" s="72">
        <f t="shared" si="593"/>
        <v>-6148.733158576807</v>
      </c>
    </row>
    <row r="12627" spans="2:20" x14ac:dyDescent="0.25">
      <c r="B12627" s="64">
        <v>43029</v>
      </c>
      <c r="C12627" s="65">
        <v>45</v>
      </c>
      <c r="D12627" s="66">
        <v>1.97055</v>
      </c>
      <c r="E12627" s="57"/>
      <c r="F12627" s="67">
        <v>43029</v>
      </c>
      <c r="G12627" s="68">
        <v>45</v>
      </c>
      <c r="H12627" s="69">
        <v>23904.22</v>
      </c>
      <c r="I12627" s="57"/>
      <c r="J12627" s="67">
        <v>43029</v>
      </c>
      <c r="K12627" s="68">
        <v>45</v>
      </c>
      <c r="L12627" s="69">
        <v>-10099.780000000001</v>
      </c>
      <c r="M12627" s="57"/>
      <c r="N12627" s="67">
        <v>43029</v>
      </c>
      <c r="O12627" s="68">
        <v>45</v>
      </c>
      <c r="P12627" s="69">
        <v>11842.307280000001</v>
      </c>
      <c r="Q12627" s="57"/>
      <c r="R12627" s="70">
        <f t="shared" si="591"/>
        <v>-0.42251033499524354</v>
      </c>
      <c r="S12627" s="71">
        <f t="shared" si="592"/>
        <v>23335.858610604002</v>
      </c>
      <c r="T12627" s="72">
        <f t="shared" si="593"/>
        <v>-5003.4972159894114</v>
      </c>
    </row>
    <row r="12628" spans="2:20" x14ac:dyDescent="0.25">
      <c r="B12628" s="64">
        <v>43029</v>
      </c>
      <c r="C12628" s="65">
        <v>46</v>
      </c>
      <c r="D12628" s="66">
        <v>1.93306</v>
      </c>
      <c r="E12628" s="57"/>
      <c r="F12628" s="67">
        <v>43029</v>
      </c>
      <c r="G12628" s="68">
        <v>46</v>
      </c>
      <c r="H12628" s="69">
        <v>22499.38</v>
      </c>
      <c r="I12628" s="57"/>
      <c r="J12628" s="67">
        <v>43029</v>
      </c>
      <c r="K12628" s="68">
        <v>46</v>
      </c>
      <c r="L12628" s="69">
        <v>-13108.01</v>
      </c>
      <c r="M12628" s="57"/>
      <c r="N12628" s="67">
        <v>43029</v>
      </c>
      <c r="O12628" s="68">
        <v>46</v>
      </c>
      <c r="P12628" s="69">
        <v>11099.77348</v>
      </c>
      <c r="Q12628" s="57"/>
      <c r="R12628" s="70">
        <f t="shared" si="591"/>
        <v>-0.58259427593115898</v>
      </c>
      <c r="S12628" s="71">
        <f t="shared" si="592"/>
        <v>21456.528123248801</v>
      </c>
      <c r="T12628" s="72">
        <f t="shared" si="593"/>
        <v>-6466.6644935804807</v>
      </c>
    </row>
    <row r="12629" spans="2:20" x14ac:dyDescent="0.25">
      <c r="B12629" s="64">
        <v>43029</v>
      </c>
      <c r="C12629" s="65">
        <v>47</v>
      </c>
      <c r="D12629" s="66">
        <v>3.3114300000000001</v>
      </c>
      <c r="E12629" s="57"/>
      <c r="F12629" s="67">
        <v>43029</v>
      </c>
      <c r="G12629" s="68">
        <v>47</v>
      </c>
      <c r="H12629" s="69">
        <v>21719.13</v>
      </c>
      <c r="I12629" s="57"/>
      <c r="J12629" s="67">
        <v>43029</v>
      </c>
      <c r="K12629" s="68">
        <v>47</v>
      </c>
      <c r="L12629" s="69">
        <v>-9859.09</v>
      </c>
      <c r="M12629" s="57"/>
      <c r="N12629" s="67">
        <v>43029</v>
      </c>
      <c r="O12629" s="68">
        <v>47</v>
      </c>
      <c r="P12629" s="69">
        <v>10653.91815</v>
      </c>
      <c r="Q12629" s="57"/>
      <c r="R12629" s="70">
        <f t="shared" si="591"/>
        <v>-0.4539357699871035</v>
      </c>
      <c r="S12629" s="71">
        <f t="shared" si="592"/>
        <v>35279.7041794545</v>
      </c>
      <c r="T12629" s="72">
        <f t="shared" si="593"/>
        <v>-4836.1945387998267</v>
      </c>
    </row>
    <row r="12630" spans="2:20" x14ac:dyDescent="0.25">
      <c r="B12630" s="64">
        <v>43029</v>
      </c>
      <c r="C12630" s="65">
        <v>48</v>
      </c>
      <c r="D12630" s="66">
        <v>3.2840400000000001</v>
      </c>
      <c r="E12630" s="57"/>
      <c r="F12630" s="67">
        <v>43029</v>
      </c>
      <c r="G12630" s="68">
        <v>48</v>
      </c>
      <c r="H12630" s="69">
        <v>20487.13</v>
      </c>
      <c r="I12630" s="57"/>
      <c r="J12630" s="67">
        <v>43029</v>
      </c>
      <c r="K12630" s="68">
        <v>48</v>
      </c>
      <c r="L12630" s="69">
        <v>-8430.4599999999991</v>
      </c>
      <c r="M12630" s="57"/>
      <c r="N12630" s="67">
        <v>43029</v>
      </c>
      <c r="O12630" s="68">
        <v>48</v>
      </c>
      <c r="P12630" s="69">
        <v>10021.385609999999</v>
      </c>
      <c r="Q12630" s="57"/>
      <c r="R12630" s="70">
        <f t="shared" si="591"/>
        <v>-0.41150029311084563</v>
      </c>
      <c r="S12630" s="71">
        <f t="shared" si="592"/>
        <v>32910.6311986644</v>
      </c>
      <c r="T12630" s="72">
        <f t="shared" si="593"/>
        <v>-4123.8031158918102</v>
      </c>
    </row>
    <row r="12631" spans="2:20" x14ac:dyDescent="0.25">
      <c r="B12631" s="64">
        <v>43030</v>
      </c>
      <c r="C12631" s="65">
        <v>1</v>
      </c>
      <c r="D12631" s="66">
        <v>3.2482500000000001</v>
      </c>
      <c r="E12631" s="57"/>
      <c r="F12631" s="67">
        <v>43030</v>
      </c>
      <c r="G12631" s="68">
        <v>1</v>
      </c>
      <c r="H12631" s="69">
        <v>19339.45</v>
      </c>
      <c r="I12631" s="57"/>
      <c r="J12631" s="67">
        <v>43030</v>
      </c>
      <c r="K12631" s="68">
        <v>1</v>
      </c>
      <c r="L12631" s="69">
        <v>-11436.64</v>
      </c>
      <c r="M12631" s="57"/>
      <c r="N12631" s="67">
        <v>43030</v>
      </c>
      <c r="O12631" s="68">
        <v>1</v>
      </c>
      <c r="P12631" s="69">
        <v>9439.0475189999997</v>
      </c>
      <c r="Q12631" s="57"/>
      <c r="R12631" s="70">
        <f t="shared" si="591"/>
        <v>-0.59136324973047316</v>
      </c>
      <c r="S12631" s="71">
        <f t="shared" si="592"/>
        <v>30660.386103591751</v>
      </c>
      <c r="T12631" s="72">
        <f t="shared" si="593"/>
        <v>-5581.9058151961999</v>
      </c>
    </row>
    <row r="12632" spans="2:20" x14ac:dyDescent="0.25">
      <c r="B12632" s="64">
        <v>43030</v>
      </c>
      <c r="C12632" s="65">
        <v>2</v>
      </c>
      <c r="D12632" s="66">
        <v>3.3662000000000001</v>
      </c>
      <c r="E12632" s="57"/>
      <c r="F12632" s="67">
        <v>43030</v>
      </c>
      <c r="G12632" s="68">
        <v>2</v>
      </c>
      <c r="H12632" s="69">
        <v>18659.77</v>
      </c>
      <c r="I12632" s="57"/>
      <c r="J12632" s="67">
        <v>43030</v>
      </c>
      <c r="K12632" s="68">
        <v>2</v>
      </c>
      <c r="L12632" s="69">
        <v>-9339.2800000000007</v>
      </c>
      <c r="M12632" s="57"/>
      <c r="N12632" s="67">
        <v>43030</v>
      </c>
      <c r="O12632" s="68">
        <v>2</v>
      </c>
      <c r="P12632" s="69">
        <v>9099.2384309999998</v>
      </c>
      <c r="Q12632" s="57"/>
      <c r="R12632" s="70">
        <f t="shared" si="591"/>
        <v>-0.5005034895928514</v>
      </c>
      <c r="S12632" s="71">
        <f t="shared" si="592"/>
        <v>30629.856406432198</v>
      </c>
      <c r="T12632" s="72">
        <f t="shared" si="593"/>
        <v>-4554.2005873528815</v>
      </c>
    </row>
    <row r="12633" spans="2:20" x14ac:dyDescent="0.25">
      <c r="B12633" s="64">
        <v>43030</v>
      </c>
      <c r="C12633" s="65">
        <v>3</v>
      </c>
      <c r="D12633" s="66">
        <v>4.4878900000000002</v>
      </c>
      <c r="E12633" s="57"/>
      <c r="F12633" s="67">
        <v>43030</v>
      </c>
      <c r="G12633" s="68">
        <v>3</v>
      </c>
      <c r="H12633" s="69">
        <v>18372.41</v>
      </c>
      <c r="I12633" s="57"/>
      <c r="J12633" s="67">
        <v>43030</v>
      </c>
      <c r="K12633" s="68">
        <v>3</v>
      </c>
      <c r="L12633" s="69">
        <v>2109.75</v>
      </c>
      <c r="M12633" s="57"/>
      <c r="N12633" s="67">
        <v>43030</v>
      </c>
      <c r="O12633" s="68">
        <v>3</v>
      </c>
      <c r="P12633" s="69">
        <v>8947.2007240000003</v>
      </c>
      <c r="Q12633" s="57"/>
      <c r="R12633" s="70">
        <f t="shared" si="591"/>
        <v>0.11483251244665235</v>
      </c>
      <c r="S12633" s="71">
        <f t="shared" si="592"/>
        <v>40154.052657232365</v>
      </c>
      <c r="T12633" s="72">
        <f t="shared" si="593"/>
        <v>1027.429538501427</v>
      </c>
    </row>
    <row r="12634" spans="2:20" x14ac:dyDescent="0.25">
      <c r="B12634" s="64">
        <v>43030</v>
      </c>
      <c r="C12634" s="65">
        <v>4</v>
      </c>
      <c r="D12634" s="66">
        <v>4.8435199999999998</v>
      </c>
      <c r="E12634" s="57"/>
      <c r="F12634" s="67">
        <v>43030</v>
      </c>
      <c r="G12634" s="68">
        <v>4</v>
      </c>
      <c r="H12634" s="69">
        <v>18471.89</v>
      </c>
      <c r="I12634" s="57"/>
      <c r="J12634" s="67">
        <v>43030</v>
      </c>
      <c r="K12634" s="68">
        <v>4</v>
      </c>
      <c r="L12634" s="69">
        <v>10742.46</v>
      </c>
      <c r="M12634" s="57"/>
      <c r="N12634" s="67">
        <v>43030</v>
      </c>
      <c r="O12634" s="68">
        <v>4</v>
      </c>
      <c r="P12634" s="69">
        <v>8994.0289030000004</v>
      </c>
      <c r="Q12634" s="57"/>
      <c r="R12634" s="70">
        <f t="shared" si="591"/>
        <v>0.58155716605068564</v>
      </c>
      <c r="S12634" s="71">
        <f t="shared" si="592"/>
        <v>43562.758872258557</v>
      </c>
      <c r="T12634" s="72">
        <f t="shared" si="593"/>
        <v>5230.5419602066368</v>
      </c>
    </row>
    <row r="12635" spans="2:20" x14ac:dyDescent="0.25">
      <c r="B12635" s="64">
        <v>43030</v>
      </c>
      <c r="C12635" s="65">
        <v>5</v>
      </c>
      <c r="D12635" s="66">
        <v>4.58636</v>
      </c>
      <c r="E12635" s="57"/>
      <c r="F12635" s="67">
        <v>43030</v>
      </c>
      <c r="G12635" s="68">
        <v>5</v>
      </c>
      <c r="H12635" s="69">
        <v>18076.310000000001</v>
      </c>
      <c r="I12635" s="57"/>
      <c r="J12635" s="67">
        <v>43030</v>
      </c>
      <c r="K12635" s="68">
        <v>5</v>
      </c>
      <c r="L12635" s="69">
        <v>7607.24</v>
      </c>
      <c r="M12635" s="57"/>
      <c r="N12635" s="67">
        <v>43030</v>
      </c>
      <c r="O12635" s="68">
        <v>5</v>
      </c>
      <c r="P12635" s="69">
        <v>8794.9072429999997</v>
      </c>
      <c r="Q12635" s="57"/>
      <c r="R12635" s="70">
        <f t="shared" si="591"/>
        <v>0.42084031530771487</v>
      </c>
      <c r="S12635" s="71">
        <f t="shared" si="592"/>
        <v>40336.610783005475</v>
      </c>
      <c r="T12635" s="72">
        <f t="shared" si="593"/>
        <v>3701.2515372462253</v>
      </c>
    </row>
    <row r="12636" spans="2:20" x14ac:dyDescent="0.25">
      <c r="B12636" s="64">
        <v>43030</v>
      </c>
      <c r="C12636" s="65">
        <v>6</v>
      </c>
      <c r="D12636" s="66">
        <v>4.3984100000000002</v>
      </c>
      <c r="E12636" s="57"/>
      <c r="F12636" s="67">
        <v>43030</v>
      </c>
      <c r="G12636" s="68">
        <v>6</v>
      </c>
      <c r="H12636" s="69">
        <v>17665.53</v>
      </c>
      <c r="I12636" s="57"/>
      <c r="J12636" s="67">
        <v>43030</v>
      </c>
      <c r="K12636" s="68">
        <v>6</v>
      </c>
      <c r="L12636" s="69">
        <v>476.98</v>
      </c>
      <c r="M12636" s="57"/>
      <c r="N12636" s="67">
        <v>43030</v>
      </c>
      <c r="O12636" s="68">
        <v>6</v>
      </c>
      <c r="P12636" s="69">
        <v>8611.5338379999994</v>
      </c>
      <c r="Q12636" s="57"/>
      <c r="R12636" s="70">
        <f t="shared" si="591"/>
        <v>2.700060513327367E-2</v>
      </c>
      <c r="S12636" s="71">
        <f t="shared" si="592"/>
        <v>37877.056548397581</v>
      </c>
      <c r="T12636" s="72">
        <f t="shared" si="593"/>
        <v>232.5166247516627</v>
      </c>
    </row>
    <row r="12637" spans="2:20" x14ac:dyDescent="0.25">
      <c r="B12637" s="64">
        <v>43030</v>
      </c>
      <c r="C12637" s="65">
        <v>7</v>
      </c>
      <c r="D12637" s="66">
        <v>5.0149999999999997</v>
      </c>
      <c r="E12637" s="57"/>
      <c r="F12637" s="67">
        <v>43030</v>
      </c>
      <c r="G12637" s="68">
        <v>7</v>
      </c>
      <c r="H12637" s="69">
        <v>17289.14</v>
      </c>
      <c r="I12637" s="57"/>
      <c r="J12637" s="67">
        <v>43030</v>
      </c>
      <c r="K12637" s="68">
        <v>7</v>
      </c>
      <c r="L12637" s="69">
        <v>7000.53</v>
      </c>
      <c r="M12637" s="57"/>
      <c r="N12637" s="67">
        <v>43030</v>
      </c>
      <c r="O12637" s="68">
        <v>7</v>
      </c>
      <c r="P12637" s="69">
        <v>8511.501166</v>
      </c>
      <c r="Q12637" s="57"/>
      <c r="R12637" s="70">
        <f t="shared" si="591"/>
        <v>0.40490909322268198</v>
      </c>
      <c r="S12637" s="71">
        <f t="shared" si="592"/>
        <v>42685.17834749</v>
      </c>
      <c r="T12637" s="72">
        <f t="shared" si="593"/>
        <v>3446.3842190888604</v>
      </c>
    </row>
    <row r="12638" spans="2:20" x14ac:dyDescent="0.25">
      <c r="B12638" s="64">
        <v>43030</v>
      </c>
      <c r="C12638" s="65">
        <v>8</v>
      </c>
      <c r="D12638" s="66">
        <v>5.3721199999999998</v>
      </c>
      <c r="E12638" s="57"/>
      <c r="F12638" s="67">
        <v>43030</v>
      </c>
      <c r="G12638" s="68">
        <v>8</v>
      </c>
      <c r="H12638" s="69">
        <v>17289.259999999998</v>
      </c>
      <c r="I12638" s="57"/>
      <c r="J12638" s="67">
        <v>43030</v>
      </c>
      <c r="K12638" s="68">
        <v>8</v>
      </c>
      <c r="L12638" s="69">
        <v>-3599.29</v>
      </c>
      <c r="M12638" s="57"/>
      <c r="N12638" s="67">
        <v>43030</v>
      </c>
      <c r="O12638" s="68">
        <v>8</v>
      </c>
      <c r="P12638" s="69">
        <v>8512.5706160000009</v>
      </c>
      <c r="Q12638" s="57"/>
      <c r="R12638" s="70">
        <f t="shared" si="591"/>
        <v>-0.20818068558168484</v>
      </c>
      <c r="S12638" s="71">
        <f t="shared" si="592"/>
        <v>45730.550857625924</v>
      </c>
      <c r="T12638" s="72">
        <f t="shared" si="593"/>
        <v>-1772.1527869013855</v>
      </c>
    </row>
    <row r="12639" spans="2:20" x14ac:dyDescent="0.25">
      <c r="B12639" s="64">
        <v>43030</v>
      </c>
      <c r="C12639" s="65">
        <v>9</v>
      </c>
      <c r="D12639" s="66">
        <v>6.2951300000000003</v>
      </c>
      <c r="E12639" s="57"/>
      <c r="F12639" s="67">
        <v>43030</v>
      </c>
      <c r="G12639" s="68">
        <v>9</v>
      </c>
      <c r="H12639" s="69">
        <v>17100.55</v>
      </c>
      <c r="I12639" s="57"/>
      <c r="J12639" s="67">
        <v>43030</v>
      </c>
      <c r="K12639" s="68">
        <v>9</v>
      </c>
      <c r="L12639" s="69">
        <v>-4048.65</v>
      </c>
      <c r="M12639" s="57"/>
      <c r="N12639" s="67">
        <v>43030</v>
      </c>
      <c r="O12639" s="68">
        <v>9</v>
      </c>
      <c r="P12639" s="69">
        <v>8501.6912769999999</v>
      </c>
      <c r="Q12639" s="57"/>
      <c r="R12639" s="70">
        <f t="shared" si="591"/>
        <v>-0.23675554295037296</v>
      </c>
      <c r="S12639" s="71">
        <f t="shared" si="592"/>
        <v>53519.251808581015</v>
      </c>
      <c r="T12639" s="72">
        <f t="shared" si="593"/>
        <v>-2012.8225342825847</v>
      </c>
    </row>
    <row r="12640" spans="2:20" x14ac:dyDescent="0.25">
      <c r="B12640" s="64">
        <v>43030</v>
      </c>
      <c r="C12640" s="65">
        <v>10</v>
      </c>
      <c r="D12640" s="66">
        <v>6.1229699999999996</v>
      </c>
      <c r="E12640" s="57"/>
      <c r="F12640" s="67">
        <v>43030</v>
      </c>
      <c r="G12640" s="68">
        <v>10</v>
      </c>
      <c r="H12640" s="69">
        <v>17062.02</v>
      </c>
      <c r="I12640" s="57"/>
      <c r="J12640" s="67">
        <v>43030</v>
      </c>
      <c r="K12640" s="68">
        <v>10</v>
      </c>
      <c r="L12640" s="69">
        <v>-5289.49</v>
      </c>
      <c r="M12640" s="57"/>
      <c r="N12640" s="67">
        <v>43030</v>
      </c>
      <c r="O12640" s="68">
        <v>10</v>
      </c>
      <c r="P12640" s="69">
        <v>8487.7222870000005</v>
      </c>
      <c r="Q12640" s="57"/>
      <c r="R12640" s="70">
        <f t="shared" si="591"/>
        <v>-0.31001546124081436</v>
      </c>
      <c r="S12640" s="71">
        <f t="shared" si="592"/>
        <v>51970.068931632391</v>
      </c>
      <c r="T12640" s="72">
        <f t="shared" si="593"/>
        <v>-2631.3251396882447</v>
      </c>
    </row>
    <row r="12641" spans="2:20" x14ac:dyDescent="0.25">
      <c r="B12641" s="64">
        <v>43030</v>
      </c>
      <c r="C12641" s="65">
        <v>11</v>
      </c>
      <c r="D12641" s="66">
        <v>6.18933</v>
      </c>
      <c r="E12641" s="57"/>
      <c r="F12641" s="67">
        <v>43030</v>
      </c>
      <c r="G12641" s="68">
        <v>11</v>
      </c>
      <c r="H12641" s="69">
        <v>17204.18</v>
      </c>
      <c r="I12641" s="57"/>
      <c r="J12641" s="67">
        <v>43030</v>
      </c>
      <c r="K12641" s="68">
        <v>11</v>
      </c>
      <c r="L12641" s="69">
        <v>-3836.04</v>
      </c>
      <c r="M12641" s="57"/>
      <c r="N12641" s="67">
        <v>43030</v>
      </c>
      <c r="O12641" s="68">
        <v>11</v>
      </c>
      <c r="P12641" s="69">
        <v>8603.841574</v>
      </c>
      <c r="Q12641" s="57"/>
      <c r="R12641" s="70">
        <f t="shared" si="591"/>
        <v>-0.22297139416118641</v>
      </c>
      <c r="S12641" s="71">
        <f t="shared" si="592"/>
        <v>53252.014769205423</v>
      </c>
      <c r="T12641" s="72">
        <f t="shared" si="593"/>
        <v>-1918.4105508967566</v>
      </c>
    </row>
    <row r="12642" spans="2:20" x14ac:dyDescent="0.25">
      <c r="B12642" s="64">
        <v>43030</v>
      </c>
      <c r="C12642" s="65">
        <v>12</v>
      </c>
      <c r="D12642" s="66">
        <v>6.8383500000000002</v>
      </c>
      <c r="E12642" s="57"/>
      <c r="F12642" s="67">
        <v>43030</v>
      </c>
      <c r="G12642" s="68">
        <v>12</v>
      </c>
      <c r="H12642" s="69">
        <v>17290.8</v>
      </c>
      <c r="I12642" s="57"/>
      <c r="J12642" s="67">
        <v>43030</v>
      </c>
      <c r="K12642" s="68">
        <v>12</v>
      </c>
      <c r="L12642" s="69">
        <v>-4498.76</v>
      </c>
      <c r="M12642" s="57"/>
      <c r="N12642" s="67">
        <v>43030</v>
      </c>
      <c r="O12642" s="68">
        <v>12</v>
      </c>
      <c r="P12642" s="69">
        <v>8626.7821309999999</v>
      </c>
      <c r="Q12642" s="57"/>
      <c r="R12642" s="70">
        <f t="shared" si="591"/>
        <v>-0.26018229347398619</v>
      </c>
      <c r="S12642" s="71">
        <f t="shared" si="592"/>
        <v>58992.95558552385</v>
      </c>
      <c r="T12642" s="72">
        <f t="shared" si="593"/>
        <v>-2244.5359601439818</v>
      </c>
    </row>
    <row r="12643" spans="2:20" x14ac:dyDescent="0.25">
      <c r="B12643" s="64">
        <v>43030</v>
      </c>
      <c r="C12643" s="65">
        <v>13</v>
      </c>
      <c r="D12643" s="66">
        <v>7.2077999999999998</v>
      </c>
      <c r="E12643" s="57"/>
      <c r="F12643" s="67">
        <v>43030</v>
      </c>
      <c r="G12643" s="68">
        <v>13</v>
      </c>
      <c r="H12643" s="69">
        <v>17729.189999999999</v>
      </c>
      <c r="I12643" s="57"/>
      <c r="J12643" s="67">
        <v>43030</v>
      </c>
      <c r="K12643" s="68">
        <v>13</v>
      </c>
      <c r="L12643" s="69">
        <v>-4908.8500000000004</v>
      </c>
      <c r="M12643" s="57"/>
      <c r="N12643" s="67">
        <v>43030</v>
      </c>
      <c r="O12643" s="68">
        <v>13</v>
      </c>
      <c r="P12643" s="69">
        <v>8645.6800509999994</v>
      </c>
      <c r="Q12643" s="57"/>
      <c r="R12643" s="70">
        <f t="shared" si="591"/>
        <v>-0.27687954159214273</v>
      </c>
      <c r="S12643" s="71">
        <f t="shared" si="592"/>
        <v>62316.332671597796</v>
      </c>
      <c r="T12643" s="72">
        <f t="shared" si="593"/>
        <v>-2393.8119292732131</v>
      </c>
    </row>
    <row r="12644" spans="2:20" x14ac:dyDescent="0.25">
      <c r="B12644" s="64">
        <v>43030</v>
      </c>
      <c r="C12644" s="65">
        <v>14</v>
      </c>
      <c r="D12644" s="66">
        <v>8.1654300000000006</v>
      </c>
      <c r="E12644" s="57"/>
      <c r="F12644" s="67">
        <v>43030</v>
      </c>
      <c r="G12644" s="68">
        <v>14</v>
      </c>
      <c r="H12644" s="69">
        <v>18034.98</v>
      </c>
      <c r="I12644" s="57"/>
      <c r="J12644" s="67">
        <v>43030</v>
      </c>
      <c r="K12644" s="68">
        <v>14</v>
      </c>
      <c r="L12644" s="69">
        <v>-3775.64</v>
      </c>
      <c r="M12644" s="57"/>
      <c r="N12644" s="67">
        <v>43030</v>
      </c>
      <c r="O12644" s="68">
        <v>14</v>
      </c>
      <c r="P12644" s="69">
        <v>8761.5433809999995</v>
      </c>
      <c r="Q12644" s="57"/>
      <c r="R12644" s="70">
        <f t="shared" si="591"/>
        <v>-0.20935093911942237</v>
      </c>
      <c r="S12644" s="71">
        <f t="shared" si="592"/>
        <v>71541.769169518826</v>
      </c>
      <c r="T12644" s="72">
        <f t="shared" si="593"/>
        <v>-1834.2373349479089</v>
      </c>
    </row>
    <row r="12645" spans="2:20" x14ac:dyDescent="0.25">
      <c r="B12645" s="64">
        <v>43030</v>
      </c>
      <c r="C12645" s="65">
        <v>15</v>
      </c>
      <c r="D12645" s="66">
        <v>5.8281400000000003</v>
      </c>
      <c r="E12645" s="57"/>
      <c r="F12645" s="67">
        <v>43030</v>
      </c>
      <c r="G12645" s="68">
        <v>15</v>
      </c>
      <c r="H12645" s="69">
        <v>18401.66</v>
      </c>
      <c r="I12645" s="57"/>
      <c r="J12645" s="67">
        <v>43030</v>
      </c>
      <c r="K12645" s="68">
        <v>15</v>
      </c>
      <c r="L12645" s="69">
        <v>-478.29</v>
      </c>
      <c r="M12645" s="57"/>
      <c r="N12645" s="67">
        <v>43030</v>
      </c>
      <c r="O12645" s="68">
        <v>15</v>
      </c>
      <c r="P12645" s="69">
        <v>8728.9776390000006</v>
      </c>
      <c r="Q12645" s="57"/>
      <c r="R12645" s="70">
        <f t="shared" si="591"/>
        <v>-2.5991676837850499E-2</v>
      </c>
      <c r="S12645" s="71">
        <f t="shared" si="592"/>
        <v>50873.70373696147</v>
      </c>
      <c r="T12645" s="72">
        <f t="shared" si="593"/>
        <v>-226.88076591771124</v>
      </c>
    </row>
    <row r="12646" spans="2:20" x14ac:dyDescent="0.25">
      <c r="B12646" s="64">
        <v>43030</v>
      </c>
      <c r="C12646" s="65">
        <v>16</v>
      </c>
      <c r="D12646" s="66">
        <v>4.9246600000000003</v>
      </c>
      <c r="E12646" s="57"/>
      <c r="F12646" s="67">
        <v>43030</v>
      </c>
      <c r="G12646" s="68">
        <v>16</v>
      </c>
      <c r="H12646" s="69">
        <v>19071.72</v>
      </c>
      <c r="I12646" s="57"/>
      <c r="J12646" s="67">
        <v>43030</v>
      </c>
      <c r="K12646" s="68">
        <v>16</v>
      </c>
      <c r="L12646" s="69">
        <v>-6410.63</v>
      </c>
      <c r="M12646" s="57"/>
      <c r="N12646" s="67">
        <v>43030</v>
      </c>
      <c r="O12646" s="68">
        <v>16</v>
      </c>
      <c r="P12646" s="69">
        <v>9083.9057350000003</v>
      </c>
      <c r="Q12646" s="57"/>
      <c r="R12646" s="70">
        <f t="shared" si="591"/>
        <v>-0.33613276621091331</v>
      </c>
      <c r="S12646" s="71">
        <f t="shared" si="592"/>
        <v>44735.147216925106</v>
      </c>
      <c r="T12646" s="72">
        <f t="shared" si="593"/>
        <v>-3053.3983627047296</v>
      </c>
    </row>
    <row r="12647" spans="2:20" x14ac:dyDescent="0.25">
      <c r="B12647" s="64">
        <v>43030</v>
      </c>
      <c r="C12647" s="65">
        <v>17</v>
      </c>
      <c r="D12647" s="66">
        <v>3.3420299999999998</v>
      </c>
      <c r="E12647" s="57"/>
      <c r="F12647" s="67">
        <v>43030</v>
      </c>
      <c r="G12647" s="68">
        <v>17</v>
      </c>
      <c r="H12647" s="69">
        <v>20521.740000000002</v>
      </c>
      <c r="I12647" s="57"/>
      <c r="J12647" s="67">
        <v>43030</v>
      </c>
      <c r="K12647" s="68">
        <v>17</v>
      </c>
      <c r="L12647" s="69">
        <v>-2464</v>
      </c>
      <c r="M12647" s="57"/>
      <c r="N12647" s="67">
        <v>43030</v>
      </c>
      <c r="O12647" s="68">
        <v>17</v>
      </c>
      <c r="P12647" s="69">
        <v>9843.0227670000004</v>
      </c>
      <c r="Q12647" s="57"/>
      <c r="R12647" s="70">
        <f t="shared" si="591"/>
        <v>-0.1200677915225512</v>
      </c>
      <c r="S12647" s="71">
        <f t="shared" si="592"/>
        <v>32895.67737799701</v>
      </c>
      <c r="T12647" s="72">
        <f t="shared" si="593"/>
        <v>-1181.8300055398811</v>
      </c>
    </row>
    <row r="12648" spans="2:20" x14ac:dyDescent="0.25">
      <c r="B12648" s="64">
        <v>43030</v>
      </c>
      <c r="C12648" s="65">
        <v>18</v>
      </c>
      <c r="D12648" s="66">
        <v>2.8104100000000001</v>
      </c>
      <c r="E12648" s="57"/>
      <c r="F12648" s="67">
        <v>43030</v>
      </c>
      <c r="G12648" s="68">
        <v>18</v>
      </c>
      <c r="H12648" s="69">
        <v>21673.75</v>
      </c>
      <c r="I12648" s="57"/>
      <c r="J12648" s="67">
        <v>43030</v>
      </c>
      <c r="K12648" s="68">
        <v>18</v>
      </c>
      <c r="L12648" s="69">
        <v>-4199.91</v>
      </c>
      <c r="M12648" s="57"/>
      <c r="N12648" s="67">
        <v>43030</v>
      </c>
      <c r="O12648" s="68">
        <v>18</v>
      </c>
      <c r="P12648" s="69">
        <v>10416.88825</v>
      </c>
      <c r="Q12648" s="57"/>
      <c r="R12648" s="70">
        <f t="shared" si="591"/>
        <v>-0.19377864928773286</v>
      </c>
      <c r="S12648" s="71">
        <f t="shared" si="592"/>
        <v>29275.726906682499</v>
      </c>
      <c r="T12648" s="72">
        <f t="shared" si="593"/>
        <v>-2018.5705348662552</v>
      </c>
    </row>
    <row r="12649" spans="2:20" x14ac:dyDescent="0.25">
      <c r="B12649" s="64">
        <v>43030</v>
      </c>
      <c r="C12649" s="65">
        <v>19</v>
      </c>
      <c r="D12649" s="66">
        <v>1.80043</v>
      </c>
      <c r="E12649" s="57"/>
      <c r="F12649" s="67">
        <v>43030</v>
      </c>
      <c r="G12649" s="68">
        <v>19</v>
      </c>
      <c r="H12649" s="69">
        <v>22386.47</v>
      </c>
      <c r="I12649" s="57"/>
      <c r="J12649" s="67">
        <v>43030</v>
      </c>
      <c r="K12649" s="68">
        <v>19</v>
      </c>
      <c r="L12649" s="69">
        <v>-9759.91</v>
      </c>
      <c r="M12649" s="57"/>
      <c r="N12649" s="67">
        <v>43030</v>
      </c>
      <c r="O12649" s="68">
        <v>19</v>
      </c>
      <c r="P12649" s="69">
        <v>10653.27254</v>
      </c>
      <c r="Q12649" s="57"/>
      <c r="R12649" s="70">
        <f t="shared" si="591"/>
        <v>-0.43597360369901994</v>
      </c>
      <c r="S12649" s="71">
        <f t="shared" si="592"/>
        <v>19180.471479192198</v>
      </c>
      <c r="T12649" s="72">
        <f t="shared" si="593"/>
        <v>-4644.5456204516113</v>
      </c>
    </row>
    <row r="12650" spans="2:20" x14ac:dyDescent="0.25">
      <c r="B12650" s="64">
        <v>43030</v>
      </c>
      <c r="C12650" s="65">
        <v>20</v>
      </c>
      <c r="D12650" s="66">
        <v>1.5239100000000001</v>
      </c>
      <c r="E12650" s="57"/>
      <c r="F12650" s="67">
        <v>43030</v>
      </c>
      <c r="G12650" s="68">
        <v>20</v>
      </c>
      <c r="H12650" s="69">
        <v>23002.81</v>
      </c>
      <c r="I12650" s="57"/>
      <c r="J12650" s="67">
        <v>43030</v>
      </c>
      <c r="K12650" s="68">
        <v>20</v>
      </c>
      <c r="L12650" s="69">
        <v>-11445.42</v>
      </c>
      <c r="M12650" s="57"/>
      <c r="N12650" s="67">
        <v>43030</v>
      </c>
      <c r="O12650" s="68">
        <v>20</v>
      </c>
      <c r="P12650" s="69">
        <v>10974.95559</v>
      </c>
      <c r="Q12650" s="57"/>
      <c r="R12650" s="70">
        <f t="shared" si="591"/>
        <v>-0.49756616691612893</v>
      </c>
      <c r="S12650" s="71">
        <f t="shared" si="592"/>
        <v>16724.844573156901</v>
      </c>
      <c r="T12650" s="72">
        <f t="shared" si="593"/>
        <v>-5460.7665849910418</v>
      </c>
    </row>
    <row r="12651" spans="2:20" x14ac:dyDescent="0.25">
      <c r="B12651" s="64">
        <v>43030</v>
      </c>
      <c r="C12651" s="65">
        <v>21</v>
      </c>
      <c r="D12651" s="66">
        <v>1.65747</v>
      </c>
      <c r="E12651" s="57"/>
      <c r="F12651" s="67">
        <v>43030</v>
      </c>
      <c r="G12651" s="68">
        <v>21</v>
      </c>
      <c r="H12651" s="69">
        <v>23513.38</v>
      </c>
      <c r="I12651" s="57"/>
      <c r="J12651" s="67">
        <v>43030</v>
      </c>
      <c r="K12651" s="68">
        <v>21</v>
      </c>
      <c r="L12651" s="69">
        <v>-4988.8999999999996</v>
      </c>
      <c r="M12651" s="57"/>
      <c r="N12651" s="67">
        <v>43030</v>
      </c>
      <c r="O12651" s="68">
        <v>21</v>
      </c>
      <c r="P12651" s="69">
        <v>11282.09856</v>
      </c>
      <c r="Q12651" s="57"/>
      <c r="R12651" s="70">
        <f t="shared" si="591"/>
        <v>-0.21217281394678261</v>
      </c>
      <c r="S12651" s="71">
        <f t="shared" si="592"/>
        <v>18699.739900243199</v>
      </c>
      <c r="T12651" s="72">
        <f t="shared" si="593"/>
        <v>-2393.754598700144</v>
      </c>
    </row>
    <row r="12652" spans="2:20" x14ac:dyDescent="0.25">
      <c r="B12652" s="64">
        <v>43030</v>
      </c>
      <c r="C12652" s="65">
        <v>22</v>
      </c>
      <c r="D12652" s="66">
        <v>1.6397999999999999</v>
      </c>
      <c r="E12652" s="57"/>
      <c r="F12652" s="67">
        <v>43030</v>
      </c>
      <c r="G12652" s="68">
        <v>22</v>
      </c>
      <c r="H12652" s="69">
        <v>23554.32</v>
      </c>
      <c r="I12652" s="57"/>
      <c r="J12652" s="67">
        <v>43030</v>
      </c>
      <c r="K12652" s="68">
        <v>22</v>
      </c>
      <c r="L12652" s="69">
        <v>-6575.01</v>
      </c>
      <c r="M12652" s="57"/>
      <c r="N12652" s="67">
        <v>43030</v>
      </c>
      <c r="O12652" s="68">
        <v>22</v>
      </c>
      <c r="P12652" s="69">
        <v>11334.84806</v>
      </c>
      <c r="Q12652" s="57"/>
      <c r="R12652" s="70">
        <f t="shared" si="591"/>
        <v>-0.27914242482907597</v>
      </c>
      <c r="S12652" s="71">
        <f t="shared" si="592"/>
        <v>18586.883848787998</v>
      </c>
      <c r="T12652" s="72">
        <f t="shared" si="593"/>
        <v>-3164.0369725375476</v>
      </c>
    </row>
    <row r="12653" spans="2:20" x14ac:dyDescent="0.25">
      <c r="B12653" s="64">
        <v>43030</v>
      </c>
      <c r="C12653" s="65">
        <v>23</v>
      </c>
      <c r="D12653" s="66">
        <v>1.96468</v>
      </c>
      <c r="E12653" s="57"/>
      <c r="F12653" s="67">
        <v>43030</v>
      </c>
      <c r="G12653" s="68">
        <v>23</v>
      </c>
      <c r="H12653" s="69">
        <v>23682.21</v>
      </c>
      <c r="I12653" s="57"/>
      <c r="J12653" s="67">
        <v>43030</v>
      </c>
      <c r="K12653" s="68">
        <v>23</v>
      </c>
      <c r="L12653" s="69">
        <v>1208.07</v>
      </c>
      <c r="M12653" s="57"/>
      <c r="N12653" s="67">
        <v>43030</v>
      </c>
      <c r="O12653" s="68">
        <v>23</v>
      </c>
      <c r="P12653" s="69">
        <v>11448.42359</v>
      </c>
      <c r="Q12653" s="57"/>
      <c r="R12653" s="70">
        <f t="shared" si="591"/>
        <v>5.101170878900238E-2</v>
      </c>
      <c r="S12653" s="71">
        <f t="shared" si="592"/>
        <v>22492.4888588012</v>
      </c>
      <c r="T12653" s="72">
        <f t="shared" si="593"/>
        <v>584.00365026622524</v>
      </c>
    </row>
    <row r="12654" spans="2:20" x14ac:dyDescent="0.25">
      <c r="B12654" s="64">
        <v>43030</v>
      </c>
      <c r="C12654" s="65">
        <v>24</v>
      </c>
      <c r="D12654" s="66">
        <v>1.7430300000000001</v>
      </c>
      <c r="E12654" s="57"/>
      <c r="F12654" s="67">
        <v>43030</v>
      </c>
      <c r="G12654" s="68">
        <v>24</v>
      </c>
      <c r="H12654" s="69">
        <v>23641.09</v>
      </c>
      <c r="I12654" s="57"/>
      <c r="J12654" s="67">
        <v>43030</v>
      </c>
      <c r="K12654" s="68">
        <v>24</v>
      </c>
      <c r="L12654" s="69">
        <v>-5344.84</v>
      </c>
      <c r="M12654" s="57"/>
      <c r="N12654" s="67">
        <v>43030</v>
      </c>
      <c r="O12654" s="68">
        <v>24</v>
      </c>
      <c r="P12654" s="69">
        <v>11450.073</v>
      </c>
      <c r="Q12654" s="57"/>
      <c r="R12654" s="70">
        <f t="shared" si="591"/>
        <v>-0.22608263832166792</v>
      </c>
      <c r="S12654" s="71">
        <f t="shared" si="592"/>
        <v>19957.82074119</v>
      </c>
      <c r="T12654" s="72">
        <f t="shared" si="593"/>
        <v>-2588.6627128156952</v>
      </c>
    </row>
    <row r="12655" spans="2:20" x14ac:dyDescent="0.25">
      <c r="B12655" s="64">
        <v>43030</v>
      </c>
      <c r="C12655" s="65">
        <v>25</v>
      </c>
      <c r="D12655" s="66">
        <v>1.61087</v>
      </c>
      <c r="E12655" s="57"/>
      <c r="F12655" s="67">
        <v>43030</v>
      </c>
      <c r="G12655" s="68">
        <v>25</v>
      </c>
      <c r="H12655" s="69">
        <v>23847.43</v>
      </c>
      <c r="I12655" s="57"/>
      <c r="J12655" s="67">
        <v>43030</v>
      </c>
      <c r="K12655" s="68">
        <v>25</v>
      </c>
      <c r="L12655" s="69">
        <v>-6105.8</v>
      </c>
      <c r="M12655" s="57"/>
      <c r="N12655" s="67">
        <v>43030</v>
      </c>
      <c r="O12655" s="68">
        <v>25</v>
      </c>
      <c r="P12655" s="69">
        <v>11478.078439999999</v>
      </c>
      <c r="Q12655" s="57"/>
      <c r="R12655" s="70">
        <f t="shared" si="591"/>
        <v>-0.25603597536506029</v>
      </c>
      <c r="S12655" s="71">
        <f t="shared" si="592"/>
        <v>18489.692216642798</v>
      </c>
      <c r="T12655" s="72">
        <f t="shared" si="593"/>
        <v>-2938.8010087020693</v>
      </c>
    </row>
    <row r="12656" spans="2:20" x14ac:dyDescent="0.25">
      <c r="B12656" s="64">
        <v>43030</v>
      </c>
      <c r="C12656" s="65">
        <v>26</v>
      </c>
      <c r="D12656" s="66">
        <v>1.4964999999999999</v>
      </c>
      <c r="E12656" s="57"/>
      <c r="F12656" s="67">
        <v>43030</v>
      </c>
      <c r="G12656" s="68">
        <v>26</v>
      </c>
      <c r="H12656" s="69">
        <v>24001.98</v>
      </c>
      <c r="I12656" s="57"/>
      <c r="J12656" s="67">
        <v>43030</v>
      </c>
      <c r="K12656" s="68">
        <v>26</v>
      </c>
      <c r="L12656" s="69">
        <v>-7315.37</v>
      </c>
      <c r="M12656" s="57"/>
      <c r="N12656" s="67">
        <v>43030</v>
      </c>
      <c r="O12656" s="68">
        <v>26</v>
      </c>
      <c r="P12656" s="69">
        <v>11564.13596</v>
      </c>
      <c r="Q12656" s="57"/>
      <c r="R12656" s="70">
        <f t="shared" si="591"/>
        <v>-0.30478193882338039</v>
      </c>
      <c r="S12656" s="71">
        <f t="shared" si="592"/>
        <v>17305.72946414</v>
      </c>
      <c r="T12656" s="72">
        <f t="shared" si="593"/>
        <v>-3524.5397787059733</v>
      </c>
    </row>
    <row r="12657" spans="2:20" x14ac:dyDescent="0.25">
      <c r="B12657" s="64">
        <v>43030</v>
      </c>
      <c r="C12657" s="65">
        <v>27</v>
      </c>
      <c r="D12657" s="66">
        <v>1.54451</v>
      </c>
      <c r="E12657" s="57"/>
      <c r="F12657" s="67">
        <v>43030</v>
      </c>
      <c r="G12657" s="68">
        <v>27</v>
      </c>
      <c r="H12657" s="69">
        <v>23993.02</v>
      </c>
      <c r="I12657" s="57"/>
      <c r="J12657" s="67">
        <v>43030</v>
      </c>
      <c r="K12657" s="68">
        <v>27</v>
      </c>
      <c r="L12657" s="69">
        <v>-5889.79</v>
      </c>
      <c r="M12657" s="57"/>
      <c r="N12657" s="67">
        <v>43030</v>
      </c>
      <c r="O12657" s="68">
        <v>27</v>
      </c>
      <c r="P12657" s="69">
        <v>11577.24085</v>
      </c>
      <c r="Q12657" s="57"/>
      <c r="R12657" s="70">
        <f t="shared" si="591"/>
        <v>-0.24547931023272601</v>
      </c>
      <c r="S12657" s="71">
        <f t="shared" si="592"/>
        <v>17881.164265233499</v>
      </c>
      <c r="T12657" s="72">
        <f t="shared" si="593"/>
        <v>-2841.9730982561387</v>
      </c>
    </row>
    <row r="12658" spans="2:20" x14ac:dyDescent="0.25">
      <c r="B12658" s="64">
        <v>43030</v>
      </c>
      <c r="C12658" s="65">
        <v>28</v>
      </c>
      <c r="D12658" s="66">
        <v>1.3628800000000001</v>
      </c>
      <c r="E12658" s="57"/>
      <c r="F12658" s="67">
        <v>43030</v>
      </c>
      <c r="G12658" s="68">
        <v>28</v>
      </c>
      <c r="H12658" s="69">
        <v>23750.42</v>
      </c>
      <c r="I12658" s="57"/>
      <c r="J12658" s="67">
        <v>43030</v>
      </c>
      <c r="K12658" s="68">
        <v>28</v>
      </c>
      <c r="L12658" s="69">
        <v>-11956.15</v>
      </c>
      <c r="M12658" s="57"/>
      <c r="N12658" s="67">
        <v>43030</v>
      </c>
      <c r="O12658" s="68">
        <v>28</v>
      </c>
      <c r="P12658" s="69">
        <v>11457.580970000001</v>
      </c>
      <c r="Q12658" s="57"/>
      <c r="R12658" s="70">
        <f t="shared" si="591"/>
        <v>-0.50340793973327636</v>
      </c>
      <c r="S12658" s="71">
        <f t="shared" si="592"/>
        <v>15615.307952393603</v>
      </c>
      <c r="T12658" s="72">
        <f t="shared" si="593"/>
        <v>-5767.8372304348941</v>
      </c>
    </row>
    <row r="12659" spans="2:20" x14ac:dyDescent="0.25">
      <c r="B12659" s="64">
        <v>43030</v>
      </c>
      <c r="C12659" s="65">
        <v>29</v>
      </c>
      <c r="D12659" s="66">
        <v>1.7222200000000001</v>
      </c>
      <c r="E12659" s="57"/>
      <c r="F12659" s="67">
        <v>43030</v>
      </c>
      <c r="G12659" s="68">
        <v>29</v>
      </c>
      <c r="H12659" s="69">
        <v>23850.54</v>
      </c>
      <c r="I12659" s="57"/>
      <c r="J12659" s="67">
        <v>43030</v>
      </c>
      <c r="K12659" s="68">
        <v>29</v>
      </c>
      <c r="L12659" s="69">
        <v>-10148.15</v>
      </c>
      <c r="M12659" s="57"/>
      <c r="N12659" s="67">
        <v>43030</v>
      </c>
      <c r="O12659" s="68">
        <v>29</v>
      </c>
      <c r="P12659" s="69">
        <v>11478.37098</v>
      </c>
      <c r="Q12659" s="57"/>
      <c r="R12659" s="70">
        <f t="shared" si="591"/>
        <v>-0.42548931806156171</v>
      </c>
      <c r="S12659" s="71">
        <f t="shared" si="592"/>
        <v>19768.280069175602</v>
      </c>
      <c r="T12659" s="72">
        <f t="shared" si="593"/>
        <v>-4883.9242407378197</v>
      </c>
    </row>
    <row r="12660" spans="2:20" x14ac:dyDescent="0.25">
      <c r="B12660" s="64">
        <v>43030</v>
      </c>
      <c r="C12660" s="65">
        <v>30</v>
      </c>
      <c r="D12660" s="66">
        <v>1.68825</v>
      </c>
      <c r="E12660" s="57"/>
      <c r="F12660" s="67">
        <v>43030</v>
      </c>
      <c r="G12660" s="68">
        <v>30</v>
      </c>
      <c r="H12660" s="69">
        <v>23738.93</v>
      </c>
      <c r="I12660" s="57"/>
      <c r="J12660" s="67">
        <v>43030</v>
      </c>
      <c r="K12660" s="68">
        <v>30</v>
      </c>
      <c r="L12660" s="69">
        <v>-12500.07</v>
      </c>
      <c r="M12660" s="57"/>
      <c r="N12660" s="67">
        <v>43030</v>
      </c>
      <c r="O12660" s="68">
        <v>30</v>
      </c>
      <c r="P12660" s="69">
        <v>11413.86573</v>
      </c>
      <c r="Q12660" s="57"/>
      <c r="R12660" s="70">
        <f t="shared" si="591"/>
        <v>-0.52656417117367971</v>
      </c>
      <c r="S12660" s="71">
        <f t="shared" si="592"/>
        <v>19269.458818672498</v>
      </c>
      <c r="T12660" s="72">
        <f t="shared" si="593"/>
        <v>-6010.1327480051168</v>
      </c>
    </row>
    <row r="12661" spans="2:20" x14ac:dyDescent="0.25">
      <c r="B12661" s="64">
        <v>43030</v>
      </c>
      <c r="C12661" s="65">
        <v>31</v>
      </c>
      <c r="D12661" s="66">
        <v>1.6842600000000001</v>
      </c>
      <c r="E12661" s="57"/>
      <c r="F12661" s="67">
        <v>43030</v>
      </c>
      <c r="G12661" s="68">
        <v>31</v>
      </c>
      <c r="H12661" s="69">
        <v>23915.35</v>
      </c>
      <c r="I12661" s="57"/>
      <c r="J12661" s="67">
        <v>43030</v>
      </c>
      <c r="K12661" s="68">
        <v>31</v>
      </c>
      <c r="L12661" s="69">
        <v>-22662</v>
      </c>
      <c r="M12661" s="57"/>
      <c r="N12661" s="67">
        <v>43030</v>
      </c>
      <c r="O12661" s="68">
        <v>31</v>
      </c>
      <c r="P12661" s="69">
        <v>11514.507299999999</v>
      </c>
      <c r="Q12661" s="57"/>
      <c r="R12661" s="70">
        <f t="shared" si="591"/>
        <v>-0.94759223678516102</v>
      </c>
      <c r="S12661" s="71">
        <f t="shared" si="592"/>
        <v>19393.424065097999</v>
      </c>
      <c r="T12661" s="72">
        <f t="shared" si="593"/>
        <v>-10911.057727886064</v>
      </c>
    </row>
    <row r="12662" spans="2:20" x14ac:dyDescent="0.25">
      <c r="B12662" s="64">
        <v>43030</v>
      </c>
      <c r="C12662" s="65">
        <v>32</v>
      </c>
      <c r="D12662" s="66">
        <v>1.60128</v>
      </c>
      <c r="E12662" s="57"/>
      <c r="F12662" s="67">
        <v>43030</v>
      </c>
      <c r="G12662" s="68">
        <v>32</v>
      </c>
      <c r="H12662" s="69">
        <v>24576.400000000001</v>
      </c>
      <c r="I12662" s="57"/>
      <c r="J12662" s="67">
        <v>43030</v>
      </c>
      <c r="K12662" s="68">
        <v>32</v>
      </c>
      <c r="L12662" s="69">
        <v>-17970.86</v>
      </c>
      <c r="M12662" s="57"/>
      <c r="N12662" s="67">
        <v>43030</v>
      </c>
      <c r="O12662" s="68">
        <v>32</v>
      </c>
      <c r="P12662" s="69">
        <v>11858.382519999999</v>
      </c>
      <c r="Q12662" s="57"/>
      <c r="R12662" s="70">
        <f t="shared" si="591"/>
        <v>-0.731224263927996</v>
      </c>
      <c r="S12662" s="71">
        <f t="shared" si="592"/>
        <v>18988.590761625601</v>
      </c>
      <c r="T12662" s="72">
        <f t="shared" si="593"/>
        <v>-8671.1370295636134</v>
      </c>
    </row>
    <row r="12663" spans="2:20" x14ac:dyDescent="0.25">
      <c r="B12663" s="64">
        <v>43030</v>
      </c>
      <c r="C12663" s="65">
        <v>33</v>
      </c>
      <c r="D12663" s="66">
        <v>1.78426</v>
      </c>
      <c r="E12663" s="57"/>
      <c r="F12663" s="67">
        <v>43030</v>
      </c>
      <c r="G12663" s="68">
        <v>33</v>
      </c>
      <c r="H12663" s="69">
        <v>25655.34</v>
      </c>
      <c r="I12663" s="57"/>
      <c r="J12663" s="67">
        <v>43030</v>
      </c>
      <c r="K12663" s="68">
        <v>33</v>
      </c>
      <c r="L12663" s="69">
        <v>-15211.01</v>
      </c>
      <c r="M12663" s="57"/>
      <c r="N12663" s="67">
        <v>43030</v>
      </c>
      <c r="O12663" s="68">
        <v>33</v>
      </c>
      <c r="P12663" s="69">
        <v>12419.297909999999</v>
      </c>
      <c r="Q12663" s="57"/>
      <c r="R12663" s="70">
        <f t="shared" si="591"/>
        <v>-0.59289839854003101</v>
      </c>
      <c r="S12663" s="71">
        <f t="shared" si="592"/>
        <v>22159.256488896597</v>
      </c>
      <c r="T12663" s="72">
        <f t="shared" si="593"/>
        <v>-7363.3818418305536</v>
      </c>
    </row>
    <row r="12664" spans="2:20" x14ac:dyDescent="0.25">
      <c r="B12664" s="64">
        <v>43030</v>
      </c>
      <c r="C12664" s="65">
        <v>34</v>
      </c>
      <c r="D12664" s="66">
        <v>1.4390499999999999</v>
      </c>
      <c r="E12664" s="57"/>
      <c r="F12664" s="67">
        <v>43030</v>
      </c>
      <c r="G12664" s="68">
        <v>34</v>
      </c>
      <c r="H12664" s="69">
        <v>27239.29</v>
      </c>
      <c r="I12664" s="57"/>
      <c r="J12664" s="67">
        <v>43030</v>
      </c>
      <c r="K12664" s="68">
        <v>34</v>
      </c>
      <c r="L12664" s="69">
        <v>-9379.89</v>
      </c>
      <c r="M12664" s="57"/>
      <c r="N12664" s="67">
        <v>43030</v>
      </c>
      <c r="O12664" s="68">
        <v>34</v>
      </c>
      <c r="P12664" s="69">
        <v>13260.142900000001</v>
      </c>
      <c r="Q12664" s="57"/>
      <c r="R12664" s="70">
        <f t="shared" si="591"/>
        <v>-0.34435148640071012</v>
      </c>
      <c r="S12664" s="71">
        <f t="shared" si="592"/>
        <v>19082.008640245</v>
      </c>
      <c r="T12664" s="72">
        <f t="shared" si="593"/>
        <v>-4566.149917500823</v>
      </c>
    </row>
    <row r="12665" spans="2:20" x14ac:dyDescent="0.25">
      <c r="B12665" s="64">
        <v>43030</v>
      </c>
      <c r="C12665" s="65">
        <v>35</v>
      </c>
      <c r="D12665" s="66">
        <v>1.4031499999999999</v>
      </c>
      <c r="E12665" s="57"/>
      <c r="F12665" s="67">
        <v>43030</v>
      </c>
      <c r="G12665" s="68">
        <v>35</v>
      </c>
      <c r="H12665" s="69">
        <v>28674.03</v>
      </c>
      <c r="I12665" s="57"/>
      <c r="J12665" s="67">
        <v>43030</v>
      </c>
      <c r="K12665" s="68">
        <v>35</v>
      </c>
      <c r="L12665" s="69">
        <v>-5695.75</v>
      </c>
      <c r="M12665" s="57"/>
      <c r="N12665" s="67">
        <v>43030</v>
      </c>
      <c r="O12665" s="68">
        <v>35</v>
      </c>
      <c r="P12665" s="69">
        <v>13982.489820000001</v>
      </c>
      <c r="Q12665" s="57"/>
      <c r="R12665" s="70">
        <f t="shared" si="591"/>
        <v>-0.19863793125695969</v>
      </c>
      <c r="S12665" s="71">
        <f t="shared" si="592"/>
        <v>19619.530590932998</v>
      </c>
      <c r="T12665" s="72">
        <f t="shared" si="593"/>
        <v>-2777.452851666299</v>
      </c>
    </row>
    <row r="12666" spans="2:20" x14ac:dyDescent="0.25">
      <c r="B12666" s="64">
        <v>43030</v>
      </c>
      <c r="C12666" s="65">
        <v>36</v>
      </c>
      <c r="D12666" s="66">
        <v>1.53773</v>
      </c>
      <c r="E12666" s="57"/>
      <c r="F12666" s="67">
        <v>43030</v>
      </c>
      <c r="G12666" s="68">
        <v>36</v>
      </c>
      <c r="H12666" s="69">
        <v>29931.37</v>
      </c>
      <c r="I12666" s="57"/>
      <c r="J12666" s="67">
        <v>43030</v>
      </c>
      <c r="K12666" s="68">
        <v>36</v>
      </c>
      <c r="L12666" s="69">
        <v>-10227.91</v>
      </c>
      <c r="M12666" s="57"/>
      <c r="N12666" s="67">
        <v>43030</v>
      </c>
      <c r="O12666" s="68">
        <v>36</v>
      </c>
      <c r="P12666" s="69">
        <v>14618.184999999999</v>
      </c>
      <c r="Q12666" s="57"/>
      <c r="R12666" s="70">
        <f t="shared" si="591"/>
        <v>-0.34171205661484927</v>
      </c>
      <c r="S12666" s="71">
        <f t="shared" si="592"/>
        <v>22478.821620049999</v>
      </c>
      <c r="T12666" s="72">
        <f t="shared" si="593"/>
        <v>-4995.2100603263398</v>
      </c>
    </row>
    <row r="12667" spans="2:20" x14ac:dyDescent="0.25">
      <c r="B12667" s="64">
        <v>43030</v>
      </c>
      <c r="C12667" s="65">
        <v>37</v>
      </c>
      <c r="D12667" s="66">
        <v>2.3840599999999998</v>
      </c>
      <c r="E12667" s="57"/>
      <c r="F12667" s="67">
        <v>43030</v>
      </c>
      <c r="G12667" s="68">
        <v>37</v>
      </c>
      <c r="H12667" s="69">
        <v>31724.84</v>
      </c>
      <c r="I12667" s="57"/>
      <c r="J12667" s="67">
        <v>43030</v>
      </c>
      <c r="K12667" s="68">
        <v>37</v>
      </c>
      <c r="L12667" s="69">
        <v>9680.07</v>
      </c>
      <c r="M12667" s="57"/>
      <c r="N12667" s="67">
        <v>43030</v>
      </c>
      <c r="O12667" s="68">
        <v>37</v>
      </c>
      <c r="P12667" s="69">
        <v>15520.09045</v>
      </c>
      <c r="Q12667" s="57"/>
      <c r="R12667" s="70">
        <f t="shared" si="591"/>
        <v>0.30512588873576668</v>
      </c>
      <c r="S12667" s="71">
        <f t="shared" si="592"/>
        <v>37000.826838226996</v>
      </c>
      <c r="T12667" s="72">
        <f t="shared" si="593"/>
        <v>4735.5813918157346</v>
      </c>
    </row>
    <row r="12668" spans="2:20" x14ac:dyDescent="0.25">
      <c r="B12668" s="64">
        <v>43030</v>
      </c>
      <c r="C12668" s="65">
        <v>38</v>
      </c>
      <c r="D12668" s="66">
        <v>1.7135800000000001</v>
      </c>
      <c r="E12668" s="57"/>
      <c r="F12668" s="67">
        <v>43030</v>
      </c>
      <c r="G12668" s="68">
        <v>38</v>
      </c>
      <c r="H12668" s="69">
        <v>32096.18</v>
      </c>
      <c r="I12668" s="57"/>
      <c r="J12668" s="67">
        <v>43030</v>
      </c>
      <c r="K12668" s="68">
        <v>38</v>
      </c>
      <c r="L12668" s="69">
        <v>-4372.3599999999997</v>
      </c>
      <c r="M12668" s="57"/>
      <c r="N12668" s="67">
        <v>43030</v>
      </c>
      <c r="O12668" s="68">
        <v>38</v>
      </c>
      <c r="P12668" s="69">
        <v>15734.63566</v>
      </c>
      <c r="Q12668" s="57"/>
      <c r="R12668" s="70">
        <f t="shared" si="591"/>
        <v>-0.13622680331428849</v>
      </c>
      <c r="S12668" s="71">
        <f t="shared" si="592"/>
        <v>26962.556974262803</v>
      </c>
      <c r="T12668" s="72">
        <f t="shared" si="593"/>
        <v>-2143.47911727681</v>
      </c>
    </row>
    <row r="12669" spans="2:20" x14ac:dyDescent="0.25">
      <c r="B12669" s="64">
        <v>43030</v>
      </c>
      <c r="C12669" s="65">
        <v>39</v>
      </c>
      <c r="D12669" s="66">
        <v>1.8144800000000001</v>
      </c>
      <c r="E12669" s="57"/>
      <c r="F12669" s="67">
        <v>43030</v>
      </c>
      <c r="G12669" s="68">
        <v>39</v>
      </c>
      <c r="H12669" s="69">
        <v>31453.87</v>
      </c>
      <c r="I12669" s="57"/>
      <c r="J12669" s="67">
        <v>43030</v>
      </c>
      <c r="K12669" s="68">
        <v>39</v>
      </c>
      <c r="L12669" s="69">
        <v>-4723.8100000000004</v>
      </c>
      <c r="M12669" s="57"/>
      <c r="N12669" s="67">
        <v>43030</v>
      </c>
      <c r="O12669" s="68">
        <v>39</v>
      </c>
      <c r="P12669" s="69">
        <v>15448.69605</v>
      </c>
      <c r="Q12669" s="57"/>
      <c r="R12669" s="70">
        <f t="shared" si="591"/>
        <v>-0.1501821556457123</v>
      </c>
      <c r="S12669" s="71">
        <f t="shared" si="592"/>
        <v>28031.350008804002</v>
      </c>
      <c r="T12669" s="72">
        <f t="shared" si="593"/>
        <v>-2320.1184747044008</v>
      </c>
    </row>
    <row r="12670" spans="2:20" x14ac:dyDescent="0.25">
      <c r="B12670" s="64">
        <v>43030</v>
      </c>
      <c r="C12670" s="65">
        <v>40</v>
      </c>
      <c r="D12670" s="66">
        <v>1.7381</v>
      </c>
      <c r="E12670" s="57"/>
      <c r="F12670" s="67">
        <v>43030</v>
      </c>
      <c r="G12670" s="68">
        <v>40</v>
      </c>
      <c r="H12670" s="69">
        <v>30222.93</v>
      </c>
      <c r="I12670" s="57"/>
      <c r="J12670" s="67">
        <v>43030</v>
      </c>
      <c r="K12670" s="68">
        <v>40</v>
      </c>
      <c r="L12670" s="69">
        <v>-10637.29</v>
      </c>
      <c r="M12670" s="57"/>
      <c r="N12670" s="67">
        <v>43030</v>
      </c>
      <c r="O12670" s="68">
        <v>40</v>
      </c>
      <c r="P12670" s="69">
        <v>14842.76557</v>
      </c>
      <c r="Q12670" s="57"/>
      <c r="R12670" s="70">
        <f t="shared" si="591"/>
        <v>-0.35196091179776418</v>
      </c>
      <c r="S12670" s="71">
        <f t="shared" si="592"/>
        <v>25798.210837217001</v>
      </c>
      <c r="T12670" s="72">
        <f t="shared" si="593"/>
        <v>-5224.0733036176607</v>
      </c>
    </row>
    <row r="12671" spans="2:20" x14ac:dyDescent="0.25">
      <c r="B12671" s="64">
        <v>43030</v>
      </c>
      <c r="C12671" s="65">
        <v>41</v>
      </c>
      <c r="D12671" s="66">
        <v>2.08446</v>
      </c>
      <c r="E12671" s="57"/>
      <c r="F12671" s="67">
        <v>43030</v>
      </c>
      <c r="G12671" s="68">
        <v>41</v>
      </c>
      <c r="H12671" s="69">
        <v>30160.77</v>
      </c>
      <c r="I12671" s="57"/>
      <c r="J12671" s="67">
        <v>43030</v>
      </c>
      <c r="K12671" s="68">
        <v>41</v>
      </c>
      <c r="L12671" s="69">
        <v>14081.08</v>
      </c>
      <c r="M12671" s="57"/>
      <c r="N12671" s="67">
        <v>43030</v>
      </c>
      <c r="O12671" s="68">
        <v>41</v>
      </c>
      <c r="P12671" s="69">
        <v>15109.83653</v>
      </c>
      <c r="Q12671" s="57"/>
      <c r="R12671" s="70">
        <f t="shared" si="591"/>
        <v>0.46686739098504448</v>
      </c>
      <c r="S12671" s="71">
        <f t="shared" si="592"/>
        <v>31495.849853323802</v>
      </c>
      <c r="T12671" s="72">
        <f t="shared" si="593"/>
        <v>7054.289958971618</v>
      </c>
    </row>
    <row r="12672" spans="2:20" x14ac:dyDescent="0.25">
      <c r="B12672" s="64">
        <v>43030</v>
      </c>
      <c r="C12672" s="65">
        <v>42</v>
      </c>
      <c r="D12672" s="66">
        <v>1.94109</v>
      </c>
      <c r="E12672" s="57"/>
      <c r="F12672" s="67">
        <v>43030</v>
      </c>
      <c r="G12672" s="68">
        <v>42</v>
      </c>
      <c r="H12672" s="69">
        <v>29140.98</v>
      </c>
      <c r="I12672" s="57"/>
      <c r="J12672" s="67">
        <v>43030</v>
      </c>
      <c r="K12672" s="68">
        <v>42</v>
      </c>
      <c r="L12672" s="69">
        <v>6721.83</v>
      </c>
      <c r="M12672" s="57"/>
      <c r="N12672" s="67">
        <v>43030</v>
      </c>
      <c r="O12672" s="68">
        <v>42</v>
      </c>
      <c r="P12672" s="69">
        <v>14563.22683</v>
      </c>
      <c r="Q12672" s="57"/>
      <c r="R12672" s="70">
        <f t="shared" si="591"/>
        <v>0.23066588700860438</v>
      </c>
      <c r="S12672" s="71">
        <f t="shared" si="592"/>
        <v>28268.533967444699</v>
      </c>
      <c r="T12672" s="72">
        <f t="shared" si="593"/>
        <v>3359.2396344494555</v>
      </c>
    </row>
    <row r="12673" spans="2:20" x14ac:dyDescent="0.25">
      <c r="B12673" s="64">
        <v>43030</v>
      </c>
      <c r="C12673" s="65">
        <v>43</v>
      </c>
      <c r="D12673" s="66">
        <v>2.3486899999999999</v>
      </c>
      <c r="E12673" s="57"/>
      <c r="F12673" s="67">
        <v>43030</v>
      </c>
      <c r="G12673" s="68">
        <v>43</v>
      </c>
      <c r="H12673" s="69">
        <v>28306.03</v>
      </c>
      <c r="I12673" s="57"/>
      <c r="J12673" s="67">
        <v>43030</v>
      </c>
      <c r="K12673" s="68">
        <v>43</v>
      </c>
      <c r="L12673" s="69">
        <v>23871.86</v>
      </c>
      <c r="M12673" s="57"/>
      <c r="N12673" s="67">
        <v>43030</v>
      </c>
      <c r="O12673" s="68">
        <v>43</v>
      </c>
      <c r="P12673" s="69">
        <v>14205.70262</v>
      </c>
      <c r="Q12673" s="57"/>
      <c r="R12673" s="70">
        <f t="shared" si="591"/>
        <v>0.84334892600622557</v>
      </c>
      <c r="S12673" s="71">
        <f t="shared" si="592"/>
        <v>33364.791686567798</v>
      </c>
      <c r="T12673" s="72">
        <f t="shared" si="593"/>
        <v>11980.364047740824</v>
      </c>
    </row>
    <row r="12674" spans="2:20" x14ac:dyDescent="0.25">
      <c r="B12674" s="64">
        <v>43030</v>
      </c>
      <c r="C12674" s="65">
        <v>44</v>
      </c>
      <c r="D12674" s="66">
        <v>2.23638</v>
      </c>
      <c r="E12674" s="57"/>
      <c r="F12674" s="67">
        <v>43030</v>
      </c>
      <c r="G12674" s="68">
        <v>44</v>
      </c>
      <c r="H12674" s="69">
        <v>26957.45</v>
      </c>
      <c r="I12674" s="57"/>
      <c r="J12674" s="67">
        <v>43030</v>
      </c>
      <c r="K12674" s="68">
        <v>44</v>
      </c>
      <c r="L12674" s="69">
        <v>13028.4</v>
      </c>
      <c r="M12674" s="57"/>
      <c r="N12674" s="67">
        <v>43030</v>
      </c>
      <c r="O12674" s="68">
        <v>44</v>
      </c>
      <c r="P12674" s="69">
        <v>13531.3938</v>
      </c>
      <c r="Q12674" s="57"/>
      <c r="R12674" s="70">
        <f t="shared" si="591"/>
        <v>0.48329497040706743</v>
      </c>
      <c r="S12674" s="71">
        <f t="shared" si="592"/>
        <v>30261.338466444002</v>
      </c>
      <c r="T12674" s="72">
        <f t="shared" si="593"/>
        <v>6539.6545661373757</v>
      </c>
    </row>
    <row r="12675" spans="2:20" x14ac:dyDescent="0.25">
      <c r="B12675" s="64">
        <v>43030</v>
      </c>
      <c r="C12675" s="65">
        <v>45</v>
      </c>
      <c r="D12675" s="66">
        <v>2.4188200000000002</v>
      </c>
      <c r="E12675" s="57"/>
      <c r="F12675" s="67">
        <v>43030</v>
      </c>
      <c r="G12675" s="68">
        <v>45</v>
      </c>
      <c r="H12675" s="69">
        <v>26057.03</v>
      </c>
      <c r="I12675" s="57"/>
      <c r="J12675" s="67">
        <v>43030</v>
      </c>
      <c r="K12675" s="68">
        <v>45</v>
      </c>
      <c r="L12675" s="69">
        <v>19374.45</v>
      </c>
      <c r="M12675" s="57"/>
      <c r="N12675" s="67">
        <v>43030</v>
      </c>
      <c r="O12675" s="68">
        <v>45</v>
      </c>
      <c r="P12675" s="69">
        <v>13167.59809</v>
      </c>
      <c r="Q12675" s="57"/>
      <c r="R12675" s="70">
        <f t="shared" si="591"/>
        <v>0.74354022695602695</v>
      </c>
      <c r="S12675" s="71">
        <f t="shared" si="592"/>
        <v>31850.049612053801</v>
      </c>
      <c r="T12675" s="72">
        <f t="shared" si="593"/>
        <v>9790.6388723043474</v>
      </c>
    </row>
    <row r="12676" spans="2:20" x14ac:dyDescent="0.25">
      <c r="B12676" s="64">
        <v>43030</v>
      </c>
      <c r="C12676" s="65">
        <v>46</v>
      </c>
      <c r="D12676" s="66">
        <v>2.5313300000000001</v>
      </c>
      <c r="E12676" s="57"/>
      <c r="F12676" s="67">
        <v>43030</v>
      </c>
      <c r="G12676" s="68">
        <v>46</v>
      </c>
      <c r="H12676" s="69">
        <v>24371.71</v>
      </c>
      <c r="I12676" s="57"/>
      <c r="J12676" s="67">
        <v>43030</v>
      </c>
      <c r="K12676" s="68">
        <v>46</v>
      </c>
      <c r="L12676" s="69">
        <v>28358.880000000001</v>
      </c>
      <c r="M12676" s="57"/>
      <c r="N12676" s="67">
        <v>43030</v>
      </c>
      <c r="O12676" s="68">
        <v>46</v>
      </c>
      <c r="P12676" s="69">
        <v>12241.809859999999</v>
      </c>
      <c r="Q12676" s="57"/>
      <c r="R12676" s="70">
        <f t="shared" si="591"/>
        <v>1.1635982867020822</v>
      </c>
      <c r="S12676" s="71">
        <f t="shared" si="592"/>
        <v>30988.060552913801</v>
      </c>
      <c r="T12676" s="72">
        <f t="shared" si="593"/>
        <v>14244.548979228655</v>
      </c>
    </row>
    <row r="12677" spans="2:20" x14ac:dyDescent="0.25">
      <c r="B12677" s="64">
        <v>43030</v>
      </c>
      <c r="C12677" s="65">
        <v>47</v>
      </c>
      <c r="D12677" s="66">
        <v>2.8534999999999999</v>
      </c>
      <c r="E12677" s="57"/>
      <c r="F12677" s="67">
        <v>43030</v>
      </c>
      <c r="G12677" s="68">
        <v>47</v>
      </c>
      <c r="H12677" s="69">
        <v>22177.08</v>
      </c>
      <c r="I12677" s="57"/>
      <c r="J12677" s="67">
        <v>43030</v>
      </c>
      <c r="K12677" s="68">
        <v>47</v>
      </c>
      <c r="L12677" s="69">
        <v>5232.76</v>
      </c>
      <c r="M12677" s="57"/>
      <c r="N12677" s="67">
        <v>43030</v>
      </c>
      <c r="O12677" s="68">
        <v>47</v>
      </c>
      <c r="P12677" s="69">
        <v>10944.871160000001</v>
      </c>
      <c r="Q12677" s="57"/>
      <c r="R12677" s="70">
        <f t="shared" si="591"/>
        <v>0.23595351597234621</v>
      </c>
      <c r="S12677" s="71">
        <f t="shared" si="592"/>
        <v>31231.189855060002</v>
      </c>
      <c r="T12677" s="72">
        <f t="shared" si="593"/>
        <v>2582.4808320663315</v>
      </c>
    </row>
    <row r="12678" spans="2:20" x14ac:dyDescent="0.25">
      <c r="B12678" s="64">
        <v>43030</v>
      </c>
      <c r="C12678" s="65">
        <v>48</v>
      </c>
      <c r="D12678" s="66">
        <v>2.56012</v>
      </c>
      <c r="E12678" s="57"/>
      <c r="F12678" s="67">
        <v>43030</v>
      </c>
      <c r="G12678" s="68">
        <v>48</v>
      </c>
      <c r="H12678" s="69">
        <v>20753.71</v>
      </c>
      <c r="I12678" s="57"/>
      <c r="J12678" s="67">
        <v>43030</v>
      </c>
      <c r="K12678" s="68">
        <v>48</v>
      </c>
      <c r="L12678" s="69">
        <v>-2820.87</v>
      </c>
      <c r="M12678" s="57"/>
      <c r="N12678" s="67">
        <v>43030</v>
      </c>
      <c r="O12678" s="68">
        <v>48</v>
      </c>
      <c r="P12678" s="69">
        <v>10191.56515</v>
      </c>
      <c r="Q12678" s="57"/>
      <c r="R12678" s="70">
        <f t="shared" si="591"/>
        <v>-0.13592124010598586</v>
      </c>
      <c r="S12678" s="71">
        <f t="shared" si="592"/>
        <v>26091.629771817999</v>
      </c>
      <c r="T12678" s="72">
        <f t="shared" si="593"/>
        <v>-1385.2501738089479</v>
      </c>
    </row>
    <row r="12679" spans="2:20" x14ac:dyDescent="0.25">
      <c r="B12679" s="64">
        <v>43031</v>
      </c>
      <c r="C12679" s="65">
        <v>1</v>
      </c>
      <c r="D12679" s="66">
        <v>2.48529</v>
      </c>
      <c r="E12679" s="57"/>
      <c r="F12679" s="67">
        <v>43031</v>
      </c>
      <c r="G12679" s="68">
        <v>1</v>
      </c>
      <c r="H12679" s="69">
        <v>20233.93</v>
      </c>
      <c r="I12679" s="57"/>
      <c r="J12679" s="67">
        <v>43031</v>
      </c>
      <c r="K12679" s="68">
        <v>1</v>
      </c>
      <c r="L12679" s="69">
        <v>-1081.56</v>
      </c>
      <c r="M12679" s="57"/>
      <c r="N12679" s="67">
        <v>43031</v>
      </c>
      <c r="O12679" s="68">
        <v>1</v>
      </c>
      <c r="P12679" s="69">
        <v>9828.1120919999994</v>
      </c>
      <c r="Q12679" s="57"/>
      <c r="R12679" s="70">
        <f t="shared" si="591"/>
        <v>-5.3452789448218907E-2</v>
      </c>
      <c r="S12679" s="71">
        <f t="shared" si="592"/>
        <v>24425.708701126678</v>
      </c>
      <c r="T12679" s="72">
        <f t="shared" si="593"/>
        <v>-525.34000632717016</v>
      </c>
    </row>
    <row r="12680" spans="2:20" x14ac:dyDescent="0.25">
      <c r="B12680" s="64">
        <v>43031</v>
      </c>
      <c r="C12680" s="65">
        <v>2</v>
      </c>
      <c r="D12680" s="66">
        <v>2.2014100000000001</v>
      </c>
      <c r="E12680" s="57"/>
      <c r="F12680" s="67">
        <v>43031</v>
      </c>
      <c r="G12680" s="68">
        <v>2</v>
      </c>
      <c r="H12680" s="69">
        <v>20065.79</v>
      </c>
      <c r="I12680" s="57"/>
      <c r="J12680" s="67">
        <v>43031</v>
      </c>
      <c r="K12680" s="68">
        <v>2</v>
      </c>
      <c r="L12680" s="69">
        <v>-4565.4799999999996</v>
      </c>
      <c r="M12680" s="57"/>
      <c r="N12680" s="67">
        <v>43031</v>
      </c>
      <c r="O12680" s="68">
        <v>2</v>
      </c>
      <c r="P12680" s="69">
        <v>9745.7132149999998</v>
      </c>
      <c r="Q12680" s="57"/>
      <c r="R12680" s="70">
        <f t="shared" si="591"/>
        <v>-0.22752555468785426</v>
      </c>
      <c r="S12680" s="71">
        <f t="shared" si="592"/>
        <v>21454.310528633152</v>
      </c>
      <c r="T12680" s="72">
        <f t="shared" si="593"/>
        <v>-2217.3988050716266</v>
      </c>
    </row>
    <row r="12681" spans="2:20" x14ac:dyDescent="0.25">
      <c r="B12681" s="64">
        <v>43031</v>
      </c>
      <c r="C12681" s="65">
        <v>3</v>
      </c>
      <c r="D12681" s="66">
        <v>1.84483</v>
      </c>
      <c r="E12681" s="57"/>
      <c r="F12681" s="67">
        <v>43031</v>
      </c>
      <c r="G12681" s="68">
        <v>3</v>
      </c>
      <c r="H12681" s="69">
        <v>20628.36</v>
      </c>
      <c r="I12681" s="57"/>
      <c r="J12681" s="67">
        <v>43031</v>
      </c>
      <c r="K12681" s="68">
        <v>3</v>
      </c>
      <c r="L12681" s="69">
        <v>-11794.75</v>
      </c>
      <c r="M12681" s="57"/>
      <c r="N12681" s="67">
        <v>43031</v>
      </c>
      <c r="O12681" s="68">
        <v>3</v>
      </c>
      <c r="P12681" s="69">
        <v>9924.9747000000007</v>
      </c>
      <c r="Q12681" s="57"/>
      <c r="R12681" s="70">
        <f t="shared" si="591"/>
        <v>-0.57177351956238887</v>
      </c>
      <c r="S12681" s="71">
        <f t="shared" si="592"/>
        <v>18309.891075801002</v>
      </c>
      <c r="T12681" s="72">
        <f t="shared" si="593"/>
        <v>-5674.8377157866653</v>
      </c>
    </row>
    <row r="12682" spans="2:20" x14ac:dyDescent="0.25">
      <c r="B12682" s="64">
        <v>43031</v>
      </c>
      <c r="C12682" s="65">
        <v>4</v>
      </c>
      <c r="D12682" s="66">
        <v>2.2195299999999998</v>
      </c>
      <c r="E12682" s="57"/>
      <c r="F12682" s="67">
        <v>43031</v>
      </c>
      <c r="G12682" s="68">
        <v>4</v>
      </c>
      <c r="H12682" s="69">
        <v>20972.57</v>
      </c>
      <c r="I12682" s="57"/>
      <c r="J12682" s="67">
        <v>43031</v>
      </c>
      <c r="K12682" s="68">
        <v>4</v>
      </c>
      <c r="L12682" s="69">
        <v>-5499.29</v>
      </c>
      <c r="M12682" s="57"/>
      <c r="N12682" s="67">
        <v>43031</v>
      </c>
      <c r="O12682" s="68">
        <v>4</v>
      </c>
      <c r="P12682" s="69">
        <v>10091.17612</v>
      </c>
      <c r="Q12682" s="57"/>
      <c r="R12682" s="70">
        <f t="shared" ref="R12682:R12745" si="594">L12682/H12682</f>
        <v>-0.26221345309611555</v>
      </c>
      <c r="S12682" s="71">
        <f t="shared" ref="S12682:S12745" si="595">P12682*D12682</f>
        <v>22397.6681336236</v>
      </c>
      <c r="T12682" s="72">
        <f t="shared" ref="T12682:T12745" si="596">P12682*R12682</f>
        <v>-2646.0421362262614</v>
      </c>
    </row>
    <row r="12683" spans="2:20" x14ac:dyDescent="0.25">
      <c r="B12683" s="64">
        <v>43031</v>
      </c>
      <c r="C12683" s="65">
        <v>5</v>
      </c>
      <c r="D12683" s="66">
        <v>2.11774</v>
      </c>
      <c r="E12683" s="57"/>
      <c r="F12683" s="67">
        <v>43031</v>
      </c>
      <c r="G12683" s="68">
        <v>5</v>
      </c>
      <c r="H12683" s="69">
        <v>20889.07</v>
      </c>
      <c r="I12683" s="57"/>
      <c r="J12683" s="67">
        <v>43031</v>
      </c>
      <c r="K12683" s="68">
        <v>5</v>
      </c>
      <c r="L12683" s="69">
        <v>-5206.17</v>
      </c>
      <c r="M12683" s="57"/>
      <c r="N12683" s="67">
        <v>43031</v>
      </c>
      <c r="O12683" s="68">
        <v>5</v>
      </c>
      <c r="P12683" s="69">
        <v>10019.646489999999</v>
      </c>
      <c r="Q12683" s="57"/>
      <c r="R12683" s="70">
        <f t="shared" si="594"/>
        <v>-0.24922938168142478</v>
      </c>
      <c r="S12683" s="71">
        <f t="shared" si="595"/>
        <v>21219.006157732598</v>
      </c>
      <c r="T12683" s="72">
        <f t="shared" si="596"/>
        <v>-2497.1902993691579</v>
      </c>
    </row>
    <row r="12684" spans="2:20" x14ac:dyDescent="0.25">
      <c r="B12684" s="64">
        <v>43031</v>
      </c>
      <c r="C12684" s="65">
        <v>6</v>
      </c>
      <c r="D12684" s="66">
        <v>2.3153000000000001</v>
      </c>
      <c r="E12684" s="57"/>
      <c r="F12684" s="67">
        <v>43031</v>
      </c>
      <c r="G12684" s="68">
        <v>6</v>
      </c>
      <c r="H12684" s="69">
        <v>20821.7</v>
      </c>
      <c r="I12684" s="57"/>
      <c r="J12684" s="67">
        <v>43031</v>
      </c>
      <c r="K12684" s="68">
        <v>6</v>
      </c>
      <c r="L12684" s="69">
        <v>-4339.26</v>
      </c>
      <c r="M12684" s="57"/>
      <c r="N12684" s="67">
        <v>43031</v>
      </c>
      <c r="O12684" s="68">
        <v>6</v>
      </c>
      <c r="P12684" s="69">
        <v>9992.6543980000006</v>
      </c>
      <c r="Q12684" s="57"/>
      <c r="R12684" s="70">
        <f t="shared" si="594"/>
        <v>-0.20840085103521808</v>
      </c>
      <c r="S12684" s="71">
        <f t="shared" si="595"/>
        <v>23135.992727689401</v>
      </c>
      <c r="T12684" s="72">
        <f t="shared" si="596"/>
        <v>-2082.477680644015</v>
      </c>
    </row>
    <row r="12685" spans="2:20" x14ac:dyDescent="0.25">
      <c r="B12685" s="64">
        <v>43031</v>
      </c>
      <c r="C12685" s="65">
        <v>7</v>
      </c>
      <c r="D12685" s="66">
        <v>2.7718500000000001</v>
      </c>
      <c r="E12685" s="57"/>
      <c r="F12685" s="67">
        <v>43031</v>
      </c>
      <c r="G12685" s="68">
        <v>7</v>
      </c>
      <c r="H12685" s="69">
        <v>20692.3</v>
      </c>
      <c r="I12685" s="57"/>
      <c r="J12685" s="67">
        <v>43031</v>
      </c>
      <c r="K12685" s="68">
        <v>7</v>
      </c>
      <c r="L12685" s="69">
        <v>209.6</v>
      </c>
      <c r="M12685" s="57"/>
      <c r="N12685" s="67">
        <v>43031</v>
      </c>
      <c r="O12685" s="68">
        <v>7</v>
      </c>
      <c r="P12685" s="69">
        <v>9961.5626179999999</v>
      </c>
      <c r="Q12685" s="57"/>
      <c r="R12685" s="70">
        <f t="shared" si="594"/>
        <v>1.01293717953055E-2</v>
      </c>
      <c r="S12685" s="71">
        <f t="shared" si="595"/>
        <v>27611.957342703303</v>
      </c>
      <c r="T12685" s="72">
        <f t="shared" si="596"/>
        <v>100.90437141993881</v>
      </c>
    </row>
    <row r="12686" spans="2:20" x14ac:dyDescent="0.25">
      <c r="B12686" s="64">
        <v>43031</v>
      </c>
      <c r="C12686" s="65">
        <v>8</v>
      </c>
      <c r="D12686" s="66">
        <v>2.6446900000000002</v>
      </c>
      <c r="E12686" s="57"/>
      <c r="F12686" s="67">
        <v>43031</v>
      </c>
      <c r="G12686" s="68">
        <v>8</v>
      </c>
      <c r="H12686" s="69">
        <v>20524.560000000001</v>
      </c>
      <c r="I12686" s="57"/>
      <c r="J12686" s="67">
        <v>43031</v>
      </c>
      <c r="K12686" s="68">
        <v>8</v>
      </c>
      <c r="L12686" s="69">
        <v>-2263.5</v>
      </c>
      <c r="M12686" s="57"/>
      <c r="N12686" s="67">
        <v>43031</v>
      </c>
      <c r="O12686" s="68">
        <v>8</v>
      </c>
      <c r="P12686" s="69">
        <v>9893.9808850000009</v>
      </c>
      <c r="Q12686" s="57"/>
      <c r="R12686" s="70">
        <f t="shared" si="594"/>
        <v>-0.11028251031934423</v>
      </c>
      <c r="S12686" s="71">
        <f t="shared" si="595"/>
        <v>26166.512306750654</v>
      </c>
      <c r="T12686" s="72">
        <f t="shared" si="596"/>
        <v>-1091.1330490494072</v>
      </c>
    </row>
    <row r="12687" spans="2:20" x14ac:dyDescent="0.25">
      <c r="B12687" s="64">
        <v>43031</v>
      </c>
      <c r="C12687" s="65">
        <v>9</v>
      </c>
      <c r="D12687" s="66">
        <v>2.5777299999999999</v>
      </c>
      <c r="E12687" s="57"/>
      <c r="F12687" s="67">
        <v>43031</v>
      </c>
      <c r="G12687" s="68">
        <v>9</v>
      </c>
      <c r="H12687" s="69">
        <v>20675.919999999998</v>
      </c>
      <c r="I12687" s="57"/>
      <c r="J12687" s="67">
        <v>43031</v>
      </c>
      <c r="K12687" s="68">
        <v>9</v>
      </c>
      <c r="L12687" s="69">
        <v>10403.459999999999</v>
      </c>
      <c r="M12687" s="57"/>
      <c r="N12687" s="67">
        <v>43031</v>
      </c>
      <c r="O12687" s="68">
        <v>9</v>
      </c>
      <c r="P12687" s="69">
        <v>10048.37458</v>
      </c>
      <c r="Q12687" s="57"/>
      <c r="R12687" s="70">
        <f t="shared" si="594"/>
        <v>0.50316793642072521</v>
      </c>
      <c r="S12687" s="71">
        <f t="shared" si="595"/>
        <v>25901.996606103399</v>
      </c>
      <c r="T12687" s="72">
        <f t="shared" si="596"/>
        <v>5056.0199018010717</v>
      </c>
    </row>
    <row r="12688" spans="2:20" x14ac:dyDescent="0.25">
      <c r="B12688" s="64">
        <v>43031</v>
      </c>
      <c r="C12688" s="65">
        <v>10</v>
      </c>
      <c r="D12688" s="66">
        <v>2.05897</v>
      </c>
      <c r="E12688" s="57"/>
      <c r="F12688" s="67">
        <v>43031</v>
      </c>
      <c r="G12688" s="68">
        <v>10</v>
      </c>
      <c r="H12688" s="69">
        <v>20824.37</v>
      </c>
      <c r="I12688" s="57"/>
      <c r="J12688" s="67">
        <v>43031</v>
      </c>
      <c r="K12688" s="68">
        <v>10</v>
      </c>
      <c r="L12688" s="69">
        <v>-2680.22</v>
      </c>
      <c r="M12688" s="57"/>
      <c r="N12688" s="67">
        <v>43031</v>
      </c>
      <c r="O12688" s="68">
        <v>10</v>
      </c>
      <c r="P12688" s="69">
        <v>10107.027040000001</v>
      </c>
      <c r="Q12688" s="57"/>
      <c r="R12688" s="70">
        <f t="shared" si="594"/>
        <v>-0.12870593444123399</v>
      </c>
      <c r="S12688" s="71">
        <f t="shared" si="595"/>
        <v>20810.065464548803</v>
      </c>
      <c r="T12688" s="72">
        <f t="shared" si="596"/>
        <v>-1300.8343596060192</v>
      </c>
    </row>
    <row r="12689" spans="2:20" x14ac:dyDescent="0.25">
      <c r="B12689" s="64">
        <v>43031</v>
      </c>
      <c r="C12689" s="65">
        <v>11</v>
      </c>
      <c r="D12689" s="66">
        <v>2.6855899999999999</v>
      </c>
      <c r="E12689" s="57"/>
      <c r="F12689" s="67">
        <v>43031</v>
      </c>
      <c r="G12689" s="68">
        <v>11</v>
      </c>
      <c r="H12689" s="69">
        <v>21810.13</v>
      </c>
      <c r="I12689" s="57"/>
      <c r="J12689" s="67">
        <v>43031</v>
      </c>
      <c r="K12689" s="68">
        <v>11</v>
      </c>
      <c r="L12689" s="69">
        <v>9647.27</v>
      </c>
      <c r="M12689" s="57"/>
      <c r="N12689" s="67">
        <v>43031</v>
      </c>
      <c r="O12689" s="68">
        <v>11</v>
      </c>
      <c r="P12689" s="69">
        <v>10883.517330000001</v>
      </c>
      <c r="Q12689" s="57"/>
      <c r="R12689" s="70">
        <f t="shared" si="594"/>
        <v>0.44232977978581511</v>
      </c>
      <c r="S12689" s="71">
        <f t="shared" si="595"/>
        <v>29228.665306274699</v>
      </c>
      <c r="T12689" s="72">
        <f t="shared" si="596"/>
        <v>4814.103823874003</v>
      </c>
    </row>
    <row r="12690" spans="2:20" x14ac:dyDescent="0.25">
      <c r="B12690" s="64">
        <v>43031</v>
      </c>
      <c r="C12690" s="65">
        <v>12</v>
      </c>
      <c r="D12690" s="66">
        <v>2.5243500000000001</v>
      </c>
      <c r="E12690" s="57"/>
      <c r="F12690" s="67">
        <v>43031</v>
      </c>
      <c r="G12690" s="68">
        <v>12</v>
      </c>
      <c r="H12690" s="69">
        <v>23096.49</v>
      </c>
      <c r="I12690" s="57"/>
      <c r="J12690" s="67">
        <v>43031</v>
      </c>
      <c r="K12690" s="68">
        <v>12</v>
      </c>
      <c r="L12690" s="69">
        <v>1126.72</v>
      </c>
      <c r="M12690" s="57"/>
      <c r="N12690" s="67">
        <v>43031</v>
      </c>
      <c r="O12690" s="68">
        <v>12</v>
      </c>
      <c r="P12690" s="69">
        <v>11572.697459999999</v>
      </c>
      <c r="Q12690" s="57"/>
      <c r="R12690" s="70">
        <f t="shared" si="594"/>
        <v>4.8783170083419598E-2</v>
      </c>
      <c r="S12690" s="71">
        <f t="shared" si="595"/>
        <v>29213.538833151</v>
      </c>
      <c r="T12690" s="72">
        <f t="shared" si="596"/>
        <v>564.5528685151379</v>
      </c>
    </row>
    <row r="12691" spans="2:20" x14ac:dyDescent="0.25">
      <c r="B12691" s="64">
        <v>43031</v>
      </c>
      <c r="C12691" s="65">
        <v>13</v>
      </c>
      <c r="D12691" s="66">
        <v>2.1601699999999999</v>
      </c>
      <c r="E12691" s="57"/>
      <c r="F12691" s="67">
        <v>43031</v>
      </c>
      <c r="G12691" s="68">
        <v>13</v>
      </c>
      <c r="H12691" s="69">
        <v>25837.91</v>
      </c>
      <c r="I12691" s="57"/>
      <c r="J12691" s="67">
        <v>43031</v>
      </c>
      <c r="K12691" s="68">
        <v>13</v>
      </c>
      <c r="L12691" s="69">
        <v>-3102.41</v>
      </c>
      <c r="M12691" s="57"/>
      <c r="N12691" s="67">
        <v>43031</v>
      </c>
      <c r="O12691" s="68">
        <v>13</v>
      </c>
      <c r="P12691" s="69">
        <v>13206.94533</v>
      </c>
      <c r="Q12691" s="57"/>
      <c r="R12691" s="70">
        <f t="shared" si="594"/>
        <v>-0.12007201820890312</v>
      </c>
      <c r="S12691" s="71">
        <f t="shared" si="595"/>
        <v>28529.247093506099</v>
      </c>
      <c r="T12691" s="72">
        <f t="shared" si="596"/>
        <v>-1585.7845801477481</v>
      </c>
    </row>
    <row r="12692" spans="2:20" x14ac:dyDescent="0.25">
      <c r="B12692" s="64">
        <v>43031</v>
      </c>
      <c r="C12692" s="65">
        <v>14</v>
      </c>
      <c r="D12692" s="66">
        <v>1.98356</v>
      </c>
      <c r="E12692" s="57"/>
      <c r="F12692" s="67">
        <v>43031</v>
      </c>
      <c r="G12692" s="68">
        <v>14</v>
      </c>
      <c r="H12692" s="69">
        <v>28025.95</v>
      </c>
      <c r="I12692" s="57"/>
      <c r="J12692" s="67">
        <v>43031</v>
      </c>
      <c r="K12692" s="68">
        <v>14</v>
      </c>
      <c r="L12692" s="69">
        <v>-8860.98</v>
      </c>
      <c r="M12692" s="57"/>
      <c r="N12692" s="67">
        <v>43031</v>
      </c>
      <c r="O12692" s="68">
        <v>14</v>
      </c>
      <c r="P12692" s="69">
        <v>14369.99361</v>
      </c>
      <c r="Q12692" s="57"/>
      <c r="R12692" s="70">
        <f t="shared" si="594"/>
        <v>-0.31617054908040582</v>
      </c>
      <c r="S12692" s="71">
        <f t="shared" si="595"/>
        <v>28503.744525051599</v>
      </c>
      <c r="T12692" s="72">
        <f t="shared" si="596"/>
        <v>-4543.3687699556231</v>
      </c>
    </row>
    <row r="12693" spans="2:20" x14ac:dyDescent="0.25">
      <c r="B12693" s="64">
        <v>43031</v>
      </c>
      <c r="C12693" s="65">
        <v>15</v>
      </c>
      <c r="D12693" s="66">
        <v>1.2271700000000001</v>
      </c>
      <c r="E12693" s="57"/>
      <c r="F12693" s="67">
        <v>43031</v>
      </c>
      <c r="G12693" s="68">
        <v>15</v>
      </c>
      <c r="H12693" s="69">
        <v>31148.23</v>
      </c>
      <c r="I12693" s="57"/>
      <c r="J12693" s="67">
        <v>43031</v>
      </c>
      <c r="K12693" s="68">
        <v>15</v>
      </c>
      <c r="L12693" s="69">
        <v>-4091.23</v>
      </c>
      <c r="M12693" s="57"/>
      <c r="N12693" s="67">
        <v>43031</v>
      </c>
      <c r="O12693" s="68">
        <v>15</v>
      </c>
      <c r="P12693" s="69">
        <v>15925.969870000001</v>
      </c>
      <c r="Q12693" s="57"/>
      <c r="R12693" s="70">
        <f t="shared" si="594"/>
        <v>-0.13134711025313478</v>
      </c>
      <c r="S12693" s="71">
        <f t="shared" si="595"/>
        <v>19543.872445367902</v>
      </c>
      <c r="T12693" s="72">
        <f t="shared" si="596"/>
        <v>-2091.8301204029926</v>
      </c>
    </row>
    <row r="12694" spans="2:20" x14ac:dyDescent="0.25">
      <c r="B12694" s="64">
        <v>43031</v>
      </c>
      <c r="C12694" s="65">
        <v>16</v>
      </c>
      <c r="D12694" s="66">
        <v>0.66322999999999999</v>
      </c>
      <c r="E12694" s="57"/>
      <c r="F12694" s="67">
        <v>43031</v>
      </c>
      <c r="G12694" s="68">
        <v>16</v>
      </c>
      <c r="H12694" s="69">
        <v>33218.94</v>
      </c>
      <c r="I12694" s="57"/>
      <c r="J12694" s="67">
        <v>43031</v>
      </c>
      <c r="K12694" s="68">
        <v>16</v>
      </c>
      <c r="L12694" s="69">
        <v>-5997.98</v>
      </c>
      <c r="M12694" s="57"/>
      <c r="N12694" s="67">
        <v>43031</v>
      </c>
      <c r="O12694" s="68">
        <v>16</v>
      </c>
      <c r="P12694" s="69">
        <v>17015.41822</v>
      </c>
      <c r="Q12694" s="57"/>
      <c r="R12694" s="70">
        <f t="shared" si="594"/>
        <v>-0.1805590425221274</v>
      </c>
      <c r="S12694" s="71">
        <f t="shared" si="595"/>
        <v>11285.1358260506</v>
      </c>
      <c r="T12694" s="72">
        <f t="shared" si="596"/>
        <v>-3072.2876219167611</v>
      </c>
    </row>
    <row r="12695" spans="2:20" x14ac:dyDescent="0.25">
      <c r="B12695" s="64">
        <v>43031</v>
      </c>
      <c r="C12695" s="65">
        <v>17</v>
      </c>
      <c r="D12695" s="66">
        <v>0.78241000000000005</v>
      </c>
      <c r="E12695" s="57"/>
      <c r="F12695" s="67">
        <v>43031</v>
      </c>
      <c r="G12695" s="68">
        <v>17</v>
      </c>
      <c r="H12695" s="69">
        <v>34945.64</v>
      </c>
      <c r="I12695" s="57"/>
      <c r="J12695" s="67">
        <v>43031</v>
      </c>
      <c r="K12695" s="68">
        <v>17</v>
      </c>
      <c r="L12695" s="69">
        <v>-11402.69</v>
      </c>
      <c r="M12695" s="57"/>
      <c r="N12695" s="67">
        <v>43031</v>
      </c>
      <c r="O12695" s="68">
        <v>17</v>
      </c>
      <c r="P12695" s="69">
        <v>18015.301299999999</v>
      </c>
      <c r="Q12695" s="57"/>
      <c r="R12695" s="70">
        <f t="shared" si="594"/>
        <v>-0.32629793015666619</v>
      </c>
      <c r="S12695" s="71">
        <f t="shared" si="595"/>
        <v>14095.351890133001</v>
      </c>
      <c r="T12695" s="72">
        <f t="shared" si="596"/>
        <v>-5878.3555253386976</v>
      </c>
    </row>
    <row r="12696" spans="2:20" x14ac:dyDescent="0.25">
      <c r="B12696" s="64">
        <v>43031</v>
      </c>
      <c r="C12696" s="65">
        <v>18</v>
      </c>
      <c r="D12696" s="66">
        <v>1.05152</v>
      </c>
      <c r="E12696" s="57"/>
      <c r="F12696" s="67">
        <v>43031</v>
      </c>
      <c r="G12696" s="68">
        <v>18</v>
      </c>
      <c r="H12696" s="69">
        <v>35669.019999999997</v>
      </c>
      <c r="I12696" s="57"/>
      <c r="J12696" s="67">
        <v>43031</v>
      </c>
      <c r="K12696" s="68">
        <v>18</v>
      </c>
      <c r="L12696" s="69">
        <v>-7915.39</v>
      </c>
      <c r="M12696" s="57"/>
      <c r="N12696" s="67">
        <v>43031</v>
      </c>
      <c r="O12696" s="68">
        <v>18</v>
      </c>
      <c r="P12696" s="69">
        <v>18392.85671</v>
      </c>
      <c r="Q12696" s="57"/>
      <c r="R12696" s="70">
        <f t="shared" si="594"/>
        <v>-0.22191218037389313</v>
      </c>
      <c r="S12696" s="71">
        <f t="shared" si="595"/>
        <v>19340.456687699199</v>
      </c>
      <c r="T12696" s="72">
        <f t="shared" si="596"/>
        <v>-4081.5989358206903</v>
      </c>
    </row>
    <row r="12697" spans="2:20" x14ac:dyDescent="0.25">
      <c r="B12697" s="64">
        <v>43031</v>
      </c>
      <c r="C12697" s="65">
        <v>19</v>
      </c>
      <c r="D12697" s="66">
        <v>1.49488</v>
      </c>
      <c r="E12697" s="57"/>
      <c r="F12697" s="67">
        <v>43031</v>
      </c>
      <c r="G12697" s="68">
        <v>19</v>
      </c>
      <c r="H12697" s="69">
        <v>35890.36</v>
      </c>
      <c r="I12697" s="57"/>
      <c r="J12697" s="67">
        <v>43031</v>
      </c>
      <c r="K12697" s="68">
        <v>19</v>
      </c>
      <c r="L12697" s="69">
        <v>2845.5</v>
      </c>
      <c r="M12697" s="57"/>
      <c r="N12697" s="67">
        <v>43031</v>
      </c>
      <c r="O12697" s="68">
        <v>19</v>
      </c>
      <c r="P12697" s="69">
        <v>18536.182580000001</v>
      </c>
      <c r="Q12697" s="57"/>
      <c r="R12697" s="70">
        <f t="shared" si="594"/>
        <v>7.9283127837112805E-2</v>
      </c>
      <c r="S12697" s="71">
        <f t="shared" si="595"/>
        <v>27709.3686151904</v>
      </c>
      <c r="T12697" s="72">
        <f t="shared" si="596"/>
        <v>1469.6065331022035</v>
      </c>
    </row>
    <row r="12698" spans="2:20" x14ac:dyDescent="0.25">
      <c r="B12698" s="64">
        <v>43031</v>
      </c>
      <c r="C12698" s="65">
        <v>20</v>
      </c>
      <c r="D12698" s="66">
        <v>1.60066</v>
      </c>
      <c r="E12698" s="57"/>
      <c r="F12698" s="67">
        <v>43031</v>
      </c>
      <c r="G12698" s="68">
        <v>20</v>
      </c>
      <c r="H12698" s="69">
        <v>35772.46</v>
      </c>
      <c r="I12698" s="57"/>
      <c r="J12698" s="67">
        <v>43031</v>
      </c>
      <c r="K12698" s="68">
        <v>20</v>
      </c>
      <c r="L12698" s="69">
        <v>15745.58</v>
      </c>
      <c r="M12698" s="57"/>
      <c r="N12698" s="67">
        <v>43031</v>
      </c>
      <c r="O12698" s="68">
        <v>20</v>
      </c>
      <c r="P12698" s="69">
        <v>18490.039870000001</v>
      </c>
      <c r="Q12698" s="57"/>
      <c r="R12698" s="70">
        <f t="shared" si="594"/>
        <v>0.4401592733628048</v>
      </c>
      <c r="S12698" s="71">
        <f t="shared" si="595"/>
        <v>29596.267218314199</v>
      </c>
      <c r="T12698" s="72">
        <f t="shared" si="596"/>
        <v>8138.5625136284898</v>
      </c>
    </row>
    <row r="12699" spans="2:20" x14ac:dyDescent="0.25">
      <c r="B12699" s="64">
        <v>43031</v>
      </c>
      <c r="C12699" s="65">
        <v>21</v>
      </c>
      <c r="D12699" s="66">
        <v>2.1574599999999999</v>
      </c>
      <c r="E12699" s="57"/>
      <c r="F12699" s="67">
        <v>43031</v>
      </c>
      <c r="G12699" s="68">
        <v>21</v>
      </c>
      <c r="H12699" s="69">
        <v>35614.6</v>
      </c>
      <c r="I12699" s="57"/>
      <c r="J12699" s="67">
        <v>43031</v>
      </c>
      <c r="K12699" s="68">
        <v>21</v>
      </c>
      <c r="L12699" s="69">
        <v>36802.629999999997</v>
      </c>
      <c r="M12699" s="57"/>
      <c r="N12699" s="67">
        <v>43031</v>
      </c>
      <c r="O12699" s="68">
        <v>21</v>
      </c>
      <c r="P12699" s="69">
        <v>18430.557130000001</v>
      </c>
      <c r="Q12699" s="57"/>
      <c r="R12699" s="70">
        <f t="shared" si="594"/>
        <v>1.0333579487064293</v>
      </c>
      <c r="S12699" s="71">
        <f t="shared" si="595"/>
        <v>39763.189785689799</v>
      </c>
      <c r="T12699" s="72">
        <f t="shared" si="596"/>
        <v>19045.362709373454</v>
      </c>
    </row>
    <row r="12700" spans="2:20" x14ac:dyDescent="0.25">
      <c r="B12700" s="64">
        <v>43031</v>
      </c>
      <c r="C12700" s="65">
        <v>22</v>
      </c>
      <c r="D12700" s="66">
        <v>1.7147600000000001</v>
      </c>
      <c r="E12700" s="57"/>
      <c r="F12700" s="67">
        <v>43031</v>
      </c>
      <c r="G12700" s="68">
        <v>22</v>
      </c>
      <c r="H12700" s="69">
        <v>35573.040000000001</v>
      </c>
      <c r="I12700" s="57"/>
      <c r="J12700" s="67">
        <v>43031</v>
      </c>
      <c r="K12700" s="68">
        <v>22</v>
      </c>
      <c r="L12700" s="69">
        <v>-7355.81</v>
      </c>
      <c r="M12700" s="57"/>
      <c r="N12700" s="67">
        <v>43031</v>
      </c>
      <c r="O12700" s="68">
        <v>22</v>
      </c>
      <c r="P12700" s="69">
        <v>18401.731589999999</v>
      </c>
      <c r="Q12700" s="57"/>
      <c r="R12700" s="70">
        <f t="shared" si="594"/>
        <v>-0.20678047195291716</v>
      </c>
      <c r="S12700" s="71">
        <f t="shared" si="595"/>
        <v>31554.5532612684</v>
      </c>
      <c r="T12700" s="72">
        <f t="shared" si="596"/>
        <v>-3805.1187429311044</v>
      </c>
    </row>
    <row r="12701" spans="2:20" x14ac:dyDescent="0.25">
      <c r="B12701" s="64">
        <v>43031</v>
      </c>
      <c r="C12701" s="65">
        <v>23</v>
      </c>
      <c r="D12701" s="66">
        <v>1.3314900000000001</v>
      </c>
      <c r="E12701" s="57"/>
      <c r="F12701" s="67">
        <v>43031</v>
      </c>
      <c r="G12701" s="68">
        <v>23</v>
      </c>
      <c r="H12701" s="69">
        <v>35626.89</v>
      </c>
      <c r="I12701" s="57"/>
      <c r="J12701" s="67">
        <v>43031</v>
      </c>
      <c r="K12701" s="68">
        <v>23</v>
      </c>
      <c r="L12701" s="69">
        <v>-10938.26</v>
      </c>
      <c r="M12701" s="57"/>
      <c r="N12701" s="67">
        <v>43031</v>
      </c>
      <c r="O12701" s="68">
        <v>23</v>
      </c>
      <c r="P12701" s="69">
        <v>18422.73014</v>
      </c>
      <c r="Q12701" s="57"/>
      <c r="R12701" s="70">
        <f t="shared" si="594"/>
        <v>-0.30702258883669048</v>
      </c>
      <c r="S12701" s="71">
        <f t="shared" si="595"/>
        <v>24529.6809541086</v>
      </c>
      <c r="T12701" s="72">
        <f t="shared" si="596"/>
        <v>-5656.194301022525</v>
      </c>
    </row>
    <row r="12702" spans="2:20" x14ac:dyDescent="0.25">
      <c r="B12702" s="64">
        <v>43031</v>
      </c>
      <c r="C12702" s="65">
        <v>24</v>
      </c>
      <c r="D12702" s="66">
        <v>1.2432399999999999</v>
      </c>
      <c r="E12702" s="57"/>
      <c r="F12702" s="67">
        <v>43031</v>
      </c>
      <c r="G12702" s="68">
        <v>24</v>
      </c>
      <c r="H12702" s="69">
        <v>35657.24</v>
      </c>
      <c r="I12702" s="57"/>
      <c r="J12702" s="67">
        <v>43031</v>
      </c>
      <c r="K12702" s="68">
        <v>24</v>
      </c>
      <c r="L12702" s="69">
        <v>-13817.18</v>
      </c>
      <c r="M12702" s="57"/>
      <c r="N12702" s="67">
        <v>43031</v>
      </c>
      <c r="O12702" s="68">
        <v>24</v>
      </c>
      <c r="P12702" s="69">
        <v>18470.337950000001</v>
      </c>
      <c r="Q12702" s="57"/>
      <c r="R12702" s="70">
        <f t="shared" si="594"/>
        <v>-0.38749998597760232</v>
      </c>
      <c r="S12702" s="71">
        <f t="shared" si="595"/>
        <v>22963.062952958</v>
      </c>
      <c r="T12702" s="72">
        <f t="shared" si="596"/>
        <v>-7157.2556966265765</v>
      </c>
    </row>
    <row r="12703" spans="2:20" x14ac:dyDescent="0.25">
      <c r="B12703" s="64">
        <v>43031</v>
      </c>
      <c r="C12703" s="65">
        <v>25</v>
      </c>
      <c r="D12703" s="66">
        <v>1.5852299999999999</v>
      </c>
      <c r="E12703" s="57"/>
      <c r="F12703" s="67">
        <v>43031</v>
      </c>
      <c r="G12703" s="68">
        <v>25</v>
      </c>
      <c r="H12703" s="69">
        <v>35728.160000000003</v>
      </c>
      <c r="I12703" s="57"/>
      <c r="J12703" s="67">
        <v>43031</v>
      </c>
      <c r="K12703" s="68">
        <v>25</v>
      </c>
      <c r="L12703" s="69">
        <v>-1903.14</v>
      </c>
      <c r="M12703" s="57"/>
      <c r="N12703" s="67">
        <v>43031</v>
      </c>
      <c r="O12703" s="68">
        <v>25</v>
      </c>
      <c r="P12703" s="69">
        <v>18468.97825</v>
      </c>
      <c r="Q12703" s="57"/>
      <c r="R12703" s="70">
        <f t="shared" si="594"/>
        <v>-5.3267226747753034E-2</v>
      </c>
      <c r="S12703" s="71">
        <f t="shared" si="595"/>
        <v>29277.578391247498</v>
      </c>
      <c r="T12703" s="72">
        <f t="shared" si="596"/>
        <v>-983.79125224206905</v>
      </c>
    </row>
    <row r="12704" spans="2:20" x14ac:dyDescent="0.25">
      <c r="B12704" s="64">
        <v>43031</v>
      </c>
      <c r="C12704" s="65">
        <v>26</v>
      </c>
      <c r="D12704" s="66">
        <v>1.28857</v>
      </c>
      <c r="E12704" s="57"/>
      <c r="F12704" s="67">
        <v>43031</v>
      </c>
      <c r="G12704" s="68">
        <v>26</v>
      </c>
      <c r="H12704" s="69">
        <v>35373.919999999998</v>
      </c>
      <c r="I12704" s="57"/>
      <c r="J12704" s="67">
        <v>43031</v>
      </c>
      <c r="K12704" s="68">
        <v>26</v>
      </c>
      <c r="L12704" s="69">
        <v>-3960.89</v>
      </c>
      <c r="M12704" s="57"/>
      <c r="N12704" s="67">
        <v>43031</v>
      </c>
      <c r="O12704" s="68">
        <v>26</v>
      </c>
      <c r="P12704" s="69">
        <v>18296.740600000001</v>
      </c>
      <c r="Q12704" s="57"/>
      <c r="R12704" s="70">
        <f t="shared" si="594"/>
        <v>-0.11197204041847779</v>
      </c>
      <c r="S12704" s="71">
        <f t="shared" si="595"/>
        <v>23576.631034942002</v>
      </c>
      <c r="T12704" s="72">
        <f t="shared" si="596"/>
        <v>-2048.7233779896037</v>
      </c>
    </row>
    <row r="12705" spans="2:20" x14ac:dyDescent="0.25">
      <c r="B12705" s="64">
        <v>43031</v>
      </c>
      <c r="C12705" s="65">
        <v>27</v>
      </c>
      <c r="D12705" s="66">
        <v>1.1989099999999999</v>
      </c>
      <c r="E12705" s="57"/>
      <c r="F12705" s="67">
        <v>43031</v>
      </c>
      <c r="G12705" s="68">
        <v>27</v>
      </c>
      <c r="H12705" s="69">
        <v>35229.879999999997</v>
      </c>
      <c r="I12705" s="57"/>
      <c r="J12705" s="67">
        <v>43031</v>
      </c>
      <c r="K12705" s="68">
        <v>27</v>
      </c>
      <c r="L12705" s="69">
        <v>2016.62</v>
      </c>
      <c r="M12705" s="57"/>
      <c r="N12705" s="67">
        <v>43031</v>
      </c>
      <c r="O12705" s="68">
        <v>27</v>
      </c>
      <c r="P12705" s="69">
        <v>18214.794040000001</v>
      </c>
      <c r="Q12705" s="57"/>
      <c r="R12705" s="70">
        <f t="shared" si="594"/>
        <v>5.7241750468636284E-2</v>
      </c>
      <c r="S12705" s="71">
        <f t="shared" si="595"/>
        <v>21837.8987224964</v>
      </c>
      <c r="T12705" s="72">
        <f t="shared" si="596"/>
        <v>1042.6466952752835</v>
      </c>
    </row>
    <row r="12706" spans="2:20" x14ac:dyDescent="0.25">
      <c r="B12706" s="64">
        <v>43031</v>
      </c>
      <c r="C12706" s="65">
        <v>28</v>
      </c>
      <c r="D12706" s="66">
        <v>0.93332000000000004</v>
      </c>
      <c r="E12706" s="57"/>
      <c r="F12706" s="67">
        <v>43031</v>
      </c>
      <c r="G12706" s="68">
        <v>28</v>
      </c>
      <c r="H12706" s="69">
        <v>35059.279999999999</v>
      </c>
      <c r="I12706" s="57"/>
      <c r="J12706" s="67">
        <v>43031</v>
      </c>
      <c r="K12706" s="68">
        <v>28</v>
      </c>
      <c r="L12706" s="69">
        <v>728.75</v>
      </c>
      <c r="M12706" s="57"/>
      <c r="N12706" s="67">
        <v>43031</v>
      </c>
      <c r="O12706" s="68">
        <v>28</v>
      </c>
      <c r="P12706" s="69">
        <v>18128.096280000002</v>
      </c>
      <c r="Q12706" s="57"/>
      <c r="R12706" s="70">
        <f t="shared" si="594"/>
        <v>2.0786222649181615E-2</v>
      </c>
      <c r="S12706" s="71">
        <f t="shared" si="595"/>
        <v>16919.314820049603</v>
      </c>
      <c r="T12706" s="72">
        <f t="shared" si="596"/>
        <v>376.81464548188103</v>
      </c>
    </row>
    <row r="12707" spans="2:20" x14ac:dyDescent="0.25">
      <c r="B12707" s="64">
        <v>43031</v>
      </c>
      <c r="C12707" s="65">
        <v>29</v>
      </c>
      <c r="D12707" s="66">
        <v>0.72607999999999995</v>
      </c>
      <c r="E12707" s="57"/>
      <c r="F12707" s="67">
        <v>43031</v>
      </c>
      <c r="G12707" s="68">
        <v>29</v>
      </c>
      <c r="H12707" s="69">
        <v>35208.199999999997</v>
      </c>
      <c r="I12707" s="57"/>
      <c r="J12707" s="67">
        <v>43031</v>
      </c>
      <c r="K12707" s="68">
        <v>29</v>
      </c>
      <c r="L12707" s="69">
        <v>-4745.09</v>
      </c>
      <c r="M12707" s="57"/>
      <c r="N12707" s="67">
        <v>43031</v>
      </c>
      <c r="O12707" s="68">
        <v>29</v>
      </c>
      <c r="P12707" s="69">
        <v>18226.163560000001</v>
      </c>
      <c r="Q12707" s="57"/>
      <c r="R12707" s="70">
        <f t="shared" si="594"/>
        <v>-0.13477229736254623</v>
      </c>
      <c r="S12707" s="71">
        <f t="shared" si="595"/>
        <v>13233.6528376448</v>
      </c>
      <c r="T12707" s="72">
        <f t="shared" si="596"/>
        <v>-2456.3819350867243</v>
      </c>
    </row>
    <row r="12708" spans="2:20" x14ac:dyDescent="0.25">
      <c r="B12708" s="64">
        <v>43031</v>
      </c>
      <c r="C12708" s="65">
        <v>30</v>
      </c>
      <c r="D12708" s="66">
        <v>0.84455999999999998</v>
      </c>
      <c r="E12708" s="57"/>
      <c r="F12708" s="67">
        <v>43031</v>
      </c>
      <c r="G12708" s="68">
        <v>30</v>
      </c>
      <c r="H12708" s="69">
        <v>35232.94</v>
      </c>
      <c r="I12708" s="57"/>
      <c r="J12708" s="67">
        <v>43031</v>
      </c>
      <c r="K12708" s="68">
        <v>30</v>
      </c>
      <c r="L12708" s="69">
        <v>-1173.92</v>
      </c>
      <c r="M12708" s="57"/>
      <c r="N12708" s="67">
        <v>43031</v>
      </c>
      <c r="O12708" s="68">
        <v>30</v>
      </c>
      <c r="P12708" s="69">
        <v>18285.04998</v>
      </c>
      <c r="Q12708" s="57"/>
      <c r="R12708" s="70">
        <f t="shared" si="594"/>
        <v>-3.33188203993195E-2</v>
      </c>
      <c r="S12708" s="71">
        <f t="shared" si="595"/>
        <v>15442.821811108799</v>
      </c>
      <c r="T12708" s="72">
        <f t="shared" si="596"/>
        <v>-609.23629627620062</v>
      </c>
    </row>
    <row r="12709" spans="2:20" x14ac:dyDescent="0.25">
      <c r="B12709" s="64">
        <v>43031</v>
      </c>
      <c r="C12709" s="65">
        <v>31</v>
      </c>
      <c r="D12709" s="66">
        <v>1.55341</v>
      </c>
      <c r="E12709" s="57"/>
      <c r="F12709" s="67">
        <v>43031</v>
      </c>
      <c r="G12709" s="68">
        <v>31</v>
      </c>
      <c r="H12709" s="69">
        <v>35421.1</v>
      </c>
      <c r="I12709" s="57"/>
      <c r="J12709" s="67">
        <v>43031</v>
      </c>
      <c r="K12709" s="68">
        <v>31</v>
      </c>
      <c r="L12709" s="69">
        <v>25216.11</v>
      </c>
      <c r="M12709" s="57"/>
      <c r="N12709" s="67">
        <v>43031</v>
      </c>
      <c r="O12709" s="68">
        <v>31</v>
      </c>
      <c r="P12709" s="69">
        <v>18370.780429999999</v>
      </c>
      <c r="Q12709" s="57"/>
      <c r="R12709" s="70">
        <f t="shared" si="594"/>
        <v>0.71189516982815337</v>
      </c>
      <c r="S12709" s="71">
        <f t="shared" si="595"/>
        <v>28537.354027766298</v>
      </c>
      <c r="T12709" s="72">
        <f t="shared" si="596"/>
        <v>13078.069854090565</v>
      </c>
    </row>
    <row r="12710" spans="2:20" x14ac:dyDescent="0.25">
      <c r="B12710" s="64">
        <v>43031</v>
      </c>
      <c r="C12710" s="65">
        <v>32</v>
      </c>
      <c r="D12710" s="66">
        <v>1.8860600000000001</v>
      </c>
      <c r="E12710" s="57"/>
      <c r="F12710" s="67">
        <v>43031</v>
      </c>
      <c r="G12710" s="68">
        <v>32</v>
      </c>
      <c r="H12710" s="69">
        <v>35628.35</v>
      </c>
      <c r="I12710" s="57"/>
      <c r="J12710" s="67">
        <v>43031</v>
      </c>
      <c r="K12710" s="68">
        <v>32</v>
      </c>
      <c r="L12710" s="69">
        <v>33681.5</v>
      </c>
      <c r="M12710" s="57"/>
      <c r="N12710" s="67">
        <v>43031</v>
      </c>
      <c r="O12710" s="68">
        <v>32</v>
      </c>
      <c r="P12710" s="69">
        <v>18471.14518</v>
      </c>
      <c r="Q12710" s="57"/>
      <c r="R12710" s="70">
        <f t="shared" si="594"/>
        <v>0.94535671733324733</v>
      </c>
      <c r="S12710" s="71">
        <f t="shared" si="595"/>
        <v>34837.688078190804</v>
      </c>
      <c r="T12710" s="72">
        <f t="shared" si="596"/>
        <v>17461.821172750635</v>
      </c>
    </row>
    <row r="12711" spans="2:20" x14ac:dyDescent="0.25">
      <c r="B12711" s="64">
        <v>43031</v>
      </c>
      <c r="C12711" s="65">
        <v>33</v>
      </c>
      <c r="D12711" s="66">
        <v>1.7339100000000001</v>
      </c>
      <c r="E12711" s="57"/>
      <c r="F12711" s="67">
        <v>43031</v>
      </c>
      <c r="G12711" s="68">
        <v>33</v>
      </c>
      <c r="H12711" s="69">
        <v>36008.36</v>
      </c>
      <c r="I12711" s="57"/>
      <c r="J12711" s="67">
        <v>43031</v>
      </c>
      <c r="K12711" s="68">
        <v>33</v>
      </c>
      <c r="L12711" s="69">
        <v>21197.62</v>
      </c>
      <c r="M12711" s="57"/>
      <c r="N12711" s="67">
        <v>43031</v>
      </c>
      <c r="O12711" s="68">
        <v>33</v>
      </c>
      <c r="P12711" s="69">
        <v>18574.65436</v>
      </c>
      <c r="Q12711" s="57"/>
      <c r="R12711" s="70">
        <f t="shared" si="594"/>
        <v>0.58868607178999544</v>
      </c>
      <c r="S12711" s="71">
        <f t="shared" si="595"/>
        <v>32206.778941347602</v>
      </c>
      <c r="T12711" s="72">
        <f t="shared" si="596"/>
        <v>10934.640310045312</v>
      </c>
    </row>
    <row r="12712" spans="2:20" x14ac:dyDescent="0.25">
      <c r="B12712" s="64">
        <v>43031</v>
      </c>
      <c r="C12712" s="65">
        <v>34</v>
      </c>
      <c r="D12712" s="66">
        <v>1.68283</v>
      </c>
      <c r="E12712" s="57"/>
      <c r="F12712" s="67">
        <v>43031</v>
      </c>
      <c r="G12712" s="68">
        <v>34</v>
      </c>
      <c r="H12712" s="69">
        <v>37019.199999999997</v>
      </c>
      <c r="I12712" s="57"/>
      <c r="J12712" s="67">
        <v>43031</v>
      </c>
      <c r="K12712" s="68">
        <v>34</v>
      </c>
      <c r="L12712" s="69">
        <v>17524.45</v>
      </c>
      <c r="M12712" s="57"/>
      <c r="N12712" s="67">
        <v>43031</v>
      </c>
      <c r="O12712" s="68">
        <v>34</v>
      </c>
      <c r="P12712" s="69">
        <v>19083.61004</v>
      </c>
      <c r="Q12712" s="57"/>
      <c r="R12712" s="70">
        <f t="shared" si="594"/>
        <v>0.47338813372520211</v>
      </c>
      <c r="S12712" s="71">
        <f t="shared" si="595"/>
        <v>32114.471483613201</v>
      </c>
      <c r="T12712" s="72">
        <f t="shared" si="596"/>
        <v>9033.954541575129</v>
      </c>
    </row>
    <row r="12713" spans="2:20" x14ac:dyDescent="0.25">
      <c r="B12713" s="64">
        <v>43031</v>
      </c>
      <c r="C12713" s="65">
        <v>35</v>
      </c>
      <c r="D12713" s="66">
        <v>1.3243199999999999</v>
      </c>
      <c r="E12713" s="57"/>
      <c r="F12713" s="67">
        <v>43031</v>
      </c>
      <c r="G12713" s="68">
        <v>35</v>
      </c>
      <c r="H12713" s="69">
        <v>37348.76</v>
      </c>
      <c r="I12713" s="57"/>
      <c r="J12713" s="67">
        <v>43031</v>
      </c>
      <c r="K12713" s="68">
        <v>35</v>
      </c>
      <c r="L12713" s="69">
        <v>-1353.18</v>
      </c>
      <c r="M12713" s="57"/>
      <c r="N12713" s="67">
        <v>43031</v>
      </c>
      <c r="O12713" s="68">
        <v>35</v>
      </c>
      <c r="P12713" s="69">
        <v>18773.48172</v>
      </c>
      <c r="Q12713" s="57"/>
      <c r="R12713" s="70">
        <f t="shared" si="594"/>
        <v>-3.6230921722702439E-2</v>
      </c>
      <c r="S12713" s="71">
        <f t="shared" si="595"/>
        <v>24862.0973114304</v>
      </c>
      <c r="T12713" s="72">
        <f t="shared" si="596"/>
        <v>-680.18054665990519</v>
      </c>
    </row>
    <row r="12714" spans="2:20" x14ac:dyDescent="0.25">
      <c r="B12714" s="64">
        <v>43031</v>
      </c>
      <c r="C12714" s="65">
        <v>36</v>
      </c>
      <c r="D12714" s="66">
        <v>0.96472999999999998</v>
      </c>
      <c r="E12714" s="57"/>
      <c r="F12714" s="67">
        <v>43031</v>
      </c>
      <c r="G12714" s="68">
        <v>36</v>
      </c>
      <c r="H12714" s="69">
        <v>37927.919999999998</v>
      </c>
      <c r="I12714" s="57"/>
      <c r="J12714" s="67">
        <v>43031</v>
      </c>
      <c r="K12714" s="68">
        <v>36</v>
      </c>
      <c r="L12714" s="69">
        <v>-574.01</v>
      </c>
      <c r="M12714" s="57"/>
      <c r="N12714" s="67">
        <v>43031</v>
      </c>
      <c r="O12714" s="68">
        <v>36</v>
      </c>
      <c r="P12714" s="69">
        <v>18944.092540000001</v>
      </c>
      <c r="Q12714" s="57"/>
      <c r="R12714" s="70">
        <f t="shared" si="594"/>
        <v>-1.5134233567250722E-2</v>
      </c>
      <c r="S12714" s="71">
        <f t="shared" si="595"/>
        <v>18275.9343961142</v>
      </c>
      <c r="T12714" s="72">
        <f t="shared" si="596"/>
        <v>-286.70432121997203</v>
      </c>
    </row>
    <row r="12715" spans="2:20" x14ac:dyDescent="0.25">
      <c r="B12715" s="64">
        <v>43031</v>
      </c>
      <c r="C12715" s="65">
        <v>37</v>
      </c>
      <c r="D12715" s="66">
        <v>0.99297000000000002</v>
      </c>
      <c r="E12715" s="57"/>
      <c r="F12715" s="67">
        <v>43031</v>
      </c>
      <c r="G12715" s="68">
        <v>37</v>
      </c>
      <c r="H12715" s="69">
        <v>38583.94</v>
      </c>
      <c r="I12715" s="57"/>
      <c r="J12715" s="67">
        <v>43031</v>
      </c>
      <c r="K12715" s="68">
        <v>37</v>
      </c>
      <c r="L12715" s="69">
        <v>-11092.16</v>
      </c>
      <c r="M12715" s="57"/>
      <c r="N12715" s="67">
        <v>43031</v>
      </c>
      <c r="O12715" s="68">
        <v>37</v>
      </c>
      <c r="P12715" s="69">
        <v>19000.604360000001</v>
      </c>
      <c r="Q12715" s="57"/>
      <c r="R12715" s="70">
        <f t="shared" si="594"/>
        <v>-0.28748126811310609</v>
      </c>
      <c r="S12715" s="71">
        <f t="shared" si="595"/>
        <v>18867.030111349202</v>
      </c>
      <c r="T12715" s="72">
        <f t="shared" si="596"/>
        <v>-5462.3178363282132</v>
      </c>
    </row>
    <row r="12716" spans="2:20" x14ac:dyDescent="0.25">
      <c r="B12716" s="64">
        <v>43031</v>
      </c>
      <c r="C12716" s="65">
        <v>38</v>
      </c>
      <c r="D12716" s="66">
        <v>0.88890000000000002</v>
      </c>
      <c r="E12716" s="57"/>
      <c r="F12716" s="67">
        <v>43031</v>
      </c>
      <c r="G12716" s="68">
        <v>38</v>
      </c>
      <c r="H12716" s="69">
        <v>38619.08</v>
      </c>
      <c r="I12716" s="57"/>
      <c r="J12716" s="67">
        <v>43031</v>
      </c>
      <c r="K12716" s="68">
        <v>38</v>
      </c>
      <c r="L12716" s="69">
        <v>-10904.05</v>
      </c>
      <c r="M12716" s="57"/>
      <c r="N12716" s="67">
        <v>43031</v>
      </c>
      <c r="O12716" s="68">
        <v>38</v>
      </c>
      <c r="P12716" s="69">
        <v>19029.641189999998</v>
      </c>
      <c r="Q12716" s="57"/>
      <c r="R12716" s="70">
        <f t="shared" si="594"/>
        <v>-0.28234877682223397</v>
      </c>
      <c r="S12716" s="71">
        <f t="shared" si="595"/>
        <v>16915.448053790999</v>
      </c>
      <c r="T12716" s="72">
        <f t="shared" si="596"/>
        <v>-5372.9959133625007</v>
      </c>
    </row>
    <row r="12717" spans="2:20" x14ac:dyDescent="0.25">
      <c r="B12717" s="64">
        <v>43031</v>
      </c>
      <c r="C12717" s="65">
        <v>39</v>
      </c>
      <c r="D12717" s="66">
        <v>0.97026999999999997</v>
      </c>
      <c r="E12717" s="57"/>
      <c r="F12717" s="67">
        <v>43031</v>
      </c>
      <c r="G12717" s="68">
        <v>39</v>
      </c>
      <c r="H12717" s="69">
        <v>38224.949999999997</v>
      </c>
      <c r="I12717" s="57"/>
      <c r="J12717" s="67">
        <v>43031</v>
      </c>
      <c r="K12717" s="68">
        <v>39</v>
      </c>
      <c r="L12717" s="69">
        <v>-5315.01</v>
      </c>
      <c r="M12717" s="57"/>
      <c r="N12717" s="67">
        <v>43031</v>
      </c>
      <c r="O12717" s="68">
        <v>39</v>
      </c>
      <c r="P12717" s="69">
        <v>19120.054670000001</v>
      </c>
      <c r="Q12717" s="57"/>
      <c r="R12717" s="70">
        <f t="shared" si="594"/>
        <v>-0.13904557102102164</v>
      </c>
      <c r="S12717" s="71">
        <f t="shared" si="595"/>
        <v>18551.6154446609</v>
      </c>
      <c r="T12717" s="72">
        <f t="shared" si="596"/>
        <v>-2658.5589195433017</v>
      </c>
    </row>
    <row r="12718" spans="2:20" x14ac:dyDescent="0.25">
      <c r="B12718" s="64">
        <v>43031</v>
      </c>
      <c r="C12718" s="65">
        <v>40</v>
      </c>
      <c r="D12718" s="66">
        <v>0.79695000000000005</v>
      </c>
      <c r="E12718" s="57"/>
      <c r="F12718" s="67">
        <v>43031</v>
      </c>
      <c r="G12718" s="68">
        <v>40</v>
      </c>
      <c r="H12718" s="69">
        <v>37108.050000000003</v>
      </c>
      <c r="I12718" s="57"/>
      <c r="J12718" s="67">
        <v>43031</v>
      </c>
      <c r="K12718" s="68">
        <v>40</v>
      </c>
      <c r="L12718" s="69">
        <v>-12919.75</v>
      </c>
      <c r="M12718" s="57"/>
      <c r="N12718" s="67">
        <v>43031</v>
      </c>
      <c r="O12718" s="68">
        <v>40</v>
      </c>
      <c r="P12718" s="69">
        <v>18584.07965</v>
      </c>
      <c r="Q12718" s="57"/>
      <c r="R12718" s="70">
        <f t="shared" si="594"/>
        <v>-0.34816569450563961</v>
      </c>
      <c r="S12718" s="71">
        <f t="shared" si="595"/>
        <v>14810.5822770675</v>
      </c>
      <c r="T12718" s="72">
        <f t="shared" si="596"/>
        <v>-6470.3389980903739</v>
      </c>
    </row>
    <row r="12719" spans="2:20" x14ac:dyDescent="0.25">
      <c r="B12719" s="64">
        <v>43031</v>
      </c>
      <c r="C12719" s="65">
        <v>41</v>
      </c>
      <c r="D12719" s="66">
        <v>0.72538999999999998</v>
      </c>
      <c r="E12719" s="57"/>
      <c r="F12719" s="67">
        <v>43031</v>
      </c>
      <c r="G12719" s="68">
        <v>41</v>
      </c>
      <c r="H12719" s="69">
        <v>36170.85</v>
      </c>
      <c r="I12719" s="57"/>
      <c r="J12719" s="67">
        <v>43031</v>
      </c>
      <c r="K12719" s="68">
        <v>41</v>
      </c>
      <c r="L12719" s="69">
        <v>-13072.88</v>
      </c>
      <c r="M12719" s="57"/>
      <c r="N12719" s="67">
        <v>43031</v>
      </c>
      <c r="O12719" s="68">
        <v>41</v>
      </c>
      <c r="P12719" s="69">
        <v>18297.232370000002</v>
      </c>
      <c r="Q12719" s="57"/>
      <c r="R12719" s="70">
        <f t="shared" si="594"/>
        <v>-0.36142031497739202</v>
      </c>
      <c r="S12719" s="71">
        <f t="shared" si="595"/>
        <v>13272.6293888743</v>
      </c>
      <c r="T12719" s="72">
        <f t="shared" si="596"/>
        <v>-6612.991486379934</v>
      </c>
    </row>
    <row r="12720" spans="2:20" x14ac:dyDescent="0.25">
      <c r="B12720" s="64">
        <v>43031</v>
      </c>
      <c r="C12720" s="65">
        <v>42</v>
      </c>
      <c r="D12720" s="66">
        <v>-0.27421000000000001</v>
      </c>
      <c r="E12720" s="57"/>
      <c r="F12720" s="67">
        <v>43031</v>
      </c>
      <c r="G12720" s="68">
        <v>42</v>
      </c>
      <c r="H12720" s="69">
        <v>34263</v>
      </c>
      <c r="I12720" s="57"/>
      <c r="J12720" s="67">
        <v>43031</v>
      </c>
      <c r="K12720" s="68">
        <v>42</v>
      </c>
      <c r="L12720" s="69">
        <v>-34249.870000000003</v>
      </c>
      <c r="M12720" s="57"/>
      <c r="N12720" s="67">
        <v>43031</v>
      </c>
      <c r="O12720" s="68">
        <v>42</v>
      </c>
      <c r="P12720" s="69">
        <v>17343.630160000001</v>
      </c>
      <c r="Q12720" s="57"/>
      <c r="R12720" s="70">
        <f t="shared" si="594"/>
        <v>-0.99961678778857666</v>
      </c>
      <c r="S12720" s="71">
        <f t="shared" si="595"/>
        <v>-4755.7968261736005</v>
      </c>
      <c r="T12720" s="72">
        <f t="shared" si="596"/>
        <v>-17336.983869132277</v>
      </c>
    </row>
    <row r="12721" spans="2:20" x14ac:dyDescent="0.25">
      <c r="B12721" s="64">
        <v>43031</v>
      </c>
      <c r="C12721" s="65">
        <v>43</v>
      </c>
      <c r="D12721" s="66">
        <v>0.13469</v>
      </c>
      <c r="E12721" s="57"/>
      <c r="F12721" s="67">
        <v>43031</v>
      </c>
      <c r="G12721" s="68">
        <v>43</v>
      </c>
      <c r="H12721" s="69">
        <v>33191.160000000003</v>
      </c>
      <c r="I12721" s="57"/>
      <c r="J12721" s="67">
        <v>43031</v>
      </c>
      <c r="K12721" s="68">
        <v>43</v>
      </c>
      <c r="L12721" s="69">
        <v>-26095.58</v>
      </c>
      <c r="M12721" s="57"/>
      <c r="N12721" s="67">
        <v>43031</v>
      </c>
      <c r="O12721" s="68">
        <v>43</v>
      </c>
      <c r="P12721" s="69">
        <v>17077.962909999998</v>
      </c>
      <c r="Q12721" s="57"/>
      <c r="R12721" s="70">
        <f t="shared" si="594"/>
        <v>-0.78622078890885405</v>
      </c>
      <c r="S12721" s="71">
        <f t="shared" si="595"/>
        <v>2300.2308243478997</v>
      </c>
      <c r="T12721" s="72">
        <f t="shared" si="596"/>
        <v>-13427.049472056347</v>
      </c>
    </row>
    <row r="12722" spans="2:20" x14ac:dyDescent="0.25">
      <c r="B12722" s="64">
        <v>43031</v>
      </c>
      <c r="C12722" s="65">
        <v>44</v>
      </c>
      <c r="D12722" s="66">
        <v>0.36368</v>
      </c>
      <c r="E12722" s="57"/>
      <c r="F12722" s="67">
        <v>43031</v>
      </c>
      <c r="G12722" s="68">
        <v>44</v>
      </c>
      <c r="H12722" s="69">
        <v>31254.560000000001</v>
      </c>
      <c r="I12722" s="57"/>
      <c r="J12722" s="67">
        <v>43031</v>
      </c>
      <c r="K12722" s="68">
        <v>44</v>
      </c>
      <c r="L12722" s="69">
        <v>-17083.009999999998</v>
      </c>
      <c r="M12722" s="57"/>
      <c r="N12722" s="67">
        <v>43031</v>
      </c>
      <c r="O12722" s="68">
        <v>44</v>
      </c>
      <c r="P12722" s="69">
        <v>16027.172339999999</v>
      </c>
      <c r="Q12722" s="57"/>
      <c r="R12722" s="70">
        <f t="shared" si="594"/>
        <v>-0.54657656354784701</v>
      </c>
      <c r="S12722" s="71">
        <f t="shared" si="595"/>
        <v>5828.7620366111996</v>
      </c>
      <c r="T12722" s="72">
        <f t="shared" si="596"/>
        <v>-8760.0767809863046</v>
      </c>
    </row>
    <row r="12723" spans="2:20" x14ac:dyDescent="0.25">
      <c r="B12723" s="64">
        <v>43031</v>
      </c>
      <c r="C12723" s="65">
        <v>45</v>
      </c>
      <c r="D12723" s="66">
        <v>0.19341</v>
      </c>
      <c r="E12723" s="57"/>
      <c r="F12723" s="67">
        <v>43031</v>
      </c>
      <c r="G12723" s="68">
        <v>45</v>
      </c>
      <c r="H12723" s="69">
        <v>29400.32</v>
      </c>
      <c r="I12723" s="57"/>
      <c r="J12723" s="67">
        <v>43031</v>
      </c>
      <c r="K12723" s="68">
        <v>45</v>
      </c>
      <c r="L12723" s="69">
        <v>-16045.24</v>
      </c>
      <c r="M12723" s="57"/>
      <c r="N12723" s="67">
        <v>43031</v>
      </c>
      <c r="O12723" s="68">
        <v>45</v>
      </c>
      <c r="P12723" s="69">
        <v>15110.26792</v>
      </c>
      <c r="Q12723" s="57"/>
      <c r="R12723" s="70">
        <f t="shared" si="594"/>
        <v>-0.54575052244329314</v>
      </c>
      <c r="S12723" s="71">
        <f t="shared" si="595"/>
        <v>2922.4769184072002</v>
      </c>
      <c r="T12723" s="72">
        <f t="shared" si="596"/>
        <v>-8246.436611598132</v>
      </c>
    </row>
    <row r="12724" spans="2:20" x14ac:dyDescent="0.25">
      <c r="B12724" s="64">
        <v>43031</v>
      </c>
      <c r="C12724" s="65">
        <v>46</v>
      </c>
      <c r="D12724" s="66">
        <v>0.56047000000000002</v>
      </c>
      <c r="E12724" s="57"/>
      <c r="F12724" s="67">
        <v>43031</v>
      </c>
      <c r="G12724" s="68">
        <v>46</v>
      </c>
      <c r="H12724" s="69">
        <v>27156.36</v>
      </c>
      <c r="I12724" s="57"/>
      <c r="J12724" s="67">
        <v>43031</v>
      </c>
      <c r="K12724" s="68">
        <v>46</v>
      </c>
      <c r="L12724" s="69">
        <v>-9846.6299999999992</v>
      </c>
      <c r="M12724" s="57"/>
      <c r="N12724" s="67">
        <v>43031</v>
      </c>
      <c r="O12724" s="68">
        <v>46</v>
      </c>
      <c r="P12724" s="69">
        <v>13781.04501</v>
      </c>
      <c r="Q12724" s="57"/>
      <c r="R12724" s="70">
        <f t="shared" si="594"/>
        <v>-0.36259019986478302</v>
      </c>
      <c r="S12724" s="71">
        <f t="shared" si="595"/>
        <v>7723.8622967546999</v>
      </c>
      <c r="T12724" s="72">
        <f t="shared" si="596"/>
        <v>-4996.8718645214703</v>
      </c>
    </row>
    <row r="12725" spans="2:20" x14ac:dyDescent="0.25">
      <c r="B12725" s="64">
        <v>43031</v>
      </c>
      <c r="C12725" s="65">
        <v>47</v>
      </c>
      <c r="D12725" s="66">
        <v>1.5078800000000001</v>
      </c>
      <c r="E12725" s="57"/>
      <c r="F12725" s="67">
        <v>43031</v>
      </c>
      <c r="G12725" s="68">
        <v>47</v>
      </c>
      <c r="H12725" s="69">
        <v>24503.11</v>
      </c>
      <c r="I12725" s="57"/>
      <c r="J12725" s="67">
        <v>43031</v>
      </c>
      <c r="K12725" s="68">
        <v>47</v>
      </c>
      <c r="L12725" s="69">
        <v>1247.26</v>
      </c>
      <c r="M12725" s="57"/>
      <c r="N12725" s="67">
        <v>43031</v>
      </c>
      <c r="O12725" s="68">
        <v>47</v>
      </c>
      <c r="P12725" s="69">
        <v>11760.279710000001</v>
      </c>
      <c r="Q12725" s="57"/>
      <c r="R12725" s="70">
        <f t="shared" si="594"/>
        <v>5.0902109977060052E-2</v>
      </c>
      <c r="S12725" s="71">
        <f t="shared" si="595"/>
        <v>17733.090569114804</v>
      </c>
      <c r="T12725" s="72">
        <f t="shared" si="596"/>
        <v>598.62305115940796</v>
      </c>
    </row>
    <row r="12726" spans="2:20" x14ac:dyDescent="0.25">
      <c r="B12726" s="64">
        <v>43031</v>
      </c>
      <c r="C12726" s="65">
        <v>48</v>
      </c>
      <c r="D12726" s="66">
        <v>2.2782200000000001</v>
      </c>
      <c r="E12726" s="57"/>
      <c r="F12726" s="67">
        <v>43031</v>
      </c>
      <c r="G12726" s="68">
        <v>48</v>
      </c>
      <c r="H12726" s="69">
        <v>23262.02</v>
      </c>
      <c r="I12726" s="57"/>
      <c r="J12726" s="67">
        <v>43031</v>
      </c>
      <c r="K12726" s="68">
        <v>48</v>
      </c>
      <c r="L12726" s="69">
        <v>18278.88</v>
      </c>
      <c r="M12726" s="57"/>
      <c r="N12726" s="67">
        <v>43031</v>
      </c>
      <c r="O12726" s="68">
        <v>48</v>
      </c>
      <c r="P12726" s="69">
        <v>10976.48064</v>
      </c>
      <c r="Q12726" s="57"/>
      <c r="R12726" s="70">
        <f t="shared" si="594"/>
        <v>0.78578214617647135</v>
      </c>
      <c r="S12726" s="71">
        <f t="shared" si="595"/>
        <v>25006.837723660799</v>
      </c>
      <c r="T12726" s="72">
        <f t="shared" si="596"/>
        <v>8625.1225147636869</v>
      </c>
    </row>
    <row r="12727" spans="2:20" x14ac:dyDescent="0.25">
      <c r="B12727" s="64">
        <v>43032</v>
      </c>
      <c r="C12727" s="65">
        <v>1</v>
      </c>
      <c r="D12727" s="66">
        <v>2.19685</v>
      </c>
      <c r="E12727" s="57"/>
      <c r="F12727" s="67">
        <v>43032</v>
      </c>
      <c r="G12727" s="68">
        <v>1</v>
      </c>
      <c r="H12727" s="69">
        <v>22465.99</v>
      </c>
      <c r="I12727" s="57"/>
      <c r="J12727" s="67">
        <v>43032</v>
      </c>
      <c r="K12727" s="68">
        <v>1</v>
      </c>
      <c r="L12727" s="69">
        <v>622.51</v>
      </c>
      <c r="M12727" s="57"/>
      <c r="N12727" s="67">
        <v>43032</v>
      </c>
      <c r="O12727" s="68">
        <v>1</v>
      </c>
      <c r="P12727" s="69">
        <v>10618.34528</v>
      </c>
      <c r="Q12727" s="57"/>
      <c r="R12727" s="70">
        <f t="shared" si="594"/>
        <v>2.7708994796134066E-2</v>
      </c>
      <c r="S12727" s="71">
        <f t="shared" si="595"/>
        <v>23326.911828368</v>
      </c>
      <c r="T12727" s="72">
        <f t="shared" si="596"/>
        <v>294.22367410707471</v>
      </c>
    </row>
    <row r="12728" spans="2:20" x14ac:dyDescent="0.25">
      <c r="B12728" s="64">
        <v>43032</v>
      </c>
      <c r="C12728" s="65">
        <v>2</v>
      </c>
      <c r="D12728" s="66">
        <v>2.3506399999999998</v>
      </c>
      <c r="E12728" s="57"/>
      <c r="F12728" s="67">
        <v>43032</v>
      </c>
      <c r="G12728" s="68">
        <v>2</v>
      </c>
      <c r="H12728" s="69">
        <v>21887.119999999999</v>
      </c>
      <c r="I12728" s="57"/>
      <c r="J12728" s="67">
        <v>43032</v>
      </c>
      <c r="K12728" s="68">
        <v>2</v>
      </c>
      <c r="L12728" s="69">
        <v>4848.0200000000004</v>
      </c>
      <c r="M12728" s="57"/>
      <c r="N12728" s="67">
        <v>43032</v>
      </c>
      <c r="O12728" s="68">
        <v>2</v>
      </c>
      <c r="P12728" s="69">
        <v>10305.67885</v>
      </c>
      <c r="Q12728" s="57"/>
      <c r="R12728" s="70">
        <f t="shared" si="594"/>
        <v>0.22150104719122482</v>
      </c>
      <c r="S12728" s="71">
        <f t="shared" si="595"/>
        <v>24224.940931964</v>
      </c>
      <c r="T12728" s="72">
        <f t="shared" si="596"/>
        <v>2282.7186572914575</v>
      </c>
    </row>
    <row r="12729" spans="2:20" x14ac:dyDescent="0.25">
      <c r="B12729" s="64">
        <v>43032</v>
      </c>
      <c r="C12729" s="65">
        <v>3</v>
      </c>
      <c r="D12729" s="66">
        <v>2.1621899999999998</v>
      </c>
      <c r="E12729" s="57"/>
      <c r="F12729" s="67">
        <v>43032</v>
      </c>
      <c r="G12729" s="68">
        <v>3</v>
      </c>
      <c r="H12729" s="69">
        <v>21846.16</v>
      </c>
      <c r="I12729" s="57"/>
      <c r="J12729" s="67">
        <v>43032</v>
      </c>
      <c r="K12729" s="68">
        <v>3</v>
      </c>
      <c r="L12729" s="69">
        <v>2234.63</v>
      </c>
      <c r="M12729" s="57"/>
      <c r="N12729" s="67">
        <v>43032</v>
      </c>
      <c r="O12729" s="68">
        <v>3</v>
      </c>
      <c r="P12729" s="69">
        <v>10222.942730000001</v>
      </c>
      <c r="Q12729" s="57"/>
      <c r="R12729" s="70">
        <f t="shared" si="594"/>
        <v>0.10228937259454293</v>
      </c>
      <c r="S12729" s="71">
        <f t="shared" si="595"/>
        <v>22103.9445413787</v>
      </c>
      <c r="T12729" s="72">
        <f t="shared" si="596"/>
        <v>1045.6983979216441</v>
      </c>
    </row>
    <row r="12730" spans="2:20" x14ac:dyDescent="0.25">
      <c r="B12730" s="64">
        <v>43032</v>
      </c>
      <c r="C12730" s="65">
        <v>4</v>
      </c>
      <c r="D12730" s="66">
        <v>3.0066000000000002</v>
      </c>
      <c r="E12730" s="57"/>
      <c r="F12730" s="67">
        <v>43032</v>
      </c>
      <c r="G12730" s="68">
        <v>4</v>
      </c>
      <c r="H12730" s="69">
        <v>21982.48</v>
      </c>
      <c r="I12730" s="57"/>
      <c r="J12730" s="67">
        <v>43032</v>
      </c>
      <c r="K12730" s="68">
        <v>4</v>
      </c>
      <c r="L12730" s="69">
        <v>9230.2999999999993</v>
      </c>
      <c r="M12730" s="57"/>
      <c r="N12730" s="67">
        <v>43032</v>
      </c>
      <c r="O12730" s="68">
        <v>4</v>
      </c>
      <c r="P12730" s="69">
        <v>10341.654270000001</v>
      </c>
      <c r="Q12730" s="57"/>
      <c r="R12730" s="70">
        <f t="shared" si="594"/>
        <v>0.41989347880675881</v>
      </c>
      <c r="S12730" s="71">
        <f t="shared" si="595"/>
        <v>31093.217728182004</v>
      </c>
      <c r="T12730" s="72">
        <f t="shared" si="596"/>
        <v>4342.3931880470718</v>
      </c>
    </row>
    <row r="12731" spans="2:20" x14ac:dyDescent="0.25">
      <c r="B12731" s="64">
        <v>43032</v>
      </c>
      <c r="C12731" s="65">
        <v>5</v>
      </c>
      <c r="D12731" s="66">
        <v>2.5044</v>
      </c>
      <c r="E12731" s="57"/>
      <c r="F12731" s="67">
        <v>43032</v>
      </c>
      <c r="G12731" s="68">
        <v>5</v>
      </c>
      <c r="H12731" s="69">
        <v>22061.38</v>
      </c>
      <c r="I12731" s="57"/>
      <c r="J12731" s="67">
        <v>43032</v>
      </c>
      <c r="K12731" s="68">
        <v>5</v>
      </c>
      <c r="L12731" s="69">
        <v>4169.8599999999997</v>
      </c>
      <c r="M12731" s="57"/>
      <c r="N12731" s="67">
        <v>43032</v>
      </c>
      <c r="O12731" s="68">
        <v>5</v>
      </c>
      <c r="P12731" s="69">
        <v>10431.33116</v>
      </c>
      <c r="Q12731" s="57"/>
      <c r="R12731" s="70">
        <f t="shared" si="594"/>
        <v>0.18901174813180316</v>
      </c>
      <c r="S12731" s="71">
        <f t="shared" si="595"/>
        <v>26124.225757103999</v>
      </c>
      <c r="T12731" s="72">
        <f t="shared" si="596"/>
        <v>1971.64413789335</v>
      </c>
    </row>
    <row r="12732" spans="2:20" x14ac:dyDescent="0.25">
      <c r="B12732" s="64">
        <v>43032</v>
      </c>
      <c r="C12732" s="65">
        <v>6</v>
      </c>
      <c r="D12732" s="66">
        <v>2.04108</v>
      </c>
      <c r="E12732" s="57"/>
      <c r="F12732" s="67">
        <v>43032</v>
      </c>
      <c r="G12732" s="68">
        <v>6</v>
      </c>
      <c r="H12732" s="69">
        <v>21761.65</v>
      </c>
      <c r="I12732" s="57"/>
      <c r="J12732" s="67">
        <v>43032</v>
      </c>
      <c r="K12732" s="68">
        <v>6</v>
      </c>
      <c r="L12732" s="69">
        <v>-468.26</v>
      </c>
      <c r="M12732" s="57"/>
      <c r="N12732" s="67">
        <v>43032</v>
      </c>
      <c r="O12732" s="68">
        <v>6</v>
      </c>
      <c r="P12732" s="69">
        <v>10272.72206</v>
      </c>
      <c r="Q12732" s="57"/>
      <c r="R12732" s="70">
        <f t="shared" si="594"/>
        <v>-2.1517669845806726E-2</v>
      </c>
      <c r="S12732" s="71">
        <f t="shared" si="595"/>
        <v>20967.4475422248</v>
      </c>
      <c r="T12732" s="72">
        <f t="shared" si="596"/>
        <v>-221.04504170481556</v>
      </c>
    </row>
    <row r="12733" spans="2:20" x14ac:dyDescent="0.25">
      <c r="B12733" s="64">
        <v>43032</v>
      </c>
      <c r="C12733" s="65">
        <v>7</v>
      </c>
      <c r="D12733" s="66">
        <v>1.8728</v>
      </c>
      <c r="E12733" s="57"/>
      <c r="F12733" s="67">
        <v>43032</v>
      </c>
      <c r="G12733" s="68">
        <v>7</v>
      </c>
      <c r="H12733" s="69">
        <v>21424.7</v>
      </c>
      <c r="I12733" s="57"/>
      <c r="J12733" s="67">
        <v>43032</v>
      </c>
      <c r="K12733" s="68">
        <v>7</v>
      </c>
      <c r="L12733" s="69">
        <v>-4202.71</v>
      </c>
      <c r="M12733" s="57"/>
      <c r="N12733" s="67">
        <v>43032</v>
      </c>
      <c r="O12733" s="68">
        <v>7</v>
      </c>
      <c r="P12733" s="69">
        <v>10134.960650000001</v>
      </c>
      <c r="Q12733" s="57"/>
      <c r="R12733" s="70">
        <f t="shared" si="594"/>
        <v>-0.19616190658445626</v>
      </c>
      <c r="S12733" s="71">
        <f t="shared" si="595"/>
        <v>18980.754305320002</v>
      </c>
      <c r="T12733" s="72">
        <f t="shared" si="596"/>
        <v>-1988.0932042624402</v>
      </c>
    </row>
    <row r="12734" spans="2:20" x14ac:dyDescent="0.25">
      <c r="B12734" s="64">
        <v>43032</v>
      </c>
      <c r="C12734" s="65">
        <v>8</v>
      </c>
      <c r="D12734" s="66">
        <v>1.4505600000000001</v>
      </c>
      <c r="E12734" s="57"/>
      <c r="F12734" s="67">
        <v>43032</v>
      </c>
      <c r="G12734" s="68">
        <v>8</v>
      </c>
      <c r="H12734" s="69">
        <v>20892.54</v>
      </c>
      <c r="I12734" s="57"/>
      <c r="J12734" s="67">
        <v>43032</v>
      </c>
      <c r="K12734" s="68">
        <v>8</v>
      </c>
      <c r="L12734" s="69">
        <v>-8410.02</v>
      </c>
      <c r="M12734" s="57"/>
      <c r="N12734" s="67">
        <v>43032</v>
      </c>
      <c r="O12734" s="68">
        <v>8</v>
      </c>
      <c r="P12734" s="69">
        <v>9853.8143970000001</v>
      </c>
      <c r="Q12734" s="57"/>
      <c r="R12734" s="70">
        <f t="shared" si="594"/>
        <v>-0.40253698209983085</v>
      </c>
      <c r="S12734" s="71">
        <f t="shared" si="595"/>
        <v>14293.549011712321</v>
      </c>
      <c r="T12734" s="72">
        <f t="shared" si="596"/>
        <v>-3966.5247095402447</v>
      </c>
    </row>
    <row r="12735" spans="2:20" x14ac:dyDescent="0.25">
      <c r="B12735" s="64">
        <v>43032</v>
      </c>
      <c r="C12735" s="65">
        <v>9</v>
      </c>
      <c r="D12735" s="66">
        <v>1.10225</v>
      </c>
      <c r="E12735" s="57"/>
      <c r="F12735" s="67">
        <v>43032</v>
      </c>
      <c r="G12735" s="68">
        <v>9</v>
      </c>
      <c r="H12735" s="69">
        <v>20583.78</v>
      </c>
      <c r="I12735" s="57"/>
      <c r="J12735" s="67">
        <v>43032</v>
      </c>
      <c r="K12735" s="68">
        <v>9</v>
      </c>
      <c r="L12735" s="69">
        <v>-6267.84</v>
      </c>
      <c r="M12735" s="57"/>
      <c r="N12735" s="67">
        <v>43032</v>
      </c>
      <c r="O12735" s="68">
        <v>9</v>
      </c>
      <c r="P12735" s="69">
        <v>9716.0484610000003</v>
      </c>
      <c r="Q12735" s="57"/>
      <c r="R12735" s="70">
        <f t="shared" si="594"/>
        <v>-0.3045038374875752</v>
      </c>
      <c r="S12735" s="71">
        <f t="shared" si="595"/>
        <v>10709.51441613725</v>
      </c>
      <c r="T12735" s="72">
        <f t="shared" si="596"/>
        <v>-2958.5740415897494</v>
      </c>
    </row>
    <row r="12736" spans="2:20" x14ac:dyDescent="0.25">
      <c r="B12736" s="64">
        <v>43032</v>
      </c>
      <c r="C12736" s="65">
        <v>10</v>
      </c>
      <c r="D12736" s="66">
        <v>0.69376000000000004</v>
      </c>
      <c r="E12736" s="57"/>
      <c r="F12736" s="67">
        <v>43032</v>
      </c>
      <c r="G12736" s="68">
        <v>10</v>
      </c>
      <c r="H12736" s="69">
        <v>20529.060000000001</v>
      </c>
      <c r="I12736" s="57"/>
      <c r="J12736" s="67">
        <v>43032</v>
      </c>
      <c r="K12736" s="68">
        <v>10</v>
      </c>
      <c r="L12736" s="69">
        <v>-10625.75</v>
      </c>
      <c r="M12736" s="57"/>
      <c r="N12736" s="67">
        <v>43032</v>
      </c>
      <c r="O12736" s="68">
        <v>10</v>
      </c>
      <c r="P12736" s="69">
        <v>9661.8712560000004</v>
      </c>
      <c r="Q12736" s="57"/>
      <c r="R12736" s="70">
        <f t="shared" si="594"/>
        <v>-0.51759554504687499</v>
      </c>
      <c r="S12736" s="71">
        <f t="shared" si="595"/>
        <v>6703.0198025625605</v>
      </c>
      <c r="T12736" s="72">
        <f t="shared" si="596"/>
        <v>-5000.9415189220545</v>
      </c>
    </row>
    <row r="12737" spans="2:20" x14ac:dyDescent="0.25">
      <c r="B12737" s="64">
        <v>43032</v>
      </c>
      <c r="C12737" s="65">
        <v>11</v>
      </c>
      <c r="D12737" s="66">
        <v>2.72424</v>
      </c>
      <c r="E12737" s="57"/>
      <c r="F12737" s="67">
        <v>43032</v>
      </c>
      <c r="G12737" s="68">
        <v>11</v>
      </c>
      <c r="H12737" s="69">
        <v>21210.13</v>
      </c>
      <c r="I12737" s="57"/>
      <c r="J12737" s="67">
        <v>43032</v>
      </c>
      <c r="K12737" s="68">
        <v>11</v>
      </c>
      <c r="L12737" s="69">
        <v>-18468.14</v>
      </c>
      <c r="M12737" s="57"/>
      <c r="N12737" s="67">
        <v>43032</v>
      </c>
      <c r="O12737" s="68">
        <v>11</v>
      </c>
      <c r="P12737" s="69">
        <v>10128.692220000001</v>
      </c>
      <c r="Q12737" s="57"/>
      <c r="R12737" s="70">
        <f t="shared" si="594"/>
        <v>-0.87072262169067316</v>
      </c>
      <c r="S12737" s="71">
        <f t="shared" si="595"/>
        <v>27592.988493412802</v>
      </c>
      <c r="T12737" s="72">
        <f t="shared" si="596"/>
        <v>-8819.2814440963248</v>
      </c>
    </row>
    <row r="12738" spans="2:20" x14ac:dyDescent="0.25">
      <c r="B12738" s="64">
        <v>43032</v>
      </c>
      <c r="C12738" s="65">
        <v>12</v>
      </c>
      <c r="D12738" s="66">
        <v>3.4105599999999998</v>
      </c>
      <c r="E12738" s="57"/>
      <c r="F12738" s="67">
        <v>43032</v>
      </c>
      <c r="G12738" s="68">
        <v>12</v>
      </c>
      <c r="H12738" s="69">
        <v>22099.78</v>
      </c>
      <c r="I12738" s="57"/>
      <c r="J12738" s="67">
        <v>43032</v>
      </c>
      <c r="K12738" s="68">
        <v>12</v>
      </c>
      <c r="L12738" s="69">
        <v>-19998.23</v>
      </c>
      <c r="M12738" s="57"/>
      <c r="N12738" s="67">
        <v>43032</v>
      </c>
      <c r="O12738" s="68">
        <v>12</v>
      </c>
      <c r="P12738" s="69">
        <v>10616.434740000001</v>
      </c>
      <c r="Q12738" s="57"/>
      <c r="R12738" s="70">
        <f t="shared" si="594"/>
        <v>-0.90490629318481908</v>
      </c>
      <c r="S12738" s="71">
        <f t="shared" si="595"/>
        <v>36207.987666854402</v>
      </c>
      <c r="T12738" s="72">
        <f t="shared" si="596"/>
        <v>-9606.8786074119398</v>
      </c>
    </row>
    <row r="12739" spans="2:20" x14ac:dyDescent="0.25">
      <c r="B12739" s="64">
        <v>43032</v>
      </c>
      <c r="C12739" s="65">
        <v>13</v>
      </c>
      <c r="D12739" s="66">
        <v>4.03362</v>
      </c>
      <c r="E12739" s="57"/>
      <c r="F12739" s="67">
        <v>43032</v>
      </c>
      <c r="G12739" s="68">
        <v>13</v>
      </c>
      <c r="H12739" s="69">
        <v>24991.16</v>
      </c>
      <c r="I12739" s="57"/>
      <c r="J12739" s="67">
        <v>43032</v>
      </c>
      <c r="K12739" s="68">
        <v>13</v>
      </c>
      <c r="L12739" s="69">
        <v>-15273.47</v>
      </c>
      <c r="M12739" s="57"/>
      <c r="N12739" s="67">
        <v>43032</v>
      </c>
      <c r="O12739" s="68">
        <v>13</v>
      </c>
      <c r="P12739" s="69">
        <v>12537.263220000001</v>
      </c>
      <c r="Q12739" s="57"/>
      <c r="R12739" s="70">
        <f t="shared" si="594"/>
        <v>-0.61115490437418674</v>
      </c>
      <c r="S12739" s="71">
        <f t="shared" si="595"/>
        <v>50570.5556694564</v>
      </c>
      <c r="T12739" s="72">
        <f t="shared" si="596"/>
        <v>-7662.2099043331091</v>
      </c>
    </row>
    <row r="12740" spans="2:20" x14ac:dyDescent="0.25">
      <c r="B12740" s="64">
        <v>43032</v>
      </c>
      <c r="C12740" s="65">
        <v>14</v>
      </c>
      <c r="D12740" s="66">
        <v>3.0897399999999999</v>
      </c>
      <c r="E12740" s="57"/>
      <c r="F12740" s="67">
        <v>43032</v>
      </c>
      <c r="G12740" s="68">
        <v>14</v>
      </c>
      <c r="H12740" s="69">
        <v>27001.21</v>
      </c>
      <c r="I12740" s="57"/>
      <c r="J12740" s="67">
        <v>43032</v>
      </c>
      <c r="K12740" s="68">
        <v>14</v>
      </c>
      <c r="L12740" s="69">
        <v>-26767.94</v>
      </c>
      <c r="M12740" s="57"/>
      <c r="N12740" s="67">
        <v>43032</v>
      </c>
      <c r="O12740" s="68">
        <v>14</v>
      </c>
      <c r="P12740" s="69">
        <v>13722.49864</v>
      </c>
      <c r="Q12740" s="57"/>
      <c r="R12740" s="70">
        <f t="shared" si="594"/>
        <v>-0.9913607575364215</v>
      </c>
      <c r="S12740" s="71">
        <f t="shared" si="595"/>
        <v>42398.9529479536</v>
      </c>
      <c r="T12740" s="72">
        <f t="shared" si="596"/>
        <v>-13603.946647042914</v>
      </c>
    </row>
    <row r="12741" spans="2:20" x14ac:dyDescent="0.25">
      <c r="B12741" s="64">
        <v>43032</v>
      </c>
      <c r="C12741" s="65">
        <v>15</v>
      </c>
      <c r="D12741" s="66">
        <v>1.91621</v>
      </c>
      <c r="E12741" s="57"/>
      <c r="F12741" s="67">
        <v>43032</v>
      </c>
      <c r="G12741" s="68">
        <v>15</v>
      </c>
      <c r="H12741" s="69">
        <v>30860.74</v>
      </c>
      <c r="I12741" s="57"/>
      <c r="J12741" s="67">
        <v>43032</v>
      </c>
      <c r="K12741" s="68">
        <v>15</v>
      </c>
      <c r="L12741" s="69">
        <v>0</v>
      </c>
      <c r="M12741" s="57"/>
      <c r="N12741" s="67">
        <v>43032</v>
      </c>
      <c r="O12741" s="68">
        <v>15</v>
      </c>
      <c r="P12741" s="69">
        <v>15988.296630000001</v>
      </c>
      <c r="Q12741" s="57"/>
      <c r="R12741" s="70">
        <f t="shared" si="594"/>
        <v>0</v>
      </c>
      <c r="S12741" s="71">
        <f t="shared" si="595"/>
        <v>30636.933885372302</v>
      </c>
      <c r="T12741" s="72">
        <f t="shared" si="596"/>
        <v>0</v>
      </c>
    </row>
    <row r="12742" spans="2:20" x14ac:dyDescent="0.25">
      <c r="B12742" s="64">
        <v>43032</v>
      </c>
      <c r="C12742" s="65">
        <v>16</v>
      </c>
      <c r="D12742" s="66">
        <v>1.1069800000000001</v>
      </c>
      <c r="E12742" s="57"/>
      <c r="F12742" s="67">
        <v>43032</v>
      </c>
      <c r="G12742" s="68">
        <v>16</v>
      </c>
      <c r="H12742" s="69">
        <v>32683.9</v>
      </c>
      <c r="I12742" s="57"/>
      <c r="J12742" s="67">
        <v>43032</v>
      </c>
      <c r="K12742" s="68">
        <v>16</v>
      </c>
      <c r="L12742" s="69">
        <v>0</v>
      </c>
      <c r="M12742" s="57"/>
      <c r="N12742" s="67">
        <v>43032</v>
      </c>
      <c r="O12742" s="68">
        <v>16</v>
      </c>
      <c r="P12742" s="69">
        <v>16963.544730000001</v>
      </c>
      <c r="Q12742" s="57"/>
      <c r="R12742" s="70">
        <f t="shared" si="594"/>
        <v>0</v>
      </c>
      <c r="S12742" s="71">
        <f t="shared" si="595"/>
        <v>18778.304745215402</v>
      </c>
      <c r="T12742" s="72">
        <f t="shared" si="596"/>
        <v>0</v>
      </c>
    </row>
    <row r="12743" spans="2:20" x14ac:dyDescent="0.25">
      <c r="B12743" s="64">
        <v>43032</v>
      </c>
      <c r="C12743" s="65">
        <v>17</v>
      </c>
      <c r="D12743" s="66">
        <v>1.52948</v>
      </c>
      <c r="E12743" s="57"/>
      <c r="F12743" s="67">
        <v>43032</v>
      </c>
      <c r="G12743" s="68">
        <v>17</v>
      </c>
      <c r="H12743" s="69">
        <v>33691.279999999999</v>
      </c>
      <c r="I12743" s="57"/>
      <c r="J12743" s="67">
        <v>43032</v>
      </c>
      <c r="K12743" s="68">
        <v>17</v>
      </c>
      <c r="L12743" s="69">
        <v>-10923.58</v>
      </c>
      <c r="M12743" s="57"/>
      <c r="N12743" s="67">
        <v>43032</v>
      </c>
      <c r="O12743" s="68">
        <v>17</v>
      </c>
      <c r="P12743" s="69">
        <v>17418.398649999999</v>
      </c>
      <c r="Q12743" s="57"/>
      <c r="R12743" s="70">
        <f t="shared" si="594"/>
        <v>-0.32422573437399826</v>
      </c>
      <c r="S12743" s="71">
        <f t="shared" si="595"/>
        <v>26641.092367201996</v>
      </c>
      <c r="T12743" s="72">
        <f t="shared" si="596"/>
        <v>-5647.4930939153101</v>
      </c>
    </row>
    <row r="12744" spans="2:20" x14ac:dyDescent="0.25">
      <c r="B12744" s="64">
        <v>43032</v>
      </c>
      <c r="C12744" s="65">
        <v>18</v>
      </c>
      <c r="D12744" s="66">
        <v>1.7709900000000001</v>
      </c>
      <c r="E12744" s="57"/>
      <c r="F12744" s="67">
        <v>43032</v>
      </c>
      <c r="G12744" s="68">
        <v>18</v>
      </c>
      <c r="H12744" s="69">
        <v>34170.839999999997</v>
      </c>
      <c r="I12744" s="57"/>
      <c r="J12744" s="67">
        <v>43032</v>
      </c>
      <c r="K12744" s="68">
        <v>18</v>
      </c>
      <c r="L12744" s="69">
        <v>-7965.42</v>
      </c>
      <c r="M12744" s="57"/>
      <c r="N12744" s="67">
        <v>43032</v>
      </c>
      <c r="O12744" s="68">
        <v>18</v>
      </c>
      <c r="P12744" s="69">
        <v>17683.686089999999</v>
      </c>
      <c r="Q12744" s="57"/>
      <c r="R12744" s="70">
        <f t="shared" si="594"/>
        <v>-0.23310577088535139</v>
      </c>
      <c r="S12744" s="71">
        <f t="shared" si="595"/>
        <v>31317.631228529099</v>
      </c>
      <c r="T12744" s="72">
        <f t="shared" si="596"/>
        <v>-4122.1692781040156</v>
      </c>
    </row>
    <row r="12745" spans="2:20" x14ac:dyDescent="0.25">
      <c r="B12745" s="64">
        <v>43032</v>
      </c>
      <c r="C12745" s="65">
        <v>19</v>
      </c>
      <c r="D12745" s="66">
        <v>1.55853</v>
      </c>
      <c r="E12745" s="57"/>
      <c r="F12745" s="67">
        <v>43032</v>
      </c>
      <c r="G12745" s="68">
        <v>19</v>
      </c>
      <c r="H12745" s="69">
        <v>35027.089999999997</v>
      </c>
      <c r="I12745" s="57"/>
      <c r="J12745" s="67">
        <v>43032</v>
      </c>
      <c r="K12745" s="68">
        <v>19</v>
      </c>
      <c r="L12745" s="69">
        <v>8863.76</v>
      </c>
      <c r="M12745" s="57"/>
      <c r="N12745" s="67">
        <v>43032</v>
      </c>
      <c r="O12745" s="68">
        <v>19</v>
      </c>
      <c r="P12745" s="69">
        <v>18275.788400000001</v>
      </c>
      <c r="Q12745" s="57"/>
      <c r="R12745" s="70">
        <f t="shared" si="594"/>
        <v>0.25305442159197356</v>
      </c>
      <c r="S12745" s="71">
        <f t="shared" si="595"/>
        <v>28483.364495052003</v>
      </c>
      <c r="T12745" s="72">
        <f t="shared" si="596"/>
        <v>4624.7690626992999</v>
      </c>
    </row>
    <row r="12746" spans="2:20" x14ac:dyDescent="0.25">
      <c r="B12746" s="64">
        <v>43032</v>
      </c>
      <c r="C12746" s="65">
        <v>20</v>
      </c>
      <c r="D12746" s="66">
        <v>1.64405</v>
      </c>
      <c r="E12746" s="57"/>
      <c r="F12746" s="67">
        <v>43032</v>
      </c>
      <c r="G12746" s="68">
        <v>20</v>
      </c>
      <c r="H12746" s="69">
        <v>35100.620000000003</v>
      </c>
      <c r="I12746" s="57"/>
      <c r="J12746" s="67">
        <v>43032</v>
      </c>
      <c r="K12746" s="68">
        <v>20</v>
      </c>
      <c r="L12746" s="69">
        <v>14305.73</v>
      </c>
      <c r="M12746" s="57"/>
      <c r="N12746" s="67">
        <v>43032</v>
      </c>
      <c r="O12746" s="68">
        <v>20</v>
      </c>
      <c r="P12746" s="69">
        <v>18375.39155</v>
      </c>
      <c r="Q12746" s="57"/>
      <c r="R12746" s="70">
        <f t="shared" ref="R12746:R12809" si="597">L12746/H12746</f>
        <v>0.40756345614407946</v>
      </c>
      <c r="S12746" s="71">
        <f t="shared" ref="S12746:S12809" si="598">P12746*D12746</f>
        <v>30210.062477777501</v>
      </c>
      <c r="T12746" s="72">
        <f t="shared" ref="T12746:T12809" si="599">P12746*R12746</f>
        <v>7489.1380881187133</v>
      </c>
    </row>
    <row r="12747" spans="2:20" x14ac:dyDescent="0.25">
      <c r="B12747" s="64">
        <v>43032</v>
      </c>
      <c r="C12747" s="65">
        <v>21</v>
      </c>
      <c r="D12747" s="66">
        <v>2.02738</v>
      </c>
      <c r="E12747" s="57"/>
      <c r="F12747" s="67">
        <v>43032</v>
      </c>
      <c r="G12747" s="68">
        <v>21</v>
      </c>
      <c r="H12747" s="69">
        <v>34968.99</v>
      </c>
      <c r="I12747" s="57"/>
      <c r="J12747" s="67">
        <v>43032</v>
      </c>
      <c r="K12747" s="68">
        <v>21</v>
      </c>
      <c r="L12747" s="69">
        <v>36699.230000000003</v>
      </c>
      <c r="M12747" s="57"/>
      <c r="N12747" s="67">
        <v>43032</v>
      </c>
      <c r="O12747" s="68">
        <v>21</v>
      </c>
      <c r="P12747" s="69">
        <v>18419.181339999999</v>
      </c>
      <c r="Q12747" s="57"/>
      <c r="R12747" s="70">
        <f t="shared" si="597"/>
        <v>1.0494792672021698</v>
      </c>
      <c r="S12747" s="71">
        <f t="shared" si="598"/>
        <v>37342.679865089194</v>
      </c>
      <c r="T12747" s="72">
        <f t="shared" si="599"/>
        <v>19330.54893516708</v>
      </c>
    </row>
    <row r="12748" spans="2:20" x14ac:dyDescent="0.25">
      <c r="B12748" s="64">
        <v>43032</v>
      </c>
      <c r="C12748" s="65">
        <v>22</v>
      </c>
      <c r="D12748" s="66">
        <v>1.4688000000000001</v>
      </c>
      <c r="E12748" s="57"/>
      <c r="F12748" s="67">
        <v>43032</v>
      </c>
      <c r="G12748" s="68">
        <v>22</v>
      </c>
      <c r="H12748" s="69">
        <v>34717.910000000003</v>
      </c>
      <c r="I12748" s="57"/>
      <c r="J12748" s="67">
        <v>43032</v>
      </c>
      <c r="K12748" s="68">
        <v>22</v>
      </c>
      <c r="L12748" s="69">
        <v>1721.17</v>
      </c>
      <c r="M12748" s="57"/>
      <c r="N12748" s="67">
        <v>43032</v>
      </c>
      <c r="O12748" s="68">
        <v>22</v>
      </c>
      <c r="P12748" s="69">
        <v>18274.091629999999</v>
      </c>
      <c r="Q12748" s="57"/>
      <c r="R12748" s="70">
        <f t="shared" si="597"/>
        <v>4.9575852924326376E-2</v>
      </c>
      <c r="S12748" s="71">
        <f t="shared" si="598"/>
        <v>26840.985786144</v>
      </c>
      <c r="T12748" s="72">
        <f t="shared" si="599"/>
        <v>905.95367897454355</v>
      </c>
    </row>
    <row r="12749" spans="2:20" x14ac:dyDescent="0.25">
      <c r="B12749" s="64">
        <v>43032</v>
      </c>
      <c r="C12749" s="65">
        <v>23</v>
      </c>
      <c r="D12749" s="66">
        <v>1.2017100000000001</v>
      </c>
      <c r="E12749" s="57"/>
      <c r="F12749" s="67">
        <v>43032</v>
      </c>
      <c r="G12749" s="68">
        <v>23</v>
      </c>
      <c r="H12749" s="69">
        <v>34444.01</v>
      </c>
      <c r="I12749" s="57"/>
      <c r="J12749" s="67">
        <v>43032</v>
      </c>
      <c r="K12749" s="68">
        <v>23</v>
      </c>
      <c r="L12749" s="69">
        <v>-5636.17</v>
      </c>
      <c r="M12749" s="57"/>
      <c r="N12749" s="67">
        <v>43032</v>
      </c>
      <c r="O12749" s="68">
        <v>23</v>
      </c>
      <c r="P12749" s="69">
        <v>18102.09446</v>
      </c>
      <c r="Q12749" s="57"/>
      <c r="R12749" s="70">
        <f t="shared" si="597"/>
        <v>-0.16363280582022824</v>
      </c>
      <c r="S12749" s="71">
        <f t="shared" si="598"/>
        <v>21753.467933526601</v>
      </c>
      <c r="T12749" s="72">
        <f t="shared" si="599"/>
        <v>-2962.0965077126093</v>
      </c>
    </row>
    <row r="12750" spans="2:20" x14ac:dyDescent="0.25">
      <c r="B12750" s="64">
        <v>43032</v>
      </c>
      <c r="C12750" s="65">
        <v>24</v>
      </c>
      <c r="D12750" s="66">
        <v>1.06237</v>
      </c>
      <c r="E12750" s="57"/>
      <c r="F12750" s="67">
        <v>43032</v>
      </c>
      <c r="G12750" s="68">
        <v>24</v>
      </c>
      <c r="H12750" s="69">
        <v>34307.660000000003</v>
      </c>
      <c r="I12750" s="57"/>
      <c r="J12750" s="67">
        <v>43032</v>
      </c>
      <c r="K12750" s="68">
        <v>24</v>
      </c>
      <c r="L12750" s="69">
        <v>-13485.07</v>
      </c>
      <c r="M12750" s="57"/>
      <c r="N12750" s="67">
        <v>43032</v>
      </c>
      <c r="O12750" s="68">
        <v>24</v>
      </c>
      <c r="P12750" s="69">
        <v>18016.378270000001</v>
      </c>
      <c r="Q12750" s="57"/>
      <c r="R12750" s="70">
        <f t="shared" si="597"/>
        <v>-0.39306294862430136</v>
      </c>
      <c r="S12750" s="71">
        <f t="shared" si="598"/>
        <v>19140.0597826999</v>
      </c>
      <c r="T12750" s="72">
        <f t="shared" si="599"/>
        <v>-7081.5707663369894</v>
      </c>
    </row>
    <row r="12751" spans="2:20" x14ac:dyDescent="0.25">
      <c r="B12751" s="64">
        <v>43032</v>
      </c>
      <c r="C12751" s="65">
        <v>25</v>
      </c>
      <c r="D12751" s="66">
        <v>0.99016999999999999</v>
      </c>
      <c r="E12751" s="57"/>
      <c r="F12751" s="67">
        <v>43032</v>
      </c>
      <c r="G12751" s="68">
        <v>25</v>
      </c>
      <c r="H12751" s="69">
        <v>33770.04</v>
      </c>
      <c r="I12751" s="57"/>
      <c r="J12751" s="67">
        <v>43032</v>
      </c>
      <c r="K12751" s="68">
        <v>25</v>
      </c>
      <c r="L12751" s="69">
        <v>-18127.27</v>
      </c>
      <c r="M12751" s="57"/>
      <c r="N12751" s="67">
        <v>43032</v>
      </c>
      <c r="O12751" s="68">
        <v>25</v>
      </c>
      <c r="P12751" s="69">
        <v>17621.64399</v>
      </c>
      <c r="Q12751" s="57"/>
      <c r="R12751" s="70">
        <f t="shared" si="597"/>
        <v>-0.53678556495639329</v>
      </c>
      <c r="S12751" s="71">
        <f t="shared" si="598"/>
        <v>17448.4232295783</v>
      </c>
      <c r="T12751" s="72">
        <f t="shared" si="599"/>
        <v>-9459.0441246325827</v>
      </c>
    </row>
    <row r="12752" spans="2:20" x14ac:dyDescent="0.25">
      <c r="B12752" s="64">
        <v>43032</v>
      </c>
      <c r="C12752" s="65">
        <v>26</v>
      </c>
      <c r="D12752" s="66">
        <v>0.74585999999999997</v>
      </c>
      <c r="E12752" s="57"/>
      <c r="F12752" s="67">
        <v>43032</v>
      </c>
      <c r="G12752" s="68">
        <v>26</v>
      </c>
      <c r="H12752" s="69">
        <v>33386.449999999997</v>
      </c>
      <c r="I12752" s="57"/>
      <c r="J12752" s="67">
        <v>43032</v>
      </c>
      <c r="K12752" s="68">
        <v>26</v>
      </c>
      <c r="L12752" s="69">
        <v>-13904.47</v>
      </c>
      <c r="M12752" s="57"/>
      <c r="N12752" s="67">
        <v>43032</v>
      </c>
      <c r="O12752" s="68">
        <v>26</v>
      </c>
      <c r="P12752" s="69">
        <v>17427.50605</v>
      </c>
      <c r="Q12752" s="57"/>
      <c r="R12752" s="70">
        <f t="shared" si="597"/>
        <v>-0.41647045433102353</v>
      </c>
      <c r="S12752" s="71">
        <f t="shared" si="598"/>
        <v>12998.479662452999</v>
      </c>
      <c r="T12752" s="72">
        <f t="shared" si="599"/>
        <v>-7258.0413625001611</v>
      </c>
    </row>
    <row r="12753" spans="2:20" x14ac:dyDescent="0.25">
      <c r="B12753" s="64">
        <v>43032</v>
      </c>
      <c r="C12753" s="65">
        <v>27</v>
      </c>
      <c r="D12753" s="66">
        <v>0.50409000000000004</v>
      </c>
      <c r="E12753" s="57"/>
      <c r="F12753" s="67">
        <v>43032</v>
      </c>
      <c r="G12753" s="68">
        <v>27</v>
      </c>
      <c r="H12753" s="69">
        <v>33088.89</v>
      </c>
      <c r="I12753" s="57"/>
      <c r="J12753" s="67">
        <v>43032</v>
      </c>
      <c r="K12753" s="68">
        <v>27</v>
      </c>
      <c r="L12753" s="69">
        <v>-30741.25</v>
      </c>
      <c r="M12753" s="57"/>
      <c r="N12753" s="67">
        <v>43032</v>
      </c>
      <c r="O12753" s="68">
        <v>27</v>
      </c>
      <c r="P12753" s="69">
        <v>17237.976979999999</v>
      </c>
      <c r="Q12753" s="57"/>
      <c r="R12753" s="70">
        <f t="shared" si="597"/>
        <v>-0.92905050607620865</v>
      </c>
      <c r="S12753" s="71">
        <f t="shared" si="598"/>
        <v>8689.4918158481996</v>
      </c>
      <c r="T12753" s="72">
        <f t="shared" si="599"/>
        <v>-16014.951236999033</v>
      </c>
    </row>
    <row r="12754" spans="2:20" x14ac:dyDescent="0.25">
      <c r="B12754" s="64">
        <v>43032</v>
      </c>
      <c r="C12754" s="65">
        <v>28</v>
      </c>
      <c r="D12754" s="66">
        <v>0.78166000000000002</v>
      </c>
      <c r="E12754" s="57"/>
      <c r="F12754" s="67">
        <v>43032</v>
      </c>
      <c r="G12754" s="68">
        <v>28</v>
      </c>
      <c r="H12754" s="69">
        <v>32907.85</v>
      </c>
      <c r="I12754" s="57"/>
      <c r="J12754" s="67">
        <v>43032</v>
      </c>
      <c r="K12754" s="68">
        <v>28</v>
      </c>
      <c r="L12754" s="69">
        <v>-7488.94</v>
      </c>
      <c r="M12754" s="57"/>
      <c r="N12754" s="67">
        <v>43032</v>
      </c>
      <c r="O12754" s="68">
        <v>28</v>
      </c>
      <c r="P12754" s="69">
        <v>17130.245920000001</v>
      </c>
      <c r="Q12754" s="57"/>
      <c r="R12754" s="70">
        <f t="shared" si="597"/>
        <v>-0.22757305627684579</v>
      </c>
      <c r="S12754" s="71">
        <f t="shared" si="598"/>
        <v>13390.028025827201</v>
      </c>
      <c r="T12754" s="72">
        <f t="shared" si="599"/>
        <v>-3898.3824187883683</v>
      </c>
    </row>
    <row r="12755" spans="2:20" x14ac:dyDescent="0.25">
      <c r="B12755" s="64">
        <v>43032</v>
      </c>
      <c r="C12755" s="65">
        <v>29</v>
      </c>
      <c r="D12755" s="66">
        <v>1.17818</v>
      </c>
      <c r="E12755" s="57"/>
      <c r="F12755" s="67">
        <v>43032</v>
      </c>
      <c r="G12755" s="68">
        <v>29</v>
      </c>
      <c r="H12755" s="69">
        <v>32978</v>
      </c>
      <c r="I12755" s="57"/>
      <c r="J12755" s="67">
        <v>43032</v>
      </c>
      <c r="K12755" s="68">
        <v>29</v>
      </c>
      <c r="L12755" s="69">
        <v>-6935.74</v>
      </c>
      <c r="M12755" s="57"/>
      <c r="N12755" s="67">
        <v>43032</v>
      </c>
      <c r="O12755" s="68">
        <v>29</v>
      </c>
      <c r="P12755" s="69">
        <v>17160.6747</v>
      </c>
      <c r="Q12755" s="57"/>
      <c r="R12755" s="70">
        <f t="shared" si="597"/>
        <v>-0.21031414882649038</v>
      </c>
      <c r="S12755" s="71">
        <f t="shared" si="598"/>
        <v>20218.363718045999</v>
      </c>
      <c r="T12755" s="72">
        <f t="shared" si="599"/>
        <v>-3609.1326928187882</v>
      </c>
    </row>
    <row r="12756" spans="2:20" x14ac:dyDescent="0.25">
      <c r="B12756" s="64">
        <v>43032</v>
      </c>
      <c r="C12756" s="65">
        <v>30</v>
      </c>
      <c r="D12756" s="66">
        <v>1.7236800000000001</v>
      </c>
      <c r="E12756" s="57"/>
      <c r="F12756" s="67">
        <v>43032</v>
      </c>
      <c r="G12756" s="68">
        <v>30</v>
      </c>
      <c r="H12756" s="69">
        <v>32963.53</v>
      </c>
      <c r="I12756" s="57"/>
      <c r="J12756" s="67">
        <v>43032</v>
      </c>
      <c r="K12756" s="68">
        <v>30</v>
      </c>
      <c r="L12756" s="69">
        <v>11696.12</v>
      </c>
      <c r="M12756" s="57"/>
      <c r="N12756" s="67">
        <v>43032</v>
      </c>
      <c r="O12756" s="68">
        <v>30</v>
      </c>
      <c r="P12756" s="69">
        <v>17153.618589999998</v>
      </c>
      <c r="Q12756" s="57"/>
      <c r="R12756" s="70">
        <f t="shared" si="597"/>
        <v>0.35482000865805335</v>
      </c>
      <c r="S12756" s="71">
        <f t="shared" si="598"/>
        <v>29567.349291211198</v>
      </c>
      <c r="T12756" s="72">
        <f t="shared" si="599"/>
        <v>6086.4470966207446</v>
      </c>
    </row>
    <row r="12757" spans="2:20" x14ac:dyDescent="0.25">
      <c r="B12757" s="64">
        <v>43032</v>
      </c>
      <c r="C12757" s="65">
        <v>31</v>
      </c>
      <c r="D12757" s="66">
        <v>1.5794600000000001</v>
      </c>
      <c r="E12757" s="57"/>
      <c r="F12757" s="67">
        <v>43032</v>
      </c>
      <c r="G12757" s="68">
        <v>31</v>
      </c>
      <c r="H12757" s="69">
        <v>33277.769999999997</v>
      </c>
      <c r="I12757" s="57"/>
      <c r="J12757" s="67">
        <v>43032</v>
      </c>
      <c r="K12757" s="68">
        <v>31</v>
      </c>
      <c r="L12757" s="69">
        <v>14809.3</v>
      </c>
      <c r="M12757" s="57"/>
      <c r="N12757" s="67">
        <v>43032</v>
      </c>
      <c r="O12757" s="68">
        <v>31</v>
      </c>
      <c r="P12757" s="69">
        <v>17385.703430000001</v>
      </c>
      <c r="Q12757" s="57"/>
      <c r="R12757" s="70">
        <f t="shared" si="597"/>
        <v>0.4450208051801548</v>
      </c>
      <c r="S12757" s="71">
        <f t="shared" si="598"/>
        <v>27460.023139547804</v>
      </c>
      <c r="T12757" s="72">
        <f t="shared" si="599"/>
        <v>7736.9997390419794</v>
      </c>
    </row>
    <row r="12758" spans="2:20" x14ac:dyDescent="0.25">
      <c r="B12758" s="64">
        <v>43032</v>
      </c>
      <c r="C12758" s="65">
        <v>32</v>
      </c>
      <c r="D12758" s="66">
        <v>1.3994</v>
      </c>
      <c r="E12758" s="57"/>
      <c r="F12758" s="67">
        <v>43032</v>
      </c>
      <c r="G12758" s="68">
        <v>32</v>
      </c>
      <c r="H12758" s="69">
        <v>33791.43</v>
      </c>
      <c r="I12758" s="57"/>
      <c r="J12758" s="67">
        <v>43032</v>
      </c>
      <c r="K12758" s="68">
        <v>32</v>
      </c>
      <c r="L12758" s="69">
        <v>5652.39</v>
      </c>
      <c r="M12758" s="57"/>
      <c r="N12758" s="67">
        <v>43032</v>
      </c>
      <c r="O12758" s="68">
        <v>32</v>
      </c>
      <c r="P12758" s="69">
        <v>17650.059160000001</v>
      </c>
      <c r="Q12758" s="57"/>
      <c r="R12758" s="70">
        <f t="shared" si="597"/>
        <v>0.16727288546237909</v>
      </c>
      <c r="S12758" s="71">
        <f t="shared" si="598"/>
        <v>24699.492788504002</v>
      </c>
      <c r="T12758" s="72">
        <f t="shared" si="599"/>
        <v>2952.3763242748951</v>
      </c>
    </row>
    <row r="12759" spans="2:20" x14ac:dyDescent="0.25">
      <c r="B12759" s="64">
        <v>43032</v>
      </c>
      <c r="C12759" s="65">
        <v>33</v>
      </c>
      <c r="D12759" s="66">
        <v>1.6205000000000001</v>
      </c>
      <c r="E12759" s="57"/>
      <c r="F12759" s="67">
        <v>43032</v>
      </c>
      <c r="G12759" s="68">
        <v>33</v>
      </c>
      <c r="H12759" s="69">
        <v>34360.71</v>
      </c>
      <c r="I12759" s="57"/>
      <c r="J12759" s="67">
        <v>43032</v>
      </c>
      <c r="K12759" s="68">
        <v>33</v>
      </c>
      <c r="L12759" s="69">
        <v>8982.34</v>
      </c>
      <c r="M12759" s="57"/>
      <c r="N12759" s="67">
        <v>43032</v>
      </c>
      <c r="O12759" s="68">
        <v>33</v>
      </c>
      <c r="P12759" s="69">
        <v>17788.910960000001</v>
      </c>
      <c r="Q12759" s="57"/>
      <c r="R12759" s="70">
        <f t="shared" si="597"/>
        <v>0.26141310816918512</v>
      </c>
      <c r="S12759" s="71">
        <f t="shared" si="598"/>
        <v>28826.930210680002</v>
      </c>
      <c r="T12759" s="72">
        <f t="shared" si="599"/>
        <v>4650.2545049984828</v>
      </c>
    </row>
    <row r="12760" spans="2:20" x14ac:dyDescent="0.25">
      <c r="B12760" s="64">
        <v>43032</v>
      </c>
      <c r="C12760" s="65">
        <v>34</v>
      </c>
      <c r="D12760" s="66">
        <v>1.84751</v>
      </c>
      <c r="E12760" s="57"/>
      <c r="F12760" s="67">
        <v>43032</v>
      </c>
      <c r="G12760" s="68">
        <v>34</v>
      </c>
      <c r="H12760" s="69">
        <v>35595.21</v>
      </c>
      <c r="I12760" s="57"/>
      <c r="J12760" s="67">
        <v>43032</v>
      </c>
      <c r="K12760" s="68">
        <v>34</v>
      </c>
      <c r="L12760" s="69">
        <v>15664.53</v>
      </c>
      <c r="M12760" s="57"/>
      <c r="N12760" s="67">
        <v>43032</v>
      </c>
      <c r="O12760" s="68">
        <v>34</v>
      </c>
      <c r="P12760" s="69">
        <v>18424.85671</v>
      </c>
      <c r="Q12760" s="57"/>
      <c r="R12760" s="70">
        <f t="shared" si="597"/>
        <v>0.44007409985781798</v>
      </c>
      <c r="S12760" s="71">
        <f t="shared" si="598"/>
        <v>34040.107020292096</v>
      </c>
      <c r="T12760" s="72">
        <f t="shared" si="599"/>
        <v>8108.3022316625274</v>
      </c>
    </row>
    <row r="12761" spans="2:20" x14ac:dyDescent="0.25">
      <c r="B12761" s="64">
        <v>43032</v>
      </c>
      <c r="C12761" s="65">
        <v>35</v>
      </c>
      <c r="D12761" s="66">
        <v>1.32308</v>
      </c>
      <c r="E12761" s="57"/>
      <c r="F12761" s="67">
        <v>43032</v>
      </c>
      <c r="G12761" s="68">
        <v>35</v>
      </c>
      <c r="H12761" s="69">
        <v>36594.97</v>
      </c>
      <c r="I12761" s="57"/>
      <c r="J12761" s="67">
        <v>43032</v>
      </c>
      <c r="K12761" s="68">
        <v>35</v>
      </c>
      <c r="L12761" s="69">
        <v>-4475.99</v>
      </c>
      <c r="M12761" s="57"/>
      <c r="N12761" s="67">
        <v>43032</v>
      </c>
      <c r="O12761" s="68">
        <v>35</v>
      </c>
      <c r="P12761" s="69">
        <v>18715.131740000001</v>
      </c>
      <c r="Q12761" s="57"/>
      <c r="R12761" s="70">
        <f t="shared" si="597"/>
        <v>-0.12231161823605811</v>
      </c>
      <c r="S12761" s="71">
        <f t="shared" si="598"/>
        <v>24761.616502559202</v>
      </c>
      <c r="T12761" s="72">
        <f t="shared" si="599"/>
        <v>-2289.0780486204139</v>
      </c>
    </row>
    <row r="12762" spans="2:20" x14ac:dyDescent="0.25">
      <c r="B12762" s="64">
        <v>43032</v>
      </c>
      <c r="C12762" s="65">
        <v>36</v>
      </c>
      <c r="D12762" s="66">
        <v>1.6555500000000001</v>
      </c>
      <c r="E12762" s="57"/>
      <c r="F12762" s="67">
        <v>43032</v>
      </c>
      <c r="G12762" s="68">
        <v>36</v>
      </c>
      <c r="H12762" s="69">
        <v>37498.21</v>
      </c>
      <c r="I12762" s="57"/>
      <c r="J12762" s="67">
        <v>43032</v>
      </c>
      <c r="K12762" s="68">
        <v>36</v>
      </c>
      <c r="L12762" s="69">
        <v>-347.44</v>
      </c>
      <c r="M12762" s="57"/>
      <c r="N12762" s="67">
        <v>43032</v>
      </c>
      <c r="O12762" s="68">
        <v>36</v>
      </c>
      <c r="P12762" s="69">
        <v>19145.67036</v>
      </c>
      <c r="Q12762" s="57"/>
      <c r="R12762" s="70">
        <f t="shared" si="597"/>
        <v>-9.2655089402934165E-3</v>
      </c>
      <c r="S12762" s="71">
        <f t="shared" si="598"/>
        <v>31696.614564498002</v>
      </c>
      <c r="T12762" s="72">
        <f t="shared" si="599"/>
        <v>-177.39437988849068</v>
      </c>
    </row>
    <row r="12763" spans="2:20" x14ac:dyDescent="0.25">
      <c r="B12763" s="64">
        <v>43032</v>
      </c>
      <c r="C12763" s="65">
        <v>37</v>
      </c>
      <c r="D12763" s="66">
        <v>1.4800500000000001</v>
      </c>
      <c r="E12763" s="57"/>
      <c r="F12763" s="67">
        <v>43032</v>
      </c>
      <c r="G12763" s="68">
        <v>37</v>
      </c>
      <c r="H12763" s="69">
        <v>37927.06</v>
      </c>
      <c r="I12763" s="57"/>
      <c r="J12763" s="67">
        <v>43032</v>
      </c>
      <c r="K12763" s="68">
        <v>37</v>
      </c>
      <c r="L12763" s="69">
        <v>-3414.9</v>
      </c>
      <c r="M12763" s="57"/>
      <c r="N12763" s="67">
        <v>43032</v>
      </c>
      <c r="O12763" s="68">
        <v>37</v>
      </c>
      <c r="P12763" s="69">
        <v>18875.246770000002</v>
      </c>
      <c r="Q12763" s="57"/>
      <c r="R12763" s="70">
        <f t="shared" si="597"/>
        <v>-9.0038616228096779E-2</v>
      </c>
      <c r="S12763" s="71">
        <f t="shared" si="598"/>
        <v>27936.308981938502</v>
      </c>
      <c r="T12763" s="72">
        <f t="shared" si="599"/>
        <v>-1699.5011001346534</v>
      </c>
    </row>
    <row r="12764" spans="2:20" x14ac:dyDescent="0.25">
      <c r="B12764" s="64">
        <v>43032</v>
      </c>
      <c r="C12764" s="65">
        <v>38</v>
      </c>
      <c r="D12764" s="66">
        <v>1.09467</v>
      </c>
      <c r="E12764" s="57"/>
      <c r="F12764" s="67">
        <v>43032</v>
      </c>
      <c r="G12764" s="68">
        <v>38</v>
      </c>
      <c r="H12764" s="69">
        <v>37785.480000000003</v>
      </c>
      <c r="I12764" s="57"/>
      <c r="J12764" s="67">
        <v>43032</v>
      </c>
      <c r="K12764" s="68">
        <v>38</v>
      </c>
      <c r="L12764" s="69">
        <v>-6491.32</v>
      </c>
      <c r="M12764" s="57"/>
      <c r="N12764" s="67">
        <v>43032</v>
      </c>
      <c r="O12764" s="68">
        <v>38</v>
      </c>
      <c r="P12764" s="69">
        <v>18779.00503</v>
      </c>
      <c r="Q12764" s="57"/>
      <c r="R12764" s="70">
        <f t="shared" si="597"/>
        <v>-0.17179403305184954</v>
      </c>
      <c r="S12764" s="71">
        <f t="shared" si="598"/>
        <v>20556.813436190099</v>
      </c>
      <c r="T12764" s="72">
        <f t="shared" si="599"/>
        <v>-3226.1210108046689</v>
      </c>
    </row>
    <row r="12765" spans="2:20" x14ac:dyDescent="0.25">
      <c r="B12765" s="64">
        <v>43032</v>
      </c>
      <c r="C12765" s="65">
        <v>39</v>
      </c>
      <c r="D12765" s="66">
        <v>1.2984500000000001</v>
      </c>
      <c r="E12765" s="57"/>
      <c r="F12765" s="67">
        <v>43032</v>
      </c>
      <c r="G12765" s="68">
        <v>39</v>
      </c>
      <c r="H12765" s="69">
        <v>37530.879999999997</v>
      </c>
      <c r="I12765" s="57"/>
      <c r="J12765" s="67">
        <v>43032</v>
      </c>
      <c r="K12765" s="68">
        <v>39</v>
      </c>
      <c r="L12765" s="69">
        <v>-5021.03</v>
      </c>
      <c r="M12765" s="57"/>
      <c r="N12765" s="67">
        <v>43032</v>
      </c>
      <c r="O12765" s="68">
        <v>39</v>
      </c>
      <c r="P12765" s="69">
        <v>19040.8995</v>
      </c>
      <c r="Q12765" s="57"/>
      <c r="R12765" s="70">
        <f t="shared" si="597"/>
        <v>-0.13378396669622455</v>
      </c>
      <c r="S12765" s="71">
        <f t="shared" si="598"/>
        <v>24723.655955775001</v>
      </c>
      <c r="T12765" s="72">
        <f t="shared" si="599"/>
        <v>-2547.3670645741586</v>
      </c>
    </row>
    <row r="12766" spans="2:20" x14ac:dyDescent="0.25">
      <c r="B12766" s="64">
        <v>43032</v>
      </c>
      <c r="C12766" s="65">
        <v>40</v>
      </c>
      <c r="D12766" s="66">
        <v>1.44289</v>
      </c>
      <c r="E12766" s="57"/>
      <c r="F12766" s="67">
        <v>43032</v>
      </c>
      <c r="G12766" s="68">
        <v>40</v>
      </c>
      <c r="H12766" s="69">
        <v>36405.01</v>
      </c>
      <c r="I12766" s="57"/>
      <c r="J12766" s="67">
        <v>43032</v>
      </c>
      <c r="K12766" s="68">
        <v>40</v>
      </c>
      <c r="L12766" s="69">
        <v>-5163.9799999999996</v>
      </c>
      <c r="M12766" s="57"/>
      <c r="N12766" s="67">
        <v>43032</v>
      </c>
      <c r="O12766" s="68">
        <v>40</v>
      </c>
      <c r="P12766" s="69">
        <v>18529.359</v>
      </c>
      <c r="Q12766" s="57"/>
      <c r="R12766" s="70">
        <f t="shared" si="597"/>
        <v>-0.1418480588248705</v>
      </c>
      <c r="S12766" s="71">
        <f t="shared" si="598"/>
        <v>26735.826807510002</v>
      </c>
      <c r="T12766" s="72">
        <f t="shared" si="599"/>
        <v>-2628.3536054191436</v>
      </c>
    </row>
    <row r="12767" spans="2:20" x14ac:dyDescent="0.25">
      <c r="B12767" s="64">
        <v>43032</v>
      </c>
      <c r="C12767" s="65">
        <v>41</v>
      </c>
      <c r="D12767" s="66">
        <v>1.7179199999999999</v>
      </c>
      <c r="E12767" s="57"/>
      <c r="F12767" s="67">
        <v>43032</v>
      </c>
      <c r="G12767" s="68">
        <v>41</v>
      </c>
      <c r="H12767" s="69">
        <v>35559.980000000003</v>
      </c>
      <c r="I12767" s="57"/>
      <c r="J12767" s="67">
        <v>43032</v>
      </c>
      <c r="K12767" s="68">
        <v>41</v>
      </c>
      <c r="L12767" s="69">
        <v>-3551.46</v>
      </c>
      <c r="M12767" s="57"/>
      <c r="N12767" s="67">
        <v>43032</v>
      </c>
      <c r="O12767" s="68">
        <v>41</v>
      </c>
      <c r="P12767" s="69">
        <v>18486.979879999999</v>
      </c>
      <c r="Q12767" s="57"/>
      <c r="R12767" s="70">
        <f t="shared" si="597"/>
        <v>-9.9872384630137576E-2</v>
      </c>
      <c r="S12767" s="71">
        <f t="shared" si="598"/>
        <v>31759.152475449595</v>
      </c>
      <c r="T12767" s="72">
        <f t="shared" si="599"/>
        <v>-1846.3387652249744</v>
      </c>
    </row>
    <row r="12768" spans="2:20" x14ac:dyDescent="0.25">
      <c r="B12768" s="64">
        <v>43032</v>
      </c>
      <c r="C12768" s="65">
        <v>42</v>
      </c>
      <c r="D12768" s="66">
        <v>1.58788</v>
      </c>
      <c r="E12768" s="57"/>
      <c r="F12768" s="67">
        <v>43032</v>
      </c>
      <c r="G12768" s="68">
        <v>42</v>
      </c>
      <c r="H12768" s="69">
        <v>34185.040000000001</v>
      </c>
      <c r="I12768" s="57"/>
      <c r="J12768" s="67">
        <v>43032</v>
      </c>
      <c r="K12768" s="68">
        <v>42</v>
      </c>
      <c r="L12768" s="69">
        <v>-227.17</v>
      </c>
      <c r="M12768" s="57"/>
      <c r="N12768" s="67">
        <v>43032</v>
      </c>
      <c r="O12768" s="68">
        <v>42</v>
      </c>
      <c r="P12768" s="69">
        <v>17809.679270000001</v>
      </c>
      <c r="Q12768" s="57"/>
      <c r="R12768" s="70">
        <f t="shared" si="597"/>
        <v>-6.6453044957677388E-3</v>
      </c>
      <c r="S12768" s="71">
        <f t="shared" si="598"/>
        <v>28279.6335192476</v>
      </c>
      <c r="T12768" s="72">
        <f t="shared" si="599"/>
        <v>-118.3507417211125</v>
      </c>
    </row>
    <row r="12769" spans="2:20" x14ac:dyDescent="0.25">
      <c r="B12769" s="64">
        <v>43032</v>
      </c>
      <c r="C12769" s="65">
        <v>43</v>
      </c>
      <c r="D12769" s="66">
        <v>1.8298000000000001</v>
      </c>
      <c r="E12769" s="57"/>
      <c r="F12769" s="67">
        <v>43032</v>
      </c>
      <c r="G12769" s="68">
        <v>43</v>
      </c>
      <c r="H12769" s="69">
        <v>32632.880000000001</v>
      </c>
      <c r="I12769" s="57"/>
      <c r="J12769" s="67">
        <v>43032</v>
      </c>
      <c r="K12769" s="68">
        <v>43</v>
      </c>
      <c r="L12769" s="69">
        <v>10414.41</v>
      </c>
      <c r="M12769" s="57"/>
      <c r="N12769" s="67">
        <v>43032</v>
      </c>
      <c r="O12769" s="68">
        <v>43</v>
      </c>
      <c r="P12769" s="69">
        <v>17012.302830000001</v>
      </c>
      <c r="Q12769" s="57"/>
      <c r="R12769" s="70">
        <f t="shared" si="597"/>
        <v>0.31913854983072287</v>
      </c>
      <c r="S12769" s="71">
        <f t="shared" si="598"/>
        <v>31129.111718334003</v>
      </c>
      <c r="T12769" s="72">
        <f t="shared" si="599"/>
        <v>5429.2816544473026</v>
      </c>
    </row>
    <row r="12770" spans="2:20" x14ac:dyDescent="0.25">
      <c r="B12770" s="64">
        <v>43032</v>
      </c>
      <c r="C12770" s="65">
        <v>44</v>
      </c>
      <c r="D12770" s="66">
        <v>2.0657700000000001</v>
      </c>
      <c r="E12770" s="57"/>
      <c r="F12770" s="67">
        <v>43032</v>
      </c>
      <c r="G12770" s="68">
        <v>44</v>
      </c>
      <c r="H12770" s="69">
        <v>30645.23</v>
      </c>
      <c r="I12770" s="57"/>
      <c r="J12770" s="67">
        <v>43032</v>
      </c>
      <c r="K12770" s="68">
        <v>44</v>
      </c>
      <c r="L12770" s="69">
        <v>15170.73</v>
      </c>
      <c r="M12770" s="57"/>
      <c r="N12770" s="67">
        <v>43032</v>
      </c>
      <c r="O12770" s="68">
        <v>44</v>
      </c>
      <c r="P12770" s="69">
        <v>15941.086859999999</v>
      </c>
      <c r="Q12770" s="57"/>
      <c r="R12770" s="70">
        <f t="shared" si="597"/>
        <v>0.49504376374398235</v>
      </c>
      <c r="S12770" s="71">
        <f t="shared" si="598"/>
        <v>32930.619002782201</v>
      </c>
      <c r="T12770" s="72">
        <f t="shared" si="599"/>
        <v>7891.5356373441409</v>
      </c>
    </row>
    <row r="12771" spans="2:20" x14ac:dyDescent="0.25">
      <c r="B12771" s="64">
        <v>43032</v>
      </c>
      <c r="C12771" s="65">
        <v>45</v>
      </c>
      <c r="D12771" s="66">
        <v>1.9201699999999999</v>
      </c>
      <c r="E12771" s="57"/>
      <c r="F12771" s="67">
        <v>43032</v>
      </c>
      <c r="G12771" s="68">
        <v>45</v>
      </c>
      <c r="H12771" s="69">
        <v>28687.15</v>
      </c>
      <c r="I12771" s="57"/>
      <c r="J12771" s="67">
        <v>43032</v>
      </c>
      <c r="K12771" s="68">
        <v>45</v>
      </c>
      <c r="L12771" s="69">
        <v>51.07</v>
      </c>
      <c r="M12771" s="57"/>
      <c r="N12771" s="67">
        <v>43032</v>
      </c>
      <c r="O12771" s="68">
        <v>45</v>
      </c>
      <c r="P12771" s="69">
        <v>14914.168809999999</v>
      </c>
      <c r="Q12771" s="57"/>
      <c r="R12771" s="70">
        <f t="shared" si="597"/>
        <v>1.7802395846223831E-3</v>
      </c>
      <c r="S12771" s="71">
        <f t="shared" si="598"/>
        <v>28637.739523897697</v>
      </c>
      <c r="T12771" s="72">
        <f t="shared" si="599"/>
        <v>26.550793687302502</v>
      </c>
    </row>
    <row r="12772" spans="2:20" x14ac:dyDescent="0.25">
      <c r="B12772" s="64">
        <v>43032</v>
      </c>
      <c r="C12772" s="65">
        <v>46</v>
      </c>
      <c r="D12772" s="66">
        <v>1.84466</v>
      </c>
      <c r="E12772" s="57"/>
      <c r="F12772" s="67">
        <v>43032</v>
      </c>
      <c r="G12772" s="68">
        <v>46</v>
      </c>
      <c r="H12772" s="69">
        <v>26494.240000000002</v>
      </c>
      <c r="I12772" s="57"/>
      <c r="J12772" s="67">
        <v>43032</v>
      </c>
      <c r="K12772" s="68">
        <v>46</v>
      </c>
      <c r="L12772" s="69">
        <v>-4485.7700000000004</v>
      </c>
      <c r="M12772" s="57"/>
      <c r="N12772" s="67">
        <v>43032</v>
      </c>
      <c r="O12772" s="68">
        <v>46</v>
      </c>
      <c r="P12772" s="69">
        <v>13732.405350000001</v>
      </c>
      <c r="Q12772" s="57"/>
      <c r="R12772" s="70">
        <f t="shared" si="597"/>
        <v>-0.16931114083664978</v>
      </c>
      <c r="S12772" s="71">
        <f t="shared" si="598"/>
        <v>25331.618852931002</v>
      </c>
      <c r="T12772" s="72">
        <f t="shared" si="599"/>
        <v>-2325.0492162398132</v>
      </c>
    </row>
    <row r="12773" spans="2:20" x14ac:dyDescent="0.25">
      <c r="B12773" s="64">
        <v>43032</v>
      </c>
      <c r="C12773" s="65">
        <v>47</v>
      </c>
      <c r="D12773" s="66">
        <v>2.2497699999999998</v>
      </c>
      <c r="E12773" s="57"/>
      <c r="F12773" s="67">
        <v>43032</v>
      </c>
      <c r="G12773" s="68">
        <v>47</v>
      </c>
      <c r="H12773" s="69">
        <v>24209.22</v>
      </c>
      <c r="I12773" s="57"/>
      <c r="J12773" s="67">
        <v>43032</v>
      </c>
      <c r="K12773" s="68">
        <v>47</v>
      </c>
      <c r="L12773" s="69">
        <v>-5664.41</v>
      </c>
      <c r="M12773" s="57"/>
      <c r="N12773" s="67">
        <v>43032</v>
      </c>
      <c r="O12773" s="68">
        <v>47</v>
      </c>
      <c r="P12773" s="69">
        <v>12244.01088</v>
      </c>
      <c r="Q12773" s="57"/>
      <c r="R12773" s="70">
        <f t="shared" si="597"/>
        <v>-0.23397738547545108</v>
      </c>
      <c r="S12773" s="71">
        <f t="shared" si="598"/>
        <v>27546.208357497599</v>
      </c>
      <c r="T12773" s="72">
        <f t="shared" si="599"/>
        <v>-2864.8216534353769</v>
      </c>
    </row>
    <row r="12774" spans="2:20" x14ac:dyDescent="0.25">
      <c r="B12774" s="64">
        <v>43032</v>
      </c>
      <c r="C12774" s="65">
        <v>48</v>
      </c>
      <c r="D12774" s="66">
        <v>3.1810299999999998</v>
      </c>
      <c r="E12774" s="57"/>
      <c r="F12774" s="67">
        <v>43032</v>
      </c>
      <c r="G12774" s="68">
        <v>48</v>
      </c>
      <c r="H12774" s="69">
        <v>22859.01</v>
      </c>
      <c r="I12774" s="57"/>
      <c r="J12774" s="67">
        <v>43032</v>
      </c>
      <c r="K12774" s="68">
        <v>48</v>
      </c>
      <c r="L12774" s="69">
        <v>-1871.01</v>
      </c>
      <c r="M12774" s="57"/>
      <c r="N12774" s="67">
        <v>43032</v>
      </c>
      <c r="O12774" s="68">
        <v>48</v>
      </c>
      <c r="P12774" s="69">
        <v>11442.60385</v>
      </c>
      <c r="Q12774" s="57"/>
      <c r="R12774" s="70">
        <f t="shared" si="597"/>
        <v>-8.1850001378012432E-2</v>
      </c>
      <c r="S12774" s="71">
        <f t="shared" si="598"/>
        <v>36399.266124965499</v>
      </c>
      <c r="T12774" s="72">
        <f t="shared" si="599"/>
        <v>-936.57714089055037</v>
      </c>
    </row>
    <row r="12775" spans="2:20" x14ac:dyDescent="0.25">
      <c r="B12775" s="64">
        <v>43033</v>
      </c>
      <c r="C12775" s="65">
        <v>1</v>
      </c>
      <c r="D12775" s="66">
        <v>3.0183800000000001</v>
      </c>
      <c r="E12775" s="57"/>
      <c r="F12775" s="67">
        <v>43033</v>
      </c>
      <c r="G12775" s="68">
        <v>1</v>
      </c>
      <c r="H12775" s="69">
        <v>21705.96</v>
      </c>
      <c r="I12775" s="57"/>
      <c r="J12775" s="67">
        <v>43033</v>
      </c>
      <c r="K12775" s="68">
        <v>1</v>
      </c>
      <c r="L12775" s="69">
        <v>-360.33</v>
      </c>
      <c r="M12775" s="57"/>
      <c r="N12775" s="67">
        <v>43033</v>
      </c>
      <c r="O12775" s="68">
        <v>1</v>
      </c>
      <c r="P12775" s="69">
        <v>10753.45594</v>
      </c>
      <c r="Q12775" s="57"/>
      <c r="R12775" s="70">
        <f t="shared" si="597"/>
        <v>-1.660050972175384E-2</v>
      </c>
      <c r="S12775" s="71">
        <f t="shared" si="598"/>
        <v>32458.016340177201</v>
      </c>
      <c r="T12775" s="72">
        <f t="shared" si="599"/>
        <v>-178.51284987442159</v>
      </c>
    </row>
    <row r="12776" spans="2:20" x14ac:dyDescent="0.25">
      <c r="B12776" s="64">
        <v>43033</v>
      </c>
      <c r="C12776" s="65">
        <v>2</v>
      </c>
      <c r="D12776" s="66">
        <v>3.6062799999999999</v>
      </c>
      <c r="E12776" s="57"/>
      <c r="F12776" s="67">
        <v>43033</v>
      </c>
      <c r="G12776" s="68">
        <v>2</v>
      </c>
      <c r="H12776" s="69">
        <v>20846.36</v>
      </c>
      <c r="I12776" s="57"/>
      <c r="J12776" s="67">
        <v>43033</v>
      </c>
      <c r="K12776" s="68">
        <v>2</v>
      </c>
      <c r="L12776" s="69">
        <v>7416.13</v>
      </c>
      <c r="M12776" s="57"/>
      <c r="N12776" s="67">
        <v>43033</v>
      </c>
      <c r="O12776" s="68">
        <v>2</v>
      </c>
      <c r="P12776" s="69">
        <v>10326.58052</v>
      </c>
      <c r="Q12776" s="57"/>
      <c r="R12776" s="70">
        <f t="shared" si="597"/>
        <v>0.35575179551729896</v>
      </c>
      <c r="S12776" s="71">
        <f t="shared" si="598"/>
        <v>37240.540797665599</v>
      </c>
      <c r="T12776" s="72">
        <f t="shared" si="599"/>
        <v>3673.6995615439628</v>
      </c>
    </row>
    <row r="12777" spans="2:20" x14ac:dyDescent="0.25">
      <c r="B12777" s="64">
        <v>43033</v>
      </c>
      <c r="C12777" s="65">
        <v>3</v>
      </c>
      <c r="D12777" s="66">
        <v>4.71556</v>
      </c>
      <c r="E12777" s="57"/>
      <c r="F12777" s="67">
        <v>43033</v>
      </c>
      <c r="G12777" s="68">
        <v>3</v>
      </c>
      <c r="H12777" s="69">
        <v>20819.52</v>
      </c>
      <c r="I12777" s="57"/>
      <c r="J12777" s="67">
        <v>43033</v>
      </c>
      <c r="K12777" s="68">
        <v>3</v>
      </c>
      <c r="L12777" s="69">
        <v>26466.13</v>
      </c>
      <c r="M12777" s="57"/>
      <c r="N12777" s="67">
        <v>43033</v>
      </c>
      <c r="O12777" s="68">
        <v>3</v>
      </c>
      <c r="P12777" s="69">
        <v>10354.7356</v>
      </c>
      <c r="Q12777" s="57"/>
      <c r="R12777" s="70">
        <f t="shared" si="597"/>
        <v>1.2712171077911498</v>
      </c>
      <c r="S12777" s="71">
        <f t="shared" si="598"/>
        <v>48828.377005936003</v>
      </c>
      <c r="T12777" s="72">
        <f t="shared" si="599"/>
        <v>13163.117041374056</v>
      </c>
    </row>
    <row r="12778" spans="2:20" x14ac:dyDescent="0.25">
      <c r="B12778" s="64">
        <v>43033</v>
      </c>
      <c r="C12778" s="65">
        <v>4</v>
      </c>
      <c r="D12778" s="66">
        <v>4.2497699999999998</v>
      </c>
      <c r="E12778" s="57"/>
      <c r="F12778" s="67">
        <v>43033</v>
      </c>
      <c r="G12778" s="68">
        <v>4</v>
      </c>
      <c r="H12778" s="69">
        <v>21131.62</v>
      </c>
      <c r="I12778" s="57"/>
      <c r="J12778" s="67">
        <v>43033</v>
      </c>
      <c r="K12778" s="68">
        <v>4</v>
      </c>
      <c r="L12778" s="69">
        <v>23794.46</v>
      </c>
      <c r="M12778" s="57"/>
      <c r="N12778" s="67">
        <v>43033</v>
      </c>
      <c r="O12778" s="68">
        <v>4</v>
      </c>
      <c r="P12778" s="69">
        <v>10506.330540000001</v>
      </c>
      <c r="Q12778" s="57"/>
      <c r="R12778" s="70">
        <f t="shared" si="597"/>
        <v>1.1260121088681323</v>
      </c>
      <c r="S12778" s="71">
        <f t="shared" si="598"/>
        <v>44649.488338975803</v>
      </c>
      <c r="T12778" s="72">
        <f t="shared" si="599"/>
        <v>11830.255407811064</v>
      </c>
    </row>
    <row r="12779" spans="2:20" x14ac:dyDescent="0.25">
      <c r="B12779" s="64">
        <v>43033</v>
      </c>
      <c r="C12779" s="65">
        <v>5</v>
      </c>
      <c r="D12779" s="66">
        <v>3.5449899999999999</v>
      </c>
      <c r="E12779" s="57"/>
      <c r="F12779" s="67">
        <v>43033</v>
      </c>
      <c r="G12779" s="68">
        <v>5</v>
      </c>
      <c r="H12779" s="69">
        <v>20712.86</v>
      </c>
      <c r="I12779" s="57"/>
      <c r="J12779" s="67">
        <v>43033</v>
      </c>
      <c r="K12779" s="68">
        <v>5</v>
      </c>
      <c r="L12779" s="69">
        <v>6478.09</v>
      </c>
      <c r="M12779" s="57"/>
      <c r="N12779" s="67">
        <v>43033</v>
      </c>
      <c r="O12779" s="68">
        <v>5</v>
      </c>
      <c r="P12779" s="69">
        <v>10086.24179</v>
      </c>
      <c r="Q12779" s="57"/>
      <c r="R12779" s="70">
        <f t="shared" si="597"/>
        <v>0.31275690561322772</v>
      </c>
      <c r="S12779" s="71">
        <f t="shared" si="598"/>
        <v>35755.6262831321</v>
      </c>
      <c r="T12779" s="72">
        <f t="shared" si="599"/>
        <v>3154.5417715072231</v>
      </c>
    </row>
    <row r="12780" spans="2:20" x14ac:dyDescent="0.25">
      <c r="B12780" s="64">
        <v>43033</v>
      </c>
      <c r="C12780" s="65">
        <v>6</v>
      </c>
      <c r="D12780" s="66">
        <v>2.9053599999999999</v>
      </c>
      <c r="E12780" s="57"/>
      <c r="F12780" s="67">
        <v>43033</v>
      </c>
      <c r="G12780" s="68">
        <v>6</v>
      </c>
      <c r="H12780" s="69">
        <v>20352.98</v>
      </c>
      <c r="I12780" s="57"/>
      <c r="J12780" s="67">
        <v>43033</v>
      </c>
      <c r="K12780" s="68">
        <v>6</v>
      </c>
      <c r="L12780" s="69">
        <v>-7846.73</v>
      </c>
      <c r="M12780" s="57"/>
      <c r="N12780" s="67">
        <v>43033</v>
      </c>
      <c r="O12780" s="68">
        <v>6</v>
      </c>
      <c r="P12780" s="69">
        <v>9939.1896250000009</v>
      </c>
      <c r="Q12780" s="57"/>
      <c r="R12780" s="70">
        <f t="shared" si="597"/>
        <v>-0.3855322414702908</v>
      </c>
      <c r="S12780" s="71">
        <f t="shared" si="598"/>
        <v>28876.923968890002</v>
      </c>
      <c r="T12780" s="72">
        <f t="shared" si="599"/>
        <v>-3831.8780545245095</v>
      </c>
    </row>
    <row r="12781" spans="2:20" x14ac:dyDescent="0.25">
      <c r="B12781" s="64">
        <v>43033</v>
      </c>
      <c r="C12781" s="65">
        <v>7</v>
      </c>
      <c r="D12781" s="66">
        <v>2.4452600000000002</v>
      </c>
      <c r="E12781" s="57"/>
      <c r="F12781" s="67">
        <v>43033</v>
      </c>
      <c r="G12781" s="68">
        <v>7</v>
      </c>
      <c r="H12781" s="69">
        <v>20188.189999999999</v>
      </c>
      <c r="I12781" s="57"/>
      <c r="J12781" s="67">
        <v>43033</v>
      </c>
      <c r="K12781" s="68">
        <v>7</v>
      </c>
      <c r="L12781" s="69">
        <v>-10211.030000000001</v>
      </c>
      <c r="M12781" s="57"/>
      <c r="N12781" s="67">
        <v>43033</v>
      </c>
      <c r="O12781" s="68">
        <v>7</v>
      </c>
      <c r="P12781" s="69">
        <v>9939.6799200000005</v>
      </c>
      <c r="Q12781" s="57"/>
      <c r="R12781" s="70">
        <f t="shared" si="597"/>
        <v>-0.50579224784391275</v>
      </c>
      <c r="S12781" s="71">
        <f t="shared" si="598"/>
        <v>24305.101721179202</v>
      </c>
      <c r="T12781" s="72">
        <f t="shared" si="599"/>
        <v>-5027.4130495858035</v>
      </c>
    </row>
    <row r="12782" spans="2:20" x14ac:dyDescent="0.25">
      <c r="B12782" s="64">
        <v>43033</v>
      </c>
      <c r="C12782" s="65">
        <v>8</v>
      </c>
      <c r="D12782" s="66">
        <v>2.0422699999999998</v>
      </c>
      <c r="E12782" s="57"/>
      <c r="F12782" s="67">
        <v>43033</v>
      </c>
      <c r="G12782" s="68">
        <v>8</v>
      </c>
      <c r="H12782" s="69">
        <v>20087.97</v>
      </c>
      <c r="I12782" s="57"/>
      <c r="J12782" s="67">
        <v>43033</v>
      </c>
      <c r="K12782" s="68">
        <v>8</v>
      </c>
      <c r="L12782" s="69">
        <v>-11979.53</v>
      </c>
      <c r="M12782" s="57"/>
      <c r="N12782" s="67">
        <v>43033</v>
      </c>
      <c r="O12782" s="68">
        <v>8</v>
      </c>
      <c r="P12782" s="69">
        <v>9882.3490459999994</v>
      </c>
      <c r="Q12782" s="57"/>
      <c r="R12782" s="70">
        <f t="shared" si="597"/>
        <v>-0.59635343939681307</v>
      </c>
      <c r="S12782" s="71">
        <f t="shared" si="598"/>
        <v>20182.424986174417</v>
      </c>
      <c r="T12782" s="72">
        <f t="shared" si="599"/>
        <v>-5893.3728429019138</v>
      </c>
    </row>
    <row r="12783" spans="2:20" x14ac:dyDescent="0.25">
      <c r="B12783" s="64">
        <v>43033</v>
      </c>
      <c r="C12783" s="65">
        <v>9</v>
      </c>
      <c r="D12783" s="66">
        <v>3.2490700000000001</v>
      </c>
      <c r="E12783" s="57"/>
      <c r="F12783" s="67">
        <v>43033</v>
      </c>
      <c r="G12783" s="68">
        <v>9</v>
      </c>
      <c r="H12783" s="69">
        <v>20445.3</v>
      </c>
      <c r="I12783" s="57"/>
      <c r="J12783" s="67">
        <v>43033</v>
      </c>
      <c r="K12783" s="68">
        <v>9</v>
      </c>
      <c r="L12783" s="69">
        <v>-176.38</v>
      </c>
      <c r="M12783" s="57"/>
      <c r="N12783" s="67">
        <v>43033</v>
      </c>
      <c r="O12783" s="68">
        <v>9</v>
      </c>
      <c r="P12783" s="69">
        <v>10203.02289</v>
      </c>
      <c r="Q12783" s="57"/>
      <c r="R12783" s="70">
        <f t="shared" si="597"/>
        <v>-8.6269215907812547E-3</v>
      </c>
      <c r="S12783" s="71">
        <f t="shared" si="598"/>
        <v>33150.335581212305</v>
      </c>
      <c r="T12783" s="72">
        <f t="shared" si="599"/>
        <v>-88.020678460976356</v>
      </c>
    </row>
    <row r="12784" spans="2:20" x14ac:dyDescent="0.25">
      <c r="B12784" s="64">
        <v>43033</v>
      </c>
      <c r="C12784" s="65">
        <v>10</v>
      </c>
      <c r="D12784" s="66">
        <v>3.0626600000000002</v>
      </c>
      <c r="E12784" s="57"/>
      <c r="F12784" s="67">
        <v>43033</v>
      </c>
      <c r="G12784" s="68">
        <v>10</v>
      </c>
      <c r="H12784" s="69">
        <v>20878.23</v>
      </c>
      <c r="I12784" s="57"/>
      <c r="J12784" s="67">
        <v>43033</v>
      </c>
      <c r="K12784" s="68">
        <v>10</v>
      </c>
      <c r="L12784" s="69">
        <v>-1151.7</v>
      </c>
      <c r="M12784" s="57"/>
      <c r="N12784" s="67">
        <v>43033</v>
      </c>
      <c r="O12784" s="68">
        <v>10</v>
      </c>
      <c r="P12784" s="69">
        <v>10443.700639999999</v>
      </c>
      <c r="Q12784" s="57"/>
      <c r="R12784" s="70">
        <f t="shared" si="597"/>
        <v>-5.5162722127306774E-2</v>
      </c>
      <c r="S12784" s="71">
        <f t="shared" si="598"/>
        <v>31985.504202102398</v>
      </c>
      <c r="T12784" s="72">
        <f t="shared" si="599"/>
        <v>-576.10295638509581</v>
      </c>
    </row>
    <row r="12785" spans="2:20" x14ac:dyDescent="0.25">
      <c r="B12785" s="64">
        <v>43033</v>
      </c>
      <c r="C12785" s="65">
        <v>11</v>
      </c>
      <c r="D12785" s="66">
        <v>4.5882699999999996</v>
      </c>
      <c r="E12785" s="57"/>
      <c r="F12785" s="67">
        <v>43033</v>
      </c>
      <c r="G12785" s="68">
        <v>11</v>
      </c>
      <c r="H12785" s="69">
        <v>21415.45</v>
      </c>
      <c r="I12785" s="57"/>
      <c r="J12785" s="67">
        <v>43033</v>
      </c>
      <c r="K12785" s="68">
        <v>11</v>
      </c>
      <c r="L12785" s="69">
        <v>12489.06</v>
      </c>
      <c r="M12785" s="57"/>
      <c r="N12785" s="67">
        <v>43033</v>
      </c>
      <c r="O12785" s="68">
        <v>11</v>
      </c>
      <c r="P12785" s="69">
        <v>10635.16624</v>
      </c>
      <c r="Q12785" s="57"/>
      <c r="R12785" s="70">
        <f t="shared" si="597"/>
        <v>0.58317990049240143</v>
      </c>
      <c r="S12785" s="71">
        <f t="shared" si="598"/>
        <v>48797.014204004801</v>
      </c>
      <c r="T12785" s="72">
        <f t="shared" si="599"/>
        <v>6202.2151895633469</v>
      </c>
    </row>
    <row r="12786" spans="2:20" x14ac:dyDescent="0.25">
      <c r="B12786" s="64">
        <v>43033</v>
      </c>
      <c r="C12786" s="65">
        <v>12</v>
      </c>
      <c r="D12786" s="66">
        <v>4.4443999999999999</v>
      </c>
      <c r="E12786" s="57"/>
      <c r="F12786" s="67">
        <v>43033</v>
      </c>
      <c r="G12786" s="68">
        <v>12</v>
      </c>
      <c r="H12786" s="69">
        <v>22308.42</v>
      </c>
      <c r="I12786" s="57"/>
      <c r="J12786" s="67">
        <v>43033</v>
      </c>
      <c r="K12786" s="68">
        <v>12</v>
      </c>
      <c r="L12786" s="69">
        <v>13736.94</v>
      </c>
      <c r="M12786" s="57"/>
      <c r="N12786" s="67">
        <v>43033</v>
      </c>
      <c r="O12786" s="68">
        <v>12</v>
      </c>
      <c r="P12786" s="69">
        <v>11040.18082</v>
      </c>
      <c r="Q12786" s="57"/>
      <c r="R12786" s="70">
        <f t="shared" si="597"/>
        <v>0.61577377510375009</v>
      </c>
      <c r="S12786" s="71">
        <f t="shared" si="598"/>
        <v>49066.979636407996</v>
      </c>
      <c r="T12786" s="72">
        <f t="shared" si="599"/>
        <v>6798.2538213594153</v>
      </c>
    </row>
    <row r="12787" spans="2:20" x14ac:dyDescent="0.25">
      <c r="B12787" s="64">
        <v>43033</v>
      </c>
      <c r="C12787" s="65">
        <v>13</v>
      </c>
      <c r="D12787" s="66">
        <v>4.3394500000000003</v>
      </c>
      <c r="E12787" s="57"/>
      <c r="F12787" s="67">
        <v>43033</v>
      </c>
      <c r="G12787" s="68">
        <v>13</v>
      </c>
      <c r="H12787" s="69">
        <v>24235.91</v>
      </c>
      <c r="I12787" s="57"/>
      <c r="J12787" s="67">
        <v>43033</v>
      </c>
      <c r="K12787" s="68">
        <v>13</v>
      </c>
      <c r="L12787" s="69">
        <v>7229.63</v>
      </c>
      <c r="M12787" s="57"/>
      <c r="N12787" s="67">
        <v>43033</v>
      </c>
      <c r="O12787" s="68">
        <v>13</v>
      </c>
      <c r="P12787" s="69">
        <v>11997.27752</v>
      </c>
      <c r="Q12787" s="57"/>
      <c r="R12787" s="70">
        <f t="shared" si="597"/>
        <v>0.29830239508233858</v>
      </c>
      <c r="S12787" s="71">
        <f t="shared" si="598"/>
        <v>52061.585934164003</v>
      </c>
      <c r="T12787" s="72">
        <f t="shared" si="599"/>
        <v>3578.8166186834992</v>
      </c>
    </row>
    <row r="12788" spans="2:20" x14ac:dyDescent="0.25">
      <c r="B12788" s="64">
        <v>43033</v>
      </c>
      <c r="C12788" s="65">
        <v>14</v>
      </c>
      <c r="D12788" s="66">
        <v>2.8711099999999998</v>
      </c>
      <c r="E12788" s="57"/>
      <c r="F12788" s="67">
        <v>43033</v>
      </c>
      <c r="G12788" s="68">
        <v>14</v>
      </c>
      <c r="H12788" s="69">
        <v>26478.67</v>
      </c>
      <c r="I12788" s="57"/>
      <c r="J12788" s="67">
        <v>43033</v>
      </c>
      <c r="K12788" s="68">
        <v>14</v>
      </c>
      <c r="L12788" s="69">
        <v>-6625.12</v>
      </c>
      <c r="M12788" s="57"/>
      <c r="N12788" s="67">
        <v>43033</v>
      </c>
      <c r="O12788" s="68">
        <v>14</v>
      </c>
      <c r="P12788" s="69">
        <v>13177.7821</v>
      </c>
      <c r="Q12788" s="57"/>
      <c r="R12788" s="70">
        <f t="shared" si="597"/>
        <v>-0.2502059204635278</v>
      </c>
      <c r="S12788" s="71">
        <f t="shared" si="598"/>
        <v>37834.861965131</v>
      </c>
      <c r="T12788" s="72">
        <f t="shared" si="599"/>
        <v>-3297.1590999983005</v>
      </c>
    </row>
    <row r="12789" spans="2:20" x14ac:dyDescent="0.25">
      <c r="B12789" s="64">
        <v>43033</v>
      </c>
      <c r="C12789" s="65">
        <v>15</v>
      </c>
      <c r="D12789" s="66">
        <v>1.57565</v>
      </c>
      <c r="E12789" s="57"/>
      <c r="F12789" s="67">
        <v>43033</v>
      </c>
      <c r="G12789" s="68">
        <v>15</v>
      </c>
      <c r="H12789" s="69">
        <v>30457.16</v>
      </c>
      <c r="I12789" s="57"/>
      <c r="J12789" s="67">
        <v>43033</v>
      </c>
      <c r="K12789" s="68">
        <v>15</v>
      </c>
      <c r="L12789" s="69">
        <v>-9005.0400000000009</v>
      </c>
      <c r="M12789" s="57"/>
      <c r="N12789" s="67">
        <v>43033</v>
      </c>
      <c r="O12789" s="68">
        <v>15</v>
      </c>
      <c r="P12789" s="69">
        <v>15581.12341</v>
      </c>
      <c r="Q12789" s="57"/>
      <c r="R12789" s="70">
        <f t="shared" si="597"/>
        <v>-0.29566249775093939</v>
      </c>
      <c r="S12789" s="71">
        <f t="shared" si="598"/>
        <v>24550.3971009665</v>
      </c>
      <c r="T12789" s="72">
        <f t="shared" si="599"/>
        <v>-4606.7538651662344</v>
      </c>
    </row>
    <row r="12790" spans="2:20" x14ac:dyDescent="0.25">
      <c r="B12790" s="64">
        <v>43033</v>
      </c>
      <c r="C12790" s="65">
        <v>16</v>
      </c>
      <c r="D12790" s="66">
        <v>1.0585500000000001</v>
      </c>
      <c r="E12790" s="57"/>
      <c r="F12790" s="67">
        <v>43033</v>
      </c>
      <c r="G12790" s="68">
        <v>16</v>
      </c>
      <c r="H12790" s="69">
        <v>32509.22</v>
      </c>
      <c r="I12790" s="57"/>
      <c r="J12790" s="67">
        <v>43033</v>
      </c>
      <c r="K12790" s="68">
        <v>16</v>
      </c>
      <c r="L12790" s="69">
        <v>-14525.34</v>
      </c>
      <c r="M12790" s="57"/>
      <c r="N12790" s="67">
        <v>43033</v>
      </c>
      <c r="O12790" s="68">
        <v>16</v>
      </c>
      <c r="P12790" s="69">
        <v>16721.001179999999</v>
      </c>
      <c r="Q12790" s="57"/>
      <c r="R12790" s="70">
        <f t="shared" si="597"/>
        <v>-0.44680678281422931</v>
      </c>
      <c r="S12790" s="71">
        <f t="shared" si="598"/>
        <v>17700.015799089</v>
      </c>
      <c r="T12790" s="72">
        <f t="shared" si="599"/>
        <v>-7471.0567426687321</v>
      </c>
    </row>
    <row r="12791" spans="2:20" x14ac:dyDescent="0.25">
      <c r="B12791" s="64">
        <v>43033</v>
      </c>
      <c r="C12791" s="65">
        <v>17</v>
      </c>
      <c r="D12791" s="66">
        <v>0.69440999999999997</v>
      </c>
      <c r="E12791" s="57"/>
      <c r="F12791" s="67">
        <v>43033</v>
      </c>
      <c r="G12791" s="68">
        <v>17</v>
      </c>
      <c r="H12791" s="69">
        <v>33701.14</v>
      </c>
      <c r="I12791" s="57"/>
      <c r="J12791" s="67">
        <v>43033</v>
      </c>
      <c r="K12791" s="68">
        <v>17</v>
      </c>
      <c r="L12791" s="69">
        <v>-24675.87</v>
      </c>
      <c r="M12791" s="57"/>
      <c r="N12791" s="67">
        <v>43033</v>
      </c>
      <c r="O12791" s="68">
        <v>17</v>
      </c>
      <c r="P12791" s="69">
        <v>17349.594160000001</v>
      </c>
      <c r="Q12791" s="57"/>
      <c r="R12791" s="70">
        <f t="shared" si="597"/>
        <v>-0.73219689304278723</v>
      </c>
      <c r="S12791" s="71">
        <f t="shared" si="598"/>
        <v>12047.7316806456</v>
      </c>
      <c r="T12791" s="72">
        <f t="shared" si="599"/>
        <v>-12703.318939505287</v>
      </c>
    </row>
    <row r="12792" spans="2:20" x14ac:dyDescent="0.25">
      <c r="B12792" s="64">
        <v>43033</v>
      </c>
      <c r="C12792" s="65">
        <v>18</v>
      </c>
      <c r="D12792" s="66">
        <v>1.0076400000000001</v>
      </c>
      <c r="E12792" s="57"/>
      <c r="F12792" s="67">
        <v>43033</v>
      </c>
      <c r="G12792" s="68">
        <v>18</v>
      </c>
      <c r="H12792" s="69">
        <v>34083.199999999997</v>
      </c>
      <c r="I12792" s="57"/>
      <c r="J12792" s="67">
        <v>43033</v>
      </c>
      <c r="K12792" s="68">
        <v>18</v>
      </c>
      <c r="L12792" s="69">
        <v>-26244.080000000002</v>
      </c>
      <c r="M12792" s="57"/>
      <c r="N12792" s="67">
        <v>43033</v>
      </c>
      <c r="O12792" s="68">
        <v>18</v>
      </c>
      <c r="P12792" s="69">
        <v>17593.075400000002</v>
      </c>
      <c r="Q12792" s="57"/>
      <c r="R12792" s="70">
        <f t="shared" si="597"/>
        <v>-0.77000046943948941</v>
      </c>
      <c r="S12792" s="71">
        <f t="shared" si="598"/>
        <v>17727.486496056004</v>
      </c>
      <c r="T12792" s="72">
        <f t="shared" si="599"/>
        <v>-13546.676316884334</v>
      </c>
    </row>
    <row r="12793" spans="2:20" x14ac:dyDescent="0.25">
      <c r="B12793" s="64">
        <v>43033</v>
      </c>
      <c r="C12793" s="65">
        <v>19</v>
      </c>
      <c r="D12793" s="66">
        <v>1.1948300000000001</v>
      </c>
      <c r="E12793" s="57"/>
      <c r="F12793" s="67">
        <v>43033</v>
      </c>
      <c r="G12793" s="68">
        <v>19</v>
      </c>
      <c r="H12793" s="69">
        <v>33969.980000000003</v>
      </c>
      <c r="I12793" s="57"/>
      <c r="J12793" s="67">
        <v>43033</v>
      </c>
      <c r="K12793" s="68">
        <v>19</v>
      </c>
      <c r="L12793" s="69">
        <v>-28244.53</v>
      </c>
      <c r="M12793" s="57"/>
      <c r="N12793" s="67">
        <v>43033</v>
      </c>
      <c r="O12793" s="68">
        <v>19</v>
      </c>
      <c r="P12793" s="69">
        <v>17581.424029999998</v>
      </c>
      <c r="Q12793" s="57"/>
      <c r="R12793" s="70">
        <f t="shared" si="597"/>
        <v>-0.83145559697120797</v>
      </c>
      <c r="S12793" s="71">
        <f t="shared" si="598"/>
        <v>21006.812873764899</v>
      </c>
      <c r="T12793" s="72">
        <f t="shared" si="599"/>
        <v>-14618.17341246759</v>
      </c>
    </row>
    <row r="12794" spans="2:20" x14ac:dyDescent="0.25">
      <c r="B12794" s="64">
        <v>43033</v>
      </c>
      <c r="C12794" s="65">
        <v>20</v>
      </c>
      <c r="D12794" s="66">
        <v>1.21462</v>
      </c>
      <c r="E12794" s="57"/>
      <c r="F12794" s="67">
        <v>43033</v>
      </c>
      <c r="G12794" s="68">
        <v>20</v>
      </c>
      <c r="H12794" s="69">
        <v>33220.839999999997</v>
      </c>
      <c r="I12794" s="57"/>
      <c r="J12794" s="67">
        <v>43033</v>
      </c>
      <c r="K12794" s="68">
        <v>20</v>
      </c>
      <c r="L12794" s="69">
        <v>-39069.54</v>
      </c>
      <c r="M12794" s="57"/>
      <c r="N12794" s="67">
        <v>43033</v>
      </c>
      <c r="O12794" s="68">
        <v>20</v>
      </c>
      <c r="P12794" s="69">
        <v>17267.23617</v>
      </c>
      <c r="Q12794" s="57"/>
      <c r="R12794" s="70">
        <f t="shared" si="597"/>
        <v>-1.1760551509233361</v>
      </c>
      <c r="S12794" s="71">
        <f t="shared" si="598"/>
        <v>20973.130396805402</v>
      </c>
      <c r="T12794" s="72">
        <f t="shared" si="599"/>
        <v>-20307.222039938239</v>
      </c>
    </row>
    <row r="12795" spans="2:20" x14ac:dyDescent="0.25">
      <c r="B12795" s="64">
        <v>43033</v>
      </c>
      <c r="C12795" s="65">
        <v>21</v>
      </c>
      <c r="D12795" s="66">
        <v>1.07921</v>
      </c>
      <c r="E12795" s="57"/>
      <c r="F12795" s="67">
        <v>43033</v>
      </c>
      <c r="G12795" s="68">
        <v>21</v>
      </c>
      <c r="H12795" s="69">
        <v>32738.83</v>
      </c>
      <c r="I12795" s="57"/>
      <c r="J12795" s="67">
        <v>43033</v>
      </c>
      <c r="K12795" s="68">
        <v>21</v>
      </c>
      <c r="L12795" s="69">
        <v>-34585.07</v>
      </c>
      <c r="M12795" s="57"/>
      <c r="N12795" s="67">
        <v>43033</v>
      </c>
      <c r="O12795" s="68">
        <v>21</v>
      </c>
      <c r="P12795" s="69">
        <v>17036.340090000002</v>
      </c>
      <c r="Q12795" s="57"/>
      <c r="R12795" s="70">
        <f t="shared" si="597"/>
        <v>-1.0563929743365905</v>
      </c>
      <c r="S12795" s="71">
        <f t="shared" si="598"/>
        <v>18385.788588528903</v>
      </c>
      <c r="T12795" s="72">
        <f t="shared" si="599"/>
        <v>-17997.069979484801</v>
      </c>
    </row>
    <row r="12796" spans="2:20" x14ac:dyDescent="0.25">
      <c r="B12796" s="64">
        <v>43033</v>
      </c>
      <c r="C12796" s="65">
        <v>22</v>
      </c>
      <c r="D12796" s="66">
        <v>1.62768</v>
      </c>
      <c r="E12796" s="57"/>
      <c r="F12796" s="67">
        <v>43033</v>
      </c>
      <c r="G12796" s="68">
        <v>22</v>
      </c>
      <c r="H12796" s="69">
        <v>32346.87</v>
      </c>
      <c r="I12796" s="57"/>
      <c r="J12796" s="67">
        <v>43033</v>
      </c>
      <c r="K12796" s="68">
        <v>22</v>
      </c>
      <c r="L12796" s="69">
        <v>-36551.56</v>
      </c>
      <c r="M12796" s="57"/>
      <c r="N12796" s="67">
        <v>43033</v>
      </c>
      <c r="O12796" s="68">
        <v>22</v>
      </c>
      <c r="P12796" s="69">
        <v>16800.490320000001</v>
      </c>
      <c r="Q12796" s="57"/>
      <c r="R12796" s="70">
        <f t="shared" si="597"/>
        <v>-1.1299875382069424</v>
      </c>
      <c r="S12796" s="71">
        <f t="shared" si="598"/>
        <v>27345.822084057603</v>
      </c>
      <c r="T12796" s="72">
        <f t="shared" si="599"/>
        <v>-18984.344697366367</v>
      </c>
    </row>
    <row r="12797" spans="2:20" x14ac:dyDescent="0.25">
      <c r="B12797" s="64">
        <v>43033</v>
      </c>
      <c r="C12797" s="65">
        <v>23</v>
      </c>
      <c r="D12797" s="66">
        <v>2.0692499999999998</v>
      </c>
      <c r="E12797" s="57"/>
      <c r="F12797" s="67">
        <v>43033</v>
      </c>
      <c r="G12797" s="68">
        <v>23</v>
      </c>
      <c r="H12797" s="69">
        <v>31732.99</v>
      </c>
      <c r="I12797" s="57"/>
      <c r="J12797" s="67">
        <v>43033</v>
      </c>
      <c r="K12797" s="68">
        <v>23</v>
      </c>
      <c r="L12797" s="69">
        <v>-25357.21</v>
      </c>
      <c r="M12797" s="57"/>
      <c r="N12797" s="67">
        <v>43033</v>
      </c>
      <c r="O12797" s="68">
        <v>23</v>
      </c>
      <c r="P12797" s="69">
        <v>16471.368030000001</v>
      </c>
      <c r="Q12797" s="57"/>
      <c r="R12797" s="70">
        <f t="shared" si="597"/>
        <v>-0.79908038921009328</v>
      </c>
      <c r="S12797" s="71">
        <f t="shared" si="598"/>
        <v>34083.378296077499</v>
      </c>
      <c r="T12797" s="72">
        <f t="shared" si="599"/>
        <v>-13161.947176235088</v>
      </c>
    </row>
    <row r="12798" spans="2:20" x14ac:dyDescent="0.25">
      <c r="B12798" s="64">
        <v>43033</v>
      </c>
      <c r="C12798" s="65">
        <v>24</v>
      </c>
      <c r="D12798" s="66">
        <v>1.8341099999999999</v>
      </c>
      <c r="E12798" s="57"/>
      <c r="F12798" s="67">
        <v>43033</v>
      </c>
      <c r="G12798" s="68">
        <v>24</v>
      </c>
      <c r="H12798" s="69">
        <v>31366.57</v>
      </c>
      <c r="I12798" s="57"/>
      <c r="J12798" s="67">
        <v>43033</v>
      </c>
      <c r="K12798" s="68">
        <v>24</v>
      </c>
      <c r="L12798" s="69">
        <v>-33994.550000000003</v>
      </c>
      <c r="M12798" s="57"/>
      <c r="N12798" s="67">
        <v>43033</v>
      </c>
      <c r="O12798" s="68">
        <v>24</v>
      </c>
      <c r="P12798" s="69">
        <v>16260.09662</v>
      </c>
      <c r="Q12798" s="57"/>
      <c r="R12798" s="70">
        <f t="shared" si="597"/>
        <v>-1.083782829936458</v>
      </c>
      <c r="S12798" s="71">
        <f t="shared" si="598"/>
        <v>29822.8058117082</v>
      </c>
      <c r="T12798" s="72">
        <f t="shared" si="599"/>
        <v>-17622.413529863836</v>
      </c>
    </row>
    <row r="12799" spans="2:20" x14ac:dyDescent="0.25">
      <c r="B12799" s="64">
        <v>43033</v>
      </c>
      <c r="C12799" s="65">
        <v>25</v>
      </c>
      <c r="D12799" s="66">
        <v>1.96688</v>
      </c>
      <c r="E12799" s="57"/>
      <c r="F12799" s="67">
        <v>43033</v>
      </c>
      <c r="G12799" s="68">
        <v>25</v>
      </c>
      <c r="H12799" s="69">
        <v>30954.080000000002</v>
      </c>
      <c r="I12799" s="57"/>
      <c r="J12799" s="67">
        <v>43033</v>
      </c>
      <c r="K12799" s="68">
        <v>25</v>
      </c>
      <c r="L12799" s="69">
        <v>-37249.56</v>
      </c>
      <c r="M12799" s="57"/>
      <c r="N12799" s="67">
        <v>43033</v>
      </c>
      <c r="O12799" s="68">
        <v>25</v>
      </c>
      <c r="P12799" s="69">
        <v>16010.71198</v>
      </c>
      <c r="Q12799" s="57"/>
      <c r="R12799" s="70">
        <f t="shared" si="597"/>
        <v>-1.2033812667021599</v>
      </c>
      <c r="S12799" s="71">
        <f t="shared" si="598"/>
        <v>31491.149179222401</v>
      </c>
      <c r="T12799" s="72">
        <f t="shared" si="599"/>
        <v>-19266.990863295847</v>
      </c>
    </row>
    <row r="12800" spans="2:20" x14ac:dyDescent="0.25">
      <c r="B12800" s="64">
        <v>43033</v>
      </c>
      <c r="C12800" s="65">
        <v>26</v>
      </c>
      <c r="D12800" s="66">
        <v>2.2627799999999998</v>
      </c>
      <c r="E12800" s="57"/>
      <c r="F12800" s="67">
        <v>43033</v>
      </c>
      <c r="G12800" s="68">
        <v>26</v>
      </c>
      <c r="H12800" s="69">
        <v>30487.279999999999</v>
      </c>
      <c r="I12800" s="57"/>
      <c r="J12800" s="67">
        <v>43033</v>
      </c>
      <c r="K12800" s="68">
        <v>26</v>
      </c>
      <c r="L12800" s="69">
        <v>-33953.480000000003</v>
      </c>
      <c r="M12800" s="57"/>
      <c r="N12800" s="67">
        <v>43033</v>
      </c>
      <c r="O12800" s="68">
        <v>26</v>
      </c>
      <c r="P12800" s="69">
        <v>15750.524719999999</v>
      </c>
      <c r="Q12800" s="57"/>
      <c r="R12800" s="70">
        <f t="shared" si="597"/>
        <v>-1.1136933173441514</v>
      </c>
      <c r="S12800" s="71">
        <f t="shared" si="598"/>
        <v>35639.972325921597</v>
      </c>
      <c r="T12800" s="72">
        <f t="shared" si="599"/>
        <v>-17541.254125327861</v>
      </c>
    </row>
    <row r="12801" spans="2:20" x14ac:dyDescent="0.25">
      <c r="B12801" s="64">
        <v>43033</v>
      </c>
      <c r="C12801" s="65">
        <v>27</v>
      </c>
      <c r="D12801" s="66">
        <v>1.71576</v>
      </c>
      <c r="E12801" s="57"/>
      <c r="F12801" s="67">
        <v>43033</v>
      </c>
      <c r="G12801" s="68">
        <v>27</v>
      </c>
      <c r="H12801" s="69">
        <v>29912.94</v>
      </c>
      <c r="I12801" s="57"/>
      <c r="J12801" s="67">
        <v>43033</v>
      </c>
      <c r="K12801" s="68">
        <v>27</v>
      </c>
      <c r="L12801" s="69">
        <v>-35084.949999999997</v>
      </c>
      <c r="M12801" s="57"/>
      <c r="N12801" s="67">
        <v>43033</v>
      </c>
      <c r="O12801" s="68">
        <v>27</v>
      </c>
      <c r="P12801" s="69">
        <v>15476.196239999999</v>
      </c>
      <c r="Q12801" s="57"/>
      <c r="R12801" s="70">
        <f t="shared" si="597"/>
        <v>-1.1729020952136433</v>
      </c>
      <c r="S12801" s="71">
        <f t="shared" si="598"/>
        <v>26553.438460742396</v>
      </c>
      <c r="T12801" s="72">
        <f t="shared" si="599"/>
        <v>-18152.062995833508</v>
      </c>
    </row>
    <row r="12802" spans="2:20" x14ac:dyDescent="0.25">
      <c r="B12802" s="64">
        <v>43033</v>
      </c>
      <c r="C12802" s="65">
        <v>28</v>
      </c>
      <c r="D12802" s="66">
        <v>1.61513</v>
      </c>
      <c r="E12802" s="57"/>
      <c r="F12802" s="67">
        <v>43033</v>
      </c>
      <c r="G12802" s="68">
        <v>28</v>
      </c>
      <c r="H12802" s="69">
        <v>29460.42</v>
      </c>
      <c r="I12802" s="57"/>
      <c r="J12802" s="67">
        <v>43033</v>
      </c>
      <c r="K12802" s="68">
        <v>28</v>
      </c>
      <c r="L12802" s="69">
        <v>-39146.92</v>
      </c>
      <c r="M12802" s="57"/>
      <c r="N12802" s="67">
        <v>43033</v>
      </c>
      <c r="O12802" s="68">
        <v>28</v>
      </c>
      <c r="P12802" s="69">
        <v>15198.524600000001</v>
      </c>
      <c r="Q12802" s="57"/>
      <c r="R12802" s="70">
        <f t="shared" si="597"/>
        <v>-1.3287970775705167</v>
      </c>
      <c r="S12802" s="71">
        <f t="shared" si="598"/>
        <v>24547.593037197999</v>
      </c>
      <c r="T12802" s="72">
        <f t="shared" si="599"/>
        <v>-20195.755071863608</v>
      </c>
    </row>
    <row r="12803" spans="2:20" x14ac:dyDescent="0.25">
      <c r="B12803" s="64">
        <v>43033</v>
      </c>
      <c r="C12803" s="65">
        <v>29</v>
      </c>
      <c r="D12803" s="66">
        <v>1.37842</v>
      </c>
      <c r="E12803" s="57"/>
      <c r="F12803" s="67">
        <v>43033</v>
      </c>
      <c r="G12803" s="68">
        <v>29</v>
      </c>
      <c r="H12803" s="69">
        <v>29587.24</v>
      </c>
      <c r="I12803" s="57"/>
      <c r="J12803" s="67">
        <v>43033</v>
      </c>
      <c r="K12803" s="68">
        <v>29</v>
      </c>
      <c r="L12803" s="69">
        <v>-45409.22</v>
      </c>
      <c r="M12803" s="57"/>
      <c r="N12803" s="67">
        <v>43033</v>
      </c>
      <c r="O12803" s="68">
        <v>29</v>
      </c>
      <c r="P12803" s="69">
        <v>15258.67499</v>
      </c>
      <c r="Q12803" s="57"/>
      <c r="R12803" s="70">
        <f t="shared" si="597"/>
        <v>-1.5347568749231086</v>
      </c>
      <c r="S12803" s="71">
        <f t="shared" si="598"/>
        <v>21032.862779715801</v>
      </c>
      <c r="T12803" s="72">
        <f t="shared" si="599"/>
        <v>-23418.356343119794</v>
      </c>
    </row>
    <row r="12804" spans="2:20" x14ac:dyDescent="0.25">
      <c r="B12804" s="64">
        <v>43033</v>
      </c>
      <c r="C12804" s="65">
        <v>30</v>
      </c>
      <c r="D12804" s="66">
        <v>1.67489</v>
      </c>
      <c r="E12804" s="57"/>
      <c r="F12804" s="67">
        <v>43033</v>
      </c>
      <c r="G12804" s="68">
        <v>30</v>
      </c>
      <c r="H12804" s="69">
        <v>29902.84</v>
      </c>
      <c r="I12804" s="57"/>
      <c r="J12804" s="67">
        <v>43033</v>
      </c>
      <c r="K12804" s="68">
        <v>30</v>
      </c>
      <c r="L12804" s="69">
        <v>-11443.41</v>
      </c>
      <c r="M12804" s="57"/>
      <c r="N12804" s="67">
        <v>43033</v>
      </c>
      <c r="O12804" s="68">
        <v>30</v>
      </c>
      <c r="P12804" s="69">
        <v>15393.770420000001</v>
      </c>
      <c r="Q12804" s="57"/>
      <c r="R12804" s="70">
        <f t="shared" si="597"/>
        <v>-0.38268639366695606</v>
      </c>
      <c r="S12804" s="71">
        <f t="shared" si="598"/>
        <v>25782.872138753803</v>
      </c>
      <c r="T12804" s="72">
        <f t="shared" si="599"/>
        <v>-5890.9864869668636</v>
      </c>
    </row>
    <row r="12805" spans="2:20" x14ac:dyDescent="0.25">
      <c r="B12805" s="64">
        <v>43033</v>
      </c>
      <c r="C12805" s="65">
        <v>31</v>
      </c>
      <c r="D12805" s="66">
        <v>1.6952</v>
      </c>
      <c r="E12805" s="57"/>
      <c r="F12805" s="67">
        <v>43033</v>
      </c>
      <c r="G12805" s="68">
        <v>31</v>
      </c>
      <c r="H12805" s="69">
        <v>30561.79</v>
      </c>
      <c r="I12805" s="57"/>
      <c r="J12805" s="67">
        <v>43033</v>
      </c>
      <c r="K12805" s="68">
        <v>31</v>
      </c>
      <c r="L12805" s="69">
        <v>-13540.47</v>
      </c>
      <c r="M12805" s="57"/>
      <c r="N12805" s="67">
        <v>43033</v>
      </c>
      <c r="O12805" s="68">
        <v>31</v>
      </c>
      <c r="P12805" s="69">
        <v>15749.69572</v>
      </c>
      <c r="Q12805" s="57"/>
      <c r="R12805" s="70">
        <f t="shared" si="597"/>
        <v>-0.44305225577428542</v>
      </c>
      <c r="S12805" s="71">
        <f t="shared" si="598"/>
        <v>26698.884184544</v>
      </c>
      <c r="T12805" s="72">
        <f t="shared" si="599"/>
        <v>-6977.9382165046081</v>
      </c>
    </row>
    <row r="12806" spans="2:20" x14ac:dyDescent="0.25">
      <c r="B12806" s="64">
        <v>43033</v>
      </c>
      <c r="C12806" s="65">
        <v>32</v>
      </c>
      <c r="D12806" s="66">
        <v>2.1667900000000002</v>
      </c>
      <c r="E12806" s="57"/>
      <c r="F12806" s="67">
        <v>43033</v>
      </c>
      <c r="G12806" s="68">
        <v>32</v>
      </c>
      <c r="H12806" s="69">
        <v>31321.86</v>
      </c>
      <c r="I12806" s="57"/>
      <c r="J12806" s="67">
        <v>43033</v>
      </c>
      <c r="K12806" s="68">
        <v>32</v>
      </c>
      <c r="L12806" s="69">
        <v>-10567.95</v>
      </c>
      <c r="M12806" s="57"/>
      <c r="N12806" s="67">
        <v>43033</v>
      </c>
      <c r="O12806" s="68">
        <v>32</v>
      </c>
      <c r="P12806" s="69">
        <v>16134.084570000001</v>
      </c>
      <c r="Q12806" s="57"/>
      <c r="R12806" s="70">
        <f t="shared" si="597"/>
        <v>-0.33739854529711838</v>
      </c>
      <c r="S12806" s="71">
        <f t="shared" si="598"/>
        <v>34959.173105430302</v>
      </c>
      <c r="T12806" s="72">
        <f t="shared" si="599"/>
        <v>-5443.6166636186845</v>
      </c>
    </row>
    <row r="12807" spans="2:20" x14ac:dyDescent="0.25">
      <c r="B12807" s="64">
        <v>43033</v>
      </c>
      <c r="C12807" s="65">
        <v>33</v>
      </c>
      <c r="D12807" s="66">
        <v>2.3671899999999999</v>
      </c>
      <c r="E12807" s="57"/>
      <c r="F12807" s="67">
        <v>43033</v>
      </c>
      <c r="G12807" s="68">
        <v>33</v>
      </c>
      <c r="H12807" s="69">
        <v>32716.959999999999</v>
      </c>
      <c r="I12807" s="57"/>
      <c r="J12807" s="67">
        <v>43033</v>
      </c>
      <c r="K12807" s="68">
        <v>33</v>
      </c>
      <c r="L12807" s="69">
        <v>-8010.79</v>
      </c>
      <c r="M12807" s="57"/>
      <c r="N12807" s="67">
        <v>43033</v>
      </c>
      <c r="O12807" s="68">
        <v>33</v>
      </c>
      <c r="P12807" s="69">
        <v>16909.509180000001</v>
      </c>
      <c r="Q12807" s="57"/>
      <c r="R12807" s="70">
        <f t="shared" si="597"/>
        <v>-0.24485129425227772</v>
      </c>
      <c r="S12807" s="71">
        <f t="shared" si="598"/>
        <v>40028.021035804202</v>
      </c>
      <c r="T12807" s="72">
        <f t="shared" si="599"/>
        <v>-4140.3152078937719</v>
      </c>
    </row>
    <row r="12808" spans="2:20" x14ac:dyDescent="0.25">
      <c r="B12808" s="64">
        <v>43033</v>
      </c>
      <c r="C12808" s="65">
        <v>34</v>
      </c>
      <c r="D12808" s="66">
        <v>1.6997100000000001</v>
      </c>
      <c r="E12808" s="57"/>
      <c r="F12808" s="67">
        <v>43033</v>
      </c>
      <c r="G12808" s="68">
        <v>34</v>
      </c>
      <c r="H12808" s="69">
        <v>34307.54</v>
      </c>
      <c r="I12808" s="57"/>
      <c r="J12808" s="67">
        <v>43033</v>
      </c>
      <c r="K12808" s="68">
        <v>34</v>
      </c>
      <c r="L12808" s="69">
        <v>-11093.9</v>
      </c>
      <c r="M12808" s="57"/>
      <c r="N12808" s="67">
        <v>43033</v>
      </c>
      <c r="O12808" s="68">
        <v>34</v>
      </c>
      <c r="P12808" s="69">
        <v>17780.692480000002</v>
      </c>
      <c r="Q12808" s="57"/>
      <c r="R12808" s="70">
        <f t="shared" si="597"/>
        <v>-0.32336623377834722</v>
      </c>
      <c r="S12808" s="71">
        <f t="shared" si="598"/>
        <v>30222.020815180804</v>
      </c>
      <c r="T12808" s="72">
        <f t="shared" si="599"/>
        <v>-5749.6755612285806</v>
      </c>
    </row>
    <row r="12809" spans="2:20" x14ac:dyDescent="0.25">
      <c r="B12809" s="64">
        <v>43033</v>
      </c>
      <c r="C12809" s="65">
        <v>35</v>
      </c>
      <c r="D12809" s="66">
        <v>1.9747300000000001</v>
      </c>
      <c r="E12809" s="57"/>
      <c r="F12809" s="67">
        <v>43033</v>
      </c>
      <c r="G12809" s="68">
        <v>35</v>
      </c>
      <c r="H12809" s="69">
        <v>34820.050000000003</v>
      </c>
      <c r="I12809" s="57"/>
      <c r="J12809" s="67">
        <v>43033</v>
      </c>
      <c r="K12809" s="68">
        <v>35</v>
      </c>
      <c r="L12809" s="69">
        <v>-20035.97</v>
      </c>
      <c r="M12809" s="57"/>
      <c r="N12809" s="67">
        <v>43033</v>
      </c>
      <c r="O12809" s="68">
        <v>35</v>
      </c>
      <c r="P12809" s="69">
        <v>17551.394059999999</v>
      </c>
      <c r="Q12809" s="57"/>
      <c r="R12809" s="70">
        <f t="shared" si="597"/>
        <v>-0.57541473949635336</v>
      </c>
      <c r="S12809" s="71">
        <f t="shared" si="598"/>
        <v>34659.264392103796</v>
      </c>
      <c r="T12809" s="72">
        <f t="shared" si="599"/>
        <v>-10099.330840832743</v>
      </c>
    </row>
    <row r="12810" spans="2:20" x14ac:dyDescent="0.25">
      <c r="B12810" s="64">
        <v>43033</v>
      </c>
      <c r="C12810" s="65">
        <v>36</v>
      </c>
      <c r="D12810" s="66">
        <v>2.0446200000000001</v>
      </c>
      <c r="E12810" s="57"/>
      <c r="F12810" s="67">
        <v>43033</v>
      </c>
      <c r="G12810" s="68">
        <v>36</v>
      </c>
      <c r="H12810" s="69">
        <v>36381.75</v>
      </c>
      <c r="I12810" s="57"/>
      <c r="J12810" s="67">
        <v>43033</v>
      </c>
      <c r="K12810" s="68">
        <v>36</v>
      </c>
      <c r="L12810" s="69">
        <v>-12893.92</v>
      </c>
      <c r="M12810" s="57"/>
      <c r="N12810" s="67">
        <v>43033</v>
      </c>
      <c r="O12810" s="68">
        <v>36</v>
      </c>
      <c r="P12810" s="69">
        <v>18303.890879999999</v>
      </c>
      <c r="Q12810" s="57"/>
      <c r="R12810" s="70">
        <f t="shared" ref="R12810:R12873" si="600">L12810/H12810</f>
        <v>-0.35440626138104958</v>
      </c>
      <c r="S12810" s="71">
        <f t="shared" ref="S12810:S12873" si="601">P12810*D12810</f>
        <v>37424.501371065599</v>
      </c>
      <c r="T12810" s="72">
        <f t="shared" ref="T12810:T12873" si="602">P12810*R12810</f>
        <v>-6487.013535507489</v>
      </c>
    </row>
    <row r="12811" spans="2:20" x14ac:dyDescent="0.25">
      <c r="B12811" s="64">
        <v>43033</v>
      </c>
      <c r="C12811" s="65">
        <v>37</v>
      </c>
      <c r="D12811" s="66">
        <v>2.4927299999999999</v>
      </c>
      <c r="E12811" s="57"/>
      <c r="F12811" s="67">
        <v>43033</v>
      </c>
      <c r="G12811" s="68">
        <v>37</v>
      </c>
      <c r="H12811" s="69">
        <v>37999.89</v>
      </c>
      <c r="I12811" s="57"/>
      <c r="J12811" s="67">
        <v>43033</v>
      </c>
      <c r="K12811" s="68">
        <v>37</v>
      </c>
      <c r="L12811" s="69">
        <v>-6256.4</v>
      </c>
      <c r="M12811" s="57"/>
      <c r="N12811" s="67">
        <v>43033</v>
      </c>
      <c r="O12811" s="68">
        <v>37</v>
      </c>
      <c r="P12811" s="69">
        <v>18923.178739999999</v>
      </c>
      <c r="Q12811" s="57"/>
      <c r="R12811" s="70">
        <f t="shared" si="600"/>
        <v>-0.16464258186010539</v>
      </c>
      <c r="S12811" s="71">
        <f t="shared" si="601"/>
        <v>47170.375340560196</v>
      </c>
      <c r="T12811" s="72">
        <f t="shared" si="602"/>
        <v>-3115.5610047538557</v>
      </c>
    </row>
    <row r="12812" spans="2:20" x14ac:dyDescent="0.25">
      <c r="B12812" s="64">
        <v>43033</v>
      </c>
      <c r="C12812" s="65">
        <v>38</v>
      </c>
      <c r="D12812" s="66">
        <v>2.3119100000000001</v>
      </c>
      <c r="E12812" s="57"/>
      <c r="F12812" s="67">
        <v>43033</v>
      </c>
      <c r="G12812" s="68">
        <v>38</v>
      </c>
      <c r="H12812" s="69">
        <v>38243.49</v>
      </c>
      <c r="I12812" s="57"/>
      <c r="J12812" s="67">
        <v>43033</v>
      </c>
      <c r="K12812" s="68">
        <v>38</v>
      </c>
      <c r="L12812" s="69">
        <v>-7326.21</v>
      </c>
      <c r="M12812" s="57"/>
      <c r="N12812" s="67">
        <v>43033</v>
      </c>
      <c r="O12812" s="68">
        <v>38</v>
      </c>
      <c r="P12812" s="69">
        <v>19043.100780000001</v>
      </c>
      <c r="Q12812" s="57"/>
      <c r="R12812" s="70">
        <f t="shared" si="600"/>
        <v>-0.19156750599906025</v>
      </c>
      <c r="S12812" s="71">
        <f t="shared" si="601"/>
        <v>44025.935124289805</v>
      </c>
      <c r="T12812" s="72">
        <f t="shared" si="602"/>
        <v>-3648.0393229133592</v>
      </c>
    </row>
    <row r="12813" spans="2:20" x14ac:dyDescent="0.25">
      <c r="B12813" s="64">
        <v>43033</v>
      </c>
      <c r="C12813" s="65">
        <v>39</v>
      </c>
      <c r="D12813" s="66">
        <v>2.4265599999999998</v>
      </c>
      <c r="E12813" s="57"/>
      <c r="F12813" s="67">
        <v>43033</v>
      </c>
      <c r="G12813" s="68">
        <v>39</v>
      </c>
      <c r="H12813" s="69">
        <v>37808.730000000003</v>
      </c>
      <c r="I12813" s="57"/>
      <c r="J12813" s="67">
        <v>43033</v>
      </c>
      <c r="K12813" s="68">
        <v>39</v>
      </c>
      <c r="L12813" s="69">
        <v>-4689.3599999999997</v>
      </c>
      <c r="M12813" s="57"/>
      <c r="N12813" s="67">
        <v>43033</v>
      </c>
      <c r="O12813" s="68">
        <v>39</v>
      </c>
      <c r="P12813" s="69">
        <v>19016.256069999999</v>
      </c>
      <c r="Q12813" s="57"/>
      <c r="R12813" s="70">
        <f t="shared" si="600"/>
        <v>-0.12402849818018218</v>
      </c>
      <c r="S12813" s="71">
        <f t="shared" si="601"/>
        <v>46144.086329219193</v>
      </c>
      <c r="T12813" s="72">
        <f t="shared" si="602"/>
        <v>-2358.5576813718731</v>
      </c>
    </row>
    <row r="12814" spans="2:20" x14ac:dyDescent="0.25">
      <c r="B12814" s="64">
        <v>43033</v>
      </c>
      <c r="C12814" s="65">
        <v>40</v>
      </c>
      <c r="D12814" s="66">
        <v>2.5005600000000001</v>
      </c>
      <c r="E12814" s="57"/>
      <c r="F12814" s="67">
        <v>43033</v>
      </c>
      <c r="G12814" s="68">
        <v>40</v>
      </c>
      <c r="H12814" s="69">
        <v>36713.629999999997</v>
      </c>
      <c r="I12814" s="57"/>
      <c r="J12814" s="67">
        <v>43033</v>
      </c>
      <c r="K12814" s="68">
        <v>40</v>
      </c>
      <c r="L12814" s="69">
        <v>-3480.42</v>
      </c>
      <c r="M12814" s="57"/>
      <c r="N12814" s="67">
        <v>43033</v>
      </c>
      <c r="O12814" s="68">
        <v>40</v>
      </c>
      <c r="P12814" s="69">
        <v>18460.165550000002</v>
      </c>
      <c r="Q12814" s="57"/>
      <c r="R12814" s="70">
        <f t="shared" si="600"/>
        <v>-9.4799125011610141E-2</v>
      </c>
      <c r="S12814" s="71">
        <f t="shared" si="601"/>
        <v>46160.751567708008</v>
      </c>
      <c r="T12814" s="72">
        <f t="shared" si="602"/>
        <v>-1750.007541709469</v>
      </c>
    </row>
    <row r="12815" spans="2:20" x14ac:dyDescent="0.25">
      <c r="B12815" s="64">
        <v>43033</v>
      </c>
      <c r="C12815" s="65">
        <v>41</v>
      </c>
      <c r="D12815" s="66">
        <v>2.8292000000000002</v>
      </c>
      <c r="E12815" s="57"/>
      <c r="F12815" s="67">
        <v>43033</v>
      </c>
      <c r="G12815" s="68">
        <v>41</v>
      </c>
      <c r="H12815" s="69">
        <v>36059.01</v>
      </c>
      <c r="I12815" s="57"/>
      <c r="J12815" s="67">
        <v>43033</v>
      </c>
      <c r="K12815" s="68">
        <v>41</v>
      </c>
      <c r="L12815" s="69">
        <v>963.92</v>
      </c>
      <c r="M12815" s="57"/>
      <c r="N12815" s="67">
        <v>43033</v>
      </c>
      <c r="O12815" s="68">
        <v>41</v>
      </c>
      <c r="P12815" s="69">
        <v>18458.859769999999</v>
      </c>
      <c r="Q12815" s="57"/>
      <c r="R12815" s="70">
        <f t="shared" si="600"/>
        <v>2.6731737782041156E-2</v>
      </c>
      <c r="S12815" s="71">
        <f t="shared" si="601"/>
        <v>52223.806061283998</v>
      </c>
      <c r="T12815" s="72">
        <f t="shared" si="602"/>
        <v>493.43739912710851</v>
      </c>
    </row>
    <row r="12816" spans="2:20" x14ac:dyDescent="0.25">
      <c r="B12816" s="64">
        <v>43033</v>
      </c>
      <c r="C12816" s="65">
        <v>42</v>
      </c>
      <c r="D12816" s="66">
        <v>2.3410299999999999</v>
      </c>
      <c r="E12816" s="57"/>
      <c r="F12816" s="67">
        <v>43033</v>
      </c>
      <c r="G12816" s="68">
        <v>42</v>
      </c>
      <c r="H12816" s="69">
        <v>34512.01</v>
      </c>
      <c r="I12816" s="57"/>
      <c r="J12816" s="67">
        <v>43033</v>
      </c>
      <c r="K12816" s="68">
        <v>42</v>
      </c>
      <c r="L12816" s="69">
        <v>-10847.89</v>
      </c>
      <c r="M12816" s="57"/>
      <c r="N12816" s="67">
        <v>43033</v>
      </c>
      <c r="O12816" s="68">
        <v>42</v>
      </c>
      <c r="P12816" s="69">
        <v>17651.09346</v>
      </c>
      <c r="Q12816" s="57"/>
      <c r="R12816" s="70">
        <f t="shared" si="600"/>
        <v>-0.31432217364332005</v>
      </c>
      <c r="S12816" s="71">
        <f t="shared" si="601"/>
        <v>41321.739322663801</v>
      </c>
      <c r="T12816" s="72">
        <f t="shared" si="602"/>
        <v>-5548.1300635285907</v>
      </c>
    </row>
    <row r="12817" spans="2:20" x14ac:dyDescent="0.25">
      <c r="B12817" s="64">
        <v>43033</v>
      </c>
      <c r="C12817" s="65">
        <v>43</v>
      </c>
      <c r="D12817" s="66">
        <v>2.7528600000000001</v>
      </c>
      <c r="E12817" s="57"/>
      <c r="F12817" s="67">
        <v>43033</v>
      </c>
      <c r="G12817" s="68">
        <v>43</v>
      </c>
      <c r="H12817" s="69">
        <v>33198.21</v>
      </c>
      <c r="I12817" s="57"/>
      <c r="J12817" s="67">
        <v>43033</v>
      </c>
      <c r="K12817" s="68">
        <v>43</v>
      </c>
      <c r="L12817" s="69">
        <v>-8349.5</v>
      </c>
      <c r="M12817" s="57"/>
      <c r="N12817" s="67">
        <v>43033</v>
      </c>
      <c r="O12817" s="68">
        <v>43</v>
      </c>
      <c r="P12817" s="69">
        <v>17032.188160000002</v>
      </c>
      <c r="Q12817" s="57"/>
      <c r="R12817" s="70">
        <f t="shared" si="600"/>
        <v>-0.25150452388848676</v>
      </c>
      <c r="S12817" s="71">
        <f t="shared" si="601"/>
        <v>46887.229498137604</v>
      </c>
      <c r="T12817" s="72">
        <f t="shared" si="602"/>
        <v>-4283.672373959922</v>
      </c>
    </row>
    <row r="12818" spans="2:20" x14ac:dyDescent="0.25">
      <c r="B12818" s="64">
        <v>43033</v>
      </c>
      <c r="C12818" s="65">
        <v>44</v>
      </c>
      <c r="D12818" s="66">
        <v>2.6685699999999999</v>
      </c>
      <c r="E12818" s="57"/>
      <c r="F12818" s="67">
        <v>43033</v>
      </c>
      <c r="G12818" s="68">
        <v>44</v>
      </c>
      <c r="H12818" s="69">
        <v>31334.45</v>
      </c>
      <c r="I12818" s="57"/>
      <c r="J12818" s="67">
        <v>43033</v>
      </c>
      <c r="K12818" s="68">
        <v>44</v>
      </c>
      <c r="L12818" s="69">
        <v>-11236.29</v>
      </c>
      <c r="M12818" s="57"/>
      <c r="N12818" s="67">
        <v>43033</v>
      </c>
      <c r="O12818" s="68">
        <v>44</v>
      </c>
      <c r="P12818" s="69">
        <v>16064.921619999999</v>
      </c>
      <c r="Q12818" s="57"/>
      <c r="R12818" s="70">
        <f t="shared" si="600"/>
        <v>-0.35859222038363531</v>
      </c>
      <c r="S12818" s="71">
        <f t="shared" si="601"/>
        <v>42870.367887483393</v>
      </c>
      <c r="T12818" s="72">
        <f t="shared" si="602"/>
        <v>-5760.755914004867</v>
      </c>
    </row>
    <row r="12819" spans="2:20" x14ac:dyDescent="0.25">
      <c r="B12819" s="64">
        <v>43033</v>
      </c>
      <c r="C12819" s="65">
        <v>45</v>
      </c>
      <c r="D12819" s="66">
        <v>2.7892399999999999</v>
      </c>
      <c r="E12819" s="57"/>
      <c r="F12819" s="67">
        <v>43033</v>
      </c>
      <c r="G12819" s="68">
        <v>45</v>
      </c>
      <c r="H12819" s="69">
        <v>29737.7</v>
      </c>
      <c r="I12819" s="57"/>
      <c r="J12819" s="67">
        <v>43033</v>
      </c>
      <c r="K12819" s="68">
        <v>45</v>
      </c>
      <c r="L12819" s="69">
        <v>-17624.830000000002</v>
      </c>
      <c r="M12819" s="57"/>
      <c r="N12819" s="67">
        <v>43033</v>
      </c>
      <c r="O12819" s="68">
        <v>45</v>
      </c>
      <c r="P12819" s="69">
        <v>15233.878280000001</v>
      </c>
      <c r="Q12819" s="57"/>
      <c r="R12819" s="70">
        <f t="shared" si="600"/>
        <v>-0.59267629978108605</v>
      </c>
      <c r="S12819" s="71">
        <f t="shared" si="601"/>
        <v>42490.942653707199</v>
      </c>
      <c r="T12819" s="72">
        <f t="shared" si="602"/>
        <v>-9028.7586103058566</v>
      </c>
    </row>
    <row r="12820" spans="2:20" x14ac:dyDescent="0.25">
      <c r="B12820" s="64">
        <v>43033</v>
      </c>
      <c r="C12820" s="65">
        <v>46</v>
      </c>
      <c r="D12820" s="66">
        <v>3.7992599999999999</v>
      </c>
      <c r="E12820" s="57"/>
      <c r="F12820" s="67">
        <v>43033</v>
      </c>
      <c r="G12820" s="68">
        <v>46</v>
      </c>
      <c r="H12820" s="69">
        <v>27564.35</v>
      </c>
      <c r="I12820" s="57"/>
      <c r="J12820" s="67">
        <v>43033</v>
      </c>
      <c r="K12820" s="68">
        <v>46</v>
      </c>
      <c r="L12820" s="69">
        <v>-15525.17</v>
      </c>
      <c r="M12820" s="57"/>
      <c r="N12820" s="67">
        <v>43033</v>
      </c>
      <c r="O12820" s="68">
        <v>46</v>
      </c>
      <c r="P12820" s="69">
        <v>14016.162179999999</v>
      </c>
      <c r="Q12820" s="57"/>
      <c r="R12820" s="70">
        <f t="shared" si="600"/>
        <v>-0.56323366957682663</v>
      </c>
      <c r="S12820" s="71">
        <f t="shared" si="601"/>
        <v>53251.044323986796</v>
      </c>
      <c r="T12820" s="72">
        <f t="shared" si="602"/>
        <v>-7894.3744580253333</v>
      </c>
    </row>
    <row r="12821" spans="2:20" x14ac:dyDescent="0.25">
      <c r="B12821" s="64">
        <v>43033</v>
      </c>
      <c r="C12821" s="65">
        <v>47</v>
      </c>
      <c r="D12821" s="66">
        <v>5.0854400000000002</v>
      </c>
      <c r="E12821" s="57"/>
      <c r="F12821" s="67">
        <v>43033</v>
      </c>
      <c r="G12821" s="68">
        <v>47</v>
      </c>
      <c r="H12821" s="69">
        <v>24870.91</v>
      </c>
      <c r="I12821" s="57"/>
      <c r="J12821" s="67">
        <v>43033</v>
      </c>
      <c r="K12821" s="68">
        <v>47</v>
      </c>
      <c r="L12821" s="69">
        <v>-12598.22</v>
      </c>
      <c r="M12821" s="57"/>
      <c r="N12821" s="67">
        <v>43033</v>
      </c>
      <c r="O12821" s="68">
        <v>47</v>
      </c>
      <c r="P12821" s="69">
        <v>12133.939280000001</v>
      </c>
      <c r="Q12821" s="57"/>
      <c r="R12821" s="70">
        <f t="shared" si="600"/>
        <v>-0.50654439262576234</v>
      </c>
      <c r="S12821" s="71">
        <f t="shared" si="601"/>
        <v>61706.420172083206</v>
      </c>
      <c r="T12821" s="72">
        <f t="shared" si="602"/>
        <v>-6146.3789027454804</v>
      </c>
    </row>
    <row r="12822" spans="2:20" x14ac:dyDescent="0.25">
      <c r="B12822" s="64">
        <v>43033</v>
      </c>
      <c r="C12822" s="65">
        <v>48</v>
      </c>
      <c r="D12822" s="66">
        <v>6.0392099999999997</v>
      </c>
      <c r="E12822" s="57"/>
      <c r="F12822" s="67">
        <v>43033</v>
      </c>
      <c r="G12822" s="68">
        <v>48</v>
      </c>
      <c r="H12822" s="69">
        <v>23137.83</v>
      </c>
      <c r="I12822" s="57"/>
      <c r="J12822" s="67">
        <v>43033</v>
      </c>
      <c r="K12822" s="68">
        <v>48</v>
      </c>
      <c r="L12822" s="69">
        <v>-10467.790000000001</v>
      </c>
      <c r="M12822" s="57"/>
      <c r="N12822" s="67">
        <v>43033</v>
      </c>
      <c r="O12822" s="68">
        <v>48</v>
      </c>
      <c r="P12822" s="69">
        <v>11182.809080000001</v>
      </c>
      <c r="Q12822" s="57"/>
      <c r="R12822" s="70">
        <f t="shared" si="600"/>
        <v>-0.45241018712645048</v>
      </c>
      <c r="S12822" s="71">
        <f t="shared" si="601"/>
        <v>67535.332424026798</v>
      </c>
      <c r="T12822" s="72">
        <f t="shared" si="602"/>
        <v>-5059.2167484821703</v>
      </c>
    </row>
    <row r="12823" spans="2:20" x14ac:dyDescent="0.25">
      <c r="B12823" s="64">
        <v>43034</v>
      </c>
      <c r="C12823" s="65">
        <v>1</v>
      </c>
      <c r="D12823" s="66">
        <v>7.35433</v>
      </c>
      <c r="E12823" s="57"/>
      <c r="F12823" s="67">
        <v>43034</v>
      </c>
      <c r="G12823" s="68">
        <v>1</v>
      </c>
      <c r="H12823" s="69">
        <v>22176.46</v>
      </c>
      <c r="I12823" s="57"/>
      <c r="J12823" s="67">
        <v>43034</v>
      </c>
      <c r="K12823" s="68">
        <v>1</v>
      </c>
      <c r="L12823" s="69">
        <v>-8580.9699999999993</v>
      </c>
      <c r="M12823" s="57"/>
      <c r="N12823" s="67">
        <v>43034</v>
      </c>
      <c r="O12823" s="68">
        <v>1</v>
      </c>
      <c r="P12823" s="69">
        <v>10719.08562</v>
      </c>
      <c r="Q12823" s="57"/>
      <c r="R12823" s="70">
        <f t="shared" si="600"/>
        <v>-0.38694047652330443</v>
      </c>
      <c r="S12823" s="71">
        <f t="shared" si="601"/>
        <v>78831.692947734598</v>
      </c>
      <c r="T12823" s="72">
        <f t="shared" si="602"/>
        <v>-4147.6480976968996</v>
      </c>
    </row>
    <row r="12824" spans="2:20" x14ac:dyDescent="0.25">
      <c r="B12824" s="64">
        <v>43034</v>
      </c>
      <c r="C12824" s="65">
        <v>2</v>
      </c>
      <c r="D12824" s="66">
        <v>8.1148699999999998</v>
      </c>
      <c r="E12824" s="57"/>
      <c r="F12824" s="67">
        <v>43034</v>
      </c>
      <c r="G12824" s="68">
        <v>2</v>
      </c>
      <c r="H12824" s="69">
        <v>22255.99</v>
      </c>
      <c r="I12824" s="57"/>
      <c r="J12824" s="67">
        <v>43034</v>
      </c>
      <c r="K12824" s="68">
        <v>2</v>
      </c>
      <c r="L12824" s="69">
        <v>-421.23</v>
      </c>
      <c r="M12824" s="57"/>
      <c r="N12824" s="67">
        <v>43034</v>
      </c>
      <c r="O12824" s="68">
        <v>2</v>
      </c>
      <c r="P12824" s="69">
        <v>10743.08743</v>
      </c>
      <c r="Q12824" s="57"/>
      <c r="R12824" s="70">
        <f t="shared" si="600"/>
        <v>-1.8926590100013525E-2</v>
      </c>
      <c r="S12824" s="71">
        <f t="shared" si="601"/>
        <v>87178.757893084097</v>
      </c>
      <c r="T12824" s="72">
        <f t="shared" si="602"/>
        <v>-203.33001219621775</v>
      </c>
    </row>
    <row r="12825" spans="2:20" x14ac:dyDescent="0.25">
      <c r="B12825" s="64">
        <v>43034</v>
      </c>
      <c r="C12825" s="65">
        <v>3</v>
      </c>
      <c r="D12825" s="66">
        <v>7.0394899999999998</v>
      </c>
      <c r="E12825" s="57"/>
      <c r="F12825" s="67">
        <v>43034</v>
      </c>
      <c r="G12825" s="68">
        <v>3</v>
      </c>
      <c r="H12825" s="69">
        <v>21849.06</v>
      </c>
      <c r="I12825" s="57"/>
      <c r="J12825" s="67">
        <v>43034</v>
      </c>
      <c r="K12825" s="68">
        <v>3</v>
      </c>
      <c r="L12825" s="69">
        <v>-17008.37</v>
      </c>
      <c r="M12825" s="57"/>
      <c r="N12825" s="67">
        <v>43034</v>
      </c>
      <c r="O12825" s="68">
        <v>3</v>
      </c>
      <c r="P12825" s="69">
        <v>10077.633669999999</v>
      </c>
      <c r="Q12825" s="57"/>
      <c r="R12825" s="70">
        <f t="shared" si="600"/>
        <v>-0.77844859229641905</v>
      </c>
      <c r="S12825" s="71">
        <f t="shared" si="601"/>
        <v>70941.401443628289</v>
      </c>
      <c r="T12825" s="72">
        <f t="shared" si="602"/>
        <v>-7844.9197440904945</v>
      </c>
    </row>
    <row r="12826" spans="2:20" x14ac:dyDescent="0.25">
      <c r="B12826" s="64">
        <v>43034</v>
      </c>
      <c r="C12826" s="65">
        <v>4</v>
      </c>
      <c r="D12826" s="66">
        <v>7.4497299999999997</v>
      </c>
      <c r="E12826" s="57"/>
      <c r="F12826" s="67">
        <v>43034</v>
      </c>
      <c r="G12826" s="68">
        <v>4</v>
      </c>
      <c r="H12826" s="69">
        <v>22144.57</v>
      </c>
      <c r="I12826" s="57"/>
      <c r="J12826" s="67">
        <v>43034</v>
      </c>
      <c r="K12826" s="68">
        <v>4</v>
      </c>
      <c r="L12826" s="69">
        <v>-11454.18</v>
      </c>
      <c r="M12826" s="57"/>
      <c r="N12826" s="67">
        <v>43034</v>
      </c>
      <c r="O12826" s="68">
        <v>4</v>
      </c>
      <c r="P12826" s="69">
        <v>10202.252549999999</v>
      </c>
      <c r="Q12826" s="57"/>
      <c r="R12826" s="70">
        <f t="shared" si="600"/>
        <v>-0.51724553694201336</v>
      </c>
      <c r="S12826" s="71">
        <f t="shared" si="601"/>
        <v>76004.026889311499</v>
      </c>
      <c r="T12826" s="72">
        <f t="shared" si="602"/>
        <v>-5277.0695982427742</v>
      </c>
    </row>
    <row r="12827" spans="2:20" x14ac:dyDescent="0.25">
      <c r="B12827" s="64">
        <v>43034</v>
      </c>
      <c r="C12827" s="65">
        <v>5</v>
      </c>
      <c r="D12827" s="66">
        <v>6.9933199999999998</v>
      </c>
      <c r="E12827" s="57"/>
      <c r="F12827" s="67">
        <v>43034</v>
      </c>
      <c r="G12827" s="68">
        <v>5</v>
      </c>
      <c r="H12827" s="69">
        <v>21962.03</v>
      </c>
      <c r="I12827" s="57"/>
      <c r="J12827" s="67">
        <v>43034</v>
      </c>
      <c r="K12827" s="68">
        <v>5</v>
      </c>
      <c r="L12827" s="69">
        <v>-17150.04</v>
      </c>
      <c r="M12827" s="57"/>
      <c r="N12827" s="67">
        <v>43034</v>
      </c>
      <c r="O12827" s="68">
        <v>5</v>
      </c>
      <c r="P12827" s="69">
        <v>10158.508980000001</v>
      </c>
      <c r="Q12827" s="57"/>
      <c r="R12827" s="70">
        <f t="shared" si="600"/>
        <v>-0.78089502655264575</v>
      </c>
      <c r="S12827" s="71">
        <f t="shared" si="601"/>
        <v>71041.704020013596</v>
      </c>
      <c r="T12827" s="72">
        <f t="shared" si="602"/>
        <v>-7932.7291396723904</v>
      </c>
    </row>
    <row r="12828" spans="2:20" x14ac:dyDescent="0.25">
      <c r="B12828" s="64">
        <v>43034</v>
      </c>
      <c r="C12828" s="65">
        <v>6</v>
      </c>
      <c r="D12828" s="66">
        <v>7.1733799999999999</v>
      </c>
      <c r="E12828" s="57"/>
      <c r="F12828" s="67">
        <v>43034</v>
      </c>
      <c r="G12828" s="68">
        <v>6</v>
      </c>
      <c r="H12828" s="69">
        <v>21638.32</v>
      </c>
      <c r="I12828" s="57"/>
      <c r="J12828" s="67">
        <v>43034</v>
      </c>
      <c r="K12828" s="68">
        <v>6</v>
      </c>
      <c r="L12828" s="69">
        <v>-15827.76</v>
      </c>
      <c r="M12828" s="57"/>
      <c r="N12828" s="67">
        <v>43034</v>
      </c>
      <c r="O12828" s="68">
        <v>6</v>
      </c>
      <c r="P12828" s="69">
        <v>10035.84463</v>
      </c>
      <c r="Q12828" s="57"/>
      <c r="R12828" s="70">
        <f t="shared" si="600"/>
        <v>-0.73146898650172476</v>
      </c>
      <c r="S12828" s="71">
        <f t="shared" si="601"/>
        <v>71990.927151949392</v>
      </c>
      <c r="T12828" s="72">
        <f t="shared" si="602"/>
        <v>-7340.9091001948764</v>
      </c>
    </row>
    <row r="12829" spans="2:20" x14ac:dyDescent="0.25">
      <c r="B12829" s="64">
        <v>43034</v>
      </c>
      <c r="C12829" s="65">
        <v>7</v>
      </c>
      <c r="D12829" s="66">
        <v>6.8476699999999999</v>
      </c>
      <c r="E12829" s="57"/>
      <c r="F12829" s="67">
        <v>43034</v>
      </c>
      <c r="G12829" s="68">
        <v>7</v>
      </c>
      <c r="H12829" s="69">
        <v>21301.8</v>
      </c>
      <c r="I12829" s="57"/>
      <c r="J12829" s="67">
        <v>43034</v>
      </c>
      <c r="K12829" s="68">
        <v>7</v>
      </c>
      <c r="L12829" s="69">
        <v>-19194.93</v>
      </c>
      <c r="M12829" s="57"/>
      <c r="N12829" s="67">
        <v>43034</v>
      </c>
      <c r="O12829" s="68">
        <v>7</v>
      </c>
      <c r="P12829" s="69">
        <v>9886.3381939999999</v>
      </c>
      <c r="Q12829" s="57"/>
      <c r="R12829" s="70">
        <f t="shared" si="600"/>
        <v>-0.90109427372334738</v>
      </c>
      <c r="S12829" s="71">
        <f t="shared" si="601"/>
        <v>67698.381460907985</v>
      </c>
      <c r="T12829" s="72">
        <f t="shared" si="602"/>
        <v>-8908.5227347058189</v>
      </c>
    </row>
    <row r="12830" spans="2:20" x14ac:dyDescent="0.25">
      <c r="B12830" s="64">
        <v>43034</v>
      </c>
      <c r="C12830" s="65">
        <v>8</v>
      </c>
      <c r="D12830" s="66">
        <v>6.6307799999999997</v>
      </c>
      <c r="E12830" s="57"/>
      <c r="F12830" s="67">
        <v>43034</v>
      </c>
      <c r="G12830" s="68">
        <v>8</v>
      </c>
      <c r="H12830" s="69">
        <v>20960.38</v>
      </c>
      <c r="I12830" s="57"/>
      <c r="J12830" s="67">
        <v>43034</v>
      </c>
      <c r="K12830" s="68">
        <v>8</v>
      </c>
      <c r="L12830" s="69">
        <v>-19033.400000000001</v>
      </c>
      <c r="M12830" s="57"/>
      <c r="N12830" s="67">
        <v>43034</v>
      </c>
      <c r="O12830" s="68">
        <v>8</v>
      </c>
      <c r="P12830" s="69">
        <v>9722.0500890000003</v>
      </c>
      <c r="Q12830" s="57"/>
      <c r="R12830" s="70">
        <f t="shared" si="600"/>
        <v>-0.90806559804736364</v>
      </c>
      <c r="S12830" s="71">
        <f t="shared" si="601"/>
        <v>64464.775289139419</v>
      </c>
      <c r="T12830" s="72">
        <f t="shared" si="602"/>
        <v>-8828.2592283142094</v>
      </c>
    </row>
    <row r="12831" spans="2:20" x14ac:dyDescent="0.25">
      <c r="B12831" s="64">
        <v>43034</v>
      </c>
      <c r="C12831" s="65">
        <v>9</v>
      </c>
      <c r="D12831" s="66">
        <v>6.5848199999999997</v>
      </c>
      <c r="E12831" s="57"/>
      <c r="F12831" s="67">
        <v>43034</v>
      </c>
      <c r="G12831" s="68">
        <v>9</v>
      </c>
      <c r="H12831" s="69">
        <v>20982.89</v>
      </c>
      <c r="I12831" s="57"/>
      <c r="J12831" s="67">
        <v>43034</v>
      </c>
      <c r="K12831" s="68">
        <v>9</v>
      </c>
      <c r="L12831" s="69">
        <v>-13947.39</v>
      </c>
      <c r="M12831" s="57"/>
      <c r="N12831" s="67">
        <v>43034</v>
      </c>
      <c r="O12831" s="68">
        <v>9</v>
      </c>
      <c r="P12831" s="69">
        <v>9755.6698909999996</v>
      </c>
      <c r="Q12831" s="57"/>
      <c r="R12831" s="70">
        <f t="shared" si="600"/>
        <v>-0.66470300325646281</v>
      </c>
      <c r="S12831" s="71">
        <f t="shared" si="601"/>
        <v>64239.330211654611</v>
      </c>
      <c r="T12831" s="72">
        <f t="shared" si="602"/>
        <v>-6484.623075326349</v>
      </c>
    </row>
    <row r="12832" spans="2:20" x14ac:dyDescent="0.25">
      <c r="B12832" s="64">
        <v>43034</v>
      </c>
      <c r="C12832" s="65">
        <v>10</v>
      </c>
      <c r="D12832" s="66">
        <v>6.0697099999999997</v>
      </c>
      <c r="E12832" s="57"/>
      <c r="F12832" s="67">
        <v>43034</v>
      </c>
      <c r="G12832" s="68">
        <v>10</v>
      </c>
      <c r="H12832" s="69">
        <v>21049.97</v>
      </c>
      <c r="I12832" s="57"/>
      <c r="J12832" s="67">
        <v>43034</v>
      </c>
      <c r="K12832" s="68">
        <v>10</v>
      </c>
      <c r="L12832" s="69">
        <v>-8988.86</v>
      </c>
      <c r="M12832" s="57"/>
      <c r="N12832" s="67">
        <v>43034</v>
      </c>
      <c r="O12832" s="68">
        <v>10</v>
      </c>
      <c r="P12832" s="69">
        <v>9834.7932789999995</v>
      </c>
      <c r="Q12832" s="57"/>
      <c r="R12832" s="70">
        <f t="shared" si="600"/>
        <v>-0.42702483661496904</v>
      </c>
      <c r="S12832" s="71">
        <f t="shared" si="601"/>
        <v>59694.343113479081</v>
      </c>
      <c r="T12832" s="72">
        <f t="shared" si="602"/>
        <v>-4199.7009931069706</v>
      </c>
    </row>
    <row r="12833" spans="2:20" x14ac:dyDescent="0.25">
      <c r="B12833" s="64">
        <v>43034</v>
      </c>
      <c r="C12833" s="65">
        <v>11</v>
      </c>
      <c r="D12833" s="66">
        <v>4.2632700000000003</v>
      </c>
      <c r="E12833" s="57"/>
      <c r="F12833" s="67">
        <v>43034</v>
      </c>
      <c r="G12833" s="68">
        <v>11</v>
      </c>
      <c r="H12833" s="69">
        <v>22458.41</v>
      </c>
      <c r="I12833" s="57"/>
      <c r="J12833" s="67">
        <v>43034</v>
      </c>
      <c r="K12833" s="68">
        <v>11</v>
      </c>
      <c r="L12833" s="69">
        <v>-13667.13</v>
      </c>
      <c r="M12833" s="57"/>
      <c r="N12833" s="67">
        <v>43034</v>
      </c>
      <c r="O12833" s="68">
        <v>11</v>
      </c>
      <c r="P12833" s="69">
        <v>10906.54624</v>
      </c>
      <c r="Q12833" s="57"/>
      <c r="R12833" s="70">
        <f t="shared" si="600"/>
        <v>-0.60855287618313136</v>
      </c>
      <c r="S12833" s="71">
        <f t="shared" si="601"/>
        <v>46497.551388604799</v>
      </c>
      <c r="T12833" s="72">
        <f t="shared" si="602"/>
        <v>-6637.2100835763167</v>
      </c>
    </row>
    <row r="12834" spans="2:20" x14ac:dyDescent="0.25">
      <c r="B12834" s="64">
        <v>43034</v>
      </c>
      <c r="C12834" s="65">
        <v>12</v>
      </c>
      <c r="D12834" s="66">
        <v>3.7954400000000001</v>
      </c>
      <c r="E12834" s="57"/>
      <c r="F12834" s="67">
        <v>43034</v>
      </c>
      <c r="G12834" s="68">
        <v>12</v>
      </c>
      <c r="H12834" s="69">
        <v>23667.06</v>
      </c>
      <c r="I12834" s="57"/>
      <c r="J12834" s="67">
        <v>43034</v>
      </c>
      <c r="K12834" s="68">
        <v>12</v>
      </c>
      <c r="L12834" s="69">
        <v>-24148.52</v>
      </c>
      <c r="M12834" s="57"/>
      <c r="N12834" s="67">
        <v>43034</v>
      </c>
      <c r="O12834" s="68">
        <v>12</v>
      </c>
      <c r="P12834" s="69">
        <v>11515.781499999999</v>
      </c>
      <c r="Q12834" s="57"/>
      <c r="R12834" s="70">
        <f t="shared" si="600"/>
        <v>-1.0203430421860593</v>
      </c>
      <c r="S12834" s="71">
        <f t="shared" si="601"/>
        <v>43707.457736359996</v>
      </c>
      <c r="T12834" s="72">
        <f t="shared" si="602"/>
        <v>-11750.047528859941</v>
      </c>
    </row>
    <row r="12835" spans="2:20" x14ac:dyDescent="0.25">
      <c r="B12835" s="64">
        <v>43034</v>
      </c>
      <c r="C12835" s="65">
        <v>13</v>
      </c>
      <c r="D12835" s="66">
        <v>3.6132</v>
      </c>
      <c r="E12835" s="57"/>
      <c r="F12835" s="67">
        <v>43034</v>
      </c>
      <c r="G12835" s="68">
        <v>13</v>
      </c>
      <c r="H12835" s="69">
        <v>25711.48</v>
      </c>
      <c r="I12835" s="57"/>
      <c r="J12835" s="67">
        <v>43034</v>
      </c>
      <c r="K12835" s="68">
        <v>13</v>
      </c>
      <c r="L12835" s="69">
        <v>-18159.39</v>
      </c>
      <c r="M12835" s="57"/>
      <c r="N12835" s="67">
        <v>43034</v>
      </c>
      <c r="O12835" s="68">
        <v>13</v>
      </c>
      <c r="P12835" s="69">
        <v>12762.432269999999</v>
      </c>
      <c r="Q12835" s="57"/>
      <c r="R12835" s="70">
        <f t="shared" si="600"/>
        <v>-0.70627556251137624</v>
      </c>
      <c r="S12835" s="71">
        <f t="shared" si="601"/>
        <v>46113.220277963999</v>
      </c>
      <c r="T12835" s="72">
        <f t="shared" si="602"/>
        <v>-9013.7940305075899</v>
      </c>
    </row>
    <row r="12836" spans="2:20" x14ac:dyDescent="0.25">
      <c r="B12836" s="64">
        <v>43034</v>
      </c>
      <c r="C12836" s="65">
        <v>14</v>
      </c>
      <c r="D12836" s="66">
        <v>3.2783799999999998</v>
      </c>
      <c r="E12836" s="57"/>
      <c r="F12836" s="67">
        <v>43034</v>
      </c>
      <c r="G12836" s="68">
        <v>14</v>
      </c>
      <c r="H12836" s="69">
        <v>27851.51</v>
      </c>
      <c r="I12836" s="57"/>
      <c r="J12836" s="67">
        <v>43034</v>
      </c>
      <c r="K12836" s="68">
        <v>14</v>
      </c>
      <c r="L12836" s="69">
        <v>-15738.63</v>
      </c>
      <c r="M12836" s="57"/>
      <c r="N12836" s="67">
        <v>43034</v>
      </c>
      <c r="O12836" s="68">
        <v>14</v>
      </c>
      <c r="P12836" s="69">
        <v>13953.525739999999</v>
      </c>
      <c r="Q12836" s="57"/>
      <c r="R12836" s="70">
        <f t="shared" si="600"/>
        <v>-0.56509072578111563</v>
      </c>
      <c r="S12836" s="71">
        <f t="shared" si="601"/>
        <v>45744.959715501194</v>
      </c>
      <c r="T12836" s="72">
        <f t="shared" si="602"/>
        <v>-7885.007987622078</v>
      </c>
    </row>
    <row r="12837" spans="2:20" x14ac:dyDescent="0.25">
      <c r="B12837" s="64">
        <v>43034</v>
      </c>
      <c r="C12837" s="65">
        <v>15</v>
      </c>
      <c r="D12837" s="66">
        <v>1.6693199999999999</v>
      </c>
      <c r="E12837" s="57"/>
      <c r="F12837" s="67">
        <v>43034</v>
      </c>
      <c r="G12837" s="68">
        <v>15</v>
      </c>
      <c r="H12837" s="69">
        <v>31336.59</v>
      </c>
      <c r="I12837" s="57"/>
      <c r="J12837" s="67">
        <v>43034</v>
      </c>
      <c r="K12837" s="68">
        <v>15</v>
      </c>
      <c r="L12837" s="69">
        <v>-27549.73</v>
      </c>
      <c r="M12837" s="57"/>
      <c r="N12837" s="67">
        <v>43034</v>
      </c>
      <c r="O12837" s="68">
        <v>15</v>
      </c>
      <c r="P12837" s="69">
        <v>15896.462030000001</v>
      </c>
      <c r="Q12837" s="57"/>
      <c r="R12837" s="70">
        <f t="shared" si="600"/>
        <v>-0.87915532609004365</v>
      </c>
      <c r="S12837" s="71">
        <f t="shared" si="601"/>
        <v>26536.281995919599</v>
      </c>
      <c r="T12837" s="72">
        <f t="shared" si="602"/>
        <v>-13975.459259662648</v>
      </c>
    </row>
    <row r="12838" spans="2:20" x14ac:dyDescent="0.25">
      <c r="B12838" s="64">
        <v>43034</v>
      </c>
      <c r="C12838" s="65">
        <v>16</v>
      </c>
      <c r="D12838" s="66">
        <v>1.6556999999999999</v>
      </c>
      <c r="E12838" s="57"/>
      <c r="F12838" s="67">
        <v>43034</v>
      </c>
      <c r="G12838" s="68">
        <v>16</v>
      </c>
      <c r="H12838" s="69">
        <v>33625.83</v>
      </c>
      <c r="I12838" s="57"/>
      <c r="J12838" s="67">
        <v>43034</v>
      </c>
      <c r="K12838" s="68">
        <v>16</v>
      </c>
      <c r="L12838" s="69">
        <v>-18489.349999999999</v>
      </c>
      <c r="M12838" s="57"/>
      <c r="N12838" s="67">
        <v>43034</v>
      </c>
      <c r="O12838" s="68">
        <v>16</v>
      </c>
      <c r="P12838" s="69">
        <v>17164.75404</v>
      </c>
      <c r="Q12838" s="57"/>
      <c r="R12838" s="70">
        <f t="shared" si="600"/>
        <v>-0.54985557233828863</v>
      </c>
      <c r="S12838" s="71">
        <f t="shared" si="601"/>
        <v>28419.683264027997</v>
      </c>
      <c r="T12838" s="72">
        <f t="shared" si="602"/>
        <v>-9438.135656710152</v>
      </c>
    </row>
    <row r="12839" spans="2:20" x14ac:dyDescent="0.25">
      <c r="B12839" s="64">
        <v>43034</v>
      </c>
      <c r="C12839" s="65">
        <v>17</v>
      </c>
      <c r="D12839" s="66">
        <v>2.05599</v>
      </c>
      <c r="E12839" s="57"/>
      <c r="F12839" s="67">
        <v>43034</v>
      </c>
      <c r="G12839" s="68">
        <v>17</v>
      </c>
      <c r="H12839" s="69">
        <v>34972.980000000003</v>
      </c>
      <c r="I12839" s="57"/>
      <c r="J12839" s="67">
        <v>43034</v>
      </c>
      <c r="K12839" s="68">
        <v>17</v>
      </c>
      <c r="L12839" s="69">
        <v>-7455.88</v>
      </c>
      <c r="M12839" s="57"/>
      <c r="N12839" s="67">
        <v>43034</v>
      </c>
      <c r="O12839" s="68">
        <v>17</v>
      </c>
      <c r="P12839" s="69">
        <v>17868.151559999998</v>
      </c>
      <c r="Q12839" s="57"/>
      <c r="R12839" s="70">
        <f t="shared" si="600"/>
        <v>-0.21318972532509381</v>
      </c>
      <c r="S12839" s="71">
        <f t="shared" si="601"/>
        <v>36736.740925844395</v>
      </c>
      <c r="T12839" s="72">
        <f t="shared" si="602"/>
        <v>-3809.3063231435463</v>
      </c>
    </row>
    <row r="12840" spans="2:20" x14ac:dyDescent="0.25">
      <c r="B12840" s="64">
        <v>43034</v>
      </c>
      <c r="C12840" s="65">
        <v>18</v>
      </c>
      <c r="D12840" s="66">
        <v>1.77407</v>
      </c>
      <c r="E12840" s="57"/>
      <c r="F12840" s="67">
        <v>43034</v>
      </c>
      <c r="G12840" s="68">
        <v>18</v>
      </c>
      <c r="H12840" s="69">
        <v>35610.81</v>
      </c>
      <c r="I12840" s="57"/>
      <c r="J12840" s="67">
        <v>43034</v>
      </c>
      <c r="K12840" s="68">
        <v>18</v>
      </c>
      <c r="L12840" s="69">
        <v>-6151.78</v>
      </c>
      <c r="M12840" s="57"/>
      <c r="N12840" s="67">
        <v>43034</v>
      </c>
      <c r="O12840" s="68">
        <v>18</v>
      </c>
      <c r="P12840" s="69">
        <v>18245.53241</v>
      </c>
      <c r="Q12840" s="57"/>
      <c r="R12840" s="70">
        <f t="shared" si="600"/>
        <v>-0.17275035305290726</v>
      </c>
      <c r="S12840" s="71">
        <f t="shared" si="601"/>
        <v>32368.8516826087</v>
      </c>
      <c r="T12840" s="72">
        <f t="shared" si="602"/>
        <v>-3151.9221654657617</v>
      </c>
    </row>
    <row r="12841" spans="2:20" x14ac:dyDescent="0.25">
      <c r="B12841" s="64">
        <v>43034</v>
      </c>
      <c r="C12841" s="65">
        <v>19</v>
      </c>
      <c r="D12841" s="66">
        <v>2.04332</v>
      </c>
      <c r="E12841" s="57"/>
      <c r="F12841" s="67">
        <v>43034</v>
      </c>
      <c r="G12841" s="68">
        <v>19</v>
      </c>
      <c r="H12841" s="69">
        <v>35749.089999999997</v>
      </c>
      <c r="I12841" s="57"/>
      <c r="J12841" s="67">
        <v>43034</v>
      </c>
      <c r="K12841" s="68">
        <v>19</v>
      </c>
      <c r="L12841" s="69">
        <v>-444.74</v>
      </c>
      <c r="M12841" s="57"/>
      <c r="N12841" s="67">
        <v>43034</v>
      </c>
      <c r="O12841" s="68">
        <v>19</v>
      </c>
      <c r="P12841" s="69">
        <v>18136.288929999999</v>
      </c>
      <c r="Q12841" s="57"/>
      <c r="R12841" s="70">
        <f t="shared" si="600"/>
        <v>-1.2440596390006014E-2</v>
      </c>
      <c r="S12841" s="71">
        <f t="shared" si="601"/>
        <v>37058.241896447595</v>
      </c>
      <c r="T12841" s="72">
        <f t="shared" si="602"/>
        <v>-225.626250590664</v>
      </c>
    </row>
    <row r="12842" spans="2:20" x14ac:dyDescent="0.25">
      <c r="B12842" s="64">
        <v>43034</v>
      </c>
      <c r="C12842" s="65">
        <v>20</v>
      </c>
      <c r="D12842" s="66">
        <v>2.0520800000000001</v>
      </c>
      <c r="E12842" s="57"/>
      <c r="F12842" s="67">
        <v>43034</v>
      </c>
      <c r="G12842" s="68">
        <v>20</v>
      </c>
      <c r="H12842" s="69">
        <v>35579.35</v>
      </c>
      <c r="I12842" s="57"/>
      <c r="J12842" s="67">
        <v>43034</v>
      </c>
      <c r="K12842" s="68">
        <v>20</v>
      </c>
      <c r="L12842" s="69">
        <v>1962.53</v>
      </c>
      <c r="M12842" s="57"/>
      <c r="N12842" s="67">
        <v>43034</v>
      </c>
      <c r="O12842" s="68">
        <v>20</v>
      </c>
      <c r="P12842" s="69">
        <v>18102.876649999998</v>
      </c>
      <c r="Q12842" s="57"/>
      <c r="R12842" s="70">
        <f t="shared" si="600"/>
        <v>5.5159242650582432E-2</v>
      </c>
      <c r="S12842" s="71">
        <f t="shared" si="601"/>
        <v>37148.551115932001</v>
      </c>
      <c r="T12842" s="72">
        <f t="shared" si="602"/>
        <v>998.54096581091278</v>
      </c>
    </row>
    <row r="12843" spans="2:20" x14ac:dyDescent="0.25">
      <c r="B12843" s="64">
        <v>43034</v>
      </c>
      <c r="C12843" s="65">
        <v>21</v>
      </c>
      <c r="D12843" s="66">
        <v>2.0543100000000001</v>
      </c>
      <c r="E12843" s="57"/>
      <c r="F12843" s="67">
        <v>43034</v>
      </c>
      <c r="G12843" s="68">
        <v>21</v>
      </c>
      <c r="H12843" s="69">
        <v>35468.1</v>
      </c>
      <c r="I12843" s="57"/>
      <c r="J12843" s="67">
        <v>43034</v>
      </c>
      <c r="K12843" s="68">
        <v>21</v>
      </c>
      <c r="L12843" s="69">
        <v>-871.79</v>
      </c>
      <c r="M12843" s="57"/>
      <c r="N12843" s="67">
        <v>43034</v>
      </c>
      <c r="O12843" s="68">
        <v>21</v>
      </c>
      <c r="P12843" s="69">
        <v>18125.19829</v>
      </c>
      <c r="Q12843" s="57"/>
      <c r="R12843" s="70">
        <f t="shared" si="600"/>
        <v>-2.4579551766235011E-2</v>
      </c>
      <c r="S12843" s="71">
        <f t="shared" si="601"/>
        <v>37234.7760991299</v>
      </c>
      <c r="T12843" s="72">
        <f t="shared" si="602"/>
        <v>-445.50924964232928</v>
      </c>
    </row>
    <row r="12844" spans="2:20" x14ac:dyDescent="0.25">
      <c r="B12844" s="64">
        <v>43034</v>
      </c>
      <c r="C12844" s="65">
        <v>22</v>
      </c>
      <c r="D12844" s="66">
        <v>1.84971</v>
      </c>
      <c r="E12844" s="57"/>
      <c r="F12844" s="67">
        <v>43034</v>
      </c>
      <c r="G12844" s="68">
        <v>22</v>
      </c>
      <c r="H12844" s="69">
        <v>35411.53</v>
      </c>
      <c r="I12844" s="57"/>
      <c r="J12844" s="67">
        <v>43034</v>
      </c>
      <c r="K12844" s="68">
        <v>22</v>
      </c>
      <c r="L12844" s="69">
        <v>-5084.76</v>
      </c>
      <c r="M12844" s="57"/>
      <c r="N12844" s="67">
        <v>43034</v>
      </c>
      <c r="O12844" s="68">
        <v>22</v>
      </c>
      <c r="P12844" s="69">
        <v>18094.044979999999</v>
      </c>
      <c r="Q12844" s="57"/>
      <c r="R12844" s="70">
        <f t="shared" si="600"/>
        <v>-0.14359051981092036</v>
      </c>
      <c r="S12844" s="71">
        <f t="shared" si="601"/>
        <v>33468.735939955797</v>
      </c>
      <c r="T12844" s="72">
        <f t="shared" si="602"/>
        <v>-2598.1333241603738</v>
      </c>
    </row>
    <row r="12845" spans="2:20" x14ac:dyDescent="0.25">
      <c r="B12845" s="64">
        <v>43034</v>
      </c>
      <c r="C12845" s="65">
        <v>23</v>
      </c>
      <c r="D12845" s="66">
        <v>1.4223300000000001</v>
      </c>
      <c r="E12845" s="57"/>
      <c r="F12845" s="67">
        <v>43034</v>
      </c>
      <c r="G12845" s="68">
        <v>23</v>
      </c>
      <c r="H12845" s="69">
        <v>35433.94</v>
      </c>
      <c r="I12845" s="57"/>
      <c r="J12845" s="67">
        <v>43034</v>
      </c>
      <c r="K12845" s="68">
        <v>23</v>
      </c>
      <c r="L12845" s="69">
        <v>-13056.02</v>
      </c>
      <c r="M12845" s="57"/>
      <c r="N12845" s="67">
        <v>43034</v>
      </c>
      <c r="O12845" s="68">
        <v>23</v>
      </c>
      <c r="P12845" s="69">
        <v>18160.843769999999</v>
      </c>
      <c r="Q12845" s="57"/>
      <c r="R12845" s="70">
        <f t="shared" si="600"/>
        <v>-0.36846085984228677</v>
      </c>
      <c r="S12845" s="71">
        <f t="shared" si="601"/>
        <v>25830.712919384099</v>
      </c>
      <c r="T12845" s="72">
        <f t="shared" si="602"/>
        <v>-6691.5601109556364</v>
      </c>
    </row>
    <row r="12846" spans="2:20" x14ac:dyDescent="0.25">
      <c r="B12846" s="64">
        <v>43034</v>
      </c>
      <c r="C12846" s="65">
        <v>24</v>
      </c>
      <c r="D12846" s="66">
        <v>1.5765800000000001</v>
      </c>
      <c r="E12846" s="57"/>
      <c r="F12846" s="67">
        <v>43034</v>
      </c>
      <c r="G12846" s="68">
        <v>24</v>
      </c>
      <c r="H12846" s="69">
        <v>35196.839999999997</v>
      </c>
      <c r="I12846" s="57"/>
      <c r="J12846" s="67">
        <v>43034</v>
      </c>
      <c r="K12846" s="68">
        <v>24</v>
      </c>
      <c r="L12846" s="69">
        <v>-11671.37</v>
      </c>
      <c r="M12846" s="57"/>
      <c r="N12846" s="67">
        <v>43034</v>
      </c>
      <c r="O12846" s="68">
        <v>24</v>
      </c>
      <c r="P12846" s="69">
        <v>18036.750650000002</v>
      </c>
      <c r="Q12846" s="57"/>
      <c r="R12846" s="70">
        <f t="shared" si="600"/>
        <v>-0.33160278024959067</v>
      </c>
      <c r="S12846" s="71">
        <f t="shared" si="601"/>
        <v>28436.380339777006</v>
      </c>
      <c r="T12846" s="72">
        <f t="shared" si="602"/>
        <v>-5981.0366622086121</v>
      </c>
    </row>
    <row r="12847" spans="2:20" x14ac:dyDescent="0.25">
      <c r="B12847" s="64">
        <v>43034</v>
      </c>
      <c r="C12847" s="65">
        <v>25</v>
      </c>
      <c r="D12847" s="66">
        <v>1.20695</v>
      </c>
      <c r="E12847" s="57"/>
      <c r="F12847" s="67">
        <v>43034</v>
      </c>
      <c r="G12847" s="68">
        <v>25</v>
      </c>
      <c r="H12847" s="69">
        <v>35210.68</v>
      </c>
      <c r="I12847" s="57"/>
      <c r="J12847" s="67">
        <v>43034</v>
      </c>
      <c r="K12847" s="68">
        <v>25</v>
      </c>
      <c r="L12847" s="69">
        <v>-11844.91</v>
      </c>
      <c r="M12847" s="57"/>
      <c r="N12847" s="67">
        <v>43034</v>
      </c>
      <c r="O12847" s="68">
        <v>25</v>
      </c>
      <c r="P12847" s="69">
        <v>17974.901880000001</v>
      </c>
      <c r="Q12847" s="57"/>
      <c r="R12847" s="70">
        <f t="shared" si="600"/>
        <v>-0.33640105786085356</v>
      </c>
      <c r="S12847" s="71">
        <f t="shared" si="601"/>
        <v>21694.807824066</v>
      </c>
      <c r="T12847" s="72">
        <f t="shared" si="602"/>
        <v>-6046.776007377046</v>
      </c>
    </row>
    <row r="12848" spans="2:20" x14ac:dyDescent="0.25">
      <c r="B12848" s="64">
        <v>43034</v>
      </c>
      <c r="C12848" s="65">
        <v>26</v>
      </c>
      <c r="D12848" s="66">
        <v>1.1806000000000001</v>
      </c>
      <c r="E12848" s="57"/>
      <c r="F12848" s="67">
        <v>43034</v>
      </c>
      <c r="G12848" s="68">
        <v>26</v>
      </c>
      <c r="H12848" s="69">
        <v>35049.449999999997</v>
      </c>
      <c r="I12848" s="57"/>
      <c r="J12848" s="67">
        <v>43034</v>
      </c>
      <c r="K12848" s="68">
        <v>26</v>
      </c>
      <c r="L12848" s="69">
        <v>-9025.48</v>
      </c>
      <c r="M12848" s="57"/>
      <c r="N12848" s="67">
        <v>43034</v>
      </c>
      <c r="O12848" s="68">
        <v>26</v>
      </c>
      <c r="P12848" s="69">
        <v>17918.738939999999</v>
      </c>
      <c r="Q12848" s="57"/>
      <c r="R12848" s="70">
        <f t="shared" si="600"/>
        <v>-0.2575070364870205</v>
      </c>
      <c r="S12848" s="71">
        <f t="shared" si="601"/>
        <v>21154.863192564</v>
      </c>
      <c r="T12848" s="72">
        <f t="shared" si="602"/>
        <v>-4614.201362023975</v>
      </c>
    </row>
    <row r="12849" spans="2:20" x14ac:dyDescent="0.25">
      <c r="B12849" s="64">
        <v>43034</v>
      </c>
      <c r="C12849" s="65">
        <v>27</v>
      </c>
      <c r="D12849" s="66">
        <v>1.2441</v>
      </c>
      <c r="E12849" s="57"/>
      <c r="F12849" s="67">
        <v>43034</v>
      </c>
      <c r="G12849" s="68">
        <v>27</v>
      </c>
      <c r="H12849" s="69">
        <v>35111.53</v>
      </c>
      <c r="I12849" s="57"/>
      <c r="J12849" s="67">
        <v>43034</v>
      </c>
      <c r="K12849" s="68">
        <v>27</v>
      </c>
      <c r="L12849" s="69">
        <v>-9903.2800000000007</v>
      </c>
      <c r="M12849" s="57"/>
      <c r="N12849" s="67">
        <v>43034</v>
      </c>
      <c r="O12849" s="68">
        <v>27</v>
      </c>
      <c r="P12849" s="69">
        <v>18036.88377</v>
      </c>
      <c r="Q12849" s="57"/>
      <c r="R12849" s="70">
        <f t="shared" si="600"/>
        <v>-0.28205207804957522</v>
      </c>
      <c r="S12849" s="71">
        <f t="shared" si="601"/>
        <v>22439.687098257</v>
      </c>
      <c r="T12849" s="72">
        <f t="shared" si="602"/>
        <v>-5087.3405488671569</v>
      </c>
    </row>
    <row r="12850" spans="2:20" x14ac:dyDescent="0.25">
      <c r="B12850" s="64">
        <v>43034</v>
      </c>
      <c r="C12850" s="65">
        <v>28</v>
      </c>
      <c r="D12850" s="66">
        <v>1.2597400000000001</v>
      </c>
      <c r="E12850" s="57"/>
      <c r="F12850" s="67">
        <v>43034</v>
      </c>
      <c r="G12850" s="68">
        <v>28</v>
      </c>
      <c r="H12850" s="69">
        <v>34919.94</v>
      </c>
      <c r="I12850" s="57"/>
      <c r="J12850" s="67">
        <v>43034</v>
      </c>
      <c r="K12850" s="68">
        <v>28</v>
      </c>
      <c r="L12850" s="69">
        <v>-5516.13</v>
      </c>
      <c r="M12850" s="57"/>
      <c r="N12850" s="67">
        <v>43034</v>
      </c>
      <c r="O12850" s="68">
        <v>28</v>
      </c>
      <c r="P12850" s="69">
        <v>17941.882320000001</v>
      </c>
      <c r="Q12850" s="57"/>
      <c r="R12850" s="70">
        <f t="shared" si="600"/>
        <v>-0.15796504804991074</v>
      </c>
      <c r="S12850" s="71">
        <f t="shared" si="601"/>
        <v>22602.106833796803</v>
      </c>
      <c r="T12850" s="72">
        <f t="shared" si="602"/>
        <v>-2834.1903027846442</v>
      </c>
    </row>
    <row r="12851" spans="2:20" x14ac:dyDescent="0.25">
      <c r="B12851" s="64">
        <v>43034</v>
      </c>
      <c r="C12851" s="65">
        <v>29</v>
      </c>
      <c r="D12851" s="66">
        <v>1.4305000000000001</v>
      </c>
      <c r="E12851" s="57"/>
      <c r="F12851" s="67">
        <v>43034</v>
      </c>
      <c r="G12851" s="68">
        <v>29</v>
      </c>
      <c r="H12851" s="69">
        <v>35087.47</v>
      </c>
      <c r="I12851" s="57"/>
      <c r="J12851" s="67">
        <v>43034</v>
      </c>
      <c r="K12851" s="68">
        <v>29</v>
      </c>
      <c r="L12851" s="69">
        <v>-2283.46</v>
      </c>
      <c r="M12851" s="57"/>
      <c r="N12851" s="67">
        <v>43034</v>
      </c>
      <c r="O12851" s="68">
        <v>29</v>
      </c>
      <c r="P12851" s="69">
        <v>18033.158920000002</v>
      </c>
      <c r="Q12851" s="57"/>
      <c r="R12851" s="70">
        <f t="shared" si="600"/>
        <v>-6.5079072386809309E-2</v>
      </c>
      <c r="S12851" s="71">
        <f t="shared" si="601"/>
        <v>25796.433835060005</v>
      </c>
      <c r="T12851" s="72">
        <f t="shared" si="602"/>
        <v>-1173.581254717516</v>
      </c>
    </row>
    <row r="12852" spans="2:20" x14ac:dyDescent="0.25">
      <c r="B12852" s="64">
        <v>43034</v>
      </c>
      <c r="C12852" s="65">
        <v>30</v>
      </c>
      <c r="D12852" s="66">
        <v>1.6228899999999999</v>
      </c>
      <c r="E12852" s="57"/>
      <c r="F12852" s="67">
        <v>43034</v>
      </c>
      <c r="G12852" s="68">
        <v>30</v>
      </c>
      <c r="H12852" s="69">
        <v>35180.089999999997</v>
      </c>
      <c r="I12852" s="57"/>
      <c r="J12852" s="67">
        <v>43034</v>
      </c>
      <c r="K12852" s="68">
        <v>30</v>
      </c>
      <c r="L12852" s="69">
        <v>-641.21</v>
      </c>
      <c r="M12852" s="57"/>
      <c r="N12852" s="67">
        <v>43034</v>
      </c>
      <c r="O12852" s="68">
        <v>30</v>
      </c>
      <c r="P12852" s="69">
        <v>18089.641459999999</v>
      </c>
      <c r="Q12852" s="57"/>
      <c r="R12852" s="70">
        <f t="shared" si="600"/>
        <v>-1.8226502547321513E-2</v>
      </c>
      <c r="S12852" s="71">
        <f t="shared" si="601"/>
        <v>29357.498229019398</v>
      </c>
      <c r="T12852" s="72">
        <f t="shared" si="602"/>
        <v>-329.71089615082286</v>
      </c>
    </row>
    <row r="12853" spans="2:20" x14ac:dyDescent="0.25">
      <c r="B12853" s="64">
        <v>43034</v>
      </c>
      <c r="C12853" s="65">
        <v>31</v>
      </c>
      <c r="D12853" s="66">
        <v>1.62188</v>
      </c>
      <c r="E12853" s="57"/>
      <c r="F12853" s="67">
        <v>43034</v>
      </c>
      <c r="G12853" s="68">
        <v>31</v>
      </c>
      <c r="H12853" s="69">
        <v>35401.42</v>
      </c>
      <c r="I12853" s="57"/>
      <c r="J12853" s="67">
        <v>43034</v>
      </c>
      <c r="K12853" s="68">
        <v>31</v>
      </c>
      <c r="L12853" s="69">
        <v>-899.47</v>
      </c>
      <c r="M12853" s="57"/>
      <c r="N12853" s="67">
        <v>43034</v>
      </c>
      <c r="O12853" s="68">
        <v>31</v>
      </c>
      <c r="P12853" s="69">
        <v>18301.547190000001</v>
      </c>
      <c r="Q12853" s="57"/>
      <c r="R12853" s="70">
        <f t="shared" si="600"/>
        <v>-2.5407737881700792E-2</v>
      </c>
      <c r="S12853" s="71">
        <f t="shared" si="601"/>
        <v>29682.913356517201</v>
      </c>
      <c r="T12853" s="72">
        <f t="shared" si="602"/>
        <v>-465.00091383309768</v>
      </c>
    </row>
    <row r="12854" spans="2:20" x14ac:dyDescent="0.25">
      <c r="B12854" s="64">
        <v>43034</v>
      </c>
      <c r="C12854" s="65">
        <v>32</v>
      </c>
      <c r="D12854" s="66">
        <v>1.31284</v>
      </c>
      <c r="E12854" s="57"/>
      <c r="F12854" s="67">
        <v>43034</v>
      </c>
      <c r="G12854" s="68">
        <v>32</v>
      </c>
      <c r="H12854" s="69">
        <v>35736.6</v>
      </c>
      <c r="I12854" s="57"/>
      <c r="J12854" s="67">
        <v>43034</v>
      </c>
      <c r="K12854" s="68">
        <v>32</v>
      </c>
      <c r="L12854" s="69">
        <v>-4388.3900000000003</v>
      </c>
      <c r="M12854" s="57"/>
      <c r="N12854" s="67">
        <v>43034</v>
      </c>
      <c r="O12854" s="68">
        <v>32</v>
      </c>
      <c r="P12854" s="69">
        <v>18447.16072</v>
      </c>
      <c r="Q12854" s="57"/>
      <c r="R12854" s="70">
        <f t="shared" si="600"/>
        <v>-0.12279819568733456</v>
      </c>
      <c r="S12854" s="71">
        <f t="shared" si="601"/>
        <v>24218.170479644799</v>
      </c>
      <c r="T12854" s="72">
        <f t="shared" si="602"/>
        <v>-2265.2780519702715</v>
      </c>
    </row>
    <row r="12855" spans="2:20" x14ac:dyDescent="0.25">
      <c r="B12855" s="64">
        <v>43034</v>
      </c>
      <c r="C12855" s="65">
        <v>33</v>
      </c>
      <c r="D12855" s="66">
        <v>1.4136899999999999</v>
      </c>
      <c r="E12855" s="57"/>
      <c r="F12855" s="67">
        <v>43034</v>
      </c>
      <c r="G12855" s="68">
        <v>33</v>
      </c>
      <c r="H12855" s="69">
        <v>35992.14</v>
      </c>
      <c r="I12855" s="57"/>
      <c r="J12855" s="67">
        <v>43034</v>
      </c>
      <c r="K12855" s="68">
        <v>33</v>
      </c>
      <c r="L12855" s="69">
        <v>-3343.15</v>
      </c>
      <c r="M12855" s="57"/>
      <c r="N12855" s="67">
        <v>43034</v>
      </c>
      <c r="O12855" s="68">
        <v>33</v>
      </c>
      <c r="P12855" s="69">
        <v>18401.47766</v>
      </c>
      <c r="Q12855" s="57"/>
      <c r="R12855" s="70">
        <f t="shared" si="600"/>
        <v>-9.2885557791228868E-2</v>
      </c>
      <c r="S12855" s="71">
        <f t="shared" si="601"/>
        <v>26013.9849531654</v>
      </c>
      <c r="T12855" s="72">
        <f t="shared" si="602"/>
        <v>-1709.231516631937</v>
      </c>
    </row>
    <row r="12856" spans="2:20" x14ac:dyDescent="0.25">
      <c r="B12856" s="64">
        <v>43034</v>
      </c>
      <c r="C12856" s="65">
        <v>34</v>
      </c>
      <c r="D12856" s="66">
        <v>1.0805100000000001</v>
      </c>
      <c r="E12856" s="57"/>
      <c r="F12856" s="67">
        <v>43034</v>
      </c>
      <c r="G12856" s="68">
        <v>34</v>
      </c>
      <c r="H12856" s="69">
        <v>36768.29</v>
      </c>
      <c r="I12856" s="57"/>
      <c r="J12856" s="67">
        <v>43034</v>
      </c>
      <c r="K12856" s="68">
        <v>34</v>
      </c>
      <c r="L12856" s="69">
        <v>-9058.77</v>
      </c>
      <c r="M12856" s="57"/>
      <c r="N12856" s="67">
        <v>43034</v>
      </c>
      <c r="O12856" s="68">
        <v>34</v>
      </c>
      <c r="P12856" s="69">
        <v>18779.95779</v>
      </c>
      <c r="Q12856" s="57"/>
      <c r="R12856" s="70">
        <f t="shared" si="600"/>
        <v>-0.24637452544026389</v>
      </c>
      <c r="S12856" s="71">
        <f t="shared" si="601"/>
        <v>20291.932191672902</v>
      </c>
      <c r="T12856" s="72">
        <f t="shared" si="602"/>
        <v>-4626.9031882994368</v>
      </c>
    </row>
    <row r="12857" spans="2:20" x14ac:dyDescent="0.25">
      <c r="B12857" s="64">
        <v>43034</v>
      </c>
      <c r="C12857" s="65">
        <v>35</v>
      </c>
      <c r="D12857" s="66">
        <v>1.03061</v>
      </c>
      <c r="E12857" s="57"/>
      <c r="F12857" s="67">
        <v>43034</v>
      </c>
      <c r="G12857" s="68">
        <v>35</v>
      </c>
      <c r="H12857" s="69">
        <v>36959.1</v>
      </c>
      <c r="I12857" s="57"/>
      <c r="J12857" s="67">
        <v>43034</v>
      </c>
      <c r="K12857" s="68">
        <v>35</v>
      </c>
      <c r="L12857" s="69">
        <v>-12800.59</v>
      </c>
      <c r="M12857" s="57"/>
      <c r="N12857" s="67">
        <v>43034</v>
      </c>
      <c r="O12857" s="68">
        <v>35</v>
      </c>
      <c r="P12857" s="69">
        <v>18511.062190000001</v>
      </c>
      <c r="Q12857" s="57"/>
      <c r="R12857" s="70">
        <f t="shared" si="600"/>
        <v>-0.34634474324320669</v>
      </c>
      <c r="S12857" s="71">
        <f t="shared" si="601"/>
        <v>19077.685803635901</v>
      </c>
      <c r="T12857" s="72">
        <f t="shared" si="602"/>
        <v>-6411.209081354581</v>
      </c>
    </row>
    <row r="12858" spans="2:20" x14ac:dyDescent="0.25">
      <c r="B12858" s="64">
        <v>43034</v>
      </c>
      <c r="C12858" s="65">
        <v>36</v>
      </c>
      <c r="D12858" s="66">
        <v>1.25857</v>
      </c>
      <c r="E12858" s="57"/>
      <c r="F12858" s="67">
        <v>43034</v>
      </c>
      <c r="G12858" s="68">
        <v>36</v>
      </c>
      <c r="H12858" s="69">
        <v>37850.44</v>
      </c>
      <c r="I12858" s="57"/>
      <c r="J12858" s="67">
        <v>43034</v>
      </c>
      <c r="K12858" s="68">
        <v>36</v>
      </c>
      <c r="L12858" s="69">
        <v>-9164.0499999999993</v>
      </c>
      <c r="M12858" s="57"/>
      <c r="N12858" s="67">
        <v>43034</v>
      </c>
      <c r="O12858" s="68">
        <v>36</v>
      </c>
      <c r="P12858" s="69">
        <v>18947.468980000001</v>
      </c>
      <c r="Q12858" s="57"/>
      <c r="R12858" s="70">
        <f t="shared" si="600"/>
        <v>-0.24211211283144921</v>
      </c>
      <c r="S12858" s="71">
        <f t="shared" si="601"/>
        <v>23846.716034158602</v>
      </c>
      <c r="T12858" s="72">
        <f t="shared" si="602"/>
        <v>-4587.4117475561443</v>
      </c>
    </row>
    <row r="12859" spans="2:20" x14ac:dyDescent="0.25">
      <c r="B12859" s="64">
        <v>43034</v>
      </c>
      <c r="C12859" s="65">
        <v>37</v>
      </c>
      <c r="D12859" s="66">
        <v>1.41791</v>
      </c>
      <c r="E12859" s="57"/>
      <c r="F12859" s="67">
        <v>43034</v>
      </c>
      <c r="G12859" s="68">
        <v>37</v>
      </c>
      <c r="H12859" s="69">
        <v>38974.83</v>
      </c>
      <c r="I12859" s="57"/>
      <c r="J12859" s="67">
        <v>43034</v>
      </c>
      <c r="K12859" s="68">
        <v>37</v>
      </c>
      <c r="L12859" s="69">
        <v>-9293.43</v>
      </c>
      <c r="M12859" s="57"/>
      <c r="N12859" s="67">
        <v>43034</v>
      </c>
      <c r="O12859" s="68">
        <v>37</v>
      </c>
      <c r="P12859" s="69">
        <v>19347.43059</v>
      </c>
      <c r="Q12859" s="57"/>
      <c r="R12859" s="70">
        <f t="shared" si="600"/>
        <v>-0.23844696692711681</v>
      </c>
      <c r="S12859" s="71">
        <f t="shared" si="601"/>
        <v>27432.915307866901</v>
      </c>
      <c r="T12859" s="72">
        <f t="shared" si="602"/>
        <v>-4613.3361420184183</v>
      </c>
    </row>
    <row r="12860" spans="2:20" x14ac:dyDescent="0.25">
      <c r="B12860" s="64">
        <v>43034</v>
      </c>
      <c r="C12860" s="65">
        <v>38</v>
      </c>
      <c r="D12860" s="66">
        <v>1.2571300000000001</v>
      </c>
      <c r="E12860" s="57"/>
      <c r="F12860" s="67">
        <v>43034</v>
      </c>
      <c r="G12860" s="68">
        <v>38</v>
      </c>
      <c r="H12860" s="69">
        <v>38959.769999999997</v>
      </c>
      <c r="I12860" s="57"/>
      <c r="J12860" s="67">
        <v>43034</v>
      </c>
      <c r="K12860" s="68">
        <v>38</v>
      </c>
      <c r="L12860" s="69">
        <v>-8708.82</v>
      </c>
      <c r="M12860" s="57"/>
      <c r="N12860" s="67">
        <v>43034</v>
      </c>
      <c r="O12860" s="68">
        <v>38</v>
      </c>
      <c r="P12860" s="69">
        <v>19339.984339999999</v>
      </c>
      <c r="Q12860" s="57"/>
      <c r="R12860" s="70">
        <f t="shared" si="600"/>
        <v>-0.2235336604913222</v>
      </c>
      <c r="S12860" s="71">
        <f t="shared" si="601"/>
        <v>24312.874513344199</v>
      </c>
      <c r="T12860" s="72">
        <f t="shared" si="602"/>
        <v>-4323.1374933650477</v>
      </c>
    </row>
    <row r="12861" spans="2:20" x14ac:dyDescent="0.25">
      <c r="B12861" s="64">
        <v>43034</v>
      </c>
      <c r="C12861" s="65">
        <v>39</v>
      </c>
      <c r="D12861" s="66">
        <v>1.4449799999999999</v>
      </c>
      <c r="E12861" s="57"/>
      <c r="F12861" s="67">
        <v>43034</v>
      </c>
      <c r="G12861" s="68">
        <v>39</v>
      </c>
      <c r="H12861" s="69">
        <v>38262.870000000003</v>
      </c>
      <c r="I12861" s="57"/>
      <c r="J12861" s="67">
        <v>43034</v>
      </c>
      <c r="K12861" s="68">
        <v>39</v>
      </c>
      <c r="L12861" s="69">
        <v>-3998.83</v>
      </c>
      <c r="M12861" s="57"/>
      <c r="N12861" s="67">
        <v>43034</v>
      </c>
      <c r="O12861" s="68">
        <v>39</v>
      </c>
      <c r="P12861" s="69">
        <v>19083.28975</v>
      </c>
      <c r="Q12861" s="57"/>
      <c r="R12861" s="70">
        <f t="shared" si="600"/>
        <v>-0.10450941082046381</v>
      </c>
      <c r="S12861" s="71">
        <f t="shared" si="601"/>
        <v>27574.972022955</v>
      </c>
      <c r="T12861" s="72">
        <f t="shared" si="602"/>
        <v>-1994.3833682886959</v>
      </c>
    </row>
    <row r="12862" spans="2:20" x14ac:dyDescent="0.25">
      <c r="B12862" s="64">
        <v>43034</v>
      </c>
      <c r="C12862" s="65">
        <v>40</v>
      </c>
      <c r="D12862" s="66">
        <v>1.1685399999999999</v>
      </c>
      <c r="E12862" s="57"/>
      <c r="F12862" s="67">
        <v>43034</v>
      </c>
      <c r="G12862" s="68">
        <v>40</v>
      </c>
      <c r="H12862" s="69">
        <v>37151.71</v>
      </c>
      <c r="I12862" s="57"/>
      <c r="J12862" s="67">
        <v>43034</v>
      </c>
      <c r="K12862" s="68">
        <v>40</v>
      </c>
      <c r="L12862" s="69">
        <v>-5878.1</v>
      </c>
      <c r="M12862" s="57"/>
      <c r="N12862" s="67">
        <v>43034</v>
      </c>
      <c r="O12862" s="68">
        <v>40</v>
      </c>
      <c r="P12862" s="69">
        <v>18548.76568</v>
      </c>
      <c r="Q12862" s="57"/>
      <c r="R12862" s="70">
        <f t="shared" si="600"/>
        <v>-0.15821882761251099</v>
      </c>
      <c r="S12862" s="71">
        <f t="shared" si="601"/>
        <v>21674.9746477072</v>
      </c>
      <c r="T12862" s="72">
        <f t="shared" si="602"/>
        <v>-2934.7639595487803</v>
      </c>
    </row>
    <row r="12863" spans="2:20" x14ac:dyDescent="0.25">
      <c r="B12863" s="64">
        <v>43034</v>
      </c>
      <c r="C12863" s="65">
        <v>41</v>
      </c>
      <c r="D12863" s="66">
        <v>1.43608</v>
      </c>
      <c r="E12863" s="57"/>
      <c r="F12863" s="67">
        <v>43034</v>
      </c>
      <c r="G12863" s="68">
        <v>41</v>
      </c>
      <c r="H12863" s="69">
        <v>36651.01</v>
      </c>
      <c r="I12863" s="57"/>
      <c r="J12863" s="67">
        <v>43034</v>
      </c>
      <c r="K12863" s="68">
        <v>41</v>
      </c>
      <c r="L12863" s="69">
        <v>-1312.13</v>
      </c>
      <c r="M12863" s="57"/>
      <c r="N12863" s="67">
        <v>43034</v>
      </c>
      <c r="O12863" s="68">
        <v>41</v>
      </c>
      <c r="P12863" s="69">
        <v>18751.064129999999</v>
      </c>
      <c r="Q12863" s="57"/>
      <c r="R12863" s="70">
        <f t="shared" si="600"/>
        <v>-3.580065051413317E-2</v>
      </c>
      <c r="S12863" s="71">
        <f t="shared" si="601"/>
        <v>26928.028175810399</v>
      </c>
      <c r="T12863" s="72">
        <f t="shared" si="602"/>
        <v>-671.30029368622854</v>
      </c>
    </row>
    <row r="12864" spans="2:20" x14ac:dyDescent="0.25">
      <c r="B12864" s="64">
        <v>43034</v>
      </c>
      <c r="C12864" s="65">
        <v>42</v>
      </c>
      <c r="D12864" s="66">
        <v>0.86140000000000005</v>
      </c>
      <c r="E12864" s="57"/>
      <c r="F12864" s="67">
        <v>43034</v>
      </c>
      <c r="G12864" s="68">
        <v>42</v>
      </c>
      <c r="H12864" s="69">
        <v>35345.25</v>
      </c>
      <c r="I12864" s="57"/>
      <c r="J12864" s="67">
        <v>43034</v>
      </c>
      <c r="K12864" s="68">
        <v>42</v>
      </c>
      <c r="L12864" s="69">
        <v>-8847.43</v>
      </c>
      <c r="M12864" s="57"/>
      <c r="N12864" s="67">
        <v>43034</v>
      </c>
      <c r="O12864" s="68">
        <v>42</v>
      </c>
      <c r="P12864" s="69">
        <v>18112.998360000001</v>
      </c>
      <c r="Q12864" s="57"/>
      <c r="R12864" s="70">
        <f t="shared" si="600"/>
        <v>-0.25031454014330073</v>
      </c>
      <c r="S12864" s="71">
        <f t="shared" si="601"/>
        <v>15602.536787304001</v>
      </c>
      <c r="T12864" s="72">
        <f t="shared" si="602"/>
        <v>-4533.9468550997608</v>
      </c>
    </row>
    <row r="12865" spans="2:20" x14ac:dyDescent="0.25">
      <c r="B12865" s="64">
        <v>43034</v>
      </c>
      <c r="C12865" s="65">
        <v>43</v>
      </c>
      <c r="D12865" s="66">
        <v>1.3508500000000001</v>
      </c>
      <c r="E12865" s="57"/>
      <c r="F12865" s="67">
        <v>43034</v>
      </c>
      <c r="G12865" s="68">
        <v>43</v>
      </c>
      <c r="H12865" s="69">
        <v>34228.089999999997</v>
      </c>
      <c r="I12865" s="57"/>
      <c r="J12865" s="67">
        <v>43034</v>
      </c>
      <c r="K12865" s="68">
        <v>43</v>
      </c>
      <c r="L12865" s="69">
        <v>2019.92</v>
      </c>
      <c r="M12865" s="57"/>
      <c r="N12865" s="67">
        <v>43034</v>
      </c>
      <c r="O12865" s="68">
        <v>43</v>
      </c>
      <c r="P12865" s="69">
        <v>17785.41563</v>
      </c>
      <c r="Q12865" s="57"/>
      <c r="R12865" s="70">
        <f t="shared" si="600"/>
        <v>5.9013517844553998E-2</v>
      </c>
      <c r="S12865" s="71">
        <f t="shared" si="601"/>
        <v>24025.428703785503</v>
      </c>
      <c r="T12865" s="72">
        <f t="shared" si="602"/>
        <v>1049.5799426538144</v>
      </c>
    </row>
    <row r="12866" spans="2:20" x14ac:dyDescent="0.25">
      <c r="B12866" s="64">
        <v>43034</v>
      </c>
      <c r="C12866" s="65">
        <v>44</v>
      </c>
      <c r="D12866" s="66">
        <v>0.81727000000000005</v>
      </c>
      <c r="E12866" s="57"/>
      <c r="F12866" s="67">
        <v>43034</v>
      </c>
      <c r="G12866" s="68">
        <v>44</v>
      </c>
      <c r="H12866" s="69">
        <v>32485.439999999999</v>
      </c>
      <c r="I12866" s="57"/>
      <c r="J12866" s="67">
        <v>43034</v>
      </c>
      <c r="K12866" s="68">
        <v>44</v>
      </c>
      <c r="L12866" s="69">
        <v>-14036.15</v>
      </c>
      <c r="M12866" s="57"/>
      <c r="N12866" s="67">
        <v>43034</v>
      </c>
      <c r="O12866" s="68">
        <v>44</v>
      </c>
      <c r="P12866" s="69">
        <v>16916.852040000002</v>
      </c>
      <c r="Q12866" s="57"/>
      <c r="R12866" s="70">
        <f t="shared" si="600"/>
        <v>-0.43207510810997174</v>
      </c>
      <c r="S12866" s="71">
        <f t="shared" si="601"/>
        <v>13825.635666730803</v>
      </c>
      <c r="T12866" s="72">
        <f t="shared" si="602"/>
        <v>-7309.3506740633966</v>
      </c>
    </row>
    <row r="12867" spans="2:20" x14ac:dyDescent="0.25">
      <c r="B12867" s="64">
        <v>43034</v>
      </c>
      <c r="C12867" s="65">
        <v>45</v>
      </c>
      <c r="D12867" s="66">
        <v>0.87817999999999996</v>
      </c>
      <c r="E12867" s="57"/>
      <c r="F12867" s="67">
        <v>43034</v>
      </c>
      <c r="G12867" s="68">
        <v>45</v>
      </c>
      <c r="H12867" s="69">
        <v>30776.77</v>
      </c>
      <c r="I12867" s="57"/>
      <c r="J12867" s="67">
        <v>43034</v>
      </c>
      <c r="K12867" s="68">
        <v>45</v>
      </c>
      <c r="L12867" s="69">
        <v>-6939.83</v>
      </c>
      <c r="M12867" s="57"/>
      <c r="N12867" s="67">
        <v>43034</v>
      </c>
      <c r="O12867" s="68">
        <v>45</v>
      </c>
      <c r="P12867" s="69">
        <v>16148.007180000001</v>
      </c>
      <c r="Q12867" s="57"/>
      <c r="R12867" s="70">
        <f t="shared" si="600"/>
        <v>-0.22548922450276621</v>
      </c>
      <c r="S12867" s="71">
        <f t="shared" si="601"/>
        <v>14180.8569453324</v>
      </c>
      <c r="T12867" s="72">
        <f t="shared" si="602"/>
        <v>-3641.2016162833006</v>
      </c>
    </row>
    <row r="12868" spans="2:20" x14ac:dyDescent="0.25">
      <c r="B12868" s="64">
        <v>43034</v>
      </c>
      <c r="C12868" s="65">
        <v>46</v>
      </c>
      <c r="D12868" s="66">
        <v>0.5494</v>
      </c>
      <c r="E12868" s="57"/>
      <c r="F12868" s="67">
        <v>43034</v>
      </c>
      <c r="G12868" s="68">
        <v>46</v>
      </c>
      <c r="H12868" s="69">
        <v>28697.200000000001</v>
      </c>
      <c r="I12868" s="57"/>
      <c r="J12868" s="67">
        <v>43034</v>
      </c>
      <c r="K12868" s="68">
        <v>46</v>
      </c>
      <c r="L12868" s="69">
        <v>-13506.51</v>
      </c>
      <c r="M12868" s="57"/>
      <c r="N12868" s="67">
        <v>43034</v>
      </c>
      <c r="O12868" s="68">
        <v>46</v>
      </c>
      <c r="P12868" s="69">
        <v>14971.478660000001</v>
      </c>
      <c r="Q12868" s="57"/>
      <c r="R12868" s="70">
        <f t="shared" si="600"/>
        <v>-0.47065602219031821</v>
      </c>
      <c r="S12868" s="71">
        <f t="shared" si="601"/>
        <v>8225.3303758040001</v>
      </c>
      <c r="T12868" s="72">
        <f t="shared" si="602"/>
        <v>-7046.4165924228355</v>
      </c>
    </row>
    <row r="12869" spans="2:20" x14ac:dyDescent="0.25">
      <c r="B12869" s="64">
        <v>43034</v>
      </c>
      <c r="C12869" s="65">
        <v>47</v>
      </c>
      <c r="D12869" s="66">
        <v>1.16754</v>
      </c>
      <c r="E12869" s="57"/>
      <c r="F12869" s="67">
        <v>43034</v>
      </c>
      <c r="G12869" s="68">
        <v>47</v>
      </c>
      <c r="H12869" s="69">
        <v>26157.47</v>
      </c>
      <c r="I12869" s="57"/>
      <c r="J12869" s="67">
        <v>43034</v>
      </c>
      <c r="K12869" s="68">
        <v>47</v>
      </c>
      <c r="L12869" s="69">
        <v>-6342.93</v>
      </c>
      <c r="M12869" s="57"/>
      <c r="N12869" s="67">
        <v>43034</v>
      </c>
      <c r="O12869" s="68">
        <v>47</v>
      </c>
      <c r="P12869" s="69">
        <v>13069.347180000001</v>
      </c>
      <c r="Q12869" s="57"/>
      <c r="R12869" s="70">
        <f t="shared" si="600"/>
        <v>-0.24249019496151578</v>
      </c>
      <c r="S12869" s="71">
        <f t="shared" si="601"/>
        <v>15258.985606537201</v>
      </c>
      <c r="T12869" s="72">
        <f t="shared" si="602"/>
        <v>-3169.1885456979367</v>
      </c>
    </row>
    <row r="12870" spans="2:20" x14ac:dyDescent="0.25">
      <c r="B12870" s="64">
        <v>43034</v>
      </c>
      <c r="C12870" s="65">
        <v>48</v>
      </c>
      <c r="D12870" s="66">
        <v>1.0520499999999999</v>
      </c>
      <c r="E12870" s="57"/>
      <c r="F12870" s="67">
        <v>43034</v>
      </c>
      <c r="G12870" s="68">
        <v>48</v>
      </c>
      <c r="H12870" s="69">
        <v>24727.91</v>
      </c>
      <c r="I12870" s="57"/>
      <c r="J12870" s="67">
        <v>43034</v>
      </c>
      <c r="K12870" s="68">
        <v>48</v>
      </c>
      <c r="L12870" s="69">
        <v>-7870.48</v>
      </c>
      <c r="M12870" s="57"/>
      <c r="N12870" s="67">
        <v>43034</v>
      </c>
      <c r="O12870" s="68">
        <v>48</v>
      </c>
      <c r="P12870" s="69">
        <v>12239.694810000001</v>
      </c>
      <c r="Q12870" s="57"/>
      <c r="R12870" s="70">
        <f t="shared" si="600"/>
        <v>-0.3182832677731357</v>
      </c>
      <c r="S12870" s="71">
        <f t="shared" si="601"/>
        <v>12876.770924860501</v>
      </c>
      <c r="T12870" s="72">
        <f t="shared" si="602"/>
        <v>-3895.6900606726895</v>
      </c>
    </row>
    <row r="12871" spans="2:20" x14ac:dyDescent="0.25">
      <c r="B12871" s="64">
        <v>43035</v>
      </c>
      <c r="C12871" s="65">
        <v>1</v>
      </c>
      <c r="D12871" s="66">
        <v>1.0406200000000001</v>
      </c>
      <c r="E12871" s="57"/>
      <c r="F12871" s="67">
        <v>43035</v>
      </c>
      <c r="G12871" s="68">
        <v>1</v>
      </c>
      <c r="H12871" s="69">
        <v>23337.8</v>
      </c>
      <c r="I12871" s="57"/>
      <c r="J12871" s="67">
        <v>43035</v>
      </c>
      <c r="K12871" s="68">
        <v>1</v>
      </c>
      <c r="L12871" s="69">
        <v>-3064.59</v>
      </c>
      <c r="M12871" s="57"/>
      <c r="N12871" s="67">
        <v>43035</v>
      </c>
      <c r="O12871" s="68">
        <v>1</v>
      </c>
      <c r="P12871" s="69">
        <v>11509.006960000001</v>
      </c>
      <c r="Q12871" s="57"/>
      <c r="R12871" s="70">
        <f t="shared" si="600"/>
        <v>-0.13131443409404486</v>
      </c>
      <c r="S12871" s="71">
        <f t="shared" si="601"/>
        <v>11976.502822715202</v>
      </c>
      <c r="T12871" s="72">
        <f t="shared" si="602"/>
        <v>-1511.2987359368237</v>
      </c>
    </row>
    <row r="12872" spans="2:20" x14ac:dyDescent="0.25">
      <c r="B12872" s="64">
        <v>43035</v>
      </c>
      <c r="C12872" s="65">
        <v>2</v>
      </c>
      <c r="D12872" s="66">
        <v>0.82294999999999996</v>
      </c>
      <c r="E12872" s="57"/>
      <c r="F12872" s="67">
        <v>43035</v>
      </c>
      <c r="G12872" s="68">
        <v>2</v>
      </c>
      <c r="H12872" s="69">
        <v>22591.9</v>
      </c>
      <c r="I12872" s="57"/>
      <c r="J12872" s="67">
        <v>43035</v>
      </c>
      <c r="K12872" s="68">
        <v>2</v>
      </c>
      <c r="L12872" s="69">
        <v>-11055.98</v>
      </c>
      <c r="M12872" s="57"/>
      <c r="N12872" s="67">
        <v>43035</v>
      </c>
      <c r="O12872" s="68">
        <v>2</v>
      </c>
      <c r="P12872" s="69">
        <v>11091.593059999999</v>
      </c>
      <c r="Q12872" s="57"/>
      <c r="R12872" s="70">
        <f t="shared" si="600"/>
        <v>-0.48937805142551088</v>
      </c>
      <c r="S12872" s="71">
        <f t="shared" si="601"/>
        <v>9127.8265087269992</v>
      </c>
      <c r="T12872" s="72">
        <f t="shared" si="602"/>
        <v>-5427.982198907519</v>
      </c>
    </row>
    <row r="12873" spans="2:20" x14ac:dyDescent="0.25">
      <c r="B12873" s="64">
        <v>43035</v>
      </c>
      <c r="C12873" s="65">
        <v>3</v>
      </c>
      <c r="D12873" s="66">
        <v>0.91086999999999996</v>
      </c>
      <c r="E12873" s="57"/>
      <c r="F12873" s="67">
        <v>43035</v>
      </c>
      <c r="G12873" s="68">
        <v>3</v>
      </c>
      <c r="H12873" s="69">
        <v>22360.34</v>
      </c>
      <c r="I12873" s="57"/>
      <c r="J12873" s="67">
        <v>43035</v>
      </c>
      <c r="K12873" s="68">
        <v>3</v>
      </c>
      <c r="L12873" s="69">
        <v>-9414.44</v>
      </c>
      <c r="M12873" s="57"/>
      <c r="N12873" s="67">
        <v>43035</v>
      </c>
      <c r="O12873" s="68">
        <v>3</v>
      </c>
      <c r="P12873" s="69">
        <v>10877.400809999999</v>
      </c>
      <c r="Q12873" s="57"/>
      <c r="R12873" s="70">
        <f t="shared" si="600"/>
        <v>-0.42103295388173884</v>
      </c>
      <c r="S12873" s="71">
        <f t="shared" si="601"/>
        <v>9907.8980758046982</v>
      </c>
      <c r="T12873" s="72">
        <f t="shared" si="602"/>
        <v>-4579.7441935899187</v>
      </c>
    </row>
    <row r="12874" spans="2:20" x14ac:dyDescent="0.25">
      <c r="B12874" s="64">
        <v>43035</v>
      </c>
      <c r="C12874" s="65">
        <v>4</v>
      </c>
      <c r="D12874" s="66">
        <v>1.40211</v>
      </c>
      <c r="E12874" s="57"/>
      <c r="F12874" s="67">
        <v>43035</v>
      </c>
      <c r="G12874" s="68">
        <v>4</v>
      </c>
      <c r="H12874" s="69">
        <v>22678.11</v>
      </c>
      <c r="I12874" s="57"/>
      <c r="J12874" s="67">
        <v>43035</v>
      </c>
      <c r="K12874" s="68">
        <v>4</v>
      </c>
      <c r="L12874" s="69">
        <v>-1528.4</v>
      </c>
      <c r="M12874" s="57"/>
      <c r="N12874" s="67">
        <v>43035</v>
      </c>
      <c r="O12874" s="68">
        <v>4</v>
      </c>
      <c r="P12874" s="69">
        <v>11033.458710000001</v>
      </c>
      <c r="Q12874" s="57"/>
      <c r="R12874" s="70">
        <f t="shared" ref="R12874:R12937" si="603">L12874/H12874</f>
        <v>-6.739538700535451E-2</v>
      </c>
      <c r="S12874" s="71">
        <f t="shared" ref="S12874:S12937" si="604">P12874*D12874</f>
        <v>15470.122791878101</v>
      </c>
      <c r="T12874" s="72">
        <f t="shared" ref="T12874:T12937" si="605">P12874*R12874</f>
        <v>-743.60421976804957</v>
      </c>
    </row>
    <row r="12875" spans="2:20" x14ac:dyDescent="0.25">
      <c r="B12875" s="64">
        <v>43035</v>
      </c>
      <c r="C12875" s="65">
        <v>5</v>
      </c>
      <c r="D12875" s="66">
        <v>1.00736</v>
      </c>
      <c r="E12875" s="57"/>
      <c r="F12875" s="67">
        <v>43035</v>
      </c>
      <c r="G12875" s="68">
        <v>5</v>
      </c>
      <c r="H12875" s="69">
        <v>22024.39</v>
      </c>
      <c r="I12875" s="57"/>
      <c r="J12875" s="67">
        <v>43035</v>
      </c>
      <c r="K12875" s="68">
        <v>5</v>
      </c>
      <c r="L12875" s="69">
        <v>-7678.75</v>
      </c>
      <c r="M12875" s="57"/>
      <c r="N12875" s="67">
        <v>43035</v>
      </c>
      <c r="O12875" s="68">
        <v>5</v>
      </c>
      <c r="P12875" s="69">
        <v>10507.16654</v>
      </c>
      <c r="Q12875" s="57"/>
      <c r="R12875" s="70">
        <f t="shared" si="603"/>
        <v>-0.34864756753762532</v>
      </c>
      <c r="S12875" s="71">
        <f t="shared" si="604"/>
        <v>10584.4992857344</v>
      </c>
      <c r="T12875" s="72">
        <f t="shared" si="605"/>
        <v>-3663.2980558837271</v>
      </c>
    </row>
    <row r="12876" spans="2:20" x14ac:dyDescent="0.25">
      <c r="B12876" s="64">
        <v>43035</v>
      </c>
      <c r="C12876" s="65">
        <v>6</v>
      </c>
      <c r="D12876" s="66">
        <v>1.1609799999999999</v>
      </c>
      <c r="E12876" s="57"/>
      <c r="F12876" s="67">
        <v>43035</v>
      </c>
      <c r="G12876" s="68">
        <v>6</v>
      </c>
      <c r="H12876" s="69">
        <v>21618.41</v>
      </c>
      <c r="I12876" s="57"/>
      <c r="J12876" s="67">
        <v>43035</v>
      </c>
      <c r="K12876" s="68">
        <v>6</v>
      </c>
      <c r="L12876" s="69">
        <v>-5594.48</v>
      </c>
      <c r="M12876" s="57"/>
      <c r="N12876" s="67">
        <v>43035</v>
      </c>
      <c r="O12876" s="68">
        <v>6</v>
      </c>
      <c r="P12876" s="69">
        <v>10365.1181</v>
      </c>
      <c r="Q12876" s="57"/>
      <c r="R12876" s="70">
        <f t="shared" si="603"/>
        <v>-0.25878313900050925</v>
      </c>
      <c r="S12876" s="71">
        <f t="shared" si="604"/>
        <v>12033.694811737998</v>
      </c>
      <c r="T12876" s="72">
        <f t="shared" si="605"/>
        <v>-2682.3177980289943</v>
      </c>
    </row>
    <row r="12877" spans="2:20" x14ac:dyDescent="0.25">
      <c r="B12877" s="64">
        <v>43035</v>
      </c>
      <c r="C12877" s="65">
        <v>7</v>
      </c>
      <c r="D12877" s="66">
        <v>1.9073599999999999</v>
      </c>
      <c r="E12877" s="57"/>
      <c r="F12877" s="67">
        <v>43035</v>
      </c>
      <c r="G12877" s="68">
        <v>7</v>
      </c>
      <c r="H12877" s="69">
        <v>21434.7</v>
      </c>
      <c r="I12877" s="57"/>
      <c r="J12877" s="67">
        <v>43035</v>
      </c>
      <c r="K12877" s="68">
        <v>7</v>
      </c>
      <c r="L12877" s="69">
        <v>211.1</v>
      </c>
      <c r="M12877" s="57"/>
      <c r="N12877" s="67">
        <v>43035</v>
      </c>
      <c r="O12877" s="68">
        <v>7</v>
      </c>
      <c r="P12877" s="69">
        <v>10376.07949</v>
      </c>
      <c r="Q12877" s="57"/>
      <c r="R12877" s="70">
        <f t="shared" si="603"/>
        <v>9.848516657569268E-3</v>
      </c>
      <c r="S12877" s="71">
        <f t="shared" si="604"/>
        <v>19790.9189760464</v>
      </c>
      <c r="T12877" s="72">
        <f t="shared" si="605"/>
        <v>102.18899169752784</v>
      </c>
    </row>
    <row r="12878" spans="2:20" x14ac:dyDescent="0.25">
      <c r="B12878" s="64">
        <v>43035</v>
      </c>
      <c r="C12878" s="65">
        <v>8</v>
      </c>
      <c r="D12878" s="66">
        <v>1.6744699999999999</v>
      </c>
      <c r="E12878" s="57"/>
      <c r="F12878" s="67">
        <v>43035</v>
      </c>
      <c r="G12878" s="68">
        <v>8</v>
      </c>
      <c r="H12878" s="69">
        <v>21277.9</v>
      </c>
      <c r="I12878" s="57"/>
      <c r="J12878" s="67">
        <v>43035</v>
      </c>
      <c r="K12878" s="68">
        <v>8</v>
      </c>
      <c r="L12878" s="69">
        <v>-2130.48</v>
      </c>
      <c r="M12878" s="57"/>
      <c r="N12878" s="67">
        <v>43035</v>
      </c>
      <c r="O12878" s="68">
        <v>8</v>
      </c>
      <c r="P12878" s="69">
        <v>10298.77692</v>
      </c>
      <c r="Q12878" s="57"/>
      <c r="R12878" s="70">
        <f t="shared" si="603"/>
        <v>-0.10012642225031605</v>
      </c>
      <c r="S12878" s="71">
        <f t="shared" si="604"/>
        <v>17244.9929892324</v>
      </c>
      <c r="T12878" s="72">
        <f t="shared" si="605"/>
        <v>-1031.1796865537294</v>
      </c>
    </row>
    <row r="12879" spans="2:20" x14ac:dyDescent="0.25">
      <c r="B12879" s="64">
        <v>43035</v>
      </c>
      <c r="C12879" s="65">
        <v>9</v>
      </c>
      <c r="D12879" s="66">
        <v>2.1801400000000002</v>
      </c>
      <c r="E12879" s="57"/>
      <c r="F12879" s="67">
        <v>43035</v>
      </c>
      <c r="G12879" s="68">
        <v>9</v>
      </c>
      <c r="H12879" s="69">
        <v>21587.15</v>
      </c>
      <c r="I12879" s="57"/>
      <c r="J12879" s="67">
        <v>43035</v>
      </c>
      <c r="K12879" s="68">
        <v>9</v>
      </c>
      <c r="L12879" s="69">
        <v>13570.53</v>
      </c>
      <c r="M12879" s="57"/>
      <c r="N12879" s="67">
        <v>43035</v>
      </c>
      <c r="O12879" s="68">
        <v>9</v>
      </c>
      <c r="P12879" s="69">
        <v>10618.359630000001</v>
      </c>
      <c r="Q12879" s="57"/>
      <c r="R12879" s="70">
        <f t="shared" si="603"/>
        <v>0.62863925993009728</v>
      </c>
      <c r="S12879" s="71">
        <f t="shared" si="604"/>
        <v>23149.510563748205</v>
      </c>
      <c r="T12879" s="72">
        <f t="shared" si="605"/>
        <v>6675.117739474822</v>
      </c>
    </row>
    <row r="12880" spans="2:20" x14ac:dyDescent="0.25">
      <c r="B12880" s="64">
        <v>43035</v>
      </c>
      <c r="C12880" s="65">
        <v>10</v>
      </c>
      <c r="D12880" s="66">
        <v>1.9598199999999999</v>
      </c>
      <c r="E12880" s="57"/>
      <c r="F12880" s="67">
        <v>43035</v>
      </c>
      <c r="G12880" s="68">
        <v>10</v>
      </c>
      <c r="H12880" s="69">
        <v>21613.53</v>
      </c>
      <c r="I12880" s="57"/>
      <c r="J12880" s="67">
        <v>43035</v>
      </c>
      <c r="K12880" s="68">
        <v>10</v>
      </c>
      <c r="L12880" s="69">
        <v>9825.32</v>
      </c>
      <c r="M12880" s="57"/>
      <c r="N12880" s="67">
        <v>43035</v>
      </c>
      <c r="O12880" s="68">
        <v>10</v>
      </c>
      <c r="P12880" s="69">
        <v>10611.106100000001</v>
      </c>
      <c r="Q12880" s="57"/>
      <c r="R12880" s="70">
        <f t="shared" si="603"/>
        <v>0.45459117506487834</v>
      </c>
      <c r="S12880" s="71">
        <f t="shared" si="604"/>
        <v>20795.857956902</v>
      </c>
      <c r="T12880" s="72">
        <f t="shared" si="605"/>
        <v>4823.715190737099</v>
      </c>
    </row>
    <row r="12881" spans="2:20" x14ac:dyDescent="0.25">
      <c r="B12881" s="64">
        <v>43035</v>
      </c>
      <c r="C12881" s="65">
        <v>11</v>
      </c>
      <c r="D12881" s="66">
        <v>1.64218</v>
      </c>
      <c r="E12881" s="57"/>
      <c r="F12881" s="67">
        <v>43035</v>
      </c>
      <c r="G12881" s="68">
        <v>11</v>
      </c>
      <c r="H12881" s="69">
        <v>22944.36</v>
      </c>
      <c r="I12881" s="57"/>
      <c r="J12881" s="67">
        <v>43035</v>
      </c>
      <c r="K12881" s="68">
        <v>11</v>
      </c>
      <c r="L12881" s="69">
        <v>340.14</v>
      </c>
      <c r="M12881" s="57"/>
      <c r="N12881" s="67">
        <v>43035</v>
      </c>
      <c r="O12881" s="68">
        <v>11</v>
      </c>
      <c r="P12881" s="69">
        <v>11581.61054</v>
      </c>
      <c r="Q12881" s="57"/>
      <c r="R12881" s="70">
        <f t="shared" si="603"/>
        <v>1.4824558192078575E-2</v>
      </c>
      <c r="S12881" s="71">
        <f t="shared" si="604"/>
        <v>19019.089196577199</v>
      </c>
      <c r="T12881" s="72">
        <f t="shared" si="605"/>
        <v>171.69225940822056</v>
      </c>
    </row>
    <row r="12882" spans="2:20" x14ac:dyDescent="0.25">
      <c r="B12882" s="64">
        <v>43035</v>
      </c>
      <c r="C12882" s="65">
        <v>12</v>
      </c>
      <c r="D12882" s="66">
        <v>1.4489799999999999</v>
      </c>
      <c r="E12882" s="57"/>
      <c r="F12882" s="67">
        <v>43035</v>
      </c>
      <c r="G12882" s="68">
        <v>12</v>
      </c>
      <c r="H12882" s="69">
        <v>24024.41</v>
      </c>
      <c r="I12882" s="57"/>
      <c r="J12882" s="67">
        <v>43035</v>
      </c>
      <c r="K12882" s="68">
        <v>12</v>
      </c>
      <c r="L12882" s="69">
        <v>-2149.6799999999998</v>
      </c>
      <c r="M12882" s="57"/>
      <c r="N12882" s="67">
        <v>43035</v>
      </c>
      <c r="O12882" s="68">
        <v>12</v>
      </c>
      <c r="P12882" s="69">
        <v>12126.994060000001</v>
      </c>
      <c r="Q12882" s="57"/>
      <c r="R12882" s="70">
        <f t="shared" si="603"/>
        <v>-8.9478992408138211E-2</v>
      </c>
      <c r="S12882" s="71">
        <f t="shared" si="604"/>
        <v>17571.771853058799</v>
      </c>
      <c r="T12882" s="72">
        <f t="shared" si="605"/>
        <v>-1085.1112094282773</v>
      </c>
    </row>
    <row r="12883" spans="2:20" x14ac:dyDescent="0.25">
      <c r="B12883" s="64">
        <v>43035</v>
      </c>
      <c r="C12883" s="65">
        <v>13</v>
      </c>
      <c r="D12883" s="66">
        <v>1.74153</v>
      </c>
      <c r="E12883" s="57"/>
      <c r="F12883" s="67">
        <v>43035</v>
      </c>
      <c r="G12883" s="68">
        <v>13</v>
      </c>
      <c r="H12883" s="69">
        <v>26452.79</v>
      </c>
      <c r="I12883" s="57"/>
      <c r="J12883" s="67">
        <v>43035</v>
      </c>
      <c r="K12883" s="68">
        <v>13</v>
      </c>
      <c r="L12883" s="69">
        <v>437.38</v>
      </c>
      <c r="M12883" s="57"/>
      <c r="N12883" s="67">
        <v>43035</v>
      </c>
      <c r="O12883" s="68">
        <v>13</v>
      </c>
      <c r="P12883" s="69">
        <v>13617.94887</v>
      </c>
      <c r="Q12883" s="57"/>
      <c r="R12883" s="70">
        <f t="shared" si="603"/>
        <v>1.6534361781876315E-2</v>
      </c>
      <c r="S12883" s="71">
        <f t="shared" si="604"/>
        <v>23716.0664955711</v>
      </c>
      <c r="T12883" s="72">
        <f t="shared" si="605"/>
        <v>225.16409334367376</v>
      </c>
    </row>
    <row r="12884" spans="2:20" x14ac:dyDescent="0.25">
      <c r="B12884" s="64">
        <v>43035</v>
      </c>
      <c r="C12884" s="65">
        <v>14</v>
      </c>
      <c r="D12884" s="66">
        <v>1.80952</v>
      </c>
      <c r="E12884" s="57"/>
      <c r="F12884" s="67">
        <v>43035</v>
      </c>
      <c r="G12884" s="68">
        <v>14</v>
      </c>
      <c r="H12884" s="69">
        <v>28800.63</v>
      </c>
      <c r="I12884" s="57"/>
      <c r="J12884" s="67">
        <v>43035</v>
      </c>
      <c r="K12884" s="68">
        <v>14</v>
      </c>
      <c r="L12884" s="69">
        <v>1918.78</v>
      </c>
      <c r="M12884" s="57"/>
      <c r="N12884" s="67">
        <v>43035</v>
      </c>
      <c r="O12884" s="68">
        <v>14</v>
      </c>
      <c r="P12884" s="69">
        <v>14832.73554</v>
      </c>
      <c r="Q12884" s="57"/>
      <c r="R12884" s="70">
        <f t="shared" si="603"/>
        <v>6.6622848180751593E-2</v>
      </c>
      <c r="S12884" s="71">
        <f t="shared" si="604"/>
        <v>26840.1316143408</v>
      </c>
      <c r="T12884" s="72">
        <f t="shared" si="605"/>
        <v>988.19908798665847</v>
      </c>
    </row>
    <row r="12885" spans="2:20" x14ac:dyDescent="0.25">
      <c r="B12885" s="64">
        <v>43035</v>
      </c>
      <c r="C12885" s="65">
        <v>15</v>
      </c>
      <c r="D12885" s="66">
        <v>0.99560000000000004</v>
      </c>
      <c r="E12885" s="57"/>
      <c r="F12885" s="67">
        <v>43035</v>
      </c>
      <c r="G12885" s="68">
        <v>15</v>
      </c>
      <c r="H12885" s="69">
        <v>32529.11</v>
      </c>
      <c r="I12885" s="57"/>
      <c r="J12885" s="67">
        <v>43035</v>
      </c>
      <c r="K12885" s="68">
        <v>15</v>
      </c>
      <c r="L12885" s="69">
        <v>-4312.25</v>
      </c>
      <c r="M12885" s="57"/>
      <c r="N12885" s="67">
        <v>43035</v>
      </c>
      <c r="O12885" s="68">
        <v>15</v>
      </c>
      <c r="P12885" s="69">
        <v>16820.096389999999</v>
      </c>
      <c r="Q12885" s="57"/>
      <c r="R12885" s="70">
        <f t="shared" si="603"/>
        <v>-0.13256587714819126</v>
      </c>
      <c r="S12885" s="71">
        <f t="shared" si="604"/>
        <v>16746.087965883999</v>
      </c>
      <c r="T12885" s="72">
        <f t="shared" si="605"/>
        <v>-2229.7708316574754</v>
      </c>
    </row>
    <row r="12886" spans="2:20" x14ac:dyDescent="0.25">
      <c r="B12886" s="64">
        <v>43035</v>
      </c>
      <c r="C12886" s="65">
        <v>16</v>
      </c>
      <c r="D12886" s="66">
        <v>1.16673</v>
      </c>
      <c r="E12886" s="57"/>
      <c r="F12886" s="67">
        <v>43035</v>
      </c>
      <c r="G12886" s="68">
        <v>16</v>
      </c>
      <c r="H12886" s="69">
        <v>34684.03</v>
      </c>
      <c r="I12886" s="57"/>
      <c r="J12886" s="67">
        <v>43035</v>
      </c>
      <c r="K12886" s="68">
        <v>16</v>
      </c>
      <c r="L12886" s="69">
        <v>-5185.25</v>
      </c>
      <c r="M12886" s="57"/>
      <c r="N12886" s="67">
        <v>43035</v>
      </c>
      <c r="O12886" s="68">
        <v>16</v>
      </c>
      <c r="P12886" s="69">
        <v>17962.67398</v>
      </c>
      <c r="Q12886" s="57"/>
      <c r="R12886" s="70">
        <f t="shared" si="603"/>
        <v>-0.14949964003606273</v>
      </c>
      <c r="S12886" s="71">
        <f t="shared" si="604"/>
        <v>20957.590612685399</v>
      </c>
      <c r="T12886" s="72">
        <f t="shared" si="605"/>
        <v>-2685.4132940951499</v>
      </c>
    </row>
    <row r="12887" spans="2:20" x14ac:dyDescent="0.25">
      <c r="B12887" s="64">
        <v>43035</v>
      </c>
      <c r="C12887" s="65">
        <v>17</v>
      </c>
      <c r="D12887" s="66">
        <v>1.80515</v>
      </c>
      <c r="E12887" s="57"/>
      <c r="F12887" s="67">
        <v>43035</v>
      </c>
      <c r="G12887" s="68">
        <v>17</v>
      </c>
      <c r="H12887" s="69">
        <v>35667.230000000003</v>
      </c>
      <c r="I12887" s="57"/>
      <c r="J12887" s="67">
        <v>43035</v>
      </c>
      <c r="K12887" s="68">
        <v>17</v>
      </c>
      <c r="L12887" s="69">
        <v>19657.61</v>
      </c>
      <c r="M12887" s="57"/>
      <c r="N12887" s="67">
        <v>43035</v>
      </c>
      <c r="O12887" s="68">
        <v>17</v>
      </c>
      <c r="P12887" s="69">
        <v>18334.239089999999</v>
      </c>
      <c r="Q12887" s="57"/>
      <c r="R12887" s="70">
        <f t="shared" si="603"/>
        <v>0.55113923901575756</v>
      </c>
      <c r="S12887" s="71">
        <f t="shared" si="604"/>
        <v>33096.0516933135</v>
      </c>
      <c r="T12887" s="72">
        <f t="shared" si="605"/>
        <v>10104.718579995555</v>
      </c>
    </row>
    <row r="12888" spans="2:20" x14ac:dyDescent="0.25">
      <c r="B12888" s="64">
        <v>43035</v>
      </c>
      <c r="C12888" s="65">
        <v>18</v>
      </c>
      <c r="D12888" s="66">
        <v>1.4127000000000001</v>
      </c>
      <c r="E12888" s="57"/>
      <c r="F12888" s="67">
        <v>43035</v>
      </c>
      <c r="G12888" s="68">
        <v>18</v>
      </c>
      <c r="H12888" s="69">
        <v>35426.629999999997</v>
      </c>
      <c r="I12888" s="57"/>
      <c r="J12888" s="67">
        <v>43035</v>
      </c>
      <c r="K12888" s="68">
        <v>18</v>
      </c>
      <c r="L12888" s="69">
        <v>7875.51</v>
      </c>
      <c r="M12888" s="57"/>
      <c r="N12888" s="67">
        <v>43035</v>
      </c>
      <c r="O12888" s="68">
        <v>18</v>
      </c>
      <c r="P12888" s="69">
        <v>18245.643889999999</v>
      </c>
      <c r="Q12888" s="57"/>
      <c r="R12888" s="70">
        <f t="shared" si="603"/>
        <v>0.22230480291238541</v>
      </c>
      <c r="S12888" s="71">
        <f t="shared" si="604"/>
        <v>25775.621123403002</v>
      </c>
      <c r="T12888" s="72">
        <f t="shared" si="605"/>
        <v>4056.0942689760191</v>
      </c>
    </row>
    <row r="12889" spans="2:20" x14ac:dyDescent="0.25">
      <c r="B12889" s="64">
        <v>43035</v>
      </c>
      <c r="C12889" s="65">
        <v>19</v>
      </c>
      <c r="D12889" s="66">
        <v>1.2545900000000001</v>
      </c>
      <c r="E12889" s="57"/>
      <c r="F12889" s="67">
        <v>43035</v>
      </c>
      <c r="G12889" s="68">
        <v>19</v>
      </c>
      <c r="H12889" s="69">
        <v>35435.08</v>
      </c>
      <c r="I12889" s="57"/>
      <c r="J12889" s="67">
        <v>43035</v>
      </c>
      <c r="K12889" s="68">
        <v>19</v>
      </c>
      <c r="L12889" s="69">
        <v>-2567.38</v>
      </c>
      <c r="M12889" s="57"/>
      <c r="N12889" s="67">
        <v>43035</v>
      </c>
      <c r="O12889" s="68">
        <v>19</v>
      </c>
      <c r="P12889" s="69">
        <v>18277.167460000001</v>
      </c>
      <c r="Q12889" s="57"/>
      <c r="R12889" s="70">
        <f t="shared" si="603"/>
        <v>-7.2453060639343841E-2</v>
      </c>
      <c r="S12889" s="71">
        <f t="shared" si="604"/>
        <v>22930.351523641402</v>
      </c>
      <c r="T12889" s="72">
        <f t="shared" si="605"/>
        <v>-1324.2367222948221</v>
      </c>
    </row>
    <row r="12890" spans="2:20" x14ac:dyDescent="0.25">
      <c r="B12890" s="64">
        <v>43035</v>
      </c>
      <c r="C12890" s="65">
        <v>20</v>
      </c>
      <c r="D12890" s="66">
        <v>0.94527000000000005</v>
      </c>
      <c r="E12890" s="57"/>
      <c r="F12890" s="67">
        <v>43035</v>
      </c>
      <c r="G12890" s="68">
        <v>20</v>
      </c>
      <c r="H12890" s="69">
        <v>34805.74</v>
      </c>
      <c r="I12890" s="57"/>
      <c r="J12890" s="67">
        <v>43035</v>
      </c>
      <c r="K12890" s="68">
        <v>20</v>
      </c>
      <c r="L12890" s="69">
        <v>-8557.0400000000009</v>
      </c>
      <c r="M12890" s="57"/>
      <c r="N12890" s="67">
        <v>43035</v>
      </c>
      <c r="O12890" s="68">
        <v>20</v>
      </c>
      <c r="P12890" s="69">
        <v>17988.200390000002</v>
      </c>
      <c r="Q12890" s="57"/>
      <c r="R12890" s="70">
        <f t="shared" si="603"/>
        <v>-0.2458514026709388</v>
      </c>
      <c r="S12890" s="71">
        <f t="shared" si="604"/>
        <v>17003.706182655304</v>
      </c>
      <c r="T12890" s="72">
        <f t="shared" si="605"/>
        <v>-4422.4242974074286</v>
      </c>
    </row>
    <row r="12891" spans="2:20" x14ac:dyDescent="0.25">
      <c r="B12891" s="64">
        <v>43035</v>
      </c>
      <c r="C12891" s="65">
        <v>21</v>
      </c>
      <c r="D12891" s="66">
        <v>0.73646</v>
      </c>
      <c r="E12891" s="57"/>
      <c r="F12891" s="67">
        <v>43035</v>
      </c>
      <c r="G12891" s="68">
        <v>21</v>
      </c>
      <c r="H12891" s="69">
        <v>34065.29</v>
      </c>
      <c r="I12891" s="57"/>
      <c r="J12891" s="67">
        <v>43035</v>
      </c>
      <c r="K12891" s="68">
        <v>21</v>
      </c>
      <c r="L12891" s="69">
        <v>-15936.58</v>
      </c>
      <c r="M12891" s="57"/>
      <c r="N12891" s="67">
        <v>43035</v>
      </c>
      <c r="O12891" s="68">
        <v>21</v>
      </c>
      <c r="P12891" s="69">
        <v>17715.595369999999</v>
      </c>
      <c r="Q12891" s="57"/>
      <c r="R12891" s="70">
        <f t="shared" si="603"/>
        <v>-0.46782458038666336</v>
      </c>
      <c r="S12891" s="71">
        <f t="shared" si="604"/>
        <v>13046.827366190199</v>
      </c>
      <c r="T12891" s="72">
        <f t="shared" si="605"/>
        <v>-8287.7909702701654</v>
      </c>
    </row>
    <row r="12892" spans="2:20" x14ac:dyDescent="0.25">
      <c r="B12892" s="64">
        <v>43035</v>
      </c>
      <c r="C12892" s="65">
        <v>22</v>
      </c>
      <c r="D12892" s="66">
        <v>0.35270000000000001</v>
      </c>
      <c r="E12892" s="57"/>
      <c r="F12892" s="67">
        <v>43035</v>
      </c>
      <c r="G12892" s="68">
        <v>22</v>
      </c>
      <c r="H12892" s="69">
        <v>33211.879999999997</v>
      </c>
      <c r="I12892" s="57"/>
      <c r="J12892" s="67">
        <v>43035</v>
      </c>
      <c r="K12892" s="68">
        <v>22</v>
      </c>
      <c r="L12892" s="69">
        <v>-26070.55</v>
      </c>
      <c r="M12892" s="57"/>
      <c r="N12892" s="67">
        <v>43035</v>
      </c>
      <c r="O12892" s="68">
        <v>22</v>
      </c>
      <c r="P12892" s="69">
        <v>17197.103350000001</v>
      </c>
      <c r="Q12892" s="57"/>
      <c r="R12892" s="70">
        <f t="shared" si="603"/>
        <v>-0.78497664088874231</v>
      </c>
      <c r="S12892" s="71">
        <f t="shared" si="604"/>
        <v>6065.4183515450004</v>
      </c>
      <c r="T12892" s="72">
        <f t="shared" si="605"/>
        <v>-13499.324420699539</v>
      </c>
    </row>
    <row r="12893" spans="2:20" x14ac:dyDescent="0.25">
      <c r="B12893" s="64">
        <v>43035</v>
      </c>
      <c r="C12893" s="65">
        <v>23</v>
      </c>
      <c r="D12893" s="66">
        <v>0.37953999999999999</v>
      </c>
      <c r="E12893" s="57"/>
      <c r="F12893" s="67">
        <v>43035</v>
      </c>
      <c r="G12893" s="68">
        <v>23</v>
      </c>
      <c r="H12893" s="69">
        <v>32632.37</v>
      </c>
      <c r="I12893" s="57"/>
      <c r="J12893" s="67">
        <v>43035</v>
      </c>
      <c r="K12893" s="68">
        <v>23</v>
      </c>
      <c r="L12893" s="69">
        <v>-25296.87</v>
      </c>
      <c r="M12893" s="57"/>
      <c r="N12893" s="67">
        <v>43035</v>
      </c>
      <c r="O12893" s="68">
        <v>23</v>
      </c>
      <c r="P12893" s="69">
        <v>16942.72741</v>
      </c>
      <c r="Q12893" s="57"/>
      <c r="R12893" s="70">
        <f t="shared" si="603"/>
        <v>-0.77520786875118175</v>
      </c>
      <c r="S12893" s="71">
        <f t="shared" si="604"/>
        <v>6430.4427611913998</v>
      </c>
      <c r="T12893" s="72">
        <f t="shared" si="605"/>
        <v>-13134.135606338328</v>
      </c>
    </row>
    <row r="12894" spans="2:20" x14ac:dyDescent="0.25">
      <c r="B12894" s="64">
        <v>43035</v>
      </c>
      <c r="C12894" s="65">
        <v>24</v>
      </c>
      <c r="D12894" s="66">
        <v>0.32538</v>
      </c>
      <c r="E12894" s="57"/>
      <c r="F12894" s="67">
        <v>43035</v>
      </c>
      <c r="G12894" s="68">
        <v>24</v>
      </c>
      <c r="H12894" s="69">
        <v>32109.19</v>
      </c>
      <c r="I12894" s="57"/>
      <c r="J12894" s="67">
        <v>43035</v>
      </c>
      <c r="K12894" s="68">
        <v>24</v>
      </c>
      <c r="L12894" s="69">
        <v>-26678.36</v>
      </c>
      <c r="M12894" s="57"/>
      <c r="N12894" s="67">
        <v>43035</v>
      </c>
      <c r="O12894" s="68">
        <v>24</v>
      </c>
      <c r="P12894" s="69">
        <v>16652.238659999999</v>
      </c>
      <c r="Q12894" s="57"/>
      <c r="R12894" s="70">
        <f t="shared" si="603"/>
        <v>-0.83086368731195026</v>
      </c>
      <c r="S12894" s="71">
        <f t="shared" si="604"/>
        <v>5418.3054151908</v>
      </c>
      <c r="T12894" s="72">
        <f t="shared" si="605"/>
        <v>-13835.740415046208</v>
      </c>
    </row>
    <row r="12895" spans="2:20" x14ac:dyDescent="0.25">
      <c r="B12895" s="64">
        <v>43035</v>
      </c>
      <c r="C12895" s="65">
        <v>25</v>
      </c>
      <c r="D12895" s="66">
        <v>0.19783000000000001</v>
      </c>
      <c r="E12895" s="57"/>
      <c r="F12895" s="67">
        <v>43035</v>
      </c>
      <c r="G12895" s="68">
        <v>25</v>
      </c>
      <c r="H12895" s="69">
        <v>31776.48</v>
      </c>
      <c r="I12895" s="57"/>
      <c r="J12895" s="67">
        <v>43035</v>
      </c>
      <c r="K12895" s="68">
        <v>25</v>
      </c>
      <c r="L12895" s="69">
        <v>-32827.17</v>
      </c>
      <c r="M12895" s="57"/>
      <c r="N12895" s="67">
        <v>43035</v>
      </c>
      <c r="O12895" s="68">
        <v>25</v>
      </c>
      <c r="P12895" s="69">
        <v>16476.39832</v>
      </c>
      <c r="Q12895" s="57"/>
      <c r="R12895" s="70">
        <f t="shared" si="603"/>
        <v>-1.0330650216764097</v>
      </c>
      <c r="S12895" s="71">
        <f t="shared" si="604"/>
        <v>3259.5258796456001</v>
      </c>
      <c r="T12895" s="72">
        <f t="shared" si="605"/>
        <v>-17021.19078759996</v>
      </c>
    </row>
    <row r="12896" spans="2:20" x14ac:dyDescent="0.25">
      <c r="B12896" s="64">
        <v>43035</v>
      </c>
      <c r="C12896" s="65">
        <v>26</v>
      </c>
      <c r="D12896" s="66">
        <v>2.794E-2</v>
      </c>
      <c r="E12896" s="57"/>
      <c r="F12896" s="67">
        <v>43035</v>
      </c>
      <c r="G12896" s="68">
        <v>26</v>
      </c>
      <c r="H12896" s="69">
        <v>31236.95</v>
      </c>
      <c r="I12896" s="57"/>
      <c r="J12896" s="67">
        <v>43035</v>
      </c>
      <c r="K12896" s="68">
        <v>26</v>
      </c>
      <c r="L12896" s="69">
        <v>-37824.32</v>
      </c>
      <c r="M12896" s="57"/>
      <c r="N12896" s="67">
        <v>43035</v>
      </c>
      <c r="O12896" s="68">
        <v>26</v>
      </c>
      <c r="P12896" s="69">
        <v>16205.065780000001</v>
      </c>
      <c r="Q12896" s="57"/>
      <c r="R12896" s="70">
        <f t="shared" si="603"/>
        <v>-1.2108839051187776</v>
      </c>
      <c r="S12896" s="71">
        <f t="shared" si="604"/>
        <v>452.76953789320004</v>
      </c>
      <c r="T12896" s="72">
        <f t="shared" si="605"/>
        <v>-19622.453334393071</v>
      </c>
    </row>
    <row r="12897" spans="2:20" x14ac:dyDescent="0.25">
      <c r="B12897" s="64">
        <v>43035</v>
      </c>
      <c r="C12897" s="65">
        <v>27</v>
      </c>
      <c r="D12897" s="66">
        <v>-0.10378</v>
      </c>
      <c r="E12897" s="57"/>
      <c r="F12897" s="67">
        <v>43035</v>
      </c>
      <c r="G12897" s="68">
        <v>27</v>
      </c>
      <c r="H12897" s="69">
        <v>30707.759999999998</v>
      </c>
      <c r="I12897" s="57"/>
      <c r="J12897" s="67">
        <v>43035</v>
      </c>
      <c r="K12897" s="68">
        <v>27</v>
      </c>
      <c r="L12897" s="69">
        <v>-36863.49</v>
      </c>
      <c r="M12897" s="57"/>
      <c r="N12897" s="67">
        <v>43035</v>
      </c>
      <c r="O12897" s="68">
        <v>27</v>
      </c>
      <c r="P12897" s="69">
        <v>15912.965990000001</v>
      </c>
      <c r="Q12897" s="57"/>
      <c r="R12897" s="70">
        <f t="shared" si="603"/>
        <v>-1.2004617073990418</v>
      </c>
      <c r="S12897" s="71">
        <f t="shared" si="604"/>
        <v>-1651.4476104422001</v>
      </c>
      <c r="T12897" s="72">
        <f t="shared" si="605"/>
        <v>-19102.906322138286</v>
      </c>
    </row>
    <row r="12898" spans="2:20" x14ac:dyDescent="0.25">
      <c r="B12898" s="64">
        <v>43035</v>
      </c>
      <c r="C12898" s="65">
        <v>28</v>
      </c>
      <c r="D12898" s="66">
        <v>-7.9450000000000007E-2</v>
      </c>
      <c r="E12898" s="57"/>
      <c r="F12898" s="67">
        <v>43035</v>
      </c>
      <c r="G12898" s="68">
        <v>28</v>
      </c>
      <c r="H12898" s="69">
        <v>30272.85</v>
      </c>
      <c r="I12898" s="57"/>
      <c r="J12898" s="67">
        <v>43035</v>
      </c>
      <c r="K12898" s="68">
        <v>28</v>
      </c>
      <c r="L12898" s="69">
        <v>-39627.01</v>
      </c>
      <c r="M12898" s="57"/>
      <c r="N12898" s="67">
        <v>43035</v>
      </c>
      <c r="O12898" s="68">
        <v>28</v>
      </c>
      <c r="P12898" s="69">
        <v>15667.911620000001</v>
      </c>
      <c r="Q12898" s="57"/>
      <c r="R12898" s="70">
        <f t="shared" si="603"/>
        <v>-1.3089950235937484</v>
      </c>
      <c r="S12898" s="71">
        <f t="shared" si="604"/>
        <v>-1244.8155782090003</v>
      </c>
      <c r="T12898" s="72">
        <f t="shared" si="605"/>
        <v>-20509.218340686664</v>
      </c>
    </row>
    <row r="12899" spans="2:20" x14ac:dyDescent="0.25">
      <c r="B12899" s="64">
        <v>43035</v>
      </c>
      <c r="C12899" s="65">
        <v>29</v>
      </c>
      <c r="D12899" s="66">
        <v>5.3990000000000003E-2</v>
      </c>
      <c r="E12899" s="57"/>
      <c r="F12899" s="67">
        <v>43035</v>
      </c>
      <c r="G12899" s="68">
        <v>29</v>
      </c>
      <c r="H12899" s="69">
        <v>30337.61</v>
      </c>
      <c r="I12899" s="57"/>
      <c r="J12899" s="67">
        <v>43035</v>
      </c>
      <c r="K12899" s="68">
        <v>29</v>
      </c>
      <c r="L12899" s="69">
        <v>-35066.68</v>
      </c>
      <c r="M12899" s="57"/>
      <c r="N12899" s="67">
        <v>43035</v>
      </c>
      <c r="O12899" s="68">
        <v>29</v>
      </c>
      <c r="P12899" s="69">
        <v>15719.337530000001</v>
      </c>
      <c r="Q12899" s="57"/>
      <c r="R12899" s="70">
        <f t="shared" si="603"/>
        <v>-1.1558814290248969</v>
      </c>
      <c r="S12899" s="71">
        <f t="shared" si="604"/>
        <v>848.68703324470005</v>
      </c>
      <c r="T12899" s="72">
        <f t="shared" si="605"/>
        <v>-18169.690327501092</v>
      </c>
    </row>
    <row r="12900" spans="2:20" x14ac:dyDescent="0.25">
      <c r="B12900" s="64">
        <v>43035</v>
      </c>
      <c r="C12900" s="65">
        <v>30</v>
      </c>
      <c r="D12900" s="66">
        <v>0.15268000000000001</v>
      </c>
      <c r="E12900" s="57"/>
      <c r="F12900" s="67">
        <v>43035</v>
      </c>
      <c r="G12900" s="68">
        <v>30</v>
      </c>
      <c r="H12900" s="69">
        <v>30451.040000000001</v>
      </c>
      <c r="I12900" s="57"/>
      <c r="J12900" s="67">
        <v>43035</v>
      </c>
      <c r="K12900" s="68">
        <v>30</v>
      </c>
      <c r="L12900" s="69">
        <v>-31922.33</v>
      </c>
      <c r="M12900" s="57"/>
      <c r="N12900" s="67">
        <v>43035</v>
      </c>
      <c r="O12900" s="68">
        <v>30</v>
      </c>
      <c r="P12900" s="69">
        <v>15783.021000000001</v>
      </c>
      <c r="Q12900" s="57"/>
      <c r="R12900" s="70">
        <f t="shared" si="603"/>
        <v>-1.0483165763796574</v>
      </c>
      <c r="S12900" s="71">
        <f t="shared" si="604"/>
        <v>2409.7516462800004</v>
      </c>
      <c r="T12900" s="72">
        <f t="shared" si="605"/>
        <v>-16545.602539648236</v>
      </c>
    </row>
    <row r="12901" spans="2:20" x14ac:dyDescent="0.25">
      <c r="B12901" s="64">
        <v>43035</v>
      </c>
      <c r="C12901" s="65">
        <v>31</v>
      </c>
      <c r="D12901" s="66">
        <v>0.16916999999999999</v>
      </c>
      <c r="E12901" s="57"/>
      <c r="F12901" s="67">
        <v>43035</v>
      </c>
      <c r="G12901" s="68">
        <v>31</v>
      </c>
      <c r="H12901" s="69">
        <v>30841.87</v>
      </c>
      <c r="I12901" s="57"/>
      <c r="J12901" s="67">
        <v>43035</v>
      </c>
      <c r="K12901" s="68">
        <v>31</v>
      </c>
      <c r="L12901" s="69">
        <v>-30825.05</v>
      </c>
      <c r="M12901" s="57"/>
      <c r="N12901" s="67">
        <v>43035</v>
      </c>
      <c r="O12901" s="68">
        <v>31</v>
      </c>
      <c r="P12901" s="69">
        <v>15982.83344</v>
      </c>
      <c r="Q12901" s="57"/>
      <c r="R12901" s="70">
        <f t="shared" si="603"/>
        <v>-0.9994546374782074</v>
      </c>
      <c r="S12901" s="71">
        <f t="shared" si="604"/>
        <v>2703.8159330447997</v>
      </c>
      <c r="T12901" s="72">
        <f t="shared" si="605"/>
        <v>-15974.117001649771</v>
      </c>
    </row>
    <row r="12902" spans="2:20" x14ac:dyDescent="0.25">
      <c r="B12902" s="64">
        <v>43035</v>
      </c>
      <c r="C12902" s="65">
        <v>32</v>
      </c>
      <c r="D12902" s="66">
        <v>0.35077999999999998</v>
      </c>
      <c r="E12902" s="57"/>
      <c r="F12902" s="67">
        <v>43035</v>
      </c>
      <c r="G12902" s="68">
        <v>32</v>
      </c>
      <c r="H12902" s="69">
        <v>31511.63</v>
      </c>
      <c r="I12902" s="57"/>
      <c r="J12902" s="67">
        <v>43035</v>
      </c>
      <c r="K12902" s="68">
        <v>32</v>
      </c>
      <c r="L12902" s="69">
        <v>-24103.83</v>
      </c>
      <c r="M12902" s="57"/>
      <c r="N12902" s="67">
        <v>43035</v>
      </c>
      <c r="O12902" s="68">
        <v>32</v>
      </c>
      <c r="P12902" s="69">
        <v>16306.72978</v>
      </c>
      <c r="Q12902" s="57"/>
      <c r="R12902" s="70">
        <f t="shared" si="603"/>
        <v>-0.76491853959950662</v>
      </c>
      <c r="S12902" s="71">
        <f t="shared" si="604"/>
        <v>5720.0746722283993</v>
      </c>
      <c r="T12902" s="72">
        <f t="shared" si="605"/>
        <v>-12473.319928961384</v>
      </c>
    </row>
    <row r="12903" spans="2:20" x14ac:dyDescent="0.25">
      <c r="B12903" s="64">
        <v>43035</v>
      </c>
      <c r="C12903" s="65">
        <v>33</v>
      </c>
      <c r="D12903" s="66">
        <v>0.78439000000000003</v>
      </c>
      <c r="E12903" s="57"/>
      <c r="F12903" s="67">
        <v>43035</v>
      </c>
      <c r="G12903" s="68">
        <v>33</v>
      </c>
      <c r="H12903" s="69">
        <v>32415.49</v>
      </c>
      <c r="I12903" s="57"/>
      <c r="J12903" s="67">
        <v>43035</v>
      </c>
      <c r="K12903" s="68">
        <v>33</v>
      </c>
      <c r="L12903" s="69">
        <v>-9488.2199999999993</v>
      </c>
      <c r="M12903" s="57"/>
      <c r="N12903" s="67">
        <v>43035</v>
      </c>
      <c r="O12903" s="68">
        <v>33</v>
      </c>
      <c r="P12903" s="69">
        <v>16617.654689999999</v>
      </c>
      <c r="Q12903" s="57"/>
      <c r="R12903" s="70">
        <f t="shared" si="603"/>
        <v>-0.29270635736186618</v>
      </c>
      <c r="S12903" s="71">
        <f t="shared" si="604"/>
        <v>13034.722162289099</v>
      </c>
      <c r="T12903" s="72">
        <f t="shared" si="605"/>
        <v>-4864.093172207231</v>
      </c>
    </row>
    <row r="12904" spans="2:20" x14ac:dyDescent="0.25">
      <c r="B12904" s="64">
        <v>43035</v>
      </c>
      <c r="C12904" s="65">
        <v>34</v>
      </c>
      <c r="D12904" s="66">
        <v>1.1817200000000001</v>
      </c>
      <c r="E12904" s="57"/>
      <c r="F12904" s="67">
        <v>43035</v>
      </c>
      <c r="G12904" s="68">
        <v>34</v>
      </c>
      <c r="H12904" s="69">
        <v>33968.9</v>
      </c>
      <c r="I12904" s="57"/>
      <c r="J12904" s="67">
        <v>43035</v>
      </c>
      <c r="K12904" s="68">
        <v>34</v>
      </c>
      <c r="L12904" s="69">
        <v>-4681.53</v>
      </c>
      <c r="M12904" s="57"/>
      <c r="N12904" s="67">
        <v>43035</v>
      </c>
      <c r="O12904" s="68">
        <v>34</v>
      </c>
      <c r="P12904" s="69">
        <v>17387.936440000001</v>
      </c>
      <c r="Q12904" s="57"/>
      <c r="R12904" s="70">
        <f t="shared" si="603"/>
        <v>-0.13781812187029899</v>
      </c>
      <c r="S12904" s="71">
        <f t="shared" si="604"/>
        <v>20547.672249876803</v>
      </c>
      <c r="T12904" s="72">
        <f t="shared" si="605"/>
        <v>-2396.3727433609329</v>
      </c>
    </row>
    <row r="12905" spans="2:20" x14ac:dyDescent="0.25">
      <c r="B12905" s="64">
        <v>43035</v>
      </c>
      <c r="C12905" s="65">
        <v>35</v>
      </c>
      <c r="D12905" s="66">
        <v>1.2680100000000001</v>
      </c>
      <c r="E12905" s="57"/>
      <c r="F12905" s="67">
        <v>43035</v>
      </c>
      <c r="G12905" s="68">
        <v>35</v>
      </c>
      <c r="H12905" s="69">
        <v>35050.480000000003</v>
      </c>
      <c r="I12905" s="57"/>
      <c r="J12905" s="67">
        <v>43035</v>
      </c>
      <c r="K12905" s="68">
        <v>35</v>
      </c>
      <c r="L12905" s="69">
        <v>-7475.53</v>
      </c>
      <c r="M12905" s="57"/>
      <c r="N12905" s="67">
        <v>43035</v>
      </c>
      <c r="O12905" s="68">
        <v>35</v>
      </c>
      <c r="P12905" s="69">
        <v>17823.54464</v>
      </c>
      <c r="Q12905" s="57"/>
      <c r="R12905" s="70">
        <f t="shared" si="603"/>
        <v>-0.21327896222819201</v>
      </c>
      <c r="S12905" s="71">
        <f t="shared" si="604"/>
        <v>22600.432838966401</v>
      </c>
      <c r="T12905" s="72">
        <f t="shared" si="605"/>
        <v>-3801.387104047054</v>
      </c>
    </row>
    <row r="12906" spans="2:20" x14ac:dyDescent="0.25">
      <c r="B12906" s="64">
        <v>43035</v>
      </c>
      <c r="C12906" s="65">
        <v>36</v>
      </c>
      <c r="D12906" s="66">
        <v>1.53695</v>
      </c>
      <c r="E12906" s="57"/>
      <c r="F12906" s="67">
        <v>43035</v>
      </c>
      <c r="G12906" s="68">
        <v>36</v>
      </c>
      <c r="H12906" s="69">
        <v>36058.230000000003</v>
      </c>
      <c r="I12906" s="57"/>
      <c r="J12906" s="67">
        <v>43035</v>
      </c>
      <c r="K12906" s="68">
        <v>36</v>
      </c>
      <c r="L12906" s="69">
        <v>-1850.16</v>
      </c>
      <c r="M12906" s="57"/>
      <c r="N12906" s="67">
        <v>43035</v>
      </c>
      <c r="O12906" s="68">
        <v>36</v>
      </c>
      <c r="P12906" s="69">
        <v>18318.75159</v>
      </c>
      <c r="Q12906" s="57"/>
      <c r="R12906" s="70">
        <f t="shared" si="603"/>
        <v>-5.1310338860226914E-2</v>
      </c>
      <c r="S12906" s="71">
        <f t="shared" si="604"/>
        <v>28155.005256250501</v>
      </c>
      <c r="T12906" s="72">
        <f t="shared" si="605"/>
        <v>-939.94135157922062</v>
      </c>
    </row>
    <row r="12907" spans="2:20" x14ac:dyDescent="0.25">
      <c r="B12907" s="64">
        <v>43035</v>
      </c>
      <c r="C12907" s="65">
        <v>37</v>
      </c>
      <c r="D12907" s="66">
        <v>1.3973899999999999</v>
      </c>
      <c r="E12907" s="57"/>
      <c r="F12907" s="67">
        <v>43035</v>
      </c>
      <c r="G12907" s="68">
        <v>37</v>
      </c>
      <c r="H12907" s="69">
        <v>37017.410000000003</v>
      </c>
      <c r="I12907" s="57"/>
      <c r="J12907" s="67">
        <v>43035</v>
      </c>
      <c r="K12907" s="68">
        <v>37</v>
      </c>
      <c r="L12907" s="69">
        <v>-8861.2199999999993</v>
      </c>
      <c r="M12907" s="57"/>
      <c r="N12907" s="67">
        <v>43035</v>
      </c>
      <c r="O12907" s="68">
        <v>37</v>
      </c>
      <c r="P12907" s="69">
        <v>18291.224770000001</v>
      </c>
      <c r="Q12907" s="57"/>
      <c r="R12907" s="70">
        <f t="shared" si="603"/>
        <v>-0.23937979453451763</v>
      </c>
      <c r="S12907" s="71">
        <f t="shared" si="604"/>
        <v>25559.9745813503</v>
      </c>
      <c r="T12907" s="72">
        <f t="shared" si="605"/>
        <v>-4378.5496272272794</v>
      </c>
    </row>
    <row r="12908" spans="2:20" x14ac:dyDescent="0.25">
      <c r="B12908" s="64">
        <v>43035</v>
      </c>
      <c r="C12908" s="65">
        <v>38</v>
      </c>
      <c r="D12908" s="66">
        <v>1.2640499999999999</v>
      </c>
      <c r="E12908" s="57"/>
      <c r="F12908" s="67">
        <v>43035</v>
      </c>
      <c r="G12908" s="68">
        <v>38</v>
      </c>
      <c r="H12908" s="69">
        <v>36912.910000000003</v>
      </c>
      <c r="I12908" s="57"/>
      <c r="J12908" s="67">
        <v>43035</v>
      </c>
      <c r="K12908" s="68">
        <v>38</v>
      </c>
      <c r="L12908" s="69">
        <v>-15152.23</v>
      </c>
      <c r="M12908" s="57"/>
      <c r="N12908" s="67">
        <v>43035</v>
      </c>
      <c r="O12908" s="68">
        <v>38</v>
      </c>
      <c r="P12908" s="69">
        <v>18234.666730000001</v>
      </c>
      <c r="Q12908" s="57"/>
      <c r="R12908" s="70">
        <f t="shared" si="603"/>
        <v>-0.41048592484309687</v>
      </c>
      <c r="S12908" s="71">
        <f t="shared" si="604"/>
        <v>23049.530480056499</v>
      </c>
      <c r="T12908" s="72">
        <f t="shared" si="605"/>
        <v>-7485.0740368696997</v>
      </c>
    </row>
    <row r="12909" spans="2:20" x14ac:dyDescent="0.25">
      <c r="B12909" s="64">
        <v>43035</v>
      </c>
      <c r="C12909" s="65">
        <v>39</v>
      </c>
      <c r="D12909" s="66">
        <v>1.3102</v>
      </c>
      <c r="E12909" s="57"/>
      <c r="F12909" s="67">
        <v>43035</v>
      </c>
      <c r="G12909" s="68">
        <v>39</v>
      </c>
      <c r="H12909" s="69">
        <v>36753.21</v>
      </c>
      <c r="I12909" s="57"/>
      <c r="J12909" s="67">
        <v>43035</v>
      </c>
      <c r="K12909" s="68">
        <v>39</v>
      </c>
      <c r="L12909" s="69">
        <v>-16692.98</v>
      </c>
      <c r="M12909" s="57"/>
      <c r="N12909" s="67">
        <v>43035</v>
      </c>
      <c r="O12909" s="68">
        <v>39</v>
      </c>
      <c r="P12909" s="69">
        <v>18645.62615</v>
      </c>
      <c r="Q12909" s="57"/>
      <c r="R12909" s="70">
        <f t="shared" si="603"/>
        <v>-0.45419107609920328</v>
      </c>
      <c r="S12909" s="71">
        <f t="shared" si="604"/>
        <v>24429.499381730002</v>
      </c>
      <c r="T12909" s="72">
        <f t="shared" si="605"/>
        <v>-8468.677005611944</v>
      </c>
    </row>
    <row r="12910" spans="2:20" x14ac:dyDescent="0.25">
      <c r="B12910" s="64">
        <v>43035</v>
      </c>
      <c r="C12910" s="65">
        <v>40</v>
      </c>
      <c r="D12910" s="66">
        <v>0.93267</v>
      </c>
      <c r="E12910" s="57"/>
      <c r="F12910" s="67">
        <v>43035</v>
      </c>
      <c r="G12910" s="68">
        <v>40</v>
      </c>
      <c r="H12910" s="69">
        <v>35520.639999999999</v>
      </c>
      <c r="I12910" s="57"/>
      <c r="J12910" s="67">
        <v>43035</v>
      </c>
      <c r="K12910" s="68">
        <v>40</v>
      </c>
      <c r="L12910" s="69">
        <v>-17722.98</v>
      </c>
      <c r="M12910" s="57"/>
      <c r="N12910" s="67">
        <v>43035</v>
      </c>
      <c r="O12910" s="68">
        <v>40</v>
      </c>
      <c r="P12910" s="69">
        <v>18103.16894</v>
      </c>
      <c r="Q12910" s="57"/>
      <c r="R12910" s="70">
        <f t="shared" si="603"/>
        <v>-0.49894878020215849</v>
      </c>
      <c r="S12910" s="71">
        <f t="shared" si="604"/>
        <v>16884.282575269801</v>
      </c>
      <c r="T12910" s="72">
        <f t="shared" si="605"/>
        <v>-9032.5540604066027</v>
      </c>
    </row>
    <row r="12911" spans="2:20" x14ac:dyDescent="0.25">
      <c r="B12911" s="64">
        <v>43035</v>
      </c>
      <c r="C12911" s="65">
        <v>41</v>
      </c>
      <c r="D12911" s="66">
        <v>1.0722700000000001</v>
      </c>
      <c r="E12911" s="57"/>
      <c r="F12911" s="67">
        <v>43035</v>
      </c>
      <c r="G12911" s="68">
        <v>41</v>
      </c>
      <c r="H12911" s="69">
        <v>34818.69</v>
      </c>
      <c r="I12911" s="57"/>
      <c r="J12911" s="67">
        <v>43035</v>
      </c>
      <c r="K12911" s="68">
        <v>41</v>
      </c>
      <c r="L12911" s="69">
        <v>-13526.95</v>
      </c>
      <c r="M12911" s="57"/>
      <c r="N12911" s="67">
        <v>43035</v>
      </c>
      <c r="O12911" s="68">
        <v>41</v>
      </c>
      <c r="P12911" s="69">
        <v>18002.155650000001</v>
      </c>
      <c r="Q12911" s="57"/>
      <c r="R12911" s="70">
        <f t="shared" si="603"/>
        <v>-0.38849681019015936</v>
      </c>
      <c r="S12911" s="71">
        <f t="shared" si="604"/>
        <v>19303.171438825502</v>
      </c>
      <c r="T12911" s="72">
        <f t="shared" si="605"/>
        <v>-6993.7800465717555</v>
      </c>
    </row>
    <row r="12912" spans="2:20" x14ac:dyDescent="0.25">
      <c r="B12912" s="64">
        <v>43035</v>
      </c>
      <c r="C12912" s="65">
        <v>42</v>
      </c>
      <c r="D12912" s="66">
        <v>0.91991999999999996</v>
      </c>
      <c r="E12912" s="57"/>
      <c r="F12912" s="67">
        <v>43035</v>
      </c>
      <c r="G12912" s="68">
        <v>42</v>
      </c>
      <c r="H12912" s="69">
        <v>33667.370000000003</v>
      </c>
      <c r="I12912" s="57"/>
      <c r="J12912" s="67">
        <v>43035</v>
      </c>
      <c r="K12912" s="68">
        <v>42</v>
      </c>
      <c r="L12912" s="69">
        <v>-14259.18</v>
      </c>
      <c r="M12912" s="57"/>
      <c r="N12912" s="67">
        <v>43035</v>
      </c>
      <c r="O12912" s="68">
        <v>42</v>
      </c>
      <c r="P12912" s="69">
        <v>17368.243689999999</v>
      </c>
      <c r="Q12912" s="57"/>
      <c r="R12912" s="70">
        <f t="shared" si="603"/>
        <v>-0.4235311519729637</v>
      </c>
      <c r="S12912" s="71">
        <f t="shared" si="604"/>
        <v>15977.394735304799</v>
      </c>
      <c r="T12912" s="72">
        <f t="shared" si="605"/>
        <v>-7355.9922577728576</v>
      </c>
    </row>
    <row r="12913" spans="2:20" x14ac:dyDescent="0.25">
      <c r="B12913" s="64">
        <v>43035</v>
      </c>
      <c r="C12913" s="65">
        <v>43</v>
      </c>
      <c r="D12913" s="66">
        <v>2.0925099999999999</v>
      </c>
      <c r="E12913" s="57"/>
      <c r="F12913" s="67">
        <v>43035</v>
      </c>
      <c r="G12913" s="68">
        <v>43</v>
      </c>
      <c r="H12913" s="69">
        <v>32306.58</v>
      </c>
      <c r="I12913" s="57"/>
      <c r="J12913" s="67">
        <v>43035</v>
      </c>
      <c r="K12913" s="68">
        <v>43</v>
      </c>
      <c r="L12913" s="69">
        <v>-2011.6</v>
      </c>
      <c r="M12913" s="57"/>
      <c r="N12913" s="67">
        <v>43035</v>
      </c>
      <c r="O12913" s="68">
        <v>43</v>
      </c>
      <c r="P12913" s="69">
        <v>16665.23069</v>
      </c>
      <c r="Q12913" s="57"/>
      <c r="R12913" s="70">
        <f t="shared" si="603"/>
        <v>-6.2265953251628613E-2</v>
      </c>
      <c r="S12913" s="71">
        <f t="shared" si="604"/>
        <v>34872.161871131895</v>
      </c>
      <c r="T12913" s="72">
        <f t="shared" si="605"/>
        <v>-1037.6764750711466</v>
      </c>
    </row>
    <row r="12914" spans="2:20" x14ac:dyDescent="0.25">
      <c r="B12914" s="64">
        <v>43035</v>
      </c>
      <c r="C12914" s="65">
        <v>44</v>
      </c>
      <c r="D12914" s="66">
        <v>2.5805099999999999</v>
      </c>
      <c r="E12914" s="57"/>
      <c r="F12914" s="67">
        <v>43035</v>
      </c>
      <c r="G12914" s="68">
        <v>44</v>
      </c>
      <c r="H12914" s="69">
        <v>30549.45</v>
      </c>
      <c r="I12914" s="57"/>
      <c r="J12914" s="67">
        <v>43035</v>
      </c>
      <c r="K12914" s="68">
        <v>44</v>
      </c>
      <c r="L12914" s="69">
        <v>-2789.86</v>
      </c>
      <c r="M12914" s="57"/>
      <c r="N12914" s="67">
        <v>43035</v>
      </c>
      <c r="O12914" s="68">
        <v>44</v>
      </c>
      <c r="P12914" s="69">
        <v>15743.484420000001</v>
      </c>
      <c r="Q12914" s="57"/>
      <c r="R12914" s="70">
        <f t="shared" si="603"/>
        <v>-9.1322757038179089E-2</v>
      </c>
      <c r="S12914" s="71">
        <f t="shared" si="604"/>
        <v>40626.218980654201</v>
      </c>
      <c r="T12914" s="72">
        <f t="shared" si="605"/>
        <v>-1437.7384026220179</v>
      </c>
    </row>
    <row r="12915" spans="2:20" x14ac:dyDescent="0.25">
      <c r="B12915" s="64">
        <v>43035</v>
      </c>
      <c r="C12915" s="65">
        <v>45</v>
      </c>
      <c r="D12915" s="66">
        <v>2.3892000000000002</v>
      </c>
      <c r="E12915" s="57"/>
      <c r="F12915" s="67">
        <v>43035</v>
      </c>
      <c r="G12915" s="68">
        <v>45</v>
      </c>
      <c r="H12915" s="69">
        <v>28810.99</v>
      </c>
      <c r="I12915" s="57"/>
      <c r="J12915" s="67">
        <v>43035</v>
      </c>
      <c r="K12915" s="68">
        <v>45</v>
      </c>
      <c r="L12915" s="69">
        <v>-11088.56</v>
      </c>
      <c r="M12915" s="57"/>
      <c r="N12915" s="67">
        <v>43035</v>
      </c>
      <c r="O12915" s="68">
        <v>45</v>
      </c>
      <c r="P12915" s="69">
        <v>14753.764020000001</v>
      </c>
      <c r="Q12915" s="57"/>
      <c r="R12915" s="70">
        <f t="shared" si="603"/>
        <v>-0.38487257813771752</v>
      </c>
      <c r="S12915" s="71">
        <f t="shared" si="604"/>
        <v>35249.692996584003</v>
      </c>
      <c r="T12915" s="72">
        <f t="shared" si="605"/>
        <v>-5678.3191956128958</v>
      </c>
    </row>
    <row r="12916" spans="2:20" x14ac:dyDescent="0.25">
      <c r="B12916" s="64">
        <v>43035</v>
      </c>
      <c r="C12916" s="65">
        <v>46</v>
      </c>
      <c r="D12916" s="66">
        <v>2.6147800000000001</v>
      </c>
      <c r="E12916" s="57"/>
      <c r="F12916" s="67">
        <v>43035</v>
      </c>
      <c r="G12916" s="68">
        <v>46</v>
      </c>
      <c r="H12916" s="69">
        <v>26656.14</v>
      </c>
      <c r="I12916" s="57"/>
      <c r="J12916" s="67">
        <v>43035</v>
      </c>
      <c r="K12916" s="68">
        <v>46</v>
      </c>
      <c r="L12916" s="69">
        <v>-18358.560000000001</v>
      </c>
      <c r="M12916" s="57"/>
      <c r="N12916" s="67">
        <v>43035</v>
      </c>
      <c r="O12916" s="68">
        <v>46</v>
      </c>
      <c r="P12916" s="69">
        <v>13455.817870000001</v>
      </c>
      <c r="Q12916" s="57"/>
      <c r="R12916" s="70">
        <f t="shared" si="603"/>
        <v>-0.68871787137972718</v>
      </c>
      <c r="S12916" s="71">
        <f t="shared" si="604"/>
        <v>35184.003450118602</v>
      </c>
      <c r="T12916" s="72">
        <f t="shared" si="605"/>
        <v>-9267.2622410996955</v>
      </c>
    </row>
    <row r="12917" spans="2:20" x14ac:dyDescent="0.25">
      <c r="B12917" s="64">
        <v>43035</v>
      </c>
      <c r="C12917" s="65">
        <v>47</v>
      </c>
      <c r="D12917" s="66">
        <v>4.9404000000000003</v>
      </c>
      <c r="E12917" s="57"/>
      <c r="F12917" s="67">
        <v>43035</v>
      </c>
      <c r="G12917" s="68">
        <v>47</v>
      </c>
      <c r="H12917" s="69">
        <v>23711.11</v>
      </c>
      <c r="I12917" s="57"/>
      <c r="J12917" s="67">
        <v>43035</v>
      </c>
      <c r="K12917" s="68">
        <v>47</v>
      </c>
      <c r="L12917" s="69">
        <v>-14414.33</v>
      </c>
      <c r="M12917" s="57"/>
      <c r="N12917" s="67">
        <v>43035</v>
      </c>
      <c r="O12917" s="68">
        <v>47</v>
      </c>
      <c r="P12917" s="69">
        <v>11335.598690000001</v>
      </c>
      <c r="Q12917" s="57"/>
      <c r="R12917" s="70">
        <f t="shared" si="603"/>
        <v>-0.60791460205785386</v>
      </c>
      <c r="S12917" s="71">
        <f t="shared" si="604"/>
        <v>56002.391768076006</v>
      </c>
      <c r="T12917" s="72">
        <f t="shared" si="605"/>
        <v>-6891.0759667188795</v>
      </c>
    </row>
    <row r="12918" spans="2:20" x14ac:dyDescent="0.25">
      <c r="B12918" s="64">
        <v>43035</v>
      </c>
      <c r="C12918" s="65">
        <v>48</v>
      </c>
      <c r="D12918" s="66">
        <v>6.9702299999999999</v>
      </c>
      <c r="E12918" s="57"/>
      <c r="F12918" s="67">
        <v>43035</v>
      </c>
      <c r="G12918" s="68">
        <v>48</v>
      </c>
      <c r="H12918" s="69">
        <v>21919.07</v>
      </c>
      <c r="I12918" s="57"/>
      <c r="J12918" s="67">
        <v>43035</v>
      </c>
      <c r="K12918" s="68">
        <v>48</v>
      </c>
      <c r="L12918" s="69">
        <v>-9765.77</v>
      </c>
      <c r="M12918" s="57"/>
      <c r="N12918" s="67">
        <v>43035</v>
      </c>
      <c r="O12918" s="68">
        <v>48</v>
      </c>
      <c r="P12918" s="69">
        <v>10334.92749</v>
      </c>
      <c r="Q12918" s="57"/>
      <c r="R12918" s="70">
        <f t="shared" si="603"/>
        <v>-0.44553760720687513</v>
      </c>
      <c r="S12918" s="71">
        <f t="shared" si="604"/>
        <v>72036.8216386227</v>
      </c>
      <c r="T12918" s="72">
        <f t="shared" si="605"/>
        <v>-4604.5988645511561</v>
      </c>
    </row>
    <row r="12919" spans="2:20" x14ac:dyDescent="0.25">
      <c r="B12919" s="64">
        <v>43036</v>
      </c>
      <c r="C12919" s="65">
        <v>1</v>
      </c>
      <c r="D12919" s="66">
        <v>7.1025900000000002</v>
      </c>
      <c r="E12919" s="57"/>
      <c r="F12919" s="67">
        <v>43036</v>
      </c>
      <c r="G12919" s="68">
        <v>1</v>
      </c>
      <c r="H12919" s="69">
        <v>20863.900000000001</v>
      </c>
      <c r="I12919" s="57"/>
      <c r="J12919" s="67">
        <v>43036</v>
      </c>
      <c r="K12919" s="68">
        <v>1</v>
      </c>
      <c r="L12919" s="69">
        <v>-18131.400000000001</v>
      </c>
      <c r="M12919" s="57"/>
      <c r="N12919" s="67">
        <v>43036</v>
      </c>
      <c r="O12919" s="68">
        <v>1</v>
      </c>
      <c r="P12919" s="69">
        <v>9773.3748250000008</v>
      </c>
      <c r="Q12919" s="57"/>
      <c r="R12919" s="70">
        <f t="shared" si="603"/>
        <v>-0.86903215602068651</v>
      </c>
      <c r="S12919" s="71">
        <f t="shared" si="604"/>
        <v>69416.274298296761</v>
      </c>
      <c r="T12919" s="72">
        <f t="shared" si="605"/>
        <v>-8493.3769957680506</v>
      </c>
    </row>
    <row r="12920" spans="2:20" x14ac:dyDescent="0.25">
      <c r="B12920" s="64">
        <v>43036</v>
      </c>
      <c r="C12920" s="65">
        <v>2</v>
      </c>
      <c r="D12920" s="66">
        <v>7.10297</v>
      </c>
      <c r="E12920" s="57"/>
      <c r="F12920" s="67">
        <v>43036</v>
      </c>
      <c r="G12920" s="68">
        <v>2</v>
      </c>
      <c r="H12920" s="69">
        <v>20145.849999999999</v>
      </c>
      <c r="I12920" s="57"/>
      <c r="J12920" s="67">
        <v>43036</v>
      </c>
      <c r="K12920" s="68">
        <v>2</v>
      </c>
      <c r="L12920" s="69">
        <v>-16412.28</v>
      </c>
      <c r="M12920" s="57"/>
      <c r="N12920" s="67">
        <v>43036</v>
      </c>
      <c r="O12920" s="68">
        <v>2</v>
      </c>
      <c r="P12920" s="69">
        <v>9372.0870720000003</v>
      </c>
      <c r="Q12920" s="57"/>
      <c r="R12920" s="70">
        <f t="shared" si="603"/>
        <v>-0.81467299716815123</v>
      </c>
      <c r="S12920" s="71">
        <f t="shared" si="604"/>
        <v>66569.653309803849</v>
      </c>
      <c r="T12920" s="72">
        <f t="shared" si="605"/>
        <v>-7635.1862646671225</v>
      </c>
    </row>
    <row r="12921" spans="2:20" x14ac:dyDescent="0.25">
      <c r="B12921" s="64">
        <v>43036</v>
      </c>
      <c r="C12921" s="65">
        <v>3</v>
      </c>
      <c r="D12921" s="66">
        <v>7.7149000000000001</v>
      </c>
      <c r="E12921" s="57"/>
      <c r="F12921" s="67">
        <v>43036</v>
      </c>
      <c r="G12921" s="68">
        <v>3</v>
      </c>
      <c r="H12921" s="69">
        <v>20480.59</v>
      </c>
      <c r="I12921" s="57"/>
      <c r="J12921" s="67">
        <v>43036</v>
      </c>
      <c r="K12921" s="68">
        <v>3</v>
      </c>
      <c r="L12921" s="69">
        <v>-12804.36</v>
      </c>
      <c r="M12921" s="57"/>
      <c r="N12921" s="67">
        <v>43036</v>
      </c>
      <c r="O12921" s="68">
        <v>3</v>
      </c>
      <c r="P12921" s="69">
        <v>9524.8247339999998</v>
      </c>
      <c r="Q12921" s="57"/>
      <c r="R12921" s="70">
        <f t="shared" si="603"/>
        <v>-0.62519487963969789</v>
      </c>
      <c r="S12921" s="71">
        <f t="shared" si="604"/>
        <v>73483.070340336606</v>
      </c>
      <c r="T12921" s="72">
        <f t="shared" si="605"/>
        <v>-5954.8716531623477</v>
      </c>
    </row>
    <row r="12922" spans="2:20" x14ac:dyDescent="0.25">
      <c r="B12922" s="64">
        <v>43036</v>
      </c>
      <c r="C12922" s="65">
        <v>4</v>
      </c>
      <c r="D12922" s="66">
        <v>8.4602199999999996</v>
      </c>
      <c r="E12922" s="57"/>
      <c r="F12922" s="67">
        <v>43036</v>
      </c>
      <c r="G12922" s="68">
        <v>4</v>
      </c>
      <c r="H12922" s="69">
        <v>21005.07</v>
      </c>
      <c r="I12922" s="57"/>
      <c r="J12922" s="67">
        <v>43036</v>
      </c>
      <c r="K12922" s="68">
        <v>4</v>
      </c>
      <c r="L12922" s="69">
        <v>-2163.8200000000002</v>
      </c>
      <c r="M12922" s="57"/>
      <c r="N12922" s="67">
        <v>43036</v>
      </c>
      <c r="O12922" s="68">
        <v>4</v>
      </c>
      <c r="P12922" s="69">
        <v>9822.2692100000004</v>
      </c>
      <c r="Q12922" s="57"/>
      <c r="R12922" s="70">
        <f t="shared" si="603"/>
        <v>-0.10301417705344472</v>
      </c>
      <c r="S12922" s="71">
        <f t="shared" si="604"/>
        <v>83098.558415826206</v>
      </c>
      <c r="T12922" s="72">
        <f t="shared" si="605"/>
        <v>-1011.8329794655386</v>
      </c>
    </row>
    <row r="12923" spans="2:20" x14ac:dyDescent="0.25">
      <c r="B12923" s="64">
        <v>43036</v>
      </c>
      <c r="C12923" s="65">
        <v>5</v>
      </c>
      <c r="D12923" s="66">
        <v>8.5047200000000007</v>
      </c>
      <c r="E12923" s="57"/>
      <c r="F12923" s="67">
        <v>43036</v>
      </c>
      <c r="G12923" s="68">
        <v>5</v>
      </c>
      <c r="H12923" s="69">
        <v>21082.9</v>
      </c>
      <c r="I12923" s="57"/>
      <c r="J12923" s="67">
        <v>43036</v>
      </c>
      <c r="K12923" s="68">
        <v>5</v>
      </c>
      <c r="L12923" s="69">
        <v>6897.2</v>
      </c>
      <c r="M12923" s="57"/>
      <c r="N12923" s="67">
        <v>43036</v>
      </c>
      <c r="O12923" s="68">
        <v>5</v>
      </c>
      <c r="P12923" s="69">
        <v>9834.1419769999993</v>
      </c>
      <c r="Q12923" s="57"/>
      <c r="R12923" s="70">
        <f t="shared" si="603"/>
        <v>0.32714664491127876</v>
      </c>
      <c r="S12923" s="71">
        <f t="shared" si="604"/>
        <v>83636.623954631446</v>
      </c>
      <c r="T12923" s="72">
        <f t="shared" si="605"/>
        <v>3217.2065533567197</v>
      </c>
    </row>
    <row r="12924" spans="2:20" x14ac:dyDescent="0.25">
      <c r="B12924" s="64">
        <v>43036</v>
      </c>
      <c r="C12924" s="65">
        <v>6</v>
      </c>
      <c r="D12924" s="66">
        <v>6.60459</v>
      </c>
      <c r="E12924" s="57"/>
      <c r="F12924" s="67">
        <v>43036</v>
      </c>
      <c r="G12924" s="68">
        <v>6</v>
      </c>
      <c r="H12924" s="69">
        <v>20535.46</v>
      </c>
      <c r="I12924" s="57"/>
      <c r="J12924" s="67">
        <v>43036</v>
      </c>
      <c r="K12924" s="68">
        <v>6</v>
      </c>
      <c r="L12924" s="69">
        <v>-6671.6</v>
      </c>
      <c r="M12924" s="57"/>
      <c r="N12924" s="67">
        <v>43036</v>
      </c>
      <c r="O12924" s="68">
        <v>6</v>
      </c>
      <c r="P12924" s="69">
        <v>9580.5969299999997</v>
      </c>
      <c r="Q12924" s="57"/>
      <c r="R12924" s="70">
        <f t="shared" si="603"/>
        <v>-0.32488193592936321</v>
      </c>
      <c r="S12924" s="71">
        <f t="shared" si="604"/>
        <v>63275.914677908695</v>
      </c>
      <c r="T12924" s="72">
        <f t="shared" si="605"/>
        <v>-3112.5628779773137</v>
      </c>
    </row>
    <row r="12925" spans="2:20" x14ac:dyDescent="0.25">
      <c r="B12925" s="64">
        <v>43036</v>
      </c>
      <c r="C12925" s="65">
        <v>7</v>
      </c>
      <c r="D12925" s="66">
        <v>7.0535600000000001</v>
      </c>
      <c r="E12925" s="57"/>
      <c r="F12925" s="67">
        <v>43036</v>
      </c>
      <c r="G12925" s="68">
        <v>7</v>
      </c>
      <c r="H12925" s="69">
        <v>20025.91</v>
      </c>
      <c r="I12925" s="57"/>
      <c r="J12925" s="67">
        <v>43036</v>
      </c>
      <c r="K12925" s="68">
        <v>7</v>
      </c>
      <c r="L12925" s="69">
        <v>-9947.0300000000007</v>
      </c>
      <c r="M12925" s="57"/>
      <c r="N12925" s="67">
        <v>43036</v>
      </c>
      <c r="O12925" s="68">
        <v>7</v>
      </c>
      <c r="P12925" s="69">
        <v>9350.9550859999999</v>
      </c>
      <c r="Q12925" s="57"/>
      <c r="R12925" s="70">
        <f t="shared" si="603"/>
        <v>-0.49670801476686954</v>
      </c>
      <c r="S12925" s="71">
        <f t="shared" si="604"/>
        <v>65957.522756406164</v>
      </c>
      <c r="T12925" s="72">
        <f t="shared" si="605"/>
        <v>-4644.694336941222</v>
      </c>
    </row>
    <row r="12926" spans="2:20" x14ac:dyDescent="0.25">
      <c r="B12926" s="64">
        <v>43036</v>
      </c>
      <c r="C12926" s="65">
        <v>8</v>
      </c>
      <c r="D12926" s="66">
        <v>7.20364</v>
      </c>
      <c r="E12926" s="57"/>
      <c r="F12926" s="67">
        <v>43036</v>
      </c>
      <c r="G12926" s="68">
        <v>8</v>
      </c>
      <c r="H12926" s="69">
        <v>19627.16</v>
      </c>
      <c r="I12926" s="57"/>
      <c r="J12926" s="67">
        <v>43036</v>
      </c>
      <c r="K12926" s="68">
        <v>8</v>
      </c>
      <c r="L12926" s="69">
        <v>-19346.39</v>
      </c>
      <c r="M12926" s="57"/>
      <c r="N12926" s="67">
        <v>43036</v>
      </c>
      <c r="O12926" s="68">
        <v>8</v>
      </c>
      <c r="P12926" s="69">
        <v>9151.5304940000005</v>
      </c>
      <c r="Q12926" s="57"/>
      <c r="R12926" s="70">
        <f t="shared" si="603"/>
        <v>-0.98569482288828336</v>
      </c>
      <c r="S12926" s="71">
        <f t="shared" si="604"/>
        <v>65924.33112779817</v>
      </c>
      <c r="T12926" s="72">
        <f t="shared" si="605"/>
        <v>-9020.6162294400547</v>
      </c>
    </row>
    <row r="12927" spans="2:20" x14ac:dyDescent="0.25">
      <c r="B12927" s="64">
        <v>43036</v>
      </c>
      <c r="C12927" s="65">
        <v>9</v>
      </c>
      <c r="D12927" s="66">
        <v>8.0314800000000002</v>
      </c>
      <c r="E12927" s="57"/>
      <c r="F12927" s="67">
        <v>43036</v>
      </c>
      <c r="G12927" s="68">
        <v>9</v>
      </c>
      <c r="H12927" s="69">
        <v>19464.099999999999</v>
      </c>
      <c r="I12927" s="57"/>
      <c r="J12927" s="67">
        <v>43036</v>
      </c>
      <c r="K12927" s="68">
        <v>9</v>
      </c>
      <c r="L12927" s="69">
        <v>-10758.8</v>
      </c>
      <c r="M12927" s="57"/>
      <c r="N12927" s="67">
        <v>43036</v>
      </c>
      <c r="O12927" s="68">
        <v>9</v>
      </c>
      <c r="P12927" s="69">
        <v>9165.290422</v>
      </c>
      <c r="Q12927" s="57"/>
      <c r="R12927" s="70">
        <f t="shared" si="603"/>
        <v>-0.5527509620275276</v>
      </c>
      <c r="S12927" s="71">
        <f t="shared" si="604"/>
        <v>73610.846718484565</v>
      </c>
      <c r="T12927" s="72">
        <f t="shared" si="605"/>
        <v>-5066.1230980221844</v>
      </c>
    </row>
    <row r="12928" spans="2:20" x14ac:dyDescent="0.25">
      <c r="B12928" s="64">
        <v>43036</v>
      </c>
      <c r="C12928" s="65">
        <v>10</v>
      </c>
      <c r="D12928" s="66">
        <v>7.7409600000000003</v>
      </c>
      <c r="E12928" s="57"/>
      <c r="F12928" s="67">
        <v>43036</v>
      </c>
      <c r="G12928" s="68">
        <v>10</v>
      </c>
      <c r="H12928" s="69">
        <v>19372.900000000001</v>
      </c>
      <c r="I12928" s="57"/>
      <c r="J12928" s="67">
        <v>43036</v>
      </c>
      <c r="K12928" s="68">
        <v>10</v>
      </c>
      <c r="L12928" s="69">
        <v>-14583.84</v>
      </c>
      <c r="M12928" s="57"/>
      <c r="N12928" s="67">
        <v>43036</v>
      </c>
      <c r="O12928" s="68">
        <v>10</v>
      </c>
      <c r="P12928" s="69">
        <v>9123.4075580000008</v>
      </c>
      <c r="Q12928" s="57"/>
      <c r="R12928" s="70">
        <f t="shared" si="603"/>
        <v>-0.75279591594443784</v>
      </c>
      <c r="S12928" s="71">
        <f t="shared" si="604"/>
        <v>70623.932970175694</v>
      </c>
      <c r="T12928" s="72">
        <f t="shared" si="605"/>
        <v>-6868.0639491590173</v>
      </c>
    </row>
    <row r="12929" spans="2:20" x14ac:dyDescent="0.25">
      <c r="B12929" s="64">
        <v>43036</v>
      </c>
      <c r="C12929" s="65">
        <v>11</v>
      </c>
      <c r="D12929" s="66">
        <v>9.1499000000000006</v>
      </c>
      <c r="E12929" s="57"/>
      <c r="F12929" s="67">
        <v>43036</v>
      </c>
      <c r="G12929" s="68">
        <v>11</v>
      </c>
      <c r="H12929" s="69">
        <v>19933.240000000002</v>
      </c>
      <c r="I12929" s="57"/>
      <c r="J12929" s="67">
        <v>43036</v>
      </c>
      <c r="K12929" s="68">
        <v>11</v>
      </c>
      <c r="L12929" s="69">
        <v>-17085.78</v>
      </c>
      <c r="M12929" s="57"/>
      <c r="N12929" s="67">
        <v>43036</v>
      </c>
      <c r="O12929" s="68">
        <v>11</v>
      </c>
      <c r="P12929" s="69">
        <v>9586.9198570000008</v>
      </c>
      <c r="Q12929" s="57"/>
      <c r="R12929" s="70">
        <f t="shared" si="603"/>
        <v>-0.85715016725830806</v>
      </c>
      <c r="S12929" s="71">
        <f t="shared" si="604"/>
        <v>87719.357999564309</v>
      </c>
      <c r="T12929" s="72">
        <f t="shared" si="605"/>
        <v>-8217.4299589195452</v>
      </c>
    </row>
    <row r="12930" spans="2:20" x14ac:dyDescent="0.25">
      <c r="B12930" s="64">
        <v>43036</v>
      </c>
      <c r="C12930" s="65">
        <v>12</v>
      </c>
      <c r="D12930" s="66">
        <v>10.14091</v>
      </c>
      <c r="E12930" s="57"/>
      <c r="F12930" s="67">
        <v>43036</v>
      </c>
      <c r="G12930" s="68">
        <v>12</v>
      </c>
      <c r="H12930" s="69">
        <v>20165.669999999998</v>
      </c>
      <c r="I12930" s="57"/>
      <c r="J12930" s="67">
        <v>43036</v>
      </c>
      <c r="K12930" s="68">
        <v>12</v>
      </c>
      <c r="L12930" s="69">
        <v>-14833.69</v>
      </c>
      <c r="M12930" s="57"/>
      <c r="N12930" s="67">
        <v>43036</v>
      </c>
      <c r="O12930" s="68">
        <v>12</v>
      </c>
      <c r="P12930" s="69">
        <v>9716.1104560000003</v>
      </c>
      <c r="Q12930" s="57"/>
      <c r="R12930" s="70">
        <f t="shared" si="603"/>
        <v>-0.73559123004591476</v>
      </c>
      <c r="S12930" s="71">
        <f t="shared" si="604"/>
        <v>98530.201684354965</v>
      </c>
      <c r="T12930" s="72">
        <f t="shared" si="605"/>
        <v>-7147.0856415910139</v>
      </c>
    </row>
    <row r="12931" spans="2:20" x14ac:dyDescent="0.25">
      <c r="B12931" s="64">
        <v>43036</v>
      </c>
      <c r="C12931" s="65">
        <v>13</v>
      </c>
      <c r="D12931" s="66">
        <v>11.686159999999999</v>
      </c>
      <c r="E12931" s="57"/>
      <c r="F12931" s="67">
        <v>43036</v>
      </c>
      <c r="G12931" s="68">
        <v>13</v>
      </c>
      <c r="H12931" s="69">
        <v>20788.21</v>
      </c>
      <c r="I12931" s="57"/>
      <c r="J12931" s="67">
        <v>43036</v>
      </c>
      <c r="K12931" s="68">
        <v>13</v>
      </c>
      <c r="L12931" s="69">
        <v>-6129.34</v>
      </c>
      <c r="M12931" s="57"/>
      <c r="N12931" s="67">
        <v>43036</v>
      </c>
      <c r="O12931" s="68">
        <v>13</v>
      </c>
      <c r="P12931" s="69">
        <v>10185.99264</v>
      </c>
      <c r="Q12931" s="57"/>
      <c r="R12931" s="70">
        <f t="shared" si="603"/>
        <v>-0.29484693487318053</v>
      </c>
      <c r="S12931" s="71">
        <f t="shared" si="604"/>
        <v>119035.1397498624</v>
      </c>
      <c r="T12931" s="72">
        <f t="shared" si="605"/>
        <v>-3003.3087085447764</v>
      </c>
    </row>
    <row r="12932" spans="2:20" x14ac:dyDescent="0.25">
      <c r="B12932" s="64">
        <v>43036</v>
      </c>
      <c r="C12932" s="65">
        <v>14</v>
      </c>
      <c r="D12932" s="66">
        <v>11.0122</v>
      </c>
      <c r="E12932" s="57"/>
      <c r="F12932" s="67">
        <v>43036</v>
      </c>
      <c r="G12932" s="68">
        <v>14</v>
      </c>
      <c r="H12932" s="69">
        <v>21386.1</v>
      </c>
      <c r="I12932" s="57"/>
      <c r="J12932" s="67">
        <v>43036</v>
      </c>
      <c r="K12932" s="68">
        <v>14</v>
      </c>
      <c r="L12932" s="69">
        <v>-13762.27</v>
      </c>
      <c r="M12932" s="57"/>
      <c r="N12932" s="67">
        <v>43036</v>
      </c>
      <c r="O12932" s="68">
        <v>14</v>
      </c>
      <c r="P12932" s="69">
        <v>10490.44968</v>
      </c>
      <c r="Q12932" s="57"/>
      <c r="R12932" s="70">
        <f t="shared" si="603"/>
        <v>-0.64351471282749084</v>
      </c>
      <c r="S12932" s="71">
        <f t="shared" si="604"/>
        <v>115522.929966096</v>
      </c>
      <c r="T12932" s="72">
        <f t="shared" si="605"/>
        <v>-6750.7587132564431</v>
      </c>
    </row>
    <row r="12933" spans="2:20" x14ac:dyDescent="0.25">
      <c r="B12933" s="64">
        <v>43036</v>
      </c>
      <c r="C12933" s="65">
        <v>15</v>
      </c>
      <c r="D12933" s="66">
        <v>8.1123499999999993</v>
      </c>
      <c r="E12933" s="57"/>
      <c r="F12933" s="67">
        <v>43036</v>
      </c>
      <c r="G12933" s="68">
        <v>15</v>
      </c>
      <c r="H12933" s="69">
        <v>23240.06</v>
      </c>
      <c r="I12933" s="57"/>
      <c r="J12933" s="67">
        <v>43036</v>
      </c>
      <c r="K12933" s="68">
        <v>15</v>
      </c>
      <c r="L12933" s="69">
        <v>-15416.76</v>
      </c>
      <c r="M12933" s="57"/>
      <c r="N12933" s="67">
        <v>43036</v>
      </c>
      <c r="O12933" s="68">
        <v>15</v>
      </c>
      <c r="P12933" s="69">
        <v>11481.35277</v>
      </c>
      <c r="Q12933" s="57"/>
      <c r="R12933" s="70">
        <f t="shared" si="603"/>
        <v>-0.66337006014614419</v>
      </c>
      <c r="S12933" s="71">
        <f t="shared" si="604"/>
        <v>93140.752143709484</v>
      </c>
      <c r="T12933" s="72">
        <f t="shared" si="605"/>
        <v>-7616.3856775939985</v>
      </c>
    </row>
    <row r="12934" spans="2:20" x14ac:dyDescent="0.25">
      <c r="B12934" s="64">
        <v>43036</v>
      </c>
      <c r="C12934" s="65">
        <v>16</v>
      </c>
      <c r="D12934" s="66">
        <v>7.8191800000000002</v>
      </c>
      <c r="E12934" s="57"/>
      <c r="F12934" s="67">
        <v>43036</v>
      </c>
      <c r="G12934" s="68">
        <v>16</v>
      </c>
      <c r="H12934" s="69">
        <v>24862.66</v>
      </c>
      <c r="I12934" s="57"/>
      <c r="J12934" s="67">
        <v>43036</v>
      </c>
      <c r="K12934" s="68">
        <v>16</v>
      </c>
      <c r="L12934" s="69">
        <v>-12262.3</v>
      </c>
      <c r="M12934" s="57"/>
      <c r="N12934" s="67">
        <v>43036</v>
      </c>
      <c r="O12934" s="68">
        <v>16</v>
      </c>
      <c r="P12934" s="69">
        <v>12312.87616</v>
      </c>
      <c r="Q12934" s="57"/>
      <c r="R12934" s="70">
        <f t="shared" si="603"/>
        <v>-0.49320145149392702</v>
      </c>
      <c r="S12934" s="71">
        <f t="shared" si="604"/>
        <v>96276.595012748803</v>
      </c>
      <c r="T12934" s="72">
        <f t="shared" si="605"/>
        <v>-6072.7283941769701</v>
      </c>
    </row>
    <row r="12935" spans="2:20" x14ac:dyDescent="0.25">
      <c r="B12935" s="64">
        <v>43036</v>
      </c>
      <c r="C12935" s="65">
        <v>17</v>
      </c>
      <c r="D12935" s="66">
        <v>7.3876499999999998</v>
      </c>
      <c r="E12935" s="57"/>
      <c r="F12935" s="67">
        <v>43036</v>
      </c>
      <c r="G12935" s="68">
        <v>17</v>
      </c>
      <c r="H12935" s="69">
        <v>25618.76</v>
      </c>
      <c r="I12935" s="57"/>
      <c r="J12935" s="67">
        <v>43036</v>
      </c>
      <c r="K12935" s="68">
        <v>17</v>
      </c>
      <c r="L12935" s="69">
        <v>-7247.27</v>
      </c>
      <c r="M12935" s="57"/>
      <c r="N12935" s="67">
        <v>43036</v>
      </c>
      <c r="O12935" s="68">
        <v>17</v>
      </c>
      <c r="P12935" s="69">
        <v>12330.388730000001</v>
      </c>
      <c r="Q12935" s="57"/>
      <c r="R12935" s="70">
        <f t="shared" si="603"/>
        <v>-0.28288917964803922</v>
      </c>
      <c r="S12935" s="71">
        <f t="shared" si="604"/>
        <v>91092.596301184501</v>
      </c>
      <c r="T12935" s="72">
        <f t="shared" si="605"/>
        <v>-3488.1335525711283</v>
      </c>
    </row>
    <row r="12936" spans="2:20" x14ac:dyDescent="0.25">
      <c r="B12936" s="64">
        <v>43036</v>
      </c>
      <c r="C12936" s="65">
        <v>18</v>
      </c>
      <c r="D12936" s="66">
        <v>7.54338</v>
      </c>
      <c r="E12936" s="57"/>
      <c r="F12936" s="67">
        <v>43036</v>
      </c>
      <c r="G12936" s="68">
        <v>18</v>
      </c>
      <c r="H12936" s="69">
        <v>26571.93</v>
      </c>
      <c r="I12936" s="57"/>
      <c r="J12936" s="67">
        <v>43036</v>
      </c>
      <c r="K12936" s="68">
        <v>18</v>
      </c>
      <c r="L12936" s="69">
        <v>-1157.78</v>
      </c>
      <c r="M12936" s="57"/>
      <c r="N12936" s="67">
        <v>43036</v>
      </c>
      <c r="O12936" s="68">
        <v>18</v>
      </c>
      <c r="P12936" s="69">
        <v>12834.810369999999</v>
      </c>
      <c r="Q12936" s="57"/>
      <c r="R12936" s="70">
        <f t="shared" si="603"/>
        <v>-4.3571543354208743E-2</v>
      </c>
      <c r="S12936" s="71">
        <f t="shared" si="604"/>
        <v>96817.851848850594</v>
      </c>
      <c r="T12936" s="72">
        <f t="shared" si="605"/>
        <v>-559.23249647950297</v>
      </c>
    </row>
    <row r="12937" spans="2:20" x14ac:dyDescent="0.25">
      <c r="B12937" s="64">
        <v>43036</v>
      </c>
      <c r="C12937" s="65">
        <v>19</v>
      </c>
      <c r="D12937" s="66">
        <v>7.0155200000000004</v>
      </c>
      <c r="E12937" s="57"/>
      <c r="F12937" s="67">
        <v>43036</v>
      </c>
      <c r="G12937" s="68">
        <v>19</v>
      </c>
      <c r="H12937" s="69">
        <v>27153.06</v>
      </c>
      <c r="I12937" s="57"/>
      <c r="J12937" s="67">
        <v>43036</v>
      </c>
      <c r="K12937" s="68">
        <v>19</v>
      </c>
      <c r="L12937" s="69">
        <v>-5091.3999999999996</v>
      </c>
      <c r="M12937" s="57"/>
      <c r="N12937" s="67">
        <v>43036</v>
      </c>
      <c r="O12937" s="68">
        <v>19</v>
      </c>
      <c r="P12937" s="69">
        <v>12969.723180000001</v>
      </c>
      <c r="Q12937" s="57"/>
      <c r="R12937" s="70">
        <f t="shared" si="603"/>
        <v>-0.18750741168766979</v>
      </c>
      <c r="S12937" s="71">
        <f t="shared" si="604"/>
        <v>90989.352363753613</v>
      </c>
      <c r="T12937" s="72">
        <f t="shared" si="605"/>
        <v>-2431.919223787374</v>
      </c>
    </row>
    <row r="12938" spans="2:20" x14ac:dyDescent="0.25">
      <c r="B12938" s="64">
        <v>43036</v>
      </c>
      <c r="C12938" s="65">
        <v>20</v>
      </c>
      <c r="D12938" s="66">
        <v>6.5863899999999997</v>
      </c>
      <c r="E12938" s="57"/>
      <c r="F12938" s="67">
        <v>43036</v>
      </c>
      <c r="G12938" s="68">
        <v>20</v>
      </c>
      <c r="H12938" s="69">
        <v>27299.79</v>
      </c>
      <c r="I12938" s="57"/>
      <c r="J12938" s="67">
        <v>43036</v>
      </c>
      <c r="K12938" s="68">
        <v>20</v>
      </c>
      <c r="L12938" s="69">
        <v>-2112.29</v>
      </c>
      <c r="M12938" s="57"/>
      <c r="N12938" s="67">
        <v>43036</v>
      </c>
      <c r="O12938" s="68">
        <v>20</v>
      </c>
      <c r="P12938" s="69">
        <v>13068.23652</v>
      </c>
      <c r="Q12938" s="57"/>
      <c r="R12938" s="70">
        <f t="shared" ref="R12938:R13001" si="606">L12938/H12938</f>
        <v>-7.7373855256762047E-2</v>
      </c>
      <c r="S12938" s="71">
        <f t="shared" ref="S12938:S13001" si="607">P12938*D12938</f>
        <v>86072.502332962802</v>
      </c>
      <c r="T12938" s="72">
        <f t="shared" ref="T12938:T13001" si="608">P12938*R12938</f>
        <v>-1011.1398409596118</v>
      </c>
    </row>
    <row r="12939" spans="2:20" x14ac:dyDescent="0.25">
      <c r="B12939" s="64">
        <v>43036</v>
      </c>
      <c r="C12939" s="65">
        <v>21</v>
      </c>
      <c r="D12939" s="66">
        <v>6.7253299999999996</v>
      </c>
      <c r="E12939" s="57"/>
      <c r="F12939" s="67">
        <v>43036</v>
      </c>
      <c r="G12939" s="68">
        <v>21</v>
      </c>
      <c r="H12939" s="69">
        <v>27276.13</v>
      </c>
      <c r="I12939" s="57"/>
      <c r="J12939" s="67">
        <v>43036</v>
      </c>
      <c r="K12939" s="68">
        <v>21</v>
      </c>
      <c r="L12939" s="69">
        <v>2033.99</v>
      </c>
      <c r="M12939" s="57"/>
      <c r="N12939" s="67">
        <v>43036</v>
      </c>
      <c r="O12939" s="68">
        <v>21</v>
      </c>
      <c r="P12939" s="69">
        <v>13042.21716</v>
      </c>
      <c r="Q12939" s="57"/>
      <c r="R12939" s="70">
        <f t="shared" si="606"/>
        <v>7.4570329441896635E-2</v>
      </c>
      <c r="S12939" s="71">
        <f t="shared" si="607"/>
        <v>87713.214332662799</v>
      </c>
      <c r="T12939" s="72">
        <f t="shared" si="608"/>
        <v>972.56243027395749</v>
      </c>
    </row>
    <row r="12940" spans="2:20" x14ac:dyDescent="0.25">
      <c r="B12940" s="64">
        <v>43036</v>
      </c>
      <c r="C12940" s="65">
        <v>22</v>
      </c>
      <c r="D12940" s="66">
        <v>6.5797100000000004</v>
      </c>
      <c r="E12940" s="57"/>
      <c r="F12940" s="67">
        <v>43036</v>
      </c>
      <c r="G12940" s="68">
        <v>22</v>
      </c>
      <c r="H12940" s="69">
        <v>26967.86</v>
      </c>
      <c r="I12940" s="57"/>
      <c r="J12940" s="67">
        <v>43036</v>
      </c>
      <c r="K12940" s="68">
        <v>22</v>
      </c>
      <c r="L12940" s="69">
        <v>-2886.74</v>
      </c>
      <c r="M12940" s="57"/>
      <c r="N12940" s="67">
        <v>43036</v>
      </c>
      <c r="O12940" s="68">
        <v>22</v>
      </c>
      <c r="P12940" s="69">
        <v>12893.098840000001</v>
      </c>
      <c r="Q12940" s="57"/>
      <c r="R12940" s="70">
        <f t="shared" si="606"/>
        <v>-0.10704371796649789</v>
      </c>
      <c r="S12940" s="71">
        <f t="shared" si="607"/>
        <v>84832.851368536416</v>
      </c>
      <c r="T12940" s="72">
        <f t="shared" si="608"/>
        <v>-1380.1252359431412</v>
      </c>
    </row>
    <row r="12941" spans="2:20" x14ac:dyDescent="0.25">
      <c r="B12941" s="64">
        <v>43036</v>
      </c>
      <c r="C12941" s="65">
        <v>23</v>
      </c>
      <c r="D12941" s="66">
        <v>6.6264599999999998</v>
      </c>
      <c r="E12941" s="57"/>
      <c r="F12941" s="67">
        <v>43036</v>
      </c>
      <c r="G12941" s="68">
        <v>23</v>
      </c>
      <c r="H12941" s="69">
        <v>26776.94</v>
      </c>
      <c r="I12941" s="57"/>
      <c r="J12941" s="67">
        <v>43036</v>
      </c>
      <c r="K12941" s="68">
        <v>23</v>
      </c>
      <c r="L12941" s="69">
        <v>-2408.87</v>
      </c>
      <c r="M12941" s="57"/>
      <c r="N12941" s="67">
        <v>43036</v>
      </c>
      <c r="O12941" s="68">
        <v>23</v>
      </c>
      <c r="P12941" s="69">
        <v>12901.59843</v>
      </c>
      <c r="Q12941" s="57"/>
      <c r="R12941" s="70">
        <f t="shared" si="606"/>
        <v>-8.9960615365310595E-2</v>
      </c>
      <c r="S12941" s="71">
        <f t="shared" si="607"/>
        <v>85491.925932457802</v>
      </c>
      <c r="T12941" s="72">
        <f t="shared" si="608"/>
        <v>-1160.6357339589251</v>
      </c>
    </row>
    <row r="12942" spans="2:20" x14ac:dyDescent="0.25">
      <c r="B12942" s="64">
        <v>43036</v>
      </c>
      <c r="C12942" s="65">
        <v>24</v>
      </c>
      <c r="D12942" s="66">
        <v>6.1812699999999996</v>
      </c>
      <c r="E12942" s="57"/>
      <c r="F12942" s="67">
        <v>43036</v>
      </c>
      <c r="G12942" s="68">
        <v>24</v>
      </c>
      <c r="H12942" s="69">
        <v>26362.06</v>
      </c>
      <c r="I12942" s="57"/>
      <c r="J12942" s="67">
        <v>43036</v>
      </c>
      <c r="K12942" s="68">
        <v>24</v>
      </c>
      <c r="L12942" s="69">
        <v>-8554.92</v>
      </c>
      <c r="M12942" s="57"/>
      <c r="N12942" s="67">
        <v>43036</v>
      </c>
      <c r="O12942" s="68">
        <v>24</v>
      </c>
      <c r="P12942" s="69">
        <v>12707.295910000001</v>
      </c>
      <c r="Q12942" s="57"/>
      <c r="R12942" s="70">
        <f t="shared" si="606"/>
        <v>-0.32451636935808503</v>
      </c>
      <c r="S12942" s="71">
        <f t="shared" si="607"/>
        <v>78547.226989605697</v>
      </c>
      <c r="T12942" s="72">
        <f t="shared" si="608"/>
        <v>-4123.7255330720436</v>
      </c>
    </row>
    <row r="12943" spans="2:20" x14ac:dyDescent="0.25">
      <c r="B12943" s="64">
        <v>43036</v>
      </c>
      <c r="C12943" s="65">
        <v>25</v>
      </c>
      <c r="D12943" s="66">
        <v>6.0049099999999997</v>
      </c>
      <c r="E12943" s="57"/>
      <c r="F12943" s="67">
        <v>43036</v>
      </c>
      <c r="G12943" s="68">
        <v>25</v>
      </c>
      <c r="H12943" s="69">
        <v>26185.13</v>
      </c>
      <c r="I12943" s="57"/>
      <c r="J12943" s="67">
        <v>43036</v>
      </c>
      <c r="K12943" s="68">
        <v>25</v>
      </c>
      <c r="L12943" s="69">
        <v>-12491.87</v>
      </c>
      <c r="M12943" s="57"/>
      <c r="N12943" s="67">
        <v>43036</v>
      </c>
      <c r="O12943" s="68">
        <v>25</v>
      </c>
      <c r="P12943" s="69">
        <v>12653.441570000001</v>
      </c>
      <c r="Q12943" s="57"/>
      <c r="R12943" s="70">
        <f t="shared" si="606"/>
        <v>-0.47705968998435372</v>
      </c>
      <c r="S12943" s="71">
        <f t="shared" si="607"/>
        <v>75982.777818108705</v>
      </c>
      <c r="T12943" s="72">
        <f t="shared" si="608"/>
        <v>-6036.4469126193344</v>
      </c>
    </row>
    <row r="12944" spans="2:20" x14ac:dyDescent="0.25">
      <c r="B12944" s="64">
        <v>43036</v>
      </c>
      <c r="C12944" s="65">
        <v>26</v>
      </c>
      <c r="D12944" s="66">
        <v>5.9886699999999999</v>
      </c>
      <c r="E12944" s="57"/>
      <c r="F12944" s="67">
        <v>43036</v>
      </c>
      <c r="G12944" s="68">
        <v>26</v>
      </c>
      <c r="H12944" s="69">
        <v>25769.919999999998</v>
      </c>
      <c r="I12944" s="57"/>
      <c r="J12944" s="67">
        <v>43036</v>
      </c>
      <c r="K12944" s="68">
        <v>26</v>
      </c>
      <c r="L12944" s="69">
        <v>-10116.870000000001</v>
      </c>
      <c r="M12944" s="57"/>
      <c r="N12944" s="67">
        <v>43036</v>
      </c>
      <c r="O12944" s="68">
        <v>26</v>
      </c>
      <c r="P12944" s="69">
        <v>12437.22637</v>
      </c>
      <c r="Q12944" s="57"/>
      <c r="R12944" s="70">
        <f t="shared" si="606"/>
        <v>-0.39258445505457529</v>
      </c>
      <c r="S12944" s="71">
        <f t="shared" si="607"/>
        <v>74482.444445227899</v>
      </c>
      <c r="T12944" s="72">
        <f t="shared" si="608"/>
        <v>-4882.6617368568441</v>
      </c>
    </row>
    <row r="12945" spans="2:20" x14ac:dyDescent="0.25">
      <c r="B12945" s="64">
        <v>43036</v>
      </c>
      <c r="C12945" s="65">
        <v>27</v>
      </c>
      <c r="D12945" s="66">
        <v>5.9080000000000004</v>
      </c>
      <c r="E12945" s="57"/>
      <c r="F12945" s="67">
        <v>43036</v>
      </c>
      <c r="G12945" s="68">
        <v>27</v>
      </c>
      <c r="H12945" s="69">
        <v>25148.639999999999</v>
      </c>
      <c r="I12945" s="57"/>
      <c r="J12945" s="67">
        <v>43036</v>
      </c>
      <c r="K12945" s="68">
        <v>27</v>
      </c>
      <c r="L12945" s="69">
        <v>-8507.59</v>
      </c>
      <c r="M12945" s="57"/>
      <c r="N12945" s="67">
        <v>43036</v>
      </c>
      <c r="O12945" s="68">
        <v>27</v>
      </c>
      <c r="P12945" s="69">
        <v>12137.76267</v>
      </c>
      <c r="Q12945" s="57"/>
      <c r="R12945" s="70">
        <f t="shared" si="606"/>
        <v>-0.33829224960077364</v>
      </c>
      <c r="S12945" s="71">
        <f t="shared" si="607"/>
        <v>71709.90185436001</v>
      </c>
      <c r="T12945" s="72">
        <f t="shared" si="608"/>
        <v>-4106.1110387545923</v>
      </c>
    </row>
    <row r="12946" spans="2:20" x14ac:dyDescent="0.25">
      <c r="B12946" s="64">
        <v>43036</v>
      </c>
      <c r="C12946" s="65">
        <v>28</v>
      </c>
      <c r="D12946" s="66">
        <v>5.72959</v>
      </c>
      <c r="E12946" s="57"/>
      <c r="F12946" s="67">
        <v>43036</v>
      </c>
      <c r="G12946" s="68">
        <v>28</v>
      </c>
      <c r="H12946" s="69">
        <v>24902.09</v>
      </c>
      <c r="I12946" s="57"/>
      <c r="J12946" s="67">
        <v>43036</v>
      </c>
      <c r="K12946" s="68">
        <v>28</v>
      </c>
      <c r="L12946" s="69">
        <v>-9779.26</v>
      </c>
      <c r="M12946" s="57"/>
      <c r="N12946" s="67">
        <v>43036</v>
      </c>
      <c r="O12946" s="68">
        <v>28</v>
      </c>
      <c r="P12946" s="69">
        <v>11985.751560000001</v>
      </c>
      <c r="Q12946" s="57"/>
      <c r="R12946" s="70">
        <f t="shared" si="606"/>
        <v>-0.3927084031902543</v>
      </c>
      <c r="S12946" s="71">
        <f t="shared" si="607"/>
        <v>68673.442280660398</v>
      </c>
      <c r="T12946" s="72">
        <f t="shared" si="608"/>
        <v>-4706.9053561626997</v>
      </c>
    </row>
    <row r="12947" spans="2:20" x14ac:dyDescent="0.25">
      <c r="B12947" s="64">
        <v>43036</v>
      </c>
      <c r="C12947" s="65">
        <v>29</v>
      </c>
      <c r="D12947" s="66">
        <v>6.2193300000000002</v>
      </c>
      <c r="E12947" s="57"/>
      <c r="F12947" s="67">
        <v>43036</v>
      </c>
      <c r="G12947" s="68">
        <v>29</v>
      </c>
      <c r="H12947" s="69">
        <v>24815.66</v>
      </c>
      <c r="I12947" s="57"/>
      <c r="J12947" s="67">
        <v>43036</v>
      </c>
      <c r="K12947" s="68">
        <v>29</v>
      </c>
      <c r="L12947" s="69">
        <v>-13240.4</v>
      </c>
      <c r="M12947" s="57"/>
      <c r="N12947" s="67">
        <v>43036</v>
      </c>
      <c r="O12947" s="68">
        <v>29</v>
      </c>
      <c r="P12947" s="69">
        <v>11910.27591</v>
      </c>
      <c r="Q12947" s="57"/>
      <c r="R12947" s="70">
        <f t="shared" si="606"/>
        <v>-0.53355018564890078</v>
      </c>
      <c r="S12947" s="71">
        <f t="shared" si="607"/>
        <v>74073.936275340311</v>
      </c>
      <c r="T12947" s="72">
        <f t="shared" si="608"/>
        <v>-6354.7299229101309</v>
      </c>
    </row>
    <row r="12948" spans="2:20" x14ac:dyDescent="0.25">
      <c r="B12948" s="64">
        <v>43036</v>
      </c>
      <c r="C12948" s="65">
        <v>30</v>
      </c>
      <c r="D12948" s="66">
        <v>6.1958900000000003</v>
      </c>
      <c r="E12948" s="57"/>
      <c r="F12948" s="67">
        <v>43036</v>
      </c>
      <c r="G12948" s="68">
        <v>30</v>
      </c>
      <c r="H12948" s="69">
        <v>24881.759999999998</v>
      </c>
      <c r="I12948" s="57"/>
      <c r="J12948" s="67">
        <v>43036</v>
      </c>
      <c r="K12948" s="68">
        <v>30</v>
      </c>
      <c r="L12948" s="69">
        <v>-14330.49</v>
      </c>
      <c r="M12948" s="57"/>
      <c r="N12948" s="67">
        <v>43036</v>
      </c>
      <c r="O12948" s="68">
        <v>30</v>
      </c>
      <c r="P12948" s="69">
        <v>11943.840609999999</v>
      </c>
      <c r="Q12948" s="57"/>
      <c r="R12948" s="70">
        <f t="shared" si="606"/>
        <v>-0.57594358276906454</v>
      </c>
      <c r="S12948" s="71">
        <f t="shared" si="607"/>
        <v>74002.722597092899</v>
      </c>
      <c r="T12948" s="72">
        <f t="shared" si="608"/>
        <v>-6878.9783529460492</v>
      </c>
    </row>
    <row r="12949" spans="2:20" x14ac:dyDescent="0.25">
      <c r="B12949" s="64">
        <v>43036</v>
      </c>
      <c r="C12949" s="65">
        <v>31</v>
      </c>
      <c r="D12949" s="66">
        <v>6.1698700000000004</v>
      </c>
      <c r="E12949" s="57"/>
      <c r="F12949" s="67">
        <v>43036</v>
      </c>
      <c r="G12949" s="68">
        <v>31</v>
      </c>
      <c r="H12949" s="69">
        <v>24829.09</v>
      </c>
      <c r="I12949" s="57"/>
      <c r="J12949" s="67">
        <v>43036</v>
      </c>
      <c r="K12949" s="68">
        <v>31</v>
      </c>
      <c r="L12949" s="69">
        <v>-18783.93</v>
      </c>
      <c r="M12949" s="57"/>
      <c r="N12949" s="67">
        <v>43036</v>
      </c>
      <c r="O12949" s="68">
        <v>31</v>
      </c>
      <c r="P12949" s="69">
        <v>11809.374739999999</v>
      </c>
      <c r="Q12949" s="57"/>
      <c r="R12949" s="70">
        <f t="shared" si="606"/>
        <v>-0.75652913578387293</v>
      </c>
      <c r="S12949" s="71">
        <f t="shared" si="607"/>
        <v>72862.306927083802</v>
      </c>
      <c r="T12949" s="72">
        <f t="shared" si="608"/>
        <v>-8934.1360662000989</v>
      </c>
    </row>
    <row r="12950" spans="2:20" x14ac:dyDescent="0.25">
      <c r="B12950" s="64">
        <v>43036</v>
      </c>
      <c r="C12950" s="65">
        <v>32</v>
      </c>
      <c r="D12950" s="66">
        <v>6.3747699999999998</v>
      </c>
      <c r="E12950" s="57"/>
      <c r="F12950" s="67">
        <v>43036</v>
      </c>
      <c r="G12950" s="68">
        <v>32</v>
      </c>
      <c r="H12950" s="69">
        <v>25309.38</v>
      </c>
      <c r="I12950" s="57"/>
      <c r="J12950" s="67">
        <v>43036</v>
      </c>
      <c r="K12950" s="68">
        <v>32</v>
      </c>
      <c r="L12950" s="69">
        <v>-17227.580000000002</v>
      </c>
      <c r="M12950" s="57"/>
      <c r="N12950" s="67">
        <v>43036</v>
      </c>
      <c r="O12950" s="68">
        <v>32</v>
      </c>
      <c r="P12950" s="69">
        <v>12034.25042</v>
      </c>
      <c r="Q12950" s="57"/>
      <c r="R12950" s="70">
        <f t="shared" si="606"/>
        <v>-0.68067965315626067</v>
      </c>
      <c r="S12950" s="71">
        <f t="shared" si="607"/>
        <v>76715.578549903395</v>
      </c>
      <c r="T12950" s="72">
        <f t="shared" si="608"/>
        <v>-8191.4694018811842</v>
      </c>
    </row>
    <row r="12951" spans="2:20" x14ac:dyDescent="0.25">
      <c r="B12951" s="64">
        <v>43036</v>
      </c>
      <c r="C12951" s="65">
        <v>33</v>
      </c>
      <c r="D12951" s="66">
        <v>6.55844</v>
      </c>
      <c r="E12951" s="57"/>
      <c r="F12951" s="67">
        <v>43036</v>
      </c>
      <c r="G12951" s="68">
        <v>33</v>
      </c>
      <c r="H12951" s="69">
        <v>26187</v>
      </c>
      <c r="I12951" s="57"/>
      <c r="J12951" s="67">
        <v>43036</v>
      </c>
      <c r="K12951" s="68">
        <v>33</v>
      </c>
      <c r="L12951" s="69">
        <v>-8511.09</v>
      </c>
      <c r="M12951" s="57"/>
      <c r="N12951" s="67">
        <v>43036</v>
      </c>
      <c r="O12951" s="68">
        <v>33</v>
      </c>
      <c r="P12951" s="69">
        <v>12487.51649</v>
      </c>
      <c r="Q12951" s="57"/>
      <c r="R12951" s="70">
        <f t="shared" si="606"/>
        <v>-0.32501202886928632</v>
      </c>
      <c r="S12951" s="71">
        <f t="shared" si="607"/>
        <v>81898.627648675596</v>
      </c>
      <c r="T12951" s="72">
        <f t="shared" si="608"/>
        <v>-4058.5930699535688</v>
      </c>
    </row>
    <row r="12952" spans="2:20" x14ac:dyDescent="0.25">
      <c r="B12952" s="64">
        <v>43036</v>
      </c>
      <c r="C12952" s="65">
        <v>34</v>
      </c>
      <c r="D12952" s="66">
        <v>6.6858899999999997</v>
      </c>
      <c r="E12952" s="57"/>
      <c r="F12952" s="67">
        <v>43036</v>
      </c>
      <c r="G12952" s="68">
        <v>34</v>
      </c>
      <c r="H12952" s="69">
        <v>27388.13</v>
      </c>
      <c r="I12952" s="57"/>
      <c r="J12952" s="67">
        <v>43036</v>
      </c>
      <c r="K12952" s="68">
        <v>34</v>
      </c>
      <c r="L12952" s="69">
        <v>-7902.72</v>
      </c>
      <c r="M12952" s="57"/>
      <c r="N12952" s="67">
        <v>43036</v>
      </c>
      <c r="O12952" s="68">
        <v>34</v>
      </c>
      <c r="P12952" s="69">
        <v>13045.98918</v>
      </c>
      <c r="Q12952" s="57"/>
      <c r="R12952" s="70">
        <f t="shared" si="606"/>
        <v>-0.28854543921034403</v>
      </c>
      <c r="S12952" s="71">
        <f t="shared" si="607"/>
        <v>87224.048598670197</v>
      </c>
      <c r="T12952" s="72">
        <f t="shared" si="608"/>
        <v>-3764.3606778764961</v>
      </c>
    </row>
    <row r="12953" spans="2:20" x14ac:dyDescent="0.25">
      <c r="B12953" s="64">
        <v>43036</v>
      </c>
      <c r="C12953" s="65">
        <v>35</v>
      </c>
      <c r="D12953" s="66">
        <v>7.0159000000000002</v>
      </c>
      <c r="E12953" s="57"/>
      <c r="F12953" s="67">
        <v>43036</v>
      </c>
      <c r="G12953" s="68">
        <v>35</v>
      </c>
      <c r="H12953" s="69">
        <v>28434.94</v>
      </c>
      <c r="I12953" s="57"/>
      <c r="J12953" s="67">
        <v>43036</v>
      </c>
      <c r="K12953" s="68">
        <v>35</v>
      </c>
      <c r="L12953" s="69">
        <v>-12115.14</v>
      </c>
      <c r="M12953" s="57"/>
      <c r="N12953" s="67">
        <v>43036</v>
      </c>
      <c r="O12953" s="68">
        <v>35</v>
      </c>
      <c r="P12953" s="69">
        <v>13369.073839999999</v>
      </c>
      <c r="Q12953" s="57"/>
      <c r="R12953" s="70">
        <f t="shared" si="606"/>
        <v>-0.42606525633604292</v>
      </c>
      <c r="S12953" s="71">
        <f t="shared" si="607"/>
        <v>93796.085154055996</v>
      </c>
      <c r="T12953" s="72">
        <f t="shared" si="608"/>
        <v>-5696.0978726150852</v>
      </c>
    </row>
    <row r="12954" spans="2:20" x14ac:dyDescent="0.25">
      <c r="B12954" s="64">
        <v>43036</v>
      </c>
      <c r="C12954" s="65">
        <v>36</v>
      </c>
      <c r="D12954" s="66">
        <v>8.0819700000000001</v>
      </c>
      <c r="E12954" s="57"/>
      <c r="F12954" s="67">
        <v>43036</v>
      </c>
      <c r="G12954" s="68">
        <v>36</v>
      </c>
      <c r="H12954" s="69">
        <v>30154.17</v>
      </c>
      <c r="I12954" s="57"/>
      <c r="J12954" s="67">
        <v>43036</v>
      </c>
      <c r="K12954" s="68">
        <v>36</v>
      </c>
      <c r="L12954" s="69">
        <v>3452.56</v>
      </c>
      <c r="M12954" s="57"/>
      <c r="N12954" s="67">
        <v>43036</v>
      </c>
      <c r="O12954" s="68">
        <v>36</v>
      </c>
      <c r="P12954" s="69">
        <v>14265.32805</v>
      </c>
      <c r="Q12954" s="57"/>
      <c r="R12954" s="70">
        <f t="shared" si="606"/>
        <v>0.11449693359160608</v>
      </c>
      <c r="S12954" s="71">
        <f t="shared" si="607"/>
        <v>115291.95334025851</v>
      </c>
      <c r="T12954" s="72">
        <f t="shared" si="608"/>
        <v>1633.3363184033255</v>
      </c>
    </row>
    <row r="12955" spans="2:20" x14ac:dyDescent="0.25">
      <c r="B12955" s="64">
        <v>43036</v>
      </c>
      <c r="C12955" s="65">
        <v>37</v>
      </c>
      <c r="D12955" s="66">
        <v>8.2357899999999997</v>
      </c>
      <c r="E12955" s="57"/>
      <c r="F12955" s="67">
        <v>43036</v>
      </c>
      <c r="G12955" s="68">
        <v>37</v>
      </c>
      <c r="H12955" s="69">
        <v>31274.89</v>
      </c>
      <c r="I12955" s="57"/>
      <c r="J12955" s="67">
        <v>43036</v>
      </c>
      <c r="K12955" s="68">
        <v>37</v>
      </c>
      <c r="L12955" s="69">
        <v>19731.080000000002</v>
      </c>
      <c r="M12955" s="57"/>
      <c r="N12955" s="67">
        <v>43036</v>
      </c>
      <c r="O12955" s="68">
        <v>37</v>
      </c>
      <c r="P12955" s="69">
        <v>14830.58527</v>
      </c>
      <c r="Q12955" s="57"/>
      <c r="R12955" s="70">
        <f t="shared" si="606"/>
        <v>0.6308920670864071</v>
      </c>
      <c r="S12955" s="71">
        <f t="shared" si="607"/>
        <v>122141.5858608133</v>
      </c>
      <c r="T12955" s="72">
        <f t="shared" si="608"/>
        <v>9356.4985970915204</v>
      </c>
    </row>
    <row r="12956" spans="2:20" x14ac:dyDescent="0.25">
      <c r="B12956" s="64">
        <v>43036</v>
      </c>
      <c r="C12956" s="65">
        <v>38</v>
      </c>
      <c r="D12956" s="66">
        <v>7.7140599999999999</v>
      </c>
      <c r="E12956" s="57"/>
      <c r="F12956" s="67">
        <v>43036</v>
      </c>
      <c r="G12956" s="68">
        <v>38</v>
      </c>
      <c r="H12956" s="69">
        <v>30953.62</v>
      </c>
      <c r="I12956" s="57"/>
      <c r="J12956" s="67">
        <v>43036</v>
      </c>
      <c r="K12956" s="68">
        <v>38</v>
      </c>
      <c r="L12956" s="69">
        <v>6963.17</v>
      </c>
      <c r="M12956" s="57"/>
      <c r="N12956" s="67">
        <v>43036</v>
      </c>
      <c r="O12956" s="68">
        <v>38</v>
      </c>
      <c r="P12956" s="69">
        <v>14707.997880000001</v>
      </c>
      <c r="Q12956" s="57"/>
      <c r="R12956" s="70">
        <f t="shared" si="606"/>
        <v>0.22495494872651406</v>
      </c>
      <c r="S12956" s="71">
        <f t="shared" si="607"/>
        <v>113458.37812619281</v>
      </c>
      <c r="T12956" s="72">
        <f t="shared" si="608"/>
        <v>3308.6369089650775</v>
      </c>
    </row>
    <row r="12957" spans="2:20" x14ac:dyDescent="0.25">
      <c r="B12957" s="64">
        <v>43036</v>
      </c>
      <c r="C12957" s="65">
        <v>39</v>
      </c>
      <c r="D12957" s="66">
        <v>7.1361699999999999</v>
      </c>
      <c r="E12957" s="57"/>
      <c r="F12957" s="67">
        <v>43036</v>
      </c>
      <c r="G12957" s="68">
        <v>39</v>
      </c>
      <c r="H12957" s="69">
        <v>29567.599999999999</v>
      </c>
      <c r="I12957" s="57"/>
      <c r="J12957" s="67">
        <v>43036</v>
      </c>
      <c r="K12957" s="68">
        <v>39</v>
      </c>
      <c r="L12957" s="69">
        <v>-5395.78</v>
      </c>
      <c r="M12957" s="57"/>
      <c r="N12957" s="67">
        <v>43036</v>
      </c>
      <c r="O12957" s="68">
        <v>39</v>
      </c>
      <c r="P12957" s="69">
        <v>13960.01648</v>
      </c>
      <c r="Q12957" s="57"/>
      <c r="R12957" s="70">
        <f t="shared" si="606"/>
        <v>-0.18248961701321717</v>
      </c>
      <c r="S12957" s="71">
        <f t="shared" si="607"/>
        <v>99621.050804081606</v>
      </c>
      <c r="T12957" s="72">
        <f t="shared" si="608"/>
        <v>-2547.5580609334002</v>
      </c>
    </row>
    <row r="12958" spans="2:20" x14ac:dyDescent="0.25">
      <c r="B12958" s="64">
        <v>43036</v>
      </c>
      <c r="C12958" s="65">
        <v>40</v>
      </c>
      <c r="D12958" s="66">
        <v>6.6978400000000002</v>
      </c>
      <c r="E12958" s="57"/>
      <c r="F12958" s="67">
        <v>43036</v>
      </c>
      <c r="G12958" s="68">
        <v>40</v>
      </c>
      <c r="H12958" s="69">
        <v>28344.12</v>
      </c>
      <c r="I12958" s="57"/>
      <c r="J12958" s="67">
        <v>43036</v>
      </c>
      <c r="K12958" s="68">
        <v>40</v>
      </c>
      <c r="L12958" s="69">
        <v>-16761.97</v>
      </c>
      <c r="M12958" s="57"/>
      <c r="N12958" s="67">
        <v>43036</v>
      </c>
      <c r="O12958" s="68">
        <v>40</v>
      </c>
      <c r="P12958" s="69">
        <v>13332.23731</v>
      </c>
      <c r="Q12958" s="57"/>
      <c r="R12958" s="70">
        <f t="shared" si="606"/>
        <v>-0.59137380169149723</v>
      </c>
      <c r="S12958" s="71">
        <f t="shared" si="607"/>
        <v>89297.192344410403</v>
      </c>
      <c r="T12958" s="72">
        <f t="shared" si="608"/>
        <v>-7884.3358630679204</v>
      </c>
    </row>
    <row r="12959" spans="2:20" x14ac:dyDescent="0.25">
      <c r="B12959" s="64">
        <v>43036</v>
      </c>
      <c r="C12959" s="65">
        <v>41</v>
      </c>
      <c r="D12959" s="66">
        <v>7.2665899999999999</v>
      </c>
      <c r="E12959" s="57"/>
      <c r="F12959" s="67">
        <v>43036</v>
      </c>
      <c r="G12959" s="68">
        <v>41</v>
      </c>
      <c r="H12959" s="69">
        <v>27913.9</v>
      </c>
      <c r="I12959" s="57"/>
      <c r="J12959" s="67">
        <v>43036</v>
      </c>
      <c r="K12959" s="68">
        <v>41</v>
      </c>
      <c r="L12959" s="69">
        <v>-9678.17</v>
      </c>
      <c r="M12959" s="57"/>
      <c r="N12959" s="67">
        <v>43036</v>
      </c>
      <c r="O12959" s="68">
        <v>41</v>
      </c>
      <c r="P12959" s="69">
        <v>13467.239449999999</v>
      </c>
      <c r="Q12959" s="57"/>
      <c r="R12959" s="70">
        <f t="shared" si="606"/>
        <v>-0.34671507743453978</v>
      </c>
      <c r="S12959" s="71">
        <f t="shared" si="607"/>
        <v>97860.907514975494</v>
      </c>
      <c r="T12959" s="72">
        <f t="shared" si="608"/>
        <v>-4669.2949687362388</v>
      </c>
    </row>
    <row r="12960" spans="2:20" x14ac:dyDescent="0.25">
      <c r="B12960" s="64">
        <v>43036</v>
      </c>
      <c r="C12960" s="65">
        <v>42</v>
      </c>
      <c r="D12960" s="66">
        <v>6.8426099999999996</v>
      </c>
      <c r="E12960" s="57"/>
      <c r="F12960" s="67">
        <v>43036</v>
      </c>
      <c r="G12960" s="68">
        <v>42</v>
      </c>
      <c r="H12960" s="69">
        <v>26809.86</v>
      </c>
      <c r="I12960" s="57"/>
      <c r="J12960" s="67">
        <v>43036</v>
      </c>
      <c r="K12960" s="68">
        <v>42</v>
      </c>
      <c r="L12960" s="69">
        <v>-16867.88</v>
      </c>
      <c r="M12960" s="57"/>
      <c r="N12960" s="67">
        <v>43036</v>
      </c>
      <c r="O12960" s="68">
        <v>42</v>
      </c>
      <c r="P12960" s="69">
        <v>12916.97119</v>
      </c>
      <c r="Q12960" s="57"/>
      <c r="R12960" s="70">
        <f t="shared" si="606"/>
        <v>-0.62916703033883803</v>
      </c>
      <c r="S12960" s="71">
        <f t="shared" si="607"/>
        <v>88385.796234405891</v>
      </c>
      <c r="T12960" s="72">
        <f t="shared" si="608"/>
        <v>-8126.932404584627</v>
      </c>
    </row>
    <row r="12961" spans="2:20" x14ac:dyDescent="0.25">
      <c r="B12961" s="64">
        <v>43036</v>
      </c>
      <c r="C12961" s="65">
        <v>43</v>
      </c>
      <c r="D12961" s="66">
        <v>8.09802</v>
      </c>
      <c r="E12961" s="57"/>
      <c r="F12961" s="67">
        <v>43036</v>
      </c>
      <c r="G12961" s="68">
        <v>43</v>
      </c>
      <c r="H12961" s="69">
        <v>25778.639999999999</v>
      </c>
      <c r="I12961" s="57"/>
      <c r="J12961" s="67">
        <v>43036</v>
      </c>
      <c r="K12961" s="68">
        <v>43</v>
      </c>
      <c r="L12961" s="69">
        <v>-4159.59</v>
      </c>
      <c r="M12961" s="57"/>
      <c r="N12961" s="67">
        <v>43036</v>
      </c>
      <c r="O12961" s="68">
        <v>43</v>
      </c>
      <c r="P12961" s="69">
        <v>12438.869280000001</v>
      </c>
      <c r="Q12961" s="57"/>
      <c r="R12961" s="70">
        <f t="shared" si="606"/>
        <v>-0.16135800802524883</v>
      </c>
      <c r="S12961" s="71">
        <f t="shared" si="607"/>
        <v>100730.2122068256</v>
      </c>
      <c r="T12961" s="72">
        <f t="shared" si="608"/>
        <v>-2007.1111691072613</v>
      </c>
    </row>
    <row r="12962" spans="2:20" x14ac:dyDescent="0.25">
      <c r="B12962" s="64">
        <v>43036</v>
      </c>
      <c r="C12962" s="65">
        <v>44</v>
      </c>
      <c r="D12962" s="66">
        <v>8.3707100000000008</v>
      </c>
      <c r="E12962" s="57"/>
      <c r="F12962" s="67">
        <v>43036</v>
      </c>
      <c r="G12962" s="68">
        <v>44</v>
      </c>
      <c r="H12962" s="69">
        <v>24547.13</v>
      </c>
      <c r="I12962" s="57"/>
      <c r="J12962" s="67">
        <v>43036</v>
      </c>
      <c r="K12962" s="68">
        <v>44</v>
      </c>
      <c r="L12962" s="69">
        <v>-3976.83</v>
      </c>
      <c r="M12962" s="57"/>
      <c r="N12962" s="67">
        <v>43036</v>
      </c>
      <c r="O12962" s="68">
        <v>44</v>
      </c>
      <c r="P12962" s="69">
        <v>11771.905909999999</v>
      </c>
      <c r="Q12962" s="57"/>
      <c r="R12962" s="70">
        <f t="shared" si="606"/>
        <v>-0.16200794145792197</v>
      </c>
      <c r="S12962" s="71">
        <f t="shared" si="607"/>
        <v>98539.210519896107</v>
      </c>
      <c r="T12962" s="72">
        <f t="shared" si="608"/>
        <v>-1907.1422435154454</v>
      </c>
    </row>
    <row r="12963" spans="2:20" x14ac:dyDescent="0.25">
      <c r="B12963" s="64">
        <v>43036</v>
      </c>
      <c r="C12963" s="65">
        <v>45</v>
      </c>
      <c r="D12963" s="66">
        <v>7.9608100000000004</v>
      </c>
      <c r="E12963" s="57"/>
      <c r="F12963" s="67">
        <v>43036</v>
      </c>
      <c r="G12963" s="68">
        <v>45</v>
      </c>
      <c r="H12963" s="69">
        <v>23401.26</v>
      </c>
      <c r="I12963" s="57"/>
      <c r="J12963" s="67">
        <v>43036</v>
      </c>
      <c r="K12963" s="68">
        <v>45</v>
      </c>
      <c r="L12963" s="69">
        <v>-7790.86</v>
      </c>
      <c r="M12963" s="57"/>
      <c r="N12963" s="67">
        <v>43036</v>
      </c>
      <c r="O12963" s="68">
        <v>45</v>
      </c>
      <c r="P12963" s="69">
        <v>11229.03465</v>
      </c>
      <c r="Q12963" s="57"/>
      <c r="R12963" s="70">
        <f t="shared" si="606"/>
        <v>-0.33292480832228694</v>
      </c>
      <c r="S12963" s="71">
        <f t="shared" si="607"/>
        <v>89392.211332066494</v>
      </c>
      <c r="T12963" s="72">
        <f t="shared" si="608"/>
        <v>-3738.4242084955681</v>
      </c>
    </row>
    <row r="12964" spans="2:20" x14ac:dyDescent="0.25">
      <c r="B12964" s="64">
        <v>43036</v>
      </c>
      <c r="C12964" s="65">
        <v>46</v>
      </c>
      <c r="D12964" s="66">
        <v>7.7254800000000001</v>
      </c>
      <c r="E12964" s="57"/>
      <c r="F12964" s="67">
        <v>43036</v>
      </c>
      <c r="G12964" s="68">
        <v>46</v>
      </c>
      <c r="H12964" s="69">
        <v>22110.880000000001</v>
      </c>
      <c r="I12964" s="57"/>
      <c r="J12964" s="67">
        <v>43036</v>
      </c>
      <c r="K12964" s="68">
        <v>46</v>
      </c>
      <c r="L12964" s="69">
        <v>-14969.05</v>
      </c>
      <c r="M12964" s="57"/>
      <c r="N12964" s="67">
        <v>43036</v>
      </c>
      <c r="O12964" s="68">
        <v>46</v>
      </c>
      <c r="P12964" s="69">
        <v>10554.576059999999</v>
      </c>
      <c r="Q12964" s="57"/>
      <c r="R12964" s="70">
        <f t="shared" si="606"/>
        <v>-0.67699928722873082</v>
      </c>
      <c r="S12964" s="71">
        <f t="shared" si="607"/>
        <v>81539.166260008802</v>
      </c>
      <c r="T12964" s="72">
        <f t="shared" si="608"/>
        <v>-7145.440469621426</v>
      </c>
    </row>
    <row r="12965" spans="2:20" x14ac:dyDescent="0.25">
      <c r="B12965" s="64">
        <v>43036</v>
      </c>
      <c r="C12965" s="65">
        <v>47</v>
      </c>
      <c r="D12965" s="66">
        <v>10.30701</v>
      </c>
      <c r="E12965" s="57"/>
      <c r="F12965" s="67">
        <v>43036</v>
      </c>
      <c r="G12965" s="68">
        <v>47</v>
      </c>
      <c r="H12965" s="69">
        <v>20699.12</v>
      </c>
      <c r="I12965" s="57"/>
      <c r="J12965" s="67">
        <v>43036</v>
      </c>
      <c r="K12965" s="68">
        <v>47</v>
      </c>
      <c r="L12965" s="69">
        <v>-1717.38</v>
      </c>
      <c r="M12965" s="57"/>
      <c r="N12965" s="67">
        <v>43036</v>
      </c>
      <c r="O12965" s="68">
        <v>47</v>
      </c>
      <c r="P12965" s="69">
        <v>9838.2014959999997</v>
      </c>
      <c r="Q12965" s="57"/>
      <c r="R12965" s="70">
        <f t="shared" si="606"/>
        <v>-8.2968744564986346E-2</v>
      </c>
      <c r="S12965" s="71">
        <f t="shared" si="607"/>
        <v>101402.44120128696</v>
      </c>
      <c r="T12965" s="72">
        <f t="shared" si="608"/>
        <v>-816.26322690049051</v>
      </c>
    </row>
    <row r="12966" spans="2:20" x14ac:dyDescent="0.25">
      <c r="B12966" s="64">
        <v>43036</v>
      </c>
      <c r="C12966" s="65">
        <v>48</v>
      </c>
      <c r="D12966" s="66">
        <v>10.6928</v>
      </c>
      <c r="E12966" s="57"/>
      <c r="F12966" s="67">
        <v>43036</v>
      </c>
      <c r="G12966" s="68">
        <v>48</v>
      </c>
      <c r="H12966" s="69">
        <v>19596.63</v>
      </c>
      <c r="I12966" s="57"/>
      <c r="J12966" s="67">
        <v>43036</v>
      </c>
      <c r="K12966" s="68">
        <v>48</v>
      </c>
      <c r="L12966" s="69">
        <v>-5157.8900000000003</v>
      </c>
      <c r="M12966" s="57"/>
      <c r="N12966" s="67">
        <v>43036</v>
      </c>
      <c r="O12966" s="68">
        <v>48</v>
      </c>
      <c r="P12966" s="69">
        <v>9260.3926269999993</v>
      </c>
      <c r="Q12966" s="57"/>
      <c r="R12966" s="70">
        <f t="shared" si="606"/>
        <v>-0.26320290784691042</v>
      </c>
      <c r="S12966" s="71">
        <f t="shared" si="607"/>
        <v>99019.5262819856</v>
      </c>
      <c r="T12966" s="72">
        <f t="shared" si="608"/>
        <v>-2437.3622672304896</v>
      </c>
    </row>
    <row r="12967" spans="2:20" x14ac:dyDescent="0.25">
      <c r="B12967" s="64">
        <v>43037</v>
      </c>
      <c r="C12967" s="65">
        <v>1</v>
      </c>
      <c r="D12967" s="66">
        <v>13.855320000000001</v>
      </c>
      <c r="E12967" s="57"/>
      <c r="F12967" s="67">
        <v>43037</v>
      </c>
      <c r="G12967" s="68">
        <v>1</v>
      </c>
      <c r="H12967" s="69">
        <v>18583.68</v>
      </c>
      <c r="I12967" s="57"/>
      <c r="J12967" s="67">
        <v>43037</v>
      </c>
      <c r="K12967" s="68">
        <v>1</v>
      </c>
      <c r="L12967" s="69">
        <v>66880.75</v>
      </c>
      <c r="M12967" s="57"/>
      <c r="N12967" s="67">
        <v>43037</v>
      </c>
      <c r="O12967" s="68">
        <v>1</v>
      </c>
      <c r="P12967" s="69">
        <v>8779.4245620000002</v>
      </c>
      <c r="Q12967" s="57"/>
      <c r="R12967" s="70">
        <f t="shared" si="606"/>
        <v>3.5988969891862106</v>
      </c>
      <c r="S12967" s="71">
        <f t="shared" si="607"/>
        <v>121641.73672236985</v>
      </c>
      <c r="T12967" s="72">
        <f t="shared" si="608"/>
        <v>31596.244622969265</v>
      </c>
    </row>
    <row r="12968" spans="2:20" x14ac:dyDescent="0.25">
      <c r="B12968" s="64">
        <v>43037</v>
      </c>
      <c r="C12968" s="65">
        <v>2</v>
      </c>
      <c r="D12968" s="66">
        <v>19.540150000000001</v>
      </c>
      <c r="E12968" s="57"/>
      <c r="F12968" s="67">
        <v>43037</v>
      </c>
      <c r="G12968" s="68">
        <v>2</v>
      </c>
      <c r="H12968" s="69">
        <v>17992.990000000002</v>
      </c>
      <c r="I12968" s="57"/>
      <c r="J12968" s="67">
        <v>43037</v>
      </c>
      <c r="K12968" s="68">
        <v>2</v>
      </c>
      <c r="L12968" s="69">
        <v>97637.13</v>
      </c>
      <c r="M12968" s="57"/>
      <c r="N12968" s="67">
        <v>43037</v>
      </c>
      <c r="O12968" s="68">
        <v>2</v>
      </c>
      <c r="P12968" s="69">
        <v>8447.8837750000002</v>
      </c>
      <c r="Q12968" s="57"/>
      <c r="R12968" s="70">
        <f t="shared" si="606"/>
        <v>5.4263982806637472</v>
      </c>
      <c r="S12968" s="71">
        <f t="shared" si="607"/>
        <v>165072.91614606627</v>
      </c>
      <c r="T12968" s="72">
        <f t="shared" si="608"/>
        <v>45841.581991907166</v>
      </c>
    </row>
    <row r="12969" spans="2:20" x14ac:dyDescent="0.25">
      <c r="B12969" s="64">
        <v>43037</v>
      </c>
      <c r="C12969" s="65">
        <v>3</v>
      </c>
      <c r="D12969" s="66">
        <v>17.096450000000001</v>
      </c>
      <c r="E12969" s="57"/>
      <c r="F12969" s="67">
        <v>43037</v>
      </c>
      <c r="G12969" s="68">
        <v>3</v>
      </c>
      <c r="H12969" s="69">
        <v>18580.560000000001</v>
      </c>
      <c r="I12969" s="57"/>
      <c r="J12969" s="67">
        <v>43037</v>
      </c>
      <c r="K12969" s="68">
        <v>3</v>
      </c>
      <c r="L12969" s="69">
        <v>77832.61</v>
      </c>
      <c r="M12969" s="57"/>
      <c r="N12969" s="67">
        <v>43037</v>
      </c>
      <c r="O12969" s="68">
        <v>3</v>
      </c>
      <c r="P12969" s="69">
        <v>8649.9952950000006</v>
      </c>
      <c r="Q12969" s="57"/>
      <c r="R12969" s="70">
        <f t="shared" si="606"/>
        <v>4.188927029109994</v>
      </c>
      <c r="S12969" s="71">
        <f t="shared" si="607"/>
        <v>147884.21206120276</v>
      </c>
      <c r="T12969" s="72">
        <f t="shared" si="608"/>
        <v>36234.199092899777</v>
      </c>
    </row>
    <row r="12970" spans="2:20" x14ac:dyDescent="0.25">
      <c r="B12970" s="64">
        <v>43037</v>
      </c>
      <c r="C12970" s="65">
        <v>4</v>
      </c>
      <c r="D12970" s="66">
        <v>15.468590000000001</v>
      </c>
      <c r="E12970" s="57"/>
      <c r="F12970" s="67">
        <v>43037</v>
      </c>
      <c r="G12970" s="68">
        <v>4</v>
      </c>
      <c r="H12970" s="69">
        <v>19185.96</v>
      </c>
      <c r="I12970" s="57"/>
      <c r="J12970" s="67">
        <v>43037</v>
      </c>
      <c r="K12970" s="68">
        <v>4</v>
      </c>
      <c r="L12970" s="69">
        <v>38129.550000000003</v>
      </c>
      <c r="M12970" s="57"/>
      <c r="N12970" s="67">
        <v>43037</v>
      </c>
      <c r="O12970" s="68">
        <v>4</v>
      </c>
      <c r="P12970" s="69">
        <v>8960.1724279999999</v>
      </c>
      <c r="Q12970" s="57"/>
      <c r="R12970" s="70">
        <f t="shared" si="606"/>
        <v>1.9873673248563015</v>
      </c>
      <c r="S12970" s="71">
        <f t="shared" si="607"/>
        <v>138601.23361803652</v>
      </c>
      <c r="T12970" s="72">
        <f t="shared" si="608"/>
        <v>17807.15390848555</v>
      </c>
    </row>
    <row r="12971" spans="2:20" x14ac:dyDescent="0.25">
      <c r="B12971" s="64">
        <v>43037</v>
      </c>
      <c r="C12971" s="65">
        <v>5</v>
      </c>
      <c r="D12971" s="66">
        <v>14.7509</v>
      </c>
      <c r="E12971" s="57"/>
      <c r="F12971" s="67">
        <v>43037</v>
      </c>
      <c r="G12971" s="68">
        <v>5</v>
      </c>
      <c r="H12971" s="69">
        <v>19290.54</v>
      </c>
      <c r="I12971" s="57"/>
      <c r="J12971" s="67">
        <v>43037</v>
      </c>
      <c r="K12971" s="68">
        <v>5</v>
      </c>
      <c r="L12971" s="69">
        <v>5896.04</v>
      </c>
      <c r="M12971" s="57"/>
      <c r="N12971" s="67">
        <v>43037</v>
      </c>
      <c r="O12971" s="68">
        <v>5</v>
      </c>
      <c r="P12971" s="69">
        <v>9026.1550979999993</v>
      </c>
      <c r="Q12971" s="57"/>
      <c r="R12971" s="70">
        <f t="shared" si="606"/>
        <v>0.3056441136432676</v>
      </c>
      <c r="S12971" s="71">
        <f t="shared" si="607"/>
        <v>133143.91123508819</v>
      </c>
      <c r="T12971" s="72">
        <f t="shared" si="608"/>
        <v>2758.7911745348711</v>
      </c>
    </row>
    <row r="12972" spans="2:20" x14ac:dyDescent="0.25">
      <c r="B12972" s="64">
        <v>43037</v>
      </c>
      <c r="C12972" s="65">
        <v>6</v>
      </c>
      <c r="D12972" s="66">
        <v>13.76498</v>
      </c>
      <c r="E12972" s="57"/>
      <c r="F12972" s="67">
        <v>43037</v>
      </c>
      <c r="G12972" s="68">
        <v>6</v>
      </c>
      <c r="H12972" s="69">
        <v>18945.23</v>
      </c>
      <c r="I12972" s="57"/>
      <c r="J12972" s="67">
        <v>43037</v>
      </c>
      <c r="K12972" s="68">
        <v>6</v>
      </c>
      <c r="L12972" s="69">
        <v>45762.3</v>
      </c>
      <c r="M12972" s="57"/>
      <c r="N12972" s="67">
        <v>43037</v>
      </c>
      <c r="O12972" s="68">
        <v>6</v>
      </c>
      <c r="P12972" s="69">
        <v>8905.2787690000005</v>
      </c>
      <c r="Q12972" s="57"/>
      <c r="R12972" s="70">
        <f t="shared" si="606"/>
        <v>2.4155051165913535</v>
      </c>
      <c r="S12972" s="71">
        <f t="shared" si="607"/>
        <v>122580.98414970962</v>
      </c>
      <c r="T12972" s="72">
        <f t="shared" si="608"/>
        <v>21510.746431191852</v>
      </c>
    </row>
    <row r="12973" spans="2:20" x14ac:dyDescent="0.25">
      <c r="B12973" s="64">
        <v>43037</v>
      </c>
      <c r="C12973" s="65">
        <v>7</v>
      </c>
      <c r="D12973" s="66">
        <v>13.78158</v>
      </c>
      <c r="E12973" s="57"/>
      <c r="F12973" s="67">
        <v>43037</v>
      </c>
      <c r="G12973" s="68">
        <v>7</v>
      </c>
      <c r="H12973" s="69">
        <v>18994.46</v>
      </c>
      <c r="I12973" s="57"/>
      <c r="J12973" s="67">
        <v>43037</v>
      </c>
      <c r="K12973" s="68">
        <v>7</v>
      </c>
      <c r="L12973" s="69">
        <v>30591.759999999998</v>
      </c>
      <c r="M12973" s="57"/>
      <c r="N12973" s="67">
        <v>43037</v>
      </c>
      <c r="O12973" s="68">
        <v>7</v>
      </c>
      <c r="P12973" s="69">
        <v>9177.8832689999999</v>
      </c>
      <c r="Q12973" s="57"/>
      <c r="R12973" s="70">
        <f t="shared" si="606"/>
        <v>1.6105622376208641</v>
      </c>
      <c r="S12973" s="71">
        <f t="shared" si="607"/>
        <v>126485.73250238501</v>
      </c>
      <c r="T12973" s="72">
        <f t="shared" si="608"/>
        <v>14781.552214343732</v>
      </c>
    </row>
    <row r="12974" spans="2:20" x14ac:dyDescent="0.25">
      <c r="B12974" s="64">
        <v>43037</v>
      </c>
      <c r="C12974" s="65">
        <v>8</v>
      </c>
      <c r="D12974" s="66">
        <v>11.63274</v>
      </c>
      <c r="E12974" s="57"/>
      <c r="F12974" s="67">
        <v>43037</v>
      </c>
      <c r="G12974" s="68">
        <v>8</v>
      </c>
      <c r="H12974" s="69">
        <v>18899.78</v>
      </c>
      <c r="I12974" s="57"/>
      <c r="J12974" s="67">
        <v>43037</v>
      </c>
      <c r="K12974" s="68">
        <v>8</v>
      </c>
      <c r="L12974" s="69">
        <v>-2126.34</v>
      </c>
      <c r="M12974" s="57"/>
      <c r="N12974" s="67">
        <v>43037</v>
      </c>
      <c r="O12974" s="68">
        <v>8</v>
      </c>
      <c r="P12974" s="69">
        <v>9198.7846840000002</v>
      </c>
      <c r="Q12974" s="57"/>
      <c r="R12974" s="70">
        <f t="shared" si="606"/>
        <v>-0.11250607149924498</v>
      </c>
      <c r="S12974" s="71">
        <f t="shared" si="607"/>
        <v>107007.07054495416</v>
      </c>
      <c r="T12974" s="72">
        <f t="shared" si="608"/>
        <v>-1034.9191273642637</v>
      </c>
    </row>
    <row r="12975" spans="2:20" x14ac:dyDescent="0.25">
      <c r="B12975" s="64">
        <v>43037</v>
      </c>
      <c r="C12975" s="65">
        <v>9</v>
      </c>
      <c r="D12975" s="66">
        <v>10.545949999999999</v>
      </c>
      <c r="E12975" s="57"/>
      <c r="F12975" s="67">
        <v>43037</v>
      </c>
      <c r="G12975" s="68">
        <v>9</v>
      </c>
      <c r="H12975" s="69">
        <v>18929.71</v>
      </c>
      <c r="I12975" s="57"/>
      <c r="J12975" s="67">
        <v>43037</v>
      </c>
      <c r="K12975" s="68">
        <v>9</v>
      </c>
      <c r="L12975" s="69">
        <v>-4646.09</v>
      </c>
      <c r="M12975" s="57"/>
      <c r="N12975" s="67">
        <v>43037</v>
      </c>
      <c r="O12975" s="68">
        <v>9</v>
      </c>
      <c r="P12975" s="69">
        <v>9321.981151</v>
      </c>
      <c r="Q12975" s="57"/>
      <c r="R12975" s="70">
        <f t="shared" si="606"/>
        <v>-0.24543904793047544</v>
      </c>
      <c r="S12975" s="71">
        <f t="shared" si="607"/>
        <v>98309.14711938845</v>
      </c>
      <c r="T12975" s="72">
        <f t="shared" si="608"/>
        <v>-2287.9781785272776</v>
      </c>
    </row>
    <row r="12976" spans="2:20" x14ac:dyDescent="0.25">
      <c r="B12976" s="64">
        <v>43037</v>
      </c>
      <c r="C12976" s="65">
        <v>10</v>
      </c>
      <c r="D12976" s="66">
        <v>9.8417300000000001</v>
      </c>
      <c r="E12976" s="57"/>
      <c r="F12976" s="67">
        <v>43037</v>
      </c>
      <c r="G12976" s="68">
        <v>10</v>
      </c>
      <c r="H12976" s="69">
        <v>18626.740000000002</v>
      </c>
      <c r="I12976" s="57"/>
      <c r="J12976" s="67">
        <v>43037</v>
      </c>
      <c r="K12976" s="68">
        <v>10</v>
      </c>
      <c r="L12976" s="69">
        <v>-7143.81</v>
      </c>
      <c r="M12976" s="57"/>
      <c r="N12976" s="67">
        <v>43037</v>
      </c>
      <c r="O12976" s="68">
        <v>10</v>
      </c>
      <c r="P12976" s="69">
        <v>9120.5246659999993</v>
      </c>
      <c r="Q12976" s="57"/>
      <c r="R12976" s="70">
        <f t="shared" si="606"/>
        <v>-0.38352443852225349</v>
      </c>
      <c r="S12976" s="71">
        <f t="shared" si="607"/>
        <v>89761.74122111217</v>
      </c>
      <c r="T12976" s="72">
        <f t="shared" si="608"/>
        <v>-3497.9441015560133</v>
      </c>
    </row>
    <row r="12977" spans="2:20" x14ac:dyDescent="0.25">
      <c r="B12977" s="64">
        <v>43037</v>
      </c>
      <c r="C12977" s="65">
        <v>11</v>
      </c>
      <c r="D12977" s="66">
        <v>10.01389</v>
      </c>
      <c r="E12977" s="57"/>
      <c r="F12977" s="67">
        <v>43037</v>
      </c>
      <c r="G12977" s="68">
        <v>11</v>
      </c>
      <c r="H12977" s="69">
        <v>18980.22</v>
      </c>
      <c r="I12977" s="57"/>
      <c r="J12977" s="67">
        <v>43037</v>
      </c>
      <c r="K12977" s="68">
        <v>11</v>
      </c>
      <c r="L12977" s="69">
        <v>-4726.92</v>
      </c>
      <c r="M12977" s="57"/>
      <c r="N12977" s="67">
        <v>43037</v>
      </c>
      <c r="O12977" s="68">
        <v>11</v>
      </c>
      <c r="P12977" s="69">
        <v>9412.4862489999996</v>
      </c>
      <c r="Q12977" s="57"/>
      <c r="R12977" s="70">
        <f t="shared" si="606"/>
        <v>-0.24904453162292112</v>
      </c>
      <c r="S12977" s="71">
        <f t="shared" si="607"/>
        <v>94255.601923998605</v>
      </c>
      <c r="T12977" s="72">
        <f t="shared" si="608"/>
        <v>-2344.1282292893907</v>
      </c>
    </row>
    <row r="12978" spans="2:20" x14ac:dyDescent="0.25">
      <c r="B12978" s="64">
        <v>43037</v>
      </c>
      <c r="C12978" s="65">
        <v>12</v>
      </c>
      <c r="D12978" s="66">
        <v>9.0958299999999994</v>
      </c>
      <c r="E12978" s="57"/>
      <c r="F12978" s="67">
        <v>43037</v>
      </c>
      <c r="G12978" s="68">
        <v>12</v>
      </c>
      <c r="H12978" s="69">
        <v>19042.45</v>
      </c>
      <c r="I12978" s="57"/>
      <c r="J12978" s="67">
        <v>43037</v>
      </c>
      <c r="K12978" s="68">
        <v>12</v>
      </c>
      <c r="L12978" s="69">
        <v>-5733.66</v>
      </c>
      <c r="M12978" s="57"/>
      <c r="N12978" s="67">
        <v>43037</v>
      </c>
      <c r="O12978" s="68">
        <v>12</v>
      </c>
      <c r="P12978" s="69">
        <v>9395.9303060000002</v>
      </c>
      <c r="Q12978" s="57"/>
      <c r="R12978" s="70">
        <f t="shared" si="606"/>
        <v>-0.30109886070332337</v>
      </c>
      <c r="S12978" s="71">
        <f t="shared" si="607"/>
        <v>85463.784755223969</v>
      </c>
      <c r="T12978" s="72">
        <f t="shared" si="608"/>
        <v>-2829.1039103844287</v>
      </c>
    </row>
    <row r="12979" spans="2:20" x14ac:dyDescent="0.25">
      <c r="B12979" s="64">
        <v>43037</v>
      </c>
      <c r="C12979" s="65">
        <v>13</v>
      </c>
      <c r="D12979" s="66">
        <v>7.0002599999999999</v>
      </c>
      <c r="E12979" s="57"/>
      <c r="F12979" s="67">
        <v>43037</v>
      </c>
      <c r="G12979" s="68">
        <v>13</v>
      </c>
      <c r="H12979" s="69">
        <v>19337.89</v>
      </c>
      <c r="I12979" s="57"/>
      <c r="J12979" s="67">
        <v>43037</v>
      </c>
      <c r="K12979" s="68">
        <v>13</v>
      </c>
      <c r="L12979" s="69">
        <v>-8988.4699999999993</v>
      </c>
      <c r="M12979" s="57"/>
      <c r="N12979" s="67">
        <v>43037</v>
      </c>
      <c r="O12979" s="68">
        <v>13</v>
      </c>
      <c r="P12979" s="69">
        <v>9439.9648280000001</v>
      </c>
      <c r="Q12979" s="57"/>
      <c r="R12979" s="70">
        <f t="shared" si="606"/>
        <v>-0.46481131085139071</v>
      </c>
      <c r="S12979" s="71">
        <f t="shared" si="607"/>
        <v>66082.208186855278</v>
      </c>
      <c r="T12979" s="72">
        <f t="shared" si="608"/>
        <v>-4387.8024260937027</v>
      </c>
    </row>
    <row r="12980" spans="2:20" x14ac:dyDescent="0.25">
      <c r="B12980" s="64">
        <v>43037</v>
      </c>
      <c r="C12980" s="65">
        <v>14</v>
      </c>
      <c r="D12980" s="66">
        <v>7.2618299999999998</v>
      </c>
      <c r="E12980" s="57"/>
      <c r="F12980" s="67">
        <v>43037</v>
      </c>
      <c r="G12980" s="68">
        <v>14</v>
      </c>
      <c r="H12980" s="69">
        <v>19494.689999999999</v>
      </c>
      <c r="I12980" s="57"/>
      <c r="J12980" s="67">
        <v>43037</v>
      </c>
      <c r="K12980" s="68">
        <v>14</v>
      </c>
      <c r="L12980" s="69">
        <v>-5123.63</v>
      </c>
      <c r="M12980" s="57"/>
      <c r="N12980" s="67">
        <v>43037</v>
      </c>
      <c r="O12980" s="68">
        <v>14</v>
      </c>
      <c r="P12980" s="69">
        <v>9506.0415290000001</v>
      </c>
      <c r="Q12980" s="57"/>
      <c r="R12980" s="70">
        <f t="shared" si="606"/>
        <v>-0.26282182481485988</v>
      </c>
      <c r="S12980" s="71">
        <f t="shared" si="607"/>
        <v>69031.257556538068</v>
      </c>
      <c r="T12980" s="72">
        <f t="shared" si="608"/>
        <v>-2498.3951814176207</v>
      </c>
    </row>
    <row r="12981" spans="2:20" x14ac:dyDescent="0.25">
      <c r="B12981" s="64">
        <v>43037</v>
      </c>
      <c r="C12981" s="65">
        <v>15</v>
      </c>
      <c r="D12981" s="66">
        <v>6.6442399999999999</v>
      </c>
      <c r="E12981" s="57"/>
      <c r="F12981" s="67">
        <v>43037</v>
      </c>
      <c r="G12981" s="68">
        <v>15</v>
      </c>
      <c r="H12981" s="69">
        <v>19346.419999999998</v>
      </c>
      <c r="I12981" s="57"/>
      <c r="J12981" s="67">
        <v>43037</v>
      </c>
      <c r="K12981" s="68">
        <v>15</v>
      </c>
      <c r="L12981" s="69">
        <v>-5096.91</v>
      </c>
      <c r="M12981" s="57"/>
      <c r="N12981" s="67">
        <v>43037</v>
      </c>
      <c r="O12981" s="68">
        <v>15</v>
      </c>
      <c r="P12981" s="69">
        <v>9297.0164060000006</v>
      </c>
      <c r="Q12981" s="57"/>
      <c r="R12981" s="70">
        <f t="shared" si="606"/>
        <v>-0.26345494411886022</v>
      </c>
      <c r="S12981" s="71">
        <f t="shared" si="607"/>
        <v>61771.608285401446</v>
      </c>
      <c r="T12981" s="72">
        <f t="shared" si="608"/>
        <v>-2449.3449377148568</v>
      </c>
    </row>
    <row r="12982" spans="2:20" x14ac:dyDescent="0.25">
      <c r="B12982" s="64">
        <v>43037</v>
      </c>
      <c r="C12982" s="65">
        <v>16</v>
      </c>
      <c r="D12982" s="66">
        <v>5.8053299999999997</v>
      </c>
      <c r="E12982" s="57"/>
      <c r="F12982" s="67">
        <v>43037</v>
      </c>
      <c r="G12982" s="68">
        <v>16</v>
      </c>
      <c r="H12982" s="69">
        <v>19919.21</v>
      </c>
      <c r="I12982" s="57"/>
      <c r="J12982" s="67">
        <v>43037</v>
      </c>
      <c r="K12982" s="68">
        <v>16</v>
      </c>
      <c r="L12982" s="69">
        <v>-4755.3900000000003</v>
      </c>
      <c r="M12982" s="57"/>
      <c r="N12982" s="67">
        <v>43037</v>
      </c>
      <c r="O12982" s="68">
        <v>16</v>
      </c>
      <c r="P12982" s="69">
        <v>9677.0355189999991</v>
      </c>
      <c r="Q12982" s="57"/>
      <c r="R12982" s="70">
        <f t="shared" si="606"/>
        <v>-0.23873386544948322</v>
      </c>
      <c r="S12982" s="71">
        <f t="shared" si="607"/>
        <v>56178.384609516259</v>
      </c>
      <c r="T12982" s="72">
        <f t="shared" si="608"/>
        <v>-2310.2360955428157</v>
      </c>
    </row>
    <row r="12983" spans="2:20" x14ac:dyDescent="0.25">
      <c r="B12983" s="64">
        <v>43037</v>
      </c>
      <c r="C12983" s="65">
        <v>17</v>
      </c>
      <c r="D12983" s="66">
        <v>3.2633999999999999</v>
      </c>
      <c r="E12983" s="57"/>
      <c r="F12983" s="67">
        <v>43037</v>
      </c>
      <c r="G12983" s="68">
        <v>17</v>
      </c>
      <c r="H12983" s="69">
        <v>21491.21</v>
      </c>
      <c r="I12983" s="57"/>
      <c r="J12983" s="67">
        <v>43037</v>
      </c>
      <c r="K12983" s="68">
        <v>17</v>
      </c>
      <c r="L12983" s="69">
        <v>20237.52</v>
      </c>
      <c r="M12983" s="57"/>
      <c r="N12983" s="67">
        <v>43037</v>
      </c>
      <c r="O12983" s="68">
        <v>17</v>
      </c>
      <c r="P12983" s="69">
        <v>10728.4161</v>
      </c>
      <c r="Q12983" s="57"/>
      <c r="R12983" s="70">
        <f t="shared" si="606"/>
        <v>0.9416649876856632</v>
      </c>
      <c r="S12983" s="71">
        <f t="shared" si="607"/>
        <v>35011.113100739996</v>
      </c>
      <c r="T12983" s="72">
        <f t="shared" si="608"/>
        <v>10102.573814693171</v>
      </c>
    </row>
    <row r="12984" spans="2:20" x14ac:dyDescent="0.25">
      <c r="B12984" s="64">
        <v>43037</v>
      </c>
      <c r="C12984" s="65">
        <v>18</v>
      </c>
      <c r="D12984" s="66">
        <v>2.8047499999999999</v>
      </c>
      <c r="E12984" s="57"/>
      <c r="F12984" s="67">
        <v>43037</v>
      </c>
      <c r="G12984" s="68">
        <v>18</v>
      </c>
      <c r="H12984" s="69">
        <v>22726.09</v>
      </c>
      <c r="I12984" s="57"/>
      <c r="J12984" s="67">
        <v>43037</v>
      </c>
      <c r="K12984" s="68">
        <v>18</v>
      </c>
      <c r="L12984" s="69">
        <v>15300.74</v>
      </c>
      <c r="M12984" s="57"/>
      <c r="N12984" s="67">
        <v>43037</v>
      </c>
      <c r="O12984" s="68">
        <v>18</v>
      </c>
      <c r="P12984" s="69">
        <v>11345.715179999999</v>
      </c>
      <c r="Q12984" s="57"/>
      <c r="R12984" s="70">
        <f t="shared" si="606"/>
        <v>0.67326759684573989</v>
      </c>
      <c r="S12984" s="71">
        <f t="shared" si="607"/>
        <v>31821.894651104994</v>
      </c>
      <c r="T12984" s="72">
        <f t="shared" si="608"/>
        <v>7638.7023937348304</v>
      </c>
    </row>
    <row r="12985" spans="2:20" x14ac:dyDescent="0.25">
      <c r="B12985" s="64">
        <v>43037</v>
      </c>
      <c r="C12985" s="65">
        <v>19</v>
      </c>
      <c r="D12985" s="66">
        <v>2.1406100000000001</v>
      </c>
      <c r="E12985" s="57"/>
      <c r="F12985" s="67">
        <v>43037</v>
      </c>
      <c r="G12985" s="68">
        <v>19</v>
      </c>
      <c r="H12985" s="69">
        <v>23577.26</v>
      </c>
      <c r="I12985" s="57"/>
      <c r="J12985" s="67">
        <v>43037</v>
      </c>
      <c r="K12985" s="68">
        <v>19</v>
      </c>
      <c r="L12985" s="69">
        <v>-9710.5300000000007</v>
      </c>
      <c r="M12985" s="57"/>
      <c r="N12985" s="67">
        <v>43037</v>
      </c>
      <c r="O12985" s="68">
        <v>19</v>
      </c>
      <c r="P12985" s="69">
        <v>11507.3125</v>
      </c>
      <c r="Q12985" s="57"/>
      <c r="R12985" s="70">
        <f t="shared" si="606"/>
        <v>-0.41185998712318572</v>
      </c>
      <c r="S12985" s="71">
        <f t="shared" si="607"/>
        <v>24632.668210625001</v>
      </c>
      <c r="T12985" s="72">
        <f t="shared" si="608"/>
        <v>-4739.401578072474</v>
      </c>
    </row>
    <row r="12986" spans="2:20" x14ac:dyDescent="0.25">
      <c r="B12986" s="64">
        <v>43037</v>
      </c>
      <c r="C12986" s="65">
        <v>20</v>
      </c>
      <c r="D12986" s="66">
        <v>2.2030099999999999</v>
      </c>
      <c r="E12986" s="57"/>
      <c r="F12986" s="67">
        <v>43037</v>
      </c>
      <c r="G12986" s="68">
        <v>20</v>
      </c>
      <c r="H12986" s="69">
        <v>24593.5</v>
      </c>
      <c r="I12986" s="57"/>
      <c r="J12986" s="67">
        <v>43037</v>
      </c>
      <c r="K12986" s="68">
        <v>20</v>
      </c>
      <c r="L12986" s="69">
        <v>-5698.75</v>
      </c>
      <c r="M12986" s="57"/>
      <c r="N12986" s="67">
        <v>43037</v>
      </c>
      <c r="O12986" s="68">
        <v>20</v>
      </c>
      <c r="P12986" s="69">
        <v>12046.017239999999</v>
      </c>
      <c r="Q12986" s="57"/>
      <c r="R12986" s="70">
        <f t="shared" si="606"/>
        <v>-0.23171773029459003</v>
      </c>
      <c r="S12986" s="71">
        <f t="shared" si="607"/>
        <v>26537.496439892398</v>
      </c>
      <c r="T12986" s="72">
        <f t="shared" si="608"/>
        <v>-2791.2757739423014</v>
      </c>
    </row>
    <row r="12987" spans="2:20" x14ac:dyDescent="0.25">
      <c r="B12987" s="64">
        <v>43037</v>
      </c>
      <c r="C12987" s="65">
        <v>21</v>
      </c>
      <c r="D12987" s="66">
        <v>1.7821899999999999</v>
      </c>
      <c r="E12987" s="57"/>
      <c r="F12987" s="67">
        <v>43037</v>
      </c>
      <c r="G12987" s="68">
        <v>21</v>
      </c>
      <c r="H12987" s="69">
        <v>25082.15</v>
      </c>
      <c r="I12987" s="57"/>
      <c r="J12987" s="67">
        <v>43037</v>
      </c>
      <c r="K12987" s="68">
        <v>21</v>
      </c>
      <c r="L12987" s="69">
        <v>-9841.23</v>
      </c>
      <c r="M12987" s="57"/>
      <c r="N12987" s="67">
        <v>43037</v>
      </c>
      <c r="O12987" s="68">
        <v>21</v>
      </c>
      <c r="P12987" s="69">
        <v>12086.368479999999</v>
      </c>
      <c r="Q12987" s="57"/>
      <c r="R12987" s="70">
        <f t="shared" si="606"/>
        <v>-0.3923599053510165</v>
      </c>
      <c r="S12987" s="71">
        <f t="shared" si="607"/>
        <v>21540.205041371199</v>
      </c>
      <c r="T12987" s="72">
        <f t="shared" si="608"/>
        <v>-4742.2063928503085</v>
      </c>
    </row>
    <row r="12988" spans="2:20" x14ac:dyDescent="0.25">
      <c r="B12988" s="64">
        <v>43037</v>
      </c>
      <c r="C12988" s="65">
        <v>22</v>
      </c>
      <c r="D12988" s="66">
        <v>1.5261499999999999</v>
      </c>
      <c r="E12988" s="57"/>
      <c r="F12988" s="67">
        <v>43037</v>
      </c>
      <c r="G12988" s="68">
        <v>22</v>
      </c>
      <c r="H12988" s="69">
        <v>25441.51</v>
      </c>
      <c r="I12988" s="57"/>
      <c r="J12988" s="67">
        <v>43037</v>
      </c>
      <c r="K12988" s="68">
        <v>22</v>
      </c>
      <c r="L12988" s="69">
        <v>-11213.88</v>
      </c>
      <c r="M12988" s="57"/>
      <c r="N12988" s="67">
        <v>43037</v>
      </c>
      <c r="O12988" s="68">
        <v>22</v>
      </c>
      <c r="P12988" s="69">
        <v>12307.259980000001</v>
      </c>
      <c r="Q12988" s="57"/>
      <c r="R12988" s="70">
        <f t="shared" si="606"/>
        <v>-0.440771007695691</v>
      </c>
      <c r="S12988" s="71">
        <f t="shared" si="607"/>
        <v>18782.724818477</v>
      </c>
      <c r="T12988" s="72">
        <f t="shared" si="608"/>
        <v>-5424.6833833574501</v>
      </c>
    </row>
    <row r="12989" spans="2:20" x14ac:dyDescent="0.25">
      <c r="B12989" s="64">
        <v>43037</v>
      </c>
      <c r="C12989" s="65">
        <v>23</v>
      </c>
      <c r="D12989" s="66">
        <v>1.3167</v>
      </c>
      <c r="E12989" s="57"/>
      <c r="F12989" s="67">
        <v>43037</v>
      </c>
      <c r="G12989" s="68">
        <v>23</v>
      </c>
      <c r="H12989" s="69">
        <v>25470.89</v>
      </c>
      <c r="I12989" s="57"/>
      <c r="J12989" s="67">
        <v>43037</v>
      </c>
      <c r="K12989" s="68">
        <v>23</v>
      </c>
      <c r="L12989" s="69">
        <v>-13757.2</v>
      </c>
      <c r="M12989" s="57"/>
      <c r="N12989" s="67">
        <v>43037</v>
      </c>
      <c r="O12989" s="68">
        <v>23</v>
      </c>
      <c r="P12989" s="69">
        <v>12232.676079999999</v>
      </c>
      <c r="Q12989" s="57"/>
      <c r="R12989" s="70">
        <f t="shared" si="606"/>
        <v>-0.54011461711781572</v>
      </c>
      <c r="S12989" s="71">
        <f t="shared" si="607"/>
        <v>16106.764594535998</v>
      </c>
      <c r="T12989" s="72">
        <f t="shared" si="608"/>
        <v>-6607.0471572754623</v>
      </c>
    </row>
    <row r="12990" spans="2:20" x14ac:dyDescent="0.25">
      <c r="B12990" s="64">
        <v>43037</v>
      </c>
      <c r="C12990" s="65">
        <v>24</v>
      </c>
      <c r="D12990" s="66">
        <v>1.35022</v>
      </c>
      <c r="E12990" s="57"/>
      <c r="F12990" s="67">
        <v>43037</v>
      </c>
      <c r="G12990" s="68">
        <v>24</v>
      </c>
      <c r="H12990" s="69">
        <v>25395.84</v>
      </c>
      <c r="I12990" s="57"/>
      <c r="J12990" s="67">
        <v>43037</v>
      </c>
      <c r="K12990" s="68">
        <v>24</v>
      </c>
      <c r="L12990" s="69">
        <v>-18364.36</v>
      </c>
      <c r="M12990" s="57"/>
      <c r="N12990" s="67">
        <v>43037</v>
      </c>
      <c r="O12990" s="68">
        <v>24</v>
      </c>
      <c r="P12990" s="69">
        <v>12229.01503</v>
      </c>
      <c r="Q12990" s="57"/>
      <c r="R12990" s="70">
        <f t="shared" si="606"/>
        <v>-0.72312473223961093</v>
      </c>
      <c r="S12990" s="71">
        <f t="shared" si="607"/>
        <v>16511.860673806601</v>
      </c>
      <c r="T12990" s="72">
        <f t="shared" si="608"/>
        <v>-8843.1032191229278</v>
      </c>
    </row>
    <row r="12991" spans="2:20" x14ac:dyDescent="0.25">
      <c r="B12991" s="64">
        <v>43037</v>
      </c>
      <c r="C12991" s="65">
        <v>25</v>
      </c>
      <c r="D12991" s="66">
        <v>1.0970500000000001</v>
      </c>
      <c r="E12991" s="57"/>
      <c r="F12991" s="67">
        <v>43037</v>
      </c>
      <c r="G12991" s="68">
        <v>25</v>
      </c>
      <c r="H12991" s="69">
        <v>25298.21</v>
      </c>
      <c r="I12991" s="57"/>
      <c r="J12991" s="67">
        <v>43037</v>
      </c>
      <c r="K12991" s="68">
        <v>25</v>
      </c>
      <c r="L12991" s="69">
        <v>-23386.44</v>
      </c>
      <c r="M12991" s="57"/>
      <c r="N12991" s="67">
        <v>43037</v>
      </c>
      <c r="O12991" s="68">
        <v>25</v>
      </c>
      <c r="P12991" s="69">
        <v>12221.42237</v>
      </c>
      <c r="Q12991" s="57"/>
      <c r="R12991" s="70">
        <f t="shared" si="606"/>
        <v>-0.92443062177126367</v>
      </c>
      <c r="S12991" s="71">
        <f t="shared" si="607"/>
        <v>13407.511411008501</v>
      </c>
      <c r="T12991" s="72">
        <f t="shared" si="608"/>
        <v>-11297.857080428332</v>
      </c>
    </row>
    <row r="12992" spans="2:20" x14ac:dyDescent="0.25">
      <c r="B12992" s="64">
        <v>43037</v>
      </c>
      <c r="C12992" s="65">
        <v>26</v>
      </c>
      <c r="D12992" s="66">
        <v>1.2950900000000001</v>
      </c>
      <c r="E12992" s="57"/>
      <c r="F12992" s="67">
        <v>43037</v>
      </c>
      <c r="G12992" s="68">
        <v>26</v>
      </c>
      <c r="H12992" s="69">
        <v>25316.38</v>
      </c>
      <c r="I12992" s="57"/>
      <c r="J12992" s="67">
        <v>43037</v>
      </c>
      <c r="K12992" s="68">
        <v>26</v>
      </c>
      <c r="L12992" s="69">
        <v>-17630.02</v>
      </c>
      <c r="M12992" s="57"/>
      <c r="N12992" s="67">
        <v>43037</v>
      </c>
      <c r="O12992" s="68">
        <v>26</v>
      </c>
      <c r="P12992" s="69">
        <v>12269.89839</v>
      </c>
      <c r="Q12992" s="57"/>
      <c r="R12992" s="70">
        <f t="shared" si="606"/>
        <v>-0.69638787219973786</v>
      </c>
      <c r="S12992" s="71">
        <f t="shared" si="607"/>
        <v>15890.622705905102</v>
      </c>
      <c r="T12992" s="72">
        <f t="shared" si="608"/>
        <v>-8544.6084319190886</v>
      </c>
    </row>
    <row r="12993" spans="2:20" x14ac:dyDescent="0.25">
      <c r="B12993" s="64">
        <v>43037</v>
      </c>
      <c r="C12993" s="65">
        <v>27</v>
      </c>
      <c r="D12993" s="66">
        <v>1.28091</v>
      </c>
      <c r="E12993" s="57"/>
      <c r="F12993" s="67">
        <v>43037</v>
      </c>
      <c r="G12993" s="68">
        <v>27</v>
      </c>
      <c r="H12993" s="69">
        <v>25534.43</v>
      </c>
      <c r="I12993" s="57"/>
      <c r="J12993" s="67">
        <v>43037</v>
      </c>
      <c r="K12993" s="68">
        <v>27</v>
      </c>
      <c r="L12993" s="69">
        <v>-16703.099999999999</v>
      </c>
      <c r="M12993" s="57"/>
      <c r="N12993" s="67">
        <v>43037</v>
      </c>
      <c r="O12993" s="68">
        <v>27</v>
      </c>
      <c r="P12993" s="69">
        <v>12385.36564</v>
      </c>
      <c r="Q12993" s="57"/>
      <c r="R12993" s="70">
        <f t="shared" si="606"/>
        <v>-0.65414031172812548</v>
      </c>
      <c r="S12993" s="71">
        <f t="shared" si="607"/>
        <v>15864.538701932401</v>
      </c>
      <c r="T12993" s="72">
        <f t="shared" si="608"/>
        <v>-8101.7669406164141</v>
      </c>
    </row>
    <row r="12994" spans="2:20" x14ac:dyDescent="0.25">
      <c r="B12994" s="64">
        <v>43037</v>
      </c>
      <c r="C12994" s="65">
        <v>28</v>
      </c>
      <c r="D12994" s="66">
        <v>1.4595499999999999</v>
      </c>
      <c r="E12994" s="57"/>
      <c r="F12994" s="67">
        <v>43037</v>
      </c>
      <c r="G12994" s="68">
        <v>28</v>
      </c>
      <c r="H12994" s="69">
        <v>25720.97</v>
      </c>
      <c r="I12994" s="57"/>
      <c r="J12994" s="67">
        <v>43037</v>
      </c>
      <c r="K12994" s="68">
        <v>28</v>
      </c>
      <c r="L12994" s="69">
        <v>-15127.77</v>
      </c>
      <c r="M12994" s="57"/>
      <c r="N12994" s="67">
        <v>43037</v>
      </c>
      <c r="O12994" s="68">
        <v>28</v>
      </c>
      <c r="P12994" s="69">
        <v>12474.75891</v>
      </c>
      <c r="Q12994" s="57"/>
      <c r="R12994" s="70">
        <f t="shared" si="606"/>
        <v>-0.5881492805286892</v>
      </c>
      <c r="S12994" s="71">
        <f t="shared" si="607"/>
        <v>18207.534367090499</v>
      </c>
      <c r="T12994" s="72">
        <f t="shared" si="608"/>
        <v>-7337.0204776853552</v>
      </c>
    </row>
    <row r="12995" spans="2:20" x14ac:dyDescent="0.25">
      <c r="B12995" s="64">
        <v>43037</v>
      </c>
      <c r="C12995" s="65">
        <v>29</v>
      </c>
      <c r="D12995" s="66">
        <v>0.84477000000000002</v>
      </c>
      <c r="E12995" s="57"/>
      <c r="F12995" s="67">
        <v>43037</v>
      </c>
      <c r="G12995" s="68">
        <v>29</v>
      </c>
      <c r="H12995" s="69">
        <v>25708.67</v>
      </c>
      <c r="I12995" s="57"/>
      <c r="J12995" s="67">
        <v>43037</v>
      </c>
      <c r="K12995" s="68">
        <v>29</v>
      </c>
      <c r="L12995" s="69">
        <v>-20248.54</v>
      </c>
      <c r="M12995" s="57"/>
      <c r="N12995" s="67">
        <v>43037</v>
      </c>
      <c r="O12995" s="68">
        <v>29</v>
      </c>
      <c r="P12995" s="69">
        <v>12479.70544</v>
      </c>
      <c r="Q12995" s="57"/>
      <c r="R12995" s="70">
        <f t="shared" si="606"/>
        <v>-0.78761522863687627</v>
      </c>
      <c r="S12995" s="71">
        <f t="shared" si="607"/>
        <v>10542.4807645488</v>
      </c>
      <c r="T12995" s="72">
        <f t="shared" si="608"/>
        <v>-9829.206053446469</v>
      </c>
    </row>
    <row r="12996" spans="2:20" x14ac:dyDescent="0.25">
      <c r="B12996" s="64">
        <v>43037</v>
      </c>
      <c r="C12996" s="65">
        <v>30</v>
      </c>
      <c r="D12996" s="66">
        <v>0.44228000000000001</v>
      </c>
      <c r="E12996" s="57"/>
      <c r="F12996" s="67">
        <v>43037</v>
      </c>
      <c r="G12996" s="68">
        <v>30</v>
      </c>
      <c r="H12996" s="69">
        <v>25628.02</v>
      </c>
      <c r="I12996" s="57"/>
      <c r="J12996" s="67">
        <v>43037</v>
      </c>
      <c r="K12996" s="68">
        <v>30</v>
      </c>
      <c r="L12996" s="69">
        <v>-31080.01</v>
      </c>
      <c r="M12996" s="57"/>
      <c r="N12996" s="67">
        <v>43037</v>
      </c>
      <c r="O12996" s="68">
        <v>30</v>
      </c>
      <c r="P12996" s="69">
        <v>12448.303749999999</v>
      </c>
      <c r="Q12996" s="57"/>
      <c r="R12996" s="70">
        <f t="shared" si="606"/>
        <v>-1.2127355137072626</v>
      </c>
      <c r="S12996" s="71">
        <f t="shared" si="607"/>
        <v>5505.6357825499999</v>
      </c>
      <c r="T12996" s="72">
        <f t="shared" si="608"/>
        <v>-15096.500043040292</v>
      </c>
    </row>
    <row r="12997" spans="2:20" x14ac:dyDescent="0.25">
      <c r="B12997" s="64">
        <v>43037</v>
      </c>
      <c r="C12997" s="65">
        <v>31</v>
      </c>
      <c r="D12997" s="66">
        <v>0.35693999999999998</v>
      </c>
      <c r="E12997" s="57"/>
      <c r="F12997" s="67">
        <v>43037</v>
      </c>
      <c r="G12997" s="68">
        <v>31</v>
      </c>
      <c r="H12997" s="69">
        <v>26017.47</v>
      </c>
      <c r="I12997" s="57"/>
      <c r="J12997" s="67">
        <v>43037</v>
      </c>
      <c r="K12997" s="68">
        <v>31</v>
      </c>
      <c r="L12997" s="69">
        <v>-23597.8</v>
      </c>
      <c r="M12997" s="57"/>
      <c r="N12997" s="67">
        <v>43037</v>
      </c>
      <c r="O12997" s="68">
        <v>31</v>
      </c>
      <c r="P12997" s="69">
        <v>12632.835590000001</v>
      </c>
      <c r="Q12997" s="57"/>
      <c r="R12997" s="70">
        <f t="shared" si="606"/>
        <v>-0.9069982592465754</v>
      </c>
      <c r="S12997" s="71">
        <f t="shared" si="607"/>
        <v>4509.1643354946</v>
      </c>
      <c r="T12997" s="72">
        <f t="shared" si="608"/>
        <v>-11457.959889478185</v>
      </c>
    </row>
    <row r="12998" spans="2:20" x14ac:dyDescent="0.25">
      <c r="B12998" s="64">
        <v>43037</v>
      </c>
      <c r="C12998" s="65">
        <v>32</v>
      </c>
      <c r="D12998" s="66">
        <v>-0.12866</v>
      </c>
      <c r="E12998" s="57"/>
      <c r="F12998" s="67">
        <v>43037</v>
      </c>
      <c r="G12998" s="68">
        <v>32</v>
      </c>
      <c r="H12998" s="69">
        <v>26565.85</v>
      </c>
      <c r="I12998" s="57"/>
      <c r="J12998" s="67">
        <v>43037</v>
      </c>
      <c r="K12998" s="68">
        <v>32</v>
      </c>
      <c r="L12998" s="69">
        <v>-20090.080000000002</v>
      </c>
      <c r="M12998" s="57"/>
      <c r="N12998" s="67">
        <v>43037</v>
      </c>
      <c r="O12998" s="68">
        <v>32</v>
      </c>
      <c r="P12998" s="69">
        <v>12886.80337</v>
      </c>
      <c r="Q12998" s="57"/>
      <c r="R12998" s="70">
        <f t="shared" si="606"/>
        <v>-0.75623704869221209</v>
      </c>
      <c r="S12998" s="71">
        <f t="shared" si="607"/>
        <v>-1658.0161215841999</v>
      </c>
      <c r="T12998" s="72">
        <f t="shared" si="608"/>
        <v>-9745.4781476056523</v>
      </c>
    </row>
    <row r="12999" spans="2:20" x14ac:dyDescent="0.25">
      <c r="B12999" s="64">
        <v>43037</v>
      </c>
      <c r="C12999" s="65">
        <v>33</v>
      </c>
      <c r="D12999" s="66">
        <v>0.99685999999999997</v>
      </c>
      <c r="E12999" s="57"/>
      <c r="F12999" s="67">
        <v>43037</v>
      </c>
      <c r="G12999" s="68">
        <v>33</v>
      </c>
      <c r="H12999" s="69">
        <v>28052</v>
      </c>
      <c r="I12999" s="57"/>
      <c r="J12999" s="67">
        <v>43037</v>
      </c>
      <c r="K12999" s="68">
        <v>33</v>
      </c>
      <c r="L12999" s="69">
        <v>-23774.59</v>
      </c>
      <c r="M12999" s="57"/>
      <c r="N12999" s="67">
        <v>43037</v>
      </c>
      <c r="O12999" s="68">
        <v>33</v>
      </c>
      <c r="P12999" s="69">
        <v>13811.68057</v>
      </c>
      <c r="Q12999" s="57"/>
      <c r="R12999" s="70">
        <f t="shared" si="606"/>
        <v>-0.84751853700270929</v>
      </c>
      <c r="S12999" s="71">
        <f t="shared" si="607"/>
        <v>13768.311893010199</v>
      </c>
      <c r="T12999" s="72">
        <f t="shared" si="608"/>
        <v>-11705.655310235146</v>
      </c>
    </row>
    <row r="13000" spans="2:20" x14ac:dyDescent="0.25">
      <c r="B13000" s="64">
        <v>43037</v>
      </c>
      <c r="C13000" s="65">
        <v>34</v>
      </c>
      <c r="D13000" s="66">
        <v>1.3915900000000001</v>
      </c>
      <c r="E13000" s="57"/>
      <c r="F13000" s="67">
        <v>43037</v>
      </c>
      <c r="G13000" s="68">
        <v>34</v>
      </c>
      <c r="H13000" s="69">
        <v>29527.61</v>
      </c>
      <c r="I13000" s="57"/>
      <c r="J13000" s="67">
        <v>43037</v>
      </c>
      <c r="K13000" s="68">
        <v>34</v>
      </c>
      <c r="L13000" s="69">
        <v>-12921.4</v>
      </c>
      <c r="M13000" s="57"/>
      <c r="N13000" s="67">
        <v>43037</v>
      </c>
      <c r="O13000" s="68">
        <v>34</v>
      </c>
      <c r="P13000" s="69">
        <v>14543.534369999999</v>
      </c>
      <c r="Q13000" s="57"/>
      <c r="R13000" s="70">
        <f t="shared" si="606"/>
        <v>-0.43760399165391306</v>
      </c>
      <c r="S13000" s="71">
        <f t="shared" si="607"/>
        <v>20238.636993948301</v>
      </c>
      <c r="T13000" s="72">
        <f t="shared" si="608"/>
        <v>-6364.3086930678774</v>
      </c>
    </row>
    <row r="13001" spans="2:20" x14ac:dyDescent="0.25">
      <c r="B13001" s="64">
        <v>43037</v>
      </c>
      <c r="C13001" s="65">
        <v>35</v>
      </c>
      <c r="D13001" s="66">
        <v>2.2155499999999999</v>
      </c>
      <c r="E13001" s="57"/>
      <c r="F13001" s="67">
        <v>43037</v>
      </c>
      <c r="G13001" s="68">
        <v>35</v>
      </c>
      <c r="H13001" s="69">
        <v>31215.74</v>
      </c>
      <c r="I13001" s="57"/>
      <c r="J13001" s="67">
        <v>43037</v>
      </c>
      <c r="K13001" s="68">
        <v>35</v>
      </c>
      <c r="L13001" s="69">
        <v>5966.97</v>
      </c>
      <c r="M13001" s="57"/>
      <c r="N13001" s="67">
        <v>43037</v>
      </c>
      <c r="O13001" s="68">
        <v>35</v>
      </c>
      <c r="P13001" s="69">
        <v>15348.171200000001</v>
      </c>
      <c r="Q13001" s="57"/>
      <c r="R13001" s="70">
        <f t="shared" si="606"/>
        <v>0.19115260442328133</v>
      </c>
      <c r="S13001" s="71">
        <f t="shared" si="607"/>
        <v>34004.640702160003</v>
      </c>
      <c r="T13001" s="72">
        <f t="shared" si="608"/>
        <v>2933.8428980143995</v>
      </c>
    </row>
    <row r="13002" spans="2:20" x14ac:dyDescent="0.25">
      <c r="B13002" s="64">
        <v>43037</v>
      </c>
      <c r="C13002" s="65">
        <v>36</v>
      </c>
      <c r="D13002" s="66">
        <v>3.18031</v>
      </c>
      <c r="E13002" s="57"/>
      <c r="F13002" s="67">
        <v>43037</v>
      </c>
      <c r="G13002" s="68">
        <v>36</v>
      </c>
      <c r="H13002" s="69">
        <v>33777.230000000003</v>
      </c>
      <c r="I13002" s="57"/>
      <c r="J13002" s="67">
        <v>43037</v>
      </c>
      <c r="K13002" s="68">
        <v>36</v>
      </c>
      <c r="L13002" s="69">
        <v>40074.230000000003</v>
      </c>
      <c r="M13002" s="57"/>
      <c r="N13002" s="67">
        <v>43037</v>
      </c>
      <c r="O13002" s="68">
        <v>36</v>
      </c>
      <c r="P13002" s="69">
        <v>16610.921200000001</v>
      </c>
      <c r="Q13002" s="57"/>
      <c r="R13002" s="70">
        <f t="shared" ref="R13002:R13065" si="609">L13002/H13002</f>
        <v>1.186427365417472</v>
      </c>
      <c r="S13002" s="71">
        <f t="shared" ref="S13002:S13065" si="610">P13002*D13002</f>
        <v>52827.878801571998</v>
      </c>
      <c r="T13002" s="72">
        <f t="shared" ref="T13002:T13065" si="611">P13002*R13002</f>
        <v>19707.651476473231</v>
      </c>
    </row>
    <row r="13003" spans="2:20" x14ac:dyDescent="0.25">
      <c r="B13003" s="64">
        <v>43037</v>
      </c>
      <c r="C13003" s="65">
        <v>37</v>
      </c>
      <c r="D13003" s="66">
        <v>2.8871199999999999</v>
      </c>
      <c r="E13003" s="57"/>
      <c r="F13003" s="67">
        <v>43037</v>
      </c>
      <c r="G13003" s="68">
        <v>37</v>
      </c>
      <c r="H13003" s="69">
        <v>36028.410000000003</v>
      </c>
      <c r="I13003" s="57"/>
      <c r="J13003" s="67">
        <v>43037</v>
      </c>
      <c r="K13003" s="68">
        <v>37</v>
      </c>
      <c r="L13003" s="69">
        <v>50927.519999999997</v>
      </c>
      <c r="M13003" s="57"/>
      <c r="N13003" s="67">
        <v>43037</v>
      </c>
      <c r="O13003" s="68">
        <v>37</v>
      </c>
      <c r="P13003" s="69">
        <v>17644.735550000001</v>
      </c>
      <c r="Q13003" s="57"/>
      <c r="R13003" s="70">
        <f t="shared" si="609"/>
        <v>1.4135378164065522</v>
      </c>
      <c r="S13003" s="71">
        <f t="shared" si="610"/>
        <v>50942.468901116001</v>
      </c>
      <c r="T13003" s="72">
        <f t="shared" si="611"/>
        <v>24941.500960418067</v>
      </c>
    </row>
    <row r="13004" spans="2:20" x14ac:dyDescent="0.25">
      <c r="B13004" s="64">
        <v>43037</v>
      </c>
      <c r="C13004" s="65">
        <v>38</v>
      </c>
      <c r="D13004" s="66">
        <v>3.07762</v>
      </c>
      <c r="E13004" s="57"/>
      <c r="F13004" s="67">
        <v>43037</v>
      </c>
      <c r="G13004" s="68">
        <v>38</v>
      </c>
      <c r="H13004" s="69">
        <v>36360.44</v>
      </c>
      <c r="I13004" s="57"/>
      <c r="J13004" s="67">
        <v>43037</v>
      </c>
      <c r="K13004" s="68">
        <v>38</v>
      </c>
      <c r="L13004" s="69">
        <v>57729.33</v>
      </c>
      <c r="M13004" s="57"/>
      <c r="N13004" s="67">
        <v>43037</v>
      </c>
      <c r="O13004" s="68">
        <v>38</v>
      </c>
      <c r="P13004" s="69">
        <v>17850.10686</v>
      </c>
      <c r="Q13004" s="57"/>
      <c r="R13004" s="70">
        <f t="shared" si="609"/>
        <v>1.5876961334901338</v>
      </c>
      <c r="S13004" s="71">
        <f t="shared" si="610"/>
        <v>54935.845874473198</v>
      </c>
      <c r="T13004" s="72">
        <f t="shared" si="611"/>
        <v>28340.545644007714</v>
      </c>
    </row>
    <row r="13005" spans="2:20" x14ac:dyDescent="0.25">
      <c r="B13005" s="64">
        <v>43037</v>
      </c>
      <c r="C13005" s="65">
        <v>39</v>
      </c>
      <c r="D13005" s="66">
        <v>2.2699199999999999</v>
      </c>
      <c r="E13005" s="57"/>
      <c r="F13005" s="67">
        <v>43037</v>
      </c>
      <c r="G13005" s="68">
        <v>39</v>
      </c>
      <c r="H13005" s="69">
        <v>35767.980000000003</v>
      </c>
      <c r="I13005" s="57"/>
      <c r="J13005" s="67">
        <v>43037</v>
      </c>
      <c r="K13005" s="68">
        <v>39</v>
      </c>
      <c r="L13005" s="69">
        <v>13251.48</v>
      </c>
      <c r="M13005" s="57"/>
      <c r="N13005" s="67">
        <v>43037</v>
      </c>
      <c r="O13005" s="68">
        <v>39</v>
      </c>
      <c r="P13005" s="69">
        <v>17559.321889999999</v>
      </c>
      <c r="Q13005" s="57"/>
      <c r="R13005" s="70">
        <f t="shared" si="609"/>
        <v>0.37048443887521737</v>
      </c>
      <c r="S13005" s="71">
        <f t="shared" si="610"/>
        <v>39858.2559445488</v>
      </c>
      <c r="T13005" s="72">
        <f t="shared" si="611"/>
        <v>6505.4555174459711</v>
      </c>
    </row>
    <row r="13006" spans="2:20" x14ac:dyDescent="0.25">
      <c r="B13006" s="64">
        <v>43037</v>
      </c>
      <c r="C13006" s="65">
        <v>40</v>
      </c>
      <c r="D13006" s="66">
        <v>2.38747</v>
      </c>
      <c r="E13006" s="57"/>
      <c r="F13006" s="67">
        <v>43037</v>
      </c>
      <c r="G13006" s="68">
        <v>40</v>
      </c>
      <c r="H13006" s="69">
        <v>35030.550000000003</v>
      </c>
      <c r="I13006" s="57"/>
      <c r="J13006" s="67">
        <v>43037</v>
      </c>
      <c r="K13006" s="68">
        <v>40</v>
      </c>
      <c r="L13006" s="69">
        <v>10445.4</v>
      </c>
      <c r="M13006" s="57"/>
      <c r="N13006" s="67">
        <v>43037</v>
      </c>
      <c r="O13006" s="68">
        <v>40</v>
      </c>
      <c r="P13006" s="69">
        <v>17219.214360000002</v>
      </c>
      <c r="Q13006" s="57"/>
      <c r="R13006" s="70">
        <f t="shared" si="609"/>
        <v>0.29817973169133793</v>
      </c>
      <c r="S13006" s="71">
        <f t="shared" si="610"/>
        <v>41110.357708069205</v>
      </c>
      <c r="T13006" s="72">
        <f t="shared" si="611"/>
        <v>5134.4207178004335</v>
      </c>
    </row>
    <row r="13007" spans="2:20" x14ac:dyDescent="0.25">
      <c r="B13007" s="64">
        <v>43037</v>
      </c>
      <c r="C13007" s="65">
        <v>41</v>
      </c>
      <c r="D13007" s="66">
        <v>2.2745600000000001</v>
      </c>
      <c r="E13007" s="57"/>
      <c r="F13007" s="67">
        <v>43037</v>
      </c>
      <c r="G13007" s="68">
        <v>41</v>
      </c>
      <c r="H13007" s="69">
        <v>34139.730000000003</v>
      </c>
      <c r="I13007" s="57"/>
      <c r="J13007" s="67">
        <v>43037</v>
      </c>
      <c r="K13007" s="68">
        <v>41</v>
      </c>
      <c r="L13007" s="69">
        <v>-1214.57</v>
      </c>
      <c r="M13007" s="57"/>
      <c r="N13007" s="67">
        <v>43037</v>
      </c>
      <c r="O13007" s="68">
        <v>41</v>
      </c>
      <c r="P13007" s="69">
        <v>16807.067360000001</v>
      </c>
      <c r="Q13007" s="57"/>
      <c r="R13007" s="70">
        <f t="shared" si="609"/>
        <v>-3.5576438360818897E-2</v>
      </c>
      <c r="S13007" s="71">
        <f t="shared" si="610"/>
        <v>38228.683134361607</v>
      </c>
      <c r="T13007" s="72">
        <f t="shared" si="611"/>
        <v>-597.93559595917122</v>
      </c>
    </row>
    <row r="13008" spans="2:20" x14ac:dyDescent="0.25">
      <c r="B13008" s="64">
        <v>43037</v>
      </c>
      <c r="C13008" s="65">
        <v>42</v>
      </c>
      <c r="D13008" s="66">
        <v>1.93089</v>
      </c>
      <c r="E13008" s="57"/>
      <c r="F13008" s="67">
        <v>43037</v>
      </c>
      <c r="G13008" s="68">
        <v>42</v>
      </c>
      <c r="H13008" s="69">
        <v>33024.07</v>
      </c>
      <c r="I13008" s="57"/>
      <c r="J13008" s="67">
        <v>43037</v>
      </c>
      <c r="K13008" s="68">
        <v>42</v>
      </c>
      <c r="L13008" s="69">
        <v>-5408.93</v>
      </c>
      <c r="M13008" s="57"/>
      <c r="N13008" s="67">
        <v>43037</v>
      </c>
      <c r="O13008" s="68">
        <v>42</v>
      </c>
      <c r="P13008" s="69">
        <v>16267.78073</v>
      </c>
      <c r="Q13008" s="57"/>
      <c r="R13008" s="70">
        <f t="shared" si="609"/>
        <v>-0.16378750408414228</v>
      </c>
      <c r="S13008" s="71">
        <f t="shared" si="610"/>
        <v>31411.2951337497</v>
      </c>
      <c r="T13008" s="72">
        <f t="shared" si="611"/>
        <v>-2664.459202754806</v>
      </c>
    </row>
    <row r="13009" spans="2:20" x14ac:dyDescent="0.25">
      <c r="B13009" s="64">
        <v>43037</v>
      </c>
      <c r="C13009" s="65">
        <v>43</v>
      </c>
      <c r="D13009" s="66">
        <v>1.9016299999999999</v>
      </c>
      <c r="E13009" s="57"/>
      <c r="F13009" s="67">
        <v>43037</v>
      </c>
      <c r="G13009" s="68">
        <v>43</v>
      </c>
      <c r="H13009" s="69">
        <v>32769.599999999999</v>
      </c>
      <c r="I13009" s="57"/>
      <c r="J13009" s="67">
        <v>43037</v>
      </c>
      <c r="K13009" s="68">
        <v>43</v>
      </c>
      <c r="L13009" s="69">
        <v>12420.82</v>
      </c>
      <c r="M13009" s="57"/>
      <c r="N13009" s="67">
        <v>43037</v>
      </c>
      <c r="O13009" s="68">
        <v>43</v>
      </c>
      <c r="P13009" s="69">
        <v>16460.089550000001</v>
      </c>
      <c r="Q13009" s="57"/>
      <c r="R13009" s="70">
        <f t="shared" si="609"/>
        <v>0.37903483716615399</v>
      </c>
      <c r="S13009" s="71">
        <f t="shared" si="610"/>
        <v>31301.0000909665</v>
      </c>
      <c r="T13009" s="72">
        <f t="shared" si="611"/>
        <v>6238.9473623245631</v>
      </c>
    </row>
    <row r="13010" spans="2:20" x14ac:dyDescent="0.25">
      <c r="B13010" s="64">
        <v>43037</v>
      </c>
      <c r="C13010" s="65">
        <v>44</v>
      </c>
      <c r="D13010" s="66">
        <v>1.39313</v>
      </c>
      <c r="E13010" s="57"/>
      <c r="F13010" s="67">
        <v>43037</v>
      </c>
      <c r="G13010" s="68">
        <v>44</v>
      </c>
      <c r="H13010" s="69">
        <v>31647.24</v>
      </c>
      <c r="I13010" s="57"/>
      <c r="J13010" s="67">
        <v>43037</v>
      </c>
      <c r="K13010" s="68">
        <v>44</v>
      </c>
      <c r="L13010" s="69">
        <v>-774.63</v>
      </c>
      <c r="M13010" s="57"/>
      <c r="N13010" s="67">
        <v>43037</v>
      </c>
      <c r="O13010" s="68">
        <v>44</v>
      </c>
      <c r="P13010" s="69">
        <v>15954.66388</v>
      </c>
      <c r="Q13010" s="57"/>
      <c r="R13010" s="70">
        <f t="shared" si="609"/>
        <v>-2.4477016005187181E-2</v>
      </c>
      <c r="S13010" s="71">
        <f t="shared" si="610"/>
        <v>22226.9208911444</v>
      </c>
      <c r="T13010" s="72">
        <f t="shared" si="611"/>
        <v>-390.52256314814184</v>
      </c>
    </row>
    <row r="13011" spans="2:20" x14ac:dyDescent="0.25">
      <c r="B13011" s="64">
        <v>43037</v>
      </c>
      <c r="C13011" s="65">
        <v>45</v>
      </c>
      <c r="D13011" s="66">
        <v>2.9549699999999999</v>
      </c>
      <c r="E13011" s="57"/>
      <c r="F13011" s="67">
        <v>43037</v>
      </c>
      <c r="G13011" s="68">
        <v>45</v>
      </c>
      <c r="H13011" s="69">
        <v>31192.77</v>
      </c>
      <c r="I13011" s="57"/>
      <c r="J13011" s="67">
        <v>43037</v>
      </c>
      <c r="K13011" s="68">
        <v>45</v>
      </c>
      <c r="L13011" s="69">
        <v>58582.01</v>
      </c>
      <c r="M13011" s="57"/>
      <c r="N13011" s="67">
        <v>43037</v>
      </c>
      <c r="O13011" s="68">
        <v>45</v>
      </c>
      <c r="P13011" s="69">
        <v>16065.112859999999</v>
      </c>
      <c r="Q13011" s="57"/>
      <c r="R13011" s="70">
        <f t="shared" si="609"/>
        <v>1.8780637307940269</v>
      </c>
      <c r="S13011" s="71">
        <f t="shared" si="610"/>
        <v>47471.926547914198</v>
      </c>
      <c r="T13011" s="72">
        <f t="shared" si="611"/>
        <v>30171.305793478699</v>
      </c>
    </row>
    <row r="13012" spans="2:20" x14ac:dyDescent="0.25">
      <c r="B13012" s="64">
        <v>43037</v>
      </c>
      <c r="C13012" s="65">
        <v>46</v>
      </c>
      <c r="D13012" s="66">
        <v>1.5294700000000001</v>
      </c>
      <c r="E13012" s="57"/>
      <c r="F13012" s="67">
        <v>43037</v>
      </c>
      <c r="G13012" s="68">
        <v>46</v>
      </c>
      <c r="H13012" s="69">
        <v>29333.19</v>
      </c>
      <c r="I13012" s="57"/>
      <c r="J13012" s="67">
        <v>43037</v>
      </c>
      <c r="K13012" s="68">
        <v>46</v>
      </c>
      <c r="L13012" s="69">
        <v>4232.8900000000003</v>
      </c>
      <c r="M13012" s="57"/>
      <c r="N13012" s="67">
        <v>43037</v>
      </c>
      <c r="O13012" s="68">
        <v>46</v>
      </c>
      <c r="P13012" s="69">
        <v>15086.361339999999</v>
      </c>
      <c r="Q13012" s="57"/>
      <c r="R13012" s="70">
        <f t="shared" si="609"/>
        <v>0.14430377330252867</v>
      </c>
      <c r="S13012" s="71">
        <f t="shared" si="610"/>
        <v>23074.137078689801</v>
      </c>
      <c r="T13012" s="72">
        <f t="shared" si="611"/>
        <v>2177.0188667673924</v>
      </c>
    </row>
    <row r="13013" spans="2:20" x14ac:dyDescent="0.25">
      <c r="B13013" s="64">
        <v>43037</v>
      </c>
      <c r="C13013" s="65">
        <v>47</v>
      </c>
      <c r="D13013" s="66">
        <v>1.4847699999999999</v>
      </c>
      <c r="E13013" s="57"/>
      <c r="F13013" s="67">
        <v>43037</v>
      </c>
      <c r="G13013" s="68">
        <v>47</v>
      </c>
      <c r="H13013" s="69">
        <v>27908.3</v>
      </c>
      <c r="I13013" s="57"/>
      <c r="J13013" s="67">
        <v>43037</v>
      </c>
      <c r="K13013" s="68">
        <v>47</v>
      </c>
      <c r="L13013" s="69">
        <v>282.99</v>
      </c>
      <c r="M13013" s="57"/>
      <c r="N13013" s="67">
        <v>43037</v>
      </c>
      <c r="O13013" s="68">
        <v>47</v>
      </c>
      <c r="P13013" s="69">
        <v>14289.16215</v>
      </c>
      <c r="Q13013" s="57"/>
      <c r="R13013" s="70">
        <f t="shared" si="609"/>
        <v>1.0139994195275242E-2</v>
      </c>
      <c r="S13013" s="71">
        <f t="shared" si="610"/>
        <v>21216.119285455497</v>
      </c>
      <c r="T13013" s="72">
        <f t="shared" si="611"/>
        <v>144.89202125634668</v>
      </c>
    </row>
    <row r="13014" spans="2:20" x14ac:dyDescent="0.25">
      <c r="B13014" s="64">
        <v>43037</v>
      </c>
      <c r="C13014" s="65">
        <v>48</v>
      </c>
      <c r="D13014" s="66">
        <v>1.59907</v>
      </c>
      <c r="E13014" s="57"/>
      <c r="F13014" s="67">
        <v>43037</v>
      </c>
      <c r="G13014" s="68">
        <v>48</v>
      </c>
      <c r="H13014" s="69">
        <v>25981.14</v>
      </c>
      <c r="I13014" s="57"/>
      <c r="J13014" s="67">
        <v>43037</v>
      </c>
      <c r="K13014" s="68">
        <v>48</v>
      </c>
      <c r="L13014" s="69">
        <v>9328.14</v>
      </c>
      <c r="M13014" s="57"/>
      <c r="N13014" s="67">
        <v>43037</v>
      </c>
      <c r="O13014" s="68">
        <v>48</v>
      </c>
      <c r="P13014" s="69">
        <v>13211.858679999999</v>
      </c>
      <c r="Q13014" s="57"/>
      <c r="R13014" s="70">
        <f t="shared" si="609"/>
        <v>0.35903505388909029</v>
      </c>
      <c r="S13014" s="71">
        <f t="shared" si="610"/>
        <v>21126.686859427598</v>
      </c>
      <c r="T13014" s="72">
        <f t="shared" si="611"/>
        <v>4743.520393148845</v>
      </c>
    </row>
    <row r="13015" spans="2:20" x14ac:dyDescent="0.25">
      <c r="B13015" s="64">
        <v>43037</v>
      </c>
      <c r="C13015" s="65">
        <v>49</v>
      </c>
      <c r="D13015" s="66">
        <v>2.4296099999999998</v>
      </c>
      <c r="E13015" s="57"/>
      <c r="F13015" s="67">
        <v>43037</v>
      </c>
      <c r="G13015" s="68">
        <v>49</v>
      </c>
      <c r="H13015" s="69">
        <v>23606.11</v>
      </c>
      <c r="I13015" s="57"/>
      <c r="J13015" s="67">
        <v>43037</v>
      </c>
      <c r="K13015" s="68">
        <v>49</v>
      </c>
      <c r="L13015" s="69">
        <v>12677.95</v>
      </c>
      <c r="M13015" s="57"/>
      <c r="N13015" s="67">
        <v>43037</v>
      </c>
      <c r="O13015" s="68">
        <v>49</v>
      </c>
      <c r="P13015" s="69">
        <v>11519.60723</v>
      </c>
      <c r="Q13015" s="57"/>
      <c r="R13015" s="70">
        <f t="shared" si="609"/>
        <v>0.53706222668622661</v>
      </c>
      <c r="S13015" s="71">
        <f t="shared" si="610"/>
        <v>27988.152922080299</v>
      </c>
      <c r="T13015" s="72">
        <f t="shared" si="611"/>
        <v>6186.7459094945543</v>
      </c>
    </row>
    <row r="13016" spans="2:20" x14ac:dyDescent="0.25">
      <c r="B13016" s="64">
        <v>43037</v>
      </c>
      <c r="C13016" s="65">
        <v>50</v>
      </c>
      <c r="D13016" s="66">
        <v>1.7696099999999999</v>
      </c>
      <c r="E13016" s="57"/>
      <c r="F13016" s="67">
        <v>43037</v>
      </c>
      <c r="G13016" s="68">
        <v>50</v>
      </c>
      <c r="H13016" s="69">
        <v>22519.55</v>
      </c>
      <c r="I13016" s="57"/>
      <c r="J13016" s="67">
        <v>43037</v>
      </c>
      <c r="K13016" s="68">
        <v>50</v>
      </c>
      <c r="L13016" s="69">
        <v>385.03</v>
      </c>
      <c r="M13016" s="57"/>
      <c r="N13016" s="67">
        <v>43037</v>
      </c>
      <c r="O13016" s="68">
        <v>50</v>
      </c>
      <c r="P13016" s="69">
        <v>10862.15395</v>
      </c>
      <c r="Q13016" s="57"/>
      <c r="R13016" s="70">
        <f t="shared" si="609"/>
        <v>1.7097588539735472E-2</v>
      </c>
      <c r="S13016" s="71">
        <f t="shared" si="610"/>
        <v>19221.776251459498</v>
      </c>
      <c r="T13016" s="72">
        <f t="shared" si="611"/>
        <v>185.7166388923624</v>
      </c>
    </row>
    <row r="13017" spans="2:20" x14ac:dyDescent="0.25">
      <c r="B13017" s="64">
        <v>43038</v>
      </c>
      <c r="C13017" s="65">
        <v>1</v>
      </c>
      <c r="D13017" s="66">
        <v>1.6842699999999999</v>
      </c>
      <c r="E13017" s="57"/>
      <c r="F13017" s="67">
        <v>43038</v>
      </c>
      <c r="G13017" s="68">
        <v>1</v>
      </c>
      <c r="H13017" s="69">
        <v>22783.14</v>
      </c>
      <c r="I13017" s="57"/>
      <c r="J13017" s="67">
        <v>43038</v>
      </c>
      <c r="K13017" s="68">
        <v>1</v>
      </c>
      <c r="L13017" s="69">
        <v>-1702.34</v>
      </c>
      <c r="M13017" s="57"/>
      <c r="N13017" s="67">
        <v>43038</v>
      </c>
      <c r="O13017" s="68">
        <v>1</v>
      </c>
      <c r="P13017" s="69">
        <v>11073.020119999999</v>
      </c>
      <c r="Q13017" s="57"/>
      <c r="R13017" s="70">
        <f t="shared" si="609"/>
        <v>-7.4719288034924072E-2</v>
      </c>
      <c r="S13017" s="71">
        <f t="shared" si="610"/>
        <v>18649.955597512399</v>
      </c>
      <c r="T13017" s="72">
        <f t="shared" si="611"/>
        <v>-827.36817976278951</v>
      </c>
    </row>
    <row r="13018" spans="2:20" x14ac:dyDescent="0.25">
      <c r="B13018" s="64">
        <v>43038</v>
      </c>
      <c r="C13018" s="65">
        <v>2</v>
      </c>
      <c r="D13018" s="66">
        <v>1.6779599999999999</v>
      </c>
      <c r="E13018" s="57"/>
      <c r="F13018" s="67">
        <v>43038</v>
      </c>
      <c r="G13018" s="68">
        <v>2</v>
      </c>
      <c r="H13018" s="69">
        <v>22778.55</v>
      </c>
      <c r="I13018" s="57"/>
      <c r="J13018" s="67">
        <v>43038</v>
      </c>
      <c r="K13018" s="68">
        <v>2</v>
      </c>
      <c r="L13018" s="69">
        <v>-1299.47</v>
      </c>
      <c r="M13018" s="57"/>
      <c r="N13018" s="67">
        <v>43038</v>
      </c>
      <c r="O13018" s="68">
        <v>2</v>
      </c>
      <c r="P13018" s="69">
        <v>11041.642599999999</v>
      </c>
      <c r="Q13018" s="57"/>
      <c r="R13018" s="70">
        <f t="shared" si="609"/>
        <v>-5.7047968373755135E-2</v>
      </c>
      <c r="S13018" s="71">
        <f t="shared" si="610"/>
        <v>18527.434617095998</v>
      </c>
      <c r="T13018" s="72">
        <f t="shared" si="611"/>
        <v>-629.90327783910743</v>
      </c>
    </row>
    <row r="13019" spans="2:20" x14ac:dyDescent="0.25">
      <c r="B13019" s="64">
        <v>43038</v>
      </c>
      <c r="C13019" s="65">
        <v>3</v>
      </c>
      <c r="D13019" s="66">
        <v>2.1193399999999998</v>
      </c>
      <c r="E13019" s="57"/>
      <c r="F13019" s="67">
        <v>43038</v>
      </c>
      <c r="G13019" s="68">
        <v>3</v>
      </c>
      <c r="H13019" s="69">
        <v>22925.13</v>
      </c>
      <c r="I13019" s="57"/>
      <c r="J13019" s="67">
        <v>43038</v>
      </c>
      <c r="K13019" s="68">
        <v>3</v>
      </c>
      <c r="L13019" s="69">
        <v>2190.37</v>
      </c>
      <c r="M13019" s="57"/>
      <c r="N13019" s="67">
        <v>43038</v>
      </c>
      <c r="O13019" s="68">
        <v>3</v>
      </c>
      <c r="P13019" s="69">
        <v>11082.56178</v>
      </c>
      <c r="Q13019" s="57"/>
      <c r="R13019" s="70">
        <f t="shared" si="609"/>
        <v>9.5544496367087117E-2</v>
      </c>
      <c r="S13019" s="71">
        <f t="shared" si="610"/>
        <v>23487.716482825199</v>
      </c>
      <c r="T13019" s="72">
        <f t="shared" si="611"/>
        <v>1058.8777837272285</v>
      </c>
    </row>
    <row r="13020" spans="2:20" x14ac:dyDescent="0.25">
      <c r="B13020" s="64">
        <v>43038</v>
      </c>
      <c r="C13020" s="65">
        <v>4</v>
      </c>
      <c r="D13020" s="66">
        <v>2.2023999999999999</v>
      </c>
      <c r="E13020" s="57"/>
      <c r="F13020" s="67">
        <v>43038</v>
      </c>
      <c r="G13020" s="68">
        <v>4</v>
      </c>
      <c r="H13020" s="69">
        <v>22676.54</v>
      </c>
      <c r="I13020" s="57"/>
      <c r="J13020" s="67">
        <v>43038</v>
      </c>
      <c r="K13020" s="68">
        <v>4</v>
      </c>
      <c r="L13020" s="69">
        <v>4523.55</v>
      </c>
      <c r="M13020" s="57"/>
      <c r="N13020" s="67">
        <v>43038</v>
      </c>
      <c r="O13020" s="68">
        <v>4</v>
      </c>
      <c r="P13020" s="69">
        <v>10947.91591</v>
      </c>
      <c r="Q13020" s="57"/>
      <c r="R13020" s="70">
        <f t="shared" si="609"/>
        <v>0.19948149056249323</v>
      </c>
      <c r="S13020" s="71">
        <f t="shared" si="610"/>
        <v>24111.690000183997</v>
      </c>
      <c r="T13020" s="72">
        <f t="shared" si="611"/>
        <v>2183.9065842796344</v>
      </c>
    </row>
    <row r="13021" spans="2:20" x14ac:dyDescent="0.25">
      <c r="B13021" s="64">
        <v>43038</v>
      </c>
      <c r="C13021" s="65">
        <v>5</v>
      </c>
      <c r="D13021" s="66">
        <v>1.4846299999999999</v>
      </c>
      <c r="E13021" s="57"/>
      <c r="F13021" s="67">
        <v>43038</v>
      </c>
      <c r="G13021" s="68">
        <v>5</v>
      </c>
      <c r="H13021" s="69">
        <v>22482.95</v>
      </c>
      <c r="I13021" s="57"/>
      <c r="J13021" s="67">
        <v>43038</v>
      </c>
      <c r="K13021" s="68">
        <v>5</v>
      </c>
      <c r="L13021" s="69">
        <v>-4797.32</v>
      </c>
      <c r="M13021" s="57"/>
      <c r="N13021" s="67">
        <v>43038</v>
      </c>
      <c r="O13021" s="68">
        <v>5</v>
      </c>
      <c r="P13021" s="69">
        <v>10844.94572</v>
      </c>
      <c r="Q13021" s="57"/>
      <c r="R13021" s="70">
        <f t="shared" si="609"/>
        <v>-0.21337591374797343</v>
      </c>
      <c r="S13021" s="71">
        <f t="shared" si="610"/>
        <v>16100.731764283599</v>
      </c>
      <c r="T13021" s="72">
        <f t="shared" si="611"/>
        <v>-2314.0502025521737</v>
      </c>
    </row>
    <row r="13022" spans="2:20" x14ac:dyDescent="0.25">
      <c r="B13022" s="64">
        <v>43038</v>
      </c>
      <c r="C13022" s="65">
        <v>6</v>
      </c>
      <c r="D13022" s="66">
        <v>1.23773</v>
      </c>
      <c r="E13022" s="57"/>
      <c r="F13022" s="67">
        <v>43038</v>
      </c>
      <c r="G13022" s="68">
        <v>6</v>
      </c>
      <c r="H13022" s="69">
        <v>22354.41</v>
      </c>
      <c r="I13022" s="57"/>
      <c r="J13022" s="67">
        <v>43038</v>
      </c>
      <c r="K13022" s="68">
        <v>6</v>
      </c>
      <c r="L13022" s="69">
        <v>-8062.77</v>
      </c>
      <c r="M13022" s="57"/>
      <c r="N13022" s="67">
        <v>43038</v>
      </c>
      <c r="O13022" s="68">
        <v>6</v>
      </c>
      <c r="P13022" s="69">
        <v>10828.67571</v>
      </c>
      <c r="Q13022" s="57"/>
      <c r="R13022" s="70">
        <f t="shared" si="609"/>
        <v>-0.36067916800309202</v>
      </c>
      <c r="S13022" s="71">
        <f t="shared" si="610"/>
        <v>13402.9767865383</v>
      </c>
      <c r="T13022" s="72">
        <f t="shared" si="611"/>
        <v>-3905.6777456580917</v>
      </c>
    </row>
    <row r="13023" spans="2:20" x14ac:dyDescent="0.25">
      <c r="B13023" s="64">
        <v>43038</v>
      </c>
      <c r="C13023" s="65">
        <v>7</v>
      </c>
      <c r="D13023" s="66">
        <v>1.69217</v>
      </c>
      <c r="E13023" s="57"/>
      <c r="F13023" s="67">
        <v>43038</v>
      </c>
      <c r="G13023" s="68">
        <v>7</v>
      </c>
      <c r="H13023" s="69">
        <v>22270.77</v>
      </c>
      <c r="I13023" s="57"/>
      <c r="J13023" s="67">
        <v>43038</v>
      </c>
      <c r="K13023" s="68">
        <v>7</v>
      </c>
      <c r="L13023" s="69">
        <v>-4083.66</v>
      </c>
      <c r="M13023" s="57"/>
      <c r="N13023" s="67">
        <v>43038</v>
      </c>
      <c r="O13023" s="68">
        <v>7</v>
      </c>
      <c r="P13023" s="69">
        <v>10817.9769</v>
      </c>
      <c r="Q13023" s="57"/>
      <c r="R13023" s="70">
        <f t="shared" si="609"/>
        <v>-0.18336411358924723</v>
      </c>
      <c r="S13023" s="71">
        <f t="shared" si="610"/>
        <v>18305.855970872999</v>
      </c>
      <c r="T13023" s="72">
        <f t="shared" si="611"/>
        <v>-1983.6287450974526</v>
      </c>
    </row>
    <row r="13024" spans="2:20" x14ac:dyDescent="0.25">
      <c r="B13024" s="64">
        <v>43038</v>
      </c>
      <c r="C13024" s="65">
        <v>8</v>
      </c>
      <c r="D13024" s="66">
        <v>1.2898099999999999</v>
      </c>
      <c r="E13024" s="57"/>
      <c r="F13024" s="67">
        <v>43038</v>
      </c>
      <c r="G13024" s="68">
        <v>8</v>
      </c>
      <c r="H13024" s="69">
        <v>22108.93</v>
      </c>
      <c r="I13024" s="57"/>
      <c r="J13024" s="67">
        <v>43038</v>
      </c>
      <c r="K13024" s="68">
        <v>8</v>
      </c>
      <c r="L13024" s="69">
        <v>-6945.57</v>
      </c>
      <c r="M13024" s="57"/>
      <c r="N13024" s="67">
        <v>43038</v>
      </c>
      <c r="O13024" s="68">
        <v>8</v>
      </c>
      <c r="P13024" s="69">
        <v>10737.836240000001</v>
      </c>
      <c r="Q13024" s="57"/>
      <c r="R13024" s="70">
        <f t="shared" si="609"/>
        <v>-0.31415224526921925</v>
      </c>
      <c r="S13024" s="71">
        <f t="shared" si="610"/>
        <v>13849.768560714399</v>
      </c>
      <c r="T13024" s="72">
        <f t="shared" si="611"/>
        <v>-3373.315364129191</v>
      </c>
    </row>
    <row r="13025" spans="2:20" x14ac:dyDescent="0.25">
      <c r="B13025" s="64">
        <v>43038</v>
      </c>
      <c r="C13025" s="65">
        <v>9</v>
      </c>
      <c r="D13025" s="66">
        <v>1.4674</v>
      </c>
      <c r="E13025" s="57"/>
      <c r="F13025" s="67">
        <v>43038</v>
      </c>
      <c r="G13025" s="68">
        <v>9</v>
      </c>
      <c r="H13025" s="69">
        <v>22242.68</v>
      </c>
      <c r="I13025" s="57"/>
      <c r="J13025" s="67">
        <v>43038</v>
      </c>
      <c r="K13025" s="68">
        <v>9</v>
      </c>
      <c r="L13025" s="69">
        <v>-4058.04</v>
      </c>
      <c r="M13025" s="57"/>
      <c r="N13025" s="67">
        <v>43038</v>
      </c>
      <c r="O13025" s="68">
        <v>9</v>
      </c>
      <c r="P13025" s="69">
        <v>10813.42035</v>
      </c>
      <c r="Q13025" s="57"/>
      <c r="R13025" s="70">
        <f t="shared" si="609"/>
        <v>-0.18244384219887172</v>
      </c>
      <c r="S13025" s="71">
        <f t="shared" si="610"/>
        <v>15867.613021590001</v>
      </c>
      <c r="T13025" s="72">
        <f t="shared" si="611"/>
        <v>-1972.8419559654683</v>
      </c>
    </row>
    <row r="13026" spans="2:20" x14ac:dyDescent="0.25">
      <c r="B13026" s="64">
        <v>43038</v>
      </c>
      <c r="C13026" s="65">
        <v>10</v>
      </c>
      <c r="D13026" s="66">
        <v>1.6560999999999999</v>
      </c>
      <c r="E13026" s="57"/>
      <c r="F13026" s="67">
        <v>43038</v>
      </c>
      <c r="G13026" s="68">
        <v>10</v>
      </c>
      <c r="H13026" s="69">
        <v>22707.98</v>
      </c>
      <c r="I13026" s="57"/>
      <c r="J13026" s="67">
        <v>43038</v>
      </c>
      <c r="K13026" s="68">
        <v>10</v>
      </c>
      <c r="L13026" s="69">
        <v>-1524.5</v>
      </c>
      <c r="M13026" s="57"/>
      <c r="N13026" s="67">
        <v>43038</v>
      </c>
      <c r="O13026" s="68">
        <v>10</v>
      </c>
      <c r="P13026" s="69">
        <v>11040.11515</v>
      </c>
      <c r="Q13026" s="57"/>
      <c r="R13026" s="70">
        <f t="shared" si="609"/>
        <v>-6.713498954992915E-2</v>
      </c>
      <c r="S13026" s="71">
        <f t="shared" si="610"/>
        <v>18283.534699914999</v>
      </c>
      <c r="T13026" s="72">
        <f t="shared" si="611"/>
        <v>-741.17801522526452</v>
      </c>
    </row>
    <row r="13027" spans="2:20" x14ac:dyDescent="0.25">
      <c r="B13027" s="64">
        <v>43038</v>
      </c>
      <c r="C13027" s="65">
        <v>11</v>
      </c>
      <c r="D13027" s="66">
        <v>1.72733</v>
      </c>
      <c r="E13027" s="57"/>
      <c r="F13027" s="67">
        <v>43038</v>
      </c>
      <c r="G13027" s="68">
        <v>11</v>
      </c>
      <c r="H13027" s="69">
        <v>23746.58</v>
      </c>
      <c r="I13027" s="57"/>
      <c r="J13027" s="67">
        <v>43038</v>
      </c>
      <c r="K13027" s="68">
        <v>11</v>
      </c>
      <c r="L13027" s="69">
        <v>6946.64</v>
      </c>
      <c r="M13027" s="57"/>
      <c r="N13027" s="67">
        <v>43038</v>
      </c>
      <c r="O13027" s="68">
        <v>11</v>
      </c>
      <c r="P13027" s="69">
        <v>11636.93454</v>
      </c>
      <c r="Q13027" s="57"/>
      <c r="R13027" s="70">
        <f t="shared" si="609"/>
        <v>0.29253222990426409</v>
      </c>
      <c r="S13027" s="71">
        <f t="shared" si="610"/>
        <v>20100.826138978202</v>
      </c>
      <c r="T13027" s="72">
        <f t="shared" si="611"/>
        <v>3404.1784102361516</v>
      </c>
    </row>
    <row r="13028" spans="2:20" x14ac:dyDescent="0.25">
      <c r="B13028" s="64">
        <v>43038</v>
      </c>
      <c r="C13028" s="65">
        <v>12</v>
      </c>
      <c r="D13028" s="66">
        <v>1.6918899999999999</v>
      </c>
      <c r="E13028" s="57"/>
      <c r="F13028" s="67">
        <v>43038</v>
      </c>
      <c r="G13028" s="68">
        <v>12</v>
      </c>
      <c r="H13028" s="69">
        <v>25267.1</v>
      </c>
      <c r="I13028" s="57"/>
      <c r="J13028" s="67">
        <v>43038</v>
      </c>
      <c r="K13028" s="68">
        <v>12</v>
      </c>
      <c r="L13028" s="69">
        <v>7947.73</v>
      </c>
      <c r="M13028" s="57"/>
      <c r="N13028" s="67">
        <v>43038</v>
      </c>
      <c r="O13028" s="68">
        <v>12</v>
      </c>
      <c r="P13028" s="69">
        <v>12416.495209999999</v>
      </c>
      <c r="Q13028" s="57"/>
      <c r="R13028" s="70">
        <f t="shared" si="609"/>
        <v>0.31454856315129159</v>
      </c>
      <c r="S13028" s="71">
        <f t="shared" si="610"/>
        <v>21007.344080846899</v>
      </c>
      <c r="T13028" s="72">
        <f t="shared" si="611"/>
        <v>3905.5907276803941</v>
      </c>
    </row>
    <row r="13029" spans="2:20" x14ac:dyDescent="0.25">
      <c r="B13029" s="64">
        <v>43038</v>
      </c>
      <c r="C13029" s="65">
        <v>13</v>
      </c>
      <c r="D13029" s="66">
        <v>1.6451899999999999</v>
      </c>
      <c r="E13029" s="57"/>
      <c r="F13029" s="67">
        <v>43038</v>
      </c>
      <c r="G13029" s="68">
        <v>13</v>
      </c>
      <c r="H13029" s="69">
        <v>28028.67</v>
      </c>
      <c r="I13029" s="57"/>
      <c r="J13029" s="67">
        <v>43038</v>
      </c>
      <c r="K13029" s="68">
        <v>13</v>
      </c>
      <c r="L13029" s="69">
        <v>29.95</v>
      </c>
      <c r="M13029" s="57"/>
      <c r="N13029" s="67">
        <v>43038</v>
      </c>
      <c r="O13029" s="68">
        <v>13</v>
      </c>
      <c r="P13029" s="69">
        <v>13879.44483</v>
      </c>
      <c r="Q13029" s="57"/>
      <c r="R13029" s="70">
        <f t="shared" si="609"/>
        <v>1.0685487395584593E-3</v>
      </c>
      <c r="S13029" s="71">
        <f t="shared" si="610"/>
        <v>22834.323839867699</v>
      </c>
      <c r="T13029" s="72">
        <f t="shared" si="611"/>
        <v>14.830863278867675</v>
      </c>
    </row>
    <row r="13030" spans="2:20" x14ac:dyDescent="0.25">
      <c r="B13030" s="64">
        <v>43038</v>
      </c>
      <c r="C13030" s="65">
        <v>14</v>
      </c>
      <c r="D13030" s="66">
        <v>0.69216999999999995</v>
      </c>
      <c r="E13030" s="57"/>
      <c r="F13030" s="67">
        <v>43038</v>
      </c>
      <c r="G13030" s="68">
        <v>14</v>
      </c>
      <c r="H13030" s="69">
        <v>30599.22</v>
      </c>
      <c r="I13030" s="57"/>
      <c r="J13030" s="67">
        <v>43038</v>
      </c>
      <c r="K13030" s="68">
        <v>14</v>
      </c>
      <c r="L13030" s="69">
        <v>-21041.21</v>
      </c>
      <c r="M13030" s="57"/>
      <c r="N13030" s="67">
        <v>43038</v>
      </c>
      <c r="O13030" s="68">
        <v>14</v>
      </c>
      <c r="P13030" s="69">
        <v>15150.408429999999</v>
      </c>
      <c r="Q13030" s="57"/>
      <c r="R13030" s="70">
        <f t="shared" si="609"/>
        <v>-0.68763876987714057</v>
      </c>
      <c r="S13030" s="71">
        <f t="shared" si="610"/>
        <v>10486.6582029931</v>
      </c>
      <c r="T13030" s="72">
        <f t="shared" si="611"/>
        <v>-10418.00821594146</v>
      </c>
    </row>
    <row r="13031" spans="2:20" x14ac:dyDescent="0.25">
      <c r="B13031" s="64">
        <v>43038</v>
      </c>
      <c r="C13031" s="65">
        <v>15</v>
      </c>
      <c r="D13031" s="66">
        <v>1.8510599999999999</v>
      </c>
      <c r="E13031" s="57"/>
      <c r="F13031" s="67">
        <v>43038</v>
      </c>
      <c r="G13031" s="68">
        <v>15</v>
      </c>
      <c r="H13031" s="69">
        <v>34214.980000000003</v>
      </c>
      <c r="I13031" s="57"/>
      <c r="J13031" s="67">
        <v>43038</v>
      </c>
      <c r="K13031" s="68">
        <v>15</v>
      </c>
      <c r="L13031" s="69">
        <v>-1515.07</v>
      </c>
      <c r="M13031" s="57"/>
      <c r="N13031" s="67">
        <v>43038</v>
      </c>
      <c r="O13031" s="68">
        <v>15</v>
      </c>
      <c r="P13031" s="69">
        <v>17243.202089999999</v>
      </c>
      <c r="Q13031" s="57"/>
      <c r="R13031" s="70">
        <f t="shared" si="609"/>
        <v>-4.4280896846936625E-2</v>
      </c>
      <c r="S13031" s="71">
        <f t="shared" si="610"/>
        <v>31918.201660715396</v>
      </c>
      <c r="T13031" s="72">
        <f t="shared" si="611"/>
        <v>-763.54445305817194</v>
      </c>
    </row>
    <row r="13032" spans="2:20" x14ac:dyDescent="0.25">
      <c r="B13032" s="64">
        <v>43038</v>
      </c>
      <c r="C13032" s="65">
        <v>16</v>
      </c>
      <c r="D13032" s="66">
        <v>1.9176299999999999</v>
      </c>
      <c r="E13032" s="57"/>
      <c r="F13032" s="67">
        <v>43038</v>
      </c>
      <c r="G13032" s="68">
        <v>16</v>
      </c>
      <c r="H13032" s="69">
        <v>35470</v>
      </c>
      <c r="I13032" s="57"/>
      <c r="J13032" s="67">
        <v>43038</v>
      </c>
      <c r="K13032" s="68">
        <v>16</v>
      </c>
      <c r="L13032" s="69">
        <v>5159.24</v>
      </c>
      <c r="M13032" s="57"/>
      <c r="N13032" s="67">
        <v>43038</v>
      </c>
      <c r="O13032" s="68">
        <v>16</v>
      </c>
      <c r="P13032" s="69">
        <v>17908.404879999998</v>
      </c>
      <c r="Q13032" s="57"/>
      <c r="R13032" s="70">
        <f t="shared" si="609"/>
        <v>0.14545362277981391</v>
      </c>
      <c r="S13032" s="71">
        <f t="shared" si="610"/>
        <v>34341.694450034396</v>
      </c>
      <c r="T13032" s="72">
        <f t="shared" si="611"/>
        <v>2604.8423680036985</v>
      </c>
    </row>
    <row r="13033" spans="2:20" x14ac:dyDescent="0.25">
      <c r="B13033" s="64">
        <v>43038</v>
      </c>
      <c r="C13033" s="65">
        <v>17</v>
      </c>
      <c r="D13033" s="66">
        <v>0.90615000000000001</v>
      </c>
      <c r="E13033" s="57"/>
      <c r="F13033" s="67">
        <v>43038</v>
      </c>
      <c r="G13033" s="68">
        <v>17</v>
      </c>
      <c r="H13033" s="69">
        <v>36140.800000000003</v>
      </c>
      <c r="I13033" s="57"/>
      <c r="J13033" s="67">
        <v>43038</v>
      </c>
      <c r="K13033" s="68">
        <v>17</v>
      </c>
      <c r="L13033" s="69">
        <v>-9764</v>
      </c>
      <c r="M13033" s="57"/>
      <c r="N13033" s="67">
        <v>43038</v>
      </c>
      <c r="O13033" s="68">
        <v>17</v>
      </c>
      <c r="P13033" s="69">
        <v>18281.759910000001</v>
      </c>
      <c r="Q13033" s="57"/>
      <c r="R13033" s="70">
        <f t="shared" si="609"/>
        <v>-0.27016557464140251</v>
      </c>
      <c r="S13033" s="71">
        <f t="shared" si="610"/>
        <v>16566.0167424465</v>
      </c>
      <c r="T13033" s="72">
        <f t="shared" si="611"/>
        <v>-4939.1021715413053</v>
      </c>
    </row>
    <row r="13034" spans="2:20" x14ac:dyDescent="0.25">
      <c r="B13034" s="64">
        <v>43038</v>
      </c>
      <c r="C13034" s="65">
        <v>18</v>
      </c>
      <c r="D13034" s="66">
        <v>0.84201000000000004</v>
      </c>
      <c r="E13034" s="57"/>
      <c r="F13034" s="67">
        <v>43038</v>
      </c>
      <c r="G13034" s="68">
        <v>18</v>
      </c>
      <c r="H13034" s="69">
        <v>35993.69</v>
      </c>
      <c r="I13034" s="57"/>
      <c r="J13034" s="67">
        <v>43038</v>
      </c>
      <c r="K13034" s="68">
        <v>18</v>
      </c>
      <c r="L13034" s="69">
        <v>-11707.45</v>
      </c>
      <c r="M13034" s="57"/>
      <c r="N13034" s="67">
        <v>43038</v>
      </c>
      <c r="O13034" s="68">
        <v>18</v>
      </c>
      <c r="P13034" s="69">
        <v>18209.506310000001</v>
      </c>
      <c r="Q13034" s="57"/>
      <c r="R13034" s="70">
        <f t="shared" si="609"/>
        <v>-0.32526395598784119</v>
      </c>
      <c r="S13034" s="71">
        <f t="shared" si="610"/>
        <v>15332.586408083102</v>
      </c>
      <c r="T13034" s="72">
        <f t="shared" si="611"/>
        <v>-5922.8960589761564</v>
      </c>
    </row>
    <row r="13035" spans="2:20" x14ac:dyDescent="0.25">
      <c r="B13035" s="64">
        <v>43038</v>
      </c>
      <c r="C13035" s="65">
        <v>19</v>
      </c>
      <c r="D13035" s="66">
        <v>1.01281</v>
      </c>
      <c r="E13035" s="57"/>
      <c r="F13035" s="67">
        <v>43038</v>
      </c>
      <c r="G13035" s="68">
        <v>19</v>
      </c>
      <c r="H13035" s="69">
        <v>36421.5</v>
      </c>
      <c r="I13035" s="57"/>
      <c r="J13035" s="67">
        <v>43038</v>
      </c>
      <c r="K13035" s="68">
        <v>19</v>
      </c>
      <c r="L13035" s="69">
        <v>-1291.0999999999999</v>
      </c>
      <c r="M13035" s="57"/>
      <c r="N13035" s="67">
        <v>43038</v>
      </c>
      <c r="O13035" s="68">
        <v>19</v>
      </c>
      <c r="P13035" s="69">
        <v>18619.327580000001</v>
      </c>
      <c r="Q13035" s="57"/>
      <c r="R13035" s="70">
        <f t="shared" si="609"/>
        <v>-3.5448842030119568E-2</v>
      </c>
      <c r="S13035" s="71">
        <f t="shared" si="610"/>
        <v>18857.841166299801</v>
      </c>
      <c r="T13035" s="72">
        <f t="shared" si="611"/>
        <v>-660.03360209046855</v>
      </c>
    </row>
    <row r="13036" spans="2:20" x14ac:dyDescent="0.25">
      <c r="B13036" s="64">
        <v>43038</v>
      </c>
      <c r="C13036" s="65">
        <v>20</v>
      </c>
      <c r="D13036" s="66">
        <v>0.80671000000000004</v>
      </c>
      <c r="E13036" s="57"/>
      <c r="F13036" s="67">
        <v>43038</v>
      </c>
      <c r="G13036" s="68">
        <v>20</v>
      </c>
      <c r="H13036" s="69">
        <v>36235.699999999997</v>
      </c>
      <c r="I13036" s="57"/>
      <c r="J13036" s="67">
        <v>43038</v>
      </c>
      <c r="K13036" s="68">
        <v>20</v>
      </c>
      <c r="L13036" s="69">
        <v>-9810.8700000000008</v>
      </c>
      <c r="M13036" s="57"/>
      <c r="N13036" s="67">
        <v>43038</v>
      </c>
      <c r="O13036" s="68">
        <v>20</v>
      </c>
      <c r="P13036" s="69">
        <v>18589.52823</v>
      </c>
      <c r="Q13036" s="57"/>
      <c r="R13036" s="70">
        <f t="shared" si="609"/>
        <v>-0.27075149645239366</v>
      </c>
      <c r="S13036" s="71">
        <f t="shared" si="610"/>
        <v>14996.358318423301</v>
      </c>
      <c r="T13036" s="72">
        <f t="shared" si="611"/>
        <v>-5033.1425866165164</v>
      </c>
    </row>
    <row r="13037" spans="2:20" x14ac:dyDescent="0.25">
      <c r="B13037" s="64">
        <v>43038</v>
      </c>
      <c r="C13037" s="65">
        <v>21</v>
      </c>
      <c r="D13037" s="66">
        <v>1.0109399999999999</v>
      </c>
      <c r="E13037" s="57"/>
      <c r="F13037" s="67">
        <v>43038</v>
      </c>
      <c r="G13037" s="68">
        <v>21</v>
      </c>
      <c r="H13037" s="69">
        <v>36070.36</v>
      </c>
      <c r="I13037" s="57"/>
      <c r="J13037" s="67">
        <v>43038</v>
      </c>
      <c r="K13037" s="68">
        <v>21</v>
      </c>
      <c r="L13037" s="69">
        <v>-6423.67</v>
      </c>
      <c r="M13037" s="57"/>
      <c r="N13037" s="67">
        <v>43038</v>
      </c>
      <c r="O13037" s="68">
        <v>21</v>
      </c>
      <c r="P13037" s="69">
        <v>18764.729139999999</v>
      </c>
      <c r="Q13037" s="57"/>
      <c r="R13037" s="70">
        <f t="shared" si="609"/>
        <v>-0.17808721620743459</v>
      </c>
      <c r="S13037" s="71">
        <f t="shared" si="610"/>
        <v>18970.015276791597</v>
      </c>
      <c r="T13037" s="72">
        <f t="shared" si="611"/>
        <v>-3341.7583754291281</v>
      </c>
    </row>
    <row r="13038" spans="2:20" x14ac:dyDescent="0.25">
      <c r="B13038" s="64">
        <v>43038</v>
      </c>
      <c r="C13038" s="65">
        <v>22</v>
      </c>
      <c r="D13038" s="66">
        <v>0.83718999999999999</v>
      </c>
      <c r="E13038" s="57"/>
      <c r="F13038" s="67">
        <v>43038</v>
      </c>
      <c r="G13038" s="68">
        <v>22</v>
      </c>
      <c r="H13038" s="69">
        <v>35688.14</v>
      </c>
      <c r="I13038" s="57"/>
      <c r="J13038" s="67">
        <v>43038</v>
      </c>
      <c r="K13038" s="68">
        <v>22</v>
      </c>
      <c r="L13038" s="69">
        <v>-12424.08</v>
      </c>
      <c r="M13038" s="57"/>
      <c r="N13038" s="67">
        <v>43038</v>
      </c>
      <c r="O13038" s="68">
        <v>22</v>
      </c>
      <c r="P13038" s="69">
        <v>18593.37081</v>
      </c>
      <c r="Q13038" s="57"/>
      <c r="R13038" s="70">
        <f t="shared" si="609"/>
        <v>-0.3481290983503203</v>
      </c>
      <c r="S13038" s="71">
        <f t="shared" si="610"/>
        <v>15566.1841084239</v>
      </c>
      <c r="T13038" s="72">
        <f t="shared" si="611"/>
        <v>-6472.8934153784649</v>
      </c>
    </row>
    <row r="13039" spans="2:20" x14ac:dyDescent="0.25">
      <c r="B13039" s="64">
        <v>43038</v>
      </c>
      <c r="C13039" s="65">
        <v>23</v>
      </c>
      <c r="D13039" s="66">
        <v>0.88563999999999998</v>
      </c>
      <c r="E13039" s="57"/>
      <c r="F13039" s="67">
        <v>43038</v>
      </c>
      <c r="G13039" s="68">
        <v>23</v>
      </c>
      <c r="H13039" s="69">
        <v>35657.300000000003</v>
      </c>
      <c r="I13039" s="57"/>
      <c r="J13039" s="67">
        <v>43038</v>
      </c>
      <c r="K13039" s="68">
        <v>23</v>
      </c>
      <c r="L13039" s="69">
        <v>-10505.33</v>
      </c>
      <c r="M13039" s="57"/>
      <c r="N13039" s="67">
        <v>43038</v>
      </c>
      <c r="O13039" s="68">
        <v>23</v>
      </c>
      <c r="P13039" s="69">
        <v>18637.845590000001</v>
      </c>
      <c r="Q13039" s="57"/>
      <c r="R13039" s="70">
        <f t="shared" si="609"/>
        <v>-0.29461933461030415</v>
      </c>
      <c r="S13039" s="71">
        <f t="shared" si="610"/>
        <v>16506.421568327602</v>
      </c>
      <c r="T13039" s="72">
        <f t="shared" si="611"/>
        <v>-5491.0696662953915</v>
      </c>
    </row>
    <row r="13040" spans="2:20" x14ac:dyDescent="0.25">
      <c r="B13040" s="64">
        <v>43038</v>
      </c>
      <c r="C13040" s="65">
        <v>24</v>
      </c>
      <c r="D13040" s="66">
        <v>0.93567</v>
      </c>
      <c r="E13040" s="57"/>
      <c r="F13040" s="67">
        <v>43038</v>
      </c>
      <c r="G13040" s="68">
        <v>24</v>
      </c>
      <c r="H13040" s="69">
        <v>35599.01</v>
      </c>
      <c r="I13040" s="57"/>
      <c r="J13040" s="67">
        <v>43038</v>
      </c>
      <c r="K13040" s="68">
        <v>24</v>
      </c>
      <c r="L13040" s="69">
        <v>-9565.36</v>
      </c>
      <c r="M13040" s="57"/>
      <c r="N13040" s="67">
        <v>43038</v>
      </c>
      <c r="O13040" s="68">
        <v>24</v>
      </c>
      <c r="P13040" s="69">
        <v>18615.57501</v>
      </c>
      <c r="Q13040" s="57"/>
      <c r="R13040" s="70">
        <f t="shared" si="609"/>
        <v>-0.26869735984231025</v>
      </c>
      <c r="S13040" s="71">
        <f t="shared" si="610"/>
        <v>17418.0350696067</v>
      </c>
      <c r="T13040" s="72">
        <f t="shared" si="611"/>
        <v>-5001.9558571334883</v>
      </c>
    </row>
    <row r="13041" spans="2:20" x14ac:dyDescent="0.25">
      <c r="B13041" s="64">
        <v>43038</v>
      </c>
      <c r="C13041" s="65">
        <v>25</v>
      </c>
      <c r="D13041" s="66">
        <v>0.75129000000000001</v>
      </c>
      <c r="E13041" s="57"/>
      <c r="F13041" s="67">
        <v>43038</v>
      </c>
      <c r="G13041" s="68">
        <v>25</v>
      </c>
      <c r="H13041" s="69">
        <v>35478.949999999997</v>
      </c>
      <c r="I13041" s="57"/>
      <c r="J13041" s="67">
        <v>43038</v>
      </c>
      <c r="K13041" s="68">
        <v>25</v>
      </c>
      <c r="L13041" s="69">
        <v>-15417.31</v>
      </c>
      <c r="M13041" s="57"/>
      <c r="N13041" s="67">
        <v>43038</v>
      </c>
      <c r="O13041" s="68">
        <v>25</v>
      </c>
      <c r="P13041" s="69">
        <v>18399.33625</v>
      </c>
      <c r="Q13041" s="57"/>
      <c r="R13041" s="70">
        <f t="shared" si="609"/>
        <v>-0.43454809119210125</v>
      </c>
      <c r="S13041" s="71">
        <f t="shared" si="610"/>
        <v>13823.2373312625</v>
      </c>
      <c r="T13041" s="72">
        <f t="shared" si="611"/>
        <v>-7995.3964466391344</v>
      </c>
    </row>
    <row r="13042" spans="2:20" x14ac:dyDescent="0.25">
      <c r="B13042" s="64">
        <v>43038</v>
      </c>
      <c r="C13042" s="65">
        <v>26</v>
      </c>
      <c r="D13042" s="66">
        <v>0.76141000000000003</v>
      </c>
      <c r="E13042" s="57"/>
      <c r="F13042" s="67">
        <v>43038</v>
      </c>
      <c r="G13042" s="68">
        <v>26</v>
      </c>
      <c r="H13042" s="69">
        <v>35372.339999999997</v>
      </c>
      <c r="I13042" s="57"/>
      <c r="J13042" s="67">
        <v>43038</v>
      </c>
      <c r="K13042" s="68">
        <v>26</v>
      </c>
      <c r="L13042" s="69">
        <v>-16450.04</v>
      </c>
      <c r="M13042" s="57"/>
      <c r="N13042" s="67">
        <v>43038</v>
      </c>
      <c r="O13042" s="68">
        <v>26</v>
      </c>
      <c r="P13042" s="69">
        <v>18353.367890000001</v>
      </c>
      <c r="Q13042" s="57"/>
      <c r="R13042" s="70">
        <f t="shared" si="609"/>
        <v>-0.46505376800064691</v>
      </c>
      <c r="S13042" s="71">
        <f t="shared" si="610"/>
        <v>13974.437845124901</v>
      </c>
      <c r="T13042" s="72">
        <f t="shared" si="611"/>
        <v>-8535.3028927465839</v>
      </c>
    </row>
    <row r="13043" spans="2:20" x14ac:dyDescent="0.25">
      <c r="B13043" s="64">
        <v>43038</v>
      </c>
      <c r="C13043" s="65">
        <v>27</v>
      </c>
      <c r="D13043" s="66">
        <v>0.34676000000000001</v>
      </c>
      <c r="E13043" s="57"/>
      <c r="F13043" s="67">
        <v>43038</v>
      </c>
      <c r="G13043" s="68">
        <v>27</v>
      </c>
      <c r="H13043" s="69">
        <v>35367.760000000002</v>
      </c>
      <c r="I13043" s="57"/>
      <c r="J13043" s="67">
        <v>43038</v>
      </c>
      <c r="K13043" s="68">
        <v>27</v>
      </c>
      <c r="L13043" s="69">
        <v>-18475.21</v>
      </c>
      <c r="M13043" s="57"/>
      <c r="N13043" s="67">
        <v>43038</v>
      </c>
      <c r="O13043" s="68">
        <v>27</v>
      </c>
      <c r="P13043" s="69">
        <v>18421.241819999999</v>
      </c>
      <c r="Q13043" s="57"/>
      <c r="R13043" s="70">
        <f t="shared" si="609"/>
        <v>-0.52237433187739335</v>
      </c>
      <c r="S13043" s="71">
        <f t="shared" si="610"/>
        <v>6387.7498135032001</v>
      </c>
      <c r="T13043" s="72">
        <f t="shared" si="611"/>
        <v>-9622.7838880743966</v>
      </c>
    </row>
    <row r="13044" spans="2:20" x14ac:dyDescent="0.25">
      <c r="B13044" s="64">
        <v>43038</v>
      </c>
      <c r="C13044" s="65">
        <v>28</v>
      </c>
      <c r="D13044" s="66">
        <v>0.28355000000000002</v>
      </c>
      <c r="E13044" s="57"/>
      <c r="F13044" s="67">
        <v>43038</v>
      </c>
      <c r="G13044" s="68">
        <v>28</v>
      </c>
      <c r="H13044" s="69">
        <v>35385.480000000003</v>
      </c>
      <c r="I13044" s="57"/>
      <c r="J13044" s="67">
        <v>43038</v>
      </c>
      <c r="K13044" s="68">
        <v>28</v>
      </c>
      <c r="L13044" s="69">
        <v>-19443.93</v>
      </c>
      <c r="M13044" s="57"/>
      <c r="N13044" s="67">
        <v>43038</v>
      </c>
      <c r="O13044" s="68">
        <v>28</v>
      </c>
      <c r="P13044" s="69">
        <v>18415.845720000001</v>
      </c>
      <c r="Q13044" s="57"/>
      <c r="R13044" s="70">
        <f t="shared" si="609"/>
        <v>-0.54948894292235118</v>
      </c>
      <c r="S13044" s="71">
        <f t="shared" si="610"/>
        <v>5221.8130539060012</v>
      </c>
      <c r="T13044" s="72">
        <f t="shared" si="611"/>
        <v>-10119.303597703905</v>
      </c>
    </row>
    <row r="13045" spans="2:20" x14ac:dyDescent="0.25">
      <c r="B13045" s="64">
        <v>43038</v>
      </c>
      <c r="C13045" s="65">
        <v>29</v>
      </c>
      <c r="D13045" s="66">
        <v>0.55706</v>
      </c>
      <c r="E13045" s="57"/>
      <c r="F13045" s="67">
        <v>43038</v>
      </c>
      <c r="G13045" s="68">
        <v>29</v>
      </c>
      <c r="H13045" s="69">
        <v>35666.93</v>
      </c>
      <c r="I13045" s="57"/>
      <c r="J13045" s="67">
        <v>43038</v>
      </c>
      <c r="K13045" s="68">
        <v>29</v>
      </c>
      <c r="L13045" s="69">
        <v>-11841.75</v>
      </c>
      <c r="M13045" s="57"/>
      <c r="N13045" s="67">
        <v>43038</v>
      </c>
      <c r="O13045" s="68">
        <v>29</v>
      </c>
      <c r="P13045" s="69">
        <v>18559.11577</v>
      </c>
      <c r="Q13045" s="57"/>
      <c r="R13045" s="70">
        <f t="shared" si="609"/>
        <v>-0.33200923095988355</v>
      </c>
      <c r="S13045" s="71">
        <f t="shared" si="610"/>
        <v>10338.541030836201</v>
      </c>
      <c r="T13045" s="72">
        <f t="shared" si="611"/>
        <v>-6161.797754093147</v>
      </c>
    </row>
    <row r="13046" spans="2:20" x14ac:dyDescent="0.25">
      <c r="B13046" s="64">
        <v>43038</v>
      </c>
      <c r="C13046" s="65">
        <v>30</v>
      </c>
      <c r="D13046" s="66">
        <v>0.69584000000000001</v>
      </c>
      <c r="E13046" s="57"/>
      <c r="F13046" s="67">
        <v>43038</v>
      </c>
      <c r="G13046" s="68">
        <v>30</v>
      </c>
      <c r="H13046" s="69">
        <v>36038.07</v>
      </c>
      <c r="I13046" s="57"/>
      <c r="J13046" s="67">
        <v>43038</v>
      </c>
      <c r="K13046" s="68">
        <v>30</v>
      </c>
      <c r="L13046" s="69">
        <v>-8058.74</v>
      </c>
      <c r="M13046" s="57"/>
      <c r="N13046" s="67">
        <v>43038</v>
      </c>
      <c r="O13046" s="68">
        <v>30</v>
      </c>
      <c r="P13046" s="69">
        <v>18718.788639999999</v>
      </c>
      <c r="Q13046" s="57"/>
      <c r="R13046" s="70">
        <f t="shared" si="609"/>
        <v>-0.22361741347413999</v>
      </c>
      <c r="S13046" s="71">
        <f t="shared" si="610"/>
        <v>13025.281887257599</v>
      </c>
      <c r="T13046" s="72">
        <f t="shared" si="611"/>
        <v>-4185.8470990459145</v>
      </c>
    </row>
    <row r="13047" spans="2:20" x14ac:dyDescent="0.25">
      <c r="B13047" s="64">
        <v>43038</v>
      </c>
      <c r="C13047" s="65">
        <v>31</v>
      </c>
      <c r="D13047" s="66">
        <v>1.49133</v>
      </c>
      <c r="E13047" s="57"/>
      <c r="F13047" s="67">
        <v>43038</v>
      </c>
      <c r="G13047" s="68">
        <v>31</v>
      </c>
      <c r="H13047" s="69">
        <v>36146.14</v>
      </c>
      <c r="I13047" s="57"/>
      <c r="J13047" s="67">
        <v>43038</v>
      </c>
      <c r="K13047" s="68">
        <v>31</v>
      </c>
      <c r="L13047" s="69">
        <v>-3282.54</v>
      </c>
      <c r="M13047" s="57"/>
      <c r="N13047" s="67">
        <v>43038</v>
      </c>
      <c r="O13047" s="68">
        <v>31</v>
      </c>
      <c r="P13047" s="69">
        <v>18493.998039999999</v>
      </c>
      <c r="Q13047" s="57"/>
      <c r="R13047" s="70">
        <f t="shared" si="609"/>
        <v>-9.0813016272276934E-2</v>
      </c>
      <c r="S13047" s="71">
        <f t="shared" si="610"/>
        <v>27580.654096993199</v>
      </c>
      <c r="T13047" s="72">
        <f t="shared" si="611"/>
        <v>-1679.4957449459775</v>
      </c>
    </row>
    <row r="13048" spans="2:20" x14ac:dyDescent="0.25">
      <c r="B13048" s="64">
        <v>43038</v>
      </c>
      <c r="C13048" s="65">
        <v>32</v>
      </c>
      <c r="D13048" s="66">
        <v>1.56918</v>
      </c>
      <c r="E13048" s="57"/>
      <c r="F13048" s="67">
        <v>43038</v>
      </c>
      <c r="G13048" s="68">
        <v>32</v>
      </c>
      <c r="H13048" s="69">
        <v>37489.22</v>
      </c>
      <c r="I13048" s="57"/>
      <c r="J13048" s="67">
        <v>43038</v>
      </c>
      <c r="K13048" s="68">
        <v>32</v>
      </c>
      <c r="L13048" s="69">
        <v>3881.25</v>
      </c>
      <c r="M13048" s="57"/>
      <c r="N13048" s="67">
        <v>43038</v>
      </c>
      <c r="O13048" s="68">
        <v>32</v>
      </c>
      <c r="P13048" s="69">
        <v>19129.538369999998</v>
      </c>
      <c r="Q13048" s="57"/>
      <c r="R13048" s="70">
        <f t="shared" si="609"/>
        <v>0.10352976135539763</v>
      </c>
      <c r="S13048" s="71">
        <f t="shared" si="610"/>
        <v>30017.689019436599</v>
      </c>
      <c r="T13048" s="72">
        <f t="shared" si="611"/>
        <v>1980.4765422850219</v>
      </c>
    </row>
    <row r="13049" spans="2:20" x14ac:dyDescent="0.25">
      <c r="B13049" s="64">
        <v>43038</v>
      </c>
      <c r="C13049" s="65">
        <v>33</v>
      </c>
      <c r="D13049" s="66">
        <v>1.83161</v>
      </c>
      <c r="E13049" s="57"/>
      <c r="F13049" s="67">
        <v>43038</v>
      </c>
      <c r="G13049" s="68">
        <v>33</v>
      </c>
      <c r="H13049" s="69">
        <v>38676.43</v>
      </c>
      <c r="I13049" s="57"/>
      <c r="J13049" s="67">
        <v>43038</v>
      </c>
      <c r="K13049" s="68">
        <v>33</v>
      </c>
      <c r="L13049" s="69">
        <v>-4768.22</v>
      </c>
      <c r="M13049" s="57"/>
      <c r="N13049" s="67">
        <v>43038</v>
      </c>
      <c r="O13049" s="68">
        <v>33</v>
      </c>
      <c r="P13049" s="69">
        <v>19312.67497</v>
      </c>
      <c r="Q13049" s="57"/>
      <c r="R13049" s="70">
        <f t="shared" si="609"/>
        <v>-0.12328490504423496</v>
      </c>
      <c r="S13049" s="71">
        <f t="shared" si="610"/>
        <v>35373.288601801702</v>
      </c>
      <c r="T13049" s="72">
        <f t="shared" si="611"/>
        <v>-2380.9612998266234</v>
      </c>
    </row>
    <row r="13050" spans="2:20" x14ac:dyDescent="0.25">
      <c r="B13050" s="64">
        <v>43038</v>
      </c>
      <c r="C13050" s="65">
        <v>34</v>
      </c>
      <c r="D13050" s="66">
        <v>2.4962200000000001</v>
      </c>
      <c r="E13050" s="57"/>
      <c r="F13050" s="67">
        <v>43038</v>
      </c>
      <c r="G13050" s="68">
        <v>34</v>
      </c>
      <c r="H13050" s="69">
        <v>41294.870000000003</v>
      </c>
      <c r="I13050" s="57"/>
      <c r="J13050" s="67">
        <v>43038</v>
      </c>
      <c r="K13050" s="68">
        <v>34</v>
      </c>
      <c r="L13050" s="69">
        <v>43822.69</v>
      </c>
      <c r="M13050" s="57"/>
      <c r="N13050" s="67">
        <v>43038</v>
      </c>
      <c r="O13050" s="68">
        <v>34</v>
      </c>
      <c r="P13050" s="69">
        <v>20632.505809999999</v>
      </c>
      <c r="Q13050" s="57"/>
      <c r="R13050" s="70">
        <f t="shared" si="609"/>
        <v>1.0612138989661428</v>
      </c>
      <c r="S13050" s="71">
        <f t="shared" si="610"/>
        <v>51503.273653038203</v>
      </c>
      <c r="T13050" s="72">
        <f t="shared" si="611"/>
        <v>21895.501936071694</v>
      </c>
    </row>
    <row r="13051" spans="2:20" x14ac:dyDescent="0.25">
      <c r="B13051" s="64">
        <v>43038</v>
      </c>
      <c r="C13051" s="65">
        <v>35</v>
      </c>
      <c r="D13051" s="66">
        <v>1.8089299999999999</v>
      </c>
      <c r="E13051" s="57"/>
      <c r="F13051" s="67">
        <v>43038</v>
      </c>
      <c r="G13051" s="68">
        <v>35</v>
      </c>
      <c r="H13051" s="69">
        <v>42325.05</v>
      </c>
      <c r="I13051" s="57"/>
      <c r="J13051" s="67">
        <v>43038</v>
      </c>
      <c r="K13051" s="68">
        <v>35</v>
      </c>
      <c r="L13051" s="69">
        <v>10814.96</v>
      </c>
      <c r="M13051" s="57"/>
      <c r="N13051" s="67">
        <v>43038</v>
      </c>
      <c r="O13051" s="68">
        <v>35</v>
      </c>
      <c r="P13051" s="69">
        <v>20820.375059999998</v>
      </c>
      <c r="Q13051" s="57"/>
      <c r="R13051" s="70">
        <f t="shared" si="609"/>
        <v>0.25552149377260036</v>
      </c>
      <c r="S13051" s="71">
        <f t="shared" si="610"/>
        <v>37662.601057285792</v>
      </c>
      <c r="T13051" s="72">
        <f t="shared" si="611"/>
        <v>5320.0533362369933</v>
      </c>
    </row>
    <row r="13052" spans="2:20" x14ac:dyDescent="0.25">
      <c r="B13052" s="64">
        <v>43038</v>
      </c>
      <c r="C13052" s="65">
        <v>36</v>
      </c>
      <c r="D13052" s="66">
        <v>1.8672500000000001</v>
      </c>
      <c r="E13052" s="57"/>
      <c r="F13052" s="67">
        <v>43038</v>
      </c>
      <c r="G13052" s="68">
        <v>36</v>
      </c>
      <c r="H13052" s="69">
        <v>42448.49</v>
      </c>
      <c r="I13052" s="57"/>
      <c r="J13052" s="67">
        <v>43038</v>
      </c>
      <c r="K13052" s="68">
        <v>36</v>
      </c>
      <c r="L13052" s="69">
        <v>23036.799999999999</v>
      </c>
      <c r="M13052" s="57"/>
      <c r="N13052" s="67">
        <v>43038</v>
      </c>
      <c r="O13052" s="68">
        <v>36</v>
      </c>
      <c r="P13052" s="69">
        <v>20869.610939999999</v>
      </c>
      <c r="Q13052" s="57"/>
      <c r="R13052" s="70">
        <f t="shared" si="609"/>
        <v>0.54270010546900493</v>
      </c>
      <c r="S13052" s="71">
        <f t="shared" si="610"/>
        <v>38968.781027714998</v>
      </c>
      <c r="T13052" s="72">
        <f t="shared" si="611"/>
        <v>11325.940058235099</v>
      </c>
    </row>
    <row r="13053" spans="2:20" x14ac:dyDescent="0.25">
      <c r="B13053" s="64">
        <v>43038</v>
      </c>
      <c r="C13053" s="65">
        <v>37</v>
      </c>
      <c r="D13053" s="66">
        <v>1.73186</v>
      </c>
      <c r="E13053" s="57"/>
      <c r="F13053" s="67">
        <v>43038</v>
      </c>
      <c r="G13053" s="68">
        <v>37</v>
      </c>
      <c r="H13053" s="69">
        <v>42218.400000000001</v>
      </c>
      <c r="I13053" s="57"/>
      <c r="J13053" s="67">
        <v>43038</v>
      </c>
      <c r="K13053" s="68">
        <v>37</v>
      </c>
      <c r="L13053" s="69">
        <v>18178.939999999999</v>
      </c>
      <c r="M13053" s="57"/>
      <c r="N13053" s="67">
        <v>43038</v>
      </c>
      <c r="O13053" s="68">
        <v>37</v>
      </c>
      <c r="P13053" s="69">
        <v>20843.016159999999</v>
      </c>
      <c r="Q13053" s="57"/>
      <c r="R13053" s="70">
        <f t="shared" si="609"/>
        <v>0.43059282208705202</v>
      </c>
      <c r="S13053" s="71">
        <f t="shared" si="610"/>
        <v>36097.1859668576</v>
      </c>
      <c r="T13053" s="72">
        <f t="shared" si="611"/>
        <v>8974.8531491404301</v>
      </c>
    </row>
    <row r="13054" spans="2:20" x14ac:dyDescent="0.25">
      <c r="B13054" s="64">
        <v>43038</v>
      </c>
      <c r="C13054" s="65">
        <v>38</v>
      </c>
      <c r="D13054" s="66">
        <v>1.4961500000000001</v>
      </c>
      <c r="E13054" s="57"/>
      <c r="F13054" s="67">
        <v>43038</v>
      </c>
      <c r="G13054" s="68">
        <v>38</v>
      </c>
      <c r="H13054" s="69">
        <v>41576.71</v>
      </c>
      <c r="I13054" s="57"/>
      <c r="J13054" s="67">
        <v>43038</v>
      </c>
      <c r="K13054" s="68">
        <v>38</v>
      </c>
      <c r="L13054" s="69">
        <v>5615.06</v>
      </c>
      <c r="M13054" s="57"/>
      <c r="N13054" s="67">
        <v>43038</v>
      </c>
      <c r="O13054" s="68">
        <v>38</v>
      </c>
      <c r="P13054" s="69">
        <v>20523.554769999999</v>
      </c>
      <c r="Q13054" s="57"/>
      <c r="R13054" s="70">
        <f t="shared" si="609"/>
        <v>0.13505301405522468</v>
      </c>
      <c r="S13054" s="71">
        <f t="shared" si="610"/>
        <v>30706.316469135501</v>
      </c>
      <c r="T13054" s="72">
        <f t="shared" si="611"/>
        <v>2771.7679308159836</v>
      </c>
    </row>
    <row r="13055" spans="2:20" x14ac:dyDescent="0.25">
      <c r="B13055" s="64">
        <v>43038</v>
      </c>
      <c r="C13055" s="65">
        <v>39</v>
      </c>
      <c r="D13055" s="66">
        <v>1.8406499999999999</v>
      </c>
      <c r="E13055" s="57"/>
      <c r="F13055" s="67">
        <v>43038</v>
      </c>
      <c r="G13055" s="68">
        <v>39</v>
      </c>
      <c r="H13055" s="69">
        <v>40766.14</v>
      </c>
      <c r="I13055" s="57"/>
      <c r="J13055" s="67">
        <v>43038</v>
      </c>
      <c r="K13055" s="68">
        <v>39</v>
      </c>
      <c r="L13055" s="69">
        <v>14930.67</v>
      </c>
      <c r="M13055" s="57"/>
      <c r="N13055" s="67">
        <v>43038</v>
      </c>
      <c r="O13055" s="68">
        <v>39</v>
      </c>
      <c r="P13055" s="69">
        <v>20395.47005</v>
      </c>
      <c r="Q13055" s="57"/>
      <c r="R13055" s="70">
        <f t="shared" si="609"/>
        <v>0.36625174716075648</v>
      </c>
      <c r="S13055" s="71">
        <f t="shared" si="610"/>
        <v>37540.921947532501</v>
      </c>
      <c r="T13055" s="72">
        <f t="shared" si="611"/>
        <v>7469.8765399773811</v>
      </c>
    </row>
    <row r="13056" spans="2:20" x14ac:dyDescent="0.25">
      <c r="B13056" s="64">
        <v>43038</v>
      </c>
      <c r="C13056" s="65">
        <v>40</v>
      </c>
      <c r="D13056" s="66">
        <v>1.6247499999999999</v>
      </c>
      <c r="E13056" s="57"/>
      <c r="F13056" s="67">
        <v>43038</v>
      </c>
      <c r="G13056" s="68">
        <v>40</v>
      </c>
      <c r="H13056" s="69">
        <v>39414.54</v>
      </c>
      <c r="I13056" s="57"/>
      <c r="J13056" s="67">
        <v>43038</v>
      </c>
      <c r="K13056" s="68">
        <v>40</v>
      </c>
      <c r="L13056" s="69">
        <v>-4337.45</v>
      </c>
      <c r="M13056" s="57"/>
      <c r="N13056" s="67">
        <v>43038</v>
      </c>
      <c r="O13056" s="68">
        <v>40</v>
      </c>
      <c r="P13056" s="69">
        <v>19697.221560000002</v>
      </c>
      <c r="Q13056" s="57"/>
      <c r="R13056" s="70">
        <f t="shared" si="609"/>
        <v>-0.1100469522161111</v>
      </c>
      <c r="S13056" s="71">
        <f t="shared" si="610"/>
        <v>32003.060729610002</v>
      </c>
      <c r="T13056" s="72">
        <f t="shared" si="611"/>
        <v>-2167.6191998034737</v>
      </c>
    </row>
    <row r="13057" spans="2:20" x14ac:dyDescent="0.25">
      <c r="B13057" s="64">
        <v>43038</v>
      </c>
      <c r="C13057" s="65">
        <v>41</v>
      </c>
      <c r="D13057" s="66">
        <v>1.7797000000000001</v>
      </c>
      <c r="E13057" s="57"/>
      <c r="F13057" s="67">
        <v>43038</v>
      </c>
      <c r="G13057" s="68">
        <v>41</v>
      </c>
      <c r="H13057" s="69">
        <v>38642.769999999997</v>
      </c>
      <c r="I13057" s="57"/>
      <c r="J13057" s="67">
        <v>43038</v>
      </c>
      <c r="K13057" s="68">
        <v>41</v>
      </c>
      <c r="L13057" s="69">
        <v>4861.0600000000004</v>
      </c>
      <c r="M13057" s="57"/>
      <c r="N13057" s="67">
        <v>43038</v>
      </c>
      <c r="O13057" s="68">
        <v>41</v>
      </c>
      <c r="P13057" s="69">
        <v>19691.612239999999</v>
      </c>
      <c r="Q13057" s="57"/>
      <c r="R13057" s="70">
        <f t="shared" si="609"/>
        <v>0.1257948123284123</v>
      </c>
      <c r="S13057" s="71">
        <f t="shared" si="610"/>
        <v>35045.162303527999</v>
      </c>
      <c r="T13057" s="72">
        <f t="shared" si="611"/>
        <v>2477.1026661746664</v>
      </c>
    </row>
    <row r="13058" spans="2:20" x14ac:dyDescent="0.25">
      <c r="B13058" s="64">
        <v>43038</v>
      </c>
      <c r="C13058" s="65">
        <v>42</v>
      </c>
      <c r="D13058" s="66">
        <v>1.2558199999999999</v>
      </c>
      <c r="E13058" s="57"/>
      <c r="F13058" s="67">
        <v>43038</v>
      </c>
      <c r="G13058" s="68">
        <v>42</v>
      </c>
      <c r="H13058" s="69">
        <v>36858.239999999998</v>
      </c>
      <c r="I13058" s="57"/>
      <c r="J13058" s="67">
        <v>43038</v>
      </c>
      <c r="K13058" s="68">
        <v>42</v>
      </c>
      <c r="L13058" s="69">
        <v>-7596.51</v>
      </c>
      <c r="M13058" s="57"/>
      <c r="N13058" s="67">
        <v>43038</v>
      </c>
      <c r="O13058" s="68">
        <v>42</v>
      </c>
      <c r="P13058" s="69">
        <v>18839.23976</v>
      </c>
      <c r="Q13058" s="57"/>
      <c r="R13058" s="70">
        <f t="shared" si="609"/>
        <v>-0.20610072537375634</v>
      </c>
      <c r="S13058" s="71">
        <f t="shared" si="610"/>
        <v>23658.6940754032</v>
      </c>
      <c r="T13058" s="72">
        <f t="shared" si="611"/>
        <v>-3882.7809800261116</v>
      </c>
    </row>
    <row r="13059" spans="2:20" x14ac:dyDescent="0.25">
      <c r="B13059" s="64">
        <v>43038</v>
      </c>
      <c r="C13059" s="65">
        <v>43</v>
      </c>
      <c r="D13059" s="66">
        <v>1.00451</v>
      </c>
      <c r="E13059" s="57"/>
      <c r="F13059" s="67">
        <v>43038</v>
      </c>
      <c r="G13059" s="68">
        <v>43</v>
      </c>
      <c r="H13059" s="69">
        <v>34996.81</v>
      </c>
      <c r="I13059" s="57"/>
      <c r="J13059" s="67">
        <v>43038</v>
      </c>
      <c r="K13059" s="68">
        <v>43</v>
      </c>
      <c r="L13059" s="69">
        <v>-932.06</v>
      </c>
      <c r="M13059" s="57"/>
      <c r="N13059" s="67">
        <v>43038</v>
      </c>
      <c r="O13059" s="68">
        <v>43</v>
      </c>
      <c r="P13059" s="69">
        <v>17930.308069999999</v>
      </c>
      <c r="Q13059" s="57"/>
      <c r="R13059" s="70">
        <f t="shared" si="609"/>
        <v>-2.6632713095850736E-2</v>
      </c>
      <c r="S13059" s="71">
        <f t="shared" si="610"/>
        <v>18011.1737593957</v>
      </c>
      <c r="T13059" s="72">
        <f t="shared" si="611"/>
        <v>-477.53275054852713</v>
      </c>
    </row>
    <row r="13060" spans="2:20" x14ac:dyDescent="0.25">
      <c r="B13060" s="64">
        <v>43038</v>
      </c>
      <c r="C13060" s="65">
        <v>44</v>
      </c>
      <c r="D13060" s="66">
        <v>0.91422999999999999</v>
      </c>
      <c r="E13060" s="57"/>
      <c r="F13060" s="67">
        <v>43038</v>
      </c>
      <c r="G13060" s="68">
        <v>44</v>
      </c>
      <c r="H13060" s="69">
        <v>32806.5</v>
      </c>
      <c r="I13060" s="57"/>
      <c r="J13060" s="67">
        <v>43038</v>
      </c>
      <c r="K13060" s="68">
        <v>44</v>
      </c>
      <c r="L13060" s="69">
        <v>-4724.4399999999996</v>
      </c>
      <c r="M13060" s="57"/>
      <c r="N13060" s="67">
        <v>43038</v>
      </c>
      <c r="O13060" s="68">
        <v>44</v>
      </c>
      <c r="P13060" s="69">
        <v>16869.95566</v>
      </c>
      <c r="Q13060" s="57"/>
      <c r="R13060" s="70">
        <f t="shared" si="609"/>
        <v>-0.14400926645634249</v>
      </c>
      <c r="S13060" s="71">
        <f t="shared" si="610"/>
        <v>15423.0195630418</v>
      </c>
      <c r="T13060" s="72">
        <f t="shared" si="611"/>
        <v>-2429.4299397476229</v>
      </c>
    </row>
    <row r="13061" spans="2:20" x14ac:dyDescent="0.25">
      <c r="B13061" s="64">
        <v>43038</v>
      </c>
      <c r="C13061" s="65">
        <v>45</v>
      </c>
      <c r="D13061" s="66">
        <v>0.28642000000000001</v>
      </c>
      <c r="E13061" s="57"/>
      <c r="F13061" s="67">
        <v>43038</v>
      </c>
      <c r="G13061" s="68">
        <v>45</v>
      </c>
      <c r="H13061" s="69">
        <v>30681.81</v>
      </c>
      <c r="I13061" s="57"/>
      <c r="J13061" s="67">
        <v>43038</v>
      </c>
      <c r="K13061" s="68">
        <v>45</v>
      </c>
      <c r="L13061" s="69">
        <v>-19794.48</v>
      </c>
      <c r="M13061" s="57"/>
      <c r="N13061" s="67">
        <v>43038</v>
      </c>
      <c r="O13061" s="68">
        <v>45</v>
      </c>
      <c r="P13061" s="69">
        <v>15921.60576</v>
      </c>
      <c r="Q13061" s="57"/>
      <c r="R13061" s="70">
        <f t="shared" si="609"/>
        <v>-0.64515359426318064</v>
      </c>
      <c r="S13061" s="71">
        <f t="shared" si="610"/>
        <v>4560.2663217792006</v>
      </c>
      <c r="T13061" s="72">
        <f t="shared" si="611"/>
        <v>-10271.88118250536</v>
      </c>
    </row>
    <row r="13062" spans="2:20" x14ac:dyDescent="0.25">
      <c r="B13062" s="64">
        <v>43038</v>
      </c>
      <c r="C13062" s="65">
        <v>46</v>
      </c>
      <c r="D13062" s="66">
        <v>0.14052000000000001</v>
      </c>
      <c r="E13062" s="57"/>
      <c r="F13062" s="67">
        <v>43038</v>
      </c>
      <c r="G13062" s="68">
        <v>46</v>
      </c>
      <c r="H13062" s="69">
        <v>28562.44</v>
      </c>
      <c r="I13062" s="57"/>
      <c r="J13062" s="67">
        <v>43038</v>
      </c>
      <c r="K13062" s="68">
        <v>46</v>
      </c>
      <c r="L13062" s="69">
        <v>-8997.52</v>
      </c>
      <c r="M13062" s="57"/>
      <c r="N13062" s="67">
        <v>43038</v>
      </c>
      <c r="O13062" s="68">
        <v>46</v>
      </c>
      <c r="P13062" s="69">
        <v>14735.293390000001</v>
      </c>
      <c r="Q13062" s="57"/>
      <c r="R13062" s="70">
        <f t="shared" si="609"/>
        <v>-0.3150123028704831</v>
      </c>
      <c r="S13062" s="71">
        <f t="shared" si="610"/>
        <v>2070.6034271628</v>
      </c>
      <c r="T13062" s="72">
        <f t="shared" si="611"/>
        <v>-4641.7987042561081</v>
      </c>
    </row>
    <row r="13063" spans="2:20" x14ac:dyDescent="0.25">
      <c r="B13063" s="64">
        <v>43038</v>
      </c>
      <c r="C13063" s="65">
        <v>47</v>
      </c>
      <c r="D13063" s="66">
        <v>0.92010999999999998</v>
      </c>
      <c r="E13063" s="57"/>
      <c r="F13063" s="67">
        <v>43038</v>
      </c>
      <c r="G13063" s="68">
        <v>47</v>
      </c>
      <c r="H13063" s="69">
        <v>25796.74</v>
      </c>
      <c r="I13063" s="57"/>
      <c r="J13063" s="67">
        <v>43038</v>
      </c>
      <c r="K13063" s="68">
        <v>47</v>
      </c>
      <c r="L13063" s="69">
        <v>-7334.95</v>
      </c>
      <c r="M13063" s="57"/>
      <c r="N13063" s="67">
        <v>43038</v>
      </c>
      <c r="O13063" s="68">
        <v>47</v>
      </c>
      <c r="P13063" s="69">
        <v>12882.63312</v>
      </c>
      <c r="Q13063" s="57"/>
      <c r="R13063" s="70">
        <f t="shared" si="609"/>
        <v>-0.28433631536387927</v>
      </c>
      <c r="S13063" s="71">
        <f t="shared" si="610"/>
        <v>11853.4395600432</v>
      </c>
      <c r="T13063" s="72">
        <f t="shared" si="611"/>
        <v>-3663.0004335254762</v>
      </c>
    </row>
    <row r="13064" spans="2:20" x14ac:dyDescent="0.25">
      <c r="B13064" s="64">
        <v>43038</v>
      </c>
      <c r="C13064" s="65">
        <v>48</v>
      </c>
      <c r="D13064" s="66">
        <v>1.9220600000000001</v>
      </c>
      <c r="E13064" s="57"/>
      <c r="F13064" s="67">
        <v>43038</v>
      </c>
      <c r="G13064" s="68">
        <v>48</v>
      </c>
      <c r="H13064" s="69">
        <v>24457.85</v>
      </c>
      <c r="I13064" s="57"/>
      <c r="J13064" s="67">
        <v>43038</v>
      </c>
      <c r="K13064" s="68">
        <v>48</v>
      </c>
      <c r="L13064" s="69">
        <v>7112.98</v>
      </c>
      <c r="M13064" s="57"/>
      <c r="N13064" s="67">
        <v>43038</v>
      </c>
      <c r="O13064" s="68">
        <v>48</v>
      </c>
      <c r="P13064" s="69">
        <v>12123.235140000001</v>
      </c>
      <c r="Q13064" s="57"/>
      <c r="R13064" s="70">
        <f t="shared" si="609"/>
        <v>0.29082605380276683</v>
      </c>
      <c r="S13064" s="71">
        <f t="shared" si="610"/>
        <v>23301.585333188403</v>
      </c>
      <c r="T13064" s="72">
        <f t="shared" si="611"/>
        <v>3525.7526350892335</v>
      </c>
    </row>
    <row r="13065" spans="2:20" x14ac:dyDescent="0.25">
      <c r="B13065" s="64">
        <v>43039</v>
      </c>
      <c r="C13065" s="65">
        <v>1</v>
      </c>
      <c r="D13065" s="66">
        <v>2.2760099999999999</v>
      </c>
      <c r="E13065" s="57"/>
      <c r="F13065" s="67">
        <v>43039</v>
      </c>
      <c r="G13065" s="68">
        <v>1</v>
      </c>
      <c r="H13065" s="69">
        <v>24104.03</v>
      </c>
      <c r="I13065" s="57"/>
      <c r="J13065" s="67">
        <v>43039</v>
      </c>
      <c r="K13065" s="68">
        <v>1</v>
      </c>
      <c r="L13065" s="69">
        <v>12292.06</v>
      </c>
      <c r="M13065" s="57"/>
      <c r="N13065" s="67">
        <v>43039</v>
      </c>
      <c r="O13065" s="68">
        <v>1</v>
      </c>
      <c r="P13065" s="69">
        <v>11606.0959</v>
      </c>
      <c r="Q13065" s="57"/>
      <c r="R13065" s="70">
        <f t="shared" si="609"/>
        <v>0.50995870814963307</v>
      </c>
      <c r="S13065" s="71">
        <f t="shared" si="610"/>
        <v>26415.590329358998</v>
      </c>
      <c r="T13065" s="72">
        <f t="shared" si="611"/>
        <v>5918.6296718247531</v>
      </c>
    </row>
    <row r="13066" spans="2:20" x14ac:dyDescent="0.25">
      <c r="B13066" s="64">
        <v>43039</v>
      </c>
      <c r="C13066" s="65">
        <v>2</v>
      </c>
      <c r="D13066" s="66">
        <v>2.12913</v>
      </c>
      <c r="E13066" s="57"/>
      <c r="F13066" s="67">
        <v>43039</v>
      </c>
      <c r="G13066" s="68">
        <v>2</v>
      </c>
      <c r="H13066" s="69">
        <v>24231.67</v>
      </c>
      <c r="I13066" s="57"/>
      <c r="J13066" s="67">
        <v>43039</v>
      </c>
      <c r="K13066" s="68">
        <v>2</v>
      </c>
      <c r="L13066" s="69">
        <v>13517.35</v>
      </c>
      <c r="M13066" s="57"/>
      <c r="N13066" s="67">
        <v>43039</v>
      </c>
      <c r="O13066" s="68">
        <v>2</v>
      </c>
      <c r="P13066" s="69">
        <v>11644.97978</v>
      </c>
      <c r="Q13066" s="57"/>
      <c r="R13066" s="70">
        <f t="shared" ref="R13066:R13129" si="612">L13066/H13066</f>
        <v>0.55783815147697213</v>
      </c>
      <c r="S13066" s="71">
        <f t="shared" ref="S13066:S13129" si="613">P13066*D13066</f>
        <v>24793.6757989914</v>
      </c>
      <c r="T13066" s="72">
        <f t="shared" ref="T13066:T13129" si="614">P13066*R13066</f>
        <v>6496.0139944619177</v>
      </c>
    </row>
    <row r="13067" spans="2:20" x14ac:dyDescent="0.25">
      <c r="B13067" s="64">
        <v>43039</v>
      </c>
      <c r="C13067" s="65">
        <v>3</v>
      </c>
      <c r="D13067" s="66">
        <v>1.72092</v>
      </c>
      <c r="E13067" s="57"/>
      <c r="F13067" s="67">
        <v>43039</v>
      </c>
      <c r="G13067" s="68">
        <v>3</v>
      </c>
      <c r="H13067" s="69">
        <v>23810.44</v>
      </c>
      <c r="I13067" s="57"/>
      <c r="J13067" s="67">
        <v>43039</v>
      </c>
      <c r="K13067" s="68">
        <v>3</v>
      </c>
      <c r="L13067" s="69">
        <v>6027.01</v>
      </c>
      <c r="M13067" s="57"/>
      <c r="N13067" s="67">
        <v>43039</v>
      </c>
      <c r="O13067" s="68">
        <v>3</v>
      </c>
      <c r="P13067" s="69">
        <v>11427.33143</v>
      </c>
      <c r="Q13067" s="57"/>
      <c r="R13067" s="70">
        <f t="shared" si="612"/>
        <v>0.25312467976232278</v>
      </c>
      <c r="S13067" s="71">
        <f t="shared" si="613"/>
        <v>19665.523204515601</v>
      </c>
      <c r="T13067" s="72">
        <f t="shared" si="614"/>
        <v>2892.539608756676</v>
      </c>
    </row>
    <row r="13068" spans="2:20" x14ac:dyDescent="0.25">
      <c r="B13068" s="64">
        <v>43039</v>
      </c>
      <c r="C13068" s="65">
        <v>4</v>
      </c>
      <c r="D13068" s="66">
        <v>1.7166699999999999</v>
      </c>
      <c r="E13068" s="57"/>
      <c r="F13068" s="67">
        <v>43039</v>
      </c>
      <c r="G13068" s="68">
        <v>4</v>
      </c>
      <c r="H13068" s="69">
        <v>23274.89</v>
      </c>
      <c r="I13068" s="57"/>
      <c r="J13068" s="67">
        <v>43039</v>
      </c>
      <c r="K13068" s="68">
        <v>4</v>
      </c>
      <c r="L13068" s="69">
        <v>2253.0100000000002</v>
      </c>
      <c r="M13068" s="57"/>
      <c r="N13068" s="67">
        <v>43039</v>
      </c>
      <c r="O13068" s="68">
        <v>4</v>
      </c>
      <c r="P13068" s="69">
        <v>11180.09115</v>
      </c>
      <c r="Q13068" s="57"/>
      <c r="R13068" s="70">
        <f t="shared" si="612"/>
        <v>9.6800027841162747E-2</v>
      </c>
      <c r="S13068" s="71">
        <f t="shared" si="613"/>
        <v>19192.527074470498</v>
      </c>
      <c r="T13068" s="72">
        <f t="shared" si="614"/>
        <v>1082.2331345867372</v>
      </c>
    </row>
    <row r="13069" spans="2:20" x14ac:dyDescent="0.25">
      <c r="B13069" s="64">
        <v>43039</v>
      </c>
      <c r="C13069" s="65">
        <v>5</v>
      </c>
      <c r="D13069" s="66">
        <v>1.5170399999999999</v>
      </c>
      <c r="E13069" s="57"/>
      <c r="F13069" s="67">
        <v>43039</v>
      </c>
      <c r="G13069" s="68">
        <v>5</v>
      </c>
      <c r="H13069" s="69">
        <v>22804.6</v>
      </c>
      <c r="I13069" s="57"/>
      <c r="J13069" s="67">
        <v>43039</v>
      </c>
      <c r="K13069" s="68">
        <v>5</v>
      </c>
      <c r="L13069" s="69">
        <v>-2624.44</v>
      </c>
      <c r="M13069" s="57"/>
      <c r="N13069" s="67">
        <v>43039</v>
      </c>
      <c r="O13069" s="68">
        <v>5</v>
      </c>
      <c r="P13069" s="69">
        <v>10984.33965</v>
      </c>
      <c r="Q13069" s="57"/>
      <c r="R13069" s="70">
        <f t="shared" si="612"/>
        <v>-0.11508379888268157</v>
      </c>
      <c r="S13069" s="71">
        <f t="shared" si="613"/>
        <v>16663.682622635999</v>
      </c>
      <c r="T13069" s="72">
        <f t="shared" si="614"/>
        <v>-1264.1195351396648</v>
      </c>
    </row>
    <row r="13070" spans="2:20" x14ac:dyDescent="0.25">
      <c r="B13070" s="64">
        <v>43039</v>
      </c>
      <c r="C13070" s="65">
        <v>6</v>
      </c>
      <c r="D13070" s="66">
        <v>1.6269100000000001</v>
      </c>
      <c r="E13070" s="57"/>
      <c r="F13070" s="67">
        <v>43039</v>
      </c>
      <c r="G13070" s="68">
        <v>6</v>
      </c>
      <c r="H13070" s="69">
        <v>22619.21</v>
      </c>
      <c r="I13070" s="57"/>
      <c r="J13070" s="67">
        <v>43039</v>
      </c>
      <c r="K13070" s="68">
        <v>6</v>
      </c>
      <c r="L13070" s="69">
        <v>-1002.76</v>
      </c>
      <c r="M13070" s="57"/>
      <c r="N13070" s="67">
        <v>43039</v>
      </c>
      <c r="O13070" s="68">
        <v>6</v>
      </c>
      <c r="P13070" s="69">
        <v>10908.436159999999</v>
      </c>
      <c r="Q13070" s="57"/>
      <c r="R13070" s="70">
        <f t="shared" si="612"/>
        <v>-4.4332229109681549E-2</v>
      </c>
      <c r="S13070" s="71">
        <f t="shared" si="613"/>
        <v>17747.043873065599</v>
      </c>
      <c r="T13070" s="72">
        <f t="shared" si="614"/>
        <v>-483.5952910734548</v>
      </c>
    </row>
    <row r="13071" spans="2:20" x14ac:dyDescent="0.25">
      <c r="B13071" s="64">
        <v>43039</v>
      </c>
      <c r="C13071" s="65">
        <v>7</v>
      </c>
      <c r="D13071" s="66">
        <v>1.6145</v>
      </c>
      <c r="E13071" s="57"/>
      <c r="F13071" s="67">
        <v>43039</v>
      </c>
      <c r="G13071" s="68">
        <v>7</v>
      </c>
      <c r="H13071" s="69">
        <v>22429.51</v>
      </c>
      <c r="I13071" s="57"/>
      <c r="J13071" s="67">
        <v>43039</v>
      </c>
      <c r="K13071" s="68">
        <v>7</v>
      </c>
      <c r="L13071" s="69">
        <v>-1001.61</v>
      </c>
      <c r="M13071" s="57"/>
      <c r="N13071" s="67">
        <v>43039</v>
      </c>
      <c r="O13071" s="68">
        <v>7</v>
      </c>
      <c r="P13071" s="69">
        <v>10926.890579999999</v>
      </c>
      <c r="Q13071" s="57"/>
      <c r="R13071" s="70">
        <f t="shared" si="612"/>
        <v>-4.4655901979133744E-2</v>
      </c>
      <c r="S13071" s="71">
        <f t="shared" si="613"/>
        <v>17641.464841410001</v>
      </c>
      <c r="T13071" s="72">
        <f t="shared" si="614"/>
        <v>-487.95015467719986</v>
      </c>
    </row>
    <row r="13072" spans="2:20" x14ac:dyDescent="0.25">
      <c r="B13072" s="64">
        <v>43039</v>
      </c>
      <c r="C13072" s="65">
        <v>8</v>
      </c>
      <c r="D13072" s="66">
        <v>1.22315</v>
      </c>
      <c r="E13072" s="57"/>
      <c r="F13072" s="67">
        <v>43039</v>
      </c>
      <c r="G13072" s="68">
        <v>8</v>
      </c>
      <c r="H13072" s="69">
        <v>22137.02</v>
      </c>
      <c r="I13072" s="57"/>
      <c r="J13072" s="67">
        <v>43039</v>
      </c>
      <c r="K13072" s="68">
        <v>8</v>
      </c>
      <c r="L13072" s="69">
        <v>-10027.959999999999</v>
      </c>
      <c r="M13072" s="57"/>
      <c r="N13072" s="67">
        <v>43039</v>
      </c>
      <c r="O13072" s="68">
        <v>8</v>
      </c>
      <c r="P13072" s="69">
        <v>10795.764349999999</v>
      </c>
      <c r="Q13072" s="57"/>
      <c r="R13072" s="70">
        <f t="shared" si="612"/>
        <v>-0.45299502823776638</v>
      </c>
      <c r="S13072" s="71">
        <f t="shared" si="613"/>
        <v>13204.839164702498</v>
      </c>
      <c r="T13072" s="72">
        <f t="shared" si="614"/>
        <v>-4890.4275765765215</v>
      </c>
    </row>
    <row r="13073" spans="2:20" x14ac:dyDescent="0.25">
      <c r="B13073" s="64">
        <v>43039</v>
      </c>
      <c r="C13073" s="65">
        <v>9</v>
      </c>
      <c r="D13073" s="66">
        <v>1.6105400000000001</v>
      </c>
      <c r="E13073" s="57"/>
      <c r="F13073" s="67">
        <v>43039</v>
      </c>
      <c r="G13073" s="68">
        <v>9</v>
      </c>
      <c r="H13073" s="69">
        <v>22249.58</v>
      </c>
      <c r="I13073" s="57"/>
      <c r="J13073" s="67">
        <v>43039</v>
      </c>
      <c r="K13073" s="68">
        <v>9</v>
      </c>
      <c r="L13073" s="69">
        <v>-6860.46</v>
      </c>
      <c r="M13073" s="57"/>
      <c r="N13073" s="67">
        <v>43039</v>
      </c>
      <c r="O13073" s="68">
        <v>9</v>
      </c>
      <c r="P13073" s="69">
        <v>10986.905339999999</v>
      </c>
      <c r="Q13073" s="57"/>
      <c r="R13073" s="70">
        <f t="shared" si="612"/>
        <v>-0.30834110127022618</v>
      </c>
      <c r="S13073" s="71">
        <f t="shared" si="613"/>
        <v>17694.850526283601</v>
      </c>
      <c r="T13073" s="72">
        <f t="shared" si="614"/>
        <v>-3387.7144920873288</v>
      </c>
    </row>
    <row r="13074" spans="2:20" x14ac:dyDescent="0.25">
      <c r="B13074" s="64">
        <v>43039</v>
      </c>
      <c r="C13074" s="65">
        <v>10</v>
      </c>
      <c r="D13074" s="66">
        <v>1.39337</v>
      </c>
      <c r="E13074" s="57"/>
      <c r="F13074" s="67">
        <v>43039</v>
      </c>
      <c r="G13074" s="68">
        <v>10</v>
      </c>
      <c r="H13074" s="69">
        <v>22535.97</v>
      </c>
      <c r="I13074" s="57"/>
      <c r="J13074" s="67">
        <v>43039</v>
      </c>
      <c r="K13074" s="68">
        <v>10</v>
      </c>
      <c r="L13074" s="69">
        <v>-8757.9599999999991</v>
      </c>
      <c r="M13074" s="57"/>
      <c r="N13074" s="67">
        <v>43039</v>
      </c>
      <c r="O13074" s="68">
        <v>10</v>
      </c>
      <c r="P13074" s="69">
        <v>11123.98388</v>
      </c>
      <c r="Q13074" s="57"/>
      <c r="R13074" s="70">
        <f t="shared" si="612"/>
        <v>-0.38862139060355505</v>
      </c>
      <c r="S13074" s="71">
        <f t="shared" si="613"/>
        <v>15499.8254188756</v>
      </c>
      <c r="T13074" s="72">
        <f t="shared" si="614"/>
        <v>-4323.0180844971301</v>
      </c>
    </row>
    <row r="13075" spans="2:20" x14ac:dyDescent="0.25">
      <c r="B13075" s="64">
        <v>43039</v>
      </c>
      <c r="C13075" s="65">
        <v>11</v>
      </c>
      <c r="D13075" s="66">
        <v>1.76738</v>
      </c>
      <c r="E13075" s="57"/>
      <c r="F13075" s="67">
        <v>43039</v>
      </c>
      <c r="G13075" s="68">
        <v>11</v>
      </c>
      <c r="H13075" s="69">
        <v>23070.85</v>
      </c>
      <c r="I13075" s="57"/>
      <c r="J13075" s="67">
        <v>43039</v>
      </c>
      <c r="K13075" s="68">
        <v>11</v>
      </c>
      <c r="L13075" s="69">
        <v>-11442.15</v>
      </c>
      <c r="M13075" s="57"/>
      <c r="N13075" s="67">
        <v>43039</v>
      </c>
      <c r="O13075" s="68">
        <v>11</v>
      </c>
      <c r="P13075" s="69">
        <v>11463.91401</v>
      </c>
      <c r="Q13075" s="57"/>
      <c r="R13075" s="70">
        <f t="shared" si="612"/>
        <v>-0.49595701935559378</v>
      </c>
      <c r="S13075" s="71">
        <f t="shared" si="613"/>
        <v>20261.092342993801</v>
      </c>
      <c r="T13075" s="72">
        <f t="shared" si="614"/>
        <v>-5685.6086225484332</v>
      </c>
    </row>
    <row r="13076" spans="2:20" x14ac:dyDescent="0.25">
      <c r="B13076" s="64">
        <v>43039</v>
      </c>
      <c r="C13076" s="65">
        <v>12</v>
      </c>
      <c r="D13076" s="66">
        <v>2.5926200000000001</v>
      </c>
      <c r="E13076" s="57"/>
      <c r="F13076" s="67">
        <v>43039</v>
      </c>
      <c r="G13076" s="68">
        <v>12</v>
      </c>
      <c r="H13076" s="69">
        <v>24449.439999999999</v>
      </c>
      <c r="I13076" s="57"/>
      <c r="J13076" s="67">
        <v>43039</v>
      </c>
      <c r="K13076" s="68">
        <v>12</v>
      </c>
      <c r="L13076" s="69">
        <v>-944.34</v>
      </c>
      <c r="M13076" s="57"/>
      <c r="N13076" s="67">
        <v>43039</v>
      </c>
      <c r="O13076" s="68">
        <v>12</v>
      </c>
      <c r="P13076" s="69">
        <v>12103.88949</v>
      </c>
      <c r="Q13076" s="57"/>
      <c r="R13076" s="70">
        <f t="shared" si="612"/>
        <v>-3.8624197527632541E-2</v>
      </c>
      <c r="S13076" s="71">
        <f t="shared" si="613"/>
        <v>31380.7859695638</v>
      </c>
      <c r="T13076" s="72">
        <f t="shared" si="614"/>
        <v>-467.50301851439548</v>
      </c>
    </row>
    <row r="13077" spans="2:20" x14ac:dyDescent="0.25">
      <c r="B13077" s="64">
        <v>43039</v>
      </c>
      <c r="C13077" s="65">
        <v>13</v>
      </c>
      <c r="D13077" s="66">
        <v>3.62622</v>
      </c>
      <c r="E13077" s="57"/>
      <c r="F13077" s="67">
        <v>43039</v>
      </c>
      <c r="G13077" s="68">
        <v>13</v>
      </c>
      <c r="H13077" s="69">
        <v>27734.799999999999</v>
      </c>
      <c r="I13077" s="57"/>
      <c r="J13077" s="67">
        <v>43039</v>
      </c>
      <c r="K13077" s="68">
        <v>13</v>
      </c>
      <c r="L13077" s="69">
        <v>58186.42</v>
      </c>
      <c r="M13077" s="57"/>
      <c r="N13077" s="67">
        <v>43039</v>
      </c>
      <c r="O13077" s="68">
        <v>13</v>
      </c>
      <c r="P13077" s="69">
        <v>14201.287850000001</v>
      </c>
      <c r="Q13077" s="57"/>
      <c r="R13077" s="70">
        <f t="shared" si="612"/>
        <v>2.0979570791929274</v>
      </c>
      <c r="S13077" s="71">
        <f t="shared" si="613"/>
        <v>51496.994027427005</v>
      </c>
      <c r="T13077" s="72">
        <f t="shared" si="614"/>
        <v>29793.69237856401</v>
      </c>
    </row>
    <row r="13078" spans="2:20" x14ac:dyDescent="0.25">
      <c r="B13078" s="64">
        <v>43039</v>
      </c>
      <c r="C13078" s="65">
        <v>14</v>
      </c>
      <c r="D13078" s="66">
        <v>2.0680100000000001</v>
      </c>
      <c r="E13078" s="57"/>
      <c r="F13078" s="67">
        <v>43039</v>
      </c>
      <c r="G13078" s="68">
        <v>14</v>
      </c>
      <c r="H13078" s="69">
        <v>30621.87</v>
      </c>
      <c r="I13078" s="57"/>
      <c r="J13078" s="67">
        <v>43039</v>
      </c>
      <c r="K13078" s="68">
        <v>14</v>
      </c>
      <c r="L13078" s="69">
        <v>22224.799999999999</v>
      </c>
      <c r="M13078" s="57"/>
      <c r="N13078" s="67">
        <v>43039</v>
      </c>
      <c r="O13078" s="68">
        <v>14</v>
      </c>
      <c r="P13078" s="69">
        <v>15694.258750000001</v>
      </c>
      <c r="Q13078" s="57"/>
      <c r="R13078" s="70">
        <f t="shared" si="612"/>
        <v>0.72578193297796645</v>
      </c>
      <c r="S13078" s="71">
        <f t="shared" si="613"/>
        <v>32455.884037587504</v>
      </c>
      <c r="T13078" s="72">
        <f t="shared" si="614"/>
        <v>11390.609452231363</v>
      </c>
    </row>
    <row r="13079" spans="2:20" x14ac:dyDescent="0.25">
      <c r="B13079" s="64">
        <v>43039</v>
      </c>
      <c r="C13079" s="65">
        <v>15</v>
      </c>
      <c r="D13079" s="66">
        <v>1.70221</v>
      </c>
      <c r="E13079" s="57"/>
      <c r="F13079" s="67">
        <v>43039</v>
      </c>
      <c r="G13079" s="68">
        <v>15</v>
      </c>
      <c r="H13079" s="69">
        <v>33656.910000000003</v>
      </c>
      <c r="I13079" s="57"/>
      <c r="J13079" s="67">
        <v>43039</v>
      </c>
      <c r="K13079" s="68">
        <v>15</v>
      </c>
      <c r="L13079" s="69">
        <v>14698.4</v>
      </c>
      <c r="M13079" s="57"/>
      <c r="N13079" s="67">
        <v>43039</v>
      </c>
      <c r="O13079" s="68">
        <v>15</v>
      </c>
      <c r="P13079" s="69">
        <v>17130.913270000001</v>
      </c>
      <c r="Q13079" s="57"/>
      <c r="R13079" s="70">
        <f t="shared" si="612"/>
        <v>0.43671269881875663</v>
      </c>
      <c r="S13079" s="71">
        <f t="shared" si="613"/>
        <v>29160.4118773267</v>
      </c>
      <c r="T13079" s="72">
        <f t="shared" si="614"/>
        <v>7481.2873673717513</v>
      </c>
    </row>
    <row r="13080" spans="2:20" x14ac:dyDescent="0.25">
      <c r="B13080" s="64">
        <v>43039</v>
      </c>
      <c r="C13080" s="65">
        <v>16</v>
      </c>
      <c r="D13080" s="66">
        <v>1.5358000000000001</v>
      </c>
      <c r="E13080" s="57"/>
      <c r="F13080" s="67">
        <v>43039</v>
      </c>
      <c r="G13080" s="68">
        <v>16</v>
      </c>
      <c r="H13080" s="69">
        <v>34840.839999999997</v>
      </c>
      <c r="I13080" s="57"/>
      <c r="J13080" s="67">
        <v>43039</v>
      </c>
      <c r="K13080" s="68">
        <v>16</v>
      </c>
      <c r="L13080" s="69">
        <v>1024.82</v>
      </c>
      <c r="M13080" s="57"/>
      <c r="N13080" s="67">
        <v>43039</v>
      </c>
      <c r="O13080" s="68">
        <v>16</v>
      </c>
      <c r="P13080" s="69">
        <v>17743.45534</v>
      </c>
      <c r="Q13080" s="57"/>
      <c r="R13080" s="70">
        <f t="shared" si="612"/>
        <v>2.9414330997760103E-2</v>
      </c>
      <c r="S13080" s="71">
        <f t="shared" si="613"/>
        <v>27250.398711172002</v>
      </c>
      <c r="T13080" s="72">
        <f t="shared" si="614"/>
        <v>521.91186841473404</v>
      </c>
    </row>
    <row r="13081" spans="2:20" x14ac:dyDescent="0.25">
      <c r="B13081" s="64">
        <v>43039</v>
      </c>
      <c r="C13081" s="65">
        <v>17</v>
      </c>
      <c r="D13081" s="66">
        <v>1.76447</v>
      </c>
      <c r="E13081" s="57"/>
      <c r="F13081" s="67">
        <v>43039</v>
      </c>
      <c r="G13081" s="68">
        <v>17</v>
      </c>
      <c r="H13081" s="69">
        <v>35567.82</v>
      </c>
      <c r="I13081" s="57"/>
      <c r="J13081" s="67">
        <v>43039</v>
      </c>
      <c r="K13081" s="68">
        <v>17</v>
      </c>
      <c r="L13081" s="69">
        <v>14984.67</v>
      </c>
      <c r="M13081" s="57"/>
      <c r="N13081" s="67">
        <v>43039</v>
      </c>
      <c r="O13081" s="68">
        <v>17</v>
      </c>
      <c r="P13081" s="69">
        <v>18120.680410000001</v>
      </c>
      <c r="Q13081" s="57"/>
      <c r="R13081" s="70">
        <f t="shared" si="612"/>
        <v>0.42129852209103624</v>
      </c>
      <c r="S13081" s="71">
        <f t="shared" si="613"/>
        <v>31973.396963032701</v>
      </c>
      <c r="T13081" s="72">
        <f t="shared" si="614"/>
        <v>7634.2158760169932</v>
      </c>
    </row>
    <row r="13082" spans="2:20" x14ac:dyDescent="0.25">
      <c r="B13082" s="64">
        <v>43039</v>
      </c>
      <c r="C13082" s="65">
        <v>18</v>
      </c>
      <c r="D13082" s="66">
        <v>1.7882</v>
      </c>
      <c r="E13082" s="57"/>
      <c r="F13082" s="67">
        <v>43039</v>
      </c>
      <c r="G13082" s="68">
        <v>18</v>
      </c>
      <c r="H13082" s="69">
        <v>35516.370000000003</v>
      </c>
      <c r="I13082" s="57"/>
      <c r="J13082" s="67">
        <v>43039</v>
      </c>
      <c r="K13082" s="68">
        <v>18</v>
      </c>
      <c r="L13082" s="69">
        <v>19819.95</v>
      </c>
      <c r="M13082" s="57"/>
      <c r="N13082" s="67">
        <v>43039</v>
      </c>
      <c r="O13082" s="68">
        <v>18</v>
      </c>
      <c r="P13082" s="69">
        <v>18152.266640000002</v>
      </c>
      <c r="Q13082" s="57"/>
      <c r="R13082" s="70">
        <f t="shared" si="612"/>
        <v>0.55805111839976884</v>
      </c>
      <c r="S13082" s="71">
        <f t="shared" si="613"/>
        <v>32459.883205648002</v>
      </c>
      <c r="T13082" s="72">
        <f t="shared" si="614"/>
        <v>10129.892699942815</v>
      </c>
    </row>
    <row r="13083" spans="2:20" x14ac:dyDescent="0.25">
      <c r="B13083" s="64">
        <v>43039</v>
      </c>
      <c r="C13083" s="65">
        <v>19</v>
      </c>
      <c r="D13083" s="66">
        <v>2.14689</v>
      </c>
      <c r="E13083" s="57"/>
      <c r="F13083" s="67">
        <v>43039</v>
      </c>
      <c r="G13083" s="68">
        <v>19</v>
      </c>
      <c r="H13083" s="69">
        <v>35563.1</v>
      </c>
      <c r="I13083" s="57"/>
      <c r="J13083" s="67">
        <v>43039</v>
      </c>
      <c r="K13083" s="68">
        <v>19</v>
      </c>
      <c r="L13083" s="69">
        <v>40204.42</v>
      </c>
      <c r="M13083" s="57"/>
      <c r="N13083" s="67">
        <v>43039</v>
      </c>
      <c r="O13083" s="68">
        <v>19</v>
      </c>
      <c r="P13083" s="69">
        <v>18184.855930000002</v>
      </c>
      <c r="Q13083" s="57"/>
      <c r="R13083" s="70">
        <f t="shared" si="612"/>
        <v>1.1305094325297851</v>
      </c>
      <c r="S13083" s="71">
        <f t="shared" si="613"/>
        <v>39040.885347557705</v>
      </c>
      <c r="T13083" s="72">
        <f t="shared" si="614"/>
        <v>20558.151158060198</v>
      </c>
    </row>
    <row r="13084" spans="2:20" x14ac:dyDescent="0.25">
      <c r="B13084" s="64">
        <v>43039</v>
      </c>
      <c r="C13084" s="65">
        <v>20</v>
      </c>
      <c r="D13084" s="66">
        <v>1.9212800000000001</v>
      </c>
      <c r="E13084" s="57"/>
      <c r="F13084" s="67">
        <v>43039</v>
      </c>
      <c r="G13084" s="68">
        <v>20</v>
      </c>
      <c r="H13084" s="69">
        <v>35293.519999999997</v>
      </c>
      <c r="I13084" s="57"/>
      <c r="J13084" s="67">
        <v>43039</v>
      </c>
      <c r="K13084" s="68">
        <v>20</v>
      </c>
      <c r="L13084" s="69">
        <v>22387.65</v>
      </c>
      <c r="M13084" s="57"/>
      <c r="N13084" s="67">
        <v>43039</v>
      </c>
      <c r="O13084" s="68">
        <v>20</v>
      </c>
      <c r="P13084" s="69">
        <v>18074.770550000001</v>
      </c>
      <c r="Q13084" s="57"/>
      <c r="R13084" s="70">
        <f t="shared" si="612"/>
        <v>0.63432749127885246</v>
      </c>
      <c r="S13084" s="71">
        <f t="shared" si="613"/>
        <v>34726.695162304</v>
      </c>
      <c r="T13084" s="72">
        <f t="shared" si="614"/>
        <v>11465.323858422385</v>
      </c>
    </row>
    <row r="13085" spans="2:20" x14ac:dyDescent="0.25">
      <c r="B13085" s="64">
        <v>43039</v>
      </c>
      <c r="C13085" s="65">
        <v>21</v>
      </c>
      <c r="D13085" s="66">
        <v>1.7593099999999999</v>
      </c>
      <c r="E13085" s="57"/>
      <c r="F13085" s="67">
        <v>43039</v>
      </c>
      <c r="G13085" s="68">
        <v>21</v>
      </c>
      <c r="H13085" s="69">
        <v>35191.47</v>
      </c>
      <c r="I13085" s="57"/>
      <c r="J13085" s="67">
        <v>43039</v>
      </c>
      <c r="K13085" s="68">
        <v>21</v>
      </c>
      <c r="L13085" s="69">
        <v>15478.62</v>
      </c>
      <c r="M13085" s="57"/>
      <c r="N13085" s="67">
        <v>43039</v>
      </c>
      <c r="O13085" s="68">
        <v>21</v>
      </c>
      <c r="P13085" s="69">
        <v>18060.553240000001</v>
      </c>
      <c r="Q13085" s="57"/>
      <c r="R13085" s="70">
        <f t="shared" si="612"/>
        <v>0.43984010898095477</v>
      </c>
      <c r="S13085" s="71">
        <f t="shared" si="613"/>
        <v>31774.1119206644</v>
      </c>
      <c r="T13085" s="72">
        <f t="shared" si="614"/>
        <v>7943.755705337936</v>
      </c>
    </row>
    <row r="13086" spans="2:20" x14ac:dyDescent="0.25">
      <c r="B13086" s="64">
        <v>43039</v>
      </c>
      <c r="C13086" s="65">
        <v>22</v>
      </c>
      <c r="D13086" s="66">
        <v>1.29006</v>
      </c>
      <c r="E13086" s="57"/>
      <c r="F13086" s="67">
        <v>43039</v>
      </c>
      <c r="G13086" s="68">
        <v>22</v>
      </c>
      <c r="H13086" s="69">
        <v>35301.67</v>
      </c>
      <c r="I13086" s="57"/>
      <c r="J13086" s="67">
        <v>43039</v>
      </c>
      <c r="K13086" s="68">
        <v>22</v>
      </c>
      <c r="L13086" s="69">
        <v>-2770.21</v>
      </c>
      <c r="M13086" s="57"/>
      <c r="N13086" s="67">
        <v>43039</v>
      </c>
      <c r="O13086" s="68">
        <v>22</v>
      </c>
      <c r="P13086" s="69">
        <v>18119.40814</v>
      </c>
      <c r="Q13086" s="57"/>
      <c r="R13086" s="70">
        <f t="shared" si="612"/>
        <v>-7.8472491528021202E-2</v>
      </c>
      <c r="S13086" s="71">
        <f t="shared" si="613"/>
        <v>23375.123665088398</v>
      </c>
      <c r="T13086" s="72">
        <f t="shared" si="614"/>
        <v>-1421.8751017589084</v>
      </c>
    </row>
    <row r="13087" spans="2:20" x14ac:dyDescent="0.25">
      <c r="B13087" s="64">
        <v>43039</v>
      </c>
      <c r="C13087" s="65">
        <v>23</v>
      </c>
      <c r="D13087" s="66">
        <v>1.26996</v>
      </c>
      <c r="E13087" s="57"/>
      <c r="F13087" s="67">
        <v>43039</v>
      </c>
      <c r="G13087" s="68">
        <v>23</v>
      </c>
      <c r="H13087" s="69">
        <v>35347.4</v>
      </c>
      <c r="I13087" s="57"/>
      <c r="J13087" s="67">
        <v>43039</v>
      </c>
      <c r="K13087" s="68">
        <v>23</v>
      </c>
      <c r="L13087" s="69">
        <v>-4676.71</v>
      </c>
      <c r="M13087" s="57"/>
      <c r="N13087" s="67">
        <v>43039</v>
      </c>
      <c r="O13087" s="68">
        <v>23</v>
      </c>
      <c r="P13087" s="69">
        <v>18139.745139999999</v>
      </c>
      <c r="Q13087" s="57"/>
      <c r="R13087" s="70">
        <f t="shared" si="612"/>
        <v>-0.13230704379954394</v>
      </c>
      <c r="S13087" s="71">
        <f t="shared" si="613"/>
        <v>23036.7507379944</v>
      </c>
      <c r="T13087" s="72">
        <f t="shared" si="614"/>
        <v>-2400.0160547505443</v>
      </c>
    </row>
    <row r="13088" spans="2:20" x14ac:dyDescent="0.25">
      <c r="B13088" s="64">
        <v>43039</v>
      </c>
      <c r="C13088" s="65">
        <v>24</v>
      </c>
      <c r="D13088" s="66">
        <v>1.07667</v>
      </c>
      <c r="E13088" s="57"/>
      <c r="F13088" s="67">
        <v>43039</v>
      </c>
      <c r="G13088" s="68">
        <v>24</v>
      </c>
      <c r="H13088" s="69">
        <v>35217.24</v>
      </c>
      <c r="I13088" s="57"/>
      <c r="J13088" s="67">
        <v>43039</v>
      </c>
      <c r="K13088" s="68">
        <v>24</v>
      </c>
      <c r="L13088" s="69">
        <v>-10182.76</v>
      </c>
      <c r="M13088" s="57"/>
      <c r="N13088" s="67">
        <v>43039</v>
      </c>
      <c r="O13088" s="68">
        <v>24</v>
      </c>
      <c r="P13088" s="69">
        <v>18087.165870000001</v>
      </c>
      <c r="Q13088" s="57"/>
      <c r="R13088" s="70">
        <f t="shared" si="612"/>
        <v>-0.2891413410023046</v>
      </c>
      <c r="S13088" s="71">
        <f t="shared" si="613"/>
        <v>19473.908877252899</v>
      </c>
      <c r="T13088" s="72">
        <f t="shared" si="614"/>
        <v>-5229.7473945829151</v>
      </c>
    </row>
    <row r="13089" spans="2:20" x14ac:dyDescent="0.25">
      <c r="B13089" s="64">
        <v>43039</v>
      </c>
      <c r="C13089" s="65">
        <v>25</v>
      </c>
      <c r="D13089" s="66">
        <v>1.18973</v>
      </c>
      <c r="E13089" s="57"/>
      <c r="F13089" s="67">
        <v>43039</v>
      </c>
      <c r="G13089" s="68">
        <v>25</v>
      </c>
      <c r="H13089" s="69">
        <v>35362.129999999997</v>
      </c>
      <c r="I13089" s="57"/>
      <c r="J13089" s="67">
        <v>43039</v>
      </c>
      <c r="K13089" s="68">
        <v>25</v>
      </c>
      <c r="L13089" s="69">
        <v>-6396.93</v>
      </c>
      <c r="M13089" s="57"/>
      <c r="N13089" s="67">
        <v>43039</v>
      </c>
      <c r="O13089" s="68">
        <v>25</v>
      </c>
      <c r="P13089" s="69">
        <v>18158.347679999999</v>
      </c>
      <c r="Q13089" s="57"/>
      <c r="R13089" s="70">
        <f t="shared" si="612"/>
        <v>-0.18089775700728436</v>
      </c>
      <c r="S13089" s="71">
        <f t="shared" si="613"/>
        <v>21603.530985326397</v>
      </c>
      <c r="T13089" s="72">
        <f t="shared" si="614"/>
        <v>-3284.8043662704254</v>
      </c>
    </row>
    <row r="13090" spans="2:20" x14ac:dyDescent="0.25">
      <c r="B13090" s="64">
        <v>43039</v>
      </c>
      <c r="C13090" s="65">
        <v>26</v>
      </c>
      <c r="D13090" s="66">
        <v>1.3404100000000001</v>
      </c>
      <c r="E13090" s="57"/>
      <c r="F13090" s="67">
        <v>43039</v>
      </c>
      <c r="G13090" s="68">
        <v>26</v>
      </c>
      <c r="H13090" s="69">
        <v>35232.43</v>
      </c>
      <c r="I13090" s="57"/>
      <c r="J13090" s="67">
        <v>43039</v>
      </c>
      <c r="K13090" s="68">
        <v>26</v>
      </c>
      <c r="L13090" s="69">
        <v>-1967.04</v>
      </c>
      <c r="M13090" s="57"/>
      <c r="N13090" s="67">
        <v>43039</v>
      </c>
      <c r="O13090" s="68">
        <v>26</v>
      </c>
      <c r="P13090" s="69">
        <v>18098.482489999999</v>
      </c>
      <c r="Q13090" s="57"/>
      <c r="R13090" s="70">
        <f t="shared" si="612"/>
        <v>-5.583038127089162E-2</v>
      </c>
      <c r="S13090" s="71">
        <f t="shared" si="613"/>
        <v>24259.386914420898</v>
      </c>
      <c r="T13090" s="72">
        <f t="shared" si="614"/>
        <v>-1010.4451778412558</v>
      </c>
    </row>
    <row r="13091" spans="2:20" x14ac:dyDescent="0.25">
      <c r="B13091" s="64">
        <v>43039</v>
      </c>
      <c r="C13091" s="65">
        <v>27</v>
      </c>
      <c r="D13091" s="66">
        <v>1.1754500000000001</v>
      </c>
      <c r="E13091" s="57"/>
      <c r="F13091" s="67">
        <v>43039</v>
      </c>
      <c r="G13091" s="68">
        <v>27</v>
      </c>
      <c r="H13091" s="69">
        <v>35130.18</v>
      </c>
      <c r="I13091" s="57"/>
      <c r="J13091" s="67">
        <v>43039</v>
      </c>
      <c r="K13091" s="68">
        <v>27</v>
      </c>
      <c r="L13091" s="69">
        <v>1550</v>
      </c>
      <c r="M13091" s="57"/>
      <c r="N13091" s="67">
        <v>43039</v>
      </c>
      <c r="O13091" s="68">
        <v>27</v>
      </c>
      <c r="P13091" s="69">
        <v>18035.192449999999</v>
      </c>
      <c r="Q13091" s="57"/>
      <c r="R13091" s="70">
        <f t="shared" si="612"/>
        <v>4.4121607119576384E-2</v>
      </c>
      <c r="S13091" s="71">
        <f t="shared" si="613"/>
        <v>21199.466965352502</v>
      </c>
      <c r="T13091" s="72">
        <f t="shared" si="614"/>
        <v>795.74167560485023</v>
      </c>
    </row>
    <row r="13092" spans="2:20" x14ac:dyDescent="0.25">
      <c r="B13092" s="64">
        <v>43039</v>
      </c>
      <c r="C13092" s="65">
        <v>28</v>
      </c>
      <c r="D13092" s="66">
        <v>1.2352000000000001</v>
      </c>
      <c r="E13092" s="57"/>
      <c r="F13092" s="67">
        <v>43039</v>
      </c>
      <c r="G13092" s="68">
        <v>28</v>
      </c>
      <c r="H13092" s="69">
        <v>35065.81</v>
      </c>
      <c r="I13092" s="57"/>
      <c r="J13092" s="67">
        <v>43039</v>
      </c>
      <c r="K13092" s="68">
        <v>28</v>
      </c>
      <c r="L13092" s="69">
        <v>4671.74</v>
      </c>
      <c r="M13092" s="57"/>
      <c r="N13092" s="67">
        <v>43039</v>
      </c>
      <c r="O13092" s="68">
        <v>28</v>
      </c>
      <c r="P13092" s="69">
        <v>18006.037049999999</v>
      </c>
      <c r="Q13092" s="57"/>
      <c r="R13092" s="70">
        <f t="shared" si="612"/>
        <v>0.13322777942388897</v>
      </c>
      <c r="S13092" s="71">
        <f t="shared" si="613"/>
        <v>22241.056964160001</v>
      </c>
      <c r="T13092" s="72">
        <f t="shared" si="614"/>
        <v>2398.9043323957721</v>
      </c>
    </row>
    <row r="13093" spans="2:20" x14ac:dyDescent="0.25">
      <c r="B13093" s="64">
        <v>43039</v>
      </c>
      <c r="C13093" s="65">
        <v>29</v>
      </c>
      <c r="D13093" s="66">
        <v>1.14175</v>
      </c>
      <c r="E13093" s="57"/>
      <c r="F13093" s="67">
        <v>43039</v>
      </c>
      <c r="G13093" s="68">
        <v>29</v>
      </c>
      <c r="H13093" s="69">
        <v>35263.96</v>
      </c>
      <c r="I13093" s="57"/>
      <c r="J13093" s="67">
        <v>43039</v>
      </c>
      <c r="K13093" s="68">
        <v>29</v>
      </c>
      <c r="L13093" s="69">
        <v>975.83</v>
      </c>
      <c r="M13093" s="57"/>
      <c r="N13093" s="67">
        <v>43039</v>
      </c>
      <c r="O13093" s="68">
        <v>29</v>
      </c>
      <c r="P13093" s="69">
        <v>18095.252530000002</v>
      </c>
      <c r="Q13093" s="57"/>
      <c r="R13093" s="70">
        <f t="shared" si="612"/>
        <v>2.7672161606353912E-2</v>
      </c>
      <c r="S13093" s="71">
        <f t="shared" si="613"/>
        <v>20660.254576127503</v>
      </c>
      <c r="T13093" s="72">
        <f t="shared" si="614"/>
        <v>500.73475231794453</v>
      </c>
    </row>
    <row r="13094" spans="2:20" x14ac:dyDescent="0.25">
      <c r="B13094" s="64">
        <v>43039</v>
      </c>
      <c r="C13094" s="65">
        <v>30</v>
      </c>
      <c r="D13094" s="66">
        <v>1.10832</v>
      </c>
      <c r="E13094" s="57"/>
      <c r="F13094" s="67">
        <v>43039</v>
      </c>
      <c r="G13094" s="68">
        <v>30</v>
      </c>
      <c r="H13094" s="69">
        <v>35469.82</v>
      </c>
      <c r="I13094" s="57"/>
      <c r="J13094" s="67">
        <v>43039</v>
      </c>
      <c r="K13094" s="68">
        <v>30</v>
      </c>
      <c r="L13094" s="69">
        <v>-2584.8000000000002</v>
      </c>
      <c r="M13094" s="57"/>
      <c r="N13094" s="67">
        <v>43039</v>
      </c>
      <c r="O13094" s="68">
        <v>30</v>
      </c>
      <c r="P13094" s="69">
        <v>18212.702280000001</v>
      </c>
      <c r="Q13094" s="57"/>
      <c r="R13094" s="70">
        <f t="shared" si="612"/>
        <v>-7.2873220106558195E-2</v>
      </c>
      <c r="S13094" s="71">
        <f t="shared" si="613"/>
        <v>20185.502190969601</v>
      </c>
      <c r="T13094" s="72">
        <f t="shared" si="614"/>
        <v>-1327.2182619856544</v>
      </c>
    </row>
    <row r="13095" spans="2:20" x14ac:dyDescent="0.25">
      <c r="B13095" s="64">
        <v>43039</v>
      </c>
      <c r="C13095" s="65">
        <v>31</v>
      </c>
      <c r="D13095" s="66">
        <v>1.14435</v>
      </c>
      <c r="E13095" s="57"/>
      <c r="F13095" s="67">
        <v>43039</v>
      </c>
      <c r="G13095" s="68">
        <v>31</v>
      </c>
      <c r="H13095" s="69">
        <v>35784.17</v>
      </c>
      <c r="I13095" s="57"/>
      <c r="J13095" s="67">
        <v>43039</v>
      </c>
      <c r="K13095" s="68">
        <v>31</v>
      </c>
      <c r="L13095" s="69">
        <v>-7713.33</v>
      </c>
      <c r="M13095" s="57"/>
      <c r="N13095" s="67">
        <v>43039</v>
      </c>
      <c r="O13095" s="68">
        <v>31</v>
      </c>
      <c r="P13095" s="69">
        <v>18392.732230000001</v>
      </c>
      <c r="Q13095" s="57"/>
      <c r="R13095" s="70">
        <f t="shared" si="612"/>
        <v>-0.21555145752996369</v>
      </c>
      <c r="S13095" s="71">
        <f t="shared" si="613"/>
        <v>21047.723127400503</v>
      </c>
      <c r="T13095" s="72">
        <f t="shared" si="614"/>
        <v>-3964.5802401348396</v>
      </c>
    </row>
    <row r="13096" spans="2:20" x14ac:dyDescent="0.25">
      <c r="B13096" s="64">
        <v>43039</v>
      </c>
      <c r="C13096" s="65">
        <v>32</v>
      </c>
      <c r="D13096" s="66">
        <v>1.3060099999999999</v>
      </c>
      <c r="E13096" s="57"/>
      <c r="F13096" s="67">
        <v>43039</v>
      </c>
      <c r="G13096" s="68">
        <v>32</v>
      </c>
      <c r="H13096" s="69">
        <v>36828.699999999997</v>
      </c>
      <c r="I13096" s="57"/>
      <c r="J13096" s="67">
        <v>43039</v>
      </c>
      <c r="K13096" s="68">
        <v>32</v>
      </c>
      <c r="L13096" s="69">
        <v>-302.3</v>
      </c>
      <c r="M13096" s="57"/>
      <c r="N13096" s="67">
        <v>43039</v>
      </c>
      <c r="O13096" s="68">
        <v>32</v>
      </c>
      <c r="P13096" s="69">
        <v>18904.479579999999</v>
      </c>
      <c r="Q13096" s="57"/>
      <c r="R13096" s="70">
        <f t="shared" si="612"/>
        <v>-8.2082723528118032E-3</v>
      </c>
      <c r="S13096" s="71">
        <f t="shared" si="613"/>
        <v>24689.439376275797</v>
      </c>
      <c r="T13096" s="72">
        <f t="shared" si="614"/>
        <v>-155.17311708080928</v>
      </c>
    </row>
    <row r="13097" spans="2:20" x14ac:dyDescent="0.25">
      <c r="B13097" s="64">
        <v>43039</v>
      </c>
      <c r="C13097" s="65">
        <v>33</v>
      </c>
      <c r="D13097" s="66">
        <v>2.0448</v>
      </c>
      <c r="E13097" s="57"/>
      <c r="F13097" s="67">
        <v>43039</v>
      </c>
      <c r="G13097" s="68">
        <v>33</v>
      </c>
      <c r="H13097" s="69">
        <v>38052.92</v>
      </c>
      <c r="I13097" s="57"/>
      <c r="J13097" s="67">
        <v>43039</v>
      </c>
      <c r="K13097" s="68">
        <v>33</v>
      </c>
      <c r="L13097" s="69">
        <v>2614.87</v>
      </c>
      <c r="M13097" s="57"/>
      <c r="N13097" s="67">
        <v>43039</v>
      </c>
      <c r="O13097" s="68">
        <v>33</v>
      </c>
      <c r="P13097" s="69">
        <v>19377.571540000001</v>
      </c>
      <c r="Q13097" s="57"/>
      <c r="R13097" s="70">
        <f t="shared" si="612"/>
        <v>6.8716671414440739E-2</v>
      </c>
      <c r="S13097" s="71">
        <f t="shared" si="613"/>
        <v>39623.258284992</v>
      </c>
      <c r="T13097" s="72">
        <f t="shared" si="614"/>
        <v>1331.5622163239984</v>
      </c>
    </row>
    <row r="13098" spans="2:20" x14ac:dyDescent="0.25">
      <c r="B13098" s="64">
        <v>43039</v>
      </c>
      <c r="C13098" s="65">
        <v>34</v>
      </c>
      <c r="D13098" s="66">
        <v>2.94075</v>
      </c>
      <c r="E13098" s="57"/>
      <c r="F13098" s="67">
        <v>43039</v>
      </c>
      <c r="G13098" s="68">
        <v>34</v>
      </c>
      <c r="H13098" s="69">
        <v>40137.050000000003</v>
      </c>
      <c r="I13098" s="57"/>
      <c r="J13098" s="67">
        <v>43039</v>
      </c>
      <c r="K13098" s="68">
        <v>34</v>
      </c>
      <c r="L13098" s="69">
        <v>55932.04</v>
      </c>
      <c r="M13098" s="57"/>
      <c r="N13098" s="67">
        <v>43039</v>
      </c>
      <c r="O13098" s="68">
        <v>34</v>
      </c>
      <c r="P13098" s="69">
        <v>20431.597750000001</v>
      </c>
      <c r="Q13098" s="57"/>
      <c r="R13098" s="70">
        <f t="shared" si="612"/>
        <v>1.393526430068976</v>
      </c>
      <c r="S13098" s="71">
        <f t="shared" si="613"/>
        <v>60084.221083312499</v>
      </c>
      <c r="T13098" s="72">
        <f t="shared" si="614"/>
        <v>28471.971473162823</v>
      </c>
    </row>
    <row r="13099" spans="2:20" x14ac:dyDescent="0.25">
      <c r="B13099" s="64">
        <v>43039</v>
      </c>
      <c r="C13099" s="65">
        <v>35</v>
      </c>
      <c r="D13099" s="66">
        <v>2.5670600000000001</v>
      </c>
      <c r="E13099" s="57"/>
      <c r="F13099" s="67">
        <v>43039</v>
      </c>
      <c r="G13099" s="68">
        <v>35</v>
      </c>
      <c r="H13099" s="69">
        <v>40890.79</v>
      </c>
      <c r="I13099" s="57"/>
      <c r="J13099" s="67">
        <v>43039</v>
      </c>
      <c r="K13099" s="68">
        <v>35</v>
      </c>
      <c r="L13099" s="69">
        <v>1549.87</v>
      </c>
      <c r="M13099" s="57"/>
      <c r="N13099" s="67">
        <v>43039</v>
      </c>
      <c r="O13099" s="68">
        <v>35</v>
      </c>
      <c r="P13099" s="69">
        <v>20527.596610000001</v>
      </c>
      <c r="Q13099" s="57"/>
      <c r="R13099" s="70">
        <f t="shared" si="612"/>
        <v>3.7902667079799626E-2</v>
      </c>
      <c r="S13099" s="71">
        <f t="shared" si="613"/>
        <v>52695.572153666602</v>
      </c>
      <c r="T13099" s="72">
        <f t="shared" si="614"/>
        <v>778.05066025725341</v>
      </c>
    </row>
    <row r="13100" spans="2:20" x14ac:dyDescent="0.25">
      <c r="B13100" s="64">
        <v>43039</v>
      </c>
      <c r="C13100" s="65">
        <v>36</v>
      </c>
      <c r="D13100" s="66">
        <v>2.0225</v>
      </c>
      <c r="E13100" s="57"/>
      <c r="F13100" s="67">
        <v>43039</v>
      </c>
      <c r="G13100" s="68">
        <v>36</v>
      </c>
      <c r="H13100" s="69">
        <v>40663.72</v>
      </c>
      <c r="I13100" s="57"/>
      <c r="J13100" s="67">
        <v>43039</v>
      </c>
      <c r="K13100" s="68">
        <v>36</v>
      </c>
      <c r="L13100" s="69">
        <v>128.99</v>
      </c>
      <c r="M13100" s="57"/>
      <c r="N13100" s="67">
        <v>43039</v>
      </c>
      <c r="O13100" s="68">
        <v>36</v>
      </c>
      <c r="P13100" s="69">
        <v>20459.88163</v>
      </c>
      <c r="Q13100" s="57"/>
      <c r="R13100" s="70">
        <f t="shared" si="612"/>
        <v>3.1721150942412551E-3</v>
      </c>
      <c r="S13100" s="71">
        <f t="shared" si="613"/>
        <v>41380.110596674996</v>
      </c>
      <c r="T13100" s="72">
        <f t="shared" si="614"/>
        <v>64.901099344912367</v>
      </c>
    </row>
    <row r="13101" spans="2:20" x14ac:dyDescent="0.25">
      <c r="B13101" s="64">
        <v>43039</v>
      </c>
      <c r="C13101" s="65">
        <v>37</v>
      </c>
      <c r="D13101" s="66">
        <v>1.59195</v>
      </c>
      <c r="E13101" s="57"/>
      <c r="F13101" s="67">
        <v>43039</v>
      </c>
      <c r="G13101" s="68">
        <v>37</v>
      </c>
      <c r="H13101" s="69">
        <v>39907.449999999997</v>
      </c>
      <c r="I13101" s="57"/>
      <c r="J13101" s="67">
        <v>43039</v>
      </c>
      <c r="K13101" s="68">
        <v>37</v>
      </c>
      <c r="L13101" s="69">
        <v>-9709.82</v>
      </c>
      <c r="M13101" s="57"/>
      <c r="N13101" s="67">
        <v>43039</v>
      </c>
      <c r="O13101" s="68">
        <v>37</v>
      </c>
      <c r="P13101" s="69">
        <v>20082.913049999999</v>
      </c>
      <c r="Q13101" s="57"/>
      <c r="R13101" s="70">
        <f t="shared" si="612"/>
        <v>-0.24330845493761191</v>
      </c>
      <c r="S13101" s="71">
        <f t="shared" si="613"/>
        <v>31970.993429947499</v>
      </c>
      <c r="T13101" s="72">
        <f t="shared" si="614"/>
        <v>-4886.342544841903</v>
      </c>
    </row>
    <row r="13102" spans="2:20" x14ac:dyDescent="0.25">
      <c r="B13102" s="64">
        <v>43039</v>
      </c>
      <c r="C13102" s="65">
        <v>38</v>
      </c>
      <c r="D13102" s="66">
        <v>1.19601</v>
      </c>
      <c r="E13102" s="57"/>
      <c r="F13102" s="67">
        <v>43039</v>
      </c>
      <c r="G13102" s="68">
        <v>38</v>
      </c>
      <c r="H13102" s="69">
        <v>39189.97</v>
      </c>
      <c r="I13102" s="57"/>
      <c r="J13102" s="67">
        <v>43039</v>
      </c>
      <c r="K13102" s="68">
        <v>38</v>
      </c>
      <c r="L13102" s="69">
        <v>-15697.77</v>
      </c>
      <c r="M13102" s="57"/>
      <c r="N13102" s="67">
        <v>43039</v>
      </c>
      <c r="O13102" s="68">
        <v>38</v>
      </c>
      <c r="P13102" s="69">
        <v>19717.58511</v>
      </c>
      <c r="Q13102" s="57"/>
      <c r="R13102" s="70">
        <f t="shared" si="612"/>
        <v>-0.40055580547777914</v>
      </c>
      <c r="S13102" s="71">
        <f t="shared" si="613"/>
        <v>23582.428967411099</v>
      </c>
      <c r="T13102" s="72">
        <f t="shared" si="614"/>
        <v>-7897.9931858127147</v>
      </c>
    </row>
    <row r="13103" spans="2:20" x14ac:dyDescent="0.25">
      <c r="B13103" s="64">
        <v>43039</v>
      </c>
      <c r="C13103" s="65">
        <v>39</v>
      </c>
      <c r="D13103" s="66">
        <v>1.2261899999999999</v>
      </c>
      <c r="E13103" s="57"/>
      <c r="F13103" s="67">
        <v>43039</v>
      </c>
      <c r="G13103" s="68">
        <v>39</v>
      </c>
      <c r="H13103" s="69">
        <v>38879.589999999997</v>
      </c>
      <c r="I13103" s="57"/>
      <c r="J13103" s="67">
        <v>43039</v>
      </c>
      <c r="K13103" s="68">
        <v>39</v>
      </c>
      <c r="L13103" s="69">
        <v>-12808.3</v>
      </c>
      <c r="M13103" s="57"/>
      <c r="N13103" s="67">
        <v>43039</v>
      </c>
      <c r="O13103" s="68">
        <v>39</v>
      </c>
      <c r="P13103" s="69">
        <v>19760.415440000001</v>
      </c>
      <c r="Q13103" s="57"/>
      <c r="R13103" s="70">
        <f t="shared" si="612"/>
        <v>-0.32943505834295067</v>
      </c>
      <c r="S13103" s="71">
        <f t="shared" si="613"/>
        <v>24230.0238083736</v>
      </c>
      <c r="T13103" s="72">
        <f t="shared" si="614"/>
        <v>-6509.7736133573435</v>
      </c>
    </row>
    <row r="13104" spans="2:20" x14ac:dyDescent="0.25">
      <c r="B13104" s="64">
        <v>43039</v>
      </c>
      <c r="C13104" s="65">
        <v>40</v>
      </c>
      <c r="D13104" s="66">
        <v>1.2521199999999999</v>
      </c>
      <c r="E13104" s="57"/>
      <c r="F13104" s="67">
        <v>43039</v>
      </c>
      <c r="G13104" s="68">
        <v>40</v>
      </c>
      <c r="H13104" s="69">
        <v>37968.65</v>
      </c>
      <c r="I13104" s="57"/>
      <c r="J13104" s="67">
        <v>43039</v>
      </c>
      <c r="K13104" s="68">
        <v>40</v>
      </c>
      <c r="L13104" s="69">
        <v>-13328.83</v>
      </c>
      <c r="M13104" s="57"/>
      <c r="N13104" s="67">
        <v>43039</v>
      </c>
      <c r="O13104" s="68">
        <v>40</v>
      </c>
      <c r="P13104" s="69">
        <v>19272.004059999999</v>
      </c>
      <c r="Q13104" s="57"/>
      <c r="R13104" s="70">
        <f t="shared" si="612"/>
        <v>-0.35104829905724855</v>
      </c>
      <c r="S13104" s="71">
        <f t="shared" si="613"/>
        <v>24130.861723607199</v>
      </c>
      <c r="T13104" s="72">
        <f t="shared" si="614"/>
        <v>-6765.4042446873882</v>
      </c>
    </row>
    <row r="13105" spans="2:20" x14ac:dyDescent="0.25">
      <c r="B13105" s="64">
        <v>43039</v>
      </c>
      <c r="C13105" s="65">
        <v>41</v>
      </c>
      <c r="D13105" s="66">
        <v>1.5267900000000001</v>
      </c>
      <c r="E13105" s="57"/>
      <c r="F13105" s="67">
        <v>43039</v>
      </c>
      <c r="G13105" s="68">
        <v>41</v>
      </c>
      <c r="H13105" s="69">
        <v>37284.47</v>
      </c>
      <c r="I13105" s="57"/>
      <c r="J13105" s="67">
        <v>43039</v>
      </c>
      <c r="K13105" s="68">
        <v>41</v>
      </c>
      <c r="L13105" s="69">
        <v>-4454.2299999999996</v>
      </c>
      <c r="M13105" s="57"/>
      <c r="N13105" s="67">
        <v>43039</v>
      </c>
      <c r="O13105" s="68">
        <v>41</v>
      </c>
      <c r="P13105" s="69">
        <v>19147.52536</v>
      </c>
      <c r="Q13105" s="57"/>
      <c r="R13105" s="70">
        <f t="shared" si="612"/>
        <v>-0.11946609406007379</v>
      </c>
      <c r="S13105" s="71">
        <f t="shared" si="613"/>
        <v>29234.250244394399</v>
      </c>
      <c r="T13105" s="72">
        <f t="shared" si="614"/>
        <v>-2287.4800656754082</v>
      </c>
    </row>
    <row r="13106" spans="2:20" x14ac:dyDescent="0.25">
      <c r="B13106" s="64">
        <v>43039</v>
      </c>
      <c r="C13106" s="65">
        <v>42</v>
      </c>
      <c r="D13106" s="66">
        <v>0.97633999999999999</v>
      </c>
      <c r="E13106" s="57"/>
      <c r="F13106" s="67">
        <v>43039</v>
      </c>
      <c r="G13106" s="68">
        <v>42</v>
      </c>
      <c r="H13106" s="69">
        <v>35647.94</v>
      </c>
      <c r="I13106" s="57"/>
      <c r="J13106" s="67">
        <v>43039</v>
      </c>
      <c r="K13106" s="68">
        <v>42</v>
      </c>
      <c r="L13106" s="69">
        <v>-8425.24</v>
      </c>
      <c r="M13106" s="57"/>
      <c r="N13106" s="67">
        <v>43039</v>
      </c>
      <c r="O13106" s="68">
        <v>42</v>
      </c>
      <c r="P13106" s="69">
        <v>18269.510139999999</v>
      </c>
      <c r="Q13106" s="57"/>
      <c r="R13106" s="70">
        <f t="shared" si="612"/>
        <v>-0.23634577481896568</v>
      </c>
      <c r="S13106" s="71">
        <f t="shared" si="613"/>
        <v>17837.253530087597</v>
      </c>
      <c r="T13106" s="72">
        <f t="shared" si="614"/>
        <v>-4317.9215296012499</v>
      </c>
    </row>
    <row r="13107" spans="2:20" x14ac:dyDescent="0.25">
      <c r="B13107" s="64">
        <v>43039</v>
      </c>
      <c r="C13107" s="65">
        <v>43</v>
      </c>
      <c r="D13107" s="66">
        <v>1.3691599999999999</v>
      </c>
      <c r="E13107" s="57"/>
      <c r="F13107" s="67">
        <v>43039</v>
      </c>
      <c r="G13107" s="68">
        <v>43</v>
      </c>
      <c r="H13107" s="69">
        <v>33830.15</v>
      </c>
      <c r="I13107" s="57"/>
      <c r="J13107" s="67">
        <v>43039</v>
      </c>
      <c r="K13107" s="68">
        <v>43</v>
      </c>
      <c r="L13107" s="69">
        <v>-1898.48</v>
      </c>
      <c r="M13107" s="57"/>
      <c r="N13107" s="67">
        <v>43039</v>
      </c>
      <c r="O13107" s="68">
        <v>43</v>
      </c>
      <c r="P13107" s="69">
        <v>17295.331470000001</v>
      </c>
      <c r="Q13107" s="57"/>
      <c r="R13107" s="70">
        <f t="shared" si="612"/>
        <v>-5.6117989426591366E-2</v>
      </c>
      <c r="S13107" s="71">
        <f t="shared" si="613"/>
        <v>23680.076035465201</v>
      </c>
      <c r="T13107" s="72">
        <f t="shared" si="614"/>
        <v>-970.57922856285302</v>
      </c>
    </row>
    <row r="13108" spans="2:20" x14ac:dyDescent="0.25">
      <c r="B13108" s="64">
        <v>43039</v>
      </c>
      <c r="C13108" s="65">
        <v>44</v>
      </c>
      <c r="D13108" s="66">
        <v>1.9096900000000001</v>
      </c>
      <c r="E13108" s="57"/>
      <c r="F13108" s="67">
        <v>43039</v>
      </c>
      <c r="G13108" s="68">
        <v>44</v>
      </c>
      <c r="H13108" s="69">
        <v>31924.080000000002</v>
      </c>
      <c r="I13108" s="57"/>
      <c r="J13108" s="67">
        <v>43039</v>
      </c>
      <c r="K13108" s="68">
        <v>44</v>
      </c>
      <c r="L13108" s="69">
        <v>14924.21</v>
      </c>
      <c r="M13108" s="57"/>
      <c r="N13108" s="67">
        <v>43039</v>
      </c>
      <c r="O13108" s="68">
        <v>44</v>
      </c>
      <c r="P13108" s="69">
        <v>16284.026449999999</v>
      </c>
      <c r="Q13108" s="57"/>
      <c r="R13108" s="70">
        <f t="shared" si="612"/>
        <v>0.46749068414814143</v>
      </c>
      <c r="S13108" s="71">
        <f t="shared" si="613"/>
        <v>31097.442471300499</v>
      </c>
      <c r="T13108" s="72">
        <f t="shared" si="614"/>
        <v>7612.6306657969308</v>
      </c>
    </row>
    <row r="13109" spans="2:20" x14ac:dyDescent="0.25">
      <c r="B13109" s="64">
        <v>43039</v>
      </c>
      <c r="C13109" s="65">
        <v>45</v>
      </c>
      <c r="D13109" s="66">
        <v>1.8703700000000001</v>
      </c>
      <c r="E13109" s="57"/>
      <c r="F13109" s="67">
        <v>43039</v>
      </c>
      <c r="G13109" s="68">
        <v>45</v>
      </c>
      <c r="H13109" s="69">
        <v>29752.73</v>
      </c>
      <c r="I13109" s="57"/>
      <c r="J13109" s="67">
        <v>43039</v>
      </c>
      <c r="K13109" s="68">
        <v>45</v>
      </c>
      <c r="L13109" s="69">
        <v>5916.01</v>
      </c>
      <c r="M13109" s="57"/>
      <c r="N13109" s="67">
        <v>43039</v>
      </c>
      <c r="O13109" s="68">
        <v>45</v>
      </c>
      <c r="P13109" s="69">
        <v>15110.93808</v>
      </c>
      <c r="Q13109" s="57"/>
      <c r="R13109" s="70">
        <f t="shared" si="612"/>
        <v>0.19883923256790217</v>
      </c>
      <c r="S13109" s="71">
        <f t="shared" si="613"/>
        <v>28263.045256689602</v>
      </c>
      <c r="T13109" s="72">
        <f t="shared" si="614"/>
        <v>3004.647331208289</v>
      </c>
    </row>
    <row r="13110" spans="2:20" x14ac:dyDescent="0.25">
      <c r="B13110" s="64">
        <v>43039</v>
      </c>
      <c r="C13110" s="65">
        <v>46</v>
      </c>
      <c r="D13110" s="66">
        <v>1.87984</v>
      </c>
      <c r="E13110" s="57"/>
      <c r="F13110" s="67">
        <v>43039</v>
      </c>
      <c r="G13110" s="68">
        <v>46</v>
      </c>
      <c r="H13110" s="69">
        <v>27603.41</v>
      </c>
      <c r="I13110" s="57"/>
      <c r="J13110" s="67">
        <v>43039</v>
      </c>
      <c r="K13110" s="68">
        <v>46</v>
      </c>
      <c r="L13110" s="69">
        <v>-4772.96</v>
      </c>
      <c r="M13110" s="57"/>
      <c r="N13110" s="67">
        <v>43039</v>
      </c>
      <c r="O13110" s="68">
        <v>46</v>
      </c>
      <c r="P13110" s="69">
        <v>13856.78997</v>
      </c>
      <c r="Q13110" s="57"/>
      <c r="R13110" s="70">
        <f t="shared" si="612"/>
        <v>-0.17291196993414945</v>
      </c>
      <c r="S13110" s="71">
        <f t="shared" si="613"/>
        <v>26048.5480572048</v>
      </c>
      <c r="T13110" s="72">
        <f t="shared" si="614"/>
        <v>-2396.0048506764638</v>
      </c>
    </row>
    <row r="13111" spans="2:20" x14ac:dyDescent="0.25">
      <c r="B13111" s="64">
        <v>43039</v>
      </c>
      <c r="C13111" s="65">
        <v>47</v>
      </c>
      <c r="D13111" s="66">
        <v>1.8015099999999999</v>
      </c>
      <c r="E13111" s="57"/>
      <c r="F13111" s="67">
        <v>43039</v>
      </c>
      <c r="G13111" s="68">
        <v>47</v>
      </c>
      <c r="H13111" s="69">
        <v>24671.040000000001</v>
      </c>
      <c r="I13111" s="57"/>
      <c r="J13111" s="67">
        <v>43039</v>
      </c>
      <c r="K13111" s="68">
        <v>47</v>
      </c>
      <c r="L13111" s="69">
        <v>-7814.45</v>
      </c>
      <c r="M13111" s="57"/>
      <c r="N13111" s="67">
        <v>43039</v>
      </c>
      <c r="O13111" s="68">
        <v>47</v>
      </c>
      <c r="P13111" s="69">
        <v>11833.672769999999</v>
      </c>
      <c r="Q13111" s="57"/>
      <c r="R13111" s="70">
        <f t="shared" si="612"/>
        <v>-0.3167458688405515</v>
      </c>
      <c r="S13111" s="71">
        <f t="shared" si="613"/>
        <v>21318.479831882698</v>
      </c>
      <c r="T13111" s="72">
        <f t="shared" si="614"/>
        <v>-3748.2669631084254</v>
      </c>
    </row>
    <row r="13112" spans="2:20" x14ac:dyDescent="0.25">
      <c r="B13112" s="64">
        <v>43039</v>
      </c>
      <c r="C13112" s="65">
        <v>48</v>
      </c>
      <c r="D13112" s="66">
        <v>2.82178</v>
      </c>
      <c r="E13112" s="57"/>
      <c r="F13112" s="67">
        <v>43039</v>
      </c>
      <c r="G13112" s="68">
        <v>48</v>
      </c>
      <c r="H13112" s="69">
        <v>23575.01</v>
      </c>
      <c r="I13112" s="57"/>
      <c r="J13112" s="67">
        <v>43039</v>
      </c>
      <c r="K13112" s="68">
        <v>48</v>
      </c>
      <c r="L13112" s="69">
        <v>-5887.56</v>
      </c>
      <c r="M13112" s="57"/>
      <c r="N13112" s="67">
        <v>43039</v>
      </c>
      <c r="O13112" s="68">
        <v>48</v>
      </c>
      <c r="P13112" s="69">
        <v>11185.25596</v>
      </c>
      <c r="Q13112" s="57"/>
      <c r="R13112" s="70">
        <f t="shared" si="612"/>
        <v>-0.24973732778904445</v>
      </c>
      <c r="S13112" s="71">
        <f t="shared" si="613"/>
        <v>31562.331562808802</v>
      </c>
      <c r="T13112" s="72">
        <f t="shared" si="614"/>
        <v>-2793.3759340868833</v>
      </c>
    </row>
    <row r="13113" spans="2:20" x14ac:dyDescent="0.25">
      <c r="B13113" s="64">
        <v>43040</v>
      </c>
      <c r="C13113" s="65">
        <v>1</v>
      </c>
      <c r="D13113" s="66">
        <v>3.1284800000000001</v>
      </c>
      <c r="E13113" s="57"/>
      <c r="F13113" s="67">
        <v>43040</v>
      </c>
      <c r="G13113" s="68">
        <v>1</v>
      </c>
      <c r="H13113" s="69">
        <v>23442.01</v>
      </c>
      <c r="I13113" s="57"/>
      <c r="J13113" s="67">
        <v>43040</v>
      </c>
      <c r="K13113" s="68">
        <v>1</v>
      </c>
      <c r="L13113" s="69">
        <v>-6701.59</v>
      </c>
      <c r="M13113" s="57"/>
      <c r="N13113" s="67">
        <v>43040</v>
      </c>
      <c r="O13113" s="68">
        <v>1</v>
      </c>
      <c r="P13113" s="69">
        <v>10944.93792</v>
      </c>
      <c r="Q13113" s="57"/>
      <c r="R13113" s="70">
        <f t="shared" si="612"/>
        <v>-0.28587949582821615</v>
      </c>
      <c r="S13113" s="71">
        <f t="shared" si="613"/>
        <v>34241.019383961604</v>
      </c>
      <c r="T13113" s="72">
        <f t="shared" si="614"/>
        <v>-3128.9333344407246</v>
      </c>
    </row>
    <row r="13114" spans="2:20" x14ac:dyDescent="0.25">
      <c r="B13114" s="64">
        <v>43040</v>
      </c>
      <c r="C13114" s="65">
        <v>2</v>
      </c>
      <c r="D13114" s="66">
        <v>3.68973</v>
      </c>
      <c r="E13114" s="57"/>
      <c r="F13114" s="67">
        <v>43040</v>
      </c>
      <c r="G13114" s="68">
        <v>2</v>
      </c>
      <c r="H13114" s="69">
        <v>23989.99</v>
      </c>
      <c r="I13114" s="57"/>
      <c r="J13114" s="67">
        <v>43040</v>
      </c>
      <c r="K13114" s="68">
        <v>2</v>
      </c>
      <c r="L13114" s="69">
        <v>3117.05</v>
      </c>
      <c r="M13114" s="57"/>
      <c r="N13114" s="67">
        <v>43040</v>
      </c>
      <c r="O13114" s="68">
        <v>2</v>
      </c>
      <c r="P13114" s="69">
        <v>11188.25484</v>
      </c>
      <c r="Q13114" s="57"/>
      <c r="R13114" s="70">
        <f t="shared" si="612"/>
        <v>0.12993127550282429</v>
      </c>
      <c r="S13114" s="71">
        <f t="shared" si="613"/>
        <v>41281.639530793196</v>
      </c>
      <c r="T13114" s="72">
        <f t="shared" si="614"/>
        <v>1453.7042220118474</v>
      </c>
    </row>
    <row r="13115" spans="2:20" x14ac:dyDescent="0.25">
      <c r="B13115" s="64">
        <v>43040</v>
      </c>
      <c r="C13115" s="65">
        <v>3</v>
      </c>
      <c r="D13115" s="66">
        <v>2.9345500000000002</v>
      </c>
      <c r="E13115" s="57"/>
      <c r="F13115" s="67">
        <v>43040</v>
      </c>
      <c r="G13115" s="68">
        <v>3</v>
      </c>
      <c r="H13115" s="69">
        <v>23566.01</v>
      </c>
      <c r="I13115" s="57"/>
      <c r="J13115" s="67">
        <v>43040</v>
      </c>
      <c r="K13115" s="68">
        <v>3</v>
      </c>
      <c r="L13115" s="69">
        <v>-17468.740000000002</v>
      </c>
      <c r="M13115" s="57"/>
      <c r="N13115" s="67">
        <v>43040</v>
      </c>
      <c r="O13115" s="68">
        <v>3</v>
      </c>
      <c r="P13115" s="69">
        <v>10909.678610000001</v>
      </c>
      <c r="Q13115" s="57"/>
      <c r="R13115" s="70">
        <f t="shared" si="612"/>
        <v>-0.74126846250171341</v>
      </c>
      <c r="S13115" s="71">
        <f t="shared" si="613"/>
        <v>32014.997364975505</v>
      </c>
      <c r="T13115" s="72">
        <f t="shared" si="614"/>
        <v>-8087.0006896225304</v>
      </c>
    </row>
    <row r="13116" spans="2:20" x14ac:dyDescent="0.25">
      <c r="B13116" s="64">
        <v>43040</v>
      </c>
      <c r="C13116" s="65">
        <v>4</v>
      </c>
      <c r="D13116" s="66">
        <v>2.8660600000000001</v>
      </c>
      <c r="E13116" s="57"/>
      <c r="F13116" s="67">
        <v>43040</v>
      </c>
      <c r="G13116" s="68">
        <v>4</v>
      </c>
      <c r="H13116" s="69">
        <v>23036.5</v>
      </c>
      <c r="I13116" s="57"/>
      <c r="J13116" s="67">
        <v>43040</v>
      </c>
      <c r="K13116" s="68">
        <v>4</v>
      </c>
      <c r="L13116" s="69">
        <v>-14193.57</v>
      </c>
      <c r="M13116" s="57"/>
      <c r="N13116" s="67">
        <v>43040</v>
      </c>
      <c r="O13116" s="68">
        <v>4</v>
      </c>
      <c r="P13116" s="69">
        <v>10625.46802</v>
      </c>
      <c r="Q13116" s="57"/>
      <c r="R13116" s="70">
        <f t="shared" si="612"/>
        <v>-0.61613396132224951</v>
      </c>
      <c r="S13116" s="71">
        <f t="shared" si="613"/>
        <v>30453.2288734012</v>
      </c>
      <c r="T13116" s="72">
        <f t="shared" si="614"/>
        <v>-6546.7117020654796</v>
      </c>
    </row>
    <row r="13117" spans="2:20" x14ac:dyDescent="0.25">
      <c r="B13117" s="64">
        <v>43040</v>
      </c>
      <c r="C13117" s="65">
        <v>5</v>
      </c>
      <c r="D13117" s="66">
        <v>3.3798499999999998</v>
      </c>
      <c r="E13117" s="57"/>
      <c r="F13117" s="67">
        <v>43040</v>
      </c>
      <c r="G13117" s="68">
        <v>5</v>
      </c>
      <c r="H13117" s="69">
        <v>22632.799999999999</v>
      </c>
      <c r="I13117" s="57"/>
      <c r="J13117" s="67">
        <v>43040</v>
      </c>
      <c r="K13117" s="68">
        <v>5</v>
      </c>
      <c r="L13117" s="69">
        <v>-11539.74</v>
      </c>
      <c r="M13117" s="57"/>
      <c r="N13117" s="67">
        <v>43040</v>
      </c>
      <c r="O13117" s="68">
        <v>5</v>
      </c>
      <c r="P13117" s="69">
        <v>10420.107</v>
      </c>
      <c r="Q13117" s="57"/>
      <c r="R13117" s="70">
        <f t="shared" si="612"/>
        <v>-0.50986797921600513</v>
      </c>
      <c r="S13117" s="71">
        <f t="shared" si="613"/>
        <v>35218.39864395</v>
      </c>
      <c r="T13117" s="72">
        <f t="shared" si="614"/>
        <v>-5312.8788993045491</v>
      </c>
    </row>
    <row r="13118" spans="2:20" x14ac:dyDescent="0.25">
      <c r="B13118" s="64">
        <v>43040</v>
      </c>
      <c r="C13118" s="65">
        <v>6</v>
      </c>
      <c r="D13118" s="66">
        <v>3.109</v>
      </c>
      <c r="E13118" s="57"/>
      <c r="F13118" s="67">
        <v>43040</v>
      </c>
      <c r="G13118" s="68">
        <v>6</v>
      </c>
      <c r="H13118" s="69">
        <v>22408.71</v>
      </c>
      <c r="I13118" s="57"/>
      <c r="J13118" s="67">
        <v>43040</v>
      </c>
      <c r="K13118" s="68">
        <v>6</v>
      </c>
      <c r="L13118" s="69">
        <v>-8277.0400000000009</v>
      </c>
      <c r="M13118" s="57"/>
      <c r="N13118" s="67">
        <v>43040</v>
      </c>
      <c r="O13118" s="68">
        <v>6</v>
      </c>
      <c r="P13118" s="69">
        <v>10412.02961</v>
      </c>
      <c r="Q13118" s="57"/>
      <c r="R13118" s="70">
        <f t="shared" si="612"/>
        <v>-0.36936708985033057</v>
      </c>
      <c r="S13118" s="71">
        <f t="shared" si="613"/>
        <v>32371.000057489997</v>
      </c>
      <c r="T13118" s="72">
        <f t="shared" si="614"/>
        <v>-3845.8610764811719</v>
      </c>
    </row>
    <row r="13119" spans="2:20" x14ac:dyDescent="0.25">
      <c r="B13119" s="64">
        <v>43040</v>
      </c>
      <c r="C13119" s="65">
        <v>7</v>
      </c>
      <c r="D13119" s="66">
        <v>2.72892</v>
      </c>
      <c r="E13119" s="57"/>
      <c r="F13119" s="67">
        <v>43040</v>
      </c>
      <c r="G13119" s="68">
        <v>7</v>
      </c>
      <c r="H13119" s="69">
        <v>22117.01</v>
      </c>
      <c r="I13119" s="57"/>
      <c r="J13119" s="67">
        <v>43040</v>
      </c>
      <c r="K13119" s="68">
        <v>7</v>
      </c>
      <c r="L13119" s="69">
        <v>-2650.69</v>
      </c>
      <c r="M13119" s="57"/>
      <c r="N13119" s="67">
        <v>43040</v>
      </c>
      <c r="O13119" s="68">
        <v>7</v>
      </c>
      <c r="P13119" s="69">
        <v>10322.83806</v>
      </c>
      <c r="Q13119" s="57"/>
      <c r="R13119" s="70">
        <f t="shared" si="612"/>
        <v>-0.11984847861442394</v>
      </c>
      <c r="S13119" s="71">
        <f t="shared" si="613"/>
        <v>28170.199238695201</v>
      </c>
      <c r="T13119" s="72">
        <f t="shared" si="614"/>
        <v>-1237.1764364740716</v>
      </c>
    </row>
    <row r="13120" spans="2:20" x14ac:dyDescent="0.25">
      <c r="B13120" s="64">
        <v>43040</v>
      </c>
      <c r="C13120" s="65">
        <v>8</v>
      </c>
      <c r="D13120" s="66">
        <v>2.4133599999999999</v>
      </c>
      <c r="E13120" s="57"/>
      <c r="F13120" s="67">
        <v>43040</v>
      </c>
      <c r="G13120" s="68">
        <v>8</v>
      </c>
      <c r="H13120" s="69">
        <v>21923.33</v>
      </c>
      <c r="I13120" s="57"/>
      <c r="J13120" s="67">
        <v>43040</v>
      </c>
      <c r="K13120" s="68">
        <v>8</v>
      </c>
      <c r="L13120" s="69">
        <v>-5937.47</v>
      </c>
      <c r="M13120" s="57"/>
      <c r="N13120" s="67">
        <v>43040</v>
      </c>
      <c r="O13120" s="68">
        <v>8</v>
      </c>
      <c r="P13120" s="69">
        <v>10248.897300000001</v>
      </c>
      <c r="Q13120" s="57"/>
      <c r="R13120" s="70">
        <f t="shared" si="612"/>
        <v>-0.27082883850218009</v>
      </c>
      <c r="S13120" s="71">
        <f t="shared" si="613"/>
        <v>24734.278787928</v>
      </c>
      <c r="T13120" s="72">
        <f t="shared" si="614"/>
        <v>-2775.6969516871295</v>
      </c>
    </row>
    <row r="13121" spans="2:20" x14ac:dyDescent="0.25">
      <c r="B13121" s="64">
        <v>43040</v>
      </c>
      <c r="C13121" s="65">
        <v>9</v>
      </c>
      <c r="D13121" s="66">
        <v>2.2122199999999999</v>
      </c>
      <c r="E13121" s="57"/>
      <c r="F13121" s="67">
        <v>43040</v>
      </c>
      <c r="G13121" s="68">
        <v>9</v>
      </c>
      <c r="H13121" s="69">
        <v>21842.94</v>
      </c>
      <c r="I13121" s="57"/>
      <c r="J13121" s="67">
        <v>43040</v>
      </c>
      <c r="K13121" s="68">
        <v>9</v>
      </c>
      <c r="L13121" s="69">
        <v>-3876.72</v>
      </c>
      <c r="M13121" s="57"/>
      <c r="N13121" s="67">
        <v>43040</v>
      </c>
      <c r="O13121" s="68">
        <v>9</v>
      </c>
      <c r="P13121" s="69">
        <v>10214.590200000001</v>
      </c>
      <c r="Q13121" s="57"/>
      <c r="R13121" s="70">
        <f t="shared" si="612"/>
        <v>-0.177481602751278</v>
      </c>
      <c r="S13121" s="71">
        <f t="shared" si="613"/>
        <v>22596.920732243998</v>
      </c>
      <c r="T13121" s="72">
        <f t="shared" si="614"/>
        <v>-1812.9018401434973</v>
      </c>
    </row>
    <row r="13122" spans="2:20" x14ac:dyDescent="0.25">
      <c r="B13122" s="64">
        <v>43040</v>
      </c>
      <c r="C13122" s="65">
        <v>10</v>
      </c>
      <c r="D13122" s="66">
        <v>2.4389500000000002</v>
      </c>
      <c r="E13122" s="57"/>
      <c r="F13122" s="67">
        <v>43040</v>
      </c>
      <c r="G13122" s="68">
        <v>10</v>
      </c>
      <c r="H13122" s="69">
        <v>22008.32</v>
      </c>
      <c r="I13122" s="57"/>
      <c r="J13122" s="67">
        <v>43040</v>
      </c>
      <c r="K13122" s="68">
        <v>10</v>
      </c>
      <c r="L13122" s="69">
        <v>-1605.15</v>
      </c>
      <c r="M13122" s="57"/>
      <c r="N13122" s="67">
        <v>43040</v>
      </c>
      <c r="O13122" s="68">
        <v>10</v>
      </c>
      <c r="P13122" s="69">
        <v>10283.55407</v>
      </c>
      <c r="Q13122" s="57"/>
      <c r="R13122" s="70">
        <f t="shared" si="612"/>
        <v>-7.2933781406304535E-2</v>
      </c>
      <c r="S13122" s="71">
        <f t="shared" si="613"/>
        <v>25081.074199026501</v>
      </c>
      <c r="T13122" s="72">
        <f t="shared" si="614"/>
        <v>-750.01848462129328</v>
      </c>
    </row>
    <row r="13123" spans="2:20" x14ac:dyDescent="0.25">
      <c r="B13123" s="64">
        <v>43040</v>
      </c>
      <c r="C13123" s="65">
        <v>11</v>
      </c>
      <c r="D13123" s="66">
        <v>2.6519900000000001</v>
      </c>
      <c r="E13123" s="57"/>
      <c r="F13123" s="67">
        <v>43040</v>
      </c>
      <c r="G13123" s="68">
        <v>11</v>
      </c>
      <c r="H13123" s="69">
        <v>22678.639999999999</v>
      </c>
      <c r="I13123" s="57"/>
      <c r="J13123" s="67">
        <v>43040</v>
      </c>
      <c r="K13123" s="68">
        <v>11</v>
      </c>
      <c r="L13123" s="69">
        <v>-1177.72</v>
      </c>
      <c r="M13123" s="57"/>
      <c r="N13123" s="67">
        <v>43040</v>
      </c>
      <c r="O13123" s="68">
        <v>11</v>
      </c>
      <c r="P13123" s="69">
        <v>10580.298150000001</v>
      </c>
      <c r="Q13123" s="57"/>
      <c r="R13123" s="70">
        <f t="shared" si="612"/>
        <v>-5.1930803610798534E-2</v>
      </c>
      <c r="S13123" s="71">
        <f t="shared" si="613"/>
        <v>28058.844890818502</v>
      </c>
      <c r="T13123" s="72">
        <f t="shared" si="614"/>
        <v>-549.44338537134513</v>
      </c>
    </row>
    <row r="13124" spans="2:20" x14ac:dyDescent="0.25">
      <c r="B13124" s="64">
        <v>43040</v>
      </c>
      <c r="C13124" s="65">
        <v>12</v>
      </c>
      <c r="D13124" s="66">
        <v>3.2468599999999999</v>
      </c>
      <c r="E13124" s="57"/>
      <c r="F13124" s="67">
        <v>43040</v>
      </c>
      <c r="G13124" s="68">
        <v>12</v>
      </c>
      <c r="H13124" s="69">
        <v>24104.63</v>
      </c>
      <c r="I13124" s="57"/>
      <c r="J13124" s="67">
        <v>43040</v>
      </c>
      <c r="K13124" s="68">
        <v>12</v>
      </c>
      <c r="L13124" s="69">
        <v>15493.49</v>
      </c>
      <c r="M13124" s="57"/>
      <c r="N13124" s="67">
        <v>43040</v>
      </c>
      <c r="O13124" s="68">
        <v>12</v>
      </c>
      <c r="P13124" s="69">
        <v>11329.39695</v>
      </c>
      <c r="Q13124" s="57"/>
      <c r="R13124" s="70">
        <f t="shared" si="612"/>
        <v>0.64275991790788733</v>
      </c>
      <c r="S13124" s="71">
        <f t="shared" si="613"/>
        <v>36784.965781077</v>
      </c>
      <c r="T13124" s="72">
        <f t="shared" si="614"/>
        <v>7282.0822535278694</v>
      </c>
    </row>
    <row r="13125" spans="2:20" x14ac:dyDescent="0.25">
      <c r="B13125" s="64">
        <v>43040</v>
      </c>
      <c r="C13125" s="65">
        <v>13</v>
      </c>
      <c r="D13125" s="66">
        <v>3.7209300000000001</v>
      </c>
      <c r="E13125" s="57"/>
      <c r="F13125" s="67">
        <v>43040</v>
      </c>
      <c r="G13125" s="68">
        <v>13</v>
      </c>
      <c r="H13125" s="69">
        <v>26444.98</v>
      </c>
      <c r="I13125" s="57"/>
      <c r="J13125" s="67">
        <v>43040</v>
      </c>
      <c r="K13125" s="68">
        <v>13</v>
      </c>
      <c r="L13125" s="69">
        <v>19820.400000000001</v>
      </c>
      <c r="M13125" s="57"/>
      <c r="N13125" s="67">
        <v>43040</v>
      </c>
      <c r="O13125" s="68">
        <v>13</v>
      </c>
      <c r="P13125" s="69">
        <v>12518.412039999999</v>
      </c>
      <c r="Q13125" s="57"/>
      <c r="R13125" s="70">
        <f t="shared" si="612"/>
        <v>0.74949574550633058</v>
      </c>
      <c r="S13125" s="71">
        <f t="shared" si="613"/>
        <v>46580.1349119972</v>
      </c>
      <c r="T13125" s="72">
        <f t="shared" si="614"/>
        <v>9382.4965644752247</v>
      </c>
    </row>
    <row r="13126" spans="2:20" x14ac:dyDescent="0.25">
      <c r="B13126" s="64">
        <v>43040</v>
      </c>
      <c r="C13126" s="65">
        <v>14</v>
      </c>
      <c r="D13126" s="66">
        <v>2.8933900000000001</v>
      </c>
      <c r="E13126" s="57"/>
      <c r="F13126" s="67">
        <v>43040</v>
      </c>
      <c r="G13126" s="68">
        <v>14</v>
      </c>
      <c r="H13126" s="69">
        <v>28761.78</v>
      </c>
      <c r="I13126" s="57"/>
      <c r="J13126" s="67">
        <v>43040</v>
      </c>
      <c r="K13126" s="68">
        <v>14</v>
      </c>
      <c r="L13126" s="69">
        <v>5821.37</v>
      </c>
      <c r="M13126" s="57"/>
      <c r="N13126" s="67">
        <v>43040</v>
      </c>
      <c r="O13126" s="68">
        <v>14</v>
      </c>
      <c r="P13126" s="69">
        <v>13734.22896</v>
      </c>
      <c r="Q13126" s="57"/>
      <c r="R13126" s="70">
        <f t="shared" si="612"/>
        <v>0.20239950378592703</v>
      </c>
      <c r="S13126" s="71">
        <f t="shared" si="613"/>
        <v>39738.480730574403</v>
      </c>
      <c r="T13126" s="72">
        <f t="shared" si="614"/>
        <v>2779.8011263863086</v>
      </c>
    </row>
    <row r="13127" spans="2:20" x14ac:dyDescent="0.25">
      <c r="B13127" s="64">
        <v>43040</v>
      </c>
      <c r="C13127" s="65">
        <v>15</v>
      </c>
      <c r="D13127" s="66">
        <v>1.87462</v>
      </c>
      <c r="E13127" s="57"/>
      <c r="F13127" s="67">
        <v>43040</v>
      </c>
      <c r="G13127" s="68">
        <v>15</v>
      </c>
      <c r="H13127" s="69">
        <v>31198.29</v>
      </c>
      <c r="I13127" s="57"/>
      <c r="J13127" s="67">
        <v>43040</v>
      </c>
      <c r="K13127" s="68">
        <v>15</v>
      </c>
      <c r="L13127" s="69">
        <v>-4591.3599999999997</v>
      </c>
      <c r="M13127" s="57"/>
      <c r="N13127" s="67">
        <v>43040</v>
      </c>
      <c r="O13127" s="68">
        <v>15</v>
      </c>
      <c r="P13127" s="69">
        <v>14827.2345</v>
      </c>
      <c r="Q13127" s="57"/>
      <c r="R13127" s="70">
        <f t="shared" si="612"/>
        <v>-0.14716704024483393</v>
      </c>
      <c r="S13127" s="71">
        <f t="shared" si="613"/>
        <v>27795.430338390001</v>
      </c>
      <c r="T13127" s="72">
        <f t="shared" si="614"/>
        <v>-2182.0802163810899</v>
      </c>
    </row>
    <row r="13128" spans="2:20" x14ac:dyDescent="0.25">
      <c r="B13128" s="64">
        <v>43040</v>
      </c>
      <c r="C13128" s="65">
        <v>16</v>
      </c>
      <c r="D13128" s="66">
        <v>1.6515500000000001</v>
      </c>
      <c r="E13128" s="57"/>
      <c r="F13128" s="67">
        <v>43040</v>
      </c>
      <c r="G13128" s="68">
        <v>16</v>
      </c>
      <c r="H13128" s="69">
        <v>32182.37</v>
      </c>
      <c r="I13128" s="57"/>
      <c r="J13128" s="67">
        <v>43040</v>
      </c>
      <c r="K13128" s="68">
        <v>16</v>
      </c>
      <c r="L13128" s="69">
        <v>-6941.36</v>
      </c>
      <c r="M13128" s="57"/>
      <c r="N13128" s="67">
        <v>43040</v>
      </c>
      <c r="O13128" s="68">
        <v>16</v>
      </c>
      <c r="P13128" s="69">
        <v>15397.17823</v>
      </c>
      <c r="Q13128" s="57"/>
      <c r="R13128" s="70">
        <f t="shared" si="612"/>
        <v>-0.21568827901736262</v>
      </c>
      <c r="S13128" s="71">
        <f t="shared" si="613"/>
        <v>25429.209705756501</v>
      </c>
      <c r="T13128" s="72">
        <f t="shared" si="614"/>
        <v>-3320.9908741523013</v>
      </c>
    </row>
    <row r="13129" spans="2:20" x14ac:dyDescent="0.25">
      <c r="B13129" s="64">
        <v>43040</v>
      </c>
      <c r="C13129" s="65">
        <v>17</v>
      </c>
      <c r="D13129" s="66">
        <v>1.7317800000000001</v>
      </c>
      <c r="E13129" s="57"/>
      <c r="F13129" s="67">
        <v>43040</v>
      </c>
      <c r="G13129" s="68">
        <v>17</v>
      </c>
      <c r="H13129" s="69">
        <v>32708.27</v>
      </c>
      <c r="I13129" s="57"/>
      <c r="J13129" s="67">
        <v>43040</v>
      </c>
      <c r="K13129" s="68">
        <v>17</v>
      </c>
      <c r="L13129" s="69">
        <v>-5848.91</v>
      </c>
      <c r="M13129" s="57"/>
      <c r="N13129" s="67">
        <v>43040</v>
      </c>
      <c r="O13129" s="68">
        <v>17</v>
      </c>
      <c r="P13129" s="69">
        <v>15740.61795</v>
      </c>
      <c r="Q13129" s="57"/>
      <c r="R13129" s="70">
        <f t="shared" si="612"/>
        <v>-0.17882052459515591</v>
      </c>
      <c r="S13129" s="71">
        <f t="shared" si="613"/>
        <v>27259.287353451</v>
      </c>
      <c r="T13129" s="72">
        <f t="shared" si="614"/>
        <v>-2814.7455592709275</v>
      </c>
    </row>
    <row r="13130" spans="2:20" x14ac:dyDescent="0.25">
      <c r="B13130" s="64">
        <v>43040</v>
      </c>
      <c r="C13130" s="65">
        <v>18</v>
      </c>
      <c r="D13130" s="66">
        <v>1.4021399999999999</v>
      </c>
      <c r="E13130" s="57"/>
      <c r="F13130" s="67">
        <v>43040</v>
      </c>
      <c r="G13130" s="68">
        <v>18</v>
      </c>
      <c r="H13130" s="69">
        <v>32592.87</v>
      </c>
      <c r="I13130" s="57"/>
      <c r="J13130" s="67">
        <v>43040</v>
      </c>
      <c r="K13130" s="68">
        <v>18</v>
      </c>
      <c r="L13130" s="69">
        <v>-10852.19</v>
      </c>
      <c r="M13130" s="57"/>
      <c r="N13130" s="67">
        <v>43040</v>
      </c>
      <c r="O13130" s="68">
        <v>18</v>
      </c>
      <c r="P13130" s="69">
        <v>15736.00807</v>
      </c>
      <c r="Q13130" s="57"/>
      <c r="R13130" s="70">
        <f t="shared" ref="R13130:R13193" si="615">L13130/H13130</f>
        <v>-0.33296208649315023</v>
      </c>
      <c r="S13130" s="71">
        <f t="shared" ref="S13130:S13193" si="616">P13130*D13130</f>
        <v>22064.086355269799</v>
      </c>
      <c r="T13130" s="72">
        <f t="shared" ref="T13130:T13193" si="617">P13130*R13130</f>
        <v>-5239.4940800602499</v>
      </c>
    </row>
    <row r="13131" spans="2:20" x14ac:dyDescent="0.25">
      <c r="B13131" s="64">
        <v>43040</v>
      </c>
      <c r="C13131" s="65">
        <v>19</v>
      </c>
      <c r="D13131" s="66">
        <v>2.0545</v>
      </c>
      <c r="E13131" s="57"/>
      <c r="F13131" s="67">
        <v>43040</v>
      </c>
      <c r="G13131" s="68">
        <v>19</v>
      </c>
      <c r="H13131" s="69">
        <v>32806.050000000003</v>
      </c>
      <c r="I13131" s="57"/>
      <c r="J13131" s="67">
        <v>43040</v>
      </c>
      <c r="K13131" s="68">
        <v>19</v>
      </c>
      <c r="L13131" s="69">
        <v>8233.6200000000008</v>
      </c>
      <c r="M13131" s="57"/>
      <c r="N13131" s="67">
        <v>43040</v>
      </c>
      <c r="O13131" s="68">
        <v>19</v>
      </c>
      <c r="P13131" s="69">
        <v>15925.59964</v>
      </c>
      <c r="Q13131" s="57"/>
      <c r="R13131" s="70">
        <f t="shared" si="615"/>
        <v>0.25097870667148287</v>
      </c>
      <c r="S13131" s="71">
        <f t="shared" si="616"/>
        <v>32719.144460380001</v>
      </c>
      <c r="T13131" s="72">
        <f t="shared" si="617"/>
        <v>3996.9864006150333</v>
      </c>
    </row>
    <row r="13132" spans="2:20" x14ac:dyDescent="0.25">
      <c r="B13132" s="64">
        <v>43040</v>
      </c>
      <c r="C13132" s="65">
        <v>20</v>
      </c>
      <c r="D13132" s="66">
        <v>2.1569400000000001</v>
      </c>
      <c r="E13132" s="57"/>
      <c r="F13132" s="67">
        <v>43040</v>
      </c>
      <c r="G13132" s="68">
        <v>20</v>
      </c>
      <c r="H13132" s="69">
        <v>32698.63</v>
      </c>
      <c r="I13132" s="57"/>
      <c r="J13132" s="67">
        <v>43040</v>
      </c>
      <c r="K13132" s="68">
        <v>20</v>
      </c>
      <c r="L13132" s="69">
        <v>11999.92</v>
      </c>
      <c r="M13132" s="57"/>
      <c r="N13132" s="67">
        <v>43040</v>
      </c>
      <c r="O13132" s="68">
        <v>20</v>
      </c>
      <c r="P13132" s="69">
        <v>15900.305179999999</v>
      </c>
      <c r="Q13132" s="57"/>
      <c r="R13132" s="70">
        <f t="shared" si="615"/>
        <v>0.36698540581057981</v>
      </c>
      <c r="S13132" s="71">
        <f t="shared" si="616"/>
        <v>34296.004254949199</v>
      </c>
      <c r="T13132" s="72">
        <f t="shared" si="617"/>
        <v>5835.1799489943642</v>
      </c>
    </row>
    <row r="13133" spans="2:20" x14ac:dyDescent="0.25">
      <c r="B13133" s="64">
        <v>43040</v>
      </c>
      <c r="C13133" s="65">
        <v>21</v>
      </c>
      <c r="D13133" s="66">
        <v>2.1183100000000001</v>
      </c>
      <c r="E13133" s="57"/>
      <c r="F13133" s="67">
        <v>43040</v>
      </c>
      <c r="G13133" s="68">
        <v>21</v>
      </c>
      <c r="H13133" s="69">
        <v>32546.07</v>
      </c>
      <c r="I13133" s="57"/>
      <c r="J13133" s="67">
        <v>43040</v>
      </c>
      <c r="K13133" s="68">
        <v>21</v>
      </c>
      <c r="L13133" s="69">
        <v>11883.96</v>
      </c>
      <c r="M13133" s="57"/>
      <c r="N13133" s="67">
        <v>43040</v>
      </c>
      <c r="O13133" s="68">
        <v>21</v>
      </c>
      <c r="P13133" s="69">
        <v>15884.054620000001</v>
      </c>
      <c r="Q13133" s="57"/>
      <c r="R13133" s="70">
        <f t="shared" si="615"/>
        <v>0.36514270386562797</v>
      </c>
      <c r="S13133" s="71">
        <f t="shared" si="616"/>
        <v>33647.351742092207</v>
      </c>
      <c r="T13133" s="72">
        <f t="shared" si="617"/>
        <v>5799.9466522961202</v>
      </c>
    </row>
    <row r="13134" spans="2:20" x14ac:dyDescent="0.25">
      <c r="B13134" s="64">
        <v>43040</v>
      </c>
      <c r="C13134" s="65">
        <v>22</v>
      </c>
      <c r="D13134" s="66">
        <v>1.7763599999999999</v>
      </c>
      <c r="E13134" s="57"/>
      <c r="F13134" s="67">
        <v>43040</v>
      </c>
      <c r="G13134" s="68">
        <v>22</v>
      </c>
      <c r="H13134" s="69">
        <v>32467.25</v>
      </c>
      <c r="I13134" s="57"/>
      <c r="J13134" s="67">
        <v>43040</v>
      </c>
      <c r="K13134" s="68">
        <v>22</v>
      </c>
      <c r="L13134" s="69">
        <v>669.79</v>
      </c>
      <c r="M13134" s="57"/>
      <c r="N13134" s="67">
        <v>43040</v>
      </c>
      <c r="O13134" s="68">
        <v>22</v>
      </c>
      <c r="P13134" s="69">
        <v>15847.27468</v>
      </c>
      <c r="Q13134" s="57"/>
      <c r="R13134" s="70">
        <f t="shared" si="615"/>
        <v>2.0629711478489861E-2</v>
      </c>
      <c r="S13134" s="71">
        <f t="shared" si="616"/>
        <v>28150.4648505648</v>
      </c>
      <c r="T13134" s="72">
        <f t="shared" si="617"/>
        <v>326.92470436877772</v>
      </c>
    </row>
    <row r="13135" spans="2:20" x14ac:dyDescent="0.25">
      <c r="B13135" s="64">
        <v>43040</v>
      </c>
      <c r="C13135" s="65">
        <v>23</v>
      </c>
      <c r="D13135" s="66">
        <v>1.7761800000000001</v>
      </c>
      <c r="E13135" s="57"/>
      <c r="F13135" s="67">
        <v>43040</v>
      </c>
      <c r="G13135" s="68">
        <v>23</v>
      </c>
      <c r="H13135" s="69">
        <v>32707.48</v>
      </c>
      <c r="I13135" s="57"/>
      <c r="J13135" s="67">
        <v>43040</v>
      </c>
      <c r="K13135" s="68">
        <v>23</v>
      </c>
      <c r="L13135" s="69">
        <v>13215.88</v>
      </c>
      <c r="M13135" s="57"/>
      <c r="N13135" s="67">
        <v>43040</v>
      </c>
      <c r="O13135" s="68">
        <v>23</v>
      </c>
      <c r="P13135" s="69">
        <v>15942.945229999999</v>
      </c>
      <c r="Q13135" s="57"/>
      <c r="R13135" s="70">
        <f t="shared" si="615"/>
        <v>0.40406292383271347</v>
      </c>
      <c r="S13135" s="71">
        <f t="shared" si="616"/>
        <v>28317.540458621399</v>
      </c>
      <c r="T13135" s="72">
        <f t="shared" si="617"/>
        <v>6441.9530641386127</v>
      </c>
    </row>
    <row r="13136" spans="2:20" x14ac:dyDescent="0.25">
      <c r="B13136" s="64">
        <v>43040</v>
      </c>
      <c r="C13136" s="65">
        <v>24</v>
      </c>
      <c r="D13136" s="66">
        <v>1.9964900000000001</v>
      </c>
      <c r="E13136" s="57"/>
      <c r="F13136" s="67">
        <v>43040</v>
      </c>
      <c r="G13136" s="68">
        <v>24</v>
      </c>
      <c r="H13136" s="69">
        <v>32835.919999999998</v>
      </c>
      <c r="I13136" s="57"/>
      <c r="J13136" s="67">
        <v>43040</v>
      </c>
      <c r="K13136" s="68">
        <v>24</v>
      </c>
      <c r="L13136" s="69">
        <v>20232.009999999998</v>
      </c>
      <c r="M13136" s="57"/>
      <c r="N13136" s="67">
        <v>43040</v>
      </c>
      <c r="O13136" s="68">
        <v>24</v>
      </c>
      <c r="P13136" s="69">
        <v>16025.42943</v>
      </c>
      <c r="Q13136" s="57"/>
      <c r="R13136" s="70">
        <f t="shared" si="615"/>
        <v>0.61615480851457793</v>
      </c>
      <c r="S13136" s="71">
        <f t="shared" si="616"/>
        <v>31994.609602700701</v>
      </c>
      <c r="T13136" s="72">
        <f t="shared" si="617"/>
        <v>9874.1454018055319</v>
      </c>
    </row>
    <row r="13137" spans="2:20" x14ac:dyDescent="0.25">
      <c r="B13137" s="64">
        <v>43040</v>
      </c>
      <c r="C13137" s="65">
        <v>25</v>
      </c>
      <c r="D13137" s="66">
        <v>2.3425199999999999</v>
      </c>
      <c r="E13137" s="57"/>
      <c r="F13137" s="67">
        <v>43040</v>
      </c>
      <c r="G13137" s="68">
        <v>25</v>
      </c>
      <c r="H13137" s="69">
        <v>32872.660000000003</v>
      </c>
      <c r="I13137" s="57"/>
      <c r="J13137" s="67">
        <v>43040</v>
      </c>
      <c r="K13137" s="68">
        <v>25</v>
      </c>
      <c r="L13137" s="69">
        <v>32372.61</v>
      </c>
      <c r="M13137" s="57"/>
      <c r="N13137" s="67">
        <v>43040</v>
      </c>
      <c r="O13137" s="68">
        <v>25</v>
      </c>
      <c r="P13137" s="69">
        <v>16045.105310000001</v>
      </c>
      <c r="Q13137" s="57"/>
      <c r="R13137" s="70">
        <f t="shared" si="615"/>
        <v>0.98478827086095244</v>
      </c>
      <c r="S13137" s="71">
        <f t="shared" si="616"/>
        <v>37585.980090781202</v>
      </c>
      <c r="T13137" s="72">
        <f t="shared" si="617"/>
        <v>15801.031514016788</v>
      </c>
    </row>
    <row r="13138" spans="2:20" x14ac:dyDescent="0.25">
      <c r="B13138" s="64">
        <v>43040</v>
      </c>
      <c r="C13138" s="65">
        <v>26</v>
      </c>
      <c r="D13138" s="66">
        <v>2.0698099999999999</v>
      </c>
      <c r="E13138" s="57"/>
      <c r="F13138" s="67">
        <v>43040</v>
      </c>
      <c r="G13138" s="68">
        <v>26</v>
      </c>
      <c r="H13138" s="69">
        <v>32758.59</v>
      </c>
      <c r="I13138" s="57"/>
      <c r="J13138" s="67">
        <v>43040</v>
      </c>
      <c r="K13138" s="68">
        <v>26</v>
      </c>
      <c r="L13138" s="69">
        <v>24874.1</v>
      </c>
      <c r="M13138" s="57"/>
      <c r="N13138" s="67">
        <v>43040</v>
      </c>
      <c r="O13138" s="68">
        <v>26</v>
      </c>
      <c r="P13138" s="69">
        <v>15984.84295</v>
      </c>
      <c r="Q13138" s="57"/>
      <c r="R13138" s="70">
        <f t="shared" si="615"/>
        <v>0.75931534293753178</v>
      </c>
      <c r="S13138" s="71">
        <f t="shared" si="616"/>
        <v>33085.5877863395</v>
      </c>
      <c r="T13138" s="72">
        <f t="shared" si="617"/>
        <v>12137.536506381837</v>
      </c>
    </row>
    <row r="13139" spans="2:20" x14ac:dyDescent="0.25">
      <c r="B13139" s="64">
        <v>43040</v>
      </c>
      <c r="C13139" s="65">
        <v>27</v>
      </c>
      <c r="D13139" s="66">
        <v>1.5234799999999999</v>
      </c>
      <c r="E13139" s="57"/>
      <c r="F13139" s="67">
        <v>43040</v>
      </c>
      <c r="G13139" s="68">
        <v>27</v>
      </c>
      <c r="H13139" s="69">
        <v>32774.03</v>
      </c>
      <c r="I13139" s="57"/>
      <c r="J13139" s="67">
        <v>43040</v>
      </c>
      <c r="K13139" s="68">
        <v>27</v>
      </c>
      <c r="L13139" s="69">
        <v>16397.23</v>
      </c>
      <c r="M13139" s="57"/>
      <c r="N13139" s="67">
        <v>43040</v>
      </c>
      <c r="O13139" s="68">
        <v>27</v>
      </c>
      <c r="P13139" s="69">
        <v>15987.491029999999</v>
      </c>
      <c r="Q13139" s="57"/>
      <c r="R13139" s="70">
        <f t="shared" si="615"/>
        <v>0.50031167970493706</v>
      </c>
      <c r="S13139" s="71">
        <f t="shared" si="616"/>
        <v>24356.622834384398</v>
      </c>
      <c r="T13139" s="72">
        <f t="shared" si="617"/>
        <v>7998.7284914869142</v>
      </c>
    </row>
    <row r="13140" spans="2:20" x14ac:dyDescent="0.25">
      <c r="B13140" s="64">
        <v>43040</v>
      </c>
      <c r="C13140" s="65">
        <v>28</v>
      </c>
      <c r="D13140" s="66">
        <v>1.3855200000000001</v>
      </c>
      <c r="E13140" s="57"/>
      <c r="F13140" s="67">
        <v>43040</v>
      </c>
      <c r="G13140" s="68">
        <v>28</v>
      </c>
      <c r="H13140" s="69">
        <v>32727.69</v>
      </c>
      <c r="I13140" s="57"/>
      <c r="J13140" s="67">
        <v>43040</v>
      </c>
      <c r="K13140" s="68">
        <v>28</v>
      </c>
      <c r="L13140" s="69">
        <v>12802.28</v>
      </c>
      <c r="M13140" s="57"/>
      <c r="N13140" s="67">
        <v>43040</v>
      </c>
      <c r="O13140" s="68">
        <v>28</v>
      </c>
      <c r="P13140" s="69">
        <v>15950.238310000001</v>
      </c>
      <c r="Q13140" s="57"/>
      <c r="R13140" s="70">
        <f t="shared" si="615"/>
        <v>0.39117579028645166</v>
      </c>
      <c r="S13140" s="71">
        <f t="shared" si="616"/>
        <v>22099.374183271204</v>
      </c>
      <c r="T13140" s="72">
        <f t="shared" si="617"/>
        <v>6239.3470761714871</v>
      </c>
    </row>
    <row r="13141" spans="2:20" x14ac:dyDescent="0.25">
      <c r="B13141" s="64">
        <v>43040</v>
      </c>
      <c r="C13141" s="65">
        <v>29</v>
      </c>
      <c r="D13141" s="66">
        <v>1.3751100000000001</v>
      </c>
      <c r="E13141" s="57"/>
      <c r="F13141" s="67">
        <v>43040</v>
      </c>
      <c r="G13141" s="68">
        <v>29</v>
      </c>
      <c r="H13141" s="69">
        <v>33036.080000000002</v>
      </c>
      <c r="I13141" s="57"/>
      <c r="J13141" s="67">
        <v>43040</v>
      </c>
      <c r="K13141" s="68">
        <v>29</v>
      </c>
      <c r="L13141" s="69">
        <v>11569.78</v>
      </c>
      <c r="M13141" s="57"/>
      <c r="N13141" s="67">
        <v>43040</v>
      </c>
      <c r="O13141" s="68">
        <v>29</v>
      </c>
      <c r="P13141" s="69">
        <v>16125.41013</v>
      </c>
      <c r="Q13141" s="57"/>
      <c r="R13141" s="70">
        <f t="shared" si="615"/>
        <v>0.35021649057636378</v>
      </c>
      <c r="S13141" s="71">
        <f t="shared" si="616"/>
        <v>22174.212723864301</v>
      </c>
      <c r="T13141" s="72">
        <f t="shared" si="617"/>
        <v>5647.3845448331458</v>
      </c>
    </row>
    <row r="13142" spans="2:20" x14ac:dyDescent="0.25">
      <c r="B13142" s="64">
        <v>43040</v>
      </c>
      <c r="C13142" s="65">
        <v>30</v>
      </c>
      <c r="D13142" s="66">
        <v>1.0875999999999999</v>
      </c>
      <c r="E13142" s="57"/>
      <c r="F13142" s="67">
        <v>43040</v>
      </c>
      <c r="G13142" s="68">
        <v>30</v>
      </c>
      <c r="H13142" s="69">
        <v>33408.67</v>
      </c>
      <c r="I13142" s="57"/>
      <c r="J13142" s="67">
        <v>43040</v>
      </c>
      <c r="K13142" s="68">
        <v>30</v>
      </c>
      <c r="L13142" s="69">
        <v>1449.56</v>
      </c>
      <c r="M13142" s="57"/>
      <c r="N13142" s="67">
        <v>43040</v>
      </c>
      <c r="O13142" s="68">
        <v>30</v>
      </c>
      <c r="P13142" s="69">
        <v>16281.117050000001</v>
      </c>
      <c r="Q13142" s="57"/>
      <c r="R13142" s="70">
        <f t="shared" si="615"/>
        <v>4.338873711524583E-2</v>
      </c>
      <c r="S13142" s="71">
        <f t="shared" si="616"/>
        <v>17707.34290358</v>
      </c>
      <c r="T13142" s="72">
        <f t="shared" si="617"/>
        <v>706.41710762499679</v>
      </c>
    </row>
    <row r="13143" spans="2:20" x14ac:dyDescent="0.25">
      <c r="B13143" s="64">
        <v>43040</v>
      </c>
      <c r="C13143" s="65">
        <v>31</v>
      </c>
      <c r="D13143" s="66">
        <v>0.83260000000000001</v>
      </c>
      <c r="E13143" s="57"/>
      <c r="F13143" s="67">
        <v>43040</v>
      </c>
      <c r="G13143" s="68">
        <v>31</v>
      </c>
      <c r="H13143" s="69">
        <v>33819.9</v>
      </c>
      <c r="I13143" s="57"/>
      <c r="J13143" s="67">
        <v>43040</v>
      </c>
      <c r="K13143" s="68">
        <v>31</v>
      </c>
      <c r="L13143" s="69">
        <v>-15751.4</v>
      </c>
      <c r="M13143" s="57"/>
      <c r="N13143" s="67">
        <v>43040</v>
      </c>
      <c r="O13143" s="68">
        <v>31</v>
      </c>
      <c r="P13143" s="69">
        <v>16512.46616</v>
      </c>
      <c r="Q13143" s="57"/>
      <c r="R13143" s="70">
        <f t="shared" si="615"/>
        <v>-0.46574354152436875</v>
      </c>
      <c r="S13143" s="71">
        <f t="shared" si="616"/>
        <v>13748.279324816</v>
      </c>
      <c r="T13143" s="72">
        <f t="shared" si="617"/>
        <v>-7690.5744686596936</v>
      </c>
    </row>
    <row r="13144" spans="2:20" x14ac:dyDescent="0.25">
      <c r="B13144" s="64">
        <v>43040</v>
      </c>
      <c r="C13144" s="65">
        <v>32</v>
      </c>
      <c r="D13144" s="66">
        <v>0.91517999999999999</v>
      </c>
      <c r="E13144" s="57"/>
      <c r="F13144" s="67">
        <v>43040</v>
      </c>
      <c r="G13144" s="68">
        <v>32</v>
      </c>
      <c r="H13144" s="69">
        <v>34827.699999999997</v>
      </c>
      <c r="I13144" s="57"/>
      <c r="J13144" s="67">
        <v>43040</v>
      </c>
      <c r="K13144" s="68">
        <v>32</v>
      </c>
      <c r="L13144" s="69">
        <v>-21355.599999999999</v>
      </c>
      <c r="M13144" s="57"/>
      <c r="N13144" s="67">
        <v>43040</v>
      </c>
      <c r="O13144" s="68">
        <v>32</v>
      </c>
      <c r="P13144" s="69">
        <v>17078.583729999998</v>
      </c>
      <c r="Q13144" s="57"/>
      <c r="R13144" s="70">
        <f t="shared" si="615"/>
        <v>-0.613178590604605</v>
      </c>
      <c r="S13144" s="71">
        <f t="shared" si="616"/>
        <v>15629.978258021398</v>
      </c>
      <c r="T13144" s="72">
        <f t="shared" si="617"/>
        <v>-10472.221901084136</v>
      </c>
    </row>
    <row r="13145" spans="2:20" x14ac:dyDescent="0.25">
      <c r="B13145" s="64">
        <v>43040</v>
      </c>
      <c r="C13145" s="65">
        <v>33</v>
      </c>
      <c r="D13145" s="66">
        <v>1.32209</v>
      </c>
      <c r="E13145" s="57"/>
      <c r="F13145" s="67">
        <v>43040</v>
      </c>
      <c r="G13145" s="68">
        <v>33</v>
      </c>
      <c r="H13145" s="69">
        <v>35990.57</v>
      </c>
      <c r="I13145" s="57"/>
      <c r="J13145" s="67">
        <v>43040</v>
      </c>
      <c r="K13145" s="68">
        <v>33</v>
      </c>
      <c r="L13145" s="69">
        <v>-28093.47</v>
      </c>
      <c r="M13145" s="57"/>
      <c r="N13145" s="67">
        <v>43040</v>
      </c>
      <c r="O13145" s="68">
        <v>33</v>
      </c>
      <c r="P13145" s="69">
        <v>17728.167880000001</v>
      </c>
      <c r="Q13145" s="57"/>
      <c r="R13145" s="70">
        <f t="shared" si="615"/>
        <v>-0.78057863490353174</v>
      </c>
      <c r="S13145" s="71">
        <f t="shared" si="616"/>
        <v>23438.233472469201</v>
      </c>
      <c r="T13145" s="72">
        <f t="shared" si="617"/>
        <v>-13838.229083111039</v>
      </c>
    </row>
    <row r="13146" spans="2:20" x14ac:dyDescent="0.25">
      <c r="B13146" s="64">
        <v>43040</v>
      </c>
      <c r="C13146" s="65">
        <v>34</v>
      </c>
      <c r="D13146" s="66">
        <v>1.8005899999999999</v>
      </c>
      <c r="E13146" s="57"/>
      <c r="F13146" s="67">
        <v>43040</v>
      </c>
      <c r="G13146" s="68">
        <v>34</v>
      </c>
      <c r="H13146" s="69">
        <v>38564.080000000002</v>
      </c>
      <c r="I13146" s="57"/>
      <c r="J13146" s="67">
        <v>43040</v>
      </c>
      <c r="K13146" s="68">
        <v>34</v>
      </c>
      <c r="L13146" s="69">
        <v>-13600.18</v>
      </c>
      <c r="M13146" s="57"/>
      <c r="N13146" s="67">
        <v>43040</v>
      </c>
      <c r="O13146" s="68">
        <v>34</v>
      </c>
      <c r="P13146" s="69">
        <v>19046.78443</v>
      </c>
      <c r="Q13146" s="57"/>
      <c r="R13146" s="70">
        <f t="shared" si="615"/>
        <v>-0.35266444836749639</v>
      </c>
      <c r="S13146" s="71">
        <f t="shared" si="616"/>
        <v>34295.449576813699</v>
      </c>
      <c r="T13146" s="72">
        <f t="shared" si="617"/>
        <v>-6717.1237241805693</v>
      </c>
    </row>
    <row r="13147" spans="2:20" x14ac:dyDescent="0.25">
      <c r="B13147" s="64">
        <v>43040</v>
      </c>
      <c r="C13147" s="65">
        <v>35</v>
      </c>
      <c r="D13147" s="66">
        <v>2.81088</v>
      </c>
      <c r="E13147" s="57"/>
      <c r="F13147" s="67">
        <v>43040</v>
      </c>
      <c r="G13147" s="68">
        <v>35</v>
      </c>
      <c r="H13147" s="69">
        <v>40890.629999999997</v>
      </c>
      <c r="I13147" s="57"/>
      <c r="J13147" s="67">
        <v>43040</v>
      </c>
      <c r="K13147" s="68">
        <v>35</v>
      </c>
      <c r="L13147" s="69">
        <v>27541.15</v>
      </c>
      <c r="M13147" s="57"/>
      <c r="N13147" s="67">
        <v>43040</v>
      </c>
      <c r="O13147" s="68">
        <v>35</v>
      </c>
      <c r="P13147" s="69">
        <v>20213.46082</v>
      </c>
      <c r="Q13147" s="57"/>
      <c r="R13147" s="70">
        <f t="shared" si="615"/>
        <v>0.67353205367586666</v>
      </c>
      <c r="S13147" s="71">
        <f t="shared" si="616"/>
        <v>56817.6127497216</v>
      </c>
      <c r="T13147" s="72">
        <f t="shared" si="617"/>
        <v>13614.413777991267</v>
      </c>
    </row>
    <row r="13148" spans="2:20" x14ac:dyDescent="0.25">
      <c r="B13148" s="64">
        <v>43040</v>
      </c>
      <c r="C13148" s="65">
        <v>36</v>
      </c>
      <c r="D13148" s="66">
        <v>2.5945800000000001</v>
      </c>
      <c r="E13148" s="57"/>
      <c r="F13148" s="67">
        <v>43040</v>
      </c>
      <c r="G13148" s="68">
        <v>36</v>
      </c>
      <c r="H13148" s="69">
        <v>41074.199999999997</v>
      </c>
      <c r="I13148" s="57"/>
      <c r="J13148" s="67">
        <v>43040</v>
      </c>
      <c r="K13148" s="68">
        <v>36</v>
      </c>
      <c r="L13148" s="69">
        <v>14833.48</v>
      </c>
      <c r="M13148" s="57"/>
      <c r="N13148" s="67">
        <v>43040</v>
      </c>
      <c r="O13148" s="68">
        <v>36</v>
      </c>
      <c r="P13148" s="69">
        <v>20315.72912</v>
      </c>
      <c r="Q13148" s="57"/>
      <c r="R13148" s="70">
        <f t="shared" si="615"/>
        <v>0.36113862229818233</v>
      </c>
      <c r="S13148" s="71">
        <f t="shared" si="616"/>
        <v>52710.784460169605</v>
      </c>
      <c r="T13148" s="72">
        <f t="shared" si="617"/>
        <v>7336.7944253798642</v>
      </c>
    </row>
    <row r="13149" spans="2:20" x14ac:dyDescent="0.25">
      <c r="B13149" s="64">
        <v>43040</v>
      </c>
      <c r="C13149" s="65">
        <v>37</v>
      </c>
      <c r="D13149" s="66">
        <v>2.1057199999999998</v>
      </c>
      <c r="E13149" s="57"/>
      <c r="F13149" s="67">
        <v>43040</v>
      </c>
      <c r="G13149" s="68">
        <v>37</v>
      </c>
      <c r="H13149" s="69">
        <v>40467.29</v>
      </c>
      <c r="I13149" s="57"/>
      <c r="J13149" s="67">
        <v>43040</v>
      </c>
      <c r="K13149" s="68">
        <v>37</v>
      </c>
      <c r="L13149" s="69">
        <v>-2570.66</v>
      </c>
      <c r="M13149" s="57"/>
      <c r="N13149" s="67">
        <v>43040</v>
      </c>
      <c r="O13149" s="68">
        <v>37</v>
      </c>
      <c r="P13149" s="69">
        <v>19996.312969999999</v>
      </c>
      <c r="Q13149" s="57"/>
      <c r="R13149" s="70">
        <f t="shared" si="615"/>
        <v>-6.3524392169576949E-2</v>
      </c>
      <c r="S13149" s="71">
        <f t="shared" si="616"/>
        <v>42106.636147188394</v>
      </c>
      <c r="T13149" s="72">
        <f t="shared" si="617"/>
        <v>-1270.2536270518779</v>
      </c>
    </row>
    <row r="13150" spans="2:20" x14ac:dyDescent="0.25">
      <c r="B13150" s="64">
        <v>43040</v>
      </c>
      <c r="C13150" s="65">
        <v>38</v>
      </c>
      <c r="D13150" s="66">
        <v>1.81168</v>
      </c>
      <c r="E13150" s="57"/>
      <c r="F13150" s="67">
        <v>43040</v>
      </c>
      <c r="G13150" s="68">
        <v>38</v>
      </c>
      <c r="H13150" s="69">
        <v>39523.54</v>
      </c>
      <c r="I13150" s="57"/>
      <c r="J13150" s="67">
        <v>43040</v>
      </c>
      <c r="K13150" s="68">
        <v>38</v>
      </c>
      <c r="L13150" s="69">
        <v>-13409.69</v>
      </c>
      <c r="M13150" s="57"/>
      <c r="N13150" s="67">
        <v>43040</v>
      </c>
      <c r="O13150" s="68">
        <v>38</v>
      </c>
      <c r="P13150" s="69">
        <v>19498.157670000001</v>
      </c>
      <c r="Q13150" s="57"/>
      <c r="R13150" s="70">
        <f t="shared" si="615"/>
        <v>-0.33928362692208242</v>
      </c>
      <c r="S13150" s="71">
        <f t="shared" si="616"/>
        <v>35324.422287585599</v>
      </c>
      <c r="T13150" s="72">
        <f t="shared" si="617"/>
        <v>-6615.4056525762198</v>
      </c>
    </row>
    <row r="13151" spans="2:20" x14ac:dyDescent="0.25">
      <c r="B13151" s="64">
        <v>43040</v>
      </c>
      <c r="C13151" s="65">
        <v>39</v>
      </c>
      <c r="D13151" s="66">
        <v>1.7660800000000001</v>
      </c>
      <c r="E13151" s="57"/>
      <c r="F13151" s="67">
        <v>43040</v>
      </c>
      <c r="G13151" s="68">
        <v>39</v>
      </c>
      <c r="H13151" s="69">
        <v>38641.56</v>
      </c>
      <c r="I13151" s="57"/>
      <c r="J13151" s="67">
        <v>43040</v>
      </c>
      <c r="K13151" s="68">
        <v>39</v>
      </c>
      <c r="L13151" s="69">
        <v>-12608.97</v>
      </c>
      <c r="M13151" s="57"/>
      <c r="N13151" s="67">
        <v>43040</v>
      </c>
      <c r="O13151" s="68">
        <v>39</v>
      </c>
      <c r="P13151" s="69">
        <v>18942.861430000001</v>
      </c>
      <c r="Q13151" s="57"/>
      <c r="R13151" s="70">
        <f t="shared" si="615"/>
        <v>-0.32630592553716775</v>
      </c>
      <c r="S13151" s="71">
        <f t="shared" si="616"/>
        <v>33454.608714294402</v>
      </c>
      <c r="T13151" s="72">
        <f t="shared" si="617"/>
        <v>-6181.1679312384676</v>
      </c>
    </row>
    <row r="13152" spans="2:20" x14ac:dyDescent="0.25">
      <c r="B13152" s="64">
        <v>43040</v>
      </c>
      <c r="C13152" s="65">
        <v>40</v>
      </c>
      <c r="D13152" s="66">
        <v>1.20286</v>
      </c>
      <c r="E13152" s="57"/>
      <c r="F13152" s="67">
        <v>43040</v>
      </c>
      <c r="G13152" s="68">
        <v>40</v>
      </c>
      <c r="H13152" s="69">
        <v>37623.56</v>
      </c>
      <c r="I13152" s="57"/>
      <c r="J13152" s="67">
        <v>43040</v>
      </c>
      <c r="K13152" s="68">
        <v>40</v>
      </c>
      <c r="L13152" s="69">
        <v>-19722.150000000001</v>
      </c>
      <c r="M13152" s="57"/>
      <c r="N13152" s="67">
        <v>43040</v>
      </c>
      <c r="O13152" s="68">
        <v>40</v>
      </c>
      <c r="P13152" s="69">
        <v>18442.78026</v>
      </c>
      <c r="Q13152" s="57"/>
      <c r="R13152" s="70">
        <f t="shared" si="615"/>
        <v>-0.52419680646913802</v>
      </c>
      <c r="S13152" s="71">
        <f t="shared" si="616"/>
        <v>22184.082663543599</v>
      </c>
      <c r="T13152" s="72">
        <f t="shared" si="617"/>
        <v>-9667.6465147040581</v>
      </c>
    </row>
    <row r="13153" spans="2:20" x14ac:dyDescent="0.25">
      <c r="B13153" s="64">
        <v>43040</v>
      </c>
      <c r="C13153" s="65">
        <v>41</v>
      </c>
      <c r="D13153" s="66">
        <v>1.2205600000000001</v>
      </c>
      <c r="E13153" s="57"/>
      <c r="F13153" s="67">
        <v>43040</v>
      </c>
      <c r="G13153" s="68">
        <v>41</v>
      </c>
      <c r="H13153" s="69">
        <v>36723.269999999997</v>
      </c>
      <c r="I13153" s="57"/>
      <c r="J13153" s="67">
        <v>43040</v>
      </c>
      <c r="K13153" s="68">
        <v>41</v>
      </c>
      <c r="L13153" s="69">
        <v>-14705.69</v>
      </c>
      <c r="M13153" s="57"/>
      <c r="N13153" s="67">
        <v>43040</v>
      </c>
      <c r="O13153" s="68">
        <v>41</v>
      </c>
      <c r="P13153" s="69">
        <v>18210.479080000001</v>
      </c>
      <c r="Q13153" s="57"/>
      <c r="R13153" s="70">
        <f t="shared" si="615"/>
        <v>-0.40044609317198609</v>
      </c>
      <c r="S13153" s="71">
        <f t="shared" si="616"/>
        <v>22226.982345884804</v>
      </c>
      <c r="T13153" s="72">
        <f t="shared" si="617"/>
        <v>-7292.3152023761841</v>
      </c>
    </row>
    <row r="13154" spans="2:20" x14ac:dyDescent="0.25">
      <c r="B13154" s="64">
        <v>43040</v>
      </c>
      <c r="C13154" s="65">
        <v>42</v>
      </c>
      <c r="D13154" s="66">
        <v>0.79207000000000005</v>
      </c>
      <c r="E13154" s="57"/>
      <c r="F13154" s="67">
        <v>43040</v>
      </c>
      <c r="G13154" s="68">
        <v>42</v>
      </c>
      <c r="H13154" s="69">
        <v>35278</v>
      </c>
      <c r="I13154" s="57"/>
      <c r="J13154" s="67">
        <v>43040</v>
      </c>
      <c r="K13154" s="68">
        <v>42</v>
      </c>
      <c r="L13154" s="69">
        <v>-15384.21</v>
      </c>
      <c r="M13154" s="57"/>
      <c r="N13154" s="67">
        <v>43040</v>
      </c>
      <c r="O13154" s="68">
        <v>42</v>
      </c>
      <c r="P13154" s="69">
        <v>17478.88335</v>
      </c>
      <c r="Q13154" s="57"/>
      <c r="R13154" s="70">
        <f t="shared" si="615"/>
        <v>-0.43608509552695729</v>
      </c>
      <c r="S13154" s="71">
        <f t="shared" si="616"/>
        <v>13844.499135034501</v>
      </c>
      <c r="T13154" s="72">
        <f t="shared" si="617"/>
        <v>-7622.2805153892932</v>
      </c>
    </row>
    <row r="13155" spans="2:20" x14ac:dyDescent="0.25">
      <c r="B13155" s="64">
        <v>43040</v>
      </c>
      <c r="C13155" s="65">
        <v>43</v>
      </c>
      <c r="D13155" s="66">
        <v>1.6559299999999999</v>
      </c>
      <c r="E13155" s="57"/>
      <c r="F13155" s="67">
        <v>43040</v>
      </c>
      <c r="G13155" s="68">
        <v>43</v>
      </c>
      <c r="H13155" s="69">
        <v>33865.72</v>
      </c>
      <c r="I13155" s="57"/>
      <c r="J13155" s="67">
        <v>43040</v>
      </c>
      <c r="K13155" s="68">
        <v>43</v>
      </c>
      <c r="L13155" s="69">
        <v>13527.27</v>
      </c>
      <c r="M13155" s="57"/>
      <c r="N13155" s="67">
        <v>43040</v>
      </c>
      <c r="O13155" s="68">
        <v>43</v>
      </c>
      <c r="P13155" s="69">
        <v>16994.871330000002</v>
      </c>
      <c r="Q13155" s="57"/>
      <c r="R13155" s="70">
        <f t="shared" si="615"/>
        <v>0.39943842918443784</v>
      </c>
      <c r="S13155" s="71">
        <f t="shared" si="616"/>
        <v>28142.317281486899</v>
      </c>
      <c r="T13155" s="72">
        <f t="shared" si="617"/>
        <v>6788.4047082468387</v>
      </c>
    </row>
    <row r="13156" spans="2:20" x14ac:dyDescent="0.25">
      <c r="B13156" s="64">
        <v>43040</v>
      </c>
      <c r="C13156" s="65">
        <v>44</v>
      </c>
      <c r="D13156" s="66">
        <v>0.88244</v>
      </c>
      <c r="E13156" s="57"/>
      <c r="F13156" s="67">
        <v>43040</v>
      </c>
      <c r="G13156" s="68">
        <v>44</v>
      </c>
      <c r="H13156" s="69">
        <v>31762.49</v>
      </c>
      <c r="I13156" s="57"/>
      <c r="J13156" s="67">
        <v>43040</v>
      </c>
      <c r="K13156" s="68">
        <v>44</v>
      </c>
      <c r="L13156" s="69">
        <v>-9339.76</v>
      </c>
      <c r="M13156" s="57"/>
      <c r="N13156" s="67">
        <v>43040</v>
      </c>
      <c r="O13156" s="68">
        <v>44</v>
      </c>
      <c r="P13156" s="69">
        <v>15861.50542</v>
      </c>
      <c r="Q13156" s="57"/>
      <c r="R13156" s="70">
        <f t="shared" si="615"/>
        <v>-0.29404999419126143</v>
      </c>
      <c r="S13156" s="71">
        <f t="shared" si="616"/>
        <v>13996.826842824799</v>
      </c>
      <c r="T13156" s="72">
        <f t="shared" si="617"/>
        <v>-4664.0755766156617</v>
      </c>
    </row>
    <row r="13157" spans="2:20" x14ac:dyDescent="0.25">
      <c r="B13157" s="64">
        <v>43040</v>
      </c>
      <c r="C13157" s="65">
        <v>45</v>
      </c>
      <c r="D13157" s="66">
        <v>1.0724100000000001</v>
      </c>
      <c r="E13157" s="57"/>
      <c r="F13157" s="67">
        <v>43040</v>
      </c>
      <c r="G13157" s="68">
        <v>45</v>
      </c>
      <c r="H13157" s="69">
        <v>30128.51</v>
      </c>
      <c r="I13157" s="57"/>
      <c r="J13157" s="67">
        <v>43040</v>
      </c>
      <c r="K13157" s="68">
        <v>45</v>
      </c>
      <c r="L13157" s="69">
        <v>1928.46</v>
      </c>
      <c r="M13157" s="57"/>
      <c r="N13157" s="67">
        <v>43040</v>
      </c>
      <c r="O13157" s="68">
        <v>45</v>
      </c>
      <c r="P13157" s="69">
        <v>15151.7</v>
      </c>
      <c r="Q13157" s="57"/>
      <c r="R13157" s="70">
        <f t="shared" si="615"/>
        <v>6.4007811869886702E-2</v>
      </c>
      <c r="S13157" s="71">
        <f t="shared" si="616"/>
        <v>16248.834597000003</v>
      </c>
      <c r="T13157" s="72">
        <f t="shared" si="617"/>
        <v>969.8271631089624</v>
      </c>
    </row>
    <row r="13158" spans="2:20" x14ac:dyDescent="0.25">
      <c r="B13158" s="64">
        <v>43040</v>
      </c>
      <c r="C13158" s="65">
        <v>46</v>
      </c>
      <c r="D13158" s="66">
        <v>0.81272999999999995</v>
      </c>
      <c r="E13158" s="57"/>
      <c r="F13158" s="67">
        <v>43040</v>
      </c>
      <c r="G13158" s="68">
        <v>46</v>
      </c>
      <c r="H13158" s="69">
        <v>28237.47</v>
      </c>
      <c r="I13158" s="57"/>
      <c r="J13158" s="67">
        <v>43040</v>
      </c>
      <c r="K13158" s="68">
        <v>46</v>
      </c>
      <c r="L13158" s="69">
        <v>-6194.32</v>
      </c>
      <c r="M13158" s="57"/>
      <c r="N13158" s="67">
        <v>43040</v>
      </c>
      <c r="O13158" s="68">
        <v>46</v>
      </c>
      <c r="P13158" s="69">
        <v>14123.878839999999</v>
      </c>
      <c r="Q13158" s="57"/>
      <c r="R13158" s="70">
        <f t="shared" si="615"/>
        <v>-0.21936526183117677</v>
      </c>
      <c r="S13158" s="71">
        <f t="shared" si="616"/>
        <v>11478.900049633199</v>
      </c>
      <c r="T13158" s="72">
        <f t="shared" si="617"/>
        <v>-3098.2883798084172</v>
      </c>
    </row>
    <row r="13159" spans="2:20" x14ac:dyDescent="0.25">
      <c r="B13159" s="64">
        <v>43040</v>
      </c>
      <c r="C13159" s="65">
        <v>47</v>
      </c>
      <c r="D13159" s="66">
        <v>0.22886999999999999</v>
      </c>
      <c r="E13159" s="57"/>
      <c r="F13159" s="67">
        <v>43040</v>
      </c>
      <c r="G13159" s="68">
        <v>47</v>
      </c>
      <c r="H13159" s="69">
        <v>25940.27</v>
      </c>
      <c r="I13159" s="57"/>
      <c r="J13159" s="67">
        <v>43040</v>
      </c>
      <c r="K13159" s="68">
        <v>47</v>
      </c>
      <c r="L13159" s="69">
        <v>-17048.080000000002</v>
      </c>
      <c r="M13159" s="57"/>
      <c r="N13159" s="67">
        <v>43040</v>
      </c>
      <c r="O13159" s="68">
        <v>47</v>
      </c>
      <c r="P13159" s="69">
        <v>12497.974700000001</v>
      </c>
      <c r="Q13159" s="57"/>
      <c r="R13159" s="70">
        <f t="shared" si="615"/>
        <v>-0.65720518714724252</v>
      </c>
      <c r="S13159" s="71">
        <f t="shared" si="616"/>
        <v>2860.4114695889998</v>
      </c>
      <c r="T13159" s="72">
        <f t="shared" si="617"/>
        <v>-8213.7338016750018</v>
      </c>
    </row>
    <row r="13160" spans="2:20" x14ac:dyDescent="0.25">
      <c r="B13160" s="64">
        <v>43040</v>
      </c>
      <c r="C13160" s="65">
        <v>48</v>
      </c>
      <c r="D13160" s="66">
        <v>0.64393999999999996</v>
      </c>
      <c r="E13160" s="57"/>
      <c r="F13160" s="67">
        <v>43040</v>
      </c>
      <c r="G13160" s="68">
        <v>48</v>
      </c>
      <c r="H13160" s="69">
        <v>25353.41</v>
      </c>
      <c r="I13160" s="57"/>
      <c r="J13160" s="67">
        <v>43040</v>
      </c>
      <c r="K13160" s="68">
        <v>48</v>
      </c>
      <c r="L13160" s="69">
        <v>-10596.55</v>
      </c>
      <c r="M13160" s="57"/>
      <c r="N13160" s="67">
        <v>43040</v>
      </c>
      <c r="O13160" s="68">
        <v>48</v>
      </c>
      <c r="P13160" s="69">
        <v>12154.004080000001</v>
      </c>
      <c r="Q13160" s="57"/>
      <c r="R13160" s="70">
        <f t="shared" si="615"/>
        <v>-0.41795364016122483</v>
      </c>
      <c r="S13160" s="71">
        <f t="shared" si="616"/>
        <v>7826.4493872752</v>
      </c>
      <c r="T13160" s="72">
        <f t="shared" si="617"/>
        <v>-5079.8102477703787</v>
      </c>
    </row>
    <row r="13161" spans="2:20" x14ac:dyDescent="0.25">
      <c r="B13161" s="64">
        <v>43041</v>
      </c>
      <c r="C13161" s="65">
        <v>1</v>
      </c>
      <c r="D13161" s="66">
        <v>1.0613900000000001</v>
      </c>
      <c r="E13161" s="57"/>
      <c r="F13161" s="67">
        <v>43041</v>
      </c>
      <c r="G13161" s="68">
        <v>1</v>
      </c>
      <c r="H13161" s="69">
        <v>24955.74</v>
      </c>
      <c r="I13161" s="57"/>
      <c r="J13161" s="67">
        <v>43041</v>
      </c>
      <c r="K13161" s="68">
        <v>1</v>
      </c>
      <c r="L13161" s="69">
        <v>-584.48</v>
      </c>
      <c r="M13161" s="57"/>
      <c r="N13161" s="67">
        <v>43041</v>
      </c>
      <c r="O13161" s="68">
        <v>1</v>
      </c>
      <c r="P13161" s="69">
        <v>11913.16569</v>
      </c>
      <c r="Q13161" s="57"/>
      <c r="R13161" s="70">
        <f t="shared" si="615"/>
        <v>-2.3420663943445476E-2</v>
      </c>
      <c r="S13161" s="71">
        <f t="shared" si="616"/>
        <v>12644.5149317091</v>
      </c>
      <c r="T13161" s="72">
        <f t="shared" si="617"/>
        <v>-279.01425012807476</v>
      </c>
    </row>
    <row r="13162" spans="2:20" x14ac:dyDescent="0.25">
      <c r="B13162" s="64">
        <v>43041</v>
      </c>
      <c r="C13162" s="65">
        <v>2</v>
      </c>
      <c r="D13162" s="66">
        <v>1.6318600000000001</v>
      </c>
      <c r="E13162" s="57"/>
      <c r="F13162" s="67">
        <v>43041</v>
      </c>
      <c r="G13162" s="68">
        <v>2</v>
      </c>
      <c r="H13162" s="69">
        <v>25030.14</v>
      </c>
      <c r="I13162" s="57"/>
      <c r="J13162" s="67">
        <v>43041</v>
      </c>
      <c r="K13162" s="68">
        <v>2</v>
      </c>
      <c r="L13162" s="69">
        <v>12915.85</v>
      </c>
      <c r="M13162" s="57"/>
      <c r="N13162" s="67">
        <v>43041</v>
      </c>
      <c r="O13162" s="68">
        <v>2</v>
      </c>
      <c r="P13162" s="69">
        <v>11933.289849999999</v>
      </c>
      <c r="Q13162" s="57"/>
      <c r="R13162" s="70">
        <f t="shared" si="615"/>
        <v>0.51601189605811237</v>
      </c>
      <c r="S13162" s="71">
        <f t="shared" si="616"/>
        <v>19473.458374621001</v>
      </c>
      <c r="T13162" s="72">
        <f t="shared" si="617"/>
        <v>6157.7195217095268</v>
      </c>
    </row>
    <row r="13163" spans="2:20" x14ac:dyDescent="0.25">
      <c r="B13163" s="64">
        <v>43041</v>
      </c>
      <c r="C13163" s="65">
        <v>3</v>
      </c>
      <c r="D13163" s="66">
        <v>1.42147</v>
      </c>
      <c r="E13163" s="57"/>
      <c r="F13163" s="67">
        <v>43041</v>
      </c>
      <c r="G13163" s="68">
        <v>3</v>
      </c>
      <c r="H13163" s="69">
        <v>24722.69</v>
      </c>
      <c r="I13163" s="57"/>
      <c r="J13163" s="67">
        <v>43041</v>
      </c>
      <c r="K13163" s="68">
        <v>3</v>
      </c>
      <c r="L13163" s="69">
        <v>8170.03</v>
      </c>
      <c r="M13163" s="57"/>
      <c r="N13163" s="67">
        <v>43041</v>
      </c>
      <c r="O13163" s="68">
        <v>3</v>
      </c>
      <c r="P13163" s="69">
        <v>11791.694159999999</v>
      </c>
      <c r="Q13163" s="57"/>
      <c r="R13163" s="70">
        <f t="shared" si="615"/>
        <v>0.33046687071673836</v>
      </c>
      <c r="S13163" s="71">
        <f t="shared" si="616"/>
        <v>16761.539497615198</v>
      </c>
      <c r="T13163" s="72">
        <f t="shared" si="617"/>
        <v>3896.7642695040386</v>
      </c>
    </row>
    <row r="13164" spans="2:20" x14ac:dyDescent="0.25">
      <c r="B13164" s="64">
        <v>43041</v>
      </c>
      <c r="C13164" s="65">
        <v>4</v>
      </c>
      <c r="D13164" s="66">
        <v>1.2949200000000001</v>
      </c>
      <c r="E13164" s="57"/>
      <c r="F13164" s="67">
        <v>43041</v>
      </c>
      <c r="G13164" s="68">
        <v>4</v>
      </c>
      <c r="H13164" s="69">
        <v>24050.22</v>
      </c>
      <c r="I13164" s="57"/>
      <c r="J13164" s="67">
        <v>43041</v>
      </c>
      <c r="K13164" s="68">
        <v>4</v>
      </c>
      <c r="L13164" s="69">
        <v>2697.02</v>
      </c>
      <c r="M13164" s="57"/>
      <c r="N13164" s="67">
        <v>43041</v>
      </c>
      <c r="O13164" s="68">
        <v>4</v>
      </c>
      <c r="P13164" s="69">
        <v>11451.09168</v>
      </c>
      <c r="Q13164" s="57"/>
      <c r="R13164" s="70">
        <f t="shared" si="615"/>
        <v>0.11214117791853878</v>
      </c>
      <c r="S13164" s="71">
        <f t="shared" si="616"/>
        <v>14828.2476382656</v>
      </c>
      <c r="T13164" s="72">
        <f t="shared" si="617"/>
        <v>1284.1389094483791</v>
      </c>
    </row>
    <row r="13165" spans="2:20" x14ac:dyDescent="0.25">
      <c r="B13165" s="64">
        <v>43041</v>
      </c>
      <c r="C13165" s="65">
        <v>5</v>
      </c>
      <c r="D13165" s="66">
        <v>1.3431200000000001</v>
      </c>
      <c r="E13165" s="57"/>
      <c r="F13165" s="67">
        <v>43041</v>
      </c>
      <c r="G13165" s="68">
        <v>5</v>
      </c>
      <c r="H13165" s="69">
        <v>23556.12</v>
      </c>
      <c r="I13165" s="57"/>
      <c r="J13165" s="67">
        <v>43041</v>
      </c>
      <c r="K13165" s="68">
        <v>5</v>
      </c>
      <c r="L13165" s="69">
        <v>3495.06</v>
      </c>
      <c r="M13165" s="57"/>
      <c r="N13165" s="67">
        <v>43041</v>
      </c>
      <c r="O13165" s="68">
        <v>5</v>
      </c>
      <c r="P13165" s="69">
        <v>11206.16777</v>
      </c>
      <c r="Q13165" s="57"/>
      <c r="R13165" s="70">
        <f t="shared" si="615"/>
        <v>0.14837163335897424</v>
      </c>
      <c r="S13165" s="71">
        <f t="shared" si="616"/>
        <v>15051.228055242402</v>
      </c>
      <c r="T13165" s="72">
        <f t="shared" si="617"/>
        <v>1662.677415729594</v>
      </c>
    </row>
    <row r="13166" spans="2:20" x14ac:dyDescent="0.25">
      <c r="B13166" s="64">
        <v>43041</v>
      </c>
      <c r="C13166" s="65">
        <v>6</v>
      </c>
      <c r="D13166" s="66">
        <v>1.6368400000000001</v>
      </c>
      <c r="E13166" s="57"/>
      <c r="F13166" s="67">
        <v>43041</v>
      </c>
      <c r="G13166" s="68">
        <v>6</v>
      </c>
      <c r="H13166" s="69">
        <v>23279.63</v>
      </c>
      <c r="I13166" s="57"/>
      <c r="J13166" s="67">
        <v>43041</v>
      </c>
      <c r="K13166" s="68">
        <v>6</v>
      </c>
      <c r="L13166" s="69">
        <v>11689.83</v>
      </c>
      <c r="M13166" s="57"/>
      <c r="N13166" s="67">
        <v>43041</v>
      </c>
      <c r="O13166" s="68">
        <v>6</v>
      </c>
      <c r="P13166" s="69">
        <v>11104.909890000001</v>
      </c>
      <c r="Q13166" s="57"/>
      <c r="R13166" s="70">
        <f t="shared" si="615"/>
        <v>0.50214844479916565</v>
      </c>
      <c r="S13166" s="71">
        <f t="shared" si="616"/>
        <v>18176.960704347603</v>
      </c>
      <c r="T13166" s="72">
        <f t="shared" si="617"/>
        <v>5576.3132308983741</v>
      </c>
    </row>
    <row r="13167" spans="2:20" x14ac:dyDescent="0.25">
      <c r="B13167" s="64">
        <v>43041</v>
      </c>
      <c r="C13167" s="65">
        <v>7</v>
      </c>
      <c r="D13167" s="66">
        <v>1.81264</v>
      </c>
      <c r="E13167" s="57"/>
      <c r="F13167" s="67">
        <v>43041</v>
      </c>
      <c r="G13167" s="68">
        <v>7</v>
      </c>
      <c r="H13167" s="69">
        <v>22982.31</v>
      </c>
      <c r="I13167" s="57"/>
      <c r="J13167" s="67">
        <v>43041</v>
      </c>
      <c r="K13167" s="68">
        <v>7</v>
      </c>
      <c r="L13167" s="69">
        <v>15935.16</v>
      </c>
      <c r="M13167" s="57"/>
      <c r="N13167" s="67">
        <v>43041</v>
      </c>
      <c r="O13167" s="68">
        <v>7</v>
      </c>
      <c r="P13167" s="69">
        <v>10983.923919999999</v>
      </c>
      <c r="Q13167" s="57"/>
      <c r="R13167" s="70">
        <f t="shared" si="615"/>
        <v>0.69336633262713798</v>
      </c>
      <c r="S13167" s="71">
        <f t="shared" si="616"/>
        <v>19909.899854348798</v>
      </c>
      <c r="T13167" s="72">
        <f t="shared" si="617"/>
        <v>7615.8830462658971</v>
      </c>
    </row>
    <row r="13168" spans="2:20" x14ac:dyDescent="0.25">
      <c r="B13168" s="64">
        <v>43041</v>
      </c>
      <c r="C13168" s="65">
        <v>8</v>
      </c>
      <c r="D13168" s="66">
        <v>1.65137</v>
      </c>
      <c r="E13168" s="57"/>
      <c r="F13168" s="67">
        <v>43041</v>
      </c>
      <c r="G13168" s="68">
        <v>8</v>
      </c>
      <c r="H13168" s="69">
        <v>22727.72</v>
      </c>
      <c r="I13168" s="57"/>
      <c r="J13168" s="67">
        <v>43041</v>
      </c>
      <c r="K13168" s="68">
        <v>8</v>
      </c>
      <c r="L13168" s="69">
        <v>11776.09</v>
      </c>
      <c r="M13168" s="57"/>
      <c r="N13168" s="67">
        <v>43041</v>
      </c>
      <c r="O13168" s="68">
        <v>8</v>
      </c>
      <c r="P13168" s="69">
        <v>10892.23834</v>
      </c>
      <c r="Q13168" s="57"/>
      <c r="R13168" s="70">
        <f t="shared" si="615"/>
        <v>0.5181377630488232</v>
      </c>
      <c r="S13168" s="71">
        <f t="shared" si="616"/>
        <v>17987.1156275258</v>
      </c>
      <c r="T13168" s="72">
        <f t="shared" si="617"/>
        <v>5643.6800080822277</v>
      </c>
    </row>
    <row r="13169" spans="2:20" x14ac:dyDescent="0.25">
      <c r="B13169" s="64">
        <v>43041</v>
      </c>
      <c r="C13169" s="65">
        <v>9</v>
      </c>
      <c r="D13169" s="66">
        <v>1.34185</v>
      </c>
      <c r="E13169" s="57"/>
      <c r="F13169" s="67">
        <v>43041</v>
      </c>
      <c r="G13169" s="68">
        <v>9</v>
      </c>
      <c r="H13169" s="69">
        <v>22802.53</v>
      </c>
      <c r="I13169" s="57"/>
      <c r="J13169" s="67">
        <v>43041</v>
      </c>
      <c r="K13169" s="68">
        <v>9</v>
      </c>
      <c r="L13169" s="69">
        <v>7053.77</v>
      </c>
      <c r="M13169" s="57"/>
      <c r="N13169" s="67">
        <v>43041</v>
      </c>
      <c r="O13169" s="68">
        <v>9</v>
      </c>
      <c r="P13169" s="69">
        <v>10959.17907</v>
      </c>
      <c r="Q13169" s="57"/>
      <c r="R13169" s="70">
        <f t="shared" si="615"/>
        <v>0.30934155113489603</v>
      </c>
      <c r="S13169" s="71">
        <f t="shared" si="616"/>
        <v>14705.574435079499</v>
      </c>
      <c r="T13169" s="72">
        <f t="shared" si="617"/>
        <v>3390.1294526788874</v>
      </c>
    </row>
    <row r="13170" spans="2:20" x14ac:dyDescent="0.25">
      <c r="B13170" s="64">
        <v>43041</v>
      </c>
      <c r="C13170" s="65">
        <v>10</v>
      </c>
      <c r="D13170" s="66">
        <v>1.3093600000000001</v>
      </c>
      <c r="E13170" s="57"/>
      <c r="F13170" s="67">
        <v>43041</v>
      </c>
      <c r="G13170" s="68">
        <v>10</v>
      </c>
      <c r="H13170" s="69">
        <v>23036.45</v>
      </c>
      <c r="I13170" s="57"/>
      <c r="J13170" s="67">
        <v>43041</v>
      </c>
      <c r="K13170" s="68">
        <v>10</v>
      </c>
      <c r="L13170" s="69">
        <v>6214.61</v>
      </c>
      <c r="M13170" s="57"/>
      <c r="N13170" s="67">
        <v>43041</v>
      </c>
      <c r="O13170" s="68">
        <v>10</v>
      </c>
      <c r="P13170" s="69">
        <v>11069.433290000001</v>
      </c>
      <c r="Q13170" s="57"/>
      <c r="R13170" s="70">
        <f t="shared" si="615"/>
        <v>0.26977290337703941</v>
      </c>
      <c r="S13170" s="71">
        <f t="shared" si="616"/>
        <v>14493.873172594402</v>
      </c>
      <c r="T13170" s="72">
        <f t="shared" si="617"/>
        <v>2986.2331573817537</v>
      </c>
    </row>
    <row r="13171" spans="2:20" x14ac:dyDescent="0.25">
      <c r="B13171" s="64">
        <v>43041</v>
      </c>
      <c r="C13171" s="65">
        <v>11</v>
      </c>
      <c r="D13171" s="66">
        <v>1.8523400000000001</v>
      </c>
      <c r="E13171" s="57"/>
      <c r="F13171" s="67">
        <v>43041</v>
      </c>
      <c r="G13171" s="68">
        <v>11</v>
      </c>
      <c r="H13171" s="69">
        <v>24301.85</v>
      </c>
      <c r="I13171" s="57"/>
      <c r="J13171" s="67">
        <v>43041</v>
      </c>
      <c r="K13171" s="68">
        <v>11</v>
      </c>
      <c r="L13171" s="69">
        <v>18421.66</v>
      </c>
      <c r="M13171" s="57"/>
      <c r="N13171" s="67">
        <v>43041</v>
      </c>
      <c r="O13171" s="68">
        <v>11</v>
      </c>
      <c r="P13171" s="69">
        <v>12017.08115</v>
      </c>
      <c r="Q13171" s="57"/>
      <c r="R13171" s="70">
        <f t="shared" si="615"/>
        <v>0.7580352936093343</v>
      </c>
      <c r="S13171" s="71">
        <f t="shared" si="616"/>
        <v>22259.720097391</v>
      </c>
      <c r="T13171" s="72">
        <f t="shared" si="617"/>
        <v>9109.3716378674471</v>
      </c>
    </row>
    <row r="13172" spans="2:20" x14ac:dyDescent="0.25">
      <c r="B13172" s="64">
        <v>43041</v>
      </c>
      <c r="C13172" s="65">
        <v>12</v>
      </c>
      <c r="D13172" s="66">
        <v>1.37252</v>
      </c>
      <c r="E13172" s="57"/>
      <c r="F13172" s="67">
        <v>43041</v>
      </c>
      <c r="G13172" s="68">
        <v>12</v>
      </c>
      <c r="H13172" s="69">
        <v>25797.17</v>
      </c>
      <c r="I13172" s="57"/>
      <c r="J13172" s="67">
        <v>43041</v>
      </c>
      <c r="K13172" s="68">
        <v>12</v>
      </c>
      <c r="L13172" s="69">
        <v>9740.68</v>
      </c>
      <c r="M13172" s="57"/>
      <c r="N13172" s="67">
        <v>43041</v>
      </c>
      <c r="O13172" s="68">
        <v>12</v>
      </c>
      <c r="P13172" s="69">
        <v>12806.123219999999</v>
      </c>
      <c r="Q13172" s="57"/>
      <c r="R13172" s="70">
        <f t="shared" si="615"/>
        <v>0.37758715393975389</v>
      </c>
      <c r="S13172" s="71">
        <f t="shared" si="616"/>
        <v>17576.6602419144</v>
      </c>
      <c r="T13172" s="72">
        <f t="shared" si="617"/>
        <v>4835.4276196415967</v>
      </c>
    </row>
    <row r="13173" spans="2:20" x14ac:dyDescent="0.25">
      <c r="B13173" s="64">
        <v>43041</v>
      </c>
      <c r="C13173" s="65">
        <v>13</v>
      </c>
      <c r="D13173" s="66">
        <v>2.9612500000000002</v>
      </c>
      <c r="E13173" s="57"/>
      <c r="F13173" s="67">
        <v>43041</v>
      </c>
      <c r="G13173" s="68">
        <v>13</v>
      </c>
      <c r="H13173" s="69">
        <v>28379.759999999998</v>
      </c>
      <c r="I13173" s="57"/>
      <c r="J13173" s="67">
        <v>43041</v>
      </c>
      <c r="K13173" s="68">
        <v>13</v>
      </c>
      <c r="L13173" s="69">
        <v>33601.5</v>
      </c>
      <c r="M13173" s="57"/>
      <c r="N13173" s="67">
        <v>43041</v>
      </c>
      <c r="O13173" s="68">
        <v>13</v>
      </c>
      <c r="P13173" s="69">
        <v>14321.280860000001</v>
      </c>
      <c r="Q13173" s="57"/>
      <c r="R13173" s="70">
        <f t="shared" si="615"/>
        <v>1.1839952134901777</v>
      </c>
      <c r="S13173" s="71">
        <f t="shared" si="616"/>
        <v>42408.892946675005</v>
      </c>
      <c r="T13173" s="72">
        <f t="shared" si="617"/>
        <v>16956.327989288497</v>
      </c>
    </row>
    <row r="13174" spans="2:20" x14ac:dyDescent="0.25">
      <c r="B13174" s="64">
        <v>43041</v>
      </c>
      <c r="C13174" s="65">
        <v>14</v>
      </c>
      <c r="D13174" s="66">
        <v>1.8276399999999999</v>
      </c>
      <c r="E13174" s="57"/>
      <c r="F13174" s="67">
        <v>43041</v>
      </c>
      <c r="G13174" s="68">
        <v>14</v>
      </c>
      <c r="H13174" s="69">
        <v>31477.13</v>
      </c>
      <c r="I13174" s="57"/>
      <c r="J13174" s="67">
        <v>43041</v>
      </c>
      <c r="K13174" s="68">
        <v>14</v>
      </c>
      <c r="L13174" s="69">
        <v>11166.62</v>
      </c>
      <c r="M13174" s="57"/>
      <c r="N13174" s="67">
        <v>43041</v>
      </c>
      <c r="O13174" s="68">
        <v>14</v>
      </c>
      <c r="P13174" s="69">
        <v>15960.744000000001</v>
      </c>
      <c r="Q13174" s="57"/>
      <c r="R13174" s="70">
        <f t="shared" si="615"/>
        <v>0.35475343527189424</v>
      </c>
      <c r="S13174" s="71">
        <f t="shared" si="616"/>
        <v>29170.494164160002</v>
      </c>
      <c r="T13174" s="72">
        <f t="shared" si="617"/>
        <v>5662.1287634952741</v>
      </c>
    </row>
    <row r="13175" spans="2:20" x14ac:dyDescent="0.25">
      <c r="B13175" s="64">
        <v>43041</v>
      </c>
      <c r="C13175" s="65">
        <v>15</v>
      </c>
      <c r="D13175" s="66">
        <v>1.90269</v>
      </c>
      <c r="E13175" s="57"/>
      <c r="F13175" s="67">
        <v>43041</v>
      </c>
      <c r="G13175" s="68">
        <v>15</v>
      </c>
      <c r="H13175" s="69">
        <v>35063.61</v>
      </c>
      <c r="I13175" s="57"/>
      <c r="J13175" s="67">
        <v>43041</v>
      </c>
      <c r="K13175" s="68">
        <v>15</v>
      </c>
      <c r="L13175" s="69">
        <v>24598.84</v>
      </c>
      <c r="M13175" s="57"/>
      <c r="N13175" s="67">
        <v>43041</v>
      </c>
      <c r="O13175" s="68">
        <v>15</v>
      </c>
      <c r="P13175" s="69">
        <v>18040.614099999999</v>
      </c>
      <c r="Q13175" s="57"/>
      <c r="R13175" s="70">
        <f t="shared" si="615"/>
        <v>0.70154898483071193</v>
      </c>
      <c r="S13175" s="71">
        <f t="shared" si="616"/>
        <v>34325.696041928997</v>
      </c>
      <c r="T13175" s="72">
        <f t="shared" si="617"/>
        <v>12656.374507577628</v>
      </c>
    </row>
    <row r="13176" spans="2:20" x14ac:dyDescent="0.25">
      <c r="B13176" s="64">
        <v>43041</v>
      </c>
      <c r="C13176" s="65">
        <v>16</v>
      </c>
      <c r="D13176" s="66">
        <v>1.73899</v>
      </c>
      <c r="E13176" s="57"/>
      <c r="F13176" s="67">
        <v>43041</v>
      </c>
      <c r="G13176" s="68">
        <v>16</v>
      </c>
      <c r="H13176" s="69">
        <v>36499.81</v>
      </c>
      <c r="I13176" s="57"/>
      <c r="J13176" s="67">
        <v>43041</v>
      </c>
      <c r="K13176" s="68">
        <v>16</v>
      </c>
      <c r="L13176" s="69">
        <v>27445.68</v>
      </c>
      <c r="M13176" s="57"/>
      <c r="N13176" s="67">
        <v>43041</v>
      </c>
      <c r="O13176" s="68">
        <v>16</v>
      </c>
      <c r="P13176" s="69">
        <v>18840.426780000002</v>
      </c>
      <c r="Q13176" s="57"/>
      <c r="R13176" s="70">
        <f t="shared" si="615"/>
        <v>0.75194035256621894</v>
      </c>
      <c r="S13176" s="71">
        <f t="shared" si="616"/>
        <v>32763.313766152205</v>
      </c>
      <c r="T13176" s="72">
        <f t="shared" si="617"/>
        <v>14166.877155451235</v>
      </c>
    </row>
    <row r="13177" spans="2:20" x14ac:dyDescent="0.25">
      <c r="B13177" s="64">
        <v>43041</v>
      </c>
      <c r="C13177" s="65">
        <v>17</v>
      </c>
      <c r="D13177" s="66">
        <v>1.3396999999999999</v>
      </c>
      <c r="E13177" s="57"/>
      <c r="F13177" s="67">
        <v>43041</v>
      </c>
      <c r="G13177" s="68">
        <v>17</v>
      </c>
      <c r="H13177" s="69">
        <v>37376.120000000003</v>
      </c>
      <c r="I13177" s="57"/>
      <c r="J13177" s="67">
        <v>43041</v>
      </c>
      <c r="K13177" s="68">
        <v>17</v>
      </c>
      <c r="L13177" s="69">
        <v>2660.58</v>
      </c>
      <c r="M13177" s="57"/>
      <c r="N13177" s="67">
        <v>43041</v>
      </c>
      <c r="O13177" s="68">
        <v>17</v>
      </c>
      <c r="P13177" s="69">
        <v>19303.960520000001</v>
      </c>
      <c r="Q13177" s="57"/>
      <c r="R13177" s="70">
        <f t="shared" si="615"/>
        <v>7.1183953818641413E-2</v>
      </c>
      <c r="S13177" s="71">
        <f t="shared" si="616"/>
        <v>25861.515908644</v>
      </c>
      <c r="T13177" s="72">
        <f t="shared" si="617"/>
        <v>1374.1322341725572</v>
      </c>
    </row>
    <row r="13178" spans="2:20" x14ac:dyDescent="0.25">
      <c r="B13178" s="64">
        <v>43041</v>
      </c>
      <c r="C13178" s="65">
        <v>18</v>
      </c>
      <c r="D13178" s="66">
        <v>0.70660999999999996</v>
      </c>
      <c r="E13178" s="57"/>
      <c r="F13178" s="67">
        <v>43041</v>
      </c>
      <c r="G13178" s="68">
        <v>18</v>
      </c>
      <c r="H13178" s="69">
        <v>37517.199999999997</v>
      </c>
      <c r="I13178" s="57"/>
      <c r="J13178" s="67">
        <v>43041</v>
      </c>
      <c r="K13178" s="68">
        <v>18</v>
      </c>
      <c r="L13178" s="69">
        <v>-17200.61</v>
      </c>
      <c r="M13178" s="57"/>
      <c r="N13178" s="67">
        <v>43041</v>
      </c>
      <c r="O13178" s="68">
        <v>18</v>
      </c>
      <c r="P13178" s="69">
        <v>19438.103620000002</v>
      </c>
      <c r="Q13178" s="57"/>
      <c r="R13178" s="70">
        <f t="shared" si="615"/>
        <v>-0.4584726472124786</v>
      </c>
      <c r="S13178" s="71">
        <f t="shared" si="616"/>
        <v>13735.158398928201</v>
      </c>
      <c r="T13178" s="72">
        <f t="shared" si="617"/>
        <v>-8911.8388234518643</v>
      </c>
    </row>
    <row r="13179" spans="2:20" x14ac:dyDescent="0.25">
      <c r="B13179" s="64">
        <v>43041</v>
      </c>
      <c r="C13179" s="65">
        <v>19</v>
      </c>
      <c r="D13179" s="66">
        <v>0.91210999999999998</v>
      </c>
      <c r="E13179" s="57"/>
      <c r="F13179" s="67">
        <v>43041</v>
      </c>
      <c r="G13179" s="68">
        <v>19</v>
      </c>
      <c r="H13179" s="69">
        <v>37931.01</v>
      </c>
      <c r="I13179" s="57"/>
      <c r="J13179" s="67">
        <v>43041</v>
      </c>
      <c r="K13179" s="68">
        <v>19</v>
      </c>
      <c r="L13179" s="69">
        <v>-9806.25</v>
      </c>
      <c r="M13179" s="57"/>
      <c r="N13179" s="67">
        <v>43041</v>
      </c>
      <c r="O13179" s="68">
        <v>19</v>
      </c>
      <c r="P13179" s="69">
        <v>19700.50461</v>
      </c>
      <c r="Q13179" s="57"/>
      <c r="R13179" s="70">
        <f t="shared" si="615"/>
        <v>-0.25852857595935358</v>
      </c>
      <c r="S13179" s="71">
        <f t="shared" si="616"/>
        <v>17969.0272598271</v>
      </c>
      <c r="T13179" s="72">
        <f t="shared" si="617"/>
        <v>-5093.1434025039807</v>
      </c>
    </row>
    <row r="13180" spans="2:20" x14ac:dyDescent="0.25">
      <c r="B13180" s="64">
        <v>43041</v>
      </c>
      <c r="C13180" s="65">
        <v>20</v>
      </c>
      <c r="D13180" s="66">
        <v>0.80086999999999997</v>
      </c>
      <c r="E13180" s="57"/>
      <c r="F13180" s="67">
        <v>43041</v>
      </c>
      <c r="G13180" s="68">
        <v>20</v>
      </c>
      <c r="H13180" s="69">
        <v>37920.99</v>
      </c>
      <c r="I13180" s="57"/>
      <c r="J13180" s="67">
        <v>43041</v>
      </c>
      <c r="K13180" s="68">
        <v>20</v>
      </c>
      <c r="L13180" s="69">
        <v>-11428.44</v>
      </c>
      <c r="M13180" s="57"/>
      <c r="N13180" s="67">
        <v>43041</v>
      </c>
      <c r="O13180" s="68">
        <v>20</v>
      </c>
      <c r="P13180" s="69">
        <v>19724.898980000002</v>
      </c>
      <c r="Q13180" s="57"/>
      <c r="R13180" s="70">
        <f t="shared" si="615"/>
        <v>-0.30137504321485281</v>
      </c>
      <c r="S13180" s="71">
        <f t="shared" si="616"/>
        <v>15797.079846112601</v>
      </c>
      <c r="T13180" s="72">
        <f t="shared" si="617"/>
        <v>-5944.592282506107</v>
      </c>
    </row>
    <row r="13181" spans="2:20" x14ac:dyDescent="0.25">
      <c r="B13181" s="64">
        <v>43041</v>
      </c>
      <c r="C13181" s="65">
        <v>21</v>
      </c>
      <c r="D13181" s="66">
        <v>0.76312000000000002</v>
      </c>
      <c r="E13181" s="57"/>
      <c r="F13181" s="67">
        <v>43041</v>
      </c>
      <c r="G13181" s="68">
        <v>21</v>
      </c>
      <c r="H13181" s="69">
        <v>37662.22</v>
      </c>
      <c r="I13181" s="57"/>
      <c r="J13181" s="67">
        <v>43041</v>
      </c>
      <c r="K13181" s="68">
        <v>21</v>
      </c>
      <c r="L13181" s="69">
        <v>-13587.41</v>
      </c>
      <c r="M13181" s="57"/>
      <c r="N13181" s="67">
        <v>43041</v>
      </c>
      <c r="O13181" s="68">
        <v>21</v>
      </c>
      <c r="P13181" s="69">
        <v>19602.764589999999</v>
      </c>
      <c r="Q13181" s="57"/>
      <c r="R13181" s="70">
        <f t="shared" si="615"/>
        <v>-0.36077028916511028</v>
      </c>
      <c r="S13181" s="71">
        <f t="shared" si="616"/>
        <v>14959.2617139208</v>
      </c>
      <c r="T13181" s="72">
        <f t="shared" si="617"/>
        <v>-7072.0950495698844</v>
      </c>
    </row>
    <row r="13182" spans="2:20" x14ac:dyDescent="0.25">
      <c r="B13182" s="64">
        <v>43041</v>
      </c>
      <c r="C13182" s="65">
        <v>22</v>
      </c>
      <c r="D13182" s="66">
        <v>0.69352000000000003</v>
      </c>
      <c r="E13182" s="57"/>
      <c r="F13182" s="67">
        <v>43041</v>
      </c>
      <c r="G13182" s="68">
        <v>22</v>
      </c>
      <c r="H13182" s="69">
        <v>37367.83</v>
      </c>
      <c r="I13182" s="57"/>
      <c r="J13182" s="67">
        <v>43041</v>
      </c>
      <c r="K13182" s="68">
        <v>22</v>
      </c>
      <c r="L13182" s="69">
        <v>-16154.22</v>
      </c>
      <c r="M13182" s="57"/>
      <c r="N13182" s="67">
        <v>43041</v>
      </c>
      <c r="O13182" s="68">
        <v>22</v>
      </c>
      <c r="P13182" s="69">
        <v>19451.775290000001</v>
      </c>
      <c r="Q13182" s="57"/>
      <c r="R13182" s="70">
        <f t="shared" si="615"/>
        <v>-0.43230286586082195</v>
      </c>
      <c r="S13182" s="71">
        <f t="shared" si="616"/>
        <v>13490.195199120801</v>
      </c>
      <c r="T13182" s="72">
        <f t="shared" si="617"/>
        <v>-8409.0582039477213</v>
      </c>
    </row>
    <row r="13183" spans="2:20" x14ac:dyDescent="0.25">
      <c r="B13183" s="64">
        <v>43041</v>
      </c>
      <c r="C13183" s="65">
        <v>23</v>
      </c>
      <c r="D13183" s="66">
        <v>1.1154900000000001</v>
      </c>
      <c r="E13183" s="57"/>
      <c r="F13183" s="67">
        <v>43041</v>
      </c>
      <c r="G13183" s="68">
        <v>23</v>
      </c>
      <c r="H13183" s="69">
        <v>37281.550000000003</v>
      </c>
      <c r="I13183" s="57"/>
      <c r="J13183" s="67">
        <v>43041</v>
      </c>
      <c r="K13183" s="68">
        <v>23</v>
      </c>
      <c r="L13183" s="69">
        <v>-4547.6400000000003</v>
      </c>
      <c r="M13183" s="57"/>
      <c r="N13183" s="67">
        <v>43041</v>
      </c>
      <c r="O13183" s="68">
        <v>23</v>
      </c>
      <c r="P13183" s="69">
        <v>19409.749530000001</v>
      </c>
      <c r="Q13183" s="57"/>
      <c r="R13183" s="70">
        <f t="shared" si="615"/>
        <v>-0.12198097986805806</v>
      </c>
      <c r="S13183" s="71">
        <f t="shared" si="616"/>
        <v>21651.381503219702</v>
      </c>
      <c r="T13183" s="72">
        <f t="shared" si="617"/>
        <v>-2367.6202666629797</v>
      </c>
    </row>
    <row r="13184" spans="2:20" x14ac:dyDescent="0.25">
      <c r="B13184" s="64">
        <v>43041</v>
      </c>
      <c r="C13184" s="65">
        <v>24</v>
      </c>
      <c r="D13184" s="66">
        <v>1.4266399999999999</v>
      </c>
      <c r="E13184" s="57"/>
      <c r="F13184" s="67">
        <v>43041</v>
      </c>
      <c r="G13184" s="68">
        <v>24</v>
      </c>
      <c r="H13184" s="69">
        <v>37106.76</v>
      </c>
      <c r="I13184" s="57"/>
      <c r="J13184" s="67">
        <v>43041</v>
      </c>
      <c r="K13184" s="68">
        <v>24</v>
      </c>
      <c r="L13184" s="69">
        <v>6060.82</v>
      </c>
      <c r="M13184" s="57"/>
      <c r="N13184" s="67">
        <v>43041</v>
      </c>
      <c r="O13184" s="68">
        <v>24</v>
      </c>
      <c r="P13184" s="69">
        <v>19337.237010000001</v>
      </c>
      <c r="Q13184" s="57"/>
      <c r="R13184" s="70">
        <f t="shared" si="615"/>
        <v>0.1633346592372926</v>
      </c>
      <c r="S13184" s="71">
        <f t="shared" si="616"/>
        <v>27587.2758079464</v>
      </c>
      <c r="T13184" s="72">
        <f t="shared" si="617"/>
        <v>3158.4410176191127</v>
      </c>
    </row>
    <row r="13185" spans="2:20" x14ac:dyDescent="0.25">
      <c r="B13185" s="64">
        <v>43041</v>
      </c>
      <c r="C13185" s="65">
        <v>25</v>
      </c>
      <c r="D13185" s="66">
        <v>1.3251200000000001</v>
      </c>
      <c r="E13185" s="57"/>
      <c r="F13185" s="67">
        <v>43041</v>
      </c>
      <c r="G13185" s="68">
        <v>25</v>
      </c>
      <c r="H13185" s="69">
        <v>37185.58</v>
      </c>
      <c r="I13185" s="57"/>
      <c r="J13185" s="67">
        <v>43041</v>
      </c>
      <c r="K13185" s="68">
        <v>25</v>
      </c>
      <c r="L13185" s="69">
        <v>3134.69</v>
      </c>
      <c r="M13185" s="57"/>
      <c r="N13185" s="67">
        <v>43041</v>
      </c>
      <c r="O13185" s="68">
        <v>25</v>
      </c>
      <c r="P13185" s="69">
        <v>19375.280549999999</v>
      </c>
      <c r="Q13185" s="57"/>
      <c r="R13185" s="70">
        <f t="shared" si="615"/>
        <v>8.429853722867843E-2</v>
      </c>
      <c r="S13185" s="71">
        <f t="shared" si="616"/>
        <v>25674.571762416002</v>
      </c>
      <c r="T13185" s="72">
        <f t="shared" si="617"/>
        <v>1633.3078087602642</v>
      </c>
    </row>
    <row r="13186" spans="2:20" x14ac:dyDescent="0.25">
      <c r="B13186" s="64">
        <v>43041</v>
      </c>
      <c r="C13186" s="65">
        <v>26</v>
      </c>
      <c r="D13186" s="66">
        <v>1.2218800000000001</v>
      </c>
      <c r="E13186" s="57"/>
      <c r="F13186" s="67">
        <v>43041</v>
      </c>
      <c r="G13186" s="68">
        <v>26</v>
      </c>
      <c r="H13186" s="69">
        <v>37139.199999999997</v>
      </c>
      <c r="I13186" s="57"/>
      <c r="J13186" s="67">
        <v>43041</v>
      </c>
      <c r="K13186" s="68">
        <v>26</v>
      </c>
      <c r="L13186" s="69">
        <v>-226.54</v>
      </c>
      <c r="M13186" s="57"/>
      <c r="N13186" s="67">
        <v>43041</v>
      </c>
      <c r="O13186" s="68">
        <v>26</v>
      </c>
      <c r="P13186" s="69">
        <v>19352.983639999999</v>
      </c>
      <c r="Q13186" s="57"/>
      <c r="R13186" s="70">
        <f t="shared" si="615"/>
        <v>-6.0997544373599865E-3</v>
      </c>
      <c r="S13186" s="71">
        <f t="shared" si="616"/>
        <v>23647.0236500432</v>
      </c>
      <c r="T13186" s="72">
        <f t="shared" si="617"/>
        <v>-118.04844783424521</v>
      </c>
    </row>
    <row r="13187" spans="2:20" x14ac:dyDescent="0.25">
      <c r="B13187" s="64">
        <v>43041</v>
      </c>
      <c r="C13187" s="65">
        <v>27</v>
      </c>
      <c r="D13187" s="66">
        <v>1.18201</v>
      </c>
      <c r="E13187" s="57"/>
      <c r="F13187" s="67">
        <v>43041</v>
      </c>
      <c r="G13187" s="68">
        <v>27</v>
      </c>
      <c r="H13187" s="69">
        <v>37343.69</v>
      </c>
      <c r="I13187" s="57"/>
      <c r="J13187" s="67">
        <v>43041</v>
      </c>
      <c r="K13187" s="68">
        <v>27</v>
      </c>
      <c r="L13187" s="69">
        <v>4852.4799999999996</v>
      </c>
      <c r="M13187" s="57"/>
      <c r="N13187" s="67">
        <v>43041</v>
      </c>
      <c r="O13187" s="68">
        <v>27</v>
      </c>
      <c r="P13187" s="69">
        <v>19473.94816</v>
      </c>
      <c r="Q13187" s="57"/>
      <c r="R13187" s="70">
        <f t="shared" si="615"/>
        <v>0.12994109580494051</v>
      </c>
      <c r="S13187" s="71">
        <f t="shared" si="616"/>
        <v>23018.4014646016</v>
      </c>
      <c r="T13187" s="72">
        <f t="shared" si="617"/>
        <v>2530.4661635590051</v>
      </c>
    </row>
    <row r="13188" spans="2:20" x14ac:dyDescent="0.25">
      <c r="B13188" s="64">
        <v>43041</v>
      </c>
      <c r="C13188" s="65">
        <v>28</v>
      </c>
      <c r="D13188" s="66">
        <v>0.91325000000000001</v>
      </c>
      <c r="E13188" s="57"/>
      <c r="F13188" s="67">
        <v>43041</v>
      </c>
      <c r="G13188" s="68">
        <v>28</v>
      </c>
      <c r="H13188" s="69">
        <v>37416.03</v>
      </c>
      <c r="I13188" s="57"/>
      <c r="J13188" s="67">
        <v>43041</v>
      </c>
      <c r="K13188" s="68">
        <v>28</v>
      </c>
      <c r="L13188" s="69">
        <v>-811.55</v>
      </c>
      <c r="M13188" s="57"/>
      <c r="N13188" s="67">
        <v>43041</v>
      </c>
      <c r="O13188" s="68">
        <v>28</v>
      </c>
      <c r="P13188" s="69">
        <v>19490.752090000002</v>
      </c>
      <c r="Q13188" s="57"/>
      <c r="R13188" s="70">
        <f t="shared" si="615"/>
        <v>-2.1689901360459674E-2</v>
      </c>
      <c r="S13188" s="71">
        <f t="shared" si="616"/>
        <v>17799.929346192501</v>
      </c>
      <c r="T13188" s="72">
        <f t="shared" si="617"/>
        <v>-422.75249027327328</v>
      </c>
    </row>
    <row r="13189" spans="2:20" x14ac:dyDescent="0.25">
      <c r="B13189" s="64">
        <v>43041</v>
      </c>
      <c r="C13189" s="65">
        <v>29</v>
      </c>
      <c r="D13189" s="66">
        <v>0.67945999999999995</v>
      </c>
      <c r="E13189" s="57"/>
      <c r="F13189" s="67">
        <v>43041</v>
      </c>
      <c r="G13189" s="68">
        <v>29</v>
      </c>
      <c r="H13189" s="69">
        <v>37677.599999999999</v>
      </c>
      <c r="I13189" s="57"/>
      <c r="J13189" s="67">
        <v>43041</v>
      </c>
      <c r="K13189" s="68">
        <v>29</v>
      </c>
      <c r="L13189" s="69">
        <v>-3851.47</v>
      </c>
      <c r="M13189" s="57"/>
      <c r="N13189" s="67">
        <v>43041</v>
      </c>
      <c r="O13189" s="68">
        <v>29</v>
      </c>
      <c r="P13189" s="69">
        <v>19561.68735</v>
      </c>
      <c r="Q13189" s="57"/>
      <c r="R13189" s="70">
        <f t="shared" si="615"/>
        <v>-0.10222174448478671</v>
      </c>
      <c r="S13189" s="71">
        <f t="shared" si="616"/>
        <v>13291.384086831</v>
      </c>
      <c r="T13189" s="72">
        <f t="shared" si="617"/>
        <v>-1999.6298059829846</v>
      </c>
    </row>
    <row r="13190" spans="2:20" x14ac:dyDescent="0.25">
      <c r="B13190" s="64">
        <v>43041</v>
      </c>
      <c r="C13190" s="65">
        <v>30</v>
      </c>
      <c r="D13190" s="66">
        <v>0.53898999999999997</v>
      </c>
      <c r="E13190" s="57"/>
      <c r="F13190" s="67">
        <v>43041</v>
      </c>
      <c r="G13190" s="68">
        <v>30</v>
      </c>
      <c r="H13190" s="69">
        <v>37781.14</v>
      </c>
      <c r="I13190" s="57"/>
      <c r="J13190" s="67">
        <v>43041</v>
      </c>
      <c r="K13190" s="68">
        <v>30</v>
      </c>
      <c r="L13190" s="69">
        <v>-8192.73</v>
      </c>
      <c r="M13190" s="57"/>
      <c r="N13190" s="67">
        <v>43041</v>
      </c>
      <c r="O13190" s="68">
        <v>30</v>
      </c>
      <c r="P13190" s="69">
        <v>19584.508580000002</v>
      </c>
      <c r="Q13190" s="57"/>
      <c r="R13190" s="70">
        <f t="shared" si="615"/>
        <v>-0.2168470829625575</v>
      </c>
      <c r="S13190" s="71">
        <f t="shared" si="616"/>
        <v>10555.8542795342</v>
      </c>
      <c r="T13190" s="72">
        <f t="shared" si="617"/>
        <v>-4246.8435568281793</v>
      </c>
    </row>
    <row r="13191" spans="2:20" x14ac:dyDescent="0.25">
      <c r="B13191" s="64">
        <v>43041</v>
      </c>
      <c r="C13191" s="65">
        <v>31</v>
      </c>
      <c r="D13191" s="66">
        <v>0.73007999999999995</v>
      </c>
      <c r="E13191" s="57"/>
      <c r="F13191" s="67">
        <v>43041</v>
      </c>
      <c r="G13191" s="68">
        <v>31</v>
      </c>
      <c r="H13191" s="69">
        <v>38135.25</v>
      </c>
      <c r="I13191" s="57"/>
      <c r="J13191" s="67">
        <v>43041</v>
      </c>
      <c r="K13191" s="68">
        <v>31</v>
      </c>
      <c r="L13191" s="69">
        <v>-9325.18</v>
      </c>
      <c r="M13191" s="57"/>
      <c r="N13191" s="67">
        <v>43041</v>
      </c>
      <c r="O13191" s="68">
        <v>31</v>
      </c>
      <c r="P13191" s="69">
        <v>19769.635170000001</v>
      </c>
      <c r="Q13191" s="57"/>
      <c r="R13191" s="70">
        <f t="shared" si="615"/>
        <v>-0.24452914298450909</v>
      </c>
      <c r="S13191" s="71">
        <f t="shared" si="616"/>
        <v>14433.4152449136</v>
      </c>
      <c r="T13191" s="72">
        <f t="shared" si="617"/>
        <v>-4834.2519452365104</v>
      </c>
    </row>
    <row r="13192" spans="2:20" x14ac:dyDescent="0.25">
      <c r="B13192" s="64">
        <v>43041</v>
      </c>
      <c r="C13192" s="65">
        <v>32</v>
      </c>
      <c r="D13192" s="66">
        <v>1.00421</v>
      </c>
      <c r="E13192" s="57"/>
      <c r="F13192" s="67">
        <v>43041</v>
      </c>
      <c r="G13192" s="68">
        <v>32</v>
      </c>
      <c r="H13192" s="69">
        <v>39167.339999999997</v>
      </c>
      <c r="I13192" s="57"/>
      <c r="J13192" s="67">
        <v>43041</v>
      </c>
      <c r="K13192" s="68">
        <v>32</v>
      </c>
      <c r="L13192" s="69">
        <v>-3853.85</v>
      </c>
      <c r="M13192" s="57"/>
      <c r="N13192" s="67">
        <v>43041</v>
      </c>
      <c r="O13192" s="68">
        <v>32</v>
      </c>
      <c r="P13192" s="69">
        <v>20196.87025</v>
      </c>
      <c r="Q13192" s="57"/>
      <c r="R13192" s="70">
        <f t="shared" si="615"/>
        <v>-9.8394478665132748E-2</v>
      </c>
      <c r="S13192" s="71">
        <f t="shared" si="616"/>
        <v>20281.899073752502</v>
      </c>
      <c r="T13192" s="72">
        <f t="shared" si="617"/>
        <v>-1987.2605189160793</v>
      </c>
    </row>
    <row r="13193" spans="2:20" x14ac:dyDescent="0.25">
      <c r="B13193" s="64">
        <v>43041</v>
      </c>
      <c r="C13193" s="65">
        <v>33</v>
      </c>
      <c r="D13193" s="66">
        <v>1.92994</v>
      </c>
      <c r="E13193" s="57"/>
      <c r="F13193" s="67">
        <v>43041</v>
      </c>
      <c r="G13193" s="68">
        <v>33</v>
      </c>
      <c r="H13193" s="69">
        <v>39225.93</v>
      </c>
      <c r="I13193" s="57"/>
      <c r="J13193" s="67">
        <v>43041</v>
      </c>
      <c r="K13193" s="68">
        <v>33</v>
      </c>
      <c r="L13193" s="69">
        <v>-5641.3</v>
      </c>
      <c r="M13193" s="57"/>
      <c r="N13193" s="67">
        <v>43041</v>
      </c>
      <c r="O13193" s="68">
        <v>33</v>
      </c>
      <c r="P13193" s="69">
        <v>19708.56625</v>
      </c>
      <c r="Q13193" s="57"/>
      <c r="R13193" s="70">
        <f t="shared" si="615"/>
        <v>-0.14381558321243118</v>
      </c>
      <c r="S13193" s="71">
        <f t="shared" si="616"/>
        <v>38036.350348524997</v>
      </c>
      <c r="T13193" s="72">
        <f t="shared" si="617"/>
        <v>-2834.3989495245878</v>
      </c>
    </row>
    <row r="13194" spans="2:20" x14ac:dyDescent="0.25">
      <c r="B13194" s="64">
        <v>43041</v>
      </c>
      <c r="C13194" s="65">
        <v>34</v>
      </c>
      <c r="D13194" s="66">
        <v>2.5935199999999998</v>
      </c>
      <c r="E13194" s="57"/>
      <c r="F13194" s="67">
        <v>43041</v>
      </c>
      <c r="G13194" s="68">
        <v>34</v>
      </c>
      <c r="H13194" s="69">
        <v>41254.519999999997</v>
      </c>
      <c r="I13194" s="57"/>
      <c r="J13194" s="67">
        <v>43041</v>
      </c>
      <c r="K13194" s="68">
        <v>34</v>
      </c>
      <c r="L13194" s="69">
        <v>10832.57</v>
      </c>
      <c r="M13194" s="57"/>
      <c r="N13194" s="67">
        <v>43041</v>
      </c>
      <c r="O13194" s="68">
        <v>34</v>
      </c>
      <c r="P13194" s="69">
        <v>20598.781770000001</v>
      </c>
      <c r="Q13194" s="57"/>
      <c r="R13194" s="70">
        <f t="shared" ref="R13194:R13257" si="618">L13194/H13194</f>
        <v>0.26257898528452156</v>
      </c>
      <c r="S13194" s="71">
        <f t="shared" ref="S13194:S13257" si="619">P13194*D13194</f>
        <v>53423.352496130399</v>
      </c>
      <c r="T13194" s="72">
        <f t="shared" ref="T13194:T13257" si="620">P13194*R13194</f>
        <v>5408.8072152639015</v>
      </c>
    </row>
    <row r="13195" spans="2:20" x14ac:dyDescent="0.25">
      <c r="B13195" s="64">
        <v>43041</v>
      </c>
      <c r="C13195" s="65">
        <v>35</v>
      </c>
      <c r="D13195" s="66">
        <v>2.6647099999999999</v>
      </c>
      <c r="E13195" s="57"/>
      <c r="F13195" s="67">
        <v>43041</v>
      </c>
      <c r="G13195" s="68">
        <v>35</v>
      </c>
      <c r="H13195" s="69">
        <v>42756.35</v>
      </c>
      <c r="I13195" s="57"/>
      <c r="J13195" s="67">
        <v>43041</v>
      </c>
      <c r="K13195" s="68">
        <v>35</v>
      </c>
      <c r="L13195" s="69">
        <v>17164.71</v>
      </c>
      <c r="M13195" s="57"/>
      <c r="N13195" s="67">
        <v>43041</v>
      </c>
      <c r="O13195" s="68">
        <v>35</v>
      </c>
      <c r="P13195" s="69">
        <v>21205.225299999998</v>
      </c>
      <c r="Q13195" s="57"/>
      <c r="R13195" s="70">
        <f t="shared" si="618"/>
        <v>0.40145405302370291</v>
      </c>
      <c r="S13195" s="71">
        <f t="shared" si="619"/>
        <v>56505.775909162992</v>
      </c>
      <c r="T13195" s="72">
        <f t="shared" si="620"/>
        <v>8512.9236419657664</v>
      </c>
    </row>
    <row r="13196" spans="2:20" x14ac:dyDescent="0.25">
      <c r="B13196" s="64">
        <v>43041</v>
      </c>
      <c r="C13196" s="65">
        <v>36</v>
      </c>
      <c r="D13196" s="66">
        <v>2.40747</v>
      </c>
      <c r="E13196" s="57"/>
      <c r="F13196" s="67">
        <v>43041</v>
      </c>
      <c r="G13196" s="68">
        <v>36</v>
      </c>
      <c r="H13196" s="69">
        <v>42683.02</v>
      </c>
      <c r="I13196" s="57"/>
      <c r="J13196" s="67">
        <v>43041</v>
      </c>
      <c r="K13196" s="68">
        <v>36</v>
      </c>
      <c r="L13196" s="69">
        <v>2490.88</v>
      </c>
      <c r="M13196" s="57"/>
      <c r="N13196" s="67">
        <v>43041</v>
      </c>
      <c r="O13196" s="68">
        <v>36</v>
      </c>
      <c r="P13196" s="69">
        <v>21180.563389999999</v>
      </c>
      <c r="Q13196" s="57"/>
      <c r="R13196" s="70">
        <f t="shared" si="618"/>
        <v>5.8357632613624817E-2</v>
      </c>
      <c r="S13196" s="71">
        <f t="shared" si="619"/>
        <v>50991.570944523301</v>
      </c>
      <c r="T13196" s="72">
        <f t="shared" si="620"/>
        <v>1236.0475368632117</v>
      </c>
    </row>
    <row r="13197" spans="2:20" x14ac:dyDescent="0.25">
      <c r="B13197" s="64">
        <v>43041</v>
      </c>
      <c r="C13197" s="65">
        <v>37</v>
      </c>
      <c r="D13197" s="66">
        <v>1.8064899999999999</v>
      </c>
      <c r="E13197" s="57"/>
      <c r="F13197" s="67">
        <v>43041</v>
      </c>
      <c r="G13197" s="68">
        <v>37</v>
      </c>
      <c r="H13197" s="69">
        <v>41969.440000000002</v>
      </c>
      <c r="I13197" s="57"/>
      <c r="J13197" s="67">
        <v>43041</v>
      </c>
      <c r="K13197" s="68">
        <v>37</v>
      </c>
      <c r="L13197" s="69">
        <v>522.16999999999996</v>
      </c>
      <c r="M13197" s="57"/>
      <c r="N13197" s="67">
        <v>43041</v>
      </c>
      <c r="O13197" s="68">
        <v>37</v>
      </c>
      <c r="P13197" s="69">
        <v>20767.93116</v>
      </c>
      <c r="Q13197" s="57"/>
      <c r="R13197" s="70">
        <f t="shared" si="618"/>
        <v>1.2441671845037722E-2</v>
      </c>
      <c r="S13197" s="71">
        <f t="shared" si="619"/>
        <v>37517.059961228399</v>
      </c>
      <c r="T13197" s="72">
        <f t="shared" si="620"/>
        <v>258.38778439305361</v>
      </c>
    </row>
    <row r="13198" spans="2:20" x14ac:dyDescent="0.25">
      <c r="B13198" s="64">
        <v>43041</v>
      </c>
      <c r="C13198" s="65">
        <v>38</v>
      </c>
      <c r="D13198" s="66">
        <v>1.42618</v>
      </c>
      <c r="E13198" s="57"/>
      <c r="F13198" s="67">
        <v>43041</v>
      </c>
      <c r="G13198" s="68">
        <v>38</v>
      </c>
      <c r="H13198" s="69">
        <v>41315.82</v>
      </c>
      <c r="I13198" s="57"/>
      <c r="J13198" s="67">
        <v>43041</v>
      </c>
      <c r="K13198" s="68">
        <v>38</v>
      </c>
      <c r="L13198" s="69">
        <v>-11210.73</v>
      </c>
      <c r="M13198" s="57"/>
      <c r="N13198" s="67">
        <v>43041</v>
      </c>
      <c r="O13198" s="68">
        <v>38</v>
      </c>
      <c r="P13198" s="69">
        <v>20444.535240000001</v>
      </c>
      <c r="Q13198" s="57"/>
      <c r="R13198" s="70">
        <f t="shared" si="618"/>
        <v>-0.27134230907192453</v>
      </c>
      <c r="S13198" s="71">
        <f t="shared" si="619"/>
        <v>29157.5872685832</v>
      </c>
      <c r="T13198" s="72">
        <f t="shared" si="620"/>
        <v>-5547.467399923933</v>
      </c>
    </row>
    <row r="13199" spans="2:20" x14ac:dyDescent="0.25">
      <c r="B13199" s="64">
        <v>43041</v>
      </c>
      <c r="C13199" s="65">
        <v>39</v>
      </c>
      <c r="D13199" s="66">
        <v>1.7121500000000001</v>
      </c>
      <c r="E13199" s="57"/>
      <c r="F13199" s="67">
        <v>43041</v>
      </c>
      <c r="G13199" s="68">
        <v>39</v>
      </c>
      <c r="H13199" s="69">
        <v>41087.4</v>
      </c>
      <c r="I13199" s="57"/>
      <c r="J13199" s="67">
        <v>43041</v>
      </c>
      <c r="K13199" s="68">
        <v>39</v>
      </c>
      <c r="L13199" s="69">
        <v>2235.87</v>
      </c>
      <c r="M13199" s="57"/>
      <c r="N13199" s="67">
        <v>43041</v>
      </c>
      <c r="O13199" s="68">
        <v>39</v>
      </c>
      <c r="P13199" s="69">
        <v>20504.347959999999</v>
      </c>
      <c r="Q13199" s="57"/>
      <c r="R13199" s="70">
        <f t="shared" si="618"/>
        <v>5.4417412637450896E-2</v>
      </c>
      <c r="S13199" s="71">
        <f t="shared" si="619"/>
        <v>35106.519359714002</v>
      </c>
      <c r="T13199" s="72">
        <f t="shared" si="620"/>
        <v>1115.7935638011945</v>
      </c>
    </row>
    <row r="13200" spans="2:20" x14ac:dyDescent="0.25">
      <c r="B13200" s="64">
        <v>43041</v>
      </c>
      <c r="C13200" s="65">
        <v>40</v>
      </c>
      <c r="D13200" s="66">
        <v>1.27508</v>
      </c>
      <c r="E13200" s="57"/>
      <c r="F13200" s="67">
        <v>43041</v>
      </c>
      <c r="G13200" s="68">
        <v>40</v>
      </c>
      <c r="H13200" s="69">
        <v>39897.39</v>
      </c>
      <c r="I13200" s="57"/>
      <c r="J13200" s="67">
        <v>43041</v>
      </c>
      <c r="K13200" s="68">
        <v>40</v>
      </c>
      <c r="L13200" s="69">
        <v>-7540.15</v>
      </c>
      <c r="M13200" s="57"/>
      <c r="N13200" s="67">
        <v>43041</v>
      </c>
      <c r="O13200" s="68">
        <v>40</v>
      </c>
      <c r="P13200" s="69">
        <v>19909.33901</v>
      </c>
      <c r="Q13200" s="57"/>
      <c r="R13200" s="70">
        <f t="shared" si="618"/>
        <v>-0.18898855288528899</v>
      </c>
      <c r="S13200" s="71">
        <f t="shared" si="619"/>
        <v>25385.999984870799</v>
      </c>
      <c r="T13200" s="72">
        <f t="shared" si="620"/>
        <v>-3762.6371684025321</v>
      </c>
    </row>
    <row r="13201" spans="2:20" x14ac:dyDescent="0.25">
      <c r="B13201" s="64">
        <v>43041</v>
      </c>
      <c r="C13201" s="65">
        <v>41</v>
      </c>
      <c r="D13201" s="66">
        <v>1.40639</v>
      </c>
      <c r="E13201" s="57"/>
      <c r="F13201" s="67">
        <v>43041</v>
      </c>
      <c r="G13201" s="68">
        <v>41</v>
      </c>
      <c r="H13201" s="69">
        <v>39100.559999999998</v>
      </c>
      <c r="I13201" s="57"/>
      <c r="J13201" s="67">
        <v>43041</v>
      </c>
      <c r="K13201" s="68">
        <v>41</v>
      </c>
      <c r="L13201" s="69">
        <v>-2494.3000000000002</v>
      </c>
      <c r="M13201" s="57"/>
      <c r="N13201" s="67">
        <v>43041</v>
      </c>
      <c r="O13201" s="68">
        <v>41</v>
      </c>
      <c r="P13201" s="69">
        <v>19845.873640000002</v>
      </c>
      <c r="Q13201" s="57"/>
      <c r="R13201" s="70">
        <f t="shared" si="618"/>
        <v>-6.3791925230738386E-2</v>
      </c>
      <c r="S13201" s="71">
        <f t="shared" si="619"/>
        <v>27911.038228559602</v>
      </c>
      <c r="T13201" s="72">
        <f t="shared" si="620"/>
        <v>-1266.006487381562</v>
      </c>
    </row>
    <row r="13202" spans="2:20" x14ac:dyDescent="0.25">
      <c r="B13202" s="64">
        <v>43041</v>
      </c>
      <c r="C13202" s="65">
        <v>42</v>
      </c>
      <c r="D13202" s="66">
        <v>0.84111000000000002</v>
      </c>
      <c r="E13202" s="57"/>
      <c r="F13202" s="67">
        <v>43041</v>
      </c>
      <c r="G13202" s="68">
        <v>42</v>
      </c>
      <c r="H13202" s="69">
        <v>37583.51</v>
      </c>
      <c r="I13202" s="57"/>
      <c r="J13202" s="67">
        <v>43041</v>
      </c>
      <c r="K13202" s="68">
        <v>42</v>
      </c>
      <c r="L13202" s="69">
        <v>-12919.66</v>
      </c>
      <c r="M13202" s="57"/>
      <c r="N13202" s="67">
        <v>43041</v>
      </c>
      <c r="O13202" s="68">
        <v>42</v>
      </c>
      <c r="P13202" s="69">
        <v>19125.82215</v>
      </c>
      <c r="Q13202" s="57"/>
      <c r="R13202" s="70">
        <f t="shared" si="618"/>
        <v>-0.34375873887244696</v>
      </c>
      <c r="S13202" s="71">
        <f t="shared" si="619"/>
        <v>16086.9202685865</v>
      </c>
      <c r="T13202" s="72">
        <f t="shared" si="620"/>
        <v>-6574.6685021827116</v>
      </c>
    </row>
    <row r="13203" spans="2:20" x14ac:dyDescent="0.25">
      <c r="B13203" s="64">
        <v>43041</v>
      </c>
      <c r="C13203" s="65">
        <v>43</v>
      </c>
      <c r="D13203" s="66">
        <v>1.28434</v>
      </c>
      <c r="E13203" s="57"/>
      <c r="F13203" s="67">
        <v>43041</v>
      </c>
      <c r="G13203" s="68">
        <v>43</v>
      </c>
      <c r="H13203" s="69">
        <v>36484.89</v>
      </c>
      <c r="I13203" s="57"/>
      <c r="J13203" s="67">
        <v>43041</v>
      </c>
      <c r="K13203" s="68">
        <v>43</v>
      </c>
      <c r="L13203" s="69">
        <v>6975.6</v>
      </c>
      <c r="M13203" s="57"/>
      <c r="N13203" s="67">
        <v>43041</v>
      </c>
      <c r="O13203" s="68">
        <v>43</v>
      </c>
      <c r="P13203" s="69">
        <v>18936.693930000001</v>
      </c>
      <c r="Q13203" s="57"/>
      <c r="R13203" s="70">
        <f t="shared" si="618"/>
        <v>0.19119147680039603</v>
      </c>
      <c r="S13203" s="71">
        <f t="shared" si="619"/>
        <v>24321.153482056201</v>
      </c>
      <c r="T13203" s="72">
        <f t="shared" si="620"/>
        <v>3620.5344781937956</v>
      </c>
    </row>
    <row r="13204" spans="2:20" x14ac:dyDescent="0.25">
      <c r="B13204" s="64">
        <v>43041</v>
      </c>
      <c r="C13204" s="65">
        <v>44</v>
      </c>
      <c r="D13204" s="66">
        <v>0.98726999999999998</v>
      </c>
      <c r="E13204" s="57"/>
      <c r="F13204" s="67">
        <v>43041</v>
      </c>
      <c r="G13204" s="68">
        <v>44</v>
      </c>
      <c r="H13204" s="69">
        <v>34449.269999999997</v>
      </c>
      <c r="I13204" s="57"/>
      <c r="J13204" s="67">
        <v>43041</v>
      </c>
      <c r="K13204" s="68">
        <v>44</v>
      </c>
      <c r="L13204" s="69">
        <v>-5307.76</v>
      </c>
      <c r="M13204" s="57"/>
      <c r="N13204" s="67">
        <v>43041</v>
      </c>
      <c r="O13204" s="68">
        <v>44</v>
      </c>
      <c r="P13204" s="69">
        <v>17863.564910000001</v>
      </c>
      <c r="Q13204" s="57"/>
      <c r="R13204" s="70">
        <f t="shared" si="618"/>
        <v>-0.15407467269988598</v>
      </c>
      <c r="S13204" s="71">
        <f t="shared" si="619"/>
        <v>17636.161728695701</v>
      </c>
      <c r="T13204" s="72">
        <f t="shared" si="620"/>
        <v>-2752.3229167614181</v>
      </c>
    </row>
    <row r="13205" spans="2:20" x14ac:dyDescent="0.25">
      <c r="B13205" s="64">
        <v>43041</v>
      </c>
      <c r="C13205" s="65">
        <v>45</v>
      </c>
      <c r="D13205" s="66">
        <v>0.70177</v>
      </c>
      <c r="E13205" s="57"/>
      <c r="F13205" s="67">
        <v>43041</v>
      </c>
      <c r="G13205" s="68">
        <v>45</v>
      </c>
      <c r="H13205" s="69">
        <v>32211.87</v>
      </c>
      <c r="I13205" s="57"/>
      <c r="J13205" s="67">
        <v>43041</v>
      </c>
      <c r="K13205" s="68">
        <v>45</v>
      </c>
      <c r="L13205" s="69">
        <v>-8686.4</v>
      </c>
      <c r="M13205" s="57"/>
      <c r="N13205" s="67">
        <v>43041</v>
      </c>
      <c r="O13205" s="68">
        <v>45</v>
      </c>
      <c r="P13205" s="69">
        <v>16729.218540000002</v>
      </c>
      <c r="Q13205" s="57"/>
      <c r="R13205" s="70">
        <f t="shared" si="618"/>
        <v>-0.26966456775095637</v>
      </c>
      <c r="S13205" s="71">
        <f t="shared" si="619"/>
        <v>11740.063694815801</v>
      </c>
      <c r="T13205" s="72">
        <f t="shared" si="620"/>
        <v>-4511.2774864003859</v>
      </c>
    </row>
    <row r="13206" spans="2:20" x14ac:dyDescent="0.25">
      <c r="B13206" s="64">
        <v>43041</v>
      </c>
      <c r="C13206" s="65">
        <v>46</v>
      </c>
      <c r="D13206" s="66">
        <v>0.51919999999999999</v>
      </c>
      <c r="E13206" s="57"/>
      <c r="F13206" s="67">
        <v>43041</v>
      </c>
      <c r="G13206" s="68">
        <v>46</v>
      </c>
      <c r="H13206" s="69">
        <v>30052.33</v>
      </c>
      <c r="I13206" s="57"/>
      <c r="J13206" s="67">
        <v>43041</v>
      </c>
      <c r="K13206" s="68">
        <v>46</v>
      </c>
      <c r="L13206" s="69">
        <v>-11810.2</v>
      </c>
      <c r="M13206" s="57"/>
      <c r="N13206" s="67">
        <v>43041</v>
      </c>
      <c r="O13206" s="68">
        <v>46</v>
      </c>
      <c r="P13206" s="69">
        <v>15535.969069999999</v>
      </c>
      <c r="Q13206" s="57"/>
      <c r="R13206" s="70">
        <f t="shared" si="618"/>
        <v>-0.39298783155915035</v>
      </c>
      <c r="S13206" s="71">
        <f t="shared" si="619"/>
        <v>8066.2751411439995</v>
      </c>
      <c r="T13206" s="72">
        <f t="shared" si="620"/>
        <v>-6105.4467959893291</v>
      </c>
    </row>
    <row r="13207" spans="2:20" x14ac:dyDescent="0.25">
      <c r="B13207" s="64">
        <v>43041</v>
      </c>
      <c r="C13207" s="65">
        <v>47</v>
      </c>
      <c r="D13207" s="66">
        <v>0.48723</v>
      </c>
      <c r="E13207" s="57"/>
      <c r="F13207" s="67">
        <v>43041</v>
      </c>
      <c r="G13207" s="68">
        <v>47</v>
      </c>
      <c r="H13207" s="69">
        <v>27517.27</v>
      </c>
      <c r="I13207" s="57"/>
      <c r="J13207" s="67">
        <v>43041</v>
      </c>
      <c r="K13207" s="68">
        <v>47</v>
      </c>
      <c r="L13207" s="69">
        <v>-16643.150000000001</v>
      </c>
      <c r="M13207" s="57"/>
      <c r="N13207" s="67">
        <v>43041</v>
      </c>
      <c r="O13207" s="68">
        <v>47</v>
      </c>
      <c r="P13207" s="69">
        <v>13807.04293</v>
      </c>
      <c r="Q13207" s="57"/>
      <c r="R13207" s="70">
        <f t="shared" si="618"/>
        <v>-0.604825624053549</v>
      </c>
      <c r="S13207" s="71">
        <f t="shared" si="619"/>
        <v>6727.2055267838996</v>
      </c>
      <c r="T13207" s="72">
        <f t="shared" si="620"/>
        <v>-8350.8533564713907</v>
      </c>
    </row>
    <row r="13208" spans="2:20" x14ac:dyDescent="0.25">
      <c r="B13208" s="64">
        <v>43041</v>
      </c>
      <c r="C13208" s="65">
        <v>48</v>
      </c>
      <c r="D13208" s="66">
        <v>1.2627699999999999</v>
      </c>
      <c r="E13208" s="57"/>
      <c r="F13208" s="67">
        <v>43041</v>
      </c>
      <c r="G13208" s="68">
        <v>48</v>
      </c>
      <c r="H13208" s="69">
        <v>27067.65</v>
      </c>
      <c r="I13208" s="57"/>
      <c r="J13208" s="67">
        <v>43041</v>
      </c>
      <c r="K13208" s="68">
        <v>48</v>
      </c>
      <c r="L13208" s="69">
        <v>8499.99</v>
      </c>
      <c r="M13208" s="57"/>
      <c r="N13208" s="67">
        <v>43041</v>
      </c>
      <c r="O13208" s="68">
        <v>48</v>
      </c>
      <c r="P13208" s="69">
        <v>13537.698839999999</v>
      </c>
      <c r="Q13208" s="57"/>
      <c r="R13208" s="70">
        <f t="shared" si="618"/>
        <v>0.3140276307695718</v>
      </c>
      <c r="S13208" s="71">
        <f t="shared" si="619"/>
        <v>17094.999964186798</v>
      </c>
      <c r="T13208" s="72">
        <f t="shared" si="620"/>
        <v>4251.2114927971797</v>
      </c>
    </row>
    <row r="13209" spans="2:20" x14ac:dyDescent="0.25">
      <c r="B13209" s="64">
        <v>43042</v>
      </c>
      <c r="C13209" s="65">
        <v>1</v>
      </c>
      <c r="D13209" s="66">
        <v>0.81981000000000004</v>
      </c>
      <c r="E13209" s="57"/>
      <c r="F13209" s="67">
        <v>43042</v>
      </c>
      <c r="G13209" s="68">
        <v>1</v>
      </c>
      <c r="H13209" s="69">
        <v>26455.45</v>
      </c>
      <c r="I13209" s="57"/>
      <c r="J13209" s="67">
        <v>43042</v>
      </c>
      <c r="K13209" s="68">
        <v>1</v>
      </c>
      <c r="L13209" s="69">
        <v>-3965.19</v>
      </c>
      <c r="M13209" s="57"/>
      <c r="N13209" s="67">
        <v>43042</v>
      </c>
      <c r="O13209" s="68">
        <v>1</v>
      </c>
      <c r="P13209" s="69">
        <v>13082.00043</v>
      </c>
      <c r="Q13209" s="57"/>
      <c r="R13209" s="70">
        <f t="shared" si="618"/>
        <v>-0.14988178239266389</v>
      </c>
      <c r="S13209" s="71">
        <f t="shared" si="619"/>
        <v>10724.754772518301</v>
      </c>
      <c r="T13209" s="72">
        <f t="shared" si="620"/>
        <v>-1960.7535417099955</v>
      </c>
    </row>
    <row r="13210" spans="2:20" x14ac:dyDescent="0.25">
      <c r="B13210" s="64">
        <v>43042</v>
      </c>
      <c r="C13210" s="65">
        <v>2</v>
      </c>
      <c r="D13210" s="66">
        <v>0.87551999999999996</v>
      </c>
      <c r="E13210" s="57"/>
      <c r="F13210" s="67">
        <v>43042</v>
      </c>
      <c r="G13210" s="68">
        <v>2</v>
      </c>
      <c r="H13210" s="69">
        <v>26434.86</v>
      </c>
      <c r="I13210" s="57"/>
      <c r="J13210" s="67">
        <v>43042</v>
      </c>
      <c r="K13210" s="68">
        <v>2</v>
      </c>
      <c r="L13210" s="69">
        <v>-2466.9899999999998</v>
      </c>
      <c r="M13210" s="57"/>
      <c r="N13210" s="67">
        <v>43042</v>
      </c>
      <c r="O13210" s="68">
        <v>2</v>
      </c>
      <c r="P13210" s="69">
        <v>13049.355740000001</v>
      </c>
      <c r="Q13210" s="57"/>
      <c r="R13210" s="70">
        <f t="shared" si="618"/>
        <v>-9.3323361652000419E-2</v>
      </c>
      <c r="S13210" s="71">
        <f t="shared" si="619"/>
        <v>11424.971937484801</v>
      </c>
      <c r="T13210" s="72">
        <f t="shared" si="620"/>
        <v>-1217.8097450496277</v>
      </c>
    </row>
    <row r="13211" spans="2:20" x14ac:dyDescent="0.25">
      <c r="B13211" s="64">
        <v>43042</v>
      </c>
      <c r="C13211" s="65">
        <v>3</v>
      </c>
      <c r="D13211" s="66">
        <v>0.73197000000000001</v>
      </c>
      <c r="E13211" s="57"/>
      <c r="F13211" s="67">
        <v>43042</v>
      </c>
      <c r="G13211" s="68">
        <v>3</v>
      </c>
      <c r="H13211" s="69">
        <v>25853.54</v>
      </c>
      <c r="I13211" s="57"/>
      <c r="J13211" s="67">
        <v>43042</v>
      </c>
      <c r="K13211" s="68">
        <v>3</v>
      </c>
      <c r="L13211" s="69">
        <v>-6374.27</v>
      </c>
      <c r="M13211" s="57"/>
      <c r="N13211" s="67">
        <v>43042</v>
      </c>
      <c r="O13211" s="68">
        <v>3</v>
      </c>
      <c r="P13211" s="69">
        <v>12669.86902</v>
      </c>
      <c r="Q13211" s="57"/>
      <c r="R13211" s="70">
        <f t="shared" si="618"/>
        <v>-0.24655308325281566</v>
      </c>
      <c r="S13211" s="71">
        <f t="shared" si="619"/>
        <v>9273.9640265693997</v>
      </c>
      <c r="T13211" s="72">
        <f t="shared" si="620"/>
        <v>-3123.7952712903302</v>
      </c>
    </row>
    <row r="13212" spans="2:20" x14ac:dyDescent="0.25">
      <c r="B13212" s="64">
        <v>43042</v>
      </c>
      <c r="C13212" s="65">
        <v>4</v>
      </c>
      <c r="D13212" s="66">
        <v>0.26896999999999999</v>
      </c>
      <c r="E13212" s="57"/>
      <c r="F13212" s="67">
        <v>43042</v>
      </c>
      <c r="G13212" s="68">
        <v>4</v>
      </c>
      <c r="H13212" s="69">
        <v>24925.02</v>
      </c>
      <c r="I13212" s="57"/>
      <c r="J13212" s="67">
        <v>43042</v>
      </c>
      <c r="K13212" s="68">
        <v>4</v>
      </c>
      <c r="L13212" s="69">
        <v>-17957.900000000001</v>
      </c>
      <c r="M13212" s="57"/>
      <c r="N13212" s="67">
        <v>43042</v>
      </c>
      <c r="O13212" s="68">
        <v>4</v>
      </c>
      <c r="P13212" s="69">
        <v>12163.80545</v>
      </c>
      <c r="Q13212" s="57"/>
      <c r="R13212" s="70">
        <f t="shared" si="618"/>
        <v>-0.72047685418105989</v>
      </c>
      <c r="S13212" s="71">
        <f t="shared" si="619"/>
        <v>3271.6987518864998</v>
      </c>
      <c r="T13212" s="72">
        <f t="shared" si="620"/>
        <v>-8763.7402854864322</v>
      </c>
    </row>
    <row r="13213" spans="2:20" x14ac:dyDescent="0.25">
      <c r="B13213" s="64">
        <v>43042</v>
      </c>
      <c r="C13213" s="65">
        <v>5</v>
      </c>
      <c r="D13213" s="66">
        <v>-7.1900000000000006E-2</v>
      </c>
      <c r="E13213" s="57"/>
      <c r="F13213" s="67">
        <v>43042</v>
      </c>
      <c r="G13213" s="68">
        <v>5</v>
      </c>
      <c r="H13213" s="69">
        <v>23810.95</v>
      </c>
      <c r="I13213" s="57"/>
      <c r="J13213" s="67">
        <v>43042</v>
      </c>
      <c r="K13213" s="68">
        <v>5</v>
      </c>
      <c r="L13213" s="69">
        <v>-25883.39</v>
      </c>
      <c r="M13213" s="57"/>
      <c r="N13213" s="67">
        <v>43042</v>
      </c>
      <c r="O13213" s="68">
        <v>5</v>
      </c>
      <c r="P13213" s="69">
        <v>11361.69758</v>
      </c>
      <c r="Q13213" s="57"/>
      <c r="R13213" s="70">
        <f t="shared" si="618"/>
        <v>-1.0870372664677386</v>
      </c>
      <c r="S13213" s="71">
        <f t="shared" si="619"/>
        <v>-816.90605600200001</v>
      </c>
      <c r="T13213" s="72">
        <f t="shared" si="620"/>
        <v>-12350.588679796321</v>
      </c>
    </row>
    <row r="13214" spans="2:20" x14ac:dyDescent="0.25">
      <c r="B13214" s="64">
        <v>43042</v>
      </c>
      <c r="C13214" s="65">
        <v>6</v>
      </c>
      <c r="D13214" s="66">
        <v>0.33363999999999999</v>
      </c>
      <c r="E13214" s="57"/>
      <c r="F13214" s="67">
        <v>43042</v>
      </c>
      <c r="G13214" s="68">
        <v>6</v>
      </c>
      <c r="H13214" s="69">
        <v>23684.66</v>
      </c>
      <c r="I13214" s="57"/>
      <c r="J13214" s="67">
        <v>43042</v>
      </c>
      <c r="K13214" s="68">
        <v>6</v>
      </c>
      <c r="L13214" s="69">
        <v>-19423.84</v>
      </c>
      <c r="M13214" s="57"/>
      <c r="N13214" s="67">
        <v>43042</v>
      </c>
      <c r="O13214" s="68">
        <v>6</v>
      </c>
      <c r="P13214" s="69">
        <v>11333.436680000001</v>
      </c>
      <c r="Q13214" s="57"/>
      <c r="R13214" s="70">
        <f t="shared" si="618"/>
        <v>-0.82010212517300229</v>
      </c>
      <c r="S13214" s="71">
        <f t="shared" si="619"/>
        <v>3781.2878139152003</v>
      </c>
      <c r="T13214" s="72">
        <f t="shared" si="620"/>
        <v>-9294.5755067816553</v>
      </c>
    </row>
    <row r="13215" spans="2:20" x14ac:dyDescent="0.25">
      <c r="B13215" s="64">
        <v>43042</v>
      </c>
      <c r="C13215" s="65">
        <v>7</v>
      </c>
      <c r="D13215" s="66">
        <v>0.63836000000000004</v>
      </c>
      <c r="E13215" s="57"/>
      <c r="F13215" s="67">
        <v>43042</v>
      </c>
      <c r="G13215" s="68">
        <v>7</v>
      </c>
      <c r="H13215" s="69">
        <v>23554.52</v>
      </c>
      <c r="I13215" s="57"/>
      <c r="J13215" s="67">
        <v>43042</v>
      </c>
      <c r="K13215" s="68">
        <v>7</v>
      </c>
      <c r="L13215" s="69">
        <v>-11741.45</v>
      </c>
      <c r="M13215" s="57"/>
      <c r="N13215" s="67">
        <v>43042</v>
      </c>
      <c r="O13215" s="68">
        <v>7</v>
      </c>
      <c r="P13215" s="69">
        <v>11384.37297</v>
      </c>
      <c r="Q13215" s="57"/>
      <c r="R13215" s="70">
        <f t="shared" si="618"/>
        <v>-0.4984796973149952</v>
      </c>
      <c r="S13215" s="71">
        <f t="shared" si="619"/>
        <v>7267.3283291292009</v>
      </c>
      <c r="T13215" s="72">
        <f t="shared" si="620"/>
        <v>-5674.8787922066131</v>
      </c>
    </row>
    <row r="13216" spans="2:20" x14ac:dyDescent="0.25">
      <c r="B13216" s="64">
        <v>43042</v>
      </c>
      <c r="C13216" s="65">
        <v>8</v>
      </c>
      <c r="D13216" s="66">
        <v>0.33045000000000002</v>
      </c>
      <c r="E13216" s="57"/>
      <c r="F13216" s="67">
        <v>43042</v>
      </c>
      <c r="G13216" s="68">
        <v>8</v>
      </c>
      <c r="H13216" s="69">
        <v>23186.76</v>
      </c>
      <c r="I13216" s="57"/>
      <c r="J13216" s="67">
        <v>43042</v>
      </c>
      <c r="K13216" s="68">
        <v>8</v>
      </c>
      <c r="L13216" s="69">
        <v>-17836.84</v>
      </c>
      <c r="M13216" s="57"/>
      <c r="N13216" s="67">
        <v>43042</v>
      </c>
      <c r="O13216" s="68">
        <v>8</v>
      </c>
      <c r="P13216" s="69">
        <v>11210.966560000001</v>
      </c>
      <c r="Q13216" s="57"/>
      <c r="R13216" s="70">
        <f t="shared" si="618"/>
        <v>-0.76926832381928312</v>
      </c>
      <c r="S13216" s="71">
        <f t="shared" si="619"/>
        <v>3704.6638997520004</v>
      </c>
      <c r="T13216" s="72">
        <f t="shared" si="620"/>
        <v>-8624.2414540052359</v>
      </c>
    </row>
    <row r="13217" spans="2:20" x14ac:dyDescent="0.25">
      <c r="B13217" s="64">
        <v>43042</v>
      </c>
      <c r="C13217" s="65">
        <v>9</v>
      </c>
      <c r="D13217" s="66">
        <v>0.77900999999999998</v>
      </c>
      <c r="E13217" s="57"/>
      <c r="F13217" s="67">
        <v>43042</v>
      </c>
      <c r="G13217" s="68">
        <v>9</v>
      </c>
      <c r="H13217" s="69">
        <v>23889.01</v>
      </c>
      <c r="I13217" s="57"/>
      <c r="J13217" s="67">
        <v>43042</v>
      </c>
      <c r="K13217" s="68">
        <v>9</v>
      </c>
      <c r="L13217" s="69">
        <v>-6277.48</v>
      </c>
      <c r="M13217" s="57"/>
      <c r="N13217" s="67">
        <v>43042</v>
      </c>
      <c r="O13217" s="68">
        <v>9</v>
      </c>
      <c r="P13217" s="69">
        <v>11952.044330000001</v>
      </c>
      <c r="Q13217" s="57"/>
      <c r="R13217" s="70">
        <f t="shared" si="618"/>
        <v>-0.26277690034036572</v>
      </c>
      <c r="S13217" s="71">
        <f t="shared" si="619"/>
        <v>9310.762053513301</v>
      </c>
      <c r="T13217" s="72">
        <f t="shared" si="620"/>
        <v>-3140.7211617680432</v>
      </c>
    </row>
    <row r="13218" spans="2:20" x14ac:dyDescent="0.25">
      <c r="B13218" s="64">
        <v>43042</v>
      </c>
      <c r="C13218" s="65">
        <v>10</v>
      </c>
      <c r="D13218" s="66">
        <v>0.44917000000000001</v>
      </c>
      <c r="E13218" s="57"/>
      <c r="F13218" s="67">
        <v>43042</v>
      </c>
      <c r="G13218" s="68">
        <v>10</v>
      </c>
      <c r="H13218" s="69">
        <v>24077.71</v>
      </c>
      <c r="I13218" s="57"/>
      <c r="J13218" s="67">
        <v>43042</v>
      </c>
      <c r="K13218" s="68">
        <v>10</v>
      </c>
      <c r="L13218" s="69">
        <v>-13796.01</v>
      </c>
      <c r="M13218" s="57"/>
      <c r="N13218" s="67">
        <v>43042</v>
      </c>
      <c r="O13218" s="68">
        <v>10</v>
      </c>
      <c r="P13218" s="69">
        <v>12068.694460000001</v>
      </c>
      <c r="Q13218" s="57"/>
      <c r="R13218" s="70">
        <f t="shared" si="618"/>
        <v>-0.57297849338662188</v>
      </c>
      <c r="S13218" s="71">
        <f t="shared" si="619"/>
        <v>5420.8954905982</v>
      </c>
      <c r="T13218" s="72">
        <f t="shared" si="620"/>
        <v>-6915.1023688342702</v>
      </c>
    </row>
    <row r="13219" spans="2:20" x14ac:dyDescent="0.25">
      <c r="B13219" s="64">
        <v>43042</v>
      </c>
      <c r="C13219" s="65">
        <v>11</v>
      </c>
      <c r="D13219" s="66">
        <v>1.3360799999999999</v>
      </c>
      <c r="E13219" s="57"/>
      <c r="F13219" s="67">
        <v>43042</v>
      </c>
      <c r="G13219" s="68">
        <v>11</v>
      </c>
      <c r="H13219" s="69">
        <v>24749.35</v>
      </c>
      <c r="I13219" s="57"/>
      <c r="J13219" s="67">
        <v>43042</v>
      </c>
      <c r="K13219" s="68">
        <v>11</v>
      </c>
      <c r="L13219" s="69">
        <v>-10411.77</v>
      </c>
      <c r="M13219" s="57"/>
      <c r="N13219" s="67">
        <v>43042</v>
      </c>
      <c r="O13219" s="68">
        <v>11</v>
      </c>
      <c r="P13219" s="69">
        <v>12411.19162</v>
      </c>
      <c r="Q13219" s="57"/>
      <c r="R13219" s="70">
        <f t="shared" si="618"/>
        <v>-0.4206886241456847</v>
      </c>
      <c r="S13219" s="71">
        <f t="shared" si="619"/>
        <v>16582.344899649597</v>
      </c>
      <c r="T13219" s="72">
        <f t="shared" si="620"/>
        <v>-5221.247126626251</v>
      </c>
    </row>
    <row r="13220" spans="2:20" x14ac:dyDescent="0.25">
      <c r="B13220" s="64">
        <v>43042</v>
      </c>
      <c r="C13220" s="65">
        <v>12</v>
      </c>
      <c r="D13220" s="66">
        <v>1.3616999999999999</v>
      </c>
      <c r="E13220" s="57"/>
      <c r="F13220" s="67">
        <v>43042</v>
      </c>
      <c r="G13220" s="68">
        <v>12</v>
      </c>
      <c r="H13220" s="69">
        <v>25825.78</v>
      </c>
      <c r="I13220" s="57"/>
      <c r="J13220" s="67">
        <v>43042</v>
      </c>
      <c r="K13220" s="68">
        <v>12</v>
      </c>
      <c r="L13220" s="69">
        <v>-13891.86</v>
      </c>
      <c r="M13220" s="57"/>
      <c r="N13220" s="67">
        <v>43042</v>
      </c>
      <c r="O13220" s="68">
        <v>12</v>
      </c>
      <c r="P13220" s="69">
        <v>12961.75243</v>
      </c>
      <c r="Q13220" s="57"/>
      <c r="R13220" s="70">
        <f t="shared" si="618"/>
        <v>-0.53790669633211474</v>
      </c>
      <c r="S13220" s="71">
        <f t="shared" si="619"/>
        <v>17650.018283931</v>
      </c>
      <c r="T13220" s="72">
        <f t="shared" si="620"/>
        <v>-6972.2134282960606</v>
      </c>
    </row>
    <row r="13221" spans="2:20" x14ac:dyDescent="0.25">
      <c r="B13221" s="64">
        <v>43042</v>
      </c>
      <c r="C13221" s="65">
        <v>13</v>
      </c>
      <c r="D13221" s="66">
        <v>1.1798</v>
      </c>
      <c r="E13221" s="57"/>
      <c r="F13221" s="67">
        <v>43042</v>
      </c>
      <c r="G13221" s="68">
        <v>13</v>
      </c>
      <c r="H13221" s="69">
        <v>29296.94</v>
      </c>
      <c r="I13221" s="57"/>
      <c r="J13221" s="67">
        <v>43042</v>
      </c>
      <c r="K13221" s="68">
        <v>13</v>
      </c>
      <c r="L13221" s="69">
        <v>-9959.15</v>
      </c>
      <c r="M13221" s="57"/>
      <c r="N13221" s="67">
        <v>43042</v>
      </c>
      <c r="O13221" s="68">
        <v>13</v>
      </c>
      <c r="P13221" s="69">
        <v>15268.445610000001</v>
      </c>
      <c r="Q13221" s="57"/>
      <c r="R13221" s="70">
        <f t="shared" si="618"/>
        <v>-0.33993823245704158</v>
      </c>
      <c r="S13221" s="71">
        <f t="shared" si="619"/>
        <v>18013.712130677999</v>
      </c>
      <c r="T13221" s="72">
        <f t="shared" si="620"/>
        <v>-5190.3284130298762</v>
      </c>
    </row>
    <row r="13222" spans="2:20" x14ac:dyDescent="0.25">
      <c r="B13222" s="64">
        <v>43042</v>
      </c>
      <c r="C13222" s="65">
        <v>14</v>
      </c>
      <c r="D13222" s="66">
        <v>6.4189999999999997E-2</v>
      </c>
      <c r="E13222" s="57"/>
      <c r="F13222" s="67">
        <v>43042</v>
      </c>
      <c r="G13222" s="68">
        <v>14</v>
      </c>
      <c r="H13222" s="69">
        <v>31955.05</v>
      </c>
      <c r="I13222" s="57"/>
      <c r="J13222" s="67">
        <v>43042</v>
      </c>
      <c r="K13222" s="68">
        <v>14</v>
      </c>
      <c r="L13222" s="69">
        <v>-39303.82</v>
      </c>
      <c r="M13222" s="57"/>
      <c r="N13222" s="67">
        <v>43042</v>
      </c>
      <c r="O13222" s="68">
        <v>14</v>
      </c>
      <c r="P13222" s="69">
        <v>16660.240310000001</v>
      </c>
      <c r="Q13222" s="57"/>
      <c r="R13222" s="70">
        <f t="shared" si="618"/>
        <v>-1.2299721014362361</v>
      </c>
      <c r="S13222" s="71">
        <f t="shared" si="619"/>
        <v>1069.4208254989001</v>
      </c>
      <c r="T13222" s="72">
        <f t="shared" si="620"/>
        <v>-20491.630784523393</v>
      </c>
    </row>
    <row r="13223" spans="2:20" x14ac:dyDescent="0.25">
      <c r="B13223" s="64">
        <v>43042</v>
      </c>
      <c r="C13223" s="65">
        <v>15</v>
      </c>
      <c r="D13223" s="66">
        <v>4.1160000000000002E-2</v>
      </c>
      <c r="E13223" s="57"/>
      <c r="F13223" s="67">
        <v>43042</v>
      </c>
      <c r="G13223" s="68">
        <v>15</v>
      </c>
      <c r="H13223" s="69">
        <v>35434.620000000003</v>
      </c>
      <c r="I13223" s="57"/>
      <c r="J13223" s="67">
        <v>43042</v>
      </c>
      <c r="K13223" s="68">
        <v>15</v>
      </c>
      <c r="L13223" s="69">
        <v>-36402.36</v>
      </c>
      <c r="M13223" s="57"/>
      <c r="N13223" s="67">
        <v>43042</v>
      </c>
      <c r="O13223" s="68">
        <v>15</v>
      </c>
      <c r="P13223" s="69">
        <v>18594.668689999999</v>
      </c>
      <c r="Q13223" s="57"/>
      <c r="R13223" s="70">
        <f t="shared" si="618"/>
        <v>-1.0273105793148056</v>
      </c>
      <c r="S13223" s="71">
        <f t="shared" si="619"/>
        <v>765.3565632804</v>
      </c>
      <c r="T13223" s="72">
        <f t="shared" si="620"/>
        <v>-19102.499864090776</v>
      </c>
    </row>
    <row r="13224" spans="2:20" x14ac:dyDescent="0.25">
      <c r="B13224" s="64">
        <v>43042</v>
      </c>
      <c r="C13224" s="65">
        <v>16</v>
      </c>
      <c r="D13224" s="66">
        <v>0.40438000000000002</v>
      </c>
      <c r="E13224" s="57"/>
      <c r="F13224" s="67">
        <v>43042</v>
      </c>
      <c r="G13224" s="68">
        <v>16</v>
      </c>
      <c r="H13224" s="69">
        <v>36949.57</v>
      </c>
      <c r="I13224" s="57"/>
      <c r="J13224" s="67">
        <v>43042</v>
      </c>
      <c r="K13224" s="68">
        <v>16</v>
      </c>
      <c r="L13224" s="69">
        <v>-24142.54</v>
      </c>
      <c r="M13224" s="57"/>
      <c r="N13224" s="67">
        <v>43042</v>
      </c>
      <c r="O13224" s="68">
        <v>16</v>
      </c>
      <c r="P13224" s="69">
        <v>19395.94326</v>
      </c>
      <c r="Q13224" s="57"/>
      <c r="R13224" s="70">
        <f t="shared" si="618"/>
        <v>-0.65339163622201835</v>
      </c>
      <c r="S13224" s="71">
        <f t="shared" si="619"/>
        <v>7843.3315354788001</v>
      </c>
      <c r="T13224" s="72">
        <f t="shared" si="620"/>
        <v>-12673.147102720828</v>
      </c>
    </row>
    <row r="13225" spans="2:20" x14ac:dyDescent="0.25">
      <c r="B13225" s="64">
        <v>43042</v>
      </c>
      <c r="C13225" s="65">
        <v>17</v>
      </c>
      <c r="D13225" s="66">
        <v>0.22073999999999999</v>
      </c>
      <c r="E13225" s="57"/>
      <c r="F13225" s="67">
        <v>43042</v>
      </c>
      <c r="G13225" s="68">
        <v>17</v>
      </c>
      <c r="H13225" s="69">
        <v>37359.919999999998</v>
      </c>
      <c r="I13225" s="57"/>
      <c r="J13225" s="67">
        <v>43042</v>
      </c>
      <c r="K13225" s="68">
        <v>17</v>
      </c>
      <c r="L13225" s="69">
        <v>-29447.599999999999</v>
      </c>
      <c r="M13225" s="57"/>
      <c r="N13225" s="67">
        <v>43042</v>
      </c>
      <c r="O13225" s="68">
        <v>17</v>
      </c>
      <c r="P13225" s="69">
        <v>19330.883170000001</v>
      </c>
      <c r="Q13225" s="57"/>
      <c r="R13225" s="70">
        <f t="shared" si="618"/>
        <v>-0.78821367925841379</v>
      </c>
      <c r="S13225" s="71">
        <f t="shared" si="619"/>
        <v>4267.0991509457999</v>
      </c>
      <c r="T13225" s="72">
        <f t="shared" si="620"/>
        <v>-15236.86654674025</v>
      </c>
    </row>
    <row r="13226" spans="2:20" x14ac:dyDescent="0.25">
      <c r="B13226" s="64">
        <v>43042</v>
      </c>
      <c r="C13226" s="65">
        <v>18</v>
      </c>
      <c r="D13226" s="66">
        <v>0.3609</v>
      </c>
      <c r="E13226" s="57"/>
      <c r="F13226" s="67">
        <v>43042</v>
      </c>
      <c r="G13226" s="68">
        <v>18</v>
      </c>
      <c r="H13226" s="69">
        <v>37452.620000000003</v>
      </c>
      <c r="I13226" s="57"/>
      <c r="J13226" s="67">
        <v>43042</v>
      </c>
      <c r="K13226" s="68">
        <v>18</v>
      </c>
      <c r="L13226" s="69">
        <v>-24878.46</v>
      </c>
      <c r="M13226" s="57"/>
      <c r="N13226" s="67">
        <v>43042</v>
      </c>
      <c r="O13226" s="68">
        <v>18</v>
      </c>
      <c r="P13226" s="69">
        <v>19413.427500000002</v>
      </c>
      <c r="Q13226" s="57"/>
      <c r="R13226" s="70">
        <f t="shared" si="618"/>
        <v>-0.66426487652933219</v>
      </c>
      <c r="S13226" s="71">
        <f t="shared" si="619"/>
        <v>7006.3059847500008</v>
      </c>
      <c r="T13226" s="72">
        <f t="shared" si="620"/>
        <v>-12895.658021298643</v>
      </c>
    </row>
    <row r="13227" spans="2:20" x14ac:dyDescent="0.25">
      <c r="B13227" s="64">
        <v>43042</v>
      </c>
      <c r="C13227" s="65">
        <v>19</v>
      </c>
      <c r="D13227" s="66">
        <v>0.90412999999999999</v>
      </c>
      <c r="E13227" s="57"/>
      <c r="F13227" s="67">
        <v>43042</v>
      </c>
      <c r="G13227" s="68">
        <v>19</v>
      </c>
      <c r="H13227" s="69">
        <v>37738.54</v>
      </c>
      <c r="I13227" s="57"/>
      <c r="J13227" s="67">
        <v>43042</v>
      </c>
      <c r="K13227" s="68">
        <v>19</v>
      </c>
      <c r="L13227" s="69">
        <v>-10637.2</v>
      </c>
      <c r="M13227" s="57"/>
      <c r="N13227" s="67">
        <v>43042</v>
      </c>
      <c r="O13227" s="68">
        <v>19</v>
      </c>
      <c r="P13227" s="69">
        <v>19493.999</v>
      </c>
      <c r="Q13227" s="57"/>
      <c r="R13227" s="70">
        <f t="shared" si="618"/>
        <v>-0.28186570015692181</v>
      </c>
      <c r="S13227" s="71">
        <f t="shared" si="619"/>
        <v>17625.109315869999</v>
      </c>
      <c r="T13227" s="72">
        <f t="shared" si="620"/>
        <v>-5494.6896769933337</v>
      </c>
    </row>
    <row r="13228" spans="2:20" x14ac:dyDescent="0.25">
      <c r="B13228" s="64">
        <v>43042</v>
      </c>
      <c r="C13228" s="65">
        <v>20</v>
      </c>
      <c r="D13228" s="66">
        <v>1.02023</v>
      </c>
      <c r="E13228" s="57"/>
      <c r="F13228" s="67">
        <v>43042</v>
      </c>
      <c r="G13228" s="68">
        <v>20</v>
      </c>
      <c r="H13228" s="69">
        <v>37442.550000000003</v>
      </c>
      <c r="I13228" s="57"/>
      <c r="J13228" s="67">
        <v>43042</v>
      </c>
      <c r="K13228" s="68">
        <v>20</v>
      </c>
      <c r="L13228" s="69">
        <v>-4596.74</v>
      </c>
      <c r="M13228" s="57"/>
      <c r="N13228" s="67">
        <v>43042</v>
      </c>
      <c r="O13228" s="68">
        <v>20</v>
      </c>
      <c r="P13228" s="69">
        <v>19374.327990000002</v>
      </c>
      <c r="Q13228" s="57"/>
      <c r="R13228" s="70">
        <f t="shared" si="618"/>
        <v>-0.12276781362380498</v>
      </c>
      <c r="S13228" s="71">
        <f t="shared" si="619"/>
        <v>19766.270645237702</v>
      </c>
      <c r="T13228" s="72">
        <f t="shared" si="620"/>
        <v>-2378.5438877627885</v>
      </c>
    </row>
    <row r="13229" spans="2:20" x14ac:dyDescent="0.25">
      <c r="B13229" s="64">
        <v>43042</v>
      </c>
      <c r="C13229" s="65">
        <v>21</v>
      </c>
      <c r="D13229" s="66">
        <v>1.31379</v>
      </c>
      <c r="E13229" s="57"/>
      <c r="F13229" s="67">
        <v>43042</v>
      </c>
      <c r="G13229" s="68">
        <v>21</v>
      </c>
      <c r="H13229" s="69">
        <v>37353.629999999997</v>
      </c>
      <c r="I13229" s="57"/>
      <c r="J13229" s="67">
        <v>43042</v>
      </c>
      <c r="K13229" s="68">
        <v>21</v>
      </c>
      <c r="L13229" s="69">
        <v>5633.98</v>
      </c>
      <c r="M13229" s="57"/>
      <c r="N13229" s="67">
        <v>43042</v>
      </c>
      <c r="O13229" s="68">
        <v>21</v>
      </c>
      <c r="P13229" s="69">
        <v>19545.58424</v>
      </c>
      <c r="Q13229" s="57"/>
      <c r="R13229" s="70">
        <f t="shared" si="618"/>
        <v>0.1508281792157817</v>
      </c>
      <c r="S13229" s="71">
        <f t="shared" si="619"/>
        <v>25678.793118669601</v>
      </c>
      <c r="T13229" s="72">
        <f t="shared" si="620"/>
        <v>2948.0248826278785</v>
      </c>
    </row>
    <row r="13230" spans="2:20" x14ac:dyDescent="0.25">
      <c r="B13230" s="64">
        <v>43042</v>
      </c>
      <c r="C13230" s="65">
        <v>22</v>
      </c>
      <c r="D13230" s="66">
        <v>1.1201399999999999</v>
      </c>
      <c r="E13230" s="57"/>
      <c r="F13230" s="67">
        <v>43042</v>
      </c>
      <c r="G13230" s="68">
        <v>22</v>
      </c>
      <c r="H13230" s="69">
        <v>37081.75</v>
      </c>
      <c r="I13230" s="57"/>
      <c r="J13230" s="67">
        <v>43042</v>
      </c>
      <c r="K13230" s="68">
        <v>22</v>
      </c>
      <c r="L13230" s="69">
        <v>-3253.52</v>
      </c>
      <c r="M13230" s="57"/>
      <c r="N13230" s="67">
        <v>43042</v>
      </c>
      <c r="O13230" s="68">
        <v>22</v>
      </c>
      <c r="P13230" s="69">
        <v>19413.696199999998</v>
      </c>
      <c r="Q13230" s="57"/>
      <c r="R13230" s="70">
        <f t="shared" si="618"/>
        <v>-8.7739116951060833E-2</v>
      </c>
      <c r="S13230" s="71">
        <f t="shared" si="619"/>
        <v>21746.057661467996</v>
      </c>
      <c r="T13230" s="72">
        <f t="shared" si="620"/>
        <v>-1703.3405613441651</v>
      </c>
    </row>
    <row r="13231" spans="2:20" x14ac:dyDescent="0.25">
      <c r="B13231" s="64">
        <v>43042</v>
      </c>
      <c r="C13231" s="65">
        <v>23</v>
      </c>
      <c r="D13231" s="66">
        <v>1.1162799999999999</v>
      </c>
      <c r="E13231" s="57"/>
      <c r="F13231" s="67">
        <v>43042</v>
      </c>
      <c r="G13231" s="68">
        <v>23</v>
      </c>
      <c r="H13231" s="69">
        <v>36970.25</v>
      </c>
      <c r="I13231" s="57"/>
      <c r="J13231" s="67">
        <v>43042</v>
      </c>
      <c r="K13231" s="68">
        <v>23</v>
      </c>
      <c r="L13231" s="69">
        <v>-3661.65</v>
      </c>
      <c r="M13231" s="57"/>
      <c r="N13231" s="67">
        <v>43042</v>
      </c>
      <c r="O13231" s="68">
        <v>23</v>
      </c>
      <c r="P13231" s="69">
        <v>19417.72034</v>
      </c>
      <c r="Q13231" s="57"/>
      <c r="R13231" s="70">
        <f t="shared" si="618"/>
        <v>-9.9043149559443072E-2</v>
      </c>
      <c r="S13231" s="71">
        <f t="shared" si="619"/>
        <v>21675.6128611352</v>
      </c>
      <c r="T13231" s="72">
        <f t="shared" si="620"/>
        <v>-1923.1921797380598</v>
      </c>
    </row>
    <row r="13232" spans="2:20" x14ac:dyDescent="0.25">
      <c r="B13232" s="64">
        <v>43042</v>
      </c>
      <c r="C13232" s="65">
        <v>24</v>
      </c>
      <c r="D13232" s="66">
        <v>1.0971900000000001</v>
      </c>
      <c r="E13232" s="57"/>
      <c r="F13232" s="67">
        <v>43042</v>
      </c>
      <c r="G13232" s="68">
        <v>24</v>
      </c>
      <c r="H13232" s="69">
        <v>36901.089999999997</v>
      </c>
      <c r="I13232" s="57"/>
      <c r="J13232" s="67">
        <v>43042</v>
      </c>
      <c r="K13232" s="68">
        <v>24</v>
      </c>
      <c r="L13232" s="69">
        <v>-4426.58</v>
      </c>
      <c r="M13232" s="57"/>
      <c r="N13232" s="67">
        <v>43042</v>
      </c>
      <c r="O13232" s="68">
        <v>24</v>
      </c>
      <c r="P13232" s="69">
        <v>19403.982059999998</v>
      </c>
      <c r="Q13232" s="57"/>
      <c r="R13232" s="70">
        <f t="shared" si="618"/>
        <v>-0.11995797414114326</v>
      </c>
      <c r="S13232" s="71">
        <f t="shared" si="619"/>
        <v>21289.855076411401</v>
      </c>
      <c r="T13232" s="72">
        <f t="shared" si="620"/>
        <v>-2327.6623781886874</v>
      </c>
    </row>
    <row r="13233" spans="2:20" x14ac:dyDescent="0.25">
      <c r="B13233" s="64">
        <v>43042</v>
      </c>
      <c r="C13233" s="65">
        <v>25</v>
      </c>
      <c r="D13233" s="66">
        <v>1.0158</v>
      </c>
      <c r="E13233" s="57"/>
      <c r="F13233" s="67">
        <v>43042</v>
      </c>
      <c r="G13233" s="68">
        <v>25</v>
      </c>
      <c r="H13233" s="69">
        <v>37105.22</v>
      </c>
      <c r="I13233" s="57"/>
      <c r="J13233" s="67">
        <v>43042</v>
      </c>
      <c r="K13233" s="68">
        <v>25</v>
      </c>
      <c r="L13233" s="69">
        <v>-4318.67</v>
      </c>
      <c r="M13233" s="57"/>
      <c r="N13233" s="67">
        <v>43042</v>
      </c>
      <c r="O13233" s="68">
        <v>25</v>
      </c>
      <c r="P13233" s="69">
        <v>19568.179540000001</v>
      </c>
      <c r="Q13233" s="57"/>
      <c r="R13233" s="70">
        <f t="shared" si="618"/>
        <v>-0.11638982331865974</v>
      </c>
      <c r="S13233" s="71">
        <f t="shared" si="619"/>
        <v>19877.356776732002</v>
      </c>
      <c r="T13233" s="72">
        <f t="shared" si="620"/>
        <v>-2277.5369593284126</v>
      </c>
    </row>
    <row r="13234" spans="2:20" x14ac:dyDescent="0.25">
      <c r="B13234" s="64">
        <v>43042</v>
      </c>
      <c r="C13234" s="65">
        <v>26</v>
      </c>
      <c r="D13234" s="66">
        <v>0.85875999999999997</v>
      </c>
      <c r="E13234" s="57"/>
      <c r="F13234" s="67">
        <v>43042</v>
      </c>
      <c r="G13234" s="68">
        <v>26</v>
      </c>
      <c r="H13234" s="69">
        <v>36869.800000000003</v>
      </c>
      <c r="I13234" s="57"/>
      <c r="J13234" s="67">
        <v>43042</v>
      </c>
      <c r="K13234" s="68">
        <v>26</v>
      </c>
      <c r="L13234" s="69">
        <v>-10876.62</v>
      </c>
      <c r="M13234" s="57"/>
      <c r="N13234" s="67">
        <v>43042</v>
      </c>
      <c r="O13234" s="68">
        <v>26</v>
      </c>
      <c r="P13234" s="69">
        <v>19442.961289999999</v>
      </c>
      <c r="Q13234" s="57"/>
      <c r="R13234" s="70">
        <f t="shared" si="618"/>
        <v>-0.29500078655159506</v>
      </c>
      <c r="S13234" s="71">
        <f t="shared" si="619"/>
        <v>16696.837437400398</v>
      </c>
      <c r="T13234" s="72">
        <f t="shared" si="620"/>
        <v>-5735.6888734422155</v>
      </c>
    </row>
    <row r="13235" spans="2:20" x14ac:dyDescent="0.25">
      <c r="B13235" s="64">
        <v>43042</v>
      </c>
      <c r="C13235" s="65">
        <v>27</v>
      </c>
      <c r="D13235" s="66">
        <v>0.32303999999999999</v>
      </c>
      <c r="E13235" s="57"/>
      <c r="F13235" s="67">
        <v>43042</v>
      </c>
      <c r="G13235" s="68">
        <v>27</v>
      </c>
      <c r="H13235" s="69">
        <v>36515.120000000003</v>
      </c>
      <c r="I13235" s="57"/>
      <c r="J13235" s="67">
        <v>43042</v>
      </c>
      <c r="K13235" s="68">
        <v>27</v>
      </c>
      <c r="L13235" s="69">
        <v>-16822.73</v>
      </c>
      <c r="M13235" s="57"/>
      <c r="N13235" s="67">
        <v>43042</v>
      </c>
      <c r="O13235" s="68">
        <v>27</v>
      </c>
      <c r="P13235" s="69">
        <v>19218.813829999999</v>
      </c>
      <c r="Q13235" s="57"/>
      <c r="R13235" s="70">
        <f t="shared" si="618"/>
        <v>-0.46070586650132872</v>
      </c>
      <c r="S13235" s="71">
        <f t="shared" si="619"/>
        <v>6208.4456196431993</v>
      </c>
      <c r="T13235" s="72">
        <f t="shared" si="620"/>
        <v>-8854.2202786778689</v>
      </c>
    </row>
    <row r="13236" spans="2:20" x14ac:dyDescent="0.25">
      <c r="B13236" s="64">
        <v>43042</v>
      </c>
      <c r="C13236" s="65">
        <v>28</v>
      </c>
      <c r="D13236" s="66">
        <v>0.23079</v>
      </c>
      <c r="E13236" s="57"/>
      <c r="F13236" s="67">
        <v>43042</v>
      </c>
      <c r="G13236" s="68">
        <v>28</v>
      </c>
      <c r="H13236" s="69">
        <v>36358.29</v>
      </c>
      <c r="I13236" s="57"/>
      <c r="J13236" s="67">
        <v>43042</v>
      </c>
      <c r="K13236" s="68">
        <v>28</v>
      </c>
      <c r="L13236" s="69">
        <v>-22842.240000000002</v>
      </c>
      <c r="M13236" s="57"/>
      <c r="N13236" s="67">
        <v>43042</v>
      </c>
      <c r="O13236" s="68">
        <v>28</v>
      </c>
      <c r="P13236" s="69">
        <v>19119.541140000001</v>
      </c>
      <c r="Q13236" s="57"/>
      <c r="R13236" s="70">
        <f t="shared" si="618"/>
        <v>-0.62825396903979813</v>
      </c>
      <c r="S13236" s="71">
        <f t="shared" si="619"/>
        <v>4412.5988997005998</v>
      </c>
      <c r="T13236" s="72">
        <f t="shared" si="620"/>
        <v>-12011.927607424708</v>
      </c>
    </row>
    <row r="13237" spans="2:20" x14ac:dyDescent="0.25">
      <c r="B13237" s="64">
        <v>43042</v>
      </c>
      <c r="C13237" s="65">
        <v>29</v>
      </c>
      <c r="D13237" s="66">
        <v>0.33317000000000002</v>
      </c>
      <c r="E13237" s="57"/>
      <c r="F13237" s="67">
        <v>43042</v>
      </c>
      <c r="G13237" s="68">
        <v>29</v>
      </c>
      <c r="H13237" s="69">
        <v>36710.910000000003</v>
      </c>
      <c r="I13237" s="57"/>
      <c r="J13237" s="67">
        <v>43042</v>
      </c>
      <c r="K13237" s="68">
        <v>29</v>
      </c>
      <c r="L13237" s="69">
        <v>-22952.080000000002</v>
      </c>
      <c r="M13237" s="57"/>
      <c r="N13237" s="67">
        <v>43042</v>
      </c>
      <c r="O13237" s="68">
        <v>29</v>
      </c>
      <c r="P13237" s="69">
        <v>19320.60239</v>
      </c>
      <c r="Q13237" s="57"/>
      <c r="R13237" s="70">
        <f t="shared" si="618"/>
        <v>-0.62521141535309255</v>
      </c>
      <c r="S13237" s="71">
        <f t="shared" si="619"/>
        <v>6437.0450982763005</v>
      </c>
      <c r="T13237" s="72">
        <f t="shared" si="620"/>
        <v>-12079.461165726243</v>
      </c>
    </row>
    <row r="13238" spans="2:20" x14ac:dyDescent="0.25">
      <c r="B13238" s="64">
        <v>43042</v>
      </c>
      <c r="C13238" s="65">
        <v>30</v>
      </c>
      <c r="D13238" s="66">
        <v>0.44446999999999998</v>
      </c>
      <c r="E13238" s="57"/>
      <c r="F13238" s="67">
        <v>43042</v>
      </c>
      <c r="G13238" s="68">
        <v>30</v>
      </c>
      <c r="H13238" s="69">
        <v>36970.31</v>
      </c>
      <c r="I13238" s="57"/>
      <c r="J13238" s="67">
        <v>43042</v>
      </c>
      <c r="K13238" s="68">
        <v>30</v>
      </c>
      <c r="L13238" s="69">
        <v>-19133.28</v>
      </c>
      <c r="M13238" s="57"/>
      <c r="N13238" s="67">
        <v>43042</v>
      </c>
      <c r="O13238" s="68">
        <v>30</v>
      </c>
      <c r="P13238" s="69">
        <v>19446.72897</v>
      </c>
      <c r="Q13238" s="57"/>
      <c r="R13238" s="70">
        <f t="shared" si="618"/>
        <v>-0.5175309593022076</v>
      </c>
      <c r="S13238" s="71">
        <f t="shared" si="619"/>
        <v>8643.4876252959002</v>
      </c>
      <c r="T13238" s="72">
        <f t="shared" si="620"/>
        <v>-10064.284299134131</v>
      </c>
    </row>
    <row r="13239" spans="2:20" x14ac:dyDescent="0.25">
      <c r="B13239" s="64">
        <v>43042</v>
      </c>
      <c r="C13239" s="65">
        <v>31</v>
      </c>
      <c r="D13239" s="66">
        <v>0.30940000000000001</v>
      </c>
      <c r="E13239" s="57"/>
      <c r="F13239" s="67">
        <v>43042</v>
      </c>
      <c r="G13239" s="68">
        <v>31</v>
      </c>
      <c r="H13239" s="69">
        <v>37129.08</v>
      </c>
      <c r="I13239" s="57"/>
      <c r="J13239" s="67">
        <v>43042</v>
      </c>
      <c r="K13239" s="68">
        <v>31</v>
      </c>
      <c r="L13239" s="69">
        <v>-23202.69</v>
      </c>
      <c r="M13239" s="57"/>
      <c r="N13239" s="67">
        <v>43042</v>
      </c>
      <c r="O13239" s="68">
        <v>31</v>
      </c>
      <c r="P13239" s="69">
        <v>19467.409510000001</v>
      </c>
      <c r="Q13239" s="57"/>
      <c r="R13239" s="70">
        <f t="shared" si="618"/>
        <v>-0.62491960479494768</v>
      </c>
      <c r="S13239" s="71">
        <f t="shared" si="619"/>
        <v>6023.2165023940006</v>
      </c>
      <c r="T13239" s="72">
        <f t="shared" si="620"/>
        <v>-12165.565857370608</v>
      </c>
    </row>
    <row r="13240" spans="2:20" x14ac:dyDescent="0.25">
      <c r="B13240" s="64">
        <v>43042</v>
      </c>
      <c r="C13240" s="65">
        <v>32</v>
      </c>
      <c r="D13240" s="66">
        <v>0.51910000000000001</v>
      </c>
      <c r="E13240" s="57"/>
      <c r="F13240" s="67">
        <v>43042</v>
      </c>
      <c r="G13240" s="68">
        <v>32</v>
      </c>
      <c r="H13240" s="69">
        <v>37712.629999999997</v>
      </c>
      <c r="I13240" s="57"/>
      <c r="J13240" s="67">
        <v>43042</v>
      </c>
      <c r="K13240" s="68">
        <v>32</v>
      </c>
      <c r="L13240" s="69">
        <v>-16837.18</v>
      </c>
      <c r="M13240" s="57"/>
      <c r="N13240" s="67">
        <v>43042</v>
      </c>
      <c r="O13240" s="68">
        <v>32</v>
      </c>
      <c r="P13240" s="69">
        <v>19629.36074</v>
      </c>
      <c r="Q13240" s="57"/>
      <c r="R13240" s="70">
        <f t="shared" si="618"/>
        <v>-0.44645997905741397</v>
      </c>
      <c r="S13240" s="71">
        <f t="shared" si="619"/>
        <v>10189.601160134</v>
      </c>
      <c r="T13240" s="72">
        <f t="shared" si="620"/>
        <v>-8763.7239848908248</v>
      </c>
    </row>
    <row r="13241" spans="2:20" x14ac:dyDescent="0.25">
      <c r="B13241" s="64">
        <v>43042</v>
      </c>
      <c r="C13241" s="65">
        <v>33</v>
      </c>
      <c r="D13241" s="66">
        <v>0.87156999999999996</v>
      </c>
      <c r="E13241" s="57"/>
      <c r="F13241" s="67">
        <v>43042</v>
      </c>
      <c r="G13241" s="68">
        <v>33</v>
      </c>
      <c r="H13241" s="69">
        <v>37275.35</v>
      </c>
      <c r="I13241" s="57"/>
      <c r="J13241" s="67">
        <v>43042</v>
      </c>
      <c r="K13241" s="68">
        <v>33</v>
      </c>
      <c r="L13241" s="69">
        <v>-30122.67</v>
      </c>
      <c r="M13241" s="57"/>
      <c r="N13241" s="67">
        <v>43042</v>
      </c>
      <c r="O13241" s="68">
        <v>33</v>
      </c>
      <c r="P13241" s="69">
        <v>18777.161919999999</v>
      </c>
      <c r="Q13241" s="57"/>
      <c r="R13241" s="70">
        <f t="shared" si="618"/>
        <v>-0.80811233160788565</v>
      </c>
      <c r="S13241" s="71">
        <f t="shared" si="619"/>
        <v>16365.611014614398</v>
      </c>
      <c r="T13241" s="72">
        <f t="shared" si="620"/>
        <v>-15174.056100150001</v>
      </c>
    </row>
    <row r="13242" spans="2:20" x14ac:dyDescent="0.25">
      <c r="B13242" s="64">
        <v>43042</v>
      </c>
      <c r="C13242" s="65">
        <v>34</v>
      </c>
      <c r="D13242" s="66">
        <v>1.8043899999999999</v>
      </c>
      <c r="E13242" s="57"/>
      <c r="F13242" s="67">
        <v>43042</v>
      </c>
      <c r="G13242" s="68">
        <v>34</v>
      </c>
      <c r="H13242" s="69">
        <v>39505.31</v>
      </c>
      <c r="I13242" s="57"/>
      <c r="J13242" s="67">
        <v>43042</v>
      </c>
      <c r="K13242" s="68">
        <v>34</v>
      </c>
      <c r="L13242" s="69">
        <v>10336.18</v>
      </c>
      <c r="M13242" s="57"/>
      <c r="N13242" s="67">
        <v>43042</v>
      </c>
      <c r="O13242" s="68">
        <v>34</v>
      </c>
      <c r="P13242" s="69">
        <v>19844.504379999998</v>
      </c>
      <c r="Q13242" s="57"/>
      <c r="R13242" s="70">
        <f t="shared" si="618"/>
        <v>0.26164027063703593</v>
      </c>
      <c r="S13242" s="71">
        <f t="shared" si="619"/>
        <v>35807.225258228194</v>
      </c>
      <c r="T13242" s="72">
        <f t="shared" si="620"/>
        <v>5192.1214966410444</v>
      </c>
    </row>
    <row r="13243" spans="2:20" x14ac:dyDescent="0.25">
      <c r="B13243" s="64">
        <v>43042</v>
      </c>
      <c r="C13243" s="65">
        <v>35</v>
      </c>
      <c r="D13243" s="66">
        <v>1.13106</v>
      </c>
      <c r="E13243" s="57"/>
      <c r="F13243" s="67">
        <v>43042</v>
      </c>
      <c r="G13243" s="68">
        <v>35</v>
      </c>
      <c r="H13243" s="69">
        <v>40903.56</v>
      </c>
      <c r="I13243" s="57"/>
      <c r="J13243" s="67">
        <v>43042</v>
      </c>
      <c r="K13243" s="68">
        <v>35</v>
      </c>
      <c r="L13243" s="69">
        <v>-4754.67</v>
      </c>
      <c r="M13243" s="57"/>
      <c r="N13243" s="67">
        <v>43042</v>
      </c>
      <c r="O13243" s="68">
        <v>35</v>
      </c>
      <c r="P13243" s="69">
        <v>20425.104530000001</v>
      </c>
      <c r="Q13243" s="57"/>
      <c r="R13243" s="70">
        <f t="shared" si="618"/>
        <v>-0.11624098244749358</v>
      </c>
      <c r="S13243" s="71">
        <f t="shared" si="619"/>
        <v>23102.018729701798</v>
      </c>
      <c r="T13243" s="72">
        <f t="shared" si="620"/>
        <v>-2374.2342171599516</v>
      </c>
    </row>
    <row r="13244" spans="2:20" x14ac:dyDescent="0.25">
      <c r="B13244" s="64">
        <v>43042</v>
      </c>
      <c r="C13244" s="65">
        <v>36</v>
      </c>
      <c r="D13244" s="66">
        <v>1.18747</v>
      </c>
      <c r="E13244" s="57"/>
      <c r="F13244" s="67">
        <v>43042</v>
      </c>
      <c r="G13244" s="68">
        <v>36</v>
      </c>
      <c r="H13244" s="69">
        <v>40790.300000000003</v>
      </c>
      <c r="I13244" s="57"/>
      <c r="J13244" s="67">
        <v>43042</v>
      </c>
      <c r="K13244" s="68">
        <v>36</v>
      </c>
      <c r="L13244" s="69">
        <v>-2912.71</v>
      </c>
      <c r="M13244" s="57"/>
      <c r="N13244" s="67">
        <v>43042</v>
      </c>
      <c r="O13244" s="68">
        <v>36</v>
      </c>
      <c r="P13244" s="69">
        <v>20434.209470000002</v>
      </c>
      <c r="Q13244" s="57"/>
      <c r="R13244" s="70">
        <f t="shared" si="618"/>
        <v>-7.1406927627401612E-2</v>
      </c>
      <c r="S13244" s="71">
        <f t="shared" si="619"/>
        <v>24265.010719340902</v>
      </c>
      <c r="T13244" s="72">
        <f t="shared" si="620"/>
        <v>-1459.1441167474547</v>
      </c>
    </row>
    <row r="13245" spans="2:20" x14ac:dyDescent="0.25">
      <c r="B13245" s="64">
        <v>43042</v>
      </c>
      <c r="C13245" s="65">
        <v>37</v>
      </c>
      <c r="D13245" s="66">
        <v>1.1148899999999999</v>
      </c>
      <c r="E13245" s="57"/>
      <c r="F13245" s="67">
        <v>43042</v>
      </c>
      <c r="G13245" s="68">
        <v>37</v>
      </c>
      <c r="H13245" s="69">
        <v>40140.050000000003</v>
      </c>
      <c r="I13245" s="57"/>
      <c r="J13245" s="67">
        <v>43042</v>
      </c>
      <c r="K13245" s="68">
        <v>37</v>
      </c>
      <c r="L13245" s="69">
        <v>-6527.32</v>
      </c>
      <c r="M13245" s="57"/>
      <c r="N13245" s="67">
        <v>43042</v>
      </c>
      <c r="O13245" s="68">
        <v>37</v>
      </c>
      <c r="P13245" s="69">
        <v>20192.50936</v>
      </c>
      <c r="Q13245" s="57"/>
      <c r="R13245" s="70">
        <f t="shared" si="618"/>
        <v>-0.16261364896157326</v>
      </c>
      <c r="S13245" s="71">
        <f t="shared" si="619"/>
        <v>22512.426760370399</v>
      </c>
      <c r="T13245" s="72">
        <f t="shared" si="620"/>
        <v>-3283.5776287203225</v>
      </c>
    </row>
    <row r="13246" spans="2:20" x14ac:dyDescent="0.25">
      <c r="B13246" s="64">
        <v>43042</v>
      </c>
      <c r="C13246" s="65">
        <v>38</v>
      </c>
      <c r="D13246" s="66">
        <v>0.64707000000000003</v>
      </c>
      <c r="E13246" s="57"/>
      <c r="F13246" s="67">
        <v>43042</v>
      </c>
      <c r="G13246" s="68">
        <v>38</v>
      </c>
      <c r="H13246" s="69">
        <v>38971.96</v>
      </c>
      <c r="I13246" s="57"/>
      <c r="J13246" s="67">
        <v>43042</v>
      </c>
      <c r="K13246" s="68">
        <v>38</v>
      </c>
      <c r="L13246" s="69">
        <v>-23704.26</v>
      </c>
      <c r="M13246" s="57"/>
      <c r="N13246" s="67">
        <v>43042</v>
      </c>
      <c r="O13246" s="68">
        <v>38</v>
      </c>
      <c r="P13246" s="69">
        <v>19631.997319999999</v>
      </c>
      <c r="Q13246" s="57"/>
      <c r="R13246" s="70">
        <f t="shared" si="618"/>
        <v>-0.60823884659637339</v>
      </c>
      <c r="S13246" s="71">
        <f t="shared" si="619"/>
        <v>12703.2765058524</v>
      </c>
      <c r="T13246" s="72">
        <f t="shared" si="620"/>
        <v>-11940.943406299893</v>
      </c>
    </row>
    <row r="13247" spans="2:20" x14ac:dyDescent="0.25">
      <c r="B13247" s="64">
        <v>43042</v>
      </c>
      <c r="C13247" s="65">
        <v>39</v>
      </c>
      <c r="D13247" s="66">
        <v>1.12585</v>
      </c>
      <c r="E13247" s="57"/>
      <c r="F13247" s="67">
        <v>43042</v>
      </c>
      <c r="G13247" s="68">
        <v>39</v>
      </c>
      <c r="H13247" s="69">
        <v>38805.39</v>
      </c>
      <c r="I13247" s="57"/>
      <c r="J13247" s="67">
        <v>43042</v>
      </c>
      <c r="K13247" s="68">
        <v>39</v>
      </c>
      <c r="L13247" s="69">
        <v>-8416.0499999999993</v>
      </c>
      <c r="M13247" s="57"/>
      <c r="N13247" s="67">
        <v>43042</v>
      </c>
      <c r="O13247" s="68">
        <v>39</v>
      </c>
      <c r="P13247" s="69">
        <v>19918.507659999999</v>
      </c>
      <c r="Q13247" s="57"/>
      <c r="R13247" s="70">
        <f t="shared" si="618"/>
        <v>-0.21687837694711995</v>
      </c>
      <c r="S13247" s="71">
        <f t="shared" si="619"/>
        <v>22425.251849010998</v>
      </c>
      <c r="T13247" s="72">
        <f t="shared" si="620"/>
        <v>-4319.8936125095761</v>
      </c>
    </row>
    <row r="13248" spans="2:20" x14ac:dyDescent="0.25">
      <c r="B13248" s="64">
        <v>43042</v>
      </c>
      <c r="C13248" s="65">
        <v>40</v>
      </c>
      <c r="D13248" s="66">
        <v>1.2193799999999999</v>
      </c>
      <c r="E13248" s="57"/>
      <c r="F13248" s="67">
        <v>43042</v>
      </c>
      <c r="G13248" s="68">
        <v>40</v>
      </c>
      <c r="H13248" s="69">
        <v>37627.699999999997</v>
      </c>
      <c r="I13248" s="57"/>
      <c r="J13248" s="67">
        <v>43042</v>
      </c>
      <c r="K13248" s="68">
        <v>40</v>
      </c>
      <c r="L13248" s="69">
        <v>-6682.58</v>
      </c>
      <c r="M13248" s="57"/>
      <c r="N13248" s="67">
        <v>43042</v>
      </c>
      <c r="O13248" s="68">
        <v>40</v>
      </c>
      <c r="P13248" s="69">
        <v>19346.74195</v>
      </c>
      <c r="Q13248" s="57"/>
      <c r="R13248" s="70">
        <f t="shared" si="618"/>
        <v>-0.17759735513996339</v>
      </c>
      <c r="S13248" s="71">
        <f t="shared" si="619"/>
        <v>23591.030198990997</v>
      </c>
      <c r="T13248" s="72">
        <f t="shared" si="620"/>
        <v>-3435.9302008953778</v>
      </c>
    </row>
    <row r="13249" spans="2:20" x14ac:dyDescent="0.25">
      <c r="B13249" s="64">
        <v>43042</v>
      </c>
      <c r="C13249" s="65">
        <v>41</v>
      </c>
      <c r="D13249" s="66">
        <v>1.4329700000000001</v>
      </c>
      <c r="E13249" s="57"/>
      <c r="F13249" s="67">
        <v>43042</v>
      </c>
      <c r="G13249" s="68">
        <v>41</v>
      </c>
      <c r="H13249" s="69">
        <v>36491.33</v>
      </c>
      <c r="I13249" s="57"/>
      <c r="J13249" s="67">
        <v>43042</v>
      </c>
      <c r="K13249" s="68">
        <v>41</v>
      </c>
      <c r="L13249" s="69">
        <v>2923.59</v>
      </c>
      <c r="M13249" s="57"/>
      <c r="N13249" s="67">
        <v>43042</v>
      </c>
      <c r="O13249" s="68">
        <v>41</v>
      </c>
      <c r="P13249" s="69">
        <v>18876.572830000001</v>
      </c>
      <c r="Q13249" s="57"/>
      <c r="R13249" s="70">
        <f t="shared" si="618"/>
        <v>8.0117386787491709E-2</v>
      </c>
      <c r="S13249" s="71">
        <f t="shared" si="619"/>
        <v>27049.562568205103</v>
      </c>
      <c r="T13249" s="72">
        <f t="shared" si="620"/>
        <v>1512.341686643367</v>
      </c>
    </row>
    <row r="13250" spans="2:20" x14ac:dyDescent="0.25">
      <c r="B13250" s="64">
        <v>43042</v>
      </c>
      <c r="C13250" s="65">
        <v>42</v>
      </c>
      <c r="D13250" s="66">
        <v>0.80359999999999998</v>
      </c>
      <c r="E13250" s="57"/>
      <c r="F13250" s="67">
        <v>43042</v>
      </c>
      <c r="G13250" s="68">
        <v>42</v>
      </c>
      <c r="H13250" s="69">
        <v>34971.730000000003</v>
      </c>
      <c r="I13250" s="57"/>
      <c r="J13250" s="67">
        <v>43042</v>
      </c>
      <c r="K13250" s="68">
        <v>42</v>
      </c>
      <c r="L13250" s="69">
        <v>-5150.8999999999996</v>
      </c>
      <c r="M13250" s="57"/>
      <c r="N13250" s="67">
        <v>43042</v>
      </c>
      <c r="O13250" s="68">
        <v>42</v>
      </c>
      <c r="P13250" s="69">
        <v>18058.72018</v>
      </c>
      <c r="Q13250" s="57"/>
      <c r="R13250" s="70">
        <f t="shared" si="618"/>
        <v>-0.14728753767686067</v>
      </c>
      <c r="S13250" s="71">
        <f t="shared" si="619"/>
        <v>14511.987536647999</v>
      </c>
      <c r="T13250" s="72">
        <f t="shared" si="620"/>
        <v>-2659.8244289076342</v>
      </c>
    </row>
    <row r="13251" spans="2:20" x14ac:dyDescent="0.25">
      <c r="B13251" s="64">
        <v>43042</v>
      </c>
      <c r="C13251" s="65">
        <v>43</v>
      </c>
      <c r="D13251" s="66">
        <v>0.57311999999999996</v>
      </c>
      <c r="E13251" s="57"/>
      <c r="F13251" s="67">
        <v>43042</v>
      </c>
      <c r="G13251" s="68">
        <v>43</v>
      </c>
      <c r="H13251" s="69">
        <v>33133.1</v>
      </c>
      <c r="I13251" s="57"/>
      <c r="J13251" s="67">
        <v>43042</v>
      </c>
      <c r="K13251" s="68">
        <v>43</v>
      </c>
      <c r="L13251" s="69">
        <v>-8613.67</v>
      </c>
      <c r="M13251" s="57"/>
      <c r="N13251" s="67">
        <v>43042</v>
      </c>
      <c r="O13251" s="68">
        <v>43</v>
      </c>
      <c r="P13251" s="69">
        <v>16932.722150000001</v>
      </c>
      <c r="Q13251" s="57"/>
      <c r="R13251" s="70">
        <f t="shared" si="618"/>
        <v>-0.2599717503040766</v>
      </c>
      <c r="S13251" s="71">
        <f t="shared" si="619"/>
        <v>9704.4817186079999</v>
      </c>
      <c r="T13251" s="72">
        <f t="shared" si="620"/>
        <v>-4402.0294147481072</v>
      </c>
    </row>
    <row r="13252" spans="2:20" x14ac:dyDescent="0.25">
      <c r="B13252" s="64">
        <v>43042</v>
      </c>
      <c r="C13252" s="65">
        <v>44</v>
      </c>
      <c r="D13252" s="66">
        <v>0.41905999999999999</v>
      </c>
      <c r="E13252" s="57"/>
      <c r="F13252" s="67">
        <v>43042</v>
      </c>
      <c r="G13252" s="68">
        <v>44</v>
      </c>
      <c r="H13252" s="69">
        <v>31370.27</v>
      </c>
      <c r="I13252" s="57"/>
      <c r="J13252" s="67">
        <v>43042</v>
      </c>
      <c r="K13252" s="68">
        <v>44</v>
      </c>
      <c r="L13252" s="69">
        <v>-12499.4</v>
      </c>
      <c r="M13252" s="57"/>
      <c r="N13252" s="67">
        <v>43042</v>
      </c>
      <c r="O13252" s="68">
        <v>44</v>
      </c>
      <c r="P13252" s="69">
        <v>15996.399299999999</v>
      </c>
      <c r="Q13252" s="57"/>
      <c r="R13252" s="70">
        <f t="shared" si="618"/>
        <v>-0.39844731970748098</v>
      </c>
      <c r="S13252" s="71">
        <f t="shared" si="619"/>
        <v>6703.4510906579999</v>
      </c>
      <c r="T13252" s="72">
        <f t="shared" si="620"/>
        <v>-6373.722426055625</v>
      </c>
    </row>
    <row r="13253" spans="2:20" x14ac:dyDescent="0.25">
      <c r="B13253" s="64">
        <v>43042</v>
      </c>
      <c r="C13253" s="65">
        <v>45</v>
      </c>
      <c r="D13253" s="66">
        <v>0.58357000000000003</v>
      </c>
      <c r="E13253" s="57"/>
      <c r="F13253" s="67">
        <v>43042</v>
      </c>
      <c r="G13253" s="68">
        <v>45</v>
      </c>
      <c r="H13253" s="69">
        <v>30088.69</v>
      </c>
      <c r="I13253" s="57"/>
      <c r="J13253" s="67">
        <v>43042</v>
      </c>
      <c r="K13253" s="68">
        <v>45</v>
      </c>
      <c r="L13253" s="69">
        <v>-10738.82</v>
      </c>
      <c r="M13253" s="57"/>
      <c r="N13253" s="67">
        <v>43042</v>
      </c>
      <c r="O13253" s="68">
        <v>45</v>
      </c>
      <c r="P13253" s="69">
        <v>15597.143470000001</v>
      </c>
      <c r="Q13253" s="57"/>
      <c r="R13253" s="70">
        <f t="shared" si="618"/>
        <v>-0.3569055349368816</v>
      </c>
      <c r="S13253" s="71">
        <f t="shared" si="619"/>
        <v>9102.0250147879015</v>
      </c>
      <c r="T13253" s="72">
        <f t="shared" si="620"/>
        <v>-5566.7068336476395</v>
      </c>
    </row>
    <row r="13254" spans="2:20" x14ac:dyDescent="0.25">
      <c r="B13254" s="64">
        <v>43042</v>
      </c>
      <c r="C13254" s="65">
        <v>46</v>
      </c>
      <c r="D13254" s="66">
        <v>1.0453600000000001</v>
      </c>
      <c r="E13254" s="57"/>
      <c r="F13254" s="67">
        <v>43042</v>
      </c>
      <c r="G13254" s="68">
        <v>46</v>
      </c>
      <c r="H13254" s="69">
        <v>28218.86</v>
      </c>
      <c r="I13254" s="57"/>
      <c r="J13254" s="67">
        <v>43042</v>
      </c>
      <c r="K13254" s="68">
        <v>46</v>
      </c>
      <c r="L13254" s="69">
        <v>-2092.2199999999998</v>
      </c>
      <c r="M13254" s="57"/>
      <c r="N13254" s="67">
        <v>43042</v>
      </c>
      <c r="O13254" s="68">
        <v>46</v>
      </c>
      <c r="P13254" s="69">
        <v>14438.846320000001</v>
      </c>
      <c r="Q13254" s="57"/>
      <c r="R13254" s="70">
        <f t="shared" si="618"/>
        <v>-7.4142612423039045E-2</v>
      </c>
      <c r="S13254" s="71">
        <f t="shared" si="619"/>
        <v>15093.792389075201</v>
      </c>
      <c r="T13254" s="72">
        <f t="shared" si="620"/>
        <v>-1070.5337865395836</v>
      </c>
    </row>
    <row r="13255" spans="2:20" x14ac:dyDescent="0.25">
      <c r="B13255" s="64">
        <v>43042</v>
      </c>
      <c r="C13255" s="65">
        <v>47</v>
      </c>
      <c r="D13255" s="66">
        <v>1.44391</v>
      </c>
      <c r="E13255" s="57"/>
      <c r="F13255" s="67">
        <v>43042</v>
      </c>
      <c r="G13255" s="68">
        <v>47</v>
      </c>
      <c r="H13255" s="69">
        <v>25207.599999999999</v>
      </c>
      <c r="I13255" s="57"/>
      <c r="J13255" s="67">
        <v>43042</v>
      </c>
      <c r="K13255" s="68">
        <v>47</v>
      </c>
      <c r="L13255" s="69">
        <v>-3169.16</v>
      </c>
      <c r="M13255" s="57"/>
      <c r="N13255" s="67">
        <v>43042</v>
      </c>
      <c r="O13255" s="68">
        <v>47</v>
      </c>
      <c r="P13255" s="69">
        <v>12196.114890000001</v>
      </c>
      <c r="Q13255" s="57"/>
      <c r="R13255" s="70">
        <f t="shared" si="618"/>
        <v>-0.12572240118059633</v>
      </c>
      <c r="S13255" s="71">
        <f t="shared" si="619"/>
        <v>17610.0922508199</v>
      </c>
      <c r="T13255" s="72">
        <f t="shared" si="620"/>
        <v>-1533.3248490452245</v>
      </c>
    </row>
    <row r="13256" spans="2:20" x14ac:dyDescent="0.25">
      <c r="B13256" s="64">
        <v>43042</v>
      </c>
      <c r="C13256" s="65">
        <v>48</v>
      </c>
      <c r="D13256" s="66">
        <v>1.4469099999999999</v>
      </c>
      <c r="E13256" s="57"/>
      <c r="F13256" s="67">
        <v>43042</v>
      </c>
      <c r="G13256" s="68">
        <v>48</v>
      </c>
      <c r="H13256" s="69">
        <v>23707.8</v>
      </c>
      <c r="I13256" s="57"/>
      <c r="J13256" s="67">
        <v>43042</v>
      </c>
      <c r="K13256" s="68">
        <v>48</v>
      </c>
      <c r="L13256" s="69">
        <v>-7907.14</v>
      </c>
      <c r="M13256" s="57"/>
      <c r="N13256" s="67">
        <v>43042</v>
      </c>
      <c r="O13256" s="68">
        <v>48</v>
      </c>
      <c r="P13256" s="69">
        <v>11295.616400000001</v>
      </c>
      <c r="Q13256" s="57"/>
      <c r="R13256" s="70">
        <f t="shared" si="618"/>
        <v>-0.33352483149005813</v>
      </c>
      <c r="S13256" s="71">
        <f t="shared" si="619"/>
        <v>16343.740325324001</v>
      </c>
      <c r="T13256" s="72">
        <f t="shared" si="620"/>
        <v>-3767.3685563863373</v>
      </c>
    </row>
    <row r="13257" spans="2:20" x14ac:dyDescent="0.25">
      <c r="B13257" s="64">
        <v>43043</v>
      </c>
      <c r="C13257" s="65">
        <v>1</v>
      </c>
      <c r="D13257" s="66">
        <v>1.83948</v>
      </c>
      <c r="E13257" s="57"/>
      <c r="F13257" s="67">
        <v>43043</v>
      </c>
      <c r="G13257" s="68">
        <v>1</v>
      </c>
      <c r="H13257" s="69">
        <v>23854.11</v>
      </c>
      <c r="I13257" s="57"/>
      <c r="J13257" s="67">
        <v>43043</v>
      </c>
      <c r="K13257" s="68">
        <v>1</v>
      </c>
      <c r="L13257" s="69">
        <v>-5453.23</v>
      </c>
      <c r="M13257" s="57"/>
      <c r="N13257" s="67">
        <v>43043</v>
      </c>
      <c r="O13257" s="68">
        <v>1</v>
      </c>
      <c r="P13257" s="69">
        <v>11274.75959</v>
      </c>
      <c r="Q13257" s="57"/>
      <c r="R13257" s="70">
        <f t="shared" si="618"/>
        <v>-0.22860756490181355</v>
      </c>
      <c r="S13257" s="71">
        <f t="shared" si="619"/>
        <v>20739.694770613198</v>
      </c>
      <c r="T13257" s="72">
        <f t="shared" si="620"/>
        <v>-2577.4953347232695</v>
      </c>
    </row>
    <row r="13258" spans="2:20" x14ac:dyDescent="0.25">
      <c r="B13258" s="64">
        <v>43043</v>
      </c>
      <c r="C13258" s="65">
        <v>2</v>
      </c>
      <c r="D13258" s="66">
        <v>2.12616</v>
      </c>
      <c r="E13258" s="57"/>
      <c r="F13258" s="67">
        <v>43043</v>
      </c>
      <c r="G13258" s="68">
        <v>2</v>
      </c>
      <c r="H13258" s="69">
        <v>24318.53</v>
      </c>
      <c r="I13258" s="57"/>
      <c r="J13258" s="67">
        <v>43043</v>
      </c>
      <c r="K13258" s="68">
        <v>2</v>
      </c>
      <c r="L13258" s="69">
        <v>10007.06</v>
      </c>
      <c r="M13258" s="57"/>
      <c r="N13258" s="67">
        <v>43043</v>
      </c>
      <c r="O13258" s="68">
        <v>2</v>
      </c>
      <c r="P13258" s="69">
        <v>11480.287549999999</v>
      </c>
      <c r="Q13258" s="57"/>
      <c r="R13258" s="70">
        <f t="shared" ref="R13258:R13321" si="621">L13258/H13258</f>
        <v>0.41149937927991537</v>
      </c>
      <c r="S13258" s="71">
        <f t="shared" ref="S13258:S13321" si="622">P13258*D13258</f>
        <v>24408.928177308</v>
      </c>
      <c r="T13258" s="72">
        <f t="shared" ref="T13258:T13321" si="623">P13258*R13258</f>
        <v>4724.1312007799397</v>
      </c>
    </row>
    <row r="13259" spans="2:20" x14ac:dyDescent="0.25">
      <c r="B13259" s="64">
        <v>43043</v>
      </c>
      <c r="C13259" s="65">
        <v>3</v>
      </c>
      <c r="D13259" s="66">
        <v>1.73264</v>
      </c>
      <c r="E13259" s="57"/>
      <c r="F13259" s="67">
        <v>43043</v>
      </c>
      <c r="G13259" s="68">
        <v>3</v>
      </c>
      <c r="H13259" s="69">
        <v>23702.76</v>
      </c>
      <c r="I13259" s="57"/>
      <c r="J13259" s="67">
        <v>43043</v>
      </c>
      <c r="K13259" s="68">
        <v>3</v>
      </c>
      <c r="L13259" s="69">
        <v>-2652.35</v>
      </c>
      <c r="M13259" s="57"/>
      <c r="N13259" s="67">
        <v>43043</v>
      </c>
      <c r="O13259" s="68">
        <v>3</v>
      </c>
      <c r="P13259" s="69">
        <v>11185.666810000001</v>
      </c>
      <c r="Q13259" s="57"/>
      <c r="R13259" s="70">
        <f t="shared" si="621"/>
        <v>-0.11190047066248826</v>
      </c>
      <c r="S13259" s="71">
        <f t="shared" si="622"/>
        <v>19380.733741678399</v>
      </c>
      <c r="T13259" s="72">
        <f t="shared" si="623"/>
        <v>-1251.6813807127737</v>
      </c>
    </row>
    <row r="13260" spans="2:20" x14ac:dyDescent="0.25">
      <c r="B13260" s="64">
        <v>43043</v>
      </c>
      <c r="C13260" s="65">
        <v>4</v>
      </c>
      <c r="D13260" s="66">
        <v>1.97505</v>
      </c>
      <c r="E13260" s="57"/>
      <c r="F13260" s="67">
        <v>43043</v>
      </c>
      <c r="G13260" s="68">
        <v>4</v>
      </c>
      <c r="H13260" s="69">
        <v>22726.85</v>
      </c>
      <c r="I13260" s="57"/>
      <c r="J13260" s="67">
        <v>43043</v>
      </c>
      <c r="K13260" s="68">
        <v>4</v>
      </c>
      <c r="L13260" s="69">
        <v>-6219.67</v>
      </c>
      <c r="M13260" s="57"/>
      <c r="N13260" s="67">
        <v>43043</v>
      </c>
      <c r="O13260" s="68">
        <v>4</v>
      </c>
      <c r="P13260" s="69">
        <v>10720.48558</v>
      </c>
      <c r="Q13260" s="57"/>
      <c r="R13260" s="70">
        <f t="shared" si="621"/>
        <v>-0.27367057027260711</v>
      </c>
      <c r="S13260" s="71">
        <f t="shared" si="622"/>
        <v>21173.495044779</v>
      </c>
      <c r="T13260" s="72">
        <f t="shared" si="623"/>
        <v>-2933.8814022778611</v>
      </c>
    </row>
    <row r="13261" spans="2:20" x14ac:dyDescent="0.25">
      <c r="B13261" s="64">
        <v>43043</v>
      </c>
      <c r="C13261" s="65">
        <v>5</v>
      </c>
      <c r="D13261" s="66">
        <v>1.25749</v>
      </c>
      <c r="E13261" s="57"/>
      <c r="F13261" s="67">
        <v>43043</v>
      </c>
      <c r="G13261" s="68">
        <v>5</v>
      </c>
      <c r="H13261" s="69">
        <v>22345.02</v>
      </c>
      <c r="I13261" s="57"/>
      <c r="J13261" s="67">
        <v>43043</v>
      </c>
      <c r="K13261" s="68">
        <v>5</v>
      </c>
      <c r="L13261" s="69">
        <v>-2005.94</v>
      </c>
      <c r="M13261" s="57"/>
      <c r="N13261" s="67">
        <v>43043</v>
      </c>
      <c r="O13261" s="68">
        <v>5</v>
      </c>
      <c r="P13261" s="69">
        <v>10535.663409999999</v>
      </c>
      <c r="Q13261" s="57"/>
      <c r="R13261" s="70">
        <f t="shared" si="621"/>
        <v>-8.9771233142776338E-2</v>
      </c>
      <c r="S13261" s="71">
        <f t="shared" si="622"/>
        <v>13248.491381440899</v>
      </c>
      <c r="T13261" s="72">
        <f t="shared" si="623"/>
        <v>-945.79949629292787</v>
      </c>
    </row>
    <row r="13262" spans="2:20" x14ac:dyDescent="0.25">
      <c r="B13262" s="64">
        <v>43043</v>
      </c>
      <c r="C13262" s="65">
        <v>6</v>
      </c>
      <c r="D13262" s="66">
        <v>1.75918</v>
      </c>
      <c r="E13262" s="57"/>
      <c r="F13262" s="67">
        <v>43043</v>
      </c>
      <c r="G13262" s="68">
        <v>6</v>
      </c>
      <c r="H13262" s="69">
        <v>22022.21</v>
      </c>
      <c r="I13262" s="57"/>
      <c r="J13262" s="67">
        <v>43043</v>
      </c>
      <c r="K13262" s="68">
        <v>6</v>
      </c>
      <c r="L13262" s="69">
        <v>4304.7</v>
      </c>
      <c r="M13262" s="57"/>
      <c r="N13262" s="67">
        <v>43043</v>
      </c>
      <c r="O13262" s="68">
        <v>6</v>
      </c>
      <c r="P13262" s="69">
        <v>10411.06372</v>
      </c>
      <c r="Q13262" s="57"/>
      <c r="R13262" s="70">
        <f t="shared" si="621"/>
        <v>0.19547084511499982</v>
      </c>
      <c r="S13262" s="71">
        <f t="shared" si="622"/>
        <v>18314.935074949601</v>
      </c>
      <c r="T13262" s="72">
        <f t="shared" si="623"/>
        <v>2035.0594238945139</v>
      </c>
    </row>
    <row r="13263" spans="2:20" x14ac:dyDescent="0.25">
      <c r="B13263" s="64">
        <v>43043</v>
      </c>
      <c r="C13263" s="65">
        <v>7</v>
      </c>
      <c r="D13263" s="66">
        <v>1.7468699999999999</v>
      </c>
      <c r="E13263" s="57"/>
      <c r="F13263" s="67">
        <v>43043</v>
      </c>
      <c r="G13263" s="68">
        <v>7</v>
      </c>
      <c r="H13263" s="69">
        <v>21748.47</v>
      </c>
      <c r="I13263" s="57"/>
      <c r="J13263" s="67">
        <v>43043</v>
      </c>
      <c r="K13263" s="68">
        <v>7</v>
      </c>
      <c r="L13263" s="69">
        <v>5731.05</v>
      </c>
      <c r="M13263" s="57"/>
      <c r="N13263" s="67">
        <v>43043</v>
      </c>
      <c r="O13263" s="68">
        <v>7</v>
      </c>
      <c r="P13263" s="69">
        <v>10305.219129999999</v>
      </c>
      <c r="Q13263" s="57"/>
      <c r="R13263" s="70">
        <f t="shared" si="621"/>
        <v>0.26351508864761519</v>
      </c>
      <c r="S13263" s="71">
        <f t="shared" si="622"/>
        <v>18001.8781416231</v>
      </c>
      <c r="T13263" s="72">
        <f t="shared" si="623"/>
        <v>2715.5807325750498</v>
      </c>
    </row>
    <row r="13264" spans="2:20" x14ac:dyDescent="0.25">
      <c r="B13264" s="64">
        <v>43043</v>
      </c>
      <c r="C13264" s="65">
        <v>8</v>
      </c>
      <c r="D13264" s="66">
        <v>1.6606799999999999</v>
      </c>
      <c r="E13264" s="57"/>
      <c r="F13264" s="67">
        <v>43043</v>
      </c>
      <c r="G13264" s="68">
        <v>8</v>
      </c>
      <c r="H13264" s="69">
        <v>21091.49</v>
      </c>
      <c r="I13264" s="57"/>
      <c r="J13264" s="67">
        <v>43043</v>
      </c>
      <c r="K13264" s="68">
        <v>8</v>
      </c>
      <c r="L13264" s="69">
        <v>1882.23</v>
      </c>
      <c r="M13264" s="57"/>
      <c r="N13264" s="67">
        <v>43043</v>
      </c>
      <c r="O13264" s="68">
        <v>8</v>
      </c>
      <c r="P13264" s="69">
        <v>9983.8613850000002</v>
      </c>
      <c r="Q13264" s="57"/>
      <c r="R13264" s="70">
        <f t="shared" si="621"/>
        <v>8.9241205813339872E-2</v>
      </c>
      <c r="S13264" s="71">
        <f t="shared" si="622"/>
        <v>16579.998924841799</v>
      </c>
      <c r="T13264" s="72">
        <f t="shared" si="623"/>
        <v>890.97182867064146</v>
      </c>
    </row>
    <row r="13265" spans="2:20" x14ac:dyDescent="0.25">
      <c r="B13265" s="64">
        <v>43043</v>
      </c>
      <c r="C13265" s="65">
        <v>9</v>
      </c>
      <c r="D13265" s="66">
        <v>1.34141</v>
      </c>
      <c r="E13265" s="57"/>
      <c r="F13265" s="67">
        <v>43043</v>
      </c>
      <c r="G13265" s="68">
        <v>9</v>
      </c>
      <c r="H13265" s="69">
        <v>20880.669999999998</v>
      </c>
      <c r="I13265" s="57"/>
      <c r="J13265" s="67">
        <v>43043</v>
      </c>
      <c r="K13265" s="68">
        <v>9</v>
      </c>
      <c r="L13265" s="69">
        <v>-4626.63</v>
      </c>
      <c r="M13265" s="57"/>
      <c r="N13265" s="67">
        <v>43043</v>
      </c>
      <c r="O13265" s="68">
        <v>9</v>
      </c>
      <c r="P13265" s="69">
        <v>9886.5116409999991</v>
      </c>
      <c r="Q13265" s="57"/>
      <c r="R13265" s="70">
        <f t="shared" si="621"/>
        <v>-0.22157478663280444</v>
      </c>
      <c r="S13265" s="71">
        <f t="shared" si="622"/>
        <v>13261.865580353809</v>
      </c>
      <c r="T13265" s="72">
        <f t="shared" si="623"/>
        <v>-2190.6017073973121</v>
      </c>
    </row>
    <row r="13266" spans="2:20" x14ac:dyDescent="0.25">
      <c r="B13266" s="64">
        <v>43043</v>
      </c>
      <c r="C13266" s="65">
        <v>10</v>
      </c>
      <c r="D13266" s="66">
        <v>0.74063999999999997</v>
      </c>
      <c r="E13266" s="57"/>
      <c r="F13266" s="67">
        <v>43043</v>
      </c>
      <c r="G13266" s="68">
        <v>10</v>
      </c>
      <c r="H13266" s="69">
        <v>20718.59</v>
      </c>
      <c r="I13266" s="57"/>
      <c r="J13266" s="67">
        <v>43043</v>
      </c>
      <c r="K13266" s="68">
        <v>10</v>
      </c>
      <c r="L13266" s="69">
        <v>-11250.18</v>
      </c>
      <c r="M13266" s="57"/>
      <c r="N13266" s="67">
        <v>43043</v>
      </c>
      <c r="O13266" s="68">
        <v>10</v>
      </c>
      <c r="P13266" s="69">
        <v>9788.3977009999999</v>
      </c>
      <c r="Q13266" s="57"/>
      <c r="R13266" s="70">
        <f t="shared" si="621"/>
        <v>-0.54299930641998317</v>
      </c>
      <c r="S13266" s="71">
        <f t="shared" si="622"/>
        <v>7249.6788732686391</v>
      </c>
      <c r="T13266" s="72">
        <f t="shared" si="623"/>
        <v>-5315.0931626059573</v>
      </c>
    </row>
    <row r="13267" spans="2:20" x14ac:dyDescent="0.25">
      <c r="B13267" s="64">
        <v>43043</v>
      </c>
      <c r="C13267" s="65">
        <v>11</v>
      </c>
      <c r="D13267" s="66">
        <v>0.46365000000000001</v>
      </c>
      <c r="E13267" s="57"/>
      <c r="F13267" s="67">
        <v>43043</v>
      </c>
      <c r="G13267" s="68">
        <v>11</v>
      </c>
      <c r="H13267" s="69">
        <v>20996.45</v>
      </c>
      <c r="I13267" s="57"/>
      <c r="J13267" s="67">
        <v>43043</v>
      </c>
      <c r="K13267" s="68">
        <v>11</v>
      </c>
      <c r="L13267" s="69">
        <v>-15624.03</v>
      </c>
      <c r="M13267" s="57"/>
      <c r="N13267" s="67">
        <v>43043</v>
      </c>
      <c r="O13267" s="68">
        <v>11</v>
      </c>
      <c r="P13267" s="69">
        <v>9919.0164519999998</v>
      </c>
      <c r="Q13267" s="57"/>
      <c r="R13267" s="70">
        <f t="shared" si="621"/>
        <v>-0.7441272215064928</v>
      </c>
      <c r="S13267" s="71">
        <f t="shared" si="622"/>
        <v>4598.9519779698003</v>
      </c>
      <c r="T13267" s="72">
        <f t="shared" si="623"/>
        <v>-7381.0101525039499</v>
      </c>
    </row>
    <row r="13268" spans="2:20" x14ac:dyDescent="0.25">
      <c r="B13268" s="64">
        <v>43043</v>
      </c>
      <c r="C13268" s="65">
        <v>12</v>
      </c>
      <c r="D13268" s="66">
        <v>0.72558999999999996</v>
      </c>
      <c r="E13268" s="57"/>
      <c r="F13268" s="67">
        <v>43043</v>
      </c>
      <c r="G13268" s="68">
        <v>12</v>
      </c>
      <c r="H13268" s="69">
        <v>21514.69</v>
      </c>
      <c r="I13268" s="57"/>
      <c r="J13268" s="67">
        <v>43043</v>
      </c>
      <c r="K13268" s="68">
        <v>12</v>
      </c>
      <c r="L13268" s="69">
        <v>-17115.77</v>
      </c>
      <c r="M13268" s="57"/>
      <c r="N13268" s="67">
        <v>43043</v>
      </c>
      <c r="O13268" s="68">
        <v>12</v>
      </c>
      <c r="P13268" s="69">
        <v>10177.125</v>
      </c>
      <c r="Q13268" s="57"/>
      <c r="R13268" s="70">
        <f t="shared" si="621"/>
        <v>-0.79553876909218779</v>
      </c>
      <c r="S13268" s="71">
        <f t="shared" si="622"/>
        <v>7384.42012875</v>
      </c>
      <c r="T13268" s="72">
        <f t="shared" si="623"/>
        <v>-8096.2974953973317</v>
      </c>
    </row>
    <row r="13269" spans="2:20" x14ac:dyDescent="0.25">
      <c r="B13269" s="64">
        <v>43043</v>
      </c>
      <c r="C13269" s="65">
        <v>13</v>
      </c>
      <c r="D13269" s="66">
        <v>1.6264700000000001</v>
      </c>
      <c r="E13269" s="57"/>
      <c r="F13269" s="67">
        <v>43043</v>
      </c>
      <c r="G13269" s="68">
        <v>13</v>
      </c>
      <c r="H13269" s="69">
        <v>22103.69</v>
      </c>
      <c r="I13269" s="57"/>
      <c r="J13269" s="67">
        <v>43043</v>
      </c>
      <c r="K13269" s="68">
        <v>13</v>
      </c>
      <c r="L13269" s="69">
        <v>-14376.93</v>
      </c>
      <c r="M13269" s="57"/>
      <c r="N13269" s="67">
        <v>43043</v>
      </c>
      <c r="O13269" s="68">
        <v>13</v>
      </c>
      <c r="P13269" s="69">
        <v>10403.203240000001</v>
      </c>
      <c r="Q13269" s="57"/>
      <c r="R13269" s="70">
        <f t="shared" si="621"/>
        <v>-0.65043121759308065</v>
      </c>
      <c r="S13269" s="71">
        <f t="shared" si="622"/>
        <v>16920.497973762802</v>
      </c>
      <c r="T13269" s="72">
        <f t="shared" si="623"/>
        <v>-6766.5681502614816</v>
      </c>
    </row>
    <row r="13270" spans="2:20" x14ac:dyDescent="0.25">
      <c r="B13270" s="64">
        <v>43043</v>
      </c>
      <c r="C13270" s="65">
        <v>14</v>
      </c>
      <c r="D13270" s="66">
        <v>1.2187699999999999</v>
      </c>
      <c r="E13270" s="57"/>
      <c r="F13270" s="67">
        <v>43043</v>
      </c>
      <c r="G13270" s="68">
        <v>14</v>
      </c>
      <c r="H13270" s="69">
        <v>22894.28</v>
      </c>
      <c r="I13270" s="57"/>
      <c r="J13270" s="67">
        <v>43043</v>
      </c>
      <c r="K13270" s="68">
        <v>14</v>
      </c>
      <c r="L13270" s="69">
        <v>-13363.28</v>
      </c>
      <c r="M13270" s="57"/>
      <c r="N13270" s="67">
        <v>43043</v>
      </c>
      <c r="O13270" s="68">
        <v>14</v>
      </c>
      <c r="P13270" s="69">
        <v>10841.33539</v>
      </c>
      <c r="Q13270" s="57"/>
      <c r="R13270" s="70">
        <f t="shared" si="621"/>
        <v>-0.5836951413191418</v>
      </c>
      <c r="S13270" s="71">
        <f t="shared" si="622"/>
        <v>13213.094333270299</v>
      </c>
      <c r="T13270" s="72">
        <f t="shared" si="623"/>
        <v>-6328.0347925542637</v>
      </c>
    </row>
    <row r="13271" spans="2:20" x14ac:dyDescent="0.25">
      <c r="B13271" s="64">
        <v>43043</v>
      </c>
      <c r="C13271" s="65">
        <v>15</v>
      </c>
      <c r="D13271" s="66">
        <v>1.5822000000000001</v>
      </c>
      <c r="E13271" s="57"/>
      <c r="F13271" s="67">
        <v>43043</v>
      </c>
      <c r="G13271" s="68">
        <v>15</v>
      </c>
      <c r="H13271" s="69">
        <v>24332.35</v>
      </c>
      <c r="I13271" s="57"/>
      <c r="J13271" s="67">
        <v>43043</v>
      </c>
      <c r="K13271" s="68">
        <v>15</v>
      </c>
      <c r="L13271" s="69">
        <v>-1794.82</v>
      </c>
      <c r="M13271" s="57"/>
      <c r="N13271" s="67">
        <v>43043</v>
      </c>
      <c r="O13271" s="68">
        <v>15</v>
      </c>
      <c r="P13271" s="69">
        <v>11536.9072</v>
      </c>
      <c r="Q13271" s="57"/>
      <c r="R13271" s="70">
        <f t="shared" si="621"/>
        <v>-7.3762706849112403E-2</v>
      </c>
      <c r="S13271" s="71">
        <f t="shared" si="622"/>
        <v>18253.694571839998</v>
      </c>
      <c r="T13271" s="72">
        <f t="shared" si="623"/>
        <v>-850.99350373901416</v>
      </c>
    </row>
    <row r="13272" spans="2:20" x14ac:dyDescent="0.25">
      <c r="B13272" s="64">
        <v>43043</v>
      </c>
      <c r="C13272" s="65">
        <v>16</v>
      </c>
      <c r="D13272" s="66">
        <v>1.77589</v>
      </c>
      <c r="E13272" s="57"/>
      <c r="F13272" s="67">
        <v>43043</v>
      </c>
      <c r="G13272" s="68">
        <v>16</v>
      </c>
      <c r="H13272" s="69">
        <v>25627.85</v>
      </c>
      <c r="I13272" s="57"/>
      <c r="J13272" s="67">
        <v>43043</v>
      </c>
      <c r="K13272" s="68">
        <v>16</v>
      </c>
      <c r="L13272" s="69">
        <v>2664.8</v>
      </c>
      <c r="M13272" s="57"/>
      <c r="N13272" s="67">
        <v>43043</v>
      </c>
      <c r="O13272" s="68">
        <v>16</v>
      </c>
      <c r="P13272" s="69">
        <v>12212.8285</v>
      </c>
      <c r="Q13272" s="57"/>
      <c r="R13272" s="70">
        <f t="shared" si="621"/>
        <v>0.10398063044695519</v>
      </c>
      <c r="S13272" s="71">
        <f t="shared" si="622"/>
        <v>21688.640004864999</v>
      </c>
      <c r="T13272" s="72">
        <f t="shared" si="623"/>
        <v>1269.897606970542</v>
      </c>
    </row>
    <row r="13273" spans="2:20" x14ac:dyDescent="0.25">
      <c r="B13273" s="64">
        <v>43043</v>
      </c>
      <c r="C13273" s="65">
        <v>17</v>
      </c>
      <c r="D13273" s="66">
        <v>2.2497099999999999</v>
      </c>
      <c r="E13273" s="57"/>
      <c r="F13273" s="67">
        <v>43043</v>
      </c>
      <c r="G13273" s="68">
        <v>17</v>
      </c>
      <c r="H13273" s="69">
        <v>27586.560000000001</v>
      </c>
      <c r="I13273" s="57"/>
      <c r="J13273" s="67">
        <v>43043</v>
      </c>
      <c r="K13273" s="68">
        <v>17</v>
      </c>
      <c r="L13273" s="69">
        <v>16733.84</v>
      </c>
      <c r="M13273" s="57"/>
      <c r="N13273" s="67">
        <v>43043</v>
      </c>
      <c r="O13273" s="68">
        <v>17</v>
      </c>
      <c r="P13273" s="69">
        <v>13248.84204</v>
      </c>
      <c r="Q13273" s="57"/>
      <c r="R13273" s="70">
        <f t="shared" si="621"/>
        <v>0.60659393559762431</v>
      </c>
      <c r="S13273" s="71">
        <f t="shared" si="622"/>
        <v>29806.052425808397</v>
      </c>
      <c r="T13273" s="72">
        <f t="shared" si="623"/>
        <v>8036.6672351548568</v>
      </c>
    </row>
    <row r="13274" spans="2:20" x14ac:dyDescent="0.25">
      <c r="B13274" s="64">
        <v>43043</v>
      </c>
      <c r="C13274" s="65">
        <v>18</v>
      </c>
      <c r="D13274" s="66">
        <v>1.94032</v>
      </c>
      <c r="E13274" s="57"/>
      <c r="F13274" s="67">
        <v>43043</v>
      </c>
      <c r="G13274" s="68">
        <v>18</v>
      </c>
      <c r="H13274" s="69">
        <v>29088.7</v>
      </c>
      <c r="I13274" s="57"/>
      <c r="J13274" s="67">
        <v>43043</v>
      </c>
      <c r="K13274" s="68">
        <v>18</v>
      </c>
      <c r="L13274" s="69">
        <v>13599.94</v>
      </c>
      <c r="M13274" s="57"/>
      <c r="N13274" s="67">
        <v>43043</v>
      </c>
      <c r="O13274" s="68">
        <v>18</v>
      </c>
      <c r="P13274" s="69">
        <v>14055.715249999999</v>
      </c>
      <c r="Q13274" s="57"/>
      <c r="R13274" s="70">
        <f t="shared" si="621"/>
        <v>0.46753344082066234</v>
      </c>
      <c r="S13274" s="71">
        <f t="shared" si="622"/>
        <v>27272.585413879999</v>
      </c>
      <c r="T13274" s="72">
        <f t="shared" si="623"/>
        <v>6571.5169140279559</v>
      </c>
    </row>
    <row r="13275" spans="2:20" x14ac:dyDescent="0.25">
      <c r="B13275" s="64">
        <v>43043</v>
      </c>
      <c r="C13275" s="65">
        <v>19</v>
      </c>
      <c r="D13275" s="66">
        <v>1.8717699999999999</v>
      </c>
      <c r="E13275" s="57"/>
      <c r="F13275" s="67">
        <v>43043</v>
      </c>
      <c r="G13275" s="68">
        <v>19</v>
      </c>
      <c r="H13275" s="69">
        <v>30036.31</v>
      </c>
      <c r="I13275" s="57"/>
      <c r="J13275" s="67">
        <v>43043</v>
      </c>
      <c r="K13275" s="68">
        <v>19</v>
      </c>
      <c r="L13275" s="69">
        <v>12156.15</v>
      </c>
      <c r="M13275" s="57"/>
      <c r="N13275" s="67">
        <v>43043</v>
      </c>
      <c r="O13275" s="68">
        <v>19</v>
      </c>
      <c r="P13275" s="69">
        <v>14545.931909999999</v>
      </c>
      <c r="Q13275" s="57"/>
      <c r="R13275" s="70">
        <f t="shared" si="621"/>
        <v>0.40471515975164724</v>
      </c>
      <c r="S13275" s="71">
        <f t="shared" si="622"/>
        <v>27226.638971180699</v>
      </c>
      <c r="T13275" s="72">
        <f t="shared" si="623"/>
        <v>5886.9591566922327</v>
      </c>
    </row>
    <row r="13276" spans="2:20" x14ac:dyDescent="0.25">
      <c r="B13276" s="64">
        <v>43043</v>
      </c>
      <c r="C13276" s="65">
        <v>20</v>
      </c>
      <c r="D13276" s="66">
        <v>1.81115</v>
      </c>
      <c r="E13276" s="57"/>
      <c r="F13276" s="67">
        <v>43043</v>
      </c>
      <c r="G13276" s="68">
        <v>20</v>
      </c>
      <c r="H13276" s="69">
        <v>30326.45</v>
      </c>
      <c r="I13276" s="57"/>
      <c r="J13276" s="67">
        <v>43043</v>
      </c>
      <c r="K13276" s="68">
        <v>20</v>
      </c>
      <c r="L13276" s="69">
        <v>5399.48</v>
      </c>
      <c r="M13276" s="57"/>
      <c r="N13276" s="67">
        <v>43043</v>
      </c>
      <c r="O13276" s="68">
        <v>20</v>
      </c>
      <c r="P13276" s="69">
        <v>14701.072969999999</v>
      </c>
      <c r="Q13276" s="57"/>
      <c r="R13276" s="70">
        <f t="shared" si="621"/>
        <v>0.17804523773801414</v>
      </c>
      <c r="S13276" s="71">
        <f t="shared" si="622"/>
        <v>26625.8483096155</v>
      </c>
      <c r="T13276" s="72">
        <f t="shared" si="623"/>
        <v>2617.4560319475436</v>
      </c>
    </row>
    <row r="13277" spans="2:20" x14ac:dyDescent="0.25">
      <c r="B13277" s="64">
        <v>43043</v>
      </c>
      <c r="C13277" s="65">
        <v>21</v>
      </c>
      <c r="D13277" s="66">
        <v>1.55118</v>
      </c>
      <c r="E13277" s="57"/>
      <c r="F13277" s="67">
        <v>43043</v>
      </c>
      <c r="G13277" s="68">
        <v>21</v>
      </c>
      <c r="H13277" s="69">
        <v>30232.13</v>
      </c>
      <c r="I13277" s="57"/>
      <c r="J13277" s="67">
        <v>43043</v>
      </c>
      <c r="K13277" s="68">
        <v>21</v>
      </c>
      <c r="L13277" s="69">
        <v>-3467.16</v>
      </c>
      <c r="M13277" s="57"/>
      <c r="N13277" s="67">
        <v>43043</v>
      </c>
      <c r="O13277" s="68">
        <v>21</v>
      </c>
      <c r="P13277" s="69">
        <v>14639.885109999999</v>
      </c>
      <c r="Q13277" s="57"/>
      <c r="R13277" s="70">
        <f t="shared" si="621"/>
        <v>-0.11468460872588203</v>
      </c>
      <c r="S13277" s="71">
        <f t="shared" si="622"/>
        <v>22709.096984929798</v>
      </c>
      <c r="T13277" s="72">
        <f t="shared" si="623"/>
        <v>-1678.9694956322162</v>
      </c>
    </row>
    <row r="13278" spans="2:20" x14ac:dyDescent="0.25">
      <c r="B13278" s="64">
        <v>43043</v>
      </c>
      <c r="C13278" s="65">
        <v>22</v>
      </c>
      <c r="D13278" s="66">
        <v>1.20553</v>
      </c>
      <c r="E13278" s="57"/>
      <c r="F13278" s="67">
        <v>43043</v>
      </c>
      <c r="G13278" s="68">
        <v>22</v>
      </c>
      <c r="H13278" s="69">
        <v>29888.22</v>
      </c>
      <c r="I13278" s="57"/>
      <c r="J13278" s="67">
        <v>43043</v>
      </c>
      <c r="K13278" s="68">
        <v>22</v>
      </c>
      <c r="L13278" s="69">
        <v>-9896.67</v>
      </c>
      <c r="M13278" s="57"/>
      <c r="N13278" s="67">
        <v>43043</v>
      </c>
      <c r="O13278" s="68">
        <v>22</v>
      </c>
      <c r="P13278" s="69">
        <v>14447.95911</v>
      </c>
      <c r="Q13278" s="57"/>
      <c r="R13278" s="70">
        <f t="shared" si="621"/>
        <v>-0.33112276341648983</v>
      </c>
      <c r="S13278" s="71">
        <f t="shared" si="622"/>
        <v>17417.448145878301</v>
      </c>
      <c r="T13278" s="72">
        <f t="shared" si="623"/>
        <v>-4784.0481462316493</v>
      </c>
    </row>
    <row r="13279" spans="2:20" x14ac:dyDescent="0.25">
      <c r="B13279" s="64">
        <v>43043</v>
      </c>
      <c r="C13279" s="65">
        <v>23</v>
      </c>
      <c r="D13279" s="66">
        <v>0.96962999999999999</v>
      </c>
      <c r="E13279" s="57"/>
      <c r="F13279" s="67">
        <v>43043</v>
      </c>
      <c r="G13279" s="68">
        <v>23</v>
      </c>
      <c r="H13279" s="69">
        <v>29484.66</v>
      </c>
      <c r="I13279" s="57"/>
      <c r="J13279" s="67">
        <v>43043</v>
      </c>
      <c r="K13279" s="68">
        <v>23</v>
      </c>
      <c r="L13279" s="69">
        <v>-16299.62</v>
      </c>
      <c r="M13279" s="57"/>
      <c r="N13279" s="67">
        <v>43043</v>
      </c>
      <c r="O13279" s="68">
        <v>23</v>
      </c>
      <c r="P13279" s="69">
        <v>14228.76665</v>
      </c>
      <c r="Q13279" s="57"/>
      <c r="R13279" s="70">
        <f t="shared" si="621"/>
        <v>-0.55281695634272199</v>
      </c>
      <c r="S13279" s="71">
        <f t="shared" si="622"/>
        <v>13796.639006839499</v>
      </c>
      <c r="T13279" s="72">
        <f t="shared" si="623"/>
        <v>-7865.9034719638285</v>
      </c>
    </row>
    <row r="13280" spans="2:20" x14ac:dyDescent="0.25">
      <c r="B13280" s="64">
        <v>43043</v>
      </c>
      <c r="C13280" s="65">
        <v>24</v>
      </c>
      <c r="D13280" s="66">
        <v>0.58189999999999997</v>
      </c>
      <c r="E13280" s="57"/>
      <c r="F13280" s="67">
        <v>43043</v>
      </c>
      <c r="G13280" s="68">
        <v>24</v>
      </c>
      <c r="H13280" s="69">
        <v>28976.39</v>
      </c>
      <c r="I13280" s="57"/>
      <c r="J13280" s="67">
        <v>43043</v>
      </c>
      <c r="K13280" s="68">
        <v>24</v>
      </c>
      <c r="L13280" s="69">
        <v>-28465.54</v>
      </c>
      <c r="M13280" s="57"/>
      <c r="N13280" s="67">
        <v>43043</v>
      </c>
      <c r="O13280" s="68">
        <v>24</v>
      </c>
      <c r="P13280" s="69">
        <v>13964.575919999999</v>
      </c>
      <c r="Q13280" s="57"/>
      <c r="R13280" s="70">
        <f t="shared" si="621"/>
        <v>-0.98237012961241899</v>
      </c>
      <c r="S13280" s="71">
        <f t="shared" si="622"/>
        <v>8125.9867278479996</v>
      </c>
      <c r="T13280" s="72">
        <f t="shared" si="623"/>
        <v>-13718.382256512865</v>
      </c>
    </row>
    <row r="13281" spans="2:20" x14ac:dyDescent="0.25">
      <c r="B13281" s="64">
        <v>43043</v>
      </c>
      <c r="C13281" s="65">
        <v>25</v>
      </c>
      <c r="D13281" s="66">
        <v>0.38152000000000003</v>
      </c>
      <c r="E13281" s="57"/>
      <c r="F13281" s="67">
        <v>43043</v>
      </c>
      <c r="G13281" s="68">
        <v>25</v>
      </c>
      <c r="H13281" s="69">
        <v>28725.98</v>
      </c>
      <c r="I13281" s="57"/>
      <c r="J13281" s="67">
        <v>43043</v>
      </c>
      <c r="K13281" s="68">
        <v>25</v>
      </c>
      <c r="L13281" s="69">
        <v>-33294.06</v>
      </c>
      <c r="M13281" s="57"/>
      <c r="N13281" s="67">
        <v>43043</v>
      </c>
      <c r="O13281" s="68">
        <v>25</v>
      </c>
      <c r="P13281" s="69">
        <v>13783.530430000001</v>
      </c>
      <c r="Q13281" s="57"/>
      <c r="R13281" s="70">
        <f t="shared" si="621"/>
        <v>-1.1590225990549321</v>
      </c>
      <c r="S13281" s="71">
        <f t="shared" si="622"/>
        <v>5258.692529653601</v>
      </c>
      <c r="T13281" s="72">
        <f t="shared" si="623"/>
        <v>-15975.423263131346</v>
      </c>
    </row>
    <row r="13282" spans="2:20" x14ac:dyDescent="0.25">
      <c r="B13282" s="64">
        <v>43043</v>
      </c>
      <c r="C13282" s="65">
        <v>26</v>
      </c>
      <c r="D13282" s="66">
        <v>0.92196999999999996</v>
      </c>
      <c r="E13282" s="57"/>
      <c r="F13282" s="67">
        <v>43043</v>
      </c>
      <c r="G13282" s="68">
        <v>26</v>
      </c>
      <c r="H13282" s="69">
        <v>28434.37</v>
      </c>
      <c r="I13282" s="57"/>
      <c r="J13282" s="67">
        <v>43043</v>
      </c>
      <c r="K13282" s="68">
        <v>26</v>
      </c>
      <c r="L13282" s="69">
        <v>-21551.15</v>
      </c>
      <c r="M13282" s="57"/>
      <c r="N13282" s="67">
        <v>43043</v>
      </c>
      <c r="O13282" s="68">
        <v>26</v>
      </c>
      <c r="P13282" s="69">
        <v>13605.87182</v>
      </c>
      <c r="Q13282" s="57"/>
      <c r="R13282" s="70">
        <f t="shared" si="621"/>
        <v>-0.7579260592022965</v>
      </c>
      <c r="S13282" s="71">
        <f t="shared" si="622"/>
        <v>12544.205641885399</v>
      </c>
      <c r="T13282" s="72">
        <f t="shared" si="623"/>
        <v>-10312.244810544178</v>
      </c>
    </row>
    <row r="13283" spans="2:20" x14ac:dyDescent="0.25">
      <c r="B13283" s="64">
        <v>43043</v>
      </c>
      <c r="C13283" s="65">
        <v>27</v>
      </c>
      <c r="D13283" s="66">
        <v>0.54327000000000003</v>
      </c>
      <c r="E13283" s="57"/>
      <c r="F13283" s="67">
        <v>43043</v>
      </c>
      <c r="G13283" s="68">
        <v>27</v>
      </c>
      <c r="H13283" s="69">
        <v>27924.76</v>
      </c>
      <c r="I13283" s="57"/>
      <c r="J13283" s="67">
        <v>43043</v>
      </c>
      <c r="K13283" s="68">
        <v>27</v>
      </c>
      <c r="L13283" s="69">
        <v>-16245</v>
      </c>
      <c r="M13283" s="57"/>
      <c r="N13283" s="67">
        <v>43043</v>
      </c>
      <c r="O13283" s="68">
        <v>27</v>
      </c>
      <c r="P13283" s="69">
        <v>13352.842329999999</v>
      </c>
      <c r="Q13283" s="57"/>
      <c r="R13283" s="70">
        <f t="shared" si="621"/>
        <v>-0.58174179473700049</v>
      </c>
      <c r="S13283" s="71">
        <f t="shared" si="622"/>
        <v>7254.1986526191004</v>
      </c>
      <c r="T13283" s="72">
        <f t="shared" si="623"/>
        <v>-7767.9064618943912</v>
      </c>
    </row>
    <row r="13284" spans="2:20" x14ac:dyDescent="0.25">
      <c r="B13284" s="64">
        <v>43043</v>
      </c>
      <c r="C13284" s="65">
        <v>28</v>
      </c>
      <c r="D13284" s="66">
        <v>0.35328999999999999</v>
      </c>
      <c r="E13284" s="57"/>
      <c r="F13284" s="67">
        <v>43043</v>
      </c>
      <c r="G13284" s="68">
        <v>28</v>
      </c>
      <c r="H13284" s="69">
        <v>27428.18</v>
      </c>
      <c r="I13284" s="57"/>
      <c r="J13284" s="67">
        <v>43043</v>
      </c>
      <c r="K13284" s="68">
        <v>28</v>
      </c>
      <c r="L13284" s="69">
        <v>-20732.71</v>
      </c>
      <c r="M13284" s="57"/>
      <c r="N13284" s="67">
        <v>43043</v>
      </c>
      <c r="O13284" s="68">
        <v>28</v>
      </c>
      <c r="P13284" s="69">
        <v>13110.15913</v>
      </c>
      <c r="Q13284" s="57"/>
      <c r="R13284" s="70">
        <f t="shared" si="621"/>
        <v>-0.75589083927551881</v>
      </c>
      <c r="S13284" s="71">
        <f t="shared" si="622"/>
        <v>4631.6881190376998</v>
      </c>
      <c r="T13284" s="72">
        <f t="shared" si="623"/>
        <v>-9909.8491878113055</v>
      </c>
    </row>
    <row r="13285" spans="2:20" x14ac:dyDescent="0.25">
      <c r="B13285" s="64">
        <v>43043</v>
      </c>
      <c r="C13285" s="65">
        <v>29</v>
      </c>
      <c r="D13285" s="66">
        <v>0.27202999999999999</v>
      </c>
      <c r="E13285" s="57"/>
      <c r="F13285" s="67">
        <v>43043</v>
      </c>
      <c r="G13285" s="68">
        <v>29</v>
      </c>
      <c r="H13285" s="69">
        <v>27353.4</v>
      </c>
      <c r="I13285" s="57"/>
      <c r="J13285" s="67">
        <v>43043</v>
      </c>
      <c r="K13285" s="68">
        <v>29</v>
      </c>
      <c r="L13285" s="69">
        <v>-22972.16</v>
      </c>
      <c r="M13285" s="57"/>
      <c r="N13285" s="67">
        <v>43043</v>
      </c>
      <c r="O13285" s="68">
        <v>29</v>
      </c>
      <c r="P13285" s="69">
        <v>13100.02376</v>
      </c>
      <c r="Q13285" s="57"/>
      <c r="R13285" s="70">
        <f t="shared" si="621"/>
        <v>-0.83982832115934392</v>
      </c>
      <c r="S13285" s="71">
        <f t="shared" si="622"/>
        <v>3563.5994634327999</v>
      </c>
      <c r="T13285" s="72">
        <f t="shared" si="623"/>
        <v>-11001.770961508317</v>
      </c>
    </row>
    <row r="13286" spans="2:20" x14ac:dyDescent="0.25">
      <c r="B13286" s="64">
        <v>43043</v>
      </c>
      <c r="C13286" s="65">
        <v>30</v>
      </c>
      <c r="D13286" s="66">
        <v>0.22383</v>
      </c>
      <c r="E13286" s="57"/>
      <c r="F13286" s="67">
        <v>43043</v>
      </c>
      <c r="G13286" s="68">
        <v>30</v>
      </c>
      <c r="H13286" s="69">
        <v>27573.97</v>
      </c>
      <c r="I13286" s="57"/>
      <c r="J13286" s="67">
        <v>43043</v>
      </c>
      <c r="K13286" s="68">
        <v>30</v>
      </c>
      <c r="L13286" s="69">
        <v>-23605.35</v>
      </c>
      <c r="M13286" s="57"/>
      <c r="N13286" s="67">
        <v>43043</v>
      </c>
      <c r="O13286" s="68">
        <v>30</v>
      </c>
      <c r="P13286" s="69">
        <v>13213.31114</v>
      </c>
      <c r="Q13286" s="57"/>
      <c r="R13286" s="70">
        <f t="shared" si="621"/>
        <v>-0.85607368108400772</v>
      </c>
      <c r="S13286" s="71">
        <f t="shared" si="622"/>
        <v>2957.5354324661998</v>
      </c>
      <c r="T13286" s="72">
        <f t="shared" si="623"/>
        <v>-11311.567906928127</v>
      </c>
    </row>
    <row r="13287" spans="2:20" x14ac:dyDescent="0.25">
      <c r="B13287" s="64">
        <v>43043</v>
      </c>
      <c r="C13287" s="65">
        <v>31</v>
      </c>
      <c r="D13287" s="66">
        <v>0.71013999999999999</v>
      </c>
      <c r="E13287" s="57"/>
      <c r="F13287" s="67">
        <v>43043</v>
      </c>
      <c r="G13287" s="68">
        <v>31</v>
      </c>
      <c r="H13287" s="69">
        <v>28304.01</v>
      </c>
      <c r="I13287" s="57"/>
      <c r="J13287" s="67">
        <v>43043</v>
      </c>
      <c r="K13287" s="68">
        <v>31</v>
      </c>
      <c r="L13287" s="69">
        <v>-19761.37</v>
      </c>
      <c r="M13287" s="57"/>
      <c r="N13287" s="67">
        <v>43043</v>
      </c>
      <c r="O13287" s="68">
        <v>31</v>
      </c>
      <c r="P13287" s="69">
        <v>13584.322969999999</v>
      </c>
      <c r="Q13287" s="57"/>
      <c r="R13287" s="70">
        <f t="shared" si="621"/>
        <v>-0.69818269566750435</v>
      </c>
      <c r="S13287" s="71">
        <f t="shared" si="622"/>
        <v>9646.7711139158</v>
      </c>
      <c r="T13287" s="72">
        <f t="shared" si="623"/>
        <v>-9484.3392300125979</v>
      </c>
    </row>
    <row r="13288" spans="2:20" x14ac:dyDescent="0.25">
      <c r="B13288" s="64">
        <v>43043</v>
      </c>
      <c r="C13288" s="65">
        <v>32</v>
      </c>
      <c r="D13288" s="66">
        <v>1.42096</v>
      </c>
      <c r="E13288" s="57"/>
      <c r="F13288" s="67">
        <v>43043</v>
      </c>
      <c r="G13288" s="68">
        <v>32</v>
      </c>
      <c r="H13288" s="69">
        <v>29379.46</v>
      </c>
      <c r="I13288" s="57"/>
      <c r="J13288" s="67">
        <v>43043</v>
      </c>
      <c r="K13288" s="68">
        <v>32</v>
      </c>
      <c r="L13288" s="69">
        <v>-5491.73</v>
      </c>
      <c r="M13288" s="57"/>
      <c r="N13288" s="67">
        <v>43043</v>
      </c>
      <c r="O13288" s="68">
        <v>32</v>
      </c>
      <c r="P13288" s="69">
        <v>14112.001099999999</v>
      </c>
      <c r="Q13288" s="57"/>
      <c r="R13288" s="70">
        <f t="shared" si="621"/>
        <v>-0.18692412998741298</v>
      </c>
      <c r="S13288" s="71">
        <f t="shared" si="622"/>
        <v>20052.589083055998</v>
      </c>
      <c r="T13288" s="72">
        <f t="shared" si="623"/>
        <v>-2637.8735279989151</v>
      </c>
    </row>
    <row r="13289" spans="2:20" x14ac:dyDescent="0.25">
      <c r="B13289" s="64">
        <v>43043</v>
      </c>
      <c r="C13289" s="65">
        <v>33</v>
      </c>
      <c r="D13289" s="66">
        <v>2.0711400000000002</v>
      </c>
      <c r="E13289" s="57"/>
      <c r="F13289" s="67">
        <v>43043</v>
      </c>
      <c r="G13289" s="68">
        <v>33</v>
      </c>
      <c r="H13289" s="69">
        <v>31203.47</v>
      </c>
      <c r="I13289" s="57"/>
      <c r="J13289" s="67">
        <v>43043</v>
      </c>
      <c r="K13289" s="68">
        <v>33</v>
      </c>
      <c r="L13289" s="69">
        <v>-4430.7</v>
      </c>
      <c r="M13289" s="57"/>
      <c r="N13289" s="67">
        <v>43043</v>
      </c>
      <c r="O13289" s="68">
        <v>33</v>
      </c>
      <c r="P13289" s="69">
        <v>15072.53196</v>
      </c>
      <c r="Q13289" s="57"/>
      <c r="R13289" s="70">
        <f t="shared" si="621"/>
        <v>-0.14199382312287703</v>
      </c>
      <c r="S13289" s="71">
        <f t="shared" si="622"/>
        <v>31217.323843634404</v>
      </c>
      <c r="T13289" s="72">
        <f t="shared" si="623"/>
        <v>-2140.2064371421511</v>
      </c>
    </row>
    <row r="13290" spans="2:20" x14ac:dyDescent="0.25">
      <c r="B13290" s="64">
        <v>43043</v>
      </c>
      <c r="C13290" s="65">
        <v>34</v>
      </c>
      <c r="D13290" s="66">
        <v>2.47241</v>
      </c>
      <c r="E13290" s="57"/>
      <c r="F13290" s="67">
        <v>43043</v>
      </c>
      <c r="G13290" s="68">
        <v>34</v>
      </c>
      <c r="H13290" s="69">
        <v>33928.660000000003</v>
      </c>
      <c r="I13290" s="57"/>
      <c r="J13290" s="67">
        <v>43043</v>
      </c>
      <c r="K13290" s="68">
        <v>34</v>
      </c>
      <c r="L13290" s="69">
        <v>19997.41</v>
      </c>
      <c r="M13290" s="57"/>
      <c r="N13290" s="67">
        <v>43043</v>
      </c>
      <c r="O13290" s="68">
        <v>34</v>
      </c>
      <c r="P13290" s="69">
        <v>16436.48244</v>
      </c>
      <c r="Q13290" s="57"/>
      <c r="R13290" s="70">
        <f t="shared" si="621"/>
        <v>0.58939580873515185</v>
      </c>
      <c r="S13290" s="71">
        <f t="shared" si="622"/>
        <v>40637.723549480397</v>
      </c>
      <c r="T13290" s="72">
        <f t="shared" si="623"/>
        <v>9687.5938604849216</v>
      </c>
    </row>
    <row r="13291" spans="2:20" x14ac:dyDescent="0.25">
      <c r="B13291" s="64">
        <v>43043</v>
      </c>
      <c r="C13291" s="65">
        <v>35</v>
      </c>
      <c r="D13291" s="66">
        <v>2.4308700000000001</v>
      </c>
      <c r="E13291" s="57"/>
      <c r="F13291" s="67">
        <v>43043</v>
      </c>
      <c r="G13291" s="68">
        <v>35</v>
      </c>
      <c r="H13291" s="69">
        <v>36059.39</v>
      </c>
      <c r="I13291" s="57"/>
      <c r="J13291" s="67">
        <v>43043</v>
      </c>
      <c r="K13291" s="68">
        <v>35</v>
      </c>
      <c r="L13291" s="69">
        <v>32196.49</v>
      </c>
      <c r="M13291" s="57"/>
      <c r="N13291" s="67">
        <v>43043</v>
      </c>
      <c r="O13291" s="68">
        <v>35</v>
      </c>
      <c r="P13291" s="69">
        <v>17498.471160000001</v>
      </c>
      <c r="Q13291" s="57"/>
      <c r="R13291" s="70">
        <f t="shared" si="621"/>
        <v>0.89287395044674911</v>
      </c>
      <c r="S13291" s="71">
        <f t="shared" si="622"/>
        <v>42536.508588709206</v>
      </c>
      <c r="T13291" s="72">
        <f t="shared" si="623"/>
        <v>15623.929071407709</v>
      </c>
    </row>
    <row r="13292" spans="2:20" x14ac:dyDescent="0.25">
      <c r="B13292" s="64">
        <v>43043</v>
      </c>
      <c r="C13292" s="65">
        <v>36</v>
      </c>
      <c r="D13292" s="66">
        <v>2.0525000000000002</v>
      </c>
      <c r="E13292" s="57"/>
      <c r="F13292" s="67">
        <v>43043</v>
      </c>
      <c r="G13292" s="68">
        <v>36</v>
      </c>
      <c r="H13292" s="69">
        <v>36085.69</v>
      </c>
      <c r="I13292" s="57"/>
      <c r="J13292" s="67">
        <v>43043</v>
      </c>
      <c r="K13292" s="68">
        <v>36</v>
      </c>
      <c r="L13292" s="69">
        <v>7741.37</v>
      </c>
      <c r="M13292" s="57"/>
      <c r="N13292" s="67">
        <v>43043</v>
      </c>
      <c r="O13292" s="68">
        <v>36</v>
      </c>
      <c r="P13292" s="69">
        <v>17548.497899999998</v>
      </c>
      <c r="Q13292" s="57"/>
      <c r="R13292" s="70">
        <f t="shared" si="621"/>
        <v>0.21452742070333142</v>
      </c>
      <c r="S13292" s="71">
        <f t="shared" si="622"/>
        <v>36018.291939750001</v>
      </c>
      <c r="T13292" s="72">
        <f t="shared" si="623"/>
        <v>3764.6339917048276</v>
      </c>
    </row>
    <row r="13293" spans="2:20" x14ac:dyDescent="0.25">
      <c r="B13293" s="64">
        <v>43043</v>
      </c>
      <c r="C13293" s="65">
        <v>37</v>
      </c>
      <c r="D13293" s="66">
        <v>2.1531500000000001</v>
      </c>
      <c r="E13293" s="57"/>
      <c r="F13293" s="67">
        <v>43043</v>
      </c>
      <c r="G13293" s="68">
        <v>37</v>
      </c>
      <c r="H13293" s="69">
        <v>35166.910000000003</v>
      </c>
      <c r="I13293" s="57"/>
      <c r="J13293" s="67">
        <v>43043</v>
      </c>
      <c r="K13293" s="68">
        <v>37</v>
      </c>
      <c r="L13293" s="69">
        <v>-3974.8</v>
      </c>
      <c r="M13293" s="57"/>
      <c r="N13293" s="67">
        <v>43043</v>
      </c>
      <c r="O13293" s="68">
        <v>37</v>
      </c>
      <c r="P13293" s="69">
        <v>17118.5543</v>
      </c>
      <c r="Q13293" s="57"/>
      <c r="R13293" s="70">
        <f t="shared" si="621"/>
        <v>-0.11302670607113334</v>
      </c>
      <c r="S13293" s="71">
        <f t="shared" si="622"/>
        <v>36858.815191045003</v>
      </c>
      <c r="T13293" s="72">
        <f t="shared" si="623"/>
        <v>-1934.8538052288357</v>
      </c>
    </row>
    <row r="13294" spans="2:20" x14ac:dyDescent="0.25">
      <c r="B13294" s="64">
        <v>43043</v>
      </c>
      <c r="C13294" s="65">
        <v>38</v>
      </c>
      <c r="D13294" s="66">
        <v>1.6173999999999999</v>
      </c>
      <c r="E13294" s="57"/>
      <c r="F13294" s="67">
        <v>43043</v>
      </c>
      <c r="G13294" s="68">
        <v>38</v>
      </c>
      <c r="H13294" s="69">
        <v>33989.18</v>
      </c>
      <c r="I13294" s="57"/>
      <c r="J13294" s="67">
        <v>43043</v>
      </c>
      <c r="K13294" s="68">
        <v>38</v>
      </c>
      <c r="L13294" s="69">
        <v>-15202.3</v>
      </c>
      <c r="M13294" s="57"/>
      <c r="N13294" s="67">
        <v>43043</v>
      </c>
      <c r="O13294" s="68">
        <v>38</v>
      </c>
      <c r="P13294" s="69">
        <v>16582.939129999999</v>
      </c>
      <c r="Q13294" s="57"/>
      <c r="R13294" s="70">
        <f t="shared" si="621"/>
        <v>-0.4472688073086788</v>
      </c>
      <c r="S13294" s="71">
        <f t="shared" si="622"/>
        <v>26821.245748861998</v>
      </c>
      <c r="T13294" s="72">
        <f t="shared" si="623"/>
        <v>-7417.0314063475189</v>
      </c>
    </row>
    <row r="13295" spans="2:20" x14ac:dyDescent="0.25">
      <c r="B13295" s="64">
        <v>43043</v>
      </c>
      <c r="C13295" s="65">
        <v>39</v>
      </c>
      <c r="D13295" s="66">
        <v>1.5445500000000001</v>
      </c>
      <c r="E13295" s="57"/>
      <c r="F13295" s="67">
        <v>43043</v>
      </c>
      <c r="G13295" s="68">
        <v>39</v>
      </c>
      <c r="H13295" s="69">
        <v>32676.36</v>
      </c>
      <c r="I13295" s="57"/>
      <c r="J13295" s="67">
        <v>43043</v>
      </c>
      <c r="K13295" s="68">
        <v>39</v>
      </c>
      <c r="L13295" s="69">
        <v>-15144.5</v>
      </c>
      <c r="M13295" s="57"/>
      <c r="N13295" s="67">
        <v>43043</v>
      </c>
      <c r="O13295" s="68">
        <v>39</v>
      </c>
      <c r="P13295" s="69">
        <v>15981.569299999999</v>
      </c>
      <c r="Q13295" s="57"/>
      <c r="R13295" s="70">
        <f t="shared" si="621"/>
        <v>-0.46346961534271258</v>
      </c>
      <c r="S13295" s="71">
        <f t="shared" si="622"/>
        <v>24684.332862315001</v>
      </c>
      <c r="T13295" s="72">
        <f t="shared" si="623"/>
        <v>-7406.9717760439044</v>
      </c>
    </row>
    <row r="13296" spans="2:20" x14ac:dyDescent="0.25">
      <c r="B13296" s="64">
        <v>43043</v>
      </c>
      <c r="C13296" s="65">
        <v>40</v>
      </c>
      <c r="D13296" s="66">
        <v>1.9010100000000001</v>
      </c>
      <c r="E13296" s="57"/>
      <c r="F13296" s="67">
        <v>43043</v>
      </c>
      <c r="G13296" s="68">
        <v>40</v>
      </c>
      <c r="H13296" s="69">
        <v>31453.1</v>
      </c>
      <c r="I13296" s="57"/>
      <c r="J13296" s="67">
        <v>43043</v>
      </c>
      <c r="K13296" s="68">
        <v>40</v>
      </c>
      <c r="L13296" s="69">
        <v>-12021.41</v>
      </c>
      <c r="M13296" s="57"/>
      <c r="N13296" s="67">
        <v>43043</v>
      </c>
      <c r="O13296" s="68">
        <v>40</v>
      </c>
      <c r="P13296" s="69">
        <v>15385.26029</v>
      </c>
      <c r="Q13296" s="57"/>
      <c r="R13296" s="70">
        <f t="shared" si="621"/>
        <v>-0.38220111849070521</v>
      </c>
      <c r="S13296" s="71">
        <f t="shared" si="622"/>
        <v>29247.5336638929</v>
      </c>
      <c r="T13296" s="72">
        <f t="shared" si="623"/>
        <v>-5880.263691108632</v>
      </c>
    </row>
    <row r="13297" spans="2:20" x14ac:dyDescent="0.25">
      <c r="B13297" s="64">
        <v>43043</v>
      </c>
      <c r="C13297" s="65">
        <v>41</v>
      </c>
      <c r="D13297" s="66">
        <v>1.61605</v>
      </c>
      <c r="E13297" s="57"/>
      <c r="F13297" s="67">
        <v>43043</v>
      </c>
      <c r="G13297" s="68">
        <v>41</v>
      </c>
      <c r="H13297" s="69">
        <v>30645.34</v>
      </c>
      <c r="I13297" s="57"/>
      <c r="J13297" s="67">
        <v>43043</v>
      </c>
      <c r="K13297" s="68">
        <v>41</v>
      </c>
      <c r="L13297" s="69">
        <v>-22422.51</v>
      </c>
      <c r="M13297" s="57"/>
      <c r="N13297" s="67">
        <v>43043</v>
      </c>
      <c r="O13297" s="68">
        <v>41</v>
      </c>
      <c r="P13297" s="69">
        <v>14940.2929</v>
      </c>
      <c r="Q13297" s="57"/>
      <c r="R13297" s="70">
        <f t="shared" si="621"/>
        <v>-0.73167763842724531</v>
      </c>
      <c r="S13297" s="71">
        <f t="shared" si="622"/>
        <v>24144.260341044999</v>
      </c>
      <c r="T13297" s="72">
        <f t="shared" si="623"/>
        <v>-10931.478226483341</v>
      </c>
    </row>
    <row r="13298" spans="2:20" x14ac:dyDescent="0.25">
      <c r="B13298" s="64">
        <v>43043</v>
      </c>
      <c r="C13298" s="65">
        <v>42</v>
      </c>
      <c r="D13298" s="66">
        <v>1.18763</v>
      </c>
      <c r="E13298" s="57"/>
      <c r="F13298" s="67">
        <v>43043</v>
      </c>
      <c r="G13298" s="68">
        <v>42</v>
      </c>
      <c r="H13298" s="69">
        <v>29741.200000000001</v>
      </c>
      <c r="I13298" s="57"/>
      <c r="J13298" s="67">
        <v>43043</v>
      </c>
      <c r="K13298" s="68">
        <v>42</v>
      </c>
      <c r="L13298" s="69">
        <v>-14398.84</v>
      </c>
      <c r="M13298" s="57"/>
      <c r="N13298" s="67">
        <v>43043</v>
      </c>
      <c r="O13298" s="68">
        <v>42</v>
      </c>
      <c r="P13298" s="69">
        <v>14438.41827</v>
      </c>
      <c r="Q13298" s="57"/>
      <c r="R13298" s="70">
        <f t="shared" si="621"/>
        <v>-0.48413782900488211</v>
      </c>
      <c r="S13298" s="71">
        <f t="shared" si="622"/>
        <v>17147.498690000099</v>
      </c>
      <c r="T13298" s="72">
        <f t="shared" si="623"/>
        <v>-6990.1844755022257</v>
      </c>
    </row>
    <row r="13299" spans="2:20" x14ac:dyDescent="0.25">
      <c r="B13299" s="64">
        <v>43043</v>
      </c>
      <c r="C13299" s="65">
        <v>43</v>
      </c>
      <c r="D13299" s="66">
        <v>1.1593199999999999</v>
      </c>
      <c r="E13299" s="57"/>
      <c r="F13299" s="67">
        <v>43043</v>
      </c>
      <c r="G13299" s="68">
        <v>43</v>
      </c>
      <c r="H13299" s="69">
        <v>28645.57</v>
      </c>
      <c r="I13299" s="57"/>
      <c r="J13299" s="67">
        <v>43043</v>
      </c>
      <c r="K13299" s="68">
        <v>43</v>
      </c>
      <c r="L13299" s="69">
        <v>-16716.439999999999</v>
      </c>
      <c r="M13299" s="57"/>
      <c r="N13299" s="67">
        <v>43043</v>
      </c>
      <c r="O13299" s="68">
        <v>43</v>
      </c>
      <c r="P13299" s="69">
        <v>13870.68626</v>
      </c>
      <c r="Q13299" s="57"/>
      <c r="R13299" s="70">
        <f t="shared" si="621"/>
        <v>-0.58356108815429397</v>
      </c>
      <c r="S13299" s="71">
        <f t="shared" si="622"/>
        <v>16080.563994943199</v>
      </c>
      <c r="T13299" s="72">
        <f t="shared" si="623"/>
        <v>-8094.3927673324142</v>
      </c>
    </row>
    <row r="13300" spans="2:20" x14ac:dyDescent="0.25">
      <c r="B13300" s="64">
        <v>43043</v>
      </c>
      <c r="C13300" s="65">
        <v>44</v>
      </c>
      <c r="D13300" s="66">
        <v>1.0453600000000001</v>
      </c>
      <c r="E13300" s="57"/>
      <c r="F13300" s="67">
        <v>43043</v>
      </c>
      <c r="G13300" s="68">
        <v>44</v>
      </c>
      <c r="H13300" s="69">
        <v>27228.44</v>
      </c>
      <c r="I13300" s="57"/>
      <c r="J13300" s="67">
        <v>43043</v>
      </c>
      <c r="K13300" s="68">
        <v>44</v>
      </c>
      <c r="L13300" s="69">
        <v>-16793.77</v>
      </c>
      <c r="M13300" s="57"/>
      <c r="N13300" s="67">
        <v>43043</v>
      </c>
      <c r="O13300" s="68">
        <v>44</v>
      </c>
      <c r="P13300" s="69">
        <v>13107.985710000001</v>
      </c>
      <c r="Q13300" s="57"/>
      <c r="R13300" s="70">
        <f t="shared" si="621"/>
        <v>-0.61677312398359951</v>
      </c>
      <c r="S13300" s="71">
        <f t="shared" si="622"/>
        <v>13702.563941805602</v>
      </c>
      <c r="T13300" s="72">
        <f t="shared" si="623"/>
        <v>-8084.6532954890808</v>
      </c>
    </row>
    <row r="13301" spans="2:20" x14ac:dyDescent="0.25">
      <c r="B13301" s="64">
        <v>43043</v>
      </c>
      <c r="C13301" s="65">
        <v>45</v>
      </c>
      <c r="D13301" s="66">
        <v>1.1794</v>
      </c>
      <c r="E13301" s="57"/>
      <c r="F13301" s="67">
        <v>43043</v>
      </c>
      <c r="G13301" s="68">
        <v>45</v>
      </c>
      <c r="H13301" s="69">
        <v>25806.13</v>
      </c>
      <c r="I13301" s="57"/>
      <c r="J13301" s="67">
        <v>43043</v>
      </c>
      <c r="K13301" s="68">
        <v>45</v>
      </c>
      <c r="L13301" s="69">
        <v>-13611.17</v>
      </c>
      <c r="M13301" s="57"/>
      <c r="N13301" s="67">
        <v>43043</v>
      </c>
      <c r="O13301" s="68">
        <v>45</v>
      </c>
      <c r="P13301" s="69">
        <v>12369.797839999999</v>
      </c>
      <c r="Q13301" s="57"/>
      <c r="R13301" s="70">
        <f t="shared" si="621"/>
        <v>-0.52743941071365597</v>
      </c>
      <c r="S13301" s="71">
        <f t="shared" si="622"/>
        <v>14588.939572496</v>
      </c>
      <c r="T13301" s="72">
        <f t="shared" si="623"/>
        <v>-6524.3188833766544</v>
      </c>
    </row>
    <row r="13302" spans="2:20" x14ac:dyDescent="0.25">
      <c r="B13302" s="64">
        <v>43043</v>
      </c>
      <c r="C13302" s="65">
        <v>46</v>
      </c>
      <c r="D13302" s="66">
        <v>1.5232699999999999</v>
      </c>
      <c r="E13302" s="57"/>
      <c r="F13302" s="67">
        <v>43043</v>
      </c>
      <c r="G13302" s="68">
        <v>46</v>
      </c>
      <c r="H13302" s="69">
        <v>24494.59</v>
      </c>
      <c r="I13302" s="57"/>
      <c r="J13302" s="67">
        <v>43043</v>
      </c>
      <c r="K13302" s="68">
        <v>46</v>
      </c>
      <c r="L13302" s="69">
        <v>-9634.2199999999993</v>
      </c>
      <c r="M13302" s="57"/>
      <c r="N13302" s="67">
        <v>43043</v>
      </c>
      <c r="O13302" s="68">
        <v>46</v>
      </c>
      <c r="P13302" s="69">
        <v>11676.05566</v>
      </c>
      <c r="Q13302" s="57"/>
      <c r="R13302" s="70">
        <f t="shared" si="621"/>
        <v>-0.39332032093617403</v>
      </c>
      <c r="S13302" s="71">
        <f t="shared" si="622"/>
        <v>17785.785305208199</v>
      </c>
      <c r="T13302" s="72">
        <f t="shared" si="623"/>
        <v>-4592.4299594598315</v>
      </c>
    </row>
    <row r="13303" spans="2:20" x14ac:dyDescent="0.25">
      <c r="B13303" s="64">
        <v>43043</v>
      </c>
      <c r="C13303" s="65">
        <v>47</v>
      </c>
      <c r="D13303" s="66">
        <v>2.2480799999999999</v>
      </c>
      <c r="E13303" s="57"/>
      <c r="F13303" s="67">
        <v>43043</v>
      </c>
      <c r="G13303" s="68">
        <v>47</v>
      </c>
      <c r="H13303" s="69">
        <v>23284.49</v>
      </c>
      <c r="I13303" s="57"/>
      <c r="J13303" s="67">
        <v>43043</v>
      </c>
      <c r="K13303" s="68">
        <v>47</v>
      </c>
      <c r="L13303" s="69">
        <v>-17016.810000000001</v>
      </c>
      <c r="M13303" s="57"/>
      <c r="N13303" s="67">
        <v>43043</v>
      </c>
      <c r="O13303" s="68">
        <v>47</v>
      </c>
      <c r="P13303" s="69">
        <v>11139.6476</v>
      </c>
      <c r="Q13303" s="57"/>
      <c r="R13303" s="70">
        <f t="shared" si="621"/>
        <v>-0.7308216757163245</v>
      </c>
      <c r="S13303" s="71">
        <f t="shared" si="622"/>
        <v>25042.818976608</v>
      </c>
      <c r="T13303" s="72">
        <f t="shared" si="623"/>
        <v>-8141.0959259213323</v>
      </c>
    </row>
    <row r="13304" spans="2:20" x14ac:dyDescent="0.25">
      <c r="B13304" s="64">
        <v>43043</v>
      </c>
      <c r="C13304" s="65">
        <v>48</v>
      </c>
      <c r="D13304" s="66">
        <v>2.1804700000000001</v>
      </c>
      <c r="E13304" s="57"/>
      <c r="F13304" s="67">
        <v>43043</v>
      </c>
      <c r="G13304" s="68">
        <v>48</v>
      </c>
      <c r="H13304" s="69">
        <v>22176.639999999999</v>
      </c>
      <c r="I13304" s="57"/>
      <c r="J13304" s="67">
        <v>43043</v>
      </c>
      <c r="K13304" s="68">
        <v>48</v>
      </c>
      <c r="L13304" s="69">
        <v>-20656.400000000001</v>
      </c>
      <c r="M13304" s="57"/>
      <c r="N13304" s="67">
        <v>43043</v>
      </c>
      <c r="O13304" s="68">
        <v>48</v>
      </c>
      <c r="P13304" s="69">
        <v>10565.086240000001</v>
      </c>
      <c r="Q13304" s="57"/>
      <c r="R13304" s="70">
        <f t="shared" si="621"/>
        <v>-0.93144858734235669</v>
      </c>
      <c r="S13304" s="71">
        <f t="shared" si="622"/>
        <v>23036.853593732802</v>
      </c>
      <c r="T13304" s="72">
        <f t="shared" si="623"/>
        <v>-9840.8346533981712</v>
      </c>
    </row>
    <row r="13305" spans="2:20" x14ac:dyDescent="0.25">
      <c r="B13305" s="64">
        <v>43044</v>
      </c>
      <c r="C13305" s="65">
        <v>1</v>
      </c>
      <c r="D13305" s="66">
        <v>2.2597</v>
      </c>
      <c r="E13305" s="57"/>
      <c r="F13305" s="67">
        <v>43044</v>
      </c>
      <c r="G13305" s="68">
        <v>1</v>
      </c>
      <c r="H13305" s="69">
        <v>21847.88</v>
      </c>
      <c r="I13305" s="57"/>
      <c r="J13305" s="67">
        <v>43044</v>
      </c>
      <c r="K13305" s="68">
        <v>1</v>
      </c>
      <c r="L13305" s="69">
        <v>-18474.32</v>
      </c>
      <c r="M13305" s="57"/>
      <c r="N13305" s="67">
        <v>43044</v>
      </c>
      <c r="O13305" s="68">
        <v>1</v>
      </c>
      <c r="P13305" s="69">
        <v>10351.893770000001</v>
      </c>
      <c r="Q13305" s="57"/>
      <c r="R13305" s="70">
        <f t="shared" si="621"/>
        <v>-0.84558867954236283</v>
      </c>
      <c r="S13305" s="71">
        <f t="shared" si="622"/>
        <v>23392.174352069003</v>
      </c>
      <c r="T13305" s="72">
        <f t="shared" si="623"/>
        <v>-8753.4441837371123</v>
      </c>
    </row>
    <row r="13306" spans="2:20" x14ac:dyDescent="0.25">
      <c r="B13306" s="64">
        <v>43044</v>
      </c>
      <c r="C13306" s="65">
        <v>2</v>
      </c>
      <c r="D13306" s="66">
        <v>2.6114199999999999</v>
      </c>
      <c r="E13306" s="57"/>
      <c r="F13306" s="67">
        <v>43044</v>
      </c>
      <c r="G13306" s="68">
        <v>2</v>
      </c>
      <c r="H13306" s="69">
        <v>21961.8</v>
      </c>
      <c r="I13306" s="57"/>
      <c r="J13306" s="67">
        <v>43044</v>
      </c>
      <c r="K13306" s="68">
        <v>2</v>
      </c>
      <c r="L13306" s="69">
        <v>-8690.5</v>
      </c>
      <c r="M13306" s="57"/>
      <c r="N13306" s="67">
        <v>43044</v>
      </c>
      <c r="O13306" s="68">
        <v>2</v>
      </c>
      <c r="P13306" s="69">
        <v>10370.642900000001</v>
      </c>
      <c r="Q13306" s="57"/>
      <c r="R13306" s="70">
        <f t="shared" si="621"/>
        <v>-0.3957098234206668</v>
      </c>
      <c r="S13306" s="71">
        <f t="shared" si="622"/>
        <v>27082.104281918</v>
      </c>
      <c r="T13306" s="72">
        <f t="shared" si="623"/>
        <v>-4103.7652707177922</v>
      </c>
    </row>
    <row r="13307" spans="2:20" x14ac:dyDescent="0.25">
      <c r="B13307" s="64">
        <v>43044</v>
      </c>
      <c r="C13307" s="65">
        <v>3</v>
      </c>
      <c r="D13307" s="66">
        <v>2.8927499999999999</v>
      </c>
      <c r="E13307" s="57"/>
      <c r="F13307" s="67">
        <v>43044</v>
      </c>
      <c r="G13307" s="68">
        <v>3</v>
      </c>
      <c r="H13307" s="69">
        <v>22081.82</v>
      </c>
      <c r="I13307" s="57"/>
      <c r="J13307" s="67">
        <v>43044</v>
      </c>
      <c r="K13307" s="68">
        <v>3</v>
      </c>
      <c r="L13307" s="69">
        <v>-3119.86</v>
      </c>
      <c r="M13307" s="57"/>
      <c r="N13307" s="67">
        <v>43044</v>
      </c>
      <c r="O13307" s="68">
        <v>3</v>
      </c>
      <c r="P13307" s="69">
        <v>10391.033219999999</v>
      </c>
      <c r="Q13307" s="57"/>
      <c r="R13307" s="70">
        <f t="shared" si="621"/>
        <v>-0.14128636135970676</v>
      </c>
      <c r="S13307" s="71">
        <f t="shared" si="622"/>
        <v>30058.661347154997</v>
      </c>
      <c r="T13307" s="72">
        <f t="shared" si="623"/>
        <v>-1468.1112744216373</v>
      </c>
    </row>
    <row r="13308" spans="2:20" x14ac:dyDescent="0.25">
      <c r="B13308" s="64">
        <v>43044</v>
      </c>
      <c r="C13308" s="65">
        <v>4</v>
      </c>
      <c r="D13308" s="66">
        <v>3.1076800000000002</v>
      </c>
      <c r="E13308" s="57"/>
      <c r="F13308" s="67">
        <v>43044</v>
      </c>
      <c r="G13308" s="68">
        <v>4</v>
      </c>
      <c r="H13308" s="69">
        <v>21751.23</v>
      </c>
      <c r="I13308" s="57"/>
      <c r="J13308" s="67">
        <v>43044</v>
      </c>
      <c r="K13308" s="68">
        <v>4</v>
      </c>
      <c r="L13308" s="69">
        <v>-1364.32</v>
      </c>
      <c r="M13308" s="57"/>
      <c r="N13308" s="67">
        <v>43044</v>
      </c>
      <c r="O13308" s="68">
        <v>4</v>
      </c>
      <c r="P13308" s="69">
        <v>10219.624159999999</v>
      </c>
      <c r="Q13308" s="57"/>
      <c r="R13308" s="70">
        <f t="shared" si="621"/>
        <v>-6.2723809182285317E-2</v>
      </c>
      <c r="S13308" s="71">
        <f t="shared" si="622"/>
        <v>31759.321609548799</v>
      </c>
      <c r="T13308" s="72">
        <f t="shared" si="623"/>
        <v>-641.01375572651284</v>
      </c>
    </row>
    <row r="13309" spans="2:20" x14ac:dyDescent="0.25">
      <c r="B13309" s="64">
        <v>43044</v>
      </c>
      <c r="C13309" s="65">
        <v>5</v>
      </c>
      <c r="D13309" s="66">
        <v>3.1196700000000002</v>
      </c>
      <c r="E13309" s="57"/>
      <c r="F13309" s="67">
        <v>43044</v>
      </c>
      <c r="G13309" s="68">
        <v>5</v>
      </c>
      <c r="H13309" s="69">
        <v>21102.799999999999</v>
      </c>
      <c r="I13309" s="57"/>
      <c r="J13309" s="67">
        <v>43044</v>
      </c>
      <c r="K13309" s="68">
        <v>5</v>
      </c>
      <c r="L13309" s="69">
        <v>-3503.66</v>
      </c>
      <c r="M13309" s="57"/>
      <c r="N13309" s="67">
        <v>43044</v>
      </c>
      <c r="O13309" s="68">
        <v>5</v>
      </c>
      <c r="P13309" s="69">
        <v>9863.8457799999996</v>
      </c>
      <c r="Q13309" s="57"/>
      <c r="R13309" s="70">
        <f t="shared" si="621"/>
        <v>-0.16602820478799021</v>
      </c>
      <c r="S13309" s="71">
        <f t="shared" si="622"/>
        <v>30771.9437644926</v>
      </c>
      <c r="T13309" s="72">
        <f t="shared" si="623"/>
        <v>-1637.676607158993</v>
      </c>
    </row>
    <row r="13310" spans="2:20" x14ac:dyDescent="0.25">
      <c r="B13310" s="64">
        <v>43044</v>
      </c>
      <c r="C13310" s="65">
        <v>6</v>
      </c>
      <c r="D13310" s="66">
        <v>2.61816</v>
      </c>
      <c r="E13310" s="57"/>
      <c r="F13310" s="67">
        <v>43044</v>
      </c>
      <c r="G13310" s="68">
        <v>6</v>
      </c>
      <c r="H13310" s="69">
        <v>20869.16</v>
      </c>
      <c r="I13310" s="57"/>
      <c r="J13310" s="67">
        <v>43044</v>
      </c>
      <c r="K13310" s="68">
        <v>6</v>
      </c>
      <c r="L13310" s="69">
        <v>-8458.82</v>
      </c>
      <c r="M13310" s="57"/>
      <c r="N13310" s="67">
        <v>43044</v>
      </c>
      <c r="O13310" s="68">
        <v>6</v>
      </c>
      <c r="P13310" s="69">
        <v>9756.4606249999997</v>
      </c>
      <c r="Q13310" s="57"/>
      <c r="R13310" s="70">
        <f t="shared" si="621"/>
        <v>-0.40532632841954347</v>
      </c>
      <c r="S13310" s="71">
        <f t="shared" si="622"/>
        <v>25543.974949949999</v>
      </c>
      <c r="T13310" s="72">
        <f t="shared" si="623"/>
        <v>-3954.5503635010941</v>
      </c>
    </row>
    <row r="13311" spans="2:20" x14ac:dyDescent="0.25">
      <c r="B13311" s="64">
        <v>43044</v>
      </c>
      <c r="C13311" s="65">
        <v>7</v>
      </c>
      <c r="D13311" s="66">
        <v>3.0245299999999999</v>
      </c>
      <c r="E13311" s="57"/>
      <c r="F13311" s="67">
        <v>43044</v>
      </c>
      <c r="G13311" s="68">
        <v>7</v>
      </c>
      <c r="H13311" s="69">
        <v>20687.66</v>
      </c>
      <c r="I13311" s="57"/>
      <c r="J13311" s="67">
        <v>43044</v>
      </c>
      <c r="K13311" s="68">
        <v>7</v>
      </c>
      <c r="L13311" s="69">
        <v>-12071.47</v>
      </c>
      <c r="M13311" s="57"/>
      <c r="N13311" s="67">
        <v>43044</v>
      </c>
      <c r="O13311" s="68">
        <v>7</v>
      </c>
      <c r="P13311" s="69">
        <v>9711.0781669999997</v>
      </c>
      <c r="Q13311" s="57"/>
      <c r="R13311" s="70">
        <f t="shared" si="621"/>
        <v>-0.58351065321065787</v>
      </c>
      <c r="S13311" s="71">
        <f t="shared" si="622"/>
        <v>29371.447248436507</v>
      </c>
      <c r="T13311" s="72">
        <f t="shared" si="623"/>
        <v>-5666.5175646059279</v>
      </c>
    </row>
    <row r="13312" spans="2:20" x14ac:dyDescent="0.25">
      <c r="B13312" s="64">
        <v>43044</v>
      </c>
      <c r="C13312" s="65">
        <v>8</v>
      </c>
      <c r="D13312" s="66">
        <v>2.52122</v>
      </c>
      <c r="E13312" s="57"/>
      <c r="F13312" s="67">
        <v>43044</v>
      </c>
      <c r="G13312" s="68">
        <v>8</v>
      </c>
      <c r="H13312" s="69">
        <v>20179.79</v>
      </c>
      <c r="I13312" s="57"/>
      <c r="J13312" s="67">
        <v>43044</v>
      </c>
      <c r="K13312" s="68">
        <v>8</v>
      </c>
      <c r="L13312" s="69">
        <v>-12601.13</v>
      </c>
      <c r="M13312" s="57"/>
      <c r="N13312" s="67">
        <v>43044</v>
      </c>
      <c r="O13312" s="68">
        <v>8</v>
      </c>
      <c r="P13312" s="69">
        <v>9445.9355990000004</v>
      </c>
      <c r="Q13312" s="57"/>
      <c r="R13312" s="70">
        <f t="shared" si="621"/>
        <v>-0.62444306903094626</v>
      </c>
      <c r="S13312" s="71">
        <f t="shared" si="622"/>
        <v>23815.281750910781</v>
      </c>
      <c r="T13312" s="72">
        <f t="shared" si="623"/>
        <v>-5898.4490153082297</v>
      </c>
    </row>
    <row r="13313" spans="2:20" x14ac:dyDescent="0.25">
      <c r="B13313" s="64">
        <v>43044</v>
      </c>
      <c r="C13313" s="65">
        <v>9</v>
      </c>
      <c r="D13313" s="66">
        <v>2.6841200000000001</v>
      </c>
      <c r="E13313" s="57"/>
      <c r="F13313" s="67">
        <v>43044</v>
      </c>
      <c r="G13313" s="68">
        <v>9</v>
      </c>
      <c r="H13313" s="69">
        <v>19936.04</v>
      </c>
      <c r="I13313" s="57"/>
      <c r="J13313" s="67">
        <v>43044</v>
      </c>
      <c r="K13313" s="68">
        <v>9</v>
      </c>
      <c r="L13313" s="69">
        <v>-11054.21</v>
      </c>
      <c r="M13313" s="57"/>
      <c r="N13313" s="67">
        <v>43044</v>
      </c>
      <c r="O13313" s="68">
        <v>9</v>
      </c>
      <c r="P13313" s="69">
        <v>9330.7803050000002</v>
      </c>
      <c r="Q13313" s="57"/>
      <c r="R13313" s="70">
        <f t="shared" si="621"/>
        <v>-0.55448373899731329</v>
      </c>
      <c r="S13313" s="71">
        <f t="shared" si="622"/>
        <v>25044.934032256602</v>
      </c>
      <c r="T13313" s="72">
        <f t="shared" si="623"/>
        <v>-5173.7659512788914</v>
      </c>
    </row>
    <row r="13314" spans="2:20" x14ac:dyDescent="0.25">
      <c r="B13314" s="64">
        <v>43044</v>
      </c>
      <c r="C13314" s="65">
        <v>10</v>
      </c>
      <c r="D13314" s="66">
        <v>2.6101000000000001</v>
      </c>
      <c r="E13314" s="57"/>
      <c r="F13314" s="67">
        <v>43044</v>
      </c>
      <c r="G13314" s="68">
        <v>10</v>
      </c>
      <c r="H13314" s="69">
        <v>19976.34</v>
      </c>
      <c r="I13314" s="57"/>
      <c r="J13314" s="67">
        <v>43044</v>
      </c>
      <c r="K13314" s="68">
        <v>10</v>
      </c>
      <c r="L13314" s="69">
        <v>-10946.41</v>
      </c>
      <c r="M13314" s="57"/>
      <c r="N13314" s="67">
        <v>43044</v>
      </c>
      <c r="O13314" s="68">
        <v>10</v>
      </c>
      <c r="P13314" s="69">
        <v>9323.212141</v>
      </c>
      <c r="Q13314" s="57"/>
      <c r="R13314" s="70">
        <f t="shared" si="621"/>
        <v>-0.54796874702773379</v>
      </c>
      <c r="S13314" s="71">
        <f t="shared" si="622"/>
        <v>24334.516009224102</v>
      </c>
      <c r="T13314" s="72">
        <f t="shared" si="623"/>
        <v>-5108.8288751775253</v>
      </c>
    </row>
    <row r="13315" spans="2:20" x14ac:dyDescent="0.25">
      <c r="B13315" s="64">
        <v>43044</v>
      </c>
      <c r="C13315" s="65">
        <v>11</v>
      </c>
      <c r="D13315" s="66">
        <v>3.7739600000000002</v>
      </c>
      <c r="E13315" s="57"/>
      <c r="F13315" s="67">
        <v>43044</v>
      </c>
      <c r="G13315" s="68">
        <v>11</v>
      </c>
      <c r="H13315" s="69">
        <v>19919.150000000001</v>
      </c>
      <c r="I13315" s="57"/>
      <c r="J13315" s="67">
        <v>43044</v>
      </c>
      <c r="K13315" s="68">
        <v>11</v>
      </c>
      <c r="L13315" s="69">
        <v>-4512.53</v>
      </c>
      <c r="M13315" s="57"/>
      <c r="N13315" s="67">
        <v>43044</v>
      </c>
      <c r="O13315" s="68">
        <v>11</v>
      </c>
      <c r="P13315" s="69">
        <v>9308.2018349999998</v>
      </c>
      <c r="Q13315" s="57"/>
      <c r="R13315" s="70">
        <f t="shared" si="621"/>
        <v>-0.22654229723657884</v>
      </c>
      <c r="S13315" s="71">
        <f t="shared" si="622"/>
        <v>35128.781397216604</v>
      </c>
      <c r="T13315" s="72">
        <f t="shared" si="623"/>
        <v>-2108.7014268426387</v>
      </c>
    </row>
    <row r="13316" spans="2:20" x14ac:dyDescent="0.25">
      <c r="B13316" s="64">
        <v>43044</v>
      </c>
      <c r="C13316" s="65">
        <v>12</v>
      </c>
      <c r="D13316" s="66">
        <v>2.9654500000000001</v>
      </c>
      <c r="E13316" s="57"/>
      <c r="F13316" s="67">
        <v>43044</v>
      </c>
      <c r="G13316" s="68">
        <v>12</v>
      </c>
      <c r="H13316" s="69">
        <v>20549.96</v>
      </c>
      <c r="I13316" s="57"/>
      <c r="J13316" s="67">
        <v>43044</v>
      </c>
      <c r="K13316" s="68">
        <v>12</v>
      </c>
      <c r="L13316" s="69">
        <v>-4357.3500000000004</v>
      </c>
      <c r="M13316" s="57"/>
      <c r="N13316" s="67">
        <v>43044</v>
      </c>
      <c r="O13316" s="68">
        <v>12</v>
      </c>
      <c r="P13316" s="69">
        <v>9624.4326280000005</v>
      </c>
      <c r="Q13316" s="57"/>
      <c r="R13316" s="70">
        <f t="shared" si="621"/>
        <v>-0.21203690907427561</v>
      </c>
      <c r="S13316" s="71">
        <f t="shared" si="622"/>
        <v>28540.773736702602</v>
      </c>
      <c r="T13316" s="72">
        <f t="shared" si="623"/>
        <v>-2040.7349460347275</v>
      </c>
    </row>
    <row r="13317" spans="2:20" x14ac:dyDescent="0.25">
      <c r="B13317" s="64">
        <v>43044</v>
      </c>
      <c r="C13317" s="65">
        <v>13</v>
      </c>
      <c r="D13317" s="66">
        <v>2.9366099999999999</v>
      </c>
      <c r="E13317" s="57"/>
      <c r="F13317" s="67">
        <v>43044</v>
      </c>
      <c r="G13317" s="68">
        <v>13</v>
      </c>
      <c r="H13317" s="69">
        <v>21247.75</v>
      </c>
      <c r="I13317" s="57"/>
      <c r="J13317" s="67">
        <v>43044</v>
      </c>
      <c r="K13317" s="68">
        <v>13</v>
      </c>
      <c r="L13317" s="69">
        <v>-5993.17</v>
      </c>
      <c r="M13317" s="57"/>
      <c r="N13317" s="67">
        <v>43044</v>
      </c>
      <c r="O13317" s="68">
        <v>13</v>
      </c>
      <c r="P13317" s="69">
        <v>9828.1475989999999</v>
      </c>
      <c r="Q13317" s="57"/>
      <c r="R13317" s="70">
        <f t="shared" si="621"/>
        <v>-0.28206139473591324</v>
      </c>
      <c r="S13317" s="71">
        <f t="shared" si="622"/>
        <v>28861.43652069939</v>
      </c>
      <c r="T13317" s="72">
        <f t="shared" si="623"/>
        <v>-2772.141019444357</v>
      </c>
    </row>
    <row r="13318" spans="2:20" x14ac:dyDescent="0.25">
      <c r="B13318" s="64">
        <v>43044</v>
      </c>
      <c r="C13318" s="65">
        <v>14</v>
      </c>
      <c r="D13318" s="66">
        <v>2.9734600000000002</v>
      </c>
      <c r="E13318" s="57"/>
      <c r="F13318" s="67">
        <v>43044</v>
      </c>
      <c r="G13318" s="68">
        <v>14</v>
      </c>
      <c r="H13318" s="69">
        <v>21744.45</v>
      </c>
      <c r="I13318" s="57"/>
      <c r="J13318" s="67">
        <v>43044</v>
      </c>
      <c r="K13318" s="68">
        <v>14</v>
      </c>
      <c r="L13318" s="69">
        <v>-9464.8799999999992</v>
      </c>
      <c r="M13318" s="57"/>
      <c r="N13318" s="67">
        <v>43044</v>
      </c>
      <c r="O13318" s="68">
        <v>14</v>
      </c>
      <c r="P13318" s="69">
        <v>10075.434999999999</v>
      </c>
      <c r="Q13318" s="57"/>
      <c r="R13318" s="70">
        <f t="shared" si="621"/>
        <v>-0.43527796748135728</v>
      </c>
      <c r="S13318" s="71">
        <f t="shared" si="622"/>
        <v>29958.902955100002</v>
      </c>
      <c r="T13318" s="72">
        <f t="shared" si="623"/>
        <v>-4385.6148682905286</v>
      </c>
    </row>
    <row r="13319" spans="2:20" x14ac:dyDescent="0.25">
      <c r="B13319" s="64">
        <v>43044</v>
      </c>
      <c r="C13319" s="65">
        <v>15</v>
      </c>
      <c r="D13319" s="66">
        <v>1.72366</v>
      </c>
      <c r="E13319" s="57"/>
      <c r="F13319" s="67">
        <v>43044</v>
      </c>
      <c r="G13319" s="68">
        <v>15</v>
      </c>
      <c r="H13319" s="69">
        <v>21410.880000000001</v>
      </c>
      <c r="I13319" s="57"/>
      <c r="J13319" s="67">
        <v>43044</v>
      </c>
      <c r="K13319" s="68">
        <v>15</v>
      </c>
      <c r="L13319" s="69">
        <v>-10495.33</v>
      </c>
      <c r="M13319" s="57"/>
      <c r="N13319" s="67">
        <v>43044</v>
      </c>
      <c r="O13319" s="68">
        <v>15</v>
      </c>
      <c r="P13319" s="69">
        <v>9933.8244670000004</v>
      </c>
      <c r="Q13319" s="57"/>
      <c r="R13319" s="70">
        <f t="shared" si="621"/>
        <v>-0.49018676485973484</v>
      </c>
      <c r="S13319" s="71">
        <f t="shared" si="622"/>
        <v>17122.535880789219</v>
      </c>
      <c r="T13319" s="72">
        <f t="shared" si="623"/>
        <v>-4869.4292781632103</v>
      </c>
    </row>
    <row r="13320" spans="2:20" x14ac:dyDescent="0.25">
      <c r="B13320" s="64">
        <v>43044</v>
      </c>
      <c r="C13320" s="65">
        <v>16</v>
      </c>
      <c r="D13320" s="66">
        <v>2.0945499999999999</v>
      </c>
      <c r="E13320" s="57"/>
      <c r="F13320" s="67">
        <v>43044</v>
      </c>
      <c r="G13320" s="68">
        <v>16</v>
      </c>
      <c r="H13320" s="69">
        <v>22096.68</v>
      </c>
      <c r="I13320" s="57"/>
      <c r="J13320" s="67">
        <v>43044</v>
      </c>
      <c r="K13320" s="68">
        <v>16</v>
      </c>
      <c r="L13320" s="69">
        <v>-8735.5499999999993</v>
      </c>
      <c r="M13320" s="57"/>
      <c r="N13320" s="67">
        <v>43044</v>
      </c>
      <c r="O13320" s="68">
        <v>16</v>
      </c>
      <c r="P13320" s="69">
        <v>10308.64906</v>
      </c>
      <c r="Q13320" s="57"/>
      <c r="R13320" s="70">
        <f t="shared" si="621"/>
        <v>-0.39533314506975703</v>
      </c>
      <c r="S13320" s="71">
        <f t="shared" si="622"/>
        <v>21591.980888622998</v>
      </c>
      <c r="T13320" s="72">
        <f t="shared" si="623"/>
        <v>-4075.3506543101944</v>
      </c>
    </row>
    <row r="13321" spans="2:20" x14ac:dyDescent="0.25">
      <c r="B13321" s="64">
        <v>43044</v>
      </c>
      <c r="C13321" s="65">
        <v>17</v>
      </c>
      <c r="D13321" s="66">
        <v>1.8119499999999999</v>
      </c>
      <c r="E13321" s="57"/>
      <c r="F13321" s="67">
        <v>43044</v>
      </c>
      <c r="G13321" s="68">
        <v>17</v>
      </c>
      <c r="H13321" s="69">
        <v>23269.22</v>
      </c>
      <c r="I13321" s="57"/>
      <c r="J13321" s="67">
        <v>43044</v>
      </c>
      <c r="K13321" s="68">
        <v>17</v>
      </c>
      <c r="L13321" s="69">
        <v>-8951.42</v>
      </c>
      <c r="M13321" s="57"/>
      <c r="N13321" s="67">
        <v>43044</v>
      </c>
      <c r="O13321" s="68">
        <v>17</v>
      </c>
      <c r="P13321" s="69">
        <v>10890.356470000001</v>
      </c>
      <c r="Q13321" s="57"/>
      <c r="R13321" s="70">
        <f t="shared" si="621"/>
        <v>-0.3846893020049662</v>
      </c>
      <c r="S13321" s="71">
        <f t="shared" si="622"/>
        <v>19732.781405816502</v>
      </c>
      <c r="T13321" s="72">
        <f t="shared" si="623"/>
        <v>-4189.403629029568</v>
      </c>
    </row>
    <row r="13322" spans="2:20" x14ac:dyDescent="0.25">
      <c r="B13322" s="64">
        <v>43044</v>
      </c>
      <c r="C13322" s="65">
        <v>18</v>
      </c>
      <c r="D13322" s="66">
        <v>1.8308800000000001</v>
      </c>
      <c r="E13322" s="57"/>
      <c r="F13322" s="67">
        <v>43044</v>
      </c>
      <c r="G13322" s="68">
        <v>18</v>
      </c>
      <c r="H13322" s="69">
        <v>24223.74</v>
      </c>
      <c r="I13322" s="57"/>
      <c r="J13322" s="67">
        <v>43044</v>
      </c>
      <c r="K13322" s="68">
        <v>18</v>
      </c>
      <c r="L13322" s="69">
        <v>-6803.93</v>
      </c>
      <c r="M13322" s="57"/>
      <c r="N13322" s="67">
        <v>43044</v>
      </c>
      <c r="O13322" s="68">
        <v>18</v>
      </c>
      <c r="P13322" s="69">
        <v>11331.450650000001</v>
      </c>
      <c r="Q13322" s="57"/>
      <c r="R13322" s="70">
        <f t="shared" ref="R13322:R13385" si="624">L13322/H13322</f>
        <v>-0.28087859265332271</v>
      </c>
      <c r="S13322" s="71">
        <f t="shared" ref="S13322:S13385" si="625">P13322*D13322</f>
        <v>20746.526366072001</v>
      </c>
      <c r="T13322" s="72">
        <f t="shared" ref="T13322:T13385" si="626">P13322*R13322</f>
        <v>-3182.761911292579</v>
      </c>
    </row>
    <row r="13323" spans="2:20" x14ac:dyDescent="0.25">
      <c r="B13323" s="64">
        <v>43044</v>
      </c>
      <c r="C13323" s="65">
        <v>19</v>
      </c>
      <c r="D13323" s="66">
        <v>1.2884599999999999</v>
      </c>
      <c r="E13323" s="57"/>
      <c r="F13323" s="67">
        <v>43044</v>
      </c>
      <c r="G13323" s="68">
        <v>19</v>
      </c>
      <c r="H13323" s="69">
        <v>24855.46</v>
      </c>
      <c r="I13323" s="57"/>
      <c r="J13323" s="67">
        <v>43044</v>
      </c>
      <c r="K13323" s="68">
        <v>19</v>
      </c>
      <c r="L13323" s="69">
        <v>-8952.4699999999993</v>
      </c>
      <c r="M13323" s="57"/>
      <c r="N13323" s="67">
        <v>43044</v>
      </c>
      <c r="O13323" s="68">
        <v>19</v>
      </c>
      <c r="P13323" s="69">
        <v>11557.12102</v>
      </c>
      <c r="Q13323" s="57"/>
      <c r="R13323" s="70">
        <f t="shared" si="624"/>
        <v>-0.36018122376330997</v>
      </c>
      <c r="S13323" s="71">
        <f t="shared" si="625"/>
        <v>14890.8881494292</v>
      </c>
      <c r="T13323" s="72">
        <f t="shared" si="626"/>
        <v>-4162.6579921642733</v>
      </c>
    </row>
    <row r="13324" spans="2:20" x14ac:dyDescent="0.25">
      <c r="B13324" s="64">
        <v>43044</v>
      </c>
      <c r="C13324" s="65">
        <v>20</v>
      </c>
      <c r="D13324" s="66">
        <v>1.04799</v>
      </c>
      <c r="E13324" s="57"/>
      <c r="F13324" s="67">
        <v>43044</v>
      </c>
      <c r="G13324" s="68">
        <v>20</v>
      </c>
      <c r="H13324" s="69">
        <v>25115.58</v>
      </c>
      <c r="I13324" s="57"/>
      <c r="J13324" s="67">
        <v>43044</v>
      </c>
      <c r="K13324" s="68">
        <v>20</v>
      </c>
      <c r="L13324" s="69">
        <v>-16570.87</v>
      </c>
      <c r="M13324" s="57"/>
      <c r="N13324" s="67">
        <v>43044</v>
      </c>
      <c r="O13324" s="68">
        <v>20</v>
      </c>
      <c r="P13324" s="69">
        <v>11736.8534</v>
      </c>
      <c r="Q13324" s="57"/>
      <c r="R13324" s="70">
        <f t="shared" si="624"/>
        <v>-0.659784484371852</v>
      </c>
      <c r="S13324" s="71">
        <f t="shared" si="625"/>
        <v>12300.104994666</v>
      </c>
      <c r="T13324" s="72">
        <f t="shared" si="626"/>
        <v>-7743.7937686670184</v>
      </c>
    </row>
    <row r="13325" spans="2:20" x14ac:dyDescent="0.25">
      <c r="B13325" s="64">
        <v>43044</v>
      </c>
      <c r="C13325" s="65">
        <v>21</v>
      </c>
      <c r="D13325" s="66">
        <v>1.38273</v>
      </c>
      <c r="E13325" s="57"/>
      <c r="F13325" s="67">
        <v>43044</v>
      </c>
      <c r="G13325" s="68">
        <v>21</v>
      </c>
      <c r="H13325" s="69">
        <v>25382.12</v>
      </c>
      <c r="I13325" s="57"/>
      <c r="J13325" s="67">
        <v>43044</v>
      </c>
      <c r="K13325" s="68">
        <v>21</v>
      </c>
      <c r="L13325" s="69">
        <v>-10243.92</v>
      </c>
      <c r="M13325" s="57"/>
      <c r="N13325" s="67">
        <v>43044</v>
      </c>
      <c r="O13325" s="68">
        <v>21</v>
      </c>
      <c r="P13325" s="69">
        <v>11927.44671</v>
      </c>
      <c r="Q13325" s="57"/>
      <c r="R13325" s="70">
        <f t="shared" si="624"/>
        <v>-0.40358803756345019</v>
      </c>
      <c r="S13325" s="71">
        <f t="shared" si="625"/>
        <v>16492.4383893183</v>
      </c>
      <c r="T13325" s="72">
        <f t="shared" si="626"/>
        <v>-4813.77481083153</v>
      </c>
    </row>
    <row r="13326" spans="2:20" x14ac:dyDescent="0.25">
      <c r="B13326" s="64">
        <v>43044</v>
      </c>
      <c r="C13326" s="65">
        <v>22</v>
      </c>
      <c r="D13326" s="66">
        <v>1.9078200000000001</v>
      </c>
      <c r="E13326" s="57"/>
      <c r="F13326" s="67">
        <v>43044</v>
      </c>
      <c r="G13326" s="68">
        <v>22</v>
      </c>
      <c r="H13326" s="69">
        <v>25409.73</v>
      </c>
      <c r="I13326" s="57"/>
      <c r="J13326" s="67">
        <v>43044</v>
      </c>
      <c r="K13326" s="68">
        <v>22</v>
      </c>
      <c r="L13326" s="69">
        <v>-13781.4</v>
      </c>
      <c r="M13326" s="57"/>
      <c r="N13326" s="67">
        <v>43044</v>
      </c>
      <c r="O13326" s="68">
        <v>22</v>
      </c>
      <c r="P13326" s="69">
        <v>11945.018190000001</v>
      </c>
      <c r="Q13326" s="57"/>
      <c r="R13326" s="70">
        <f t="shared" si="624"/>
        <v>-0.54236703813853981</v>
      </c>
      <c r="S13326" s="71">
        <f t="shared" si="625"/>
        <v>22788.944603245804</v>
      </c>
      <c r="T13326" s="72">
        <f t="shared" si="626"/>
        <v>-6478.5841362212823</v>
      </c>
    </row>
    <row r="13327" spans="2:20" x14ac:dyDescent="0.25">
      <c r="B13327" s="64">
        <v>43044</v>
      </c>
      <c r="C13327" s="65">
        <v>23</v>
      </c>
      <c r="D13327" s="66">
        <v>1.95984</v>
      </c>
      <c r="E13327" s="57"/>
      <c r="F13327" s="67">
        <v>43044</v>
      </c>
      <c r="G13327" s="68">
        <v>23</v>
      </c>
      <c r="H13327" s="69">
        <v>25652.57</v>
      </c>
      <c r="I13327" s="57"/>
      <c r="J13327" s="67">
        <v>43044</v>
      </c>
      <c r="K13327" s="68">
        <v>23</v>
      </c>
      <c r="L13327" s="69">
        <v>-12535.15</v>
      </c>
      <c r="M13327" s="57"/>
      <c r="N13327" s="67">
        <v>43044</v>
      </c>
      <c r="O13327" s="68">
        <v>23</v>
      </c>
      <c r="P13327" s="69">
        <v>12123.229880000001</v>
      </c>
      <c r="Q13327" s="57"/>
      <c r="R13327" s="70">
        <f t="shared" si="624"/>
        <v>-0.48865084473017711</v>
      </c>
      <c r="S13327" s="71">
        <f t="shared" si="625"/>
        <v>23759.590848019201</v>
      </c>
      <c r="T13327" s="72">
        <f t="shared" si="626"/>
        <v>-5924.026521720124</v>
      </c>
    </row>
    <row r="13328" spans="2:20" x14ac:dyDescent="0.25">
      <c r="B13328" s="64">
        <v>43044</v>
      </c>
      <c r="C13328" s="65">
        <v>24</v>
      </c>
      <c r="D13328" s="66">
        <v>1.87001</v>
      </c>
      <c r="E13328" s="57"/>
      <c r="F13328" s="67">
        <v>43044</v>
      </c>
      <c r="G13328" s="68">
        <v>24</v>
      </c>
      <c r="H13328" s="69">
        <v>26275.77</v>
      </c>
      <c r="I13328" s="57"/>
      <c r="J13328" s="67">
        <v>43044</v>
      </c>
      <c r="K13328" s="68">
        <v>24</v>
      </c>
      <c r="L13328" s="69">
        <v>-8606.82</v>
      </c>
      <c r="M13328" s="57"/>
      <c r="N13328" s="67">
        <v>43044</v>
      </c>
      <c r="O13328" s="68">
        <v>24</v>
      </c>
      <c r="P13328" s="69">
        <v>12469.91618</v>
      </c>
      <c r="Q13328" s="57"/>
      <c r="R13328" s="70">
        <f t="shared" si="624"/>
        <v>-0.32755728947239221</v>
      </c>
      <c r="S13328" s="71">
        <f t="shared" si="625"/>
        <v>23318.867955761798</v>
      </c>
      <c r="T13328" s="72">
        <f t="shared" si="626"/>
        <v>-4084.6119438687274</v>
      </c>
    </row>
    <row r="13329" spans="2:20" x14ac:dyDescent="0.25">
      <c r="B13329" s="64">
        <v>43044</v>
      </c>
      <c r="C13329" s="65">
        <v>25</v>
      </c>
      <c r="D13329" s="66">
        <v>1.9606399999999999</v>
      </c>
      <c r="E13329" s="57"/>
      <c r="F13329" s="67">
        <v>43044</v>
      </c>
      <c r="G13329" s="68">
        <v>25</v>
      </c>
      <c r="H13329" s="69">
        <v>26854.19</v>
      </c>
      <c r="I13329" s="57"/>
      <c r="J13329" s="67">
        <v>43044</v>
      </c>
      <c r="K13329" s="68">
        <v>25</v>
      </c>
      <c r="L13329" s="69">
        <v>-6237.87</v>
      </c>
      <c r="M13329" s="57"/>
      <c r="N13329" s="67">
        <v>43044</v>
      </c>
      <c r="O13329" s="68">
        <v>25</v>
      </c>
      <c r="P13329" s="69">
        <v>12678.38132</v>
      </c>
      <c r="Q13329" s="57"/>
      <c r="R13329" s="70">
        <f t="shared" si="624"/>
        <v>-0.23228665619778516</v>
      </c>
      <c r="S13329" s="71">
        <f t="shared" si="625"/>
        <v>24857.741551244799</v>
      </c>
      <c r="T13329" s="72">
        <f t="shared" si="626"/>
        <v>-2945.0188028232615</v>
      </c>
    </row>
    <row r="13330" spans="2:20" x14ac:dyDescent="0.25">
      <c r="B13330" s="64">
        <v>43044</v>
      </c>
      <c r="C13330" s="65">
        <v>26</v>
      </c>
      <c r="D13330" s="66">
        <v>1.98441</v>
      </c>
      <c r="E13330" s="57"/>
      <c r="F13330" s="67">
        <v>43044</v>
      </c>
      <c r="G13330" s="68">
        <v>26</v>
      </c>
      <c r="H13330" s="69">
        <v>27221.51</v>
      </c>
      <c r="I13330" s="57"/>
      <c r="J13330" s="67">
        <v>43044</v>
      </c>
      <c r="K13330" s="68">
        <v>26</v>
      </c>
      <c r="L13330" s="69">
        <v>-2070.5700000000002</v>
      </c>
      <c r="M13330" s="57"/>
      <c r="N13330" s="67">
        <v>43044</v>
      </c>
      <c r="O13330" s="68">
        <v>26</v>
      </c>
      <c r="P13330" s="69">
        <v>12854.280049999999</v>
      </c>
      <c r="Q13330" s="57"/>
      <c r="R13330" s="70">
        <f t="shared" si="624"/>
        <v>-7.60637451779861E-2</v>
      </c>
      <c r="S13330" s="71">
        <f t="shared" si="625"/>
        <v>25508.161874020498</v>
      </c>
      <c r="T13330" s="72">
        <f t="shared" si="626"/>
        <v>-977.74468216967034</v>
      </c>
    </row>
    <row r="13331" spans="2:20" x14ac:dyDescent="0.25">
      <c r="B13331" s="64">
        <v>43044</v>
      </c>
      <c r="C13331" s="65">
        <v>27</v>
      </c>
      <c r="D13331" s="66">
        <v>2.4276599999999999</v>
      </c>
      <c r="E13331" s="57"/>
      <c r="F13331" s="67">
        <v>43044</v>
      </c>
      <c r="G13331" s="68">
        <v>27</v>
      </c>
      <c r="H13331" s="69">
        <v>27418.06</v>
      </c>
      <c r="I13331" s="57"/>
      <c r="J13331" s="67">
        <v>43044</v>
      </c>
      <c r="K13331" s="68">
        <v>27</v>
      </c>
      <c r="L13331" s="69">
        <v>8562.2000000000007</v>
      </c>
      <c r="M13331" s="57"/>
      <c r="N13331" s="67">
        <v>43044</v>
      </c>
      <c r="O13331" s="68">
        <v>27</v>
      </c>
      <c r="P13331" s="69">
        <v>12987.64734</v>
      </c>
      <c r="Q13331" s="57"/>
      <c r="R13331" s="70">
        <f t="shared" si="624"/>
        <v>0.31228321770395134</v>
      </c>
      <c r="S13331" s="71">
        <f t="shared" si="625"/>
        <v>31529.591941424398</v>
      </c>
      <c r="T13331" s="72">
        <f t="shared" si="626"/>
        <v>4055.8243017393643</v>
      </c>
    </row>
    <row r="13332" spans="2:20" x14ac:dyDescent="0.25">
      <c r="B13332" s="64">
        <v>43044</v>
      </c>
      <c r="C13332" s="65">
        <v>28</v>
      </c>
      <c r="D13332" s="66">
        <v>1.65025</v>
      </c>
      <c r="E13332" s="57"/>
      <c r="F13332" s="67">
        <v>43044</v>
      </c>
      <c r="G13332" s="68">
        <v>28</v>
      </c>
      <c r="H13332" s="69">
        <v>27505.7</v>
      </c>
      <c r="I13332" s="57"/>
      <c r="J13332" s="67">
        <v>43044</v>
      </c>
      <c r="K13332" s="68">
        <v>28</v>
      </c>
      <c r="L13332" s="69">
        <v>-477.67</v>
      </c>
      <c r="M13332" s="57"/>
      <c r="N13332" s="67">
        <v>43044</v>
      </c>
      <c r="O13332" s="68">
        <v>28</v>
      </c>
      <c r="P13332" s="69">
        <v>13050.79279</v>
      </c>
      <c r="Q13332" s="57"/>
      <c r="R13332" s="70">
        <f t="shared" si="624"/>
        <v>-1.7366218638318602E-2</v>
      </c>
      <c r="S13332" s="71">
        <f t="shared" si="625"/>
        <v>21537.0708016975</v>
      </c>
      <c r="T13332" s="72">
        <f t="shared" si="626"/>
        <v>-226.64292099453203</v>
      </c>
    </row>
    <row r="13333" spans="2:20" x14ac:dyDescent="0.25">
      <c r="B13333" s="64">
        <v>43044</v>
      </c>
      <c r="C13333" s="65">
        <v>29</v>
      </c>
      <c r="D13333" s="66">
        <v>1.61524</v>
      </c>
      <c r="E13333" s="57"/>
      <c r="F13333" s="67">
        <v>43044</v>
      </c>
      <c r="G13333" s="68">
        <v>29</v>
      </c>
      <c r="H13333" s="69">
        <v>28027.33</v>
      </c>
      <c r="I13333" s="57"/>
      <c r="J13333" s="67">
        <v>43044</v>
      </c>
      <c r="K13333" s="68">
        <v>29</v>
      </c>
      <c r="L13333" s="69">
        <v>-1157.1400000000001</v>
      </c>
      <c r="M13333" s="57"/>
      <c r="N13333" s="67">
        <v>43044</v>
      </c>
      <c r="O13333" s="68">
        <v>29</v>
      </c>
      <c r="P13333" s="69">
        <v>13342.627339999999</v>
      </c>
      <c r="Q13333" s="57"/>
      <c r="R13333" s="70">
        <f t="shared" si="624"/>
        <v>-4.128613035918869E-2</v>
      </c>
      <c r="S13333" s="71">
        <f t="shared" si="625"/>
        <v>21551.5453846616</v>
      </c>
      <c r="T13333" s="72">
        <f t="shared" si="626"/>
        <v>-550.86545169331498</v>
      </c>
    </row>
    <row r="13334" spans="2:20" x14ac:dyDescent="0.25">
      <c r="B13334" s="64">
        <v>43044</v>
      </c>
      <c r="C13334" s="65">
        <v>30</v>
      </c>
      <c r="D13334" s="66">
        <v>1.4007700000000001</v>
      </c>
      <c r="E13334" s="57"/>
      <c r="F13334" s="67">
        <v>43044</v>
      </c>
      <c r="G13334" s="68">
        <v>30</v>
      </c>
      <c r="H13334" s="69">
        <v>28723.01</v>
      </c>
      <c r="I13334" s="57"/>
      <c r="J13334" s="67">
        <v>43044</v>
      </c>
      <c r="K13334" s="68">
        <v>30</v>
      </c>
      <c r="L13334" s="69">
        <v>-3564.79</v>
      </c>
      <c r="M13334" s="57"/>
      <c r="N13334" s="67">
        <v>43044</v>
      </c>
      <c r="O13334" s="68">
        <v>30</v>
      </c>
      <c r="P13334" s="69">
        <v>13768.539790000001</v>
      </c>
      <c r="Q13334" s="57"/>
      <c r="R13334" s="70">
        <f t="shared" si="624"/>
        <v>-0.12410920721748871</v>
      </c>
      <c r="S13334" s="71">
        <f t="shared" si="625"/>
        <v>19286.557481638301</v>
      </c>
      <c r="T13334" s="72">
        <f t="shared" si="626"/>
        <v>-1708.8025578793486</v>
      </c>
    </row>
    <row r="13335" spans="2:20" x14ac:dyDescent="0.25">
      <c r="B13335" s="64">
        <v>43044</v>
      </c>
      <c r="C13335" s="65">
        <v>31</v>
      </c>
      <c r="D13335" s="66">
        <v>0.93354999999999999</v>
      </c>
      <c r="E13335" s="57"/>
      <c r="F13335" s="67">
        <v>43044</v>
      </c>
      <c r="G13335" s="68">
        <v>31</v>
      </c>
      <c r="H13335" s="69">
        <v>29919.88</v>
      </c>
      <c r="I13335" s="57"/>
      <c r="J13335" s="67">
        <v>43044</v>
      </c>
      <c r="K13335" s="68">
        <v>31</v>
      </c>
      <c r="L13335" s="69">
        <v>-12040.61</v>
      </c>
      <c r="M13335" s="57"/>
      <c r="N13335" s="67">
        <v>43044</v>
      </c>
      <c r="O13335" s="68">
        <v>31</v>
      </c>
      <c r="P13335" s="69">
        <v>14404.605519999999</v>
      </c>
      <c r="Q13335" s="57"/>
      <c r="R13335" s="70">
        <f t="shared" si="624"/>
        <v>-0.4024284188305568</v>
      </c>
      <c r="S13335" s="71">
        <f t="shared" si="625"/>
        <v>13447.419483195999</v>
      </c>
      <c r="T13335" s="72">
        <f t="shared" si="626"/>
        <v>-5796.8226232915104</v>
      </c>
    </row>
    <row r="13336" spans="2:20" x14ac:dyDescent="0.25">
      <c r="B13336" s="64">
        <v>43044</v>
      </c>
      <c r="C13336" s="65">
        <v>32</v>
      </c>
      <c r="D13336" s="66">
        <v>0.71211000000000002</v>
      </c>
      <c r="E13336" s="57"/>
      <c r="F13336" s="67">
        <v>43044</v>
      </c>
      <c r="G13336" s="68">
        <v>32</v>
      </c>
      <c r="H13336" s="69">
        <v>31331.75</v>
      </c>
      <c r="I13336" s="57"/>
      <c r="J13336" s="67">
        <v>43044</v>
      </c>
      <c r="K13336" s="68">
        <v>32</v>
      </c>
      <c r="L13336" s="69">
        <v>-17811.22</v>
      </c>
      <c r="M13336" s="57"/>
      <c r="N13336" s="67">
        <v>43044</v>
      </c>
      <c r="O13336" s="68">
        <v>32</v>
      </c>
      <c r="P13336" s="69">
        <v>15171.88825</v>
      </c>
      <c r="Q13336" s="57"/>
      <c r="R13336" s="70">
        <f t="shared" si="624"/>
        <v>-0.56847191746391446</v>
      </c>
      <c r="S13336" s="71">
        <f t="shared" si="625"/>
        <v>10804.0533417075</v>
      </c>
      <c r="T13336" s="72">
        <f t="shared" si="626"/>
        <v>-8624.7924050257334</v>
      </c>
    </row>
    <row r="13337" spans="2:20" x14ac:dyDescent="0.25">
      <c r="B13337" s="64">
        <v>43044</v>
      </c>
      <c r="C13337" s="65">
        <v>33</v>
      </c>
      <c r="D13337" s="66">
        <v>1.2636099999999999</v>
      </c>
      <c r="E13337" s="57"/>
      <c r="F13337" s="67">
        <v>43044</v>
      </c>
      <c r="G13337" s="68">
        <v>33</v>
      </c>
      <c r="H13337" s="69">
        <v>33320.53</v>
      </c>
      <c r="I13337" s="57"/>
      <c r="J13337" s="67">
        <v>43044</v>
      </c>
      <c r="K13337" s="68">
        <v>33</v>
      </c>
      <c r="L13337" s="69">
        <v>-15819.8</v>
      </c>
      <c r="M13337" s="57"/>
      <c r="N13337" s="67">
        <v>43044</v>
      </c>
      <c r="O13337" s="68">
        <v>33</v>
      </c>
      <c r="P13337" s="69">
        <v>16203.757019999999</v>
      </c>
      <c r="Q13337" s="57"/>
      <c r="R13337" s="70">
        <f t="shared" si="624"/>
        <v>-0.47477636160049075</v>
      </c>
      <c r="S13337" s="71">
        <f t="shared" si="625"/>
        <v>20475.229408042196</v>
      </c>
      <c r="T13337" s="72">
        <f t="shared" si="626"/>
        <v>-7693.1608022140099</v>
      </c>
    </row>
    <row r="13338" spans="2:20" x14ac:dyDescent="0.25">
      <c r="B13338" s="64">
        <v>43044</v>
      </c>
      <c r="C13338" s="65">
        <v>34</v>
      </c>
      <c r="D13338" s="66">
        <v>2.1028199999999999</v>
      </c>
      <c r="E13338" s="57"/>
      <c r="F13338" s="67">
        <v>43044</v>
      </c>
      <c r="G13338" s="68">
        <v>34</v>
      </c>
      <c r="H13338" s="69">
        <v>36146.120000000003</v>
      </c>
      <c r="I13338" s="57"/>
      <c r="J13338" s="67">
        <v>43044</v>
      </c>
      <c r="K13338" s="68">
        <v>34</v>
      </c>
      <c r="L13338" s="69">
        <v>-987.33</v>
      </c>
      <c r="M13338" s="57"/>
      <c r="N13338" s="67">
        <v>43044</v>
      </c>
      <c r="O13338" s="68">
        <v>34</v>
      </c>
      <c r="P13338" s="69">
        <v>17643.16172</v>
      </c>
      <c r="Q13338" s="57"/>
      <c r="R13338" s="70">
        <f t="shared" si="624"/>
        <v>-2.7314964925696034E-2</v>
      </c>
      <c r="S13338" s="71">
        <f t="shared" si="625"/>
        <v>37100.393328050399</v>
      </c>
      <c r="T13338" s="72">
        <f t="shared" si="626"/>
        <v>-481.92234356018292</v>
      </c>
    </row>
    <row r="13339" spans="2:20" x14ac:dyDescent="0.25">
      <c r="B13339" s="64">
        <v>43044</v>
      </c>
      <c r="C13339" s="65">
        <v>35</v>
      </c>
      <c r="D13339" s="66">
        <v>1.9629099999999999</v>
      </c>
      <c r="E13339" s="57"/>
      <c r="F13339" s="67">
        <v>43044</v>
      </c>
      <c r="G13339" s="68">
        <v>35</v>
      </c>
      <c r="H13339" s="69">
        <v>37809.01</v>
      </c>
      <c r="I13339" s="57"/>
      <c r="J13339" s="67">
        <v>43044</v>
      </c>
      <c r="K13339" s="68">
        <v>35</v>
      </c>
      <c r="L13339" s="69">
        <v>6149.05</v>
      </c>
      <c r="M13339" s="57"/>
      <c r="N13339" s="67">
        <v>43044</v>
      </c>
      <c r="O13339" s="68">
        <v>35</v>
      </c>
      <c r="P13339" s="69">
        <v>18475.80024</v>
      </c>
      <c r="Q13339" s="57"/>
      <c r="R13339" s="70">
        <f t="shared" si="624"/>
        <v>0.1626345148947301</v>
      </c>
      <c r="S13339" s="71">
        <f t="shared" si="625"/>
        <v>36266.333049098401</v>
      </c>
      <c r="T13339" s="72">
        <f t="shared" si="626"/>
        <v>3004.8028093243379</v>
      </c>
    </row>
    <row r="13340" spans="2:20" x14ac:dyDescent="0.25">
      <c r="B13340" s="64">
        <v>43044</v>
      </c>
      <c r="C13340" s="65">
        <v>36</v>
      </c>
      <c r="D13340" s="66">
        <v>1.79579</v>
      </c>
      <c r="E13340" s="57"/>
      <c r="F13340" s="67">
        <v>43044</v>
      </c>
      <c r="G13340" s="68">
        <v>36</v>
      </c>
      <c r="H13340" s="69">
        <v>37779.160000000003</v>
      </c>
      <c r="I13340" s="57"/>
      <c r="J13340" s="67">
        <v>43044</v>
      </c>
      <c r="K13340" s="68">
        <v>36</v>
      </c>
      <c r="L13340" s="69">
        <v>1046.67</v>
      </c>
      <c r="M13340" s="57"/>
      <c r="N13340" s="67">
        <v>43044</v>
      </c>
      <c r="O13340" s="68">
        <v>36</v>
      </c>
      <c r="P13340" s="69">
        <v>18518.54751</v>
      </c>
      <c r="Q13340" s="57"/>
      <c r="R13340" s="70">
        <f t="shared" si="624"/>
        <v>2.7704956912752956E-2</v>
      </c>
      <c r="S13340" s="71">
        <f t="shared" si="625"/>
        <v>33255.422432982901</v>
      </c>
      <c r="T13340" s="72">
        <f t="shared" si="626"/>
        <v>513.05556085131855</v>
      </c>
    </row>
    <row r="13341" spans="2:20" x14ac:dyDescent="0.25">
      <c r="B13341" s="64">
        <v>43044</v>
      </c>
      <c r="C13341" s="65">
        <v>37</v>
      </c>
      <c r="D13341" s="66">
        <v>1.32924</v>
      </c>
      <c r="E13341" s="57"/>
      <c r="F13341" s="67">
        <v>43044</v>
      </c>
      <c r="G13341" s="68">
        <v>37</v>
      </c>
      <c r="H13341" s="69">
        <v>37263.43</v>
      </c>
      <c r="I13341" s="57"/>
      <c r="J13341" s="67">
        <v>43044</v>
      </c>
      <c r="K13341" s="68">
        <v>37</v>
      </c>
      <c r="L13341" s="69">
        <v>-12529.82</v>
      </c>
      <c r="M13341" s="57"/>
      <c r="N13341" s="67">
        <v>43044</v>
      </c>
      <c r="O13341" s="68">
        <v>37</v>
      </c>
      <c r="P13341" s="69">
        <v>18312.02709</v>
      </c>
      <c r="Q13341" s="57"/>
      <c r="R13341" s="70">
        <f t="shared" si="624"/>
        <v>-0.33624977625516489</v>
      </c>
      <c r="S13341" s="71">
        <f t="shared" si="625"/>
        <v>24341.078889111599</v>
      </c>
      <c r="T13341" s="72">
        <f t="shared" si="626"/>
        <v>-6157.4150117910185</v>
      </c>
    </row>
    <row r="13342" spans="2:20" x14ac:dyDescent="0.25">
      <c r="B13342" s="64">
        <v>43044</v>
      </c>
      <c r="C13342" s="65">
        <v>38</v>
      </c>
      <c r="D13342" s="66">
        <v>1.3071699999999999</v>
      </c>
      <c r="E13342" s="57"/>
      <c r="F13342" s="67">
        <v>43044</v>
      </c>
      <c r="G13342" s="68">
        <v>38</v>
      </c>
      <c r="H13342" s="69">
        <v>36435.24</v>
      </c>
      <c r="I13342" s="57"/>
      <c r="J13342" s="67">
        <v>43044</v>
      </c>
      <c r="K13342" s="68">
        <v>38</v>
      </c>
      <c r="L13342" s="69">
        <v>-14446.94</v>
      </c>
      <c r="M13342" s="57"/>
      <c r="N13342" s="67">
        <v>43044</v>
      </c>
      <c r="O13342" s="68">
        <v>38</v>
      </c>
      <c r="P13342" s="69">
        <v>17926.908360000001</v>
      </c>
      <c r="Q13342" s="57"/>
      <c r="R13342" s="70">
        <f t="shared" si="624"/>
        <v>-0.39651008199753868</v>
      </c>
      <c r="S13342" s="71">
        <f t="shared" si="625"/>
        <v>23433.516800941201</v>
      </c>
      <c r="T13342" s="72">
        <f t="shared" si="626"/>
        <v>-7108.1999037859623</v>
      </c>
    </row>
    <row r="13343" spans="2:20" x14ac:dyDescent="0.25">
      <c r="B13343" s="64">
        <v>43044</v>
      </c>
      <c r="C13343" s="65">
        <v>39</v>
      </c>
      <c r="D13343" s="66">
        <v>1.4090100000000001</v>
      </c>
      <c r="E13343" s="57"/>
      <c r="F13343" s="67">
        <v>43044</v>
      </c>
      <c r="G13343" s="68">
        <v>39</v>
      </c>
      <c r="H13343" s="69">
        <v>35532.339999999997</v>
      </c>
      <c r="I13343" s="57"/>
      <c r="J13343" s="67">
        <v>43044</v>
      </c>
      <c r="K13343" s="68">
        <v>39</v>
      </c>
      <c r="L13343" s="69">
        <v>-9314.7900000000009</v>
      </c>
      <c r="M13343" s="57"/>
      <c r="N13343" s="67">
        <v>43044</v>
      </c>
      <c r="O13343" s="68">
        <v>39</v>
      </c>
      <c r="P13343" s="69">
        <v>17502.220539999998</v>
      </c>
      <c r="Q13343" s="57"/>
      <c r="R13343" s="70">
        <f t="shared" si="624"/>
        <v>-0.26214963607800673</v>
      </c>
      <c r="S13343" s="71">
        <f t="shared" si="625"/>
        <v>24660.8037630654</v>
      </c>
      <c r="T13343" s="72">
        <f t="shared" si="626"/>
        <v>-4588.2007451180143</v>
      </c>
    </row>
    <row r="13344" spans="2:20" x14ac:dyDescent="0.25">
      <c r="B13344" s="64">
        <v>43044</v>
      </c>
      <c r="C13344" s="65">
        <v>40</v>
      </c>
      <c r="D13344" s="66">
        <v>0.86001000000000005</v>
      </c>
      <c r="E13344" s="57"/>
      <c r="F13344" s="67">
        <v>43044</v>
      </c>
      <c r="G13344" s="68">
        <v>40</v>
      </c>
      <c r="H13344" s="69">
        <v>34473.08</v>
      </c>
      <c r="I13344" s="57"/>
      <c r="J13344" s="67">
        <v>43044</v>
      </c>
      <c r="K13344" s="68">
        <v>40</v>
      </c>
      <c r="L13344" s="69">
        <v>-10445.5</v>
      </c>
      <c r="M13344" s="57"/>
      <c r="N13344" s="67">
        <v>43044</v>
      </c>
      <c r="O13344" s="68">
        <v>40</v>
      </c>
      <c r="P13344" s="69">
        <v>17008.50115</v>
      </c>
      <c r="Q13344" s="57"/>
      <c r="R13344" s="70">
        <f t="shared" si="624"/>
        <v>-0.30300454731634074</v>
      </c>
      <c r="S13344" s="71">
        <f t="shared" si="625"/>
        <v>14627.481074011501</v>
      </c>
      <c r="T13344" s="72">
        <f t="shared" si="626"/>
        <v>-5153.6531914852112</v>
      </c>
    </row>
    <row r="13345" spans="2:20" x14ac:dyDescent="0.25">
      <c r="B13345" s="64">
        <v>43044</v>
      </c>
      <c r="C13345" s="65">
        <v>41</v>
      </c>
      <c r="D13345" s="66">
        <v>1.1586000000000001</v>
      </c>
      <c r="E13345" s="57"/>
      <c r="F13345" s="67">
        <v>43044</v>
      </c>
      <c r="G13345" s="68">
        <v>41</v>
      </c>
      <c r="H13345" s="69">
        <v>33819.71</v>
      </c>
      <c r="I13345" s="57"/>
      <c r="J13345" s="67">
        <v>43044</v>
      </c>
      <c r="K13345" s="68">
        <v>41</v>
      </c>
      <c r="L13345" s="69">
        <v>-8118.9</v>
      </c>
      <c r="M13345" s="57"/>
      <c r="N13345" s="67">
        <v>43044</v>
      </c>
      <c r="O13345" s="68">
        <v>41</v>
      </c>
      <c r="P13345" s="69">
        <v>16689.032500000001</v>
      </c>
      <c r="Q13345" s="57"/>
      <c r="R13345" s="70">
        <f t="shared" si="624"/>
        <v>-0.24006415193980077</v>
      </c>
      <c r="S13345" s="71">
        <f t="shared" si="625"/>
        <v>19335.913054500004</v>
      </c>
      <c r="T13345" s="72">
        <f t="shared" si="626"/>
        <v>-4006.4384338082732</v>
      </c>
    </row>
    <row r="13346" spans="2:20" x14ac:dyDescent="0.25">
      <c r="B13346" s="64">
        <v>43044</v>
      </c>
      <c r="C13346" s="65">
        <v>42</v>
      </c>
      <c r="D13346" s="66">
        <v>1.3533999999999999</v>
      </c>
      <c r="E13346" s="57"/>
      <c r="F13346" s="67">
        <v>43044</v>
      </c>
      <c r="G13346" s="68">
        <v>42</v>
      </c>
      <c r="H13346" s="69">
        <v>32744.21</v>
      </c>
      <c r="I13346" s="57"/>
      <c r="J13346" s="67">
        <v>43044</v>
      </c>
      <c r="K13346" s="68">
        <v>42</v>
      </c>
      <c r="L13346" s="69">
        <v>-1442.66</v>
      </c>
      <c r="M13346" s="57"/>
      <c r="N13346" s="67">
        <v>43044</v>
      </c>
      <c r="O13346" s="68">
        <v>42</v>
      </c>
      <c r="P13346" s="69">
        <v>16140.24022</v>
      </c>
      <c r="Q13346" s="57"/>
      <c r="R13346" s="70">
        <f t="shared" si="624"/>
        <v>-4.4058476292449876E-2</v>
      </c>
      <c r="S13346" s="71">
        <f t="shared" si="625"/>
        <v>21844.201113748</v>
      </c>
      <c r="T13346" s="72">
        <f t="shared" si="626"/>
        <v>-711.11439108731599</v>
      </c>
    </row>
    <row r="13347" spans="2:20" x14ac:dyDescent="0.25">
      <c r="B13347" s="64">
        <v>43044</v>
      </c>
      <c r="C13347" s="65">
        <v>43</v>
      </c>
      <c r="D13347" s="66">
        <v>2.1467800000000001</v>
      </c>
      <c r="E13347" s="57"/>
      <c r="F13347" s="67">
        <v>43044</v>
      </c>
      <c r="G13347" s="68">
        <v>43</v>
      </c>
      <c r="H13347" s="69">
        <v>32120.27</v>
      </c>
      <c r="I13347" s="57"/>
      <c r="J13347" s="67">
        <v>43044</v>
      </c>
      <c r="K13347" s="68">
        <v>43</v>
      </c>
      <c r="L13347" s="69">
        <v>21199.97</v>
      </c>
      <c r="M13347" s="57"/>
      <c r="N13347" s="67">
        <v>43044</v>
      </c>
      <c r="O13347" s="68">
        <v>43</v>
      </c>
      <c r="P13347" s="69">
        <v>16076.31726</v>
      </c>
      <c r="Q13347" s="57"/>
      <c r="R13347" s="70">
        <f t="shared" si="624"/>
        <v>0.66001842450265835</v>
      </c>
      <c r="S13347" s="71">
        <f t="shared" si="625"/>
        <v>34512.316367422805</v>
      </c>
      <c r="T13347" s="72">
        <f t="shared" si="626"/>
        <v>10610.665589750093</v>
      </c>
    </row>
    <row r="13348" spans="2:20" x14ac:dyDescent="0.25">
      <c r="B13348" s="64">
        <v>43044</v>
      </c>
      <c r="C13348" s="65">
        <v>44</v>
      </c>
      <c r="D13348" s="66">
        <v>1.0623100000000001</v>
      </c>
      <c r="E13348" s="57"/>
      <c r="F13348" s="67">
        <v>43044</v>
      </c>
      <c r="G13348" s="68">
        <v>44</v>
      </c>
      <c r="H13348" s="69">
        <v>30423.56</v>
      </c>
      <c r="I13348" s="57"/>
      <c r="J13348" s="67">
        <v>43044</v>
      </c>
      <c r="K13348" s="68">
        <v>44</v>
      </c>
      <c r="L13348" s="69">
        <v>-7162.83</v>
      </c>
      <c r="M13348" s="57"/>
      <c r="N13348" s="67">
        <v>43044</v>
      </c>
      <c r="O13348" s="68">
        <v>44</v>
      </c>
      <c r="P13348" s="69">
        <v>15198.54938</v>
      </c>
      <c r="Q13348" s="57"/>
      <c r="R13348" s="70">
        <f t="shared" si="624"/>
        <v>-0.23543694426293305</v>
      </c>
      <c r="S13348" s="71">
        <f t="shared" si="625"/>
        <v>16145.570991867802</v>
      </c>
      <c r="T13348" s="72">
        <f t="shared" si="626"/>
        <v>-3578.3000232564955</v>
      </c>
    </row>
    <row r="13349" spans="2:20" x14ac:dyDescent="0.25">
      <c r="B13349" s="64">
        <v>43044</v>
      </c>
      <c r="C13349" s="65">
        <v>45</v>
      </c>
      <c r="D13349" s="66">
        <v>1.31996</v>
      </c>
      <c r="E13349" s="57"/>
      <c r="F13349" s="67">
        <v>43044</v>
      </c>
      <c r="G13349" s="68">
        <v>45</v>
      </c>
      <c r="H13349" s="69">
        <v>29111.79</v>
      </c>
      <c r="I13349" s="57"/>
      <c r="J13349" s="67">
        <v>43044</v>
      </c>
      <c r="K13349" s="68">
        <v>45</v>
      </c>
      <c r="L13349" s="69">
        <v>-2573.89</v>
      </c>
      <c r="M13349" s="57"/>
      <c r="N13349" s="67">
        <v>43044</v>
      </c>
      <c r="O13349" s="68">
        <v>45</v>
      </c>
      <c r="P13349" s="69">
        <v>14672.37515</v>
      </c>
      <c r="Q13349" s="57"/>
      <c r="R13349" s="70">
        <f t="shared" si="624"/>
        <v>-8.8414006833657424E-2</v>
      </c>
      <c r="S13349" s="71">
        <f t="shared" si="625"/>
        <v>19366.948302993998</v>
      </c>
      <c r="T13349" s="72">
        <f t="shared" si="626"/>
        <v>-1297.2434767780853</v>
      </c>
    </row>
    <row r="13350" spans="2:20" x14ac:dyDescent="0.25">
      <c r="B13350" s="64">
        <v>43044</v>
      </c>
      <c r="C13350" s="65">
        <v>46</v>
      </c>
      <c r="D13350" s="66">
        <v>1.1521300000000001</v>
      </c>
      <c r="E13350" s="57"/>
      <c r="F13350" s="67">
        <v>43044</v>
      </c>
      <c r="G13350" s="68">
        <v>46</v>
      </c>
      <c r="H13350" s="69">
        <v>27311.87</v>
      </c>
      <c r="I13350" s="57"/>
      <c r="J13350" s="67">
        <v>43044</v>
      </c>
      <c r="K13350" s="68">
        <v>46</v>
      </c>
      <c r="L13350" s="69">
        <v>-5968.75</v>
      </c>
      <c r="M13350" s="57"/>
      <c r="N13350" s="67">
        <v>43044</v>
      </c>
      <c r="O13350" s="68">
        <v>46</v>
      </c>
      <c r="P13350" s="69">
        <v>13731.037780000001</v>
      </c>
      <c r="Q13350" s="57"/>
      <c r="R13350" s="70">
        <f t="shared" si="624"/>
        <v>-0.21854051004197078</v>
      </c>
      <c r="S13350" s="71">
        <f t="shared" si="625"/>
        <v>15819.940557471402</v>
      </c>
      <c r="T13350" s="72">
        <f t="shared" si="626"/>
        <v>-3000.7879998467702</v>
      </c>
    </row>
    <row r="13351" spans="2:20" x14ac:dyDescent="0.25">
      <c r="B13351" s="64">
        <v>43044</v>
      </c>
      <c r="C13351" s="65">
        <v>47</v>
      </c>
      <c r="D13351" s="66">
        <v>1.01953</v>
      </c>
      <c r="E13351" s="57"/>
      <c r="F13351" s="67">
        <v>43044</v>
      </c>
      <c r="G13351" s="68">
        <v>47</v>
      </c>
      <c r="H13351" s="69">
        <v>24896.560000000001</v>
      </c>
      <c r="I13351" s="57"/>
      <c r="J13351" s="67">
        <v>43044</v>
      </c>
      <c r="K13351" s="68">
        <v>47</v>
      </c>
      <c r="L13351" s="69">
        <v>-22570.45</v>
      </c>
      <c r="M13351" s="57"/>
      <c r="N13351" s="67">
        <v>43044</v>
      </c>
      <c r="O13351" s="68">
        <v>47</v>
      </c>
      <c r="P13351" s="69">
        <v>12040.66294</v>
      </c>
      <c r="Q13351" s="57"/>
      <c r="R13351" s="70">
        <f t="shared" si="624"/>
        <v>-0.90656901997705708</v>
      </c>
      <c r="S13351" s="71">
        <f t="shared" si="625"/>
        <v>12275.8170872182</v>
      </c>
      <c r="T13351" s="72">
        <f t="shared" si="626"/>
        <v>-10915.692001389871</v>
      </c>
    </row>
    <row r="13352" spans="2:20" x14ac:dyDescent="0.25">
      <c r="B13352" s="64">
        <v>43044</v>
      </c>
      <c r="C13352" s="65">
        <v>48</v>
      </c>
      <c r="D13352" s="66">
        <v>0.52854000000000001</v>
      </c>
      <c r="E13352" s="57"/>
      <c r="F13352" s="67">
        <v>43044</v>
      </c>
      <c r="G13352" s="68">
        <v>48</v>
      </c>
      <c r="H13352" s="69">
        <v>24195.61</v>
      </c>
      <c r="I13352" s="57"/>
      <c r="J13352" s="67">
        <v>43044</v>
      </c>
      <c r="K13352" s="68">
        <v>48</v>
      </c>
      <c r="L13352" s="69">
        <v>-22824.240000000002</v>
      </c>
      <c r="M13352" s="57"/>
      <c r="N13352" s="67">
        <v>43044</v>
      </c>
      <c r="O13352" s="68">
        <v>48</v>
      </c>
      <c r="P13352" s="69">
        <v>11646.94593</v>
      </c>
      <c r="Q13352" s="57"/>
      <c r="R13352" s="70">
        <f t="shared" si="624"/>
        <v>-0.94332153642747596</v>
      </c>
      <c r="S13352" s="71">
        <f t="shared" si="625"/>
        <v>6155.8768018421997</v>
      </c>
      <c r="T13352" s="72">
        <f t="shared" si="626"/>
        <v>-10986.814929375338</v>
      </c>
    </row>
    <row r="13353" spans="2:20" x14ac:dyDescent="0.25">
      <c r="B13353" s="64">
        <v>43045</v>
      </c>
      <c r="C13353" s="65">
        <v>1</v>
      </c>
      <c r="D13353" s="66">
        <v>0.32003999999999999</v>
      </c>
      <c r="E13353" s="57"/>
      <c r="F13353" s="67">
        <v>43045</v>
      </c>
      <c r="G13353" s="68">
        <v>1</v>
      </c>
      <c r="H13353" s="69">
        <v>23960.15</v>
      </c>
      <c r="I13353" s="57"/>
      <c r="J13353" s="67">
        <v>43045</v>
      </c>
      <c r="K13353" s="68">
        <v>1</v>
      </c>
      <c r="L13353" s="69">
        <v>-16129.99</v>
      </c>
      <c r="M13353" s="57"/>
      <c r="N13353" s="67">
        <v>43045</v>
      </c>
      <c r="O13353" s="68">
        <v>1</v>
      </c>
      <c r="P13353" s="69">
        <v>11511.20463</v>
      </c>
      <c r="Q13353" s="57"/>
      <c r="R13353" s="70">
        <f t="shared" si="624"/>
        <v>-0.67320071034613715</v>
      </c>
      <c r="S13353" s="71">
        <f t="shared" si="625"/>
        <v>3684.0459297851999</v>
      </c>
      <c r="T13353" s="72">
        <f t="shared" si="626"/>
        <v>-7749.3511338557428</v>
      </c>
    </row>
    <row r="13354" spans="2:20" x14ac:dyDescent="0.25">
      <c r="B13354" s="64">
        <v>43045</v>
      </c>
      <c r="C13354" s="65">
        <v>2</v>
      </c>
      <c r="D13354" s="66">
        <v>0.72135000000000005</v>
      </c>
      <c r="E13354" s="57"/>
      <c r="F13354" s="67">
        <v>43045</v>
      </c>
      <c r="G13354" s="68">
        <v>2</v>
      </c>
      <c r="H13354" s="69">
        <v>24162.04</v>
      </c>
      <c r="I13354" s="57"/>
      <c r="J13354" s="67">
        <v>43045</v>
      </c>
      <c r="K13354" s="68">
        <v>2</v>
      </c>
      <c r="L13354" s="69">
        <v>-12487.87</v>
      </c>
      <c r="M13354" s="57"/>
      <c r="N13354" s="67">
        <v>43045</v>
      </c>
      <c r="O13354" s="68">
        <v>2</v>
      </c>
      <c r="P13354" s="69">
        <v>11552.795749999999</v>
      </c>
      <c r="Q13354" s="57"/>
      <c r="R13354" s="70">
        <f t="shared" si="624"/>
        <v>-0.51683839609569393</v>
      </c>
      <c r="S13354" s="71">
        <f t="shared" si="625"/>
        <v>8333.6092142625002</v>
      </c>
      <c r="T13354" s="72">
        <f t="shared" si="626"/>
        <v>-5970.9284258511489</v>
      </c>
    </row>
    <row r="13355" spans="2:20" x14ac:dyDescent="0.25">
      <c r="B13355" s="64">
        <v>43045</v>
      </c>
      <c r="C13355" s="65">
        <v>3</v>
      </c>
      <c r="D13355" s="66">
        <v>0.84599999999999997</v>
      </c>
      <c r="E13355" s="57"/>
      <c r="F13355" s="67">
        <v>43045</v>
      </c>
      <c r="G13355" s="68">
        <v>3</v>
      </c>
      <c r="H13355" s="69">
        <v>24499.73</v>
      </c>
      <c r="I13355" s="57"/>
      <c r="J13355" s="67">
        <v>43045</v>
      </c>
      <c r="K13355" s="68">
        <v>3</v>
      </c>
      <c r="L13355" s="69">
        <v>-7480.6</v>
      </c>
      <c r="M13355" s="57"/>
      <c r="N13355" s="67">
        <v>43045</v>
      </c>
      <c r="O13355" s="68">
        <v>3</v>
      </c>
      <c r="P13355" s="69">
        <v>11691.20239</v>
      </c>
      <c r="Q13355" s="57"/>
      <c r="R13355" s="70">
        <f t="shared" si="624"/>
        <v>-0.30533397714995231</v>
      </c>
      <c r="S13355" s="71">
        <f t="shared" si="625"/>
        <v>9890.7572219400008</v>
      </c>
      <c r="T13355" s="72">
        <f t="shared" si="626"/>
        <v>-3569.7213234037281</v>
      </c>
    </row>
    <row r="13356" spans="2:20" x14ac:dyDescent="0.25">
      <c r="B13356" s="64">
        <v>43045</v>
      </c>
      <c r="C13356" s="65">
        <v>4</v>
      </c>
      <c r="D13356" s="66">
        <v>0.71835000000000004</v>
      </c>
      <c r="E13356" s="57"/>
      <c r="F13356" s="67">
        <v>43045</v>
      </c>
      <c r="G13356" s="68">
        <v>4</v>
      </c>
      <c r="H13356" s="69">
        <v>24127.41</v>
      </c>
      <c r="I13356" s="57"/>
      <c r="J13356" s="67">
        <v>43045</v>
      </c>
      <c r="K13356" s="68">
        <v>4</v>
      </c>
      <c r="L13356" s="69">
        <v>-8804.08</v>
      </c>
      <c r="M13356" s="57"/>
      <c r="N13356" s="67">
        <v>43045</v>
      </c>
      <c r="O13356" s="68">
        <v>4</v>
      </c>
      <c r="P13356" s="69">
        <v>11523.69893</v>
      </c>
      <c r="Q13356" s="57"/>
      <c r="R13356" s="70">
        <f t="shared" si="624"/>
        <v>-0.36489950641200197</v>
      </c>
      <c r="S13356" s="71">
        <f t="shared" si="625"/>
        <v>8278.0491263655003</v>
      </c>
      <c r="T13356" s="72">
        <f t="shared" si="626"/>
        <v>-4204.9920515975155</v>
      </c>
    </row>
    <row r="13357" spans="2:20" x14ac:dyDescent="0.25">
      <c r="B13357" s="64">
        <v>43045</v>
      </c>
      <c r="C13357" s="65">
        <v>5</v>
      </c>
      <c r="D13357" s="66">
        <v>1.09555</v>
      </c>
      <c r="E13357" s="57"/>
      <c r="F13357" s="67">
        <v>43045</v>
      </c>
      <c r="G13357" s="68">
        <v>5</v>
      </c>
      <c r="H13357" s="69">
        <v>23920.28</v>
      </c>
      <c r="I13357" s="57"/>
      <c r="J13357" s="67">
        <v>43045</v>
      </c>
      <c r="K13357" s="68">
        <v>5</v>
      </c>
      <c r="L13357" s="69">
        <v>-2895.6</v>
      </c>
      <c r="M13357" s="57"/>
      <c r="N13357" s="67">
        <v>43045</v>
      </c>
      <c r="O13357" s="68">
        <v>5</v>
      </c>
      <c r="P13357" s="69">
        <v>11418.91073</v>
      </c>
      <c r="Q13357" s="57"/>
      <c r="R13357" s="70">
        <f t="shared" si="624"/>
        <v>-0.12105209470792148</v>
      </c>
      <c r="S13357" s="71">
        <f t="shared" si="625"/>
        <v>12509.9876502515</v>
      </c>
      <c r="T13357" s="72">
        <f t="shared" si="626"/>
        <v>-1382.2830631492609</v>
      </c>
    </row>
    <row r="13358" spans="2:20" x14ac:dyDescent="0.25">
      <c r="B13358" s="64">
        <v>43045</v>
      </c>
      <c r="C13358" s="65">
        <v>6</v>
      </c>
      <c r="D13358" s="66">
        <v>1.47458</v>
      </c>
      <c r="E13358" s="57"/>
      <c r="F13358" s="67">
        <v>43045</v>
      </c>
      <c r="G13358" s="68">
        <v>6</v>
      </c>
      <c r="H13358" s="69">
        <v>23733.97</v>
      </c>
      <c r="I13358" s="57"/>
      <c r="J13358" s="67">
        <v>43045</v>
      </c>
      <c r="K13358" s="68">
        <v>6</v>
      </c>
      <c r="L13358" s="69">
        <v>98.8</v>
      </c>
      <c r="M13358" s="57"/>
      <c r="N13358" s="67">
        <v>43045</v>
      </c>
      <c r="O13358" s="68">
        <v>6</v>
      </c>
      <c r="P13358" s="69">
        <v>11313.30487</v>
      </c>
      <c r="Q13358" s="57"/>
      <c r="R13358" s="70">
        <f t="shared" si="624"/>
        <v>4.1628096774370231E-3</v>
      </c>
      <c r="S13358" s="71">
        <f t="shared" si="625"/>
        <v>16682.373095204599</v>
      </c>
      <c r="T13358" s="72">
        <f t="shared" si="626"/>
        <v>47.095134996631401</v>
      </c>
    </row>
    <row r="13359" spans="2:20" x14ac:dyDescent="0.25">
      <c r="B13359" s="64">
        <v>43045</v>
      </c>
      <c r="C13359" s="65">
        <v>7</v>
      </c>
      <c r="D13359" s="66">
        <v>1.37456</v>
      </c>
      <c r="E13359" s="57"/>
      <c r="F13359" s="67">
        <v>43045</v>
      </c>
      <c r="G13359" s="68">
        <v>7</v>
      </c>
      <c r="H13359" s="69">
        <v>23334.82</v>
      </c>
      <c r="I13359" s="57"/>
      <c r="J13359" s="67">
        <v>43045</v>
      </c>
      <c r="K13359" s="68">
        <v>7</v>
      </c>
      <c r="L13359" s="69">
        <v>-3081.19</v>
      </c>
      <c r="M13359" s="57"/>
      <c r="N13359" s="67">
        <v>43045</v>
      </c>
      <c r="O13359" s="68">
        <v>7</v>
      </c>
      <c r="P13359" s="69">
        <v>11089.640719999999</v>
      </c>
      <c r="Q13359" s="57"/>
      <c r="R13359" s="70">
        <f t="shared" si="624"/>
        <v>-0.13204258700088536</v>
      </c>
      <c r="S13359" s="71">
        <f t="shared" si="625"/>
        <v>15243.376548083199</v>
      </c>
      <c r="T13359" s="72">
        <f t="shared" si="626"/>
        <v>-1464.3048495791609</v>
      </c>
    </row>
    <row r="13360" spans="2:20" x14ac:dyDescent="0.25">
      <c r="B13360" s="64">
        <v>43045</v>
      </c>
      <c r="C13360" s="65">
        <v>8</v>
      </c>
      <c r="D13360" s="66">
        <v>1.24583</v>
      </c>
      <c r="E13360" s="57"/>
      <c r="F13360" s="67">
        <v>43045</v>
      </c>
      <c r="G13360" s="68">
        <v>8</v>
      </c>
      <c r="H13360" s="69">
        <v>23007.23</v>
      </c>
      <c r="I13360" s="57"/>
      <c r="J13360" s="67">
        <v>43045</v>
      </c>
      <c r="K13360" s="68">
        <v>8</v>
      </c>
      <c r="L13360" s="69">
        <v>-2719.55</v>
      </c>
      <c r="M13360" s="57"/>
      <c r="N13360" s="67">
        <v>43045</v>
      </c>
      <c r="O13360" s="68">
        <v>8</v>
      </c>
      <c r="P13360" s="69">
        <v>10951.318380000001</v>
      </c>
      <c r="Q13360" s="57"/>
      <c r="R13360" s="70">
        <f t="shared" si="624"/>
        <v>-0.11820414713114095</v>
      </c>
      <c r="S13360" s="71">
        <f t="shared" si="625"/>
        <v>13643.480977355401</v>
      </c>
      <c r="T13360" s="72">
        <f t="shared" si="626"/>
        <v>-1294.4912490694883</v>
      </c>
    </row>
    <row r="13361" spans="2:20" x14ac:dyDescent="0.25">
      <c r="B13361" s="64">
        <v>43045</v>
      </c>
      <c r="C13361" s="65">
        <v>9</v>
      </c>
      <c r="D13361" s="66">
        <v>1.1624300000000001</v>
      </c>
      <c r="E13361" s="57"/>
      <c r="F13361" s="67">
        <v>43045</v>
      </c>
      <c r="G13361" s="68">
        <v>9</v>
      </c>
      <c r="H13361" s="69">
        <v>22961.41</v>
      </c>
      <c r="I13361" s="57"/>
      <c r="J13361" s="67">
        <v>43045</v>
      </c>
      <c r="K13361" s="68">
        <v>9</v>
      </c>
      <c r="L13361" s="69">
        <v>-1032.6199999999999</v>
      </c>
      <c r="M13361" s="57"/>
      <c r="N13361" s="67">
        <v>43045</v>
      </c>
      <c r="O13361" s="68">
        <v>9</v>
      </c>
      <c r="P13361" s="69">
        <v>10926.95649</v>
      </c>
      <c r="Q13361" s="57"/>
      <c r="R13361" s="70">
        <f t="shared" si="624"/>
        <v>-4.4971976895147113E-2</v>
      </c>
      <c r="S13361" s="71">
        <f t="shared" si="625"/>
        <v>12701.822032670701</v>
      </c>
      <c r="T13361" s="72">
        <f t="shared" si="626"/>
        <v>-491.4068348025578</v>
      </c>
    </row>
    <row r="13362" spans="2:20" x14ac:dyDescent="0.25">
      <c r="B13362" s="64">
        <v>43045</v>
      </c>
      <c r="C13362" s="65">
        <v>10</v>
      </c>
      <c r="D13362" s="66">
        <v>0.96784999999999999</v>
      </c>
      <c r="E13362" s="57"/>
      <c r="F13362" s="67">
        <v>43045</v>
      </c>
      <c r="G13362" s="68">
        <v>10</v>
      </c>
      <c r="H13362" s="69">
        <v>23135.48</v>
      </c>
      <c r="I13362" s="57"/>
      <c r="J13362" s="67">
        <v>43045</v>
      </c>
      <c r="K13362" s="68">
        <v>10</v>
      </c>
      <c r="L13362" s="69">
        <v>-5210.2</v>
      </c>
      <c r="M13362" s="57"/>
      <c r="N13362" s="67">
        <v>43045</v>
      </c>
      <c r="O13362" s="68">
        <v>10</v>
      </c>
      <c r="P13362" s="69">
        <v>11011.37234</v>
      </c>
      <c r="Q13362" s="57"/>
      <c r="R13362" s="70">
        <f t="shared" si="624"/>
        <v>-0.22520388597945665</v>
      </c>
      <c r="S13362" s="71">
        <f t="shared" si="625"/>
        <v>10657.356719268999</v>
      </c>
      <c r="T13362" s="72">
        <f t="shared" si="626"/>
        <v>-2479.8038409347027</v>
      </c>
    </row>
    <row r="13363" spans="2:20" x14ac:dyDescent="0.25">
      <c r="B13363" s="64">
        <v>43045</v>
      </c>
      <c r="C13363" s="65">
        <v>11</v>
      </c>
      <c r="D13363" s="66">
        <v>1.9758599999999999</v>
      </c>
      <c r="E13363" s="57"/>
      <c r="F13363" s="67">
        <v>43045</v>
      </c>
      <c r="G13363" s="68">
        <v>11</v>
      </c>
      <c r="H13363" s="69">
        <v>24272.42</v>
      </c>
      <c r="I13363" s="57"/>
      <c r="J13363" s="67">
        <v>43045</v>
      </c>
      <c r="K13363" s="68">
        <v>11</v>
      </c>
      <c r="L13363" s="69">
        <v>7804.57</v>
      </c>
      <c r="M13363" s="57"/>
      <c r="N13363" s="67">
        <v>43045</v>
      </c>
      <c r="O13363" s="68">
        <v>11</v>
      </c>
      <c r="P13363" s="69">
        <v>12046.70772</v>
      </c>
      <c r="Q13363" s="57"/>
      <c r="R13363" s="70">
        <f t="shared" si="624"/>
        <v>0.32154066220014321</v>
      </c>
      <c r="S13363" s="71">
        <f t="shared" si="625"/>
        <v>23802.607915639201</v>
      </c>
      <c r="T13363" s="72">
        <f t="shared" si="626"/>
        <v>3873.5063776203774</v>
      </c>
    </row>
    <row r="13364" spans="2:20" x14ac:dyDescent="0.25">
      <c r="B13364" s="64">
        <v>43045</v>
      </c>
      <c r="C13364" s="65">
        <v>12</v>
      </c>
      <c r="D13364" s="66">
        <v>1.49898</v>
      </c>
      <c r="E13364" s="57"/>
      <c r="F13364" s="67">
        <v>43045</v>
      </c>
      <c r="G13364" s="68">
        <v>12</v>
      </c>
      <c r="H13364" s="69">
        <v>25574.44</v>
      </c>
      <c r="I13364" s="57"/>
      <c r="J13364" s="67">
        <v>43045</v>
      </c>
      <c r="K13364" s="68">
        <v>12</v>
      </c>
      <c r="L13364" s="69">
        <v>1884.05</v>
      </c>
      <c r="M13364" s="57"/>
      <c r="N13364" s="67">
        <v>43045</v>
      </c>
      <c r="O13364" s="68">
        <v>12</v>
      </c>
      <c r="P13364" s="69">
        <v>12757.73173</v>
      </c>
      <c r="Q13364" s="57"/>
      <c r="R13364" s="70">
        <f t="shared" si="624"/>
        <v>7.3669257274059569E-2</v>
      </c>
      <c r="S13364" s="71">
        <f t="shared" si="625"/>
        <v>19123.584708635401</v>
      </c>
      <c r="T13364" s="72">
        <f t="shared" si="626"/>
        <v>939.85262105080301</v>
      </c>
    </row>
    <row r="13365" spans="2:20" x14ac:dyDescent="0.25">
      <c r="B13365" s="64">
        <v>43045</v>
      </c>
      <c r="C13365" s="65">
        <v>13</v>
      </c>
      <c r="D13365" s="66">
        <v>2.3037999999999998</v>
      </c>
      <c r="E13365" s="57"/>
      <c r="F13365" s="67">
        <v>43045</v>
      </c>
      <c r="G13365" s="68">
        <v>13</v>
      </c>
      <c r="H13365" s="69">
        <v>28827.63</v>
      </c>
      <c r="I13365" s="57"/>
      <c r="J13365" s="67">
        <v>43045</v>
      </c>
      <c r="K13365" s="68">
        <v>13</v>
      </c>
      <c r="L13365" s="69">
        <v>13039.87</v>
      </c>
      <c r="M13365" s="57"/>
      <c r="N13365" s="67">
        <v>43045</v>
      </c>
      <c r="O13365" s="68">
        <v>13</v>
      </c>
      <c r="P13365" s="69">
        <v>14586.785389999999</v>
      </c>
      <c r="Q13365" s="57"/>
      <c r="R13365" s="70">
        <f t="shared" si="624"/>
        <v>0.45233930087211471</v>
      </c>
      <c r="S13365" s="71">
        <f t="shared" si="625"/>
        <v>33605.036181481999</v>
      </c>
      <c r="T13365" s="72">
        <f t="shared" si="626"/>
        <v>6598.176305284177</v>
      </c>
    </row>
    <row r="13366" spans="2:20" x14ac:dyDescent="0.25">
      <c r="B13366" s="64">
        <v>43045</v>
      </c>
      <c r="C13366" s="65">
        <v>14</v>
      </c>
      <c r="D13366" s="66">
        <v>1.6558999999999999</v>
      </c>
      <c r="E13366" s="57"/>
      <c r="F13366" s="67">
        <v>43045</v>
      </c>
      <c r="G13366" s="68">
        <v>14</v>
      </c>
      <c r="H13366" s="69">
        <v>32279.02</v>
      </c>
      <c r="I13366" s="57"/>
      <c r="J13366" s="67">
        <v>43045</v>
      </c>
      <c r="K13366" s="68">
        <v>14</v>
      </c>
      <c r="L13366" s="69">
        <v>2615.5</v>
      </c>
      <c r="M13366" s="57"/>
      <c r="N13366" s="67">
        <v>43045</v>
      </c>
      <c r="O13366" s="68">
        <v>14</v>
      </c>
      <c r="P13366" s="69">
        <v>16332.816639999999</v>
      </c>
      <c r="Q13366" s="57"/>
      <c r="R13366" s="70">
        <f t="shared" si="624"/>
        <v>8.1027862679845922E-2</v>
      </c>
      <c r="S13366" s="71">
        <f t="shared" si="625"/>
        <v>27045.511074175996</v>
      </c>
      <c r="T13366" s="72">
        <f t="shared" si="626"/>
        <v>1323.4132238810223</v>
      </c>
    </row>
    <row r="13367" spans="2:20" x14ac:dyDescent="0.25">
      <c r="B13367" s="64">
        <v>43045</v>
      </c>
      <c r="C13367" s="65">
        <v>15</v>
      </c>
      <c r="D13367" s="66">
        <v>2.3655400000000002</v>
      </c>
      <c r="E13367" s="57"/>
      <c r="F13367" s="67">
        <v>43045</v>
      </c>
      <c r="G13367" s="68">
        <v>15</v>
      </c>
      <c r="H13367" s="69">
        <v>35743.64</v>
      </c>
      <c r="I13367" s="57"/>
      <c r="J13367" s="67">
        <v>43045</v>
      </c>
      <c r="K13367" s="68">
        <v>15</v>
      </c>
      <c r="L13367" s="69">
        <v>13279.98</v>
      </c>
      <c r="M13367" s="57"/>
      <c r="N13367" s="67">
        <v>43045</v>
      </c>
      <c r="O13367" s="68">
        <v>15</v>
      </c>
      <c r="P13367" s="69">
        <v>18146.203969999999</v>
      </c>
      <c r="Q13367" s="57"/>
      <c r="R13367" s="70">
        <f t="shared" si="624"/>
        <v>0.37153406871823907</v>
      </c>
      <c r="S13367" s="71">
        <f t="shared" si="625"/>
        <v>42925.571339193797</v>
      </c>
      <c r="T13367" s="72">
        <f t="shared" si="626"/>
        <v>6741.9329927651625</v>
      </c>
    </row>
    <row r="13368" spans="2:20" x14ac:dyDescent="0.25">
      <c r="B13368" s="64">
        <v>43045</v>
      </c>
      <c r="C13368" s="65">
        <v>16</v>
      </c>
      <c r="D13368" s="66">
        <v>1.9987600000000001</v>
      </c>
      <c r="E13368" s="57"/>
      <c r="F13368" s="67">
        <v>43045</v>
      </c>
      <c r="G13368" s="68">
        <v>16</v>
      </c>
      <c r="H13368" s="69">
        <v>36905.94</v>
      </c>
      <c r="I13368" s="57"/>
      <c r="J13368" s="67">
        <v>43045</v>
      </c>
      <c r="K13368" s="68">
        <v>16</v>
      </c>
      <c r="L13368" s="69">
        <v>-1843.07</v>
      </c>
      <c r="M13368" s="57"/>
      <c r="N13368" s="67">
        <v>43045</v>
      </c>
      <c r="O13368" s="68">
        <v>16</v>
      </c>
      <c r="P13368" s="69">
        <v>18732.324820000002</v>
      </c>
      <c r="Q13368" s="57"/>
      <c r="R13368" s="70">
        <f t="shared" si="624"/>
        <v>-4.9939657410162153E-2</v>
      </c>
      <c r="S13368" s="71">
        <f t="shared" si="625"/>
        <v>37441.421557223206</v>
      </c>
      <c r="T13368" s="72">
        <f t="shared" si="626"/>
        <v>-935.48588400667745</v>
      </c>
    </row>
    <row r="13369" spans="2:20" x14ac:dyDescent="0.25">
      <c r="B13369" s="64">
        <v>43045</v>
      </c>
      <c r="C13369" s="65">
        <v>17</v>
      </c>
      <c r="D13369" s="66">
        <v>1.73143</v>
      </c>
      <c r="E13369" s="57"/>
      <c r="F13369" s="67">
        <v>43045</v>
      </c>
      <c r="G13369" s="68">
        <v>17</v>
      </c>
      <c r="H13369" s="69">
        <v>37209.22</v>
      </c>
      <c r="I13369" s="57"/>
      <c r="J13369" s="67">
        <v>43045</v>
      </c>
      <c r="K13369" s="68">
        <v>17</v>
      </c>
      <c r="L13369" s="69">
        <v>-9388.6</v>
      </c>
      <c r="M13369" s="57"/>
      <c r="N13369" s="67">
        <v>43045</v>
      </c>
      <c r="O13369" s="68">
        <v>17</v>
      </c>
      <c r="P13369" s="69">
        <v>18989.047289999999</v>
      </c>
      <c r="Q13369" s="57"/>
      <c r="R13369" s="70">
        <f t="shared" si="624"/>
        <v>-0.25231918325619296</v>
      </c>
      <c r="S13369" s="71">
        <f t="shared" si="625"/>
        <v>32878.206149324695</v>
      </c>
      <c r="T13369" s="72">
        <f t="shared" si="626"/>
        <v>-4791.3009030260237</v>
      </c>
    </row>
    <row r="13370" spans="2:20" x14ac:dyDescent="0.25">
      <c r="B13370" s="64">
        <v>43045</v>
      </c>
      <c r="C13370" s="65">
        <v>18</v>
      </c>
      <c r="D13370" s="66">
        <v>1.18079</v>
      </c>
      <c r="E13370" s="57"/>
      <c r="F13370" s="67">
        <v>43045</v>
      </c>
      <c r="G13370" s="68">
        <v>18</v>
      </c>
      <c r="H13370" s="69">
        <v>36582.910000000003</v>
      </c>
      <c r="I13370" s="57"/>
      <c r="J13370" s="67">
        <v>43045</v>
      </c>
      <c r="K13370" s="68">
        <v>18</v>
      </c>
      <c r="L13370" s="69">
        <v>-17930.37</v>
      </c>
      <c r="M13370" s="57"/>
      <c r="N13370" s="67">
        <v>43045</v>
      </c>
      <c r="O13370" s="68">
        <v>18</v>
      </c>
      <c r="P13370" s="69">
        <v>18651.694439999999</v>
      </c>
      <c r="Q13370" s="57"/>
      <c r="R13370" s="70">
        <f t="shared" si="624"/>
        <v>-0.49012968077170455</v>
      </c>
      <c r="S13370" s="71">
        <f t="shared" si="625"/>
        <v>22023.734277807598</v>
      </c>
      <c r="T13370" s="72">
        <f t="shared" si="626"/>
        <v>-9141.7490417285771</v>
      </c>
    </row>
    <row r="13371" spans="2:20" x14ac:dyDescent="0.25">
      <c r="B13371" s="64">
        <v>43045</v>
      </c>
      <c r="C13371" s="65">
        <v>19</v>
      </c>
      <c r="D13371" s="66">
        <v>1.30694</v>
      </c>
      <c r="E13371" s="57"/>
      <c r="F13371" s="67">
        <v>43045</v>
      </c>
      <c r="G13371" s="68">
        <v>19</v>
      </c>
      <c r="H13371" s="69">
        <v>36598.300000000003</v>
      </c>
      <c r="I13371" s="57"/>
      <c r="J13371" s="67">
        <v>43045</v>
      </c>
      <c r="K13371" s="68">
        <v>19</v>
      </c>
      <c r="L13371" s="69">
        <v>-13983.41</v>
      </c>
      <c r="M13371" s="57"/>
      <c r="N13371" s="67">
        <v>43045</v>
      </c>
      <c r="O13371" s="68">
        <v>19</v>
      </c>
      <c r="P13371" s="69">
        <v>18682.358830000001</v>
      </c>
      <c r="Q13371" s="57"/>
      <c r="R13371" s="70">
        <f t="shared" si="624"/>
        <v>-0.38207812931201718</v>
      </c>
      <c r="S13371" s="71">
        <f t="shared" si="625"/>
        <v>24416.722049280201</v>
      </c>
      <c r="T13371" s="72">
        <f t="shared" si="626"/>
        <v>-7138.1207129022459</v>
      </c>
    </row>
    <row r="13372" spans="2:20" x14ac:dyDescent="0.25">
      <c r="B13372" s="64">
        <v>43045</v>
      </c>
      <c r="C13372" s="65">
        <v>20</v>
      </c>
      <c r="D13372" s="66">
        <v>1.53522</v>
      </c>
      <c r="E13372" s="57"/>
      <c r="F13372" s="67">
        <v>43045</v>
      </c>
      <c r="G13372" s="68">
        <v>20</v>
      </c>
      <c r="H13372" s="69">
        <v>36102.080000000002</v>
      </c>
      <c r="I13372" s="57"/>
      <c r="J13372" s="67">
        <v>43045</v>
      </c>
      <c r="K13372" s="68">
        <v>20</v>
      </c>
      <c r="L13372" s="69">
        <v>-7455.09</v>
      </c>
      <c r="M13372" s="57"/>
      <c r="N13372" s="67">
        <v>43045</v>
      </c>
      <c r="O13372" s="68">
        <v>20</v>
      </c>
      <c r="P13372" s="69">
        <v>18449.506949999999</v>
      </c>
      <c r="Q13372" s="57"/>
      <c r="R13372" s="70">
        <f t="shared" si="624"/>
        <v>-0.20650029028798339</v>
      </c>
      <c r="S13372" s="71">
        <f t="shared" si="625"/>
        <v>28324.052059778998</v>
      </c>
      <c r="T13372" s="72">
        <f t="shared" si="626"/>
        <v>-3809.828540845167</v>
      </c>
    </row>
    <row r="13373" spans="2:20" x14ac:dyDescent="0.25">
      <c r="B13373" s="64">
        <v>43045</v>
      </c>
      <c r="C13373" s="65">
        <v>21</v>
      </c>
      <c r="D13373" s="66">
        <v>1.6698999999999999</v>
      </c>
      <c r="E13373" s="57"/>
      <c r="F13373" s="67">
        <v>43045</v>
      </c>
      <c r="G13373" s="68">
        <v>21</v>
      </c>
      <c r="H13373" s="69">
        <v>35651.160000000003</v>
      </c>
      <c r="I13373" s="57"/>
      <c r="J13373" s="67">
        <v>43045</v>
      </c>
      <c r="K13373" s="68">
        <v>21</v>
      </c>
      <c r="L13373" s="69">
        <v>-5167.33</v>
      </c>
      <c r="M13373" s="57"/>
      <c r="N13373" s="67">
        <v>43045</v>
      </c>
      <c r="O13373" s="68">
        <v>21</v>
      </c>
      <c r="P13373" s="69">
        <v>18280.890790000001</v>
      </c>
      <c r="Q13373" s="57"/>
      <c r="R13373" s="70">
        <f t="shared" si="624"/>
        <v>-0.1449414268708227</v>
      </c>
      <c r="S13373" s="71">
        <f t="shared" si="625"/>
        <v>30527.259530220999</v>
      </c>
      <c r="T13373" s="72">
        <f t="shared" si="626"/>
        <v>-2649.6583955722813</v>
      </c>
    </row>
    <row r="13374" spans="2:20" x14ac:dyDescent="0.25">
      <c r="B13374" s="64">
        <v>43045</v>
      </c>
      <c r="C13374" s="65">
        <v>22</v>
      </c>
      <c r="D13374" s="66">
        <v>1.7937000000000001</v>
      </c>
      <c r="E13374" s="57"/>
      <c r="F13374" s="67">
        <v>43045</v>
      </c>
      <c r="G13374" s="68">
        <v>22</v>
      </c>
      <c r="H13374" s="69">
        <v>35211.949999999997</v>
      </c>
      <c r="I13374" s="57"/>
      <c r="J13374" s="67">
        <v>43045</v>
      </c>
      <c r="K13374" s="68">
        <v>22</v>
      </c>
      <c r="L13374" s="69">
        <v>-3826.78</v>
      </c>
      <c r="M13374" s="57"/>
      <c r="N13374" s="67">
        <v>43045</v>
      </c>
      <c r="O13374" s="68">
        <v>22</v>
      </c>
      <c r="P13374" s="69">
        <v>18079.722140000002</v>
      </c>
      <c r="Q13374" s="57"/>
      <c r="R13374" s="70">
        <f t="shared" si="624"/>
        <v>-0.10867844581172019</v>
      </c>
      <c r="S13374" s="71">
        <f t="shared" si="625"/>
        <v>32429.597602518003</v>
      </c>
      <c r="T13374" s="72">
        <f t="shared" si="626"/>
        <v>-1964.8761028829479</v>
      </c>
    </row>
    <row r="13375" spans="2:20" x14ac:dyDescent="0.25">
      <c r="B13375" s="64">
        <v>43045</v>
      </c>
      <c r="C13375" s="65">
        <v>23</v>
      </c>
      <c r="D13375" s="66">
        <v>1.0056700000000001</v>
      </c>
      <c r="E13375" s="57"/>
      <c r="F13375" s="67">
        <v>43045</v>
      </c>
      <c r="G13375" s="68">
        <v>23</v>
      </c>
      <c r="H13375" s="69">
        <v>34837.49</v>
      </c>
      <c r="I13375" s="57"/>
      <c r="J13375" s="67">
        <v>43045</v>
      </c>
      <c r="K13375" s="68">
        <v>23</v>
      </c>
      <c r="L13375" s="69">
        <v>-13968.75</v>
      </c>
      <c r="M13375" s="57"/>
      <c r="N13375" s="67">
        <v>43045</v>
      </c>
      <c r="O13375" s="68">
        <v>23</v>
      </c>
      <c r="P13375" s="69">
        <v>17875.895519999998</v>
      </c>
      <c r="Q13375" s="57"/>
      <c r="R13375" s="70">
        <f t="shared" si="624"/>
        <v>-0.40096889873524183</v>
      </c>
      <c r="S13375" s="71">
        <f t="shared" si="625"/>
        <v>17977.2518475984</v>
      </c>
      <c r="T13375" s="72">
        <f t="shared" si="626"/>
        <v>-7167.6781405606425</v>
      </c>
    </row>
    <row r="13376" spans="2:20" x14ac:dyDescent="0.25">
      <c r="B13376" s="64">
        <v>43045</v>
      </c>
      <c r="C13376" s="65">
        <v>24</v>
      </c>
      <c r="D13376" s="66">
        <v>0.51727000000000001</v>
      </c>
      <c r="E13376" s="57"/>
      <c r="F13376" s="67">
        <v>43045</v>
      </c>
      <c r="G13376" s="68">
        <v>24</v>
      </c>
      <c r="H13376" s="69">
        <v>34676.980000000003</v>
      </c>
      <c r="I13376" s="57"/>
      <c r="J13376" s="67">
        <v>43045</v>
      </c>
      <c r="K13376" s="68">
        <v>24</v>
      </c>
      <c r="L13376" s="69">
        <v>-22281.29</v>
      </c>
      <c r="M13376" s="57"/>
      <c r="N13376" s="67">
        <v>43045</v>
      </c>
      <c r="O13376" s="68">
        <v>24</v>
      </c>
      <c r="P13376" s="69">
        <v>17787.05229</v>
      </c>
      <c r="Q13376" s="57"/>
      <c r="R13376" s="70">
        <f t="shared" si="624"/>
        <v>-0.64253836406745912</v>
      </c>
      <c r="S13376" s="71">
        <f t="shared" si="625"/>
        <v>9200.7085380483004</v>
      </c>
      <c r="T13376" s="72">
        <f t="shared" si="626"/>
        <v>-11428.863479998952</v>
      </c>
    </row>
    <row r="13377" spans="2:20" x14ac:dyDescent="0.25">
      <c r="B13377" s="64">
        <v>43045</v>
      </c>
      <c r="C13377" s="65">
        <v>25</v>
      </c>
      <c r="D13377" s="66">
        <v>0.60684000000000005</v>
      </c>
      <c r="E13377" s="57"/>
      <c r="F13377" s="67">
        <v>43045</v>
      </c>
      <c r="G13377" s="68">
        <v>25</v>
      </c>
      <c r="H13377" s="69">
        <v>34932.400000000001</v>
      </c>
      <c r="I13377" s="57"/>
      <c r="J13377" s="67">
        <v>43045</v>
      </c>
      <c r="K13377" s="68">
        <v>25</v>
      </c>
      <c r="L13377" s="69">
        <v>-30083.19</v>
      </c>
      <c r="M13377" s="57"/>
      <c r="N13377" s="67">
        <v>43045</v>
      </c>
      <c r="O13377" s="68">
        <v>25</v>
      </c>
      <c r="P13377" s="69">
        <v>17976.44601</v>
      </c>
      <c r="Q13377" s="57"/>
      <c r="R13377" s="70">
        <f t="shared" si="624"/>
        <v>-0.86118302779081879</v>
      </c>
      <c r="S13377" s="71">
        <f t="shared" si="625"/>
        <v>10908.826496708401</v>
      </c>
      <c r="T13377" s="72">
        <f t="shared" si="626"/>
        <v>-15481.010203809983</v>
      </c>
    </row>
    <row r="13378" spans="2:20" x14ac:dyDescent="0.25">
      <c r="B13378" s="64">
        <v>43045</v>
      </c>
      <c r="C13378" s="65">
        <v>26</v>
      </c>
      <c r="D13378" s="66">
        <v>0.90925999999999996</v>
      </c>
      <c r="E13378" s="57"/>
      <c r="F13378" s="67">
        <v>43045</v>
      </c>
      <c r="G13378" s="68">
        <v>26</v>
      </c>
      <c r="H13378" s="69">
        <v>35008.9</v>
      </c>
      <c r="I13378" s="57"/>
      <c r="J13378" s="67">
        <v>43045</v>
      </c>
      <c r="K13378" s="68">
        <v>26</v>
      </c>
      <c r="L13378" s="69">
        <v>-15527.51</v>
      </c>
      <c r="M13378" s="57"/>
      <c r="N13378" s="67">
        <v>43045</v>
      </c>
      <c r="O13378" s="68">
        <v>26</v>
      </c>
      <c r="P13378" s="69">
        <v>17993.16101</v>
      </c>
      <c r="Q13378" s="57"/>
      <c r="R13378" s="70">
        <f t="shared" si="624"/>
        <v>-0.4435303594228896</v>
      </c>
      <c r="S13378" s="71">
        <f t="shared" si="625"/>
        <v>16360.461579952598</v>
      </c>
      <c r="T13378" s="72">
        <f t="shared" si="626"/>
        <v>-7980.5131699192234</v>
      </c>
    </row>
    <row r="13379" spans="2:20" x14ac:dyDescent="0.25">
      <c r="B13379" s="64">
        <v>43045</v>
      </c>
      <c r="C13379" s="65">
        <v>27</v>
      </c>
      <c r="D13379" s="66">
        <v>0.63227999999999995</v>
      </c>
      <c r="E13379" s="57"/>
      <c r="F13379" s="67">
        <v>43045</v>
      </c>
      <c r="G13379" s="68">
        <v>27</v>
      </c>
      <c r="H13379" s="69">
        <v>35296.67</v>
      </c>
      <c r="I13379" s="57"/>
      <c r="J13379" s="67">
        <v>43045</v>
      </c>
      <c r="K13379" s="68">
        <v>27</v>
      </c>
      <c r="L13379" s="69">
        <v>-22819.9</v>
      </c>
      <c r="M13379" s="57"/>
      <c r="N13379" s="67">
        <v>43045</v>
      </c>
      <c r="O13379" s="68">
        <v>27</v>
      </c>
      <c r="P13379" s="69">
        <v>18231.65799</v>
      </c>
      <c r="Q13379" s="57"/>
      <c r="R13379" s="70">
        <f t="shared" si="624"/>
        <v>-0.64651707937321001</v>
      </c>
      <c r="S13379" s="71">
        <f t="shared" si="625"/>
        <v>11527.512713917198</v>
      </c>
      <c r="T13379" s="72">
        <f t="shared" si="626"/>
        <v>-11787.078275826048</v>
      </c>
    </row>
    <row r="13380" spans="2:20" x14ac:dyDescent="0.25">
      <c r="B13380" s="64">
        <v>43045</v>
      </c>
      <c r="C13380" s="65">
        <v>28</v>
      </c>
      <c r="D13380" s="66">
        <v>0.75888999999999995</v>
      </c>
      <c r="E13380" s="57"/>
      <c r="F13380" s="67">
        <v>43045</v>
      </c>
      <c r="G13380" s="68">
        <v>28</v>
      </c>
      <c r="H13380" s="69">
        <v>35410</v>
      </c>
      <c r="I13380" s="57"/>
      <c r="J13380" s="67">
        <v>43045</v>
      </c>
      <c r="K13380" s="68">
        <v>28</v>
      </c>
      <c r="L13380" s="69">
        <v>-21125.9</v>
      </c>
      <c r="M13380" s="57"/>
      <c r="N13380" s="67">
        <v>43045</v>
      </c>
      <c r="O13380" s="68">
        <v>28</v>
      </c>
      <c r="P13380" s="69">
        <v>18329.875980000001</v>
      </c>
      <c r="Q13380" s="57"/>
      <c r="R13380" s="70">
        <f t="shared" si="624"/>
        <v>-0.59660830273933918</v>
      </c>
      <c r="S13380" s="71">
        <f t="shared" si="625"/>
        <v>13910.359582462199</v>
      </c>
      <c r="T13380" s="72">
        <f t="shared" si="626"/>
        <v>-10935.756197850382</v>
      </c>
    </row>
    <row r="13381" spans="2:20" x14ac:dyDescent="0.25">
      <c r="B13381" s="64">
        <v>43045</v>
      </c>
      <c r="C13381" s="65">
        <v>29</v>
      </c>
      <c r="D13381" s="66">
        <v>1.27237</v>
      </c>
      <c r="E13381" s="57"/>
      <c r="F13381" s="67">
        <v>43045</v>
      </c>
      <c r="G13381" s="68">
        <v>29</v>
      </c>
      <c r="H13381" s="69">
        <v>35893.629999999997</v>
      </c>
      <c r="I13381" s="57"/>
      <c r="J13381" s="67">
        <v>43045</v>
      </c>
      <c r="K13381" s="68">
        <v>29</v>
      </c>
      <c r="L13381" s="69">
        <v>-9596.14</v>
      </c>
      <c r="M13381" s="57"/>
      <c r="N13381" s="67">
        <v>43045</v>
      </c>
      <c r="O13381" s="68">
        <v>29</v>
      </c>
      <c r="P13381" s="69">
        <v>18528.746279999999</v>
      </c>
      <c r="Q13381" s="57"/>
      <c r="R13381" s="70">
        <f t="shared" si="624"/>
        <v>-0.26734938762114613</v>
      </c>
      <c r="S13381" s="71">
        <f t="shared" si="625"/>
        <v>23575.420904283601</v>
      </c>
      <c r="T13381" s="72">
        <f t="shared" si="626"/>
        <v>-4953.6489713455894</v>
      </c>
    </row>
    <row r="13382" spans="2:20" x14ac:dyDescent="0.25">
      <c r="B13382" s="64">
        <v>43045</v>
      </c>
      <c r="C13382" s="65">
        <v>30</v>
      </c>
      <c r="D13382" s="66">
        <v>1.6479999999999999</v>
      </c>
      <c r="E13382" s="57"/>
      <c r="F13382" s="67">
        <v>43045</v>
      </c>
      <c r="G13382" s="68">
        <v>30</v>
      </c>
      <c r="H13382" s="69">
        <v>36217.019999999997</v>
      </c>
      <c r="I13382" s="57"/>
      <c r="J13382" s="67">
        <v>43045</v>
      </c>
      <c r="K13382" s="68">
        <v>30</v>
      </c>
      <c r="L13382" s="69">
        <v>-11808.27</v>
      </c>
      <c r="M13382" s="57"/>
      <c r="N13382" s="67">
        <v>43045</v>
      </c>
      <c r="O13382" s="68">
        <v>30</v>
      </c>
      <c r="P13382" s="69">
        <v>18643.619650000001</v>
      </c>
      <c r="Q13382" s="57"/>
      <c r="R13382" s="70">
        <f t="shared" si="624"/>
        <v>-0.3260420100825524</v>
      </c>
      <c r="S13382" s="71">
        <f t="shared" si="625"/>
        <v>30724.685183199999</v>
      </c>
      <c r="T13382" s="72">
        <f t="shared" si="626"/>
        <v>-6078.6032259005724</v>
      </c>
    </row>
    <row r="13383" spans="2:20" x14ac:dyDescent="0.25">
      <c r="B13383" s="64">
        <v>43045</v>
      </c>
      <c r="C13383" s="65">
        <v>31</v>
      </c>
      <c r="D13383" s="66">
        <v>1.9485699999999999</v>
      </c>
      <c r="E13383" s="57"/>
      <c r="F13383" s="67">
        <v>43045</v>
      </c>
      <c r="G13383" s="68">
        <v>31</v>
      </c>
      <c r="H13383" s="69">
        <v>36792.44</v>
      </c>
      <c r="I13383" s="57"/>
      <c r="J13383" s="67">
        <v>43045</v>
      </c>
      <c r="K13383" s="68">
        <v>31</v>
      </c>
      <c r="L13383" s="69">
        <v>-18176.759999999998</v>
      </c>
      <c r="M13383" s="57"/>
      <c r="N13383" s="67">
        <v>43045</v>
      </c>
      <c r="O13383" s="68">
        <v>31</v>
      </c>
      <c r="P13383" s="69">
        <v>18861.255209999999</v>
      </c>
      <c r="Q13383" s="57"/>
      <c r="R13383" s="70">
        <f t="shared" si="624"/>
        <v>-0.49403518766355253</v>
      </c>
      <c r="S13383" s="71">
        <f t="shared" si="625"/>
        <v>36752.476064549694</v>
      </c>
      <c r="T13383" s="72">
        <f t="shared" si="626"/>
        <v>-9318.1237572425071</v>
      </c>
    </row>
    <row r="13384" spans="2:20" x14ac:dyDescent="0.25">
      <c r="B13384" s="64">
        <v>43045</v>
      </c>
      <c r="C13384" s="65">
        <v>32</v>
      </c>
      <c r="D13384" s="66">
        <v>2.0619700000000001</v>
      </c>
      <c r="E13384" s="57"/>
      <c r="F13384" s="67">
        <v>43045</v>
      </c>
      <c r="G13384" s="68">
        <v>32</v>
      </c>
      <c r="H13384" s="69">
        <v>38190.870000000003</v>
      </c>
      <c r="I13384" s="57"/>
      <c r="J13384" s="67">
        <v>43045</v>
      </c>
      <c r="K13384" s="68">
        <v>32</v>
      </c>
      <c r="L13384" s="69">
        <v>-18236.82</v>
      </c>
      <c r="M13384" s="57"/>
      <c r="N13384" s="67">
        <v>43045</v>
      </c>
      <c r="O13384" s="68">
        <v>32</v>
      </c>
      <c r="P13384" s="69">
        <v>19541.631440000001</v>
      </c>
      <c r="Q13384" s="57"/>
      <c r="R13384" s="70">
        <f t="shared" si="624"/>
        <v>-0.47751779417436674</v>
      </c>
      <c r="S13384" s="71">
        <f t="shared" si="625"/>
        <v>40294.257780336804</v>
      </c>
      <c r="T13384" s="72">
        <f t="shared" si="626"/>
        <v>-9331.4767397972537</v>
      </c>
    </row>
    <row r="13385" spans="2:20" x14ac:dyDescent="0.25">
      <c r="B13385" s="64">
        <v>43045</v>
      </c>
      <c r="C13385" s="65">
        <v>33</v>
      </c>
      <c r="D13385" s="66">
        <v>3.7836400000000001</v>
      </c>
      <c r="E13385" s="57"/>
      <c r="F13385" s="67">
        <v>43045</v>
      </c>
      <c r="G13385" s="68">
        <v>33</v>
      </c>
      <c r="H13385" s="69">
        <v>39223.360000000001</v>
      </c>
      <c r="I13385" s="57"/>
      <c r="J13385" s="67">
        <v>43045</v>
      </c>
      <c r="K13385" s="68">
        <v>33</v>
      </c>
      <c r="L13385" s="69">
        <v>-13412.64</v>
      </c>
      <c r="M13385" s="57"/>
      <c r="N13385" s="67">
        <v>43045</v>
      </c>
      <c r="O13385" s="68">
        <v>33</v>
      </c>
      <c r="P13385" s="69">
        <v>19944.475170000002</v>
      </c>
      <c r="Q13385" s="57"/>
      <c r="R13385" s="70">
        <f t="shared" si="624"/>
        <v>-0.34195540616612141</v>
      </c>
      <c r="S13385" s="71">
        <f t="shared" si="625"/>
        <v>75462.714032218806</v>
      </c>
      <c r="T13385" s="72">
        <f t="shared" si="626"/>
        <v>-6820.1211075274741</v>
      </c>
    </row>
    <row r="13386" spans="2:20" x14ac:dyDescent="0.25">
      <c r="B13386" s="64">
        <v>43045</v>
      </c>
      <c r="C13386" s="65">
        <v>34</v>
      </c>
      <c r="D13386" s="66">
        <v>3.7240899999999999</v>
      </c>
      <c r="E13386" s="57"/>
      <c r="F13386" s="67">
        <v>43045</v>
      </c>
      <c r="G13386" s="68">
        <v>34</v>
      </c>
      <c r="H13386" s="69">
        <v>41945.18</v>
      </c>
      <c r="I13386" s="57"/>
      <c r="J13386" s="67">
        <v>43045</v>
      </c>
      <c r="K13386" s="68">
        <v>34</v>
      </c>
      <c r="L13386" s="69">
        <v>1750.93</v>
      </c>
      <c r="M13386" s="57"/>
      <c r="N13386" s="67">
        <v>43045</v>
      </c>
      <c r="O13386" s="68">
        <v>34</v>
      </c>
      <c r="P13386" s="69">
        <v>21279.393380000001</v>
      </c>
      <c r="Q13386" s="57"/>
      <c r="R13386" s="70">
        <f t="shared" ref="R13386:R13449" si="627">L13386/H13386</f>
        <v>4.1743294461962017E-2</v>
      </c>
      <c r="S13386" s="71">
        <f t="shared" ref="S13386:S13449" si="628">P13386*D13386</f>
        <v>79246.37609252421</v>
      </c>
      <c r="T13386" s="72">
        <f t="shared" ref="T13386:T13449" si="629">P13386*R13386</f>
        <v>888.27198383326527</v>
      </c>
    </row>
    <row r="13387" spans="2:20" x14ac:dyDescent="0.25">
      <c r="B13387" s="64">
        <v>43045</v>
      </c>
      <c r="C13387" s="65">
        <v>35</v>
      </c>
      <c r="D13387" s="66">
        <v>3.5198399999999999</v>
      </c>
      <c r="E13387" s="57"/>
      <c r="F13387" s="67">
        <v>43045</v>
      </c>
      <c r="G13387" s="68">
        <v>35</v>
      </c>
      <c r="H13387" s="69">
        <v>42712.39</v>
      </c>
      <c r="I13387" s="57"/>
      <c r="J13387" s="67">
        <v>43045</v>
      </c>
      <c r="K13387" s="68">
        <v>35</v>
      </c>
      <c r="L13387" s="69">
        <v>-12909.17</v>
      </c>
      <c r="M13387" s="57"/>
      <c r="N13387" s="67">
        <v>43045</v>
      </c>
      <c r="O13387" s="68">
        <v>35</v>
      </c>
      <c r="P13387" s="69">
        <v>21511.363069999999</v>
      </c>
      <c r="Q13387" s="57"/>
      <c r="R13387" s="70">
        <f t="shared" si="627"/>
        <v>-0.30223478480131877</v>
      </c>
      <c r="S13387" s="71">
        <f t="shared" si="628"/>
        <v>75716.556188308794</v>
      </c>
      <c r="T13387" s="72">
        <f t="shared" si="629"/>
        <v>-6501.4821882444858</v>
      </c>
    </row>
    <row r="13388" spans="2:20" x14ac:dyDescent="0.25">
      <c r="B13388" s="64">
        <v>43045</v>
      </c>
      <c r="C13388" s="65">
        <v>36</v>
      </c>
      <c r="D13388" s="66">
        <v>3.4791699999999999</v>
      </c>
      <c r="E13388" s="57"/>
      <c r="F13388" s="67">
        <v>43045</v>
      </c>
      <c r="G13388" s="68">
        <v>36</v>
      </c>
      <c r="H13388" s="69">
        <v>42584.17</v>
      </c>
      <c r="I13388" s="57"/>
      <c r="J13388" s="67">
        <v>43045</v>
      </c>
      <c r="K13388" s="68">
        <v>36</v>
      </c>
      <c r="L13388" s="69">
        <v>-16139.72</v>
      </c>
      <c r="M13388" s="57"/>
      <c r="N13388" s="67">
        <v>43045</v>
      </c>
      <c r="O13388" s="68">
        <v>36</v>
      </c>
      <c r="P13388" s="69">
        <v>21505.361209999999</v>
      </c>
      <c r="Q13388" s="57"/>
      <c r="R13388" s="70">
        <f t="shared" si="627"/>
        <v>-0.37900750443181114</v>
      </c>
      <c r="S13388" s="71">
        <f t="shared" si="628"/>
        <v>74820.807560995701</v>
      </c>
      <c r="T13388" s="72">
        <f t="shared" si="629"/>
        <v>-8150.6932841067737</v>
      </c>
    </row>
    <row r="13389" spans="2:20" x14ac:dyDescent="0.25">
      <c r="B13389" s="64">
        <v>43045</v>
      </c>
      <c r="C13389" s="65">
        <v>37</v>
      </c>
      <c r="D13389" s="66">
        <v>1.9142699999999999</v>
      </c>
      <c r="E13389" s="57"/>
      <c r="F13389" s="67">
        <v>43045</v>
      </c>
      <c r="G13389" s="68">
        <v>37</v>
      </c>
      <c r="H13389" s="69">
        <v>41855.86</v>
      </c>
      <c r="I13389" s="57"/>
      <c r="J13389" s="67">
        <v>43045</v>
      </c>
      <c r="K13389" s="68">
        <v>37</v>
      </c>
      <c r="L13389" s="69">
        <v>-22573.279999999999</v>
      </c>
      <c r="M13389" s="57"/>
      <c r="N13389" s="67">
        <v>43045</v>
      </c>
      <c r="O13389" s="68">
        <v>37</v>
      </c>
      <c r="P13389" s="69">
        <v>21175.400399999999</v>
      </c>
      <c r="Q13389" s="57"/>
      <c r="R13389" s="70">
        <f t="shared" si="627"/>
        <v>-0.53930990785997468</v>
      </c>
      <c r="S13389" s="71">
        <f t="shared" si="628"/>
        <v>40535.433723707996</v>
      </c>
      <c r="T13389" s="72">
        <f t="shared" si="629"/>
        <v>-11420.10323862207</v>
      </c>
    </row>
    <row r="13390" spans="2:20" x14ac:dyDescent="0.25">
      <c r="B13390" s="64">
        <v>43045</v>
      </c>
      <c r="C13390" s="65">
        <v>38</v>
      </c>
      <c r="D13390" s="66">
        <v>1.85694</v>
      </c>
      <c r="E13390" s="57"/>
      <c r="F13390" s="67">
        <v>43045</v>
      </c>
      <c r="G13390" s="68">
        <v>38</v>
      </c>
      <c r="H13390" s="69">
        <v>41053.72</v>
      </c>
      <c r="I13390" s="57"/>
      <c r="J13390" s="67">
        <v>43045</v>
      </c>
      <c r="K13390" s="68">
        <v>38</v>
      </c>
      <c r="L13390" s="69">
        <v>-34451.410000000003</v>
      </c>
      <c r="M13390" s="57"/>
      <c r="N13390" s="67">
        <v>43045</v>
      </c>
      <c r="O13390" s="68">
        <v>38</v>
      </c>
      <c r="P13390" s="69">
        <v>20803.448520000002</v>
      </c>
      <c r="Q13390" s="57"/>
      <c r="R13390" s="70">
        <f t="shared" si="627"/>
        <v>-0.83917876382456946</v>
      </c>
      <c r="S13390" s="71">
        <f t="shared" si="628"/>
        <v>38630.755694728803</v>
      </c>
      <c r="T13390" s="72">
        <f t="shared" si="629"/>
        <v>-17457.812212301669</v>
      </c>
    </row>
    <row r="13391" spans="2:20" x14ac:dyDescent="0.25">
      <c r="B13391" s="64">
        <v>43045</v>
      </c>
      <c r="C13391" s="65">
        <v>39</v>
      </c>
      <c r="D13391" s="66">
        <v>2.7201599999999999</v>
      </c>
      <c r="E13391" s="57"/>
      <c r="F13391" s="67">
        <v>43045</v>
      </c>
      <c r="G13391" s="68">
        <v>39</v>
      </c>
      <c r="H13391" s="69">
        <v>40401.26</v>
      </c>
      <c r="I13391" s="57"/>
      <c r="J13391" s="67">
        <v>43045</v>
      </c>
      <c r="K13391" s="68">
        <v>39</v>
      </c>
      <c r="L13391" s="69">
        <v>-12110.08</v>
      </c>
      <c r="M13391" s="57"/>
      <c r="N13391" s="67">
        <v>43045</v>
      </c>
      <c r="O13391" s="68">
        <v>39</v>
      </c>
      <c r="P13391" s="69">
        <v>20319.203280000002</v>
      </c>
      <c r="Q13391" s="57"/>
      <c r="R13391" s="70">
        <f t="shared" si="627"/>
        <v>-0.29974510695953538</v>
      </c>
      <c r="S13391" s="71">
        <f t="shared" si="628"/>
        <v>55271.483994124799</v>
      </c>
      <c r="T13391" s="72">
        <f t="shared" si="629"/>
        <v>-6090.5817604961421</v>
      </c>
    </row>
    <row r="13392" spans="2:20" x14ac:dyDescent="0.25">
      <c r="B13392" s="64">
        <v>43045</v>
      </c>
      <c r="C13392" s="65">
        <v>40</v>
      </c>
      <c r="D13392" s="66">
        <v>3.46143</v>
      </c>
      <c r="E13392" s="57"/>
      <c r="F13392" s="67">
        <v>43045</v>
      </c>
      <c r="G13392" s="68">
        <v>40</v>
      </c>
      <c r="H13392" s="69">
        <v>39032.82</v>
      </c>
      <c r="I13392" s="57"/>
      <c r="J13392" s="67">
        <v>43045</v>
      </c>
      <c r="K13392" s="68">
        <v>40</v>
      </c>
      <c r="L13392" s="69">
        <v>-6254.67</v>
      </c>
      <c r="M13392" s="57"/>
      <c r="N13392" s="67">
        <v>43045</v>
      </c>
      <c r="O13392" s="68">
        <v>40</v>
      </c>
      <c r="P13392" s="69">
        <v>19587.458549999999</v>
      </c>
      <c r="Q13392" s="57"/>
      <c r="R13392" s="70">
        <f t="shared" si="627"/>
        <v>-0.16024130462518466</v>
      </c>
      <c r="S13392" s="71">
        <f t="shared" si="628"/>
        <v>67800.6166487265</v>
      </c>
      <c r="T13392" s="72">
        <f t="shared" si="629"/>
        <v>-3138.7199123437276</v>
      </c>
    </row>
    <row r="13393" spans="2:20" x14ac:dyDescent="0.25">
      <c r="B13393" s="64">
        <v>43045</v>
      </c>
      <c r="C13393" s="65">
        <v>41</v>
      </c>
      <c r="D13393" s="66">
        <v>3.6774200000000001</v>
      </c>
      <c r="E13393" s="57"/>
      <c r="F13393" s="67">
        <v>43045</v>
      </c>
      <c r="G13393" s="68">
        <v>41</v>
      </c>
      <c r="H13393" s="69">
        <v>37838.53</v>
      </c>
      <c r="I13393" s="57"/>
      <c r="J13393" s="67">
        <v>43045</v>
      </c>
      <c r="K13393" s="68">
        <v>41</v>
      </c>
      <c r="L13393" s="69">
        <v>-3748.61</v>
      </c>
      <c r="M13393" s="57"/>
      <c r="N13393" s="67">
        <v>43045</v>
      </c>
      <c r="O13393" s="68">
        <v>41</v>
      </c>
      <c r="P13393" s="69">
        <v>19110.236970000002</v>
      </c>
      <c r="Q13393" s="57"/>
      <c r="R13393" s="70">
        <f t="shared" si="627"/>
        <v>-9.9068594895203393E-2</v>
      </c>
      <c r="S13393" s="71">
        <f t="shared" si="628"/>
        <v>70276.367638217416</v>
      </c>
      <c r="T13393" s="72">
        <f t="shared" si="629"/>
        <v>-1893.2243247322695</v>
      </c>
    </row>
    <row r="13394" spans="2:20" x14ac:dyDescent="0.25">
      <c r="B13394" s="64">
        <v>43045</v>
      </c>
      <c r="C13394" s="65">
        <v>42</v>
      </c>
      <c r="D13394" s="66">
        <v>3.7801399999999998</v>
      </c>
      <c r="E13394" s="57"/>
      <c r="F13394" s="67">
        <v>43045</v>
      </c>
      <c r="G13394" s="68">
        <v>42</v>
      </c>
      <c r="H13394" s="69">
        <v>36064.160000000003</v>
      </c>
      <c r="I13394" s="57"/>
      <c r="J13394" s="67">
        <v>43045</v>
      </c>
      <c r="K13394" s="68">
        <v>42</v>
      </c>
      <c r="L13394" s="69">
        <v>-14673.05</v>
      </c>
      <c r="M13394" s="57"/>
      <c r="N13394" s="67">
        <v>43045</v>
      </c>
      <c r="O13394" s="68">
        <v>42</v>
      </c>
      <c r="P13394" s="69">
        <v>18165.588769999998</v>
      </c>
      <c r="Q13394" s="57"/>
      <c r="R13394" s="70">
        <f t="shared" si="627"/>
        <v>-0.40685960798754212</v>
      </c>
      <c r="S13394" s="71">
        <f t="shared" si="628"/>
        <v>68668.468733027796</v>
      </c>
      <c r="T13394" s="72">
        <f t="shared" si="629"/>
        <v>-7390.8443258250963</v>
      </c>
    </row>
    <row r="13395" spans="2:20" x14ac:dyDescent="0.25">
      <c r="B13395" s="64">
        <v>43045</v>
      </c>
      <c r="C13395" s="65">
        <v>43</v>
      </c>
      <c r="D13395" s="66">
        <v>4.0169199999999998</v>
      </c>
      <c r="E13395" s="57"/>
      <c r="F13395" s="67">
        <v>43045</v>
      </c>
      <c r="G13395" s="68">
        <v>43</v>
      </c>
      <c r="H13395" s="69">
        <v>34272.699999999997</v>
      </c>
      <c r="I13395" s="57"/>
      <c r="J13395" s="67">
        <v>43045</v>
      </c>
      <c r="K13395" s="68">
        <v>43</v>
      </c>
      <c r="L13395" s="69">
        <v>-14298.83</v>
      </c>
      <c r="M13395" s="57"/>
      <c r="N13395" s="67">
        <v>43045</v>
      </c>
      <c r="O13395" s="68">
        <v>43</v>
      </c>
      <c r="P13395" s="69">
        <v>17270.160159999999</v>
      </c>
      <c r="Q13395" s="57"/>
      <c r="R13395" s="70">
        <f t="shared" si="627"/>
        <v>-0.41720757337472686</v>
      </c>
      <c r="S13395" s="71">
        <f t="shared" si="628"/>
        <v>69372.85174990719</v>
      </c>
      <c r="T13395" s="72">
        <f t="shared" si="629"/>
        <v>-7205.2416121464839</v>
      </c>
    </row>
    <row r="13396" spans="2:20" x14ac:dyDescent="0.25">
      <c r="B13396" s="64">
        <v>43045</v>
      </c>
      <c r="C13396" s="65">
        <v>44</v>
      </c>
      <c r="D13396" s="66">
        <v>4.5416100000000004</v>
      </c>
      <c r="E13396" s="57"/>
      <c r="F13396" s="67">
        <v>43045</v>
      </c>
      <c r="G13396" s="68">
        <v>44</v>
      </c>
      <c r="H13396" s="69">
        <v>31744.560000000001</v>
      </c>
      <c r="I13396" s="57"/>
      <c r="J13396" s="67">
        <v>43045</v>
      </c>
      <c r="K13396" s="68">
        <v>44</v>
      </c>
      <c r="L13396" s="69">
        <v>-18262.04</v>
      </c>
      <c r="M13396" s="57"/>
      <c r="N13396" s="67">
        <v>43045</v>
      </c>
      <c r="O13396" s="68">
        <v>44</v>
      </c>
      <c r="P13396" s="69">
        <v>16026.85219</v>
      </c>
      <c r="Q13396" s="57"/>
      <c r="R13396" s="70">
        <f t="shared" si="627"/>
        <v>-0.57528093002391589</v>
      </c>
      <c r="S13396" s="71">
        <f t="shared" si="628"/>
        <v>72787.712174625907</v>
      </c>
      <c r="T13396" s="72">
        <f t="shared" si="629"/>
        <v>-9219.9424332190338</v>
      </c>
    </row>
    <row r="13397" spans="2:20" x14ac:dyDescent="0.25">
      <c r="B13397" s="64">
        <v>43045</v>
      </c>
      <c r="C13397" s="65">
        <v>45</v>
      </c>
      <c r="D13397" s="66">
        <v>5.1211099999999998</v>
      </c>
      <c r="E13397" s="57"/>
      <c r="F13397" s="67">
        <v>43045</v>
      </c>
      <c r="G13397" s="68">
        <v>45</v>
      </c>
      <c r="H13397" s="69">
        <v>29383.58</v>
      </c>
      <c r="I13397" s="57"/>
      <c r="J13397" s="67">
        <v>43045</v>
      </c>
      <c r="K13397" s="68">
        <v>45</v>
      </c>
      <c r="L13397" s="69">
        <v>-18116.84</v>
      </c>
      <c r="M13397" s="57"/>
      <c r="N13397" s="67">
        <v>43045</v>
      </c>
      <c r="O13397" s="68">
        <v>45</v>
      </c>
      <c r="P13397" s="69">
        <v>14819.09066</v>
      </c>
      <c r="Q13397" s="57"/>
      <c r="R13397" s="70">
        <f t="shared" si="627"/>
        <v>-0.61656340037531165</v>
      </c>
      <c r="S13397" s="71">
        <f t="shared" si="628"/>
        <v>75890.193369832603</v>
      </c>
      <c r="T13397" s="72">
        <f t="shared" si="629"/>
        <v>-9136.9089277996209</v>
      </c>
    </row>
    <row r="13398" spans="2:20" x14ac:dyDescent="0.25">
      <c r="B13398" s="64">
        <v>43045</v>
      </c>
      <c r="C13398" s="65">
        <v>46</v>
      </c>
      <c r="D13398" s="66">
        <v>5.1937300000000004</v>
      </c>
      <c r="E13398" s="57"/>
      <c r="F13398" s="67">
        <v>43045</v>
      </c>
      <c r="G13398" s="68">
        <v>46</v>
      </c>
      <c r="H13398" s="69">
        <v>27221.77</v>
      </c>
      <c r="I13398" s="57"/>
      <c r="J13398" s="67">
        <v>43045</v>
      </c>
      <c r="K13398" s="68">
        <v>46</v>
      </c>
      <c r="L13398" s="69">
        <v>-29216.14</v>
      </c>
      <c r="M13398" s="57"/>
      <c r="N13398" s="67">
        <v>43045</v>
      </c>
      <c r="O13398" s="68">
        <v>46</v>
      </c>
      <c r="P13398" s="69">
        <v>13710.893410000001</v>
      </c>
      <c r="Q13398" s="57"/>
      <c r="R13398" s="70">
        <f t="shared" si="627"/>
        <v>-1.0732637885045682</v>
      </c>
      <c r="S13398" s="71">
        <f t="shared" si="628"/>
        <v>71210.678430319313</v>
      </c>
      <c r="T13398" s="72">
        <f t="shared" si="629"/>
        <v>-14715.405404998917</v>
      </c>
    </row>
    <row r="13399" spans="2:20" x14ac:dyDescent="0.25">
      <c r="B13399" s="64">
        <v>43045</v>
      </c>
      <c r="C13399" s="65">
        <v>47</v>
      </c>
      <c r="D13399" s="66">
        <v>6.2603600000000004</v>
      </c>
      <c r="E13399" s="57"/>
      <c r="F13399" s="67">
        <v>43045</v>
      </c>
      <c r="G13399" s="68">
        <v>47</v>
      </c>
      <c r="H13399" s="69">
        <v>24800.82</v>
      </c>
      <c r="I13399" s="57"/>
      <c r="J13399" s="67">
        <v>43045</v>
      </c>
      <c r="K13399" s="68">
        <v>47</v>
      </c>
      <c r="L13399" s="69">
        <v>-20594.87</v>
      </c>
      <c r="M13399" s="57"/>
      <c r="N13399" s="67">
        <v>43045</v>
      </c>
      <c r="O13399" s="68">
        <v>47</v>
      </c>
      <c r="P13399" s="69">
        <v>12244.847830000001</v>
      </c>
      <c r="Q13399" s="57"/>
      <c r="R13399" s="70">
        <f t="shared" si="627"/>
        <v>-0.8304108493186918</v>
      </c>
      <c r="S13399" s="71">
        <f t="shared" si="628"/>
        <v>76657.155561018808</v>
      </c>
      <c r="T13399" s="72">
        <f t="shared" si="629"/>
        <v>-10168.254486288441</v>
      </c>
    </row>
    <row r="13400" spans="2:20" x14ac:dyDescent="0.25">
      <c r="B13400" s="64">
        <v>43045</v>
      </c>
      <c r="C13400" s="65">
        <v>48</v>
      </c>
      <c r="D13400" s="66">
        <v>6.0694100000000004</v>
      </c>
      <c r="E13400" s="57"/>
      <c r="F13400" s="67">
        <v>43045</v>
      </c>
      <c r="G13400" s="68">
        <v>48</v>
      </c>
      <c r="H13400" s="69">
        <v>23630.85</v>
      </c>
      <c r="I13400" s="57"/>
      <c r="J13400" s="67">
        <v>43045</v>
      </c>
      <c r="K13400" s="68">
        <v>48</v>
      </c>
      <c r="L13400" s="69">
        <v>-25327.84</v>
      </c>
      <c r="M13400" s="57"/>
      <c r="N13400" s="67">
        <v>43045</v>
      </c>
      <c r="O13400" s="68">
        <v>48</v>
      </c>
      <c r="P13400" s="69">
        <v>11641.595369999999</v>
      </c>
      <c r="Q13400" s="57"/>
      <c r="R13400" s="70">
        <f t="shared" si="627"/>
        <v>-1.0718124824117627</v>
      </c>
      <c r="S13400" s="71">
        <f t="shared" si="628"/>
        <v>70657.615354631693</v>
      </c>
      <c r="T13400" s="72">
        <f t="shared" si="629"/>
        <v>-12477.607232752982</v>
      </c>
    </row>
    <row r="13401" spans="2:20" x14ac:dyDescent="0.25">
      <c r="B13401" s="64">
        <v>43046</v>
      </c>
      <c r="C13401" s="65">
        <v>1</v>
      </c>
      <c r="D13401" s="66">
        <v>5.7732099999999997</v>
      </c>
      <c r="E13401" s="57"/>
      <c r="F13401" s="67">
        <v>43046</v>
      </c>
      <c r="G13401" s="68">
        <v>1</v>
      </c>
      <c r="H13401" s="69">
        <v>23532.61</v>
      </c>
      <c r="I13401" s="57"/>
      <c r="J13401" s="67">
        <v>43046</v>
      </c>
      <c r="K13401" s="68">
        <v>1</v>
      </c>
      <c r="L13401" s="69">
        <v>-15151.76</v>
      </c>
      <c r="M13401" s="57"/>
      <c r="N13401" s="67">
        <v>43046</v>
      </c>
      <c r="O13401" s="68">
        <v>1</v>
      </c>
      <c r="P13401" s="69">
        <v>11468.452359999999</v>
      </c>
      <c r="Q13401" s="57"/>
      <c r="R13401" s="70">
        <f t="shared" si="627"/>
        <v>-0.64386228301918058</v>
      </c>
      <c r="S13401" s="71">
        <f t="shared" si="628"/>
        <v>66209.783849275598</v>
      </c>
      <c r="T13401" s="72">
        <f t="shared" si="629"/>
        <v>-7384.103919206309</v>
      </c>
    </row>
    <row r="13402" spans="2:20" x14ac:dyDescent="0.25">
      <c r="B13402" s="64">
        <v>43046</v>
      </c>
      <c r="C13402" s="65">
        <v>2</v>
      </c>
      <c r="D13402" s="66">
        <v>6.1115899999999996</v>
      </c>
      <c r="E13402" s="57"/>
      <c r="F13402" s="67">
        <v>43046</v>
      </c>
      <c r="G13402" s="68">
        <v>2</v>
      </c>
      <c r="H13402" s="69">
        <v>23726.16</v>
      </c>
      <c r="I13402" s="57"/>
      <c r="J13402" s="67">
        <v>43046</v>
      </c>
      <c r="K13402" s="68">
        <v>2</v>
      </c>
      <c r="L13402" s="69">
        <v>-5496.24</v>
      </c>
      <c r="M13402" s="57"/>
      <c r="N13402" s="67">
        <v>43046</v>
      </c>
      <c r="O13402" s="68">
        <v>2</v>
      </c>
      <c r="P13402" s="69">
        <v>11544.20743</v>
      </c>
      <c r="Q13402" s="57"/>
      <c r="R13402" s="70">
        <f t="shared" si="627"/>
        <v>-0.23165316258509594</v>
      </c>
      <c r="S13402" s="71">
        <f t="shared" si="628"/>
        <v>70553.462687113701</v>
      </c>
      <c r="T13402" s="72">
        <f t="shared" si="629"/>
        <v>-2674.2521606978626</v>
      </c>
    </row>
    <row r="13403" spans="2:20" x14ac:dyDescent="0.25">
      <c r="B13403" s="64">
        <v>43046</v>
      </c>
      <c r="C13403" s="65">
        <v>3</v>
      </c>
      <c r="D13403" s="66">
        <v>6.3411099999999996</v>
      </c>
      <c r="E13403" s="57"/>
      <c r="F13403" s="67">
        <v>43046</v>
      </c>
      <c r="G13403" s="68">
        <v>3</v>
      </c>
      <c r="H13403" s="69">
        <v>23628.61</v>
      </c>
      <c r="I13403" s="57"/>
      <c r="J13403" s="67">
        <v>43046</v>
      </c>
      <c r="K13403" s="68">
        <v>3</v>
      </c>
      <c r="L13403" s="69">
        <v>-6758.75</v>
      </c>
      <c r="M13403" s="57"/>
      <c r="N13403" s="67">
        <v>43046</v>
      </c>
      <c r="O13403" s="68">
        <v>3</v>
      </c>
      <c r="P13403" s="69">
        <v>11471.311400000001</v>
      </c>
      <c r="Q13403" s="57"/>
      <c r="R13403" s="70">
        <f t="shared" si="627"/>
        <v>-0.28604094781707429</v>
      </c>
      <c r="S13403" s="71">
        <f t="shared" si="628"/>
        <v>72740.847431653994</v>
      </c>
      <c r="T13403" s="72">
        <f t="shared" si="629"/>
        <v>-3281.2647855608097</v>
      </c>
    </row>
    <row r="13404" spans="2:20" x14ac:dyDescent="0.25">
      <c r="B13404" s="64">
        <v>43046</v>
      </c>
      <c r="C13404" s="65">
        <v>4</v>
      </c>
      <c r="D13404" s="66">
        <v>5.90944</v>
      </c>
      <c r="E13404" s="57"/>
      <c r="F13404" s="67">
        <v>43046</v>
      </c>
      <c r="G13404" s="68">
        <v>4</v>
      </c>
      <c r="H13404" s="69">
        <v>23196.1</v>
      </c>
      <c r="I13404" s="57"/>
      <c r="J13404" s="67">
        <v>43046</v>
      </c>
      <c r="K13404" s="68">
        <v>4</v>
      </c>
      <c r="L13404" s="69">
        <v>-18821.75</v>
      </c>
      <c r="M13404" s="57"/>
      <c r="N13404" s="67">
        <v>43046</v>
      </c>
      <c r="O13404" s="68">
        <v>4</v>
      </c>
      <c r="P13404" s="69">
        <v>11250.82224</v>
      </c>
      <c r="Q13404" s="57"/>
      <c r="R13404" s="70">
        <f t="shared" si="627"/>
        <v>-0.81141872987269414</v>
      </c>
      <c r="S13404" s="71">
        <f t="shared" si="628"/>
        <v>66486.058977945591</v>
      </c>
      <c r="T13404" s="72">
        <f t="shared" si="629"/>
        <v>-9129.1278920042587</v>
      </c>
    </row>
    <row r="13405" spans="2:20" x14ac:dyDescent="0.25">
      <c r="B13405" s="64">
        <v>43046</v>
      </c>
      <c r="C13405" s="65">
        <v>5</v>
      </c>
      <c r="D13405" s="66">
        <v>5.3636900000000001</v>
      </c>
      <c r="E13405" s="57"/>
      <c r="F13405" s="67">
        <v>43046</v>
      </c>
      <c r="G13405" s="68">
        <v>5</v>
      </c>
      <c r="H13405" s="69">
        <v>22788.9</v>
      </c>
      <c r="I13405" s="57"/>
      <c r="J13405" s="67">
        <v>43046</v>
      </c>
      <c r="K13405" s="68">
        <v>5</v>
      </c>
      <c r="L13405" s="69">
        <v>-13063.34</v>
      </c>
      <c r="M13405" s="57"/>
      <c r="N13405" s="67">
        <v>43046</v>
      </c>
      <c r="O13405" s="68">
        <v>5</v>
      </c>
      <c r="P13405" s="69">
        <v>11102.607770000001</v>
      </c>
      <c r="Q13405" s="57"/>
      <c r="R13405" s="70">
        <f t="shared" si="627"/>
        <v>-0.57323258252921372</v>
      </c>
      <c r="S13405" s="71">
        <f t="shared" si="628"/>
        <v>59550.946269871303</v>
      </c>
      <c r="T13405" s="72">
        <f t="shared" si="629"/>
        <v>-6364.3765248060145</v>
      </c>
    </row>
    <row r="13406" spans="2:20" x14ac:dyDescent="0.25">
      <c r="B13406" s="64">
        <v>43046</v>
      </c>
      <c r="C13406" s="65">
        <v>6</v>
      </c>
      <c r="D13406" s="66">
        <v>5.1257299999999999</v>
      </c>
      <c r="E13406" s="57"/>
      <c r="F13406" s="67">
        <v>43046</v>
      </c>
      <c r="G13406" s="68">
        <v>6</v>
      </c>
      <c r="H13406" s="69">
        <v>22576.59</v>
      </c>
      <c r="I13406" s="57"/>
      <c r="J13406" s="67">
        <v>43046</v>
      </c>
      <c r="K13406" s="68">
        <v>6</v>
      </c>
      <c r="L13406" s="69">
        <v>-10360.219999999999</v>
      </c>
      <c r="M13406" s="57"/>
      <c r="N13406" s="67">
        <v>43046</v>
      </c>
      <c r="O13406" s="68">
        <v>6</v>
      </c>
      <c r="P13406" s="69">
        <v>11052.193139999999</v>
      </c>
      <c r="Q13406" s="57"/>
      <c r="R13406" s="70">
        <f t="shared" si="627"/>
        <v>-0.45889215333227912</v>
      </c>
      <c r="S13406" s="71">
        <f t="shared" si="628"/>
        <v>56650.557943492197</v>
      </c>
      <c r="T13406" s="72">
        <f t="shared" si="629"/>
        <v>-5071.7647090588434</v>
      </c>
    </row>
    <row r="13407" spans="2:20" x14ac:dyDescent="0.25">
      <c r="B13407" s="64">
        <v>43046</v>
      </c>
      <c r="C13407" s="65">
        <v>7</v>
      </c>
      <c r="D13407" s="66">
        <v>5.6732800000000001</v>
      </c>
      <c r="E13407" s="57"/>
      <c r="F13407" s="67">
        <v>43046</v>
      </c>
      <c r="G13407" s="68">
        <v>7</v>
      </c>
      <c r="H13407" s="69">
        <v>22455.62</v>
      </c>
      <c r="I13407" s="57"/>
      <c r="J13407" s="67">
        <v>43046</v>
      </c>
      <c r="K13407" s="68">
        <v>7</v>
      </c>
      <c r="L13407" s="69">
        <v>-409.43</v>
      </c>
      <c r="M13407" s="57"/>
      <c r="N13407" s="67">
        <v>43046</v>
      </c>
      <c r="O13407" s="68">
        <v>7</v>
      </c>
      <c r="P13407" s="69">
        <v>11111.193789999999</v>
      </c>
      <c r="Q13407" s="57"/>
      <c r="R13407" s="70">
        <f t="shared" si="627"/>
        <v>-1.8232852176871536E-2</v>
      </c>
      <c r="S13407" s="71">
        <f t="shared" si="628"/>
        <v>63036.913504931195</v>
      </c>
      <c r="T13407" s="72">
        <f t="shared" si="629"/>
        <v>-202.58875388164299</v>
      </c>
    </row>
    <row r="13408" spans="2:20" x14ac:dyDescent="0.25">
      <c r="B13408" s="64">
        <v>43046</v>
      </c>
      <c r="C13408" s="65">
        <v>8</v>
      </c>
      <c r="D13408" s="66">
        <v>5.2089800000000004</v>
      </c>
      <c r="E13408" s="57"/>
      <c r="F13408" s="67">
        <v>43046</v>
      </c>
      <c r="G13408" s="68">
        <v>8</v>
      </c>
      <c r="H13408" s="69">
        <v>22090.880000000001</v>
      </c>
      <c r="I13408" s="57"/>
      <c r="J13408" s="67">
        <v>43046</v>
      </c>
      <c r="K13408" s="68">
        <v>8</v>
      </c>
      <c r="L13408" s="69">
        <v>-3587.76</v>
      </c>
      <c r="M13408" s="57"/>
      <c r="N13408" s="67">
        <v>43046</v>
      </c>
      <c r="O13408" s="68">
        <v>8</v>
      </c>
      <c r="P13408" s="69">
        <v>10954.09556</v>
      </c>
      <c r="Q13408" s="57"/>
      <c r="R13408" s="70">
        <f t="shared" si="627"/>
        <v>-0.16240910276095838</v>
      </c>
      <c r="S13408" s="71">
        <f t="shared" si="628"/>
        <v>57059.664690128804</v>
      </c>
      <c r="T13408" s="72">
        <f t="shared" si="629"/>
        <v>-1779.0448314573978</v>
      </c>
    </row>
    <row r="13409" spans="2:20" x14ac:dyDescent="0.25">
      <c r="B13409" s="64">
        <v>43046</v>
      </c>
      <c r="C13409" s="65">
        <v>9</v>
      </c>
      <c r="D13409" s="66">
        <v>5.5594000000000001</v>
      </c>
      <c r="E13409" s="57"/>
      <c r="F13409" s="67">
        <v>43046</v>
      </c>
      <c r="G13409" s="68">
        <v>9</v>
      </c>
      <c r="H13409" s="69">
        <v>22175.040000000001</v>
      </c>
      <c r="I13409" s="57"/>
      <c r="J13409" s="67">
        <v>43046</v>
      </c>
      <c r="K13409" s="68">
        <v>9</v>
      </c>
      <c r="L13409" s="69">
        <v>9372.34</v>
      </c>
      <c r="M13409" s="57"/>
      <c r="N13409" s="67">
        <v>43046</v>
      </c>
      <c r="O13409" s="68">
        <v>9</v>
      </c>
      <c r="P13409" s="69">
        <v>11334.61933</v>
      </c>
      <c r="Q13409" s="57"/>
      <c r="R13409" s="70">
        <f t="shared" si="627"/>
        <v>0.42265267616202723</v>
      </c>
      <c r="S13409" s="71">
        <f t="shared" si="628"/>
        <v>63013.682703202001</v>
      </c>
      <c r="T13409" s="72">
        <f t="shared" si="629"/>
        <v>4790.6071931023434</v>
      </c>
    </row>
    <row r="13410" spans="2:20" x14ac:dyDescent="0.25">
      <c r="B13410" s="64">
        <v>43046</v>
      </c>
      <c r="C13410" s="65">
        <v>10</v>
      </c>
      <c r="D13410" s="66">
        <v>4.2478400000000001</v>
      </c>
      <c r="E13410" s="57"/>
      <c r="F13410" s="67">
        <v>43046</v>
      </c>
      <c r="G13410" s="68">
        <v>10</v>
      </c>
      <c r="H13410" s="69">
        <v>22311.33</v>
      </c>
      <c r="I13410" s="57"/>
      <c r="J13410" s="67">
        <v>43046</v>
      </c>
      <c r="K13410" s="68">
        <v>10</v>
      </c>
      <c r="L13410" s="69">
        <v>3074.92</v>
      </c>
      <c r="M13410" s="57"/>
      <c r="N13410" s="67">
        <v>43046</v>
      </c>
      <c r="O13410" s="68">
        <v>10</v>
      </c>
      <c r="P13410" s="69">
        <v>11408.281300000001</v>
      </c>
      <c r="Q13410" s="57"/>
      <c r="R13410" s="70">
        <f t="shared" si="627"/>
        <v>0.13781876741547902</v>
      </c>
      <c r="S13410" s="71">
        <f t="shared" si="628"/>
        <v>48460.553637392004</v>
      </c>
      <c r="T13410" s="72">
        <f t="shared" si="629"/>
        <v>1572.2752670950588</v>
      </c>
    </row>
    <row r="13411" spans="2:20" x14ac:dyDescent="0.25">
      <c r="B13411" s="64">
        <v>43046</v>
      </c>
      <c r="C13411" s="65">
        <v>11</v>
      </c>
      <c r="D13411" s="66">
        <v>3.8974099999999998</v>
      </c>
      <c r="E13411" s="57"/>
      <c r="F13411" s="67">
        <v>43046</v>
      </c>
      <c r="G13411" s="68">
        <v>11</v>
      </c>
      <c r="H13411" s="69">
        <v>23414.959999999999</v>
      </c>
      <c r="I13411" s="57"/>
      <c r="J13411" s="67">
        <v>43046</v>
      </c>
      <c r="K13411" s="68">
        <v>11</v>
      </c>
      <c r="L13411" s="69">
        <v>-11.39</v>
      </c>
      <c r="M13411" s="57"/>
      <c r="N13411" s="67">
        <v>43046</v>
      </c>
      <c r="O13411" s="68">
        <v>11</v>
      </c>
      <c r="P13411" s="69">
        <v>11996.360269999999</v>
      </c>
      <c r="Q13411" s="57"/>
      <c r="R13411" s="70">
        <f t="shared" si="627"/>
        <v>-4.8644114702737058E-4</v>
      </c>
      <c r="S13411" s="71">
        <f t="shared" si="628"/>
        <v>46754.734479900697</v>
      </c>
      <c r="T13411" s="72">
        <f t="shared" si="629"/>
        <v>-5.8355232498923764</v>
      </c>
    </row>
    <row r="13412" spans="2:20" x14ac:dyDescent="0.25">
      <c r="B13412" s="64">
        <v>43046</v>
      </c>
      <c r="C13412" s="65">
        <v>12</v>
      </c>
      <c r="D13412" s="66">
        <v>3.0611799999999998</v>
      </c>
      <c r="E13412" s="57"/>
      <c r="F13412" s="67">
        <v>43046</v>
      </c>
      <c r="G13412" s="68">
        <v>12</v>
      </c>
      <c r="H13412" s="69">
        <v>24535.48</v>
      </c>
      <c r="I13412" s="57"/>
      <c r="J13412" s="67">
        <v>43046</v>
      </c>
      <c r="K13412" s="68">
        <v>12</v>
      </c>
      <c r="L13412" s="69">
        <v>-2857.76</v>
      </c>
      <c r="M13412" s="57"/>
      <c r="N13412" s="67">
        <v>43046</v>
      </c>
      <c r="O13412" s="68">
        <v>12</v>
      </c>
      <c r="P13412" s="69">
        <v>12512.35944</v>
      </c>
      <c r="Q13412" s="57"/>
      <c r="R13412" s="70">
        <f t="shared" si="627"/>
        <v>-0.11647459108197598</v>
      </c>
      <c r="S13412" s="71">
        <f t="shared" si="628"/>
        <v>38302.584470539201</v>
      </c>
      <c r="T13412" s="72">
        <f t="shared" si="629"/>
        <v>-1457.3719492447021</v>
      </c>
    </row>
    <row r="13413" spans="2:20" x14ac:dyDescent="0.25">
      <c r="B13413" s="64">
        <v>43046</v>
      </c>
      <c r="C13413" s="65">
        <v>13</v>
      </c>
      <c r="D13413" s="66">
        <v>3.0467399999999998</v>
      </c>
      <c r="E13413" s="57"/>
      <c r="F13413" s="67">
        <v>43046</v>
      </c>
      <c r="G13413" s="68">
        <v>13</v>
      </c>
      <c r="H13413" s="69">
        <v>26566.99</v>
      </c>
      <c r="I13413" s="57"/>
      <c r="J13413" s="67">
        <v>43046</v>
      </c>
      <c r="K13413" s="68">
        <v>13</v>
      </c>
      <c r="L13413" s="69">
        <v>1833.82</v>
      </c>
      <c r="M13413" s="57"/>
      <c r="N13413" s="67">
        <v>43046</v>
      </c>
      <c r="O13413" s="68">
        <v>13</v>
      </c>
      <c r="P13413" s="69">
        <v>13600.431399999999</v>
      </c>
      <c r="Q13413" s="57"/>
      <c r="R13413" s="70">
        <f t="shared" si="627"/>
        <v>6.9026261537343897E-2</v>
      </c>
      <c r="S13413" s="71">
        <f t="shared" si="628"/>
        <v>41436.978363635993</v>
      </c>
      <c r="T13413" s="72">
        <f t="shared" si="629"/>
        <v>938.78693483710413</v>
      </c>
    </row>
    <row r="13414" spans="2:20" x14ac:dyDescent="0.25">
      <c r="B13414" s="64">
        <v>43046</v>
      </c>
      <c r="C13414" s="65">
        <v>14</v>
      </c>
      <c r="D13414" s="66">
        <v>2.06549</v>
      </c>
      <c r="E13414" s="57"/>
      <c r="F13414" s="67">
        <v>43046</v>
      </c>
      <c r="G13414" s="68">
        <v>14</v>
      </c>
      <c r="H13414" s="69">
        <v>29908.44</v>
      </c>
      <c r="I13414" s="57"/>
      <c r="J13414" s="67">
        <v>43046</v>
      </c>
      <c r="K13414" s="68">
        <v>14</v>
      </c>
      <c r="L13414" s="69">
        <v>1889.78</v>
      </c>
      <c r="M13414" s="57"/>
      <c r="N13414" s="67">
        <v>43046</v>
      </c>
      <c r="O13414" s="68">
        <v>14</v>
      </c>
      <c r="P13414" s="69">
        <v>15358.72208</v>
      </c>
      <c r="Q13414" s="57"/>
      <c r="R13414" s="70">
        <f t="shared" si="627"/>
        <v>6.3185508839645271E-2</v>
      </c>
      <c r="S13414" s="71">
        <f t="shared" si="628"/>
        <v>31723.286869019201</v>
      </c>
      <c r="T13414" s="72">
        <f t="shared" si="629"/>
        <v>970.448669751495</v>
      </c>
    </row>
    <row r="13415" spans="2:20" x14ac:dyDescent="0.25">
      <c r="B13415" s="64">
        <v>43046</v>
      </c>
      <c r="C13415" s="65">
        <v>15</v>
      </c>
      <c r="D13415" s="66">
        <v>2.6866699999999999</v>
      </c>
      <c r="E13415" s="57"/>
      <c r="F13415" s="67">
        <v>43046</v>
      </c>
      <c r="G13415" s="68">
        <v>15</v>
      </c>
      <c r="H13415" s="69">
        <v>33972.32</v>
      </c>
      <c r="I13415" s="57"/>
      <c r="J13415" s="67">
        <v>43046</v>
      </c>
      <c r="K13415" s="68">
        <v>15</v>
      </c>
      <c r="L13415" s="69">
        <v>14869.66</v>
      </c>
      <c r="M13415" s="57"/>
      <c r="N13415" s="67">
        <v>43046</v>
      </c>
      <c r="O13415" s="68">
        <v>15</v>
      </c>
      <c r="P13415" s="69">
        <v>17740.700959999998</v>
      </c>
      <c r="Q13415" s="57"/>
      <c r="R13415" s="70">
        <f t="shared" si="627"/>
        <v>0.43769927988432938</v>
      </c>
      <c r="S13415" s="71">
        <f t="shared" si="628"/>
        <v>47663.409048203197</v>
      </c>
      <c r="T13415" s="72">
        <f t="shared" si="629"/>
        <v>7765.0920348352302</v>
      </c>
    </row>
    <row r="13416" spans="2:20" x14ac:dyDescent="0.25">
      <c r="B13416" s="64">
        <v>43046</v>
      </c>
      <c r="C13416" s="65">
        <v>16</v>
      </c>
      <c r="D13416" s="66">
        <v>2.0979299999999999</v>
      </c>
      <c r="E13416" s="57"/>
      <c r="F13416" s="67">
        <v>43046</v>
      </c>
      <c r="G13416" s="68">
        <v>16</v>
      </c>
      <c r="H13416" s="69">
        <v>35930.76</v>
      </c>
      <c r="I13416" s="57"/>
      <c r="J13416" s="67">
        <v>43046</v>
      </c>
      <c r="K13416" s="68">
        <v>16</v>
      </c>
      <c r="L13416" s="69">
        <v>9564.94</v>
      </c>
      <c r="M13416" s="57"/>
      <c r="N13416" s="67">
        <v>43046</v>
      </c>
      <c r="O13416" s="68">
        <v>16</v>
      </c>
      <c r="P13416" s="69">
        <v>18803.851989999999</v>
      </c>
      <c r="Q13416" s="57"/>
      <c r="R13416" s="70">
        <f t="shared" si="627"/>
        <v>0.26620477830137745</v>
      </c>
      <c r="S13416" s="71">
        <f t="shared" si="628"/>
        <v>39449.165205380697</v>
      </c>
      <c r="T13416" s="72">
        <f t="shared" si="629"/>
        <v>5005.6752502098652</v>
      </c>
    </row>
    <row r="13417" spans="2:20" x14ac:dyDescent="0.25">
      <c r="B13417" s="64">
        <v>43046</v>
      </c>
      <c r="C13417" s="65">
        <v>17</v>
      </c>
      <c r="D13417" s="66">
        <v>1.9740899999999999</v>
      </c>
      <c r="E13417" s="57"/>
      <c r="F13417" s="67">
        <v>43046</v>
      </c>
      <c r="G13417" s="68">
        <v>17</v>
      </c>
      <c r="H13417" s="69">
        <v>36867.550000000003</v>
      </c>
      <c r="I13417" s="57"/>
      <c r="J13417" s="67">
        <v>43046</v>
      </c>
      <c r="K13417" s="68">
        <v>17</v>
      </c>
      <c r="L13417" s="69">
        <v>2342.16</v>
      </c>
      <c r="M13417" s="57"/>
      <c r="N13417" s="67">
        <v>43046</v>
      </c>
      <c r="O13417" s="68">
        <v>17</v>
      </c>
      <c r="P13417" s="69">
        <v>19322.688709999999</v>
      </c>
      <c r="Q13417" s="57"/>
      <c r="R13417" s="70">
        <f t="shared" si="627"/>
        <v>6.3529038409115862E-2</v>
      </c>
      <c r="S13417" s="71">
        <f t="shared" si="628"/>
        <v>38144.726555523892</v>
      </c>
      <c r="T13417" s="72">
        <f t="shared" si="629"/>
        <v>1227.5518332249794</v>
      </c>
    </row>
    <row r="13418" spans="2:20" x14ac:dyDescent="0.25">
      <c r="B13418" s="64">
        <v>43046</v>
      </c>
      <c r="C13418" s="65">
        <v>18</v>
      </c>
      <c r="D13418" s="66">
        <v>1.7446299999999999</v>
      </c>
      <c r="E13418" s="57"/>
      <c r="F13418" s="67">
        <v>43046</v>
      </c>
      <c r="G13418" s="68">
        <v>18</v>
      </c>
      <c r="H13418" s="69">
        <v>36932.15</v>
      </c>
      <c r="I13418" s="57"/>
      <c r="J13418" s="67">
        <v>43046</v>
      </c>
      <c r="K13418" s="68">
        <v>18</v>
      </c>
      <c r="L13418" s="69">
        <v>-3425.97</v>
      </c>
      <c r="M13418" s="57"/>
      <c r="N13418" s="67">
        <v>43046</v>
      </c>
      <c r="O13418" s="68">
        <v>18</v>
      </c>
      <c r="P13418" s="69">
        <v>19383.330870000002</v>
      </c>
      <c r="Q13418" s="57"/>
      <c r="R13418" s="70">
        <f t="shared" si="627"/>
        <v>-9.2763892705948606E-2</v>
      </c>
      <c r="S13418" s="71">
        <f t="shared" si="628"/>
        <v>33816.740535728102</v>
      </c>
      <c r="T13418" s="72">
        <f t="shared" si="629"/>
        <v>-1798.0732251085815</v>
      </c>
    </row>
    <row r="13419" spans="2:20" x14ac:dyDescent="0.25">
      <c r="B13419" s="64">
        <v>43046</v>
      </c>
      <c r="C13419" s="65">
        <v>19</v>
      </c>
      <c r="D13419" s="66">
        <v>1.31488</v>
      </c>
      <c r="E13419" s="57"/>
      <c r="F13419" s="67">
        <v>43046</v>
      </c>
      <c r="G13419" s="68">
        <v>19</v>
      </c>
      <c r="H13419" s="69">
        <v>37269.730000000003</v>
      </c>
      <c r="I13419" s="57"/>
      <c r="J13419" s="67">
        <v>43046</v>
      </c>
      <c r="K13419" s="68">
        <v>19</v>
      </c>
      <c r="L13419" s="69">
        <v>-12906.19</v>
      </c>
      <c r="M13419" s="57"/>
      <c r="N13419" s="67">
        <v>43046</v>
      </c>
      <c r="O13419" s="68">
        <v>19</v>
      </c>
      <c r="P13419" s="69">
        <v>19442.860939999999</v>
      </c>
      <c r="Q13419" s="57"/>
      <c r="R13419" s="70">
        <f t="shared" si="627"/>
        <v>-0.34629148104909802</v>
      </c>
      <c r="S13419" s="71">
        <f t="shared" si="628"/>
        <v>25565.0289927872</v>
      </c>
      <c r="T13419" s="72">
        <f t="shared" si="629"/>
        <v>-6732.8971107442576</v>
      </c>
    </row>
    <row r="13420" spans="2:20" x14ac:dyDescent="0.25">
      <c r="B13420" s="64">
        <v>43046</v>
      </c>
      <c r="C13420" s="65">
        <v>20</v>
      </c>
      <c r="D13420" s="66">
        <v>1.52935</v>
      </c>
      <c r="E13420" s="57"/>
      <c r="F13420" s="67">
        <v>43046</v>
      </c>
      <c r="G13420" s="68">
        <v>20</v>
      </c>
      <c r="H13420" s="69">
        <v>37527.949999999997</v>
      </c>
      <c r="I13420" s="57"/>
      <c r="J13420" s="67">
        <v>43046</v>
      </c>
      <c r="K13420" s="68">
        <v>20</v>
      </c>
      <c r="L13420" s="69">
        <v>-12515.12</v>
      </c>
      <c r="M13420" s="57"/>
      <c r="N13420" s="67">
        <v>43046</v>
      </c>
      <c r="O13420" s="68">
        <v>20</v>
      </c>
      <c r="P13420" s="69">
        <v>19582.542819999999</v>
      </c>
      <c r="Q13420" s="57"/>
      <c r="R13420" s="70">
        <f t="shared" si="627"/>
        <v>-0.3334879736303209</v>
      </c>
      <c r="S13420" s="71">
        <f t="shared" si="628"/>
        <v>29948.561861766997</v>
      </c>
      <c r="T13420" s="72">
        <f t="shared" si="629"/>
        <v>-6530.5425235707899</v>
      </c>
    </row>
    <row r="13421" spans="2:20" x14ac:dyDescent="0.25">
      <c r="B13421" s="64">
        <v>43046</v>
      </c>
      <c r="C13421" s="65">
        <v>21</v>
      </c>
      <c r="D13421" s="66">
        <v>1.50206</v>
      </c>
      <c r="E13421" s="57"/>
      <c r="F13421" s="67">
        <v>43046</v>
      </c>
      <c r="G13421" s="68">
        <v>21</v>
      </c>
      <c r="H13421" s="69">
        <v>37580.71</v>
      </c>
      <c r="I13421" s="57"/>
      <c r="J13421" s="67">
        <v>43046</v>
      </c>
      <c r="K13421" s="68">
        <v>21</v>
      </c>
      <c r="L13421" s="69">
        <v>-2292.46</v>
      </c>
      <c r="M13421" s="57"/>
      <c r="N13421" s="67">
        <v>43046</v>
      </c>
      <c r="O13421" s="68">
        <v>21</v>
      </c>
      <c r="P13421" s="69">
        <v>19555.6024</v>
      </c>
      <c r="Q13421" s="57"/>
      <c r="R13421" s="70">
        <f t="shared" si="627"/>
        <v>-6.1000976298744757E-2</v>
      </c>
      <c r="S13421" s="71">
        <f t="shared" si="628"/>
        <v>29373.688140943999</v>
      </c>
      <c r="T13421" s="72">
        <f t="shared" si="629"/>
        <v>-1192.910838510076</v>
      </c>
    </row>
    <row r="13422" spans="2:20" x14ac:dyDescent="0.25">
      <c r="B13422" s="64">
        <v>43046</v>
      </c>
      <c r="C13422" s="65">
        <v>22</v>
      </c>
      <c r="D13422" s="66">
        <v>1.4516800000000001</v>
      </c>
      <c r="E13422" s="57"/>
      <c r="F13422" s="67">
        <v>43046</v>
      </c>
      <c r="G13422" s="68">
        <v>22</v>
      </c>
      <c r="H13422" s="69">
        <v>37914.06</v>
      </c>
      <c r="I13422" s="57"/>
      <c r="J13422" s="67">
        <v>43046</v>
      </c>
      <c r="K13422" s="68">
        <v>22</v>
      </c>
      <c r="L13422" s="69">
        <v>-399.53</v>
      </c>
      <c r="M13422" s="57"/>
      <c r="N13422" s="67">
        <v>43046</v>
      </c>
      <c r="O13422" s="68">
        <v>22</v>
      </c>
      <c r="P13422" s="69">
        <v>19713.119770000001</v>
      </c>
      <c r="Q13422" s="57"/>
      <c r="R13422" s="70">
        <f t="shared" si="627"/>
        <v>-1.0537779388437956E-2</v>
      </c>
      <c r="S13422" s="71">
        <f t="shared" si="628"/>
        <v>28617.141707713603</v>
      </c>
      <c r="T13422" s="72">
        <f t="shared" si="629"/>
        <v>-207.73250719411479</v>
      </c>
    </row>
    <row r="13423" spans="2:20" x14ac:dyDescent="0.25">
      <c r="B13423" s="64">
        <v>43046</v>
      </c>
      <c r="C13423" s="65">
        <v>23</v>
      </c>
      <c r="D13423" s="66">
        <v>1.40903</v>
      </c>
      <c r="E13423" s="57"/>
      <c r="F13423" s="67">
        <v>43046</v>
      </c>
      <c r="G13423" s="68">
        <v>23</v>
      </c>
      <c r="H13423" s="69">
        <v>38026.199999999997</v>
      </c>
      <c r="I13423" s="57"/>
      <c r="J13423" s="67">
        <v>43046</v>
      </c>
      <c r="K13423" s="68">
        <v>23</v>
      </c>
      <c r="L13423" s="69">
        <v>2666.17</v>
      </c>
      <c r="M13423" s="57"/>
      <c r="N13423" s="67">
        <v>43046</v>
      </c>
      <c r="O13423" s="68">
        <v>23</v>
      </c>
      <c r="P13423" s="69">
        <v>19692.802510000001</v>
      </c>
      <c r="Q13423" s="57"/>
      <c r="R13423" s="70">
        <f t="shared" si="627"/>
        <v>7.0114026644787025E-2</v>
      </c>
      <c r="S13423" s="71">
        <f t="shared" si="628"/>
        <v>27747.7495206653</v>
      </c>
      <c r="T13423" s="72">
        <f t="shared" si="629"/>
        <v>1380.741679896669</v>
      </c>
    </row>
    <row r="13424" spans="2:20" x14ac:dyDescent="0.25">
      <c r="B13424" s="64">
        <v>43046</v>
      </c>
      <c r="C13424" s="65">
        <v>24</v>
      </c>
      <c r="D13424" s="66">
        <v>1.45495</v>
      </c>
      <c r="E13424" s="57"/>
      <c r="F13424" s="67">
        <v>43046</v>
      </c>
      <c r="G13424" s="68">
        <v>24</v>
      </c>
      <c r="H13424" s="69">
        <v>38264.230000000003</v>
      </c>
      <c r="I13424" s="57"/>
      <c r="J13424" s="67">
        <v>43046</v>
      </c>
      <c r="K13424" s="68">
        <v>24</v>
      </c>
      <c r="L13424" s="69">
        <v>5407.43</v>
      </c>
      <c r="M13424" s="57"/>
      <c r="N13424" s="67">
        <v>43046</v>
      </c>
      <c r="O13424" s="68">
        <v>24</v>
      </c>
      <c r="P13424" s="69">
        <v>19807.242119999999</v>
      </c>
      <c r="Q13424" s="57"/>
      <c r="R13424" s="70">
        <f t="shared" si="627"/>
        <v>0.14131814490974992</v>
      </c>
      <c r="S13424" s="71">
        <f t="shared" si="628"/>
        <v>28818.546922493999</v>
      </c>
      <c r="T13424" s="72">
        <f t="shared" si="629"/>
        <v>2799.1227121766619</v>
      </c>
    </row>
    <row r="13425" spans="2:20" x14ac:dyDescent="0.25">
      <c r="B13425" s="64">
        <v>43046</v>
      </c>
      <c r="C13425" s="65">
        <v>25</v>
      </c>
      <c r="D13425" s="66">
        <v>1.35802</v>
      </c>
      <c r="E13425" s="57"/>
      <c r="F13425" s="67">
        <v>43046</v>
      </c>
      <c r="G13425" s="68">
        <v>25</v>
      </c>
      <c r="H13425" s="69">
        <v>38341.06</v>
      </c>
      <c r="I13425" s="57"/>
      <c r="J13425" s="67">
        <v>43046</v>
      </c>
      <c r="K13425" s="68">
        <v>25</v>
      </c>
      <c r="L13425" s="69">
        <v>2656.4</v>
      </c>
      <c r="M13425" s="57"/>
      <c r="N13425" s="67">
        <v>43046</v>
      </c>
      <c r="O13425" s="68">
        <v>25</v>
      </c>
      <c r="P13425" s="69">
        <v>19741.593079999999</v>
      </c>
      <c r="Q13425" s="57"/>
      <c r="R13425" s="70">
        <f t="shared" si="627"/>
        <v>6.928342617548916E-2</v>
      </c>
      <c r="S13425" s="71">
        <f t="shared" si="628"/>
        <v>26809.478234501599</v>
      </c>
      <c r="T13425" s="72">
        <f t="shared" si="629"/>
        <v>1367.7652067447275</v>
      </c>
    </row>
    <row r="13426" spans="2:20" x14ac:dyDescent="0.25">
      <c r="B13426" s="64">
        <v>43046</v>
      </c>
      <c r="C13426" s="65">
        <v>26</v>
      </c>
      <c r="D13426" s="66">
        <v>1.6945300000000001</v>
      </c>
      <c r="E13426" s="57"/>
      <c r="F13426" s="67">
        <v>43046</v>
      </c>
      <c r="G13426" s="68">
        <v>26</v>
      </c>
      <c r="H13426" s="69">
        <v>38518.28</v>
      </c>
      <c r="I13426" s="57"/>
      <c r="J13426" s="67">
        <v>43046</v>
      </c>
      <c r="K13426" s="68">
        <v>26</v>
      </c>
      <c r="L13426" s="69">
        <v>10342.5</v>
      </c>
      <c r="M13426" s="57"/>
      <c r="N13426" s="67">
        <v>43046</v>
      </c>
      <c r="O13426" s="68">
        <v>26</v>
      </c>
      <c r="P13426" s="69">
        <v>19831.02303</v>
      </c>
      <c r="Q13426" s="57"/>
      <c r="R13426" s="70">
        <f t="shared" si="627"/>
        <v>0.26850887422802888</v>
      </c>
      <c r="S13426" s="71">
        <f t="shared" si="628"/>
        <v>33604.263455025903</v>
      </c>
      <c r="T13426" s="72">
        <f t="shared" si="629"/>
        <v>5324.8056685754145</v>
      </c>
    </row>
    <row r="13427" spans="2:20" x14ac:dyDescent="0.25">
      <c r="B13427" s="64">
        <v>43046</v>
      </c>
      <c r="C13427" s="65">
        <v>27</v>
      </c>
      <c r="D13427" s="66">
        <v>1.3245100000000001</v>
      </c>
      <c r="E13427" s="57"/>
      <c r="F13427" s="67">
        <v>43046</v>
      </c>
      <c r="G13427" s="68">
        <v>27</v>
      </c>
      <c r="H13427" s="69">
        <v>38671.21</v>
      </c>
      <c r="I13427" s="57"/>
      <c r="J13427" s="67">
        <v>43046</v>
      </c>
      <c r="K13427" s="68">
        <v>27</v>
      </c>
      <c r="L13427" s="69">
        <v>9789.57</v>
      </c>
      <c r="M13427" s="57"/>
      <c r="N13427" s="67">
        <v>43046</v>
      </c>
      <c r="O13427" s="68">
        <v>27</v>
      </c>
      <c r="P13427" s="69">
        <v>19897.147420000001</v>
      </c>
      <c r="Q13427" s="57"/>
      <c r="R13427" s="70">
        <f t="shared" si="627"/>
        <v>0.25314878949999237</v>
      </c>
      <c r="S13427" s="71">
        <f t="shared" si="628"/>
        <v>26353.970729264202</v>
      </c>
      <c r="T13427" s="72">
        <f t="shared" si="629"/>
        <v>5036.9387838758967</v>
      </c>
    </row>
    <row r="13428" spans="2:20" x14ac:dyDescent="0.25">
      <c r="B13428" s="64">
        <v>43046</v>
      </c>
      <c r="C13428" s="65">
        <v>28</v>
      </c>
      <c r="D13428" s="66">
        <v>1.20825</v>
      </c>
      <c r="E13428" s="57"/>
      <c r="F13428" s="67">
        <v>43046</v>
      </c>
      <c r="G13428" s="68">
        <v>28</v>
      </c>
      <c r="H13428" s="69">
        <v>38720.6</v>
      </c>
      <c r="I13428" s="57"/>
      <c r="J13428" s="67">
        <v>43046</v>
      </c>
      <c r="K13428" s="68">
        <v>28</v>
      </c>
      <c r="L13428" s="69">
        <v>3265.28</v>
      </c>
      <c r="M13428" s="57"/>
      <c r="N13428" s="67">
        <v>43046</v>
      </c>
      <c r="O13428" s="68">
        <v>28</v>
      </c>
      <c r="P13428" s="69">
        <v>19941.4506</v>
      </c>
      <c r="Q13428" s="57"/>
      <c r="R13428" s="70">
        <f t="shared" si="627"/>
        <v>8.4329271757152532E-2</v>
      </c>
      <c r="S13428" s="71">
        <f t="shared" si="628"/>
        <v>24094.257687450001</v>
      </c>
      <c r="T13428" s="72">
        <f t="shared" si="629"/>
        <v>1681.6480068792325</v>
      </c>
    </row>
    <row r="13429" spans="2:20" x14ac:dyDescent="0.25">
      <c r="B13429" s="64">
        <v>43046</v>
      </c>
      <c r="C13429" s="65">
        <v>29</v>
      </c>
      <c r="D13429" s="66">
        <v>1.4752000000000001</v>
      </c>
      <c r="E13429" s="57"/>
      <c r="F13429" s="67">
        <v>43046</v>
      </c>
      <c r="G13429" s="68">
        <v>29</v>
      </c>
      <c r="H13429" s="69">
        <v>39189.160000000003</v>
      </c>
      <c r="I13429" s="57"/>
      <c r="J13429" s="67">
        <v>43046</v>
      </c>
      <c r="K13429" s="68">
        <v>29</v>
      </c>
      <c r="L13429" s="69">
        <v>17510.34</v>
      </c>
      <c r="M13429" s="57"/>
      <c r="N13429" s="67">
        <v>43046</v>
      </c>
      <c r="O13429" s="68">
        <v>29</v>
      </c>
      <c r="P13429" s="69">
        <v>20291.034500000002</v>
      </c>
      <c r="Q13429" s="57"/>
      <c r="R13429" s="70">
        <f t="shared" si="627"/>
        <v>0.44681590521460524</v>
      </c>
      <c r="S13429" s="71">
        <f t="shared" si="628"/>
        <v>29933.334094400005</v>
      </c>
      <c r="T13429" s="72">
        <f t="shared" si="629"/>
        <v>9066.3569478582849</v>
      </c>
    </row>
    <row r="13430" spans="2:20" x14ac:dyDescent="0.25">
      <c r="B13430" s="64">
        <v>43046</v>
      </c>
      <c r="C13430" s="65">
        <v>30</v>
      </c>
      <c r="D13430" s="66">
        <v>1.2534099999999999</v>
      </c>
      <c r="E13430" s="57"/>
      <c r="F13430" s="67">
        <v>43046</v>
      </c>
      <c r="G13430" s="68">
        <v>30</v>
      </c>
      <c r="H13430" s="69">
        <v>39308.57</v>
      </c>
      <c r="I13430" s="57"/>
      <c r="J13430" s="67">
        <v>43046</v>
      </c>
      <c r="K13430" s="68">
        <v>30</v>
      </c>
      <c r="L13430" s="69">
        <v>7147.49</v>
      </c>
      <c r="M13430" s="57"/>
      <c r="N13430" s="67">
        <v>43046</v>
      </c>
      <c r="O13430" s="68">
        <v>30</v>
      </c>
      <c r="P13430" s="69">
        <v>20362.531589999999</v>
      </c>
      <c r="Q13430" s="57"/>
      <c r="R13430" s="70">
        <f t="shared" si="627"/>
        <v>0.18183032351469411</v>
      </c>
      <c r="S13430" s="71">
        <f t="shared" si="628"/>
        <v>25522.600720221897</v>
      </c>
      <c r="T13430" s="72">
        <f t="shared" si="629"/>
        <v>3702.5257065878782</v>
      </c>
    </row>
    <row r="13431" spans="2:20" x14ac:dyDescent="0.25">
      <c r="B13431" s="64">
        <v>43046</v>
      </c>
      <c r="C13431" s="65">
        <v>31</v>
      </c>
      <c r="D13431" s="66">
        <v>0.88922000000000001</v>
      </c>
      <c r="E13431" s="57"/>
      <c r="F13431" s="67">
        <v>43046</v>
      </c>
      <c r="G13431" s="68">
        <v>31</v>
      </c>
      <c r="H13431" s="69">
        <v>39662.230000000003</v>
      </c>
      <c r="I13431" s="57"/>
      <c r="J13431" s="67">
        <v>43046</v>
      </c>
      <c r="K13431" s="68">
        <v>31</v>
      </c>
      <c r="L13431" s="69">
        <v>-4944.0200000000004</v>
      </c>
      <c r="M13431" s="57"/>
      <c r="N13431" s="67">
        <v>43046</v>
      </c>
      <c r="O13431" s="68">
        <v>31</v>
      </c>
      <c r="P13431" s="69">
        <v>20595.584080000001</v>
      </c>
      <c r="Q13431" s="57"/>
      <c r="R13431" s="70">
        <f t="shared" si="627"/>
        <v>-0.12465310195619358</v>
      </c>
      <c r="S13431" s="71">
        <f t="shared" si="628"/>
        <v>18314.005275617601</v>
      </c>
      <c r="T13431" s="72">
        <f t="shared" si="629"/>
        <v>-2567.3034421715975</v>
      </c>
    </row>
    <row r="13432" spans="2:20" x14ac:dyDescent="0.25">
      <c r="B13432" s="64">
        <v>43046</v>
      </c>
      <c r="C13432" s="65">
        <v>32</v>
      </c>
      <c r="D13432" s="66">
        <v>0.69128999999999996</v>
      </c>
      <c r="E13432" s="57"/>
      <c r="F13432" s="67">
        <v>43046</v>
      </c>
      <c r="G13432" s="68">
        <v>32</v>
      </c>
      <c r="H13432" s="69">
        <v>40927.32</v>
      </c>
      <c r="I13432" s="57"/>
      <c r="J13432" s="67">
        <v>43046</v>
      </c>
      <c r="K13432" s="68">
        <v>32</v>
      </c>
      <c r="L13432" s="69">
        <v>-7843.05</v>
      </c>
      <c r="M13432" s="57"/>
      <c r="N13432" s="67">
        <v>43046</v>
      </c>
      <c r="O13432" s="68">
        <v>32</v>
      </c>
      <c r="P13432" s="69">
        <v>21252.82417</v>
      </c>
      <c r="Q13432" s="57"/>
      <c r="R13432" s="70">
        <f t="shared" si="627"/>
        <v>-0.19163360806424659</v>
      </c>
      <c r="S13432" s="71">
        <f t="shared" si="628"/>
        <v>14691.864820479299</v>
      </c>
      <c r="T13432" s="72">
        <f t="shared" si="629"/>
        <v>-4072.7553772521269</v>
      </c>
    </row>
    <row r="13433" spans="2:20" x14ac:dyDescent="0.25">
      <c r="B13433" s="64">
        <v>43046</v>
      </c>
      <c r="C13433" s="65">
        <v>33</v>
      </c>
      <c r="D13433" s="66">
        <v>1.7474799999999999</v>
      </c>
      <c r="E13433" s="57"/>
      <c r="F13433" s="67">
        <v>43046</v>
      </c>
      <c r="G13433" s="68">
        <v>33</v>
      </c>
      <c r="H13433" s="69">
        <v>42000.4</v>
      </c>
      <c r="I13433" s="57"/>
      <c r="J13433" s="67">
        <v>43046</v>
      </c>
      <c r="K13433" s="68">
        <v>33</v>
      </c>
      <c r="L13433" s="69">
        <v>-5698.72</v>
      </c>
      <c r="M13433" s="57"/>
      <c r="N13433" s="67">
        <v>43046</v>
      </c>
      <c r="O13433" s="68">
        <v>33</v>
      </c>
      <c r="P13433" s="69">
        <v>21711.323659999998</v>
      </c>
      <c r="Q13433" s="57"/>
      <c r="R13433" s="70">
        <f t="shared" si="627"/>
        <v>-0.13568251730935896</v>
      </c>
      <c r="S13433" s="71">
        <f t="shared" si="628"/>
        <v>37940.103869376799</v>
      </c>
      <c r="T13433" s="72">
        <f t="shared" si="629"/>
        <v>-2945.8470483070446</v>
      </c>
    </row>
    <row r="13434" spans="2:20" x14ac:dyDescent="0.25">
      <c r="B13434" s="64">
        <v>43046</v>
      </c>
      <c r="C13434" s="65">
        <v>34</v>
      </c>
      <c r="D13434" s="66">
        <v>2.1673900000000001</v>
      </c>
      <c r="E13434" s="57"/>
      <c r="F13434" s="67">
        <v>43046</v>
      </c>
      <c r="G13434" s="68">
        <v>34</v>
      </c>
      <c r="H13434" s="69">
        <v>44046.26</v>
      </c>
      <c r="I13434" s="57"/>
      <c r="J13434" s="67">
        <v>43046</v>
      </c>
      <c r="K13434" s="68">
        <v>34</v>
      </c>
      <c r="L13434" s="69">
        <v>33283.589999999997</v>
      </c>
      <c r="M13434" s="57"/>
      <c r="N13434" s="67">
        <v>43046</v>
      </c>
      <c r="O13434" s="68">
        <v>34</v>
      </c>
      <c r="P13434" s="69">
        <v>22753.353019999999</v>
      </c>
      <c r="Q13434" s="57"/>
      <c r="R13434" s="70">
        <f t="shared" si="627"/>
        <v>0.75565076353815275</v>
      </c>
      <c r="S13434" s="71">
        <f t="shared" si="628"/>
        <v>49315.389802017802</v>
      </c>
      <c r="T13434" s="72">
        <f t="shared" si="629"/>
        <v>17193.588582616132</v>
      </c>
    </row>
    <row r="13435" spans="2:20" x14ac:dyDescent="0.25">
      <c r="B13435" s="64">
        <v>43046</v>
      </c>
      <c r="C13435" s="65">
        <v>35</v>
      </c>
      <c r="D13435" s="66">
        <v>1.8810199999999999</v>
      </c>
      <c r="E13435" s="57"/>
      <c r="F13435" s="67">
        <v>43046</v>
      </c>
      <c r="G13435" s="68">
        <v>35</v>
      </c>
      <c r="H13435" s="69">
        <v>44544.95</v>
      </c>
      <c r="I13435" s="57"/>
      <c r="J13435" s="67">
        <v>43046</v>
      </c>
      <c r="K13435" s="68">
        <v>35</v>
      </c>
      <c r="L13435" s="69">
        <v>11112.32</v>
      </c>
      <c r="M13435" s="57"/>
      <c r="N13435" s="67">
        <v>43046</v>
      </c>
      <c r="O13435" s="68">
        <v>35</v>
      </c>
      <c r="P13435" s="69">
        <v>22719.551930000001</v>
      </c>
      <c r="Q13435" s="57"/>
      <c r="R13435" s="70">
        <f t="shared" si="627"/>
        <v>0.24946307044906327</v>
      </c>
      <c r="S13435" s="71">
        <f t="shared" si="628"/>
        <v>42735.931571368601</v>
      </c>
      <c r="T13435" s="72">
        <f t="shared" si="629"/>
        <v>5667.6891836847417</v>
      </c>
    </row>
    <row r="13436" spans="2:20" x14ac:dyDescent="0.25">
      <c r="B13436" s="64">
        <v>43046</v>
      </c>
      <c r="C13436" s="65">
        <v>36</v>
      </c>
      <c r="D13436" s="66">
        <v>1.8025899999999999</v>
      </c>
      <c r="E13436" s="57"/>
      <c r="F13436" s="67">
        <v>43046</v>
      </c>
      <c r="G13436" s="68">
        <v>36</v>
      </c>
      <c r="H13436" s="69">
        <v>44120.54</v>
      </c>
      <c r="I13436" s="57"/>
      <c r="J13436" s="67">
        <v>43046</v>
      </c>
      <c r="K13436" s="68">
        <v>36</v>
      </c>
      <c r="L13436" s="69">
        <v>8820.34</v>
      </c>
      <c r="M13436" s="57"/>
      <c r="N13436" s="67">
        <v>43046</v>
      </c>
      <c r="O13436" s="68">
        <v>36</v>
      </c>
      <c r="P13436" s="69">
        <v>22518.796869999998</v>
      </c>
      <c r="Q13436" s="57"/>
      <c r="R13436" s="70">
        <f t="shared" si="627"/>
        <v>0.19991459760012004</v>
      </c>
      <c r="S13436" s="71">
        <f t="shared" si="628"/>
        <v>40592.158049893296</v>
      </c>
      <c r="T13436" s="72">
        <f t="shared" si="629"/>
        <v>4501.836214704892</v>
      </c>
    </row>
    <row r="13437" spans="2:20" x14ac:dyDescent="0.25">
      <c r="B13437" s="64">
        <v>43046</v>
      </c>
      <c r="C13437" s="65">
        <v>37</v>
      </c>
      <c r="D13437" s="66">
        <v>1.6958599999999999</v>
      </c>
      <c r="E13437" s="57"/>
      <c r="F13437" s="67">
        <v>43046</v>
      </c>
      <c r="G13437" s="68">
        <v>37</v>
      </c>
      <c r="H13437" s="69">
        <v>43788.34</v>
      </c>
      <c r="I13437" s="57"/>
      <c r="J13437" s="67">
        <v>43046</v>
      </c>
      <c r="K13437" s="68">
        <v>37</v>
      </c>
      <c r="L13437" s="69">
        <v>9238.7000000000007</v>
      </c>
      <c r="M13437" s="57"/>
      <c r="N13437" s="67">
        <v>43046</v>
      </c>
      <c r="O13437" s="68">
        <v>37</v>
      </c>
      <c r="P13437" s="69">
        <v>22464.979960000001</v>
      </c>
      <c r="Q13437" s="57"/>
      <c r="R13437" s="70">
        <f t="shared" si="627"/>
        <v>0.21098539017464471</v>
      </c>
      <c r="S13437" s="71">
        <f t="shared" si="628"/>
        <v>38097.460914965603</v>
      </c>
      <c r="T13437" s="72">
        <f t="shared" si="629"/>
        <v>4739.7825621261745</v>
      </c>
    </row>
    <row r="13438" spans="2:20" x14ac:dyDescent="0.25">
      <c r="B13438" s="64">
        <v>43046</v>
      </c>
      <c r="C13438" s="65">
        <v>38</v>
      </c>
      <c r="D13438" s="66">
        <v>1.62917</v>
      </c>
      <c r="E13438" s="57"/>
      <c r="F13438" s="67">
        <v>43046</v>
      </c>
      <c r="G13438" s="68">
        <v>38</v>
      </c>
      <c r="H13438" s="69">
        <v>43129.87</v>
      </c>
      <c r="I13438" s="57"/>
      <c r="J13438" s="67">
        <v>43046</v>
      </c>
      <c r="K13438" s="68">
        <v>38</v>
      </c>
      <c r="L13438" s="69">
        <v>-9753.1299999999992</v>
      </c>
      <c r="M13438" s="57"/>
      <c r="N13438" s="67">
        <v>43046</v>
      </c>
      <c r="O13438" s="68">
        <v>38</v>
      </c>
      <c r="P13438" s="69">
        <v>22148.075410000001</v>
      </c>
      <c r="Q13438" s="57"/>
      <c r="R13438" s="70">
        <f t="shared" si="627"/>
        <v>-0.2261339994764649</v>
      </c>
      <c r="S13438" s="71">
        <f t="shared" si="628"/>
        <v>36082.980015709705</v>
      </c>
      <c r="T13438" s="72">
        <f t="shared" si="629"/>
        <v>-5008.4328731696451</v>
      </c>
    </row>
    <row r="13439" spans="2:20" x14ac:dyDescent="0.25">
      <c r="B13439" s="64">
        <v>43046</v>
      </c>
      <c r="C13439" s="65">
        <v>39</v>
      </c>
      <c r="D13439" s="66">
        <v>1.3434299999999999</v>
      </c>
      <c r="E13439" s="57"/>
      <c r="F13439" s="67">
        <v>43046</v>
      </c>
      <c r="G13439" s="68">
        <v>39</v>
      </c>
      <c r="H13439" s="69">
        <v>43182.400000000001</v>
      </c>
      <c r="I13439" s="57"/>
      <c r="J13439" s="67">
        <v>43046</v>
      </c>
      <c r="K13439" s="68">
        <v>39</v>
      </c>
      <c r="L13439" s="69">
        <v>-6854.07</v>
      </c>
      <c r="M13439" s="57"/>
      <c r="N13439" s="67">
        <v>43046</v>
      </c>
      <c r="O13439" s="68">
        <v>39</v>
      </c>
      <c r="P13439" s="69">
        <v>22322.963189999999</v>
      </c>
      <c r="Q13439" s="57"/>
      <c r="R13439" s="70">
        <f t="shared" si="627"/>
        <v>-0.15872369298603134</v>
      </c>
      <c r="S13439" s="71">
        <f t="shared" si="628"/>
        <v>29989.338438341696</v>
      </c>
      <c r="T13439" s="72">
        <f t="shared" si="629"/>
        <v>-3543.1831559080388</v>
      </c>
    </row>
    <row r="13440" spans="2:20" x14ac:dyDescent="0.25">
      <c r="B13440" s="64">
        <v>43046</v>
      </c>
      <c r="C13440" s="65">
        <v>40</v>
      </c>
      <c r="D13440" s="66">
        <v>1.12514</v>
      </c>
      <c r="E13440" s="57"/>
      <c r="F13440" s="67">
        <v>43046</v>
      </c>
      <c r="G13440" s="68">
        <v>40</v>
      </c>
      <c r="H13440" s="69">
        <v>42046.42</v>
      </c>
      <c r="I13440" s="57"/>
      <c r="J13440" s="67">
        <v>43046</v>
      </c>
      <c r="K13440" s="68">
        <v>40</v>
      </c>
      <c r="L13440" s="69">
        <v>-7592.66</v>
      </c>
      <c r="M13440" s="57"/>
      <c r="N13440" s="67">
        <v>43046</v>
      </c>
      <c r="O13440" s="68">
        <v>40</v>
      </c>
      <c r="P13440" s="69">
        <v>21766.547620000001</v>
      </c>
      <c r="Q13440" s="57"/>
      <c r="R13440" s="70">
        <f t="shared" si="627"/>
        <v>-0.18057803732160788</v>
      </c>
      <c r="S13440" s="71">
        <f t="shared" si="628"/>
        <v>24490.413389166803</v>
      </c>
      <c r="T13440" s="72">
        <f t="shared" si="629"/>
        <v>-3930.5604484869154</v>
      </c>
    </row>
    <row r="13441" spans="2:20" x14ac:dyDescent="0.25">
      <c r="B13441" s="64">
        <v>43046</v>
      </c>
      <c r="C13441" s="65">
        <v>41</v>
      </c>
      <c r="D13441" s="66">
        <v>0.60228000000000004</v>
      </c>
      <c r="E13441" s="57"/>
      <c r="F13441" s="67">
        <v>43046</v>
      </c>
      <c r="G13441" s="68">
        <v>41</v>
      </c>
      <c r="H13441" s="69">
        <v>40826.120000000003</v>
      </c>
      <c r="I13441" s="57"/>
      <c r="J13441" s="67">
        <v>43046</v>
      </c>
      <c r="K13441" s="68">
        <v>41</v>
      </c>
      <c r="L13441" s="69">
        <v>-17152.89</v>
      </c>
      <c r="M13441" s="57"/>
      <c r="N13441" s="67">
        <v>43046</v>
      </c>
      <c r="O13441" s="68">
        <v>41</v>
      </c>
      <c r="P13441" s="69">
        <v>21135.546890000001</v>
      </c>
      <c r="Q13441" s="57"/>
      <c r="R13441" s="70">
        <f t="shared" si="627"/>
        <v>-0.42014499540980133</v>
      </c>
      <c r="S13441" s="71">
        <f t="shared" si="628"/>
        <v>12729.517180909201</v>
      </c>
      <c r="T13441" s="72">
        <f t="shared" si="629"/>
        <v>-8879.9942510826913</v>
      </c>
    </row>
    <row r="13442" spans="2:20" x14ac:dyDescent="0.25">
      <c r="B13442" s="64">
        <v>43046</v>
      </c>
      <c r="C13442" s="65">
        <v>42</v>
      </c>
      <c r="D13442" s="66">
        <v>-6.2260000000000003E-2</v>
      </c>
      <c r="E13442" s="57"/>
      <c r="F13442" s="67">
        <v>43046</v>
      </c>
      <c r="G13442" s="68">
        <v>42</v>
      </c>
      <c r="H13442" s="69">
        <v>39073.599999999999</v>
      </c>
      <c r="I13442" s="57"/>
      <c r="J13442" s="67">
        <v>43046</v>
      </c>
      <c r="K13442" s="68">
        <v>42</v>
      </c>
      <c r="L13442" s="69">
        <v>-32165.16</v>
      </c>
      <c r="M13442" s="57"/>
      <c r="N13442" s="67">
        <v>43046</v>
      </c>
      <c r="O13442" s="68">
        <v>42</v>
      </c>
      <c r="P13442" s="69">
        <v>20223.529040000001</v>
      </c>
      <c r="Q13442" s="57"/>
      <c r="R13442" s="70">
        <f t="shared" si="627"/>
        <v>-0.82319417714262322</v>
      </c>
      <c r="S13442" s="71">
        <f t="shared" si="628"/>
        <v>-1259.1169180304</v>
      </c>
      <c r="T13442" s="72">
        <f t="shared" si="629"/>
        <v>-16647.891347002747</v>
      </c>
    </row>
    <row r="13443" spans="2:20" x14ac:dyDescent="0.25">
      <c r="B13443" s="64">
        <v>43046</v>
      </c>
      <c r="C13443" s="65">
        <v>43</v>
      </c>
      <c r="D13443" s="66">
        <v>0.69193000000000005</v>
      </c>
      <c r="E13443" s="57"/>
      <c r="F13443" s="67">
        <v>43046</v>
      </c>
      <c r="G13443" s="68">
        <v>43</v>
      </c>
      <c r="H13443" s="69">
        <v>37107.89</v>
      </c>
      <c r="I13443" s="57"/>
      <c r="J13443" s="67">
        <v>43046</v>
      </c>
      <c r="K13443" s="68">
        <v>43</v>
      </c>
      <c r="L13443" s="69">
        <v>-7181.21</v>
      </c>
      <c r="M13443" s="57"/>
      <c r="N13443" s="67">
        <v>43046</v>
      </c>
      <c r="O13443" s="68">
        <v>43</v>
      </c>
      <c r="P13443" s="69">
        <v>19212.37443</v>
      </c>
      <c r="Q13443" s="57"/>
      <c r="R13443" s="70">
        <f t="shared" si="627"/>
        <v>-0.1935224557365024</v>
      </c>
      <c r="S13443" s="71">
        <f t="shared" si="628"/>
        <v>13293.6182393499</v>
      </c>
      <c r="T13443" s="72">
        <f t="shared" si="629"/>
        <v>-3718.0258802227854</v>
      </c>
    </row>
    <row r="13444" spans="2:20" x14ac:dyDescent="0.25">
      <c r="B13444" s="64">
        <v>43046</v>
      </c>
      <c r="C13444" s="65">
        <v>44</v>
      </c>
      <c r="D13444" s="66">
        <v>0.44553999999999999</v>
      </c>
      <c r="E13444" s="57"/>
      <c r="F13444" s="67">
        <v>43046</v>
      </c>
      <c r="G13444" s="68">
        <v>44</v>
      </c>
      <c r="H13444" s="69">
        <v>34790.53</v>
      </c>
      <c r="I13444" s="57"/>
      <c r="J13444" s="67">
        <v>43046</v>
      </c>
      <c r="K13444" s="68">
        <v>44</v>
      </c>
      <c r="L13444" s="69">
        <v>-15573.87</v>
      </c>
      <c r="M13444" s="57"/>
      <c r="N13444" s="67">
        <v>43046</v>
      </c>
      <c r="O13444" s="68">
        <v>44</v>
      </c>
      <c r="P13444" s="69">
        <v>18022.211449999999</v>
      </c>
      <c r="Q13444" s="57"/>
      <c r="R13444" s="70">
        <f t="shared" si="627"/>
        <v>-0.44764681653311983</v>
      </c>
      <c r="S13444" s="71">
        <f t="shared" si="628"/>
        <v>8029.6160894329996</v>
      </c>
      <c r="T13444" s="72">
        <f t="shared" si="629"/>
        <v>-8067.5855824792407</v>
      </c>
    </row>
    <row r="13445" spans="2:20" x14ac:dyDescent="0.25">
      <c r="B13445" s="64">
        <v>43046</v>
      </c>
      <c r="C13445" s="65">
        <v>45</v>
      </c>
      <c r="D13445" s="66">
        <v>0.45018999999999998</v>
      </c>
      <c r="E13445" s="57"/>
      <c r="F13445" s="67">
        <v>43046</v>
      </c>
      <c r="G13445" s="68">
        <v>45</v>
      </c>
      <c r="H13445" s="69">
        <v>32499.48</v>
      </c>
      <c r="I13445" s="57"/>
      <c r="J13445" s="67">
        <v>43046</v>
      </c>
      <c r="K13445" s="68">
        <v>45</v>
      </c>
      <c r="L13445" s="69">
        <v>-16422.939999999999</v>
      </c>
      <c r="M13445" s="57"/>
      <c r="N13445" s="67">
        <v>43046</v>
      </c>
      <c r="O13445" s="68">
        <v>45</v>
      </c>
      <c r="P13445" s="69">
        <v>16819.777429999998</v>
      </c>
      <c r="Q13445" s="57"/>
      <c r="R13445" s="70">
        <f t="shared" si="627"/>
        <v>-0.50532931603828735</v>
      </c>
      <c r="S13445" s="71">
        <f t="shared" si="628"/>
        <v>7572.0956012116985</v>
      </c>
      <c r="T13445" s="72">
        <f t="shared" si="629"/>
        <v>-8499.5266246181218</v>
      </c>
    </row>
    <row r="13446" spans="2:20" x14ac:dyDescent="0.25">
      <c r="B13446" s="64">
        <v>43046</v>
      </c>
      <c r="C13446" s="65">
        <v>46</v>
      </c>
      <c r="D13446" s="66">
        <v>-0.19089</v>
      </c>
      <c r="E13446" s="57"/>
      <c r="F13446" s="67">
        <v>43046</v>
      </c>
      <c r="G13446" s="68">
        <v>46</v>
      </c>
      <c r="H13446" s="69">
        <v>30382</v>
      </c>
      <c r="I13446" s="57"/>
      <c r="J13446" s="67">
        <v>43046</v>
      </c>
      <c r="K13446" s="68">
        <v>46</v>
      </c>
      <c r="L13446" s="69">
        <v>-28804.77</v>
      </c>
      <c r="M13446" s="57"/>
      <c r="N13446" s="67">
        <v>43046</v>
      </c>
      <c r="O13446" s="68">
        <v>46</v>
      </c>
      <c r="P13446" s="69">
        <v>15694.18224</v>
      </c>
      <c r="Q13446" s="57"/>
      <c r="R13446" s="70">
        <f t="shared" si="627"/>
        <v>-0.94808669607004148</v>
      </c>
      <c r="S13446" s="71">
        <f t="shared" si="628"/>
        <v>-2995.8624477936</v>
      </c>
      <c r="T13446" s="72">
        <f t="shared" si="629"/>
        <v>-14879.445387442724</v>
      </c>
    </row>
    <row r="13447" spans="2:20" x14ac:dyDescent="0.25">
      <c r="B13447" s="64">
        <v>43046</v>
      </c>
      <c r="C13447" s="65">
        <v>47</v>
      </c>
      <c r="D13447" s="66">
        <v>0.84906000000000004</v>
      </c>
      <c r="E13447" s="57"/>
      <c r="F13447" s="67">
        <v>43046</v>
      </c>
      <c r="G13447" s="68">
        <v>47</v>
      </c>
      <c r="H13447" s="69">
        <v>28092.97</v>
      </c>
      <c r="I13447" s="57"/>
      <c r="J13447" s="67">
        <v>43046</v>
      </c>
      <c r="K13447" s="68">
        <v>47</v>
      </c>
      <c r="L13447" s="69">
        <v>-4926.28</v>
      </c>
      <c r="M13447" s="57"/>
      <c r="N13447" s="67">
        <v>43046</v>
      </c>
      <c r="O13447" s="68">
        <v>47</v>
      </c>
      <c r="P13447" s="69">
        <v>14439.55178</v>
      </c>
      <c r="Q13447" s="57"/>
      <c r="R13447" s="70">
        <f t="shared" si="627"/>
        <v>-0.17535632579965735</v>
      </c>
      <c r="S13447" s="71">
        <f t="shared" si="628"/>
        <v>12260.0458343268</v>
      </c>
      <c r="T13447" s="72">
        <f t="shared" si="629"/>
        <v>-2532.0667463347022</v>
      </c>
    </row>
    <row r="13448" spans="2:20" x14ac:dyDescent="0.25">
      <c r="B13448" s="64">
        <v>43046</v>
      </c>
      <c r="C13448" s="65">
        <v>48</v>
      </c>
      <c r="D13448" s="66">
        <v>0.90903</v>
      </c>
      <c r="E13448" s="57"/>
      <c r="F13448" s="67">
        <v>43046</v>
      </c>
      <c r="G13448" s="68">
        <v>48</v>
      </c>
      <c r="H13448" s="69">
        <v>27141.69</v>
      </c>
      <c r="I13448" s="57"/>
      <c r="J13448" s="67">
        <v>43046</v>
      </c>
      <c r="K13448" s="68">
        <v>48</v>
      </c>
      <c r="L13448" s="69">
        <v>-3694.76</v>
      </c>
      <c r="M13448" s="57"/>
      <c r="N13448" s="67">
        <v>43046</v>
      </c>
      <c r="O13448" s="68">
        <v>48</v>
      </c>
      <c r="P13448" s="69">
        <v>13910.82274</v>
      </c>
      <c r="Q13448" s="57"/>
      <c r="R13448" s="70">
        <f t="shared" si="627"/>
        <v>-0.13612859037149125</v>
      </c>
      <c r="S13448" s="71">
        <f t="shared" si="628"/>
        <v>12645.355195342199</v>
      </c>
      <c r="T13448" s="72">
        <f t="shared" si="629"/>
        <v>-1893.6606905038855</v>
      </c>
    </row>
    <row r="13449" spans="2:20" x14ac:dyDescent="0.25">
      <c r="B13449" s="64">
        <v>43047</v>
      </c>
      <c r="C13449" s="65">
        <v>1</v>
      </c>
      <c r="D13449" s="66">
        <v>0.99817</v>
      </c>
      <c r="E13449" s="57"/>
      <c r="F13449" s="67">
        <v>43047</v>
      </c>
      <c r="G13449" s="68">
        <v>1</v>
      </c>
      <c r="H13449" s="69">
        <v>27341.81</v>
      </c>
      <c r="I13449" s="57"/>
      <c r="J13449" s="67">
        <v>43047</v>
      </c>
      <c r="K13449" s="68">
        <v>1</v>
      </c>
      <c r="L13449" s="69">
        <v>-2218.6799999999998</v>
      </c>
      <c r="M13449" s="57"/>
      <c r="N13449" s="67">
        <v>43047</v>
      </c>
      <c r="O13449" s="68">
        <v>1</v>
      </c>
      <c r="P13449" s="69">
        <v>13799.27864</v>
      </c>
      <c r="Q13449" s="57"/>
      <c r="R13449" s="70">
        <f t="shared" si="627"/>
        <v>-8.1146054339489584E-2</v>
      </c>
      <c r="S13449" s="71">
        <f t="shared" si="628"/>
        <v>13774.0259600888</v>
      </c>
      <c r="T13449" s="72">
        <f t="shared" si="629"/>
        <v>-1119.7570143671981</v>
      </c>
    </row>
    <row r="13450" spans="2:20" x14ac:dyDescent="0.25">
      <c r="B13450" s="64">
        <v>43047</v>
      </c>
      <c r="C13450" s="65">
        <v>2</v>
      </c>
      <c r="D13450" s="66">
        <v>0.94579000000000002</v>
      </c>
      <c r="E13450" s="57"/>
      <c r="F13450" s="67">
        <v>43047</v>
      </c>
      <c r="G13450" s="68">
        <v>2</v>
      </c>
      <c r="H13450" s="69">
        <v>27582.2</v>
      </c>
      <c r="I13450" s="57"/>
      <c r="J13450" s="67">
        <v>43047</v>
      </c>
      <c r="K13450" s="68">
        <v>2</v>
      </c>
      <c r="L13450" s="69">
        <v>742.86</v>
      </c>
      <c r="M13450" s="57"/>
      <c r="N13450" s="67">
        <v>43047</v>
      </c>
      <c r="O13450" s="68">
        <v>2</v>
      </c>
      <c r="P13450" s="69">
        <v>13877.93453</v>
      </c>
      <c r="Q13450" s="57"/>
      <c r="R13450" s="70">
        <f t="shared" ref="R13450:R13513" si="630">L13450/H13450</f>
        <v>2.6932586958255688E-2</v>
      </c>
      <c r="S13450" s="71">
        <f t="shared" ref="S13450:S13513" si="631">P13450*D13450</f>
        <v>13125.6116991287</v>
      </c>
      <c r="T13450" s="72">
        <f t="shared" ref="T13450:T13513" si="632">P13450*R13450</f>
        <v>373.76867853020428</v>
      </c>
    </row>
    <row r="13451" spans="2:20" x14ac:dyDescent="0.25">
      <c r="B13451" s="64">
        <v>43047</v>
      </c>
      <c r="C13451" s="65">
        <v>3</v>
      </c>
      <c r="D13451" s="66">
        <v>0.55883000000000005</v>
      </c>
      <c r="E13451" s="57"/>
      <c r="F13451" s="67">
        <v>43047</v>
      </c>
      <c r="G13451" s="68">
        <v>3</v>
      </c>
      <c r="H13451" s="69">
        <v>27123.72</v>
      </c>
      <c r="I13451" s="57"/>
      <c r="J13451" s="67">
        <v>43047</v>
      </c>
      <c r="K13451" s="68">
        <v>3</v>
      </c>
      <c r="L13451" s="69">
        <v>-11816.62</v>
      </c>
      <c r="M13451" s="57"/>
      <c r="N13451" s="67">
        <v>43047</v>
      </c>
      <c r="O13451" s="68">
        <v>3</v>
      </c>
      <c r="P13451" s="69">
        <v>13440.070890000001</v>
      </c>
      <c r="Q13451" s="57"/>
      <c r="R13451" s="70">
        <f t="shared" si="630"/>
        <v>-0.43565631852857944</v>
      </c>
      <c r="S13451" s="71">
        <f t="shared" si="631"/>
        <v>7510.7148154587012</v>
      </c>
      <c r="T13451" s="72">
        <f t="shared" si="632"/>
        <v>-5855.2518047005287</v>
      </c>
    </row>
    <row r="13452" spans="2:20" x14ac:dyDescent="0.25">
      <c r="B13452" s="64">
        <v>43047</v>
      </c>
      <c r="C13452" s="65">
        <v>4</v>
      </c>
      <c r="D13452" s="66">
        <v>0.40544999999999998</v>
      </c>
      <c r="E13452" s="57"/>
      <c r="F13452" s="67">
        <v>43047</v>
      </c>
      <c r="G13452" s="68">
        <v>4</v>
      </c>
      <c r="H13452" s="69">
        <v>26440.799999999999</v>
      </c>
      <c r="I13452" s="57"/>
      <c r="J13452" s="67">
        <v>43047</v>
      </c>
      <c r="K13452" s="68">
        <v>4</v>
      </c>
      <c r="L13452" s="69">
        <v>-12941.08</v>
      </c>
      <c r="M13452" s="57"/>
      <c r="N13452" s="67">
        <v>43047</v>
      </c>
      <c r="O13452" s="68">
        <v>4</v>
      </c>
      <c r="P13452" s="69">
        <v>13089.42338</v>
      </c>
      <c r="Q13452" s="57"/>
      <c r="R13452" s="70">
        <f t="shared" si="630"/>
        <v>-0.48943602311579076</v>
      </c>
      <c r="S13452" s="71">
        <f t="shared" si="631"/>
        <v>5307.1067094209993</v>
      </c>
      <c r="T13452" s="72">
        <f t="shared" si="632"/>
        <v>-6406.435323986052</v>
      </c>
    </row>
    <row r="13453" spans="2:20" x14ac:dyDescent="0.25">
      <c r="B13453" s="64">
        <v>43047</v>
      </c>
      <c r="C13453" s="65">
        <v>5</v>
      </c>
      <c r="D13453" s="66">
        <v>0.72233999999999998</v>
      </c>
      <c r="E13453" s="57"/>
      <c r="F13453" s="67">
        <v>43047</v>
      </c>
      <c r="G13453" s="68">
        <v>5</v>
      </c>
      <c r="H13453" s="69">
        <v>26004.54</v>
      </c>
      <c r="I13453" s="57"/>
      <c r="J13453" s="67">
        <v>43047</v>
      </c>
      <c r="K13453" s="68">
        <v>5</v>
      </c>
      <c r="L13453" s="69">
        <v>-8478.2800000000007</v>
      </c>
      <c r="M13453" s="57"/>
      <c r="N13453" s="67">
        <v>43047</v>
      </c>
      <c r="O13453" s="68">
        <v>5</v>
      </c>
      <c r="P13453" s="69">
        <v>12888.34989</v>
      </c>
      <c r="Q13453" s="57"/>
      <c r="R13453" s="70">
        <f t="shared" si="630"/>
        <v>-0.32603076232073325</v>
      </c>
      <c r="S13453" s="71">
        <f t="shared" si="631"/>
        <v>9309.7706595425989</v>
      </c>
      <c r="T13453" s="72">
        <f t="shared" si="632"/>
        <v>-4201.9985396930388</v>
      </c>
    </row>
    <row r="13454" spans="2:20" x14ac:dyDescent="0.25">
      <c r="B13454" s="64">
        <v>43047</v>
      </c>
      <c r="C13454" s="65">
        <v>6</v>
      </c>
      <c r="D13454" s="66">
        <v>0.63283</v>
      </c>
      <c r="E13454" s="57"/>
      <c r="F13454" s="67">
        <v>43047</v>
      </c>
      <c r="G13454" s="68">
        <v>6</v>
      </c>
      <c r="H13454" s="69">
        <v>25984.639999999999</v>
      </c>
      <c r="I13454" s="57"/>
      <c r="J13454" s="67">
        <v>43047</v>
      </c>
      <c r="K13454" s="68">
        <v>6</v>
      </c>
      <c r="L13454" s="69">
        <v>-6773.34</v>
      </c>
      <c r="M13454" s="57"/>
      <c r="N13454" s="67">
        <v>43047</v>
      </c>
      <c r="O13454" s="68">
        <v>6</v>
      </c>
      <c r="P13454" s="69">
        <v>12889.242029999999</v>
      </c>
      <c r="Q13454" s="57"/>
      <c r="R13454" s="70">
        <f t="shared" si="630"/>
        <v>-0.26066707100810327</v>
      </c>
      <c r="S13454" s="71">
        <f t="shared" si="631"/>
        <v>8156.6990338448995</v>
      </c>
      <c r="T13454" s="72">
        <f t="shared" si="632"/>
        <v>-3359.800967474639</v>
      </c>
    </row>
    <row r="13455" spans="2:20" x14ac:dyDescent="0.25">
      <c r="B13455" s="64">
        <v>43047</v>
      </c>
      <c r="C13455" s="65">
        <v>7</v>
      </c>
      <c r="D13455" s="66">
        <v>1.0726100000000001</v>
      </c>
      <c r="E13455" s="57"/>
      <c r="F13455" s="67">
        <v>43047</v>
      </c>
      <c r="G13455" s="68">
        <v>7</v>
      </c>
      <c r="H13455" s="69">
        <v>25773.1</v>
      </c>
      <c r="I13455" s="57"/>
      <c r="J13455" s="67">
        <v>43047</v>
      </c>
      <c r="K13455" s="68">
        <v>7</v>
      </c>
      <c r="L13455" s="69">
        <v>-1253.72</v>
      </c>
      <c r="M13455" s="57"/>
      <c r="N13455" s="67">
        <v>43047</v>
      </c>
      <c r="O13455" s="68">
        <v>7</v>
      </c>
      <c r="P13455" s="69">
        <v>12778.157370000001</v>
      </c>
      <c r="Q13455" s="57"/>
      <c r="R13455" s="70">
        <f t="shared" si="630"/>
        <v>-4.8644516957603086E-2</v>
      </c>
      <c r="S13455" s="71">
        <f t="shared" si="631"/>
        <v>13705.979376635702</v>
      </c>
      <c r="T13455" s="72">
        <f t="shared" si="632"/>
        <v>-621.58729287188589</v>
      </c>
    </row>
    <row r="13456" spans="2:20" x14ac:dyDescent="0.25">
      <c r="B13456" s="64">
        <v>43047</v>
      </c>
      <c r="C13456" s="65">
        <v>8</v>
      </c>
      <c r="D13456" s="66">
        <v>1.0668899999999999</v>
      </c>
      <c r="E13456" s="57"/>
      <c r="F13456" s="67">
        <v>43047</v>
      </c>
      <c r="G13456" s="68">
        <v>8</v>
      </c>
      <c r="H13456" s="69">
        <v>25374.49</v>
      </c>
      <c r="I13456" s="57"/>
      <c r="J13456" s="67">
        <v>43047</v>
      </c>
      <c r="K13456" s="68">
        <v>8</v>
      </c>
      <c r="L13456" s="69">
        <v>632.89</v>
      </c>
      <c r="M13456" s="57"/>
      <c r="N13456" s="67">
        <v>43047</v>
      </c>
      <c r="O13456" s="68">
        <v>8</v>
      </c>
      <c r="P13456" s="69">
        <v>12575.667030000001</v>
      </c>
      <c r="Q13456" s="57"/>
      <c r="R13456" s="70">
        <f t="shared" si="630"/>
        <v>2.4941979129432749E-2</v>
      </c>
      <c r="S13456" s="71">
        <f t="shared" si="631"/>
        <v>13416.8533976367</v>
      </c>
      <c r="T13456" s="72">
        <f t="shared" si="632"/>
        <v>313.66202460095553</v>
      </c>
    </row>
    <row r="13457" spans="2:20" x14ac:dyDescent="0.25">
      <c r="B13457" s="64">
        <v>43047</v>
      </c>
      <c r="C13457" s="65">
        <v>9</v>
      </c>
      <c r="D13457" s="66">
        <v>1.31793</v>
      </c>
      <c r="E13457" s="57"/>
      <c r="F13457" s="67">
        <v>43047</v>
      </c>
      <c r="G13457" s="68">
        <v>9</v>
      </c>
      <c r="H13457" s="69">
        <v>25932.560000000001</v>
      </c>
      <c r="I13457" s="57"/>
      <c r="J13457" s="67">
        <v>43047</v>
      </c>
      <c r="K13457" s="68">
        <v>9</v>
      </c>
      <c r="L13457" s="69">
        <v>13860.03</v>
      </c>
      <c r="M13457" s="57"/>
      <c r="N13457" s="67">
        <v>43047</v>
      </c>
      <c r="O13457" s="68">
        <v>9</v>
      </c>
      <c r="P13457" s="69">
        <v>13216.458839999999</v>
      </c>
      <c r="Q13457" s="57"/>
      <c r="R13457" s="70">
        <f t="shared" si="630"/>
        <v>0.53446439533929546</v>
      </c>
      <c r="S13457" s="71">
        <f t="shared" si="631"/>
        <v>17418.367599001198</v>
      </c>
      <c r="T13457" s="72">
        <f t="shared" si="632"/>
        <v>7063.7266824472863</v>
      </c>
    </row>
    <row r="13458" spans="2:20" x14ac:dyDescent="0.25">
      <c r="B13458" s="64">
        <v>43047</v>
      </c>
      <c r="C13458" s="65">
        <v>10</v>
      </c>
      <c r="D13458" s="66">
        <v>1.0439799999999999</v>
      </c>
      <c r="E13458" s="57"/>
      <c r="F13458" s="67">
        <v>43047</v>
      </c>
      <c r="G13458" s="68">
        <v>10</v>
      </c>
      <c r="H13458" s="69">
        <v>26248.3</v>
      </c>
      <c r="I13458" s="57"/>
      <c r="J13458" s="67">
        <v>43047</v>
      </c>
      <c r="K13458" s="68">
        <v>10</v>
      </c>
      <c r="L13458" s="69">
        <v>2885.89</v>
      </c>
      <c r="M13458" s="57"/>
      <c r="N13458" s="67">
        <v>43047</v>
      </c>
      <c r="O13458" s="68">
        <v>10</v>
      </c>
      <c r="P13458" s="69">
        <v>13391.588659999999</v>
      </c>
      <c r="Q13458" s="57"/>
      <c r="R13458" s="70">
        <f t="shared" si="630"/>
        <v>0.10994578696525108</v>
      </c>
      <c r="S13458" s="71">
        <f t="shared" si="631"/>
        <v>13980.550729266799</v>
      </c>
      <c r="T13458" s="72">
        <f t="shared" si="632"/>
        <v>1472.3487539386322</v>
      </c>
    </row>
    <row r="13459" spans="2:20" x14ac:dyDescent="0.25">
      <c r="B13459" s="64">
        <v>43047</v>
      </c>
      <c r="C13459" s="65">
        <v>11</v>
      </c>
      <c r="D13459" s="66">
        <v>0.84352000000000005</v>
      </c>
      <c r="E13459" s="57"/>
      <c r="F13459" s="67">
        <v>43047</v>
      </c>
      <c r="G13459" s="68">
        <v>11</v>
      </c>
      <c r="H13459" s="69">
        <v>26684.13</v>
      </c>
      <c r="I13459" s="57"/>
      <c r="J13459" s="67">
        <v>43047</v>
      </c>
      <c r="K13459" s="68">
        <v>11</v>
      </c>
      <c r="L13459" s="69">
        <v>-5507.96</v>
      </c>
      <c r="M13459" s="57"/>
      <c r="N13459" s="67">
        <v>43047</v>
      </c>
      <c r="O13459" s="68">
        <v>11</v>
      </c>
      <c r="P13459" s="69">
        <v>13601.29099</v>
      </c>
      <c r="Q13459" s="57"/>
      <c r="R13459" s="70">
        <f t="shared" si="630"/>
        <v>-0.20641332507374233</v>
      </c>
      <c r="S13459" s="71">
        <f t="shared" si="631"/>
        <v>11472.9609758848</v>
      </c>
      <c r="T13459" s="72">
        <f t="shared" si="632"/>
        <v>-2807.4876985414326</v>
      </c>
    </row>
    <row r="13460" spans="2:20" x14ac:dyDescent="0.25">
      <c r="B13460" s="64">
        <v>43047</v>
      </c>
      <c r="C13460" s="65">
        <v>12</v>
      </c>
      <c r="D13460" s="66">
        <v>1.0411900000000001</v>
      </c>
      <c r="E13460" s="57"/>
      <c r="F13460" s="67">
        <v>43047</v>
      </c>
      <c r="G13460" s="68">
        <v>12</v>
      </c>
      <c r="H13460" s="69">
        <v>27570.84</v>
      </c>
      <c r="I13460" s="57"/>
      <c r="J13460" s="67">
        <v>43047</v>
      </c>
      <c r="K13460" s="68">
        <v>12</v>
      </c>
      <c r="L13460" s="69">
        <v>-3341.78</v>
      </c>
      <c r="M13460" s="57"/>
      <c r="N13460" s="67">
        <v>43047</v>
      </c>
      <c r="O13460" s="68">
        <v>12</v>
      </c>
      <c r="P13460" s="69">
        <v>14048.30913</v>
      </c>
      <c r="Q13460" s="57"/>
      <c r="R13460" s="70">
        <f t="shared" si="630"/>
        <v>-0.12120704338351679</v>
      </c>
      <c r="S13460" s="71">
        <f t="shared" si="631"/>
        <v>14626.9589830647</v>
      </c>
      <c r="T13460" s="72">
        <f t="shared" si="632"/>
        <v>-1702.7540141849649</v>
      </c>
    </row>
    <row r="13461" spans="2:20" x14ac:dyDescent="0.25">
      <c r="B13461" s="64">
        <v>43047</v>
      </c>
      <c r="C13461" s="65">
        <v>13</v>
      </c>
      <c r="D13461" s="66">
        <v>1.70269</v>
      </c>
      <c r="E13461" s="57"/>
      <c r="F13461" s="67">
        <v>43047</v>
      </c>
      <c r="G13461" s="68">
        <v>13</v>
      </c>
      <c r="H13461" s="69">
        <v>30193.74</v>
      </c>
      <c r="I13461" s="57"/>
      <c r="J13461" s="67">
        <v>43047</v>
      </c>
      <c r="K13461" s="68">
        <v>13</v>
      </c>
      <c r="L13461" s="69">
        <v>-4972.3100000000004</v>
      </c>
      <c r="M13461" s="57"/>
      <c r="N13461" s="67">
        <v>43047</v>
      </c>
      <c r="O13461" s="68">
        <v>13</v>
      </c>
      <c r="P13461" s="69">
        <v>15519.094590000001</v>
      </c>
      <c r="Q13461" s="57"/>
      <c r="R13461" s="70">
        <f t="shared" si="630"/>
        <v>-0.16468016217931267</v>
      </c>
      <c r="S13461" s="71">
        <f t="shared" si="631"/>
        <v>26424.207167447101</v>
      </c>
      <c r="T13461" s="72">
        <f t="shared" si="632"/>
        <v>-2555.6870139572939</v>
      </c>
    </row>
    <row r="13462" spans="2:20" x14ac:dyDescent="0.25">
      <c r="B13462" s="64">
        <v>43047</v>
      </c>
      <c r="C13462" s="65">
        <v>14</v>
      </c>
      <c r="D13462" s="66">
        <v>2.1913399999999998</v>
      </c>
      <c r="E13462" s="57"/>
      <c r="F13462" s="67">
        <v>43047</v>
      </c>
      <c r="G13462" s="68">
        <v>14</v>
      </c>
      <c r="H13462" s="69">
        <v>33564.019999999997</v>
      </c>
      <c r="I13462" s="57"/>
      <c r="J13462" s="67">
        <v>43047</v>
      </c>
      <c r="K13462" s="68">
        <v>14</v>
      </c>
      <c r="L13462" s="69">
        <v>5922.61</v>
      </c>
      <c r="M13462" s="57"/>
      <c r="N13462" s="67">
        <v>43047</v>
      </c>
      <c r="O13462" s="68">
        <v>14</v>
      </c>
      <c r="P13462" s="69">
        <v>17261.572260000001</v>
      </c>
      <c r="Q13462" s="57"/>
      <c r="R13462" s="70">
        <f t="shared" si="630"/>
        <v>0.17645711091817964</v>
      </c>
      <c r="S13462" s="71">
        <f t="shared" si="631"/>
        <v>37825.973756228399</v>
      </c>
      <c r="T13462" s="72">
        <f t="shared" si="632"/>
        <v>3045.9271709049931</v>
      </c>
    </row>
    <row r="13463" spans="2:20" x14ac:dyDescent="0.25">
      <c r="B13463" s="64">
        <v>43047</v>
      </c>
      <c r="C13463" s="65">
        <v>15</v>
      </c>
      <c r="D13463" s="66">
        <v>1.6524300000000001</v>
      </c>
      <c r="E13463" s="57"/>
      <c r="F13463" s="67">
        <v>43047</v>
      </c>
      <c r="G13463" s="68">
        <v>15</v>
      </c>
      <c r="H13463" s="69">
        <v>37443.019999999997</v>
      </c>
      <c r="I13463" s="57"/>
      <c r="J13463" s="67">
        <v>43047</v>
      </c>
      <c r="K13463" s="68">
        <v>15</v>
      </c>
      <c r="L13463" s="69">
        <v>-2728.95</v>
      </c>
      <c r="M13463" s="57"/>
      <c r="N13463" s="67">
        <v>43047</v>
      </c>
      <c r="O13463" s="68">
        <v>15</v>
      </c>
      <c r="P13463" s="69">
        <v>19418.429980000001</v>
      </c>
      <c r="Q13463" s="57"/>
      <c r="R13463" s="70">
        <f t="shared" si="630"/>
        <v>-7.2882742898409375E-2</v>
      </c>
      <c r="S13463" s="71">
        <f t="shared" si="631"/>
        <v>32087.596251851402</v>
      </c>
      <c r="T13463" s="72">
        <f t="shared" si="632"/>
        <v>-1415.2684397231048</v>
      </c>
    </row>
    <row r="13464" spans="2:20" x14ac:dyDescent="0.25">
      <c r="B13464" s="64">
        <v>43047</v>
      </c>
      <c r="C13464" s="65">
        <v>16</v>
      </c>
      <c r="D13464" s="66">
        <v>1.5556399999999999</v>
      </c>
      <c r="E13464" s="57"/>
      <c r="F13464" s="67">
        <v>43047</v>
      </c>
      <c r="G13464" s="68">
        <v>16</v>
      </c>
      <c r="H13464" s="69">
        <v>38898.67</v>
      </c>
      <c r="I13464" s="57"/>
      <c r="J13464" s="67">
        <v>43047</v>
      </c>
      <c r="K13464" s="68">
        <v>16</v>
      </c>
      <c r="L13464" s="69">
        <v>-4821.4399999999996</v>
      </c>
      <c r="M13464" s="57"/>
      <c r="N13464" s="67">
        <v>43047</v>
      </c>
      <c r="O13464" s="68">
        <v>16</v>
      </c>
      <c r="P13464" s="69">
        <v>20224.500489999999</v>
      </c>
      <c r="Q13464" s="57"/>
      <c r="R13464" s="70">
        <f t="shared" si="630"/>
        <v>-0.12394871084281288</v>
      </c>
      <c r="S13464" s="71">
        <f t="shared" si="631"/>
        <v>31462.041942263597</v>
      </c>
      <c r="T13464" s="72">
        <f t="shared" si="632"/>
        <v>-2506.8007631753371</v>
      </c>
    </row>
    <row r="13465" spans="2:20" x14ac:dyDescent="0.25">
      <c r="B13465" s="64">
        <v>43047</v>
      </c>
      <c r="C13465" s="65">
        <v>17</v>
      </c>
      <c r="D13465" s="66">
        <v>1.51525</v>
      </c>
      <c r="E13465" s="57"/>
      <c r="F13465" s="67">
        <v>43047</v>
      </c>
      <c r="G13465" s="68">
        <v>17</v>
      </c>
      <c r="H13465" s="69">
        <v>39159.56</v>
      </c>
      <c r="I13465" s="57"/>
      <c r="J13465" s="67">
        <v>43047</v>
      </c>
      <c r="K13465" s="68">
        <v>17</v>
      </c>
      <c r="L13465" s="69">
        <v>-4467.3100000000004</v>
      </c>
      <c r="M13465" s="57"/>
      <c r="N13465" s="67">
        <v>43047</v>
      </c>
      <c r="O13465" s="68">
        <v>17</v>
      </c>
      <c r="P13465" s="69">
        <v>20412.157279999999</v>
      </c>
      <c r="Q13465" s="57"/>
      <c r="R13465" s="70">
        <f t="shared" si="630"/>
        <v>-0.11407967811691451</v>
      </c>
      <c r="S13465" s="71">
        <f t="shared" si="631"/>
        <v>30929.521318519997</v>
      </c>
      <c r="T13465" s="72">
        <f t="shared" si="632"/>
        <v>-2328.612332174233</v>
      </c>
    </row>
    <row r="13466" spans="2:20" x14ac:dyDescent="0.25">
      <c r="B13466" s="64">
        <v>43047</v>
      </c>
      <c r="C13466" s="65">
        <v>18</v>
      </c>
      <c r="D13466" s="66">
        <v>1.3857299999999999</v>
      </c>
      <c r="E13466" s="57"/>
      <c r="F13466" s="67">
        <v>43047</v>
      </c>
      <c r="G13466" s="68">
        <v>18</v>
      </c>
      <c r="H13466" s="69">
        <v>38740.480000000003</v>
      </c>
      <c r="I13466" s="57"/>
      <c r="J13466" s="67">
        <v>43047</v>
      </c>
      <c r="K13466" s="68">
        <v>18</v>
      </c>
      <c r="L13466" s="69">
        <v>-9827.57</v>
      </c>
      <c r="M13466" s="57"/>
      <c r="N13466" s="67">
        <v>43047</v>
      </c>
      <c r="O13466" s="68">
        <v>18</v>
      </c>
      <c r="P13466" s="69">
        <v>20247.098180000001</v>
      </c>
      <c r="Q13466" s="57"/>
      <c r="R13466" s="70">
        <f t="shared" si="630"/>
        <v>-0.25367703239608796</v>
      </c>
      <c r="S13466" s="71">
        <f t="shared" si="631"/>
        <v>28057.011360971399</v>
      </c>
      <c r="T13466" s="72">
        <f t="shared" si="632"/>
        <v>-5136.2237809346343</v>
      </c>
    </row>
    <row r="13467" spans="2:20" x14ac:dyDescent="0.25">
      <c r="B13467" s="64">
        <v>43047</v>
      </c>
      <c r="C13467" s="65">
        <v>19</v>
      </c>
      <c r="D13467" s="66">
        <v>1.3345800000000001</v>
      </c>
      <c r="E13467" s="57"/>
      <c r="F13467" s="67">
        <v>43047</v>
      </c>
      <c r="G13467" s="68">
        <v>19</v>
      </c>
      <c r="H13467" s="69">
        <v>38687.03</v>
      </c>
      <c r="I13467" s="57"/>
      <c r="J13467" s="67">
        <v>43047</v>
      </c>
      <c r="K13467" s="68">
        <v>19</v>
      </c>
      <c r="L13467" s="69">
        <v>-11558.07</v>
      </c>
      <c r="M13467" s="57"/>
      <c r="N13467" s="67">
        <v>43047</v>
      </c>
      <c r="O13467" s="68">
        <v>19</v>
      </c>
      <c r="P13467" s="69">
        <v>20247.873299999999</v>
      </c>
      <c r="Q13467" s="57"/>
      <c r="R13467" s="70">
        <f t="shared" si="630"/>
        <v>-0.29875826601318323</v>
      </c>
      <c r="S13467" s="71">
        <f t="shared" si="631"/>
        <v>27022.406748714002</v>
      </c>
      <c r="T13467" s="72">
        <f t="shared" si="632"/>
        <v>-6049.2195175626302</v>
      </c>
    </row>
    <row r="13468" spans="2:20" x14ac:dyDescent="0.25">
      <c r="B13468" s="64">
        <v>43047</v>
      </c>
      <c r="C13468" s="65">
        <v>20</v>
      </c>
      <c r="D13468" s="66">
        <v>1.1509100000000001</v>
      </c>
      <c r="E13468" s="57"/>
      <c r="F13468" s="67">
        <v>43047</v>
      </c>
      <c r="G13468" s="68">
        <v>20</v>
      </c>
      <c r="H13468" s="69">
        <v>38257.660000000003</v>
      </c>
      <c r="I13468" s="57"/>
      <c r="J13468" s="67">
        <v>43047</v>
      </c>
      <c r="K13468" s="68">
        <v>20</v>
      </c>
      <c r="L13468" s="69">
        <v>-18130.38</v>
      </c>
      <c r="M13468" s="57"/>
      <c r="N13468" s="67">
        <v>43047</v>
      </c>
      <c r="O13468" s="68">
        <v>20</v>
      </c>
      <c r="P13468" s="69">
        <v>20054.54549</v>
      </c>
      <c r="Q13468" s="57"/>
      <c r="R13468" s="70">
        <f t="shared" si="630"/>
        <v>-0.47390195845746969</v>
      </c>
      <c r="S13468" s="71">
        <f t="shared" si="631"/>
        <v>23080.976949895903</v>
      </c>
      <c r="T13468" s="72">
        <f t="shared" si="632"/>
        <v>-9503.8883836854166</v>
      </c>
    </row>
    <row r="13469" spans="2:20" x14ac:dyDescent="0.25">
      <c r="B13469" s="64">
        <v>43047</v>
      </c>
      <c r="C13469" s="65">
        <v>21</v>
      </c>
      <c r="D13469" s="66">
        <v>1.3353999999999999</v>
      </c>
      <c r="E13469" s="57"/>
      <c r="F13469" s="67">
        <v>43047</v>
      </c>
      <c r="G13469" s="68">
        <v>21</v>
      </c>
      <c r="H13469" s="69">
        <v>37919.43</v>
      </c>
      <c r="I13469" s="57"/>
      <c r="J13469" s="67">
        <v>43047</v>
      </c>
      <c r="K13469" s="68">
        <v>21</v>
      </c>
      <c r="L13469" s="69">
        <v>-13168.8</v>
      </c>
      <c r="M13469" s="57"/>
      <c r="N13469" s="67">
        <v>43047</v>
      </c>
      <c r="O13469" s="68">
        <v>21</v>
      </c>
      <c r="P13469" s="69">
        <v>20088.006679999999</v>
      </c>
      <c r="Q13469" s="57"/>
      <c r="R13469" s="70">
        <f t="shared" si="630"/>
        <v>-0.3472837012581676</v>
      </c>
      <c r="S13469" s="71">
        <f t="shared" si="631"/>
        <v>26825.524120471997</v>
      </c>
      <c r="T13469" s="72">
        <f t="shared" si="632"/>
        <v>-6976.2373107291951</v>
      </c>
    </row>
    <row r="13470" spans="2:20" x14ac:dyDescent="0.25">
      <c r="B13470" s="64">
        <v>43047</v>
      </c>
      <c r="C13470" s="65">
        <v>22</v>
      </c>
      <c r="D13470" s="66">
        <v>1.2556799999999999</v>
      </c>
      <c r="E13470" s="57"/>
      <c r="F13470" s="67">
        <v>43047</v>
      </c>
      <c r="G13470" s="68">
        <v>22</v>
      </c>
      <c r="H13470" s="69">
        <v>37554.589999999997</v>
      </c>
      <c r="I13470" s="57"/>
      <c r="J13470" s="67">
        <v>43047</v>
      </c>
      <c r="K13470" s="68">
        <v>22</v>
      </c>
      <c r="L13470" s="69">
        <v>-11177.01</v>
      </c>
      <c r="M13470" s="57"/>
      <c r="N13470" s="67">
        <v>43047</v>
      </c>
      <c r="O13470" s="68">
        <v>22</v>
      </c>
      <c r="P13470" s="69">
        <v>19942.373169999999</v>
      </c>
      <c r="Q13470" s="57"/>
      <c r="R13470" s="70">
        <f t="shared" si="630"/>
        <v>-0.29762034414435096</v>
      </c>
      <c r="S13470" s="71">
        <f t="shared" si="631"/>
        <v>25041.239142105598</v>
      </c>
      <c r="T13470" s="72">
        <f t="shared" si="632"/>
        <v>-5935.2559659104709</v>
      </c>
    </row>
    <row r="13471" spans="2:20" x14ac:dyDescent="0.25">
      <c r="B13471" s="64">
        <v>43047</v>
      </c>
      <c r="C13471" s="65">
        <v>23</v>
      </c>
      <c r="D13471" s="66">
        <v>1.5291399999999999</v>
      </c>
      <c r="E13471" s="57"/>
      <c r="F13471" s="67">
        <v>43047</v>
      </c>
      <c r="G13471" s="68">
        <v>23</v>
      </c>
      <c r="H13471" s="69">
        <v>37303.730000000003</v>
      </c>
      <c r="I13471" s="57"/>
      <c r="J13471" s="67">
        <v>43047</v>
      </c>
      <c r="K13471" s="68">
        <v>23</v>
      </c>
      <c r="L13471" s="69">
        <v>-4793.8599999999997</v>
      </c>
      <c r="M13471" s="57"/>
      <c r="N13471" s="67">
        <v>43047</v>
      </c>
      <c r="O13471" s="68">
        <v>23</v>
      </c>
      <c r="P13471" s="69">
        <v>19810.38349</v>
      </c>
      <c r="Q13471" s="57"/>
      <c r="R13471" s="70">
        <f t="shared" si="630"/>
        <v>-0.12850886493120123</v>
      </c>
      <c r="S13471" s="71">
        <f t="shared" si="631"/>
        <v>30292.849809898598</v>
      </c>
      <c r="T13471" s="72">
        <f t="shared" si="632"/>
        <v>-2545.8098961517089</v>
      </c>
    </row>
    <row r="13472" spans="2:20" x14ac:dyDescent="0.25">
      <c r="B13472" s="64">
        <v>43047</v>
      </c>
      <c r="C13472" s="65">
        <v>24</v>
      </c>
      <c r="D13472" s="66">
        <v>1.9148499999999999</v>
      </c>
      <c r="E13472" s="57"/>
      <c r="F13472" s="67">
        <v>43047</v>
      </c>
      <c r="G13472" s="68">
        <v>24</v>
      </c>
      <c r="H13472" s="69">
        <v>37176.76</v>
      </c>
      <c r="I13472" s="57"/>
      <c r="J13472" s="67">
        <v>43047</v>
      </c>
      <c r="K13472" s="68">
        <v>24</v>
      </c>
      <c r="L13472" s="69">
        <v>4723.12</v>
      </c>
      <c r="M13472" s="57"/>
      <c r="N13472" s="67">
        <v>43047</v>
      </c>
      <c r="O13472" s="68">
        <v>24</v>
      </c>
      <c r="P13472" s="69">
        <v>19736.258730000001</v>
      </c>
      <c r="Q13472" s="57"/>
      <c r="R13472" s="70">
        <f t="shared" si="630"/>
        <v>0.12704496034619475</v>
      </c>
      <c r="S13472" s="71">
        <f t="shared" si="631"/>
        <v>37791.9750291405</v>
      </c>
      <c r="T13472" s="72">
        <f t="shared" si="632"/>
        <v>2507.3922077350903</v>
      </c>
    </row>
    <row r="13473" spans="2:20" x14ac:dyDescent="0.25">
      <c r="B13473" s="64">
        <v>43047</v>
      </c>
      <c r="C13473" s="65">
        <v>25</v>
      </c>
      <c r="D13473" s="66">
        <v>2.0693000000000001</v>
      </c>
      <c r="E13473" s="57"/>
      <c r="F13473" s="67">
        <v>43047</v>
      </c>
      <c r="G13473" s="68">
        <v>25</v>
      </c>
      <c r="H13473" s="69">
        <v>37151.919999999998</v>
      </c>
      <c r="I13473" s="57"/>
      <c r="J13473" s="67">
        <v>43047</v>
      </c>
      <c r="K13473" s="68">
        <v>25</v>
      </c>
      <c r="L13473" s="69">
        <v>10541.1</v>
      </c>
      <c r="M13473" s="57"/>
      <c r="N13473" s="67">
        <v>43047</v>
      </c>
      <c r="O13473" s="68">
        <v>25</v>
      </c>
      <c r="P13473" s="69">
        <v>19714.703570000001</v>
      </c>
      <c r="Q13473" s="57"/>
      <c r="R13473" s="70">
        <f t="shared" si="630"/>
        <v>0.28372961612751108</v>
      </c>
      <c r="S13473" s="71">
        <f t="shared" si="631"/>
        <v>40795.636097401009</v>
      </c>
      <c r="T13473" s="72">
        <f t="shared" si="632"/>
        <v>5593.645275983773</v>
      </c>
    </row>
    <row r="13474" spans="2:20" x14ac:dyDescent="0.25">
      <c r="B13474" s="64">
        <v>43047</v>
      </c>
      <c r="C13474" s="65">
        <v>26</v>
      </c>
      <c r="D13474" s="66">
        <v>1.9728300000000001</v>
      </c>
      <c r="E13474" s="57"/>
      <c r="F13474" s="67">
        <v>43047</v>
      </c>
      <c r="G13474" s="68">
        <v>26</v>
      </c>
      <c r="H13474" s="69">
        <v>37181.79</v>
      </c>
      <c r="I13474" s="57"/>
      <c r="J13474" s="67">
        <v>43047</v>
      </c>
      <c r="K13474" s="68">
        <v>26</v>
      </c>
      <c r="L13474" s="69">
        <v>419.53</v>
      </c>
      <c r="M13474" s="57"/>
      <c r="N13474" s="67">
        <v>43047</v>
      </c>
      <c r="O13474" s="68">
        <v>26</v>
      </c>
      <c r="P13474" s="69">
        <v>19689.35699</v>
      </c>
      <c r="Q13474" s="57"/>
      <c r="R13474" s="70">
        <f t="shared" si="630"/>
        <v>1.1283211486052715E-2</v>
      </c>
      <c r="S13474" s="71">
        <f t="shared" si="631"/>
        <v>38843.754150581699</v>
      </c>
      <c r="T13474" s="72">
        <f t="shared" si="632"/>
        <v>222.15917894256032</v>
      </c>
    </row>
    <row r="13475" spans="2:20" x14ac:dyDescent="0.25">
      <c r="B13475" s="64">
        <v>43047</v>
      </c>
      <c r="C13475" s="65">
        <v>27</v>
      </c>
      <c r="D13475" s="66">
        <v>1.1944699999999999</v>
      </c>
      <c r="E13475" s="57"/>
      <c r="F13475" s="67">
        <v>43047</v>
      </c>
      <c r="G13475" s="68">
        <v>27</v>
      </c>
      <c r="H13475" s="69">
        <v>37142.379999999997</v>
      </c>
      <c r="I13475" s="57"/>
      <c r="J13475" s="67">
        <v>43047</v>
      </c>
      <c r="K13475" s="68">
        <v>27</v>
      </c>
      <c r="L13475" s="69">
        <v>-13779.84</v>
      </c>
      <c r="M13475" s="57"/>
      <c r="N13475" s="67">
        <v>43047</v>
      </c>
      <c r="O13475" s="68">
        <v>27</v>
      </c>
      <c r="P13475" s="69">
        <v>19610.572800000002</v>
      </c>
      <c r="Q13475" s="57"/>
      <c r="R13475" s="70">
        <f t="shared" si="630"/>
        <v>-0.37100045823665584</v>
      </c>
      <c r="S13475" s="71">
        <f t="shared" si="631"/>
        <v>23424.240892416001</v>
      </c>
      <c r="T13475" s="72">
        <f t="shared" si="632"/>
        <v>-7275.5314950832999</v>
      </c>
    </row>
    <row r="13476" spans="2:20" x14ac:dyDescent="0.25">
      <c r="B13476" s="64">
        <v>43047</v>
      </c>
      <c r="C13476" s="65">
        <v>28</v>
      </c>
      <c r="D13476" s="66">
        <v>1.1553800000000001</v>
      </c>
      <c r="E13476" s="57"/>
      <c r="F13476" s="67">
        <v>43047</v>
      </c>
      <c r="G13476" s="68">
        <v>28</v>
      </c>
      <c r="H13476" s="69">
        <v>37305.65</v>
      </c>
      <c r="I13476" s="57"/>
      <c r="J13476" s="67">
        <v>43047</v>
      </c>
      <c r="K13476" s="68">
        <v>28</v>
      </c>
      <c r="L13476" s="69">
        <v>-13199.22</v>
      </c>
      <c r="M13476" s="57"/>
      <c r="N13476" s="67">
        <v>43047</v>
      </c>
      <c r="O13476" s="68">
        <v>28</v>
      </c>
      <c r="P13476" s="69">
        <v>19675.77131</v>
      </c>
      <c r="Q13476" s="57"/>
      <c r="R13476" s="70">
        <f t="shared" si="630"/>
        <v>-0.35381289429349172</v>
      </c>
      <c r="S13476" s="71">
        <f t="shared" si="631"/>
        <v>22732.992656147802</v>
      </c>
      <c r="T13476" s="72">
        <f t="shared" si="632"/>
        <v>-6961.541594647947</v>
      </c>
    </row>
    <row r="13477" spans="2:20" x14ac:dyDescent="0.25">
      <c r="B13477" s="64">
        <v>43047</v>
      </c>
      <c r="C13477" s="65">
        <v>29</v>
      </c>
      <c r="D13477" s="66">
        <v>0.87026999999999999</v>
      </c>
      <c r="E13477" s="57"/>
      <c r="F13477" s="67">
        <v>43047</v>
      </c>
      <c r="G13477" s="68">
        <v>29</v>
      </c>
      <c r="H13477" s="69">
        <v>37665.61</v>
      </c>
      <c r="I13477" s="57"/>
      <c r="J13477" s="67">
        <v>43047</v>
      </c>
      <c r="K13477" s="68">
        <v>29</v>
      </c>
      <c r="L13477" s="69">
        <v>-21058.9</v>
      </c>
      <c r="M13477" s="57"/>
      <c r="N13477" s="67">
        <v>43047</v>
      </c>
      <c r="O13477" s="68">
        <v>29</v>
      </c>
      <c r="P13477" s="69">
        <v>19786.341659999998</v>
      </c>
      <c r="Q13477" s="57"/>
      <c r="R13477" s="70">
        <f t="shared" si="630"/>
        <v>-0.55910152523747791</v>
      </c>
      <c r="S13477" s="71">
        <f t="shared" si="631"/>
        <v>17219.459556448197</v>
      </c>
      <c r="T13477" s="72">
        <f t="shared" si="632"/>
        <v>-11062.57380097585</v>
      </c>
    </row>
    <row r="13478" spans="2:20" x14ac:dyDescent="0.25">
      <c r="B13478" s="64">
        <v>43047</v>
      </c>
      <c r="C13478" s="65">
        <v>30</v>
      </c>
      <c r="D13478" s="66">
        <v>0.90712000000000004</v>
      </c>
      <c r="E13478" s="57"/>
      <c r="F13478" s="67">
        <v>43047</v>
      </c>
      <c r="G13478" s="68">
        <v>30</v>
      </c>
      <c r="H13478" s="69">
        <v>38217.74</v>
      </c>
      <c r="I13478" s="57"/>
      <c r="J13478" s="67">
        <v>43047</v>
      </c>
      <c r="K13478" s="68">
        <v>30</v>
      </c>
      <c r="L13478" s="69">
        <v>-23871.24</v>
      </c>
      <c r="M13478" s="57"/>
      <c r="N13478" s="67">
        <v>43047</v>
      </c>
      <c r="O13478" s="68">
        <v>30</v>
      </c>
      <c r="P13478" s="69">
        <v>20049.12945</v>
      </c>
      <c r="Q13478" s="57"/>
      <c r="R13478" s="70">
        <f t="shared" si="630"/>
        <v>-0.62461150240699748</v>
      </c>
      <c r="S13478" s="71">
        <f t="shared" si="631"/>
        <v>18186.966306684</v>
      </c>
      <c r="T13478" s="72">
        <f t="shared" si="632"/>
        <v>-12522.91686771688</v>
      </c>
    </row>
    <row r="13479" spans="2:20" x14ac:dyDescent="0.25">
      <c r="B13479" s="64">
        <v>43047</v>
      </c>
      <c r="C13479" s="65">
        <v>31</v>
      </c>
      <c r="D13479" s="66">
        <v>1.2221500000000001</v>
      </c>
      <c r="E13479" s="57"/>
      <c r="F13479" s="67">
        <v>43047</v>
      </c>
      <c r="G13479" s="68">
        <v>31</v>
      </c>
      <c r="H13479" s="69">
        <v>38896</v>
      </c>
      <c r="I13479" s="57"/>
      <c r="J13479" s="67">
        <v>43047</v>
      </c>
      <c r="K13479" s="68">
        <v>31</v>
      </c>
      <c r="L13479" s="69">
        <v>-6865.41</v>
      </c>
      <c r="M13479" s="57"/>
      <c r="N13479" s="67">
        <v>43047</v>
      </c>
      <c r="O13479" s="68">
        <v>31</v>
      </c>
      <c r="P13479" s="69">
        <v>20449.680499999999</v>
      </c>
      <c r="Q13479" s="57"/>
      <c r="R13479" s="70">
        <f t="shared" si="630"/>
        <v>-0.17650683874948581</v>
      </c>
      <c r="S13479" s="71">
        <f t="shared" si="631"/>
        <v>24992.577023074999</v>
      </c>
      <c r="T13479" s="72">
        <f t="shared" si="632"/>
        <v>-3609.5084584920041</v>
      </c>
    </row>
    <row r="13480" spans="2:20" x14ac:dyDescent="0.25">
      <c r="B13480" s="64">
        <v>43047</v>
      </c>
      <c r="C13480" s="65">
        <v>32</v>
      </c>
      <c r="D13480" s="66">
        <v>1.16489</v>
      </c>
      <c r="E13480" s="57"/>
      <c r="F13480" s="67">
        <v>43047</v>
      </c>
      <c r="G13480" s="68">
        <v>32</v>
      </c>
      <c r="H13480" s="69">
        <v>40270.379999999997</v>
      </c>
      <c r="I13480" s="57"/>
      <c r="J13480" s="67">
        <v>43047</v>
      </c>
      <c r="K13480" s="68">
        <v>32</v>
      </c>
      <c r="L13480" s="69">
        <v>-5161.71</v>
      </c>
      <c r="M13480" s="57"/>
      <c r="N13480" s="67">
        <v>43047</v>
      </c>
      <c r="O13480" s="68">
        <v>32</v>
      </c>
      <c r="P13480" s="69">
        <v>21128.890319999999</v>
      </c>
      <c r="Q13480" s="57"/>
      <c r="R13480" s="70">
        <f t="shared" si="630"/>
        <v>-0.12817634201614189</v>
      </c>
      <c r="S13480" s="71">
        <f t="shared" si="631"/>
        <v>24612.833044864798</v>
      </c>
      <c r="T13480" s="72">
        <f t="shared" si="632"/>
        <v>-2708.2238720778696</v>
      </c>
    </row>
    <row r="13481" spans="2:20" x14ac:dyDescent="0.25">
      <c r="B13481" s="64">
        <v>43047</v>
      </c>
      <c r="C13481" s="65">
        <v>33</v>
      </c>
      <c r="D13481" s="66">
        <v>1.5567800000000001</v>
      </c>
      <c r="E13481" s="57"/>
      <c r="F13481" s="67">
        <v>43047</v>
      </c>
      <c r="G13481" s="68">
        <v>33</v>
      </c>
      <c r="H13481" s="69">
        <v>41738.01</v>
      </c>
      <c r="I13481" s="57"/>
      <c r="J13481" s="67">
        <v>43047</v>
      </c>
      <c r="K13481" s="68">
        <v>33</v>
      </c>
      <c r="L13481" s="69">
        <v>-10687.88</v>
      </c>
      <c r="M13481" s="57"/>
      <c r="N13481" s="67">
        <v>43047</v>
      </c>
      <c r="O13481" s="68">
        <v>33</v>
      </c>
      <c r="P13481" s="69">
        <v>21842.1211</v>
      </c>
      <c r="Q13481" s="57"/>
      <c r="R13481" s="70">
        <f t="shared" si="630"/>
        <v>-0.25607066556359537</v>
      </c>
      <c r="S13481" s="71">
        <f t="shared" si="631"/>
        <v>34003.377286057999</v>
      </c>
      <c r="T13481" s="72">
        <f t="shared" si="632"/>
        <v>-5593.1264873976497</v>
      </c>
    </row>
    <row r="13482" spans="2:20" x14ac:dyDescent="0.25">
      <c r="B13482" s="64">
        <v>43047</v>
      </c>
      <c r="C13482" s="65">
        <v>34</v>
      </c>
      <c r="D13482" s="66">
        <v>2.6282899999999998</v>
      </c>
      <c r="E13482" s="57"/>
      <c r="F13482" s="67">
        <v>43047</v>
      </c>
      <c r="G13482" s="68">
        <v>34</v>
      </c>
      <c r="H13482" s="69">
        <v>44229.57</v>
      </c>
      <c r="I13482" s="57"/>
      <c r="J13482" s="67">
        <v>43047</v>
      </c>
      <c r="K13482" s="68">
        <v>34</v>
      </c>
      <c r="L13482" s="69">
        <v>13878.01</v>
      </c>
      <c r="M13482" s="57"/>
      <c r="N13482" s="67">
        <v>43047</v>
      </c>
      <c r="O13482" s="68">
        <v>34</v>
      </c>
      <c r="P13482" s="69">
        <v>23139.075140000001</v>
      </c>
      <c r="Q13482" s="57"/>
      <c r="R13482" s="70">
        <f t="shared" si="630"/>
        <v>0.31377221166744329</v>
      </c>
      <c r="S13482" s="71">
        <f t="shared" si="631"/>
        <v>60816.199799710601</v>
      </c>
      <c r="T13482" s="72">
        <f t="shared" si="632"/>
        <v>7260.398782616955</v>
      </c>
    </row>
    <row r="13483" spans="2:20" x14ac:dyDescent="0.25">
      <c r="B13483" s="64">
        <v>43047</v>
      </c>
      <c r="C13483" s="65">
        <v>35</v>
      </c>
      <c r="D13483" s="66">
        <v>2.17178</v>
      </c>
      <c r="E13483" s="57"/>
      <c r="F13483" s="67">
        <v>43047</v>
      </c>
      <c r="G13483" s="68">
        <v>35</v>
      </c>
      <c r="H13483" s="69">
        <v>44663.86</v>
      </c>
      <c r="I13483" s="57"/>
      <c r="J13483" s="67">
        <v>43047</v>
      </c>
      <c r="K13483" s="68">
        <v>35</v>
      </c>
      <c r="L13483" s="69">
        <v>-7293.35</v>
      </c>
      <c r="M13483" s="57"/>
      <c r="N13483" s="67">
        <v>43047</v>
      </c>
      <c r="O13483" s="68">
        <v>35</v>
      </c>
      <c r="P13483" s="69">
        <v>23169.109329999999</v>
      </c>
      <c r="Q13483" s="57"/>
      <c r="R13483" s="70">
        <f t="shared" si="630"/>
        <v>-0.1632942159499873</v>
      </c>
      <c r="S13483" s="71">
        <f t="shared" si="631"/>
        <v>50318.208260707397</v>
      </c>
      <c r="T13483" s="72">
        <f t="shared" si="632"/>
        <v>-3783.3815423018855</v>
      </c>
    </row>
    <row r="13484" spans="2:20" x14ac:dyDescent="0.25">
      <c r="B13484" s="64">
        <v>43047</v>
      </c>
      <c r="C13484" s="65">
        <v>36</v>
      </c>
      <c r="D13484" s="66">
        <v>1.7595499999999999</v>
      </c>
      <c r="E13484" s="57"/>
      <c r="F13484" s="67">
        <v>43047</v>
      </c>
      <c r="G13484" s="68">
        <v>36</v>
      </c>
      <c r="H13484" s="69">
        <v>44550.91</v>
      </c>
      <c r="I13484" s="57"/>
      <c r="J13484" s="67">
        <v>43047</v>
      </c>
      <c r="K13484" s="68">
        <v>36</v>
      </c>
      <c r="L13484" s="69">
        <v>-13659.19</v>
      </c>
      <c r="M13484" s="57"/>
      <c r="N13484" s="67">
        <v>43047</v>
      </c>
      <c r="O13484" s="68">
        <v>36</v>
      </c>
      <c r="P13484" s="69">
        <v>23092.146130000001</v>
      </c>
      <c r="Q13484" s="57"/>
      <c r="R13484" s="70">
        <f t="shared" si="630"/>
        <v>-0.30659732876387935</v>
      </c>
      <c r="S13484" s="71">
        <f t="shared" si="631"/>
        <v>40631.785723041503</v>
      </c>
      <c r="T13484" s="72">
        <f t="shared" si="632"/>
        <v>-7079.9903188831549</v>
      </c>
    </row>
    <row r="13485" spans="2:20" x14ac:dyDescent="0.25">
      <c r="B13485" s="64">
        <v>43047</v>
      </c>
      <c r="C13485" s="65">
        <v>37</v>
      </c>
      <c r="D13485" s="66">
        <v>1.7781899999999999</v>
      </c>
      <c r="E13485" s="57"/>
      <c r="F13485" s="67">
        <v>43047</v>
      </c>
      <c r="G13485" s="68">
        <v>37</v>
      </c>
      <c r="H13485" s="69">
        <v>43905.26</v>
      </c>
      <c r="I13485" s="57"/>
      <c r="J13485" s="67">
        <v>43047</v>
      </c>
      <c r="K13485" s="68">
        <v>37</v>
      </c>
      <c r="L13485" s="69">
        <v>-18545.28</v>
      </c>
      <c r="M13485" s="57"/>
      <c r="N13485" s="67">
        <v>43047</v>
      </c>
      <c r="O13485" s="68">
        <v>37</v>
      </c>
      <c r="P13485" s="69">
        <v>22624.17266</v>
      </c>
      <c r="Q13485" s="57"/>
      <c r="R13485" s="70">
        <f t="shared" si="630"/>
        <v>-0.42239312556172082</v>
      </c>
      <c r="S13485" s="71">
        <f t="shared" si="631"/>
        <v>40230.077582285398</v>
      </c>
      <c r="T13485" s="72">
        <f t="shared" si="632"/>
        <v>-9556.2950031054315</v>
      </c>
    </row>
    <row r="13486" spans="2:20" x14ac:dyDescent="0.25">
      <c r="B13486" s="64">
        <v>43047</v>
      </c>
      <c r="C13486" s="65">
        <v>38</v>
      </c>
      <c r="D13486" s="66">
        <v>1.35965</v>
      </c>
      <c r="E13486" s="57"/>
      <c r="F13486" s="67">
        <v>43047</v>
      </c>
      <c r="G13486" s="68">
        <v>38</v>
      </c>
      <c r="H13486" s="69">
        <v>43358.42</v>
      </c>
      <c r="I13486" s="57"/>
      <c r="J13486" s="67">
        <v>43047</v>
      </c>
      <c r="K13486" s="68">
        <v>38</v>
      </c>
      <c r="L13486" s="69">
        <v>-28343.19</v>
      </c>
      <c r="M13486" s="57"/>
      <c r="N13486" s="67">
        <v>43047</v>
      </c>
      <c r="O13486" s="68">
        <v>38</v>
      </c>
      <c r="P13486" s="69">
        <v>22314.331450000001</v>
      </c>
      <c r="Q13486" s="57"/>
      <c r="R13486" s="70">
        <f t="shared" si="630"/>
        <v>-0.65369517616186201</v>
      </c>
      <c r="S13486" s="71">
        <f t="shared" si="631"/>
        <v>30339.680755992504</v>
      </c>
      <c r="T13486" s="72">
        <f t="shared" si="632"/>
        <v>-14586.770828141929</v>
      </c>
    </row>
    <row r="13487" spans="2:20" x14ac:dyDescent="0.25">
      <c r="B13487" s="64">
        <v>43047</v>
      </c>
      <c r="C13487" s="65">
        <v>39</v>
      </c>
      <c r="D13487" s="66">
        <v>1.6526400000000001</v>
      </c>
      <c r="E13487" s="57"/>
      <c r="F13487" s="67">
        <v>43047</v>
      </c>
      <c r="G13487" s="68">
        <v>39</v>
      </c>
      <c r="H13487" s="69">
        <v>42507.26</v>
      </c>
      <c r="I13487" s="57"/>
      <c r="J13487" s="67">
        <v>43047</v>
      </c>
      <c r="K13487" s="68">
        <v>39</v>
      </c>
      <c r="L13487" s="69">
        <v>-16388.099999999999</v>
      </c>
      <c r="M13487" s="57"/>
      <c r="N13487" s="67">
        <v>43047</v>
      </c>
      <c r="O13487" s="68">
        <v>39</v>
      </c>
      <c r="P13487" s="69">
        <v>21763.184600000001</v>
      </c>
      <c r="Q13487" s="57"/>
      <c r="R13487" s="70">
        <f t="shared" si="630"/>
        <v>-0.38553649423651387</v>
      </c>
      <c r="S13487" s="71">
        <f t="shared" si="631"/>
        <v>35966.709397344006</v>
      </c>
      <c r="T13487" s="72">
        <f t="shared" si="632"/>
        <v>-8390.501894106088</v>
      </c>
    </row>
    <row r="13488" spans="2:20" x14ac:dyDescent="0.25">
      <c r="B13488" s="64">
        <v>43047</v>
      </c>
      <c r="C13488" s="65">
        <v>40</v>
      </c>
      <c r="D13488" s="66">
        <v>2.7684899999999999</v>
      </c>
      <c r="E13488" s="57"/>
      <c r="F13488" s="67">
        <v>43047</v>
      </c>
      <c r="G13488" s="68">
        <v>40</v>
      </c>
      <c r="H13488" s="69">
        <v>41252.65</v>
      </c>
      <c r="I13488" s="57"/>
      <c r="J13488" s="67">
        <v>43047</v>
      </c>
      <c r="K13488" s="68">
        <v>40</v>
      </c>
      <c r="L13488" s="69">
        <v>7057.85</v>
      </c>
      <c r="M13488" s="57"/>
      <c r="N13488" s="67">
        <v>43047</v>
      </c>
      <c r="O13488" s="68">
        <v>40</v>
      </c>
      <c r="P13488" s="69">
        <v>21109.237730000001</v>
      </c>
      <c r="Q13488" s="57"/>
      <c r="R13488" s="70">
        <f t="shared" si="630"/>
        <v>0.17108840280563795</v>
      </c>
      <c r="S13488" s="71">
        <f t="shared" si="631"/>
        <v>58440.713563127698</v>
      </c>
      <c r="T13488" s="72">
        <f t="shared" si="632"/>
        <v>3611.5457676702104</v>
      </c>
    </row>
    <row r="13489" spans="2:20" x14ac:dyDescent="0.25">
      <c r="B13489" s="64">
        <v>43047</v>
      </c>
      <c r="C13489" s="65">
        <v>41</v>
      </c>
      <c r="D13489" s="66">
        <v>3.48292</v>
      </c>
      <c r="E13489" s="57"/>
      <c r="F13489" s="67">
        <v>43047</v>
      </c>
      <c r="G13489" s="68">
        <v>41</v>
      </c>
      <c r="H13489" s="69">
        <v>40060.879999999997</v>
      </c>
      <c r="I13489" s="57"/>
      <c r="J13489" s="67">
        <v>43047</v>
      </c>
      <c r="K13489" s="68">
        <v>41</v>
      </c>
      <c r="L13489" s="69">
        <v>22577.83</v>
      </c>
      <c r="M13489" s="57"/>
      <c r="N13489" s="67">
        <v>43047</v>
      </c>
      <c r="O13489" s="68">
        <v>41</v>
      </c>
      <c r="P13489" s="69">
        <v>20572.219779999999</v>
      </c>
      <c r="Q13489" s="57"/>
      <c r="R13489" s="70">
        <f t="shared" si="630"/>
        <v>0.56358796911101317</v>
      </c>
      <c r="S13489" s="71">
        <f t="shared" si="631"/>
        <v>71651.395716157596</v>
      </c>
      <c r="T13489" s="72">
        <f t="shared" si="632"/>
        <v>11594.255565915613</v>
      </c>
    </row>
    <row r="13490" spans="2:20" x14ac:dyDescent="0.25">
      <c r="B13490" s="64">
        <v>43047</v>
      </c>
      <c r="C13490" s="65">
        <v>42</v>
      </c>
      <c r="D13490" s="66">
        <v>2.9182100000000002</v>
      </c>
      <c r="E13490" s="57"/>
      <c r="F13490" s="67">
        <v>43047</v>
      </c>
      <c r="G13490" s="68">
        <v>42</v>
      </c>
      <c r="H13490" s="69">
        <v>38128.550000000003</v>
      </c>
      <c r="I13490" s="57"/>
      <c r="J13490" s="67">
        <v>43047</v>
      </c>
      <c r="K13490" s="68">
        <v>42</v>
      </c>
      <c r="L13490" s="69">
        <v>11507.88</v>
      </c>
      <c r="M13490" s="57"/>
      <c r="N13490" s="67">
        <v>43047</v>
      </c>
      <c r="O13490" s="68">
        <v>42</v>
      </c>
      <c r="P13490" s="69">
        <v>19496.258140000002</v>
      </c>
      <c r="Q13490" s="57"/>
      <c r="R13490" s="70">
        <f t="shared" si="630"/>
        <v>0.30181792908463601</v>
      </c>
      <c r="S13490" s="71">
        <f t="shared" si="631"/>
        <v>56894.175466729408</v>
      </c>
      <c r="T13490" s="72">
        <f t="shared" si="632"/>
        <v>5884.320256714278</v>
      </c>
    </row>
    <row r="13491" spans="2:20" x14ac:dyDescent="0.25">
      <c r="B13491" s="64">
        <v>43047</v>
      </c>
      <c r="C13491" s="65">
        <v>43</v>
      </c>
      <c r="D13491" s="66">
        <v>3.4737300000000002</v>
      </c>
      <c r="E13491" s="57"/>
      <c r="F13491" s="67">
        <v>43047</v>
      </c>
      <c r="G13491" s="68">
        <v>43</v>
      </c>
      <c r="H13491" s="69">
        <v>36078.910000000003</v>
      </c>
      <c r="I13491" s="57"/>
      <c r="J13491" s="67">
        <v>43047</v>
      </c>
      <c r="K13491" s="68">
        <v>43</v>
      </c>
      <c r="L13491" s="69">
        <v>6654.98</v>
      </c>
      <c r="M13491" s="57"/>
      <c r="N13491" s="67">
        <v>43047</v>
      </c>
      <c r="O13491" s="68">
        <v>43</v>
      </c>
      <c r="P13491" s="69">
        <v>18357.142179999999</v>
      </c>
      <c r="Q13491" s="57"/>
      <c r="R13491" s="70">
        <f t="shared" si="630"/>
        <v>0.1844562377300201</v>
      </c>
      <c r="S13491" s="71">
        <f t="shared" si="631"/>
        <v>63767.755504931403</v>
      </c>
      <c r="T13491" s="72">
        <f t="shared" si="632"/>
        <v>3386.0893819978592</v>
      </c>
    </row>
    <row r="13492" spans="2:20" x14ac:dyDescent="0.25">
      <c r="B13492" s="64">
        <v>43047</v>
      </c>
      <c r="C13492" s="65">
        <v>44</v>
      </c>
      <c r="D13492" s="66">
        <v>3.2375799999999999</v>
      </c>
      <c r="E13492" s="57"/>
      <c r="F13492" s="67">
        <v>43047</v>
      </c>
      <c r="G13492" s="68">
        <v>44</v>
      </c>
      <c r="H13492" s="69">
        <v>33478.44</v>
      </c>
      <c r="I13492" s="57"/>
      <c r="J13492" s="67">
        <v>43047</v>
      </c>
      <c r="K13492" s="68">
        <v>44</v>
      </c>
      <c r="L13492" s="69">
        <v>-8540.85</v>
      </c>
      <c r="M13492" s="57"/>
      <c r="N13492" s="67">
        <v>43047</v>
      </c>
      <c r="O13492" s="68">
        <v>44</v>
      </c>
      <c r="P13492" s="69">
        <v>16967.48359</v>
      </c>
      <c r="Q13492" s="57"/>
      <c r="R13492" s="70">
        <f t="shared" si="630"/>
        <v>-0.2551149336707445</v>
      </c>
      <c r="S13492" s="71">
        <f t="shared" si="631"/>
        <v>54933.585521312198</v>
      </c>
      <c r="T13492" s="72">
        <f t="shared" si="632"/>
        <v>-4328.6584506222962</v>
      </c>
    </row>
    <row r="13493" spans="2:20" x14ac:dyDescent="0.25">
      <c r="B13493" s="64">
        <v>43047</v>
      </c>
      <c r="C13493" s="65">
        <v>45</v>
      </c>
      <c r="D13493" s="66">
        <v>3.7295500000000001</v>
      </c>
      <c r="E13493" s="57"/>
      <c r="F13493" s="67">
        <v>43047</v>
      </c>
      <c r="G13493" s="68">
        <v>45</v>
      </c>
      <c r="H13493" s="69">
        <v>31285.119999999999</v>
      </c>
      <c r="I13493" s="57"/>
      <c r="J13493" s="67">
        <v>43047</v>
      </c>
      <c r="K13493" s="68">
        <v>45</v>
      </c>
      <c r="L13493" s="69">
        <v>-28658.49</v>
      </c>
      <c r="M13493" s="57"/>
      <c r="N13493" s="67">
        <v>43047</v>
      </c>
      <c r="O13493" s="68">
        <v>45</v>
      </c>
      <c r="P13493" s="69">
        <v>15777.446180000001</v>
      </c>
      <c r="Q13493" s="57"/>
      <c r="R13493" s="70">
        <f t="shared" si="630"/>
        <v>-0.91604219513941465</v>
      </c>
      <c r="S13493" s="71">
        <f t="shared" si="631"/>
        <v>58842.774400619004</v>
      </c>
      <c r="T13493" s="72">
        <f t="shared" si="632"/>
        <v>-14452.806432421174</v>
      </c>
    </row>
    <row r="13494" spans="2:20" x14ac:dyDescent="0.25">
      <c r="B13494" s="64">
        <v>43047</v>
      </c>
      <c r="C13494" s="65">
        <v>46</v>
      </c>
      <c r="D13494" s="66">
        <v>4.42746</v>
      </c>
      <c r="E13494" s="57"/>
      <c r="F13494" s="67">
        <v>43047</v>
      </c>
      <c r="G13494" s="68">
        <v>46</v>
      </c>
      <c r="H13494" s="69">
        <v>28941.75</v>
      </c>
      <c r="I13494" s="57"/>
      <c r="J13494" s="67">
        <v>43047</v>
      </c>
      <c r="K13494" s="68">
        <v>46</v>
      </c>
      <c r="L13494" s="69">
        <v>-19898.2</v>
      </c>
      <c r="M13494" s="57"/>
      <c r="N13494" s="67">
        <v>43047</v>
      </c>
      <c r="O13494" s="68">
        <v>46</v>
      </c>
      <c r="P13494" s="69">
        <v>14530.52795</v>
      </c>
      <c r="Q13494" s="57"/>
      <c r="R13494" s="70">
        <f t="shared" si="630"/>
        <v>-0.68752580614510184</v>
      </c>
      <c r="S13494" s="71">
        <f t="shared" si="631"/>
        <v>64333.331277507001</v>
      </c>
      <c r="T13494" s="72">
        <f t="shared" si="632"/>
        <v>-9990.1129425376839</v>
      </c>
    </row>
    <row r="13495" spans="2:20" x14ac:dyDescent="0.25">
      <c r="B13495" s="64">
        <v>43047</v>
      </c>
      <c r="C13495" s="65">
        <v>47</v>
      </c>
      <c r="D13495" s="66">
        <v>6.0146699999999997</v>
      </c>
      <c r="E13495" s="57"/>
      <c r="F13495" s="67">
        <v>43047</v>
      </c>
      <c r="G13495" s="68">
        <v>47</v>
      </c>
      <c r="H13495" s="69">
        <v>26804.09</v>
      </c>
      <c r="I13495" s="57"/>
      <c r="J13495" s="67">
        <v>43047</v>
      </c>
      <c r="K13495" s="68">
        <v>47</v>
      </c>
      <c r="L13495" s="69">
        <v>-8170.41</v>
      </c>
      <c r="M13495" s="57"/>
      <c r="N13495" s="67">
        <v>43047</v>
      </c>
      <c r="O13495" s="68">
        <v>47</v>
      </c>
      <c r="P13495" s="69">
        <v>13372.014709999999</v>
      </c>
      <c r="Q13495" s="57"/>
      <c r="R13495" s="70">
        <f t="shared" si="630"/>
        <v>-0.30481952567686499</v>
      </c>
      <c r="S13495" s="71">
        <f t="shared" si="631"/>
        <v>80428.255715795691</v>
      </c>
      <c r="T13495" s="72">
        <f t="shared" si="632"/>
        <v>-4076.051181246261</v>
      </c>
    </row>
    <row r="13496" spans="2:20" x14ac:dyDescent="0.25">
      <c r="B13496" s="64">
        <v>43047</v>
      </c>
      <c r="C13496" s="65">
        <v>48</v>
      </c>
      <c r="D13496" s="66">
        <v>6.2202799999999998</v>
      </c>
      <c r="E13496" s="57"/>
      <c r="F13496" s="67">
        <v>43047</v>
      </c>
      <c r="G13496" s="68">
        <v>48</v>
      </c>
      <c r="H13496" s="69">
        <v>25445.46</v>
      </c>
      <c r="I13496" s="57"/>
      <c r="J13496" s="67">
        <v>43047</v>
      </c>
      <c r="K13496" s="68">
        <v>48</v>
      </c>
      <c r="L13496" s="69">
        <v>-11263.92</v>
      </c>
      <c r="M13496" s="57"/>
      <c r="N13496" s="67">
        <v>43047</v>
      </c>
      <c r="O13496" s="68">
        <v>48</v>
      </c>
      <c r="P13496" s="69">
        <v>12609.9625</v>
      </c>
      <c r="Q13496" s="57"/>
      <c r="R13496" s="70">
        <f t="shared" si="630"/>
        <v>-0.44266914412236996</v>
      </c>
      <c r="S13496" s="71">
        <f t="shared" si="631"/>
        <v>78437.497539499993</v>
      </c>
      <c r="T13496" s="72">
        <f t="shared" si="632"/>
        <v>-5582.0413072901802</v>
      </c>
    </row>
    <row r="13497" spans="2:20" x14ac:dyDescent="0.25">
      <c r="B13497" s="64">
        <v>43048</v>
      </c>
      <c r="C13497" s="65">
        <v>1</v>
      </c>
      <c r="D13497" s="66">
        <v>7.1475799999999996</v>
      </c>
      <c r="E13497" s="57"/>
      <c r="F13497" s="67">
        <v>43048</v>
      </c>
      <c r="G13497" s="68">
        <v>1</v>
      </c>
      <c r="H13497" s="69">
        <v>25591.82</v>
      </c>
      <c r="I13497" s="57"/>
      <c r="J13497" s="67">
        <v>43048</v>
      </c>
      <c r="K13497" s="68">
        <v>1</v>
      </c>
      <c r="L13497" s="69">
        <v>-9530.6200000000008</v>
      </c>
      <c r="M13497" s="57"/>
      <c r="N13497" s="67">
        <v>43048</v>
      </c>
      <c r="O13497" s="68">
        <v>1</v>
      </c>
      <c r="P13497" s="69">
        <v>12420.334360000001</v>
      </c>
      <c r="Q13497" s="57"/>
      <c r="R13497" s="70">
        <f t="shared" si="630"/>
        <v>-0.37240884001216018</v>
      </c>
      <c r="S13497" s="71">
        <f t="shared" si="631"/>
        <v>88775.333464848794</v>
      </c>
      <c r="T13497" s="72">
        <f t="shared" si="632"/>
        <v>-4625.4423115707759</v>
      </c>
    </row>
    <row r="13498" spans="2:20" x14ac:dyDescent="0.25">
      <c r="B13498" s="64">
        <v>43048</v>
      </c>
      <c r="C13498" s="65">
        <v>2</v>
      </c>
      <c r="D13498" s="66">
        <v>8.1155299999999997</v>
      </c>
      <c r="E13498" s="57"/>
      <c r="F13498" s="67">
        <v>43048</v>
      </c>
      <c r="G13498" s="68">
        <v>2</v>
      </c>
      <c r="H13498" s="69">
        <v>25929.85</v>
      </c>
      <c r="I13498" s="57"/>
      <c r="J13498" s="67">
        <v>43048</v>
      </c>
      <c r="K13498" s="68">
        <v>2</v>
      </c>
      <c r="L13498" s="69">
        <v>1863.1</v>
      </c>
      <c r="M13498" s="57"/>
      <c r="N13498" s="67">
        <v>43048</v>
      </c>
      <c r="O13498" s="68">
        <v>2</v>
      </c>
      <c r="P13498" s="69">
        <v>12630.67625</v>
      </c>
      <c r="Q13498" s="57"/>
      <c r="R13498" s="70">
        <f t="shared" si="630"/>
        <v>7.1851553325607359E-2</v>
      </c>
      <c r="S13498" s="71">
        <f t="shared" si="631"/>
        <v>102504.6320271625</v>
      </c>
      <c r="T13498" s="72">
        <f t="shared" si="632"/>
        <v>907.5337081153574</v>
      </c>
    </row>
    <row r="13499" spans="2:20" x14ac:dyDescent="0.25">
      <c r="B13499" s="64">
        <v>43048</v>
      </c>
      <c r="C13499" s="65">
        <v>3</v>
      </c>
      <c r="D13499" s="66">
        <v>9.2709399999999995</v>
      </c>
      <c r="E13499" s="57"/>
      <c r="F13499" s="67">
        <v>43048</v>
      </c>
      <c r="G13499" s="68">
        <v>3</v>
      </c>
      <c r="H13499" s="69">
        <v>25794.85</v>
      </c>
      <c r="I13499" s="57"/>
      <c r="J13499" s="67">
        <v>43048</v>
      </c>
      <c r="K13499" s="68">
        <v>3</v>
      </c>
      <c r="L13499" s="69">
        <v>17680.16</v>
      </c>
      <c r="M13499" s="57"/>
      <c r="N13499" s="67">
        <v>43048</v>
      </c>
      <c r="O13499" s="68">
        <v>3</v>
      </c>
      <c r="P13499" s="69">
        <v>12675.486650000001</v>
      </c>
      <c r="Q13499" s="57"/>
      <c r="R13499" s="70">
        <f t="shared" si="630"/>
        <v>0.68541433658269002</v>
      </c>
      <c r="S13499" s="71">
        <f t="shared" si="631"/>
        <v>117513.676202951</v>
      </c>
      <c r="T13499" s="72">
        <f t="shared" si="632"/>
        <v>8687.9602730724946</v>
      </c>
    </row>
    <row r="13500" spans="2:20" x14ac:dyDescent="0.25">
      <c r="B13500" s="64">
        <v>43048</v>
      </c>
      <c r="C13500" s="65">
        <v>4</v>
      </c>
      <c r="D13500" s="66">
        <v>9.1812100000000001</v>
      </c>
      <c r="E13500" s="57"/>
      <c r="F13500" s="67">
        <v>43048</v>
      </c>
      <c r="G13500" s="68">
        <v>4</v>
      </c>
      <c r="H13500" s="69">
        <v>25473.75</v>
      </c>
      <c r="I13500" s="57"/>
      <c r="J13500" s="67">
        <v>43048</v>
      </c>
      <c r="K13500" s="68">
        <v>4</v>
      </c>
      <c r="L13500" s="69">
        <v>10191.66</v>
      </c>
      <c r="M13500" s="57"/>
      <c r="N13500" s="67">
        <v>43048</v>
      </c>
      <c r="O13500" s="68">
        <v>4</v>
      </c>
      <c r="P13500" s="69">
        <v>12545.57602</v>
      </c>
      <c r="Q13500" s="57"/>
      <c r="R13500" s="70">
        <f t="shared" si="630"/>
        <v>0.40008479316943912</v>
      </c>
      <c r="S13500" s="71">
        <f t="shared" si="631"/>
        <v>115183.5680105842</v>
      </c>
      <c r="T13500" s="72">
        <f t="shared" si="632"/>
        <v>5019.2941871531757</v>
      </c>
    </row>
    <row r="13501" spans="2:20" x14ac:dyDescent="0.25">
      <c r="B13501" s="64">
        <v>43048</v>
      </c>
      <c r="C13501" s="65">
        <v>5</v>
      </c>
      <c r="D13501" s="66">
        <v>9.0383099999999992</v>
      </c>
      <c r="E13501" s="57"/>
      <c r="F13501" s="67">
        <v>43048</v>
      </c>
      <c r="G13501" s="68">
        <v>5</v>
      </c>
      <c r="H13501" s="69">
        <v>24952.09</v>
      </c>
      <c r="I13501" s="57"/>
      <c r="J13501" s="67">
        <v>43048</v>
      </c>
      <c r="K13501" s="68">
        <v>5</v>
      </c>
      <c r="L13501" s="69">
        <v>8669.01</v>
      </c>
      <c r="M13501" s="57"/>
      <c r="N13501" s="67">
        <v>43048</v>
      </c>
      <c r="O13501" s="68">
        <v>5</v>
      </c>
      <c r="P13501" s="69">
        <v>12233.822260000001</v>
      </c>
      <c r="Q13501" s="57"/>
      <c r="R13501" s="70">
        <f t="shared" si="630"/>
        <v>0.34742620758421439</v>
      </c>
      <c r="S13501" s="71">
        <f t="shared" si="631"/>
        <v>110573.0780707806</v>
      </c>
      <c r="T13501" s="72">
        <f t="shared" si="632"/>
        <v>4250.3504720511428</v>
      </c>
    </row>
    <row r="13502" spans="2:20" x14ac:dyDescent="0.25">
      <c r="B13502" s="64">
        <v>43048</v>
      </c>
      <c r="C13502" s="65">
        <v>6</v>
      </c>
      <c r="D13502" s="66">
        <v>8.9617000000000004</v>
      </c>
      <c r="E13502" s="57"/>
      <c r="F13502" s="67">
        <v>43048</v>
      </c>
      <c r="G13502" s="68">
        <v>6</v>
      </c>
      <c r="H13502" s="69">
        <v>24713.34</v>
      </c>
      <c r="I13502" s="57"/>
      <c r="J13502" s="67">
        <v>43048</v>
      </c>
      <c r="K13502" s="68">
        <v>6</v>
      </c>
      <c r="L13502" s="69">
        <v>4686.16</v>
      </c>
      <c r="M13502" s="57"/>
      <c r="N13502" s="67">
        <v>43048</v>
      </c>
      <c r="O13502" s="68">
        <v>6</v>
      </c>
      <c r="P13502" s="69">
        <v>12106.410749999999</v>
      </c>
      <c r="Q13502" s="57"/>
      <c r="R13502" s="70">
        <f t="shared" si="630"/>
        <v>0.18962066640931577</v>
      </c>
      <c r="S13502" s="71">
        <f t="shared" si="631"/>
        <v>108494.021218275</v>
      </c>
      <c r="T13502" s="72">
        <f t="shared" si="632"/>
        <v>2295.6256742399041</v>
      </c>
    </row>
    <row r="13503" spans="2:20" x14ac:dyDescent="0.25">
      <c r="B13503" s="64">
        <v>43048</v>
      </c>
      <c r="C13503" s="65">
        <v>7</v>
      </c>
      <c r="D13503" s="66">
        <v>9.2174399999999999</v>
      </c>
      <c r="E13503" s="57"/>
      <c r="F13503" s="67">
        <v>43048</v>
      </c>
      <c r="G13503" s="68">
        <v>7</v>
      </c>
      <c r="H13503" s="69">
        <v>24606.240000000002</v>
      </c>
      <c r="I13503" s="57"/>
      <c r="J13503" s="67">
        <v>43048</v>
      </c>
      <c r="K13503" s="68">
        <v>7</v>
      </c>
      <c r="L13503" s="69">
        <v>12891.47</v>
      </c>
      <c r="M13503" s="57"/>
      <c r="N13503" s="67">
        <v>43048</v>
      </c>
      <c r="O13503" s="68">
        <v>7</v>
      </c>
      <c r="P13503" s="69">
        <v>12199.89286</v>
      </c>
      <c r="Q13503" s="57"/>
      <c r="R13503" s="70">
        <f t="shared" si="630"/>
        <v>0.52391060153847147</v>
      </c>
      <c r="S13503" s="71">
        <f t="shared" si="631"/>
        <v>112451.7804434784</v>
      </c>
      <c r="T13503" s="72">
        <f t="shared" si="632"/>
        <v>6391.6532069875029</v>
      </c>
    </row>
    <row r="13504" spans="2:20" x14ac:dyDescent="0.25">
      <c r="B13504" s="64">
        <v>43048</v>
      </c>
      <c r="C13504" s="65">
        <v>8</v>
      </c>
      <c r="D13504" s="66">
        <v>8.4899699999999996</v>
      </c>
      <c r="E13504" s="57"/>
      <c r="F13504" s="67">
        <v>43048</v>
      </c>
      <c r="G13504" s="68">
        <v>8</v>
      </c>
      <c r="H13504" s="69">
        <v>24207.54</v>
      </c>
      <c r="I13504" s="57"/>
      <c r="J13504" s="67">
        <v>43048</v>
      </c>
      <c r="K13504" s="68">
        <v>8</v>
      </c>
      <c r="L13504" s="69">
        <v>-3574.66</v>
      </c>
      <c r="M13504" s="57"/>
      <c r="N13504" s="67">
        <v>43048</v>
      </c>
      <c r="O13504" s="68">
        <v>8</v>
      </c>
      <c r="P13504" s="69">
        <v>11993.868350000001</v>
      </c>
      <c r="Q13504" s="57"/>
      <c r="R13504" s="70">
        <f t="shared" si="630"/>
        <v>-0.14766721442988423</v>
      </c>
      <c r="S13504" s="71">
        <f t="shared" si="631"/>
        <v>101827.5824754495</v>
      </c>
      <c r="T13504" s="72">
        <f t="shared" si="632"/>
        <v>-1771.101129483252</v>
      </c>
    </row>
    <row r="13505" spans="2:20" x14ac:dyDescent="0.25">
      <c r="B13505" s="64">
        <v>43048</v>
      </c>
      <c r="C13505" s="65">
        <v>9</v>
      </c>
      <c r="D13505" s="66">
        <v>8.3347599999999993</v>
      </c>
      <c r="E13505" s="57"/>
      <c r="F13505" s="67">
        <v>43048</v>
      </c>
      <c r="G13505" s="68">
        <v>9</v>
      </c>
      <c r="H13505" s="69">
        <v>24159.82</v>
      </c>
      <c r="I13505" s="57"/>
      <c r="J13505" s="67">
        <v>43048</v>
      </c>
      <c r="K13505" s="68">
        <v>9</v>
      </c>
      <c r="L13505" s="69">
        <v>-7798.23</v>
      </c>
      <c r="M13505" s="57"/>
      <c r="N13505" s="67">
        <v>43048</v>
      </c>
      <c r="O13505" s="68">
        <v>9</v>
      </c>
      <c r="P13505" s="69">
        <v>12125.12909</v>
      </c>
      <c r="Q13505" s="57"/>
      <c r="R13505" s="70">
        <f t="shared" si="630"/>
        <v>-0.32277682532402974</v>
      </c>
      <c r="S13505" s="71">
        <f t="shared" si="631"/>
        <v>101060.0409341684</v>
      </c>
      <c r="T13505" s="72">
        <f t="shared" si="632"/>
        <v>-3913.7106743142417</v>
      </c>
    </row>
    <row r="13506" spans="2:20" x14ac:dyDescent="0.25">
      <c r="B13506" s="64">
        <v>43048</v>
      </c>
      <c r="C13506" s="65">
        <v>10</v>
      </c>
      <c r="D13506" s="66">
        <v>7.8336499999999996</v>
      </c>
      <c r="E13506" s="57"/>
      <c r="F13506" s="67">
        <v>43048</v>
      </c>
      <c r="G13506" s="68">
        <v>10</v>
      </c>
      <c r="H13506" s="69">
        <v>24020.63</v>
      </c>
      <c r="I13506" s="57"/>
      <c r="J13506" s="67">
        <v>43048</v>
      </c>
      <c r="K13506" s="68">
        <v>10</v>
      </c>
      <c r="L13506" s="69">
        <v>-10852.44</v>
      </c>
      <c r="M13506" s="57"/>
      <c r="N13506" s="67">
        <v>43048</v>
      </c>
      <c r="O13506" s="68">
        <v>10</v>
      </c>
      <c r="P13506" s="69">
        <v>12084.83606</v>
      </c>
      <c r="Q13506" s="57"/>
      <c r="R13506" s="70">
        <f t="shared" si="630"/>
        <v>-0.45179664313550477</v>
      </c>
      <c r="S13506" s="71">
        <f t="shared" si="631"/>
        <v>94668.37600141899</v>
      </c>
      <c r="T13506" s="72">
        <f t="shared" si="632"/>
        <v>-5459.8883647508992</v>
      </c>
    </row>
    <row r="13507" spans="2:20" x14ac:dyDescent="0.25">
      <c r="B13507" s="64">
        <v>43048</v>
      </c>
      <c r="C13507" s="65">
        <v>11</v>
      </c>
      <c r="D13507" s="66">
        <v>7.5422099999999999</v>
      </c>
      <c r="E13507" s="57"/>
      <c r="F13507" s="67">
        <v>43048</v>
      </c>
      <c r="G13507" s="68">
        <v>11</v>
      </c>
      <c r="H13507" s="69">
        <v>24715.75</v>
      </c>
      <c r="I13507" s="57"/>
      <c r="J13507" s="67">
        <v>43048</v>
      </c>
      <c r="K13507" s="68">
        <v>11</v>
      </c>
      <c r="L13507" s="69">
        <v>-9049.41</v>
      </c>
      <c r="M13507" s="57"/>
      <c r="N13507" s="67">
        <v>43048</v>
      </c>
      <c r="O13507" s="68">
        <v>11</v>
      </c>
      <c r="P13507" s="69">
        <v>12472.457259999999</v>
      </c>
      <c r="Q13507" s="57"/>
      <c r="R13507" s="70">
        <f t="shared" si="630"/>
        <v>-0.36613940503525078</v>
      </c>
      <c r="S13507" s="71">
        <f t="shared" si="631"/>
        <v>94069.891870944586</v>
      </c>
      <c r="T13507" s="72">
        <f t="shared" si="632"/>
        <v>-4566.6580805039939</v>
      </c>
    </row>
    <row r="13508" spans="2:20" x14ac:dyDescent="0.25">
      <c r="B13508" s="64">
        <v>43048</v>
      </c>
      <c r="C13508" s="65">
        <v>12</v>
      </c>
      <c r="D13508" s="66">
        <v>7.6226099999999999</v>
      </c>
      <c r="E13508" s="57"/>
      <c r="F13508" s="67">
        <v>43048</v>
      </c>
      <c r="G13508" s="68">
        <v>12</v>
      </c>
      <c r="H13508" s="69">
        <v>25655.38</v>
      </c>
      <c r="I13508" s="57"/>
      <c r="J13508" s="67">
        <v>43048</v>
      </c>
      <c r="K13508" s="68">
        <v>12</v>
      </c>
      <c r="L13508" s="69">
        <v>-12149.62</v>
      </c>
      <c r="M13508" s="57"/>
      <c r="N13508" s="67">
        <v>43048</v>
      </c>
      <c r="O13508" s="68">
        <v>12</v>
      </c>
      <c r="P13508" s="69">
        <v>12969.8999</v>
      </c>
      <c r="Q13508" s="57"/>
      <c r="R13508" s="70">
        <f t="shared" si="630"/>
        <v>-0.47357006600564872</v>
      </c>
      <c r="S13508" s="71">
        <f t="shared" si="631"/>
        <v>98864.488676738998</v>
      </c>
      <c r="T13508" s="72">
        <f t="shared" si="632"/>
        <v>-6142.1563517296572</v>
      </c>
    </row>
    <row r="13509" spans="2:20" x14ac:dyDescent="0.25">
      <c r="B13509" s="64">
        <v>43048</v>
      </c>
      <c r="C13509" s="65">
        <v>13</v>
      </c>
      <c r="D13509" s="66">
        <v>6.8909799999999999</v>
      </c>
      <c r="E13509" s="57"/>
      <c r="F13509" s="67">
        <v>43048</v>
      </c>
      <c r="G13509" s="68">
        <v>13</v>
      </c>
      <c r="H13509" s="69">
        <v>28022.97</v>
      </c>
      <c r="I13509" s="57"/>
      <c r="J13509" s="67">
        <v>43048</v>
      </c>
      <c r="K13509" s="68">
        <v>13</v>
      </c>
      <c r="L13509" s="69">
        <v>-20010.490000000002</v>
      </c>
      <c r="M13509" s="57"/>
      <c r="N13509" s="67">
        <v>43048</v>
      </c>
      <c r="O13509" s="68">
        <v>13</v>
      </c>
      <c r="P13509" s="69">
        <v>14167.68203</v>
      </c>
      <c r="Q13509" s="57"/>
      <c r="R13509" s="70">
        <f t="shared" si="630"/>
        <v>-0.71407456097622779</v>
      </c>
      <c r="S13509" s="71">
        <f t="shared" si="631"/>
        <v>97629.213515089403</v>
      </c>
      <c r="T13509" s="72">
        <f t="shared" si="632"/>
        <v>-10116.781325623042</v>
      </c>
    </row>
    <row r="13510" spans="2:20" x14ac:dyDescent="0.25">
      <c r="B13510" s="64">
        <v>43048</v>
      </c>
      <c r="C13510" s="65">
        <v>14</v>
      </c>
      <c r="D13510" s="66">
        <v>6.5104899999999999</v>
      </c>
      <c r="E13510" s="57"/>
      <c r="F13510" s="67">
        <v>43048</v>
      </c>
      <c r="G13510" s="68">
        <v>14</v>
      </c>
      <c r="H13510" s="69">
        <v>31474.3</v>
      </c>
      <c r="I13510" s="57"/>
      <c r="J13510" s="67">
        <v>43048</v>
      </c>
      <c r="K13510" s="68">
        <v>14</v>
      </c>
      <c r="L13510" s="69">
        <v>-13179.39</v>
      </c>
      <c r="M13510" s="57"/>
      <c r="N13510" s="67">
        <v>43048</v>
      </c>
      <c r="O13510" s="68">
        <v>14</v>
      </c>
      <c r="P13510" s="69">
        <v>15957.59885</v>
      </c>
      <c r="Q13510" s="57"/>
      <c r="R13510" s="70">
        <f t="shared" si="630"/>
        <v>-0.41873496789444087</v>
      </c>
      <c r="S13510" s="71">
        <f t="shared" si="631"/>
        <v>103891.7877369365</v>
      </c>
      <c r="T13510" s="72">
        <f t="shared" si="632"/>
        <v>-6682.0046421271163</v>
      </c>
    </row>
    <row r="13511" spans="2:20" x14ac:dyDescent="0.25">
      <c r="B13511" s="64">
        <v>43048</v>
      </c>
      <c r="C13511" s="65">
        <v>15</v>
      </c>
      <c r="D13511" s="66">
        <v>6.0653699999999997</v>
      </c>
      <c r="E13511" s="57"/>
      <c r="F13511" s="67">
        <v>43048</v>
      </c>
      <c r="G13511" s="68">
        <v>15</v>
      </c>
      <c r="H13511" s="69">
        <v>34900.699999999997</v>
      </c>
      <c r="I13511" s="57"/>
      <c r="J13511" s="67">
        <v>43048</v>
      </c>
      <c r="K13511" s="68">
        <v>15</v>
      </c>
      <c r="L13511" s="69">
        <v>-12576.27</v>
      </c>
      <c r="M13511" s="57"/>
      <c r="N13511" s="67">
        <v>43048</v>
      </c>
      <c r="O13511" s="68">
        <v>15</v>
      </c>
      <c r="P13511" s="69">
        <v>17775.316719999999</v>
      </c>
      <c r="Q13511" s="57"/>
      <c r="R13511" s="70">
        <f t="shared" si="630"/>
        <v>-0.36034434839415835</v>
      </c>
      <c r="S13511" s="71">
        <f t="shared" si="631"/>
        <v>107813.87277398638</v>
      </c>
      <c r="T13511" s="72">
        <f t="shared" si="632"/>
        <v>-6405.2349209681879</v>
      </c>
    </row>
    <row r="13512" spans="2:20" x14ac:dyDescent="0.25">
      <c r="B13512" s="64">
        <v>43048</v>
      </c>
      <c r="C13512" s="65">
        <v>16</v>
      </c>
      <c r="D13512" s="66">
        <v>5.3520700000000003</v>
      </c>
      <c r="E13512" s="57"/>
      <c r="F13512" s="67">
        <v>43048</v>
      </c>
      <c r="G13512" s="68">
        <v>16</v>
      </c>
      <c r="H13512" s="69">
        <v>36366.080000000002</v>
      </c>
      <c r="I13512" s="57"/>
      <c r="J13512" s="67">
        <v>43048</v>
      </c>
      <c r="K13512" s="68">
        <v>16</v>
      </c>
      <c r="L13512" s="69">
        <v>-11947.2</v>
      </c>
      <c r="M13512" s="57"/>
      <c r="N13512" s="67">
        <v>43048</v>
      </c>
      <c r="O13512" s="68">
        <v>16</v>
      </c>
      <c r="P13512" s="69">
        <v>18590.598409999999</v>
      </c>
      <c r="Q13512" s="57"/>
      <c r="R13512" s="70">
        <f t="shared" si="630"/>
        <v>-0.32852592305797051</v>
      </c>
      <c r="S13512" s="71">
        <f t="shared" si="631"/>
        <v>99498.184032208694</v>
      </c>
      <c r="T13512" s="72">
        <f t="shared" si="632"/>
        <v>-6107.4935028452883</v>
      </c>
    </row>
    <row r="13513" spans="2:20" x14ac:dyDescent="0.25">
      <c r="B13513" s="64">
        <v>43048</v>
      </c>
      <c r="C13513" s="65">
        <v>17</v>
      </c>
      <c r="D13513" s="66">
        <v>4.7977699999999999</v>
      </c>
      <c r="E13513" s="57"/>
      <c r="F13513" s="67">
        <v>43048</v>
      </c>
      <c r="G13513" s="68">
        <v>17</v>
      </c>
      <c r="H13513" s="69">
        <v>37091.64</v>
      </c>
      <c r="I13513" s="57"/>
      <c r="J13513" s="67">
        <v>43048</v>
      </c>
      <c r="K13513" s="68">
        <v>17</v>
      </c>
      <c r="L13513" s="69">
        <v>-17264.16</v>
      </c>
      <c r="M13513" s="57"/>
      <c r="N13513" s="67">
        <v>43048</v>
      </c>
      <c r="O13513" s="68">
        <v>17</v>
      </c>
      <c r="P13513" s="69">
        <v>18993.501270000001</v>
      </c>
      <c r="Q13513" s="57"/>
      <c r="R13513" s="70">
        <f t="shared" si="630"/>
        <v>-0.46544612209112352</v>
      </c>
      <c r="S13513" s="71">
        <f t="shared" si="631"/>
        <v>91126.450588167907</v>
      </c>
      <c r="T13513" s="72">
        <f t="shared" si="632"/>
        <v>-8840.4515110543307</v>
      </c>
    </row>
    <row r="13514" spans="2:20" x14ac:dyDescent="0.25">
      <c r="B13514" s="64">
        <v>43048</v>
      </c>
      <c r="C13514" s="65">
        <v>18</v>
      </c>
      <c r="D13514" s="66">
        <v>3.8002099999999999</v>
      </c>
      <c r="E13514" s="57"/>
      <c r="F13514" s="67">
        <v>43048</v>
      </c>
      <c r="G13514" s="68">
        <v>18</v>
      </c>
      <c r="H13514" s="69">
        <v>37129.730000000003</v>
      </c>
      <c r="I13514" s="57"/>
      <c r="J13514" s="67">
        <v>43048</v>
      </c>
      <c r="K13514" s="68">
        <v>18</v>
      </c>
      <c r="L13514" s="69">
        <v>-22751.88</v>
      </c>
      <c r="M13514" s="57"/>
      <c r="N13514" s="67">
        <v>43048</v>
      </c>
      <c r="O13514" s="68">
        <v>18</v>
      </c>
      <c r="P13514" s="69">
        <v>19065.79305</v>
      </c>
      <c r="Q13514" s="57"/>
      <c r="R13514" s="70">
        <f t="shared" ref="R13514:R13577" si="633">L13514/H13514</f>
        <v>-0.6127671814473199</v>
      </c>
      <c r="S13514" s="71">
        <f t="shared" ref="S13514:S13577" si="634">P13514*D13514</f>
        <v>72454.017406540501</v>
      </c>
      <c r="T13514" s="72">
        <f t="shared" ref="T13514:T13577" si="635">P13514*R13514</f>
        <v>-11682.892269306401</v>
      </c>
    </row>
    <row r="13515" spans="2:20" x14ac:dyDescent="0.25">
      <c r="B13515" s="64">
        <v>43048</v>
      </c>
      <c r="C13515" s="65">
        <v>19</v>
      </c>
      <c r="D13515" s="66">
        <v>3.9617399999999998</v>
      </c>
      <c r="E13515" s="57"/>
      <c r="F13515" s="67">
        <v>43048</v>
      </c>
      <c r="G13515" s="68">
        <v>19</v>
      </c>
      <c r="H13515" s="69">
        <v>37691.54</v>
      </c>
      <c r="I13515" s="57"/>
      <c r="J13515" s="67">
        <v>43048</v>
      </c>
      <c r="K13515" s="68">
        <v>19</v>
      </c>
      <c r="L13515" s="69">
        <v>-5872.41</v>
      </c>
      <c r="M13515" s="57"/>
      <c r="N13515" s="67">
        <v>43048</v>
      </c>
      <c r="O13515" s="68">
        <v>19</v>
      </c>
      <c r="P13515" s="69">
        <v>19388.226760000001</v>
      </c>
      <c r="Q13515" s="57"/>
      <c r="R13515" s="70">
        <f t="shared" si="633"/>
        <v>-0.15580180592249612</v>
      </c>
      <c r="S13515" s="71">
        <f t="shared" si="634"/>
        <v>76811.113484162401</v>
      </c>
      <c r="T13515" s="72">
        <f t="shared" si="635"/>
        <v>-3020.720742842866</v>
      </c>
    </row>
    <row r="13516" spans="2:20" x14ac:dyDescent="0.25">
      <c r="B13516" s="64">
        <v>43048</v>
      </c>
      <c r="C13516" s="65">
        <v>20</v>
      </c>
      <c r="D13516" s="66">
        <v>3.4512</v>
      </c>
      <c r="E13516" s="57"/>
      <c r="F13516" s="67">
        <v>43048</v>
      </c>
      <c r="G13516" s="68">
        <v>20</v>
      </c>
      <c r="H13516" s="69">
        <v>37639.64</v>
      </c>
      <c r="I13516" s="57"/>
      <c r="J13516" s="67">
        <v>43048</v>
      </c>
      <c r="K13516" s="68">
        <v>20</v>
      </c>
      <c r="L13516" s="69">
        <v>3892.76</v>
      </c>
      <c r="M13516" s="57"/>
      <c r="N13516" s="67">
        <v>43048</v>
      </c>
      <c r="O13516" s="68">
        <v>20</v>
      </c>
      <c r="P13516" s="69">
        <v>19387.029109999999</v>
      </c>
      <c r="Q13516" s="57"/>
      <c r="R13516" s="70">
        <f t="shared" si="633"/>
        <v>0.10342181806202186</v>
      </c>
      <c r="S13516" s="71">
        <f t="shared" si="634"/>
        <v>66908.514864432</v>
      </c>
      <c r="T13516" s="72">
        <f t="shared" si="635"/>
        <v>2005.0417973775416</v>
      </c>
    </row>
    <row r="13517" spans="2:20" x14ac:dyDescent="0.25">
      <c r="B13517" s="64">
        <v>43048</v>
      </c>
      <c r="C13517" s="65">
        <v>21</v>
      </c>
      <c r="D13517" s="66">
        <v>2.8333699999999999</v>
      </c>
      <c r="E13517" s="57"/>
      <c r="F13517" s="67">
        <v>43048</v>
      </c>
      <c r="G13517" s="68">
        <v>21</v>
      </c>
      <c r="H13517" s="69">
        <v>37590.769999999997</v>
      </c>
      <c r="I13517" s="57"/>
      <c r="J13517" s="67">
        <v>43048</v>
      </c>
      <c r="K13517" s="68">
        <v>21</v>
      </c>
      <c r="L13517" s="69">
        <v>6351.18</v>
      </c>
      <c r="M13517" s="57"/>
      <c r="N13517" s="67">
        <v>43048</v>
      </c>
      <c r="O13517" s="68">
        <v>21</v>
      </c>
      <c r="P13517" s="69">
        <v>19363.57142</v>
      </c>
      <c r="Q13517" s="57"/>
      <c r="R13517" s="70">
        <f t="shared" si="633"/>
        <v>0.1689558367652485</v>
      </c>
      <c r="S13517" s="71">
        <f t="shared" si="634"/>
        <v>54864.162354285399</v>
      </c>
      <c r="T13517" s="72">
        <f t="shared" si="635"/>
        <v>3271.588412029751</v>
      </c>
    </row>
    <row r="13518" spans="2:20" x14ac:dyDescent="0.25">
      <c r="B13518" s="64">
        <v>43048</v>
      </c>
      <c r="C13518" s="65">
        <v>22</v>
      </c>
      <c r="D13518" s="66">
        <v>2.6760799999999998</v>
      </c>
      <c r="E13518" s="57"/>
      <c r="F13518" s="67">
        <v>43048</v>
      </c>
      <c r="G13518" s="68">
        <v>22</v>
      </c>
      <c r="H13518" s="69">
        <v>37285.93</v>
      </c>
      <c r="I13518" s="57"/>
      <c r="J13518" s="67">
        <v>43048</v>
      </c>
      <c r="K13518" s="68">
        <v>22</v>
      </c>
      <c r="L13518" s="69">
        <v>-1042.53</v>
      </c>
      <c r="M13518" s="57"/>
      <c r="N13518" s="67">
        <v>43048</v>
      </c>
      <c r="O13518" s="68">
        <v>22</v>
      </c>
      <c r="P13518" s="69">
        <v>19218.089759999999</v>
      </c>
      <c r="Q13518" s="57"/>
      <c r="R13518" s="70">
        <f t="shared" si="633"/>
        <v>-2.7960412949335042E-2</v>
      </c>
      <c r="S13518" s="71">
        <f t="shared" si="634"/>
        <v>51429.145644940792</v>
      </c>
      <c r="T13518" s="72">
        <f t="shared" si="635"/>
        <v>-537.34572578698715</v>
      </c>
    </row>
    <row r="13519" spans="2:20" x14ac:dyDescent="0.25">
      <c r="B13519" s="64">
        <v>43048</v>
      </c>
      <c r="C13519" s="65">
        <v>23</v>
      </c>
      <c r="D13519" s="66">
        <v>2.1002200000000002</v>
      </c>
      <c r="E13519" s="57"/>
      <c r="F13519" s="67">
        <v>43048</v>
      </c>
      <c r="G13519" s="68">
        <v>23</v>
      </c>
      <c r="H13519" s="69">
        <v>37213.85</v>
      </c>
      <c r="I13519" s="57"/>
      <c r="J13519" s="67">
        <v>43048</v>
      </c>
      <c r="K13519" s="68">
        <v>23</v>
      </c>
      <c r="L13519" s="69">
        <v>-16157.65</v>
      </c>
      <c r="M13519" s="57"/>
      <c r="N13519" s="67">
        <v>43048</v>
      </c>
      <c r="O13519" s="68">
        <v>23</v>
      </c>
      <c r="P13519" s="69">
        <v>19174.58394</v>
      </c>
      <c r="Q13519" s="57"/>
      <c r="R13519" s="70">
        <f t="shared" si="633"/>
        <v>-0.43418377835133964</v>
      </c>
      <c r="S13519" s="71">
        <f t="shared" si="634"/>
        <v>40270.844682466806</v>
      </c>
      <c r="T13519" s="72">
        <f t="shared" si="635"/>
        <v>-8325.2933033841164</v>
      </c>
    </row>
    <row r="13520" spans="2:20" x14ac:dyDescent="0.25">
      <c r="B13520" s="64">
        <v>43048</v>
      </c>
      <c r="C13520" s="65">
        <v>24</v>
      </c>
      <c r="D13520" s="66">
        <v>1.87662</v>
      </c>
      <c r="E13520" s="57"/>
      <c r="F13520" s="67">
        <v>43048</v>
      </c>
      <c r="G13520" s="68">
        <v>24</v>
      </c>
      <c r="H13520" s="69">
        <v>36792.629999999997</v>
      </c>
      <c r="I13520" s="57"/>
      <c r="J13520" s="67">
        <v>43048</v>
      </c>
      <c r="K13520" s="68">
        <v>24</v>
      </c>
      <c r="L13520" s="69">
        <v>-29755.02</v>
      </c>
      <c r="M13520" s="57"/>
      <c r="N13520" s="67">
        <v>43048</v>
      </c>
      <c r="O13520" s="68">
        <v>24</v>
      </c>
      <c r="P13520" s="69">
        <v>18953.528770000001</v>
      </c>
      <c r="Q13520" s="57"/>
      <c r="R13520" s="70">
        <f t="shared" si="633"/>
        <v>-0.80872229030650977</v>
      </c>
      <c r="S13520" s="71">
        <f t="shared" si="634"/>
        <v>35568.571160357402</v>
      </c>
      <c r="T13520" s="72">
        <f t="shared" si="635"/>
        <v>-15328.141196264725</v>
      </c>
    </row>
    <row r="13521" spans="2:20" x14ac:dyDescent="0.25">
      <c r="B13521" s="64">
        <v>43048</v>
      </c>
      <c r="C13521" s="65">
        <v>25</v>
      </c>
      <c r="D13521" s="66">
        <v>2.0845699999999998</v>
      </c>
      <c r="E13521" s="57"/>
      <c r="F13521" s="67">
        <v>43048</v>
      </c>
      <c r="G13521" s="68">
        <v>25</v>
      </c>
      <c r="H13521" s="69">
        <v>36869.410000000003</v>
      </c>
      <c r="I13521" s="57"/>
      <c r="J13521" s="67">
        <v>43048</v>
      </c>
      <c r="K13521" s="68">
        <v>25</v>
      </c>
      <c r="L13521" s="69">
        <v>-25401.759999999998</v>
      </c>
      <c r="M13521" s="57"/>
      <c r="N13521" s="67">
        <v>43048</v>
      </c>
      <c r="O13521" s="68">
        <v>25</v>
      </c>
      <c r="P13521" s="69">
        <v>18972.738689999998</v>
      </c>
      <c r="Q13521" s="57"/>
      <c r="R13521" s="70">
        <f t="shared" si="633"/>
        <v>-0.68896573066940847</v>
      </c>
      <c r="S13521" s="71">
        <f t="shared" si="634"/>
        <v>39550.001891013293</v>
      </c>
      <c r="T13521" s="72">
        <f t="shared" si="635"/>
        <v>-13071.566774355604</v>
      </c>
    </row>
    <row r="13522" spans="2:20" x14ac:dyDescent="0.25">
      <c r="B13522" s="64">
        <v>43048</v>
      </c>
      <c r="C13522" s="65">
        <v>26</v>
      </c>
      <c r="D13522" s="66">
        <v>1.88954</v>
      </c>
      <c r="E13522" s="57"/>
      <c r="F13522" s="67">
        <v>43048</v>
      </c>
      <c r="G13522" s="68">
        <v>26</v>
      </c>
      <c r="H13522" s="69">
        <v>36687.08</v>
      </c>
      <c r="I13522" s="57"/>
      <c r="J13522" s="67">
        <v>43048</v>
      </c>
      <c r="K13522" s="68">
        <v>26</v>
      </c>
      <c r="L13522" s="69">
        <v>-31966.51</v>
      </c>
      <c r="M13522" s="57"/>
      <c r="N13522" s="67">
        <v>43048</v>
      </c>
      <c r="O13522" s="68">
        <v>26</v>
      </c>
      <c r="P13522" s="69">
        <v>18897.852800000001</v>
      </c>
      <c r="Q13522" s="57"/>
      <c r="R13522" s="70">
        <f t="shared" si="633"/>
        <v>-0.87132881657520844</v>
      </c>
      <c r="S13522" s="71">
        <f t="shared" si="634"/>
        <v>35708.248779711997</v>
      </c>
      <c r="T13522" s="72">
        <f t="shared" si="635"/>
        <v>-16466.24371603649</v>
      </c>
    </row>
    <row r="13523" spans="2:20" x14ac:dyDescent="0.25">
      <c r="B13523" s="64">
        <v>43048</v>
      </c>
      <c r="C13523" s="65">
        <v>27</v>
      </c>
      <c r="D13523" s="66">
        <v>1.3835200000000001</v>
      </c>
      <c r="E13523" s="57"/>
      <c r="F13523" s="67">
        <v>43048</v>
      </c>
      <c r="G13523" s="68">
        <v>27</v>
      </c>
      <c r="H13523" s="69">
        <v>36654.370000000003</v>
      </c>
      <c r="I13523" s="57"/>
      <c r="J13523" s="67">
        <v>43048</v>
      </c>
      <c r="K13523" s="68">
        <v>27</v>
      </c>
      <c r="L13523" s="69">
        <v>-32576</v>
      </c>
      <c r="M13523" s="57"/>
      <c r="N13523" s="67">
        <v>43048</v>
      </c>
      <c r="O13523" s="68">
        <v>27</v>
      </c>
      <c r="P13523" s="69">
        <v>18910.51888</v>
      </c>
      <c r="Q13523" s="57"/>
      <c r="R13523" s="70">
        <f t="shared" si="633"/>
        <v>-0.88873441284081534</v>
      </c>
      <c r="S13523" s="71">
        <f t="shared" si="634"/>
        <v>26163.081080857603</v>
      </c>
      <c r="T13523" s="72">
        <f t="shared" si="635"/>
        <v>-16806.428893331951</v>
      </c>
    </row>
    <row r="13524" spans="2:20" x14ac:dyDescent="0.25">
      <c r="B13524" s="64">
        <v>43048</v>
      </c>
      <c r="C13524" s="65">
        <v>28</v>
      </c>
      <c r="D13524" s="66">
        <v>1.2751399999999999</v>
      </c>
      <c r="E13524" s="57"/>
      <c r="F13524" s="67">
        <v>43048</v>
      </c>
      <c r="G13524" s="68">
        <v>28</v>
      </c>
      <c r="H13524" s="69">
        <v>36495.75</v>
      </c>
      <c r="I13524" s="57"/>
      <c r="J13524" s="67">
        <v>43048</v>
      </c>
      <c r="K13524" s="68">
        <v>28</v>
      </c>
      <c r="L13524" s="69">
        <v>-30896.12</v>
      </c>
      <c r="M13524" s="57"/>
      <c r="N13524" s="67">
        <v>43048</v>
      </c>
      <c r="O13524" s="68">
        <v>28</v>
      </c>
      <c r="P13524" s="69">
        <v>18833.315360000001</v>
      </c>
      <c r="Q13524" s="57"/>
      <c r="R13524" s="70">
        <f t="shared" si="633"/>
        <v>-0.84656761403725089</v>
      </c>
      <c r="S13524" s="71">
        <f t="shared" si="634"/>
        <v>24015.113748150401</v>
      </c>
      <c r="T13524" s="72">
        <f t="shared" si="635"/>
        <v>-15943.674848726308</v>
      </c>
    </row>
    <row r="13525" spans="2:20" x14ac:dyDescent="0.25">
      <c r="B13525" s="64">
        <v>43048</v>
      </c>
      <c r="C13525" s="65">
        <v>29</v>
      </c>
      <c r="D13525" s="66">
        <v>1.3551500000000001</v>
      </c>
      <c r="E13525" s="57"/>
      <c r="F13525" s="67">
        <v>43048</v>
      </c>
      <c r="G13525" s="68">
        <v>29</v>
      </c>
      <c r="H13525" s="69">
        <v>36723.550000000003</v>
      </c>
      <c r="I13525" s="57"/>
      <c r="J13525" s="67">
        <v>43048</v>
      </c>
      <c r="K13525" s="68">
        <v>29</v>
      </c>
      <c r="L13525" s="69">
        <v>-25416.37</v>
      </c>
      <c r="M13525" s="57"/>
      <c r="N13525" s="67">
        <v>43048</v>
      </c>
      <c r="O13525" s="68">
        <v>29</v>
      </c>
      <c r="P13525" s="69">
        <v>18936.658899999999</v>
      </c>
      <c r="Q13525" s="57"/>
      <c r="R13525" s="70">
        <f t="shared" si="633"/>
        <v>-0.6921000284558545</v>
      </c>
      <c r="S13525" s="71">
        <f t="shared" si="634"/>
        <v>25662.013308335001</v>
      </c>
      <c r="T13525" s="72">
        <f t="shared" si="635"/>
        <v>-13106.06216354881</v>
      </c>
    </row>
    <row r="13526" spans="2:20" x14ac:dyDescent="0.25">
      <c r="B13526" s="64">
        <v>43048</v>
      </c>
      <c r="C13526" s="65">
        <v>30</v>
      </c>
      <c r="D13526" s="66">
        <v>1.4940899999999999</v>
      </c>
      <c r="E13526" s="57"/>
      <c r="F13526" s="67">
        <v>43048</v>
      </c>
      <c r="G13526" s="68">
        <v>30</v>
      </c>
      <c r="H13526" s="69">
        <v>36834.019999999997</v>
      </c>
      <c r="I13526" s="57"/>
      <c r="J13526" s="67">
        <v>43048</v>
      </c>
      <c r="K13526" s="68">
        <v>30</v>
      </c>
      <c r="L13526" s="69">
        <v>-20761.96</v>
      </c>
      <c r="M13526" s="57"/>
      <c r="N13526" s="67">
        <v>43048</v>
      </c>
      <c r="O13526" s="68">
        <v>30</v>
      </c>
      <c r="P13526" s="69">
        <v>19015.534589999999</v>
      </c>
      <c r="Q13526" s="57"/>
      <c r="R13526" s="70">
        <f t="shared" si="633"/>
        <v>-0.56366261407253404</v>
      </c>
      <c r="S13526" s="71">
        <f t="shared" si="634"/>
        <v>28410.920075573096</v>
      </c>
      <c r="T13526" s="72">
        <f t="shared" si="635"/>
        <v>-10718.345934986091</v>
      </c>
    </row>
    <row r="13527" spans="2:20" x14ac:dyDescent="0.25">
      <c r="B13527" s="64">
        <v>43048</v>
      </c>
      <c r="C13527" s="65">
        <v>31</v>
      </c>
      <c r="D13527" s="66">
        <v>1.80185</v>
      </c>
      <c r="E13527" s="57"/>
      <c r="F13527" s="67">
        <v>43048</v>
      </c>
      <c r="G13527" s="68">
        <v>31</v>
      </c>
      <c r="H13527" s="69">
        <v>37162.33</v>
      </c>
      <c r="I13527" s="57"/>
      <c r="J13527" s="67">
        <v>43048</v>
      </c>
      <c r="K13527" s="68">
        <v>31</v>
      </c>
      <c r="L13527" s="69">
        <v>-13475.52</v>
      </c>
      <c r="M13527" s="57"/>
      <c r="N13527" s="67">
        <v>43048</v>
      </c>
      <c r="O13527" s="68">
        <v>31</v>
      </c>
      <c r="P13527" s="69">
        <v>19217.279060000001</v>
      </c>
      <c r="Q13527" s="57"/>
      <c r="R13527" s="70">
        <f t="shared" si="633"/>
        <v>-0.36261235503801831</v>
      </c>
      <c r="S13527" s="71">
        <f t="shared" si="634"/>
        <v>34626.654274261004</v>
      </c>
      <c r="T13527" s="72">
        <f t="shared" si="635"/>
        <v>-6968.4228173693946</v>
      </c>
    </row>
    <row r="13528" spans="2:20" x14ac:dyDescent="0.25">
      <c r="B13528" s="64">
        <v>43048</v>
      </c>
      <c r="C13528" s="65">
        <v>32</v>
      </c>
      <c r="D13528" s="66">
        <v>1.9580500000000001</v>
      </c>
      <c r="E13528" s="57"/>
      <c r="F13528" s="67">
        <v>43048</v>
      </c>
      <c r="G13528" s="68">
        <v>32</v>
      </c>
      <c r="H13528" s="69">
        <v>38400.17</v>
      </c>
      <c r="I13528" s="57"/>
      <c r="J13528" s="67">
        <v>43048</v>
      </c>
      <c r="K13528" s="68">
        <v>32</v>
      </c>
      <c r="L13528" s="69">
        <v>-8625.61</v>
      </c>
      <c r="M13528" s="57"/>
      <c r="N13528" s="67">
        <v>43048</v>
      </c>
      <c r="O13528" s="68">
        <v>32</v>
      </c>
      <c r="P13528" s="69">
        <v>19859.716349999999</v>
      </c>
      <c r="Q13528" s="57"/>
      <c r="R13528" s="70">
        <f t="shared" si="633"/>
        <v>-0.22462426598632249</v>
      </c>
      <c r="S13528" s="71">
        <f t="shared" si="634"/>
        <v>38886.317599117501</v>
      </c>
      <c r="T13528" s="72">
        <f t="shared" si="635"/>
        <v>-4460.9742078153176</v>
      </c>
    </row>
    <row r="13529" spans="2:20" x14ac:dyDescent="0.25">
      <c r="B13529" s="64">
        <v>43048</v>
      </c>
      <c r="C13529" s="65">
        <v>33</v>
      </c>
      <c r="D13529" s="66">
        <v>1.90981</v>
      </c>
      <c r="E13529" s="57"/>
      <c r="F13529" s="67">
        <v>43048</v>
      </c>
      <c r="G13529" s="68">
        <v>33</v>
      </c>
      <c r="H13529" s="69">
        <v>39946.5</v>
      </c>
      <c r="I13529" s="57"/>
      <c r="J13529" s="67">
        <v>43048</v>
      </c>
      <c r="K13529" s="68">
        <v>33</v>
      </c>
      <c r="L13529" s="69">
        <v>-10602.26</v>
      </c>
      <c r="M13529" s="57"/>
      <c r="N13529" s="67">
        <v>43048</v>
      </c>
      <c r="O13529" s="68">
        <v>33</v>
      </c>
      <c r="P13529" s="69">
        <v>20703.39587</v>
      </c>
      <c r="Q13529" s="57"/>
      <c r="R13529" s="70">
        <f t="shared" si="633"/>
        <v>-0.26541148786501945</v>
      </c>
      <c r="S13529" s="71">
        <f t="shared" si="634"/>
        <v>39539.552466484703</v>
      </c>
      <c r="T13529" s="72">
        <f t="shared" si="635"/>
        <v>-5494.9191017151988</v>
      </c>
    </row>
    <row r="13530" spans="2:20" x14ac:dyDescent="0.25">
      <c r="B13530" s="64">
        <v>43048</v>
      </c>
      <c r="C13530" s="65">
        <v>34</v>
      </c>
      <c r="D13530" s="66">
        <v>2.2987700000000002</v>
      </c>
      <c r="E13530" s="57"/>
      <c r="F13530" s="67">
        <v>43048</v>
      </c>
      <c r="G13530" s="68">
        <v>34</v>
      </c>
      <c r="H13530" s="69">
        <v>42139.71</v>
      </c>
      <c r="I13530" s="57"/>
      <c r="J13530" s="67">
        <v>43048</v>
      </c>
      <c r="K13530" s="68">
        <v>34</v>
      </c>
      <c r="L13530" s="69">
        <v>-9445.24</v>
      </c>
      <c r="M13530" s="57"/>
      <c r="N13530" s="67">
        <v>43048</v>
      </c>
      <c r="O13530" s="68">
        <v>34</v>
      </c>
      <c r="P13530" s="69">
        <v>21813.57229</v>
      </c>
      <c r="Q13530" s="57"/>
      <c r="R13530" s="70">
        <f t="shared" si="633"/>
        <v>-0.22414107738282965</v>
      </c>
      <c r="S13530" s="71">
        <f t="shared" si="634"/>
        <v>50144.385573083302</v>
      </c>
      <c r="T13530" s="72">
        <f t="shared" si="635"/>
        <v>-4889.3175946488382</v>
      </c>
    </row>
    <row r="13531" spans="2:20" x14ac:dyDescent="0.25">
      <c r="B13531" s="64">
        <v>43048</v>
      </c>
      <c r="C13531" s="65">
        <v>35</v>
      </c>
      <c r="D13531" s="66">
        <v>2.9692699999999999</v>
      </c>
      <c r="E13531" s="57"/>
      <c r="F13531" s="67">
        <v>43048</v>
      </c>
      <c r="G13531" s="68">
        <v>35</v>
      </c>
      <c r="H13531" s="69">
        <v>43141.14</v>
      </c>
      <c r="I13531" s="57"/>
      <c r="J13531" s="67">
        <v>43048</v>
      </c>
      <c r="K13531" s="68">
        <v>35</v>
      </c>
      <c r="L13531" s="69">
        <v>-848.64</v>
      </c>
      <c r="M13531" s="57"/>
      <c r="N13531" s="67">
        <v>43048</v>
      </c>
      <c r="O13531" s="68">
        <v>35</v>
      </c>
      <c r="P13531" s="69">
        <v>22251.41922</v>
      </c>
      <c r="Q13531" s="57"/>
      <c r="R13531" s="70">
        <f t="shared" si="633"/>
        <v>-1.9671246517824981E-2</v>
      </c>
      <c r="S13531" s="71">
        <f t="shared" si="634"/>
        <v>66070.471547369394</v>
      </c>
      <c r="T13531" s="72">
        <f t="shared" si="635"/>
        <v>-437.71315284808884</v>
      </c>
    </row>
    <row r="13532" spans="2:20" x14ac:dyDescent="0.25">
      <c r="B13532" s="64">
        <v>43048</v>
      </c>
      <c r="C13532" s="65">
        <v>36</v>
      </c>
      <c r="D13532" s="66">
        <v>3.9693399999999999</v>
      </c>
      <c r="E13532" s="57"/>
      <c r="F13532" s="67">
        <v>43048</v>
      </c>
      <c r="G13532" s="68">
        <v>36</v>
      </c>
      <c r="H13532" s="69">
        <v>43102.28</v>
      </c>
      <c r="I13532" s="57"/>
      <c r="J13532" s="67">
        <v>43048</v>
      </c>
      <c r="K13532" s="68">
        <v>36</v>
      </c>
      <c r="L13532" s="69">
        <v>38975.78</v>
      </c>
      <c r="M13532" s="57"/>
      <c r="N13532" s="67">
        <v>43048</v>
      </c>
      <c r="O13532" s="68">
        <v>36</v>
      </c>
      <c r="P13532" s="69">
        <v>22277.733520000002</v>
      </c>
      <c r="Q13532" s="57"/>
      <c r="R13532" s="70">
        <f t="shared" si="633"/>
        <v>0.90426260513364953</v>
      </c>
      <c r="S13532" s="71">
        <f t="shared" si="634"/>
        <v>88427.898770276806</v>
      </c>
      <c r="T13532" s="72">
        <f t="shared" si="635"/>
        <v>20144.921349268428</v>
      </c>
    </row>
    <row r="13533" spans="2:20" x14ac:dyDescent="0.25">
      <c r="B13533" s="64">
        <v>43048</v>
      </c>
      <c r="C13533" s="65">
        <v>37</v>
      </c>
      <c r="D13533" s="66">
        <v>4.0436500000000004</v>
      </c>
      <c r="E13533" s="57"/>
      <c r="F13533" s="67">
        <v>43048</v>
      </c>
      <c r="G13533" s="68">
        <v>37</v>
      </c>
      <c r="H13533" s="69">
        <v>42723.48</v>
      </c>
      <c r="I13533" s="57"/>
      <c r="J13533" s="67">
        <v>43048</v>
      </c>
      <c r="K13533" s="68">
        <v>37</v>
      </c>
      <c r="L13533" s="69">
        <v>30811.16</v>
      </c>
      <c r="M13533" s="57"/>
      <c r="N13533" s="67">
        <v>43048</v>
      </c>
      <c r="O13533" s="68">
        <v>37</v>
      </c>
      <c r="P13533" s="69">
        <v>22095.32531</v>
      </c>
      <c r="Q13533" s="57"/>
      <c r="R13533" s="70">
        <f t="shared" si="633"/>
        <v>0.72117627122135175</v>
      </c>
      <c r="S13533" s="71">
        <f t="shared" si="634"/>
        <v>89345.762189781512</v>
      </c>
      <c r="T13533" s="72">
        <f t="shared" si="635"/>
        <v>15934.624318488559</v>
      </c>
    </row>
    <row r="13534" spans="2:20" x14ac:dyDescent="0.25">
      <c r="B13534" s="64">
        <v>43048</v>
      </c>
      <c r="C13534" s="65">
        <v>38</v>
      </c>
      <c r="D13534" s="66">
        <v>3.3686600000000002</v>
      </c>
      <c r="E13534" s="57"/>
      <c r="F13534" s="67">
        <v>43048</v>
      </c>
      <c r="G13534" s="68">
        <v>38</v>
      </c>
      <c r="H13534" s="69">
        <v>41968.92</v>
      </c>
      <c r="I13534" s="57"/>
      <c r="J13534" s="67">
        <v>43048</v>
      </c>
      <c r="K13534" s="68">
        <v>38</v>
      </c>
      <c r="L13534" s="69">
        <v>9149.26</v>
      </c>
      <c r="M13534" s="57"/>
      <c r="N13534" s="67">
        <v>43048</v>
      </c>
      <c r="O13534" s="68">
        <v>38</v>
      </c>
      <c r="P13534" s="69">
        <v>21697.99136</v>
      </c>
      <c r="Q13534" s="57"/>
      <c r="R13534" s="70">
        <f t="shared" si="633"/>
        <v>0.21800084443440529</v>
      </c>
      <c r="S13534" s="71">
        <f t="shared" si="634"/>
        <v>73093.1555747776</v>
      </c>
      <c r="T13534" s="72">
        <f t="shared" si="635"/>
        <v>4730.1804390104298</v>
      </c>
    </row>
    <row r="13535" spans="2:20" x14ac:dyDescent="0.25">
      <c r="B13535" s="64">
        <v>43048</v>
      </c>
      <c r="C13535" s="65">
        <v>39</v>
      </c>
      <c r="D13535" s="66">
        <v>2.9949400000000002</v>
      </c>
      <c r="E13535" s="57"/>
      <c r="F13535" s="67">
        <v>43048</v>
      </c>
      <c r="G13535" s="68">
        <v>39</v>
      </c>
      <c r="H13535" s="69">
        <v>41257.980000000003</v>
      </c>
      <c r="I13535" s="57"/>
      <c r="J13535" s="67">
        <v>43048</v>
      </c>
      <c r="K13535" s="68">
        <v>39</v>
      </c>
      <c r="L13535" s="69">
        <v>10216.49</v>
      </c>
      <c r="M13535" s="57"/>
      <c r="N13535" s="67">
        <v>43048</v>
      </c>
      <c r="O13535" s="68">
        <v>39</v>
      </c>
      <c r="P13535" s="69">
        <v>21335.25186</v>
      </c>
      <c r="Q13535" s="57"/>
      <c r="R13535" s="70">
        <f t="shared" si="633"/>
        <v>0.24762458074777288</v>
      </c>
      <c r="S13535" s="71">
        <f t="shared" si="634"/>
        <v>63897.799205588402</v>
      </c>
      <c r="T13535" s="72">
        <f t="shared" si="635"/>
        <v>5283.1327969806416</v>
      </c>
    </row>
    <row r="13536" spans="2:20" x14ac:dyDescent="0.25">
      <c r="B13536" s="64">
        <v>43048</v>
      </c>
      <c r="C13536" s="65">
        <v>40</v>
      </c>
      <c r="D13536" s="66">
        <v>1.9919500000000001</v>
      </c>
      <c r="E13536" s="57"/>
      <c r="F13536" s="67">
        <v>43048</v>
      </c>
      <c r="G13536" s="68">
        <v>40</v>
      </c>
      <c r="H13536" s="69">
        <v>40201.58</v>
      </c>
      <c r="I13536" s="57"/>
      <c r="J13536" s="67">
        <v>43048</v>
      </c>
      <c r="K13536" s="68">
        <v>40</v>
      </c>
      <c r="L13536" s="69">
        <v>-7638.95</v>
      </c>
      <c r="M13536" s="57"/>
      <c r="N13536" s="67">
        <v>43048</v>
      </c>
      <c r="O13536" s="68">
        <v>40</v>
      </c>
      <c r="P13536" s="69">
        <v>20751.284329999999</v>
      </c>
      <c r="Q13536" s="57"/>
      <c r="R13536" s="70">
        <f t="shared" si="633"/>
        <v>-0.19001616354382089</v>
      </c>
      <c r="S13536" s="71">
        <f t="shared" si="634"/>
        <v>41335.520821143502</v>
      </c>
      <c r="T13536" s="72">
        <f t="shared" si="635"/>
        <v>-3943.0794369936075</v>
      </c>
    </row>
    <row r="13537" spans="2:20" x14ac:dyDescent="0.25">
      <c r="B13537" s="64">
        <v>43048</v>
      </c>
      <c r="C13537" s="65">
        <v>41</v>
      </c>
      <c r="D13537" s="66">
        <v>2.1637900000000001</v>
      </c>
      <c r="E13537" s="57"/>
      <c r="F13537" s="67">
        <v>43048</v>
      </c>
      <c r="G13537" s="68">
        <v>41</v>
      </c>
      <c r="H13537" s="69">
        <v>38931.019999999997</v>
      </c>
      <c r="I13537" s="57"/>
      <c r="J13537" s="67">
        <v>43048</v>
      </c>
      <c r="K13537" s="68">
        <v>41</v>
      </c>
      <c r="L13537" s="69">
        <v>-2815.93</v>
      </c>
      <c r="M13537" s="57"/>
      <c r="N13537" s="67">
        <v>43048</v>
      </c>
      <c r="O13537" s="68">
        <v>41</v>
      </c>
      <c r="P13537" s="69">
        <v>20081.506109999998</v>
      </c>
      <c r="Q13537" s="57"/>
      <c r="R13537" s="70">
        <f t="shared" si="633"/>
        <v>-7.2331266943429687E-2</v>
      </c>
      <c r="S13537" s="71">
        <f t="shared" si="634"/>
        <v>43452.162105756899</v>
      </c>
      <c r="T13537" s="72">
        <f t="shared" si="635"/>
        <v>-1452.5207790685242</v>
      </c>
    </row>
    <row r="13538" spans="2:20" x14ac:dyDescent="0.25">
      <c r="B13538" s="64">
        <v>43048</v>
      </c>
      <c r="C13538" s="65">
        <v>42</v>
      </c>
      <c r="D13538" s="66">
        <v>1.6761299999999999</v>
      </c>
      <c r="E13538" s="57"/>
      <c r="F13538" s="67">
        <v>43048</v>
      </c>
      <c r="G13538" s="68">
        <v>42</v>
      </c>
      <c r="H13538" s="69">
        <v>37171.69</v>
      </c>
      <c r="I13538" s="57"/>
      <c r="J13538" s="67">
        <v>43048</v>
      </c>
      <c r="K13538" s="68">
        <v>42</v>
      </c>
      <c r="L13538" s="69">
        <v>-6288.51</v>
      </c>
      <c r="M13538" s="57"/>
      <c r="N13538" s="67">
        <v>43048</v>
      </c>
      <c r="O13538" s="68">
        <v>42</v>
      </c>
      <c r="P13538" s="69">
        <v>19106.442709999999</v>
      </c>
      <c r="Q13538" s="57"/>
      <c r="R13538" s="70">
        <f t="shared" si="633"/>
        <v>-0.16917471333695078</v>
      </c>
      <c r="S13538" s="71">
        <f t="shared" si="634"/>
        <v>32024.881819512299</v>
      </c>
      <c r="T13538" s="72">
        <f t="shared" si="635"/>
        <v>-3232.326968353123</v>
      </c>
    </row>
    <row r="13539" spans="2:20" x14ac:dyDescent="0.25">
      <c r="B13539" s="64">
        <v>43048</v>
      </c>
      <c r="C13539" s="65">
        <v>43</v>
      </c>
      <c r="D13539" s="66">
        <v>2.2335099999999999</v>
      </c>
      <c r="E13539" s="57"/>
      <c r="F13539" s="67">
        <v>43048</v>
      </c>
      <c r="G13539" s="68">
        <v>43</v>
      </c>
      <c r="H13539" s="69">
        <v>35126.79</v>
      </c>
      <c r="I13539" s="57"/>
      <c r="J13539" s="67">
        <v>43048</v>
      </c>
      <c r="K13539" s="68">
        <v>43</v>
      </c>
      <c r="L13539" s="69">
        <v>6422.85</v>
      </c>
      <c r="M13539" s="57"/>
      <c r="N13539" s="67">
        <v>43048</v>
      </c>
      <c r="O13539" s="68">
        <v>43</v>
      </c>
      <c r="P13539" s="69">
        <v>17951.001629999999</v>
      </c>
      <c r="Q13539" s="57"/>
      <c r="R13539" s="70">
        <f t="shared" si="633"/>
        <v>0.18284762143082248</v>
      </c>
      <c r="S13539" s="71">
        <f t="shared" si="634"/>
        <v>40093.741650621298</v>
      </c>
      <c r="T13539" s="72">
        <f t="shared" si="635"/>
        <v>3282.2979503463171</v>
      </c>
    </row>
    <row r="13540" spans="2:20" x14ac:dyDescent="0.25">
      <c r="B13540" s="64">
        <v>43048</v>
      </c>
      <c r="C13540" s="65">
        <v>44</v>
      </c>
      <c r="D13540" s="66">
        <v>3.2499199999999999</v>
      </c>
      <c r="E13540" s="57"/>
      <c r="F13540" s="67">
        <v>43048</v>
      </c>
      <c r="G13540" s="68">
        <v>44</v>
      </c>
      <c r="H13540" s="69">
        <v>32804.15</v>
      </c>
      <c r="I13540" s="57"/>
      <c r="J13540" s="67">
        <v>43048</v>
      </c>
      <c r="K13540" s="68">
        <v>44</v>
      </c>
      <c r="L13540" s="69">
        <v>8369.69</v>
      </c>
      <c r="M13540" s="57"/>
      <c r="N13540" s="67">
        <v>43048</v>
      </c>
      <c r="O13540" s="68">
        <v>44</v>
      </c>
      <c r="P13540" s="69">
        <v>16669.628629999999</v>
      </c>
      <c r="Q13540" s="57"/>
      <c r="R13540" s="70">
        <f t="shared" si="633"/>
        <v>0.25514119402575591</v>
      </c>
      <c r="S13540" s="71">
        <f t="shared" si="634"/>
        <v>54174.959477209595</v>
      </c>
      <c r="T13540" s="72">
        <f t="shared" si="635"/>
        <v>4253.1089526241258</v>
      </c>
    </row>
    <row r="13541" spans="2:20" x14ac:dyDescent="0.25">
      <c r="B13541" s="64">
        <v>43048</v>
      </c>
      <c r="C13541" s="65">
        <v>45</v>
      </c>
      <c r="D13541" s="66">
        <v>4.0771499999999996</v>
      </c>
      <c r="E13541" s="57"/>
      <c r="F13541" s="67">
        <v>43048</v>
      </c>
      <c r="G13541" s="68">
        <v>45</v>
      </c>
      <c r="H13541" s="69">
        <v>30522.58</v>
      </c>
      <c r="I13541" s="57"/>
      <c r="J13541" s="67">
        <v>43048</v>
      </c>
      <c r="K13541" s="68">
        <v>45</v>
      </c>
      <c r="L13541" s="69">
        <v>-1858.7</v>
      </c>
      <c r="M13541" s="57"/>
      <c r="N13541" s="67">
        <v>43048</v>
      </c>
      <c r="O13541" s="68">
        <v>45</v>
      </c>
      <c r="P13541" s="69">
        <v>15417.33908</v>
      </c>
      <c r="Q13541" s="57"/>
      <c r="R13541" s="70">
        <f t="shared" si="633"/>
        <v>-6.0895900674189402E-2</v>
      </c>
      <c r="S13541" s="71">
        <f t="shared" si="634"/>
        <v>62858.804030021995</v>
      </c>
      <c r="T13541" s="72">
        <f t="shared" si="635"/>
        <v>-938.85274927597857</v>
      </c>
    </row>
    <row r="13542" spans="2:20" x14ac:dyDescent="0.25">
      <c r="B13542" s="64">
        <v>43048</v>
      </c>
      <c r="C13542" s="65">
        <v>46</v>
      </c>
      <c r="D13542" s="66">
        <v>4.6748700000000003</v>
      </c>
      <c r="E13542" s="57"/>
      <c r="F13542" s="67">
        <v>43048</v>
      </c>
      <c r="G13542" s="68">
        <v>46</v>
      </c>
      <c r="H13542" s="69">
        <v>28476.36</v>
      </c>
      <c r="I13542" s="57"/>
      <c r="J13542" s="67">
        <v>43048</v>
      </c>
      <c r="K13542" s="68">
        <v>46</v>
      </c>
      <c r="L13542" s="69">
        <v>-3922.88</v>
      </c>
      <c r="M13542" s="57"/>
      <c r="N13542" s="67">
        <v>43048</v>
      </c>
      <c r="O13542" s="68">
        <v>46</v>
      </c>
      <c r="P13542" s="69">
        <v>14322.621279999999</v>
      </c>
      <c r="Q13542" s="57"/>
      <c r="R13542" s="70">
        <f t="shared" si="633"/>
        <v>-0.13775917989518324</v>
      </c>
      <c r="S13542" s="71">
        <f t="shared" si="634"/>
        <v>66956.392543233596</v>
      </c>
      <c r="T13542" s="72">
        <f t="shared" si="635"/>
        <v>-1973.0725614820997</v>
      </c>
    </row>
    <row r="13543" spans="2:20" x14ac:dyDescent="0.25">
      <c r="B13543" s="64">
        <v>43048</v>
      </c>
      <c r="C13543" s="65">
        <v>47</v>
      </c>
      <c r="D13543" s="66">
        <v>7.0973800000000002</v>
      </c>
      <c r="E13543" s="57"/>
      <c r="F13543" s="67">
        <v>43048</v>
      </c>
      <c r="G13543" s="68">
        <v>47</v>
      </c>
      <c r="H13543" s="69">
        <v>26392.47</v>
      </c>
      <c r="I13543" s="57"/>
      <c r="J13543" s="67">
        <v>43048</v>
      </c>
      <c r="K13543" s="68">
        <v>47</v>
      </c>
      <c r="L13543" s="69">
        <v>18546.25</v>
      </c>
      <c r="M13543" s="57"/>
      <c r="N13543" s="67">
        <v>43048</v>
      </c>
      <c r="O13543" s="68">
        <v>47</v>
      </c>
      <c r="P13543" s="69">
        <v>13169.55638</v>
      </c>
      <c r="Q13543" s="57"/>
      <c r="R13543" s="70">
        <f t="shared" si="633"/>
        <v>0.70270990172575731</v>
      </c>
      <c r="S13543" s="71">
        <f t="shared" si="634"/>
        <v>93469.346060284399</v>
      </c>
      <c r="T13543" s="72">
        <f t="shared" si="635"/>
        <v>9254.3776695616198</v>
      </c>
    </row>
    <row r="13544" spans="2:20" x14ac:dyDescent="0.25">
      <c r="B13544" s="64">
        <v>43048</v>
      </c>
      <c r="C13544" s="65">
        <v>48</v>
      </c>
      <c r="D13544" s="66">
        <v>7.9664299999999999</v>
      </c>
      <c r="E13544" s="57"/>
      <c r="F13544" s="67">
        <v>43048</v>
      </c>
      <c r="G13544" s="68">
        <v>48</v>
      </c>
      <c r="H13544" s="69">
        <v>25093.48</v>
      </c>
      <c r="I13544" s="57"/>
      <c r="J13544" s="67">
        <v>43048</v>
      </c>
      <c r="K13544" s="68">
        <v>48</v>
      </c>
      <c r="L13544" s="69">
        <v>8174.05</v>
      </c>
      <c r="M13544" s="57"/>
      <c r="N13544" s="67">
        <v>43048</v>
      </c>
      <c r="O13544" s="68">
        <v>48</v>
      </c>
      <c r="P13544" s="69">
        <v>12502.414290000001</v>
      </c>
      <c r="Q13544" s="57"/>
      <c r="R13544" s="70">
        <f t="shared" si="633"/>
        <v>0.32574397811702482</v>
      </c>
      <c r="S13544" s="71">
        <f t="shared" si="634"/>
        <v>99599.608272284706</v>
      </c>
      <c r="T13544" s="72">
        <f t="shared" si="635"/>
        <v>4072.5861668917387</v>
      </c>
    </row>
    <row r="13545" spans="2:20" x14ac:dyDescent="0.25">
      <c r="B13545" s="64">
        <v>43049</v>
      </c>
      <c r="C13545" s="65">
        <v>1</v>
      </c>
      <c r="D13545" s="66">
        <v>8.0011799999999997</v>
      </c>
      <c r="E13545" s="57"/>
      <c r="F13545" s="67">
        <v>43049</v>
      </c>
      <c r="G13545" s="68">
        <v>1</v>
      </c>
      <c r="H13545" s="69">
        <v>24891.53</v>
      </c>
      <c r="I13545" s="57"/>
      <c r="J13545" s="67">
        <v>43049</v>
      </c>
      <c r="K13545" s="68">
        <v>1</v>
      </c>
      <c r="L13545" s="69">
        <v>-979.28</v>
      </c>
      <c r="M13545" s="57"/>
      <c r="N13545" s="67">
        <v>43049</v>
      </c>
      <c r="O13545" s="68">
        <v>1</v>
      </c>
      <c r="P13545" s="69">
        <v>12362.450419999999</v>
      </c>
      <c r="Q13545" s="57"/>
      <c r="R13545" s="70">
        <f t="shared" si="633"/>
        <v>-3.9341896621059455E-2</v>
      </c>
      <c r="S13545" s="71">
        <f t="shared" si="634"/>
        <v>98914.191051495596</v>
      </c>
      <c r="T13545" s="72">
        <f t="shared" si="635"/>
        <v>-486.362246406613</v>
      </c>
    </row>
    <row r="13546" spans="2:20" x14ac:dyDescent="0.25">
      <c r="B13546" s="64">
        <v>43049</v>
      </c>
      <c r="C13546" s="65">
        <v>2</v>
      </c>
      <c r="D13546" s="66">
        <v>8.6203900000000004</v>
      </c>
      <c r="E13546" s="57"/>
      <c r="F13546" s="67">
        <v>43049</v>
      </c>
      <c r="G13546" s="68">
        <v>2</v>
      </c>
      <c r="H13546" s="69">
        <v>25452.99</v>
      </c>
      <c r="I13546" s="57"/>
      <c r="J13546" s="67">
        <v>43049</v>
      </c>
      <c r="K13546" s="68">
        <v>2</v>
      </c>
      <c r="L13546" s="69">
        <v>9217.7999999999993</v>
      </c>
      <c r="M13546" s="57"/>
      <c r="N13546" s="67">
        <v>43049</v>
      </c>
      <c r="O13546" s="68">
        <v>2</v>
      </c>
      <c r="P13546" s="69">
        <v>12631.510899999999</v>
      </c>
      <c r="Q13546" s="57"/>
      <c r="R13546" s="70">
        <f t="shared" si="633"/>
        <v>0.36214998709385415</v>
      </c>
      <c r="S13546" s="71">
        <f t="shared" si="634"/>
        <v>108888.550247251</v>
      </c>
      <c r="T13546" s="72">
        <f t="shared" si="635"/>
        <v>4574.5015094108776</v>
      </c>
    </row>
    <row r="13547" spans="2:20" x14ac:dyDescent="0.25">
      <c r="B13547" s="64">
        <v>43049</v>
      </c>
      <c r="C13547" s="65">
        <v>3</v>
      </c>
      <c r="D13547" s="66">
        <v>8.8179400000000001</v>
      </c>
      <c r="E13547" s="57"/>
      <c r="F13547" s="67">
        <v>43049</v>
      </c>
      <c r="G13547" s="68">
        <v>3</v>
      </c>
      <c r="H13547" s="69">
        <v>25598.62</v>
      </c>
      <c r="I13547" s="57"/>
      <c r="J13547" s="67">
        <v>43049</v>
      </c>
      <c r="K13547" s="68">
        <v>3</v>
      </c>
      <c r="L13547" s="69">
        <v>4443.21</v>
      </c>
      <c r="M13547" s="57"/>
      <c r="N13547" s="67">
        <v>43049</v>
      </c>
      <c r="O13547" s="68">
        <v>3</v>
      </c>
      <c r="P13547" s="69">
        <v>12737.26181</v>
      </c>
      <c r="Q13547" s="57"/>
      <c r="R13547" s="70">
        <f t="shared" si="633"/>
        <v>0.17357224725395354</v>
      </c>
      <c r="S13547" s="71">
        <f t="shared" si="634"/>
        <v>112316.41040487141</v>
      </c>
      <c r="T13547" s="72">
        <f t="shared" si="635"/>
        <v>2210.8351562236599</v>
      </c>
    </row>
    <row r="13548" spans="2:20" x14ac:dyDescent="0.25">
      <c r="B13548" s="64">
        <v>43049</v>
      </c>
      <c r="C13548" s="65">
        <v>4</v>
      </c>
      <c r="D13548" s="66">
        <v>7.9774200000000004</v>
      </c>
      <c r="E13548" s="57"/>
      <c r="F13548" s="67">
        <v>43049</v>
      </c>
      <c r="G13548" s="68">
        <v>4</v>
      </c>
      <c r="H13548" s="69">
        <v>24995.48</v>
      </c>
      <c r="I13548" s="57"/>
      <c r="J13548" s="67">
        <v>43049</v>
      </c>
      <c r="K13548" s="68">
        <v>4</v>
      </c>
      <c r="L13548" s="69">
        <v>-6168.57</v>
      </c>
      <c r="M13548" s="57"/>
      <c r="N13548" s="67">
        <v>43049</v>
      </c>
      <c r="O13548" s="68">
        <v>4</v>
      </c>
      <c r="P13548" s="69">
        <v>12432.168729999999</v>
      </c>
      <c r="Q13548" s="57"/>
      <c r="R13548" s="70">
        <f t="shared" si="633"/>
        <v>-0.2467874191653851</v>
      </c>
      <c r="S13548" s="71">
        <f t="shared" si="634"/>
        <v>99176.631470076594</v>
      </c>
      <c r="T13548" s="72">
        <f t="shared" si="635"/>
        <v>-3068.1028355053031</v>
      </c>
    </row>
    <row r="13549" spans="2:20" x14ac:dyDescent="0.25">
      <c r="B13549" s="64">
        <v>43049</v>
      </c>
      <c r="C13549" s="65">
        <v>5</v>
      </c>
      <c r="D13549" s="66">
        <v>7.5265500000000003</v>
      </c>
      <c r="E13549" s="57"/>
      <c r="F13549" s="67">
        <v>43049</v>
      </c>
      <c r="G13549" s="68">
        <v>5</v>
      </c>
      <c r="H13549" s="69">
        <v>24302.2</v>
      </c>
      <c r="I13549" s="57"/>
      <c r="J13549" s="67">
        <v>43049</v>
      </c>
      <c r="K13549" s="68">
        <v>5</v>
      </c>
      <c r="L13549" s="69">
        <v>-18031.169999999998</v>
      </c>
      <c r="M13549" s="57"/>
      <c r="N13549" s="67">
        <v>43049</v>
      </c>
      <c r="O13549" s="68">
        <v>5</v>
      </c>
      <c r="P13549" s="69">
        <v>12013.617200000001</v>
      </c>
      <c r="Q13549" s="57"/>
      <c r="R13549" s="70">
        <f t="shared" si="633"/>
        <v>-0.74195628379323675</v>
      </c>
      <c r="S13549" s="71">
        <f t="shared" si="634"/>
        <v>90421.090536660005</v>
      </c>
      <c r="T13549" s="72">
        <f t="shared" si="635"/>
        <v>-8913.5787726265098</v>
      </c>
    </row>
    <row r="13550" spans="2:20" x14ac:dyDescent="0.25">
      <c r="B13550" s="64">
        <v>43049</v>
      </c>
      <c r="C13550" s="65">
        <v>6</v>
      </c>
      <c r="D13550" s="66">
        <v>7.6672700000000003</v>
      </c>
      <c r="E13550" s="57"/>
      <c r="F13550" s="67">
        <v>43049</v>
      </c>
      <c r="G13550" s="68">
        <v>6</v>
      </c>
      <c r="H13550" s="69">
        <v>23884.75</v>
      </c>
      <c r="I13550" s="57"/>
      <c r="J13550" s="67">
        <v>43049</v>
      </c>
      <c r="K13550" s="68">
        <v>6</v>
      </c>
      <c r="L13550" s="69">
        <v>-17208.759999999998</v>
      </c>
      <c r="M13550" s="57"/>
      <c r="N13550" s="67">
        <v>43049</v>
      </c>
      <c r="O13550" s="68">
        <v>6</v>
      </c>
      <c r="P13550" s="69">
        <v>11836.17741</v>
      </c>
      <c r="Q13550" s="57"/>
      <c r="R13550" s="70">
        <f t="shared" si="633"/>
        <v>-0.720491527020379</v>
      </c>
      <c r="S13550" s="71">
        <f t="shared" si="634"/>
        <v>90751.167970370705</v>
      </c>
      <c r="T13550" s="72">
        <f t="shared" si="635"/>
        <v>-8527.8655362150148</v>
      </c>
    </row>
    <row r="13551" spans="2:20" x14ac:dyDescent="0.25">
      <c r="B13551" s="64">
        <v>43049</v>
      </c>
      <c r="C13551" s="65">
        <v>7</v>
      </c>
      <c r="D13551" s="66">
        <v>8.0637799999999995</v>
      </c>
      <c r="E13551" s="57"/>
      <c r="F13551" s="67">
        <v>43049</v>
      </c>
      <c r="G13551" s="68">
        <v>7</v>
      </c>
      <c r="H13551" s="69">
        <v>23345.919999999998</v>
      </c>
      <c r="I13551" s="57"/>
      <c r="J13551" s="67">
        <v>43049</v>
      </c>
      <c r="K13551" s="68">
        <v>7</v>
      </c>
      <c r="L13551" s="69">
        <v>-12134.67</v>
      </c>
      <c r="M13551" s="57"/>
      <c r="N13551" s="67">
        <v>43049</v>
      </c>
      <c r="O13551" s="68">
        <v>7</v>
      </c>
      <c r="P13551" s="69">
        <v>11607.525229999999</v>
      </c>
      <c r="Q13551" s="57"/>
      <c r="R13551" s="70">
        <f t="shared" si="633"/>
        <v>-0.51977690320192993</v>
      </c>
      <c r="S13551" s="71">
        <f t="shared" si="634"/>
        <v>93600.529799169395</v>
      </c>
      <c r="T13551" s="72">
        <f t="shared" si="635"/>
        <v>-6033.3235178876694</v>
      </c>
    </row>
    <row r="13552" spans="2:20" x14ac:dyDescent="0.25">
      <c r="B13552" s="64">
        <v>43049</v>
      </c>
      <c r="C13552" s="65">
        <v>8</v>
      </c>
      <c r="D13552" s="66">
        <v>7.7494899999999998</v>
      </c>
      <c r="E13552" s="57"/>
      <c r="F13552" s="67">
        <v>43049</v>
      </c>
      <c r="G13552" s="68">
        <v>8</v>
      </c>
      <c r="H13552" s="69">
        <v>22983.99</v>
      </c>
      <c r="I13552" s="57"/>
      <c r="J13552" s="67">
        <v>43049</v>
      </c>
      <c r="K13552" s="68">
        <v>8</v>
      </c>
      <c r="L13552" s="69">
        <v>-20553.14</v>
      </c>
      <c r="M13552" s="57"/>
      <c r="N13552" s="67">
        <v>43049</v>
      </c>
      <c r="O13552" s="68">
        <v>8</v>
      </c>
      <c r="P13552" s="69">
        <v>11411.53001</v>
      </c>
      <c r="Q13552" s="57"/>
      <c r="R13552" s="70">
        <f t="shared" si="633"/>
        <v>-0.89423724949410432</v>
      </c>
      <c r="S13552" s="71">
        <f t="shared" si="634"/>
        <v>88433.537697194901</v>
      </c>
      <c r="T13552" s="72">
        <f t="shared" si="635"/>
        <v>-10204.615208661829</v>
      </c>
    </row>
    <row r="13553" spans="2:20" x14ac:dyDescent="0.25">
      <c r="B13553" s="64">
        <v>43049</v>
      </c>
      <c r="C13553" s="65">
        <v>9</v>
      </c>
      <c r="D13553" s="66">
        <v>7.4996600000000004</v>
      </c>
      <c r="E13553" s="57"/>
      <c r="F13553" s="67">
        <v>43049</v>
      </c>
      <c r="G13553" s="68">
        <v>9</v>
      </c>
      <c r="H13553" s="69">
        <v>22741.38</v>
      </c>
      <c r="I13553" s="57"/>
      <c r="J13553" s="67">
        <v>43049</v>
      </c>
      <c r="K13553" s="68">
        <v>9</v>
      </c>
      <c r="L13553" s="69">
        <v>-33052.97</v>
      </c>
      <c r="M13553" s="57"/>
      <c r="N13553" s="67">
        <v>43049</v>
      </c>
      <c r="O13553" s="68">
        <v>9</v>
      </c>
      <c r="P13553" s="69">
        <v>11264.07978</v>
      </c>
      <c r="Q13553" s="57"/>
      <c r="R13553" s="70">
        <f t="shared" si="633"/>
        <v>-1.4534285078566032</v>
      </c>
      <c r="S13553" s="71">
        <f t="shared" si="634"/>
        <v>84476.7685628748</v>
      </c>
      <c r="T13553" s="72">
        <f t="shared" si="635"/>
        <v>-16371.534667023136</v>
      </c>
    </row>
    <row r="13554" spans="2:20" x14ac:dyDescent="0.25">
      <c r="B13554" s="64">
        <v>43049</v>
      </c>
      <c r="C13554" s="65">
        <v>10</v>
      </c>
      <c r="D13554" s="66">
        <v>7.7983200000000004</v>
      </c>
      <c r="E13554" s="57"/>
      <c r="F13554" s="67">
        <v>43049</v>
      </c>
      <c r="G13554" s="68">
        <v>10</v>
      </c>
      <c r="H13554" s="69">
        <v>22818.14</v>
      </c>
      <c r="I13554" s="57"/>
      <c r="J13554" s="67">
        <v>43049</v>
      </c>
      <c r="K13554" s="68">
        <v>10</v>
      </c>
      <c r="L13554" s="69">
        <v>-29832.400000000001</v>
      </c>
      <c r="M13554" s="57"/>
      <c r="N13554" s="67">
        <v>43049</v>
      </c>
      <c r="O13554" s="68">
        <v>10</v>
      </c>
      <c r="P13554" s="69">
        <v>11297.19557</v>
      </c>
      <c r="Q13554" s="57"/>
      <c r="R13554" s="70">
        <f t="shared" si="633"/>
        <v>-1.3073984119652173</v>
      </c>
      <c r="S13554" s="71">
        <f t="shared" si="634"/>
        <v>88099.146157442403</v>
      </c>
      <c r="T13554" s="72">
        <f t="shared" si="635"/>
        <v>-14769.935547878487</v>
      </c>
    </row>
    <row r="13555" spans="2:20" x14ac:dyDescent="0.25">
      <c r="B13555" s="64">
        <v>43049</v>
      </c>
      <c r="C13555" s="65">
        <v>11</v>
      </c>
      <c r="D13555" s="66">
        <v>8.2715800000000002</v>
      </c>
      <c r="E13555" s="57"/>
      <c r="F13555" s="67">
        <v>43049</v>
      </c>
      <c r="G13555" s="68">
        <v>11</v>
      </c>
      <c r="H13555" s="69">
        <v>23604.7</v>
      </c>
      <c r="I13555" s="57"/>
      <c r="J13555" s="67">
        <v>43049</v>
      </c>
      <c r="K13555" s="68">
        <v>11</v>
      </c>
      <c r="L13555" s="69">
        <v>-18401.740000000002</v>
      </c>
      <c r="M13555" s="57"/>
      <c r="N13555" s="67">
        <v>43049</v>
      </c>
      <c r="O13555" s="68">
        <v>11</v>
      </c>
      <c r="P13555" s="69">
        <v>11697.279049999999</v>
      </c>
      <c r="Q13555" s="57"/>
      <c r="R13555" s="70">
        <f t="shared" si="633"/>
        <v>-0.77957949052519204</v>
      </c>
      <c r="S13555" s="71">
        <f t="shared" si="634"/>
        <v>96754.979444398996</v>
      </c>
      <c r="T13555" s="72">
        <f t="shared" si="635"/>
        <v>-9118.9588423300011</v>
      </c>
    </row>
    <row r="13556" spans="2:20" x14ac:dyDescent="0.25">
      <c r="B13556" s="64">
        <v>43049</v>
      </c>
      <c r="C13556" s="65">
        <v>12</v>
      </c>
      <c r="D13556" s="66">
        <v>8.1241199999999996</v>
      </c>
      <c r="E13556" s="57"/>
      <c r="F13556" s="67">
        <v>43049</v>
      </c>
      <c r="G13556" s="68">
        <v>12</v>
      </c>
      <c r="H13556" s="69">
        <v>24368.63</v>
      </c>
      <c r="I13556" s="57"/>
      <c r="J13556" s="67">
        <v>43049</v>
      </c>
      <c r="K13556" s="68">
        <v>12</v>
      </c>
      <c r="L13556" s="69">
        <v>-12161.78</v>
      </c>
      <c r="M13556" s="57"/>
      <c r="N13556" s="67">
        <v>43049</v>
      </c>
      <c r="O13556" s="68">
        <v>12</v>
      </c>
      <c r="P13556" s="69">
        <v>12103.38811</v>
      </c>
      <c r="Q13556" s="57"/>
      <c r="R13556" s="70">
        <f t="shared" si="633"/>
        <v>-0.4990752455103139</v>
      </c>
      <c r="S13556" s="71">
        <f t="shared" si="634"/>
        <v>98329.377412213187</v>
      </c>
      <c r="T13556" s="72">
        <f t="shared" si="635"/>
        <v>-6040.5013925048643</v>
      </c>
    </row>
    <row r="13557" spans="2:20" x14ac:dyDescent="0.25">
      <c r="B13557" s="64">
        <v>43049</v>
      </c>
      <c r="C13557" s="65">
        <v>13</v>
      </c>
      <c r="D13557" s="66">
        <v>8.1700499999999998</v>
      </c>
      <c r="E13557" s="57"/>
      <c r="F13557" s="67">
        <v>43049</v>
      </c>
      <c r="G13557" s="68">
        <v>13</v>
      </c>
      <c r="H13557" s="69">
        <v>26482.81</v>
      </c>
      <c r="I13557" s="57"/>
      <c r="J13557" s="67">
        <v>43049</v>
      </c>
      <c r="K13557" s="68">
        <v>13</v>
      </c>
      <c r="L13557" s="69">
        <v>3942.54</v>
      </c>
      <c r="M13557" s="57"/>
      <c r="N13557" s="67">
        <v>43049</v>
      </c>
      <c r="O13557" s="68">
        <v>13</v>
      </c>
      <c r="P13557" s="69">
        <v>13232.23719</v>
      </c>
      <c r="Q13557" s="57"/>
      <c r="R13557" s="70">
        <f t="shared" si="633"/>
        <v>0.1488716642984638</v>
      </c>
      <c r="S13557" s="71">
        <f t="shared" si="634"/>
        <v>108108.0394541595</v>
      </c>
      <c r="T13557" s="72">
        <f t="shared" si="635"/>
        <v>1969.9051728673278</v>
      </c>
    </row>
    <row r="13558" spans="2:20" x14ac:dyDescent="0.25">
      <c r="B13558" s="64">
        <v>43049</v>
      </c>
      <c r="C13558" s="65">
        <v>14</v>
      </c>
      <c r="D13558" s="66">
        <v>7.1979499999999996</v>
      </c>
      <c r="E13558" s="57"/>
      <c r="F13558" s="67">
        <v>43049</v>
      </c>
      <c r="G13558" s="68">
        <v>14</v>
      </c>
      <c r="H13558" s="69">
        <v>29148.99</v>
      </c>
      <c r="I13558" s="57"/>
      <c r="J13558" s="67">
        <v>43049</v>
      </c>
      <c r="K13558" s="68">
        <v>14</v>
      </c>
      <c r="L13558" s="69">
        <v>-456.91</v>
      </c>
      <c r="M13558" s="57"/>
      <c r="N13558" s="67">
        <v>43049</v>
      </c>
      <c r="O13558" s="68">
        <v>14</v>
      </c>
      <c r="P13558" s="69">
        <v>14596.606449999999</v>
      </c>
      <c r="Q13558" s="57"/>
      <c r="R13558" s="70">
        <f t="shared" si="633"/>
        <v>-1.5674985651303871E-2</v>
      </c>
      <c r="S13558" s="71">
        <f t="shared" si="634"/>
        <v>105065.64339677749</v>
      </c>
      <c r="T13558" s="72">
        <f t="shared" si="635"/>
        <v>-228.80159666147952</v>
      </c>
    </row>
    <row r="13559" spans="2:20" x14ac:dyDescent="0.25">
      <c r="B13559" s="64">
        <v>43049</v>
      </c>
      <c r="C13559" s="65">
        <v>15</v>
      </c>
      <c r="D13559" s="66">
        <v>5.84457</v>
      </c>
      <c r="E13559" s="57"/>
      <c r="F13559" s="67">
        <v>43049</v>
      </c>
      <c r="G13559" s="68">
        <v>15</v>
      </c>
      <c r="H13559" s="69">
        <v>32620.66</v>
      </c>
      <c r="I13559" s="57"/>
      <c r="J13559" s="67">
        <v>43049</v>
      </c>
      <c r="K13559" s="68">
        <v>15</v>
      </c>
      <c r="L13559" s="69">
        <v>-10845.93</v>
      </c>
      <c r="M13559" s="57"/>
      <c r="N13559" s="67">
        <v>43049</v>
      </c>
      <c r="O13559" s="68">
        <v>15</v>
      </c>
      <c r="P13559" s="69">
        <v>16428.53584</v>
      </c>
      <c r="Q13559" s="57"/>
      <c r="R13559" s="70">
        <f t="shared" si="633"/>
        <v>-0.33248652847612525</v>
      </c>
      <c r="S13559" s="71">
        <f t="shared" si="634"/>
        <v>96017.727714388806</v>
      </c>
      <c r="T13559" s="72">
        <f t="shared" si="635"/>
        <v>-5462.2668493872043</v>
      </c>
    </row>
    <row r="13560" spans="2:20" x14ac:dyDescent="0.25">
      <c r="B13560" s="64">
        <v>43049</v>
      </c>
      <c r="C13560" s="65">
        <v>16</v>
      </c>
      <c r="D13560" s="66">
        <v>5.5369700000000002</v>
      </c>
      <c r="E13560" s="57"/>
      <c r="F13560" s="67">
        <v>43049</v>
      </c>
      <c r="G13560" s="68">
        <v>16</v>
      </c>
      <c r="H13560" s="69">
        <v>34064.15</v>
      </c>
      <c r="I13560" s="57"/>
      <c r="J13560" s="67">
        <v>43049</v>
      </c>
      <c r="K13560" s="68">
        <v>16</v>
      </c>
      <c r="L13560" s="69">
        <v>-15485.22</v>
      </c>
      <c r="M13560" s="57"/>
      <c r="N13560" s="67">
        <v>43049</v>
      </c>
      <c r="O13560" s="68">
        <v>16</v>
      </c>
      <c r="P13560" s="69">
        <v>17211.21543</v>
      </c>
      <c r="Q13560" s="57"/>
      <c r="R13560" s="70">
        <f t="shared" si="633"/>
        <v>-0.45458994279910109</v>
      </c>
      <c r="S13560" s="71">
        <f t="shared" si="634"/>
        <v>95297.983499447102</v>
      </c>
      <c r="T13560" s="72">
        <f t="shared" si="635"/>
        <v>-7824.0454378267059</v>
      </c>
    </row>
    <row r="13561" spans="2:20" x14ac:dyDescent="0.25">
      <c r="B13561" s="64">
        <v>43049</v>
      </c>
      <c r="C13561" s="65">
        <v>17</v>
      </c>
      <c r="D13561" s="66">
        <v>5.2873400000000004</v>
      </c>
      <c r="E13561" s="57"/>
      <c r="F13561" s="67">
        <v>43049</v>
      </c>
      <c r="G13561" s="68">
        <v>17</v>
      </c>
      <c r="H13561" s="69">
        <v>34816.730000000003</v>
      </c>
      <c r="I13561" s="57"/>
      <c r="J13561" s="67">
        <v>43049</v>
      </c>
      <c r="K13561" s="68">
        <v>17</v>
      </c>
      <c r="L13561" s="69">
        <v>-21797.55</v>
      </c>
      <c r="M13561" s="57"/>
      <c r="N13561" s="67">
        <v>43049</v>
      </c>
      <c r="O13561" s="68">
        <v>17</v>
      </c>
      <c r="P13561" s="69">
        <v>17702.64991</v>
      </c>
      <c r="Q13561" s="57"/>
      <c r="R13561" s="70">
        <f t="shared" si="633"/>
        <v>-0.62606540016825241</v>
      </c>
      <c r="S13561" s="71">
        <f t="shared" si="634"/>
        <v>93599.92897513941</v>
      </c>
      <c r="T13561" s="72">
        <f t="shared" si="635"/>
        <v>-11083.016599942628</v>
      </c>
    </row>
    <row r="13562" spans="2:20" x14ac:dyDescent="0.25">
      <c r="B13562" s="64">
        <v>43049</v>
      </c>
      <c r="C13562" s="65">
        <v>18</v>
      </c>
      <c r="D13562" s="66">
        <v>4.6683399999999997</v>
      </c>
      <c r="E13562" s="57"/>
      <c r="F13562" s="67">
        <v>43049</v>
      </c>
      <c r="G13562" s="68">
        <v>18</v>
      </c>
      <c r="H13562" s="69">
        <v>34618.35</v>
      </c>
      <c r="I13562" s="57"/>
      <c r="J13562" s="67">
        <v>43049</v>
      </c>
      <c r="K13562" s="68">
        <v>18</v>
      </c>
      <c r="L13562" s="69">
        <v>-15546.98</v>
      </c>
      <c r="M13562" s="57"/>
      <c r="N13562" s="67">
        <v>43049</v>
      </c>
      <c r="O13562" s="68">
        <v>18</v>
      </c>
      <c r="P13562" s="69">
        <v>17671.291140000001</v>
      </c>
      <c r="Q13562" s="57"/>
      <c r="R13562" s="70">
        <f t="shared" si="633"/>
        <v>-0.44909650517716759</v>
      </c>
      <c r="S13562" s="71">
        <f t="shared" si="634"/>
        <v>82495.595280507594</v>
      </c>
      <c r="T13562" s="72">
        <f t="shared" si="635"/>
        <v>-7936.1150929422465</v>
      </c>
    </row>
    <row r="13563" spans="2:20" x14ac:dyDescent="0.25">
      <c r="B13563" s="64">
        <v>43049</v>
      </c>
      <c r="C13563" s="65">
        <v>19</v>
      </c>
      <c r="D13563" s="66">
        <v>3.8090899999999999</v>
      </c>
      <c r="E13563" s="57"/>
      <c r="F13563" s="67">
        <v>43049</v>
      </c>
      <c r="G13563" s="68">
        <v>19</v>
      </c>
      <c r="H13563" s="69">
        <v>34428.639999999999</v>
      </c>
      <c r="I13563" s="57"/>
      <c r="J13563" s="67">
        <v>43049</v>
      </c>
      <c r="K13563" s="68">
        <v>19</v>
      </c>
      <c r="L13563" s="69">
        <v>-10988.23</v>
      </c>
      <c r="M13563" s="57"/>
      <c r="N13563" s="67">
        <v>43049</v>
      </c>
      <c r="O13563" s="68">
        <v>19</v>
      </c>
      <c r="P13563" s="69">
        <v>17623.37529</v>
      </c>
      <c r="Q13563" s="57"/>
      <c r="R13563" s="70">
        <f t="shared" si="633"/>
        <v>-0.31915957179836324</v>
      </c>
      <c r="S13563" s="71">
        <f t="shared" si="634"/>
        <v>67129.022583386104</v>
      </c>
      <c r="T13563" s="72">
        <f t="shared" si="635"/>
        <v>-5624.668911198256</v>
      </c>
    </row>
    <row r="13564" spans="2:20" x14ac:dyDescent="0.25">
      <c r="B13564" s="64">
        <v>43049</v>
      </c>
      <c r="C13564" s="65">
        <v>20</v>
      </c>
      <c r="D13564" s="66">
        <v>3.6940499999999998</v>
      </c>
      <c r="E13564" s="57"/>
      <c r="F13564" s="67">
        <v>43049</v>
      </c>
      <c r="G13564" s="68">
        <v>20</v>
      </c>
      <c r="H13564" s="69">
        <v>33961.379999999997</v>
      </c>
      <c r="I13564" s="57"/>
      <c r="J13564" s="67">
        <v>43049</v>
      </c>
      <c r="K13564" s="68">
        <v>20</v>
      </c>
      <c r="L13564" s="69">
        <v>-14884.18</v>
      </c>
      <c r="M13564" s="57"/>
      <c r="N13564" s="67">
        <v>43049</v>
      </c>
      <c r="O13564" s="68">
        <v>20</v>
      </c>
      <c r="P13564" s="69">
        <v>17492.54955</v>
      </c>
      <c r="Q13564" s="57"/>
      <c r="R13564" s="70">
        <f t="shared" si="633"/>
        <v>-0.43826782068337627</v>
      </c>
      <c r="S13564" s="71">
        <f t="shared" si="634"/>
        <v>64618.352665177496</v>
      </c>
      <c r="T13564" s="72">
        <f t="shared" si="635"/>
        <v>-7666.4215694744744</v>
      </c>
    </row>
    <row r="13565" spans="2:20" x14ac:dyDescent="0.25">
      <c r="B13565" s="64">
        <v>43049</v>
      </c>
      <c r="C13565" s="65">
        <v>21</v>
      </c>
      <c r="D13565" s="66">
        <v>2.9856600000000002</v>
      </c>
      <c r="E13565" s="57"/>
      <c r="F13565" s="67">
        <v>43049</v>
      </c>
      <c r="G13565" s="68">
        <v>21</v>
      </c>
      <c r="H13565" s="69">
        <v>33383.49</v>
      </c>
      <c r="I13565" s="57"/>
      <c r="J13565" s="67">
        <v>43049</v>
      </c>
      <c r="K13565" s="68">
        <v>21</v>
      </c>
      <c r="L13565" s="69">
        <v>-22711.360000000001</v>
      </c>
      <c r="M13565" s="57"/>
      <c r="N13565" s="67">
        <v>43049</v>
      </c>
      <c r="O13565" s="68">
        <v>21</v>
      </c>
      <c r="P13565" s="69">
        <v>17178.042959999999</v>
      </c>
      <c r="Q13565" s="57"/>
      <c r="R13565" s="70">
        <f t="shared" si="633"/>
        <v>-0.68031712681927514</v>
      </c>
      <c r="S13565" s="71">
        <f t="shared" si="634"/>
        <v>51287.795743953597</v>
      </c>
      <c r="T13565" s="72">
        <f t="shared" si="635"/>
        <v>-11686.516830925275</v>
      </c>
    </row>
    <row r="13566" spans="2:20" x14ac:dyDescent="0.25">
      <c r="B13566" s="64">
        <v>43049</v>
      </c>
      <c r="C13566" s="65">
        <v>22</v>
      </c>
      <c r="D13566" s="66">
        <v>2.5859700000000001</v>
      </c>
      <c r="E13566" s="57"/>
      <c r="F13566" s="67">
        <v>43049</v>
      </c>
      <c r="G13566" s="68">
        <v>22</v>
      </c>
      <c r="H13566" s="69">
        <v>32686.04</v>
      </c>
      <c r="I13566" s="57"/>
      <c r="J13566" s="67">
        <v>43049</v>
      </c>
      <c r="K13566" s="68">
        <v>22</v>
      </c>
      <c r="L13566" s="69">
        <v>-29616.799999999999</v>
      </c>
      <c r="M13566" s="57"/>
      <c r="N13566" s="67">
        <v>43049</v>
      </c>
      <c r="O13566" s="68">
        <v>22</v>
      </c>
      <c r="P13566" s="69">
        <v>16813.22309</v>
      </c>
      <c r="Q13566" s="57"/>
      <c r="R13566" s="70">
        <f t="shared" si="633"/>
        <v>-0.90609936229656451</v>
      </c>
      <c r="S13566" s="71">
        <f t="shared" si="634"/>
        <v>43478.490514047298</v>
      </c>
      <c r="T13566" s="72">
        <f t="shared" si="635"/>
        <v>-15234.450719998873</v>
      </c>
    </row>
    <row r="13567" spans="2:20" x14ac:dyDescent="0.25">
      <c r="B13567" s="64">
        <v>43049</v>
      </c>
      <c r="C13567" s="65">
        <v>23</v>
      </c>
      <c r="D13567" s="66">
        <v>2.9397500000000001</v>
      </c>
      <c r="E13567" s="57"/>
      <c r="F13567" s="67">
        <v>43049</v>
      </c>
      <c r="G13567" s="68">
        <v>23</v>
      </c>
      <c r="H13567" s="69">
        <v>32592.02</v>
      </c>
      <c r="I13567" s="57"/>
      <c r="J13567" s="67">
        <v>43049</v>
      </c>
      <c r="K13567" s="68">
        <v>23</v>
      </c>
      <c r="L13567" s="69">
        <v>-17883.37</v>
      </c>
      <c r="M13567" s="57"/>
      <c r="N13567" s="67">
        <v>43049</v>
      </c>
      <c r="O13567" s="68">
        <v>23</v>
      </c>
      <c r="P13567" s="69">
        <v>16811.29321</v>
      </c>
      <c r="Q13567" s="57"/>
      <c r="R13567" s="70">
        <f t="shared" si="633"/>
        <v>-0.54870394654887911</v>
      </c>
      <c r="S13567" s="71">
        <f t="shared" si="634"/>
        <v>49420.999214097501</v>
      </c>
      <c r="T13567" s="72">
        <f t="shared" si="635"/>
        <v>-9224.4229309173734</v>
      </c>
    </row>
    <row r="13568" spans="2:20" x14ac:dyDescent="0.25">
      <c r="B13568" s="64">
        <v>43049</v>
      </c>
      <c r="C13568" s="65">
        <v>24</v>
      </c>
      <c r="D13568" s="66">
        <v>2.6703399999999999</v>
      </c>
      <c r="E13568" s="57"/>
      <c r="F13568" s="67">
        <v>43049</v>
      </c>
      <c r="G13568" s="68">
        <v>24</v>
      </c>
      <c r="H13568" s="69">
        <v>32543.07</v>
      </c>
      <c r="I13568" s="57"/>
      <c r="J13568" s="67">
        <v>43049</v>
      </c>
      <c r="K13568" s="68">
        <v>24</v>
      </c>
      <c r="L13568" s="69">
        <v>-15650.84</v>
      </c>
      <c r="M13568" s="57"/>
      <c r="N13568" s="67">
        <v>43049</v>
      </c>
      <c r="O13568" s="68">
        <v>24</v>
      </c>
      <c r="P13568" s="69">
        <v>16842.4827</v>
      </c>
      <c r="Q13568" s="57"/>
      <c r="R13568" s="70">
        <f t="shared" si="633"/>
        <v>-0.48092696847593053</v>
      </c>
      <c r="S13568" s="71">
        <f t="shared" si="634"/>
        <v>44975.155253117999</v>
      </c>
      <c r="T13568" s="72">
        <f t="shared" si="635"/>
        <v>-8100.0041465193053</v>
      </c>
    </row>
    <row r="13569" spans="2:20" x14ac:dyDescent="0.25">
      <c r="B13569" s="64">
        <v>43049</v>
      </c>
      <c r="C13569" s="65">
        <v>25</v>
      </c>
      <c r="D13569" s="66">
        <v>2.5213000000000001</v>
      </c>
      <c r="E13569" s="57"/>
      <c r="F13569" s="67">
        <v>43049</v>
      </c>
      <c r="G13569" s="68">
        <v>25</v>
      </c>
      <c r="H13569" s="69">
        <v>32478.75</v>
      </c>
      <c r="I13569" s="57"/>
      <c r="J13569" s="67">
        <v>43049</v>
      </c>
      <c r="K13569" s="68">
        <v>25</v>
      </c>
      <c r="L13569" s="69">
        <v>-13866.17</v>
      </c>
      <c r="M13569" s="57"/>
      <c r="N13569" s="67">
        <v>43049</v>
      </c>
      <c r="O13569" s="68">
        <v>25</v>
      </c>
      <c r="P13569" s="69">
        <v>16781.617330000001</v>
      </c>
      <c r="Q13569" s="57"/>
      <c r="R13569" s="70">
        <f t="shared" si="633"/>
        <v>-0.42693053150136628</v>
      </c>
      <c r="S13569" s="71">
        <f t="shared" si="634"/>
        <v>42311.491774129005</v>
      </c>
      <c r="T13569" s="72">
        <f t="shared" si="635"/>
        <v>-7164.5848061494398</v>
      </c>
    </row>
    <row r="13570" spans="2:20" x14ac:dyDescent="0.25">
      <c r="B13570" s="64">
        <v>43049</v>
      </c>
      <c r="C13570" s="65">
        <v>26</v>
      </c>
      <c r="D13570" s="66">
        <v>2.4837600000000002</v>
      </c>
      <c r="E13570" s="57"/>
      <c r="F13570" s="67">
        <v>43049</v>
      </c>
      <c r="G13570" s="68">
        <v>26</v>
      </c>
      <c r="H13570" s="69">
        <v>32519.71</v>
      </c>
      <c r="I13570" s="57"/>
      <c r="J13570" s="67">
        <v>43049</v>
      </c>
      <c r="K13570" s="68">
        <v>26</v>
      </c>
      <c r="L13570" s="69">
        <v>-9190.31</v>
      </c>
      <c r="M13570" s="57"/>
      <c r="N13570" s="67">
        <v>43049</v>
      </c>
      <c r="O13570" s="68">
        <v>26</v>
      </c>
      <c r="P13570" s="69">
        <v>16764.282640000001</v>
      </c>
      <c r="Q13570" s="57"/>
      <c r="R13570" s="70">
        <f t="shared" si="633"/>
        <v>-0.28260737872508701</v>
      </c>
      <c r="S13570" s="71">
        <f t="shared" si="634"/>
        <v>41638.454649926403</v>
      </c>
      <c r="T13570" s="72">
        <f t="shared" si="635"/>
        <v>-4737.7099730968821</v>
      </c>
    </row>
    <row r="13571" spans="2:20" x14ac:dyDescent="0.25">
      <c r="B13571" s="64">
        <v>43049</v>
      </c>
      <c r="C13571" s="65">
        <v>27</v>
      </c>
      <c r="D13571" s="66">
        <v>1.81012</v>
      </c>
      <c r="E13571" s="57"/>
      <c r="F13571" s="67">
        <v>43049</v>
      </c>
      <c r="G13571" s="68">
        <v>27</v>
      </c>
      <c r="H13571" s="69">
        <v>32648.400000000001</v>
      </c>
      <c r="I13571" s="57"/>
      <c r="J13571" s="67">
        <v>43049</v>
      </c>
      <c r="K13571" s="68">
        <v>27</v>
      </c>
      <c r="L13571" s="69">
        <v>-9746.7999999999993</v>
      </c>
      <c r="M13571" s="57"/>
      <c r="N13571" s="67">
        <v>43049</v>
      </c>
      <c r="O13571" s="68">
        <v>27</v>
      </c>
      <c r="P13571" s="69">
        <v>16826.619200000001</v>
      </c>
      <c r="Q13571" s="57"/>
      <c r="R13571" s="70">
        <f t="shared" si="633"/>
        <v>-0.2985383663517967</v>
      </c>
      <c r="S13571" s="71">
        <f t="shared" si="634"/>
        <v>30458.199946304001</v>
      </c>
      <c r="T13571" s="72">
        <f t="shared" si="635"/>
        <v>-5023.391407191777</v>
      </c>
    </row>
    <row r="13572" spans="2:20" x14ac:dyDescent="0.25">
      <c r="B13572" s="64">
        <v>43049</v>
      </c>
      <c r="C13572" s="65">
        <v>28</v>
      </c>
      <c r="D13572" s="66">
        <v>1.75837</v>
      </c>
      <c r="E13572" s="57"/>
      <c r="F13572" s="67">
        <v>43049</v>
      </c>
      <c r="G13572" s="68">
        <v>28</v>
      </c>
      <c r="H13572" s="69">
        <v>32651.67</v>
      </c>
      <c r="I13572" s="57"/>
      <c r="J13572" s="67">
        <v>43049</v>
      </c>
      <c r="K13572" s="68">
        <v>28</v>
      </c>
      <c r="L13572" s="69">
        <v>-16143.23</v>
      </c>
      <c r="M13572" s="57"/>
      <c r="N13572" s="67">
        <v>43049</v>
      </c>
      <c r="O13572" s="68">
        <v>28</v>
      </c>
      <c r="P13572" s="69">
        <v>16787.495070000001</v>
      </c>
      <c r="Q13572" s="57"/>
      <c r="R13572" s="70">
        <f t="shared" si="633"/>
        <v>-0.49440748359884812</v>
      </c>
      <c r="S13572" s="71">
        <f t="shared" si="634"/>
        <v>29518.6277062359</v>
      </c>
      <c r="T13572" s="72">
        <f t="shared" si="635"/>
        <v>-8299.8631934867699</v>
      </c>
    </row>
    <row r="13573" spans="2:20" x14ac:dyDescent="0.25">
      <c r="B13573" s="64">
        <v>43049</v>
      </c>
      <c r="C13573" s="65">
        <v>29</v>
      </c>
      <c r="D13573" s="66">
        <v>2.4108200000000002</v>
      </c>
      <c r="E13573" s="57"/>
      <c r="F13573" s="67">
        <v>43049</v>
      </c>
      <c r="G13573" s="68">
        <v>29</v>
      </c>
      <c r="H13573" s="69">
        <v>33426.410000000003</v>
      </c>
      <c r="I13573" s="57"/>
      <c r="J13573" s="67">
        <v>43049</v>
      </c>
      <c r="K13573" s="68">
        <v>29</v>
      </c>
      <c r="L13573" s="69">
        <v>-2983.74</v>
      </c>
      <c r="M13573" s="57"/>
      <c r="N13573" s="67">
        <v>43049</v>
      </c>
      <c r="O13573" s="68">
        <v>29</v>
      </c>
      <c r="P13573" s="69">
        <v>17178.006000000001</v>
      </c>
      <c r="Q13573" s="57"/>
      <c r="R13573" s="70">
        <f t="shared" si="633"/>
        <v>-8.9262951061750265E-2</v>
      </c>
      <c r="S13573" s="71">
        <f t="shared" si="634"/>
        <v>41413.080424920008</v>
      </c>
      <c r="T13573" s="72">
        <f t="shared" si="635"/>
        <v>-1533.3595089164526</v>
      </c>
    </row>
    <row r="13574" spans="2:20" x14ac:dyDescent="0.25">
      <c r="B13574" s="64">
        <v>43049</v>
      </c>
      <c r="C13574" s="65">
        <v>30</v>
      </c>
      <c r="D13574" s="66">
        <v>2.1844700000000001</v>
      </c>
      <c r="E13574" s="57"/>
      <c r="F13574" s="67">
        <v>43049</v>
      </c>
      <c r="G13574" s="68">
        <v>30</v>
      </c>
      <c r="H13574" s="69">
        <v>34074.54</v>
      </c>
      <c r="I13574" s="57"/>
      <c r="J13574" s="67">
        <v>43049</v>
      </c>
      <c r="K13574" s="68">
        <v>30</v>
      </c>
      <c r="L13574" s="69">
        <v>-6124.26</v>
      </c>
      <c r="M13574" s="57"/>
      <c r="N13574" s="67">
        <v>43049</v>
      </c>
      <c r="O13574" s="68">
        <v>30</v>
      </c>
      <c r="P13574" s="69">
        <v>17541.323369999998</v>
      </c>
      <c r="Q13574" s="57"/>
      <c r="R13574" s="70">
        <f t="shared" si="633"/>
        <v>-0.17973125976168716</v>
      </c>
      <c r="S13574" s="71">
        <f t="shared" si="634"/>
        <v>38318.494662063902</v>
      </c>
      <c r="T13574" s="72">
        <f t="shared" si="635"/>
        <v>-3152.7241471772231</v>
      </c>
    </row>
    <row r="13575" spans="2:20" x14ac:dyDescent="0.25">
      <c r="B13575" s="64">
        <v>43049</v>
      </c>
      <c r="C13575" s="65">
        <v>31</v>
      </c>
      <c r="D13575" s="66">
        <v>1.61873</v>
      </c>
      <c r="E13575" s="57"/>
      <c r="F13575" s="67">
        <v>43049</v>
      </c>
      <c r="G13575" s="68">
        <v>31</v>
      </c>
      <c r="H13575" s="69">
        <v>34563.19</v>
      </c>
      <c r="I13575" s="57"/>
      <c r="J13575" s="67">
        <v>43049</v>
      </c>
      <c r="K13575" s="68">
        <v>31</v>
      </c>
      <c r="L13575" s="69">
        <v>-9321</v>
      </c>
      <c r="M13575" s="57"/>
      <c r="N13575" s="67">
        <v>43049</v>
      </c>
      <c r="O13575" s="68">
        <v>31</v>
      </c>
      <c r="P13575" s="69">
        <v>17817.06811</v>
      </c>
      <c r="Q13575" s="57"/>
      <c r="R13575" s="70">
        <f t="shared" si="633"/>
        <v>-0.26967996877603018</v>
      </c>
      <c r="S13575" s="71">
        <f t="shared" si="634"/>
        <v>28841.022661700299</v>
      </c>
      <c r="T13575" s="72">
        <f t="shared" si="635"/>
        <v>-4804.9063715852035</v>
      </c>
    </row>
    <row r="13576" spans="2:20" x14ac:dyDescent="0.25">
      <c r="B13576" s="64">
        <v>43049</v>
      </c>
      <c r="C13576" s="65">
        <v>32</v>
      </c>
      <c r="D13576" s="66">
        <v>1.6440900000000001</v>
      </c>
      <c r="E13576" s="57"/>
      <c r="F13576" s="67">
        <v>43049</v>
      </c>
      <c r="G13576" s="68">
        <v>32</v>
      </c>
      <c r="H13576" s="69">
        <v>35787.21</v>
      </c>
      <c r="I13576" s="57"/>
      <c r="J13576" s="67">
        <v>43049</v>
      </c>
      <c r="K13576" s="68">
        <v>32</v>
      </c>
      <c r="L13576" s="69">
        <v>3528.6</v>
      </c>
      <c r="M13576" s="57"/>
      <c r="N13576" s="67">
        <v>43049</v>
      </c>
      <c r="O13576" s="68">
        <v>32</v>
      </c>
      <c r="P13576" s="69">
        <v>18454.520380000002</v>
      </c>
      <c r="Q13576" s="57"/>
      <c r="R13576" s="70">
        <f t="shared" si="633"/>
        <v>9.8599471710703351E-2</v>
      </c>
      <c r="S13576" s="71">
        <f t="shared" si="634"/>
        <v>30340.892411554203</v>
      </c>
      <c r="T13576" s="72">
        <f t="shared" si="635"/>
        <v>1819.6059601424085</v>
      </c>
    </row>
    <row r="13577" spans="2:20" x14ac:dyDescent="0.25">
      <c r="B13577" s="64">
        <v>43049</v>
      </c>
      <c r="C13577" s="65">
        <v>33</v>
      </c>
      <c r="D13577" s="66">
        <v>2.93214</v>
      </c>
      <c r="E13577" s="57"/>
      <c r="F13577" s="67">
        <v>43049</v>
      </c>
      <c r="G13577" s="68">
        <v>33</v>
      </c>
      <c r="H13577" s="69">
        <v>37108.49</v>
      </c>
      <c r="I13577" s="57"/>
      <c r="J13577" s="67">
        <v>43049</v>
      </c>
      <c r="K13577" s="68">
        <v>33</v>
      </c>
      <c r="L13577" s="69">
        <v>40385.1</v>
      </c>
      <c r="M13577" s="57"/>
      <c r="N13577" s="67">
        <v>43049</v>
      </c>
      <c r="O13577" s="68">
        <v>33</v>
      </c>
      <c r="P13577" s="69">
        <v>18944.338510000001</v>
      </c>
      <c r="Q13577" s="57"/>
      <c r="R13577" s="70">
        <f t="shared" si="633"/>
        <v>1.0882981226129116</v>
      </c>
      <c r="S13577" s="71">
        <f t="shared" si="634"/>
        <v>55547.4527187114</v>
      </c>
      <c r="T13577" s="72">
        <f t="shared" si="635"/>
        <v>20617.088034576485</v>
      </c>
    </row>
    <row r="13578" spans="2:20" x14ac:dyDescent="0.25">
      <c r="B13578" s="64">
        <v>43049</v>
      </c>
      <c r="C13578" s="65">
        <v>34</v>
      </c>
      <c r="D13578" s="66">
        <v>2.70451</v>
      </c>
      <c r="E13578" s="57"/>
      <c r="F13578" s="67">
        <v>43049</v>
      </c>
      <c r="G13578" s="68">
        <v>34</v>
      </c>
      <c r="H13578" s="69">
        <v>39615.230000000003</v>
      </c>
      <c r="I13578" s="57"/>
      <c r="J13578" s="67">
        <v>43049</v>
      </c>
      <c r="K13578" s="68">
        <v>34</v>
      </c>
      <c r="L13578" s="69">
        <v>24759.24</v>
      </c>
      <c r="M13578" s="57"/>
      <c r="N13578" s="67">
        <v>43049</v>
      </c>
      <c r="O13578" s="68">
        <v>34</v>
      </c>
      <c r="P13578" s="69">
        <v>20237.516810000001</v>
      </c>
      <c r="Q13578" s="57"/>
      <c r="R13578" s="70">
        <f t="shared" ref="R13578:R13641" si="636">L13578/H13578</f>
        <v>0.62499296356477041</v>
      </c>
      <c r="S13578" s="71">
        <f t="shared" ref="S13578:S13641" si="637">P13578*D13578</f>
        <v>54732.566587813104</v>
      </c>
      <c r="T13578" s="72">
        <f t="shared" ref="T13578:T13641" si="638">P13578*R13578</f>
        <v>12648.30560627376</v>
      </c>
    </row>
    <row r="13579" spans="2:20" x14ac:dyDescent="0.25">
      <c r="B13579" s="64">
        <v>43049</v>
      </c>
      <c r="C13579" s="65">
        <v>35</v>
      </c>
      <c r="D13579" s="66">
        <v>2.9448300000000001</v>
      </c>
      <c r="E13579" s="57"/>
      <c r="F13579" s="67">
        <v>43049</v>
      </c>
      <c r="G13579" s="68">
        <v>35</v>
      </c>
      <c r="H13579" s="69">
        <v>40768.71</v>
      </c>
      <c r="I13579" s="57"/>
      <c r="J13579" s="67">
        <v>43049</v>
      </c>
      <c r="K13579" s="68">
        <v>35</v>
      </c>
      <c r="L13579" s="69">
        <v>-1552.78</v>
      </c>
      <c r="M13579" s="57"/>
      <c r="N13579" s="67">
        <v>43049</v>
      </c>
      <c r="O13579" s="68">
        <v>35</v>
      </c>
      <c r="P13579" s="69">
        <v>20674.044569999998</v>
      </c>
      <c r="Q13579" s="57"/>
      <c r="R13579" s="70">
        <f t="shared" si="636"/>
        <v>-3.8087543118239454E-2</v>
      </c>
      <c r="S13579" s="71">
        <f t="shared" si="637"/>
        <v>60881.546671073098</v>
      </c>
      <c r="T13579" s="72">
        <f t="shared" si="638"/>
        <v>-787.42356398827917</v>
      </c>
    </row>
    <row r="13580" spans="2:20" x14ac:dyDescent="0.25">
      <c r="B13580" s="64">
        <v>43049</v>
      </c>
      <c r="C13580" s="65">
        <v>36</v>
      </c>
      <c r="D13580" s="66">
        <v>2.7583099999999998</v>
      </c>
      <c r="E13580" s="57"/>
      <c r="F13580" s="67">
        <v>43049</v>
      </c>
      <c r="G13580" s="68">
        <v>36</v>
      </c>
      <c r="H13580" s="69">
        <v>40777.120000000003</v>
      </c>
      <c r="I13580" s="57"/>
      <c r="J13580" s="67">
        <v>43049</v>
      </c>
      <c r="K13580" s="68">
        <v>36</v>
      </c>
      <c r="L13580" s="69">
        <v>-6411.55</v>
      </c>
      <c r="M13580" s="57"/>
      <c r="N13580" s="67">
        <v>43049</v>
      </c>
      <c r="O13580" s="68">
        <v>36</v>
      </c>
      <c r="P13580" s="69">
        <v>20736.786479999999</v>
      </c>
      <c r="Q13580" s="57"/>
      <c r="R13580" s="70">
        <f t="shared" si="636"/>
        <v>-0.15723400769843479</v>
      </c>
      <c r="S13580" s="71">
        <f t="shared" si="637"/>
        <v>57198.48551564879</v>
      </c>
      <c r="T13580" s="72">
        <f t="shared" si="638"/>
        <v>-3260.5280450371183</v>
      </c>
    </row>
    <row r="13581" spans="2:20" x14ac:dyDescent="0.25">
      <c r="B13581" s="64">
        <v>43049</v>
      </c>
      <c r="C13581" s="65">
        <v>37</v>
      </c>
      <c r="D13581" s="66">
        <v>2.4655499999999999</v>
      </c>
      <c r="E13581" s="57"/>
      <c r="F13581" s="67">
        <v>43049</v>
      </c>
      <c r="G13581" s="68">
        <v>37</v>
      </c>
      <c r="H13581" s="69">
        <v>40571.72</v>
      </c>
      <c r="I13581" s="57"/>
      <c r="J13581" s="67">
        <v>43049</v>
      </c>
      <c r="K13581" s="68">
        <v>37</v>
      </c>
      <c r="L13581" s="69">
        <v>-6244.06</v>
      </c>
      <c r="M13581" s="57"/>
      <c r="N13581" s="67">
        <v>43049</v>
      </c>
      <c r="O13581" s="68">
        <v>37</v>
      </c>
      <c r="P13581" s="69">
        <v>20708.918689999999</v>
      </c>
      <c r="Q13581" s="57"/>
      <c r="R13581" s="70">
        <f t="shared" si="636"/>
        <v>-0.15390178183227135</v>
      </c>
      <c r="S13581" s="71">
        <f t="shared" si="637"/>
        <v>51058.874476129495</v>
      </c>
      <c r="T13581" s="72">
        <f t="shared" si="638"/>
        <v>-3187.1394862106263</v>
      </c>
    </row>
    <row r="13582" spans="2:20" x14ac:dyDescent="0.25">
      <c r="B13582" s="64">
        <v>43049</v>
      </c>
      <c r="C13582" s="65">
        <v>38</v>
      </c>
      <c r="D13582" s="66">
        <v>2.3471099999999998</v>
      </c>
      <c r="E13582" s="57"/>
      <c r="F13582" s="67">
        <v>43049</v>
      </c>
      <c r="G13582" s="68">
        <v>38</v>
      </c>
      <c r="H13582" s="69">
        <v>39783.97</v>
      </c>
      <c r="I13582" s="57"/>
      <c r="J13582" s="67">
        <v>43049</v>
      </c>
      <c r="K13582" s="68">
        <v>38</v>
      </c>
      <c r="L13582" s="69">
        <v>-10100.23</v>
      </c>
      <c r="M13582" s="57"/>
      <c r="N13582" s="67">
        <v>43049</v>
      </c>
      <c r="O13582" s="68">
        <v>38</v>
      </c>
      <c r="P13582" s="69">
        <v>20276.546490000001</v>
      </c>
      <c r="Q13582" s="57"/>
      <c r="R13582" s="70">
        <f t="shared" si="636"/>
        <v>-0.25387687553554861</v>
      </c>
      <c r="S13582" s="71">
        <f t="shared" si="637"/>
        <v>47591.285032143896</v>
      </c>
      <c r="T13582" s="72">
        <f t="shared" si="638"/>
        <v>-5147.7462695324948</v>
      </c>
    </row>
    <row r="13583" spans="2:20" x14ac:dyDescent="0.25">
      <c r="B13583" s="64">
        <v>43049</v>
      </c>
      <c r="C13583" s="65">
        <v>39</v>
      </c>
      <c r="D13583" s="66">
        <v>1.50509</v>
      </c>
      <c r="E13583" s="57"/>
      <c r="F13583" s="67">
        <v>43049</v>
      </c>
      <c r="G13583" s="68">
        <v>39</v>
      </c>
      <c r="H13583" s="69">
        <v>39730.76</v>
      </c>
      <c r="I13583" s="57"/>
      <c r="J13583" s="67">
        <v>43049</v>
      </c>
      <c r="K13583" s="68">
        <v>39</v>
      </c>
      <c r="L13583" s="69">
        <v>-13214.63</v>
      </c>
      <c r="M13583" s="57"/>
      <c r="N13583" s="67">
        <v>43049</v>
      </c>
      <c r="O13583" s="68">
        <v>39</v>
      </c>
      <c r="P13583" s="69">
        <v>20534.091199999999</v>
      </c>
      <c r="Q13583" s="57"/>
      <c r="R13583" s="70">
        <f t="shared" si="636"/>
        <v>-0.33260451096329391</v>
      </c>
      <c r="S13583" s="71">
        <f t="shared" si="637"/>
        <v>30905.655324208001</v>
      </c>
      <c r="T13583" s="72">
        <f t="shared" si="638"/>
        <v>-6829.7313616516767</v>
      </c>
    </row>
    <row r="13584" spans="2:20" x14ac:dyDescent="0.25">
      <c r="B13584" s="64">
        <v>43049</v>
      </c>
      <c r="C13584" s="65">
        <v>40</v>
      </c>
      <c r="D13584" s="66">
        <v>2.1668599999999998</v>
      </c>
      <c r="E13584" s="57"/>
      <c r="F13584" s="67">
        <v>43049</v>
      </c>
      <c r="G13584" s="68">
        <v>40</v>
      </c>
      <c r="H13584" s="69">
        <v>38784.57</v>
      </c>
      <c r="I13584" s="57"/>
      <c r="J13584" s="67">
        <v>43049</v>
      </c>
      <c r="K13584" s="68">
        <v>40</v>
      </c>
      <c r="L13584" s="69">
        <v>5733.66</v>
      </c>
      <c r="M13584" s="57"/>
      <c r="N13584" s="67">
        <v>43049</v>
      </c>
      <c r="O13584" s="68">
        <v>40</v>
      </c>
      <c r="P13584" s="69">
        <v>20017.815559999999</v>
      </c>
      <c r="Q13584" s="57"/>
      <c r="R13584" s="70">
        <f t="shared" si="636"/>
        <v>0.14783353276831482</v>
      </c>
      <c r="S13584" s="71">
        <f t="shared" si="637"/>
        <v>43375.803824341594</v>
      </c>
      <c r="T13584" s="72">
        <f t="shared" si="638"/>
        <v>2959.3043925393422</v>
      </c>
    </row>
    <row r="13585" spans="2:20" x14ac:dyDescent="0.25">
      <c r="B13585" s="64">
        <v>43049</v>
      </c>
      <c r="C13585" s="65">
        <v>41</v>
      </c>
      <c r="D13585" s="66">
        <v>2.09606</v>
      </c>
      <c r="E13585" s="57"/>
      <c r="F13585" s="67">
        <v>43049</v>
      </c>
      <c r="G13585" s="68">
        <v>41</v>
      </c>
      <c r="H13585" s="69">
        <v>37456.400000000001</v>
      </c>
      <c r="I13585" s="57"/>
      <c r="J13585" s="67">
        <v>43049</v>
      </c>
      <c r="K13585" s="68">
        <v>41</v>
      </c>
      <c r="L13585" s="69">
        <v>16634.22</v>
      </c>
      <c r="M13585" s="57"/>
      <c r="N13585" s="67">
        <v>43049</v>
      </c>
      <c r="O13585" s="68">
        <v>41</v>
      </c>
      <c r="P13585" s="69">
        <v>19282.523229999999</v>
      </c>
      <c r="Q13585" s="57"/>
      <c r="R13585" s="70">
        <f t="shared" si="636"/>
        <v>0.44409553507544774</v>
      </c>
      <c r="S13585" s="71">
        <f t="shared" si="637"/>
        <v>40417.325641473799</v>
      </c>
      <c r="T13585" s="72">
        <f t="shared" si="638"/>
        <v>8563.2824714316012</v>
      </c>
    </row>
    <row r="13586" spans="2:20" x14ac:dyDescent="0.25">
      <c r="B13586" s="64">
        <v>43049</v>
      </c>
      <c r="C13586" s="65">
        <v>42</v>
      </c>
      <c r="D13586" s="66">
        <v>1.46469</v>
      </c>
      <c r="E13586" s="57"/>
      <c r="F13586" s="67">
        <v>43049</v>
      </c>
      <c r="G13586" s="68">
        <v>42</v>
      </c>
      <c r="H13586" s="69">
        <v>35852.199999999997</v>
      </c>
      <c r="I13586" s="57"/>
      <c r="J13586" s="67">
        <v>43049</v>
      </c>
      <c r="K13586" s="68">
        <v>42</v>
      </c>
      <c r="L13586" s="69">
        <v>79.34</v>
      </c>
      <c r="M13586" s="57"/>
      <c r="N13586" s="67">
        <v>43049</v>
      </c>
      <c r="O13586" s="68">
        <v>42</v>
      </c>
      <c r="P13586" s="69">
        <v>18351.83124</v>
      </c>
      <c r="Q13586" s="57"/>
      <c r="R13586" s="70">
        <f t="shared" si="636"/>
        <v>2.2129743781413697E-3</v>
      </c>
      <c r="S13586" s="71">
        <f t="shared" si="637"/>
        <v>26879.743698915601</v>
      </c>
      <c r="T13586" s="72">
        <f t="shared" si="638"/>
        <v>40.612132326094361</v>
      </c>
    </row>
    <row r="13587" spans="2:20" x14ac:dyDescent="0.25">
      <c r="B13587" s="64">
        <v>43049</v>
      </c>
      <c r="C13587" s="65">
        <v>43</v>
      </c>
      <c r="D13587" s="66">
        <v>1.4176599999999999</v>
      </c>
      <c r="E13587" s="57"/>
      <c r="F13587" s="67">
        <v>43049</v>
      </c>
      <c r="G13587" s="68">
        <v>43</v>
      </c>
      <c r="H13587" s="69">
        <v>34160.78</v>
      </c>
      <c r="I13587" s="57"/>
      <c r="J13587" s="67">
        <v>43049</v>
      </c>
      <c r="K13587" s="68">
        <v>43</v>
      </c>
      <c r="L13587" s="69">
        <v>-980.13</v>
      </c>
      <c r="M13587" s="57"/>
      <c r="N13587" s="67">
        <v>43049</v>
      </c>
      <c r="O13587" s="68">
        <v>43</v>
      </c>
      <c r="P13587" s="69">
        <v>17492.931219999999</v>
      </c>
      <c r="Q13587" s="57"/>
      <c r="R13587" s="70">
        <f t="shared" si="636"/>
        <v>-2.8691675072993066E-2</v>
      </c>
      <c r="S13587" s="71">
        <f t="shared" si="637"/>
        <v>24799.028873345196</v>
      </c>
      <c r="T13587" s="72">
        <f t="shared" si="638"/>
        <v>-501.90149863845613</v>
      </c>
    </row>
    <row r="13588" spans="2:20" x14ac:dyDescent="0.25">
      <c r="B13588" s="64">
        <v>43049</v>
      </c>
      <c r="C13588" s="65">
        <v>44</v>
      </c>
      <c r="D13588" s="66">
        <v>1.29796</v>
      </c>
      <c r="E13588" s="57"/>
      <c r="F13588" s="67">
        <v>43049</v>
      </c>
      <c r="G13588" s="68">
        <v>44</v>
      </c>
      <c r="H13588" s="69">
        <v>32410.5</v>
      </c>
      <c r="I13588" s="57"/>
      <c r="J13588" s="67">
        <v>43049</v>
      </c>
      <c r="K13588" s="68">
        <v>44</v>
      </c>
      <c r="L13588" s="69">
        <v>-3460.55</v>
      </c>
      <c r="M13588" s="57"/>
      <c r="N13588" s="67">
        <v>43049</v>
      </c>
      <c r="O13588" s="68">
        <v>44</v>
      </c>
      <c r="P13588" s="69">
        <v>16579.073110000001</v>
      </c>
      <c r="Q13588" s="57"/>
      <c r="R13588" s="70">
        <f t="shared" si="636"/>
        <v>-0.10677249656747043</v>
      </c>
      <c r="S13588" s="71">
        <f t="shared" si="637"/>
        <v>21518.973733855601</v>
      </c>
      <c r="T13588" s="72">
        <f t="shared" si="638"/>
        <v>-1770.1890267293163</v>
      </c>
    </row>
    <row r="13589" spans="2:20" x14ac:dyDescent="0.25">
      <c r="B13589" s="64">
        <v>43049</v>
      </c>
      <c r="C13589" s="65">
        <v>45</v>
      </c>
      <c r="D13589" s="66">
        <v>0.96323000000000003</v>
      </c>
      <c r="E13589" s="57"/>
      <c r="F13589" s="67">
        <v>43049</v>
      </c>
      <c r="G13589" s="68">
        <v>45</v>
      </c>
      <c r="H13589" s="69">
        <v>30542.18</v>
      </c>
      <c r="I13589" s="57"/>
      <c r="J13589" s="67">
        <v>43049</v>
      </c>
      <c r="K13589" s="68">
        <v>45</v>
      </c>
      <c r="L13589" s="69">
        <v>-7129.18</v>
      </c>
      <c r="M13589" s="57"/>
      <c r="N13589" s="67">
        <v>43049</v>
      </c>
      <c r="O13589" s="68">
        <v>45</v>
      </c>
      <c r="P13589" s="69">
        <v>15481.77787</v>
      </c>
      <c r="Q13589" s="57"/>
      <c r="R13589" s="70">
        <f t="shared" si="636"/>
        <v>-0.23342079707473404</v>
      </c>
      <c r="S13589" s="71">
        <f t="shared" si="637"/>
        <v>14912.5128977201</v>
      </c>
      <c r="T13589" s="72">
        <f t="shared" si="638"/>
        <v>-3613.7689305493782</v>
      </c>
    </row>
    <row r="13590" spans="2:20" x14ac:dyDescent="0.25">
      <c r="B13590" s="64">
        <v>43049</v>
      </c>
      <c r="C13590" s="65">
        <v>46</v>
      </c>
      <c r="D13590" s="66">
        <v>0.85370000000000001</v>
      </c>
      <c r="E13590" s="57"/>
      <c r="F13590" s="67">
        <v>43049</v>
      </c>
      <c r="G13590" s="68">
        <v>46</v>
      </c>
      <c r="H13590" s="69">
        <v>28810.51</v>
      </c>
      <c r="I13590" s="57"/>
      <c r="J13590" s="67">
        <v>43049</v>
      </c>
      <c r="K13590" s="68">
        <v>46</v>
      </c>
      <c r="L13590" s="69">
        <v>-9764.26</v>
      </c>
      <c r="M13590" s="57"/>
      <c r="N13590" s="67">
        <v>43049</v>
      </c>
      <c r="O13590" s="68">
        <v>46</v>
      </c>
      <c r="P13590" s="69">
        <v>14566.09496</v>
      </c>
      <c r="Q13590" s="57"/>
      <c r="R13590" s="70">
        <f t="shared" si="636"/>
        <v>-0.33891312580027222</v>
      </c>
      <c r="S13590" s="71">
        <f t="shared" si="637"/>
        <v>12435.075267352</v>
      </c>
      <c r="T13590" s="72">
        <f t="shared" si="638"/>
        <v>-4936.6407735971916</v>
      </c>
    </row>
    <row r="13591" spans="2:20" x14ac:dyDescent="0.25">
      <c r="B13591" s="64">
        <v>43049</v>
      </c>
      <c r="C13591" s="65">
        <v>47</v>
      </c>
      <c r="D13591" s="66">
        <v>1.6238600000000001</v>
      </c>
      <c r="E13591" s="57"/>
      <c r="F13591" s="67">
        <v>43049</v>
      </c>
      <c r="G13591" s="68">
        <v>47</v>
      </c>
      <c r="H13591" s="69">
        <v>27534.17</v>
      </c>
      <c r="I13591" s="57"/>
      <c r="J13591" s="67">
        <v>43049</v>
      </c>
      <c r="K13591" s="68">
        <v>47</v>
      </c>
      <c r="L13591" s="69">
        <v>-7759.79</v>
      </c>
      <c r="M13591" s="57"/>
      <c r="N13591" s="67">
        <v>43049</v>
      </c>
      <c r="O13591" s="68">
        <v>47</v>
      </c>
      <c r="P13591" s="69">
        <v>14041.50477</v>
      </c>
      <c r="Q13591" s="57"/>
      <c r="R13591" s="70">
        <f t="shared" si="636"/>
        <v>-0.28182400268466418</v>
      </c>
      <c r="S13591" s="71">
        <f t="shared" si="637"/>
        <v>22801.437935812199</v>
      </c>
      <c r="T13591" s="72">
        <f t="shared" si="638"/>
        <v>-3957.2330779972049</v>
      </c>
    </row>
    <row r="13592" spans="2:20" x14ac:dyDescent="0.25">
      <c r="B13592" s="64">
        <v>43049</v>
      </c>
      <c r="C13592" s="65">
        <v>48</v>
      </c>
      <c r="D13592" s="66">
        <v>1.9636400000000001</v>
      </c>
      <c r="E13592" s="57"/>
      <c r="F13592" s="67">
        <v>43049</v>
      </c>
      <c r="G13592" s="68">
        <v>48</v>
      </c>
      <c r="H13592" s="69">
        <v>26414.48</v>
      </c>
      <c r="I13592" s="57"/>
      <c r="J13592" s="67">
        <v>43049</v>
      </c>
      <c r="K13592" s="68">
        <v>48</v>
      </c>
      <c r="L13592" s="69">
        <v>-65.8</v>
      </c>
      <c r="M13592" s="57"/>
      <c r="N13592" s="67">
        <v>43049</v>
      </c>
      <c r="O13592" s="68">
        <v>48</v>
      </c>
      <c r="P13592" s="69">
        <v>13466.29213</v>
      </c>
      <c r="Q13592" s="57"/>
      <c r="R13592" s="70">
        <f t="shared" si="636"/>
        <v>-2.4910579348902573E-3</v>
      </c>
      <c r="S13592" s="71">
        <f t="shared" si="637"/>
        <v>26442.949878153202</v>
      </c>
      <c r="T13592" s="72">
        <f t="shared" si="638"/>
        <v>-33.545313863986721</v>
      </c>
    </row>
    <row r="13593" spans="2:20" x14ac:dyDescent="0.25">
      <c r="B13593" s="64">
        <v>43050</v>
      </c>
      <c r="C13593" s="65">
        <v>1</v>
      </c>
      <c r="D13593" s="66">
        <v>2.2788599999999999</v>
      </c>
      <c r="E13593" s="57"/>
      <c r="F13593" s="67">
        <v>43050</v>
      </c>
      <c r="G13593" s="68">
        <v>1</v>
      </c>
      <c r="H13593" s="69">
        <v>26498.67</v>
      </c>
      <c r="I13593" s="57"/>
      <c r="J13593" s="67">
        <v>43050</v>
      </c>
      <c r="K13593" s="68">
        <v>1</v>
      </c>
      <c r="L13593" s="69">
        <v>12034.44</v>
      </c>
      <c r="M13593" s="57"/>
      <c r="N13593" s="67">
        <v>43050</v>
      </c>
      <c r="O13593" s="68">
        <v>1</v>
      </c>
      <c r="P13593" s="69">
        <v>13392.00978</v>
      </c>
      <c r="Q13593" s="57"/>
      <c r="R13593" s="70">
        <f t="shared" si="636"/>
        <v>0.45415260464015744</v>
      </c>
      <c r="S13593" s="71">
        <f t="shared" si="637"/>
        <v>30518.515407250798</v>
      </c>
      <c r="T13593" s="72">
        <f t="shared" si="638"/>
        <v>6082.0161229534624</v>
      </c>
    </row>
    <row r="13594" spans="2:20" x14ac:dyDescent="0.25">
      <c r="B13594" s="64">
        <v>43050</v>
      </c>
      <c r="C13594" s="65">
        <v>2</v>
      </c>
      <c r="D13594" s="66">
        <v>2.5633900000000001</v>
      </c>
      <c r="E13594" s="57"/>
      <c r="F13594" s="67">
        <v>43050</v>
      </c>
      <c r="G13594" s="68">
        <v>2</v>
      </c>
      <c r="H13594" s="69">
        <v>26478.799999999999</v>
      </c>
      <c r="I13594" s="57"/>
      <c r="J13594" s="67">
        <v>43050</v>
      </c>
      <c r="K13594" s="68">
        <v>2</v>
      </c>
      <c r="L13594" s="69">
        <v>21497.71</v>
      </c>
      <c r="M13594" s="57"/>
      <c r="N13594" s="67">
        <v>43050</v>
      </c>
      <c r="O13594" s="68">
        <v>2</v>
      </c>
      <c r="P13594" s="69">
        <v>13366.52572</v>
      </c>
      <c r="Q13594" s="57"/>
      <c r="R13594" s="70">
        <f t="shared" si="636"/>
        <v>0.81188384670000147</v>
      </c>
      <c r="S13594" s="71">
        <f t="shared" si="637"/>
        <v>34263.618365390801</v>
      </c>
      <c r="T13594" s="72">
        <f t="shared" si="638"/>
        <v>10852.066318568106</v>
      </c>
    </row>
    <row r="13595" spans="2:20" x14ac:dyDescent="0.25">
      <c r="B13595" s="64">
        <v>43050</v>
      </c>
      <c r="C13595" s="65">
        <v>3</v>
      </c>
      <c r="D13595" s="66">
        <v>2.07558</v>
      </c>
      <c r="E13595" s="57"/>
      <c r="F13595" s="67">
        <v>43050</v>
      </c>
      <c r="G13595" s="68">
        <v>3</v>
      </c>
      <c r="H13595" s="69">
        <v>25874.27</v>
      </c>
      <c r="I13595" s="57"/>
      <c r="J13595" s="67">
        <v>43050</v>
      </c>
      <c r="K13595" s="68">
        <v>3</v>
      </c>
      <c r="L13595" s="69">
        <v>7022.13</v>
      </c>
      <c r="M13595" s="57"/>
      <c r="N13595" s="67">
        <v>43050</v>
      </c>
      <c r="O13595" s="68">
        <v>3</v>
      </c>
      <c r="P13595" s="69">
        <v>12782.22906</v>
      </c>
      <c r="Q13595" s="57"/>
      <c r="R13595" s="70">
        <f t="shared" si="636"/>
        <v>0.27139432339540398</v>
      </c>
      <c r="S13595" s="71">
        <f t="shared" si="637"/>
        <v>26530.538992354799</v>
      </c>
      <c r="T13595" s="72">
        <f t="shared" si="638"/>
        <v>3469.0244072237706</v>
      </c>
    </row>
    <row r="13596" spans="2:20" x14ac:dyDescent="0.25">
      <c r="B13596" s="64">
        <v>43050</v>
      </c>
      <c r="C13596" s="65">
        <v>4</v>
      </c>
      <c r="D13596" s="66">
        <v>2.1023999999999998</v>
      </c>
      <c r="E13596" s="57"/>
      <c r="F13596" s="67">
        <v>43050</v>
      </c>
      <c r="G13596" s="68">
        <v>4</v>
      </c>
      <c r="H13596" s="69">
        <v>25245.73</v>
      </c>
      <c r="I13596" s="57"/>
      <c r="J13596" s="67">
        <v>43050</v>
      </c>
      <c r="K13596" s="68">
        <v>4</v>
      </c>
      <c r="L13596" s="69">
        <v>7313.24</v>
      </c>
      <c r="M13596" s="57"/>
      <c r="N13596" s="67">
        <v>43050</v>
      </c>
      <c r="O13596" s="68">
        <v>4</v>
      </c>
      <c r="P13596" s="69">
        <v>12474.76447</v>
      </c>
      <c r="Q13596" s="57"/>
      <c r="R13596" s="70">
        <f t="shared" si="636"/>
        <v>0.2896822551774102</v>
      </c>
      <c r="S13596" s="71">
        <f t="shared" si="637"/>
        <v>26226.944821727997</v>
      </c>
      <c r="T13596" s="72">
        <f t="shared" si="638"/>
        <v>3613.7179044766303</v>
      </c>
    </row>
    <row r="13597" spans="2:20" x14ac:dyDescent="0.25">
      <c r="B13597" s="64">
        <v>43050</v>
      </c>
      <c r="C13597" s="65">
        <v>5</v>
      </c>
      <c r="D13597" s="66">
        <v>2.1614499999999999</v>
      </c>
      <c r="E13597" s="57"/>
      <c r="F13597" s="67">
        <v>43050</v>
      </c>
      <c r="G13597" s="68">
        <v>5</v>
      </c>
      <c r="H13597" s="69">
        <v>24614.39</v>
      </c>
      <c r="I13597" s="57"/>
      <c r="J13597" s="67">
        <v>43050</v>
      </c>
      <c r="K13597" s="68">
        <v>5</v>
      </c>
      <c r="L13597" s="69">
        <v>11571.6</v>
      </c>
      <c r="M13597" s="57"/>
      <c r="N13597" s="67">
        <v>43050</v>
      </c>
      <c r="O13597" s="68">
        <v>5</v>
      </c>
      <c r="P13597" s="69">
        <v>12100.56668</v>
      </c>
      <c r="Q13597" s="57"/>
      <c r="R13597" s="70">
        <f t="shared" si="636"/>
        <v>0.47011524559414231</v>
      </c>
      <c r="S13597" s="71">
        <f t="shared" si="637"/>
        <v>26154.769850485998</v>
      </c>
      <c r="T13597" s="72">
        <f t="shared" si="638"/>
        <v>5688.6608765964947</v>
      </c>
    </row>
    <row r="13598" spans="2:20" x14ac:dyDescent="0.25">
      <c r="B13598" s="64">
        <v>43050</v>
      </c>
      <c r="C13598" s="65">
        <v>6</v>
      </c>
      <c r="D13598" s="66">
        <v>3.4931100000000002</v>
      </c>
      <c r="E13598" s="57"/>
      <c r="F13598" s="67">
        <v>43050</v>
      </c>
      <c r="G13598" s="68">
        <v>6</v>
      </c>
      <c r="H13598" s="69">
        <v>24517.599999999999</v>
      </c>
      <c r="I13598" s="57"/>
      <c r="J13598" s="67">
        <v>43050</v>
      </c>
      <c r="K13598" s="68">
        <v>6</v>
      </c>
      <c r="L13598" s="69">
        <v>35521.33</v>
      </c>
      <c r="M13598" s="57"/>
      <c r="N13598" s="67">
        <v>43050</v>
      </c>
      <c r="O13598" s="68">
        <v>6</v>
      </c>
      <c r="P13598" s="69">
        <v>12099.846100000001</v>
      </c>
      <c r="Q13598" s="57"/>
      <c r="R13598" s="70">
        <f t="shared" si="636"/>
        <v>1.4488094266975562</v>
      </c>
      <c r="S13598" s="71">
        <f t="shared" si="637"/>
        <v>42266.093410371002</v>
      </c>
      <c r="T13598" s="72">
        <f t="shared" si="638"/>
        <v>17530.371091269662</v>
      </c>
    </row>
    <row r="13599" spans="2:20" x14ac:dyDescent="0.25">
      <c r="B13599" s="64">
        <v>43050</v>
      </c>
      <c r="C13599" s="65">
        <v>7</v>
      </c>
      <c r="D13599" s="66">
        <v>2.3280799999999999</v>
      </c>
      <c r="E13599" s="57"/>
      <c r="F13599" s="67">
        <v>43050</v>
      </c>
      <c r="G13599" s="68">
        <v>7</v>
      </c>
      <c r="H13599" s="69">
        <v>23645.119999999999</v>
      </c>
      <c r="I13599" s="57"/>
      <c r="J13599" s="67">
        <v>43050</v>
      </c>
      <c r="K13599" s="68">
        <v>7</v>
      </c>
      <c r="L13599" s="69">
        <v>5096.2</v>
      </c>
      <c r="M13599" s="57"/>
      <c r="N13599" s="67">
        <v>43050</v>
      </c>
      <c r="O13599" s="68">
        <v>7</v>
      </c>
      <c r="P13599" s="69">
        <v>11440.76607</v>
      </c>
      <c r="Q13599" s="57"/>
      <c r="R13599" s="70">
        <f t="shared" si="636"/>
        <v>0.21552861647561949</v>
      </c>
      <c r="S13599" s="71">
        <f t="shared" si="637"/>
        <v>26635.018672245598</v>
      </c>
      <c r="T13599" s="72">
        <f t="shared" si="638"/>
        <v>2465.8124824883103</v>
      </c>
    </row>
    <row r="13600" spans="2:20" x14ac:dyDescent="0.25">
      <c r="B13600" s="64">
        <v>43050</v>
      </c>
      <c r="C13600" s="65">
        <v>8</v>
      </c>
      <c r="D13600" s="66">
        <v>1.88988</v>
      </c>
      <c r="E13600" s="57"/>
      <c r="F13600" s="67">
        <v>43050</v>
      </c>
      <c r="G13600" s="68">
        <v>8</v>
      </c>
      <c r="H13600" s="69">
        <v>23211.61</v>
      </c>
      <c r="I13600" s="57"/>
      <c r="J13600" s="67">
        <v>43050</v>
      </c>
      <c r="K13600" s="68">
        <v>8</v>
      </c>
      <c r="L13600" s="69">
        <v>-1920.02</v>
      </c>
      <c r="M13600" s="57"/>
      <c r="N13600" s="67">
        <v>43050</v>
      </c>
      <c r="O13600" s="68">
        <v>8</v>
      </c>
      <c r="P13600" s="69">
        <v>11214.544190000001</v>
      </c>
      <c r="Q13600" s="57"/>
      <c r="R13600" s="70">
        <f t="shared" si="636"/>
        <v>-8.2718088060242265E-2</v>
      </c>
      <c r="S13600" s="71">
        <f t="shared" si="637"/>
        <v>21194.142773797201</v>
      </c>
      <c r="T13600" s="72">
        <f t="shared" si="638"/>
        <v>-927.64565386389825</v>
      </c>
    </row>
    <row r="13601" spans="2:20" x14ac:dyDescent="0.25">
      <c r="B13601" s="64">
        <v>43050</v>
      </c>
      <c r="C13601" s="65">
        <v>9</v>
      </c>
      <c r="D13601" s="66">
        <v>2.2577199999999999</v>
      </c>
      <c r="E13601" s="57"/>
      <c r="F13601" s="67">
        <v>43050</v>
      </c>
      <c r="G13601" s="68">
        <v>9</v>
      </c>
      <c r="H13601" s="69">
        <v>23115.07</v>
      </c>
      <c r="I13601" s="57"/>
      <c r="J13601" s="67">
        <v>43050</v>
      </c>
      <c r="K13601" s="68">
        <v>9</v>
      </c>
      <c r="L13601" s="69">
        <v>5071.3500000000004</v>
      </c>
      <c r="M13601" s="57"/>
      <c r="N13601" s="67">
        <v>43050</v>
      </c>
      <c r="O13601" s="68">
        <v>9</v>
      </c>
      <c r="P13601" s="69">
        <v>11252.25238</v>
      </c>
      <c r="Q13601" s="57"/>
      <c r="R13601" s="70">
        <f t="shared" si="636"/>
        <v>0.21939583137753857</v>
      </c>
      <c r="S13601" s="71">
        <f t="shared" si="637"/>
        <v>25404.435243373598</v>
      </c>
      <c r="T13601" s="72">
        <f t="shared" si="638"/>
        <v>2468.697265779987</v>
      </c>
    </row>
    <row r="13602" spans="2:20" x14ac:dyDescent="0.25">
      <c r="B13602" s="64">
        <v>43050</v>
      </c>
      <c r="C13602" s="65">
        <v>10</v>
      </c>
      <c r="D13602" s="66">
        <v>3.0499200000000002</v>
      </c>
      <c r="E13602" s="57"/>
      <c r="F13602" s="67">
        <v>43050</v>
      </c>
      <c r="G13602" s="68">
        <v>10</v>
      </c>
      <c r="H13602" s="69">
        <v>22832.59</v>
      </c>
      <c r="I13602" s="57"/>
      <c r="J13602" s="67">
        <v>43050</v>
      </c>
      <c r="K13602" s="68">
        <v>10</v>
      </c>
      <c r="L13602" s="69">
        <v>16940.68</v>
      </c>
      <c r="M13602" s="57"/>
      <c r="N13602" s="67">
        <v>43050</v>
      </c>
      <c r="O13602" s="68">
        <v>10</v>
      </c>
      <c r="P13602" s="69">
        <v>11094.383739999999</v>
      </c>
      <c r="Q13602" s="57"/>
      <c r="R13602" s="70">
        <f t="shared" si="636"/>
        <v>0.74195174529039409</v>
      </c>
      <c r="S13602" s="71">
        <f t="shared" si="637"/>
        <v>33836.982856300798</v>
      </c>
      <c r="T13602" s="72">
        <f t="shared" si="638"/>
        <v>8231.4973788143689</v>
      </c>
    </row>
    <row r="13603" spans="2:20" x14ac:dyDescent="0.25">
      <c r="B13603" s="64">
        <v>43050</v>
      </c>
      <c r="C13603" s="65">
        <v>11</v>
      </c>
      <c r="D13603" s="66">
        <v>3.0698599999999998</v>
      </c>
      <c r="E13603" s="57"/>
      <c r="F13603" s="67">
        <v>43050</v>
      </c>
      <c r="G13603" s="68">
        <v>11</v>
      </c>
      <c r="H13603" s="69">
        <v>23025.7</v>
      </c>
      <c r="I13603" s="57"/>
      <c r="J13603" s="67">
        <v>43050</v>
      </c>
      <c r="K13603" s="68">
        <v>11</v>
      </c>
      <c r="L13603" s="69">
        <v>22958.37</v>
      </c>
      <c r="M13603" s="57"/>
      <c r="N13603" s="67">
        <v>43050</v>
      </c>
      <c r="O13603" s="68">
        <v>11</v>
      </c>
      <c r="P13603" s="69">
        <v>11096.56956</v>
      </c>
      <c r="Q13603" s="57"/>
      <c r="R13603" s="70">
        <f t="shared" si="636"/>
        <v>0.99707587608628612</v>
      </c>
      <c r="S13603" s="71">
        <f t="shared" si="637"/>
        <v>34064.915029461597</v>
      </c>
      <c r="T13603" s="72">
        <f t="shared" si="638"/>
        <v>11064.121815589415</v>
      </c>
    </row>
    <row r="13604" spans="2:20" x14ac:dyDescent="0.25">
      <c r="B13604" s="64">
        <v>43050</v>
      </c>
      <c r="C13604" s="65">
        <v>12</v>
      </c>
      <c r="D13604" s="66">
        <v>2.9916700000000001</v>
      </c>
      <c r="E13604" s="57"/>
      <c r="F13604" s="67">
        <v>43050</v>
      </c>
      <c r="G13604" s="68">
        <v>12</v>
      </c>
      <c r="H13604" s="69">
        <v>23166.41</v>
      </c>
      <c r="I13604" s="57"/>
      <c r="J13604" s="67">
        <v>43050</v>
      </c>
      <c r="K13604" s="68">
        <v>12</v>
      </c>
      <c r="L13604" s="69">
        <v>25230.84</v>
      </c>
      <c r="M13604" s="57"/>
      <c r="N13604" s="67">
        <v>43050</v>
      </c>
      <c r="O13604" s="68">
        <v>12</v>
      </c>
      <c r="P13604" s="69">
        <v>11189.3058</v>
      </c>
      <c r="Q13604" s="57"/>
      <c r="R13604" s="70">
        <f t="shared" si="636"/>
        <v>1.0891130736268588</v>
      </c>
      <c r="S13604" s="71">
        <f t="shared" si="637"/>
        <v>33474.710482686001</v>
      </c>
      <c r="T13604" s="72">
        <f t="shared" si="638"/>
        <v>12186.419231588839</v>
      </c>
    </row>
    <row r="13605" spans="2:20" x14ac:dyDescent="0.25">
      <c r="B13605" s="64">
        <v>43050</v>
      </c>
      <c r="C13605" s="65">
        <v>13</v>
      </c>
      <c r="D13605" s="66">
        <v>3.6242100000000002</v>
      </c>
      <c r="E13605" s="57"/>
      <c r="F13605" s="67">
        <v>43050</v>
      </c>
      <c r="G13605" s="68">
        <v>13</v>
      </c>
      <c r="H13605" s="69">
        <v>24130.13</v>
      </c>
      <c r="I13605" s="57"/>
      <c r="J13605" s="67">
        <v>43050</v>
      </c>
      <c r="K13605" s="68">
        <v>13</v>
      </c>
      <c r="L13605" s="69">
        <v>33035.32</v>
      </c>
      <c r="M13605" s="57"/>
      <c r="N13605" s="67">
        <v>43050</v>
      </c>
      <c r="O13605" s="68">
        <v>13</v>
      </c>
      <c r="P13605" s="69">
        <v>11551.167719999999</v>
      </c>
      <c r="Q13605" s="57"/>
      <c r="R13605" s="70">
        <f t="shared" si="636"/>
        <v>1.3690485712260978</v>
      </c>
      <c r="S13605" s="71">
        <f t="shared" si="637"/>
        <v>41863.857562501202</v>
      </c>
      <c r="T13605" s="72">
        <f t="shared" si="638"/>
        <v>15814.109663059022</v>
      </c>
    </row>
    <row r="13606" spans="2:20" x14ac:dyDescent="0.25">
      <c r="B13606" s="64">
        <v>43050</v>
      </c>
      <c r="C13606" s="65">
        <v>14</v>
      </c>
      <c r="D13606" s="66">
        <v>3.6152700000000002</v>
      </c>
      <c r="E13606" s="57"/>
      <c r="F13606" s="67">
        <v>43050</v>
      </c>
      <c r="G13606" s="68">
        <v>14</v>
      </c>
      <c r="H13606" s="69">
        <v>24987.17</v>
      </c>
      <c r="I13606" s="57"/>
      <c r="J13606" s="67">
        <v>43050</v>
      </c>
      <c r="K13606" s="68">
        <v>14</v>
      </c>
      <c r="L13606" s="69">
        <v>22049.37</v>
      </c>
      <c r="M13606" s="57"/>
      <c r="N13606" s="67">
        <v>43050</v>
      </c>
      <c r="O13606" s="68">
        <v>14</v>
      </c>
      <c r="P13606" s="69">
        <v>12010.13643</v>
      </c>
      <c r="Q13606" s="57"/>
      <c r="R13606" s="70">
        <f t="shared" si="636"/>
        <v>0.8824276618760748</v>
      </c>
      <c r="S13606" s="71">
        <f t="shared" si="637"/>
        <v>43419.885931286102</v>
      </c>
      <c r="T13606" s="72">
        <f t="shared" si="638"/>
        <v>10598.076608737569</v>
      </c>
    </row>
    <row r="13607" spans="2:20" x14ac:dyDescent="0.25">
      <c r="B13607" s="64">
        <v>43050</v>
      </c>
      <c r="C13607" s="65">
        <v>15</v>
      </c>
      <c r="D13607" s="66">
        <v>3.3010799999999998</v>
      </c>
      <c r="E13607" s="57"/>
      <c r="F13607" s="67">
        <v>43050</v>
      </c>
      <c r="G13607" s="68">
        <v>15</v>
      </c>
      <c r="H13607" s="69">
        <v>26976.74</v>
      </c>
      <c r="I13607" s="57"/>
      <c r="J13607" s="67">
        <v>43050</v>
      </c>
      <c r="K13607" s="68">
        <v>15</v>
      </c>
      <c r="L13607" s="69">
        <v>38402.26</v>
      </c>
      <c r="M13607" s="57"/>
      <c r="N13607" s="67">
        <v>43050</v>
      </c>
      <c r="O13607" s="68">
        <v>15</v>
      </c>
      <c r="P13607" s="69">
        <v>13492.202600000001</v>
      </c>
      <c r="Q13607" s="57"/>
      <c r="R13607" s="70">
        <f t="shared" si="636"/>
        <v>1.4235322726170767</v>
      </c>
      <c r="S13607" s="71">
        <f t="shared" si="637"/>
        <v>44538.840158808001</v>
      </c>
      <c r="T13607" s="72">
        <f t="shared" si="638"/>
        <v>19206.585829788033</v>
      </c>
    </row>
    <row r="13608" spans="2:20" x14ac:dyDescent="0.25">
      <c r="B13608" s="64">
        <v>43050</v>
      </c>
      <c r="C13608" s="65">
        <v>16</v>
      </c>
      <c r="D13608" s="66">
        <v>1.90788</v>
      </c>
      <c r="E13608" s="57"/>
      <c r="F13608" s="67">
        <v>43050</v>
      </c>
      <c r="G13608" s="68">
        <v>16</v>
      </c>
      <c r="H13608" s="69">
        <v>28334.18</v>
      </c>
      <c r="I13608" s="57"/>
      <c r="J13608" s="67">
        <v>43050</v>
      </c>
      <c r="K13608" s="68">
        <v>16</v>
      </c>
      <c r="L13608" s="69">
        <v>-8697</v>
      </c>
      <c r="M13608" s="57"/>
      <c r="N13608" s="67">
        <v>43050</v>
      </c>
      <c r="O13608" s="68">
        <v>16</v>
      </c>
      <c r="P13608" s="69">
        <v>14302.196749999999</v>
      </c>
      <c r="Q13608" s="57"/>
      <c r="R13608" s="70">
        <f t="shared" si="636"/>
        <v>-0.30694376897443298</v>
      </c>
      <c r="S13608" s="71">
        <f t="shared" si="637"/>
        <v>27286.875135389997</v>
      </c>
      <c r="T13608" s="72">
        <f t="shared" si="638"/>
        <v>-4389.9701750588856</v>
      </c>
    </row>
    <row r="13609" spans="2:20" x14ac:dyDescent="0.25">
      <c r="B13609" s="64">
        <v>43050</v>
      </c>
      <c r="C13609" s="65">
        <v>17</v>
      </c>
      <c r="D13609" s="66">
        <v>1.14195</v>
      </c>
      <c r="E13609" s="57"/>
      <c r="F13609" s="67">
        <v>43050</v>
      </c>
      <c r="G13609" s="68">
        <v>17</v>
      </c>
      <c r="H13609" s="69">
        <v>29922.1</v>
      </c>
      <c r="I13609" s="57"/>
      <c r="J13609" s="67">
        <v>43050</v>
      </c>
      <c r="K13609" s="68">
        <v>17</v>
      </c>
      <c r="L13609" s="69">
        <v>-23651.55</v>
      </c>
      <c r="M13609" s="57"/>
      <c r="N13609" s="67">
        <v>43050</v>
      </c>
      <c r="O13609" s="68">
        <v>17</v>
      </c>
      <c r="P13609" s="69">
        <v>14904.46319</v>
      </c>
      <c r="Q13609" s="57"/>
      <c r="R13609" s="70">
        <f t="shared" si="636"/>
        <v>-0.79043750271538427</v>
      </c>
      <c r="S13609" s="71">
        <f t="shared" si="637"/>
        <v>17020.1517398205</v>
      </c>
      <c r="T13609" s="72">
        <f t="shared" si="638"/>
        <v>-11781.04666321697</v>
      </c>
    </row>
    <row r="13610" spans="2:20" x14ac:dyDescent="0.25">
      <c r="B13610" s="64">
        <v>43050</v>
      </c>
      <c r="C13610" s="65">
        <v>18</v>
      </c>
      <c r="D13610" s="66">
        <v>1.38096</v>
      </c>
      <c r="E13610" s="57"/>
      <c r="F13610" s="67">
        <v>43050</v>
      </c>
      <c r="G13610" s="68">
        <v>18</v>
      </c>
      <c r="H13610" s="69">
        <v>31496.13</v>
      </c>
      <c r="I13610" s="57"/>
      <c r="J13610" s="67">
        <v>43050</v>
      </c>
      <c r="K13610" s="68">
        <v>18</v>
      </c>
      <c r="L13610" s="69">
        <v>-13871.78</v>
      </c>
      <c r="M13610" s="57"/>
      <c r="N13610" s="67">
        <v>43050</v>
      </c>
      <c r="O13610" s="68">
        <v>18</v>
      </c>
      <c r="P13610" s="69">
        <v>15758.28292</v>
      </c>
      <c r="Q13610" s="57"/>
      <c r="R13610" s="70">
        <f t="shared" si="636"/>
        <v>-0.44042807798926409</v>
      </c>
      <c r="S13610" s="71">
        <f t="shared" si="637"/>
        <v>21761.558381203198</v>
      </c>
      <c r="T13610" s="72">
        <f t="shared" si="638"/>
        <v>-6940.3902588666479</v>
      </c>
    </row>
    <row r="13611" spans="2:20" x14ac:dyDescent="0.25">
      <c r="B13611" s="64">
        <v>43050</v>
      </c>
      <c r="C13611" s="65">
        <v>19</v>
      </c>
      <c r="D13611" s="66">
        <v>1.62029</v>
      </c>
      <c r="E13611" s="57"/>
      <c r="F13611" s="67">
        <v>43050</v>
      </c>
      <c r="G13611" s="68">
        <v>19</v>
      </c>
      <c r="H13611" s="69">
        <v>32520.35</v>
      </c>
      <c r="I13611" s="57"/>
      <c r="J13611" s="67">
        <v>43050</v>
      </c>
      <c r="K13611" s="68">
        <v>19</v>
      </c>
      <c r="L13611" s="69">
        <v>-3579.92</v>
      </c>
      <c r="M13611" s="57"/>
      <c r="N13611" s="67">
        <v>43050</v>
      </c>
      <c r="O13611" s="68">
        <v>19</v>
      </c>
      <c r="P13611" s="69">
        <v>16204.84909</v>
      </c>
      <c r="Q13611" s="57"/>
      <c r="R13611" s="70">
        <f t="shared" si="636"/>
        <v>-0.11008245606212726</v>
      </c>
      <c r="S13611" s="71">
        <f t="shared" si="637"/>
        <v>26256.554932036099</v>
      </c>
      <c r="T13611" s="72">
        <f t="shared" si="638"/>
        <v>-1783.8695879433278</v>
      </c>
    </row>
    <row r="13612" spans="2:20" x14ac:dyDescent="0.25">
      <c r="B13612" s="64">
        <v>43050</v>
      </c>
      <c r="C13612" s="65">
        <v>20</v>
      </c>
      <c r="D13612" s="66">
        <v>1.7286999999999999</v>
      </c>
      <c r="E13612" s="57"/>
      <c r="F13612" s="67">
        <v>43050</v>
      </c>
      <c r="G13612" s="68">
        <v>20</v>
      </c>
      <c r="H13612" s="69">
        <v>32895.129999999997</v>
      </c>
      <c r="I13612" s="57"/>
      <c r="J13612" s="67">
        <v>43050</v>
      </c>
      <c r="K13612" s="68">
        <v>20</v>
      </c>
      <c r="L13612" s="69">
        <v>652.16999999999996</v>
      </c>
      <c r="M13612" s="57"/>
      <c r="N13612" s="67">
        <v>43050</v>
      </c>
      <c r="O13612" s="68">
        <v>20</v>
      </c>
      <c r="P13612" s="69">
        <v>16410.83685</v>
      </c>
      <c r="Q13612" s="57"/>
      <c r="R13612" s="70">
        <f t="shared" si="636"/>
        <v>1.9825731042862577E-2</v>
      </c>
      <c r="S13612" s="71">
        <f t="shared" si="637"/>
        <v>28369.413662594998</v>
      </c>
      <c r="T13612" s="72">
        <f t="shared" si="638"/>
        <v>325.35683757639811</v>
      </c>
    </row>
    <row r="13613" spans="2:20" x14ac:dyDescent="0.25">
      <c r="B13613" s="64">
        <v>43050</v>
      </c>
      <c r="C13613" s="65">
        <v>21</v>
      </c>
      <c r="D13613" s="66">
        <v>1.55752</v>
      </c>
      <c r="E13613" s="57"/>
      <c r="F13613" s="67">
        <v>43050</v>
      </c>
      <c r="G13613" s="68">
        <v>21</v>
      </c>
      <c r="H13613" s="69">
        <v>32931.589999999997</v>
      </c>
      <c r="I13613" s="57"/>
      <c r="J13613" s="67">
        <v>43050</v>
      </c>
      <c r="K13613" s="68">
        <v>21</v>
      </c>
      <c r="L13613" s="69">
        <v>-5859.93</v>
      </c>
      <c r="M13613" s="57"/>
      <c r="N13613" s="67">
        <v>43050</v>
      </c>
      <c r="O13613" s="68">
        <v>21</v>
      </c>
      <c r="P13613" s="69">
        <v>16404.089820000001</v>
      </c>
      <c r="Q13613" s="57"/>
      <c r="R13613" s="70">
        <f t="shared" si="636"/>
        <v>-0.17794251659273058</v>
      </c>
      <c r="S13613" s="71">
        <f t="shared" si="637"/>
        <v>25549.697976446401</v>
      </c>
      <c r="T13613" s="72">
        <f t="shared" si="638"/>
        <v>-2918.9850249839928</v>
      </c>
    </row>
    <row r="13614" spans="2:20" x14ac:dyDescent="0.25">
      <c r="B13614" s="64">
        <v>43050</v>
      </c>
      <c r="C13614" s="65">
        <v>22</v>
      </c>
      <c r="D13614" s="66">
        <v>1.4526699999999999</v>
      </c>
      <c r="E13614" s="57"/>
      <c r="F13614" s="67">
        <v>43050</v>
      </c>
      <c r="G13614" s="68">
        <v>22</v>
      </c>
      <c r="H13614" s="69">
        <v>32734.39</v>
      </c>
      <c r="I13614" s="57"/>
      <c r="J13614" s="67">
        <v>43050</v>
      </c>
      <c r="K13614" s="68">
        <v>22</v>
      </c>
      <c r="L13614" s="69">
        <v>-10733.14</v>
      </c>
      <c r="M13614" s="57"/>
      <c r="N13614" s="67">
        <v>43050</v>
      </c>
      <c r="O13614" s="68">
        <v>22</v>
      </c>
      <c r="P13614" s="69">
        <v>16363.6605</v>
      </c>
      <c r="Q13614" s="57"/>
      <c r="R13614" s="70">
        <f t="shared" si="636"/>
        <v>-0.32788574951297395</v>
      </c>
      <c r="S13614" s="71">
        <f t="shared" si="637"/>
        <v>23770.998698534997</v>
      </c>
      <c r="T13614" s="72">
        <f t="shared" si="638"/>
        <v>-5365.4110878183455</v>
      </c>
    </row>
    <row r="13615" spans="2:20" x14ac:dyDescent="0.25">
      <c r="B13615" s="64">
        <v>43050</v>
      </c>
      <c r="C13615" s="65">
        <v>23</v>
      </c>
      <c r="D13615" s="66">
        <v>1.2186600000000001</v>
      </c>
      <c r="E13615" s="57"/>
      <c r="F13615" s="67">
        <v>43050</v>
      </c>
      <c r="G13615" s="68">
        <v>23</v>
      </c>
      <c r="H13615" s="69">
        <v>32331.46</v>
      </c>
      <c r="I13615" s="57"/>
      <c r="J13615" s="67">
        <v>43050</v>
      </c>
      <c r="K13615" s="68">
        <v>23</v>
      </c>
      <c r="L13615" s="69">
        <v>-17757.32</v>
      </c>
      <c r="M13615" s="57"/>
      <c r="N13615" s="67">
        <v>43050</v>
      </c>
      <c r="O13615" s="68">
        <v>23</v>
      </c>
      <c r="P13615" s="69">
        <v>16138.0363</v>
      </c>
      <c r="Q13615" s="57"/>
      <c r="R13615" s="70">
        <f t="shared" si="636"/>
        <v>-0.54922728512724139</v>
      </c>
      <c r="S13615" s="71">
        <f t="shared" si="637"/>
        <v>19666.779317357999</v>
      </c>
      <c r="T13615" s="72">
        <f t="shared" si="638"/>
        <v>-8863.449864333872</v>
      </c>
    </row>
    <row r="13616" spans="2:20" x14ac:dyDescent="0.25">
      <c r="B13616" s="64">
        <v>43050</v>
      </c>
      <c r="C13616" s="65">
        <v>24</v>
      </c>
      <c r="D13616" s="66">
        <v>1.11694</v>
      </c>
      <c r="E13616" s="57"/>
      <c r="F13616" s="67">
        <v>43050</v>
      </c>
      <c r="G13616" s="68">
        <v>24</v>
      </c>
      <c r="H13616" s="69">
        <v>32345.96</v>
      </c>
      <c r="I13616" s="57"/>
      <c r="J13616" s="67">
        <v>43050</v>
      </c>
      <c r="K13616" s="68">
        <v>24</v>
      </c>
      <c r="L13616" s="69">
        <v>-20194.990000000002</v>
      </c>
      <c r="M13616" s="57"/>
      <c r="N13616" s="67">
        <v>43050</v>
      </c>
      <c r="O13616" s="68">
        <v>24</v>
      </c>
      <c r="P13616" s="69">
        <v>16182.3351</v>
      </c>
      <c r="Q13616" s="57"/>
      <c r="R13616" s="70">
        <f t="shared" si="636"/>
        <v>-0.62434350379460068</v>
      </c>
      <c r="S13616" s="71">
        <f t="shared" si="637"/>
        <v>18074.697366594002</v>
      </c>
      <c r="T13616" s="72">
        <f t="shared" si="638"/>
        <v>-10103.33579591235</v>
      </c>
    </row>
    <row r="13617" spans="2:20" x14ac:dyDescent="0.25">
      <c r="B13617" s="64">
        <v>43050</v>
      </c>
      <c r="C13617" s="65">
        <v>25</v>
      </c>
      <c r="D13617" s="66">
        <v>1.15571</v>
      </c>
      <c r="E13617" s="57"/>
      <c r="F13617" s="67">
        <v>43050</v>
      </c>
      <c r="G13617" s="68">
        <v>25</v>
      </c>
      <c r="H13617" s="69">
        <v>32146.85</v>
      </c>
      <c r="I13617" s="57"/>
      <c r="J13617" s="67">
        <v>43050</v>
      </c>
      <c r="K13617" s="68">
        <v>25</v>
      </c>
      <c r="L13617" s="69">
        <v>-18475.5</v>
      </c>
      <c r="M13617" s="57"/>
      <c r="N13617" s="67">
        <v>43050</v>
      </c>
      <c r="O13617" s="68">
        <v>25</v>
      </c>
      <c r="P13617" s="69">
        <v>16033.316709999999</v>
      </c>
      <c r="Q13617" s="57"/>
      <c r="R13617" s="70">
        <f t="shared" si="636"/>
        <v>-0.57472194009677469</v>
      </c>
      <c r="S13617" s="71">
        <f t="shared" si="637"/>
        <v>18529.864454914099</v>
      </c>
      <c r="T13617" s="72">
        <f t="shared" si="638"/>
        <v>-9214.698885757236</v>
      </c>
    </row>
    <row r="13618" spans="2:20" x14ac:dyDescent="0.25">
      <c r="B13618" s="64">
        <v>43050</v>
      </c>
      <c r="C13618" s="65">
        <v>26</v>
      </c>
      <c r="D13618" s="66">
        <v>1.3373299999999999</v>
      </c>
      <c r="E13618" s="57"/>
      <c r="F13618" s="67">
        <v>43050</v>
      </c>
      <c r="G13618" s="68">
        <v>26</v>
      </c>
      <c r="H13618" s="69">
        <v>31937.56</v>
      </c>
      <c r="I13618" s="57"/>
      <c r="J13618" s="67">
        <v>43050</v>
      </c>
      <c r="K13618" s="68">
        <v>26</v>
      </c>
      <c r="L13618" s="69">
        <v>-13127.97</v>
      </c>
      <c r="M13618" s="57"/>
      <c r="N13618" s="67">
        <v>43050</v>
      </c>
      <c r="O13618" s="68">
        <v>26</v>
      </c>
      <c r="P13618" s="69">
        <v>15920.20019</v>
      </c>
      <c r="Q13618" s="57"/>
      <c r="R13618" s="70">
        <f t="shared" si="636"/>
        <v>-0.41105112600962623</v>
      </c>
      <c r="S13618" s="71">
        <f t="shared" si="637"/>
        <v>21290.561320092696</v>
      </c>
      <c r="T13618" s="72">
        <f t="shared" si="638"/>
        <v>-6544.0162143981652</v>
      </c>
    </row>
    <row r="13619" spans="2:20" x14ac:dyDescent="0.25">
      <c r="B13619" s="64">
        <v>43050</v>
      </c>
      <c r="C13619" s="65">
        <v>27</v>
      </c>
      <c r="D13619" s="66">
        <v>1.1366799999999999</v>
      </c>
      <c r="E13619" s="57"/>
      <c r="F13619" s="67">
        <v>43050</v>
      </c>
      <c r="G13619" s="68">
        <v>27</v>
      </c>
      <c r="H13619" s="69">
        <v>31920.14</v>
      </c>
      <c r="I13619" s="57"/>
      <c r="J13619" s="67">
        <v>43050</v>
      </c>
      <c r="K13619" s="68">
        <v>27</v>
      </c>
      <c r="L13619" s="69">
        <v>-7113.73</v>
      </c>
      <c r="M13619" s="57"/>
      <c r="N13619" s="67">
        <v>43050</v>
      </c>
      <c r="O13619" s="68">
        <v>27</v>
      </c>
      <c r="P13619" s="69">
        <v>15938.842280000001</v>
      </c>
      <c r="Q13619" s="57"/>
      <c r="R13619" s="70">
        <f t="shared" si="636"/>
        <v>-0.22286023808166253</v>
      </c>
      <c r="S13619" s="71">
        <f t="shared" si="637"/>
        <v>18117.363242830401</v>
      </c>
      <c r="T13619" s="72">
        <f t="shared" si="638"/>
        <v>-3552.1341852668688</v>
      </c>
    </row>
    <row r="13620" spans="2:20" x14ac:dyDescent="0.25">
      <c r="B13620" s="64">
        <v>43050</v>
      </c>
      <c r="C13620" s="65">
        <v>28</v>
      </c>
      <c r="D13620" s="66">
        <v>1.16042</v>
      </c>
      <c r="E13620" s="57"/>
      <c r="F13620" s="67">
        <v>43050</v>
      </c>
      <c r="G13620" s="68">
        <v>28</v>
      </c>
      <c r="H13620" s="69">
        <v>31852.73</v>
      </c>
      <c r="I13620" s="57"/>
      <c r="J13620" s="67">
        <v>43050</v>
      </c>
      <c r="K13620" s="68">
        <v>28</v>
      </c>
      <c r="L13620" s="69">
        <v>-5226.8999999999996</v>
      </c>
      <c r="M13620" s="57"/>
      <c r="N13620" s="67">
        <v>43050</v>
      </c>
      <c r="O13620" s="68">
        <v>28</v>
      </c>
      <c r="P13620" s="69">
        <v>15935.13877</v>
      </c>
      <c r="Q13620" s="57"/>
      <c r="R13620" s="70">
        <f t="shared" si="636"/>
        <v>-0.16409582475348267</v>
      </c>
      <c r="S13620" s="71">
        <f t="shared" si="637"/>
        <v>18491.453731483398</v>
      </c>
      <c r="T13620" s="72">
        <f t="shared" si="638"/>
        <v>-2614.8897390243474</v>
      </c>
    </row>
    <row r="13621" spans="2:20" x14ac:dyDescent="0.25">
      <c r="B13621" s="64">
        <v>43050</v>
      </c>
      <c r="C13621" s="65">
        <v>29</v>
      </c>
      <c r="D13621" s="66">
        <v>1.4762500000000001</v>
      </c>
      <c r="E13621" s="57"/>
      <c r="F13621" s="67">
        <v>43050</v>
      </c>
      <c r="G13621" s="68">
        <v>29</v>
      </c>
      <c r="H13621" s="69">
        <v>32279.54</v>
      </c>
      <c r="I13621" s="57"/>
      <c r="J13621" s="67">
        <v>43050</v>
      </c>
      <c r="K13621" s="68">
        <v>29</v>
      </c>
      <c r="L13621" s="69">
        <v>5979.44</v>
      </c>
      <c r="M13621" s="57"/>
      <c r="N13621" s="67">
        <v>43050</v>
      </c>
      <c r="O13621" s="68">
        <v>29</v>
      </c>
      <c r="P13621" s="69">
        <v>16175.025439999999</v>
      </c>
      <c r="Q13621" s="57"/>
      <c r="R13621" s="70">
        <f t="shared" si="636"/>
        <v>0.18523931877591809</v>
      </c>
      <c r="S13621" s="71">
        <f t="shared" si="637"/>
        <v>23878.381305800001</v>
      </c>
      <c r="T13621" s="72">
        <f t="shared" si="638"/>
        <v>2996.2506936887448</v>
      </c>
    </row>
    <row r="13622" spans="2:20" x14ac:dyDescent="0.25">
      <c r="B13622" s="64">
        <v>43050</v>
      </c>
      <c r="C13622" s="65">
        <v>30</v>
      </c>
      <c r="D13622" s="66">
        <v>1.3509800000000001</v>
      </c>
      <c r="E13622" s="57"/>
      <c r="F13622" s="67">
        <v>43050</v>
      </c>
      <c r="G13622" s="68">
        <v>30</v>
      </c>
      <c r="H13622" s="69">
        <v>32440.55</v>
      </c>
      <c r="I13622" s="57"/>
      <c r="J13622" s="67">
        <v>43050</v>
      </c>
      <c r="K13622" s="68">
        <v>30</v>
      </c>
      <c r="L13622" s="69">
        <v>4158.49</v>
      </c>
      <c r="M13622" s="57"/>
      <c r="N13622" s="67">
        <v>43050</v>
      </c>
      <c r="O13622" s="68">
        <v>30</v>
      </c>
      <c r="P13622" s="69">
        <v>16224.881810000001</v>
      </c>
      <c r="Q13622" s="57"/>
      <c r="R13622" s="70">
        <f t="shared" si="636"/>
        <v>0.12818802393917489</v>
      </c>
      <c r="S13622" s="71">
        <f t="shared" si="637"/>
        <v>21919.490827673802</v>
      </c>
      <c r="T13622" s="72">
        <f t="shared" si="638"/>
        <v>2079.8355378705633</v>
      </c>
    </row>
    <row r="13623" spans="2:20" x14ac:dyDescent="0.25">
      <c r="B13623" s="64">
        <v>43050</v>
      </c>
      <c r="C13623" s="65">
        <v>31</v>
      </c>
      <c r="D13623" s="66">
        <v>1.14499</v>
      </c>
      <c r="E13623" s="57"/>
      <c r="F13623" s="67">
        <v>43050</v>
      </c>
      <c r="G13623" s="68">
        <v>31</v>
      </c>
      <c r="H13623" s="69">
        <v>32861.58</v>
      </c>
      <c r="I13623" s="57"/>
      <c r="J13623" s="67">
        <v>43050</v>
      </c>
      <c r="K13623" s="68">
        <v>31</v>
      </c>
      <c r="L13623" s="69">
        <v>-2365.1</v>
      </c>
      <c r="M13623" s="57"/>
      <c r="N13623" s="67">
        <v>43050</v>
      </c>
      <c r="O13623" s="68">
        <v>31</v>
      </c>
      <c r="P13623" s="69">
        <v>16457.982759999999</v>
      </c>
      <c r="Q13623" s="57"/>
      <c r="R13623" s="70">
        <f t="shared" si="636"/>
        <v>-7.1971585054644349E-2</v>
      </c>
      <c r="S13623" s="71">
        <f t="shared" si="637"/>
        <v>18844.225680372398</v>
      </c>
      <c r="T13623" s="72">
        <f t="shared" si="638"/>
        <v>-1184.5071060392104</v>
      </c>
    </row>
    <row r="13624" spans="2:20" x14ac:dyDescent="0.25">
      <c r="B13624" s="64">
        <v>43050</v>
      </c>
      <c r="C13624" s="65">
        <v>32</v>
      </c>
      <c r="D13624" s="66">
        <v>1.42913</v>
      </c>
      <c r="E13624" s="57"/>
      <c r="F13624" s="67">
        <v>43050</v>
      </c>
      <c r="G13624" s="68">
        <v>32</v>
      </c>
      <c r="H13624" s="69">
        <v>33725.49</v>
      </c>
      <c r="I13624" s="57"/>
      <c r="J13624" s="67">
        <v>43050</v>
      </c>
      <c r="K13624" s="68">
        <v>32</v>
      </c>
      <c r="L13624" s="69">
        <v>6050.52</v>
      </c>
      <c r="M13624" s="57"/>
      <c r="N13624" s="67">
        <v>43050</v>
      </c>
      <c r="O13624" s="68">
        <v>32</v>
      </c>
      <c r="P13624" s="69">
        <v>16907.671399999999</v>
      </c>
      <c r="Q13624" s="57"/>
      <c r="R13624" s="70">
        <f t="shared" si="636"/>
        <v>0.17940495453142419</v>
      </c>
      <c r="S13624" s="71">
        <f t="shared" si="637"/>
        <v>24163.260427882</v>
      </c>
      <c r="T13624" s="72">
        <f t="shared" si="638"/>
        <v>3033.3200187492612</v>
      </c>
    </row>
    <row r="13625" spans="2:20" x14ac:dyDescent="0.25">
      <c r="B13625" s="64">
        <v>43050</v>
      </c>
      <c r="C13625" s="65">
        <v>33</v>
      </c>
      <c r="D13625" s="66">
        <v>1.63008</v>
      </c>
      <c r="E13625" s="57"/>
      <c r="F13625" s="67">
        <v>43050</v>
      </c>
      <c r="G13625" s="68">
        <v>33</v>
      </c>
      <c r="H13625" s="69">
        <v>34832.26</v>
      </c>
      <c r="I13625" s="57"/>
      <c r="J13625" s="67">
        <v>43050</v>
      </c>
      <c r="K13625" s="68">
        <v>33</v>
      </c>
      <c r="L13625" s="69">
        <v>-3090.77</v>
      </c>
      <c r="M13625" s="57"/>
      <c r="N13625" s="67">
        <v>43050</v>
      </c>
      <c r="O13625" s="68">
        <v>33</v>
      </c>
      <c r="P13625" s="69">
        <v>17223.577509999999</v>
      </c>
      <c r="Q13625" s="57"/>
      <c r="R13625" s="70">
        <f t="shared" si="636"/>
        <v>-8.8732973398797543E-2</v>
      </c>
      <c r="S13625" s="71">
        <f t="shared" si="637"/>
        <v>28075.809227500798</v>
      </c>
      <c r="T13625" s="72">
        <f t="shared" si="638"/>
        <v>-1528.2992450269576</v>
      </c>
    </row>
    <row r="13626" spans="2:20" x14ac:dyDescent="0.25">
      <c r="B13626" s="64">
        <v>43050</v>
      </c>
      <c r="C13626" s="65">
        <v>34</v>
      </c>
      <c r="D13626" s="66">
        <v>2.9706899999999998</v>
      </c>
      <c r="E13626" s="57"/>
      <c r="F13626" s="67">
        <v>43050</v>
      </c>
      <c r="G13626" s="68">
        <v>34</v>
      </c>
      <c r="H13626" s="69">
        <v>37186.01</v>
      </c>
      <c r="I13626" s="57"/>
      <c r="J13626" s="67">
        <v>43050</v>
      </c>
      <c r="K13626" s="68">
        <v>34</v>
      </c>
      <c r="L13626" s="69">
        <v>25726.240000000002</v>
      </c>
      <c r="M13626" s="57"/>
      <c r="N13626" s="67">
        <v>43050</v>
      </c>
      <c r="O13626" s="68">
        <v>34</v>
      </c>
      <c r="P13626" s="69">
        <v>18401.35916</v>
      </c>
      <c r="Q13626" s="57"/>
      <c r="R13626" s="70">
        <f t="shared" si="636"/>
        <v>0.6918257699602619</v>
      </c>
      <c r="S13626" s="71">
        <f t="shared" si="637"/>
        <v>54664.733643020394</v>
      </c>
      <c r="T13626" s="72">
        <f t="shared" si="638"/>
        <v>12730.534469182317</v>
      </c>
    </row>
    <row r="13627" spans="2:20" x14ac:dyDescent="0.25">
      <c r="B13627" s="64">
        <v>43050</v>
      </c>
      <c r="C13627" s="65">
        <v>35</v>
      </c>
      <c r="D13627" s="66">
        <v>2.36409</v>
      </c>
      <c r="E13627" s="57"/>
      <c r="F13627" s="67">
        <v>43050</v>
      </c>
      <c r="G13627" s="68">
        <v>35</v>
      </c>
      <c r="H13627" s="69">
        <v>38087.29</v>
      </c>
      <c r="I13627" s="57"/>
      <c r="J13627" s="67">
        <v>43050</v>
      </c>
      <c r="K13627" s="68">
        <v>35</v>
      </c>
      <c r="L13627" s="69">
        <v>-751.5</v>
      </c>
      <c r="M13627" s="57"/>
      <c r="N13627" s="67">
        <v>43050</v>
      </c>
      <c r="O13627" s="68">
        <v>35</v>
      </c>
      <c r="P13627" s="69">
        <v>18723.27619</v>
      </c>
      <c r="Q13627" s="57"/>
      <c r="R13627" s="70">
        <f t="shared" si="636"/>
        <v>-1.9730991624765111E-2</v>
      </c>
      <c r="S13627" s="71">
        <f t="shared" si="637"/>
        <v>44263.510008017103</v>
      </c>
      <c r="T13627" s="72">
        <f t="shared" si="638"/>
        <v>-369.42880569305402</v>
      </c>
    </row>
    <row r="13628" spans="2:20" x14ac:dyDescent="0.25">
      <c r="B13628" s="64">
        <v>43050</v>
      </c>
      <c r="C13628" s="65">
        <v>36</v>
      </c>
      <c r="D13628" s="66">
        <v>2.26423</v>
      </c>
      <c r="E13628" s="57"/>
      <c r="F13628" s="67">
        <v>43050</v>
      </c>
      <c r="G13628" s="68">
        <v>36</v>
      </c>
      <c r="H13628" s="69">
        <v>38118.07</v>
      </c>
      <c r="I13628" s="57"/>
      <c r="J13628" s="67">
        <v>43050</v>
      </c>
      <c r="K13628" s="68">
        <v>36</v>
      </c>
      <c r="L13628" s="69">
        <v>-4993.66</v>
      </c>
      <c r="M13628" s="57"/>
      <c r="N13628" s="67">
        <v>43050</v>
      </c>
      <c r="O13628" s="68">
        <v>36</v>
      </c>
      <c r="P13628" s="69">
        <v>18801.505560000001</v>
      </c>
      <c r="Q13628" s="57"/>
      <c r="R13628" s="70">
        <f t="shared" si="636"/>
        <v>-0.13100505875559806</v>
      </c>
      <c r="S13628" s="71">
        <f t="shared" si="637"/>
        <v>42570.932934118806</v>
      </c>
      <c r="T13628" s="72">
        <f t="shared" si="638"/>
        <v>-2463.0923405815038</v>
      </c>
    </row>
    <row r="13629" spans="2:20" x14ac:dyDescent="0.25">
      <c r="B13629" s="64">
        <v>43050</v>
      </c>
      <c r="C13629" s="65">
        <v>37</v>
      </c>
      <c r="D13629" s="66">
        <v>1.9290400000000001</v>
      </c>
      <c r="E13629" s="57"/>
      <c r="F13629" s="67">
        <v>43050</v>
      </c>
      <c r="G13629" s="68">
        <v>37</v>
      </c>
      <c r="H13629" s="69">
        <v>37664.67</v>
      </c>
      <c r="I13629" s="57"/>
      <c r="J13629" s="67">
        <v>43050</v>
      </c>
      <c r="K13629" s="68">
        <v>37</v>
      </c>
      <c r="L13629" s="69">
        <v>-8741.26</v>
      </c>
      <c r="M13629" s="57"/>
      <c r="N13629" s="67">
        <v>43050</v>
      </c>
      <c r="O13629" s="68">
        <v>37</v>
      </c>
      <c r="P13629" s="69">
        <v>18586.649959999999</v>
      </c>
      <c r="Q13629" s="57"/>
      <c r="R13629" s="70">
        <f t="shared" si="636"/>
        <v>-0.23208115191238901</v>
      </c>
      <c r="S13629" s="71">
        <f t="shared" si="637"/>
        <v>35854.391238838398</v>
      </c>
      <c r="T13629" s="72">
        <f t="shared" si="638"/>
        <v>-4313.6111329091591</v>
      </c>
    </row>
    <row r="13630" spans="2:20" x14ac:dyDescent="0.25">
      <c r="B13630" s="64">
        <v>43050</v>
      </c>
      <c r="C13630" s="65">
        <v>38</v>
      </c>
      <c r="D13630" s="66">
        <v>1.95808</v>
      </c>
      <c r="E13630" s="57"/>
      <c r="F13630" s="67">
        <v>43050</v>
      </c>
      <c r="G13630" s="68">
        <v>38</v>
      </c>
      <c r="H13630" s="69">
        <v>36905.379999999997</v>
      </c>
      <c r="I13630" s="57"/>
      <c r="J13630" s="67">
        <v>43050</v>
      </c>
      <c r="K13630" s="68">
        <v>38</v>
      </c>
      <c r="L13630" s="69">
        <v>-2131.85</v>
      </c>
      <c r="M13630" s="57"/>
      <c r="N13630" s="67">
        <v>43050</v>
      </c>
      <c r="O13630" s="68">
        <v>38</v>
      </c>
      <c r="P13630" s="69">
        <v>18253.313180000001</v>
      </c>
      <c r="Q13630" s="57"/>
      <c r="R13630" s="70">
        <f t="shared" si="636"/>
        <v>-5.7765290589068589E-2</v>
      </c>
      <c r="S13630" s="71">
        <f t="shared" si="637"/>
        <v>35741.447471494401</v>
      </c>
      <c r="T13630" s="72">
        <f t="shared" si="638"/>
        <v>-1054.4079400559758</v>
      </c>
    </row>
    <row r="13631" spans="2:20" x14ac:dyDescent="0.25">
      <c r="B13631" s="64">
        <v>43050</v>
      </c>
      <c r="C13631" s="65">
        <v>39</v>
      </c>
      <c r="D13631" s="66">
        <v>2.27481</v>
      </c>
      <c r="E13631" s="57"/>
      <c r="F13631" s="67">
        <v>43050</v>
      </c>
      <c r="G13631" s="68">
        <v>39</v>
      </c>
      <c r="H13631" s="69">
        <v>36411.46</v>
      </c>
      <c r="I13631" s="57"/>
      <c r="J13631" s="67">
        <v>43050</v>
      </c>
      <c r="K13631" s="68">
        <v>39</v>
      </c>
      <c r="L13631" s="69">
        <v>15636.01</v>
      </c>
      <c r="M13631" s="57"/>
      <c r="N13631" s="67">
        <v>43050</v>
      </c>
      <c r="O13631" s="68">
        <v>39</v>
      </c>
      <c r="P13631" s="69">
        <v>18370.301909999998</v>
      </c>
      <c r="Q13631" s="57"/>
      <c r="R13631" s="70">
        <f t="shared" si="636"/>
        <v>0.42942551603258977</v>
      </c>
      <c r="S13631" s="71">
        <f t="shared" si="637"/>
        <v>41788.946487887093</v>
      </c>
      <c r="T13631" s="72">
        <f t="shared" si="638"/>
        <v>7888.6763773762186</v>
      </c>
    </row>
    <row r="13632" spans="2:20" x14ac:dyDescent="0.25">
      <c r="B13632" s="64">
        <v>43050</v>
      </c>
      <c r="C13632" s="65">
        <v>40</v>
      </c>
      <c r="D13632" s="66">
        <v>1.6280600000000001</v>
      </c>
      <c r="E13632" s="57"/>
      <c r="F13632" s="67">
        <v>43050</v>
      </c>
      <c r="G13632" s="68">
        <v>40</v>
      </c>
      <c r="H13632" s="69">
        <v>35259.129999999997</v>
      </c>
      <c r="I13632" s="57"/>
      <c r="J13632" s="67">
        <v>43050</v>
      </c>
      <c r="K13632" s="68">
        <v>40</v>
      </c>
      <c r="L13632" s="69">
        <v>-9564.32</v>
      </c>
      <c r="M13632" s="57"/>
      <c r="N13632" s="67">
        <v>43050</v>
      </c>
      <c r="O13632" s="68">
        <v>40</v>
      </c>
      <c r="P13632" s="69">
        <v>17792.7896</v>
      </c>
      <c r="Q13632" s="57"/>
      <c r="R13632" s="70">
        <f t="shared" si="636"/>
        <v>-0.27125796921251322</v>
      </c>
      <c r="S13632" s="71">
        <f t="shared" si="637"/>
        <v>28967.729036176002</v>
      </c>
      <c r="T13632" s="72">
        <f t="shared" si="638"/>
        <v>-4826.4359735215257</v>
      </c>
    </row>
    <row r="13633" spans="2:20" x14ac:dyDescent="0.25">
      <c r="B13633" s="64">
        <v>43050</v>
      </c>
      <c r="C13633" s="65">
        <v>41</v>
      </c>
      <c r="D13633" s="66">
        <v>2.5171100000000002</v>
      </c>
      <c r="E13633" s="57"/>
      <c r="F13633" s="67">
        <v>43050</v>
      </c>
      <c r="G13633" s="68">
        <v>41</v>
      </c>
      <c r="H13633" s="69">
        <v>34979.81</v>
      </c>
      <c r="I13633" s="57"/>
      <c r="J13633" s="67">
        <v>43050</v>
      </c>
      <c r="K13633" s="68">
        <v>41</v>
      </c>
      <c r="L13633" s="69">
        <v>19739.580000000002</v>
      </c>
      <c r="M13633" s="57"/>
      <c r="N13633" s="67">
        <v>43050</v>
      </c>
      <c r="O13633" s="68">
        <v>41</v>
      </c>
      <c r="P13633" s="69">
        <v>17938.098740000001</v>
      </c>
      <c r="Q13633" s="57"/>
      <c r="R13633" s="70">
        <f t="shared" si="636"/>
        <v>0.5643135282896049</v>
      </c>
      <c r="S13633" s="71">
        <f t="shared" si="637"/>
        <v>45152.167719441408</v>
      </c>
      <c r="T13633" s="72">
        <f t="shared" si="638"/>
        <v>10122.711790776717</v>
      </c>
    </row>
    <row r="13634" spans="2:20" x14ac:dyDescent="0.25">
      <c r="B13634" s="64">
        <v>43050</v>
      </c>
      <c r="C13634" s="65">
        <v>42</v>
      </c>
      <c r="D13634" s="66">
        <v>1.6413800000000001</v>
      </c>
      <c r="E13634" s="57"/>
      <c r="F13634" s="67">
        <v>43050</v>
      </c>
      <c r="G13634" s="68">
        <v>42</v>
      </c>
      <c r="H13634" s="69">
        <v>33637.800000000003</v>
      </c>
      <c r="I13634" s="57"/>
      <c r="J13634" s="67">
        <v>43050</v>
      </c>
      <c r="K13634" s="68">
        <v>42</v>
      </c>
      <c r="L13634" s="69">
        <v>5890.36</v>
      </c>
      <c r="M13634" s="57"/>
      <c r="N13634" s="67">
        <v>43050</v>
      </c>
      <c r="O13634" s="68">
        <v>42</v>
      </c>
      <c r="P13634" s="69">
        <v>17225.47566</v>
      </c>
      <c r="Q13634" s="57"/>
      <c r="R13634" s="70">
        <f t="shared" si="636"/>
        <v>0.17511133308361423</v>
      </c>
      <c r="S13634" s="71">
        <f t="shared" si="637"/>
        <v>28273.5512388108</v>
      </c>
      <c r="T13634" s="72">
        <f t="shared" si="638"/>
        <v>3016.3760058219495</v>
      </c>
    </row>
    <row r="13635" spans="2:20" x14ac:dyDescent="0.25">
      <c r="B13635" s="64">
        <v>43050</v>
      </c>
      <c r="C13635" s="65">
        <v>43</v>
      </c>
      <c r="D13635" s="66">
        <v>1.6675</v>
      </c>
      <c r="E13635" s="57"/>
      <c r="F13635" s="67">
        <v>43050</v>
      </c>
      <c r="G13635" s="68">
        <v>43</v>
      </c>
      <c r="H13635" s="69">
        <v>32661.06</v>
      </c>
      <c r="I13635" s="57"/>
      <c r="J13635" s="67">
        <v>43050</v>
      </c>
      <c r="K13635" s="68">
        <v>43</v>
      </c>
      <c r="L13635" s="69">
        <v>13858.4</v>
      </c>
      <c r="M13635" s="57"/>
      <c r="N13635" s="67">
        <v>43050</v>
      </c>
      <c r="O13635" s="68">
        <v>43</v>
      </c>
      <c r="P13635" s="69">
        <v>16905.161479999999</v>
      </c>
      <c r="Q13635" s="57"/>
      <c r="R13635" s="70">
        <f t="shared" si="636"/>
        <v>0.42430956006939147</v>
      </c>
      <c r="S13635" s="71">
        <f t="shared" si="637"/>
        <v>28189.356767899997</v>
      </c>
      <c r="T13635" s="72">
        <f t="shared" si="638"/>
        <v>7173.0216304808218</v>
      </c>
    </row>
    <row r="13636" spans="2:20" x14ac:dyDescent="0.25">
      <c r="B13636" s="64">
        <v>43050</v>
      </c>
      <c r="C13636" s="65">
        <v>44</v>
      </c>
      <c r="D13636" s="66">
        <v>1.16544</v>
      </c>
      <c r="E13636" s="57"/>
      <c r="F13636" s="67">
        <v>43050</v>
      </c>
      <c r="G13636" s="68">
        <v>44</v>
      </c>
      <c r="H13636" s="69">
        <v>31396.67</v>
      </c>
      <c r="I13636" s="57"/>
      <c r="J13636" s="67">
        <v>43050</v>
      </c>
      <c r="K13636" s="68">
        <v>44</v>
      </c>
      <c r="L13636" s="69">
        <v>-4132.57</v>
      </c>
      <c r="M13636" s="57"/>
      <c r="N13636" s="67">
        <v>43050</v>
      </c>
      <c r="O13636" s="68">
        <v>44</v>
      </c>
      <c r="P13636" s="69">
        <v>16251.84073</v>
      </c>
      <c r="Q13636" s="57"/>
      <c r="R13636" s="70">
        <f t="shared" si="636"/>
        <v>-0.13162446845477563</v>
      </c>
      <c r="S13636" s="71">
        <f t="shared" si="637"/>
        <v>18940.5452603712</v>
      </c>
      <c r="T13636" s="72">
        <f t="shared" si="638"/>
        <v>-2139.1398974979229</v>
      </c>
    </row>
    <row r="13637" spans="2:20" x14ac:dyDescent="0.25">
      <c r="B13637" s="64">
        <v>43050</v>
      </c>
      <c r="C13637" s="65">
        <v>45</v>
      </c>
      <c r="D13637" s="66">
        <v>1.1320300000000001</v>
      </c>
      <c r="E13637" s="57"/>
      <c r="F13637" s="67">
        <v>43050</v>
      </c>
      <c r="G13637" s="68">
        <v>45</v>
      </c>
      <c r="H13637" s="69">
        <v>29904.28</v>
      </c>
      <c r="I13637" s="57"/>
      <c r="J13637" s="67">
        <v>43050</v>
      </c>
      <c r="K13637" s="68">
        <v>45</v>
      </c>
      <c r="L13637" s="69">
        <v>-4317.09</v>
      </c>
      <c r="M13637" s="57"/>
      <c r="N13637" s="67">
        <v>43050</v>
      </c>
      <c r="O13637" s="68">
        <v>45</v>
      </c>
      <c r="P13637" s="69">
        <v>15516.88019</v>
      </c>
      <c r="Q13637" s="57"/>
      <c r="R13637" s="70">
        <f t="shared" si="636"/>
        <v>-0.14436361617801868</v>
      </c>
      <c r="S13637" s="71">
        <f t="shared" si="637"/>
        <v>17565.5738814857</v>
      </c>
      <c r="T13637" s="72">
        <f t="shared" si="638"/>
        <v>-2240.0729360294617</v>
      </c>
    </row>
    <row r="13638" spans="2:20" x14ac:dyDescent="0.25">
      <c r="B13638" s="64">
        <v>43050</v>
      </c>
      <c r="C13638" s="65">
        <v>46</v>
      </c>
      <c r="D13638" s="66">
        <v>1.53041</v>
      </c>
      <c r="E13638" s="57"/>
      <c r="F13638" s="67">
        <v>43050</v>
      </c>
      <c r="G13638" s="68">
        <v>46</v>
      </c>
      <c r="H13638" s="69">
        <v>28487.27</v>
      </c>
      <c r="I13638" s="57"/>
      <c r="J13638" s="67">
        <v>43050</v>
      </c>
      <c r="K13638" s="68">
        <v>46</v>
      </c>
      <c r="L13638" s="69">
        <v>-598.97</v>
      </c>
      <c r="M13638" s="57"/>
      <c r="N13638" s="67">
        <v>43050</v>
      </c>
      <c r="O13638" s="68">
        <v>46</v>
      </c>
      <c r="P13638" s="69">
        <v>14636.50102</v>
      </c>
      <c r="Q13638" s="57"/>
      <c r="R13638" s="70">
        <f t="shared" si="636"/>
        <v>-2.1025882789049283E-2</v>
      </c>
      <c r="S13638" s="71">
        <f t="shared" si="637"/>
        <v>22399.847526018199</v>
      </c>
      <c r="T13638" s="72">
        <f t="shared" si="638"/>
        <v>-307.74535488832026</v>
      </c>
    </row>
    <row r="13639" spans="2:20" x14ac:dyDescent="0.25">
      <c r="B13639" s="64">
        <v>43050</v>
      </c>
      <c r="C13639" s="65">
        <v>47</v>
      </c>
      <c r="D13639" s="66">
        <v>1.47174</v>
      </c>
      <c r="E13639" s="57"/>
      <c r="F13639" s="67">
        <v>43050</v>
      </c>
      <c r="G13639" s="68">
        <v>47</v>
      </c>
      <c r="H13639" s="69">
        <v>25687.35</v>
      </c>
      <c r="I13639" s="57"/>
      <c r="J13639" s="67">
        <v>43050</v>
      </c>
      <c r="K13639" s="68">
        <v>47</v>
      </c>
      <c r="L13639" s="69">
        <v>-4092.32</v>
      </c>
      <c r="M13639" s="57"/>
      <c r="N13639" s="67">
        <v>43050</v>
      </c>
      <c r="O13639" s="68">
        <v>47</v>
      </c>
      <c r="P13639" s="69">
        <v>12520.64501</v>
      </c>
      <c r="Q13639" s="57"/>
      <c r="R13639" s="70">
        <f t="shared" si="636"/>
        <v>-0.15931265778680948</v>
      </c>
      <c r="S13639" s="71">
        <f t="shared" si="637"/>
        <v>18427.134087017403</v>
      </c>
      <c r="T13639" s="72">
        <f t="shared" si="638"/>
        <v>-1994.6972337482537</v>
      </c>
    </row>
    <row r="13640" spans="2:20" x14ac:dyDescent="0.25">
      <c r="B13640" s="64">
        <v>43050</v>
      </c>
      <c r="C13640" s="65">
        <v>48</v>
      </c>
      <c r="D13640" s="66">
        <v>1.95814</v>
      </c>
      <c r="E13640" s="57"/>
      <c r="F13640" s="67">
        <v>43050</v>
      </c>
      <c r="G13640" s="68">
        <v>48</v>
      </c>
      <c r="H13640" s="69">
        <v>24368.48</v>
      </c>
      <c r="I13640" s="57"/>
      <c r="J13640" s="67">
        <v>43050</v>
      </c>
      <c r="K13640" s="68">
        <v>48</v>
      </c>
      <c r="L13640" s="69">
        <v>4934.21</v>
      </c>
      <c r="M13640" s="57"/>
      <c r="N13640" s="67">
        <v>43050</v>
      </c>
      <c r="O13640" s="68">
        <v>48</v>
      </c>
      <c r="P13640" s="69">
        <v>11692.57321</v>
      </c>
      <c r="Q13640" s="57"/>
      <c r="R13640" s="70">
        <f t="shared" si="636"/>
        <v>0.20248328988923397</v>
      </c>
      <c r="S13640" s="71">
        <f t="shared" si="637"/>
        <v>22895.695305429399</v>
      </c>
      <c r="T13640" s="72">
        <f t="shared" si="638"/>
        <v>2367.550690831521</v>
      </c>
    </row>
    <row r="13641" spans="2:20" x14ac:dyDescent="0.25">
      <c r="B13641" s="64">
        <v>43051</v>
      </c>
      <c r="C13641" s="65">
        <v>1</v>
      </c>
      <c r="D13641" s="66">
        <v>1.98004</v>
      </c>
      <c r="E13641" s="57"/>
      <c r="F13641" s="67">
        <v>43051</v>
      </c>
      <c r="G13641" s="68">
        <v>1</v>
      </c>
      <c r="H13641" s="69">
        <v>23689.05</v>
      </c>
      <c r="I13641" s="57"/>
      <c r="J13641" s="67">
        <v>43051</v>
      </c>
      <c r="K13641" s="68">
        <v>1</v>
      </c>
      <c r="L13641" s="69">
        <v>-7689.77</v>
      </c>
      <c r="M13641" s="57"/>
      <c r="N13641" s="67">
        <v>43051</v>
      </c>
      <c r="O13641" s="68">
        <v>1</v>
      </c>
      <c r="P13641" s="69">
        <v>11230.41063</v>
      </c>
      <c r="Q13641" s="57"/>
      <c r="R13641" s="70">
        <f t="shared" si="636"/>
        <v>-0.32461284855239025</v>
      </c>
      <c r="S13641" s="71">
        <f t="shared" si="637"/>
        <v>22236.662263825201</v>
      </c>
      <c r="T13641" s="72">
        <f t="shared" si="638"/>
        <v>-3645.5355850173437</v>
      </c>
    </row>
    <row r="13642" spans="2:20" x14ac:dyDescent="0.25">
      <c r="B13642" s="64">
        <v>43051</v>
      </c>
      <c r="C13642" s="65">
        <v>2</v>
      </c>
      <c r="D13642" s="66">
        <v>2.8718900000000001</v>
      </c>
      <c r="E13642" s="57"/>
      <c r="F13642" s="67">
        <v>43051</v>
      </c>
      <c r="G13642" s="68">
        <v>2</v>
      </c>
      <c r="H13642" s="69">
        <v>23521.66</v>
      </c>
      <c r="I13642" s="57"/>
      <c r="J13642" s="67">
        <v>43051</v>
      </c>
      <c r="K13642" s="68">
        <v>2</v>
      </c>
      <c r="L13642" s="69">
        <v>10142.67</v>
      </c>
      <c r="M13642" s="57"/>
      <c r="N13642" s="67">
        <v>43051</v>
      </c>
      <c r="O13642" s="68">
        <v>2</v>
      </c>
      <c r="P13642" s="69">
        <v>11142.69066</v>
      </c>
      <c r="Q13642" s="57"/>
      <c r="R13642" s="70">
        <f t="shared" ref="R13642:R13705" si="639">L13642/H13642</f>
        <v>0.43120553566372444</v>
      </c>
      <c r="S13642" s="71">
        <f t="shared" ref="S13642:S13705" si="640">P13642*D13642</f>
        <v>32000.581879547401</v>
      </c>
      <c r="T13642" s="72">
        <f t="shared" ref="T13642:T13705" si="641">P13642*R13642</f>
        <v>4804.7898947804797</v>
      </c>
    </row>
    <row r="13643" spans="2:20" x14ac:dyDescent="0.25">
      <c r="B13643" s="64">
        <v>43051</v>
      </c>
      <c r="C13643" s="65">
        <v>3</v>
      </c>
      <c r="D13643" s="66">
        <v>2.0798199999999998</v>
      </c>
      <c r="E13643" s="57"/>
      <c r="F13643" s="67">
        <v>43051</v>
      </c>
      <c r="G13643" s="68">
        <v>3</v>
      </c>
      <c r="H13643" s="69">
        <v>23414.959999999999</v>
      </c>
      <c r="I13643" s="57"/>
      <c r="J13643" s="67">
        <v>43051</v>
      </c>
      <c r="K13643" s="68">
        <v>3</v>
      </c>
      <c r="L13643" s="69">
        <v>-14790.15</v>
      </c>
      <c r="M13643" s="57"/>
      <c r="N13643" s="67">
        <v>43051</v>
      </c>
      <c r="O13643" s="68">
        <v>3</v>
      </c>
      <c r="P13643" s="69">
        <v>11023.009980000001</v>
      </c>
      <c r="Q13643" s="57"/>
      <c r="R13643" s="70">
        <f t="shared" si="639"/>
        <v>-0.63165386573370186</v>
      </c>
      <c r="S13643" s="71">
        <f t="shared" si="640"/>
        <v>22925.8766166036</v>
      </c>
      <c r="T13643" s="72">
        <f t="shared" si="641"/>
        <v>-6962.7268658881758</v>
      </c>
    </row>
    <row r="13644" spans="2:20" x14ac:dyDescent="0.25">
      <c r="B13644" s="64">
        <v>43051</v>
      </c>
      <c r="C13644" s="65">
        <v>4</v>
      </c>
      <c r="D13644" s="66">
        <v>1.7642599999999999</v>
      </c>
      <c r="E13644" s="57"/>
      <c r="F13644" s="67">
        <v>43051</v>
      </c>
      <c r="G13644" s="68">
        <v>4</v>
      </c>
      <c r="H13644" s="69">
        <v>22878.25</v>
      </c>
      <c r="I13644" s="57"/>
      <c r="J13644" s="67">
        <v>43051</v>
      </c>
      <c r="K13644" s="68">
        <v>4</v>
      </c>
      <c r="L13644" s="69">
        <v>-15543.96</v>
      </c>
      <c r="M13644" s="57"/>
      <c r="N13644" s="67">
        <v>43051</v>
      </c>
      <c r="O13644" s="68">
        <v>4</v>
      </c>
      <c r="P13644" s="69">
        <v>10775.61039</v>
      </c>
      <c r="Q13644" s="57"/>
      <c r="R13644" s="70">
        <f t="shared" si="639"/>
        <v>-0.67942084731131092</v>
      </c>
      <c r="S13644" s="71">
        <f t="shared" si="640"/>
        <v>19010.978386661398</v>
      </c>
      <c r="T13644" s="72">
        <f t="shared" si="641"/>
        <v>-7321.1743414703651</v>
      </c>
    </row>
    <row r="13645" spans="2:20" x14ac:dyDescent="0.25">
      <c r="B13645" s="64">
        <v>43051</v>
      </c>
      <c r="C13645" s="65">
        <v>5</v>
      </c>
      <c r="D13645" s="66">
        <v>2.8041800000000001</v>
      </c>
      <c r="E13645" s="57"/>
      <c r="F13645" s="67">
        <v>43051</v>
      </c>
      <c r="G13645" s="68">
        <v>5</v>
      </c>
      <c r="H13645" s="69">
        <v>22634.25</v>
      </c>
      <c r="I13645" s="57"/>
      <c r="J13645" s="67">
        <v>43051</v>
      </c>
      <c r="K13645" s="68">
        <v>5</v>
      </c>
      <c r="L13645" s="69">
        <v>10.37</v>
      </c>
      <c r="M13645" s="57"/>
      <c r="N13645" s="67">
        <v>43051</v>
      </c>
      <c r="O13645" s="68">
        <v>5</v>
      </c>
      <c r="P13645" s="69">
        <v>10648.219289999999</v>
      </c>
      <c r="Q13645" s="57"/>
      <c r="R13645" s="70">
        <f t="shared" si="639"/>
        <v>4.5815522935374484E-4</v>
      </c>
      <c r="S13645" s="71">
        <f t="shared" si="640"/>
        <v>29859.523568632198</v>
      </c>
      <c r="T13645" s="72">
        <f t="shared" si="641"/>
        <v>4.8785373510189194</v>
      </c>
    </row>
    <row r="13646" spans="2:20" x14ac:dyDescent="0.25">
      <c r="B13646" s="64">
        <v>43051</v>
      </c>
      <c r="C13646" s="65">
        <v>6</v>
      </c>
      <c r="D13646" s="66">
        <v>3.2283300000000001</v>
      </c>
      <c r="E13646" s="57"/>
      <c r="F13646" s="67">
        <v>43051</v>
      </c>
      <c r="G13646" s="68">
        <v>6</v>
      </c>
      <c r="H13646" s="69">
        <v>22239.45</v>
      </c>
      <c r="I13646" s="57"/>
      <c r="J13646" s="67">
        <v>43051</v>
      </c>
      <c r="K13646" s="68">
        <v>6</v>
      </c>
      <c r="L13646" s="69">
        <v>7413.21</v>
      </c>
      <c r="M13646" s="57"/>
      <c r="N13646" s="67">
        <v>43051</v>
      </c>
      <c r="O13646" s="68">
        <v>6</v>
      </c>
      <c r="P13646" s="69">
        <v>10495.00489</v>
      </c>
      <c r="Q13646" s="57"/>
      <c r="R13646" s="70">
        <f t="shared" si="639"/>
        <v>0.3333360312417798</v>
      </c>
      <c r="S13646" s="71">
        <f t="shared" si="640"/>
        <v>33881.339136533701</v>
      </c>
      <c r="T13646" s="72">
        <f t="shared" si="641"/>
        <v>3498.3632778956717</v>
      </c>
    </row>
    <row r="13647" spans="2:20" x14ac:dyDescent="0.25">
      <c r="B13647" s="64">
        <v>43051</v>
      </c>
      <c r="C13647" s="65">
        <v>7</v>
      </c>
      <c r="D13647" s="66">
        <v>4.3358999999999996</v>
      </c>
      <c r="E13647" s="57"/>
      <c r="F13647" s="67">
        <v>43051</v>
      </c>
      <c r="G13647" s="68">
        <v>7</v>
      </c>
      <c r="H13647" s="69">
        <v>21540.17</v>
      </c>
      <c r="I13647" s="57"/>
      <c r="J13647" s="67">
        <v>43051</v>
      </c>
      <c r="K13647" s="68">
        <v>7</v>
      </c>
      <c r="L13647" s="69">
        <v>19173.68</v>
      </c>
      <c r="M13647" s="57"/>
      <c r="N13647" s="67">
        <v>43051</v>
      </c>
      <c r="O13647" s="68">
        <v>7</v>
      </c>
      <c r="P13647" s="69">
        <v>10307.69211</v>
      </c>
      <c r="Q13647" s="57"/>
      <c r="R13647" s="70">
        <f t="shared" si="639"/>
        <v>0.89013596457223887</v>
      </c>
      <c r="S13647" s="71">
        <f t="shared" si="640"/>
        <v>44693.122219748999</v>
      </c>
      <c r="T13647" s="72">
        <f t="shared" si="641"/>
        <v>9175.2474588485056</v>
      </c>
    </row>
    <row r="13648" spans="2:20" x14ac:dyDescent="0.25">
      <c r="B13648" s="64">
        <v>43051</v>
      </c>
      <c r="C13648" s="65">
        <v>8</v>
      </c>
      <c r="D13648" s="66">
        <v>4.7124600000000001</v>
      </c>
      <c r="E13648" s="57"/>
      <c r="F13648" s="67">
        <v>43051</v>
      </c>
      <c r="G13648" s="68">
        <v>8</v>
      </c>
      <c r="H13648" s="69">
        <v>20914.580000000002</v>
      </c>
      <c r="I13648" s="57"/>
      <c r="J13648" s="67">
        <v>43051</v>
      </c>
      <c r="K13648" s="68">
        <v>8</v>
      </c>
      <c r="L13648" s="69">
        <v>16324.44</v>
      </c>
      <c r="M13648" s="57"/>
      <c r="N13648" s="67">
        <v>43051</v>
      </c>
      <c r="O13648" s="68">
        <v>8</v>
      </c>
      <c r="P13648" s="69">
        <v>9982.2150669999992</v>
      </c>
      <c r="Q13648" s="57"/>
      <c r="R13648" s="70">
        <f t="shared" si="639"/>
        <v>0.78052918107846292</v>
      </c>
      <c r="S13648" s="71">
        <f t="shared" si="640"/>
        <v>47040.789214634817</v>
      </c>
      <c r="T13648" s="72">
        <f t="shared" si="641"/>
        <v>7791.4101515946031</v>
      </c>
    </row>
    <row r="13649" spans="2:20" x14ac:dyDescent="0.25">
      <c r="B13649" s="64">
        <v>43051</v>
      </c>
      <c r="C13649" s="65">
        <v>9</v>
      </c>
      <c r="D13649" s="66">
        <v>5.2157299999999998</v>
      </c>
      <c r="E13649" s="57"/>
      <c r="F13649" s="67">
        <v>43051</v>
      </c>
      <c r="G13649" s="68">
        <v>9</v>
      </c>
      <c r="H13649" s="69">
        <v>20961.5</v>
      </c>
      <c r="I13649" s="57"/>
      <c r="J13649" s="67">
        <v>43051</v>
      </c>
      <c r="K13649" s="68">
        <v>9</v>
      </c>
      <c r="L13649" s="69">
        <v>15529.75</v>
      </c>
      <c r="M13649" s="57"/>
      <c r="N13649" s="67">
        <v>43051</v>
      </c>
      <c r="O13649" s="68">
        <v>9</v>
      </c>
      <c r="P13649" s="69">
        <v>9949.7899629999993</v>
      </c>
      <c r="Q13649" s="57"/>
      <c r="R13649" s="70">
        <f t="shared" si="639"/>
        <v>0.74087016673425088</v>
      </c>
      <c r="S13649" s="71">
        <f t="shared" si="640"/>
        <v>51895.418003717983</v>
      </c>
      <c r="T13649" s="72">
        <f t="shared" si="641"/>
        <v>7371.5025488585852</v>
      </c>
    </row>
    <row r="13650" spans="2:20" x14ac:dyDescent="0.25">
      <c r="B13650" s="64">
        <v>43051</v>
      </c>
      <c r="C13650" s="65">
        <v>10</v>
      </c>
      <c r="D13650" s="66">
        <v>4.6112099999999998</v>
      </c>
      <c r="E13650" s="57"/>
      <c r="F13650" s="67">
        <v>43051</v>
      </c>
      <c r="G13650" s="68">
        <v>10</v>
      </c>
      <c r="H13650" s="69">
        <v>21031.78</v>
      </c>
      <c r="I13650" s="57"/>
      <c r="J13650" s="67">
        <v>43051</v>
      </c>
      <c r="K13650" s="68">
        <v>10</v>
      </c>
      <c r="L13650" s="69">
        <v>-3405.27</v>
      </c>
      <c r="M13650" s="57"/>
      <c r="N13650" s="67">
        <v>43051</v>
      </c>
      <c r="O13650" s="68">
        <v>10</v>
      </c>
      <c r="P13650" s="69">
        <v>9962.5745480000005</v>
      </c>
      <c r="Q13650" s="57"/>
      <c r="R13650" s="70">
        <f t="shared" si="639"/>
        <v>-0.1619106894423582</v>
      </c>
      <c r="S13650" s="71">
        <f t="shared" si="640"/>
        <v>45939.523381483079</v>
      </c>
      <c r="T13650" s="72">
        <f t="shared" si="641"/>
        <v>-1613.0473136875703</v>
      </c>
    </row>
    <row r="13651" spans="2:20" x14ac:dyDescent="0.25">
      <c r="B13651" s="64">
        <v>43051</v>
      </c>
      <c r="C13651" s="65">
        <v>11</v>
      </c>
      <c r="D13651" s="66">
        <v>4.2298299999999998</v>
      </c>
      <c r="E13651" s="57"/>
      <c r="F13651" s="67">
        <v>43051</v>
      </c>
      <c r="G13651" s="68">
        <v>11</v>
      </c>
      <c r="H13651" s="69">
        <v>21078.6</v>
      </c>
      <c r="I13651" s="57"/>
      <c r="J13651" s="67">
        <v>43051</v>
      </c>
      <c r="K13651" s="68">
        <v>11</v>
      </c>
      <c r="L13651" s="69">
        <v>-8632.86</v>
      </c>
      <c r="M13651" s="57"/>
      <c r="N13651" s="67">
        <v>43051</v>
      </c>
      <c r="O13651" s="68">
        <v>11</v>
      </c>
      <c r="P13651" s="69">
        <v>10022.161959999999</v>
      </c>
      <c r="Q13651" s="57"/>
      <c r="R13651" s="70">
        <f t="shared" si="639"/>
        <v>-0.40955566308957908</v>
      </c>
      <c r="S13651" s="71">
        <f t="shared" si="640"/>
        <v>42392.041323266792</v>
      </c>
      <c r="T13651" s="72">
        <f t="shared" si="641"/>
        <v>-4104.633187118955</v>
      </c>
    </row>
    <row r="13652" spans="2:20" x14ac:dyDescent="0.25">
      <c r="B13652" s="64">
        <v>43051</v>
      </c>
      <c r="C13652" s="65">
        <v>12</v>
      </c>
      <c r="D13652" s="66">
        <v>4.0971299999999999</v>
      </c>
      <c r="E13652" s="57"/>
      <c r="F13652" s="67">
        <v>43051</v>
      </c>
      <c r="G13652" s="68">
        <v>12</v>
      </c>
      <c r="H13652" s="69">
        <v>21020.47</v>
      </c>
      <c r="I13652" s="57"/>
      <c r="J13652" s="67">
        <v>43051</v>
      </c>
      <c r="K13652" s="68">
        <v>12</v>
      </c>
      <c r="L13652" s="69">
        <v>-11497.93</v>
      </c>
      <c r="M13652" s="57"/>
      <c r="N13652" s="67">
        <v>43051</v>
      </c>
      <c r="O13652" s="68">
        <v>12</v>
      </c>
      <c r="P13652" s="69">
        <v>9949.7309399999995</v>
      </c>
      <c r="Q13652" s="57"/>
      <c r="R13652" s="70">
        <f t="shared" si="639"/>
        <v>-0.5469872938140774</v>
      </c>
      <c r="S13652" s="71">
        <f t="shared" si="640"/>
        <v>40765.341126202198</v>
      </c>
      <c r="T13652" s="72">
        <f t="shared" si="641"/>
        <v>-5442.3764010487967</v>
      </c>
    </row>
    <row r="13653" spans="2:20" x14ac:dyDescent="0.25">
      <c r="B13653" s="64">
        <v>43051</v>
      </c>
      <c r="C13653" s="65">
        <v>13</v>
      </c>
      <c r="D13653" s="66">
        <v>5.0636400000000004</v>
      </c>
      <c r="E13653" s="57"/>
      <c r="F13653" s="67">
        <v>43051</v>
      </c>
      <c r="G13653" s="68">
        <v>13</v>
      </c>
      <c r="H13653" s="69">
        <v>21943.38</v>
      </c>
      <c r="I13653" s="57"/>
      <c r="J13653" s="67">
        <v>43051</v>
      </c>
      <c r="K13653" s="68">
        <v>13</v>
      </c>
      <c r="L13653" s="69">
        <v>6688.26</v>
      </c>
      <c r="M13653" s="57"/>
      <c r="N13653" s="67">
        <v>43051</v>
      </c>
      <c r="O13653" s="68">
        <v>13</v>
      </c>
      <c r="P13653" s="69">
        <v>10362.292810000001</v>
      </c>
      <c r="Q13653" s="57"/>
      <c r="R13653" s="70">
        <f t="shared" si="639"/>
        <v>0.3047962529017863</v>
      </c>
      <c r="S13653" s="71">
        <f t="shared" si="640"/>
        <v>52470.920364428406</v>
      </c>
      <c r="T13653" s="72">
        <f t="shared" si="641"/>
        <v>3158.3880199591222</v>
      </c>
    </row>
    <row r="13654" spans="2:20" x14ac:dyDescent="0.25">
      <c r="B13654" s="64">
        <v>43051</v>
      </c>
      <c r="C13654" s="65">
        <v>14</v>
      </c>
      <c r="D13654" s="66">
        <v>4.7324799999999998</v>
      </c>
      <c r="E13654" s="57"/>
      <c r="F13654" s="67">
        <v>43051</v>
      </c>
      <c r="G13654" s="68">
        <v>14</v>
      </c>
      <c r="H13654" s="69">
        <v>22236.73</v>
      </c>
      <c r="I13654" s="57"/>
      <c r="J13654" s="67">
        <v>43051</v>
      </c>
      <c r="K13654" s="68">
        <v>14</v>
      </c>
      <c r="L13654" s="69">
        <v>5181.0600000000004</v>
      </c>
      <c r="M13654" s="57"/>
      <c r="N13654" s="67">
        <v>43051</v>
      </c>
      <c r="O13654" s="68">
        <v>14</v>
      </c>
      <c r="P13654" s="69">
        <v>10504.8951</v>
      </c>
      <c r="Q13654" s="57"/>
      <c r="R13654" s="70">
        <f t="shared" si="639"/>
        <v>0.23299558882983246</v>
      </c>
      <c r="S13654" s="71">
        <f t="shared" si="640"/>
        <v>49714.205962847998</v>
      </c>
      <c r="T13654" s="72">
        <f t="shared" si="641"/>
        <v>2447.5942194201216</v>
      </c>
    </row>
    <row r="13655" spans="2:20" x14ac:dyDescent="0.25">
      <c r="B13655" s="64">
        <v>43051</v>
      </c>
      <c r="C13655" s="65">
        <v>15</v>
      </c>
      <c r="D13655" s="66">
        <v>2.9517799999999998</v>
      </c>
      <c r="E13655" s="57"/>
      <c r="F13655" s="67">
        <v>43051</v>
      </c>
      <c r="G13655" s="68">
        <v>15</v>
      </c>
      <c r="H13655" s="69">
        <v>21980.5</v>
      </c>
      <c r="I13655" s="57"/>
      <c r="J13655" s="67">
        <v>43051</v>
      </c>
      <c r="K13655" s="68">
        <v>15</v>
      </c>
      <c r="L13655" s="69">
        <v>-17401.310000000001</v>
      </c>
      <c r="M13655" s="57"/>
      <c r="N13655" s="67">
        <v>43051</v>
      </c>
      <c r="O13655" s="68">
        <v>15</v>
      </c>
      <c r="P13655" s="69">
        <v>10328.08993</v>
      </c>
      <c r="Q13655" s="57"/>
      <c r="R13655" s="70">
        <f t="shared" si="639"/>
        <v>-0.79167034416869508</v>
      </c>
      <c r="S13655" s="71">
        <f t="shared" si="640"/>
        <v>30486.249293575398</v>
      </c>
      <c r="T13655" s="72">
        <f t="shared" si="641"/>
        <v>-8176.4425094883336</v>
      </c>
    </row>
    <row r="13656" spans="2:20" x14ac:dyDescent="0.25">
      <c r="B13656" s="64">
        <v>43051</v>
      </c>
      <c r="C13656" s="65">
        <v>16</v>
      </c>
      <c r="D13656" s="66">
        <v>3.1168999999999998</v>
      </c>
      <c r="E13656" s="57"/>
      <c r="F13656" s="67">
        <v>43051</v>
      </c>
      <c r="G13656" s="68">
        <v>16</v>
      </c>
      <c r="H13656" s="69">
        <v>22370.1</v>
      </c>
      <c r="I13656" s="57"/>
      <c r="J13656" s="67">
        <v>43051</v>
      </c>
      <c r="K13656" s="68">
        <v>16</v>
      </c>
      <c r="L13656" s="69">
        <v>-19606.21</v>
      </c>
      <c r="M13656" s="57"/>
      <c r="N13656" s="67">
        <v>43051</v>
      </c>
      <c r="O13656" s="68">
        <v>16</v>
      </c>
      <c r="P13656" s="69">
        <v>10494.67697</v>
      </c>
      <c r="Q13656" s="57"/>
      <c r="R13656" s="70">
        <f t="shared" si="639"/>
        <v>-0.87644713255640339</v>
      </c>
      <c r="S13656" s="71">
        <f t="shared" si="640"/>
        <v>32710.858647793</v>
      </c>
      <c r="T13656" s="72">
        <f t="shared" si="641"/>
        <v>-9198.0295374622237</v>
      </c>
    </row>
    <row r="13657" spans="2:20" x14ac:dyDescent="0.25">
      <c r="B13657" s="64">
        <v>43051</v>
      </c>
      <c r="C13657" s="65">
        <v>17</v>
      </c>
      <c r="D13657" s="66">
        <v>3.1650399999999999</v>
      </c>
      <c r="E13657" s="57"/>
      <c r="F13657" s="67">
        <v>43051</v>
      </c>
      <c r="G13657" s="68">
        <v>17</v>
      </c>
      <c r="H13657" s="69">
        <v>23513.26</v>
      </c>
      <c r="I13657" s="57"/>
      <c r="J13657" s="67">
        <v>43051</v>
      </c>
      <c r="K13657" s="68">
        <v>17</v>
      </c>
      <c r="L13657" s="69">
        <v>-15031.57</v>
      </c>
      <c r="M13657" s="57"/>
      <c r="N13657" s="67">
        <v>43051</v>
      </c>
      <c r="O13657" s="68">
        <v>17</v>
      </c>
      <c r="P13657" s="69">
        <v>11035.130740000001</v>
      </c>
      <c r="Q13657" s="57"/>
      <c r="R13657" s="70">
        <f t="shared" si="639"/>
        <v>-0.63928055913982151</v>
      </c>
      <c r="S13657" s="71">
        <f t="shared" si="640"/>
        <v>34926.630197329599</v>
      </c>
      <c r="T13657" s="72">
        <f t="shared" si="641"/>
        <v>-7054.5445496482325</v>
      </c>
    </row>
    <row r="13658" spans="2:20" x14ac:dyDescent="0.25">
      <c r="B13658" s="64">
        <v>43051</v>
      </c>
      <c r="C13658" s="65">
        <v>18</v>
      </c>
      <c r="D13658" s="66">
        <v>3.09572</v>
      </c>
      <c r="E13658" s="57"/>
      <c r="F13658" s="67">
        <v>43051</v>
      </c>
      <c r="G13658" s="68">
        <v>18</v>
      </c>
      <c r="H13658" s="69">
        <v>24429.16</v>
      </c>
      <c r="I13658" s="57"/>
      <c r="J13658" s="67">
        <v>43051</v>
      </c>
      <c r="K13658" s="68">
        <v>18</v>
      </c>
      <c r="L13658" s="69">
        <v>-10547.73</v>
      </c>
      <c r="M13658" s="57"/>
      <c r="N13658" s="67">
        <v>43051</v>
      </c>
      <c r="O13658" s="68">
        <v>18</v>
      </c>
      <c r="P13658" s="69">
        <v>11499.457619999999</v>
      </c>
      <c r="Q13658" s="57"/>
      <c r="R13658" s="70">
        <f t="shared" si="639"/>
        <v>-0.43176801822084754</v>
      </c>
      <c r="S13658" s="71">
        <f t="shared" si="640"/>
        <v>35599.100943386395</v>
      </c>
      <c r="T13658" s="72">
        <f t="shared" si="641"/>
        <v>-4965.0980272020233</v>
      </c>
    </row>
    <row r="13659" spans="2:20" x14ac:dyDescent="0.25">
      <c r="B13659" s="64">
        <v>43051</v>
      </c>
      <c r="C13659" s="65">
        <v>19</v>
      </c>
      <c r="D13659" s="66">
        <v>2.89472</v>
      </c>
      <c r="E13659" s="57"/>
      <c r="F13659" s="67">
        <v>43051</v>
      </c>
      <c r="G13659" s="68">
        <v>19</v>
      </c>
      <c r="H13659" s="69">
        <v>24976.86</v>
      </c>
      <c r="I13659" s="57"/>
      <c r="J13659" s="67">
        <v>43051</v>
      </c>
      <c r="K13659" s="68">
        <v>19</v>
      </c>
      <c r="L13659" s="69">
        <v>-2764.08</v>
      </c>
      <c r="M13659" s="57"/>
      <c r="N13659" s="67">
        <v>43051</v>
      </c>
      <c r="O13659" s="68">
        <v>19</v>
      </c>
      <c r="P13659" s="69">
        <v>11663.414349999999</v>
      </c>
      <c r="Q13659" s="57"/>
      <c r="R13659" s="70">
        <f t="shared" si="639"/>
        <v>-0.11066563210908016</v>
      </c>
      <c r="S13659" s="71">
        <f t="shared" si="640"/>
        <v>33762.318787231998</v>
      </c>
      <c r="T13659" s="72">
        <f t="shared" si="641"/>
        <v>-1290.7391215928662</v>
      </c>
    </row>
    <row r="13660" spans="2:20" x14ac:dyDescent="0.25">
      <c r="B13660" s="64">
        <v>43051</v>
      </c>
      <c r="C13660" s="65">
        <v>20</v>
      </c>
      <c r="D13660" s="66">
        <v>2.74505</v>
      </c>
      <c r="E13660" s="57"/>
      <c r="F13660" s="67">
        <v>43051</v>
      </c>
      <c r="G13660" s="68">
        <v>20</v>
      </c>
      <c r="H13660" s="69">
        <v>25225.88</v>
      </c>
      <c r="I13660" s="57"/>
      <c r="J13660" s="67">
        <v>43051</v>
      </c>
      <c r="K13660" s="68">
        <v>20</v>
      </c>
      <c r="L13660" s="69">
        <v>-6724.71</v>
      </c>
      <c r="M13660" s="57"/>
      <c r="N13660" s="67">
        <v>43051</v>
      </c>
      <c r="O13660" s="68">
        <v>20</v>
      </c>
      <c r="P13660" s="69">
        <v>11826.695530000001</v>
      </c>
      <c r="Q13660" s="57"/>
      <c r="R13660" s="70">
        <f t="shared" si="639"/>
        <v>-0.26657979820723793</v>
      </c>
      <c r="S13660" s="71">
        <f t="shared" si="640"/>
        <v>32464.870564626501</v>
      </c>
      <c r="T13660" s="72">
        <f t="shared" si="641"/>
        <v>-3152.7581078458429</v>
      </c>
    </row>
    <row r="13661" spans="2:20" x14ac:dyDescent="0.25">
      <c r="B13661" s="64">
        <v>43051</v>
      </c>
      <c r="C13661" s="65">
        <v>21</v>
      </c>
      <c r="D13661" s="66">
        <v>2.78437</v>
      </c>
      <c r="E13661" s="57"/>
      <c r="F13661" s="67">
        <v>43051</v>
      </c>
      <c r="G13661" s="68">
        <v>21</v>
      </c>
      <c r="H13661" s="69">
        <v>25881.17</v>
      </c>
      <c r="I13661" s="57"/>
      <c r="J13661" s="67">
        <v>43051</v>
      </c>
      <c r="K13661" s="68">
        <v>21</v>
      </c>
      <c r="L13661" s="69">
        <v>-372.75</v>
      </c>
      <c r="M13661" s="57"/>
      <c r="N13661" s="67">
        <v>43051</v>
      </c>
      <c r="O13661" s="68">
        <v>21</v>
      </c>
      <c r="P13661" s="69">
        <v>12233.543669999999</v>
      </c>
      <c r="Q13661" s="57"/>
      <c r="R13661" s="70">
        <f t="shared" si="639"/>
        <v>-1.4402362798899742E-2</v>
      </c>
      <c r="S13661" s="71">
        <f t="shared" si="640"/>
        <v>34062.711988437899</v>
      </c>
      <c r="T13661" s="72">
        <f t="shared" si="641"/>
        <v>-176.19193425152341</v>
      </c>
    </row>
    <row r="13662" spans="2:20" x14ac:dyDescent="0.25">
      <c r="B13662" s="64">
        <v>43051</v>
      </c>
      <c r="C13662" s="65">
        <v>22</v>
      </c>
      <c r="D13662" s="66">
        <v>2.7392099999999999</v>
      </c>
      <c r="E13662" s="57"/>
      <c r="F13662" s="67">
        <v>43051</v>
      </c>
      <c r="G13662" s="68">
        <v>22</v>
      </c>
      <c r="H13662" s="69">
        <v>25812.32</v>
      </c>
      <c r="I13662" s="57"/>
      <c r="J13662" s="67">
        <v>43051</v>
      </c>
      <c r="K13662" s="68">
        <v>22</v>
      </c>
      <c r="L13662" s="69">
        <v>-10772.98</v>
      </c>
      <c r="M13662" s="57"/>
      <c r="N13662" s="67">
        <v>43051</v>
      </c>
      <c r="O13662" s="68">
        <v>22</v>
      </c>
      <c r="P13662" s="69">
        <v>12216.011200000001</v>
      </c>
      <c r="Q13662" s="57"/>
      <c r="R13662" s="70">
        <f t="shared" si="639"/>
        <v>-0.41735806777538786</v>
      </c>
      <c r="S13662" s="71">
        <f t="shared" si="640"/>
        <v>33462.220039152002</v>
      </c>
      <c r="T13662" s="72">
        <f t="shared" si="641"/>
        <v>-5098.4508303544972</v>
      </c>
    </row>
    <row r="13663" spans="2:20" x14ac:dyDescent="0.25">
      <c r="B13663" s="64">
        <v>43051</v>
      </c>
      <c r="C13663" s="65">
        <v>23</v>
      </c>
      <c r="D13663" s="66">
        <v>2.5288599999999999</v>
      </c>
      <c r="E13663" s="57"/>
      <c r="F13663" s="67">
        <v>43051</v>
      </c>
      <c r="G13663" s="68">
        <v>23</v>
      </c>
      <c r="H13663" s="69">
        <v>25862.99</v>
      </c>
      <c r="I13663" s="57"/>
      <c r="J13663" s="67">
        <v>43051</v>
      </c>
      <c r="K13663" s="68">
        <v>23</v>
      </c>
      <c r="L13663" s="69">
        <v>-17765.27</v>
      </c>
      <c r="M13663" s="57"/>
      <c r="N13663" s="67">
        <v>43051</v>
      </c>
      <c r="O13663" s="68">
        <v>23</v>
      </c>
      <c r="P13663" s="69">
        <v>12324.920120000001</v>
      </c>
      <c r="Q13663" s="57"/>
      <c r="R13663" s="70">
        <f t="shared" si="639"/>
        <v>-0.68689931055921993</v>
      </c>
      <c r="S13663" s="71">
        <f t="shared" si="640"/>
        <v>31167.997494663199</v>
      </c>
      <c r="T13663" s="72">
        <f t="shared" si="641"/>
        <v>-8465.9791331254582</v>
      </c>
    </row>
    <row r="13664" spans="2:20" x14ac:dyDescent="0.25">
      <c r="B13664" s="64">
        <v>43051</v>
      </c>
      <c r="C13664" s="65">
        <v>24</v>
      </c>
      <c r="D13664" s="66">
        <v>2.5143800000000001</v>
      </c>
      <c r="E13664" s="57"/>
      <c r="F13664" s="67">
        <v>43051</v>
      </c>
      <c r="G13664" s="68">
        <v>24</v>
      </c>
      <c r="H13664" s="69">
        <v>26218.23</v>
      </c>
      <c r="I13664" s="57"/>
      <c r="J13664" s="67">
        <v>43051</v>
      </c>
      <c r="K13664" s="68">
        <v>24</v>
      </c>
      <c r="L13664" s="69">
        <v>-16152.17</v>
      </c>
      <c r="M13664" s="57"/>
      <c r="N13664" s="67">
        <v>43051</v>
      </c>
      <c r="O13664" s="68">
        <v>24</v>
      </c>
      <c r="P13664" s="69">
        <v>12536.47903</v>
      </c>
      <c r="Q13664" s="57"/>
      <c r="R13664" s="70">
        <f t="shared" si="639"/>
        <v>-0.6160663782413992</v>
      </c>
      <c r="S13664" s="71">
        <f t="shared" si="640"/>
        <v>31521.472143451403</v>
      </c>
      <c r="T13664" s="72">
        <f t="shared" si="641"/>
        <v>-7723.3032319113499</v>
      </c>
    </row>
    <row r="13665" spans="2:20" x14ac:dyDescent="0.25">
      <c r="B13665" s="64">
        <v>43051</v>
      </c>
      <c r="C13665" s="65">
        <v>25</v>
      </c>
      <c r="D13665" s="66">
        <v>2.4440400000000002</v>
      </c>
      <c r="E13665" s="57"/>
      <c r="F13665" s="67">
        <v>43051</v>
      </c>
      <c r="G13665" s="68">
        <v>25</v>
      </c>
      <c r="H13665" s="69">
        <v>26049</v>
      </c>
      <c r="I13665" s="57"/>
      <c r="J13665" s="67">
        <v>43051</v>
      </c>
      <c r="K13665" s="68">
        <v>25</v>
      </c>
      <c r="L13665" s="69">
        <v>-30136.15</v>
      </c>
      <c r="M13665" s="57"/>
      <c r="N13665" s="67">
        <v>43051</v>
      </c>
      <c r="O13665" s="68">
        <v>25</v>
      </c>
      <c r="P13665" s="69">
        <v>12247.550450000001</v>
      </c>
      <c r="Q13665" s="57"/>
      <c r="R13665" s="70">
        <f t="shared" si="639"/>
        <v>-1.1569023762908366</v>
      </c>
      <c r="S13665" s="71">
        <f t="shared" si="640"/>
        <v>29933.503201818003</v>
      </c>
      <c r="T13665" s="72">
        <f t="shared" si="641"/>
        <v>-14169.220219346906</v>
      </c>
    </row>
    <row r="13666" spans="2:20" x14ac:dyDescent="0.25">
      <c r="B13666" s="64">
        <v>43051</v>
      </c>
      <c r="C13666" s="65">
        <v>26</v>
      </c>
      <c r="D13666" s="66">
        <v>2.2697500000000002</v>
      </c>
      <c r="E13666" s="57"/>
      <c r="F13666" s="67">
        <v>43051</v>
      </c>
      <c r="G13666" s="68">
        <v>26</v>
      </c>
      <c r="H13666" s="69">
        <v>26264.34</v>
      </c>
      <c r="I13666" s="57"/>
      <c r="J13666" s="67">
        <v>43051</v>
      </c>
      <c r="K13666" s="68">
        <v>26</v>
      </c>
      <c r="L13666" s="69">
        <v>-22033.53</v>
      </c>
      <c r="M13666" s="57"/>
      <c r="N13666" s="67">
        <v>43051</v>
      </c>
      <c r="O13666" s="68">
        <v>26</v>
      </c>
      <c r="P13666" s="69">
        <v>12369.05435</v>
      </c>
      <c r="Q13666" s="57"/>
      <c r="R13666" s="70">
        <f t="shared" si="639"/>
        <v>-0.8389142845394173</v>
      </c>
      <c r="S13666" s="71">
        <f t="shared" si="640"/>
        <v>28074.661110912504</v>
      </c>
      <c r="T13666" s="72">
        <f t="shared" si="641"/>
        <v>-10376.576380459417</v>
      </c>
    </row>
    <row r="13667" spans="2:20" x14ac:dyDescent="0.25">
      <c r="B13667" s="64">
        <v>43051</v>
      </c>
      <c r="C13667" s="65">
        <v>27</v>
      </c>
      <c r="D13667" s="66">
        <v>2.1595</v>
      </c>
      <c r="E13667" s="57"/>
      <c r="F13667" s="67">
        <v>43051</v>
      </c>
      <c r="G13667" s="68">
        <v>27</v>
      </c>
      <c r="H13667" s="69">
        <v>26383.41</v>
      </c>
      <c r="I13667" s="57"/>
      <c r="J13667" s="67">
        <v>43051</v>
      </c>
      <c r="K13667" s="68">
        <v>27</v>
      </c>
      <c r="L13667" s="69">
        <v>-20764.27</v>
      </c>
      <c r="M13667" s="57"/>
      <c r="N13667" s="67">
        <v>43051</v>
      </c>
      <c r="O13667" s="68">
        <v>27</v>
      </c>
      <c r="P13667" s="69">
        <v>12445.07365</v>
      </c>
      <c r="Q13667" s="57"/>
      <c r="R13667" s="70">
        <f t="shared" si="639"/>
        <v>-0.78701994927873242</v>
      </c>
      <c r="S13667" s="71">
        <f t="shared" si="640"/>
        <v>26875.136547175</v>
      </c>
      <c r="T13667" s="72">
        <f t="shared" si="641"/>
        <v>-9794.5212327930894</v>
      </c>
    </row>
    <row r="13668" spans="2:20" x14ac:dyDescent="0.25">
      <c r="B13668" s="64">
        <v>43051</v>
      </c>
      <c r="C13668" s="65">
        <v>28</v>
      </c>
      <c r="D13668" s="66">
        <v>2.0114800000000002</v>
      </c>
      <c r="E13668" s="57"/>
      <c r="F13668" s="67">
        <v>43051</v>
      </c>
      <c r="G13668" s="68">
        <v>28</v>
      </c>
      <c r="H13668" s="69">
        <v>26591.279999999999</v>
      </c>
      <c r="I13668" s="57"/>
      <c r="J13668" s="67">
        <v>43051</v>
      </c>
      <c r="K13668" s="68">
        <v>28</v>
      </c>
      <c r="L13668" s="69">
        <v>-11917.65</v>
      </c>
      <c r="M13668" s="57"/>
      <c r="N13668" s="67">
        <v>43051</v>
      </c>
      <c r="O13668" s="68">
        <v>28</v>
      </c>
      <c r="P13668" s="69">
        <v>12567.38406</v>
      </c>
      <c r="Q13668" s="57"/>
      <c r="R13668" s="70">
        <f t="shared" si="639"/>
        <v>-0.44817887668438677</v>
      </c>
      <c r="S13668" s="71">
        <f t="shared" si="640"/>
        <v>25279.041689008802</v>
      </c>
      <c r="T13668" s="72">
        <f t="shared" si="641"/>
        <v>-5632.4360708720678</v>
      </c>
    </row>
    <row r="13669" spans="2:20" x14ac:dyDescent="0.25">
      <c r="B13669" s="64">
        <v>43051</v>
      </c>
      <c r="C13669" s="65">
        <v>29</v>
      </c>
      <c r="D13669" s="66">
        <v>2.7170000000000001</v>
      </c>
      <c r="E13669" s="57"/>
      <c r="F13669" s="67">
        <v>43051</v>
      </c>
      <c r="G13669" s="68">
        <v>29</v>
      </c>
      <c r="H13669" s="69">
        <v>27430.1</v>
      </c>
      <c r="I13669" s="57"/>
      <c r="J13669" s="67">
        <v>43051</v>
      </c>
      <c r="K13669" s="68">
        <v>29</v>
      </c>
      <c r="L13669" s="69">
        <v>9639.7900000000009</v>
      </c>
      <c r="M13669" s="57"/>
      <c r="N13669" s="67">
        <v>43051</v>
      </c>
      <c r="O13669" s="68">
        <v>29</v>
      </c>
      <c r="P13669" s="69">
        <v>12997.9321</v>
      </c>
      <c r="Q13669" s="57"/>
      <c r="R13669" s="70">
        <f t="shared" si="639"/>
        <v>0.3514310921214287</v>
      </c>
      <c r="S13669" s="71">
        <f t="shared" si="640"/>
        <v>35315.381515699999</v>
      </c>
      <c r="T13669" s="72">
        <f t="shared" si="641"/>
        <v>4567.877473223175</v>
      </c>
    </row>
    <row r="13670" spans="2:20" x14ac:dyDescent="0.25">
      <c r="B13670" s="64">
        <v>43051</v>
      </c>
      <c r="C13670" s="65">
        <v>30</v>
      </c>
      <c r="D13670" s="66">
        <v>2.5068800000000002</v>
      </c>
      <c r="E13670" s="57"/>
      <c r="F13670" s="67">
        <v>43051</v>
      </c>
      <c r="G13670" s="68">
        <v>30</v>
      </c>
      <c r="H13670" s="69">
        <v>28036.26</v>
      </c>
      <c r="I13670" s="57"/>
      <c r="J13670" s="67">
        <v>43051</v>
      </c>
      <c r="K13670" s="68">
        <v>30</v>
      </c>
      <c r="L13670" s="69">
        <v>8351.85</v>
      </c>
      <c r="M13670" s="57"/>
      <c r="N13670" s="67">
        <v>43051</v>
      </c>
      <c r="O13670" s="68">
        <v>30</v>
      </c>
      <c r="P13670" s="69">
        <v>13337.26576</v>
      </c>
      <c r="Q13670" s="57"/>
      <c r="R13670" s="70">
        <f t="shared" si="639"/>
        <v>0.29789458365702132</v>
      </c>
      <c r="S13670" s="71">
        <f t="shared" si="640"/>
        <v>33434.924788428805</v>
      </c>
      <c r="T13670" s="72">
        <f t="shared" si="641"/>
        <v>3973.0992306982462</v>
      </c>
    </row>
    <row r="13671" spans="2:20" x14ac:dyDescent="0.25">
      <c r="B13671" s="64">
        <v>43051</v>
      </c>
      <c r="C13671" s="65">
        <v>31</v>
      </c>
      <c r="D13671" s="66">
        <v>2.60032</v>
      </c>
      <c r="E13671" s="57"/>
      <c r="F13671" s="67">
        <v>43051</v>
      </c>
      <c r="G13671" s="68">
        <v>31</v>
      </c>
      <c r="H13671" s="69">
        <v>29396.37</v>
      </c>
      <c r="I13671" s="57"/>
      <c r="J13671" s="67">
        <v>43051</v>
      </c>
      <c r="K13671" s="68">
        <v>31</v>
      </c>
      <c r="L13671" s="69">
        <v>7256.19</v>
      </c>
      <c r="M13671" s="57"/>
      <c r="N13671" s="67">
        <v>43051</v>
      </c>
      <c r="O13671" s="68">
        <v>31</v>
      </c>
      <c r="P13671" s="69">
        <v>14069.33692</v>
      </c>
      <c r="Q13671" s="57"/>
      <c r="R13671" s="70">
        <f t="shared" si="639"/>
        <v>0.24683966081526393</v>
      </c>
      <c r="S13671" s="71">
        <f t="shared" si="640"/>
        <v>36584.778179814399</v>
      </c>
      <c r="T13671" s="72">
        <f t="shared" si="641"/>
        <v>3472.8703532284699</v>
      </c>
    </row>
    <row r="13672" spans="2:20" x14ac:dyDescent="0.25">
      <c r="B13672" s="64">
        <v>43051</v>
      </c>
      <c r="C13672" s="65">
        <v>32</v>
      </c>
      <c r="D13672" s="66">
        <v>2.29759</v>
      </c>
      <c r="E13672" s="57"/>
      <c r="F13672" s="67">
        <v>43051</v>
      </c>
      <c r="G13672" s="68">
        <v>32</v>
      </c>
      <c r="H13672" s="69">
        <v>31042.28</v>
      </c>
      <c r="I13672" s="57"/>
      <c r="J13672" s="67">
        <v>43051</v>
      </c>
      <c r="K13672" s="68">
        <v>32</v>
      </c>
      <c r="L13672" s="69">
        <v>3080.05</v>
      </c>
      <c r="M13672" s="57"/>
      <c r="N13672" s="67">
        <v>43051</v>
      </c>
      <c r="O13672" s="68">
        <v>32</v>
      </c>
      <c r="P13672" s="69">
        <v>14927.479799999999</v>
      </c>
      <c r="Q13672" s="57"/>
      <c r="R13672" s="70">
        <f t="shared" si="639"/>
        <v>9.9221126798675882E-2</v>
      </c>
      <c r="S13672" s="71">
        <f t="shared" si="640"/>
        <v>34297.228313681997</v>
      </c>
      <c r="T13672" s="72">
        <f t="shared" si="641"/>
        <v>1481.1213660204728</v>
      </c>
    </row>
    <row r="13673" spans="2:20" x14ac:dyDescent="0.25">
      <c r="B13673" s="64">
        <v>43051</v>
      </c>
      <c r="C13673" s="65">
        <v>33</v>
      </c>
      <c r="D13673" s="66">
        <v>2.08907</v>
      </c>
      <c r="E13673" s="57"/>
      <c r="F13673" s="67">
        <v>43051</v>
      </c>
      <c r="G13673" s="68">
        <v>33</v>
      </c>
      <c r="H13673" s="69">
        <v>33148.14</v>
      </c>
      <c r="I13673" s="57"/>
      <c r="J13673" s="67">
        <v>43051</v>
      </c>
      <c r="K13673" s="68">
        <v>33</v>
      </c>
      <c r="L13673" s="69">
        <v>-8064.62</v>
      </c>
      <c r="M13673" s="57"/>
      <c r="N13673" s="67">
        <v>43051</v>
      </c>
      <c r="O13673" s="68">
        <v>33</v>
      </c>
      <c r="P13673" s="69">
        <v>16018.44327</v>
      </c>
      <c r="Q13673" s="57"/>
      <c r="R13673" s="70">
        <f t="shared" si="639"/>
        <v>-0.24329027209369816</v>
      </c>
      <c r="S13673" s="71">
        <f t="shared" si="640"/>
        <v>33463.649282058897</v>
      </c>
      <c r="T13673" s="72">
        <f t="shared" si="641"/>
        <v>-3897.1314216757683</v>
      </c>
    </row>
    <row r="13674" spans="2:20" x14ac:dyDescent="0.25">
      <c r="B13674" s="64">
        <v>43051</v>
      </c>
      <c r="C13674" s="65">
        <v>34</v>
      </c>
      <c r="D13674" s="66">
        <v>3.1925599999999998</v>
      </c>
      <c r="E13674" s="57"/>
      <c r="F13674" s="67">
        <v>43051</v>
      </c>
      <c r="G13674" s="68">
        <v>34</v>
      </c>
      <c r="H13674" s="69">
        <v>36066.22</v>
      </c>
      <c r="I13674" s="57"/>
      <c r="J13674" s="67">
        <v>43051</v>
      </c>
      <c r="K13674" s="68">
        <v>34</v>
      </c>
      <c r="L13674" s="69">
        <v>33102.89</v>
      </c>
      <c r="M13674" s="57"/>
      <c r="N13674" s="67">
        <v>43051</v>
      </c>
      <c r="O13674" s="68">
        <v>34</v>
      </c>
      <c r="P13674" s="69">
        <v>17515.300459999999</v>
      </c>
      <c r="Q13674" s="57"/>
      <c r="R13674" s="70">
        <f t="shared" si="639"/>
        <v>0.91783641313117925</v>
      </c>
      <c r="S13674" s="71">
        <f t="shared" si="640"/>
        <v>55918.647636577596</v>
      </c>
      <c r="T13674" s="72">
        <f t="shared" si="641"/>
        <v>16076.180549121293</v>
      </c>
    </row>
    <row r="13675" spans="2:20" x14ac:dyDescent="0.25">
      <c r="B13675" s="64">
        <v>43051</v>
      </c>
      <c r="C13675" s="65">
        <v>35</v>
      </c>
      <c r="D13675" s="66">
        <v>3.2561</v>
      </c>
      <c r="E13675" s="57"/>
      <c r="F13675" s="67">
        <v>43051</v>
      </c>
      <c r="G13675" s="68">
        <v>35</v>
      </c>
      <c r="H13675" s="69">
        <v>37324.39</v>
      </c>
      <c r="I13675" s="57"/>
      <c r="J13675" s="67">
        <v>43051</v>
      </c>
      <c r="K13675" s="68">
        <v>35</v>
      </c>
      <c r="L13675" s="69">
        <v>29495.89</v>
      </c>
      <c r="M13675" s="57"/>
      <c r="N13675" s="67">
        <v>43051</v>
      </c>
      <c r="O13675" s="68">
        <v>35</v>
      </c>
      <c r="P13675" s="69">
        <v>18187.973330000001</v>
      </c>
      <c r="Q13675" s="57"/>
      <c r="R13675" s="70">
        <f t="shared" si="639"/>
        <v>0.7902577912190929</v>
      </c>
      <c r="S13675" s="71">
        <f t="shared" si="640"/>
        <v>59221.859959813002</v>
      </c>
      <c r="T13675" s="72">
        <f t="shared" si="641"/>
        <v>14373.18763051757</v>
      </c>
    </row>
    <row r="13676" spans="2:20" x14ac:dyDescent="0.25">
      <c r="B13676" s="64">
        <v>43051</v>
      </c>
      <c r="C13676" s="65">
        <v>36</v>
      </c>
      <c r="D13676" s="66">
        <v>3.7963800000000001</v>
      </c>
      <c r="E13676" s="57"/>
      <c r="F13676" s="67">
        <v>43051</v>
      </c>
      <c r="G13676" s="68">
        <v>36</v>
      </c>
      <c r="H13676" s="69">
        <v>37388.910000000003</v>
      </c>
      <c r="I13676" s="57"/>
      <c r="J13676" s="67">
        <v>43051</v>
      </c>
      <c r="K13676" s="68">
        <v>36</v>
      </c>
      <c r="L13676" s="69">
        <v>47939.26</v>
      </c>
      <c r="M13676" s="57"/>
      <c r="N13676" s="67">
        <v>43051</v>
      </c>
      <c r="O13676" s="68">
        <v>36</v>
      </c>
      <c r="P13676" s="69">
        <v>18261.448850000001</v>
      </c>
      <c r="Q13676" s="57"/>
      <c r="R13676" s="70">
        <f t="shared" si="639"/>
        <v>1.2821785925291751</v>
      </c>
      <c r="S13676" s="71">
        <f t="shared" si="640"/>
        <v>69327.399185162998</v>
      </c>
      <c r="T13676" s="72">
        <f t="shared" si="641"/>
        <v>23414.438784036523</v>
      </c>
    </row>
    <row r="13677" spans="2:20" x14ac:dyDescent="0.25">
      <c r="B13677" s="64">
        <v>43051</v>
      </c>
      <c r="C13677" s="65">
        <v>37</v>
      </c>
      <c r="D13677" s="66">
        <v>3.16967</v>
      </c>
      <c r="E13677" s="57"/>
      <c r="F13677" s="67">
        <v>43051</v>
      </c>
      <c r="G13677" s="68">
        <v>37</v>
      </c>
      <c r="H13677" s="69">
        <v>36842.79</v>
      </c>
      <c r="I13677" s="57"/>
      <c r="J13677" s="67">
        <v>43051</v>
      </c>
      <c r="K13677" s="68">
        <v>37</v>
      </c>
      <c r="L13677" s="69">
        <v>27003.05</v>
      </c>
      <c r="M13677" s="57"/>
      <c r="N13677" s="67">
        <v>43051</v>
      </c>
      <c r="O13677" s="68">
        <v>37</v>
      </c>
      <c r="P13677" s="69">
        <v>18003.125380000001</v>
      </c>
      <c r="Q13677" s="57"/>
      <c r="R13677" s="70">
        <f t="shared" si="639"/>
        <v>0.73292630661250135</v>
      </c>
      <c r="S13677" s="71">
        <f t="shared" si="640"/>
        <v>57063.966423224607</v>
      </c>
      <c r="T13677" s="72">
        <f t="shared" si="641"/>
        <v>13194.964192245186</v>
      </c>
    </row>
    <row r="13678" spans="2:20" x14ac:dyDescent="0.25">
      <c r="B13678" s="64">
        <v>43051</v>
      </c>
      <c r="C13678" s="65">
        <v>38</v>
      </c>
      <c r="D13678" s="66">
        <v>2.7854399999999999</v>
      </c>
      <c r="E13678" s="57"/>
      <c r="F13678" s="67">
        <v>43051</v>
      </c>
      <c r="G13678" s="68">
        <v>38</v>
      </c>
      <c r="H13678" s="69">
        <v>35843.879999999997</v>
      </c>
      <c r="I13678" s="57"/>
      <c r="J13678" s="67">
        <v>43051</v>
      </c>
      <c r="K13678" s="68">
        <v>38</v>
      </c>
      <c r="L13678" s="69">
        <v>11673.62</v>
      </c>
      <c r="M13678" s="57"/>
      <c r="N13678" s="67">
        <v>43051</v>
      </c>
      <c r="O13678" s="68">
        <v>38</v>
      </c>
      <c r="P13678" s="69">
        <v>17504.713329999999</v>
      </c>
      <c r="Q13678" s="57"/>
      <c r="R13678" s="70">
        <f t="shared" si="639"/>
        <v>0.32567958602695918</v>
      </c>
      <c r="S13678" s="71">
        <f t="shared" si="640"/>
        <v>48758.328697915196</v>
      </c>
      <c r="T13678" s="72">
        <f t="shared" si="641"/>
        <v>5700.9277908349941</v>
      </c>
    </row>
    <row r="13679" spans="2:20" x14ac:dyDescent="0.25">
      <c r="B13679" s="64">
        <v>43051</v>
      </c>
      <c r="C13679" s="65">
        <v>39</v>
      </c>
      <c r="D13679" s="66">
        <v>2.7323</v>
      </c>
      <c r="E13679" s="57"/>
      <c r="F13679" s="67">
        <v>43051</v>
      </c>
      <c r="G13679" s="68">
        <v>39</v>
      </c>
      <c r="H13679" s="69">
        <v>35118.559999999998</v>
      </c>
      <c r="I13679" s="57"/>
      <c r="J13679" s="67">
        <v>43051</v>
      </c>
      <c r="K13679" s="68">
        <v>39</v>
      </c>
      <c r="L13679" s="69">
        <v>7430.4</v>
      </c>
      <c r="M13679" s="57"/>
      <c r="N13679" s="67">
        <v>43051</v>
      </c>
      <c r="O13679" s="68">
        <v>39</v>
      </c>
      <c r="P13679" s="69">
        <v>17162.625199999999</v>
      </c>
      <c r="Q13679" s="57"/>
      <c r="R13679" s="70">
        <f t="shared" si="639"/>
        <v>0.21158042926589246</v>
      </c>
      <c r="S13679" s="71">
        <f t="shared" si="640"/>
        <v>46893.440833959998</v>
      </c>
      <c r="T13679" s="72">
        <f t="shared" si="641"/>
        <v>3631.2756071456233</v>
      </c>
    </row>
    <row r="13680" spans="2:20" x14ac:dyDescent="0.25">
      <c r="B13680" s="64">
        <v>43051</v>
      </c>
      <c r="C13680" s="65">
        <v>40</v>
      </c>
      <c r="D13680" s="66">
        <v>2.129</v>
      </c>
      <c r="E13680" s="57"/>
      <c r="F13680" s="67">
        <v>43051</v>
      </c>
      <c r="G13680" s="68">
        <v>40</v>
      </c>
      <c r="H13680" s="69">
        <v>33853.120000000003</v>
      </c>
      <c r="I13680" s="57"/>
      <c r="J13680" s="67">
        <v>43051</v>
      </c>
      <c r="K13680" s="68">
        <v>40</v>
      </c>
      <c r="L13680" s="69">
        <v>5442.48</v>
      </c>
      <c r="M13680" s="57"/>
      <c r="N13680" s="67">
        <v>43051</v>
      </c>
      <c r="O13680" s="68">
        <v>40</v>
      </c>
      <c r="P13680" s="69">
        <v>16548.311450000001</v>
      </c>
      <c r="Q13680" s="57"/>
      <c r="R13680" s="70">
        <f t="shared" si="639"/>
        <v>0.16076745658893477</v>
      </c>
      <c r="S13680" s="71">
        <f t="shared" si="640"/>
        <v>35231.355077050001</v>
      </c>
      <c r="T13680" s="72">
        <f t="shared" si="641"/>
        <v>2660.4299426580474</v>
      </c>
    </row>
    <row r="13681" spans="2:20" x14ac:dyDescent="0.25">
      <c r="B13681" s="64">
        <v>43051</v>
      </c>
      <c r="C13681" s="65">
        <v>41</v>
      </c>
      <c r="D13681" s="66">
        <v>2.0904500000000001</v>
      </c>
      <c r="E13681" s="57"/>
      <c r="F13681" s="67">
        <v>43051</v>
      </c>
      <c r="G13681" s="68">
        <v>41</v>
      </c>
      <c r="H13681" s="69">
        <v>33171.42</v>
      </c>
      <c r="I13681" s="57"/>
      <c r="J13681" s="67">
        <v>43051</v>
      </c>
      <c r="K13681" s="68">
        <v>41</v>
      </c>
      <c r="L13681" s="69">
        <v>8033.03</v>
      </c>
      <c r="M13681" s="57"/>
      <c r="N13681" s="67">
        <v>43051</v>
      </c>
      <c r="O13681" s="68">
        <v>41</v>
      </c>
      <c r="P13681" s="69">
        <v>16467.57301</v>
      </c>
      <c r="Q13681" s="57"/>
      <c r="R13681" s="70">
        <f t="shared" si="639"/>
        <v>0.24216720297171482</v>
      </c>
      <c r="S13681" s="71">
        <f t="shared" si="640"/>
        <v>34424.637998754501</v>
      </c>
      <c r="T13681" s="72">
        <f t="shared" si="641"/>
        <v>3987.9060955642026</v>
      </c>
    </row>
    <row r="13682" spans="2:20" x14ac:dyDescent="0.25">
      <c r="B13682" s="64">
        <v>43051</v>
      </c>
      <c r="C13682" s="65">
        <v>42</v>
      </c>
      <c r="D13682" s="66">
        <v>1.3974299999999999</v>
      </c>
      <c r="E13682" s="57"/>
      <c r="F13682" s="67">
        <v>43051</v>
      </c>
      <c r="G13682" s="68">
        <v>42</v>
      </c>
      <c r="H13682" s="69">
        <v>31997.16</v>
      </c>
      <c r="I13682" s="57"/>
      <c r="J13682" s="67">
        <v>43051</v>
      </c>
      <c r="K13682" s="68">
        <v>42</v>
      </c>
      <c r="L13682" s="69">
        <v>-10192.24</v>
      </c>
      <c r="M13682" s="57"/>
      <c r="N13682" s="67">
        <v>43051</v>
      </c>
      <c r="O13682" s="68">
        <v>42</v>
      </c>
      <c r="P13682" s="69">
        <v>15843.66203</v>
      </c>
      <c r="Q13682" s="57"/>
      <c r="R13682" s="70">
        <f t="shared" si="639"/>
        <v>-0.31853577004959188</v>
      </c>
      <c r="S13682" s="71">
        <f t="shared" si="640"/>
        <v>22140.408630582897</v>
      </c>
      <c r="T13682" s="72">
        <f t="shared" si="641"/>
        <v>-5046.77308513153</v>
      </c>
    </row>
    <row r="13683" spans="2:20" x14ac:dyDescent="0.25">
      <c r="B13683" s="64">
        <v>43051</v>
      </c>
      <c r="C13683" s="65">
        <v>43</v>
      </c>
      <c r="D13683" s="66">
        <v>1.82745</v>
      </c>
      <c r="E13683" s="57"/>
      <c r="F13683" s="67">
        <v>43051</v>
      </c>
      <c r="G13683" s="68">
        <v>43</v>
      </c>
      <c r="H13683" s="69">
        <v>31242.37</v>
      </c>
      <c r="I13683" s="57"/>
      <c r="J13683" s="67">
        <v>43051</v>
      </c>
      <c r="K13683" s="68">
        <v>43</v>
      </c>
      <c r="L13683" s="69">
        <v>223.83</v>
      </c>
      <c r="M13683" s="57"/>
      <c r="N13683" s="67">
        <v>43051</v>
      </c>
      <c r="O13683" s="68">
        <v>43</v>
      </c>
      <c r="P13683" s="69">
        <v>15631.471649999999</v>
      </c>
      <c r="Q13683" s="57"/>
      <c r="R13683" s="70">
        <f t="shared" si="639"/>
        <v>7.1643092377434879E-3</v>
      </c>
      <c r="S13683" s="71">
        <f t="shared" si="640"/>
        <v>28565.732866792499</v>
      </c>
      <c r="T13683" s="72">
        <f t="shared" si="641"/>
        <v>111.98869674162043</v>
      </c>
    </row>
    <row r="13684" spans="2:20" x14ac:dyDescent="0.25">
      <c r="B13684" s="64">
        <v>43051</v>
      </c>
      <c r="C13684" s="65">
        <v>44</v>
      </c>
      <c r="D13684" s="66">
        <v>1.69686</v>
      </c>
      <c r="E13684" s="57"/>
      <c r="F13684" s="67">
        <v>43051</v>
      </c>
      <c r="G13684" s="68">
        <v>44</v>
      </c>
      <c r="H13684" s="69">
        <v>29492.16</v>
      </c>
      <c r="I13684" s="57"/>
      <c r="J13684" s="67">
        <v>43051</v>
      </c>
      <c r="K13684" s="68">
        <v>44</v>
      </c>
      <c r="L13684" s="69">
        <v>-1444.07</v>
      </c>
      <c r="M13684" s="57"/>
      <c r="N13684" s="67">
        <v>43051</v>
      </c>
      <c r="O13684" s="68">
        <v>44</v>
      </c>
      <c r="P13684" s="69">
        <v>14736.456459999999</v>
      </c>
      <c r="Q13684" s="57"/>
      <c r="R13684" s="70">
        <f t="shared" si="639"/>
        <v>-4.8964538372231803E-2</v>
      </c>
      <c r="S13684" s="71">
        <f t="shared" si="640"/>
        <v>25005.7035087156</v>
      </c>
      <c r="T13684" s="72">
        <f t="shared" si="641"/>
        <v>-721.56378780639318</v>
      </c>
    </row>
    <row r="13685" spans="2:20" x14ac:dyDescent="0.25">
      <c r="B13685" s="64">
        <v>43051</v>
      </c>
      <c r="C13685" s="65">
        <v>45</v>
      </c>
      <c r="D13685" s="66">
        <v>1.50864</v>
      </c>
      <c r="E13685" s="57"/>
      <c r="F13685" s="67">
        <v>43051</v>
      </c>
      <c r="G13685" s="68">
        <v>45</v>
      </c>
      <c r="H13685" s="69">
        <v>28005.94</v>
      </c>
      <c r="I13685" s="57"/>
      <c r="J13685" s="67">
        <v>43051</v>
      </c>
      <c r="K13685" s="68">
        <v>45</v>
      </c>
      <c r="L13685" s="69">
        <v>-5630.02</v>
      </c>
      <c r="M13685" s="57"/>
      <c r="N13685" s="67">
        <v>43051</v>
      </c>
      <c r="O13685" s="68">
        <v>45</v>
      </c>
      <c r="P13685" s="69">
        <v>14112.715620000001</v>
      </c>
      <c r="Q13685" s="57"/>
      <c r="R13685" s="70">
        <f t="shared" si="639"/>
        <v>-0.20102949588551575</v>
      </c>
      <c r="S13685" s="71">
        <f t="shared" si="640"/>
        <v>21291.007292956801</v>
      </c>
      <c r="T13685" s="72">
        <f t="shared" si="641"/>
        <v>-2837.0721066642441</v>
      </c>
    </row>
    <row r="13686" spans="2:20" x14ac:dyDescent="0.25">
      <c r="B13686" s="64">
        <v>43051</v>
      </c>
      <c r="C13686" s="65">
        <v>46</v>
      </c>
      <c r="D13686" s="66">
        <v>1.407</v>
      </c>
      <c r="E13686" s="57"/>
      <c r="F13686" s="67">
        <v>43051</v>
      </c>
      <c r="G13686" s="68">
        <v>46</v>
      </c>
      <c r="H13686" s="69">
        <v>26219.23</v>
      </c>
      <c r="I13686" s="57"/>
      <c r="J13686" s="67">
        <v>43051</v>
      </c>
      <c r="K13686" s="68">
        <v>46</v>
      </c>
      <c r="L13686" s="69">
        <v>-4797.46</v>
      </c>
      <c r="M13686" s="57"/>
      <c r="N13686" s="67">
        <v>43051</v>
      </c>
      <c r="O13686" s="68">
        <v>46</v>
      </c>
      <c r="P13686" s="69">
        <v>13192.8806</v>
      </c>
      <c r="Q13686" s="57"/>
      <c r="R13686" s="70">
        <f t="shared" si="639"/>
        <v>-0.18297486234340216</v>
      </c>
      <c r="S13686" s="71">
        <f t="shared" si="640"/>
        <v>18562.383004200001</v>
      </c>
      <c r="T13686" s="72">
        <f t="shared" si="641"/>
        <v>-2413.9655116979411</v>
      </c>
    </row>
    <row r="13687" spans="2:20" x14ac:dyDescent="0.25">
      <c r="B13687" s="64">
        <v>43051</v>
      </c>
      <c r="C13687" s="65">
        <v>47</v>
      </c>
      <c r="D13687" s="66">
        <v>0.56552000000000002</v>
      </c>
      <c r="E13687" s="57"/>
      <c r="F13687" s="67">
        <v>43051</v>
      </c>
      <c r="G13687" s="68">
        <v>47</v>
      </c>
      <c r="H13687" s="69">
        <v>24478.67</v>
      </c>
      <c r="I13687" s="57"/>
      <c r="J13687" s="67">
        <v>43051</v>
      </c>
      <c r="K13687" s="68">
        <v>47</v>
      </c>
      <c r="L13687" s="69">
        <v>-16360.23</v>
      </c>
      <c r="M13687" s="57"/>
      <c r="N13687" s="67">
        <v>43051</v>
      </c>
      <c r="O13687" s="68">
        <v>47</v>
      </c>
      <c r="P13687" s="69">
        <v>11839.166649999999</v>
      </c>
      <c r="Q13687" s="57"/>
      <c r="R13687" s="70">
        <f t="shared" si="639"/>
        <v>-0.66834636032104688</v>
      </c>
      <c r="S13687" s="71">
        <f t="shared" si="640"/>
        <v>6695.285523908</v>
      </c>
      <c r="T13687" s="72">
        <f t="shared" si="641"/>
        <v>-7912.663939761821</v>
      </c>
    </row>
    <row r="13688" spans="2:20" x14ac:dyDescent="0.25">
      <c r="B13688" s="64">
        <v>43051</v>
      </c>
      <c r="C13688" s="65">
        <v>48</v>
      </c>
      <c r="D13688" s="66">
        <v>0.98279000000000005</v>
      </c>
      <c r="E13688" s="57"/>
      <c r="F13688" s="67">
        <v>43051</v>
      </c>
      <c r="G13688" s="68">
        <v>48</v>
      </c>
      <c r="H13688" s="69">
        <v>23978.45</v>
      </c>
      <c r="I13688" s="57"/>
      <c r="J13688" s="67">
        <v>43051</v>
      </c>
      <c r="K13688" s="68">
        <v>48</v>
      </c>
      <c r="L13688" s="69">
        <v>-10824.55</v>
      </c>
      <c r="M13688" s="57"/>
      <c r="N13688" s="67">
        <v>43051</v>
      </c>
      <c r="O13688" s="68">
        <v>48</v>
      </c>
      <c r="P13688" s="69">
        <v>11551.89882</v>
      </c>
      <c r="Q13688" s="57"/>
      <c r="R13688" s="70">
        <f t="shared" si="639"/>
        <v>-0.4514282616265855</v>
      </c>
      <c r="S13688" s="71">
        <f t="shared" si="640"/>
        <v>11353.090641307801</v>
      </c>
      <c r="T13688" s="72">
        <f t="shared" si="641"/>
        <v>-5214.8536027988048</v>
      </c>
    </row>
    <row r="13689" spans="2:20" x14ac:dyDescent="0.25">
      <c r="B13689" s="64">
        <v>43052</v>
      </c>
      <c r="C13689" s="65">
        <v>1</v>
      </c>
      <c r="D13689" s="66">
        <v>0.89205000000000001</v>
      </c>
      <c r="E13689" s="57"/>
      <c r="F13689" s="67">
        <v>43052</v>
      </c>
      <c r="G13689" s="68">
        <v>1</v>
      </c>
      <c r="H13689" s="69">
        <v>23898.28</v>
      </c>
      <c r="I13689" s="57"/>
      <c r="J13689" s="67">
        <v>43052</v>
      </c>
      <c r="K13689" s="68">
        <v>1</v>
      </c>
      <c r="L13689" s="69">
        <v>-8845.6200000000008</v>
      </c>
      <c r="M13689" s="57"/>
      <c r="N13689" s="67">
        <v>43052</v>
      </c>
      <c r="O13689" s="68">
        <v>1</v>
      </c>
      <c r="P13689" s="69">
        <v>11485.613509999999</v>
      </c>
      <c r="Q13689" s="57"/>
      <c r="R13689" s="70">
        <f t="shared" si="639"/>
        <v>-0.37013626085224549</v>
      </c>
      <c r="S13689" s="71">
        <f t="shared" si="640"/>
        <v>10245.741531595499</v>
      </c>
      <c r="T13689" s="72">
        <f t="shared" si="641"/>
        <v>-4251.2420381854345</v>
      </c>
    </row>
    <row r="13690" spans="2:20" x14ac:dyDescent="0.25">
      <c r="B13690" s="64">
        <v>43052</v>
      </c>
      <c r="C13690" s="65">
        <v>2</v>
      </c>
      <c r="D13690" s="66">
        <v>1.9074899999999999</v>
      </c>
      <c r="E13690" s="57"/>
      <c r="F13690" s="67">
        <v>43052</v>
      </c>
      <c r="G13690" s="68">
        <v>2</v>
      </c>
      <c r="H13690" s="69">
        <v>24304.26</v>
      </c>
      <c r="I13690" s="57"/>
      <c r="J13690" s="67">
        <v>43052</v>
      </c>
      <c r="K13690" s="68">
        <v>2</v>
      </c>
      <c r="L13690" s="69">
        <v>1700.35</v>
      </c>
      <c r="M13690" s="57"/>
      <c r="N13690" s="67">
        <v>43052</v>
      </c>
      <c r="O13690" s="68">
        <v>2</v>
      </c>
      <c r="P13690" s="69">
        <v>11681.46486</v>
      </c>
      <c r="Q13690" s="57"/>
      <c r="R13690" s="70">
        <f t="shared" si="639"/>
        <v>6.9960986263313513E-2</v>
      </c>
      <c r="S13690" s="71">
        <f t="shared" si="640"/>
        <v>22282.2774058014</v>
      </c>
      <c r="T13690" s="72">
        <f t="shared" si="641"/>
        <v>817.24680260583955</v>
      </c>
    </row>
    <row r="13691" spans="2:20" x14ac:dyDescent="0.25">
      <c r="B13691" s="64">
        <v>43052</v>
      </c>
      <c r="C13691" s="65">
        <v>3</v>
      </c>
      <c r="D13691" s="66">
        <v>2.1612399999999998</v>
      </c>
      <c r="E13691" s="57"/>
      <c r="F13691" s="67">
        <v>43052</v>
      </c>
      <c r="G13691" s="68">
        <v>3</v>
      </c>
      <c r="H13691" s="69">
        <v>24367.68</v>
      </c>
      <c r="I13691" s="57"/>
      <c r="J13691" s="67">
        <v>43052</v>
      </c>
      <c r="K13691" s="68">
        <v>3</v>
      </c>
      <c r="L13691" s="69">
        <v>9648.08</v>
      </c>
      <c r="M13691" s="57"/>
      <c r="N13691" s="67">
        <v>43052</v>
      </c>
      <c r="O13691" s="68">
        <v>3</v>
      </c>
      <c r="P13691" s="69">
        <v>11723.184289999999</v>
      </c>
      <c r="Q13691" s="57"/>
      <c r="R13691" s="70">
        <f t="shared" si="639"/>
        <v>0.39593756976454059</v>
      </c>
      <c r="S13691" s="71">
        <f t="shared" si="640"/>
        <v>25336.614814919598</v>
      </c>
      <c r="T13691" s="72">
        <f t="shared" si="641"/>
        <v>4641.6490976844407</v>
      </c>
    </row>
    <row r="13692" spans="2:20" x14ac:dyDescent="0.25">
      <c r="B13692" s="64">
        <v>43052</v>
      </c>
      <c r="C13692" s="65">
        <v>4</v>
      </c>
      <c r="D13692" s="66">
        <v>1.60948</v>
      </c>
      <c r="E13692" s="57"/>
      <c r="F13692" s="67">
        <v>43052</v>
      </c>
      <c r="G13692" s="68">
        <v>4</v>
      </c>
      <c r="H13692" s="69">
        <v>23871.41</v>
      </c>
      <c r="I13692" s="57"/>
      <c r="J13692" s="67">
        <v>43052</v>
      </c>
      <c r="K13692" s="68">
        <v>4</v>
      </c>
      <c r="L13692" s="69">
        <v>-2780.33</v>
      </c>
      <c r="M13692" s="57"/>
      <c r="N13692" s="67">
        <v>43052</v>
      </c>
      <c r="O13692" s="68">
        <v>4</v>
      </c>
      <c r="P13692" s="69">
        <v>11464.557290000001</v>
      </c>
      <c r="Q13692" s="57"/>
      <c r="R13692" s="70">
        <f t="shared" si="639"/>
        <v>-0.11647112592008599</v>
      </c>
      <c r="S13692" s="71">
        <f t="shared" si="640"/>
        <v>18451.9756671092</v>
      </c>
      <c r="T13692" s="72">
        <f t="shared" si="641"/>
        <v>-1335.2898957416298</v>
      </c>
    </row>
    <row r="13693" spans="2:20" x14ac:dyDescent="0.25">
      <c r="B13693" s="64">
        <v>43052</v>
      </c>
      <c r="C13693" s="65">
        <v>5</v>
      </c>
      <c r="D13693" s="66">
        <v>1.4695199999999999</v>
      </c>
      <c r="E13693" s="57"/>
      <c r="F13693" s="67">
        <v>43052</v>
      </c>
      <c r="G13693" s="68">
        <v>5</v>
      </c>
      <c r="H13693" s="69">
        <v>23451.77</v>
      </c>
      <c r="I13693" s="57"/>
      <c r="J13693" s="67">
        <v>43052</v>
      </c>
      <c r="K13693" s="68">
        <v>5</v>
      </c>
      <c r="L13693" s="69">
        <v>-3104.58</v>
      </c>
      <c r="M13693" s="57"/>
      <c r="N13693" s="67">
        <v>43052</v>
      </c>
      <c r="O13693" s="68">
        <v>5</v>
      </c>
      <c r="P13693" s="69">
        <v>11273.392239999999</v>
      </c>
      <c r="Q13693" s="57"/>
      <c r="R13693" s="70">
        <f t="shared" si="639"/>
        <v>-0.1323814790951813</v>
      </c>
      <c r="S13693" s="71">
        <f t="shared" si="640"/>
        <v>16566.475364524798</v>
      </c>
      <c r="T13693" s="72">
        <f t="shared" si="641"/>
        <v>-1492.3883391513391</v>
      </c>
    </row>
    <row r="13694" spans="2:20" x14ac:dyDescent="0.25">
      <c r="B13694" s="64">
        <v>43052</v>
      </c>
      <c r="C13694" s="65">
        <v>6</v>
      </c>
      <c r="D13694" s="66">
        <v>1.8912599999999999</v>
      </c>
      <c r="E13694" s="57"/>
      <c r="F13694" s="67">
        <v>43052</v>
      </c>
      <c r="G13694" s="68">
        <v>6</v>
      </c>
      <c r="H13694" s="69">
        <v>23383.98</v>
      </c>
      <c r="I13694" s="57"/>
      <c r="J13694" s="67">
        <v>43052</v>
      </c>
      <c r="K13694" s="68">
        <v>6</v>
      </c>
      <c r="L13694" s="69">
        <v>-92.45</v>
      </c>
      <c r="M13694" s="57"/>
      <c r="N13694" s="67">
        <v>43052</v>
      </c>
      <c r="O13694" s="68">
        <v>6</v>
      </c>
      <c r="P13694" s="69">
        <v>11257.944670000001</v>
      </c>
      <c r="Q13694" s="57"/>
      <c r="R13694" s="70">
        <f t="shared" si="639"/>
        <v>-3.9535613697924818E-3</v>
      </c>
      <c r="S13694" s="71">
        <f t="shared" si="640"/>
        <v>21291.7004365842</v>
      </c>
      <c r="T13694" s="72">
        <f t="shared" si="641"/>
        <v>-44.508975150573171</v>
      </c>
    </row>
    <row r="13695" spans="2:20" x14ac:dyDescent="0.25">
      <c r="B13695" s="64">
        <v>43052</v>
      </c>
      <c r="C13695" s="65">
        <v>7</v>
      </c>
      <c r="D13695" s="66">
        <v>1.2241500000000001</v>
      </c>
      <c r="E13695" s="57"/>
      <c r="F13695" s="67">
        <v>43052</v>
      </c>
      <c r="G13695" s="68">
        <v>7</v>
      </c>
      <c r="H13695" s="69">
        <v>23144.07</v>
      </c>
      <c r="I13695" s="57"/>
      <c r="J13695" s="67">
        <v>43052</v>
      </c>
      <c r="K13695" s="68">
        <v>7</v>
      </c>
      <c r="L13695" s="69">
        <v>-6143.23</v>
      </c>
      <c r="M13695" s="57"/>
      <c r="N13695" s="67">
        <v>43052</v>
      </c>
      <c r="O13695" s="68">
        <v>7</v>
      </c>
      <c r="P13695" s="69">
        <v>11114.83988</v>
      </c>
      <c r="Q13695" s="57"/>
      <c r="R13695" s="70">
        <f t="shared" si="639"/>
        <v>-0.26543429915308758</v>
      </c>
      <c r="S13695" s="71">
        <f t="shared" si="640"/>
        <v>13606.231239102</v>
      </c>
      <c r="T13695" s="72">
        <f t="shared" si="641"/>
        <v>-2950.2597337465882</v>
      </c>
    </row>
    <row r="13696" spans="2:20" x14ac:dyDescent="0.25">
      <c r="B13696" s="64">
        <v>43052</v>
      </c>
      <c r="C13696" s="65">
        <v>8</v>
      </c>
      <c r="D13696" s="66">
        <v>1.02152</v>
      </c>
      <c r="E13696" s="57"/>
      <c r="F13696" s="67">
        <v>43052</v>
      </c>
      <c r="G13696" s="68">
        <v>8</v>
      </c>
      <c r="H13696" s="69">
        <v>22997.84</v>
      </c>
      <c r="I13696" s="57"/>
      <c r="J13696" s="67">
        <v>43052</v>
      </c>
      <c r="K13696" s="68">
        <v>8</v>
      </c>
      <c r="L13696" s="69">
        <v>-8055.33</v>
      </c>
      <c r="M13696" s="57"/>
      <c r="N13696" s="67">
        <v>43052</v>
      </c>
      <c r="O13696" s="68">
        <v>8</v>
      </c>
      <c r="P13696" s="69">
        <v>11025.794550000001</v>
      </c>
      <c r="Q13696" s="57"/>
      <c r="R13696" s="70">
        <f t="shared" si="639"/>
        <v>-0.35026463354819409</v>
      </c>
      <c r="S13696" s="71">
        <f t="shared" si="640"/>
        <v>11263.069648716</v>
      </c>
      <c r="T13696" s="72">
        <f t="shared" si="641"/>
        <v>-3861.9458876334256</v>
      </c>
    </row>
    <row r="13697" spans="2:20" x14ac:dyDescent="0.25">
      <c r="B13697" s="64">
        <v>43052</v>
      </c>
      <c r="C13697" s="65">
        <v>9</v>
      </c>
      <c r="D13697" s="66">
        <v>1.22729</v>
      </c>
      <c r="E13697" s="57"/>
      <c r="F13697" s="67">
        <v>43052</v>
      </c>
      <c r="G13697" s="68">
        <v>9</v>
      </c>
      <c r="H13697" s="69">
        <v>22873.49</v>
      </c>
      <c r="I13697" s="57"/>
      <c r="J13697" s="67">
        <v>43052</v>
      </c>
      <c r="K13697" s="68">
        <v>9</v>
      </c>
      <c r="L13697" s="69">
        <v>-7246.12</v>
      </c>
      <c r="M13697" s="57"/>
      <c r="N13697" s="67">
        <v>43052</v>
      </c>
      <c r="O13697" s="68">
        <v>9</v>
      </c>
      <c r="P13697" s="69">
        <v>10980.08417</v>
      </c>
      <c r="Q13697" s="57"/>
      <c r="R13697" s="70">
        <f t="shared" si="639"/>
        <v>-0.31679118490444613</v>
      </c>
      <c r="S13697" s="71">
        <f t="shared" si="640"/>
        <v>13475.7475009993</v>
      </c>
      <c r="T13697" s="72">
        <f t="shared" si="641"/>
        <v>-3478.393874564852</v>
      </c>
    </row>
    <row r="13698" spans="2:20" x14ac:dyDescent="0.25">
      <c r="B13698" s="64">
        <v>43052</v>
      </c>
      <c r="C13698" s="65">
        <v>10</v>
      </c>
      <c r="D13698" s="66">
        <v>1.28783</v>
      </c>
      <c r="E13698" s="57"/>
      <c r="F13698" s="67">
        <v>43052</v>
      </c>
      <c r="G13698" s="68">
        <v>10</v>
      </c>
      <c r="H13698" s="69">
        <v>23344.61</v>
      </c>
      <c r="I13698" s="57"/>
      <c r="J13698" s="67">
        <v>43052</v>
      </c>
      <c r="K13698" s="68">
        <v>10</v>
      </c>
      <c r="L13698" s="69">
        <v>-5782.92</v>
      </c>
      <c r="M13698" s="57"/>
      <c r="N13698" s="67">
        <v>43052</v>
      </c>
      <c r="O13698" s="68">
        <v>10</v>
      </c>
      <c r="P13698" s="69">
        <v>11232.78213</v>
      </c>
      <c r="Q13698" s="57"/>
      <c r="R13698" s="70">
        <f t="shared" si="639"/>
        <v>-0.24771970917483735</v>
      </c>
      <c r="S13698" s="71">
        <f t="shared" si="640"/>
        <v>14465.913810477899</v>
      </c>
      <c r="T13698" s="72">
        <f t="shared" si="641"/>
        <v>-2782.58152246791</v>
      </c>
    </row>
    <row r="13699" spans="2:20" x14ac:dyDescent="0.25">
      <c r="B13699" s="64">
        <v>43052</v>
      </c>
      <c r="C13699" s="65">
        <v>11</v>
      </c>
      <c r="D13699" s="66">
        <v>1.93702</v>
      </c>
      <c r="E13699" s="57"/>
      <c r="F13699" s="67">
        <v>43052</v>
      </c>
      <c r="G13699" s="68">
        <v>11</v>
      </c>
      <c r="H13699" s="69">
        <v>24216.93</v>
      </c>
      <c r="I13699" s="57"/>
      <c r="J13699" s="67">
        <v>43052</v>
      </c>
      <c r="K13699" s="68">
        <v>11</v>
      </c>
      <c r="L13699" s="69">
        <v>3232.75</v>
      </c>
      <c r="M13699" s="57"/>
      <c r="N13699" s="67">
        <v>43052</v>
      </c>
      <c r="O13699" s="68">
        <v>11</v>
      </c>
      <c r="P13699" s="69">
        <v>11815.310450000001</v>
      </c>
      <c r="Q13699" s="57"/>
      <c r="R13699" s="70">
        <f t="shared" si="639"/>
        <v>0.13349132198011887</v>
      </c>
      <c r="S13699" s="71">
        <f t="shared" si="640"/>
        <v>22886.492647859002</v>
      </c>
      <c r="T13699" s="72">
        <f t="shared" si="641"/>
        <v>1577.2414115760132</v>
      </c>
    </row>
    <row r="13700" spans="2:20" x14ac:dyDescent="0.25">
      <c r="B13700" s="64">
        <v>43052</v>
      </c>
      <c r="C13700" s="65">
        <v>12</v>
      </c>
      <c r="D13700" s="66">
        <v>1.82308</v>
      </c>
      <c r="E13700" s="57"/>
      <c r="F13700" s="67">
        <v>43052</v>
      </c>
      <c r="G13700" s="68">
        <v>12</v>
      </c>
      <c r="H13700" s="69">
        <v>25844.34</v>
      </c>
      <c r="I13700" s="57"/>
      <c r="J13700" s="67">
        <v>43052</v>
      </c>
      <c r="K13700" s="68">
        <v>12</v>
      </c>
      <c r="L13700" s="69">
        <v>-3089.56</v>
      </c>
      <c r="M13700" s="57"/>
      <c r="N13700" s="67">
        <v>43052</v>
      </c>
      <c r="O13700" s="68">
        <v>12</v>
      </c>
      <c r="P13700" s="69">
        <v>12703.486150000001</v>
      </c>
      <c r="Q13700" s="57"/>
      <c r="R13700" s="70">
        <f t="shared" si="639"/>
        <v>-0.11954493711195566</v>
      </c>
      <c r="S13700" s="71">
        <f t="shared" si="640"/>
        <v>23159.471530342002</v>
      </c>
      <c r="T13700" s="72">
        <f t="shared" si="641"/>
        <v>-1518.6374529043499</v>
      </c>
    </row>
    <row r="13701" spans="2:20" x14ac:dyDescent="0.25">
      <c r="B13701" s="64">
        <v>43052</v>
      </c>
      <c r="C13701" s="65">
        <v>13</v>
      </c>
      <c r="D13701" s="66">
        <v>2.6957300000000002</v>
      </c>
      <c r="E13701" s="57"/>
      <c r="F13701" s="67">
        <v>43052</v>
      </c>
      <c r="G13701" s="68">
        <v>13</v>
      </c>
      <c r="H13701" s="69">
        <v>29632.63</v>
      </c>
      <c r="I13701" s="57"/>
      <c r="J13701" s="67">
        <v>43052</v>
      </c>
      <c r="K13701" s="68">
        <v>13</v>
      </c>
      <c r="L13701" s="69">
        <v>16945.88</v>
      </c>
      <c r="M13701" s="57"/>
      <c r="N13701" s="67">
        <v>43052</v>
      </c>
      <c r="O13701" s="68">
        <v>13</v>
      </c>
      <c r="P13701" s="69">
        <v>15025.2492</v>
      </c>
      <c r="Q13701" s="57"/>
      <c r="R13701" s="70">
        <f t="shared" si="639"/>
        <v>0.57186554146560731</v>
      </c>
      <c r="S13701" s="71">
        <f t="shared" si="640"/>
        <v>40504.015025916</v>
      </c>
      <c r="T13701" s="72">
        <f t="shared" si="641"/>
        <v>8592.4222694136824</v>
      </c>
    </row>
    <row r="13702" spans="2:20" x14ac:dyDescent="0.25">
      <c r="B13702" s="64">
        <v>43052</v>
      </c>
      <c r="C13702" s="65">
        <v>14</v>
      </c>
      <c r="D13702" s="66">
        <v>1.8038799999999999</v>
      </c>
      <c r="E13702" s="57"/>
      <c r="F13702" s="67">
        <v>43052</v>
      </c>
      <c r="G13702" s="68">
        <v>14</v>
      </c>
      <c r="H13702" s="69">
        <v>33341.64</v>
      </c>
      <c r="I13702" s="57"/>
      <c r="J13702" s="67">
        <v>43052</v>
      </c>
      <c r="K13702" s="68">
        <v>14</v>
      </c>
      <c r="L13702" s="69">
        <v>-4966.7700000000004</v>
      </c>
      <c r="M13702" s="57"/>
      <c r="N13702" s="67">
        <v>43052</v>
      </c>
      <c r="O13702" s="68">
        <v>14</v>
      </c>
      <c r="P13702" s="69">
        <v>16915.005819999998</v>
      </c>
      <c r="Q13702" s="57"/>
      <c r="R13702" s="70">
        <f t="shared" si="639"/>
        <v>-0.14896597767836256</v>
      </c>
      <c r="S13702" s="71">
        <f t="shared" si="640"/>
        <v>30512.640698581596</v>
      </c>
      <c r="T13702" s="72">
        <f t="shared" si="641"/>
        <v>-2519.7603794114925</v>
      </c>
    </row>
    <row r="13703" spans="2:20" x14ac:dyDescent="0.25">
      <c r="B13703" s="64">
        <v>43052</v>
      </c>
      <c r="C13703" s="65">
        <v>15</v>
      </c>
      <c r="D13703" s="66">
        <v>1.1792899999999999</v>
      </c>
      <c r="E13703" s="57"/>
      <c r="F13703" s="67">
        <v>43052</v>
      </c>
      <c r="G13703" s="68">
        <v>15</v>
      </c>
      <c r="H13703" s="69">
        <v>37462.42</v>
      </c>
      <c r="I13703" s="57"/>
      <c r="J13703" s="67">
        <v>43052</v>
      </c>
      <c r="K13703" s="68">
        <v>15</v>
      </c>
      <c r="L13703" s="69">
        <v>-9289.43</v>
      </c>
      <c r="M13703" s="57"/>
      <c r="N13703" s="67">
        <v>43052</v>
      </c>
      <c r="O13703" s="68">
        <v>15</v>
      </c>
      <c r="P13703" s="69">
        <v>19222.17799</v>
      </c>
      <c r="Q13703" s="57"/>
      <c r="R13703" s="70">
        <f t="shared" si="639"/>
        <v>-0.24796662895776622</v>
      </c>
      <c r="S13703" s="71">
        <f t="shared" si="640"/>
        <v>22668.5222818271</v>
      </c>
      <c r="T13703" s="72">
        <f t="shared" si="641"/>
        <v>-4766.458677406471</v>
      </c>
    </row>
    <row r="13704" spans="2:20" x14ac:dyDescent="0.25">
      <c r="B13704" s="64">
        <v>43052</v>
      </c>
      <c r="C13704" s="65">
        <v>16</v>
      </c>
      <c r="D13704" s="66">
        <v>1.7050799999999999</v>
      </c>
      <c r="E13704" s="57"/>
      <c r="F13704" s="67">
        <v>43052</v>
      </c>
      <c r="G13704" s="68">
        <v>16</v>
      </c>
      <c r="H13704" s="69">
        <v>39086.89</v>
      </c>
      <c r="I13704" s="57"/>
      <c r="J13704" s="67">
        <v>43052</v>
      </c>
      <c r="K13704" s="68">
        <v>16</v>
      </c>
      <c r="L13704" s="69">
        <v>10586.79</v>
      </c>
      <c r="M13704" s="57"/>
      <c r="N13704" s="67">
        <v>43052</v>
      </c>
      <c r="O13704" s="68">
        <v>16</v>
      </c>
      <c r="P13704" s="69">
        <v>20139.7765</v>
      </c>
      <c r="Q13704" s="57"/>
      <c r="R13704" s="70">
        <f t="shared" si="639"/>
        <v>0.27085270790282884</v>
      </c>
      <c r="S13704" s="71">
        <f t="shared" si="640"/>
        <v>34339.930114620001</v>
      </c>
      <c r="T13704" s="72">
        <f t="shared" si="641"/>
        <v>5454.9130015827568</v>
      </c>
    </row>
    <row r="13705" spans="2:20" x14ac:dyDescent="0.25">
      <c r="B13705" s="64">
        <v>43052</v>
      </c>
      <c r="C13705" s="65">
        <v>17</v>
      </c>
      <c r="D13705" s="66">
        <v>1.5293399999999999</v>
      </c>
      <c r="E13705" s="57"/>
      <c r="F13705" s="67">
        <v>43052</v>
      </c>
      <c r="G13705" s="68">
        <v>17</v>
      </c>
      <c r="H13705" s="69">
        <v>39496.230000000003</v>
      </c>
      <c r="I13705" s="57"/>
      <c r="J13705" s="67">
        <v>43052</v>
      </c>
      <c r="K13705" s="68">
        <v>17</v>
      </c>
      <c r="L13705" s="69">
        <v>312.02999999999997</v>
      </c>
      <c r="M13705" s="57"/>
      <c r="N13705" s="67">
        <v>43052</v>
      </c>
      <c r="O13705" s="68">
        <v>17</v>
      </c>
      <c r="P13705" s="69">
        <v>20257.30515</v>
      </c>
      <c r="Q13705" s="57"/>
      <c r="R13705" s="70">
        <f t="shared" si="639"/>
        <v>7.9002476945267928E-3</v>
      </c>
      <c r="S13705" s="71">
        <f t="shared" si="640"/>
        <v>30980.307058101</v>
      </c>
      <c r="T13705" s="72">
        <f t="shared" si="641"/>
        <v>160.03772830861323</v>
      </c>
    </row>
    <row r="13706" spans="2:20" x14ac:dyDescent="0.25">
      <c r="B13706" s="64">
        <v>43052</v>
      </c>
      <c r="C13706" s="65">
        <v>18</v>
      </c>
      <c r="D13706" s="66">
        <v>1.13845</v>
      </c>
      <c r="E13706" s="57"/>
      <c r="F13706" s="67">
        <v>43052</v>
      </c>
      <c r="G13706" s="68">
        <v>18</v>
      </c>
      <c r="H13706" s="69">
        <v>39262.65</v>
      </c>
      <c r="I13706" s="57"/>
      <c r="J13706" s="67">
        <v>43052</v>
      </c>
      <c r="K13706" s="68">
        <v>18</v>
      </c>
      <c r="L13706" s="69">
        <v>-12558.71</v>
      </c>
      <c r="M13706" s="57"/>
      <c r="N13706" s="67">
        <v>43052</v>
      </c>
      <c r="O13706" s="68">
        <v>18</v>
      </c>
      <c r="P13706" s="69">
        <v>20150.891039999999</v>
      </c>
      <c r="Q13706" s="57"/>
      <c r="R13706" s="70">
        <f t="shared" ref="R13706:R13769" si="642">L13706/H13706</f>
        <v>-0.31986404381772493</v>
      </c>
      <c r="S13706" s="71">
        <f t="shared" ref="S13706:S13769" si="643">P13706*D13706</f>
        <v>22940.781904487998</v>
      </c>
      <c r="T13706" s="72">
        <f t="shared" ref="T13706:T13769" si="644">P13706*R13706</f>
        <v>-6445.5454945847605</v>
      </c>
    </row>
    <row r="13707" spans="2:20" x14ac:dyDescent="0.25">
      <c r="B13707" s="64">
        <v>43052</v>
      </c>
      <c r="C13707" s="65">
        <v>19</v>
      </c>
      <c r="D13707" s="66">
        <v>1.3967799999999999</v>
      </c>
      <c r="E13707" s="57"/>
      <c r="F13707" s="67">
        <v>43052</v>
      </c>
      <c r="G13707" s="68">
        <v>19</v>
      </c>
      <c r="H13707" s="69">
        <v>39923.019999999997</v>
      </c>
      <c r="I13707" s="57"/>
      <c r="J13707" s="67">
        <v>43052</v>
      </c>
      <c r="K13707" s="68">
        <v>19</v>
      </c>
      <c r="L13707" s="69">
        <v>-1704.15</v>
      </c>
      <c r="M13707" s="57"/>
      <c r="N13707" s="67">
        <v>43052</v>
      </c>
      <c r="O13707" s="68">
        <v>19</v>
      </c>
      <c r="P13707" s="69">
        <v>20504.209480000001</v>
      </c>
      <c r="Q13707" s="57"/>
      <c r="R13707" s="70">
        <f t="shared" si="642"/>
        <v>-4.2685899012649853E-2</v>
      </c>
      <c r="S13707" s="71">
        <f t="shared" si="643"/>
        <v>28639.869717474401</v>
      </c>
      <c r="T13707" s="72">
        <f t="shared" si="644"/>
        <v>-875.24061519749785</v>
      </c>
    </row>
    <row r="13708" spans="2:20" x14ac:dyDescent="0.25">
      <c r="B13708" s="64">
        <v>43052</v>
      </c>
      <c r="C13708" s="65">
        <v>20</v>
      </c>
      <c r="D13708" s="66">
        <v>1.4478800000000001</v>
      </c>
      <c r="E13708" s="57"/>
      <c r="F13708" s="67">
        <v>43052</v>
      </c>
      <c r="G13708" s="68">
        <v>20</v>
      </c>
      <c r="H13708" s="69">
        <v>40097.760000000002</v>
      </c>
      <c r="I13708" s="57"/>
      <c r="J13708" s="67">
        <v>43052</v>
      </c>
      <c r="K13708" s="68">
        <v>20</v>
      </c>
      <c r="L13708" s="69">
        <v>1599.96</v>
      </c>
      <c r="M13708" s="57"/>
      <c r="N13708" s="67">
        <v>43052</v>
      </c>
      <c r="O13708" s="68">
        <v>20</v>
      </c>
      <c r="P13708" s="69">
        <v>20605.160250000001</v>
      </c>
      <c r="Q13708" s="57"/>
      <c r="R13708" s="70">
        <f t="shared" si="642"/>
        <v>3.9901480780971305E-2</v>
      </c>
      <c r="S13708" s="71">
        <f t="shared" si="643"/>
        <v>29833.799422770004</v>
      </c>
      <c r="T13708" s="72">
        <f t="shared" si="644"/>
        <v>822.17640570420895</v>
      </c>
    </row>
    <row r="13709" spans="2:20" x14ac:dyDescent="0.25">
      <c r="B13709" s="64">
        <v>43052</v>
      </c>
      <c r="C13709" s="65">
        <v>21</v>
      </c>
      <c r="D13709" s="66">
        <v>1.5243500000000001</v>
      </c>
      <c r="E13709" s="57"/>
      <c r="F13709" s="67">
        <v>43052</v>
      </c>
      <c r="G13709" s="68">
        <v>21</v>
      </c>
      <c r="H13709" s="69">
        <v>39957.33</v>
      </c>
      <c r="I13709" s="57"/>
      <c r="J13709" s="67">
        <v>43052</v>
      </c>
      <c r="K13709" s="68">
        <v>21</v>
      </c>
      <c r="L13709" s="69">
        <v>3408.59</v>
      </c>
      <c r="M13709" s="57"/>
      <c r="N13709" s="67">
        <v>43052</v>
      </c>
      <c r="O13709" s="68">
        <v>21</v>
      </c>
      <c r="P13709" s="69">
        <v>20565.187829999999</v>
      </c>
      <c r="Q13709" s="57"/>
      <c r="R13709" s="70">
        <f t="shared" si="642"/>
        <v>8.5305749908715117E-2</v>
      </c>
      <c r="S13709" s="71">
        <f t="shared" si="643"/>
        <v>31348.5440686605</v>
      </c>
      <c r="T13709" s="72">
        <f t="shared" si="644"/>
        <v>1754.3287698517317</v>
      </c>
    </row>
    <row r="13710" spans="2:20" x14ac:dyDescent="0.25">
      <c r="B13710" s="64">
        <v>43052</v>
      </c>
      <c r="C13710" s="65">
        <v>22</v>
      </c>
      <c r="D13710" s="66">
        <v>1.48749</v>
      </c>
      <c r="E13710" s="57"/>
      <c r="F13710" s="67">
        <v>43052</v>
      </c>
      <c r="G13710" s="68">
        <v>22</v>
      </c>
      <c r="H13710" s="69">
        <v>39968.769999999997</v>
      </c>
      <c r="I13710" s="57"/>
      <c r="J13710" s="67">
        <v>43052</v>
      </c>
      <c r="K13710" s="68">
        <v>22</v>
      </c>
      <c r="L13710" s="69">
        <v>1871.71</v>
      </c>
      <c r="M13710" s="57"/>
      <c r="N13710" s="67">
        <v>43052</v>
      </c>
      <c r="O13710" s="68">
        <v>22</v>
      </c>
      <c r="P13710" s="69">
        <v>20584.502759999999</v>
      </c>
      <c r="Q13710" s="57"/>
      <c r="R13710" s="70">
        <f t="shared" si="642"/>
        <v>4.682931198533255E-2</v>
      </c>
      <c r="S13710" s="71">
        <f t="shared" si="643"/>
        <v>30619.242010472397</v>
      </c>
      <c r="T13710" s="72">
        <f t="shared" si="644"/>
        <v>963.95810181097897</v>
      </c>
    </row>
    <row r="13711" spans="2:20" x14ac:dyDescent="0.25">
      <c r="B13711" s="64">
        <v>43052</v>
      </c>
      <c r="C13711" s="65">
        <v>23</v>
      </c>
      <c r="D13711" s="66">
        <v>1.8811</v>
      </c>
      <c r="E13711" s="57"/>
      <c r="F13711" s="67">
        <v>43052</v>
      </c>
      <c r="G13711" s="68">
        <v>23</v>
      </c>
      <c r="H13711" s="69">
        <v>40029.1</v>
      </c>
      <c r="I13711" s="57"/>
      <c r="J13711" s="67">
        <v>43052</v>
      </c>
      <c r="K13711" s="68">
        <v>23</v>
      </c>
      <c r="L13711" s="69">
        <v>19941.02</v>
      </c>
      <c r="M13711" s="57"/>
      <c r="N13711" s="67">
        <v>43052</v>
      </c>
      <c r="O13711" s="68">
        <v>23</v>
      </c>
      <c r="P13711" s="69">
        <v>20617.60556</v>
      </c>
      <c r="Q13711" s="57"/>
      <c r="R13711" s="70">
        <f t="shared" si="642"/>
        <v>0.49816308635467699</v>
      </c>
      <c r="S13711" s="71">
        <f t="shared" si="643"/>
        <v>38783.777818916002</v>
      </c>
      <c r="T13711" s="72">
        <f t="shared" si="644"/>
        <v>10270.930019012949</v>
      </c>
    </row>
    <row r="13712" spans="2:20" x14ac:dyDescent="0.25">
      <c r="B13712" s="64">
        <v>43052</v>
      </c>
      <c r="C13712" s="65">
        <v>24</v>
      </c>
      <c r="D13712" s="66">
        <v>1.9587300000000001</v>
      </c>
      <c r="E13712" s="57"/>
      <c r="F13712" s="67">
        <v>43052</v>
      </c>
      <c r="G13712" s="68">
        <v>24</v>
      </c>
      <c r="H13712" s="69">
        <v>40099.15</v>
      </c>
      <c r="I13712" s="57"/>
      <c r="J13712" s="67">
        <v>43052</v>
      </c>
      <c r="K13712" s="68">
        <v>24</v>
      </c>
      <c r="L13712" s="69">
        <v>21148.3</v>
      </c>
      <c r="M13712" s="57"/>
      <c r="N13712" s="67">
        <v>43052</v>
      </c>
      <c r="O13712" s="68">
        <v>24</v>
      </c>
      <c r="P13712" s="69">
        <v>20667.27188</v>
      </c>
      <c r="Q13712" s="57"/>
      <c r="R13712" s="70">
        <f t="shared" si="642"/>
        <v>0.52740020673754928</v>
      </c>
      <c r="S13712" s="71">
        <f t="shared" si="643"/>
        <v>40481.605449512404</v>
      </c>
      <c r="T13712" s="72">
        <f t="shared" si="644"/>
        <v>10899.923462213139</v>
      </c>
    </row>
    <row r="13713" spans="2:20" x14ac:dyDescent="0.25">
      <c r="B13713" s="64">
        <v>43052</v>
      </c>
      <c r="C13713" s="65">
        <v>25</v>
      </c>
      <c r="D13713" s="66">
        <v>1.4548000000000001</v>
      </c>
      <c r="E13713" s="57"/>
      <c r="F13713" s="67">
        <v>43052</v>
      </c>
      <c r="G13713" s="68">
        <v>25</v>
      </c>
      <c r="H13713" s="69">
        <v>39936.42</v>
      </c>
      <c r="I13713" s="57"/>
      <c r="J13713" s="67">
        <v>43052</v>
      </c>
      <c r="K13713" s="68">
        <v>25</v>
      </c>
      <c r="L13713" s="69">
        <v>1407.49</v>
      </c>
      <c r="M13713" s="57"/>
      <c r="N13713" s="67">
        <v>43052</v>
      </c>
      <c r="O13713" s="68">
        <v>25</v>
      </c>
      <c r="P13713" s="69">
        <v>20434.149969999999</v>
      </c>
      <c r="Q13713" s="57"/>
      <c r="R13713" s="70">
        <f t="shared" si="642"/>
        <v>3.524326917635582E-2</v>
      </c>
      <c r="S13713" s="71">
        <f t="shared" si="643"/>
        <v>29727.601376356</v>
      </c>
      <c r="T13713" s="72">
        <f t="shared" si="644"/>
        <v>720.16624778273319</v>
      </c>
    </row>
    <row r="13714" spans="2:20" x14ac:dyDescent="0.25">
      <c r="B13714" s="64">
        <v>43052</v>
      </c>
      <c r="C13714" s="65">
        <v>26</v>
      </c>
      <c r="D13714" s="66">
        <v>1.1248899999999999</v>
      </c>
      <c r="E13714" s="57"/>
      <c r="F13714" s="67">
        <v>43052</v>
      </c>
      <c r="G13714" s="68">
        <v>26</v>
      </c>
      <c r="H13714" s="69">
        <v>39829.32</v>
      </c>
      <c r="I13714" s="57"/>
      <c r="J13714" s="67">
        <v>43052</v>
      </c>
      <c r="K13714" s="68">
        <v>26</v>
      </c>
      <c r="L13714" s="69">
        <v>-7736.36</v>
      </c>
      <c r="M13714" s="57"/>
      <c r="N13714" s="67">
        <v>43052</v>
      </c>
      <c r="O13714" s="68">
        <v>26</v>
      </c>
      <c r="P13714" s="69">
        <v>20366.762500000001</v>
      </c>
      <c r="Q13714" s="57"/>
      <c r="R13714" s="70">
        <f t="shared" si="642"/>
        <v>-0.1942378127469914</v>
      </c>
      <c r="S13714" s="71">
        <f t="shared" si="643"/>
        <v>22910.367468625001</v>
      </c>
      <c r="T13714" s="72">
        <f t="shared" si="644"/>
        <v>-3955.9954007374463</v>
      </c>
    </row>
    <row r="13715" spans="2:20" x14ac:dyDescent="0.25">
      <c r="B13715" s="64">
        <v>43052</v>
      </c>
      <c r="C13715" s="65">
        <v>27</v>
      </c>
      <c r="D13715" s="66">
        <v>1.5346500000000001</v>
      </c>
      <c r="E13715" s="57"/>
      <c r="F13715" s="67">
        <v>43052</v>
      </c>
      <c r="G13715" s="68">
        <v>27</v>
      </c>
      <c r="H13715" s="69">
        <v>40237.5</v>
      </c>
      <c r="I13715" s="57"/>
      <c r="J13715" s="67">
        <v>43052</v>
      </c>
      <c r="K13715" s="68">
        <v>27</v>
      </c>
      <c r="L13715" s="69">
        <v>14082.14</v>
      </c>
      <c r="M13715" s="57"/>
      <c r="N13715" s="67">
        <v>43052</v>
      </c>
      <c r="O13715" s="68">
        <v>27</v>
      </c>
      <c r="P13715" s="69">
        <v>20835.33251</v>
      </c>
      <c r="Q13715" s="57"/>
      <c r="R13715" s="70">
        <f t="shared" si="642"/>
        <v>0.34997552034793411</v>
      </c>
      <c r="S13715" s="71">
        <f t="shared" si="643"/>
        <v>31974.943036471501</v>
      </c>
      <c r="T13715" s="72">
        <f t="shared" si="644"/>
        <v>7291.8563368094783</v>
      </c>
    </row>
    <row r="13716" spans="2:20" x14ac:dyDescent="0.25">
      <c r="B13716" s="64">
        <v>43052</v>
      </c>
      <c r="C13716" s="65">
        <v>28</v>
      </c>
      <c r="D13716" s="66">
        <v>1.04721</v>
      </c>
      <c r="E13716" s="57"/>
      <c r="F13716" s="67">
        <v>43052</v>
      </c>
      <c r="G13716" s="68">
        <v>28</v>
      </c>
      <c r="H13716" s="69">
        <v>40152.57</v>
      </c>
      <c r="I13716" s="57"/>
      <c r="J13716" s="67">
        <v>43052</v>
      </c>
      <c r="K13716" s="68">
        <v>28</v>
      </c>
      <c r="L13716" s="69">
        <v>-3735.98</v>
      </c>
      <c r="M13716" s="57"/>
      <c r="N13716" s="67">
        <v>43052</v>
      </c>
      <c r="O13716" s="68">
        <v>28</v>
      </c>
      <c r="P13716" s="69">
        <v>20772.38537</v>
      </c>
      <c r="Q13716" s="57"/>
      <c r="R13716" s="70">
        <f t="shared" si="642"/>
        <v>-9.3044604616840221E-2</v>
      </c>
      <c r="S13716" s="71">
        <f t="shared" si="643"/>
        <v>21753.049683317699</v>
      </c>
      <c r="T13716" s="72">
        <f t="shared" si="644"/>
        <v>-1932.7583837002862</v>
      </c>
    </row>
    <row r="13717" spans="2:20" x14ac:dyDescent="0.25">
      <c r="B13717" s="64">
        <v>43052</v>
      </c>
      <c r="C13717" s="65">
        <v>29</v>
      </c>
      <c r="D13717" s="66">
        <v>0.84787999999999997</v>
      </c>
      <c r="E13717" s="57"/>
      <c r="F13717" s="67">
        <v>43052</v>
      </c>
      <c r="G13717" s="68">
        <v>29</v>
      </c>
      <c r="H13717" s="69">
        <v>40247.379999999997</v>
      </c>
      <c r="I13717" s="57"/>
      <c r="J13717" s="67">
        <v>43052</v>
      </c>
      <c r="K13717" s="68">
        <v>29</v>
      </c>
      <c r="L13717" s="69">
        <v>-2673.73</v>
      </c>
      <c r="M13717" s="57"/>
      <c r="N13717" s="67">
        <v>43052</v>
      </c>
      <c r="O13717" s="68">
        <v>29</v>
      </c>
      <c r="P13717" s="69">
        <v>20783.734619999999</v>
      </c>
      <c r="Q13717" s="57"/>
      <c r="R13717" s="70">
        <f t="shared" si="642"/>
        <v>-6.643239882943934E-2</v>
      </c>
      <c r="S13717" s="71">
        <f t="shared" si="643"/>
        <v>17622.112909605599</v>
      </c>
      <c r="T13717" s="72">
        <f t="shared" si="644"/>
        <v>-1380.7133474410659</v>
      </c>
    </row>
    <row r="13718" spans="2:20" x14ac:dyDescent="0.25">
      <c r="B13718" s="64">
        <v>43052</v>
      </c>
      <c r="C13718" s="65">
        <v>30</v>
      </c>
      <c r="D13718" s="66">
        <v>0.52073999999999998</v>
      </c>
      <c r="E13718" s="57"/>
      <c r="F13718" s="67">
        <v>43052</v>
      </c>
      <c r="G13718" s="68">
        <v>30</v>
      </c>
      <c r="H13718" s="69">
        <v>40359.56</v>
      </c>
      <c r="I13718" s="57"/>
      <c r="J13718" s="67">
        <v>43052</v>
      </c>
      <c r="K13718" s="68">
        <v>30</v>
      </c>
      <c r="L13718" s="69">
        <v>-14433.13</v>
      </c>
      <c r="M13718" s="57"/>
      <c r="N13718" s="67">
        <v>43052</v>
      </c>
      <c r="O13718" s="68">
        <v>30</v>
      </c>
      <c r="P13718" s="69">
        <v>20855.407759999998</v>
      </c>
      <c r="Q13718" s="57"/>
      <c r="R13718" s="70">
        <f t="shared" si="642"/>
        <v>-0.35761366080304147</v>
      </c>
      <c r="S13718" s="71">
        <f t="shared" si="643"/>
        <v>10860.245036942399</v>
      </c>
      <c r="T13718" s="72">
        <f t="shared" si="644"/>
        <v>-7458.1787165937585</v>
      </c>
    </row>
    <row r="13719" spans="2:20" x14ac:dyDescent="0.25">
      <c r="B13719" s="64">
        <v>43052</v>
      </c>
      <c r="C13719" s="65">
        <v>31</v>
      </c>
      <c r="D13719" s="66">
        <v>0.87067000000000005</v>
      </c>
      <c r="E13719" s="57"/>
      <c r="F13719" s="67">
        <v>43052</v>
      </c>
      <c r="G13719" s="68">
        <v>31</v>
      </c>
      <c r="H13719" s="69">
        <v>41070.94</v>
      </c>
      <c r="I13719" s="57"/>
      <c r="J13719" s="67">
        <v>43052</v>
      </c>
      <c r="K13719" s="68">
        <v>31</v>
      </c>
      <c r="L13719" s="69">
        <v>-20361.37</v>
      </c>
      <c r="M13719" s="57"/>
      <c r="N13719" s="67">
        <v>43052</v>
      </c>
      <c r="O13719" s="68">
        <v>31</v>
      </c>
      <c r="P13719" s="69">
        <v>21358.639319999998</v>
      </c>
      <c r="Q13719" s="57"/>
      <c r="R13719" s="70">
        <f t="shared" si="642"/>
        <v>-0.49576099305250859</v>
      </c>
      <c r="S13719" s="71">
        <f t="shared" si="643"/>
        <v>18596.326496744401</v>
      </c>
      <c r="T13719" s="72">
        <f t="shared" si="644"/>
        <v>-10588.780239533557</v>
      </c>
    </row>
    <row r="13720" spans="2:20" x14ac:dyDescent="0.25">
      <c r="B13720" s="64">
        <v>43052</v>
      </c>
      <c r="C13720" s="65">
        <v>32</v>
      </c>
      <c r="D13720" s="66">
        <v>1.1994</v>
      </c>
      <c r="E13720" s="57"/>
      <c r="F13720" s="67">
        <v>43052</v>
      </c>
      <c r="G13720" s="68">
        <v>32</v>
      </c>
      <c r="H13720" s="69">
        <v>42234.44</v>
      </c>
      <c r="I13720" s="57"/>
      <c r="J13720" s="67">
        <v>43052</v>
      </c>
      <c r="K13720" s="68">
        <v>32</v>
      </c>
      <c r="L13720" s="69">
        <v>-11814.23</v>
      </c>
      <c r="M13720" s="57"/>
      <c r="N13720" s="67">
        <v>43052</v>
      </c>
      <c r="O13720" s="68">
        <v>32</v>
      </c>
      <c r="P13720" s="69">
        <v>21859.142589999999</v>
      </c>
      <c r="Q13720" s="57"/>
      <c r="R13720" s="70">
        <f t="shared" si="642"/>
        <v>-0.27972976556573259</v>
      </c>
      <c r="S13720" s="71">
        <f t="shared" si="643"/>
        <v>26217.855622446001</v>
      </c>
      <c r="T13720" s="72">
        <f t="shared" si="644"/>
        <v>-6114.652832168621</v>
      </c>
    </row>
    <row r="13721" spans="2:20" x14ac:dyDescent="0.25">
      <c r="B13721" s="64">
        <v>43052</v>
      </c>
      <c r="C13721" s="65">
        <v>33</v>
      </c>
      <c r="D13721" s="66">
        <v>2.6630799999999999</v>
      </c>
      <c r="E13721" s="57"/>
      <c r="F13721" s="67">
        <v>43052</v>
      </c>
      <c r="G13721" s="68">
        <v>33</v>
      </c>
      <c r="H13721" s="69">
        <v>42589.07</v>
      </c>
      <c r="I13721" s="57"/>
      <c r="J13721" s="67">
        <v>43052</v>
      </c>
      <c r="K13721" s="68">
        <v>33</v>
      </c>
      <c r="L13721" s="69">
        <v>-9624.36</v>
      </c>
      <c r="M13721" s="57"/>
      <c r="N13721" s="67">
        <v>43052</v>
      </c>
      <c r="O13721" s="68">
        <v>33</v>
      </c>
      <c r="P13721" s="69">
        <v>21686.062020000001</v>
      </c>
      <c r="Q13721" s="57"/>
      <c r="R13721" s="70">
        <f t="shared" si="642"/>
        <v>-0.2259819244702925</v>
      </c>
      <c r="S13721" s="71">
        <f t="shared" si="643"/>
        <v>57751.718044221598</v>
      </c>
      <c r="T13721" s="72">
        <f t="shared" si="644"/>
        <v>-4900.6580294617188</v>
      </c>
    </row>
    <row r="13722" spans="2:20" x14ac:dyDescent="0.25">
      <c r="B13722" s="64">
        <v>43052</v>
      </c>
      <c r="C13722" s="65">
        <v>34</v>
      </c>
      <c r="D13722" s="66">
        <v>2.7857699999999999</v>
      </c>
      <c r="E13722" s="57"/>
      <c r="F13722" s="67">
        <v>43052</v>
      </c>
      <c r="G13722" s="68">
        <v>34</v>
      </c>
      <c r="H13722" s="69">
        <v>44343.06</v>
      </c>
      <c r="I13722" s="57"/>
      <c r="J13722" s="67">
        <v>43052</v>
      </c>
      <c r="K13722" s="68">
        <v>34</v>
      </c>
      <c r="L13722" s="69">
        <v>452.38</v>
      </c>
      <c r="M13722" s="57"/>
      <c r="N13722" s="67">
        <v>43052</v>
      </c>
      <c r="O13722" s="68">
        <v>34</v>
      </c>
      <c r="P13722" s="69">
        <v>22591.26453</v>
      </c>
      <c r="Q13722" s="57"/>
      <c r="R13722" s="70">
        <f t="shared" si="642"/>
        <v>1.0201821885995239E-2</v>
      </c>
      <c r="S13722" s="71">
        <f t="shared" si="643"/>
        <v>62934.066989738101</v>
      </c>
      <c r="T13722" s="72">
        <f t="shared" si="644"/>
        <v>230.47205691446194</v>
      </c>
    </row>
    <row r="13723" spans="2:20" x14ac:dyDescent="0.25">
      <c r="B13723" s="64">
        <v>43052</v>
      </c>
      <c r="C13723" s="65">
        <v>35</v>
      </c>
      <c r="D13723" s="66">
        <v>2.79203</v>
      </c>
      <c r="E13723" s="57"/>
      <c r="F13723" s="67">
        <v>43052</v>
      </c>
      <c r="G13723" s="68">
        <v>35</v>
      </c>
      <c r="H13723" s="69">
        <v>44735.25</v>
      </c>
      <c r="I13723" s="57"/>
      <c r="J13723" s="67">
        <v>43052</v>
      </c>
      <c r="K13723" s="68">
        <v>35</v>
      </c>
      <c r="L13723" s="69">
        <v>-5285.53</v>
      </c>
      <c r="M13723" s="57"/>
      <c r="N13723" s="67">
        <v>43052</v>
      </c>
      <c r="O13723" s="68">
        <v>35</v>
      </c>
      <c r="P13723" s="69">
        <v>22753.391500000002</v>
      </c>
      <c r="Q13723" s="57"/>
      <c r="R13723" s="70">
        <f t="shared" si="642"/>
        <v>-0.11815134597437144</v>
      </c>
      <c r="S13723" s="71">
        <f t="shared" si="643"/>
        <v>63528.151669745006</v>
      </c>
      <c r="T13723" s="72">
        <f t="shared" si="644"/>
        <v>-2688.3438312068224</v>
      </c>
    </row>
    <row r="13724" spans="2:20" x14ac:dyDescent="0.25">
      <c r="B13724" s="64">
        <v>43052</v>
      </c>
      <c r="C13724" s="65">
        <v>36</v>
      </c>
      <c r="D13724" s="66">
        <v>2.5380400000000001</v>
      </c>
      <c r="E13724" s="57"/>
      <c r="F13724" s="67">
        <v>43052</v>
      </c>
      <c r="G13724" s="68">
        <v>36</v>
      </c>
      <c r="H13724" s="69">
        <v>44342.720000000001</v>
      </c>
      <c r="I13724" s="57"/>
      <c r="J13724" s="67">
        <v>43052</v>
      </c>
      <c r="K13724" s="68">
        <v>36</v>
      </c>
      <c r="L13724" s="69">
        <v>-18963.830000000002</v>
      </c>
      <c r="M13724" s="57"/>
      <c r="N13724" s="67">
        <v>43052</v>
      </c>
      <c r="O13724" s="68">
        <v>36</v>
      </c>
      <c r="P13724" s="69">
        <v>22602.51844</v>
      </c>
      <c r="Q13724" s="57"/>
      <c r="R13724" s="70">
        <f t="shared" si="642"/>
        <v>-0.42766501468561247</v>
      </c>
      <c r="S13724" s="71">
        <f t="shared" si="643"/>
        <v>57366.0959014576</v>
      </c>
      <c r="T13724" s="72">
        <f t="shared" si="644"/>
        <v>-9666.3063805744259</v>
      </c>
    </row>
    <row r="13725" spans="2:20" x14ac:dyDescent="0.25">
      <c r="B13725" s="64">
        <v>43052</v>
      </c>
      <c r="C13725" s="65">
        <v>37</v>
      </c>
      <c r="D13725" s="66">
        <v>2.1901799999999998</v>
      </c>
      <c r="E13725" s="57"/>
      <c r="F13725" s="67">
        <v>43052</v>
      </c>
      <c r="G13725" s="68">
        <v>37</v>
      </c>
      <c r="H13725" s="69">
        <v>43746.96</v>
      </c>
      <c r="I13725" s="57"/>
      <c r="J13725" s="67">
        <v>43052</v>
      </c>
      <c r="K13725" s="68">
        <v>37</v>
      </c>
      <c r="L13725" s="69">
        <v>-34483.54</v>
      </c>
      <c r="M13725" s="57"/>
      <c r="N13725" s="67">
        <v>43052</v>
      </c>
      <c r="O13725" s="68">
        <v>37</v>
      </c>
      <c r="P13725" s="69">
        <v>22221.534599999999</v>
      </c>
      <c r="Q13725" s="57"/>
      <c r="R13725" s="70">
        <f t="shared" si="642"/>
        <v>-0.78824997211234793</v>
      </c>
      <c r="S13725" s="71">
        <f t="shared" si="643"/>
        <v>48669.16065022799</v>
      </c>
      <c r="T13725" s="72">
        <f t="shared" si="644"/>
        <v>-17516.124028743572</v>
      </c>
    </row>
    <row r="13726" spans="2:20" x14ac:dyDescent="0.25">
      <c r="B13726" s="64">
        <v>43052</v>
      </c>
      <c r="C13726" s="65">
        <v>38</v>
      </c>
      <c r="D13726" s="66">
        <v>2.59551</v>
      </c>
      <c r="E13726" s="57"/>
      <c r="F13726" s="67">
        <v>43052</v>
      </c>
      <c r="G13726" s="68">
        <v>38</v>
      </c>
      <c r="H13726" s="69">
        <v>43147.75</v>
      </c>
      <c r="I13726" s="57"/>
      <c r="J13726" s="67">
        <v>43052</v>
      </c>
      <c r="K13726" s="68">
        <v>38</v>
      </c>
      <c r="L13726" s="69">
        <v>-27579.91</v>
      </c>
      <c r="M13726" s="57"/>
      <c r="N13726" s="67">
        <v>43052</v>
      </c>
      <c r="O13726" s="68">
        <v>38</v>
      </c>
      <c r="P13726" s="69">
        <v>21944.453409999998</v>
      </c>
      <c r="Q13726" s="57"/>
      <c r="R13726" s="70">
        <f t="shared" si="642"/>
        <v>-0.63919694537953886</v>
      </c>
      <c r="S13726" s="71">
        <f t="shared" si="643"/>
        <v>56957.048270189094</v>
      </c>
      <c r="T13726" s="72">
        <f t="shared" si="644"/>
        <v>-14026.827587695605</v>
      </c>
    </row>
    <row r="13727" spans="2:20" x14ac:dyDescent="0.25">
      <c r="B13727" s="64">
        <v>43052</v>
      </c>
      <c r="C13727" s="65">
        <v>39</v>
      </c>
      <c r="D13727" s="66">
        <v>2.1248399999999998</v>
      </c>
      <c r="E13727" s="57"/>
      <c r="F13727" s="67">
        <v>43052</v>
      </c>
      <c r="G13727" s="68">
        <v>39</v>
      </c>
      <c r="H13727" s="69">
        <v>42972.05</v>
      </c>
      <c r="I13727" s="57"/>
      <c r="J13727" s="67">
        <v>43052</v>
      </c>
      <c r="K13727" s="68">
        <v>39</v>
      </c>
      <c r="L13727" s="69">
        <v>-11302.49</v>
      </c>
      <c r="M13727" s="57"/>
      <c r="N13727" s="67">
        <v>43052</v>
      </c>
      <c r="O13727" s="68">
        <v>39</v>
      </c>
      <c r="P13727" s="69">
        <v>21994.987720000001</v>
      </c>
      <c r="Q13727" s="57"/>
      <c r="R13727" s="70">
        <f t="shared" si="642"/>
        <v>-0.26301956736995324</v>
      </c>
      <c r="S13727" s="71">
        <f t="shared" si="643"/>
        <v>46735.829706964796</v>
      </c>
      <c r="T13727" s="72">
        <f t="shared" si="644"/>
        <v>-5785.1121544218349</v>
      </c>
    </row>
    <row r="13728" spans="2:20" x14ac:dyDescent="0.25">
      <c r="B13728" s="64">
        <v>43052</v>
      </c>
      <c r="C13728" s="65">
        <v>40</v>
      </c>
      <c r="D13728" s="66">
        <v>2.4796900000000002</v>
      </c>
      <c r="E13728" s="57"/>
      <c r="F13728" s="67">
        <v>43052</v>
      </c>
      <c r="G13728" s="68">
        <v>40</v>
      </c>
      <c r="H13728" s="69">
        <v>41629.5</v>
      </c>
      <c r="I13728" s="57"/>
      <c r="J13728" s="67">
        <v>43052</v>
      </c>
      <c r="K13728" s="68">
        <v>40</v>
      </c>
      <c r="L13728" s="69">
        <v>-504.61</v>
      </c>
      <c r="M13728" s="57"/>
      <c r="N13728" s="67">
        <v>43052</v>
      </c>
      <c r="O13728" s="68">
        <v>40</v>
      </c>
      <c r="P13728" s="69">
        <v>21299.993419999999</v>
      </c>
      <c r="Q13728" s="57"/>
      <c r="R13728" s="70">
        <f t="shared" si="642"/>
        <v>-1.2121452335483252E-2</v>
      </c>
      <c r="S13728" s="71">
        <f t="shared" si="643"/>
        <v>52817.3806836398</v>
      </c>
      <c r="T13728" s="72">
        <f t="shared" si="644"/>
        <v>-258.18685498663689</v>
      </c>
    </row>
    <row r="13729" spans="2:20" x14ac:dyDescent="0.25">
      <c r="B13729" s="64">
        <v>43052</v>
      </c>
      <c r="C13729" s="65">
        <v>41</v>
      </c>
      <c r="D13729" s="66">
        <v>1.9063300000000001</v>
      </c>
      <c r="E13729" s="57"/>
      <c r="F13729" s="67">
        <v>43052</v>
      </c>
      <c r="G13729" s="68">
        <v>41</v>
      </c>
      <c r="H13729" s="69">
        <v>40490.19</v>
      </c>
      <c r="I13729" s="57"/>
      <c r="J13729" s="67">
        <v>43052</v>
      </c>
      <c r="K13729" s="68">
        <v>41</v>
      </c>
      <c r="L13729" s="69">
        <v>2958.93</v>
      </c>
      <c r="M13729" s="57"/>
      <c r="N13729" s="67">
        <v>43052</v>
      </c>
      <c r="O13729" s="68">
        <v>41</v>
      </c>
      <c r="P13729" s="69">
        <v>20967.245429999999</v>
      </c>
      <c r="Q13729" s="57"/>
      <c r="R13729" s="70">
        <f t="shared" si="642"/>
        <v>7.3077701043141555E-2</v>
      </c>
      <c r="S13729" s="71">
        <f t="shared" si="643"/>
        <v>39970.488980571899</v>
      </c>
      <c r="T13729" s="72">
        <f t="shared" si="644"/>
        <v>1532.238093231716</v>
      </c>
    </row>
    <row r="13730" spans="2:20" x14ac:dyDescent="0.25">
      <c r="B13730" s="64">
        <v>43052</v>
      </c>
      <c r="C13730" s="65">
        <v>42</v>
      </c>
      <c r="D13730" s="66">
        <v>1.36551</v>
      </c>
      <c r="E13730" s="57"/>
      <c r="F13730" s="67">
        <v>43052</v>
      </c>
      <c r="G13730" s="68">
        <v>42</v>
      </c>
      <c r="H13730" s="69">
        <v>38575.22</v>
      </c>
      <c r="I13730" s="57"/>
      <c r="J13730" s="67">
        <v>43052</v>
      </c>
      <c r="K13730" s="68">
        <v>42</v>
      </c>
      <c r="L13730" s="69">
        <v>-5831.01</v>
      </c>
      <c r="M13730" s="57"/>
      <c r="N13730" s="67">
        <v>43052</v>
      </c>
      <c r="O13730" s="68">
        <v>42</v>
      </c>
      <c r="P13730" s="69">
        <v>19937.293710000002</v>
      </c>
      <c r="Q13730" s="57"/>
      <c r="R13730" s="70">
        <f t="shared" si="642"/>
        <v>-0.15115947491679893</v>
      </c>
      <c r="S13730" s="71">
        <f t="shared" si="643"/>
        <v>27224.573933942102</v>
      </c>
      <c r="T13730" s="72">
        <f t="shared" si="644"/>
        <v>-3013.7108484655982</v>
      </c>
    </row>
    <row r="13731" spans="2:20" x14ac:dyDescent="0.25">
      <c r="B13731" s="64">
        <v>43052</v>
      </c>
      <c r="C13731" s="65">
        <v>43</v>
      </c>
      <c r="D13731" s="66">
        <v>1.18557</v>
      </c>
      <c r="E13731" s="57"/>
      <c r="F13731" s="67">
        <v>43052</v>
      </c>
      <c r="G13731" s="68">
        <v>43</v>
      </c>
      <c r="H13731" s="69">
        <v>36414.78</v>
      </c>
      <c r="I13731" s="57"/>
      <c r="J13731" s="67">
        <v>43052</v>
      </c>
      <c r="K13731" s="68">
        <v>43</v>
      </c>
      <c r="L13731" s="69">
        <v>-14803.9</v>
      </c>
      <c r="M13731" s="57"/>
      <c r="N13731" s="67">
        <v>43052</v>
      </c>
      <c r="O13731" s="68">
        <v>43</v>
      </c>
      <c r="P13731" s="69">
        <v>18744.3665</v>
      </c>
      <c r="Q13731" s="57"/>
      <c r="R13731" s="70">
        <f t="shared" si="642"/>
        <v>-0.40653547817671837</v>
      </c>
      <c r="S13731" s="71">
        <f t="shared" si="643"/>
        <v>22222.758591405</v>
      </c>
      <c r="T13731" s="72">
        <f t="shared" si="644"/>
        <v>-7620.2499981971605</v>
      </c>
    </row>
    <row r="13732" spans="2:20" x14ac:dyDescent="0.25">
      <c r="B13732" s="64">
        <v>43052</v>
      </c>
      <c r="C13732" s="65">
        <v>44</v>
      </c>
      <c r="D13732" s="66">
        <v>1.5565</v>
      </c>
      <c r="E13732" s="57"/>
      <c r="F13732" s="67">
        <v>43052</v>
      </c>
      <c r="G13732" s="68">
        <v>44</v>
      </c>
      <c r="H13732" s="69">
        <v>34046.949999999997</v>
      </c>
      <c r="I13732" s="57"/>
      <c r="J13732" s="67">
        <v>43052</v>
      </c>
      <c r="K13732" s="68">
        <v>44</v>
      </c>
      <c r="L13732" s="69">
        <v>-1879.16</v>
      </c>
      <c r="M13732" s="57"/>
      <c r="N13732" s="67">
        <v>43052</v>
      </c>
      <c r="O13732" s="68">
        <v>44</v>
      </c>
      <c r="P13732" s="69">
        <v>17516.118030000001</v>
      </c>
      <c r="Q13732" s="57"/>
      <c r="R13732" s="70">
        <f t="shared" si="642"/>
        <v>-5.5193196453720533E-2</v>
      </c>
      <c r="S13732" s="71">
        <f t="shared" si="643"/>
        <v>27263.837713695004</v>
      </c>
      <c r="T13732" s="72">
        <f t="shared" si="644"/>
        <v>-966.77054353634639</v>
      </c>
    </row>
    <row r="13733" spans="2:20" x14ac:dyDescent="0.25">
      <c r="B13733" s="64">
        <v>43052</v>
      </c>
      <c r="C13733" s="65">
        <v>45</v>
      </c>
      <c r="D13733" s="66">
        <v>0.99282000000000004</v>
      </c>
      <c r="E13733" s="57"/>
      <c r="F13733" s="67">
        <v>43052</v>
      </c>
      <c r="G13733" s="68">
        <v>45</v>
      </c>
      <c r="H13733" s="69">
        <v>31479.64</v>
      </c>
      <c r="I13733" s="57"/>
      <c r="J13733" s="67">
        <v>43052</v>
      </c>
      <c r="K13733" s="68">
        <v>45</v>
      </c>
      <c r="L13733" s="69">
        <v>-15956.67</v>
      </c>
      <c r="M13733" s="57"/>
      <c r="N13733" s="67">
        <v>43052</v>
      </c>
      <c r="O13733" s="68">
        <v>45</v>
      </c>
      <c r="P13733" s="69">
        <v>16171.19707</v>
      </c>
      <c r="Q13733" s="57"/>
      <c r="R13733" s="70">
        <f t="shared" si="642"/>
        <v>-0.50688857941196275</v>
      </c>
      <c r="S13733" s="71">
        <f t="shared" si="643"/>
        <v>16055.087875037401</v>
      </c>
      <c r="T13733" s="72">
        <f t="shared" si="644"/>
        <v>-8196.9951102031937</v>
      </c>
    </row>
    <row r="13734" spans="2:20" x14ac:dyDescent="0.25">
      <c r="B13734" s="64">
        <v>43052</v>
      </c>
      <c r="C13734" s="65">
        <v>46</v>
      </c>
      <c r="D13734" s="66">
        <v>0.48188999999999999</v>
      </c>
      <c r="E13734" s="57"/>
      <c r="F13734" s="67">
        <v>43052</v>
      </c>
      <c r="G13734" s="68">
        <v>46</v>
      </c>
      <c r="H13734" s="69">
        <v>29210.06</v>
      </c>
      <c r="I13734" s="57"/>
      <c r="J13734" s="67">
        <v>43052</v>
      </c>
      <c r="K13734" s="68">
        <v>46</v>
      </c>
      <c r="L13734" s="69">
        <v>-22031.53</v>
      </c>
      <c r="M13734" s="57"/>
      <c r="N13734" s="67">
        <v>43052</v>
      </c>
      <c r="O13734" s="68">
        <v>46</v>
      </c>
      <c r="P13734" s="69">
        <v>14955.386710000001</v>
      </c>
      <c r="Q13734" s="57"/>
      <c r="R13734" s="70">
        <f t="shared" si="642"/>
        <v>-0.75424459929216159</v>
      </c>
      <c r="S13734" s="71">
        <f t="shared" si="643"/>
        <v>7206.8513016818997</v>
      </c>
      <c r="T13734" s="72">
        <f t="shared" si="644"/>
        <v>-11280.019656343269</v>
      </c>
    </row>
    <row r="13735" spans="2:20" x14ac:dyDescent="0.25">
      <c r="B13735" s="64">
        <v>43052</v>
      </c>
      <c r="C13735" s="65">
        <v>47</v>
      </c>
      <c r="D13735" s="66">
        <v>0.92266999999999999</v>
      </c>
      <c r="E13735" s="57"/>
      <c r="F13735" s="67">
        <v>43052</v>
      </c>
      <c r="G13735" s="68">
        <v>47</v>
      </c>
      <c r="H13735" s="69">
        <v>27256.87</v>
      </c>
      <c r="I13735" s="57"/>
      <c r="J13735" s="67">
        <v>43052</v>
      </c>
      <c r="K13735" s="68">
        <v>47</v>
      </c>
      <c r="L13735" s="69">
        <v>-22050.25</v>
      </c>
      <c r="M13735" s="57"/>
      <c r="N13735" s="67">
        <v>43052</v>
      </c>
      <c r="O13735" s="68">
        <v>47</v>
      </c>
      <c r="P13735" s="69">
        <v>13900.608179999999</v>
      </c>
      <c r="Q13735" s="57"/>
      <c r="R13735" s="70">
        <f t="shared" si="642"/>
        <v>-0.8089795343339129</v>
      </c>
      <c r="S13735" s="71">
        <f t="shared" si="643"/>
        <v>12825.6741494406</v>
      </c>
      <c r="T13735" s="72">
        <f t="shared" si="644"/>
        <v>-11245.307532414579</v>
      </c>
    </row>
    <row r="13736" spans="2:20" x14ac:dyDescent="0.25">
      <c r="B13736" s="64">
        <v>43052</v>
      </c>
      <c r="C13736" s="65">
        <v>48</v>
      </c>
      <c r="D13736" s="66">
        <v>1.0866800000000001</v>
      </c>
      <c r="E13736" s="57"/>
      <c r="F13736" s="67">
        <v>43052</v>
      </c>
      <c r="G13736" s="68">
        <v>48</v>
      </c>
      <c r="H13736" s="69">
        <v>26144.75</v>
      </c>
      <c r="I13736" s="57"/>
      <c r="J13736" s="67">
        <v>43052</v>
      </c>
      <c r="K13736" s="68">
        <v>48</v>
      </c>
      <c r="L13736" s="69">
        <v>-18552.18</v>
      </c>
      <c r="M13736" s="57"/>
      <c r="N13736" s="67">
        <v>43052</v>
      </c>
      <c r="O13736" s="68">
        <v>48</v>
      </c>
      <c r="P13736" s="69">
        <v>13299.33606</v>
      </c>
      <c r="Q13736" s="57"/>
      <c r="R13736" s="70">
        <f t="shared" si="642"/>
        <v>-0.70959485173887682</v>
      </c>
      <c r="S13736" s="71">
        <f t="shared" si="643"/>
        <v>14452.122509680801</v>
      </c>
      <c r="T13736" s="72">
        <f t="shared" si="644"/>
        <v>-9437.1403997211983</v>
      </c>
    </row>
    <row r="13737" spans="2:20" x14ac:dyDescent="0.25">
      <c r="B13737" s="64">
        <v>43053</v>
      </c>
      <c r="C13737" s="65">
        <v>1</v>
      </c>
      <c r="D13737" s="66">
        <v>1.1748700000000001</v>
      </c>
      <c r="E13737" s="57"/>
      <c r="F13737" s="67">
        <v>43053</v>
      </c>
      <c r="G13737" s="68">
        <v>1</v>
      </c>
      <c r="H13737" s="69">
        <v>25888.01</v>
      </c>
      <c r="I13737" s="57"/>
      <c r="J13737" s="67">
        <v>43053</v>
      </c>
      <c r="K13737" s="68">
        <v>1</v>
      </c>
      <c r="L13737" s="69">
        <v>-7426.51</v>
      </c>
      <c r="M13737" s="57"/>
      <c r="N13737" s="67">
        <v>43053</v>
      </c>
      <c r="O13737" s="68">
        <v>1</v>
      </c>
      <c r="P13737" s="69">
        <v>12842.86499</v>
      </c>
      <c r="Q13737" s="57"/>
      <c r="R13737" s="70">
        <f t="shared" si="642"/>
        <v>-0.28687064011486402</v>
      </c>
      <c r="S13737" s="71">
        <f t="shared" si="643"/>
        <v>15088.696790801301</v>
      </c>
      <c r="T13737" s="72">
        <f t="shared" si="644"/>
        <v>-3684.2409005900768</v>
      </c>
    </row>
    <row r="13738" spans="2:20" x14ac:dyDescent="0.25">
      <c r="B13738" s="64">
        <v>43053</v>
      </c>
      <c r="C13738" s="65">
        <v>2</v>
      </c>
      <c r="D13738" s="66">
        <v>1.7869600000000001</v>
      </c>
      <c r="E13738" s="57"/>
      <c r="F13738" s="67">
        <v>43053</v>
      </c>
      <c r="G13738" s="68">
        <v>2</v>
      </c>
      <c r="H13738" s="69">
        <v>26217.599999999999</v>
      </c>
      <c r="I13738" s="57"/>
      <c r="J13738" s="67">
        <v>43053</v>
      </c>
      <c r="K13738" s="68">
        <v>2</v>
      </c>
      <c r="L13738" s="69">
        <v>-14503.06</v>
      </c>
      <c r="M13738" s="57"/>
      <c r="N13738" s="67">
        <v>43053</v>
      </c>
      <c r="O13738" s="68">
        <v>2</v>
      </c>
      <c r="P13738" s="69">
        <v>12998.177669999999</v>
      </c>
      <c r="Q13738" s="57"/>
      <c r="R13738" s="70">
        <f t="shared" si="642"/>
        <v>-0.55318030635908699</v>
      </c>
      <c r="S13738" s="71">
        <f t="shared" si="643"/>
        <v>23227.223569183199</v>
      </c>
      <c r="T13738" s="72">
        <f t="shared" si="644"/>
        <v>-7190.3359056004429</v>
      </c>
    </row>
    <row r="13739" spans="2:20" x14ac:dyDescent="0.25">
      <c r="B13739" s="64">
        <v>43053</v>
      </c>
      <c r="C13739" s="65">
        <v>3</v>
      </c>
      <c r="D13739" s="66">
        <v>1.37588</v>
      </c>
      <c r="E13739" s="57"/>
      <c r="F13739" s="67">
        <v>43053</v>
      </c>
      <c r="G13739" s="68">
        <v>3</v>
      </c>
      <c r="H13739" s="69">
        <v>25671.96</v>
      </c>
      <c r="I13739" s="57"/>
      <c r="J13739" s="67">
        <v>43053</v>
      </c>
      <c r="K13739" s="68">
        <v>3</v>
      </c>
      <c r="L13739" s="69">
        <v>-20468.150000000001</v>
      </c>
      <c r="M13739" s="57"/>
      <c r="N13739" s="67">
        <v>43053</v>
      </c>
      <c r="O13739" s="68">
        <v>3</v>
      </c>
      <c r="P13739" s="69">
        <v>12495.571089999999</v>
      </c>
      <c r="Q13739" s="57"/>
      <c r="R13739" s="70">
        <f t="shared" si="642"/>
        <v>-0.79729596026170191</v>
      </c>
      <c r="S13739" s="71">
        <f t="shared" si="643"/>
        <v>17192.406351309201</v>
      </c>
      <c r="T13739" s="72">
        <f t="shared" si="644"/>
        <v>-9962.6683512199106</v>
      </c>
    </row>
    <row r="13740" spans="2:20" x14ac:dyDescent="0.25">
      <c r="B13740" s="64">
        <v>43053</v>
      </c>
      <c r="C13740" s="65">
        <v>4</v>
      </c>
      <c r="D13740" s="66">
        <v>1.0278799999999999</v>
      </c>
      <c r="E13740" s="57"/>
      <c r="F13740" s="67">
        <v>43053</v>
      </c>
      <c r="G13740" s="68">
        <v>4</v>
      </c>
      <c r="H13740" s="69">
        <v>25188.62</v>
      </c>
      <c r="I13740" s="57"/>
      <c r="J13740" s="67">
        <v>43053</v>
      </c>
      <c r="K13740" s="68">
        <v>4</v>
      </c>
      <c r="L13740" s="69">
        <v>-19477</v>
      </c>
      <c r="M13740" s="57"/>
      <c r="N13740" s="67">
        <v>43053</v>
      </c>
      <c r="O13740" s="68">
        <v>4</v>
      </c>
      <c r="P13740" s="69">
        <v>12234.32907</v>
      </c>
      <c r="Q13740" s="57"/>
      <c r="R13740" s="70">
        <f t="shared" si="642"/>
        <v>-0.77324601347751487</v>
      </c>
      <c r="S13740" s="71">
        <f t="shared" si="643"/>
        <v>12575.422164471598</v>
      </c>
      <c r="T13740" s="72">
        <f t="shared" si="644"/>
        <v>-9460.1461809495722</v>
      </c>
    </row>
    <row r="13741" spans="2:20" x14ac:dyDescent="0.25">
      <c r="B13741" s="64">
        <v>43053</v>
      </c>
      <c r="C13741" s="65">
        <v>5</v>
      </c>
      <c r="D13741" s="66">
        <v>0.61890999999999996</v>
      </c>
      <c r="E13741" s="57"/>
      <c r="F13741" s="67">
        <v>43053</v>
      </c>
      <c r="G13741" s="68">
        <v>5</v>
      </c>
      <c r="H13741" s="69">
        <v>24767.86</v>
      </c>
      <c r="I13741" s="57"/>
      <c r="J13741" s="67">
        <v>43053</v>
      </c>
      <c r="K13741" s="68">
        <v>5</v>
      </c>
      <c r="L13741" s="69">
        <v>-13972.05</v>
      </c>
      <c r="M13741" s="57"/>
      <c r="N13741" s="67">
        <v>43053</v>
      </c>
      <c r="O13741" s="68">
        <v>5</v>
      </c>
      <c r="P13741" s="69">
        <v>12108.563749999999</v>
      </c>
      <c r="Q13741" s="57"/>
      <c r="R13741" s="70">
        <f t="shared" si="642"/>
        <v>-0.56412019447784345</v>
      </c>
      <c r="S13741" s="71">
        <f t="shared" si="643"/>
        <v>7494.111190512499</v>
      </c>
      <c r="T13741" s="72">
        <f t="shared" si="644"/>
        <v>-6830.6853374973653</v>
      </c>
    </row>
    <row r="13742" spans="2:20" x14ac:dyDescent="0.25">
      <c r="B13742" s="64">
        <v>43053</v>
      </c>
      <c r="C13742" s="65">
        <v>6</v>
      </c>
      <c r="D13742" s="66">
        <v>0.48974000000000001</v>
      </c>
      <c r="E13742" s="57"/>
      <c r="F13742" s="67">
        <v>43053</v>
      </c>
      <c r="G13742" s="68">
        <v>6</v>
      </c>
      <c r="H13742" s="69">
        <v>24736.99</v>
      </c>
      <c r="I13742" s="57"/>
      <c r="J13742" s="67">
        <v>43053</v>
      </c>
      <c r="K13742" s="68">
        <v>6</v>
      </c>
      <c r="L13742" s="69">
        <v>-13705.38</v>
      </c>
      <c r="M13742" s="57"/>
      <c r="N13742" s="67">
        <v>43053</v>
      </c>
      <c r="O13742" s="68">
        <v>6</v>
      </c>
      <c r="P13742" s="69">
        <v>12134.656300000001</v>
      </c>
      <c r="Q13742" s="57"/>
      <c r="R13742" s="70">
        <f t="shared" si="642"/>
        <v>-0.55404396412012935</v>
      </c>
      <c r="S13742" s="71">
        <f t="shared" si="643"/>
        <v>5942.8265763620002</v>
      </c>
      <c r="T13742" s="72">
        <f t="shared" si="644"/>
        <v>-6723.1330796873017</v>
      </c>
    </row>
    <row r="13743" spans="2:20" x14ac:dyDescent="0.25">
      <c r="B13743" s="64">
        <v>43053</v>
      </c>
      <c r="C13743" s="65">
        <v>7</v>
      </c>
      <c r="D13743" s="66">
        <v>0.66639999999999999</v>
      </c>
      <c r="E13743" s="57"/>
      <c r="F13743" s="67">
        <v>43053</v>
      </c>
      <c r="G13743" s="68">
        <v>7</v>
      </c>
      <c r="H13743" s="69">
        <v>24649.040000000001</v>
      </c>
      <c r="I13743" s="57"/>
      <c r="J13743" s="67">
        <v>43053</v>
      </c>
      <c r="K13743" s="68">
        <v>7</v>
      </c>
      <c r="L13743" s="69">
        <v>-9717.06</v>
      </c>
      <c r="M13743" s="57"/>
      <c r="N13743" s="67">
        <v>43053</v>
      </c>
      <c r="O13743" s="68">
        <v>7</v>
      </c>
      <c r="P13743" s="69">
        <v>12179.297839999999</v>
      </c>
      <c r="Q13743" s="57"/>
      <c r="R13743" s="70">
        <f t="shared" si="642"/>
        <v>-0.3942165698948113</v>
      </c>
      <c r="S13743" s="71">
        <f t="shared" si="643"/>
        <v>8116.2840805759997</v>
      </c>
      <c r="T13743" s="72">
        <f t="shared" si="644"/>
        <v>-4801.2810182120838</v>
      </c>
    </row>
    <row r="13744" spans="2:20" x14ac:dyDescent="0.25">
      <c r="B13744" s="64">
        <v>43053</v>
      </c>
      <c r="C13744" s="65">
        <v>8</v>
      </c>
      <c r="D13744" s="66">
        <v>0.95360999999999996</v>
      </c>
      <c r="E13744" s="57"/>
      <c r="F13744" s="67">
        <v>43053</v>
      </c>
      <c r="G13744" s="68">
        <v>8</v>
      </c>
      <c r="H13744" s="69">
        <v>24404.33</v>
      </c>
      <c r="I13744" s="57"/>
      <c r="J13744" s="67">
        <v>43053</v>
      </c>
      <c r="K13744" s="68">
        <v>8</v>
      </c>
      <c r="L13744" s="69">
        <v>-11035.23</v>
      </c>
      <c r="M13744" s="57"/>
      <c r="N13744" s="67">
        <v>43053</v>
      </c>
      <c r="O13744" s="68">
        <v>8</v>
      </c>
      <c r="P13744" s="69">
        <v>12069.329400000001</v>
      </c>
      <c r="Q13744" s="57"/>
      <c r="R13744" s="70">
        <f t="shared" si="642"/>
        <v>-0.45218328058996082</v>
      </c>
      <c r="S13744" s="71">
        <f t="shared" si="643"/>
        <v>11509.433209134</v>
      </c>
      <c r="T13744" s="72">
        <f t="shared" si="644"/>
        <v>-5457.5489626128638</v>
      </c>
    </row>
    <row r="13745" spans="2:20" x14ac:dyDescent="0.25">
      <c r="B13745" s="64">
        <v>43053</v>
      </c>
      <c r="C13745" s="65">
        <v>9</v>
      </c>
      <c r="D13745" s="66">
        <v>1.47661</v>
      </c>
      <c r="E13745" s="57"/>
      <c r="F13745" s="67">
        <v>43053</v>
      </c>
      <c r="G13745" s="68">
        <v>9</v>
      </c>
      <c r="H13745" s="69">
        <v>24588.7</v>
      </c>
      <c r="I13745" s="57"/>
      <c r="J13745" s="67">
        <v>43053</v>
      </c>
      <c r="K13745" s="68">
        <v>9</v>
      </c>
      <c r="L13745" s="69">
        <v>-1818</v>
      </c>
      <c r="M13745" s="57"/>
      <c r="N13745" s="67">
        <v>43053</v>
      </c>
      <c r="O13745" s="68">
        <v>9</v>
      </c>
      <c r="P13745" s="69">
        <v>12536.652889999999</v>
      </c>
      <c r="Q13745" s="57"/>
      <c r="R13745" s="70">
        <f t="shared" si="642"/>
        <v>-7.3936401680446712E-2</v>
      </c>
      <c r="S13745" s="71">
        <f t="shared" si="643"/>
        <v>18511.747023902899</v>
      </c>
      <c r="T13745" s="72">
        <f t="shared" si="644"/>
        <v>-926.91500380337311</v>
      </c>
    </row>
    <row r="13746" spans="2:20" x14ac:dyDescent="0.25">
      <c r="B13746" s="64">
        <v>43053</v>
      </c>
      <c r="C13746" s="65">
        <v>10</v>
      </c>
      <c r="D13746" s="66">
        <v>1.8937999999999999</v>
      </c>
      <c r="E13746" s="57"/>
      <c r="F13746" s="67">
        <v>43053</v>
      </c>
      <c r="G13746" s="68">
        <v>10</v>
      </c>
      <c r="H13746" s="69">
        <v>24971.79</v>
      </c>
      <c r="I13746" s="57"/>
      <c r="J13746" s="67">
        <v>43053</v>
      </c>
      <c r="K13746" s="68">
        <v>10</v>
      </c>
      <c r="L13746" s="69">
        <v>8080.29</v>
      </c>
      <c r="M13746" s="57"/>
      <c r="N13746" s="67">
        <v>43053</v>
      </c>
      <c r="O13746" s="68">
        <v>10</v>
      </c>
      <c r="P13746" s="69">
        <v>12776.613939999999</v>
      </c>
      <c r="Q13746" s="57"/>
      <c r="R13746" s="70">
        <f t="shared" si="642"/>
        <v>0.32357672397533377</v>
      </c>
      <c r="S13746" s="71">
        <f t="shared" si="643"/>
        <v>24196.351479571997</v>
      </c>
      <c r="T13746" s="72">
        <f t="shared" si="644"/>
        <v>4134.2148822027812</v>
      </c>
    </row>
    <row r="13747" spans="2:20" x14ac:dyDescent="0.25">
      <c r="B13747" s="64">
        <v>43053</v>
      </c>
      <c r="C13747" s="65">
        <v>11</v>
      </c>
      <c r="D13747" s="66">
        <v>2.07646</v>
      </c>
      <c r="E13747" s="57"/>
      <c r="F13747" s="67">
        <v>43053</v>
      </c>
      <c r="G13747" s="68">
        <v>11</v>
      </c>
      <c r="H13747" s="69">
        <v>25915.66</v>
      </c>
      <c r="I13747" s="57"/>
      <c r="J13747" s="67">
        <v>43053</v>
      </c>
      <c r="K13747" s="68">
        <v>11</v>
      </c>
      <c r="L13747" s="69">
        <v>9078.2099999999991</v>
      </c>
      <c r="M13747" s="57"/>
      <c r="N13747" s="67">
        <v>43053</v>
      </c>
      <c r="O13747" s="68">
        <v>11</v>
      </c>
      <c r="P13747" s="69">
        <v>13357.898090000001</v>
      </c>
      <c r="Q13747" s="57"/>
      <c r="R13747" s="70">
        <f t="shared" si="642"/>
        <v>0.35029823666462667</v>
      </c>
      <c r="S13747" s="71">
        <f t="shared" si="643"/>
        <v>27737.141067961402</v>
      </c>
      <c r="T13747" s="72">
        <f t="shared" si="644"/>
        <v>4679.2481464727844</v>
      </c>
    </row>
    <row r="13748" spans="2:20" x14ac:dyDescent="0.25">
      <c r="B13748" s="64">
        <v>43053</v>
      </c>
      <c r="C13748" s="65">
        <v>12</v>
      </c>
      <c r="D13748" s="66">
        <v>1.8780399999999999</v>
      </c>
      <c r="E13748" s="57"/>
      <c r="F13748" s="67">
        <v>43053</v>
      </c>
      <c r="G13748" s="68">
        <v>12</v>
      </c>
      <c r="H13748" s="69">
        <v>27044.97</v>
      </c>
      <c r="I13748" s="57"/>
      <c r="J13748" s="67">
        <v>43053</v>
      </c>
      <c r="K13748" s="68">
        <v>12</v>
      </c>
      <c r="L13748" s="69">
        <v>4688.6099999999997</v>
      </c>
      <c r="M13748" s="57"/>
      <c r="N13748" s="67">
        <v>43053</v>
      </c>
      <c r="O13748" s="68">
        <v>12</v>
      </c>
      <c r="P13748" s="69">
        <v>13979.98424</v>
      </c>
      <c r="Q13748" s="57"/>
      <c r="R13748" s="70">
        <f t="shared" si="642"/>
        <v>0.17336347572210284</v>
      </c>
      <c r="S13748" s="71">
        <f t="shared" si="643"/>
        <v>26254.969602089597</v>
      </c>
      <c r="T13748" s="72">
        <f t="shared" si="644"/>
        <v>2423.6186583866202</v>
      </c>
    </row>
    <row r="13749" spans="2:20" x14ac:dyDescent="0.25">
      <c r="B13749" s="64">
        <v>43053</v>
      </c>
      <c r="C13749" s="65">
        <v>13</v>
      </c>
      <c r="D13749" s="66">
        <v>3.19143</v>
      </c>
      <c r="E13749" s="57"/>
      <c r="F13749" s="67">
        <v>43053</v>
      </c>
      <c r="G13749" s="68">
        <v>13</v>
      </c>
      <c r="H13749" s="69">
        <v>29670.67</v>
      </c>
      <c r="I13749" s="57"/>
      <c r="J13749" s="67">
        <v>43053</v>
      </c>
      <c r="K13749" s="68">
        <v>13</v>
      </c>
      <c r="L13749" s="69">
        <v>26452.98</v>
      </c>
      <c r="M13749" s="57"/>
      <c r="N13749" s="67">
        <v>43053</v>
      </c>
      <c r="O13749" s="68">
        <v>13</v>
      </c>
      <c r="P13749" s="69">
        <v>15308.57249</v>
      </c>
      <c r="Q13749" s="57"/>
      <c r="R13749" s="70">
        <f t="shared" si="642"/>
        <v>0.8915531735548945</v>
      </c>
      <c r="S13749" s="71">
        <f t="shared" si="643"/>
        <v>48856.237501760705</v>
      </c>
      <c r="T13749" s="72">
        <f t="shared" si="644"/>
        <v>13648.406386054654</v>
      </c>
    </row>
    <row r="13750" spans="2:20" x14ac:dyDescent="0.25">
      <c r="B13750" s="64">
        <v>43053</v>
      </c>
      <c r="C13750" s="65">
        <v>14</v>
      </c>
      <c r="D13750" s="66">
        <v>2.7713399999999999</v>
      </c>
      <c r="E13750" s="57"/>
      <c r="F13750" s="67">
        <v>43053</v>
      </c>
      <c r="G13750" s="68">
        <v>14</v>
      </c>
      <c r="H13750" s="69">
        <v>33055.57</v>
      </c>
      <c r="I13750" s="57"/>
      <c r="J13750" s="67">
        <v>43053</v>
      </c>
      <c r="K13750" s="68">
        <v>14</v>
      </c>
      <c r="L13750" s="69">
        <v>23702.67</v>
      </c>
      <c r="M13750" s="57"/>
      <c r="N13750" s="67">
        <v>43053</v>
      </c>
      <c r="O13750" s="68">
        <v>14</v>
      </c>
      <c r="P13750" s="69">
        <v>17078.3262</v>
      </c>
      <c r="Q13750" s="57"/>
      <c r="R13750" s="70">
        <f t="shared" si="642"/>
        <v>0.71705524969014289</v>
      </c>
      <c r="S13750" s="71">
        <f t="shared" si="643"/>
        <v>47329.848531108</v>
      </c>
      <c r="T13750" s="72">
        <f t="shared" si="644"/>
        <v>12246.103457630708</v>
      </c>
    </row>
    <row r="13751" spans="2:20" x14ac:dyDescent="0.25">
      <c r="B13751" s="64">
        <v>43053</v>
      </c>
      <c r="C13751" s="65">
        <v>15</v>
      </c>
      <c r="D13751" s="66">
        <v>2.1209699999999998</v>
      </c>
      <c r="E13751" s="57"/>
      <c r="F13751" s="67">
        <v>43053</v>
      </c>
      <c r="G13751" s="68">
        <v>15</v>
      </c>
      <c r="H13751" s="69">
        <v>36977.519999999997</v>
      </c>
      <c r="I13751" s="57"/>
      <c r="J13751" s="67">
        <v>43053</v>
      </c>
      <c r="K13751" s="68">
        <v>15</v>
      </c>
      <c r="L13751" s="69">
        <v>20113.419999999998</v>
      </c>
      <c r="M13751" s="57"/>
      <c r="N13751" s="67">
        <v>43053</v>
      </c>
      <c r="O13751" s="68">
        <v>15</v>
      </c>
      <c r="P13751" s="69">
        <v>19187.739819999999</v>
      </c>
      <c r="Q13751" s="57"/>
      <c r="R13751" s="70">
        <f t="shared" si="642"/>
        <v>0.54393642407603326</v>
      </c>
      <c r="S13751" s="71">
        <f t="shared" si="643"/>
        <v>40696.620526025392</v>
      </c>
      <c r="T13751" s="72">
        <f t="shared" si="644"/>
        <v>10436.910583792109</v>
      </c>
    </row>
    <row r="13752" spans="2:20" x14ac:dyDescent="0.25">
      <c r="B13752" s="64">
        <v>43053</v>
      </c>
      <c r="C13752" s="65">
        <v>16</v>
      </c>
      <c r="D13752" s="66">
        <v>0.96730000000000005</v>
      </c>
      <c r="E13752" s="57"/>
      <c r="F13752" s="67">
        <v>43053</v>
      </c>
      <c r="G13752" s="68">
        <v>16</v>
      </c>
      <c r="H13752" s="69">
        <v>38637</v>
      </c>
      <c r="I13752" s="57"/>
      <c r="J13752" s="67">
        <v>43053</v>
      </c>
      <c r="K13752" s="68">
        <v>16</v>
      </c>
      <c r="L13752" s="69">
        <v>-14784.8</v>
      </c>
      <c r="M13752" s="57"/>
      <c r="N13752" s="67">
        <v>43053</v>
      </c>
      <c r="O13752" s="68">
        <v>16</v>
      </c>
      <c r="P13752" s="69">
        <v>20088.520960000002</v>
      </c>
      <c r="Q13752" s="57"/>
      <c r="R13752" s="70">
        <f t="shared" si="642"/>
        <v>-0.38265910914408469</v>
      </c>
      <c r="S13752" s="71">
        <f t="shared" si="643"/>
        <v>19431.626324608002</v>
      </c>
      <c r="T13752" s="72">
        <f t="shared" si="644"/>
        <v>-7687.0555345758739</v>
      </c>
    </row>
    <row r="13753" spans="2:20" x14ac:dyDescent="0.25">
      <c r="B13753" s="64">
        <v>43053</v>
      </c>
      <c r="C13753" s="65">
        <v>17</v>
      </c>
      <c r="D13753" s="66">
        <v>0.70823000000000003</v>
      </c>
      <c r="E13753" s="57"/>
      <c r="F13753" s="67">
        <v>43053</v>
      </c>
      <c r="G13753" s="68">
        <v>17</v>
      </c>
      <c r="H13753" s="69">
        <v>39257.269999999997</v>
      </c>
      <c r="I13753" s="57"/>
      <c r="J13753" s="67">
        <v>43053</v>
      </c>
      <c r="K13753" s="68">
        <v>17</v>
      </c>
      <c r="L13753" s="69">
        <v>-23649.85</v>
      </c>
      <c r="M13753" s="57"/>
      <c r="N13753" s="67">
        <v>43053</v>
      </c>
      <c r="O13753" s="68">
        <v>17</v>
      </c>
      <c r="P13753" s="69">
        <v>20347.074919999999</v>
      </c>
      <c r="Q13753" s="57"/>
      <c r="R13753" s="70">
        <f t="shared" si="642"/>
        <v>-0.60243236475689732</v>
      </c>
      <c r="S13753" s="71">
        <f t="shared" si="643"/>
        <v>14410.4088705916</v>
      </c>
      <c r="T13753" s="72">
        <f t="shared" si="644"/>
        <v>-12257.736459941358</v>
      </c>
    </row>
    <row r="13754" spans="2:20" x14ac:dyDescent="0.25">
      <c r="B13754" s="64">
        <v>43053</v>
      </c>
      <c r="C13754" s="65">
        <v>18</v>
      </c>
      <c r="D13754" s="66">
        <v>0.56494</v>
      </c>
      <c r="E13754" s="57"/>
      <c r="F13754" s="67">
        <v>43053</v>
      </c>
      <c r="G13754" s="68">
        <v>18</v>
      </c>
      <c r="H13754" s="69">
        <v>39467.65</v>
      </c>
      <c r="I13754" s="57"/>
      <c r="J13754" s="67">
        <v>43053</v>
      </c>
      <c r="K13754" s="68">
        <v>18</v>
      </c>
      <c r="L13754" s="69">
        <v>-30254.37</v>
      </c>
      <c r="M13754" s="57"/>
      <c r="N13754" s="67">
        <v>43053</v>
      </c>
      <c r="O13754" s="68">
        <v>18</v>
      </c>
      <c r="P13754" s="69">
        <v>20488.606749999999</v>
      </c>
      <c r="Q13754" s="57"/>
      <c r="R13754" s="70">
        <f t="shared" si="642"/>
        <v>-0.76656122165875085</v>
      </c>
      <c r="S13754" s="71">
        <f t="shared" si="643"/>
        <v>11574.833497345</v>
      </c>
      <c r="T13754" s="72">
        <f t="shared" si="644"/>
        <v>-15705.771420365729</v>
      </c>
    </row>
    <row r="13755" spans="2:20" x14ac:dyDescent="0.25">
      <c r="B13755" s="64">
        <v>43053</v>
      </c>
      <c r="C13755" s="65">
        <v>19</v>
      </c>
      <c r="D13755" s="66">
        <v>1.1642699999999999</v>
      </c>
      <c r="E13755" s="57"/>
      <c r="F13755" s="67">
        <v>43053</v>
      </c>
      <c r="G13755" s="68">
        <v>19</v>
      </c>
      <c r="H13755" s="69">
        <v>40526.379999999997</v>
      </c>
      <c r="I13755" s="57"/>
      <c r="J13755" s="67">
        <v>43053</v>
      </c>
      <c r="K13755" s="68">
        <v>19</v>
      </c>
      <c r="L13755" s="69">
        <v>-8870.02</v>
      </c>
      <c r="M13755" s="57"/>
      <c r="N13755" s="67">
        <v>43053</v>
      </c>
      <c r="O13755" s="68">
        <v>19</v>
      </c>
      <c r="P13755" s="69">
        <v>21204.741249999999</v>
      </c>
      <c r="Q13755" s="57"/>
      <c r="R13755" s="70">
        <f t="shared" si="642"/>
        <v>-0.21887027659514621</v>
      </c>
      <c r="S13755" s="71">
        <f t="shared" si="643"/>
        <v>24688.044095137499</v>
      </c>
      <c r="T13755" s="72">
        <f t="shared" si="644"/>
        <v>-4641.0875825160065</v>
      </c>
    </row>
    <row r="13756" spans="2:20" x14ac:dyDescent="0.25">
      <c r="B13756" s="64">
        <v>43053</v>
      </c>
      <c r="C13756" s="65">
        <v>20</v>
      </c>
      <c r="D13756" s="66">
        <v>1.3149</v>
      </c>
      <c r="E13756" s="57"/>
      <c r="F13756" s="67">
        <v>43053</v>
      </c>
      <c r="G13756" s="68">
        <v>20</v>
      </c>
      <c r="H13756" s="69">
        <v>40665.11</v>
      </c>
      <c r="I13756" s="57"/>
      <c r="J13756" s="67">
        <v>43053</v>
      </c>
      <c r="K13756" s="68">
        <v>20</v>
      </c>
      <c r="L13756" s="69">
        <v>177.51</v>
      </c>
      <c r="M13756" s="57"/>
      <c r="N13756" s="67">
        <v>43053</v>
      </c>
      <c r="O13756" s="68">
        <v>20</v>
      </c>
      <c r="P13756" s="69">
        <v>21290.671719999998</v>
      </c>
      <c r="Q13756" s="57"/>
      <c r="R13756" s="70">
        <f t="shared" si="642"/>
        <v>4.3651670928715053E-3</v>
      </c>
      <c r="S13756" s="71">
        <f t="shared" si="643"/>
        <v>27995.104244627997</v>
      </c>
      <c r="T13756" s="72">
        <f t="shared" si="644"/>
        <v>92.93733957727396</v>
      </c>
    </row>
    <row r="13757" spans="2:20" x14ac:dyDescent="0.25">
      <c r="B13757" s="64">
        <v>43053</v>
      </c>
      <c r="C13757" s="65">
        <v>21</v>
      </c>
      <c r="D13757" s="66">
        <v>1.2564</v>
      </c>
      <c r="E13757" s="57"/>
      <c r="F13757" s="67">
        <v>43053</v>
      </c>
      <c r="G13757" s="68">
        <v>21</v>
      </c>
      <c r="H13757" s="69">
        <v>40504.33</v>
      </c>
      <c r="I13757" s="57"/>
      <c r="J13757" s="67">
        <v>43053</v>
      </c>
      <c r="K13757" s="68">
        <v>21</v>
      </c>
      <c r="L13757" s="69">
        <v>-643.96</v>
      </c>
      <c r="M13757" s="57"/>
      <c r="N13757" s="67">
        <v>43053</v>
      </c>
      <c r="O13757" s="68">
        <v>21</v>
      </c>
      <c r="P13757" s="69">
        <v>21242.669979999999</v>
      </c>
      <c r="Q13757" s="57"/>
      <c r="R13757" s="70">
        <f t="shared" si="642"/>
        <v>-1.5898547142984467E-2</v>
      </c>
      <c r="S13757" s="71">
        <f t="shared" si="643"/>
        <v>26689.290562871996</v>
      </c>
      <c r="T13757" s="72">
        <f t="shared" si="644"/>
        <v>-337.72759011989086</v>
      </c>
    </row>
    <row r="13758" spans="2:20" x14ac:dyDescent="0.25">
      <c r="B13758" s="64">
        <v>43053</v>
      </c>
      <c r="C13758" s="65">
        <v>22</v>
      </c>
      <c r="D13758" s="66">
        <v>1.2005999999999999</v>
      </c>
      <c r="E13758" s="57"/>
      <c r="F13758" s="67">
        <v>43053</v>
      </c>
      <c r="G13758" s="68">
        <v>22</v>
      </c>
      <c r="H13758" s="69">
        <v>40376.730000000003</v>
      </c>
      <c r="I13758" s="57"/>
      <c r="J13758" s="67">
        <v>43053</v>
      </c>
      <c r="K13758" s="68">
        <v>22</v>
      </c>
      <c r="L13758" s="69">
        <v>-6536.42</v>
      </c>
      <c r="M13758" s="57"/>
      <c r="N13758" s="67">
        <v>43053</v>
      </c>
      <c r="O13758" s="68">
        <v>22</v>
      </c>
      <c r="P13758" s="69">
        <v>21184.012879999998</v>
      </c>
      <c r="Q13758" s="57"/>
      <c r="R13758" s="70">
        <f t="shared" si="642"/>
        <v>-0.16188581888627435</v>
      </c>
      <c r="S13758" s="71">
        <f t="shared" si="643"/>
        <v>25433.525863727995</v>
      </c>
      <c r="T13758" s="72">
        <f t="shared" si="644"/>
        <v>-3429.3912723761828</v>
      </c>
    </row>
    <row r="13759" spans="2:20" x14ac:dyDescent="0.25">
      <c r="B13759" s="64">
        <v>43053</v>
      </c>
      <c r="C13759" s="65">
        <v>23</v>
      </c>
      <c r="D13759" s="66">
        <v>0.94742000000000004</v>
      </c>
      <c r="E13759" s="57"/>
      <c r="F13759" s="67">
        <v>43053</v>
      </c>
      <c r="G13759" s="68">
        <v>23</v>
      </c>
      <c r="H13759" s="69">
        <v>40313.769999999997</v>
      </c>
      <c r="I13759" s="57"/>
      <c r="J13759" s="67">
        <v>43053</v>
      </c>
      <c r="K13759" s="68">
        <v>23</v>
      </c>
      <c r="L13759" s="69">
        <v>-14508.81</v>
      </c>
      <c r="M13759" s="57"/>
      <c r="N13759" s="67">
        <v>43053</v>
      </c>
      <c r="O13759" s="68">
        <v>23</v>
      </c>
      <c r="P13759" s="69">
        <v>21097.053489999998</v>
      </c>
      <c r="Q13759" s="57"/>
      <c r="R13759" s="70">
        <f t="shared" si="642"/>
        <v>-0.35989712696182968</v>
      </c>
      <c r="S13759" s="71">
        <f t="shared" si="643"/>
        <v>19987.770417495798</v>
      </c>
      <c r="T13759" s="72">
        <f t="shared" si="644"/>
        <v>-7592.7689384110417</v>
      </c>
    </row>
    <row r="13760" spans="2:20" x14ac:dyDescent="0.25">
      <c r="B13760" s="64">
        <v>43053</v>
      </c>
      <c r="C13760" s="65">
        <v>24</v>
      </c>
      <c r="D13760" s="66">
        <v>0.92695000000000005</v>
      </c>
      <c r="E13760" s="57"/>
      <c r="F13760" s="67">
        <v>43053</v>
      </c>
      <c r="G13760" s="68">
        <v>24</v>
      </c>
      <c r="H13760" s="69">
        <v>40376.89</v>
      </c>
      <c r="I13760" s="57"/>
      <c r="J13760" s="67">
        <v>43053</v>
      </c>
      <c r="K13760" s="68">
        <v>24</v>
      </c>
      <c r="L13760" s="69">
        <v>-15671.06</v>
      </c>
      <c r="M13760" s="57"/>
      <c r="N13760" s="67">
        <v>43053</v>
      </c>
      <c r="O13760" s="68">
        <v>24</v>
      </c>
      <c r="P13760" s="69">
        <v>21128.740669999999</v>
      </c>
      <c r="Q13760" s="57"/>
      <c r="R13760" s="70">
        <f t="shared" si="642"/>
        <v>-0.38811954065803483</v>
      </c>
      <c r="S13760" s="71">
        <f t="shared" si="643"/>
        <v>19585.286164056499</v>
      </c>
      <c r="T13760" s="72">
        <f t="shared" si="644"/>
        <v>-8200.4771235231383</v>
      </c>
    </row>
    <row r="13761" spans="2:20" x14ac:dyDescent="0.25">
      <c r="B13761" s="64">
        <v>43053</v>
      </c>
      <c r="C13761" s="65">
        <v>25</v>
      </c>
      <c r="D13761" s="66">
        <v>1.0450299999999999</v>
      </c>
      <c r="E13761" s="57"/>
      <c r="F13761" s="67">
        <v>43053</v>
      </c>
      <c r="G13761" s="68">
        <v>25</v>
      </c>
      <c r="H13761" s="69">
        <v>40412.07</v>
      </c>
      <c r="I13761" s="57"/>
      <c r="J13761" s="67">
        <v>43053</v>
      </c>
      <c r="K13761" s="68">
        <v>25</v>
      </c>
      <c r="L13761" s="69">
        <v>-10509.41</v>
      </c>
      <c r="M13761" s="57"/>
      <c r="N13761" s="67">
        <v>43053</v>
      </c>
      <c r="O13761" s="68">
        <v>25</v>
      </c>
      <c r="P13761" s="69">
        <v>21175.159489999998</v>
      </c>
      <c r="Q13761" s="57"/>
      <c r="R13761" s="70">
        <f t="shared" si="642"/>
        <v>-0.26005621587807803</v>
      </c>
      <c r="S13761" s="71">
        <f t="shared" si="643"/>
        <v>22128.676921834696</v>
      </c>
      <c r="T13761" s="72">
        <f t="shared" si="644"/>
        <v>-5506.7318475841721</v>
      </c>
    </row>
    <row r="13762" spans="2:20" x14ac:dyDescent="0.25">
      <c r="B13762" s="64">
        <v>43053</v>
      </c>
      <c r="C13762" s="65">
        <v>26</v>
      </c>
      <c r="D13762" s="66">
        <v>1.2149799999999999</v>
      </c>
      <c r="E13762" s="57"/>
      <c r="F13762" s="67">
        <v>43053</v>
      </c>
      <c r="G13762" s="68">
        <v>26</v>
      </c>
      <c r="H13762" s="69">
        <v>40237.22</v>
      </c>
      <c r="I13762" s="57"/>
      <c r="J13762" s="67">
        <v>43053</v>
      </c>
      <c r="K13762" s="68">
        <v>26</v>
      </c>
      <c r="L13762" s="69">
        <v>-9165.1</v>
      </c>
      <c r="M13762" s="57"/>
      <c r="N13762" s="67">
        <v>43053</v>
      </c>
      <c r="O13762" s="68">
        <v>26</v>
      </c>
      <c r="P13762" s="69">
        <v>21104.940180000001</v>
      </c>
      <c r="Q13762" s="57"/>
      <c r="R13762" s="70">
        <f t="shared" si="642"/>
        <v>-0.22777667045586153</v>
      </c>
      <c r="S13762" s="71">
        <f t="shared" si="643"/>
        <v>25642.080219896401</v>
      </c>
      <c r="T13762" s="72">
        <f t="shared" si="644"/>
        <v>-4807.2130043705311</v>
      </c>
    </row>
    <row r="13763" spans="2:20" x14ac:dyDescent="0.25">
      <c r="B13763" s="64">
        <v>43053</v>
      </c>
      <c r="C13763" s="65">
        <v>27</v>
      </c>
      <c r="D13763" s="66">
        <v>0.83594999999999997</v>
      </c>
      <c r="E13763" s="57"/>
      <c r="F13763" s="67">
        <v>43053</v>
      </c>
      <c r="G13763" s="68">
        <v>27</v>
      </c>
      <c r="H13763" s="69">
        <v>40296.46</v>
      </c>
      <c r="I13763" s="57"/>
      <c r="J13763" s="67">
        <v>43053</v>
      </c>
      <c r="K13763" s="68">
        <v>27</v>
      </c>
      <c r="L13763" s="69">
        <v>-12827.77</v>
      </c>
      <c r="M13763" s="57"/>
      <c r="N13763" s="67">
        <v>43053</v>
      </c>
      <c r="O13763" s="68">
        <v>27</v>
      </c>
      <c r="P13763" s="69">
        <v>21246.840690000001</v>
      </c>
      <c r="Q13763" s="57"/>
      <c r="R13763" s="70">
        <f t="shared" si="642"/>
        <v>-0.31833491080854248</v>
      </c>
      <c r="S13763" s="71">
        <f t="shared" si="643"/>
        <v>17761.296474805502</v>
      </c>
      <c r="T13763" s="72">
        <f t="shared" si="644"/>
        <v>-6763.6111360144614</v>
      </c>
    </row>
    <row r="13764" spans="2:20" x14ac:dyDescent="0.25">
      <c r="B13764" s="64">
        <v>43053</v>
      </c>
      <c r="C13764" s="65">
        <v>28</v>
      </c>
      <c r="D13764" s="66">
        <v>0.72126999999999997</v>
      </c>
      <c r="E13764" s="57"/>
      <c r="F13764" s="67">
        <v>43053</v>
      </c>
      <c r="G13764" s="68">
        <v>28</v>
      </c>
      <c r="H13764" s="69">
        <v>40271.54</v>
      </c>
      <c r="I13764" s="57"/>
      <c r="J13764" s="67">
        <v>43053</v>
      </c>
      <c r="K13764" s="68">
        <v>28</v>
      </c>
      <c r="L13764" s="69">
        <v>-17876.080000000002</v>
      </c>
      <c r="M13764" s="57"/>
      <c r="N13764" s="67">
        <v>43053</v>
      </c>
      <c r="O13764" s="68">
        <v>28</v>
      </c>
      <c r="P13764" s="69">
        <v>21227.666799999999</v>
      </c>
      <c r="Q13764" s="57"/>
      <c r="R13764" s="70">
        <f t="shared" si="642"/>
        <v>-0.44388866181924014</v>
      </c>
      <c r="S13764" s="71">
        <f t="shared" si="643"/>
        <v>15310.879232835998</v>
      </c>
      <c r="T13764" s="72">
        <f t="shared" si="644"/>
        <v>-9422.7206093967106</v>
      </c>
    </row>
    <row r="13765" spans="2:20" x14ac:dyDescent="0.25">
      <c r="B13765" s="64">
        <v>43053</v>
      </c>
      <c r="C13765" s="65">
        <v>29</v>
      </c>
      <c r="D13765" s="66">
        <v>0.88287000000000004</v>
      </c>
      <c r="E13765" s="57"/>
      <c r="F13765" s="67">
        <v>43053</v>
      </c>
      <c r="G13765" s="68">
        <v>29</v>
      </c>
      <c r="H13765" s="69">
        <v>40643.58</v>
      </c>
      <c r="I13765" s="57"/>
      <c r="J13765" s="67">
        <v>43053</v>
      </c>
      <c r="K13765" s="68">
        <v>29</v>
      </c>
      <c r="L13765" s="69">
        <v>-16705.05</v>
      </c>
      <c r="M13765" s="57"/>
      <c r="N13765" s="67">
        <v>43053</v>
      </c>
      <c r="O13765" s="68">
        <v>29</v>
      </c>
      <c r="P13765" s="69">
        <v>21432.466799999998</v>
      </c>
      <c r="Q13765" s="57"/>
      <c r="R13765" s="70">
        <f t="shared" si="642"/>
        <v>-0.41101325227748142</v>
      </c>
      <c r="S13765" s="71">
        <f t="shared" si="643"/>
        <v>18922.081963715998</v>
      </c>
      <c r="T13765" s="72">
        <f t="shared" si="644"/>
        <v>-8809.0278837971437</v>
      </c>
    </row>
    <row r="13766" spans="2:20" x14ac:dyDescent="0.25">
      <c r="B13766" s="64">
        <v>43053</v>
      </c>
      <c r="C13766" s="65">
        <v>30</v>
      </c>
      <c r="D13766" s="66">
        <v>0.91922000000000004</v>
      </c>
      <c r="E13766" s="57"/>
      <c r="F13766" s="67">
        <v>43053</v>
      </c>
      <c r="G13766" s="68">
        <v>30</v>
      </c>
      <c r="H13766" s="69">
        <v>40775.480000000003</v>
      </c>
      <c r="I13766" s="57"/>
      <c r="J13766" s="67">
        <v>43053</v>
      </c>
      <c r="K13766" s="68">
        <v>30</v>
      </c>
      <c r="L13766" s="69">
        <v>-11857.35</v>
      </c>
      <c r="M13766" s="57"/>
      <c r="N13766" s="67">
        <v>43053</v>
      </c>
      <c r="O13766" s="68">
        <v>30</v>
      </c>
      <c r="P13766" s="69">
        <v>21533.55759</v>
      </c>
      <c r="Q13766" s="57"/>
      <c r="R13766" s="70">
        <f t="shared" si="642"/>
        <v>-0.29079608627537923</v>
      </c>
      <c r="S13766" s="71">
        <f t="shared" si="643"/>
        <v>19794.076807879803</v>
      </c>
      <c r="T13766" s="72">
        <f t="shared" si="644"/>
        <v>-6261.8742707574875</v>
      </c>
    </row>
    <row r="13767" spans="2:20" x14ac:dyDescent="0.25">
      <c r="B13767" s="64">
        <v>43053</v>
      </c>
      <c r="C13767" s="65">
        <v>31</v>
      </c>
      <c r="D13767" s="66">
        <v>0.49984000000000001</v>
      </c>
      <c r="E13767" s="57"/>
      <c r="F13767" s="67">
        <v>43053</v>
      </c>
      <c r="G13767" s="68">
        <v>31</v>
      </c>
      <c r="H13767" s="69">
        <v>41199.339999999997</v>
      </c>
      <c r="I13767" s="57"/>
      <c r="J13767" s="67">
        <v>43053</v>
      </c>
      <c r="K13767" s="68">
        <v>31</v>
      </c>
      <c r="L13767" s="69">
        <v>-27783.61</v>
      </c>
      <c r="M13767" s="57"/>
      <c r="N13767" s="67">
        <v>43053</v>
      </c>
      <c r="O13767" s="68">
        <v>31</v>
      </c>
      <c r="P13767" s="69">
        <v>21833.678469999999</v>
      </c>
      <c r="Q13767" s="57"/>
      <c r="R13767" s="70">
        <f t="shared" si="642"/>
        <v>-0.67437026903829045</v>
      </c>
      <c r="S13767" s="71">
        <f t="shared" si="643"/>
        <v>10913.345846444799</v>
      </c>
      <c r="T13767" s="72">
        <f t="shared" si="644"/>
        <v>-14723.983623909429</v>
      </c>
    </row>
    <row r="13768" spans="2:20" x14ac:dyDescent="0.25">
      <c r="B13768" s="64">
        <v>43053</v>
      </c>
      <c r="C13768" s="65">
        <v>32</v>
      </c>
      <c r="D13768" s="66">
        <v>0.69416</v>
      </c>
      <c r="E13768" s="57"/>
      <c r="F13768" s="67">
        <v>43053</v>
      </c>
      <c r="G13768" s="68">
        <v>32</v>
      </c>
      <c r="H13768" s="69">
        <v>42321.39</v>
      </c>
      <c r="I13768" s="57"/>
      <c r="J13768" s="67">
        <v>43053</v>
      </c>
      <c r="K13768" s="68">
        <v>32</v>
      </c>
      <c r="L13768" s="69">
        <v>-21319.84</v>
      </c>
      <c r="M13768" s="57"/>
      <c r="N13768" s="67">
        <v>43053</v>
      </c>
      <c r="O13768" s="68">
        <v>32</v>
      </c>
      <c r="P13768" s="69">
        <v>22391.736290000001</v>
      </c>
      <c r="Q13768" s="57"/>
      <c r="R13768" s="70">
        <f t="shared" si="642"/>
        <v>-0.50376039161284636</v>
      </c>
      <c r="S13768" s="71">
        <f t="shared" si="643"/>
        <v>15543.447663066401</v>
      </c>
      <c r="T13768" s="72">
        <f t="shared" si="644"/>
        <v>-11280.069842341984</v>
      </c>
    </row>
    <row r="13769" spans="2:20" x14ac:dyDescent="0.25">
      <c r="B13769" s="64">
        <v>43053</v>
      </c>
      <c r="C13769" s="65">
        <v>33</v>
      </c>
      <c r="D13769" s="66">
        <v>2.2128199999999998</v>
      </c>
      <c r="E13769" s="57"/>
      <c r="F13769" s="67">
        <v>43053</v>
      </c>
      <c r="G13769" s="68">
        <v>33</v>
      </c>
      <c r="H13769" s="69">
        <v>43315.05</v>
      </c>
      <c r="I13769" s="57"/>
      <c r="J13769" s="67">
        <v>43053</v>
      </c>
      <c r="K13769" s="68">
        <v>33</v>
      </c>
      <c r="L13769" s="69">
        <v>-13649.85</v>
      </c>
      <c r="M13769" s="57"/>
      <c r="N13769" s="67">
        <v>43053</v>
      </c>
      <c r="O13769" s="68">
        <v>33</v>
      </c>
      <c r="P13769" s="69">
        <v>22663.39284</v>
      </c>
      <c r="Q13769" s="57"/>
      <c r="R13769" s="70">
        <f t="shared" si="642"/>
        <v>-0.31512949886933062</v>
      </c>
      <c r="S13769" s="71">
        <f t="shared" si="643"/>
        <v>50150.008944208799</v>
      </c>
      <c r="T13769" s="72">
        <f t="shared" si="644"/>
        <v>-7141.9036283479754</v>
      </c>
    </row>
    <row r="13770" spans="2:20" x14ac:dyDescent="0.25">
      <c r="B13770" s="64">
        <v>43053</v>
      </c>
      <c r="C13770" s="65">
        <v>34</v>
      </c>
      <c r="D13770" s="66">
        <v>2.3881700000000001</v>
      </c>
      <c r="E13770" s="57"/>
      <c r="F13770" s="67">
        <v>43053</v>
      </c>
      <c r="G13770" s="68">
        <v>34</v>
      </c>
      <c r="H13770" s="69">
        <v>44939.32</v>
      </c>
      <c r="I13770" s="57"/>
      <c r="J13770" s="67">
        <v>43053</v>
      </c>
      <c r="K13770" s="68">
        <v>34</v>
      </c>
      <c r="L13770" s="69">
        <v>-8836.52</v>
      </c>
      <c r="M13770" s="57"/>
      <c r="N13770" s="67">
        <v>43053</v>
      </c>
      <c r="O13770" s="68">
        <v>34</v>
      </c>
      <c r="P13770" s="69">
        <v>23439.579669999999</v>
      </c>
      <c r="Q13770" s="57"/>
      <c r="R13770" s="70">
        <f t="shared" ref="R13770:R13833" si="645">L13770/H13770</f>
        <v>-0.19663225878807247</v>
      </c>
      <c r="S13770" s="71">
        <f t="shared" ref="S13770:S13833" si="646">P13770*D13770</f>
        <v>55977.700980503898</v>
      </c>
      <c r="T13770" s="72">
        <f t="shared" ref="T13770:T13833" si="647">P13770*R13770</f>
        <v>-4608.977495555082</v>
      </c>
    </row>
    <row r="13771" spans="2:20" x14ac:dyDescent="0.25">
      <c r="B13771" s="64">
        <v>43053</v>
      </c>
      <c r="C13771" s="65">
        <v>35</v>
      </c>
      <c r="D13771" s="66">
        <v>1.5352300000000001</v>
      </c>
      <c r="E13771" s="57"/>
      <c r="F13771" s="67">
        <v>43053</v>
      </c>
      <c r="G13771" s="68">
        <v>35</v>
      </c>
      <c r="H13771" s="69">
        <v>45194.559999999998</v>
      </c>
      <c r="I13771" s="57"/>
      <c r="J13771" s="67">
        <v>43053</v>
      </c>
      <c r="K13771" s="68">
        <v>35</v>
      </c>
      <c r="L13771" s="69">
        <v>-21967.23</v>
      </c>
      <c r="M13771" s="57"/>
      <c r="N13771" s="67">
        <v>43053</v>
      </c>
      <c r="O13771" s="68">
        <v>35</v>
      </c>
      <c r="P13771" s="69">
        <v>23492.053779999998</v>
      </c>
      <c r="Q13771" s="57"/>
      <c r="R13771" s="70">
        <f t="shared" si="645"/>
        <v>-0.48605916287269973</v>
      </c>
      <c r="S13771" s="71">
        <f t="shared" si="646"/>
        <v>36065.705724669402</v>
      </c>
      <c r="T13771" s="72">
        <f t="shared" si="647"/>
        <v>-11418.52799446724</v>
      </c>
    </row>
    <row r="13772" spans="2:20" x14ac:dyDescent="0.25">
      <c r="B13772" s="64">
        <v>43053</v>
      </c>
      <c r="C13772" s="65">
        <v>36</v>
      </c>
      <c r="D13772" s="66">
        <v>1.56012</v>
      </c>
      <c r="E13772" s="57"/>
      <c r="F13772" s="67">
        <v>43053</v>
      </c>
      <c r="G13772" s="68">
        <v>36</v>
      </c>
      <c r="H13772" s="69">
        <v>45032.95</v>
      </c>
      <c r="I13772" s="57"/>
      <c r="J13772" s="67">
        <v>43053</v>
      </c>
      <c r="K13772" s="68">
        <v>36</v>
      </c>
      <c r="L13772" s="69">
        <v>-23218.880000000001</v>
      </c>
      <c r="M13772" s="57"/>
      <c r="N13772" s="67">
        <v>43053</v>
      </c>
      <c r="O13772" s="68">
        <v>36</v>
      </c>
      <c r="P13772" s="69">
        <v>23450.795279999998</v>
      </c>
      <c r="Q13772" s="57"/>
      <c r="R13772" s="70">
        <f t="shared" si="645"/>
        <v>-0.51559757910596582</v>
      </c>
      <c r="S13772" s="71">
        <f t="shared" si="646"/>
        <v>36586.054732233599</v>
      </c>
      <c r="T13772" s="72">
        <f t="shared" si="647"/>
        <v>-12091.173274477609</v>
      </c>
    </row>
    <row r="13773" spans="2:20" x14ac:dyDescent="0.25">
      <c r="B13773" s="64">
        <v>43053</v>
      </c>
      <c r="C13773" s="65">
        <v>37</v>
      </c>
      <c r="D13773" s="66">
        <v>1.6311199999999999</v>
      </c>
      <c r="E13773" s="57"/>
      <c r="F13773" s="67">
        <v>43053</v>
      </c>
      <c r="G13773" s="68">
        <v>37</v>
      </c>
      <c r="H13773" s="69">
        <v>44778.9</v>
      </c>
      <c r="I13773" s="57"/>
      <c r="J13773" s="67">
        <v>43053</v>
      </c>
      <c r="K13773" s="68">
        <v>37</v>
      </c>
      <c r="L13773" s="69">
        <v>-21025.37</v>
      </c>
      <c r="M13773" s="57"/>
      <c r="N13773" s="67">
        <v>43053</v>
      </c>
      <c r="O13773" s="68">
        <v>37</v>
      </c>
      <c r="P13773" s="69">
        <v>23264.985809999998</v>
      </c>
      <c r="Q13773" s="57"/>
      <c r="R13773" s="70">
        <f t="shared" si="645"/>
        <v>-0.4695374383917425</v>
      </c>
      <c r="S13773" s="71">
        <f t="shared" si="646"/>
        <v>37947.983654407195</v>
      </c>
      <c r="T13773" s="72">
        <f t="shared" si="647"/>
        <v>-10923.781841447637</v>
      </c>
    </row>
    <row r="13774" spans="2:20" x14ac:dyDescent="0.25">
      <c r="B13774" s="64">
        <v>43053</v>
      </c>
      <c r="C13774" s="65">
        <v>38</v>
      </c>
      <c r="D13774" s="66">
        <v>1.2749699999999999</v>
      </c>
      <c r="E13774" s="57"/>
      <c r="F13774" s="67">
        <v>43053</v>
      </c>
      <c r="G13774" s="68">
        <v>38</v>
      </c>
      <c r="H13774" s="69">
        <v>44252.73</v>
      </c>
      <c r="I13774" s="57"/>
      <c r="J13774" s="67">
        <v>43053</v>
      </c>
      <c r="K13774" s="68">
        <v>38</v>
      </c>
      <c r="L13774" s="69">
        <v>-23446.82</v>
      </c>
      <c r="M13774" s="57"/>
      <c r="N13774" s="67">
        <v>43053</v>
      </c>
      <c r="O13774" s="68">
        <v>38</v>
      </c>
      <c r="P13774" s="69">
        <v>23002.3698</v>
      </c>
      <c r="Q13774" s="57"/>
      <c r="R13774" s="70">
        <f t="shared" si="645"/>
        <v>-0.52983895004895742</v>
      </c>
      <c r="S13774" s="71">
        <f t="shared" si="646"/>
        <v>29327.331423905998</v>
      </c>
      <c r="T13774" s="72">
        <f t="shared" si="647"/>
        <v>-12187.551463469847</v>
      </c>
    </row>
    <row r="13775" spans="2:20" x14ac:dyDescent="0.25">
      <c r="B13775" s="64">
        <v>43053</v>
      </c>
      <c r="C13775" s="65">
        <v>39</v>
      </c>
      <c r="D13775" s="66">
        <v>1.1840599999999999</v>
      </c>
      <c r="E13775" s="57"/>
      <c r="F13775" s="67">
        <v>43053</v>
      </c>
      <c r="G13775" s="68">
        <v>39</v>
      </c>
      <c r="H13775" s="69">
        <v>44047.95</v>
      </c>
      <c r="I13775" s="57"/>
      <c r="J13775" s="67">
        <v>43053</v>
      </c>
      <c r="K13775" s="68">
        <v>39</v>
      </c>
      <c r="L13775" s="69">
        <v>-8775.11</v>
      </c>
      <c r="M13775" s="57"/>
      <c r="N13775" s="67">
        <v>43053</v>
      </c>
      <c r="O13775" s="68">
        <v>39</v>
      </c>
      <c r="P13775" s="69">
        <v>22988.806079999998</v>
      </c>
      <c r="Q13775" s="57"/>
      <c r="R13775" s="70">
        <f t="shared" si="645"/>
        <v>-0.1992172166922638</v>
      </c>
      <c r="S13775" s="71">
        <f t="shared" si="646"/>
        <v>27220.125727084796</v>
      </c>
      <c r="T13775" s="72">
        <f t="shared" si="647"/>
        <v>-4579.7659623357913</v>
      </c>
    </row>
    <row r="13776" spans="2:20" x14ac:dyDescent="0.25">
      <c r="B13776" s="64">
        <v>43053</v>
      </c>
      <c r="C13776" s="65">
        <v>40</v>
      </c>
      <c r="D13776" s="66">
        <v>1.08725</v>
      </c>
      <c r="E13776" s="57"/>
      <c r="F13776" s="67">
        <v>43053</v>
      </c>
      <c r="G13776" s="68">
        <v>40</v>
      </c>
      <c r="H13776" s="69">
        <v>42852.33</v>
      </c>
      <c r="I13776" s="57"/>
      <c r="J13776" s="67">
        <v>43053</v>
      </c>
      <c r="K13776" s="68">
        <v>40</v>
      </c>
      <c r="L13776" s="69">
        <v>-11690.61</v>
      </c>
      <c r="M13776" s="57"/>
      <c r="N13776" s="67">
        <v>43053</v>
      </c>
      <c r="O13776" s="68">
        <v>40</v>
      </c>
      <c r="P13776" s="69">
        <v>22371.776760000001</v>
      </c>
      <c r="Q13776" s="57"/>
      <c r="R13776" s="70">
        <f t="shared" si="645"/>
        <v>-0.2728115367355754</v>
      </c>
      <c r="S13776" s="71">
        <f t="shared" si="646"/>
        <v>24323.71428231</v>
      </c>
      <c r="T13776" s="72">
        <f t="shared" si="647"/>
        <v>-6103.2787974008324</v>
      </c>
    </row>
    <row r="13777" spans="2:20" x14ac:dyDescent="0.25">
      <c r="B13777" s="64">
        <v>43053</v>
      </c>
      <c r="C13777" s="65">
        <v>41</v>
      </c>
      <c r="D13777" s="66">
        <v>0.85997999999999997</v>
      </c>
      <c r="E13777" s="57"/>
      <c r="F13777" s="67">
        <v>43053</v>
      </c>
      <c r="G13777" s="68">
        <v>41</v>
      </c>
      <c r="H13777" s="69">
        <v>41137.78</v>
      </c>
      <c r="I13777" s="57"/>
      <c r="J13777" s="67">
        <v>43053</v>
      </c>
      <c r="K13777" s="68">
        <v>41</v>
      </c>
      <c r="L13777" s="69">
        <v>-11046.38</v>
      </c>
      <c r="M13777" s="57"/>
      <c r="N13777" s="67">
        <v>43053</v>
      </c>
      <c r="O13777" s="68">
        <v>41</v>
      </c>
      <c r="P13777" s="69">
        <v>21384.454320000001</v>
      </c>
      <c r="Q13777" s="57"/>
      <c r="R13777" s="70">
        <f t="shared" si="645"/>
        <v>-0.2685215390815936</v>
      </c>
      <c r="S13777" s="71">
        <f t="shared" si="646"/>
        <v>18390.203026113599</v>
      </c>
      <c r="T13777" s="72">
        <f t="shared" si="647"/>
        <v>-5742.1865864264328</v>
      </c>
    </row>
    <row r="13778" spans="2:20" x14ac:dyDescent="0.25">
      <c r="B13778" s="64">
        <v>43053</v>
      </c>
      <c r="C13778" s="65">
        <v>42</v>
      </c>
      <c r="D13778" s="66">
        <v>0.64098999999999995</v>
      </c>
      <c r="E13778" s="57"/>
      <c r="F13778" s="67">
        <v>43053</v>
      </c>
      <c r="G13778" s="68">
        <v>42</v>
      </c>
      <c r="H13778" s="69">
        <v>39335.480000000003</v>
      </c>
      <c r="I13778" s="57"/>
      <c r="J13778" s="67">
        <v>43053</v>
      </c>
      <c r="K13778" s="68">
        <v>42</v>
      </c>
      <c r="L13778" s="69">
        <v>-16359.04</v>
      </c>
      <c r="M13778" s="57"/>
      <c r="N13778" s="67">
        <v>43053</v>
      </c>
      <c r="O13778" s="68">
        <v>42</v>
      </c>
      <c r="P13778" s="69">
        <v>20483.514200000001</v>
      </c>
      <c r="Q13778" s="57"/>
      <c r="R13778" s="70">
        <f t="shared" si="645"/>
        <v>-0.41588509915221578</v>
      </c>
      <c r="S13778" s="71">
        <f t="shared" si="646"/>
        <v>13129.727767058001</v>
      </c>
      <c r="T13778" s="72">
        <f t="shared" si="647"/>
        <v>-8518.7883340528206</v>
      </c>
    </row>
    <row r="13779" spans="2:20" x14ac:dyDescent="0.25">
      <c r="B13779" s="64">
        <v>43053</v>
      </c>
      <c r="C13779" s="65">
        <v>43</v>
      </c>
      <c r="D13779" s="66">
        <v>0.71182000000000001</v>
      </c>
      <c r="E13779" s="57"/>
      <c r="F13779" s="67">
        <v>43053</v>
      </c>
      <c r="G13779" s="68">
        <v>43</v>
      </c>
      <c r="H13779" s="69">
        <v>37459.660000000003</v>
      </c>
      <c r="I13779" s="57"/>
      <c r="J13779" s="67">
        <v>43053</v>
      </c>
      <c r="K13779" s="68">
        <v>43</v>
      </c>
      <c r="L13779" s="69">
        <v>-8002.92</v>
      </c>
      <c r="M13779" s="57"/>
      <c r="N13779" s="67">
        <v>43053</v>
      </c>
      <c r="O13779" s="68">
        <v>43</v>
      </c>
      <c r="P13779" s="69">
        <v>19497.137620000001</v>
      </c>
      <c r="Q13779" s="57"/>
      <c r="R13779" s="70">
        <f t="shared" si="645"/>
        <v>-0.21364102076740685</v>
      </c>
      <c r="S13779" s="71">
        <f t="shared" si="646"/>
        <v>13878.452500668402</v>
      </c>
      <c r="T13779" s="72">
        <f t="shared" si="647"/>
        <v>-4165.3883831794092</v>
      </c>
    </row>
    <row r="13780" spans="2:20" x14ac:dyDescent="0.25">
      <c r="B13780" s="64">
        <v>43053</v>
      </c>
      <c r="C13780" s="65">
        <v>44</v>
      </c>
      <c r="D13780" s="66">
        <v>0.77070000000000005</v>
      </c>
      <c r="E13780" s="57"/>
      <c r="F13780" s="67">
        <v>43053</v>
      </c>
      <c r="G13780" s="68">
        <v>44</v>
      </c>
      <c r="H13780" s="69">
        <v>35076.19</v>
      </c>
      <c r="I13780" s="57"/>
      <c r="J13780" s="67">
        <v>43053</v>
      </c>
      <c r="K13780" s="68">
        <v>44</v>
      </c>
      <c r="L13780" s="69">
        <v>-5514.52</v>
      </c>
      <c r="M13780" s="57"/>
      <c r="N13780" s="67">
        <v>43053</v>
      </c>
      <c r="O13780" s="68">
        <v>44</v>
      </c>
      <c r="P13780" s="69">
        <v>18272.288530000002</v>
      </c>
      <c r="Q13780" s="57"/>
      <c r="R13780" s="70">
        <f t="shared" si="645"/>
        <v>-0.15721547864805158</v>
      </c>
      <c r="S13780" s="71">
        <f t="shared" si="646"/>
        <v>14082.452770071002</v>
      </c>
      <c r="T13780" s="72">
        <f t="shared" si="647"/>
        <v>-2872.6865872392532</v>
      </c>
    </row>
    <row r="13781" spans="2:20" x14ac:dyDescent="0.25">
      <c r="B13781" s="64">
        <v>43053</v>
      </c>
      <c r="C13781" s="65">
        <v>45</v>
      </c>
      <c r="D13781" s="66">
        <v>0.51700000000000002</v>
      </c>
      <c r="E13781" s="57"/>
      <c r="F13781" s="67">
        <v>43053</v>
      </c>
      <c r="G13781" s="68">
        <v>45</v>
      </c>
      <c r="H13781" s="69">
        <v>32802.65</v>
      </c>
      <c r="I13781" s="57"/>
      <c r="J13781" s="67">
        <v>43053</v>
      </c>
      <c r="K13781" s="68">
        <v>45</v>
      </c>
      <c r="L13781" s="69">
        <v>-7695.55</v>
      </c>
      <c r="M13781" s="57"/>
      <c r="N13781" s="67">
        <v>43053</v>
      </c>
      <c r="O13781" s="68">
        <v>45</v>
      </c>
      <c r="P13781" s="69">
        <v>17094.36723</v>
      </c>
      <c r="Q13781" s="57"/>
      <c r="R13781" s="70">
        <f t="shared" si="645"/>
        <v>-0.23460147274686649</v>
      </c>
      <c r="S13781" s="71">
        <f t="shared" si="646"/>
        <v>8837.7878579099997</v>
      </c>
      <c r="T13781" s="72">
        <f t="shared" si="647"/>
        <v>-4010.3637278337724</v>
      </c>
    </row>
    <row r="13782" spans="2:20" x14ac:dyDescent="0.25">
      <c r="B13782" s="64">
        <v>43053</v>
      </c>
      <c r="C13782" s="65">
        <v>46</v>
      </c>
      <c r="D13782" s="66">
        <v>6.2820000000000001E-2</v>
      </c>
      <c r="E13782" s="57"/>
      <c r="F13782" s="67">
        <v>43053</v>
      </c>
      <c r="G13782" s="68">
        <v>46</v>
      </c>
      <c r="H13782" s="69">
        <v>30529.06</v>
      </c>
      <c r="I13782" s="57"/>
      <c r="J13782" s="67">
        <v>43053</v>
      </c>
      <c r="K13782" s="68">
        <v>46</v>
      </c>
      <c r="L13782" s="69">
        <v>-19688.23</v>
      </c>
      <c r="M13782" s="57"/>
      <c r="N13782" s="67">
        <v>43053</v>
      </c>
      <c r="O13782" s="68">
        <v>46</v>
      </c>
      <c r="P13782" s="69">
        <v>15853.78018</v>
      </c>
      <c r="Q13782" s="57"/>
      <c r="R13782" s="70">
        <f t="shared" si="645"/>
        <v>-0.64490128421903581</v>
      </c>
      <c r="S13782" s="71">
        <f t="shared" si="646"/>
        <v>995.93447090760003</v>
      </c>
      <c r="T13782" s="72">
        <f t="shared" si="647"/>
        <v>-10224.123197808296</v>
      </c>
    </row>
    <row r="13783" spans="2:20" x14ac:dyDescent="0.25">
      <c r="B13783" s="64">
        <v>43053</v>
      </c>
      <c r="C13783" s="65">
        <v>47</v>
      </c>
      <c r="D13783" s="66">
        <v>0.75848000000000004</v>
      </c>
      <c r="E13783" s="57"/>
      <c r="F13783" s="67">
        <v>43053</v>
      </c>
      <c r="G13783" s="68">
        <v>47</v>
      </c>
      <c r="H13783" s="69">
        <v>28743.360000000001</v>
      </c>
      <c r="I13783" s="57"/>
      <c r="J13783" s="67">
        <v>43053</v>
      </c>
      <c r="K13783" s="68">
        <v>47</v>
      </c>
      <c r="L13783" s="69">
        <v>-9915.7199999999993</v>
      </c>
      <c r="M13783" s="57"/>
      <c r="N13783" s="67">
        <v>43053</v>
      </c>
      <c r="O13783" s="68">
        <v>47</v>
      </c>
      <c r="P13783" s="69">
        <v>14880.781569999999</v>
      </c>
      <c r="Q13783" s="57"/>
      <c r="R13783" s="70">
        <f t="shared" si="645"/>
        <v>-0.34497428275608694</v>
      </c>
      <c r="S13783" s="71">
        <f t="shared" si="646"/>
        <v>11286.7752052136</v>
      </c>
      <c r="T13783" s="72">
        <f t="shared" si="647"/>
        <v>-5133.4869489607472</v>
      </c>
    </row>
    <row r="13784" spans="2:20" x14ac:dyDescent="0.25">
      <c r="B13784" s="64">
        <v>43053</v>
      </c>
      <c r="C13784" s="65">
        <v>48</v>
      </c>
      <c r="D13784" s="66">
        <v>0.73778999999999995</v>
      </c>
      <c r="E13784" s="57"/>
      <c r="F13784" s="67">
        <v>43053</v>
      </c>
      <c r="G13784" s="68">
        <v>48</v>
      </c>
      <c r="H13784" s="69">
        <v>27741.55</v>
      </c>
      <c r="I13784" s="57"/>
      <c r="J13784" s="67">
        <v>43053</v>
      </c>
      <c r="K13784" s="68">
        <v>48</v>
      </c>
      <c r="L13784" s="69">
        <v>-9151.02</v>
      </c>
      <c r="M13784" s="57"/>
      <c r="N13784" s="67">
        <v>43053</v>
      </c>
      <c r="O13784" s="68">
        <v>48</v>
      </c>
      <c r="P13784" s="69">
        <v>14348.167100000001</v>
      </c>
      <c r="Q13784" s="57"/>
      <c r="R13784" s="70">
        <f t="shared" si="645"/>
        <v>-0.32986693245330562</v>
      </c>
      <c r="S13784" s="71">
        <f t="shared" si="646"/>
        <v>10585.934204708999</v>
      </c>
      <c r="T13784" s="72">
        <f t="shared" si="647"/>
        <v>-4732.9858676044423</v>
      </c>
    </row>
    <row r="13785" spans="2:20" x14ac:dyDescent="0.25">
      <c r="B13785" s="64">
        <v>43054</v>
      </c>
      <c r="C13785" s="65">
        <v>1</v>
      </c>
      <c r="D13785" s="66">
        <v>1.56755</v>
      </c>
      <c r="E13785" s="57"/>
      <c r="F13785" s="67">
        <v>43054</v>
      </c>
      <c r="G13785" s="68">
        <v>1</v>
      </c>
      <c r="H13785" s="69">
        <v>27907.29</v>
      </c>
      <c r="I13785" s="57"/>
      <c r="J13785" s="67">
        <v>43054</v>
      </c>
      <c r="K13785" s="68">
        <v>1</v>
      </c>
      <c r="L13785" s="69">
        <v>2716.15</v>
      </c>
      <c r="M13785" s="57"/>
      <c r="N13785" s="67">
        <v>43054</v>
      </c>
      <c r="O13785" s="68">
        <v>1</v>
      </c>
      <c r="P13785" s="69">
        <v>14408.283890000001</v>
      </c>
      <c r="Q13785" s="57"/>
      <c r="R13785" s="70">
        <f t="shared" si="645"/>
        <v>9.7327615830845635E-2</v>
      </c>
      <c r="S13785" s="71">
        <f t="shared" si="646"/>
        <v>22585.705411769501</v>
      </c>
      <c r="T13785" s="72">
        <f t="shared" si="647"/>
        <v>1402.3239192276822</v>
      </c>
    </row>
    <row r="13786" spans="2:20" x14ac:dyDescent="0.25">
      <c r="B13786" s="64">
        <v>43054</v>
      </c>
      <c r="C13786" s="65">
        <v>2</v>
      </c>
      <c r="D13786" s="66">
        <v>1.5950899999999999</v>
      </c>
      <c r="E13786" s="57"/>
      <c r="F13786" s="67">
        <v>43054</v>
      </c>
      <c r="G13786" s="68">
        <v>2</v>
      </c>
      <c r="H13786" s="69">
        <v>28107.32</v>
      </c>
      <c r="I13786" s="57"/>
      <c r="J13786" s="67">
        <v>43054</v>
      </c>
      <c r="K13786" s="68">
        <v>2</v>
      </c>
      <c r="L13786" s="69">
        <v>7033.54</v>
      </c>
      <c r="M13786" s="57"/>
      <c r="N13786" s="67">
        <v>43054</v>
      </c>
      <c r="O13786" s="68">
        <v>2</v>
      </c>
      <c r="P13786" s="69">
        <v>14457.76648</v>
      </c>
      <c r="Q13786" s="57"/>
      <c r="R13786" s="70">
        <f t="shared" si="645"/>
        <v>0.25023872784740775</v>
      </c>
      <c r="S13786" s="71">
        <f t="shared" si="646"/>
        <v>23061.4387345832</v>
      </c>
      <c r="T13786" s="72">
        <f t="shared" si="647"/>
        <v>3617.8930914700945</v>
      </c>
    </row>
    <row r="13787" spans="2:20" x14ac:dyDescent="0.25">
      <c r="B13787" s="64">
        <v>43054</v>
      </c>
      <c r="C13787" s="65">
        <v>3</v>
      </c>
      <c r="D13787" s="66">
        <v>0.97057000000000004</v>
      </c>
      <c r="E13787" s="57"/>
      <c r="F13787" s="67">
        <v>43054</v>
      </c>
      <c r="G13787" s="68">
        <v>3</v>
      </c>
      <c r="H13787" s="69">
        <v>27500.51</v>
      </c>
      <c r="I13787" s="57"/>
      <c r="J13787" s="67">
        <v>43054</v>
      </c>
      <c r="K13787" s="68">
        <v>3</v>
      </c>
      <c r="L13787" s="69">
        <v>-1428.91</v>
      </c>
      <c r="M13787" s="57"/>
      <c r="N13787" s="67">
        <v>43054</v>
      </c>
      <c r="O13787" s="68">
        <v>3</v>
      </c>
      <c r="P13787" s="69">
        <v>13908.29622</v>
      </c>
      <c r="Q13787" s="57"/>
      <c r="R13787" s="70">
        <f t="shared" si="645"/>
        <v>-5.1959400025672259E-2</v>
      </c>
      <c r="S13787" s="71">
        <f t="shared" si="646"/>
        <v>13498.975062245401</v>
      </c>
      <c r="T13787" s="72">
        <f t="shared" si="647"/>
        <v>-722.66672697052536</v>
      </c>
    </row>
    <row r="13788" spans="2:20" x14ac:dyDescent="0.25">
      <c r="B13788" s="64">
        <v>43054</v>
      </c>
      <c r="C13788" s="65">
        <v>4</v>
      </c>
      <c r="D13788" s="66">
        <v>1.16673</v>
      </c>
      <c r="E13788" s="57"/>
      <c r="F13788" s="67">
        <v>43054</v>
      </c>
      <c r="G13788" s="68">
        <v>4</v>
      </c>
      <c r="H13788" s="69">
        <v>26857.86</v>
      </c>
      <c r="I13788" s="57"/>
      <c r="J13788" s="67">
        <v>43054</v>
      </c>
      <c r="K13788" s="68">
        <v>4</v>
      </c>
      <c r="L13788" s="69">
        <v>-1891.61</v>
      </c>
      <c r="M13788" s="57"/>
      <c r="N13788" s="67">
        <v>43054</v>
      </c>
      <c r="O13788" s="68">
        <v>4</v>
      </c>
      <c r="P13788" s="69">
        <v>13574.0288</v>
      </c>
      <c r="Q13788" s="57"/>
      <c r="R13788" s="70">
        <f t="shared" si="645"/>
        <v>-7.0430406592334599E-2</v>
      </c>
      <c r="S13788" s="71">
        <f t="shared" si="646"/>
        <v>15837.226621824</v>
      </c>
      <c r="T13788" s="72">
        <f t="shared" si="647"/>
        <v>-956.02436748005971</v>
      </c>
    </row>
    <row r="13789" spans="2:20" x14ac:dyDescent="0.25">
      <c r="B13789" s="64">
        <v>43054</v>
      </c>
      <c r="C13789" s="65">
        <v>5</v>
      </c>
      <c r="D13789" s="66">
        <v>0.68789999999999996</v>
      </c>
      <c r="E13789" s="57"/>
      <c r="F13789" s="67">
        <v>43054</v>
      </c>
      <c r="G13789" s="68">
        <v>5</v>
      </c>
      <c r="H13789" s="69">
        <v>26596.83</v>
      </c>
      <c r="I13789" s="57"/>
      <c r="J13789" s="67">
        <v>43054</v>
      </c>
      <c r="K13789" s="68">
        <v>5</v>
      </c>
      <c r="L13789" s="69">
        <v>-6096.51</v>
      </c>
      <c r="M13789" s="57"/>
      <c r="N13789" s="67">
        <v>43054</v>
      </c>
      <c r="O13789" s="68">
        <v>5</v>
      </c>
      <c r="P13789" s="69">
        <v>13490.184219999999</v>
      </c>
      <c r="Q13789" s="57"/>
      <c r="R13789" s="70">
        <f t="shared" si="645"/>
        <v>-0.22921942201382645</v>
      </c>
      <c r="S13789" s="71">
        <f t="shared" si="646"/>
        <v>9279.8977249379986</v>
      </c>
      <c r="T13789" s="72">
        <f t="shared" si="647"/>
        <v>-3092.2122297684418</v>
      </c>
    </row>
    <row r="13790" spans="2:20" x14ac:dyDescent="0.25">
      <c r="B13790" s="64">
        <v>43054</v>
      </c>
      <c r="C13790" s="65">
        <v>6</v>
      </c>
      <c r="D13790" s="66">
        <v>0.87538000000000005</v>
      </c>
      <c r="E13790" s="57"/>
      <c r="F13790" s="67">
        <v>43054</v>
      </c>
      <c r="G13790" s="68">
        <v>6</v>
      </c>
      <c r="H13790" s="69">
        <v>26493.24</v>
      </c>
      <c r="I13790" s="57"/>
      <c r="J13790" s="67">
        <v>43054</v>
      </c>
      <c r="K13790" s="68">
        <v>6</v>
      </c>
      <c r="L13790" s="69">
        <v>-4826.49</v>
      </c>
      <c r="M13790" s="57"/>
      <c r="N13790" s="67">
        <v>43054</v>
      </c>
      <c r="O13790" s="68">
        <v>6</v>
      </c>
      <c r="P13790" s="69">
        <v>13444.337799999999</v>
      </c>
      <c r="Q13790" s="57"/>
      <c r="R13790" s="70">
        <f t="shared" si="645"/>
        <v>-0.18217817073336443</v>
      </c>
      <c r="S13790" s="71">
        <f t="shared" si="646"/>
        <v>11768.904423364</v>
      </c>
      <c r="T13790" s="72">
        <f t="shared" si="647"/>
        <v>-2449.2648671254251</v>
      </c>
    </row>
    <row r="13791" spans="2:20" x14ac:dyDescent="0.25">
      <c r="B13791" s="64">
        <v>43054</v>
      </c>
      <c r="C13791" s="65">
        <v>7</v>
      </c>
      <c r="D13791" s="66">
        <v>0.91940999999999995</v>
      </c>
      <c r="E13791" s="57"/>
      <c r="F13791" s="67">
        <v>43054</v>
      </c>
      <c r="G13791" s="68">
        <v>7</v>
      </c>
      <c r="H13791" s="69">
        <v>26286.52</v>
      </c>
      <c r="I13791" s="57"/>
      <c r="J13791" s="67">
        <v>43054</v>
      </c>
      <c r="K13791" s="68">
        <v>7</v>
      </c>
      <c r="L13791" s="69">
        <v>1783.65</v>
      </c>
      <c r="M13791" s="57"/>
      <c r="N13791" s="67">
        <v>43054</v>
      </c>
      <c r="O13791" s="68">
        <v>7</v>
      </c>
      <c r="P13791" s="69">
        <v>13379.580760000001</v>
      </c>
      <c r="Q13791" s="57"/>
      <c r="R13791" s="70">
        <f t="shared" si="645"/>
        <v>6.7854170122176691E-2</v>
      </c>
      <c r="S13791" s="71">
        <f t="shared" si="646"/>
        <v>12301.3203465516</v>
      </c>
      <c r="T13791" s="72">
        <f t="shared" si="647"/>
        <v>907.86034905244219</v>
      </c>
    </row>
    <row r="13792" spans="2:20" x14ac:dyDescent="0.25">
      <c r="B13792" s="64">
        <v>43054</v>
      </c>
      <c r="C13792" s="65">
        <v>8</v>
      </c>
      <c r="D13792" s="66">
        <v>1.07216</v>
      </c>
      <c r="E13792" s="57"/>
      <c r="F13792" s="67">
        <v>43054</v>
      </c>
      <c r="G13792" s="68">
        <v>8</v>
      </c>
      <c r="H13792" s="69">
        <v>25917.72</v>
      </c>
      <c r="I13792" s="57"/>
      <c r="J13792" s="67">
        <v>43054</v>
      </c>
      <c r="K13792" s="68">
        <v>8</v>
      </c>
      <c r="L13792" s="69">
        <v>6316.43</v>
      </c>
      <c r="M13792" s="57"/>
      <c r="N13792" s="67">
        <v>43054</v>
      </c>
      <c r="O13792" s="68">
        <v>8</v>
      </c>
      <c r="P13792" s="69">
        <v>13205.82251</v>
      </c>
      <c r="Q13792" s="57"/>
      <c r="R13792" s="70">
        <f t="shared" si="645"/>
        <v>0.243710866542273</v>
      </c>
      <c r="S13792" s="71">
        <f t="shared" si="646"/>
        <v>14158.7546623216</v>
      </c>
      <c r="T13792" s="72">
        <f t="shared" si="647"/>
        <v>3218.4024473155546</v>
      </c>
    </row>
    <row r="13793" spans="2:20" x14ac:dyDescent="0.25">
      <c r="B13793" s="64">
        <v>43054</v>
      </c>
      <c r="C13793" s="65">
        <v>9</v>
      </c>
      <c r="D13793" s="66">
        <v>1.15296</v>
      </c>
      <c r="E13793" s="57"/>
      <c r="F13793" s="67">
        <v>43054</v>
      </c>
      <c r="G13793" s="68">
        <v>9</v>
      </c>
      <c r="H13793" s="69">
        <v>26041.25</v>
      </c>
      <c r="I13793" s="57"/>
      <c r="J13793" s="67">
        <v>43054</v>
      </c>
      <c r="K13793" s="68">
        <v>9</v>
      </c>
      <c r="L13793" s="69">
        <v>8082.52</v>
      </c>
      <c r="M13793" s="57"/>
      <c r="N13793" s="67">
        <v>43054</v>
      </c>
      <c r="O13793" s="68">
        <v>9</v>
      </c>
      <c r="P13793" s="69">
        <v>13353.238810000001</v>
      </c>
      <c r="Q13793" s="57"/>
      <c r="R13793" s="70">
        <f t="shared" si="645"/>
        <v>0.31037373397974372</v>
      </c>
      <c r="S13793" s="71">
        <f t="shared" si="646"/>
        <v>15395.750218377601</v>
      </c>
      <c r="T13793" s="72">
        <f t="shared" si="647"/>
        <v>4144.4945901829296</v>
      </c>
    </row>
    <row r="13794" spans="2:20" x14ac:dyDescent="0.25">
      <c r="B13794" s="64">
        <v>43054</v>
      </c>
      <c r="C13794" s="65">
        <v>10</v>
      </c>
      <c r="D13794" s="66">
        <v>1.1123400000000001</v>
      </c>
      <c r="E13794" s="57"/>
      <c r="F13794" s="67">
        <v>43054</v>
      </c>
      <c r="G13794" s="68">
        <v>10</v>
      </c>
      <c r="H13794" s="69">
        <v>26139.59</v>
      </c>
      <c r="I13794" s="57"/>
      <c r="J13794" s="67">
        <v>43054</v>
      </c>
      <c r="K13794" s="68">
        <v>10</v>
      </c>
      <c r="L13794" s="69">
        <v>2647.85</v>
      </c>
      <c r="M13794" s="57"/>
      <c r="N13794" s="67">
        <v>43054</v>
      </c>
      <c r="O13794" s="68">
        <v>10</v>
      </c>
      <c r="P13794" s="69">
        <v>13410.06854</v>
      </c>
      <c r="Q13794" s="57"/>
      <c r="R13794" s="70">
        <f t="shared" si="645"/>
        <v>0.1012965390811409</v>
      </c>
      <c r="S13794" s="71">
        <f t="shared" si="646"/>
        <v>14916.555639783601</v>
      </c>
      <c r="T13794" s="72">
        <f t="shared" si="647"/>
        <v>1358.3935319428881</v>
      </c>
    </row>
    <row r="13795" spans="2:20" x14ac:dyDescent="0.25">
      <c r="B13795" s="64">
        <v>43054</v>
      </c>
      <c r="C13795" s="65">
        <v>11</v>
      </c>
      <c r="D13795" s="66">
        <v>0.90073999999999999</v>
      </c>
      <c r="E13795" s="57"/>
      <c r="F13795" s="67">
        <v>43054</v>
      </c>
      <c r="G13795" s="68">
        <v>11</v>
      </c>
      <c r="H13795" s="69">
        <v>26969.89</v>
      </c>
      <c r="I13795" s="57"/>
      <c r="J13795" s="67">
        <v>43054</v>
      </c>
      <c r="K13795" s="68">
        <v>11</v>
      </c>
      <c r="L13795" s="69">
        <v>-2123.96</v>
      </c>
      <c r="M13795" s="57"/>
      <c r="N13795" s="67">
        <v>43054</v>
      </c>
      <c r="O13795" s="68">
        <v>11</v>
      </c>
      <c r="P13795" s="69">
        <v>13888.14884</v>
      </c>
      <c r="Q13795" s="57"/>
      <c r="R13795" s="70">
        <f t="shared" si="645"/>
        <v>-7.8753009374528407E-2</v>
      </c>
      <c r="S13795" s="71">
        <f t="shared" si="646"/>
        <v>12509.611186141599</v>
      </c>
      <c r="T13795" s="72">
        <f t="shared" si="647"/>
        <v>-1093.7335157913658</v>
      </c>
    </row>
    <row r="13796" spans="2:20" x14ac:dyDescent="0.25">
      <c r="B13796" s="64">
        <v>43054</v>
      </c>
      <c r="C13796" s="65">
        <v>12</v>
      </c>
      <c r="D13796" s="66">
        <v>0.97697000000000001</v>
      </c>
      <c r="E13796" s="57"/>
      <c r="F13796" s="67">
        <v>43054</v>
      </c>
      <c r="G13796" s="68">
        <v>12</v>
      </c>
      <c r="H13796" s="69">
        <v>27928.62</v>
      </c>
      <c r="I13796" s="57"/>
      <c r="J13796" s="67">
        <v>43054</v>
      </c>
      <c r="K13796" s="68">
        <v>12</v>
      </c>
      <c r="L13796" s="69">
        <v>-3338.65</v>
      </c>
      <c r="M13796" s="57"/>
      <c r="N13796" s="67">
        <v>43054</v>
      </c>
      <c r="O13796" s="68">
        <v>12</v>
      </c>
      <c r="P13796" s="69">
        <v>14428.991400000001</v>
      </c>
      <c r="Q13796" s="57"/>
      <c r="R13796" s="70">
        <f t="shared" si="645"/>
        <v>-0.11954224734340617</v>
      </c>
      <c r="S13796" s="71">
        <f t="shared" si="646"/>
        <v>14096.691728058</v>
      </c>
      <c r="T13796" s="72">
        <f t="shared" si="647"/>
        <v>-1724.8740588546805</v>
      </c>
    </row>
    <row r="13797" spans="2:20" x14ac:dyDescent="0.25">
      <c r="B13797" s="64">
        <v>43054</v>
      </c>
      <c r="C13797" s="65">
        <v>13</v>
      </c>
      <c r="D13797" s="66">
        <v>1.6516200000000001</v>
      </c>
      <c r="E13797" s="57"/>
      <c r="F13797" s="67">
        <v>43054</v>
      </c>
      <c r="G13797" s="68">
        <v>13</v>
      </c>
      <c r="H13797" s="69">
        <v>30826.44</v>
      </c>
      <c r="I13797" s="57"/>
      <c r="J13797" s="67">
        <v>43054</v>
      </c>
      <c r="K13797" s="68">
        <v>13</v>
      </c>
      <c r="L13797" s="69">
        <v>-174.53</v>
      </c>
      <c r="M13797" s="57"/>
      <c r="N13797" s="67">
        <v>43054</v>
      </c>
      <c r="O13797" s="68">
        <v>13</v>
      </c>
      <c r="P13797" s="69">
        <v>16080.43736</v>
      </c>
      <c r="Q13797" s="57"/>
      <c r="R13797" s="70">
        <f t="shared" si="645"/>
        <v>-5.6616982045283211E-3</v>
      </c>
      <c r="S13797" s="71">
        <f t="shared" si="646"/>
        <v>26558.771952523202</v>
      </c>
      <c r="T13797" s="72">
        <f t="shared" si="647"/>
        <v>-91.042583329142133</v>
      </c>
    </row>
    <row r="13798" spans="2:20" x14ac:dyDescent="0.25">
      <c r="B13798" s="64">
        <v>43054</v>
      </c>
      <c r="C13798" s="65">
        <v>14</v>
      </c>
      <c r="D13798" s="66">
        <v>1.52095</v>
      </c>
      <c r="E13798" s="57"/>
      <c r="F13798" s="67">
        <v>43054</v>
      </c>
      <c r="G13798" s="68">
        <v>14</v>
      </c>
      <c r="H13798" s="69">
        <v>34330.269999999997</v>
      </c>
      <c r="I13798" s="57"/>
      <c r="J13798" s="67">
        <v>43054</v>
      </c>
      <c r="K13798" s="68">
        <v>14</v>
      </c>
      <c r="L13798" s="69">
        <v>-6916.36</v>
      </c>
      <c r="M13798" s="57"/>
      <c r="N13798" s="67">
        <v>43054</v>
      </c>
      <c r="O13798" s="68">
        <v>14</v>
      </c>
      <c r="P13798" s="69">
        <v>17869.728569999999</v>
      </c>
      <c r="Q13798" s="57"/>
      <c r="R13798" s="70">
        <f t="shared" si="645"/>
        <v>-0.20146535404469584</v>
      </c>
      <c r="S13798" s="71">
        <f t="shared" si="646"/>
        <v>27178.963668541499</v>
      </c>
      <c r="T13798" s="72">
        <f t="shared" si="647"/>
        <v>-3600.1311930376664</v>
      </c>
    </row>
    <row r="13799" spans="2:20" x14ac:dyDescent="0.25">
      <c r="B13799" s="64">
        <v>43054</v>
      </c>
      <c r="C13799" s="65">
        <v>15</v>
      </c>
      <c r="D13799" s="66">
        <v>2.1893699999999998</v>
      </c>
      <c r="E13799" s="57"/>
      <c r="F13799" s="67">
        <v>43054</v>
      </c>
      <c r="G13799" s="68">
        <v>15</v>
      </c>
      <c r="H13799" s="69">
        <v>38551.760000000002</v>
      </c>
      <c r="I13799" s="57"/>
      <c r="J13799" s="67">
        <v>43054</v>
      </c>
      <c r="K13799" s="68">
        <v>15</v>
      </c>
      <c r="L13799" s="69">
        <v>15785.55</v>
      </c>
      <c r="M13799" s="57"/>
      <c r="N13799" s="67">
        <v>43054</v>
      </c>
      <c r="O13799" s="68">
        <v>15</v>
      </c>
      <c r="P13799" s="69">
        <v>20237.79997</v>
      </c>
      <c r="Q13799" s="57"/>
      <c r="R13799" s="70">
        <f t="shared" si="645"/>
        <v>0.40946379620541312</v>
      </c>
      <c r="S13799" s="71">
        <f t="shared" si="646"/>
        <v>44308.032120318894</v>
      </c>
      <c r="T13799" s="72">
        <f t="shared" si="647"/>
        <v>8286.6464025619953</v>
      </c>
    </row>
    <row r="13800" spans="2:20" x14ac:dyDescent="0.25">
      <c r="B13800" s="64">
        <v>43054</v>
      </c>
      <c r="C13800" s="65">
        <v>16</v>
      </c>
      <c r="D13800" s="66">
        <v>1.71356</v>
      </c>
      <c r="E13800" s="57"/>
      <c r="F13800" s="67">
        <v>43054</v>
      </c>
      <c r="G13800" s="68">
        <v>16</v>
      </c>
      <c r="H13800" s="69">
        <v>40045.51</v>
      </c>
      <c r="I13800" s="57"/>
      <c r="J13800" s="67">
        <v>43054</v>
      </c>
      <c r="K13800" s="68">
        <v>16</v>
      </c>
      <c r="L13800" s="69">
        <v>11938.36</v>
      </c>
      <c r="M13800" s="57"/>
      <c r="N13800" s="67">
        <v>43054</v>
      </c>
      <c r="O13800" s="68">
        <v>16</v>
      </c>
      <c r="P13800" s="69">
        <v>21049.8992</v>
      </c>
      <c r="Q13800" s="57"/>
      <c r="R13800" s="70">
        <f t="shared" si="645"/>
        <v>0.29811981418141509</v>
      </c>
      <c r="S13800" s="71">
        <f t="shared" si="646"/>
        <v>36070.265273151999</v>
      </c>
      <c r="T13800" s="72">
        <f t="shared" si="647"/>
        <v>6275.3920380415184</v>
      </c>
    </row>
    <row r="13801" spans="2:20" x14ac:dyDescent="0.25">
      <c r="B13801" s="64">
        <v>43054</v>
      </c>
      <c r="C13801" s="65">
        <v>17</v>
      </c>
      <c r="D13801" s="66">
        <v>2.0247600000000001</v>
      </c>
      <c r="E13801" s="57"/>
      <c r="F13801" s="67">
        <v>43054</v>
      </c>
      <c r="G13801" s="68">
        <v>17</v>
      </c>
      <c r="H13801" s="69">
        <v>40595.42</v>
      </c>
      <c r="I13801" s="57"/>
      <c r="J13801" s="67">
        <v>43054</v>
      </c>
      <c r="K13801" s="68">
        <v>17</v>
      </c>
      <c r="L13801" s="69">
        <v>30165.86</v>
      </c>
      <c r="M13801" s="57"/>
      <c r="N13801" s="67">
        <v>43054</v>
      </c>
      <c r="O13801" s="68">
        <v>17</v>
      </c>
      <c r="P13801" s="69">
        <v>21338.014319999998</v>
      </c>
      <c r="Q13801" s="57"/>
      <c r="R13801" s="70">
        <f t="shared" si="645"/>
        <v>0.74308530371160098</v>
      </c>
      <c r="S13801" s="71">
        <f t="shared" si="646"/>
        <v>43204.357874563197</v>
      </c>
      <c r="T13801" s="72">
        <f t="shared" si="647"/>
        <v>15855.964851579689</v>
      </c>
    </row>
    <row r="13802" spans="2:20" x14ac:dyDescent="0.25">
      <c r="B13802" s="64">
        <v>43054</v>
      </c>
      <c r="C13802" s="65">
        <v>18</v>
      </c>
      <c r="D13802" s="66">
        <v>1.55853</v>
      </c>
      <c r="E13802" s="57"/>
      <c r="F13802" s="67">
        <v>43054</v>
      </c>
      <c r="G13802" s="68">
        <v>18</v>
      </c>
      <c r="H13802" s="69">
        <v>40395.06</v>
      </c>
      <c r="I13802" s="57"/>
      <c r="J13802" s="67">
        <v>43054</v>
      </c>
      <c r="K13802" s="68">
        <v>18</v>
      </c>
      <c r="L13802" s="69">
        <v>3563.03</v>
      </c>
      <c r="M13802" s="57"/>
      <c r="N13802" s="67">
        <v>43054</v>
      </c>
      <c r="O13802" s="68">
        <v>18</v>
      </c>
      <c r="P13802" s="69">
        <v>21245.71761</v>
      </c>
      <c r="Q13802" s="57"/>
      <c r="R13802" s="70">
        <f t="shared" si="645"/>
        <v>8.8204597294817749E-2</v>
      </c>
      <c r="S13802" s="71">
        <f t="shared" si="646"/>
        <v>33112.088266713297</v>
      </c>
      <c r="T13802" s="72">
        <f t="shared" si="647"/>
        <v>1873.9699660294677</v>
      </c>
    </row>
    <row r="13803" spans="2:20" x14ac:dyDescent="0.25">
      <c r="B13803" s="64">
        <v>43054</v>
      </c>
      <c r="C13803" s="65">
        <v>19</v>
      </c>
      <c r="D13803" s="66">
        <v>1.72262</v>
      </c>
      <c r="E13803" s="57"/>
      <c r="F13803" s="67">
        <v>43054</v>
      </c>
      <c r="G13803" s="68">
        <v>19</v>
      </c>
      <c r="H13803" s="69">
        <v>40989.75</v>
      </c>
      <c r="I13803" s="57"/>
      <c r="J13803" s="67">
        <v>43054</v>
      </c>
      <c r="K13803" s="68">
        <v>19</v>
      </c>
      <c r="L13803" s="69">
        <v>4832.58</v>
      </c>
      <c r="M13803" s="57"/>
      <c r="N13803" s="67">
        <v>43054</v>
      </c>
      <c r="O13803" s="68">
        <v>19</v>
      </c>
      <c r="P13803" s="69">
        <v>21559.576069999999</v>
      </c>
      <c r="Q13803" s="57"/>
      <c r="R13803" s="70">
        <f t="shared" si="645"/>
        <v>0.11789727919784825</v>
      </c>
      <c r="S13803" s="71">
        <f t="shared" si="646"/>
        <v>37138.956929703396</v>
      </c>
      <c r="T13803" s="72">
        <f t="shared" si="647"/>
        <v>2541.8153593120378</v>
      </c>
    </row>
    <row r="13804" spans="2:20" x14ac:dyDescent="0.25">
      <c r="B13804" s="64">
        <v>43054</v>
      </c>
      <c r="C13804" s="65">
        <v>20</v>
      </c>
      <c r="D13804" s="66">
        <v>1.5369900000000001</v>
      </c>
      <c r="E13804" s="57"/>
      <c r="F13804" s="67">
        <v>43054</v>
      </c>
      <c r="G13804" s="68">
        <v>20</v>
      </c>
      <c r="H13804" s="69">
        <v>41019.910000000003</v>
      </c>
      <c r="I13804" s="57"/>
      <c r="J13804" s="67">
        <v>43054</v>
      </c>
      <c r="K13804" s="68">
        <v>20</v>
      </c>
      <c r="L13804" s="69">
        <v>-5221.26</v>
      </c>
      <c r="M13804" s="57"/>
      <c r="N13804" s="67">
        <v>43054</v>
      </c>
      <c r="O13804" s="68">
        <v>20</v>
      </c>
      <c r="P13804" s="69">
        <v>21606.229009999999</v>
      </c>
      <c r="Q13804" s="57"/>
      <c r="R13804" s="70">
        <f t="shared" si="645"/>
        <v>-0.12728599355776254</v>
      </c>
      <c r="S13804" s="71">
        <f t="shared" si="646"/>
        <v>33208.557926079899</v>
      </c>
      <c r="T13804" s="72">
        <f t="shared" si="647"/>
        <v>-2750.1703265744022</v>
      </c>
    </row>
    <row r="13805" spans="2:20" x14ac:dyDescent="0.25">
      <c r="B13805" s="64">
        <v>43054</v>
      </c>
      <c r="C13805" s="65">
        <v>21</v>
      </c>
      <c r="D13805" s="66">
        <v>1.33338</v>
      </c>
      <c r="E13805" s="57"/>
      <c r="F13805" s="67">
        <v>43054</v>
      </c>
      <c r="G13805" s="68">
        <v>21</v>
      </c>
      <c r="H13805" s="69">
        <v>40821.230000000003</v>
      </c>
      <c r="I13805" s="57"/>
      <c r="J13805" s="67">
        <v>43054</v>
      </c>
      <c r="K13805" s="68">
        <v>21</v>
      </c>
      <c r="L13805" s="69">
        <v>-7604.43</v>
      </c>
      <c r="M13805" s="57"/>
      <c r="N13805" s="67">
        <v>43054</v>
      </c>
      <c r="O13805" s="68">
        <v>21</v>
      </c>
      <c r="P13805" s="69">
        <v>21505.52493</v>
      </c>
      <c r="Q13805" s="57"/>
      <c r="R13805" s="70">
        <f t="shared" si="645"/>
        <v>-0.18628615551270747</v>
      </c>
      <c r="S13805" s="71">
        <f t="shared" si="646"/>
        <v>28675.036831163401</v>
      </c>
      <c r="T13805" s="72">
        <f t="shared" si="647"/>
        <v>-4006.1815614923871</v>
      </c>
    </row>
    <row r="13806" spans="2:20" x14ac:dyDescent="0.25">
      <c r="B13806" s="64">
        <v>43054</v>
      </c>
      <c r="C13806" s="65">
        <v>22</v>
      </c>
      <c r="D13806" s="66">
        <v>1.41608</v>
      </c>
      <c r="E13806" s="57"/>
      <c r="F13806" s="67">
        <v>43054</v>
      </c>
      <c r="G13806" s="68">
        <v>22</v>
      </c>
      <c r="H13806" s="69">
        <v>40444.120000000003</v>
      </c>
      <c r="I13806" s="57"/>
      <c r="J13806" s="67">
        <v>43054</v>
      </c>
      <c r="K13806" s="68">
        <v>22</v>
      </c>
      <c r="L13806" s="69">
        <v>-8555.41</v>
      </c>
      <c r="M13806" s="57"/>
      <c r="N13806" s="67">
        <v>43054</v>
      </c>
      <c r="O13806" s="68">
        <v>22</v>
      </c>
      <c r="P13806" s="69">
        <v>21272.013800000001</v>
      </c>
      <c r="Q13806" s="57"/>
      <c r="R13806" s="70">
        <f t="shared" si="645"/>
        <v>-0.21153655957899442</v>
      </c>
      <c r="S13806" s="71">
        <f t="shared" si="646"/>
        <v>30122.873301904001</v>
      </c>
      <c r="T13806" s="72">
        <f t="shared" si="647"/>
        <v>-4499.8086145688912</v>
      </c>
    </row>
    <row r="13807" spans="2:20" x14ac:dyDescent="0.25">
      <c r="B13807" s="64">
        <v>43054</v>
      </c>
      <c r="C13807" s="65">
        <v>23</v>
      </c>
      <c r="D13807" s="66">
        <v>1.3229299999999999</v>
      </c>
      <c r="E13807" s="57"/>
      <c r="F13807" s="67">
        <v>43054</v>
      </c>
      <c r="G13807" s="68">
        <v>23</v>
      </c>
      <c r="H13807" s="69">
        <v>40079.279999999999</v>
      </c>
      <c r="I13807" s="57"/>
      <c r="J13807" s="67">
        <v>43054</v>
      </c>
      <c r="K13807" s="68">
        <v>23</v>
      </c>
      <c r="L13807" s="69">
        <v>-10009.57</v>
      </c>
      <c r="M13807" s="57"/>
      <c r="N13807" s="67">
        <v>43054</v>
      </c>
      <c r="O13807" s="68">
        <v>23</v>
      </c>
      <c r="P13807" s="69">
        <v>20946.692210000001</v>
      </c>
      <c r="Q13807" s="57"/>
      <c r="R13807" s="70">
        <f t="shared" si="645"/>
        <v>-0.24974425688285817</v>
      </c>
      <c r="S13807" s="71">
        <f t="shared" si="646"/>
        <v>27711.007525375298</v>
      </c>
      <c r="T13807" s="72">
        <f t="shared" si="647"/>
        <v>-5231.3160801404047</v>
      </c>
    </row>
    <row r="13808" spans="2:20" x14ac:dyDescent="0.25">
      <c r="B13808" s="64">
        <v>43054</v>
      </c>
      <c r="C13808" s="65">
        <v>24</v>
      </c>
      <c r="D13808" s="66">
        <v>1.5696000000000001</v>
      </c>
      <c r="E13808" s="57"/>
      <c r="F13808" s="67">
        <v>43054</v>
      </c>
      <c r="G13808" s="68">
        <v>24</v>
      </c>
      <c r="H13808" s="69">
        <v>40084.42</v>
      </c>
      <c r="I13808" s="57"/>
      <c r="J13808" s="67">
        <v>43054</v>
      </c>
      <c r="K13808" s="68">
        <v>24</v>
      </c>
      <c r="L13808" s="69">
        <v>5368.7</v>
      </c>
      <c r="M13808" s="57"/>
      <c r="N13808" s="67">
        <v>43054</v>
      </c>
      <c r="O13808" s="68">
        <v>24</v>
      </c>
      <c r="P13808" s="69">
        <v>20916.897099999998</v>
      </c>
      <c r="Q13808" s="57"/>
      <c r="R13808" s="70">
        <f t="shared" si="645"/>
        <v>0.13393483054014502</v>
      </c>
      <c r="S13808" s="71">
        <f t="shared" si="646"/>
        <v>32831.161688159998</v>
      </c>
      <c r="T13808" s="72">
        <f t="shared" si="647"/>
        <v>2801.5010685141506</v>
      </c>
    </row>
    <row r="13809" spans="2:20" x14ac:dyDescent="0.25">
      <c r="B13809" s="64">
        <v>43054</v>
      </c>
      <c r="C13809" s="65">
        <v>25</v>
      </c>
      <c r="D13809" s="66">
        <v>1.75136</v>
      </c>
      <c r="E13809" s="57"/>
      <c r="F13809" s="67">
        <v>43054</v>
      </c>
      <c r="G13809" s="68">
        <v>25</v>
      </c>
      <c r="H13809" s="69">
        <v>40454.410000000003</v>
      </c>
      <c r="I13809" s="57"/>
      <c r="J13809" s="67">
        <v>43054</v>
      </c>
      <c r="K13809" s="68">
        <v>25</v>
      </c>
      <c r="L13809" s="69">
        <v>12138.11</v>
      </c>
      <c r="M13809" s="57"/>
      <c r="N13809" s="67">
        <v>43054</v>
      </c>
      <c r="O13809" s="68">
        <v>25</v>
      </c>
      <c r="P13809" s="69">
        <v>21120.160339999999</v>
      </c>
      <c r="Q13809" s="57"/>
      <c r="R13809" s="70">
        <f t="shared" si="645"/>
        <v>0.30004417318161358</v>
      </c>
      <c r="S13809" s="71">
        <f t="shared" si="646"/>
        <v>36989.004013062397</v>
      </c>
      <c r="T13809" s="72">
        <f t="shared" si="647"/>
        <v>6336.9810466784065</v>
      </c>
    </row>
    <row r="13810" spans="2:20" x14ac:dyDescent="0.25">
      <c r="B13810" s="64">
        <v>43054</v>
      </c>
      <c r="C13810" s="65">
        <v>26</v>
      </c>
      <c r="D13810" s="66">
        <v>1.48106</v>
      </c>
      <c r="E13810" s="57"/>
      <c r="F13810" s="67">
        <v>43054</v>
      </c>
      <c r="G13810" s="68">
        <v>26</v>
      </c>
      <c r="H13810" s="69">
        <v>40297.68</v>
      </c>
      <c r="I13810" s="57"/>
      <c r="J13810" s="67">
        <v>43054</v>
      </c>
      <c r="K13810" s="68">
        <v>26</v>
      </c>
      <c r="L13810" s="69">
        <v>-365.08</v>
      </c>
      <c r="M13810" s="57"/>
      <c r="N13810" s="67">
        <v>43054</v>
      </c>
      <c r="O13810" s="68">
        <v>26</v>
      </c>
      <c r="P13810" s="69">
        <v>21040.197120000001</v>
      </c>
      <c r="Q13810" s="57"/>
      <c r="R13810" s="70">
        <f t="shared" si="645"/>
        <v>-9.0595786159401726E-3</v>
      </c>
      <c r="S13810" s="71">
        <f t="shared" si="646"/>
        <v>31161.794346547202</v>
      </c>
      <c r="T13810" s="72">
        <f t="shared" si="647"/>
        <v>-190.61531990351801</v>
      </c>
    </row>
    <row r="13811" spans="2:20" x14ac:dyDescent="0.25">
      <c r="B13811" s="64">
        <v>43054</v>
      </c>
      <c r="C13811" s="65">
        <v>27</v>
      </c>
      <c r="D13811" s="66">
        <v>1.1717</v>
      </c>
      <c r="E13811" s="57"/>
      <c r="F13811" s="67">
        <v>43054</v>
      </c>
      <c r="G13811" s="68">
        <v>27</v>
      </c>
      <c r="H13811" s="69">
        <v>40580.25</v>
      </c>
      <c r="I13811" s="57"/>
      <c r="J13811" s="67">
        <v>43054</v>
      </c>
      <c r="K13811" s="68">
        <v>27</v>
      </c>
      <c r="L13811" s="69">
        <v>-1365.19</v>
      </c>
      <c r="M13811" s="57"/>
      <c r="N13811" s="67">
        <v>43054</v>
      </c>
      <c r="O13811" s="68">
        <v>27</v>
      </c>
      <c r="P13811" s="69">
        <v>21248.90453</v>
      </c>
      <c r="Q13811" s="57"/>
      <c r="R13811" s="70">
        <f t="shared" si="645"/>
        <v>-3.3641734587638077E-2</v>
      </c>
      <c r="S13811" s="71">
        <f t="shared" si="646"/>
        <v>24897.341437800998</v>
      </c>
      <c r="T13811" s="72">
        <f t="shared" si="647"/>
        <v>-714.85000647632035</v>
      </c>
    </row>
    <row r="13812" spans="2:20" x14ac:dyDescent="0.25">
      <c r="B13812" s="64">
        <v>43054</v>
      </c>
      <c r="C13812" s="65">
        <v>28</v>
      </c>
      <c r="D13812" s="66">
        <v>0.54191</v>
      </c>
      <c r="E13812" s="57"/>
      <c r="F13812" s="67">
        <v>43054</v>
      </c>
      <c r="G13812" s="68">
        <v>28</v>
      </c>
      <c r="H13812" s="69">
        <v>40442.67</v>
      </c>
      <c r="I13812" s="57"/>
      <c r="J13812" s="67">
        <v>43054</v>
      </c>
      <c r="K13812" s="68">
        <v>28</v>
      </c>
      <c r="L13812" s="69">
        <v>-22737.95</v>
      </c>
      <c r="M13812" s="57"/>
      <c r="N13812" s="67">
        <v>43054</v>
      </c>
      <c r="O13812" s="68">
        <v>28</v>
      </c>
      <c r="P13812" s="69">
        <v>21175.851549999999</v>
      </c>
      <c r="Q13812" s="57"/>
      <c r="R13812" s="70">
        <f t="shared" si="645"/>
        <v>-0.56222672736493418</v>
      </c>
      <c r="S13812" s="71">
        <f t="shared" si="646"/>
        <v>11475.405713460499</v>
      </c>
      <c r="T13812" s="72">
        <f t="shared" si="647"/>
        <v>-11905.629716122168</v>
      </c>
    </row>
    <row r="13813" spans="2:20" x14ac:dyDescent="0.25">
      <c r="B13813" s="64">
        <v>43054</v>
      </c>
      <c r="C13813" s="65">
        <v>29</v>
      </c>
      <c r="D13813" s="66">
        <v>0.59231999999999996</v>
      </c>
      <c r="E13813" s="57"/>
      <c r="F13813" s="67">
        <v>43054</v>
      </c>
      <c r="G13813" s="68">
        <v>29</v>
      </c>
      <c r="H13813" s="69">
        <v>40563.81</v>
      </c>
      <c r="I13813" s="57"/>
      <c r="J13813" s="67">
        <v>43054</v>
      </c>
      <c r="K13813" s="68">
        <v>29</v>
      </c>
      <c r="L13813" s="69">
        <v>-20348.599999999999</v>
      </c>
      <c r="M13813" s="57"/>
      <c r="N13813" s="67">
        <v>43054</v>
      </c>
      <c r="O13813" s="68">
        <v>29</v>
      </c>
      <c r="P13813" s="69">
        <v>21248.863499999999</v>
      </c>
      <c r="Q13813" s="57"/>
      <c r="R13813" s="70">
        <f t="shared" si="645"/>
        <v>-0.50164419959564943</v>
      </c>
      <c r="S13813" s="71">
        <f t="shared" si="646"/>
        <v>12586.126828319999</v>
      </c>
      <c r="T13813" s="72">
        <f t="shared" si="647"/>
        <v>-10659.369122774709</v>
      </c>
    </row>
    <row r="13814" spans="2:20" x14ac:dyDescent="0.25">
      <c r="B13814" s="64">
        <v>43054</v>
      </c>
      <c r="C13814" s="65">
        <v>30</v>
      </c>
      <c r="D13814" s="66">
        <v>0.39913999999999999</v>
      </c>
      <c r="E13814" s="57"/>
      <c r="F13814" s="67">
        <v>43054</v>
      </c>
      <c r="G13814" s="68">
        <v>30</v>
      </c>
      <c r="H13814" s="69">
        <v>40499.949999999997</v>
      </c>
      <c r="I13814" s="57"/>
      <c r="J13814" s="67">
        <v>43054</v>
      </c>
      <c r="K13814" s="68">
        <v>30</v>
      </c>
      <c r="L13814" s="69">
        <v>-25980.03</v>
      </c>
      <c r="M13814" s="57"/>
      <c r="N13814" s="67">
        <v>43054</v>
      </c>
      <c r="O13814" s="68">
        <v>30</v>
      </c>
      <c r="P13814" s="69">
        <v>21217.24755</v>
      </c>
      <c r="Q13814" s="57"/>
      <c r="R13814" s="70">
        <f t="shared" si="645"/>
        <v>-0.64148301417656073</v>
      </c>
      <c r="S13814" s="71">
        <f t="shared" si="646"/>
        <v>8468.6521871069999</v>
      </c>
      <c r="T13814" s="72">
        <f t="shared" si="647"/>
        <v>-13610.503910904248</v>
      </c>
    </row>
    <row r="13815" spans="2:20" x14ac:dyDescent="0.25">
      <c r="B13815" s="64">
        <v>43054</v>
      </c>
      <c r="C13815" s="65">
        <v>31</v>
      </c>
      <c r="D13815" s="66">
        <v>0.40675</v>
      </c>
      <c r="E13815" s="57"/>
      <c r="F13815" s="67">
        <v>43054</v>
      </c>
      <c r="G13815" s="68">
        <v>31</v>
      </c>
      <c r="H13815" s="69">
        <v>40676.230000000003</v>
      </c>
      <c r="I13815" s="57"/>
      <c r="J13815" s="67">
        <v>43054</v>
      </c>
      <c r="K13815" s="68">
        <v>31</v>
      </c>
      <c r="L13815" s="69">
        <v>-25487.81</v>
      </c>
      <c r="M13815" s="57"/>
      <c r="N13815" s="67">
        <v>43054</v>
      </c>
      <c r="O13815" s="68">
        <v>31</v>
      </c>
      <c r="P13815" s="69">
        <v>21310.533149999999</v>
      </c>
      <c r="Q13815" s="57"/>
      <c r="R13815" s="70">
        <f t="shared" si="645"/>
        <v>-0.6266020720209321</v>
      </c>
      <c r="S13815" s="71">
        <f t="shared" si="646"/>
        <v>8668.059358762499</v>
      </c>
      <c r="T13815" s="72">
        <f t="shared" si="647"/>
        <v>-13353.224227660761</v>
      </c>
    </row>
    <row r="13816" spans="2:20" x14ac:dyDescent="0.25">
      <c r="B13816" s="64">
        <v>43054</v>
      </c>
      <c r="C13816" s="65">
        <v>32</v>
      </c>
      <c r="D13816" s="66">
        <v>0.50739000000000001</v>
      </c>
      <c r="E13816" s="57"/>
      <c r="F13816" s="67">
        <v>43054</v>
      </c>
      <c r="G13816" s="68">
        <v>32</v>
      </c>
      <c r="H13816" s="69">
        <v>41766.120000000003</v>
      </c>
      <c r="I13816" s="57"/>
      <c r="J13816" s="67">
        <v>43054</v>
      </c>
      <c r="K13816" s="68">
        <v>32</v>
      </c>
      <c r="L13816" s="69">
        <v>-24281.1</v>
      </c>
      <c r="M13816" s="57"/>
      <c r="N13816" s="67">
        <v>43054</v>
      </c>
      <c r="O13816" s="68">
        <v>32</v>
      </c>
      <c r="P13816" s="69">
        <v>21840.105920000002</v>
      </c>
      <c r="Q13816" s="57"/>
      <c r="R13816" s="70">
        <f t="shared" si="645"/>
        <v>-0.58135876638768447</v>
      </c>
      <c r="S13816" s="71">
        <f t="shared" si="646"/>
        <v>11081.451342748802</v>
      </c>
      <c r="T13816" s="72">
        <f t="shared" si="647"/>
        <v>-12696.937035427565</v>
      </c>
    </row>
    <row r="13817" spans="2:20" x14ac:dyDescent="0.25">
      <c r="B13817" s="64">
        <v>43054</v>
      </c>
      <c r="C13817" s="65">
        <v>33</v>
      </c>
      <c r="D13817" s="66">
        <v>2.5701200000000002</v>
      </c>
      <c r="E13817" s="57"/>
      <c r="F13817" s="67">
        <v>43054</v>
      </c>
      <c r="G13817" s="68">
        <v>33</v>
      </c>
      <c r="H13817" s="69">
        <v>42570.84</v>
      </c>
      <c r="I13817" s="57"/>
      <c r="J13817" s="67">
        <v>43054</v>
      </c>
      <c r="K13817" s="68">
        <v>33</v>
      </c>
      <c r="L13817" s="69">
        <v>-15720.76</v>
      </c>
      <c r="M13817" s="57"/>
      <c r="N13817" s="67">
        <v>43054</v>
      </c>
      <c r="O13817" s="68">
        <v>33</v>
      </c>
      <c r="P13817" s="69">
        <v>21989.515469999998</v>
      </c>
      <c r="Q13817" s="57"/>
      <c r="R13817" s="70">
        <f t="shared" si="645"/>
        <v>-0.36928470286233489</v>
      </c>
      <c r="S13817" s="71">
        <f t="shared" si="646"/>
        <v>56515.693499756402</v>
      </c>
      <c r="T13817" s="72">
        <f t="shared" si="647"/>
        <v>-8120.3916864256662</v>
      </c>
    </row>
    <row r="13818" spans="2:20" x14ac:dyDescent="0.25">
      <c r="B13818" s="64">
        <v>43054</v>
      </c>
      <c r="C13818" s="65">
        <v>34</v>
      </c>
      <c r="D13818" s="66">
        <v>2.71306</v>
      </c>
      <c r="E13818" s="57"/>
      <c r="F13818" s="67">
        <v>43054</v>
      </c>
      <c r="G13818" s="68">
        <v>34</v>
      </c>
      <c r="H13818" s="69">
        <v>44396.91</v>
      </c>
      <c r="I13818" s="57"/>
      <c r="J13818" s="67">
        <v>43054</v>
      </c>
      <c r="K13818" s="68">
        <v>34</v>
      </c>
      <c r="L13818" s="69">
        <v>-5878.08</v>
      </c>
      <c r="M13818" s="57"/>
      <c r="N13818" s="67">
        <v>43054</v>
      </c>
      <c r="O13818" s="68">
        <v>34</v>
      </c>
      <c r="P13818" s="69">
        <v>22934.16663</v>
      </c>
      <c r="Q13818" s="57"/>
      <c r="R13818" s="70">
        <f t="shared" si="645"/>
        <v>-0.13239840340239895</v>
      </c>
      <c r="S13818" s="71">
        <f t="shared" si="646"/>
        <v>62221.7701171878</v>
      </c>
      <c r="T13818" s="72">
        <f t="shared" si="647"/>
        <v>-3036.4470451765765</v>
      </c>
    </row>
    <row r="13819" spans="2:20" x14ac:dyDescent="0.25">
      <c r="B13819" s="64">
        <v>43054</v>
      </c>
      <c r="C13819" s="65">
        <v>35</v>
      </c>
      <c r="D13819" s="66">
        <v>2.7627799999999998</v>
      </c>
      <c r="E13819" s="57"/>
      <c r="F13819" s="67">
        <v>43054</v>
      </c>
      <c r="G13819" s="68">
        <v>35</v>
      </c>
      <c r="H13819" s="69">
        <v>44776.67</v>
      </c>
      <c r="I13819" s="57"/>
      <c r="J13819" s="67">
        <v>43054</v>
      </c>
      <c r="K13819" s="68">
        <v>35</v>
      </c>
      <c r="L13819" s="69">
        <v>-15334.67</v>
      </c>
      <c r="M13819" s="57"/>
      <c r="N13819" s="67">
        <v>43054</v>
      </c>
      <c r="O13819" s="68">
        <v>35</v>
      </c>
      <c r="P13819" s="69">
        <v>22986.994409999999</v>
      </c>
      <c r="Q13819" s="57"/>
      <c r="R13819" s="70">
        <f t="shared" si="645"/>
        <v>-0.3424700854261829</v>
      </c>
      <c r="S13819" s="71">
        <f t="shared" si="646"/>
        <v>63508.008416059791</v>
      </c>
      <c r="T13819" s="72">
        <f t="shared" si="647"/>
        <v>-7872.3579392838883</v>
      </c>
    </row>
    <row r="13820" spans="2:20" x14ac:dyDescent="0.25">
      <c r="B13820" s="64">
        <v>43054</v>
      </c>
      <c r="C13820" s="65">
        <v>36</v>
      </c>
      <c r="D13820" s="66">
        <v>2.8119900000000002</v>
      </c>
      <c r="E13820" s="57"/>
      <c r="F13820" s="67">
        <v>43054</v>
      </c>
      <c r="G13820" s="68">
        <v>36</v>
      </c>
      <c r="H13820" s="69">
        <v>44382.03</v>
      </c>
      <c r="I13820" s="57"/>
      <c r="J13820" s="67">
        <v>43054</v>
      </c>
      <c r="K13820" s="68">
        <v>36</v>
      </c>
      <c r="L13820" s="69">
        <v>-11042.96</v>
      </c>
      <c r="M13820" s="57"/>
      <c r="N13820" s="67">
        <v>43054</v>
      </c>
      <c r="O13820" s="68">
        <v>36</v>
      </c>
      <c r="P13820" s="69">
        <v>22842.35168</v>
      </c>
      <c r="Q13820" s="57"/>
      <c r="R13820" s="70">
        <f t="shared" si="645"/>
        <v>-0.24881601855525759</v>
      </c>
      <c r="S13820" s="71">
        <f t="shared" si="646"/>
        <v>64232.464500643204</v>
      </c>
      <c r="T13820" s="72">
        <f t="shared" si="647"/>
        <v>-5683.5429994565993</v>
      </c>
    </row>
    <row r="13821" spans="2:20" x14ac:dyDescent="0.25">
      <c r="B13821" s="64">
        <v>43054</v>
      </c>
      <c r="C13821" s="65">
        <v>37</v>
      </c>
      <c r="D13821" s="66">
        <v>3.1829499999999999</v>
      </c>
      <c r="E13821" s="57"/>
      <c r="F13821" s="67">
        <v>43054</v>
      </c>
      <c r="G13821" s="68">
        <v>37</v>
      </c>
      <c r="H13821" s="69">
        <v>43803.519999999997</v>
      </c>
      <c r="I13821" s="57"/>
      <c r="J13821" s="67">
        <v>43054</v>
      </c>
      <c r="K13821" s="68">
        <v>37</v>
      </c>
      <c r="L13821" s="69">
        <v>10310.700000000001</v>
      </c>
      <c r="M13821" s="57"/>
      <c r="N13821" s="67">
        <v>43054</v>
      </c>
      <c r="O13821" s="68">
        <v>37</v>
      </c>
      <c r="P13821" s="69">
        <v>22553.05502</v>
      </c>
      <c r="Q13821" s="57"/>
      <c r="R13821" s="70">
        <f t="shared" si="645"/>
        <v>0.23538519278815953</v>
      </c>
      <c r="S13821" s="71">
        <f t="shared" si="646"/>
        <v>71785.246475908993</v>
      </c>
      <c r="T13821" s="72">
        <f t="shared" si="647"/>
        <v>5308.6552038446689</v>
      </c>
    </row>
    <row r="13822" spans="2:20" x14ac:dyDescent="0.25">
      <c r="B13822" s="64">
        <v>43054</v>
      </c>
      <c r="C13822" s="65">
        <v>38</v>
      </c>
      <c r="D13822" s="66">
        <v>3.1837300000000002</v>
      </c>
      <c r="E13822" s="57"/>
      <c r="F13822" s="67">
        <v>43054</v>
      </c>
      <c r="G13822" s="68">
        <v>38</v>
      </c>
      <c r="H13822" s="69">
        <v>43183.09</v>
      </c>
      <c r="I13822" s="57"/>
      <c r="J13822" s="67">
        <v>43054</v>
      </c>
      <c r="K13822" s="68">
        <v>38</v>
      </c>
      <c r="L13822" s="69">
        <v>-502.03</v>
      </c>
      <c r="M13822" s="57"/>
      <c r="N13822" s="67">
        <v>43054</v>
      </c>
      <c r="O13822" s="68">
        <v>38</v>
      </c>
      <c r="P13822" s="69">
        <v>22156.296470000001</v>
      </c>
      <c r="Q13822" s="57"/>
      <c r="R13822" s="70">
        <f t="shared" si="645"/>
        <v>-1.1625615489766945E-2</v>
      </c>
      <c r="S13822" s="71">
        <f t="shared" si="646"/>
        <v>70539.665760433112</v>
      </c>
      <c r="T13822" s="72">
        <f t="shared" si="647"/>
        <v>-257.58058343750071</v>
      </c>
    </row>
    <row r="13823" spans="2:20" x14ac:dyDescent="0.25">
      <c r="B13823" s="64">
        <v>43054</v>
      </c>
      <c r="C13823" s="65">
        <v>39</v>
      </c>
      <c r="D13823" s="66">
        <v>1.2862</v>
      </c>
      <c r="E13823" s="57"/>
      <c r="F13823" s="67">
        <v>43054</v>
      </c>
      <c r="G13823" s="68">
        <v>39</v>
      </c>
      <c r="H13823" s="69">
        <v>42811.81</v>
      </c>
      <c r="I13823" s="57"/>
      <c r="J13823" s="67">
        <v>43054</v>
      </c>
      <c r="K13823" s="68">
        <v>39</v>
      </c>
      <c r="L13823" s="69">
        <v>-6751.01</v>
      </c>
      <c r="M13823" s="57"/>
      <c r="N13823" s="67">
        <v>43054</v>
      </c>
      <c r="O13823" s="68">
        <v>39</v>
      </c>
      <c r="P13823" s="69">
        <v>22083.289550000001</v>
      </c>
      <c r="Q13823" s="57"/>
      <c r="R13823" s="70">
        <f t="shared" si="645"/>
        <v>-0.15769036627977187</v>
      </c>
      <c r="S13823" s="71">
        <f t="shared" si="646"/>
        <v>28403.527019210003</v>
      </c>
      <c r="T13823" s="72">
        <f t="shared" si="647"/>
        <v>-3482.3220178017586</v>
      </c>
    </row>
    <row r="13824" spans="2:20" x14ac:dyDescent="0.25">
      <c r="B13824" s="64">
        <v>43054</v>
      </c>
      <c r="C13824" s="65">
        <v>40</v>
      </c>
      <c r="D13824" s="66">
        <v>1.59629</v>
      </c>
      <c r="E13824" s="57"/>
      <c r="F13824" s="67">
        <v>43054</v>
      </c>
      <c r="G13824" s="68">
        <v>40</v>
      </c>
      <c r="H13824" s="69">
        <v>41491.129999999997</v>
      </c>
      <c r="I13824" s="57"/>
      <c r="J13824" s="67">
        <v>43054</v>
      </c>
      <c r="K13824" s="68">
        <v>40</v>
      </c>
      <c r="L13824" s="69">
        <v>-4361.3100000000004</v>
      </c>
      <c r="M13824" s="57"/>
      <c r="N13824" s="67">
        <v>43054</v>
      </c>
      <c r="O13824" s="68">
        <v>40</v>
      </c>
      <c r="P13824" s="69">
        <v>21406.32245</v>
      </c>
      <c r="Q13824" s="57"/>
      <c r="R13824" s="70">
        <f t="shared" si="645"/>
        <v>-0.10511427382189882</v>
      </c>
      <c r="S13824" s="71">
        <f t="shared" si="646"/>
        <v>34170.698463710498</v>
      </c>
      <c r="T13824" s="72">
        <f t="shared" si="647"/>
        <v>-2250.1100395291601</v>
      </c>
    </row>
    <row r="13825" spans="2:20" x14ac:dyDescent="0.25">
      <c r="B13825" s="64">
        <v>43054</v>
      </c>
      <c r="C13825" s="65">
        <v>41</v>
      </c>
      <c r="D13825" s="66">
        <v>1.67119</v>
      </c>
      <c r="E13825" s="57"/>
      <c r="F13825" s="67">
        <v>43054</v>
      </c>
      <c r="G13825" s="68">
        <v>41</v>
      </c>
      <c r="H13825" s="69">
        <v>40075.760000000002</v>
      </c>
      <c r="I13825" s="57"/>
      <c r="J13825" s="67">
        <v>43054</v>
      </c>
      <c r="K13825" s="68">
        <v>41</v>
      </c>
      <c r="L13825" s="69">
        <v>3299.59</v>
      </c>
      <c r="M13825" s="57"/>
      <c r="N13825" s="67">
        <v>43054</v>
      </c>
      <c r="O13825" s="68">
        <v>41</v>
      </c>
      <c r="P13825" s="69">
        <v>20595.54046</v>
      </c>
      <c r="Q13825" s="57"/>
      <c r="R13825" s="70">
        <f t="shared" si="645"/>
        <v>8.2333809764306404E-2</v>
      </c>
      <c r="S13825" s="71">
        <f t="shared" si="646"/>
        <v>34419.0612613474</v>
      </c>
      <c r="T13825" s="72">
        <f t="shared" si="647"/>
        <v>1695.7093102267156</v>
      </c>
    </row>
    <row r="13826" spans="2:20" x14ac:dyDescent="0.25">
      <c r="B13826" s="64">
        <v>43054</v>
      </c>
      <c r="C13826" s="65">
        <v>42</v>
      </c>
      <c r="D13826" s="66">
        <v>1.52756</v>
      </c>
      <c r="E13826" s="57"/>
      <c r="F13826" s="67">
        <v>43054</v>
      </c>
      <c r="G13826" s="68">
        <v>42</v>
      </c>
      <c r="H13826" s="69">
        <v>38147.120000000003</v>
      </c>
      <c r="I13826" s="57"/>
      <c r="J13826" s="67">
        <v>43054</v>
      </c>
      <c r="K13826" s="68">
        <v>42</v>
      </c>
      <c r="L13826" s="69">
        <v>2149.73</v>
      </c>
      <c r="M13826" s="57"/>
      <c r="N13826" s="67">
        <v>43054</v>
      </c>
      <c r="O13826" s="68">
        <v>42</v>
      </c>
      <c r="P13826" s="69">
        <v>19492.793010000001</v>
      </c>
      <c r="Q13826" s="57"/>
      <c r="R13826" s="70">
        <f t="shared" si="645"/>
        <v>5.635366444439318E-2</v>
      </c>
      <c r="S13826" s="71">
        <f t="shared" si="646"/>
        <v>29776.410890355601</v>
      </c>
      <c r="T13826" s="72">
        <f t="shared" si="647"/>
        <v>1098.4903163695531</v>
      </c>
    </row>
    <row r="13827" spans="2:20" x14ac:dyDescent="0.25">
      <c r="B13827" s="64">
        <v>43054</v>
      </c>
      <c r="C13827" s="65">
        <v>43</v>
      </c>
      <c r="D13827" s="66">
        <v>2.1200100000000002</v>
      </c>
      <c r="E13827" s="57"/>
      <c r="F13827" s="67">
        <v>43054</v>
      </c>
      <c r="G13827" s="68">
        <v>43</v>
      </c>
      <c r="H13827" s="69">
        <v>36086.31</v>
      </c>
      <c r="I13827" s="57"/>
      <c r="J13827" s="67">
        <v>43054</v>
      </c>
      <c r="K13827" s="68">
        <v>43</v>
      </c>
      <c r="L13827" s="69">
        <v>16199.94</v>
      </c>
      <c r="M13827" s="57"/>
      <c r="N13827" s="67">
        <v>43054</v>
      </c>
      <c r="O13827" s="68">
        <v>43</v>
      </c>
      <c r="P13827" s="69">
        <v>18356.187020000001</v>
      </c>
      <c r="Q13827" s="57"/>
      <c r="R13827" s="70">
        <f t="shared" si="645"/>
        <v>0.44892204273587411</v>
      </c>
      <c r="S13827" s="71">
        <f t="shared" si="646"/>
        <v>38915.300044270203</v>
      </c>
      <c r="T13827" s="72">
        <f t="shared" si="647"/>
        <v>8240.4969738601376</v>
      </c>
    </row>
    <row r="13828" spans="2:20" x14ac:dyDescent="0.25">
      <c r="B13828" s="64">
        <v>43054</v>
      </c>
      <c r="C13828" s="65">
        <v>44</v>
      </c>
      <c r="D13828" s="66">
        <v>2.0712799999999998</v>
      </c>
      <c r="E13828" s="57"/>
      <c r="F13828" s="67">
        <v>43054</v>
      </c>
      <c r="G13828" s="68">
        <v>44</v>
      </c>
      <c r="H13828" s="69">
        <v>33703.040000000001</v>
      </c>
      <c r="I13828" s="57"/>
      <c r="J13828" s="67">
        <v>43054</v>
      </c>
      <c r="K13828" s="68">
        <v>44</v>
      </c>
      <c r="L13828" s="69">
        <v>2645</v>
      </c>
      <c r="M13828" s="57"/>
      <c r="N13828" s="67">
        <v>43054</v>
      </c>
      <c r="O13828" s="68">
        <v>44</v>
      </c>
      <c r="P13828" s="69">
        <v>17079.390439999999</v>
      </c>
      <c r="Q13828" s="57"/>
      <c r="R13828" s="70">
        <f t="shared" si="645"/>
        <v>7.8479567421811211E-2</v>
      </c>
      <c r="S13828" s="71">
        <f t="shared" si="646"/>
        <v>35376.199830563193</v>
      </c>
      <c r="T13828" s="72">
        <f t="shared" si="647"/>
        <v>1340.3831735594179</v>
      </c>
    </row>
    <row r="13829" spans="2:20" x14ac:dyDescent="0.25">
      <c r="B13829" s="64">
        <v>43054</v>
      </c>
      <c r="C13829" s="65">
        <v>45</v>
      </c>
      <c r="D13829" s="66">
        <v>2.1617199999999999</v>
      </c>
      <c r="E13829" s="57"/>
      <c r="F13829" s="67">
        <v>43054</v>
      </c>
      <c r="G13829" s="68">
        <v>45</v>
      </c>
      <c r="H13829" s="69">
        <v>31591.53</v>
      </c>
      <c r="I13829" s="57"/>
      <c r="J13829" s="67">
        <v>43054</v>
      </c>
      <c r="K13829" s="68">
        <v>45</v>
      </c>
      <c r="L13829" s="69">
        <v>-4711.41</v>
      </c>
      <c r="M13829" s="57"/>
      <c r="N13829" s="67">
        <v>43054</v>
      </c>
      <c r="O13829" s="68">
        <v>45</v>
      </c>
      <c r="P13829" s="69">
        <v>15950.358920000001</v>
      </c>
      <c r="Q13829" s="57"/>
      <c r="R13829" s="70">
        <f t="shared" si="645"/>
        <v>-0.14913522706877444</v>
      </c>
      <c r="S13829" s="71">
        <f t="shared" si="646"/>
        <v>34480.209884542397</v>
      </c>
      <c r="T13829" s="72">
        <f t="shared" si="647"/>
        <v>-2378.7603993626517</v>
      </c>
    </row>
    <row r="13830" spans="2:20" x14ac:dyDescent="0.25">
      <c r="B13830" s="64">
        <v>43054</v>
      </c>
      <c r="C13830" s="65">
        <v>46</v>
      </c>
      <c r="D13830" s="66">
        <v>2.1523599999999998</v>
      </c>
      <c r="E13830" s="57"/>
      <c r="F13830" s="67">
        <v>43054</v>
      </c>
      <c r="G13830" s="68">
        <v>46</v>
      </c>
      <c r="H13830" s="69">
        <v>29496.21</v>
      </c>
      <c r="I13830" s="57"/>
      <c r="J13830" s="67">
        <v>43054</v>
      </c>
      <c r="K13830" s="68">
        <v>46</v>
      </c>
      <c r="L13830" s="69">
        <v>-21258.69</v>
      </c>
      <c r="M13830" s="57"/>
      <c r="N13830" s="67">
        <v>43054</v>
      </c>
      <c r="O13830" s="68">
        <v>46</v>
      </c>
      <c r="P13830" s="69">
        <v>14863.16937</v>
      </c>
      <c r="Q13830" s="57"/>
      <c r="R13830" s="70">
        <f t="shared" si="645"/>
        <v>-0.7207261543093163</v>
      </c>
      <c r="S13830" s="71">
        <f t="shared" si="646"/>
        <v>31990.891225213196</v>
      </c>
      <c r="T13830" s="72">
        <f t="shared" si="647"/>
        <v>-10712.274900888124</v>
      </c>
    </row>
    <row r="13831" spans="2:20" x14ac:dyDescent="0.25">
      <c r="B13831" s="64">
        <v>43054</v>
      </c>
      <c r="C13831" s="65">
        <v>47</v>
      </c>
      <c r="D13831" s="66">
        <v>2.8022300000000002</v>
      </c>
      <c r="E13831" s="57"/>
      <c r="F13831" s="67">
        <v>43054</v>
      </c>
      <c r="G13831" s="68">
        <v>47</v>
      </c>
      <c r="H13831" s="69">
        <v>27488.28</v>
      </c>
      <c r="I13831" s="57"/>
      <c r="J13831" s="67">
        <v>43054</v>
      </c>
      <c r="K13831" s="68">
        <v>47</v>
      </c>
      <c r="L13831" s="69">
        <v>-17909.34</v>
      </c>
      <c r="M13831" s="57"/>
      <c r="N13831" s="67">
        <v>43054</v>
      </c>
      <c r="O13831" s="68">
        <v>47</v>
      </c>
      <c r="P13831" s="69">
        <v>13866.08995</v>
      </c>
      <c r="Q13831" s="57"/>
      <c r="R13831" s="70">
        <f t="shared" si="645"/>
        <v>-0.6515263959767581</v>
      </c>
      <c r="S13831" s="71">
        <f t="shared" si="646"/>
        <v>38855.973240588501</v>
      </c>
      <c r="T13831" s="72">
        <f t="shared" si="647"/>
        <v>-9034.1236114130461</v>
      </c>
    </row>
    <row r="13832" spans="2:20" x14ac:dyDescent="0.25">
      <c r="B13832" s="64">
        <v>43054</v>
      </c>
      <c r="C13832" s="65">
        <v>48</v>
      </c>
      <c r="D13832" s="66">
        <v>3.5893600000000001</v>
      </c>
      <c r="E13832" s="57"/>
      <c r="F13832" s="67">
        <v>43054</v>
      </c>
      <c r="G13832" s="68">
        <v>48</v>
      </c>
      <c r="H13832" s="69">
        <v>26469.73</v>
      </c>
      <c r="I13832" s="57"/>
      <c r="J13832" s="67">
        <v>43054</v>
      </c>
      <c r="K13832" s="68">
        <v>48</v>
      </c>
      <c r="L13832" s="69">
        <v>-10873.06</v>
      </c>
      <c r="M13832" s="57"/>
      <c r="N13832" s="67">
        <v>43054</v>
      </c>
      <c r="O13832" s="68">
        <v>48</v>
      </c>
      <c r="P13832" s="69">
        <v>13354.21228</v>
      </c>
      <c r="Q13832" s="57"/>
      <c r="R13832" s="70">
        <f t="shared" si="645"/>
        <v>-0.41077336262969061</v>
      </c>
      <c r="S13832" s="71">
        <f t="shared" si="646"/>
        <v>47933.075389340804</v>
      </c>
      <c r="T13832" s="72">
        <f t="shared" si="647"/>
        <v>-5485.5546835263076</v>
      </c>
    </row>
    <row r="13833" spans="2:20" x14ac:dyDescent="0.25">
      <c r="B13833" s="64">
        <v>43055</v>
      </c>
      <c r="C13833" s="65">
        <v>1</v>
      </c>
      <c r="D13833" s="66">
        <v>3.91629</v>
      </c>
      <c r="E13833" s="57"/>
      <c r="F13833" s="67">
        <v>43055</v>
      </c>
      <c r="G13833" s="68">
        <v>1</v>
      </c>
      <c r="H13833" s="69">
        <v>26448.240000000002</v>
      </c>
      <c r="I13833" s="57"/>
      <c r="J13833" s="67">
        <v>43055</v>
      </c>
      <c r="K13833" s="68">
        <v>1</v>
      </c>
      <c r="L13833" s="69">
        <v>5414.77</v>
      </c>
      <c r="M13833" s="57"/>
      <c r="N13833" s="67">
        <v>43055</v>
      </c>
      <c r="O13833" s="68">
        <v>1</v>
      </c>
      <c r="P13833" s="69">
        <v>13264.576779999999</v>
      </c>
      <c r="Q13833" s="57"/>
      <c r="R13833" s="70">
        <f t="shared" si="645"/>
        <v>0.20473082518912411</v>
      </c>
      <c r="S13833" s="71">
        <f t="shared" si="646"/>
        <v>51947.9293977462</v>
      </c>
      <c r="T13833" s="72">
        <f t="shared" si="647"/>
        <v>2715.6677499538946</v>
      </c>
    </row>
    <row r="13834" spans="2:20" x14ac:dyDescent="0.25">
      <c r="B13834" s="64">
        <v>43055</v>
      </c>
      <c r="C13834" s="65">
        <v>2</v>
      </c>
      <c r="D13834" s="66">
        <v>3.9772400000000001</v>
      </c>
      <c r="E13834" s="57"/>
      <c r="F13834" s="67">
        <v>43055</v>
      </c>
      <c r="G13834" s="68">
        <v>2</v>
      </c>
      <c r="H13834" s="69">
        <v>26631.91</v>
      </c>
      <c r="I13834" s="57"/>
      <c r="J13834" s="67">
        <v>43055</v>
      </c>
      <c r="K13834" s="68">
        <v>2</v>
      </c>
      <c r="L13834" s="69">
        <v>10739.17</v>
      </c>
      <c r="M13834" s="57"/>
      <c r="N13834" s="67">
        <v>43055</v>
      </c>
      <c r="O13834" s="68">
        <v>2</v>
      </c>
      <c r="P13834" s="69">
        <v>13354.911179999999</v>
      </c>
      <c r="Q13834" s="57"/>
      <c r="R13834" s="70">
        <f t="shared" ref="R13834:R13897" si="648">L13834/H13834</f>
        <v>0.40324445373989326</v>
      </c>
      <c r="S13834" s="71">
        <f t="shared" ref="S13834:S13897" si="649">P13834*D13834</f>
        <v>53115.686941543201</v>
      </c>
      <c r="T13834" s="72">
        <f t="shared" ref="T13834:T13897" si="650">P13834*R13834</f>
        <v>5385.2938635238934</v>
      </c>
    </row>
    <row r="13835" spans="2:20" x14ac:dyDescent="0.25">
      <c r="B13835" s="64">
        <v>43055</v>
      </c>
      <c r="C13835" s="65">
        <v>3</v>
      </c>
      <c r="D13835" s="66">
        <v>3.84354</v>
      </c>
      <c r="E13835" s="57"/>
      <c r="F13835" s="67">
        <v>43055</v>
      </c>
      <c r="G13835" s="68">
        <v>3</v>
      </c>
      <c r="H13835" s="69">
        <v>26786.66</v>
      </c>
      <c r="I13835" s="57"/>
      <c r="J13835" s="67">
        <v>43055</v>
      </c>
      <c r="K13835" s="68">
        <v>3</v>
      </c>
      <c r="L13835" s="69">
        <v>-5227.59</v>
      </c>
      <c r="M13835" s="57"/>
      <c r="N13835" s="67">
        <v>43055</v>
      </c>
      <c r="O13835" s="68">
        <v>3</v>
      </c>
      <c r="P13835" s="69">
        <v>13308.538430000001</v>
      </c>
      <c r="Q13835" s="57"/>
      <c r="R13835" s="70">
        <f t="shared" si="648"/>
        <v>-0.19515646967557732</v>
      </c>
      <c r="S13835" s="71">
        <f t="shared" si="649"/>
        <v>51151.8997972422</v>
      </c>
      <c r="T13835" s="72">
        <f t="shared" si="650"/>
        <v>-2597.2473765405502</v>
      </c>
    </row>
    <row r="13836" spans="2:20" x14ac:dyDescent="0.25">
      <c r="B13836" s="64">
        <v>43055</v>
      </c>
      <c r="C13836" s="65">
        <v>4</v>
      </c>
      <c r="D13836" s="66">
        <v>3.8813499999999999</v>
      </c>
      <c r="E13836" s="57"/>
      <c r="F13836" s="67">
        <v>43055</v>
      </c>
      <c r="G13836" s="68">
        <v>4</v>
      </c>
      <c r="H13836" s="69">
        <v>25915.38</v>
      </c>
      <c r="I13836" s="57"/>
      <c r="J13836" s="67">
        <v>43055</v>
      </c>
      <c r="K13836" s="68">
        <v>4</v>
      </c>
      <c r="L13836" s="69">
        <v>-7881.67</v>
      </c>
      <c r="M13836" s="57"/>
      <c r="N13836" s="67">
        <v>43055</v>
      </c>
      <c r="O13836" s="68">
        <v>4</v>
      </c>
      <c r="P13836" s="69">
        <v>12869.280419999999</v>
      </c>
      <c r="Q13836" s="57"/>
      <c r="R13836" s="70">
        <f t="shared" si="648"/>
        <v>-0.3041309832230899</v>
      </c>
      <c r="S13836" s="71">
        <f t="shared" si="649"/>
        <v>49950.181558166994</v>
      </c>
      <c r="T13836" s="72">
        <f t="shared" si="650"/>
        <v>-3913.9469075082593</v>
      </c>
    </row>
    <row r="13837" spans="2:20" x14ac:dyDescent="0.25">
      <c r="B13837" s="64">
        <v>43055</v>
      </c>
      <c r="C13837" s="65">
        <v>5</v>
      </c>
      <c r="D13837" s="66">
        <v>3.8719000000000001</v>
      </c>
      <c r="E13837" s="57"/>
      <c r="F13837" s="67">
        <v>43055</v>
      </c>
      <c r="G13837" s="68">
        <v>5</v>
      </c>
      <c r="H13837" s="69">
        <v>25508.83</v>
      </c>
      <c r="I13837" s="57"/>
      <c r="J13837" s="67">
        <v>43055</v>
      </c>
      <c r="K13837" s="68">
        <v>5</v>
      </c>
      <c r="L13837" s="69">
        <v>-18152.95</v>
      </c>
      <c r="M13837" s="57"/>
      <c r="N13837" s="67">
        <v>43055</v>
      </c>
      <c r="O13837" s="68">
        <v>5</v>
      </c>
      <c r="P13837" s="69">
        <v>12726.86788</v>
      </c>
      <c r="Q13837" s="57"/>
      <c r="R13837" s="70">
        <f t="shared" si="648"/>
        <v>-0.71163397145223828</v>
      </c>
      <c r="S13837" s="71">
        <f t="shared" si="649"/>
        <v>49277.159744572004</v>
      </c>
      <c r="T13837" s="72">
        <f t="shared" si="650"/>
        <v>-9056.871533592328</v>
      </c>
    </row>
    <row r="13838" spans="2:20" x14ac:dyDescent="0.25">
      <c r="B13838" s="64">
        <v>43055</v>
      </c>
      <c r="C13838" s="65">
        <v>6</v>
      </c>
      <c r="D13838" s="66">
        <v>3.9431600000000002</v>
      </c>
      <c r="E13838" s="57"/>
      <c r="F13838" s="67">
        <v>43055</v>
      </c>
      <c r="G13838" s="68">
        <v>6</v>
      </c>
      <c r="H13838" s="69">
        <v>25120.94</v>
      </c>
      <c r="I13838" s="57"/>
      <c r="J13838" s="67">
        <v>43055</v>
      </c>
      <c r="K13838" s="68">
        <v>6</v>
      </c>
      <c r="L13838" s="69">
        <v>-24069.59</v>
      </c>
      <c r="M13838" s="57"/>
      <c r="N13838" s="67">
        <v>43055</v>
      </c>
      <c r="O13838" s="68">
        <v>6</v>
      </c>
      <c r="P13838" s="69">
        <v>12583.987779999999</v>
      </c>
      <c r="Q13838" s="57"/>
      <c r="R13838" s="70">
        <f t="shared" si="648"/>
        <v>-0.95814846100504203</v>
      </c>
      <c r="S13838" s="71">
        <f t="shared" si="649"/>
        <v>49620.6772545848</v>
      </c>
      <c r="T13838" s="72">
        <f t="shared" si="650"/>
        <v>-12057.328524713255</v>
      </c>
    </row>
    <row r="13839" spans="2:20" x14ac:dyDescent="0.25">
      <c r="B13839" s="64">
        <v>43055</v>
      </c>
      <c r="C13839" s="65">
        <v>7</v>
      </c>
      <c r="D13839" s="66">
        <v>4.4238900000000001</v>
      </c>
      <c r="E13839" s="57"/>
      <c r="F13839" s="67">
        <v>43055</v>
      </c>
      <c r="G13839" s="68">
        <v>7</v>
      </c>
      <c r="H13839" s="69">
        <v>24594.82</v>
      </c>
      <c r="I13839" s="57"/>
      <c r="J13839" s="67">
        <v>43055</v>
      </c>
      <c r="K13839" s="68">
        <v>7</v>
      </c>
      <c r="L13839" s="69">
        <v>-21895.97</v>
      </c>
      <c r="M13839" s="57"/>
      <c r="N13839" s="67">
        <v>43055</v>
      </c>
      <c r="O13839" s="68">
        <v>7</v>
      </c>
      <c r="P13839" s="69">
        <v>12387.10427</v>
      </c>
      <c r="Q13839" s="57"/>
      <c r="R13839" s="70">
        <f t="shared" si="648"/>
        <v>-0.89026754414140874</v>
      </c>
      <c r="S13839" s="71">
        <f t="shared" si="649"/>
        <v>54799.186709010297</v>
      </c>
      <c r="T13839" s="72">
        <f t="shared" si="650"/>
        <v>-11027.836897476458</v>
      </c>
    </row>
    <row r="13840" spans="2:20" x14ac:dyDescent="0.25">
      <c r="B13840" s="64">
        <v>43055</v>
      </c>
      <c r="C13840" s="65">
        <v>8</v>
      </c>
      <c r="D13840" s="66">
        <v>5.1758899999999999</v>
      </c>
      <c r="E13840" s="57"/>
      <c r="F13840" s="67">
        <v>43055</v>
      </c>
      <c r="G13840" s="68">
        <v>8</v>
      </c>
      <c r="H13840" s="69">
        <v>24001.68</v>
      </c>
      <c r="I13840" s="57"/>
      <c r="J13840" s="67">
        <v>43055</v>
      </c>
      <c r="K13840" s="68">
        <v>8</v>
      </c>
      <c r="L13840" s="69">
        <v>-23533.65</v>
      </c>
      <c r="M13840" s="57"/>
      <c r="N13840" s="67">
        <v>43055</v>
      </c>
      <c r="O13840" s="68">
        <v>8</v>
      </c>
      <c r="P13840" s="69">
        <v>12099.054599999999</v>
      </c>
      <c r="Q13840" s="57"/>
      <c r="R13840" s="70">
        <f t="shared" si="648"/>
        <v>-0.98050011499195067</v>
      </c>
      <c r="S13840" s="71">
        <f t="shared" si="649"/>
        <v>62623.375713593996</v>
      </c>
      <c r="T13840" s="72">
        <f t="shared" si="650"/>
        <v>-11863.124426593889</v>
      </c>
    </row>
    <row r="13841" spans="2:20" x14ac:dyDescent="0.25">
      <c r="B13841" s="64">
        <v>43055</v>
      </c>
      <c r="C13841" s="65">
        <v>9</v>
      </c>
      <c r="D13841" s="66">
        <v>6.1142599999999998</v>
      </c>
      <c r="E13841" s="57"/>
      <c r="F13841" s="67">
        <v>43055</v>
      </c>
      <c r="G13841" s="68">
        <v>9</v>
      </c>
      <c r="H13841" s="69">
        <v>23988.62</v>
      </c>
      <c r="I13841" s="57"/>
      <c r="J13841" s="67">
        <v>43055</v>
      </c>
      <c r="K13841" s="68">
        <v>9</v>
      </c>
      <c r="L13841" s="69">
        <v>-21739.23</v>
      </c>
      <c r="M13841" s="57"/>
      <c r="N13841" s="67">
        <v>43055</v>
      </c>
      <c r="O13841" s="68">
        <v>9</v>
      </c>
      <c r="P13841" s="69">
        <v>12081.70984</v>
      </c>
      <c r="Q13841" s="57"/>
      <c r="R13841" s="70">
        <f t="shared" si="648"/>
        <v>-0.90623095451093061</v>
      </c>
      <c r="S13841" s="71">
        <f t="shared" si="649"/>
        <v>73870.715206318389</v>
      </c>
      <c r="T13841" s="72">
        <f t="shared" si="650"/>
        <v>-10948.819440427302</v>
      </c>
    </row>
    <row r="13842" spans="2:20" x14ac:dyDescent="0.25">
      <c r="B13842" s="64">
        <v>43055</v>
      </c>
      <c r="C13842" s="65">
        <v>10</v>
      </c>
      <c r="D13842" s="66">
        <v>6.0970300000000002</v>
      </c>
      <c r="E13842" s="57"/>
      <c r="F13842" s="67">
        <v>43055</v>
      </c>
      <c r="G13842" s="68">
        <v>10</v>
      </c>
      <c r="H13842" s="69">
        <v>24077.91</v>
      </c>
      <c r="I13842" s="57"/>
      <c r="J13842" s="67">
        <v>43055</v>
      </c>
      <c r="K13842" s="68">
        <v>10</v>
      </c>
      <c r="L13842" s="69">
        <v>-24789.85</v>
      </c>
      <c r="M13842" s="57"/>
      <c r="N13842" s="67">
        <v>43055</v>
      </c>
      <c r="O13842" s="68">
        <v>10</v>
      </c>
      <c r="P13842" s="69">
        <v>12152.78145</v>
      </c>
      <c r="Q13842" s="57"/>
      <c r="R13842" s="70">
        <f t="shared" si="648"/>
        <v>-1.0295681809592276</v>
      </c>
      <c r="S13842" s="71">
        <f t="shared" si="649"/>
        <v>74095.873084093502</v>
      </c>
      <c r="T13842" s="72">
        <f t="shared" si="650"/>
        <v>-12512.117091071545</v>
      </c>
    </row>
    <row r="13843" spans="2:20" x14ac:dyDescent="0.25">
      <c r="B13843" s="64">
        <v>43055</v>
      </c>
      <c r="C13843" s="65">
        <v>11</v>
      </c>
      <c r="D13843" s="66">
        <v>6.9642400000000002</v>
      </c>
      <c r="E13843" s="57"/>
      <c r="F13843" s="67">
        <v>43055</v>
      </c>
      <c r="G13843" s="68">
        <v>11</v>
      </c>
      <c r="H13843" s="69">
        <v>25106.95</v>
      </c>
      <c r="I13843" s="57"/>
      <c r="J13843" s="67">
        <v>43055</v>
      </c>
      <c r="K13843" s="68">
        <v>11</v>
      </c>
      <c r="L13843" s="69">
        <v>-8401.3700000000008</v>
      </c>
      <c r="M13843" s="57"/>
      <c r="N13843" s="67">
        <v>43055</v>
      </c>
      <c r="O13843" s="68">
        <v>11</v>
      </c>
      <c r="P13843" s="69">
        <v>12850.02549</v>
      </c>
      <c r="Q13843" s="57"/>
      <c r="R13843" s="70">
        <f t="shared" si="648"/>
        <v>-0.33462328160130961</v>
      </c>
      <c r="S13843" s="71">
        <f t="shared" si="649"/>
        <v>89490.661518477602</v>
      </c>
      <c r="T13843" s="72">
        <f t="shared" si="650"/>
        <v>-4299.9176981242763</v>
      </c>
    </row>
    <row r="13844" spans="2:20" x14ac:dyDescent="0.25">
      <c r="B13844" s="64">
        <v>43055</v>
      </c>
      <c r="C13844" s="65">
        <v>12</v>
      </c>
      <c r="D13844" s="66">
        <v>7.5878300000000003</v>
      </c>
      <c r="E13844" s="57"/>
      <c r="F13844" s="67">
        <v>43055</v>
      </c>
      <c r="G13844" s="68">
        <v>12</v>
      </c>
      <c r="H13844" s="69">
        <v>25634.58</v>
      </c>
      <c r="I13844" s="57"/>
      <c r="J13844" s="67">
        <v>43055</v>
      </c>
      <c r="K13844" s="68">
        <v>12</v>
      </c>
      <c r="L13844" s="69">
        <v>-3810.66</v>
      </c>
      <c r="M13844" s="57"/>
      <c r="N13844" s="67">
        <v>43055</v>
      </c>
      <c r="O13844" s="68">
        <v>12</v>
      </c>
      <c r="P13844" s="69">
        <v>13157.962009999999</v>
      </c>
      <c r="Q13844" s="57"/>
      <c r="R13844" s="70">
        <f t="shared" si="648"/>
        <v>-0.14865310841839419</v>
      </c>
      <c r="S13844" s="71">
        <f t="shared" si="649"/>
        <v>99840.378878338292</v>
      </c>
      <c r="T13844" s="72">
        <f t="shared" si="650"/>
        <v>-1955.9719532376419</v>
      </c>
    </row>
    <row r="13845" spans="2:20" x14ac:dyDescent="0.25">
      <c r="B13845" s="64">
        <v>43055</v>
      </c>
      <c r="C13845" s="65">
        <v>13</v>
      </c>
      <c r="D13845" s="66">
        <v>6.6835500000000003</v>
      </c>
      <c r="E13845" s="57"/>
      <c r="F13845" s="67">
        <v>43055</v>
      </c>
      <c r="G13845" s="68">
        <v>13</v>
      </c>
      <c r="H13845" s="69">
        <v>27818</v>
      </c>
      <c r="I13845" s="57"/>
      <c r="J13845" s="67">
        <v>43055</v>
      </c>
      <c r="K13845" s="68">
        <v>13</v>
      </c>
      <c r="L13845" s="69">
        <v>-2809.04</v>
      </c>
      <c r="M13845" s="57"/>
      <c r="N13845" s="67">
        <v>43055</v>
      </c>
      <c r="O13845" s="68">
        <v>13</v>
      </c>
      <c r="P13845" s="69">
        <v>14182.262000000001</v>
      </c>
      <c r="Q13845" s="57"/>
      <c r="R13845" s="70">
        <f t="shared" si="648"/>
        <v>-0.10097922208641887</v>
      </c>
      <c r="S13845" s="71">
        <f t="shared" si="649"/>
        <v>94787.85719010001</v>
      </c>
      <c r="T13845" s="72">
        <f t="shared" si="650"/>
        <v>-1432.113784185779</v>
      </c>
    </row>
    <row r="13846" spans="2:20" x14ac:dyDescent="0.25">
      <c r="B13846" s="64">
        <v>43055</v>
      </c>
      <c r="C13846" s="65">
        <v>14</v>
      </c>
      <c r="D13846" s="66">
        <v>4.8564400000000001</v>
      </c>
      <c r="E13846" s="57"/>
      <c r="F13846" s="67">
        <v>43055</v>
      </c>
      <c r="G13846" s="68">
        <v>14</v>
      </c>
      <c r="H13846" s="69">
        <v>30689.16</v>
      </c>
      <c r="I13846" s="57"/>
      <c r="J13846" s="67">
        <v>43055</v>
      </c>
      <c r="K13846" s="68">
        <v>14</v>
      </c>
      <c r="L13846" s="69">
        <v>-3309.97</v>
      </c>
      <c r="M13846" s="57"/>
      <c r="N13846" s="67">
        <v>43055</v>
      </c>
      <c r="O13846" s="68">
        <v>14</v>
      </c>
      <c r="P13846" s="69">
        <v>15620.0805</v>
      </c>
      <c r="Q13846" s="57"/>
      <c r="R13846" s="70">
        <f t="shared" si="648"/>
        <v>-0.10785469527351026</v>
      </c>
      <c r="S13846" s="71">
        <f t="shared" si="649"/>
        <v>75857.983743420002</v>
      </c>
      <c r="T13846" s="72">
        <f t="shared" si="650"/>
        <v>-1684.6990224751996</v>
      </c>
    </row>
    <row r="13847" spans="2:20" x14ac:dyDescent="0.25">
      <c r="B13847" s="64">
        <v>43055</v>
      </c>
      <c r="C13847" s="65">
        <v>15</v>
      </c>
      <c r="D13847" s="66">
        <v>3.7234400000000001</v>
      </c>
      <c r="E13847" s="57"/>
      <c r="F13847" s="67">
        <v>43055</v>
      </c>
      <c r="G13847" s="68">
        <v>15</v>
      </c>
      <c r="H13847" s="69">
        <v>34128.120000000003</v>
      </c>
      <c r="I13847" s="57"/>
      <c r="J13847" s="67">
        <v>43055</v>
      </c>
      <c r="K13847" s="68">
        <v>15</v>
      </c>
      <c r="L13847" s="69">
        <v>-5380.59</v>
      </c>
      <c r="M13847" s="57"/>
      <c r="N13847" s="67">
        <v>43055</v>
      </c>
      <c r="O13847" s="68">
        <v>15</v>
      </c>
      <c r="P13847" s="69">
        <v>17350.317630000001</v>
      </c>
      <c r="Q13847" s="57"/>
      <c r="R13847" s="70">
        <f t="shared" si="648"/>
        <v>-0.15765855253673511</v>
      </c>
      <c r="S13847" s="71">
        <f t="shared" si="649"/>
        <v>64602.866676247206</v>
      </c>
      <c r="T13847" s="72">
        <f t="shared" si="650"/>
        <v>-2735.4259635983967</v>
      </c>
    </row>
    <row r="13848" spans="2:20" x14ac:dyDescent="0.25">
      <c r="B13848" s="64">
        <v>43055</v>
      </c>
      <c r="C13848" s="65">
        <v>16</v>
      </c>
      <c r="D13848" s="66">
        <v>4.2087199999999996</v>
      </c>
      <c r="E13848" s="57"/>
      <c r="F13848" s="67">
        <v>43055</v>
      </c>
      <c r="G13848" s="68">
        <v>16</v>
      </c>
      <c r="H13848" s="69">
        <v>35419.24</v>
      </c>
      <c r="I13848" s="57"/>
      <c r="J13848" s="67">
        <v>43055</v>
      </c>
      <c r="K13848" s="68">
        <v>16</v>
      </c>
      <c r="L13848" s="69">
        <v>-2518.4299999999998</v>
      </c>
      <c r="M13848" s="57"/>
      <c r="N13848" s="67">
        <v>43055</v>
      </c>
      <c r="O13848" s="68">
        <v>16</v>
      </c>
      <c r="P13848" s="69">
        <v>17978.095089999999</v>
      </c>
      <c r="Q13848" s="57"/>
      <c r="R13848" s="70">
        <f t="shared" si="648"/>
        <v>-7.1103445472009003E-2</v>
      </c>
      <c r="S13848" s="71">
        <f t="shared" si="649"/>
        <v>75664.768367184792</v>
      </c>
      <c r="T13848" s="72">
        <f t="shared" si="650"/>
        <v>-1278.3045039224078</v>
      </c>
    </row>
    <row r="13849" spans="2:20" x14ac:dyDescent="0.25">
      <c r="B13849" s="64">
        <v>43055</v>
      </c>
      <c r="C13849" s="65">
        <v>17</v>
      </c>
      <c r="D13849" s="66">
        <v>4.3283800000000001</v>
      </c>
      <c r="E13849" s="57"/>
      <c r="F13849" s="67">
        <v>43055</v>
      </c>
      <c r="G13849" s="68">
        <v>17</v>
      </c>
      <c r="H13849" s="69">
        <v>36156.06</v>
      </c>
      <c r="I13849" s="57"/>
      <c r="J13849" s="67">
        <v>43055</v>
      </c>
      <c r="K13849" s="68">
        <v>17</v>
      </c>
      <c r="L13849" s="69">
        <v>10532.91</v>
      </c>
      <c r="M13849" s="57"/>
      <c r="N13849" s="67">
        <v>43055</v>
      </c>
      <c r="O13849" s="68">
        <v>17</v>
      </c>
      <c r="P13849" s="69">
        <v>18392.588739999999</v>
      </c>
      <c r="Q13849" s="57"/>
      <c r="R13849" s="70">
        <f t="shared" si="648"/>
        <v>0.29131796993367087</v>
      </c>
      <c r="S13849" s="71">
        <f t="shared" si="649"/>
        <v>79610.113250441194</v>
      </c>
      <c r="T13849" s="72">
        <f t="shared" si="650"/>
        <v>5358.0916135616935</v>
      </c>
    </row>
    <row r="13850" spans="2:20" x14ac:dyDescent="0.25">
      <c r="B13850" s="64">
        <v>43055</v>
      </c>
      <c r="C13850" s="65">
        <v>18</v>
      </c>
      <c r="D13850" s="66">
        <v>3.6880199999999999</v>
      </c>
      <c r="E13850" s="57"/>
      <c r="F13850" s="67">
        <v>43055</v>
      </c>
      <c r="G13850" s="68">
        <v>18</v>
      </c>
      <c r="H13850" s="69">
        <v>36026.230000000003</v>
      </c>
      <c r="I13850" s="57"/>
      <c r="J13850" s="67">
        <v>43055</v>
      </c>
      <c r="K13850" s="68">
        <v>18</v>
      </c>
      <c r="L13850" s="69">
        <v>8068.39</v>
      </c>
      <c r="M13850" s="57"/>
      <c r="N13850" s="67">
        <v>43055</v>
      </c>
      <c r="O13850" s="68">
        <v>18</v>
      </c>
      <c r="P13850" s="69">
        <v>18380.34635</v>
      </c>
      <c r="Q13850" s="57"/>
      <c r="R13850" s="70">
        <f t="shared" si="648"/>
        <v>0.22395876559939798</v>
      </c>
      <c r="S13850" s="71">
        <f t="shared" si="649"/>
        <v>67787.084945726994</v>
      </c>
      <c r="T13850" s="72">
        <f t="shared" si="650"/>
        <v>4116.4396798354001</v>
      </c>
    </row>
    <row r="13851" spans="2:20" x14ac:dyDescent="0.25">
      <c r="B13851" s="64">
        <v>43055</v>
      </c>
      <c r="C13851" s="65">
        <v>19</v>
      </c>
      <c r="D13851" s="66">
        <v>3.6498699999999999</v>
      </c>
      <c r="E13851" s="57"/>
      <c r="F13851" s="67">
        <v>43055</v>
      </c>
      <c r="G13851" s="68">
        <v>19</v>
      </c>
      <c r="H13851" s="69">
        <v>36360.94</v>
      </c>
      <c r="I13851" s="57"/>
      <c r="J13851" s="67">
        <v>43055</v>
      </c>
      <c r="K13851" s="68">
        <v>19</v>
      </c>
      <c r="L13851" s="69">
        <v>20291.18</v>
      </c>
      <c r="M13851" s="57"/>
      <c r="N13851" s="67">
        <v>43055</v>
      </c>
      <c r="O13851" s="68">
        <v>19</v>
      </c>
      <c r="P13851" s="69">
        <v>18666.266479999998</v>
      </c>
      <c r="Q13851" s="57"/>
      <c r="R13851" s="70">
        <f t="shared" si="648"/>
        <v>0.55804882932069411</v>
      </c>
      <c r="S13851" s="71">
        <f t="shared" si="649"/>
        <v>68129.4460373576</v>
      </c>
      <c r="T13851" s="72">
        <f t="shared" si="650"/>
        <v>10416.688156952112</v>
      </c>
    </row>
    <row r="13852" spans="2:20" x14ac:dyDescent="0.25">
      <c r="B13852" s="64">
        <v>43055</v>
      </c>
      <c r="C13852" s="65">
        <v>20</v>
      </c>
      <c r="D13852" s="66">
        <v>3.1090200000000001</v>
      </c>
      <c r="E13852" s="57"/>
      <c r="F13852" s="67">
        <v>43055</v>
      </c>
      <c r="G13852" s="68">
        <v>20</v>
      </c>
      <c r="H13852" s="69">
        <v>36176.69</v>
      </c>
      <c r="I13852" s="57"/>
      <c r="J13852" s="67">
        <v>43055</v>
      </c>
      <c r="K13852" s="68">
        <v>20</v>
      </c>
      <c r="L13852" s="69">
        <v>16399.96</v>
      </c>
      <c r="M13852" s="57"/>
      <c r="N13852" s="67">
        <v>43055</v>
      </c>
      <c r="O13852" s="68">
        <v>20</v>
      </c>
      <c r="P13852" s="69">
        <v>18627.66719</v>
      </c>
      <c r="Q13852" s="57"/>
      <c r="R13852" s="70">
        <f t="shared" si="648"/>
        <v>0.45332947818056318</v>
      </c>
      <c r="S13852" s="71">
        <f t="shared" si="649"/>
        <v>57913.789847053806</v>
      </c>
      <c r="T13852" s="72">
        <f t="shared" si="650"/>
        <v>8444.4706469638986</v>
      </c>
    </row>
    <row r="13853" spans="2:20" x14ac:dyDescent="0.25">
      <c r="B13853" s="64">
        <v>43055</v>
      </c>
      <c r="C13853" s="65">
        <v>21</v>
      </c>
      <c r="D13853" s="66">
        <v>2.4430200000000002</v>
      </c>
      <c r="E13853" s="57"/>
      <c r="F13853" s="67">
        <v>43055</v>
      </c>
      <c r="G13853" s="68">
        <v>21</v>
      </c>
      <c r="H13853" s="69">
        <v>35633.120000000003</v>
      </c>
      <c r="I13853" s="57"/>
      <c r="J13853" s="67">
        <v>43055</v>
      </c>
      <c r="K13853" s="68">
        <v>21</v>
      </c>
      <c r="L13853" s="69">
        <v>-6508.36</v>
      </c>
      <c r="M13853" s="57"/>
      <c r="N13853" s="67">
        <v>43055</v>
      </c>
      <c r="O13853" s="68">
        <v>21</v>
      </c>
      <c r="P13853" s="69">
        <v>18377.117259999999</v>
      </c>
      <c r="Q13853" s="57"/>
      <c r="R13853" s="70">
        <f t="shared" si="648"/>
        <v>-0.18264917582294224</v>
      </c>
      <c r="S13853" s="71">
        <f t="shared" si="649"/>
        <v>44895.665008525204</v>
      </c>
      <c r="T13853" s="72">
        <f t="shared" si="650"/>
        <v>-3356.5653215405664</v>
      </c>
    </row>
    <row r="13854" spans="2:20" x14ac:dyDescent="0.25">
      <c r="B13854" s="64">
        <v>43055</v>
      </c>
      <c r="C13854" s="65">
        <v>22</v>
      </c>
      <c r="D13854" s="66">
        <v>1.7483</v>
      </c>
      <c r="E13854" s="57"/>
      <c r="F13854" s="67">
        <v>43055</v>
      </c>
      <c r="G13854" s="68">
        <v>22</v>
      </c>
      <c r="H13854" s="69">
        <v>35139.29</v>
      </c>
      <c r="I13854" s="57"/>
      <c r="J13854" s="67">
        <v>43055</v>
      </c>
      <c r="K13854" s="68">
        <v>22</v>
      </c>
      <c r="L13854" s="69">
        <v>-24835.64</v>
      </c>
      <c r="M13854" s="57"/>
      <c r="N13854" s="67">
        <v>43055</v>
      </c>
      <c r="O13854" s="68">
        <v>22</v>
      </c>
      <c r="P13854" s="69">
        <v>18114.29695</v>
      </c>
      <c r="Q13854" s="57"/>
      <c r="R13854" s="70">
        <f t="shared" si="648"/>
        <v>-0.70677694398492397</v>
      </c>
      <c r="S13854" s="71">
        <f t="shared" si="649"/>
        <v>31669.225357684998</v>
      </c>
      <c r="T13854" s="72">
        <f t="shared" si="650"/>
        <v>-12802.767440756428</v>
      </c>
    </row>
    <row r="13855" spans="2:20" x14ac:dyDescent="0.25">
      <c r="B13855" s="64">
        <v>43055</v>
      </c>
      <c r="C13855" s="65">
        <v>23</v>
      </c>
      <c r="D13855" s="66">
        <v>1.70119</v>
      </c>
      <c r="E13855" s="57"/>
      <c r="F13855" s="67">
        <v>43055</v>
      </c>
      <c r="G13855" s="68">
        <v>23</v>
      </c>
      <c r="H13855" s="69">
        <v>35271.050000000003</v>
      </c>
      <c r="I13855" s="57"/>
      <c r="J13855" s="67">
        <v>43055</v>
      </c>
      <c r="K13855" s="68">
        <v>23</v>
      </c>
      <c r="L13855" s="69">
        <v>-21223.75</v>
      </c>
      <c r="M13855" s="57"/>
      <c r="N13855" s="67">
        <v>43055</v>
      </c>
      <c r="O13855" s="68">
        <v>23</v>
      </c>
      <c r="P13855" s="69">
        <v>18239.529350000001</v>
      </c>
      <c r="Q13855" s="57"/>
      <c r="R13855" s="70">
        <f t="shared" si="648"/>
        <v>-0.60173286590560804</v>
      </c>
      <c r="S13855" s="71">
        <f t="shared" si="649"/>
        <v>31028.904934926501</v>
      </c>
      <c r="T13855" s="72">
        <f t="shared" si="650"/>
        <v>-10975.324268544953</v>
      </c>
    </row>
    <row r="13856" spans="2:20" x14ac:dyDescent="0.25">
      <c r="B13856" s="64">
        <v>43055</v>
      </c>
      <c r="C13856" s="65">
        <v>24</v>
      </c>
      <c r="D13856" s="66">
        <v>1.7926800000000001</v>
      </c>
      <c r="E13856" s="57"/>
      <c r="F13856" s="67">
        <v>43055</v>
      </c>
      <c r="G13856" s="68">
        <v>24</v>
      </c>
      <c r="H13856" s="69">
        <v>35408.93</v>
      </c>
      <c r="I13856" s="57"/>
      <c r="J13856" s="67">
        <v>43055</v>
      </c>
      <c r="K13856" s="68">
        <v>24</v>
      </c>
      <c r="L13856" s="69">
        <v>-16368.11</v>
      </c>
      <c r="M13856" s="57"/>
      <c r="N13856" s="67">
        <v>43055</v>
      </c>
      <c r="O13856" s="68">
        <v>24</v>
      </c>
      <c r="P13856" s="69">
        <v>18305.53499</v>
      </c>
      <c r="Q13856" s="57"/>
      <c r="R13856" s="70">
        <f t="shared" si="648"/>
        <v>-0.46225937920180021</v>
      </c>
      <c r="S13856" s="71">
        <f t="shared" si="649"/>
        <v>32815.9664658732</v>
      </c>
      <c r="T13856" s="72">
        <f t="shared" si="650"/>
        <v>-8461.9052404342328</v>
      </c>
    </row>
    <row r="13857" spans="2:20" x14ac:dyDescent="0.25">
      <c r="B13857" s="64">
        <v>43055</v>
      </c>
      <c r="C13857" s="65">
        <v>25</v>
      </c>
      <c r="D13857" s="66">
        <v>2.1166900000000002</v>
      </c>
      <c r="E13857" s="57"/>
      <c r="F13857" s="67">
        <v>43055</v>
      </c>
      <c r="G13857" s="68">
        <v>25</v>
      </c>
      <c r="H13857" s="69">
        <v>35777.800000000003</v>
      </c>
      <c r="I13857" s="57"/>
      <c r="J13857" s="67">
        <v>43055</v>
      </c>
      <c r="K13857" s="68">
        <v>25</v>
      </c>
      <c r="L13857" s="69">
        <v>2096.56</v>
      </c>
      <c r="M13857" s="57"/>
      <c r="N13857" s="67">
        <v>43055</v>
      </c>
      <c r="O13857" s="68">
        <v>25</v>
      </c>
      <c r="P13857" s="69">
        <v>18518.454099999999</v>
      </c>
      <c r="Q13857" s="57"/>
      <c r="R13857" s="70">
        <f t="shared" si="648"/>
        <v>5.8599466708405767E-2</v>
      </c>
      <c r="S13857" s="71">
        <f t="shared" si="649"/>
        <v>39197.826608929005</v>
      </c>
      <c r="T13857" s="72">
        <f t="shared" si="650"/>
        <v>1085.1715345240902</v>
      </c>
    </row>
    <row r="13858" spans="2:20" x14ac:dyDescent="0.25">
      <c r="B13858" s="64">
        <v>43055</v>
      </c>
      <c r="C13858" s="65">
        <v>26</v>
      </c>
      <c r="D13858" s="66">
        <v>2.01511</v>
      </c>
      <c r="E13858" s="57"/>
      <c r="F13858" s="67">
        <v>43055</v>
      </c>
      <c r="G13858" s="68">
        <v>26</v>
      </c>
      <c r="H13858" s="69">
        <v>35878.17</v>
      </c>
      <c r="I13858" s="57"/>
      <c r="J13858" s="67">
        <v>43055</v>
      </c>
      <c r="K13858" s="68">
        <v>26</v>
      </c>
      <c r="L13858" s="69">
        <v>1912.52</v>
      </c>
      <c r="M13858" s="57"/>
      <c r="N13858" s="67">
        <v>43055</v>
      </c>
      <c r="O13858" s="68">
        <v>26</v>
      </c>
      <c r="P13858" s="69">
        <v>18573.79897</v>
      </c>
      <c r="Q13858" s="57"/>
      <c r="R13858" s="70">
        <f t="shared" si="648"/>
        <v>5.3305951780706767E-2</v>
      </c>
      <c r="S13858" s="71">
        <f t="shared" si="649"/>
        <v>37428.248042436702</v>
      </c>
      <c r="T13858" s="72">
        <f t="shared" si="650"/>
        <v>990.09403227936104</v>
      </c>
    </row>
    <row r="13859" spans="2:20" x14ac:dyDescent="0.25">
      <c r="B13859" s="64">
        <v>43055</v>
      </c>
      <c r="C13859" s="65">
        <v>27</v>
      </c>
      <c r="D13859" s="66">
        <v>1.2440500000000001</v>
      </c>
      <c r="E13859" s="57"/>
      <c r="F13859" s="67">
        <v>43055</v>
      </c>
      <c r="G13859" s="68">
        <v>27</v>
      </c>
      <c r="H13859" s="69">
        <v>36051.74</v>
      </c>
      <c r="I13859" s="57"/>
      <c r="J13859" s="67">
        <v>43055</v>
      </c>
      <c r="K13859" s="68">
        <v>27</v>
      </c>
      <c r="L13859" s="69">
        <v>-7264.22</v>
      </c>
      <c r="M13859" s="57"/>
      <c r="N13859" s="67">
        <v>43055</v>
      </c>
      <c r="O13859" s="68">
        <v>27</v>
      </c>
      <c r="P13859" s="69">
        <v>18599.76614</v>
      </c>
      <c r="Q13859" s="57"/>
      <c r="R13859" s="70">
        <f t="shared" si="648"/>
        <v>-0.2014942968078656</v>
      </c>
      <c r="S13859" s="71">
        <f t="shared" si="649"/>
        <v>23139.039066467001</v>
      </c>
      <c r="T13859" s="72">
        <f t="shared" si="650"/>
        <v>-3747.7467991700487</v>
      </c>
    </row>
    <row r="13860" spans="2:20" x14ac:dyDescent="0.25">
      <c r="B13860" s="64">
        <v>43055</v>
      </c>
      <c r="C13860" s="65">
        <v>28</v>
      </c>
      <c r="D13860" s="66">
        <v>0.97487999999999997</v>
      </c>
      <c r="E13860" s="57"/>
      <c r="F13860" s="67">
        <v>43055</v>
      </c>
      <c r="G13860" s="68">
        <v>28</v>
      </c>
      <c r="H13860" s="69">
        <v>36230.050000000003</v>
      </c>
      <c r="I13860" s="57"/>
      <c r="J13860" s="67">
        <v>43055</v>
      </c>
      <c r="K13860" s="68">
        <v>28</v>
      </c>
      <c r="L13860" s="69">
        <v>-11917.23</v>
      </c>
      <c r="M13860" s="57"/>
      <c r="N13860" s="67">
        <v>43055</v>
      </c>
      <c r="O13860" s="68">
        <v>28</v>
      </c>
      <c r="P13860" s="69">
        <v>18711.9241</v>
      </c>
      <c r="Q13860" s="57"/>
      <c r="R13860" s="70">
        <f t="shared" si="648"/>
        <v>-0.32893219854789046</v>
      </c>
      <c r="S13860" s="71">
        <f t="shared" si="649"/>
        <v>18241.880566608001</v>
      </c>
      <c r="T13860" s="72">
        <f t="shared" si="650"/>
        <v>-6154.9543332742569</v>
      </c>
    </row>
    <row r="13861" spans="2:20" x14ac:dyDescent="0.25">
      <c r="B13861" s="64">
        <v>43055</v>
      </c>
      <c r="C13861" s="65">
        <v>29</v>
      </c>
      <c r="D13861" s="66">
        <v>0.82493000000000005</v>
      </c>
      <c r="E13861" s="57"/>
      <c r="F13861" s="67">
        <v>43055</v>
      </c>
      <c r="G13861" s="68">
        <v>29</v>
      </c>
      <c r="H13861" s="69">
        <v>36663.519999999997</v>
      </c>
      <c r="I13861" s="57"/>
      <c r="J13861" s="67">
        <v>43055</v>
      </c>
      <c r="K13861" s="68">
        <v>29</v>
      </c>
      <c r="L13861" s="69">
        <v>-13431.2</v>
      </c>
      <c r="M13861" s="57"/>
      <c r="N13861" s="67">
        <v>43055</v>
      </c>
      <c r="O13861" s="68">
        <v>29</v>
      </c>
      <c r="P13861" s="69">
        <v>18957.05502</v>
      </c>
      <c r="Q13861" s="57"/>
      <c r="R13861" s="70">
        <f t="shared" si="648"/>
        <v>-0.3663368929115372</v>
      </c>
      <c r="S13861" s="71">
        <f t="shared" si="649"/>
        <v>15638.243397648601</v>
      </c>
      <c r="T13861" s="72">
        <f t="shared" si="650"/>
        <v>-6944.6686347798586</v>
      </c>
    </row>
    <row r="13862" spans="2:20" x14ac:dyDescent="0.25">
      <c r="B13862" s="64">
        <v>43055</v>
      </c>
      <c r="C13862" s="65">
        <v>30</v>
      </c>
      <c r="D13862" s="66">
        <v>0.74843999999999999</v>
      </c>
      <c r="E13862" s="57"/>
      <c r="F13862" s="67">
        <v>43055</v>
      </c>
      <c r="G13862" s="68">
        <v>30</v>
      </c>
      <c r="H13862" s="69">
        <v>37020.17</v>
      </c>
      <c r="I13862" s="57"/>
      <c r="J13862" s="67">
        <v>43055</v>
      </c>
      <c r="K13862" s="68">
        <v>30</v>
      </c>
      <c r="L13862" s="69">
        <v>-13866.43</v>
      </c>
      <c r="M13862" s="57"/>
      <c r="N13862" s="67">
        <v>43055</v>
      </c>
      <c r="O13862" s="68">
        <v>30</v>
      </c>
      <c r="P13862" s="69">
        <v>19153.75517</v>
      </c>
      <c r="Q13862" s="57"/>
      <c r="R13862" s="70">
        <f t="shared" si="648"/>
        <v>-0.3745641902778945</v>
      </c>
      <c r="S13862" s="71">
        <f t="shared" si="649"/>
        <v>14335.436519434799</v>
      </c>
      <c r="T13862" s="72">
        <f t="shared" si="650"/>
        <v>-7174.3107960320858</v>
      </c>
    </row>
    <row r="13863" spans="2:20" x14ac:dyDescent="0.25">
      <c r="B13863" s="64">
        <v>43055</v>
      </c>
      <c r="C13863" s="65">
        <v>31</v>
      </c>
      <c r="D13863" s="66">
        <v>0.50844999999999996</v>
      </c>
      <c r="E13863" s="57"/>
      <c r="F13863" s="67">
        <v>43055</v>
      </c>
      <c r="G13863" s="68">
        <v>31</v>
      </c>
      <c r="H13863" s="69">
        <v>37972.959999999999</v>
      </c>
      <c r="I13863" s="57"/>
      <c r="J13863" s="67">
        <v>43055</v>
      </c>
      <c r="K13863" s="68">
        <v>31</v>
      </c>
      <c r="L13863" s="69">
        <v>-19009.189999999999</v>
      </c>
      <c r="M13863" s="57"/>
      <c r="N13863" s="67">
        <v>43055</v>
      </c>
      <c r="O13863" s="68">
        <v>31</v>
      </c>
      <c r="P13863" s="69">
        <v>19816.585879999999</v>
      </c>
      <c r="Q13863" s="57"/>
      <c r="R13863" s="70">
        <f t="shared" si="648"/>
        <v>-0.50059805714382022</v>
      </c>
      <c r="S13863" s="71">
        <f t="shared" si="649"/>
        <v>10075.743090685999</v>
      </c>
      <c r="T13863" s="72">
        <f t="shared" si="650"/>
        <v>-9920.1443907516605</v>
      </c>
    </row>
    <row r="13864" spans="2:20" x14ac:dyDescent="0.25">
      <c r="B13864" s="64">
        <v>43055</v>
      </c>
      <c r="C13864" s="65">
        <v>32</v>
      </c>
      <c r="D13864" s="66">
        <v>0.6179</v>
      </c>
      <c r="E13864" s="57"/>
      <c r="F13864" s="67">
        <v>43055</v>
      </c>
      <c r="G13864" s="68">
        <v>32</v>
      </c>
      <c r="H13864" s="69">
        <v>39502.58</v>
      </c>
      <c r="I13864" s="57"/>
      <c r="J13864" s="67">
        <v>43055</v>
      </c>
      <c r="K13864" s="68">
        <v>32</v>
      </c>
      <c r="L13864" s="69">
        <v>-12815.44</v>
      </c>
      <c r="M13864" s="57"/>
      <c r="N13864" s="67">
        <v>43055</v>
      </c>
      <c r="O13864" s="68">
        <v>32</v>
      </c>
      <c r="P13864" s="69">
        <v>20624.05083</v>
      </c>
      <c r="Q13864" s="57"/>
      <c r="R13864" s="70">
        <f t="shared" si="648"/>
        <v>-0.32442032900129564</v>
      </c>
      <c r="S13864" s="71">
        <f t="shared" si="649"/>
        <v>12743.601007857</v>
      </c>
      <c r="T13864" s="72">
        <f t="shared" si="650"/>
        <v>-6690.8613556080445</v>
      </c>
    </row>
    <row r="13865" spans="2:20" x14ac:dyDescent="0.25">
      <c r="B13865" s="64">
        <v>43055</v>
      </c>
      <c r="C13865" s="65">
        <v>33</v>
      </c>
      <c r="D13865" s="66">
        <v>1.2463500000000001</v>
      </c>
      <c r="E13865" s="57"/>
      <c r="F13865" s="67">
        <v>43055</v>
      </c>
      <c r="G13865" s="68">
        <v>33</v>
      </c>
      <c r="H13865" s="69">
        <v>41121.9</v>
      </c>
      <c r="I13865" s="57"/>
      <c r="J13865" s="67">
        <v>43055</v>
      </c>
      <c r="K13865" s="68">
        <v>33</v>
      </c>
      <c r="L13865" s="69">
        <v>-13549.67</v>
      </c>
      <c r="M13865" s="57"/>
      <c r="N13865" s="67">
        <v>43055</v>
      </c>
      <c r="O13865" s="68">
        <v>33</v>
      </c>
      <c r="P13865" s="69">
        <v>21476.328839999998</v>
      </c>
      <c r="Q13865" s="57"/>
      <c r="R13865" s="70">
        <f t="shared" si="648"/>
        <v>-0.32950009605587288</v>
      </c>
      <c r="S13865" s="71">
        <f t="shared" si="649"/>
        <v>26767.022449733999</v>
      </c>
      <c r="T13865" s="72">
        <f t="shared" si="650"/>
        <v>-7076.452415707512</v>
      </c>
    </row>
    <row r="13866" spans="2:20" x14ac:dyDescent="0.25">
      <c r="B13866" s="64">
        <v>43055</v>
      </c>
      <c r="C13866" s="65">
        <v>34</v>
      </c>
      <c r="D13866" s="66">
        <v>1.5257400000000001</v>
      </c>
      <c r="E13866" s="57"/>
      <c r="F13866" s="67">
        <v>43055</v>
      </c>
      <c r="G13866" s="68">
        <v>34</v>
      </c>
      <c r="H13866" s="69">
        <v>43500.04</v>
      </c>
      <c r="I13866" s="57"/>
      <c r="J13866" s="67">
        <v>43055</v>
      </c>
      <c r="K13866" s="68">
        <v>34</v>
      </c>
      <c r="L13866" s="69">
        <v>-11759.88</v>
      </c>
      <c r="M13866" s="57"/>
      <c r="N13866" s="67">
        <v>43055</v>
      </c>
      <c r="O13866" s="68">
        <v>34</v>
      </c>
      <c r="P13866" s="69">
        <v>22708.188770000001</v>
      </c>
      <c r="Q13866" s="57"/>
      <c r="R13866" s="70">
        <f t="shared" si="648"/>
        <v>-0.27034182037533755</v>
      </c>
      <c r="S13866" s="71">
        <f t="shared" si="649"/>
        <v>34646.791933939807</v>
      </c>
      <c r="T13866" s="72">
        <f t="shared" si="650"/>
        <v>-6138.9730895085977</v>
      </c>
    </row>
    <row r="13867" spans="2:20" x14ac:dyDescent="0.25">
      <c r="B13867" s="64">
        <v>43055</v>
      </c>
      <c r="C13867" s="65">
        <v>35</v>
      </c>
      <c r="D13867" s="66">
        <v>1.2528900000000001</v>
      </c>
      <c r="E13867" s="57"/>
      <c r="F13867" s="67">
        <v>43055</v>
      </c>
      <c r="G13867" s="68">
        <v>35</v>
      </c>
      <c r="H13867" s="69">
        <v>43577.8</v>
      </c>
      <c r="I13867" s="57"/>
      <c r="J13867" s="67">
        <v>43055</v>
      </c>
      <c r="K13867" s="68">
        <v>35</v>
      </c>
      <c r="L13867" s="69">
        <v>-24080.720000000001</v>
      </c>
      <c r="M13867" s="57"/>
      <c r="N13867" s="67">
        <v>43055</v>
      </c>
      <c r="O13867" s="68">
        <v>35</v>
      </c>
      <c r="P13867" s="69">
        <v>22586.72193</v>
      </c>
      <c r="Q13867" s="57"/>
      <c r="R13867" s="70">
        <f t="shared" si="648"/>
        <v>-0.55259145711807389</v>
      </c>
      <c r="S13867" s="71">
        <f t="shared" si="649"/>
        <v>28298.678038877701</v>
      </c>
      <c r="T13867" s="72">
        <f t="shared" si="650"/>
        <v>-12481.229582819455</v>
      </c>
    </row>
    <row r="13868" spans="2:20" x14ac:dyDescent="0.25">
      <c r="B13868" s="64">
        <v>43055</v>
      </c>
      <c r="C13868" s="65">
        <v>36</v>
      </c>
      <c r="D13868" s="66">
        <v>1.15526</v>
      </c>
      <c r="E13868" s="57"/>
      <c r="F13868" s="67">
        <v>43055</v>
      </c>
      <c r="G13868" s="68">
        <v>36</v>
      </c>
      <c r="H13868" s="69">
        <v>43264.63</v>
      </c>
      <c r="I13868" s="57"/>
      <c r="J13868" s="67">
        <v>43055</v>
      </c>
      <c r="K13868" s="68">
        <v>36</v>
      </c>
      <c r="L13868" s="69">
        <v>-21814.46</v>
      </c>
      <c r="M13868" s="57"/>
      <c r="N13868" s="67">
        <v>43055</v>
      </c>
      <c r="O13868" s="68">
        <v>36</v>
      </c>
      <c r="P13868" s="69">
        <v>22450.912189999999</v>
      </c>
      <c r="Q13868" s="57"/>
      <c r="R13868" s="70">
        <f t="shared" si="648"/>
        <v>-0.50421002098018641</v>
      </c>
      <c r="S13868" s="71">
        <f t="shared" si="649"/>
        <v>25936.640816619398</v>
      </c>
      <c r="T13868" s="72">
        <f t="shared" si="650"/>
        <v>-11319.974906344223</v>
      </c>
    </row>
    <row r="13869" spans="2:20" x14ac:dyDescent="0.25">
      <c r="B13869" s="64">
        <v>43055</v>
      </c>
      <c r="C13869" s="65">
        <v>37</v>
      </c>
      <c r="D13869" s="66">
        <v>1.57054</v>
      </c>
      <c r="E13869" s="57"/>
      <c r="F13869" s="67">
        <v>43055</v>
      </c>
      <c r="G13869" s="68">
        <v>37</v>
      </c>
      <c r="H13869" s="69">
        <v>42939.53</v>
      </c>
      <c r="I13869" s="57"/>
      <c r="J13869" s="67">
        <v>43055</v>
      </c>
      <c r="K13869" s="68">
        <v>37</v>
      </c>
      <c r="L13869" s="69">
        <v>-12155.46</v>
      </c>
      <c r="M13869" s="57"/>
      <c r="N13869" s="67">
        <v>43055</v>
      </c>
      <c r="O13869" s="68">
        <v>37</v>
      </c>
      <c r="P13869" s="69">
        <v>22278.654350000001</v>
      </c>
      <c r="Q13869" s="57"/>
      <c r="R13869" s="70">
        <f t="shared" si="648"/>
        <v>-0.2830832102726788</v>
      </c>
      <c r="S13869" s="71">
        <f t="shared" si="649"/>
        <v>34989.517802849005</v>
      </c>
      <c r="T13869" s="72">
        <f t="shared" si="650"/>
        <v>-6306.7129939533806</v>
      </c>
    </row>
    <row r="13870" spans="2:20" x14ac:dyDescent="0.25">
      <c r="B13870" s="64">
        <v>43055</v>
      </c>
      <c r="C13870" s="65">
        <v>38</v>
      </c>
      <c r="D13870" s="66">
        <v>2.47349</v>
      </c>
      <c r="E13870" s="57"/>
      <c r="F13870" s="67">
        <v>43055</v>
      </c>
      <c r="G13870" s="68">
        <v>38</v>
      </c>
      <c r="H13870" s="69">
        <v>42516.480000000003</v>
      </c>
      <c r="I13870" s="57"/>
      <c r="J13870" s="67">
        <v>43055</v>
      </c>
      <c r="K13870" s="68">
        <v>38</v>
      </c>
      <c r="L13870" s="69">
        <v>10153.16</v>
      </c>
      <c r="M13870" s="57"/>
      <c r="N13870" s="67">
        <v>43055</v>
      </c>
      <c r="O13870" s="68">
        <v>38</v>
      </c>
      <c r="P13870" s="69">
        <v>22086.611349999999</v>
      </c>
      <c r="Q13870" s="57"/>
      <c r="R13870" s="70">
        <f t="shared" si="648"/>
        <v>0.23880528209296722</v>
      </c>
      <c r="S13870" s="71">
        <f t="shared" si="649"/>
        <v>54631.012308111494</v>
      </c>
      <c r="T13870" s="72">
        <f t="shared" si="650"/>
        <v>5274.3994539144815</v>
      </c>
    </row>
    <row r="13871" spans="2:20" x14ac:dyDescent="0.25">
      <c r="B13871" s="64">
        <v>43055</v>
      </c>
      <c r="C13871" s="65">
        <v>39</v>
      </c>
      <c r="D13871" s="66">
        <v>2.7014499999999999</v>
      </c>
      <c r="E13871" s="57"/>
      <c r="F13871" s="67">
        <v>43055</v>
      </c>
      <c r="G13871" s="68">
        <v>39</v>
      </c>
      <c r="H13871" s="69">
        <v>42297.88</v>
      </c>
      <c r="I13871" s="57"/>
      <c r="J13871" s="67">
        <v>43055</v>
      </c>
      <c r="K13871" s="68">
        <v>39</v>
      </c>
      <c r="L13871" s="69">
        <v>25772.26</v>
      </c>
      <c r="M13871" s="57"/>
      <c r="N13871" s="67">
        <v>43055</v>
      </c>
      <c r="O13871" s="68">
        <v>39</v>
      </c>
      <c r="P13871" s="69">
        <v>21944.345440000001</v>
      </c>
      <c r="Q13871" s="57"/>
      <c r="R13871" s="70">
        <f t="shared" si="648"/>
        <v>0.60930382326490118</v>
      </c>
      <c r="S13871" s="71">
        <f t="shared" si="649"/>
        <v>59281.551988888001</v>
      </c>
      <c r="T13871" s="72">
        <f t="shared" si="650"/>
        <v>13370.773575637701</v>
      </c>
    </row>
    <row r="13872" spans="2:20" x14ac:dyDescent="0.25">
      <c r="B13872" s="64">
        <v>43055</v>
      </c>
      <c r="C13872" s="65">
        <v>40</v>
      </c>
      <c r="D13872" s="66">
        <v>2.3333400000000002</v>
      </c>
      <c r="E13872" s="57"/>
      <c r="F13872" s="67">
        <v>43055</v>
      </c>
      <c r="G13872" s="68">
        <v>40</v>
      </c>
      <c r="H13872" s="69">
        <v>41345.919999999998</v>
      </c>
      <c r="I13872" s="57"/>
      <c r="J13872" s="67">
        <v>43055</v>
      </c>
      <c r="K13872" s="68">
        <v>40</v>
      </c>
      <c r="L13872" s="69">
        <v>22195.040000000001</v>
      </c>
      <c r="M13872" s="57"/>
      <c r="N13872" s="67">
        <v>43055</v>
      </c>
      <c r="O13872" s="68">
        <v>40</v>
      </c>
      <c r="P13872" s="69">
        <v>21443.309580000001</v>
      </c>
      <c r="Q13872" s="57"/>
      <c r="R13872" s="70">
        <f t="shared" si="648"/>
        <v>0.53681330588362774</v>
      </c>
      <c r="S13872" s="71">
        <f t="shared" si="649"/>
        <v>50034.531975397207</v>
      </c>
      <c r="T13872" s="72">
        <f t="shared" si="650"/>
        <v>11511.053904725866</v>
      </c>
    </row>
    <row r="13873" spans="2:20" x14ac:dyDescent="0.25">
      <c r="B13873" s="64">
        <v>43055</v>
      </c>
      <c r="C13873" s="65">
        <v>41</v>
      </c>
      <c r="D13873" s="66">
        <v>1.9126399999999999</v>
      </c>
      <c r="E13873" s="57"/>
      <c r="F13873" s="67">
        <v>43055</v>
      </c>
      <c r="G13873" s="68">
        <v>41</v>
      </c>
      <c r="H13873" s="69">
        <v>40143.120000000003</v>
      </c>
      <c r="I13873" s="57"/>
      <c r="J13873" s="67">
        <v>43055</v>
      </c>
      <c r="K13873" s="68">
        <v>41</v>
      </c>
      <c r="L13873" s="69">
        <v>9029.1</v>
      </c>
      <c r="M13873" s="57"/>
      <c r="N13873" s="67">
        <v>43055</v>
      </c>
      <c r="O13873" s="68">
        <v>41</v>
      </c>
      <c r="P13873" s="69">
        <v>20865.625499999998</v>
      </c>
      <c r="Q13873" s="57"/>
      <c r="R13873" s="70">
        <f t="shared" si="648"/>
        <v>0.22492272648463796</v>
      </c>
      <c r="S13873" s="71">
        <f t="shared" si="649"/>
        <v>39908.429956319997</v>
      </c>
      <c r="T13873" s="72">
        <f t="shared" si="650"/>
        <v>4693.1533772673865</v>
      </c>
    </row>
    <row r="13874" spans="2:20" x14ac:dyDescent="0.25">
      <c r="B13874" s="64">
        <v>43055</v>
      </c>
      <c r="C13874" s="65">
        <v>42</v>
      </c>
      <c r="D13874" s="66">
        <v>1.0982799999999999</v>
      </c>
      <c r="E13874" s="57"/>
      <c r="F13874" s="67">
        <v>43055</v>
      </c>
      <c r="G13874" s="68">
        <v>42</v>
      </c>
      <c r="H13874" s="69">
        <v>38666.46</v>
      </c>
      <c r="I13874" s="57"/>
      <c r="J13874" s="67">
        <v>43055</v>
      </c>
      <c r="K13874" s="68">
        <v>42</v>
      </c>
      <c r="L13874" s="69">
        <v>-7784.19</v>
      </c>
      <c r="M13874" s="57"/>
      <c r="N13874" s="67">
        <v>43055</v>
      </c>
      <c r="O13874" s="68">
        <v>42</v>
      </c>
      <c r="P13874" s="69">
        <v>20095.597849999998</v>
      </c>
      <c r="Q13874" s="57"/>
      <c r="R13874" s="70">
        <f t="shared" si="648"/>
        <v>-0.2013163346217885</v>
      </c>
      <c r="S13874" s="71">
        <f t="shared" si="649"/>
        <v>22070.593206697995</v>
      </c>
      <c r="T13874" s="72">
        <f t="shared" si="650"/>
        <v>-4045.5721011954929</v>
      </c>
    </row>
    <row r="13875" spans="2:20" x14ac:dyDescent="0.25">
      <c r="B13875" s="64">
        <v>43055</v>
      </c>
      <c r="C13875" s="65">
        <v>43</v>
      </c>
      <c r="D13875" s="66">
        <v>1.1080700000000001</v>
      </c>
      <c r="E13875" s="57"/>
      <c r="F13875" s="67">
        <v>43055</v>
      </c>
      <c r="G13875" s="68">
        <v>43</v>
      </c>
      <c r="H13875" s="69">
        <v>36780.54</v>
      </c>
      <c r="I13875" s="57"/>
      <c r="J13875" s="67">
        <v>43055</v>
      </c>
      <c r="K13875" s="68">
        <v>43</v>
      </c>
      <c r="L13875" s="69">
        <v>-8801.91</v>
      </c>
      <c r="M13875" s="57"/>
      <c r="N13875" s="67">
        <v>43055</v>
      </c>
      <c r="O13875" s="68">
        <v>43</v>
      </c>
      <c r="P13875" s="69">
        <v>19058.974170000001</v>
      </c>
      <c r="Q13875" s="57"/>
      <c r="R13875" s="70">
        <f t="shared" si="648"/>
        <v>-0.23930888453513732</v>
      </c>
      <c r="S13875" s="71">
        <f t="shared" si="649"/>
        <v>21118.677508551904</v>
      </c>
      <c r="T13875" s="72">
        <f t="shared" si="650"/>
        <v>-4560.9818490066946</v>
      </c>
    </row>
    <row r="13876" spans="2:20" x14ac:dyDescent="0.25">
      <c r="B13876" s="64">
        <v>43055</v>
      </c>
      <c r="C13876" s="65">
        <v>44</v>
      </c>
      <c r="D13876" s="66">
        <v>1.5821099999999999</v>
      </c>
      <c r="E13876" s="57"/>
      <c r="F13876" s="67">
        <v>43055</v>
      </c>
      <c r="G13876" s="68">
        <v>44</v>
      </c>
      <c r="H13876" s="69">
        <v>34663.96</v>
      </c>
      <c r="I13876" s="57"/>
      <c r="J13876" s="67">
        <v>43055</v>
      </c>
      <c r="K13876" s="68">
        <v>44</v>
      </c>
      <c r="L13876" s="69">
        <v>5870.31</v>
      </c>
      <c r="M13876" s="57"/>
      <c r="N13876" s="67">
        <v>43055</v>
      </c>
      <c r="O13876" s="68">
        <v>44</v>
      </c>
      <c r="P13876" s="69">
        <v>17988.426579999999</v>
      </c>
      <c r="Q13876" s="57"/>
      <c r="R13876" s="70">
        <f t="shared" si="648"/>
        <v>0.16934908764030424</v>
      </c>
      <c r="S13876" s="71">
        <f t="shared" si="649"/>
        <v>28459.669576483797</v>
      </c>
      <c r="T13876" s="72">
        <f t="shared" si="650"/>
        <v>3046.3236294075982</v>
      </c>
    </row>
    <row r="13877" spans="2:20" x14ac:dyDescent="0.25">
      <c r="B13877" s="64">
        <v>43055</v>
      </c>
      <c r="C13877" s="65">
        <v>45</v>
      </c>
      <c r="D13877" s="66">
        <v>0.98809000000000002</v>
      </c>
      <c r="E13877" s="57"/>
      <c r="F13877" s="67">
        <v>43055</v>
      </c>
      <c r="G13877" s="68">
        <v>45</v>
      </c>
      <c r="H13877" s="69">
        <v>32330.62</v>
      </c>
      <c r="I13877" s="57"/>
      <c r="J13877" s="67">
        <v>43055</v>
      </c>
      <c r="K13877" s="68">
        <v>45</v>
      </c>
      <c r="L13877" s="69">
        <v>-7551.76</v>
      </c>
      <c r="M13877" s="57"/>
      <c r="N13877" s="67">
        <v>43055</v>
      </c>
      <c r="O13877" s="68">
        <v>45</v>
      </c>
      <c r="P13877" s="69">
        <v>16697.35226</v>
      </c>
      <c r="Q13877" s="57"/>
      <c r="R13877" s="70">
        <f t="shared" si="648"/>
        <v>-0.23357918901648037</v>
      </c>
      <c r="S13877" s="71">
        <f t="shared" si="649"/>
        <v>16498.486794583401</v>
      </c>
      <c r="T13877" s="72">
        <f t="shared" si="650"/>
        <v>-3900.1539996132956</v>
      </c>
    </row>
    <row r="13878" spans="2:20" x14ac:dyDescent="0.25">
      <c r="B13878" s="64">
        <v>43055</v>
      </c>
      <c r="C13878" s="65">
        <v>46</v>
      </c>
      <c r="D13878" s="66">
        <v>1.00299</v>
      </c>
      <c r="E13878" s="57"/>
      <c r="F13878" s="67">
        <v>43055</v>
      </c>
      <c r="G13878" s="68">
        <v>46</v>
      </c>
      <c r="H13878" s="69">
        <v>30344.799999999999</v>
      </c>
      <c r="I13878" s="57"/>
      <c r="J13878" s="67">
        <v>43055</v>
      </c>
      <c r="K13878" s="68">
        <v>46</v>
      </c>
      <c r="L13878" s="69">
        <v>-6257.85</v>
      </c>
      <c r="M13878" s="57"/>
      <c r="N13878" s="67">
        <v>43055</v>
      </c>
      <c r="O13878" s="68">
        <v>46</v>
      </c>
      <c r="P13878" s="69">
        <v>15591.845939999999</v>
      </c>
      <c r="Q13878" s="57"/>
      <c r="R13878" s="70">
        <f t="shared" si="648"/>
        <v>-0.20622478974980887</v>
      </c>
      <c r="S13878" s="71">
        <f t="shared" si="649"/>
        <v>15638.4655593606</v>
      </c>
      <c r="T13878" s="72">
        <f t="shared" si="650"/>
        <v>-3215.4251507879108</v>
      </c>
    </row>
    <row r="13879" spans="2:20" x14ac:dyDescent="0.25">
      <c r="B13879" s="64">
        <v>43055</v>
      </c>
      <c r="C13879" s="65">
        <v>47</v>
      </c>
      <c r="D13879" s="66">
        <v>1.15063</v>
      </c>
      <c r="E13879" s="57"/>
      <c r="F13879" s="67">
        <v>43055</v>
      </c>
      <c r="G13879" s="68">
        <v>47</v>
      </c>
      <c r="H13879" s="69">
        <v>28258.79</v>
      </c>
      <c r="I13879" s="57"/>
      <c r="J13879" s="67">
        <v>43055</v>
      </c>
      <c r="K13879" s="68">
        <v>47</v>
      </c>
      <c r="L13879" s="69">
        <v>-5841.06</v>
      </c>
      <c r="M13879" s="57"/>
      <c r="N13879" s="67">
        <v>43055</v>
      </c>
      <c r="O13879" s="68">
        <v>47</v>
      </c>
      <c r="P13879" s="69">
        <v>14467.96567</v>
      </c>
      <c r="Q13879" s="57"/>
      <c r="R13879" s="70">
        <f t="shared" si="648"/>
        <v>-0.20669887139541362</v>
      </c>
      <c r="S13879" s="71">
        <f t="shared" si="649"/>
        <v>16647.275338872099</v>
      </c>
      <c r="T13879" s="72">
        <f t="shared" si="650"/>
        <v>-2990.5121753765893</v>
      </c>
    </row>
    <row r="13880" spans="2:20" x14ac:dyDescent="0.25">
      <c r="B13880" s="64">
        <v>43055</v>
      </c>
      <c r="C13880" s="65">
        <v>48</v>
      </c>
      <c r="D13880" s="66">
        <v>1.23899</v>
      </c>
      <c r="E13880" s="57"/>
      <c r="F13880" s="67">
        <v>43055</v>
      </c>
      <c r="G13880" s="68">
        <v>48</v>
      </c>
      <c r="H13880" s="69">
        <v>26965.87</v>
      </c>
      <c r="I13880" s="57"/>
      <c r="J13880" s="67">
        <v>43055</v>
      </c>
      <c r="K13880" s="68">
        <v>48</v>
      </c>
      <c r="L13880" s="69">
        <v>-3639.54</v>
      </c>
      <c r="M13880" s="57"/>
      <c r="N13880" s="67">
        <v>43055</v>
      </c>
      <c r="O13880" s="68">
        <v>48</v>
      </c>
      <c r="P13880" s="69">
        <v>13790.04674</v>
      </c>
      <c r="Q13880" s="57"/>
      <c r="R13880" s="70">
        <f t="shared" si="648"/>
        <v>-0.13496838781763762</v>
      </c>
      <c r="S13880" s="71">
        <f t="shared" si="649"/>
        <v>17085.730010392599</v>
      </c>
      <c r="T13880" s="72">
        <f t="shared" si="650"/>
        <v>-1861.2203764276694</v>
      </c>
    </row>
    <row r="13881" spans="2:20" x14ac:dyDescent="0.25">
      <c r="B13881" s="64">
        <v>43056</v>
      </c>
      <c r="C13881" s="65">
        <v>1</v>
      </c>
      <c r="D13881" s="66">
        <v>1.64899</v>
      </c>
      <c r="E13881" s="57"/>
      <c r="F13881" s="67">
        <v>43056</v>
      </c>
      <c r="G13881" s="68">
        <v>1</v>
      </c>
      <c r="H13881" s="69">
        <v>27225.360000000001</v>
      </c>
      <c r="I13881" s="57"/>
      <c r="J13881" s="67">
        <v>43056</v>
      </c>
      <c r="K13881" s="68">
        <v>1</v>
      </c>
      <c r="L13881" s="69">
        <v>3648.25</v>
      </c>
      <c r="M13881" s="57"/>
      <c r="N13881" s="67">
        <v>43056</v>
      </c>
      <c r="O13881" s="68">
        <v>1</v>
      </c>
      <c r="P13881" s="69">
        <v>13845.50369</v>
      </c>
      <c r="Q13881" s="57"/>
      <c r="R13881" s="70">
        <f t="shared" si="648"/>
        <v>0.13400190116861632</v>
      </c>
      <c r="S13881" s="71">
        <f t="shared" si="649"/>
        <v>22831.097129773098</v>
      </c>
      <c r="T13881" s="72">
        <f t="shared" si="650"/>
        <v>1855.3238170970926</v>
      </c>
    </row>
    <row r="13882" spans="2:20" x14ac:dyDescent="0.25">
      <c r="B13882" s="64">
        <v>43056</v>
      </c>
      <c r="C13882" s="65">
        <v>2</v>
      </c>
      <c r="D13882" s="66">
        <v>1.7693099999999999</v>
      </c>
      <c r="E13882" s="57"/>
      <c r="F13882" s="67">
        <v>43056</v>
      </c>
      <c r="G13882" s="68">
        <v>2</v>
      </c>
      <c r="H13882" s="69">
        <v>27329.16</v>
      </c>
      <c r="I13882" s="57"/>
      <c r="J13882" s="67">
        <v>43056</v>
      </c>
      <c r="K13882" s="68">
        <v>2</v>
      </c>
      <c r="L13882" s="69">
        <v>3912.48</v>
      </c>
      <c r="M13882" s="57"/>
      <c r="N13882" s="67">
        <v>43056</v>
      </c>
      <c r="O13882" s="68">
        <v>2</v>
      </c>
      <c r="P13882" s="69">
        <v>13845.90962</v>
      </c>
      <c r="Q13882" s="57"/>
      <c r="R13882" s="70">
        <f t="shared" si="648"/>
        <v>0.14316137049217759</v>
      </c>
      <c r="S13882" s="71">
        <f t="shared" si="649"/>
        <v>24497.7063497622</v>
      </c>
      <c r="T13882" s="72">
        <f t="shared" si="650"/>
        <v>1982.1993969100258</v>
      </c>
    </row>
    <row r="13883" spans="2:20" x14ac:dyDescent="0.25">
      <c r="B13883" s="64">
        <v>43056</v>
      </c>
      <c r="C13883" s="65">
        <v>3</v>
      </c>
      <c r="D13883" s="66">
        <v>1.76796</v>
      </c>
      <c r="E13883" s="57"/>
      <c r="F13883" s="67">
        <v>43056</v>
      </c>
      <c r="G13883" s="68">
        <v>3</v>
      </c>
      <c r="H13883" s="69">
        <v>26909.3</v>
      </c>
      <c r="I13883" s="57"/>
      <c r="J13883" s="67">
        <v>43056</v>
      </c>
      <c r="K13883" s="68">
        <v>3</v>
      </c>
      <c r="L13883" s="69">
        <v>-389.07</v>
      </c>
      <c r="M13883" s="57"/>
      <c r="N13883" s="67">
        <v>43056</v>
      </c>
      <c r="O13883" s="68">
        <v>3</v>
      </c>
      <c r="P13883" s="69">
        <v>13443.40633</v>
      </c>
      <c r="Q13883" s="57"/>
      <c r="R13883" s="70">
        <f t="shared" si="648"/>
        <v>-1.4458570085435147E-2</v>
      </c>
      <c r="S13883" s="71">
        <f t="shared" si="649"/>
        <v>23767.404655186798</v>
      </c>
      <c r="T13883" s="72">
        <f t="shared" si="650"/>
        <v>-194.3724326092875</v>
      </c>
    </row>
    <row r="13884" spans="2:20" x14ac:dyDescent="0.25">
      <c r="B13884" s="64">
        <v>43056</v>
      </c>
      <c r="C13884" s="65">
        <v>4</v>
      </c>
      <c r="D13884" s="66">
        <v>1.5422899999999999</v>
      </c>
      <c r="E13884" s="57"/>
      <c r="F13884" s="67">
        <v>43056</v>
      </c>
      <c r="G13884" s="68">
        <v>4</v>
      </c>
      <c r="H13884" s="69">
        <v>26498.58</v>
      </c>
      <c r="I13884" s="57"/>
      <c r="J13884" s="67">
        <v>43056</v>
      </c>
      <c r="K13884" s="68">
        <v>4</v>
      </c>
      <c r="L13884" s="69">
        <v>-5472.55</v>
      </c>
      <c r="M13884" s="57"/>
      <c r="N13884" s="67">
        <v>43056</v>
      </c>
      <c r="O13884" s="68">
        <v>4</v>
      </c>
      <c r="P13884" s="69">
        <v>13221.92474</v>
      </c>
      <c r="Q13884" s="57"/>
      <c r="R13884" s="70">
        <f t="shared" si="648"/>
        <v>-0.20652238723735383</v>
      </c>
      <c r="S13884" s="71">
        <f t="shared" si="649"/>
        <v>20392.0423072546</v>
      </c>
      <c r="T13884" s="72">
        <f t="shared" si="650"/>
        <v>-2730.6234611774289</v>
      </c>
    </row>
    <row r="13885" spans="2:20" x14ac:dyDescent="0.25">
      <c r="B13885" s="64">
        <v>43056</v>
      </c>
      <c r="C13885" s="65">
        <v>5</v>
      </c>
      <c r="D13885" s="66">
        <v>1.84118</v>
      </c>
      <c r="E13885" s="57"/>
      <c r="F13885" s="67">
        <v>43056</v>
      </c>
      <c r="G13885" s="68">
        <v>5</v>
      </c>
      <c r="H13885" s="69">
        <v>26258.82</v>
      </c>
      <c r="I13885" s="57"/>
      <c r="J13885" s="67">
        <v>43056</v>
      </c>
      <c r="K13885" s="68">
        <v>5</v>
      </c>
      <c r="L13885" s="69">
        <v>-3944.17</v>
      </c>
      <c r="M13885" s="57"/>
      <c r="N13885" s="67">
        <v>43056</v>
      </c>
      <c r="O13885" s="68">
        <v>5</v>
      </c>
      <c r="P13885" s="69">
        <v>13190.57645</v>
      </c>
      <c r="Q13885" s="57"/>
      <c r="R13885" s="70">
        <f t="shared" si="648"/>
        <v>-0.1502036268194839</v>
      </c>
      <c r="S13885" s="71">
        <f t="shared" si="649"/>
        <v>24286.225548211001</v>
      </c>
      <c r="T13885" s="72">
        <f t="shared" si="650"/>
        <v>-1981.2724226296727</v>
      </c>
    </row>
    <row r="13886" spans="2:20" x14ac:dyDescent="0.25">
      <c r="B13886" s="64">
        <v>43056</v>
      </c>
      <c r="C13886" s="65">
        <v>6</v>
      </c>
      <c r="D13886" s="66">
        <v>1.5526500000000001</v>
      </c>
      <c r="E13886" s="57"/>
      <c r="F13886" s="67">
        <v>43056</v>
      </c>
      <c r="G13886" s="68">
        <v>6</v>
      </c>
      <c r="H13886" s="69">
        <v>25992.87</v>
      </c>
      <c r="I13886" s="57"/>
      <c r="J13886" s="67">
        <v>43056</v>
      </c>
      <c r="K13886" s="68">
        <v>6</v>
      </c>
      <c r="L13886" s="69">
        <v>-8491.91</v>
      </c>
      <c r="M13886" s="57"/>
      <c r="N13886" s="67">
        <v>43056</v>
      </c>
      <c r="O13886" s="68">
        <v>6</v>
      </c>
      <c r="P13886" s="69">
        <v>13077.69817</v>
      </c>
      <c r="Q13886" s="57"/>
      <c r="R13886" s="70">
        <f t="shared" si="648"/>
        <v>-0.3267015146846039</v>
      </c>
      <c r="S13886" s="71">
        <f t="shared" si="649"/>
        <v>20305.088063650499</v>
      </c>
      <c r="T13886" s="72">
        <f t="shared" si="650"/>
        <v>-4272.5038007270723</v>
      </c>
    </row>
    <row r="13887" spans="2:20" x14ac:dyDescent="0.25">
      <c r="B13887" s="64">
        <v>43056</v>
      </c>
      <c r="C13887" s="65">
        <v>7</v>
      </c>
      <c r="D13887" s="66">
        <v>1.3849499999999999</v>
      </c>
      <c r="E13887" s="57"/>
      <c r="F13887" s="67">
        <v>43056</v>
      </c>
      <c r="G13887" s="68">
        <v>7</v>
      </c>
      <c r="H13887" s="69">
        <v>25753.88</v>
      </c>
      <c r="I13887" s="57"/>
      <c r="J13887" s="67">
        <v>43056</v>
      </c>
      <c r="K13887" s="68">
        <v>7</v>
      </c>
      <c r="L13887" s="69">
        <v>-8838.41</v>
      </c>
      <c r="M13887" s="57"/>
      <c r="N13887" s="67">
        <v>43056</v>
      </c>
      <c r="O13887" s="68">
        <v>7</v>
      </c>
      <c r="P13887" s="69">
        <v>13043.55616</v>
      </c>
      <c r="Q13887" s="57"/>
      <c r="R13887" s="70">
        <f t="shared" si="648"/>
        <v>-0.34318751193994845</v>
      </c>
      <c r="S13887" s="71">
        <f t="shared" si="649"/>
        <v>18064.673103792</v>
      </c>
      <c r="T13887" s="72">
        <f t="shared" si="650"/>
        <v>-4476.3855853993882</v>
      </c>
    </row>
    <row r="13888" spans="2:20" x14ac:dyDescent="0.25">
      <c r="B13888" s="64">
        <v>43056</v>
      </c>
      <c r="C13888" s="65">
        <v>8</v>
      </c>
      <c r="D13888" s="66">
        <v>1.2722</v>
      </c>
      <c r="E13888" s="57"/>
      <c r="F13888" s="67">
        <v>43056</v>
      </c>
      <c r="G13888" s="68">
        <v>8</v>
      </c>
      <c r="H13888" s="69">
        <v>25663.11</v>
      </c>
      <c r="I13888" s="57"/>
      <c r="J13888" s="67">
        <v>43056</v>
      </c>
      <c r="K13888" s="68">
        <v>8</v>
      </c>
      <c r="L13888" s="69">
        <v>-11562.01</v>
      </c>
      <c r="M13888" s="57"/>
      <c r="N13888" s="67">
        <v>43056</v>
      </c>
      <c r="O13888" s="68">
        <v>8</v>
      </c>
      <c r="P13888" s="69">
        <v>13012.728810000001</v>
      </c>
      <c r="Q13888" s="57"/>
      <c r="R13888" s="70">
        <f t="shared" si="648"/>
        <v>-0.45053035271251224</v>
      </c>
      <c r="S13888" s="71">
        <f t="shared" si="649"/>
        <v>16554.793592082002</v>
      </c>
      <c r="T13888" s="72">
        <f t="shared" si="650"/>
        <v>-5862.6293005215703</v>
      </c>
    </row>
    <row r="13889" spans="2:20" x14ac:dyDescent="0.25">
      <c r="B13889" s="64">
        <v>43056</v>
      </c>
      <c r="C13889" s="65">
        <v>9</v>
      </c>
      <c r="D13889" s="66">
        <v>1.3210900000000001</v>
      </c>
      <c r="E13889" s="57"/>
      <c r="F13889" s="67">
        <v>43056</v>
      </c>
      <c r="G13889" s="68">
        <v>9</v>
      </c>
      <c r="H13889" s="69">
        <v>25723.46</v>
      </c>
      <c r="I13889" s="57"/>
      <c r="J13889" s="67">
        <v>43056</v>
      </c>
      <c r="K13889" s="68">
        <v>9</v>
      </c>
      <c r="L13889" s="69">
        <v>-11038.51</v>
      </c>
      <c r="M13889" s="57"/>
      <c r="N13889" s="67">
        <v>43056</v>
      </c>
      <c r="O13889" s="68">
        <v>9</v>
      </c>
      <c r="P13889" s="69">
        <v>13052.213460000001</v>
      </c>
      <c r="Q13889" s="57"/>
      <c r="R13889" s="70">
        <f t="shared" si="648"/>
        <v>-0.42912228759272664</v>
      </c>
      <c r="S13889" s="71">
        <f t="shared" si="649"/>
        <v>17243.148679871403</v>
      </c>
      <c r="T13889" s="72">
        <f t="shared" si="650"/>
        <v>-5600.9956981037776</v>
      </c>
    </row>
    <row r="13890" spans="2:20" x14ac:dyDescent="0.25">
      <c r="B13890" s="64">
        <v>43056</v>
      </c>
      <c r="C13890" s="65">
        <v>10</v>
      </c>
      <c r="D13890" s="66">
        <v>1.8323799999999999</v>
      </c>
      <c r="E13890" s="57"/>
      <c r="F13890" s="67">
        <v>43056</v>
      </c>
      <c r="G13890" s="68">
        <v>10</v>
      </c>
      <c r="H13890" s="69">
        <v>25969.42</v>
      </c>
      <c r="I13890" s="57"/>
      <c r="J13890" s="67">
        <v>43056</v>
      </c>
      <c r="K13890" s="68">
        <v>10</v>
      </c>
      <c r="L13890" s="69">
        <v>-3238.58</v>
      </c>
      <c r="M13890" s="57"/>
      <c r="N13890" s="67">
        <v>43056</v>
      </c>
      <c r="O13890" s="68">
        <v>10</v>
      </c>
      <c r="P13890" s="69">
        <v>13171.811100000001</v>
      </c>
      <c r="Q13890" s="57"/>
      <c r="R13890" s="70">
        <f t="shared" si="648"/>
        <v>-0.12470744437111034</v>
      </c>
      <c r="S13890" s="71">
        <f t="shared" si="649"/>
        <v>24135.763223418002</v>
      </c>
      <c r="T13890" s="72">
        <f t="shared" si="650"/>
        <v>-1642.6229000200237</v>
      </c>
    </row>
    <row r="13891" spans="2:20" x14ac:dyDescent="0.25">
      <c r="B13891" s="64">
        <v>43056</v>
      </c>
      <c r="C13891" s="65">
        <v>11</v>
      </c>
      <c r="D13891" s="66">
        <v>2.1021700000000001</v>
      </c>
      <c r="E13891" s="57"/>
      <c r="F13891" s="67">
        <v>43056</v>
      </c>
      <c r="G13891" s="68">
        <v>11</v>
      </c>
      <c r="H13891" s="69">
        <v>26644.22</v>
      </c>
      <c r="I13891" s="57"/>
      <c r="J13891" s="67">
        <v>43056</v>
      </c>
      <c r="K13891" s="68">
        <v>11</v>
      </c>
      <c r="L13891" s="69">
        <v>3556.71</v>
      </c>
      <c r="M13891" s="57"/>
      <c r="N13891" s="67">
        <v>43056</v>
      </c>
      <c r="O13891" s="68">
        <v>11</v>
      </c>
      <c r="P13891" s="69">
        <v>13523.97559</v>
      </c>
      <c r="Q13891" s="57"/>
      <c r="R13891" s="70">
        <f t="shared" si="648"/>
        <v>0.13348898935679107</v>
      </c>
      <c r="S13891" s="71">
        <f t="shared" si="649"/>
        <v>28429.695766030301</v>
      </c>
      <c r="T13891" s="72">
        <f t="shared" si="650"/>
        <v>1805.3018335950123</v>
      </c>
    </row>
    <row r="13892" spans="2:20" x14ac:dyDescent="0.25">
      <c r="B13892" s="64">
        <v>43056</v>
      </c>
      <c r="C13892" s="65">
        <v>12</v>
      </c>
      <c r="D13892" s="66">
        <v>1.9702299999999999</v>
      </c>
      <c r="E13892" s="57"/>
      <c r="F13892" s="67">
        <v>43056</v>
      </c>
      <c r="G13892" s="68">
        <v>12</v>
      </c>
      <c r="H13892" s="69">
        <v>27338.36</v>
      </c>
      <c r="I13892" s="57"/>
      <c r="J13892" s="67">
        <v>43056</v>
      </c>
      <c r="K13892" s="68">
        <v>12</v>
      </c>
      <c r="L13892" s="69">
        <v>-1427.53</v>
      </c>
      <c r="M13892" s="57"/>
      <c r="N13892" s="67">
        <v>43056</v>
      </c>
      <c r="O13892" s="68">
        <v>12</v>
      </c>
      <c r="P13892" s="69">
        <v>13894.873809999999</v>
      </c>
      <c r="Q13892" s="57"/>
      <c r="R13892" s="70">
        <f t="shared" si="648"/>
        <v>-5.2217104464203412E-2</v>
      </c>
      <c r="S13892" s="71">
        <f t="shared" si="649"/>
        <v>27376.097226676298</v>
      </c>
      <c r="T13892" s="72">
        <f t="shared" si="650"/>
        <v>-725.55007725369398</v>
      </c>
    </row>
    <row r="13893" spans="2:20" x14ac:dyDescent="0.25">
      <c r="B13893" s="64">
        <v>43056</v>
      </c>
      <c r="C13893" s="65">
        <v>13</v>
      </c>
      <c r="D13893" s="66">
        <v>2.7053400000000001</v>
      </c>
      <c r="E13893" s="57"/>
      <c r="F13893" s="67">
        <v>43056</v>
      </c>
      <c r="G13893" s="68">
        <v>13</v>
      </c>
      <c r="H13893" s="69">
        <v>29777.24</v>
      </c>
      <c r="I13893" s="57"/>
      <c r="J13893" s="67">
        <v>43056</v>
      </c>
      <c r="K13893" s="68">
        <v>13</v>
      </c>
      <c r="L13893" s="69">
        <v>8613.57</v>
      </c>
      <c r="M13893" s="57"/>
      <c r="N13893" s="67">
        <v>43056</v>
      </c>
      <c r="O13893" s="68">
        <v>13</v>
      </c>
      <c r="P13893" s="69">
        <v>15333.781629999999</v>
      </c>
      <c r="Q13893" s="57"/>
      <c r="R13893" s="70">
        <f t="shared" si="648"/>
        <v>0.28926690317840065</v>
      </c>
      <c r="S13893" s="71">
        <f t="shared" si="649"/>
        <v>41483.092794904202</v>
      </c>
      <c r="T13893" s="72">
        <f t="shared" si="650"/>
        <v>4435.5555261239479</v>
      </c>
    </row>
    <row r="13894" spans="2:20" x14ac:dyDescent="0.25">
      <c r="B13894" s="64">
        <v>43056</v>
      </c>
      <c r="C13894" s="65">
        <v>14</v>
      </c>
      <c r="D13894" s="66">
        <v>2.0717699999999999</v>
      </c>
      <c r="E13894" s="57"/>
      <c r="F13894" s="67">
        <v>43056</v>
      </c>
      <c r="G13894" s="68">
        <v>14</v>
      </c>
      <c r="H13894" s="69">
        <v>33106.230000000003</v>
      </c>
      <c r="I13894" s="57"/>
      <c r="J13894" s="67">
        <v>43056</v>
      </c>
      <c r="K13894" s="68">
        <v>14</v>
      </c>
      <c r="L13894" s="69">
        <v>-3399.42</v>
      </c>
      <c r="M13894" s="57"/>
      <c r="N13894" s="67">
        <v>43056</v>
      </c>
      <c r="O13894" s="68">
        <v>14</v>
      </c>
      <c r="P13894" s="69">
        <v>17070.74337</v>
      </c>
      <c r="Q13894" s="57"/>
      <c r="R13894" s="70">
        <f t="shared" si="648"/>
        <v>-0.10268218398772677</v>
      </c>
      <c r="S13894" s="71">
        <f t="shared" si="649"/>
        <v>35366.653991664898</v>
      </c>
      <c r="T13894" s="72">
        <f t="shared" si="650"/>
        <v>-1752.8612115256069</v>
      </c>
    </row>
    <row r="13895" spans="2:20" x14ac:dyDescent="0.25">
      <c r="B13895" s="64">
        <v>43056</v>
      </c>
      <c r="C13895" s="65">
        <v>15</v>
      </c>
      <c r="D13895" s="66">
        <v>2.9721700000000002</v>
      </c>
      <c r="E13895" s="57"/>
      <c r="F13895" s="67">
        <v>43056</v>
      </c>
      <c r="G13895" s="68">
        <v>15</v>
      </c>
      <c r="H13895" s="69">
        <v>36689.29</v>
      </c>
      <c r="I13895" s="57"/>
      <c r="J13895" s="67">
        <v>43056</v>
      </c>
      <c r="K13895" s="68">
        <v>15</v>
      </c>
      <c r="L13895" s="69">
        <v>28999.22</v>
      </c>
      <c r="M13895" s="57"/>
      <c r="N13895" s="67">
        <v>43056</v>
      </c>
      <c r="O13895" s="68">
        <v>15</v>
      </c>
      <c r="P13895" s="69">
        <v>18929.091909999999</v>
      </c>
      <c r="Q13895" s="57"/>
      <c r="R13895" s="70">
        <f t="shared" si="648"/>
        <v>0.79040014129463942</v>
      </c>
      <c r="S13895" s="71">
        <f t="shared" si="649"/>
        <v>56260.479102144702</v>
      </c>
      <c r="T13895" s="72">
        <f t="shared" si="650"/>
        <v>14961.556920243216</v>
      </c>
    </row>
    <row r="13896" spans="2:20" x14ac:dyDescent="0.25">
      <c r="B13896" s="64">
        <v>43056</v>
      </c>
      <c r="C13896" s="65">
        <v>16</v>
      </c>
      <c r="D13896" s="66">
        <v>3.3046199999999999</v>
      </c>
      <c r="E13896" s="57"/>
      <c r="F13896" s="67">
        <v>43056</v>
      </c>
      <c r="G13896" s="68">
        <v>16</v>
      </c>
      <c r="H13896" s="69">
        <v>38099.699999999997</v>
      </c>
      <c r="I13896" s="57"/>
      <c r="J13896" s="67">
        <v>43056</v>
      </c>
      <c r="K13896" s="68">
        <v>16</v>
      </c>
      <c r="L13896" s="69">
        <v>40903.07</v>
      </c>
      <c r="M13896" s="57"/>
      <c r="N13896" s="67">
        <v>43056</v>
      </c>
      <c r="O13896" s="68">
        <v>16</v>
      </c>
      <c r="P13896" s="69">
        <v>19736.50404</v>
      </c>
      <c r="Q13896" s="57"/>
      <c r="R13896" s="70">
        <f t="shared" si="648"/>
        <v>1.0735798444607176</v>
      </c>
      <c r="S13896" s="71">
        <f t="shared" si="649"/>
        <v>65221.645980664798</v>
      </c>
      <c r="T13896" s="72">
        <f t="shared" si="650"/>
        <v>21188.712937461525</v>
      </c>
    </row>
    <row r="13897" spans="2:20" x14ac:dyDescent="0.25">
      <c r="B13897" s="64">
        <v>43056</v>
      </c>
      <c r="C13897" s="65">
        <v>17</v>
      </c>
      <c r="D13897" s="66">
        <v>3.7604899999999999</v>
      </c>
      <c r="E13897" s="57"/>
      <c r="F13897" s="67">
        <v>43056</v>
      </c>
      <c r="G13897" s="68">
        <v>17</v>
      </c>
      <c r="H13897" s="69">
        <v>39124.86</v>
      </c>
      <c r="I13897" s="57"/>
      <c r="J13897" s="67">
        <v>43056</v>
      </c>
      <c r="K13897" s="68">
        <v>17</v>
      </c>
      <c r="L13897" s="69">
        <v>61905.09</v>
      </c>
      <c r="M13897" s="57"/>
      <c r="N13897" s="67">
        <v>43056</v>
      </c>
      <c r="O13897" s="68">
        <v>17</v>
      </c>
      <c r="P13897" s="69">
        <v>20393.44587</v>
      </c>
      <c r="Q13897" s="57"/>
      <c r="R13897" s="70">
        <f t="shared" si="648"/>
        <v>1.5822443837498714</v>
      </c>
      <c r="S13897" s="71">
        <f t="shared" si="649"/>
        <v>76689.349259676295</v>
      </c>
      <c r="T13897" s="72">
        <f t="shared" si="650"/>
        <v>32267.41519311451</v>
      </c>
    </row>
    <row r="13898" spans="2:20" x14ac:dyDescent="0.25">
      <c r="B13898" s="64">
        <v>43056</v>
      </c>
      <c r="C13898" s="65">
        <v>18</v>
      </c>
      <c r="D13898" s="66">
        <v>3.2210299999999998</v>
      </c>
      <c r="E13898" s="57"/>
      <c r="F13898" s="67">
        <v>43056</v>
      </c>
      <c r="G13898" s="68">
        <v>18</v>
      </c>
      <c r="H13898" s="69">
        <v>38661.279999999999</v>
      </c>
      <c r="I13898" s="57"/>
      <c r="J13898" s="67">
        <v>43056</v>
      </c>
      <c r="K13898" s="68">
        <v>18</v>
      </c>
      <c r="L13898" s="69">
        <v>36666.04</v>
      </c>
      <c r="M13898" s="57"/>
      <c r="N13898" s="67">
        <v>43056</v>
      </c>
      <c r="O13898" s="68">
        <v>18</v>
      </c>
      <c r="P13898" s="69">
        <v>20178.85526</v>
      </c>
      <c r="Q13898" s="57"/>
      <c r="R13898" s="70">
        <f t="shared" ref="R13898:R13961" si="651">L13898/H13898</f>
        <v>0.94839177595775415</v>
      </c>
      <c r="S13898" s="71">
        <f t="shared" ref="S13898:S13961" si="652">P13898*D13898</f>
        <v>64996.698158117797</v>
      </c>
      <c r="T13898" s="72">
        <f t="shared" ref="T13898:T13961" si="653">P13898*R13898</f>
        <v>19137.460376825868</v>
      </c>
    </row>
    <row r="13899" spans="2:20" x14ac:dyDescent="0.25">
      <c r="B13899" s="64">
        <v>43056</v>
      </c>
      <c r="C13899" s="65">
        <v>19</v>
      </c>
      <c r="D13899" s="66">
        <v>3.1558299999999999</v>
      </c>
      <c r="E13899" s="57"/>
      <c r="F13899" s="67">
        <v>43056</v>
      </c>
      <c r="G13899" s="68">
        <v>19</v>
      </c>
      <c r="H13899" s="69">
        <v>38609.230000000003</v>
      </c>
      <c r="I13899" s="57"/>
      <c r="J13899" s="67">
        <v>43056</v>
      </c>
      <c r="K13899" s="68">
        <v>19</v>
      </c>
      <c r="L13899" s="69">
        <v>25766.92</v>
      </c>
      <c r="M13899" s="57"/>
      <c r="N13899" s="67">
        <v>43056</v>
      </c>
      <c r="O13899" s="68">
        <v>19</v>
      </c>
      <c r="P13899" s="69">
        <v>20237.693459999999</v>
      </c>
      <c r="Q13899" s="57"/>
      <c r="R13899" s="70">
        <f t="shared" si="651"/>
        <v>0.66737720488080177</v>
      </c>
      <c r="S13899" s="71">
        <f t="shared" si="652"/>
        <v>63866.720151871792</v>
      </c>
      <c r="T13899" s="72">
        <f t="shared" si="653"/>
        <v>13506.175294569281</v>
      </c>
    </row>
    <row r="13900" spans="2:20" x14ac:dyDescent="0.25">
      <c r="B13900" s="64">
        <v>43056</v>
      </c>
      <c r="C13900" s="65">
        <v>20</v>
      </c>
      <c r="D13900" s="66">
        <v>2.7569499999999998</v>
      </c>
      <c r="E13900" s="57"/>
      <c r="F13900" s="67">
        <v>43056</v>
      </c>
      <c r="G13900" s="68">
        <v>20</v>
      </c>
      <c r="H13900" s="69">
        <v>38167.32</v>
      </c>
      <c r="I13900" s="57"/>
      <c r="J13900" s="67">
        <v>43056</v>
      </c>
      <c r="K13900" s="68">
        <v>20</v>
      </c>
      <c r="L13900" s="69">
        <v>1365.24</v>
      </c>
      <c r="M13900" s="57"/>
      <c r="N13900" s="67">
        <v>43056</v>
      </c>
      <c r="O13900" s="68">
        <v>20</v>
      </c>
      <c r="P13900" s="69">
        <v>20036.471809999999</v>
      </c>
      <c r="Q13900" s="57"/>
      <c r="R13900" s="70">
        <f t="shared" si="651"/>
        <v>3.5769868044180204E-2</v>
      </c>
      <c r="S13900" s="71">
        <f t="shared" si="652"/>
        <v>55239.550956579493</v>
      </c>
      <c r="T13900" s="72">
        <f t="shared" si="653"/>
        <v>716.70195271463649</v>
      </c>
    </row>
    <row r="13901" spans="2:20" x14ac:dyDescent="0.25">
      <c r="B13901" s="64">
        <v>43056</v>
      </c>
      <c r="C13901" s="65">
        <v>21</v>
      </c>
      <c r="D13901" s="66">
        <v>2.2181000000000002</v>
      </c>
      <c r="E13901" s="57"/>
      <c r="F13901" s="67">
        <v>43056</v>
      </c>
      <c r="G13901" s="68">
        <v>21</v>
      </c>
      <c r="H13901" s="69">
        <v>37618.449999999997</v>
      </c>
      <c r="I13901" s="57"/>
      <c r="J13901" s="67">
        <v>43056</v>
      </c>
      <c r="K13901" s="68">
        <v>21</v>
      </c>
      <c r="L13901" s="69">
        <v>-9892.36</v>
      </c>
      <c r="M13901" s="57"/>
      <c r="N13901" s="67">
        <v>43056</v>
      </c>
      <c r="O13901" s="68">
        <v>21</v>
      </c>
      <c r="P13901" s="69">
        <v>19730.766360000001</v>
      </c>
      <c r="Q13901" s="57"/>
      <c r="R13901" s="70">
        <f t="shared" si="651"/>
        <v>-0.26296564584665238</v>
      </c>
      <c r="S13901" s="71">
        <f t="shared" si="652"/>
        <v>43764.812863116007</v>
      </c>
      <c r="T13901" s="72">
        <f t="shared" si="653"/>
        <v>-5188.5137189068028</v>
      </c>
    </row>
    <row r="13902" spans="2:20" x14ac:dyDescent="0.25">
      <c r="B13902" s="64">
        <v>43056</v>
      </c>
      <c r="C13902" s="65">
        <v>22</v>
      </c>
      <c r="D13902" s="66">
        <v>1.5306500000000001</v>
      </c>
      <c r="E13902" s="57"/>
      <c r="F13902" s="67">
        <v>43056</v>
      </c>
      <c r="G13902" s="68">
        <v>22</v>
      </c>
      <c r="H13902" s="69">
        <v>37006.1</v>
      </c>
      <c r="I13902" s="57"/>
      <c r="J13902" s="67">
        <v>43056</v>
      </c>
      <c r="K13902" s="68">
        <v>22</v>
      </c>
      <c r="L13902" s="69">
        <v>-21119.67</v>
      </c>
      <c r="M13902" s="57"/>
      <c r="N13902" s="67">
        <v>43056</v>
      </c>
      <c r="O13902" s="68">
        <v>22</v>
      </c>
      <c r="P13902" s="69">
        <v>19394.23128</v>
      </c>
      <c r="Q13902" s="57"/>
      <c r="R13902" s="70">
        <f t="shared" si="651"/>
        <v>-0.5707078022272003</v>
      </c>
      <c r="S13902" s="71">
        <f t="shared" si="652"/>
        <v>29685.780108732</v>
      </c>
      <c r="T13902" s="72">
        <f t="shared" si="653"/>
        <v>-11068.439109694822</v>
      </c>
    </row>
    <row r="13903" spans="2:20" x14ac:dyDescent="0.25">
      <c r="B13903" s="64">
        <v>43056</v>
      </c>
      <c r="C13903" s="65">
        <v>23</v>
      </c>
      <c r="D13903" s="66">
        <v>1.7775399999999999</v>
      </c>
      <c r="E13903" s="57"/>
      <c r="F13903" s="67">
        <v>43056</v>
      </c>
      <c r="G13903" s="68">
        <v>23</v>
      </c>
      <c r="H13903" s="69">
        <v>36255.760000000002</v>
      </c>
      <c r="I13903" s="57"/>
      <c r="J13903" s="67">
        <v>43056</v>
      </c>
      <c r="K13903" s="68">
        <v>23</v>
      </c>
      <c r="L13903" s="69">
        <v>-11555.04</v>
      </c>
      <c r="M13903" s="57"/>
      <c r="N13903" s="67">
        <v>43056</v>
      </c>
      <c r="O13903" s="68">
        <v>23</v>
      </c>
      <c r="P13903" s="69">
        <v>18832.13681</v>
      </c>
      <c r="Q13903" s="57"/>
      <c r="R13903" s="70">
        <f t="shared" si="651"/>
        <v>-0.31870908236374029</v>
      </c>
      <c r="S13903" s="71">
        <f t="shared" si="652"/>
        <v>33474.876465247398</v>
      </c>
      <c r="T13903" s="72">
        <f t="shared" si="653"/>
        <v>-6001.9730416635157</v>
      </c>
    </row>
    <row r="13904" spans="2:20" x14ac:dyDescent="0.25">
      <c r="B13904" s="64">
        <v>43056</v>
      </c>
      <c r="C13904" s="65">
        <v>24</v>
      </c>
      <c r="D13904" s="66">
        <v>1.69529</v>
      </c>
      <c r="E13904" s="57"/>
      <c r="F13904" s="67">
        <v>43056</v>
      </c>
      <c r="G13904" s="68">
        <v>24</v>
      </c>
      <c r="H13904" s="69">
        <v>35818.06</v>
      </c>
      <c r="I13904" s="57"/>
      <c r="J13904" s="67">
        <v>43056</v>
      </c>
      <c r="K13904" s="68">
        <v>24</v>
      </c>
      <c r="L13904" s="69">
        <v>-13046.16</v>
      </c>
      <c r="M13904" s="57"/>
      <c r="N13904" s="67">
        <v>43056</v>
      </c>
      <c r="O13904" s="68">
        <v>24</v>
      </c>
      <c r="P13904" s="69">
        <v>18602.42815</v>
      </c>
      <c r="Q13904" s="57"/>
      <c r="R13904" s="70">
        <f t="shared" si="651"/>
        <v>-0.36423413216684547</v>
      </c>
      <c r="S13904" s="71">
        <f t="shared" si="652"/>
        <v>31536.510418413498</v>
      </c>
      <c r="T13904" s="72">
        <f t="shared" si="653"/>
        <v>-6775.6392734113469</v>
      </c>
    </row>
    <row r="13905" spans="2:20" x14ac:dyDescent="0.25">
      <c r="B13905" s="64">
        <v>43056</v>
      </c>
      <c r="C13905" s="65">
        <v>25</v>
      </c>
      <c r="D13905" s="66">
        <v>1.80582</v>
      </c>
      <c r="E13905" s="57"/>
      <c r="F13905" s="67">
        <v>43056</v>
      </c>
      <c r="G13905" s="68">
        <v>25</v>
      </c>
      <c r="H13905" s="69">
        <v>36133.25</v>
      </c>
      <c r="I13905" s="57"/>
      <c r="J13905" s="67">
        <v>43056</v>
      </c>
      <c r="K13905" s="68">
        <v>25</v>
      </c>
      <c r="L13905" s="69">
        <v>-6690.52</v>
      </c>
      <c r="M13905" s="57"/>
      <c r="N13905" s="67">
        <v>43056</v>
      </c>
      <c r="O13905" s="68">
        <v>25</v>
      </c>
      <c r="P13905" s="69">
        <v>18825.57228</v>
      </c>
      <c r="Q13905" s="57"/>
      <c r="R13905" s="70">
        <f t="shared" si="651"/>
        <v>-0.18516241965502689</v>
      </c>
      <c r="S13905" s="71">
        <f t="shared" si="652"/>
        <v>33995.5949346696</v>
      </c>
      <c r="T13905" s="72">
        <f t="shared" si="653"/>
        <v>-3485.7885147554016</v>
      </c>
    </row>
    <row r="13906" spans="2:20" x14ac:dyDescent="0.25">
      <c r="B13906" s="64">
        <v>43056</v>
      </c>
      <c r="C13906" s="65">
        <v>26</v>
      </c>
      <c r="D13906" s="66">
        <v>1.8305400000000001</v>
      </c>
      <c r="E13906" s="57"/>
      <c r="F13906" s="67">
        <v>43056</v>
      </c>
      <c r="G13906" s="68">
        <v>26</v>
      </c>
      <c r="H13906" s="69">
        <v>36010.800000000003</v>
      </c>
      <c r="I13906" s="57"/>
      <c r="J13906" s="67">
        <v>43056</v>
      </c>
      <c r="K13906" s="68">
        <v>26</v>
      </c>
      <c r="L13906" s="69">
        <v>-11688.51</v>
      </c>
      <c r="M13906" s="57"/>
      <c r="N13906" s="67">
        <v>43056</v>
      </c>
      <c r="O13906" s="68">
        <v>26</v>
      </c>
      <c r="P13906" s="69">
        <v>18779.829379999999</v>
      </c>
      <c r="Q13906" s="57"/>
      <c r="R13906" s="70">
        <f t="shared" si="651"/>
        <v>-0.32458345829584456</v>
      </c>
      <c r="S13906" s="71">
        <f t="shared" si="652"/>
        <v>34377.228873265201</v>
      </c>
      <c r="T13906" s="72">
        <f t="shared" si="653"/>
        <v>-6095.621966366306</v>
      </c>
    </row>
    <row r="13907" spans="2:20" x14ac:dyDescent="0.25">
      <c r="B13907" s="64">
        <v>43056</v>
      </c>
      <c r="C13907" s="65">
        <v>27</v>
      </c>
      <c r="D13907" s="66">
        <v>1.9903500000000001</v>
      </c>
      <c r="E13907" s="57"/>
      <c r="F13907" s="67">
        <v>43056</v>
      </c>
      <c r="G13907" s="68">
        <v>27</v>
      </c>
      <c r="H13907" s="69">
        <v>36218.629999999997</v>
      </c>
      <c r="I13907" s="57"/>
      <c r="J13907" s="67">
        <v>43056</v>
      </c>
      <c r="K13907" s="68">
        <v>27</v>
      </c>
      <c r="L13907" s="69">
        <v>-4780.0200000000004</v>
      </c>
      <c r="M13907" s="57"/>
      <c r="N13907" s="67">
        <v>43056</v>
      </c>
      <c r="O13907" s="68">
        <v>27</v>
      </c>
      <c r="P13907" s="69">
        <v>18921.428489999998</v>
      </c>
      <c r="Q13907" s="57"/>
      <c r="R13907" s="70">
        <f t="shared" si="651"/>
        <v>-0.13197683070839511</v>
      </c>
      <c r="S13907" s="71">
        <f t="shared" si="652"/>
        <v>37660.265195071501</v>
      </c>
      <c r="T13907" s="72">
        <f t="shared" si="653"/>
        <v>-2497.1901645857338</v>
      </c>
    </row>
    <row r="13908" spans="2:20" x14ac:dyDescent="0.25">
      <c r="B13908" s="64">
        <v>43056</v>
      </c>
      <c r="C13908" s="65">
        <v>28</v>
      </c>
      <c r="D13908" s="66">
        <v>1.9068799999999999</v>
      </c>
      <c r="E13908" s="57"/>
      <c r="F13908" s="67">
        <v>43056</v>
      </c>
      <c r="G13908" s="68">
        <v>28</v>
      </c>
      <c r="H13908" s="69">
        <v>36428.68</v>
      </c>
      <c r="I13908" s="57"/>
      <c r="J13908" s="67">
        <v>43056</v>
      </c>
      <c r="K13908" s="68">
        <v>28</v>
      </c>
      <c r="L13908" s="69">
        <v>-6495.28</v>
      </c>
      <c r="M13908" s="57"/>
      <c r="N13908" s="67">
        <v>43056</v>
      </c>
      <c r="O13908" s="68">
        <v>28</v>
      </c>
      <c r="P13908" s="69">
        <v>19012.24494</v>
      </c>
      <c r="Q13908" s="57"/>
      <c r="R13908" s="70">
        <f t="shared" si="651"/>
        <v>-0.17830127251385447</v>
      </c>
      <c r="S13908" s="71">
        <f t="shared" si="652"/>
        <v>36254.069631187202</v>
      </c>
      <c r="T13908" s="72">
        <f t="shared" si="653"/>
        <v>-3389.9074661470909</v>
      </c>
    </row>
    <row r="13909" spans="2:20" x14ac:dyDescent="0.25">
      <c r="B13909" s="64">
        <v>43056</v>
      </c>
      <c r="C13909" s="65">
        <v>29</v>
      </c>
      <c r="D13909" s="66">
        <v>1.9621999999999999</v>
      </c>
      <c r="E13909" s="57"/>
      <c r="F13909" s="67">
        <v>43056</v>
      </c>
      <c r="G13909" s="68">
        <v>29</v>
      </c>
      <c r="H13909" s="69">
        <v>36679.15</v>
      </c>
      <c r="I13909" s="57"/>
      <c r="J13909" s="67">
        <v>43056</v>
      </c>
      <c r="K13909" s="68">
        <v>29</v>
      </c>
      <c r="L13909" s="69">
        <v>-7107.03</v>
      </c>
      <c r="M13909" s="57"/>
      <c r="N13909" s="67">
        <v>43056</v>
      </c>
      <c r="O13909" s="68">
        <v>29</v>
      </c>
      <c r="P13909" s="69">
        <v>18983.97033</v>
      </c>
      <c r="Q13909" s="57"/>
      <c r="R13909" s="70">
        <f t="shared" si="651"/>
        <v>-0.19376212371333576</v>
      </c>
      <c r="S13909" s="71">
        <f t="shared" si="652"/>
        <v>37250.346581525999</v>
      </c>
      <c r="T13909" s="72">
        <f t="shared" si="653"/>
        <v>-3678.3744076517555</v>
      </c>
    </row>
    <row r="13910" spans="2:20" x14ac:dyDescent="0.25">
      <c r="B13910" s="64">
        <v>43056</v>
      </c>
      <c r="C13910" s="65">
        <v>30</v>
      </c>
      <c r="D13910" s="66">
        <v>2.1047099999999999</v>
      </c>
      <c r="E13910" s="57"/>
      <c r="F13910" s="67">
        <v>43056</v>
      </c>
      <c r="G13910" s="68">
        <v>30</v>
      </c>
      <c r="H13910" s="69">
        <v>36872.5</v>
      </c>
      <c r="I13910" s="57"/>
      <c r="J13910" s="67">
        <v>43056</v>
      </c>
      <c r="K13910" s="68">
        <v>30</v>
      </c>
      <c r="L13910" s="69">
        <v>-2912.53</v>
      </c>
      <c r="M13910" s="57"/>
      <c r="N13910" s="67">
        <v>43056</v>
      </c>
      <c r="O13910" s="68">
        <v>30</v>
      </c>
      <c r="P13910" s="69">
        <v>19051.785189999999</v>
      </c>
      <c r="Q13910" s="57"/>
      <c r="R13910" s="70">
        <f t="shared" si="651"/>
        <v>-7.8989219608109035E-2</v>
      </c>
      <c r="S13910" s="71">
        <f t="shared" si="652"/>
        <v>40098.482807244895</v>
      </c>
      <c r="T13910" s="72">
        <f t="shared" si="653"/>
        <v>-1504.8856442994293</v>
      </c>
    </row>
    <row r="13911" spans="2:20" x14ac:dyDescent="0.25">
      <c r="B13911" s="64">
        <v>43056</v>
      </c>
      <c r="C13911" s="65">
        <v>31</v>
      </c>
      <c r="D13911" s="66">
        <v>1.8620099999999999</v>
      </c>
      <c r="E13911" s="57"/>
      <c r="F13911" s="67">
        <v>43056</v>
      </c>
      <c r="G13911" s="68">
        <v>31</v>
      </c>
      <c r="H13911" s="69">
        <v>37182.35</v>
      </c>
      <c r="I13911" s="57"/>
      <c r="J13911" s="67">
        <v>43056</v>
      </c>
      <c r="K13911" s="68">
        <v>31</v>
      </c>
      <c r="L13911" s="69">
        <v>-11685.8</v>
      </c>
      <c r="M13911" s="57"/>
      <c r="N13911" s="67">
        <v>43056</v>
      </c>
      <c r="O13911" s="68">
        <v>31</v>
      </c>
      <c r="P13911" s="69">
        <v>19125.055120000001</v>
      </c>
      <c r="Q13911" s="57"/>
      <c r="R13911" s="70">
        <f t="shared" si="651"/>
        <v>-0.31428352430655943</v>
      </c>
      <c r="S13911" s="71">
        <f t="shared" si="652"/>
        <v>35611.043883991202</v>
      </c>
      <c r="T13911" s="72">
        <f t="shared" si="653"/>
        <v>-6010.6897256708089</v>
      </c>
    </row>
    <row r="13912" spans="2:20" x14ac:dyDescent="0.25">
      <c r="B13912" s="64">
        <v>43056</v>
      </c>
      <c r="C13912" s="65">
        <v>32</v>
      </c>
      <c r="D13912" s="66">
        <v>2.0113599999999998</v>
      </c>
      <c r="E13912" s="57"/>
      <c r="F13912" s="67">
        <v>43056</v>
      </c>
      <c r="G13912" s="68">
        <v>32</v>
      </c>
      <c r="H13912" s="69">
        <v>38543.22</v>
      </c>
      <c r="I13912" s="57"/>
      <c r="J13912" s="67">
        <v>43056</v>
      </c>
      <c r="K13912" s="68">
        <v>32</v>
      </c>
      <c r="L13912" s="69">
        <v>-11510.18</v>
      </c>
      <c r="M13912" s="57"/>
      <c r="N13912" s="67">
        <v>43056</v>
      </c>
      <c r="O13912" s="68">
        <v>32</v>
      </c>
      <c r="P13912" s="69">
        <v>19850.0298</v>
      </c>
      <c r="Q13912" s="57"/>
      <c r="R13912" s="70">
        <f t="shared" si="651"/>
        <v>-0.29863047249295727</v>
      </c>
      <c r="S13912" s="71">
        <f t="shared" si="652"/>
        <v>39925.555938527999</v>
      </c>
      <c r="T13912" s="72">
        <f t="shared" si="653"/>
        <v>-5927.8237781732823</v>
      </c>
    </row>
    <row r="13913" spans="2:20" x14ac:dyDescent="0.25">
      <c r="B13913" s="64">
        <v>43056</v>
      </c>
      <c r="C13913" s="65">
        <v>33</v>
      </c>
      <c r="D13913" s="66">
        <v>3.0952199999999999</v>
      </c>
      <c r="E13913" s="57"/>
      <c r="F13913" s="67">
        <v>43056</v>
      </c>
      <c r="G13913" s="68">
        <v>33</v>
      </c>
      <c r="H13913" s="69">
        <v>39749.03</v>
      </c>
      <c r="I13913" s="57"/>
      <c r="J13913" s="67">
        <v>43056</v>
      </c>
      <c r="K13913" s="68">
        <v>33</v>
      </c>
      <c r="L13913" s="69">
        <v>-5954.9</v>
      </c>
      <c r="M13913" s="57"/>
      <c r="N13913" s="67">
        <v>43056</v>
      </c>
      <c r="O13913" s="68">
        <v>33</v>
      </c>
      <c r="P13913" s="69">
        <v>20434.950649999999</v>
      </c>
      <c r="Q13913" s="57"/>
      <c r="R13913" s="70">
        <f t="shared" si="651"/>
        <v>-0.14981246083237754</v>
      </c>
      <c r="S13913" s="71">
        <f t="shared" si="652"/>
        <v>63250.667950892996</v>
      </c>
      <c r="T13913" s="72">
        <f t="shared" si="653"/>
        <v>-3061.4102438646928</v>
      </c>
    </row>
    <row r="13914" spans="2:20" x14ac:dyDescent="0.25">
      <c r="B13914" s="64">
        <v>43056</v>
      </c>
      <c r="C13914" s="65">
        <v>34</v>
      </c>
      <c r="D13914" s="66">
        <v>4.3298500000000004</v>
      </c>
      <c r="E13914" s="57"/>
      <c r="F13914" s="67">
        <v>43056</v>
      </c>
      <c r="G13914" s="68">
        <v>34</v>
      </c>
      <c r="H13914" s="69">
        <v>41998.73</v>
      </c>
      <c r="I13914" s="57"/>
      <c r="J13914" s="67">
        <v>43056</v>
      </c>
      <c r="K13914" s="68">
        <v>34</v>
      </c>
      <c r="L13914" s="69">
        <v>67261.53</v>
      </c>
      <c r="M13914" s="57"/>
      <c r="N13914" s="67">
        <v>43056</v>
      </c>
      <c r="O13914" s="68">
        <v>34</v>
      </c>
      <c r="P13914" s="69">
        <v>21501.399990000002</v>
      </c>
      <c r="Q13914" s="57"/>
      <c r="R13914" s="70">
        <f t="shared" si="651"/>
        <v>1.601513426715522</v>
      </c>
      <c r="S13914" s="71">
        <f t="shared" si="652"/>
        <v>93097.83674670152</v>
      </c>
      <c r="T13914" s="72">
        <f t="shared" si="653"/>
        <v>34434.780777165994</v>
      </c>
    </row>
    <row r="13915" spans="2:20" x14ac:dyDescent="0.25">
      <c r="B13915" s="64">
        <v>43056</v>
      </c>
      <c r="C13915" s="65">
        <v>35</v>
      </c>
      <c r="D13915" s="66">
        <v>4.3594299999999997</v>
      </c>
      <c r="E13915" s="57"/>
      <c r="F13915" s="67">
        <v>43056</v>
      </c>
      <c r="G13915" s="68">
        <v>35</v>
      </c>
      <c r="H13915" s="69">
        <v>42617.09</v>
      </c>
      <c r="I13915" s="57"/>
      <c r="J13915" s="67">
        <v>43056</v>
      </c>
      <c r="K13915" s="68">
        <v>35</v>
      </c>
      <c r="L13915" s="69">
        <v>62579.42</v>
      </c>
      <c r="M13915" s="57"/>
      <c r="N13915" s="67">
        <v>43056</v>
      </c>
      <c r="O13915" s="68">
        <v>35</v>
      </c>
      <c r="P13915" s="69">
        <v>21744.089749999999</v>
      </c>
      <c r="Q13915" s="57"/>
      <c r="R13915" s="70">
        <f t="shared" si="651"/>
        <v>1.4684113814434538</v>
      </c>
      <c r="S13915" s="71">
        <f t="shared" si="652"/>
        <v>94791.837178842485</v>
      </c>
      <c r="T13915" s="72">
        <f t="shared" si="653"/>
        <v>31929.268868027943</v>
      </c>
    </row>
    <row r="13916" spans="2:20" x14ac:dyDescent="0.25">
      <c r="B13916" s="64">
        <v>43056</v>
      </c>
      <c r="C13916" s="65">
        <v>36</v>
      </c>
      <c r="D13916" s="66">
        <v>3.7040999999999999</v>
      </c>
      <c r="E13916" s="57"/>
      <c r="F13916" s="67">
        <v>43056</v>
      </c>
      <c r="G13916" s="68">
        <v>36</v>
      </c>
      <c r="H13916" s="69">
        <v>42124.76</v>
      </c>
      <c r="I13916" s="57"/>
      <c r="J13916" s="67">
        <v>43056</v>
      </c>
      <c r="K13916" s="68">
        <v>36</v>
      </c>
      <c r="L13916" s="69">
        <v>14546.08</v>
      </c>
      <c r="M13916" s="57"/>
      <c r="N13916" s="67">
        <v>43056</v>
      </c>
      <c r="O13916" s="68">
        <v>36</v>
      </c>
      <c r="P13916" s="69">
        <v>21515.56595</v>
      </c>
      <c r="Q13916" s="57"/>
      <c r="R13916" s="70">
        <f t="shared" si="651"/>
        <v>0.34530950443397185</v>
      </c>
      <c r="S13916" s="71">
        <f t="shared" si="652"/>
        <v>79695.807835394997</v>
      </c>
      <c r="T13916" s="72">
        <f t="shared" si="653"/>
        <v>7429.5294158109391</v>
      </c>
    </row>
    <row r="13917" spans="2:20" x14ac:dyDescent="0.25">
      <c r="B13917" s="64">
        <v>43056</v>
      </c>
      <c r="C13917" s="65">
        <v>37</v>
      </c>
      <c r="D13917" s="66">
        <v>2.81569</v>
      </c>
      <c r="E13917" s="57"/>
      <c r="F13917" s="67">
        <v>43056</v>
      </c>
      <c r="G13917" s="68">
        <v>37</v>
      </c>
      <c r="H13917" s="69">
        <v>41721.660000000003</v>
      </c>
      <c r="I13917" s="57"/>
      <c r="J13917" s="67">
        <v>43056</v>
      </c>
      <c r="K13917" s="68">
        <v>37</v>
      </c>
      <c r="L13917" s="69">
        <v>-3098.34</v>
      </c>
      <c r="M13917" s="57"/>
      <c r="N13917" s="67">
        <v>43056</v>
      </c>
      <c r="O13917" s="68">
        <v>37</v>
      </c>
      <c r="P13917" s="69">
        <v>21465.65523</v>
      </c>
      <c r="Q13917" s="57"/>
      <c r="R13917" s="70">
        <f t="shared" si="651"/>
        <v>-7.426214584942209E-2</v>
      </c>
      <c r="S13917" s="71">
        <f t="shared" si="652"/>
        <v>60440.630774558704</v>
      </c>
      <c r="T13917" s="72">
        <f t="shared" si="653"/>
        <v>-1594.0856194436701</v>
      </c>
    </row>
    <row r="13918" spans="2:20" x14ac:dyDescent="0.25">
      <c r="B13918" s="64">
        <v>43056</v>
      </c>
      <c r="C13918" s="65">
        <v>38</v>
      </c>
      <c r="D13918" s="66">
        <v>2.3326699999999998</v>
      </c>
      <c r="E13918" s="57"/>
      <c r="F13918" s="67">
        <v>43056</v>
      </c>
      <c r="G13918" s="68">
        <v>38</v>
      </c>
      <c r="H13918" s="69">
        <v>40906</v>
      </c>
      <c r="I13918" s="57"/>
      <c r="J13918" s="67">
        <v>43056</v>
      </c>
      <c r="K13918" s="68">
        <v>38</v>
      </c>
      <c r="L13918" s="69">
        <v>-17968.310000000001</v>
      </c>
      <c r="M13918" s="57"/>
      <c r="N13918" s="67">
        <v>43056</v>
      </c>
      <c r="O13918" s="68">
        <v>38</v>
      </c>
      <c r="P13918" s="69">
        <v>21032.191579999999</v>
      </c>
      <c r="Q13918" s="57"/>
      <c r="R13918" s="70">
        <f t="shared" si="651"/>
        <v>-0.43925854397887842</v>
      </c>
      <c r="S13918" s="71">
        <f t="shared" si="652"/>
        <v>49061.16233291859</v>
      </c>
      <c r="T13918" s="72">
        <f t="shared" si="653"/>
        <v>-9238.5698501156257</v>
      </c>
    </row>
    <row r="13919" spans="2:20" x14ac:dyDescent="0.25">
      <c r="B13919" s="64">
        <v>43056</v>
      </c>
      <c r="C13919" s="65">
        <v>39</v>
      </c>
      <c r="D13919" s="66">
        <v>2.7478899999999999</v>
      </c>
      <c r="E13919" s="57"/>
      <c r="F13919" s="67">
        <v>43056</v>
      </c>
      <c r="G13919" s="68">
        <v>39</v>
      </c>
      <c r="H13919" s="69">
        <v>40324.39</v>
      </c>
      <c r="I13919" s="57"/>
      <c r="J13919" s="67">
        <v>43056</v>
      </c>
      <c r="K13919" s="68">
        <v>39</v>
      </c>
      <c r="L13919" s="69">
        <v>-10559.2</v>
      </c>
      <c r="M13919" s="57"/>
      <c r="N13919" s="67">
        <v>43056</v>
      </c>
      <c r="O13919" s="68">
        <v>39</v>
      </c>
      <c r="P13919" s="69">
        <v>20683.536649999998</v>
      </c>
      <c r="Q13919" s="57"/>
      <c r="R13919" s="70">
        <f t="shared" si="651"/>
        <v>-0.26185640997917142</v>
      </c>
      <c r="S13919" s="71">
        <f t="shared" si="652"/>
        <v>56836.083525168491</v>
      </c>
      <c r="T13919" s="72">
        <f t="shared" si="653"/>
        <v>-5416.116652841617</v>
      </c>
    </row>
    <row r="13920" spans="2:20" x14ac:dyDescent="0.25">
      <c r="B13920" s="64">
        <v>43056</v>
      </c>
      <c r="C13920" s="65">
        <v>40</v>
      </c>
      <c r="D13920" s="66">
        <v>2.6465700000000001</v>
      </c>
      <c r="E13920" s="57"/>
      <c r="F13920" s="67">
        <v>43056</v>
      </c>
      <c r="G13920" s="68">
        <v>40</v>
      </c>
      <c r="H13920" s="69">
        <v>39107.15</v>
      </c>
      <c r="I13920" s="57"/>
      <c r="J13920" s="67">
        <v>43056</v>
      </c>
      <c r="K13920" s="68">
        <v>40</v>
      </c>
      <c r="L13920" s="69">
        <v>-10683.09</v>
      </c>
      <c r="M13920" s="57"/>
      <c r="N13920" s="67">
        <v>43056</v>
      </c>
      <c r="O13920" s="68">
        <v>40</v>
      </c>
      <c r="P13920" s="69">
        <v>20073.050050000002</v>
      </c>
      <c r="Q13920" s="57"/>
      <c r="R13920" s="70">
        <f t="shared" si="651"/>
        <v>-0.2731748542146385</v>
      </c>
      <c r="S13920" s="71">
        <f t="shared" si="652"/>
        <v>53124.732070828504</v>
      </c>
      <c r="T13920" s="72">
        <f t="shared" si="653"/>
        <v>-5483.4525210518923</v>
      </c>
    </row>
    <row r="13921" spans="2:20" x14ac:dyDescent="0.25">
      <c r="B13921" s="64">
        <v>43056</v>
      </c>
      <c r="C13921" s="65">
        <v>41</v>
      </c>
      <c r="D13921" s="66">
        <v>2.8561800000000002</v>
      </c>
      <c r="E13921" s="57"/>
      <c r="F13921" s="67">
        <v>43056</v>
      </c>
      <c r="G13921" s="68">
        <v>41</v>
      </c>
      <c r="H13921" s="69">
        <v>37810.71</v>
      </c>
      <c r="I13921" s="57"/>
      <c r="J13921" s="67">
        <v>43056</v>
      </c>
      <c r="K13921" s="68">
        <v>41</v>
      </c>
      <c r="L13921" s="69">
        <v>-11606.05</v>
      </c>
      <c r="M13921" s="57"/>
      <c r="N13921" s="67">
        <v>43056</v>
      </c>
      <c r="O13921" s="68">
        <v>41</v>
      </c>
      <c r="P13921" s="69">
        <v>19423.059079999999</v>
      </c>
      <c r="Q13921" s="57"/>
      <c r="R13921" s="70">
        <f t="shared" si="651"/>
        <v>-0.30695139022779522</v>
      </c>
      <c r="S13921" s="71">
        <f t="shared" si="652"/>
        <v>55475.752883114401</v>
      </c>
      <c r="T13921" s="72">
        <f t="shared" si="653"/>
        <v>-5961.9349870826009</v>
      </c>
    </row>
    <row r="13922" spans="2:20" x14ac:dyDescent="0.25">
      <c r="B13922" s="64">
        <v>43056</v>
      </c>
      <c r="C13922" s="65">
        <v>42</v>
      </c>
      <c r="D13922" s="66">
        <v>2.72356</v>
      </c>
      <c r="E13922" s="57"/>
      <c r="F13922" s="67">
        <v>43056</v>
      </c>
      <c r="G13922" s="68">
        <v>42</v>
      </c>
      <c r="H13922" s="69">
        <v>36135.97</v>
      </c>
      <c r="I13922" s="57"/>
      <c r="J13922" s="67">
        <v>43056</v>
      </c>
      <c r="K13922" s="68">
        <v>42</v>
      </c>
      <c r="L13922" s="69">
        <v>-9692.19</v>
      </c>
      <c r="M13922" s="57"/>
      <c r="N13922" s="67">
        <v>43056</v>
      </c>
      <c r="O13922" s="68">
        <v>42</v>
      </c>
      <c r="P13922" s="69">
        <v>18477.809130000001</v>
      </c>
      <c r="Q13922" s="57"/>
      <c r="R13922" s="70">
        <f t="shared" si="651"/>
        <v>-0.26821446885194999</v>
      </c>
      <c r="S13922" s="71">
        <f t="shared" si="652"/>
        <v>50325.421834102803</v>
      </c>
      <c r="T13922" s="72">
        <f t="shared" si="653"/>
        <v>-4956.0157613506626</v>
      </c>
    </row>
    <row r="13923" spans="2:20" x14ac:dyDescent="0.25">
      <c r="B13923" s="64">
        <v>43056</v>
      </c>
      <c r="C13923" s="65">
        <v>43</v>
      </c>
      <c r="D13923" s="66">
        <v>3.8759100000000002</v>
      </c>
      <c r="E13923" s="57"/>
      <c r="F13923" s="67">
        <v>43056</v>
      </c>
      <c r="G13923" s="68">
        <v>43</v>
      </c>
      <c r="H13923" s="69">
        <v>34388.11</v>
      </c>
      <c r="I13923" s="57"/>
      <c r="J13923" s="67">
        <v>43056</v>
      </c>
      <c r="K13923" s="68">
        <v>43</v>
      </c>
      <c r="L13923" s="69">
        <v>-4840.83</v>
      </c>
      <c r="M13923" s="57"/>
      <c r="N13923" s="67">
        <v>43056</v>
      </c>
      <c r="O13923" s="68">
        <v>43</v>
      </c>
      <c r="P13923" s="69">
        <v>17512.309410000002</v>
      </c>
      <c r="Q13923" s="57"/>
      <c r="R13923" s="70">
        <f t="shared" si="651"/>
        <v>-0.14077045816126563</v>
      </c>
      <c r="S13923" s="71">
        <f t="shared" si="652"/>
        <v>67876.135165313113</v>
      </c>
      <c r="T13923" s="72">
        <f t="shared" si="653"/>
        <v>-2465.2158191075437</v>
      </c>
    </row>
    <row r="13924" spans="2:20" x14ac:dyDescent="0.25">
      <c r="B13924" s="64">
        <v>43056</v>
      </c>
      <c r="C13924" s="65">
        <v>44</v>
      </c>
      <c r="D13924" s="66">
        <v>5.5938699999999999</v>
      </c>
      <c r="E13924" s="57"/>
      <c r="F13924" s="67">
        <v>43056</v>
      </c>
      <c r="G13924" s="68">
        <v>44</v>
      </c>
      <c r="H13924" s="69">
        <v>32599.35</v>
      </c>
      <c r="I13924" s="57"/>
      <c r="J13924" s="67">
        <v>43056</v>
      </c>
      <c r="K13924" s="68">
        <v>44</v>
      </c>
      <c r="L13924" s="69">
        <v>6524.3</v>
      </c>
      <c r="M13924" s="57"/>
      <c r="N13924" s="67">
        <v>43056</v>
      </c>
      <c r="O13924" s="68">
        <v>44</v>
      </c>
      <c r="P13924" s="69">
        <v>16610.419839999999</v>
      </c>
      <c r="Q13924" s="57"/>
      <c r="R13924" s="70">
        <f t="shared" si="651"/>
        <v>0.20013589228006082</v>
      </c>
      <c r="S13924" s="71">
        <f t="shared" si="652"/>
        <v>92916.529230380795</v>
      </c>
      <c r="T13924" s="72">
        <f t="shared" si="653"/>
        <v>3324.3411958248248</v>
      </c>
    </row>
    <row r="13925" spans="2:20" x14ac:dyDescent="0.25">
      <c r="B13925" s="64">
        <v>43056</v>
      </c>
      <c r="C13925" s="65">
        <v>45</v>
      </c>
      <c r="D13925" s="66">
        <v>5.5298699999999998</v>
      </c>
      <c r="E13925" s="57"/>
      <c r="F13925" s="67">
        <v>43056</v>
      </c>
      <c r="G13925" s="68">
        <v>45</v>
      </c>
      <c r="H13925" s="69">
        <v>30630.9</v>
      </c>
      <c r="I13925" s="57"/>
      <c r="J13925" s="67">
        <v>43056</v>
      </c>
      <c r="K13925" s="68">
        <v>45</v>
      </c>
      <c r="L13925" s="69">
        <v>-17070.900000000001</v>
      </c>
      <c r="M13925" s="57"/>
      <c r="N13925" s="67">
        <v>43056</v>
      </c>
      <c r="O13925" s="68">
        <v>45</v>
      </c>
      <c r="P13925" s="69">
        <v>15604.70168</v>
      </c>
      <c r="Q13925" s="57"/>
      <c r="R13925" s="70">
        <f t="shared" si="651"/>
        <v>-0.55730977542285731</v>
      </c>
      <c r="S13925" s="71">
        <f t="shared" si="652"/>
        <v>86291.971679181603</v>
      </c>
      <c r="T13925" s="72">
        <f t="shared" si="653"/>
        <v>-8696.6527888214841</v>
      </c>
    </row>
    <row r="13926" spans="2:20" x14ac:dyDescent="0.25">
      <c r="B13926" s="64">
        <v>43056</v>
      </c>
      <c r="C13926" s="65">
        <v>46</v>
      </c>
      <c r="D13926" s="66">
        <v>6.29514</v>
      </c>
      <c r="E13926" s="57"/>
      <c r="F13926" s="67">
        <v>43056</v>
      </c>
      <c r="G13926" s="68">
        <v>46</v>
      </c>
      <c r="H13926" s="69">
        <v>28844.39</v>
      </c>
      <c r="I13926" s="57"/>
      <c r="J13926" s="67">
        <v>43056</v>
      </c>
      <c r="K13926" s="68">
        <v>46</v>
      </c>
      <c r="L13926" s="69">
        <v>-17874.04</v>
      </c>
      <c r="M13926" s="57"/>
      <c r="N13926" s="67">
        <v>43056</v>
      </c>
      <c r="O13926" s="68">
        <v>46</v>
      </c>
      <c r="P13926" s="69">
        <v>14670.545040000001</v>
      </c>
      <c r="Q13926" s="57"/>
      <c r="R13926" s="70">
        <f t="shared" si="651"/>
        <v>-0.61967127749971485</v>
      </c>
      <c r="S13926" s="71">
        <f t="shared" si="652"/>
        <v>92353.134903105602</v>
      </c>
      <c r="T13926" s="72">
        <f t="shared" si="653"/>
        <v>-9090.9153865539065</v>
      </c>
    </row>
    <row r="13927" spans="2:20" x14ac:dyDescent="0.25">
      <c r="B13927" s="64">
        <v>43056</v>
      </c>
      <c r="C13927" s="65">
        <v>47</v>
      </c>
      <c r="D13927" s="66">
        <v>7.8606100000000003</v>
      </c>
      <c r="E13927" s="57"/>
      <c r="F13927" s="67">
        <v>43056</v>
      </c>
      <c r="G13927" s="68">
        <v>47</v>
      </c>
      <c r="H13927" s="69">
        <v>27128.97</v>
      </c>
      <c r="I13927" s="57"/>
      <c r="J13927" s="67">
        <v>43056</v>
      </c>
      <c r="K13927" s="68">
        <v>47</v>
      </c>
      <c r="L13927" s="69">
        <v>-6300.06</v>
      </c>
      <c r="M13927" s="57"/>
      <c r="N13927" s="67">
        <v>43056</v>
      </c>
      <c r="O13927" s="68">
        <v>47</v>
      </c>
      <c r="P13927" s="69">
        <v>13858.70341</v>
      </c>
      <c r="Q13927" s="57"/>
      <c r="R13927" s="70">
        <f t="shared" si="651"/>
        <v>-0.23222628798660622</v>
      </c>
      <c r="S13927" s="71">
        <f t="shared" si="652"/>
        <v>108937.8626116801</v>
      </c>
      <c r="T13927" s="72">
        <f t="shared" si="653"/>
        <v>-3218.3552492116214</v>
      </c>
    </row>
    <row r="13928" spans="2:20" x14ac:dyDescent="0.25">
      <c r="B13928" s="64">
        <v>43056</v>
      </c>
      <c r="C13928" s="65">
        <v>48</v>
      </c>
      <c r="D13928" s="66">
        <v>7.7903000000000002</v>
      </c>
      <c r="E13928" s="57"/>
      <c r="F13928" s="67">
        <v>43056</v>
      </c>
      <c r="G13928" s="68">
        <v>48</v>
      </c>
      <c r="H13928" s="69">
        <v>26008.240000000002</v>
      </c>
      <c r="I13928" s="57"/>
      <c r="J13928" s="67">
        <v>43056</v>
      </c>
      <c r="K13928" s="68">
        <v>48</v>
      </c>
      <c r="L13928" s="69">
        <v>-12066.49</v>
      </c>
      <c r="M13928" s="57"/>
      <c r="N13928" s="67">
        <v>43056</v>
      </c>
      <c r="O13928" s="68">
        <v>48</v>
      </c>
      <c r="P13928" s="69">
        <v>13300.938819999999</v>
      </c>
      <c r="Q13928" s="57"/>
      <c r="R13928" s="70">
        <f t="shared" si="651"/>
        <v>-0.46394873317071816</v>
      </c>
      <c r="S13928" s="71">
        <f t="shared" si="652"/>
        <v>103618.30368944599</v>
      </c>
      <c r="T13928" s="72">
        <f t="shared" si="653"/>
        <v>-6170.953715520227</v>
      </c>
    </row>
    <row r="13929" spans="2:20" x14ac:dyDescent="0.25">
      <c r="B13929" s="64">
        <v>43057</v>
      </c>
      <c r="C13929" s="65">
        <v>1</v>
      </c>
      <c r="D13929" s="66">
        <v>7.8343299999999996</v>
      </c>
      <c r="E13929" s="57"/>
      <c r="F13929" s="67">
        <v>43057</v>
      </c>
      <c r="G13929" s="68">
        <v>1</v>
      </c>
      <c r="H13929" s="69">
        <v>25687.200000000001</v>
      </c>
      <c r="I13929" s="57"/>
      <c r="J13929" s="67">
        <v>43057</v>
      </c>
      <c r="K13929" s="68">
        <v>1</v>
      </c>
      <c r="L13929" s="69">
        <v>-5318.76</v>
      </c>
      <c r="M13929" s="57"/>
      <c r="N13929" s="67">
        <v>43057</v>
      </c>
      <c r="O13929" s="68">
        <v>1</v>
      </c>
      <c r="P13929" s="69">
        <v>12985.637409999999</v>
      </c>
      <c r="Q13929" s="57"/>
      <c r="R13929" s="70">
        <f t="shared" si="651"/>
        <v>-0.20705876856955993</v>
      </c>
      <c r="S13929" s="71">
        <f t="shared" si="652"/>
        <v>101733.76873028529</v>
      </c>
      <c r="T13929" s="72">
        <f t="shared" si="653"/>
        <v>-2688.7900912054097</v>
      </c>
    </row>
    <row r="13930" spans="2:20" x14ac:dyDescent="0.25">
      <c r="B13930" s="64">
        <v>43057</v>
      </c>
      <c r="C13930" s="65">
        <v>2</v>
      </c>
      <c r="D13930" s="66">
        <v>7.8727900000000002</v>
      </c>
      <c r="E13930" s="57"/>
      <c r="F13930" s="67">
        <v>43057</v>
      </c>
      <c r="G13930" s="68">
        <v>2</v>
      </c>
      <c r="H13930" s="69">
        <v>25781.25</v>
      </c>
      <c r="I13930" s="57"/>
      <c r="J13930" s="67">
        <v>43057</v>
      </c>
      <c r="K13930" s="68">
        <v>2</v>
      </c>
      <c r="L13930" s="69">
        <v>-4461.3500000000004</v>
      </c>
      <c r="M13930" s="57"/>
      <c r="N13930" s="67">
        <v>43057</v>
      </c>
      <c r="O13930" s="68">
        <v>2</v>
      </c>
      <c r="P13930" s="69">
        <v>12999.057409999999</v>
      </c>
      <c r="Q13930" s="57"/>
      <c r="R13930" s="70">
        <f t="shared" si="651"/>
        <v>-0.17304630303030305</v>
      </c>
      <c r="S13930" s="71">
        <f t="shared" si="652"/>
        <v>102338.84918687389</v>
      </c>
      <c r="T13930" s="72">
        <f t="shared" si="653"/>
        <v>-2249.438827679166</v>
      </c>
    </row>
    <row r="13931" spans="2:20" x14ac:dyDescent="0.25">
      <c r="B13931" s="64">
        <v>43057</v>
      </c>
      <c r="C13931" s="65">
        <v>3</v>
      </c>
      <c r="D13931" s="66">
        <v>7.75305</v>
      </c>
      <c r="E13931" s="57"/>
      <c r="F13931" s="67">
        <v>43057</v>
      </c>
      <c r="G13931" s="68">
        <v>3</v>
      </c>
      <c r="H13931" s="69">
        <v>25178.21</v>
      </c>
      <c r="I13931" s="57"/>
      <c r="J13931" s="67">
        <v>43057</v>
      </c>
      <c r="K13931" s="68">
        <v>3</v>
      </c>
      <c r="L13931" s="69">
        <v>-11398.34</v>
      </c>
      <c r="M13931" s="57"/>
      <c r="N13931" s="67">
        <v>43057</v>
      </c>
      <c r="O13931" s="68">
        <v>3</v>
      </c>
      <c r="P13931" s="69">
        <v>12637.245919999999</v>
      </c>
      <c r="Q13931" s="57"/>
      <c r="R13931" s="70">
        <f t="shared" si="651"/>
        <v>-0.45270652679439882</v>
      </c>
      <c r="S13931" s="71">
        <f t="shared" si="652"/>
        <v>97977.199480055991</v>
      </c>
      <c r="T13931" s="72">
        <f t="shared" si="653"/>
        <v>-5720.9637086898865</v>
      </c>
    </row>
    <row r="13932" spans="2:20" x14ac:dyDescent="0.25">
      <c r="B13932" s="64">
        <v>43057</v>
      </c>
      <c r="C13932" s="65">
        <v>4</v>
      </c>
      <c r="D13932" s="66">
        <v>7.4660700000000002</v>
      </c>
      <c r="E13932" s="57"/>
      <c r="F13932" s="67">
        <v>43057</v>
      </c>
      <c r="G13932" s="68">
        <v>4</v>
      </c>
      <c r="H13932" s="69">
        <v>24631.86</v>
      </c>
      <c r="I13932" s="57"/>
      <c r="J13932" s="67">
        <v>43057</v>
      </c>
      <c r="K13932" s="68">
        <v>4</v>
      </c>
      <c r="L13932" s="69">
        <v>-10410.65</v>
      </c>
      <c r="M13932" s="57"/>
      <c r="N13932" s="67">
        <v>43057</v>
      </c>
      <c r="O13932" s="68">
        <v>4</v>
      </c>
      <c r="P13932" s="69">
        <v>12374.31666</v>
      </c>
      <c r="Q13932" s="57"/>
      <c r="R13932" s="70">
        <f t="shared" si="651"/>
        <v>-0.42264977147482974</v>
      </c>
      <c r="S13932" s="71">
        <f t="shared" si="652"/>
        <v>92387.514385726201</v>
      </c>
      <c r="T13932" s="72">
        <f t="shared" si="653"/>
        <v>-5230.002108506179</v>
      </c>
    </row>
    <row r="13933" spans="2:20" x14ac:dyDescent="0.25">
      <c r="B13933" s="64">
        <v>43057</v>
      </c>
      <c r="C13933" s="65">
        <v>5</v>
      </c>
      <c r="D13933" s="66">
        <v>8.0688399999999998</v>
      </c>
      <c r="E13933" s="57"/>
      <c r="F13933" s="67">
        <v>43057</v>
      </c>
      <c r="G13933" s="68">
        <v>5</v>
      </c>
      <c r="H13933" s="69">
        <v>24401.5</v>
      </c>
      <c r="I13933" s="57"/>
      <c r="J13933" s="67">
        <v>43057</v>
      </c>
      <c r="K13933" s="68">
        <v>5</v>
      </c>
      <c r="L13933" s="69">
        <v>-3965.42</v>
      </c>
      <c r="M13933" s="57"/>
      <c r="N13933" s="67">
        <v>43057</v>
      </c>
      <c r="O13933" s="68">
        <v>5</v>
      </c>
      <c r="P13933" s="69">
        <v>12285.428190000001</v>
      </c>
      <c r="Q13933" s="57"/>
      <c r="R13933" s="70">
        <f t="shared" si="651"/>
        <v>-0.16250722291662398</v>
      </c>
      <c r="S13933" s="71">
        <f t="shared" si="652"/>
        <v>99129.154396599595</v>
      </c>
      <c r="T13933" s="72">
        <f t="shared" si="653"/>
        <v>-1996.4708174985062</v>
      </c>
    </row>
    <row r="13934" spans="2:20" x14ac:dyDescent="0.25">
      <c r="B13934" s="64">
        <v>43057</v>
      </c>
      <c r="C13934" s="65">
        <v>6</v>
      </c>
      <c r="D13934" s="66">
        <v>7.9583700000000004</v>
      </c>
      <c r="E13934" s="57"/>
      <c r="F13934" s="67">
        <v>43057</v>
      </c>
      <c r="G13934" s="68">
        <v>6</v>
      </c>
      <c r="H13934" s="69">
        <v>24206.44</v>
      </c>
      <c r="I13934" s="57"/>
      <c r="J13934" s="67">
        <v>43057</v>
      </c>
      <c r="K13934" s="68">
        <v>6</v>
      </c>
      <c r="L13934" s="69">
        <v>-4875.84</v>
      </c>
      <c r="M13934" s="57"/>
      <c r="N13934" s="67">
        <v>43057</v>
      </c>
      <c r="O13934" s="68">
        <v>6</v>
      </c>
      <c r="P13934" s="69">
        <v>12206.517819999999</v>
      </c>
      <c r="Q13934" s="57"/>
      <c r="R13934" s="70">
        <f t="shared" si="651"/>
        <v>-0.20142738874448288</v>
      </c>
      <c r="S13934" s="71">
        <f t="shared" si="652"/>
        <v>97143.985223153402</v>
      </c>
      <c r="T13934" s="72">
        <f t="shared" si="653"/>
        <v>-2458.7270101455974</v>
      </c>
    </row>
    <row r="13935" spans="2:20" x14ac:dyDescent="0.25">
      <c r="B13935" s="64">
        <v>43057</v>
      </c>
      <c r="C13935" s="65">
        <v>7</v>
      </c>
      <c r="D13935" s="66">
        <v>8.2883800000000001</v>
      </c>
      <c r="E13935" s="57"/>
      <c r="F13935" s="67">
        <v>43057</v>
      </c>
      <c r="G13935" s="68">
        <v>7</v>
      </c>
      <c r="H13935" s="69">
        <v>23935.15</v>
      </c>
      <c r="I13935" s="57"/>
      <c r="J13935" s="67">
        <v>43057</v>
      </c>
      <c r="K13935" s="68">
        <v>7</v>
      </c>
      <c r="L13935" s="69">
        <v>2633.23</v>
      </c>
      <c r="M13935" s="57"/>
      <c r="N13935" s="67">
        <v>43057</v>
      </c>
      <c r="O13935" s="68">
        <v>7</v>
      </c>
      <c r="P13935" s="69">
        <v>12133.85124</v>
      </c>
      <c r="Q13935" s="57"/>
      <c r="R13935" s="70">
        <f t="shared" si="651"/>
        <v>0.11001518686952035</v>
      </c>
      <c r="S13935" s="71">
        <f t="shared" si="652"/>
        <v>100569.9699405912</v>
      </c>
      <c r="T13935" s="72">
        <f t="shared" si="653"/>
        <v>1334.9079116155613</v>
      </c>
    </row>
    <row r="13936" spans="2:20" x14ac:dyDescent="0.25">
      <c r="B13936" s="64">
        <v>43057</v>
      </c>
      <c r="C13936" s="65">
        <v>8</v>
      </c>
      <c r="D13936" s="66">
        <v>7.8829700000000003</v>
      </c>
      <c r="E13936" s="57"/>
      <c r="F13936" s="67">
        <v>43057</v>
      </c>
      <c r="G13936" s="68">
        <v>8</v>
      </c>
      <c r="H13936" s="69">
        <v>23261.65</v>
      </c>
      <c r="I13936" s="57"/>
      <c r="J13936" s="67">
        <v>43057</v>
      </c>
      <c r="K13936" s="68">
        <v>8</v>
      </c>
      <c r="L13936" s="69">
        <v>-5161.8900000000003</v>
      </c>
      <c r="M13936" s="57"/>
      <c r="N13936" s="67">
        <v>43057</v>
      </c>
      <c r="O13936" s="68">
        <v>8</v>
      </c>
      <c r="P13936" s="69">
        <v>11777.91195</v>
      </c>
      <c r="Q13936" s="57"/>
      <c r="R13936" s="70">
        <f t="shared" si="651"/>
        <v>-0.22190558279399786</v>
      </c>
      <c r="S13936" s="71">
        <f t="shared" si="652"/>
        <v>92844.926564491499</v>
      </c>
      <c r="T13936" s="72">
        <f t="shared" si="653"/>
        <v>-2613.5844153611415</v>
      </c>
    </row>
    <row r="13937" spans="2:20" x14ac:dyDescent="0.25">
      <c r="B13937" s="64">
        <v>43057</v>
      </c>
      <c r="C13937" s="65">
        <v>9</v>
      </c>
      <c r="D13937" s="66">
        <v>7.6049100000000003</v>
      </c>
      <c r="E13937" s="57"/>
      <c r="F13937" s="67">
        <v>43057</v>
      </c>
      <c r="G13937" s="68">
        <v>9</v>
      </c>
      <c r="H13937" s="69">
        <v>22986.82</v>
      </c>
      <c r="I13937" s="57"/>
      <c r="J13937" s="67">
        <v>43057</v>
      </c>
      <c r="K13937" s="68">
        <v>9</v>
      </c>
      <c r="L13937" s="69">
        <v>-14024.82</v>
      </c>
      <c r="M13937" s="57"/>
      <c r="N13937" s="67">
        <v>43057</v>
      </c>
      <c r="O13937" s="68">
        <v>9</v>
      </c>
      <c r="P13937" s="69">
        <v>11640.387710000001</v>
      </c>
      <c r="Q13937" s="57"/>
      <c r="R13937" s="70">
        <f t="shared" si="651"/>
        <v>-0.61012441042301635</v>
      </c>
      <c r="S13937" s="71">
        <f t="shared" si="652"/>
        <v>88524.100899656114</v>
      </c>
      <c r="T13937" s="72">
        <f t="shared" si="653"/>
        <v>-7102.0846886590762</v>
      </c>
    </row>
    <row r="13938" spans="2:20" x14ac:dyDescent="0.25">
      <c r="B13938" s="64">
        <v>43057</v>
      </c>
      <c r="C13938" s="65">
        <v>10</v>
      </c>
      <c r="D13938" s="66">
        <v>7.1997999999999998</v>
      </c>
      <c r="E13938" s="57"/>
      <c r="F13938" s="67">
        <v>43057</v>
      </c>
      <c r="G13938" s="68">
        <v>10</v>
      </c>
      <c r="H13938" s="69">
        <v>22952.68</v>
      </c>
      <c r="I13938" s="57"/>
      <c r="J13938" s="67">
        <v>43057</v>
      </c>
      <c r="K13938" s="68">
        <v>10</v>
      </c>
      <c r="L13938" s="69">
        <v>-15761.48</v>
      </c>
      <c r="M13938" s="57"/>
      <c r="N13938" s="67">
        <v>43057</v>
      </c>
      <c r="O13938" s="68">
        <v>10</v>
      </c>
      <c r="P13938" s="69">
        <v>11618.51132</v>
      </c>
      <c r="Q13938" s="57"/>
      <c r="R13938" s="70">
        <f t="shared" si="651"/>
        <v>-0.68669453850269335</v>
      </c>
      <c r="S13938" s="71">
        <f t="shared" si="652"/>
        <v>83650.957801735989</v>
      </c>
      <c r="T13938" s="72">
        <f t="shared" si="653"/>
        <v>-7978.3682689757179</v>
      </c>
    </row>
    <row r="13939" spans="2:20" x14ac:dyDescent="0.25">
      <c r="B13939" s="64">
        <v>43057</v>
      </c>
      <c r="C13939" s="65">
        <v>11</v>
      </c>
      <c r="D13939" s="66">
        <v>7.1453100000000003</v>
      </c>
      <c r="E13939" s="57"/>
      <c r="F13939" s="67">
        <v>43057</v>
      </c>
      <c r="G13939" s="68">
        <v>11</v>
      </c>
      <c r="H13939" s="69">
        <v>23245.84</v>
      </c>
      <c r="I13939" s="57"/>
      <c r="J13939" s="67">
        <v>43057</v>
      </c>
      <c r="K13939" s="68">
        <v>11</v>
      </c>
      <c r="L13939" s="69">
        <v>-6340.68</v>
      </c>
      <c r="M13939" s="57"/>
      <c r="N13939" s="67">
        <v>43057</v>
      </c>
      <c r="O13939" s="68">
        <v>11</v>
      </c>
      <c r="P13939" s="69">
        <v>11757.519469999999</v>
      </c>
      <c r="Q13939" s="57"/>
      <c r="R13939" s="70">
        <f t="shared" si="651"/>
        <v>-0.27276622397813977</v>
      </c>
      <c r="S13939" s="71">
        <f t="shared" si="652"/>
        <v>84011.121444185701</v>
      </c>
      <c r="T13939" s="72">
        <f t="shared" si="653"/>
        <v>-3207.0541891813591</v>
      </c>
    </row>
    <row r="13940" spans="2:20" x14ac:dyDescent="0.25">
      <c r="B13940" s="64">
        <v>43057</v>
      </c>
      <c r="C13940" s="65">
        <v>12</v>
      </c>
      <c r="D13940" s="66">
        <v>6.9013499999999999</v>
      </c>
      <c r="E13940" s="57"/>
      <c r="F13940" s="67">
        <v>43057</v>
      </c>
      <c r="G13940" s="68">
        <v>12</v>
      </c>
      <c r="H13940" s="69">
        <v>23646.67</v>
      </c>
      <c r="I13940" s="57"/>
      <c r="J13940" s="67">
        <v>43057</v>
      </c>
      <c r="K13940" s="68">
        <v>12</v>
      </c>
      <c r="L13940" s="69">
        <v>-1029.56</v>
      </c>
      <c r="M13940" s="57"/>
      <c r="N13940" s="67">
        <v>43057</v>
      </c>
      <c r="O13940" s="68">
        <v>12</v>
      </c>
      <c r="P13940" s="69">
        <v>11948.28436</v>
      </c>
      <c r="Q13940" s="57"/>
      <c r="R13940" s="70">
        <f t="shared" si="651"/>
        <v>-4.3539322872945749E-2</v>
      </c>
      <c r="S13940" s="71">
        <f t="shared" si="652"/>
        <v>82459.29226788599</v>
      </c>
      <c r="T13940" s="72">
        <f t="shared" si="653"/>
        <v>-520.22021052780792</v>
      </c>
    </row>
    <row r="13941" spans="2:20" x14ac:dyDescent="0.25">
      <c r="B13941" s="64">
        <v>43057</v>
      </c>
      <c r="C13941" s="65">
        <v>13</v>
      </c>
      <c r="D13941" s="66">
        <v>6.7599799999999997</v>
      </c>
      <c r="E13941" s="57"/>
      <c r="F13941" s="67">
        <v>43057</v>
      </c>
      <c r="G13941" s="68">
        <v>13</v>
      </c>
      <c r="H13941" s="69">
        <v>24723.33</v>
      </c>
      <c r="I13941" s="57"/>
      <c r="J13941" s="67">
        <v>43057</v>
      </c>
      <c r="K13941" s="68">
        <v>13</v>
      </c>
      <c r="L13941" s="69">
        <v>7901.63</v>
      </c>
      <c r="M13941" s="57"/>
      <c r="N13941" s="67">
        <v>43057</v>
      </c>
      <c r="O13941" s="68">
        <v>13</v>
      </c>
      <c r="P13941" s="69">
        <v>12496.825639999999</v>
      </c>
      <c r="Q13941" s="57"/>
      <c r="R13941" s="70">
        <f t="shared" si="651"/>
        <v>0.31960217333182867</v>
      </c>
      <c r="S13941" s="71">
        <f t="shared" si="652"/>
        <v>84478.291389887192</v>
      </c>
      <c r="T13941" s="72">
        <f t="shared" si="653"/>
        <v>3994.0126342929202</v>
      </c>
    </row>
    <row r="13942" spans="2:20" x14ac:dyDescent="0.25">
      <c r="B13942" s="64">
        <v>43057</v>
      </c>
      <c r="C13942" s="65">
        <v>14</v>
      </c>
      <c r="D13942" s="66">
        <v>5.4701500000000003</v>
      </c>
      <c r="E13942" s="57"/>
      <c r="F13942" s="67">
        <v>43057</v>
      </c>
      <c r="G13942" s="68">
        <v>14</v>
      </c>
      <c r="H13942" s="69">
        <v>25507.51</v>
      </c>
      <c r="I13942" s="57"/>
      <c r="J13942" s="67">
        <v>43057</v>
      </c>
      <c r="K13942" s="68">
        <v>14</v>
      </c>
      <c r="L13942" s="69">
        <v>10510.67</v>
      </c>
      <c r="M13942" s="57"/>
      <c r="N13942" s="67">
        <v>43057</v>
      </c>
      <c r="O13942" s="68">
        <v>14</v>
      </c>
      <c r="P13942" s="69">
        <v>12910.48828</v>
      </c>
      <c r="Q13942" s="57"/>
      <c r="R13942" s="70">
        <f t="shared" si="651"/>
        <v>0.41206178102057006</v>
      </c>
      <c r="S13942" s="71">
        <f t="shared" si="652"/>
        <v>70622.307464842001</v>
      </c>
      <c r="T13942" s="72">
        <f t="shared" si="653"/>
        <v>5319.9187945019958</v>
      </c>
    </row>
    <row r="13943" spans="2:20" x14ac:dyDescent="0.25">
      <c r="B13943" s="64">
        <v>43057</v>
      </c>
      <c r="C13943" s="65">
        <v>15</v>
      </c>
      <c r="D13943" s="66">
        <v>4.3057800000000004</v>
      </c>
      <c r="E13943" s="57"/>
      <c r="F13943" s="67">
        <v>43057</v>
      </c>
      <c r="G13943" s="68">
        <v>15</v>
      </c>
      <c r="H13943" s="69">
        <v>27272.2</v>
      </c>
      <c r="I13943" s="57"/>
      <c r="J13943" s="67">
        <v>43057</v>
      </c>
      <c r="K13943" s="68">
        <v>15</v>
      </c>
      <c r="L13943" s="69">
        <v>9513.99</v>
      </c>
      <c r="M13943" s="57"/>
      <c r="N13943" s="67">
        <v>43057</v>
      </c>
      <c r="O13943" s="68">
        <v>15</v>
      </c>
      <c r="P13943" s="69">
        <v>13922.55616</v>
      </c>
      <c r="Q13943" s="57"/>
      <c r="R13943" s="70">
        <f t="shared" si="651"/>
        <v>0.34885304449219351</v>
      </c>
      <c r="S13943" s="71">
        <f t="shared" si="652"/>
        <v>59947.463862604804</v>
      </c>
      <c r="T13943" s="72">
        <f t="shared" si="653"/>
        <v>4856.9261035295431</v>
      </c>
    </row>
    <row r="13944" spans="2:20" x14ac:dyDescent="0.25">
      <c r="B13944" s="64">
        <v>43057</v>
      </c>
      <c r="C13944" s="65">
        <v>16</v>
      </c>
      <c r="D13944" s="66">
        <v>3.1086200000000002</v>
      </c>
      <c r="E13944" s="57"/>
      <c r="F13944" s="67">
        <v>43057</v>
      </c>
      <c r="G13944" s="68">
        <v>16</v>
      </c>
      <c r="H13944" s="69">
        <v>28605.03</v>
      </c>
      <c r="I13944" s="57"/>
      <c r="J13944" s="67">
        <v>43057</v>
      </c>
      <c r="K13944" s="68">
        <v>16</v>
      </c>
      <c r="L13944" s="69">
        <v>19319.080000000002</v>
      </c>
      <c r="M13944" s="57"/>
      <c r="N13944" s="67">
        <v>43057</v>
      </c>
      <c r="O13944" s="68">
        <v>16</v>
      </c>
      <c r="P13944" s="69">
        <v>14622.14733</v>
      </c>
      <c r="Q13944" s="57"/>
      <c r="R13944" s="70">
        <f t="shared" si="651"/>
        <v>0.67537352696361452</v>
      </c>
      <c r="S13944" s="71">
        <f t="shared" si="652"/>
        <v>45454.699632984601</v>
      </c>
      <c r="T13944" s="72">
        <f t="shared" si="653"/>
        <v>9875.4112140436991</v>
      </c>
    </row>
    <row r="13945" spans="2:20" x14ac:dyDescent="0.25">
      <c r="B13945" s="64">
        <v>43057</v>
      </c>
      <c r="C13945" s="65">
        <v>17</v>
      </c>
      <c r="D13945" s="66">
        <v>2.6873</v>
      </c>
      <c r="E13945" s="57"/>
      <c r="F13945" s="67">
        <v>43057</v>
      </c>
      <c r="G13945" s="68">
        <v>17</v>
      </c>
      <c r="H13945" s="69">
        <v>30493.11</v>
      </c>
      <c r="I13945" s="57"/>
      <c r="J13945" s="67">
        <v>43057</v>
      </c>
      <c r="K13945" s="68">
        <v>17</v>
      </c>
      <c r="L13945" s="69">
        <v>3173.27</v>
      </c>
      <c r="M13945" s="57"/>
      <c r="N13945" s="67">
        <v>43057</v>
      </c>
      <c r="O13945" s="68">
        <v>17</v>
      </c>
      <c r="P13945" s="69">
        <v>15536.611360000001</v>
      </c>
      <c r="Q13945" s="57"/>
      <c r="R13945" s="70">
        <f t="shared" si="651"/>
        <v>0.10406514783175609</v>
      </c>
      <c r="S13945" s="71">
        <f t="shared" si="652"/>
        <v>41751.535707728006</v>
      </c>
      <c r="T13945" s="72">
        <f t="shared" si="653"/>
        <v>1616.8197579829412</v>
      </c>
    </row>
    <row r="13946" spans="2:20" x14ac:dyDescent="0.25">
      <c r="B13946" s="64">
        <v>43057</v>
      </c>
      <c r="C13946" s="65">
        <v>18</v>
      </c>
      <c r="D13946" s="66">
        <v>3.02224</v>
      </c>
      <c r="E13946" s="57"/>
      <c r="F13946" s="67">
        <v>43057</v>
      </c>
      <c r="G13946" s="68">
        <v>18</v>
      </c>
      <c r="H13946" s="69">
        <v>31784.97</v>
      </c>
      <c r="I13946" s="57"/>
      <c r="J13946" s="67">
        <v>43057</v>
      </c>
      <c r="K13946" s="68">
        <v>18</v>
      </c>
      <c r="L13946" s="69">
        <v>2739.8</v>
      </c>
      <c r="M13946" s="57"/>
      <c r="N13946" s="67">
        <v>43057</v>
      </c>
      <c r="O13946" s="68">
        <v>18</v>
      </c>
      <c r="P13946" s="69">
        <v>16249.34158</v>
      </c>
      <c r="Q13946" s="57"/>
      <c r="R13946" s="70">
        <f t="shared" si="651"/>
        <v>8.6197973444681567E-2</v>
      </c>
      <c r="S13946" s="71">
        <f t="shared" si="652"/>
        <v>49109.410096739201</v>
      </c>
      <c r="T13946" s="72">
        <f t="shared" si="653"/>
        <v>1400.6603140064001</v>
      </c>
    </row>
    <row r="13947" spans="2:20" x14ac:dyDescent="0.25">
      <c r="B13947" s="64">
        <v>43057</v>
      </c>
      <c r="C13947" s="65">
        <v>19</v>
      </c>
      <c r="D13947" s="66">
        <v>3.0897999999999999</v>
      </c>
      <c r="E13947" s="57"/>
      <c r="F13947" s="67">
        <v>43057</v>
      </c>
      <c r="G13947" s="68">
        <v>19</v>
      </c>
      <c r="H13947" s="69">
        <v>32892.239999999998</v>
      </c>
      <c r="I13947" s="57"/>
      <c r="J13947" s="67">
        <v>43057</v>
      </c>
      <c r="K13947" s="68">
        <v>19</v>
      </c>
      <c r="L13947" s="69">
        <v>11092.63</v>
      </c>
      <c r="M13947" s="57"/>
      <c r="N13947" s="67">
        <v>43057</v>
      </c>
      <c r="O13947" s="68">
        <v>19</v>
      </c>
      <c r="P13947" s="69">
        <v>16801.79207</v>
      </c>
      <c r="Q13947" s="57"/>
      <c r="R13947" s="70">
        <f t="shared" si="651"/>
        <v>0.33724154998260986</v>
      </c>
      <c r="S13947" s="71">
        <f t="shared" si="652"/>
        <v>51914.177137885999</v>
      </c>
      <c r="T13947" s="72">
        <f t="shared" si="653"/>
        <v>5666.2624001723225</v>
      </c>
    </row>
    <row r="13948" spans="2:20" x14ac:dyDescent="0.25">
      <c r="B13948" s="64">
        <v>43057</v>
      </c>
      <c r="C13948" s="65">
        <v>20</v>
      </c>
      <c r="D13948" s="66">
        <v>3.39229</v>
      </c>
      <c r="E13948" s="57"/>
      <c r="F13948" s="67">
        <v>43057</v>
      </c>
      <c r="G13948" s="68">
        <v>20</v>
      </c>
      <c r="H13948" s="69">
        <v>33183.81</v>
      </c>
      <c r="I13948" s="57"/>
      <c r="J13948" s="67">
        <v>43057</v>
      </c>
      <c r="K13948" s="68">
        <v>20</v>
      </c>
      <c r="L13948" s="69">
        <v>25363.86</v>
      </c>
      <c r="M13948" s="57"/>
      <c r="N13948" s="67">
        <v>43057</v>
      </c>
      <c r="O13948" s="68">
        <v>20</v>
      </c>
      <c r="P13948" s="69">
        <v>16988.185979999998</v>
      </c>
      <c r="Q13948" s="57"/>
      <c r="R13948" s="70">
        <f t="shared" si="651"/>
        <v>0.76434441976373424</v>
      </c>
      <c r="S13948" s="71">
        <f t="shared" si="652"/>
        <v>57628.853418094193</v>
      </c>
      <c r="T13948" s="72">
        <f t="shared" si="653"/>
        <v>12984.825155721504</v>
      </c>
    </row>
    <row r="13949" spans="2:20" x14ac:dyDescent="0.25">
      <c r="B13949" s="64">
        <v>43057</v>
      </c>
      <c r="C13949" s="65">
        <v>21</v>
      </c>
      <c r="D13949" s="66">
        <v>3.4337300000000002</v>
      </c>
      <c r="E13949" s="57"/>
      <c r="F13949" s="67">
        <v>43057</v>
      </c>
      <c r="G13949" s="68">
        <v>21</v>
      </c>
      <c r="H13949" s="69">
        <v>33472.81</v>
      </c>
      <c r="I13949" s="57"/>
      <c r="J13949" s="67">
        <v>43057</v>
      </c>
      <c r="K13949" s="68">
        <v>21</v>
      </c>
      <c r="L13949" s="69">
        <v>27581.31</v>
      </c>
      <c r="M13949" s="57"/>
      <c r="N13949" s="67">
        <v>43057</v>
      </c>
      <c r="O13949" s="68">
        <v>21</v>
      </c>
      <c r="P13949" s="69">
        <v>17131.391370000001</v>
      </c>
      <c r="Q13949" s="57"/>
      <c r="R13949" s="70">
        <f t="shared" si="651"/>
        <v>0.82399147248169491</v>
      </c>
      <c r="S13949" s="71">
        <f t="shared" si="652"/>
        <v>58824.572488910104</v>
      </c>
      <c r="T13949" s="72">
        <f t="shared" si="653"/>
        <v>14116.120400626502</v>
      </c>
    </row>
    <row r="13950" spans="2:20" x14ac:dyDescent="0.25">
      <c r="B13950" s="64">
        <v>43057</v>
      </c>
      <c r="C13950" s="65">
        <v>22</v>
      </c>
      <c r="D13950" s="66">
        <v>3.6589100000000001</v>
      </c>
      <c r="E13950" s="57"/>
      <c r="F13950" s="67">
        <v>43057</v>
      </c>
      <c r="G13950" s="68">
        <v>22</v>
      </c>
      <c r="H13950" s="69">
        <v>33717.360000000001</v>
      </c>
      <c r="I13950" s="57"/>
      <c r="J13950" s="67">
        <v>43057</v>
      </c>
      <c r="K13950" s="68">
        <v>22</v>
      </c>
      <c r="L13950" s="69">
        <v>30461.01</v>
      </c>
      <c r="M13950" s="57"/>
      <c r="N13950" s="67">
        <v>43057</v>
      </c>
      <c r="O13950" s="68">
        <v>22</v>
      </c>
      <c r="P13950" s="69">
        <v>17247.324349999999</v>
      </c>
      <c r="Q13950" s="57"/>
      <c r="R13950" s="70">
        <f t="shared" si="651"/>
        <v>0.90342215404764781</v>
      </c>
      <c r="S13950" s="71">
        <f t="shared" si="652"/>
        <v>63106.407537458501</v>
      </c>
      <c r="T13950" s="72">
        <f t="shared" si="653"/>
        <v>15581.614915835446</v>
      </c>
    </row>
    <row r="13951" spans="2:20" x14ac:dyDescent="0.25">
      <c r="B13951" s="64">
        <v>43057</v>
      </c>
      <c r="C13951" s="65">
        <v>23</v>
      </c>
      <c r="D13951" s="66">
        <v>3.92598</v>
      </c>
      <c r="E13951" s="57"/>
      <c r="F13951" s="67">
        <v>43057</v>
      </c>
      <c r="G13951" s="68">
        <v>23</v>
      </c>
      <c r="H13951" s="69">
        <v>33798.42</v>
      </c>
      <c r="I13951" s="57"/>
      <c r="J13951" s="67">
        <v>43057</v>
      </c>
      <c r="K13951" s="68">
        <v>23</v>
      </c>
      <c r="L13951" s="69">
        <v>38107.269999999997</v>
      </c>
      <c r="M13951" s="57"/>
      <c r="N13951" s="67">
        <v>43057</v>
      </c>
      <c r="O13951" s="68">
        <v>23</v>
      </c>
      <c r="P13951" s="69">
        <v>17262.847010000001</v>
      </c>
      <c r="Q13951" s="57"/>
      <c r="R13951" s="70">
        <f t="shared" si="651"/>
        <v>1.1274867286695649</v>
      </c>
      <c r="S13951" s="71">
        <f t="shared" si="652"/>
        <v>67773.592104319803</v>
      </c>
      <c r="T13951" s="72">
        <f t="shared" si="653"/>
        <v>19463.630902828081</v>
      </c>
    </row>
    <row r="13952" spans="2:20" x14ac:dyDescent="0.25">
      <c r="B13952" s="64">
        <v>43057</v>
      </c>
      <c r="C13952" s="65">
        <v>24</v>
      </c>
      <c r="D13952" s="66">
        <v>4.2987599999999997</v>
      </c>
      <c r="E13952" s="57"/>
      <c r="F13952" s="67">
        <v>43057</v>
      </c>
      <c r="G13952" s="68">
        <v>24</v>
      </c>
      <c r="H13952" s="69">
        <v>33871.629999999997</v>
      </c>
      <c r="I13952" s="57"/>
      <c r="J13952" s="67">
        <v>43057</v>
      </c>
      <c r="K13952" s="68">
        <v>24</v>
      </c>
      <c r="L13952" s="69">
        <v>43850.29</v>
      </c>
      <c r="M13952" s="57"/>
      <c r="N13952" s="67">
        <v>43057</v>
      </c>
      <c r="O13952" s="68">
        <v>24</v>
      </c>
      <c r="P13952" s="69">
        <v>17298.655599999998</v>
      </c>
      <c r="Q13952" s="57"/>
      <c r="R13952" s="70">
        <f t="shared" si="651"/>
        <v>1.2946022969665176</v>
      </c>
      <c r="S13952" s="71">
        <f t="shared" si="652"/>
        <v>74362.76874705599</v>
      </c>
      <c r="T13952" s="72">
        <f t="shared" si="653"/>
        <v>22394.87927419271</v>
      </c>
    </row>
    <row r="13953" spans="2:20" x14ac:dyDescent="0.25">
      <c r="B13953" s="64">
        <v>43057</v>
      </c>
      <c r="C13953" s="65">
        <v>25</v>
      </c>
      <c r="D13953" s="66">
        <v>4.5298999999999996</v>
      </c>
      <c r="E13953" s="57"/>
      <c r="F13953" s="67">
        <v>43057</v>
      </c>
      <c r="G13953" s="68">
        <v>25</v>
      </c>
      <c r="H13953" s="69">
        <v>34084.33</v>
      </c>
      <c r="I13953" s="57"/>
      <c r="J13953" s="67">
        <v>43057</v>
      </c>
      <c r="K13953" s="68">
        <v>25</v>
      </c>
      <c r="L13953" s="69">
        <v>41511</v>
      </c>
      <c r="M13953" s="57"/>
      <c r="N13953" s="67">
        <v>43057</v>
      </c>
      <c r="O13953" s="68">
        <v>25</v>
      </c>
      <c r="P13953" s="69">
        <v>17386.532589999999</v>
      </c>
      <c r="Q13953" s="57"/>
      <c r="R13953" s="70">
        <f t="shared" si="651"/>
        <v>1.2178910367315419</v>
      </c>
      <c r="S13953" s="71">
        <f t="shared" si="652"/>
        <v>78759.253979440982</v>
      </c>
      <c r="T13953" s="72">
        <f t="shared" si="653"/>
        <v>21174.902201201839</v>
      </c>
    </row>
    <row r="13954" spans="2:20" x14ac:dyDescent="0.25">
      <c r="B13954" s="64">
        <v>43057</v>
      </c>
      <c r="C13954" s="65">
        <v>26</v>
      </c>
      <c r="D13954" s="66">
        <v>4.1721300000000001</v>
      </c>
      <c r="E13954" s="57"/>
      <c r="F13954" s="67">
        <v>43057</v>
      </c>
      <c r="G13954" s="68">
        <v>26</v>
      </c>
      <c r="H13954" s="69">
        <v>34071.68</v>
      </c>
      <c r="I13954" s="57"/>
      <c r="J13954" s="67">
        <v>43057</v>
      </c>
      <c r="K13954" s="68">
        <v>26</v>
      </c>
      <c r="L13954" s="69">
        <v>25458.86</v>
      </c>
      <c r="M13954" s="57"/>
      <c r="N13954" s="67">
        <v>43057</v>
      </c>
      <c r="O13954" s="68">
        <v>26</v>
      </c>
      <c r="P13954" s="69">
        <v>17362.666880000001</v>
      </c>
      <c r="Q13954" s="57"/>
      <c r="R13954" s="70">
        <f t="shared" si="651"/>
        <v>0.74721469560643916</v>
      </c>
      <c r="S13954" s="71">
        <f t="shared" si="652"/>
        <v>72439.303370054404</v>
      </c>
      <c r="T13954" s="72">
        <f t="shared" si="653"/>
        <v>12973.639847655204</v>
      </c>
    </row>
    <row r="13955" spans="2:20" x14ac:dyDescent="0.25">
      <c r="B13955" s="64">
        <v>43057</v>
      </c>
      <c r="C13955" s="65">
        <v>27</v>
      </c>
      <c r="D13955" s="66">
        <v>2.4735</v>
      </c>
      <c r="E13955" s="57"/>
      <c r="F13955" s="67">
        <v>43057</v>
      </c>
      <c r="G13955" s="68">
        <v>27</v>
      </c>
      <c r="H13955" s="69">
        <v>33742.269999999997</v>
      </c>
      <c r="I13955" s="57"/>
      <c r="J13955" s="67">
        <v>43057</v>
      </c>
      <c r="K13955" s="68">
        <v>27</v>
      </c>
      <c r="L13955" s="69">
        <v>3206.42</v>
      </c>
      <c r="M13955" s="57"/>
      <c r="N13955" s="67">
        <v>43057</v>
      </c>
      <c r="O13955" s="68">
        <v>27</v>
      </c>
      <c r="P13955" s="69">
        <v>17112.38826</v>
      </c>
      <c r="Q13955" s="57"/>
      <c r="R13955" s="70">
        <f t="shared" si="651"/>
        <v>9.5026801694136173E-2</v>
      </c>
      <c r="S13955" s="71">
        <f t="shared" si="652"/>
        <v>42327.492361110002</v>
      </c>
      <c r="T13955" s="72">
        <f t="shared" si="653"/>
        <v>1626.135525696084</v>
      </c>
    </row>
    <row r="13956" spans="2:20" x14ac:dyDescent="0.25">
      <c r="B13956" s="64">
        <v>43057</v>
      </c>
      <c r="C13956" s="65">
        <v>28</v>
      </c>
      <c r="D13956" s="66">
        <v>2.0950600000000001</v>
      </c>
      <c r="E13956" s="57"/>
      <c r="F13956" s="67">
        <v>43057</v>
      </c>
      <c r="G13956" s="68">
        <v>28</v>
      </c>
      <c r="H13956" s="69">
        <v>33751.74</v>
      </c>
      <c r="I13956" s="57"/>
      <c r="J13956" s="67">
        <v>43057</v>
      </c>
      <c r="K13956" s="68">
        <v>28</v>
      </c>
      <c r="L13956" s="69">
        <v>811.02</v>
      </c>
      <c r="M13956" s="57"/>
      <c r="N13956" s="67">
        <v>43057</v>
      </c>
      <c r="O13956" s="68">
        <v>28</v>
      </c>
      <c r="P13956" s="69">
        <v>17139.688630000001</v>
      </c>
      <c r="Q13956" s="57"/>
      <c r="R13956" s="70">
        <f t="shared" si="651"/>
        <v>2.4028983394633878E-2</v>
      </c>
      <c r="S13956" s="71">
        <f t="shared" si="652"/>
        <v>35908.676061167804</v>
      </c>
      <c r="T13956" s="72">
        <f t="shared" si="653"/>
        <v>411.84929347946508</v>
      </c>
    </row>
    <row r="13957" spans="2:20" x14ac:dyDescent="0.25">
      <c r="B13957" s="64">
        <v>43057</v>
      </c>
      <c r="C13957" s="65">
        <v>29</v>
      </c>
      <c r="D13957" s="66">
        <v>2.1713900000000002</v>
      </c>
      <c r="E13957" s="57"/>
      <c r="F13957" s="67">
        <v>43057</v>
      </c>
      <c r="G13957" s="68">
        <v>29</v>
      </c>
      <c r="H13957" s="69">
        <v>33908.94</v>
      </c>
      <c r="I13957" s="57"/>
      <c r="J13957" s="67">
        <v>43057</v>
      </c>
      <c r="K13957" s="68">
        <v>29</v>
      </c>
      <c r="L13957" s="69">
        <v>8199.24</v>
      </c>
      <c r="M13957" s="57"/>
      <c r="N13957" s="67">
        <v>43057</v>
      </c>
      <c r="O13957" s="68">
        <v>29</v>
      </c>
      <c r="P13957" s="69">
        <v>17255.360550000001</v>
      </c>
      <c r="Q13957" s="57"/>
      <c r="R13957" s="70">
        <f t="shared" si="651"/>
        <v>0.24180171954652666</v>
      </c>
      <c r="S13957" s="71">
        <f t="shared" si="652"/>
        <v>37468.117344664504</v>
      </c>
      <c r="T13957" s="72">
        <f t="shared" si="653"/>
        <v>4172.3758523853003</v>
      </c>
    </row>
    <row r="13958" spans="2:20" x14ac:dyDescent="0.25">
      <c r="B13958" s="64">
        <v>43057</v>
      </c>
      <c r="C13958" s="65">
        <v>30</v>
      </c>
      <c r="D13958" s="66">
        <v>1.91533</v>
      </c>
      <c r="E13958" s="57"/>
      <c r="F13958" s="67">
        <v>43057</v>
      </c>
      <c r="G13958" s="68">
        <v>30</v>
      </c>
      <c r="H13958" s="69">
        <v>34077.03</v>
      </c>
      <c r="I13958" s="57"/>
      <c r="J13958" s="67">
        <v>43057</v>
      </c>
      <c r="K13958" s="68">
        <v>30</v>
      </c>
      <c r="L13958" s="69">
        <v>18.88</v>
      </c>
      <c r="M13958" s="57"/>
      <c r="N13958" s="67">
        <v>43057</v>
      </c>
      <c r="O13958" s="68">
        <v>30</v>
      </c>
      <c r="P13958" s="69">
        <v>17370.376260000001</v>
      </c>
      <c r="Q13958" s="57"/>
      <c r="R13958" s="70">
        <f t="shared" si="651"/>
        <v>5.5403889364771515E-4</v>
      </c>
      <c r="S13958" s="71">
        <f t="shared" si="652"/>
        <v>33270.0027620658</v>
      </c>
      <c r="T13958" s="72">
        <f t="shared" si="653"/>
        <v>9.6238640453349369</v>
      </c>
    </row>
    <row r="13959" spans="2:20" x14ac:dyDescent="0.25">
      <c r="B13959" s="64">
        <v>43057</v>
      </c>
      <c r="C13959" s="65">
        <v>31</v>
      </c>
      <c r="D13959" s="66">
        <v>2.19042</v>
      </c>
      <c r="E13959" s="57"/>
      <c r="F13959" s="67">
        <v>43057</v>
      </c>
      <c r="G13959" s="68">
        <v>31</v>
      </c>
      <c r="H13959" s="69">
        <v>34601.800000000003</v>
      </c>
      <c r="I13959" s="57"/>
      <c r="J13959" s="67">
        <v>43057</v>
      </c>
      <c r="K13959" s="68">
        <v>31</v>
      </c>
      <c r="L13959" s="69">
        <v>3347.79</v>
      </c>
      <c r="M13959" s="57"/>
      <c r="N13959" s="67">
        <v>43057</v>
      </c>
      <c r="O13959" s="68">
        <v>31</v>
      </c>
      <c r="P13959" s="69">
        <v>17694.376540000001</v>
      </c>
      <c r="Q13959" s="57"/>
      <c r="R13959" s="70">
        <f t="shared" si="651"/>
        <v>9.6751903080186566E-2</v>
      </c>
      <c r="S13959" s="71">
        <f t="shared" si="652"/>
        <v>38758.1162607468</v>
      </c>
      <c r="T13959" s="72">
        <f t="shared" si="653"/>
        <v>1711.964604062407</v>
      </c>
    </row>
    <row r="13960" spans="2:20" x14ac:dyDescent="0.25">
      <c r="B13960" s="64">
        <v>43057</v>
      </c>
      <c r="C13960" s="65">
        <v>32</v>
      </c>
      <c r="D13960" s="66">
        <v>1.46732</v>
      </c>
      <c r="E13960" s="57"/>
      <c r="F13960" s="67">
        <v>43057</v>
      </c>
      <c r="G13960" s="68">
        <v>32</v>
      </c>
      <c r="H13960" s="69">
        <v>35358.559999999998</v>
      </c>
      <c r="I13960" s="57"/>
      <c r="J13960" s="67">
        <v>43057</v>
      </c>
      <c r="K13960" s="68">
        <v>32</v>
      </c>
      <c r="L13960" s="69">
        <v>-9304.7199999999993</v>
      </c>
      <c r="M13960" s="57"/>
      <c r="N13960" s="67">
        <v>43057</v>
      </c>
      <c r="O13960" s="68">
        <v>32</v>
      </c>
      <c r="P13960" s="69">
        <v>18068.44829</v>
      </c>
      <c r="Q13960" s="57"/>
      <c r="R13960" s="70">
        <f t="shared" si="651"/>
        <v>-0.26315325058486544</v>
      </c>
      <c r="S13960" s="71">
        <f t="shared" si="652"/>
        <v>26512.195544882801</v>
      </c>
      <c r="T13960" s="72">
        <f t="shared" si="653"/>
        <v>-4754.7709005380539</v>
      </c>
    </row>
    <row r="13961" spans="2:20" x14ac:dyDescent="0.25">
      <c r="B13961" s="64">
        <v>43057</v>
      </c>
      <c r="C13961" s="65">
        <v>33</v>
      </c>
      <c r="D13961" s="66">
        <v>1.30311</v>
      </c>
      <c r="E13961" s="57"/>
      <c r="F13961" s="67">
        <v>43057</v>
      </c>
      <c r="G13961" s="68">
        <v>33</v>
      </c>
      <c r="H13961" s="69">
        <v>36169.49</v>
      </c>
      <c r="I13961" s="57"/>
      <c r="J13961" s="67">
        <v>43057</v>
      </c>
      <c r="K13961" s="68">
        <v>33</v>
      </c>
      <c r="L13961" s="69">
        <v>-17869.36</v>
      </c>
      <c r="M13961" s="57"/>
      <c r="N13961" s="67">
        <v>43057</v>
      </c>
      <c r="O13961" s="68">
        <v>33</v>
      </c>
      <c r="P13961" s="69">
        <v>18249.733820000001</v>
      </c>
      <c r="Q13961" s="57"/>
      <c r="R13961" s="70">
        <f t="shared" si="651"/>
        <v>-0.49404511924276517</v>
      </c>
      <c r="S13961" s="71">
        <f t="shared" si="652"/>
        <v>23781.410638180201</v>
      </c>
      <c r="T13961" s="72">
        <f t="shared" si="653"/>
        <v>-9016.1919212506255</v>
      </c>
    </row>
    <row r="13962" spans="2:20" x14ac:dyDescent="0.25">
      <c r="B13962" s="64">
        <v>43057</v>
      </c>
      <c r="C13962" s="65">
        <v>34</v>
      </c>
      <c r="D13962" s="66">
        <v>2.5095700000000001</v>
      </c>
      <c r="E13962" s="57"/>
      <c r="F13962" s="67">
        <v>43057</v>
      </c>
      <c r="G13962" s="68">
        <v>34</v>
      </c>
      <c r="H13962" s="69">
        <v>37608.21</v>
      </c>
      <c r="I13962" s="57"/>
      <c r="J13962" s="67">
        <v>43057</v>
      </c>
      <c r="K13962" s="68">
        <v>34</v>
      </c>
      <c r="L13962" s="69">
        <v>-7393.13</v>
      </c>
      <c r="M13962" s="57"/>
      <c r="N13962" s="67">
        <v>43057</v>
      </c>
      <c r="O13962" s="68">
        <v>34</v>
      </c>
      <c r="P13962" s="69">
        <v>18927.003980000001</v>
      </c>
      <c r="Q13962" s="57"/>
      <c r="R13962" s="70">
        <f t="shared" ref="R13962:R14025" si="654">L13962/H13962</f>
        <v>-0.19658287379271708</v>
      </c>
      <c r="S13962" s="71">
        <f t="shared" ref="S13962:S14025" si="655">P13962*D13962</f>
        <v>47498.641378088607</v>
      </c>
      <c r="T13962" s="72">
        <f t="shared" ref="T13962:T14025" si="656">P13962*R13962</f>
        <v>-3720.7248346745941</v>
      </c>
    </row>
    <row r="13963" spans="2:20" x14ac:dyDescent="0.25">
      <c r="B13963" s="64">
        <v>43057</v>
      </c>
      <c r="C13963" s="65">
        <v>35</v>
      </c>
      <c r="D13963" s="66">
        <v>2.0096699999999998</v>
      </c>
      <c r="E13963" s="57"/>
      <c r="F13963" s="67">
        <v>43057</v>
      </c>
      <c r="G13963" s="68">
        <v>35</v>
      </c>
      <c r="H13963" s="69">
        <v>38179.68</v>
      </c>
      <c r="I13963" s="57"/>
      <c r="J13963" s="67">
        <v>43057</v>
      </c>
      <c r="K13963" s="68">
        <v>35</v>
      </c>
      <c r="L13963" s="69">
        <v>-17294.03</v>
      </c>
      <c r="M13963" s="57"/>
      <c r="N13963" s="67">
        <v>43057</v>
      </c>
      <c r="O13963" s="68">
        <v>35</v>
      </c>
      <c r="P13963" s="69">
        <v>18948.298050000001</v>
      </c>
      <c r="Q13963" s="57"/>
      <c r="R13963" s="70">
        <f t="shared" si="654"/>
        <v>-0.45296424695021015</v>
      </c>
      <c r="S13963" s="71">
        <f t="shared" si="655"/>
        <v>38079.826142143502</v>
      </c>
      <c r="T13963" s="72">
        <f t="shared" si="656"/>
        <v>-8582.9015572063854</v>
      </c>
    </row>
    <row r="13964" spans="2:20" x14ac:dyDescent="0.25">
      <c r="B13964" s="64">
        <v>43057</v>
      </c>
      <c r="C13964" s="65">
        <v>36</v>
      </c>
      <c r="D13964" s="66">
        <v>1.41333</v>
      </c>
      <c r="E13964" s="57"/>
      <c r="F13964" s="67">
        <v>43057</v>
      </c>
      <c r="G13964" s="68">
        <v>36</v>
      </c>
      <c r="H13964" s="69">
        <v>38026.160000000003</v>
      </c>
      <c r="I13964" s="57"/>
      <c r="J13964" s="67">
        <v>43057</v>
      </c>
      <c r="K13964" s="68">
        <v>36</v>
      </c>
      <c r="L13964" s="69">
        <v>-17068.03</v>
      </c>
      <c r="M13964" s="57"/>
      <c r="N13964" s="67">
        <v>43057</v>
      </c>
      <c r="O13964" s="68">
        <v>36</v>
      </c>
      <c r="P13964" s="69">
        <v>18860.407380000001</v>
      </c>
      <c r="Q13964" s="57"/>
      <c r="R13964" s="70">
        <f t="shared" si="654"/>
        <v>-0.44884968663677838</v>
      </c>
      <c r="S13964" s="71">
        <f t="shared" si="655"/>
        <v>26655.9795623754</v>
      </c>
      <c r="T13964" s="72">
        <f t="shared" si="656"/>
        <v>-8465.4879423549828</v>
      </c>
    </row>
    <row r="13965" spans="2:20" x14ac:dyDescent="0.25">
      <c r="B13965" s="64">
        <v>43057</v>
      </c>
      <c r="C13965" s="65">
        <v>37</v>
      </c>
      <c r="D13965" s="66">
        <v>1.5766</v>
      </c>
      <c r="E13965" s="57"/>
      <c r="F13965" s="67">
        <v>43057</v>
      </c>
      <c r="G13965" s="68">
        <v>37</v>
      </c>
      <c r="H13965" s="69">
        <v>37672.379999999997</v>
      </c>
      <c r="I13965" s="57"/>
      <c r="J13965" s="67">
        <v>43057</v>
      </c>
      <c r="K13965" s="68">
        <v>37</v>
      </c>
      <c r="L13965" s="69">
        <v>-20077.62</v>
      </c>
      <c r="M13965" s="57"/>
      <c r="N13965" s="67">
        <v>43057</v>
      </c>
      <c r="O13965" s="68">
        <v>37</v>
      </c>
      <c r="P13965" s="69">
        <v>18875.023229999999</v>
      </c>
      <c r="Q13965" s="57"/>
      <c r="R13965" s="70">
        <f t="shared" si="654"/>
        <v>-0.53295332017780672</v>
      </c>
      <c r="S13965" s="71">
        <f t="shared" si="655"/>
        <v>29758.361624417998</v>
      </c>
      <c r="T13965" s="72">
        <f t="shared" si="656"/>
        <v>-10059.506298861728</v>
      </c>
    </row>
    <row r="13966" spans="2:20" x14ac:dyDescent="0.25">
      <c r="B13966" s="64">
        <v>43057</v>
      </c>
      <c r="C13966" s="65">
        <v>38</v>
      </c>
      <c r="D13966" s="66">
        <v>1.39801</v>
      </c>
      <c r="E13966" s="57"/>
      <c r="F13966" s="67">
        <v>43057</v>
      </c>
      <c r="G13966" s="68">
        <v>38</v>
      </c>
      <c r="H13966" s="69">
        <v>36907.410000000003</v>
      </c>
      <c r="I13966" s="57"/>
      <c r="J13966" s="67">
        <v>43057</v>
      </c>
      <c r="K13966" s="68">
        <v>38</v>
      </c>
      <c r="L13966" s="69">
        <v>-19555.759999999998</v>
      </c>
      <c r="M13966" s="57"/>
      <c r="N13966" s="67">
        <v>43057</v>
      </c>
      <c r="O13966" s="68">
        <v>38</v>
      </c>
      <c r="P13966" s="69">
        <v>18506.650699999998</v>
      </c>
      <c r="Q13966" s="57"/>
      <c r="R13966" s="70">
        <f t="shared" si="654"/>
        <v>-0.5298599928848976</v>
      </c>
      <c r="S13966" s="71">
        <f t="shared" si="655"/>
        <v>25872.482745106998</v>
      </c>
      <c r="T13966" s="72">
        <f t="shared" si="656"/>
        <v>-9805.9338082252834</v>
      </c>
    </row>
    <row r="13967" spans="2:20" x14ac:dyDescent="0.25">
      <c r="B13967" s="64">
        <v>43057</v>
      </c>
      <c r="C13967" s="65">
        <v>39</v>
      </c>
      <c r="D13967" s="66">
        <v>2.1653699999999998</v>
      </c>
      <c r="E13967" s="57"/>
      <c r="F13967" s="67">
        <v>43057</v>
      </c>
      <c r="G13967" s="68">
        <v>39</v>
      </c>
      <c r="H13967" s="69">
        <v>36307.85</v>
      </c>
      <c r="I13967" s="57"/>
      <c r="J13967" s="67">
        <v>43057</v>
      </c>
      <c r="K13967" s="68">
        <v>39</v>
      </c>
      <c r="L13967" s="69">
        <v>-4398.9799999999996</v>
      </c>
      <c r="M13967" s="57"/>
      <c r="N13967" s="67">
        <v>43057</v>
      </c>
      <c r="O13967" s="68">
        <v>39</v>
      </c>
      <c r="P13967" s="69">
        <v>18631.18923</v>
      </c>
      <c r="Q13967" s="57"/>
      <c r="R13967" s="70">
        <f t="shared" si="654"/>
        <v>-0.12115782124251366</v>
      </c>
      <c r="S13967" s="71">
        <f t="shared" si="655"/>
        <v>40343.418222965098</v>
      </c>
      <c r="T13967" s="72">
        <f t="shared" si="656"/>
        <v>-2257.3142942637855</v>
      </c>
    </row>
    <row r="13968" spans="2:20" x14ac:dyDescent="0.25">
      <c r="B13968" s="64">
        <v>43057</v>
      </c>
      <c r="C13968" s="65">
        <v>40</v>
      </c>
      <c r="D13968" s="66">
        <v>2.0154800000000002</v>
      </c>
      <c r="E13968" s="57"/>
      <c r="F13968" s="67">
        <v>43057</v>
      </c>
      <c r="G13968" s="68">
        <v>40</v>
      </c>
      <c r="H13968" s="69">
        <v>35587.99</v>
      </c>
      <c r="I13968" s="57"/>
      <c r="J13968" s="67">
        <v>43057</v>
      </c>
      <c r="K13968" s="68">
        <v>40</v>
      </c>
      <c r="L13968" s="69">
        <v>-2888.54</v>
      </c>
      <c r="M13968" s="57"/>
      <c r="N13968" s="67">
        <v>43057</v>
      </c>
      <c r="O13968" s="68">
        <v>40</v>
      </c>
      <c r="P13968" s="69">
        <v>18312.674739999999</v>
      </c>
      <c r="Q13968" s="57"/>
      <c r="R13968" s="70">
        <f t="shared" si="654"/>
        <v>-8.1166146219553287E-2</v>
      </c>
      <c r="S13968" s="71">
        <f t="shared" si="655"/>
        <v>36908.829684975201</v>
      </c>
      <c r="T13968" s="72">
        <f t="shared" si="656"/>
        <v>-1486.3692356179599</v>
      </c>
    </row>
    <row r="13969" spans="2:20" x14ac:dyDescent="0.25">
      <c r="B13969" s="64">
        <v>43057</v>
      </c>
      <c r="C13969" s="65">
        <v>41</v>
      </c>
      <c r="D13969" s="66">
        <v>2.0961500000000002</v>
      </c>
      <c r="E13969" s="57"/>
      <c r="F13969" s="67">
        <v>43057</v>
      </c>
      <c r="G13969" s="68">
        <v>41</v>
      </c>
      <c r="H13969" s="69">
        <v>34800.26</v>
      </c>
      <c r="I13969" s="57"/>
      <c r="J13969" s="67">
        <v>43057</v>
      </c>
      <c r="K13969" s="68">
        <v>41</v>
      </c>
      <c r="L13969" s="69">
        <v>2718.06</v>
      </c>
      <c r="M13969" s="57"/>
      <c r="N13969" s="67">
        <v>43057</v>
      </c>
      <c r="O13969" s="68">
        <v>41</v>
      </c>
      <c r="P13969" s="69">
        <v>17961.29319</v>
      </c>
      <c r="Q13969" s="57"/>
      <c r="R13969" s="70">
        <f t="shared" si="654"/>
        <v>7.8104588873761288E-2</v>
      </c>
      <c r="S13969" s="71">
        <f t="shared" si="655"/>
        <v>37649.564720218506</v>
      </c>
      <c r="T13969" s="72">
        <f t="shared" si="656"/>
        <v>1402.8594202460383</v>
      </c>
    </row>
    <row r="13970" spans="2:20" x14ac:dyDescent="0.25">
      <c r="B13970" s="64">
        <v>43057</v>
      </c>
      <c r="C13970" s="65">
        <v>42</v>
      </c>
      <c r="D13970" s="66">
        <v>1.65476</v>
      </c>
      <c r="E13970" s="57"/>
      <c r="F13970" s="67">
        <v>43057</v>
      </c>
      <c r="G13970" s="68">
        <v>42</v>
      </c>
      <c r="H13970" s="69">
        <v>33731.230000000003</v>
      </c>
      <c r="I13970" s="57"/>
      <c r="J13970" s="67">
        <v>43057</v>
      </c>
      <c r="K13970" s="68">
        <v>42</v>
      </c>
      <c r="L13970" s="69">
        <v>-172.72</v>
      </c>
      <c r="M13970" s="57"/>
      <c r="N13970" s="67">
        <v>43057</v>
      </c>
      <c r="O13970" s="68">
        <v>42</v>
      </c>
      <c r="P13970" s="69">
        <v>17410.521100000002</v>
      </c>
      <c r="Q13970" s="57"/>
      <c r="R13970" s="70">
        <f t="shared" si="654"/>
        <v>-5.1204773736386131E-3</v>
      </c>
      <c r="S13970" s="71">
        <f t="shared" si="655"/>
        <v>28810.233895436002</v>
      </c>
      <c r="T13970" s="72">
        <f t="shared" si="656"/>
        <v>-89.150179355807666</v>
      </c>
    </row>
    <row r="13971" spans="2:20" x14ac:dyDescent="0.25">
      <c r="B13971" s="64">
        <v>43057</v>
      </c>
      <c r="C13971" s="65">
        <v>43</v>
      </c>
      <c r="D13971" s="66">
        <v>1.62818</v>
      </c>
      <c r="E13971" s="57"/>
      <c r="F13971" s="67">
        <v>43057</v>
      </c>
      <c r="G13971" s="68">
        <v>43</v>
      </c>
      <c r="H13971" s="69">
        <v>32418.14</v>
      </c>
      <c r="I13971" s="57"/>
      <c r="J13971" s="67">
        <v>43057</v>
      </c>
      <c r="K13971" s="68">
        <v>43</v>
      </c>
      <c r="L13971" s="69">
        <v>1420.62</v>
      </c>
      <c r="M13971" s="57"/>
      <c r="N13971" s="67">
        <v>43057</v>
      </c>
      <c r="O13971" s="68">
        <v>43</v>
      </c>
      <c r="P13971" s="69">
        <v>16732.9218</v>
      </c>
      <c r="Q13971" s="57"/>
      <c r="R13971" s="70">
        <f t="shared" si="654"/>
        <v>4.3821761519939141E-2</v>
      </c>
      <c r="S13971" s="71">
        <f t="shared" si="655"/>
        <v>27244.208616323998</v>
      </c>
      <c r="T13971" s="72">
        <f t="shared" si="656"/>
        <v>733.26610865139082</v>
      </c>
    </row>
    <row r="13972" spans="2:20" x14ac:dyDescent="0.25">
      <c r="B13972" s="64">
        <v>43057</v>
      </c>
      <c r="C13972" s="65">
        <v>44</v>
      </c>
      <c r="D13972" s="66">
        <v>1.871</v>
      </c>
      <c r="E13972" s="57"/>
      <c r="F13972" s="67">
        <v>43057</v>
      </c>
      <c r="G13972" s="68">
        <v>44</v>
      </c>
      <c r="H13972" s="69">
        <v>31145.77</v>
      </c>
      <c r="I13972" s="57"/>
      <c r="J13972" s="67">
        <v>43057</v>
      </c>
      <c r="K13972" s="68">
        <v>44</v>
      </c>
      <c r="L13972" s="69">
        <v>7343.71</v>
      </c>
      <c r="M13972" s="57"/>
      <c r="N13972" s="67">
        <v>43057</v>
      </c>
      <c r="O13972" s="68">
        <v>44</v>
      </c>
      <c r="P13972" s="69">
        <v>16052.5175</v>
      </c>
      <c r="Q13972" s="57"/>
      <c r="R13972" s="70">
        <f t="shared" si="654"/>
        <v>0.23578514835240869</v>
      </c>
      <c r="S13972" s="71">
        <f t="shared" si="655"/>
        <v>30034.2602425</v>
      </c>
      <c r="T13972" s="72">
        <f t="shared" si="656"/>
        <v>3784.9452201671365</v>
      </c>
    </row>
    <row r="13973" spans="2:20" x14ac:dyDescent="0.25">
      <c r="B13973" s="64">
        <v>43057</v>
      </c>
      <c r="C13973" s="65">
        <v>45</v>
      </c>
      <c r="D13973" s="66">
        <v>1.60775</v>
      </c>
      <c r="E13973" s="57"/>
      <c r="F13973" s="67">
        <v>43057</v>
      </c>
      <c r="G13973" s="68">
        <v>45</v>
      </c>
      <c r="H13973" s="69">
        <v>29773.88</v>
      </c>
      <c r="I13973" s="57"/>
      <c r="J13973" s="67">
        <v>43057</v>
      </c>
      <c r="K13973" s="68">
        <v>45</v>
      </c>
      <c r="L13973" s="69">
        <v>-2727.28</v>
      </c>
      <c r="M13973" s="57"/>
      <c r="N13973" s="67">
        <v>43057</v>
      </c>
      <c r="O13973" s="68">
        <v>45</v>
      </c>
      <c r="P13973" s="69">
        <v>15320.49158</v>
      </c>
      <c r="Q13973" s="57"/>
      <c r="R13973" s="70">
        <f t="shared" si="654"/>
        <v>-9.1599751191312653E-2</v>
      </c>
      <c r="S13973" s="71">
        <f t="shared" si="655"/>
        <v>24631.520337745002</v>
      </c>
      <c r="T13973" s="72">
        <f t="shared" si="656"/>
        <v>-1403.3532168566005</v>
      </c>
    </row>
    <row r="13974" spans="2:20" x14ac:dyDescent="0.25">
      <c r="B13974" s="64">
        <v>43057</v>
      </c>
      <c r="C13974" s="65">
        <v>46</v>
      </c>
      <c r="D13974" s="66">
        <v>1.2124200000000001</v>
      </c>
      <c r="E13974" s="57"/>
      <c r="F13974" s="67">
        <v>43057</v>
      </c>
      <c r="G13974" s="68">
        <v>46</v>
      </c>
      <c r="H13974" s="69">
        <v>28548.22</v>
      </c>
      <c r="I13974" s="57"/>
      <c r="J13974" s="67">
        <v>43057</v>
      </c>
      <c r="K13974" s="68">
        <v>46</v>
      </c>
      <c r="L13974" s="69">
        <v>-14470.99</v>
      </c>
      <c r="M13974" s="57"/>
      <c r="N13974" s="67">
        <v>43057</v>
      </c>
      <c r="O13974" s="68">
        <v>46</v>
      </c>
      <c r="P13974" s="69">
        <v>14676.110860000001</v>
      </c>
      <c r="Q13974" s="57"/>
      <c r="R13974" s="70">
        <f t="shared" si="654"/>
        <v>-0.50689640194730179</v>
      </c>
      <c r="S13974" s="71">
        <f t="shared" si="655"/>
        <v>17793.610328881201</v>
      </c>
      <c r="T13974" s="72">
        <f t="shared" si="656"/>
        <v>-7439.2677895137213</v>
      </c>
    </row>
    <row r="13975" spans="2:20" x14ac:dyDescent="0.25">
      <c r="B13975" s="64">
        <v>43057</v>
      </c>
      <c r="C13975" s="65">
        <v>47</v>
      </c>
      <c r="D13975" s="66">
        <v>1.3923399999999999</v>
      </c>
      <c r="E13975" s="57"/>
      <c r="F13975" s="67">
        <v>43057</v>
      </c>
      <c r="G13975" s="68">
        <v>47</v>
      </c>
      <c r="H13975" s="69">
        <v>27340.76</v>
      </c>
      <c r="I13975" s="57"/>
      <c r="J13975" s="67">
        <v>43057</v>
      </c>
      <c r="K13975" s="68">
        <v>47</v>
      </c>
      <c r="L13975" s="69">
        <v>-10581.87</v>
      </c>
      <c r="M13975" s="57"/>
      <c r="N13975" s="67">
        <v>43057</v>
      </c>
      <c r="O13975" s="68">
        <v>47</v>
      </c>
      <c r="P13975" s="69">
        <v>14024.85665</v>
      </c>
      <c r="Q13975" s="57"/>
      <c r="R13975" s="70">
        <f t="shared" si="654"/>
        <v>-0.38703642473727873</v>
      </c>
      <c r="S13975" s="71">
        <f t="shared" si="655"/>
        <v>19527.368908060998</v>
      </c>
      <c r="T13975" s="72">
        <f t="shared" si="656"/>
        <v>-5428.1303752688482</v>
      </c>
    </row>
    <row r="13976" spans="2:20" x14ac:dyDescent="0.25">
      <c r="B13976" s="64">
        <v>43057</v>
      </c>
      <c r="C13976" s="65">
        <v>48</v>
      </c>
      <c r="D13976" s="66">
        <v>1.6503000000000001</v>
      </c>
      <c r="E13976" s="57"/>
      <c r="F13976" s="67">
        <v>43057</v>
      </c>
      <c r="G13976" s="68">
        <v>48</v>
      </c>
      <c r="H13976" s="69">
        <v>26539.74</v>
      </c>
      <c r="I13976" s="57"/>
      <c r="J13976" s="67">
        <v>43057</v>
      </c>
      <c r="K13976" s="68">
        <v>48</v>
      </c>
      <c r="L13976" s="69">
        <v>-5363.77</v>
      </c>
      <c r="M13976" s="57"/>
      <c r="N13976" s="67">
        <v>43057</v>
      </c>
      <c r="O13976" s="68">
        <v>48</v>
      </c>
      <c r="P13976" s="69">
        <v>13655.68101</v>
      </c>
      <c r="Q13976" s="57"/>
      <c r="R13976" s="70">
        <f t="shared" si="654"/>
        <v>-0.20210333635521674</v>
      </c>
      <c r="S13976" s="71">
        <f t="shared" si="655"/>
        <v>22535.970370803003</v>
      </c>
      <c r="T13976" s="72">
        <f t="shared" si="656"/>
        <v>-2759.8586923235757</v>
      </c>
    </row>
    <row r="13977" spans="2:20" x14ac:dyDescent="0.25">
      <c r="B13977" s="64">
        <v>43058</v>
      </c>
      <c r="C13977" s="65">
        <v>1</v>
      </c>
      <c r="D13977" s="66">
        <v>1.63869</v>
      </c>
      <c r="E13977" s="57"/>
      <c r="F13977" s="67">
        <v>43058</v>
      </c>
      <c r="G13977" s="68">
        <v>1</v>
      </c>
      <c r="H13977" s="69">
        <v>26750.17</v>
      </c>
      <c r="I13977" s="57"/>
      <c r="J13977" s="67">
        <v>43058</v>
      </c>
      <c r="K13977" s="68">
        <v>1</v>
      </c>
      <c r="L13977" s="69">
        <v>-3436.94</v>
      </c>
      <c r="M13977" s="57"/>
      <c r="N13977" s="67">
        <v>43058</v>
      </c>
      <c r="O13977" s="68">
        <v>1</v>
      </c>
      <c r="P13977" s="69">
        <v>13534.7412</v>
      </c>
      <c r="Q13977" s="57"/>
      <c r="R13977" s="70">
        <f t="shared" si="654"/>
        <v>-0.12848292179077742</v>
      </c>
      <c r="S13977" s="71">
        <f t="shared" si="655"/>
        <v>22179.245057028002</v>
      </c>
      <c r="T13977" s="72">
        <f t="shared" si="656"/>
        <v>-1738.9830950580129</v>
      </c>
    </row>
    <row r="13978" spans="2:20" x14ac:dyDescent="0.25">
      <c r="B13978" s="64">
        <v>43058</v>
      </c>
      <c r="C13978" s="65">
        <v>2</v>
      </c>
      <c r="D13978" s="66">
        <v>1.7170300000000001</v>
      </c>
      <c r="E13978" s="57"/>
      <c r="F13978" s="67">
        <v>43058</v>
      </c>
      <c r="G13978" s="68">
        <v>2</v>
      </c>
      <c r="H13978" s="69">
        <v>26994.53</v>
      </c>
      <c r="I13978" s="57"/>
      <c r="J13978" s="67">
        <v>43058</v>
      </c>
      <c r="K13978" s="68">
        <v>2</v>
      </c>
      <c r="L13978" s="69">
        <v>753.91</v>
      </c>
      <c r="M13978" s="57"/>
      <c r="N13978" s="67">
        <v>43058</v>
      </c>
      <c r="O13978" s="68">
        <v>2</v>
      </c>
      <c r="P13978" s="69">
        <v>13649.96924</v>
      </c>
      <c r="Q13978" s="57"/>
      <c r="R13978" s="70">
        <f t="shared" si="654"/>
        <v>2.7928250649298211E-2</v>
      </c>
      <c r="S13978" s="71">
        <f t="shared" si="655"/>
        <v>23437.406684157202</v>
      </c>
      <c r="T13978" s="72">
        <f t="shared" si="656"/>
        <v>381.2197622899306</v>
      </c>
    </row>
    <row r="13979" spans="2:20" x14ac:dyDescent="0.25">
      <c r="B13979" s="64">
        <v>43058</v>
      </c>
      <c r="C13979" s="65">
        <v>3</v>
      </c>
      <c r="D13979" s="66">
        <v>1.8510599999999999</v>
      </c>
      <c r="E13979" s="57"/>
      <c r="F13979" s="67">
        <v>43058</v>
      </c>
      <c r="G13979" s="68">
        <v>3</v>
      </c>
      <c r="H13979" s="69">
        <v>26792.05</v>
      </c>
      <c r="I13979" s="57"/>
      <c r="J13979" s="67">
        <v>43058</v>
      </c>
      <c r="K13979" s="68">
        <v>3</v>
      </c>
      <c r="L13979" s="69">
        <v>7852.6</v>
      </c>
      <c r="M13979" s="57"/>
      <c r="N13979" s="67">
        <v>43058</v>
      </c>
      <c r="O13979" s="68">
        <v>3</v>
      </c>
      <c r="P13979" s="69">
        <v>13613.511990000001</v>
      </c>
      <c r="Q13979" s="57"/>
      <c r="R13979" s="70">
        <f t="shared" si="654"/>
        <v>0.29309440673632664</v>
      </c>
      <c r="S13979" s="71">
        <f t="shared" si="655"/>
        <v>25199.427504209401</v>
      </c>
      <c r="T13979" s="72">
        <f t="shared" si="656"/>
        <v>3990.0442203069197</v>
      </c>
    </row>
    <row r="13980" spans="2:20" x14ac:dyDescent="0.25">
      <c r="B13980" s="64">
        <v>43058</v>
      </c>
      <c r="C13980" s="65">
        <v>4</v>
      </c>
      <c r="D13980" s="66">
        <v>1.4744200000000001</v>
      </c>
      <c r="E13980" s="57"/>
      <c r="F13980" s="67">
        <v>43058</v>
      </c>
      <c r="G13980" s="68">
        <v>4</v>
      </c>
      <c r="H13980" s="69">
        <v>26153.66</v>
      </c>
      <c r="I13980" s="57"/>
      <c r="J13980" s="67">
        <v>43058</v>
      </c>
      <c r="K13980" s="68">
        <v>4</v>
      </c>
      <c r="L13980" s="69">
        <v>132.29</v>
      </c>
      <c r="M13980" s="57"/>
      <c r="N13980" s="67">
        <v>43058</v>
      </c>
      <c r="O13980" s="68">
        <v>4</v>
      </c>
      <c r="P13980" s="69">
        <v>13316.513010000001</v>
      </c>
      <c r="Q13980" s="57"/>
      <c r="R13980" s="70">
        <f t="shared" si="654"/>
        <v>5.0581830611853172E-3</v>
      </c>
      <c r="S13980" s="71">
        <f t="shared" si="655"/>
        <v>19634.133112204203</v>
      </c>
      <c r="T13980" s="72">
        <f t="shared" si="656"/>
        <v>67.357360541235906</v>
      </c>
    </row>
    <row r="13981" spans="2:20" x14ac:dyDescent="0.25">
      <c r="B13981" s="64">
        <v>43058</v>
      </c>
      <c r="C13981" s="65">
        <v>5</v>
      </c>
      <c r="D13981" s="66">
        <v>1.43621</v>
      </c>
      <c r="E13981" s="57"/>
      <c r="F13981" s="67">
        <v>43058</v>
      </c>
      <c r="G13981" s="68">
        <v>5</v>
      </c>
      <c r="H13981" s="69">
        <v>25426.53</v>
      </c>
      <c r="I13981" s="57"/>
      <c r="J13981" s="67">
        <v>43058</v>
      </c>
      <c r="K13981" s="68">
        <v>5</v>
      </c>
      <c r="L13981" s="69">
        <v>-3039.02</v>
      </c>
      <c r="M13981" s="57"/>
      <c r="N13981" s="67">
        <v>43058</v>
      </c>
      <c r="O13981" s="68">
        <v>5</v>
      </c>
      <c r="P13981" s="69">
        <v>12842.873589999999</v>
      </c>
      <c r="Q13981" s="57"/>
      <c r="R13981" s="70">
        <f t="shared" si="654"/>
        <v>-0.11952161777482025</v>
      </c>
      <c r="S13981" s="71">
        <f t="shared" si="655"/>
        <v>18445.063478693897</v>
      </c>
      <c r="T13981" s="72">
        <f t="shared" si="656"/>
        <v>-1535.0010283543133</v>
      </c>
    </row>
    <row r="13982" spans="2:20" x14ac:dyDescent="0.25">
      <c r="B13982" s="64">
        <v>43058</v>
      </c>
      <c r="C13982" s="65">
        <v>6</v>
      </c>
      <c r="D13982" s="66">
        <v>1.6145</v>
      </c>
      <c r="E13982" s="57"/>
      <c r="F13982" s="67">
        <v>43058</v>
      </c>
      <c r="G13982" s="68">
        <v>6</v>
      </c>
      <c r="H13982" s="69">
        <v>25130.2</v>
      </c>
      <c r="I13982" s="57"/>
      <c r="J13982" s="67">
        <v>43058</v>
      </c>
      <c r="K13982" s="68">
        <v>6</v>
      </c>
      <c r="L13982" s="69">
        <v>2153.67</v>
      </c>
      <c r="M13982" s="57"/>
      <c r="N13982" s="67">
        <v>43058</v>
      </c>
      <c r="O13982" s="68">
        <v>6</v>
      </c>
      <c r="P13982" s="69">
        <v>12714.061089999999</v>
      </c>
      <c r="Q13982" s="57"/>
      <c r="R13982" s="70">
        <f t="shared" si="654"/>
        <v>8.5700471942125406E-2</v>
      </c>
      <c r="S13982" s="71">
        <f t="shared" si="655"/>
        <v>20526.851629804998</v>
      </c>
      <c r="T13982" s="72">
        <f t="shared" si="656"/>
        <v>1089.6010357140133</v>
      </c>
    </row>
    <row r="13983" spans="2:20" x14ac:dyDescent="0.25">
      <c r="B13983" s="64">
        <v>43058</v>
      </c>
      <c r="C13983" s="65">
        <v>7</v>
      </c>
      <c r="D13983" s="66">
        <v>1.38646</v>
      </c>
      <c r="E13983" s="57"/>
      <c r="F13983" s="67">
        <v>43058</v>
      </c>
      <c r="G13983" s="68">
        <v>7</v>
      </c>
      <c r="H13983" s="69">
        <v>24719.82</v>
      </c>
      <c r="I13983" s="57"/>
      <c r="J13983" s="67">
        <v>43058</v>
      </c>
      <c r="K13983" s="68">
        <v>7</v>
      </c>
      <c r="L13983" s="69">
        <v>-2056.6999999999998</v>
      </c>
      <c r="M13983" s="57"/>
      <c r="N13983" s="67">
        <v>43058</v>
      </c>
      <c r="O13983" s="68">
        <v>7</v>
      </c>
      <c r="P13983" s="69">
        <v>12463.76866</v>
      </c>
      <c r="Q13983" s="57"/>
      <c r="R13983" s="70">
        <f t="shared" si="654"/>
        <v>-8.3200444016178099E-2</v>
      </c>
      <c r="S13983" s="71">
        <f t="shared" si="655"/>
        <v>17280.516696343599</v>
      </c>
      <c r="T13983" s="72">
        <f t="shared" si="656"/>
        <v>-1036.9910866269252</v>
      </c>
    </row>
    <row r="13984" spans="2:20" x14ac:dyDescent="0.25">
      <c r="B13984" s="64">
        <v>43058</v>
      </c>
      <c r="C13984" s="65">
        <v>8</v>
      </c>
      <c r="D13984" s="66">
        <v>1.75868</v>
      </c>
      <c r="E13984" s="57"/>
      <c r="F13984" s="67">
        <v>43058</v>
      </c>
      <c r="G13984" s="68">
        <v>8</v>
      </c>
      <c r="H13984" s="69">
        <v>24085.23</v>
      </c>
      <c r="I13984" s="57"/>
      <c r="J13984" s="67">
        <v>43058</v>
      </c>
      <c r="K13984" s="68">
        <v>8</v>
      </c>
      <c r="L13984" s="69">
        <v>923.36</v>
      </c>
      <c r="M13984" s="57"/>
      <c r="N13984" s="67">
        <v>43058</v>
      </c>
      <c r="O13984" s="68">
        <v>8</v>
      </c>
      <c r="P13984" s="69">
        <v>12163.670840000001</v>
      </c>
      <c r="Q13984" s="57"/>
      <c r="R13984" s="70">
        <f t="shared" si="654"/>
        <v>3.8337188393052508E-2</v>
      </c>
      <c r="S13984" s="71">
        <f t="shared" si="655"/>
        <v>21392.004632891203</v>
      </c>
      <c r="T13984" s="72">
        <f t="shared" si="656"/>
        <v>466.32094054415927</v>
      </c>
    </row>
    <row r="13985" spans="2:20" x14ac:dyDescent="0.25">
      <c r="B13985" s="64">
        <v>43058</v>
      </c>
      <c r="C13985" s="65">
        <v>9</v>
      </c>
      <c r="D13985" s="66">
        <v>1.7396100000000001</v>
      </c>
      <c r="E13985" s="57"/>
      <c r="F13985" s="67">
        <v>43058</v>
      </c>
      <c r="G13985" s="68">
        <v>9</v>
      </c>
      <c r="H13985" s="69">
        <v>24063.07</v>
      </c>
      <c r="I13985" s="57"/>
      <c r="J13985" s="67">
        <v>43058</v>
      </c>
      <c r="K13985" s="68">
        <v>9</v>
      </c>
      <c r="L13985" s="69">
        <v>3068.57</v>
      </c>
      <c r="M13985" s="57"/>
      <c r="N13985" s="67">
        <v>43058</v>
      </c>
      <c r="O13985" s="68">
        <v>9</v>
      </c>
      <c r="P13985" s="69">
        <v>12242.055759999999</v>
      </c>
      <c r="Q13985" s="57"/>
      <c r="R13985" s="70">
        <f t="shared" si="654"/>
        <v>0.12752196623290379</v>
      </c>
      <c r="S13985" s="71">
        <f t="shared" si="655"/>
        <v>21296.4026206536</v>
      </c>
      <c r="T13985" s="72">
        <f t="shared" si="656"/>
        <v>1561.1310212480453</v>
      </c>
    </row>
    <row r="13986" spans="2:20" x14ac:dyDescent="0.25">
      <c r="B13986" s="64">
        <v>43058</v>
      </c>
      <c r="C13986" s="65">
        <v>10</v>
      </c>
      <c r="D13986" s="66">
        <v>1.3752800000000001</v>
      </c>
      <c r="E13986" s="57"/>
      <c r="F13986" s="67">
        <v>43058</v>
      </c>
      <c r="G13986" s="68">
        <v>10</v>
      </c>
      <c r="H13986" s="69">
        <v>23639.48</v>
      </c>
      <c r="I13986" s="57"/>
      <c r="J13986" s="67">
        <v>43058</v>
      </c>
      <c r="K13986" s="68">
        <v>10</v>
      </c>
      <c r="L13986" s="69">
        <v>-4240.5600000000004</v>
      </c>
      <c r="M13986" s="57"/>
      <c r="N13986" s="67">
        <v>43058</v>
      </c>
      <c r="O13986" s="68">
        <v>10</v>
      </c>
      <c r="P13986" s="69">
        <v>12026.883180000001</v>
      </c>
      <c r="Q13986" s="57"/>
      <c r="R13986" s="70">
        <f t="shared" si="654"/>
        <v>-0.17938465651528715</v>
      </c>
      <c r="S13986" s="71">
        <f t="shared" si="655"/>
        <v>16540.331899790403</v>
      </c>
      <c r="T13986" s="72">
        <f t="shared" si="656"/>
        <v>-2157.4383081937845</v>
      </c>
    </row>
    <row r="13987" spans="2:20" x14ac:dyDescent="0.25">
      <c r="B13987" s="64">
        <v>43058</v>
      </c>
      <c r="C13987" s="65">
        <v>11</v>
      </c>
      <c r="D13987" s="66">
        <v>1.58463</v>
      </c>
      <c r="E13987" s="57"/>
      <c r="F13987" s="67">
        <v>43058</v>
      </c>
      <c r="G13987" s="68">
        <v>11</v>
      </c>
      <c r="H13987" s="69">
        <v>23143.86</v>
      </c>
      <c r="I13987" s="57"/>
      <c r="J13987" s="67">
        <v>43058</v>
      </c>
      <c r="K13987" s="68">
        <v>11</v>
      </c>
      <c r="L13987" s="69">
        <v>2435.7199999999998</v>
      </c>
      <c r="M13987" s="57"/>
      <c r="N13987" s="67">
        <v>43058</v>
      </c>
      <c r="O13987" s="68">
        <v>11</v>
      </c>
      <c r="P13987" s="69">
        <v>11962.35022</v>
      </c>
      <c r="Q13987" s="57"/>
      <c r="R13987" s="70">
        <f t="shared" si="654"/>
        <v>0.1052425999811613</v>
      </c>
      <c r="S13987" s="71">
        <f t="shared" si="655"/>
        <v>18955.899029118602</v>
      </c>
      <c r="T13987" s="72">
        <f t="shared" si="656"/>
        <v>1258.9488390380168</v>
      </c>
    </row>
    <row r="13988" spans="2:20" x14ac:dyDescent="0.25">
      <c r="B13988" s="64">
        <v>43058</v>
      </c>
      <c r="C13988" s="65">
        <v>12</v>
      </c>
      <c r="D13988" s="66">
        <v>1.6351899999999999</v>
      </c>
      <c r="E13988" s="57"/>
      <c r="F13988" s="67">
        <v>43058</v>
      </c>
      <c r="G13988" s="68">
        <v>12</v>
      </c>
      <c r="H13988" s="69">
        <v>23299.24</v>
      </c>
      <c r="I13988" s="57"/>
      <c r="J13988" s="67">
        <v>43058</v>
      </c>
      <c r="K13988" s="68">
        <v>12</v>
      </c>
      <c r="L13988" s="69">
        <v>3555.33</v>
      </c>
      <c r="M13988" s="57"/>
      <c r="N13988" s="67">
        <v>43058</v>
      </c>
      <c r="O13988" s="68">
        <v>12</v>
      </c>
      <c r="P13988" s="69">
        <v>12069.064689999999</v>
      </c>
      <c r="Q13988" s="57"/>
      <c r="R13988" s="70">
        <f t="shared" si="654"/>
        <v>0.15259424770936733</v>
      </c>
      <c r="S13988" s="71">
        <f t="shared" si="655"/>
        <v>19735.213890441097</v>
      </c>
      <c r="T13988" s="72">
        <f t="shared" si="656"/>
        <v>1841.6698469262385</v>
      </c>
    </row>
    <row r="13989" spans="2:20" x14ac:dyDescent="0.25">
      <c r="B13989" s="64">
        <v>43058</v>
      </c>
      <c r="C13989" s="65">
        <v>13</v>
      </c>
      <c r="D13989" s="66">
        <v>1.9639</v>
      </c>
      <c r="E13989" s="57"/>
      <c r="F13989" s="67">
        <v>43058</v>
      </c>
      <c r="G13989" s="68">
        <v>13</v>
      </c>
      <c r="H13989" s="69">
        <v>24245.759999999998</v>
      </c>
      <c r="I13989" s="57"/>
      <c r="J13989" s="67">
        <v>43058</v>
      </c>
      <c r="K13989" s="68">
        <v>13</v>
      </c>
      <c r="L13989" s="69">
        <v>12045.94</v>
      </c>
      <c r="M13989" s="57"/>
      <c r="N13989" s="67">
        <v>43058</v>
      </c>
      <c r="O13989" s="68">
        <v>13</v>
      </c>
      <c r="P13989" s="69">
        <v>12578.164150000001</v>
      </c>
      <c r="Q13989" s="57"/>
      <c r="R13989" s="70">
        <f t="shared" si="654"/>
        <v>0.4968266616513568</v>
      </c>
      <c r="S13989" s="71">
        <f t="shared" si="655"/>
        <v>24702.256574185001</v>
      </c>
      <c r="T13989" s="72">
        <f t="shared" si="656"/>
        <v>6249.1673043472765</v>
      </c>
    </row>
    <row r="13990" spans="2:20" x14ac:dyDescent="0.25">
      <c r="B13990" s="64">
        <v>43058</v>
      </c>
      <c r="C13990" s="65">
        <v>14</v>
      </c>
      <c r="D13990" s="66">
        <v>2.3180200000000002</v>
      </c>
      <c r="E13990" s="57"/>
      <c r="F13990" s="67">
        <v>43058</v>
      </c>
      <c r="G13990" s="68">
        <v>14</v>
      </c>
      <c r="H13990" s="69">
        <v>24876.87</v>
      </c>
      <c r="I13990" s="57"/>
      <c r="J13990" s="67">
        <v>43058</v>
      </c>
      <c r="K13990" s="68">
        <v>14</v>
      </c>
      <c r="L13990" s="69">
        <v>19304.93</v>
      </c>
      <c r="M13990" s="57"/>
      <c r="N13990" s="67">
        <v>43058</v>
      </c>
      <c r="O13990" s="68">
        <v>14</v>
      </c>
      <c r="P13990" s="69">
        <v>12889.973029999999</v>
      </c>
      <c r="Q13990" s="57"/>
      <c r="R13990" s="70">
        <f t="shared" si="654"/>
        <v>0.77601925001015004</v>
      </c>
      <c r="S13990" s="71">
        <f t="shared" si="655"/>
        <v>29879.215283000602</v>
      </c>
      <c r="T13990" s="72">
        <f t="shared" si="656"/>
        <v>10002.867203391661</v>
      </c>
    </row>
    <row r="13991" spans="2:20" x14ac:dyDescent="0.25">
      <c r="B13991" s="64">
        <v>43058</v>
      </c>
      <c r="C13991" s="65">
        <v>15</v>
      </c>
      <c r="D13991" s="66">
        <v>1.84704</v>
      </c>
      <c r="E13991" s="57"/>
      <c r="F13991" s="67">
        <v>43058</v>
      </c>
      <c r="G13991" s="68">
        <v>15</v>
      </c>
      <c r="H13991" s="69">
        <v>25870.69</v>
      </c>
      <c r="I13991" s="57"/>
      <c r="J13991" s="67">
        <v>43058</v>
      </c>
      <c r="K13991" s="68">
        <v>15</v>
      </c>
      <c r="L13991" s="69">
        <v>12982.39</v>
      </c>
      <c r="M13991" s="57"/>
      <c r="N13991" s="67">
        <v>43058</v>
      </c>
      <c r="O13991" s="68">
        <v>15</v>
      </c>
      <c r="P13991" s="69">
        <v>13329.53609</v>
      </c>
      <c r="Q13991" s="57"/>
      <c r="R13991" s="70">
        <f t="shared" si="654"/>
        <v>0.50181846715336931</v>
      </c>
      <c r="S13991" s="71">
        <f t="shared" si="655"/>
        <v>24620.186339673601</v>
      </c>
      <c r="T13991" s="72">
        <f t="shared" si="656"/>
        <v>6689.0073685493153</v>
      </c>
    </row>
    <row r="13992" spans="2:20" x14ac:dyDescent="0.25">
      <c r="B13992" s="64">
        <v>43058</v>
      </c>
      <c r="C13992" s="65">
        <v>16</v>
      </c>
      <c r="D13992" s="66">
        <v>1.7698400000000001</v>
      </c>
      <c r="E13992" s="57"/>
      <c r="F13992" s="67">
        <v>43058</v>
      </c>
      <c r="G13992" s="68">
        <v>16</v>
      </c>
      <c r="H13992" s="69">
        <v>26598.31</v>
      </c>
      <c r="I13992" s="57"/>
      <c r="J13992" s="67">
        <v>43058</v>
      </c>
      <c r="K13992" s="68">
        <v>16</v>
      </c>
      <c r="L13992" s="69">
        <v>11926.48</v>
      </c>
      <c r="M13992" s="57"/>
      <c r="N13992" s="67">
        <v>43058</v>
      </c>
      <c r="O13992" s="68">
        <v>16</v>
      </c>
      <c r="P13992" s="69">
        <v>13700.46896</v>
      </c>
      <c r="Q13992" s="57"/>
      <c r="R13992" s="70">
        <f t="shared" si="654"/>
        <v>0.44839239786287172</v>
      </c>
      <c r="S13992" s="71">
        <f t="shared" si="655"/>
        <v>24247.637984166402</v>
      </c>
      <c r="T13992" s="72">
        <f t="shared" si="656"/>
        <v>6143.1861288202444</v>
      </c>
    </row>
    <row r="13993" spans="2:20" x14ac:dyDescent="0.25">
      <c r="B13993" s="64">
        <v>43058</v>
      </c>
      <c r="C13993" s="65">
        <v>17</v>
      </c>
      <c r="D13993" s="66">
        <v>1.76658</v>
      </c>
      <c r="E13993" s="57"/>
      <c r="F13993" s="67">
        <v>43058</v>
      </c>
      <c r="G13993" s="68">
        <v>17</v>
      </c>
      <c r="H13993" s="69">
        <v>27972.18</v>
      </c>
      <c r="I13993" s="57"/>
      <c r="J13993" s="67">
        <v>43058</v>
      </c>
      <c r="K13993" s="68">
        <v>17</v>
      </c>
      <c r="L13993" s="69">
        <v>13717.33</v>
      </c>
      <c r="M13993" s="57"/>
      <c r="N13993" s="67">
        <v>43058</v>
      </c>
      <c r="O13993" s="68">
        <v>17</v>
      </c>
      <c r="P13993" s="69">
        <v>14140.99453</v>
      </c>
      <c r="Q13993" s="57"/>
      <c r="R13993" s="70">
        <f t="shared" si="654"/>
        <v>0.49039188222012015</v>
      </c>
      <c r="S13993" s="71">
        <f t="shared" si="655"/>
        <v>24981.198116807402</v>
      </c>
      <c r="T13993" s="72">
        <f t="shared" si="656"/>
        <v>6934.6289240311235</v>
      </c>
    </row>
    <row r="13994" spans="2:20" x14ac:dyDescent="0.25">
      <c r="B13994" s="64">
        <v>43058</v>
      </c>
      <c r="C13994" s="65">
        <v>18</v>
      </c>
      <c r="D13994" s="66">
        <v>1.91997</v>
      </c>
      <c r="E13994" s="57"/>
      <c r="F13994" s="67">
        <v>43058</v>
      </c>
      <c r="G13994" s="68">
        <v>18</v>
      </c>
      <c r="H13994" s="69">
        <v>29339.16</v>
      </c>
      <c r="I13994" s="57"/>
      <c r="J13994" s="67">
        <v>43058</v>
      </c>
      <c r="K13994" s="68">
        <v>18</v>
      </c>
      <c r="L13994" s="69">
        <v>31522.99</v>
      </c>
      <c r="M13994" s="57"/>
      <c r="N13994" s="67">
        <v>43058</v>
      </c>
      <c r="O13994" s="68">
        <v>18</v>
      </c>
      <c r="P13994" s="69">
        <v>14817.368549999999</v>
      </c>
      <c r="Q13994" s="57"/>
      <c r="R13994" s="70">
        <f t="shared" si="654"/>
        <v>1.0744339647079195</v>
      </c>
      <c r="S13994" s="71">
        <f t="shared" si="655"/>
        <v>28448.903094943496</v>
      </c>
      <c r="T13994" s="72">
        <f t="shared" si="656"/>
        <v>15920.284037714935</v>
      </c>
    </row>
    <row r="13995" spans="2:20" x14ac:dyDescent="0.25">
      <c r="B13995" s="64">
        <v>43058</v>
      </c>
      <c r="C13995" s="65">
        <v>19</v>
      </c>
      <c r="D13995" s="66">
        <v>1.4415</v>
      </c>
      <c r="E13995" s="57"/>
      <c r="F13995" s="67">
        <v>43058</v>
      </c>
      <c r="G13995" s="68">
        <v>19</v>
      </c>
      <c r="H13995" s="69">
        <v>30426.16</v>
      </c>
      <c r="I13995" s="57"/>
      <c r="J13995" s="67">
        <v>43058</v>
      </c>
      <c r="K13995" s="68">
        <v>19</v>
      </c>
      <c r="L13995" s="69">
        <v>13627.75</v>
      </c>
      <c r="M13995" s="57"/>
      <c r="N13995" s="67">
        <v>43058</v>
      </c>
      <c r="O13995" s="68">
        <v>19</v>
      </c>
      <c r="P13995" s="69">
        <v>15182.85644</v>
      </c>
      <c r="Q13995" s="57"/>
      <c r="R13995" s="70">
        <f t="shared" si="654"/>
        <v>0.44789582385683896</v>
      </c>
      <c r="S13995" s="71">
        <f t="shared" si="655"/>
        <v>21886.087558259998</v>
      </c>
      <c r="T13995" s="72">
        <f t="shared" si="656"/>
        <v>6800.3379936939127</v>
      </c>
    </row>
    <row r="13996" spans="2:20" x14ac:dyDescent="0.25">
      <c r="B13996" s="64">
        <v>43058</v>
      </c>
      <c r="C13996" s="65">
        <v>20</v>
      </c>
      <c r="D13996" s="66">
        <v>1.6298600000000001</v>
      </c>
      <c r="E13996" s="57"/>
      <c r="F13996" s="67">
        <v>43058</v>
      </c>
      <c r="G13996" s="68">
        <v>20</v>
      </c>
      <c r="H13996" s="69">
        <v>31289.01</v>
      </c>
      <c r="I13996" s="57"/>
      <c r="J13996" s="67">
        <v>43058</v>
      </c>
      <c r="K13996" s="68">
        <v>20</v>
      </c>
      <c r="L13996" s="69">
        <v>21050.83</v>
      </c>
      <c r="M13996" s="57"/>
      <c r="N13996" s="67">
        <v>43058</v>
      </c>
      <c r="O13996" s="68">
        <v>20</v>
      </c>
      <c r="P13996" s="69">
        <v>15633.830250000001</v>
      </c>
      <c r="Q13996" s="57"/>
      <c r="R13996" s="70">
        <f t="shared" si="654"/>
        <v>0.67278670689804509</v>
      </c>
      <c r="S13996" s="71">
        <f t="shared" si="655"/>
        <v>25480.954571265003</v>
      </c>
      <c r="T13996" s="72">
        <f t="shared" si="656"/>
        <v>10518.233170100542</v>
      </c>
    </row>
    <row r="13997" spans="2:20" x14ac:dyDescent="0.25">
      <c r="B13997" s="64">
        <v>43058</v>
      </c>
      <c r="C13997" s="65">
        <v>21</v>
      </c>
      <c r="D13997" s="66">
        <v>1.04626</v>
      </c>
      <c r="E13997" s="57"/>
      <c r="F13997" s="67">
        <v>43058</v>
      </c>
      <c r="G13997" s="68">
        <v>21</v>
      </c>
      <c r="H13997" s="69">
        <v>31343.07</v>
      </c>
      <c r="I13997" s="57"/>
      <c r="J13997" s="67">
        <v>43058</v>
      </c>
      <c r="K13997" s="68">
        <v>21</v>
      </c>
      <c r="L13997" s="69">
        <v>-1141.32</v>
      </c>
      <c r="M13997" s="57"/>
      <c r="N13997" s="67">
        <v>43058</v>
      </c>
      <c r="O13997" s="68">
        <v>21</v>
      </c>
      <c r="P13997" s="69">
        <v>15464.41555</v>
      </c>
      <c r="Q13997" s="57"/>
      <c r="R13997" s="70">
        <f t="shared" si="654"/>
        <v>-3.6413790991118612E-2</v>
      </c>
      <c r="S13997" s="71">
        <f t="shared" si="655"/>
        <v>16179.799413342998</v>
      </c>
      <c r="T13997" s="72">
        <f t="shared" si="656"/>
        <v>-563.11799563750458</v>
      </c>
    </row>
    <row r="13998" spans="2:20" x14ac:dyDescent="0.25">
      <c r="B13998" s="64">
        <v>43058</v>
      </c>
      <c r="C13998" s="65">
        <v>22</v>
      </c>
      <c r="D13998" s="66">
        <v>0.94621999999999995</v>
      </c>
      <c r="E13998" s="57"/>
      <c r="F13998" s="67">
        <v>43058</v>
      </c>
      <c r="G13998" s="68">
        <v>22</v>
      </c>
      <c r="H13998" s="69">
        <v>31517.02</v>
      </c>
      <c r="I13998" s="57"/>
      <c r="J13998" s="67">
        <v>43058</v>
      </c>
      <c r="K13998" s="68">
        <v>22</v>
      </c>
      <c r="L13998" s="69">
        <v>-9914.68</v>
      </c>
      <c r="M13998" s="57"/>
      <c r="N13998" s="67">
        <v>43058</v>
      </c>
      <c r="O13998" s="68">
        <v>22</v>
      </c>
      <c r="P13998" s="69">
        <v>15564.47272</v>
      </c>
      <c r="Q13998" s="57"/>
      <c r="R13998" s="70">
        <f t="shared" si="654"/>
        <v>-0.31458177200763271</v>
      </c>
      <c r="S13998" s="71">
        <f t="shared" si="655"/>
        <v>14727.415377118399</v>
      </c>
      <c r="T13998" s="72">
        <f t="shared" si="656"/>
        <v>-4896.2994086220588</v>
      </c>
    </row>
    <row r="13999" spans="2:20" x14ac:dyDescent="0.25">
      <c r="B13999" s="64">
        <v>43058</v>
      </c>
      <c r="C13999" s="65">
        <v>23</v>
      </c>
      <c r="D13999" s="66">
        <v>0.97275</v>
      </c>
      <c r="E13999" s="57"/>
      <c r="F13999" s="67">
        <v>43058</v>
      </c>
      <c r="G13999" s="68">
        <v>23</v>
      </c>
      <c r="H13999" s="69">
        <v>31973.19</v>
      </c>
      <c r="I13999" s="57"/>
      <c r="J13999" s="67">
        <v>43058</v>
      </c>
      <c r="K13999" s="68">
        <v>23</v>
      </c>
      <c r="L13999" s="69">
        <v>-9886.26</v>
      </c>
      <c r="M13999" s="57"/>
      <c r="N13999" s="67">
        <v>43058</v>
      </c>
      <c r="O13999" s="68">
        <v>23</v>
      </c>
      <c r="P13999" s="69">
        <v>15947.658439999999</v>
      </c>
      <c r="Q13999" s="57"/>
      <c r="R13999" s="70">
        <f t="shared" si="654"/>
        <v>-0.30920468054642031</v>
      </c>
      <c r="S13999" s="71">
        <f t="shared" si="655"/>
        <v>15513.08474751</v>
      </c>
      <c r="T13999" s="72">
        <f t="shared" si="656"/>
        <v>-4931.0906334036235</v>
      </c>
    </row>
    <row r="14000" spans="2:20" x14ac:dyDescent="0.25">
      <c r="B14000" s="64">
        <v>43058</v>
      </c>
      <c r="C14000" s="65">
        <v>24</v>
      </c>
      <c r="D14000" s="66">
        <v>0.76336000000000004</v>
      </c>
      <c r="E14000" s="57"/>
      <c r="F14000" s="67">
        <v>43058</v>
      </c>
      <c r="G14000" s="68">
        <v>24</v>
      </c>
      <c r="H14000" s="69">
        <v>31849.1</v>
      </c>
      <c r="I14000" s="57"/>
      <c r="J14000" s="67">
        <v>43058</v>
      </c>
      <c r="K14000" s="68">
        <v>24</v>
      </c>
      <c r="L14000" s="69">
        <v>-16159.57</v>
      </c>
      <c r="M14000" s="57"/>
      <c r="N14000" s="67">
        <v>43058</v>
      </c>
      <c r="O14000" s="68">
        <v>24</v>
      </c>
      <c r="P14000" s="69">
        <v>15895.997219999999</v>
      </c>
      <c r="Q14000" s="57"/>
      <c r="R14000" s="70">
        <f t="shared" si="654"/>
        <v>-0.50737917240989538</v>
      </c>
      <c r="S14000" s="71">
        <f t="shared" si="655"/>
        <v>12134.368437859201</v>
      </c>
      <c r="T14000" s="72">
        <f t="shared" si="656"/>
        <v>-8065.2979141135975</v>
      </c>
    </row>
    <row r="14001" spans="2:20" x14ac:dyDescent="0.25">
      <c r="B14001" s="64">
        <v>43058</v>
      </c>
      <c r="C14001" s="65">
        <v>25</v>
      </c>
      <c r="D14001" s="66">
        <v>0.37254999999999999</v>
      </c>
      <c r="E14001" s="57"/>
      <c r="F14001" s="67">
        <v>43058</v>
      </c>
      <c r="G14001" s="68">
        <v>25</v>
      </c>
      <c r="H14001" s="69">
        <v>31554.61</v>
      </c>
      <c r="I14001" s="57"/>
      <c r="J14001" s="67">
        <v>43058</v>
      </c>
      <c r="K14001" s="68">
        <v>25</v>
      </c>
      <c r="L14001" s="69">
        <v>-25000.61</v>
      </c>
      <c r="M14001" s="57"/>
      <c r="N14001" s="67">
        <v>43058</v>
      </c>
      <c r="O14001" s="68">
        <v>25</v>
      </c>
      <c r="P14001" s="69">
        <v>15494.36238</v>
      </c>
      <c r="Q14001" s="57"/>
      <c r="R14001" s="70">
        <f t="shared" si="654"/>
        <v>-0.79229659311270206</v>
      </c>
      <c r="S14001" s="71">
        <f t="shared" si="655"/>
        <v>5772.4247046689998</v>
      </c>
      <c r="T14001" s="72">
        <f t="shared" si="656"/>
        <v>-12276.130526127617</v>
      </c>
    </row>
    <row r="14002" spans="2:20" x14ac:dyDescent="0.25">
      <c r="B14002" s="64">
        <v>43058</v>
      </c>
      <c r="C14002" s="65">
        <v>26</v>
      </c>
      <c r="D14002" s="66">
        <v>0.53835</v>
      </c>
      <c r="E14002" s="57"/>
      <c r="F14002" s="67">
        <v>43058</v>
      </c>
      <c r="G14002" s="68">
        <v>26</v>
      </c>
      <c r="H14002" s="69">
        <v>31789.5</v>
      </c>
      <c r="I14002" s="57"/>
      <c r="J14002" s="67">
        <v>43058</v>
      </c>
      <c r="K14002" s="68">
        <v>26</v>
      </c>
      <c r="L14002" s="69">
        <v>-21335.040000000001</v>
      </c>
      <c r="M14002" s="57"/>
      <c r="N14002" s="67">
        <v>43058</v>
      </c>
      <c r="O14002" s="68">
        <v>26</v>
      </c>
      <c r="P14002" s="69">
        <v>15629.77691</v>
      </c>
      <c r="Q14002" s="57"/>
      <c r="R14002" s="70">
        <f t="shared" si="654"/>
        <v>-0.67113480866323794</v>
      </c>
      <c r="S14002" s="71">
        <f t="shared" si="655"/>
        <v>8414.2903994985008</v>
      </c>
      <c r="T14002" s="72">
        <f t="shared" si="656"/>
        <v>-10489.687335941944</v>
      </c>
    </row>
    <row r="14003" spans="2:20" x14ac:dyDescent="0.25">
      <c r="B14003" s="64">
        <v>43058</v>
      </c>
      <c r="C14003" s="65">
        <v>27</v>
      </c>
      <c r="D14003" s="66">
        <v>0.59089999999999998</v>
      </c>
      <c r="E14003" s="57"/>
      <c r="F14003" s="67">
        <v>43058</v>
      </c>
      <c r="G14003" s="68">
        <v>27</v>
      </c>
      <c r="H14003" s="69">
        <v>31987.26</v>
      </c>
      <c r="I14003" s="57"/>
      <c r="J14003" s="67">
        <v>43058</v>
      </c>
      <c r="K14003" s="68">
        <v>27</v>
      </c>
      <c r="L14003" s="69">
        <v>-21529.03</v>
      </c>
      <c r="M14003" s="57"/>
      <c r="N14003" s="67">
        <v>43058</v>
      </c>
      <c r="O14003" s="68">
        <v>27</v>
      </c>
      <c r="P14003" s="69">
        <v>15636.592479999999</v>
      </c>
      <c r="Q14003" s="57"/>
      <c r="R14003" s="70">
        <f t="shared" si="654"/>
        <v>-0.67305014558921272</v>
      </c>
      <c r="S14003" s="71">
        <f t="shared" si="655"/>
        <v>9239.6624964319999</v>
      </c>
      <c r="T14003" s="72">
        <f t="shared" si="656"/>
        <v>-10524.210845183188</v>
      </c>
    </row>
    <row r="14004" spans="2:20" x14ac:dyDescent="0.25">
      <c r="B14004" s="64">
        <v>43058</v>
      </c>
      <c r="C14004" s="65">
        <v>28</v>
      </c>
      <c r="D14004" s="66">
        <v>0.42570000000000002</v>
      </c>
      <c r="E14004" s="57"/>
      <c r="F14004" s="67">
        <v>43058</v>
      </c>
      <c r="G14004" s="68">
        <v>28</v>
      </c>
      <c r="H14004" s="69">
        <v>32267.919999999998</v>
      </c>
      <c r="I14004" s="57"/>
      <c r="J14004" s="67">
        <v>43058</v>
      </c>
      <c r="K14004" s="68">
        <v>28</v>
      </c>
      <c r="L14004" s="69">
        <v>-14416.86</v>
      </c>
      <c r="M14004" s="57"/>
      <c r="N14004" s="67">
        <v>43058</v>
      </c>
      <c r="O14004" s="68">
        <v>28</v>
      </c>
      <c r="P14004" s="69">
        <v>15731.92078</v>
      </c>
      <c r="Q14004" s="57"/>
      <c r="R14004" s="70">
        <f t="shared" si="654"/>
        <v>-0.44678615789304055</v>
      </c>
      <c r="S14004" s="71">
        <f t="shared" si="655"/>
        <v>6697.0786760460005</v>
      </c>
      <c r="T14004" s="72">
        <f t="shared" si="656"/>
        <v>-7028.8044415738859</v>
      </c>
    </row>
    <row r="14005" spans="2:20" x14ac:dyDescent="0.25">
      <c r="B14005" s="64">
        <v>43058</v>
      </c>
      <c r="C14005" s="65">
        <v>29</v>
      </c>
      <c r="D14005" s="66">
        <v>0.59850999999999999</v>
      </c>
      <c r="E14005" s="57"/>
      <c r="F14005" s="67">
        <v>43058</v>
      </c>
      <c r="G14005" s="68">
        <v>29</v>
      </c>
      <c r="H14005" s="69">
        <v>32841.56</v>
      </c>
      <c r="I14005" s="57"/>
      <c r="J14005" s="67">
        <v>43058</v>
      </c>
      <c r="K14005" s="68">
        <v>29</v>
      </c>
      <c r="L14005" s="69">
        <v>-10759.69</v>
      </c>
      <c r="M14005" s="57"/>
      <c r="N14005" s="67">
        <v>43058</v>
      </c>
      <c r="O14005" s="68">
        <v>29</v>
      </c>
      <c r="P14005" s="69">
        <v>16095.141960000001</v>
      </c>
      <c r="Q14005" s="57"/>
      <c r="R14005" s="70">
        <f t="shared" si="654"/>
        <v>-0.32762420542751325</v>
      </c>
      <c r="S14005" s="71">
        <f t="shared" si="655"/>
        <v>9633.1034144795995</v>
      </c>
      <c r="T14005" s="72">
        <f t="shared" si="656"/>
        <v>-5273.1580958880286</v>
      </c>
    </row>
    <row r="14006" spans="2:20" x14ac:dyDescent="0.25">
      <c r="B14006" s="64">
        <v>43058</v>
      </c>
      <c r="C14006" s="65">
        <v>30</v>
      </c>
      <c r="D14006" s="66">
        <v>0.71603000000000006</v>
      </c>
      <c r="E14006" s="57"/>
      <c r="F14006" s="67">
        <v>43058</v>
      </c>
      <c r="G14006" s="68">
        <v>30</v>
      </c>
      <c r="H14006" s="69">
        <v>33480.28</v>
      </c>
      <c r="I14006" s="57"/>
      <c r="J14006" s="67">
        <v>43058</v>
      </c>
      <c r="K14006" s="68">
        <v>30</v>
      </c>
      <c r="L14006" s="69">
        <v>-10606.66</v>
      </c>
      <c r="M14006" s="57"/>
      <c r="N14006" s="67">
        <v>43058</v>
      </c>
      <c r="O14006" s="68">
        <v>30</v>
      </c>
      <c r="P14006" s="69">
        <v>16395.47263</v>
      </c>
      <c r="Q14006" s="57"/>
      <c r="R14006" s="70">
        <f t="shared" si="654"/>
        <v>-0.31680320475217055</v>
      </c>
      <c r="S14006" s="71">
        <f t="shared" si="655"/>
        <v>11739.650267258901</v>
      </c>
      <c r="T14006" s="72">
        <f t="shared" si="656"/>
        <v>-5194.1382726104985</v>
      </c>
    </row>
    <row r="14007" spans="2:20" x14ac:dyDescent="0.25">
      <c r="B14007" s="64">
        <v>43058</v>
      </c>
      <c r="C14007" s="65">
        <v>31</v>
      </c>
      <c r="D14007" s="66">
        <v>1.2886899999999999</v>
      </c>
      <c r="E14007" s="57"/>
      <c r="F14007" s="67">
        <v>43058</v>
      </c>
      <c r="G14007" s="68">
        <v>31</v>
      </c>
      <c r="H14007" s="69">
        <v>35215.51</v>
      </c>
      <c r="I14007" s="57"/>
      <c r="J14007" s="67">
        <v>43058</v>
      </c>
      <c r="K14007" s="68">
        <v>31</v>
      </c>
      <c r="L14007" s="69">
        <v>10011.09</v>
      </c>
      <c r="M14007" s="57"/>
      <c r="N14007" s="67">
        <v>43058</v>
      </c>
      <c r="O14007" s="68">
        <v>31</v>
      </c>
      <c r="P14007" s="69">
        <v>17657.695489999998</v>
      </c>
      <c r="Q14007" s="57"/>
      <c r="R14007" s="70">
        <f t="shared" si="654"/>
        <v>0.28428070472357209</v>
      </c>
      <c r="S14007" s="71">
        <f t="shared" si="655"/>
        <v>22755.295601008096</v>
      </c>
      <c r="T14007" s="72">
        <f t="shared" si="656"/>
        <v>5019.7421176914404</v>
      </c>
    </row>
    <row r="14008" spans="2:20" x14ac:dyDescent="0.25">
      <c r="B14008" s="64">
        <v>43058</v>
      </c>
      <c r="C14008" s="65">
        <v>32</v>
      </c>
      <c r="D14008" s="66">
        <v>1.0489299999999999</v>
      </c>
      <c r="E14008" s="57"/>
      <c r="F14008" s="67">
        <v>43058</v>
      </c>
      <c r="G14008" s="68">
        <v>32</v>
      </c>
      <c r="H14008" s="69">
        <v>36795.29</v>
      </c>
      <c r="I14008" s="57"/>
      <c r="J14008" s="67">
        <v>43058</v>
      </c>
      <c r="K14008" s="68">
        <v>32</v>
      </c>
      <c r="L14008" s="69">
        <v>3676.8</v>
      </c>
      <c r="M14008" s="57"/>
      <c r="N14008" s="67">
        <v>43058</v>
      </c>
      <c r="O14008" s="68">
        <v>32</v>
      </c>
      <c r="P14008" s="69">
        <v>18449.519919999999</v>
      </c>
      <c r="Q14008" s="57"/>
      <c r="R14008" s="70">
        <f t="shared" si="654"/>
        <v>9.9925832898721548E-2</v>
      </c>
      <c r="S14008" s="71">
        <f t="shared" si="655"/>
        <v>19352.254929685598</v>
      </c>
      <c r="T14008" s="72">
        <f t="shared" si="656"/>
        <v>1843.5836445875543</v>
      </c>
    </row>
    <row r="14009" spans="2:20" x14ac:dyDescent="0.25">
      <c r="B14009" s="64">
        <v>43058</v>
      </c>
      <c r="C14009" s="65">
        <v>33</v>
      </c>
      <c r="D14009" s="66">
        <v>1.8198000000000001</v>
      </c>
      <c r="E14009" s="57"/>
      <c r="F14009" s="67">
        <v>43058</v>
      </c>
      <c r="G14009" s="68">
        <v>33</v>
      </c>
      <c r="H14009" s="69">
        <v>38429.550000000003</v>
      </c>
      <c r="I14009" s="57"/>
      <c r="J14009" s="67">
        <v>43058</v>
      </c>
      <c r="K14009" s="68">
        <v>33</v>
      </c>
      <c r="L14009" s="69">
        <v>-2324.1999999999998</v>
      </c>
      <c r="M14009" s="57"/>
      <c r="N14009" s="67">
        <v>43058</v>
      </c>
      <c r="O14009" s="68">
        <v>33</v>
      </c>
      <c r="P14009" s="69">
        <v>18884.431270000001</v>
      </c>
      <c r="Q14009" s="57"/>
      <c r="R14009" s="70">
        <f t="shared" si="654"/>
        <v>-6.047950080081603E-2</v>
      </c>
      <c r="S14009" s="71">
        <f t="shared" si="655"/>
        <v>34365.888025146007</v>
      </c>
      <c r="T14009" s="72">
        <f t="shared" si="656"/>
        <v>-1142.1209761169202</v>
      </c>
    </row>
    <row r="14010" spans="2:20" x14ac:dyDescent="0.25">
      <c r="B14010" s="64">
        <v>43058</v>
      </c>
      <c r="C14010" s="65">
        <v>34</v>
      </c>
      <c r="D14010" s="66">
        <v>2.26871</v>
      </c>
      <c r="E14010" s="57"/>
      <c r="F14010" s="67">
        <v>43058</v>
      </c>
      <c r="G14010" s="68">
        <v>34</v>
      </c>
      <c r="H14010" s="69">
        <v>40381.550000000003</v>
      </c>
      <c r="I14010" s="57"/>
      <c r="J14010" s="67">
        <v>43058</v>
      </c>
      <c r="K14010" s="68">
        <v>34</v>
      </c>
      <c r="L14010" s="69">
        <v>33786.89</v>
      </c>
      <c r="M14010" s="57"/>
      <c r="N14010" s="67">
        <v>43058</v>
      </c>
      <c r="O14010" s="68">
        <v>34</v>
      </c>
      <c r="P14010" s="69">
        <v>19887.96544</v>
      </c>
      <c r="Q14010" s="57"/>
      <c r="R14010" s="70">
        <f t="shared" si="654"/>
        <v>0.83669126123192394</v>
      </c>
      <c r="S14010" s="71">
        <f t="shared" si="655"/>
        <v>45120.026073382403</v>
      </c>
      <c r="T14010" s="72">
        <f t="shared" si="656"/>
        <v>16640.086887330515</v>
      </c>
    </row>
    <row r="14011" spans="2:20" x14ac:dyDescent="0.25">
      <c r="B14011" s="64">
        <v>43058</v>
      </c>
      <c r="C14011" s="65">
        <v>35</v>
      </c>
      <c r="D14011" s="66">
        <v>1.16309</v>
      </c>
      <c r="E14011" s="57"/>
      <c r="F14011" s="67">
        <v>43058</v>
      </c>
      <c r="G14011" s="68">
        <v>35</v>
      </c>
      <c r="H14011" s="69">
        <v>41049.83</v>
      </c>
      <c r="I14011" s="57"/>
      <c r="J14011" s="67">
        <v>43058</v>
      </c>
      <c r="K14011" s="68">
        <v>35</v>
      </c>
      <c r="L14011" s="69">
        <v>-8137.28</v>
      </c>
      <c r="M14011" s="57"/>
      <c r="N14011" s="67">
        <v>43058</v>
      </c>
      <c r="O14011" s="68">
        <v>35</v>
      </c>
      <c r="P14011" s="69">
        <v>20174.71473</v>
      </c>
      <c r="Q14011" s="57"/>
      <c r="R14011" s="70">
        <f t="shared" si="654"/>
        <v>-0.19822932275237193</v>
      </c>
      <c r="S14011" s="71">
        <f t="shared" si="655"/>
        <v>23465.008955315698</v>
      </c>
      <c r="T14011" s="72">
        <f t="shared" si="656"/>
        <v>-3999.2200376502019</v>
      </c>
    </row>
    <row r="14012" spans="2:20" x14ac:dyDescent="0.25">
      <c r="B14012" s="64">
        <v>43058</v>
      </c>
      <c r="C14012" s="65">
        <v>36</v>
      </c>
      <c r="D14012" s="66">
        <v>1.0807899999999999</v>
      </c>
      <c r="E14012" s="57"/>
      <c r="F14012" s="67">
        <v>43058</v>
      </c>
      <c r="G14012" s="68">
        <v>36</v>
      </c>
      <c r="H14012" s="69">
        <v>40965.379999999997</v>
      </c>
      <c r="I14012" s="57"/>
      <c r="J14012" s="67">
        <v>43058</v>
      </c>
      <c r="K14012" s="68">
        <v>36</v>
      </c>
      <c r="L14012" s="69">
        <v>-6375.77</v>
      </c>
      <c r="M14012" s="57"/>
      <c r="N14012" s="67">
        <v>43058</v>
      </c>
      <c r="O14012" s="68">
        <v>36</v>
      </c>
      <c r="P14012" s="69">
        <v>20186.329170000001</v>
      </c>
      <c r="Q14012" s="57"/>
      <c r="R14012" s="70">
        <f t="shared" si="654"/>
        <v>-0.15563800457850022</v>
      </c>
      <c r="S14012" s="71">
        <f t="shared" si="655"/>
        <v>21817.182703644299</v>
      </c>
      <c r="T14012" s="72">
        <f t="shared" si="656"/>
        <v>-3141.7599917835728</v>
      </c>
    </row>
    <row r="14013" spans="2:20" x14ac:dyDescent="0.25">
      <c r="B14013" s="64">
        <v>43058</v>
      </c>
      <c r="C14013" s="65">
        <v>37</v>
      </c>
      <c r="D14013" s="66">
        <v>1.38916</v>
      </c>
      <c r="E14013" s="57"/>
      <c r="F14013" s="67">
        <v>43058</v>
      </c>
      <c r="G14013" s="68">
        <v>37</v>
      </c>
      <c r="H14013" s="69">
        <v>40669.93</v>
      </c>
      <c r="I14013" s="57"/>
      <c r="J14013" s="67">
        <v>43058</v>
      </c>
      <c r="K14013" s="68">
        <v>37</v>
      </c>
      <c r="L14013" s="69">
        <v>782.37</v>
      </c>
      <c r="M14013" s="57"/>
      <c r="N14013" s="67">
        <v>43058</v>
      </c>
      <c r="O14013" s="68">
        <v>37</v>
      </c>
      <c r="P14013" s="69">
        <v>20191.986580000001</v>
      </c>
      <c r="Q14013" s="57"/>
      <c r="R14013" s="70">
        <f t="shared" si="654"/>
        <v>1.92370628619228E-2</v>
      </c>
      <c r="S14013" s="71">
        <f t="shared" si="655"/>
        <v>28049.900077472801</v>
      </c>
      <c r="T14013" s="72">
        <f t="shared" si="656"/>
        <v>388.43451514656158</v>
      </c>
    </row>
    <row r="14014" spans="2:20" x14ac:dyDescent="0.25">
      <c r="B14014" s="64">
        <v>43058</v>
      </c>
      <c r="C14014" s="65">
        <v>38</v>
      </c>
      <c r="D14014" s="66">
        <v>1.2391300000000001</v>
      </c>
      <c r="E14014" s="57"/>
      <c r="F14014" s="67">
        <v>43058</v>
      </c>
      <c r="G14014" s="68">
        <v>38</v>
      </c>
      <c r="H14014" s="69">
        <v>39801.160000000003</v>
      </c>
      <c r="I14014" s="57"/>
      <c r="J14014" s="67">
        <v>43058</v>
      </c>
      <c r="K14014" s="68">
        <v>38</v>
      </c>
      <c r="L14014" s="69">
        <v>-1337.49</v>
      </c>
      <c r="M14014" s="57"/>
      <c r="N14014" s="67">
        <v>43058</v>
      </c>
      <c r="O14014" s="68">
        <v>38</v>
      </c>
      <c r="P14014" s="69">
        <v>19766.95967</v>
      </c>
      <c r="Q14014" s="57"/>
      <c r="R14014" s="70">
        <f t="shared" si="654"/>
        <v>-3.3604296960189101E-2</v>
      </c>
      <c r="S14014" s="71">
        <f t="shared" si="655"/>
        <v>24493.832735887103</v>
      </c>
      <c r="T14014" s="72">
        <f t="shared" si="656"/>
        <v>-664.25478275076159</v>
      </c>
    </row>
    <row r="14015" spans="2:20" x14ac:dyDescent="0.25">
      <c r="B14015" s="64">
        <v>43058</v>
      </c>
      <c r="C14015" s="65">
        <v>39</v>
      </c>
      <c r="D14015" s="66">
        <v>0.98333000000000004</v>
      </c>
      <c r="E14015" s="57"/>
      <c r="F14015" s="67">
        <v>43058</v>
      </c>
      <c r="G14015" s="68">
        <v>39</v>
      </c>
      <c r="H14015" s="69">
        <v>39147.800000000003</v>
      </c>
      <c r="I14015" s="57"/>
      <c r="J14015" s="67">
        <v>43058</v>
      </c>
      <c r="K14015" s="68">
        <v>39</v>
      </c>
      <c r="L14015" s="69">
        <v>-9337.0400000000009</v>
      </c>
      <c r="M14015" s="57"/>
      <c r="N14015" s="67">
        <v>43058</v>
      </c>
      <c r="O14015" s="68">
        <v>39</v>
      </c>
      <c r="P14015" s="69">
        <v>19689.622159999999</v>
      </c>
      <c r="Q14015" s="57"/>
      <c r="R14015" s="70">
        <f t="shared" si="654"/>
        <v>-0.23850740016041772</v>
      </c>
      <c r="S14015" s="71">
        <f t="shared" si="655"/>
        <v>19361.396158592801</v>
      </c>
      <c r="T14015" s="72">
        <f t="shared" si="656"/>
        <v>-4696.1205915225482</v>
      </c>
    </row>
    <row r="14016" spans="2:20" x14ac:dyDescent="0.25">
      <c r="B14016" s="64">
        <v>43058</v>
      </c>
      <c r="C14016" s="65">
        <v>40</v>
      </c>
      <c r="D14016" s="66">
        <v>5.0979999999999998E-2</v>
      </c>
      <c r="E14016" s="57"/>
      <c r="F14016" s="67">
        <v>43058</v>
      </c>
      <c r="G14016" s="68">
        <v>40</v>
      </c>
      <c r="H14016" s="69">
        <v>37772.019999999997</v>
      </c>
      <c r="I14016" s="57"/>
      <c r="J14016" s="67">
        <v>43058</v>
      </c>
      <c r="K14016" s="68">
        <v>40</v>
      </c>
      <c r="L14016" s="69">
        <v>-31296.71</v>
      </c>
      <c r="M14016" s="57"/>
      <c r="N14016" s="67">
        <v>43058</v>
      </c>
      <c r="O14016" s="68">
        <v>40</v>
      </c>
      <c r="P14016" s="69">
        <v>19006.588820000001</v>
      </c>
      <c r="Q14016" s="57"/>
      <c r="R14016" s="70">
        <f t="shared" si="654"/>
        <v>-0.82856860713300484</v>
      </c>
      <c r="S14016" s="71">
        <f t="shared" si="655"/>
        <v>968.95589804359997</v>
      </c>
      <c r="T14016" s="72">
        <f t="shared" si="656"/>
        <v>-15748.262824937143</v>
      </c>
    </row>
    <row r="14017" spans="2:20" x14ac:dyDescent="0.25">
      <c r="B14017" s="64">
        <v>43058</v>
      </c>
      <c r="C14017" s="65">
        <v>41</v>
      </c>
      <c r="D14017" s="66">
        <v>0.84811000000000003</v>
      </c>
      <c r="E14017" s="57"/>
      <c r="F14017" s="67">
        <v>43058</v>
      </c>
      <c r="G14017" s="68">
        <v>41</v>
      </c>
      <c r="H14017" s="69">
        <v>37452.870000000003</v>
      </c>
      <c r="I14017" s="57"/>
      <c r="J14017" s="67">
        <v>43058</v>
      </c>
      <c r="K14017" s="68">
        <v>41</v>
      </c>
      <c r="L14017" s="69">
        <v>-5775.25</v>
      </c>
      <c r="M14017" s="57"/>
      <c r="N14017" s="67">
        <v>43058</v>
      </c>
      <c r="O14017" s="68">
        <v>41</v>
      </c>
      <c r="P14017" s="69">
        <v>19246.53355</v>
      </c>
      <c r="Q14017" s="57"/>
      <c r="R14017" s="70">
        <f t="shared" si="654"/>
        <v>-0.15420046581209931</v>
      </c>
      <c r="S14017" s="71">
        <f t="shared" si="655"/>
        <v>16323.177569090501</v>
      </c>
      <c r="T14017" s="72">
        <f t="shared" si="656"/>
        <v>-2967.8244386781976</v>
      </c>
    </row>
    <row r="14018" spans="2:20" x14ac:dyDescent="0.25">
      <c r="B14018" s="64">
        <v>43058</v>
      </c>
      <c r="C14018" s="65">
        <v>42</v>
      </c>
      <c r="D14018" s="66">
        <v>0.74582000000000004</v>
      </c>
      <c r="E14018" s="57"/>
      <c r="F14018" s="67">
        <v>43058</v>
      </c>
      <c r="G14018" s="68">
        <v>42</v>
      </c>
      <c r="H14018" s="69">
        <v>36123.1</v>
      </c>
      <c r="I14018" s="57"/>
      <c r="J14018" s="67">
        <v>43058</v>
      </c>
      <c r="K14018" s="68">
        <v>42</v>
      </c>
      <c r="L14018" s="69">
        <v>-7557.56</v>
      </c>
      <c r="M14018" s="57"/>
      <c r="N14018" s="67">
        <v>43058</v>
      </c>
      <c r="O14018" s="68">
        <v>42</v>
      </c>
      <c r="P14018" s="69">
        <v>18558.435320000001</v>
      </c>
      <c r="Q14018" s="57"/>
      <c r="R14018" s="70">
        <f t="shared" si="654"/>
        <v>-0.20921681693985292</v>
      </c>
      <c r="S14018" s="71">
        <f t="shared" si="655"/>
        <v>13841.252230362401</v>
      </c>
      <c r="T14018" s="72">
        <f t="shared" si="656"/>
        <v>-3882.7367650345409</v>
      </c>
    </row>
    <row r="14019" spans="2:20" x14ac:dyDescent="0.25">
      <c r="B14019" s="64">
        <v>43058</v>
      </c>
      <c r="C14019" s="65">
        <v>43</v>
      </c>
      <c r="D14019" s="66">
        <v>1.1807000000000001</v>
      </c>
      <c r="E14019" s="57"/>
      <c r="F14019" s="67">
        <v>43058</v>
      </c>
      <c r="G14019" s="68">
        <v>43</v>
      </c>
      <c r="H14019" s="69">
        <v>34655.39</v>
      </c>
      <c r="I14019" s="57"/>
      <c r="J14019" s="67">
        <v>43058</v>
      </c>
      <c r="K14019" s="68">
        <v>43</v>
      </c>
      <c r="L14019" s="69">
        <v>2785.74</v>
      </c>
      <c r="M14019" s="57"/>
      <c r="N14019" s="67">
        <v>43058</v>
      </c>
      <c r="O14019" s="68">
        <v>43</v>
      </c>
      <c r="P14019" s="69">
        <v>17898.205010000001</v>
      </c>
      <c r="Q14019" s="57"/>
      <c r="R14019" s="70">
        <f t="shared" si="654"/>
        <v>8.0384032613685777E-2</v>
      </c>
      <c r="S14019" s="71">
        <f t="shared" si="655"/>
        <v>21132.410655307001</v>
      </c>
      <c r="T14019" s="72">
        <f t="shared" si="656"/>
        <v>1438.7298952502742</v>
      </c>
    </row>
    <row r="14020" spans="2:20" x14ac:dyDescent="0.25">
      <c r="B14020" s="64">
        <v>43058</v>
      </c>
      <c r="C14020" s="65">
        <v>44</v>
      </c>
      <c r="D14020" s="66">
        <v>1.0957399999999999</v>
      </c>
      <c r="E14020" s="57"/>
      <c r="F14020" s="67">
        <v>43058</v>
      </c>
      <c r="G14020" s="68">
        <v>44</v>
      </c>
      <c r="H14020" s="69">
        <v>32843.379999999997</v>
      </c>
      <c r="I14020" s="57"/>
      <c r="J14020" s="67">
        <v>43058</v>
      </c>
      <c r="K14020" s="68">
        <v>44</v>
      </c>
      <c r="L14020" s="69">
        <v>-765.61</v>
      </c>
      <c r="M14020" s="57"/>
      <c r="N14020" s="67">
        <v>43058</v>
      </c>
      <c r="O14020" s="68">
        <v>44</v>
      </c>
      <c r="P14020" s="69">
        <v>16949.95722</v>
      </c>
      <c r="Q14020" s="57"/>
      <c r="R14020" s="70">
        <f t="shared" si="654"/>
        <v>-2.3310938155573516E-2</v>
      </c>
      <c r="S14020" s="71">
        <f t="shared" si="655"/>
        <v>18572.7461242428</v>
      </c>
      <c r="T14020" s="72">
        <f t="shared" si="656"/>
        <v>-395.1194044950368</v>
      </c>
    </row>
    <row r="14021" spans="2:20" x14ac:dyDescent="0.25">
      <c r="B14021" s="64">
        <v>43058</v>
      </c>
      <c r="C14021" s="65">
        <v>45</v>
      </c>
      <c r="D14021" s="66">
        <v>0.97411000000000003</v>
      </c>
      <c r="E14021" s="57"/>
      <c r="F14021" s="67">
        <v>43058</v>
      </c>
      <c r="G14021" s="68">
        <v>45</v>
      </c>
      <c r="H14021" s="69">
        <v>30796.93</v>
      </c>
      <c r="I14021" s="57"/>
      <c r="J14021" s="67">
        <v>43058</v>
      </c>
      <c r="K14021" s="68">
        <v>45</v>
      </c>
      <c r="L14021" s="69">
        <v>-3893.4</v>
      </c>
      <c r="M14021" s="57"/>
      <c r="N14021" s="67">
        <v>43058</v>
      </c>
      <c r="O14021" s="68">
        <v>45</v>
      </c>
      <c r="P14021" s="69">
        <v>15885.742099999999</v>
      </c>
      <c r="Q14021" s="57"/>
      <c r="R14021" s="70">
        <f t="shared" si="654"/>
        <v>-0.12642169203229023</v>
      </c>
      <c r="S14021" s="71">
        <f t="shared" si="655"/>
        <v>15474.460237031</v>
      </c>
      <c r="T14021" s="72">
        <f t="shared" si="656"/>
        <v>-2008.3023954705873</v>
      </c>
    </row>
    <row r="14022" spans="2:20" x14ac:dyDescent="0.25">
      <c r="B14022" s="64">
        <v>43058</v>
      </c>
      <c r="C14022" s="65">
        <v>46</v>
      </c>
      <c r="D14022" s="66">
        <v>1.11144</v>
      </c>
      <c r="E14022" s="57"/>
      <c r="F14022" s="67">
        <v>43058</v>
      </c>
      <c r="G14022" s="68">
        <v>46</v>
      </c>
      <c r="H14022" s="69">
        <v>29014.63</v>
      </c>
      <c r="I14022" s="57"/>
      <c r="J14022" s="67">
        <v>43058</v>
      </c>
      <c r="K14022" s="68">
        <v>46</v>
      </c>
      <c r="L14022" s="69">
        <v>-3020.39</v>
      </c>
      <c r="M14022" s="57"/>
      <c r="N14022" s="67">
        <v>43058</v>
      </c>
      <c r="O14022" s="68">
        <v>46</v>
      </c>
      <c r="P14022" s="69">
        <v>14962.424489999999</v>
      </c>
      <c r="Q14022" s="57"/>
      <c r="R14022" s="70">
        <f t="shared" si="654"/>
        <v>-0.10409886322865396</v>
      </c>
      <c r="S14022" s="71">
        <f t="shared" si="655"/>
        <v>16629.8370751656</v>
      </c>
      <c r="T14022" s="72">
        <f t="shared" si="656"/>
        <v>-1557.5713805535725</v>
      </c>
    </row>
    <row r="14023" spans="2:20" x14ac:dyDescent="0.25">
      <c r="B14023" s="64">
        <v>43058</v>
      </c>
      <c r="C14023" s="65">
        <v>47</v>
      </c>
      <c r="D14023" s="66">
        <v>1.84799</v>
      </c>
      <c r="E14023" s="57"/>
      <c r="F14023" s="67">
        <v>43058</v>
      </c>
      <c r="G14023" s="68">
        <v>47</v>
      </c>
      <c r="H14023" s="69">
        <v>26957.63</v>
      </c>
      <c r="I14023" s="57"/>
      <c r="J14023" s="67">
        <v>43058</v>
      </c>
      <c r="K14023" s="68">
        <v>47</v>
      </c>
      <c r="L14023" s="69">
        <v>17976.78</v>
      </c>
      <c r="M14023" s="57"/>
      <c r="N14023" s="67">
        <v>43058</v>
      </c>
      <c r="O14023" s="68">
        <v>47</v>
      </c>
      <c r="P14023" s="69">
        <v>13926.525009999999</v>
      </c>
      <c r="Q14023" s="57"/>
      <c r="R14023" s="70">
        <f t="shared" si="654"/>
        <v>0.66685313211881003</v>
      </c>
      <c r="S14023" s="71">
        <f t="shared" si="655"/>
        <v>25736.078953229899</v>
      </c>
      <c r="T14023" s="72">
        <f t="shared" si="656"/>
        <v>9286.9468224494412</v>
      </c>
    </row>
    <row r="14024" spans="2:20" x14ac:dyDescent="0.25">
      <c r="B14024" s="64">
        <v>43058</v>
      </c>
      <c r="C14024" s="65">
        <v>48</v>
      </c>
      <c r="D14024" s="66">
        <v>1.4882200000000001</v>
      </c>
      <c r="E14024" s="57"/>
      <c r="F14024" s="67">
        <v>43058</v>
      </c>
      <c r="G14024" s="68">
        <v>48</v>
      </c>
      <c r="H14024" s="69">
        <v>25855.18</v>
      </c>
      <c r="I14024" s="57"/>
      <c r="J14024" s="67">
        <v>43058</v>
      </c>
      <c r="K14024" s="68">
        <v>48</v>
      </c>
      <c r="L14024" s="69">
        <v>3616.56</v>
      </c>
      <c r="M14024" s="57"/>
      <c r="N14024" s="67">
        <v>43058</v>
      </c>
      <c r="O14024" s="68">
        <v>48</v>
      </c>
      <c r="P14024" s="69">
        <v>13373.14357</v>
      </c>
      <c r="Q14024" s="57"/>
      <c r="R14024" s="70">
        <f t="shared" si="654"/>
        <v>0.13987757965715186</v>
      </c>
      <c r="S14024" s="71">
        <f t="shared" si="655"/>
        <v>19902.179723745401</v>
      </c>
      <c r="T14024" s="72">
        <f t="shared" si="656"/>
        <v>1870.6029549792033</v>
      </c>
    </row>
    <row r="14025" spans="2:20" x14ac:dyDescent="0.25">
      <c r="B14025" s="64">
        <v>43059</v>
      </c>
      <c r="C14025" s="65">
        <v>1</v>
      </c>
      <c r="D14025" s="66">
        <v>1.09632</v>
      </c>
      <c r="E14025" s="57"/>
      <c r="F14025" s="67">
        <v>43059</v>
      </c>
      <c r="G14025" s="68">
        <v>1</v>
      </c>
      <c r="H14025" s="69">
        <v>26077.97</v>
      </c>
      <c r="I14025" s="57"/>
      <c r="J14025" s="67">
        <v>43059</v>
      </c>
      <c r="K14025" s="68">
        <v>1</v>
      </c>
      <c r="L14025" s="69">
        <v>-135.68</v>
      </c>
      <c r="M14025" s="57"/>
      <c r="N14025" s="67">
        <v>43059</v>
      </c>
      <c r="O14025" s="68">
        <v>1</v>
      </c>
      <c r="P14025" s="69">
        <v>13482.91195</v>
      </c>
      <c r="Q14025" s="57"/>
      <c r="R14025" s="70">
        <f t="shared" si="654"/>
        <v>-5.2028589648657466E-3</v>
      </c>
      <c r="S14025" s="71">
        <f t="shared" si="655"/>
        <v>14781.586029024</v>
      </c>
      <c r="T14025" s="72">
        <f t="shared" si="656"/>
        <v>-70.149689311553004</v>
      </c>
    </row>
    <row r="14026" spans="2:20" x14ac:dyDescent="0.25">
      <c r="B14026" s="64">
        <v>43059</v>
      </c>
      <c r="C14026" s="65">
        <v>2</v>
      </c>
      <c r="D14026" s="66">
        <v>1.3821399999999999</v>
      </c>
      <c r="E14026" s="57"/>
      <c r="F14026" s="67">
        <v>43059</v>
      </c>
      <c r="G14026" s="68">
        <v>2</v>
      </c>
      <c r="H14026" s="69">
        <v>26372.43</v>
      </c>
      <c r="I14026" s="57"/>
      <c r="J14026" s="67">
        <v>43059</v>
      </c>
      <c r="K14026" s="68">
        <v>2</v>
      </c>
      <c r="L14026" s="69">
        <v>5779.64</v>
      </c>
      <c r="M14026" s="57"/>
      <c r="N14026" s="67">
        <v>43059</v>
      </c>
      <c r="O14026" s="68">
        <v>2</v>
      </c>
      <c r="P14026" s="69">
        <v>13629.82518</v>
      </c>
      <c r="Q14026" s="57"/>
      <c r="R14026" s="70">
        <f t="shared" ref="R14026:R14089" si="657">L14026/H14026</f>
        <v>0.21915462473499789</v>
      </c>
      <c r="S14026" s="71">
        <f t="shared" ref="S14026:S14089" si="658">P14026*D14026</f>
        <v>18838.326574285198</v>
      </c>
      <c r="T14026" s="72">
        <f t="shared" ref="T14026:T14089" si="659">P14026*R14026</f>
        <v>2987.039222526525</v>
      </c>
    </row>
    <row r="14027" spans="2:20" x14ac:dyDescent="0.25">
      <c r="B14027" s="64">
        <v>43059</v>
      </c>
      <c r="C14027" s="65">
        <v>3</v>
      </c>
      <c r="D14027" s="66">
        <v>1.59745</v>
      </c>
      <c r="E14027" s="57"/>
      <c r="F14027" s="67">
        <v>43059</v>
      </c>
      <c r="G14027" s="68">
        <v>3</v>
      </c>
      <c r="H14027" s="69">
        <v>26333.33</v>
      </c>
      <c r="I14027" s="57"/>
      <c r="J14027" s="67">
        <v>43059</v>
      </c>
      <c r="K14027" s="68">
        <v>3</v>
      </c>
      <c r="L14027" s="69">
        <v>10574.46</v>
      </c>
      <c r="M14027" s="57"/>
      <c r="N14027" s="67">
        <v>43059</v>
      </c>
      <c r="O14027" s="68">
        <v>3</v>
      </c>
      <c r="P14027" s="69">
        <v>13611.16862</v>
      </c>
      <c r="Q14027" s="57"/>
      <c r="R14027" s="70">
        <f t="shared" si="657"/>
        <v>0.4015618229825092</v>
      </c>
      <c r="S14027" s="71">
        <f t="shared" si="658"/>
        <v>21743.161312019001</v>
      </c>
      <c r="T14027" s="72">
        <f t="shared" si="659"/>
        <v>5465.7256839695237</v>
      </c>
    </row>
    <row r="14028" spans="2:20" x14ac:dyDescent="0.25">
      <c r="B14028" s="64">
        <v>43059</v>
      </c>
      <c r="C14028" s="65">
        <v>4</v>
      </c>
      <c r="D14028" s="66">
        <v>1.44858</v>
      </c>
      <c r="E14028" s="57"/>
      <c r="F14028" s="67">
        <v>43059</v>
      </c>
      <c r="G14028" s="68">
        <v>4</v>
      </c>
      <c r="H14028" s="69">
        <v>26069.22</v>
      </c>
      <c r="I14028" s="57"/>
      <c r="J14028" s="67">
        <v>43059</v>
      </c>
      <c r="K14028" s="68">
        <v>4</v>
      </c>
      <c r="L14028" s="69">
        <v>10265.74</v>
      </c>
      <c r="M14028" s="57"/>
      <c r="N14028" s="67">
        <v>43059</v>
      </c>
      <c r="O14028" s="68">
        <v>4</v>
      </c>
      <c r="P14028" s="69">
        <v>13479.15193</v>
      </c>
      <c r="Q14028" s="57"/>
      <c r="R14028" s="70">
        <f t="shared" si="657"/>
        <v>0.39378776963791012</v>
      </c>
      <c r="S14028" s="71">
        <f t="shared" si="658"/>
        <v>19525.6299027594</v>
      </c>
      <c r="T14028" s="72">
        <f t="shared" si="659"/>
        <v>5307.9251751252314</v>
      </c>
    </row>
    <row r="14029" spans="2:20" x14ac:dyDescent="0.25">
      <c r="B14029" s="64">
        <v>43059</v>
      </c>
      <c r="C14029" s="65">
        <v>5</v>
      </c>
      <c r="D14029" s="66">
        <v>1.35592</v>
      </c>
      <c r="E14029" s="57"/>
      <c r="F14029" s="67">
        <v>43059</v>
      </c>
      <c r="G14029" s="68">
        <v>5</v>
      </c>
      <c r="H14029" s="69">
        <v>25776.7</v>
      </c>
      <c r="I14029" s="57"/>
      <c r="J14029" s="67">
        <v>43059</v>
      </c>
      <c r="K14029" s="68">
        <v>5</v>
      </c>
      <c r="L14029" s="69">
        <v>8295.64</v>
      </c>
      <c r="M14029" s="57"/>
      <c r="N14029" s="67">
        <v>43059</v>
      </c>
      <c r="O14029" s="68">
        <v>5</v>
      </c>
      <c r="P14029" s="69">
        <v>13304.21507</v>
      </c>
      <c r="Q14029" s="57"/>
      <c r="R14029" s="70">
        <f t="shared" si="657"/>
        <v>0.32182707639069391</v>
      </c>
      <c r="S14029" s="71">
        <f t="shared" si="658"/>
        <v>18039.4512977144</v>
      </c>
      <c r="T14029" s="72">
        <f t="shared" si="659"/>
        <v>4281.6566396511116</v>
      </c>
    </row>
    <row r="14030" spans="2:20" x14ac:dyDescent="0.25">
      <c r="B14030" s="64">
        <v>43059</v>
      </c>
      <c r="C14030" s="65">
        <v>6</v>
      </c>
      <c r="D14030" s="66">
        <v>1.3053300000000001</v>
      </c>
      <c r="E14030" s="57"/>
      <c r="F14030" s="67">
        <v>43059</v>
      </c>
      <c r="G14030" s="68">
        <v>6</v>
      </c>
      <c r="H14030" s="69">
        <v>25545.33</v>
      </c>
      <c r="I14030" s="57"/>
      <c r="J14030" s="67">
        <v>43059</v>
      </c>
      <c r="K14030" s="68">
        <v>6</v>
      </c>
      <c r="L14030" s="69">
        <v>8135.65</v>
      </c>
      <c r="M14030" s="57"/>
      <c r="N14030" s="67">
        <v>43059</v>
      </c>
      <c r="O14030" s="68">
        <v>6</v>
      </c>
      <c r="P14030" s="69">
        <v>13172.9593</v>
      </c>
      <c r="Q14030" s="57"/>
      <c r="R14030" s="70">
        <f t="shared" si="657"/>
        <v>0.31847895486180838</v>
      </c>
      <c r="S14030" s="71">
        <f t="shared" si="658"/>
        <v>17195.058963069001</v>
      </c>
      <c r="T14030" s="72">
        <f t="shared" si="659"/>
        <v>4195.310310301139</v>
      </c>
    </row>
    <row r="14031" spans="2:20" x14ac:dyDescent="0.25">
      <c r="B14031" s="64">
        <v>43059</v>
      </c>
      <c r="C14031" s="65">
        <v>7</v>
      </c>
      <c r="D14031" s="66">
        <v>1.8378399999999999</v>
      </c>
      <c r="E14031" s="57"/>
      <c r="F14031" s="67">
        <v>43059</v>
      </c>
      <c r="G14031" s="68">
        <v>7</v>
      </c>
      <c r="H14031" s="69">
        <v>24953.759999999998</v>
      </c>
      <c r="I14031" s="57"/>
      <c r="J14031" s="67">
        <v>43059</v>
      </c>
      <c r="K14031" s="68">
        <v>7</v>
      </c>
      <c r="L14031" s="69">
        <v>25688.99</v>
      </c>
      <c r="M14031" s="57"/>
      <c r="N14031" s="67">
        <v>43059</v>
      </c>
      <c r="O14031" s="68">
        <v>7</v>
      </c>
      <c r="P14031" s="69">
        <v>12828.661980000001</v>
      </c>
      <c r="Q14031" s="57"/>
      <c r="R14031" s="70">
        <f t="shared" si="657"/>
        <v>1.0294636960522183</v>
      </c>
      <c r="S14031" s="71">
        <f t="shared" si="658"/>
        <v>23577.028133323201</v>
      </c>
      <c r="T14031" s="72">
        <f t="shared" si="659"/>
        <v>13206.64177733537</v>
      </c>
    </row>
    <row r="14032" spans="2:20" x14ac:dyDescent="0.25">
      <c r="B14032" s="64">
        <v>43059</v>
      </c>
      <c r="C14032" s="65">
        <v>8</v>
      </c>
      <c r="D14032" s="66">
        <v>1.19876</v>
      </c>
      <c r="E14032" s="57"/>
      <c r="F14032" s="67">
        <v>43059</v>
      </c>
      <c r="G14032" s="68">
        <v>8</v>
      </c>
      <c r="H14032" s="69">
        <v>24367.34</v>
      </c>
      <c r="I14032" s="57"/>
      <c r="J14032" s="67">
        <v>43059</v>
      </c>
      <c r="K14032" s="68">
        <v>8</v>
      </c>
      <c r="L14032" s="69">
        <v>2991.21</v>
      </c>
      <c r="M14032" s="57"/>
      <c r="N14032" s="67">
        <v>43059</v>
      </c>
      <c r="O14032" s="68">
        <v>8</v>
      </c>
      <c r="P14032" s="69">
        <v>12535.343140000001</v>
      </c>
      <c r="Q14032" s="57"/>
      <c r="R14032" s="70">
        <f t="shared" si="657"/>
        <v>0.12275488420155832</v>
      </c>
      <c r="S14032" s="71">
        <f t="shared" si="658"/>
        <v>15026.867942506402</v>
      </c>
      <c r="T14032" s="72">
        <f t="shared" si="659"/>
        <v>1538.7745955774985</v>
      </c>
    </row>
    <row r="14033" spans="2:20" x14ac:dyDescent="0.25">
      <c r="B14033" s="64">
        <v>43059</v>
      </c>
      <c r="C14033" s="65">
        <v>9</v>
      </c>
      <c r="D14033" s="66">
        <v>0.97841999999999996</v>
      </c>
      <c r="E14033" s="57"/>
      <c r="F14033" s="67">
        <v>43059</v>
      </c>
      <c r="G14033" s="68">
        <v>9</v>
      </c>
      <c r="H14033" s="69">
        <v>24116.44</v>
      </c>
      <c r="I14033" s="57"/>
      <c r="J14033" s="67">
        <v>43059</v>
      </c>
      <c r="K14033" s="68">
        <v>9</v>
      </c>
      <c r="L14033" s="69">
        <v>-4188.51</v>
      </c>
      <c r="M14033" s="57"/>
      <c r="N14033" s="67">
        <v>43059</v>
      </c>
      <c r="O14033" s="68">
        <v>9</v>
      </c>
      <c r="P14033" s="69">
        <v>12411.640310000001</v>
      </c>
      <c r="Q14033" s="57"/>
      <c r="R14033" s="70">
        <f t="shared" si="657"/>
        <v>-0.17367861923235769</v>
      </c>
      <c r="S14033" s="71">
        <f t="shared" si="658"/>
        <v>12143.7971121102</v>
      </c>
      <c r="T14033" s="72">
        <f t="shared" si="659"/>
        <v>-2155.6365514494723</v>
      </c>
    </row>
    <row r="14034" spans="2:20" x14ac:dyDescent="0.25">
      <c r="B14034" s="64">
        <v>43059</v>
      </c>
      <c r="C14034" s="65">
        <v>10</v>
      </c>
      <c r="D14034" s="66">
        <v>0.93977999999999995</v>
      </c>
      <c r="E14034" s="57"/>
      <c r="F14034" s="67">
        <v>43059</v>
      </c>
      <c r="G14034" s="68">
        <v>10</v>
      </c>
      <c r="H14034" s="69">
        <v>24178.38</v>
      </c>
      <c r="I14034" s="57"/>
      <c r="J14034" s="67">
        <v>43059</v>
      </c>
      <c r="K14034" s="68">
        <v>10</v>
      </c>
      <c r="L14034" s="69">
        <v>-4443.8599999999997</v>
      </c>
      <c r="M14034" s="57"/>
      <c r="N14034" s="67">
        <v>43059</v>
      </c>
      <c r="O14034" s="68">
        <v>10</v>
      </c>
      <c r="P14034" s="69">
        <v>12439.337219999999</v>
      </c>
      <c r="Q14034" s="57"/>
      <c r="R14034" s="70">
        <f t="shared" si="657"/>
        <v>-0.18379477864108346</v>
      </c>
      <c r="S14034" s="71">
        <f t="shared" si="658"/>
        <v>11690.240332611598</v>
      </c>
      <c r="T14034" s="72">
        <f t="shared" si="659"/>
        <v>-2286.2852307916905</v>
      </c>
    </row>
    <row r="14035" spans="2:20" x14ac:dyDescent="0.25">
      <c r="B14035" s="64">
        <v>43059</v>
      </c>
      <c r="C14035" s="65">
        <v>11</v>
      </c>
      <c r="D14035" s="66">
        <v>1.1228</v>
      </c>
      <c r="E14035" s="57"/>
      <c r="F14035" s="67">
        <v>43059</v>
      </c>
      <c r="G14035" s="68">
        <v>11</v>
      </c>
      <c r="H14035" s="69">
        <v>24992.59</v>
      </c>
      <c r="I14035" s="57"/>
      <c r="J14035" s="67">
        <v>43059</v>
      </c>
      <c r="K14035" s="68">
        <v>11</v>
      </c>
      <c r="L14035" s="69">
        <v>-2263.75</v>
      </c>
      <c r="M14035" s="57"/>
      <c r="N14035" s="67">
        <v>43059</v>
      </c>
      <c r="O14035" s="68">
        <v>11</v>
      </c>
      <c r="P14035" s="69">
        <v>12893.21869</v>
      </c>
      <c r="Q14035" s="57"/>
      <c r="R14035" s="70">
        <f t="shared" si="657"/>
        <v>-9.0576846977444114E-2</v>
      </c>
      <c r="S14035" s="71">
        <f t="shared" si="658"/>
        <v>14476.505945131999</v>
      </c>
      <c r="T14035" s="72">
        <f t="shared" si="659"/>
        <v>-1167.8270963308523</v>
      </c>
    </row>
    <row r="14036" spans="2:20" x14ac:dyDescent="0.25">
      <c r="B14036" s="64">
        <v>43059</v>
      </c>
      <c r="C14036" s="65">
        <v>12</v>
      </c>
      <c r="D14036" s="66">
        <v>1.16777</v>
      </c>
      <c r="E14036" s="57"/>
      <c r="F14036" s="67">
        <v>43059</v>
      </c>
      <c r="G14036" s="68">
        <v>12</v>
      </c>
      <c r="H14036" s="69">
        <v>25867.71</v>
      </c>
      <c r="I14036" s="57"/>
      <c r="J14036" s="67">
        <v>43059</v>
      </c>
      <c r="K14036" s="68">
        <v>12</v>
      </c>
      <c r="L14036" s="69">
        <v>-4322.7700000000004</v>
      </c>
      <c r="M14036" s="57"/>
      <c r="N14036" s="67">
        <v>43059</v>
      </c>
      <c r="O14036" s="68">
        <v>12</v>
      </c>
      <c r="P14036" s="69">
        <v>13346.467650000001</v>
      </c>
      <c r="Q14036" s="57"/>
      <c r="R14036" s="70">
        <f t="shared" si="657"/>
        <v>-0.16711065649027304</v>
      </c>
      <c r="S14036" s="71">
        <f t="shared" si="658"/>
        <v>15585.6045276405</v>
      </c>
      <c r="T14036" s="72">
        <f t="shared" si="659"/>
        <v>-2230.336970817692</v>
      </c>
    </row>
    <row r="14037" spans="2:20" x14ac:dyDescent="0.25">
      <c r="B14037" s="64">
        <v>43059</v>
      </c>
      <c r="C14037" s="65">
        <v>13</v>
      </c>
      <c r="D14037" s="66">
        <v>1.62453</v>
      </c>
      <c r="E14037" s="57"/>
      <c r="F14037" s="67">
        <v>43059</v>
      </c>
      <c r="G14037" s="68">
        <v>13</v>
      </c>
      <c r="H14037" s="69">
        <v>28497.62</v>
      </c>
      <c r="I14037" s="57"/>
      <c r="J14037" s="67">
        <v>43059</v>
      </c>
      <c r="K14037" s="68">
        <v>13</v>
      </c>
      <c r="L14037" s="69">
        <v>93.08</v>
      </c>
      <c r="M14037" s="57"/>
      <c r="N14037" s="67">
        <v>43059</v>
      </c>
      <c r="O14037" s="68">
        <v>13</v>
      </c>
      <c r="P14037" s="69">
        <v>14776.39183</v>
      </c>
      <c r="Q14037" s="57"/>
      <c r="R14037" s="70">
        <f t="shared" si="657"/>
        <v>3.2662376717775029E-3</v>
      </c>
      <c r="S14037" s="71">
        <f t="shared" si="658"/>
        <v>24004.691819589902</v>
      </c>
      <c r="T14037" s="72">
        <f t="shared" si="659"/>
        <v>48.263207648091317</v>
      </c>
    </row>
    <row r="14038" spans="2:20" x14ac:dyDescent="0.25">
      <c r="B14038" s="64">
        <v>43059</v>
      </c>
      <c r="C14038" s="65">
        <v>14</v>
      </c>
      <c r="D14038" s="66">
        <v>1.79881</v>
      </c>
      <c r="E14038" s="57"/>
      <c r="F14038" s="67">
        <v>43059</v>
      </c>
      <c r="G14038" s="68">
        <v>14</v>
      </c>
      <c r="H14038" s="69">
        <v>31150.98</v>
      </c>
      <c r="I14038" s="57"/>
      <c r="J14038" s="67">
        <v>43059</v>
      </c>
      <c r="K14038" s="68">
        <v>14</v>
      </c>
      <c r="L14038" s="69">
        <v>11901.48</v>
      </c>
      <c r="M14038" s="57"/>
      <c r="N14038" s="67">
        <v>43059</v>
      </c>
      <c r="O14038" s="68">
        <v>14</v>
      </c>
      <c r="P14038" s="69">
        <v>16094.48201</v>
      </c>
      <c r="Q14038" s="57"/>
      <c r="R14038" s="70">
        <f t="shared" si="657"/>
        <v>0.38205796414751636</v>
      </c>
      <c r="S14038" s="71">
        <f t="shared" si="658"/>
        <v>28950.915184408099</v>
      </c>
      <c r="T14038" s="72">
        <f t="shared" si="659"/>
        <v>6149.0250307494271</v>
      </c>
    </row>
    <row r="14039" spans="2:20" x14ac:dyDescent="0.25">
      <c r="B14039" s="64">
        <v>43059</v>
      </c>
      <c r="C14039" s="65">
        <v>15</v>
      </c>
      <c r="D14039" s="66">
        <v>1.46248</v>
      </c>
      <c r="E14039" s="57"/>
      <c r="F14039" s="67">
        <v>43059</v>
      </c>
      <c r="G14039" s="68">
        <v>15</v>
      </c>
      <c r="H14039" s="69">
        <v>35055.870000000003</v>
      </c>
      <c r="I14039" s="57"/>
      <c r="J14039" s="67">
        <v>43059</v>
      </c>
      <c r="K14039" s="68">
        <v>15</v>
      </c>
      <c r="L14039" s="69">
        <v>4867.71</v>
      </c>
      <c r="M14039" s="57"/>
      <c r="N14039" s="67">
        <v>43059</v>
      </c>
      <c r="O14039" s="68">
        <v>15</v>
      </c>
      <c r="P14039" s="69">
        <v>18077.968010000001</v>
      </c>
      <c r="Q14039" s="57"/>
      <c r="R14039" s="70">
        <f t="shared" si="657"/>
        <v>0.13885577508132019</v>
      </c>
      <c r="S14039" s="71">
        <f t="shared" si="658"/>
        <v>26438.666655264802</v>
      </c>
      <c r="T14039" s="72">
        <f t="shared" si="659"/>
        <v>2510.2302599238615</v>
      </c>
    </row>
    <row r="14040" spans="2:20" x14ac:dyDescent="0.25">
      <c r="B14040" s="64">
        <v>43059</v>
      </c>
      <c r="C14040" s="65">
        <v>16</v>
      </c>
      <c r="D14040" s="66">
        <v>0.85201000000000005</v>
      </c>
      <c r="E14040" s="57"/>
      <c r="F14040" s="67">
        <v>43059</v>
      </c>
      <c r="G14040" s="68">
        <v>16</v>
      </c>
      <c r="H14040" s="69">
        <v>36748.639999999999</v>
      </c>
      <c r="I14040" s="57"/>
      <c r="J14040" s="67">
        <v>43059</v>
      </c>
      <c r="K14040" s="68">
        <v>16</v>
      </c>
      <c r="L14040" s="69">
        <v>-13049.95</v>
      </c>
      <c r="M14040" s="57"/>
      <c r="N14040" s="67">
        <v>43059</v>
      </c>
      <c r="O14040" s="68">
        <v>16</v>
      </c>
      <c r="P14040" s="69">
        <v>18952.465400000001</v>
      </c>
      <c r="Q14040" s="57"/>
      <c r="R14040" s="70">
        <f t="shared" si="657"/>
        <v>-0.35511382189925944</v>
      </c>
      <c r="S14040" s="71">
        <f t="shared" si="658"/>
        <v>16147.690045454001</v>
      </c>
      <c r="T14040" s="72">
        <f t="shared" si="659"/>
        <v>-6730.2824226074772</v>
      </c>
    </row>
    <row r="14041" spans="2:20" x14ac:dyDescent="0.25">
      <c r="B14041" s="64">
        <v>43059</v>
      </c>
      <c r="C14041" s="65">
        <v>17</v>
      </c>
      <c r="D14041" s="66">
        <v>0.84374000000000005</v>
      </c>
      <c r="E14041" s="57"/>
      <c r="F14041" s="67">
        <v>43059</v>
      </c>
      <c r="G14041" s="68">
        <v>17</v>
      </c>
      <c r="H14041" s="69">
        <v>37598.25</v>
      </c>
      <c r="I14041" s="57"/>
      <c r="J14041" s="67">
        <v>43059</v>
      </c>
      <c r="K14041" s="68">
        <v>17</v>
      </c>
      <c r="L14041" s="69">
        <v>-13386.13</v>
      </c>
      <c r="M14041" s="57"/>
      <c r="N14041" s="67">
        <v>43059</v>
      </c>
      <c r="O14041" s="68">
        <v>17</v>
      </c>
      <c r="P14041" s="69">
        <v>19388.348770000001</v>
      </c>
      <c r="Q14041" s="57"/>
      <c r="R14041" s="70">
        <f t="shared" si="657"/>
        <v>-0.35603066632090585</v>
      </c>
      <c r="S14041" s="71">
        <f t="shared" si="658"/>
        <v>16358.725391199801</v>
      </c>
      <c r="T14041" s="72">
        <f t="shared" si="659"/>
        <v>-6902.8467314452155</v>
      </c>
    </row>
    <row r="14042" spans="2:20" x14ac:dyDescent="0.25">
      <c r="B14042" s="64">
        <v>43059</v>
      </c>
      <c r="C14042" s="65">
        <v>18</v>
      </c>
      <c r="D14042" s="66">
        <v>0.50412999999999997</v>
      </c>
      <c r="E14042" s="57"/>
      <c r="F14042" s="67">
        <v>43059</v>
      </c>
      <c r="G14042" s="68">
        <v>18</v>
      </c>
      <c r="H14042" s="69">
        <v>37602.35</v>
      </c>
      <c r="I14042" s="57"/>
      <c r="J14042" s="67">
        <v>43059</v>
      </c>
      <c r="K14042" s="68">
        <v>18</v>
      </c>
      <c r="L14042" s="69">
        <v>-25649.52</v>
      </c>
      <c r="M14042" s="57"/>
      <c r="N14042" s="67">
        <v>43059</v>
      </c>
      <c r="O14042" s="68">
        <v>18</v>
      </c>
      <c r="P14042" s="69">
        <v>19417.416310000001</v>
      </c>
      <c r="Q14042" s="57"/>
      <c r="R14042" s="70">
        <f t="shared" si="657"/>
        <v>-0.68212545226561638</v>
      </c>
      <c r="S14042" s="71">
        <f t="shared" si="658"/>
        <v>9788.9020843602993</v>
      </c>
      <c r="T14042" s="72">
        <f t="shared" si="659"/>
        <v>-13245.113882288506</v>
      </c>
    </row>
    <row r="14043" spans="2:20" x14ac:dyDescent="0.25">
      <c r="B14043" s="64">
        <v>43059</v>
      </c>
      <c r="C14043" s="65">
        <v>19</v>
      </c>
      <c r="D14043" s="66">
        <v>0.95752000000000004</v>
      </c>
      <c r="E14043" s="57"/>
      <c r="F14043" s="67">
        <v>43059</v>
      </c>
      <c r="G14043" s="68">
        <v>19</v>
      </c>
      <c r="H14043" s="69">
        <v>38633.72</v>
      </c>
      <c r="I14043" s="57"/>
      <c r="J14043" s="67">
        <v>43059</v>
      </c>
      <c r="K14043" s="68">
        <v>19</v>
      </c>
      <c r="L14043" s="69">
        <v>-12142.12</v>
      </c>
      <c r="M14043" s="57"/>
      <c r="N14043" s="67">
        <v>43059</v>
      </c>
      <c r="O14043" s="68">
        <v>19</v>
      </c>
      <c r="P14043" s="69">
        <v>20110.160599999999</v>
      </c>
      <c r="Q14043" s="57"/>
      <c r="R14043" s="70">
        <f t="shared" si="657"/>
        <v>-0.31428813999790856</v>
      </c>
      <c r="S14043" s="71">
        <f t="shared" si="658"/>
        <v>19255.880977712</v>
      </c>
      <c r="T14043" s="72">
        <f t="shared" si="659"/>
        <v>-6320.3849700332248</v>
      </c>
    </row>
    <row r="14044" spans="2:20" x14ac:dyDescent="0.25">
      <c r="B14044" s="64">
        <v>43059</v>
      </c>
      <c r="C14044" s="65">
        <v>20</v>
      </c>
      <c r="D14044" s="66">
        <v>0.82059000000000004</v>
      </c>
      <c r="E14044" s="57"/>
      <c r="F14044" s="67">
        <v>43059</v>
      </c>
      <c r="G14044" s="68">
        <v>20</v>
      </c>
      <c r="H14044" s="69">
        <v>38708.28</v>
      </c>
      <c r="I14044" s="57"/>
      <c r="J14044" s="67">
        <v>43059</v>
      </c>
      <c r="K14044" s="68">
        <v>20</v>
      </c>
      <c r="L14044" s="69">
        <v>-13369.85</v>
      </c>
      <c r="M14044" s="57"/>
      <c r="N14044" s="67">
        <v>43059</v>
      </c>
      <c r="O14044" s="68">
        <v>20</v>
      </c>
      <c r="P14044" s="69">
        <v>20162.000380000001</v>
      </c>
      <c r="Q14044" s="57"/>
      <c r="R14044" s="70">
        <f t="shared" si="657"/>
        <v>-0.34540026061607493</v>
      </c>
      <c r="S14044" s="71">
        <f t="shared" si="658"/>
        <v>16544.735891824203</v>
      </c>
      <c r="T14044" s="72">
        <f t="shared" si="659"/>
        <v>-6963.9601857934022</v>
      </c>
    </row>
    <row r="14045" spans="2:20" x14ac:dyDescent="0.25">
      <c r="B14045" s="64">
        <v>43059</v>
      </c>
      <c r="C14045" s="65">
        <v>21</v>
      </c>
      <c r="D14045" s="66">
        <v>0.79242999999999997</v>
      </c>
      <c r="E14045" s="57"/>
      <c r="F14045" s="67">
        <v>43059</v>
      </c>
      <c r="G14045" s="68">
        <v>21</v>
      </c>
      <c r="H14045" s="69">
        <v>38616.120000000003</v>
      </c>
      <c r="I14045" s="57"/>
      <c r="J14045" s="67">
        <v>43059</v>
      </c>
      <c r="K14045" s="68">
        <v>21</v>
      </c>
      <c r="L14045" s="69">
        <v>-17452.45</v>
      </c>
      <c r="M14045" s="57"/>
      <c r="N14045" s="67">
        <v>43059</v>
      </c>
      <c r="O14045" s="68">
        <v>21</v>
      </c>
      <c r="P14045" s="69">
        <v>20126.401409999999</v>
      </c>
      <c r="Q14045" s="57"/>
      <c r="R14045" s="70">
        <f t="shared" si="657"/>
        <v>-0.45194726968944576</v>
      </c>
      <c r="S14045" s="71">
        <f t="shared" si="658"/>
        <v>15948.764269326299</v>
      </c>
      <c r="T14045" s="72">
        <f t="shared" si="659"/>
        <v>-9096.0721659233113</v>
      </c>
    </row>
    <row r="14046" spans="2:20" x14ac:dyDescent="0.25">
      <c r="B14046" s="64">
        <v>43059</v>
      </c>
      <c r="C14046" s="65">
        <v>22</v>
      </c>
      <c r="D14046" s="66">
        <v>0.92815000000000003</v>
      </c>
      <c r="E14046" s="57"/>
      <c r="F14046" s="67">
        <v>43059</v>
      </c>
      <c r="G14046" s="68">
        <v>22</v>
      </c>
      <c r="H14046" s="69">
        <v>38758.07</v>
      </c>
      <c r="I14046" s="57"/>
      <c r="J14046" s="67">
        <v>43059</v>
      </c>
      <c r="K14046" s="68">
        <v>22</v>
      </c>
      <c r="L14046" s="69">
        <v>-11793.82</v>
      </c>
      <c r="M14046" s="57"/>
      <c r="N14046" s="67">
        <v>43059</v>
      </c>
      <c r="O14046" s="68">
        <v>22</v>
      </c>
      <c r="P14046" s="69">
        <v>20237.265240000001</v>
      </c>
      <c r="Q14046" s="57"/>
      <c r="R14046" s="70">
        <f t="shared" si="657"/>
        <v>-0.30429327363307823</v>
      </c>
      <c r="S14046" s="71">
        <f t="shared" si="658"/>
        <v>18783.217732506</v>
      </c>
      <c r="T14046" s="72">
        <f t="shared" si="659"/>
        <v>-6158.0636892605025</v>
      </c>
    </row>
    <row r="14047" spans="2:20" x14ac:dyDescent="0.25">
      <c r="B14047" s="64">
        <v>43059</v>
      </c>
      <c r="C14047" s="65">
        <v>23</v>
      </c>
      <c r="D14047" s="66">
        <v>1.19442</v>
      </c>
      <c r="E14047" s="57"/>
      <c r="F14047" s="67">
        <v>43059</v>
      </c>
      <c r="G14047" s="68">
        <v>23</v>
      </c>
      <c r="H14047" s="69">
        <v>39019.11</v>
      </c>
      <c r="I14047" s="57"/>
      <c r="J14047" s="67">
        <v>43059</v>
      </c>
      <c r="K14047" s="68">
        <v>23</v>
      </c>
      <c r="L14047" s="69">
        <v>-960.08</v>
      </c>
      <c r="M14047" s="57"/>
      <c r="N14047" s="67">
        <v>43059</v>
      </c>
      <c r="O14047" s="68">
        <v>23</v>
      </c>
      <c r="P14047" s="69">
        <v>20381.263869999999</v>
      </c>
      <c r="Q14047" s="57"/>
      <c r="R14047" s="70">
        <f t="shared" si="657"/>
        <v>-2.4605379261597716E-2</v>
      </c>
      <c r="S14047" s="71">
        <f t="shared" si="658"/>
        <v>24343.7891916054</v>
      </c>
      <c r="T14047" s="72">
        <f t="shared" si="659"/>
        <v>-501.48872735204878</v>
      </c>
    </row>
    <row r="14048" spans="2:20" x14ac:dyDescent="0.25">
      <c r="B14048" s="64">
        <v>43059</v>
      </c>
      <c r="C14048" s="65">
        <v>24</v>
      </c>
      <c r="D14048" s="66">
        <v>1.24268</v>
      </c>
      <c r="E14048" s="57"/>
      <c r="F14048" s="67">
        <v>43059</v>
      </c>
      <c r="G14048" s="68">
        <v>24</v>
      </c>
      <c r="H14048" s="69">
        <v>39137.99</v>
      </c>
      <c r="I14048" s="57"/>
      <c r="J14048" s="67">
        <v>43059</v>
      </c>
      <c r="K14048" s="68">
        <v>24</v>
      </c>
      <c r="L14048" s="69">
        <v>837.68</v>
      </c>
      <c r="M14048" s="57"/>
      <c r="N14048" s="67">
        <v>43059</v>
      </c>
      <c r="O14048" s="68">
        <v>24</v>
      </c>
      <c r="P14048" s="69">
        <v>20469.453280000002</v>
      </c>
      <c r="Q14048" s="57"/>
      <c r="R14048" s="70">
        <f t="shared" si="657"/>
        <v>2.140324528674058E-2</v>
      </c>
      <c r="S14048" s="71">
        <f t="shared" si="658"/>
        <v>25436.980201990402</v>
      </c>
      <c r="T14048" s="72">
        <f t="shared" si="659"/>
        <v>438.11272943731655</v>
      </c>
    </row>
    <row r="14049" spans="2:20" x14ac:dyDescent="0.25">
      <c r="B14049" s="64">
        <v>43059</v>
      </c>
      <c r="C14049" s="65">
        <v>25</v>
      </c>
      <c r="D14049" s="66">
        <v>1.31477</v>
      </c>
      <c r="E14049" s="57"/>
      <c r="F14049" s="67">
        <v>43059</v>
      </c>
      <c r="G14049" s="68">
        <v>25</v>
      </c>
      <c r="H14049" s="69">
        <v>39305.410000000003</v>
      </c>
      <c r="I14049" s="57"/>
      <c r="J14049" s="67">
        <v>43059</v>
      </c>
      <c r="K14049" s="68">
        <v>25</v>
      </c>
      <c r="L14049" s="69">
        <v>2757.74</v>
      </c>
      <c r="M14049" s="57"/>
      <c r="N14049" s="67">
        <v>43059</v>
      </c>
      <c r="O14049" s="68">
        <v>25</v>
      </c>
      <c r="P14049" s="69">
        <v>20529.754970000002</v>
      </c>
      <c r="Q14049" s="57"/>
      <c r="R14049" s="70">
        <f t="shared" si="657"/>
        <v>7.0161842860817364E-2</v>
      </c>
      <c r="S14049" s="71">
        <f t="shared" si="658"/>
        <v>26991.905941906902</v>
      </c>
      <c r="T14049" s="72">
        <f t="shared" si="659"/>
        <v>1440.4054421762244</v>
      </c>
    </row>
    <row r="14050" spans="2:20" x14ac:dyDescent="0.25">
      <c r="B14050" s="64">
        <v>43059</v>
      </c>
      <c r="C14050" s="65">
        <v>26</v>
      </c>
      <c r="D14050" s="66">
        <v>1.3158099999999999</v>
      </c>
      <c r="E14050" s="57"/>
      <c r="F14050" s="67">
        <v>43059</v>
      </c>
      <c r="G14050" s="68">
        <v>26</v>
      </c>
      <c r="H14050" s="69">
        <v>39238.6</v>
      </c>
      <c r="I14050" s="57"/>
      <c r="J14050" s="67">
        <v>43059</v>
      </c>
      <c r="K14050" s="68">
        <v>26</v>
      </c>
      <c r="L14050" s="69">
        <v>6034.94</v>
      </c>
      <c r="M14050" s="57"/>
      <c r="N14050" s="67">
        <v>43059</v>
      </c>
      <c r="O14050" s="68">
        <v>26</v>
      </c>
      <c r="P14050" s="69">
        <v>20535.76525</v>
      </c>
      <c r="Q14050" s="57"/>
      <c r="R14050" s="70">
        <f t="shared" si="657"/>
        <v>0.15380110401492408</v>
      </c>
      <c r="S14050" s="71">
        <f t="shared" si="658"/>
        <v>27021.165273602499</v>
      </c>
      <c r="T14050" s="72">
        <f t="shared" si="659"/>
        <v>3158.4233672413134</v>
      </c>
    </row>
    <row r="14051" spans="2:20" x14ac:dyDescent="0.25">
      <c r="B14051" s="64">
        <v>43059</v>
      </c>
      <c r="C14051" s="65">
        <v>27</v>
      </c>
      <c r="D14051" s="66">
        <v>1.1126499999999999</v>
      </c>
      <c r="E14051" s="57"/>
      <c r="F14051" s="67">
        <v>43059</v>
      </c>
      <c r="G14051" s="68">
        <v>27</v>
      </c>
      <c r="H14051" s="69">
        <v>39333.5</v>
      </c>
      <c r="I14051" s="57"/>
      <c r="J14051" s="67">
        <v>43059</v>
      </c>
      <c r="K14051" s="68">
        <v>27</v>
      </c>
      <c r="L14051" s="69">
        <v>11596.53</v>
      </c>
      <c r="M14051" s="57"/>
      <c r="N14051" s="67">
        <v>43059</v>
      </c>
      <c r="O14051" s="68">
        <v>27</v>
      </c>
      <c r="P14051" s="69">
        <v>20640.718120000001</v>
      </c>
      <c r="Q14051" s="57"/>
      <c r="R14051" s="70">
        <f t="shared" si="657"/>
        <v>0.29482578463650577</v>
      </c>
      <c r="S14051" s="71">
        <f t="shared" si="658"/>
        <v>22965.895016218001</v>
      </c>
      <c r="T14051" s="72">
        <f t="shared" si="659"/>
        <v>6085.415915189943</v>
      </c>
    </row>
    <row r="14052" spans="2:20" x14ac:dyDescent="0.25">
      <c r="B14052" s="64">
        <v>43059</v>
      </c>
      <c r="C14052" s="65">
        <v>28</v>
      </c>
      <c r="D14052" s="66">
        <v>0.83077999999999996</v>
      </c>
      <c r="E14052" s="57"/>
      <c r="F14052" s="67">
        <v>43059</v>
      </c>
      <c r="G14052" s="68">
        <v>28</v>
      </c>
      <c r="H14052" s="69">
        <v>39041.870000000003</v>
      </c>
      <c r="I14052" s="57"/>
      <c r="J14052" s="67">
        <v>43059</v>
      </c>
      <c r="K14052" s="68">
        <v>28</v>
      </c>
      <c r="L14052" s="69">
        <v>-3793.56</v>
      </c>
      <c r="M14052" s="57"/>
      <c r="N14052" s="67">
        <v>43059</v>
      </c>
      <c r="O14052" s="68">
        <v>28</v>
      </c>
      <c r="P14052" s="69">
        <v>20498.585220000001</v>
      </c>
      <c r="Q14052" s="57"/>
      <c r="R14052" s="70">
        <f t="shared" si="657"/>
        <v>-9.7166452324133026E-2</v>
      </c>
      <c r="S14052" s="71">
        <f t="shared" si="658"/>
        <v>17029.814629071599</v>
      </c>
      <c r="T14052" s="72">
        <f t="shared" si="659"/>
        <v>-1991.7748034913079</v>
      </c>
    </row>
    <row r="14053" spans="2:20" x14ac:dyDescent="0.25">
      <c r="B14053" s="64">
        <v>43059</v>
      </c>
      <c r="C14053" s="65">
        <v>29</v>
      </c>
      <c r="D14053" s="66">
        <v>0.66956000000000004</v>
      </c>
      <c r="E14053" s="57"/>
      <c r="F14053" s="67">
        <v>43059</v>
      </c>
      <c r="G14053" s="68">
        <v>29</v>
      </c>
      <c r="H14053" s="69">
        <v>39318.04</v>
      </c>
      <c r="I14053" s="57"/>
      <c r="J14053" s="67">
        <v>43059</v>
      </c>
      <c r="K14053" s="68">
        <v>29</v>
      </c>
      <c r="L14053" s="69">
        <v>-8140.01</v>
      </c>
      <c r="M14053" s="57"/>
      <c r="N14053" s="67">
        <v>43059</v>
      </c>
      <c r="O14053" s="68">
        <v>29</v>
      </c>
      <c r="P14053" s="69">
        <v>20724.342209999999</v>
      </c>
      <c r="Q14053" s="57"/>
      <c r="R14053" s="70">
        <f t="shared" si="657"/>
        <v>-0.20702990281305986</v>
      </c>
      <c r="S14053" s="71">
        <f t="shared" si="658"/>
        <v>13876.190570127601</v>
      </c>
      <c r="T14053" s="72">
        <f t="shared" si="659"/>
        <v>-4290.5585536008939</v>
      </c>
    </row>
    <row r="14054" spans="2:20" x14ac:dyDescent="0.25">
      <c r="B14054" s="64">
        <v>43059</v>
      </c>
      <c r="C14054" s="65">
        <v>30</v>
      </c>
      <c r="D14054" s="66">
        <v>0.20119999999999999</v>
      </c>
      <c r="E14054" s="57"/>
      <c r="F14054" s="67">
        <v>43059</v>
      </c>
      <c r="G14054" s="68">
        <v>30</v>
      </c>
      <c r="H14054" s="69">
        <v>39390.58</v>
      </c>
      <c r="I14054" s="57"/>
      <c r="J14054" s="67">
        <v>43059</v>
      </c>
      <c r="K14054" s="68">
        <v>30</v>
      </c>
      <c r="L14054" s="69">
        <v>-24522.05</v>
      </c>
      <c r="M14054" s="57"/>
      <c r="N14054" s="67">
        <v>43059</v>
      </c>
      <c r="O14054" s="68">
        <v>30</v>
      </c>
      <c r="P14054" s="69">
        <v>20766.184420000001</v>
      </c>
      <c r="Q14054" s="57"/>
      <c r="R14054" s="70">
        <f t="shared" si="657"/>
        <v>-0.62253589563799261</v>
      </c>
      <c r="S14054" s="71">
        <f t="shared" si="658"/>
        <v>4178.1563053039999</v>
      </c>
      <c r="T14054" s="72">
        <f t="shared" si="659"/>
        <v>-12927.695216888429</v>
      </c>
    </row>
    <row r="14055" spans="2:20" x14ac:dyDescent="0.25">
      <c r="B14055" s="64">
        <v>43059</v>
      </c>
      <c r="C14055" s="65">
        <v>31</v>
      </c>
      <c r="D14055" s="66">
        <v>0.19153999999999999</v>
      </c>
      <c r="E14055" s="57"/>
      <c r="F14055" s="67">
        <v>43059</v>
      </c>
      <c r="G14055" s="68">
        <v>31</v>
      </c>
      <c r="H14055" s="69">
        <v>39871.050000000003</v>
      </c>
      <c r="I14055" s="57"/>
      <c r="J14055" s="67">
        <v>43059</v>
      </c>
      <c r="K14055" s="68">
        <v>31</v>
      </c>
      <c r="L14055" s="69">
        <v>-30787.27</v>
      </c>
      <c r="M14055" s="57"/>
      <c r="N14055" s="67">
        <v>43059</v>
      </c>
      <c r="O14055" s="68">
        <v>31</v>
      </c>
      <c r="P14055" s="69">
        <v>21106.627540000001</v>
      </c>
      <c r="Q14055" s="57"/>
      <c r="R14055" s="70">
        <f t="shared" si="657"/>
        <v>-0.77217103637852524</v>
      </c>
      <c r="S14055" s="71">
        <f t="shared" si="658"/>
        <v>4042.7634390116</v>
      </c>
      <c r="T14055" s="72">
        <f t="shared" si="659"/>
        <v>-16297.926462017324</v>
      </c>
    </row>
    <row r="14056" spans="2:20" x14ac:dyDescent="0.25">
      <c r="B14056" s="64">
        <v>43059</v>
      </c>
      <c r="C14056" s="65">
        <v>32</v>
      </c>
      <c r="D14056" s="66">
        <v>0.53352999999999995</v>
      </c>
      <c r="E14056" s="57"/>
      <c r="F14056" s="67">
        <v>43059</v>
      </c>
      <c r="G14056" s="68">
        <v>32</v>
      </c>
      <c r="H14056" s="69">
        <v>41212.51</v>
      </c>
      <c r="I14056" s="57"/>
      <c r="J14056" s="67">
        <v>43059</v>
      </c>
      <c r="K14056" s="68">
        <v>32</v>
      </c>
      <c r="L14056" s="69">
        <v>-17300</v>
      </c>
      <c r="M14056" s="57"/>
      <c r="N14056" s="67">
        <v>43059</v>
      </c>
      <c r="O14056" s="68">
        <v>32</v>
      </c>
      <c r="P14056" s="69">
        <v>21801.892629999998</v>
      </c>
      <c r="Q14056" s="57"/>
      <c r="R14056" s="70">
        <f t="shared" si="657"/>
        <v>-0.41977545167717278</v>
      </c>
      <c r="S14056" s="71">
        <f t="shared" si="658"/>
        <v>11631.963774883898</v>
      </c>
      <c r="T14056" s="72">
        <f t="shared" si="659"/>
        <v>-9151.8993261754731</v>
      </c>
    </row>
    <row r="14057" spans="2:20" x14ac:dyDescent="0.25">
      <c r="B14057" s="64">
        <v>43059</v>
      </c>
      <c r="C14057" s="65">
        <v>33</v>
      </c>
      <c r="D14057" s="66">
        <v>1.0467</v>
      </c>
      <c r="E14057" s="57"/>
      <c r="F14057" s="67">
        <v>43059</v>
      </c>
      <c r="G14057" s="68">
        <v>33</v>
      </c>
      <c r="H14057" s="69">
        <v>42344.28</v>
      </c>
      <c r="I14057" s="57"/>
      <c r="J14057" s="67">
        <v>43059</v>
      </c>
      <c r="K14057" s="68">
        <v>33</v>
      </c>
      <c r="L14057" s="69">
        <v>-11656.32</v>
      </c>
      <c r="M14057" s="57"/>
      <c r="N14057" s="67">
        <v>43059</v>
      </c>
      <c r="O14057" s="68">
        <v>33</v>
      </c>
      <c r="P14057" s="69">
        <v>22049.04435</v>
      </c>
      <c r="Q14057" s="57"/>
      <c r="R14057" s="70">
        <f t="shared" si="657"/>
        <v>-0.27527496039606764</v>
      </c>
      <c r="S14057" s="71">
        <f t="shared" si="658"/>
        <v>23078.734721145</v>
      </c>
      <c r="T14057" s="72">
        <f t="shared" si="659"/>
        <v>-6069.5498102173888</v>
      </c>
    </row>
    <row r="14058" spans="2:20" x14ac:dyDescent="0.25">
      <c r="B14058" s="64">
        <v>43059</v>
      </c>
      <c r="C14058" s="65">
        <v>34</v>
      </c>
      <c r="D14058" s="66">
        <v>1.5017100000000001</v>
      </c>
      <c r="E14058" s="57"/>
      <c r="F14058" s="67">
        <v>43059</v>
      </c>
      <c r="G14058" s="68">
        <v>34</v>
      </c>
      <c r="H14058" s="69">
        <v>43822.99</v>
      </c>
      <c r="I14058" s="57"/>
      <c r="J14058" s="67">
        <v>43059</v>
      </c>
      <c r="K14058" s="68">
        <v>34</v>
      </c>
      <c r="L14058" s="69">
        <v>758.05</v>
      </c>
      <c r="M14058" s="57"/>
      <c r="N14058" s="67">
        <v>43059</v>
      </c>
      <c r="O14058" s="68">
        <v>34</v>
      </c>
      <c r="P14058" s="69">
        <v>22777.22438</v>
      </c>
      <c r="Q14058" s="57"/>
      <c r="R14058" s="70">
        <f t="shared" si="657"/>
        <v>1.7297998151198719E-2</v>
      </c>
      <c r="S14058" s="71">
        <f t="shared" si="658"/>
        <v>34204.785623689801</v>
      </c>
      <c r="T14058" s="72">
        <f t="shared" si="659"/>
        <v>394.00038521467837</v>
      </c>
    </row>
    <row r="14059" spans="2:20" x14ac:dyDescent="0.25">
      <c r="B14059" s="64">
        <v>43059</v>
      </c>
      <c r="C14059" s="65">
        <v>35</v>
      </c>
      <c r="D14059" s="66">
        <v>1.5188299999999999</v>
      </c>
      <c r="E14059" s="57"/>
      <c r="F14059" s="67">
        <v>43059</v>
      </c>
      <c r="G14059" s="68">
        <v>35</v>
      </c>
      <c r="H14059" s="69">
        <v>44066.05</v>
      </c>
      <c r="I14059" s="57"/>
      <c r="J14059" s="67">
        <v>43059</v>
      </c>
      <c r="K14059" s="68">
        <v>35</v>
      </c>
      <c r="L14059" s="69">
        <v>-5222.38</v>
      </c>
      <c r="M14059" s="57"/>
      <c r="N14059" s="67">
        <v>43059</v>
      </c>
      <c r="O14059" s="68">
        <v>35</v>
      </c>
      <c r="P14059" s="69">
        <v>22596.007659999999</v>
      </c>
      <c r="Q14059" s="57"/>
      <c r="R14059" s="70">
        <f t="shared" si="657"/>
        <v>-0.11851255104553278</v>
      </c>
      <c r="S14059" s="71">
        <f t="shared" si="658"/>
        <v>34319.494314237796</v>
      </c>
      <c r="T14059" s="72">
        <f t="shared" si="659"/>
        <v>-2677.9105112309994</v>
      </c>
    </row>
    <row r="14060" spans="2:20" x14ac:dyDescent="0.25">
      <c r="B14060" s="64">
        <v>43059</v>
      </c>
      <c r="C14060" s="65">
        <v>36</v>
      </c>
      <c r="D14060" s="66">
        <v>1.1504099999999999</v>
      </c>
      <c r="E14060" s="57"/>
      <c r="F14060" s="67">
        <v>43059</v>
      </c>
      <c r="G14060" s="68">
        <v>36</v>
      </c>
      <c r="H14060" s="69">
        <v>43807.45</v>
      </c>
      <c r="I14060" s="57"/>
      <c r="J14060" s="67">
        <v>43059</v>
      </c>
      <c r="K14060" s="68">
        <v>36</v>
      </c>
      <c r="L14060" s="69">
        <v>-7574.24</v>
      </c>
      <c r="M14060" s="57"/>
      <c r="N14060" s="67">
        <v>43059</v>
      </c>
      <c r="O14060" s="68">
        <v>36</v>
      </c>
      <c r="P14060" s="69">
        <v>22486.017769999999</v>
      </c>
      <c r="Q14060" s="57"/>
      <c r="R14060" s="70">
        <f t="shared" si="657"/>
        <v>-0.17289844535575571</v>
      </c>
      <c r="S14060" s="71">
        <f t="shared" si="658"/>
        <v>25868.139702785698</v>
      </c>
      <c r="T14060" s="72">
        <f t="shared" si="659"/>
        <v>-3887.7975146748968</v>
      </c>
    </row>
    <row r="14061" spans="2:20" x14ac:dyDescent="0.25">
      <c r="B14061" s="64">
        <v>43059</v>
      </c>
      <c r="C14061" s="65">
        <v>37</v>
      </c>
      <c r="D14061" s="66">
        <v>1.32735</v>
      </c>
      <c r="E14061" s="57"/>
      <c r="F14061" s="67">
        <v>43059</v>
      </c>
      <c r="G14061" s="68">
        <v>37</v>
      </c>
      <c r="H14061" s="69">
        <v>43297.120000000003</v>
      </c>
      <c r="I14061" s="57"/>
      <c r="J14061" s="67">
        <v>43059</v>
      </c>
      <c r="K14061" s="68">
        <v>37</v>
      </c>
      <c r="L14061" s="69">
        <v>-1652.2</v>
      </c>
      <c r="M14061" s="57"/>
      <c r="N14061" s="67">
        <v>43059</v>
      </c>
      <c r="O14061" s="68">
        <v>37</v>
      </c>
      <c r="P14061" s="69">
        <v>22257.152740000001</v>
      </c>
      <c r="Q14061" s="57"/>
      <c r="R14061" s="70">
        <f t="shared" si="657"/>
        <v>-3.8159581976815085E-2</v>
      </c>
      <c r="S14061" s="71">
        <f t="shared" si="658"/>
        <v>29543.031689439002</v>
      </c>
      <c r="T14061" s="72">
        <f t="shared" si="659"/>
        <v>-849.32364455252457</v>
      </c>
    </row>
    <row r="14062" spans="2:20" x14ac:dyDescent="0.25">
      <c r="B14062" s="64">
        <v>43059</v>
      </c>
      <c r="C14062" s="65">
        <v>38</v>
      </c>
      <c r="D14062" s="66">
        <v>1.0167200000000001</v>
      </c>
      <c r="E14062" s="57"/>
      <c r="F14062" s="67">
        <v>43059</v>
      </c>
      <c r="G14062" s="68">
        <v>38</v>
      </c>
      <c r="H14062" s="69">
        <v>42478.74</v>
      </c>
      <c r="I14062" s="57"/>
      <c r="J14062" s="67">
        <v>43059</v>
      </c>
      <c r="K14062" s="68">
        <v>38</v>
      </c>
      <c r="L14062" s="69">
        <v>-11354.99</v>
      </c>
      <c r="M14062" s="57"/>
      <c r="N14062" s="67">
        <v>43059</v>
      </c>
      <c r="O14062" s="68">
        <v>38</v>
      </c>
      <c r="P14062" s="69">
        <v>21850.803960000001</v>
      </c>
      <c r="Q14062" s="57"/>
      <c r="R14062" s="70">
        <f t="shared" si="657"/>
        <v>-0.26730995316716083</v>
      </c>
      <c r="S14062" s="71">
        <f t="shared" si="658"/>
        <v>22216.149402211202</v>
      </c>
      <c r="T14062" s="72">
        <f t="shared" si="659"/>
        <v>-5840.9373832124129</v>
      </c>
    </row>
    <row r="14063" spans="2:20" x14ac:dyDescent="0.25">
      <c r="B14063" s="64">
        <v>43059</v>
      </c>
      <c r="C14063" s="65">
        <v>39</v>
      </c>
      <c r="D14063" s="66">
        <v>1.1833100000000001</v>
      </c>
      <c r="E14063" s="57"/>
      <c r="F14063" s="67">
        <v>43059</v>
      </c>
      <c r="G14063" s="68">
        <v>39</v>
      </c>
      <c r="H14063" s="69">
        <v>42233.24</v>
      </c>
      <c r="I14063" s="57"/>
      <c r="J14063" s="67">
        <v>43059</v>
      </c>
      <c r="K14063" s="68">
        <v>39</v>
      </c>
      <c r="L14063" s="69">
        <v>-6977.37</v>
      </c>
      <c r="M14063" s="57"/>
      <c r="N14063" s="67">
        <v>43059</v>
      </c>
      <c r="O14063" s="68">
        <v>39</v>
      </c>
      <c r="P14063" s="69">
        <v>21741.285029999999</v>
      </c>
      <c r="Q14063" s="57"/>
      <c r="R14063" s="70">
        <f t="shared" si="657"/>
        <v>-0.16521038878381106</v>
      </c>
      <c r="S14063" s="71">
        <f t="shared" si="658"/>
        <v>25726.679988849301</v>
      </c>
      <c r="T14063" s="72">
        <f t="shared" si="659"/>
        <v>-3591.886152465951</v>
      </c>
    </row>
    <row r="14064" spans="2:20" x14ac:dyDescent="0.25">
      <c r="B14064" s="64">
        <v>43059</v>
      </c>
      <c r="C14064" s="65">
        <v>40</v>
      </c>
      <c r="D14064" s="66">
        <v>1.0414600000000001</v>
      </c>
      <c r="E14064" s="57"/>
      <c r="F14064" s="67">
        <v>43059</v>
      </c>
      <c r="G14064" s="68">
        <v>40</v>
      </c>
      <c r="H14064" s="69">
        <v>41043.660000000003</v>
      </c>
      <c r="I14064" s="57"/>
      <c r="J14064" s="67">
        <v>43059</v>
      </c>
      <c r="K14064" s="68">
        <v>40</v>
      </c>
      <c r="L14064" s="69">
        <v>-8778.64</v>
      </c>
      <c r="M14064" s="57"/>
      <c r="N14064" s="67">
        <v>43059</v>
      </c>
      <c r="O14064" s="68">
        <v>40</v>
      </c>
      <c r="P14064" s="69">
        <v>21146.860690000001</v>
      </c>
      <c r="Q14064" s="57"/>
      <c r="R14064" s="70">
        <f t="shared" si="657"/>
        <v>-0.21388540885486329</v>
      </c>
      <c r="S14064" s="71">
        <f t="shared" si="658"/>
        <v>22023.609534207404</v>
      </c>
      <c r="T14064" s="72">
        <f t="shared" si="659"/>
        <v>-4523.0049446774865</v>
      </c>
    </row>
    <row r="14065" spans="2:20" x14ac:dyDescent="0.25">
      <c r="B14065" s="64">
        <v>43059</v>
      </c>
      <c r="C14065" s="65">
        <v>41</v>
      </c>
      <c r="D14065" s="66">
        <v>1.4333400000000001</v>
      </c>
      <c r="E14065" s="57"/>
      <c r="F14065" s="67">
        <v>43059</v>
      </c>
      <c r="G14065" s="68">
        <v>41</v>
      </c>
      <c r="H14065" s="69">
        <v>40003.32</v>
      </c>
      <c r="I14065" s="57"/>
      <c r="J14065" s="67">
        <v>43059</v>
      </c>
      <c r="K14065" s="68">
        <v>41</v>
      </c>
      <c r="L14065" s="69">
        <v>8600.99</v>
      </c>
      <c r="M14065" s="57"/>
      <c r="N14065" s="67">
        <v>43059</v>
      </c>
      <c r="O14065" s="68">
        <v>41</v>
      </c>
      <c r="P14065" s="69">
        <v>20783.06682</v>
      </c>
      <c r="Q14065" s="57"/>
      <c r="R14065" s="70">
        <f t="shared" si="657"/>
        <v>0.21500690442693257</v>
      </c>
      <c r="S14065" s="71">
        <f t="shared" si="658"/>
        <v>29789.2009957788</v>
      </c>
      <c r="T14065" s="72">
        <f t="shared" si="659"/>
        <v>4468.5028614662933</v>
      </c>
    </row>
    <row r="14066" spans="2:20" x14ac:dyDescent="0.25">
      <c r="B14066" s="64">
        <v>43059</v>
      </c>
      <c r="C14066" s="65">
        <v>42</v>
      </c>
      <c r="D14066" s="66">
        <v>0.58352999999999999</v>
      </c>
      <c r="E14066" s="57"/>
      <c r="F14066" s="67">
        <v>43059</v>
      </c>
      <c r="G14066" s="68">
        <v>42</v>
      </c>
      <c r="H14066" s="69">
        <v>38365.29</v>
      </c>
      <c r="I14066" s="57"/>
      <c r="J14066" s="67">
        <v>43059</v>
      </c>
      <c r="K14066" s="68">
        <v>42</v>
      </c>
      <c r="L14066" s="69">
        <v>-9226.1200000000008</v>
      </c>
      <c r="M14066" s="57"/>
      <c r="N14066" s="67">
        <v>43059</v>
      </c>
      <c r="O14066" s="68">
        <v>42</v>
      </c>
      <c r="P14066" s="69">
        <v>19973.835780000001</v>
      </c>
      <c r="Q14066" s="57"/>
      <c r="R14066" s="70">
        <f t="shared" si="657"/>
        <v>-0.24048091386771742</v>
      </c>
      <c r="S14066" s="71">
        <f t="shared" si="658"/>
        <v>11655.3323927034</v>
      </c>
      <c r="T14066" s="72">
        <f t="shared" si="659"/>
        <v>-4803.3262818181129</v>
      </c>
    </row>
    <row r="14067" spans="2:20" x14ac:dyDescent="0.25">
      <c r="B14067" s="64">
        <v>43059</v>
      </c>
      <c r="C14067" s="65">
        <v>43</v>
      </c>
      <c r="D14067" s="66">
        <v>0.55862000000000001</v>
      </c>
      <c r="E14067" s="57"/>
      <c r="F14067" s="67">
        <v>43059</v>
      </c>
      <c r="G14067" s="68">
        <v>43</v>
      </c>
      <c r="H14067" s="69">
        <v>36460.46</v>
      </c>
      <c r="I14067" s="57"/>
      <c r="J14067" s="67">
        <v>43059</v>
      </c>
      <c r="K14067" s="68">
        <v>43</v>
      </c>
      <c r="L14067" s="69">
        <v>-13952.93</v>
      </c>
      <c r="M14067" s="57"/>
      <c r="N14067" s="67">
        <v>43059</v>
      </c>
      <c r="O14067" s="68">
        <v>43</v>
      </c>
      <c r="P14067" s="69">
        <v>19072.381529999999</v>
      </c>
      <c r="Q14067" s="57"/>
      <c r="R14067" s="70">
        <f t="shared" si="657"/>
        <v>-0.38268661448593905</v>
      </c>
      <c r="S14067" s="71">
        <f t="shared" si="658"/>
        <v>10654.213770288599</v>
      </c>
      <c r="T14067" s="72">
        <f t="shared" si="659"/>
        <v>-7298.7451178998535</v>
      </c>
    </row>
    <row r="14068" spans="2:20" x14ac:dyDescent="0.25">
      <c r="B14068" s="64">
        <v>43059</v>
      </c>
      <c r="C14068" s="65">
        <v>44</v>
      </c>
      <c r="D14068" s="66">
        <v>0.28874</v>
      </c>
      <c r="E14068" s="57"/>
      <c r="F14068" s="67">
        <v>43059</v>
      </c>
      <c r="G14068" s="68">
        <v>44</v>
      </c>
      <c r="H14068" s="69">
        <v>34179.07</v>
      </c>
      <c r="I14068" s="57"/>
      <c r="J14068" s="67">
        <v>43059</v>
      </c>
      <c r="K14068" s="68">
        <v>44</v>
      </c>
      <c r="L14068" s="69">
        <v>-21054.32</v>
      </c>
      <c r="M14068" s="57"/>
      <c r="N14068" s="67">
        <v>43059</v>
      </c>
      <c r="O14068" s="68">
        <v>44</v>
      </c>
      <c r="P14068" s="69">
        <v>17878.405070000001</v>
      </c>
      <c r="Q14068" s="57"/>
      <c r="R14068" s="70">
        <f t="shared" si="657"/>
        <v>-0.61600037683880804</v>
      </c>
      <c r="S14068" s="71">
        <f t="shared" si="658"/>
        <v>5162.2106799118001</v>
      </c>
      <c r="T14068" s="72">
        <f t="shared" si="659"/>
        <v>-11013.104260396856</v>
      </c>
    </row>
    <row r="14069" spans="2:20" x14ac:dyDescent="0.25">
      <c r="B14069" s="64">
        <v>43059</v>
      </c>
      <c r="C14069" s="65">
        <v>45</v>
      </c>
      <c r="D14069" s="66">
        <v>0.68869999999999998</v>
      </c>
      <c r="E14069" s="57"/>
      <c r="F14069" s="67">
        <v>43059</v>
      </c>
      <c r="G14069" s="68">
        <v>45</v>
      </c>
      <c r="H14069" s="69">
        <v>32097.19</v>
      </c>
      <c r="I14069" s="57"/>
      <c r="J14069" s="67">
        <v>43059</v>
      </c>
      <c r="K14069" s="68">
        <v>45</v>
      </c>
      <c r="L14069" s="69">
        <v>-7924.11</v>
      </c>
      <c r="M14069" s="57"/>
      <c r="N14069" s="67">
        <v>43059</v>
      </c>
      <c r="O14069" s="68">
        <v>45</v>
      </c>
      <c r="P14069" s="69">
        <v>16796.411479999999</v>
      </c>
      <c r="Q14069" s="57"/>
      <c r="R14069" s="70">
        <f t="shared" si="657"/>
        <v>-0.24687862083877124</v>
      </c>
      <c r="S14069" s="71">
        <f t="shared" si="658"/>
        <v>11567.688586275999</v>
      </c>
      <c r="T14069" s="72">
        <f t="shared" si="659"/>
        <v>-4146.6749012229038</v>
      </c>
    </row>
    <row r="14070" spans="2:20" x14ac:dyDescent="0.25">
      <c r="B14070" s="64">
        <v>43059</v>
      </c>
      <c r="C14070" s="65">
        <v>46</v>
      </c>
      <c r="D14070" s="66">
        <v>0.38956000000000002</v>
      </c>
      <c r="E14070" s="57"/>
      <c r="F14070" s="67">
        <v>43059</v>
      </c>
      <c r="G14070" s="68">
        <v>46</v>
      </c>
      <c r="H14070" s="69">
        <v>30052.62</v>
      </c>
      <c r="I14070" s="57"/>
      <c r="J14070" s="67">
        <v>43059</v>
      </c>
      <c r="K14070" s="68">
        <v>46</v>
      </c>
      <c r="L14070" s="69">
        <v>-10423.540000000001</v>
      </c>
      <c r="M14070" s="57"/>
      <c r="N14070" s="67">
        <v>43059</v>
      </c>
      <c r="O14070" s="68">
        <v>46</v>
      </c>
      <c r="P14070" s="69">
        <v>15689.247509999999</v>
      </c>
      <c r="Q14070" s="57"/>
      <c r="R14070" s="70">
        <f t="shared" si="657"/>
        <v>-0.34684297076261572</v>
      </c>
      <c r="S14070" s="71">
        <f t="shared" si="658"/>
        <v>6111.9032599955999</v>
      </c>
      <c r="T14070" s="72">
        <f t="shared" si="659"/>
        <v>-5441.7052153983714</v>
      </c>
    </row>
    <row r="14071" spans="2:20" x14ac:dyDescent="0.25">
      <c r="B14071" s="64">
        <v>43059</v>
      </c>
      <c r="C14071" s="65">
        <v>47</v>
      </c>
      <c r="D14071" s="66">
        <v>0.48169000000000001</v>
      </c>
      <c r="E14071" s="57"/>
      <c r="F14071" s="67">
        <v>43059</v>
      </c>
      <c r="G14071" s="68">
        <v>47</v>
      </c>
      <c r="H14071" s="69">
        <v>26928.43</v>
      </c>
      <c r="I14071" s="57"/>
      <c r="J14071" s="67">
        <v>43059</v>
      </c>
      <c r="K14071" s="68">
        <v>47</v>
      </c>
      <c r="L14071" s="69">
        <v>-7503.98</v>
      </c>
      <c r="M14071" s="57"/>
      <c r="N14071" s="67">
        <v>43059</v>
      </c>
      <c r="O14071" s="68">
        <v>47</v>
      </c>
      <c r="P14071" s="69">
        <v>13614.856030000001</v>
      </c>
      <c r="Q14071" s="57"/>
      <c r="R14071" s="70">
        <f t="shared" si="657"/>
        <v>-0.27866385080749229</v>
      </c>
      <c r="S14071" s="71">
        <f t="shared" si="658"/>
        <v>6558.1400010907009</v>
      </c>
      <c r="T14071" s="72">
        <f t="shared" si="659"/>
        <v>-3793.9682095094067</v>
      </c>
    </row>
    <row r="14072" spans="2:20" x14ac:dyDescent="0.25">
      <c r="B14072" s="64">
        <v>43059</v>
      </c>
      <c r="C14072" s="65">
        <v>48</v>
      </c>
      <c r="D14072" s="66">
        <v>1.0958600000000001</v>
      </c>
      <c r="E14072" s="57"/>
      <c r="F14072" s="67">
        <v>43059</v>
      </c>
      <c r="G14072" s="68">
        <v>48</v>
      </c>
      <c r="H14072" s="69">
        <v>25861.35</v>
      </c>
      <c r="I14072" s="57"/>
      <c r="J14072" s="67">
        <v>43059</v>
      </c>
      <c r="K14072" s="68">
        <v>48</v>
      </c>
      <c r="L14072" s="69">
        <v>4632.55</v>
      </c>
      <c r="M14072" s="57"/>
      <c r="N14072" s="67">
        <v>43059</v>
      </c>
      <c r="O14072" s="68">
        <v>48</v>
      </c>
      <c r="P14072" s="69">
        <v>12961.301240000001</v>
      </c>
      <c r="Q14072" s="57"/>
      <c r="R14072" s="70">
        <f t="shared" si="657"/>
        <v>0.17913024648751905</v>
      </c>
      <c r="S14072" s="71">
        <f t="shared" si="658"/>
        <v>14203.771576866402</v>
      </c>
      <c r="T14072" s="72">
        <f t="shared" si="659"/>
        <v>2321.7610859201864</v>
      </c>
    </row>
    <row r="14073" spans="2:20" x14ac:dyDescent="0.25">
      <c r="B14073" s="64">
        <v>43060</v>
      </c>
      <c r="C14073" s="65">
        <v>1</v>
      </c>
      <c r="D14073" s="66">
        <v>0.60433000000000003</v>
      </c>
      <c r="E14073" s="57"/>
      <c r="F14073" s="67">
        <v>43060</v>
      </c>
      <c r="G14073" s="68">
        <v>1</v>
      </c>
      <c r="H14073" s="69">
        <v>25805.38</v>
      </c>
      <c r="I14073" s="57"/>
      <c r="J14073" s="67">
        <v>43060</v>
      </c>
      <c r="K14073" s="68">
        <v>1</v>
      </c>
      <c r="L14073" s="69">
        <v>-8855.76</v>
      </c>
      <c r="M14073" s="57"/>
      <c r="N14073" s="67">
        <v>43060</v>
      </c>
      <c r="O14073" s="68">
        <v>1</v>
      </c>
      <c r="P14073" s="69">
        <v>12638.002839999999</v>
      </c>
      <c r="Q14073" s="57"/>
      <c r="R14073" s="70">
        <f t="shared" si="657"/>
        <v>-0.34317495033981288</v>
      </c>
      <c r="S14073" s="71">
        <f t="shared" si="658"/>
        <v>7637.5242562971998</v>
      </c>
      <c r="T14073" s="72">
        <f t="shared" si="659"/>
        <v>-4337.0459970114134</v>
      </c>
    </row>
    <row r="14074" spans="2:20" x14ac:dyDescent="0.25">
      <c r="B14074" s="64">
        <v>43060</v>
      </c>
      <c r="C14074" s="65">
        <v>2</v>
      </c>
      <c r="D14074" s="66">
        <v>0.8196</v>
      </c>
      <c r="E14074" s="57"/>
      <c r="F14074" s="67">
        <v>43060</v>
      </c>
      <c r="G14074" s="68">
        <v>2</v>
      </c>
      <c r="H14074" s="69">
        <v>26212.880000000001</v>
      </c>
      <c r="I14074" s="57"/>
      <c r="J14074" s="67">
        <v>43060</v>
      </c>
      <c r="K14074" s="68">
        <v>2</v>
      </c>
      <c r="L14074" s="69">
        <v>-3939.81</v>
      </c>
      <c r="M14074" s="57"/>
      <c r="N14074" s="67">
        <v>43060</v>
      </c>
      <c r="O14074" s="68">
        <v>2</v>
      </c>
      <c r="P14074" s="69">
        <v>12757.092650000001</v>
      </c>
      <c r="Q14074" s="57"/>
      <c r="R14074" s="70">
        <f t="shared" si="657"/>
        <v>-0.15030053927687456</v>
      </c>
      <c r="S14074" s="71">
        <f t="shared" si="658"/>
        <v>10455.713135940001</v>
      </c>
      <c r="T14074" s="72">
        <f t="shared" si="659"/>
        <v>-1917.3979049000529</v>
      </c>
    </row>
    <row r="14075" spans="2:20" x14ac:dyDescent="0.25">
      <c r="B14075" s="64">
        <v>43060</v>
      </c>
      <c r="C14075" s="65">
        <v>3</v>
      </c>
      <c r="D14075" s="66">
        <v>0.98526999999999998</v>
      </c>
      <c r="E14075" s="57"/>
      <c r="F14075" s="67">
        <v>43060</v>
      </c>
      <c r="G14075" s="68">
        <v>3</v>
      </c>
      <c r="H14075" s="69">
        <v>25911.85</v>
      </c>
      <c r="I14075" s="57"/>
      <c r="J14075" s="67">
        <v>43060</v>
      </c>
      <c r="K14075" s="68">
        <v>3</v>
      </c>
      <c r="L14075" s="69">
        <v>-583.69000000000005</v>
      </c>
      <c r="M14075" s="57"/>
      <c r="N14075" s="67">
        <v>43060</v>
      </c>
      <c r="O14075" s="68">
        <v>3</v>
      </c>
      <c r="P14075" s="69">
        <v>12611.81287</v>
      </c>
      <c r="Q14075" s="57"/>
      <c r="R14075" s="70">
        <f t="shared" si="657"/>
        <v>-2.2525987144877732E-2</v>
      </c>
      <c r="S14075" s="71">
        <f t="shared" si="658"/>
        <v>12426.040866424899</v>
      </c>
      <c r="T14075" s="72">
        <f t="shared" si="659"/>
        <v>-284.09353458322352</v>
      </c>
    </row>
    <row r="14076" spans="2:20" x14ac:dyDescent="0.25">
      <c r="B14076" s="64">
        <v>43060</v>
      </c>
      <c r="C14076" s="65">
        <v>4</v>
      </c>
      <c r="D14076" s="66">
        <v>0.72119999999999995</v>
      </c>
      <c r="E14076" s="57"/>
      <c r="F14076" s="67">
        <v>43060</v>
      </c>
      <c r="G14076" s="68">
        <v>4</v>
      </c>
      <c r="H14076" s="69">
        <v>25157.77</v>
      </c>
      <c r="I14076" s="57"/>
      <c r="J14076" s="67">
        <v>43060</v>
      </c>
      <c r="K14076" s="68">
        <v>4</v>
      </c>
      <c r="L14076" s="69">
        <v>-7543.56</v>
      </c>
      <c r="M14076" s="57"/>
      <c r="N14076" s="67">
        <v>43060</v>
      </c>
      <c r="O14076" s="68">
        <v>4</v>
      </c>
      <c r="P14076" s="69">
        <v>12226.43447</v>
      </c>
      <c r="Q14076" s="57"/>
      <c r="R14076" s="70">
        <f t="shared" si="657"/>
        <v>-0.29985010595136213</v>
      </c>
      <c r="S14076" s="71">
        <f t="shared" si="658"/>
        <v>8817.7045397639995</v>
      </c>
      <c r="T14076" s="72">
        <f t="shared" si="659"/>
        <v>-3666.0976712368861</v>
      </c>
    </row>
    <row r="14077" spans="2:20" x14ac:dyDescent="0.25">
      <c r="B14077" s="64">
        <v>43060</v>
      </c>
      <c r="C14077" s="65">
        <v>5</v>
      </c>
      <c r="D14077" s="66">
        <v>0.50294000000000005</v>
      </c>
      <c r="E14077" s="57"/>
      <c r="F14077" s="67">
        <v>43060</v>
      </c>
      <c r="G14077" s="68">
        <v>5</v>
      </c>
      <c r="H14077" s="69">
        <v>24770.53</v>
      </c>
      <c r="I14077" s="57"/>
      <c r="J14077" s="67">
        <v>43060</v>
      </c>
      <c r="K14077" s="68">
        <v>5</v>
      </c>
      <c r="L14077" s="69">
        <v>-13691.03</v>
      </c>
      <c r="M14077" s="57"/>
      <c r="N14077" s="67">
        <v>43060</v>
      </c>
      <c r="O14077" s="68">
        <v>5</v>
      </c>
      <c r="P14077" s="69">
        <v>12025.820449999999</v>
      </c>
      <c r="Q14077" s="57"/>
      <c r="R14077" s="70">
        <f t="shared" si="657"/>
        <v>-0.55271445544362596</v>
      </c>
      <c r="S14077" s="71">
        <f t="shared" si="658"/>
        <v>6048.2661371230006</v>
      </c>
      <c r="T14077" s="72">
        <f t="shared" si="659"/>
        <v>-6646.8448012845702</v>
      </c>
    </row>
    <row r="14078" spans="2:20" x14ac:dyDescent="0.25">
      <c r="B14078" s="64">
        <v>43060</v>
      </c>
      <c r="C14078" s="65">
        <v>6</v>
      </c>
      <c r="D14078" s="66">
        <v>0.51926000000000005</v>
      </c>
      <c r="E14078" s="57"/>
      <c r="F14078" s="67">
        <v>43060</v>
      </c>
      <c r="G14078" s="68">
        <v>6</v>
      </c>
      <c r="H14078" s="69">
        <v>24437.38</v>
      </c>
      <c r="I14078" s="57"/>
      <c r="J14078" s="67">
        <v>43060</v>
      </c>
      <c r="K14078" s="68">
        <v>6</v>
      </c>
      <c r="L14078" s="69">
        <v>-10745.28</v>
      </c>
      <c r="M14078" s="57"/>
      <c r="N14078" s="67">
        <v>43060</v>
      </c>
      <c r="O14078" s="68">
        <v>6</v>
      </c>
      <c r="P14078" s="69">
        <v>11864.385850000001</v>
      </c>
      <c r="Q14078" s="57"/>
      <c r="R14078" s="70">
        <f t="shared" si="657"/>
        <v>-0.43970671160328972</v>
      </c>
      <c r="S14078" s="71">
        <f t="shared" si="658"/>
        <v>6160.7009964710005</v>
      </c>
      <c r="T14078" s="72">
        <f t="shared" si="659"/>
        <v>-5216.8500872961013</v>
      </c>
    </row>
    <row r="14079" spans="2:20" x14ac:dyDescent="0.25">
      <c r="B14079" s="64">
        <v>43060</v>
      </c>
      <c r="C14079" s="65">
        <v>7</v>
      </c>
      <c r="D14079" s="66">
        <v>0.54669999999999996</v>
      </c>
      <c r="E14079" s="57"/>
      <c r="F14079" s="67">
        <v>43060</v>
      </c>
      <c r="G14079" s="68">
        <v>7</v>
      </c>
      <c r="H14079" s="69">
        <v>24272.41</v>
      </c>
      <c r="I14079" s="57"/>
      <c r="J14079" s="67">
        <v>43060</v>
      </c>
      <c r="K14079" s="68">
        <v>7</v>
      </c>
      <c r="L14079" s="69">
        <v>-11577.04</v>
      </c>
      <c r="M14079" s="57"/>
      <c r="N14079" s="67">
        <v>43060</v>
      </c>
      <c r="O14079" s="68">
        <v>7</v>
      </c>
      <c r="P14079" s="69">
        <v>11870.73014</v>
      </c>
      <c r="Q14079" s="57"/>
      <c r="R14079" s="70">
        <f t="shared" si="657"/>
        <v>-0.47696293857923466</v>
      </c>
      <c r="S14079" s="71">
        <f t="shared" si="658"/>
        <v>6489.7281675379991</v>
      </c>
      <c r="T14079" s="72">
        <f t="shared" si="659"/>
        <v>-5661.8983306554892</v>
      </c>
    </row>
    <row r="14080" spans="2:20" x14ac:dyDescent="0.25">
      <c r="B14080" s="64">
        <v>43060</v>
      </c>
      <c r="C14080" s="65">
        <v>8</v>
      </c>
      <c r="D14080" s="66">
        <v>0.21201999999999999</v>
      </c>
      <c r="E14080" s="57"/>
      <c r="F14080" s="67">
        <v>43060</v>
      </c>
      <c r="G14080" s="68">
        <v>8</v>
      </c>
      <c r="H14080" s="69">
        <v>23820.63</v>
      </c>
      <c r="I14080" s="57"/>
      <c r="J14080" s="67">
        <v>43060</v>
      </c>
      <c r="K14080" s="68">
        <v>8</v>
      </c>
      <c r="L14080" s="69">
        <v>-20304.39</v>
      </c>
      <c r="M14080" s="57"/>
      <c r="N14080" s="67">
        <v>43060</v>
      </c>
      <c r="O14080" s="68">
        <v>8</v>
      </c>
      <c r="P14080" s="69">
        <v>11644.399520000001</v>
      </c>
      <c r="Q14080" s="57"/>
      <c r="R14080" s="70">
        <f t="shared" si="657"/>
        <v>-0.8523867756646234</v>
      </c>
      <c r="S14080" s="71">
        <f t="shared" si="658"/>
        <v>2468.8455862303999</v>
      </c>
      <c r="T14080" s="72">
        <f t="shared" si="659"/>
        <v>-9925.5321614034892</v>
      </c>
    </row>
    <row r="14081" spans="2:20" x14ac:dyDescent="0.25">
      <c r="B14081" s="64">
        <v>43060</v>
      </c>
      <c r="C14081" s="65">
        <v>9</v>
      </c>
      <c r="D14081" s="66">
        <v>1.0433399999999999</v>
      </c>
      <c r="E14081" s="57"/>
      <c r="F14081" s="67">
        <v>43060</v>
      </c>
      <c r="G14081" s="68">
        <v>9</v>
      </c>
      <c r="H14081" s="69">
        <v>24324.28</v>
      </c>
      <c r="I14081" s="57"/>
      <c r="J14081" s="67">
        <v>43060</v>
      </c>
      <c r="K14081" s="68">
        <v>9</v>
      </c>
      <c r="L14081" s="69">
        <v>2691.15</v>
      </c>
      <c r="M14081" s="57"/>
      <c r="N14081" s="67">
        <v>43060</v>
      </c>
      <c r="O14081" s="68">
        <v>9</v>
      </c>
      <c r="P14081" s="69">
        <v>12271.11155</v>
      </c>
      <c r="Q14081" s="57"/>
      <c r="R14081" s="70">
        <f t="shared" si="657"/>
        <v>0.11063636827071552</v>
      </c>
      <c r="S14081" s="71">
        <f t="shared" si="658"/>
        <v>12802.941524577</v>
      </c>
      <c r="T14081" s="72">
        <f t="shared" si="659"/>
        <v>1357.6312165368306</v>
      </c>
    </row>
    <row r="14082" spans="2:20" x14ac:dyDescent="0.25">
      <c r="B14082" s="64">
        <v>43060</v>
      </c>
      <c r="C14082" s="65">
        <v>10</v>
      </c>
      <c r="D14082" s="66">
        <v>1.1776500000000001</v>
      </c>
      <c r="E14082" s="57"/>
      <c r="F14082" s="67">
        <v>43060</v>
      </c>
      <c r="G14082" s="68">
        <v>10</v>
      </c>
      <c r="H14082" s="69">
        <v>24789.51</v>
      </c>
      <c r="I14082" s="57"/>
      <c r="J14082" s="67">
        <v>43060</v>
      </c>
      <c r="K14082" s="68">
        <v>10</v>
      </c>
      <c r="L14082" s="69">
        <v>3993.79</v>
      </c>
      <c r="M14082" s="57"/>
      <c r="N14082" s="67">
        <v>43060</v>
      </c>
      <c r="O14082" s="68">
        <v>10</v>
      </c>
      <c r="P14082" s="69">
        <v>12499.37414</v>
      </c>
      <c r="Q14082" s="57"/>
      <c r="R14082" s="70">
        <f t="shared" si="657"/>
        <v>0.16110806546801451</v>
      </c>
      <c r="S14082" s="71">
        <f t="shared" si="658"/>
        <v>14719.887955971</v>
      </c>
      <c r="T14082" s="72">
        <f t="shared" si="659"/>
        <v>2013.7499872563276</v>
      </c>
    </row>
    <row r="14083" spans="2:20" x14ac:dyDescent="0.25">
      <c r="B14083" s="64">
        <v>43060</v>
      </c>
      <c r="C14083" s="65">
        <v>11</v>
      </c>
      <c r="D14083" s="66">
        <v>1.73976</v>
      </c>
      <c r="E14083" s="57"/>
      <c r="F14083" s="67">
        <v>43060</v>
      </c>
      <c r="G14083" s="68">
        <v>11</v>
      </c>
      <c r="H14083" s="69">
        <v>25313.15</v>
      </c>
      <c r="I14083" s="57"/>
      <c r="J14083" s="67">
        <v>43060</v>
      </c>
      <c r="K14083" s="68">
        <v>11</v>
      </c>
      <c r="L14083" s="69">
        <v>2199.5100000000002</v>
      </c>
      <c r="M14083" s="57"/>
      <c r="N14083" s="67">
        <v>43060</v>
      </c>
      <c r="O14083" s="68">
        <v>11</v>
      </c>
      <c r="P14083" s="69">
        <v>12948.82562</v>
      </c>
      <c r="Q14083" s="57"/>
      <c r="R14083" s="70">
        <f t="shared" si="657"/>
        <v>8.689199092171461E-2</v>
      </c>
      <c r="S14083" s="71">
        <f t="shared" si="658"/>
        <v>22527.8488606512</v>
      </c>
      <c r="T14083" s="72">
        <f t="shared" si="659"/>
        <v>1125.1492382199056</v>
      </c>
    </row>
    <row r="14084" spans="2:20" x14ac:dyDescent="0.25">
      <c r="B14084" s="64">
        <v>43060</v>
      </c>
      <c r="C14084" s="65">
        <v>12</v>
      </c>
      <c r="D14084" s="66">
        <v>1.6196600000000001</v>
      </c>
      <c r="E14084" s="57"/>
      <c r="F14084" s="67">
        <v>43060</v>
      </c>
      <c r="G14084" s="68">
        <v>12</v>
      </c>
      <c r="H14084" s="69">
        <v>26534.720000000001</v>
      </c>
      <c r="I14084" s="57"/>
      <c r="J14084" s="67">
        <v>43060</v>
      </c>
      <c r="K14084" s="68">
        <v>12</v>
      </c>
      <c r="L14084" s="69">
        <v>-9256.8799999999992</v>
      </c>
      <c r="M14084" s="57"/>
      <c r="N14084" s="67">
        <v>43060</v>
      </c>
      <c r="O14084" s="68">
        <v>12</v>
      </c>
      <c r="P14084" s="69">
        <v>13637.25029</v>
      </c>
      <c r="Q14084" s="57"/>
      <c r="R14084" s="70">
        <f t="shared" si="657"/>
        <v>-0.34885915509943194</v>
      </c>
      <c r="S14084" s="71">
        <f t="shared" si="658"/>
        <v>22087.7088047014</v>
      </c>
      <c r="T14084" s="72">
        <f t="shared" si="659"/>
        <v>-4757.4796140488834</v>
      </c>
    </row>
    <row r="14085" spans="2:20" x14ac:dyDescent="0.25">
      <c r="B14085" s="64">
        <v>43060</v>
      </c>
      <c r="C14085" s="65">
        <v>13</v>
      </c>
      <c r="D14085" s="66">
        <v>1.3839600000000001</v>
      </c>
      <c r="E14085" s="57"/>
      <c r="F14085" s="67">
        <v>43060</v>
      </c>
      <c r="G14085" s="68">
        <v>13</v>
      </c>
      <c r="H14085" s="69">
        <v>29085.38</v>
      </c>
      <c r="I14085" s="57"/>
      <c r="J14085" s="67">
        <v>43060</v>
      </c>
      <c r="K14085" s="68">
        <v>13</v>
      </c>
      <c r="L14085" s="69">
        <v>-11697.66</v>
      </c>
      <c r="M14085" s="57"/>
      <c r="N14085" s="67">
        <v>43060</v>
      </c>
      <c r="O14085" s="68">
        <v>13</v>
      </c>
      <c r="P14085" s="69">
        <v>15188.53463</v>
      </c>
      <c r="Q14085" s="57"/>
      <c r="R14085" s="70">
        <f t="shared" si="657"/>
        <v>-0.40218350250194423</v>
      </c>
      <c r="S14085" s="71">
        <f t="shared" si="658"/>
        <v>21020.324386534801</v>
      </c>
      <c r="T14085" s="72">
        <f t="shared" si="659"/>
        <v>-6108.5780553654713</v>
      </c>
    </row>
    <row r="14086" spans="2:20" x14ac:dyDescent="0.25">
      <c r="B14086" s="64">
        <v>43060</v>
      </c>
      <c r="C14086" s="65">
        <v>14</v>
      </c>
      <c r="D14086" s="66">
        <v>0.75261999999999996</v>
      </c>
      <c r="E14086" s="57"/>
      <c r="F14086" s="67">
        <v>43060</v>
      </c>
      <c r="G14086" s="68">
        <v>14</v>
      </c>
      <c r="H14086" s="69">
        <v>32266.48</v>
      </c>
      <c r="I14086" s="57"/>
      <c r="J14086" s="67">
        <v>43060</v>
      </c>
      <c r="K14086" s="68">
        <v>14</v>
      </c>
      <c r="L14086" s="69">
        <v>-20798.13</v>
      </c>
      <c r="M14086" s="57"/>
      <c r="N14086" s="67">
        <v>43060</v>
      </c>
      <c r="O14086" s="68">
        <v>14</v>
      </c>
      <c r="P14086" s="69">
        <v>16798.89747</v>
      </c>
      <c r="Q14086" s="57"/>
      <c r="R14086" s="70">
        <f t="shared" si="657"/>
        <v>-0.64457387356786366</v>
      </c>
      <c r="S14086" s="71">
        <f t="shared" si="658"/>
        <v>12643.186213871399</v>
      </c>
      <c r="T14086" s="72">
        <f t="shared" si="659"/>
        <v>-10828.130413907285</v>
      </c>
    </row>
    <row r="14087" spans="2:20" x14ac:dyDescent="0.25">
      <c r="B14087" s="64">
        <v>43060</v>
      </c>
      <c r="C14087" s="65">
        <v>15</v>
      </c>
      <c r="D14087" s="66">
        <v>1.5397700000000001</v>
      </c>
      <c r="E14087" s="57"/>
      <c r="F14087" s="67">
        <v>43060</v>
      </c>
      <c r="G14087" s="68">
        <v>15</v>
      </c>
      <c r="H14087" s="69">
        <v>36170.019999999997</v>
      </c>
      <c r="I14087" s="57"/>
      <c r="J14087" s="67">
        <v>43060</v>
      </c>
      <c r="K14087" s="68">
        <v>15</v>
      </c>
      <c r="L14087" s="69">
        <v>-3868.42</v>
      </c>
      <c r="M14087" s="57"/>
      <c r="N14087" s="67">
        <v>43060</v>
      </c>
      <c r="O14087" s="68">
        <v>15</v>
      </c>
      <c r="P14087" s="69">
        <v>18814.137999999999</v>
      </c>
      <c r="Q14087" s="57"/>
      <c r="R14087" s="70">
        <f t="shared" si="657"/>
        <v>-0.10695100528006345</v>
      </c>
      <c r="S14087" s="71">
        <f t="shared" si="658"/>
        <v>28969.445268259999</v>
      </c>
      <c r="T14087" s="72">
        <f t="shared" si="659"/>
        <v>-2012.1909725778423</v>
      </c>
    </row>
    <row r="14088" spans="2:20" x14ac:dyDescent="0.25">
      <c r="B14088" s="64">
        <v>43060</v>
      </c>
      <c r="C14088" s="65">
        <v>16</v>
      </c>
      <c r="D14088" s="66">
        <v>1.8843700000000001</v>
      </c>
      <c r="E14088" s="57"/>
      <c r="F14088" s="67">
        <v>43060</v>
      </c>
      <c r="G14088" s="68">
        <v>16</v>
      </c>
      <c r="H14088" s="69">
        <v>37721.199999999997</v>
      </c>
      <c r="I14088" s="57"/>
      <c r="J14088" s="67">
        <v>43060</v>
      </c>
      <c r="K14088" s="68">
        <v>16</v>
      </c>
      <c r="L14088" s="69">
        <v>18918.669999999998</v>
      </c>
      <c r="M14088" s="57"/>
      <c r="N14088" s="67">
        <v>43060</v>
      </c>
      <c r="O14088" s="68">
        <v>16</v>
      </c>
      <c r="P14088" s="69">
        <v>19644.402590000002</v>
      </c>
      <c r="Q14088" s="57"/>
      <c r="R14088" s="70">
        <f t="shared" si="657"/>
        <v>0.50153945261550537</v>
      </c>
      <c r="S14088" s="71">
        <f t="shared" si="658"/>
        <v>37017.322908518305</v>
      </c>
      <c r="T14088" s="72">
        <f t="shared" si="659"/>
        <v>9852.4429219472167</v>
      </c>
    </row>
    <row r="14089" spans="2:20" x14ac:dyDescent="0.25">
      <c r="B14089" s="64">
        <v>43060</v>
      </c>
      <c r="C14089" s="65">
        <v>17</v>
      </c>
      <c r="D14089" s="66">
        <v>1.8276600000000001</v>
      </c>
      <c r="E14089" s="57"/>
      <c r="F14089" s="67">
        <v>43060</v>
      </c>
      <c r="G14089" s="68">
        <v>17</v>
      </c>
      <c r="H14089" s="69">
        <v>38090.54</v>
      </c>
      <c r="I14089" s="57"/>
      <c r="J14089" s="67">
        <v>43060</v>
      </c>
      <c r="K14089" s="68">
        <v>17</v>
      </c>
      <c r="L14089" s="69">
        <v>22050.94</v>
      </c>
      <c r="M14089" s="57"/>
      <c r="N14089" s="67">
        <v>43060</v>
      </c>
      <c r="O14089" s="68">
        <v>17</v>
      </c>
      <c r="P14089" s="69">
        <v>19758.04046</v>
      </c>
      <c r="Q14089" s="57"/>
      <c r="R14089" s="70">
        <f t="shared" si="657"/>
        <v>0.57890856889925946</v>
      </c>
      <c r="S14089" s="71">
        <f t="shared" si="658"/>
        <v>36110.980227123604</v>
      </c>
      <c r="T14089" s="72">
        <f t="shared" si="659"/>
        <v>11438.098926952267</v>
      </c>
    </row>
    <row r="14090" spans="2:20" x14ac:dyDescent="0.25">
      <c r="B14090" s="64">
        <v>43060</v>
      </c>
      <c r="C14090" s="65">
        <v>18</v>
      </c>
      <c r="D14090" s="66">
        <v>1.4107400000000001</v>
      </c>
      <c r="E14090" s="57"/>
      <c r="F14090" s="67">
        <v>43060</v>
      </c>
      <c r="G14090" s="68">
        <v>18</v>
      </c>
      <c r="H14090" s="69">
        <v>37954.18</v>
      </c>
      <c r="I14090" s="57"/>
      <c r="J14090" s="67">
        <v>43060</v>
      </c>
      <c r="K14090" s="68">
        <v>18</v>
      </c>
      <c r="L14090" s="69">
        <v>4941.92</v>
      </c>
      <c r="M14090" s="57"/>
      <c r="N14090" s="67">
        <v>43060</v>
      </c>
      <c r="O14090" s="68">
        <v>18</v>
      </c>
      <c r="P14090" s="69">
        <v>19675.011699999999</v>
      </c>
      <c r="Q14090" s="57"/>
      <c r="R14090" s="70">
        <f t="shared" ref="R14090:R14153" si="660">L14090/H14090</f>
        <v>0.13020752918387382</v>
      </c>
      <c r="S14090" s="71">
        <f t="shared" ref="S14090:S14153" si="661">P14090*D14090</f>
        <v>27756.326005658</v>
      </c>
      <c r="T14090" s="72">
        <f t="shared" ref="T14090:T14153" si="662">P14090*R14090</f>
        <v>2561.8346601208086</v>
      </c>
    </row>
    <row r="14091" spans="2:20" x14ac:dyDescent="0.25">
      <c r="B14091" s="64">
        <v>43060</v>
      </c>
      <c r="C14091" s="65">
        <v>19</v>
      </c>
      <c r="D14091" s="66">
        <v>1.5760400000000001</v>
      </c>
      <c r="E14091" s="57"/>
      <c r="F14091" s="67">
        <v>43060</v>
      </c>
      <c r="G14091" s="68">
        <v>19</v>
      </c>
      <c r="H14091" s="69">
        <v>38459.230000000003</v>
      </c>
      <c r="I14091" s="57"/>
      <c r="J14091" s="67">
        <v>43060</v>
      </c>
      <c r="K14091" s="68">
        <v>19</v>
      </c>
      <c r="L14091" s="69">
        <v>11086.21</v>
      </c>
      <c r="M14091" s="57"/>
      <c r="N14091" s="67">
        <v>43060</v>
      </c>
      <c r="O14091" s="68">
        <v>19</v>
      </c>
      <c r="P14091" s="69">
        <v>19933.476569999999</v>
      </c>
      <c r="Q14091" s="57"/>
      <c r="R14091" s="70">
        <f t="shared" si="660"/>
        <v>0.28825876129085265</v>
      </c>
      <c r="S14091" s="71">
        <f t="shared" si="661"/>
        <v>31415.956413382799</v>
      </c>
      <c r="T14091" s="72">
        <f t="shared" si="662"/>
        <v>5745.9992642884336</v>
      </c>
    </row>
    <row r="14092" spans="2:20" x14ac:dyDescent="0.25">
      <c r="B14092" s="64">
        <v>43060</v>
      </c>
      <c r="C14092" s="65">
        <v>20</v>
      </c>
      <c r="D14092" s="66">
        <v>1.4879500000000001</v>
      </c>
      <c r="E14092" s="57"/>
      <c r="F14092" s="67">
        <v>43060</v>
      </c>
      <c r="G14092" s="68">
        <v>20</v>
      </c>
      <c r="H14092" s="69">
        <v>38588.83</v>
      </c>
      <c r="I14092" s="57"/>
      <c r="J14092" s="67">
        <v>43060</v>
      </c>
      <c r="K14092" s="68">
        <v>20</v>
      </c>
      <c r="L14092" s="69">
        <v>9299.3799999999992</v>
      </c>
      <c r="M14092" s="57"/>
      <c r="N14092" s="67">
        <v>43060</v>
      </c>
      <c r="O14092" s="68">
        <v>20</v>
      </c>
      <c r="P14092" s="69">
        <v>20016.527999999998</v>
      </c>
      <c r="Q14092" s="57"/>
      <c r="R14092" s="70">
        <f t="shared" si="660"/>
        <v>0.24098631650661601</v>
      </c>
      <c r="S14092" s="71">
        <f t="shared" si="661"/>
        <v>29783.592837600001</v>
      </c>
      <c r="T14092" s="72">
        <f t="shared" si="662"/>
        <v>4823.7093519715409</v>
      </c>
    </row>
    <row r="14093" spans="2:20" x14ac:dyDescent="0.25">
      <c r="B14093" s="64">
        <v>43060</v>
      </c>
      <c r="C14093" s="65">
        <v>21</v>
      </c>
      <c r="D14093" s="66">
        <v>1.50515</v>
      </c>
      <c r="E14093" s="57"/>
      <c r="F14093" s="67">
        <v>43060</v>
      </c>
      <c r="G14093" s="68">
        <v>21</v>
      </c>
      <c r="H14093" s="69">
        <v>38564.58</v>
      </c>
      <c r="I14093" s="57"/>
      <c r="J14093" s="67">
        <v>43060</v>
      </c>
      <c r="K14093" s="68">
        <v>21</v>
      </c>
      <c r="L14093" s="69">
        <v>8112.63</v>
      </c>
      <c r="M14093" s="57"/>
      <c r="N14093" s="67">
        <v>43060</v>
      </c>
      <c r="O14093" s="68">
        <v>21</v>
      </c>
      <c r="P14093" s="69">
        <v>20093.090120000001</v>
      </c>
      <c r="Q14093" s="57"/>
      <c r="R14093" s="70">
        <f t="shared" si="660"/>
        <v>0.2103647958826467</v>
      </c>
      <c r="S14093" s="71">
        <f t="shared" si="661"/>
        <v>30243.114594118</v>
      </c>
      <c r="T14093" s="72">
        <f t="shared" si="662"/>
        <v>4226.8788017454253</v>
      </c>
    </row>
    <row r="14094" spans="2:20" x14ac:dyDescent="0.25">
      <c r="B14094" s="64">
        <v>43060</v>
      </c>
      <c r="C14094" s="65">
        <v>22</v>
      </c>
      <c r="D14094" s="66">
        <v>1.23634</v>
      </c>
      <c r="E14094" s="57"/>
      <c r="F14094" s="67">
        <v>43060</v>
      </c>
      <c r="G14094" s="68">
        <v>22</v>
      </c>
      <c r="H14094" s="69">
        <v>38304.050000000003</v>
      </c>
      <c r="I14094" s="57"/>
      <c r="J14094" s="67">
        <v>43060</v>
      </c>
      <c r="K14094" s="68">
        <v>22</v>
      </c>
      <c r="L14094" s="69">
        <v>-302.85000000000002</v>
      </c>
      <c r="M14094" s="57"/>
      <c r="N14094" s="67">
        <v>43060</v>
      </c>
      <c r="O14094" s="68">
        <v>22</v>
      </c>
      <c r="P14094" s="69">
        <v>19949.562959999999</v>
      </c>
      <c r="Q14094" s="57"/>
      <c r="R14094" s="70">
        <f t="shared" si="660"/>
        <v>-7.9064746417154327E-3</v>
      </c>
      <c r="S14094" s="71">
        <f t="shared" si="661"/>
        <v>24664.4426699664</v>
      </c>
      <c r="T14094" s="72">
        <f t="shared" si="662"/>
        <v>-157.73071365654545</v>
      </c>
    </row>
    <row r="14095" spans="2:20" x14ac:dyDescent="0.25">
      <c r="B14095" s="64">
        <v>43060</v>
      </c>
      <c r="C14095" s="65">
        <v>23</v>
      </c>
      <c r="D14095" s="66">
        <v>1.2339800000000001</v>
      </c>
      <c r="E14095" s="57"/>
      <c r="F14095" s="67">
        <v>43060</v>
      </c>
      <c r="G14095" s="68">
        <v>23</v>
      </c>
      <c r="H14095" s="69">
        <v>38251.42</v>
      </c>
      <c r="I14095" s="57"/>
      <c r="J14095" s="67">
        <v>43060</v>
      </c>
      <c r="K14095" s="68">
        <v>23</v>
      </c>
      <c r="L14095" s="69">
        <v>2532.1999999999998</v>
      </c>
      <c r="M14095" s="57"/>
      <c r="N14095" s="67">
        <v>43060</v>
      </c>
      <c r="O14095" s="68">
        <v>23</v>
      </c>
      <c r="P14095" s="69">
        <v>19932.523069999999</v>
      </c>
      <c r="Q14095" s="57"/>
      <c r="R14095" s="70">
        <f t="shared" si="660"/>
        <v>6.6198849611334695E-2</v>
      </c>
      <c r="S14095" s="71">
        <f t="shared" si="661"/>
        <v>24596.3348179186</v>
      </c>
      <c r="T14095" s="72">
        <f t="shared" si="662"/>
        <v>1319.5100970853894</v>
      </c>
    </row>
    <row r="14096" spans="2:20" x14ac:dyDescent="0.25">
      <c r="B14096" s="64">
        <v>43060</v>
      </c>
      <c r="C14096" s="65">
        <v>24</v>
      </c>
      <c r="D14096" s="66">
        <v>1.1333899999999999</v>
      </c>
      <c r="E14096" s="57"/>
      <c r="F14096" s="67">
        <v>43060</v>
      </c>
      <c r="G14096" s="68">
        <v>24</v>
      </c>
      <c r="H14096" s="69">
        <v>38129.85</v>
      </c>
      <c r="I14096" s="57"/>
      <c r="J14096" s="67">
        <v>43060</v>
      </c>
      <c r="K14096" s="68">
        <v>24</v>
      </c>
      <c r="L14096" s="69">
        <v>-5321.28</v>
      </c>
      <c r="M14096" s="57"/>
      <c r="N14096" s="67">
        <v>43060</v>
      </c>
      <c r="O14096" s="68">
        <v>24</v>
      </c>
      <c r="P14096" s="69">
        <v>19880.932870000001</v>
      </c>
      <c r="Q14096" s="57"/>
      <c r="R14096" s="70">
        <f t="shared" si="660"/>
        <v>-0.13955680392133721</v>
      </c>
      <c r="S14096" s="71">
        <f t="shared" si="661"/>
        <v>22532.850505529299</v>
      </c>
      <c r="T14096" s="72">
        <f t="shared" si="662"/>
        <v>-2774.5194503118578</v>
      </c>
    </row>
    <row r="14097" spans="2:20" x14ac:dyDescent="0.25">
      <c r="B14097" s="64">
        <v>43060</v>
      </c>
      <c r="C14097" s="65">
        <v>25</v>
      </c>
      <c r="D14097" s="66">
        <v>1.1197699999999999</v>
      </c>
      <c r="E14097" s="57"/>
      <c r="F14097" s="67">
        <v>43060</v>
      </c>
      <c r="G14097" s="68">
        <v>25</v>
      </c>
      <c r="H14097" s="69">
        <v>38288.980000000003</v>
      </c>
      <c r="I14097" s="57"/>
      <c r="J14097" s="67">
        <v>43060</v>
      </c>
      <c r="K14097" s="68">
        <v>25</v>
      </c>
      <c r="L14097" s="69">
        <v>-5160.07</v>
      </c>
      <c r="M14097" s="57"/>
      <c r="N14097" s="67">
        <v>43060</v>
      </c>
      <c r="O14097" s="68">
        <v>25</v>
      </c>
      <c r="P14097" s="69">
        <v>20113.544140000002</v>
      </c>
      <c r="Q14097" s="57"/>
      <c r="R14097" s="70">
        <f t="shared" si="660"/>
        <v>-0.13476645238394963</v>
      </c>
      <c r="S14097" s="71">
        <f t="shared" si="661"/>
        <v>22522.543321647801</v>
      </c>
      <c r="T14097" s="72">
        <f t="shared" si="662"/>
        <v>-2710.6309886157792</v>
      </c>
    </row>
    <row r="14098" spans="2:20" x14ac:dyDescent="0.25">
      <c r="B14098" s="64">
        <v>43060</v>
      </c>
      <c r="C14098" s="65">
        <v>26</v>
      </c>
      <c r="D14098" s="66">
        <v>1.0317799999999999</v>
      </c>
      <c r="E14098" s="57"/>
      <c r="F14098" s="67">
        <v>43060</v>
      </c>
      <c r="G14098" s="68">
        <v>26</v>
      </c>
      <c r="H14098" s="69">
        <v>38259.85</v>
      </c>
      <c r="I14098" s="57"/>
      <c r="J14098" s="67">
        <v>43060</v>
      </c>
      <c r="K14098" s="68">
        <v>26</v>
      </c>
      <c r="L14098" s="69">
        <v>-10214.620000000001</v>
      </c>
      <c r="M14098" s="57"/>
      <c r="N14098" s="67">
        <v>43060</v>
      </c>
      <c r="O14098" s="68">
        <v>26</v>
      </c>
      <c r="P14098" s="69">
        <v>20099.766319999999</v>
      </c>
      <c r="Q14098" s="57"/>
      <c r="R14098" s="70">
        <f t="shared" si="660"/>
        <v>-0.26698013714115454</v>
      </c>
      <c r="S14098" s="71">
        <f t="shared" si="661"/>
        <v>20738.536893649598</v>
      </c>
      <c r="T14098" s="72">
        <f t="shared" si="662"/>
        <v>-5366.2383686187586</v>
      </c>
    </row>
    <row r="14099" spans="2:20" x14ac:dyDescent="0.25">
      <c r="B14099" s="64">
        <v>43060</v>
      </c>
      <c r="C14099" s="65">
        <v>27</v>
      </c>
      <c r="D14099" s="66">
        <v>1.0212600000000001</v>
      </c>
      <c r="E14099" s="57"/>
      <c r="F14099" s="67">
        <v>43060</v>
      </c>
      <c r="G14099" s="68">
        <v>27</v>
      </c>
      <c r="H14099" s="69">
        <v>38203.89</v>
      </c>
      <c r="I14099" s="57"/>
      <c r="J14099" s="67">
        <v>43060</v>
      </c>
      <c r="K14099" s="68">
        <v>27</v>
      </c>
      <c r="L14099" s="69">
        <v>-9682.1299999999992</v>
      </c>
      <c r="M14099" s="57"/>
      <c r="N14099" s="67">
        <v>43060</v>
      </c>
      <c r="O14099" s="68">
        <v>27</v>
      </c>
      <c r="P14099" s="69">
        <v>20078.953750000001</v>
      </c>
      <c r="Q14099" s="57"/>
      <c r="R14099" s="70">
        <f t="shared" si="660"/>
        <v>-0.2534330928080884</v>
      </c>
      <c r="S14099" s="71">
        <f t="shared" si="661"/>
        <v>20505.832306725002</v>
      </c>
      <c r="T14099" s="72">
        <f t="shared" si="662"/>
        <v>-5088.6713492130648</v>
      </c>
    </row>
    <row r="14100" spans="2:20" x14ac:dyDescent="0.25">
      <c r="B14100" s="64">
        <v>43060</v>
      </c>
      <c r="C14100" s="65">
        <v>28</v>
      </c>
      <c r="D14100" s="66">
        <v>0.75631000000000004</v>
      </c>
      <c r="E14100" s="57"/>
      <c r="F14100" s="67">
        <v>43060</v>
      </c>
      <c r="G14100" s="68">
        <v>28</v>
      </c>
      <c r="H14100" s="69">
        <v>37768.94</v>
      </c>
      <c r="I14100" s="57"/>
      <c r="J14100" s="67">
        <v>43060</v>
      </c>
      <c r="K14100" s="68">
        <v>28</v>
      </c>
      <c r="L14100" s="69">
        <v>-21206.47</v>
      </c>
      <c r="M14100" s="57"/>
      <c r="N14100" s="67">
        <v>43060</v>
      </c>
      <c r="O14100" s="68">
        <v>28</v>
      </c>
      <c r="P14100" s="69">
        <v>19845.845700000002</v>
      </c>
      <c r="Q14100" s="57"/>
      <c r="R14100" s="70">
        <f t="shared" si="660"/>
        <v>-0.56147908837261518</v>
      </c>
      <c r="S14100" s="71">
        <f t="shared" si="661"/>
        <v>15009.611561367003</v>
      </c>
      <c r="T14100" s="72">
        <f t="shared" si="662"/>
        <v>-11143.027351619587</v>
      </c>
    </row>
    <row r="14101" spans="2:20" x14ac:dyDescent="0.25">
      <c r="B14101" s="64">
        <v>43060</v>
      </c>
      <c r="C14101" s="65">
        <v>29</v>
      </c>
      <c r="D14101" s="66">
        <v>0.61931000000000003</v>
      </c>
      <c r="E14101" s="57"/>
      <c r="F14101" s="67">
        <v>43060</v>
      </c>
      <c r="G14101" s="68">
        <v>29</v>
      </c>
      <c r="H14101" s="69">
        <v>37612.050000000003</v>
      </c>
      <c r="I14101" s="57"/>
      <c r="J14101" s="67">
        <v>43060</v>
      </c>
      <c r="K14101" s="68">
        <v>29</v>
      </c>
      <c r="L14101" s="69">
        <v>-27187.49</v>
      </c>
      <c r="M14101" s="57"/>
      <c r="N14101" s="67">
        <v>43060</v>
      </c>
      <c r="O14101" s="68">
        <v>29</v>
      </c>
      <c r="P14101" s="69">
        <v>19743.50791</v>
      </c>
      <c r="Q14101" s="57"/>
      <c r="R14101" s="70">
        <f t="shared" si="660"/>
        <v>-0.72283988774874008</v>
      </c>
      <c r="S14101" s="71">
        <f t="shared" si="661"/>
        <v>12227.351883742102</v>
      </c>
      <c r="T14101" s="72">
        <f t="shared" si="662"/>
        <v>-14271.395041430762</v>
      </c>
    </row>
    <row r="14102" spans="2:20" x14ac:dyDescent="0.25">
      <c r="B14102" s="64">
        <v>43060</v>
      </c>
      <c r="C14102" s="65">
        <v>30</v>
      </c>
      <c r="D14102" s="66">
        <v>0.44074000000000002</v>
      </c>
      <c r="E14102" s="57"/>
      <c r="F14102" s="67">
        <v>43060</v>
      </c>
      <c r="G14102" s="68">
        <v>30</v>
      </c>
      <c r="H14102" s="69">
        <v>37521.75</v>
      </c>
      <c r="I14102" s="57"/>
      <c r="J14102" s="67">
        <v>43060</v>
      </c>
      <c r="K14102" s="68">
        <v>30</v>
      </c>
      <c r="L14102" s="69">
        <v>-35469.21</v>
      </c>
      <c r="M14102" s="57"/>
      <c r="N14102" s="67">
        <v>43060</v>
      </c>
      <c r="O14102" s="68">
        <v>30</v>
      </c>
      <c r="P14102" s="69">
        <v>19692.881259999998</v>
      </c>
      <c r="Q14102" s="57"/>
      <c r="R14102" s="70">
        <f t="shared" si="660"/>
        <v>-0.94529732755002094</v>
      </c>
      <c r="S14102" s="71">
        <f t="shared" si="661"/>
        <v>8679.4404865323995</v>
      </c>
      <c r="T14102" s="72">
        <f t="shared" si="662"/>
        <v>-18615.628026837887</v>
      </c>
    </row>
    <row r="14103" spans="2:20" x14ac:dyDescent="0.25">
      <c r="B14103" s="64">
        <v>43060</v>
      </c>
      <c r="C14103" s="65">
        <v>31</v>
      </c>
      <c r="D14103" s="66">
        <v>0.64648000000000005</v>
      </c>
      <c r="E14103" s="57"/>
      <c r="F14103" s="67">
        <v>43060</v>
      </c>
      <c r="G14103" s="68">
        <v>31</v>
      </c>
      <c r="H14103" s="69">
        <v>37889.42</v>
      </c>
      <c r="I14103" s="57"/>
      <c r="J14103" s="67">
        <v>43060</v>
      </c>
      <c r="K14103" s="68">
        <v>31</v>
      </c>
      <c r="L14103" s="69">
        <v>-35226.6</v>
      </c>
      <c r="M14103" s="57"/>
      <c r="N14103" s="67">
        <v>43060</v>
      </c>
      <c r="O14103" s="68">
        <v>31</v>
      </c>
      <c r="P14103" s="69">
        <v>19892.95292</v>
      </c>
      <c r="Q14103" s="57"/>
      <c r="R14103" s="70">
        <f t="shared" si="660"/>
        <v>-0.92972127839381025</v>
      </c>
      <c r="S14103" s="71">
        <f t="shared" si="661"/>
        <v>12860.396203721601</v>
      </c>
      <c r="T14103" s="72">
        <f t="shared" si="662"/>
        <v>-18494.90161981028</v>
      </c>
    </row>
    <row r="14104" spans="2:20" x14ac:dyDescent="0.25">
      <c r="B14104" s="64">
        <v>43060</v>
      </c>
      <c r="C14104" s="65">
        <v>32</v>
      </c>
      <c r="D14104" s="66">
        <v>1.40534</v>
      </c>
      <c r="E14104" s="57"/>
      <c r="F14104" s="67">
        <v>43060</v>
      </c>
      <c r="G14104" s="68">
        <v>32</v>
      </c>
      <c r="H14104" s="69">
        <v>39175.589999999997</v>
      </c>
      <c r="I14104" s="57"/>
      <c r="J14104" s="67">
        <v>43060</v>
      </c>
      <c r="K14104" s="68">
        <v>32</v>
      </c>
      <c r="L14104" s="69">
        <v>-18047.38</v>
      </c>
      <c r="M14104" s="57"/>
      <c r="N14104" s="67">
        <v>43060</v>
      </c>
      <c r="O14104" s="68">
        <v>32</v>
      </c>
      <c r="P14104" s="69">
        <v>20511.883290000002</v>
      </c>
      <c r="Q14104" s="57"/>
      <c r="R14104" s="70">
        <f t="shared" si="660"/>
        <v>-0.46067921376551069</v>
      </c>
      <c r="S14104" s="71">
        <f t="shared" si="661"/>
        <v>28826.170062768604</v>
      </c>
      <c r="T14104" s="72">
        <f t="shared" si="662"/>
        <v>-9449.3982668871176</v>
      </c>
    </row>
    <row r="14105" spans="2:20" x14ac:dyDescent="0.25">
      <c r="B14105" s="64">
        <v>43060</v>
      </c>
      <c r="C14105" s="65">
        <v>33</v>
      </c>
      <c r="D14105" s="66">
        <v>2.3326600000000002</v>
      </c>
      <c r="E14105" s="57"/>
      <c r="F14105" s="67">
        <v>43060</v>
      </c>
      <c r="G14105" s="68">
        <v>33</v>
      </c>
      <c r="H14105" s="69">
        <v>40302.67</v>
      </c>
      <c r="I14105" s="57"/>
      <c r="J14105" s="67">
        <v>43060</v>
      </c>
      <c r="K14105" s="68">
        <v>33</v>
      </c>
      <c r="L14105" s="69">
        <v>-10336.35</v>
      </c>
      <c r="M14105" s="57"/>
      <c r="N14105" s="67">
        <v>43060</v>
      </c>
      <c r="O14105" s="68">
        <v>33</v>
      </c>
      <c r="P14105" s="69">
        <v>20886.363590000001</v>
      </c>
      <c r="Q14105" s="57"/>
      <c r="R14105" s="70">
        <f t="shared" si="660"/>
        <v>-0.25646811985409407</v>
      </c>
      <c r="S14105" s="71">
        <f t="shared" si="661"/>
        <v>48720.784891849406</v>
      </c>
      <c r="T14105" s="72">
        <f t="shared" si="662"/>
        <v>-5356.686400516307</v>
      </c>
    </row>
    <row r="14106" spans="2:20" x14ac:dyDescent="0.25">
      <c r="B14106" s="64">
        <v>43060</v>
      </c>
      <c r="C14106" s="65">
        <v>34</v>
      </c>
      <c r="D14106" s="66">
        <v>2.74105</v>
      </c>
      <c r="E14106" s="57"/>
      <c r="F14106" s="67">
        <v>43060</v>
      </c>
      <c r="G14106" s="68">
        <v>34</v>
      </c>
      <c r="H14106" s="69">
        <v>41846.480000000003</v>
      </c>
      <c r="I14106" s="57"/>
      <c r="J14106" s="67">
        <v>43060</v>
      </c>
      <c r="K14106" s="68">
        <v>34</v>
      </c>
      <c r="L14106" s="69">
        <v>18532.689999999999</v>
      </c>
      <c r="M14106" s="57"/>
      <c r="N14106" s="67">
        <v>43060</v>
      </c>
      <c r="O14106" s="68">
        <v>34</v>
      </c>
      <c r="P14106" s="69">
        <v>21713.64183</v>
      </c>
      <c r="Q14106" s="57"/>
      <c r="R14106" s="70">
        <f t="shared" si="660"/>
        <v>0.44287333128138845</v>
      </c>
      <c r="S14106" s="71">
        <f t="shared" si="661"/>
        <v>59518.177938121502</v>
      </c>
      <c r="T14106" s="72">
        <f t="shared" si="662"/>
        <v>9616.3928915030046</v>
      </c>
    </row>
    <row r="14107" spans="2:20" x14ac:dyDescent="0.25">
      <c r="B14107" s="64">
        <v>43060</v>
      </c>
      <c r="C14107" s="65">
        <v>35</v>
      </c>
      <c r="D14107" s="66">
        <v>1.9449099999999999</v>
      </c>
      <c r="E14107" s="57"/>
      <c r="F14107" s="67">
        <v>43060</v>
      </c>
      <c r="G14107" s="68">
        <v>35</v>
      </c>
      <c r="H14107" s="69">
        <v>41627.269999999997</v>
      </c>
      <c r="I14107" s="57"/>
      <c r="J14107" s="67">
        <v>43060</v>
      </c>
      <c r="K14107" s="68">
        <v>35</v>
      </c>
      <c r="L14107" s="69">
        <v>-17516.060000000001</v>
      </c>
      <c r="M14107" s="57"/>
      <c r="N14107" s="67">
        <v>43060</v>
      </c>
      <c r="O14107" s="68">
        <v>35</v>
      </c>
      <c r="P14107" s="69">
        <v>21459.633880000001</v>
      </c>
      <c r="Q14107" s="57"/>
      <c r="R14107" s="70">
        <f t="shared" si="660"/>
        <v>-0.42078329902489409</v>
      </c>
      <c r="S14107" s="71">
        <f t="shared" si="661"/>
        <v>41737.056529550799</v>
      </c>
      <c r="T14107" s="72">
        <f t="shared" si="662"/>
        <v>-9029.8555398927892</v>
      </c>
    </row>
    <row r="14108" spans="2:20" x14ac:dyDescent="0.25">
      <c r="B14108" s="64">
        <v>43060</v>
      </c>
      <c r="C14108" s="65">
        <v>36</v>
      </c>
      <c r="D14108" s="66">
        <v>1.5141</v>
      </c>
      <c r="E14108" s="57"/>
      <c r="F14108" s="67">
        <v>43060</v>
      </c>
      <c r="G14108" s="68">
        <v>36</v>
      </c>
      <c r="H14108" s="69">
        <v>41239.32</v>
      </c>
      <c r="I14108" s="57"/>
      <c r="J14108" s="67">
        <v>43060</v>
      </c>
      <c r="K14108" s="68">
        <v>36</v>
      </c>
      <c r="L14108" s="69">
        <v>-36988.639999999999</v>
      </c>
      <c r="M14108" s="57"/>
      <c r="N14108" s="67">
        <v>43060</v>
      </c>
      <c r="O14108" s="68">
        <v>36</v>
      </c>
      <c r="P14108" s="69">
        <v>21286.129410000001</v>
      </c>
      <c r="Q14108" s="57"/>
      <c r="R14108" s="70">
        <f t="shared" si="660"/>
        <v>-0.89692652546162255</v>
      </c>
      <c r="S14108" s="71">
        <f t="shared" si="661"/>
        <v>32229.328539681002</v>
      </c>
      <c r="T14108" s="72">
        <f t="shared" si="662"/>
        <v>-19092.094092237759</v>
      </c>
    </row>
    <row r="14109" spans="2:20" x14ac:dyDescent="0.25">
      <c r="B14109" s="64">
        <v>43060</v>
      </c>
      <c r="C14109" s="65">
        <v>37</v>
      </c>
      <c r="D14109" s="66">
        <v>1.5320800000000001</v>
      </c>
      <c r="E14109" s="57"/>
      <c r="F14109" s="67">
        <v>43060</v>
      </c>
      <c r="G14109" s="68">
        <v>37</v>
      </c>
      <c r="H14109" s="69">
        <v>40632.339999999997</v>
      </c>
      <c r="I14109" s="57"/>
      <c r="J14109" s="67">
        <v>43060</v>
      </c>
      <c r="K14109" s="68">
        <v>37</v>
      </c>
      <c r="L14109" s="69">
        <v>-38533.129999999997</v>
      </c>
      <c r="M14109" s="57"/>
      <c r="N14109" s="67">
        <v>43060</v>
      </c>
      <c r="O14109" s="68">
        <v>37</v>
      </c>
      <c r="P14109" s="69">
        <v>21159.934150000001</v>
      </c>
      <c r="Q14109" s="57"/>
      <c r="R14109" s="70">
        <f t="shared" si="660"/>
        <v>-0.94833647286865586</v>
      </c>
      <c r="S14109" s="71">
        <f t="shared" si="661"/>
        <v>32418.711912532002</v>
      </c>
      <c r="T14109" s="72">
        <f t="shared" si="662"/>
        <v>-20066.737317944022</v>
      </c>
    </row>
    <row r="14110" spans="2:20" x14ac:dyDescent="0.25">
      <c r="B14110" s="64">
        <v>43060</v>
      </c>
      <c r="C14110" s="65">
        <v>38</v>
      </c>
      <c r="D14110" s="66">
        <v>1.58961</v>
      </c>
      <c r="E14110" s="57"/>
      <c r="F14110" s="67">
        <v>43060</v>
      </c>
      <c r="G14110" s="68">
        <v>38</v>
      </c>
      <c r="H14110" s="69">
        <v>39762.26</v>
      </c>
      <c r="I14110" s="57"/>
      <c r="J14110" s="67">
        <v>43060</v>
      </c>
      <c r="K14110" s="68">
        <v>38</v>
      </c>
      <c r="L14110" s="69">
        <v>-36633.730000000003</v>
      </c>
      <c r="M14110" s="57"/>
      <c r="N14110" s="67">
        <v>43060</v>
      </c>
      <c r="O14110" s="68">
        <v>38</v>
      </c>
      <c r="P14110" s="69">
        <v>20726.059809999999</v>
      </c>
      <c r="Q14110" s="57"/>
      <c r="R14110" s="70">
        <f t="shared" si="660"/>
        <v>-0.92131911013106405</v>
      </c>
      <c r="S14110" s="71">
        <f t="shared" si="661"/>
        <v>32946.351934574101</v>
      </c>
      <c r="T14110" s="72">
        <f t="shared" si="662"/>
        <v>-19095.31498067241</v>
      </c>
    </row>
    <row r="14111" spans="2:20" x14ac:dyDescent="0.25">
      <c r="B14111" s="64">
        <v>43060</v>
      </c>
      <c r="C14111" s="65">
        <v>39</v>
      </c>
      <c r="D14111" s="66">
        <v>2.4120900000000001</v>
      </c>
      <c r="E14111" s="57"/>
      <c r="F14111" s="67">
        <v>43060</v>
      </c>
      <c r="G14111" s="68">
        <v>39</v>
      </c>
      <c r="H14111" s="69">
        <v>39151.5</v>
      </c>
      <c r="I14111" s="57"/>
      <c r="J14111" s="67">
        <v>43060</v>
      </c>
      <c r="K14111" s="68">
        <v>39</v>
      </c>
      <c r="L14111" s="69">
        <v>-10047.25</v>
      </c>
      <c r="M14111" s="57"/>
      <c r="N14111" s="67">
        <v>43060</v>
      </c>
      <c r="O14111" s="68">
        <v>39</v>
      </c>
      <c r="P14111" s="69">
        <v>20415.390920000002</v>
      </c>
      <c r="Q14111" s="57"/>
      <c r="R14111" s="70">
        <f t="shared" si="660"/>
        <v>-0.25662490581459202</v>
      </c>
      <c r="S14111" s="71">
        <f t="shared" si="661"/>
        <v>49243.760284222808</v>
      </c>
      <c r="T14111" s="72">
        <f t="shared" si="662"/>
        <v>-5239.0977720130777</v>
      </c>
    </row>
    <row r="14112" spans="2:20" x14ac:dyDescent="0.25">
      <c r="B14112" s="64">
        <v>43060</v>
      </c>
      <c r="C14112" s="65">
        <v>40</v>
      </c>
      <c r="D14112" s="66">
        <v>2.91987</v>
      </c>
      <c r="E14112" s="57"/>
      <c r="F14112" s="67">
        <v>43060</v>
      </c>
      <c r="G14112" s="68">
        <v>40</v>
      </c>
      <c r="H14112" s="69">
        <v>37997.35</v>
      </c>
      <c r="I14112" s="57"/>
      <c r="J14112" s="67">
        <v>43060</v>
      </c>
      <c r="K14112" s="68">
        <v>40</v>
      </c>
      <c r="L14112" s="69">
        <v>17427.439999999999</v>
      </c>
      <c r="M14112" s="57"/>
      <c r="N14112" s="67">
        <v>43060</v>
      </c>
      <c r="O14112" s="68">
        <v>40</v>
      </c>
      <c r="P14112" s="69">
        <v>19806.94065</v>
      </c>
      <c r="Q14112" s="57"/>
      <c r="R14112" s="70">
        <f t="shared" si="660"/>
        <v>0.45864882682608127</v>
      </c>
      <c r="S14112" s="71">
        <f t="shared" si="661"/>
        <v>57833.691795715502</v>
      </c>
      <c r="T14112" s="72">
        <f t="shared" si="662"/>
        <v>9084.4300921363192</v>
      </c>
    </row>
    <row r="14113" spans="2:20" x14ac:dyDescent="0.25">
      <c r="B14113" s="64">
        <v>43060</v>
      </c>
      <c r="C14113" s="65">
        <v>41</v>
      </c>
      <c r="D14113" s="66">
        <v>2.3938199999999998</v>
      </c>
      <c r="E14113" s="57"/>
      <c r="F14113" s="67">
        <v>43060</v>
      </c>
      <c r="G14113" s="68">
        <v>41</v>
      </c>
      <c r="H14113" s="69">
        <v>36708.720000000001</v>
      </c>
      <c r="I14113" s="57"/>
      <c r="J14113" s="67">
        <v>43060</v>
      </c>
      <c r="K14113" s="68">
        <v>41</v>
      </c>
      <c r="L14113" s="69">
        <v>-11678.99</v>
      </c>
      <c r="M14113" s="57"/>
      <c r="N14113" s="67">
        <v>43060</v>
      </c>
      <c r="O14113" s="68">
        <v>41</v>
      </c>
      <c r="P14113" s="69">
        <v>19121.29782</v>
      </c>
      <c r="Q14113" s="57"/>
      <c r="R14113" s="70">
        <f t="shared" si="660"/>
        <v>-0.31815301650398053</v>
      </c>
      <c r="S14113" s="71">
        <f t="shared" si="661"/>
        <v>45772.945147472397</v>
      </c>
      <c r="T14113" s="72">
        <f t="shared" si="662"/>
        <v>-6083.4985809039872</v>
      </c>
    </row>
    <row r="14114" spans="2:20" x14ac:dyDescent="0.25">
      <c r="B14114" s="64">
        <v>43060</v>
      </c>
      <c r="C14114" s="65">
        <v>42</v>
      </c>
      <c r="D14114" s="66">
        <v>1.6010200000000001</v>
      </c>
      <c r="E14114" s="57"/>
      <c r="F14114" s="67">
        <v>43060</v>
      </c>
      <c r="G14114" s="68">
        <v>42</v>
      </c>
      <c r="H14114" s="69">
        <v>34897.25</v>
      </c>
      <c r="I14114" s="57"/>
      <c r="J14114" s="67">
        <v>43060</v>
      </c>
      <c r="K14114" s="68">
        <v>42</v>
      </c>
      <c r="L14114" s="69">
        <v>-18041.740000000002</v>
      </c>
      <c r="M14114" s="57"/>
      <c r="N14114" s="67">
        <v>43060</v>
      </c>
      <c r="O14114" s="68">
        <v>42</v>
      </c>
      <c r="P14114" s="69">
        <v>18142.24843</v>
      </c>
      <c r="Q14114" s="57"/>
      <c r="R14114" s="70">
        <f t="shared" si="660"/>
        <v>-0.51699603836978558</v>
      </c>
      <c r="S14114" s="71">
        <f t="shared" si="661"/>
        <v>29046.102581398602</v>
      </c>
      <c r="T14114" s="72">
        <f t="shared" si="662"/>
        <v>-9379.4705654304616</v>
      </c>
    </row>
    <row r="14115" spans="2:20" x14ac:dyDescent="0.25">
      <c r="B14115" s="64">
        <v>43060</v>
      </c>
      <c r="C14115" s="65">
        <v>43</v>
      </c>
      <c r="D14115" s="66">
        <v>1.8110200000000001</v>
      </c>
      <c r="E14115" s="57"/>
      <c r="F14115" s="67">
        <v>43060</v>
      </c>
      <c r="G14115" s="68">
        <v>43</v>
      </c>
      <c r="H14115" s="69">
        <v>32724.560000000001</v>
      </c>
      <c r="I14115" s="57"/>
      <c r="J14115" s="67">
        <v>43060</v>
      </c>
      <c r="K14115" s="68">
        <v>43</v>
      </c>
      <c r="L14115" s="69">
        <v>-19934.59</v>
      </c>
      <c r="M14115" s="57"/>
      <c r="N14115" s="67">
        <v>43060</v>
      </c>
      <c r="O14115" s="68">
        <v>43</v>
      </c>
      <c r="P14115" s="69">
        <v>17022.06481</v>
      </c>
      <c r="Q14115" s="57"/>
      <c r="R14115" s="70">
        <f t="shared" si="660"/>
        <v>-0.60916296506354861</v>
      </c>
      <c r="S14115" s="71">
        <f t="shared" si="661"/>
        <v>30827.299812206202</v>
      </c>
      <c r="T14115" s="72">
        <f t="shared" si="662"/>
        <v>-10369.211471163489</v>
      </c>
    </row>
    <row r="14116" spans="2:20" x14ac:dyDescent="0.25">
      <c r="B14116" s="64">
        <v>43060</v>
      </c>
      <c r="C14116" s="65">
        <v>44</v>
      </c>
      <c r="D14116" s="66">
        <v>2.0632600000000001</v>
      </c>
      <c r="E14116" s="57"/>
      <c r="F14116" s="67">
        <v>43060</v>
      </c>
      <c r="G14116" s="68">
        <v>44</v>
      </c>
      <c r="H14116" s="69">
        <v>30474.49</v>
      </c>
      <c r="I14116" s="57"/>
      <c r="J14116" s="67">
        <v>43060</v>
      </c>
      <c r="K14116" s="68">
        <v>44</v>
      </c>
      <c r="L14116" s="69">
        <v>-20978.22</v>
      </c>
      <c r="M14116" s="57"/>
      <c r="N14116" s="67">
        <v>43060</v>
      </c>
      <c r="O14116" s="68">
        <v>44</v>
      </c>
      <c r="P14116" s="69">
        <v>15838.69981</v>
      </c>
      <c r="Q14116" s="57"/>
      <c r="R14116" s="70">
        <f t="shared" si="660"/>
        <v>-0.6883862535517411</v>
      </c>
      <c r="S14116" s="71">
        <f t="shared" si="661"/>
        <v>32679.355769980601</v>
      </c>
      <c r="T14116" s="72">
        <f t="shared" si="662"/>
        <v>-10903.143223336574</v>
      </c>
    </row>
    <row r="14117" spans="2:20" x14ac:dyDescent="0.25">
      <c r="B14117" s="64">
        <v>43060</v>
      </c>
      <c r="C14117" s="65">
        <v>45</v>
      </c>
      <c r="D14117" s="66">
        <v>2.3070400000000002</v>
      </c>
      <c r="E14117" s="57"/>
      <c r="F14117" s="67">
        <v>43060</v>
      </c>
      <c r="G14117" s="68">
        <v>45</v>
      </c>
      <c r="H14117" s="69">
        <v>28471.66</v>
      </c>
      <c r="I14117" s="57"/>
      <c r="J14117" s="67">
        <v>43060</v>
      </c>
      <c r="K14117" s="68">
        <v>45</v>
      </c>
      <c r="L14117" s="69">
        <v>-18739.330000000002</v>
      </c>
      <c r="M14117" s="57"/>
      <c r="N14117" s="67">
        <v>43060</v>
      </c>
      <c r="O14117" s="68">
        <v>45</v>
      </c>
      <c r="P14117" s="69">
        <v>14761.65929</v>
      </c>
      <c r="Q14117" s="57"/>
      <c r="R14117" s="70">
        <f t="shared" si="660"/>
        <v>-0.65817483069129101</v>
      </c>
      <c r="S14117" s="71">
        <f t="shared" si="661"/>
        <v>34055.7384484016</v>
      </c>
      <c r="T14117" s="72">
        <f t="shared" si="662"/>
        <v>-9715.7526039182721</v>
      </c>
    </row>
    <row r="14118" spans="2:20" x14ac:dyDescent="0.25">
      <c r="B14118" s="64">
        <v>43060</v>
      </c>
      <c r="C14118" s="65">
        <v>46</v>
      </c>
      <c r="D14118" s="66">
        <v>2.2864499999999999</v>
      </c>
      <c r="E14118" s="57"/>
      <c r="F14118" s="67">
        <v>43060</v>
      </c>
      <c r="G14118" s="68">
        <v>46</v>
      </c>
      <c r="H14118" s="69">
        <v>26370.46</v>
      </c>
      <c r="I14118" s="57"/>
      <c r="J14118" s="67">
        <v>43060</v>
      </c>
      <c r="K14118" s="68">
        <v>46</v>
      </c>
      <c r="L14118" s="69">
        <v>-29644.84</v>
      </c>
      <c r="M14118" s="57"/>
      <c r="N14118" s="67">
        <v>43060</v>
      </c>
      <c r="O14118" s="68">
        <v>46</v>
      </c>
      <c r="P14118" s="69">
        <v>13645.984920000001</v>
      </c>
      <c r="Q14118" s="57"/>
      <c r="R14118" s="70">
        <f t="shared" si="660"/>
        <v>-1.1241684824610569</v>
      </c>
      <c r="S14118" s="71">
        <f t="shared" si="661"/>
        <v>31200.862220333998</v>
      </c>
      <c r="T14118" s="72">
        <f t="shared" si="662"/>
        <v>-15340.386159202868</v>
      </c>
    </row>
    <row r="14119" spans="2:20" x14ac:dyDescent="0.25">
      <c r="B14119" s="64">
        <v>43060</v>
      </c>
      <c r="C14119" s="65">
        <v>47</v>
      </c>
      <c r="D14119" s="66">
        <v>4.5150699999999997</v>
      </c>
      <c r="E14119" s="57"/>
      <c r="F14119" s="67">
        <v>43060</v>
      </c>
      <c r="G14119" s="68">
        <v>47</v>
      </c>
      <c r="H14119" s="69">
        <v>24235.88</v>
      </c>
      <c r="I14119" s="57"/>
      <c r="J14119" s="67">
        <v>43060</v>
      </c>
      <c r="K14119" s="68">
        <v>47</v>
      </c>
      <c r="L14119" s="69">
        <v>-7120.3</v>
      </c>
      <c r="M14119" s="57"/>
      <c r="N14119" s="67">
        <v>43060</v>
      </c>
      <c r="O14119" s="68">
        <v>47</v>
      </c>
      <c r="P14119" s="69">
        <v>12426.793600000001</v>
      </c>
      <c r="Q14119" s="57"/>
      <c r="R14119" s="70">
        <f t="shared" si="660"/>
        <v>-0.29379168406511336</v>
      </c>
      <c r="S14119" s="71">
        <f t="shared" si="661"/>
        <v>56107.842979551999</v>
      </c>
      <c r="T14119" s="72">
        <f t="shared" si="662"/>
        <v>-3650.8886192735731</v>
      </c>
    </row>
    <row r="14120" spans="2:20" x14ac:dyDescent="0.25">
      <c r="B14120" s="64">
        <v>43060</v>
      </c>
      <c r="C14120" s="65">
        <v>48</v>
      </c>
      <c r="D14120" s="66">
        <v>5.1581200000000003</v>
      </c>
      <c r="E14120" s="57"/>
      <c r="F14120" s="67">
        <v>43060</v>
      </c>
      <c r="G14120" s="68">
        <v>48</v>
      </c>
      <c r="H14120" s="69">
        <v>23111.93</v>
      </c>
      <c r="I14120" s="57"/>
      <c r="J14120" s="67">
        <v>43060</v>
      </c>
      <c r="K14120" s="68">
        <v>48</v>
      </c>
      <c r="L14120" s="69">
        <v>-7942.66</v>
      </c>
      <c r="M14120" s="57"/>
      <c r="N14120" s="67">
        <v>43060</v>
      </c>
      <c r="O14120" s="68">
        <v>48</v>
      </c>
      <c r="P14120" s="69">
        <v>11808.109189999999</v>
      </c>
      <c r="Q14120" s="57"/>
      <c r="R14120" s="70">
        <f t="shared" si="660"/>
        <v>-0.3436606116408279</v>
      </c>
      <c r="S14120" s="71">
        <f t="shared" si="661"/>
        <v>60907.644175122798</v>
      </c>
      <c r="T14120" s="72">
        <f t="shared" si="662"/>
        <v>-4057.9820265570806</v>
      </c>
    </row>
    <row r="14121" spans="2:20" x14ac:dyDescent="0.25">
      <c r="B14121" s="64">
        <v>43061</v>
      </c>
      <c r="C14121" s="65">
        <v>1</v>
      </c>
      <c r="D14121" s="66">
        <v>6.4356400000000002</v>
      </c>
      <c r="E14121" s="57"/>
      <c r="F14121" s="67">
        <v>43061</v>
      </c>
      <c r="G14121" s="68">
        <v>1</v>
      </c>
      <c r="H14121" s="69">
        <v>22544.48</v>
      </c>
      <c r="I14121" s="57"/>
      <c r="J14121" s="67">
        <v>43061</v>
      </c>
      <c r="K14121" s="68">
        <v>1</v>
      </c>
      <c r="L14121" s="69">
        <v>-118.9</v>
      </c>
      <c r="M14121" s="57"/>
      <c r="N14121" s="67">
        <v>43061</v>
      </c>
      <c r="O14121" s="68">
        <v>1</v>
      </c>
      <c r="P14121" s="69">
        <v>11146.68521</v>
      </c>
      <c r="Q14121" s="57"/>
      <c r="R14121" s="70">
        <f t="shared" si="660"/>
        <v>-5.2740182962747427E-3</v>
      </c>
      <c r="S14121" s="71">
        <f t="shared" si="661"/>
        <v>71736.053204884403</v>
      </c>
      <c r="T14121" s="72">
        <f t="shared" si="662"/>
        <v>-58.787821740355071</v>
      </c>
    </row>
    <row r="14122" spans="2:20" x14ac:dyDescent="0.25">
      <c r="B14122" s="64">
        <v>43061</v>
      </c>
      <c r="C14122" s="65">
        <v>2</v>
      </c>
      <c r="D14122" s="66">
        <v>7.4009900000000002</v>
      </c>
      <c r="E14122" s="57"/>
      <c r="F14122" s="67">
        <v>43061</v>
      </c>
      <c r="G14122" s="68">
        <v>2</v>
      </c>
      <c r="H14122" s="69">
        <v>23349.58</v>
      </c>
      <c r="I14122" s="57"/>
      <c r="J14122" s="67">
        <v>43061</v>
      </c>
      <c r="K14122" s="68">
        <v>2</v>
      </c>
      <c r="L14122" s="69">
        <v>29911.03</v>
      </c>
      <c r="M14122" s="57"/>
      <c r="N14122" s="67">
        <v>43061</v>
      </c>
      <c r="O14122" s="68">
        <v>2</v>
      </c>
      <c r="P14122" s="69">
        <v>11532.413490000001</v>
      </c>
      <c r="Q14122" s="57"/>
      <c r="R14122" s="70">
        <f t="shared" si="660"/>
        <v>1.2810093372129177</v>
      </c>
      <c r="S14122" s="71">
        <f t="shared" si="661"/>
        <v>85351.276915355105</v>
      </c>
      <c r="T14122" s="72">
        <f t="shared" si="662"/>
        <v>14773.129361290212</v>
      </c>
    </row>
    <row r="14123" spans="2:20" x14ac:dyDescent="0.25">
      <c r="B14123" s="64">
        <v>43061</v>
      </c>
      <c r="C14123" s="65">
        <v>3</v>
      </c>
      <c r="D14123" s="66">
        <v>6.3713600000000001</v>
      </c>
      <c r="E14123" s="57"/>
      <c r="F14123" s="67">
        <v>43061</v>
      </c>
      <c r="G14123" s="68">
        <v>3</v>
      </c>
      <c r="H14123" s="69">
        <v>23555.49</v>
      </c>
      <c r="I14123" s="57"/>
      <c r="J14123" s="67">
        <v>43061</v>
      </c>
      <c r="K14123" s="68">
        <v>3</v>
      </c>
      <c r="L14123" s="69">
        <v>16383.39</v>
      </c>
      <c r="M14123" s="57"/>
      <c r="N14123" s="67">
        <v>43061</v>
      </c>
      <c r="O14123" s="68">
        <v>3</v>
      </c>
      <c r="P14123" s="69">
        <v>11614.34936</v>
      </c>
      <c r="Q14123" s="57"/>
      <c r="R14123" s="70">
        <f t="shared" si="660"/>
        <v>0.69552320923912003</v>
      </c>
      <c r="S14123" s="71">
        <f t="shared" si="661"/>
        <v>73999.200938329595</v>
      </c>
      <c r="T14123" s="72">
        <f t="shared" si="662"/>
        <v>8078.0495400915197</v>
      </c>
    </row>
    <row r="14124" spans="2:20" x14ac:dyDescent="0.25">
      <c r="B14124" s="64">
        <v>43061</v>
      </c>
      <c r="C14124" s="65">
        <v>4</v>
      </c>
      <c r="D14124" s="66">
        <v>6.0051199999999998</v>
      </c>
      <c r="E14124" s="57"/>
      <c r="F14124" s="67">
        <v>43061</v>
      </c>
      <c r="G14124" s="68">
        <v>4</v>
      </c>
      <c r="H14124" s="69">
        <v>22765.72</v>
      </c>
      <c r="I14124" s="57"/>
      <c r="J14124" s="67">
        <v>43061</v>
      </c>
      <c r="K14124" s="68">
        <v>4</v>
      </c>
      <c r="L14124" s="69">
        <v>2661.28</v>
      </c>
      <c r="M14124" s="57"/>
      <c r="N14124" s="67">
        <v>43061</v>
      </c>
      <c r="O14124" s="68">
        <v>4</v>
      </c>
      <c r="P14124" s="69">
        <v>11227.23746</v>
      </c>
      <c r="Q14124" s="57"/>
      <c r="R14124" s="70">
        <f t="shared" si="660"/>
        <v>0.11689856503550075</v>
      </c>
      <c r="S14124" s="71">
        <f t="shared" si="661"/>
        <v>67420.908215795193</v>
      </c>
      <c r="T14124" s="72">
        <f t="shared" si="662"/>
        <v>1312.4479483868204</v>
      </c>
    </row>
    <row r="14125" spans="2:20" x14ac:dyDescent="0.25">
      <c r="B14125" s="64">
        <v>43061</v>
      </c>
      <c r="C14125" s="65">
        <v>5</v>
      </c>
      <c r="D14125" s="66">
        <v>5.7877000000000001</v>
      </c>
      <c r="E14125" s="57"/>
      <c r="F14125" s="67">
        <v>43061</v>
      </c>
      <c r="G14125" s="68">
        <v>5</v>
      </c>
      <c r="H14125" s="69">
        <v>22352.92</v>
      </c>
      <c r="I14125" s="57"/>
      <c r="J14125" s="67">
        <v>43061</v>
      </c>
      <c r="K14125" s="68">
        <v>5</v>
      </c>
      <c r="L14125" s="69">
        <v>4956.01</v>
      </c>
      <c r="M14125" s="57"/>
      <c r="N14125" s="67">
        <v>43061</v>
      </c>
      <c r="O14125" s="68">
        <v>5</v>
      </c>
      <c r="P14125" s="69">
        <v>11055.90215</v>
      </c>
      <c r="Q14125" s="57"/>
      <c r="R14125" s="70">
        <f t="shared" si="660"/>
        <v>0.22171644688926551</v>
      </c>
      <c r="S14125" s="71">
        <f t="shared" si="661"/>
        <v>63988.244873554999</v>
      </c>
      <c r="T14125" s="72">
        <f t="shared" si="662"/>
        <v>2451.2753418533912</v>
      </c>
    </row>
    <row r="14126" spans="2:20" x14ac:dyDescent="0.25">
      <c r="B14126" s="64">
        <v>43061</v>
      </c>
      <c r="C14126" s="65">
        <v>6</v>
      </c>
      <c r="D14126" s="66">
        <v>5.1038199999999998</v>
      </c>
      <c r="E14126" s="57"/>
      <c r="F14126" s="67">
        <v>43061</v>
      </c>
      <c r="G14126" s="68">
        <v>6</v>
      </c>
      <c r="H14126" s="69">
        <v>22347.66</v>
      </c>
      <c r="I14126" s="57"/>
      <c r="J14126" s="67">
        <v>43061</v>
      </c>
      <c r="K14126" s="68">
        <v>6</v>
      </c>
      <c r="L14126" s="69">
        <v>13588.24</v>
      </c>
      <c r="M14126" s="57"/>
      <c r="N14126" s="67">
        <v>43061</v>
      </c>
      <c r="O14126" s="68">
        <v>6</v>
      </c>
      <c r="P14126" s="69">
        <v>11149.40416</v>
      </c>
      <c r="Q14126" s="57"/>
      <c r="R14126" s="70">
        <f t="shared" si="660"/>
        <v>0.60803860448923963</v>
      </c>
      <c r="S14126" s="71">
        <f t="shared" si="661"/>
        <v>56904.5519398912</v>
      </c>
      <c r="T14126" s="72">
        <f t="shared" si="662"/>
        <v>6779.2681463329227</v>
      </c>
    </row>
    <row r="14127" spans="2:20" x14ac:dyDescent="0.25">
      <c r="B14127" s="64">
        <v>43061</v>
      </c>
      <c r="C14127" s="65">
        <v>7</v>
      </c>
      <c r="D14127" s="66">
        <v>3.7773099999999999</v>
      </c>
      <c r="E14127" s="57"/>
      <c r="F14127" s="67">
        <v>43061</v>
      </c>
      <c r="G14127" s="68">
        <v>7</v>
      </c>
      <c r="H14127" s="69">
        <v>22129.01</v>
      </c>
      <c r="I14127" s="57"/>
      <c r="J14127" s="67">
        <v>43061</v>
      </c>
      <c r="K14127" s="68">
        <v>7</v>
      </c>
      <c r="L14127" s="69">
        <v>17715.439999999999</v>
      </c>
      <c r="M14127" s="57"/>
      <c r="N14127" s="67">
        <v>43061</v>
      </c>
      <c r="O14127" s="68">
        <v>7</v>
      </c>
      <c r="P14127" s="69">
        <v>11055.17261</v>
      </c>
      <c r="Q14127" s="57"/>
      <c r="R14127" s="70">
        <f t="shared" si="660"/>
        <v>0.80055275857347441</v>
      </c>
      <c r="S14127" s="71">
        <f t="shared" si="661"/>
        <v>41758.814051479101</v>
      </c>
      <c r="T14127" s="72">
        <f t="shared" si="662"/>
        <v>8850.2489294414172</v>
      </c>
    </row>
    <row r="14128" spans="2:20" x14ac:dyDescent="0.25">
      <c r="B14128" s="64">
        <v>43061</v>
      </c>
      <c r="C14128" s="65">
        <v>8</v>
      </c>
      <c r="D14128" s="66">
        <v>3.0889199999999999</v>
      </c>
      <c r="E14128" s="57"/>
      <c r="F14128" s="67">
        <v>43061</v>
      </c>
      <c r="G14128" s="68">
        <v>8</v>
      </c>
      <c r="H14128" s="69">
        <v>21603.21</v>
      </c>
      <c r="I14128" s="57"/>
      <c r="J14128" s="67">
        <v>43061</v>
      </c>
      <c r="K14128" s="68">
        <v>8</v>
      </c>
      <c r="L14128" s="69">
        <v>11537.82</v>
      </c>
      <c r="M14128" s="57"/>
      <c r="N14128" s="67">
        <v>43061</v>
      </c>
      <c r="O14128" s="68">
        <v>8</v>
      </c>
      <c r="P14128" s="69">
        <v>10781.04794</v>
      </c>
      <c r="Q14128" s="57"/>
      <c r="R14128" s="70">
        <f t="shared" si="660"/>
        <v>0.53407896326518145</v>
      </c>
      <c r="S14128" s="71">
        <f t="shared" si="661"/>
        <v>33301.794602824797</v>
      </c>
      <c r="T14128" s="72">
        <f t="shared" si="662"/>
        <v>5757.93090670742</v>
      </c>
    </row>
    <row r="14129" spans="2:20" x14ac:dyDescent="0.25">
      <c r="B14129" s="64">
        <v>43061</v>
      </c>
      <c r="C14129" s="65">
        <v>9</v>
      </c>
      <c r="D14129" s="66">
        <v>3.4035600000000001</v>
      </c>
      <c r="E14129" s="57"/>
      <c r="F14129" s="67">
        <v>43061</v>
      </c>
      <c r="G14129" s="68">
        <v>9</v>
      </c>
      <c r="H14129" s="69">
        <v>21494.12</v>
      </c>
      <c r="I14129" s="57"/>
      <c r="J14129" s="67">
        <v>43061</v>
      </c>
      <c r="K14129" s="68">
        <v>9</v>
      </c>
      <c r="L14129" s="69">
        <v>12388.45</v>
      </c>
      <c r="M14129" s="57"/>
      <c r="N14129" s="67">
        <v>43061</v>
      </c>
      <c r="O14129" s="68">
        <v>9</v>
      </c>
      <c r="P14129" s="69">
        <v>10707.093510000001</v>
      </c>
      <c r="Q14129" s="57"/>
      <c r="R14129" s="70">
        <f t="shared" si="660"/>
        <v>0.57636460576194803</v>
      </c>
      <c r="S14129" s="71">
        <f t="shared" si="661"/>
        <v>36442.235186895603</v>
      </c>
      <c r="T14129" s="72">
        <f t="shared" si="662"/>
        <v>6171.1897297474625</v>
      </c>
    </row>
    <row r="14130" spans="2:20" x14ac:dyDescent="0.25">
      <c r="B14130" s="64">
        <v>43061</v>
      </c>
      <c r="C14130" s="65">
        <v>10</v>
      </c>
      <c r="D14130" s="66">
        <v>3.5005600000000001</v>
      </c>
      <c r="E14130" s="57"/>
      <c r="F14130" s="67">
        <v>43061</v>
      </c>
      <c r="G14130" s="68">
        <v>10</v>
      </c>
      <c r="H14130" s="69">
        <v>21619.18</v>
      </c>
      <c r="I14130" s="57"/>
      <c r="J14130" s="67">
        <v>43061</v>
      </c>
      <c r="K14130" s="68">
        <v>10</v>
      </c>
      <c r="L14130" s="69">
        <v>17005.599999999999</v>
      </c>
      <c r="M14130" s="57"/>
      <c r="N14130" s="67">
        <v>43061</v>
      </c>
      <c r="O14130" s="68">
        <v>10</v>
      </c>
      <c r="P14130" s="69">
        <v>10776.473120000001</v>
      </c>
      <c r="Q14130" s="57"/>
      <c r="R14130" s="70">
        <f t="shared" si="660"/>
        <v>0.78659782655956412</v>
      </c>
      <c r="S14130" s="71">
        <f t="shared" si="661"/>
        <v>37723.690744947206</v>
      </c>
      <c r="T14130" s="72">
        <f t="shared" si="662"/>
        <v>8476.7503341695647</v>
      </c>
    </row>
    <row r="14131" spans="2:20" x14ac:dyDescent="0.25">
      <c r="B14131" s="64">
        <v>43061</v>
      </c>
      <c r="C14131" s="65">
        <v>11</v>
      </c>
      <c r="D14131" s="66">
        <v>4.0254700000000003</v>
      </c>
      <c r="E14131" s="57"/>
      <c r="F14131" s="67">
        <v>43061</v>
      </c>
      <c r="G14131" s="68">
        <v>11</v>
      </c>
      <c r="H14131" s="69">
        <v>22346.639999999999</v>
      </c>
      <c r="I14131" s="57"/>
      <c r="J14131" s="67">
        <v>43061</v>
      </c>
      <c r="K14131" s="68">
        <v>11</v>
      </c>
      <c r="L14131" s="69">
        <v>2075.85</v>
      </c>
      <c r="M14131" s="57"/>
      <c r="N14131" s="67">
        <v>43061</v>
      </c>
      <c r="O14131" s="68">
        <v>11</v>
      </c>
      <c r="P14131" s="69">
        <v>11169.924440000001</v>
      </c>
      <c r="Q14131" s="57"/>
      <c r="R14131" s="70">
        <f t="shared" si="660"/>
        <v>9.289315977704031E-2</v>
      </c>
      <c r="S14131" s="71">
        <f t="shared" si="661"/>
        <v>44964.195735486806</v>
      </c>
      <c r="T14131" s="72">
        <f t="shared" si="662"/>
        <v>1037.6095757023875</v>
      </c>
    </row>
    <row r="14132" spans="2:20" x14ac:dyDescent="0.25">
      <c r="B14132" s="64">
        <v>43061</v>
      </c>
      <c r="C14132" s="65">
        <v>12</v>
      </c>
      <c r="D14132" s="66">
        <v>4.3587999999999996</v>
      </c>
      <c r="E14132" s="57"/>
      <c r="F14132" s="67">
        <v>43061</v>
      </c>
      <c r="G14132" s="68">
        <v>12</v>
      </c>
      <c r="H14132" s="69">
        <v>23677.02</v>
      </c>
      <c r="I14132" s="57"/>
      <c r="J14132" s="67">
        <v>43061</v>
      </c>
      <c r="K14132" s="68">
        <v>12</v>
      </c>
      <c r="L14132" s="69">
        <v>-7767.88</v>
      </c>
      <c r="M14132" s="57"/>
      <c r="N14132" s="67">
        <v>43061</v>
      </c>
      <c r="O14132" s="68">
        <v>12</v>
      </c>
      <c r="P14132" s="69">
        <v>11835.2904</v>
      </c>
      <c r="Q14132" s="57"/>
      <c r="R14132" s="70">
        <f t="shared" si="660"/>
        <v>-0.32807675965978828</v>
      </c>
      <c r="S14132" s="71">
        <f t="shared" si="661"/>
        <v>51587.663795519991</v>
      </c>
      <c r="T14132" s="72">
        <f t="shared" si="662"/>
        <v>-3882.8837240645994</v>
      </c>
    </row>
    <row r="14133" spans="2:20" x14ac:dyDescent="0.25">
      <c r="B14133" s="64">
        <v>43061</v>
      </c>
      <c r="C14133" s="65">
        <v>13</v>
      </c>
      <c r="D14133" s="66">
        <v>2.8614700000000002</v>
      </c>
      <c r="E14133" s="57"/>
      <c r="F14133" s="67">
        <v>43061</v>
      </c>
      <c r="G14133" s="68">
        <v>13</v>
      </c>
      <c r="H14133" s="69">
        <v>26928.080000000002</v>
      </c>
      <c r="I14133" s="57"/>
      <c r="J14133" s="67">
        <v>43061</v>
      </c>
      <c r="K14133" s="68">
        <v>13</v>
      </c>
      <c r="L14133" s="69">
        <v>5842.32</v>
      </c>
      <c r="M14133" s="57"/>
      <c r="N14133" s="67">
        <v>43061</v>
      </c>
      <c r="O14133" s="68">
        <v>13</v>
      </c>
      <c r="P14133" s="69">
        <v>13856.01706</v>
      </c>
      <c r="Q14133" s="57"/>
      <c r="R14133" s="70">
        <f t="shared" si="660"/>
        <v>0.21696013975003042</v>
      </c>
      <c r="S14133" s="71">
        <f t="shared" si="661"/>
        <v>39648.577136678206</v>
      </c>
      <c r="T14133" s="72">
        <f t="shared" si="662"/>
        <v>3006.2033977164056</v>
      </c>
    </row>
    <row r="14134" spans="2:20" x14ac:dyDescent="0.25">
      <c r="B14134" s="64">
        <v>43061</v>
      </c>
      <c r="C14134" s="65">
        <v>14</v>
      </c>
      <c r="D14134" s="66">
        <v>2.0938699999999999</v>
      </c>
      <c r="E14134" s="57"/>
      <c r="F14134" s="67">
        <v>43061</v>
      </c>
      <c r="G14134" s="68">
        <v>14</v>
      </c>
      <c r="H14134" s="69">
        <v>29839.79</v>
      </c>
      <c r="I14134" s="57"/>
      <c r="J14134" s="67">
        <v>43061</v>
      </c>
      <c r="K14134" s="68">
        <v>14</v>
      </c>
      <c r="L14134" s="69">
        <v>-6852.89</v>
      </c>
      <c r="M14134" s="57"/>
      <c r="N14134" s="67">
        <v>43061</v>
      </c>
      <c r="O14134" s="68">
        <v>14</v>
      </c>
      <c r="P14134" s="69">
        <v>15373.6687</v>
      </c>
      <c r="Q14134" s="57"/>
      <c r="R14134" s="70">
        <f t="shared" si="660"/>
        <v>-0.22965610682917004</v>
      </c>
      <c r="S14134" s="71">
        <f t="shared" si="661"/>
        <v>32190.463680868997</v>
      </c>
      <c r="T14134" s="72">
        <f t="shared" si="662"/>
        <v>-3530.6569013234675</v>
      </c>
    </row>
    <row r="14135" spans="2:20" x14ac:dyDescent="0.25">
      <c r="B14135" s="64">
        <v>43061</v>
      </c>
      <c r="C14135" s="65">
        <v>15</v>
      </c>
      <c r="D14135" s="66">
        <v>1.0911200000000001</v>
      </c>
      <c r="E14135" s="57"/>
      <c r="F14135" s="67">
        <v>43061</v>
      </c>
      <c r="G14135" s="68">
        <v>15</v>
      </c>
      <c r="H14135" s="69">
        <v>33797.68</v>
      </c>
      <c r="I14135" s="57"/>
      <c r="J14135" s="67">
        <v>43061</v>
      </c>
      <c r="K14135" s="68">
        <v>15</v>
      </c>
      <c r="L14135" s="69">
        <v>-17232.07</v>
      </c>
      <c r="M14135" s="57"/>
      <c r="N14135" s="67">
        <v>43061</v>
      </c>
      <c r="O14135" s="68">
        <v>15</v>
      </c>
      <c r="P14135" s="69">
        <v>17421.11407</v>
      </c>
      <c r="Q14135" s="57"/>
      <c r="R14135" s="70">
        <f t="shared" si="660"/>
        <v>-0.50985955248999337</v>
      </c>
      <c r="S14135" s="71">
        <f t="shared" si="661"/>
        <v>19008.5259840584</v>
      </c>
      <c r="T14135" s="72">
        <f t="shared" si="662"/>
        <v>-8882.3214236073272</v>
      </c>
    </row>
    <row r="14136" spans="2:20" x14ac:dyDescent="0.25">
      <c r="B14136" s="64">
        <v>43061</v>
      </c>
      <c r="C14136" s="65">
        <v>16</v>
      </c>
      <c r="D14136" s="66">
        <v>1.11395</v>
      </c>
      <c r="E14136" s="57"/>
      <c r="F14136" s="67">
        <v>43061</v>
      </c>
      <c r="G14136" s="68">
        <v>16</v>
      </c>
      <c r="H14136" s="69">
        <v>35577.54</v>
      </c>
      <c r="I14136" s="57"/>
      <c r="J14136" s="67">
        <v>43061</v>
      </c>
      <c r="K14136" s="68">
        <v>16</v>
      </c>
      <c r="L14136" s="69">
        <v>-15377.09</v>
      </c>
      <c r="M14136" s="57"/>
      <c r="N14136" s="67">
        <v>43061</v>
      </c>
      <c r="O14136" s="68">
        <v>16</v>
      </c>
      <c r="P14136" s="69">
        <v>18407.03097</v>
      </c>
      <c r="Q14136" s="57"/>
      <c r="R14136" s="70">
        <f t="shared" si="660"/>
        <v>-0.43221341329389273</v>
      </c>
      <c r="S14136" s="71">
        <f t="shared" si="661"/>
        <v>20504.5121490315</v>
      </c>
      <c r="T14136" s="72">
        <f t="shared" si="662"/>
        <v>-7955.765684150093</v>
      </c>
    </row>
    <row r="14137" spans="2:20" x14ac:dyDescent="0.25">
      <c r="B14137" s="64">
        <v>43061</v>
      </c>
      <c r="C14137" s="65">
        <v>17</v>
      </c>
      <c r="D14137" s="66">
        <v>1.3578399999999999</v>
      </c>
      <c r="E14137" s="57"/>
      <c r="F14137" s="67">
        <v>43061</v>
      </c>
      <c r="G14137" s="68">
        <v>17</v>
      </c>
      <c r="H14137" s="69">
        <v>36279.699999999997</v>
      </c>
      <c r="I14137" s="57"/>
      <c r="J14137" s="67">
        <v>43061</v>
      </c>
      <c r="K14137" s="68">
        <v>17</v>
      </c>
      <c r="L14137" s="69">
        <v>-2314.13</v>
      </c>
      <c r="M14137" s="57"/>
      <c r="N14137" s="67">
        <v>43061</v>
      </c>
      <c r="O14137" s="68">
        <v>17</v>
      </c>
      <c r="P14137" s="69">
        <v>18761.64848</v>
      </c>
      <c r="Q14137" s="57"/>
      <c r="R14137" s="70">
        <f t="shared" si="660"/>
        <v>-6.3785808592684068E-2</v>
      </c>
      <c r="S14137" s="71">
        <f t="shared" si="661"/>
        <v>25475.316772083199</v>
      </c>
      <c r="T14137" s="72">
        <f t="shared" si="662"/>
        <v>-1196.726918828502</v>
      </c>
    </row>
    <row r="14138" spans="2:20" x14ac:dyDescent="0.25">
      <c r="B14138" s="64">
        <v>43061</v>
      </c>
      <c r="C14138" s="65">
        <v>18</v>
      </c>
      <c r="D14138" s="66">
        <v>1.2039599999999999</v>
      </c>
      <c r="E14138" s="57"/>
      <c r="F14138" s="67">
        <v>43061</v>
      </c>
      <c r="G14138" s="68">
        <v>18</v>
      </c>
      <c r="H14138" s="69">
        <v>36043.379999999997</v>
      </c>
      <c r="I14138" s="57"/>
      <c r="J14138" s="67">
        <v>43061</v>
      </c>
      <c r="K14138" s="68">
        <v>18</v>
      </c>
      <c r="L14138" s="69">
        <v>-8658.2999999999993</v>
      </c>
      <c r="M14138" s="57"/>
      <c r="N14138" s="67">
        <v>43061</v>
      </c>
      <c r="O14138" s="68">
        <v>18</v>
      </c>
      <c r="P14138" s="69">
        <v>18658.401620000001</v>
      </c>
      <c r="Q14138" s="57"/>
      <c r="R14138" s="70">
        <f t="shared" si="660"/>
        <v>-0.24021886959547079</v>
      </c>
      <c r="S14138" s="71">
        <f t="shared" si="661"/>
        <v>22463.9692144152</v>
      </c>
      <c r="T14138" s="72">
        <f t="shared" si="662"/>
        <v>-4482.1001456147005</v>
      </c>
    </row>
    <row r="14139" spans="2:20" x14ac:dyDescent="0.25">
      <c r="B14139" s="64">
        <v>43061</v>
      </c>
      <c r="C14139" s="65">
        <v>19</v>
      </c>
      <c r="D14139" s="66">
        <v>1.3146599999999999</v>
      </c>
      <c r="E14139" s="57"/>
      <c r="F14139" s="67">
        <v>43061</v>
      </c>
      <c r="G14139" s="68">
        <v>19</v>
      </c>
      <c r="H14139" s="69">
        <v>36406.65</v>
      </c>
      <c r="I14139" s="57"/>
      <c r="J14139" s="67">
        <v>43061</v>
      </c>
      <c r="K14139" s="68">
        <v>19</v>
      </c>
      <c r="L14139" s="69">
        <v>-5055.63</v>
      </c>
      <c r="M14139" s="57"/>
      <c r="N14139" s="67">
        <v>43061</v>
      </c>
      <c r="O14139" s="68">
        <v>19</v>
      </c>
      <c r="P14139" s="69">
        <v>18712.717820000002</v>
      </c>
      <c r="Q14139" s="57"/>
      <c r="R14139" s="70">
        <f t="shared" si="660"/>
        <v>-0.13886556439551564</v>
      </c>
      <c r="S14139" s="71">
        <f t="shared" si="661"/>
        <v>24600.861609241201</v>
      </c>
      <c r="T14139" s="72">
        <f t="shared" si="662"/>
        <v>-2598.5521214483233</v>
      </c>
    </row>
    <row r="14140" spans="2:20" x14ac:dyDescent="0.25">
      <c r="B14140" s="64">
        <v>43061</v>
      </c>
      <c r="C14140" s="65">
        <v>20</v>
      </c>
      <c r="D14140" s="66">
        <v>1.31599</v>
      </c>
      <c r="E14140" s="57"/>
      <c r="F14140" s="67">
        <v>43061</v>
      </c>
      <c r="G14140" s="68">
        <v>20</v>
      </c>
      <c r="H14140" s="69">
        <v>36397.599999999999</v>
      </c>
      <c r="I14140" s="57"/>
      <c r="J14140" s="67">
        <v>43061</v>
      </c>
      <c r="K14140" s="68">
        <v>20</v>
      </c>
      <c r="L14140" s="69">
        <v>-2800.52</v>
      </c>
      <c r="M14140" s="57"/>
      <c r="N14140" s="67">
        <v>43061</v>
      </c>
      <c r="O14140" s="68">
        <v>20</v>
      </c>
      <c r="P14140" s="69">
        <v>18743.426469999999</v>
      </c>
      <c r="Q14140" s="57"/>
      <c r="R14140" s="70">
        <f t="shared" si="660"/>
        <v>-7.6942435764995501E-2</v>
      </c>
      <c r="S14140" s="71">
        <f t="shared" si="661"/>
        <v>24666.161800255297</v>
      </c>
      <c r="T14140" s="72">
        <f t="shared" si="662"/>
        <v>-1442.1648871838913</v>
      </c>
    </row>
    <row r="14141" spans="2:20" x14ac:dyDescent="0.25">
      <c r="B14141" s="64">
        <v>43061</v>
      </c>
      <c r="C14141" s="65">
        <v>21</v>
      </c>
      <c r="D14141" s="66">
        <v>1.3426899999999999</v>
      </c>
      <c r="E14141" s="57"/>
      <c r="F14141" s="67">
        <v>43061</v>
      </c>
      <c r="G14141" s="68">
        <v>21</v>
      </c>
      <c r="H14141" s="69">
        <v>36371.599999999999</v>
      </c>
      <c r="I14141" s="57"/>
      <c r="J14141" s="67">
        <v>43061</v>
      </c>
      <c r="K14141" s="68">
        <v>21</v>
      </c>
      <c r="L14141" s="69">
        <v>-810.94</v>
      </c>
      <c r="M14141" s="57"/>
      <c r="N14141" s="67">
        <v>43061</v>
      </c>
      <c r="O14141" s="68">
        <v>21</v>
      </c>
      <c r="P14141" s="69">
        <v>18743.749589999999</v>
      </c>
      <c r="Q14141" s="57"/>
      <c r="R14141" s="70">
        <f t="shared" si="660"/>
        <v>-2.2295967183186886E-2</v>
      </c>
      <c r="S14141" s="71">
        <f t="shared" si="661"/>
        <v>25167.045136997098</v>
      </c>
      <c r="T14141" s="72">
        <f t="shared" si="662"/>
        <v>-417.91002574851262</v>
      </c>
    </row>
    <row r="14142" spans="2:20" x14ac:dyDescent="0.25">
      <c r="B14142" s="64">
        <v>43061</v>
      </c>
      <c r="C14142" s="65">
        <v>22</v>
      </c>
      <c r="D14142" s="66">
        <v>1.4102300000000001</v>
      </c>
      <c r="E14142" s="57"/>
      <c r="F14142" s="67">
        <v>43061</v>
      </c>
      <c r="G14142" s="68">
        <v>22</v>
      </c>
      <c r="H14142" s="69">
        <v>36376.81</v>
      </c>
      <c r="I14142" s="57"/>
      <c r="J14142" s="67">
        <v>43061</v>
      </c>
      <c r="K14142" s="68">
        <v>22</v>
      </c>
      <c r="L14142" s="69">
        <v>1379.78</v>
      </c>
      <c r="M14142" s="57"/>
      <c r="N14142" s="67">
        <v>43061</v>
      </c>
      <c r="O14142" s="68">
        <v>22</v>
      </c>
      <c r="P14142" s="69">
        <v>18766.97005</v>
      </c>
      <c r="Q14142" s="57"/>
      <c r="R14142" s="70">
        <f t="shared" si="660"/>
        <v>3.7930208833594811E-2</v>
      </c>
      <c r="S14142" s="71">
        <f t="shared" si="661"/>
        <v>26465.744173611503</v>
      </c>
      <c r="T14142" s="72">
        <f t="shared" si="662"/>
        <v>711.83509317031928</v>
      </c>
    </row>
    <row r="14143" spans="2:20" x14ac:dyDescent="0.25">
      <c r="B14143" s="64">
        <v>43061</v>
      </c>
      <c r="C14143" s="65">
        <v>23</v>
      </c>
      <c r="D14143" s="66">
        <v>1.45933</v>
      </c>
      <c r="E14143" s="57"/>
      <c r="F14143" s="67">
        <v>43061</v>
      </c>
      <c r="G14143" s="68">
        <v>23</v>
      </c>
      <c r="H14143" s="69">
        <v>36391.769999999997</v>
      </c>
      <c r="I14143" s="57"/>
      <c r="J14143" s="67">
        <v>43061</v>
      </c>
      <c r="K14143" s="68">
        <v>23</v>
      </c>
      <c r="L14143" s="69">
        <v>4111.9799999999996</v>
      </c>
      <c r="M14143" s="57"/>
      <c r="N14143" s="67">
        <v>43061</v>
      </c>
      <c r="O14143" s="68">
        <v>23</v>
      </c>
      <c r="P14143" s="69">
        <v>18762.549739999999</v>
      </c>
      <c r="Q14143" s="57"/>
      <c r="R14143" s="70">
        <f t="shared" si="660"/>
        <v>0.11299203089050079</v>
      </c>
      <c r="S14143" s="71">
        <f t="shared" si="661"/>
        <v>27380.751712074198</v>
      </c>
      <c r="T14143" s="72">
        <f t="shared" si="662"/>
        <v>2120.0185998066372</v>
      </c>
    </row>
    <row r="14144" spans="2:20" x14ac:dyDescent="0.25">
      <c r="B14144" s="64">
        <v>43061</v>
      </c>
      <c r="C14144" s="65">
        <v>24</v>
      </c>
      <c r="D14144" s="66">
        <v>1.6479600000000001</v>
      </c>
      <c r="E14144" s="57"/>
      <c r="F14144" s="67">
        <v>43061</v>
      </c>
      <c r="G14144" s="68">
        <v>24</v>
      </c>
      <c r="H14144" s="69">
        <v>36211.93</v>
      </c>
      <c r="I14144" s="57"/>
      <c r="J14144" s="67">
        <v>43061</v>
      </c>
      <c r="K14144" s="68">
        <v>24</v>
      </c>
      <c r="L14144" s="69">
        <v>11420.05</v>
      </c>
      <c r="M14144" s="57"/>
      <c r="N14144" s="67">
        <v>43061</v>
      </c>
      <c r="O14144" s="68">
        <v>24</v>
      </c>
      <c r="P14144" s="69">
        <v>18676.081740000001</v>
      </c>
      <c r="Q14144" s="57"/>
      <c r="R14144" s="70">
        <f t="shared" si="660"/>
        <v>0.31536706273319315</v>
      </c>
      <c r="S14144" s="71">
        <f t="shared" si="661"/>
        <v>30777.435664250403</v>
      </c>
      <c r="T14144" s="72">
        <f t="shared" si="662"/>
        <v>5889.8210417088239</v>
      </c>
    </row>
    <row r="14145" spans="2:20" x14ac:dyDescent="0.25">
      <c r="B14145" s="64">
        <v>43061</v>
      </c>
      <c r="C14145" s="65">
        <v>25</v>
      </c>
      <c r="D14145" s="66">
        <v>1.7755700000000001</v>
      </c>
      <c r="E14145" s="57"/>
      <c r="F14145" s="67">
        <v>43061</v>
      </c>
      <c r="G14145" s="68">
        <v>25</v>
      </c>
      <c r="H14145" s="69">
        <v>36565.49</v>
      </c>
      <c r="I14145" s="57"/>
      <c r="J14145" s="67">
        <v>43061</v>
      </c>
      <c r="K14145" s="68">
        <v>25</v>
      </c>
      <c r="L14145" s="69">
        <v>17940.259999999998</v>
      </c>
      <c r="M14145" s="57"/>
      <c r="N14145" s="67">
        <v>43061</v>
      </c>
      <c r="O14145" s="68">
        <v>25</v>
      </c>
      <c r="P14145" s="69">
        <v>18853.316709999999</v>
      </c>
      <c r="Q14145" s="57"/>
      <c r="R14145" s="70">
        <f t="shared" si="660"/>
        <v>0.49063365484778132</v>
      </c>
      <c r="S14145" s="71">
        <f t="shared" si="661"/>
        <v>33475.383550774699</v>
      </c>
      <c r="T14145" s="72">
        <f t="shared" si="662"/>
        <v>9250.0716834300474</v>
      </c>
    </row>
    <row r="14146" spans="2:20" x14ac:dyDescent="0.25">
      <c r="B14146" s="64">
        <v>43061</v>
      </c>
      <c r="C14146" s="65">
        <v>26</v>
      </c>
      <c r="D14146" s="66">
        <v>1.6115600000000001</v>
      </c>
      <c r="E14146" s="57"/>
      <c r="F14146" s="67">
        <v>43061</v>
      </c>
      <c r="G14146" s="68">
        <v>26</v>
      </c>
      <c r="H14146" s="69">
        <v>36518.550000000003</v>
      </c>
      <c r="I14146" s="57"/>
      <c r="J14146" s="67">
        <v>43061</v>
      </c>
      <c r="K14146" s="68">
        <v>26</v>
      </c>
      <c r="L14146" s="69">
        <v>10064.219999999999</v>
      </c>
      <c r="M14146" s="57"/>
      <c r="N14146" s="67">
        <v>43061</v>
      </c>
      <c r="O14146" s="68">
        <v>26</v>
      </c>
      <c r="P14146" s="69">
        <v>18829.195660000001</v>
      </c>
      <c r="Q14146" s="57"/>
      <c r="R14146" s="70">
        <f t="shared" si="660"/>
        <v>0.27559199365801762</v>
      </c>
      <c r="S14146" s="71">
        <f t="shared" si="661"/>
        <v>30344.378557829605</v>
      </c>
      <c r="T14146" s="72">
        <f t="shared" si="662"/>
        <v>5189.1755709162935</v>
      </c>
    </row>
    <row r="14147" spans="2:20" x14ac:dyDescent="0.25">
      <c r="B14147" s="64">
        <v>43061</v>
      </c>
      <c r="C14147" s="65">
        <v>27</v>
      </c>
      <c r="D14147" s="66">
        <v>1.1475200000000001</v>
      </c>
      <c r="E14147" s="57"/>
      <c r="F14147" s="67">
        <v>43061</v>
      </c>
      <c r="G14147" s="68">
        <v>27</v>
      </c>
      <c r="H14147" s="69">
        <v>36390.82</v>
      </c>
      <c r="I14147" s="57"/>
      <c r="J14147" s="67">
        <v>43061</v>
      </c>
      <c r="K14147" s="68">
        <v>27</v>
      </c>
      <c r="L14147" s="69">
        <v>5444.62</v>
      </c>
      <c r="M14147" s="57"/>
      <c r="N14147" s="67">
        <v>43061</v>
      </c>
      <c r="O14147" s="68">
        <v>27</v>
      </c>
      <c r="P14147" s="69">
        <v>18749.904559999999</v>
      </c>
      <c r="Q14147" s="57"/>
      <c r="R14147" s="70">
        <f t="shared" si="660"/>
        <v>0.14961520515338758</v>
      </c>
      <c r="S14147" s="71">
        <f t="shared" si="661"/>
        <v>21515.8904806912</v>
      </c>
      <c r="T14147" s="72">
        <f t="shared" si="662"/>
        <v>2805.2708173508372</v>
      </c>
    </row>
    <row r="14148" spans="2:20" x14ac:dyDescent="0.25">
      <c r="B14148" s="64">
        <v>43061</v>
      </c>
      <c r="C14148" s="65">
        <v>28</v>
      </c>
      <c r="D14148" s="66">
        <v>1.0520799999999999</v>
      </c>
      <c r="E14148" s="57"/>
      <c r="F14148" s="67">
        <v>43061</v>
      </c>
      <c r="G14148" s="68">
        <v>28</v>
      </c>
      <c r="H14148" s="69">
        <v>36396.300000000003</v>
      </c>
      <c r="I14148" s="57"/>
      <c r="J14148" s="67">
        <v>43061</v>
      </c>
      <c r="K14148" s="68">
        <v>28</v>
      </c>
      <c r="L14148" s="69">
        <v>589.22</v>
      </c>
      <c r="M14148" s="57"/>
      <c r="N14148" s="67">
        <v>43061</v>
      </c>
      <c r="O14148" s="68">
        <v>28</v>
      </c>
      <c r="P14148" s="69">
        <v>18752.156889999998</v>
      </c>
      <c r="Q14148" s="57"/>
      <c r="R14148" s="70">
        <f t="shared" si="660"/>
        <v>1.6189008223363364E-2</v>
      </c>
      <c r="S14148" s="71">
        <f t="shared" si="661"/>
        <v>19728.769220831196</v>
      </c>
      <c r="T14148" s="72">
        <f t="shared" si="662"/>
        <v>303.57882209800994</v>
      </c>
    </row>
    <row r="14149" spans="2:20" x14ac:dyDescent="0.25">
      <c r="B14149" s="64">
        <v>43061</v>
      </c>
      <c r="C14149" s="65">
        <v>29</v>
      </c>
      <c r="D14149" s="66">
        <v>1.39747</v>
      </c>
      <c r="E14149" s="57"/>
      <c r="F14149" s="67">
        <v>43061</v>
      </c>
      <c r="G14149" s="68">
        <v>29</v>
      </c>
      <c r="H14149" s="69">
        <v>36723.01</v>
      </c>
      <c r="I14149" s="57"/>
      <c r="J14149" s="67">
        <v>43061</v>
      </c>
      <c r="K14149" s="68">
        <v>29</v>
      </c>
      <c r="L14149" s="69">
        <v>8612.14</v>
      </c>
      <c r="M14149" s="57"/>
      <c r="N14149" s="67">
        <v>43061</v>
      </c>
      <c r="O14149" s="68">
        <v>29</v>
      </c>
      <c r="P14149" s="69">
        <v>18915.733219999998</v>
      </c>
      <c r="Q14149" s="57"/>
      <c r="R14149" s="70">
        <f t="shared" si="660"/>
        <v>0.23451617936547137</v>
      </c>
      <c r="S14149" s="71">
        <f t="shared" si="661"/>
        <v>26434.169702953397</v>
      </c>
      <c r="T14149" s="72">
        <f t="shared" si="662"/>
        <v>4436.0454846509247</v>
      </c>
    </row>
    <row r="14150" spans="2:20" x14ac:dyDescent="0.25">
      <c r="B14150" s="64">
        <v>43061</v>
      </c>
      <c r="C14150" s="65">
        <v>30</v>
      </c>
      <c r="D14150" s="66">
        <v>1.37087</v>
      </c>
      <c r="E14150" s="57"/>
      <c r="F14150" s="67">
        <v>43061</v>
      </c>
      <c r="G14150" s="68">
        <v>30</v>
      </c>
      <c r="H14150" s="69">
        <v>36758.65</v>
      </c>
      <c r="I14150" s="57"/>
      <c r="J14150" s="67">
        <v>43061</v>
      </c>
      <c r="K14150" s="68">
        <v>30</v>
      </c>
      <c r="L14150" s="69">
        <v>10648.01</v>
      </c>
      <c r="M14150" s="57"/>
      <c r="N14150" s="67">
        <v>43061</v>
      </c>
      <c r="O14150" s="68">
        <v>30</v>
      </c>
      <c r="P14150" s="69">
        <v>18914.559000000001</v>
      </c>
      <c r="Q14150" s="57"/>
      <c r="R14150" s="70">
        <f t="shared" si="660"/>
        <v>0.28967358703325613</v>
      </c>
      <c r="S14150" s="71">
        <f t="shared" si="661"/>
        <v>25929.401496330003</v>
      </c>
      <c r="T14150" s="72">
        <f t="shared" si="662"/>
        <v>5479.0481526821586</v>
      </c>
    </row>
    <row r="14151" spans="2:20" x14ac:dyDescent="0.25">
      <c r="B14151" s="64">
        <v>43061</v>
      </c>
      <c r="C14151" s="65">
        <v>31</v>
      </c>
      <c r="D14151" s="66">
        <v>1.6928799999999999</v>
      </c>
      <c r="E14151" s="57"/>
      <c r="F14151" s="67">
        <v>43061</v>
      </c>
      <c r="G14151" s="68">
        <v>31</v>
      </c>
      <c r="H14151" s="69">
        <v>36850.230000000003</v>
      </c>
      <c r="I14151" s="57"/>
      <c r="J14151" s="67">
        <v>43061</v>
      </c>
      <c r="K14151" s="68">
        <v>31</v>
      </c>
      <c r="L14151" s="69">
        <v>20804.3</v>
      </c>
      <c r="M14151" s="57"/>
      <c r="N14151" s="67">
        <v>43061</v>
      </c>
      <c r="O14151" s="68">
        <v>31</v>
      </c>
      <c r="P14151" s="69">
        <v>18881.940289999999</v>
      </c>
      <c r="Q14151" s="57"/>
      <c r="R14151" s="70">
        <f t="shared" si="660"/>
        <v>0.56456364044403518</v>
      </c>
      <c r="S14151" s="71">
        <f t="shared" si="661"/>
        <v>31964.859078135196</v>
      </c>
      <c r="T14151" s="72">
        <f t="shared" si="662"/>
        <v>10660.056948769301</v>
      </c>
    </row>
    <row r="14152" spans="2:20" x14ac:dyDescent="0.25">
      <c r="B14152" s="64">
        <v>43061</v>
      </c>
      <c r="C14152" s="65">
        <v>32</v>
      </c>
      <c r="D14152" s="66">
        <v>2.21191</v>
      </c>
      <c r="E14152" s="57"/>
      <c r="F14152" s="67">
        <v>43061</v>
      </c>
      <c r="G14152" s="68">
        <v>32</v>
      </c>
      <c r="H14152" s="69">
        <v>37955.42</v>
      </c>
      <c r="I14152" s="57"/>
      <c r="J14152" s="67">
        <v>43061</v>
      </c>
      <c r="K14152" s="68">
        <v>32</v>
      </c>
      <c r="L14152" s="69">
        <v>45330.59</v>
      </c>
      <c r="M14152" s="57"/>
      <c r="N14152" s="67">
        <v>43061</v>
      </c>
      <c r="O14152" s="68">
        <v>32</v>
      </c>
      <c r="P14152" s="69">
        <v>19422.252100000002</v>
      </c>
      <c r="Q14152" s="57"/>
      <c r="R14152" s="70">
        <f t="shared" si="660"/>
        <v>1.1943113789809201</v>
      </c>
      <c r="S14152" s="71">
        <f t="shared" si="661"/>
        <v>42960.273642511005</v>
      </c>
      <c r="T14152" s="72">
        <f t="shared" si="662"/>
        <v>23196.216688466073</v>
      </c>
    </row>
    <row r="14153" spans="2:20" x14ac:dyDescent="0.25">
      <c r="B14153" s="64">
        <v>43061</v>
      </c>
      <c r="C14153" s="65">
        <v>33</v>
      </c>
      <c r="D14153" s="66">
        <v>2.97898</v>
      </c>
      <c r="E14153" s="57"/>
      <c r="F14153" s="67">
        <v>43061</v>
      </c>
      <c r="G14153" s="68">
        <v>33</v>
      </c>
      <c r="H14153" s="69">
        <v>38724.300000000003</v>
      </c>
      <c r="I14153" s="57"/>
      <c r="J14153" s="67">
        <v>43061</v>
      </c>
      <c r="K14153" s="68">
        <v>33</v>
      </c>
      <c r="L14153" s="69">
        <v>70501.119999999995</v>
      </c>
      <c r="M14153" s="57"/>
      <c r="N14153" s="67">
        <v>43061</v>
      </c>
      <c r="O14153" s="68">
        <v>33</v>
      </c>
      <c r="P14153" s="69">
        <v>19412.221379999999</v>
      </c>
      <c r="Q14153" s="57"/>
      <c r="R14153" s="70">
        <f t="shared" si="660"/>
        <v>1.8205912050056421</v>
      </c>
      <c r="S14153" s="71">
        <f t="shared" si="661"/>
        <v>57828.619246592396</v>
      </c>
      <c r="T14153" s="72">
        <f t="shared" si="662"/>
        <v>35341.719514050485</v>
      </c>
    </row>
    <row r="14154" spans="2:20" x14ac:dyDescent="0.25">
      <c r="B14154" s="64">
        <v>43061</v>
      </c>
      <c r="C14154" s="65">
        <v>34</v>
      </c>
      <c r="D14154" s="66">
        <v>3.1461999999999999</v>
      </c>
      <c r="E14154" s="57"/>
      <c r="F14154" s="67">
        <v>43061</v>
      </c>
      <c r="G14154" s="68">
        <v>34</v>
      </c>
      <c r="H14154" s="69">
        <v>40025.96</v>
      </c>
      <c r="I14154" s="57"/>
      <c r="J14154" s="67">
        <v>43061</v>
      </c>
      <c r="K14154" s="68">
        <v>34</v>
      </c>
      <c r="L14154" s="69">
        <v>86524.24</v>
      </c>
      <c r="M14154" s="57"/>
      <c r="N14154" s="67">
        <v>43061</v>
      </c>
      <c r="O14154" s="68">
        <v>34</v>
      </c>
      <c r="P14154" s="69">
        <v>19988.39603</v>
      </c>
      <c r="Q14154" s="57"/>
      <c r="R14154" s="70">
        <f t="shared" ref="R14154:R14217" si="663">L14154/H14154</f>
        <v>2.1617030547174885</v>
      </c>
      <c r="S14154" s="71">
        <f t="shared" ref="S14154:S14217" si="664">P14154*D14154</f>
        <v>62887.491589585996</v>
      </c>
      <c r="T14154" s="72">
        <f t="shared" ref="T14154:T14217" si="665">P14154*R14154</f>
        <v>43208.976756953918</v>
      </c>
    </row>
    <row r="14155" spans="2:20" x14ac:dyDescent="0.25">
      <c r="B14155" s="64">
        <v>43061</v>
      </c>
      <c r="C14155" s="65">
        <v>35</v>
      </c>
      <c r="D14155" s="66">
        <v>2.6771600000000002</v>
      </c>
      <c r="E14155" s="57"/>
      <c r="F14155" s="67">
        <v>43061</v>
      </c>
      <c r="G14155" s="68">
        <v>35</v>
      </c>
      <c r="H14155" s="69">
        <v>40276.79</v>
      </c>
      <c r="I14155" s="57"/>
      <c r="J14155" s="67">
        <v>43061</v>
      </c>
      <c r="K14155" s="68">
        <v>35</v>
      </c>
      <c r="L14155" s="69">
        <v>34584.26</v>
      </c>
      <c r="M14155" s="57"/>
      <c r="N14155" s="67">
        <v>43061</v>
      </c>
      <c r="O14155" s="68">
        <v>35</v>
      </c>
      <c r="P14155" s="69">
        <v>19954.855449999999</v>
      </c>
      <c r="Q14155" s="57"/>
      <c r="R14155" s="70">
        <f t="shared" si="663"/>
        <v>0.85866475456460167</v>
      </c>
      <c r="S14155" s="71">
        <f t="shared" si="664"/>
        <v>53422.340816522003</v>
      </c>
      <c r="T14155" s="72">
        <f t="shared" si="665"/>
        <v>17134.531057346354</v>
      </c>
    </row>
    <row r="14156" spans="2:20" x14ac:dyDescent="0.25">
      <c r="B14156" s="64">
        <v>43061</v>
      </c>
      <c r="C14156" s="65">
        <v>36</v>
      </c>
      <c r="D14156" s="66">
        <v>3.3016100000000002</v>
      </c>
      <c r="E14156" s="57"/>
      <c r="F14156" s="67">
        <v>43061</v>
      </c>
      <c r="G14156" s="68">
        <v>36</v>
      </c>
      <c r="H14156" s="69">
        <v>40111.629999999997</v>
      </c>
      <c r="I14156" s="57"/>
      <c r="J14156" s="67">
        <v>43061</v>
      </c>
      <c r="K14156" s="68">
        <v>36</v>
      </c>
      <c r="L14156" s="69">
        <v>78417.16</v>
      </c>
      <c r="M14156" s="57"/>
      <c r="N14156" s="67">
        <v>43061</v>
      </c>
      <c r="O14156" s="68">
        <v>36</v>
      </c>
      <c r="P14156" s="69">
        <v>19867.604159999999</v>
      </c>
      <c r="Q14156" s="57"/>
      <c r="R14156" s="70">
        <f t="shared" si="663"/>
        <v>1.9549731586574768</v>
      </c>
      <c r="S14156" s="71">
        <f t="shared" si="664"/>
        <v>65595.080570697595</v>
      </c>
      <c r="T14156" s="72">
        <f t="shared" si="665"/>
        <v>38840.632859631623</v>
      </c>
    </row>
    <row r="14157" spans="2:20" x14ac:dyDescent="0.25">
      <c r="B14157" s="64">
        <v>43061</v>
      </c>
      <c r="C14157" s="65">
        <v>37</v>
      </c>
      <c r="D14157" s="66">
        <v>2.4217900000000001</v>
      </c>
      <c r="E14157" s="57"/>
      <c r="F14157" s="67">
        <v>43061</v>
      </c>
      <c r="G14157" s="68">
        <v>37</v>
      </c>
      <c r="H14157" s="69">
        <v>39655.97</v>
      </c>
      <c r="I14157" s="57"/>
      <c r="J14157" s="67">
        <v>43061</v>
      </c>
      <c r="K14157" s="68">
        <v>37</v>
      </c>
      <c r="L14157" s="69">
        <v>40832.239999999998</v>
      </c>
      <c r="M14157" s="57"/>
      <c r="N14157" s="67">
        <v>43061</v>
      </c>
      <c r="O14157" s="68">
        <v>37</v>
      </c>
      <c r="P14157" s="69">
        <v>19705.648980000002</v>
      </c>
      <c r="Q14157" s="57"/>
      <c r="R14157" s="70">
        <f t="shared" si="663"/>
        <v>1.0296618642791993</v>
      </c>
      <c r="S14157" s="71">
        <f t="shared" si="664"/>
        <v>47722.943643274208</v>
      </c>
      <c r="T14157" s="72">
        <f t="shared" si="665"/>
        <v>20290.155265578302</v>
      </c>
    </row>
    <row r="14158" spans="2:20" x14ac:dyDescent="0.25">
      <c r="B14158" s="64">
        <v>43061</v>
      </c>
      <c r="C14158" s="65">
        <v>38</v>
      </c>
      <c r="D14158" s="66">
        <v>1.7138800000000001</v>
      </c>
      <c r="E14158" s="57"/>
      <c r="F14158" s="67">
        <v>43061</v>
      </c>
      <c r="G14158" s="68">
        <v>38</v>
      </c>
      <c r="H14158" s="69">
        <v>38863.839999999997</v>
      </c>
      <c r="I14158" s="57"/>
      <c r="J14158" s="67">
        <v>43061</v>
      </c>
      <c r="K14158" s="68">
        <v>38</v>
      </c>
      <c r="L14158" s="69">
        <v>3437.97</v>
      </c>
      <c r="M14158" s="57"/>
      <c r="N14158" s="67">
        <v>43061</v>
      </c>
      <c r="O14158" s="68">
        <v>38</v>
      </c>
      <c r="P14158" s="69">
        <v>19308.863120000002</v>
      </c>
      <c r="Q14158" s="57"/>
      <c r="R14158" s="70">
        <f t="shared" si="663"/>
        <v>8.8461922445131513E-2</v>
      </c>
      <c r="S14158" s="71">
        <f t="shared" si="664"/>
        <v>33093.074324105604</v>
      </c>
      <c r="T14158" s="72">
        <f t="shared" si="665"/>
        <v>1708.0991518251003</v>
      </c>
    </row>
    <row r="14159" spans="2:20" x14ac:dyDescent="0.25">
      <c r="B14159" s="64">
        <v>43061</v>
      </c>
      <c r="C14159" s="65">
        <v>39</v>
      </c>
      <c r="D14159" s="66">
        <v>1.7141200000000001</v>
      </c>
      <c r="E14159" s="57"/>
      <c r="F14159" s="67">
        <v>43061</v>
      </c>
      <c r="G14159" s="68">
        <v>39</v>
      </c>
      <c r="H14159" s="69">
        <v>38454.85</v>
      </c>
      <c r="I14159" s="57"/>
      <c r="J14159" s="67">
        <v>43061</v>
      </c>
      <c r="K14159" s="68">
        <v>39</v>
      </c>
      <c r="L14159" s="69">
        <v>2160.16</v>
      </c>
      <c r="M14159" s="57"/>
      <c r="N14159" s="67">
        <v>43061</v>
      </c>
      <c r="O14159" s="68">
        <v>39</v>
      </c>
      <c r="P14159" s="69">
        <v>19092.953720000001</v>
      </c>
      <c r="Q14159" s="57"/>
      <c r="R14159" s="70">
        <f t="shared" si="663"/>
        <v>5.617392864619157E-2</v>
      </c>
      <c r="S14159" s="71">
        <f t="shared" si="664"/>
        <v>32727.613830526403</v>
      </c>
      <c r="T14159" s="72">
        <f t="shared" si="665"/>
        <v>1072.5262199123181</v>
      </c>
    </row>
    <row r="14160" spans="2:20" x14ac:dyDescent="0.25">
      <c r="B14160" s="64">
        <v>43061</v>
      </c>
      <c r="C14160" s="65">
        <v>40</v>
      </c>
      <c r="D14160" s="66">
        <v>1.2080900000000001</v>
      </c>
      <c r="E14160" s="57"/>
      <c r="F14160" s="67">
        <v>43061</v>
      </c>
      <c r="G14160" s="68">
        <v>40</v>
      </c>
      <c r="H14160" s="69">
        <v>37521.370000000003</v>
      </c>
      <c r="I14160" s="57"/>
      <c r="J14160" s="67">
        <v>43061</v>
      </c>
      <c r="K14160" s="68">
        <v>40</v>
      </c>
      <c r="L14160" s="69">
        <v>-10702.01</v>
      </c>
      <c r="M14160" s="57"/>
      <c r="N14160" s="67">
        <v>43061</v>
      </c>
      <c r="O14160" s="68">
        <v>40</v>
      </c>
      <c r="P14160" s="69">
        <v>18627.137910000001</v>
      </c>
      <c r="Q14160" s="57"/>
      <c r="R14160" s="70">
        <f t="shared" si="663"/>
        <v>-0.28522439345898082</v>
      </c>
      <c r="S14160" s="71">
        <f t="shared" si="664"/>
        <v>22503.259037691903</v>
      </c>
      <c r="T14160" s="72">
        <f t="shared" si="665"/>
        <v>-5312.9141122565379</v>
      </c>
    </row>
    <row r="14161" spans="2:20" x14ac:dyDescent="0.25">
      <c r="B14161" s="64">
        <v>43061</v>
      </c>
      <c r="C14161" s="65">
        <v>41</v>
      </c>
      <c r="D14161" s="66">
        <v>1.22194</v>
      </c>
      <c r="E14161" s="57"/>
      <c r="F14161" s="67">
        <v>43061</v>
      </c>
      <c r="G14161" s="68">
        <v>41</v>
      </c>
      <c r="H14161" s="69">
        <v>36361.08</v>
      </c>
      <c r="I14161" s="57"/>
      <c r="J14161" s="67">
        <v>43061</v>
      </c>
      <c r="K14161" s="68">
        <v>41</v>
      </c>
      <c r="L14161" s="69">
        <v>-5928.44</v>
      </c>
      <c r="M14161" s="57"/>
      <c r="N14161" s="67">
        <v>43061</v>
      </c>
      <c r="O14161" s="68">
        <v>41</v>
      </c>
      <c r="P14161" s="69">
        <v>18074.926589999999</v>
      </c>
      <c r="Q14161" s="57"/>
      <c r="R14161" s="70">
        <f t="shared" si="663"/>
        <v>-0.16304356196240594</v>
      </c>
      <c r="S14161" s="71">
        <f t="shared" si="664"/>
        <v>22086.475797384599</v>
      </c>
      <c r="T14161" s="72">
        <f t="shared" si="665"/>
        <v>-2947.0004134426035</v>
      </c>
    </row>
    <row r="14162" spans="2:20" x14ac:dyDescent="0.25">
      <c r="B14162" s="64">
        <v>43061</v>
      </c>
      <c r="C14162" s="65">
        <v>42</v>
      </c>
      <c r="D14162" s="66">
        <v>0.60179000000000005</v>
      </c>
      <c r="E14162" s="57"/>
      <c r="F14162" s="67">
        <v>43061</v>
      </c>
      <c r="G14162" s="68">
        <v>42</v>
      </c>
      <c r="H14162" s="69">
        <v>34731.480000000003</v>
      </c>
      <c r="I14162" s="57"/>
      <c r="J14162" s="67">
        <v>43061</v>
      </c>
      <c r="K14162" s="68">
        <v>42</v>
      </c>
      <c r="L14162" s="69">
        <v>-12568.68</v>
      </c>
      <c r="M14162" s="57"/>
      <c r="N14162" s="67">
        <v>43061</v>
      </c>
      <c r="O14162" s="68">
        <v>42</v>
      </c>
      <c r="P14162" s="69">
        <v>17238.381460000001</v>
      </c>
      <c r="Q14162" s="57"/>
      <c r="R14162" s="70">
        <f t="shared" si="663"/>
        <v>-0.36188149770755518</v>
      </c>
      <c r="S14162" s="71">
        <f t="shared" si="664"/>
        <v>10373.885578813401</v>
      </c>
      <c r="T14162" s="72">
        <f t="shared" si="665"/>
        <v>-6238.2513007989519</v>
      </c>
    </row>
    <row r="14163" spans="2:20" x14ac:dyDescent="0.25">
      <c r="B14163" s="64">
        <v>43061</v>
      </c>
      <c r="C14163" s="65">
        <v>43</v>
      </c>
      <c r="D14163" s="66">
        <v>0.82077999999999995</v>
      </c>
      <c r="E14163" s="57"/>
      <c r="F14163" s="67">
        <v>43061</v>
      </c>
      <c r="G14163" s="68">
        <v>43</v>
      </c>
      <c r="H14163" s="69">
        <v>33013.839999999997</v>
      </c>
      <c r="I14163" s="57"/>
      <c r="J14163" s="67">
        <v>43061</v>
      </c>
      <c r="K14163" s="68">
        <v>43</v>
      </c>
      <c r="L14163" s="69">
        <v>-6080.68</v>
      </c>
      <c r="M14163" s="57"/>
      <c r="N14163" s="67">
        <v>43061</v>
      </c>
      <c r="O14163" s="68">
        <v>43</v>
      </c>
      <c r="P14163" s="69">
        <v>16476.961640000001</v>
      </c>
      <c r="Q14163" s="57"/>
      <c r="R14163" s="70">
        <f t="shared" si="663"/>
        <v>-0.1841857839015395</v>
      </c>
      <c r="S14163" s="71">
        <f t="shared" si="664"/>
        <v>13523.9605748792</v>
      </c>
      <c r="T14163" s="72">
        <f t="shared" si="665"/>
        <v>-3034.822095978996</v>
      </c>
    </row>
    <row r="14164" spans="2:20" x14ac:dyDescent="0.25">
      <c r="B14164" s="64">
        <v>43061</v>
      </c>
      <c r="C14164" s="65">
        <v>44</v>
      </c>
      <c r="D14164" s="66">
        <v>0.67630999999999997</v>
      </c>
      <c r="E14164" s="57"/>
      <c r="F14164" s="67">
        <v>43061</v>
      </c>
      <c r="G14164" s="68">
        <v>44</v>
      </c>
      <c r="H14164" s="69">
        <v>30830.69</v>
      </c>
      <c r="I14164" s="57"/>
      <c r="J14164" s="67">
        <v>43061</v>
      </c>
      <c r="K14164" s="68">
        <v>44</v>
      </c>
      <c r="L14164" s="69">
        <v>-11452.44</v>
      </c>
      <c r="M14164" s="57"/>
      <c r="N14164" s="67">
        <v>43061</v>
      </c>
      <c r="O14164" s="68">
        <v>44</v>
      </c>
      <c r="P14164" s="69">
        <v>15335.96992</v>
      </c>
      <c r="Q14164" s="57"/>
      <c r="R14164" s="70">
        <f t="shared" si="663"/>
        <v>-0.37146233185180094</v>
      </c>
      <c r="S14164" s="71">
        <f t="shared" si="664"/>
        <v>10371.869816595199</v>
      </c>
      <c r="T14164" s="72">
        <f t="shared" si="665"/>
        <v>-5696.7351476922768</v>
      </c>
    </row>
    <row r="14165" spans="2:20" x14ac:dyDescent="0.25">
      <c r="B14165" s="64">
        <v>43061</v>
      </c>
      <c r="C14165" s="65">
        <v>45</v>
      </c>
      <c r="D14165" s="66">
        <v>1.3416300000000001</v>
      </c>
      <c r="E14165" s="57"/>
      <c r="F14165" s="67">
        <v>43061</v>
      </c>
      <c r="G14165" s="68">
        <v>45</v>
      </c>
      <c r="H14165" s="69">
        <v>29382.2</v>
      </c>
      <c r="I14165" s="57"/>
      <c r="J14165" s="67">
        <v>43061</v>
      </c>
      <c r="K14165" s="68">
        <v>45</v>
      </c>
      <c r="L14165" s="69">
        <v>12775.29</v>
      </c>
      <c r="M14165" s="57"/>
      <c r="N14165" s="67">
        <v>43061</v>
      </c>
      <c r="O14165" s="68">
        <v>45</v>
      </c>
      <c r="P14165" s="69">
        <v>14834.00481</v>
      </c>
      <c r="Q14165" s="57"/>
      <c r="R14165" s="70">
        <f t="shared" si="663"/>
        <v>0.43479691786183472</v>
      </c>
      <c r="S14165" s="71">
        <f t="shared" si="664"/>
        <v>19901.745873240303</v>
      </c>
      <c r="T14165" s="72">
        <f t="shared" si="665"/>
        <v>6449.7795709356315</v>
      </c>
    </row>
    <row r="14166" spans="2:20" x14ac:dyDescent="0.25">
      <c r="B14166" s="64">
        <v>43061</v>
      </c>
      <c r="C14166" s="65">
        <v>46</v>
      </c>
      <c r="D14166" s="66">
        <v>1.7112700000000001</v>
      </c>
      <c r="E14166" s="57"/>
      <c r="F14166" s="67">
        <v>43061</v>
      </c>
      <c r="G14166" s="68">
        <v>46</v>
      </c>
      <c r="H14166" s="69">
        <v>27372.14</v>
      </c>
      <c r="I14166" s="57"/>
      <c r="J14166" s="67">
        <v>43061</v>
      </c>
      <c r="K14166" s="68">
        <v>46</v>
      </c>
      <c r="L14166" s="69">
        <v>24108.55</v>
      </c>
      <c r="M14166" s="57"/>
      <c r="N14166" s="67">
        <v>43061</v>
      </c>
      <c r="O14166" s="68">
        <v>46</v>
      </c>
      <c r="P14166" s="69">
        <v>13747.14875</v>
      </c>
      <c r="Q14166" s="57"/>
      <c r="R14166" s="70">
        <f t="shared" si="663"/>
        <v>0.88076964387877599</v>
      </c>
      <c r="S14166" s="71">
        <f t="shared" si="664"/>
        <v>23525.0832414125</v>
      </c>
      <c r="T14166" s="72">
        <f t="shared" si="665"/>
        <v>12108.071308886061</v>
      </c>
    </row>
    <row r="14167" spans="2:20" x14ac:dyDescent="0.25">
      <c r="B14167" s="64">
        <v>43061</v>
      </c>
      <c r="C14167" s="65">
        <v>47</v>
      </c>
      <c r="D14167" s="66">
        <v>3.0728499999999999</v>
      </c>
      <c r="E14167" s="57"/>
      <c r="F14167" s="67">
        <v>43061</v>
      </c>
      <c r="G14167" s="68">
        <v>47</v>
      </c>
      <c r="H14167" s="69">
        <v>25020.94</v>
      </c>
      <c r="I14167" s="57"/>
      <c r="J14167" s="67">
        <v>43061</v>
      </c>
      <c r="K14167" s="68">
        <v>47</v>
      </c>
      <c r="L14167" s="69">
        <v>35185.85</v>
      </c>
      <c r="M14167" s="57"/>
      <c r="N14167" s="67">
        <v>43061</v>
      </c>
      <c r="O14167" s="68">
        <v>47</v>
      </c>
      <c r="P14167" s="69">
        <v>12125.661340000001</v>
      </c>
      <c r="Q14167" s="57"/>
      <c r="R14167" s="70">
        <f t="shared" si="663"/>
        <v>1.4062561198739936</v>
      </c>
      <c r="S14167" s="71">
        <f t="shared" si="664"/>
        <v>37260.338448618997</v>
      </c>
      <c r="T14167" s="72">
        <f t="shared" si="665"/>
        <v>17051.785466894489</v>
      </c>
    </row>
    <row r="14168" spans="2:20" x14ac:dyDescent="0.25">
      <c r="B14168" s="64">
        <v>43061</v>
      </c>
      <c r="C14168" s="65">
        <v>48</v>
      </c>
      <c r="D14168" s="66">
        <v>2.8979900000000001</v>
      </c>
      <c r="E14168" s="57"/>
      <c r="F14168" s="67">
        <v>43061</v>
      </c>
      <c r="G14168" s="68">
        <v>48</v>
      </c>
      <c r="H14168" s="69">
        <v>23991.8</v>
      </c>
      <c r="I14168" s="57"/>
      <c r="J14168" s="67">
        <v>43061</v>
      </c>
      <c r="K14168" s="68">
        <v>48</v>
      </c>
      <c r="L14168" s="69">
        <v>21854.3</v>
      </c>
      <c r="M14168" s="57"/>
      <c r="N14168" s="67">
        <v>43061</v>
      </c>
      <c r="O14168" s="68">
        <v>48</v>
      </c>
      <c r="P14168" s="69">
        <v>11547.175660000001</v>
      </c>
      <c r="Q14168" s="57"/>
      <c r="R14168" s="70">
        <f t="shared" si="663"/>
        <v>0.91090705991213661</v>
      </c>
      <c r="S14168" s="71">
        <f t="shared" si="664"/>
        <v>33463.599590923404</v>
      </c>
      <c r="T14168" s="72">
        <f t="shared" si="665"/>
        <v>10518.403830739586</v>
      </c>
    </row>
    <row r="14169" spans="2:20" x14ac:dyDescent="0.25">
      <c r="B14169" s="64">
        <v>43062</v>
      </c>
      <c r="C14169" s="65">
        <v>1</v>
      </c>
      <c r="D14169" s="66">
        <v>2.6981099999999998</v>
      </c>
      <c r="E14169" s="57"/>
      <c r="F14169" s="67">
        <v>43062</v>
      </c>
      <c r="G14169" s="68">
        <v>1</v>
      </c>
      <c r="H14169" s="69">
        <v>23720.44</v>
      </c>
      <c r="I14169" s="57"/>
      <c r="J14169" s="67">
        <v>43062</v>
      </c>
      <c r="K14169" s="68">
        <v>1</v>
      </c>
      <c r="L14169" s="69">
        <v>3203.02</v>
      </c>
      <c r="M14169" s="57"/>
      <c r="N14169" s="67">
        <v>43062</v>
      </c>
      <c r="O14169" s="68">
        <v>1</v>
      </c>
      <c r="P14169" s="69">
        <v>11424.88157</v>
      </c>
      <c r="Q14169" s="57"/>
      <c r="R14169" s="70">
        <f t="shared" si="663"/>
        <v>0.13503206517248417</v>
      </c>
      <c r="S14169" s="71">
        <f t="shared" si="664"/>
        <v>30825.587212832696</v>
      </c>
      <c r="T14169" s="72">
        <f t="shared" si="665"/>
        <v>1542.7253527481532</v>
      </c>
    </row>
    <row r="14170" spans="2:20" x14ac:dyDescent="0.25">
      <c r="B14170" s="64">
        <v>43062</v>
      </c>
      <c r="C14170" s="65">
        <v>2</v>
      </c>
      <c r="D14170" s="66">
        <v>2.8644099999999999</v>
      </c>
      <c r="E14170" s="57"/>
      <c r="F14170" s="67">
        <v>43062</v>
      </c>
      <c r="G14170" s="68">
        <v>2</v>
      </c>
      <c r="H14170" s="69">
        <v>24054.37</v>
      </c>
      <c r="I14170" s="57"/>
      <c r="J14170" s="67">
        <v>43062</v>
      </c>
      <c r="K14170" s="68">
        <v>2</v>
      </c>
      <c r="L14170" s="69">
        <v>9605.4500000000007</v>
      </c>
      <c r="M14170" s="57"/>
      <c r="N14170" s="67">
        <v>43062</v>
      </c>
      <c r="O14170" s="68">
        <v>2</v>
      </c>
      <c r="P14170" s="69">
        <v>11576.038409999999</v>
      </c>
      <c r="Q14170" s="57"/>
      <c r="R14170" s="70">
        <f t="shared" si="663"/>
        <v>0.39932245159611335</v>
      </c>
      <c r="S14170" s="71">
        <f t="shared" si="664"/>
        <v>33158.520181988097</v>
      </c>
      <c r="T14170" s="72">
        <f t="shared" si="665"/>
        <v>4622.5720376519739</v>
      </c>
    </row>
    <row r="14171" spans="2:20" x14ac:dyDescent="0.25">
      <c r="B14171" s="64">
        <v>43062</v>
      </c>
      <c r="C14171" s="65">
        <v>3</v>
      </c>
      <c r="D14171" s="66">
        <v>2.59483</v>
      </c>
      <c r="E14171" s="57"/>
      <c r="F14171" s="67">
        <v>43062</v>
      </c>
      <c r="G14171" s="68">
        <v>3</v>
      </c>
      <c r="H14171" s="69">
        <v>23856.51</v>
      </c>
      <c r="I14171" s="57"/>
      <c r="J14171" s="67">
        <v>43062</v>
      </c>
      <c r="K14171" s="68">
        <v>3</v>
      </c>
      <c r="L14171" s="69">
        <v>815.8</v>
      </c>
      <c r="M14171" s="57"/>
      <c r="N14171" s="67">
        <v>43062</v>
      </c>
      <c r="O14171" s="68">
        <v>3</v>
      </c>
      <c r="P14171" s="69">
        <v>11476.107249999999</v>
      </c>
      <c r="Q14171" s="57"/>
      <c r="R14171" s="70">
        <f t="shared" si="663"/>
        <v>3.4196116699383106E-2</v>
      </c>
      <c r="S14171" s="71">
        <f t="shared" si="664"/>
        <v>29778.547375517497</v>
      </c>
      <c r="T14171" s="72">
        <f t="shared" si="665"/>
        <v>392.43830277563649</v>
      </c>
    </row>
    <row r="14172" spans="2:20" x14ac:dyDescent="0.25">
      <c r="B14172" s="64">
        <v>43062</v>
      </c>
      <c r="C14172" s="65">
        <v>4</v>
      </c>
      <c r="D14172" s="66">
        <v>2.0431699999999999</v>
      </c>
      <c r="E14172" s="57"/>
      <c r="F14172" s="67">
        <v>43062</v>
      </c>
      <c r="G14172" s="68">
        <v>4</v>
      </c>
      <c r="H14172" s="69">
        <v>23214.959999999999</v>
      </c>
      <c r="I14172" s="57"/>
      <c r="J14172" s="67">
        <v>43062</v>
      </c>
      <c r="K14172" s="68">
        <v>4</v>
      </c>
      <c r="L14172" s="69">
        <v>-17289.599999999999</v>
      </c>
      <c r="M14172" s="57"/>
      <c r="N14172" s="67">
        <v>43062</v>
      </c>
      <c r="O14172" s="68">
        <v>4</v>
      </c>
      <c r="P14172" s="69">
        <v>11156.07028</v>
      </c>
      <c r="Q14172" s="57"/>
      <c r="R14172" s="70">
        <f t="shared" si="663"/>
        <v>-0.74476113678421152</v>
      </c>
      <c r="S14172" s="71">
        <f t="shared" si="664"/>
        <v>22793.7481139876</v>
      </c>
      <c r="T14172" s="72">
        <f t="shared" si="665"/>
        <v>-8308.6075837773569</v>
      </c>
    </row>
    <row r="14173" spans="2:20" x14ac:dyDescent="0.25">
      <c r="B14173" s="64">
        <v>43062</v>
      </c>
      <c r="C14173" s="65">
        <v>5</v>
      </c>
      <c r="D14173" s="66">
        <v>1.9438299999999999</v>
      </c>
      <c r="E14173" s="57"/>
      <c r="F14173" s="67">
        <v>43062</v>
      </c>
      <c r="G14173" s="68">
        <v>5</v>
      </c>
      <c r="H14173" s="69">
        <v>23100.6</v>
      </c>
      <c r="I14173" s="57"/>
      <c r="J14173" s="67">
        <v>43062</v>
      </c>
      <c r="K14173" s="68">
        <v>5</v>
      </c>
      <c r="L14173" s="69">
        <v>-7866.4</v>
      </c>
      <c r="M14173" s="57"/>
      <c r="N14173" s="67">
        <v>43062</v>
      </c>
      <c r="O14173" s="68">
        <v>5</v>
      </c>
      <c r="P14173" s="69">
        <v>11249.899590000001</v>
      </c>
      <c r="Q14173" s="57"/>
      <c r="R14173" s="70">
        <f t="shared" si="663"/>
        <v>-0.34052795165493538</v>
      </c>
      <c r="S14173" s="71">
        <f t="shared" si="664"/>
        <v>21867.892320029699</v>
      </c>
      <c r="T14173" s="72">
        <f t="shared" si="665"/>
        <v>-3830.9052637063978</v>
      </c>
    </row>
    <row r="14174" spans="2:20" x14ac:dyDescent="0.25">
      <c r="B14174" s="64">
        <v>43062</v>
      </c>
      <c r="C14174" s="65">
        <v>6</v>
      </c>
      <c r="D14174" s="66">
        <v>3.0507399999999998</v>
      </c>
      <c r="E14174" s="57"/>
      <c r="F14174" s="67">
        <v>43062</v>
      </c>
      <c r="G14174" s="68">
        <v>6</v>
      </c>
      <c r="H14174" s="69">
        <v>23132.48</v>
      </c>
      <c r="I14174" s="57"/>
      <c r="J14174" s="67">
        <v>43062</v>
      </c>
      <c r="K14174" s="68">
        <v>6</v>
      </c>
      <c r="L14174" s="69">
        <v>-2536.2399999999998</v>
      </c>
      <c r="M14174" s="57"/>
      <c r="N14174" s="67">
        <v>43062</v>
      </c>
      <c r="O14174" s="68">
        <v>6</v>
      </c>
      <c r="P14174" s="69">
        <v>11286.614020000001</v>
      </c>
      <c r="Q14174" s="57"/>
      <c r="R14174" s="70">
        <f t="shared" si="663"/>
        <v>-0.10963977921952163</v>
      </c>
      <c r="S14174" s="71">
        <f t="shared" si="664"/>
        <v>34432.524855374802</v>
      </c>
      <c r="T14174" s="72">
        <f t="shared" si="665"/>
        <v>-1237.4618692887575</v>
      </c>
    </row>
    <row r="14175" spans="2:20" x14ac:dyDescent="0.25">
      <c r="B14175" s="64">
        <v>43062</v>
      </c>
      <c r="C14175" s="65">
        <v>7</v>
      </c>
      <c r="D14175" s="66">
        <v>4.3565500000000004</v>
      </c>
      <c r="E14175" s="57"/>
      <c r="F14175" s="67">
        <v>43062</v>
      </c>
      <c r="G14175" s="68">
        <v>7</v>
      </c>
      <c r="H14175" s="69">
        <v>23065.14</v>
      </c>
      <c r="I14175" s="57"/>
      <c r="J14175" s="67">
        <v>43062</v>
      </c>
      <c r="K14175" s="68">
        <v>7</v>
      </c>
      <c r="L14175" s="69">
        <v>5801.2</v>
      </c>
      <c r="M14175" s="57"/>
      <c r="N14175" s="67">
        <v>43062</v>
      </c>
      <c r="O14175" s="68">
        <v>7</v>
      </c>
      <c r="P14175" s="69">
        <v>11458.17794</v>
      </c>
      <c r="Q14175" s="57"/>
      <c r="R14175" s="70">
        <f t="shared" si="663"/>
        <v>0.25151375625727829</v>
      </c>
      <c r="S14175" s="71">
        <f t="shared" si="664"/>
        <v>49918.125104507002</v>
      </c>
      <c r="T14175" s="72">
        <f t="shared" si="665"/>
        <v>2881.8893735536831</v>
      </c>
    </row>
    <row r="14176" spans="2:20" x14ac:dyDescent="0.25">
      <c r="B14176" s="64">
        <v>43062</v>
      </c>
      <c r="C14176" s="65">
        <v>8</v>
      </c>
      <c r="D14176" s="66">
        <v>3.7989700000000002</v>
      </c>
      <c r="E14176" s="57"/>
      <c r="F14176" s="67">
        <v>43062</v>
      </c>
      <c r="G14176" s="68">
        <v>8</v>
      </c>
      <c r="H14176" s="69">
        <v>22615.89</v>
      </c>
      <c r="I14176" s="57"/>
      <c r="J14176" s="67">
        <v>43062</v>
      </c>
      <c r="K14176" s="68">
        <v>8</v>
      </c>
      <c r="L14176" s="69">
        <v>-1960.82</v>
      </c>
      <c r="M14176" s="57"/>
      <c r="N14176" s="67">
        <v>43062</v>
      </c>
      <c r="O14176" s="68">
        <v>8</v>
      </c>
      <c r="P14176" s="69">
        <v>11233.45651</v>
      </c>
      <c r="Q14176" s="57"/>
      <c r="R14176" s="70">
        <f t="shared" si="663"/>
        <v>-8.6700987668404825E-2</v>
      </c>
      <c r="S14176" s="71">
        <f t="shared" si="664"/>
        <v>42675.5642777947</v>
      </c>
      <c r="T14176" s="72">
        <f t="shared" si="665"/>
        <v>-973.95177434707193</v>
      </c>
    </row>
    <row r="14177" spans="2:20" x14ac:dyDescent="0.25">
      <c r="B14177" s="64">
        <v>43062</v>
      </c>
      <c r="C14177" s="65">
        <v>9</v>
      </c>
      <c r="D14177" s="66">
        <v>3.5409099999999998</v>
      </c>
      <c r="E14177" s="57"/>
      <c r="F14177" s="67">
        <v>43062</v>
      </c>
      <c r="G14177" s="68">
        <v>9</v>
      </c>
      <c r="H14177" s="69">
        <v>22557.29</v>
      </c>
      <c r="I14177" s="57"/>
      <c r="J14177" s="67">
        <v>43062</v>
      </c>
      <c r="K14177" s="68">
        <v>9</v>
      </c>
      <c r="L14177" s="69">
        <v>-4052.26</v>
      </c>
      <c r="M14177" s="57"/>
      <c r="N14177" s="67">
        <v>43062</v>
      </c>
      <c r="O14177" s="68">
        <v>9</v>
      </c>
      <c r="P14177" s="69">
        <v>11201.54621</v>
      </c>
      <c r="Q14177" s="57"/>
      <c r="R14177" s="70">
        <f t="shared" si="663"/>
        <v>-0.17964303336083368</v>
      </c>
      <c r="S14177" s="71">
        <f t="shared" si="664"/>
        <v>39663.6669904511</v>
      </c>
      <c r="T14177" s="72">
        <f t="shared" si="665"/>
        <v>-2012.27973949595</v>
      </c>
    </row>
    <row r="14178" spans="2:20" x14ac:dyDescent="0.25">
      <c r="B14178" s="64">
        <v>43062</v>
      </c>
      <c r="C14178" s="65">
        <v>10</v>
      </c>
      <c r="D14178" s="66">
        <v>3.3302800000000001</v>
      </c>
      <c r="E14178" s="57"/>
      <c r="F14178" s="67">
        <v>43062</v>
      </c>
      <c r="G14178" s="68">
        <v>10</v>
      </c>
      <c r="H14178" s="69">
        <v>22482.41</v>
      </c>
      <c r="I14178" s="57"/>
      <c r="J14178" s="67">
        <v>43062</v>
      </c>
      <c r="K14178" s="68">
        <v>10</v>
      </c>
      <c r="L14178" s="69">
        <v>-5277.52</v>
      </c>
      <c r="M14178" s="57"/>
      <c r="N14178" s="67">
        <v>43062</v>
      </c>
      <c r="O14178" s="68">
        <v>10</v>
      </c>
      <c r="P14178" s="69">
        <v>11166.242920000001</v>
      </c>
      <c r="Q14178" s="57"/>
      <c r="R14178" s="70">
        <f t="shared" si="663"/>
        <v>-0.23473995892789076</v>
      </c>
      <c r="S14178" s="71">
        <f t="shared" si="664"/>
        <v>37186.715471617601</v>
      </c>
      <c r="T14178" s="72">
        <f t="shared" si="665"/>
        <v>-2621.1634044196512</v>
      </c>
    </row>
    <row r="14179" spans="2:20" x14ac:dyDescent="0.25">
      <c r="B14179" s="64">
        <v>43062</v>
      </c>
      <c r="C14179" s="65">
        <v>11</v>
      </c>
      <c r="D14179" s="66">
        <v>4.01511</v>
      </c>
      <c r="E14179" s="57"/>
      <c r="F14179" s="67">
        <v>43062</v>
      </c>
      <c r="G14179" s="68">
        <v>11</v>
      </c>
      <c r="H14179" s="69">
        <v>23072.18</v>
      </c>
      <c r="I14179" s="57"/>
      <c r="J14179" s="67">
        <v>43062</v>
      </c>
      <c r="K14179" s="68">
        <v>11</v>
      </c>
      <c r="L14179" s="69">
        <v>14486.79</v>
      </c>
      <c r="M14179" s="57"/>
      <c r="N14179" s="67">
        <v>43062</v>
      </c>
      <c r="O14179" s="68">
        <v>11</v>
      </c>
      <c r="P14179" s="69">
        <v>11684.10727</v>
      </c>
      <c r="Q14179" s="57"/>
      <c r="R14179" s="70">
        <f t="shared" si="663"/>
        <v>0.62788995231486577</v>
      </c>
      <c r="S14179" s="71">
        <f t="shared" si="664"/>
        <v>46912.975940849705</v>
      </c>
      <c r="T14179" s="72">
        <f t="shared" si="665"/>
        <v>7336.3335566020769</v>
      </c>
    </row>
    <row r="14180" spans="2:20" x14ac:dyDescent="0.25">
      <c r="B14180" s="64">
        <v>43062</v>
      </c>
      <c r="C14180" s="65">
        <v>12</v>
      </c>
      <c r="D14180" s="66">
        <v>3.1832799999999999</v>
      </c>
      <c r="E14180" s="57"/>
      <c r="F14180" s="67">
        <v>43062</v>
      </c>
      <c r="G14180" s="68">
        <v>12</v>
      </c>
      <c r="H14180" s="69">
        <v>24082.3</v>
      </c>
      <c r="I14180" s="57"/>
      <c r="J14180" s="67">
        <v>43062</v>
      </c>
      <c r="K14180" s="68">
        <v>12</v>
      </c>
      <c r="L14180" s="69">
        <v>-2930.95</v>
      </c>
      <c r="M14180" s="57"/>
      <c r="N14180" s="67">
        <v>43062</v>
      </c>
      <c r="O14180" s="68">
        <v>12</v>
      </c>
      <c r="P14180" s="69">
        <v>12221.53751</v>
      </c>
      <c r="Q14180" s="57"/>
      <c r="R14180" s="70">
        <f t="shared" si="663"/>
        <v>-0.12170556798976842</v>
      </c>
      <c r="S14180" s="71">
        <f t="shared" si="664"/>
        <v>38904.575924832796</v>
      </c>
      <c r="T14180" s="72">
        <f t="shared" si="665"/>
        <v>-1487.4291643628101</v>
      </c>
    </row>
    <row r="14181" spans="2:20" x14ac:dyDescent="0.25">
      <c r="B14181" s="64">
        <v>43062</v>
      </c>
      <c r="C14181" s="65">
        <v>13</v>
      </c>
      <c r="D14181" s="66">
        <v>3.7885499999999999</v>
      </c>
      <c r="E14181" s="57"/>
      <c r="F14181" s="67">
        <v>43062</v>
      </c>
      <c r="G14181" s="68">
        <v>13</v>
      </c>
      <c r="H14181" s="69">
        <v>26829.83</v>
      </c>
      <c r="I14181" s="57"/>
      <c r="J14181" s="67">
        <v>43062</v>
      </c>
      <c r="K14181" s="68">
        <v>13</v>
      </c>
      <c r="L14181" s="69">
        <v>39759.629999999997</v>
      </c>
      <c r="M14181" s="57"/>
      <c r="N14181" s="67">
        <v>43062</v>
      </c>
      <c r="O14181" s="68">
        <v>13</v>
      </c>
      <c r="P14181" s="69">
        <v>13707.478440000001</v>
      </c>
      <c r="Q14181" s="57"/>
      <c r="R14181" s="70">
        <f t="shared" si="663"/>
        <v>1.4819188194632613</v>
      </c>
      <c r="S14181" s="71">
        <f t="shared" si="664"/>
        <v>51931.467443861999</v>
      </c>
      <c r="T14181" s="72">
        <f t="shared" si="665"/>
        <v>20313.370267622908</v>
      </c>
    </row>
    <row r="14182" spans="2:20" x14ac:dyDescent="0.25">
      <c r="B14182" s="64">
        <v>43062</v>
      </c>
      <c r="C14182" s="65">
        <v>14</v>
      </c>
      <c r="D14182" s="66">
        <v>3.56894</v>
      </c>
      <c r="E14182" s="57"/>
      <c r="F14182" s="67">
        <v>43062</v>
      </c>
      <c r="G14182" s="68">
        <v>14</v>
      </c>
      <c r="H14182" s="69">
        <v>29390.01</v>
      </c>
      <c r="I14182" s="57"/>
      <c r="J14182" s="67">
        <v>43062</v>
      </c>
      <c r="K14182" s="68">
        <v>14</v>
      </c>
      <c r="L14182" s="69">
        <v>16591.45</v>
      </c>
      <c r="M14182" s="57"/>
      <c r="N14182" s="67">
        <v>43062</v>
      </c>
      <c r="O14182" s="68">
        <v>14</v>
      </c>
      <c r="P14182" s="69">
        <v>14881.06357</v>
      </c>
      <c r="Q14182" s="57"/>
      <c r="R14182" s="70">
        <f t="shared" si="663"/>
        <v>0.56452685793574076</v>
      </c>
      <c r="S14182" s="71">
        <f t="shared" si="664"/>
        <v>53109.623017515798</v>
      </c>
      <c r="T14182" s="72">
        <f t="shared" si="665"/>
        <v>8400.7600599141169</v>
      </c>
    </row>
    <row r="14183" spans="2:20" x14ac:dyDescent="0.25">
      <c r="B14183" s="64">
        <v>43062</v>
      </c>
      <c r="C14183" s="65">
        <v>15</v>
      </c>
      <c r="D14183" s="66">
        <v>2.1473399999999998</v>
      </c>
      <c r="E14183" s="57"/>
      <c r="F14183" s="67">
        <v>43062</v>
      </c>
      <c r="G14183" s="68">
        <v>15</v>
      </c>
      <c r="H14183" s="69">
        <v>33300.370000000003</v>
      </c>
      <c r="I14183" s="57"/>
      <c r="J14183" s="67">
        <v>43062</v>
      </c>
      <c r="K14183" s="68">
        <v>15</v>
      </c>
      <c r="L14183" s="69">
        <v>7060.49</v>
      </c>
      <c r="M14183" s="57"/>
      <c r="N14183" s="67">
        <v>43062</v>
      </c>
      <c r="O14183" s="68">
        <v>15</v>
      </c>
      <c r="P14183" s="69">
        <v>16846.02952</v>
      </c>
      <c r="Q14183" s="57"/>
      <c r="R14183" s="70">
        <f t="shared" si="663"/>
        <v>0.21202437090038337</v>
      </c>
      <c r="S14183" s="71">
        <f t="shared" si="664"/>
        <v>36174.153029476794</v>
      </c>
      <c r="T14183" s="72">
        <f t="shared" si="665"/>
        <v>3571.7688111472871</v>
      </c>
    </row>
    <row r="14184" spans="2:20" x14ac:dyDescent="0.25">
      <c r="B14184" s="64">
        <v>43062</v>
      </c>
      <c r="C14184" s="65">
        <v>16</v>
      </c>
      <c r="D14184" s="66">
        <v>1.6374500000000001</v>
      </c>
      <c r="E14184" s="57"/>
      <c r="F14184" s="67">
        <v>43062</v>
      </c>
      <c r="G14184" s="68">
        <v>16</v>
      </c>
      <c r="H14184" s="69">
        <v>34639.17</v>
      </c>
      <c r="I14184" s="57"/>
      <c r="J14184" s="67">
        <v>43062</v>
      </c>
      <c r="K14184" s="68">
        <v>16</v>
      </c>
      <c r="L14184" s="69">
        <v>-2347.15</v>
      </c>
      <c r="M14184" s="57"/>
      <c r="N14184" s="67">
        <v>43062</v>
      </c>
      <c r="O14184" s="68">
        <v>16</v>
      </c>
      <c r="P14184" s="69">
        <v>17558.757839999998</v>
      </c>
      <c r="Q14184" s="57"/>
      <c r="R14184" s="70">
        <f t="shared" si="663"/>
        <v>-6.7759995404046924E-2</v>
      </c>
      <c r="S14184" s="71">
        <f t="shared" si="664"/>
        <v>28751.588025107998</v>
      </c>
      <c r="T14184" s="72">
        <f t="shared" si="665"/>
        <v>-1189.7813505391728</v>
      </c>
    </row>
    <row r="14185" spans="2:20" x14ac:dyDescent="0.25">
      <c r="B14185" s="64">
        <v>43062</v>
      </c>
      <c r="C14185" s="65">
        <v>17</v>
      </c>
      <c r="D14185" s="66">
        <v>1.6968099999999999</v>
      </c>
      <c r="E14185" s="57"/>
      <c r="F14185" s="67">
        <v>43062</v>
      </c>
      <c r="G14185" s="68">
        <v>17</v>
      </c>
      <c r="H14185" s="69">
        <v>35424.71</v>
      </c>
      <c r="I14185" s="57"/>
      <c r="J14185" s="67">
        <v>43062</v>
      </c>
      <c r="K14185" s="68">
        <v>17</v>
      </c>
      <c r="L14185" s="69">
        <v>1849.03</v>
      </c>
      <c r="M14185" s="57"/>
      <c r="N14185" s="67">
        <v>43062</v>
      </c>
      <c r="O14185" s="68">
        <v>17</v>
      </c>
      <c r="P14185" s="69">
        <v>18058.637930000001</v>
      </c>
      <c r="Q14185" s="57"/>
      <c r="R14185" s="70">
        <f t="shared" si="663"/>
        <v>5.2196051851941767E-2</v>
      </c>
      <c r="S14185" s="71">
        <f t="shared" si="664"/>
        <v>30642.077426003299</v>
      </c>
      <c r="T14185" s="72">
        <f t="shared" si="665"/>
        <v>942.58960176972244</v>
      </c>
    </row>
    <row r="14186" spans="2:20" x14ac:dyDescent="0.25">
      <c r="B14186" s="64">
        <v>43062</v>
      </c>
      <c r="C14186" s="65">
        <v>18</v>
      </c>
      <c r="D14186" s="66">
        <v>1.64835</v>
      </c>
      <c r="E14186" s="57"/>
      <c r="F14186" s="67">
        <v>43062</v>
      </c>
      <c r="G14186" s="68">
        <v>18</v>
      </c>
      <c r="H14186" s="69">
        <v>35047.21</v>
      </c>
      <c r="I14186" s="57"/>
      <c r="J14186" s="67">
        <v>43062</v>
      </c>
      <c r="K14186" s="68">
        <v>18</v>
      </c>
      <c r="L14186" s="69">
        <v>-590.45000000000005</v>
      </c>
      <c r="M14186" s="57"/>
      <c r="N14186" s="67">
        <v>43062</v>
      </c>
      <c r="O14186" s="68">
        <v>18</v>
      </c>
      <c r="P14186" s="69">
        <v>17867.029900000001</v>
      </c>
      <c r="Q14186" s="57"/>
      <c r="R14186" s="70">
        <f t="shared" si="663"/>
        <v>-1.6847275432195604E-2</v>
      </c>
      <c r="S14186" s="71">
        <f t="shared" si="664"/>
        <v>29451.118735665001</v>
      </c>
      <c r="T14186" s="72">
        <f t="shared" si="665"/>
        <v>-301.01077388057428</v>
      </c>
    </row>
    <row r="14187" spans="2:20" x14ac:dyDescent="0.25">
      <c r="B14187" s="64">
        <v>43062</v>
      </c>
      <c r="C14187" s="65">
        <v>19</v>
      </c>
      <c r="D14187" s="66">
        <v>1.9649300000000001</v>
      </c>
      <c r="E14187" s="57"/>
      <c r="F14187" s="67">
        <v>43062</v>
      </c>
      <c r="G14187" s="68">
        <v>19</v>
      </c>
      <c r="H14187" s="69">
        <v>35175.85</v>
      </c>
      <c r="I14187" s="57"/>
      <c r="J14187" s="67">
        <v>43062</v>
      </c>
      <c r="K14187" s="68">
        <v>19</v>
      </c>
      <c r="L14187" s="69">
        <v>14763.33</v>
      </c>
      <c r="M14187" s="57"/>
      <c r="N14187" s="67">
        <v>43062</v>
      </c>
      <c r="O14187" s="68">
        <v>19</v>
      </c>
      <c r="P14187" s="69">
        <v>17984.18807</v>
      </c>
      <c r="Q14187" s="57"/>
      <c r="R14187" s="70">
        <f t="shared" si="663"/>
        <v>0.41970073217846904</v>
      </c>
      <c r="S14187" s="71">
        <f t="shared" si="664"/>
        <v>35337.670664385099</v>
      </c>
      <c r="T14187" s="72">
        <f t="shared" si="665"/>
        <v>7547.9769006142878</v>
      </c>
    </row>
    <row r="14188" spans="2:20" x14ac:dyDescent="0.25">
      <c r="B14188" s="64">
        <v>43062</v>
      </c>
      <c r="C14188" s="65">
        <v>20</v>
      </c>
      <c r="D14188" s="66">
        <v>1.96201</v>
      </c>
      <c r="E14188" s="57"/>
      <c r="F14188" s="67">
        <v>43062</v>
      </c>
      <c r="G14188" s="68">
        <v>20</v>
      </c>
      <c r="H14188" s="69">
        <v>34708.660000000003</v>
      </c>
      <c r="I14188" s="57"/>
      <c r="J14188" s="67">
        <v>43062</v>
      </c>
      <c r="K14188" s="68">
        <v>20</v>
      </c>
      <c r="L14188" s="69">
        <v>15092.23</v>
      </c>
      <c r="M14188" s="57"/>
      <c r="N14188" s="67">
        <v>43062</v>
      </c>
      <c r="O14188" s="68">
        <v>20</v>
      </c>
      <c r="P14188" s="69">
        <v>17788.94544</v>
      </c>
      <c r="Q14188" s="57"/>
      <c r="R14188" s="70">
        <f t="shared" si="663"/>
        <v>0.43482606358182652</v>
      </c>
      <c r="S14188" s="71">
        <f t="shared" si="664"/>
        <v>34902.088842734396</v>
      </c>
      <c r="T14188" s="72">
        <f t="shared" si="665"/>
        <v>7735.0971209470827</v>
      </c>
    </row>
    <row r="14189" spans="2:20" x14ac:dyDescent="0.25">
      <c r="B14189" s="64">
        <v>43062</v>
      </c>
      <c r="C14189" s="65">
        <v>21</v>
      </c>
      <c r="D14189" s="66">
        <v>2.0182600000000002</v>
      </c>
      <c r="E14189" s="57"/>
      <c r="F14189" s="67">
        <v>43062</v>
      </c>
      <c r="G14189" s="68">
        <v>21</v>
      </c>
      <c r="H14189" s="69">
        <v>34267.47</v>
      </c>
      <c r="I14189" s="57"/>
      <c r="J14189" s="67">
        <v>43062</v>
      </c>
      <c r="K14189" s="68">
        <v>21</v>
      </c>
      <c r="L14189" s="69">
        <v>17152.189999999999</v>
      </c>
      <c r="M14189" s="57"/>
      <c r="N14189" s="67">
        <v>43062</v>
      </c>
      <c r="O14189" s="68">
        <v>21</v>
      </c>
      <c r="P14189" s="69">
        <v>17721.175230000001</v>
      </c>
      <c r="Q14189" s="57"/>
      <c r="R14189" s="70">
        <f t="shared" si="663"/>
        <v>0.50053855741319675</v>
      </c>
      <c r="S14189" s="71">
        <f t="shared" si="664"/>
        <v>35765.939119699804</v>
      </c>
      <c r="T14189" s="72">
        <f t="shared" si="665"/>
        <v>8870.1314852906762</v>
      </c>
    </row>
    <row r="14190" spans="2:20" x14ac:dyDescent="0.25">
      <c r="B14190" s="64">
        <v>43062</v>
      </c>
      <c r="C14190" s="65">
        <v>22</v>
      </c>
      <c r="D14190" s="66">
        <v>1.56724</v>
      </c>
      <c r="E14190" s="57"/>
      <c r="F14190" s="67">
        <v>43062</v>
      </c>
      <c r="G14190" s="68">
        <v>22</v>
      </c>
      <c r="H14190" s="69">
        <v>33814.17</v>
      </c>
      <c r="I14190" s="57"/>
      <c r="J14190" s="67">
        <v>43062</v>
      </c>
      <c r="K14190" s="68">
        <v>22</v>
      </c>
      <c r="L14190" s="69">
        <v>-1672.19</v>
      </c>
      <c r="M14190" s="57"/>
      <c r="N14190" s="67">
        <v>43062</v>
      </c>
      <c r="O14190" s="68">
        <v>22</v>
      </c>
      <c r="P14190" s="69">
        <v>17505.58008</v>
      </c>
      <c r="Q14190" s="57"/>
      <c r="R14190" s="70">
        <f t="shared" si="663"/>
        <v>-4.9452344978451343E-2</v>
      </c>
      <c r="S14190" s="71">
        <f t="shared" si="664"/>
        <v>27435.445324579199</v>
      </c>
      <c r="T14190" s="72">
        <f t="shared" si="665"/>
        <v>-865.69198516406584</v>
      </c>
    </row>
    <row r="14191" spans="2:20" x14ac:dyDescent="0.25">
      <c r="B14191" s="64">
        <v>43062</v>
      </c>
      <c r="C14191" s="65">
        <v>23</v>
      </c>
      <c r="D14191" s="66">
        <v>1.2418899999999999</v>
      </c>
      <c r="E14191" s="57"/>
      <c r="F14191" s="67">
        <v>43062</v>
      </c>
      <c r="G14191" s="68">
        <v>23</v>
      </c>
      <c r="H14191" s="69">
        <v>33590.699999999997</v>
      </c>
      <c r="I14191" s="57"/>
      <c r="J14191" s="67">
        <v>43062</v>
      </c>
      <c r="K14191" s="68">
        <v>23</v>
      </c>
      <c r="L14191" s="69">
        <v>-10020.629999999999</v>
      </c>
      <c r="M14191" s="57"/>
      <c r="N14191" s="67">
        <v>43062</v>
      </c>
      <c r="O14191" s="68">
        <v>23</v>
      </c>
      <c r="P14191" s="69">
        <v>17428.552940000001</v>
      </c>
      <c r="Q14191" s="57"/>
      <c r="R14191" s="70">
        <f t="shared" si="663"/>
        <v>-0.29831560521215694</v>
      </c>
      <c r="S14191" s="71">
        <f t="shared" si="664"/>
        <v>21644.345610656601</v>
      </c>
      <c r="T14191" s="72">
        <f t="shared" si="665"/>
        <v>-5199.2093182682174</v>
      </c>
    </row>
    <row r="14192" spans="2:20" x14ac:dyDescent="0.25">
      <c r="B14192" s="64">
        <v>43062</v>
      </c>
      <c r="C14192" s="65">
        <v>24</v>
      </c>
      <c r="D14192" s="66">
        <v>1.0255300000000001</v>
      </c>
      <c r="E14192" s="57"/>
      <c r="F14192" s="67">
        <v>43062</v>
      </c>
      <c r="G14192" s="68">
        <v>24</v>
      </c>
      <c r="H14192" s="69">
        <v>33511.26</v>
      </c>
      <c r="I14192" s="57"/>
      <c r="J14192" s="67">
        <v>43062</v>
      </c>
      <c r="K14192" s="68">
        <v>24</v>
      </c>
      <c r="L14192" s="69">
        <v>-13326.21</v>
      </c>
      <c r="M14192" s="57"/>
      <c r="N14192" s="67">
        <v>43062</v>
      </c>
      <c r="O14192" s="68">
        <v>24</v>
      </c>
      <c r="P14192" s="69">
        <v>17406.064259999999</v>
      </c>
      <c r="Q14192" s="57"/>
      <c r="R14192" s="70">
        <f t="shared" si="663"/>
        <v>-0.39766365096388495</v>
      </c>
      <c r="S14192" s="71">
        <f t="shared" si="664"/>
        <v>17850.441080557801</v>
      </c>
      <c r="T14192" s="72">
        <f t="shared" si="665"/>
        <v>-6921.7590625435923</v>
      </c>
    </row>
    <row r="14193" spans="2:20" x14ac:dyDescent="0.25">
      <c r="B14193" s="64">
        <v>43062</v>
      </c>
      <c r="C14193" s="65">
        <v>25</v>
      </c>
      <c r="D14193" s="66">
        <v>1.4467300000000001</v>
      </c>
      <c r="E14193" s="57"/>
      <c r="F14193" s="67">
        <v>43062</v>
      </c>
      <c r="G14193" s="68">
        <v>25</v>
      </c>
      <c r="H14193" s="69">
        <v>33924.42</v>
      </c>
      <c r="I14193" s="57"/>
      <c r="J14193" s="67">
        <v>43062</v>
      </c>
      <c r="K14193" s="68">
        <v>25</v>
      </c>
      <c r="L14193" s="69">
        <v>-4004.6</v>
      </c>
      <c r="M14193" s="57"/>
      <c r="N14193" s="67">
        <v>43062</v>
      </c>
      <c r="O14193" s="68">
        <v>25</v>
      </c>
      <c r="P14193" s="69">
        <v>17642.490300000001</v>
      </c>
      <c r="Q14193" s="57"/>
      <c r="R14193" s="70">
        <f t="shared" si="663"/>
        <v>-0.11804475949773055</v>
      </c>
      <c r="S14193" s="71">
        <f t="shared" si="664"/>
        <v>25523.919991719002</v>
      </c>
      <c r="T14193" s="72">
        <f t="shared" si="665"/>
        <v>-2082.6035244045443</v>
      </c>
    </row>
    <row r="14194" spans="2:20" x14ac:dyDescent="0.25">
      <c r="B14194" s="64">
        <v>43062</v>
      </c>
      <c r="C14194" s="65">
        <v>26</v>
      </c>
      <c r="D14194" s="66">
        <v>1.3777600000000001</v>
      </c>
      <c r="E14194" s="57"/>
      <c r="F14194" s="67">
        <v>43062</v>
      </c>
      <c r="G14194" s="68">
        <v>26</v>
      </c>
      <c r="H14194" s="69">
        <v>34146.32</v>
      </c>
      <c r="I14194" s="57"/>
      <c r="J14194" s="67">
        <v>43062</v>
      </c>
      <c r="K14194" s="68">
        <v>26</v>
      </c>
      <c r="L14194" s="69">
        <v>-3620.32</v>
      </c>
      <c r="M14194" s="57"/>
      <c r="N14194" s="67">
        <v>43062</v>
      </c>
      <c r="O14194" s="68">
        <v>26</v>
      </c>
      <c r="P14194" s="69">
        <v>17783.200870000001</v>
      </c>
      <c r="Q14194" s="57"/>
      <c r="R14194" s="70">
        <f t="shared" si="663"/>
        <v>-0.10602372378634067</v>
      </c>
      <c r="S14194" s="71">
        <f t="shared" si="664"/>
        <v>24500.982830651203</v>
      </c>
      <c r="T14194" s="72">
        <f t="shared" si="665"/>
        <v>-1885.4411770778931</v>
      </c>
    </row>
    <row r="14195" spans="2:20" x14ac:dyDescent="0.25">
      <c r="B14195" s="64">
        <v>43062</v>
      </c>
      <c r="C14195" s="65">
        <v>27</v>
      </c>
      <c r="D14195" s="66">
        <v>1.0639799999999999</v>
      </c>
      <c r="E14195" s="57"/>
      <c r="F14195" s="67">
        <v>43062</v>
      </c>
      <c r="G14195" s="68">
        <v>27</v>
      </c>
      <c r="H14195" s="69">
        <v>34418.67</v>
      </c>
      <c r="I14195" s="57"/>
      <c r="J14195" s="67">
        <v>43062</v>
      </c>
      <c r="K14195" s="68">
        <v>27</v>
      </c>
      <c r="L14195" s="69">
        <v>-2853.12</v>
      </c>
      <c r="M14195" s="57"/>
      <c r="N14195" s="67">
        <v>43062</v>
      </c>
      <c r="O14195" s="68">
        <v>27</v>
      </c>
      <c r="P14195" s="69">
        <v>17872.081340000001</v>
      </c>
      <c r="Q14195" s="57"/>
      <c r="R14195" s="70">
        <f t="shared" si="663"/>
        <v>-8.2894545315086263E-2</v>
      </c>
      <c r="S14195" s="71">
        <f t="shared" si="664"/>
        <v>19015.5371041332</v>
      </c>
      <c r="T14195" s="72">
        <f t="shared" si="665"/>
        <v>-1481.4980565135377</v>
      </c>
    </row>
    <row r="14196" spans="2:20" x14ac:dyDescent="0.25">
      <c r="B14196" s="64">
        <v>43062</v>
      </c>
      <c r="C14196" s="65">
        <v>28</v>
      </c>
      <c r="D14196" s="66">
        <v>0.92401999999999995</v>
      </c>
      <c r="E14196" s="57"/>
      <c r="F14196" s="67">
        <v>43062</v>
      </c>
      <c r="G14196" s="68">
        <v>28</v>
      </c>
      <c r="H14196" s="69">
        <v>34577.94</v>
      </c>
      <c r="I14196" s="57"/>
      <c r="J14196" s="67">
        <v>43062</v>
      </c>
      <c r="K14196" s="68">
        <v>28</v>
      </c>
      <c r="L14196" s="69">
        <v>-5445.03</v>
      </c>
      <c r="M14196" s="57"/>
      <c r="N14196" s="67">
        <v>43062</v>
      </c>
      <c r="O14196" s="68">
        <v>28</v>
      </c>
      <c r="P14196" s="69">
        <v>17967.015759999998</v>
      </c>
      <c r="Q14196" s="57"/>
      <c r="R14196" s="70">
        <f t="shared" si="663"/>
        <v>-0.15747120852196514</v>
      </c>
      <c r="S14196" s="71">
        <f t="shared" si="664"/>
        <v>16601.881902555197</v>
      </c>
      <c r="T14196" s="72">
        <f t="shared" si="665"/>
        <v>-2829.2876852603936</v>
      </c>
    </row>
    <row r="14197" spans="2:20" x14ac:dyDescent="0.25">
      <c r="B14197" s="64">
        <v>43062</v>
      </c>
      <c r="C14197" s="65">
        <v>29</v>
      </c>
      <c r="D14197" s="66">
        <v>0.75707000000000002</v>
      </c>
      <c r="E14197" s="57"/>
      <c r="F14197" s="67">
        <v>43062</v>
      </c>
      <c r="G14197" s="68">
        <v>29</v>
      </c>
      <c r="H14197" s="69">
        <v>34783.620000000003</v>
      </c>
      <c r="I14197" s="57"/>
      <c r="J14197" s="67">
        <v>43062</v>
      </c>
      <c r="K14197" s="68">
        <v>29</v>
      </c>
      <c r="L14197" s="69">
        <v>-13310.77</v>
      </c>
      <c r="M14197" s="57"/>
      <c r="N14197" s="67">
        <v>43062</v>
      </c>
      <c r="O14197" s="68">
        <v>29</v>
      </c>
      <c r="P14197" s="69">
        <v>17878.231039999999</v>
      </c>
      <c r="Q14197" s="57"/>
      <c r="R14197" s="70">
        <f t="shared" si="663"/>
        <v>-0.38267351126765986</v>
      </c>
      <c r="S14197" s="71">
        <f t="shared" si="664"/>
        <v>13535.0723734528</v>
      </c>
      <c r="T14197" s="72">
        <f t="shared" si="665"/>
        <v>-6841.5254473312662</v>
      </c>
    </row>
    <row r="14198" spans="2:20" x14ac:dyDescent="0.25">
      <c r="B14198" s="64">
        <v>43062</v>
      </c>
      <c r="C14198" s="65">
        <v>30</v>
      </c>
      <c r="D14198" s="66">
        <v>0.78673000000000004</v>
      </c>
      <c r="E14198" s="57"/>
      <c r="F14198" s="67">
        <v>43062</v>
      </c>
      <c r="G14198" s="68">
        <v>30</v>
      </c>
      <c r="H14198" s="69">
        <v>35330.660000000003</v>
      </c>
      <c r="I14198" s="57"/>
      <c r="J14198" s="67">
        <v>43062</v>
      </c>
      <c r="K14198" s="68">
        <v>30</v>
      </c>
      <c r="L14198" s="69">
        <v>-15859.3</v>
      </c>
      <c r="M14198" s="57"/>
      <c r="N14198" s="67">
        <v>43062</v>
      </c>
      <c r="O14198" s="68">
        <v>30</v>
      </c>
      <c r="P14198" s="69">
        <v>18180.913280000001</v>
      </c>
      <c r="Q14198" s="57"/>
      <c r="R14198" s="70">
        <f t="shared" si="663"/>
        <v>-0.44888207579479122</v>
      </c>
      <c r="S14198" s="71">
        <f t="shared" si="664"/>
        <v>14303.469904774402</v>
      </c>
      <c r="T14198" s="72">
        <f t="shared" si="665"/>
        <v>-8161.0860929714863</v>
      </c>
    </row>
    <row r="14199" spans="2:20" x14ac:dyDescent="0.25">
      <c r="B14199" s="64">
        <v>43062</v>
      </c>
      <c r="C14199" s="65">
        <v>31</v>
      </c>
      <c r="D14199" s="66">
        <v>0.95274000000000003</v>
      </c>
      <c r="E14199" s="57"/>
      <c r="F14199" s="67">
        <v>43062</v>
      </c>
      <c r="G14199" s="68">
        <v>31</v>
      </c>
      <c r="H14199" s="69">
        <v>36534.03</v>
      </c>
      <c r="I14199" s="57"/>
      <c r="J14199" s="67">
        <v>43062</v>
      </c>
      <c r="K14199" s="68">
        <v>31</v>
      </c>
      <c r="L14199" s="69">
        <v>-8795.3700000000008</v>
      </c>
      <c r="M14199" s="57"/>
      <c r="N14199" s="67">
        <v>43062</v>
      </c>
      <c r="O14199" s="68">
        <v>31</v>
      </c>
      <c r="P14199" s="69">
        <v>19152.310219999999</v>
      </c>
      <c r="Q14199" s="57"/>
      <c r="R14199" s="70">
        <f t="shared" si="663"/>
        <v>-0.2407445879909772</v>
      </c>
      <c r="S14199" s="71">
        <f t="shared" si="664"/>
        <v>18247.172039002799</v>
      </c>
      <c r="T14199" s="72">
        <f t="shared" si="665"/>
        <v>-4610.8150329892815</v>
      </c>
    </row>
    <row r="14200" spans="2:20" x14ac:dyDescent="0.25">
      <c r="B14200" s="64">
        <v>43062</v>
      </c>
      <c r="C14200" s="65">
        <v>32</v>
      </c>
      <c r="D14200" s="66">
        <v>1.38609</v>
      </c>
      <c r="E14200" s="57"/>
      <c r="F14200" s="67">
        <v>43062</v>
      </c>
      <c r="G14200" s="68">
        <v>32</v>
      </c>
      <c r="H14200" s="69">
        <v>38031.379999999997</v>
      </c>
      <c r="I14200" s="57"/>
      <c r="J14200" s="67">
        <v>43062</v>
      </c>
      <c r="K14200" s="68">
        <v>32</v>
      </c>
      <c r="L14200" s="69">
        <v>-1273.93</v>
      </c>
      <c r="M14200" s="57"/>
      <c r="N14200" s="67">
        <v>43062</v>
      </c>
      <c r="O14200" s="68">
        <v>32</v>
      </c>
      <c r="P14200" s="69">
        <v>19846.794030000001</v>
      </c>
      <c r="Q14200" s="57"/>
      <c r="R14200" s="70">
        <f t="shared" si="663"/>
        <v>-3.3496812369154111E-2</v>
      </c>
      <c r="S14200" s="71">
        <f t="shared" si="664"/>
        <v>27509.442737042704</v>
      </c>
      <c r="T14200" s="72">
        <f t="shared" si="665"/>
        <v>-664.80433575215795</v>
      </c>
    </row>
    <row r="14201" spans="2:20" x14ac:dyDescent="0.25">
      <c r="B14201" s="64">
        <v>43062</v>
      </c>
      <c r="C14201" s="65">
        <v>33</v>
      </c>
      <c r="D14201" s="66">
        <v>2.2881100000000001</v>
      </c>
      <c r="E14201" s="57"/>
      <c r="F14201" s="67">
        <v>43062</v>
      </c>
      <c r="G14201" s="68">
        <v>33</v>
      </c>
      <c r="H14201" s="69">
        <v>39324.86</v>
      </c>
      <c r="I14201" s="57"/>
      <c r="J14201" s="67">
        <v>43062</v>
      </c>
      <c r="K14201" s="68">
        <v>33</v>
      </c>
      <c r="L14201" s="69">
        <v>-1380.05</v>
      </c>
      <c r="M14201" s="57"/>
      <c r="N14201" s="67">
        <v>43062</v>
      </c>
      <c r="O14201" s="68">
        <v>33</v>
      </c>
      <c r="P14201" s="69">
        <v>20039.37383</v>
      </c>
      <c r="Q14201" s="57"/>
      <c r="R14201" s="70">
        <f t="shared" si="663"/>
        <v>-3.5093576938354007E-2</v>
      </c>
      <c r="S14201" s="71">
        <f t="shared" si="664"/>
        <v>45852.291654161301</v>
      </c>
      <c r="T14201" s="72">
        <f t="shared" si="665"/>
        <v>-703.25330729954283</v>
      </c>
    </row>
    <row r="14202" spans="2:20" x14ac:dyDescent="0.25">
      <c r="B14202" s="64">
        <v>43062</v>
      </c>
      <c r="C14202" s="65">
        <v>34</v>
      </c>
      <c r="D14202" s="66">
        <v>2.7476799999999999</v>
      </c>
      <c r="E14202" s="57"/>
      <c r="F14202" s="67">
        <v>43062</v>
      </c>
      <c r="G14202" s="68">
        <v>34</v>
      </c>
      <c r="H14202" s="69">
        <v>41596.42</v>
      </c>
      <c r="I14202" s="57"/>
      <c r="J14202" s="67">
        <v>43062</v>
      </c>
      <c r="K14202" s="68">
        <v>34</v>
      </c>
      <c r="L14202" s="69">
        <v>35121.58</v>
      </c>
      <c r="M14202" s="57"/>
      <c r="N14202" s="67">
        <v>43062</v>
      </c>
      <c r="O14202" s="68">
        <v>34</v>
      </c>
      <c r="P14202" s="69">
        <v>21150.177299999999</v>
      </c>
      <c r="Q14202" s="57"/>
      <c r="R14202" s="70">
        <f t="shared" si="663"/>
        <v>0.84434141207344293</v>
      </c>
      <c r="S14202" s="71">
        <f t="shared" si="664"/>
        <v>58113.919163663995</v>
      </c>
      <c r="T14202" s="72">
        <f t="shared" si="665"/>
        <v>17857.970567085678</v>
      </c>
    </row>
    <row r="14203" spans="2:20" x14ac:dyDescent="0.25">
      <c r="B14203" s="64">
        <v>43062</v>
      </c>
      <c r="C14203" s="65">
        <v>35</v>
      </c>
      <c r="D14203" s="66">
        <v>2.1538200000000001</v>
      </c>
      <c r="E14203" s="57"/>
      <c r="F14203" s="67">
        <v>43062</v>
      </c>
      <c r="G14203" s="68">
        <v>35</v>
      </c>
      <c r="H14203" s="69">
        <v>42533.26</v>
      </c>
      <c r="I14203" s="57"/>
      <c r="J14203" s="67">
        <v>43062</v>
      </c>
      <c r="K14203" s="68">
        <v>35</v>
      </c>
      <c r="L14203" s="69">
        <v>28391.84</v>
      </c>
      <c r="M14203" s="57"/>
      <c r="N14203" s="67">
        <v>43062</v>
      </c>
      <c r="O14203" s="68">
        <v>35</v>
      </c>
      <c r="P14203" s="69">
        <v>21655.389279999999</v>
      </c>
      <c r="Q14203" s="57"/>
      <c r="R14203" s="70">
        <f t="shared" si="663"/>
        <v>0.66752090011440457</v>
      </c>
      <c r="S14203" s="71">
        <f t="shared" si="664"/>
        <v>46641.810539049598</v>
      </c>
      <c r="T14203" s="72">
        <f t="shared" si="665"/>
        <v>14455.424944513426</v>
      </c>
    </row>
    <row r="14204" spans="2:20" x14ac:dyDescent="0.25">
      <c r="B14204" s="64">
        <v>43062</v>
      </c>
      <c r="C14204" s="65">
        <v>36</v>
      </c>
      <c r="D14204" s="66">
        <v>1.8653999999999999</v>
      </c>
      <c r="E14204" s="57"/>
      <c r="F14204" s="67">
        <v>43062</v>
      </c>
      <c r="G14204" s="68">
        <v>36</v>
      </c>
      <c r="H14204" s="69">
        <v>42266.67</v>
      </c>
      <c r="I14204" s="57"/>
      <c r="J14204" s="67">
        <v>43062</v>
      </c>
      <c r="K14204" s="68">
        <v>36</v>
      </c>
      <c r="L14204" s="69">
        <v>8855.93</v>
      </c>
      <c r="M14204" s="57"/>
      <c r="N14204" s="67">
        <v>43062</v>
      </c>
      <c r="O14204" s="68">
        <v>36</v>
      </c>
      <c r="P14204" s="69">
        <v>21511.534749999999</v>
      </c>
      <c r="Q14204" s="57"/>
      <c r="R14204" s="70">
        <f t="shared" si="663"/>
        <v>0.20952514120464188</v>
      </c>
      <c r="S14204" s="71">
        <f t="shared" si="664"/>
        <v>40127.616922649999</v>
      </c>
      <c r="T14204" s="72">
        <f t="shared" si="665"/>
        <v>4507.2073560223107</v>
      </c>
    </row>
    <row r="14205" spans="2:20" x14ac:dyDescent="0.25">
      <c r="B14205" s="64">
        <v>43062</v>
      </c>
      <c r="C14205" s="65">
        <v>37</v>
      </c>
      <c r="D14205" s="66">
        <v>2.25989</v>
      </c>
      <c r="E14205" s="57"/>
      <c r="F14205" s="67">
        <v>43062</v>
      </c>
      <c r="G14205" s="68">
        <v>37</v>
      </c>
      <c r="H14205" s="69">
        <v>42104.69</v>
      </c>
      <c r="I14205" s="57"/>
      <c r="J14205" s="67">
        <v>43062</v>
      </c>
      <c r="K14205" s="68">
        <v>37</v>
      </c>
      <c r="L14205" s="69">
        <v>29949.97</v>
      </c>
      <c r="M14205" s="57"/>
      <c r="N14205" s="67">
        <v>43062</v>
      </c>
      <c r="O14205" s="68">
        <v>37</v>
      </c>
      <c r="P14205" s="69">
        <v>21647.922900000001</v>
      </c>
      <c r="Q14205" s="57"/>
      <c r="R14205" s="70">
        <f t="shared" si="663"/>
        <v>0.71132147036351534</v>
      </c>
      <c r="S14205" s="71">
        <f t="shared" si="664"/>
        <v>48921.924482481001</v>
      </c>
      <c r="T14205" s="72">
        <f t="shared" si="665"/>
        <v>15398.632347544017</v>
      </c>
    </row>
    <row r="14206" spans="2:20" x14ac:dyDescent="0.25">
      <c r="B14206" s="64">
        <v>43062</v>
      </c>
      <c r="C14206" s="65">
        <v>38</v>
      </c>
      <c r="D14206" s="66">
        <v>2.1342699999999999</v>
      </c>
      <c r="E14206" s="57"/>
      <c r="F14206" s="67">
        <v>43062</v>
      </c>
      <c r="G14206" s="68">
        <v>38</v>
      </c>
      <c r="H14206" s="69">
        <v>41561.33</v>
      </c>
      <c r="I14206" s="57"/>
      <c r="J14206" s="67">
        <v>43062</v>
      </c>
      <c r="K14206" s="68">
        <v>38</v>
      </c>
      <c r="L14206" s="69">
        <v>25260.86</v>
      </c>
      <c r="M14206" s="57"/>
      <c r="N14206" s="67">
        <v>43062</v>
      </c>
      <c r="O14206" s="68">
        <v>38</v>
      </c>
      <c r="P14206" s="69">
        <v>21408.268220000002</v>
      </c>
      <c r="Q14206" s="57"/>
      <c r="R14206" s="70">
        <f t="shared" si="663"/>
        <v>0.60779719994523751</v>
      </c>
      <c r="S14206" s="71">
        <f t="shared" si="664"/>
        <v>45691.024613899404</v>
      </c>
      <c r="T14206" s="72">
        <f t="shared" si="665"/>
        <v>13011.885479792614</v>
      </c>
    </row>
    <row r="14207" spans="2:20" x14ac:dyDescent="0.25">
      <c r="B14207" s="64">
        <v>43062</v>
      </c>
      <c r="C14207" s="65">
        <v>39</v>
      </c>
      <c r="D14207" s="66">
        <v>1.7101999999999999</v>
      </c>
      <c r="E14207" s="57"/>
      <c r="F14207" s="67">
        <v>43062</v>
      </c>
      <c r="G14207" s="68">
        <v>39</v>
      </c>
      <c r="H14207" s="69">
        <v>40527.4</v>
      </c>
      <c r="I14207" s="57"/>
      <c r="J14207" s="67">
        <v>43062</v>
      </c>
      <c r="K14207" s="68">
        <v>39</v>
      </c>
      <c r="L14207" s="69">
        <v>-7971.17</v>
      </c>
      <c r="M14207" s="57"/>
      <c r="N14207" s="67">
        <v>43062</v>
      </c>
      <c r="O14207" s="68">
        <v>39</v>
      </c>
      <c r="P14207" s="69">
        <v>20652.816289999999</v>
      </c>
      <c r="Q14207" s="57"/>
      <c r="R14207" s="70">
        <f t="shared" si="663"/>
        <v>-0.19668594580456678</v>
      </c>
      <c r="S14207" s="71">
        <f t="shared" si="664"/>
        <v>35320.446419157997</v>
      </c>
      <c r="T14207" s="72">
        <f t="shared" si="665"/>
        <v>-4062.1187055266137</v>
      </c>
    </row>
    <row r="14208" spans="2:20" x14ac:dyDescent="0.25">
      <c r="B14208" s="64">
        <v>43062</v>
      </c>
      <c r="C14208" s="65">
        <v>40</v>
      </c>
      <c r="D14208" s="66">
        <v>1.9544900000000001</v>
      </c>
      <c r="E14208" s="57"/>
      <c r="F14208" s="67">
        <v>43062</v>
      </c>
      <c r="G14208" s="68">
        <v>40</v>
      </c>
      <c r="H14208" s="69">
        <v>39874.160000000003</v>
      </c>
      <c r="I14208" s="57"/>
      <c r="J14208" s="67">
        <v>43062</v>
      </c>
      <c r="K14208" s="68">
        <v>40</v>
      </c>
      <c r="L14208" s="69">
        <v>6707.11</v>
      </c>
      <c r="M14208" s="57"/>
      <c r="N14208" s="67">
        <v>43062</v>
      </c>
      <c r="O14208" s="68">
        <v>40</v>
      </c>
      <c r="P14208" s="69">
        <v>20326.187279999998</v>
      </c>
      <c r="Q14208" s="57"/>
      <c r="R14208" s="70">
        <f t="shared" si="663"/>
        <v>0.16820692899862966</v>
      </c>
      <c r="S14208" s="71">
        <f t="shared" si="664"/>
        <v>39727.3297768872</v>
      </c>
      <c r="T14208" s="72">
        <f t="shared" si="665"/>
        <v>3419.0055406198089</v>
      </c>
    </row>
    <row r="14209" spans="2:20" x14ac:dyDescent="0.25">
      <c r="B14209" s="64">
        <v>43062</v>
      </c>
      <c r="C14209" s="65">
        <v>41</v>
      </c>
      <c r="D14209" s="66">
        <v>2.0499299999999998</v>
      </c>
      <c r="E14209" s="57"/>
      <c r="F14209" s="67">
        <v>43062</v>
      </c>
      <c r="G14209" s="68">
        <v>41</v>
      </c>
      <c r="H14209" s="69">
        <v>39248.85</v>
      </c>
      <c r="I14209" s="57"/>
      <c r="J14209" s="67">
        <v>43062</v>
      </c>
      <c r="K14209" s="68">
        <v>41</v>
      </c>
      <c r="L14209" s="69">
        <v>19831.38</v>
      </c>
      <c r="M14209" s="57"/>
      <c r="N14209" s="67">
        <v>43062</v>
      </c>
      <c r="O14209" s="68">
        <v>41</v>
      </c>
      <c r="P14209" s="69">
        <v>20216.790659999999</v>
      </c>
      <c r="Q14209" s="57"/>
      <c r="R14209" s="70">
        <f t="shared" si="663"/>
        <v>0.50527289334591974</v>
      </c>
      <c r="S14209" s="71">
        <f t="shared" si="664"/>
        <v>41443.005677653797</v>
      </c>
      <c r="T14209" s="72">
        <f t="shared" si="665"/>
        <v>10214.996310946966</v>
      </c>
    </row>
    <row r="14210" spans="2:20" x14ac:dyDescent="0.25">
      <c r="B14210" s="64">
        <v>43062</v>
      </c>
      <c r="C14210" s="65">
        <v>42</v>
      </c>
      <c r="D14210" s="66">
        <v>1.2202900000000001</v>
      </c>
      <c r="E14210" s="57"/>
      <c r="F14210" s="67">
        <v>43062</v>
      </c>
      <c r="G14210" s="68">
        <v>42</v>
      </c>
      <c r="H14210" s="69">
        <v>37748.51</v>
      </c>
      <c r="I14210" s="57"/>
      <c r="J14210" s="67">
        <v>43062</v>
      </c>
      <c r="K14210" s="68">
        <v>42</v>
      </c>
      <c r="L14210" s="69">
        <v>-7726.34</v>
      </c>
      <c r="M14210" s="57"/>
      <c r="N14210" s="67">
        <v>43062</v>
      </c>
      <c r="O14210" s="68">
        <v>42</v>
      </c>
      <c r="P14210" s="69">
        <v>19510.128519999998</v>
      </c>
      <c r="Q14210" s="57"/>
      <c r="R14210" s="70">
        <f t="shared" si="663"/>
        <v>-0.20467933701224234</v>
      </c>
      <c r="S14210" s="71">
        <f t="shared" si="664"/>
        <v>23808.014731670799</v>
      </c>
      <c r="T14210" s="72">
        <f t="shared" si="665"/>
        <v>-3993.3201704972403</v>
      </c>
    </row>
    <row r="14211" spans="2:20" x14ac:dyDescent="0.25">
      <c r="B14211" s="64">
        <v>43062</v>
      </c>
      <c r="C14211" s="65">
        <v>43</v>
      </c>
      <c r="D14211" s="66">
        <v>1.7299899999999999</v>
      </c>
      <c r="E14211" s="57"/>
      <c r="F14211" s="67">
        <v>43062</v>
      </c>
      <c r="G14211" s="68">
        <v>43</v>
      </c>
      <c r="H14211" s="69">
        <v>36447.769999999997</v>
      </c>
      <c r="I14211" s="57"/>
      <c r="J14211" s="67">
        <v>43062</v>
      </c>
      <c r="K14211" s="68">
        <v>43</v>
      </c>
      <c r="L14211" s="69">
        <v>17800.73</v>
      </c>
      <c r="M14211" s="57"/>
      <c r="N14211" s="67">
        <v>43062</v>
      </c>
      <c r="O14211" s="68">
        <v>43</v>
      </c>
      <c r="P14211" s="69">
        <v>19022.7055</v>
      </c>
      <c r="Q14211" s="57"/>
      <c r="R14211" s="70">
        <f t="shared" si="663"/>
        <v>0.48839009903760922</v>
      </c>
      <c r="S14211" s="71">
        <f t="shared" si="664"/>
        <v>32909.090287945</v>
      </c>
      <c r="T14211" s="72">
        <f t="shared" si="665"/>
        <v>9290.5010231082742</v>
      </c>
    </row>
    <row r="14212" spans="2:20" x14ac:dyDescent="0.25">
      <c r="B14212" s="64">
        <v>43062</v>
      </c>
      <c r="C14212" s="65">
        <v>44</v>
      </c>
      <c r="D14212" s="66">
        <v>1.43085</v>
      </c>
      <c r="E14212" s="57"/>
      <c r="F14212" s="67">
        <v>43062</v>
      </c>
      <c r="G14212" s="68">
        <v>44</v>
      </c>
      <c r="H14212" s="69">
        <v>34436.230000000003</v>
      </c>
      <c r="I14212" s="57"/>
      <c r="J14212" s="67">
        <v>43062</v>
      </c>
      <c r="K14212" s="68">
        <v>44</v>
      </c>
      <c r="L14212" s="69">
        <v>4169.45</v>
      </c>
      <c r="M14212" s="57"/>
      <c r="N14212" s="67">
        <v>43062</v>
      </c>
      <c r="O14212" s="68">
        <v>44</v>
      </c>
      <c r="P14212" s="69">
        <v>17948.83093</v>
      </c>
      <c r="Q14212" s="57"/>
      <c r="R14212" s="70">
        <f t="shared" si="663"/>
        <v>0.12107742339971592</v>
      </c>
      <c r="S14212" s="71">
        <f t="shared" si="664"/>
        <v>25682.0847361905</v>
      </c>
      <c r="T14212" s="72">
        <f t="shared" si="665"/>
        <v>2173.1982020415267</v>
      </c>
    </row>
    <row r="14213" spans="2:20" x14ac:dyDescent="0.25">
      <c r="B14213" s="64">
        <v>43062</v>
      </c>
      <c r="C14213" s="65">
        <v>45</v>
      </c>
      <c r="D14213" s="66">
        <v>1.03234</v>
      </c>
      <c r="E14213" s="57"/>
      <c r="F14213" s="67">
        <v>43062</v>
      </c>
      <c r="G14213" s="68">
        <v>45</v>
      </c>
      <c r="H14213" s="69">
        <v>32453.79</v>
      </c>
      <c r="I14213" s="57"/>
      <c r="J14213" s="67">
        <v>43062</v>
      </c>
      <c r="K14213" s="68">
        <v>45</v>
      </c>
      <c r="L14213" s="69">
        <v>-7111.05</v>
      </c>
      <c r="M14213" s="57"/>
      <c r="N14213" s="67">
        <v>43062</v>
      </c>
      <c r="O14213" s="68">
        <v>45</v>
      </c>
      <c r="P14213" s="69">
        <v>16908.133570000002</v>
      </c>
      <c r="Q14213" s="57"/>
      <c r="R14213" s="70">
        <f t="shared" si="663"/>
        <v>-0.21911308355665085</v>
      </c>
      <c r="S14213" s="71">
        <f t="shared" si="664"/>
        <v>17454.942609653801</v>
      </c>
      <c r="T14213" s="72">
        <f t="shared" si="665"/>
        <v>-3704.7932837104236</v>
      </c>
    </row>
    <row r="14214" spans="2:20" x14ac:dyDescent="0.25">
      <c r="B14214" s="64">
        <v>43062</v>
      </c>
      <c r="C14214" s="65">
        <v>46</v>
      </c>
      <c r="D14214" s="66">
        <v>0.91742000000000001</v>
      </c>
      <c r="E14214" s="57"/>
      <c r="F14214" s="67">
        <v>43062</v>
      </c>
      <c r="G14214" s="68">
        <v>46</v>
      </c>
      <c r="H14214" s="69">
        <v>30318.080000000002</v>
      </c>
      <c r="I14214" s="57"/>
      <c r="J14214" s="67">
        <v>43062</v>
      </c>
      <c r="K14214" s="68">
        <v>46</v>
      </c>
      <c r="L14214" s="69">
        <v>-10129.65</v>
      </c>
      <c r="M14214" s="57"/>
      <c r="N14214" s="67">
        <v>43062</v>
      </c>
      <c r="O14214" s="68">
        <v>46</v>
      </c>
      <c r="P14214" s="69">
        <v>15630.702509999999</v>
      </c>
      <c r="Q14214" s="57"/>
      <c r="R14214" s="70">
        <f t="shared" si="663"/>
        <v>-0.33411251635987499</v>
      </c>
      <c r="S14214" s="71">
        <f t="shared" si="664"/>
        <v>14339.919096724199</v>
      </c>
      <c r="T14214" s="72">
        <f t="shared" si="665"/>
        <v>-5222.413348088714</v>
      </c>
    </row>
    <row r="14215" spans="2:20" x14ac:dyDescent="0.25">
      <c r="B14215" s="64">
        <v>43062</v>
      </c>
      <c r="C14215" s="65">
        <v>47</v>
      </c>
      <c r="D14215" s="66">
        <v>1.01251</v>
      </c>
      <c r="E14215" s="57"/>
      <c r="F14215" s="67">
        <v>43062</v>
      </c>
      <c r="G14215" s="68">
        <v>47</v>
      </c>
      <c r="H14215" s="69">
        <v>27794.38</v>
      </c>
      <c r="I14215" s="57"/>
      <c r="J14215" s="67">
        <v>43062</v>
      </c>
      <c r="K14215" s="68">
        <v>47</v>
      </c>
      <c r="L14215" s="69">
        <v>-3729.36</v>
      </c>
      <c r="M14215" s="57"/>
      <c r="N14215" s="67">
        <v>43062</v>
      </c>
      <c r="O14215" s="68">
        <v>47</v>
      </c>
      <c r="P14215" s="69">
        <v>13860.527840000001</v>
      </c>
      <c r="Q14215" s="57"/>
      <c r="R14215" s="70">
        <f t="shared" si="663"/>
        <v>-0.13417676523095676</v>
      </c>
      <c r="S14215" s="71">
        <f t="shared" si="664"/>
        <v>14033.923043278401</v>
      </c>
      <c r="T14215" s="72">
        <f t="shared" si="665"/>
        <v>-1859.7607899648203</v>
      </c>
    </row>
    <row r="14216" spans="2:20" x14ac:dyDescent="0.25">
      <c r="B14216" s="64">
        <v>43062</v>
      </c>
      <c r="C14216" s="65">
        <v>48</v>
      </c>
      <c r="D14216" s="66">
        <v>1.02759</v>
      </c>
      <c r="E14216" s="57"/>
      <c r="F14216" s="67">
        <v>43062</v>
      </c>
      <c r="G14216" s="68">
        <v>48</v>
      </c>
      <c r="H14216" s="69">
        <v>26694.55</v>
      </c>
      <c r="I14216" s="57"/>
      <c r="J14216" s="67">
        <v>43062</v>
      </c>
      <c r="K14216" s="68">
        <v>48</v>
      </c>
      <c r="L14216" s="69">
        <v>-1607.22</v>
      </c>
      <c r="M14216" s="57"/>
      <c r="N14216" s="67">
        <v>43062</v>
      </c>
      <c r="O14216" s="68">
        <v>48</v>
      </c>
      <c r="P14216" s="69">
        <v>13166.788200000001</v>
      </c>
      <c r="Q14216" s="57"/>
      <c r="R14216" s="70">
        <f t="shared" si="663"/>
        <v>-6.0207795224118781E-2</v>
      </c>
      <c r="S14216" s="71">
        <f t="shared" si="664"/>
        <v>13530.059886438001</v>
      </c>
      <c r="T14216" s="72">
        <f t="shared" si="665"/>
        <v>-792.74328770494355</v>
      </c>
    </row>
    <row r="14217" spans="2:20" x14ac:dyDescent="0.25">
      <c r="B14217" s="64">
        <v>43063</v>
      </c>
      <c r="C14217" s="65">
        <v>1</v>
      </c>
      <c r="D14217" s="66">
        <v>0.2661</v>
      </c>
      <c r="E14217" s="57"/>
      <c r="F14217" s="67">
        <v>43063</v>
      </c>
      <c r="G14217" s="68">
        <v>1</v>
      </c>
      <c r="H14217" s="69">
        <v>25957.72</v>
      </c>
      <c r="I14217" s="57"/>
      <c r="J14217" s="67">
        <v>43063</v>
      </c>
      <c r="K14217" s="68">
        <v>1</v>
      </c>
      <c r="L14217" s="69">
        <v>-20287.98</v>
      </c>
      <c r="M14217" s="57"/>
      <c r="N14217" s="67">
        <v>43063</v>
      </c>
      <c r="O14217" s="68">
        <v>1</v>
      </c>
      <c r="P14217" s="69">
        <v>12510.51607</v>
      </c>
      <c r="Q14217" s="57"/>
      <c r="R14217" s="70">
        <f t="shared" si="663"/>
        <v>-0.78157788896713576</v>
      </c>
      <c r="S14217" s="71">
        <f t="shared" si="664"/>
        <v>3329.048326227</v>
      </c>
      <c r="T14217" s="72">
        <f t="shared" si="665"/>
        <v>-9777.9427398800271</v>
      </c>
    </row>
    <row r="14218" spans="2:20" x14ac:dyDescent="0.25">
      <c r="B14218" s="64">
        <v>43063</v>
      </c>
      <c r="C14218" s="65">
        <v>2</v>
      </c>
      <c r="D14218" s="66">
        <v>0.57310000000000005</v>
      </c>
      <c r="E14218" s="57"/>
      <c r="F14218" s="67">
        <v>43063</v>
      </c>
      <c r="G14218" s="68">
        <v>2</v>
      </c>
      <c r="H14218" s="69">
        <v>26160.36</v>
      </c>
      <c r="I14218" s="57"/>
      <c r="J14218" s="67">
        <v>43063</v>
      </c>
      <c r="K14218" s="68">
        <v>2</v>
      </c>
      <c r="L14218" s="69">
        <v>-6304.81</v>
      </c>
      <c r="M14218" s="57"/>
      <c r="N14218" s="67">
        <v>43063</v>
      </c>
      <c r="O14218" s="68">
        <v>2</v>
      </c>
      <c r="P14218" s="69">
        <v>12603.67827</v>
      </c>
      <c r="Q14218" s="57"/>
      <c r="R14218" s="70">
        <f t="shared" ref="R14218:R14281" si="666">L14218/H14218</f>
        <v>-0.24100623997529086</v>
      </c>
      <c r="S14218" s="71">
        <f t="shared" ref="S14218:S14281" si="667">P14218*D14218</f>
        <v>7223.1680165370008</v>
      </c>
      <c r="T14218" s="72">
        <f t="shared" ref="T14218:T14281" si="668">P14218*R14218</f>
        <v>-3037.565109710979</v>
      </c>
    </row>
    <row r="14219" spans="2:20" x14ac:dyDescent="0.25">
      <c r="B14219" s="64">
        <v>43063</v>
      </c>
      <c r="C14219" s="65">
        <v>3</v>
      </c>
      <c r="D14219" s="66">
        <v>0.93745999999999996</v>
      </c>
      <c r="E14219" s="57"/>
      <c r="F14219" s="67">
        <v>43063</v>
      </c>
      <c r="G14219" s="68">
        <v>3</v>
      </c>
      <c r="H14219" s="69">
        <v>25998.51</v>
      </c>
      <c r="I14219" s="57"/>
      <c r="J14219" s="67">
        <v>43063</v>
      </c>
      <c r="K14219" s="68">
        <v>3</v>
      </c>
      <c r="L14219" s="69">
        <v>-7474.9</v>
      </c>
      <c r="M14219" s="57"/>
      <c r="N14219" s="67">
        <v>43063</v>
      </c>
      <c r="O14219" s="68">
        <v>3</v>
      </c>
      <c r="P14219" s="69">
        <v>12503.83353</v>
      </c>
      <c r="Q14219" s="57"/>
      <c r="R14219" s="70">
        <f t="shared" si="666"/>
        <v>-0.28751263053151893</v>
      </c>
      <c r="S14219" s="71">
        <f t="shared" si="667"/>
        <v>11721.8437810338</v>
      </c>
      <c r="T14219" s="72">
        <f t="shared" si="668"/>
        <v>-3595.010069938508</v>
      </c>
    </row>
    <row r="14220" spans="2:20" x14ac:dyDescent="0.25">
      <c r="B14220" s="64">
        <v>43063</v>
      </c>
      <c r="C14220" s="65">
        <v>4</v>
      </c>
      <c r="D14220" s="66">
        <v>1.2364900000000001</v>
      </c>
      <c r="E14220" s="57"/>
      <c r="F14220" s="67">
        <v>43063</v>
      </c>
      <c r="G14220" s="68">
        <v>4</v>
      </c>
      <c r="H14220" s="69">
        <v>25796.21</v>
      </c>
      <c r="I14220" s="57"/>
      <c r="J14220" s="67">
        <v>43063</v>
      </c>
      <c r="K14220" s="68">
        <v>4</v>
      </c>
      <c r="L14220" s="69">
        <v>-4221.74</v>
      </c>
      <c r="M14220" s="57"/>
      <c r="N14220" s="67">
        <v>43063</v>
      </c>
      <c r="O14220" s="68">
        <v>4</v>
      </c>
      <c r="P14220" s="69">
        <v>12394.55644</v>
      </c>
      <c r="Q14220" s="57"/>
      <c r="R14220" s="70">
        <f t="shared" si="666"/>
        <v>-0.16365737447477749</v>
      </c>
      <c r="S14220" s="71">
        <f t="shared" si="667"/>
        <v>15325.745092495601</v>
      </c>
      <c r="T14220" s="72">
        <f t="shared" si="668"/>
        <v>-2028.4605647498449</v>
      </c>
    </row>
    <row r="14221" spans="2:20" x14ac:dyDescent="0.25">
      <c r="B14221" s="64">
        <v>43063</v>
      </c>
      <c r="C14221" s="65">
        <v>5</v>
      </c>
      <c r="D14221" s="66">
        <v>1.4396599999999999</v>
      </c>
      <c r="E14221" s="57"/>
      <c r="F14221" s="67">
        <v>43063</v>
      </c>
      <c r="G14221" s="68">
        <v>5</v>
      </c>
      <c r="H14221" s="69">
        <v>25339.34</v>
      </c>
      <c r="I14221" s="57"/>
      <c r="J14221" s="67">
        <v>43063</v>
      </c>
      <c r="K14221" s="68">
        <v>5</v>
      </c>
      <c r="L14221" s="69">
        <v>-387.69</v>
      </c>
      <c r="M14221" s="57"/>
      <c r="N14221" s="67">
        <v>43063</v>
      </c>
      <c r="O14221" s="68">
        <v>5</v>
      </c>
      <c r="P14221" s="69">
        <v>12190.470799999999</v>
      </c>
      <c r="Q14221" s="57"/>
      <c r="R14221" s="70">
        <f t="shared" si="666"/>
        <v>-1.5299924938850025E-2</v>
      </c>
      <c r="S14221" s="71">
        <f t="shared" si="667"/>
        <v>17550.133191927998</v>
      </c>
      <c r="T14221" s="72">
        <f t="shared" si="668"/>
        <v>-186.513288209243</v>
      </c>
    </row>
    <row r="14222" spans="2:20" x14ac:dyDescent="0.25">
      <c r="B14222" s="64">
        <v>43063</v>
      </c>
      <c r="C14222" s="65">
        <v>6</v>
      </c>
      <c r="D14222" s="66">
        <v>1.89032</v>
      </c>
      <c r="E14222" s="57"/>
      <c r="F14222" s="67">
        <v>43063</v>
      </c>
      <c r="G14222" s="68">
        <v>6</v>
      </c>
      <c r="H14222" s="69">
        <v>25346.9</v>
      </c>
      <c r="I14222" s="57"/>
      <c r="J14222" s="67">
        <v>43063</v>
      </c>
      <c r="K14222" s="68">
        <v>6</v>
      </c>
      <c r="L14222" s="69">
        <v>9770.2999999999993</v>
      </c>
      <c r="M14222" s="57"/>
      <c r="N14222" s="67">
        <v>43063</v>
      </c>
      <c r="O14222" s="68">
        <v>6</v>
      </c>
      <c r="P14222" s="69">
        <v>12232.48803</v>
      </c>
      <c r="Q14222" s="57"/>
      <c r="R14222" s="70">
        <f t="shared" si="666"/>
        <v>0.38546331109524234</v>
      </c>
      <c r="S14222" s="71">
        <f t="shared" si="667"/>
        <v>23123.316772869603</v>
      </c>
      <c r="T14222" s="72">
        <f t="shared" si="668"/>
        <v>4715.1753389767182</v>
      </c>
    </row>
    <row r="14223" spans="2:20" x14ac:dyDescent="0.25">
      <c r="B14223" s="64">
        <v>43063</v>
      </c>
      <c r="C14223" s="65">
        <v>7</v>
      </c>
      <c r="D14223" s="66">
        <v>2.0263800000000001</v>
      </c>
      <c r="E14223" s="57"/>
      <c r="F14223" s="67">
        <v>43063</v>
      </c>
      <c r="G14223" s="68">
        <v>7</v>
      </c>
      <c r="H14223" s="69">
        <v>25063.360000000001</v>
      </c>
      <c r="I14223" s="57"/>
      <c r="J14223" s="67">
        <v>43063</v>
      </c>
      <c r="K14223" s="68">
        <v>7</v>
      </c>
      <c r="L14223" s="69">
        <v>11918.39</v>
      </c>
      <c r="M14223" s="57"/>
      <c r="N14223" s="67">
        <v>43063</v>
      </c>
      <c r="O14223" s="68">
        <v>7</v>
      </c>
      <c r="P14223" s="69">
        <v>12077.494790000001</v>
      </c>
      <c r="Q14223" s="57"/>
      <c r="R14223" s="70">
        <f t="shared" si="666"/>
        <v>0.47553041571441335</v>
      </c>
      <c r="S14223" s="71">
        <f t="shared" si="667"/>
        <v>24473.593892560202</v>
      </c>
      <c r="T14223" s="72">
        <f t="shared" si="668"/>
        <v>5743.2161182773616</v>
      </c>
    </row>
    <row r="14224" spans="2:20" x14ac:dyDescent="0.25">
      <c r="B14224" s="64">
        <v>43063</v>
      </c>
      <c r="C14224" s="65">
        <v>8</v>
      </c>
      <c r="D14224" s="66">
        <v>1.57009</v>
      </c>
      <c r="E14224" s="57"/>
      <c r="F14224" s="67">
        <v>43063</v>
      </c>
      <c r="G14224" s="68">
        <v>8</v>
      </c>
      <c r="H14224" s="69">
        <v>24515.87</v>
      </c>
      <c r="I14224" s="57"/>
      <c r="J14224" s="67">
        <v>43063</v>
      </c>
      <c r="K14224" s="68">
        <v>8</v>
      </c>
      <c r="L14224" s="69">
        <v>-1190.18</v>
      </c>
      <c r="M14224" s="57"/>
      <c r="N14224" s="67">
        <v>43063</v>
      </c>
      <c r="O14224" s="68">
        <v>8</v>
      </c>
      <c r="P14224" s="69">
        <v>11815.85016</v>
      </c>
      <c r="Q14224" s="57"/>
      <c r="R14224" s="70">
        <f t="shared" si="666"/>
        <v>-4.8547328730328562E-2</v>
      </c>
      <c r="S14224" s="71">
        <f t="shared" si="667"/>
        <v>18551.948177714399</v>
      </c>
      <c r="T14224" s="72">
        <f t="shared" si="668"/>
        <v>-573.62796194582529</v>
      </c>
    </row>
    <row r="14225" spans="2:20" x14ac:dyDescent="0.25">
      <c r="B14225" s="64">
        <v>43063</v>
      </c>
      <c r="C14225" s="65">
        <v>9</v>
      </c>
      <c r="D14225" s="66">
        <v>0.84103000000000006</v>
      </c>
      <c r="E14225" s="57"/>
      <c r="F14225" s="67">
        <v>43063</v>
      </c>
      <c r="G14225" s="68">
        <v>9</v>
      </c>
      <c r="H14225" s="69">
        <v>24339.01</v>
      </c>
      <c r="I14225" s="57"/>
      <c r="J14225" s="67">
        <v>43063</v>
      </c>
      <c r="K14225" s="68">
        <v>9</v>
      </c>
      <c r="L14225" s="69">
        <v>-6772.45</v>
      </c>
      <c r="M14225" s="57"/>
      <c r="N14225" s="67">
        <v>43063</v>
      </c>
      <c r="O14225" s="68">
        <v>9</v>
      </c>
      <c r="P14225" s="69">
        <v>11723.868</v>
      </c>
      <c r="Q14225" s="57"/>
      <c r="R14225" s="70">
        <f t="shared" si="666"/>
        <v>-0.27825494956450569</v>
      </c>
      <c r="S14225" s="71">
        <f t="shared" si="667"/>
        <v>9860.1247040400012</v>
      </c>
      <c r="T14225" s="72">
        <f t="shared" si="668"/>
        <v>-3262.2242990409222</v>
      </c>
    </row>
    <row r="14226" spans="2:20" x14ac:dyDescent="0.25">
      <c r="B14226" s="64">
        <v>43063</v>
      </c>
      <c r="C14226" s="65">
        <v>10</v>
      </c>
      <c r="D14226" s="66">
        <v>0.58974000000000004</v>
      </c>
      <c r="E14226" s="57"/>
      <c r="F14226" s="67">
        <v>43063</v>
      </c>
      <c r="G14226" s="68">
        <v>10</v>
      </c>
      <c r="H14226" s="69">
        <v>24570.44</v>
      </c>
      <c r="I14226" s="57"/>
      <c r="J14226" s="67">
        <v>43063</v>
      </c>
      <c r="K14226" s="68">
        <v>10</v>
      </c>
      <c r="L14226" s="69">
        <v>-8299.7900000000009</v>
      </c>
      <c r="M14226" s="57"/>
      <c r="N14226" s="67">
        <v>43063</v>
      </c>
      <c r="O14226" s="68">
        <v>10</v>
      </c>
      <c r="P14226" s="69">
        <v>11892.24993</v>
      </c>
      <c r="Q14226" s="57"/>
      <c r="R14226" s="70">
        <f t="shared" si="666"/>
        <v>-0.33779574154960196</v>
      </c>
      <c r="S14226" s="71">
        <f t="shared" si="667"/>
        <v>7013.3354737182008</v>
      </c>
      <c r="T14226" s="72">
        <f t="shared" si="668"/>
        <v>-4017.1513837975522</v>
      </c>
    </row>
    <row r="14227" spans="2:20" x14ac:dyDescent="0.25">
      <c r="B14227" s="64">
        <v>43063</v>
      </c>
      <c r="C14227" s="65">
        <v>11</v>
      </c>
      <c r="D14227" s="66">
        <v>0.74161999999999995</v>
      </c>
      <c r="E14227" s="57"/>
      <c r="F14227" s="67">
        <v>43063</v>
      </c>
      <c r="G14227" s="68">
        <v>11</v>
      </c>
      <c r="H14227" s="69">
        <v>25786.77</v>
      </c>
      <c r="I14227" s="57"/>
      <c r="J14227" s="67">
        <v>43063</v>
      </c>
      <c r="K14227" s="68">
        <v>11</v>
      </c>
      <c r="L14227" s="69">
        <v>-4736.74</v>
      </c>
      <c r="M14227" s="57"/>
      <c r="N14227" s="67">
        <v>43063</v>
      </c>
      <c r="O14227" s="68">
        <v>11</v>
      </c>
      <c r="P14227" s="69">
        <v>12927.00914</v>
      </c>
      <c r="Q14227" s="57"/>
      <c r="R14227" s="70">
        <f t="shared" si="666"/>
        <v>-0.18368876753466989</v>
      </c>
      <c r="S14227" s="71">
        <f t="shared" si="667"/>
        <v>9586.9285184067994</v>
      </c>
      <c r="T14227" s="72">
        <f t="shared" si="668"/>
        <v>-2374.5463768360132</v>
      </c>
    </row>
    <row r="14228" spans="2:20" x14ac:dyDescent="0.25">
      <c r="B14228" s="64">
        <v>43063</v>
      </c>
      <c r="C14228" s="65">
        <v>12</v>
      </c>
      <c r="D14228" s="66">
        <v>0.79459000000000002</v>
      </c>
      <c r="E14228" s="57"/>
      <c r="F14228" s="67">
        <v>43063</v>
      </c>
      <c r="G14228" s="68">
        <v>12</v>
      </c>
      <c r="H14228" s="69">
        <v>27036.17</v>
      </c>
      <c r="I14228" s="57"/>
      <c r="J14228" s="67">
        <v>43063</v>
      </c>
      <c r="K14228" s="68">
        <v>12</v>
      </c>
      <c r="L14228" s="69">
        <v>-11226.12</v>
      </c>
      <c r="M14228" s="57"/>
      <c r="N14228" s="67">
        <v>43063</v>
      </c>
      <c r="O14228" s="68">
        <v>12</v>
      </c>
      <c r="P14228" s="69">
        <v>13598.368179999999</v>
      </c>
      <c r="Q14228" s="57"/>
      <c r="R14228" s="70">
        <f t="shared" si="666"/>
        <v>-0.41522597320552435</v>
      </c>
      <c r="S14228" s="71">
        <f t="shared" si="667"/>
        <v>10805.1273721462</v>
      </c>
      <c r="T14228" s="72">
        <f t="shared" si="668"/>
        <v>-5646.3956615475345</v>
      </c>
    </row>
    <row r="14229" spans="2:20" x14ac:dyDescent="0.25">
      <c r="B14229" s="64">
        <v>43063</v>
      </c>
      <c r="C14229" s="65">
        <v>13</v>
      </c>
      <c r="D14229" s="66">
        <v>1.5612200000000001</v>
      </c>
      <c r="E14229" s="57"/>
      <c r="F14229" s="67">
        <v>43063</v>
      </c>
      <c r="G14229" s="68">
        <v>13</v>
      </c>
      <c r="H14229" s="69">
        <v>30249.87</v>
      </c>
      <c r="I14229" s="57"/>
      <c r="J14229" s="67">
        <v>43063</v>
      </c>
      <c r="K14229" s="68">
        <v>13</v>
      </c>
      <c r="L14229" s="69">
        <v>-3278.15</v>
      </c>
      <c r="M14229" s="57"/>
      <c r="N14229" s="67">
        <v>43063</v>
      </c>
      <c r="O14229" s="68">
        <v>13</v>
      </c>
      <c r="P14229" s="69">
        <v>15632.486000000001</v>
      </c>
      <c r="Q14229" s="57"/>
      <c r="R14229" s="70">
        <f t="shared" si="666"/>
        <v>-0.10836906075959997</v>
      </c>
      <c r="S14229" s="71">
        <f t="shared" si="667"/>
        <v>24405.749792920004</v>
      </c>
      <c r="T14229" s="72">
        <f t="shared" si="668"/>
        <v>-1694.077825157596</v>
      </c>
    </row>
    <row r="14230" spans="2:20" x14ac:dyDescent="0.25">
      <c r="B14230" s="64">
        <v>43063</v>
      </c>
      <c r="C14230" s="65">
        <v>14</v>
      </c>
      <c r="D14230" s="66">
        <v>0.72662000000000004</v>
      </c>
      <c r="E14230" s="57"/>
      <c r="F14230" s="67">
        <v>43063</v>
      </c>
      <c r="G14230" s="68">
        <v>14</v>
      </c>
      <c r="H14230" s="69">
        <v>33044.589999999997</v>
      </c>
      <c r="I14230" s="57"/>
      <c r="J14230" s="67">
        <v>43063</v>
      </c>
      <c r="K14230" s="68">
        <v>14</v>
      </c>
      <c r="L14230" s="69">
        <v>-22757.31</v>
      </c>
      <c r="M14230" s="57"/>
      <c r="N14230" s="67">
        <v>43063</v>
      </c>
      <c r="O14230" s="68">
        <v>14</v>
      </c>
      <c r="P14230" s="69">
        <v>17109.185539999999</v>
      </c>
      <c r="Q14230" s="57"/>
      <c r="R14230" s="70">
        <f t="shared" si="666"/>
        <v>-0.68868489516740872</v>
      </c>
      <c r="S14230" s="71">
        <f t="shared" si="667"/>
        <v>12431.8763970748</v>
      </c>
      <c r="T14230" s="72">
        <f t="shared" si="668"/>
        <v>-11782.837650014644</v>
      </c>
    </row>
    <row r="14231" spans="2:20" x14ac:dyDescent="0.25">
      <c r="B14231" s="64">
        <v>43063</v>
      </c>
      <c r="C14231" s="65">
        <v>15</v>
      </c>
      <c r="D14231" s="66">
        <v>1.4994799999999999</v>
      </c>
      <c r="E14231" s="57"/>
      <c r="F14231" s="67">
        <v>43063</v>
      </c>
      <c r="G14231" s="68">
        <v>15</v>
      </c>
      <c r="H14231" s="69">
        <v>37373.11</v>
      </c>
      <c r="I14231" s="57"/>
      <c r="J14231" s="67">
        <v>43063</v>
      </c>
      <c r="K14231" s="68">
        <v>15</v>
      </c>
      <c r="L14231" s="69">
        <v>-1842.37</v>
      </c>
      <c r="M14231" s="57"/>
      <c r="N14231" s="67">
        <v>43063</v>
      </c>
      <c r="O14231" s="68">
        <v>15</v>
      </c>
      <c r="P14231" s="69">
        <v>19441.278259999999</v>
      </c>
      <c r="Q14231" s="57"/>
      <c r="R14231" s="70">
        <f t="shared" si="666"/>
        <v>-4.9296673463888871E-2</v>
      </c>
      <c r="S14231" s="71">
        <f t="shared" si="667"/>
        <v>29151.807925304798</v>
      </c>
      <c r="T14231" s="72">
        <f t="shared" si="668"/>
        <v>-958.39034610382157</v>
      </c>
    </row>
    <row r="14232" spans="2:20" x14ac:dyDescent="0.25">
      <c r="B14232" s="64">
        <v>43063</v>
      </c>
      <c r="C14232" s="65">
        <v>16</v>
      </c>
      <c r="D14232" s="66">
        <v>1.1872799999999999</v>
      </c>
      <c r="E14232" s="57"/>
      <c r="F14232" s="67">
        <v>43063</v>
      </c>
      <c r="G14232" s="68">
        <v>16</v>
      </c>
      <c r="H14232" s="69">
        <v>39031.919999999998</v>
      </c>
      <c r="I14232" s="57"/>
      <c r="J14232" s="67">
        <v>43063</v>
      </c>
      <c r="K14232" s="68">
        <v>16</v>
      </c>
      <c r="L14232" s="69">
        <v>-492.35</v>
      </c>
      <c r="M14232" s="57"/>
      <c r="N14232" s="67">
        <v>43063</v>
      </c>
      <c r="O14232" s="68">
        <v>16</v>
      </c>
      <c r="P14232" s="69">
        <v>20342.136879999998</v>
      </c>
      <c r="Q14232" s="57"/>
      <c r="R14232" s="70">
        <f t="shared" si="666"/>
        <v>-1.2614034871971455E-2</v>
      </c>
      <c r="S14232" s="71">
        <f t="shared" si="667"/>
        <v>24151.812274886397</v>
      </c>
      <c r="T14232" s="72">
        <f t="shared" si="668"/>
        <v>-256.59642397473658</v>
      </c>
    </row>
    <row r="14233" spans="2:20" x14ac:dyDescent="0.25">
      <c r="B14233" s="64">
        <v>43063</v>
      </c>
      <c r="C14233" s="65">
        <v>17</v>
      </c>
      <c r="D14233" s="66">
        <v>1.12598</v>
      </c>
      <c r="E14233" s="57"/>
      <c r="F14233" s="67">
        <v>43063</v>
      </c>
      <c r="G14233" s="68">
        <v>17</v>
      </c>
      <c r="H14233" s="69">
        <v>39196.79</v>
      </c>
      <c r="I14233" s="57"/>
      <c r="J14233" s="67">
        <v>43063</v>
      </c>
      <c r="K14233" s="68">
        <v>17</v>
      </c>
      <c r="L14233" s="69">
        <v>-3273.41</v>
      </c>
      <c r="M14233" s="57"/>
      <c r="N14233" s="67">
        <v>43063</v>
      </c>
      <c r="O14233" s="68">
        <v>17</v>
      </c>
      <c r="P14233" s="69">
        <v>20244.237939999999</v>
      </c>
      <c r="Q14233" s="57"/>
      <c r="R14233" s="70">
        <f t="shared" si="666"/>
        <v>-8.3512195769092315E-2</v>
      </c>
      <c r="S14233" s="71">
        <f t="shared" si="667"/>
        <v>22794.607035681198</v>
      </c>
      <c r="T14233" s="72">
        <f t="shared" si="668"/>
        <v>-1690.6407620413661</v>
      </c>
    </row>
    <row r="14234" spans="2:20" x14ac:dyDescent="0.25">
      <c r="B14234" s="64">
        <v>43063</v>
      </c>
      <c r="C14234" s="65">
        <v>18</v>
      </c>
      <c r="D14234" s="66">
        <v>0.78708999999999996</v>
      </c>
      <c r="E14234" s="57"/>
      <c r="F14234" s="67">
        <v>43063</v>
      </c>
      <c r="G14234" s="68">
        <v>18</v>
      </c>
      <c r="H14234" s="69">
        <v>38659.25</v>
      </c>
      <c r="I14234" s="57"/>
      <c r="J14234" s="67">
        <v>43063</v>
      </c>
      <c r="K14234" s="68">
        <v>18</v>
      </c>
      <c r="L14234" s="69">
        <v>-14372.97</v>
      </c>
      <c r="M14234" s="57"/>
      <c r="N14234" s="67">
        <v>43063</v>
      </c>
      <c r="O14234" s="68">
        <v>18</v>
      </c>
      <c r="P14234" s="69">
        <v>20016.690139999999</v>
      </c>
      <c r="Q14234" s="57"/>
      <c r="R14234" s="70">
        <f t="shared" si="666"/>
        <v>-0.37178605379048996</v>
      </c>
      <c r="S14234" s="71">
        <f t="shared" si="667"/>
        <v>15754.936642292598</v>
      </c>
      <c r="T14234" s="72">
        <f t="shared" si="668"/>
        <v>-7441.9262370976094</v>
      </c>
    </row>
    <row r="14235" spans="2:20" x14ac:dyDescent="0.25">
      <c r="B14235" s="64">
        <v>43063</v>
      </c>
      <c r="C14235" s="65">
        <v>19</v>
      </c>
      <c r="D14235" s="66">
        <v>0.93154999999999999</v>
      </c>
      <c r="E14235" s="57"/>
      <c r="F14235" s="67">
        <v>43063</v>
      </c>
      <c r="G14235" s="68">
        <v>19</v>
      </c>
      <c r="H14235" s="69">
        <v>38874.449999999997</v>
      </c>
      <c r="I14235" s="57"/>
      <c r="J14235" s="67">
        <v>43063</v>
      </c>
      <c r="K14235" s="68">
        <v>19</v>
      </c>
      <c r="L14235" s="69">
        <v>-8076.36</v>
      </c>
      <c r="M14235" s="57"/>
      <c r="N14235" s="67">
        <v>43063</v>
      </c>
      <c r="O14235" s="68">
        <v>19</v>
      </c>
      <c r="P14235" s="69">
        <v>20213.890640000001</v>
      </c>
      <c r="Q14235" s="57"/>
      <c r="R14235" s="70">
        <f t="shared" si="666"/>
        <v>-0.20775496502201318</v>
      </c>
      <c r="S14235" s="71">
        <f t="shared" si="667"/>
        <v>18830.249825692001</v>
      </c>
      <c r="T14235" s="72">
        <f t="shared" si="668"/>
        <v>-4199.5361428719998</v>
      </c>
    </row>
    <row r="14236" spans="2:20" x14ac:dyDescent="0.25">
      <c r="B14236" s="64">
        <v>43063</v>
      </c>
      <c r="C14236" s="65">
        <v>20</v>
      </c>
      <c r="D14236" s="66">
        <v>0.73112999999999995</v>
      </c>
      <c r="E14236" s="57"/>
      <c r="F14236" s="67">
        <v>43063</v>
      </c>
      <c r="G14236" s="68">
        <v>20</v>
      </c>
      <c r="H14236" s="69">
        <v>38630.080000000002</v>
      </c>
      <c r="I14236" s="57"/>
      <c r="J14236" s="67">
        <v>43063</v>
      </c>
      <c r="K14236" s="68">
        <v>20</v>
      </c>
      <c r="L14236" s="69">
        <v>-15778.09</v>
      </c>
      <c r="M14236" s="57"/>
      <c r="N14236" s="67">
        <v>43063</v>
      </c>
      <c r="O14236" s="68">
        <v>20</v>
      </c>
      <c r="P14236" s="69">
        <v>20113.927049999998</v>
      </c>
      <c r="Q14236" s="57"/>
      <c r="R14236" s="70">
        <f t="shared" si="666"/>
        <v>-0.40844052096190325</v>
      </c>
      <c r="S14236" s="71">
        <f t="shared" si="667"/>
        <v>14705.895484066497</v>
      </c>
      <c r="T14236" s="72">
        <f t="shared" si="668"/>
        <v>-8215.3428428917177</v>
      </c>
    </row>
    <row r="14237" spans="2:20" x14ac:dyDescent="0.25">
      <c r="B14237" s="64">
        <v>43063</v>
      </c>
      <c r="C14237" s="65">
        <v>21</v>
      </c>
      <c r="D14237" s="66">
        <v>1.5577399999999999</v>
      </c>
      <c r="E14237" s="57"/>
      <c r="F14237" s="67">
        <v>43063</v>
      </c>
      <c r="G14237" s="68">
        <v>21</v>
      </c>
      <c r="H14237" s="69">
        <v>38516.730000000003</v>
      </c>
      <c r="I14237" s="57"/>
      <c r="J14237" s="67">
        <v>43063</v>
      </c>
      <c r="K14237" s="68">
        <v>21</v>
      </c>
      <c r="L14237" s="69">
        <v>14977.2</v>
      </c>
      <c r="M14237" s="57"/>
      <c r="N14237" s="67">
        <v>43063</v>
      </c>
      <c r="O14237" s="68">
        <v>21</v>
      </c>
      <c r="P14237" s="69">
        <v>20408.550039999998</v>
      </c>
      <c r="Q14237" s="57"/>
      <c r="R14237" s="70">
        <f t="shared" si="666"/>
        <v>0.38884920916183691</v>
      </c>
      <c r="S14237" s="71">
        <f t="shared" si="667"/>
        <v>31791.214739309595</v>
      </c>
      <c r="T14237" s="72">
        <f t="shared" si="668"/>
        <v>7935.8485431937743</v>
      </c>
    </row>
    <row r="14238" spans="2:20" x14ac:dyDescent="0.25">
      <c r="B14238" s="64">
        <v>43063</v>
      </c>
      <c r="C14238" s="65">
        <v>22</v>
      </c>
      <c r="D14238" s="66">
        <v>1.40225</v>
      </c>
      <c r="E14238" s="57"/>
      <c r="F14238" s="67">
        <v>43063</v>
      </c>
      <c r="G14238" s="68">
        <v>22</v>
      </c>
      <c r="H14238" s="69">
        <v>38220.33</v>
      </c>
      <c r="I14238" s="57"/>
      <c r="J14238" s="67">
        <v>43063</v>
      </c>
      <c r="K14238" s="68">
        <v>22</v>
      </c>
      <c r="L14238" s="69">
        <v>6861.9</v>
      </c>
      <c r="M14238" s="57"/>
      <c r="N14238" s="67">
        <v>43063</v>
      </c>
      <c r="O14238" s="68">
        <v>22</v>
      </c>
      <c r="P14238" s="69">
        <v>20237.503949999998</v>
      </c>
      <c r="Q14238" s="57"/>
      <c r="R14238" s="70">
        <f t="shared" si="666"/>
        <v>0.17953534153158801</v>
      </c>
      <c r="S14238" s="71">
        <f t="shared" si="667"/>
        <v>28378.039913887496</v>
      </c>
      <c r="T14238" s="72">
        <f t="shared" si="668"/>
        <v>3633.347183410111</v>
      </c>
    </row>
    <row r="14239" spans="2:20" x14ac:dyDescent="0.25">
      <c r="B14239" s="64">
        <v>43063</v>
      </c>
      <c r="C14239" s="65">
        <v>23</v>
      </c>
      <c r="D14239" s="66">
        <v>1.5610900000000001</v>
      </c>
      <c r="E14239" s="57"/>
      <c r="F14239" s="67">
        <v>43063</v>
      </c>
      <c r="G14239" s="68">
        <v>23</v>
      </c>
      <c r="H14239" s="69">
        <v>38055.629999999997</v>
      </c>
      <c r="I14239" s="57"/>
      <c r="J14239" s="67">
        <v>43063</v>
      </c>
      <c r="K14239" s="68">
        <v>23</v>
      </c>
      <c r="L14239" s="69">
        <v>13042.34</v>
      </c>
      <c r="M14239" s="57"/>
      <c r="N14239" s="67">
        <v>43063</v>
      </c>
      <c r="O14239" s="68">
        <v>23</v>
      </c>
      <c r="P14239" s="69">
        <v>20258.457620000001</v>
      </c>
      <c r="Q14239" s="57"/>
      <c r="R14239" s="70">
        <f t="shared" si="666"/>
        <v>0.34271775293169504</v>
      </c>
      <c r="S14239" s="71">
        <f t="shared" si="667"/>
        <v>31625.275606005802</v>
      </c>
      <c r="T14239" s="72">
        <f t="shared" si="668"/>
        <v>6942.9330733883753</v>
      </c>
    </row>
    <row r="14240" spans="2:20" x14ac:dyDescent="0.25">
      <c r="B14240" s="64">
        <v>43063</v>
      </c>
      <c r="C14240" s="65">
        <v>24</v>
      </c>
      <c r="D14240" s="66">
        <v>1.2761800000000001</v>
      </c>
      <c r="E14240" s="57"/>
      <c r="F14240" s="67">
        <v>43063</v>
      </c>
      <c r="G14240" s="68">
        <v>24</v>
      </c>
      <c r="H14240" s="69">
        <v>37998.519999999997</v>
      </c>
      <c r="I14240" s="57"/>
      <c r="J14240" s="67">
        <v>43063</v>
      </c>
      <c r="K14240" s="68">
        <v>24</v>
      </c>
      <c r="L14240" s="69">
        <v>2964.92</v>
      </c>
      <c r="M14240" s="57"/>
      <c r="N14240" s="67">
        <v>43063</v>
      </c>
      <c r="O14240" s="68">
        <v>24</v>
      </c>
      <c r="P14240" s="69">
        <v>20230.524310000001</v>
      </c>
      <c r="Q14240" s="57"/>
      <c r="R14240" s="70">
        <f t="shared" si="666"/>
        <v>7.8027249482348265E-2</v>
      </c>
      <c r="S14240" s="71">
        <f t="shared" si="667"/>
        <v>25817.790513935804</v>
      </c>
      <c r="T14240" s="72">
        <f t="shared" si="668"/>
        <v>1578.5321674950815</v>
      </c>
    </row>
    <row r="14241" spans="2:20" x14ac:dyDescent="0.25">
      <c r="B14241" s="64">
        <v>43063</v>
      </c>
      <c r="C14241" s="65">
        <v>25</v>
      </c>
      <c r="D14241" s="66">
        <v>1.0237499999999999</v>
      </c>
      <c r="E14241" s="57"/>
      <c r="F14241" s="67">
        <v>43063</v>
      </c>
      <c r="G14241" s="68">
        <v>25</v>
      </c>
      <c r="H14241" s="69">
        <v>37753.879999999997</v>
      </c>
      <c r="I14241" s="57"/>
      <c r="J14241" s="67">
        <v>43063</v>
      </c>
      <c r="K14241" s="68">
        <v>25</v>
      </c>
      <c r="L14241" s="69">
        <v>-7492.63</v>
      </c>
      <c r="M14241" s="57"/>
      <c r="N14241" s="67">
        <v>43063</v>
      </c>
      <c r="O14241" s="68">
        <v>25</v>
      </c>
      <c r="P14241" s="69">
        <v>20087.842850000001</v>
      </c>
      <c r="Q14241" s="57"/>
      <c r="R14241" s="70">
        <f t="shared" si="666"/>
        <v>-0.19845986690639481</v>
      </c>
      <c r="S14241" s="71">
        <f t="shared" si="667"/>
        <v>20564.929117687501</v>
      </c>
      <c r="T14241" s="72">
        <f t="shared" si="668"/>
        <v>-3986.6306184475748</v>
      </c>
    </row>
    <row r="14242" spans="2:20" x14ac:dyDescent="0.25">
      <c r="B14242" s="64">
        <v>43063</v>
      </c>
      <c r="C14242" s="65">
        <v>26</v>
      </c>
      <c r="D14242" s="66">
        <v>0.73260000000000003</v>
      </c>
      <c r="E14242" s="57"/>
      <c r="F14242" s="67">
        <v>43063</v>
      </c>
      <c r="G14242" s="68">
        <v>26</v>
      </c>
      <c r="H14242" s="69">
        <v>37406.32</v>
      </c>
      <c r="I14242" s="57"/>
      <c r="J14242" s="67">
        <v>43063</v>
      </c>
      <c r="K14242" s="68">
        <v>26</v>
      </c>
      <c r="L14242" s="69">
        <v>-19641.89</v>
      </c>
      <c r="M14242" s="57"/>
      <c r="N14242" s="67">
        <v>43063</v>
      </c>
      <c r="O14242" s="68">
        <v>26</v>
      </c>
      <c r="P14242" s="69">
        <v>19909.340219999998</v>
      </c>
      <c r="Q14242" s="57"/>
      <c r="R14242" s="70">
        <f t="shared" si="666"/>
        <v>-0.52509549188479376</v>
      </c>
      <c r="S14242" s="71">
        <f t="shared" si="667"/>
        <v>14585.582645171999</v>
      </c>
      <c r="T14242" s="72">
        <f t="shared" si="668"/>
        <v>-10454.304795922608</v>
      </c>
    </row>
    <row r="14243" spans="2:20" x14ac:dyDescent="0.25">
      <c r="B14243" s="64">
        <v>43063</v>
      </c>
      <c r="C14243" s="65">
        <v>27</v>
      </c>
      <c r="D14243" s="66">
        <v>0.40578999999999998</v>
      </c>
      <c r="E14243" s="57"/>
      <c r="F14243" s="67">
        <v>43063</v>
      </c>
      <c r="G14243" s="68">
        <v>27</v>
      </c>
      <c r="H14243" s="69">
        <v>37156.89</v>
      </c>
      <c r="I14243" s="57"/>
      <c r="J14243" s="67">
        <v>43063</v>
      </c>
      <c r="K14243" s="68">
        <v>27</v>
      </c>
      <c r="L14243" s="69">
        <v>-26440.12</v>
      </c>
      <c r="M14243" s="57"/>
      <c r="N14243" s="67">
        <v>43063</v>
      </c>
      <c r="O14243" s="68">
        <v>27</v>
      </c>
      <c r="P14243" s="69">
        <v>19669.9185</v>
      </c>
      <c r="Q14243" s="57"/>
      <c r="R14243" s="70">
        <f t="shared" si="666"/>
        <v>-0.71158054401216031</v>
      </c>
      <c r="S14243" s="71">
        <f t="shared" si="667"/>
        <v>7981.8562281149998</v>
      </c>
      <c r="T14243" s="72">
        <f t="shared" si="668"/>
        <v>-13996.731306904856</v>
      </c>
    </row>
    <row r="14244" spans="2:20" x14ac:dyDescent="0.25">
      <c r="B14244" s="64">
        <v>43063</v>
      </c>
      <c r="C14244" s="65">
        <v>28</v>
      </c>
      <c r="D14244" s="66">
        <v>0.46588000000000002</v>
      </c>
      <c r="E14244" s="57"/>
      <c r="F14244" s="67">
        <v>43063</v>
      </c>
      <c r="G14244" s="68">
        <v>28</v>
      </c>
      <c r="H14244" s="69">
        <v>37109.949999999997</v>
      </c>
      <c r="I14244" s="57"/>
      <c r="J14244" s="67">
        <v>43063</v>
      </c>
      <c r="K14244" s="68">
        <v>28</v>
      </c>
      <c r="L14244" s="69">
        <v>-24372.560000000001</v>
      </c>
      <c r="M14244" s="57"/>
      <c r="N14244" s="67">
        <v>43063</v>
      </c>
      <c r="O14244" s="68">
        <v>28</v>
      </c>
      <c r="P14244" s="69">
        <v>19611.962339999998</v>
      </c>
      <c r="Q14244" s="57"/>
      <c r="R14244" s="70">
        <f t="shared" si="666"/>
        <v>-0.65676617726512709</v>
      </c>
      <c r="S14244" s="71">
        <f t="shared" si="667"/>
        <v>9136.8210149591996</v>
      </c>
      <c r="T14244" s="72">
        <f t="shared" si="668"/>
        <v>-12880.473534709436</v>
      </c>
    </row>
    <row r="14245" spans="2:20" x14ac:dyDescent="0.25">
      <c r="B14245" s="64">
        <v>43063</v>
      </c>
      <c r="C14245" s="65">
        <v>29</v>
      </c>
      <c r="D14245" s="66">
        <v>0.94850000000000001</v>
      </c>
      <c r="E14245" s="57"/>
      <c r="F14245" s="67">
        <v>43063</v>
      </c>
      <c r="G14245" s="68">
        <v>29</v>
      </c>
      <c r="H14245" s="69">
        <v>37603.19</v>
      </c>
      <c r="I14245" s="57"/>
      <c r="J14245" s="67">
        <v>43063</v>
      </c>
      <c r="K14245" s="68">
        <v>29</v>
      </c>
      <c r="L14245" s="69">
        <v>-7119.35</v>
      </c>
      <c r="M14245" s="57"/>
      <c r="N14245" s="67">
        <v>43063</v>
      </c>
      <c r="O14245" s="68">
        <v>29</v>
      </c>
      <c r="P14245" s="69">
        <v>19837.410980000001</v>
      </c>
      <c r="Q14245" s="57"/>
      <c r="R14245" s="70">
        <f t="shared" si="666"/>
        <v>-0.18932835219565147</v>
      </c>
      <c r="S14245" s="71">
        <f t="shared" si="667"/>
        <v>18815.784314529999</v>
      </c>
      <c r="T14245" s="72">
        <f t="shared" si="668"/>
        <v>-3755.7843326713237</v>
      </c>
    </row>
    <row r="14246" spans="2:20" x14ac:dyDescent="0.25">
      <c r="B14246" s="64">
        <v>43063</v>
      </c>
      <c r="C14246" s="65">
        <v>30</v>
      </c>
      <c r="D14246" s="66">
        <v>1.0390999999999999</v>
      </c>
      <c r="E14246" s="57"/>
      <c r="F14246" s="67">
        <v>43063</v>
      </c>
      <c r="G14246" s="68">
        <v>30</v>
      </c>
      <c r="H14246" s="69">
        <v>38151.1</v>
      </c>
      <c r="I14246" s="57"/>
      <c r="J14246" s="67">
        <v>43063</v>
      </c>
      <c r="K14246" s="68">
        <v>30</v>
      </c>
      <c r="L14246" s="69">
        <v>-5733.3</v>
      </c>
      <c r="M14246" s="57"/>
      <c r="N14246" s="67">
        <v>43063</v>
      </c>
      <c r="O14246" s="68">
        <v>30</v>
      </c>
      <c r="P14246" s="69">
        <v>20112.065559999999</v>
      </c>
      <c r="Q14246" s="57"/>
      <c r="R14246" s="70">
        <f t="shared" si="666"/>
        <v>-0.15027875998332946</v>
      </c>
      <c r="S14246" s="71">
        <f t="shared" si="667"/>
        <v>20898.447323395998</v>
      </c>
      <c r="T14246" s="72">
        <f t="shared" si="668"/>
        <v>-3022.4162730602266</v>
      </c>
    </row>
    <row r="14247" spans="2:20" x14ac:dyDescent="0.25">
      <c r="B14247" s="64">
        <v>43063</v>
      </c>
      <c r="C14247" s="65">
        <v>31</v>
      </c>
      <c r="D14247" s="66">
        <v>0.80408000000000002</v>
      </c>
      <c r="E14247" s="57"/>
      <c r="F14247" s="67">
        <v>43063</v>
      </c>
      <c r="G14247" s="68">
        <v>31</v>
      </c>
      <c r="H14247" s="69">
        <v>38612.97</v>
      </c>
      <c r="I14247" s="57"/>
      <c r="J14247" s="67">
        <v>43063</v>
      </c>
      <c r="K14247" s="68">
        <v>31</v>
      </c>
      <c r="L14247" s="69">
        <v>-10232.92</v>
      </c>
      <c r="M14247" s="57"/>
      <c r="N14247" s="67">
        <v>43063</v>
      </c>
      <c r="O14247" s="68">
        <v>31</v>
      </c>
      <c r="P14247" s="69">
        <v>20370.54264</v>
      </c>
      <c r="Q14247" s="57"/>
      <c r="R14247" s="70">
        <f t="shared" si="666"/>
        <v>-0.26501250745539645</v>
      </c>
      <c r="S14247" s="71">
        <f t="shared" si="667"/>
        <v>16379.545925971201</v>
      </c>
      <c r="T14247" s="72">
        <f t="shared" si="668"/>
        <v>-5398.448583253471</v>
      </c>
    </row>
    <row r="14248" spans="2:20" x14ac:dyDescent="0.25">
      <c r="B14248" s="64">
        <v>43063</v>
      </c>
      <c r="C14248" s="65">
        <v>32</v>
      </c>
      <c r="D14248" s="66">
        <v>1.1626700000000001</v>
      </c>
      <c r="E14248" s="57"/>
      <c r="F14248" s="67">
        <v>43063</v>
      </c>
      <c r="G14248" s="68">
        <v>32</v>
      </c>
      <c r="H14248" s="69">
        <v>39806.22</v>
      </c>
      <c r="I14248" s="57"/>
      <c r="J14248" s="67">
        <v>43063</v>
      </c>
      <c r="K14248" s="68">
        <v>32</v>
      </c>
      <c r="L14248" s="69">
        <v>-1177.19</v>
      </c>
      <c r="M14248" s="57"/>
      <c r="N14248" s="67">
        <v>43063</v>
      </c>
      <c r="O14248" s="68">
        <v>32</v>
      </c>
      <c r="P14248" s="69">
        <v>20954.983980000001</v>
      </c>
      <c r="Q14248" s="57"/>
      <c r="R14248" s="70">
        <f t="shared" si="666"/>
        <v>-2.9573016478329266E-2</v>
      </c>
      <c r="S14248" s="71">
        <f t="shared" si="667"/>
        <v>24363.731224026604</v>
      </c>
      <c r="T14248" s="72">
        <f t="shared" si="668"/>
        <v>-619.70208654366581</v>
      </c>
    </row>
    <row r="14249" spans="2:20" x14ac:dyDescent="0.25">
      <c r="B14249" s="64">
        <v>43063</v>
      </c>
      <c r="C14249" s="65">
        <v>33</v>
      </c>
      <c r="D14249" s="66">
        <v>1.50318</v>
      </c>
      <c r="E14249" s="57"/>
      <c r="F14249" s="67">
        <v>43063</v>
      </c>
      <c r="G14249" s="68">
        <v>33</v>
      </c>
      <c r="H14249" s="69">
        <v>40309.800000000003</v>
      </c>
      <c r="I14249" s="57"/>
      <c r="J14249" s="67">
        <v>43063</v>
      </c>
      <c r="K14249" s="68">
        <v>33</v>
      </c>
      <c r="L14249" s="69">
        <v>-9512.1299999999992</v>
      </c>
      <c r="M14249" s="57"/>
      <c r="N14249" s="67">
        <v>43063</v>
      </c>
      <c r="O14249" s="68">
        <v>33</v>
      </c>
      <c r="P14249" s="69">
        <v>20650.696240000001</v>
      </c>
      <c r="Q14249" s="57"/>
      <c r="R14249" s="70">
        <f t="shared" si="666"/>
        <v>-0.23597561883214499</v>
      </c>
      <c r="S14249" s="71">
        <f t="shared" si="667"/>
        <v>31041.713574043202</v>
      </c>
      <c r="T14249" s="72">
        <f t="shared" si="668"/>
        <v>-4873.0608245486501</v>
      </c>
    </row>
    <row r="14250" spans="2:20" x14ac:dyDescent="0.25">
      <c r="B14250" s="64">
        <v>43063</v>
      </c>
      <c r="C14250" s="65">
        <v>34</v>
      </c>
      <c r="D14250" s="66">
        <v>1.8314600000000001</v>
      </c>
      <c r="E14250" s="57"/>
      <c r="F14250" s="67">
        <v>43063</v>
      </c>
      <c r="G14250" s="68">
        <v>34</v>
      </c>
      <c r="H14250" s="69">
        <v>42598.85</v>
      </c>
      <c r="I14250" s="57"/>
      <c r="J14250" s="67">
        <v>43063</v>
      </c>
      <c r="K14250" s="68">
        <v>34</v>
      </c>
      <c r="L14250" s="69">
        <v>11283.41</v>
      </c>
      <c r="M14250" s="57"/>
      <c r="N14250" s="67">
        <v>43063</v>
      </c>
      <c r="O14250" s="68">
        <v>34</v>
      </c>
      <c r="P14250" s="69">
        <v>21752.04724</v>
      </c>
      <c r="Q14250" s="57"/>
      <c r="R14250" s="70">
        <f t="shared" si="666"/>
        <v>0.26487592974927726</v>
      </c>
      <c r="S14250" s="71">
        <f t="shared" si="667"/>
        <v>39838.004438170399</v>
      </c>
      <c r="T14250" s="72">
        <f t="shared" si="668"/>
        <v>5761.5937366451999</v>
      </c>
    </row>
    <row r="14251" spans="2:20" x14ac:dyDescent="0.25">
      <c r="B14251" s="64">
        <v>43063</v>
      </c>
      <c r="C14251" s="65">
        <v>35</v>
      </c>
      <c r="D14251" s="66">
        <v>0.90312000000000003</v>
      </c>
      <c r="E14251" s="57"/>
      <c r="F14251" s="67">
        <v>43063</v>
      </c>
      <c r="G14251" s="68">
        <v>35</v>
      </c>
      <c r="H14251" s="69">
        <v>42599.9</v>
      </c>
      <c r="I14251" s="57"/>
      <c r="J14251" s="67">
        <v>43063</v>
      </c>
      <c r="K14251" s="68">
        <v>35</v>
      </c>
      <c r="L14251" s="69">
        <v>-22034.799999999999</v>
      </c>
      <c r="M14251" s="57"/>
      <c r="N14251" s="67">
        <v>43063</v>
      </c>
      <c r="O14251" s="68">
        <v>35</v>
      </c>
      <c r="P14251" s="69">
        <v>21544.1</v>
      </c>
      <c r="Q14251" s="57"/>
      <c r="R14251" s="70">
        <f t="shared" si="666"/>
        <v>-0.51725004049305279</v>
      </c>
      <c r="S14251" s="71">
        <f t="shared" si="667"/>
        <v>19456.907592</v>
      </c>
      <c r="T14251" s="72">
        <f t="shared" si="668"/>
        <v>-11143.686597386379</v>
      </c>
    </row>
    <row r="14252" spans="2:20" x14ac:dyDescent="0.25">
      <c r="B14252" s="64">
        <v>43063</v>
      </c>
      <c r="C14252" s="65">
        <v>36</v>
      </c>
      <c r="D14252" s="66">
        <v>0.56723000000000001</v>
      </c>
      <c r="E14252" s="57"/>
      <c r="F14252" s="67">
        <v>43063</v>
      </c>
      <c r="G14252" s="68">
        <v>36</v>
      </c>
      <c r="H14252" s="69">
        <v>42239.81</v>
      </c>
      <c r="I14252" s="57"/>
      <c r="J14252" s="67">
        <v>43063</v>
      </c>
      <c r="K14252" s="68">
        <v>36</v>
      </c>
      <c r="L14252" s="69">
        <v>-27646.22</v>
      </c>
      <c r="M14252" s="57"/>
      <c r="N14252" s="67">
        <v>43063</v>
      </c>
      <c r="O14252" s="68">
        <v>36</v>
      </c>
      <c r="P14252" s="69">
        <v>21373.155350000001</v>
      </c>
      <c r="Q14252" s="57"/>
      <c r="R14252" s="70">
        <f t="shared" si="666"/>
        <v>-0.6545062584325072</v>
      </c>
      <c r="S14252" s="71">
        <f t="shared" si="667"/>
        <v>12123.494909180501</v>
      </c>
      <c r="T14252" s="72">
        <f t="shared" si="668"/>
        <v>-13988.863939025225</v>
      </c>
    </row>
    <row r="14253" spans="2:20" x14ac:dyDescent="0.25">
      <c r="B14253" s="64">
        <v>43063</v>
      </c>
      <c r="C14253" s="65">
        <v>37</v>
      </c>
      <c r="D14253" s="66">
        <v>0.98077000000000003</v>
      </c>
      <c r="E14253" s="57"/>
      <c r="F14253" s="67">
        <v>43063</v>
      </c>
      <c r="G14253" s="68">
        <v>37</v>
      </c>
      <c r="H14253" s="69">
        <v>42424.26</v>
      </c>
      <c r="I14253" s="57"/>
      <c r="J14253" s="67">
        <v>43063</v>
      </c>
      <c r="K14253" s="68">
        <v>37</v>
      </c>
      <c r="L14253" s="69">
        <v>-9684.23</v>
      </c>
      <c r="M14253" s="57"/>
      <c r="N14253" s="67">
        <v>43063</v>
      </c>
      <c r="O14253" s="68">
        <v>37</v>
      </c>
      <c r="P14253" s="69">
        <v>21798.87456</v>
      </c>
      <c r="Q14253" s="57"/>
      <c r="R14253" s="70">
        <f t="shared" si="666"/>
        <v>-0.22827104114485436</v>
      </c>
      <c r="S14253" s="71">
        <f t="shared" si="667"/>
        <v>21379.682202211199</v>
      </c>
      <c r="T14253" s="72">
        <f t="shared" si="668"/>
        <v>-4976.0517915972787</v>
      </c>
    </row>
    <row r="14254" spans="2:20" x14ac:dyDescent="0.25">
      <c r="B14254" s="64">
        <v>43063</v>
      </c>
      <c r="C14254" s="65">
        <v>38</v>
      </c>
      <c r="D14254" s="66">
        <v>0.86277000000000004</v>
      </c>
      <c r="E14254" s="57"/>
      <c r="F14254" s="67">
        <v>43063</v>
      </c>
      <c r="G14254" s="68">
        <v>38</v>
      </c>
      <c r="H14254" s="69">
        <v>41965.7</v>
      </c>
      <c r="I14254" s="57"/>
      <c r="J14254" s="67">
        <v>43063</v>
      </c>
      <c r="K14254" s="68">
        <v>38</v>
      </c>
      <c r="L14254" s="69">
        <v>-13923.54</v>
      </c>
      <c r="M14254" s="57"/>
      <c r="N14254" s="67">
        <v>43063</v>
      </c>
      <c r="O14254" s="68">
        <v>38</v>
      </c>
      <c r="P14254" s="69">
        <v>21603.965899999999</v>
      </c>
      <c r="Q14254" s="57"/>
      <c r="R14254" s="70">
        <f t="shared" si="666"/>
        <v>-0.33178381392422862</v>
      </c>
      <c r="S14254" s="71">
        <f t="shared" si="667"/>
        <v>18639.253659542999</v>
      </c>
      <c r="T14254" s="72">
        <f t="shared" si="668"/>
        <v>-7167.84620219098</v>
      </c>
    </row>
    <row r="14255" spans="2:20" x14ac:dyDescent="0.25">
      <c r="B14255" s="64">
        <v>43063</v>
      </c>
      <c r="C14255" s="65">
        <v>39</v>
      </c>
      <c r="D14255" s="66">
        <v>1.39018</v>
      </c>
      <c r="E14255" s="57"/>
      <c r="F14255" s="67">
        <v>43063</v>
      </c>
      <c r="G14255" s="68">
        <v>39</v>
      </c>
      <c r="H14255" s="69">
        <v>41551.54</v>
      </c>
      <c r="I14255" s="57"/>
      <c r="J14255" s="67">
        <v>43063</v>
      </c>
      <c r="K14255" s="68">
        <v>39</v>
      </c>
      <c r="L14255" s="69">
        <v>-17.43</v>
      </c>
      <c r="M14255" s="57"/>
      <c r="N14255" s="67">
        <v>43063</v>
      </c>
      <c r="O14255" s="68">
        <v>39</v>
      </c>
      <c r="P14255" s="69">
        <v>21260.111499999999</v>
      </c>
      <c r="Q14255" s="57"/>
      <c r="R14255" s="70">
        <f t="shared" si="666"/>
        <v>-4.1947903735938544E-4</v>
      </c>
      <c r="S14255" s="71">
        <f t="shared" si="667"/>
        <v>29555.381805069999</v>
      </c>
      <c r="T14255" s="72">
        <f t="shared" si="668"/>
        <v>-8.9181711061731992</v>
      </c>
    </row>
    <row r="14256" spans="2:20" x14ac:dyDescent="0.25">
      <c r="B14256" s="64">
        <v>43063</v>
      </c>
      <c r="C14256" s="65">
        <v>40</v>
      </c>
      <c r="D14256" s="66">
        <v>1.47756</v>
      </c>
      <c r="E14256" s="57"/>
      <c r="F14256" s="67">
        <v>43063</v>
      </c>
      <c r="G14256" s="68">
        <v>40</v>
      </c>
      <c r="H14256" s="69">
        <v>40280.11</v>
      </c>
      <c r="I14256" s="57"/>
      <c r="J14256" s="67">
        <v>43063</v>
      </c>
      <c r="K14256" s="68">
        <v>40</v>
      </c>
      <c r="L14256" s="69">
        <v>7710.54</v>
      </c>
      <c r="M14256" s="57"/>
      <c r="N14256" s="67">
        <v>43063</v>
      </c>
      <c r="O14256" s="68">
        <v>40</v>
      </c>
      <c r="P14256" s="69">
        <v>20620.607319999999</v>
      </c>
      <c r="Q14256" s="57"/>
      <c r="R14256" s="70">
        <f t="shared" si="666"/>
        <v>0.19142301249922108</v>
      </c>
      <c r="S14256" s="71">
        <f t="shared" si="667"/>
        <v>30468.184551739199</v>
      </c>
      <c r="T14256" s="72">
        <f t="shared" si="668"/>
        <v>3947.2587727578898</v>
      </c>
    </row>
    <row r="14257" spans="2:20" x14ac:dyDescent="0.25">
      <c r="B14257" s="64">
        <v>43063</v>
      </c>
      <c r="C14257" s="65">
        <v>41</v>
      </c>
      <c r="D14257" s="66">
        <v>1.6545099999999999</v>
      </c>
      <c r="E14257" s="57"/>
      <c r="F14257" s="67">
        <v>43063</v>
      </c>
      <c r="G14257" s="68">
        <v>41</v>
      </c>
      <c r="H14257" s="69">
        <v>39463.19</v>
      </c>
      <c r="I14257" s="57"/>
      <c r="J14257" s="67">
        <v>43063</v>
      </c>
      <c r="K14257" s="68">
        <v>41</v>
      </c>
      <c r="L14257" s="69">
        <v>15425.71</v>
      </c>
      <c r="M14257" s="57"/>
      <c r="N14257" s="67">
        <v>43063</v>
      </c>
      <c r="O14257" s="68">
        <v>41</v>
      </c>
      <c r="P14257" s="69">
        <v>20344.841039999999</v>
      </c>
      <c r="Q14257" s="57"/>
      <c r="R14257" s="70">
        <f t="shared" si="666"/>
        <v>0.39088857236325797</v>
      </c>
      <c r="S14257" s="71">
        <f t="shared" si="667"/>
        <v>33660.742949090396</v>
      </c>
      <c r="T14257" s="72">
        <f t="shared" si="668"/>
        <v>7952.5658690830205</v>
      </c>
    </row>
    <row r="14258" spans="2:20" x14ac:dyDescent="0.25">
      <c r="B14258" s="64">
        <v>43063</v>
      </c>
      <c r="C14258" s="65">
        <v>42</v>
      </c>
      <c r="D14258" s="66">
        <v>1.5727199999999999</v>
      </c>
      <c r="E14258" s="57"/>
      <c r="F14258" s="67">
        <v>43063</v>
      </c>
      <c r="G14258" s="68">
        <v>42</v>
      </c>
      <c r="H14258" s="69">
        <v>37857.370000000003</v>
      </c>
      <c r="I14258" s="57"/>
      <c r="J14258" s="67">
        <v>43063</v>
      </c>
      <c r="K14258" s="68">
        <v>42</v>
      </c>
      <c r="L14258" s="69">
        <v>25695.56</v>
      </c>
      <c r="M14258" s="57"/>
      <c r="N14258" s="67">
        <v>43063</v>
      </c>
      <c r="O14258" s="68">
        <v>42</v>
      </c>
      <c r="P14258" s="69">
        <v>19473.622640000001</v>
      </c>
      <c r="Q14258" s="57"/>
      <c r="R14258" s="70">
        <f t="shared" si="666"/>
        <v>0.67874656903001973</v>
      </c>
      <c r="S14258" s="71">
        <f t="shared" si="667"/>
        <v>30626.555798380799</v>
      </c>
      <c r="T14258" s="72">
        <f t="shared" si="668"/>
        <v>13217.654553485316</v>
      </c>
    </row>
    <row r="14259" spans="2:20" x14ac:dyDescent="0.25">
      <c r="B14259" s="64">
        <v>43063</v>
      </c>
      <c r="C14259" s="65">
        <v>43</v>
      </c>
      <c r="D14259" s="66">
        <v>1.3416399999999999</v>
      </c>
      <c r="E14259" s="57"/>
      <c r="F14259" s="67">
        <v>43063</v>
      </c>
      <c r="G14259" s="68">
        <v>43</v>
      </c>
      <c r="H14259" s="69">
        <v>35655.11</v>
      </c>
      <c r="I14259" s="57"/>
      <c r="J14259" s="67">
        <v>43063</v>
      </c>
      <c r="K14259" s="68">
        <v>43</v>
      </c>
      <c r="L14259" s="69">
        <v>13491.38</v>
      </c>
      <c r="M14259" s="57"/>
      <c r="N14259" s="67">
        <v>43063</v>
      </c>
      <c r="O14259" s="68">
        <v>43</v>
      </c>
      <c r="P14259" s="69">
        <v>18126.19512</v>
      </c>
      <c r="Q14259" s="57"/>
      <c r="R14259" s="70">
        <f t="shared" si="666"/>
        <v>0.37838559465950322</v>
      </c>
      <c r="S14259" s="71">
        <f t="shared" si="667"/>
        <v>24318.828420796799</v>
      </c>
      <c r="T14259" s="72">
        <f t="shared" si="668"/>
        <v>6858.6911193953856</v>
      </c>
    </row>
    <row r="14260" spans="2:20" x14ac:dyDescent="0.25">
      <c r="B14260" s="64">
        <v>43063</v>
      </c>
      <c r="C14260" s="65">
        <v>44</v>
      </c>
      <c r="D14260" s="66">
        <v>1.3480099999999999</v>
      </c>
      <c r="E14260" s="57"/>
      <c r="F14260" s="67">
        <v>43063</v>
      </c>
      <c r="G14260" s="68">
        <v>44</v>
      </c>
      <c r="H14260" s="69">
        <v>33836.879999999997</v>
      </c>
      <c r="I14260" s="57"/>
      <c r="J14260" s="67">
        <v>43063</v>
      </c>
      <c r="K14260" s="68">
        <v>44</v>
      </c>
      <c r="L14260" s="69">
        <v>8151.94</v>
      </c>
      <c r="M14260" s="57"/>
      <c r="N14260" s="67">
        <v>43063</v>
      </c>
      <c r="O14260" s="68">
        <v>44</v>
      </c>
      <c r="P14260" s="69">
        <v>17114.449000000001</v>
      </c>
      <c r="Q14260" s="57"/>
      <c r="R14260" s="70">
        <f t="shared" si="666"/>
        <v>0.24091878447421866</v>
      </c>
      <c r="S14260" s="71">
        <f t="shared" si="667"/>
        <v>23070.448396489999</v>
      </c>
      <c r="T14260" s="72">
        <f t="shared" si="668"/>
        <v>4123.1922500260071</v>
      </c>
    </row>
    <row r="14261" spans="2:20" x14ac:dyDescent="0.25">
      <c r="B14261" s="64">
        <v>43063</v>
      </c>
      <c r="C14261" s="65">
        <v>45</v>
      </c>
      <c r="D14261" s="66">
        <v>1.57439</v>
      </c>
      <c r="E14261" s="57"/>
      <c r="F14261" s="67">
        <v>43063</v>
      </c>
      <c r="G14261" s="68">
        <v>45</v>
      </c>
      <c r="H14261" s="69">
        <v>32593.18</v>
      </c>
      <c r="I14261" s="57"/>
      <c r="J14261" s="67">
        <v>43063</v>
      </c>
      <c r="K14261" s="68">
        <v>45</v>
      </c>
      <c r="L14261" s="69">
        <v>18576.75</v>
      </c>
      <c r="M14261" s="57"/>
      <c r="N14261" s="67">
        <v>43063</v>
      </c>
      <c r="O14261" s="68">
        <v>45</v>
      </c>
      <c r="P14261" s="69">
        <v>16750.015429999999</v>
      </c>
      <c r="Q14261" s="57"/>
      <c r="R14261" s="70">
        <f t="shared" si="666"/>
        <v>0.56995819370800882</v>
      </c>
      <c r="S14261" s="71">
        <f t="shared" si="667"/>
        <v>26371.056792837699</v>
      </c>
      <c r="T14261" s="72">
        <f t="shared" si="668"/>
        <v>9546.8085390640772</v>
      </c>
    </row>
    <row r="14262" spans="2:20" x14ac:dyDescent="0.25">
      <c r="B14262" s="64">
        <v>43063</v>
      </c>
      <c r="C14262" s="65">
        <v>46</v>
      </c>
      <c r="D14262" s="66">
        <v>1.6383700000000001</v>
      </c>
      <c r="E14262" s="57"/>
      <c r="F14262" s="67">
        <v>43063</v>
      </c>
      <c r="G14262" s="68">
        <v>46</v>
      </c>
      <c r="H14262" s="69">
        <v>30837.47</v>
      </c>
      <c r="I14262" s="57"/>
      <c r="J14262" s="67">
        <v>43063</v>
      </c>
      <c r="K14262" s="68">
        <v>46</v>
      </c>
      <c r="L14262" s="69">
        <v>19121.810000000001</v>
      </c>
      <c r="M14262" s="57"/>
      <c r="N14262" s="67">
        <v>43063</v>
      </c>
      <c r="O14262" s="68">
        <v>46</v>
      </c>
      <c r="P14262" s="69">
        <v>15763.127039999999</v>
      </c>
      <c r="Q14262" s="57"/>
      <c r="R14262" s="70">
        <f t="shared" si="666"/>
        <v>0.62008361905175746</v>
      </c>
      <c r="S14262" s="71">
        <f t="shared" si="667"/>
        <v>25825.834448524802</v>
      </c>
      <c r="T14262" s="72">
        <f t="shared" si="668"/>
        <v>9774.456862535817</v>
      </c>
    </row>
    <row r="14263" spans="2:20" x14ac:dyDescent="0.25">
      <c r="B14263" s="64">
        <v>43063</v>
      </c>
      <c r="C14263" s="65">
        <v>47</v>
      </c>
      <c r="D14263" s="66">
        <v>1.7126399999999999</v>
      </c>
      <c r="E14263" s="57"/>
      <c r="F14263" s="67">
        <v>43063</v>
      </c>
      <c r="G14263" s="68">
        <v>47</v>
      </c>
      <c r="H14263" s="69">
        <v>27866.13</v>
      </c>
      <c r="I14263" s="57"/>
      <c r="J14263" s="67">
        <v>43063</v>
      </c>
      <c r="K14263" s="68">
        <v>47</v>
      </c>
      <c r="L14263" s="69">
        <v>5705.85</v>
      </c>
      <c r="M14263" s="57"/>
      <c r="N14263" s="67">
        <v>43063</v>
      </c>
      <c r="O14263" s="68">
        <v>47</v>
      </c>
      <c r="P14263" s="69">
        <v>13566.202939999999</v>
      </c>
      <c r="Q14263" s="57"/>
      <c r="R14263" s="70">
        <f t="shared" si="666"/>
        <v>0.20475932610663913</v>
      </c>
      <c r="S14263" s="71">
        <f t="shared" si="667"/>
        <v>23234.021803161599</v>
      </c>
      <c r="T14263" s="72">
        <f t="shared" si="668"/>
        <v>2777.8065718203065</v>
      </c>
    </row>
    <row r="14264" spans="2:20" x14ac:dyDescent="0.25">
      <c r="B14264" s="64">
        <v>43063</v>
      </c>
      <c r="C14264" s="65">
        <v>48</v>
      </c>
      <c r="D14264" s="66">
        <v>2.0785900000000002</v>
      </c>
      <c r="E14264" s="57"/>
      <c r="F14264" s="67">
        <v>43063</v>
      </c>
      <c r="G14264" s="68">
        <v>48</v>
      </c>
      <c r="H14264" s="69">
        <v>26387.58</v>
      </c>
      <c r="I14264" s="57"/>
      <c r="J14264" s="67">
        <v>43063</v>
      </c>
      <c r="K14264" s="68">
        <v>48</v>
      </c>
      <c r="L14264" s="69">
        <v>6737.38</v>
      </c>
      <c r="M14264" s="57"/>
      <c r="N14264" s="67">
        <v>43063</v>
      </c>
      <c r="O14264" s="68">
        <v>48</v>
      </c>
      <c r="P14264" s="69">
        <v>12667.354380000001</v>
      </c>
      <c r="Q14264" s="57"/>
      <c r="R14264" s="70">
        <f t="shared" si="666"/>
        <v>0.25532390617100925</v>
      </c>
      <c r="S14264" s="71">
        <f t="shared" si="667"/>
        <v>26330.236140724202</v>
      </c>
      <c r="T14264" s="72">
        <f t="shared" si="668"/>
        <v>3234.2784011540434</v>
      </c>
    </row>
    <row r="14265" spans="2:20" x14ac:dyDescent="0.25">
      <c r="B14265" s="64">
        <v>43064</v>
      </c>
      <c r="C14265" s="65">
        <v>1</v>
      </c>
      <c r="D14265" s="66">
        <v>1.6837</v>
      </c>
      <c r="E14265" s="57"/>
      <c r="F14265" s="67">
        <v>43064</v>
      </c>
      <c r="G14265" s="68">
        <v>1</v>
      </c>
      <c r="H14265" s="69">
        <v>26158.639999999999</v>
      </c>
      <c r="I14265" s="57"/>
      <c r="J14265" s="67">
        <v>43064</v>
      </c>
      <c r="K14265" s="68">
        <v>1</v>
      </c>
      <c r="L14265" s="69">
        <v>-6418.73</v>
      </c>
      <c r="M14265" s="57"/>
      <c r="N14265" s="67">
        <v>43064</v>
      </c>
      <c r="O14265" s="68">
        <v>1</v>
      </c>
      <c r="P14265" s="69">
        <v>12561.040069999999</v>
      </c>
      <c r="Q14265" s="57"/>
      <c r="R14265" s="70">
        <f t="shared" si="666"/>
        <v>-0.24537705324129999</v>
      </c>
      <c r="S14265" s="71">
        <f t="shared" si="667"/>
        <v>21149.023165858998</v>
      </c>
      <c r="T14265" s="72">
        <f t="shared" si="668"/>
        <v>-3082.1909980224923</v>
      </c>
    </row>
    <row r="14266" spans="2:20" x14ac:dyDescent="0.25">
      <c r="B14266" s="64">
        <v>43064</v>
      </c>
      <c r="C14266" s="65">
        <v>2</v>
      </c>
      <c r="D14266" s="66">
        <v>2.7620300000000002</v>
      </c>
      <c r="E14266" s="57"/>
      <c r="F14266" s="67">
        <v>43064</v>
      </c>
      <c r="G14266" s="68">
        <v>2</v>
      </c>
      <c r="H14266" s="69">
        <v>26833.47</v>
      </c>
      <c r="I14266" s="57"/>
      <c r="J14266" s="67">
        <v>43064</v>
      </c>
      <c r="K14266" s="68">
        <v>2</v>
      </c>
      <c r="L14266" s="69">
        <v>24129.58</v>
      </c>
      <c r="M14266" s="57"/>
      <c r="N14266" s="67">
        <v>43064</v>
      </c>
      <c r="O14266" s="68">
        <v>2</v>
      </c>
      <c r="P14266" s="69">
        <v>12900.04117</v>
      </c>
      <c r="Q14266" s="57"/>
      <c r="R14266" s="70">
        <f t="shared" si="666"/>
        <v>0.89923442625944394</v>
      </c>
      <c r="S14266" s="71">
        <f t="shared" si="667"/>
        <v>35630.300712775104</v>
      </c>
      <c r="T14266" s="72">
        <f t="shared" si="668"/>
        <v>11600.161120228157</v>
      </c>
    </row>
    <row r="14267" spans="2:20" x14ac:dyDescent="0.25">
      <c r="B14267" s="64">
        <v>43064</v>
      </c>
      <c r="C14267" s="65">
        <v>3</v>
      </c>
      <c r="D14267" s="66">
        <v>2.6512899999999999</v>
      </c>
      <c r="E14267" s="57"/>
      <c r="F14267" s="67">
        <v>43064</v>
      </c>
      <c r="G14267" s="68">
        <v>3</v>
      </c>
      <c r="H14267" s="69">
        <v>27012.240000000002</v>
      </c>
      <c r="I14267" s="57"/>
      <c r="J14267" s="67">
        <v>43064</v>
      </c>
      <c r="K14267" s="68">
        <v>3</v>
      </c>
      <c r="L14267" s="69">
        <v>27226.42</v>
      </c>
      <c r="M14267" s="57"/>
      <c r="N14267" s="67">
        <v>43064</v>
      </c>
      <c r="O14267" s="68">
        <v>3</v>
      </c>
      <c r="P14267" s="69">
        <v>12998.741480000001</v>
      </c>
      <c r="Q14267" s="57"/>
      <c r="R14267" s="70">
        <f t="shared" si="666"/>
        <v>1.0079289981134476</v>
      </c>
      <c r="S14267" s="71">
        <f t="shared" si="667"/>
        <v>34463.433298509204</v>
      </c>
      <c r="T14267" s="72">
        <f t="shared" si="668"/>
        <v>13101.808476672113</v>
      </c>
    </row>
    <row r="14268" spans="2:20" x14ac:dyDescent="0.25">
      <c r="B14268" s="64">
        <v>43064</v>
      </c>
      <c r="C14268" s="65">
        <v>4</v>
      </c>
      <c r="D14268" s="66">
        <v>1.9310799999999999</v>
      </c>
      <c r="E14268" s="57"/>
      <c r="F14268" s="67">
        <v>43064</v>
      </c>
      <c r="G14268" s="68">
        <v>4</v>
      </c>
      <c r="H14268" s="69">
        <v>26148.23</v>
      </c>
      <c r="I14268" s="57"/>
      <c r="J14268" s="67">
        <v>43064</v>
      </c>
      <c r="K14268" s="68">
        <v>4</v>
      </c>
      <c r="L14268" s="69">
        <v>6069.81</v>
      </c>
      <c r="M14268" s="57"/>
      <c r="N14268" s="67">
        <v>43064</v>
      </c>
      <c r="O14268" s="68">
        <v>4</v>
      </c>
      <c r="P14268" s="69">
        <v>12536.4825</v>
      </c>
      <c r="Q14268" s="57"/>
      <c r="R14268" s="70">
        <f t="shared" si="666"/>
        <v>0.23213081726755502</v>
      </c>
      <c r="S14268" s="71">
        <f t="shared" si="667"/>
        <v>24208.950626099999</v>
      </c>
      <c r="T14268" s="72">
        <f t="shared" si="668"/>
        <v>2910.1039283854016</v>
      </c>
    </row>
    <row r="14269" spans="2:20" x14ac:dyDescent="0.25">
      <c r="B14269" s="64">
        <v>43064</v>
      </c>
      <c r="C14269" s="65">
        <v>5</v>
      </c>
      <c r="D14269" s="66">
        <v>1.2494499999999999</v>
      </c>
      <c r="E14269" s="57"/>
      <c r="F14269" s="67">
        <v>43064</v>
      </c>
      <c r="G14269" s="68">
        <v>5</v>
      </c>
      <c r="H14269" s="69">
        <v>25577.08</v>
      </c>
      <c r="I14269" s="57"/>
      <c r="J14269" s="67">
        <v>43064</v>
      </c>
      <c r="K14269" s="68">
        <v>5</v>
      </c>
      <c r="L14269" s="69">
        <v>-6243.22</v>
      </c>
      <c r="M14269" s="57"/>
      <c r="N14269" s="67">
        <v>43064</v>
      </c>
      <c r="O14269" s="68">
        <v>5</v>
      </c>
      <c r="P14269" s="69">
        <v>12222.129209999999</v>
      </c>
      <c r="Q14269" s="57"/>
      <c r="R14269" s="70">
        <f t="shared" si="666"/>
        <v>-0.24409432194761871</v>
      </c>
      <c r="S14269" s="71">
        <f t="shared" si="667"/>
        <v>15270.939341434498</v>
      </c>
      <c r="T14269" s="72">
        <f t="shared" si="668"/>
        <v>-2983.3523422711346</v>
      </c>
    </row>
    <row r="14270" spans="2:20" x14ac:dyDescent="0.25">
      <c r="B14270" s="64">
        <v>43064</v>
      </c>
      <c r="C14270" s="65">
        <v>6</v>
      </c>
      <c r="D14270" s="66">
        <v>1.0053099999999999</v>
      </c>
      <c r="E14270" s="57"/>
      <c r="F14270" s="67">
        <v>43064</v>
      </c>
      <c r="G14270" s="68">
        <v>6</v>
      </c>
      <c r="H14270" s="69">
        <v>25262.03</v>
      </c>
      <c r="I14270" s="57"/>
      <c r="J14270" s="67">
        <v>43064</v>
      </c>
      <c r="K14270" s="68">
        <v>6</v>
      </c>
      <c r="L14270" s="69">
        <v>-9648.0400000000009</v>
      </c>
      <c r="M14270" s="57"/>
      <c r="N14270" s="67">
        <v>43064</v>
      </c>
      <c r="O14270" s="68">
        <v>6</v>
      </c>
      <c r="P14270" s="69">
        <v>12076.318450000001</v>
      </c>
      <c r="Q14270" s="57"/>
      <c r="R14270" s="70">
        <f t="shared" si="666"/>
        <v>-0.38191863440903212</v>
      </c>
      <c r="S14270" s="71">
        <f t="shared" si="667"/>
        <v>12140.443700969499</v>
      </c>
      <c r="T14270" s="72">
        <f t="shared" si="668"/>
        <v>-4612.1710511125993</v>
      </c>
    </row>
    <row r="14271" spans="2:20" x14ac:dyDescent="0.25">
      <c r="B14271" s="64">
        <v>43064</v>
      </c>
      <c r="C14271" s="65">
        <v>7</v>
      </c>
      <c r="D14271" s="66">
        <v>1.1593100000000001</v>
      </c>
      <c r="E14271" s="57"/>
      <c r="F14271" s="67">
        <v>43064</v>
      </c>
      <c r="G14271" s="68">
        <v>7</v>
      </c>
      <c r="H14271" s="69">
        <v>24572.63</v>
      </c>
      <c r="I14271" s="57"/>
      <c r="J14271" s="67">
        <v>43064</v>
      </c>
      <c r="K14271" s="68">
        <v>7</v>
      </c>
      <c r="L14271" s="69">
        <v>-9446.59</v>
      </c>
      <c r="M14271" s="57"/>
      <c r="N14271" s="67">
        <v>43064</v>
      </c>
      <c r="O14271" s="68">
        <v>7</v>
      </c>
      <c r="P14271" s="69">
        <v>11734.593279999999</v>
      </c>
      <c r="Q14271" s="57"/>
      <c r="R14271" s="70">
        <f t="shared" si="666"/>
        <v>-0.38443544708075611</v>
      </c>
      <c r="S14271" s="71">
        <f t="shared" si="667"/>
        <v>13604.031335436799</v>
      </c>
      <c r="T14271" s="72">
        <f t="shared" si="668"/>
        <v>-4511.1936139076361</v>
      </c>
    </row>
    <row r="14272" spans="2:20" x14ac:dyDescent="0.25">
      <c r="B14272" s="64">
        <v>43064</v>
      </c>
      <c r="C14272" s="65">
        <v>8</v>
      </c>
      <c r="D14272" s="66">
        <v>1.52233</v>
      </c>
      <c r="E14272" s="57"/>
      <c r="F14272" s="67">
        <v>43064</v>
      </c>
      <c r="G14272" s="68">
        <v>8</v>
      </c>
      <c r="H14272" s="69">
        <v>23908.26</v>
      </c>
      <c r="I14272" s="57"/>
      <c r="J14272" s="67">
        <v>43064</v>
      </c>
      <c r="K14272" s="68">
        <v>8</v>
      </c>
      <c r="L14272" s="69">
        <v>-3222.5</v>
      </c>
      <c r="M14272" s="57"/>
      <c r="N14272" s="67">
        <v>43064</v>
      </c>
      <c r="O14272" s="68">
        <v>8</v>
      </c>
      <c r="P14272" s="69">
        <v>11389.677369999999</v>
      </c>
      <c r="Q14272" s="57"/>
      <c r="R14272" s="70">
        <f t="shared" si="666"/>
        <v>-0.13478605302100613</v>
      </c>
      <c r="S14272" s="71">
        <f t="shared" si="667"/>
        <v>17338.847550672097</v>
      </c>
      <c r="T14272" s="72">
        <f t="shared" si="668"/>
        <v>-1535.1696578849735</v>
      </c>
    </row>
    <row r="14273" spans="2:20" x14ac:dyDescent="0.25">
      <c r="B14273" s="64">
        <v>43064</v>
      </c>
      <c r="C14273" s="65">
        <v>9</v>
      </c>
      <c r="D14273" s="66">
        <v>1.7761800000000001</v>
      </c>
      <c r="E14273" s="57"/>
      <c r="F14273" s="67">
        <v>43064</v>
      </c>
      <c r="G14273" s="68">
        <v>9</v>
      </c>
      <c r="H14273" s="69">
        <v>23555.15</v>
      </c>
      <c r="I14273" s="57"/>
      <c r="J14273" s="67">
        <v>43064</v>
      </c>
      <c r="K14273" s="68">
        <v>9</v>
      </c>
      <c r="L14273" s="69">
        <v>-2031.35</v>
      </c>
      <c r="M14273" s="57"/>
      <c r="N14273" s="67">
        <v>43064</v>
      </c>
      <c r="O14273" s="68">
        <v>9</v>
      </c>
      <c r="P14273" s="69">
        <v>11161.840190000001</v>
      </c>
      <c r="Q14273" s="57"/>
      <c r="R14273" s="70">
        <f t="shared" si="666"/>
        <v>-8.6238041362504583E-2</v>
      </c>
      <c r="S14273" s="71">
        <f t="shared" si="667"/>
        <v>19825.437308674202</v>
      </c>
      <c r="T14273" s="72">
        <f t="shared" si="668"/>
        <v>-962.57523598688613</v>
      </c>
    </row>
    <row r="14274" spans="2:20" x14ac:dyDescent="0.25">
      <c r="B14274" s="64">
        <v>43064</v>
      </c>
      <c r="C14274" s="65">
        <v>10</v>
      </c>
      <c r="D14274" s="66">
        <v>2.35778</v>
      </c>
      <c r="E14274" s="57"/>
      <c r="F14274" s="67">
        <v>43064</v>
      </c>
      <c r="G14274" s="68">
        <v>10</v>
      </c>
      <c r="H14274" s="69">
        <v>23516.67</v>
      </c>
      <c r="I14274" s="57"/>
      <c r="J14274" s="67">
        <v>43064</v>
      </c>
      <c r="K14274" s="68">
        <v>10</v>
      </c>
      <c r="L14274" s="69">
        <v>292.79000000000002</v>
      </c>
      <c r="M14274" s="57"/>
      <c r="N14274" s="67">
        <v>43064</v>
      </c>
      <c r="O14274" s="68">
        <v>10</v>
      </c>
      <c r="P14274" s="69">
        <v>11145.646129999999</v>
      </c>
      <c r="Q14274" s="57"/>
      <c r="R14274" s="70">
        <f t="shared" si="666"/>
        <v>1.2450317157998988E-2</v>
      </c>
      <c r="S14274" s="71">
        <f t="shared" si="667"/>
        <v>26278.981532391397</v>
      </c>
      <c r="T14274" s="72">
        <f t="shared" si="668"/>
        <v>138.76682924932402</v>
      </c>
    </row>
    <row r="14275" spans="2:20" x14ac:dyDescent="0.25">
      <c r="B14275" s="64">
        <v>43064</v>
      </c>
      <c r="C14275" s="65">
        <v>11</v>
      </c>
      <c r="D14275" s="66">
        <v>2.7520899999999999</v>
      </c>
      <c r="E14275" s="57"/>
      <c r="F14275" s="67">
        <v>43064</v>
      </c>
      <c r="G14275" s="68">
        <v>11</v>
      </c>
      <c r="H14275" s="69">
        <v>23879.87</v>
      </c>
      <c r="I14275" s="57"/>
      <c r="J14275" s="67">
        <v>43064</v>
      </c>
      <c r="K14275" s="68">
        <v>11</v>
      </c>
      <c r="L14275" s="69">
        <v>8452.6200000000008</v>
      </c>
      <c r="M14275" s="57"/>
      <c r="N14275" s="67">
        <v>43064</v>
      </c>
      <c r="O14275" s="68">
        <v>11</v>
      </c>
      <c r="P14275" s="69">
        <v>11340.5334</v>
      </c>
      <c r="Q14275" s="57"/>
      <c r="R14275" s="70">
        <f t="shared" si="666"/>
        <v>0.35396423849878583</v>
      </c>
      <c r="S14275" s="71">
        <f t="shared" si="667"/>
        <v>31210.168564806001</v>
      </c>
      <c r="T14275" s="72">
        <f t="shared" si="668"/>
        <v>4014.1432691010468</v>
      </c>
    </row>
    <row r="14276" spans="2:20" x14ac:dyDescent="0.25">
      <c r="B14276" s="64">
        <v>43064</v>
      </c>
      <c r="C14276" s="65">
        <v>12</v>
      </c>
      <c r="D14276" s="66">
        <v>1.6177999999999999</v>
      </c>
      <c r="E14276" s="57"/>
      <c r="F14276" s="67">
        <v>43064</v>
      </c>
      <c r="G14276" s="68">
        <v>12</v>
      </c>
      <c r="H14276" s="69">
        <v>24120.25</v>
      </c>
      <c r="I14276" s="57"/>
      <c r="J14276" s="67">
        <v>43064</v>
      </c>
      <c r="K14276" s="68">
        <v>12</v>
      </c>
      <c r="L14276" s="69">
        <v>-6835.52</v>
      </c>
      <c r="M14276" s="57"/>
      <c r="N14276" s="67">
        <v>43064</v>
      </c>
      <c r="O14276" s="68">
        <v>12</v>
      </c>
      <c r="P14276" s="69">
        <v>11421.923419999999</v>
      </c>
      <c r="Q14276" s="57"/>
      <c r="R14276" s="70">
        <f t="shared" si="666"/>
        <v>-0.28339341424736481</v>
      </c>
      <c r="S14276" s="71">
        <f t="shared" si="667"/>
        <v>18478.387708875998</v>
      </c>
      <c r="T14276" s="72">
        <f t="shared" si="668"/>
        <v>-3236.8978752657376</v>
      </c>
    </row>
    <row r="14277" spans="2:20" x14ac:dyDescent="0.25">
      <c r="B14277" s="64">
        <v>43064</v>
      </c>
      <c r="C14277" s="65">
        <v>13</v>
      </c>
      <c r="D14277" s="66">
        <v>3.5274999999999999</v>
      </c>
      <c r="E14277" s="57"/>
      <c r="F14277" s="67">
        <v>43064</v>
      </c>
      <c r="G14277" s="68">
        <v>13</v>
      </c>
      <c r="H14277" s="69">
        <v>25515.11</v>
      </c>
      <c r="I14277" s="57"/>
      <c r="J14277" s="67">
        <v>43064</v>
      </c>
      <c r="K14277" s="68">
        <v>13</v>
      </c>
      <c r="L14277" s="69">
        <v>27082.07</v>
      </c>
      <c r="M14277" s="57"/>
      <c r="N14277" s="67">
        <v>43064</v>
      </c>
      <c r="O14277" s="68">
        <v>13</v>
      </c>
      <c r="P14277" s="69">
        <v>12525.70866</v>
      </c>
      <c r="Q14277" s="57"/>
      <c r="R14277" s="70">
        <f t="shared" si="666"/>
        <v>1.0614130215390019</v>
      </c>
      <c r="S14277" s="71">
        <f t="shared" si="667"/>
        <v>44184.437298149998</v>
      </c>
      <c r="T14277" s="72">
        <f t="shared" si="668"/>
        <v>13294.950275727842</v>
      </c>
    </row>
    <row r="14278" spans="2:20" x14ac:dyDescent="0.25">
      <c r="B14278" s="64">
        <v>43064</v>
      </c>
      <c r="C14278" s="65">
        <v>14</v>
      </c>
      <c r="D14278" s="66">
        <v>3.2108099999999999</v>
      </c>
      <c r="E14278" s="57"/>
      <c r="F14278" s="67">
        <v>43064</v>
      </c>
      <c r="G14278" s="68">
        <v>14</v>
      </c>
      <c r="H14278" s="69">
        <v>26522.37</v>
      </c>
      <c r="I14278" s="57"/>
      <c r="J14278" s="67">
        <v>43064</v>
      </c>
      <c r="K14278" s="68">
        <v>14</v>
      </c>
      <c r="L14278" s="69">
        <v>23806.01</v>
      </c>
      <c r="M14278" s="57"/>
      <c r="N14278" s="67">
        <v>43064</v>
      </c>
      <c r="O14278" s="68">
        <v>14</v>
      </c>
      <c r="P14278" s="69">
        <v>13057.199360000001</v>
      </c>
      <c r="Q14278" s="57"/>
      <c r="R14278" s="70">
        <f t="shared" si="666"/>
        <v>0.89758230505041592</v>
      </c>
      <c r="S14278" s="71">
        <f t="shared" si="667"/>
        <v>41924.186277081601</v>
      </c>
      <c r="T14278" s="72">
        <f t="shared" si="668"/>
        <v>11719.911099051616</v>
      </c>
    </row>
    <row r="14279" spans="2:20" x14ac:dyDescent="0.25">
      <c r="B14279" s="64">
        <v>43064</v>
      </c>
      <c r="C14279" s="65">
        <v>15</v>
      </c>
      <c r="D14279" s="66">
        <v>2.0746500000000001</v>
      </c>
      <c r="E14279" s="57"/>
      <c r="F14279" s="67">
        <v>43064</v>
      </c>
      <c r="G14279" s="68">
        <v>15</v>
      </c>
      <c r="H14279" s="69">
        <v>27801.119999999999</v>
      </c>
      <c r="I14279" s="57"/>
      <c r="J14279" s="67">
        <v>43064</v>
      </c>
      <c r="K14279" s="68">
        <v>15</v>
      </c>
      <c r="L14279" s="69">
        <v>-558.38</v>
      </c>
      <c r="M14279" s="57"/>
      <c r="N14279" s="67">
        <v>43064</v>
      </c>
      <c r="O14279" s="68">
        <v>15</v>
      </c>
      <c r="P14279" s="69">
        <v>13494.414479999999</v>
      </c>
      <c r="Q14279" s="57"/>
      <c r="R14279" s="70">
        <f t="shared" si="666"/>
        <v>-2.0084802338898578E-2</v>
      </c>
      <c r="S14279" s="71">
        <f t="shared" si="667"/>
        <v>27996.187000932001</v>
      </c>
      <c r="T14279" s="72">
        <f t="shared" si="668"/>
        <v>-271.03264750997084</v>
      </c>
    </row>
    <row r="14280" spans="2:20" x14ac:dyDescent="0.25">
      <c r="B14280" s="64">
        <v>43064</v>
      </c>
      <c r="C14280" s="65">
        <v>16</v>
      </c>
      <c r="D14280" s="66">
        <v>1.5759799999999999</v>
      </c>
      <c r="E14280" s="57"/>
      <c r="F14280" s="67">
        <v>43064</v>
      </c>
      <c r="G14280" s="68">
        <v>16</v>
      </c>
      <c r="H14280" s="69">
        <v>29085.03</v>
      </c>
      <c r="I14280" s="57"/>
      <c r="J14280" s="67">
        <v>43064</v>
      </c>
      <c r="K14280" s="68">
        <v>16</v>
      </c>
      <c r="L14280" s="69">
        <v>-19061.349999999999</v>
      </c>
      <c r="M14280" s="57"/>
      <c r="N14280" s="67">
        <v>43064</v>
      </c>
      <c r="O14280" s="68">
        <v>16</v>
      </c>
      <c r="P14280" s="69">
        <v>14162.081969999999</v>
      </c>
      <c r="Q14280" s="57"/>
      <c r="R14280" s="70">
        <f t="shared" si="666"/>
        <v>-0.65536635169363755</v>
      </c>
      <c r="S14280" s="71">
        <f t="shared" si="667"/>
        <v>22319.157943080598</v>
      </c>
      <c r="T14280" s="72">
        <f t="shared" si="668"/>
        <v>-9281.3519930651437</v>
      </c>
    </row>
    <row r="14281" spans="2:20" x14ac:dyDescent="0.25">
      <c r="B14281" s="64">
        <v>43064</v>
      </c>
      <c r="C14281" s="65">
        <v>17</v>
      </c>
      <c r="D14281" s="66">
        <v>2.13503</v>
      </c>
      <c r="E14281" s="57"/>
      <c r="F14281" s="67">
        <v>43064</v>
      </c>
      <c r="G14281" s="68">
        <v>17</v>
      </c>
      <c r="H14281" s="69">
        <v>30774.1</v>
      </c>
      <c r="I14281" s="57"/>
      <c r="J14281" s="67">
        <v>43064</v>
      </c>
      <c r="K14281" s="68">
        <v>17</v>
      </c>
      <c r="L14281" s="69">
        <v>-1463.23</v>
      </c>
      <c r="M14281" s="57"/>
      <c r="N14281" s="67">
        <v>43064</v>
      </c>
      <c r="O14281" s="68">
        <v>17</v>
      </c>
      <c r="P14281" s="69">
        <v>15015.74324</v>
      </c>
      <c r="Q14281" s="57"/>
      <c r="R14281" s="70">
        <f t="shared" si="666"/>
        <v>-4.7547450615940033E-2</v>
      </c>
      <c r="S14281" s="71">
        <f t="shared" si="667"/>
        <v>32059.062289697198</v>
      </c>
      <c r="T14281" s="72">
        <f t="shared" si="668"/>
        <v>-713.96031016553536</v>
      </c>
    </row>
    <row r="14282" spans="2:20" x14ac:dyDescent="0.25">
      <c r="B14282" s="64">
        <v>43064</v>
      </c>
      <c r="C14282" s="65">
        <v>18</v>
      </c>
      <c r="D14282" s="66">
        <v>3.11442</v>
      </c>
      <c r="E14282" s="57"/>
      <c r="F14282" s="67">
        <v>43064</v>
      </c>
      <c r="G14282" s="68">
        <v>18</v>
      </c>
      <c r="H14282" s="69">
        <v>31956.67</v>
      </c>
      <c r="I14282" s="57"/>
      <c r="J14282" s="67">
        <v>43064</v>
      </c>
      <c r="K14282" s="68">
        <v>18</v>
      </c>
      <c r="L14282" s="69">
        <v>33497.129999999997</v>
      </c>
      <c r="M14282" s="57"/>
      <c r="N14282" s="67">
        <v>43064</v>
      </c>
      <c r="O14282" s="68">
        <v>18</v>
      </c>
      <c r="P14282" s="69">
        <v>15608.72437</v>
      </c>
      <c r="Q14282" s="57"/>
      <c r="R14282" s="70">
        <f t="shared" ref="R14282:R14345" si="669">L14282/H14282</f>
        <v>1.0482046471049706</v>
      </c>
      <c r="S14282" s="71">
        <f t="shared" ref="S14282:S14345" si="670">P14282*D14282</f>
        <v>48612.123352415401</v>
      </c>
      <c r="T14282" s="72">
        <f t="shared" ref="T14282:T14345" si="671">P14282*R14282</f>
        <v>16361.137420014606</v>
      </c>
    </row>
    <row r="14283" spans="2:20" x14ac:dyDescent="0.25">
      <c r="B14283" s="64">
        <v>43064</v>
      </c>
      <c r="C14283" s="65">
        <v>19</v>
      </c>
      <c r="D14283" s="66">
        <v>2.9037299999999999</v>
      </c>
      <c r="E14283" s="57"/>
      <c r="F14283" s="67">
        <v>43064</v>
      </c>
      <c r="G14283" s="68">
        <v>19</v>
      </c>
      <c r="H14283" s="69">
        <v>32403.07</v>
      </c>
      <c r="I14283" s="57"/>
      <c r="J14283" s="67">
        <v>43064</v>
      </c>
      <c r="K14283" s="68">
        <v>19</v>
      </c>
      <c r="L14283" s="69">
        <v>24446.81</v>
      </c>
      <c r="M14283" s="57"/>
      <c r="N14283" s="67">
        <v>43064</v>
      </c>
      <c r="O14283" s="68">
        <v>19</v>
      </c>
      <c r="P14283" s="69">
        <v>15735.520280000001</v>
      </c>
      <c r="Q14283" s="57"/>
      <c r="R14283" s="70">
        <f t="shared" si="669"/>
        <v>0.75445968545573006</v>
      </c>
      <c r="S14283" s="71">
        <f t="shared" si="670"/>
        <v>45691.7023026444</v>
      </c>
      <c r="T14283" s="72">
        <f t="shared" si="671"/>
        <v>11871.815680931062</v>
      </c>
    </row>
    <row r="14284" spans="2:20" x14ac:dyDescent="0.25">
      <c r="B14284" s="64">
        <v>43064</v>
      </c>
      <c r="C14284" s="65">
        <v>20</v>
      </c>
      <c r="D14284" s="66">
        <v>2.20072</v>
      </c>
      <c r="E14284" s="57"/>
      <c r="F14284" s="67">
        <v>43064</v>
      </c>
      <c r="G14284" s="68">
        <v>20</v>
      </c>
      <c r="H14284" s="69">
        <v>32291.69</v>
      </c>
      <c r="I14284" s="57"/>
      <c r="J14284" s="67">
        <v>43064</v>
      </c>
      <c r="K14284" s="68">
        <v>20</v>
      </c>
      <c r="L14284" s="69">
        <v>-56.24</v>
      </c>
      <c r="M14284" s="57"/>
      <c r="N14284" s="67">
        <v>43064</v>
      </c>
      <c r="O14284" s="68">
        <v>20</v>
      </c>
      <c r="P14284" s="69">
        <v>15704.38242</v>
      </c>
      <c r="Q14284" s="57"/>
      <c r="R14284" s="70">
        <f t="shared" si="669"/>
        <v>-1.7416245479874234E-3</v>
      </c>
      <c r="S14284" s="71">
        <f t="shared" si="670"/>
        <v>34560.948479342398</v>
      </c>
      <c r="T14284" s="72">
        <f t="shared" si="671"/>
        <v>-27.35113793365414</v>
      </c>
    </row>
    <row r="14285" spans="2:20" x14ac:dyDescent="0.25">
      <c r="B14285" s="64">
        <v>43064</v>
      </c>
      <c r="C14285" s="65">
        <v>21</v>
      </c>
      <c r="D14285" s="66">
        <v>2.3795500000000001</v>
      </c>
      <c r="E14285" s="57"/>
      <c r="F14285" s="67">
        <v>43064</v>
      </c>
      <c r="G14285" s="68">
        <v>21</v>
      </c>
      <c r="H14285" s="69">
        <v>32142.54</v>
      </c>
      <c r="I14285" s="57"/>
      <c r="J14285" s="67">
        <v>43064</v>
      </c>
      <c r="K14285" s="68">
        <v>21</v>
      </c>
      <c r="L14285" s="69">
        <v>7817.55</v>
      </c>
      <c r="M14285" s="57"/>
      <c r="N14285" s="67">
        <v>43064</v>
      </c>
      <c r="O14285" s="68">
        <v>21</v>
      </c>
      <c r="P14285" s="69">
        <v>15702.172130000001</v>
      </c>
      <c r="Q14285" s="57"/>
      <c r="R14285" s="70">
        <f t="shared" si="669"/>
        <v>0.24321506638865503</v>
      </c>
      <c r="S14285" s="71">
        <f t="shared" si="670"/>
        <v>37364.103691941506</v>
      </c>
      <c r="T14285" s="72">
        <f t="shared" si="671"/>
        <v>3819.004837044039</v>
      </c>
    </row>
    <row r="14286" spans="2:20" x14ac:dyDescent="0.25">
      <c r="B14286" s="64">
        <v>43064</v>
      </c>
      <c r="C14286" s="65">
        <v>22</v>
      </c>
      <c r="D14286" s="66">
        <v>2.0684200000000001</v>
      </c>
      <c r="E14286" s="57"/>
      <c r="F14286" s="67">
        <v>43064</v>
      </c>
      <c r="G14286" s="68">
        <v>22</v>
      </c>
      <c r="H14286" s="69">
        <v>31525.06</v>
      </c>
      <c r="I14286" s="57"/>
      <c r="J14286" s="67">
        <v>43064</v>
      </c>
      <c r="K14286" s="68">
        <v>22</v>
      </c>
      <c r="L14286" s="69">
        <v>-6178.15</v>
      </c>
      <c r="M14286" s="57"/>
      <c r="N14286" s="67">
        <v>43064</v>
      </c>
      <c r="O14286" s="68">
        <v>22</v>
      </c>
      <c r="P14286" s="69">
        <v>15390.706190000001</v>
      </c>
      <c r="Q14286" s="57"/>
      <c r="R14286" s="70">
        <f t="shared" si="669"/>
        <v>-0.19597583636637009</v>
      </c>
      <c r="S14286" s="71">
        <f t="shared" si="670"/>
        <v>31834.444497519802</v>
      </c>
      <c r="T14286" s="72">
        <f t="shared" si="671"/>
        <v>-3016.2065178543194</v>
      </c>
    </row>
    <row r="14287" spans="2:20" x14ac:dyDescent="0.25">
      <c r="B14287" s="64">
        <v>43064</v>
      </c>
      <c r="C14287" s="65">
        <v>23</v>
      </c>
      <c r="D14287" s="66">
        <v>2.0689700000000002</v>
      </c>
      <c r="E14287" s="57"/>
      <c r="F14287" s="67">
        <v>43064</v>
      </c>
      <c r="G14287" s="68">
        <v>23</v>
      </c>
      <c r="H14287" s="69">
        <v>31270.67</v>
      </c>
      <c r="I14287" s="57"/>
      <c r="J14287" s="67">
        <v>43064</v>
      </c>
      <c r="K14287" s="68">
        <v>23</v>
      </c>
      <c r="L14287" s="69">
        <v>-5442.08</v>
      </c>
      <c r="M14287" s="57"/>
      <c r="N14287" s="67">
        <v>43064</v>
      </c>
      <c r="O14287" s="68">
        <v>23</v>
      </c>
      <c r="P14287" s="69">
        <v>15445.737859999999</v>
      </c>
      <c r="Q14287" s="57"/>
      <c r="R14287" s="70">
        <f t="shared" si="669"/>
        <v>-0.17403144863861247</v>
      </c>
      <c r="S14287" s="71">
        <f t="shared" si="670"/>
        <v>31956.7682602042</v>
      </c>
      <c r="T14287" s="72">
        <f t="shared" si="671"/>
        <v>-2688.0441350680621</v>
      </c>
    </row>
    <row r="14288" spans="2:20" x14ac:dyDescent="0.25">
      <c r="B14288" s="64">
        <v>43064</v>
      </c>
      <c r="C14288" s="65">
        <v>24</v>
      </c>
      <c r="D14288" s="66">
        <v>1.6407</v>
      </c>
      <c r="E14288" s="57"/>
      <c r="F14288" s="67">
        <v>43064</v>
      </c>
      <c r="G14288" s="68">
        <v>24</v>
      </c>
      <c r="H14288" s="69">
        <v>31123.1</v>
      </c>
      <c r="I14288" s="57"/>
      <c r="J14288" s="67">
        <v>43064</v>
      </c>
      <c r="K14288" s="68">
        <v>24</v>
      </c>
      <c r="L14288" s="69">
        <v>-17329.240000000002</v>
      </c>
      <c r="M14288" s="57"/>
      <c r="N14288" s="67">
        <v>43064</v>
      </c>
      <c r="O14288" s="68">
        <v>24</v>
      </c>
      <c r="P14288" s="69">
        <v>15384.951209999999</v>
      </c>
      <c r="Q14288" s="57"/>
      <c r="R14288" s="70">
        <f t="shared" si="669"/>
        <v>-0.55679672012106773</v>
      </c>
      <c r="S14288" s="71">
        <f t="shared" si="670"/>
        <v>25242.089450247</v>
      </c>
      <c r="T14288" s="72">
        <f t="shared" si="671"/>
        <v>-8566.2903729506525</v>
      </c>
    </row>
    <row r="14289" spans="2:20" x14ac:dyDescent="0.25">
      <c r="B14289" s="64">
        <v>43064</v>
      </c>
      <c r="C14289" s="65">
        <v>25</v>
      </c>
      <c r="D14289" s="66">
        <v>1.3820300000000001</v>
      </c>
      <c r="E14289" s="57"/>
      <c r="F14289" s="67">
        <v>43064</v>
      </c>
      <c r="G14289" s="68">
        <v>25</v>
      </c>
      <c r="H14289" s="69">
        <v>31029.17</v>
      </c>
      <c r="I14289" s="57"/>
      <c r="J14289" s="67">
        <v>43064</v>
      </c>
      <c r="K14289" s="68">
        <v>25</v>
      </c>
      <c r="L14289" s="69">
        <v>-26744.34</v>
      </c>
      <c r="M14289" s="57"/>
      <c r="N14289" s="67">
        <v>43064</v>
      </c>
      <c r="O14289" s="68">
        <v>25</v>
      </c>
      <c r="P14289" s="69">
        <v>15359.997090000001</v>
      </c>
      <c r="Q14289" s="57"/>
      <c r="R14289" s="70">
        <f t="shared" si="669"/>
        <v>-0.86190961601615512</v>
      </c>
      <c r="S14289" s="71">
        <f t="shared" si="670"/>
        <v>21227.976778292701</v>
      </c>
      <c r="T14289" s="72">
        <f t="shared" si="671"/>
        <v>-13238.929193851161</v>
      </c>
    </row>
    <row r="14290" spans="2:20" x14ac:dyDescent="0.25">
      <c r="B14290" s="64">
        <v>43064</v>
      </c>
      <c r="C14290" s="65">
        <v>26</v>
      </c>
      <c r="D14290" s="66">
        <v>1.6248100000000001</v>
      </c>
      <c r="E14290" s="57"/>
      <c r="F14290" s="67">
        <v>43064</v>
      </c>
      <c r="G14290" s="68">
        <v>26</v>
      </c>
      <c r="H14290" s="69">
        <v>30838.58</v>
      </c>
      <c r="I14290" s="57"/>
      <c r="J14290" s="67">
        <v>43064</v>
      </c>
      <c r="K14290" s="68">
        <v>26</v>
      </c>
      <c r="L14290" s="69">
        <v>-22155.41</v>
      </c>
      <c r="M14290" s="57"/>
      <c r="N14290" s="67">
        <v>43064</v>
      </c>
      <c r="O14290" s="68">
        <v>26</v>
      </c>
      <c r="P14290" s="69">
        <v>15249.891949999999</v>
      </c>
      <c r="Q14290" s="57"/>
      <c r="R14290" s="70">
        <f t="shared" si="669"/>
        <v>-0.71843158796546402</v>
      </c>
      <c r="S14290" s="71">
        <f t="shared" si="670"/>
        <v>24778.176939279499</v>
      </c>
      <c r="T14290" s="72">
        <f t="shared" si="671"/>
        <v>-10956.004089940247</v>
      </c>
    </row>
    <row r="14291" spans="2:20" x14ac:dyDescent="0.25">
      <c r="B14291" s="64">
        <v>43064</v>
      </c>
      <c r="C14291" s="65">
        <v>27</v>
      </c>
      <c r="D14291" s="66">
        <v>1.5492999999999999</v>
      </c>
      <c r="E14291" s="57"/>
      <c r="F14291" s="67">
        <v>43064</v>
      </c>
      <c r="G14291" s="68">
        <v>27</v>
      </c>
      <c r="H14291" s="69">
        <v>30998.1</v>
      </c>
      <c r="I14291" s="57"/>
      <c r="J14291" s="67">
        <v>43064</v>
      </c>
      <c r="K14291" s="68">
        <v>27</v>
      </c>
      <c r="L14291" s="69">
        <v>-13753.6</v>
      </c>
      <c r="M14291" s="57"/>
      <c r="N14291" s="67">
        <v>43064</v>
      </c>
      <c r="O14291" s="68">
        <v>27</v>
      </c>
      <c r="P14291" s="69">
        <v>15370.70636</v>
      </c>
      <c r="Q14291" s="57"/>
      <c r="R14291" s="70">
        <f t="shared" si="669"/>
        <v>-0.44369171013707293</v>
      </c>
      <c r="S14291" s="71">
        <f t="shared" si="670"/>
        <v>23813.835363547998</v>
      </c>
      <c r="T14291" s="72">
        <f t="shared" si="671"/>
        <v>-6819.8549908831837</v>
      </c>
    </row>
    <row r="14292" spans="2:20" x14ac:dyDescent="0.25">
      <c r="B14292" s="64">
        <v>43064</v>
      </c>
      <c r="C14292" s="65">
        <v>28</v>
      </c>
      <c r="D14292" s="66">
        <v>1.47759</v>
      </c>
      <c r="E14292" s="57"/>
      <c r="F14292" s="67">
        <v>43064</v>
      </c>
      <c r="G14292" s="68">
        <v>28</v>
      </c>
      <c r="H14292" s="69">
        <v>31066.080000000002</v>
      </c>
      <c r="I14292" s="57"/>
      <c r="J14292" s="67">
        <v>43064</v>
      </c>
      <c r="K14292" s="68">
        <v>28</v>
      </c>
      <c r="L14292" s="69">
        <v>-14978.79</v>
      </c>
      <c r="M14292" s="57"/>
      <c r="N14292" s="67">
        <v>43064</v>
      </c>
      <c r="O14292" s="68">
        <v>28</v>
      </c>
      <c r="P14292" s="69">
        <v>15417.814640000001</v>
      </c>
      <c r="Q14292" s="57"/>
      <c r="R14292" s="70">
        <f t="shared" si="669"/>
        <v>-0.48215899785231997</v>
      </c>
      <c r="S14292" s="71">
        <f t="shared" si="670"/>
        <v>22781.2087339176</v>
      </c>
      <c r="T14292" s="72">
        <f t="shared" si="671"/>
        <v>-7433.8380558952276</v>
      </c>
    </row>
    <row r="14293" spans="2:20" x14ac:dyDescent="0.25">
      <c r="B14293" s="64">
        <v>43064</v>
      </c>
      <c r="C14293" s="65">
        <v>29</v>
      </c>
      <c r="D14293" s="66">
        <v>1.81067</v>
      </c>
      <c r="E14293" s="57"/>
      <c r="F14293" s="67">
        <v>43064</v>
      </c>
      <c r="G14293" s="68">
        <v>29</v>
      </c>
      <c r="H14293" s="69">
        <v>31577.86</v>
      </c>
      <c r="I14293" s="57"/>
      <c r="J14293" s="67">
        <v>43064</v>
      </c>
      <c r="K14293" s="68">
        <v>29</v>
      </c>
      <c r="L14293" s="69">
        <v>-4953.8900000000003</v>
      </c>
      <c r="M14293" s="57"/>
      <c r="N14293" s="67">
        <v>43064</v>
      </c>
      <c r="O14293" s="68">
        <v>29</v>
      </c>
      <c r="P14293" s="69">
        <v>15710.72999</v>
      </c>
      <c r="Q14293" s="57"/>
      <c r="R14293" s="70">
        <f t="shared" si="669"/>
        <v>-0.15687858518594991</v>
      </c>
      <c r="S14293" s="71">
        <f t="shared" si="670"/>
        <v>28446.947470993298</v>
      </c>
      <c r="T14293" s="72">
        <f t="shared" si="671"/>
        <v>-2464.677093069673</v>
      </c>
    </row>
    <row r="14294" spans="2:20" x14ac:dyDescent="0.25">
      <c r="B14294" s="64">
        <v>43064</v>
      </c>
      <c r="C14294" s="65">
        <v>30</v>
      </c>
      <c r="D14294" s="66">
        <v>2.1733899999999999</v>
      </c>
      <c r="E14294" s="57"/>
      <c r="F14294" s="67">
        <v>43064</v>
      </c>
      <c r="G14294" s="68">
        <v>30</v>
      </c>
      <c r="H14294" s="69">
        <v>31916</v>
      </c>
      <c r="I14294" s="57"/>
      <c r="J14294" s="67">
        <v>43064</v>
      </c>
      <c r="K14294" s="68">
        <v>30</v>
      </c>
      <c r="L14294" s="69">
        <v>603.34</v>
      </c>
      <c r="M14294" s="57"/>
      <c r="N14294" s="67">
        <v>43064</v>
      </c>
      <c r="O14294" s="68">
        <v>30</v>
      </c>
      <c r="P14294" s="69">
        <v>15882.00655</v>
      </c>
      <c r="Q14294" s="57"/>
      <c r="R14294" s="70">
        <f t="shared" si="669"/>
        <v>1.8903997994736185E-2</v>
      </c>
      <c r="S14294" s="71">
        <f t="shared" si="670"/>
        <v>34517.794215704496</v>
      </c>
      <c r="T14294" s="72">
        <f t="shared" si="671"/>
        <v>300.23341997358693</v>
      </c>
    </row>
    <row r="14295" spans="2:20" x14ac:dyDescent="0.25">
      <c r="B14295" s="64">
        <v>43064</v>
      </c>
      <c r="C14295" s="65">
        <v>31</v>
      </c>
      <c r="D14295" s="66">
        <v>3.09246</v>
      </c>
      <c r="E14295" s="57"/>
      <c r="F14295" s="67">
        <v>43064</v>
      </c>
      <c r="G14295" s="68">
        <v>31</v>
      </c>
      <c r="H14295" s="69">
        <v>32621.22</v>
      </c>
      <c r="I14295" s="57"/>
      <c r="J14295" s="67">
        <v>43064</v>
      </c>
      <c r="K14295" s="68">
        <v>31</v>
      </c>
      <c r="L14295" s="69">
        <v>10618.4</v>
      </c>
      <c r="M14295" s="57"/>
      <c r="N14295" s="67">
        <v>43064</v>
      </c>
      <c r="O14295" s="68">
        <v>31</v>
      </c>
      <c r="P14295" s="69">
        <v>16135.838390000001</v>
      </c>
      <c r="Q14295" s="57"/>
      <c r="R14295" s="70">
        <f t="shared" si="669"/>
        <v>0.32550591302225973</v>
      </c>
      <c r="S14295" s="71">
        <f t="shared" si="670"/>
        <v>49899.434787539401</v>
      </c>
      <c r="T14295" s="72">
        <f t="shared" si="671"/>
        <v>5252.3108075165801</v>
      </c>
    </row>
    <row r="14296" spans="2:20" x14ac:dyDescent="0.25">
      <c r="B14296" s="64">
        <v>43064</v>
      </c>
      <c r="C14296" s="65">
        <v>32</v>
      </c>
      <c r="D14296" s="66">
        <v>2.9249299999999998</v>
      </c>
      <c r="E14296" s="57"/>
      <c r="F14296" s="67">
        <v>43064</v>
      </c>
      <c r="G14296" s="68">
        <v>32</v>
      </c>
      <c r="H14296" s="69">
        <v>33614.94</v>
      </c>
      <c r="I14296" s="57"/>
      <c r="J14296" s="67">
        <v>43064</v>
      </c>
      <c r="K14296" s="68">
        <v>32</v>
      </c>
      <c r="L14296" s="69">
        <v>-8829.43</v>
      </c>
      <c r="M14296" s="57"/>
      <c r="N14296" s="67">
        <v>43064</v>
      </c>
      <c r="O14296" s="68">
        <v>32</v>
      </c>
      <c r="P14296" s="69">
        <v>16595.174589999999</v>
      </c>
      <c r="Q14296" s="57"/>
      <c r="R14296" s="70">
        <f t="shared" si="669"/>
        <v>-0.26266386315132495</v>
      </c>
      <c r="S14296" s="71">
        <f t="shared" si="670"/>
        <v>48539.724013528692</v>
      </c>
      <c r="T14296" s="72">
        <f t="shared" si="671"/>
        <v>-4358.9526674801045</v>
      </c>
    </row>
    <row r="14297" spans="2:20" x14ac:dyDescent="0.25">
      <c r="B14297" s="64">
        <v>43064</v>
      </c>
      <c r="C14297" s="65">
        <v>33</v>
      </c>
      <c r="D14297" s="66">
        <v>2.99017</v>
      </c>
      <c r="E14297" s="57"/>
      <c r="F14297" s="67">
        <v>43064</v>
      </c>
      <c r="G14297" s="68">
        <v>33</v>
      </c>
      <c r="H14297" s="69">
        <v>34982.69</v>
      </c>
      <c r="I14297" s="57"/>
      <c r="J14297" s="67">
        <v>43064</v>
      </c>
      <c r="K14297" s="68">
        <v>33</v>
      </c>
      <c r="L14297" s="69">
        <v>-19223.64</v>
      </c>
      <c r="M14297" s="57"/>
      <c r="N14297" s="67">
        <v>43064</v>
      </c>
      <c r="O14297" s="68">
        <v>33</v>
      </c>
      <c r="P14297" s="69">
        <v>16954.937859999998</v>
      </c>
      <c r="Q14297" s="57"/>
      <c r="R14297" s="70">
        <f t="shared" si="669"/>
        <v>-0.5495186333583838</v>
      </c>
      <c r="S14297" s="71">
        <f t="shared" si="670"/>
        <v>50698.146540836191</v>
      </c>
      <c r="T14297" s="72">
        <f t="shared" si="671"/>
        <v>-9317.0542815035187</v>
      </c>
    </row>
    <row r="14298" spans="2:20" x14ac:dyDescent="0.25">
      <c r="B14298" s="64">
        <v>43064</v>
      </c>
      <c r="C14298" s="65">
        <v>34</v>
      </c>
      <c r="D14298" s="66">
        <v>4.3093000000000004</v>
      </c>
      <c r="E14298" s="57"/>
      <c r="F14298" s="67">
        <v>43064</v>
      </c>
      <c r="G14298" s="68">
        <v>34</v>
      </c>
      <c r="H14298" s="69">
        <v>37190.22</v>
      </c>
      <c r="I14298" s="57"/>
      <c r="J14298" s="67">
        <v>43064</v>
      </c>
      <c r="K14298" s="68">
        <v>34</v>
      </c>
      <c r="L14298" s="69">
        <v>27410.53</v>
      </c>
      <c r="M14298" s="57"/>
      <c r="N14298" s="67">
        <v>43064</v>
      </c>
      <c r="O14298" s="68">
        <v>34</v>
      </c>
      <c r="P14298" s="69">
        <v>18047.9846</v>
      </c>
      <c r="Q14298" s="57"/>
      <c r="R14298" s="70">
        <f t="shared" si="669"/>
        <v>0.73703597343602689</v>
      </c>
      <c r="S14298" s="71">
        <f t="shared" si="670"/>
        <v>77774.180036780002</v>
      </c>
      <c r="T14298" s="72">
        <f t="shared" si="671"/>
        <v>13302.013898219422</v>
      </c>
    </row>
    <row r="14299" spans="2:20" x14ac:dyDescent="0.25">
      <c r="B14299" s="64">
        <v>43064</v>
      </c>
      <c r="C14299" s="65">
        <v>35</v>
      </c>
      <c r="D14299" s="66">
        <v>4.4287999999999998</v>
      </c>
      <c r="E14299" s="57"/>
      <c r="F14299" s="67">
        <v>43064</v>
      </c>
      <c r="G14299" s="68">
        <v>35</v>
      </c>
      <c r="H14299" s="69">
        <v>38301.47</v>
      </c>
      <c r="I14299" s="57"/>
      <c r="J14299" s="67">
        <v>43064</v>
      </c>
      <c r="K14299" s="68">
        <v>35</v>
      </c>
      <c r="L14299" s="69">
        <v>56345.56</v>
      </c>
      <c r="M14299" s="57"/>
      <c r="N14299" s="67">
        <v>43064</v>
      </c>
      <c r="O14299" s="68">
        <v>35</v>
      </c>
      <c r="P14299" s="69">
        <v>18687.935229999999</v>
      </c>
      <c r="Q14299" s="57"/>
      <c r="R14299" s="70">
        <f t="shared" si="669"/>
        <v>1.4711069836222994</v>
      </c>
      <c r="S14299" s="71">
        <f t="shared" si="670"/>
        <v>82765.127546623989</v>
      </c>
      <c r="T14299" s="72">
        <f t="shared" si="671"/>
        <v>27491.952026334202</v>
      </c>
    </row>
    <row r="14300" spans="2:20" x14ac:dyDescent="0.25">
      <c r="B14300" s="64">
        <v>43064</v>
      </c>
      <c r="C14300" s="65">
        <v>36</v>
      </c>
      <c r="D14300" s="66">
        <v>4.0788900000000003</v>
      </c>
      <c r="E14300" s="57"/>
      <c r="F14300" s="67">
        <v>43064</v>
      </c>
      <c r="G14300" s="68">
        <v>36</v>
      </c>
      <c r="H14300" s="69">
        <v>38316.15</v>
      </c>
      <c r="I14300" s="57"/>
      <c r="J14300" s="67">
        <v>43064</v>
      </c>
      <c r="K14300" s="68">
        <v>36</v>
      </c>
      <c r="L14300" s="69">
        <v>41923.769999999997</v>
      </c>
      <c r="M14300" s="57"/>
      <c r="N14300" s="67">
        <v>43064</v>
      </c>
      <c r="O14300" s="68">
        <v>36</v>
      </c>
      <c r="P14300" s="69">
        <v>18744.682489999999</v>
      </c>
      <c r="Q14300" s="57"/>
      <c r="R14300" s="70">
        <f t="shared" si="669"/>
        <v>1.0941540316550591</v>
      </c>
      <c r="S14300" s="71">
        <f t="shared" si="670"/>
        <v>76457.497961636109</v>
      </c>
      <c r="T14300" s="72">
        <f t="shared" si="671"/>
        <v>20509.56991852749</v>
      </c>
    </row>
    <row r="14301" spans="2:20" x14ac:dyDescent="0.25">
      <c r="B14301" s="64">
        <v>43064</v>
      </c>
      <c r="C14301" s="65">
        <v>37</v>
      </c>
      <c r="D14301" s="66">
        <v>3.8191000000000002</v>
      </c>
      <c r="E14301" s="57"/>
      <c r="F14301" s="67">
        <v>43064</v>
      </c>
      <c r="G14301" s="68">
        <v>37</v>
      </c>
      <c r="H14301" s="69">
        <v>37985.01</v>
      </c>
      <c r="I14301" s="57"/>
      <c r="J14301" s="67">
        <v>43064</v>
      </c>
      <c r="K14301" s="68">
        <v>37</v>
      </c>
      <c r="L14301" s="69">
        <v>25269.97</v>
      </c>
      <c r="M14301" s="57"/>
      <c r="N14301" s="67">
        <v>43064</v>
      </c>
      <c r="O14301" s="68">
        <v>37</v>
      </c>
      <c r="P14301" s="69">
        <v>18616.417239999999</v>
      </c>
      <c r="Q14301" s="57"/>
      <c r="R14301" s="70">
        <f t="shared" si="669"/>
        <v>0.66526163873591182</v>
      </c>
      <c r="S14301" s="71">
        <f t="shared" si="670"/>
        <v>71097.959081284003</v>
      </c>
      <c r="T14301" s="72">
        <f t="shared" si="671"/>
        <v>12384.788240473879</v>
      </c>
    </row>
    <row r="14302" spans="2:20" x14ac:dyDescent="0.25">
      <c r="B14302" s="64">
        <v>43064</v>
      </c>
      <c r="C14302" s="65">
        <v>38</v>
      </c>
      <c r="D14302" s="66">
        <v>3.3706399999999999</v>
      </c>
      <c r="E14302" s="57"/>
      <c r="F14302" s="67">
        <v>43064</v>
      </c>
      <c r="G14302" s="68">
        <v>38</v>
      </c>
      <c r="H14302" s="69">
        <v>37188.550000000003</v>
      </c>
      <c r="I14302" s="57"/>
      <c r="J14302" s="67">
        <v>43064</v>
      </c>
      <c r="K14302" s="68">
        <v>38</v>
      </c>
      <c r="L14302" s="69">
        <v>21713.39</v>
      </c>
      <c r="M14302" s="57"/>
      <c r="N14302" s="67">
        <v>43064</v>
      </c>
      <c r="O14302" s="68">
        <v>38</v>
      </c>
      <c r="P14302" s="69">
        <v>18224.240880000001</v>
      </c>
      <c r="Q14302" s="57"/>
      <c r="R14302" s="70">
        <f t="shared" si="669"/>
        <v>0.58387299316590724</v>
      </c>
      <c r="S14302" s="71">
        <f t="shared" si="670"/>
        <v>61427.3552797632</v>
      </c>
      <c r="T14302" s="72">
        <f t="shared" si="671"/>
        <v>10640.642070782089</v>
      </c>
    </row>
    <row r="14303" spans="2:20" x14ac:dyDescent="0.25">
      <c r="B14303" s="64">
        <v>43064</v>
      </c>
      <c r="C14303" s="65">
        <v>39</v>
      </c>
      <c r="D14303" s="66">
        <v>3.0556100000000002</v>
      </c>
      <c r="E14303" s="57"/>
      <c r="F14303" s="67">
        <v>43064</v>
      </c>
      <c r="G14303" s="68">
        <v>39</v>
      </c>
      <c r="H14303" s="69">
        <v>36148.089999999997</v>
      </c>
      <c r="I14303" s="57"/>
      <c r="J14303" s="67">
        <v>43064</v>
      </c>
      <c r="K14303" s="68">
        <v>39</v>
      </c>
      <c r="L14303" s="69">
        <v>20479.14</v>
      </c>
      <c r="M14303" s="57"/>
      <c r="N14303" s="67">
        <v>43064</v>
      </c>
      <c r="O14303" s="68">
        <v>39</v>
      </c>
      <c r="P14303" s="69">
        <v>17726.233410000001</v>
      </c>
      <c r="Q14303" s="57"/>
      <c r="R14303" s="70">
        <f t="shared" si="669"/>
        <v>0.56653449739668127</v>
      </c>
      <c r="S14303" s="71">
        <f t="shared" si="670"/>
        <v>54164.456069930107</v>
      </c>
      <c r="T14303" s="72">
        <f t="shared" si="671"/>
        <v>10042.522735670609</v>
      </c>
    </row>
    <row r="14304" spans="2:20" x14ac:dyDescent="0.25">
      <c r="B14304" s="64">
        <v>43064</v>
      </c>
      <c r="C14304" s="65">
        <v>40</v>
      </c>
      <c r="D14304" s="66">
        <v>2.3033000000000001</v>
      </c>
      <c r="E14304" s="57"/>
      <c r="F14304" s="67">
        <v>43064</v>
      </c>
      <c r="G14304" s="68">
        <v>40</v>
      </c>
      <c r="H14304" s="69">
        <v>34858.1</v>
      </c>
      <c r="I14304" s="57"/>
      <c r="J14304" s="67">
        <v>43064</v>
      </c>
      <c r="K14304" s="68">
        <v>40</v>
      </c>
      <c r="L14304" s="69">
        <v>-8584.58</v>
      </c>
      <c r="M14304" s="57"/>
      <c r="N14304" s="67">
        <v>43064</v>
      </c>
      <c r="O14304" s="68">
        <v>40</v>
      </c>
      <c r="P14304" s="69">
        <v>17042.61822</v>
      </c>
      <c r="Q14304" s="57"/>
      <c r="R14304" s="70">
        <f t="shared" si="669"/>
        <v>-0.24627217203462037</v>
      </c>
      <c r="S14304" s="71">
        <f t="shared" si="670"/>
        <v>39254.262546126003</v>
      </c>
      <c r="T14304" s="72">
        <f t="shared" si="671"/>
        <v>-4197.1226061961961</v>
      </c>
    </row>
    <row r="14305" spans="2:20" x14ac:dyDescent="0.25">
      <c r="B14305" s="64">
        <v>43064</v>
      </c>
      <c r="C14305" s="65">
        <v>41</v>
      </c>
      <c r="D14305" s="66">
        <v>2.3699300000000001</v>
      </c>
      <c r="E14305" s="57"/>
      <c r="F14305" s="67">
        <v>43064</v>
      </c>
      <c r="G14305" s="68">
        <v>41</v>
      </c>
      <c r="H14305" s="69">
        <v>34073.79</v>
      </c>
      <c r="I14305" s="57"/>
      <c r="J14305" s="67">
        <v>43064</v>
      </c>
      <c r="K14305" s="68">
        <v>41</v>
      </c>
      <c r="L14305" s="69">
        <v>-8945.93</v>
      </c>
      <c r="M14305" s="57"/>
      <c r="N14305" s="67">
        <v>43064</v>
      </c>
      <c r="O14305" s="68">
        <v>41</v>
      </c>
      <c r="P14305" s="69">
        <v>16810.268759999999</v>
      </c>
      <c r="Q14305" s="57"/>
      <c r="R14305" s="70">
        <f t="shared" si="669"/>
        <v>-0.26254578665889527</v>
      </c>
      <c r="S14305" s="71">
        <f t="shared" si="670"/>
        <v>39839.160242386803</v>
      </c>
      <c r="T14305" s="72">
        <f t="shared" si="671"/>
        <v>-4413.465235541652</v>
      </c>
    </row>
    <row r="14306" spans="2:20" x14ac:dyDescent="0.25">
      <c r="B14306" s="64">
        <v>43064</v>
      </c>
      <c r="C14306" s="65">
        <v>42</v>
      </c>
      <c r="D14306" s="66">
        <v>1.7043600000000001</v>
      </c>
      <c r="E14306" s="57"/>
      <c r="F14306" s="67">
        <v>43064</v>
      </c>
      <c r="G14306" s="68">
        <v>42</v>
      </c>
      <c r="H14306" s="69">
        <v>32754.400000000001</v>
      </c>
      <c r="I14306" s="57"/>
      <c r="J14306" s="67">
        <v>43064</v>
      </c>
      <c r="K14306" s="68">
        <v>42</v>
      </c>
      <c r="L14306" s="69">
        <v>-4969.7</v>
      </c>
      <c r="M14306" s="57"/>
      <c r="N14306" s="67">
        <v>43064</v>
      </c>
      <c r="O14306" s="68">
        <v>42</v>
      </c>
      <c r="P14306" s="69">
        <v>16104.67569</v>
      </c>
      <c r="Q14306" s="57"/>
      <c r="R14306" s="70">
        <f t="shared" si="669"/>
        <v>-0.15172618029944068</v>
      </c>
      <c r="S14306" s="71">
        <f t="shared" si="670"/>
        <v>27448.165059008403</v>
      </c>
      <c r="T14306" s="72">
        <f t="shared" si="671"/>
        <v>-2443.5009274049594</v>
      </c>
    </row>
    <row r="14307" spans="2:20" x14ac:dyDescent="0.25">
      <c r="B14307" s="64">
        <v>43064</v>
      </c>
      <c r="C14307" s="65">
        <v>43</v>
      </c>
      <c r="D14307" s="66">
        <v>2.7150799999999999</v>
      </c>
      <c r="E14307" s="57"/>
      <c r="F14307" s="67">
        <v>43064</v>
      </c>
      <c r="G14307" s="68">
        <v>43</v>
      </c>
      <c r="H14307" s="69">
        <v>31655.58</v>
      </c>
      <c r="I14307" s="57"/>
      <c r="J14307" s="67">
        <v>43064</v>
      </c>
      <c r="K14307" s="68">
        <v>43</v>
      </c>
      <c r="L14307" s="69">
        <v>32358.54</v>
      </c>
      <c r="M14307" s="57"/>
      <c r="N14307" s="67">
        <v>43064</v>
      </c>
      <c r="O14307" s="68">
        <v>43</v>
      </c>
      <c r="P14307" s="69">
        <v>15659.97481</v>
      </c>
      <c r="Q14307" s="57"/>
      <c r="R14307" s="70">
        <f t="shared" si="669"/>
        <v>1.0222065114586434</v>
      </c>
      <c r="S14307" s="71">
        <f t="shared" si="670"/>
        <v>42518.084407134796</v>
      </c>
      <c r="T14307" s="72">
        <f t="shared" si="671"/>
        <v>16007.728220060331</v>
      </c>
    </row>
    <row r="14308" spans="2:20" x14ac:dyDescent="0.25">
      <c r="B14308" s="64">
        <v>43064</v>
      </c>
      <c r="C14308" s="65">
        <v>44</v>
      </c>
      <c r="D14308" s="66">
        <v>2.3090199999999999</v>
      </c>
      <c r="E14308" s="57"/>
      <c r="F14308" s="67">
        <v>43064</v>
      </c>
      <c r="G14308" s="68">
        <v>44</v>
      </c>
      <c r="H14308" s="69">
        <v>29959.200000000001</v>
      </c>
      <c r="I14308" s="57"/>
      <c r="J14308" s="67">
        <v>43064</v>
      </c>
      <c r="K14308" s="68">
        <v>44</v>
      </c>
      <c r="L14308" s="69">
        <v>13642.67</v>
      </c>
      <c r="M14308" s="57"/>
      <c r="N14308" s="67">
        <v>43064</v>
      </c>
      <c r="O14308" s="68">
        <v>44</v>
      </c>
      <c r="P14308" s="69">
        <v>14737.765020000001</v>
      </c>
      <c r="Q14308" s="57"/>
      <c r="R14308" s="70">
        <f t="shared" si="669"/>
        <v>0.45537497663489013</v>
      </c>
      <c r="S14308" s="71">
        <f t="shared" si="670"/>
        <v>34029.794186480402</v>
      </c>
      <c r="T14308" s="72">
        <f t="shared" si="671"/>
        <v>6711.2094016330011</v>
      </c>
    </row>
    <row r="14309" spans="2:20" x14ac:dyDescent="0.25">
      <c r="B14309" s="64">
        <v>43064</v>
      </c>
      <c r="C14309" s="65">
        <v>45</v>
      </c>
      <c r="D14309" s="66">
        <v>2.4680200000000001</v>
      </c>
      <c r="E14309" s="57"/>
      <c r="F14309" s="67">
        <v>43064</v>
      </c>
      <c r="G14309" s="68">
        <v>45</v>
      </c>
      <c r="H14309" s="69">
        <v>29014.82</v>
      </c>
      <c r="I14309" s="57"/>
      <c r="J14309" s="67">
        <v>43064</v>
      </c>
      <c r="K14309" s="68">
        <v>45</v>
      </c>
      <c r="L14309" s="69">
        <v>7111.88</v>
      </c>
      <c r="M14309" s="57"/>
      <c r="N14309" s="67">
        <v>43064</v>
      </c>
      <c r="O14309" s="68">
        <v>45</v>
      </c>
      <c r="P14309" s="69">
        <v>14497.0699</v>
      </c>
      <c r="Q14309" s="57"/>
      <c r="R14309" s="70">
        <f t="shared" si="669"/>
        <v>0.24511198070503282</v>
      </c>
      <c r="S14309" s="71">
        <f t="shared" si="670"/>
        <v>35779.058454598002</v>
      </c>
      <c r="T14309" s="72">
        <f t="shared" si="671"/>
        <v>3553.405517608312</v>
      </c>
    </row>
    <row r="14310" spans="2:20" x14ac:dyDescent="0.25">
      <c r="B14310" s="64">
        <v>43064</v>
      </c>
      <c r="C14310" s="65">
        <v>46</v>
      </c>
      <c r="D14310" s="66">
        <v>2.8543699999999999</v>
      </c>
      <c r="E14310" s="57"/>
      <c r="F14310" s="67">
        <v>43064</v>
      </c>
      <c r="G14310" s="68">
        <v>46</v>
      </c>
      <c r="H14310" s="69">
        <v>27531.19</v>
      </c>
      <c r="I14310" s="57"/>
      <c r="J14310" s="67">
        <v>43064</v>
      </c>
      <c r="K14310" s="68">
        <v>46</v>
      </c>
      <c r="L14310" s="69">
        <v>267.08</v>
      </c>
      <c r="M14310" s="57"/>
      <c r="N14310" s="67">
        <v>43064</v>
      </c>
      <c r="O14310" s="68">
        <v>46</v>
      </c>
      <c r="P14310" s="69">
        <v>13679.67195</v>
      </c>
      <c r="Q14310" s="57"/>
      <c r="R14310" s="70">
        <f t="shared" si="669"/>
        <v>9.7009973052381675E-3</v>
      </c>
      <c r="S14310" s="71">
        <f t="shared" si="670"/>
        <v>39046.845223921497</v>
      </c>
      <c r="T14310" s="72">
        <f t="shared" si="671"/>
        <v>132.70646072349214</v>
      </c>
    </row>
    <row r="14311" spans="2:20" x14ac:dyDescent="0.25">
      <c r="B14311" s="64">
        <v>43064</v>
      </c>
      <c r="C14311" s="65">
        <v>47</v>
      </c>
      <c r="D14311" s="66">
        <v>3.1983199999999998</v>
      </c>
      <c r="E14311" s="57"/>
      <c r="F14311" s="67">
        <v>43064</v>
      </c>
      <c r="G14311" s="68">
        <v>47</v>
      </c>
      <c r="H14311" s="69">
        <v>25087.02</v>
      </c>
      <c r="I14311" s="57"/>
      <c r="J14311" s="67">
        <v>43064</v>
      </c>
      <c r="K14311" s="68">
        <v>47</v>
      </c>
      <c r="L14311" s="69">
        <v>-8001.3</v>
      </c>
      <c r="M14311" s="57"/>
      <c r="N14311" s="67">
        <v>43064</v>
      </c>
      <c r="O14311" s="68">
        <v>47</v>
      </c>
      <c r="P14311" s="69">
        <v>11941.724980000001</v>
      </c>
      <c r="Q14311" s="57"/>
      <c r="R14311" s="70">
        <f t="shared" si="669"/>
        <v>-0.31894182728757742</v>
      </c>
      <c r="S14311" s="71">
        <f t="shared" si="670"/>
        <v>38193.457838033602</v>
      </c>
      <c r="T14311" s="72">
        <f t="shared" si="671"/>
        <v>-3808.7155860869093</v>
      </c>
    </row>
    <row r="14312" spans="2:20" x14ac:dyDescent="0.25">
      <c r="B14312" s="64">
        <v>43064</v>
      </c>
      <c r="C14312" s="65">
        <v>48</v>
      </c>
      <c r="D14312" s="66">
        <v>3.89968</v>
      </c>
      <c r="E14312" s="57"/>
      <c r="F14312" s="67">
        <v>43064</v>
      </c>
      <c r="G14312" s="68">
        <v>48</v>
      </c>
      <c r="H14312" s="69">
        <v>23990.23</v>
      </c>
      <c r="I14312" s="57"/>
      <c r="J14312" s="67">
        <v>43064</v>
      </c>
      <c r="K14312" s="68">
        <v>48</v>
      </c>
      <c r="L14312" s="69">
        <v>-8135.29</v>
      </c>
      <c r="M14312" s="57"/>
      <c r="N14312" s="67">
        <v>43064</v>
      </c>
      <c r="O14312" s="68">
        <v>48</v>
      </c>
      <c r="P14312" s="69">
        <v>11336.00424</v>
      </c>
      <c r="Q14312" s="57"/>
      <c r="R14312" s="70">
        <f t="shared" si="669"/>
        <v>-0.33910846206976758</v>
      </c>
      <c r="S14312" s="71">
        <f t="shared" si="670"/>
        <v>44206.789014643204</v>
      </c>
      <c r="T14312" s="72">
        <f t="shared" si="671"/>
        <v>-3844.1349638427646</v>
      </c>
    </row>
    <row r="14313" spans="2:20" x14ac:dyDescent="0.25">
      <c r="B14313" s="64">
        <v>43065</v>
      </c>
      <c r="C14313" s="65">
        <v>1</v>
      </c>
      <c r="D14313" s="66">
        <v>4.06968</v>
      </c>
      <c r="E14313" s="57"/>
      <c r="F14313" s="67">
        <v>43065</v>
      </c>
      <c r="G14313" s="68">
        <v>1</v>
      </c>
      <c r="H14313" s="69">
        <v>23586.3</v>
      </c>
      <c r="I14313" s="57"/>
      <c r="J14313" s="67">
        <v>43065</v>
      </c>
      <c r="K14313" s="68">
        <v>1</v>
      </c>
      <c r="L14313" s="69">
        <v>-9597.01</v>
      </c>
      <c r="M14313" s="57"/>
      <c r="N14313" s="67">
        <v>43065</v>
      </c>
      <c r="O14313" s="68">
        <v>1</v>
      </c>
      <c r="P14313" s="69">
        <v>11011.319390000001</v>
      </c>
      <c r="Q14313" s="57"/>
      <c r="R14313" s="70">
        <f t="shared" si="669"/>
        <v>-0.40688916871234576</v>
      </c>
      <c r="S14313" s="71">
        <f t="shared" si="670"/>
        <v>44812.546295095199</v>
      </c>
      <c r="T14313" s="72">
        <f t="shared" si="671"/>
        <v>-4480.3865930232341</v>
      </c>
    </row>
    <row r="14314" spans="2:20" x14ac:dyDescent="0.25">
      <c r="B14314" s="64">
        <v>43065</v>
      </c>
      <c r="C14314" s="65">
        <v>2</v>
      </c>
      <c r="D14314" s="66">
        <v>4.9154099999999996</v>
      </c>
      <c r="E14314" s="57"/>
      <c r="F14314" s="67">
        <v>43065</v>
      </c>
      <c r="G14314" s="68">
        <v>2</v>
      </c>
      <c r="H14314" s="69">
        <v>23953.86</v>
      </c>
      <c r="I14314" s="57"/>
      <c r="J14314" s="67">
        <v>43065</v>
      </c>
      <c r="K14314" s="68">
        <v>2</v>
      </c>
      <c r="L14314" s="69">
        <v>5192.8900000000003</v>
      </c>
      <c r="M14314" s="57"/>
      <c r="N14314" s="67">
        <v>43065</v>
      </c>
      <c r="O14314" s="68">
        <v>2</v>
      </c>
      <c r="P14314" s="69">
        <v>11138.558489999999</v>
      </c>
      <c r="Q14314" s="57"/>
      <c r="R14314" s="70">
        <f t="shared" si="669"/>
        <v>0.21678719003951766</v>
      </c>
      <c r="S14314" s="71">
        <f t="shared" si="670"/>
        <v>54750.581787330892</v>
      </c>
      <c r="T14314" s="72">
        <f t="shared" si="671"/>
        <v>2414.6967961379128</v>
      </c>
    </row>
    <row r="14315" spans="2:20" x14ac:dyDescent="0.25">
      <c r="B14315" s="64">
        <v>43065</v>
      </c>
      <c r="C14315" s="65">
        <v>3</v>
      </c>
      <c r="D14315" s="66">
        <v>4.95716</v>
      </c>
      <c r="E14315" s="57"/>
      <c r="F14315" s="67">
        <v>43065</v>
      </c>
      <c r="G14315" s="68">
        <v>3</v>
      </c>
      <c r="H14315" s="69">
        <v>23858.43</v>
      </c>
      <c r="I14315" s="57"/>
      <c r="J14315" s="67">
        <v>43065</v>
      </c>
      <c r="K14315" s="68">
        <v>3</v>
      </c>
      <c r="L14315" s="69">
        <v>9891.43</v>
      </c>
      <c r="M14315" s="57"/>
      <c r="N14315" s="67">
        <v>43065</v>
      </c>
      <c r="O14315" s="68">
        <v>3</v>
      </c>
      <c r="P14315" s="69">
        <v>11140.063480000001</v>
      </c>
      <c r="Q14315" s="57"/>
      <c r="R14315" s="70">
        <f t="shared" si="669"/>
        <v>0.41458847040647689</v>
      </c>
      <c r="S14315" s="71">
        <f t="shared" si="670"/>
        <v>55223.077080516807</v>
      </c>
      <c r="T14315" s="72">
        <f t="shared" si="671"/>
        <v>4618.541878404254</v>
      </c>
    </row>
    <row r="14316" spans="2:20" x14ac:dyDescent="0.25">
      <c r="B14316" s="64">
        <v>43065</v>
      </c>
      <c r="C14316" s="65">
        <v>4</v>
      </c>
      <c r="D14316" s="66">
        <v>4.6000399999999999</v>
      </c>
      <c r="E14316" s="57"/>
      <c r="F14316" s="67">
        <v>43065</v>
      </c>
      <c r="G14316" s="68">
        <v>4</v>
      </c>
      <c r="H14316" s="69">
        <v>23657.84</v>
      </c>
      <c r="I14316" s="57"/>
      <c r="J14316" s="67">
        <v>43065</v>
      </c>
      <c r="K14316" s="68">
        <v>4</v>
      </c>
      <c r="L14316" s="69">
        <v>8402.06</v>
      </c>
      <c r="M14316" s="57"/>
      <c r="N14316" s="67">
        <v>43065</v>
      </c>
      <c r="O14316" s="68">
        <v>4</v>
      </c>
      <c r="P14316" s="69">
        <v>11052.664150000001</v>
      </c>
      <c r="Q14316" s="57"/>
      <c r="R14316" s="70">
        <f t="shared" si="669"/>
        <v>0.35514907531710416</v>
      </c>
      <c r="S14316" s="71">
        <f t="shared" si="670"/>
        <v>50842.697196565998</v>
      </c>
      <c r="T14316" s="72">
        <f t="shared" si="671"/>
        <v>3925.3434526630072</v>
      </c>
    </row>
    <row r="14317" spans="2:20" x14ac:dyDescent="0.25">
      <c r="B14317" s="64">
        <v>43065</v>
      </c>
      <c r="C14317" s="65">
        <v>5</v>
      </c>
      <c r="D14317" s="66">
        <v>4.4845699999999997</v>
      </c>
      <c r="E14317" s="57"/>
      <c r="F14317" s="67">
        <v>43065</v>
      </c>
      <c r="G14317" s="68">
        <v>5</v>
      </c>
      <c r="H14317" s="69">
        <v>23709.68</v>
      </c>
      <c r="I14317" s="57"/>
      <c r="J14317" s="67">
        <v>43065</v>
      </c>
      <c r="K14317" s="68">
        <v>5</v>
      </c>
      <c r="L14317" s="69">
        <v>21363.55</v>
      </c>
      <c r="M14317" s="57"/>
      <c r="N14317" s="67">
        <v>43065</v>
      </c>
      <c r="O14317" s="68">
        <v>5</v>
      </c>
      <c r="P14317" s="69">
        <v>11091.12082</v>
      </c>
      <c r="Q14317" s="57"/>
      <c r="R14317" s="70">
        <f t="shared" si="669"/>
        <v>0.90104758900162296</v>
      </c>
      <c r="S14317" s="71">
        <f t="shared" si="670"/>
        <v>49738.907695747395</v>
      </c>
      <c r="T14317" s="72">
        <f t="shared" si="671"/>
        <v>9993.6276741867041</v>
      </c>
    </row>
    <row r="14318" spans="2:20" x14ac:dyDescent="0.25">
      <c r="B14318" s="64">
        <v>43065</v>
      </c>
      <c r="C14318" s="65">
        <v>6</v>
      </c>
      <c r="D14318" s="66">
        <v>4.4021999999999997</v>
      </c>
      <c r="E14318" s="57"/>
      <c r="F14318" s="67">
        <v>43065</v>
      </c>
      <c r="G14318" s="68">
        <v>6</v>
      </c>
      <c r="H14318" s="69">
        <v>23368.92</v>
      </c>
      <c r="I14318" s="57"/>
      <c r="J14318" s="67">
        <v>43065</v>
      </c>
      <c r="K14318" s="68">
        <v>6</v>
      </c>
      <c r="L14318" s="69">
        <v>21770.12</v>
      </c>
      <c r="M14318" s="57"/>
      <c r="N14318" s="67">
        <v>43065</v>
      </c>
      <c r="O14318" s="68">
        <v>6</v>
      </c>
      <c r="P14318" s="69">
        <v>10945.606690000001</v>
      </c>
      <c r="Q14318" s="57"/>
      <c r="R14318" s="70">
        <f t="shared" si="669"/>
        <v>0.93158434364959963</v>
      </c>
      <c r="S14318" s="71">
        <f t="shared" si="670"/>
        <v>48184.749770718001</v>
      </c>
      <c r="T14318" s="72">
        <f t="shared" si="671"/>
        <v>10196.755824150317</v>
      </c>
    </row>
    <row r="14319" spans="2:20" x14ac:dyDescent="0.25">
      <c r="B14319" s="64">
        <v>43065</v>
      </c>
      <c r="C14319" s="65">
        <v>7</v>
      </c>
      <c r="D14319" s="66">
        <v>3.9107599999999998</v>
      </c>
      <c r="E14319" s="57"/>
      <c r="F14319" s="67">
        <v>43065</v>
      </c>
      <c r="G14319" s="68">
        <v>7</v>
      </c>
      <c r="H14319" s="69">
        <v>22922.48</v>
      </c>
      <c r="I14319" s="57"/>
      <c r="J14319" s="67">
        <v>43065</v>
      </c>
      <c r="K14319" s="68">
        <v>7</v>
      </c>
      <c r="L14319" s="69">
        <v>11714.22</v>
      </c>
      <c r="M14319" s="57"/>
      <c r="N14319" s="67">
        <v>43065</v>
      </c>
      <c r="O14319" s="68">
        <v>7</v>
      </c>
      <c r="P14319" s="69">
        <v>10740.97092</v>
      </c>
      <c r="Q14319" s="57"/>
      <c r="R14319" s="70">
        <f t="shared" si="669"/>
        <v>0.51103632765739138</v>
      </c>
      <c r="S14319" s="71">
        <f t="shared" si="670"/>
        <v>42005.359435099199</v>
      </c>
      <c r="T14319" s="72">
        <f t="shared" si="671"/>
        <v>5489.0263344316327</v>
      </c>
    </row>
    <row r="14320" spans="2:20" x14ac:dyDescent="0.25">
      <c r="B14320" s="64">
        <v>43065</v>
      </c>
      <c r="C14320" s="65">
        <v>8</v>
      </c>
      <c r="D14320" s="66">
        <v>3.5032899999999998</v>
      </c>
      <c r="E14320" s="57"/>
      <c r="F14320" s="67">
        <v>43065</v>
      </c>
      <c r="G14320" s="68">
        <v>8</v>
      </c>
      <c r="H14320" s="69">
        <v>22633.95</v>
      </c>
      <c r="I14320" s="57"/>
      <c r="J14320" s="67">
        <v>43065</v>
      </c>
      <c r="K14320" s="68">
        <v>8</v>
      </c>
      <c r="L14320" s="69">
        <v>8465.89</v>
      </c>
      <c r="M14320" s="57"/>
      <c r="N14320" s="67">
        <v>43065</v>
      </c>
      <c r="O14320" s="68">
        <v>8</v>
      </c>
      <c r="P14320" s="69">
        <v>10600.195229999999</v>
      </c>
      <c r="Q14320" s="57"/>
      <c r="R14320" s="70">
        <f t="shared" si="669"/>
        <v>0.37403502260984051</v>
      </c>
      <c r="S14320" s="71">
        <f t="shared" si="670"/>
        <v>37135.557947306697</v>
      </c>
      <c r="T14320" s="72">
        <f t="shared" si="671"/>
        <v>3964.8442625217731</v>
      </c>
    </row>
    <row r="14321" spans="2:20" x14ac:dyDescent="0.25">
      <c r="B14321" s="64">
        <v>43065</v>
      </c>
      <c r="C14321" s="65">
        <v>9</v>
      </c>
      <c r="D14321" s="66">
        <v>3.69252</v>
      </c>
      <c r="E14321" s="57"/>
      <c r="F14321" s="67">
        <v>43065</v>
      </c>
      <c r="G14321" s="68">
        <v>9</v>
      </c>
      <c r="H14321" s="69">
        <v>22331.59</v>
      </c>
      <c r="I14321" s="57"/>
      <c r="J14321" s="67">
        <v>43065</v>
      </c>
      <c r="K14321" s="68">
        <v>9</v>
      </c>
      <c r="L14321" s="69">
        <v>7454.8</v>
      </c>
      <c r="M14321" s="57"/>
      <c r="N14321" s="67">
        <v>43065</v>
      </c>
      <c r="O14321" s="68">
        <v>9</v>
      </c>
      <c r="P14321" s="69">
        <v>10482.91135</v>
      </c>
      <c r="Q14321" s="57"/>
      <c r="R14321" s="70">
        <f t="shared" si="669"/>
        <v>0.33382307305480713</v>
      </c>
      <c r="S14321" s="71">
        <f t="shared" si="670"/>
        <v>38708.359818101999</v>
      </c>
      <c r="T14321" s="72">
        <f t="shared" si="671"/>
        <v>3499.4376814181169</v>
      </c>
    </row>
    <row r="14322" spans="2:20" x14ac:dyDescent="0.25">
      <c r="B14322" s="64">
        <v>43065</v>
      </c>
      <c r="C14322" s="65">
        <v>10</v>
      </c>
      <c r="D14322" s="66">
        <v>3.2838099999999999</v>
      </c>
      <c r="E14322" s="57"/>
      <c r="F14322" s="67">
        <v>43065</v>
      </c>
      <c r="G14322" s="68">
        <v>10</v>
      </c>
      <c r="H14322" s="69">
        <v>22021.06</v>
      </c>
      <c r="I14322" s="57"/>
      <c r="J14322" s="67">
        <v>43065</v>
      </c>
      <c r="K14322" s="68">
        <v>10</v>
      </c>
      <c r="L14322" s="69">
        <v>5601.43</v>
      </c>
      <c r="M14322" s="57"/>
      <c r="N14322" s="67">
        <v>43065</v>
      </c>
      <c r="O14322" s="68">
        <v>10</v>
      </c>
      <c r="P14322" s="69">
        <v>10325.3896</v>
      </c>
      <c r="Q14322" s="57"/>
      <c r="R14322" s="70">
        <f t="shared" si="669"/>
        <v>0.25436695599576042</v>
      </c>
      <c r="S14322" s="71">
        <f t="shared" si="670"/>
        <v>33906.617622375998</v>
      </c>
      <c r="T14322" s="72">
        <f t="shared" si="671"/>
        <v>2626.4379220222822</v>
      </c>
    </row>
    <row r="14323" spans="2:20" x14ac:dyDescent="0.25">
      <c r="B14323" s="64">
        <v>43065</v>
      </c>
      <c r="C14323" s="65">
        <v>11</v>
      </c>
      <c r="D14323" s="66">
        <v>3.3399100000000002</v>
      </c>
      <c r="E14323" s="57"/>
      <c r="F14323" s="67">
        <v>43065</v>
      </c>
      <c r="G14323" s="68">
        <v>11</v>
      </c>
      <c r="H14323" s="69">
        <v>22093.26</v>
      </c>
      <c r="I14323" s="57"/>
      <c r="J14323" s="67">
        <v>43065</v>
      </c>
      <c r="K14323" s="68">
        <v>11</v>
      </c>
      <c r="L14323" s="69">
        <v>13226.22</v>
      </c>
      <c r="M14323" s="57"/>
      <c r="N14323" s="67">
        <v>43065</v>
      </c>
      <c r="O14323" s="68">
        <v>11</v>
      </c>
      <c r="P14323" s="69">
        <v>10413.051869999999</v>
      </c>
      <c r="Q14323" s="57"/>
      <c r="R14323" s="70">
        <f t="shared" si="669"/>
        <v>0.59865406915955366</v>
      </c>
      <c r="S14323" s="71">
        <f t="shared" si="670"/>
        <v>34778.6560711317</v>
      </c>
      <c r="T14323" s="72">
        <f t="shared" si="671"/>
        <v>6233.8158743449994</v>
      </c>
    </row>
    <row r="14324" spans="2:20" x14ac:dyDescent="0.25">
      <c r="B14324" s="64">
        <v>43065</v>
      </c>
      <c r="C14324" s="65">
        <v>12</v>
      </c>
      <c r="D14324" s="66">
        <v>3.15387</v>
      </c>
      <c r="E14324" s="57"/>
      <c r="F14324" s="67">
        <v>43065</v>
      </c>
      <c r="G14324" s="68">
        <v>12</v>
      </c>
      <c r="H14324" s="69">
        <v>22310.44</v>
      </c>
      <c r="I14324" s="57"/>
      <c r="J14324" s="67">
        <v>43065</v>
      </c>
      <c r="K14324" s="68">
        <v>12</v>
      </c>
      <c r="L14324" s="69">
        <v>24452.87</v>
      </c>
      <c r="M14324" s="57"/>
      <c r="N14324" s="67">
        <v>43065</v>
      </c>
      <c r="O14324" s="68">
        <v>12</v>
      </c>
      <c r="P14324" s="69">
        <v>10557.855579999999</v>
      </c>
      <c r="Q14324" s="57"/>
      <c r="R14324" s="70">
        <f t="shared" si="669"/>
        <v>1.0960281374997536</v>
      </c>
      <c r="S14324" s="71">
        <f t="shared" si="670"/>
        <v>33298.103978094601</v>
      </c>
      <c r="T14324" s="72">
        <f t="shared" si="671"/>
        <v>11571.70678733878</v>
      </c>
    </row>
    <row r="14325" spans="2:20" x14ac:dyDescent="0.25">
      <c r="B14325" s="64">
        <v>43065</v>
      </c>
      <c r="C14325" s="65">
        <v>13</v>
      </c>
      <c r="D14325" s="66">
        <v>3.7899400000000001</v>
      </c>
      <c r="E14325" s="57"/>
      <c r="F14325" s="67">
        <v>43065</v>
      </c>
      <c r="G14325" s="68">
        <v>13</v>
      </c>
      <c r="H14325" s="69">
        <v>22863.37</v>
      </c>
      <c r="I14325" s="57"/>
      <c r="J14325" s="67">
        <v>43065</v>
      </c>
      <c r="K14325" s="68">
        <v>13</v>
      </c>
      <c r="L14325" s="69">
        <v>46059.41</v>
      </c>
      <c r="M14325" s="57"/>
      <c r="N14325" s="67">
        <v>43065</v>
      </c>
      <c r="O14325" s="68">
        <v>13</v>
      </c>
      <c r="P14325" s="69">
        <v>10784.21464</v>
      </c>
      <c r="Q14325" s="57"/>
      <c r="R14325" s="70">
        <f t="shared" si="669"/>
        <v>2.0145503484394474</v>
      </c>
      <c r="S14325" s="71">
        <f t="shared" si="670"/>
        <v>40871.526432721599</v>
      </c>
      <c r="T14325" s="72">
        <f t="shared" si="671"/>
        <v>21725.343360657789</v>
      </c>
    </row>
    <row r="14326" spans="2:20" x14ac:dyDescent="0.25">
      <c r="B14326" s="64">
        <v>43065</v>
      </c>
      <c r="C14326" s="65">
        <v>14</v>
      </c>
      <c r="D14326" s="66">
        <v>2.67746</v>
      </c>
      <c r="E14326" s="57"/>
      <c r="F14326" s="67">
        <v>43065</v>
      </c>
      <c r="G14326" s="68">
        <v>14</v>
      </c>
      <c r="H14326" s="69">
        <v>23551.57</v>
      </c>
      <c r="I14326" s="57"/>
      <c r="J14326" s="67">
        <v>43065</v>
      </c>
      <c r="K14326" s="68">
        <v>14</v>
      </c>
      <c r="L14326" s="69">
        <v>17228.759999999998</v>
      </c>
      <c r="M14326" s="57"/>
      <c r="N14326" s="67">
        <v>43065</v>
      </c>
      <c r="O14326" s="68">
        <v>14</v>
      </c>
      <c r="P14326" s="69">
        <v>11113.13013</v>
      </c>
      <c r="Q14326" s="57"/>
      <c r="R14326" s="70">
        <f t="shared" si="669"/>
        <v>0.73153339671198137</v>
      </c>
      <c r="S14326" s="71">
        <f t="shared" si="670"/>
        <v>29754.9613978698</v>
      </c>
      <c r="T14326" s="72">
        <f t="shared" si="671"/>
        <v>8129.6258321011628</v>
      </c>
    </row>
    <row r="14327" spans="2:20" x14ac:dyDescent="0.25">
      <c r="B14327" s="64">
        <v>43065</v>
      </c>
      <c r="C14327" s="65">
        <v>15</v>
      </c>
      <c r="D14327" s="66">
        <v>3.0385300000000002</v>
      </c>
      <c r="E14327" s="57"/>
      <c r="F14327" s="67">
        <v>43065</v>
      </c>
      <c r="G14327" s="68">
        <v>15</v>
      </c>
      <c r="H14327" s="69">
        <v>25039.7</v>
      </c>
      <c r="I14327" s="57"/>
      <c r="J14327" s="67">
        <v>43065</v>
      </c>
      <c r="K14327" s="68">
        <v>15</v>
      </c>
      <c r="L14327" s="69">
        <v>37263.01</v>
      </c>
      <c r="M14327" s="57"/>
      <c r="N14327" s="67">
        <v>43065</v>
      </c>
      <c r="O14327" s="68">
        <v>15</v>
      </c>
      <c r="P14327" s="69">
        <v>12037.60664</v>
      </c>
      <c r="Q14327" s="57"/>
      <c r="R14327" s="70">
        <f t="shared" si="669"/>
        <v>1.4881572063563062</v>
      </c>
      <c r="S14327" s="71">
        <f t="shared" si="670"/>
        <v>36576.628903839199</v>
      </c>
      <c r="T14327" s="72">
        <f t="shared" si="671"/>
        <v>17913.85106859852</v>
      </c>
    </row>
    <row r="14328" spans="2:20" x14ac:dyDescent="0.25">
      <c r="B14328" s="64">
        <v>43065</v>
      </c>
      <c r="C14328" s="65">
        <v>16</v>
      </c>
      <c r="D14328" s="66">
        <v>2.5531899999999998</v>
      </c>
      <c r="E14328" s="57"/>
      <c r="F14328" s="67">
        <v>43065</v>
      </c>
      <c r="G14328" s="68">
        <v>16</v>
      </c>
      <c r="H14328" s="69">
        <v>25356.52</v>
      </c>
      <c r="I14328" s="57"/>
      <c r="J14328" s="67">
        <v>43065</v>
      </c>
      <c r="K14328" s="68">
        <v>16</v>
      </c>
      <c r="L14328" s="69">
        <v>16724.95</v>
      </c>
      <c r="M14328" s="57"/>
      <c r="N14328" s="67">
        <v>43065</v>
      </c>
      <c r="O14328" s="68">
        <v>16</v>
      </c>
      <c r="P14328" s="69">
        <v>12248.88552</v>
      </c>
      <c r="Q14328" s="57"/>
      <c r="R14328" s="70">
        <f t="shared" si="669"/>
        <v>0.65959169475937551</v>
      </c>
      <c r="S14328" s="71">
        <f t="shared" si="670"/>
        <v>31273.732020808799</v>
      </c>
      <c r="T14328" s="72">
        <f t="shared" si="671"/>
        <v>8079.2631590503743</v>
      </c>
    </row>
    <row r="14329" spans="2:20" x14ac:dyDescent="0.25">
      <c r="B14329" s="64">
        <v>43065</v>
      </c>
      <c r="C14329" s="65">
        <v>17</v>
      </c>
      <c r="D14329" s="66">
        <v>2.3829600000000002</v>
      </c>
      <c r="E14329" s="57"/>
      <c r="F14329" s="67">
        <v>43065</v>
      </c>
      <c r="G14329" s="68">
        <v>17</v>
      </c>
      <c r="H14329" s="69">
        <v>26348.639999999999</v>
      </c>
      <c r="I14329" s="57"/>
      <c r="J14329" s="67">
        <v>43065</v>
      </c>
      <c r="K14329" s="68">
        <v>17</v>
      </c>
      <c r="L14329" s="69">
        <v>18246.990000000002</v>
      </c>
      <c r="M14329" s="57"/>
      <c r="N14329" s="67">
        <v>43065</v>
      </c>
      <c r="O14329" s="68">
        <v>17</v>
      </c>
      <c r="P14329" s="69">
        <v>12762.61541</v>
      </c>
      <c r="Q14329" s="57"/>
      <c r="R14329" s="70">
        <f t="shared" si="669"/>
        <v>0.69252113202047627</v>
      </c>
      <c r="S14329" s="71">
        <f t="shared" si="670"/>
        <v>30412.802017413604</v>
      </c>
      <c r="T14329" s="72">
        <f t="shared" si="671"/>
        <v>8838.3808712751743</v>
      </c>
    </row>
    <row r="14330" spans="2:20" x14ac:dyDescent="0.25">
      <c r="B14330" s="64">
        <v>43065</v>
      </c>
      <c r="C14330" s="65">
        <v>18</v>
      </c>
      <c r="D14330" s="66">
        <v>2.5128699999999999</v>
      </c>
      <c r="E14330" s="57"/>
      <c r="F14330" s="67">
        <v>43065</v>
      </c>
      <c r="G14330" s="68">
        <v>18</v>
      </c>
      <c r="H14330" s="69">
        <v>27808.85</v>
      </c>
      <c r="I14330" s="57"/>
      <c r="J14330" s="67">
        <v>43065</v>
      </c>
      <c r="K14330" s="68">
        <v>18</v>
      </c>
      <c r="L14330" s="69">
        <v>27848.03</v>
      </c>
      <c r="M14330" s="57"/>
      <c r="N14330" s="67">
        <v>43065</v>
      </c>
      <c r="O14330" s="68">
        <v>18</v>
      </c>
      <c r="P14330" s="69">
        <v>13538.52952</v>
      </c>
      <c r="Q14330" s="57"/>
      <c r="R14330" s="70">
        <f t="shared" si="669"/>
        <v>1.0014089039999856</v>
      </c>
      <c r="S14330" s="71">
        <f t="shared" si="670"/>
        <v>34020.564674922396</v>
      </c>
      <c r="T14330" s="72">
        <f t="shared" si="671"/>
        <v>13557.604008394652</v>
      </c>
    </row>
    <row r="14331" spans="2:20" x14ac:dyDescent="0.25">
      <c r="B14331" s="64">
        <v>43065</v>
      </c>
      <c r="C14331" s="65">
        <v>19</v>
      </c>
      <c r="D14331" s="66">
        <v>1.6262300000000001</v>
      </c>
      <c r="E14331" s="57"/>
      <c r="F14331" s="67">
        <v>43065</v>
      </c>
      <c r="G14331" s="68">
        <v>19</v>
      </c>
      <c r="H14331" s="69">
        <v>28824.15</v>
      </c>
      <c r="I14331" s="57"/>
      <c r="J14331" s="67">
        <v>43065</v>
      </c>
      <c r="K14331" s="68">
        <v>19</v>
      </c>
      <c r="L14331" s="69">
        <v>2342.7600000000002</v>
      </c>
      <c r="M14331" s="57"/>
      <c r="N14331" s="67">
        <v>43065</v>
      </c>
      <c r="O14331" s="68">
        <v>19</v>
      </c>
      <c r="P14331" s="69">
        <v>13916.83116</v>
      </c>
      <c r="Q14331" s="57"/>
      <c r="R14331" s="70">
        <f t="shared" si="669"/>
        <v>8.1277678613246182E-2</v>
      </c>
      <c r="S14331" s="71">
        <f t="shared" si="670"/>
        <v>22631.968337326802</v>
      </c>
      <c r="T14331" s="72">
        <f t="shared" si="671"/>
        <v>1131.1277303372901</v>
      </c>
    </row>
    <row r="14332" spans="2:20" x14ac:dyDescent="0.25">
      <c r="B14332" s="64">
        <v>43065</v>
      </c>
      <c r="C14332" s="65">
        <v>20</v>
      </c>
      <c r="D14332" s="66">
        <v>1.10684</v>
      </c>
      <c r="E14332" s="57"/>
      <c r="F14332" s="67">
        <v>43065</v>
      </c>
      <c r="G14332" s="68">
        <v>20</v>
      </c>
      <c r="H14332" s="69">
        <v>29475.040000000001</v>
      </c>
      <c r="I14332" s="57"/>
      <c r="J14332" s="67">
        <v>43065</v>
      </c>
      <c r="K14332" s="68">
        <v>20</v>
      </c>
      <c r="L14332" s="69">
        <v>-9267.6</v>
      </c>
      <c r="M14332" s="57"/>
      <c r="N14332" s="67">
        <v>43065</v>
      </c>
      <c r="O14332" s="68">
        <v>20</v>
      </c>
      <c r="P14332" s="69">
        <v>14283.88003</v>
      </c>
      <c r="Q14332" s="57"/>
      <c r="R14332" s="70">
        <f t="shared" si="669"/>
        <v>-0.31442196516103116</v>
      </c>
      <c r="S14332" s="71">
        <f t="shared" si="670"/>
        <v>15809.9697724052</v>
      </c>
      <c r="T14332" s="72">
        <f t="shared" si="671"/>
        <v>-4491.1656291570089</v>
      </c>
    </row>
    <row r="14333" spans="2:20" x14ac:dyDescent="0.25">
      <c r="B14333" s="64">
        <v>43065</v>
      </c>
      <c r="C14333" s="65">
        <v>21</v>
      </c>
      <c r="D14333" s="66">
        <v>1.7423500000000001</v>
      </c>
      <c r="E14333" s="57"/>
      <c r="F14333" s="67">
        <v>43065</v>
      </c>
      <c r="G14333" s="68">
        <v>21</v>
      </c>
      <c r="H14333" s="69">
        <v>30058.18</v>
      </c>
      <c r="I14333" s="57"/>
      <c r="J14333" s="67">
        <v>43065</v>
      </c>
      <c r="K14333" s="68">
        <v>21</v>
      </c>
      <c r="L14333" s="69">
        <v>9908.99</v>
      </c>
      <c r="M14333" s="57"/>
      <c r="N14333" s="67">
        <v>43065</v>
      </c>
      <c r="O14333" s="68">
        <v>21</v>
      </c>
      <c r="P14333" s="69">
        <v>14593.37695</v>
      </c>
      <c r="Q14333" s="57"/>
      <c r="R14333" s="70">
        <f t="shared" si="669"/>
        <v>0.32966034537021205</v>
      </c>
      <c r="S14333" s="71">
        <f t="shared" si="670"/>
        <v>25426.770328832499</v>
      </c>
      <c r="T14333" s="72">
        <f t="shared" si="671"/>
        <v>4810.8576854546918</v>
      </c>
    </row>
    <row r="14334" spans="2:20" x14ac:dyDescent="0.25">
      <c r="B14334" s="64">
        <v>43065</v>
      </c>
      <c r="C14334" s="65">
        <v>22</v>
      </c>
      <c r="D14334" s="66">
        <v>2.0022000000000002</v>
      </c>
      <c r="E14334" s="57"/>
      <c r="F14334" s="67">
        <v>43065</v>
      </c>
      <c r="G14334" s="68">
        <v>22</v>
      </c>
      <c r="H14334" s="69">
        <v>30179.62</v>
      </c>
      <c r="I14334" s="57"/>
      <c r="J14334" s="67">
        <v>43065</v>
      </c>
      <c r="K14334" s="68">
        <v>22</v>
      </c>
      <c r="L14334" s="69">
        <v>10108.98</v>
      </c>
      <c r="M14334" s="57"/>
      <c r="N14334" s="67">
        <v>43065</v>
      </c>
      <c r="O14334" s="68">
        <v>22</v>
      </c>
      <c r="P14334" s="69">
        <v>14710.028259999999</v>
      </c>
      <c r="Q14334" s="57"/>
      <c r="R14334" s="70">
        <f t="shared" si="669"/>
        <v>0.33496047995302791</v>
      </c>
      <c r="S14334" s="71">
        <f t="shared" si="670"/>
        <v>29452.418582172002</v>
      </c>
      <c r="T14334" s="72">
        <f t="shared" si="671"/>
        <v>4927.2781260922038</v>
      </c>
    </row>
    <row r="14335" spans="2:20" x14ac:dyDescent="0.25">
      <c r="B14335" s="64">
        <v>43065</v>
      </c>
      <c r="C14335" s="65">
        <v>23</v>
      </c>
      <c r="D14335" s="66">
        <v>1.9808600000000001</v>
      </c>
      <c r="E14335" s="57"/>
      <c r="F14335" s="67">
        <v>43065</v>
      </c>
      <c r="G14335" s="68">
        <v>23</v>
      </c>
      <c r="H14335" s="69">
        <v>30397.93</v>
      </c>
      <c r="I14335" s="57"/>
      <c r="J14335" s="67">
        <v>43065</v>
      </c>
      <c r="K14335" s="68">
        <v>23</v>
      </c>
      <c r="L14335" s="69">
        <v>8025.72</v>
      </c>
      <c r="M14335" s="57"/>
      <c r="N14335" s="67">
        <v>43065</v>
      </c>
      <c r="O14335" s="68">
        <v>23</v>
      </c>
      <c r="P14335" s="69">
        <v>14890.7446</v>
      </c>
      <c r="Q14335" s="57"/>
      <c r="R14335" s="70">
        <f t="shared" si="669"/>
        <v>0.26402192517714201</v>
      </c>
      <c r="S14335" s="71">
        <f t="shared" si="670"/>
        <v>29496.480348356003</v>
      </c>
      <c r="T14335" s="72">
        <f t="shared" si="671"/>
        <v>3931.4830566131313</v>
      </c>
    </row>
    <row r="14336" spans="2:20" x14ac:dyDescent="0.25">
      <c r="B14336" s="64">
        <v>43065</v>
      </c>
      <c r="C14336" s="65">
        <v>24</v>
      </c>
      <c r="D14336" s="66">
        <v>2.03626</v>
      </c>
      <c r="E14336" s="57"/>
      <c r="F14336" s="67">
        <v>43065</v>
      </c>
      <c r="G14336" s="68">
        <v>24</v>
      </c>
      <c r="H14336" s="69">
        <v>30787.01</v>
      </c>
      <c r="I14336" s="57"/>
      <c r="J14336" s="67">
        <v>43065</v>
      </c>
      <c r="K14336" s="68">
        <v>24</v>
      </c>
      <c r="L14336" s="69">
        <v>11920.89</v>
      </c>
      <c r="M14336" s="57"/>
      <c r="N14336" s="67">
        <v>43065</v>
      </c>
      <c r="O14336" s="68">
        <v>24</v>
      </c>
      <c r="P14336" s="69">
        <v>15135.94521</v>
      </c>
      <c r="Q14336" s="57"/>
      <c r="R14336" s="70">
        <f t="shared" si="669"/>
        <v>0.38720518816215022</v>
      </c>
      <c r="S14336" s="71">
        <f t="shared" si="670"/>
        <v>30820.719793314598</v>
      </c>
      <c r="T14336" s="72">
        <f t="shared" si="671"/>
        <v>5860.7165130500462</v>
      </c>
    </row>
    <row r="14337" spans="2:20" x14ac:dyDescent="0.25">
      <c r="B14337" s="64">
        <v>43065</v>
      </c>
      <c r="C14337" s="65">
        <v>25</v>
      </c>
      <c r="D14337" s="66">
        <v>2.3220800000000001</v>
      </c>
      <c r="E14337" s="57"/>
      <c r="F14337" s="67">
        <v>43065</v>
      </c>
      <c r="G14337" s="68">
        <v>25</v>
      </c>
      <c r="H14337" s="69">
        <v>31310.93</v>
      </c>
      <c r="I14337" s="57"/>
      <c r="J14337" s="67">
        <v>43065</v>
      </c>
      <c r="K14337" s="68">
        <v>25</v>
      </c>
      <c r="L14337" s="69">
        <v>27766.69</v>
      </c>
      <c r="M14337" s="57"/>
      <c r="N14337" s="67">
        <v>43065</v>
      </c>
      <c r="O14337" s="68">
        <v>25</v>
      </c>
      <c r="P14337" s="69">
        <v>15387.31783</v>
      </c>
      <c r="Q14337" s="57"/>
      <c r="R14337" s="70">
        <f t="shared" si="669"/>
        <v>0.88680502303828079</v>
      </c>
      <c r="S14337" s="71">
        <f t="shared" si="670"/>
        <v>35730.582986686401</v>
      </c>
      <c r="T14337" s="72">
        <f t="shared" si="671"/>
        <v>13645.550742730498</v>
      </c>
    </row>
    <row r="14338" spans="2:20" x14ac:dyDescent="0.25">
      <c r="B14338" s="64">
        <v>43065</v>
      </c>
      <c r="C14338" s="65">
        <v>26</v>
      </c>
      <c r="D14338" s="66">
        <v>2.24085</v>
      </c>
      <c r="E14338" s="57"/>
      <c r="F14338" s="67">
        <v>43065</v>
      </c>
      <c r="G14338" s="68">
        <v>26</v>
      </c>
      <c r="H14338" s="69">
        <v>31685.49</v>
      </c>
      <c r="I14338" s="57"/>
      <c r="J14338" s="67">
        <v>43065</v>
      </c>
      <c r="K14338" s="68">
        <v>26</v>
      </c>
      <c r="L14338" s="69">
        <v>27286.6</v>
      </c>
      <c r="M14338" s="57"/>
      <c r="N14338" s="67">
        <v>43065</v>
      </c>
      <c r="O14338" s="68">
        <v>26</v>
      </c>
      <c r="P14338" s="69">
        <v>15569.10944</v>
      </c>
      <c r="Q14338" s="57"/>
      <c r="R14338" s="70">
        <f t="shared" si="669"/>
        <v>0.86117020756188389</v>
      </c>
      <c r="S14338" s="71">
        <f t="shared" si="670"/>
        <v>34888.038888624003</v>
      </c>
      <c r="T14338" s="72">
        <f t="shared" si="671"/>
        <v>13407.653207998486</v>
      </c>
    </row>
    <row r="14339" spans="2:20" x14ac:dyDescent="0.25">
      <c r="B14339" s="64">
        <v>43065</v>
      </c>
      <c r="C14339" s="65">
        <v>27</v>
      </c>
      <c r="D14339" s="66">
        <v>1.72153</v>
      </c>
      <c r="E14339" s="57"/>
      <c r="F14339" s="67">
        <v>43065</v>
      </c>
      <c r="G14339" s="68">
        <v>27</v>
      </c>
      <c r="H14339" s="69">
        <v>32049.39</v>
      </c>
      <c r="I14339" s="57"/>
      <c r="J14339" s="67">
        <v>43065</v>
      </c>
      <c r="K14339" s="68">
        <v>27</v>
      </c>
      <c r="L14339" s="69">
        <v>8106.64</v>
      </c>
      <c r="M14339" s="57"/>
      <c r="N14339" s="67">
        <v>43065</v>
      </c>
      <c r="O14339" s="68">
        <v>27</v>
      </c>
      <c r="P14339" s="69">
        <v>15730.454890000001</v>
      </c>
      <c r="Q14339" s="57"/>
      <c r="R14339" s="70">
        <f t="shared" si="669"/>
        <v>0.25294209967802822</v>
      </c>
      <c r="S14339" s="71">
        <f t="shared" si="670"/>
        <v>27080.450006781703</v>
      </c>
      <c r="T14339" s="72">
        <f t="shared" si="671"/>
        <v>3978.8942887671064</v>
      </c>
    </row>
    <row r="14340" spans="2:20" x14ac:dyDescent="0.25">
      <c r="B14340" s="64">
        <v>43065</v>
      </c>
      <c r="C14340" s="65">
        <v>28</v>
      </c>
      <c r="D14340" s="66">
        <v>1.22807</v>
      </c>
      <c r="E14340" s="57"/>
      <c r="F14340" s="67">
        <v>43065</v>
      </c>
      <c r="G14340" s="68">
        <v>28</v>
      </c>
      <c r="H14340" s="69">
        <v>32225.97</v>
      </c>
      <c r="I14340" s="57"/>
      <c r="J14340" s="67">
        <v>43065</v>
      </c>
      <c r="K14340" s="68">
        <v>28</v>
      </c>
      <c r="L14340" s="69">
        <v>-3408.78</v>
      </c>
      <c r="M14340" s="57"/>
      <c r="N14340" s="67">
        <v>43065</v>
      </c>
      <c r="O14340" s="68">
        <v>28</v>
      </c>
      <c r="P14340" s="69">
        <v>15811.5769</v>
      </c>
      <c r="Q14340" s="57"/>
      <c r="R14340" s="70">
        <f t="shared" si="669"/>
        <v>-0.10577742112960448</v>
      </c>
      <c r="S14340" s="71">
        <f t="shared" si="670"/>
        <v>19417.723243583001</v>
      </c>
      <c r="T14340" s="72">
        <f t="shared" si="671"/>
        <v>-1672.5078284744261</v>
      </c>
    </row>
    <row r="14341" spans="2:20" x14ac:dyDescent="0.25">
      <c r="B14341" s="64">
        <v>43065</v>
      </c>
      <c r="C14341" s="65">
        <v>29</v>
      </c>
      <c r="D14341" s="66">
        <v>1.5338000000000001</v>
      </c>
      <c r="E14341" s="57"/>
      <c r="F14341" s="67">
        <v>43065</v>
      </c>
      <c r="G14341" s="68">
        <v>29</v>
      </c>
      <c r="H14341" s="69">
        <v>32832.01</v>
      </c>
      <c r="I14341" s="57"/>
      <c r="J14341" s="67">
        <v>43065</v>
      </c>
      <c r="K14341" s="68">
        <v>29</v>
      </c>
      <c r="L14341" s="69">
        <v>7773.56</v>
      </c>
      <c r="M14341" s="57"/>
      <c r="N14341" s="67">
        <v>43065</v>
      </c>
      <c r="O14341" s="68">
        <v>29</v>
      </c>
      <c r="P14341" s="69">
        <v>16076.02376</v>
      </c>
      <c r="Q14341" s="57"/>
      <c r="R14341" s="70">
        <f t="shared" si="669"/>
        <v>0.23676771540944341</v>
      </c>
      <c r="S14341" s="71">
        <f t="shared" si="670"/>
        <v>24657.405243088</v>
      </c>
      <c r="T14341" s="72">
        <f t="shared" si="671"/>
        <v>3806.2834185231304</v>
      </c>
    </row>
    <row r="14342" spans="2:20" x14ac:dyDescent="0.25">
      <c r="B14342" s="64">
        <v>43065</v>
      </c>
      <c r="C14342" s="65">
        <v>30</v>
      </c>
      <c r="D14342" s="66">
        <v>1.73126</v>
      </c>
      <c r="E14342" s="57"/>
      <c r="F14342" s="67">
        <v>43065</v>
      </c>
      <c r="G14342" s="68">
        <v>30</v>
      </c>
      <c r="H14342" s="69">
        <v>33469.24</v>
      </c>
      <c r="I14342" s="57"/>
      <c r="J14342" s="67">
        <v>43065</v>
      </c>
      <c r="K14342" s="68">
        <v>30</v>
      </c>
      <c r="L14342" s="69">
        <v>16131.73</v>
      </c>
      <c r="M14342" s="57"/>
      <c r="N14342" s="67">
        <v>43065</v>
      </c>
      <c r="O14342" s="68">
        <v>30</v>
      </c>
      <c r="P14342" s="69">
        <v>16378.93001</v>
      </c>
      <c r="Q14342" s="57"/>
      <c r="R14342" s="70">
        <f t="shared" si="669"/>
        <v>0.48198674364879512</v>
      </c>
      <c r="S14342" s="71">
        <f t="shared" si="670"/>
        <v>28356.186369112602</v>
      </c>
      <c r="T14342" s="72">
        <f t="shared" si="671"/>
        <v>7894.4271399714271</v>
      </c>
    </row>
    <row r="14343" spans="2:20" x14ac:dyDescent="0.25">
      <c r="B14343" s="64">
        <v>43065</v>
      </c>
      <c r="C14343" s="65">
        <v>31</v>
      </c>
      <c r="D14343" s="66">
        <v>1.84727</v>
      </c>
      <c r="E14343" s="57"/>
      <c r="F14343" s="67">
        <v>43065</v>
      </c>
      <c r="G14343" s="68">
        <v>31</v>
      </c>
      <c r="H14343" s="69">
        <v>34509.15</v>
      </c>
      <c r="I14343" s="57"/>
      <c r="J14343" s="67">
        <v>43065</v>
      </c>
      <c r="K14343" s="68">
        <v>31</v>
      </c>
      <c r="L14343" s="69">
        <v>23678.14</v>
      </c>
      <c r="M14343" s="57"/>
      <c r="N14343" s="67">
        <v>43065</v>
      </c>
      <c r="O14343" s="68">
        <v>31</v>
      </c>
      <c r="P14343" s="69">
        <v>16972.203710000002</v>
      </c>
      <c r="Q14343" s="57"/>
      <c r="R14343" s="70">
        <f t="shared" si="669"/>
        <v>0.68614092204531263</v>
      </c>
      <c r="S14343" s="71">
        <f t="shared" si="670"/>
        <v>31352.242747371703</v>
      </c>
      <c r="T14343" s="72">
        <f t="shared" si="671"/>
        <v>11645.323502720277</v>
      </c>
    </row>
    <row r="14344" spans="2:20" x14ac:dyDescent="0.25">
      <c r="B14344" s="64">
        <v>43065</v>
      </c>
      <c r="C14344" s="65">
        <v>32</v>
      </c>
      <c r="D14344" s="66">
        <v>1.2746999999999999</v>
      </c>
      <c r="E14344" s="57"/>
      <c r="F14344" s="67">
        <v>43065</v>
      </c>
      <c r="G14344" s="68">
        <v>32</v>
      </c>
      <c r="H14344" s="69">
        <v>35985.39</v>
      </c>
      <c r="I14344" s="57"/>
      <c r="J14344" s="67">
        <v>43065</v>
      </c>
      <c r="K14344" s="68">
        <v>32</v>
      </c>
      <c r="L14344" s="69">
        <v>-249.55</v>
      </c>
      <c r="M14344" s="57"/>
      <c r="N14344" s="67">
        <v>43065</v>
      </c>
      <c r="O14344" s="68">
        <v>32</v>
      </c>
      <c r="P14344" s="69">
        <v>17689.30573</v>
      </c>
      <c r="Q14344" s="57"/>
      <c r="R14344" s="70">
        <f t="shared" si="669"/>
        <v>-6.9347588007244053E-3</v>
      </c>
      <c r="S14344" s="71">
        <f t="shared" si="670"/>
        <v>22548.558014030998</v>
      </c>
      <c r="T14344" s="72">
        <f t="shared" si="671"/>
        <v>-122.67106858982216</v>
      </c>
    </row>
    <row r="14345" spans="2:20" x14ac:dyDescent="0.25">
      <c r="B14345" s="64">
        <v>43065</v>
      </c>
      <c r="C14345" s="65">
        <v>33</v>
      </c>
      <c r="D14345" s="66">
        <v>2.2802600000000002</v>
      </c>
      <c r="E14345" s="57"/>
      <c r="F14345" s="67">
        <v>43065</v>
      </c>
      <c r="G14345" s="68">
        <v>33</v>
      </c>
      <c r="H14345" s="69">
        <v>38149.199999999997</v>
      </c>
      <c r="I14345" s="57"/>
      <c r="J14345" s="67">
        <v>43065</v>
      </c>
      <c r="K14345" s="68">
        <v>33</v>
      </c>
      <c r="L14345" s="69">
        <v>27585.11</v>
      </c>
      <c r="M14345" s="57"/>
      <c r="N14345" s="67">
        <v>43065</v>
      </c>
      <c r="O14345" s="68">
        <v>33</v>
      </c>
      <c r="P14345" s="69">
        <v>18739.84762</v>
      </c>
      <c r="Q14345" s="57"/>
      <c r="R14345" s="70">
        <f t="shared" si="669"/>
        <v>0.72308488775649304</v>
      </c>
      <c r="S14345" s="71">
        <f t="shared" si="670"/>
        <v>42731.724933981204</v>
      </c>
      <c r="T14345" s="72">
        <f t="shared" si="671"/>
        <v>13550.500612881484</v>
      </c>
    </row>
    <row r="14346" spans="2:20" x14ac:dyDescent="0.25">
      <c r="B14346" s="64">
        <v>43065</v>
      </c>
      <c r="C14346" s="65">
        <v>34</v>
      </c>
      <c r="D14346" s="66">
        <v>2.4308399999999999</v>
      </c>
      <c r="E14346" s="57"/>
      <c r="F14346" s="67">
        <v>43065</v>
      </c>
      <c r="G14346" s="68">
        <v>34</v>
      </c>
      <c r="H14346" s="69">
        <v>39641.79</v>
      </c>
      <c r="I14346" s="57"/>
      <c r="J14346" s="67">
        <v>43065</v>
      </c>
      <c r="K14346" s="68">
        <v>34</v>
      </c>
      <c r="L14346" s="69">
        <v>31309.16</v>
      </c>
      <c r="M14346" s="57"/>
      <c r="N14346" s="67">
        <v>43065</v>
      </c>
      <c r="O14346" s="68">
        <v>34</v>
      </c>
      <c r="P14346" s="69">
        <v>19503.261399999999</v>
      </c>
      <c r="Q14346" s="57"/>
      <c r="R14346" s="70">
        <f t="shared" ref="R14346:R14409" si="672">L14346/H14346</f>
        <v>0.7898018732251999</v>
      </c>
      <c r="S14346" s="71">
        <f t="shared" ref="S14346:S14409" si="673">P14346*D14346</f>
        <v>47409.307941575993</v>
      </c>
      <c r="T14346" s="72">
        <f t="shared" ref="T14346:T14409" si="674">P14346*R14346</f>
        <v>15403.712387720734</v>
      </c>
    </row>
    <row r="14347" spans="2:20" x14ac:dyDescent="0.25">
      <c r="B14347" s="64">
        <v>43065</v>
      </c>
      <c r="C14347" s="65">
        <v>35</v>
      </c>
      <c r="D14347" s="66">
        <v>2.4511599999999998</v>
      </c>
      <c r="E14347" s="57"/>
      <c r="F14347" s="67">
        <v>43065</v>
      </c>
      <c r="G14347" s="68">
        <v>35</v>
      </c>
      <c r="H14347" s="69">
        <v>39983.040000000001</v>
      </c>
      <c r="I14347" s="57"/>
      <c r="J14347" s="67">
        <v>43065</v>
      </c>
      <c r="K14347" s="68">
        <v>35</v>
      </c>
      <c r="L14347" s="69">
        <v>26620.080000000002</v>
      </c>
      <c r="M14347" s="57"/>
      <c r="N14347" s="67">
        <v>43065</v>
      </c>
      <c r="O14347" s="68">
        <v>35</v>
      </c>
      <c r="P14347" s="69">
        <v>19591.059109999998</v>
      </c>
      <c r="Q14347" s="57"/>
      <c r="R14347" s="70">
        <f t="shared" si="672"/>
        <v>0.66578429254003701</v>
      </c>
      <c r="S14347" s="71">
        <f t="shared" si="673"/>
        <v>48020.820448067592</v>
      </c>
      <c r="T14347" s="72">
        <f t="shared" si="674"/>
        <v>13043.419429661397</v>
      </c>
    </row>
    <row r="14348" spans="2:20" x14ac:dyDescent="0.25">
      <c r="B14348" s="64">
        <v>43065</v>
      </c>
      <c r="C14348" s="65">
        <v>36</v>
      </c>
      <c r="D14348" s="66">
        <v>1.91906</v>
      </c>
      <c r="E14348" s="57"/>
      <c r="F14348" s="67">
        <v>43065</v>
      </c>
      <c r="G14348" s="68">
        <v>36</v>
      </c>
      <c r="H14348" s="69">
        <v>39593.58</v>
      </c>
      <c r="I14348" s="57"/>
      <c r="J14348" s="67">
        <v>43065</v>
      </c>
      <c r="K14348" s="68">
        <v>36</v>
      </c>
      <c r="L14348" s="69">
        <v>1065.69</v>
      </c>
      <c r="M14348" s="57"/>
      <c r="N14348" s="67">
        <v>43065</v>
      </c>
      <c r="O14348" s="68">
        <v>36</v>
      </c>
      <c r="P14348" s="69">
        <v>19422.763190000001</v>
      </c>
      <c r="Q14348" s="57"/>
      <c r="R14348" s="70">
        <f t="shared" si="672"/>
        <v>2.6915727246689995E-2</v>
      </c>
      <c r="S14348" s="71">
        <f t="shared" si="673"/>
        <v>37273.447927401401</v>
      </c>
      <c r="T14348" s="72">
        <f t="shared" si="674"/>
        <v>522.77779639909056</v>
      </c>
    </row>
    <row r="14349" spans="2:20" x14ac:dyDescent="0.25">
      <c r="B14349" s="64">
        <v>43065</v>
      </c>
      <c r="C14349" s="65">
        <v>37</v>
      </c>
      <c r="D14349" s="66">
        <v>1.54762</v>
      </c>
      <c r="E14349" s="57"/>
      <c r="F14349" s="67">
        <v>43065</v>
      </c>
      <c r="G14349" s="68">
        <v>37</v>
      </c>
      <c r="H14349" s="69">
        <v>39290.22</v>
      </c>
      <c r="I14349" s="57"/>
      <c r="J14349" s="67">
        <v>43065</v>
      </c>
      <c r="K14349" s="68">
        <v>37</v>
      </c>
      <c r="L14349" s="69">
        <v>-7024.12</v>
      </c>
      <c r="M14349" s="57"/>
      <c r="N14349" s="67">
        <v>43065</v>
      </c>
      <c r="O14349" s="68">
        <v>37</v>
      </c>
      <c r="P14349" s="69">
        <v>19319.878519999998</v>
      </c>
      <c r="Q14349" s="57"/>
      <c r="R14349" s="70">
        <f t="shared" si="672"/>
        <v>-0.1787752779190343</v>
      </c>
      <c r="S14349" s="71">
        <f t="shared" si="673"/>
        <v>29899.830395122397</v>
      </c>
      <c r="T14349" s="72">
        <f t="shared" si="674"/>
        <v>-3453.9166517749809</v>
      </c>
    </row>
    <row r="14350" spans="2:20" x14ac:dyDescent="0.25">
      <c r="B14350" s="64">
        <v>43065</v>
      </c>
      <c r="C14350" s="65">
        <v>38</v>
      </c>
      <c r="D14350" s="66">
        <v>1.15351</v>
      </c>
      <c r="E14350" s="57"/>
      <c r="F14350" s="67">
        <v>43065</v>
      </c>
      <c r="G14350" s="68">
        <v>38</v>
      </c>
      <c r="H14350" s="69">
        <v>38709.550000000003</v>
      </c>
      <c r="I14350" s="57"/>
      <c r="J14350" s="67">
        <v>43065</v>
      </c>
      <c r="K14350" s="68">
        <v>38</v>
      </c>
      <c r="L14350" s="69">
        <v>-16375.1</v>
      </c>
      <c r="M14350" s="57"/>
      <c r="N14350" s="67">
        <v>43065</v>
      </c>
      <c r="O14350" s="68">
        <v>38</v>
      </c>
      <c r="P14350" s="69">
        <v>19000.25073</v>
      </c>
      <c r="Q14350" s="57"/>
      <c r="R14350" s="70">
        <f t="shared" si="672"/>
        <v>-0.42302480912333001</v>
      </c>
      <c r="S14350" s="71">
        <f t="shared" si="673"/>
        <v>21916.979219562301</v>
      </c>
      <c r="T14350" s="72">
        <f t="shared" si="674"/>
        <v>-8037.5774383536618</v>
      </c>
    </row>
    <row r="14351" spans="2:20" x14ac:dyDescent="0.25">
      <c r="B14351" s="64">
        <v>43065</v>
      </c>
      <c r="C14351" s="65">
        <v>39</v>
      </c>
      <c r="D14351" s="66">
        <v>2.0379700000000001</v>
      </c>
      <c r="E14351" s="57"/>
      <c r="F14351" s="67">
        <v>43065</v>
      </c>
      <c r="G14351" s="68">
        <v>39</v>
      </c>
      <c r="H14351" s="69">
        <v>38157.97</v>
      </c>
      <c r="I14351" s="57"/>
      <c r="J14351" s="67">
        <v>43065</v>
      </c>
      <c r="K14351" s="68">
        <v>39</v>
      </c>
      <c r="L14351" s="69">
        <v>16498.41</v>
      </c>
      <c r="M14351" s="57"/>
      <c r="N14351" s="67">
        <v>43065</v>
      </c>
      <c r="O14351" s="68">
        <v>39</v>
      </c>
      <c r="P14351" s="69">
        <v>19035.53213</v>
      </c>
      <c r="Q14351" s="57"/>
      <c r="R14351" s="70">
        <f t="shared" si="672"/>
        <v>0.43237127132287173</v>
      </c>
      <c r="S14351" s="71">
        <f t="shared" si="673"/>
        <v>38793.843414976101</v>
      </c>
      <c r="T14351" s="72">
        <f t="shared" si="674"/>
        <v>8230.4172273554723</v>
      </c>
    </row>
    <row r="14352" spans="2:20" x14ac:dyDescent="0.25">
      <c r="B14352" s="64">
        <v>43065</v>
      </c>
      <c r="C14352" s="65">
        <v>40</v>
      </c>
      <c r="D14352" s="66">
        <v>1.1788400000000001</v>
      </c>
      <c r="E14352" s="57"/>
      <c r="F14352" s="67">
        <v>43065</v>
      </c>
      <c r="G14352" s="68">
        <v>40</v>
      </c>
      <c r="H14352" s="69">
        <v>36326.660000000003</v>
      </c>
      <c r="I14352" s="57"/>
      <c r="J14352" s="67">
        <v>43065</v>
      </c>
      <c r="K14352" s="68">
        <v>40</v>
      </c>
      <c r="L14352" s="69">
        <v>-6143.96</v>
      </c>
      <c r="M14352" s="57"/>
      <c r="N14352" s="67">
        <v>43065</v>
      </c>
      <c r="O14352" s="68">
        <v>40</v>
      </c>
      <c r="P14352" s="69">
        <v>18105.914690000001</v>
      </c>
      <c r="Q14352" s="57"/>
      <c r="R14352" s="70">
        <f t="shared" si="672"/>
        <v>-0.16913088073607646</v>
      </c>
      <c r="S14352" s="71">
        <f t="shared" si="673"/>
        <v>21343.976473159604</v>
      </c>
      <c r="T14352" s="72">
        <f t="shared" si="674"/>
        <v>-3062.2692980519651</v>
      </c>
    </row>
    <row r="14353" spans="2:20" x14ac:dyDescent="0.25">
      <c r="B14353" s="64">
        <v>43065</v>
      </c>
      <c r="C14353" s="65">
        <v>41</v>
      </c>
      <c r="D14353" s="66">
        <v>0.79388000000000003</v>
      </c>
      <c r="E14353" s="57"/>
      <c r="F14353" s="67">
        <v>43065</v>
      </c>
      <c r="G14353" s="68">
        <v>41</v>
      </c>
      <c r="H14353" s="69">
        <v>34609.620000000003</v>
      </c>
      <c r="I14353" s="57"/>
      <c r="J14353" s="67">
        <v>43065</v>
      </c>
      <c r="K14353" s="68">
        <v>41</v>
      </c>
      <c r="L14353" s="69">
        <v>-15816.72</v>
      </c>
      <c r="M14353" s="57"/>
      <c r="N14353" s="67">
        <v>43065</v>
      </c>
      <c r="O14353" s="68">
        <v>41</v>
      </c>
      <c r="P14353" s="69">
        <v>17080.3907</v>
      </c>
      <c r="Q14353" s="57"/>
      <c r="R14353" s="70">
        <f t="shared" si="672"/>
        <v>-0.4570035729950227</v>
      </c>
      <c r="S14353" s="71">
        <f t="shared" si="673"/>
        <v>13559.780568916001</v>
      </c>
      <c r="T14353" s="72">
        <f t="shared" si="674"/>
        <v>-7805.7995780509573</v>
      </c>
    </row>
    <row r="14354" spans="2:20" x14ac:dyDescent="0.25">
      <c r="B14354" s="64">
        <v>43065</v>
      </c>
      <c r="C14354" s="65">
        <v>42</v>
      </c>
      <c r="D14354" s="66">
        <v>1.6462399999999999</v>
      </c>
      <c r="E14354" s="57"/>
      <c r="F14354" s="67">
        <v>43065</v>
      </c>
      <c r="G14354" s="68">
        <v>42</v>
      </c>
      <c r="H14354" s="69">
        <v>32905.72</v>
      </c>
      <c r="I14354" s="57"/>
      <c r="J14354" s="67">
        <v>43065</v>
      </c>
      <c r="K14354" s="68">
        <v>42</v>
      </c>
      <c r="L14354" s="69">
        <v>-4354.1899999999996</v>
      </c>
      <c r="M14354" s="57"/>
      <c r="N14354" s="67">
        <v>43065</v>
      </c>
      <c r="O14354" s="68">
        <v>42</v>
      </c>
      <c r="P14354" s="69">
        <v>16230.766739999999</v>
      </c>
      <c r="Q14354" s="57"/>
      <c r="R14354" s="70">
        <f t="shared" si="672"/>
        <v>-0.1323231948731102</v>
      </c>
      <c r="S14354" s="71">
        <f t="shared" si="673"/>
        <v>26719.737438057597</v>
      </c>
      <c r="T14354" s="72">
        <f t="shared" si="674"/>
        <v>-2147.7069102770156</v>
      </c>
    </row>
    <row r="14355" spans="2:20" x14ac:dyDescent="0.25">
      <c r="B14355" s="64">
        <v>43065</v>
      </c>
      <c r="C14355" s="65">
        <v>43</v>
      </c>
      <c r="D14355" s="66">
        <v>2.05993</v>
      </c>
      <c r="E14355" s="57"/>
      <c r="F14355" s="67">
        <v>43065</v>
      </c>
      <c r="G14355" s="68">
        <v>43</v>
      </c>
      <c r="H14355" s="69">
        <v>31967.25</v>
      </c>
      <c r="I14355" s="57"/>
      <c r="J14355" s="67">
        <v>43065</v>
      </c>
      <c r="K14355" s="68">
        <v>43</v>
      </c>
      <c r="L14355" s="69">
        <v>-1298.69</v>
      </c>
      <c r="M14355" s="57"/>
      <c r="N14355" s="67">
        <v>43065</v>
      </c>
      <c r="O14355" s="68">
        <v>43</v>
      </c>
      <c r="P14355" s="69">
        <v>16051.814850000001</v>
      </c>
      <c r="Q14355" s="57"/>
      <c r="R14355" s="70">
        <f t="shared" si="672"/>
        <v>-4.0625640303748371E-2</v>
      </c>
      <c r="S14355" s="71">
        <f t="shared" si="673"/>
        <v>33065.614963960499</v>
      </c>
      <c r="T14355" s="72">
        <f t="shared" si="674"/>
        <v>-652.11525631846666</v>
      </c>
    </row>
    <row r="14356" spans="2:20" x14ac:dyDescent="0.25">
      <c r="B14356" s="64">
        <v>43065</v>
      </c>
      <c r="C14356" s="65">
        <v>44</v>
      </c>
      <c r="D14356" s="66">
        <v>1.4541900000000001</v>
      </c>
      <c r="E14356" s="57"/>
      <c r="F14356" s="67">
        <v>43065</v>
      </c>
      <c r="G14356" s="68">
        <v>44</v>
      </c>
      <c r="H14356" s="69">
        <v>29834.79</v>
      </c>
      <c r="I14356" s="57"/>
      <c r="J14356" s="67">
        <v>43065</v>
      </c>
      <c r="K14356" s="68">
        <v>44</v>
      </c>
      <c r="L14356" s="69">
        <v>-14707.12</v>
      </c>
      <c r="M14356" s="57"/>
      <c r="N14356" s="67">
        <v>43065</v>
      </c>
      <c r="O14356" s="68">
        <v>44</v>
      </c>
      <c r="P14356" s="69">
        <v>14925.205620000001</v>
      </c>
      <c r="Q14356" s="57"/>
      <c r="R14356" s="70">
        <f t="shared" si="672"/>
        <v>-0.49295202010806849</v>
      </c>
      <c r="S14356" s="71">
        <f t="shared" si="673"/>
        <v>21704.084760547801</v>
      </c>
      <c r="T14356" s="72">
        <f t="shared" si="674"/>
        <v>-7357.410260907297</v>
      </c>
    </row>
    <row r="14357" spans="2:20" x14ac:dyDescent="0.25">
      <c r="B14357" s="64">
        <v>43065</v>
      </c>
      <c r="C14357" s="65">
        <v>45</v>
      </c>
      <c r="D14357" s="66">
        <v>1.9171400000000001</v>
      </c>
      <c r="E14357" s="57"/>
      <c r="F14357" s="67">
        <v>43065</v>
      </c>
      <c r="G14357" s="68">
        <v>45</v>
      </c>
      <c r="H14357" s="69">
        <v>28146.55</v>
      </c>
      <c r="I14357" s="57"/>
      <c r="J14357" s="67">
        <v>43065</v>
      </c>
      <c r="K14357" s="68">
        <v>45</v>
      </c>
      <c r="L14357" s="69">
        <v>-14500.37</v>
      </c>
      <c r="M14357" s="57"/>
      <c r="N14357" s="67">
        <v>43065</v>
      </c>
      <c r="O14357" s="68">
        <v>45</v>
      </c>
      <c r="P14357" s="69">
        <v>14262.85965</v>
      </c>
      <c r="Q14357" s="57"/>
      <c r="R14357" s="70">
        <f t="shared" si="672"/>
        <v>-0.51517397336440884</v>
      </c>
      <c r="S14357" s="71">
        <f t="shared" si="673"/>
        <v>27343.898749401</v>
      </c>
      <c r="T14357" s="72">
        <f t="shared" si="674"/>
        <v>-7347.8540774294015</v>
      </c>
    </row>
    <row r="14358" spans="2:20" x14ac:dyDescent="0.25">
      <c r="B14358" s="64">
        <v>43065</v>
      </c>
      <c r="C14358" s="65">
        <v>46</v>
      </c>
      <c r="D14358" s="66">
        <v>1.8182499999999999</v>
      </c>
      <c r="E14358" s="57"/>
      <c r="F14358" s="67">
        <v>43065</v>
      </c>
      <c r="G14358" s="68">
        <v>46</v>
      </c>
      <c r="H14358" s="69">
        <v>26463.21</v>
      </c>
      <c r="I14358" s="57"/>
      <c r="J14358" s="67">
        <v>43065</v>
      </c>
      <c r="K14358" s="68">
        <v>46</v>
      </c>
      <c r="L14358" s="69">
        <v>-6527.53</v>
      </c>
      <c r="M14358" s="57"/>
      <c r="N14358" s="67">
        <v>43065</v>
      </c>
      <c r="O14358" s="68">
        <v>46</v>
      </c>
      <c r="P14358" s="69">
        <v>13433.87163</v>
      </c>
      <c r="Q14358" s="57"/>
      <c r="R14358" s="70">
        <f t="shared" si="672"/>
        <v>-0.24666433134906915</v>
      </c>
      <c r="S14358" s="71">
        <f t="shared" si="673"/>
        <v>24426.137091247499</v>
      </c>
      <c r="T14358" s="72">
        <f t="shared" si="674"/>
        <v>-3313.6569630431795</v>
      </c>
    </row>
    <row r="14359" spans="2:20" x14ac:dyDescent="0.25">
      <c r="B14359" s="64">
        <v>43065</v>
      </c>
      <c r="C14359" s="65">
        <v>47</v>
      </c>
      <c r="D14359" s="66">
        <v>2.0913400000000002</v>
      </c>
      <c r="E14359" s="57"/>
      <c r="F14359" s="67">
        <v>43065</v>
      </c>
      <c r="G14359" s="68">
        <v>47</v>
      </c>
      <c r="H14359" s="69">
        <v>24406.02</v>
      </c>
      <c r="I14359" s="57"/>
      <c r="J14359" s="67">
        <v>43065</v>
      </c>
      <c r="K14359" s="68">
        <v>47</v>
      </c>
      <c r="L14359" s="69">
        <v>-7796.43</v>
      </c>
      <c r="M14359" s="57"/>
      <c r="N14359" s="67">
        <v>43065</v>
      </c>
      <c r="O14359" s="68">
        <v>47</v>
      </c>
      <c r="P14359" s="69">
        <v>12338.781070000001</v>
      </c>
      <c r="Q14359" s="57"/>
      <c r="R14359" s="70">
        <f t="shared" si="672"/>
        <v>-0.3194470052880396</v>
      </c>
      <c r="S14359" s="71">
        <f t="shared" si="673"/>
        <v>25804.586402933804</v>
      </c>
      <c r="T14359" s="72">
        <f t="shared" si="674"/>
        <v>-3941.5866617162533</v>
      </c>
    </row>
    <row r="14360" spans="2:20" x14ac:dyDescent="0.25">
      <c r="B14360" s="64">
        <v>43065</v>
      </c>
      <c r="C14360" s="65">
        <v>48</v>
      </c>
      <c r="D14360" s="66">
        <v>2.9195600000000002</v>
      </c>
      <c r="E14360" s="57"/>
      <c r="F14360" s="67">
        <v>43065</v>
      </c>
      <c r="G14360" s="68">
        <v>48</v>
      </c>
      <c r="H14360" s="69">
        <v>23492.97</v>
      </c>
      <c r="I14360" s="57"/>
      <c r="J14360" s="67">
        <v>43065</v>
      </c>
      <c r="K14360" s="68">
        <v>48</v>
      </c>
      <c r="L14360" s="69">
        <v>-4671.91</v>
      </c>
      <c r="M14360" s="57"/>
      <c r="N14360" s="67">
        <v>43065</v>
      </c>
      <c r="O14360" s="68">
        <v>48</v>
      </c>
      <c r="P14360" s="69">
        <v>11840.262989999999</v>
      </c>
      <c r="Q14360" s="57"/>
      <c r="R14360" s="70">
        <f t="shared" si="672"/>
        <v>-0.19886417085621783</v>
      </c>
      <c r="S14360" s="71">
        <f t="shared" si="673"/>
        <v>34568.358215084401</v>
      </c>
      <c r="T14360" s="72">
        <f t="shared" si="674"/>
        <v>-2354.6040822259124</v>
      </c>
    </row>
    <row r="14361" spans="2:20" x14ac:dyDescent="0.25">
      <c r="B14361" s="64">
        <v>43066</v>
      </c>
      <c r="C14361" s="65">
        <v>1</v>
      </c>
      <c r="D14361" s="66">
        <v>2.4753699999999998</v>
      </c>
      <c r="E14361" s="57"/>
      <c r="F14361" s="67">
        <v>43066</v>
      </c>
      <c r="G14361" s="68">
        <v>1</v>
      </c>
      <c r="H14361" s="69">
        <v>23397.279999999999</v>
      </c>
      <c r="I14361" s="57"/>
      <c r="J14361" s="67">
        <v>43066</v>
      </c>
      <c r="K14361" s="68">
        <v>1</v>
      </c>
      <c r="L14361" s="69">
        <v>-8345.85</v>
      </c>
      <c r="M14361" s="57"/>
      <c r="N14361" s="67">
        <v>43066</v>
      </c>
      <c r="O14361" s="68">
        <v>1</v>
      </c>
      <c r="P14361" s="69">
        <v>11558.2552</v>
      </c>
      <c r="Q14361" s="57"/>
      <c r="R14361" s="70">
        <f t="shared" si="672"/>
        <v>-0.35670171917419463</v>
      </c>
      <c r="S14361" s="71">
        <f t="shared" si="673"/>
        <v>28610.958174423999</v>
      </c>
      <c r="T14361" s="72">
        <f t="shared" si="674"/>
        <v>-4122.8495004940751</v>
      </c>
    </row>
    <row r="14362" spans="2:20" x14ac:dyDescent="0.25">
      <c r="B14362" s="64">
        <v>43066</v>
      </c>
      <c r="C14362" s="65">
        <v>2</v>
      </c>
      <c r="D14362" s="66">
        <v>4.1021200000000002</v>
      </c>
      <c r="E14362" s="57"/>
      <c r="F14362" s="67">
        <v>43066</v>
      </c>
      <c r="G14362" s="68">
        <v>2</v>
      </c>
      <c r="H14362" s="69">
        <v>24230.7</v>
      </c>
      <c r="I14362" s="57"/>
      <c r="J14362" s="67">
        <v>43066</v>
      </c>
      <c r="K14362" s="68">
        <v>2</v>
      </c>
      <c r="L14362" s="69">
        <v>22543.1</v>
      </c>
      <c r="M14362" s="57"/>
      <c r="N14362" s="67">
        <v>43066</v>
      </c>
      <c r="O14362" s="68">
        <v>2</v>
      </c>
      <c r="P14362" s="69">
        <v>11926.377200000001</v>
      </c>
      <c r="Q14362" s="57"/>
      <c r="R14362" s="70">
        <f t="shared" si="672"/>
        <v>0.93035281688106397</v>
      </c>
      <c r="S14362" s="71">
        <f t="shared" si="673"/>
        <v>48923.430439664007</v>
      </c>
      <c r="T14362" s="72">
        <f t="shared" si="674"/>
        <v>11095.738623206098</v>
      </c>
    </row>
    <row r="14363" spans="2:20" x14ac:dyDescent="0.25">
      <c r="B14363" s="64">
        <v>43066</v>
      </c>
      <c r="C14363" s="65">
        <v>3</v>
      </c>
      <c r="D14363" s="66">
        <v>3.4163600000000001</v>
      </c>
      <c r="E14363" s="57"/>
      <c r="F14363" s="67">
        <v>43066</v>
      </c>
      <c r="G14363" s="68">
        <v>3</v>
      </c>
      <c r="H14363" s="69">
        <v>24280.85</v>
      </c>
      <c r="I14363" s="57"/>
      <c r="J14363" s="67">
        <v>43066</v>
      </c>
      <c r="K14363" s="68">
        <v>3</v>
      </c>
      <c r="L14363" s="69">
        <v>4393.83</v>
      </c>
      <c r="M14363" s="57"/>
      <c r="N14363" s="67">
        <v>43066</v>
      </c>
      <c r="O14363" s="68">
        <v>3</v>
      </c>
      <c r="P14363" s="69">
        <v>11899.453939999999</v>
      </c>
      <c r="Q14363" s="57"/>
      <c r="R14363" s="70">
        <f t="shared" si="672"/>
        <v>0.18095865671918407</v>
      </c>
      <c r="S14363" s="71">
        <f t="shared" si="673"/>
        <v>40652.818462458396</v>
      </c>
      <c r="T14363" s="72">
        <f t="shared" si="674"/>
        <v>2153.3092006742022</v>
      </c>
    </row>
    <row r="14364" spans="2:20" x14ac:dyDescent="0.25">
      <c r="B14364" s="64">
        <v>43066</v>
      </c>
      <c r="C14364" s="65">
        <v>4</v>
      </c>
      <c r="D14364" s="66">
        <v>2.8156500000000002</v>
      </c>
      <c r="E14364" s="57"/>
      <c r="F14364" s="67">
        <v>43066</v>
      </c>
      <c r="G14364" s="68">
        <v>4</v>
      </c>
      <c r="H14364" s="69">
        <v>23652.86</v>
      </c>
      <c r="I14364" s="57"/>
      <c r="J14364" s="67">
        <v>43066</v>
      </c>
      <c r="K14364" s="68">
        <v>4</v>
      </c>
      <c r="L14364" s="69">
        <v>-9339.61</v>
      </c>
      <c r="M14364" s="57"/>
      <c r="N14364" s="67">
        <v>43066</v>
      </c>
      <c r="O14364" s="68">
        <v>4</v>
      </c>
      <c r="P14364" s="69">
        <v>11568.116050000001</v>
      </c>
      <c r="Q14364" s="57"/>
      <c r="R14364" s="70">
        <f t="shared" si="672"/>
        <v>-0.39486176301724191</v>
      </c>
      <c r="S14364" s="71">
        <f t="shared" si="673"/>
        <v>32571.765956182502</v>
      </c>
      <c r="T14364" s="72">
        <f t="shared" si="674"/>
        <v>-4567.8066982910532</v>
      </c>
    </row>
    <row r="14365" spans="2:20" x14ac:dyDescent="0.25">
      <c r="B14365" s="64">
        <v>43066</v>
      </c>
      <c r="C14365" s="65">
        <v>5</v>
      </c>
      <c r="D14365" s="66">
        <v>2.9887700000000001</v>
      </c>
      <c r="E14365" s="57"/>
      <c r="F14365" s="67">
        <v>43066</v>
      </c>
      <c r="G14365" s="68">
        <v>5</v>
      </c>
      <c r="H14365" s="69">
        <v>23178.03</v>
      </c>
      <c r="I14365" s="57"/>
      <c r="J14365" s="67">
        <v>43066</v>
      </c>
      <c r="K14365" s="68">
        <v>5</v>
      </c>
      <c r="L14365" s="69">
        <v>-9415.85</v>
      </c>
      <c r="M14365" s="57"/>
      <c r="N14365" s="67">
        <v>43066</v>
      </c>
      <c r="O14365" s="68">
        <v>5</v>
      </c>
      <c r="P14365" s="69">
        <v>11300.11011</v>
      </c>
      <c r="Q14365" s="57"/>
      <c r="R14365" s="70">
        <f t="shared" si="672"/>
        <v>-0.40624030601392785</v>
      </c>
      <c r="S14365" s="71">
        <f t="shared" si="673"/>
        <v>33773.430093464704</v>
      </c>
      <c r="T14365" s="72">
        <f t="shared" si="674"/>
        <v>-4590.5601890774797</v>
      </c>
    </row>
    <row r="14366" spans="2:20" x14ac:dyDescent="0.25">
      <c r="B14366" s="64">
        <v>43066</v>
      </c>
      <c r="C14366" s="65">
        <v>6</v>
      </c>
      <c r="D14366" s="66">
        <v>3.1452599999999999</v>
      </c>
      <c r="E14366" s="57"/>
      <c r="F14366" s="67">
        <v>43066</v>
      </c>
      <c r="G14366" s="68">
        <v>6</v>
      </c>
      <c r="H14366" s="69">
        <v>22914.14</v>
      </c>
      <c r="I14366" s="57"/>
      <c r="J14366" s="67">
        <v>43066</v>
      </c>
      <c r="K14366" s="68">
        <v>6</v>
      </c>
      <c r="L14366" s="69">
        <v>-8750.7099999999991</v>
      </c>
      <c r="M14366" s="57"/>
      <c r="N14366" s="67">
        <v>43066</v>
      </c>
      <c r="O14366" s="68">
        <v>6</v>
      </c>
      <c r="P14366" s="69">
        <v>11184.631090000001</v>
      </c>
      <c r="Q14366" s="57"/>
      <c r="R14366" s="70">
        <f t="shared" si="672"/>
        <v>-0.38189126888462754</v>
      </c>
      <c r="S14366" s="71">
        <f t="shared" si="673"/>
        <v>35178.5727821334</v>
      </c>
      <c r="T14366" s="72">
        <f t="shared" si="674"/>
        <v>-4271.312958966555</v>
      </c>
    </row>
    <row r="14367" spans="2:20" x14ac:dyDescent="0.25">
      <c r="B14367" s="64">
        <v>43066</v>
      </c>
      <c r="C14367" s="65">
        <v>7</v>
      </c>
      <c r="D14367" s="66">
        <v>4.0559500000000002</v>
      </c>
      <c r="E14367" s="57"/>
      <c r="F14367" s="67">
        <v>43066</v>
      </c>
      <c r="G14367" s="68">
        <v>7</v>
      </c>
      <c r="H14367" s="69">
        <v>22457.95</v>
      </c>
      <c r="I14367" s="57"/>
      <c r="J14367" s="67">
        <v>43066</v>
      </c>
      <c r="K14367" s="68">
        <v>7</v>
      </c>
      <c r="L14367" s="69">
        <v>-1468.05</v>
      </c>
      <c r="M14367" s="57"/>
      <c r="N14367" s="67">
        <v>43066</v>
      </c>
      <c r="O14367" s="68">
        <v>7</v>
      </c>
      <c r="P14367" s="69">
        <v>11006.18233</v>
      </c>
      <c r="Q14367" s="57"/>
      <c r="R14367" s="70">
        <f t="shared" si="672"/>
        <v>-6.5368833753748662E-2</v>
      </c>
      <c r="S14367" s="71">
        <f t="shared" si="673"/>
        <v>44640.525221363503</v>
      </c>
      <c r="T14367" s="72">
        <f t="shared" si="674"/>
        <v>-719.46130299321612</v>
      </c>
    </row>
    <row r="14368" spans="2:20" x14ac:dyDescent="0.25">
      <c r="B14368" s="64">
        <v>43066</v>
      </c>
      <c r="C14368" s="65">
        <v>8</v>
      </c>
      <c r="D14368" s="66">
        <v>3.8628300000000002</v>
      </c>
      <c r="E14368" s="57"/>
      <c r="F14368" s="67">
        <v>43066</v>
      </c>
      <c r="G14368" s="68">
        <v>8</v>
      </c>
      <c r="H14368" s="69">
        <v>22127.61</v>
      </c>
      <c r="I14368" s="57"/>
      <c r="J14368" s="67">
        <v>43066</v>
      </c>
      <c r="K14368" s="68">
        <v>8</v>
      </c>
      <c r="L14368" s="69">
        <v>834.79</v>
      </c>
      <c r="M14368" s="57"/>
      <c r="N14368" s="67">
        <v>43066</v>
      </c>
      <c r="O14368" s="68">
        <v>8</v>
      </c>
      <c r="P14368" s="69">
        <v>10824.374330000001</v>
      </c>
      <c r="Q14368" s="57"/>
      <c r="R14368" s="70">
        <f t="shared" si="672"/>
        <v>3.7726171059594776E-2</v>
      </c>
      <c r="S14368" s="71">
        <f t="shared" si="673"/>
        <v>41812.717893153902</v>
      </c>
      <c r="T14368" s="72">
        <f t="shared" si="674"/>
        <v>408.36219758666664</v>
      </c>
    </row>
    <row r="14369" spans="2:20" x14ac:dyDescent="0.25">
      <c r="B14369" s="64">
        <v>43066</v>
      </c>
      <c r="C14369" s="65">
        <v>9</v>
      </c>
      <c r="D14369" s="66">
        <v>3.5774400000000002</v>
      </c>
      <c r="E14369" s="57"/>
      <c r="F14369" s="67">
        <v>43066</v>
      </c>
      <c r="G14369" s="68">
        <v>9</v>
      </c>
      <c r="H14369" s="69">
        <v>22217.98</v>
      </c>
      <c r="I14369" s="57"/>
      <c r="J14369" s="67">
        <v>43066</v>
      </c>
      <c r="K14369" s="68">
        <v>9</v>
      </c>
      <c r="L14369" s="69">
        <v>729.28</v>
      </c>
      <c r="M14369" s="57"/>
      <c r="N14369" s="67">
        <v>43066</v>
      </c>
      <c r="O14369" s="68">
        <v>9</v>
      </c>
      <c r="P14369" s="69">
        <v>10998.077939999999</v>
      </c>
      <c r="Q14369" s="57"/>
      <c r="R14369" s="70">
        <f t="shared" si="672"/>
        <v>3.2823866076033915E-2</v>
      </c>
      <c r="S14369" s="71">
        <f t="shared" si="673"/>
        <v>39344.963945673597</v>
      </c>
      <c r="T14369" s="72">
        <f t="shared" si="674"/>
        <v>360.99943739634296</v>
      </c>
    </row>
    <row r="14370" spans="2:20" x14ac:dyDescent="0.25">
      <c r="B14370" s="64">
        <v>43066</v>
      </c>
      <c r="C14370" s="65">
        <v>10</v>
      </c>
      <c r="D14370" s="66">
        <v>3.3053499999999998</v>
      </c>
      <c r="E14370" s="57"/>
      <c r="F14370" s="67">
        <v>43066</v>
      </c>
      <c r="G14370" s="68">
        <v>10</v>
      </c>
      <c r="H14370" s="69">
        <v>22382.81</v>
      </c>
      <c r="I14370" s="57"/>
      <c r="J14370" s="67">
        <v>43066</v>
      </c>
      <c r="K14370" s="68">
        <v>10</v>
      </c>
      <c r="L14370" s="69">
        <v>-3313.8</v>
      </c>
      <c r="M14370" s="57"/>
      <c r="N14370" s="67">
        <v>43066</v>
      </c>
      <c r="O14370" s="68">
        <v>10</v>
      </c>
      <c r="P14370" s="69">
        <v>11092.79279</v>
      </c>
      <c r="Q14370" s="57"/>
      <c r="R14370" s="70">
        <f t="shared" si="672"/>
        <v>-0.14805111601269008</v>
      </c>
      <c r="S14370" s="71">
        <f t="shared" si="673"/>
        <v>36665.562648426494</v>
      </c>
      <c r="T14370" s="72">
        <f t="shared" si="674"/>
        <v>-1642.300352257022</v>
      </c>
    </row>
    <row r="14371" spans="2:20" x14ac:dyDescent="0.25">
      <c r="B14371" s="64">
        <v>43066</v>
      </c>
      <c r="C14371" s="65">
        <v>11</v>
      </c>
      <c r="D14371" s="66">
        <v>3.9282699999999999</v>
      </c>
      <c r="E14371" s="57"/>
      <c r="F14371" s="67">
        <v>43066</v>
      </c>
      <c r="G14371" s="68">
        <v>11</v>
      </c>
      <c r="H14371" s="69">
        <v>23275.84</v>
      </c>
      <c r="I14371" s="57"/>
      <c r="J14371" s="67">
        <v>43066</v>
      </c>
      <c r="K14371" s="68">
        <v>11</v>
      </c>
      <c r="L14371" s="69">
        <v>5037.66</v>
      </c>
      <c r="M14371" s="57"/>
      <c r="N14371" s="67">
        <v>43066</v>
      </c>
      <c r="O14371" s="68">
        <v>11</v>
      </c>
      <c r="P14371" s="69">
        <v>11535.479579999999</v>
      </c>
      <c r="Q14371" s="57"/>
      <c r="R14371" s="70">
        <f t="shared" si="672"/>
        <v>0.21643300521055309</v>
      </c>
      <c r="S14371" s="71">
        <f t="shared" si="673"/>
        <v>45314.478369726596</v>
      </c>
      <c r="T14371" s="72">
        <f t="shared" si="674"/>
        <v>2496.6585120443688</v>
      </c>
    </row>
    <row r="14372" spans="2:20" x14ac:dyDescent="0.25">
      <c r="B14372" s="64">
        <v>43066</v>
      </c>
      <c r="C14372" s="65">
        <v>12</v>
      </c>
      <c r="D14372" s="66">
        <v>3.7438899999999999</v>
      </c>
      <c r="E14372" s="57"/>
      <c r="F14372" s="67">
        <v>43066</v>
      </c>
      <c r="G14372" s="68">
        <v>12</v>
      </c>
      <c r="H14372" s="69">
        <v>24852.560000000001</v>
      </c>
      <c r="I14372" s="57"/>
      <c r="J14372" s="67">
        <v>43066</v>
      </c>
      <c r="K14372" s="68">
        <v>12</v>
      </c>
      <c r="L14372" s="69">
        <v>10698.86</v>
      </c>
      <c r="M14372" s="57"/>
      <c r="N14372" s="67">
        <v>43066</v>
      </c>
      <c r="O14372" s="68">
        <v>12</v>
      </c>
      <c r="P14372" s="69">
        <v>12355.65719</v>
      </c>
      <c r="Q14372" s="57"/>
      <c r="R14372" s="70">
        <f t="shared" si="672"/>
        <v>0.43049327715132768</v>
      </c>
      <c r="S14372" s="71">
        <f t="shared" si="673"/>
        <v>46258.221397069101</v>
      </c>
      <c r="T14372" s="72">
        <f t="shared" si="674"/>
        <v>5319.0273550814645</v>
      </c>
    </row>
    <row r="14373" spans="2:20" x14ac:dyDescent="0.25">
      <c r="B14373" s="64">
        <v>43066</v>
      </c>
      <c r="C14373" s="65">
        <v>13</v>
      </c>
      <c r="D14373" s="66">
        <v>3.7267199999999998</v>
      </c>
      <c r="E14373" s="57"/>
      <c r="F14373" s="67">
        <v>43066</v>
      </c>
      <c r="G14373" s="68">
        <v>13</v>
      </c>
      <c r="H14373" s="69">
        <v>27199.08</v>
      </c>
      <c r="I14373" s="57"/>
      <c r="J14373" s="67">
        <v>43066</v>
      </c>
      <c r="K14373" s="68">
        <v>13</v>
      </c>
      <c r="L14373" s="69">
        <v>9287.83</v>
      </c>
      <c r="M14373" s="57"/>
      <c r="N14373" s="67">
        <v>43066</v>
      </c>
      <c r="O14373" s="68">
        <v>13</v>
      </c>
      <c r="P14373" s="69">
        <v>13408.21465</v>
      </c>
      <c r="Q14373" s="57"/>
      <c r="R14373" s="70">
        <f t="shared" si="672"/>
        <v>0.34147588815504054</v>
      </c>
      <c r="S14373" s="71">
        <f t="shared" si="673"/>
        <v>49968.661700447999</v>
      </c>
      <c r="T14373" s="72">
        <f t="shared" si="674"/>
        <v>4578.582006182176</v>
      </c>
    </row>
    <row r="14374" spans="2:20" x14ac:dyDescent="0.25">
      <c r="B14374" s="64">
        <v>43066</v>
      </c>
      <c r="C14374" s="65">
        <v>14</v>
      </c>
      <c r="D14374" s="66">
        <v>2.2835800000000002</v>
      </c>
      <c r="E14374" s="57"/>
      <c r="F14374" s="67">
        <v>43066</v>
      </c>
      <c r="G14374" s="68">
        <v>14</v>
      </c>
      <c r="H14374" s="69">
        <v>29724.45</v>
      </c>
      <c r="I14374" s="57"/>
      <c r="J14374" s="67">
        <v>43066</v>
      </c>
      <c r="K14374" s="68">
        <v>14</v>
      </c>
      <c r="L14374" s="69">
        <v>-21475.72</v>
      </c>
      <c r="M14374" s="57"/>
      <c r="N14374" s="67">
        <v>43066</v>
      </c>
      <c r="O14374" s="68">
        <v>14</v>
      </c>
      <c r="P14374" s="69">
        <v>14684.59483</v>
      </c>
      <c r="Q14374" s="57"/>
      <c r="R14374" s="70">
        <f t="shared" si="672"/>
        <v>-0.72249343553875689</v>
      </c>
      <c r="S14374" s="71">
        <f t="shared" si="673"/>
        <v>33533.447061891406</v>
      </c>
      <c r="T14374" s="72">
        <f t="shared" si="674"/>
        <v>-10609.523368221367</v>
      </c>
    </row>
    <row r="14375" spans="2:20" x14ac:dyDescent="0.25">
      <c r="B14375" s="64">
        <v>43066</v>
      </c>
      <c r="C14375" s="65">
        <v>15</v>
      </c>
      <c r="D14375" s="66">
        <v>2.0327899999999999</v>
      </c>
      <c r="E14375" s="57"/>
      <c r="F14375" s="67">
        <v>43066</v>
      </c>
      <c r="G14375" s="68">
        <v>15</v>
      </c>
      <c r="H14375" s="69">
        <v>33777.199999999997</v>
      </c>
      <c r="I14375" s="57"/>
      <c r="J14375" s="67">
        <v>43066</v>
      </c>
      <c r="K14375" s="68">
        <v>15</v>
      </c>
      <c r="L14375" s="69">
        <v>-9039.4500000000007</v>
      </c>
      <c r="M14375" s="57"/>
      <c r="N14375" s="67">
        <v>43066</v>
      </c>
      <c r="O14375" s="68">
        <v>15</v>
      </c>
      <c r="P14375" s="69">
        <v>16804.370070000001</v>
      </c>
      <c r="Q14375" s="57"/>
      <c r="R14375" s="70">
        <f t="shared" si="672"/>
        <v>-0.26761987376099861</v>
      </c>
      <c r="S14375" s="71">
        <f t="shared" si="673"/>
        <v>34159.755434595303</v>
      </c>
      <c r="T14375" s="72">
        <f t="shared" si="674"/>
        <v>-4497.1833967665034</v>
      </c>
    </row>
    <row r="14376" spans="2:20" x14ac:dyDescent="0.25">
      <c r="B14376" s="64">
        <v>43066</v>
      </c>
      <c r="C14376" s="65">
        <v>16</v>
      </c>
      <c r="D14376" s="66">
        <v>1.5291300000000001</v>
      </c>
      <c r="E14376" s="57"/>
      <c r="F14376" s="67">
        <v>43066</v>
      </c>
      <c r="G14376" s="68">
        <v>16</v>
      </c>
      <c r="H14376" s="69">
        <v>35797.919999999998</v>
      </c>
      <c r="I14376" s="57"/>
      <c r="J14376" s="67">
        <v>43066</v>
      </c>
      <c r="K14376" s="68">
        <v>16</v>
      </c>
      <c r="L14376" s="69">
        <v>-25981.62</v>
      </c>
      <c r="M14376" s="57"/>
      <c r="N14376" s="67">
        <v>43066</v>
      </c>
      <c r="O14376" s="68">
        <v>16</v>
      </c>
      <c r="P14376" s="69">
        <v>17851.107019999999</v>
      </c>
      <c r="Q14376" s="57"/>
      <c r="R14376" s="70">
        <f t="shared" si="672"/>
        <v>-0.72578574397618634</v>
      </c>
      <c r="S14376" s="71">
        <f t="shared" si="673"/>
        <v>27296.6632774926</v>
      </c>
      <c r="T14376" s="72">
        <f t="shared" si="674"/>
        <v>-12956.078989309222</v>
      </c>
    </row>
    <row r="14377" spans="2:20" x14ac:dyDescent="0.25">
      <c r="B14377" s="64">
        <v>43066</v>
      </c>
      <c r="C14377" s="65">
        <v>17</v>
      </c>
      <c r="D14377" s="66">
        <v>1.0341199999999999</v>
      </c>
      <c r="E14377" s="57"/>
      <c r="F14377" s="67">
        <v>43066</v>
      </c>
      <c r="G14377" s="68">
        <v>17</v>
      </c>
      <c r="H14377" s="69">
        <v>37344.21</v>
      </c>
      <c r="I14377" s="57"/>
      <c r="J14377" s="67">
        <v>43066</v>
      </c>
      <c r="K14377" s="68">
        <v>17</v>
      </c>
      <c r="L14377" s="69">
        <v>-19808.650000000001</v>
      </c>
      <c r="M14377" s="57"/>
      <c r="N14377" s="67">
        <v>43066</v>
      </c>
      <c r="O14377" s="68">
        <v>17</v>
      </c>
      <c r="P14377" s="69">
        <v>18861.880529999999</v>
      </c>
      <c r="Q14377" s="57"/>
      <c r="R14377" s="70">
        <f t="shared" si="672"/>
        <v>-0.530434302934779</v>
      </c>
      <c r="S14377" s="71">
        <f t="shared" si="673"/>
        <v>19505.447893683599</v>
      </c>
      <c r="T14377" s="72">
        <f t="shared" si="674"/>
        <v>-10004.988450969629</v>
      </c>
    </row>
    <row r="14378" spans="2:20" x14ac:dyDescent="0.25">
      <c r="B14378" s="64">
        <v>43066</v>
      </c>
      <c r="C14378" s="65">
        <v>18</v>
      </c>
      <c r="D14378" s="66">
        <v>1.04471</v>
      </c>
      <c r="E14378" s="57"/>
      <c r="F14378" s="67">
        <v>43066</v>
      </c>
      <c r="G14378" s="68">
        <v>18</v>
      </c>
      <c r="H14378" s="69">
        <v>37439.730000000003</v>
      </c>
      <c r="I14378" s="57"/>
      <c r="J14378" s="67">
        <v>43066</v>
      </c>
      <c r="K14378" s="68">
        <v>18</v>
      </c>
      <c r="L14378" s="69">
        <v>-24586.77</v>
      </c>
      <c r="M14378" s="57"/>
      <c r="N14378" s="67">
        <v>43066</v>
      </c>
      <c r="O14378" s="68">
        <v>18</v>
      </c>
      <c r="P14378" s="69">
        <v>18907.044900000001</v>
      </c>
      <c r="Q14378" s="57"/>
      <c r="R14378" s="70">
        <f t="shared" si="672"/>
        <v>-0.65670265250310289</v>
      </c>
      <c r="S14378" s="71">
        <f t="shared" si="673"/>
        <v>19752.378877479001</v>
      </c>
      <c r="T14378" s="72">
        <f t="shared" si="674"/>
        <v>-12416.306536825265</v>
      </c>
    </row>
    <row r="14379" spans="2:20" x14ac:dyDescent="0.25">
      <c r="B14379" s="64">
        <v>43066</v>
      </c>
      <c r="C14379" s="65">
        <v>19</v>
      </c>
      <c r="D14379" s="66">
        <v>1.0716699999999999</v>
      </c>
      <c r="E14379" s="57"/>
      <c r="F14379" s="67">
        <v>43066</v>
      </c>
      <c r="G14379" s="68">
        <v>19</v>
      </c>
      <c r="H14379" s="69">
        <v>38061.480000000003</v>
      </c>
      <c r="I14379" s="57"/>
      <c r="J14379" s="67">
        <v>43066</v>
      </c>
      <c r="K14379" s="68">
        <v>19</v>
      </c>
      <c r="L14379" s="69">
        <v>-19190.830000000002</v>
      </c>
      <c r="M14379" s="57"/>
      <c r="N14379" s="67">
        <v>43066</v>
      </c>
      <c r="O14379" s="68">
        <v>19</v>
      </c>
      <c r="P14379" s="69">
        <v>19228.106599999999</v>
      </c>
      <c r="Q14379" s="57"/>
      <c r="R14379" s="70">
        <f t="shared" si="672"/>
        <v>-0.50420608972641101</v>
      </c>
      <c r="S14379" s="71">
        <f t="shared" si="673"/>
        <v>20606.185000021997</v>
      </c>
      <c r="T14379" s="72">
        <f t="shared" si="674"/>
        <v>-9694.9284416285955</v>
      </c>
    </row>
    <row r="14380" spans="2:20" x14ac:dyDescent="0.25">
      <c r="B14380" s="64">
        <v>43066</v>
      </c>
      <c r="C14380" s="65">
        <v>20</v>
      </c>
      <c r="D14380" s="66">
        <v>0.93494999999999995</v>
      </c>
      <c r="E14380" s="57"/>
      <c r="F14380" s="67">
        <v>43066</v>
      </c>
      <c r="G14380" s="68">
        <v>20</v>
      </c>
      <c r="H14380" s="69">
        <v>38121.33</v>
      </c>
      <c r="I14380" s="57"/>
      <c r="J14380" s="67">
        <v>43066</v>
      </c>
      <c r="K14380" s="68">
        <v>20</v>
      </c>
      <c r="L14380" s="69">
        <v>-20101.259999999998</v>
      </c>
      <c r="M14380" s="57"/>
      <c r="N14380" s="67">
        <v>43066</v>
      </c>
      <c r="O14380" s="68">
        <v>20</v>
      </c>
      <c r="P14380" s="69">
        <v>19261.469929999999</v>
      </c>
      <c r="Q14380" s="57"/>
      <c r="R14380" s="70">
        <f t="shared" si="672"/>
        <v>-0.52729692274639939</v>
      </c>
      <c r="S14380" s="71">
        <f t="shared" si="673"/>
        <v>18008.511311053499</v>
      </c>
      <c r="T14380" s="72">
        <f t="shared" si="674"/>
        <v>-10156.513821661305</v>
      </c>
    </row>
    <row r="14381" spans="2:20" x14ac:dyDescent="0.25">
      <c r="B14381" s="64">
        <v>43066</v>
      </c>
      <c r="C14381" s="65">
        <v>21</v>
      </c>
      <c r="D14381" s="66">
        <v>0.66137999999999997</v>
      </c>
      <c r="E14381" s="57"/>
      <c r="F14381" s="67">
        <v>43066</v>
      </c>
      <c r="G14381" s="68">
        <v>21</v>
      </c>
      <c r="H14381" s="69">
        <v>38067.769999999997</v>
      </c>
      <c r="I14381" s="57"/>
      <c r="J14381" s="67">
        <v>43066</v>
      </c>
      <c r="K14381" s="68">
        <v>21</v>
      </c>
      <c r="L14381" s="69">
        <v>-20949.18</v>
      </c>
      <c r="M14381" s="57"/>
      <c r="N14381" s="67">
        <v>43066</v>
      </c>
      <c r="O14381" s="68">
        <v>21</v>
      </c>
      <c r="P14381" s="69">
        <v>19401.51701</v>
      </c>
      <c r="Q14381" s="57"/>
      <c r="R14381" s="70">
        <f t="shared" si="672"/>
        <v>-0.55031277114472432</v>
      </c>
      <c r="S14381" s="71">
        <f t="shared" si="673"/>
        <v>12831.775320073799</v>
      </c>
      <c r="T14381" s="72">
        <f t="shared" si="674"/>
        <v>-10676.902590184605</v>
      </c>
    </row>
    <row r="14382" spans="2:20" x14ac:dyDescent="0.25">
      <c r="B14382" s="64">
        <v>43066</v>
      </c>
      <c r="C14382" s="65">
        <v>22</v>
      </c>
      <c r="D14382" s="66">
        <v>0.84645999999999999</v>
      </c>
      <c r="E14382" s="57"/>
      <c r="F14382" s="67">
        <v>43066</v>
      </c>
      <c r="G14382" s="68">
        <v>22</v>
      </c>
      <c r="H14382" s="69">
        <v>37998.43</v>
      </c>
      <c r="I14382" s="57"/>
      <c r="J14382" s="67">
        <v>43066</v>
      </c>
      <c r="K14382" s="68">
        <v>22</v>
      </c>
      <c r="L14382" s="69">
        <v>-17168.759999999998</v>
      </c>
      <c r="M14382" s="57"/>
      <c r="N14382" s="67">
        <v>43066</v>
      </c>
      <c r="O14382" s="68">
        <v>22</v>
      </c>
      <c r="P14382" s="69">
        <v>19399.051500000001</v>
      </c>
      <c r="Q14382" s="57"/>
      <c r="R14382" s="70">
        <f t="shared" si="672"/>
        <v>-0.45182814132057558</v>
      </c>
      <c r="S14382" s="71">
        <f t="shared" si="673"/>
        <v>16420.521132690003</v>
      </c>
      <c r="T14382" s="72">
        <f t="shared" si="674"/>
        <v>-8765.0373826271243</v>
      </c>
    </row>
    <row r="14383" spans="2:20" x14ac:dyDescent="0.25">
      <c r="B14383" s="64">
        <v>43066</v>
      </c>
      <c r="C14383" s="65">
        <v>23</v>
      </c>
      <c r="D14383" s="66">
        <v>0.85011999999999999</v>
      </c>
      <c r="E14383" s="57"/>
      <c r="F14383" s="67">
        <v>43066</v>
      </c>
      <c r="G14383" s="68">
        <v>23</v>
      </c>
      <c r="H14383" s="69">
        <v>38195.949999999997</v>
      </c>
      <c r="I14383" s="57"/>
      <c r="J14383" s="67">
        <v>43066</v>
      </c>
      <c r="K14383" s="68">
        <v>23</v>
      </c>
      <c r="L14383" s="69">
        <v>-11004.98</v>
      </c>
      <c r="M14383" s="57"/>
      <c r="N14383" s="67">
        <v>43066</v>
      </c>
      <c r="O14383" s="68">
        <v>23</v>
      </c>
      <c r="P14383" s="69">
        <v>19658.91546</v>
      </c>
      <c r="Q14383" s="57"/>
      <c r="R14383" s="70">
        <f t="shared" si="672"/>
        <v>-0.2881190283263016</v>
      </c>
      <c r="S14383" s="71">
        <f t="shared" si="673"/>
        <v>16712.437210855202</v>
      </c>
      <c r="T14383" s="72">
        <f t="shared" si="674"/>
        <v>-5664.1076202841086</v>
      </c>
    </row>
    <row r="14384" spans="2:20" x14ac:dyDescent="0.25">
      <c r="B14384" s="64">
        <v>43066</v>
      </c>
      <c r="C14384" s="65">
        <v>24</v>
      </c>
      <c r="D14384" s="66">
        <v>0.67301999999999995</v>
      </c>
      <c r="E14384" s="57"/>
      <c r="F14384" s="67">
        <v>43066</v>
      </c>
      <c r="G14384" s="68">
        <v>24</v>
      </c>
      <c r="H14384" s="69">
        <v>38009.74</v>
      </c>
      <c r="I14384" s="57"/>
      <c r="J14384" s="67">
        <v>43066</v>
      </c>
      <c r="K14384" s="68">
        <v>24</v>
      </c>
      <c r="L14384" s="69">
        <v>-8331.93</v>
      </c>
      <c r="M14384" s="57"/>
      <c r="N14384" s="67">
        <v>43066</v>
      </c>
      <c r="O14384" s="68">
        <v>24</v>
      </c>
      <c r="P14384" s="69">
        <v>19585.727449999998</v>
      </c>
      <c r="Q14384" s="57"/>
      <c r="R14384" s="70">
        <f t="shared" si="672"/>
        <v>-0.21920513005350736</v>
      </c>
      <c r="S14384" s="71">
        <f t="shared" si="673"/>
        <v>13181.586288398998</v>
      </c>
      <c r="T14384" s="72">
        <f t="shared" si="674"/>
        <v>-4293.291932869799</v>
      </c>
    </row>
    <row r="14385" spans="2:20" x14ac:dyDescent="0.25">
      <c r="B14385" s="64">
        <v>43066</v>
      </c>
      <c r="C14385" s="65">
        <v>25</v>
      </c>
      <c r="D14385" s="66">
        <v>0.87995999999999996</v>
      </c>
      <c r="E14385" s="57"/>
      <c r="F14385" s="67">
        <v>43066</v>
      </c>
      <c r="G14385" s="68">
        <v>25</v>
      </c>
      <c r="H14385" s="69">
        <v>38126.14</v>
      </c>
      <c r="I14385" s="57"/>
      <c r="J14385" s="67">
        <v>43066</v>
      </c>
      <c r="K14385" s="68">
        <v>25</v>
      </c>
      <c r="L14385" s="69">
        <v>-8581.75</v>
      </c>
      <c r="M14385" s="57"/>
      <c r="N14385" s="67">
        <v>43066</v>
      </c>
      <c r="O14385" s="68">
        <v>25</v>
      </c>
      <c r="P14385" s="69">
        <v>19672.00937</v>
      </c>
      <c r="Q14385" s="57"/>
      <c r="R14385" s="70">
        <f t="shared" si="672"/>
        <v>-0.22508835145650727</v>
      </c>
      <c r="S14385" s="71">
        <f t="shared" si="673"/>
        <v>17310.5813652252</v>
      </c>
      <c r="T14385" s="72">
        <f t="shared" si="674"/>
        <v>-4427.9401589302643</v>
      </c>
    </row>
    <row r="14386" spans="2:20" x14ac:dyDescent="0.25">
      <c r="B14386" s="64">
        <v>43066</v>
      </c>
      <c r="C14386" s="65">
        <v>26</v>
      </c>
      <c r="D14386" s="66">
        <v>1.0959300000000001</v>
      </c>
      <c r="E14386" s="57"/>
      <c r="F14386" s="67">
        <v>43066</v>
      </c>
      <c r="G14386" s="68">
        <v>26</v>
      </c>
      <c r="H14386" s="69">
        <v>38054.68</v>
      </c>
      <c r="I14386" s="57"/>
      <c r="J14386" s="67">
        <v>43066</v>
      </c>
      <c r="K14386" s="68">
        <v>26</v>
      </c>
      <c r="L14386" s="69">
        <v>-3251.51</v>
      </c>
      <c r="M14386" s="57"/>
      <c r="N14386" s="67">
        <v>43066</v>
      </c>
      <c r="O14386" s="68">
        <v>26</v>
      </c>
      <c r="P14386" s="69">
        <v>19651.799070000001</v>
      </c>
      <c r="Q14386" s="57"/>
      <c r="R14386" s="70">
        <f t="shared" si="672"/>
        <v>-8.544310450120722E-2</v>
      </c>
      <c r="S14386" s="71">
        <f t="shared" si="673"/>
        <v>21536.996154785102</v>
      </c>
      <c r="T14386" s="72">
        <f t="shared" si="674"/>
        <v>-1679.110721574737</v>
      </c>
    </row>
    <row r="14387" spans="2:20" x14ac:dyDescent="0.25">
      <c r="B14387" s="64">
        <v>43066</v>
      </c>
      <c r="C14387" s="65">
        <v>27</v>
      </c>
      <c r="D14387" s="66">
        <v>1.0374399999999999</v>
      </c>
      <c r="E14387" s="57"/>
      <c r="F14387" s="67">
        <v>43066</v>
      </c>
      <c r="G14387" s="68">
        <v>27</v>
      </c>
      <c r="H14387" s="69">
        <v>38245</v>
      </c>
      <c r="I14387" s="57"/>
      <c r="J14387" s="67">
        <v>43066</v>
      </c>
      <c r="K14387" s="68">
        <v>27</v>
      </c>
      <c r="L14387" s="69">
        <v>13236.57</v>
      </c>
      <c r="M14387" s="57"/>
      <c r="N14387" s="67">
        <v>43066</v>
      </c>
      <c r="O14387" s="68">
        <v>27</v>
      </c>
      <c r="P14387" s="69">
        <v>19776.90208</v>
      </c>
      <c r="Q14387" s="57"/>
      <c r="R14387" s="70">
        <f t="shared" si="672"/>
        <v>0.34609935939338476</v>
      </c>
      <c r="S14387" s="71">
        <f t="shared" si="673"/>
        <v>20517.349293875199</v>
      </c>
      <c r="T14387" s="72">
        <f t="shared" si="674"/>
        <v>6844.7731406736984</v>
      </c>
    </row>
    <row r="14388" spans="2:20" x14ac:dyDescent="0.25">
      <c r="B14388" s="64">
        <v>43066</v>
      </c>
      <c r="C14388" s="65">
        <v>28</v>
      </c>
      <c r="D14388" s="66">
        <v>0.73233000000000004</v>
      </c>
      <c r="E14388" s="57"/>
      <c r="F14388" s="67">
        <v>43066</v>
      </c>
      <c r="G14388" s="68">
        <v>28</v>
      </c>
      <c r="H14388" s="69">
        <v>38201.300000000003</v>
      </c>
      <c r="I14388" s="57"/>
      <c r="J14388" s="67">
        <v>43066</v>
      </c>
      <c r="K14388" s="68">
        <v>28</v>
      </c>
      <c r="L14388" s="69">
        <v>3770.75</v>
      </c>
      <c r="M14388" s="57"/>
      <c r="N14388" s="67">
        <v>43066</v>
      </c>
      <c r="O14388" s="68">
        <v>28</v>
      </c>
      <c r="P14388" s="69">
        <v>19743.342570000001</v>
      </c>
      <c r="Q14388" s="57"/>
      <c r="R14388" s="70">
        <f t="shared" si="672"/>
        <v>9.8707373832827669E-2</v>
      </c>
      <c r="S14388" s="71">
        <f t="shared" si="673"/>
        <v>14458.642064288102</v>
      </c>
      <c r="T14388" s="72">
        <f t="shared" si="674"/>
        <v>1948.8134957665707</v>
      </c>
    </row>
    <row r="14389" spans="2:20" x14ac:dyDescent="0.25">
      <c r="B14389" s="64">
        <v>43066</v>
      </c>
      <c r="C14389" s="65">
        <v>29</v>
      </c>
      <c r="D14389" s="66">
        <v>0.89686999999999995</v>
      </c>
      <c r="E14389" s="57"/>
      <c r="F14389" s="67">
        <v>43066</v>
      </c>
      <c r="G14389" s="68">
        <v>29</v>
      </c>
      <c r="H14389" s="69">
        <v>38581.46</v>
      </c>
      <c r="I14389" s="57"/>
      <c r="J14389" s="67">
        <v>43066</v>
      </c>
      <c r="K14389" s="68">
        <v>29</v>
      </c>
      <c r="L14389" s="69">
        <v>7286.2</v>
      </c>
      <c r="M14389" s="57"/>
      <c r="N14389" s="67">
        <v>43066</v>
      </c>
      <c r="O14389" s="68">
        <v>29</v>
      </c>
      <c r="P14389" s="69">
        <v>19945.117539999999</v>
      </c>
      <c r="Q14389" s="57"/>
      <c r="R14389" s="70">
        <f t="shared" si="672"/>
        <v>0.18885236587728924</v>
      </c>
      <c r="S14389" s="71">
        <f t="shared" si="673"/>
        <v>17888.1775680998</v>
      </c>
      <c r="T14389" s="72">
        <f t="shared" si="674"/>
        <v>3766.682635129619</v>
      </c>
    </row>
    <row r="14390" spans="2:20" x14ac:dyDescent="0.25">
      <c r="B14390" s="64">
        <v>43066</v>
      </c>
      <c r="C14390" s="65">
        <v>30</v>
      </c>
      <c r="D14390" s="66">
        <v>0.69593000000000005</v>
      </c>
      <c r="E14390" s="57"/>
      <c r="F14390" s="67">
        <v>43066</v>
      </c>
      <c r="G14390" s="68">
        <v>30</v>
      </c>
      <c r="H14390" s="69">
        <v>38791.71</v>
      </c>
      <c r="I14390" s="57"/>
      <c r="J14390" s="67">
        <v>43066</v>
      </c>
      <c r="K14390" s="68">
        <v>30</v>
      </c>
      <c r="L14390" s="69">
        <v>-4849.93</v>
      </c>
      <c r="M14390" s="57"/>
      <c r="N14390" s="67">
        <v>43066</v>
      </c>
      <c r="O14390" s="68">
        <v>30</v>
      </c>
      <c r="P14390" s="69">
        <v>20060.810379999999</v>
      </c>
      <c r="Q14390" s="57"/>
      <c r="R14390" s="70">
        <f t="shared" si="672"/>
        <v>-0.1250249086724973</v>
      </c>
      <c r="S14390" s="71">
        <f t="shared" si="673"/>
        <v>13960.919767753401</v>
      </c>
      <c r="T14390" s="72">
        <f t="shared" si="674"/>
        <v>-2508.1009856557857</v>
      </c>
    </row>
    <row r="14391" spans="2:20" x14ac:dyDescent="0.25">
      <c r="B14391" s="64">
        <v>43066</v>
      </c>
      <c r="C14391" s="65">
        <v>31</v>
      </c>
      <c r="D14391" s="66">
        <v>0.53010999999999997</v>
      </c>
      <c r="E14391" s="57"/>
      <c r="F14391" s="67">
        <v>43066</v>
      </c>
      <c r="G14391" s="68">
        <v>31</v>
      </c>
      <c r="H14391" s="69">
        <v>39484.910000000003</v>
      </c>
      <c r="I14391" s="57"/>
      <c r="J14391" s="67">
        <v>43066</v>
      </c>
      <c r="K14391" s="68">
        <v>31</v>
      </c>
      <c r="L14391" s="69">
        <v>-11603.8</v>
      </c>
      <c r="M14391" s="57"/>
      <c r="N14391" s="67">
        <v>43066</v>
      </c>
      <c r="O14391" s="68">
        <v>31</v>
      </c>
      <c r="P14391" s="69">
        <v>20521.969570000001</v>
      </c>
      <c r="Q14391" s="57"/>
      <c r="R14391" s="70">
        <f t="shared" si="672"/>
        <v>-0.29387935796232023</v>
      </c>
      <c r="S14391" s="71">
        <f t="shared" si="673"/>
        <v>10878.901288752701</v>
      </c>
      <c r="T14391" s="72">
        <f t="shared" si="674"/>
        <v>-6030.9832413538734</v>
      </c>
    </row>
    <row r="14392" spans="2:20" x14ac:dyDescent="0.25">
      <c r="B14392" s="64">
        <v>43066</v>
      </c>
      <c r="C14392" s="65">
        <v>32</v>
      </c>
      <c r="D14392" s="66">
        <v>0.78754999999999997</v>
      </c>
      <c r="E14392" s="57"/>
      <c r="F14392" s="67">
        <v>43066</v>
      </c>
      <c r="G14392" s="68">
        <v>32</v>
      </c>
      <c r="H14392" s="69">
        <v>40974.35</v>
      </c>
      <c r="I14392" s="57"/>
      <c r="J14392" s="67">
        <v>43066</v>
      </c>
      <c r="K14392" s="68">
        <v>32</v>
      </c>
      <c r="L14392" s="69">
        <v>-3208.76</v>
      </c>
      <c r="M14392" s="57"/>
      <c r="N14392" s="67">
        <v>43066</v>
      </c>
      <c r="O14392" s="68">
        <v>32</v>
      </c>
      <c r="P14392" s="69">
        <v>21239.897349999999</v>
      </c>
      <c r="Q14392" s="57"/>
      <c r="R14392" s="70">
        <f t="shared" si="672"/>
        <v>-7.8311431419900504E-2</v>
      </c>
      <c r="S14392" s="71">
        <f t="shared" si="673"/>
        <v>16727.481157992497</v>
      </c>
      <c r="T14392" s="72">
        <f t="shared" si="674"/>
        <v>-1663.3267646902514</v>
      </c>
    </row>
    <row r="14393" spans="2:20" x14ac:dyDescent="0.25">
      <c r="B14393" s="64">
        <v>43066</v>
      </c>
      <c r="C14393" s="65">
        <v>33</v>
      </c>
      <c r="D14393" s="66">
        <v>0.92793000000000003</v>
      </c>
      <c r="E14393" s="57"/>
      <c r="F14393" s="67">
        <v>43066</v>
      </c>
      <c r="G14393" s="68">
        <v>33</v>
      </c>
      <c r="H14393" s="69">
        <v>41813.47</v>
      </c>
      <c r="I14393" s="57"/>
      <c r="J14393" s="67">
        <v>43066</v>
      </c>
      <c r="K14393" s="68">
        <v>33</v>
      </c>
      <c r="L14393" s="69">
        <v>-10480.01</v>
      </c>
      <c r="M14393" s="57"/>
      <c r="N14393" s="67">
        <v>43066</v>
      </c>
      <c r="O14393" s="68">
        <v>33</v>
      </c>
      <c r="P14393" s="69">
        <v>21262.205040000001</v>
      </c>
      <c r="Q14393" s="57"/>
      <c r="R14393" s="70">
        <f t="shared" si="672"/>
        <v>-0.25063717505387617</v>
      </c>
      <c r="S14393" s="71">
        <f t="shared" si="673"/>
        <v>19729.837922767201</v>
      </c>
      <c r="T14393" s="72">
        <f t="shared" si="674"/>
        <v>-5329.0990066418881</v>
      </c>
    </row>
    <row r="14394" spans="2:20" x14ac:dyDescent="0.25">
      <c r="B14394" s="64">
        <v>43066</v>
      </c>
      <c r="C14394" s="65">
        <v>34</v>
      </c>
      <c r="D14394" s="66">
        <v>0.89773999999999998</v>
      </c>
      <c r="E14394" s="57"/>
      <c r="F14394" s="67">
        <v>43066</v>
      </c>
      <c r="G14394" s="68">
        <v>34</v>
      </c>
      <c r="H14394" s="69">
        <v>43206.67</v>
      </c>
      <c r="I14394" s="57"/>
      <c r="J14394" s="67">
        <v>43066</v>
      </c>
      <c r="K14394" s="68">
        <v>34</v>
      </c>
      <c r="L14394" s="69">
        <v>-10191.09</v>
      </c>
      <c r="M14394" s="57"/>
      <c r="N14394" s="67">
        <v>43066</v>
      </c>
      <c r="O14394" s="68">
        <v>34</v>
      </c>
      <c r="P14394" s="69">
        <v>22023.35081</v>
      </c>
      <c r="Q14394" s="57"/>
      <c r="R14394" s="70">
        <f t="shared" si="672"/>
        <v>-0.23586844346023428</v>
      </c>
      <c r="S14394" s="71">
        <f t="shared" si="673"/>
        <v>19771.242956169401</v>
      </c>
      <c r="T14394" s="72">
        <f t="shared" si="674"/>
        <v>-5194.6134753333899</v>
      </c>
    </row>
    <row r="14395" spans="2:20" x14ac:dyDescent="0.25">
      <c r="B14395" s="64">
        <v>43066</v>
      </c>
      <c r="C14395" s="65">
        <v>35</v>
      </c>
      <c r="D14395" s="66">
        <v>0.54017000000000004</v>
      </c>
      <c r="E14395" s="57"/>
      <c r="F14395" s="67">
        <v>43066</v>
      </c>
      <c r="G14395" s="68">
        <v>35</v>
      </c>
      <c r="H14395" s="69">
        <v>43103.11</v>
      </c>
      <c r="I14395" s="57"/>
      <c r="J14395" s="67">
        <v>43066</v>
      </c>
      <c r="K14395" s="68">
        <v>35</v>
      </c>
      <c r="L14395" s="69">
        <v>-26530.77</v>
      </c>
      <c r="M14395" s="57"/>
      <c r="N14395" s="67">
        <v>43066</v>
      </c>
      <c r="O14395" s="68">
        <v>35</v>
      </c>
      <c r="P14395" s="69">
        <v>21629.521789999999</v>
      </c>
      <c r="Q14395" s="57"/>
      <c r="R14395" s="70">
        <f t="shared" si="672"/>
        <v>-0.61551869459071518</v>
      </c>
      <c r="S14395" s="71">
        <f t="shared" si="673"/>
        <v>11683.618785304301</v>
      </c>
      <c r="T14395" s="72">
        <f t="shared" si="674"/>
        <v>-13313.375016802229</v>
      </c>
    </row>
    <row r="14396" spans="2:20" x14ac:dyDescent="0.25">
      <c r="B14396" s="64">
        <v>43066</v>
      </c>
      <c r="C14396" s="65">
        <v>36</v>
      </c>
      <c r="D14396" s="66">
        <v>0.55320999999999998</v>
      </c>
      <c r="E14396" s="57"/>
      <c r="F14396" s="67">
        <v>43066</v>
      </c>
      <c r="G14396" s="68">
        <v>36</v>
      </c>
      <c r="H14396" s="69">
        <v>42731.22</v>
      </c>
      <c r="I14396" s="57"/>
      <c r="J14396" s="67">
        <v>43066</v>
      </c>
      <c r="K14396" s="68">
        <v>36</v>
      </c>
      <c r="L14396" s="69">
        <v>-20223.599999999999</v>
      </c>
      <c r="M14396" s="57"/>
      <c r="N14396" s="67">
        <v>43066</v>
      </c>
      <c r="O14396" s="68">
        <v>36</v>
      </c>
      <c r="P14396" s="69">
        <v>21376.90163</v>
      </c>
      <c r="Q14396" s="57"/>
      <c r="R14396" s="70">
        <f t="shared" si="672"/>
        <v>-0.47327457535731482</v>
      </c>
      <c r="S14396" s="71">
        <f t="shared" si="673"/>
        <v>11825.9157507323</v>
      </c>
      <c r="T14396" s="72">
        <f t="shared" si="674"/>
        <v>-10117.144041393341</v>
      </c>
    </row>
    <row r="14397" spans="2:20" x14ac:dyDescent="0.25">
      <c r="B14397" s="64">
        <v>43066</v>
      </c>
      <c r="C14397" s="65">
        <v>37</v>
      </c>
      <c r="D14397" s="66">
        <v>1.29451</v>
      </c>
      <c r="E14397" s="57"/>
      <c r="F14397" s="67">
        <v>43066</v>
      </c>
      <c r="G14397" s="68">
        <v>37</v>
      </c>
      <c r="H14397" s="69">
        <v>42671.59</v>
      </c>
      <c r="I14397" s="57"/>
      <c r="J14397" s="67">
        <v>43066</v>
      </c>
      <c r="K14397" s="68">
        <v>37</v>
      </c>
      <c r="L14397" s="69">
        <v>16273.79</v>
      </c>
      <c r="M14397" s="57"/>
      <c r="N14397" s="67">
        <v>43066</v>
      </c>
      <c r="O14397" s="68">
        <v>37</v>
      </c>
      <c r="P14397" s="69">
        <v>21539.56047</v>
      </c>
      <c r="Q14397" s="57"/>
      <c r="R14397" s="70">
        <f t="shared" si="672"/>
        <v>0.38137294626237273</v>
      </c>
      <c r="S14397" s="71">
        <f t="shared" si="673"/>
        <v>27883.176424019701</v>
      </c>
      <c r="T14397" s="72">
        <f t="shared" si="674"/>
        <v>8214.6056376404376</v>
      </c>
    </row>
    <row r="14398" spans="2:20" x14ac:dyDescent="0.25">
      <c r="B14398" s="64">
        <v>43066</v>
      </c>
      <c r="C14398" s="65">
        <v>38</v>
      </c>
      <c r="D14398" s="66">
        <v>1.1769000000000001</v>
      </c>
      <c r="E14398" s="57"/>
      <c r="F14398" s="67">
        <v>43066</v>
      </c>
      <c r="G14398" s="68">
        <v>38</v>
      </c>
      <c r="H14398" s="69">
        <v>42084.82</v>
      </c>
      <c r="I14398" s="57"/>
      <c r="J14398" s="67">
        <v>43066</v>
      </c>
      <c r="K14398" s="68">
        <v>38</v>
      </c>
      <c r="L14398" s="69">
        <v>9853.16</v>
      </c>
      <c r="M14398" s="57"/>
      <c r="N14398" s="67">
        <v>43066</v>
      </c>
      <c r="O14398" s="68">
        <v>38</v>
      </c>
      <c r="P14398" s="69">
        <v>21260.289570000001</v>
      </c>
      <c r="Q14398" s="57"/>
      <c r="R14398" s="70">
        <f t="shared" si="672"/>
        <v>0.23412622413497314</v>
      </c>
      <c r="S14398" s="71">
        <f t="shared" si="673"/>
        <v>25021.234794933003</v>
      </c>
      <c r="T14398" s="72">
        <f t="shared" si="674"/>
        <v>4977.5913210402523</v>
      </c>
    </row>
    <row r="14399" spans="2:20" x14ac:dyDescent="0.25">
      <c r="B14399" s="64">
        <v>43066</v>
      </c>
      <c r="C14399" s="65">
        <v>39</v>
      </c>
      <c r="D14399" s="66">
        <v>1.41737</v>
      </c>
      <c r="E14399" s="57"/>
      <c r="F14399" s="67">
        <v>43066</v>
      </c>
      <c r="G14399" s="68">
        <v>39</v>
      </c>
      <c r="H14399" s="69">
        <v>42031.72</v>
      </c>
      <c r="I14399" s="57"/>
      <c r="J14399" s="67">
        <v>43066</v>
      </c>
      <c r="K14399" s="68">
        <v>39</v>
      </c>
      <c r="L14399" s="69">
        <v>18401.78</v>
      </c>
      <c r="M14399" s="57"/>
      <c r="N14399" s="67">
        <v>43066</v>
      </c>
      <c r="O14399" s="68">
        <v>39</v>
      </c>
      <c r="P14399" s="69">
        <v>21380.48242</v>
      </c>
      <c r="Q14399" s="57"/>
      <c r="R14399" s="70">
        <f t="shared" si="672"/>
        <v>0.43780697054510254</v>
      </c>
      <c r="S14399" s="71">
        <f t="shared" si="673"/>
        <v>30304.054367635399</v>
      </c>
      <c r="T14399" s="72">
        <f t="shared" si="674"/>
        <v>9360.5242370930227</v>
      </c>
    </row>
    <row r="14400" spans="2:20" x14ac:dyDescent="0.25">
      <c r="B14400" s="64">
        <v>43066</v>
      </c>
      <c r="C14400" s="65">
        <v>40</v>
      </c>
      <c r="D14400" s="66">
        <v>1.5243899999999999</v>
      </c>
      <c r="E14400" s="57"/>
      <c r="F14400" s="67">
        <v>43066</v>
      </c>
      <c r="G14400" s="68">
        <v>40</v>
      </c>
      <c r="H14400" s="69">
        <v>40989.43</v>
      </c>
      <c r="I14400" s="57"/>
      <c r="J14400" s="67">
        <v>43066</v>
      </c>
      <c r="K14400" s="68">
        <v>40</v>
      </c>
      <c r="L14400" s="69">
        <v>22058.02</v>
      </c>
      <c r="M14400" s="57"/>
      <c r="N14400" s="67">
        <v>43066</v>
      </c>
      <c r="O14400" s="68">
        <v>40</v>
      </c>
      <c r="P14400" s="69">
        <v>20860.642400000001</v>
      </c>
      <c r="Q14400" s="57"/>
      <c r="R14400" s="70">
        <f t="shared" si="672"/>
        <v>0.538139222721565</v>
      </c>
      <c r="S14400" s="71">
        <f t="shared" si="673"/>
        <v>31799.754668136</v>
      </c>
      <c r="T14400" s="72">
        <f t="shared" si="674"/>
        <v>11225.929886608523</v>
      </c>
    </row>
    <row r="14401" spans="2:20" x14ac:dyDescent="0.25">
      <c r="B14401" s="64">
        <v>43066</v>
      </c>
      <c r="C14401" s="65">
        <v>41</v>
      </c>
      <c r="D14401" s="66">
        <v>1.5400700000000001</v>
      </c>
      <c r="E14401" s="57"/>
      <c r="F14401" s="67">
        <v>43066</v>
      </c>
      <c r="G14401" s="68">
        <v>41</v>
      </c>
      <c r="H14401" s="69">
        <v>40149.160000000003</v>
      </c>
      <c r="I14401" s="57"/>
      <c r="J14401" s="67">
        <v>43066</v>
      </c>
      <c r="K14401" s="68">
        <v>41</v>
      </c>
      <c r="L14401" s="69">
        <v>23015.040000000001</v>
      </c>
      <c r="M14401" s="57"/>
      <c r="N14401" s="67">
        <v>43066</v>
      </c>
      <c r="O14401" s="68">
        <v>41</v>
      </c>
      <c r="P14401" s="69">
        <v>20611.271079999999</v>
      </c>
      <c r="Q14401" s="57"/>
      <c r="R14401" s="70">
        <f t="shared" si="672"/>
        <v>0.57323839402866705</v>
      </c>
      <c r="S14401" s="71">
        <f t="shared" si="673"/>
        <v>31742.800252175599</v>
      </c>
      <c r="T14401" s="72">
        <f t="shared" si="674"/>
        <v>11815.171932788709</v>
      </c>
    </row>
    <row r="14402" spans="2:20" x14ac:dyDescent="0.25">
      <c r="B14402" s="64">
        <v>43066</v>
      </c>
      <c r="C14402" s="65">
        <v>42</v>
      </c>
      <c r="D14402" s="66">
        <v>1.3949100000000001</v>
      </c>
      <c r="E14402" s="57"/>
      <c r="F14402" s="67">
        <v>43066</v>
      </c>
      <c r="G14402" s="68">
        <v>42</v>
      </c>
      <c r="H14402" s="69">
        <v>38462.69</v>
      </c>
      <c r="I14402" s="57"/>
      <c r="J14402" s="67">
        <v>43066</v>
      </c>
      <c r="K14402" s="68">
        <v>42</v>
      </c>
      <c r="L14402" s="69">
        <v>20666.259999999998</v>
      </c>
      <c r="M14402" s="57"/>
      <c r="N14402" s="67">
        <v>43066</v>
      </c>
      <c r="O14402" s="68">
        <v>42</v>
      </c>
      <c r="P14402" s="69">
        <v>19718.658179999999</v>
      </c>
      <c r="Q14402" s="57"/>
      <c r="R14402" s="70">
        <f t="shared" si="672"/>
        <v>0.53730667303820911</v>
      </c>
      <c r="S14402" s="71">
        <f t="shared" si="673"/>
        <v>27505.753481863801</v>
      </c>
      <c r="T14402" s="72">
        <f t="shared" si="674"/>
        <v>10594.966623473467</v>
      </c>
    </row>
    <row r="14403" spans="2:20" x14ac:dyDescent="0.25">
      <c r="B14403" s="64">
        <v>43066</v>
      </c>
      <c r="C14403" s="65">
        <v>43</v>
      </c>
      <c r="D14403" s="66">
        <v>1.4285600000000001</v>
      </c>
      <c r="E14403" s="57"/>
      <c r="F14403" s="67">
        <v>43066</v>
      </c>
      <c r="G14403" s="68">
        <v>43</v>
      </c>
      <c r="H14403" s="69">
        <v>36274.31</v>
      </c>
      <c r="I14403" s="57"/>
      <c r="J14403" s="67">
        <v>43066</v>
      </c>
      <c r="K14403" s="68">
        <v>43</v>
      </c>
      <c r="L14403" s="69">
        <v>17609.59</v>
      </c>
      <c r="M14403" s="57"/>
      <c r="N14403" s="67">
        <v>43066</v>
      </c>
      <c r="O14403" s="68">
        <v>43</v>
      </c>
      <c r="P14403" s="69">
        <v>18446.13393</v>
      </c>
      <c r="Q14403" s="57"/>
      <c r="R14403" s="70">
        <f t="shared" si="672"/>
        <v>0.48545623610759242</v>
      </c>
      <c r="S14403" s="71">
        <f t="shared" si="673"/>
        <v>26351.4090870408</v>
      </c>
      <c r="T14403" s="72">
        <f t="shared" si="674"/>
        <v>8954.7907483943509</v>
      </c>
    </row>
    <row r="14404" spans="2:20" x14ac:dyDescent="0.25">
      <c r="B14404" s="64">
        <v>43066</v>
      </c>
      <c r="C14404" s="65">
        <v>44</v>
      </c>
      <c r="D14404" s="66">
        <v>0.96418999999999999</v>
      </c>
      <c r="E14404" s="57"/>
      <c r="F14404" s="67">
        <v>43066</v>
      </c>
      <c r="G14404" s="68">
        <v>44</v>
      </c>
      <c r="H14404" s="69">
        <v>33762.480000000003</v>
      </c>
      <c r="I14404" s="57"/>
      <c r="J14404" s="67">
        <v>43066</v>
      </c>
      <c r="K14404" s="68">
        <v>44</v>
      </c>
      <c r="L14404" s="69">
        <v>4215.3100000000004</v>
      </c>
      <c r="M14404" s="57"/>
      <c r="N14404" s="67">
        <v>43066</v>
      </c>
      <c r="O14404" s="68">
        <v>44</v>
      </c>
      <c r="P14404" s="69">
        <v>17114.312740000001</v>
      </c>
      <c r="Q14404" s="57"/>
      <c r="R14404" s="70">
        <f t="shared" si="672"/>
        <v>0.12485190661349521</v>
      </c>
      <c r="S14404" s="71">
        <f t="shared" si="673"/>
        <v>16501.4492007806</v>
      </c>
      <c r="T14404" s="72">
        <f t="shared" si="674"/>
        <v>2136.7545759686313</v>
      </c>
    </row>
    <row r="14405" spans="2:20" x14ac:dyDescent="0.25">
      <c r="B14405" s="64">
        <v>43066</v>
      </c>
      <c r="C14405" s="65">
        <v>45</v>
      </c>
      <c r="D14405" s="66">
        <v>1.44116</v>
      </c>
      <c r="E14405" s="57"/>
      <c r="F14405" s="67">
        <v>43066</v>
      </c>
      <c r="G14405" s="68">
        <v>45</v>
      </c>
      <c r="H14405" s="69">
        <v>32234.31</v>
      </c>
      <c r="I14405" s="57"/>
      <c r="J14405" s="67">
        <v>43066</v>
      </c>
      <c r="K14405" s="68">
        <v>45</v>
      </c>
      <c r="L14405" s="69">
        <v>21039.58</v>
      </c>
      <c r="M14405" s="57"/>
      <c r="N14405" s="67">
        <v>43066</v>
      </c>
      <c r="O14405" s="68">
        <v>45</v>
      </c>
      <c r="P14405" s="69">
        <v>16591.682199999999</v>
      </c>
      <c r="Q14405" s="57"/>
      <c r="R14405" s="70">
        <f t="shared" si="672"/>
        <v>0.65270762736971877</v>
      </c>
      <c r="S14405" s="71">
        <f t="shared" si="673"/>
        <v>23911.268719352</v>
      </c>
      <c r="T14405" s="72">
        <f t="shared" si="674"/>
        <v>10829.517522834396</v>
      </c>
    </row>
    <row r="14406" spans="2:20" x14ac:dyDescent="0.25">
      <c r="B14406" s="64">
        <v>43066</v>
      </c>
      <c r="C14406" s="65">
        <v>46</v>
      </c>
      <c r="D14406" s="66">
        <v>1.19675</v>
      </c>
      <c r="E14406" s="57"/>
      <c r="F14406" s="67">
        <v>43066</v>
      </c>
      <c r="G14406" s="68">
        <v>46</v>
      </c>
      <c r="H14406" s="69">
        <v>30170.99</v>
      </c>
      <c r="I14406" s="57"/>
      <c r="J14406" s="67">
        <v>43066</v>
      </c>
      <c r="K14406" s="68">
        <v>46</v>
      </c>
      <c r="L14406" s="69">
        <v>2682.23</v>
      </c>
      <c r="M14406" s="57"/>
      <c r="N14406" s="67">
        <v>43066</v>
      </c>
      <c r="O14406" s="68">
        <v>46</v>
      </c>
      <c r="P14406" s="69">
        <v>15515.649939999999</v>
      </c>
      <c r="Q14406" s="57"/>
      <c r="R14406" s="70">
        <f t="shared" si="672"/>
        <v>8.8900960823625599E-2</v>
      </c>
      <c r="S14406" s="71">
        <f t="shared" si="673"/>
        <v>18568.354065694999</v>
      </c>
      <c r="T14406" s="72">
        <f t="shared" si="674"/>
        <v>1379.3561874690288</v>
      </c>
    </row>
    <row r="14407" spans="2:20" x14ac:dyDescent="0.25">
      <c r="B14407" s="64">
        <v>43066</v>
      </c>
      <c r="C14407" s="65">
        <v>47</v>
      </c>
      <c r="D14407" s="66">
        <v>1.38567</v>
      </c>
      <c r="E14407" s="57"/>
      <c r="F14407" s="67">
        <v>43066</v>
      </c>
      <c r="G14407" s="68">
        <v>47</v>
      </c>
      <c r="H14407" s="69">
        <v>27228.11</v>
      </c>
      <c r="I14407" s="57"/>
      <c r="J14407" s="67">
        <v>43066</v>
      </c>
      <c r="K14407" s="68">
        <v>47</v>
      </c>
      <c r="L14407" s="69">
        <v>-11225.57</v>
      </c>
      <c r="M14407" s="57"/>
      <c r="N14407" s="67">
        <v>43066</v>
      </c>
      <c r="O14407" s="68">
        <v>47</v>
      </c>
      <c r="P14407" s="69">
        <v>13492.59533</v>
      </c>
      <c r="Q14407" s="57"/>
      <c r="R14407" s="70">
        <f t="shared" si="672"/>
        <v>-0.41227870755627177</v>
      </c>
      <c r="S14407" s="71">
        <f t="shared" si="673"/>
        <v>18696.2845709211</v>
      </c>
      <c r="T14407" s="72">
        <f t="shared" si="674"/>
        <v>-5562.7097642321887</v>
      </c>
    </row>
    <row r="14408" spans="2:20" x14ac:dyDescent="0.25">
      <c r="B14408" s="64">
        <v>43066</v>
      </c>
      <c r="C14408" s="65">
        <v>48</v>
      </c>
      <c r="D14408" s="66">
        <v>2.4120599999999999</v>
      </c>
      <c r="E14408" s="57"/>
      <c r="F14408" s="67">
        <v>43066</v>
      </c>
      <c r="G14408" s="68">
        <v>48</v>
      </c>
      <c r="H14408" s="69">
        <v>25697.21</v>
      </c>
      <c r="I14408" s="57"/>
      <c r="J14408" s="67">
        <v>43066</v>
      </c>
      <c r="K14408" s="68">
        <v>48</v>
      </c>
      <c r="L14408" s="69">
        <v>9356.7999999999993</v>
      </c>
      <c r="M14408" s="57"/>
      <c r="N14408" s="67">
        <v>43066</v>
      </c>
      <c r="O14408" s="68">
        <v>48</v>
      </c>
      <c r="P14408" s="69">
        <v>12675.808929999999</v>
      </c>
      <c r="Q14408" s="57"/>
      <c r="R14408" s="70">
        <f t="shared" si="672"/>
        <v>0.36411734970450099</v>
      </c>
      <c r="S14408" s="71">
        <f t="shared" si="673"/>
        <v>30574.811687695797</v>
      </c>
      <c r="T14408" s="72">
        <f t="shared" si="674"/>
        <v>4615.4819529522465</v>
      </c>
    </row>
    <row r="14409" spans="2:20" x14ac:dyDescent="0.25">
      <c r="B14409" s="64">
        <v>43067</v>
      </c>
      <c r="C14409" s="65">
        <v>1</v>
      </c>
      <c r="D14409" s="66">
        <v>2.6168300000000002</v>
      </c>
      <c r="E14409" s="57"/>
      <c r="F14409" s="67">
        <v>43067</v>
      </c>
      <c r="G14409" s="68">
        <v>1</v>
      </c>
      <c r="H14409" s="69">
        <v>25413.33</v>
      </c>
      <c r="I14409" s="57"/>
      <c r="J14409" s="67">
        <v>43067</v>
      </c>
      <c r="K14409" s="68">
        <v>1</v>
      </c>
      <c r="L14409" s="69">
        <v>-771.93</v>
      </c>
      <c r="M14409" s="57"/>
      <c r="N14409" s="67">
        <v>43067</v>
      </c>
      <c r="O14409" s="68">
        <v>1</v>
      </c>
      <c r="P14409" s="69">
        <v>12305.19915</v>
      </c>
      <c r="Q14409" s="57"/>
      <c r="R14409" s="70">
        <f t="shared" si="672"/>
        <v>-3.0375003984129584E-2</v>
      </c>
      <c r="S14409" s="71">
        <f t="shared" si="673"/>
        <v>32200.614291694503</v>
      </c>
      <c r="T14409" s="72">
        <f t="shared" si="674"/>
        <v>-373.77047320675797</v>
      </c>
    </row>
    <row r="14410" spans="2:20" x14ac:dyDescent="0.25">
      <c r="B14410" s="64">
        <v>43067</v>
      </c>
      <c r="C14410" s="65">
        <v>2</v>
      </c>
      <c r="D14410" s="66">
        <v>3.2823099999999998</v>
      </c>
      <c r="E14410" s="57"/>
      <c r="F14410" s="67">
        <v>43067</v>
      </c>
      <c r="G14410" s="68">
        <v>2</v>
      </c>
      <c r="H14410" s="69">
        <v>26318.91</v>
      </c>
      <c r="I14410" s="57"/>
      <c r="J14410" s="67">
        <v>43067</v>
      </c>
      <c r="K14410" s="68">
        <v>2</v>
      </c>
      <c r="L14410" s="69">
        <v>21643.81</v>
      </c>
      <c r="M14410" s="57"/>
      <c r="N14410" s="67">
        <v>43067</v>
      </c>
      <c r="O14410" s="68">
        <v>2</v>
      </c>
      <c r="P14410" s="69">
        <v>12709.25647</v>
      </c>
      <c r="Q14410" s="57"/>
      <c r="R14410" s="70">
        <f t="shared" ref="R14410:R14473" si="675">L14410/H14410</f>
        <v>0.82236726368987167</v>
      </c>
      <c r="S14410" s="71">
        <f t="shared" ref="S14410:S14473" si="676">P14410*D14410</f>
        <v>41715.719604045698</v>
      </c>
      <c r="T14410" s="72">
        <f t="shared" ref="T14410:T14473" si="677">P14410*R14410</f>
        <v>10451.676466766698</v>
      </c>
    </row>
    <row r="14411" spans="2:20" x14ac:dyDescent="0.25">
      <c r="B14411" s="64">
        <v>43067</v>
      </c>
      <c r="C14411" s="65">
        <v>3</v>
      </c>
      <c r="D14411" s="66">
        <v>2.5013100000000001</v>
      </c>
      <c r="E14411" s="57"/>
      <c r="F14411" s="67">
        <v>43067</v>
      </c>
      <c r="G14411" s="68">
        <v>3</v>
      </c>
      <c r="H14411" s="69">
        <v>26172.3</v>
      </c>
      <c r="I14411" s="57"/>
      <c r="J14411" s="67">
        <v>43067</v>
      </c>
      <c r="K14411" s="68">
        <v>3</v>
      </c>
      <c r="L14411" s="69">
        <v>-4674.37</v>
      </c>
      <c r="M14411" s="57"/>
      <c r="N14411" s="67">
        <v>43067</v>
      </c>
      <c r="O14411" s="68">
        <v>3</v>
      </c>
      <c r="P14411" s="69">
        <v>12410.60333</v>
      </c>
      <c r="Q14411" s="57"/>
      <c r="R14411" s="70">
        <f t="shared" si="675"/>
        <v>-0.17859989378082936</v>
      </c>
      <c r="S14411" s="71">
        <f t="shared" si="676"/>
        <v>31042.766215362302</v>
      </c>
      <c r="T14411" s="72">
        <f t="shared" si="677"/>
        <v>-2216.532436494007</v>
      </c>
    </row>
    <row r="14412" spans="2:20" x14ac:dyDescent="0.25">
      <c r="B14412" s="64">
        <v>43067</v>
      </c>
      <c r="C14412" s="65">
        <v>4</v>
      </c>
      <c r="D14412" s="66">
        <v>2.3744000000000001</v>
      </c>
      <c r="E14412" s="57"/>
      <c r="F14412" s="67">
        <v>43067</v>
      </c>
      <c r="G14412" s="68">
        <v>4</v>
      </c>
      <c r="H14412" s="69">
        <v>25470.7</v>
      </c>
      <c r="I14412" s="57"/>
      <c r="J14412" s="67">
        <v>43067</v>
      </c>
      <c r="K14412" s="68">
        <v>4</v>
      </c>
      <c r="L14412" s="69">
        <v>-5275.26</v>
      </c>
      <c r="M14412" s="57"/>
      <c r="N14412" s="67">
        <v>43067</v>
      </c>
      <c r="O14412" s="68">
        <v>4</v>
      </c>
      <c r="P14412" s="69">
        <v>12064.20182</v>
      </c>
      <c r="Q14412" s="57"/>
      <c r="R14412" s="70">
        <f t="shared" si="675"/>
        <v>-0.20711091567958478</v>
      </c>
      <c r="S14412" s="71">
        <f t="shared" si="676"/>
        <v>28645.240801408003</v>
      </c>
      <c r="T14412" s="72">
        <f t="shared" si="677"/>
        <v>-2498.6278858835135</v>
      </c>
    </row>
    <row r="14413" spans="2:20" x14ac:dyDescent="0.25">
      <c r="B14413" s="64">
        <v>43067</v>
      </c>
      <c r="C14413" s="65">
        <v>5</v>
      </c>
      <c r="D14413" s="66">
        <v>3.04013</v>
      </c>
      <c r="E14413" s="57"/>
      <c r="F14413" s="67">
        <v>43067</v>
      </c>
      <c r="G14413" s="68">
        <v>5</v>
      </c>
      <c r="H14413" s="69">
        <v>25004.39</v>
      </c>
      <c r="I14413" s="57"/>
      <c r="J14413" s="67">
        <v>43067</v>
      </c>
      <c r="K14413" s="68">
        <v>5</v>
      </c>
      <c r="L14413" s="69">
        <v>1939.17</v>
      </c>
      <c r="M14413" s="57"/>
      <c r="N14413" s="67">
        <v>43067</v>
      </c>
      <c r="O14413" s="68">
        <v>5</v>
      </c>
      <c r="P14413" s="69">
        <v>11827.88881</v>
      </c>
      <c r="Q14413" s="57"/>
      <c r="R14413" s="70">
        <f t="shared" si="675"/>
        <v>7.7553181661300277E-2</v>
      </c>
      <c r="S14413" s="71">
        <f t="shared" si="676"/>
        <v>35958.319607945305</v>
      </c>
      <c r="T14413" s="72">
        <f t="shared" si="677"/>
        <v>917.29040955159076</v>
      </c>
    </row>
    <row r="14414" spans="2:20" x14ac:dyDescent="0.25">
      <c r="B14414" s="64">
        <v>43067</v>
      </c>
      <c r="C14414" s="65">
        <v>6</v>
      </c>
      <c r="D14414" s="66">
        <v>3.04122</v>
      </c>
      <c r="E14414" s="57"/>
      <c r="F14414" s="67">
        <v>43067</v>
      </c>
      <c r="G14414" s="68">
        <v>6</v>
      </c>
      <c r="H14414" s="69">
        <v>24704.23</v>
      </c>
      <c r="I14414" s="57"/>
      <c r="J14414" s="67">
        <v>43067</v>
      </c>
      <c r="K14414" s="68">
        <v>6</v>
      </c>
      <c r="L14414" s="69">
        <v>3131.73</v>
      </c>
      <c r="M14414" s="57"/>
      <c r="N14414" s="67">
        <v>43067</v>
      </c>
      <c r="O14414" s="68">
        <v>6</v>
      </c>
      <c r="P14414" s="69">
        <v>11704.276089999999</v>
      </c>
      <c r="Q14414" s="57"/>
      <c r="R14414" s="70">
        <f t="shared" si="675"/>
        <v>0.12676897843000975</v>
      </c>
      <c r="S14414" s="71">
        <f t="shared" si="676"/>
        <v>35595.278530429801</v>
      </c>
      <c r="T14414" s="72">
        <f t="shared" si="677"/>
        <v>1483.7391231920888</v>
      </c>
    </row>
    <row r="14415" spans="2:20" x14ac:dyDescent="0.25">
      <c r="B14415" s="64">
        <v>43067</v>
      </c>
      <c r="C14415" s="65">
        <v>7</v>
      </c>
      <c r="D14415" s="66">
        <v>3.1188400000000001</v>
      </c>
      <c r="E14415" s="57"/>
      <c r="F14415" s="67">
        <v>43067</v>
      </c>
      <c r="G14415" s="68">
        <v>7</v>
      </c>
      <c r="H14415" s="69">
        <v>24386.69</v>
      </c>
      <c r="I14415" s="57"/>
      <c r="J14415" s="67">
        <v>43067</v>
      </c>
      <c r="K14415" s="68">
        <v>7</v>
      </c>
      <c r="L14415" s="69">
        <v>7570.86</v>
      </c>
      <c r="M14415" s="57"/>
      <c r="N14415" s="67">
        <v>43067</v>
      </c>
      <c r="O14415" s="68">
        <v>7</v>
      </c>
      <c r="P14415" s="69">
        <v>11665.61139</v>
      </c>
      <c r="Q14415" s="57"/>
      <c r="R14415" s="70">
        <f t="shared" si="675"/>
        <v>0.31045049574173456</v>
      </c>
      <c r="S14415" s="71">
        <f t="shared" si="676"/>
        <v>36383.175427587601</v>
      </c>
      <c r="T14415" s="72">
        <f t="shared" si="677"/>
        <v>3621.594839155925</v>
      </c>
    </row>
    <row r="14416" spans="2:20" x14ac:dyDescent="0.25">
      <c r="B14416" s="64">
        <v>43067</v>
      </c>
      <c r="C14416" s="65">
        <v>8</v>
      </c>
      <c r="D14416" s="66">
        <v>2.2417799999999999</v>
      </c>
      <c r="E14416" s="57"/>
      <c r="F14416" s="67">
        <v>43067</v>
      </c>
      <c r="G14416" s="68">
        <v>8</v>
      </c>
      <c r="H14416" s="69">
        <v>24079.69</v>
      </c>
      <c r="I14416" s="57"/>
      <c r="J14416" s="67">
        <v>43067</v>
      </c>
      <c r="K14416" s="68">
        <v>8</v>
      </c>
      <c r="L14416" s="69">
        <v>-8305.2900000000009</v>
      </c>
      <c r="M14416" s="57"/>
      <c r="N14416" s="67">
        <v>43067</v>
      </c>
      <c r="O14416" s="68">
        <v>8</v>
      </c>
      <c r="P14416" s="69">
        <v>11519.933440000001</v>
      </c>
      <c r="Q14416" s="57"/>
      <c r="R14416" s="70">
        <f t="shared" si="675"/>
        <v>-0.34490851003480533</v>
      </c>
      <c r="S14416" s="71">
        <f t="shared" si="676"/>
        <v>25825.156387123199</v>
      </c>
      <c r="T14416" s="72">
        <f t="shared" si="677"/>
        <v>-3973.3230784905295</v>
      </c>
    </row>
    <row r="14417" spans="2:20" x14ac:dyDescent="0.25">
      <c r="B14417" s="64">
        <v>43067</v>
      </c>
      <c r="C14417" s="65">
        <v>9</v>
      </c>
      <c r="D14417" s="66">
        <v>2.9037799999999998</v>
      </c>
      <c r="E14417" s="57"/>
      <c r="F14417" s="67">
        <v>43067</v>
      </c>
      <c r="G14417" s="68">
        <v>9</v>
      </c>
      <c r="H14417" s="69">
        <v>24692.57</v>
      </c>
      <c r="I14417" s="57"/>
      <c r="J14417" s="67">
        <v>43067</v>
      </c>
      <c r="K14417" s="68">
        <v>9</v>
      </c>
      <c r="L14417" s="69">
        <v>8156.13</v>
      </c>
      <c r="M14417" s="57"/>
      <c r="N14417" s="67">
        <v>43067</v>
      </c>
      <c r="O14417" s="68">
        <v>9</v>
      </c>
      <c r="P14417" s="69">
        <v>12140.362279999999</v>
      </c>
      <c r="Q14417" s="57"/>
      <c r="R14417" s="70">
        <f t="shared" si="675"/>
        <v>0.33030705187835857</v>
      </c>
      <c r="S14417" s="71">
        <f t="shared" si="676"/>
        <v>35252.941181418399</v>
      </c>
      <c r="T14417" s="72">
        <f t="shared" si="677"/>
        <v>4010.0472734420273</v>
      </c>
    </row>
    <row r="14418" spans="2:20" x14ac:dyDescent="0.25">
      <c r="B14418" s="64">
        <v>43067</v>
      </c>
      <c r="C14418" s="65">
        <v>10</v>
      </c>
      <c r="D14418" s="66">
        <v>1.80385</v>
      </c>
      <c r="E14418" s="57"/>
      <c r="F14418" s="67">
        <v>43067</v>
      </c>
      <c r="G14418" s="68">
        <v>10</v>
      </c>
      <c r="H14418" s="69">
        <v>24995.66</v>
      </c>
      <c r="I14418" s="57"/>
      <c r="J14418" s="67">
        <v>43067</v>
      </c>
      <c r="K14418" s="68">
        <v>10</v>
      </c>
      <c r="L14418" s="69">
        <v>-11975.8</v>
      </c>
      <c r="M14418" s="57"/>
      <c r="N14418" s="67">
        <v>43067</v>
      </c>
      <c r="O14418" s="68">
        <v>10</v>
      </c>
      <c r="P14418" s="69">
        <v>12246.88846</v>
      </c>
      <c r="Q14418" s="57"/>
      <c r="R14418" s="70">
        <f t="shared" si="675"/>
        <v>-0.47911517439427481</v>
      </c>
      <c r="S14418" s="71">
        <f t="shared" si="676"/>
        <v>22091.549748571</v>
      </c>
      <c r="T14418" s="72">
        <f t="shared" si="677"/>
        <v>-5867.6701003001317</v>
      </c>
    </row>
    <row r="14419" spans="2:20" x14ac:dyDescent="0.25">
      <c r="B14419" s="64">
        <v>43067</v>
      </c>
      <c r="C14419" s="65">
        <v>11</v>
      </c>
      <c r="D14419" s="66">
        <v>3.6123400000000001</v>
      </c>
      <c r="E14419" s="57"/>
      <c r="F14419" s="67">
        <v>43067</v>
      </c>
      <c r="G14419" s="68">
        <v>11</v>
      </c>
      <c r="H14419" s="69">
        <v>25952.51</v>
      </c>
      <c r="I14419" s="57"/>
      <c r="J14419" s="67">
        <v>43067</v>
      </c>
      <c r="K14419" s="68">
        <v>11</v>
      </c>
      <c r="L14419" s="69">
        <v>21664.6</v>
      </c>
      <c r="M14419" s="57"/>
      <c r="N14419" s="67">
        <v>43067</v>
      </c>
      <c r="O14419" s="68">
        <v>11</v>
      </c>
      <c r="P14419" s="69">
        <v>12810.00915</v>
      </c>
      <c r="Q14419" s="57"/>
      <c r="R14419" s="70">
        <f t="shared" si="675"/>
        <v>0.83477860137612891</v>
      </c>
      <c r="S14419" s="71">
        <f t="shared" si="676"/>
        <v>46274.108452911001</v>
      </c>
      <c r="T14419" s="72">
        <f t="shared" si="677"/>
        <v>10693.521521852414</v>
      </c>
    </row>
    <row r="14420" spans="2:20" x14ac:dyDescent="0.25">
      <c r="B14420" s="64">
        <v>43067</v>
      </c>
      <c r="C14420" s="65">
        <v>12</v>
      </c>
      <c r="D14420" s="66">
        <v>3.8365999999999998</v>
      </c>
      <c r="E14420" s="57"/>
      <c r="F14420" s="67">
        <v>43067</v>
      </c>
      <c r="G14420" s="68">
        <v>12</v>
      </c>
      <c r="H14420" s="69">
        <v>27308.43</v>
      </c>
      <c r="I14420" s="57"/>
      <c r="J14420" s="67">
        <v>43067</v>
      </c>
      <c r="K14420" s="68">
        <v>12</v>
      </c>
      <c r="L14420" s="69">
        <v>19598.150000000001</v>
      </c>
      <c r="M14420" s="57"/>
      <c r="N14420" s="67">
        <v>43067</v>
      </c>
      <c r="O14420" s="68">
        <v>12</v>
      </c>
      <c r="P14420" s="69">
        <v>13536.367469999999</v>
      </c>
      <c r="Q14420" s="57"/>
      <c r="R14420" s="70">
        <f t="shared" si="675"/>
        <v>0.7176593454841601</v>
      </c>
      <c r="S14420" s="71">
        <f t="shared" si="676"/>
        <v>51933.627435401992</v>
      </c>
      <c r="T14420" s="72">
        <f t="shared" si="677"/>
        <v>9714.5006187532763</v>
      </c>
    </row>
    <row r="14421" spans="2:20" x14ac:dyDescent="0.25">
      <c r="B14421" s="64">
        <v>43067</v>
      </c>
      <c r="C14421" s="65">
        <v>13</v>
      </c>
      <c r="D14421" s="66">
        <v>2.7875899999999998</v>
      </c>
      <c r="E14421" s="57"/>
      <c r="F14421" s="67">
        <v>43067</v>
      </c>
      <c r="G14421" s="68">
        <v>13</v>
      </c>
      <c r="H14421" s="69">
        <v>30712.17</v>
      </c>
      <c r="I14421" s="57"/>
      <c r="J14421" s="67">
        <v>43067</v>
      </c>
      <c r="K14421" s="68">
        <v>13</v>
      </c>
      <c r="L14421" s="69">
        <v>1564.37</v>
      </c>
      <c r="M14421" s="57"/>
      <c r="N14421" s="67">
        <v>43067</v>
      </c>
      <c r="O14421" s="68">
        <v>13</v>
      </c>
      <c r="P14421" s="69">
        <v>15658.87448</v>
      </c>
      <c r="Q14421" s="57"/>
      <c r="R14421" s="70">
        <f t="shared" si="675"/>
        <v>5.0936485438834181E-2</v>
      </c>
      <c r="S14421" s="71">
        <f t="shared" si="676"/>
        <v>43650.521911703196</v>
      </c>
      <c r="T14421" s="72">
        <f t="shared" si="677"/>
        <v>797.60803193905213</v>
      </c>
    </row>
    <row r="14422" spans="2:20" x14ac:dyDescent="0.25">
      <c r="B14422" s="64">
        <v>43067</v>
      </c>
      <c r="C14422" s="65">
        <v>14</v>
      </c>
      <c r="D14422" s="66">
        <v>2.2264400000000002</v>
      </c>
      <c r="E14422" s="57"/>
      <c r="F14422" s="67">
        <v>43067</v>
      </c>
      <c r="G14422" s="68">
        <v>14</v>
      </c>
      <c r="H14422" s="69">
        <v>33502.11</v>
      </c>
      <c r="I14422" s="57"/>
      <c r="J14422" s="67">
        <v>43067</v>
      </c>
      <c r="K14422" s="68">
        <v>14</v>
      </c>
      <c r="L14422" s="69">
        <v>-4287.96</v>
      </c>
      <c r="M14422" s="57"/>
      <c r="N14422" s="67">
        <v>43067</v>
      </c>
      <c r="O14422" s="68">
        <v>14</v>
      </c>
      <c r="P14422" s="69">
        <v>17123.52749</v>
      </c>
      <c r="Q14422" s="57"/>
      <c r="R14422" s="70">
        <f t="shared" si="675"/>
        <v>-0.12799074446355765</v>
      </c>
      <c r="S14422" s="71">
        <f t="shared" si="676"/>
        <v>38124.506544835604</v>
      </c>
      <c r="T14422" s="72">
        <f t="shared" si="677"/>
        <v>-2191.6530312872947</v>
      </c>
    </row>
    <row r="14423" spans="2:20" x14ac:dyDescent="0.25">
      <c r="B14423" s="64">
        <v>43067</v>
      </c>
      <c r="C14423" s="65">
        <v>15</v>
      </c>
      <c r="D14423" s="66">
        <v>2.3399700000000001</v>
      </c>
      <c r="E14423" s="57"/>
      <c r="F14423" s="67">
        <v>43067</v>
      </c>
      <c r="G14423" s="68">
        <v>15</v>
      </c>
      <c r="H14423" s="69">
        <v>37218.44</v>
      </c>
      <c r="I14423" s="57"/>
      <c r="J14423" s="67">
        <v>43067</v>
      </c>
      <c r="K14423" s="68">
        <v>15</v>
      </c>
      <c r="L14423" s="69">
        <v>-3615.34</v>
      </c>
      <c r="M14423" s="57"/>
      <c r="N14423" s="67">
        <v>43067</v>
      </c>
      <c r="O14423" s="68">
        <v>15</v>
      </c>
      <c r="P14423" s="69">
        <v>19077.054660000002</v>
      </c>
      <c r="Q14423" s="57"/>
      <c r="R14423" s="70">
        <f t="shared" si="675"/>
        <v>-9.7138407735520349E-2</v>
      </c>
      <c r="S14423" s="71">
        <f t="shared" si="676"/>
        <v>44639.735592760204</v>
      </c>
      <c r="T14423" s="72">
        <f t="shared" si="677"/>
        <v>-1853.1147139558886</v>
      </c>
    </row>
    <row r="14424" spans="2:20" x14ac:dyDescent="0.25">
      <c r="B14424" s="64">
        <v>43067</v>
      </c>
      <c r="C14424" s="65">
        <v>16</v>
      </c>
      <c r="D14424" s="66">
        <v>2.8597399999999999</v>
      </c>
      <c r="E14424" s="57"/>
      <c r="F14424" s="67">
        <v>43067</v>
      </c>
      <c r="G14424" s="68">
        <v>16</v>
      </c>
      <c r="H14424" s="69">
        <v>38726.71</v>
      </c>
      <c r="I14424" s="57"/>
      <c r="J14424" s="67">
        <v>43067</v>
      </c>
      <c r="K14424" s="68">
        <v>16</v>
      </c>
      <c r="L14424" s="69">
        <v>9295.65</v>
      </c>
      <c r="M14424" s="57"/>
      <c r="N14424" s="67">
        <v>43067</v>
      </c>
      <c r="O14424" s="68">
        <v>16</v>
      </c>
      <c r="P14424" s="69">
        <v>19914.95667</v>
      </c>
      <c r="Q14424" s="57"/>
      <c r="R14424" s="70">
        <f t="shared" si="675"/>
        <v>0.24003200891581031</v>
      </c>
      <c r="S14424" s="71">
        <f t="shared" si="676"/>
        <v>56951.598187465795</v>
      </c>
      <c r="T14424" s="72">
        <f t="shared" si="677"/>
        <v>4780.2270569714155</v>
      </c>
    </row>
    <row r="14425" spans="2:20" x14ac:dyDescent="0.25">
      <c r="B14425" s="64">
        <v>43067</v>
      </c>
      <c r="C14425" s="65">
        <v>17</v>
      </c>
      <c r="D14425" s="66">
        <v>3.5317099999999999</v>
      </c>
      <c r="E14425" s="57"/>
      <c r="F14425" s="67">
        <v>43067</v>
      </c>
      <c r="G14425" s="68">
        <v>17</v>
      </c>
      <c r="H14425" s="69">
        <v>39448.85</v>
      </c>
      <c r="I14425" s="57"/>
      <c r="J14425" s="67">
        <v>43067</v>
      </c>
      <c r="K14425" s="68">
        <v>17</v>
      </c>
      <c r="L14425" s="69">
        <v>34544.9</v>
      </c>
      <c r="M14425" s="57"/>
      <c r="N14425" s="67">
        <v>43067</v>
      </c>
      <c r="O14425" s="68">
        <v>17</v>
      </c>
      <c r="P14425" s="69">
        <v>20346.100920000001</v>
      </c>
      <c r="Q14425" s="57"/>
      <c r="R14425" s="70">
        <f t="shared" si="675"/>
        <v>0.87568839142332422</v>
      </c>
      <c r="S14425" s="71">
        <f t="shared" si="676"/>
        <v>71856.528080173201</v>
      </c>
      <c r="T14425" s="72">
        <f t="shared" si="677"/>
        <v>17816.844386371416</v>
      </c>
    </row>
    <row r="14426" spans="2:20" x14ac:dyDescent="0.25">
      <c r="B14426" s="64">
        <v>43067</v>
      </c>
      <c r="C14426" s="65">
        <v>18</v>
      </c>
      <c r="D14426" s="66">
        <v>3.46163</v>
      </c>
      <c r="E14426" s="57"/>
      <c r="F14426" s="67">
        <v>43067</v>
      </c>
      <c r="G14426" s="68">
        <v>18</v>
      </c>
      <c r="H14426" s="69">
        <v>39166.870000000003</v>
      </c>
      <c r="I14426" s="57"/>
      <c r="J14426" s="67">
        <v>43067</v>
      </c>
      <c r="K14426" s="68">
        <v>18</v>
      </c>
      <c r="L14426" s="69">
        <v>36713.33</v>
      </c>
      <c r="M14426" s="57"/>
      <c r="N14426" s="67">
        <v>43067</v>
      </c>
      <c r="O14426" s="68">
        <v>18</v>
      </c>
      <c r="P14426" s="69">
        <v>20258.348559999999</v>
      </c>
      <c r="Q14426" s="57"/>
      <c r="R14426" s="70">
        <f t="shared" si="675"/>
        <v>0.93735675074367697</v>
      </c>
      <c r="S14426" s="71">
        <f t="shared" si="676"/>
        <v>70126.907125752798</v>
      </c>
      <c r="T14426" s="72">
        <f t="shared" si="677"/>
        <v>18989.299781634447</v>
      </c>
    </row>
    <row r="14427" spans="2:20" x14ac:dyDescent="0.25">
      <c r="B14427" s="64">
        <v>43067</v>
      </c>
      <c r="C14427" s="65">
        <v>19</v>
      </c>
      <c r="D14427" s="66">
        <v>3.4763999999999999</v>
      </c>
      <c r="E14427" s="57"/>
      <c r="F14427" s="67">
        <v>43067</v>
      </c>
      <c r="G14427" s="68">
        <v>19</v>
      </c>
      <c r="H14427" s="69">
        <v>39491.78</v>
      </c>
      <c r="I14427" s="57"/>
      <c r="J14427" s="67">
        <v>43067</v>
      </c>
      <c r="K14427" s="68">
        <v>19</v>
      </c>
      <c r="L14427" s="69">
        <v>45040.15</v>
      </c>
      <c r="M14427" s="57"/>
      <c r="N14427" s="67">
        <v>43067</v>
      </c>
      <c r="O14427" s="68">
        <v>19</v>
      </c>
      <c r="P14427" s="69">
        <v>20483.987260000002</v>
      </c>
      <c r="Q14427" s="57"/>
      <c r="R14427" s="70">
        <f t="shared" si="675"/>
        <v>1.1404943003328796</v>
      </c>
      <c r="S14427" s="71">
        <f t="shared" si="676"/>
        <v>71210.533310664003</v>
      </c>
      <c r="T14427" s="72">
        <f t="shared" si="677"/>
        <v>23361.870718121321</v>
      </c>
    </row>
    <row r="14428" spans="2:20" x14ac:dyDescent="0.25">
      <c r="B14428" s="64">
        <v>43067</v>
      </c>
      <c r="C14428" s="65">
        <v>20</v>
      </c>
      <c r="D14428" s="66">
        <v>2.9692500000000002</v>
      </c>
      <c r="E14428" s="57"/>
      <c r="F14428" s="67">
        <v>43067</v>
      </c>
      <c r="G14428" s="68">
        <v>20</v>
      </c>
      <c r="H14428" s="69">
        <v>39188.51</v>
      </c>
      <c r="I14428" s="57"/>
      <c r="J14428" s="67">
        <v>43067</v>
      </c>
      <c r="K14428" s="68">
        <v>20</v>
      </c>
      <c r="L14428" s="69">
        <v>23262.34</v>
      </c>
      <c r="M14428" s="57"/>
      <c r="N14428" s="67">
        <v>43067</v>
      </c>
      <c r="O14428" s="68">
        <v>20</v>
      </c>
      <c r="P14428" s="69">
        <v>20350.349999999999</v>
      </c>
      <c r="Q14428" s="57"/>
      <c r="R14428" s="70">
        <f t="shared" si="675"/>
        <v>0.59360103254755026</v>
      </c>
      <c r="S14428" s="71">
        <f t="shared" si="676"/>
        <v>60425.276737499997</v>
      </c>
      <c r="T14428" s="72">
        <f t="shared" si="677"/>
        <v>12079.988772704039</v>
      </c>
    </row>
    <row r="14429" spans="2:20" x14ac:dyDescent="0.25">
      <c r="B14429" s="64">
        <v>43067</v>
      </c>
      <c r="C14429" s="65">
        <v>21</v>
      </c>
      <c r="D14429" s="66">
        <v>2.3215499999999998</v>
      </c>
      <c r="E14429" s="57"/>
      <c r="F14429" s="67">
        <v>43067</v>
      </c>
      <c r="G14429" s="68">
        <v>21</v>
      </c>
      <c r="H14429" s="69">
        <v>38706.019999999997</v>
      </c>
      <c r="I14429" s="57"/>
      <c r="J14429" s="67">
        <v>43067</v>
      </c>
      <c r="K14429" s="68">
        <v>21</v>
      </c>
      <c r="L14429" s="69">
        <v>15905.83</v>
      </c>
      <c r="M14429" s="57"/>
      <c r="N14429" s="67">
        <v>43067</v>
      </c>
      <c r="O14429" s="68">
        <v>21</v>
      </c>
      <c r="P14429" s="69">
        <v>20081.500889999999</v>
      </c>
      <c r="Q14429" s="57"/>
      <c r="R14429" s="70">
        <f t="shared" si="675"/>
        <v>0.41093943526097493</v>
      </c>
      <c r="S14429" s="71">
        <f t="shared" si="676"/>
        <v>46620.208391179491</v>
      </c>
      <c r="T14429" s="72">
        <f t="shared" si="677"/>
        <v>8252.280634929366</v>
      </c>
    </row>
    <row r="14430" spans="2:20" x14ac:dyDescent="0.25">
      <c r="B14430" s="64">
        <v>43067</v>
      </c>
      <c r="C14430" s="65">
        <v>22</v>
      </c>
      <c r="D14430" s="66">
        <v>1.72909</v>
      </c>
      <c r="E14430" s="57"/>
      <c r="F14430" s="67">
        <v>43067</v>
      </c>
      <c r="G14430" s="68">
        <v>22</v>
      </c>
      <c r="H14430" s="69">
        <v>38469.03</v>
      </c>
      <c r="I14430" s="57"/>
      <c r="J14430" s="67">
        <v>43067</v>
      </c>
      <c r="K14430" s="68">
        <v>22</v>
      </c>
      <c r="L14430" s="69">
        <v>7019.36</v>
      </c>
      <c r="M14430" s="57"/>
      <c r="N14430" s="67">
        <v>43067</v>
      </c>
      <c r="O14430" s="68">
        <v>22</v>
      </c>
      <c r="P14430" s="69">
        <v>19966.815620000001</v>
      </c>
      <c r="Q14430" s="57"/>
      <c r="R14430" s="70">
        <f t="shared" si="675"/>
        <v>0.18246781891823111</v>
      </c>
      <c r="S14430" s="71">
        <f t="shared" si="676"/>
        <v>34524.421220385804</v>
      </c>
      <c r="T14430" s="72">
        <f t="shared" si="677"/>
        <v>3643.3012969238684</v>
      </c>
    </row>
    <row r="14431" spans="2:20" x14ac:dyDescent="0.25">
      <c r="B14431" s="64">
        <v>43067</v>
      </c>
      <c r="C14431" s="65">
        <v>23</v>
      </c>
      <c r="D14431" s="66">
        <v>1.4608000000000001</v>
      </c>
      <c r="E14431" s="57"/>
      <c r="F14431" s="67">
        <v>43067</v>
      </c>
      <c r="G14431" s="68">
        <v>23</v>
      </c>
      <c r="H14431" s="69">
        <v>37934.47</v>
      </c>
      <c r="I14431" s="57"/>
      <c r="J14431" s="67">
        <v>43067</v>
      </c>
      <c r="K14431" s="68">
        <v>23</v>
      </c>
      <c r="L14431" s="69">
        <v>-4026.02</v>
      </c>
      <c r="M14431" s="57"/>
      <c r="N14431" s="67">
        <v>43067</v>
      </c>
      <c r="O14431" s="68">
        <v>23</v>
      </c>
      <c r="P14431" s="69">
        <v>19840.002280000001</v>
      </c>
      <c r="Q14431" s="57"/>
      <c r="R14431" s="70">
        <f t="shared" si="675"/>
        <v>-0.10613091470633437</v>
      </c>
      <c r="S14431" s="71">
        <f t="shared" si="676"/>
        <v>28982.275330624001</v>
      </c>
      <c r="T14431" s="72">
        <f t="shared" si="677"/>
        <v>-2105.6375897521593</v>
      </c>
    </row>
    <row r="14432" spans="2:20" x14ac:dyDescent="0.25">
      <c r="B14432" s="64">
        <v>43067</v>
      </c>
      <c r="C14432" s="65">
        <v>24</v>
      </c>
      <c r="D14432" s="66">
        <v>1.26857</v>
      </c>
      <c r="E14432" s="57"/>
      <c r="F14432" s="67">
        <v>43067</v>
      </c>
      <c r="G14432" s="68">
        <v>24</v>
      </c>
      <c r="H14432" s="69">
        <v>37789.14</v>
      </c>
      <c r="I14432" s="57"/>
      <c r="J14432" s="67">
        <v>43067</v>
      </c>
      <c r="K14432" s="68">
        <v>24</v>
      </c>
      <c r="L14432" s="69">
        <v>-10784.68</v>
      </c>
      <c r="M14432" s="57"/>
      <c r="N14432" s="67">
        <v>43067</v>
      </c>
      <c r="O14432" s="68">
        <v>24</v>
      </c>
      <c r="P14432" s="69">
        <v>19759.75215</v>
      </c>
      <c r="Q14432" s="57"/>
      <c r="R14432" s="70">
        <f t="shared" si="675"/>
        <v>-0.28539098799284662</v>
      </c>
      <c r="S14432" s="71">
        <f t="shared" si="676"/>
        <v>25066.628784925499</v>
      </c>
      <c r="T14432" s="72">
        <f t="shared" si="677"/>
        <v>-5639.255188582275</v>
      </c>
    </row>
    <row r="14433" spans="2:20" x14ac:dyDescent="0.25">
      <c r="B14433" s="64">
        <v>43067</v>
      </c>
      <c r="C14433" s="65">
        <v>25</v>
      </c>
      <c r="D14433" s="66">
        <v>1.47051</v>
      </c>
      <c r="E14433" s="57"/>
      <c r="F14433" s="67">
        <v>43067</v>
      </c>
      <c r="G14433" s="68">
        <v>25</v>
      </c>
      <c r="H14433" s="69">
        <v>37814.879999999997</v>
      </c>
      <c r="I14433" s="57"/>
      <c r="J14433" s="67">
        <v>43067</v>
      </c>
      <c r="K14433" s="68">
        <v>25</v>
      </c>
      <c r="L14433" s="69">
        <v>-9512.16</v>
      </c>
      <c r="M14433" s="57"/>
      <c r="N14433" s="67">
        <v>43067</v>
      </c>
      <c r="O14433" s="68">
        <v>25</v>
      </c>
      <c r="P14433" s="69">
        <v>19725.938579999998</v>
      </c>
      <c r="Q14433" s="57"/>
      <c r="R14433" s="70">
        <f t="shared" si="675"/>
        <v>-0.25154542338888819</v>
      </c>
      <c r="S14433" s="71">
        <f t="shared" si="676"/>
        <v>29007.189941275796</v>
      </c>
      <c r="T14433" s="72">
        <f t="shared" si="677"/>
        <v>-4961.9695718493031</v>
      </c>
    </row>
    <row r="14434" spans="2:20" x14ac:dyDescent="0.25">
      <c r="B14434" s="64">
        <v>43067</v>
      </c>
      <c r="C14434" s="65">
        <v>26</v>
      </c>
      <c r="D14434" s="66">
        <v>1.2156499999999999</v>
      </c>
      <c r="E14434" s="57"/>
      <c r="F14434" s="67">
        <v>43067</v>
      </c>
      <c r="G14434" s="68">
        <v>26</v>
      </c>
      <c r="H14434" s="69">
        <v>37948.620000000003</v>
      </c>
      <c r="I14434" s="57"/>
      <c r="J14434" s="67">
        <v>43067</v>
      </c>
      <c r="K14434" s="68">
        <v>26</v>
      </c>
      <c r="L14434" s="69">
        <v>-12756.15</v>
      </c>
      <c r="M14434" s="57"/>
      <c r="N14434" s="67">
        <v>43067</v>
      </c>
      <c r="O14434" s="68">
        <v>26</v>
      </c>
      <c r="P14434" s="69">
        <v>19754.447690000001</v>
      </c>
      <c r="Q14434" s="57"/>
      <c r="R14434" s="70">
        <f t="shared" si="675"/>
        <v>-0.33614265815199601</v>
      </c>
      <c r="S14434" s="71">
        <f t="shared" si="676"/>
        <v>24014.494334348499</v>
      </c>
      <c r="T14434" s="72">
        <f t="shared" si="677"/>
        <v>-6640.3125568411579</v>
      </c>
    </row>
    <row r="14435" spans="2:20" x14ac:dyDescent="0.25">
      <c r="B14435" s="64">
        <v>43067</v>
      </c>
      <c r="C14435" s="65">
        <v>27</v>
      </c>
      <c r="D14435" s="66">
        <v>1.3884700000000001</v>
      </c>
      <c r="E14435" s="57"/>
      <c r="F14435" s="67">
        <v>43067</v>
      </c>
      <c r="G14435" s="68">
        <v>27</v>
      </c>
      <c r="H14435" s="69">
        <v>38376.769999999997</v>
      </c>
      <c r="I14435" s="57"/>
      <c r="J14435" s="67">
        <v>43067</v>
      </c>
      <c r="K14435" s="68">
        <v>27</v>
      </c>
      <c r="L14435" s="69">
        <v>-1123.4000000000001</v>
      </c>
      <c r="M14435" s="57"/>
      <c r="N14435" s="67">
        <v>43067</v>
      </c>
      <c r="O14435" s="68">
        <v>27</v>
      </c>
      <c r="P14435" s="69">
        <v>19919.529930000001</v>
      </c>
      <c r="Q14435" s="57"/>
      <c r="R14435" s="70">
        <f t="shared" si="675"/>
        <v>-2.9272916923440931E-2</v>
      </c>
      <c r="S14435" s="71">
        <f t="shared" si="676"/>
        <v>27657.669721907103</v>
      </c>
      <c r="T14435" s="72">
        <f t="shared" si="677"/>
        <v>-583.10274479488521</v>
      </c>
    </row>
    <row r="14436" spans="2:20" x14ac:dyDescent="0.25">
      <c r="B14436" s="64">
        <v>43067</v>
      </c>
      <c r="C14436" s="65">
        <v>28</v>
      </c>
      <c r="D14436" s="66">
        <v>1.3334999999999999</v>
      </c>
      <c r="E14436" s="57"/>
      <c r="F14436" s="67">
        <v>43067</v>
      </c>
      <c r="G14436" s="68">
        <v>28</v>
      </c>
      <c r="H14436" s="69">
        <v>38599.86</v>
      </c>
      <c r="I14436" s="57"/>
      <c r="J14436" s="67">
        <v>43067</v>
      </c>
      <c r="K14436" s="68">
        <v>28</v>
      </c>
      <c r="L14436" s="69">
        <v>5700.67</v>
      </c>
      <c r="M14436" s="57"/>
      <c r="N14436" s="67">
        <v>43067</v>
      </c>
      <c r="O14436" s="68">
        <v>28</v>
      </c>
      <c r="P14436" s="69">
        <v>20014.224160000002</v>
      </c>
      <c r="Q14436" s="57"/>
      <c r="R14436" s="70">
        <f t="shared" si="675"/>
        <v>0.14768628694508218</v>
      </c>
      <c r="S14436" s="71">
        <f t="shared" si="676"/>
        <v>26688.967917360002</v>
      </c>
      <c r="T14436" s="72">
        <f t="shared" si="677"/>
        <v>2955.8264522769564</v>
      </c>
    </row>
    <row r="14437" spans="2:20" x14ac:dyDescent="0.25">
      <c r="B14437" s="64">
        <v>43067</v>
      </c>
      <c r="C14437" s="65">
        <v>29</v>
      </c>
      <c r="D14437" s="66">
        <v>1.6772199999999999</v>
      </c>
      <c r="E14437" s="57"/>
      <c r="F14437" s="67">
        <v>43067</v>
      </c>
      <c r="G14437" s="68">
        <v>29</v>
      </c>
      <c r="H14437" s="69">
        <v>39297.879999999997</v>
      </c>
      <c r="I14437" s="57"/>
      <c r="J14437" s="67">
        <v>43067</v>
      </c>
      <c r="K14437" s="68">
        <v>29</v>
      </c>
      <c r="L14437" s="69">
        <v>18336.27</v>
      </c>
      <c r="M14437" s="57"/>
      <c r="N14437" s="67">
        <v>43067</v>
      </c>
      <c r="O14437" s="68">
        <v>29</v>
      </c>
      <c r="P14437" s="69">
        <v>20400.39774</v>
      </c>
      <c r="Q14437" s="57"/>
      <c r="R14437" s="70">
        <f t="shared" si="675"/>
        <v>0.46659692583925649</v>
      </c>
      <c r="S14437" s="71">
        <f t="shared" si="676"/>
        <v>34215.955097482802</v>
      </c>
      <c r="T14437" s="72">
        <f t="shared" si="677"/>
        <v>9518.7628713821159</v>
      </c>
    </row>
    <row r="14438" spans="2:20" x14ac:dyDescent="0.25">
      <c r="B14438" s="64">
        <v>43067</v>
      </c>
      <c r="C14438" s="65">
        <v>30</v>
      </c>
      <c r="D14438" s="66">
        <v>1.2833399999999999</v>
      </c>
      <c r="E14438" s="57"/>
      <c r="F14438" s="67">
        <v>43067</v>
      </c>
      <c r="G14438" s="68">
        <v>30</v>
      </c>
      <c r="H14438" s="69">
        <v>39779.18</v>
      </c>
      <c r="I14438" s="57"/>
      <c r="J14438" s="67">
        <v>43067</v>
      </c>
      <c r="K14438" s="68">
        <v>30</v>
      </c>
      <c r="L14438" s="69">
        <v>1071.9100000000001</v>
      </c>
      <c r="M14438" s="57"/>
      <c r="N14438" s="67">
        <v>43067</v>
      </c>
      <c r="O14438" s="68">
        <v>30</v>
      </c>
      <c r="P14438" s="69">
        <v>20645.017940000002</v>
      </c>
      <c r="Q14438" s="57"/>
      <c r="R14438" s="70">
        <f t="shared" si="675"/>
        <v>2.6946508198509876E-2</v>
      </c>
      <c r="S14438" s="71">
        <f t="shared" si="676"/>
        <v>26494.5773231196</v>
      </c>
      <c r="T14438" s="72">
        <f t="shared" si="677"/>
        <v>556.31114517859351</v>
      </c>
    </row>
    <row r="14439" spans="2:20" x14ac:dyDescent="0.25">
      <c r="B14439" s="64">
        <v>43067</v>
      </c>
      <c r="C14439" s="65">
        <v>31</v>
      </c>
      <c r="D14439" s="66">
        <v>0.79073000000000004</v>
      </c>
      <c r="E14439" s="57"/>
      <c r="F14439" s="67">
        <v>43067</v>
      </c>
      <c r="G14439" s="68">
        <v>31</v>
      </c>
      <c r="H14439" s="69">
        <v>40656.699999999997</v>
      </c>
      <c r="I14439" s="57"/>
      <c r="J14439" s="67">
        <v>43067</v>
      </c>
      <c r="K14439" s="68">
        <v>31</v>
      </c>
      <c r="L14439" s="69">
        <v>-10484.459999999999</v>
      </c>
      <c r="M14439" s="57"/>
      <c r="N14439" s="67">
        <v>43067</v>
      </c>
      <c r="O14439" s="68">
        <v>31</v>
      </c>
      <c r="P14439" s="69">
        <v>21193.271680000002</v>
      </c>
      <c r="Q14439" s="57"/>
      <c r="R14439" s="70">
        <f t="shared" si="675"/>
        <v>-0.25787779136034161</v>
      </c>
      <c r="S14439" s="71">
        <f t="shared" si="676"/>
        <v>16758.155715526402</v>
      </c>
      <c r="T14439" s="72">
        <f t="shared" si="677"/>
        <v>-5465.2740925380767</v>
      </c>
    </row>
    <row r="14440" spans="2:20" x14ac:dyDescent="0.25">
      <c r="B14440" s="64">
        <v>43067</v>
      </c>
      <c r="C14440" s="65">
        <v>32</v>
      </c>
      <c r="D14440" s="66">
        <v>1.58331</v>
      </c>
      <c r="E14440" s="57"/>
      <c r="F14440" s="67">
        <v>43067</v>
      </c>
      <c r="G14440" s="68">
        <v>32</v>
      </c>
      <c r="H14440" s="69">
        <v>42430.59</v>
      </c>
      <c r="I14440" s="57"/>
      <c r="J14440" s="67">
        <v>43067</v>
      </c>
      <c r="K14440" s="68">
        <v>32</v>
      </c>
      <c r="L14440" s="69">
        <v>20721.63</v>
      </c>
      <c r="M14440" s="57"/>
      <c r="N14440" s="67">
        <v>43067</v>
      </c>
      <c r="O14440" s="68">
        <v>32</v>
      </c>
      <c r="P14440" s="69">
        <v>22116.856240000001</v>
      </c>
      <c r="Q14440" s="57"/>
      <c r="R14440" s="70">
        <f t="shared" si="675"/>
        <v>0.48836535150701421</v>
      </c>
      <c r="S14440" s="71">
        <f t="shared" si="676"/>
        <v>35017.8396533544</v>
      </c>
      <c r="T14440" s="72">
        <f t="shared" si="677"/>
        <v>10801.106271877701</v>
      </c>
    </row>
    <row r="14441" spans="2:20" x14ac:dyDescent="0.25">
      <c r="B14441" s="64">
        <v>43067</v>
      </c>
      <c r="C14441" s="65">
        <v>33</v>
      </c>
      <c r="D14441" s="66">
        <v>1.4739</v>
      </c>
      <c r="E14441" s="57"/>
      <c r="F14441" s="67">
        <v>43067</v>
      </c>
      <c r="G14441" s="68">
        <v>33</v>
      </c>
      <c r="H14441" s="69">
        <v>43669.78</v>
      </c>
      <c r="I14441" s="57"/>
      <c r="J14441" s="67">
        <v>43067</v>
      </c>
      <c r="K14441" s="68">
        <v>33</v>
      </c>
      <c r="L14441" s="69">
        <v>-8951.52</v>
      </c>
      <c r="M14441" s="57"/>
      <c r="N14441" s="67">
        <v>43067</v>
      </c>
      <c r="O14441" s="68">
        <v>33</v>
      </c>
      <c r="P14441" s="69">
        <v>22514.74726</v>
      </c>
      <c r="Q14441" s="57"/>
      <c r="R14441" s="70">
        <f t="shared" si="675"/>
        <v>-0.20498202647231106</v>
      </c>
      <c r="S14441" s="71">
        <f t="shared" si="676"/>
        <v>33184.485986514002</v>
      </c>
      <c r="T14441" s="72">
        <f t="shared" si="677"/>
        <v>-4615.1185188667132</v>
      </c>
    </row>
    <row r="14442" spans="2:20" x14ac:dyDescent="0.25">
      <c r="B14442" s="64">
        <v>43067</v>
      </c>
      <c r="C14442" s="65">
        <v>34</v>
      </c>
      <c r="D14442" s="66">
        <v>1.8572599999999999</v>
      </c>
      <c r="E14442" s="57"/>
      <c r="F14442" s="67">
        <v>43067</v>
      </c>
      <c r="G14442" s="68">
        <v>34</v>
      </c>
      <c r="H14442" s="69">
        <v>44909.68</v>
      </c>
      <c r="I14442" s="57"/>
      <c r="J14442" s="67">
        <v>43067</v>
      </c>
      <c r="K14442" s="68">
        <v>34</v>
      </c>
      <c r="L14442" s="69">
        <v>5167.59</v>
      </c>
      <c r="M14442" s="57"/>
      <c r="N14442" s="67">
        <v>43067</v>
      </c>
      <c r="O14442" s="68">
        <v>34</v>
      </c>
      <c r="P14442" s="69">
        <v>23150.05229</v>
      </c>
      <c r="Q14442" s="57"/>
      <c r="R14442" s="70">
        <f t="shared" si="675"/>
        <v>0.11506628415076661</v>
      </c>
      <c r="S14442" s="71">
        <f t="shared" si="676"/>
        <v>42995.666116125394</v>
      </c>
      <c r="T14442" s="72">
        <f t="shared" si="677"/>
        <v>2663.7904949062454</v>
      </c>
    </row>
    <row r="14443" spans="2:20" x14ac:dyDescent="0.25">
      <c r="B14443" s="64">
        <v>43067</v>
      </c>
      <c r="C14443" s="65">
        <v>35</v>
      </c>
      <c r="D14443" s="66">
        <v>1.57263</v>
      </c>
      <c r="E14443" s="57"/>
      <c r="F14443" s="67">
        <v>43067</v>
      </c>
      <c r="G14443" s="68">
        <v>35</v>
      </c>
      <c r="H14443" s="69">
        <v>44514.64</v>
      </c>
      <c r="I14443" s="57"/>
      <c r="J14443" s="67">
        <v>43067</v>
      </c>
      <c r="K14443" s="68">
        <v>35</v>
      </c>
      <c r="L14443" s="69">
        <v>-11896.9</v>
      </c>
      <c r="M14443" s="57"/>
      <c r="N14443" s="67">
        <v>43067</v>
      </c>
      <c r="O14443" s="68">
        <v>35</v>
      </c>
      <c r="P14443" s="69">
        <v>22736.03441</v>
      </c>
      <c r="Q14443" s="57"/>
      <c r="R14443" s="70">
        <f t="shared" si="675"/>
        <v>-0.26725814248975166</v>
      </c>
      <c r="S14443" s="71">
        <f t="shared" si="676"/>
        <v>35755.369794198297</v>
      </c>
      <c r="T14443" s="72">
        <f t="shared" si="677"/>
        <v>-6076.3903239996771</v>
      </c>
    </row>
    <row r="14444" spans="2:20" x14ac:dyDescent="0.25">
      <c r="B14444" s="64">
        <v>43067</v>
      </c>
      <c r="C14444" s="65">
        <v>36</v>
      </c>
      <c r="D14444" s="66">
        <v>1.2792699999999999</v>
      </c>
      <c r="E14444" s="57"/>
      <c r="F14444" s="67">
        <v>43067</v>
      </c>
      <c r="G14444" s="68">
        <v>36</v>
      </c>
      <c r="H14444" s="69">
        <v>44278.57</v>
      </c>
      <c r="I14444" s="57"/>
      <c r="J14444" s="67">
        <v>43067</v>
      </c>
      <c r="K14444" s="68">
        <v>36</v>
      </c>
      <c r="L14444" s="69">
        <v>-20609.66</v>
      </c>
      <c r="M14444" s="57"/>
      <c r="N14444" s="67">
        <v>43067</v>
      </c>
      <c r="O14444" s="68">
        <v>36</v>
      </c>
      <c r="P14444" s="69">
        <v>22607.90208</v>
      </c>
      <c r="Q14444" s="57"/>
      <c r="R14444" s="70">
        <f t="shared" si="675"/>
        <v>-0.4654545076771901</v>
      </c>
      <c r="S14444" s="71">
        <f t="shared" si="676"/>
        <v>28921.610893881596</v>
      </c>
      <c r="T14444" s="72">
        <f t="shared" si="677"/>
        <v>-10522.949932260522</v>
      </c>
    </row>
    <row r="14445" spans="2:20" x14ac:dyDescent="0.25">
      <c r="B14445" s="64">
        <v>43067</v>
      </c>
      <c r="C14445" s="65">
        <v>37</v>
      </c>
      <c r="D14445" s="66">
        <v>1.4552799999999999</v>
      </c>
      <c r="E14445" s="57"/>
      <c r="F14445" s="67">
        <v>43067</v>
      </c>
      <c r="G14445" s="68">
        <v>37</v>
      </c>
      <c r="H14445" s="69">
        <v>44081.81</v>
      </c>
      <c r="I14445" s="57"/>
      <c r="J14445" s="67">
        <v>43067</v>
      </c>
      <c r="K14445" s="68">
        <v>37</v>
      </c>
      <c r="L14445" s="69">
        <v>-5657.09</v>
      </c>
      <c r="M14445" s="57"/>
      <c r="N14445" s="67">
        <v>43067</v>
      </c>
      <c r="O14445" s="68">
        <v>37</v>
      </c>
      <c r="P14445" s="69">
        <v>22678.611430000001</v>
      </c>
      <c r="Q14445" s="57"/>
      <c r="R14445" s="70">
        <f t="shared" si="675"/>
        <v>-0.12833161796214812</v>
      </c>
      <c r="S14445" s="71">
        <f t="shared" si="676"/>
        <v>33003.729641850397</v>
      </c>
      <c r="T14445" s="72">
        <f t="shared" si="677"/>
        <v>-2910.3828979467658</v>
      </c>
    </row>
    <row r="14446" spans="2:20" x14ac:dyDescent="0.25">
      <c r="B14446" s="64">
        <v>43067</v>
      </c>
      <c r="C14446" s="65">
        <v>38</v>
      </c>
      <c r="D14446" s="66">
        <v>1.19926</v>
      </c>
      <c r="E14446" s="57"/>
      <c r="F14446" s="67">
        <v>43067</v>
      </c>
      <c r="G14446" s="68">
        <v>38</v>
      </c>
      <c r="H14446" s="69">
        <v>43871.01</v>
      </c>
      <c r="I14446" s="57"/>
      <c r="J14446" s="67">
        <v>43067</v>
      </c>
      <c r="K14446" s="68">
        <v>38</v>
      </c>
      <c r="L14446" s="69">
        <v>-10294.31</v>
      </c>
      <c r="M14446" s="57"/>
      <c r="N14446" s="67">
        <v>43067</v>
      </c>
      <c r="O14446" s="68">
        <v>38</v>
      </c>
      <c r="P14446" s="69">
        <v>22577.47006</v>
      </c>
      <c r="Q14446" s="57"/>
      <c r="R14446" s="70">
        <f t="shared" si="675"/>
        <v>-0.23464948721262627</v>
      </c>
      <c r="S14446" s="71">
        <f t="shared" si="676"/>
        <v>27076.256744155598</v>
      </c>
      <c r="T14446" s="72">
        <f t="shared" si="677"/>
        <v>-5297.7917721374224</v>
      </c>
    </row>
    <row r="14447" spans="2:20" x14ac:dyDescent="0.25">
      <c r="B14447" s="64">
        <v>43067</v>
      </c>
      <c r="C14447" s="65">
        <v>39</v>
      </c>
      <c r="D14447" s="66">
        <v>1.34494</v>
      </c>
      <c r="E14447" s="57"/>
      <c r="F14447" s="67">
        <v>43067</v>
      </c>
      <c r="G14447" s="68">
        <v>39</v>
      </c>
      <c r="H14447" s="69">
        <v>43790.33</v>
      </c>
      <c r="I14447" s="57"/>
      <c r="J14447" s="67">
        <v>43067</v>
      </c>
      <c r="K14447" s="68">
        <v>39</v>
      </c>
      <c r="L14447" s="69">
        <v>-15490.9</v>
      </c>
      <c r="M14447" s="57"/>
      <c r="N14447" s="67">
        <v>43067</v>
      </c>
      <c r="O14447" s="68">
        <v>39</v>
      </c>
      <c r="P14447" s="69">
        <v>22613.758679999999</v>
      </c>
      <c r="Q14447" s="57"/>
      <c r="R14447" s="70">
        <f t="shared" si="675"/>
        <v>-0.35375161593895271</v>
      </c>
      <c r="S14447" s="71">
        <f t="shared" si="676"/>
        <v>30414.148599079199</v>
      </c>
      <c r="T14447" s="72">
        <f t="shared" si="677"/>
        <v>-7999.6536755035177</v>
      </c>
    </row>
    <row r="14448" spans="2:20" x14ac:dyDescent="0.25">
      <c r="B14448" s="64">
        <v>43067</v>
      </c>
      <c r="C14448" s="65">
        <v>40</v>
      </c>
      <c r="D14448" s="66">
        <v>1.5414699999999999</v>
      </c>
      <c r="E14448" s="57"/>
      <c r="F14448" s="67">
        <v>43067</v>
      </c>
      <c r="G14448" s="68">
        <v>40</v>
      </c>
      <c r="H14448" s="69">
        <v>43016.55</v>
      </c>
      <c r="I14448" s="57"/>
      <c r="J14448" s="67">
        <v>43067</v>
      </c>
      <c r="K14448" s="68">
        <v>40</v>
      </c>
      <c r="L14448" s="69">
        <v>-1650.46</v>
      </c>
      <c r="M14448" s="57"/>
      <c r="N14448" s="67">
        <v>43067</v>
      </c>
      <c r="O14448" s="68">
        <v>40</v>
      </c>
      <c r="P14448" s="69">
        <v>22235.795529999999</v>
      </c>
      <c r="Q14448" s="57"/>
      <c r="R14448" s="70">
        <f t="shared" si="675"/>
        <v>-3.8368023470036532E-2</v>
      </c>
      <c r="S14448" s="71">
        <f t="shared" si="676"/>
        <v>34275.811735629097</v>
      </c>
      <c r="T14448" s="72">
        <f t="shared" si="677"/>
        <v>-853.1435247699734</v>
      </c>
    </row>
    <row r="14449" spans="2:20" x14ac:dyDescent="0.25">
      <c r="B14449" s="64">
        <v>43067</v>
      </c>
      <c r="C14449" s="65">
        <v>41</v>
      </c>
      <c r="D14449" s="66">
        <v>1.6258300000000001</v>
      </c>
      <c r="E14449" s="57"/>
      <c r="F14449" s="67">
        <v>43067</v>
      </c>
      <c r="G14449" s="68">
        <v>41</v>
      </c>
      <c r="H14449" s="69">
        <v>41914.81</v>
      </c>
      <c r="I14449" s="57"/>
      <c r="J14449" s="67">
        <v>43067</v>
      </c>
      <c r="K14449" s="68">
        <v>41</v>
      </c>
      <c r="L14449" s="69">
        <v>4996.2</v>
      </c>
      <c r="M14449" s="57"/>
      <c r="N14449" s="67">
        <v>43067</v>
      </c>
      <c r="O14449" s="68">
        <v>41</v>
      </c>
      <c r="P14449" s="69">
        <v>21881.620169999998</v>
      </c>
      <c r="Q14449" s="57"/>
      <c r="R14449" s="70">
        <f t="shared" si="675"/>
        <v>0.11919891799581103</v>
      </c>
      <c r="S14449" s="71">
        <f t="shared" si="676"/>
        <v>35575.794520991098</v>
      </c>
      <c r="T14449" s="72">
        <f t="shared" si="677"/>
        <v>2608.2654482593143</v>
      </c>
    </row>
    <row r="14450" spans="2:20" x14ac:dyDescent="0.25">
      <c r="B14450" s="64">
        <v>43067</v>
      </c>
      <c r="C14450" s="65">
        <v>42</v>
      </c>
      <c r="D14450" s="66">
        <v>1.6046400000000001</v>
      </c>
      <c r="E14450" s="57"/>
      <c r="F14450" s="67">
        <v>43067</v>
      </c>
      <c r="G14450" s="68">
        <v>42</v>
      </c>
      <c r="H14450" s="69">
        <v>40409.25</v>
      </c>
      <c r="I14450" s="57"/>
      <c r="J14450" s="67">
        <v>43067</v>
      </c>
      <c r="K14450" s="68">
        <v>42</v>
      </c>
      <c r="L14450" s="69">
        <v>13395.85</v>
      </c>
      <c r="M14450" s="57"/>
      <c r="N14450" s="67">
        <v>43067</v>
      </c>
      <c r="O14450" s="68">
        <v>42</v>
      </c>
      <c r="P14450" s="69">
        <v>21066.307400000002</v>
      </c>
      <c r="Q14450" s="57"/>
      <c r="R14450" s="70">
        <f t="shared" si="675"/>
        <v>0.33150454413284086</v>
      </c>
      <c r="S14450" s="71">
        <f t="shared" si="676"/>
        <v>33803.839506336</v>
      </c>
      <c r="T14450" s="72">
        <f t="shared" si="677"/>
        <v>6983.5766311992929</v>
      </c>
    </row>
    <row r="14451" spans="2:20" x14ac:dyDescent="0.25">
      <c r="B14451" s="64">
        <v>43067</v>
      </c>
      <c r="C14451" s="65">
        <v>43</v>
      </c>
      <c r="D14451" s="66">
        <v>2.0007700000000002</v>
      </c>
      <c r="E14451" s="57"/>
      <c r="F14451" s="67">
        <v>43067</v>
      </c>
      <c r="G14451" s="68">
        <v>43</v>
      </c>
      <c r="H14451" s="69">
        <v>37920.46</v>
      </c>
      <c r="I14451" s="57"/>
      <c r="J14451" s="67">
        <v>43067</v>
      </c>
      <c r="K14451" s="68">
        <v>43</v>
      </c>
      <c r="L14451" s="69">
        <v>25570.2</v>
      </c>
      <c r="M14451" s="57"/>
      <c r="N14451" s="67">
        <v>43067</v>
      </c>
      <c r="O14451" s="68">
        <v>43</v>
      </c>
      <c r="P14451" s="69">
        <v>19576.579249999999</v>
      </c>
      <c r="Q14451" s="57"/>
      <c r="R14451" s="70">
        <f t="shared" si="675"/>
        <v>0.67431144031480639</v>
      </c>
      <c r="S14451" s="71">
        <f t="shared" si="676"/>
        <v>39168.232466022499</v>
      </c>
      <c r="T14451" s="72">
        <f t="shared" si="677"/>
        <v>13200.711350504451</v>
      </c>
    </row>
    <row r="14452" spans="2:20" x14ac:dyDescent="0.25">
      <c r="B14452" s="64">
        <v>43067</v>
      </c>
      <c r="C14452" s="65">
        <v>44</v>
      </c>
      <c r="D14452" s="66">
        <v>2.1146600000000002</v>
      </c>
      <c r="E14452" s="57"/>
      <c r="F14452" s="67">
        <v>43067</v>
      </c>
      <c r="G14452" s="68">
        <v>44</v>
      </c>
      <c r="H14452" s="69">
        <v>35466.550000000003</v>
      </c>
      <c r="I14452" s="57"/>
      <c r="J14452" s="67">
        <v>43067</v>
      </c>
      <c r="K14452" s="68">
        <v>44</v>
      </c>
      <c r="L14452" s="69">
        <v>16775.830000000002</v>
      </c>
      <c r="M14452" s="57"/>
      <c r="N14452" s="67">
        <v>43067</v>
      </c>
      <c r="O14452" s="68">
        <v>44</v>
      </c>
      <c r="P14452" s="69">
        <v>18261.97121</v>
      </c>
      <c r="Q14452" s="57"/>
      <c r="R14452" s="70">
        <f t="shared" si="675"/>
        <v>0.47300428149904628</v>
      </c>
      <c r="S14452" s="71">
        <f t="shared" si="676"/>
        <v>38617.860038938605</v>
      </c>
      <c r="T14452" s="72">
        <f t="shared" si="677"/>
        <v>8637.9905709423183</v>
      </c>
    </row>
    <row r="14453" spans="2:20" x14ac:dyDescent="0.25">
      <c r="B14453" s="64">
        <v>43067</v>
      </c>
      <c r="C14453" s="65">
        <v>45</v>
      </c>
      <c r="D14453" s="66">
        <v>1.65103</v>
      </c>
      <c r="E14453" s="57"/>
      <c r="F14453" s="67">
        <v>43067</v>
      </c>
      <c r="G14453" s="68">
        <v>45</v>
      </c>
      <c r="H14453" s="69">
        <v>33444.769999999997</v>
      </c>
      <c r="I14453" s="57"/>
      <c r="J14453" s="67">
        <v>43067</v>
      </c>
      <c r="K14453" s="68">
        <v>45</v>
      </c>
      <c r="L14453" s="69">
        <v>-4402.04</v>
      </c>
      <c r="M14453" s="57"/>
      <c r="N14453" s="67">
        <v>43067</v>
      </c>
      <c r="O14453" s="68">
        <v>45</v>
      </c>
      <c r="P14453" s="69">
        <v>17370.976449999998</v>
      </c>
      <c r="Q14453" s="57"/>
      <c r="R14453" s="70">
        <f t="shared" si="675"/>
        <v>-0.13162117724236108</v>
      </c>
      <c r="S14453" s="71">
        <f t="shared" si="676"/>
        <v>28680.003248243498</v>
      </c>
      <c r="T14453" s="72">
        <f t="shared" si="677"/>
        <v>-2286.38837019833</v>
      </c>
    </row>
    <row r="14454" spans="2:20" x14ac:dyDescent="0.25">
      <c r="B14454" s="64">
        <v>43067</v>
      </c>
      <c r="C14454" s="65">
        <v>46</v>
      </c>
      <c r="D14454" s="66">
        <v>1.97675</v>
      </c>
      <c r="E14454" s="57"/>
      <c r="F14454" s="67">
        <v>43067</v>
      </c>
      <c r="G14454" s="68">
        <v>46</v>
      </c>
      <c r="H14454" s="69">
        <v>31156.42</v>
      </c>
      <c r="I14454" s="57"/>
      <c r="J14454" s="67">
        <v>43067</v>
      </c>
      <c r="K14454" s="68">
        <v>46</v>
      </c>
      <c r="L14454" s="69">
        <v>1425.66</v>
      </c>
      <c r="M14454" s="57"/>
      <c r="N14454" s="67">
        <v>43067</v>
      </c>
      <c r="O14454" s="68">
        <v>46</v>
      </c>
      <c r="P14454" s="69">
        <v>16158.453600000001</v>
      </c>
      <c r="Q14454" s="57"/>
      <c r="R14454" s="70">
        <f t="shared" si="675"/>
        <v>4.5758145512225096E-2</v>
      </c>
      <c r="S14454" s="71">
        <f t="shared" si="676"/>
        <v>31941.223153800001</v>
      </c>
      <c r="T14454" s="72">
        <f t="shared" si="677"/>
        <v>739.38087108133743</v>
      </c>
    </row>
    <row r="14455" spans="2:20" x14ac:dyDescent="0.25">
      <c r="B14455" s="64">
        <v>43067</v>
      </c>
      <c r="C14455" s="65">
        <v>47</v>
      </c>
      <c r="D14455" s="66">
        <v>2.5806900000000002</v>
      </c>
      <c r="E14455" s="57"/>
      <c r="F14455" s="67">
        <v>43067</v>
      </c>
      <c r="G14455" s="68">
        <v>47</v>
      </c>
      <c r="H14455" s="69">
        <v>27930.89</v>
      </c>
      <c r="I14455" s="57"/>
      <c r="J14455" s="67">
        <v>43067</v>
      </c>
      <c r="K14455" s="68">
        <v>47</v>
      </c>
      <c r="L14455" s="69">
        <v>-1809.22</v>
      </c>
      <c r="M14455" s="57"/>
      <c r="N14455" s="67">
        <v>43067</v>
      </c>
      <c r="O14455" s="68">
        <v>47</v>
      </c>
      <c r="P14455" s="69">
        <v>14021.695030000001</v>
      </c>
      <c r="Q14455" s="57"/>
      <c r="R14455" s="70">
        <f t="shared" si="675"/>
        <v>-6.4774878279925924E-2</v>
      </c>
      <c r="S14455" s="71">
        <f t="shared" si="676"/>
        <v>36185.648146970707</v>
      </c>
      <c r="T14455" s="72">
        <f t="shared" si="677"/>
        <v>-908.25358884649233</v>
      </c>
    </row>
    <row r="14456" spans="2:20" x14ac:dyDescent="0.25">
      <c r="B14456" s="64">
        <v>43067</v>
      </c>
      <c r="C14456" s="65">
        <v>48</v>
      </c>
      <c r="D14456" s="66">
        <v>2.86774</v>
      </c>
      <c r="E14456" s="57"/>
      <c r="F14456" s="67">
        <v>43067</v>
      </c>
      <c r="G14456" s="68">
        <v>48</v>
      </c>
      <c r="H14456" s="69">
        <v>27468.25</v>
      </c>
      <c r="I14456" s="57"/>
      <c r="J14456" s="67">
        <v>43067</v>
      </c>
      <c r="K14456" s="68">
        <v>48</v>
      </c>
      <c r="L14456" s="69">
        <v>5546.54</v>
      </c>
      <c r="M14456" s="57"/>
      <c r="N14456" s="67">
        <v>43067</v>
      </c>
      <c r="O14456" s="68">
        <v>48</v>
      </c>
      <c r="P14456" s="69">
        <v>13764.95537</v>
      </c>
      <c r="Q14456" s="57"/>
      <c r="R14456" s="70">
        <f t="shared" si="675"/>
        <v>0.20192549579969601</v>
      </c>
      <c r="S14456" s="71">
        <f t="shared" si="676"/>
        <v>39474.313112763797</v>
      </c>
      <c r="T14456" s="72">
        <f t="shared" si="677"/>
        <v>2779.495437747938</v>
      </c>
    </row>
    <row r="14457" spans="2:20" x14ac:dyDescent="0.25">
      <c r="B14457" s="64">
        <v>43068</v>
      </c>
      <c r="C14457" s="65">
        <v>1</v>
      </c>
      <c r="D14457" s="66">
        <v>2.8585199999999999</v>
      </c>
      <c r="E14457" s="57"/>
      <c r="F14457" s="67">
        <v>43068</v>
      </c>
      <c r="G14457" s="68">
        <v>1</v>
      </c>
      <c r="H14457" s="69">
        <v>27946.76</v>
      </c>
      <c r="I14457" s="57"/>
      <c r="J14457" s="67">
        <v>43068</v>
      </c>
      <c r="K14457" s="68">
        <v>1</v>
      </c>
      <c r="L14457" s="69">
        <v>7724.82</v>
      </c>
      <c r="M14457" s="57"/>
      <c r="N14457" s="67">
        <v>43068</v>
      </c>
      <c r="O14457" s="68">
        <v>1</v>
      </c>
      <c r="P14457" s="69">
        <v>13978.372230000001</v>
      </c>
      <c r="Q14457" s="57"/>
      <c r="R14457" s="70">
        <f t="shared" si="675"/>
        <v>0.2764120062576127</v>
      </c>
      <c r="S14457" s="71">
        <f t="shared" si="676"/>
        <v>39957.4565868996</v>
      </c>
      <c r="T14457" s="72">
        <f t="shared" si="677"/>
        <v>3863.7899123099996</v>
      </c>
    </row>
    <row r="14458" spans="2:20" x14ac:dyDescent="0.25">
      <c r="B14458" s="64">
        <v>43068</v>
      </c>
      <c r="C14458" s="65">
        <v>2</v>
      </c>
      <c r="D14458" s="66">
        <v>3.4449200000000002</v>
      </c>
      <c r="E14458" s="57"/>
      <c r="F14458" s="67">
        <v>43068</v>
      </c>
      <c r="G14458" s="68">
        <v>2</v>
      </c>
      <c r="H14458" s="69">
        <v>28370.16</v>
      </c>
      <c r="I14458" s="57"/>
      <c r="J14458" s="67">
        <v>43068</v>
      </c>
      <c r="K14458" s="68">
        <v>2</v>
      </c>
      <c r="L14458" s="69">
        <v>20112.52</v>
      </c>
      <c r="M14458" s="57"/>
      <c r="N14458" s="67">
        <v>43068</v>
      </c>
      <c r="O14458" s="68">
        <v>2</v>
      </c>
      <c r="P14458" s="69">
        <v>14128.151680000001</v>
      </c>
      <c r="Q14458" s="57"/>
      <c r="R14458" s="70">
        <f t="shared" si="675"/>
        <v>0.70893220200379559</v>
      </c>
      <c r="S14458" s="71">
        <f t="shared" si="676"/>
        <v>48670.352285465604</v>
      </c>
      <c r="T14458" s="72">
        <f t="shared" si="677"/>
        <v>10015.901680746025</v>
      </c>
    </row>
    <row r="14459" spans="2:20" x14ac:dyDescent="0.25">
      <c r="B14459" s="64">
        <v>43068</v>
      </c>
      <c r="C14459" s="65">
        <v>3</v>
      </c>
      <c r="D14459" s="66">
        <v>2.9772599999999998</v>
      </c>
      <c r="E14459" s="57"/>
      <c r="F14459" s="67">
        <v>43068</v>
      </c>
      <c r="G14459" s="68">
        <v>3</v>
      </c>
      <c r="H14459" s="69">
        <v>27976.81</v>
      </c>
      <c r="I14459" s="57"/>
      <c r="J14459" s="67">
        <v>43068</v>
      </c>
      <c r="K14459" s="68">
        <v>3</v>
      </c>
      <c r="L14459" s="69">
        <v>3889.96</v>
      </c>
      <c r="M14459" s="57"/>
      <c r="N14459" s="67">
        <v>43068</v>
      </c>
      <c r="O14459" s="68">
        <v>3</v>
      </c>
      <c r="P14459" s="69">
        <v>13942.84396</v>
      </c>
      <c r="Q14459" s="57"/>
      <c r="R14459" s="70">
        <f t="shared" si="675"/>
        <v>0.13904229967605314</v>
      </c>
      <c r="S14459" s="71">
        <f t="shared" si="676"/>
        <v>41511.471608349595</v>
      </c>
      <c r="T14459" s="72">
        <f t="shared" si="677"/>
        <v>1938.6450882227675</v>
      </c>
    </row>
    <row r="14460" spans="2:20" x14ac:dyDescent="0.25">
      <c r="B14460" s="64">
        <v>43068</v>
      </c>
      <c r="C14460" s="65">
        <v>4</v>
      </c>
      <c r="D14460" s="66">
        <v>2.3755299999999999</v>
      </c>
      <c r="E14460" s="57"/>
      <c r="F14460" s="67">
        <v>43068</v>
      </c>
      <c r="G14460" s="68">
        <v>4</v>
      </c>
      <c r="H14460" s="69">
        <v>27253.94</v>
      </c>
      <c r="I14460" s="57"/>
      <c r="J14460" s="67">
        <v>43068</v>
      </c>
      <c r="K14460" s="68">
        <v>4</v>
      </c>
      <c r="L14460" s="69">
        <v>-8268.75</v>
      </c>
      <c r="M14460" s="57"/>
      <c r="N14460" s="67">
        <v>43068</v>
      </c>
      <c r="O14460" s="68">
        <v>4</v>
      </c>
      <c r="P14460" s="69">
        <v>13583.91388</v>
      </c>
      <c r="Q14460" s="57"/>
      <c r="R14460" s="70">
        <f t="shared" si="675"/>
        <v>-0.30339649973545113</v>
      </c>
      <c r="S14460" s="71">
        <f t="shared" si="676"/>
        <v>32268.994939356398</v>
      </c>
      <c r="T14460" s="72">
        <f t="shared" si="677"/>
        <v>-4121.3119238998106</v>
      </c>
    </row>
    <row r="14461" spans="2:20" x14ac:dyDescent="0.25">
      <c r="B14461" s="64">
        <v>43068</v>
      </c>
      <c r="C14461" s="65">
        <v>5</v>
      </c>
      <c r="D14461" s="66">
        <v>1.4778899999999999</v>
      </c>
      <c r="E14461" s="57"/>
      <c r="F14461" s="67">
        <v>43068</v>
      </c>
      <c r="G14461" s="68">
        <v>5</v>
      </c>
      <c r="H14461" s="69">
        <v>26502.880000000001</v>
      </c>
      <c r="I14461" s="57"/>
      <c r="J14461" s="67">
        <v>43068</v>
      </c>
      <c r="K14461" s="68">
        <v>5</v>
      </c>
      <c r="L14461" s="69">
        <v>-20210.740000000002</v>
      </c>
      <c r="M14461" s="57"/>
      <c r="N14461" s="67">
        <v>43068</v>
      </c>
      <c r="O14461" s="68">
        <v>5</v>
      </c>
      <c r="P14461" s="69">
        <v>13040.44159</v>
      </c>
      <c r="Q14461" s="57"/>
      <c r="R14461" s="70">
        <f t="shared" si="675"/>
        <v>-0.76258655663082653</v>
      </c>
      <c r="S14461" s="71">
        <f t="shared" si="676"/>
        <v>19272.338221445101</v>
      </c>
      <c r="T14461" s="72">
        <f t="shared" si="677"/>
        <v>-9944.4654490635203</v>
      </c>
    </row>
    <row r="14462" spans="2:20" x14ac:dyDescent="0.25">
      <c r="B14462" s="64">
        <v>43068</v>
      </c>
      <c r="C14462" s="65">
        <v>6</v>
      </c>
      <c r="D14462" s="66">
        <v>1.70038</v>
      </c>
      <c r="E14462" s="57"/>
      <c r="F14462" s="67">
        <v>43068</v>
      </c>
      <c r="G14462" s="68">
        <v>6</v>
      </c>
      <c r="H14462" s="69">
        <v>26497.94</v>
      </c>
      <c r="I14462" s="57"/>
      <c r="J14462" s="67">
        <v>43068</v>
      </c>
      <c r="K14462" s="68">
        <v>6</v>
      </c>
      <c r="L14462" s="69">
        <v>-17863.7</v>
      </c>
      <c r="M14462" s="57"/>
      <c r="N14462" s="67">
        <v>43068</v>
      </c>
      <c r="O14462" s="68">
        <v>6</v>
      </c>
      <c r="P14462" s="69">
        <v>13070.032279999999</v>
      </c>
      <c r="Q14462" s="57"/>
      <c r="R14462" s="70">
        <f t="shared" si="675"/>
        <v>-0.6741542927487949</v>
      </c>
      <c r="S14462" s="71">
        <f t="shared" si="676"/>
        <v>22224.0214882664</v>
      </c>
      <c r="T14462" s="72">
        <f t="shared" si="677"/>
        <v>-8811.2183679273185</v>
      </c>
    </row>
    <row r="14463" spans="2:20" x14ac:dyDescent="0.25">
      <c r="B14463" s="64">
        <v>43068</v>
      </c>
      <c r="C14463" s="65">
        <v>7</v>
      </c>
      <c r="D14463" s="66">
        <v>1.8245100000000001</v>
      </c>
      <c r="E14463" s="57"/>
      <c r="F14463" s="67">
        <v>43068</v>
      </c>
      <c r="G14463" s="68">
        <v>7</v>
      </c>
      <c r="H14463" s="69">
        <v>26318.36</v>
      </c>
      <c r="I14463" s="57"/>
      <c r="J14463" s="67">
        <v>43068</v>
      </c>
      <c r="K14463" s="68">
        <v>7</v>
      </c>
      <c r="L14463" s="69">
        <v>-11156.09</v>
      </c>
      <c r="M14463" s="57"/>
      <c r="N14463" s="67">
        <v>43068</v>
      </c>
      <c r="O14463" s="68">
        <v>7</v>
      </c>
      <c r="P14463" s="69">
        <v>13241.51604</v>
      </c>
      <c r="Q14463" s="57"/>
      <c r="R14463" s="70">
        <f t="shared" si="675"/>
        <v>-0.42389001442339114</v>
      </c>
      <c r="S14463" s="71">
        <f t="shared" si="676"/>
        <v>24159.278430140403</v>
      </c>
      <c r="T14463" s="72">
        <f t="shared" si="677"/>
        <v>-5612.946425183165</v>
      </c>
    </row>
    <row r="14464" spans="2:20" x14ac:dyDescent="0.25">
      <c r="B14464" s="64">
        <v>43068</v>
      </c>
      <c r="C14464" s="65">
        <v>8</v>
      </c>
      <c r="D14464" s="66">
        <v>1.4220600000000001</v>
      </c>
      <c r="E14464" s="57"/>
      <c r="F14464" s="67">
        <v>43068</v>
      </c>
      <c r="G14464" s="68">
        <v>8</v>
      </c>
      <c r="H14464" s="69">
        <v>25823.8</v>
      </c>
      <c r="I14464" s="57"/>
      <c r="J14464" s="67">
        <v>43068</v>
      </c>
      <c r="K14464" s="68">
        <v>8</v>
      </c>
      <c r="L14464" s="69">
        <v>-17401.72</v>
      </c>
      <c r="M14464" s="57"/>
      <c r="N14464" s="67">
        <v>43068</v>
      </c>
      <c r="O14464" s="68">
        <v>8</v>
      </c>
      <c r="P14464" s="69">
        <v>13012.774960000001</v>
      </c>
      <c r="Q14464" s="57"/>
      <c r="R14464" s="70">
        <f t="shared" si="675"/>
        <v>-0.67386364516453823</v>
      </c>
      <c r="S14464" s="71">
        <f t="shared" si="676"/>
        <v>18504.946759617604</v>
      </c>
      <c r="T14464" s="72">
        <f t="shared" si="677"/>
        <v>-8768.8359682514292</v>
      </c>
    </row>
    <row r="14465" spans="2:20" x14ac:dyDescent="0.25">
      <c r="B14465" s="64">
        <v>43068</v>
      </c>
      <c r="C14465" s="65">
        <v>9</v>
      </c>
      <c r="D14465" s="66">
        <v>1.58169</v>
      </c>
      <c r="E14465" s="57"/>
      <c r="F14465" s="67">
        <v>43068</v>
      </c>
      <c r="G14465" s="68">
        <v>9</v>
      </c>
      <c r="H14465" s="69">
        <v>25941.63</v>
      </c>
      <c r="I14465" s="57"/>
      <c r="J14465" s="67">
        <v>43068</v>
      </c>
      <c r="K14465" s="68">
        <v>9</v>
      </c>
      <c r="L14465" s="69">
        <v>-10653.78</v>
      </c>
      <c r="M14465" s="57"/>
      <c r="N14465" s="67">
        <v>43068</v>
      </c>
      <c r="O14465" s="68">
        <v>9</v>
      </c>
      <c r="P14465" s="69">
        <v>13228.89313</v>
      </c>
      <c r="Q14465" s="57"/>
      <c r="R14465" s="70">
        <f t="shared" si="675"/>
        <v>-0.41068275200902948</v>
      </c>
      <c r="S14465" s="71">
        <f t="shared" si="676"/>
        <v>20924.0079747897</v>
      </c>
      <c r="T14465" s="72">
        <f t="shared" si="677"/>
        <v>-5432.8782366617443</v>
      </c>
    </row>
    <row r="14466" spans="2:20" x14ac:dyDescent="0.25">
      <c r="B14466" s="64">
        <v>43068</v>
      </c>
      <c r="C14466" s="65">
        <v>10</v>
      </c>
      <c r="D14466" s="66">
        <v>1.9273199999999999</v>
      </c>
      <c r="E14466" s="57"/>
      <c r="F14466" s="67">
        <v>43068</v>
      </c>
      <c r="G14466" s="68">
        <v>10</v>
      </c>
      <c r="H14466" s="69">
        <v>26170.21</v>
      </c>
      <c r="I14466" s="57"/>
      <c r="J14466" s="67">
        <v>43068</v>
      </c>
      <c r="K14466" s="68">
        <v>10</v>
      </c>
      <c r="L14466" s="69">
        <v>-4569.62</v>
      </c>
      <c r="M14466" s="57"/>
      <c r="N14466" s="67">
        <v>43068</v>
      </c>
      <c r="O14466" s="68">
        <v>10</v>
      </c>
      <c r="P14466" s="69">
        <v>13336.92146</v>
      </c>
      <c r="Q14466" s="57"/>
      <c r="R14466" s="70">
        <f t="shared" si="675"/>
        <v>-0.17461151438983485</v>
      </c>
      <c r="S14466" s="71">
        <f t="shared" si="676"/>
        <v>25704.515468287198</v>
      </c>
      <c r="T14466" s="72">
        <f t="shared" si="677"/>
        <v>-2328.7800534288872</v>
      </c>
    </row>
    <row r="14467" spans="2:20" x14ac:dyDescent="0.25">
      <c r="B14467" s="64">
        <v>43068</v>
      </c>
      <c r="C14467" s="65">
        <v>11</v>
      </c>
      <c r="D14467" s="66">
        <v>2.6254400000000002</v>
      </c>
      <c r="E14467" s="57"/>
      <c r="F14467" s="67">
        <v>43068</v>
      </c>
      <c r="G14467" s="68">
        <v>11</v>
      </c>
      <c r="H14467" s="69">
        <v>27215.23</v>
      </c>
      <c r="I14467" s="57"/>
      <c r="J14467" s="67">
        <v>43068</v>
      </c>
      <c r="K14467" s="68">
        <v>11</v>
      </c>
      <c r="L14467" s="69">
        <v>13799.98</v>
      </c>
      <c r="M14467" s="57"/>
      <c r="N14467" s="67">
        <v>43068</v>
      </c>
      <c r="O14467" s="68">
        <v>11</v>
      </c>
      <c r="P14467" s="69">
        <v>13995.26275</v>
      </c>
      <c r="Q14467" s="57"/>
      <c r="R14467" s="70">
        <f t="shared" si="675"/>
        <v>0.50706828492722644</v>
      </c>
      <c r="S14467" s="71">
        <f t="shared" si="676"/>
        <v>36743.722634360005</v>
      </c>
      <c r="T14467" s="72">
        <f t="shared" si="677"/>
        <v>7096.5538797483987</v>
      </c>
    </row>
    <row r="14468" spans="2:20" x14ac:dyDescent="0.25">
      <c r="B14468" s="64">
        <v>43068</v>
      </c>
      <c r="C14468" s="65">
        <v>12</v>
      </c>
      <c r="D14468" s="66">
        <v>2.4007499999999999</v>
      </c>
      <c r="E14468" s="57"/>
      <c r="F14468" s="67">
        <v>43068</v>
      </c>
      <c r="G14468" s="68">
        <v>12</v>
      </c>
      <c r="H14468" s="69">
        <v>28566.74</v>
      </c>
      <c r="I14468" s="57"/>
      <c r="J14468" s="67">
        <v>43068</v>
      </c>
      <c r="K14468" s="68">
        <v>12</v>
      </c>
      <c r="L14468" s="69">
        <v>4167.59</v>
      </c>
      <c r="M14468" s="57"/>
      <c r="N14468" s="67">
        <v>43068</v>
      </c>
      <c r="O14468" s="68">
        <v>12</v>
      </c>
      <c r="P14468" s="69">
        <v>14736.21566</v>
      </c>
      <c r="Q14468" s="57"/>
      <c r="R14468" s="70">
        <f t="shared" si="675"/>
        <v>0.14588959048179806</v>
      </c>
      <c r="S14468" s="71">
        <f t="shared" si="676"/>
        <v>35377.969745745002</v>
      </c>
      <c r="T14468" s="72">
        <f t="shared" si="677"/>
        <v>2149.8604678888596</v>
      </c>
    </row>
    <row r="14469" spans="2:20" x14ac:dyDescent="0.25">
      <c r="B14469" s="64">
        <v>43068</v>
      </c>
      <c r="C14469" s="65">
        <v>13</v>
      </c>
      <c r="D14469" s="66">
        <v>3.2025700000000001</v>
      </c>
      <c r="E14469" s="57"/>
      <c r="F14469" s="67">
        <v>43068</v>
      </c>
      <c r="G14469" s="68">
        <v>13</v>
      </c>
      <c r="H14469" s="69">
        <v>30903.42</v>
      </c>
      <c r="I14469" s="57"/>
      <c r="J14469" s="67">
        <v>43068</v>
      </c>
      <c r="K14469" s="68">
        <v>13</v>
      </c>
      <c r="L14469" s="69">
        <v>11582.06</v>
      </c>
      <c r="M14469" s="57"/>
      <c r="N14469" s="67">
        <v>43068</v>
      </c>
      <c r="O14469" s="68">
        <v>13</v>
      </c>
      <c r="P14469" s="69">
        <v>16020.37002</v>
      </c>
      <c r="Q14469" s="57"/>
      <c r="R14469" s="70">
        <f t="shared" si="675"/>
        <v>0.37478246744211485</v>
      </c>
      <c r="S14469" s="71">
        <f t="shared" si="676"/>
        <v>51306.356414951406</v>
      </c>
      <c r="T14469" s="72">
        <f t="shared" si="677"/>
        <v>6004.1538054312832</v>
      </c>
    </row>
    <row r="14470" spans="2:20" x14ac:dyDescent="0.25">
      <c r="B14470" s="64">
        <v>43068</v>
      </c>
      <c r="C14470" s="65">
        <v>14</v>
      </c>
      <c r="D14470" s="66">
        <v>2.3366099999999999</v>
      </c>
      <c r="E14470" s="57"/>
      <c r="F14470" s="67">
        <v>43068</v>
      </c>
      <c r="G14470" s="68">
        <v>14</v>
      </c>
      <c r="H14470" s="69">
        <v>34028.47</v>
      </c>
      <c r="I14470" s="57"/>
      <c r="J14470" s="67">
        <v>43068</v>
      </c>
      <c r="K14470" s="68">
        <v>14</v>
      </c>
      <c r="L14470" s="69">
        <v>-1315.44</v>
      </c>
      <c r="M14470" s="57"/>
      <c r="N14470" s="67">
        <v>43068</v>
      </c>
      <c r="O14470" s="68">
        <v>14</v>
      </c>
      <c r="P14470" s="69">
        <v>17711.4866</v>
      </c>
      <c r="Q14470" s="57"/>
      <c r="R14470" s="70">
        <f t="shared" si="675"/>
        <v>-3.8657042176742006E-2</v>
      </c>
      <c r="S14470" s="71">
        <f t="shared" si="676"/>
        <v>41384.836704426001</v>
      </c>
      <c r="T14470" s="72">
        <f t="shared" si="677"/>
        <v>-684.67368450900085</v>
      </c>
    </row>
    <row r="14471" spans="2:20" x14ac:dyDescent="0.25">
      <c r="B14471" s="64">
        <v>43068</v>
      </c>
      <c r="C14471" s="65">
        <v>15</v>
      </c>
      <c r="D14471" s="66">
        <v>1.8271599999999999</v>
      </c>
      <c r="E14471" s="57"/>
      <c r="F14471" s="67">
        <v>43068</v>
      </c>
      <c r="G14471" s="68">
        <v>15</v>
      </c>
      <c r="H14471" s="69">
        <v>38161.769999999997</v>
      </c>
      <c r="I14471" s="57"/>
      <c r="J14471" s="67">
        <v>43068</v>
      </c>
      <c r="K14471" s="68">
        <v>15</v>
      </c>
      <c r="L14471" s="69">
        <v>-5786.25</v>
      </c>
      <c r="M14471" s="57"/>
      <c r="N14471" s="67">
        <v>43068</v>
      </c>
      <c r="O14471" s="68">
        <v>15</v>
      </c>
      <c r="P14471" s="69">
        <v>19903.783589999999</v>
      </c>
      <c r="Q14471" s="57"/>
      <c r="R14471" s="70">
        <f t="shared" si="675"/>
        <v>-0.15162425642206848</v>
      </c>
      <c r="S14471" s="71">
        <f t="shared" si="676"/>
        <v>36367.397224304397</v>
      </c>
      <c r="T14471" s="72">
        <f t="shared" si="677"/>
        <v>-3017.8963868195187</v>
      </c>
    </row>
    <row r="14472" spans="2:20" x14ac:dyDescent="0.25">
      <c r="B14472" s="64">
        <v>43068</v>
      </c>
      <c r="C14472" s="65">
        <v>16</v>
      </c>
      <c r="D14472" s="66">
        <v>1.9776499999999999</v>
      </c>
      <c r="E14472" s="57"/>
      <c r="F14472" s="67">
        <v>43068</v>
      </c>
      <c r="G14472" s="68">
        <v>16</v>
      </c>
      <c r="H14472" s="69">
        <v>39961.67</v>
      </c>
      <c r="I14472" s="57"/>
      <c r="J14472" s="67">
        <v>43068</v>
      </c>
      <c r="K14472" s="68">
        <v>16</v>
      </c>
      <c r="L14472" s="69">
        <v>360.91</v>
      </c>
      <c r="M14472" s="57"/>
      <c r="N14472" s="67">
        <v>43068</v>
      </c>
      <c r="O14472" s="68">
        <v>16</v>
      </c>
      <c r="P14472" s="69">
        <v>20901.988870000001</v>
      </c>
      <c r="Q14472" s="57"/>
      <c r="R14472" s="70">
        <f t="shared" si="675"/>
        <v>9.0314043432118841E-3</v>
      </c>
      <c r="S14472" s="71">
        <f t="shared" si="676"/>
        <v>41336.818288755501</v>
      </c>
      <c r="T14472" s="72">
        <f t="shared" si="677"/>
        <v>188.77431306228448</v>
      </c>
    </row>
    <row r="14473" spans="2:20" x14ac:dyDescent="0.25">
      <c r="B14473" s="64">
        <v>43068</v>
      </c>
      <c r="C14473" s="65">
        <v>17</v>
      </c>
      <c r="D14473" s="66">
        <v>2.0751400000000002</v>
      </c>
      <c r="E14473" s="57"/>
      <c r="F14473" s="67">
        <v>43068</v>
      </c>
      <c r="G14473" s="68">
        <v>17</v>
      </c>
      <c r="H14473" s="69">
        <v>40783.050000000003</v>
      </c>
      <c r="I14473" s="57"/>
      <c r="J14473" s="67">
        <v>43068</v>
      </c>
      <c r="K14473" s="68">
        <v>17</v>
      </c>
      <c r="L14473" s="69">
        <v>24456.94</v>
      </c>
      <c r="M14473" s="57"/>
      <c r="N14473" s="67">
        <v>43068</v>
      </c>
      <c r="O14473" s="68">
        <v>17</v>
      </c>
      <c r="P14473" s="69">
        <v>21369.232049999999</v>
      </c>
      <c r="Q14473" s="57"/>
      <c r="R14473" s="70">
        <f t="shared" si="675"/>
        <v>0.59968393732200009</v>
      </c>
      <c r="S14473" s="71">
        <f t="shared" si="676"/>
        <v>44344.148196237002</v>
      </c>
      <c r="T14473" s="72">
        <f t="shared" si="677"/>
        <v>12814.785213291474</v>
      </c>
    </row>
    <row r="14474" spans="2:20" x14ac:dyDescent="0.25">
      <c r="B14474" s="64">
        <v>43068</v>
      </c>
      <c r="C14474" s="65">
        <v>18</v>
      </c>
      <c r="D14474" s="66">
        <v>1.7963899999999999</v>
      </c>
      <c r="E14474" s="57"/>
      <c r="F14474" s="67">
        <v>43068</v>
      </c>
      <c r="G14474" s="68">
        <v>18</v>
      </c>
      <c r="H14474" s="69">
        <v>40762.019999999997</v>
      </c>
      <c r="I14474" s="57"/>
      <c r="J14474" s="67">
        <v>43068</v>
      </c>
      <c r="K14474" s="68">
        <v>18</v>
      </c>
      <c r="L14474" s="69">
        <v>7168.18</v>
      </c>
      <c r="M14474" s="57"/>
      <c r="N14474" s="67">
        <v>43068</v>
      </c>
      <c r="O14474" s="68">
        <v>18</v>
      </c>
      <c r="P14474" s="69">
        <v>21389.508119999999</v>
      </c>
      <c r="Q14474" s="57"/>
      <c r="R14474" s="70">
        <f t="shared" ref="R14474:R14537" si="678">L14474/H14474</f>
        <v>0.17585438601914236</v>
      </c>
      <c r="S14474" s="71">
        <f t="shared" ref="S14474:S14537" si="679">P14474*D14474</f>
        <v>38423.898491686799</v>
      </c>
      <c r="T14474" s="72">
        <f t="shared" ref="T14474:T14537" si="680">P14474*R14474</f>
        <v>3761.4388176940597</v>
      </c>
    </row>
    <row r="14475" spans="2:20" x14ac:dyDescent="0.25">
      <c r="B14475" s="64">
        <v>43068</v>
      </c>
      <c r="C14475" s="65">
        <v>19</v>
      </c>
      <c r="D14475" s="66">
        <v>2.01464</v>
      </c>
      <c r="E14475" s="57"/>
      <c r="F14475" s="67">
        <v>43068</v>
      </c>
      <c r="G14475" s="68">
        <v>19</v>
      </c>
      <c r="H14475" s="69">
        <v>41264</v>
      </c>
      <c r="I14475" s="57"/>
      <c r="J14475" s="67">
        <v>43068</v>
      </c>
      <c r="K14475" s="68">
        <v>19</v>
      </c>
      <c r="L14475" s="69">
        <v>19488.32</v>
      </c>
      <c r="M14475" s="57"/>
      <c r="N14475" s="67">
        <v>43068</v>
      </c>
      <c r="O14475" s="68">
        <v>19</v>
      </c>
      <c r="P14475" s="69">
        <v>21661.397489999999</v>
      </c>
      <c r="Q14475" s="57"/>
      <c r="R14475" s="70">
        <f t="shared" si="678"/>
        <v>0.47228383094222565</v>
      </c>
      <c r="S14475" s="71">
        <f t="shared" si="679"/>
        <v>43639.917839253598</v>
      </c>
      <c r="T14475" s="72">
        <f t="shared" si="680"/>
        <v>10230.32779013951</v>
      </c>
    </row>
    <row r="14476" spans="2:20" x14ac:dyDescent="0.25">
      <c r="B14476" s="64">
        <v>43068</v>
      </c>
      <c r="C14476" s="65">
        <v>20</v>
      </c>
      <c r="D14476" s="66">
        <v>1.78928</v>
      </c>
      <c r="E14476" s="57"/>
      <c r="F14476" s="67">
        <v>43068</v>
      </c>
      <c r="G14476" s="68">
        <v>20</v>
      </c>
      <c r="H14476" s="69">
        <v>40982.81</v>
      </c>
      <c r="I14476" s="57"/>
      <c r="J14476" s="67">
        <v>43068</v>
      </c>
      <c r="K14476" s="68">
        <v>20</v>
      </c>
      <c r="L14476" s="69">
        <v>6662.74</v>
      </c>
      <c r="M14476" s="57"/>
      <c r="N14476" s="67">
        <v>43068</v>
      </c>
      <c r="O14476" s="68">
        <v>20</v>
      </c>
      <c r="P14476" s="69">
        <v>21566.42928</v>
      </c>
      <c r="Q14476" s="57"/>
      <c r="R14476" s="70">
        <f t="shared" si="678"/>
        <v>0.16257401578857086</v>
      </c>
      <c r="S14476" s="71">
        <f t="shared" si="679"/>
        <v>38588.3805821184</v>
      </c>
      <c r="T14476" s="72">
        <f t="shared" si="680"/>
        <v>3506.1410142698169</v>
      </c>
    </row>
    <row r="14477" spans="2:20" x14ac:dyDescent="0.25">
      <c r="B14477" s="64">
        <v>43068</v>
      </c>
      <c r="C14477" s="65">
        <v>21</v>
      </c>
      <c r="D14477" s="66">
        <v>1.9418599999999999</v>
      </c>
      <c r="E14477" s="57"/>
      <c r="F14477" s="67">
        <v>43068</v>
      </c>
      <c r="G14477" s="68">
        <v>21</v>
      </c>
      <c r="H14477" s="69">
        <v>40552.61</v>
      </c>
      <c r="I14477" s="57"/>
      <c r="J14477" s="67">
        <v>43068</v>
      </c>
      <c r="K14477" s="68">
        <v>21</v>
      </c>
      <c r="L14477" s="69">
        <v>10503.87</v>
      </c>
      <c r="M14477" s="57"/>
      <c r="N14477" s="67">
        <v>43068</v>
      </c>
      <c r="O14477" s="68">
        <v>21</v>
      </c>
      <c r="P14477" s="69">
        <v>21371.258559999998</v>
      </c>
      <c r="Q14477" s="57"/>
      <c r="R14477" s="70">
        <f t="shared" si="678"/>
        <v>0.2590183467845843</v>
      </c>
      <c r="S14477" s="71">
        <f t="shared" si="679"/>
        <v>41499.992147321595</v>
      </c>
      <c r="T14477" s="72">
        <f t="shared" si="680"/>
        <v>5535.5480609170954</v>
      </c>
    </row>
    <row r="14478" spans="2:20" x14ac:dyDescent="0.25">
      <c r="B14478" s="64">
        <v>43068</v>
      </c>
      <c r="C14478" s="65">
        <v>22</v>
      </c>
      <c r="D14478" s="66">
        <v>1.6537500000000001</v>
      </c>
      <c r="E14478" s="57"/>
      <c r="F14478" s="67">
        <v>43068</v>
      </c>
      <c r="G14478" s="68">
        <v>22</v>
      </c>
      <c r="H14478" s="69">
        <v>40245.949999999997</v>
      </c>
      <c r="I14478" s="57"/>
      <c r="J14478" s="67">
        <v>43068</v>
      </c>
      <c r="K14478" s="68">
        <v>22</v>
      </c>
      <c r="L14478" s="69">
        <v>673.61</v>
      </c>
      <c r="M14478" s="57"/>
      <c r="N14478" s="67">
        <v>43068</v>
      </c>
      <c r="O14478" s="68">
        <v>22</v>
      </c>
      <c r="P14478" s="69">
        <v>21228.035370000001</v>
      </c>
      <c r="Q14478" s="57"/>
      <c r="R14478" s="70">
        <f t="shared" si="678"/>
        <v>1.6737336303404442E-2</v>
      </c>
      <c r="S14478" s="71">
        <f t="shared" si="679"/>
        <v>35105.863493137505</v>
      </c>
      <c r="T14478" s="72">
        <f t="shared" si="680"/>
        <v>355.30076704825456</v>
      </c>
    </row>
    <row r="14479" spans="2:20" x14ac:dyDescent="0.25">
      <c r="B14479" s="64">
        <v>43068</v>
      </c>
      <c r="C14479" s="65">
        <v>23</v>
      </c>
      <c r="D14479" s="66">
        <v>1.3832800000000001</v>
      </c>
      <c r="E14479" s="57"/>
      <c r="F14479" s="67">
        <v>43068</v>
      </c>
      <c r="G14479" s="68">
        <v>23</v>
      </c>
      <c r="H14479" s="69">
        <v>40013.42</v>
      </c>
      <c r="I14479" s="57"/>
      <c r="J14479" s="67">
        <v>43068</v>
      </c>
      <c r="K14479" s="68">
        <v>23</v>
      </c>
      <c r="L14479" s="69">
        <v>-9827.76</v>
      </c>
      <c r="M14479" s="57"/>
      <c r="N14479" s="67">
        <v>43068</v>
      </c>
      <c r="O14479" s="68">
        <v>23</v>
      </c>
      <c r="P14479" s="69">
        <v>21115.854739999999</v>
      </c>
      <c r="Q14479" s="57"/>
      <c r="R14479" s="70">
        <f t="shared" si="678"/>
        <v>-0.24561159730910281</v>
      </c>
      <c r="S14479" s="71">
        <f t="shared" si="679"/>
        <v>29209.139544747199</v>
      </c>
      <c r="T14479" s="72">
        <f t="shared" si="680"/>
        <v>-5186.29881123839</v>
      </c>
    </row>
    <row r="14480" spans="2:20" x14ac:dyDescent="0.25">
      <c r="B14480" s="64">
        <v>43068</v>
      </c>
      <c r="C14480" s="65">
        <v>24</v>
      </c>
      <c r="D14480" s="66">
        <v>1.24807</v>
      </c>
      <c r="E14480" s="57"/>
      <c r="F14480" s="67">
        <v>43068</v>
      </c>
      <c r="G14480" s="68">
        <v>24</v>
      </c>
      <c r="H14480" s="69">
        <v>39859.61</v>
      </c>
      <c r="I14480" s="57"/>
      <c r="J14480" s="67">
        <v>43068</v>
      </c>
      <c r="K14480" s="68">
        <v>24</v>
      </c>
      <c r="L14480" s="69">
        <v>-17454.29</v>
      </c>
      <c r="M14480" s="57"/>
      <c r="N14480" s="67">
        <v>43068</v>
      </c>
      <c r="O14480" s="68">
        <v>24</v>
      </c>
      <c r="P14480" s="69">
        <v>21031.429049999999</v>
      </c>
      <c r="Q14480" s="57"/>
      <c r="R14480" s="70">
        <f t="shared" si="678"/>
        <v>-0.43789414898941564</v>
      </c>
      <c r="S14480" s="71">
        <f t="shared" si="679"/>
        <v>26248.695654433497</v>
      </c>
      <c r="T14480" s="72">
        <f t="shared" si="680"/>
        <v>-9209.5397258810244</v>
      </c>
    </row>
    <row r="14481" spans="2:20" x14ac:dyDescent="0.25">
      <c r="B14481" s="64">
        <v>43068</v>
      </c>
      <c r="C14481" s="65">
        <v>25</v>
      </c>
      <c r="D14481" s="66">
        <v>1.43048</v>
      </c>
      <c r="E14481" s="57"/>
      <c r="F14481" s="67">
        <v>43068</v>
      </c>
      <c r="G14481" s="68">
        <v>25</v>
      </c>
      <c r="H14481" s="69">
        <v>40233.64</v>
      </c>
      <c r="I14481" s="57"/>
      <c r="J14481" s="67">
        <v>43068</v>
      </c>
      <c r="K14481" s="68">
        <v>25</v>
      </c>
      <c r="L14481" s="69">
        <v>-8126.93</v>
      </c>
      <c r="M14481" s="57"/>
      <c r="N14481" s="67">
        <v>43068</v>
      </c>
      <c r="O14481" s="68">
        <v>25</v>
      </c>
      <c r="P14481" s="69">
        <v>21202.671740000002</v>
      </c>
      <c r="Q14481" s="57"/>
      <c r="R14481" s="70">
        <f t="shared" si="678"/>
        <v>-0.20199340651256015</v>
      </c>
      <c r="S14481" s="71">
        <f t="shared" si="679"/>
        <v>30329.997870635201</v>
      </c>
      <c r="T14481" s="72">
        <f t="shared" si="680"/>
        <v>-4282.7998919301917</v>
      </c>
    </row>
    <row r="14482" spans="2:20" x14ac:dyDescent="0.25">
      <c r="B14482" s="64">
        <v>43068</v>
      </c>
      <c r="C14482" s="65">
        <v>26</v>
      </c>
      <c r="D14482" s="66">
        <v>1.8915200000000001</v>
      </c>
      <c r="E14482" s="57"/>
      <c r="F14482" s="67">
        <v>43068</v>
      </c>
      <c r="G14482" s="68">
        <v>26</v>
      </c>
      <c r="H14482" s="69">
        <v>40267.61</v>
      </c>
      <c r="I14482" s="57"/>
      <c r="J14482" s="67">
        <v>43068</v>
      </c>
      <c r="K14482" s="68">
        <v>26</v>
      </c>
      <c r="L14482" s="69">
        <v>12516.95</v>
      </c>
      <c r="M14482" s="57"/>
      <c r="N14482" s="67">
        <v>43068</v>
      </c>
      <c r="O14482" s="68">
        <v>26</v>
      </c>
      <c r="P14482" s="69">
        <v>21224.531169999998</v>
      </c>
      <c r="Q14482" s="57"/>
      <c r="R14482" s="70">
        <f t="shared" si="678"/>
        <v>0.31084412509210257</v>
      </c>
      <c r="S14482" s="71">
        <f t="shared" si="679"/>
        <v>40146.625198678397</v>
      </c>
      <c r="T14482" s="72">
        <f t="shared" si="680"/>
        <v>6597.5208220287095</v>
      </c>
    </row>
    <row r="14483" spans="2:20" x14ac:dyDescent="0.25">
      <c r="B14483" s="64">
        <v>43068</v>
      </c>
      <c r="C14483" s="65">
        <v>27</v>
      </c>
      <c r="D14483" s="66">
        <v>1.55389</v>
      </c>
      <c r="E14483" s="57"/>
      <c r="F14483" s="67">
        <v>43068</v>
      </c>
      <c r="G14483" s="68">
        <v>27</v>
      </c>
      <c r="H14483" s="69">
        <v>40780.83</v>
      </c>
      <c r="I14483" s="57"/>
      <c r="J14483" s="67">
        <v>43068</v>
      </c>
      <c r="K14483" s="68">
        <v>27</v>
      </c>
      <c r="L14483" s="69">
        <v>22431.439999999999</v>
      </c>
      <c r="M14483" s="57"/>
      <c r="N14483" s="67">
        <v>43068</v>
      </c>
      <c r="O14483" s="68">
        <v>27</v>
      </c>
      <c r="P14483" s="69">
        <v>21708.202359999999</v>
      </c>
      <c r="Q14483" s="57"/>
      <c r="R14483" s="70">
        <f t="shared" si="678"/>
        <v>0.55004863804880866</v>
      </c>
      <c r="S14483" s="71">
        <f t="shared" si="679"/>
        <v>33732.158565180398</v>
      </c>
      <c r="T14483" s="72">
        <f t="shared" si="680"/>
        <v>11940.567142605934</v>
      </c>
    </row>
    <row r="14484" spans="2:20" x14ac:dyDescent="0.25">
      <c r="B14484" s="64">
        <v>43068</v>
      </c>
      <c r="C14484" s="65">
        <v>28</v>
      </c>
      <c r="D14484" s="66">
        <v>1.7171799999999999</v>
      </c>
      <c r="E14484" s="57"/>
      <c r="F14484" s="67">
        <v>43068</v>
      </c>
      <c r="G14484" s="68">
        <v>28</v>
      </c>
      <c r="H14484" s="69">
        <v>41094.33</v>
      </c>
      <c r="I14484" s="57"/>
      <c r="J14484" s="67">
        <v>43068</v>
      </c>
      <c r="K14484" s="68">
        <v>28</v>
      </c>
      <c r="L14484" s="69">
        <v>26386.400000000001</v>
      </c>
      <c r="M14484" s="57"/>
      <c r="N14484" s="67">
        <v>43068</v>
      </c>
      <c r="O14484" s="68">
        <v>28</v>
      </c>
      <c r="P14484" s="69">
        <v>21862.46904</v>
      </c>
      <c r="Q14484" s="57"/>
      <c r="R14484" s="70">
        <f t="shared" si="678"/>
        <v>0.6420934469548476</v>
      </c>
      <c r="S14484" s="71">
        <f t="shared" si="679"/>
        <v>37541.7945861072</v>
      </c>
      <c r="T14484" s="72">
        <f t="shared" si="680"/>
        <v>14037.748104837237</v>
      </c>
    </row>
    <row r="14485" spans="2:20" x14ac:dyDescent="0.25">
      <c r="B14485" s="64">
        <v>43068</v>
      </c>
      <c r="C14485" s="65">
        <v>29</v>
      </c>
      <c r="D14485" s="66">
        <v>1.88862</v>
      </c>
      <c r="E14485" s="57"/>
      <c r="F14485" s="67">
        <v>43068</v>
      </c>
      <c r="G14485" s="68">
        <v>29</v>
      </c>
      <c r="H14485" s="69">
        <v>41365.54</v>
      </c>
      <c r="I14485" s="57"/>
      <c r="J14485" s="67">
        <v>43068</v>
      </c>
      <c r="K14485" s="68">
        <v>29</v>
      </c>
      <c r="L14485" s="69">
        <v>25271.13</v>
      </c>
      <c r="M14485" s="57"/>
      <c r="N14485" s="67">
        <v>43068</v>
      </c>
      <c r="O14485" s="68">
        <v>29</v>
      </c>
      <c r="P14485" s="69">
        <v>22023.213059999998</v>
      </c>
      <c r="Q14485" s="57"/>
      <c r="R14485" s="70">
        <f t="shared" si="678"/>
        <v>0.61092227975266367</v>
      </c>
      <c r="S14485" s="71">
        <f t="shared" si="679"/>
        <v>41593.480649377198</v>
      </c>
      <c r="T14485" s="72">
        <f t="shared" si="680"/>
        <v>13454.471530093835</v>
      </c>
    </row>
    <row r="14486" spans="2:20" x14ac:dyDescent="0.25">
      <c r="B14486" s="64">
        <v>43068</v>
      </c>
      <c r="C14486" s="65">
        <v>30</v>
      </c>
      <c r="D14486" s="66">
        <v>1.0207200000000001</v>
      </c>
      <c r="E14486" s="57"/>
      <c r="F14486" s="67">
        <v>43068</v>
      </c>
      <c r="G14486" s="68">
        <v>30</v>
      </c>
      <c r="H14486" s="69">
        <v>41636.980000000003</v>
      </c>
      <c r="I14486" s="57"/>
      <c r="J14486" s="67">
        <v>43068</v>
      </c>
      <c r="K14486" s="68">
        <v>30</v>
      </c>
      <c r="L14486" s="69">
        <v>1204.77</v>
      </c>
      <c r="M14486" s="57"/>
      <c r="N14486" s="67">
        <v>43068</v>
      </c>
      <c r="O14486" s="68">
        <v>30</v>
      </c>
      <c r="P14486" s="69">
        <v>22133.66734</v>
      </c>
      <c r="Q14486" s="57"/>
      <c r="R14486" s="70">
        <f t="shared" si="678"/>
        <v>2.8935095676967924E-2</v>
      </c>
      <c r="S14486" s="71">
        <f t="shared" si="679"/>
        <v>22592.276927284802</v>
      </c>
      <c r="T14486" s="72">
        <f t="shared" si="680"/>
        <v>640.43978216508015</v>
      </c>
    </row>
    <row r="14487" spans="2:20" x14ac:dyDescent="0.25">
      <c r="B14487" s="64">
        <v>43068</v>
      </c>
      <c r="C14487" s="65">
        <v>31</v>
      </c>
      <c r="D14487" s="66">
        <v>1.1311899999999999</v>
      </c>
      <c r="E14487" s="57"/>
      <c r="F14487" s="67">
        <v>43068</v>
      </c>
      <c r="G14487" s="68">
        <v>31</v>
      </c>
      <c r="H14487" s="69">
        <v>42271.56</v>
      </c>
      <c r="I14487" s="57"/>
      <c r="J14487" s="67">
        <v>43068</v>
      </c>
      <c r="K14487" s="68">
        <v>31</v>
      </c>
      <c r="L14487" s="69">
        <v>-4107.5200000000004</v>
      </c>
      <c r="M14487" s="57"/>
      <c r="N14487" s="67">
        <v>43068</v>
      </c>
      <c r="O14487" s="68">
        <v>31</v>
      </c>
      <c r="P14487" s="69">
        <v>22329.283909999998</v>
      </c>
      <c r="Q14487" s="57"/>
      <c r="R14487" s="70">
        <f t="shared" si="678"/>
        <v>-9.7169822925863167E-2</v>
      </c>
      <c r="S14487" s="71">
        <f t="shared" si="679"/>
        <v>25258.662666152897</v>
      </c>
      <c r="T14487" s="72">
        <f t="shared" si="680"/>
        <v>-2169.7325635960256</v>
      </c>
    </row>
    <row r="14488" spans="2:20" x14ac:dyDescent="0.25">
      <c r="B14488" s="64">
        <v>43068</v>
      </c>
      <c r="C14488" s="65">
        <v>32</v>
      </c>
      <c r="D14488" s="66">
        <v>1.18415</v>
      </c>
      <c r="E14488" s="57"/>
      <c r="F14488" s="67">
        <v>43068</v>
      </c>
      <c r="G14488" s="68">
        <v>32</v>
      </c>
      <c r="H14488" s="69">
        <v>43706.17</v>
      </c>
      <c r="I14488" s="57"/>
      <c r="J14488" s="67">
        <v>43068</v>
      </c>
      <c r="K14488" s="68">
        <v>32</v>
      </c>
      <c r="L14488" s="69">
        <v>130.51</v>
      </c>
      <c r="M14488" s="57"/>
      <c r="N14488" s="67">
        <v>43068</v>
      </c>
      <c r="O14488" s="68">
        <v>32</v>
      </c>
      <c r="P14488" s="69">
        <v>23041.412260000001</v>
      </c>
      <c r="Q14488" s="57"/>
      <c r="R14488" s="70">
        <f t="shared" si="678"/>
        <v>2.9860772517930536E-3</v>
      </c>
      <c r="S14488" s="71">
        <f t="shared" si="679"/>
        <v>27284.488327679002</v>
      </c>
      <c r="T14488" s="72">
        <f t="shared" si="680"/>
        <v>68.803436998771573</v>
      </c>
    </row>
    <row r="14489" spans="2:20" x14ac:dyDescent="0.25">
      <c r="B14489" s="64">
        <v>43068</v>
      </c>
      <c r="C14489" s="65">
        <v>33</v>
      </c>
      <c r="D14489" s="66">
        <v>2.4912899999999998</v>
      </c>
      <c r="E14489" s="57"/>
      <c r="F14489" s="67">
        <v>43068</v>
      </c>
      <c r="G14489" s="68">
        <v>33</v>
      </c>
      <c r="H14489" s="69">
        <v>44464.19</v>
      </c>
      <c r="I14489" s="57"/>
      <c r="J14489" s="67">
        <v>43068</v>
      </c>
      <c r="K14489" s="68">
        <v>33</v>
      </c>
      <c r="L14489" s="69">
        <v>-13015.5</v>
      </c>
      <c r="M14489" s="57"/>
      <c r="N14489" s="67">
        <v>43068</v>
      </c>
      <c r="O14489" s="68">
        <v>33</v>
      </c>
      <c r="P14489" s="69">
        <v>23246.834060000001</v>
      </c>
      <c r="Q14489" s="57"/>
      <c r="R14489" s="70">
        <f t="shared" si="678"/>
        <v>-0.2927187023984919</v>
      </c>
      <c r="S14489" s="71">
        <f t="shared" si="679"/>
        <v>57914.6052253374</v>
      </c>
      <c r="T14489" s="72">
        <f t="shared" si="680"/>
        <v>-6804.7831009162655</v>
      </c>
    </row>
    <row r="14490" spans="2:20" x14ac:dyDescent="0.25">
      <c r="B14490" s="64">
        <v>43068</v>
      </c>
      <c r="C14490" s="65">
        <v>34</v>
      </c>
      <c r="D14490" s="66">
        <v>2.4316599999999999</v>
      </c>
      <c r="E14490" s="57"/>
      <c r="F14490" s="67">
        <v>43068</v>
      </c>
      <c r="G14490" s="68">
        <v>34</v>
      </c>
      <c r="H14490" s="69">
        <v>44921.06</v>
      </c>
      <c r="I14490" s="57"/>
      <c r="J14490" s="67">
        <v>43068</v>
      </c>
      <c r="K14490" s="68">
        <v>34</v>
      </c>
      <c r="L14490" s="69">
        <v>-24376.41</v>
      </c>
      <c r="M14490" s="57"/>
      <c r="N14490" s="67">
        <v>43068</v>
      </c>
      <c r="O14490" s="68">
        <v>34</v>
      </c>
      <c r="P14490" s="69">
        <v>23434.550510000001</v>
      </c>
      <c r="Q14490" s="57"/>
      <c r="R14490" s="70">
        <f t="shared" si="678"/>
        <v>-0.54264992856357352</v>
      </c>
      <c r="S14490" s="71">
        <f t="shared" si="679"/>
        <v>56984.859093146602</v>
      </c>
      <c r="T14490" s="72">
        <f t="shared" si="680"/>
        <v>-12716.757160170957</v>
      </c>
    </row>
    <row r="14491" spans="2:20" x14ac:dyDescent="0.25">
      <c r="B14491" s="64">
        <v>43068</v>
      </c>
      <c r="C14491" s="65">
        <v>35</v>
      </c>
      <c r="D14491" s="66">
        <v>2.3205100000000001</v>
      </c>
      <c r="E14491" s="57"/>
      <c r="F14491" s="67">
        <v>43068</v>
      </c>
      <c r="G14491" s="68">
        <v>35</v>
      </c>
      <c r="H14491" s="69">
        <v>45057.77</v>
      </c>
      <c r="I14491" s="57"/>
      <c r="J14491" s="67">
        <v>43068</v>
      </c>
      <c r="K14491" s="68">
        <v>35</v>
      </c>
      <c r="L14491" s="69">
        <v>-29598.880000000001</v>
      </c>
      <c r="M14491" s="57"/>
      <c r="N14491" s="67">
        <v>43068</v>
      </c>
      <c r="O14491" s="68">
        <v>35</v>
      </c>
      <c r="P14491" s="69">
        <v>23474.514869999999</v>
      </c>
      <c r="Q14491" s="57"/>
      <c r="R14491" s="70">
        <f t="shared" si="678"/>
        <v>-0.65690956298991277</v>
      </c>
      <c r="S14491" s="71">
        <f t="shared" si="679"/>
        <v>54472.846500983702</v>
      </c>
      <c r="T14491" s="72">
        <f t="shared" si="680"/>
        <v>-15420.633304651908</v>
      </c>
    </row>
    <row r="14492" spans="2:20" x14ac:dyDescent="0.25">
      <c r="B14492" s="64">
        <v>43068</v>
      </c>
      <c r="C14492" s="65">
        <v>36</v>
      </c>
      <c r="D14492" s="66">
        <v>2.1635399999999998</v>
      </c>
      <c r="E14492" s="57"/>
      <c r="F14492" s="67">
        <v>43068</v>
      </c>
      <c r="G14492" s="68">
        <v>36</v>
      </c>
      <c r="H14492" s="69">
        <v>44926.94</v>
      </c>
      <c r="I14492" s="57"/>
      <c r="J14492" s="67">
        <v>43068</v>
      </c>
      <c r="K14492" s="68">
        <v>36</v>
      </c>
      <c r="L14492" s="69">
        <v>-26870.639999999999</v>
      </c>
      <c r="M14492" s="57"/>
      <c r="N14492" s="67">
        <v>43068</v>
      </c>
      <c r="O14492" s="68">
        <v>36</v>
      </c>
      <c r="P14492" s="69">
        <v>23408.96473</v>
      </c>
      <c r="Q14492" s="57"/>
      <c r="R14492" s="70">
        <f t="shared" si="678"/>
        <v>-0.59809637602739019</v>
      </c>
      <c r="S14492" s="71">
        <f t="shared" si="679"/>
        <v>50646.231551944198</v>
      </c>
      <c r="T14492" s="72">
        <f t="shared" si="680"/>
        <v>-14000.816971565993</v>
      </c>
    </row>
    <row r="14493" spans="2:20" x14ac:dyDescent="0.25">
      <c r="B14493" s="64">
        <v>43068</v>
      </c>
      <c r="C14493" s="65">
        <v>37</v>
      </c>
      <c r="D14493" s="66">
        <v>2.6915300000000002</v>
      </c>
      <c r="E14493" s="57"/>
      <c r="F14493" s="67">
        <v>43068</v>
      </c>
      <c r="G14493" s="68">
        <v>37</v>
      </c>
      <c r="H14493" s="69">
        <v>45084.41</v>
      </c>
      <c r="I14493" s="57"/>
      <c r="J14493" s="67">
        <v>43068</v>
      </c>
      <c r="K14493" s="68">
        <v>37</v>
      </c>
      <c r="L14493" s="69">
        <v>-21501.1</v>
      </c>
      <c r="M14493" s="57"/>
      <c r="N14493" s="67">
        <v>43068</v>
      </c>
      <c r="O14493" s="68">
        <v>37</v>
      </c>
      <c r="P14493" s="69">
        <v>23384.73126</v>
      </c>
      <c r="Q14493" s="57"/>
      <c r="R14493" s="70">
        <f t="shared" si="678"/>
        <v>-0.47690764945132913</v>
      </c>
      <c r="S14493" s="71">
        <f t="shared" si="679"/>
        <v>62940.705728227804</v>
      </c>
      <c r="T14493" s="72">
        <f t="shared" si="680"/>
        <v>-11152.357218257619</v>
      </c>
    </row>
    <row r="14494" spans="2:20" x14ac:dyDescent="0.25">
      <c r="B14494" s="64">
        <v>43068</v>
      </c>
      <c r="C14494" s="65">
        <v>38</v>
      </c>
      <c r="D14494" s="66">
        <v>2.6157499999999998</v>
      </c>
      <c r="E14494" s="57"/>
      <c r="F14494" s="67">
        <v>43068</v>
      </c>
      <c r="G14494" s="68">
        <v>38</v>
      </c>
      <c r="H14494" s="69">
        <v>45014.27</v>
      </c>
      <c r="I14494" s="57"/>
      <c r="J14494" s="67">
        <v>43068</v>
      </c>
      <c r="K14494" s="68">
        <v>38</v>
      </c>
      <c r="L14494" s="69">
        <v>-12705.35</v>
      </c>
      <c r="M14494" s="57"/>
      <c r="N14494" s="67">
        <v>43068</v>
      </c>
      <c r="O14494" s="68">
        <v>38</v>
      </c>
      <c r="P14494" s="69">
        <v>23377.852579999999</v>
      </c>
      <c r="Q14494" s="57"/>
      <c r="R14494" s="70">
        <f t="shared" si="678"/>
        <v>-0.28225160599072252</v>
      </c>
      <c r="S14494" s="71">
        <f t="shared" si="679"/>
        <v>61150.617886134991</v>
      </c>
      <c r="T14494" s="72">
        <f t="shared" si="680"/>
        <v>-6598.436435319356</v>
      </c>
    </row>
    <row r="14495" spans="2:20" x14ac:dyDescent="0.25">
      <c r="B14495" s="64">
        <v>43068</v>
      </c>
      <c r="C14495" s="65">
        <v>39</v>
      </c>
      <c r="D14495" s="66">
        <v>2.6844700000000001</v>
      </c>
      <c r="E14495" s="57"/>
      <c r="F14495" s="67">
        <v>43068</v>
      </c>
      <c r="G14495" s="68">
        <v>39</v>
      </c>
      <c r="H14495" s="69">
        <v>44652.28</v>
      </c>
      <c r="I14495" s="57"/>
      <c r="J14495" s="67">
        <v>43068</v>
      </c>
      <c r="K14495" s="68">
        <v>39</v>
      </c>
      <c r="L14495" s="69">
        <v>-5584.09</v>
      </c>
      <c r="M14495" s="57"/>
      <c r="N14495" s="67">
        <v>43068</v>
      </c>
      <c r="O14495" s="68">
        <v>39</v>
      </c>
      <c r="P14495" s="69">
        <v>23088.935669999999</v>
      </c>
      <c r="Q14495" s="57"/>
      <c r="R14495" s="70">
        <f t="shared" si="678"/>
        <v>-0.12505721992247654</v>
      </c>
      <c r="S14495" s="71">
        <f t="shared" si="679"/>
        <v>61981.555138044903</v>
      </c>
      <c r="T14495" s="72">
        <f t="shared" si="680"/>
        <v>-2887.438105859103</v>
      </c>
    </row>
    <row r="14496" spans="2:20" x14ac:dyDescent="0.25">
      <c r="B14496" s="64">
        <v>43068</v>
      </c>
      <c r="C14496" s="65">
        <v>40</v>
      </c>
      <c r="D14496" s="66">
        <v>2.8755600000000001</v>
      </c>
      <c r="E14496" s="57"/>
      <c r="F14496" s="67">
        <v>43068</v>
      </c>
      <c r="G14496" s="68">
        <v>40</v>
      </c>
      <c r="H14496" s="69">
        <v>43715.89</v>
      </c>
      <c r="I14496" s="57"/>
      <c r="J14496" s="67">
        <v>43068</v>
      </c>
      <c r="K14496" s="68">
        <v>40</v>
      </c>
      <c r="L14496" s="69">
        <v>-3598.69</v>
      </c>
      <c r="M14496" s="57"/>
      <c r="N14496" s="67">
        <v>43068</v>
      </c>
      <c r="O14496" s="68">
        <v>40</v>
      </c>
      <c r="P14496" s="69">
        <v>22641.5455</v>
      </c>
      <c r="Q14496" s="57"/>
      <c r="R14496" s="70">
        <f t="shared" si="678"/>
        <v>-8.2319952767746465E-2</v>
      </c>
      <c r="S14496" s="71">
        <f t="shared" si="679"/>
        <v>65107.122577980001</v>
      </c>
      <c r="T14496" s="72">
        <f t="shared" si="680"/>
        <v>-1863.8509561487826</v>
      </c>
    </row>
    <row r="14497" spans="2:20" x14ac:dyDescent="0.25">
      <c r="B14497" s="64">
        <v>43068</v>
      </c>
      <c r="C14497" s="65">
        <v>41</v>
      </c>
      <c r="D14497" s="66">
        <v>1.65238</v>
      </c>
      <c r="E14497" s="57"/>
      <c r="F14497" s="67">
        <v>43068</v>
      </c>
      <c r="G14497" s="68">
        <v>41</v>
      </c>
      <c r="H14497" s="69">
        <v>42813.69</v>
      </c>
      <c r="I14497" s="57"/>
      <c r="J14497" s="67">
        <v>43068</v>
      </c>
      <c r="K14497" s="68">
        <v>41</v>
      </c>
      <c r="L14497" s="69">
        <v>11883.31</v>
      </c>
      <c r="M14497" s="57"/>
      <c r="N14497" s="67">
        <v>43068</v>
      </c>
      <c r="O14497" s="68">
        <v>41</v>
      </c>
      <c r="P14497" s="69">
        <v>22267.911889999999</v>
      </c>
      <c r="Q14497" s="57"/>
      <c r="R14497" s="70">
        <f t="shared" si="678"/>
        <v>0.27755865004861757</v>
      </c>
      <c r="S14497" s="71">
        <f t="shared" si="679"/>
        <v>36795.052248798202</v>
      </c>
      <c r="T14497" s="72">
        <f t="shared" si="680"/>
        <v>6180.6515635899605</v>
      </c>
    </row>
    <row r="14498" spans="2:20" x14ac:dyDescent="0.25">
      <c r="B14498" s="64">
        <v>43068</v>
      </c>
      <c r="C14498" s="65">
        <v>42</v>
      </c>
      <c r="D14498" s="66">
        <v>1.5069399999999999</v>
      </c>
      <c r="E14498" s="57"/>
      <c r="F14498" s="67">
        <v>43068</v>
      </c>
      <c r="G14498" s="68">
        <v>42</v>
      </c>
      <c r="H14498" s="69">
        <v>41015.800000000003</v>
      </c>
      <c r="I14498" s="57"/>
      <c r="J14498" s="67">
        <v>43068</v>
      </c>
      <c r="K14498" s="68">
        <v>42</v>
      </c>
      <c r="L14498" s="69">
        <v>25975.91</v>
      </c>
      <c r="M14498" s="57"/>
      <c r="N14498" s="67">
        <v>43068</v>
      </c>
      <c r="O14498" s="68">
        <v>42</v>
      </c>
      <c r="P14498" s="69">
        <v>21307.25778</v>
      </c>
      <c r="Q14498" s="57"/>
      <c r="R14498" s="70">
        <f t="shared" si="678"/>
        <v>0.63331472261908817</v>
      </c>
      <c r="S14498" s="71">
        <f t="shared" si="679"/>
        <v>32108.759038993197</v>
      </c>
      <c r="T14498" s="72">
        <f t="shared" si="680"/>
        <v>13494.200050714107</v>
      </c>
    </row>
    <row r="14499" spans="2:20" x14ac:dyDescent="0.25">
      <c r="B14499" s="64">
        <v>43068</v>
      </c>
      <c r="C14499" s="65">
        <v>43</v>
      </c>
      <c r="D14499" s="66">
        <v>2.1227800000000001</v>
      </c>
      <c r="E14499" s="57"/>
      <c r="F14499" s="67">
        <v>43068</v>
      </c>
      <c r="G14499" s="68">
        <v>43</v>
      </c>
      <c r="H14499" s="69">
        <v>38734.21</v>
      </c>
      <c r="I14499" s="57"/>
      <c r="J14499" s="67">
        <v>43068</v>
      </c>
      <c r="K14499" s="68">
        <v>43</v>
      </c>
      <c r="L14499" s="69">
        <v>44786.86</v>
      </c>
      <c r="M14499" s="57"/>
      <c r="N14499" s="67">
        <v>43068</v>
      </c>
      <c r="O14499" s="68">
        <v>43</v>
      </c>
      <c r="P14499" s="69">
        <v>20022.284039999999</v>
      </c>
      <c r="Q14499" s="57"/>
      <c r="R14499" s="70">
        <f t="shared" si="678"/>
        <v>1.1562610932299897</v>
      </c>
      <c r="S14499" s="71">
        <f t="shared" si="679"/>
        <v>42502.9041144312</v>
      </c>
      <c r="T14499" s="72">
        <f t="shared" si="680"/>
        <v>23150.988033051774</v>
      </c>
    </row>
    <row r="14500" spans="2:20" x14ac:dyDescent="0.25">
      <c r="B14500" s="64">
        <v>43068</v>
      </c>
      <c r="C14500" s="65">
        <v>44</v>
      </c>
      <c r="D14500" s="66">
        <v>2.42523</v>
      </c>
      <c r="E14500" s="57"/>
      <c r="F14500" s="67">
        <v>43068</v>
      </c>
      <c r="G14500" s="68">
        <v>44</v>
      </c>
      <c r="H14500" s="69">
        <v>36397.410000000003</v>
      </c>
      <c r="I14500" s="57"/>
      <c r="J14500" s="67">
        <v>43068</v>
      </c>
      <c r="K14500" s="68">
        <v>44</v>
      </c>
      <c r="L14500" s="69">
        <v>48832.94</v>
      </c>
      <c r="M14500" s="57"/>
      <c r="N14500" s="67">
        <v>43068</v>
      </c>
      <c r="O14500" s="68">
        <v>44</v>
      </c>
      <c r="P14500" s="69">
        <v>18813.061710000002</v>
      </c>
      <c r="Q14500" s="57"/>
      <c r="R14500" s="70">
        <f t="shared" si="678"/>
        <v>1.3416597499657255</v>
      </c>
      <c r="S14500" s="71">
        <f t="shared" si="679"/>
        <v>45626.001650943304</v>
      </c>
      <c r="T14500" s="72">
        <f t="shared" si="680"/>
        <v>25240.727669928365</v>
      </c>
    </row>
    <row r="14501" spans="2:20" x14ac:dyDescent="0.25">
      <c r="B14501" s="64">
        <v>43068</v>
      </c>
      <c r="C14501" s="65">
        <v>45</v>
      </c>
      <c r="D14501" s="66">
        <v>2.04609</v>
      </c>
      <c r="E14501" s="57"/>
      <c r="F14501" s="67">
        <v>43068</v>
      </c>
      <c r="G14501" s="68">
        <v>45</v>
      </c>
      <c r="H14501" s="69">
        <v>33972.699999999997</v>
      </c>
      <c r="I14501" s="57"/>
      <c r="J14501" s="67">
        <v>43068</v>
      </c>
      <c r="K14501" s="68">
        <v>45</v>
      </c>
      <c r="L14501" s="69">
        <v>29883.42</v>
      </c>
      <c r="M14501" s="57"/>
      <c r="N14501" s="67">
        <v>43068</v>
      </c>
      <c r="O14501" s="68">
        <v>45</v>
      </c>
      <c r="P14501" s="69">
        <v>17527.160360000002</v>
      </c>
      <c r="Q14501" s="57"/>
      <c r="R14501" s="70">
        <f t="shared" si="678"/>
        <v>0.87963040912261903</v>
      </c>
      <c r="S14501" s="71">
        <f t="shared" si="679"/>
        <v>35862.147540992402</v>
      </c>
      <c r="T14501" s="72">
        <f t="shared" si="680"/>
        <v>15417.423238224552</v>
      </c>
    </row>
    <row r="14502" spans="2:20" x14ac:dyDescent="0.25">
      <c r="B14502" s="64">
        <v>43068</v>
      </c>
      <c r="C14502" s="65">
        <v>46</v>
      </c>
      <c r="D14502" s="66">
        <v>1.9821899999999999</v>
      </c>
      <c r="E14502" s="57"/>
      <c r="F14502" s="67">
        <v>43068</v>
      </c>
      <c r="G14502" s="68">
        <v>46</v>
      </c>
      <c r="H14502" s="69">
        <v>31753.59</v>
      </c>
      <c r="I14502" s="57"/>
      <c r="J14502" s="67">
        <v>43068</v>
      </c>
      <c r="K14502" s="68">
        <v>46</v>
      </c>
      <c r="L14502" s="69">
        <v>21041.1</v>
      </c>
      <c r="M14502" s="57"/>
      <c r="N14502" s="67">
        <v>43068</v>
      </c>
      <c r="O14502" s="68">
        <v>46</v>
      </c>
      <c r="P14502" s="69">
        <v>16332.3495</v>
      </c>
      <c r="Q14502" s="57"/>
      <c r="R14502" s="70">
        <f t="shared" si="678"/>
        <v>0.66263688609697358</v>
      </c>
      <c r="S14502" s="71">
        <f t="shared" si="679"/>
        <v>32373.819855405</v>
      </c>
      <c r="T14502" s="72">
        <f t="shared" si="680"/>
        <v>10822.417215327463</v>
      </c>
    </row>
    <row r="14503" spans="2:20" x14ac:dyDescent="0.25">
      <c r="B14503" s="64">
        <v>43068</v>
      </c>
      <c r="C14503" s="65">
        <v>47</v>
      </c>
      <c r="D14503" s="66">
        <v>3.2204100000000002</v>
      </c>
      <c r="E14503" s="57"/>
      <c r="F14503" s="67">
        <v>43068</v>
      </c>
      <c r="G14503" s="68">
        <v>47</v>
      </c>
      <c r="H14503" s="69">
        <v>30548.58</v>
      </c>
      <c r="I14503" s="57"/>
      <c r="J14503" s="67">
        <v>43068</v>
      </c>
      <c r="K14503" s="68">
        <v>47</v>
      </c>
      <c r="L14503" s="69">
        <v>44847.41</v>
      </c>
      <c r="M14503" s="57"/>
      <c r="N14503" s="67">
        <v>43068</v>
      </c>
      <c r="O14503" s="68">
        <v>47</v>
      </c>
      <c r="P14503" s="69">
        <v>15642.603300000001</v>
      </c>
      <c r="Q14503" s="57"/>
      <c r="R14503" s="70">
        <f t="shared" si="678"/>
        <v>1.4680685648891045</v>
      </c>
      <c r="S14503" s="71">
        <f t="shared" si="679"/>
        <v>50375.596093353008</v>
      </c>
      <c r="T14503" s="72">
        <f t="shared" si="680"/>
        <v>22964.414177760573</v>
      </c>
    </row>
    <row r="14504" spans="2:20" x14ac:dyDescent="0.25">
      <c r="B14504" s="64">
        <v>43068</v>
      </c>
      <c r="C14504" s="65">
        <v>48</v>
      </c>
      <c r="D14504" s="66">
        <v>3.1451099999999999</v>
      </c>
      <c r="E14504" s="57"/>
      <c r="F14504" s="67">
        <v>43068</v>
      </c>
      <c r="G14504" s="68">
        <v>48</v>
      </c>
      <c r="H14504" s="69">
        <v>29627</v>
      </c>
      <c r="I14504" s="57"/>
      <c r="J14504" s="67">
        <v>43068</v>
      </c>
      <c r="K14504" s="68">
        <v>48</v>
      </c>
      <c r="L14504" s="69">
        <v>41270.61</v>
      </c>
      <c r="M14504" s="57"/>
      <c r="N14504" s="67">
        <v>43068</v>
      </c>
      <c r="O14504" s="68">
        <v>48</v>
      </c>
      <c r="P14504" s="69">
        <v>15150.479859999999</v>
      </c>
      <c r="Q14504" s="57"/>
      <c r="R14504" s="70">
        <f t="shared" si="678"/>
        <v>1.3930067168461202</v>
      </c>
      <c r="S14504" s="71">
        <f t="shared" si="679"/>
        <v>47649.925712484597</v>
      </c>
      <c r="T14504" s="72">
        <f t="shared" si="680"/>
        <v>21104.720208421866</v>
      </c>
    </row>
    <row r="14505" spans="2:20" x14ac:dyDescent="0.25">
      <c r="B14505" s="64">
        <v>43069</v>
      </c>
      <c r="C14505" s="65">
        <v>1</v>
      </c>
      <c r="D14505" s="66">
        <v>2.9706800000000002</v>
      </c>
      <c r="E14505" s="57"/>
      <c r="F14505" s="67">
        <v>43069</v>
      </c>
      <c r="G14505" s="68">
        <v>1</v>
      </c>
      <c r="H14505" s="69">
        <v>29130.639999999999</v>
      </c>
      <c r="I14505" s="57"/>
      <c r="J14505" s="67">
        <v>43069</v>
      </c>
      <c r="K14505" s="68">
        <v>1</v>
      </c>
      <c r="L14505" s="69">
        <v>26541.02</v>
      </c>
      <c r="M14505" s="57"/>
      <c r="N14505" s="67">
        <v>43069</v>
      </c>
      <c r="O14505" s="68">
        <v>1</v>
      </c>
      <c r="P14505" s="69">
        <v>14851.1908</v>
      </c>
      <c r="Q14505" s="57"/>
      <c r="R14505" s="70">
        <f t="shared" si="678"/>
        <v>0.91110322327281523</v>
      </c>
      <c r="S14505" s="71">
        <f t="shared" si="679"/>
        <v>44118.135485744002</v>
      </c>
      <c r="T14505" s="72">
        <f t="shared" si="680"/>
        <v>13530.967807319579</v>
      </c>
    </row>
    <row r="14506" spans="2:20" x14ac:dyDescent="0.25">
      <c r="B14506" s="64">
        <v>43069</v>
      </c>
      <c r="C14506" s="65">
        <v>2</v>
      </c>
      <c r="D14506" s="66">
        <v>3.28146</v>
      </c>
      <c r="E14506" s="57"/>
      <c r="F14506" s="67">
        <v>43069</v>
      </c>
      <c r="G14506" s="68">
        <v>2</v>
      </c>
      <c r="H14506" s="69">
        <v>29434.51</v>
      </c>
      <c r="I14506" s="57"/>
      <c r="J14506" s="67">
        <v>43069</v>
      </c>
      <c r="K14506" s="68">
        <v>2</v>
      </c>
      <c r="L14506" s="69">
        <v>34761.949999999997</v>
      </c>
      <c r="M14506" s="57"/>
      <c r="N14506" s="67">
        <v>43069</v>
      </c>
      <c r="O14506" s="68">
        <v>2</v>
      </c>
      <c r="P14506" s="69">
        <v>14939.326660000001</v>
      </c>
      <c r="Q14506" s="57"/>
      <c r="R14506" s="70">
        <f t="shared" si="678"/>
        <v>1.1809929908804324</v>
      </c>
      <c r="S14506" s="71">
        <f t="shared" si="679"/>
        <v>49022.802861723605</v>
      </c>
      <c r="T14506" s="72">
        <f t="shared" si="680"/>
        <v>17643.240073933182</v>
      </c>
    </row>
    <row r="14507" spans="2:20" x14ac:dyDescent="0.25">
      <c r="B14507" s="64">
        <v>43069</v>
      </c>
      <c r="C14507" s="65">
        <v>3</v>
      </c>
      <c r="D14507" s="66">
        <v>2.7988</v>
      </c>
      <c r="E14507" s="57"/>
      <c r="F14507" s="67">
        <v>43069</v>
      </c>
      <c r="G14507" s="68">
        <v>3</v>
      </c>
      <c r="H14507" s="69">
        <v>29173.35</v>
      </c>
      <c r="I14507" s="57"/>
      <c r="J14507" s="67">
        <v>43069</v>
      </c>
      <c r="K14507" s="68">
        <v>3</v>
      </c>
      <c r="L14507" s="69">
        <v>16351.18</v>
      </c>
      <c r="M14507" s="57"/>
      <c r="N14507" s="67">
        <v>43069</v>
      </c>
      <c r="O14507" s="68">
        <v>3</v>
      </c>
      <c r="P14507" s="69">
        <v>14808.995800000001</v>
      </c>
      <c r="Q14507" s="57"/>
      <c r="R14507" s="70">
        <f t="shared" si="678"/>
        <v>0.56048345493404084</v>
      </c>
      <c r="S14507" s="71">
        <f t="shared" si="679"/>
        <v>41447.417445040002</v>
      </c>
      <c r="T14507" s="72">
        <f t="shared" si="680"/>
        <v>8300.1971300877012</v>
      </c>
    </row>
    <row r="14508" spans="2:20" x14ac:dyDescent="0.25">
      <c r="B14508" s="64">
        <v>43069</v>
      </c>
      <c r="C14508" s="65">
        <v>4</v>
      </c>
      <c r="D14508" s="66">
        <v>2.4003800000000002</v>
      </c>
      <c r="E14508" s="57"/>
      <c r="F14508" s="67">
        <v>43069</v>
      </c>
      <c r="G14508" s="68">
        <v>4</v>
      </c>
      <c r="H14508" s="69">
        <v>28401.91</v>
      </c>
      <c r="I14508" s="57"/>
      <c r="J14508" s="67">
        <v>43069</v>
      </c>
      <c r="K14508" s="68">
        <v>4</v>
      </c>
      <c r="L14508" s="69">
        <v>-117.67</v>
      </c>
      <c r="M14508" s="57"/>
      <c r="N14508" s="67">
        <v>43069</v>
      </c>
      <c r="O14508" s="68">
        <v>4</v>
      </c>
      <c r="P14508" s="69">
        <v>14429.665220000001</v>
      </c>
      <c r="Q14508" s="57"/>
      <c r="R14508" s="70">
        <f t="shared" si="678"/>
        <v>-4.143031225716862E-3</v>
      </c>
      <c r="S14508" s="71">
        <f t="shared" si="679"/>
        <v>34636.679800783604</v>
      </c>
      <c r="T14508" s="72">
        <f t="shared" si="680"/>
        <v>-59.782553583100579</v>
      </c>
    </row>
    <row r="14509" spans="2:20" x14ac:dyDescent="0.25">
      <c r="B14509" s="64">
        <v>43069</v>
      </c>
      <c r="C14509" s="65">
        <v>5</v>
      </c>
      <c r="D14509" s="66">
        <v>2.1790400000000001</v>
      </c>
      <c r="E14509" s="57"/>
      <c r="F14509" s="67">
        <v>43069</v>
      </c>
      <c r="G14509" s="68">
        <v>5</v>
      </c>
      <c r="H14509" s="69">
        <v>27776.34</v>
      </c>
      <c r="I14509" s="57"/>
      <c r="J14509" s="67">
        <v>43069</v>
      </c>
      <c r="K14509" s="68">
        <v>5</v>
      </c>
      <c r="L14509" s="69">
        <v>1059.08</v>
      </c>
      <c r="M14509" s="57"/>
      <c r="N14509" s="67">
        <v>43069</v>
      </c>
      <c r="O14509" s="68">
        <v>5</v>
      </c>
      <c r="P14509" s="69">
        <v>13972.050939999999</v>
      </c>
      <c r="Q14509" s="57"/>
      <c r="R14509" s="70">
        <f t="shared" si="678"/>
        <v>3.8128853549459718E-2</v>
      </c>
      <c r="S14509" s="71">
        <f t="shared" si="679"/>
        <v>30445.6578802976</v>
      </c>
      <c r="T14509" s="72">
        <f t="shared" si="680"/>
        <v>532.73828407685096</v>
      </c>
    </row>
    <row r="14510" spans="2:20" x14ac:dyDescent="0.25">
      <c r="B14510" s="64">
        <v>43069</v>
      </c>
      <c r="C14510" s="65">
        <v>6</v>
      </c>
      <c r="D14510" s="66">
        <v>2.3354900000000001</v>
      </c>
      <c r="E14510" s="57"/>
      <c r="F14510" s="67">
        <v>43069</v>
      </c>
      <c r="G14510" s="68">
        <v>6</v>
      </c>
      <c r="H14510" s="69">
        <v>27587.32</v>
      </c>
      <c r="I14510" s="57"/>
      <c r="J14510" s="67">
        <v>43069</v>
      </c>
      <c r="K14510" s="68">
        <v>6</v>
      </c>
      <c r="L14510" s="69">
        <v>4645.4399999999996</v>
      </c>
      <c r="M14510" s="57"/>
      <c r="N14510" s="67">
        <v>43069</v>
      </c>
      <c r="O14510" s="68">
        <v>6</v>
      </c>
      <c r="P14510" s="69">
        <v>13948.89676</v>
      </c>
      <c r="Q14510" s="57"/>
      <c r="R14510" s="70">
        <f t="shared" si="678"/>
        <v>0.16839040544714021</v>
      </c>
      <c r="S14510" s="71">
        <f t="shared" si="679"/>
        <v>32577.508894012401</v>
      </c>
      <c r="T14510" s="72">
        <f t="shared" si="680"/>
        <v>2348.8603809567003</v>
      </c>
    </row>
    <row r="14511" spans="2:20" x14ac:dyDescent="0.25">
      <c r="B14511" s="64">
        <v>43069</v>
      </c>
      <c r="C14511" s="65">
        <v>7</v>
      </c>
      <c r="D14511" s="66">
        <v>2.3599299999999999</v>
      </c>
      <c r="E14511" s="57"/>
      <c r="F14511" s="67">
        <v>43069</v>
      </c>
      <c r="G14511" s="68">
        <v>7</v>
      </c>
      <c r="H14511" s="69">
        <v>27361.41</v>
      </c>
      <c r="I14511" s="57"/>
      <c r="J14511" s="67">
        <v>43069</v>
      </c>
      <c r="K14511" s="68">
        <v>7</v>
      </c>
      <c r="L14511" s="69">
        <v>2040.96</v>
      </c>
      <c r="M14511" s="57"/>
      <c r="N14511" s="67">
        <v>43069</v>
      </c>
      <c r="O14511" s="68">
        <v>7</v>
      </c>
      <c r="P14511" s="69">
        <v>13948.967549999999</v>
      </c>
      <c r="Q14511" s="57"/>
      <c r="R14511" s="70">
        <f t="shared" si="678"/>
        <v>7.4592647089459202E-2</v>
      </c>
      <c r="S14511" s="71">
        <f t="shared" si="679"/>
        <v>32918.586990271499</v>
      </c>
      <c r="T14511" s="72">
        <f t="shared" si="680"/>
        <v>1040.4904137194683</v>
      </c>
    </row>
    <row r="14512" spans="2:20" x14ac:dyDescent="0.25">
      <c r="B14512" s="64">
        <v>43069</v>
      </c>
      <c r="C14512" s="65">
        <v>8</v>
      </c>
      <c r="D14512" s="66">
        <v>2.1317599999999999</v>
      </c>
      <c r="E14512" s="57"/>
      <c r="F14512" s="67">
        <v>43069</v>
      </c>
      <c r="G14512" s="68">
        <v>8</v>
      </c>
      <c r="H14512" s="69">
        <v>27073.62</v>
      </c>
      <c r="I14512" s="57"/>
      <c r="J14512" s="67">
        <v>43069</v>
      </c>
      <c r="K14512" s="68">
        <v>8</v>
      </c>
      <c r="L14512" s="69">
        <v>-7488.1</v>
      </c>
      <c r="M14512" s="57"/>
      <c r="N14512" s="67">
        <v>43069</v>
      </c>
      <c r="O14512" s="68">
        <v>8</v>
      </c>
      <c r="P14512" s="69">
        <v>13783.219950000001</v>
      </c>
      <c r="Q14512" s="57"/>
      <c r="R14512" s="70">
        <f t="shared" si="678"/>
        <v>-0.2765828876965844</v>
      </c>
      <c r="S14512" s="71">
        <f t="shared" si="679"/>
        <v>29382.516960612</v>
      </c>
      <c r="T14512" s="72">
        <f t="shared" si="680"/>
        <v>-3812.202775528172</v>
      </c>
    </row>
    <row r="14513" spans="2:20" x14ac:dyDescent="0.25">
      <c r="B14513" s="64">
        <v>43069</v>
      </c>
      <c r="C14513" s="65">
        <v>9</v>
      </c>
      <c r="D14513" s="66">
        <v>1.96383</v>
      </c>
      <c r="E14513" s="57"/>
      <c r="F14513" s="67">
        <v>43069</v>
      </c>
      <c r="G14513" s="68">
        <v>9</v>
      </c>
      <c r="H14513" s="69">
        <v>26945.95</v>
      </c>
      <c r="I14513" s="57"/>
      <c r="J14513" s="67">
        <v>43069</v>
      </c>
      <c r="K14513" s="68">
        <v>9</v>
      </c>
      <c r="L14513" s="69">
        <v>-15708.45</v>
      </c>
      <c r="M14513" s="57"/>
      <c r="N14513" s="67">
        <v>43069</v>
      </c>
      <c r="O14513" s="68">
        <v>9</v>
      </c>
      <c r="P14513" s="69">
        <v>13722.12902</v>
      </c>
      <c r="Q14513" s="57"/>
      <c r="R14513" s="70">
        <f t="shared" si="678"/>
        <v>-0.58296144689647245</v>
      </c>
      <c r="S14513" s="71">
        <f t="shared" si="679"/>
        <v>26947.928633346601</v>
      </c>
      <c r="T14513" s="72">
        <f t="shared" si="680"/>
        <v>-7999.472187999274</v>
      </c>
    </row>
    <row r="14514" spans="2:20" x14ac:dyDescent="0.25">
      <c r="B14514" s="64">
        <v>43069</v>
      </c>
      <c r="C14514" s="65">
        <v>10</v>
      </c>
      <c r="D14514" s="66">
        <v>1.8581799999999999</v>
      </c>
      <c r="E14514" s="57"/>
      <c r="F14514" s="67">
        <v>43069</v>
      </c>
      <c r="G14514" s="68">
        <v>10</v>
      </c>
      <c r="H14514" s="69">
        <v>26995.03</v>
      </c>
      <c r="I14514" s="57"/>
      <c r="J14514" s="67">
        <v>43069</v>
      </c>
      <c r="K14514" s="68">
        <v>10</v>
      </c>
      <c r="L14514" s="69">
        <v>-17394.12</v>
      </c>
      <c r="M14514" s="57"/>
      <c r="N14514" s="67">
        <v>43069</v>
      </c>
      <c r="O14514" s="68">
        <v>10</v>
      </c>
      <c r="P14514" s="69">
        <v>13751.79883</v>
      </c>
      <c r="Q14514" s="57"/>
      <c r="R14514" s="70">
        <f t="shared" si="678"/>
        <v>-0.64434527392634866</v>
      </c>
      <c r="S14514" s="71">
        <f t="shared" si="679"/>
        <v>25553.317549929398</v>
      </c>
      <c r="T14514" s="72">
        <f t="shared" si="680"/>
        <v>-8860.9065840963904</v>
      </c>
    </row>
    <row r="14515" spans="2:20" x14ac:dyDescent="0.25">
      <c r="B14515" s="64">
        <v>43069</v>
      </c>
      <c r="C14515" s="65">
        <v>11</v>
      </c>
      <c r="D14515" s="66">
        <v>2.5320999999999998</v>
      </c>
      <c r="E14515" s="57"/>
      <c r="F14515" s="67">
        <v>43069</v>
      </c>
      <c r="G14515" s="68">
        <v>11</v>
      </c>
      <c r="H14515" s="69">
        <v>27771.65</v>
      </c>
      <c r="I14515" s="57"/>
      <c r="J14515" s="67">
        <v>43069</v>
      </c>
      <c r="K14515" s="68">
        <v>11</v>
      </c>
      <c r="L14515" s="69">
        <v>-10883.57</v>
      </c>
      <c r="M14515" s="57"/>
      <c r="N14515" s="67">
        <v>43069</v>
      </c>
      <c r="O14515" s="68">
        <v>11</v>
      </c>
      <c r="P14515" s="69">
        <v>14257.6427</v>
      </c>
      <c r="Q14515" s="57"/>
      <c r="R14515" s="70">
        <f t="shared" si="678"/>
        <v>-0.39189497203082996</v>
      </c>
      <c r="S14515" s="71">
        <f t="shared" si="679"/>
        <v>36101.777080669999</v>
      </c>
      <c r="T14515" s="72">
        <f t="shared" si="680"/>
        <v>-5587.4984871420675</v>
      </c>
    </row>
    <row r="14516" spans="2:20" x14ac:dyDescent="0.25">
      <c r="B14516" s="64">
        <v>43069</v>
      </c>
      <c r="C14516" s="65">
        <v>12</v>
      </c>
      <c r="D14516" s="66">
        <v>2.8752900000000001</v>
      </c>
      <c r="E14516" s="57"/>
      <c r="F14516" s="67">
        <v>43069</v>
      </c>
      <c r="G14516" s="68">
        <v>12</v>
      </c>
      <c r="H14516" s="69">
        <v>29118.26</v>
      </c>
      <c r="I14516" s="57"/>
      <c r="J14516" s="67">
        <v>43069</v>
      </c>
      <c r="K14516" s="68">
        <v>12</v>
      </c>
      <c r="L14516" s="69">
        <v>1621.63</v>
      </c>
      <c r="M14516" s="57"/>
      <c r="N14516" s="67">
        <v>43069</v>
      </c>
      <c r="O14516" s="68">
        <v>12</v>
      </c>
      <c r="P14516" s="69">
        <v>14940.59958</v>
      </c>
      <c r="Q14516" s="57"/>
      <c r="R14516" s="70">
        <f t="shared" si="678"/>
        <v>5.5691171107064785E-2</v>
      </c>
      <c r="S14516" s="71">
        <f t="shared" si="679"/>
        <v>42958.556566378204</v>
      </c>
      <c r="T14516" s="72">
        <f t="shared" si="680"/>
        <v>832.05948765192022</v>
      </c>
    </row>
    <row r="14517" spans="2:20" x14ac:dyDescent="0.25">
      <c r="B14517" s="64">
        <v>43069</v>
      </c>
      <c r="C14517" s="65">
        <v>13</v>
      </c>
      <c r="D14517" s="66">
        <v>3.2977799999999999</v>
      </c>
      <c r="E14517" s="57"/>
      <c r="F14517" s="67">
        <v>43069</v>
      </c>
      <c r="G14517" s="68">
        <v>13</v>
      </c>
      <c r="H14517" s="69">
        <v>32150.85</v>
      </c>
      <c r="I14517" s="57"/>
      <c r="J14517" s="67">
        <v>43069</v>
      </c>
      <c r="K14517" s="68">
        <v>13</v>
      </c>
      <c r="L14517" s="69">
        <v>26553.03</v>
      </c>
      <c r="M14517" s="57"/>
      <c r="N14517" s="67">
        <v>43069</v>
      </c>
      <c r="O14517" s="68">
        <v>13</v>
      </c>
      <c r="P14517" s="69">
        <v>16824.368409999999</v>
      </c>
      <c r="Q14517" s="57"/>
      <c r="R14517" s="70">
        <f t="shared" si="678"/>
        <v>0.82588889562795387</v>
      </c>
      <c r="S14517" s="71">
        <f t="shared" si="679"/>
        <v>55483.065655129794</v>
      </c>
      <c r="T14517" s="72">
        <f t="shared" si="680"/>
        <v>13895.059045772734</v>
      </c>
    </row>
    <row r="14518" spans="2:20" x14ac:dyDescent="0.25">
      <c r="B14518" s="64">
        <v>43069</v>
      </c>
      <c r="C14518" s="65">
        <v>14</v>
      </c>
      <c r="D14518" s="66">
        <v>3.26966</v>
      </c>
      <c r="E14518" s="57"/>
      <c r="F14518" s="67">
        <v>43069</v>
      </c>
      <c r="G14518" s="68">
        <v>14</v>
      </c>
      <c r="H14518" s="69">
        <v>35191.589999999997</v>
      </c>
      <c r="I14518" s="57"/>
      <c r="J14518" s="67">
        <v>43069</v>
      </c>
      <c r="K14518" s="68">
        <v>14</v>
      </c>
      <c r="L14518" s="69">
        <v>33931.39</v>
      </c>
      <c r="M14518" s="57"/>
      <c r="N14518" s="67">
        <v>43069</v>
      </c>
      <c r="O14518" s="68">
        <v>14</v>
      </c>
      <c r="P14518" s="69">
        <v>18492.982410000001</v>
      </c>
      <c r="Q14518" s="57"/>
      <c r="R14518" s="70">
        <f t="shared" si="678"/>
        <v>0.96419030796846639</v>
      </c>
      <c r="S14518" s="71">
        <f t="shared" si="679"/>
        <v>60465.764866680605</v>
      </c>
      <c r="T14518" s="72">
        <f t="shared" si="680"/>
        <v>17830.754405153333</v>
      </c>
    </row>
    <row r="14519" spans="2:20" x14ac:dyDescent="0.25">
      <c r="B14519" s="64">
        <v>43069</v>
      </c>
      <c r="C14519" s="65">
        <v>15</v>
      </c>
      <c r="D14519" s="66">
        <v>2.9427300000000001</v>
      </c>
      <c r="E14519" s="57"/>
      <c r="F14519" s="67">
        <v>43069</v>
      </c>
      <c r="G14519" s="68">
        <v>15</v>
      </c>
      <c r="H14519" s="69">
        <v>39187.83</v>
      </c>
      <c r="I14519" s="57"/>
      <c r="J14519" s="67">
        <v>43069</v>
      </c>
      <c r="K14519" s="68">
        <v>15</v>
      </c>
      <c r="L14519" s="69">
        <v>33922.370000000003</v>
      </c>
      <c r="M14519" s="57"/>
      <c r="N14519" s="67">
        <v>43069</v>
      </c>
      <c r="O14519" s="68">
        <v>15</v>
      </c>
      <c r="P14519" s="69">
        <v>20514.766339999998</v>
      </c>
      <c r="Q14519" s="57"/>
      <c r="R14519" s="70">
        <f t="shared" si="678"/>
        <v>0.86563532606934346</v>
      </c>
      <c r="S14519" s="71">
        <f t="shared" si="679"/>
        <v>60369.418351708198</v>
      </c>
      <c r="T14519" s="72">
        <f t="shared" si="680"/>
        <v>17758.306449962289</v>
      </c>
    </row>
    <row r="14520" spans="2:20" x14ac:dyDescent="0.25">
      <c r="B14520" s="64">
        <v>43069</v>
      </c>
      <c r="C14520" s="65">
        <v>16</v>
      </c>
      <c r="D14520" s="66">
        <v>2.58188</v>
      </c>
      <c r="E14520" s="57"/>
      <c r="F14520" s="67">
        <v>43069</v>
      </c>
      <c r="G14520" s="68">
        <v>16</v>
      </c>
      <c r="H14520" s="69">
        <v>41066.31</v>
      </c>
      <c r="I14520" s="57"/>
      <c r="J14520" s="67">
        <v>43069</v>
      </c>
      <c r="K14520" s="68">
        <v>16</v>
      </c>
      <c r="L14520" s="69">
        <v>14620.9</v>
      </c>
      <c r="M14520" s="57"/>
      <c r="N14520" s="67">
        <v>43069</v>
      </c>
      <c r="O14520" s="68">
        <v>16</v>
      </c>
      <c r="P14520" s="69">
        <v>21496.19875</v>
      </c>
      <c r="Q14520" s="57"/>
      <c r="R14520" s="70">
        <f t="shared" si="678"/>
        <v>0.35603150124761634</v>
      </c>
      <c r="S14520" s="71">
        <f t="shared" si="679"/>
        <v>55500.605628649995</v>
      </c>
      <c r="T14520" s="72">
        <f t="shared" si="680"/>
        <v>7653.3239120796334</v>
      </c>
    </row>
    <row r="14521" spans="2:20" x14ac:dyDescent="0.25">
      <c r="B14521" s="64">
        <v>43069</v>
      </c>
      <c r="C14521" s="65">
        <v>17</v>
      </c>
      <c r="D14521" s="66">
        <v>2.8172299999999999</v>
      </c>
      <c r="E14521" s="57"/>
      <c r="F14521" s="67">
        <v>43069</v>
      </c>
      <c r="G14521" s="68">
        <v>17</v>
      </c>
      <c r="H14521" s="69">
        <v>41552.410000000003</v>
      </c>
      <c r="I14521" s="57"/>
      <c r="J14521" s="67">
        <v>43069</v>
      </c>
      <c r="K14521" s="68">
        <v>17</v>
      </c>
      <c r="L14521" s="69">
        <v>30401.77</v>
      </c>
      <c r="M14521" s="57"/>
      <c r="N14521" s="67">
        <v>43069</v>
      </c>
      <c r="O14521" s="68">
        <v>17</v>
      </c>
      <c r="P14521" s="69">
        <v>21865.25116</v>
      </c>
      <c r="Q14521" s="57"/>
      <c r="R14521" s="70">
        <f t="shared" si="678"/>
        <v>0.73164877801311634</v>
      </c>
      <c r="S14521" s="71">
        <f t="shared" si="679"/>
        <v>61599.4415254868</v>
      </c>
      <c r="T14521" s="72">
        <f t="shared" si="680"/>
        <v>15997.684292163874</v>
      </c>
    </row>
    <row r="14522" spans="2:20" x14ac:dyDescent="0.25">
      <c r="B14522" s="64">
        <v>43069</v>
      </c>
      <c r="C14522" s="65">
        <v>18</v>
      </c>
      <c r="D14522" s="66">
        <v>2.3015699999999999</v>
      </c>
      <c r="E14522" s="57"/>
      <c r="F14522" s="67">
        <v>43069</v>
      </c>
      <c r="G14522" s="68">
        <v>18</v>
      </c>
      <c r="H14522" s="69">
        <v>41356.559999999998</v>
      </c>
      <c r="I14522" s="57"/>
      <c r="J14522" s="67">
        <v>43069</v>
      </c>
      <c r="K14522" s="68">
        <v>18</v>
      </c>
      <c r="L14522" s="69">
        <v>16845.37</v>
      </c>
      <c r="M14522" s="57"/>
      <c r="N14522" s="67">
        <v>43069</v>
      </c>
      <c r="O14522" s="68">
        <v>18</v>
      </c>
      <c r="P14522" s="69">
        <v>21815.26527</v>
      </c>
      <c r="Q14522" s="57"/>
      <c r="R14522" s="70">
        <f t="shared" si="678"/>
        <v>0.4073203864151177</v>
      </c>
      <c r="S14522" s="71">
        <f t="shared" si="679"/>
        <v>50209.360087473899</v>
      </c>
      <c r="T14522" s="72">
        <f t="shared" si="680"/>
        <v>8885.8022795246961</v>
      </c>
    </row>
    <row r="14523" spans="2:20" x14ac:dyDescent="0.25">
      <c r="B14523" s="64">
        <v>43069</v>
      </c>
      <c r="C14523" s="65">
        <v>19</v>
      </c>
      <c r="D14523" s="66">
        <v>2.3671199999999999</v>
      </c>
      <c r="E14523" s="57"/>
      <c r="F14523" s="67">
        <v>43069</v>
      </c>
      <c r="G14523" s="68">
        <v>19</v>
      </c>
      <c r="H14523" s="69">
        <v>41497.78</v>
      </c>
      <c r="I14523" s="57"/>
      <c r="J14523" s="67">
        <v>43069</v>
      </c>
      <c r="K14523" s="68">
        <v>19</v>
      </c>
      <c r="L14523" s="69">
        <v>23916.05</v>
      </c>
      <c r="M14523" s="57"/>
      <c r="N14523" s="67">
        <v>43069</v>
      </c>
      <c r="O14523" s="68">
        <v>19</v>
      </c>
      <c r="P14523" s="69">
        <v>21925.250670000001</v>
      </c>
      <c r="Q14523" s="57"/>
      <c r="R14523" s="70">
        <f t="shared" si="678"/>
        <v>0.57632119115769564</v>
      </c>
      <c r="S14523" s="71">
        <f t="shared" si="679"/>
        <v>51899.699365970402</v>
      </c>
      <c r="T14523" s="72">
        <f t="shared" si="680"/>
        <v>12635.986582565465</v>
      </c>
    </row>
    <row r="14524" spans="2:20" x14ac:dyDescent="0.25">
      <c r="B14524" s="64">
        <v>43069</v>
      </c>
      <c r="C14524" s="65">
        <v>20</v>
      </c>
      <c r="D14524" s="66">
        <v>2.1684700000000001</v>
      </c>
      <c r="E14524" s="57"/>
      <c r="F14524" s="67">
        <v>43069</v>
      </c>
      <c r="G14524" s="68">
        <v>20</v>
      </c>
      <c r="H14524" s="69">
        <v>41337</v>
      </c>
      <c r="I14524" s="57"/>
      <c r="J14524" s="67">
        <v>43069</v>
      </c>
      <c r="K14524" s="68">
        <v>20</v>
      </c>
      <c r="L14524" s="69">
        <v>18970.84</v>
      </c>
      <c r="M14524" s="57"/>
      <c r="N14524" s="67">
        <v>43069</v>
      </c>
      <c r="O14524" s="68">
        <v>20</v>
      </c>
      <c r="P14524" s="69">
        <v>21859.681120000001</v>
      </c>
      <c r="Q14524" s="57"/>
      <c r="R14524" s="70">
        <f t="shared" si="678"/>
        <v>0.45893122384304619</v>
      </c>
      <c r="S14524" s="71">
        <f t="shared" si="679"/>
        <v>47402.062718286405</v>
      </c>
      <c r="T14524" s="72">
        <f t="shared" si="680"/>
        <v>10032.090209220331</v>
      </c>
    </row>
    <row r="14525" spans="2:20" x14ac:dyDescent="0.25">
      <c r="B14525" s="64">
        <v>43069</v>
      </c>
      <c r="C14525" s="65">
        <v>21</v>
      </c>
      <c r="D14525" s="66">
        <v>1.98705</v>
      </c>
      <c r="E14525" s="57"/>
      <c r="F14525" s="67">
        <v>43069</v>
      </c>
      <c r="G14525" s="68">
        <v>21</v>
      </c>
      <c r="H14525" s="69">
        <v>41040.199999999997</v>
      </c>
      <c r="I14525" s="57"/>
      <c r="J14525" s="67">
        <v>43069</v>
      </c>
      <c r="K14525" s="68">
        <v>21</v>
      </c>
      <c r="L14525" s="69">
        <v>11898.96</v>
      </c>
      <c r="M14525" s="57"/>
      <c r="N14525" s="67">
        <v>43069</v>
      </c>
      <c r="O14525" s="68">
        <v>21</v>
      </c>
      <c r="P14525" s="69">
        <v>21755.524570000001</v>
      </c>
      <c r="Q14525" s="57"/>
      <c r="R14525" s="70">
        <f t="shared" si="678"/>
        <v>0.2899342595796317</v>
      </c>
      <c r="S14525" s="71">
        <f t="shared" si="679"/>
        <v>43229.3150968185</v>
      </c>
      <c r="T14525" s="72">
        <f t="shared" si="680"/>
        <v>6307.6719079694358</v>
      </c>
    </row>
    <row r="14526" spans="2:20" x14ac:dyDescent="0.25">
      <c r="B14526" s="64">
        <v>43069</v>
      </c>
      <c r="C14526" s="65">
        <v>22</v>
      </c>
      <c r="D14526" s="66">
        <v>1.8181400000000001</v>
      </c>
      <c r="E14526" s="57"/>
      <c r="F14526" s="67">
        <v>43069</v>
      </c>
      <c r="G14526" s="68">
        <v>22</v>
      </c>
      <c r="H14526" s="69">
        <v>40525.800000000003</v>
      </c>
      <c r="I14526" s="57"/>
      <c r="J14526" s="67">
        <v>43069</v>
      </c>
      <c r="K14526" s="68">
        <v>22</v>
      </c>
      <c r="L14526" s="69">
        <v>3146.95</v>
      </c>
      <c r="M14526" s="57"/>
      <c r="N14526" s="67">
        <v>43069</v>
      </c>
      <c r="O14526" s="68">
        <v>22</v>
      </c>
      <c r="P14526" s="69">
        <v>21535.906589999999</v>
      </c>
      <c r="Q14526" s="57"/>
      <c r="R14526" s="70">
        <f t="shared" si="678"/>
        <v>7.765300129793859E-2</v>
      </c>
      <c r="S14526" s="71">
        <f t="shared" si="679"/>
        <v>39155.2932075426</v>
      </c>
      <c r="T14526" s="72">
        <f t="shared" si="680"/>
        <v>1672.3277823855542</v>
      </c>
    </row>
    <row r="14527" spans="2:20" x14ac:dyDescent="0.25">
      <c r="B14527" s="64">
        <v>43069</v>
      </c>
      <c r="C14527" s="65">
        <v>23</v>
      </c>
      <c r="D14527" s="66">
        <v>1.7640199999999999</v>
      </c>
      <c r="E14527" s="57"/>
      <c r="F14527" s="67">
        <v>43069</v>
      </c>
      <c r="G14527" s="68">
        <v>23</v>
      </c>
      <c r="H14527" s="69">
        <v>40216.410000000003</v>
      </c>
      <c r="I14527" s="57"/>
      <c r="J14527" s="67">
        <v>43069</v>
      </c>
      <c r="K14527" s="68">
        <v>23</v>
      </c>
      <c r="L14527" s="69">
        <v>9790.52</v>
      </c>
      <c r="M14527" s="57"/>
      <c r="N14527" s="67">
        <v>43069</v>
      </c>
      <c r="O14527" s="68">
        <v>23</v>
      </c>
      <c r="P14527" s="69">
        <v>21405.27259</v>
      </c>
      <c r="Q14527" s="57"/>
      <c r="R14527" s="70">
        <f t="shared" si="678"/>
        <v>0.24344589683663956</v>
      </c>
      <c r="S14527" s="71">
        <f t="shared" si="679"/>
        <v>37759.3289542118</v>
      </c>
      <c r="T14527" s="72">
        <f t="shared" si="680"/>
        <v>5211.0257827052883</v>
      </c>
    </row>
    <row r="14528" spans="2:20" x14ac:dyDescent="0.25">
      <c r="B14528" s="64">
        <v>43069</v>
      </c>
      <c r="C14528" s="65">
        <v>24</v>
      </c>
      <c r="D14528" s="66">
        <v>1.44852</v>
      </c>
      <c r="E14528" s="57"/>
      <c r="F14528" s="67">
        <v>43069</v>
      </c>
      <c r="G14528" s="68">
        <v>24</v>
      </c>
      <c r="H14528" s="69">
        <v>40127.75</v>
      </c>
      <c r="I14528" s="57"/>
      <c r="J14528" s="67">
        <v>43069</v>
      </c>
      <c r="K14528" s="68">
        <v>24</v>
      </c>
      <c r="L14528" s="69">
        <v>-1694.39</v>
      </c>
      <c r="M14528" s="57"/>
      <c r="N14528" s="67">
        <v>43069</v>
      </c>
      <c r="O14528" s="68">
        <v>24</v>
      </c>
      <c r="P14528" s="69">
        <v>21357.04135</v>
      </c>
      <c r="Q14528" s="57"/>
      <c r="R14528" s="70">
        <f t="shared" si="678"/>
        <v>-4.2224894244008201E-2</v>
      </c>
      <c r="S14528" s="71">
        <f t="shared" si="679"/>
        <v>30936.101536302001</v>
      </c>
      <c r="T14528" s="72">
        <f t="shared" si="680"/>
        <v>-901.79881236866015</v>
      </c>
    </row>
    <row r="14529" spans="2:20" x14ac:dyDescent="0.25">
      <c r="B14529" s="64">
        <v>43069</v>
      </c>
      <c r="C14529" s="65">
        <v>25</v>
      </c>
      <c r="D14529" s="66">
        <v>1.39784</v>
      </c>
      <c r="E14529" s="57"/>
      <c r="F14529" s="67">
        <v>43069</v>
      </c>
      <c r="G14529" s="68">
        <v>25</v>
      </c>
      <c r="H14529" s="69">
        <v>40412.94</v>
      </c>
      <c r="I14529" s="57"/>
      <c r="J14529" s="67">
        <v>43069</v>
      </c>
      <c r="K14529" s="68">
        <v>25</v>
      </c>
      <c r="L14529" s="69">
        <v>-2428.0100000000002</v>
      </c>
      <c r="M14529" s="57"/>
      <c r="N14529" s="67">
        <v>43069</v>
      </c>
      <c r="O14529" s="68">
        <v>25</v>
      </c>
      <c r="P14529" s="69">
        <v>21505.48359</v>
      </c>
      <c r="Q14529" s="57"/>
      <c r="R14529" s="70">
        <f t="shared" si="678"/>
        <v>-6.0080013975721637E-2</v>
      </c>
      <c r="S14529" s="71">
        <f t="shared" si="679"/>
        <v>30061.225181445599</v>
      </c>
      <c r="T14529" s="72">
        <f t="shared" si="680"/>
        <v>-1292.0497546418524</v>
      </c>
    </row>
    <row r="14530" spans="2:20" x14ac:dyDescent="0.25">
      <c r="B14530" s="64">
        <v>43069</v>
      </c>
      <c r="C14530" s="65">
        <v>26</v>
      </c>
      <c r="D14530" s="66">
        <v>1.0767199999999999</v>
      </c>
      <c r="E14530" s="57"/>
      <c r="F14530" s="67">
        <v>43069</v>
      </c>
      <c r="G14530" s="68">
        <v>26</v>
      </c>
      <c r="H14530" s="69">
        <v>40224.11</v>
      </c>
      <c r="I14530" s="57"/>
      <c r="J14530" s="67">
        <v>43069</v>
      </c>
      <c r="K14530" s="68">
        <v>26</v>
      </c>
      <c r="L14530" s="69">
        <v>-13685.11</v>
      </c>
      <c r="M14530" s="57"/>
      <c r="N14530" s="67">
        <v>43069</v>
      </c>
      <c r="O14530" s="68">
        <v>26</v>
      </c>
      <c r="P14530" s="69">
        <v>21404.989239999999</v>
      </c>
      <c r="Q14530" s="57"/>
      <c r="R14530" s="70">
        <f t="shared" si="678"/>
        <v>-0.34022157357863231</v>
      </c>
      <c r="S14530" s="71">
        <f t="shared" si="679"/>
        <v>23047.180014492798</v>
      </c>
      <c r="T14530" s="72">
        <f t="shared" si="680"/>
        <v>-7282.4391216664926</v>
      </c>
    </row>
    <row r="14531" spans="2:20" x14ac:dyDescent="0.25">
      <c r="B14531" s="64">
        <v>43069</v>
      </c>
      <c r="C14531" s="65">
        <v>27</v>
      </c>
      <c r="D14531" s="66">
        <v>0.93986999999999998</v>
      </c>
      <c r="E14531" s="57"/>
      <c r="F14531" s="67">
        <v>43069</v>
      </c>
      <c r="G14531" s="68">
        <v>27</v>
      </c>
      <c r="H14531" s="69">
        <v>40460</v>
      </c>
      <c r="I14531" s="57"/>
      <c r="J14531" s="67">
        <v>43069</v>
      </c>
      <c r="K14531" s="68">
        <v>27</v>
      </c>
      <c r="L14531" s="69">
        <v>-8063.29</v>
      </c>
      <c r="M14531" s="57"/>
      <c r="N14531" s="67">
        <v>43069</v>
      </c>
      <c r="O14531" s="68">
        <v>27</v>
      </c>
      <c r="P14531" s="69">
        <v>21510.828300000001</v>
      </c>
      <c r="Q14531" s="57"/>
      <c r="R14531" s="70">
        <f t="shared" si="678"/>
        <v>-0.19929041028175976</v>
      </c>
      <c r="S14531" s="71">
        <f t="shared" si="679"/>
        <v>20217.382194321002</v>
      </c>
      <c r="T14531" s="72">
        <f t="shared" si="680"/>
        <v>-4286.9017974074886</v>
      </c>
    </row>
    <row r="14532" spans="2:20" x14ac:dyDescent="0.25">
      <c r="B14532" s="64">
        <v>43069</v>
      </c>
      <c r="C14532" s="65">
        <v>28</v>
      </c>
      <c r="D14532" s="66">
        <v>0.87165000000000004</v>
      </c>
      <c r="E14532" s="57"/>
      <c r="F14532" s="67">
        <v>43069</v>
      </c>
      <c r="G14532" s="68">
        <v>28</v>
      </c>
      <c r="H14532" s="69">
        <v>40582.199999999997</v>
      </c>
      <c r="I14532" s="57"/>
      <c r="J14532" s="67">
        <v>43069</v>
      </c>
      <c r="K14532" s="68">
        <v>28</v>
      </c>
      <c r="L14532" s="69">
        <v>-10042.84</v>
      </c>
      <c r="M14532" s="57"/>
      <c r="N14532" s="67">
        <v>43069</v>
      </c>
      <c r="O14532" s="68">
        <v>28</v>
      </c>
      <c r="P14532" s="69">
        <v>21533.132259999998</v>
      </c>
      <c r="Q14532" s="57"/>
      <c r="R14532" s="70">
        <f t="shared" si="678"/>
        <v>-0.24746908743242113</v>
      </c>
      <c r="S14532" s="71">
        <f t="shared" si="679"/>
        <v>18769.354734428998</v>
      </c>
      <c r="T14532" s="72">
        <f t="shared" si="680"/>
        <v>-5328.784589943828</v>
      </c>
    </row>
    <row r="14533" spans="2:20" x14ac:dyDescent="0.25">
      <c r="B14533" s="64">
        <v>43069</v>
      </c>
      <c r="C14533" s="65">
        <v>29</v>
      </c>
      <c r="D14533" s="66">
        <v>1.7518100000000001</v>
      </c>
      <c r="E14533" s="57"/>
      <c r="F14533" s="67">
        <v>43069</v>
      </c>
      <c r="G14533" s="68">
        <v>29</v>
      </c>
      <c r="H14533" s="69">
        <v>41034.28</v>
      </c>
      <c r="I14533" s="57"/>
      <c r="J14533" s="67">
        <v>43069</v>
      </c>
      <c r="K14533" s="68">
        <v>29</v>
      </c>
      <c r="L14533" s="69">
        <v>27151.25</v>
      </c>
      <c r="M14533" s="57"/>
      <c r="N14533" s="67">
        <v>43069</v>
      </c>
      <c r="O14533" s="68">
        <v>29</v>
      </c>
      <c r="P14533" s="69">
        <v>21764.774870000001</v>
      </c>
      <c r="Q14533" s="57"/>
      <c r="R14533" s="70">
        <f t="shared" si="678"/>
        <v>0.6616723870870892</v>
      </c>
      <c r="S14533" s="71">
        <f t="shared" si="679"/>
        <v>38127.750265014707</v>
      </c>
      <c r="T14533" s="72">
        <f t="shared" si="680"/>
        <v>14401.150542645992</v>
      </c>
    </row>
    <row r="14534" spans="2:20" x14ac:dyDescent="0.25">
      <c r="B14534" s="64">
        <v>43069</v>
      </c>
      <c r="C14534" s="65">
        <v>30</v>
      </c>
      <c r="D14534" s="66">
        <v>1.8480000000000001</v>
      </c>
      <c r="E14534" s="57"/>
      <c r="F14534" s="67">
        <v>43069</v>
      </c>
      <c r="G14534" s="68">
        <v>30</v>
      </c>
      <c r="H14534" s="69">
        <v>41524.22</v>
      </c>
      <c r="I14534" s="57"/>
      <c r="J14534" s="67">
        <v>43069</v>
      </c>
      <c r="K14534" s="68">
        <v>30</v>
      </c>
      <c r="L14534" s="69">
        <v>32173.27</v>
      </c>
      <c r="M14534" s="57"/>
      <c r="N14534" s="67">
        <v>43069</v>
      </c>
      <c r="O14534" s="68">
        <v>30</v>
      </c>
      <c r="P14534" s="69">
        <v>22004.083849999999</v>
      </c>
      <c r="Q14534" s="57"/>
      <c r="R14534" s="70">
        <f t="shared" si="678"/>
        <v>0.77480732931286844</v>
      </c>
      <c r="S14534" s="71">
        <f t="shared" si="679"/>
        <v>40663.546954800004</v>
      </c>
      <c r="T14534" s="72">
        <f t="shared" si="680"/>
        <v>17048.92544179492</v>
      </c>
    </row>
    <row r="14535" spans="2:20" x14ac:dyDescent="0.25">
      <c r="B14535" s="64">
        <v>43069</v>
      </c>
      <c r="C14535" s="65">
        <v>31</v>
      </c>
      <c r="D14535" s="66">
        <v>1.8897900000000001</v>
      </c>
      <c r="E14535" s="57"/>
      <c r="F14535" s="67">
        <v>43069</v>
      </c>
      <c r="G14535" s="68">
        <v>31</v>
      </c>
      <c r="H14535" s="69">
        <v>41920.76</v>
      </c>
      <c r="I14535" s="57"/>
      <c r="J14535" s="67">
        <v>43069</v>
      </c>
      <c r="K14535" s="68">
        <v>31</v>
      </c>
      <c r="L14535" s="69">
        <v>32862.36</v>
      </c>
      <c r="M14535" s="57"/>
      <c r="N14535" s="67">
        <v>43069</v>
      </c>
      <c r="O14535" s="68">
        <v>31</v>
      </c>
      <c r="P14535" s="69">
        <v>22105.0743</v>
      </c>
      <c r="Q14535" s="57"/>
      <c r="R14535" s="70">
        <f t="shared" si="678"/>
        <v>0.78391613129151283</v>
      </c>
      <c r="S14535" s="71">
        <f t="shared" si="679"/>
        <v>41773.948361397001</v>
      </c>
      <c r="T14535" s="72">
        <f t="shared" si="680"/>
        <v>17328.524327167444</v>
      </c>
    </row>
    <row r="14536" spans="2:20" x14ac:dyDescent="0.25">
      <c r="B14536" s="64">
        <v>43069</v>
      </c>
      <c r="C14536" s="65">
        <v>32</v>
      </c>
      <c r="D14536" s="66">
        <v>1.4514199999999999</v>
      </c>
      <c r="E14536" s="57"/>
      <c r="F14536" s="67">
        <v>43069</v>
      </c>
      <c r="G14536" s="68">
        <v>32</v>
      </c>
      <c r="H14536" s="69">
        <v>43322.32</v>
      </c>
      <c r="I14536" s="57"/>
      <c r="J14536" s="67">
        <v>43069</v>
      </c>
      <c r="K14536" s="68">
        <v>32</v>
      </c>
      <c r="L14536" s="69">
        <v>10180.27</v>
      </c>
      <c r="M14536" s="57"/>
      <c r="N14536" s="67">
        <v>43069</v>
      </c>
      <c r="O14536" s="68">
        <v>32</v>
      </c>
      <c r="P14536" s="69">
        <v>22756.330470000001</v>
      </c>
      <c r="Q14536" s="57"/>
      <c r="R14536" s="70">
        <f t="shared" si="678"/>
        <v>0.23498903105835514</v>
      </c>
      <c r="S14536" s="71">
        <f t="shared" si="679"/>
        <v>33028.993170767397</v>
      </c>
      <c r="T14536" s="72">
        <f t="shared" si="680"/>
        <v>5347.4880475890241</v>
      </c>
    </row>
    <row r="14537" spans="2:20" x14ac:dyDescent="0.25">
      <c r="B14537" s="64">
        <v>43069</v>
      </c>
      <c r="C14537" s="65">
        <v>33</v>
      </c>
      <c r="D14537" s="66">
        <v>2.2397999999999998</v>
      </c>
      <c r="E14537" s="57"/>
      <c r="F14537" s="67">
        <v>43069</v>
      </c>
      <c r="G14537" s="68">
        <v>33</v>
      </c>
      <c r="H14537" s="69">
        <v>43923.66</v>
      </c>
      <c r="I14537" s="57"/>
      <c r="J14537" s="67">
        <v>43069</v>
      </c>
      <c r="K14537" s="68">
        <v>33</v>
      </c>
      <c r="L14537" s="69">
        <v>-6402</v>
      </c>
      <c r="M14537" s="57"/>
      <c r="N14537" s="67">
        <v>43069</v>
      </c>
      <c r="O14537" s="68">
        <v>33</v>
      </c>
      <c r="P14537" s="69">
        <v>22739.645420000001</v>
      </c>
      <c r="Q14537" s="57"/>
      <c r="R14537" s="70">
        <f t="shared" si="678"/>
        <v>-0.14575288124896696</v>
      </c>
      <c r="S14537" s="71">
        <f t="shared" si="679"/>
        <v>50932.257811715994</v>
      </c>
      <c r="T14537" s="72">
        <f t="shared" si="680"/>
        <v>-3314.3688385448754</v>
      </c>
    </row>
    <row r="14538" spans="2:20" x14ac:dyDescent="0.25">
      <c r="B14538" s="64">
        <v>43069</v>
      </c>
      <c r="C14538" s="65">
        <v>34</v>
      </c>
      <c r="D14538" s="66">
        <v>2.3288500000000001</v>
      </c>
      <c r="E14538" s="57"/>
      <c r="F14538" s="67">
        <v>43069</v>
      </c>
      <c r="G14538" s="68">
        <v>34</v>
      </c>
      <c r="H14538" s="69">
        <v>44325.89</v>
      </c>
      <c r="I14538" s="57"/>
      <c r="J14538" s="67">
        <v>43069</v>
      </c>
      <c r="K14538" s="68">
        <v>34</v>
      </c>
      <c r="L14538" s="69">
        <v>-5047.38</v>
      </c>
      <c r="M14538" s="57"/>
      <c r="N14538" s="67">
        <v>43069</v>
      </c>
      <c r="O14538" s="68">
        <v>34</v>
      </c>
      <c r="P14538" s="69">
        <v>23002.114880000001</v>
      </c>
      <c r="Q14538" s="57"/>
      <c r="R14538" s="70">
        <f t="shared" ref="R14538:R14601" si="681">L14538/H14538</f>
        <v>-0.11386979483096674</v>
      </c>
      <c r="S14538" s="71">
        <f t="shared" ref="S14538:S14601" si="682">P14538*D14538</f>
        <v>53568.475238288003</v>
      </c>
      <c r="T14538" s="72">
        <f t="shared" ref="T14538:T14601" si="683">P14538*R14538</f>
        <v>-2619.2461020639271</v>
      </c>
    </row>
    <row r="14539" spans="2:20" x14ac:dyDescent="0.25">
      <c r="B14539" s="64">
        <v>43069</v>
      </c>
      <c r="C14539" s="65">
        <v>35</v>
      </c>
      <c r="D14539" s="66">
        <v>2.2714300000000001</v>
      </c>
      <c r="E14539" s="57"/>
      <c r="F14539" s="67">
        <v>43069</v>
      </c>
      <c r="G14539" s="68">
        <v>35</v>
      </c>
      <c r="H14539" s="69">
        <v>44256.59</v>
      </c>
      <c r="I14539" s="57"/>
      <c r="J14539" s="67">
        <v>43069</v>
      </c>
      <c r="K14539" s="68">
        <v>35</v>
      </c>
      <c r="L14539" s="69">
        <v>-6501.96</v>
      </c>
      <c r="M14539" s="57"/>
      <c r="N14539" s="67">
        <v>43069</v>
      </c>
      <c r="O14539" s="68">
        <v>35</v>
      </c>
      <c r="P14539" s="69">
        <v>22990.039120000001</v>
      </c>
      <c r="Q14539" s="57"/>
      <c r="R14539" s="70">
        <f t="shared" si="681"/>
        <v>-0.14691506959754469</v>
      </c>
      <c r="S14539" s="71">
        <f t="shared" si="682"/>
        <v>52220.264558341602</v>
      </c>
      <c r="T14539" s="72">
        <f t="shared" si="683"/>
        <v>-3377.5831973650752</v>
      </c>
    </row>
    <row r="14540" spans="2:20" x14ac:dyDescent="0.25">
      <c r="B14540" s="64">
        <v>43069</v>
      </c>
      <c r="C14540" s="65">
        <v>36</v>
      </c>
      <c r="D14540" s="66">
        <v>2.1840700000000002</v>
      </c>
      <c r="E14540" s="57"/>
      <c r="F14540" s="67">
        <v>43069</v>
      </c>
      <c r="G14540" s="68">
        <v>36</v>
      </c>
      <c r="H14540" s="69">
        <v>44169.279999999999</v>
      </c>
      <c r="I14540" s="57"/>
      <c r="J14540" s="67">
        <v>43069</v>
      </c>
      <c r="K14540" s="68">
        <v>36</v>
      </c>
      <c r="L14540" s="69">
        <v>-9469.7000000000007</v>
      </c>
      <c r="M14540" s="57"/>
      <c r="N14540" s="67">
        <v>43069</v>
      </c>
      <c r="O14540" s="68">
        <v>36</v>
      </c>
      <c r="P14540" s="69">
        <v>22975.333019999998</v>
      </c>
      <c r="Q14540" s="57"/>
      <c r="R14540" s="70">
        <f t="shared" si="681"/>
        <v>-0.21439561613863756</v>
      </c>
      <c r="S14540" s="71">
        <f t="shared" si="682"/>
        <v>50179.735588991403</v>
      </c>
      <c r="T14540" s="72">
        <f t="shared" si="683"/>
        <v>-4925.8106788132836</v>
      </c>
    </row>
    <row r="14541" spans="2:20" x14ac:dyDescent="0.25">
      <c r="B14541" s="64">
        <v>43069</v>
      </c>
      <c r="C14541" s="65">
        <v>37</v>
      </c>
      <c r="D14541" s="66">
        <v>2.1477900000000001</v>
      </c>
      <c r="E14541" s="57"/>
      <c r="F14541" s="67">
        <v>43069</v>
      </c>
      <c r="G14541" s="68">
        <v>37</v>
      </c>
      <c r="H14541" s="69">
        <v>44178.05</v>
      </c>
      <c r="I14541" s="57"/>
      <c r="J14541" s="67">
        <v>43069</v>
      </c>
      <c r="K14541" s="68">
        <v>37</v>
      </c>
      <c r="L14541" s="69">
        <v>-5980.39</v>
      </c>
      <c r="M14541" s="57"/>
      <c r="N14541" s="67">
        <v>43069</v>
      </c>
      <c r="O14541" s="68">
        <v>37</v>
      </c>
      <c r="P14541" s="69">
        <v>23008.09678</v>
      </c>
      <c r="Q14541" s="57"/>
      <c r="R14541" s="70">
        <f t="shared" si="681"/>
        <v>-0.13537016685888129</v>
      </c>
      <c r="S14541" s="71">
        <f t="shared" si="682"/>
        <v>49416.560183116198</v>
      </c>
      <c r="T14541" s="72">
        <f t="shared" si="683"/>
        <v>-3114.609900213889</v>
      </c>
    </row>
    <row r="14542" spans="2:20" x14ac:dyDescent="0.25">
      <c r="B14542" s="64">
        <v>43069</v>
      </c>
      <c r="C14542" s="65">
        <v>38</v>
      </c>
      <c r="D14542" s="66">
        <v>2.2592300000000001</v>
      </c>
      <c r="E14542" s="57"/>
      <c r="F14542" s="67">
        <v>43069</v>
      </c>
      <c r="G14542" s="68">
        <v>38</v>
      </c>
      <c r="H14542" s="69">
        <v>44349.18</v>
      </c>
      <c r="I14542" s="57"/>
      <c r="J14542" s="67">
        <v>43069</v>
      </c>
      <c r="K14542" s="68">
        <v>38</v>
      </c>
      <c r="L14542" s="69">
        <v>4979.46</v>
      </c>
      <c r="M14542" s="57"/>
      <c r="N14542" s="67">
        <v>43069</v>
      </c>
      <c r="O14542" s="68">
        <v>38</v>
      </c>
      <c r="P14542" s="69">
        <v>23085.052670000001</v>
      </c>
      <c r="Q14542" s="57"/>
      <c r="R14542" s="70">
        <f t="shared" si="681"/>
        <v>0.1122785133795033</v>
      </c>
      <c r="S14542" s="71">
        <f t="shared" si="682"/>
        <v>52154.443543644105</v>
      </c>
      <c r="T14542" s="72">
        <f t="shared" si="683"/>
        <v>2591.9553950751333</v>
      </c>
    </row>
    <row r="14543" spans="2:20" x14ac:dyDescent="0.25">
      <c r="B14543" s="64">
        <v>43069</v>
      </c>
      <c r="C14543" s="65">
        <v>39</v>
      </c>
      <c r="D14543" s="66">
        <v>2.3551600000000001</v>
      </c>
      <c r="E14543" s="57"/>
      <c r="F14543" s="67">
        <v>43069</v>
      </c>
      <c r="G14543" s="68">
        <v>39</v>
      </c>
      <c r="H14543" s="69">
        <v>44133.72</v>
      </c>
      <c r="I14543" s="57"/>
      <c r="J14543" s="67">
        <v>43069</v>
      </c>
      <c r="K14543" s="68">
        <v>39</v>
      </c>
      <c r="L14543" s="69">
        <v>12037.4</v>
      </c>
      <c r="M14543" s="57"/>
      <c r="N14543" s="67">
        <v>43069</v>
      </c>
      <c r="O14543" s="68">
        <v>39</v>
      </c>
      <c r="P14543" s="69">
        <v>22756.98704</v>
      </c>
      <c r="Q14543" s="57"/>
      <c r="R14543" s="70">
        <f t="shared" si="681"/>
        <v>0.27274836564876015</v>
      </c>
      <c r="S14543" s="71">
        <f t="shared" si="682"/>
        <v>53596.345597126405</v>
      </c>
      <c r="T14543" s="72">
        <f t="shared" si="683"/>
        <v>6206.9310222500162</v>
      </c>
    </row>
    <row r="14544" spans="2:20" x14ac:dyDescent="0.25">
      <c r="B14544" s="64">
        <v>43069</v>
      </c>
      <c r="C14544" s="65">
        <v>40</v>
      </c>
      <c r="D14544" s="66">
        <v>2.5395099999999999</v>
      </c>
      <c r="E14544" s="57"/>
      <c r="F14544" s="67">
        <v>43069</v>
      </c>
      <c r="G14544" s="68">
        <v>40</v>
      </c>
      <c r="H14544" s="69">
        <v>43241.53</v>
      </c>
      <c r="I14544" s="57"/>
      <c r="J14544" s="67">
        <v>43069</v>
      </c>
      <c r="K14544" s="68">
        <v>40</v>
      </c>
      <c r="L14544" s="69">
        <v>19542.419999999998</v>
      </c>
      <c r="M14544" s="57"/>
      <c r="N14544" s="67">
        <v>43069</v>
      </c>
      <c r="O14544" s="68">
        <v>40</v>
      </c>
      <c r="P14544" s="69">
        <v>22293.46067</v>
      </c>
      <c r="Q14544" s="57"/>
      <c r="R14544" s="70">
        <f t="shared" si="681"/>
        <v>0.45193636765396594</v>
      </c>
      <c r="S14544" s="71">
        <f t="shared" si="682"/>
        <v>56614.466306071699</v>
      </c>
      <c r="T14544" s="72">
        <f t="shared" si="683"/>
        <v>10075.225637636349</v>
      </c>
    </row>
    <row r="14545" spans="2:20" x14ac:dyDescent="0.25">
      <c r="B14545" s="64">
        <v>43069</v>
      </c>
      <c r="C14545" s="65">
        <v>41</v>
      </c>
      <c r="D14545" s="66">
        <v>1.3328899999999999</v>
      </c>
      <c r="E14545" s="57"/>
      <c r="F14545" s="67">
        <v>43069</v>
      </c>
      <c r="G14545" s="68">
        <v>41</v>
      </c>
      <c r="H14545" s="69">
        <v>42272.71</v>
      </c>
      <c r="I14545" s="57"/>
      <c r="J14545" s="67">
        <v>43069</v>
      </c>
      <c r="K14545" s="68">
        <v>41</v>
      </c>
      <c r="L14545" s="69">
        <v>-1880.52</v>
      </c>
      <c r="M14545" s="57"/>
      <c r="N14545" s="67">
        <v>43069</v>
      </c>
      <c r="O14545" s="68">
        <v>41</v>
      </c>
      <c r="P14545" s="69">
        <v>21950.849389999999</v>
      </c>
      <c r="Q14545" s="57"/>
      <c r="R14545" s="70">
        <f t="shared" si="681"/>
        <v>-4.4485437531684151E-2</v>
      </c>
      <c r="S14545" s="71">
        <f t="shared" si="682"/>
        <v>29258.067643437098</v>
      </c>
      <c r="T14545" s="72">
        <f t="shared" si="683"/>
        <v>-976.49313930625215</v>
      </c>
    </row>
    <row r="14546" spans="2:20" x14ac:dyDescent="0.25">
      <c r="B14546" s="64">
        <v>43069</v>
      </c>
      <c r="C14546" s="65">
        <v>42</v>
      </c>
      <c r="D14546" s="66">
        <v>1.57551</v>
      </c>
      <c r="E14546" s="57"/>
      <c r="F14546" s="67">
        <v>43069</v>
      </c>
      <c r="G14546" s="68">
        <v>42</v>
      </c>
      <c r="H14546" s="69">
        <v>40587.18</v>
      </c>
      <c r="I14546" s="57"/>
      <c r="J14546" s="67">
        <v>43069</v>
      </c>
      <c r="K14546" s="68">
        <v>42</v>
      </c>
      <c r="L14546" s="69">
        <v>17238.46</v>
      </c>
      <c r="M14546" s="57"/>
      <c r="N14546" s="67">
        <v>43069</v>
      </c>
      <c r="O14546" s="68">
        <v>42</v>
      </c>
      <c r="P14546" s="69">
        <v>21062.463530000001</v>
      </c>
      <c r="Q14546" s="57"/>
      <c r="R14546" s="70">
        <f t="shared" si="681"/>
        <v>0.42472672405424566</v>
      </c>
      <c r="S14546" s="71">
        <f t="shared" si="682"/>
        <v>33184.121916150303</v>
      </c>
      <c r="T14546" s="72">
        <f t="shared" si="683"/>
        <v>8945.7911356089226</v>
      </c>
    </row>
    <row r="14547" spans="2:20" x14ac:dyDescent="0.25">
      <c r="B14547" s="64">
        <v>43069</v>
      </c>
      <c r="C14547" s="65">
        <v>43</v>
      </c>
      <c r="D14547" s="66">
        <v>1.2733099999999999</v>
      </c>
      <c r="E14547" s="57"/>
      <c r="F14547" s="67">
        <v>43069</v>
      </c>
      <c r="G14547" s="68">
        <v>43</v>
      </c>
      <c r="H14547" s="69">
        <v>38458.1</v>
      </c>
      <c r="I14547" s="57"/>
      <c r="J14547" s="67">
        <v>43069</v>
      </c>
      <c r="K14547" s="68">
        <v>43</v>
      </c>
      <c r="L14547" s="69">
        <v>3154.76</v>
      </c>
      <c r="M14547" s="57"/>
      <c r="N14547" s="67">
        <v>43069</v>
      </c>
      <c r="O14547" s="68">
        <v>43</v>
      </c>
      <c r="P14547" s="69">
        <v>19961.939569999999</v>
      </c>
      <c r="Q14547" s="57"/>
      <c r="R14547" s="70">
        <f t="shared" si="681"/>
        <v>8.203109357976604E-2</v>
      </c>
      <c r="S14547" s="71">
        <f t="shared" si="682"/>
        <v>25417.737273876697</v>
      </c>
      <c r="T14547" s="72">
        <f t="shared" si="683"/>
        <v>1637.4997329003045</v>
      </c>
    </row>
    <row r="14548" spans="2:20" x14ac:dyDescent="0.25">
      <c r="B14548" s="64">
        <v>43069</v>
      </c>
      <c r="C14548" s="65">
        <v>44</v>
      </c>
      <c r="D14548" s="66">
        <v>1.0615000000000001</v>
      </c>
      <c r="E14548" s="57"/>
      <c r="F14548" s="67">
        <v>43069</v>
      </c>
      <c r="G14548" s="68">
        <v>44</v>
      </c>
      <c r="H14548" s="69">
        <v>36102.11</v>
      </c>
      <c r="I14548" s="57"/>
      <c r="J14548" s="67">
        <v>43069</v>
      </c>
      <c r="K14548" s="68">
        <v>44</v>
      </c>
      <c r="L14548" s="69">
        <v>-5434.23</v>
      </c>
      <c r="M14548" s="57"/>
      <c r="N14548" s="67">
        <v>43069</v>
      </c>
      <c r="O14548" s="68">
        <v>44</v>
      </c>
      <c r="P14548" s="69">
        <v>18736.450570000001</v>
      </c>
      <c r="Q14548" s="57"/>
      <c r="R14548" s="70">
        <f t="shared" si="681"/>
        <v>-0.15052388904692826</v>
      </c>
      <c r="S14548" s="71">
        <f t="shared" si="682"/>
        <v>19888.742280055005</v>
      </c>
      <c r="T14548" s="72">
        <f t="shared" si="683"/>
        <v>-2820.2834067319359</v>
      </c>
    </row>
    <row r="14549" spans="2:20" x14ac:dyDescent="0.25">
      <c r="B14549" s="64">
        <v>43069</v>
      </c>
      <c r="C14549" s="65">
        <v>45</v>
      </c>
      <c r="D14549" s="66">
        <v>0.81276999999999999</v>
      </c>
      <c r="E14549" s="57"/>
      <c r="F14549" s="67">
        <v>43069</v>
      </c>
      <c r="G14549" s="68">
        <v>45</v>
      </c>
      <c r="H14549" s="69">
        <v>33745.54</v>
      </c>
      <c r="I14549" s="57"/>
      <c r="J14549" s="67">
        <v>43069</v>
      </c>
      <c r="K14549" s="68">
        <v>45</v>
      </c>
      <c r="L14549" s="69">
        <v>-12008.21</v>
      </c>
      <c r="M14549" s="57"/>
      <c r="N14549" s="67">
        <v>43069</v>
      </c>
      <c r="O14549" s="68">
        <v>45</v>
      </c>
      <c r="P14549" s="69">
        <v>17524.325720000001</v>
      </c>
      <c r="Q14549" s="57"/>
      <c r="R14549" s="70">
        <f t="shared" si="681"/>
        <v>-0.35584583918348911</v>
      </c>
      <c r="S14549" s="71">
        <f t="shared" si="682"/>
        <v>14243.2462154444</v>
      </c>
      <c r="T14549" s="72">
        <f t="shared" si="683"/>
        <v>-6235.9583919582019</v>
      </c>
    </row>
    <row r="14550" spans="2:20" x14ac:dyDescent="0.25">
      <c r="B14550" s="64">
        <v>43069</v>
      </c>
      <c r="C14550" s="65">
        <v>46</v>
      </c>
      <c r="D14550" s="66">
        <v>1.3413200000000001</v>
      </c>
      <c r="E14550" s="57"/>
      <c r="F14550" s="67">
        <v>43069</v>
      </c>
      <c r="G14550" s="68">
        <v>46</v>
      </c>
      <c r="H14550" s="69">
        <v>31704.81</v>
      </c>
      <c r="I14550" s="57"/>
      <c r="J14550" s="67">
        <v>43069</v>
      </c>
      <c r="K14550" s="68">
        <v>46</v>
      </c>
      <c r="L14550" s="69">
        <v>6816.73</v>
      </c>
      <c r="M14550" s="57"/>
      <c r="N14550" s="67">
        <v>43069</v>
      </c>
      <c r="O14550" s="68">
        <v>46</v>
      </c>
      <c r="P14550" s="69">
        <v>16457.14921</v>
      </c>
      <c r="Q14550" s="57"/>
      <c r="R14550" s="70">
        <f t="shared" si="681"/>
        <v>0.21500617729612634</v>
      </c>
      <c r="S14550" s="71">
        <f t="shared" si="682"/>
        <v>22074.303378357199</v>
      </c>
      <c r="T14550" s="72">
        <f t="shared" si="683"/>
        <v>3538.3887408340656</v>
      </c>
    </row>
    <row r="14551" spans="2:20" x14ac:dyDescent="0.25">
      <c r="B14551" s="64">
        <v>43069</v>
      </c>
      <c r="C14551" s="65">
        <v>47</v>
      </c>
      <c r="D14551" s="66">
        <v>1.2582199999999999</v>
      </c>
      <c r="E14551" s="57"/>
      <c r="F14551" s="67">
        <v>43069</v>
      </c>
      <c r="G14551" s="68">
        <v>47</v>
      </c>
      <c r="H14551" s="69">
        <v>29312.85</v>
      </c>
      <c r="I14551" s="57"/>
      <c r="J14551" s="67">
        <v>43069</v>
      </c>
      <c r="K14551" s="68">
        <v>47</v>
      </c>
      <c r="L14551" s="69">
        <v>-5884.89</v>
      </c>
      <c r="M14551" s="57"/>
      <c r="N14551" s="67">
        <v>43069</v>
      </c>
      <c r="O14551" s="68">
        <v>47</v>
      </c>
      <c r="P14551" s="69">
        <v>15203.209989999999</v>
      </c>
      <c r="Q14551" s="57"/>
      <c r="R14551" s="70">
        <f t="shared" si="681"/>
        <v>-0.20076144080155975</v>
      </c>
      <c r="S14551" s="71">
        <f t="shared" si="682"/>
        <v>19128.982873617799</v>
      </c>
      <c r="T14551" s="72">
        <f t="shared" si="683"/>
        <v>-3052.2183424010668</v>
      </c>
    </row>
    <row r="14552" spans="2:20" x14ac:dyDescent="0.25">
      <c r="B14552" s="64">
        <v>43069</v>
      </c>
      <c r="C14552" s="65">
        <v>48</v>
      </c>
      <c r="D14552" s="66">
        <v>1.1354</v>
      </c>
      <c r="E14552" s="57"/>
      <c r="F14552" s="67">
        <v>43069</v>
      </c>
      <c r="G14552" s="68">
        <v>48</v>
      </c>
      <c r="H14552" s="69">
        <v>27809.43</v>
      </c>
      <c r="I14552" s="57"/>
      <c r="J14552" s="67">
        <v>43069</v>
      </c>
      <c r="K14552" s="68">
        <v>48</v>
      </c>
      <c r="L14552" s="69">
        <v>-7727.07</v>
      </c>
      <c r="M14552" s="57"/>
      <c r="N14552" s="67">
        <v>43069</v>
      </c>
      <c r="O14552" s="68">
        <v>48</v>
      </c>
      <c r="P14552" s="69">
        <v>14400.76043</v>
      </c>
      <c r="Q14552" s="57"/>
      <c r="R14552" s="70">
        <f t="shared" si="681"/>
        <v>-0.27785790647273245</v>
      </c>
      <c r="S14552" s="71">
        <f t="shared" si="682"/>
        <v>16350.623392222</v>
      </c>
      <c r="T14552" s="72">
        <f t="shared" si="683"/>
        <v>-4001.3651446951662</v>
      </c>
    </row>
    <row r="14553" spans="2:20" x14ac:dyDescent="0.25">
      <c r="B14553" s="64">
        <v>43070</v>
      </c>
      <c r="C14553" s="65">
        <v>1</v>
      </c>
      <c r="D14553" s="66">
        <v>1.3874500000000001</v>
      </c>
      <c r="E14553" s="57"/>
      <c r="F14553" s="67">
        <v>43070</v>
      </c>
      <c r="G14553" s="68">
        <v>1</v>
      </c>
      <c r="H14553" s="69">
        <v>27584.05</v>
      </c>
      <c r="I14553" s="57"/>
      <c r="J14553" s="67">
        <v>43070</v>
      </c>
      <c r="K14553" s="68">
        <v>1</v>
      </c>
      <c r="L14553" s="69">
        <v>-6041.89</v>
      </c>
      <c r="M14553" s="57"/>
      <c r="N14553" s="67">
        <v>43070</v>
      </c>
      <c r="O14553" s="68">
        <v>1</v>
      </c>
      <c r="P14553" s="69">
        <v>14264.04146</v>
      </c>
      <c r="Q14553" s="57"/>
      <c r="R14553" s="70">
        <f t="shared" si="681"/>
        <v>-0.21903563834897344</v>
      </c>
      <c r="S14553" s="71">
        <f t="shared" si="682"/>
        <v>19790.644323677003</v>
      </c>
      <c r="T14553" s="72">
        <f t="shared" si="683"/>
        <v>-3124.3334266273232</v>
      </c>
    </row>
    <row r="14554" spans="2:20" x14ac:dyDescent="0.25">
      <c r="B14554" s="64">
        <v>43070</v>
      </c>
      <c r="C14554" s="65">
        <v>2</v>
      </c>
      <c r="D14554" s="66">
        <v>2.7335699999999998</v>
      </c>
      <c r="E14554" s="57"/>
      <c r="F14554" s="67">
        <v>43070</v>
      </c>
      <c r="G14554" s="68">
        <v>2</v>
      </c>
      <c r="H14554" s="69">
        <v>28896.97</v>
      </c>
      <c r="I14554" s="57"/>
      <c r="J14554" s="67">
        <v>43070</v>
      </c>
      <c r="K14554" s="68">
        <v>2</v>
      </c>
      <c r="L14554" s="69">
        <v>36963.25</v>
      </c>
      <c r="M14554" s="57"/>
      <c r="N14554" s="67">
        <v>43070</v>
      </c>
      <c r="O14554" s="68">
        <v>2</v>
      </c>
      <c r="P14554" s="69">
        <v>14918.473830000001</v>
      </c>
      <c r="Q14554" s="57"/>
      <c r="R14554" s="70">
        <f t="shared" si="681"/>
        <v>1.2791393007640592</v>
      </c>
      <c r="S14554" s="71">
        <f t="shared" si="682"/>
        <v>40780.692507473097</v>
      </c>
      <c r="T14554" s="72">
        <f t="shared" si="683"/>
        <v>19082.806183373119</v>
      </c>
    </row>
    <row r="14555" spans="2:20" x14ac:dyDescent="0.25">
      <c r="B14555" s="64">
        <v>43070</v>
      </c>
      <c r="C14555" s="65">
        <v>3</v>
      </c>
      <c r="D14555" s="66">
        <v>2.1347800000000001</v>
      </c>
      <c r="E14555" s="57"/>
      <c r="F14555" s="67">
        <v>43070</v>
      </c>
      <c r="G14555" s="68">
        <v>3</v>
      </c>
      <c r="H14555" s="69">
        <v>28805.18</v>
      </c>
      <c r="I14555" s="57"/>
      <c r="J14555" s="67">
        <v>43070</v>
      </c>
      <c r="K14555" s="68">
        <v>3</v>
      </c>
      <c r="L14555" s="69">
        <v>24184.66</v>
      </c>
      <c r="M14555" s="57"/>
      <c r="N14555" s="67">
        <v>43070</v>
      </c>
      <c r="O14555" s="68">
        <v>3</v>
      </c>
      <c r="P14555" s="69">
        <v>14853.15281</v>
      </c>
      <c r="Q14555" s="57"/>
      <c r="R14555" s="70">
        <f t="shared" si="681"/>
        <v>0.83959412855604443</v>
      </c>
      <c r="S14555" s="71">
        <f t="shared" si="682"/>
        <v>31708.2135557318</v>
      </c>
      <c r="T14555" s="72">
        <f t="shared" si="683"/>
        <v>12470.619889821712</v>
      </c>
    </row>
    <row r="14556" spans="2:20" x14ac:dyDescent="0.25">
      <c r="B14556" s="64">
        <v>43070</v>
      </c>
      <c r="C14556" s="65">
        <v>4</v>
      </c>
      <c r="D14556" s="66">
        <v>1.5021500000000001</v>
      </c>
      <c r="E14556" s="57"/>
      <c r="F14556" s="67">
        <v>43070</v>
      </c>
      <c r="G14556" s="68">
        <v>4</v>
      </c>
      <c r="H14556" s="69">
        <v>28117.599999999999</v>
      </c>
      <c r="I14556" s="57"/>
      <c r="J14556" s="67">
        <v>43070</v>
      </c>
      <c r="K14556" s="68">
        <v>4</v>
      </c>
      <c r="L14556" s="69">
        <v>527.58000000000004</v>
      </c>
      <c r="M14556" s="57"/>
      <c r="N14556" s="67">
        <v>43070</v>
      </c>
      <c r="O14556" s="68">
        <v>4</v>
      </c>
      <c r="P14556" s="69">
        <v>14506.989380000001</v>
      </c>
      <c r="Q14556" s="57"/>
      <c r="R14556" s="70">
        <f t="shared" si="681"/>
        <v>1.8763336842404759E-2</v>
      </c>
      <c r="S14556" s="71">
        <f t="shared" si="682"/>
        <v>21791.674097167004</v>
      </c>
      <c r="T14556" s="72">
        <f t="shared" si="683"/>
        <v>272.19952830612857</v>
      </c>
    </row>
    <row r="14557" spans="2:20" x14ac:dyDescent="0.25">
      <c r="B14557" s="64">
        <v>43070</v>
      </c>
      <c r="C14557" s="65">
        <v>5</v>
      </c>
      <c r="D14557" s="66">
        <v>1.2337800000000001</v>
      </c>
      <c r="E14557" s="57"/>
      <c r="F14557" s="67">
        <v>43070</v>
      </c>
      <c r="G14557" s="68">
        <v>5</v>
      </c>
      <c r="H14557" s="69">
        <v>27784.18</v>
      </c>
      <c r="I14557" s="57"/>
      <c r="J14557" s="67">
        <v>43070</v>
      </c>
      <c r="K14557" s="68">
        <v>5</v>
      </c>
      <c r="L14557" s="69">
        <v>-5367.7</v>
      </c>
      <c r="M14557" s="57"/>
      <c r="N14557" s="67">
        <v>43070</v>
      </c>
      <c r="O14557" s="68">
        <v>5</v>
      </c>
      <c r="P14557" s="69">
        <v>14291.276229999999</v>
      </c>
      <c r="Q14557" s="57"/>
      <c r="R14557" s="70">
        <f t="shared" si="681"/>
        <v>-0.19319267295273784</v>
      </c>
      <c r="S14557" s="71">
        <f t="shared" si="682"/>
        <v>17632.290787049402</v>
      </c>
      <c r="T14557" s="72">
        <f t="shared" si="683"/>
        <v>-2760.9698547796261</v>
      </c>
    </row>
    <row r="14558" spans="2:20" x14ac:dyDescent="0.25">
      <c r="B14558" s="64">
        <v>43070</v>
      </c>
      <c r="C14558" s="65">
        <v>6</v>
      </c>
      <c r="D14558" s="66">
        <v>1.35158</v>
      </c>
      <c r="E14558" s="57"/>
      <c r="F14558" s="67">
        <v>43070</v>
      </c>
      <c r="G14558" s="68">
        <v>6</v>
      </c>
      <c r="H14558" s="69">
        <v>27738.33</v>
      </c>
      <c r="I14558" s="57"/>
      <c r="J14558" s="67">
        <v>43070</v>
      </c>
      <c r="K14558" s="68">
        <v>6</v>
      </c>
      <c r="L14558" s="69">
        <v>-316.82</v>
      </c>
      <c r="M14558" s="57"/>
      <c r="N14558" s="67">
        <v>43070</v>
      </c>
      <c r="O14558" s="68">
        <v>6</v>
      </c>
      <c r="P14558" s="69">
        <v>14266.604300000001</v>
      </c>
      <c r="Q14558" s="57"/>
      <c r="R14558" s="70">
        <f t="shared" si="681"/>
        <v>-1.1421740241752116E-2</v>
      </c>
      <c r="S14558" s="71">
        <f t="shared" si="682"/>
        <v>19282.457039794001</v>
      </c>
      <c r="T14558" s="72">
        <f t="shared" si="683"/>
        <v>-162.9494484464638</v>
      </c>
    </row>
    <row r="14559" spans="2:20" x14ac:dyDescent="0.25">
      <c r="B14559" s="64">
        <v>43070</v>
      </c>
      <c r="C14559" s="65">
        <v>7</v>
      </c>
      <c r="D14559" s="66">
        <v>1.4846200000000001</v>
      </c>
      <c r="E14559" s="57"/>
      <c r="F14559" s="67">
        <v>43070</v>
      </c>
      <c r="G14559" s="68">
        <v>7</v>
      </c>
      <c r="H14559" s="69">
        <v>27498.61</v>
      </c>
      <c r="I14559" s="57"/>
      <c r="J14559" s="67">
        <v>43070</v>
      </c>
      <c r="K14559" s="68">
        <v>7</v>
      </c>
      <c r="L14559" s="69">
        <v>3406.08</v>
      </c>
      <c r="M14559" s="57"/>
      <c r="N14559" s="67">
        <v>43070</v>
      </c>
      <c r="O14559" s="68">
        <v>7</v>
      </c>
      <c r="P14559" s="69">
        <v>14166.27427</v>
      </c>
      <c r="Q14559" s="57"/>
      <c r="R14559" s="70">
        <f t="shared" si="681"/>
        <v>0.12386371529324573</v>
      </c>
      <c r="S14559" s="71">
        <f t="shared" si="682"/>
        <v>21031.534106727402</v>
      </c>
      <c r="T14559" s="72">
        <f t="shared" si="683"/>
        <v>1754.6873629453125</v>
      </c>
    </row>
    <row r="14560" spans="2:20" x14ac:dyDescent="0.25">
      <c r="B14560" s="64">
        <v>43070</v>
      </c>
      <c r="C14560" s="65">
        <v>8</v>
      </c>
      <c r="D14560" s="66">
        <v>1.6744000000000001</v>
      </c>
      <c r="E14560" s="57"/>
      <c r="F14560" s="67">
        <v>43070</v>
      </c>
      <c r="G14560" s="68">
        <v>8</v>
      </c>
      <c r="H14560" s="69">
        <v>27314.38</v>
      </c>
      <c r="I14560" s="57"/>
      <c r="J14560" s="67">
        <v>43070</v>
      </c>
      <c r="K14560" s="68">
        <v>8</v>
      </c>
      <c r="L14560" s="69">
        <v>10046.049999999999</v>
      </c>
      <c r="M14560" s="57"/>
      <c r="N14560" s="67">
        <v>43070</v>
      </c>
      <c r="O14560" s="68">
        <v>8</v>
      </c>
      <c r="P14560" s="69">
        <v>14075.753409999999</v>
      </c>
      <c r="Q14560" s="57"/>
      <c r="R14560" s="70">
        <f t="shared" si="681"/>
        <v>0.36779344799332803</v>
      </c>
      <c r="S14560" s="71">
        <f t="shared" si="682"/>
        <v>23568.441509704</v>
      </c>
      <c r="T14560" s="72">
        <f t="shared" si="683"/>
        <v>5176.9698797677447</v>
      </c>
    </row>
    <row r="14561" spans="2:20" x14ac:dyDescent="0.25">
      <c r="B14561" s="64">
        <v>43070</v>
      </c>
      <c r="C14561" s="65">
        <v>9</v>
      </c>
      <c r="D14561" s="66">
        <v>1.4828399999999999</v>
      </c>
      <c r="E14561" s="57"/>
      <c r="F14561" s="67">
        <v>43070</v>
      </c>
      <c r="G14561" s="68">
        <v>9</v>
      </c>
      <c r="H14561" s="69">
        <v>27076.16</v>
      </c>
      <c r="I14561" s="57"/>
      <c r="J14561" s="67">
        <v>43070</v>
      </c>
      <c r="K14561" s="68">
        <v>9</v>
      </c>
      <c r="L14561" s="69">
        <v>4017.57</v>
      </c>
      <c r="M14561" s="57"/>
      <c r="N14561" s="67">
        <v>43070</v>
      </c>
      <c r="O14561" s="68">
        <v>9</v>
      </c>
      <c r="P14561" s="69">
        <v>14004.10209</v>
      </c>
      <c r="Q14561" s="57"/>
      <c r="R14561" s="70">
        <f t="shared" si="681"/>
        <v>0.1483803464006713</v>
      </c>
      <c r="S14561" s="71">
        <f t="shared" si="682"/>
        <v>20765.842743135599</v>
      </c>
      <c r="T14561" s="72">
        <f t="shared" si="683"/>
        <v>2077.9335191445648</v>
      </c>
    </row>
    <row r="14562" spans="2:20" x14ac:dyDescent="0.25">
      <c r="B14562" s="64">
        <v>43070</v>
      </c>
      <c r="C14562" s="65">
        <v>10</v>
      </c>
      <c r="D14562" s="66">
        <v>1.6593800000000001</v>
      </c>
      <c r="E14562" s="57"/>
      <c r="F14562" s="67">
        <v>43070</v>
      </c>
      <c r="G14562" s="68">
        <v>10</v>
      </c>
      <c r="H14562" s="69">
        <v>27359.57</v>
      </c>
      <c r="I14562" s="57"/>
      <c r="J14562" s="67">
        <v>43070</v>
      </c>
      <c r="K14562" s="68">
        <v>10</v>
      </c>
      <c r="L14562" s="69">
        <v>10703.3</v>
      </c>
      <c r="M14562" s="57"/>
      <c r="N14562" s="67">
        <v>43070</v>
      </c>
      <c r="O14562" s="68">
        <v>10</v>
      </c>
      <c r="P14562" s="69">
        <v>14151.424559999999</v>
      </c>
      <c r="Q14562" s="57"/>
      <c r="R14562" s="70">
        <f t="shared" si="681"/>
        <v>0.3912086337614224</v>
      </c>
      <c r="S14562" s="71">
        <f t="shared" si="682"/>
        <v>23482.5908863728</v>
      </c>
      <c r="T14562" s="72">
        <f t="shared" si="683"/>
        <v>5536.159467895438</v>
      </c>
    </row>
    <row r="14563" spans="2:20" x14ac:dyDescent="0.25">
      <c r="B14563" s="64">
        <v>43070</v>
      </c>
      <c r="C14563" s="65">
        <v>11</v>
      </c>
      <c r="D14563" s="66">
        <v>1.8513500000000001</v>
      </c>
      <c r="E14563" s="57"/>
      <c r="F14563" s="67">
        <v>43070</v>
      </c>
      <c r="G14563" s="68">
        <v>11</v>
      </c>
      <c r="H14563" s="69">
        <v>28020.84</v>
      </c>
      <c r="I14563" s="57"/>
      <c r="J14563" s="67">
        <v>43070</v>
      </c>
      <c r="K14563" s="68">
        <v>11</v>
      </c>
      <c r="L14563" s="69">
        <v>12623.76</v>
      </c>
      <c r="M14563" s="57"/>
      <c r="N14563" s="67">
        <v>43070</v>
      </c>
      <c r="O14563" s="68">
        <v>11</v>
      </c>
      <c r="P14563" s="69">
        <v>14487.6549</v>
      </c>
      <c r="Q14563" s="57"/>
      <c r="R14563" s="70">
        <f t="shared" si="681"/>
        <v>0.45051326084442866</v>
      </c>
      <c r="S14563" s="71">
        <f t="shared" si="682"/>
        <v>26821.719899115</v>
      </c>
      <c r="T14563" s="72">
        <f t="shared" si="683"/>
        <v>6526.880650987765</v>
      </c>
    </row>
    <row r="14564" spans="2:20" x14ac:dyDescent="0.25">
      <c r="B14564" s="64">
        <v>43070</v>
      </c>
      <c r="C14564" s="65">
        <v>12</v>
      </c>
      <c r="D14564" s="66">
        <v>2.3664000000000001</v>
      </c>
      <c r="E14564" s="57"/>
      <c r="F14564" s="67">
        <v>43070</v>
      </c>
      <c r="G14564" s="68">
        <v>12</v>
      </c>
      <c r="H14564" s="69">
        <v>29389.29</v>
      </c>
      <c r="I14564" s="57"/>
      <c r="J14564" s="67">
        <v>43070</v>
      </c>
      <c r="K14564" s="68">
        <v>12</v>
      </c>
      <c r="L14564" s="69">
        <v>29254.57</v>
      </c>
      <c r="M14564" s="57"/>
      <c r="N14564" s="67">
        <v>43070</v>
      </c>
      <c r="O14564" s="68">
        <v>12</v>
      </c>
      <c r="P14564" s="69">
        <v>15260.116050000001</v>
      </c>
      <c r="Q14564" s="57"/>
      <c r="R14564" s="70">
        <f t="shared" si="681"/>
        <v>0.99541601719537964</v>
      </c>
      <c r="S14564" s="71">
        <f t="shared" si="682"/>
        <v>36111.538620719999</v>
      </c>
      <c r="T14564" s="72">
        <f t="shared" si="683"/>
        <v>15190.16394043029</v>
      </c>
    </row>
    <row r="14565" spans="2:20" x14ac:dyDescent="0.25">
      <c r="B14565" s="64">
        <v>43070</v>
      </c>
      <c r="C14565" s="65">
        <v>13</v>
      </c>
      <c r="D14565" s="66">
        <v>3.1156600000000001</v>
      </c>
      <c r="E14565" s="57"/>
      <c r="F14565" s="67">
        <v>43070</v>
      </c>
      <c r="G14565" s="68">
        <v>13</v>
      </c>
      <c r="H14565" s="69">
        <v>32528.85</v>
      </c>
      <c r="I14565" s="57"/>
      <c r="J14565" s="67">
        <v>43070</v>
      </c>
      <c r="K14565" s="68">
        <v>13</v>
      </c>
      <c r="L14565" s="69">
        <v>40184.17</v>
      </c>
      <c r="M14565" s="57"/>
      <c r="N14565" s="67">
        <v>43070</v>
      </c>
      <c r="O14565" s="68">
        <v>13</v>
      </c>
      <c r="P14565" s="69">
        <v>17115.52349</v>
      </c>
      <c r="Q14565" s="57"/>
      <c r="R14565" s="70">
        <f t="shared" si="681"/>
        <v>1.2353393987183685</v>
      </c>
      <c r="S14565" s="71">
        <f t="shared" si="682"/>
        <v>53326.1519168534</v>
      </c>
      <c r="T14565" s="72">
        <f t="shared" si="683"/>
        <v>21143.48049688671</v>
      </c>
    </row>
    <row r="14566" spans="2:20" x14ac:dyDescent="0.25">
      <c r="B14566" s="64">
        <v>43070</v>
      </c>
      <c r="C14566" s="65">
        <v>14</v>
      </c>
      <c r="D14566" s="66">
        <v>2.16086</v>
      </c>
      <c r="E14566" s="57"/>
      <c r="F14566" s="67">
        <v>43070</v>
      </c>
      <c r="G14566" s="68">
        <v>14</v>
      </c>
      <c r="H14566" s="69">
        <v>35706.550000000003</v>
      </c>
      <c r="I14566" s="57"/>
      <c r="J14566" s="67">
        <v>43070</v>
      </c>
      <c r="K14566" s="68">
        <v>14</v>
      </c>
      <c r="L14566" s="69">
        <v>10822.55</v>
      </c>
      <c r="M14566" s="57"/>
      <c r="N14566" s="67">
        <v>43070</v>
      </c>
      <c r="O14566" s="68">
        <v>14</v>
      </c>
      <c r="P14566" s="69">
        <v>18755.33121</v>
      </c>
      <c r="Q14566" s="57"/>
      <c r="R14566" s="70">
        <f t="shared" si="681"/>
        <v>0.3030970508212078</v>
      </c>
      <c r="S14566" s="71">
        <f t="shared" si="682"/>
        <v>40527.644998440599</v>
      </c>
      <c r="T14566" s="72">
        <f t="shared" si="683"/>
        <v>5684.6855769259546</v>
      </c>
    </row>
    <row r="14567" spans="2:20" x14ac:dyDescent="0.25">
      <c r="B14567" s="64">
        <v>43070</v>
      </c>
      <c r="C14567" s="65">
        <v>15</v>
      </c>
      <c r="D14567" s="66">
        <v>2.1471300000000002</v>
      </c>
      <c r="E14567" s="57"/>
      <c r="F14567" s="67">
        <v>43070</v>
      </c>
      <c r="G14567" s="68">
        <v>15</v>
      </c>
      <c r="H14567" s="69">
        <v>40101.46</v>
      </c>
      <c r="I14567" s="57"/>
      <c r="J14567" s="67">
        <v>43070</v>
      </c>
      <c r="K14567" s="68">
        <v>15</v>
      </c>
      <c r="L14567" s="69">
        <v>31921.85</v>
      </c>
      <c r="M14567" s="57"/>
      <c r="N14567" s="67">
        <v>43070</v>
      </c>
      <c r="O14567" s="68">
        <v>15</v>
      </c>
      <c r="P14567" s="69">
        <v>21106.451130000001</v>
      </c>
      <c r="Q14567" s="57"/>
      <c r="R14567" s="70">
        <f t="shared" si="681"/>
        <v>0.79602712719187774</v>
      </c>
      <c r="S14567" s="71">
        <f t="shared" si="682"/>
        <v>45318.294414756907</v>
      </c>
      <c r="T14567" s="72">
        <f t="shared" si="683"/>
        <v>16801.307658229664</v>
      </c>
    </row>
    <row r="14568" spans="2:20" x14ac:dyDescent="0.25">
      <c r="B14568" s="64">
        <v>43070</v>
      </c>
      <c r="C14568" s="65">
        <v>16</v>
      </c>
      <c r="D14568" s="66">
        <v>1.5425500000000001</v>
      </c>
      <c r="E14568" s="57"/>
      <c r="F14568" s="67">
        <v>43070</v>
      </c>
      <c r="G14568" s="68">
        <v>16</v>
      </c>
      <c r="H14568" s="69">
        <v>42211.33</v>
      </c>
      <c r="I14568" s="57"/>
      <c r="J14568" s="67">
        <v>43070</v>
      </c>
      <c r="K14568" s="68">
        <v>16</v>
      </c>
      <c r="L14568" s="69">
        <v>4938.5</v>
      </c>
      <c r="M14568" s="57"/>
      <c r="N14568" s="67">
        <v>43070</v>
      </c>
      <c r="O14568" s="68">
        <v>16</v>
      </c>
      <c r="P14568" s="69">
        <v>22216.291290000001</v>
      </c>
      <c r="Q14568" s="57"/>
      <c r="R14568" s="70">
        <f t="shared" si="681"/>
        <v>0.11699465522645223</v>
      </c>
      <c r="S14568" s="71">
        <f t="shared" si="682"/>
        <v>34269.740129389502</v>
      </c>
      <c r="T14568" s="72">
        <f t="shared" si="683"/>
        <v>2599.1873398839839</v>
      </c>
    </row>
    <row r="14569" spans="2:20" x14ac:dyDescent="0.25">
      <c r="B14569" s="64">
        <v>43070</v>
      </c>
      <c r="C14569" s="65">
        <v>17</v>
      </c>
      <c r="D14569" s="66">
        <v>1.4368300000000001</v>
      </c>
      <c r="E14569" s="57"/>
      <c r="F14569" s="67">
        <v>43070</v>
      </c>
      <c r="G14569" s="68">
        <v>17</v>
      </c>
      <c r="H14569" s="69">
        <v>43242.69</v>
      </c>
      <c r="I14569" s="57"/>
      <c r="J14569" s="67">
        <v>43070</v>
      </c>
      <c r="K14569" s="68">
        <v>17</v>
      </c>
      <c r="L14569" s="69">
        <v>-26.58</v>
      </c>
      <c r="M14569" s="57"/>
      <c r="N14569" s="67">
        <v>43070</v>
      </c>
      <c r="O14569" s="68">
        <v>17</v>
      </c>
      <c r="P14569" s="69">
        <v>22760.416450000001</v>
      </c>
      <c r="Q14569" s="57"/>
      <c r="R14569" s="70">
        <f t="shared" si="681"/>
        <v>-6.1467036393896858E-4</v>
      </c>
      <c r="S14569" s="71">
        <f t="shared" si="682"/>
        <v>32702.849167853503</v>
      </c>
      <c r="T14569" s="72">
        <f t="shared" si="683"/>
        <v>-13.990153462723988</v>
      </c>
    </row>
    <row r="14570" spans="2:20" x14ac:dyDescent="0.25">
      <c r="B14570" s="64">
        <v>43070</v>
      </c>
      <c r="C14570" s="65">
        <v>18</v>
      </c>
      <c r="D14570" s="66">
        <v>1.52704</v>
      </c>
      <c r="E14570" s="57"/>
      <c r="F14570" s="67">
        <v>43070</v>
      </c>
      <c r="G14570" s="68">
        <v>18</v>
      </c>
      <c r="H14570" s="69">
        <v>43170.06</v>
      </c>
      <c r="I14570" s="57"/>
      <c r="J14570" s="67">
        <v>43070</v>
      </c>
      <c r="K14570" s="68">
        <v>18</v>
      </c>
      <c r="L14570" s="69">
        <v>4602.6400000000003</v>
      </c>
      <c r="M14570" s="57"/>
      <c r="N14570" s="67">
        <v>43070</v>
      </c>
      <c r="O14570" s="68">
        <v>18</v>
      </c>
      <c r="P14570" s="69">
        <v>22732.806229999998</v>
      </c>
      <c r="Q14570" s="57"/>
      <c r="R14570" s="70">
        <f t="shared" si="681"/>
        <v>0.1066164837389617</v>
      </c>
      <c r="S14570" s="71">
        <f t="shared" si="682"/>
        <v>34713.904425459194</v>
      </c>
      <c r="T14570" s="72">
        <f t="shared" si="683"/>
        <v>2423.6918657617621</v>
      </c>
    </row>
    <row r="14571" spans="2:20" x14ac:dyDescent="0.25">
      <c r="B14571" s="64">
        <v>43070</v>
      </c>
      <c r="C14571" s="65">
        <v>19</v>
      </c>
      <c r="D14571" s="66">
        <v>1.6017999999999999</v>
      </c>
      <c r="E14571" s="57"/>
      <c r="F14571" s="67">
        <v>43070</v>
      </c>
      <c r="G14571" s="68">
        <v>19</v>
      </c>
      <c r="H14571" s="69">
        <v>43206.84</v>
      </c>
      <c r="I14571" s="57"/>
      <c r="J14571" s="67">
        <v>43070</v>
      </c>
      <c r="K14571" s="68">
        <v>19</v>
      </c>
      <c r="L14571" s="69">
        <v>9400.2000000000007</v>
      </c>
      <c r="M14571" s="57"/>
      <c r="N14571" s="67">
        <v>43070</v>
      </c>
      <c r="O14571" s="68">
        <v>19</v>
      </c>
      <c r="P14571" s="69">
        <v>22681.100259999999</v>
      </c>
      <c r="Q14571" s="57"/>
      <c r="R14571" s="70">
        <f t="shared" si="681"/>
        <v>0.21756277478288163</v>
      </c>
      <c r="S14571" s="71">
        <f t="shared" si="682"/>
        <v>36330.586396467996</v>
      </c>
      <c r="T14571" s="72">
        <f t="shared" si="683"/>
        <v>4934.5631076943382</v>
      </c>
    </row>
    <row r="14572" spans="2:20" x14ac:dyDescent="0.25">
      <c r="B14572" s="64">
        <v>43070</v>
      </c>
      <c r="C14572" s="65">
        <v>20</v>
      </c>
      <c r="D14572" s="66">
        <v>1.64418</v>
      </c>
      <c r="E14572" s="57"/>
      <c r="F14572" s="67">
        <v>43070</v>
      </c>
      <c r="G14572" s="68">
        <v>20</v>
      </c>
      <c r="H14572" s="69">
        <v>42781.48</v>
      </c>
      <c r="I14572" s="57"/>
      <c r="J14572" s="67">
        <v>43070</v>
      </c>
      <c r="K14572" s="68">
        <v>20</v>
      </c>
      <c r="L14572" s="69">
        <v>9124.1</v>
      </c>
      <c r="M14572" s="57"/>
      <c r="N14572" s="67">
        <v>43070</v>
      </c>
      <c r="O14572" s="68">
        <v>20</v>
      </c>
      <c r="P14572" s="69">
        <v>22489.586370000001</v>
      </c>
      <c r="Q14572" s="57"/>
      <c r="R14572" s="70">
        <f t="shared" si="681"/>
        <v>0.21327219161188438</v>
      </c>
      <c r="S14572" s="71">
        <f t="shared" si="682"/>
        <v>36976.928117826603</v>
      </c>
      <c r="T14572" s="72">
        <f t="shared" si="683"/>
        <v>4796.4033735746634</v>
      </c>
    </row>
    <row r="14573" spans="2:20" x14ac:dyDescent="0.25">
      <c r="B14573" s="64">
        <v>43070</v>
      </c>
      <c r="C14573" s="65">
        <v>21</v>
      </c>
      <c r="D14573" s="66">
        <v>1.31335</v>
      </c>
      <c r="E14573" s="57"/>
      <c r="F14573" s="67">
        <v>43070</v>
      </c>
      <c r="G14573" s="68">
        <v>21</v>
      </c>
      <c r="H14573" s="69">
        <v>42301.37</v>
      </c>
      <c r="I14573" s="57"/>
      <c r="J14573" s="67">
        <v>43070</v>
      </c>
      <c r="K14573" s="68">
        <v>21</v>
      </c>
      <c r="L14573" s="69">
        <v>-3263.07</v>
      </c>
      <c r="M14573" s="57"/>
      <c r="N14573" s="67">
        <v>43070</v>
      </c>
      <c r="O14573" s="68">
        <v>21</v>
      </c>
      <c r="P14573" s="69">
        <v>22287.71963</v>
      </c>
      <c r="Q14573" s="57"/>
      <c r="R14573" s="70">
        <f t="shared" si="681"/>
        <v>-7.7138636408229808E-2</v>
      </c>
      <c r="S14573" s="71">
        <f t="shared" si="682"/>
        <v>29271.576576060499</v>
      </c>
      <c r="T14573" s="72">
        <f t="shared" si="683"/>
        <v>-1719.2443009071362</v>
      </c>
    </row>
    <row r="14574" spans="2:20" x14ac:dyDescent="0.25">
      <c r="B14574" s="64">
        <v>43070</v>
      </c>
      <c r="C14574" s="65">
        <v>22</v>
      </c>
      <c r="D14574" s="66">
        <v>1.76576</v>
      </c>
      <c r="E14574" s="57"/>
      <c r="F14574" s="67">
        <v>43070</v>
      </c>
      <c r="G14574" s="68">
        <v>22</v>
      </c>
      <c r="H14574" s="69">
        <v>41864.93</v>
      </c>
      <c r="I14574" s="57"/>
      <c r="J14574" s="67">
        <v>43070</v>
      </c>
      <c r="K14574" s="68">
        <v>22</v>
      </c>
      <c r="L14574" s="69">
        <v>9089.01</v>
      </c>
      <c r="M14574" s="57"/>
      <c r="N14574" s="67">
        <v>43070</v>
      </c>
      <c r="O14574" s="68">
        <v>22</v>
      </c>
      <c r="P14574" s="69">
        <v>22077.664260000001</v>
      </c>
      <c r="Q14574" s="57"/>
      <c r="R14574" s="70">
        <f t="shared" si="681"/>
        <v>0.2171031935321521</v>
      </c>
      <c r="S14574" s="71">
        <f t="shared" si="682"/>
        <v>38983.856443737604</v>
      </c>
      <c r="T14574" s="72">
        <f t="shared" si="683"/>
        <v>4793.131416576658</v>
      </c>
    </row>
    <row r="14575" spans="2:20" x14ac:dyDescent="0.25">
      <c r="B14575" s="64">
        <v>43070</v>
      </c>
      <c r="C14575" s="65">
        <v>23</v>
      </c>
      <c r="D14575" s="66">
        <v>1.7779100000000001</v>
      </c>
      <c r="E14575" s="57"/>
      <c r="F14575" s="67">
        <v>43070</v>
      </c>
      <c r="G14575" s="68">
        <v>23</v>
      </c>
      <c r="H14575" s="69">
        <v>41739.07</v>
      </c>
      <c r="I14575" s="57"/>
      <c r="J14575" s="67">
        <v>43070</v>
      </c>
      <c r="K14575" s="68">
        <v>23</v>
      </c>
      <c r="L14575" s="69">
        <v>13329.72</v>
      </c>
      <c r="M14575" s="57"/>
      <c r="N14575" s="67">
        <v>43070</v>
      </c>
      <c r="O14575" s="68">
        <v>23</v>
      </c>
      <c r="P14575" s="69">
        <v>22127.526460000001</v>
      </c>
      <c r="Q14575" s="57"/>
      <c r="R14575" s="70">
        <f t="shared" si="681"/>
        <v>0.31935833740425934</v>
      </c>
      <c r="S14575" s="71">
        <f t="shared" si="682"/>
        <v>39340.750568498603</v>
      </c>
      <c r="T14575" s="72">
        <f t="shared" si="683"/>
        <v>7066.6100611343563</v>
      </c>
    </row>
    <row r="14576" spans="2:20" x14ac:dyDescent="0.25">
      <c r="B14576" s="64">
        <v>43070</v>
      </c>
      <c r="C14576" s="65">
        <v>24</v>
      </c>
      <c r="D14576" s="66">
        <v>1.2672399999999999</v>
      </c>
      <c r="E14576" s="57"/>
      <c r="F14576" s="67">
        <v>43070</v>
      </c>
      <c r="G14576" s="68">
        <v>24</v>
      </c>
      <c r="H14576" s="69">
        <v>41433.910000000003</v>
      </c>
      <c r="I14576" s="57"/>
      <c r="J14576" s="67">
        <v>43070</v>
      </c>
      <c r="K14576" s="68">
        <v>24</v>
      </c>
      <c r="L14576" s="69">
        <v>-3168.94</v>
      </c>
      <c r="M14576" s="57"/>
      <c r="N14576" s="67">
        <v>43070</v>
      </c>
      <c r="O14576" s="68">
        <v>24</v>
      </c>
      <c r="P14576" s="69">
        <v>21978.09635</v>
      </c>
      <c r="Q14576" s="57"/>
      <c r="R14576" s="70">
        <f t="shared" si="681"/>
        <v>-7.6481799569483061E-2</v>
      </c>
      <c r="S14576" s="71">
        <f t="shared" si="682"/>
        <v>27851.522818573998</v>
      </c>
      <c r="T14576" s="72">
        <f t="shared" si="683"/>
        <v>-1680.9243599594872</v>
      </c>
    </row>
    <row r="14577" spans="2:20" x14ac:dyDescent="0.25">
      <c r="B14577" s="64">
        <v>43070</v>
      </c>
      <c r="C14577" s="65">
        <v>25</v>
      </c>
      <c r="D14577" s="66">
        <v>1.1731199999999999</v>
      </c>
      <c r="E14577" s="57"/>
      <c r="F14577" s="67">
        <v>43070</v>
      </c>
      <c r="G14577" s="68">
        <v>25</v>
      </c>
      <c r="H14577" s="69">
        <v>41409.97</v>
      </c>
      <c r="I14577" s="57"/>
      <c r="J14577" s="67">
        <v>43070</v>
      </c>
      <c r="K14577" s="68">
        <v>25</v>
      </c>
      <c r="L14577" s="69">
        <v>-6324.4</v>
      </c>
      <c r="M14577" s="57"/>
      <c r="N14577" s="67">
        <v>43070</v>
      </c>
      <c r="O14577" s="68">
        <v>25</v>
      </c>
      <c r="P14577" s="69">
        <v>21965.938709999999</v>
      </c>
      <c r="Q14577" s="57"/>
      <c r="R14577" s="70">
        <f t="shared" si="681"/>
        <v>-0.1527265052353334</v>
      </c>
      <c r="S14577" s="71">
        <f t="shared" si="682"/>
        <v>25768.682019475196</v>
      </c>
      <c r="T14577" s="72">
        <f t="shared" si="683"/>
        <v>-3354.7810533918273</v>
      </c>
    </row>
    <row r="14578" spans="2:20" x14ac:dyDescent="0.25">
      <c r="B14578" s="64">
        <v>43070</v>
      </c>
      <c r="C14578" s="65">
        <v>26</v>
      </c>
      <c r="D14578" s="66">
        <v>0.82887</v>
      </c>
      <c r="E14578" s="57"/>
      <c r="F14578" s="67">
        <v>43070</v>
      </c>
      <c r="G14578" s="68">
        <v>26</v>
      </c>
      <c r="H14578" s="69">
        <v>41141.449999999997</v>
      </c>
      <c r="I14578" s="57"/>
      <c r="J14578" s="67">
        <v>43070</v>
      </c>
      <c r="K14578" s="68">
        <v>26</v>
      </c>
      <c r="L14578" s="69">
        <v>-17069.96</v>
      </c>
      <c r="M14578" s="57"/>
      <c r="N14578" s="67">
        <v>43070</v>
      </c>
      <c r="O14578" s="68">
        <v>26</v>
      </c>
      <c r="P14578" s="69">
        <v>21827.636409999999</v>
      </c>
      <c r="Q14578" s="57"/>
      <c r="R14578" s="70">
        <f t="shared" si="681"/>
        <v>-0.41490905157693764</v>
      </c>
      <c r="S14578" s="71">
        <f t="shared" si="682"/>
        <v>18092.2729911567</v>
      </c>
      <c r="T14578" s="72">
        <f t="shared" si="683"/>
        <v>-9056.4839210393311</v>
      </c>
    </row>
    <row r="14579" spans="2:20" x14ac:dyDescent="0.25">
      <c r="B14579" s="64">
        <v>43070</v>
      </c>
      <c r="C14579" s="65">
        <v>27</v>
      </c>
      <c r="D14579" s="66">
        <v>0.48072999999999999</v>
      </c>
      <c r="E14579" s="57"/>
      <c r="F14579" s="67">
        <v>43070</v>
      </c>
      <c r="G14579" s="68">
        <v>27</v>
      </c>
      <c r="H14579" s="69">
        <v>41326.51</v>
      </c>
      <c r="I14579" s="57"/>
      <c r="J14579" s="67">
        <v>43070</v>
      </c>
      <c r="K14579" s="68">
        <v>27</v>
      </c>
      <c r="L14579" s="69">
        <v>-20347.28</v>
      </c>
      <c r="M14579" s="57"/>
      <c r="N14579" s="67">
        <v>43070</v>
      </c>
      <c r="O14579" s="68">
        <v>27</v>
      </c>
      <c r="P14579" s="69">
        <v>21902.85484</v>
      </c>
      <c r="Q14579" s="57"/>
      <c r="R14579" s="70">
        <f t="shared" si="681"/>
        <v>-0.4923541813717151</v>
      </c>
      <c r="S14579" s="71">
        <f t="shared" si="682"/>
        <v>10529.3594072332</v>
      </c>
      <c r="T14579" s="72">
        <f t="shared" si="683"/>
        <v>-10783.962164451708</v>
      </c>
    </row>
    <row r="14580" spans="2:20" x14ac:dyDescent="0.25">
      <c r="B14580" s="64">
        <v>43070</v>
      </c>
      <c r="C14580" s="65">
        <v>28</v>
      </c>
      <c r="D14580" s="66">
        <v>0.40822000000000003</v>
      </c>
      <c r="E14580" s="57"/>
      <c r="F14580" s="67">
        <v>43070</v>
      </c>
      <c r="G14580" s="68">
        <v>28</v>
      </c>
      <c r="H14580" s="69">
        <v>41467.99</v>
      </c>
      <c r="I14580" s="57"/>
      <c r="J14580" s="67">
        <v>43070</v>
      </c>
      <c r="K14580" s="68">
        <v>28</v>
      </c>
      <c r="L14580" s="69">
        <v>-22854.54</v>
      </c>
      <c r="M14580" s="57"/>
      <c r="N14580" s="67">
        <v>43070</v>
      </c>
      <c r="O14580" s="68">
        <v>28</v>
      </c>
      <c r="P14580" s="69">
        <v>21975.686949999999</v>
      </c>
      <c r="Q14580" s="57"/>
      <c r="R14580" s="70">
        <f t="shared" si="681"/>
        <v>-0.55113691307439794</v>
      </c>
      <c r="S14580" s="71">
        <f t="shared" si="682"/>
        <v>8970.9149267289995</v>
      </c>
      <c r="T14580" s="72">
        <f t="shared" si="683"/>
        <v>-12111.61226831233</v>
      </c>
    </row>
    <row r="14581" spans="2:20" x14ac:dyDescent="0.25">
      <c r="B14581" s="64">
        <v>43070</v>
      </c>
      <c r="C14581" s="65">
        <v>29</v>
      </c>
      <c r="D14581" s="66">
        <v>0.84689999999999999</v>
      </c>
      <c r="E14581" s="57"/>
      <c r="F14581" s="67">
        <v>43070</v>
      </c>
      <c r="G14581" s="68">
        <v>29</v>
      </c>
      <c r="H14581" s="69">
        <v>41936.769999999997</v>
      </c>
      <c r="I14581" s="57"/>
      <c r="J14581" s="67">
        <v>43070</v>
      </c>
      <c r="K14581" s="68">
        <v>29</v>
      </c>
      <c r="L14581" s="69">
        <v>-10780.77</v>
      </c>
      <c r="M14581" s="57"/>
      <c r="N14581" s="67">
        <v>43070</v>
      </c>
      <c r="O14581" s="68">
        <v>29</v>
      </c>
      <c r="P14581" s="69">
        <v>22241.23532</v>
      </c>
      <c r="Q14581" s="57"/>
      <c r="R14581" s="70">
        <f t="shared" si="681"/>
        <v>-0.25707201579902317</v>
      </c>
      <c r="S14581" s="71">
        <f t="shared" si="682"/>
        <v>18836.102192507999</v>
      </c>
      <c r="T14581" s="72">
        <f t="shared" si="683"/>
        <v>-5717.5991975728321</v>
      </c>
    </row>
    <row r="14582" spans="2:20" x14ac:dyDescent="0.25">
      <c r="B14582" s="64">
        <v>43070</v>
      </c>
      <c r="C14582" s="65">
        <v>30</v>
      </c>
      <c r="D14582" s="66">
        <v>1.33877</v>
      </c>
      <c r="E14582" s="57"/>
      <c r="F14582" s="67">
        <v>43070</v>
      </c>
      <c r="G14582" s="68">
        <v>30</v>
      </c>
      <c r="H14582" s="69">
        <v>42360.81</v>
      </c>
      <c r="I14582" s="57"/>
      <c r="J14582" s="67">
        <v>43070</v>
      </c>
      <c r="K14582" s="68">
        <v>30</v>
      </c>
      <c r="L14582" s="69">
        <v>3609.08</v>
      </c>
      <c r="M14582" s="57"/>
      <c r="N14582" s="67">
        <v>43070</v>
      </c>
      <c r="O14582" s="68">
        <v>30</v>
      </c>
      <c r="P14582" s="69">
        <v>22445.54895</v>
      </c>
      <c r="Q14582" s="57"/>
      <c r="R14582" s="70">
        <f t="shared" si="681"/>
        <v>8.519855970648342E-2</v>
      </c>
      <c r="S14582" s="71">
        <f t="shared" si="682"/>
        <v>30049.427567791499</v>
      </c>
      <c r="T14582" s="72">
        <f t="shared" si="683"/>
        <v>1912.3284423613713</v>
      </c>
    </row>
    <row r="14583" spans="2:20" x14ac:dyDescent="0.25">
      <c r="B14583" s="64">
        <v>43070</v>
      </c>
      <c r="C14583" s="65">
        <v>31</v>
      </c>
      <c r="D14583" s="66">
        <v>1.5730599999999999</v>
      </c>
      <c r="E14583" s="57"/>
      <c r="F14583" s="67">
        <v>43070</v>
      </c>
      <c r="G14583" s="68">
        <v>31</v>
      </c>
      <c r="H14583" s="69">
        <v>42813.81</v>
      </c>
      <c r="I14583" s="57"/>
      <c r="J14583" s="67">
        <v>43070</v>
      </c>
      <c r="K14583" s="68">
        <v>31</v>
      </c>
      <c r="L14583" s="69">
        <v>2857.15</v>
      </c>
      <c r="M14583" s="57"/>
      <c r="N14583" s="67">
        <v>43070</v>
      </c>
      <c r="O14583" s="68">
        <v>31</v>
      </c>
      <c r="P14583" s="69">
        <v>22593.886620000001</v>
      </c>
      <c r="Q14583" s="57"/>
      <c r="R14583" s="70">
        <f t="shared" si="681"/>
        <v>6.6734308392549041E-2</v>
      </c>
      <c r="S14583" s="71">
        <f t="shared" si="682"/>
        <v>35541.539286457199</v>
      </c>
      <c r="T14583" s="72">
        <f t="shared" si="683"/>
        <v>1507.7873974853676</v>
      </c>
    </row>
    <row r="14584" spans="2:20" x14ac:dyDescent="0.25">
      <c r="B14584" s="64">
        <v>43070</v>
      </c>
      <c r="C14584" s="65">
        <v>32</v>
      </c>
      <c r="D14584" s="66">
        <v>1.6838599999999999</v>
      </c>
      <c r="E14584" s="57"/>
      <c r="F14584" s="67">
        <v>43070</v>
      </c>
      <c r="G14584" s="68">
        <v>32</v>
      </c>
      <c r="H14584" s="69">
        <v>43826.04</v>
      </c>
      <c r="I14584" s="57"/>
      <c r="J14584" s="67">
        <v>43070</v>
      </c>
      <c r="K14584" s="68">
        <v>32</v>
      </c>
      <c r="L14584" s="69">
        <v>9098.3700000000008</v>
      </c>
      <c r="M14584" s="57"/>
      <c r="N14584" s="67">
        <v>43070</v>
      </c>
      <c r="O14584" s="68">
        <v>32</v>
      </c>
      <c r="P14584" s="69">
        <v>23066.102900000002</v>
      </c>
      <c r="Q14584" s="57"/>
      <c r="R14584" s="70">
        <f t="shared" si="681"/>
        <v>0.20760191885919879</v>
      </c>
      <c r="S14584" s="71">
        <f t="shared" si="682"/>
        <v>38840.088029193997</v>
      </c>
      <c r="T14584" s="72">
        <f t="shared" si="683"/>
        <v>4788.56722264373</v>
      </c>
    </row>
    <row r="14585" spans="2:20" x14ac:dyDescent="0.25">
      <c r="B14585" s="64">
        <v>43070</v>
      </c>
      <c r="C14585" s="65">
        <v>33</v>
      </c>
      <c r="D14585" s="66">
        <v>1.9405399999999999</v>
      </c>
      <c r="E14585" s="57"/>
      <c r="F14585" s="67">
        <v>43070</v>
      </c>
      <c r="G14585" s="68">
        <v>33</v>
      </c>
      <c r="H14585" s="69">
        <v>44495.93</v>
      </c>
      <c r="I14585" s="57"/>
      <c r="J14585" s="67">
        <v>43070</v>
      </c>
      <c r="K14585" s="68">
        <v>33</v>
      </c>
      <c r="L14585" s="69">
        <v>-1428.85</v>
      </c>
      <c r="M14585" s="57"/>
      <c r="N14585" s="67">
        <v>43070</v>
      </c>
      <c r="O14585" s="68">
        <v>33</v>
      </c>
      <c r="P14585" s="69">
        <v>23159.147400000002</v>
      </c>
      <c r="Q14585" s="57"/>
      <c r="R14585" s="70">
        <f t="shared" si="681"/>
        <v>-3.2111925742421832E-2</v>
      </c>
      <c r="S14585" s="71">
        <f t="shared" si="682"/>
        <v>44941.251895596004</v>
      </c>
      <c r="T14585" s="72">
        <f t="shared" si="683"/>
        <v>-743.68482156660173</v>
      </c>
    </row>
    <row r="14586" spans="2:20" x14ac:dyDescent="0.25">
      <c r="B14586" s="64">
        <v>43070</v>
      </c>
      <c r="C14586" s="65">
        <v>34</v>
      </c>
      <c r="D14586" s="66">
        <v>2.03878</v>
      </c>
      <c r="E14586" s="57"/>
      <c r="F14586" s="67">
        <v>43070</v>
      </c>
      <c r="G14586" s="68">
        <v>34</v>
      </c>
      <c r="H14586" s="69">
        <v>45202.12</v>
      </c>
      <c r="I14586" s="57"/>
      <c r="J14586" s="67">
        <v>43070</v>
      </c>
      <c r="K14586" s="68">
        <v>34</v>
      </c>
      <c r="L14586" s="69">
        <v>21999.57</v>
      </c>
      <c r="M14586" s="57"/>
      <c r="N14586" s="67">
        <v>43070</v>
      </c>
      <c r="O14586" s="68">
        <v>34</v>
      </c>
      <c r="P14586" s="69">
        <v>23526.70378</v>
      </c>
      <c r="Q14586" s="57"/>
      <c r="R14586" s="70">
        <f t="shared" si="681"/>
        <v>0.486693323233512</v>
      </c>
      <c r="S14586" s="71">
        <f t="shared" si="682"/>
        <v>47965.773132588401</v>
      </c>
      <c r="T14586" s="72">
        <f t="shared" si="683"/>
        <v>11450.289647418629</v>
      </c>
    </row>
    <row r="14587" spans="2:20" x14ac:dyDescent="0.25">
      <c r="B14587" s="64">
        <v>43070</v>
      </c>
      <c r="C14587" s="65">
        <v>35</v>
      </c>
      <c r="D14587" s="66">
        <v>1.9373199999999999</v>
      </c>
      <c r="E14587" s="57"/>
      <c r="F14587" s="67">
        <v>43070</v>
      </c>
      <c r="G14587" s="68">
        <v>35</v>
      </c>
      <c r="H14587" s="69">
        <v>45010.84</v>
      </c>
      <c r="I14587" s="57"/>
      <c r="J14587" s="67">
        <v>43070</v>
      </c>
      <c r="K14587" s="68">
        <v>35</v>
      </c>
      <c r="L14587" s="69">
        <v>7318.9</v>
      </c>
      <c r="M14587" s="57"/>
      <c r="N14587" s="67">
        <v>43070</v>
      </c>
      <c r="O14587" s="68">
        <v>35</v>
      </c>
      <c r="P14587" s="69">
        <v>23205.644059999999</v>
      </c>
      <c r="Q14587" s="57"/>
      <c r="R14587" s="70">
        <f t="shared" si="681"/>
        <v>0.16260305295346633</v>
      </c>
      <c r="S14587" s="71">
        <f t="shared" si="682"/>
        <v>44956.758350319193</v>
      </c>
      <c r="T14587" s="72">
        <f t="shared" si="683"/>
        <v>3773.3085699074713</v>
      </c>
    </row>
    <row r="14588" spans="2:20" x14ac:dyDescent="0.25">
      <c r="B14588" s="64">
        <v>43070</v>
      </c>
      <c r="C14588" s="65">
        <v>36</v>
      </c>
      <c r="D14588" s="66">
        <v>1.67428</v>
      </c>
      <c r="E14588" s="57"/>
      <c r="F14588" s="67">
        <v>43070</v>
      </c>
      <c r="G14588" s="68">
        <v>36</v>
      </c>
      <c r="H14588" s="69">
        <v>44709.57</v>
      </c>
      <c r="I14588" s="57"/>
      <c r="J14588" s="67">
        <v>43070</v>
      </c>
      <c r="K14588" s="68">
        <v>36</v>
      </c>
      <c r="L14588" s="69">
        <v>-5972.9</v>
      </c>
      <c r="M14588" s="57"/>
      <c r="N14588" s="67">
        <v>43070</v>
      </c>
      <c r="O14588" s="68">
        <v>36</v>
      </c>
      <c r="P14588" s="69">
        <v>23043.314249999999</v>
      </c>
      <c r="Q14588" s="57"/>
      <c r="R14588" s="70">
        <f t="shared" si="681"/>
        <v>-0.13359332241397087</v>
      </c>
      <c r="S14588" s="71">
        <f t="shared" si="682"/>
        <v>38580.960182490002</v>
      </c>
      <c r="T14588" s="72">
        <f t="shared" si="683"/>
        <v>-3078.4329100866994</v>
      </c>
    </row>
    <row r="14589" spans="2:20" x14ac:dyDescent="0.25">
      <c r="B14589" s="64">
        <v>43070</v>
      </c>
      <c r="C14589" s="65">
        <v>37</v>
      </c>
      <c r="D14589" s="66">
        <v>1.7746299999999999</v>
      </c>
      <c r="E14589" s="57"/>
      <c r="F14589" s="67">
        <v>43070</v>
      </c>
      <c r="G14589" s="68">
        <v>37</v>
      </c>
      <c r="H14589" s="69">
        <v>44703.44</v>
      </c>
      <c r="I14589" s="57"/>
      <c r="J14589" s="67">
        <v>43070</v>
      </c>
      <c r="K14589" s="68">
        <v>37</v>
      </c>
      <c r="L14589" s="69">
        <v>-3664.63</v>
      </c>
      <c r="M14589" s="57"/>
      <c r="N14589" s="67">
        <v>43070</v>
      </c>
      <c r="O14589" s="68">
        <v>37</v>
      </c>
      <c r="P14589" s="69">
        <v>23110.933959999998</v>
      </c>
      <c r="Q14589" s="57"/>
      <c r="R14589" s="70">
        <f t="shared" si="681"/>
        <v>-8.197646534584363E-2</v>
      </c>
      <c r="S14589" s="71">
        <f t="shared" si="682"/>
        <v>41013.356733434797</v>
      </c>
      <c r="T14589" s="72">
        <f t="shared" si="683"/>
        <v>-1894.5526768820205</v>
      </c>
    </row>
    <row r="14590" spans="2:20" x14ac:dyDescent="0.25">
      <c r="B14590" s="64">
        <v>43070</v>
      </c>
      <c r="C14590" s="65">
        <v>38</v>
      </c>
      <c r="D14590" s="66">
        <v>1.37723</v>
      </c>
      <c r="E14590" s="57"/>
      <c r="F14590" s="67">
        <v>43070</v>
      </c>
      <c r="G14590" s="68">
        <v>38</v>
      </c>
      <c r="H14590" s="69">
        <v>44211.19</v>
      </c>
      <c r="I14590" s="57"/>
      <c r="J14590" s="67">
        <v>43070</v>
      </c>
      <c r="K14590" s="68">
        <v>38</v>
      </c>
      <c r="L14590" s="69">
        <v>-8409.44</v>
      </c>
      <c r="M14590" s="57"/>
      <c r="N14590" s="67">
        <v>43070</v>
      </c>
      <c r="O14590" s="68">
        <v>38</v>
      </c>
      <c r="P14590" s="69">
        <v>22862.678469999999</v>
      </c>
      <c r="Q14590" s="57"/>
      <c r="R14590" s="70">
        <f t="shared" si="681"/>
        <v>-0.19021066838508532</v>
      </c>
      <c r="S14590" s="71">
        <f t="shared" si="682"/>
        <v>31487.166669238097</v>
      </c>
      <c r="T14590" s="72">
        <f t="shared" si="683"/>
        <v>-4348.7253528519996</v>
      </c>
    </row>
    <row r="14591" spans="2:20" x14ac:dyDescent="0.25">
      <c r="B14591" s="64">
        <v>43070</v>
      </c>
      <c r="C14591" s="65">
        <v>39</v>
      </c>
      <c r="D14591" s="66">
        <v>1.11629</v>
      </c>
      <c r="E14591" s="57"/>
      <c r="F14591" s="67">
        <v>43070</v>
      </c>
      <c r="G14591" s="68">
        <v>39</v>
      </c>
      <c r="H14591" s="69">
        <v>43834.98</v>
      </c>
      <c r="I14591" s="57"/>
      <c r="J14591" s="67">
        <v>43070</v>
      </c>
      <c r="K14591" s="68">
        <v>39</v>
      </c>
      <c r="L14591" s="69">
        <v>-8755.3700000000008</v>
      </c>
      <c r="M14591" s="57"/>
      <c r="N14591" s="67">
        <v>43070</v>
      </c>
      <c r="O14591" s="68">
        <v>39</v>
      </c>
      <c r="P14591" s="69">
        <v>22726.6793</v>
      </c>
      <c r="Q14591" s="57"/>
      <c r="R14591" s="70">
        <f t="shared" si="681"/>
        <v>-0.19973477802430845</v>
      </c>
      <c r="S14591" s="71">
        <f t="shared" si="682"/>
        <v>25369.564835796999</v>
      </c>
      <c r="T14591" s="72">
        <f t="shared" si="683"/>
        <v>-4539.3082452151457</v>
      </c>
    </row>
    <row r="14592" spans="2:20" x14ac:dyDescent="0.25">
      <c r="B14592" s="64">
        <v>43070</v>
      </c>
      <c r="C14592" s="65">
        <v>40</v>
      </c>
      <c r="D14592" s="66">
        <v>0.87568999999999997</v>
      </c>
      <c r="E14592" s="57"/>
      <c r="F14592" s="67">
        <v>43070</v>
      </c>
      <c r="G14592" s="68">
        <v>40</v>
      </c>
      <c r="H14592" s="69">
        <v>42856.28</v>
      </c>
      <c r="I14592" s="57"/>
      <c r="J14592" s="67">
        <v>43070</v>
      </c>
      <c r="K14592" s="68">
        <v>40</v>
      </c>
      <c r="L14592" s="69">
        <v>-17101.189999999999</v>
      </c>
      <c r="M14592" s="57"/>
      <c r="N14592" s="67">
        <v>43070</v>
      </c>
      <c r="O14592" s="68">
        <v>40</v>
      </c>
      <c r="P14592" s="69">
        <v>22238.626489999999</v>
      </c>
      <c r="Q14592" s="57"/>
      <c r="R14592" s="70">
        <f t="shared" si="681"/>
        <v>-0.39903580058745181</v>
      </c>
      <c r="S14592" s="71">
        <f t="shared" si="682"/>
        <v>19474.142831028097</v>
      </c>
      <c r="T14592" s="72">
        <f t="shared" si="683"/>
        <v>-8874.0081254024626</v>
      </c>
    </row>
    <row r="14593" spans="2:20" x14ac:dyDescent="0.25">
      <c r="B14593" s="64">
        <v>43070</v>
      </c>
      <c r="C14593" s="65">
        <v>41</v>
      </c>
      <c r="D14593" s="66">
        <v>0.78480000000000005</v>
      </c>
      <c r="E14593" s="57"/>
      <c r="F14593" s="67">
        <v>43070</v>
      </c>
      <c r="G14593" s="68">
        <v>41</v>
      </c>
      <c r="H14593" s="69">
        <v>41783.83</v>
      </c>
      <c r="I14593" s="57"/>
      <c r="J14593" s="67">
        <v>43070</v>
      </c>
      <c r="K14593" s="68">
        <v>41</v>
      </c>
      <c r="L14593" s="69">
        <v>-18977.12</v>
      </c>
      <c r="M14593" s="57"/>
      <c r="N14593" s="67">
        <v>43070</v>
      </c>
      <c r="O14593" s="68">
        <v>41</v>
      </c>
      <c r="P14593" s="69">
        <v>21670.08063</v>
      </c>
      <c r="Q14593" s="57"/>
      <c r="R14593" s="70">
        <f t="shared" si="681"/>
        <v>-0.454173779665483</v>
      </c>
      <c r="S14593" s="71">
        <f t="shared" si="682"/>
        <v>17006.679278424002</v>
      </c>
      <c r="T14593" s="72">
        <f t="shared" si="683"/>
        <v>-9841.982425382872</v>
      </c>
    </row>
    <row r="14594" spans="2:20" x14ac:dyDescent="0.25">
      <c r="B14594" s="64">
        <v>43070</v>
      </c>
      <c r="C14594" s="65">
        <v>42</v>
      </c>
      <c r="D14594" s="66">
        <v>0.64185999999999999</v>
      </c>
      <c r="E14594" s="57"/>
      <c r="F14594" s="67">
        <v>43070</v>
      </c>
      <c r="G14594" s="68">
        <v>42</v>
      </c>
      <c r="H14594" s="69">
        <v>40170.660000000003</v>
      </c>
      <c r="I14594" s="57"/>
      <c r="J14594" s="67">
        <v>43070</v>
      </c>
      <c r="K14594" s="68">
        <v>42</v>
      </c>
      <c r="L14594" s="69">
        <v>-13217.02</v>
      </c>
      <c r="M14594" s="57"/>
      <c r="N14594" s="67">
        <v>43070</v>
      </c>
      <c r="O14594" s="68">
        <v>42</v>
      </c>
      <c r="P14594" s="69">
        <v>20854.8233</v>
      </c>
      <c r="Q14594" s="57"/>
      <c r="R14594" s="70">
        <f t="shared" si="681"/>
        <v>-0.32902172879409997</v>
      </c>
      <c r="S14594" s="71">
        <f t="shared" si="682"/>
        <v>13385.876883338</v>
      </c>
      <c r="T14594" s="72">
        <f t="shared" si="683"/>
        <v>-6861.6900158614771</v>
      </c>
    </row>
    <row r="14595" spans="2:20" x14ac:dyDescent="0.25">
      <c r="B14595" s="64">
        <v>43070</v>
      </c>
      <c r="C14595" s="65">
        <v>43</v>
      </c>
      <c r="D14595" s="66">
        <v>0.78137000000000001</v>
      </c>
      <c r="E14595" s="57"/>
      <c r="F14595" s="67">
        <v>43070</v>
      </c>
      <c r="G14595" s="68">
        <v>43</v>
      </c>
      <c r="H14595" s="69">
        <v>38379.96</v>
      </c>
      <c r="I14595" s="57"/>
      <c r="J14595" s="67">
        <v>43070</v>
      </c>
      <c r="K14595" s="68">
        <v>43</v>
      </c>
      <c r="L14595" s="69">
        <v>-7334.59</v>
      </c>
      <c r="M14595" s="57"/>
      <c r="N14595" s="67">
        <v>43070</v>
      </c>
      <c r="O14595" s="68">
        <v>43</v>
      </c>
      <c r="P14595" s="69">
        <v>19931.798269999999</v>
      </c>
      <c r="Q14595" s="57"/>
      <c r="R14595" s="70">
        <f t="shared" si="681"/>
        <v>-0.19110468067189232</v>
      </c>
      <c r="S14595" s="71">
        <f t="shared" si="682"/>
        <v>15574.1092142299</v>
      </c>
      <c r="T14595" s="72">
        <f t="shared" si="683"/>
        <v>-3809.0599436049256</v>
      </c>
    </row>
    <row r="14596" spans="2:20" x14ac:dyDescent="0.25">
      <c r="B14596" s="64">
        <v>43070</v>
      </c>
      <c r="C14596" s="65">
        <v>44</v>
      </c>
      <c r="D14596" s="66">
        <v>0.55545999999999995</v>
      </c>
      <c r="E14596" s="57"/>
      <c r="F14596" s="67">
        <v>43070</v>
      </c>
      <c r="G14596" s="68">
        <v>44</v>
      </c>
      <c r="H14596" s="69">
        <v>36303.870000000003</v>
      </c>
      <c r="I14596" s="57"/>
      <c r="J14596" s="67">
        <v>43070</v>
      </c>
      <c r="K14596" s="68">
        <v>44</v>
      </c>
      <c r="L14596" s="69">
        <v>-14425.09</v>
      </c>
      <c r="M14596" s="57"/>
      <c r="N14596" s="67">
        <v>43070</v>
      </c>
      <c r="O14596" s="68">
        <v>44</v>
      </c>
      <c r="P14596" s="69">
        <v>18829.462</v>
      </c>
      <c r="Q14596" s="57"/>
      <c r="R14596" s="70">
        <f t="shared" si="681"/>
        <v>-0.3973430380838186</v>
      </c>
      <c r="S14596" s="71">
        <f t="shared" si="682"/>
        <v>10459.012962519999</v>
      </c>
      <c r="T14596" s="72">
        <f t="shared" si="683"/>
        <v>-7481.7556365638147</v>
      </c>
    </row>
    <row r="14597" spans="2:20" x14ac:dyDescent="0.25">
      <c r="B14597" s="64">
        <v>43070</v>
      </c>
      <c r="C14597" s="65">
        <v>45</v>
      </c>
      <c r="D14597" s="66">
        <v>0.21060999999999999</v>
      </c>
      <c r="E14597" s="57"/>
      <c r="F14597" s="67">
        <v>43070</v>
      </c>
      <c r="G14597" s="68">
        <v>45</v>
      </c>
      <c r="H14597" s="69">
        <v>34046.559999999998</v>
      </c>
      <c r="I14597" s="57"/>
      <c r="J14597" s="67">
        <v>43070</v>
      </c>
      <c r="K14597" s="68">
        <v>45</v>
      </c>
      <c r="L14597" s="69">
        <v>-21519.82</v>
      </c>
      <c r="M14597" s="57"/>
      <c r="N14597" s="67">
        <v>43070</v>
      </c>
      <c r="O14597" s="68">
        <v>45</v>
      </c>
      <c r="P14597" s="69">
        <v>17520.772789999999</v>
      </c>
      <c r="Q14597" s="57"/>
      <c r="R14597" s="70">
        <f t="shared" si="681"/>
        <v>-0.63207031782359224</v>
      </c>
      <c r="S14597" s="71">
        <f t="shared" si="682"/>
        <v>3690.0499573018997</v>
      </c>
      <c r="T14597" s="72">
        <f t="shared" si="683"/>
        <v>-11074.360425890247</v>
      </c>
    </row>
    <row r="14598" spans="2:20" x14ac:dyDescent="0.25">
      <c r="B14598" s="64">
        <v>43070</v>
      </c>
      <c r="C14598" s="65">
        <v>46</v>
      </c>
      <c r="D14598" s="66">
        <v>0.42025000000000001</v>
      </c>
      <c r="E14598" s="57"/>
      <c r="F14598" s="67">
        <v>43070</v>
      </c>
      <c r="G14598" s="68">
        <v>46</v>
      </c>
      <c r="H14598" s="69">
        <v>32262.69</v>
      </c>
      <c r="I14598" s="57"/>
      <c r="J14598" s="67">
        <v>43070</v>
      </c>
      <c r="K14598" s="68">
        <v>46</v>
      </c>
      <c r="L14598" s="69">
        <v>-18194.919999999998</v>
      </c>
      <c r="M14598" s="57"/>
      <c r="N14598" s="67">
        <v>43070</v>
      </c>
      <c r="O14598" s="68">
        <v>46</v>
      </c>
      <c r="P14598" s="69">
        <v>16552.734260000001</v>
      </c>
      <c r="Q14598" s="57"/>
      <c r="R14598" s="70">
        <f t="shared" si="681"/>
        <v>-0.56396165353849903</v>
      </c>
      <c r="S14598" s="71">
        <f t="shared" si="682"/>
        <v>6956.2865727650005</v>
      </c>
      <c r="T14598" s="72">
        <f t="shared" si="683"/>
        <v>-9335.1073838529646</v>
      </c>
    </row>
    <row r="14599" spans="2:20" x14ac:dyDescent="0.25">
      <c r="B14599" s="64">
        <v>43070</v>
      </c>
      <c r="C14599" s="65">
        <v>47</v>
      </c>
      <c r="D14599" s="66">
        <v>1.39503</v>
      </c>
      <c r="E14599" s="57"/>
      <c r="F14599" s="67">
        <v>43070</v>
      </c>
      <c r="G14599" s="68">
        <v>47</v>
      </c>
      <c r="H14599" s="69">
        <v>30707.279999999999</v>
      </c>
      <c r="I14599" s="57"/>
      <c r="J14599" s="67">
        <v>43070</v>
      </c>
      <c r="K14599" s="68">
        <v>47</v>
      </c>
      <c r="L14599" s="69">
        <v>923.1</v>
      </c>
      <c r="M14599" s="57"/>
      <c r="N14599" s="67">
        <v>43070</v>
      </c>
      <c r="O14599" s="68">
        <v>47</v>
      </c>
      <c r="P14599" s="69">
        <v>15793.26424</v>
      </c>
      <c r="Q14599" s="57"/>
      <c r="R14599" s="70">
        <f t="shared" si="681"/>
        <v>3.0061275371833653E-2</v>
      </c>
      <c r="S14599" s="71">
        <f t="shared" si="682"/>
        <v>22032.077412727202</v>
      </c>
      <c r="T14599" s="72">
        <f t="shared" si="683"/>
        <v>474.76566533877315</v>
      </c>
    </row>
    <row r="14600" spans="2:20" x14ac:dyDescent="0.25">
      <c r="B14600" s="64">
        <v>43070</v>
      </c>
      <c r="C14600" s="65">
        <v>48</v>
      </c>
      <c r="D14600" s="66">
        <v>1.4557899999999999</v>
      </c>
      <c r="E14600" s="57"/>
      <c r="F14600" s="67">
        <v>43070</v>
      </c>
      <c r="G14600" s="68">
        <v>48</v>
      </c>
      <c r="H14600" s="69">
        <v>29501.61</v>
      </c>
      <c r="I14600" s="57"/>
      <c r="J14600" s="67">
        <v>43070</v>
      </c>
      <c r="K14600" s="68">
        <v>48</v>
      </c>
      <c r="L14600" s="69">
        <v>3811.9</v>
      </c>
      <c r="M14600" s="57"/>
      <c r="N14600" s="67">
        <v>43070</v>
      </c>
      <c r="O14600" s="68">
        <v>48</v>
      </c>
      <c r="P14600" s="69">
        <v>15179.42755</v>
      </c>
      <c r="Q14600" s="57"/>
      <c r="R14600" s="70">
        <f t="shared" si="681"/>
        <v>0.12920989735814417</v>
      </c>
      <c r="S14600" s="71">
        <f t="shared" si="682"/>
        <v>22098.0588330145</v>
      </c>
      <c r="T14600" s="72">
        <f t="shared" si="683"/>
        <v>1961.3322756908858</v>
      </c>
    </row>
    <row r="14601" spans="2:20" x14ac:dyDescent="0.25">
      <c r="B14601" s="64">
        <v>43071</v>
      </c>
      <c r="C14601" s="65">
        <v>1</v>
      </c>
      <c r="D14601" s="66">
        <v>0.89371999999999996</v>
      </c>
      <c r="E14601" s="57"/>
      <c r="F14601" s="67">
        <v>43071</v>
      </c>
      <c r="G14601" s="68">
        <v>1</v>
      </c>
      <c r="H14601" s="69">
        <v>29006.66</v>
      </c>
      <c r="I14601" s="57"/>
      <c r="J14601" s="67">
        <v>43071</v>
      </c>
      <c r="K14601" s="68">
        <v>1</v>
      </c>
      <c r="L14601" s="69">
        <v>-13290.87</v>
      </c>
      <c r="M14601" s="57"/>
      <c r="N14601" s="67">
        <v>43071</v>
      </c>
      <c r="O14601" s="68">
        <v>1</v>
      </c>
      <c r="P14601" s="69">
        <v>14627.423580000001</v>
      </c>
      <c r="Q14601" s="57"/>
      <c r="R14601" s="70">
        <f t="shared" si="681"/>
        <v>-0.45820063392338178</v>
      </c>
      <c r="S14601" s="71">
        <f t="shared" si="682"/>
        <v>13072.8210019176</v>
      </c>
      <c r="T14601" s="72">
        <f t="shared" si="683"/>
        <v>-6702.294757021823</v>
      </c>
    </row>
    <row r="14602" spans="2:20" x14ac:dyDescent="0.25">
      <c r="B14602" s="64">
        <v>43071</v>
      </c>
      <c r="C14602" s="65">
        <v>2</v>
      </c>
      <c r="D14602" s="66">
        <v>1.34819</v>
      </c>
      <c r="E14602" s="57"/>
      <c r="F14602" s="67">
        <v>43071</v>
      </c>
      <c r="G14602" s="68">
        <v>2</v>
      </c>
      <c r="H14602" s="69">
        <v>29532.959999999999</v>
      </c>
      <c r="I14602" s="57"/>
      <c r="J14602" s="67">
        <v>43071</v>
      </c>
      <c r="K14602" s="68">
        <v>2</v>
      </c>
      <c r="L14602" s="69">
        <v>3261.77</v>
      </c>
      <c r="M14602" s="57"/>
      <c r="N14602" s="67">
        <v>43071</v>
      </c>
      <c r="O14602" s="68">
        <v>2</v>
      </c>
      <c r="P14602" s="69">
        <v>14844.93089</v>
      </c>
      <c r="Q14602" s="57"/>
      <c r="R14602" s="70">
        <f t="shared" ref="R14602:R14665" si="684">L14602/H14602</f>
        <v>0.11044507560366452</v>
      </c>
      <c r="S14602" s="71">
        <f t="shared" ref="S14602:S14665" si="685">P14602*D14602</f>
        <v>20013.787376589098</v>
      </c>
      <c r="T14602" s="72">
        <f t="shared" ref="T14602:T14665" si="686">P14602*R14602</f>
        <v>1639.5495144772249</v>
      </c>
    </row>
    <row r="14603" spans="2:20" x14ac:dyDescent="0.25">
      <c r="B14603" s="64">
        <v>43071</v>
      </c>
      <c r="C14603" s="65">
        <v>3</v>
      </c>
      <c r="D14603" s="66">
        <v>1.2555700000000001</v>
      </c>
      <c r="E14603" s="57"/>
      <c r="F14603" s="67">
        <v>43071</v>
      </c>
      <c r="G14603" s="68">
        <v>3</v>
      </c>
      <c r="H14603" s="69">
        <v>29328.49</v>
      </c>
      <c r="I14603" s="57"/>
      <c r="J14603" s="67">
        <v>43071</v>
      </c>
      <c r="K14603" s="68">
        <v>3</v>
      </c>
      <c r="L14603" s="69">
        <v>2295.52</v>
      </c>
      <c r="M14603" s="57"/>
      <c r="N14603" s="67">
        <v>43071</v>
      </c>
      <c r="O14603" s="68">
        <v>3</v>
      </c>
      <c r="P14603" s="69">
        <v>14659.57008</v>
      </c>
      <c r="Q14603" s="57"/>
      <c r="R14603" s="70">
        <f t="shared" si="684"/>
        <v>7.8269286962949672E-2</v>
      </c>
      <c r="S14603" s="71">
        <f t="shared" si="685"/>
        <v>18406.116405345601</v>
      </c>
      <c r="T14603" s="72">
        <f t="shared" si="686"/>
        <v>1147.394097344991</v>
      </c>
    </row>
    <row r="14604" spans="2:20" x14ac:dyDescent="0.25">
      <c r="B14604" s="64">
        <v>43071</v>
      </c>
      <c r="C14604" s="65">
        <v>4</v>
      </c>
      <c r="D14604" s="66">
        <v>0.86563000000000001</v>
      </c>
      <c r="E14604" s="57"/>
      <c r="F14604" s="67">
        <v>43071</v>
      </c>
      <c r="G14604" s="68">
        <v>4</v>
      </c>
      <c r="H14604" s="69">
        <v>28635.72</v>
      </c>
      <c r="I14604" s="57"/>
      <c r="J14604" s="67">
        <v>43071</v>
      </c>
      <c r="K14604" s="68">
        <v>4</v>
      </c>
      <c r="L14604" s="69">
        <v>-6061.37</v>
      </c>
      <c r="M14604" s="57"/>
      <c r="N14604" s="67">
        <v>43071</v>
      </c>
      <c r="O14604" s="68">
        <v>4</v>
      </c>
      <c r="P14604" s="69">
        <v>14286.126399999999</v>
      </c>
      <c r="Q14604" s="57"/>
      <c r="R14604" s="70">
        <f t="shared" si="684"/>
        <v>-0.21167164646113315</v>
      </c>
      <c r="S14604" s="71">
        <f t="shared" si="685"/>
        <v>12366.499595632</v>
      </c>
      <c r="T14604" s="72">
        <f t="shared" si="686"/>
        <v>-3023.9678966398606</v>
      </c>
    </row>
    <row r="14605" spans="2:20" x14ac:dyDescent="0.25">
      <c r="B14605" s="64">
        <v>43071</v>
      </c>
      <c r="C14605" s="65">
        <v>5</v>
      </c>
      <c r="D14605" s="66">
        <v>0.45476</v>
      </c>
      <c r="E14605" s="57"/>
      <c r="F14605" s="67">
        <v>43071</v>
      </c>
      <c r="G14605" s="68">
        <v>5</v>
      </c>
      <c r="H14605" s="69">
        <v>27930.35</v>
      </c>
      <c r="I14605" s="57"/>
      <c r="J14605" s="67">
        <v>43071</v>
      </c>
      <c r="K14605" s="68">
        <v>5</v>
      </c>
      <c r="L14605" s="69">
        <v>-11222.62</v>
      </c>
      <c r="M14605" s="57"/>
      <c r="N14605" s="67">
        <v>43071</v>
      </c>
      <c r="O14605" s="68">
        <v>5</v>
      </c>
      <c r="P14605" s="69">
        <v>13836.094220000001</v>
      </c>
      <c r="Q14605" s="57"/>
      <c r="R14605" s="70">
        <f t="shared" si="684"/>
        <v>-0.40180735293327874</v>
      </c>
      <c r="S14605" s="71">
        <f t="shared" si="685"/>
        <v>6292.1022074872008</v>
      </c>
      <c r="T14605" s="72">
        <f t="shared" si="686"/>
        <v>-5559.4443934736382</v>
      </c>
    </row>
    <row r="14606" spans="2:20" x14ac:dyDescent="0.25">
      <c r="B14606" s="64">
        <v>43071</v>
      </c>
      <c r="C14606" s="65">
        <v>6</v>
      </c>
      <c r="D14606" s="66">
        <v>0.62097999999999998</v>
      </c>
      <c r="E14606" s="57"/>
      <c r="F14606" s="67">
        <v>43071</v>
      </c>
      <c r="G14606" s="68">
        <v>6</v>
      </c>
      <c r="H14606" s="69">
        <v>27703.7</v>
      </c>
      <c r="I14606" s="57"/>
      <c r="J14606" s="67">
        <v>43071</v>
      </c>
      <c r="K14606" s="68">
        <v>6</v>
      </c>
      <c r="L14606" s="69">
        <v>-12847.65</v>
      </c>
      <c r="M14606" s="57"/>
      <c r="N14606" s="67">
        <v>43071</v>
      </c>
      <c r="O14606" s="68">
        <v>6</v>
      </c>
      <c r="P14606" s="69">
        <v>13757.03919</v>
      </c>
      <c r="Q14606" s="57"/>
      <c r="R14606" s="70">
        <f t="shared" si="684"/>
        <v>-0.46375213419146177</v>
      </c>
      <c r="S14606" s="71">
        <f t="shared" si="685"/>
        <v>8542.8461962061992</v>
      </c>
      <c r="T14606" s="72">
        <f t="shared" si="686"/>
        <v>-6379.8562845180786</v>
      </c>
    </row>
    <row r="14607" spans="2:20" x14ac:dyDescent="0.25">
      <c r="B14607" s="64">
        <v>43071</v>
      </c>
      <c r="C14607" s="65">
        <v>7</v>
      </c>
      <c r="D14607" s="66">
        <v>1.30783</v>
      </c>
      <c r="E14607" s="57"/>
      <c r="F14607" s="67">
        <v>43071</v>
      </c>
      <c r="G14607" s="68">
        <v>7</v>
      </c>
      <c r="H14607" s="69">
        <v>27358.37</v>
      </c>
      <c r="I14607" s="57"/>
      <c r="J14607" s="67">
        <v>43071</v>
      </c>
      <c r="K14607" s="68">
        <v>7</v>
      </c>
      <c r="L14607" s="69">
        <v>3105.98</v>
      </c>
      <c r="M14607" s="57"/>
      <c r="N14607" s="67">
        <v>43071</v>
      </c>
      <c r="O14607" s="68">
        <v>7</v>
      </c>
      <c r="P14607" s="69">
        <v>13622.100930000001</v>
      </c>
      <c r="Q14607" s="57"/>
      <c r="R14607" s="70">
        <f t="shared" si="684"/>
        <v>0.11352942445036017</v>
      </c>
      <c r="S14607" s="71">
        <f t="shared" si="685"/>
        <v>17815.3922592819</v>
      </c>
      <c r="T14607" s="72">
        <f t="shared" si="686"/>
        <v>1546.5092783876162</v>
      </c>
    </row>
    <row r="14608" spans="2:20" x14ac:dyDescent="0.25">
      <c r="B14608" s="64">
        <v>43071</v>
      </c>
      <c r="C14608" s="65">
        <v>8</v>
      </c>
      <c r="D14608" s="66">
        <v>1.14225</v>
      </c>
      <c r="E14608" s="57"/>
      <c r="F14608" s="67">
        <v>43071</v>
      </c>
      <c r="G14608" s="68">
        <v>8</v>
      </c>
      <c r="H14608" s="69">
        <v>26583.38</v>
      </c>
      <c r="I14608" s="57"/>
      <c r="J14608" s="67">
        <v>43071</v>
      </c>
      <c r="K14608" s="68">
        <v>8</v>
      </c>
      <c r="L14608" s="69">
        <v>-2763.1</v>
      </c>
      <c r="M14608" s="57"/>
      <c r="N14608" s="67">
        <v>43071</v>
      </c>
      <c r="O14608" s="68">
        <v>8</v>
      </c>
      <c r="P14608" s="69">
        <v>13224.5458</v>
      </c>
      <c r="Q14608" s="57"/>
      <c r="R14608" s="70">
        <f t="shared" si="684"/>
        <v>-0.10394088336396651</v>
      </c>
      <c r="S14608" s="71">
        <f t="shared" si="685"/>
        <v>15105.737440049999</v>
      </c>
      <c r="T14608" s="72">
        <f t="shared" si="686"/>
        <v>-1374.570972539233</v>
      </c>
    </row>
    <row r="14609" spans="2:20" x14ac:dyDescent="0.25">
      <c r="B14609" s="64">
        <v>43071</v>
      </c>
      <c r="C14609" s="65">
        <v>9</v>
      </c>
      <c r="D14609" s="66">
        <v>0.43451000000000001</v>
      </c>
      <c r="E14609" s="57"/>
      <c r="F14609" s="67">
        <v>43071</v>
      </c>
      <c r="G14609" s="68">
        <v>9</v>
      </c>
      <c r="H14609" s="69">
        <v>26426.89</v>
      </c>
      <c r="I14609" s="57"/>
      <c r="J14609" s="67">
        <v>43071</v>
      </c>
      <c r="K14609" s="68">
        <v>9</v>
      </c>
      <c r="L14609" s="69">
        <v>-17324.57</v>
      </c>
      <c r="M14609" s="57"/>
      <c r="N14609" s="67">
        <v>43071</v>
      </c>
      <c r="O14609" s="68">
        <v>9</v>
      </c>
      <c r="P14609" s="69">
        <v>13257.757519999999</v>
      </c>
      <c r="Q14609" s="57"/>
      <c r="R14609" s="70">
        <f t="shared" si="684"/>
        <v>-0.6555659784408987</v>
      </c>
      <c r="S14609" s="71">
        <f t="shared" si="685"/>
        <v>5760.6282200152</v>
      </c>
      <c r="T14609" s="72">
        <f t="shared" si="686"/>
        <v>-8691.3347805309822</v>
      </c>
    </row>
    <row r="14610" spans="2:20" x14ac:dyDescent="0.25">
      <c r="B14610" s="64">
        <v>43071</v>
      </c>
      <c r="C14610" s="65">
        <v>10</v>
      </c>
      <c r="D14610" s="66">
        <v>0.37764999999999999</v>
      </c>
      <c r="E14610" s="57"/>
      <c r="F14610" s="67">
        <v>43071</v>
      </c>
      <c r="G14610" s="68">
        <v>10</v>
      </c>
      <c r="H14610" s="69">
        <v>26362.59</v>
      </c>
      <c r="I14610" s="57"/>
      <c r="J14610" s="67">
        <v>43071</v>
      </c>
      <c r="K14610" s="68">
        <v>10</v>
      </c>
      <c r="L14610" s="69">
        <v>-16517.37</v>
      </c>
      <c r="M14610" s="57"/>
      <c r="N14610" s="67">
        <v>43071</v>
      </c>
      <c r="O14610" s="68">
        <v>10</v>
      </c>
      <c r="P14610" s="69">
        <v>13208.80185</v>
      </c>
      <c r="Q14610" s="57"/>
      <c r="R14610" s="70">
        <f t="shared" si="684"/>
        <v>-0.62654579842117175</v>
      </c>
      <c r="S14610" s="71">
        <f t="shared" si="685"/>
        <v>4988.3040186524995</v>
      </c>
      <c r="T14610" s="72">
        <f t="shared" si="686"/>
        <v>-8275.9193012953001</v>
      </c>
    </row>
    <row r="14611" spans="2:20" x14ac:dyDescent="0.25">
      <c r="B14611" s="64">
        <v>43071</v>
      </c>
      <c r="C14611" s="65">
        <v>11</v>
      </c>
      <c r="D14611" s="66">
        <v>1.1409499999999999</v>
      </c>
      <c r="E14611" s="57"/>
      <c r="F14611" s="67">
        <v>43071</v>
      </c>
      <c r="G14611" s="68">
        <v>11</v>
      </c>
      <c r="H14611" s="69">
        <v>26972.73</v>
      </c>
      <c r="I14611" s="57"/>
      <c r="J14611" s="67">
        <v>43071</v>
      </c>
      <c r="K14611" s="68">
        <v>11</v>
      </c>
      <c r="L14611" s="69">
        <v>1928.27</v>
      </c>
      <c r="M14611" s="57"/>
      <c r="N14611" s="67">
        <v>43071</v>
      </c>
      <c r="O14611" s="68">
        <v>11</v>
      </c>
      <c r="P14611" s="69">
        <v>13652.18173</v>
      </c>
      <c r="Q14611" s="57"/>
      <c r="R14611" s="70">
        <f t="shared" si="684"/>
        <v>7.1489611915442008E-2</v>
      </c>
      <c r="S14611" s="71">
        <f t="shared" si="685"/>
        <v>15576.456744843499</v>
      </c>
      <c r="T14611" s="72">
        <f t="shared" si="686"/>
        <v>975.98917367678769</v>
      </c>
    </row>
    <row r="14612" spans="2:20" x14ac:dyDescent="0.25">
      <c r="B14612" s="64">
        <v>43071</v>
      </c>
      <c r="C14612" s="65">
        <v>12</v>
      </c>
      <c r="D14612" s="66">
        <v>1.43435</v>
      </c>
      <c r="E14612" s="57"/>
      <c r="F14612" s="67">
        <v>43071</v>
      </c>
      <c r="G14612" s="68">
        <v>12</v>
      </c>
      <c r="H14612" s="69">
        <v>27406.28</v>
      </c>
      <c r="I14612" s="57"/>
      <c r="J14612" s="67">
        <v>43071</v>
      </c>
      <c r="K14612" s="68">
        <v>12</v>
      </c>
      <c r="L14612" s="69">
        <v>9576.91</v>
      </c>
      <c r="M14612" s="57"/>
      <c r="N14612" s="67">
        <v>43071</v>
      </c>
      <c r="O14612" s="68">
        <v>12</v>
      </c>
      <c r="P14612" s="69">
        <v>13882.33274</v>
      </c>
      <c r="Q14612" s="57"/>
      <c r="R14612" s="70">
        <f t="shared" si="684"/>
        <v>0.34944217164824998</v>
      </c>
      <c r="S14612" s="71">
        <f t="shared" si="685"/>
        <v>19912.123965619001</v>
      </c>
      <c r="T14612" s="72">
        <f t="shared" si="686"/>
        <v>4851.0725002092004</v>
      </c>
    </row>
    <row r="14613" spans="2:20" x14ac:dyDescent="0.25">
      <c r="B14613" s="64">
        <v>43071</v>
      </c>
      <c r="C14613" s="65">
        <v>13</v>
      </c>
      <c r="D14613" s="66">
        <v>1.5846100000000001</v>
      </c>
      <c r="E14613" s="57"/>
      <c r="F14613" s="67">
        <v>43071</v>
      </c>
      <c r="G14613" s="68">
        <v>13</v>
      </c>
      <c r="H14613" s="69">
        <v>28183.81</v>
      </c>
      <c r="I14613" s="57"/>
      <c r="J14613" s="67">
        <v>43071</v>
      </c>
      <c r="K14613" s="68">
        <v>13</v>
      </c>
      <c r="L14613" s="69">
        <v>-2400.5100000000002</v>
      </c>
      <c r="M14613" s="57"/>
      <c r="N14613" s="67">
        <v>43071</v>
      </c>
      <c r="O14613" s="68">
        <v>13</v>
      </c>
      <c r="P14613" s="69">
        <v>14303.604670000001</v>
      </c>
      <c r="Q14613" s="57"/>
      <c r="R14613" s="70">
        <f t="shared" si="684"/>
        <v>-8.5173367262978292E-2</v>
      </c>
      <c r="S14613" s="71">
        <f t="shared" si="685"/>
        <v>22665.634996128701</v>
      </c>
      <c r="T14613" s="72">
        <f t="shared" si="686"/>
        <v>-1218.2861737423614</v>
      </c>
    </row>
    <row r="14614" spans="2:20" x14ac:dyDescent="0.25">
      <c r="B14614" s="64">
        <v>43071</v>
      </c>
      <c r="C14614" s="65">
        <v>14</v>
      </c>
      <c r="D14614" s="66">
        <v>1.16696</v>
      </c>
      <c r="E14614" s="57"/>
      <c r="F14614" s="67">
        <v>43071</v>
      </c>
      <c r="G14614" s="68">
        <v>14</v>
      </c>
      <c r="H14614" s="69">
        <v>28847.54</v>
      </c>
      <c r="I14614" s="57"/>
      <c r="J14614" s="67">
        <v>43071</v>
      </c>
      <c r="K14614" s="68">
        <v>14</v>
      </c>
      <c r="L14614" s="69">
        <v>-9214.92</v>
      </c>
      <c r="M14614" s="57"/>
      <c r="N14614" s="67">
        <v>43071</v>
      </c>
      <c r="O14614" s="68">
        <v>14</v>
      </c>
      <c r="P14614" s="69">
        <v>14644.792030000001</v>
      </c>
      <c r="Q14614" s="57"/>
      <c r="R14614" s="70">
        <f t="shared" si="684"/>
        <v>-0.31943521007337194</v>
      </c>
      <c r="S14614" s="71">
        <f t="shared" si="685"/>
        <v>17089.8865073288</v>
      </c>
      <c r="T14614" s="72">
        <f t="shared" si="686"/>
        <v>-4678.0622185838929</v>
      </c>
    </row>
    <row r="14615" spans="2:20" x14ac:dyDescent="0.25">
      <c r="B14615" s="64">
        <v>43071</v>
      </c>
      <c r="C14615" s="65">
        <v>15</v>
      </c>
      <c r="D14615" s="66">
        <v>1.48881</v>
      </c>
      <c r="E14615" s="57"/>
      <c r="F14615" s="67">
        <v>43071</v>
      </c>
      <c r="G14615" s="68">
        <v>15</v>
      </c>
      <c r="H14615" s="69">
        <v>30837.46</v>
      </c>
      <c r="I14615" s="57"/>
      <c r="J14615" s="67">
        <v>43071</v>
      </c>
      <c r="K14615" s="68">
        <v>15</v>
      </c>
      <c r="L14615" s="69">
        <v>-942.66</v>
      </c>
      <c r="M14615" s="57"/>
      <c r="N14615" s="67">
        <v>43071</v>
      </c>
      <c r="O14615" s="68">
        <v>15</v>
      </c>
      <c r="P14615" s="69">
        <v>15826.294040000001</v>
      </c>
      <c r="Q14615" s="57"/>
      <c r="R14615" s="70">
        <f t="shared" si="684"/>
        <v>-3.0568665512658955E-2</v>
      </c>
      <c r="S14615" s="71">
        <f t="shared" si="685"/>
        <v>23562.3448296924</v>
      </c>
      <c r="T14615" s="72">
        <f t="shared" si="686"/>
        <v>-483.78868881374797</v>
      </c>
    </row>
    <row r="14616" spans="2:20" x14ac:dyDescent="0.25">
      <c r="B14616" s="64">
        <v>43071</v>
      </c>
      <c r="C14616" s="65">
        <v>16</v>
      </c>
      <c r="D14616" s="66">
        <v>1.5217700000000001</v>
      </c>
      <c r="E14616" s="57"/>
      <c r="F14616" s="67">
        <v>43071</v>
      </c>
      <c r="G14616" s="68">
        <v>16</v>
      </c>
      <c r="H14616" s="69">
        <v>32313.96</v>
      </c>
      <c r="I14616" s="57"/>
      <c r="J14616" s="67">
        <v>43071</v>
      </c>
      <c r="K14616" s="68">
        <v>16</v>
      </c>
      <c r="L14616" s="69">
        <v>10.33</v>
      </c>
      <c r="M14616" s="57"/>
      <c r="N14616" s="67">
        <v>43071</v>
      </c>
      <c r="O14616" s="68">
        <v>16</v>
      </c>
      <c r="P14616" s="69">
        <v>16602.791499999999</v>
      </c>
      <c r="Q14616" s="57"/>
      <c r="R14616" s="70">
        <f t="shared" si="684"/>
        <v>3.1967607807894795E-4</v>
      </c>
      <c r="S14616" s="71">
        <f t="shared" si="685"/>
        <v>25265.630020954999</v>
      </c>
      <c r="T14616" s="72">
        <f t="shared" si="686"/>
        <v>5.3075152718824929</v>
      </c>
    </row>
    <row r="14617" spans="2:20" x14ac:dyDescent="0.25">
      <c r="B14617" s="64">
        <v>43071</v>
      </c>
      <c r="C14617" s="65">
        <v>17</v>
      </c>
      <c r="D14617" s="66">
        <v>1.24962</v>
      </c>
      <c r="E14617" s="57"/>
      <c r="F14617" s="67">
        <v>43071</v>
      </c>
      <c r="G14617" s="68">
        <v>17</v>
      </c>
      <c r="H14617" s="69">
        <v>34231.26</v>
      </c>
      <c r="I14617" s="57"/>
      <c r="J14617" s="67">
        <v>43071</v>
      </c>
      <c r="K14617" s="68">
        <v>17</v>
      </c>
      <c r="L14617" s="69">
        <v>-8187.36</v>
      </c>
      <c r="M14617" s="57"/>
      <c r="N14617" s="67">
        <v>43071</v>
      </c>
      <c r="O14617" s="68">
        <v>17</v>
      </c>
      <c r="P14617" s="69">
        <v>17590.109980000001</v>
      </c>
      <c r="Q14617" s="57"/>
      <c r="R14617" s="70">
        <f t="shared" si="684"/>
        <v>-0.2391778742587915</v>
      </c>
      <c r="S14617" s="71">
        <f t="shared" si="685"/>
        <v>21980.953233207601</v>
      </c>
      <c r="T14617" s="72">
        <f t="shared" si="686"/>
        <v>-4207.1651129947541</v>
      </c>
    </row>
    <row r="14618" spans="2:20" x14ac:dyDescent="0.25">
      <c r="B14618" s="64">
        <v>43071</v>
      </c>
      <c r="C14618" s="65">
        <v>18</v>
      </c>
      <c r="D14618" s="66">
        <v>1.7248600000000001</v>
      </c>
      <c r="E14618" s="57"/>
      <c r="F14618" s="67">
        <v>43071</v>
      </c>
      <c r="G14618" s="68">
        <v>18</v>
      </c>
      <c r="H14618" s="69">
        <v>35973.410000000003</v>
      </c>
      <c r="I14618" s="57"/>
      <c r="J14618" s="67">
        <v>43071</v>
      </c>
      <c r="K14618" s="68">
        <v>18</v>
      </c>
      <c r="L14618" s="69">
        <v>9959.2199999999993</v>
      </c>
      <c r="M14618" s="57"/>
      <c r="N14618" s="67">
        <v>43071</v>
      </c>
      <c r="O14618" s="68">
        <v>18</v>
      </c>
      <c r="P14618" s="69">
        <v>18484.084449999998</v>
      </c>
      <c r="Q14618" s="57"/>
      <c r="R14618" s="70">
        <f t="shared" si="684"/>
        <v>0.27684948410506532</v>
      </c>
      <c r="S14618" s="71">
        <f t="shared" si="685"/>
        <v>31882.457904426999</v>
      </c>
      <c r="T14618" s="72">
        <f t="shared" si="686"/>
        <v>5117.3092441369599</v>
      </c>
    </row>
    <row r="14619" spans="2:20" x14ac:dyDescent="0.25">
      <c r="B14619" s="64">
        <v>43071</v>
      </c>
      <c r="C14619" s="65">
        <v>19</v>
      </c>
      <c r="D14619" s="66">
        <v>2.1702699999999999</v>
      </c>
      <c r="E14619" s="57"/>
      <c r="F14619" s="67">
        <v>43071</v>
      </c>
      <c r="G14619" s="68">
        <v>19</v>
      </c>
      <c r="H14619" s="69">
        <v>37128.21</v>
      </c>
      <c r="I14619" s="57"/>
      <c r="J14619" s="67">
        <v>43071</v>
      </c>
      <c r="K14619" s="68">
        <v>19</v>
      </c>
      <c r="L14619" s="69">
        <v>32232.9</v>
      </c>
      <c r="M14619" s="57"/>
      <c r="N14619" s="67">
        <v>43071</v>
      </c>
      <c r="O14619" s="68">
        <v>19</v>
      </c>
      <c r="P14619" s="69">
        <v>18967.959510000001</v>
      </c>
      <c r="Q14619" s="57"/>
      <c r="R14619" s="70">
        <f t="shared" si="684"/>
        <v>0.868151198239829</v>
      </c>
      <c r="S14619" s="71">
        <f t="shared" si="685"/>
        <v>41165.593485767698</v>
      </c>
      <c r="T14619" s="72">
        <f t="shared" si="686"/>
        <v>16467.05677677106</v>
      </c>
    </row>
    <row r="14620" spans="2:20" x14ac:dyDescent="0.25">
      <c r="B14620" s="64">
        <v>43071</v>
      </c>
      <c r="C14620" s="65">
        <v>20</v>
      </c>
      <c r="D14620" s="66">
        <v>2.3202799999999999</v>
      </c>
      <c r="E14620" s="57"/>
      <c r="F14620" s="67">
        <v>43071</v>
      </c>
      <c r="G14620" s="68">
        <v>20</v>
      </c>
      <c r="H14620" s="69">
        <v>37572.36</v>
      </c>
      <c r="I14620" s="57"/>
      <c r="J14620" s="67">
        <v>43071</v>
      </c>
      <c r="K14620" s="68">
        <v>20</v>
      </c>
      <c r="L14620" s="69">
        <v>37299.800000000003</v>
      </c>
      <c r="M14620" s="57"/>
      <c r="N14620" s="67">
        <v>43071</v>
      </c>
      <c r="O14620" s="68">
        <v>20</v>
      </c>
      <c r="P14620" s="69">
        <v>19259.4058</v>
      </c>
      <c r="Q14620" s="57"/>
      <c r="R14620" s="70">
        <f t="shared" si="684"/>
        <v>0.99274573117046683</v>
      </c>
      <c r="S14620" s="71">
        <f t="shared" si="685"/>
        <v>44687.214089624002</v>
      </c>
      <c r="T14620" s="72">
        <f t="shared" si="686"/>
        <v>19119.692892829731</v>
      </c>
    </row>
    <row r="14621" spans="2:20" x14ac:dyDescent="0.25">
      <c r="B14621" s="64">
        <v>43071</v>
      </c>
      <c r="C14621" s="65">
        <v>21</v>
      </c>
      <c r="D14621" s="66">
        <v>1.9561900000000001</v>
      </c>
      <c r="E14621" s="57"/>
      <c r="F14621" s="67">
        <v>43071</v>
      </c>
      <c r="G14621" s="68">
        <v>21</v>
      </c>
      <c r="H14621" s="69">
        <v>37727.160000000003</v>
      </c>
      <c r="I14621" s="57"/>
      <c r="J14621" s="67">
        <v>43071</v>
      </c>
      <c r="K14621" s="68">
        <v>21</v>
      </c>
      <c r="L14621" s="69">
        <v>19472.240000000002</v>
      </c>
      <c r="M14621" s="57"/>
      <c r="N14621" s="67">
        <v>43071</v>
      </c>
      <c r="O14621" s="68">
        <v>21</v>
      </c>
      <c r="P14621" s="69">
        <v>19214.673480000001</v>
      </c>
      <c r="Q14621" s="57"/>
      <c r="R14621" s="70">
        <f t="shared" si="684"/>
        <v>0.51613320483174452</v>
      </c>
      <c r="S14621" s="71">
        <f t="shared" si="685"/>
        <v>37587.552114841201</v>
      </c>
      <c r="T14621" s="72">
        <f t="shared" si="686"/>
        <v>9917.3310030279299</v>
      </c>
    </row>
    <row r="14622" spans="2:20" x14ac:dyDescent="0.25">
      <c r="B14622" s="64">
        <v>43071</v>
      </c>
      <c r="C14622" s="65">
        <v>22</v>
      </c>
      <c r="D14622" s="66">
        <v>1.5219</v>
      </c>
      <c r="E14622" s="57"/>
      <c r="F14622" s="67">
        <v>43071</v>
      </c>
      <c r="G14622" s="68">
        <v>22</v>
      </c>
      <c r="H14622" s="69">
        <v>37693.519999999997</v>
      </c>
      <c r="I14622" s="57"/>
      <c r="J14622" s="67">
        <v>43071</v>
      </c>
      <c r="K14622" s="68">
        <v>22</v>
      </c>
      <c r="L14622" s="69">
        <v>-595.6</v>
      </c>
      <c r="M14622" s="57"/>
      <c r="N14622" s="67">
        <v>43071</v>
      </c>
      <c r="O14622" s="68">
        <v>22</v>
      </c>
      <c r="P14622" s="69">
        <v>19212.265810000001</v>
      </c>
      <c r="Q14622" s="57"/>
      <c r="R14622" s="70">
        <f t="shared" si="684"/>
        <v>-1.5801124437303814E-2</v>
      </c>
      <c r="S14622" s="71">
        <f t="shared" si="685"/>
        <v>29239.147336239002</v>
      </c>
      <c r="T14622" s="72">
        <f t="shared" si="686"/>
        <v>-303.57540278636759</v>
      </c>
    </row>
    <row r="14623" spans="2:20" x14ac:dyDescent="0.25">
      <c r="B14623" s="64">
        <v>43071</v>
      </c>
      <c r="C14623" s="65">
        <v>23</v>
      </c>
      <c r="D14623" s="66">
        <v>1.9362200000000001</v>
      </c>
      <c r="E14623" s="57"/>
      <c r="F14623" s="67">
        <v>43071</v>
      </c>
      <c r="G14623" s="68">
        <v>23</v>
      </c>
      <c r="H14623" s="69">
        <v>37616.28</v>
      </c>
      <c r="I14623" s="57"/>
      <c r="J14623" s="67">
        <v>43071</v>
      </c>
      <c r="K14623" s="68">
        <v>23</v>
      </c>
      <c r="L14623" s="69">
        <v>18725.79</v>
      </c>
      <c r="M14623" s="57"/>
      <c r="N14623" s="67">
        <v>43071</v>
      </c>
      <c r="O14623" s="68">
        <v>23</v>
      </c>
      <c r="P14623" s="69">
        <v>19279.513459999998</v>
      </c>
      <c r="Q14623" s="57"/>
      <c r="R14623" s="70">
        <f t="shared" si="684"/>
        <v>0.49781078830761577</v>
      </c>
      <c r="S14623" s="71">
        <f t="shared" si="685"/>
        <v>37329.379551521197</v>
      </c>
      <c r="T14623" s="72">
        <f t="shared" si="686"/>
        <v>9597.549793709888</v>
      </c>
    </row>
    <row r="14624" spans="2:20" x14ac:dyDescent="0.25">
      <c r="B14624" s="64">
        <v>43071</v>
      </c>
      <c r="C14624" s="65">
        <v>24</v>
      </c>
      <c r="D14624" s="66">
        <v>2.0820500000000002</v>
      </c>
      <c r="E14624" s="57"/>
      <c r="F14624" s="67">
        <v>43071</v>
      </c>
      <c r="G14624" s="68">
        <v>24</v>
      </c>
      <c r="H14624" s="69">
        <v>37296.559999999998</v>
      </c>
      <c r="I14624" s="57"/>
      <c r="J14624" s="67">
        <v>43071</v>
      </c>
      <c r="K14624" s="68">
        <v>24</v>
      </c>
      <c r="L14624" s="69">
        <v>29864.34</v>
      </c>
      <c r="M14624" s="57"/>
      <c r="N14624" s="67">
        <v>43071</v>
      </c>
      <c r="O14624" s="68">
        <v>24</v>
      </c>
      <c r="P14624" s="69">
        <v>19135.552220000001</v>
      </c>
      <c r="Q14624" s="57"/>
      <c r="R14624" s="70">
        <f t="shared" si="684"/>
        <v>0.80072639406958712</v>
      </c>
      <c r="S14624" s="71">
        <f t="shared" si="685"/>
        <v>39841.176499651003</v>
      </c>
      <c r="T14624" s="72">
        <f t="shared" si="686"/>
        <v>15322.341727650884</v>
      </c>
    </row>
    <row r="14625" spans="2:20" x14ac:dyDescent="0.25">
      <c r="B14625" s="64">
        <v>43071</v>
      </c>
      <c r="C14625" s="65">
        <v>25</v>
      </c>
      <c r="D14625" s="66">
        <v>1.9326300000000001</v>
      </c>
      <c r="E14625" s="57"/>
      <c r="F14625" s="67">
        <v>43071</v>
      </c>
      <c r="G14625" s="68">
        <v>25</v>
      </c>
      <c r="H14625" s="69">
        <v>37217.1</v>
      </c>
      <c r="I14625" s="57"/>
      <c r="J14625" s="67">
        <v>43071</v>
      </c>
      <c r="K14625" s="68">
        <v>25</v>
      </c>
      <c r="L14625" s="69">
        <v>22384.2</v>
      </c>
      <c r="M14625" s="57"/>
      <c r="N14625" s="67">
        <v>43071</v>
      </c>
      <c r="O14625" s="68">
        <v>25</v>
      </c>
      <c r="P14625" s="69">
        <v>19110.03371</v>
      </c>
      <c r="Q14625" s="57"/>
      <c r="R14625" s="70">
        <f t="shared" si="684"/>
        <v>0.60144933377399101</v>
      </c>
      <c r="S14625" s="71">
        <f t="shared" si="685"/>
        <v>36932.6244489573</v>
      </c>
      <c r="T14625" s="72">
        <f t="shared" si="686"/>
        <v>11493.717043278009</v>
      </c>
    </row>
    <row r="14626" spans="2:20" x14ac:dyDescent="0.25">
      <c r="B14626" s="64">
        <v>43071</v>
      </c>
      <c r="C14626" s="65">
        <v>26</v>
      </c>
      <c r="D14626" s="66">
        <v>1.8176099999999999</v>
      </c>
      <c r="E14626" s="57"/>
      <c r="F14626" s="67">
        <v>43071</v>
      </c>
      <c r="G14626" s="68">
        <v>26</v>
      </c>
      <c r="H14626" s="69">
        <v>37173.53</v>
      </c>
      <c r="I14626" s="57"/>
      <c r="J14626" s="67">
        <v>43071</v>
      </c>
      <c r="K14626" s="68">
        <v>26</v>
      </c>
      <c r="L14626" s="69">
        <v>15191.09</v>
      </c>
      <c r="M14626" s="57"/>
      <c r="N14626" s="67">
        <v>43071</v>
      </c>
      <c r="O14626" s="68">
        <v>26</v>
      </c>
      <c r="P14626" s="69">
        <v>19079.788990000001</v>
      </c>
      <c r="Q14626" s="57"/>
      <c r="R14626" s="70">
        <f t="shared" si="684"/>
        <v>0.40865341548139228</v>
      </c>
      <c r="S14626" s="71">
        <f t="shared" si="685"/>
        <v>34679.615266113899</v>
      </c>
      <c r="T14626" s="72">
        <f t="shared" si="686"/>
        <v>7797.0209374277647</v>
      </c>
    </row>
    <row r="14627" spans="2:20" x14ac:dyDescent="0.25">
      <c r="B14627" s="64">
        <v>43071</v>
      </c>
      <c r="C14627" s="65">
        <v>27</v>
      </c>
      <c r="D14627" s="66">
        <v>1.23899</v>
      </c>
      <c r="E14627" s="57"/>
      <c r="F14627" s="67">
        <v>43071</v>
      </c>
      <c r="G14627" s="68">
        <v>27</v>
      </c>
      <c r="H14627" s="69">
        <v>36901.519999999997</v>
      </c>
      <c r="I14627" s="57"/>
      <c r="J14627" s="67">
        <v>43071</v>
      </c>
      <c r="K14627" s="68">
        <v>27</v>
      </c>
      <c r="L14627" s="69">
        <v>3925.99</v>
      </c>
      <c r="M14627" s="57"/>
      <c r="N14627" s="67">
        <v>43071</v>
      </c>
      <c r="O14627" s="68">
        <v>27</v>
      </c>
      <c r="P14627" s="69">
        <v>18996.94326</v>
      </c>
      <c r="Q14627" s="57"/>
      <c r="R14627" s="70">
        <f t="shared" si="684"/>
        <v>0.106391010451602</v>
      </c>
      <c r="S14627" s="71">
        <f t="shared" si="685"/>
        <v>23537.022729707402</v>
      </c>
      <c r="T14627" s="72">
        <f t="shared" si="686"/>
        <v>2021.1039889231502</v>
      </c>
    </row>
    <row r="14628" spans="2:20" x14ac:dyDescent="0.25">
      <c r="B14628" s="64">
        <v>43071</v>
      </c>
      <c r="C14628" s="65">
        <v>28</v>
      </c>
      <c r="D14628" s="66">
        <v>1.05013</v>
      </c>
      <c r="E14628" s="57"/>
      <c r="F14628" s="67">
        <v>43071</v>
      </c>
      <c r="G14628" s="68">
        <v>28</v>
      </c>
      <c r="H14628" s="69">
        <v>36753.32</v>
      </c>
      <c r="I14628" s="57"/>
      <c r="J14628" s="67">
        <v>43071</v>
      </c>
      <c r="K14628" s="68">
        <v>28</v>
      </c>
      <c r="L14628" s="69">
        <v>-1816.87</v>
      </c>
      <c r="M14628" s="57"/>
      <c r="N14628" s="67">
        <v>43071</v>
      </c>
      <c r="O14628" s="68">
        <v>28</v>
      </c>
      <c r="P14628" s="69">
        <v>18914.32908</v>
      </c>
      <c r="Q14628" s="57"/>
      <c r="R14628" s="70">
        <f t="shared" si="684"/>
        <v>-4.9434173565816635E-2</v>
      </c>
      <c r="S14628" s="71">
        <f t="shared" si="685"/>
        <v>19862.504396780401</v>
      </c>
      <c r="T14628" s="72">
        <f t="shared" si="686"/>
        <v>-935.01422662169284</v>
      </c>
    </row>
    <row r="14629" spans="2:20" x14ac:dyDescent="0.25">
      <c r="B14629" s="64">
        <v>43071</v>
      </c>
      <c r="C14629" s="65">
        <v>29</v>
      </c>
      <c r="D14629" s="66">
        <v>1.02302</v>
      </c>
      <c r="E14629" s="57"/>
      <c r="F14629" s="67">
        <v>43071</v>
      </c>
      <c r="G14629" s="68">
        <v>29</v>
      </c>
      <c r="H14629" s="69">
        <v>36909.54</v>
      </c>
      <c r="I14629" s="57"/>
      <c r="J14629" s="67">
        <v>43071</v>
      </c>
      <c r="K14629" s="68">
        <v>29</v>
      </c>
      <c r="L14629" s="69">
        <v>-750.94</v>
      </c>
      <c r="M14629" s="57"/>
      <c r="N14629" s="67">
        <v>43071</v>
      </c>
      <c r="O14629" s="68">
        <v>29</v>
      </c>
      <c r="P14629" s="69">
        <v>18997.339680000001</v>
      </c>
      <c r="Q14629" s="57"/>
      <c r="R14629" s="70">
        <f t="shared" si="684"/>
        <v>-2.0345417472014012E-2</v>
      </c>
      <c r="S14629" s="71">
        <f t="shared" si="685"/>
        <v>19434.658439433602</v>
      </c>
      <c r="T14629" s="72">
        <f t="shared" si="686"/>
        <v>-386.50880664725713</v>
      </c>
    </row>
    <row r="14630" spans="2:20" x14ac:dyDescent="0.25">
      <c r="B14630" s="64">
        <v>43071</v>
      </c>
      <c r="C14630" s="65">
        <v>30</v>
      </c>
      <c r="D14630" s="66">
        <v>0.95452000000000004</v>
      </c>
      <c r="E14630" s="57"/>
      <c r="F14630" s="67">
        <v>43071</v>
      </c>
      <c r="G14630" s="68">
        <v>30</v>
      </c>
      <c r="H14630" s="69">
        <v>36995.21</v>
      </c>
      <c r="I14630" s="57"/>
      <c r="J14630" s="67">
        <v>43071</v>
      </c>
      <c r="K14630" s="68">
        <v>30</v>
      </c>
      <c r="L14630" s="69">
        <v>-2657.66</v>
      </c>
      <c r="M14630" s="57"/>
      <c r="N14630" s="67">
        <v>43071</v>
      </c>
      <c r="O14630" s="68">
        <v>30</v>
      </c>
      <c r="P14630" s="69">
        <v>19031.680990000001</v>
      </c>
      <c r="Q14630" s="57"/>
      <c r="R14630" s="70">
        <f t="shared" si="684"/>
        <v>-7.1837948750662586E-2</v>
      </c>
      <c r="S14630" s="71">
        <f t="shared" si="685"/>
        <v>18166.120138574803</v>
      </c>
      <c r="T14630" s="72">
        <f t="shared" si="686"/>
        <v>-1367.1969235985794</v>
      </c>
    </row>
    <row r="14631" spans="2:20" x14ac:dyDescent="0.25">
      <c r="B14631" s="64">
        <v>43071</v>
      </c>
      <c r="C14631" s="65">
        <v>31</v>
      </c>
      <c r="D14631" s="66">
        <v>1.08893</v>
      </c>
      <c r="E14631" s="57"/>
      <c r="F14631" s="67">
        <v>43071</v>
      </c>
      <c r="G14631" s="68">
        <v>31</v>
      </c>
      <c r="H14631" s="69">
        <v>37257.919999999998</v>
      </c>
      <c r="I14631" s="57"/>
      <c r="J14631" s="67">
        <v>43071</v>
      </c>
      <c r="K14631" s="68">
        <v>31</v>
      </c>
      <c r="L14631" s="69">
        <v>-15686.36</v>
      </c>
      <c r="M14631" s="57"/>
      <c r="N14631" s="67">
        <v>43071</v>
      </c>
      <c r="O14631" s="68">
        <v>31</v>
      </c>
      <c r="P14631" s="69">
        <v>19327.18016</v>
      </c>
      <c r="Q14631" s="57"/>
      <c r="R14631" s="70">
        <f t="shared" si="684"/>
        <v>-0.4210208191976364</v>
      </c>
      <c r="S14631" s="71">
        <f t="shared" si="685"/>
        <v>21045.946291628799</v>
      </c>
      <c r="T14631" s="72">
        <f t="shared" si="686"/>
        <v>-8137.1452237435051</v>
      </c>
    </row>
    <row r="14632" spans="2:20" x14ac:dyDescent="0.25">
      <c r="B14632" s="64">
        <v>43071</v>
      </c>
      <c r="C14632" s="65">
        <v>32</v>
      </c>
      <c r="D14632" s="66">
        <v>1.12754</v>
      </c>
      <c r="E14632" s="57"/>
      <c r="F14632" s="67">
        <v>43071</v>
      </c>
      <c r="G14632" s="68">
        <v>32</v>
      </c>
      <c r="H14632" s="69">
        <v>38068.54</v>
      </c>
      <c r="I14632" s="57"/>
      <c r="J14632" s="67">
        <v>43071</v>
      </c>
      <c r="K14632" s="68">
        <v>32</v>
      </c>
      <c r="L14632" s="69">
        <v>-9062.81</v>
      </c>
      <c r="M14632" s="57"/>
      <c r="N14632" s="67">
        <v>43071</v>
      </c>
      <c r="O14632" s="68">
        <v>32</v>
      </c>
      <c r="P14632" s="69">
        <v>19686.338629999998</v>
      </c>
      <c r="Q14632" s="57"/>
      <c r="R14632" s="70">
        <f t="shared" si="684"/>
        <v>-0.23806560482750322</v>
      </c>
      <c r="S14632" s="71">
        <f t="shared" si="685"/>
        <v>22197.134258870199</v>
      </c>
      <c r="T14632" s="72">
        <f t="shared" si="686"/>
        <v>-4686.6401127899908</v>
      </c>
    </row>
    <row r="14633" spans="2:20" x14ac:dyDescent="0.25">
      <c r="B14633" s="64">
        <v>43071</v>
      </c>
      <c r="C14633" s="65">
        <v>33</v>
      </c>
      <c r="D14633" s="66">
        <v>1.3111200000000001</v>
      </c>
      <c r="E14633" s="57"/>
      <c r="F14633" s="67">
        <v>43071</v>
      </c>
      <c r="G14633" s="68">
        <v>33</v>
      </c>
      <c r="H14633" s="69">
        <v>39151.4</v>
      </c>
      <c r="I14633" s="57"/>
      <c r="J14633" s="67">
        <v>43071</v>
      </c>
      <c r="K14633" s="68">
        <v>33</v>
      </c>
      <c r="L14633" s="69">
        <v>-9423.42</v>
      </c>
      <c r="M14633" s="57"/>
      <c r="N14633" s="67">
        <v>43071</v>
      </c>
      <c r="O14633" s="68">
        <v>33</v>
      </c>
      <c r="P14633" s="69">
        <v>19899.925299999999</v>
      </c>
      <c r="Q14633" s="57"/>
      <c r="R14633" s="70">
        <f t="shared" si="684"/>
        <v>-0.24069177602844341</v>
      </c>
      <c r="S14633" s="71">
        <f t="shared" si="685"/>
        <v>26091.190059336001</v>
      </c>
      <c r="T14633" s="72">
        <f t="shared" si="686"/>
        <v>-4789.7483632903541</v>
      </c>
    </row>
    <row r="14634" spans="2:20" x14ac:dyDescent="0.25">
      <c r="B14634" s="64">
        <v>43071</v>
      </c>
      <c r="C14634" s="65">
        <v>34</v>
      </c>
      <c r="D14634" s="66">
        <v>1.4759100000000001</v>
      </c>
      <c r="E14634" s="57"/>
      <c r="F14634" s="67">
        <v>43071</v>
      </c>
      <c r="G14634" s="68">
        <v>34</v>
      </c>
      <c r="H14634" s="69">
        <v>40938.18</v>
      </c>
      <c r="I14634" s="57"/>
      <c r="J14634" s="67">
        <v>43071</v>
      </c>
      <c r="K14634" s="68">
        <v>34</v>
      </c>
      <c r="L14634" s="69">
        <v>195.01</v>
      </c>
      <c r="M14634" s="57"/>
      <c r="N14634" s="67">
        <v>43071</v>
      </c>
      <c r="O14634" s="68">
        <v>34</v>
      </c>
      <c r="P14634" s="69">
        <v>20784.623100000001</v>
      </c>
      <c r="Q14634" s="57"/>
      <c r="R14634" s="70">
        <f t="shared" si="684"/>
        <v>4.7635239280300196E-3</v>
      </c>
      <c r="S14634" s="71">
        <f t="shared" si="685"/>
        <v>30676.233079521004</v>
      </c>
      <c r="T14634" s="72">
        <f t="shared" si="686"/>
        <v>99.008049471935479</v>
      </c>
    </row>
    <row r="14635" spans="2:20" x14ac:dyDescent="0.25">
      <c r="B14635" s="64">
        <v>43071</v>
      </c>
      <c r="C14635" s="65">
        <v>35</v>
      </c>
      <c r="D14635" s="66">
        <v>1.3088599999999999</v>
      </c>
      <c r="E14635" s="57"/>
      <c r="F14635" s="67">
        <v>43071</v>
      </c>
      <c r="G14635" s="68">
        <v>35</v>
      </c>
      <c r="H14635" s="69">
        <v>41381.5</v>
      </c>
      <c r="I14635" s="57"/>
      <c r="J14635" s="67">
        <v>43071</v>
      </c>
      <c r="K14635" s="68">
        <v>35</v>
      </c>
      <c r="L14635" s="69">
        <v>-8552.64</v>
      </c>
      <c r="M14635" s="57"/>
      <c r="N14635" s="67">
        <v>43071</v>
      </c>
      <c r="O14635" s="68">
        <v>35</v>
      </c>
      <c r="P14635" s="69">
        <v>20836.911260000001</v>
      </c>
      <c r="Q14635" s="57"/>
      <c r="R14635" s="70">
        <f t="shared" si="684"/>
        <v>-0.20667786329640056</v>
      </c>
      <c r="S14635" s="71">
        <f t="shared" si="685"/>
        <v>27272.599671763601</v>
      </c>
      <c r="T14635" s="72">
        <f t="shared" si="686"/>
        <v>-4306.5282969135096</v>
      </c>
    </row>
    <row r="14636" spans="2:20" x14ac:dyDescent="0.25">
      <c r="B14636" s="64">
        <v>43071</v>
      </c>
      <c r="C14636" s="65">
        <v>36</v>
      </c>
      <c r="D14636" s="66">
        <v>1.31609</v>
      </c>
      <c r="E14636" s="57"/>
      <c r="F14636" s="67">
        <v>43071</v>
      </c>
      <c r="G14636" s="68">
        <v>36</v>
      </c>
      <c r="H14636" s="69">
        <v>41370.6</v>
      </c>
      <c r="I14636" s="57"/>
      <c r="J14636" s="67">
        <v>43071</v>
      </c>
      <c r="K14636" s="68">
        <v>36</v>
      </c>
      <c r="L14636" s="69">
        <v>-6043.31</v>
      </c>
      <c r="M14636" s="57"/>
      <c r="N14636" s="67">
        <v>43071</v>
      </c>
      <c r="O14636" s="68">
        <v>36</v>
      </c>
      <c r="P14636" s="69">
        <v>20880.035039999999</v>
      </c>
      <c r="Q14636" s="57"/>
      <c r="R14636" s="70">
        <f t="shared" si="684"/>
        <v>-0.14607740762763896</v>
      </c>
      <c r="S14636" s="71">
        <f t="shared" si="685"/>
        <v>27480.005315793598</v>
      </c>
      <c r="T14636" s="72">
        <f t="shared" si="686"/>
        <v>-3050.1013898174647</v>
      </c>
    </row>
    <row r="14637" spans="2:20" x14ac:dyDescent="0.25">
      <c r="B14637" s="64">
        <v>43071</v>
      </c>
      <c r="C14637" s="65">
        <v>37</v>
      </c>
      <c r="D14637" s="66">
        <v>1.5049600000000001</v>
      </c>
      <c r="E14637" s="57"/>
      <c r="F14637" s="67">
        <v>43071</v>
      </c>
      <c r="G14637" s="68">
        <v>37</v>
      </c>
      <c r="H14637" s="69">
        <v>41199.35</v>
      </c>
      <c r="I14637" s="57"/>
      <c r="J14637" s="67">
        <v>43071</v>
      </c>
      <c r="K14637" s="68">
        <v>37</v>
      </c>
      <c r="L14637" s="69">
        <v>874.82</v>
      </c>
      <c r="M14637" s="57"/>
      <c r="N14637" s="67">
        <v>43071</v>
      </c>
      <c r="O14637" s="68">
        <v>37</v>
      </c>
      <c r="P14637" s="69">
        <v>20954.02954</v>
      </c>
      <c r="Q14637" s="57"/>
      <c r="R14637" s="70">
        <f t="shared" si="684"/>
        <v>2.123383014537851E-2</v>
      </c>
      <c r="S14637" s="71">
        <f t="shared" si="685"/>
        <v>31534.976296518402</v>
      </c>
      <c r="T14637" s="72">
        <f t="shared" si="686"/>
        <v>444.93430411360379</v>
      </c>
    </row>
    <row r="14638" spans="2:20" x14ac:dyDescent="0.25">
      <c r="B14638" s="64">
        <v>43071</v>
      </c>
      <c r="C14638" s="65">
        <v>38</v>
      </c>
      <c r="D14638" s="66">
        <v>1.1949399999999999</v>
      </c>
      <c r="E14638" s="57"/>
      <c r="F14638" s="67">
        <v>43071</v>
      </c>
      <c r="G14638" s="68">
        <v>38</v>
      </c>
      <c r="H14638" s="69">
        <v>40170.99</v>
      </c>
      <c r="I14638" s="57"/>
      <c r="J14638" s="67">
        <v>43071</v>
      </c>
      <c r="K14638" s="68">
        <v>38</v>
      </c>
      <c r="L14638" s="69">
        <v>-10781.44</v>
      </c>
      <c r="M14638" s="57"/>
      <c r="N14638" s="67">
        <v>43071</v>
      </c>
      <c r="O14638" s="68">
        <v>38</v>
      </c>
      <c r="P14638" s="69">
        <v>20447.945210000002</v>
      </c>
      <c r="Q14638" s="57"/>
      <c r="R14638" s="70">
        <f t="shared" si="684"/>
        <v>-0.26838870538166976</v>
      </c>
      <c r="S14638" s="71">
        <f t="shared" si="685"/>
        <v>24434.0676492374</v>
      </c>
      <c r="T14638" s="72">
        <f t="shared" si="686"/>
        <v>-5487.9975426272158</v>
      </c>
    </row>
    <row r="14639" spans="2:20" x14ac:dyDescent="0.25">
      <c r="B14639" s="64">
        <v>43071</v>
      </c>
      <c r="C14639" s="65">
        <v>39</v>
      </c>
      <c r="D14639" s="66">
        <v>1.2137</v>
      </c>
      <c r="E14639" s="57"/>
      <c r="F14639" s="67">
        <v>43071</v>
      </c>
      <c r="G14639" s="68">
        <v>39</v>
      </c>
      <c r="H14639" s="69">
        <v>39502.35</v>
      </c>
      <c r="I14639" s="57"/>
      <c r="J14639" s="67">
        <v>43071</v>
      </c>
      <c r="K14639" s="68">
        <v>39</v>
      </c>
      <c r="L14639" s="69">
        <v>-8516.59</v>
      </c>
      <c r="M14639" s="57"/>
      <c r="N14639" s="67">
        <v>43071</v>
      </c>
      <c r="O14639" s="68">
        <v>39</v>
      </c>
      <c r="P14639" s="69">
        <v>20410.167440000001</v>
      </c>
      <c r="Q14639" s="57"/>
      <c r="R14639" s="70">
        <f t="shared" si="684"/>
        <v>-0.2155970467579777</v>
      </c>
      <c r="S14639" s="71">
        <f t="shared" si="685"/>
        <v>24771.820221928003</v>
      </c>
      <c r="T14639" s="72">
        <f t="shared" si="686"/>
        <v>-4400.3718238998345</v>
      </c>
    </row>
    <row r="14640" spans="2:20" x14ac:dyDescent="0.25">
      <c r="B14640" s="64">
        <v>43071</v>
      </c>
      <c r="C14640" s="65">
        <v>40</v>
      </c>
      <c r="D14640" s="66">
        <v>1.17052</v>
      </c>
      <c r="E14640" s="57"/>
      <c r="F14640" s="67">
        <v>43071</v>
      </c>
      <c r="G14640" s="68">
        <v>40</v>
      </c>
      <c r="H14640" s="69">
        <v>38214.17</v>
      </c>
      <c r="I14640" s="57"/>
      <c r="J14640" s="67">
        <v>43071</v>
      </c>
      <c r="K14640" s="68">
        <v>40</v>
      </c>
      <c r="L14640" s="69">
        <v>-8087.59</v>
      </c>
      <c r="M14640" s="57"/>
      <c r="N14640" s="67">
        <v>43071</v>
      </c>
      <c r="O14640" s="68">
        <v>40</v>
      </c>
      <c r="P14640" s="69">
        <v>19773.137739999998</v>
      </c>
      <c r="Q14640" s="57"/>
      <c r="R14640" s="70">
        <f t="shared" si="684"/>
        <v>-0.21163851000819855</v>
      </c>
      <c r="S14640" s="71">
        <f t="shared" si="685"/>
        <v>23144.853187424796</v>
      </c>
      <c r="T14640" s="72">
        <f t="shared" si="686"/>
        <v>-4184.7574094804786</v>
      </c>
    </row>
    <row r="14641" spans="2:20" x14ac:dyDescent="0.25">
      <c r="B14641" s="64">
        <v>43071</v>
      </c>
      <c r="C14641" s="65">
        <v>41</v>
      </c>
      <c r="D14641" s="66">
        <v>1.6992100000000001</v>
      </c>
      <c r="E14641" s="57"/>
      <c r="F14641" s="67">
        <v>43071</v>
      </c>
      <c r="G14641" s="68">
        <v>41</v>
      </c>
      <c r="H14641" s="69">
        <v>37265.46</v>
      </c>
      <c r="I14641" s="57"/>
      <c r="J14641" s="67">
        <v>43071</v>
      </c>
      <c r="K14641" s="68">
        <v>41</v>
      </c>
      <c r="L14641" s="69">
        <v>4571.0200000000004</v>
      </c>
      <c r="M14641" s="57"/>
      <c r="N14641" s="67">
        <v>43071</v>
      </c>
      <c r="O14641" s="68">
        <v>41</v>
      </c>
      <c r="P14641" s="69">
        <v>19244.245370000001</v>
      </c>
      <c r="Q14641" s="57"/>
      <c r="R14641" s="70">
        <f t="shared" si="684"/>
        <v>0.12266103786186996</v>
      </c>
      <c r="S14641" s="71">
        <f t="shared" si="685"/>
        <v>32700.014175157703</v>
      </c>
      <c r="T14641" s="72">
        <f t="shared" si="686"/>
        <v>2360.519109952686</v>
      </c>
    </row>
    <row r="14642" spans="2:20" x14ac:dyDescent="0.25">
      <c r="B14642" s="64">
        <v>43071</v>
      </c>
      <c r="C14642" s="65">
        <v>42</v>
      </c>
      <c r="D14642" s="66">
        <v>1.07765</v>
      </c>
      <c r="E14642" s="57"/>
      <c r="F14642" s="67">
        <v>43071</v>
      </c>
      <c r="G14642" s="68">
        <v>42</v>
      </c>
      <c r="H14642" s="69">
        <v>35820.089999999997</v>
      </c>
      <c r="I14642" s="57"/>
      <c r="J14642" s="67">
        <v>43071</v>
      </c>
      <c r="K14642" s="68">
        <v>42</v>
      </c>
      <c r="L14642" s="69">
        <v>-12002.15</v>
      </c>
      <c r="M14642" s="57"/>
      <c r="N14642" s="67">
        <v>43071</v>
      </c>
      <c r="O14642" s="68">
        <v>42</v>
      </c>
      <c r="P14642" s="69">
        <v>18419.446360000002</v>
      </c>
      <c r="Q14642" s="57"/>
      <c r="R14642" s="70">
        <f t="shared" si="684"/>
        <v>-0.33506755566499136</v>
      </c>
      <c r="S14642" s="71">
        <f t="shared" si="685"/>
        <v>19849.716369854003</v>
      </c>
      <c r="T14642" s="72">
        <f t="shared" si="686"/>
        <v>-6171.758868547623</v>
      </c>
    </row>
    <row r="14643" spans="2:20" x14ac:dyDescent="0.25">
      <c r="B14643" s="64">
        <v>43071</v>
      </c>
      <c r="C14643" s="65">
        <v>43</v>
      </c>
      <c r="D14643" s="66">
        <v>1.53146</v>
      </c>
      <c r="E14643" s="57"/>
      <c r="F14643" s="67">
        <v>43071</v>
      </c>
      <c r="G14643" s="68">
        <v>43</v>
      </c>
      <c r="H14643" s="69">
        <v>34443.94</v>
      </c>
      <c r="I14643" s="57"/>
      <c r="J14643" s="67">
        <v>43071</v>
      </c>
      <c r="K14643" s="68">
        <v>43</v>
      </c>
      <c r="L14643" s="69">
        <v>-3640.29</v>
      </c>
      <c r="M14643" s="57"/>
      <c r="N14643" s="67">
        <v>43071</v>
      </c>
      <c r="O14643" s="68">
        <v>43</v>
      </c>
      <c r="P14643" s="69">
        <v>17705.6502</v>
      </c>
      <c r="Q14643" s="57"/>
      <c r="R14643" s="70">
        <f t="shared" si="684"/>
        <v>-0.10568738651849932</v>
      </c>
      <c r="S14643" s="71">
        <f t="shared" si="685"/>
        <v>27115.495055292002</v>
      </c>
      <c r="T14643" s="72">
        <f t="shared" si="686"/>
        <v>-1871.2638962487449</v>
      </c>
    </row>
    <row r="14644" spans="2:20" x14ac:dyDescent="0.25">
      <c r="B14644" s="64">
        <v>43071</v>
      </c>
      <c r="C14644" s="65">
        <v>44</v>
      </c>
      <c r="D14644" s="66">
        <v>1.89249</v>
      </c>
      <c r="E14644" s="57"/>
      <c r="F14644" s="67">
        <v>43071</v>
      </c>
      <c r="G14644" s="68">
        <v>44</v>
      </c>
      <c r="H14644" s="69">
        <v>32845.69</v>
      </c>
      <c r="I14644" s="57"/>
      <c r="J14644" s="67">
        <v>43071</v>
      </c>
      <c r="K14644" s="68">
        <v>44</v>
      </c>
      <c r="L14644" s="69">
        <v>308.19</v>
      </c>
      <c r="M14644" s="57"/>
      <c r="N14644" s="67">
        <v>43071</v>
      </c>
      <c r="O14644" s="68">
        <v>44</v>
      </c>
      <c r="P14644" s="69">
        <v>16843.86364</v>
      </c>
      <c r="Q14644" s="57"/>
      <c r="R14644" s="70">
        <f t="shared" si="684"/>
        <v>9.382966227836893E-3</v>
      </c>
      <c r="S14644" s="71">
        <f t="shared" si="685"/>
        <v>31876.843500063598</v>
      </c>
      <c r="T14644" s="72">
        <f t="shared" si="686"/>
        <v>158.04540368040981</v>
      </c>
    </row>
    <row r="14645" spans="2:20" x14ac:dyDescent="0.25">
      <c r="B14645" s="64">
        <v>43071</v>
      </c>
      <c r="C14645" s="65">
        <v>45</v>
      </c>
      <c r="D14645" s="66">
        <v>2.0714299999999999</v>
      </c>
      <c r="E14645" s="57"/>
      <c r="F14645" s="67">
        <v>43071</v>
      </c>
      <c r="G14645" s="68">
        <v>45</v>
      </c>
      <c r="H14645" s="69">
        <v>31080.81</v>
      </c>
      <c r="I14645" s="57"/>
      <c r="J14645" s="67">
        <v>43071</v>
      </c>
      <c r="K14645" s="68">
        <v>45</v>
      </c>
      <c r="L14645" s="69">
        <v>-7436.4</v>
      </c>
      <c r="M14645" s="57"/>
      <c r="N14645" s="67">
        <v>43071</v>
      </c>
      <c r="O14645" s="68">
        <v>45</v>
      </c>
      <c r="P14645" s="69">
        <v>15809.478010000001</v>
      </c>
      <c r="Q14645" s="57"/>
      <c r="R14645" s="70">
        <f t="shared" si="684"/>
        <v>-0.23926017372134123</v>
      </c>
      <c r="S14645" s="71">
        <f t="shared" si="685"/>
        <v>32748.227034254298</v>
      </c>
      <c r="T14645" s="72">
        <f t="shared" si="686"/>
        <v>-3782.5784551163242</v>
      </c>
    </row>
    <row r="14646" spans="2:20" x14ac:dyDescent="0.25">
      <c r="B14646" s="64">
        <v>43071</v>
      </c>
      <c r="C14646" s="65">
        <v>46</v>
      </c>
      <c r="D14646" s="66">
        <v>2.1084299999999998</v>
      </c>
      <c r="E14646" s="57"/>
      <c r="F14646" s="67">
        <v>43071</v>
      </c>
      <c r="G14646" s="68">
        <v>46</v>
      </c>
      <c r="H14646" s="69">
        <v>29774.07</v>
      </c>
      <c r="I14646" s="57"/>
      <c r="J14646" s="67">
        <v>43071</v>
      </c>
      <c r="K14646" s="68">
        <v>46</v>
      </c>
      <c r="L14646" s="69">
        <v>-14147.06</v>
      </c>
      <c r="M14646" s="57"/>
      <c r="N14646" s="67">
        <v>43071</v>
      </c>
      <c r="O14646" s="68">
        <v>46</v>
      </c>
      <c r="P14646" s="69">
        <v>15160.770140000001</v>
      </c>
      <c r="Q14646" s="57"/>
      <c r="R14646" s="70">
        <f t="shared" si="684"/>
        <v>-0.47514699871398164</v>
      </c>
      <c r="S14646" s="71">
        <f t="shared" si="685"/>
        <v>31965.422586280198</v>
      </c>
      <c r="T14646" s="72">
        <f t="shared" si="686"/>
        <v>-7203.5944302135513</v>
      </c>
    </row>
    <row r="14647" spans="2:20" x14ac:dyDescent="0.25">
      <c r="B14647" s="64">
        <v>43071</v>
      </c>
      <c r="C14647" s="65">
        <v>47</v>
      </c>
      <c r="D14647" s="66">
        <v>2.8709699999999998</v>
      </c>
      <c r="E14647" s="57"/>
      <c r="F14647" s="67">
        <v>43071</v>
      </c>
      <c r="G14647" s="68">
        <v>47</v>
      </c>
      <c r="H14647" s="69">
        <v>28044.26</v>
      </c>
      <c r="I14647" s="57"/>
      <c r="J14647" s="67">
        <v>43071</v>
      </c>
      <c r="K14647" s="68">
        <v>47</v>
      </c>
      <c r="L14647" s="69">
        <v>-886.2</v>
      </c>
      <c r="M14647" s="57"/>
      <c r="N14647" s="67">
        <v>43071</v>
      </c>
      <c r="O14647" s="68">
        <v>47</v>
      </c>
      <c r="P14647" s="69">
        <v>14130.316349999999</v>
      </c>
      <c r="Q14647" s="57"/>
      <c r="R14647" s="70">
        <f t="shared" si="684"/>
        <v>-3.1600049350562293E-2</v>
      </c>
      <c r="S14647" s="71">
        <f t="shared" si="685"/>
        <v>40567.714331359493</v>
      </c>
      <c r="T14647" s="72">
        <f t="shared" si="686"/>
        <v>-446.51869399905723</v>
      </c>
    </row>
    <row r="14648" spans="2:20" x14ac:dyDescent="0.25">
      <c r="B14648" s="64">
        <v>43071</v>
      </c>
      <c r="C14648" s="65">
        <v>48</v>
      </c>
      <c r="D14648" s="66">
        <v>3.4940500000000001</v>
      </c>
      <c r="E14648" s="57"/>
      <c r="F14648" s="67">
        <v>43071</v>
      </c>
      <c r="G14648" s="68">
        <v>48</v>
      </c>
      <c r="H14648" s="69">
        <v>26912.65</v>
      </c>
      <c r="I14648" s="57"/>
      <c r="J14648" s="67">
        <v>43071</v>
      </c>
      <c r="K14648" s="68">
        <v>48</v>
      </c>
      <c r="L14648" s="69">
        <v>8438.67</v>
      </c>
      <c r="M14648" s="57"/>
      <c r="N14648" s="67">
        <v>43071</v>
      </c>
      <c r="O14648" s="68">
        <v>48</v>
      </c>
      <c r="P14648" s="69">
        <v>13548.943010000001</v>
      </c>
      <c r="Q14648" s="57"/>
      <c r="R14648" s="70">
        <f t="shared" si="684"/>
        <v>0.31355775072317293</v>
      </c>
      <c r="S14648" s="71">
        <f t="shared" si="685"/>
        <v>47340.684324090507</v>
      </c>
      <c r="T14648" s="72">
        <f t="shared" si="686"/>
        <v>4248.3760948920562</v>
      </c>
    </row>
    <row r="14649" spans="2:20" x14ac:dyDescent="0.25">
      <c r="B14649" s="64">
        <v>43072</v>
      </c>
      <c r="C14649" s="65">
        <v>1</v>
      </c>
      <c r="D14649" s="66">
        <v>4.89168</v>
      </c>
      <c r="E14649" s="57"/>
      <c r="F14649" s="67">
        <v>43072</v>
      </c>
      <c r="G14649" s="68">
        <v>1</v>
      </c>
      <c r="H14649" s="69">
        <v>26884.880000000001</v>
      </c>
      <c r="I14649" s="57"/>
      <c r="J14649" s="67">
        <v>43072</v>
      </c>
      <c r="K14649" s="68">
        <v>1</v>
      </c>
      <c r="L14649" s="69">
        <v>28917.94</v>
      </c>
      <c r="M14649" s="57"/>
      <c r="N14649" s="67">
        <v>43072</v>
      </c>
      <c r="O14649" s="68">
        <v>1</v>
      </c>
      <c r="P14649" s="69">
        <v>13601.681200000001</v>
      </c>
      <c r="Q14649" s="57"/>
      <c r="R14649" s="70">
        <f t="shared" si="684"/>
        <v>1.0756209438167474</v>
      </c>
      <c r="S14649" s="71">
        <f t="shared" si="685"/>
        <v>66535.071892416003</v>
      </c>
      <c r="T14649" s="72">
        <f t="shared" si="686"/>
        <v>14630.25316983851</v>
      </c>
    </row>
    <row r="14650" spans="2:20" x14ac:dyDescent="0.25">
      <c r="B14650" s="64">
        <v>43072</v>
      </c>
      <c r="C14650" s="65">
        <v>2</v>
      </c>
      <c r="D14650" s="66">
        <v>5.5405199999999999</v>
      </c>
      <c r="E14650" s="57"/>
      <c r="F14650" s="67">
        <v>43072</v>
      </c>
      <c r="G14650" s="68">
        <v>2</v>
      </c>
      <c r="H14650" s="69">
        <v>27273.38</v>
      </c>
      <c r="I14650" s="57"/>
      <c r="J14650" s="67">
        <v>43072</v>
      </c>
      <c r="K14650" s="68">
        <v>2</v>
      </c>
      <c r="L14650" s="69">
        <v>48046.19</v>
      </c>
      <c r="M14650" s="57"/>
      <c r="N14650" s="67">
        <v>43072</v>
      </c>
      <c r="O14650" s="68">
        <v>2</v>
      </c>
      <c r="P14650" s="69">
        <v>13724.635840000001</v>
      </c>
      <c r="Q14650" s="57"/>
      <c r="R14650" s="70">
        <f t="shared" si="684"/>
        <v>1.7616514711414573</v>
      </c>
      <c r="S14650" s="71">
        <f t="shared" si="685"/>
        <v>76041.619364236802</v>
      </c>
      <c r="T14650" s="72">
        <f t="shared" si="686"/>
        <v>24178.02491841677</v>
      </c>
    </row>
    <row r="14651" spans="2:20" x14ac:dyDescent="0.25">
      <c r="B14651" s="64">
        <v>43072</v>
      </c>
      <c r="C14651" s="65">
        <v>3</v>
      </c>
      <c r="D14651" s="66">
        <v>4.57254</v>
      </c>
      <c r="E14651" s="57"/>
      <c r="F14651" s="67">
        <v>43072</v>
      </c>
      <c r="G14651" s="68">
        <v>3</v>
      </c>
      <c r="H14651" s="69">
        <v>26839.22</v>
      </c>
      <c r="I14651" s="57"/>
      <c r="J14651" s="67">
        <v>43072</v>
      </c>
      <c r="K14651" s="68">
        <v>3</v>
      </c>
      <c r="L14651" s="69">
        <v>25535.91</v>
      </c>
      <c r="M14651" s="57"/>
      <c r="N14651" s="67">
        <v>43072</v>
      </c>
      <c r="O14651" s="68">
        <v>3</v>
      </c>
      <c r="P14651" s="69">
        <v>13116.04321</v>
      </c>
      <c r="Q14651" s="57"/>
      <c r="R14651" s="70">
        <f t="shared" si="684"/>
        <v>0.95144009401167395</v>
      </c>
      <c r="S14651" s="71">
        <f t="shared" si="685"/>
        <v>59973.6322194534</v>
      </c>
      <c r="T14651" s="72">
        <f t="shared" si="686"/>
        <v>12479.129384783577</v>
      </c>
    </row>
    <row r="14652" spans="2:20" x14ac:dyDescent="0.25">
      <c r="B14652" s="64">
        <v>43072</v>
      </c>
      <c r="C14652" s="65">
        <v>4</v>
      </c>
      <c r="D14652" s="66">
        <v>5.2897699999999999</v>
      </c>
      <c r="E14652" s="57"/>
      <c r="F14652" s="67">
        <v>43072</v>
      </c>
      <c r="G14652" s="68">
        <v>4</v>
      </c>
      <c r="H14652" s="69">
        <v>26220.92</v>
      </c>
      <c r="I14652" s="57"/>
      <c r="J14652" s="67">
        <v>43072</v>
      </c>
      <c r="K14652" s="68">
        <v>4</v>
      </c>
      <c r="L14652" s="69">
        <v>35430.17</v>
      </c>
      <c r="M14652" s="57"/>
      <c r="N14652" s="67">
        <v>43072</v>
      </c>
      <c r="O14652" s="68">
        <v>4</v>
      </c>
      <c r="P14652" s="69">
        <v>12810.08776</v>
      </c>
      <c r="Q14652" s="57"/>
      <c r="R14652" s="70">
        <f t="shared" si="684"/>
        <v>1.3512176536902596</v>
      </c>
      <c r="S14652" s="71">
        <f t="shared" si="685"/>
        <v>67762.417930215204</v>
      </c>
      <c r="T14652" s="72">
        <f t="shared" si="686"/>
        <v>17309.216726633513</v>
      </c>
    </row>
    <row r="14653" spans="2:20" x14ac:dyDescent="0.25">
      <c r="B14653" s="64">
        <v>43072</v>
      </c>
      <c r="C14653" s="65">
        <v>5</v>
      </c>
      <c r="D14653" s="66">
        <v>4.69503</v>
      </c>
      <c r="E14653" s="57"/>
      <c r="F14653" s="67">
        <v>43072</v>
      </c>
      <c r="G14653" s="68">
        <v>5</v>
      </c>
      <c r="H14653" s="69">
        <v>25826.26</v>
      </c>
      <c r="I14653" s="57"/>
      <c r="J14653" s="67">
        <v>43072</v>
      </c>
      <c r="K14653" s="68">
        <v>5</v>
      </c>
      <c r="L14653" s="69">
        <v>29551.09</v>
      </c>
      <c r="M14653" s="57"/>
      <c r="N14653" s="67">
        <v>43072</v>
      </c>
      <c r="O14653" s="68">
        <v>5</v>
      </c>
      <c r="P14653" s="69">
        <v>12582.20192</v>
      </c>
      <c r="Q14653" s="57"/>
      <c r="R14653" s="70">
        <f t="shared" si="684"/>
        <v>1.1442264578765955</v>
      </c>
      <c r="S14653" s="71">
        <f t="shared" si="685"/>
        <v>59073.815480457597</v>
      </c>
      <c r="T14653" s="72">
        <f t="shared" si="686"/>
        <v>14396.888335209698</v>
      </c>
    </row>
    <row r="14654" spans="2:20" x14ac:dyDescent="0.25">
      <c r="B14654" s="64">
        <v>43072</v>
      </c>
      <c r="C14654" s="65">
        <v>6</v>
      </c>
      <c r="D14654" s="66">
        <v>3.74126</v>
      </c>
      <c r="E14654" s="57"/>
      <c r="F14654" s="67">
        <v>43072</v>
      </c>
      <c r="G14654" s="68">
        <v>6</v>
      </c>
      <c r="H14654" s="69">
        <v>25461.06</v>
      </c>
      <c r="I14654" s="57"/>
      <c r="J14654" s="67">
        <v>43072</v>
      </c>
      <c r="K14654" s="68">
        <v>6</v>
      </c>
      <c r="L14654" s="69">
        <v>15919.72</v>
      </c>
      <c r="M14654" s="57"/>
      <c r="N14654" s="67">
        <v>43072</v>
      </c>
      <c r="O14654" s="68">
        <v>6</v>
      </c>
      <c r="P14654" s="69">
        <v>12405.52478</v>
      </c>
      <c r="Q14654" s="57"/>
      <c r="R14654" s="70">
        <f t="shared" si="684"/>
        <v>0.62525755015698481</v>
      </c>
      <c r="S14654" s="71">
        <f t="shared" si="685"/>
        <v>46412.293638422801</v>
      </c>
      <c r="T14654" s="72">
        <f t="shared" si="686"/>
        <v>7756.6480323545675</v>
      </c>
    </row>
    <row r="14655" spans="2:20" x14ac:dyDescent="0.25">
      <c r="B14655" s="64">
        <v>43072</v>
      </c>
      <c r="C14655" s="65">
        <v>7</v>
      </c>
      <c r="D14655" s="66">
        <v>3.4416500000000001</v>
      </c>
      <c r="E14655" s="57"/>
      <c r="F14655" s="67">
        <v>43072</v>
      </c>
      <c r="G14655" s="68">
        <v>7</v>
      </c>
      <c r="H14655" s="69">
        <v>24990.57</v>
      </c>
      <c r="I14655" s="57"/>
      <c r="J14655" s="67">
        <v>43072</v>
      </c>
      <c r="K14655" s="68">
        <v>7</v>
      </c>
      <c r="L14655" s="69">
        <v>8611.99</v>
      </c>
      <c r="M14655" s="57"/>
      <c r="N14655" s="67">
        <v>43072</v>
      </c>
      <c r="O14655" s="68">
        <v>7</v>
      </c>
      <c r="P14655" s="69">
        <v>12228.23286</v>
      </c>
      <c r="Q14655" s="57"/>
      <c r="R14655" s="70">
        <f t="shared" si="684"/>
        <v>0.34460958673611686</v>
      </c>
      <c r="S14655" s="71">
        <f t="shared" si="685"/>
        <v>42085.297622619</v>
      </c>
      <c r="T14655" s="72">
        <f t="shared" si="686"/>
        <v>4213.9662723976044</v>
      </c>
    </row>
    <row r="14656" spans="2:20" x14ac:dyDescent="0.25">
      <c r="B14656" s="64">
        <v>43072</v>
      </c>
      <c r="C14656" s="65">
        <v>8</v>
      </c>
      <c r="D14656" s="66">
        <v>2.5546600000000002</v>
      </c>
      <c r="E14656" s="57"/>
      <c r="F14656" s="67">
        <v>43072</v>
      </c>
      <c r="G14656" s="68">
        <v>8</v>
      </c>
      <c r="H14656" s="69">
        <v>24320.7</v>
      </c>
      <c r="I14656" s="57"/>
      <c r="J14656" s="67">
        <v>43072</v>
      </c>
      <c r="K14656" s="68">
        <v>8</v>
      </c>
      <c r="L14656" s="69">
        <v>-7312.83</v>
      </c>
      <c r="M14656" s="57"/>
      <c r="N14656" s="67">
        <v>43072</v>
      </c>
      <c r="O14656" s="68">
        <v>8</v>
      </c>
      <c r="P14656" s="69">
        <v>11896.591050000001</v>
      </c>
      <c r="Q14656" s="57"/>
      <c r="R14656" s="70">
        <f t="shared" si="684"/>
        <v>-0.30068336848857147</v>
      </c>
      <c r="S14656" s="71">
        <f t="shared" si="685"/>
        <v>30391.745291793006</v>
      </c>
      <c r="T14656" s="72">
        <f t="shared" si="686"/>
        <v>-3577.1070704449917</v>
      </c>
    </row>
    <row r="14657" spans="2:20" x14ac:dyDescent="0.25">
      <c r="B14657" s="64">
        <v>43072</v>
      </c>
      <c r="C14657" s="65">
        <v>9</v>
      </c>
      <c r="D14657" s="66">
        <v>2.4277500000000001</v>
      </c>
      <c r="E14657" s="57"/>
      <c r="F14657" s="67">
        <v>43072</v>
      </c>
      <c r="G14657" s="68">
        <v>9</v>
      </c>
      <c r="H14657" s="69">
        <v>23971.38</v>
      </c>
      <c r="I14657" s="57"/>
      <c r="J14657" s="67">
        <v>43072</v>
      </c>
      <c r="K14657" s="68">
        <v>9</v>
      </c>
      <c r="L14657" s="69">
        <v>-5805.32</v>
      </c>
      <c r="M14657" s="57"/>
      <c r="N14657" s="67">
        <v>43072</v>
      </c>
      <c r="O14657" s="68">
        <v>9</v>
      </c>
      <c r="P14657" s="69">
        <v>11800.1453</v>
      </c>
      <c r="Q14657" s="57"/>
      <c r="R14657" s="70">
        <f t="shared" si="684"/>
        <v>-0.24217712956033402</v>
      </c>
      <c r="S14657" s="71">
        <f t="shared" si="685"/>
        <v>28647.802752075</v>
      </c>
      <c r="T14657" s="72">
        <f t="shared" si="686"/>
        <v>-2857.7253171488665</v>
      </c>
    </row>
    <row r="14658" spans="2:20" x14ac:dyDescent="0.25">
      <c r="B14658" s="64">
        <v>43072</v>
      </c>
      <c r="C14658" s="65">
        <v>10</v>
      </c>
      <c r="D14658" s="66">
        <v>2.1366900000000002</v>
      </c>
      <c r="E14658" s="57"/>
      <c r="F14658" s="67">
        <v>43072</v>
      </c>
      <c r="G14658" s="68">
        <v>10</v>
      </c>
      <c r="H14658" s="69">
        <v>23808.94</v>
      </c>
      <c r="I14658" s="57"/>
      <c r="J14658" s="67">
        <v>43072</v>
      </c>
      <c r="K14658" s="68">
        <v>10</v>
      </c>
      <c r="L14658" s="69">
        <v>-8883.84</v>
      </c>
      <c r="M14658" s="57"/>
      <c r="N14658" s="67">
        <v>43072</v>
      </c>
      <c r="O14658" s="68">
        <v>10</v>
      </c>
      <c r="P14658" s="69">
        <v>11744.76606</v>
      </c>
      <c r="Q14658" s="57"/>
      <c r="R14658" s="70">
        <f t="shared" si="684"/>
        <v>-0.373130429158123</v>
      </c>
      <c r="S14658" s="71">
        <f t="shared" si="685"/>
        <v>25094.9241927414</v>
      </c>
      <c r="T14658" s="72">
        <f t="shared" si="686"/>
        <v>-4382.3296003295573</v>
      </c>
    </row>
    <row r="14659" spans="2:20" x14ac:dyDescent="0.25">
      <c r="B14659" s="64">
        <v>43072</v>
      </c>
      <c r="C14659" s="65">
        <v>11</v>
      </c>
      <c r="D14659" s="66">
        <v>1.9062699999999999</v>
      </c>
      <c r="E14659" s="57"/>
      <c r="F14659" s="67">
        <v>43072</v>
      </c>
      <c r="G14659" s="68">
        <v>11</v>
      </c>
      <c r="H14659" s="69">
        <v>23831.74</v>
      </c>
      <c r="I14659" s="57"/>
      <c r="J14659" s="67">
        <v>43072</v>
      </c>
      <c r="K14659" s="68">
        <v>11</v>
      </c>
      <c r="L14659" s="69">
        <v>-6448.23</v>
      </c>
      <c r="M14659" s="57"/>
      <c r="N14659" s="67">
        <v>43072</v>
      </c>
      <c r="O14659" s="68">
        <v>11</v>
      </c>
      <c r="P14659" s="69">
        <v>11768.28399</v>
      </c>
      <c r="Q14659" s="57"/>
      <c r="R14659" s="70">
        <f t="shared" si="684"/>
        <v>-0.27057319356454873</v>
      </c>
      <c r="S14659" s="71">
        <f t="shared" si="685"/>
        <v>22433.526721617298</v>
      </c>
      <c r="T14659" s="72">
        <f t="shared" si="686"/>
        <v>-3184.18218194885</v>
      </c>
    </row>
    <row r="14660" spans="2:20" x14ac:dyDescent="0.25">
      <c r="B14660" s="64">
        <v>43072</v>
      </c>
      <c r="C14660" s="65">
        <v>12</v>
      </c>
      <c r="D14660" s="66">
        <v>2.1072700000000002</v>
      </c>
      <c r="E14660" s="57"/>
      <c r="F14660" s="67">
        <v>43072</v>
      </c>
      <c r="G14660" s="68">
        <v>12</v>
      </c>
      <c r="H14660" s="69">
        <v>23842.78</v>
      </c>
      <c r="I14660" s="57"/>
      <c r="J14660" s="67">
        <v>43072</v>
      </c>
      <c r="K14660" s="68">
        <v>12</v>
      </c>
      <c r="L14660" s="69">
        <v>1228.83</v>
      </c>
      <c r="M14660" s="57"/>
      <c r="N14660" s="67">
        <v>43072</v>
      </c>
      <c r="O14660" s="68">
        <v>12</v>
      </c>
      <c r="P14660" s="69">
        <v>11807.946669999999</v>
      </c>
      <c r="Q14660" s="57"/>
      <c r="R14660" s="70">
        <f t="shared" si="684"/>
        <v>5.1538872564357005E-2</v>
      </c>
      <c r="S14660" s="71">
        <f t="shared" si="685"/>
        <v>24882.531779290901</v>
      </c>
      <c r="T14660" s="72">
        <f t="shared" si="686"/>
        <v>608.56825867185364</v>
      </c>
    </row>
    <row r="14661" spans="2:20" x14ac:dyDescent="0.25">
      <c r="B14661" s="64">
        <v>43072</v>
      </c>
      <c r="C14661" s="65">
        <v>13</v>
      </c>
      <c r="D14661" s="66">
        <v>3.0101300000000002</v>
      </c>
      <c r="E14661" s="57"/>
      <c r="F14661" s="67">
        <v>43072</v>
      </c>
      <c r="G14661" s="68">
        <v>13</v>
      </c>
      <c r="H14661" s="69">
        <v>24896.77</v>
      </c>
      <c r="I14661" s="57"/>
      <c r="J14661" s="67">
        <v>43072</v>
      </c>
      <c r="K14661" s="68">
        <v>13</v>
      </c>
      <c r="L14661" s="69">
        <v>28512.44</v>
      </c>
      <c r="M14661" s="57"/>
      <c r="N14661" s="67">
        <v>43072</v>
      </c>
      <c r="O14661" s="68">
        <v>13</v>
      </c>
      <c r="P14661" s="69">
        <v>12471.0047</v>
      </c>
      <c r="Q14661" s="57"/>
      <c r="R14661" s="70">
        <f t="shared" si="684"/>
        <v>1.1452264691363578</v>
      </c>
      <c r="S14661" s="71">
        <f t="shared" si="685"/>
        <v>37539.345377611004</v>
      </c>
      <c r="T14661" s="72">
        <f t="shared" si="686"/>
        <v>14282.124679163922</v>
      </c>
    </row>
    <row r="14662" spans="2:20" x14ac:dyDescent="0.25">
      <c r="B14662" s="64">
        <v>43072</v>
      </c>
      <c r="C14662" s="65">
        <v>14</v>
      </c>
      <c r="D14662" s="66">
        <v>2.59375</v>
      </c>
      <c r="E14662" s="57"/>
      <c r="F14662" s="67">
        <v>43072</v>
      </c>
      <c r="G14662" s="68">
        <v>14</v>
      </c>
      <c r="H14662" s="69">
        <v>25534.17</v>
      </c>
      <c r="I14662" s="57"/>
      <c r="J14662" s="67">
        <v>43072</v>
      </c>
      <c r="K14662" s="68">
        <v>14</v>
      </c>
      <c r="L14662" s="69">
        <v>19853.78</v>
      </c>
      <c r="M14662" s="57"/>
      <c r="N14662" s="67">
        <v>43072</v>
      </c>
      <c r="O14662" s="68">
        <v>14</v>
      </c>
      <c r="P14662" s="69">
        <v>12826.504010000001</v>
      </c>
      <c r="Q14662" s="57"/>
      <c r="R14662" s="70">
        <f t="shared" si="684"/>
        <v>0.77753770731533467</v>
      </c>
      <c r="S14662" s="71">
        <f t="shared" si="685"/>
        <v>33268.744775937499</v>
      </c>
      <c r="T14662" s="72">
        <f t="shared" si="686"/>
        <v>9973.0905208063468</v>
      </c>
    </row>
    <row r="14663" spans="2:20" x14ac:dyDescent="0.25">
      <c r="B14663" s="64">
        <v>43072</v>
      </c>
      <c r="C14663" s="65">
        <v>15</v>
      </c>
      <c r="D14663" s="66">
        <v>2.9626800000000002</v>
      </c>
      <c r="E14663" s="57"/>
      <c r="F14663" s="67">
        <v>43072</v>
      </c>
      <c r="G14663" s="68">
        <v>15</v>
      </c>
      <c r="H14663" s="69">
        <v>26599.93</v>
      </c>
      <c r="I14663" s="57"/>
      <c r="J14663" s="67">
        <v>43072</v>
      </c>
      <c r="K14663" s="68">
        <v>15</v>
      </c>
      <c r="L14663" s="69">
        <v>36319.82</v>
      </c>
      <c r="M14663" s="57"/>
      <c r="N14663" s="67">
        <v>43072</v>
      </c>
      <c r="O14663" s="68">
        <v>15</v>
      </c>
      <c r="P14663" s="69">
        <v>13638.920980000001</v>
      </c>
      <c r="Q14663" s="57"/>
      <c r="R14663" s="70">
        <f t="shared" si="684"/>
        <v>1.3654103601024514</v>
      </c>
      <c r="S14663" s="71">
        <f t="shared" si="685"/>
        <v>40407.758409026406</v>
      </c>
      <c r="T14663" s="72">
        <f t="shared" si="686"/>
        <v>18622.72400671068</v>
      </c>
    </row>
    <row r="14664" spans="2:20" x14ac:dyDescent="0.25">
      <c r="B14664" s="64">
        <v>43072</v>
      </c>
      <c r="C14664" s="65">
        <v>16</v>
      </c>
      <c r="D14664" s="66">
        <v>2.65394</v>
      </c>
      <c r="E14664" s="57"/>
      <c r="F14664" s="67">
        <v>43072</v>
      </c>
      <c r="G14664" s="68">
        <v>16</v>
      </c>
      <c r="H14664" s="69">
        <v>26904.37</v>
      </c>
      <c r="I14664" s="57"/>
      <c r="J14664" s="67">
        <v>43072</v>
      </c>
      <c r="K14664" s="68">
        <v>16</v>
      </c>
      <c r="L14664" s="69">
        <v>28676.55</v>
      </c>
      <c r="M14664" s="57"/>
      <c r="N14664" s="67">
        <v>43072</v>
      </c>
      <c r="O14664" s="68">
        <v>16</v>
      </c>
      <c r="P14664" s="69">
        <v>13877.318310000001</v>
      </c>
      <c r="Q14664" s="57"/>
      <c r="R14664" s="70">
        <f t="shared" si="684"/>
        <v>1.0658695966491689</v>
      </c>
      <c r="S14664" s="71">
        <f t="shared" si="685"/>
        <v>36829.570155641399</v>
      </c>
      <c r="T14664" s="72">
        <f t="shared" si="686"/>
        <v>14791.411669651827</v>
      </c>
    </row>
    <row r="14665" spans="2:20" x14ac:dyDescent="0.25">
      <c r="B14665" s="64">
        <v>43072</v>
      </c>
      <c r="C14665" s="65">
        <v>17</v>
      </c>
      <c r="D14665" s="66">
        <v>2.6345200000000002</v>
      </c>
      <c r="E14665" s="57"/>
      <c r="F14665" s="67">
        <v>43072</v>
      </c>
      <c r="G14665" s="68">
        <v>17</v>
      </c>
      <c r="H14665" s="69">
        <v>28543.27</v>
      </c>
      <c r="I14665" s="57"/>
      <c r="J14665" s="67">
        <v>43072</v>
      </c>
      <c r="K14665" s="68">
        <v>17</v>
      </c>
      <c r="L14665" s="69">
        <v>28125.79</v>
      </c>
      <c r="M14665" s="57"/>
      <c r="N14665" s="67">
        <v>43072</v>
      </c>
      <c r="O14665" s="68">
        <v>17</v>
      </c>
      <c r="P14665" s="69">
        <v>14830.7094</v>
      </c>
      <c r="Q14665" s="57"/>
      <c r="R14665" s="70">
        <f t="shared" si="684"/>
        <v>0.98537378513393881</v>
      </c>
      <c r="S14665" s="71">
        <f t="shared" si="685"/>
        <v>39071.800528488006</v>
      </c>
      <c r="T14665" s="72">
        <f t="shared" si="686"/>
        <v>14613.792257699486</v>
      </c>
    </row>
    <row r="14666" spans="2:20" x14ac:dyDescent="0.25">
      <c r="B14666" s="64">
        <v>43072</v>
      </c>
      <c r="C14666" s="65">
        <v>18</v>
      </c>
      <c r="D14666" s="66">
        <v>2.3624999999999998</v>
      </c>
      <c r="E14666" s="57"/>
      <c r="F14666" s="67">
        <v>43072</v>
      </c>
      <c r="G14666" s="68">
        <v>18</v>
      </c>
      <c r="H14666" s="69">
        <v>30133.42</v>
      </c>
      <c r="I14666" s="57"/>
      <c r="J14666" s="67">
        <v>43072</v>
      </c>
      <c r="K14666" s="68">
        <v>18</v>
      </c>
      <c r="L14666" s="69">
        <v>15125.12</v>
      </c>
      <c r="M14666" s="57"/>
      <c r="N14666" s="67">
        <v>43072</v>
      </c>
      <c r="O14666" s="68">
        <v>18</v>
      </c>
      <c r="P14666" s="69">
        <v>15647.053330000001</v>
      </c>
      <c r="Q14666" s="57"/>
      <c r="R14666" s="70">
        <f t="shared" ref="R14666:R14729" si="687">L14666/H14666</f>
        <v>0.50193837938076735</v>
      </c>
      <c r="S14666" s="71">
        <f t="shared" ref="S14666:S14729" si="688">P14666*D14666</f>
        <v>36966.163492125001</v>
      </c>
      <c r="T14666" s="72">
        <f t="shared" ref="T14666:T14729" si="689">P14666*R14666</f>
        <v>7853.8565905446394</v>
      </c>
    </row>
    <row r="14667" spans="2:20" x14ac:dyDescent="0.25">
      <c r="B14667" s="64">
        <v>43072</v>
      </c>
      <c r="C14667" s="65">
        <v>19</v>
      </c>
      <c r="D14667" s="66">
        <v>2.03478</v>
      </c>
      <c r="E14667" s="57"/>
      <c r="F14667" s="67">
        <v>43072</v>
      </c>
      <c r="G14667" s="68">
        <v>19</v>
      </c>
      <c r="H14667" s="69">
        <v>32086.11</v>
      </c>
      <c r="I14667" s="57"/>
      <c r="J14667" s="67">
        <v>43072</v>
      </c>
      <c r="K14667" s="68">
        <v>19</v>
      </c>
      <c r="L14667" s="69">
        <v>4872.63</v>
      </c>
      <c r="M14667" s="57"/>
      <c r="N14667" s="67">
        <v>43072</v>
      </c>
      <c r="O14667" s="68">
        <v>19</v>
      </c>
      <c r="P14667" s="69">
        <v>16611.171160000002</v>
      </c>
      <c r="Q14667" s="57"/>
      <c r="R14667" s="70">
        <f t="shared" si="687"/>
        <v>0.1518610389355394</v>
      </c>
      <c r="S14667" s="71">
        <f t="shared" si="688"/>
        <v>33800.078852944804</v>
      </c>
      <c r="T14667" s="72">
        <f t="shared" si="689"/>
        <v>2522.5897102936692</v>
      </c>
    </row>
    <row r="14668" spans="2:20" x14ac:dyDescent="0.25">
      <c r="B14668" s="64">
        <v>43072</v>
      </c>
      <c r="C14668" s="65">
        <v>20</v>
      </c>
      <c r="D14668" s="66">
        <v>2.6958199999999999</v>
      </c>
      <c r="E14668" s="57"/>
      <c r="F14668" s="67">
        <v>43072</v>
      </c>
      <c r="G14668" s="68">
        <v>20</v>
      </c>
      <c r="H14668" s="69">
        <v>33544.81</v>
      </c>
      <c r="I14668" s="57"/>
      <c r="J14668" s="67">
        <v>43072</v>
      </c>
      <c r="K14668" s="68">
        <v>20</v>
      </c>
      <c r="L14668" s="69">
        <v>25851.35</v>
      </c>
      <c r="M14668" s="57"/>
      <c r="N14668" s="67">
        <v>43072</v>
      </c>
      <c r="O14668" s="68">
        <v>20</v>
      </c>
      <c r="P14668" s="69">
        <v>17347.905030000002</v>
      </c>
      <c r="Q14668" s="57"/>
      <c r="R14668" s="70">
        <f t="shared" si="687"/>
        <v>0.7706512572287636</v>
      </c>
      <c r="S14668" s="71">
        <f t="shared" si="688"/>
        <v>46766.829337974603</v>
      </c>
      <c r="T14668" s="72">
        <f t="shared" si="689"/>
        <v>13369.184821654693</v>
      </c>
    </row>
    <row r="14669" spans="2:20" x14ac:dyDescent="0.25">
      <c r="B14669" s="64">
        <v>43072</v>
      </c>
      <c r="C14669" s="65">
        <v>21</v>
      </c>
      <c r="D14669" s="66">
        <v>3.2060200000000001</v>
      </c>
      <c r="E14669" s="57"/>
      <c r="F14669" s="67">
        <v>43072</v>
      </c>
      <c r="G14669" s="68">
        <v>21</v>
      </c>
      <c r="H14669" s="69">
        <v>34398</v>
      </c>
      <c r="I14669" s="57"/>
      <c r="J14669" s="67">
        <v>43072</v>
      </c>
      <c r="K14669" s="68">
        <v>21</v>
      </c>
      <c r="L14669" s="69">
        <v>68882.210000000006</v>
      </c>
      <c r="M14669" s="57"/>
      <c r="N14669" s="67">
        <v>43072</v>
      </c>
      <c r="O14669" s="68">
        <v>21</v>
      </c>
      <c r="P14669" s="69">
        <v>17665.355049999998</v>
      </c>
      <c r="Q14669" s="57"/>
      <c r="R14669" s="70">
        <f t="shared" si="687"/>
        <v>2.0025062503633935</v>
      </c>
      <c r="S14669" s="71">
        <f t="shared" si="688"/>
        <v>56635.481597400998</v>
      </c>
      <c r="T14669" s="72">
        <f t="shared" si="689"/>
        <v>35374.983902513537</v>
      </c>
    </row>
    <row r="14670" spans="2:20" x14ac:dyDescent="0.25">
      <c r="B14670" s="64">
        <v>43072</v>
      </c>
      <c r="C14670" s="65">
        <v>22</v>
      </c>
      <c r="D14670" s="66">
        <v>2.7524500000000001</v>
      </c>
      <c r="E14670" s="57"/>
      <c r="F14670" s="67">
        <v>43072</v>
      </c>
      <c r="G14670" s="68">
        <v>22</v>
      </c>
      <c r="H14670" s="69">
        <v>34282.21</v>
      </c>
      <c r="I14670" s="57"/>
      <c r="J14670" s="67">
        <v>43072</v>
      </c>
      <c r="K14670" s="68">
        <v>22</v>
      </c>
      <c r="L14670" s="69">
        <v>33749.94</v>
      </c>
      <c r="M14670" s="57"/>
      <c r="N14670" s="67">
        <v>43072</v>
      </c>
      <c r="O14670" s="68">
        <v>22</v>
      </c>
      <c r="P14670" s="69">
        <v>17649.398099999999</v>
      </c>
      <c r="Q14670" s="57"/>
      <c r="R14670" s="70">
        <f t="shared" si="687"/>
        <v>0.98447387143360954</v>
      </c>
      <c r="S14670" s="71">
        <f t="shared" si="688"/>
        <v>48579.085800344998</v>
      </c>
      <c r="T14670" s="72">
        <f t="shared" si="689"/>
        <v>17375.371275979993</v>
      </c>
    </row>
    <row r="14671" spans="2:20" x14ac:dyDescent="0.25">
      <c r="B14671" s="64">
        <v>43072</v>
      </c>
      <c r="C14671" s="65">
        <v>23</v>
      </c>
      <c r="D14671" s="66">
        <v>2.51329</v>
      </c>
      <c r="E14671" s="57"/>
      <c r="F14671" s="67">
        <v>43072</v>
      </c>
      <c r="G14671" s="68">
        <v>23</v>
      </c>
      <c r="H14671" s="69">
        <v>34513.32</v>
      </c>
      <c r="I14671" s="57"/>
      <c r="J14671" s="67">
        <v>43072</v>
      </c>
      <c r="K14671" s="68">
        <v>23</v>
      </c>
      <c r="L14671" s="69">
        <v>30435.45</v>
      </c>
      <c r="M14671" s="57"/>
      <c r="N14671" s="67">
        <v>43072</v>
      </c>
      <c r="O14671" s="68">
        <v>23</v>
      </c>
      <c r="P14671" s="69">
        <v>17711.85007</v>
      </c>
      <c r="Q14671" s="57"/>
      <c r="R14671" s="70">
        <f t="shared" si="687"/>
        <v>0.88184648709541713</v>
      </c>
      <c r="S14671" s="71">
        <f t="shared" si="688"/>
        <v>44515.015662430298</v>
      </c>
      <c r="T14671" s="72">
        <f t="shared" si="689"/>
        <v>15619.132764190219</v>
      </c>
    </row>
    <row r="14672" spans="2:20" x14ac:dyDescent="0.25">
      <c r="B14672" s="64">
        <v>43072</v>
      </c>
      <c r="C14672" s="65">
        <v>24</v>
      </c>
      <c r="D14672" s="66">
        <v>2.83588</v>
      </c>
      <c r="E14672" s="57"/>
      <c r="F14672" s="67">
        <v>43072</v>
      </c>
      <c r="G14672" s="68">
        <v>24</v>
      </c>
      <c r="H14672" s="69">
        <v>34740.129999999997</v>
      </c>
      <c r="I14672" s="57"/>
      <c r="J14672" s="67">
        <v>43072</v>
      </c>
      <c r="K14672" s="68">
        <v>24</v>
      </c>
      <c r="L14672" s="69">
        <v>65320.07</v>
      </c>
      <c r="M14672" s="57"/>
      <c r="N14672" s="67">
        <v>43072</v>
      </c>
      <c r="O14672" s="68">
        <v>24</v>
      </c>
      <c r="P14672" s="69">
        <v>17829.535650000002</v>
      </c>
      <c r="Q14672" s="57"/>
      <c r="R14672" s="70">
        <f t="shared" si="687"/>
        <v>1.8802482892263215</v>
      </c>
      <c r="S14672" s="71">
        <f t="shared" si="688"/>
        <v>50562.423559122006</v>
      </c>
      <c r="T14672" s="72">
        <f t="shared" si="689"/>
        <v>33523.953903612215</v>
      </c>
    </row>
    <row r="14673" spans="2:20" x14ac:dyDescent="0.25">
      <c r="B14673" s="64">
        <v>43072</v>
      </c>
      <c r="C14673" s="65">
        <v>25</v>
      </c>
      <c r="D14673" s="66">
        <v>2.7096900000000002</v>
      </c>
      <c r="E14673" s="57"/>
      <c r="F14673" s="67">
        <v>43072</v>
      </c>
      <c r="G14673" s="68">
        <v>25</v>
      </c>
      <c r="H14673" s="69">
        <v>34954.910000000003</v>
      </c>
      <c r="I14673" s="57"/>
      <c r="J14673" s="67">
        <v>43072</v>
      </c>
      <c r="K14673" s="68">
        <v>25</v>
      </c>
      <c r="L14673" s="69">
        <v>40461.51</v>
      </c>
      <c r="M14673" s="57"/>
      <c r="N14673" s="67">
        <v>43072</v>
      </c>
      <c r="O14673" s="68">
        <v>25</v>
      </c>
      <c r="P14673" s="69">
        <v>17802.006880000001</v>
      </c>
      <c r="Q14673" s="57"/>
      <c r="R14673" s="70">
        <f t="shared" si="687"/>
        <v>1.1575343778599343</v>
      </c>
      <c r="S14673" s="71">
        <f t="shared" si="688"/>
        <v>48237.920022667204</v>
      </c>
      <c r="T14673" s="72">
        <f t="shared" si="689"/>
        <v>20606.43495849907</v>
      </c>
    </row>
    <row r="14674" spans="2:20" x14ac:dyDescent="0.25">
      <c r="B14674" s="64">
        <v>43072</v>
      </c>
      <c r="C14674" s="65">
        <v>26</v>
      </c>
      <c r="D14674" s="66">
        <v>2.4363999999999999</v>
      </c>
      <c r="E14674" s="57"/>
      <c r="F14674" s="67">
        <v>43072</v>
      </c>
      <c r="G14674" s="68">
        <v>26</v>
      </c>
      <c r="H14674" s="69">
        <v>35128.519999999997</v>
      </c>
      <c r="I14674" s="57"/>
      <c r="J14674" s="67">
        <v>43072</v>
      </c>
      <c r="K14674" s="68">
        <v>26</v>
      </c>
      <c r="L14674" s="69">
        <v>28765.7</v>
      </c>
      <c r="M14674" s="57"/>
      <c r="N14674" s="67">
        <v>43072</v>
      </c>
      <c r="O14674" s="68">
        <v>26</v>
      </c>
      <c r="P14674" s="69">
        <v>17912.419999999998</v>
      </c>
      <c r="Q14674" s="57"/>
      <c r="R14674" s="70">
        <f t="shared" si="687"/>
        <v>0.81887025129438995</v>
      </c>
      <c r="S14674" s="71">
        <f t="shared" si="688"/>
        <v>43641.820087999993</v>
      </c>
      <c r="T14674" s="72">
        <f t="shared" si="689"/>
        <v>14667.947866690654</v>
      </c>
    </row>
    <row r="14675" spans="2:20" x14ac:dyDescent="0.25">
      <c r="B14675" s="64">
        <v>43072</v>
      </c>
      <c r="C14675" s="65">
        <v>27</v>
      </c>
      <c r="D14675" s="66">
        <v>1.92431</v>
      </c>
      <c r="E14675" s="57"/>
      <c r="F14675" s="67">
        <v>43072</v>
      </c>
      <c r="G14675" s="68">
        <v>27</v>
      </c>
      <c r="H14675" s="69">
        <v>34902.03</v>
      </c>
      <c r="I14675" s="57"/>
      <c r="J14675" s="67">
        <v>43072</v>
      </c>
      <c r="K14675" s="68">
        <v>27</v>
      </c>
      <c r="L14675" s="69">
        <v>1258.07</v>
      </c>
      <c r="M14675" s="57"/>
      <c r="N14675" s="67">
        <v>43072</v>
      </c>
      <c r="O14675" s="68">
        <v>27</v>
      </c>
      <c r="P14675" s="69">
        <v>17662.731159999999</v>
      </c>
      <c r="Q14675" s="57"/>
      <c r="R14675" s="70">
        <f t="shared" si="687"/>
        <v>3.6045754358700624E-2</v>
      </c>
      <c r="S14675" s="71">
        <f t="shared" si="688"/>
        <v>33988.570198499598</v>
      </c>
      <c r="T14675" s="72">
        <f t="shared" si="689"/>
        <v>636.66646869712736</v>
      </c>
    </row>
    <row r="14676" spans="2:20" x14ac:dyDescent="0.25">
      <c r="B14676" s="64">
        <v>43072</v>
      </c>
      <c r="C14676" s="65">
        <v>28</v>
      </c>
      <c r="D14676" s="66">
        <v>1.1982699999999999</v>
      </c>
      <c r="E14676" s="57"/>
      <c r="F14676" s="67">
        <v>43072</v>
      </c>
      <c r="G14676" s="68">
        <v>28</v>
      </c>
      <c r="H14676" s="69">
        <v>34718.97</v>
      </c>
      <c r="I14676" s="57"/>
      <c r="J14676" s="67">
        <v>43072</v>
      </c>
      <c r="K14676" s="68">
        <v>28</v>
      </c>
      <c r="L14676" s="69">
        <v>-11260.35</v>
      </c>
      <c r="M14676" s="57"/>
      <c r="N14676" s="67">
        <v>43072</v>
      </c>
      <c r="O14676" s="68">
        <v>28</v>
      </c>
      <c r="P14676" s="69">
        <v>17571.37285</v>
      </c>
      <c r="Q14676" s="57"/>
      <c r="R14676" s="70">
        <f t="shared" si="687"/>
        <v>-0.32432845790068082</v>
      </c>
      <c r="S14676" s="71">
        <f t="shared" si="688"/>
        <v>21055.248944969499</v>
      </c>
      <c r="T14676" s="72">
        <f t="shared" si="689"/>
        <v>-5698.8962596383908</v>
      </c>
    </row>
    <row r="14677" spans="2:20" x14ac:dyDescent="0.25">
      <c r="B14677" s="64">
        <v>43072</v>
      </c>
      <c r="C14677" s="65">
        <v>29</v>
      </c>
      <c r="D14677" s="66">
        <v>1.0120899999999999</v>
      </c>
      <c r="E14677" s="57"/>
      <c r="F14677" s="67">
        <v>43072</v>
      </c>
      <c r="G14677" s="68">
        <v>29</v>
      </c>
      <c r="H14677" s="69">
        <v>35080.239999999998</v>
      </c>
      <c r="I14677" s="57"/>
      <c r="J14677" s="67">
        <v>43072</v>
      </c>
      <c r="K14677" s="68">
        <v>29</v>
      </c>
      <c r="L14677" s="69">
        <v>-16146.1</v>
      </c>
      <c r="M14677" s="57"/>
      <c r="N14677" s="67">
        <v>43072</v>
      </c>
      <c r="O14677" s="68">
        <v>29</v>
      </c>
      <c r="P14677" s="69">
        <v>17767.232499999998</v>
      </c>
      <c r="Q14677" s="57"/>
      <c r="R14677" s="70">
        <f t="shared" si="687"/>
        <v>-0.46026195943927412</v>
      </c>
      <c r="S14677" s="71">
        <f t="shared" si="688"/>
        <v>17982.038340924995</v>
      </c>
      <c r="T14677" s="72">
        <f t="shared" si="689"/>
        <v>-8177.5812442631523</v>
      </c>
    </row>
    <row r="14678" spans="2:20" x14ac:dyDescent="0.25">
      <c r="B14678" s="64">
        <v>43072</v>
      </c>
      <c r="C14678" s="65">
        <v>30</v>
      </c>
      <c r="D14678" s="66">
        <v>0.52859999999999996</v>
      </c>
      <c r="E14678" s="57"/>
      <c r="F14678" s="67">
        <v>43072</v>
      </c>
      <c r="G14678" s="68">
        <v>30</v>
      </c>
      <c r="H14678" s="69">
        <v>35352.25</v>
      </c>
      <c r="I14678" s="57"/>
      <c r="J14678" s="67">
        <v>43072</v>
      </c>
      <c r="K14678" s="68">
        <v>30</v>
      </c>
      <c r="L14678" s="69">
        <v>-30323.74</v>
      </c>
      <c r="M14678" s="57"/>
      <c r="N14678" s="67">
        <v>43072</v>
      </c>
      <c r="O14678" s="68">
        <v>30</v>
      </c>
      <c r="P14678" s="69">
        <v>17908.327120000002</v>
      </c>
      <c r="Q14678" s="57"/>
      <c r="R14678" s="70">
        <f t="shared" si="687"/>
        <v>-0.85775983141101353</v>
      </c>
      <c r="S14678" s="71">
        <f t="shared" si="688"/>
        <v>9466.3417156320011</v>
      </c>
      <c r="T14678" s="72">
        <f t="shared" si="689"/>
        <v>-15361.043651304482</v>
      </c>
    </row>
    <row r="14679" spans="2:20" x14ac:dyDescent="0.25">
      <c r="B14679" s="64">
        <v>43072</v>
      </c>
      <c r="C14679" s="65">
        <v>31</v>
      </c>
      <c r="D14679" s="66">
        <v>0.58948999999999996</v>
      </c>
      <c r="E14679" s="57"/>
      <c r="F14679" s="67">
        <v>43072</v>
      </c>
      <c r="G14679" s="68">
        <v>31</v>
      </c>
      <c r="H14679" s="69">
        <v>36344.76</v>
      </c>
      <c r="I14679" s="57"/>
      <c r="J14679" s="67">
        <v>43072</v>
      </c>
      <c r="K14679" s="68">
        <v>31</v>
      </c>
      <c r="L14679" s="69">
        <v>-26534.560000000001</v>
      </c>
      <c r="M14679" s="57"/>
      <c r="N14679" s="67">
        <v>43072</v>
      </c>
      <c r="O14679" s="68">
        <v>31</v>
      </c>
      <c r="P14679" s="69">
        <v>18500.53039</v>
      </c>
      <c r="Q14679" s="57"/>
      <c r="R14679" s="70">
        <f t="shared" si="687"/>
        <v>-0.73007938420834251</v>
      </c>
      <c r="S14679" s="71">
        <f t="shared" si="688"/>
        <v>10905.877659601099</v>
      </c>
      <c r="T14679" s="72">
        <f t="shared" si="689"/>
        <v>-13506.855834658927</v>
      </c>
    </row>
    <row r="14680" spans="2:20" x14ac:dyDescent="0.25">
      <c r="B14680" s="64">
        <v>43072</v>
      </c>
      <c r="C14680" s="65">
        <v>32</v>
      </c>
      <c r="D14680" s="66">
        <v>1.24143</v>
      </c>
      <c r="E14680" s="57"/>
      <c r="F14680" s="67">
        <v>43072</v>
      </c>
      <c r="G14680" s="68">
        <v>32</v>
      </c>
      <c r="H14680" s="69">
        <v>37706.57</v>
      </c>
      <c r="I14680" s="57"/>
      <c r="J14680" s="67">
        <v>43072</v>
      </c>
      <c r="K14680" s="68">
        <v>32</v>
      </c>
      <c r="L14680" s="69">
        <v>-6699</v>
      </c>
      <c r="M14680" s="57"/>
      <c r="N14680" s="67">
        <v>43072</v>
      </c>
      <c r="O14680" s="68">
        <v>32</v>
      </c>
      <c r="P14680" s="69">
        <v>19193.755710000001</v>
      </c>
      <c r="Q14680" s="57"/>
      <c r="R14680" s="70">
        <f t="shared" si="687"/>
        <v>-0.1776613465504818</v>
      </c>
      <c r="S14680" s="71">
        <f t="shared" si="688"/>
        <v>23827.704151065303</v>
      </c>
      <c r="T14680" s="72">
        <f t="shared" si="689"/>
        <v>-3409.9884847995991</v>
      </c>
    </row>
    <row r="14681" spans="2:20" x14ac:dyDescent="0.25">
      <c r="B14681" s="64">
        <v>43072</v>
      </c>
      <c r="C14681" s="65">
        <v>33</v>
      </c>
      <c r="D14681" s="66">
        <v>1.89113</v>
      </c>
      <c r="E14681" s="57"/>
      <c r="F14681" s="67">
        <v>43072</v>
      </c>
      <c r="G14681" s="68">
        <v>33</v>
      </c>
      <c r="H14681" s="69">
        <v>39321.370000000003</v>
      </c>
      <c r="I14681" s="57"/>
      <c r="J14681" s="67">
        <v>43072</v>
      </c>
      <c r="K14681" s="68">
        <v>33</v>
      </c>
      <c r="L14681" s="69">
        <v>20335.12</v>
      </c>
      <c r="M14681" s="57"/>
      <c r="N14681" s="67">
        <v>43072</v>
      </c>
      <c r="O14681" s="68">
        <v>33</v>
      </c>
      <c r="P14681" s="69">
        <v>19575.29379</v>
      </c>
      <c r="Q14681" s="57"/>
      <c r="R14681" s="70">
        <f t="shared" si="687"/>
        <v>0.51715186932703505</v>
      </c>
      <c r="S14681" s="71">
        <f t="shared" si="688"/>
        <v>37019.425345082702</v>
      </c>
      <c r="T14681" s="72">
        <f t="shared" si="689"/>
        <v>10123.399776124401</v>
      </c>
    </row>
    <row r="14682" spans="2:20" x14ac:dyDescent="0.25">
      <c r="B14682" s="64">
        <v>43072</v>
      </c>
      <c r="C14682" s="65">
        <v>34</v>
      </c>
      <c r="D14682" s="66">
        <v>1.94625</v>
      </c>
      <c r="E14682" s="57"/>
      <c r="F14682" s="67">
        <v>43072</v>
      </c>
      <c r="G14682" s="68">
        <v>34</v>
      </c>
      <c r="H14682" s="69">
        <v>40552.33</v>
      </c>
      <c r="I14682" s="57"/>
      <c r="J14682" s="67">
        <v>43072</v>
      </c>
      <c r="K14682" s="68">
        <v>34</v>
      </c>
      <c r="L14682" s="69">
        <v>42114.400000000001</v>
      </c>
      <c r="M14682" s="57"/>
      <c r="N14682" s="67">
        <v>43072</v>
      </c>
      <c r="O14682" s="68">
        <v>34</v>
      </c>
      <c r="P14682" s="69">
        <v>20167.659009999999</v>
      </c>
      <c r="Q14682" s="57"/>
      <c r="R14682" s="70">
        <f t="shared" si="687"/>
        <v>1.0385198581684456</v>
      </c>
      <c r="S14682" s="71">
        <f t="shared" si="688"/>
        <v>39251.3063482125</v>
      </c>
      <c r="T14682" s="72">
        <f t="shared" si="689"/>
        <v>20944.514374654773</v>
      </c>
    </row>
    <row r="14683" spans="2:20" x14ac:dyDescent="0.25">
      <c r="B14683" s="64">
        <v>43072</v>
      </c>
      <c r="C14683" s="65">
        <v>35</v>
      </c>
      <c r="D14683" s="66">
        <v>1.5323899999999999</v>
      </c>
      <c r="E14683" s="57"/>
      <c r="F14683" s="67">
        <v>43072</v>
      </c>
      <c r="G14683" s="68">
        <v>35</v>
      </c>
      <c r="H14683" s="69">
        <v>40675.230000000003</v>
      </c>
      <c r="I14683" s="57"/>
      <c r="J14683" s="67">
        <v>43072</v>
      </c>
      <c r="K14683" s="68">
        <v>35</v>
      </c>
      <c r="L14683" s="69">
        <v>-7885.07</v>
      </c>
      <c r="M14683" s="57"/>
      <c r="N14683" s="67">
        <v>43072</v>
      </c>
      <c r="O14683" s="68">
        <v>35</v>
      </c>
      <c r="P14683" s="69">
        <v>20050.79306</v>
      </c>
      <c r="Q14683" s="57"/>
      <c r="R14683" s="70">
        <f t="shared" si="687"/>
        <v>-0.19385434329443249</v>
      </c>
      <c r="S14683" s="71">
        <f t="shared" si="688"/>
        <v>30725.6347772134</v>
      </c>
      <c r="T14683" s="72">
        <f t="shared" si="689"/>
        <v>-3886.9333211788644</v>
      </c>
    </row>
    <row r="14684" spans="2:20" x14ac:dyDescent="0.25">
      <c r="B14684" s="64">
        <v>43072</v>
      </c>
      <c r="C14684" s="65">
        <v>36</v>
      </c>
      <c r="D14684" s="66">
        <v>1.2492099999999999</v>
      </c>
      <c r="E14684" s="57"/>
      <c r="F14684" s="67">
        <v>43072</v>
      </c>
      <c r="G14684" s="68">
        <v>36</v>
      </c>
      <c r="H14684" s="69">
        <v>40382.480000000003</v>
      </c>
      <c r="I14684" s="57"/>
      <c r="J14684" s="67">
        <v>43072</v>
      </c>
      <c r="K14684" s="68">
        <v>36</v>
      </c>
      <c r="L14684" s="69">
        <v>-15075.77</v>
      </c>
      <c r="M14684" s="57"/>
      <c r="N14684" s="67">
        <v>43072</v>
      </c>
      <c r="O14684" s="68">
        <v>36</v>
      </c>
      <c r="P14684" s="69">
        <v>19920.76784</v>
      </c>
      <c r="Q14684" s="57"/>
      <c r="R14684" s="70">
        <f t="shared" si="687"/>
        <v>-0.37332452093085911</v>
      </c>
      <c r="S14684" s="71">
        <f t="shared" si="688"/>
        <v>24885.222393406399</v>
      </c>
      <c r="T14684" s="72">
        <f t="shared" si="689"/>
        <v>-7436.9111104428648</v>
      </c>
    </row>
    <row r="14685" spans="2:20" x14ac:dyDescent="0.25">
      <c r="B14685" s="64">
        <v>43072</v>
      </c>
      <c r="C14685" s="65">
        <v>37</v>
      </c>
      <c r="D14685" s="66">
        <v>1.4853700000000001</v>
      </c>
      <c r="E14685" s="57"/>
      <c r="F14685" s="67">
        <v>43072</v>
      </c>
      <c r="G14685" s="68">
        <v>37</v>
      </c>
      <c r="H14685" s="69">
        <v>40402.67</v>
      </c>
      <c r="I14685" s="57"/>
      <c r="J14685" s="67">
        <v>43072</v>
      </c>
      <c r="K14685" s="68">
        <v>37</v>
      </c>
      <c r="L14685" s="69">
        <v>8368.1200000000008</v>
      </c>
      <c r="M14685" s="57"/>
      <c r="N14685" s="67">
        <v>43072</v>
      </c>
      <c r="O14685" s="68">
        <v>37</v>
      </c>
      <c r="P14685" s="69">
        <v>20198.126850000001</v>
      </c>
      <c r="Q14685" s="57"/>
      <c r="R14685" s="70">
        <f t="shared" si="687"/>
        <v>0.20711799492459287</v>
      </c>
      <c r="S14685" s="71">
        <f t="shared" si="688"/>
        <v>30001.691679184503</v>
      </c>
      <c r="T14685" s="72">
        <f t="shared" si="689"/>
        <v>4183.3955344045835</v>
      </c>
    </row>
    <row r="14686" spans="2:20" x14ac:dyDescent="0.25">
      <c r="B14686" s="64">
        <v>43072</v>
      </c>
      <c r="C14686" s="65">
        <v>38</v>
      </c>
      <c r="D14686" s="66">
        <v>1.48742</v>
      </c>
      <c r="E14686" s="57"/>
      <c r="F14686" s="67">
        <v>43072</v>
      </c>
      <c r="G14686" s="68">
        <v>38</v>
      </c>
      <c r="H14686" s="69">
        <v>39977.879999999997</v>
      </c>
      <c r="I14686" s="57"/>
      <c r="J14686" s="67">
        <v>43072</v>
      </c>
      <c r="K14686" s="68">
        <v>38</v>
      </c>
      <c r="L14686" s="69">
        <v>6913.71</v>
      </c>
      <c r="M14686" s="57"/>
      <c r="N14686" s="67">
        <v>43072</v>
      </c>
      <c r="O14686" s="68">
        <v>38</v>
      </c>
      <c r="P14686" s="69">
        <v>20026.84533</v>
      </c>
      <c r="Q14686" s="57"/>
      <c r="R14686" s="70">
        <f t="shared" si="687"/>
        <v>0.17293838492686456</v>
      </c>
      <c r="S14686" s="71">
        <f t="shared" si="688"/>
        <v>29788.3302807486</v>
      </c>
      <c r="T14686" s="72">
        <f t="shared" si="689"/>
        <v>3463.4102865503201</v>
      </c>
    </row>
    <row r="14687" spans="2:20" x14ac:dyDescent="0.25">
      <c r="B14687" s="64">
        <v>43072</v>
      </c>
      <c r="C14687" s="65">
        <v>39</v>
      </c>
      <c r="D14687" s="66">
        <v>1.74485</v>
      </c>
      <c r="E14687" s="57"/>
      <c r="F14687" s="67">
        <v>43072</v>
      </c>
      <c r="G14687" s="68">
        <v>39</v>
      </c>
      <c r="H14687" s="69">
        <v>39515.46</v>
      </c>
      <c r="I14687" s="57"/>
      <c r="J14687" s="67">
        <v>43072</v>
      </c>
      <c r="K14687" s="68">
        <v>39</v>
      </c>
      <c r="L14687" s="69">
        <v>-1757.21</v>
      </c>
      <c r="M14687" s="57"/>
      <c r="N14687" s="67">
        <v>43072</v>
      </c>
      <c r="O14687" s="68">
        <v>39</v>
      </c>
      <c r="P14687" s="69">
        <v>20109.49972</v>
      </c>
      <c r="Q14687" s="57"/>
      <c r="R14687" s="70">
        <f t="shared" si="687"/>
        <v>-4.4468924314685951E-2</v>
      </c>
      <c r="S14687" s="71">
        <f t="shared" si="688"/>
        <v>35088.060586441999</v>
      </c>
      <c r="T14687" s="72">
        <f t="shared" si="689"/>
        <v>-894.24782105487827</v>
      </c>
    </row>
    <row r="14688" spans="2:20" x14ac:dyDescent="0.25">
      <c r="B14688" s="64">
        <v>43072</v>
      </c>
      <c r="C14688" s="65">
        <v>40</v>
      </c>
      <c r="D14688" s="66">
        <v>0.83989999999999998</v>
      </c>
      <c r="E14688" s="57"/>
      <c r="F14688" s="67">
        <v>43072</v>
      </c>
      <c r="G14688" s="68">
        <v>40</v>
      </c>
      <c r="H14688" s="69">
        <v>38352.9</v>
      </c>
      <c r="I14688" s="57"/>
      <c r="J14688" s="67">
        <v>43072</v>
      </c>
      <c r="K14688" s="68">
        <v>40</v>
      </c>
      <c r="L14688" s="69">
        <v>-18558.27</v>
      </c>
      <c r="M14688" s="57"/>
      <c r="N14688" s="67">
        <v>43072</v>
      </c>
      <c r="O14688" s="68">
        <v>40</v>
      </c>
      <c r="P14688" s="69">
        <v>19555.719300000001</v>
      </c>
      <c r="Q14688" s="57"/>
      <c r="R14688" s="70">
        <f t="shared" si="687"/>
        <v>-0.4838817925111269</v>
      </c>
      <c r="S14688" s="71">
        <f t="shared" si="688"/>
        <v>16424.848640069999</v>
      </c>
      <c r="T14688" s="72">
        <f t="shared" si="689"/>
        <v>-9462.6565087284398</v>
      </c>
    </row>
    <row r="14689" spans="2:20" x14ac:dyDescent="0.25">
      <c r="B14689" s="64">
        <v>43072</v>
      </c>
      <c r="C14689" s="65">
        <v>41</v>
      </c>
      <c r="D14689" s="66">
        <v>1.1361600000000001</v>
      </c>
      <c r="E14689" s="57"/>
      <c r="F14689" s="67">
        <v>43072</v>
      </c>
      <c r="G14689" s="68">
        <v>41</v>
      </c>
      <c r="H14689" s="69">
        <v>38023.019999999997</v>
      </c>
      <c r="I14689" s="57"/>
      <c r="J14689" s="67">
        <v>43072</v>
      </c>
      <c r="K14689" s="68">
        <v>41</v>
      </c>
      <c r="L14689" s="69">
        <v>-9201.58</v>
      </c>
      <c r="M14689" s="57"/>
      <c r="N14689" s="67">
        <v>43072</v>
      </c>
      <c r="O14689" s="68">
        <v>41</v>
      </c>
      <c r="P14689" s="69">
        <v>19695.66763</v>
      </c>
      <c r="Q14689" s="57"/>
      <c r="R14689" s="70">
        <f t="shared" si="687"/>
        <v>-0.24200024090669287</v>
      </c>
      <c r="S14689" s="71">
        <f t="shared" si="688"/>
        <v>22377.429734500802</v>
      </c>
      <c r="T14689" s="72">
        <f t="shared" si="689"/>
        <v>-4766.3563112781521</v>
      </c>
    </row>
    <row r="14690" spans="2:20" x14ac:dyDescent="0.25">
      <c r="B14690" s="64">
        <v>43072</v>
      </c>
      <c r="C14690" s="65">
        <v>42</v>
      </c>
      <c r="D14690" s="66">
        <v>0.95118999999999998</v>
      </c>
      <c r="E14690" s="57"/>
      <c r="F14690" s="67">
        <v>43072</v>
      </c>
      <c r="G14690" s="68">
        <v>42</v>
      </c>
      <c r="H14690" s="69">
        <v>36757.769999999997</v>
      </c>
      <c r="I14690" s="57"/>
      <c r="J14690" s="67">
        <v>43072</v>
      </c>
      <c r="K14690" s="68">
        <v>42</v>
      </c>
      <c r="L14690" s="69">
        <v>-13312.33</v>
      </c>
      <c r="M14690" s="57"/>
      <c r="N14690" s="67">
        <v>43072</v>
      </c>
      <c r="O14690" s="68">
        <v>42</v>
      </c>
      <c r="P14690" s="69">
        <v>19119.131160000001</v>
      </c>
      <c r="Q14690" s="57"/>
      <c r="R14690" s="70">
        <f t="shared" si="687"/>
        <v>-0.36216370035505419</v>
      </c>
      <c r="S14690" s="71">
        <f t="shared" si="688"/>
        <v>18185.9263680804</v>
      </c>
      <c r="T14690" s="72">
        <f t="shared" si="689"/>
        <v>-6924.2552884792194</v>
      </c>
    </row>
    <row r="14691" spans="2:20" x14ac:dyDescent="0.25">
      <c r="B14691" s="64">
        <v>43072</v>
      </c>
      <c r="C14691" s="65">
        <v>43</v>
      </c>
      <c r="D14691" s="66">
        <v>1.6310500000000001</v>
      </c>
      <c r="E14691" s="57"/>
      <c r="F14691" s="67">
        <v>43072</v>
      </c>
      <c r="G14691" s="68">
        <v>43</v>
      </c>
      <c r="H14691" s="69">
        <v>35410.589999999997</v>
      </c>
      <c r="I14691" s="57"/>
      <c r="J14691" s="67">
        <v>43072</v>
      </c>
      <c r="K14691" s="68">
        <v>43</v>
      </c>
      <c r="L14691" s="69">
        <v>8233.5300000000007</v>
      </c>
      <c r="M14691" s="57"/>
      <c r="N14691" s="67">
        <v>43072</v>
      </c>
      <c r="O14691" s="68">
        <v>43</v>
      </c>
      <c r="P14691" s="69">
        <v>18452.65943</v>
      </c>
      <c r="Q14691" s="57"/>
      <c r="R14691" s="70">
        <f t="shared" si="687"/>
        <v>0.23251603545718955</v>
      </c>
      <c r="S14691" s="71">
        <f t="shared" si="688"/>
        <v>30097.210163301501</v>
      </c>
      <c r="T14691" s="72">
        <f t="shared" si="689"/>
        <v>4290.5392143053232</v>
      </c>
    </row>
    <row r="14692" spans="2:20" x14ac:dyDescent="0.25">
      <c r="B14692" s="64">
        <v>43072</v>
      </c>
      <c r="C14692" s="65">
        <v>44</v>
      </c>
      <c r="D14692" s="66">
        <v>1.53817</v>
      </c>
      <c r="E14692" s="57"/>
      <c r="F14692" s="67">
        <v>43072</v>
      </c>
      <c r="G14692" s="68">
        <v>44</v>
      </c>
      <c r="H14692" s="69">
        <v>33539.71</v>
      </c>
      <c r="I14692" s="57"/>
      <c r="J14692" s="67">
        <v>43072</v>
      </c>
      <c r="K14692" s="68">
        <v>44</v>
      </c>
      <c r="L14692" s="69">
        <v>2083.5500000000002</v>
      </c>
      <c r="M14692" s="57"/>
      <c r="N14692" s="67">
        <v>43072</v>
      </c>
      <c r="O14692" s="68">
        <v>44</v>
      </c>
      <c r="P14692" s="69">
        <v>17448.28829</v>
      </c>
      <c r="Q14692" s="57"/>
      <c r="R14692" s="70">
        <f t="shared" si="687"/>
        <v>6.2121884774793829E-2</v>
      </c>
      <c r="S14692" s="71">
        <f t="shared" si="688"/>
        <v>26838.4335990293</v>
      </c>
      <c r="T14692" s="72">
        <f t="shared" si="689"/>
        <v>1083.9205546687645</v>
      </c>
    </row>
    <row r="14693" spans="2:20" x14ac:dyDescent="0.25">
      <c r="B14693" s="64">
        <v>43072</v>
      </c>
      <c r="C14693" s="65">
        <v>45</v>
      </c>
      <c r="D14693" s="66">
        <v>1.4813499999999999</v>
      </c>
      <c r="E14693" s="57"/>
      <c r="F14693" s="67">
        <v>43072</v>
      </c>
      <c r="G14693" s="68">
        <v>45</v>
      </c>
      <c r="H14693" s="69">
        <v>31676.38</v>
      </c>
      <c r="I14693" s="57"/>
      <c r="J14693" s="67">
        <v>43072</v>
      </c>
      <c r="K14693" s="68">
        <v>45</v>
      </c>
      <c r="L14693" s="69">
        <v>2903.74</v>
      </c>
      <c r="M14693" s="57"/>
      <c r="N14693" s="67">
        <v>43072</v>
      </c>
      <c r="O14693" s="68">
        <v>45</v>
      </c>
      <c r="P14693" s="69">
        <v>16472.825819999998</v>
      </c>
      <c r="Q14693" s="57"/>
      <c r="R14693" s="70">
        <f t="shared" si="687"/>
        <v>9.166893439212434E-2</v>
      </c>
      <c r="S14693" s="71">
        <f t="shared" si="688"/>
        <v>24402.020528456997</v>
      </c>
      <c r="T14693" s="72">
        <f t="shared" si="689"/>
        <v>1510.0463893464716</v>
      </c>
    </row>
    <row r="14694" spans="2:20" x14ac:dyDescent="0.25">
      <c r="B14694" s="64">
        <v>43072</v>
      </c>
      <c r="C14694" s="65">
        <v>46</v>
      </c>
      <c r="D14694" s="66">
        <v>1.6168899999999999</v>
      </c>
      <c r="E14694" s="57"/>
      <c r="F14694" s="67">
        <v>43072</v>
      </c>
      <c r="G14694" s="68">
        <v>46</v>
      </c>
      <c r="H14694" s="69">
        <v>29819.34</v>
      </c>
      <c r="I14694" s="57"/>
      <c r="J14694" s="67">
        <v>43072</v>
      </c>
      <c r="K14694" s="68">
        <v>46</v>
      </c>
      <c r="L14694" s="69">
        <v>-1909.54</v>
      </c>
      <c r="M14694" s="57"/>
      <c r="N14694" s="67">
        <v>43072</v>
      </c>
      <c r="O14694" s="68">
        <v>46</v>
      </c>
      <c r="P14694" s="69">
        <v>15497.721530000001</v>
      </c>
      <c r="Q14694" s="57"/>
      <c r="R14694" s="70">
        <f t="shared" si="687"/>
        <v>-6.4036963930120511E-2</v>
      </c>
      <c r="S14694" s="71">
        <f t="shared" si="688"/>
        <v>25058.110964641699</v>
      </c>
      <c r="T14694" s="72">
        <f t="shared" si="689"/>
        <v>-992.42703461566214</v>
      </c>
    </row>
    <row r="14695" spans="2:20" x14ac:dyDescent="0.25">
      <c r="B14695" s="64">
        <v>43072</v>
      </c>
      <c r="C14695" s="65">
        <v>47</v>
      </c>
      <c r="D14695" s="66">
        <v>1.3755599999999999</v>
      </c>
      <c r="E14695" s="57"/>
      <c r="F14695" s="67">
        <v>43072</v>
      </c>
      <c r="G14695" s="68">
        <v>47</v>
      </c>
      <c r="H14695" s="69">
        <v>27664.38</v>
      </c>
      <c r="I14695" s="57"/>
      <c r="J14695" s="67">
        <v>43072</v>
      </c>
      <c r="K14695" s="68">
        <v>47</v>
      </c>
      <c r="L14695" s="69">
        <v>-7537.24</v>
      </c>
      <c r="M14695" s="57"/>
      <c r="N14695" s="67">
        <v>43072</v>
      </c>
      <c r="O14695" s="68">
        <v>47</v>
      </c>
      <c r="P14695" s="69">
        <v>14354.376829999999</v>
      </c>
      <c r="Q14695" s="57"/>
      <c r="R14695" s="70">
        <f t="shared" si="687"/>
        <v>-0.27245287984043015</v>
      </c>
      <c r="S14695" s="71">
        <f t="shared" si="688"/>
        <v>19745.306592274799</v>
      </c>
      <c r="T14695" s="72">
        <f t="shared" si="689"/>
        <v>-3910.8913056482443</v>
      </c>
    </row>
    <row r="14696" spans="2:20" x14ac:dyDescent="0.25">
      <c r="B14696" s="64">
        <v>43072</v>
      </c>
      <c r="C14696" s="65">
        <v>48</v>
      </c>
      <c r="D14696" s="66">
        <v>1.1929099999999999</v>
      </c>
      <c r="E14696" s="57"/>
      <c r="F14696" s="67">
        <v>43072</v>
      </c>
      <c r="G14696" s="68">
        <v>48</v>
      </c>
      <c r="H14696" s="69">
        <v>26504.66</v>
      </c>
      <c r="I14696" s="57"/>
      <c r="J14696" s="67">
        <v>43072</v>
      </c>
      <c r="K14696" s="68">
        <v>48</v>
      </c>
      <c r="L14696" s="69">
        <v>-14732.49</v>
      </c>
      <c r="M14696" s="57"/>
      <c r="N14696" s="67">
        <v>43072</v>
      </c>
      <c r="O14696" s="68">
        <v>48</v>
      </c>
      <c r="P14696" s="69">
        <v>13740.66361</v>
      </c>
      <c r="Q14696" s="57"/>
      <c r="R14696" s="70">
        <f t="shared" si="687"/>
        <v>-0.5558452740008738</v>
      </c>
      <c r="S14696" s="71">
        <f t="shared" si="688"/>
        <v>16391.375027005099</v>
      </c>
      <c r="T14696" s="72">
        <f t="shared" si="689"/>
        <v>-7637.6829292542852</v>
      </c>
    </row>
    <row r="14697" spans="2:20" x14ac:dyDescent="0.25">
      <c r="B14697" s="64">
        <v>43073</v>
      </c>
      <c r="C14697" s="65">
        <v>1</v>
      </c>
      <c r="D14697" s="66">
        <v>1.4481999999999999</v>
      </c>
      <c r="E14697" s="57"/>
      <c r="F14697" s="67">
        <v>43073</v>
      </c>
      <c r="G14697" s="68">
        <v>1</v>
      </c>
      <c r="H14697" s="69">
        <v>27159.29</v>
      </c>
      <c r="I14697" s="57"/>
      <c r="J14697" s="67">
        <v>43073</v>
      </c>
      <c r="K14697" s="68">
        <v>1</v>
      </c>
      <c r="L14697" s="69">
        <v>-2158.81</v>
      </c>
      <c r="M14697" s="57"/>
      <c r="N14697" s="67">
        <v>43073</v>
      </c>
      <c r="O14697" s="68">
        <v>1</v>
      </c>
      <c r="P14697" s="69">
        <v>14010.181629999999</v>
      </c>
      <c r="Q14697" s="57"/>
      <c r="R14697" s="70">
        <f t="shared" si="687"/>
        <v>-7.9486982170741571E-2</v>
      </c>
      <c r="S14697" s="71">
        <f t="shared" si="688"/>
        <v>20289.545036565996</v>
      </c>
      <c r="T14697" s="72">
        <f t="shared" si="689"/>
        <v>-1113.6270574326611</v>
      </c>
    </row>
    <row r="14698" spans="2:20" x14ac:dyDescent="0.25">
      <c r="B14698" s="64">
        <v>43073</v>
      </c>
      <c r="C14698" s="65">
        <v>2</v>
      </c>
      <c r="D14698" s="66">
        <v>1.70286</v>
      </c>
      <c r="E14698" s="57"/>
      <c r="F14698" s="67">
        <v>43073</v>
      </c>
      <c r="G14698" s="68">
        <v>2</v>
      </c>
      <c r="H14698" s="69">
        <v>27789.83</v>
      </c>
      <c r="I14698" s="57"/>
      <c r="J14698" s="67">
        <v>43073</v>
      </c>
      <c r="K14698" s="68">
        <v>2</v>
      </c>
      <c r="L14698" s="69">
        <v>5766.94</v>
      </c>
      <c r="M14698" s="57"/>
      <c r="N14698" s="67">
        <v>43073</v>
      </c>
      <c r="O14698" s="68">
        <v>2</v>
      </c>
      <c r="P14698" s="69">
        <v>14273.6556</v>
      </c>
      <c r="Q14698" s="57"/>
      <c r="R14698" s="70">
        <f t="shared" si="687"/>
        <v>0.2075198013086082</v>
      </c>
      <c r="S14698" s="71">
        <f t="shared" si="688"/>
        <v>24306.037175016001</v>
      </c>
      <c r="T14698" s="72">
        <f t="shared" si="689"/>
        <v>2962.0661740595028</v>
      </c>
    </row>
    <row r="14699" spans="2:20" x14ac:dyDescent="0.25">
      <c r="B14699" s="64">
        <v>43073</v>
      </c>
      <c r="C14699" s="65">
        <v>3</v>
      </c>
      <c r="D14699" s="66">
        <v>1.44726</v>
      </c>
      <c r="E14699" s="57"/>
      <c r="F14699" s="67">
        <v>43073</v>
      </c>
      <c r="G14699" s="68">
        <v>3</v>
      </c>
      <c r="H14699" s="69">
        <v>27738.880000000001</v>
      </c>
      <c r="I14699" s="57"/>
      <c r="J14699" s="67">
        <v>43073</v>
      </c>
      <c r="K14699" s="68">
        <v>3</v>
      </c>
      <c r="L14699" s="69">
        <v>3205.25</v>
      </c>
      <c r="M14699" s="57"/>
      <c r="N14699" s="67">
        <v>43073</v>
      </c>
      <c r="O14699" s="68">
        <v>3</v>
      </c>
      <c r="P14699" s="69">
        <v>14220.07819</v>
      </c>
      <c r="Q14699" s="57"/>
      <c r="R14699" s="70">
        <f t="shared" si="687"/>
        <v>0.11555080810760925</v>
      </c>
      <c r="S14699" s="71">
        <f t="shared" si="688"/>
        <v>20580.150361259399</v>
      </c>
      <c r="T14699" s="72">
        <f t="shared" si="689"/>
        <v>1643.1415262078895</v>
      </c>
    </row>
    <row r="14700" spans="2:20" x14ac:dyDescent="0.25">
      <c r="B14700" s="64">
        <v>43073</v>
      </c>
      <c r="C14700" s="65">
        <v>4</v>
      </c>
      <c r="D14700" s="66">
        <v>1.41435</v>
      </c>
      <c r="E14700" s="57"/>
      <c r="F14700" s="67">
        <v>43073</v>
      </c>
      <c r="G14700" s="68">
        <v>4</v>
      </c>
      <c r="H14700" s="69">
        <v>27111.98</v>
      </c>
      <c r="I14700" s="57"/>
      <c r="J14700" s="67">
        <v>43073</v>
      </c>
      <c r="K14700" s="68">
        <v>4</v>
      </c>
      <c r="L14700" s="69">
        <v>1260.79</v>
      </c>
      <c r="M14700" s="57"/>
      <c r="N14700" s="67">
        <v>43073</v>
      </c>
      <c r="O14700" s="68">
        <v>4</v>
      </c>
      <c r="P14700" s="69">
        <v>13894.39466</v>
      </c>
      <c r="Q14700" s="57"/>
      <c r="R14700" s="70">
        <f t="shared" si="687"/>
        <v>4.6503058795410737E-2</v>
      </c>
      <c r="S14700" s="71">
        <f t="shared" si="688"/>
        <v>19651.537087370998</v>
      </c>
      <c r="T14700" s="72">
        <f t="shared" si="689"/>
        <v>646.13185180062101</v>
      </c>
    </row>
    <row r="14701" spans="2:20" x14ac:dyDescent="0.25">
      <c r="B14701" s="64">
        <v>43073</v>
      </c>
      <c r="C14701" s="65">
        <v>5</v>
      </c>
      <c r="D14701" s="66">
        <v>1.04742</v>
      </c>
      <c r="E14701" s="57"/>
      <c r="F14701" s="67">
        <v>43073</v>
      </c>
      <c r="G14701" s="68">
        <v>5</v>
      </c>
      <c r="H14701" s="69">
        <v>26701.759999999998</v>
      </c>
      <c r="I14701" s="57"/>
      <c r="J14701" s="67">
        <v>43073</v>
      </c>
      <c r="K14701" s="68">
        <v>5</v>
      </c>
      <c r="L14701" s="69">
        <v>-6060.67</v>
      </c>
      <c r="M14701" s="57"/>
      <c r="N14701" s="67">
        <v>43073</v>
      </c>
      <c r="O14701" s="68">
        <v>5</v>
      </c>
      <c r="P14701" s="69">
        <v>13671.445009999999</v>
      </c>
      <c r="Q14701" s="57"/>
      <c r="R14701" s="70">
        <f t="shared" si="687"/>
        <v>-0.22697642402598184</v>
      </c>
      <c r="S14701" s="71">
        <f t="shared" si="688"/>
        <v>14319.7449323742</v>
      </c>
      <c r="T14701" s="72">
        <f t="shared" si="689"/>
        <v>-3103.0956996376535</v>
      </c>
    </row>
    <row r="14702" spans="2:20" x14ac:dyDescent="0.25">
      <c r="B14702" s="64">
        <v>43073</v>
      </c>
      <c r="C14702" s="65">
        <v>6</v>
      </c>
      <c r="D14702" s="66">
        <v>0.99543000000000004</v>
      </c>
      <c r="E14702" s="57"/>
      <c r="F14702" s="67">
        <v>43073</v>
      </c>
      <c r="G14702" s="68">
        <v>6</v>
      </c>
      <c r="H14702" s="69">
        <v>26668.36</v>
      </c>
      <c r="I14702" s="57"/>
      <c r="J14702" s="67">
        <v>43073</v>
      </c>
      <c r="K14702" s="68">
        <v>6</v>
      </c>
      <c r="L14702" s="69">
        <v>-6560.95</v>
      </c>
      <c r="M14702" s="57"/>
      <c r="N14702" s="67">
        <v>43073</v>
      </c>
      <c r="O14702" s="68">
        <v>6</v>
      </c>
      <c r="P14702" s="69">
        <v>13675.931430000001</v>
      </c>
      <c r="Q14702" s="57"/>
      <c r="R14702" s="70">
        <f t="shared" si="687"/>
        <v>-0.24602000272982663</v>
      </c>
      <c r="S14702" s="71">
        <f t="shared" si="688"/>
        <v>13613.4324233649</v>
      </c>
      <c r="T14702" s="72">
        <f t="shared" si="689"/>
        <v>-3364.5526877415218</v>
      </c>
    </row>
    <row r="14703" spans="2:20" x14ac:dyDescent="0.25">
      <c r="B14703" s="64">
        <v>43073</v>
      </c>
      <c r="C14703" s="65">
        <v>7</v>
      </c>
      <c r="D14703" s="66">
        <v>1.09524</v>
      </c>
      <c r="E14703" s="57"/>
      <c r="F14703" s="67">
        <v>43073</v>
      </c>
      <c r="G14703" s="68">
        <v>7</v>
      </c>
      <c r="H14703" s="69">
        <v>26372.62</v>
      </c>
      <c r="I14703" s="57"/>
      <c r="J14703" s="67">
        <v>43073</v>
      </c>
      <c r="K14703" s="68">
        <v>7</v>
      </c>
      <c r="L14703" s="69">
        <v>-3753.46</v>
      </c>
      <c r="M14703" s="57"/>
      <c r="N14703" s="67">
        <v>43073</v>
      </c>
      <c r="O14703" s="68">
        <v>7</v>
      </c>
      <c r="P14703" s="69">
        <v>13550.50217</v>
      </c>
      <c r="Q14703" s="57"/>
      <c r="R14703" s="70">
        <f t="shared" si="687"/>
        <v>-0.14232412251797508</v>
      </c>
      <c r="S14703" s="71">
        <f t="shared" si="688"/>
        <v>14841.0519966708</v>
      </c>
      <c r="T14703" s="72">
        <f t="shared" si="689"/>
        <v>-1928.5633310231672</v>
      </c>
    </row>
    <row r="14704" spans="2:20" x14ac:dyDescent="0.25">
      <c r="B14704" s="64">
        <v>43073</v>
      </c>
      <c r="C14704" s="65">
        <v>8</v>
      </c>
      <c r="D14704" s="66">
        <v>1.2919700000000001</v>
      </c>
      <c r="E14704" s="57"/>
      <c r="F14704" s="67">
        <v>43073</v>
      </c>
      <c r="G14704" s="68">
        <v>8</v>
      </c>
      <c r="H14704" s="69">
        <v>25967.19</v>
      </c>
      <c r="I14704" s="57"/>
      <c r="J14704" s="67">
        <v>43073</v>
      </c>
      <c r="K14704" s="68">
        <v>8</v>
      </c>
      <c r="L14704" s="69">
        <v>479.81</v>
      </c>
      <c r="M14704" s="57"/>
      <c r="N14704" s="67">
        <v>43073</v>
      </c>
      <c r="O14704" s="68">
        <v>8</v>
      </c>
      <c r="P14704" s="69">
        <v>13360.650449999999</v>
      </c>
      <c r="Q14704" s="57"/>
      <c r="R14704" s="70">
        <f t="shared" si="687"/>
        <v>1.8477548013473927E-2</v>
      </c>
      <c r="S14704" s="71">
        <f t="shared" si="688"/>
        <v>17261.559561886501</v>
      </c>
      <c r="T14704" s="72">
        <f t="shared" si="689"/>
        <v>246.87206018111701</v>
      </c>
    </row>
    <row r="14705" spans="2:20" x14ac:dyDescent="0.25">
      <c r="B14705" s="64">
        <v>43073</v>
      </c>
      <c r="C14705" s="65">
        <v>9</v>
      </c>
      <c r="D14705" s="66">
        <v>1.1988700000000001</v>
      </c>
      <c r="E14705" s="57"/>
      <c r="F14705" s="67">
        <v>43073</v>
      </c>
      <c r="G14705" s="68">
        <v>9</v>
      </c>
      <c r="H14705" s="69">
        <v>25787</v>
      </c>
      <c r="I14705" s="57"/>
      <c r="J14705" s="67">
        <v>43073</v>
      </c>
      <c r="K14705" s="68">
        <v>9</v>
      </c>
      <c r="L14705" s="69">
        <v>-157.41</v>
      </c>
      <c r="M14705" s="57"/>
      <c r="N14705" s="67">
        <v>43073</v>
      </c>
      <c r="O14705" s="68">
        <v>9</v>
      </c>
      <c r="P14705" s="69">
        <v>13246.26808</v>
      </c>
      <c r="Q14705" s="57"/>
      <c r="R14705" s="70">
        <f t="shared" si="687"/>
        <v>-6.1042385698220035E-3</v>
      </c>
      <c r="S14705" s="71">
        <f t="shared" si="688"/>
        <v>15880.553413069601</v>
      </c>
      <c r="T14705" s="72">
        <f t="shared" si="689"/>
        <v>-80.858380520138056</v>
      </c>
    </row>
    <row r="14706" spans="2:20" x14ac:dyDescent="0.25">
      <c r="B14706" s="64">
        <v>43073</v>
      </c>
      <c r="C14706" s="65">
        <v>10</v>
      </c>
      <c r="D14706" s="66">
        <v>1.0117499999999999</v>
      </c>
      <c r="E14706" s="57"/>
      <c r="F14706" s="67">
        <v>43073</v>
      </c>
      <c r="G14706" s="68">
        <v>10</v>
      </c>
      <c r="H14706" s="69">
        <v>25925.65</v>
      </c>
      <c r="I14706" s="57"/>
      <c r="J14706" s="67">
        <v>43073</v>
      </c>
      <c r="K14706" s="68">
        <v>10</v>
      </c>
      <c r="L14706" s="69">
        <v>-5085.82</v>
      </c>
      <c r="M14706" s="57"/>
      <c r="N14706" s="67">
        <v>43073</v>
      </c>
      <c r="O14706" s="68">
        <v>10</v>
      </c>
      <c r="P14706" s="69">
        <v>13331.077429999999</v>
      </c>
      <c r="Q14706" s="57"/>
      <c r="R14706" s="70">
        <f t="shared" si="687"/>
        <v>-0.19616943066036915</v>
      </c>
      <c r="S14706" s="71">
        <f t="shared" si="688"/>
        <v>13487.717589802498</v>
      </c>
      <c r="T14706" s="72">
        <f t="shared" si="689"/>
        <v>-2615.1498695323971</v>
      </c>
    </row>
    <row r="14707" spans="2:20" x14ac:dyDescent="0.25">
      <c r="B14707" s="64">
        <v>43073</v>
      </c>
      <c r="C14707" s="65">
        <v>11</v>
      </c>
      <c r="D14707" s="66">
        <v>0.99138000000000004</v>
      </c>
      <c r="E14707" s="57"/>
      <c r="F14707" s="67">
        <v>43073</v>
      </c>
      <c r="G14707" s="68">
        <v>11</v>
      </c>
      <c r="H14707" s="69">
        <v>26620.02</v>
      </c>
      <c r="I14707" s="57"/>
      <c r="J14707" s="67">
        <v>43073</v>
      </c>
      <c r="K14707" s="68">
        <v>11</v>
      </c>
      <c r="L14707" s="69">
        <v>-4691.38</v>
      </c>
      <c r="M14707" s="57"/>
      <c r="N14707" s="67">
        <v>43073</v>
      </c>
      <c r="O14707" s="68">
        <v>11</v>
      </c>
      <c r="P14707" s="69">
        <v>13649.9148</v>
      </c>
      <c r="Q14707" s="57"/>
      <c r="R14707" s="70">
        <f t="shared" si="687"/>
        <v>-0.17623502912469638</v>
      </c>
      <c r="S14707" s="71">
        <f t="shared" si="688"/>
        <v>13532.252534424</v>
      </c>
      <c r="T14707" s="72">
        <f t="shared" si="689"/>
        <v>-2405.5931323276241</v>
      </c>
    </row>
    <row r="14708" spans="2:20" x14ac:dyDescent="0.25">
      <c r="B14708" s="64">
        <v>43073</v>
      </c>
      <c r="C14708" s="65">
        <v>12</v>
      </c>
      <c r="D14708" s="66">
        <v>1.4077200000000001</v>
      </c>
      <c r="E14708" s="57"/>
      <c r="F14708" s="67">
        <v>43073</v>
      </c>
      <c r="G14708" s="68">
        <v>12</v>
      </c>
      <c r="H14708" s="69">
        <v>27927.86</v>
      </c>
      <c r="I14708" s="57"/>
      <c r="J14708" s="67">
        <v>43073</v>
      </c>
      <c r="K14708" s="68">
        <v>12</v>
      </c>
      <c r="L14708" s="69">
        <v>-1724.18</v>
      </c>
      <c r="M14708" s="57"/>
      <c r="N14708" s="67">
        <v>43073</v>
      </c>
      <c r="O14708" s="68">
        <v>12</v>
      </c>
      <c r="P14708" s="69">
        <v>14367.14984</v>
      </c>
      <c r="Q14708" s="57"/>
      <c r="R14708" s="70">
        <f t="shared" si="687"/>
        <v>-6.1736917902051928E-2</v>
      </c>
      <c r="S14708" s="71">
        <f t="shared" si="688"/>
        <v>20224.9241727648</v>
      </c>
      <c r="T14708" s="72">
        <f t="shared" si="689"/>
        <v>-886.9835501585585</v>
      </c>
    </row>
    <row r="14709" spans="2:20" x14ac:dyDescent="0.25">
      <c r="B14709" s="64">
        <v>43073</v>
      </c>
      <c r="C14709" s="65">
        <v>13</v>
      </c>
      <c r="D14709" s="66">
        <v>2.77075</v>
      </c>
      <c r="E14709" s="57"/>
      <c r="F14709" s="67">
        <v>43073</v>
      </c>
      <c r="G14709" s="68">
        <v>13</v>
      </c>
      <c r="H14709" s="69">
        <v>30551.63</v>
      </c>
      <c r="I14709" s="57"/>
      <c r="J14709" s="67">
        <v>43073</v>
      </c>
      <c r="K14709" s="68">
        <v>13</v>
      </c>
      <c r="L14709" s="69">
        <v>29574.35</v>
      </c>
      <c r="M14709" s="57"/>
      <c r="N14709" s="67">
        <v>43073</v>
      </c>
      <c r="O14709" s="68">
        <v>13</v>
      </c>
      <c r="P14709" s="69">
        <v>15772.493549999999</v>
      </c>
      <c r="Q14709" s="57"/>
      <c r="R14709" s="70">
        <f t="shared" si="687"/>
        <v>0.9680121813467889</v>
      </c>
      <c r="S14709" s="71">
        <f t="shared" si="688"/>
        <v>43701.636503662499</v>
      </c>
      <c r="T14709" s="72">
        <f t="shared" si="689"/>
        <v>15267.965886613658</v>
      </c>
    </row>
    <row r="14710" spans="2:20" x14ac:dyDescent="0.25">
      <c r="B14710" s="64">
        <v>43073</v>
      </c>
      <c r="C14710" s="65">
        <v>14</v>
      </c>
      <c r="D14710" s="66">
        <v>2.2455799999999999</v>
      </c>
      <c r="E14710" s="57"/>
      <c r="F14710" s="67">
        <v>43073</v>
      </c>
      <c r="G14710" s="68">
        <v>14</v>
      </c>
      <c r="H14710" s="69">
        <v>33628.35</v>
      </c>
      <c r="I14710" s="57"/>
      <c r="J14710" s="67">
        <v>43073</v>
      </c>
      <c r="K14710" s="68">
        <v>14</v>
      </c>
      <c r="L14710" s="69">
        <v>13245.71</v>
      </c>
      <c r="M14710" s="57"/>
      <c r="N14710" s="67">
        <v>43073</v>
      </c>
      <c r="O14710" s="68">
        <v>14</v>
      </c>
      <c r="P14710" s="69">
        <v>17352.17812</v>
      </c>
      <c r="Q14710" s="57"/>
      <c r="R14710" s="70">
        <f t="shared" si="687"/>
        <v>0.39388521887038763</v>
      </c>
      <c r="S14710" s="71">
        <f t="shared" si="688"/>
        <v>38965.704142709597</v>
      </c>
      <c r="T14710" s="72">
        <f t="shared" si="689"/>
        <v>6834.7664766741518</v>
      </c>
    </row>
    <row r="14711" spans="2:20" x14ac:dyDescent="0.25">
      <c r="B14711" s="64">
        <v>43073</v>
      </c>
      <c r="C14711" s="65">
        <v>15</v>
      </c>
      <c r="D14711" s="66">
        <v>2.1645400000000001</v>
      </c>
      <c r="E14711" s="57"/>
      <c r="F14711" s="67">
        <v>43073</v>
      </c>
      <c r="G14711" s="68">
        <v>15</v>
      </c>
      <c r="H14711" s="69">
        <v>37819.85</v>
      </c>
      <c r="I14711" s="57"/>
      <c r="J14711" s="67">
        <v>43073</v>
      </c>
      <c r="K14711" s="68">
        <v>15</v>
      </c>
      <c r="L14711" s="69">
        <v>25260.5</v>
      </c>
      <c r="M14711" s="57"/>
      <c r="N14711" s="67">
        <v>43073</v>
      </c>
      <c r="O14711" s="68">
        <v>15</v>
      </c>
      <c r="P14711" s="69">
        <v>19476.12988</v>
      </c>
      <c r="Q14711" s="57"/>
      <c r="R14711" s="70">
        <f t="shared" si="687"/>
        <v>0.66791645128153609</v>
      </c>
      <c r="S14711" s="71">
        <f t="shared" si="688"/>
        <v>42156.862170455206</v>
      </c>
      <c r="T14711" s="72">
        <f t="shared" si="689"/>
        <v>13008.427554147889</v>
      </c>
    </row>
    <row r="14712" spans="2:20" x14ac:dyDescent="0.25">
      <c r="B14712" s="64">
        <v>43073</v>
      </c>
      <c r="C14712" s="65">
        <v>16</v>
      </c>
      <c r="D14712" s="66">
        <v>1.9817400000000001</v>
      </c>
      <c r="E14712" s="57"/>
      <c r="F14712" s="67">
        <v>43073</v>
      </c>
      <c r="G14712" s="68">
        <v>16</v>
      </c>
      <c r="H14712" s="69">
        <v>39353.440000000002</v>
      </c>
      <c r="I14712" s="57"/>
      <c r="J14712" s="67">
        <v>43073</v>
      </c>
      <c r="K14712" s="68">
        <v>16</v>
      </c>
      <c r="L14712" s="69">
        <v>20982.28</v>
      </c>
      <c r="M14712" s="57"/>
      <c r="N14712" s="67">
        <v>43073</v>
      </c>
      <c r="O14712" s="68">
        <v>16</v>
      </c>
      <c r="P14712" s="69">
        <v>20343.09921</v>
      </c>
      <c r="Q14712" s="57"/>
      <c r="R14712" s="70">
        <f t="shared" si="687"/>
        <v>0.53317524465459687</v>
      </c>
      <c r="S14712" s="71">
        <f t="shared" si="688"/>
        <v>40314.733428425403</v>
      </c>
      <c r="T14712" s="72">
        <f t="shared" si="689"/>
        <v>10846.436898324486</v>
      </c>
    </row>
    <row r="14713" spans="2:20" x14ac:dyDescent="0.25">
      <c r="B14713" s="64">
        <v>43073</v>
      </c>
      <c r="C14713" s="65">
        <v>17</v>
      </c>
      <c r="D14713" s="66">
        <v>1.7489600000000001</v>
      </c>
      <c r="E14713" s="57"/>
      <c r="F14713" s="67">
        <v>43073</v>
      </c>
      <c r="G14713" s="68">
        <v>17</v>
      </c>
      <c r="H14713" s="69">
        <v>40191.81</v>
      </c>
      <c r="I14713" s="57"/>
      <c r="J14713" s="67">
        <v>43073</v>
      </c>
      <c r="K14713" s="68">
        <v>17</v>
      </c>
      <c r="L14713" s="69">
        <v>9756.93</v>
      </c>
      <c r="M14713" s="57"/>
      <c r="N14713" s="67">
        <v>43073</v>
      </c>
      <c r="O14713" s="68">
        <v>17</v>
      </c>
      <c r="P14713" s="69">
        <v>20798.279109999999</v>
      </c>
      <c r="Q14713" s="57"/>
      <c r="R14713" s="70">
        <f t="shared" si="687"/>
        <v>0.24275915914212376</v>
      </c>
      <c r="S14713" s="71">
        <f t="shared" si="688"/>
        <v>36375.358232225597</v>
      </c>
      <c r="T14713" s="72">
        <f t="shared" si="689"/>
        <v>5048.9727483467977</v>
      </c>
    </row>
    <row r="14714" spans="2:20" x14ac:dyDescent="0.25">
      <c r="B14714" s="64">
        <v>43073</v>
      </c>
      <c r="C14714" s="65">
        <v>18</v>
      </c>
      <c r="D14714" s="66">
        <v>1.48655</v>
      </c>
      <c r="E14714" s="57"/>
      <c r="F14714" s="67">
        <v>43073</v>
      </c>
      <c r="G14714" s="68">
        <v>18</v>
      </c>
      <c r="H14714" s="69">
        <v>40614.019999999997</v>
      </c>
      <c r="I14714" s="57"/>
      <c r="J14714" s="67">
        <v>43073</v>
      </c>
      <c r="K14714" s="68">
        <v>18</v>
      </c>
      <c r="L14714" s="69">
        <v>-2537.02</v>
      </c>
      <c r="M14714" s="57"/>
      <c r="N14714" s="67">
        <v>43073</v>
      </c>
      <c r="O14714" s="68">
        <v>18</v>
      </c>
      <c r="P14714" s="69">
        <v>21029.275020000001</v>
      </c>
      <c r="Q14714" s="57"/>
      <c r="R14714" s="70">
        <f t="shared" si="687"/>
        <v>-6.2466606359084874E-2</v>
      </c>
      <c r="S14714" s="71">
        <f t="shared" si="688"/>
        <v>31261.068780981001</v>
      </c>
      <c r="T14714" s="72">
        <f t="shared" si="689"/>
        <v>-1313.6274446912767</v>
      </c>
    </row>
    <row r="14715" spans="2:20" x14ac:dyDescent="0.25">
      <c r="B14715" s="64">
        <v>43073</v>
      </c>
      <c r="C14715" s="65">
        <v>19</v>
      </c>
      <c r="D14715" s="66">
        <v>1.5865800000000001</v>
      </c>
      <c r="E14715" s="57"/>
      <c r="F14715" s="67">
        <v>43073</v>
      </c>
      <c r="G14715" s="68">
        <v>19</v>
      </c>
      <c r="H14715" s="69">
        <v>41300.959999999999</v>
      </c>
      <c r="I14715" s="57"/>
      <c r="J14715" s="67">
        <v>43073</v>
      </c>
      <c r="K14715" s="68">
        <v>19</v>
      </c>
      <c r="L14715" s="69">
        <v>3020.85</v>
      </c>
      <c r="M14715" s="57"/>
      <c r="N14715" s="67">
        <v>43073</v>
      </c>
      <c r="O14715" s="68">
        <v>19</v>
      </c>
      <c r="P14715" s="69">
        <v>21403.600190000001</v>
      </c>
      <c r="Q14715" s="57"/>
      <c r="R14715" s="70">
        <f t="shared" si="687"/>
        <v>7.3142367635038022E-2</v>
      </c>
      <c r="S14715" s="71">
        <f t="shared" si="688"/>
        <v>33958.523989450201</v>
      </c>
      <c r="T14715" s="72">
        <f t="shared" si="689"/>
        <v>1565.5099938103497</v>
      </c>
    </row>
    <row r="14716" spans="2:20" x14ac:dyDescent="0.25">
      <c r="B14716" s="64">
        <v>43073</v>
      </c>
      <c r="C14716" s="65">
        <v>20</v>
      </c>
      <c r="D14716" s="66">
        <v>1.6899299999999999</v>
      </c>
      <c r="E14716" s="57"/>
      <c r="F14716" s="67">
        <v>43073</v>
      </c>
      <c r="G14716" s="68">
        <v>20</v>
      </c>
      <c r="H14716" s="69">
        <v>41326.18</v>
      </c>
      <c r="I14716" s="57"/>
      <c r="J14716" s="67">
        <v>43073</v>
      </c>
      <c r="K14716" s="68">
        <v>20</v>
      </c>
      <c r="L14716" s="69">
        <v>6018.36</v>
      </c>
      <c r="M14716" s="57"/>
      <c r="N14716" s="67">
        <v>43073</v>
      </c>
      <c r="O14716" s="68">
        <v>20</v>
      </c>
      <c r="P14716" s="69">
        <v>21473.327679999999</v>
      </c>
      <c r="Q14716" s="57"/>
      <c r="R14716" s="70">
        <f t="shared" si="687"/>
        <v>0.1456306873754119</v>
      </c>
      <c r="S14716" s="71">
        <f t="shared" si="688"/>
        <v>36288.420646262399</v>
      </c>
      <c r="T14716" s="72">
        <f t="shared" si="689"/>
        <v>3127.175470275859</v>
      </c>
    </row>
    <row r="14717" spans="2:20" x14ac:dyDescent="0.25">
      <c r="B14717" s="64">
        <v>43073</v>
      </c>
      <c r="C14717" s="65">
        <v>21</v>
      </c>
      <c r="D14717" s="66">
        <v>1.3866099999999999</v>
      </c>
      <c r="E14717" s="57"/>
      <c r="F14717" s="67">
        <v>43073</v>
      </c>
      <c r="G14717" s="68">
        <v>21</v>
      </c>
      <c r="H14717" s="69">
        <v>41137.230000000003</v>
      </c>
      <c r="I14717" s="57"/>
      <c r="J14717" s="67">
        <v>43073</v>
      </c>
      <c r="K14717" s="68">
        <v>21</v>
      </c>
      <c r="L14717" s="69">
        <v>-5976.59</v>
      </c>
      <c r="M14717" s="57"/>
      <c r="N14717" s="67">
        <v>43073</v>
      </c>
      <c r="O14717" s="68">
        <v>21</v>
      </c>
      <c r="P14717" s="69">
        <v>21392.249250000001</v>
      </c>
      <c r="Q14717" s="57"/>
      <c r="R14717" s="70">
        <f t="shared" si="687"/>
        <v>-0.14528421092037552</v>
      </c>
      <c r="S14717" s="71">
        <f t="shared" si="688"/>
        <v>29662.706732542498</v>
      </c>
      <c r="T14717" s="72">
        <f t="shared" si="689"/>
        <v>-3107.956052098245</v>
      </c>
    </row>
    <row r="14718" spans="2:20" x14ac:dyDescent="0.25">
      <c r="B14718" s="64">
        <v>43073</v>
      </c>
      <c r="C14718" s="65">
        <v>22</v>
      </c>
      <c r="D14718" s="66">
        <v>1.15961</v>
      </c>
      <c r="E14718" s="57"/>
      <c r="F14718" s="67">
        <v>43073</v>
      </c>
      <c r="G14718" s="68">
        <v>22</v>
      </c>
      <c r="H14718" s="69">
        <v>40890.06</v>
      </c>
      <c r="I14718" s="57"/>
      <c r="J14718" s="67">
        <v>43073</v>
      </c>
      <c r="K14718" s="68">
        <v>22</v>
      </c>
      <c r="L14718" s="69">
        <v>-15059.67</v>
      </c>
      <c r="M14718" s="57"/>
      <c r="N14718" s="67">
        <v>43073</v>
      </c>
      <c r="O14718" s="68">
        <v>22</v>
      </c>
      <c r="P14718" s="69">
        <v>21269.09794</v>
      </c>
      <c r="Q14718" s="57"/>
      <c r="R14718" s="70">
        <f t="shared" si="687"/>
        <v>-0.36829659824416988</v>
      </c>
      <c r="S14718" s="71">
        <f t="shared" si="688"/>
        <v>24663.858662203402</v>
      </c>
      <c r="T14718" s="72">
        <f t="shared" si="689"/>
        <v>-7833.3364190240809</v>
      </c>
    </row>
    <row r="14719" spans="2:20" x14ac:dyDescent="0.25">
      <c r="B14719" s="64">
        <v>43073</v>
      </c>
      <c r="C14719" s="65">
        <v>23</v>
      </c>
      <c r="D14719" s="66">
        <v>1.0164200000000001</v>
      </c>
      <c r="E14719" s="57"/>
      <c r="F14719" s="67">
        <v>43073</v>
      </c>
      <c r="G14719" s="68">
        <v>23</v>
      </c>
      <c r="H14719" s="69">
        <v>40606.559999999998</v>
      </c>
      <c r="I14719" s="57"/>
      <c r="J14719" s="67">
        <v>43073</v>
      </c>
      <c r="K14719" s="68">
        <v>23</v>
      </c>
      <c r="L14719" s="69">
        <v>-20040.96</v>
      </c>
      <c r="M14719" s="57"/>
      <c r="N14719" s="67">
        <v>43073</v>
      </c>
      <c r="O14719" s="68">
        <v>23</v>
      </c>
      <c r="P14719" s="69">
        <v>21128.006939999999</v>
      </c>
      <c r="Q14719" s="57"/>
      <c r="R14719" s="70">
        <f t="shared" si="687"/>
        <v>-0.49353996004586453</v>
      </c>
      <c r="S14719" s="71">
        <f t="shared" si="688"/>
        <v>21474.928813954801</v>
      </c>
      <c r="T14719" s="72">
        <f t="shared" si="689"/>
        <v>-10427.515701016348</v>
      </c>
    </row>
    <row r="14720" spans="2:20" x14ac:dyDescent="0.25">
      <c r="B14720" s="64">
        <v>43073</v>
      </c>
      <c r="C14720" s="65">
        <v>24</v>
      </c>
      <c r="D14720" s="66">
        <v>0.95916000000000001</v>
      </c>
      <c r="E14720" s="57"/>
      <c r="F14720" s="67">
        <v>43073</v>
      </c>
      <c r="G14720" s="68">
        <v>24</v>
      </c>
      <c r="H14720" s="69">
        <v>40459.269999999997</v>
      </c>
      <c r="I14720" s="57"/>
      <c r="J14720" s="67">
        <v>43073</v>
      </c>
      <c r="K14720" s="68">
        <v>24</v>
      </c>
      <c r="L14720" s="69">
        <v>-22216.3</v>
      </c>
      <c r="M14720" s="57"/>
      <c r="N14720" s="67">
        <v>43073</v>
      </c>
      <c r="O14720" s="68">
        <v>24</v>
      </c>
      <c r="P14720" s="69">
        <v>21054.85946</v>
      </c>
      <c r="Q14720" s="57"/>
      <c r="R14720" s="70">
        <f t="shared" si="687"/>
        <v>-0.54910283848423369</v>
      </c>
      <c r="S14720" s="71">
        <f t="shared" si="688"/>
        <v>20194.978999653598</v>
      </c>
      <c r="T14720" s="72">
        <f t="shared" si="689"/>
        <v>-11561.28309337262</v>
      </c>
    </row>
    <row r="14721" spans="2:20" x14ac:dyDescent="0.25">
      <c r="B14721" s="64">
        <v>43073</v>
      </c>
      <c r="C14721" s="65">
        <v>25</v>
      </c>
      <c r="D14721" s="66">
        <v>0.95235000000000003</v>
      </c>
      <c r="E14721" s="57"/>
      <c r="F14721" s="67">
        <v>43073</v>
      </c>
      <c r="G14721" s="68">
        <v>25</v>
      </c>
      <c r="H14721" s="69">
        <v>40406.58</v>
      </c>
      <c r="I14721" s="57"/>
      <c r="J14721" s="67">
        <v>43073</v>
      </c>
      <c r="K14721" s="68">
        <v>25</v>
      </c>
      <c r="L14721" s="69">
        <v>-22099.38</v>
      </c>
      <c r="M14721" s="57"/>
      <c r="N14721" s="67">
        <v>43073</v>
      </c>
      <c r="O14721" s="68">
        <v>25</v>
      </c>
      <c r="P14721" s="69">
        <v>21030.784350000002</v>
      </c>
      <c r="Q14721" s="57"/>
      <c r="R14721" s="70">
        <f t="shared" si="687"/>
        <v>-0.54692527801165058</v>
      </c>
      <c r="S14721" s="71">
        <f t="shared" si="688"/>
        <v>20028.667475722501</v>
      </c>
      <c r="T14721" s="72">
        <f t="shared" si="689"/>
        <v>-11502.267577426821</v>
      </c>
    </row>
    <row r="14722" spans="2:20" x14ac:dyDescent="0.25">
      <c r="B14722" s="64">
        <v>43073</v>
      </c>
      <c r="C14722" s="65">
        <v>26</v>
      </c>
      <c r="D14722" s="66">
        <v>0.98477000000000003</v>
      </c>
      <c r="E14722" s="57"/>
      <c r="F14722" s="67">
        <v>43073</v>
      </c>
      <c r="G14722" s="68">
        <v>26</v>
      </c>
      <c r="H14722" s="69">
        <v>40319.040000000001</v>
      </c>
      <c r="I14722" s="57"/>
      <c r="J14722" s="67">
        <v>43073</v>
      </c>
      <c r="K14722" s="68">
        <v>26</v>
      </c>
      <c r="L14722" s="69">
        <v>-20950.43</v>
      </c>
      <c r="M14722" s="57"/>
      <c r="N14722" s="67">
        <v>43073</v>
      </c>
      <c r="O14722" s="68">
        <v>26</v>
      </c>
      <c r="P14722" s="69">
        <v>20990.18233</v>
      </c>
      <c r="Q14722" s="57"/>
      <c r="R14722" s="70">
        <f t="shared" si="687"/>
        <v>-0.51961629046723334</v>
      </c>
      <c r="S14722" s="71">
        <f t="shared" si="688"/>
        <v>20670.5018531141</v>
      </c>
      <c r="T14722" s="72">
        <f t="shared" si="689"/>
        <v>-10906.840678545468</v>
      </c>
    </row>
    <row r="14723" spans="2:20" x14ac:dyDescent="0.25">
      <c r="B14723" s="64">
        <v>43073</v>
      </c>
      <c r="C14723" s="65">
        <v>27</v>
      </c>
      <c r="D14723" s="66">
        <v>0.69333</v>
      </c>
      <c r="E14723" s="57"/>
      <c r="F14723" s="67">
        <v>43073</v>
      </c>
      <c r="G14723" s="68">
        <v>27</v>
      </c>
      <c r="H14723" s="69">
        <v>40421.089999999997</v>
      </c>
      <c r="I14723" s="57"/>
      <c r="J14723" s="67">
        <v>43073</v>
      </c>
      <c r="K14723" s="68">
        <v>27</v>
      </c>
      <c r="L14723" s="69">
        <v>-20552.810000000001</v>
      </c>
      <c r="M14723" s="57"/>
      <c r="N14723" s="67">
        <v>43073</v>
      </c>
      <c r="O14723" s="68">
        <v>27</v>
      </c>
      <c r="P14723" s="69">
        <v>21035.787219999998</v>
      </c>
      <c r="Q14723" s="57"/>
      <c r="R14723" s="70">
        <f t="shared" si="687"/>
        <v>-0.5084674856615693</v>
      </c>
      <c r="S14723" s="71">
        <f t="shared" si="688"/>
        <v>14584.742353242598</v>
      </c>
      <c r="T14723" s="72">
        <f t="shared" si="689"/>
        <v>-10696.013836665172</v>
      </c>
    </row>
    <row r="14724" spans="2:20" x14ac:dyDescent="0.25">
      <c r="B14724" s="64">
        <v>43073</v>
      </c>
      <c r="C14724" s="65">
        <v>28</v>
      </c>
      <c r="D14724" s="66">
        <v>0.63754</v>
      </c>
      <c r="E14724" s="57"/>
      <c r="F14724" s="67">
        <v>43073</v>
      </c>
      <c r="G14724" s="68">
        <v>28</v>
      </c>
      <c r="H14724" s="69">
        <v>40441.65</v>
      </c>
      <c r="I14724" s="57"/>
      <c r="J14724" s="67">
        <v>43073</v>
      </c>
      <c r="K14724" s="68">
        <v>28</v>
      </c>
      <c r="L14724" s="69">
        <v>-22578.03</v>
      </c>
      <c r="M14724" s="57"/>
      <c r="N14724" s="67">
        <v>43073</v>
      </c>
      <c r="O14724" s="68">
        <v>28</v>
      </c>
      <c r="P14724" s="69">
        <v>21046.19065</v>
      </c>
      <c r="Q14724" s="57"/>
      <c r="R14724" s="70">
        <f t="shared" si="687"/>
        <v>-0.55828656842636237</v>
      </c>
      <c r="S14724" s="71">
        <f t="shared" si="688"/>
        <v>13417.788387001001</v>
      </c>
      <c r="T14724" s="72">
        <f t="shared" si="689"/>
        <v>-11749.805556435493</v>
      </c>
    </row>
    <row r="14725" spans="2:20" x14ac:dyDescent="0.25">
      <c r="B14725" s="64">
        <v>43073</v>
      </c>
      <c r="C14725" s="65">
        <v>29</v>
      </c>
      <c r="D14725" s="66">
        <v>0.67505000000000004</v>
      </c>
      <c r="E14725" s="57"/>
      <c r="F14725" s="67">
        <v>43073</v>
      </c>
      <c r="G14725" s="68">
        <v>29</v>
      </c>
      <c r="H14725" s="69">
        <v>40715.47</v>
      </c>
      <c r="I14725" s="57"/>
      <c r="J14725" s="67">
        <v>43073</v>
      </c>
      <c r="K14725" s="68">
        <v>29</v>
      </c>
      <c r="L14725" s="69">
        <v>-20866.37</v>
      </c>
      <c r="M14725" s="57"/>
      <c r="N14725" s="67">
        <v>43073</v>
      </c>
      <c r="O14725" s="68">
        <v>29</v>
      </c>
      <c r="P14725" s="69">
        <v>21184.250110000001</v>
      </c>
      <c r="Q14725" s="57"/>
      <c r="R14725" s="70">
        <f t="shared" si="687"/>
        <v>-0.51249242609750045</v>
      </c>
      <c r="S14725" s="71">
        <f t="shared" si="688"/>
        <v>14300.428036755502</v>
      </c>
      <c r="T14725" s="72">
        <f t="shared" si="689"/>
        <v>-10856.767733930141</v>
      </c>
    </row>
    <row r="14726" spans="2:20" x14ac:dyDescent="0.25">
      <c r="B14726" s="64">
        <v>43073</v>
      </c>
      <c r="C14726" s="65">
        <v>30</v>
      </c>
      <c r="D14726" s="66">
        <v>0.84919</v>
      </c>
      <c r="E14726" s="57"/>
      <c r="F14726" s="67">
        <v>43073</v>
      </c>
      <c r="G14726" s="68">
        <v>30</v>
      </c>
      <c r="H14726" s="69">
        <v>40909.78</v>
      </c>
      <c r="I14726" s="57"/>
      <c r="J14726" s="67">
        <v>43073</v>
      </c>
      <c r="K14726" s="68">
        <v>30</v>
      </c>
      <c r="L14726" s="69">
        <v>-16069.25</v>
      </c>
      <c r="M14726" s="57"/>
      <c r="N14726" s="67">
        <v>43073</v>
      </c>
      <c r="O14726" s="68">
        <v>30</v>
      </c>
      <c r="P14726" s="69">
        <v>21273.871609999998</v>
      </c>
      <c r="Q14726" s="57"/>
      <c r="R14726" s="70">
        <f t="shared" si="687"/>
        <v>-0.39279727243705542</v>
      </c>
      <c r="S14726" s="71">
        <f t="shared" si="688"/>
        <v>18065.559032495898</v>
      </c>
      <c r="T14726" s="72">
        <f t="shared" si="689"/>
        <v>-8356.3187425841079</v>
      </c>
    </row>
    <row r="14727" spans="2:20" x14ac:dyDescent="0.25">
      <c r="B14727" s="64">
        <v>43073</v>
      </c>
      <c r="C14727" s="65">
        <v>31</v>
      </c>
      <c r="D14727" s="66">
        <v>1.1303099999999999</v>
      </c>
      <c r="E14727" s="57"/>
      <c r="F14727" s="67">
        <v>43073</v>
      </c>
      <c r="G14727" s="68">
        <v>31</v>
      </c>
      <c r="H14727" s="69">
        <v>41402.74</v>
      </c>
      <c r="I14727" s="57"/>
      <c r="J14727" s="67">
        <v>43073</v>
      </c>
      <c r="K14727" s="68">
        <v>31</v>
      </c>
      <c r="L14727" s="69">
        <v>-1034.8</v>
      </c>
      <c r="M14727" s="57"/>
      <c r="N14727" s="67">
        <v>43073</v>
      </c>
      <c r="O14727" s="68">
        <v>31</v>
      </c>
      <c r="P14727" s="69">
        <v>21544.49121</v>
      </c>
      <c r="Q14727" s="57"/>
      <c r="R14727" s="70">
        <f t="shared" si="687"/>
        <v>-2.4993514921959271E-2</v>
      </c>
      <c r="S14727" s="71">
        <f t="shared" si="688"/>
        <v>24351.9538595751</v>
      </c>
      <c r="T14727" s="72">
        <f t="shared" si="689"/>
        <v>-538.47256254315539</v>
      </c>
    </row>
    <row r="14728" spans="2:20" x14ac:dyDescent="0.25">
      <c r="B14728" s="64">
        <v>43073</v>
      </c>
      <c r="C14728" s="65">
        <v>32</v>
      </c>
      <c r="D14728" s="66">
        <v>1.19116</v>
      </c>
      <c r="E14728" s="57"/>
      <c r="F14728" s="67">
        <v>43073</v>
      </c>
      <c r="G14728" s="68">
        <v>32</v>
      </c>
      <c r="H14728" s="69">
        <v>42763.13</v>
      </c>
      <c r="I14728" s="57"/>
      <c r="J14728" s="67">
        <v>43073</v>
      </c>
      <c r="K14728" s="68">
        <v>32</v>
      </c>
      <c r="L14728" s="69">
        <v>-1497.69</v>
      </c>
      <c r="M14728" s="57"/>
      <c r="N14728" s="67">
        <v>43073</v>
      </c>
      <c r="O14728" s="68">
        <v>32</v>
      </c>
      <c r="P14728" s="69">
        <v>22229.061730000001</v>
      </c>
      <c r="Q14728" s="57"/>
      <c r="R14728" s="70">
        <f t="shared" si="687"/>
        <v>-3.5022927461109611E-2</v>
      </c>
      <c r="S14728" s="71">
        <f t="shared" si="688"/>
        <v>26478.3691703068</v>
      </c>
      <c r="T14728" s="72">
        <f t="shared" si="689"/>
        <v>-778.52681649831777</v>
      </c>
    </row>
    <row r="14729" spans="2:20" x14ac:dyDescent="0.25">
      <c r="B14729" s="64">
        <v>43073</v>
      </c>
      <c r="C14729" s="65">
        <v>33</v>
      </c>
      <c r="D14729" s="66">
        <v>1.1807000000000001</v>
      </c>
      <c r="E14729" s="57"/>
      <c r="F14729" s="67">
        <v>43073</v>
      </c>
      <c r="G14729" s="68">
        <v>33</v>
      </c>
      <c r="H14729" s="69">
        <v>43625.93</v>
      </c>
      <c r="I14729" s="57"/>
      <c r="J14729" s="67">
        <v>43073</v>
      </c>
      <c r="K14729" s="68">
        <v>33</v>
      </c>
      <c r="L14729" s="69">
        <v>-239.95</v>
      </c>
      <c r="M14729" s="57"/>
      <c r="N14729" s="67">
        <v>43073</v>
      </c>
      <c r="O14729" s="68">
        <v>33</v>
      </c>
      <c r="P14729" s="69">
        <v>22389.79206</v>
      </c>
      <c r="Q14729" s="57"/>
      <c r="R14729" s="70">
        <f t="shared" si="687"/>
        <v>-5.5001692800589006E-3</v>
      </c>
      <c r="S14729" s="71">
        <f t="shared" si="688"/>
        <v>26435.627485242003</v>
      </c>
      <c r="T14729" s="72">
        <f t="shared" si="689"/>
        <v>-123.14764647531869</v>
      </c>
    </row>
    <row r="14730" spans="2:20" x14ac:dyDescent="0.25">
      <c r="B14730" s="64">
        <v>43073</v>
      </c>
      <c r="C14730" s="65">
        <v>34</v>
      </c>
      <c r="D14730" s="66">
        <v>0.94964999999999999</v>
      </c>
      <c r="E14730" s="57"/>
      <c r="F14730" s="67">
        <v>43073</v>
      </c>
      <c r="G14730" s="68">
        <v>34</v>
      </c>
      <c r="H14730" s="69">
        <v>43983.99</v>
      </c>
      <c r="I14730" s="57"/>
      <c r="J14730" s="67">
        <v>43073</v>
      </c>
      <c r="K14730" s="68">
        <v>34</v>
      </c>
      <c r="L14730" s="69">
        <v>-15187.75</v>
      </c>
      <c r="M14730" s="57"/>
      <c r="N14730" s="67">
        <v>43073</v>
      </c>
      <c r="O14730" s="68">
        <v>34</v>
      </c>
      <c r="P14730" s="69">
        <v>22569.94083</v>
      </c>
      <c r="Q14730" s="57"/>
      <c r="R14730" s="70">
        <f t="shared" ref="R14730:R14793" si="690">L14730/H14730</f>
        <v>-0.3453017791246315</v>
      </c>
      <c r="S14730" s="71">
        <f t="shared" ref="S14730:S14793" si="691">P14730*D14730</f>
        <v>21433.544309209501</v>
      </c>
      <c r="T14730" s="72">
        <f t="shared" ref="T14730:T14793" si="692">P14730*R14730</f>
        <v>-7793.4407233366619</v>
      </c>
    </row>
    <row r="14731" spans="2:20" x14ac:dyDescent="0.25">
      <c r="B14731" s="64">
        <v>43073</v>
      </c>
      <c r="C14731" s="65">
        <v>35</v>
      </c>
      <c r="D14731" s="66">
        <v>0.49776999999999999</v>
      </c>
      <c r="E14731" s="57"/>
      <c r="F14731" s="67">
        <v>43073</v>
      </c>
      <c r="G14731" s="68">
        <v>35</v>
      </c>
      <c r="H14731" s="69">
        <v>43989.85</v>
      </c>
      <c r="I14731" s="57"/>
      <c r="J14731" s="67">
        <v>43073</v>
      </c>
      <c r="K14731" s="68">
        <v>35</v>
      </c>
      <c r="L14731" s="69">
        <v>-34296.58</v>
      </c>
      <c r="M14731" s="57"/>
      <c r="N14731" s="67">
        <v>43073</v>
      </c>
      <c r="O14731" s="68">
        <v>35</v>
      </c>
      <c r="P14731" s="69">
        <v>22510.050179999998</v>
      </c>
      <c r="Q14731" s="57"/>
      <c r="R14731" s="70">
        <f t="shared" si="690"/>
        <v>-0.77964757779351379</v>
      </c>
      <c r="S14731" s="71">
        <f t="shared" si="691"/>
        <v>11204.8276780986</v>
      </c>
      <c r="T14731" s="72">
        <f t="shared" si="692"/>
        <v>-17549.906098847448</v>
      </c>
    </row>
    <row r="14732" spans="2:20" x14ac:dyDescent="0.25">
      <c r="B14732" s="64">
        <v>43073</v>
      </c>
      <c r="C14732" s="65">
        <v>36</v>
      </c>
      <c r="D14732" s="66">
        <v>0.64019000000000004</v>
      </c>
      <c r="E14732" s="57"/>
      <c r="F14732" s="67">
        <v>43073</v>
      </c>
      <c r="G14732" s="68">
        <v>36</v>
      </c>
      <c r="H14732" s="69">
        <v>43981.67</v>
      </c>
      <c r="I14732" s="57"/>
      <c r="J14732" s="67">
        <v>43073</v>
      </c>
      <c r="K14732" s="68">
        <v>36</v>
      </c>
      <c r="L14732" s="69">
        <v>-21300.63</v>
      </c>
      <c r="M14732" s="57"/>
      <c r="N14732" s="67">
        <v>43073</v>
      </c>
      <c r="O14732" s="68">
        <v>36</v>
      </c>
      <c r="P14732" s="69">
        <v>22506.229520000001</v>
      </c>
      <c r="Q14732" s="57"/>
      <c r="R14732" s="70">
        <f t="shared" si="690"/>
        <v>-0.48430698515995418</v>
      </c>
      <c r="S14732" s="71">
        <f t="shared" si="691"/>
        <v>14408.263076408801</v>
      </c>
      <c r="T14732" s="72">
        <f t="shared" si="692"/>
        <v>-10899.924166149163</v>
      </c>
    </row>
    <row r="14733" spans="2:20" x14ac:dyDescent="0.25">
      <c r="B14733" s="64">
        <v>43073</v>
      </c>
      <c r="C14733" s="65">
        <v>37</v>
      </c>
      <c r="D14733" s="66">
        <v>0.88517999999999997</v>
      </c>
      <c r="E14733" s="57"/>
      <c r="F14733" s="67">
        <v>43073</v>
      </c>
      <c r="G14733" s="68">
        <v>37</v>
      </c>
      <c r="H14733" s="69">
        <v>44115.13</v>
      </c>
      <c r="I14733" s="57"/>
      <c r="J14733" s="67">
        <v>43073</v>
      </c>
      <c r="K14733" s="68">
        <v>37</v>
      </c>
      <c r="L14733" s="69">
        <v>-15878.98</v>
      </c>
      <c r="M14733" s="57"/>
      <c r="N14733" s="67">
        <v>43073</v>
      </c>
      <c r="O14733" s="68">
        <v>37</v>
      </c>
      <c r="P14733" s="69">
        <v>22700.85615</v>
      </c>
      <c r="Q14733" s="57"/>
      <c r="R14733" s="70">
        <f t="shared" si="690"/>
        <v>-0.35994408267639699</v>
      </c>
      <c r="S14733" s="71">
        <f t="shared" si="691"/>
        <v>20094.343846856998</v>
      </c>
      <c r="T14733" s="72">
        <f t="shared" si="692"/>
        <v>-8171.0388428805954</v>
      </c>
    </row>
    <row r="14734" spans="2:20" x14ac:dyDescent="0.25">
      <c r="B14734" s="64">
        <v>43073</v>
      </c>
      <c r="C14734" s="65">
        <v>38</v>
      </c>
      <c r="D14734" s="66">
        <v>0.52251000000000003</v>
      </c>
      <c r="E14734" s="57"/>
      <c r="F14734" s="67">
        <v>43073</v>
      </c>
      <c r="G14734" s="68">
        <v>38</v>
      </c>
      <c r="H14734" s="69">
        <v>43749.93</v>
      </c>
      <c r="I14734" s="57"/>
      <c r="J14734" s="67">
        <v>43073</v>
      </c>
      <c r="K14734" s="68">
        <v>38</v>
      </c>
      <c r="L14734" s="69">
        <v>-29193.200000000001</v>
      </c>
      <c r="M14734" s="57"/>
      <c r="N14734" s="67">
        <v>43073</v>
      </c>
      <c r="O14734" s="68">
        <v>38</v>
      </c>
      <c r="P14734" s="69">
        <v>22515.716840000001</v>
      </c>
      <c r="Q14734" s="57"/>
      <c r="R14734" s="70">
        <f t="shared" si="690"/>
        <v>-0.66727421049587965</v>
      </c>
      <c r="S14734" s="71">
        <f t="shared" si="691"/>
        <v>11764.687206068402</v>
      </c>
      <c r="T14734" s="72">
        <f t="shared" si="692"/>
        <v>-15024.157178159783</v>
      </c>
    </row>
    <row r="14735" spans="2:20" x14ac:dyDescent="0.25">
      <c r="B14735" s="64">
        <v>43073</v>
      </c>
      <c r="C14735" s="65">
        <v>39</v>
      </c>
      <c r="D14735" s="66">
        <v>0.91295999999999999</v>
      </c>
      <c r="E14735" s="57"/>
      <c r="F14735" s="67">
        <v>43073</v>
      </c>
      <c r="G14735" s="68">
        <v>39</v>
      </c>
      <c r="H14735" s="69">
        <v>43706.73</v>
      </c>
      <c r="I14735" s="57"/>
      <c r="J14735" s="67">
        <v>43073</v>
      </c>
      <c r="K14735" s="68">
        <v>39</v>
      </c>
      <c r="L14735" s="69">
        <v>-22585.83</v>
      </c>
      <c r="M14735" s="57"/>
      <c r="N14735" s="67">
        <v>43073</v>
      </c>
      <c r="O14735" s="68">
        <v>39</v>
      </c>
      <c r="P14735" s="69">
        <v>22600.8832</v>
      </c>
      <c r="Q14735" s="57"/>
      <c r="R14735" s="70">
        <f t="shared" si="690"/>
        <v>-0.5167586319086328</v>
      </c>
      <c r="S14735" s="71">
        <f t="shared" si="691"/>
        <v>20633.702326271999</v>
      </c>
      <c r="T14735" s="72">
        <f t="shared" si="692"/>
        <v>-11679.201482358803</v>
      </c>
    </row>
    <row r="14736" spans="2:20" x14ac:dyDescent="0.25">
      <c r="B14736" s="64">
        <v>43073</v>
      </c>
      <c r="C14736" s="65">
        <v>40</v>
      </c>
      <c r="D14736" s="66">
        <v>1.4040600000000001</v>
      </c>
      <c r="E14736" s="57"/>
      <c r="F14736" s="67">
        <v>43073</v>
      </c>
      <c r="G14736" s="68">
        <v>40</v>
      </c>
      <c r="H14736" s="69">
        <v>42711.93</v>
      </c>
      <c r="I14736" s="57"/>
      <c r="J14736" s="67">
        <v>43073</v>
      </c>
      <c r="K14736" s="68">
        <v>40</v>
      </c>
      <c r="L14736" s="69">
        <v>-9515.0300000000007</v>
      </c>
      <c r="M14736" s="57"/>
      <c r="N14736" s="67">
        <v>43073</v>
      </c>
      <c r="O14736" s="68">
        <v>40</v>
      </c>
      <c r="P14736" s="69">
        <v>22109.657599999999</v>
      </c>
      <c r="Q14736" s="57"/>
      <c r="R14736" s="70">
        <f t="shared" si="690"/>
        <v>-0.2227721856633498</v>
      </c>
      <c r="S14736" s="71">
        <f t="shared" si="691"/>
        <v>31043.285849856002</v>
      </c>
      <c r="T14736" s="72">
        <f t="shared" si="692"/>
        <v>-4925.4167478202926</v>
      </c>
    </row>
    <row r="14737" spans="2:20" x14ac:dyDescent="0.25">
      <c r="B14737" s="64">
        <v>43073</v>
      </c>
      <c r="C14737" s="65">
        <v>41</v>
      </c>
      <c r="D14737" s="66">
        <v>1.1397699999999999</v>
      </c>
      <c r="E14737" s="57"/>
      <c r="F14737" s="67">
        <v>43073</v>
      </c>
      <c r="G14737" s="68">
        <v>41</v>
      </c>
      <c r="H14737" s="69">
        <v>41563.94</v>
      </c>
      <c r="I14737" s="57"/>
      <c r="J14737" s="67">
        <v>43073</v>
      </c>
      <c r="K14737" s="68">
        <v>41</v>
      </c>
      <c r="L14737" s="69">
        <v>-24886.639999999999</v>
      </c>
      <c r="M14737" s="57"/>
      <c r="N14737" s="67">
        <v>43073</v>
      </c>
      <c r="O14737" s="68">
        <v>41</v>
      </c>
      <c r="P14737" s="69">
        <v>21603.491529999999</v>
      </c>
      <c r="Q14737" s="57"/>
      <c r="R14737" s="70">
        <f t="shared" si="690"/>
        <v>-0.59875555589773244</v>
      </c>
      <c r="S14737" s="71">
        <f t="shared" si="691"/>
        <v>24623.011541148098</v>
      </c>
      <c r="T14737" s="72">
        <f t="shared" si="692"/>
        <v>-12935.210580377105</v>
      </c>
    </row>
    <row r="14738" spans="2:20" x14ac:dyDescent="0.25">
      <c r="B14738" s="64">
        <v>43073</v>
      </c>
      <c r="C14738" s="65">
        <v>42</v>
      </c>
      <c r="D14738" s="66">
        <v>0.64076999999999995</v>
      </c>
      <c r="E14738" s="57"/>
      <c r="F14738" s="67">
        <v>43073</v>
      </c>
      <c r="G14738" s="68">
        <v>42</v>
      </c>
      <c r="H14738" s="69">
        <v>40017.81</v>
      </c>
      <c r="I14738" s="57"/>
      <c r="J14738" s="67">
        <v>43073</v>
      </c>
      <c r="K14738" s="68">
        <v>42</v>
      </c>
      <c r="L14738" s="69">
        <v>-26039.47</v>
      </c>
      <c r="M14738" s="57"/>
      <c r="N14738" s="67">
        <v>43073</v>
      </c>
      <c r="O14738" s="68">
        <v>42</v>
      </c>
      <c r="P14738" s="69">
        <v>20765.844669999999</v>
      </c>
      <c r="Q14738" s="57"/>
      <c r="R14738" s="70">
        <f t="shared" si="690"/>
        <v>-0.65069702714866218</v>
      </c>
      <c r="S14738" s="71">
        <f t="shared" si="691"/>
        <v>13306.130289195899</v>
      </c>
      <c r="T14738" s="72">
        <f t="shared" si="692"/>
        <v>-13512.27339299989</v>
      </c>
    </row>
    <row r="14739" spans="2:20" x14ac:dyDescent="0.25">
      <c r="B14739" s="64">
        <v>43073</v>
      </c>
      <c r="C14739" s="65">
        <v>43</v>
      </c>
      <c r="D14739" s="66">
        <v>0.91993999999999998</v>
      </c>
      <c r="E14739" s="57"/>
      <c r="F14739" s="67">
        <v>43073</v>
      </c>
      <c r="G14739" s="68">
        <v>43</v>
      </c>
      <c r="H14739" s="69">
        <v>38068.74</v>
      </c>
      <c r="I14739" s="57"/>
      <c r="J14739" s="67">
        <v>43073</v>
      </c>
      <c r="K14739" s="68">
        <v>43</v>
      </c>
      <c r="L14739" s="69">
        <v>-12284.07</v>
      </c>
      <c r="M14739" s="57"/>
      <c r="N14739" s="67">
        <v>43073</v>
      </c>
      <c r="O14739" s="68">
        <v>43</v>
      </c>
      <c r="P14739" s="69">
        <v>19775.78946</v>
      </c>
      <c r="Q14739" s="57"/>
      <c r="R14739" s="70">
        <f t="shared" si="690"/>
        <v>-0.32268128653588218</v>
      </c>
      <c r="S14739" s="71">
        <f t="shared" si="691"/>
        <v>18192.5397558324</v>
      </c>
      <c r="T14739" s="72">
        <f t="shared" si="692"/>
        <v>-6381.2771852155383</v>
      </c>
    </row>
    <row r="14740" spans="2:20" x14ac:dyDescent="0.25">
      <c r="B14740" s="64">
        <v>43073</v>
      </c>
      <c r="C14740" s="65">
        <v>44</v>
      </c>
      <c r="D14740" s="66">
        <v>0.66449999999999998</v>
      </c>
      <c r="E14740" s="57"/>
      <c r="F14740" s="67">
        <v>43073</v>
      </c>
      <c r="G14740" s="68">
        <v>44</v>
      </c>
      <c r="H14740" s="69">
        <v>35807.74</v>
      </c>
      <c r="I14740" s="57"/>
      <c r="J14740" s="67">
        <v>43073</v>
      </c>
      <c r="K14740" s="68">
        <v>44</v>
      </c>
      <c r="L14740" s="69">
        <v>-20643.310000000001</v>
      </c>
      <c r="M14740" s="57"/>
      <c r="N14740" s="67">
        <v>43073</v>
      </c>
      <c r="O14740" s="68">
        <v>44</v>
      </c>
      <c r="P14740" s="69">
        <v>18568.10569</v>
      </c>
      <c r="Q14740" s="57"/>
      <c r="R14740" s="70">
        <f t="shared" si="690"/>
        <v>-0.57650413011265167</v>
      </c>
      <c r="S14740" s="71">
        <f t="shared" si="691"/>
        <v>12338.506231005</v>
      </c>
      <c r="T14740" s="72">
        <f t="shared" si="692"/>
        <v>-10704.589618653228</v>
      </c>
    </row>
    <row r="14741" spans="2:20" x14ac:dyDescent="0.25">
      <c r="B14741" s="64">
        <v>43073</v>
      </c>
      <c r="C14741" s="65">
        <v>45</v>
      </c>
      <c r="D14741" s="66">
        <v>0.85907</v>
      </c>
      <c r="E14741" s="57"/>
      <c r="F14741" s="67">
        <v>43073</v>
      </c>
      <c r="G14741" s="68">
        <v>45</v>
      </c>
      <c r="H14741" s="69">
        <v>33416.74</v>
      </c>
      <c r="I14741" s="57"/>
      <c r="J14741" s="67">
        <v>43073</v>
      </c>
      <c r="K14741" s="68">
        <v>45</v>
      </c>
      <c r="L14741" s="69">
        <v>-16698.22</v>
      </c>
      <c r="M14741" s="57"/>
      <c r="N14741" s="67">
        <v>43073</v>
      </c>
      <c r="O14741" s="68">
        <v>45</v>
      </c>
      <c r="P14741" s="69">
        <v>17297.097119999999</v>
      </c>
      <c r="Q14741" s="57"/>
      <c r="R14741" s="70">
        <f t="shared" si="690"/>
        <v>-0.49969626001818257</v>
      </c>
      <c r="S14741" s="71">
        <f t="shared" si="691"/>
        <v>14859.417222878399</v>
      </c>
      <c r="T14741" s="72">
        <f t="shared" si="692"/>
        <v>-8643.2947400352768</v>
      </c>
    </row>
    <row r="14742" spans="2:20" x14ac:dyDescent="0.25">
      <c r="B14742" s="64">
        <v>43073</v>
      </c>
      <c r="C14742" s="65">
        <v>46</v>
      </c>
      <c r="D14742" s="66">
        <v>1.7346200000000001</v>
      </c>
      <c r="E14742" s="57"/>
      <c r="F14742" s="67">
        <v>43073</v>
      </c>
      <c r="G14742" s="68">
        <v>46</v>
      </c>
      <c r="H14742" s="69">
        <v>31198.25</v>
      </c>
      <c r="I14742" s="57"/>
      <c r="J14742" s="67">
        <v>43073</v>
      </c>
      <c r="K14742" s="68">
        <v>46</v>
      </c>
      <c r="L14742" s="69">
        <v>3811.08</v>
      </c>
      <c r="M14742" s="57"/>
      <c r="N14742" s="67">
        <v>43073</v>
      </c>
      <c r="O14742" s="68">
        <v>46</v>
      </c>
      <c r="P14742" s="69">
        <v>16077.80817</v>
      </c>
      <c r="Q14742" s="57"/>
      <c r="R14742" s="70">
        <f t="shared" si="690"/>
        <v>0.12215685174649218</v>
      </c>
      <c r="S14742" s="71">
        <f t="shared" si="691"/>
        <v>27888.887607845401</v>
      </c>
      <c r="T14742" s="72">
        <f t="shared" si="692"/>
        <v>1964.0144290312307</v>
      </c>
    </row>
    <row r="14743" spans="2:20" x14ac:dyDescent="0.25">
      <c r="B14743" s="64">
        <v>43073</v>
      </c>
      <c r="C14743" s="65">
        <v>47</v>
      </c>
      <c r="D14743" s="66">
        <v>1.43885</v>
      </c>
      <c r="E14743" s="57"/>
      <c r="F14743" s="67">
        <v>43073</v>
      </c>
      <c r="G14743" s="68">
        <v>47</v>
      </c>
      <c r="H14743" s="69">
        <v>28851.46</v>
      </c>
      <c r="I14743" s="57"/>
      <c r="J14743" s="67">
        <v>43073</v>
      </c>
      <c r="K14743" s="68">
        <v>47</v>
      </c>
      <c r="L14743" s="69">
        <v>-10383.6</v>
      </c>
      <c r="M14743" s="57"/>
      <c r="N14743" s="67">
        <v>43073</v>
      </c>
      <c r="O14743" s="68">
        <v>47</v>
      </c>
      <c r="P14743" s="69">
        <v>14771.33282</v>
      </c>
      <c r="Q14743" s="57"/>
      <c r="R14743" s="70">
        <f t="shared" si="690"/>
        <v>-0.35989859785258704</v>
      </c>
      <c r="S14743" s="71">
        <f t="shared" si="691"/>
        <v>21253.732228057001</v>
      </c>
      <c r="T14743" s="72">
        <f t="shared" si="692"/>
        <v>-5316.1819703319006</v>
      </c>
    </row>
    <row r="14744" spans="2:20" x14ac:dyDescent="0.25">
      <c r="B14744" s="64">
        <v>43073</v>
      </c>
      <c r="C14744" s="65">
        <v>48</v>
      </c>
      <c r="D14744" s="66">
        <v>1.02274</v>
      </c>
      <c r="E14744" s="57"/>
      <c r="F14744" s="67">
        <v>43073</v>
      </c>
      <c r="G14744" s="68">
        <v>48</v>
      </c>
      <c r="H14744" s="69">
        <v>27325.37</v>
      </c>
      <c r="I14744" s="57"/>
      <c r="J14744" s="67">
        <v>43073</v>
      </c>
      <c r="K14744" s="68">
        <v>48</v>
      </c>
      <c r="L14744" s="69">
        <v>-14107.66</v>
      </c>
      <c r="M14744" s="57"/>
      <c r="N14744" s="67">
        <v>43073</v>
      </c>
      <c r="O14744" s="68">
        <v>48</v>
      </c>
      <c r="P14744" s="69">
        <v>13949.64423</v>
      </c>
      <c r="Q14744" s="57"/>
      <c r="R14744" s="70">
        <f t="shared" si="690"/>
        <v>-0.5162843174676135</v>
      </c>
      <c r="S14744" s="71">
        <f t="shared" si="691"/>
        <v>14266.8591397902</v>
      </c>
      <c r="T14744" s="72">
        <f t="shared" si="692"/>
        <v>-7201.9825502015829</v>
      </c>
    </row>
    <row r="14745" spans="2:20" x14ac:dyDescent="0.25">
      <c r="B14745" s="64">
        <v>43074</v>
      </c>
      <c r="C14745" s="65">
        <v>1</v>
      </c>
      <c r="D14745" s="66">
        <v>1.33029</v>
      </c>
      <c r="E14745" s="57"/>
      <c r="F14745" s="67">
        <v>43074</v>
      </c>
      <c r="G14745" s="68">
        <v>1</v>
      </c>
      <c r="H14745" s="69">
        <v>27100.93</v>
      </c>
      <c r="I14745" s="57"/>
      <c r="J14745" s="67">
        <v>43074</v>
      </c>
      <c r="K14745" s="68">
        <v>1</v>
      </c>
      <c r="L14745" s="69">
        <v>-35742.15</v>
      </c>
      <c r="M14745" s="57"/>
      <c r="N14745" s="67">
        <v>43074</v>
      </c>
      <c r="O14745" s="68">
        <v>1</v>
      </c>
      <c r="P14745" s="69">
        <v>13853.71668</v>
      </c>
      <c r="Q14745" s="57"/>
      <c r="R14745" s="70">
        <f t="shared" si="690"/>
        <v>-1.3188532644451685</v>
      </c>
      <c r="S14745" s="71">
        <f t="shared" si="691"/>
        <v>18429.460762237199</v>
      </c>
      <c r="T14745" s="72">
        <f t="shared" si="692"/>
        <v>-18271.019468116479</v>
      </c>
    </row>
    <row r="14746" spans="2:20" x14ac:dyDescent="0.25">
      <c r="B14746" s="64">
        <v>43074</v>
      </c>
      <c r="C14746" s="65">
        <v>2</v>
      </c>
      <c r="D14746" s="66">
        <v>2.4839699999999998</v>
      </c>
      <c r="E14746" s="57"/>
      <c r="F14746" s="67">
        <v>43074</v>
      </c>
      <c r="G14746" s="68">
        <v>2</v>
      </c>
      <c r="H14746" s="69">
        <v>27973.82</v>
      </c>
      <c r="I14746" s="57"/>
      <c r="J14746" s="67">
        <v>43074</v>
      </c>
      <c r="K14746" s="68">
        <v>2</v>
      </c>
      <c r="L14746" s="69">
        <v>-14286.09</v>
      </c>
      <c r="M14746" s="57"/>
      <c r="N14746" s="67">
        <v>43074</v>
      </c>
      <c r="O14746" s="68">
        <v>2</v>
      </c>
      <c r="P14746" s="69">
        <v>14324.907380000001</v>
      </c>
      <c r="Q14746" s="57"/>
      <c r="R14746" s="70">
        <f t="shared" si="690"/>
        <v>-0.51069499982483624</v>
      </c>
      <c r="S14746" s="71">
        <f t="shared" si="691"/>
        <v>35582.640184698597</v>
      </c>
      <c r="T14746" s="72">
        <f t="shared" si="692"/>
        <v>-7315.6585719198956</v>
      </c>
    </row>
    <row r="14747" spans="2:20" x14ac:dyDescent="0.25">
      <c r="B14747" s="64">
        <v>43074</v>
      </c>
      <c r="C14747" s="65">
        <v>3</v>
      </c>
      <c r="D14747" s="66">
        <v>3.3605200000000002</v>
      </c>
      <c r="E14747" s="57"/>
      <c r="F14747" s="67">
        <v>43074</v>
      </c>
      <c r="G14747" s="68">
        <v>3</v>
      </c>
      <c r="H14747" s="69">
        <v>28099.18</v>
      </c>
      <c r="I14747" s="57"/>
      <c r="J14747" s="67">
        <v>43074</v>
      </c>
      <c r="K14747" s="68">
        <v>3</v>
      </c>
      <c r="L14747" s="69">
        <v>287.55</v>
      </c>
      <c r="M14747" s="57"/>
      <c r="N14747" s="67">
        <v>43074</v>
      </c>
      <c r="O14747" s="68">
        <v>3</v>
      </c>
      <c r="P14747" s="69">
        <v>14328.802390000001</v>
      </c>
      <c r="Q14747" s="57"/>
      <c r="R14747" s="70">
        <f t="shared" si="690"/>
        <v>1.0233394711162391E-2</v>
      </c>
      <c r="S14747" s="71">
        <f t="shared" si="691"/>
        <v>48152.227007642803</v>
      </c>
      <c r="T14747" s="72">
        <f t="shared" si="692"/>
        <v>146.63229059511704</v>
      </c>
    </row>
    <row r="14748" spans="2:20" x14ac:dyDescent="0.25">
      <c r="B14748" s="64">
        <v>43074</v>
      </c>
      <c r="C14748" s="65">
        <v>4</v>
      </c>
      <c r="D14748" s="66">
        <v>3.5347599999999999</v>
      </c>
      <c r="E14748" s="57"/>
      <c r="F14748" s="67">
        <v>43074</v>
      </c>
      <c r="G14748" s="68">
        <v>4</v>
      </c>
      <c r="H14748" s="69">
        <v>27470.01</v>
      </c>
      <c r="I14748" s="57"/>
      <c r="J14748" s="67">
        <v>43074</v>
      </c>
      <c r="K14748" s="68">
        <v>4</v>
      </c>
      <c r="L14748" s="69">
        <v>8159.32</v>
      </c>
      <c r="M14748" s="57"/>
      <c r="N14748" s="67">
        <v>43074</v>
      </c>
      <c r="O14748" s="68">
        <v>4</v>
      </c>
      <c r="P14748" s="69">
        <v>13943.971289999999</v>
      </c>
      <c r="Q14748" s="57"/>
      <c r="R14748" s="70">
        <f t="shared" si="690"/>
        <v>0.29702646631726748</v>
      </c>
      <c r="S14748" s="71">
        <f t="shared" si="691"/>
        <v>49288.5919570404</v>
      </c>
      <c r="T14748" s="72">
        <f t="shared" si="692"/>
        <v>4141.7285186981298</v>
      </c>
    </row>
    <row r="14749" spans="2:20" x14ac:dyDescent="0.25">
      <c r="B14749" s="64">
        <v>43074</v>
      </c>
      <c r="C14749" s="65">
        <v>5</v>
      </c>
      <c r="D14749" s="66">
        <v>3.67882</v>
      </c>
      <c r="E14749" s="57"/>
      <c r="F14749" s="67">
        <v>43074</v>
      </c>
      <c r="G14749" s="68">
        <v>5</v>
      </c>
      <c r="H14749" s="69">
        <v>26723.73</v>
      </c>
      <c r="I14749" s="57"/>
      <c r="J14749" s="67">
        <v>43074</v>
      </c>
      <c r="K14749" s="68">
        <v>5</v>
      </c>
      <c r="L14749" s="69">
        <v>4578.99</v>
      </c>
      <c r="M14749" s="57"/>
      <c r="N14749" s="67">
        <v>43074</v>
      </c>
      <c r="O14749" s="68">
        <v>5</v>
      </c>
      <c r="P14749" s="69">
        <v>13488.522940000001</v>
      </c>
      <c r="Q14749" s="57"/>
      <c r="R14749" s="70">
        <f t="shared" si="690"/>
        <v>0.1713454671185497</v>
      </c>
      <c r="S14749" s="71">
        <f t="shared" si="691"/>
        <v>49621.8479621308</v>
      </c>
      <c r="T14749" s="72">
        <f t="shared" si="692"/>
        <v>2311.1972638935736</v>
      </c>
    </row>
    <row r="14750" spans="2:20" x14ac:dyDescent="0.25">
      <c r="B14750" s="64">
        <v>43074</v>
      </c>
      <c r="C14750" s="65">
        <v>6</v>
      </c>
      <c r="D14750" s="66">
        <v>3.7256300000000002</v>
      </c>
      <c r="E14750" s="57"/>
      <c r="F14750" s="67">
        <v>43074</v>
      </c>
      <c r="G14750" s="68">
        <v>6</v>
      </c>
      <c r="H14750" s="69">
        <v>26236.880000000001</v>
      </c>
      <c r="I14750" s="57"/>
      <c r="J14750" s="67">
        <v>43074</v>
      </c>
      <c r="K14750" s="68">
        <v>6</v>
      </c>
      <c r="L14750" s="69">
        <v>-9473.06</v>
      </c>
      <c r="M14750" s="57"/>
      <c r="N14750" s="67">
        <v>43074</v>
      </c>
      <c r="O14750" s="68">
        <v>6</v>
      </c>
      <c r="P14750" s="69">
        <v>13259.1219</v>
      </c>
      <c r="Q14750" s="57"/>
      <c r="R14750" s="70">
        <f t="shared" si="690"/>
        <v>-0.36105893688578822</v>
      </c>
      <c r="S14750" s="71">
        <f t="shared" si="691"/>
        <v>49398.582324297</v>
      </c>
      <c r="T14750" s="72">
        <f t="shared" si="692"/>
        <v>-4787.3244572530721</v>
      </c>
    </row>
    <row r="14751" spans="2:20" x14ac:dyDescent="0.25">
      <c r="B14751" s="64">
        <v>43074</v>
      </c>
      <c r="C14751" s="65">
        <v>7</v>
      </c>
      <c r="D14751" s="66">
        <v>3.19374</v>
      </c>
      <c r="E14751" s="57"/>
      <c r="F14751" s="67">
        <v>43074</v>
      </c>
      <c r="G14751" s="68">
        <v>7</v>
      </c>
      <c r="H14751" s="69">
        <v>26057.89</v>
      </c>
      <c r="I14751" s="57"/>
      <c r="J14751" s="67">
        <v>43074</v>
      </c>
      <c r="K14751" s="68">
        <v>7</v>
      </c>
      <c r="L14751" s="69">
        <v>-17362.45</v>
      </c>
      <c r="M14751" s="57"/>
      <c r="N14751" s="67">
        <v>43074</v>
      </c>
      <c r="O14751" s="68">
        <v>7</v>
      </c>
      <c r="P14751" s="69">
        <v>13229.84928</v>
      </c>
      <c r="Q14751" s="57"/>
      <c r="R14751" s="70">
        <f t="shared" si="690"/>
        <v>-0.66630298922898212</v>
      </c>
      <c r="S14751" s="71">
        <f t="shared" si="691"/>
        <v>42252.698839507204</v>
      </c>
      <c r="T14751" s="72">
        <f t="shared" si="692"/>
        <v>-8815.0881223128963</v>
      </c>
    </row>
    <row r="14752" spans="2:20" x14ac:dyDescent="0.25">
      <c r="B14752" s="64">
        <v>43074</v>
      </c>
      <c r="C14752" s="65">
        <v>8</v>
      </c>
      <c r="D14752" s="66">
        <v>2.2727400000000002</v>
      </c>
      <c r="E14752" s="57"/>
      <c r="F14752" s="67">
        <v>43074</v>
      </c>
      <c r="G14752" s="68">
        <v>8</v>
      </c>
      <c r="H14752" s="69">
        <v>25544.25</v>
      </c>
      <c r="I14752" s="57"/>
      <c r="J14752" s="67">
        <v>43074</v>
      </c>
      <c r="K14752" s="68">
        <v>8</v>
      </c>
      <c r="L14752" s="69">
        <v>-12712.85</v>
      </c>
      <c r="M14752" s="57"/>
      <c r="N14752" s="67">
        <v>43074</v>
      </c>
      <c r="O14752" s="68">
        <v>8</v>
      </c>
      <c r="P14752" s="69">
        <v>12970.685960000001</v>
      </c>
      <c r="Q14752" s="57"/>
      <c r="R14752" s="70">
        <f t="shared" si="690"/>
        <v>-0.49767951691672296</v>
      </c>
      <c r="S14752" s="71">
        <f t="shared" si="691"/>
        <v>29478.996808730404</v>
      </c>
      <c r="T14752" s="72">
        <f t="shared" si="692"/>
        <v>-6455.2447226513214</v>
      </c>
    </row>
    <row r="14753" spans="2:20" x14ac:dyDescent="0.25">
      <c r="B14753" s="64">
        <v>43074</v>
      </c>
      <c r="C14753" s="65">
        <v>9</v>
      </c>
      <c r="D14753" s="66">
        <v>2.53668</v>
      </c>
      <c r="E14753" s="57"/>
      <c r="F14753" s="67">
        <v>43074</v>
      </c>
      <c r="G14753" s="68">
        <v>9</v>
      </c>
      <c r="H14753" s="69">
        <v>25463.96</v>
      </c>
      <c r="I14753" s="57"/>
      <c r="J14753" s="67">
        <v>43074</v>
      </c>
      <c r="K14753" s="68">
        <v>9</v>
      </c>
      <c r="L14753" s="69">
        <v>-11049.53</v>
      </c>
      <c r="M14753" s="57"/>
      <c r="N14753" s="67">
        <v>43074</v>
      </c>
      <c r="O14753" s="68">
        <v>9</v>
      </c>
      <c r="P14753" s="69">
        <v>12925.7333</v>
      </c>
      <c r="Q14753" s="57"/>
      <c r="R14753" s="70">
        <f t="shared" si="690"/>
        <v>-0.43392818713193082</v>
      </c>
      <c r="S14753" s="71">
        <f t="shared" si="691"/>
        <v>32788.449147444</v>
      </c>
      <c r="T14753" s="72">
        <f t="shared" si="692"/>
        <v>-5608.8400182198293</v>
      </c>
    </row>
    <row r="14754" spans="2:20" x14ac:dyDescent="0.25">
      <c r="B14754" s="64">
        <v>43074</v>
      </c>
      <c r="C14754" s="65">
        <v>10</v>
      </c>
      <c r="D14754" s="66">
        <v>2.2426499999999998</v>
      </c>
      <c r="E14754" s="57"/>
      <c r="F14754" s="67">
        <v>43074</v>
      </c>
      <c r="G14754" s="68">
        <v>10</v>
      </c>
      <c r="H14754" s="69">
        <v>25645.42</v>
      </c>
      <c r="I14754" s="57"/>
      <c r="J14754" s="67">
        <v>43074</v>
      </c>
      <c r="K14754" s="68">
        <v>10</v>
      </c>
      <c r="L14754" s="69">
        <v>-34606.230000000003</v>
      </c>
      <c r="M14754" s="57"/>
      <c r="N14754" s="67">
        <v>43074</v>
      </c>
      <c r="O14754" s="68">
        <v>10</v>
      </c>
      <c r="P14754" s="69">
        <v>12961.82416</v>
      </c>
      <c r="Q14754" s="57"/>
      <c r="R14754" s="70">
        <f t="shared" si="690"/>
        <v>-1.3494117078215138</v>
      </c>
      <c r="S14754" s="71">
        <f t="shared" si="691"/>
        <v>29068.834952423997</v>
      </c>
      <c r="T14754" s="72">
        <f t="shared" si="692"/>
        <v>-17490.837276227758</v>
      </c>
    </row>
    <row r="14755" spans="2:20" x14ac:dyDescent="0.25">
      <c r="B14755" s="64">
        <v>43074</v>
      </c>
      <c r="C14755" s="65">
        <v>11</v>
      </c>
      <c r="D14755" s="66">
        <v>2.0390100000000002</v>
      </c>
      <c r="E14755" s="57"/>
      <c r="F14755" s="67">
        <v>43074</v>
      </c>
      <c r="G14755" s="68">
        <v>11</v>
      </c>
      <c r="H14755" s="69">
        <v>26478.38</v>
      </c>
      <c r="I14755" s="57"/>
      <c r="J14755" s="67">
        <v>43074</v>
      </c>
      <c r="K14755" s="68">
        <v>11</v>
      </c>
      <c r="L14755" s="69">
        <v>-36353.81</v>
      </c>
      <c r="M14755" s="57"/>
      <c r="N14755" s="67">
        <v>43074</v>
      </c>
      <c r="O14755" s="68">
        <v>11</v>
      </c>
      <c r="P14755" s="69">
        <v>13401.578659999999</v>
      </c>
      <c r="Q14755" s="57"/>
      <c r="R14755" s="70">
        <f t="shared" si="690"/>
        <v>-1.3729620165584147</v>
      </c>
      <c r="S14755" s="71">
        <f t="shared" si="691"/>
        <v>27325.952903526602</v>
      </c>
      <c r="T14755" s="72">
        <f t="shared" si="692"/>
        <v>-18399.858462099815</v>
      </c>
    </row>
    <row r="14756" spans="2:20" x14ac:dyDescent="0.25">
      <c r="B14756" s="64">
        <v>43074</v>
      </c>
      <c r="C14756" s="65">
        <v>12</v>
      </c>
      <c r="D14756" s="66">
        <v>1.9260699999999999</v>
      </c>
      <c r="E14756" s="57"/>
      <c r="F14756" s="67">
        <v>43074</v>
      </c>
      <c r="G14756" s="68">
        <v>12</v>
      </c>
      <c r="H14756" s="69">
        <v>27637.22</v>
      </c>
      <c r="I14756" s="57"/>
      <c r="J14756" s="67">
        <v>43074</v>
      </c>
      <c r="K14756" s="68">
        <v>12</v>
      </c>
      <c r="L14756" s="69">
        <v>-31366.82</v>
      </c>
      <c r="M14756" s="57"/>
      <c r="N14756" s="67">
        <v>43074</v>
      </c>
      <c r="O14756" s="68">
        <v>12</v>
      </c>
      <c r="P14756" s="69">
        <v>13996.155559999999</v>
      </c>
      <c r="Q14756" s="57"/>
      <c r="R14756" s="70">
        <f t="shared" si="690"/>
        <v>-1.1349484499526363</v>
      </c>
      <c r="S14756" s="71">
        <f t="shared" si="691"/>
        <v>26957.575339449199</v>
      </c>
      <c r="T14756" s="72">
        <f t="shared" si="692"/>
        <v>-15884.915058117971</v>
      </c>
    </row>
    <row r="14757" spans="2:20" x14ac:dyDescent="0.25">
      <c r="B14757" s="64">
        <v>43074</v>
      </c>
      <c r="C14757" s="65">
        <v>13</v>
      </c>
      <c r="D14757" s="66">
        <v>3.34694</v>
      </c>
      <c r="E14757" s="57"/>
      <c r="F14757" s="67">
        <v>43074</v>
      </c>
      <c r="G14757" s="68">
        <v>13</v>
      </c>
      <c r="H14757" s="69">
        <v>30257.99</v>
      </c>
      <c r="I14757" s="57"/>
      <c r="J14757" s="67">
        <v>43074</v>
      </c>
      <c r="K14757" s="68">
        <v>13</v>
      </c>
      <c r="L14757" s="69">
        <v>-23458.3</v>
      </c>
      <c r="M14757" s="57"/>
      <c r="N14757" s="67">
        <v>43074</v>
      </c>
      <c r="O14757" s="68">
        <v>13</v>
      </c>
      <c r="P14757" s="69">
        <v>15402.038130000001</v>
      </c>
      <c r="Q14757" s="57"/>
      <c r="R14757" s="70">
        <f t="shared" si="690"/>
        <v>-0.77527621629857102</v>
      </c>
      <c r="S14757" s="71">
        <f t="shared" si="691"/>
        <v>51549.697498822206</v>
      </c>
      <c r="T14757" s="72">
        <f t="shared" si="692"/>
        <v>-11940.833844712719</v>
      </c>
    </row>
    <row r="14758" spans="2:20" x14ac:dyDescent="0.25">
      <c r="B14758" s="64">
        <v>43074</v>
      </c>
      <c r="C14758" s="65">
        <v>14</v>
      </c>
      <c r="D14758" s="66">
        <v>2.8362099999999999</v>
      </c>
      <c r="E14758" s="57"/>
      <c r="F14758" s="67">
        <v>43074</v>
      </c>
      <c r="G14758" s="68">
        <v>14</v>
      </c>
      <c r="H14758" s="69">
        <v>33195.14</v>
      </c>
      <c r="I14758" s="57"/>
      <c r="J14758" s="67">
        <v>43074</v>
      </c>
      <c r="K14758" s="68">
        <v>14</v>
      </c>
      <c r="L14758" s="69">
        <v>-10613.65</v>
      </c>
      <c r="M14758" s="57"/>
      <c r="N14758" s="67">
        <v>43074</v>
      </c>
      <c r="O14758" s="68">
        <v>14</v>
      </c>
      <c r="P14758" s="69">
        <v>16949.159029999999</v>
      </c>
      <c r="Q14758" s="57"/>
      <c r="R14758" s="70">
        <f t="shared" si="690"/>
        <v>-0.31973505760180554</v>
      </c>
      <c r="S14758" s="71">
        <f t="shared" si="691"/>
        <v>48071.374332476298</v>
      </c>
      <c r="T14758" s="72">
        <f t="shared" si="692"/>
        <v>-5419.2403387592121</v>
      </c>
    </row>
    <row r="14759" spans="2:20" x14ac:dyDescent="0.25">
      <c r="B14759" s="64">
        <v>43074</v>
      </c>
      <c r="C14759" s="65">
        <v>15</v>
      </c>
      <c r="D14759" s="66">
        <v>2.5327799999999998</v>
      </c>
      <c r="E14759" s="57"/>
      <c r="F14759" s="67">
        <v>43074</v>
      </c>
      <c r="G14759" s="68">
        <v>15</v>
      </c>
      <c r="H14759" s="69">
        <v>37152.18</v>
      </c>
      <c r="I14759" s="57"/>
      <c r="J14759" s="67">
        <v>43074</v>
      </c>
      <c r="K14759" s="68">
        <v>15</v>
      </c>
      <c r="L14759" s="69">
        <v>-21767.65</v>
      </c>
      <c r="M14759" s="57"/>
      <c r="N14759" s="67">
        <v>43074</v>
      </c>
      <c r="O14759" s="68">
        <v>15</v>
      </c>
      <c r="P14759" s="69">
        <v>19030.483749999999</v>
      </c>
      <c r="Q14759" s="57"/>
      <c r="R14759" s="70">
        <f t="shared" si="690"/>
        <v>-0.58590505321625819</v>
      </c>
      <c r="S14759" s="71">
        <f t="shared" si="691"/>
        <v>48200.028632324997</v>
      </c>
      <c r="T14759" s="72">
        <f t="shared" si="692"/>
        <v>-11150.056594274887</v>
      </c>
    </row>
    <row r="14760" spans="2:20" x14ac:dyDescent="0.25">
      <c r="B14760" s="64">
        <v>43074</v>
      </c>
      <c r="C14760" s="65">
        <v>16</v>
      </c>
      <c r="D14760" s="66">
        <v>1.7711300000000001</v>
      </c>
      <c r="E14760" s="57"/>
      <c r="F14760" s="67">
        <v>43074</v>
      </c>
      <c r="G14760" s="68">
        <v>16</v>
      </c>
      <c r="H14760" s="69">
        <v>39051.629999999997</v>
      </c>
      <c r="I14760" s="57"/>
      <c r="J14760" s="67">
        <v>43074</v>
      </c>
      <c r="K14760" s="68">
        <v>16</v>
      </c>
      <c r="L14760" s="69">
        <v>-24436.22</v>
      </c>
      <c r="M14760" s="57"/>
      <c r="N14760" s="67">
        <v>43074</v>
      </c>
      <c r="O14760" s="68">
        <v>16</v>
      </c>
      <c r="P14760" s="69">
        <v>20044.63277</v>
      </c>
      <c r="Q14760" s="57"/>
      <c r="R14760" s="70">
        <f t="shared" si="690"/>
        <v>-0.6257413582992567</v>
      </c>
      <c r="S14760" s="71">
        <f t="shared" si="691"/>
        <v>35501.650437930104</v>
      </c>
      <c r="T14760" s="72">
        <f t="shared" si="692"/>
        <v>-12542.755736109593</v>
      </c>
    </row>
    <row r="14761" spans="2:20" x14ac:dyDescent="0.25">
      <c r="B14761" s="64">
        <v>43074</v>
      </c>
      <c r="C14761" s="65">
        <v>17</v>
      </c>
      <c r="D14761" s="66">
        <v>1.24884</v>
      </c>
      <c r="E14761" s="57"/>
      <c r="F14761" s="67">
        <v>43074</v>
      </c>
      <c r="G14761" s="68">
        <v>17</v>
      </c>
      <c r="H14761" s="69">
        <v>39893.17</v>
      </c>
      <c r="I14761" s="57"/>
      <c r="J14761" s="67">
        <v>43074</v>
      </c>
      <c r="K14761" s="68">
        <v>17</v>
      </c>
      <c r="L14761" s="69">
        <v>-13278.56</v>
      </c>
      <c r="M14761" s="57"/>
      <c r="N14761" s="67">
        <v>43074</v>
      </c>
      <c r="O14761" s="68">
        <v>17</v>
      </c>
      <c r="P14761" s="69">
        <v>20517.631590000001</v>
      </c>
      <c r="Q14761" s="57"/>
      <c r="R14761" s="70">
        <f t="shared" si="690"/>
        <v>-0.33285296706178025</v>
      </c>
      <c r="S14761" s="71">
        <f t="shared" si="691"/>
        <v>25623.2390348556</v>
      </c>
      <c r="T14761" s="72">
        <f t="shared" si="692"/>
        <v>-6829.3545518120118</v>
      </c>
    </row>
    <row r="14762" spans="2:20" x14ac:dyDescent="0.25">
      <c r="B14762" s="64">
        <v>43074</v>
      </c>
      <c r="C14762" s="65">
        <v>18</v>
      </c>
      <c r="D14762" s="66">
        <v>1.12992</v>
      </c>
      <c r="E14762" s="57"/>
      <c r="F14762" s="67">
        <v>43074</v>
      </c>
      <c r="G14762" s="68">
        <v>18</v>
      </c>
      <c r="H14762" s="69">
        <v>39924.9</v>
      </c>
      <c r="I14762" s="57"/>
      <c r="J14762" s="67">
        <v>43074</v>
      </c>
      <c r="K14762" s="68">
        <v>18</v>
      </c>
      <c r="L14762" s="69">
        <v>-16352.84</v>
      </c>
      <c r="M14762" s="57"/>
      <c r="N14762" s="67">
        <v>43074</v>
      </c>
      <c r="O14762" s="68">
        <v>18</v>
      </c>
      <c r="P14762" s="69">
        <v>20561.677970000001</v>
      </c>
      <c r="Q14762" s="57"/>
      <c r="R14762" s="70">
        <f t="shared" si="690"/>
        <v>-0.40959000523482836</v>
      </c>
      <c r="S14762" s="71">
        <f t="shared" si="691"/>
        <v>23233.0511718624</v>
      </c>
      <c r="T14762" s="72">
        <f t="shared" si="692"/>
        <v>-8421.8577873691556</v>
      </c>
    </row>
    <row r="14763" spans="2:20" x14ac:dyDescent="0.25">
      <c r="B14763" s="64">
        <v>43074</v>
      </c>
      <c r="C14763" s="65">
        <v>19</v>
      </c>
      <c r="D14763" s="66">
        <v>2.6574399999999998</v>
      </c>
      <c r="E14763" s="57"/>
      <c r="F14763" s="67">
        <v>43074</v>
      </c>
      <c r="G14763" s="68">
        <v>19</v>
      </c>
      <c r="H14763" s="69">
        <v>40560.99</v>
      </c>
      <c r="I14763" s="57"/>
      <c r="J14763" s="67">
        <v>43074</v>
      </c>
      <c r="K14763" s="68">
        <v>19</v>
      </c>
      <c r="L14763" s="69">
        <v>26646.82</v>
      </c>
      <c r="M14763" s="57"/>
      <c r="N14763" s="67">
        <v>43074</v>
      </c>
      <c r="O14763" s="68">
        <v>19</v>
      </c>
      <c r="P14763" s="69">
        <v>20925.211790000001</v>
      </c>
      <c r="Q14763" s="57"/>
      <c r="R14763" s="70">
        <f t="shared" si="690"/>
        <v>0.65695684449516645</v>
      </c>
      <c r="S14763" s="71">
        <f t="shared" si="691"/>
        <v>55607.494819217602</v>
      </c>
      <c r="T14763" s="72">
        <f t="shared" si="692"/>
        <v>13746.961107951454</v>
      </c>
    </row>
    <row r="14764" spans="2:20" x14ac:dyDescent="0.25">
      <c r="B14764" s="64">
        <v>43074</v>
      </c>
      <c r="C14764" s="65">
        <v>20</v>
      </c>
      <c r="D14764" s="66">
        <v>3.0944400000000001</v>
      </c>
      <c r="E14764" s="57"/>
      <c r="F14764" s="67">
        <v>43074</v>
      </c>
      <c r="G14764" s="68">
        <v>20</v>
      </c>
      <c r="H14764" s="69">
        <v>40749.949999999997</v>
      </c>
      <c r="I14764" s="57"/>
      <c r="J14764" s="67">
        <v>43074</v>
      </c>
      <c r="K14764" s="68">
        <v>20</v>
      </c>
      <c r="L14764" s="69">
        <v>47368</v>
      </c>
      <c r="M14764" s="57"/>
      <c r="N14764" s="67">
        <v>43074</v>
      </c>
      <c r="O14764" s="68">
        <v>20</v>
      </c>
      <c r="P14764" s="69">
        <v>21015.931570000001</v>
      </c>
      <c r="Q14764" s="57"/>
      <c r="R14764" s="70">
        <f t="shared" si="690"/>
        <v>1.162406334240901</v>
      </c>
      <c r="S14764" s="71">
        <f t="shared" si="691"/>
        <v>65032.539287470805</v>
      </c>
      <c r="T14764" s="72">
        <f t="shared" si="692"/>
        <v>24429.051976941326</v>
      </c>
    </row>
    <row r="14765" spans="2:20" x14ac:dyDescent="0.25">
      <c r="B14765" s="64">
        <v>43074</v>
      </c>
      <c r="C14765" s="65">
        <v>21</v>
      </c>
      <c r="D14765" s="66">
        <v>2.9242400000000002</v>
      </c>
      <c r="E14765" s="57"/>
      <c r="F14765" s="67">
        <v>43074</v>
      </c>
      <c r="G14765" s="68">
        <v>21</v>
      </c>
      <c r="H14765" s="69">
        <v>40555.699999999997</v>
      </c>
      <c r="I14765" s="57"/>
      <c r="J14765" s="67">
        <v>43074</v>
      </c>
      <c r="K14765" s="68">
        <v>21</v>
      </c>
      <c r="L14765" s="69">
        <v>43449.05</v>
      </c>
      <c r="M14765" s="57"/>
      <c r="N14765" s="67">
        <v>43074</v>
      </c>
      <c r="O14765" s="68">
        <v>21</v>
      </c>
      <c r="P14765" s="69">
        <v>20893.428929999998</v>
      </c>
      <c r="Q14765" s="57"/>
      <c r="R14765" s="70">
        <f t="shared" si="690"/>
        <v>1.0713426226153169</v>
      </c>
      <c r="S14765" s="71">
        <f t="shared" si="691"/>
        <v>61097.400614263199</v>
      </c>
      <c r="T14765" s="72">
        <f t="shared" si="692"/>
        <v>22384.02094529293</v>
      </c>
    </row>
    <row r="14766" spans="2:20" x14ac:dyDescent="0.25">
      <c r="B14766" s="64">
        <v>43074</v>
      </c>
      <c r="C14766" s="65">
        <v>22</v>
      </c>
      <c r="D14766" s="66">
        <v>2.3420299999999998</v>
      </c>
      <c r="E14766" s="57"/>
      <c r="F14766" s="67">
        <v>43074</v>
      </c>
      <c r="G14766" s="68">
        <v>22</v>
      </c>
      <c r="H14766" s="69">
        <v>40389.26</v>
      </c>
      <c r="I14766" s="57"/>
      <c r="J14766" s="67">
        <v>43074</v>
      </c>
      <c r="K14766" s="68">
        <v>22</v>
      </c>
      <c r="L14766" s="69">
        <v>21280.13</v>
      </c>
      <c r="M14766" s="57"/>
      <c r="N14766" s="67">
        <v>43074</v>
      </c>
      <c r="O14766" s="68">
        <v>22</v>
      </c>
      <c r="P14766" s="69">
        <v>20802.381450000001</v>
      </c>
      <c r="Q14766" s="57"/>
      <c r="R14766" s="70">
        <f t="shared" si="690"/>
        <v>0.52687595662807385</v>
      </c>
      <c r="S14766" s="71">
        <f t="shared" si="691"/>
        <v>48719.801427343496</v>
      </c>
      <c r="T14766" s="72">
        <f t="shared" si="692"/>
        <v>10960.274626610848</v>
      </c>
    </row>
    <row r="14767" spans="2:20" x14ac:dyDescent="0.25">
      <c r="B14767" s="64">
        <v>43074</v>
      </c>
      <c r="C14767" s="65">
        <v>23</v>
      </c>
      <c r="D14767" s="66">
        <v>2.29487</v>
      </c>
      <c r="E14767" s="57"/>
      <c r="F14767" s="67">
        <v>43074</v>
      </c>
      <c r="G14767" s="68">
        <v>23</v>
      </c>
      <c r="H14767" s="69">
        <v>40337.160000000003</v>
      </c>
      <c r="I14767" s="57"/>
      <c r="J14767" s="67">
        <v>43074</v>
      </c>
      <c r="K14767" s="68">
        <v>23</v>
      </c>
      <c r="L14767" s="69">
        <v>15966.53</v>
      </c>
      <c r="M14767" s="57"/>
      <c r="N14767" s="67">
        <v>43074</v>
      </c>
      <c r="O14767" s="68">
        <v>23</v>
      </c>
      <c r="P14767" s="69">
        <v>20779.357919999999</v>
      </c>
      <c r="Q14767" s="57"/>
      <c r="R14767" s="70">
        <f t="shared" si="690"/>
        <v>0.39582682568629024</v>
      </c>
      <c r="S14767" s="71">
        <f t="shared" si="691"/>
        <v>47685.925109870397</v>
      </c>
      <c r="T14767" s="72">
        <f t="shared" si="692"/>
        <v>8225.027285272874</v>
      </c>
    </row>
    <row r="14768" spans="2:20" x14ac:dyDescent="0.25">
      <c r="B14768" s="64">
        <v>43074</v>
      </c>
      <c r="C14768" s="65">
        <v>24</v>
      </c>
      <c r="D14768" s="66">
        <v>2.29725</v>
      </c>
      <c r="E14768" s="57"/>
      <c r="F14768" s="67">
        <v>43074</v>
      </c>
      <c r="G14768" s="68">
        <v>24</v>
      </c>
      <c r="H14768" s="69">
        <v>40348.67</v>
      </c>
      <c r="I14768" s="57"/>
      <c r="J14768" s="67">
        <v>43074</v>
      </c>
      <c r="K14768" s="68">
        <v>24</v>
      </c>
      <c r="L14768" s="69">
        <v>15058.82</v>
      </c>
      <c r="M14768" s="57"/>
      <c r="N14768" s="67">
        <v>43074</v>
      </c>
      <c r="O14768" s="68">
        <v>24</v>
      </c>
      <c r="P14768" s="69">
        <v>20803.105189999998</v>
      </c>
      <c r="Q14768" s="57"/>
      <c r="R14768" s="70">
        <f t="shared" si="690"/>
        <v>0.37321725846229875</v>
      </c>
      <c r="S14768" s="71">
        <f t="shared" si="691"/>
        <v>47789.933397727495</v>
      </c>
      <c r="T14768" s="72">
        <f t="shared" si="692"/>
        <v>7764.0778865146176</v>
      </c>
    </row>
    <row r="14769" spans="2:20" x14ac:dyDescent="0.25">
      <c r="B14769" s="64">
        <v>43074</v>
      </c>
      <c r="C14769" s="65">
        <v>25</v>
      </c>
      <c r="D14769" s="66">
        <v>2.4135200000000001</v>
      </c>
      <c r="E14769" s="57"/>
      <c r="F14769" s="67">
        <v>43074</v>
      </c>
      <c r="G14769" s="68">
        <v>25</v>
      </c>
      <c r="H14769" s="69">
        <v>40534.589999999997</v>
      </c>
      <c r="I14769" s="57"/>
      <c r="J14769" s="67">
        <v>43074</v>
      </c>
      <c r="K14769" s="68">
        <v>25</v>
      </c>
      <c r="L14769" s="69">
        <v>19093.89</v>
      </c>
      <c r="M14769" s="57"/>
      <c r="N14769" s="67">
        <v>43074</v>
      </c>
      <c r="O14769" s="68">
        <v>25</v>
      </c>
      <c r="P14769" s="69">
        <v>20866.019779999999</v>
      </c>
      <c r="Q14769" s="57"/>
      <c r="R14769" s="70">
        <f t="shared" si="690"/>
        <v>0.47105176097747631</v>
      </c>
      <c r="S14769" s="71">
        <f t="shared" si="691"/>
        <v>50360.556059425602</v>
      </c>
      <c r="T14769" s="72">
        <f t="shared" si="692"/>
        <v>9828.9753619598523</v>
      </c>
    </row>
    <row r="14770" spans="2:20" x14ac:dyDescent="0.25">
      <c r="B14770" s="64">
        <v>43074</v>
      </c>
      <c r="C14770" s="65">
        <v>26</v>
      </c>
      <c r="D14770" s="66">
        <v>2.1123599999999998</v>
      </c>
      <c r="E14770" s="57"/>
      <c r="F14770" s="67">
        <v>43074</v>
      </c>
      <c r="G14770" s="68">
        <v>26</v>
      </c>
      <c r="H14770" s="69">
        <v>40420.54</v>
      </c>
      <c r="I14770" s="57"/>
      <c r="J14770" s="67">
        <v>43074</v>
      </c>
      <c r="K14770" s="68">
        <v>26</v>
      </c>
      <c r="L14770" s="69">
        <v>6447.02</v>
      </c>
      <c r="M14770" s="57"/>
      <c r="N14770" s="67">
        <v>43074</v>
      </c>
      <c r="O14770" s="68">
        <v>26</v>
      </c>
      <c r="P14770" s="69">
        <v>20781.507590000001</v>
      </c>
      <c r="Q14770" s="57"/>
      <c r="R14770" s="70">
        <f t="shared" si="690"/>
        <v>0.15949861134957624</v>
      </c>
      <c r="S14770" s="71">
        <f t="shared" si="691"/>
        <v>43898.025372812401</v>
      </c>
      <c r="T14770" s="72">
        <f t="shared" si="692"/>
        <v>3314.621602355679</v>
      </c>
    </row>
    <row r="14771" spans="2:20" x14ac:dyDescent="0.25">
      <c r="B14771" s="64">
        <v>43074</v>
      </c>
      <c r="C14771" s="65">
        <v>27</v>
      </c>
      <c r="D14771" s="66">
        <v>1.6828399999999999</v>
      </c>
      <c r="E14771" s="57"/>
      <c r="F14771" s="67">
        <v>43074</v>
      </c>
      <c r="G14771" s="68">
        <v>27</v>
      </c>
      <c r="H14771" s="69">
        <v>40258.39</v>
      </c>
      <c r="I14771" s="57"/>
      <c r="J14771" s="67">
        <v>43074</v>
      </c>
      <c r="K14771" s="68">
        <v>27</v>
      </c>
      <c r="L14771" s="69">
        <v>4692.5600000000004</v>
      </c>
      <c r="M14771" s="57"/>
      <c r="N14771" s="67">
        <v>43074</v>
      </c>
      <c r="O14771" s="68">
        <v>27</v>
      </c>
      <c r="P14771" s="69">
        <v>20684.444879999999</v>
      </c>
      <c r="Q14771" s="57"/>
      <c r="R14771" s="70">
        <f t="shared" si="690"/>
        <v>0.11656104479091192</v>
      </c>
      <c r="S14771" s="71">
        <f t="shared" si="691"/>
        <v>34808.611221859195</v>
      </c>
      <c r="T14771" s="72">
        <f t="shared" si="692"/>
        <v>2411.0005061328288</v>
      </c>
    </row>
    <row r="14772" spans="2:20" x14ac:dyDescent="0.25">
      <c r="B14772" s="64">
        <v>43074</v>
      </c>
      <c r="C14772" s="65">
        <v>28</v>
      </c>
      <c r="D14772" s="66">
        <v>1.5948</v>
      </c>
      <c r="E14772" s="57"/>
      <c r="F14772" s="67">
        <v>43074</v>
      </c>
      <c r="G14772" s="68">
        <v>28</v>
      </c>
      <c r="H14772" s="69">
        <v>40046.71</v>
      </c>
      <c r="I14772" s="57"/>
      <c r="J14772" s="67">
        <v>43074</v>
      </c>
      <c r="K14772" s="68">
        <v>28</v>
      </c>
      <c r="L14772" s="69">
        <v>-800.54</v>
      </c>
      <c r="M14772" s="57"/>
      <c r="N14772" s="67">
        <v>43074</v>
      </c>
      <c r="O14772" s="68">
        <v>28</v>
      </c>
      <c r="P14772" s="69">
        <v>20564.148430000001</v>
      </c>
      <c r="Q14772" s="57"/>
      <c r="R14772" s="70">
        <f t="shared" si="690"/>
        <v>-1.9990156494753251E-2</v>
      </c>
      <c r="S14772" s="71">
        <f t="shared" si="691"/>
        <v>32795.703916163999</v>
      </c>
      <c r="T14772" s="72">
        <f t="shared" si="692"/>
        <v>-411.0805452970344</v>
      </c>
    </row>
    <row r="14773" spans="2:20" x14ac:dyDescent="0.25">
      <c r="B14773" s="64">
        <v>43074</v>
      </c>
      <c r="C14773" s="65">
        <v>29</v>
      </c>
      <c r="D14773" s="66">
        <v>2.0815999999999999</v>
      </c>
      <c r="E14773" s="57"/>
      <c r="F14773" s="67">
        <v>43074</v>
      </c>
      <c r="G14773" s="68">
        <v>29</v>
      </c>
      <c r="H14773" s="69">
        <v>40303.629999999997</v>
      </c>
      <c r="I14773" s="57"/>
      <c r="J14773" s="67">
        <v>43074</v>
      </c>
      <c r="K14773" s="68">
        <v>29</v>
      </c>
      <c r="L14773" s="69">
        <v>12517.97</v>
      </c>
      <c r="M14773" s="57"/>
      <c r="N14773" s="67">
        <v>43074</v>
      </c>
      <c r="O14773" s="68">
        <v>29</v>
      </c>
      <c r="P14773" s="69">
        <v>20683.567849999999</v>
      </c>
      <c r="Q14773" s="57"/>
      <c r="R14773" s="70">
        <f t="shared" si="690"/>
        <v>0.31059162661030781</v>
      </c>
      <c r="S14773" s="71">
        <f t="shared" si="691"/>
        <v>43054.914836559998</v>
      </c>
      <c r="T14773" s="72">
        <f t="shared" si="692"/>
        <v>6424.1429826361673</v>
      </c>
    </row>
    <row r="14774" spans="2:20" x14ac:dyDescent="0.25">
      <c r="B14774" s="64">
        <v>43074</v>
      </c>
      <c r="C14774" s="65">
        <v>30</v>
      </c>
      <c r="D14774" s="66">
        <v>2.5430100000000002</v>
      </c>
      <c r="E14774" s="57"/>
      <c r="F14774" s="67">
        <v>43074</v>
      </c>
      <c r="G14774" s="68">
        <v>30</v>
      </c>
      <c r="H14774" s="69">
        <v>40321.4</v>
      </c>
      <c r="I14774" s="57"/>
      <c r="J14774" s="67">
        <v>43074</v>
      </c>
      <c r="K14774" s="68">
        <v>30</v>
      </c>
      <c r="L14774" s="69">
        <v>28942.77</v>
      </c>
      <c r="M14774" s="57"/>
      <c r="N14774" s="67">
        <v>43074</v>
      </c>
      <c r="O14774" s="68">
        <v>30</v>
      </c>
      <c r="P14774" s="69">
        <v>20658.86046</v>
      </c>
      <c r="Q14774" s="57"/>
      <c r="R14774" s="70">
        <f t="shared" si="690"/>
        <v>0.71780171323416353</v>
      </c>
      <c r="S14774" s="71">
        <f t="shared" si="691"/>
        <v>52535.688738384604</v>
      </c>
      <c r="T14774" s="72">
        <f t="shared" si="692"/>
        <v>14828.96543165352</v>
      </c>
    </row>
    <row r="14775" spans="2:20" x14ac:dyDescent="0.25">
      <c r="B14775" s="64">
        <v>43074</v>
      </c>
      <c r="C14775" s="65">
        <v>31</v>
      </c>
      <c r="D14775" s="66">
        <v>2.3587500000000001</v>
      </c>
      <c r="E14775" s="57"/>
      <c r="F14775" s="67">
        <v>43074</v>
      </c>
      <c r="G14775" s="68">
        <v>31</v>
      </c>
      <c r="H14775" s="69">
        <v>40773.199999999997</v>
      </c>
      <c r="I14775" s="57"/>
      <c r="J14775" s="67">
        <v>43074</v>
      </c>
      <c r="K14775" s="68">
        <v>31</v>
      </c>
      <c r="L14775" s="69">
        <v>20070.7</v>
      </c>
      <c r="M14775" s="57"/>
      <c r="N14775" s="67">
        <v>43074</v>
      </c>
      <c r="O14775" s="68">
        <v>31</v>
      </c>
      <c r="P14775" s="69">
        <v>21018.705829999999</v>
      </c>
      <c r="Q14775" s="57"/>
      <c r="R14775" s="70">
        <f t="shared" si="690"/>
        <v>0.4922522637418697</v>
      </c>
      <c r="S14775" s="71">
        <f t="shared" si="691"/>
        <v>49577.872376512503</v>
      </c>
      <c r="T14775" s="72">
        <f t="shared" si="692"/>
        <v>10346.505525741934</v>
      </c>
    </row>
    <row r="14776" spans="2:20" x14ac:dyDescent="0.25">
      <c r="B14776" s="64">
        <v>43074</v>
      </c>
      <c r="C14776" s="65">
        <v>32</v>
      </c>
      <c r="D14776" s="66">
        <v>2.43466</v>
      </c>
      <c r="E14776" s="57"/>
      <c r="F14776" s="67">
        <v>43074</v>
      </c>
      <c r="G14776" s="68">
        <v>32</v>
      </c>
      <c r="H14776" s="69">
        <v>41841.56</v>
      </c>
      <c r="I14776" s="57"/>
      <c r="J14776" s="67">
        <v>43074</v>
      </c>
      <c r="K14776" s="68">
        <v>32</v>
      </c>
      <c r="L14776" s="69">
        <v>22978.65</v>
      </c>
      <c r="M14776" s="57"/>
      <c r="N14776" s="67">
        <v>43074</v>
      </c>
      <c r="O14776" s="68">
        <v>32</v>
      </c>
      <c r="P14776" s="69">
        <v>21569.650170000001</v>
      </c>
      <c r="Q14776" s="57"/>
      <c r="R14776" s="70">
        <f t="shared" si="690"/>
        <v>0.54918243966047164</v>
      </c>
      <c r="S14776" s="71">
        <f t="shared" si="691"/>
        <v>52514.764482892206</v>
      </c>
      <c r="T14776" s="72">
        <f t="shared" si="692"/>
        <v>11845.673102983508</v>
      </c>
    </row>
    <row r="14777" spans="2:20" x14ac:dyDescent="0.25">
      <c r="B14777" s="64">
        <v>43074</v>
      </c>
      <c r="C14777" s="65">
        <v>33</v>
      </c>
      <c r="D14777" s="66">
        <v>2.47634</v>
      </c>
      <c r="E14777" s="57"/>
      <c r="F14777" s="67">
        <v>43074</v>
      </c>
      <c r="G14777" s="68">
        <v>33</v>
      </c>
      <c r="H14777" s="69">
        <v>42606.14</v>
      </c>
      <c r="I14777" s="57"/>
      <c r="J14777" s="67">
        <v>43074</v>
      </c>
      <c r="K14777" s="68">
        <v>33</v>
      </c>
      <c r="L14777" s="69">
        <v>40155.269999999997</v>
      </c>
      <c r="M14777" s="57"/>
      <c r="N14777" s="67">
        <v>43074</v>
      </c>
      <c r="O14777" s="68">
        <v>33</v>
      </c>
      <c r="P14777" s="69">
        <v>21702.04578</v>
      </c>
      <c r="Q14777" s="57"/>
      <c r="R14777" s="70">
        <f t="shared" si="690"/>
        <v>0.94247613137449193</v>
      </c>
      <c r="S14777" s="71">
        <f t="shared" si="691"/>
        <v>53741.644046845198</v>
      </c>
      <c r="T14777" s="72">
        <f t="shared" si="692"/>
        <v>20453.660149646519</v>
      </c>
    </row>
    <row r="14778" spans="2:20" x14ac:dyDescent="0.25">
      <c r="B14778" s="64">
        <v>43074</v>
      </c>
      <c r="C14778" s="65">
        <v>34</v>
      </c>
      <c r="D14778" s="66">
        <v>2.7648100000000002</v>
      </c>
      <c r="E14778" s="57"/>
      <c r="F14778" s="67">
        <v>43074</v>
      </c>
      <c r="G14778" s="68">
        <v>34</v>
      </c>
      <c r="H14778" s="69">
        <v>43513.16</v>
      </c>
      <c r="I14778" s="57"/>
      <c r="J14778" s="67">
        <v>43074</v>
      </c>
      <c r="K14778" s="68">
        <v>34</v>
      </c>
      <c r="L14778" s="69">
        <v>40393.279999999999</v>
      </c>
      <c r="M14778" s="57"/>
      <c r="N14778" s="67">
        <v>43074</v>
      </c>
      <c r="O14778" s="68">
        <v>34</v>
      </c>
      <c r="P14778" s="69">
        <v>22162.314600000002</v>
      </c>
      <c r="Q14778" s="57"/>
      <c r="R14778" s="70">
        <f t="shared" si="690"/>
        <v>0.92830031190563944</v>
      </c>
      <c r="S14778" s="71">
        <f t="shared" si="691"/>
        <v>61274.589029226008</v>
      </c>
      <c r="T14778" s="72">
        <f t="shared" si="692"/>
        <v>20573.283555730908</v>
      </c>
    </row>
    <row r="14779" spans="2:20" x14ac:dyDescent="0.25">
      <c r="B14779" s="64">
        <v>43074</v>
      </c>
      <c r="C14779" s="65">
        <v>35</v>
      </c>
      <c r="D14779" s="66">
        <v>2.20391</v>
      </c>
      <c r="E14779" s="57"/>
      <c r="F14779" s="67">
        <v>43074</v>
      </c>
      <c r="G14779" s="68">
        <v>35</v>
      </c>
      <c r="H14779" s="69">
        <v>43776.63</v>
      </c>
      <c r="I14779" s="57"/>
      <c r="J14779" s="67">
        <v>43074</v>
      </c>
      <c r="K14779" s="68">
        <v>35</v>
      </c>
      <c r="L14779" s="69">
        <v>8319.2999999999993</v>
      </c>
      <c r="M14779" s="57"/>
      <c r="N14779" s="67">
        <v>43074</v>
      </c>
      <c r="O14779" s="68">
        <v>35</v>
      </c>
      <c r="P14779" s="69">
        <v>22300.375209999998</v>
      </c>
      <c r="Q14779" s="57"/>
      <c r="R14779" s="70">
        <f t="shared" si="690"/>
        <v>0.19003975408796886</v>
      </c>
      <c r="S14779" s="71">
        <f t="shared" si="691"/>
        <v>49148.019929071095</v>
      </c>
      <c r="T14779" s="72">
        <f t="shared" si="692"/>
        <v>4237.9578209778365</v>
      </c>
    </row>
    <row r="14780" spans="2:20" x14ac:dyDescent="0.25">
      <c r="B14780" s="64">
        <v>43074</v>
      </c>
      <c r="C14780" s="65">
        <v>36</v>
      </c>
      <c r="D14780" s="66">
        <v>2.2374000000000001</v>
      </c>
      <c r="E14780" s="57"/>
      <c r="F14780" s="67">
        <v>43074</v>
      </c>
      <c r="G14780" s="68">
        <v>36</v>
      </c>
      <c r="H14780" s="69">
        <v>43417.59</v>
      </c>
      <c r="I14780" s="57"/>
      <c r="J14780" s="67">
        <v>43074</v>
      </c>
      <c r="K14780" s="68">
        <v>36</v>
      </c>
      <c r="L14780" s="69">
        <v>96.98</v>
      </c>
      <c r="M14780" s="57"/>
      <c r="N14780" s="67">
        <v>43074</v>
      </c>
      <c r="O14780" s="68">
        <v>36</v>
      </c>
      <c r="P14780" s="69">
        <v>22066.577600000001</v>
      </c>
      <c r="Q14780" s="57"/>
      <c r="R14780" s="70">
        <f t="shared" si="690"/>
        <v>2.2336569118645232E-3</v>
      </c>
      <c r="S14780" s="71">
        <f t="shared" si="691"/>
        <v>49371.760722240004</v>
      </c>
      <c r="T14780" s="72">
        <f t="shared" si="692"/>
        <v>49.289163577434863</v>
      </c>
    </row>
    <row r="14781" spans="2:20" x14ac:dyDescent="0.25">
      <c r="B14781" s="64">
        <v>43074</v>
      </c>
      <c r="C14781" s="65">
        <v>37</v>
      </c>
      <c r="D14781" s="66">
        <v>2.9735999999999998</v>
      </c>
      <c r="E14781" s="57"/>
      <c r="F14781" s="67">
        <v>43074</v>
      </c>
      <c r="G14781" s="68">
        <v>37</v>
      </c>
      <c r="H14781" s="69">
        <v>43473.3</v>
      </c>
      <c r="I14781" s="57"/>
      <c r="J14781" s="67">
        <v>43074</v>
      </c>
      <c r="K14781" s="68">
        <v>37</v>
      </c>
      <c r="L14781" s="69">
        <v>17229.18</v>
      </c>
      <c r="M14781" s="57"/>
      <c r="N14781" s="67">
        <v>43074</v>
      </c>
      <c r="O14781" s="68">
        <v>37</v>
      </c>
      <c r="P14781" s="69">
        <v>22173.362529999999</v>
      </c>
      <c r="Q14781" s="57"/>
      <c r="R14781" s="70">
        <f t="shared" si="690"/>
        <v>0.39631635969664136</v>
      </c>
      <c r="S14781" s="71">
        <f t="shared" si="691"/>
        <v>65934.71081920799</v>
      </c>
      <c r="T14781" s="72">
        <f t="shared" si="692"/>
        <v>8787.6663201235096</v>
      </c>
    </row>
    <row r="14782" spans="2:20" x14ac:dyDescent="0.25">
      <c r="B14782" s="64">
        <v>43074</v>
      </c>
      <c r="C14782" s="65">
        <v>38</v>
      </c>
      <c r="D14782" s="66">
        <v>2.6685599999999998</v>
      </c>
      <c r="E14782" s="57"/>
      <c r="F14782" s="67">
        <v>43074</v>
      </c>
      <c r="G14782" s="68">
        <v>38</v>
      </c>
      <c r="H14782" s="69">
        <v>42814.7</v>
      </c>
      <c r="I14782" s="57"/>
      <c r="J14782" s="67">
        <v>43074</v>
      </c>
      <c r="K14782" s="68">
        <v>38</v>
      </c>
      <c r="L14782" s="69">
        <v>-946.08</v>
      </c>
      <c r="M14782" s="57"/>
      <c r="N14782" s="67">
        <v>43074</v>
      </c>
      <c r="O14782" s="68">
        <v>38</v>
      </c>
      <c r="P14782" s="69">
        <v>21826.325550000001</v>
      </c>
      <c r="Q14782" s="57"/>
      <c r="R14782" s="70">
        <f t="shared" si="690"/>
        <v>-2.209708347833805E-2</v>
      </c>
      <c r="S14782" s="71">
        <f t="shared" si="691"/>
        <v>58244.859309708001</v>
      </c>
      <c r="T14782" s="72">
        <f t="shared" si="692"/>
        <v>-482.29813770373266</v>
      </c>
    </row>
    <row r="14783" spans="2:20" x14ac:dyDescent="0.25">
      <c r="B14783" s="64">
        <v>43074</v>
      </c>
      <c r="C14783" s="65">
        <v>39</v>
      </c>
      <c r="D14783" s="66">
        <v>2.9748999999999999</v>
      </c>
      <c r="E14783" s="57"/>
      <c r="F14783" s="67">
        <v>43074</v>
      </c>
      <c r="G14783" s="68">
        <v>39</v>
      </c>
      <c r="H14783" s="69">
        <v>42565.67</v>
      </c>
      <c r="I14783" s="57"/>
      <c r="J14783" s="67">
        <v>43074</v>
      </c>
      <c r="K14783" s="68">
        <v>39</v>
      </c>
      <c r="L14783" s="69">
        <v>-3678.99</v>
      </c>
      <c r="M14783" s="57"/>
      <c r="N14783" s="67">
        <v>43074</v>
      </c>
      <c r="O14783" s="68">
        <v>39</v>
      </c>
      <c r="P14783" s="69">
        <v>21778.068619999998</v>
      </c>
      <c r="Q14783" s="57"/>
      <c r="R14783" s="70">
        <f t="shared" si="690"/>
        <v>-8.6430919564992159E-2</v>
      </c>
      <c r="S14783" s="71">
        <f t="shared" si="691"/>
        <v>64787.576337637991</v>
      </c>
      <c r="T14783" s="72">
        <f t="shared" si="692"/>
        <v>-1882.2984971760995</v>
      </c>
    </row>
    <row r="14784" spans="2:20" x14ac:dyDescent="0.25">
      <c r="B14784" s="64">
        <v>43074</v>
      </c>
      <c r="C14784" s="65">
        <v>40</v>
      </c>
      <c r="D14784" s="66">
        <v>3.11626</v>
      </c>
      <c r="E14784" s="57"/>
      <c r="F14784" s="67">
        <v>43074</v>
      </c>
      <c r="G14784" s="68">
        <v>40</v>
      </c>
      <c r="H14784" s="69">
        <v>41506.28</v>
      </c>
      <c r="I14784" s="57"/>
      <c r="J14784" s="67">
        <v>43074</v>
      </c>
      <c r="K14784" s="68">
        <v>40</v>
      </c>
      <c r="L14784" s="69">
        <v>688.72</v>
      </c>
      <c r="M14784" s="57"/>
      <c r="N14784" s="67">
        <v>43074</v>
      </c>
      <c r="O14784" s="68">
        <v>40</v>
      </c>
      <c r="P14784" s="69">
        <v>21242.899799999999</v>
      </c>
      <c r="Q14784" s="57"/>
      <c r="R14784" s="70">
        <f t="shared" si="690"/>
        <v>1.6593151686925451E-2</v>
      </c>
      <c r="S14784" s="71">
        <f t="shared" si="691"/>
        <v>66198.398930747993</v>
      </c>
      <c r="T14784" s="72">
        <f t="shared" si="692"/>
        <v>352.48665865155829</v>
      </c>
    </row>
    <row r="14785" spans="2:20" x14ac:dyDescent="0.25">
      <c r="B14785" s="64">
        <v>43074</v>
      </c>
      <c r="C14785" s="65">
        <v>41</v>
      </c>
      <c r="D14785" s="66">
        <v>3.2501799999999998</v>
      </c>
      <c r="E14785" s="57"/>
      <c r="F14785" s="67">
        <v>43074</v>
      </c>
      <c r="G14785" s="68">
        <v>41</v>
      </c>
      <c r="H14785" s="69">
        <v>40229.879999999997</v>
      </c>
      <c r="I14785" s="57"/>
      <c r="J14785" s="67">
        <v>43074</v>
      </c>
      <c r="K14785" s="68">
        <v>41</v>
      </c>
      <c r="L14785" s="69">
        <v>6166.68</v>
      </c>
      <c r="M14785" s="57"/>
      <c r="N14785" s="67">
        <v>43074</v>
      </c>
      <c r="O14785" s="68">
        <v>41</v>
      </c>
      <c r="P14785" s="69">
        <v>20582.987809999999</v>
      </c>
      <c r="Q14785" s="57"/>
      <c r="R14785" s="70">
        <f t="shared" si="690"/>
        <v>0.1532860649845339</v>
      </c>
      <c r="S14785" s="71">
        <f t="shared" si="691"/>
        <v>66898.415320305794</v>
      </c>
      <c r="T14785" s="72">
        <f t="shared" si="692"/>
        <v>3155.0852070195288</v>
      </c>
    </row>
    <row r="14786" spans="2:20" x14ac:dyDescent="0.25">
      <c r="B14786" s="64">
        <v>43074</v>
      </c>
      <c r="C14786" s="65">
        <v>42</v>
      </c>
      <c r="D14786" s="66">
        <v>2.9722599999999999</v>
      </c>
      <c r="E14786" s="57"/>
      <c r="F14786" s="67">
        <v>43074</v>
      </c>
      <c r="G14786" s="68">
        <v>42</v>
      </c>
      <c r="H14786" s="69">
        <v>38504.639999999999</v>
      </c>
      <c r="I14786" s="57"/>
      <c r="J14786" s="67">
        <v>43074</v>
      </c>
      <c r="K14786" s="68">
        <v>42</v>
      </c>
      <c r="L14786" s="69">
        <v>5343.97</v>
      </c>
      <c r="M14786" s="57"/>
      <c r="N14786" s="67">
        <v>43074</v>
      </c>
      <c r="O14786" s="68">
        <v>42</v>
      </c>
      <c r="P14786" s="69">
        <v>19609.747289999999</v>
      </c>
      <c r="Q14786" s="57"/>
      <c r="R14786" s="70">
        <f t="shared" si="690"/>
        <v>0.13878768896423913</v>
      </c>
      <c r="S14786" s="71">
        <f t="shared" si="691"/>
        <v>58285.267480175396</v>
      </c>
      <c r="T14786" s="72">
        <f t="shared" si="692"/>
        <v>2721.591507551851</v>
      </c>
    </row>
    <row r="14787" spans="2:20" x14ac:dyDescent="0.25">
      <c r="B14787" s="64">
        <v>43074</v>
      </c>
      <c r="C14787" s="65">
        <v>43</v>
      </c>
      <c r="D14787" s="66">
        <v>3.6641300000000001</v>
      </c>
      <c r="E14787" s="57"/>
      <c r="F14787" s="67">
        <v>43074</v>
      </c>
      <c r="G14787" s="68">
        <v>43</v>
      </c>
      <c r="H14787" s="69">
        <v>36496.79</v>
      </c>
      <c r="I14787" s="57"/>
      <c r="J14787" s="67">
        <v>43074</v>
      </c>
      <c r="K14787" s="68">
        <v>43</v>
      </c>
      <c r="L14787" s="69">
        <v>861.5</v>
      </c>
      <c r="M14787" s="57"/>
      <c r="N14787" s="67">
        <v>43074</v>
      </c>
      <c r="O14787" s="68">
        <v>43</v>
      </c>
      <c r="P14787" s="69">
        <v>18534.932919999999</v>
      </c>
      <c r="Q14787" s="57"/>
      <c r="R14787" s="70">
        <f t="shared" si="690"/>
        <v>2.3604815656390603E-2</v>
      </c>
      <c r="S14787" s="71">
        <f t="shared" si="691"/>
        <v>67914.403760159606</v>
      </c>
      <c r="T14787" s="72">
        <f t="shared" si="692"/>
        <v>437.51367478016556</v>
      </c>
    </row>
    <row r="14788" spans="2:20" x14ac:dyDescent="0.25">
      <c r="B14788" s="64">
        <v>43074</v>
      </c>
      <c r="C14788" s="65">
        <v>44</v>
      </c>
      <c r="D14788" s="66">
        <v>4.70967</v>
      </c>
      <c r="E14788" s="57"/>
      <c r="F14788" s="67">
        <v>43074</v>
      </c>
      <c r="G14788" s="68">
        <v>44</v>
      </c>
      <c r="H14788" s="69">
        <v>34191.040000000001</v>
      </c>
      <c r="I14788" s="57"/>
      <c r="J14788" s="67">
        <v>43074</v>
      </c>
      <c r="K14788" s="68">
        <v>44</v>
      </c>
      <c r="L14788" s="69">
        <v>-1096.6300000000001</v>
      </c>
      <c r="M14788" s="57"/>
      <c r="N14788" s="67">
        <v>43074</v>
      </c>
      <c r="O14788" s="68">
        <v>44</v>
      </c>
      <c r="P14788" s="69">
        <v>17339.190920000001</v>
      </c>
      <c r="Q14788" s="57"/>
      <c r="R14788" s="70">
        <f t="shared" si="690"/>
        <v>-3.207360758842083E-2</v>
      </c>
      <c r="S14788" s="71">
        <f t="shared" si="691"/>
        <v>81661.867300196405</v>
      </c>
      <c r="T14788" s="72">
        <f t="shared" si="692"/>
        <v>-556.1304054687896</v>
      </c>
    </row>
    <row r="14789" spans="2:20" x14ac:dyDescent="0.25">
      <c r="B14789" s="64">
        <v>43074</v>
      </c>
      <c r="C14789" s="65">
        <v>45</v>
      </c>
      <c r="D14789" s="66">
        <v>4.5741800000000001</v>
      </c>
      <c r="E14789" s="57"/>
      <c r="F14789" s="67">
        <v>43074</v>
      </c>
      <c r="G14789" s="68">
        <v>45</v>
      </c>
      <c r="H14789" s="69">
        <v>31920.03</v>
      </c>
      <c r="I14789" s="57"/>
      <c r="J14789" s="67">
        <v>43074</v>
      </c>
      <c r="K14789" s="68">
        <v>45</v>
      </c>
      <c r="L14789" s="69">
        <v>-11335.38</v>
      </c>
      <c r="M14789" s="57"/>
      <c r="N14789" s="67">
        <v>43074</v>
      </c>
      <c r="O14789" s="68">
        <v>45</v>
      </c>
      <c r="P14789" s="69">
        <v>16180.29875</v>
      </c>
      <c r="Q14789" s="57"/>
      <c r="R14789" s="70">
        <f t="shared" si="690"/>
        <v>-0.35511808729503075</v>
      </c>
      <c r="S14789" s="71">
        <f t="shared" si="691"/>
        <v>74011.598936274997</v>
      </c>
      <c r="T14789" s="72">
        <f t="shared" si="692"/>
        <v>-5745.916743962177</v>
      </c>
    </row>
    <row r="14790" spans="2:20" x14ac:dyDescent="0.25">
      <c r="B14790" s="64">
        <v>43074</v>
      </c>
      <c r="C14790" s="65">
        <v>46</v>
      </c>
      <c r="D14790" s="66">
        <v>5.0661800000000001</v>
      </c>
      <c r="E14790" s="57"/>
      <c r="F14790" s="67">
        <v>43074</v>
      </c>
      <c r="G14790" s="68">
        <v>46</v>
      </c>
      <c r="H14790" s="69">
        <v>29760.34</v>
      </c>
      <c r="I14790" s="57"/>
      <c r="J14790" s="67">
        <v>43074</v>
      </c>
      <c r="K14790" s="68">
        <v>46</v>
      </c>
      <c r="L14790" s="69">
        <v>-6209.42</v>
      </c>
      <c r="M14790" s="57"/>
      <c r="N14790" s="67">
        <v>43074</v>
      </c>
      <c r="O14790" s="68">
        <v>46</v>
      </c>
      <c r="P14790" s="69">
        <v>15064.89993</v>
      </c>
      <c r="Q14790" s="57"/>
      <c r="R14790" s="70">
        <f t="shared" si="690"/>
        <v>-0.20864748185000576</v>
      </c>
      <c r="S14790" s="71">
        <f t="shared" si="691"/>
        <v>76321.494727367404</v>
      </c>
      <c r="T14790" s="72">
        <f t="shared" si="692"/>
        <v>-3143.253434716828</v>
      </c>
    </row>
    <row r="14791" spans="2:20" x14ac:dyDescent="0.25">
      <c r="B14791" s="64">
        <v>43074</v>
      </c>
      <c r="C14791" s="65">
        <v>47</v>
      </c>
      <c r="D14791" s="66">
        <v>6.1949899999999998</v>
      </c>
      <c r="E14791" s="57"/>
      <c r="F14791" s="67">
        <v>43074</v>
      </c>
      <c r="G14791" s="68">
        <v>47</v>
      </c>
      <c r="H14791" s="69">
        <v>27377.61</v>
      </c>
      <c r="I14791" s="57"/>
      <c r="J14791" s="67">
        <v>43074</v>
      </c>
      <c r="K14791" s="68">
        <v>47</v>
      </c>
      <c r="L14791" s="69">
        <v>4972.66</v>
      </c>
      <c r="M14791" s="57"/>
      <c r="N14791" s="67">
        <v>43074</v>
      </c>
      <c r="O14791" s="68">
        <v>47</v>
      </c>
      <c r="P14791" s="69">
        <v>13772.42139</v>
      </c>
      <c r="Q14791" s="57"/>
      <c r="R14791" s="70">
        <f t="shared" si="690"/>
        <v>0.18163236308793937</v>
      </c>
      <c r="S14791" s="71">
        <f t="shared" si="691"/>
        <v>85320.012786836087</v>
      </c>
      <c r="T14791" s="72">
        <f t="shared" si="692"/>
        <v>2501.5174425085825</v>
      </c>
    </row>
    <row r="14792" spans="2:20" x14ac:dyDescent="0.25">
      <c r="B14792" s="64">
        <v>43074</v>
      </c>
      <c r="C14792" s="65">
        <v>48</v>
      </c>
      <c r="D14792" s="66">
        <v>6.2614000000000001</v>
      </c>
      <c r="E14792" s="57"/>
      <c r="F14792" s="67">
        <v>43074</v>
      </c>
      <c r="G14792" s="68">
        <v>48</v>
      </c>
      <c r="H14792" s="69">
        <v>26225.4</v>
      </c>
      <c r="I14792" s="57"/>
      <c r="J14792" s="67">
        <v>43074</v>
      </c>
      <c r="K14792" s="68">
        <v>48</v>
      </c>
      <c r="L14792" s="69">
        <v>-3939.42</v>
      </c>
      <c r="M14792" s="57"/>
      <c r="N14792" s="67">
        <v>43074</v>
      </c>
      <c r="O14792" s="68">
        <v>48</v>
      </c>
      <c r="P14792" s="69">
        <v>13146.56539</v>
      </c>
      <c r="Q14792" s="57"/>
      <c r="R14792" s="70">
        <f t="shared" si="690"/>
        <v>-0.15021391475439841</v>
      </c>
      <c r="S14792" s="71">
        <f t="shared" si="691"/>
        <v>82315.904532946006</v>
      </c>
      <c r="T14792" s="72">
        <f t="shared" si="692"/>
        <v>-1974.7970528065844</v>
      </c>
    </row>
    <row r="14793" spans="2:20" x14ac:dyDescent="0.25">
      <c r="B14793" s="64">
        <v>43075</v>
      </c>
      <c r="C14793" s="65">
        <v>1</v>
      </c>
      <c r="D14793" s="66">
        <v>6.61524</v>
      </c>
      <c r="E14793" s="57"/>
      <c r="F14793" s="67">
        <v>43075</v>
      </c>
      <c r="G14793" s="68">
        <v>1</v>
      </c>
      <c r="H14793" s="69">
        <v>26178.29</v>
      </c>
      <c r="I14793" s="57"/>
      <c r="J14793" s="67">
        <v>43075</v>
      </c>
      <c r="K14793" s="68">
        <v>1</v>
      </c>
      <c r="L14793" s="69">
        <v>-802.21</v>
      </c>
      <c r="M14793" s="57"/>
      <c r="N14793" s="67">
        <v>43075</v>
      </c>
      <c r="O14793" s="68">
        <v>1</v>
      </c>
      <c r="P14793" s="69">
        <v>13090.90811</v>
      </c>
      <c r="Q14793" s="57"/>
      <c r="R14793" s="70">
        <f t="shared" si="690"/>
        <v>-3.0644094782355913E-2</v>
      </c>
      <c r="S14793" s="71">
        <f t="shared" si="691"/>
        <v>86599.498965596402</v>
      </c>
      <c r="T14793" s="72">
        <f t="shared" si="692"/>
        <v>-401.1590289099517</v>
      </c>
    </row>
    <row r="14794" spans="2:20" x14ac:dyDescent="0.25">
      <c r="B14794" s="64">
        <v>43075</v>
      </c>
      <c r="C14794" s="65">
        <v>2</v>
      </c>
      <c r="D14794" s="66">
        <v>7.1391400000000003</v>
      </c>
      <c r="E14794" s="57"/>
      <c r="F14794" s="67">
        <v>43075</v>
      </c>
      <c r="G14794" s="68">
        <v>2</v>
      </c>
      <c r="H14794" s="69">
        <v>26872.5</v>
      </c>
      <c r="I14794" s="57"/>
      <c r="J14794" s="67">
        <v>43075</v>
      </c>
      <c r="K14794" s="68">
        <v>2</v>
      </c>
      <c r="L14794" s="69">
        <v>21078.54</v>
      </c>
      <c r="M14794" s="57"/>
      <c r="N14794" s="67">
        <v>43075</v>
      </c>
      <c r="O14794" s="68">
        <v>2</v>
      </c>
      <c r="P14794" s="69">
        <v>13430.28126</v>
      </c>
      <c r="Q14794" s="57"/>
      <c r="R14794" s="70">
        <f t="shared" ref="R14794:R14857" si="693">L14794/H14794</f>
        <v>0.78439073402176951</v>
      </c>
      <c r="S14794" s="71">
        <f t="shared" ref="S14794:S14857" si="694">P14794*D14794</f>
        <v>95880.658154516408</v>
      </c>
      <c r="T14794" s="72">
        <f t="shared" ref="T14794:T14857" si="695">P14794*R14794</f>
        <v>10534.588175650215</v>
      </c>
    </row>
    <row r="14795" spans="2:20" x14ac:dyDescent="0.25">
      <c r="B14795" s="64">
        <v>43075</v>
      </c>
      <c r="C14795" s="65">
        <v>3</v>
      </c>
      <c r="D14795" s="66">
        <v>7.3082200000000004</v>
      </c>
      <c r="E14795" s="57"/>
      <c r="F14795" s="67">
        <v>43075</v>
      </c>
      <c r="G14795" s="68">
        <v>3</v>
      </c>
      <c r="H14795" s="69">
        <v>27082.17</v>
      </c>
      <c r="I14795" s="57"/>
      <c r="J14795" s="67">
        <v>43075</v>
      </c>
      <c r="K14795" s="68">
        <v>3</v>
      </c>
      <c r="L14795" s="69">
        <v>22582.15</v>
      </c>
      <c r="M14795" s="57"/>
      <c r="N14795" s="67">
        <v>43075</v>
      </c>
      <c r="O14795" s="68">
        <v>3</v>
      </c>
      <c r="P14795" s="69">
        <v>13537.026169999999</v>
      </c>
      <c r="Q14795" s="57"/>
      <c r="R14795" s="70">
        <f t="shared" si="693"/>
        <v>0.83383827809957634</v>
      </c>
      <c r="S14795" s="71">
        <f t="shared" si="694"/>
        <v>98931.565396117396</v>
      </c>
      <c r="T14795" s="72">
        <f t="shared" si="695"/>
        <v>11287.690592181702</v>
      </c>
    </row>
    <row r="14796" spans="2:20" x14ac:dyDescent="0.25">
      <c r="B14796" s="64">
        <v>43075</v>
      </c>
      <c r="C14796" s="65">
        <v>4</v>
      </c>
      <c r="D14796" s="66">
        <v>6.72567</v>
      </c>
      <c r="E14796" s="57"/>
      <c r="F14796" s="67">
        <v>43075</v>
      </c>
      <c r="G14796" s="68">
        <v>4</v>
      </c>
      <c r="H14796" s="69">
        <v>26627.439999999999</v>
      </c>
      <c r="I14796" s="57"/>
      <c r="J14796" s="67">
        <v>43075</v>
      </c>
      <c r="K14796" s="68">
        <v>4</v>
      </c>
      <c r="L14796" s="69">
        <v>3964.81</v>
      </c>
      <c r="M14796" s="57"/>
      <c r="N14796" s="67">
        <v>43075</v>
      </c>
      <c r="O14796" s="68">
        <v>4</v>
      </c>
      <c r="P14796" s="69">
        <v>13321.078460000001</v>
      </c>
      <c r="Q14796" s="57"/>
      <c r="R14796" s="70">
        <f t="shared" si="693"/>
        <v>0.14889940602626464</v>
      </c>
      <c r="S14796" s="71">
        <f t="shared" si="694"/>
        <v>89593.177766068198</v>
      </c>
      <c r="T14796" s="72">
        <f t="shared" si="695"/>
        <v>1983.5006703232682</v>
      </c>
    </row>
    <row r="14797" spans="2:20" x14ac:dyDescent="0.25">
      <c r="B14797" s="64">
        <v>43075</v>
      </c>
      <c r="C14797" s="65">
        <v>5</v>
      </c>
      <c r="D14797" s="66">
        <v>6.0104800000000003</v>
      </c>
      <c r="E14797" s="57"/>
      <c r="F14797" s="67">
        <v>43075</v>
      </c>
      <c r="G14797" s="68">
        <v>5</v>
      </c>
      <c r="H14797" s="69">
        <v>26130.68</v>
      </c>
      <c r="I14797" s="57"/>
      <c r="J14797" s="67">
        <v>43075</v>
      </c>
      <c r="K14797" s="68">
        <v>5</v>
      </c>
      <c r="L14797" s="69">
        <v>-1155.8</v>
      </c>
      <c r="M14797" s="57"/>
      <c r="N14797" s="67">
        <v>43075</v>
      </c>
      <c r="O14797" s="68">
        <v>5</v>
      </c>
      <c r="P14797" s="69">
        <v>13080.85514</v>
      </c>
      <c r="Q14797" s="57"/>
      <c r="R14797" s="70">
        <f t="shared" si="693"/>
        <v>-4.4231531670817593E-2</v>
      </c>
      <c r="S14797" s="71">
        <f t="shared" si="694"/>
        <v>78622.218201867203</v>
      </c>
      <c r="T14797" s="72">
        <f t="shared" si="695"/>
        <v>-578.58625840628713</v>
      </c>
    </row>
    <row r="14798" spans="2:20" x14ac:dyDescent="0.25">
      <c r="B14798" s="64">
        <v>43075</v>
      </c>
      <c r="C14798" s="65">
        <v>6</v>
      </c>
      <c r="D14798" s="66">
        <v>6.1001000000000003</v>
      </c>
      <c r="E14798" s="57"/>
      <c r="F14798" s="67">
        <v>43075</v>
      </c>
      <c r="G14798" s="68">
        <v>6</v>
      </c>
      <c r="H14798" s="69">
        <v>25851.75</v>
      </c>
      <c r="I14798" s="57"/>
      <c r="J14798" s="67">
        <v>43075</v>
      </c>
      <c r="K14798" s="68">
        <v>6</v>
      </c>
      <c r="L14798" s="69">
        <v>4346.07</v>
      </c>
      <c r="M14798" s="57"/>
      <c r="N14798" s="67">
        <v>43075</v>
      </c>
      <c r="O14798" s="68">
        <v>6</v>
      </c>
      <c r="P14798" s="69">
        <v>12988.94908</v>
      </c>
      <c r="Q14798" s="57"/>
      <c r="R14798" s="70">
        <f t="shared" si="693"/>
        <v>0.16811511793205489</v>
      </c>
      <c r="S14798" s="71">
        <f t="shared" si="694"/>
        <v>79233.88828290801</v>
      </c>
      <c r="T14798" s="72">
        <f t="shared" si="695"/>
        <v>2183.6387063976558</v>
      </c>
    </row>
    <row r="14799" spans="2:20" x14ac:dyDescent="0.25">
      <c r="B14799" s="64">
        <v>43075</v>
      </c>
      <c r="C14799" s="65">
        <v>7</v>
      </c>
      <c r="D14799" s="66">
        <v>5.9163800000000002</v>
      </c>
      <c r="E14799" s="57"/>
      <c r="F14799" s="67">
        <v>43075</v>
      </c>
      <c r="G14799" s="68">
        <v>7</v>
      </c>
      <c r="H14799" s="69">
        <v>25308.35</v>
      </c>
      <c r="I14799" s="57"/>
      <c r="J14799" s="67">
        <v>43075</v>
      </c>
      <c r="K14799" s="68">
        <v>7</v>
      </c>
      <c r="L14799" s="69">
        <v>1071.31</v>
      </c>
      <c r="M14799" s="57"/>
      <c r="N14799" s="67">
        <v>43075</v>
      </c>
      <c r="O14799" s="68">
        <v>7</v>
      </c>
      <c r="P14799" s="69">
        <v>12739.326880000001</v>
      </c>
      <c r="Q14799" s="57"/>
      <c r="R14799" s="70">
        <f t="shared" si="693"/>
        <v>4.2330298103195191E-2</v>
      </c>
      <c r="S14799" s="71">
        <f t="shared" si="694"/>
        <v>75370.698766294401</v>
      </c>
      <c r="T14799" s="72">
        <f t="shared" si="695"/>
        <v>539.25950446444756</v>
      </c>
    </row>
    <row r="14800" spans="2:20" x14ac:dyDescent="0.25">
      <c r="B14800" s="64">
        <v>43075</v>
      </c>
      <c r="C14800" s="65">
        <v>8</v>
      </c>
      <c r="D14800" s="66">
        <v>6.1467700000000001</v>
      </c>
      <c r="E14800" s="57"/>
      <c r="F14800" s="67">
        <v>43075</v>
      </c>
      <c r="G14800" s="68">
        <v>8</v>
      </c>
      <c r="H14800" s="69">
        <v>24737.47</v>
      </c>
      <c r="I14800" s="57"/>
      <c r="J14800" s="67">
        <v>43075</v>
      </c>
      <c r="K14800" s="68">
        <v>8</v>
      </c>
      <c r="L14800" s="69">
        <v>10756.6</v>
      </c>
      <c r="M14800" s="57"/>
      <c r="N14800" s="67">
        <v>43075</v>
      </c>
      <c r="O14800" s="68">
        <v>8</v>
      </c>
      <c r="P14800" s="69">
        <v>12463.399090000001</v>
      </c>
      <c r="Q14800" s="57"/>
      <c r="R14800" s="70">
        <f t="shared" si="693"/>
        <v>0.43483023930903197</v>
      </c>
      <c r="S14800" s="71">
        <f t="shared" si="694"/>
        <v>76609.647624439312</v>
      </c>
      <c r="T14800" s="72">
        <f t="shared" si="695"/>
        <v>5419.4628089086718</v>
      </c>
    </row>
    <row r="14801" spans="2:20" x14ac:dyDescent="0.25">
      <c r="B14801" s="64">
        <v>43075</v>
      </c>
      <c r="C14801" s="65">
        <v>9</v>
      </c>
      <c r="D14801" s="66">
        <v>5.71706</v>
      </c>
      <c r="E14801" s="57"/>
      <c r="F14801" s="67">
        <v>43075</v>
      </c>
      <c r="G14801" s="68">
        <v>9</v>
      </c>
      <c r="H14801" s="69">
        <v>24554.720000000001</v>
      </c>
      <c r="I14801" s="57"/>
      <c r="J14801" s="67">
        <v>43075</v>
      </c>
      <c r="K14801" s="68">
        <v>9</v>
      </c>
      <c r="L14801" s="69">
        <v>-4602.8999999999996</v>
      </c>
      <c r="M14801" s="57"/>
      <c r="N14801" s="67">
        <v>43075</v>
      </c>
      <c r="O14801" s="68">
        <v>9</v>
      </c>
      <c r="P14801" s="69">
        <v>12365.674639999999</v>
      </c>
      <c r="Q14801" s="57"/>
      <c r="R14801" s="70">
        <f t="shared" si="693"/>
        <v>-0.18745479484188782</v>
      </c>
      <c r="S14801" s="71">
        <f t="shared" si="694"/>
        <v>70695.303857358391</v>
      </c>
      <c r="T14801" s="72">
        <f t="shared" si="695"/>
        <v>-2318.0050027227348</v>
      </c>
    </row>
    <row r="14802" spans="2:20" x14ac:dyDescent="0.25">
      <c r="B14802" s="64">
        <v>43075</v>
      </c>
      <c r="C14802" s="65">
        <v>10</v>
      </c>
      <c r="D14802" s="66">
        <v>4.7205199999999996</v>
      </c>
      <c r="E14802" s="57"/>
      <c r="F14802" s="67">
        <v>43075</v>
      </c>
      <c r="G14802" s="68">
        <v>10</v>
      </c>
      <c r="H14802" s="69">
        <v>24507.45</v>
      </c>
      <c r="I14802" s="57"/>
      <c r="J14802" s="67">
        <v>43075</v>
      </c>
      <c r="K14802" s="68">
        <v>10</v>
      </c>
      <c r="L14802" s="69">
        <v>-11293.64</v>
      </c>
      <c r="M14802" s="57"/>
      <c r="N14802" s="67">
        <v>43075</v>
      </c>
      <c r="O14802" s="68">
        <v>10</v>
      </c>
      <c r="P14802" s="69">
        <v>12331.78889</v>
      </c>
      <c r="Q14802" s="57"/>
      <c r="R14802" s="70">
        <f t="shared" si="693"/>
        <v>-0.46082476961087337</v>
      </c>
      <c r="S14802" s="71">
        <f t="shared" si="694"/>
        <v>58212.456091022796</v>
      </c>
      <c r="T14802" s="72">
        <f t="shared" si="695"/>
        <v>-5682.7937741241776</v>
      </c>
    </row>
    <row r="14803" spans="2:20" x14ac:dyDescent="0.25">
      <c r="B14803" s="64">
        <v>43075</v>
      </c>
      <c r="C14803" s="65">
        <v>11</v>
      </c>
      <c r="D14803" s="66">
        <v>4.8920700000000004</v>
      </c>
      <c r="E14803" s="57"/>
      <c r="F14803" s="67">
        <v>43075</v>
      </c>
      <c r="G14803" s="68">
        <v>11</v>
      </c>
      <c r="H14803" s="69">
        <v>25307.51</v>
      </c>
      <c r="I14803" s="57"/>
      <c r="J14803" s="67">
        <v>43075</v>
      </c>
      <c r="K14803" s="68">
        <v>11</v>
      </c>
      <c r="L14803" s="69">
        <v>-11348.9</v>
      </c>
      <c r="M14803" s="57"/>
      <c r="N14803" s="67">
        <v>43075</v>
      </c>
      <c r="O14803" s="68">
        <v>11</v>
      </c>
      <c r="P14803" s="69">
        <v>12760.47112</v>
      </c>
      <c r="Q14803" s="57"/>
      <c r="R14803" s="70">
        <f t="shared" si="693"/>
        <v>-0.44844000851921034</v>
      </c>
      <c r="S14803" s="71">
        <f t="shared" si="694"/>
        <v>62425.117952018409</v>
      </c>
      <c r="T14803" s="72">
        <f t="shared" si="695"/>
        <v>-5722.3057777619379</v>
      </c>
    </row>
    <row r="14804" spans="2:20" x14ac:dyDescent="0.25">
      <c r="B14804" s="64">
        <v>43075</v>
      </c>
      <c r="C14804" s="65">
        <v>12</v>
      </c>
      <c r="D14804" s="66">
        <v>5.6553500000000003</v>
      </c>
      <c r="E14804" s="57"/>
      <c r="F14804" s="67">
        <v>43075</v>
      </c>
      <c r="G14804" s="68">
        <v>12</v>
      </c>
      <c r="H14804" s="69">
        <v>26395.59</v>
      </c>
      <c r="I14804" s="57"/>
      <c r="J14804" s="67">
        <v>43075</v>
      </c>
      <c r="K14804" s="68">
        <v>12</v>
      </c>
      <c r="L14804" s="69">
        <v>-4199.24</v>
      </c>
      <c r="M14804" s="57"/>
      <c r="N14804" s="67">
        <v>43075</v>
      </c>
      <c r="O14804" s="68">
        <v>12</v>
      </c>
      <c r="P14804" s="69">
        <v>13325.421270000001</v>
      </c>
      <c r="Q14804" s="57"/>
      <c r="R14804" s="70">
        <f t="shared" si="693"/>
        <v>-0.15908869625570027</v>
      </c>
      <c r="S14804" s="71">
        <f t="shared" si="694"/>
        <v>75359.921179294513</v>
      </c>
      <c r="T14804" s="72">
        <f t="shared" si="695"/>
        <v>-2119.9238969022776</v>
      </c>
    </row>
    <row r="14805" spans="2:20" x14ac:dyDescent="0.25">
      <c r="B14805" s="64">
        <v>43075</v>
      </c>
      <c r="C14805" s="65">
        <v>13</v>
      </c>
      <c r="D14805" s="66">
        <v>6.73705</v>
      </c>
      <c r="E14805" s="57"/>
      <c r="F14805" s="67">
        <v>43075</v>
      </c>
      <c r="G14805" s="68">
        <v>13</v>
      </c>
      <c r="H14805" s="69">
        <v>29047.69</v>
      </c>
      <c r="I14805" s="57"/>
      <c r="J14805" s="67">
        <v>43075</v>
      </c>
      <c r="K14805" s="68">
        <v>13</v>
      </c>
      <c r="L14805" s="69">
        <v>22533.77</v>
      </c>
      <c r="M14805" s="57"/>
      <c r="N14805" s="67">
        <v>43075</v>
      </c>
      <c r="O14805" s="68">
        <v>13</v>
      </c>
      <c r="P14805" s="69">
        <v>14724.7832</v>
      </c>
      <c r="Q14805" s="57"/>
      <c r="R14805" s="70">
        <f t="shared" si="693"/>
        <v>0.77575084283810525</v>
      </c>
      <c r="S14805" s="71">
        <f t="shared" si="694"/>
        <v>99201.600657560004</v>
      </c>
      <c r="T14805" s="72">
        <f t="shared" si="695"/>
        <v>11422.762978008372</v>
      </c>
    </row>
    <row r="14806" spans="2:20" x14ac:dyDescent="0.25">
      <c r="B14806" s="64">
        <v>43075</v>
      </c>
      <c r="C14806" s="65">
        <v>14</v>
      </c>
      <c r="D14806" s="66">
        <v>4.8568699999999998</v>
      </c>
      <c r="E14806" s="57"/>
      <c r="F14806" s="67">
        <v>43075</v>
      </c>
      <c r="G14806" s="68">
        <v>14</v>
      </c>
      <c r="H14806" s="69">
        <v>31886.880000000001</v>
      </c>
      <c r="I14806" s="57"/>
      <c r="J14806" s="67">
        <v>43075</v>
      </c>
      <c r="K14806" s="68">
        <v>14</v>
      </c>
      <c r="L14806" s="69">
        <v>-991.12</v>
      </c>
      <c r="M14806" s="57"/>
      <c r="N14806" s="67">
        <v>43075</v>
      </c>
      <c r="O14806" s="68">
        <v>14</v>
      </c>
      <c r="P14806" s="69">
        <v>16200.77333</v>
      </c>
      <c r="Q14806" s="57"/>
      <c r="R14806" s="70">
        <f t="shared" si="693"/>
        <v>-3.1082376199866528E-2</v>
      </c>
      <c r="S14806" s="71">
        <f t="shared" si="694"/>
        <v>78685.049963277095</v>
      </c>
      <c r="T14806" s="72">
        <f t="shared" si="695"/>
        <v>-503.55853137182442</v>
      </c>
    </row>
    <row r="14807" spans="2:20" x14ac:dyDescent="0.25">
      <c r="B14807" s="64">
        <v>43075</v>
      </c>
      <c r="C14807" s="65">
        <v>15</v>
      </c>
      <c r="D14807" s="66">
        <v>4.5184100000000003</v>
      </c>
      <c r="E14807" s="57"/>
      <c r="F14807" s="67">
        <v>43075</v>
      </c>
      <c r="G14807" s="68">
        <v>15</v>
      </c>
      <c r="H14807" s="69">
        <v>35598.019999999997</v>
      </c>
      <c r="I14807" s="57"/>
      <c r="J14807" s="67">
        <v>43075</v>
      </c>
      <c r="K14807" s="68">
        <v>15</v>
      </c>
      <c r="L14807" s="69">
        <v>9411.4599999999991</v>
      </c>
      <c r="M14807" s="57"/>
      <c r="N14807" s="67">
        <v>43075</v>
      </c>
      <c r="O14807" s="68">
        <v>15</v>
      </c>
      <c r="P14807" s="69">
        <v>18126.925800000001</v>
      </c>
      <c r="Q14807" s="57"/>
      <c r="R14807" s="70">
        <f t="shared" si="693"/>
        <v>0.26438155830015264</v>
      </c>
      <c r="S14807" s="71">
        <f t="shared" si="694"/>
        <v>81904.882803978006</v>
      </c>
      <c r="T14807" s="72">
        <f t="shared" si="695"/>
        <v>4792.4248901952415</v>
      </c>
    </row>
    <row r="14808" spans="2:20" x14ac:dyDescent="0.25">
      <c r="B14808" s="64">
        <v>43075</v>
      </c>
      <c r="C14808" s="65">
        <v>16</v>
      </c>
      <c r="D14808" s="66">
        <v>4.7622400000000003</v>
      </c>
      <c r="E14808" s="57"/>
      <c r="F14808" s="67">
        <v>43075</v>
      </c>
      <c r="G14808" s="68">
        <v>16</v>
      </c>
      <c r="H14808" s="69">
        <v>37153.19</v>
      </c>
      <c r="I14808" s="57"/>
      <c r="J14808" s="67">
        <v>43075</v>
      </c>
      <c r="K14808" s="68">
        <v>16</v>
      </c>
      <c r="L14808" s="69">
        <v>30659.22</v>
      </c>
      <c r="M14808" s="57"/>
      <c r="N14808" s="67">
        <v>43075</v>
      </c>
      <c r="O14808" s="68">
        <v>16</v>
      </c>
      <c r="P14808" s="69">
        <v>18978.689109999999</v>
      </c>
      <c r="Q14808" s="57"/>
      <c r="R14808" s="70">
        <f t="shared" si="693"/>
        <v>0.82521097111715036</v>
      </c>
      <c r="S14808" s="71">
        <f t="shared" si="694"/>
        <v>90381.072427206396</v>
      </c>
      <c r="T14808" s="72">
        <f t="shared" si="695"/>
        <v>15661.422470993586</v>
      </c>
    </row>
    <row r="14809" spans="2:20" x14ac:dyDescent="0.25">
      <c r="B14809" s="64">
        <v>43075</v>
      </c>
      <c r="C14809" s="65">
        <v>17</v>
      </c>
      <c r="D14809" s="66">
        <v>4.5060700000000002</v>
      </c>
      <c r="E14809" s="57"/>
      <c r="F14809" s="67">
        <v>43075</v>
      </c>
      <c r="G14809" s="68">
        <v>17</v>
      </c>
      <c r="H14809" s="69">
        <v>37643.06</v>
      </c>
      <c r="I14809" s="57"/>
      <c r="J14809" s="67">
        <v>43075</v>
      </c>
      <c r="K14809" s="68">
        <v>17</v>
      </c>
      <c r="L14809" s="69">
        <v>22268.84</v>
      </c>
      <c r="M14809" s="57"/>
      <c r="N14809" s="67">
        <v>43075</v>
      </c>
      <c r="O14809" s="68">
        <v>17</v>
      </c>
      <c r="P14809" s="69">
        <v>19196.473839999999</v>
      </c>
      <c r="Q14809" s="57"/>
      <c r="R14809" s="70">
        <f t="shared" si="693"/>
        <v>0.59157889927120699</v>
      </c>
      <c r="S14809" s="71">
        <f t="shared" si="694"/>
        <v>86500.654876208806</v>
      </c>
      <c r="T14809" s="72">
        <f t="shared" si="695"/>
        <v>11356.228864155719</v>
      </c>
    </row>
    <row r="14810" spans="2:20" x14ac:dyDescent="0.25">
      <c r="B14810" s="64">
        <v>43075</v>
      </c>
      <c r="C14810" s="65">
        <v>18</v>
      </c>
      <c r="D14810" s="66">
        <v>4.3495100000000004</v>
      </c>
      <c r="E14810" s="57"/>
      <c r="F14810" s="67">
        <v>43075</v>
      </c>
      <c r="G14810" s="68">
        <v>18</v>
      </c>
      <c r="H14810" s="69">
        <v>37367.17</v>
      </c>
      <c r="I14810" s="57"/>
      <c r="J14810" s="67">
        <v>43075</v>
      </c>
      <c r="K14810" s="68">
        <v>18</v>
      </c>
      <c r="L14810" s="69">
        <v>3272.35</v>
      </c>
      <c r="M14810" s="57"/>
      <c r="N14810" s="67">
        <v>43075</v>
      </c>
      <c r="O14810" s="68">
        <v>18</v>
      </c>
      <c r="P14810" s="69">
        <v>19041.889640000001</v>
      </c>
      <c r="Q14810" s="57"/>
      <c r="R14810" s="70">
        <f t="shared" si="693"/>
        <v>8.7572861418191428E-2</v>
      </c>
      <c r="S14810" s="71">
        <f t="shared" si="694"/>
        <v>82822.889408076415</v>
      </c>
      <c r="T14810" s="72">
        <f t="shared" si="695"/>
        <v>1667.5527625842151</v>
      </c>
    </row>
    <row r="14811" spans="2:20" x14ac:dyDescent="0.25">
      <c r="B14811" s="64">
        <v>43075</v>
      </c>
      <c r="C14811" s="65">
        <v>19</v>
      </c>
      <c r="D14811" s="66">
        <v>5.0734199999999996</v>
      </c>
      <c r="E14811" s="57"/>
      <c r="F14811" s="67">
        <v>43075</v>
      </c>
      <c r="G14811" s="68">
        <v>19</v>
      </c>
      <c r="H14811" s="69">
        <v>37948.19</v>
      </c>
      <c r="I14811" s="57"/>
      <c r="J14811" s="67">
        <v>43075</v>
      </c>
      <c r="K14811" s="68">
        <v>19</v>
      </c>
      <c r="L14811" s="69">
        <v>20631.7</v>
      </c>
      <c r="M14811" s="57"/>
      <c r="N14811" s="67">
        <v>43075</v>
      </c>
      <c r="O14811" s="68">
        <v>19</v>
      </c>
      <c r="P14811" s="69">
        <v>19343.403020000002</v>
      </c>
      <c r="Q14811" s="57"/>
      <c r="R14811" s="70">
        <f t="shared" si="693"/>
        <v>0.54368073945028739</v>
      </c>
      <c r="S14811" s="71">
        <f t="shared" si="694"/>
        <v>98137.207749728404</v>
      </c>
      <c r="T14811" s="72">
        <f t="shared" si="695"/>
        <v>10516.635657398523</v>
      </c>
    </row>
    <row r="14812" spans="2:20" x14ac:dyDescent="0.25">
      <c r="B14812" s="64">
        <v>43075</v>
      </c>
      <c r="C14812" s="65">
        <v>20</v>
      </c>
      <c r="D14812" s="66">
        <v>4.73665</v>
      </c>
      <c r="E14812" s="57"/>
      <c r="F14812" s="67">
        <v>43075</v>
      </c>
      <c r="G14812" s="68">
        <v>20</v>
      </c>
      <c r="H14812" s="69">
        <v>38017.839999999997</v>
      </c>
      <c r="I14812" s="57"/>
      <c r="J14812" s="67">
        <v>43075</v>
      </c>
      <c r="K14812" s="68">
        <v>20</v>
      </c>
      <c r="L14812" s="69">
        <v>12881.12</v>
      </c>
      <c r="M14812" s="57"/>
      <c r="N14812" s="67">
        <v>43075</v>
      </c>
      <c r="O14812" s="68">
        <v>20</v>
      </c>
      <c r="P14812" s="69">
        <v>19397.861939999999</v>
      </c>
      <c r="Q14812" s="57"/>
      <c r="R14812" s="70">
        <f t="shared" si="693"/>
        <v>0.33881777607565294</v>
      </c>
      <c r="S14812" s="71">
        <f t="shared" si="694"/>
        <v>91880.882758100997</v>
      </c>
      <c r="T14812" s="72">
        <f t="shared" si="695"/>
        <v>6572.3404431333502</v>
      </c>
    </row>
    <row r="14813" spans="2:20" x14ac:dyDescent="0.25">
      <c r="B14813" s="64">
        <v>43075</v>
      </c>
      <c r="C14813" s="65">
        <v>21</v>
      </c>
      <c r="D14813" s="66">
        <v>4.3721100000000002</v>
      </c>
      <c r="E14813" s="57"/>
      <c r="F14813" s="67">
        <v>43075</v>
      </c>
      <c r="G14813" s="68">
        <v>21</v>
      </c>
      <c r="H14813" s="69">
        <v>37814.370000000003</v>
      </c>
      <c r="I14813" s="57"/>
      <c r="J14813" s="67">
        <v>43075</v>
      </c>
      <c r="K14813" s="68">
        <v>21</v>
      </c>
      <c r="L14813" s="69">
        <v>3626.32</v>
      </c>
      <c r="M14813" s="57"/>
      <c r="N14813" s="67">
        <v>43075</v>
      </c>
      <c r="O14813" s="68">
        <v>21</v>
      </c>
      <c r="P14813" s="69">
        <v>19307.999930000002</v>
      </c>
      <c r="Q14813" s="57"/>
      <c r="R14813" s="70">
        <f t="shared" si="693"/>
        <v>9.5897935097160145E-2</v>
      </c>
      <c r="S14813" s="71">
        <f t="shared" si="694"/>
        <v>84416.699573952312</v>
      </c>
      <c r="T14813" s="72">
        <f t="shared" si="695"/>
        <v>1851.5973241431127</v>
      </c>
    </row>
    <row r="14814" spans="2:20" x14ac:dyDescent="0.25">
      <c r="B14814" s="64">
        <v>43075</v>
      </c>
      <c r="C14814" s="65">
        <v>22</v>
      </c>
      <c r="D14814" s="66">
        <v>3.92659</v>
      </c>
      <c r="E14814" s="57"/>
      <c r="F14814" s="67">
        <v>43075</v>
      </c>
      <c r="G14814" s="68">
        <v>22</v>
      </c>
      <c r="H14814" s="69">
        <v>37637.64</v>
      </c>
      <c r="I14814" s="57"/>
      <c r="J14814" s="67">
        <v>43075</v>
      </c>
      <c r="K14814" s="68">
        <v>22</v>
      </c>
      <c r="L14814" s="69">
        <v>-6970.9</v>
      </c>
      <c r="M14814" s="57"/>
      <c r="N14814" s="67">
        <v>43075</v>
      </c>
      <c r="O14814" s="68">
        <v>22</v>
      </c>
      <c r="P14814" s="69">
        <v>19186.452789999999</v>
      </c>
      <c r="Q14814" s="57"/>
      <c r="R14814" s="70">
        <f t="shared" si="693"/>
        <v>-0.18521086869421144</v>
      </c>
      <c r="S14814" s="71">
        <f t="shared" si="694"/>
        <v>75337.333660686098</v>
      </c>
      <c r="T14814" s="72">
        <f t="shared" si="695"/>
        <v>-3553.5395883963765</v>
      </c>
    </row>
    <row r="14815" spans="2:20" x14ac:dyDescent="0.25">
      <c r="B14815" s="64">
        <v>43075</v>
      </c>
      <c r="C14815" s="65">
        <v>23</v>
      </c>
      <c r="D14815" s="66">
        <v>4.3208799999999998</v>
      </c>
      <c r="E14815" s="57"/>
      <c r="F14815" s="67">
        <v>43075</v>
      </c>
      <c r="G14815" s="68">
        <v>23</v>
      </c>
      <c r="H14815" s="69">
        <v>37515.47</v>
      </c>
      <c r="I14815" s="57"/>
      <c r="J14815" s="67">
        <v>43075</v>
      </c>
      <c r="K14815" s="68">
        <v>23</v>
      </c>
      <c r="L14815" s="69">
        <v>-2057.1</v>
      </c>
      <c r="M14815" s="57"/>
      <c r="N14815" s="67">
        <v>43075</v>
      </c>
      <c r="O14815" s="68">
        <v>23</v>
      </c>
      <c r="P14815" s="69">
        <v>19085.95234</v>
      </c>
      <c r="Q14815" s="57"/>
      <c r="R14815" s="70">
        <f t="shared" si="693"/>
        <v>-5.4833379403216857E-2</v>
      </c>
      <c r="S14815" s="71">
        <f t="shared" si="694"/>
        <v>82468.109746859191</v>
      </c>
      <c r="T14815" s="72">
        <f t="shared" si="695"/>
        <v>-1046.5472659309346</v>
      </c>
    </row>
    <row r="14816" spans="2:20" x14ac:dyDescent="0.25">
      <c r="B14816" s="64">
        <v>43075</v>
      </c>
      <c r="C14816" s="65">
        <v>24</v>
      </c>
      <c r="D14816" s="66">
        <v>4.0856599999999998</v>
      </c>
      <c r="E14816" s="57"/>
      <c r="F14816" s="67">
        <v>43075</v>
      </c>
      <c r="G14816" s="68">
        <v>24</v>
      </c>
      <c r="H14816" s="69">
        <v>37325.32</v>
      </c>
      <c r="I14816" s="57"/>
      <c r="J14816" s="67">
        <v>43075</v>
      </c>
      <c r="K14816" s="68">
        <v>24</v>
      </c>
      <c r="L14816" s="69">
        <v>-6892.04</v>
      </c>
      <c r="M14816" s="57"/>
      <c r="N14816" s="67">
        <v>43075</v>
      </c>
      <c r="O14816" s="68">
        <v>24</v>
      </c>
      <c r="P14816" s="69">
        <v>19007.511429999999</v>
      </c>
      <c r="Q14816" s="57"/>
      <c r="R14816" s="70">
        <f t="shared" si="693"/>
        <v>-0.18464784762729428</v>
      </c>
      <c r="S14816" s="71">
        <f t="shared" si="694"/>
        <v>77658.229149093793</v>
      </c>
      <c r="T14816" s="72">
        <f t="shared" si="695"/>
        <v>-3509.6960743006939</v>
      </c>
    </row>
    <row r="14817" spans="2:20" x14ac:dyDescent="0.25">
      <c r="B14817" s="64">
        <v>43075</v>
      </c>
      <c r="C14817" s="65">
        <v>25</v>
      </c>
      <c r="D14817" s="66">
        <v>4.2460599999999999</v>
      </c>
      <c r="E14817" s="57"/>
      <c r="F14817" s="67">
        <v>43075</v>
      </c>
      <c r="G14817" s="68">
        <v>25</v>
      </c>
      <c r="H14817" s="69">
        <v>37460.370000000003</v>
      </c>
      <c r="I14817" s="57"/>
      <c r="J14817" s="67">
        <v>43075</v>
      </c>
      <c r="K14817" s="68">
        <v>25</v>
      </c>
      <c r="L14817" s="69">
        <v>-5426.61</v>
      </c>
      <c r="M14817" s="57"/>
      <c r="N14817" s="67">
        <v>43075</v>
      </c>
      <c r="O14817" s="68">
        <v>25</v>
      </c>
      <c r="P14817" s="69">
        <v>19075.435669999999</v>
      </c>
      <c r="Q14817" s="57"/>
      <c r="R14817" s="70">
        <f t="shared" si="693"/>
        <v>-0.14486269089173437</v>
      </c>
      <c r="S14817" s="71">
        <f t="shared" si="694"/>
        <v>80995.444380960194</v>
      </c>
      <c r="T14817" s="72">
        <f t="shared" si="695"/>
        <v>-2763.3189410883738</v>
      </c>
    </row>
    <row r="14818" spans="2:20" x14ac:dyDescent="0.25">
      <c r="B14818" s="64">
        <v>43075</v>
      </c>
      <c r="C14818" s="65">
        <v>26</v>
      </c>
      <c r="D14818" s="66">
        <v>4.2011399999999997</v>
      </c>
      <c r="E14818" s="57"/>
      <c r="F14818" s="67">
        <v>43075</v>
      </c>
      <c r="G14818" s="68">
        <v>26</v>
      </c>
      <c r="H14818" s="69">
        <v>37420.74</v>
      </c>
      <c r="I14818" s="57"/>
      <c r="J14818" s="67">
        <v>43075</v>
      </c>
      <c r="K14818" s="68">
        <v>26</v>
      </c>
      <c r="L14818" s="69">
        <v>-6392.77</v>
      </c>
      <c r="M14818" s="57"/>
      <c r="N14818" s="67">
        <v>43075</v>
      </c>
      <c r="O14818" s="68">
        <v>26</v>
      </c>
      <c r="P14818" s="69">
        <v>19085.147000000001</v>
      </c>
      <c r="Q14818" s="57"/>
      <c r="R14818" s="70">
        <f t="shared" si="693"/>
        <v>-0.17083494340304337</v>
      </c>
      <c r="S14818" s="71">
        <f t="shared" si="694"/>
        <v>80179.374467579997</v>
      </c>
      <c r="T14818" s="72">
        <f t="shared" si="695"/>
        <v>-3260.4100075837632</v>
      </c>
    </row>
    <row r="14819" spans="2:20" x14ac:dyDescent="0.25">
      <c r="B14819" s="64">
        <v>43075</v>
      </c>
      <c r="C14819" s="65">
        <v>27</v>
      </c>
      <c r="D14819" s="66">
        <v>4.4413900000000002</v>
      </c>
      <c r="E14819" s="57"/>
      <c r="F14819" s="67">
        <v>43075</v>
      </c>
      <c r="G14819" s="68">
        <v>27</v>
      </c>
      <c r="H14819" s="69">
        <v>37468.97</v>
      </c>
      <c r="I14819" s="57"/>
      <c r="J14819" s="67">
        <v>43075</v>
      </c>
      <c r="K14819" s="68">
        <v>27</v>
      </c>
      <c r="L14819" s="69">
        <v>7464.77</v>
      </c>
      <c r="M14819" s="57"/>
      <c r="N14819" s="67">
        <v>43075</v>
      </c>
      <c r="O14819" s="68">
        <v>27</v>
      </c>
      <c r="P14819" s="69">
        <v>19085.069380000001</v>
      </c>
      <c r="Q14819" s="57"/>
      <c r="R14819" s="70">
        <f t="shared" si="693"/>
        <v>0.19922538569915318</v>
      </c>
      <c r="S14819" s="71">
        <f t="shared" si="694"/>
        <v>84764.236293638212</v>
      </c>
      <c r="T14819" s="72">
        <f t="shared" si="695"/>
        <v>3802.2303083255983</v>
      </c>
    </row>
    <row r="14820" spans="2:20" x14ac:dyDescent="0.25">
      <c r="B14820" s="64">
        <v>43075</v>
      </c>
      <c r="C14820" s="65">
        <v>28</v>
      </c>
      <c r="D14820" s="66">
        <v>4.46739</v>
      </c>
      <c r="E14820" s="57"/>
      <c r="F14820" s="67">
        <v>43075</v>
      </c>
      <c r="G14820" s="68">
        <v>28</v>
      </c>
      <c r="H14820" s="69">
        <v>37297.379999999997</v>
      </c>
      <c r="I14820" s="57"/>
      <c r="J14820" s="67">
        <v>43075</v>
      </c>
      <c r="K14820" s="68">
        <v>28</v>
      </c>
      <c r="L14820" s="69">
        <v>8255.17</v>
      </c>
      <c r="M14820" s="57"/>
      <c r="N14820" s="67">
        <v>43075</v>
      </c>
      <c r="O14820" s="68">
        <v>28</v>
      </c>
      <c r="P14820" s="69">
        <v>19042.01338</v>
      </c>
      <c r="Q14820" s="57"/>
      <c r="R14820" s="70">
        <f t="shared" si="693"/>
        <v>0.22133377733234882</v>
      </c>
      <c r="S14820" s="71">
        <f t="shared" si="694"/>
        <v>85068.100153678199</v>
      </c>
      <c r="T14820" s="72">
        <f t="shared" si="695"/>
        <v>4214.640749408527</v>
      </c>
    </row>
    <row r="14821" spans="2:20" x14ac:dyDescent="0.25">
      <c r="B14821" s="64">
        <v>43075</v>
      </c>
      <c r="C14821" s="65">
        <v>29</v>
      </c>
      <c r="D14821" s="66">
        <v>4.6303999999999998</v>
      </c>
      <c r="E14821" s="57"/>
      <c r="F14821" s="67">
        <v>43075</v>
      </c>
      <c r="G14821" s="68">
        <v>29</v>
      </c>
      <c r="H14821" s="69">
        <v>37509.410000000003</v>
      </c>
      <c r="I14821" s="57"/>
      <c r="J14821" s="67">
        <v>43075</v>
      </c>
      <c r="K14821" s="68">
        <v>29</v>
      </c>
      <c r="L14821" s="69">
        <v>15356.82</v>
      </c>
      <c r="M14821" s="57"/>
      <c r="N14821" s="67">
        <v>43075</v>
      </c>
      <c r="O14821" s="68">
        <v>29</v>
      </c>
      <c r="P14821" s="69">
        <v>19093.758730000001</v>
      </c>
      <c r="Q14821" s="57"/>
      <c r="R14821" s="70">
        <f t="shared" si="693"/>
        <v>0.40941246476550813</v>
      </c>
      <c r="S14821" s="71">
        <f t="shared" si="694"/>
        <v>88411.74042339201</v>
      </c>
      <c r="T14821" s="72">
        <f t="shared" si="695"/>
        <v>7817.2228232872385</v>
      </c>
    </row>
    <row r="14822" spans="2:20" x14ac:dyDescent="0.25">
      <c r="B14822" s="64">
        <v>43075</v>
      </c>
      <c r="C14822" s="65">
        <v>30</v>
      </c>
      <c r="D14822" s="66">
        <v>4.36937</v>
      </c>
      <c r="E14822" s="57"/>
      <c r="F14822" s="67">
        <v>43075</v>
      </c>
      <c r="G14822" s="68">
        <v>30</v>
      </c>
      <c r="H14822" s="69">
        <v>37399.93</v>
      </c>
      <c r="I14822" s="57"/>
      <c r="J14822" s="67">
        <v>43075</v>
      </c>
      <c r="K14822" s="68">
        <v>30</v>
      </c>
      <c r="L14822" s="69">
        <v>-5108.75</v>
      </c>
      <c r="M14822" s="57"/>
      <c r="N14822" s="67">
        <v>43075</v>
      </c>
      <c r="O14822" s="68">
        <v>30</v>
      </c>
      <c r="P14822" s="69">
        <v>18991.884170000001</v>
      </c>
      <c r="Q14822" s="57"/>
      <c r="R14822" s="70">
        <f t="shared" si="693"/>
        <v>-0.13659784924731141</v>
      </c>
      <c r="S14822" s="71">
        <f t="shared" si="694"/>
        <v>82982.5689358729</v>
      </c>
      <c r="T14822" s="72">
        <f t="shared" si="695"/>
        <v>-2594.2505307760603</v>
      </c>
    </row>
    <row r="14823" spans="2:20" x14ac:dyDescent="0.25">
      <c r="B14823" s="64">
        <v>43075</v>
      </c>
      <c r="C14823" s="65">
        <v>31</v>
      </c>
      <c r="D14823" s="66">
        <v>3.79874</v>
      </c>
      <c r="E14823" s="57"/>
      <c r="F14823" s="67">
        <v>43075</v>
      </c>
      <c r="G14823" s="68">
        <v>31</v>
      </c>
      <c r="H14823" s="69">
        <v>37846.730000000003</v>
      </c>
      <c r="I14823" s="57"/>
      <c r="J14823" s="67">
        <v>43075</v>
      </c>
      <c r="K14823" s="68">
        <v>31</v>
      </c>
      <c r="L14823" s="69">
        <v>-16567.68</v>
      </c>
      <c r="M14823" s="57"/>
      <c r="N14823" s="67">
        <v>43075</v>
      </c>
      <c r="O14823" s="68">
        <v>31</v>
      </c>
      <c r="P14823" s="69">
        <v>19372.3966</v>
      </c>
      <c r="Q14823" s="57"/>
      <c r="R14823" s="70">
        <f t="shared" si="693"/>
        <v>-0.43775723820789797</v>
      </c>
      <c r="S14823" s="71">
        <f t="shared" si="694"/>
        <v>73590.697860283995</v>
      </c>
      <c r="T14823" s="72">
        <f t="shared" si="695"/>
        <v>-8480.4068330840728</v>
      </c>
    </row>
    <row r="14824" spans="2:20" x14ac:dyDescent="0.25">
      <c r="B14824" s="64">
        <v>43075</v>
      </c>
      <c r="C14824" s="65">
        <v>32</v>
      </c>
      <c r="D14824" s="66">
        <v>3.9389400000000001</v>
      </c>
      <c r="E14824" s="57"/>
      <c r="F14824" s="67">
        <v>43075</v>
      </c>
      <c r="G14824" s="68">
        <v>32</v>
      </c>
      <c r="H14824" s="69">
        <v>39340.75</v>
      </c>
      <c r="I14824" s="57"/>
      <c r="J14824" s="67">
        <v>43075</v>
      </c>
      <c r="K14824" s="68">
        <v>32</v>
      </c>
      <c r="L14824" s="69">
        <v>-10478.790000000001</v>
      </c>
      <c r="M14824" s="57"/>
      <c r="N14824" s="67">
        <v>43075</v>
      </c>
      <c r="O14824" s="68">
        <v>32</v>
      </c>
      <c r="P14824" s="69">
        <v>20164.400099999999</v>
      </c>
      <c r="Q14824" s="57"/>
      <c r="R14824" s="70">
        <f t="shared" si="693"/>
        <v>-0.26635969065155091</v>
      </c>
      <c r="S14824" s="71">
        <f t="shared" si="694"/>
        <v>79426.362129893998</v>
      </c>
      <c r="T14824" s="72">
        <f t="shared" si="695"/>
        <v>-5370.9833728101021</v>
      </c>
    </row>
    <row r="14825" spans="2:20" x14ac:dyDescent="0.25">
      <c r="B14825" s="64">
        <v>43075</v>
      </c>
      <c r="C14825" s="65">
        <v>33</v>
      </c>
      <c r="D14825" s="66">
        <v>4.1075900000000001</v>
      </c>
      <c r="E14825" s="57"/>
      <c r="F14825" s="67">
        <v>43075</v>
      </c>
      <c r="G14825" s="68">
        <v>33</v>
      </c>
      <c r="H14825" s="69">
        <v>40399.96</v>
      </c>
      <c r="I14825" s="57"/>
      <c r="J14825" s="67">
        <v>43075</v>
      </c>
      <c r="K14825" s="68">
        <v>33</v>
      </c>
      <c r="L14825" s="69">
        <v>-11269.83</v>
      </c>
      <c r="M14825" s="57"/>
      <c r="N14825" s="67">
        <v>43075</v>
      </c>
      <c r="O14825" s="68">
        <v>33</v>
      </c>
      <c r="P14825" s="69">
        <v>20482.4732</v>
      </c>
      <c r="Q14825" s="57"/>
      <c r="R14825" s="70">
        <f t="shared" si="693"/>
        <v>-0.27895646431333099</v>
      </c>
      <c r="S14825" s="71">
        <f t="shared" si="694"/>
        <v>84133.602091588007</v>
      </c>
      <c r="T14825" s="72">
        <f t="shared" si="695"/>
        <v>-5713.7183042645584</v>
      </c>
    </row>
    <row r="14826" spans="2:20" x14ac:dyDescent="0.25">
      <c r="B14826" s="64">
        <v>43075</v>
      </c>
      <c r="C14826" s="65">
        <v>34</v>
      </c>
      <c r="D14826" s="66">
        <v>4.1270199999999999</v>
      </c>
      <c r="E14826" s="57"/>
      <c r="F14826" s="67">
        <v>43075</v>
      </c>
      <c r="G14826" s="68">
        <v>34</v>
      </c>
      <c r="H14826" s="69">
        <v>41464.65</v>
      </c>
      <c r="I14826" s="57"/>
      <c r="J14826" s="67">
        <v>43075</v>
      </c>
      <c r="K14826" s="68">
        <v>34</v>
      </c>
      <c r="L14826" s="69">
        <v>-2797.52</v>
      </c>
      <c r="M14826" s="57"/>
      <c r="N14826" s="67">
        <v>43075</v>
      </c>
      <c r="O14826" s="68">
        <v>34</v>
      </c>
      <c r="P14826" s="69">
        <v>21072.921170000001</v>
      </c>
      <c r="Q14826" s="57"/>
      <c r="R14826" s="70">
        <f t="shared" si="693"/>
        <v>-6.7467589862690261E-2</v>
      </c>
      <c r="S14826" s="71">
        <f t="shared" si="694"/>
        <v>86968.367127013407</v>
      </c>
      <c r="T14826" s="72">
        <f t="shared" si="695"/>
        <v>-1421.7392027063631</v>
      </c>
    </row>
    <row r="14827" spans="2:20" x14ac:dyDescent="0.25">
      <c r="B14827" s="64">
        <v>43075</v>
      </c>
      <c r="C14827" s="65">
        <v>35</v>
      </c>
      <c r="D14827" s="66">
        <v>3.9257200000000001</v>
      </c>
      <c r="E14827" s="57"/>
      <c r="F14827" s="67">
        <v>43075</v>
      </c>
      <c r="G14827" s="68">
        <v>35</v>
      </c>
      <c r="H14827" s="69">
        <v>41522.25</v>
      </c>
      <c r="I14827" s="57"/>
      <c r="J14827" s="67">
        <v>43075</v>
      </c>
      <c r="K14827" s="68">
        <v>35</v>
      </c>
      <c r="L14827" s="69">
        <v>-4070.78</v>
      </c>
      <c r="M14827" s="57"/>
      <c r="N14827" s="67">
        <v>43075</v>
      </c>
      <c r="O14827" s="68">
        <v>35</v>
      </c>
      <c r="P14827" s="69">
        <v>21148.751939999998</v>
      </c>
      <c r="Q14827" s="57"/>
      <c r="R14827" s="70">
        <f t="shared" si="693"/>
        <v>-9.8038521515572977E-2</v>
      </c>
      <c r="S14827" s="71">
        <f t="shared" si="694"/>
        <v>83024.07846589679</v>
      </c>
      <c r="T14827" s="72">
        <f t="shared" si="695"/>
        <v>-2073.3923720972057</v>
      </c>
    </row>
    <row r="14828" spans="2:20" x14ac:dyDescent="0.25">
      <c r="B14828" s="64">
        <v>43075</v>
      </c>
      <c r="C14828" s="65">
        <v>36</v>
      </c>
      <c r="D14828" s="66">
        <v>3.4491700000000001</v>
      </c>
      <c r="E14828" s="57"/>
      <c r="F14828" s="67">
        <v>43075</v>
      </c>
      <c r="G14828" s="68">
        <v>36</v>
      </c>
      <c r="H14828" s="69">
        <v>41288.46</v>
      </c>
      <c r="I14828" s="57"/>
      <c r="J14828" s="67">
        <v>43075</v>
      </c>
      <c r="K14828" s="68">
        <v>36</v>
      </c>
      <c r="L14828" s="69">
        <v>-8203.42</v>
      </c>
      <c r="M14828" s="57"/>
      <c r="N14828" s="67">
        <v>43075</v>
      </c>
      <c r="O14828" s="68">
        <v>36</v>
      </c>
      <c r="P14828" s="69">
        <v>21032.359670000002</v>
      </c>
      <c r="Q14828" s="57"/>
      <c r="R14828" s="70">
        <f t="shared" si="693"/>
        <v>-0.19868554070556277</v>
      </c>
      <c r="S14828" s="71">
        <f t="shared" si="694"/>
        <v>72544.184002973911</v>
      </c>
      <c r="T14828" s="72">
        <f t="shared" si="695"/>
        <v>-4178.8257533478218</v>
      </c>
    </row>
    <row r="14829" spans="2:20" x14ac:dyDescent="0.25">
      <c r="B14829" s="64">
        <v>43075</v>
      </c>
      <c r="C14829" s="65">
        <v>37</v>
      </c>
      <c r="D14829" s="66">
        <v>3.71454</v>
      </c>
      <c r="E14829" s="57"/>
      <c r="F14829" s="67">
        <v>43075</v>
      </c>
      <c r="G14829" s="68">
        <v>37</v>
      </c>
      <c r="H14829" s="69">
        <v>40756.019999999997</v>
      </c>
      <c r="I14829" s="57"/>
      <c r="J14829" s="67">
        <v>43075</v>
      </c>
      <c r="K14829" s="68">
        <v>37</v>
      </c>
      <c r="L14829" s="69">
        <v>-18935.09</v>
      </c>
      <c r="M14829" s="57"/>
      <c r="N14829" s="67">
        <v>43075</v>
      </c>
      <c r="O14829" s="68">
        <v>37</v>
      </c>
      <c r="P14829" s="69">
        <v>20791.548060000001</v>
      </c>
      <c r="Q14829" s="57"/>
      <c r="R14829" s="70">
        <f t="shared" si="693"/>
        <v>-0.46459615045826363</v>
      </c>
      <c r="S14829" s="71">
        <f t="shared" si="694"/>
        <v>77231.036930792397</v>
      </c>
      <c r="T14829" s="72">
        <f t="shared" si="695"/>
        <v>-9659.6731907439807</v>
      </c>
    </row>
    <row r="14830" spans="2:20" x14ac:dyDescent="0.25">
      <c r="B14830" s="64">
        <v>43075</v>
      </c>
      <c r="C14830" s="65">
        <v>38</v>
      </c>
      <c r="D14830" s="66">
        <v>3.81155</v>
      </c>
      <c r="E14830" s="57"/>
      <c r="F14830" s="67">
        <v>43075</v>
      </c>
      <c r="G14830" s="68">
        <v>38</v>
      </c>
      <c r="H14830" s="69">
        <v>39948.74</v>
      </c>
      <c r="I14830" s="57"/>
      <c r="J14830" s="67">
        <v>43075</v>
      </c>
      <c r="K14830" s="68">
        <v>38</v>
      </c>
      <c r="L14830" s="69">
        <v>-23963.89</v>
      </c>
      <c r="M14830" s="57"/>
      <c r="N14830" s="67">
        <v>43075</v>
      </c>
      <c r="O14830" s="68">
        <v>38</v>
      </c>
      <c r="P14830" s="69">
        <v>20377.403200000001</v>
      </c>
      <c r="Q14830" s="57"/>
      <c r="R14830" s="70">
        <f t="shared" si="693"/>
        <v>-0.59986597825112886</v>
      </c>
      <c r="S14830" s="71">
        <f t="shared" si="694"/>
        <v>77669.491166959997</v>
      </c>
      <c r="T14830" s="72">
        <f t="shared" si="695"/>
        <v>-12223.710904785685</v>
      </c>
    </row>
    <row r="14831" spans="2:20" x14ac:dyDescent="0.25">
      <c r="B14831" s="64">
        <v>43075</v>
      </c>
      <c r="C14831" s="65">
        <v>39</v>
      </c>
      <c r="D14831" s="66">
        <v>5.2508600000000003</v>
      </c>
      <c r="E14831" s="57"/>
      <c r="F14831" s="67">
        <v>43075</v>
      </c>
      <c r="G14831" s="68">
        <v>39</v>
      </c>
      <c r="H14831" s="69">
        <v>39773.879999999997</v>
      </c>
      <c r="I14831" s="57"/>
      <c r="J14831" s="67">
        <v>43075</v>
      </c>
      <c r="K14831" s="68">
        <v>39</v>
      </c>
      <c r="L14831" s="69">
        <v>3890.18</v>
      </c>
      <c r="M14831" s="57"/>
      <c r="N14831" s="67">
        <v>43075</v>
      </c>
      <c r="O14831" s="68">
        <v>39</v>
      </c>
      <c r="P14831" s="69">
        <v>20285.773140000001</v>
      </c>
      <c r="Q14831" s="57"/>
      <c r="R14831" s="70">
        <f t="shared" si="693"/>
        <v>9.7807405261945785E-2</v>
      </c>
      <c r="S14831" s="71">
        <f t="shared" si="694"/>
        <v>106517.75474990041</v>
      </c>
      <c r="T14831" s="72">
        <f t="shared" si="695"/>
        <v>1984.0988345558746</v>
      </c>
    </row>
    <row r="14832" spans="2:20" x14ac:dyDescent="0.25">
      <c r="B14832" s="64">
        <v>43075</v>
      </c>
      <c r="C14832" s="65">
        <v>40</v>
      </c>
      <c r="D14832" s="66">
        <v>5.4093600000000004</v>
      </c>
      <c r="E14832" s="57"/>
      <c r="F14832" s="67">
        <v>43075</v>
      </c>
      <c r="G14832" s="68">
        <v>40</v>
      </c>
      <c r="H14832" s="69">
        <v>38792.04</v>
      </c>
      <c r="I14832" s="57"/>
      <c r="J14832" s="67">
        <v>43075</v>
      </c>
      <c r="K14832" s="68">
        <v>40</v>
      </c>
      <c r="L14832" s="69">
        <v>776.58</v>
      </c>
      <c r="M14832" s="57"/>
      <c r="N14832" s="67">
        <v>43075</v>
      </c>
      <c r="O14832" s="68">
        <v>40</v>
      </c>
      <c r="P14832" s="69">
        <v>19780.010389999999</v>
      </c>
      <c r="Q14832" s="57"/>
      <c r="R14832" s="70">
        <f t="shared" si="693"/>
        <v>2.0019055455706893E-2</v>
      </c>
      <c r="S14832" s="71">
        <f t="shared" si="694"/>
        <v>106997.1970032504</v>
      </c>
      <c r="T14832" s="72">
        <f t="shared" si="695"/>
        <v>395.97712491186854</v>
      </c>
    </row>
    <row r="14833" spans="2:20" x14ac:dyDescent="0.25">
      <c r="B14833" s="64">
        <v>43075</v>
      </c>
      <c r="C14833" s="65">
        <v>41</v>
      </c>
      <c r="D14833" s="66">
        <v>5.2919299999999998</v>
      </c>
      <c r="E14833" s="57"/>
      <c r="F14833" s="67">
        <v>43075</v>
      </c>
      <c r="G14833" s="68">
        <v>41</v>
      </c>
      <c r="H14833" s="69">
        <v>37823.17</v>
      </c>
      <c r="I14833" s="57"/>
      <c r="J14833" s="67">
        <v>43075</v>
      </c>
      <c r="K14833" s="68">
        <v>41</v>
      </c>
      <c r="L14833" s="69">
        <v>-13540.52</v>
      </c>
      <c r="M14833" s="57"/>
      <c r="N14833" s="67">
        <v>43075</v>
      </c>
      <c r="O14833" s="68">
        <v>41</v>
      </c>
      <c r="P14833" s="69">
        <v>19304.757750000001</v>
      </c>
      <c r="Q14833" s="57"/>
      <c r="R14833" s="70">
        <f t="shared" si="693"/>
        <v>-0.35799537690785838</v>
      </c>
      <c r="S14833" s="71">
        <f t="shared" si="694"/>
        <v>102159.4266799575</v>
      </c>
      <c r="T14833" s="72">
        <f t="shared" si="695"/>
        <v>-6911.0140268261503</v>
      </c>
    </row>
    <row r="14834" spans="2:20" x14ac:dyDescent="0.25">
      <c r="B14834" s="64">
        <v>43075</v>
      </c>
      <c r="C14834" s="65">
        <v>42</v>
      </c>
      <c r="D14834" s="66">
        <v>6.0655200000000002</v>
      </c>
      <c r="E14834" s="57"/>
      <c r="F14834" s="67">
        <v>43075</v>
      </c>
      <c r="G14834" s="68">
        <v>42</v>
      </c>
      <c r="H14834" s="69">
        <v>36119.370000000003</v>
      </c>
      <c r="I14834" s="57"/>
      <c r="J14834" s="67">
        <v>43075</v>
      </c>
      <c r="K14834" s="68">
        <v>42</v>
      </c>
      <c r="L14834" s="69">
        <v>-3443.61</v>
      </c>
      <c r="M14834" s="57"/>
      <c r="N14834" s="67">
        <v>43075</v>
      </c>
      <c r="O14834" s="68">
        <v>42</v>
      </c>
      <c r="P14834" s="69">
        <v>18386.763180000002</v>
      </c>
      <c r="Q14834" s="57"/>
      <c r="R14834" s="70">
        <f t="shared" si="693"/>
        <v>-9.5339702768902107E-2</v>
      </c>
      <c r="S14834" s="71">
        <f t="shared" si="694"/>
        <v>111525.27980355361</v>
      </c>
      <c r="T14834" s="72">
        <f t="shared" si="695"/>
        <v>-1752.9885364633935</v>
      </c>
    </row>
    <row r="14835" spans="2:20" x14ac:dyDescent="0.25">
      <c r="B14835" s="64">
        <v>43075</v>
      </c>
      <c r="C14835" s="65">
        <v>43</v>
      </c>
      <c r="D14835" s="66">
        <v>7.3462500000000004</v>
      </c>
      <c r="E14835" s="57"/>
      <c r="F14835" s="67">
        <v>43075</v>
      </c>
      <c r="G14835" s="68">
        <v>43</v>
      </c>
      <c r="H14835" s="69">
        <v>34028.080000000002</v>
      </c>
      <c r="I14835" s="57"/>
      <c r="J14835" s="67">
        <v>43075</v>
      </c>
      <c r="K14835" s="68">
        <v>43</v>
      </c>
      <c r="L14835" s="69">
        <v>15159.89</v>
      </c>
      <c r="M14835" s="57"/>
      <c r="N14835" s="67">
        <v>43075</v>
      </c>
      <c r="O14835" s="68">
        <v>43</v>
      </c>
      <c r="P14835" s="69">
        <v>17308.340680000001</v>
      </c>
      <c r="Q14835" s="57"/>
      <c r="R14835" s="70">
        <f t="shared" si="693"/>
        <v>0.44551117782725319</v>
      </c>
      <c r="S14835" s="71">
        <f t="shared" si="694"/>
        <v>127151.39772045001</v>
      </c>
      <c r="T14835" s="72">
        <f t="shared" si="695"/>
        <v>7711.0592425821606</v>
      </c>
    </row>
    <row r="14836" spans="2:20" x14ac:dyDescent="0.25">
      <c r="B14836" s="64">
        <v>43075</v>
      </c>
      <c r="C14836" s="65">
        <v>44</v>
      </c>
      <c r="D14836" s="66">
        <v>7.0187200000000001</v>
      </c>
      <c r="E14836" s="57"/>
      <c r="F14836" s="67">
        <v>43075</v>
      </c>
      <c r="G14836" s="68">
        <v>44</v>
      </c>
      <c r="H14836" s="69">
        <v>31729.02</v>
      </c>
      <c r="I14836" s="57"/>
      <c r="J14836" s="67">
        <v>43075</v>
      </c>
      <c r="K14836" s="68">
        <v>44</v>
      </c>
      <c r="L14836" s="69">
        <v>-11886.31</v>
      </c>
      <c r="M14836" s="57"/>
      <c r="N14836" s="67">
        <v>43075</v>
      </c>
      <c r="O14836" s="68">
        <v>44</v>
      </c>
      <c r="P14836" s="69">
        <v>16064.48928</v>
      </c>
      <c r="Q14836" s="57"/>
      <c r="R14836" s="70">
        <f t="shared" si="693"/>
        <v>-0.37461951235808733</v>
      </c>
      <c r="S14836" s="71">
        <f t="shared" si="694"/>
        <v>112752.1521993216</v>
      </c>
      <c r="T14836" s="72">
        <f t="shared" si="695"/>
        <v>-6018.0711403553214</v>
      </c>
    </row>
    <row r="14837" spans="2:20" x14ac:dyDescent="0.25">
      <c r="B14837" s="64">
        <v>43075</v>
      </c>
      <c r="C14837" s="65">
        <v>45</v>
      </c>
      <c r="D14837" s="66">
        <v>6.9222700000000001</v>
      </c>
      <c r="E14837" s="57"/>
      <c r="F14837" s="67">
        <v>43075</v>
      </c>
      <c r="G14837" s="68">
        <v>45</v>
      </c>
      <c r="H14837" s="69">
        <v>29487.27</v>
      </c>
      <c r="I14837" s="57"/>
      <c r="J14837" s="67">
        <v>43075</v>
      </c>
      <c r="K14837" s="68">
        <v>45</v>
      </c>
      <c r="L14837" s="69">
        <v>-11606.21</v>
      </c>
      <c r="M14837" s="57"/>
      <c r="N14837" s="67">
        <v>43075</v>
      </c>
      <c r="O14837" s="68">
        <v>45</v>
      </c>
      <c r="P14837" s="69">
        <v>14921.168460000001</v>
      </c>
      <c r="Q14837" s="57"/>
      <c r="R14837" s="70">
        <f t="shared" si="693"/>
        <v>-0.39360069616481957</v>
      </c>
      <c r="S14837" s="71">
        <f t="shared" si="694"/>
        <v>103288.35679560421</v>
      </c>
      <c r="T14837" s="72">
        <f t="shared" si="695"/>
        <v>-5872.9822934485492</v>
      </c>
    </row>
    <row r="14838" spans="2:20" x14ac:dyDescent="0.25">
      <c r="B14838" s="64">
        <v>43075</v>
      </c>
      <c r="C14838" s="65">
        <v>46</v>
      </c>
      <c r="D14838" s="66">
        <v>8.2613299999999992</v>
      </c>
      <c r="E14838" s="57"/>
      <c r="F14838" s="67">
        <v>43075</v>
      </c>
      <c r="G14838" s="68">
        <v>46</v>
      </c>
      <c r="H14838" s="69">
        <v>27453.93</v>
      </c>
      <c r="I14838" s="57"/>
      <c r="J14838" s="67">
        <v>43075</v>
      </c>
      <c r="K14838" s="68">
        <v>46</v>
      </c>
      <c r="L14838" s="69">
        <v>-7079.83</v>
      </c>
      <c r="M14838" s="57"/>
      <c r="N14838" s="67">
        <v>43075</v>
      </c>
      <c r="O14838" s="68">
        <v>46</v>
      </c>
      <c r="P14838" s="69">
        <v>13926.81912</v>
      </c>
      <c r="Q14838" s="57"/>
      <c r="R14838" s="70">
        <f t="shared" si="693"/>
        <v>-0.25788038360992399</v>
      </c>
      <c r="S14838" s="71">
        <f t="shared" si="694"/>
        <v>115054.04860062958</v>
      </c>
      <c r="T14838" s="72">
        <f t="shared" si="695"/>
        <v>-3591.453457131624</v>
      </c>
    </row>
    <row r="14839" spans="2:20" x14ac:dyDescent="0.25">
      <c r="B14839" s="64">
        <v>43075</v>
      </c>
      <c r="C14839" s="65">
        <v>47</v>
      </c>
      <c r="D14839" s="66">
        <v>8.9462399999999995</v>
      </c>
      <c r="E14839" s="57"/>
      <c r="F14839" s="67">
        <v>43075</v>
      </c>
      <c r="G14839" s="68">
        <v>47</v>
      </c>
      <c r="H14839" s="69">
        <v>25411.42</v>
      </c>
      <c r="I14839" s="57"/>
      <c r="J14839" s="67">
        <v>43075</v>
      </c>
      <c r="K14839" s="68">
        <v>47</v>
      </c>
      <c r="L14839" s="69">
        <v>-6317.93</v>
      </c>
      <c r="M14839" s="57"/>
      <c r="N14839" s="67">
        <v>43075</v>
      </c>
      <c r="O14839" s="68">
        <v>47</v>
      </c>
      <c r="P14839" s="69">
        <v>12849.610280000001</v>
      </c>
      <c r="Q14839" s="57"/>
      <c r="R14839" s="70">
        <f t="shared" si="693"/>
        <v>-0.24862561793083585</v>
      </c>
      <c r="S14839" s="71">
        <f t="shared" si="694"/>
        <v>114955.6974713472</v>
      </c>
      <c r="T14839" s="72">
        <f t="shared" si="695"/>
        <v>-3194.7422960354206</v>
      </c>
    </row>
    <row r="14840" spans="2:20" x14ac:dyDescent="0.25">
      <c r="B14840" s="64">
        <v>43075</v>
      </c>
      <c r="C14840" s="65">
        <v>48</v>
      </c>
      <c r="D14840" s="66">
        <v>9.0986100000000008</v>
      </c>
      <c r="E14840" s="57"/>
      <c r="F14840" s="67">
        <v>43075</v>
      </c>
      <c r="G14840" s="68">
        <v>48</v>
      </c>
      <c r="H14840" s="69">
        <v>24031.68</v>
      </c>
      <c r="I14840" s="57"/>
      <c r="J14840" s="67">
        <v>43075</v>
      </c>
      <c r="K14840" s="68">
        <v>48</v>
      </c>
      <c r="L14840" s="69">
        <v>-6672.98</v>
      </c>
      <c r="M14840" s="57"/>
      <c r="N14840" s="67">
        <v>43075</v>
      </c>
      <c r="O14840" s="68">
        <v>48</v>
      </c>
      <c r="P14840" s="69">
        <v>12094.79118</v>
      </c>
      <c r="Q14840" s="57"/>
      <c r="R14840" s="70">
        <f t="shared" si="693"/>
        <v>-0.27767430325303932</v>
      </c>
      <c r="S14840" s="71">
        <f t="shared" si="694"/>
        <v>110045.78797825982</v>
      </c>
      <c r="T14840" s="72">
        <f t="shared" si="695"/>
        <v>-3358.4127138975055</v>
      </c>
    </row>
    <row r="14841" spans="2:20" x14ac:dyDescent="0.25">
      <c r="B14841" s="64">
        <v>43076</v>
      </c>
      <c r="C14841" s="65">
        <v>1</v>
      </c>
      <c r="D14841" s="66">
        <v>8.8789200000000008</v>
      </c>
      <c r="E14841" s="57"/>
      <c r="F14841" s="67">
        <v>43076</v>
      </c>
      <c r="G14841" s="68">
        <v>1</v>
      </c>
      <c r="H14841" s="69">
        <v>22943.5</v>
      </c>
      <c r="I14841" s="57"/>
      <c r="J14841" s="67">
        <v>43076</v>
      </c>
      <c r="K14841" s="68">
        <v>1</v>
      </c>
      <c r="L14841" s="69">
        <v>-9599.85</v>
      </c>
      <c r="M14841" s="57"/>
      <c r="N14841" s="67">
        <v>43076</v>
      </c>
      <c r="O14841" s="68">
        <v>1</v>
      </c>
      <c r="P14841" s="69">
        <v>11215.99044</v>
      </c>
      <c r="Q14841" s="57"/>
      <c r="R14841" s="70">
        <f t="shared" si="693"/>
        <v>-0.41841262231133003</v>
      </c>
      <c r="S14841" s="71">
        <f t="shared" si="694"/>
        <v>99585.881837524808</v>
      </c>
      <c r="T14841" s="72">
        <f t="shared" si="695"/>
        <v>-4692.9119718192078</v>
      </c>
    </row>
    <row r="14842" spans="2:20" x14ac:dyDescent="0.25">
      <c r="B14842" s="64">
        <v>43076</v>
      </c>
      <c r="C14842" s="65">
        <v>2</v>
      </c>
      <c r="D14842" s="66">
        <v>9.3992400000000007</v>
      </c>
      <c r="E14842" s="57"/>
      <c r="F14842" s="67">
        <v>43076</v>
      </c>
      <c r="G14842" s="68">
        <v>2</v>
      </c>
      <c r="H14842" s="69">
        <v>23504.38</v>
      </c>
      <c r="I14842" s="57"/>
      <c r="J14842" s="67">
        <v>43076</v>
      </c>
      <c r="K14842" s="68">
        <v>2</v>
      </c>
      <c r="L14842" s="69">
        <v>7115.61</v>
      </c>
      <c r="M14842" s="57"/>
      <c r="N14842" s="67">
        <v>43076</v>
      </c>
      <c r="O14842" s="68">
        <v>2</v>
      </c>
      <c r="P14842" s="69">
        <v>11478.283820000001</v>
      </c>
      <c r="Q14842" s="57"/>
      <c r="R14842" s="70">
        <f t="shared" si="693"/>
        <v>0.30273549015119733</v>
      </c>
      <c r="S14842" s="71">
        <f t="shared" si="694"/>
        <v>107887.14441229681</v>
      </c>
      <c r="T14842" s="72">
        <f t="shared" si="695"/>
        <v>3474.883878342258</v>
      </c>
    </row>
    <row r="14843" spans="2:20" x14ac:dyDescent="0.25">
      <c r="B14843" s="64">
        <v>43076</v>
      </c>
      <c r="C14843" s="65">
        <v>3</v>
      </c>
      <c r="D14843" s="66">
        <v>10.086220000000001</v>
      </c>
      <c r="E14843" s="57"/>
      <c r="F14843" s="67">
        <v>43076</v>
      </c>
      <c r="G14843" s="68">
        <v>3</v>
      </c>
      <c r="H14843" s="69">
        <v>23997.27</v>
      </c>
      <c r="I14843" s="57"/>
      <c r="J14843" s="67">
        <v>43076</v>
      </c>
      <c r="K14843" s="68">
        <v>3</v>
      </c>
      <c r="L14843" s="69">
        <v>-5458.31</v>
      </c>
      <c r="M14843" s="57"/>
      <c r="N14843" s="67">
        <v>43076</v>
      </c>
      <c r="O14843" s="68">
        <v>3</v>
      </c>
      <c r="P14843" s="69">
        <v>11712.000239999999</v>
      </c>
      <c r="Q14843" s="57"/>
      <c r="R14843" s="70">
        <f t="shared" si="693"/>
        <v>-0.22745545639149789</v>
      </c>
      <c r="S14843" s="71">
        <f t="shared" si="694"/>
        <v>118129.81106069281</v>
      </c>
      <c r="T14843" s="72">
        <f t="shared" si="695"/>
        <v>-2663.9583598465329</v>
      </c>
    </row>
    <row r="14844" spans="2:20" x14ac:dyDescent="0.25">
      <c r="B14844" s="64">
        <v>43076</v>
      </c>
      <c r="C14844" s="65">
        <v>4</v>
      </c>
      <c r="D14844" s="66">
        <v>9.5016800000000003</v>
      </c>
      <c r="E14844" s="57"/>
      <c r="F14844" s="67">
        <v>43076</v>
      </c>
      <c r="G14844" s="68">
        <v>4</v>
      </c>
      <c r="H14844" s="69">
        <v>23285.68</v>
      </c>
      <c r="I14844" s="57"/>
      <c r="J14844" s="67">
        <v>43076</v>
      </c>
      <c r="K14844" s="68">
        <v>4</v>
      </c>
      <c r="L14844" s="69">
        <v>-19019.16</v>
      </c>
      <c r="M14844" s="57"/>
      <c r="N14844" s="67">
        <v>43076</v>
      </c>
      <c r="O14844" s="68">
        <v>4</v>
      </c>
      <c r="P14844" s="69">
        <v>11349.34777</v>
      </c>
      <c r="Q14844" s="57"/>
      <c r="R14844" s="70">
        <f t="shared" si="693"/>
        <v>-0.81677494494470415</v>
      </c>
      <c r="S14844" s="71">
        <f t="shared" si="694"/>
        <v>107837.87071925361</v>
      </c>
      <c r="T14844" s="72">
        <f t="shared" si="695"/>
        <v>-9269.862900000051</v>
      </c>
    </row>
    <row r="14845" spans="2:20" x14ac:dyDescent="0.25">
      <c r="B14845" s="64">
        <v>43076</v>
      </c>
      <c r="C14845" s="65">
        <v>5</v>
      </c>
      <c r="D14845" s="66">
        <v>9.4311600000000002</v>
      </c>
      <c r="E14845" s="57"/>
      <c r="F14845" s="67">
        <v>43076</v>
      </c>
      <c r="G14845" s="68">
        <v>5</v>
      </c>
      <c r="H14845" s="69">
        <v>22772.16</v>
      </c>
      <c r="I14845" s="57"/>
      <c r="J14845" s="67">
        <v>43076</v>
      </c>
      <c r="K14845" s="68">
        <v>5</v>
      </c>
      <c r="L14845" s="69">
        <v>0</v>
      </c>
      <c r="M14845" s="57"/>
      <c r="N14845" s="67">
        <v>43076</v>
      </c>
      <c r="O14845" s="68">
        <v>5</v>
      </c>
      <c r="P14845" s="69">
        <v>11089.961740000001</v>
      </c>
      <c r="Q14845" s="57"/>
      <c r="R14845" s="70">
        <f t="shared" si="693"/>
        <v>0</v>
      </c>
      <c r="S14845" s="71">
        <f t="shared" si="694"/>
        <v>104591.2035638184</v>
      </c>
      <c r="T14845" s="72">
        <f t="shared" si="695"/>
        <v>0</v>
      </c>
    </row>
    <row r="14846" spans="2:20" x14ac:dyDescent="0.25">
      <c r="B14846" s="64">
        <v>43076</v>
      </c>
      <c r="C14846" s="65">
        <v>6</v>
      </c>
      <c r="D14846" s="66">
        <v>9.9192999999999998</v>
      </c>
      <c r="E14846" s="57"/>
      <c r="F14846" s="67">
        <v>43076</v>
      </c>
      <c r="G14846" s="68">
        <v>6</v>
      </c>
      <c r="H14846" s="69">
        <v>22465.85</v>
      </c>
      <c r="I14846" s="57"/>
      <c r="J14846" s="67">
        <v>43076</v>
      </c>
      <c r="K14846" s="68">
        <v>6</v>
      </c>
      <c r="L14846" s="69">
        <v>-23439.87</v>
      </c>
      <c r="M14846" s="57"/>
      <c r="N14846" s="67">
        <v>43076</v>
      </c>
      <c r="O14846" s="68">
        <v>6</v>
      </c>
      <c r="P14846" s="69">
        <v>11014.60923</v>
      </c>
      <c r="Q14846" s="57"/>
      <c r="R14846" s="70">
        <f t="shared" si="693"/>
        <v>-1.0433555819165534</v>
      </c>
      <c r="S14846" s="71">
        <f t="shared" si="694"/>
        <v>109257.21333513899</v>
      </c>
      <c r="T14846" s="72">
        <f t="shared" si="695"/>
        <v>-11492.15402275009</v>
      </c>
    </row>
    <row r="14847" spans="2:20" x14ac:dyDescent="0.25">
      <c r="B14847" s="64">
        <v>43076</v>
      </c>
      <c r="C14847" s="65">
        <v>7</v>
      </c>
      <c r="D14847" s="66">
        <v>10.29025</v>
      </c>
      <c r="E14847" s="57"/>
      <c r="F14847" s="67">
        <v>43076</v>
      </c>
      <c r="G14847" s="68">
        <v>7</v>
      </c>
      <c r="H14847" s="69">
        <v>22218.32</v>
      </c>
      <c r="I14847" s="57"/>
      <c r="J14847" s="67">
        <v>43076</v>
      </c>
      <c r="K14847" s="68">
        <v>7</v>
      </c>
      <c r="L14847" s="69">
        <v>-13948.84</v>
      </c>
      <c r="M14847" s="57"/>
      <c r="N14847" s="67">
        <v>43076</v>
      </c>
      <c r="O14847" s="68">
        <v>7</v>
      </c>
      <c r="P14847" s="69">
        <v>11021.273069999999</v>
      </c>
      <c r="Q14847" s="57"/>
      <c r="R14847" s="70">
        <f t="shared" si="693"/>
        <v>-0.62780804309236704</v>
      </c>
      <c r="S14847" s="71">
        <f t="shared" si="694"/>
        <v>113411.65520856749</v>
      </c>
      <c r="T14847" s="72">
        <f t="shared" si="695"/>
        <v>-6919.2438784633041</v>
      </c>
    </row>
    <row r="14848" spans="2:20" x14ac:dyDescent="0.25">
      <c r="B14848" s="64">
        <v>43076</v>
      </c>
      <c r="C14848" s="65">
        <v>8</v>
      </c>
      <c r="D14848" s="66">
        <v>9.99282</v>
      </c>
      <c r="E14848" s="57"/>
      <c r="F14848" s="67">
        <v>43076</v>
      </c>
      <c r="G14848" s="68">
        <v>8</v>
      </c>
      <c r="H14848" s="69">
        <v>21809.5</v>
      </c>
      <c r="I14848" s="57"/>
      <c r="J14848" s="67">
        <v>43076</v>
      </c>
      <c r="K14848" s="68">
        <v>8</v>
      </c>
      <c r="L14848" s="69">
        <v>-14743.45</v>
      </c>
      <c r="M14848" s="57"/>
      <c r="N14848" s="67">
        <v>43076</v>
      </c>
      <c r="O14848" s="68">
        <v>8</v>
      </c>
      <c r="P14848" s="69">
        <v>10811.83322</v>
      </c>
      <c r="Q14848" s="57"/>
      <c r="R14848" s="70">
        <f t="shared" si="693"/>
        <v>-0.67601045415988448</v>
      </c>
      <c r="S14848" s="71">
        <f t="shared" si="694"/>
        <v>108040.70323748041</v>
      </c>
      <c r="T14848" s="72">
        <f t="shared" si="695"/>
        <v>-7308.9122853531262</v>
      </c>
    </row>
    <row r="14849" spans="2:20" x14ac:dyDescent="0.25">
      <c r="B14849" s="64">
        <v>43076</v>
      </c>
      <c r="C14849" s="65">
        <v>9</v>
      </c>
      <c r="D14849" s="66">
        <v>9.6749200000000002</v>
      </c>
      <c r="E14849" s="57"/>
      <c r="F14849" s="67">
        <v>43076</v>
      </c>
      <c r="G14849" s="68">
        <v>9</v>
      </c>
      <c r="H14849" s="69">
        <v>21422.21</v>
      </c>
      <c r="I14849" s="57"/>
      <c r="J14849" s="67">
        <v>43076</v>
      </c>
      <c r="K14849" s="68">
        <v>9</v>
      </c>
      <c r="L14849" s="69">
        <v>-7376.34</v>
      </c>
      <c r="M14849" s="57"/>
      <c r="N14849" s="67">
        <v>43076</v>
      </c>
      <c r="O14849" s="68">
        <v>9</v>
      </c>
      <c r="P14849" s="69">
        <v>10508.288850000001</v>
      </c>
      <c r="Q14849" s="57"/>
      <c r="R14849" s="70">
        <f t="shared" si="693"/>
        <v>-0.34433142052103871</v>
      </c>
      <c r="S14849" s="71">
        <f t="shared" si="694"/>
        <v>101666.85396064201</v>
      </c>
      <c r="T14849" s="72">
        <f t="shared" si="695"/>
        <v>-3618.3340269658925</v>
      </c>
    </row>
    <row r="14850" spans="2:20" x14ac:dyDescent="0.25">
      <c r="B14850" s="64">
        <v>43076</v>
      </c>
      <c r="C14850" s="65">
        <v>10</v>
      </c>
      <c r="D14850" s="66">
        <v>9.5636899999999994</v>
      </c>
      <c r="E14850" s="57"/>
      <c r="F14850" s="67">
        <v>43076</v>
      </c>
      <c r="G14850" s="68">
        <v>10</v>
      </c>
      <c r="H14850" s="69">
        <v>21620.42</v>
      </c>
      <c r="I14850" s="57"/>
      <c r="J14850" s="67">
        <v>43076</v>
      </c>
      <c r="K14850" s="68">
        <v>10</v>
      </c>
      <c r="L14850" s="69">
        <v>-9051.5400000000009</v>
      </c>
      <c r="M14850" s="57"/>
      <c r="N14850" s="67">
        <v>43076</v>
      </c>
      <c r="O14850" s="68">
        <v>10</v>
      </c>
      <c r="P14850" s="69">
        <v>10593.033020000001</v>
      </c>
      <c r="Q14850" s="57"/>
      <c r="R14850" s="70">
        <f t="shared" si="693"/>
        <v>-0.4186569918623228</v>
      </c>
      <c r="S14850" s="71">
        <f t="shared" si="694"/>
        <v>101308.48396304381</v>
      </c>
      <c r="T14850" s="72">
        <f t="shared" si="695"/>
        <v>-4434.8473388514567</v>
      </c>
    </row>
    <row r="14851" spans="2:20" x14ac:dyDescent="0.25">
      <c r="B14851" s="64">
        <v>43076</v>
      </c>
      <c r="C14851" s="65">
        <v>11</v>
      </c>
      <c r="D14851" s="66">
        <v>9.2942400000000003</v>
      </c>
      <c r="E14851" s="57"/>
      <c r="F14851" s="67">
        <v>43076</v>
      </c>
      <c r="G14851" s="68">
        <v>11</v>
      </c>
      <c r="H14851" s="69">
        <v>22304.25</v>
      </c>
      <c r="I14851" s="57"/>
      <c r="J14851" s="67">
        <v>43076</v>
      </c>
      <c r="K14851" s="68">
        <v>11</v>
      </c>
      <c r="L14851" s="69">
        <v>-6778.15</v>
      </c>
      <c r="M14851" s="57"/>
      <c r="N14851" s="67">
        <v>43076</v>
      </c>
      <c r="O14851" s="68">
        <v>11</v>
      </c>
      <c r="P14851" s="69">
        <v>10954.04628</v>
      </c>
      <c r="Q14851" s="57"/>
      <c r="R14851" s="70">
        <f t="shared" si="693"/>
        <v>-0.30389499759014538</v>
      </c>
      <c r="S14851" s="71">
        <f t="shared" si="694"/>
        <v>101809.5350974272</v>
      </c>
      <c r="T14851" s="72">
        <f t="shared" si="695"/>
        <v>-3328.879867862941</v>
      </c>
    </row>
    <row r="14852" spans="2:20" x14ac:dyDescent="0.25">
      <c r="B14852" s="64">
        <v>43076</v>
      </c>
      <c r="C14852" s="65">
        <v>12</v>
      </c>
      <c r="D14852" s="66">
        <v>8.3652099999999994</v>
      </c>
      <c r="E14852" s="57"/>
      <c r="F14852" s="67">
        <v>43076</v>
      </c>
      <c r="G14852" s="68">
        <v>12</v>
      </c>
      <c r="H14852" s="69">
        <v>23662.16</v>
      </c>
      <c r="I14852" s="57"/>
      <c r="J14852" s="67">
        <v>43076</v>
      </c>
      <c r="K14852" s="68">
        <v>12</v>
      </c>
      <c r="L14852" s="69">
        <v>-7268.89</v>
      </c>
      <c r="M14852" s="57"/>
      <c r="N14852" s="67">
        <v>43076</v>
      </c>
      <c r="O14852" s="68">
        <v>12</v>
      </c>
      <c r="P14852" s="69">
        <v>11645.385749999999</v>
      </c>
      <c r="Q14852" s="57"/>
      <c r="R14852" s="70">
        <f t="shared" si="693"/>
        <v>-0.3071946939755289</v>
      </c>
      <c r="S14852" s="71">
        <f t="shared" si="694"/>
        <v>97416.097329757482</v>
      </c>
      <c r="T14852" s="72">
        <f t="shared" si="695"/>
        <v>-3577.4007116982348</v>
      </c>
    </row>
    <row r="14853" spans="2:20" x14ac:dyDescent="0.25">
      <c r="B14853" s="64">
        <v>43076</v>
      </c>
      <c r="C14853" s="65">
        <v>13</v>
      </c>
      <c r="D14853" s="66">
        <v>8.5421300000000002</v>
      </c>
      <c r="E14853" s="57"/>
      <c r="F14853" s="67">
        <v>43076</v>
      </c>
      <c r="G14853" s="68">
        <v>13</v>
      </c>
      <c r="H14853" s="69">
        <v>26055.65</v>
      </c>
      <c r="I14853" s="57"/>
      <c r="J14853" s="67">
        <v>43076</v>
      </c>
      <c r="K14853" s="68">
        <v>13</v>
      </c>
      <c r="L14853" s="69">
        <v>16872.43</v>
      </c>
      <c r="M14853" s="57"/>
      <c r="N14853" s="67">
        <v>43076</v>
      </c>
      <c r="O14853" s="68">
        <v>13</v>
      </c>
      <c r="P14853" s="69">
        <v>12729.24899</v>
      </c>
      <c r="Q14853" s="57"/>
      <c r="R14853" s="70">
        <f t="shared" si="693"/>
        <v>0.64755360161807518</v>
      </c>
      <c r="S14853" s="71">
        <f t="shared" si="694"/>
        <v>108734.8996749487</v>
      </c>
      <c r="T14853" s="72">
        <f t="shared" si="695"/>
        <v>8242.871029367745</v>
      </c>
    </row>
    <row r="14854" spans="2:20" x14ac:dyDescent="0.25">
      <c r="B14854" s="64">
        <v>43076</v>
      </c>
      <c r="C14854" s="65">
        <v>14</v>
      </c>
      <c r="D14854" s="66">
        <v>5.4159100000000002</v>
      </c>
      <c r="E14854" s="57"/>
      <c r="F14854" s="67">
        <v>43076</v>
      </c>
      <c r="G14854" s="68">
        <v>14</v>
      </c>
      <c r="H14854" s="69">
        <v>28793.8</v>
      </c>
      <c r="I14854" s="57"/>
      <c r="J14854" s="67">
        <v>43076</v>
      </c>
      <c r="K14854" s="68">
        <v>14</v>
      </c>
      <c r="L14854" s="69">
        <v>-17593.09</v>
      </c>
      <c r="M14854" s="57"/>
      <c r="N14854" s="67">
        <v>43076</v>
      </c>
      <c r="O14854" s="68">
        <v>14</v>
      </c>
      <c r="P14854" s="69">
        <v>14098.89264</v>
      </c>
      <c r="Q14854" s="57"/>
      <c r="R14854" s="70">
        <f t="shared" si="693"/>
        <v>-0.61100271586244259</v>
      </c>
      <c r="S14854" s="71">
        <f t="shared" si="694"/>
        <v>76358.333637902397</v>
      </c>
      <c r="T14854" s="72">
        <f t="shared" si="695"/>
        <v>-8614.4616936930033</v>
      </c>
    </row>
    <row r="14855" spans="2:20" x14ac:dyDescent="0.25">
      <c r="B14855" s="64">
        <v>43076</v>
      </c>
      <c r="C14855" s="65">
        <v>15</v>
      </c>
      <c r="D14855" s="66">
        <v>5.42225</v>
      </c>
      <c r="E14855" s="57"/>
      <c r="F14855" s="67">
        <v>43076</v>
      </c>
      <c r="G14855" s="68">
        <v>15</v>
      </c>
      <c r="H14855" s="69">
        <v>33415.769999999997</v>
      </c>
      <c r="I14855" s="57"/>
      <c r="J14855" s="67">
        <v>43076</v>
      </c>
      <c r="K14855" s="68">
        <v>15</v>
      </c>
      <c r="L14855" s="69">
        <v>-20541.32</v>
      </c>
      <c r="M14855" s="57"/>
      <c r="N14855" s="67">
        <v>43076</v>
      </c>
      <c r="O14855" s="68">
        <v>15</v>
      </c>
      <c r="P14855" s="69">
        <v>16885.077109999998</v>
      </c>
      <c r="Q14855" s="57"/>
      <c r="R14855" s="70">
        <f t="shared" si="693"/>
        <v>-0.61471933760616626</v>
      </c>
      <c r="S14855" s="71">
        <f t="shared" si="694"/>
        <v>91555.109359697497</v>
      </c>
      <c r="T14855" s="72">
        <f t="shared" si="695"/>
        <v>-10379.58341648824</v>
      </c>
    </row>
    <row r="14856" spans="2:20" x14ac:dyDescent="0.25">
      <c r="B14856" s="64">
        <v>43076</v>
      </c>
      <c r="C14856" s="65">
        <v>16</v>
      </c>
      <c r="D14856" s="66">
        <v>4.7523999999999997</v>
      </c>
      <c r="E14856" s="57"/>
      <c r="F14856" s="67">
        <v>43076</v>
      </c>
      <c r="G14856" s="68">
        <v>16</v>
      </c>
      <c r="H14856" s="69">
        <v>35280.15</v>
      </c>
      <c r="I14856" s="57"/>
      <c r="J14856" s="67">
        <v>43076</v>
      </c>
      <c r="K14856" s="68">
        <v>16</v>
      </c>
      <c r="L14856" s="69">
        <v>-32300.61</v>
      </c>
      <c r="M14856" s="57"/>
      <c r="N14856" s="67">
        <v>43076</v>
      </c>
      <c r="O14856" s="68">
        <v>16</v>
      </c>
      <c r="P14856" s="69">
        <v>17926.40897</v>
      </c>
      <c r="Q14856" s="57"/>
      <c r="R14856" s="70">
        <f t="shared" si="693"/>
        <v>-0.91554627743929662</v>
      </c>
      <c r="S14856" s="71">
        <f t="shared" si="694"/>
        <v>85193.465989028002</v>
      </c>
      <c r="T14856" s="72">
        <f t="shared" si="695"/>
        <v>-16412.457000337916</v>
      </c>
    </row>
    <row r="14857" spans="2:20" x14ac:dyDescent="0.25">
      <c r="B14857" s="64">
        <v>43076</v>
      </c>
      <c r="C14857" s="65">
        <v>17</v>
      </c>
      <c r="D14857" s="66">
        <v>4.39839</v>
      </c>
      <c r="E14857" s="57"/>
      <c r="F14857" s="67">
        <v>43076</v>
      </c>
      <c r="G14857" s="68">
        <v>17</v>
      </c>
      <c r="H14857" s="69">
        <v>35896.76</v>
      </c>
      <c r="I14857" s="57"/>
      <c r="J14857" s="67">
        <v>43076</v>
      </c>
      <c r="K14857" s="68">
        <v>17</v>
      </c>
      <c r="L14857" s="69">
        <v>-31568.080000000002</v>
      </c>
      <c r="M14857" s="57"/>
      <c r="N14857" s="67">
        <v>43076</v>
      </c>
      <c r="O14857" s="68">
        <v>17</v>
      </c>
      <c r="P14857" s="69">
        <v>18260.11882</v>
      </c>
      <c r="Q14857" s="57"/>
      <c r="R14857" s="70">
        <f t="shared" si="693"/>
        <v>-0.87941307237756272</v>
      </c>
      <c r="S14857" s="71">
        <f t="shared" si="694"/>
        <v>80315.124016699803</v>
      </c>
      <c r="T14857" s="72">
        <f t="shared" si="695"/>
        <v>-16058.187193475555</v>
      </c>
    </row>
    <row r="14858" spans="2:20" x14ac:dyDescent="0.25">
      <c r="B14858" s="64">
        <v>43076</v>
      </c>
      <c r="C14858" s="65">
        <v>18</v>
      </c>
      <c r="D14858" s="66">
        <v>3.79705</v>
      </c>
      <c r="E14858" s="57"/>
      <c r="F14858" s="67">
        <v>43076</v>
      </c>
      <c r="G14858" s="68">
        <v>18</v>
      </c>
      <c r="H14858" s="69">
        <v>35571.65</v>
      </c>
      <c r="I14858" s="57"/>
      <c r="J14858" s="67">
        <v>43076</v>
      </c>
      <c r="K14858" s="68">
        <v>18</v>
      </c>
      <c r="L14858" s="69">
        <v>-43237.94</v>
      </c>
      <c r="M14858" s="57"/>
      <c r="N14858" s="67">
        <v>43076</v>
      </c>
      <c r="O14858" s="68">
        <v>18</v>
      </c>
      <c r="P14858" s="69">
        <v>18060.565439999998</v>
      </c>
      <c r="Q14858" s="57"/>
      <c r="R14858" s="70">
        <f t="shared" ref="R14858:R14921" si="696">L14858/H14858</f>
        <v>-1.2155168512003238</v>
      </c>
      <c r="S14858" s="71">
        <f t="shared" ref="S14858:S14921" si="697">P14858*D14858</f>
        <v>68576.87000395199</v>
      </c>
      <c r="T14858" s="72">
        <f t="shared" ref="T14858:T14921" si="698">P14858*R14858</f>
        <v>-21952.921634526188</v>
      </c>
    </row>
    <row r="14859" spans="2:20" x14ac:dyDescent="0.25">
      <c r="B14859" s="64">
        <v>43076</v>
      </c>
      <c r="C14859" s="65">
        <v>19</v>
      </c>
      <c r="D14859" s="66">
        <v>4.3544299999999998</v>
      </c>
      <c r="E14859" s="57"/>
      <c r="F14859" s="67">
        <v>43076</v>
      </c>
      <c r="G14859" s="68">
        <v>19</v>
      </c>
      <c r="H14859" s="69">
        <v>36232.65</v>
      </c>
      <c r="I14859" s="57"/>
      <c r="J14859" s="67">
        <v>43076</v>
      </c>
      <c r="K14859" s="68">
        <v>19</v>
      </c>
      <c r="L14859" s="69">
        <v>-28092.93</v>
      </c>
      <c r="M14859" s="57"/>
      <c r="N14859" s="67">
        <v>43076</v>
      </c>
      <c r="O14859" s="68">
        <v>19</v>
      </c>
      <c r="P14859" s="69">
        <v>18410.357</v>
      </c>
      <c r="Q14859" s="57"/>
      <c r="R14859" s="70">
        <f t="shared" si="696"/>
        <v>-0.77534847713319344</v>
      </c>
      <c r="S14859" s="71">
        <f t="shared" si="697"/>
        <v>80166.610831509999</v>
      </c>
      <c r="T14859" s="72">
        <f t="shared" si="698"/>
        <v>-14274.442263428427</v>
      </c>
    </row>
    <row r="14860" spans="2:20" x14ac:dyDescent="0.25">
      <c r="B14860" s="64">
        <v>43076</v>
      </c>
      <c r="C14860" s="65">
        <v>20</v>
      </c>
      <c r="D14860" s="66">
        <v>4.5895400000000004</v>
      </c>
      <c r="E14860" s="57"/>
      <c r="F14860" s="67">
        <v>43076</v>
      </c>
      <c r="G14860" s="68">
        <v>20</v>
      </c>
      <c r="H14860" s="69">
        <v>36295.01</v>
      </c>
      <c r="I14860" s="57"/>
      <c r="J14860" s="67">
        <v>43076</v>
      </c>
      <c r="K14860" s="68">
        <v>20</v>
      </c>
      <c r="L14860" s="69">
        <v>-13958.69</v>
      </c>
      <c r="M14860" s="57"/>
      <c r="N14860" s="67">
        <v>43076</v>
      </c>
      <c r="O14860" s="68">
        <v>20</v>
      </c>
      <c r="P14860" s="69">
        <v>18509.775519999999</v>
      </c>
      <c r="Q14860" s="57"/>
      <c r="R14860" s="70">
        <f t="shared" si="696"/>
        <v>-0.38458978245218833</v>
      </c>
      <c r="S14860" s="71">
        <f t="shared" si="697"/>
        <v>84951.355140060798</v>
      </c>
      <c r="T14860" s="72">
        <f t="shared" si="698"/>
        <v>-7118.6705404756412</v>
      </c>
    </row>
    <row r="14861" spans="2:20" x14ac:dyDescent="0.25">
      <c r="B14861" s="64">
        <v>43076</v>
      </c>
      <c r="C14861" s="65">
        <v>21</v>
      </c>
      <c r="D14861" s="66">
        <v>4.4384699999999997</v>
      </c>
      <c r="E14861" s="57"/>
      <c r="F14861" s="67">
        <v>43076</v>
      </c>
      <c r="G14861" s="68">
        <v>21</v>
      </c>
      <c r="H14861" s="69">
        <v>36195.699999999997</v>
      </c>
      <c r="I14861" s="57"/>
      <c r="J14861" s="67">
        <v>43076</v>
      </c>
      <c r="K14861" s="68">
        <v>21</v>
      </c>
      <c r="L14861" s="69">
        <v>-7474.03</v>
      </c>
      <c r="M14861" s="57"/>
      <c r="N14861" s="67">
        <v>43076</v>
      </c>
      <c r="O14861" s="68">
        <v>21</v>
      </c>
      <c r="P14861" s="69">
        <v>18427.38005</v>
      </c>
      <c r="Q14861" s="57"/>
      <c r="R14861" s="70">
        <f t="shared" si="696"/>
        <v>-0.20648944487881157</v>
      </c>
      <c r="S14861" s="71">
        <f t="shared" si="697"/>
        <v>81789.373530523488</v>
      </c>
      <c r="T14861" s="72">
        <f t="shared" si="698"/>
        <v>-3805.0594770953871</v>
      </c>
    </row>
    <row r="14862" spans="2:20" x14ac:dyDescent="0.25">
      <c r="B14862" s="64">
        <v>43076</v>
      </c>
      <c r="C14862" s="65">
        <v>22</v>
      </c>
      <c r="D14862" s="66">
        <v>3.5773600000000001</v>
      </c>
      <c r="E14862" s="57"/>
      <c r="F14862" s="67">
        <v>43076</v>
      </c>
      <c r="G14862" s="68">
        <v>22</v>
      </c>
      <c r="H14862" s="69">
        <v>36129.370000000003</v>
      </c>
      <c r="I14862" s="57"/>
      <c r="J14862" s="67">
        <v>43076</v>
      </c>
      <c r="K14862" s="68">
        <v>22</v>
      </c>
      <c r="L14862" s="69">
        <v>1495.05</v>
      </c>
      <c r="M14862" s="57"/>
      <c r="N14862" s="67">
        <v>43076</v>
      </c>
      <c r="O14862" s="68">
        <v>22</v>
      </c>
      <c r="P14862" s="69">
        <v>18441.532670000001</v>
      </c>
      <c r="Q14862" s="57"/>
      <c r="R14862" s="70">
        <f t="shared" si="696"/>
        <v>4.1380461380865478E-2</v>
      </c>
      <c r="S14862" s="71">
        <f t="shared" si="697"/>
        <v>65972.001312351204</v>
      </c>
      <c r="T14862" s="72">
        <f t="shared" si="698"/>
        <v>763.11913045490405</v>
      </c>
    </row>
    <row r="14863" spans="2:20" x14ac:dyDescent="0.25">
      <c r="B14863" s="64">
        <v>43076</v>
      </c>
      <c r="C14863" s="65">
        <v>23</v>
      </c>
      <c r="D14863" s="66">
        <v>2.57253</v>
      </c>
      <c r="E14863" s="57"/>
      <c r="F14863" s="67">
        <v>43076</v>
      </c>
      <c r="G14863" s="68">
        <v>23</v>
      </c>
      <c r="H14863" s="69">
        <v>36004.86</v>
      </c>
      <c r="I14863" s="57"/>
      <c r="J14863" s="67">
        <v>43076</v>
      </c>
      <c r="K14863" s="68">
        <v>23</v>
      </c>
      <c r="L14863" s="69">
        <v>-5362.11</v>
      </c>
      <c r="M14863" s="57"/>
      <c r="N14863" s="67">
        <v>43076</v>
      </c>
      <c r="O14863" s="68">
        <v>23</v>
      </c>
      <c r="P14863" s="69">
        <v>18368.373210000002</v>
      </c>
      <c r="Q14863" s="57"/>
      <c r="R14863" s="70">
        <f t="shared" si="696"/>
        <v>-0.14892739480170175</v>
      </c>
      <c r="S14863" s="71">
        <f t="shared" si="697"/>
        <v>47253.191133921304</v>
      </c>
      <c r="T14863" s="72">
        <f t="shared" si="698"/>
        <v>-2735.5539689106718</v>
      </c>
    </row>
    <row r="14864" spans="2:20" x14ac:dyDescent="0.25">
      <c r="B14864" s="64">
        <v>43076</v>
      </c>
      <c r="C14864" s="65">
        <v>24</v>
      </c>
      <c r="D14864" s="66">
        <v>2.3363100000000001</v>
      </c>
      <c r="E14864" s="57"/>
      <c r="F14864" s="67">
        <v>43076</v>
      </c>
      <c r="G14864" s="68">
        <v>24</v>
      </c>
      <c r="H14864" s="69">
        <v>35898.21</v>
      </c>
      <c r="I14864" s="57"/>
      <c r="J14864" s="67">
        <v>43076</v>
      </c>
      <c r="K14864" s="68">
        <v>24</v>
      </c>
      <c r="L14864" s="69">
        <v>-6821.9</v>
      </c>
      <c r="M14864" s="57"/>
      <c r="N14864" s="67">
        <v>43076</v>
      </c>
      <c r="O14864" s="68">
        <v>24</v>
      </c>
      <c r="P14864" s="69">
        <v>18319.739140000001</v>
      </c>
      <c r="Q14864" s="57"/>
      <c r="R14864" s="70">
        <f t="shared" si="696"/>
        <v>-0.1900345448979211</v>
      </c>
      <c r="S14864" s="71">
        <f t="shared" si="697"/>
        <v>42800.589750173407</v>
      </c>
      <c r="T14864" s="72">
        <f t="shared" si="698"/>
        <v>-3481.3832901185328</v>
      </c>
    </row>
    <row r="14865" spans="2:20" x14ac:dyDescent="0.25">
      <c r="B14865" s="64">
        <v>43076</v>
      </c>
      <c r="C14865" s="65">
        <v>25</v>
      </c>
      <c r="D14865" s="66">
        <v>2.1387</v>
      </c>
      <c r="E14865" s="57"/>
      <c r="F14865" s="67">
        <v>43076</v>
      </c>
      <c r="G14865" s="68">
        <v>25</v>
      </c>
      <c r="H14865" s="69">
        <v>35928.129999999997</v>
      </c>
      <c r="I14865" s="57"/>
      <c r="J14865" s="67">
        <v>43076</v>
      </c>
      <c r="K14865" s="68">
        <v>25</v>
      </c>
      <c r="L14865" s="69">
        <v>-9329.64</v>
      </c>
      <c r="M14865" s="57"/>
      <c r="N14865" s="67">
        <v>43076</v>
      </c>
      <c r="O14865" s="68">
        <v>25</v>
      </c>
      <c r="P14865" s="69">
        <v>18338.958879999998</v>
      </c>
      <c r="Q14865" s="57"/>
      <c r="R14865" s="70">
        <f t="shared" si="696"/>
        <v>-0.25967507910932186</v>
      </c>
      <c r="S14865" s="71">
        <f t="shared" si="697"/>
        <v>39221.531356656</v>
      </c>
      <c r="T14865" s="72">
        <f t="shared" si="698"/>
        <v>-4762.1705979466005</v>
      </c>
    </row>
    <row r="14866" spans="2:20" x14ac:dyDescent="0.25">
      <c r="B14866" s="64">
        <v>43076</v>
      </c>
      <c r="C14866" s="65">
        <v>26</v>
      </c>
      <c r="D14866" s="66">
        <v>2.2574299999999998</v>
      </c>
      <c r="E14866" s="57"/>
      <c r="F14866" s="67">
        <v>43076</v>
      </c>
      <c r="G14866" s="68">
        <v>26</v>
      </c>
      <c r="H14866" s="69">
        <v>35875.839999999997</v>
      </c>
      <c r="I14866" s="57"/>
      <c r="J14866" s="67">
        <v>43076</v>
      </c>
      <c r="K14866" s="68">
        <v>26</v>
      </c>
      <c r="L14866" s="69">
        <v>-8388.0499999999993</v>
      </c>
      <c r="M14866" s="57"/>
      <c r="N14866" s="67">
        <v>43076</v>
      </c>
      <c r="O14866" s="68">
        <v>26</v>
      </c>
      <c r="P14866" s="69">
        <v>18322.253959999998</v>
      </c>
      <c r="Q14866" s="57"/>
      <c r="R14866" s="70">
        <f t="shared" si="696"/>
        <v>-0.23380776589481947</v>
      </c>
      <c r="S14866" s="71">
        <f t="shared" si="697"/>
        <v>41361.205756922791</v>
      </c>
      <c r="T14866" s="72">
        <f t="shared" si="698"/>
        <v>-4283.8852645451088</v>
      </c>
    </row>
    <row r="14867" spans="2:20" x14ac:dyDescent="0.25">
      <c r="B14867" s="64">
        <v>43076</v>
      </c>
      <c r="C14867" s="65">
        <v>27</v>
      </c>
      <c r="D14867" s="66">
        <v>2.31785</v>
      </c>
      <c r="E14867" s="57"/>
      <c r="F14867" s="67">
        <v>43076</v>
      </c>
      <c r="G14867" s="68">
        <v>27</v>
      </c>
      <c r="H14867" s="69">
        <v>35999.51</v>
      </c>
      <c r="I14867" s="57"/>
      <c r="J14867" s="67">
        <v>43076</v>
      </c>
      <c r="K14867" s="68">
        <v>27</v>
      </c>
      <c r="L14867" s="69">
        <v>4666.63</v>
      </c>
      <c r="M14867" s="57"/>
      <c r="N14867" s="67">
        <v>43076</v>
      </c>
      <c r="O14867" s="68">
        <v>27</v>
      </c>
      <c r="P14867" s="69">
        <v>18398.902429999998</v>
      </c>
      <c r="Q14867" s="57"/>
      <c r="R14867" s="70">
        <f t="shared" si="696"/>
        <v>0.12963037552455575</v>
      </c>
      <c r="S14867" s="71">
        <f t="shared" si="697"/>
        <v>42645.895997375497</v>
      </c>
      <c r="T14867" s="72">
        <f t="shared" si="698"/>
        <v>2385.0566312405613</v>
      </c>
    </row>
    <row r="14868" spans="2:20" x14ac:dyDescent="0.25">
      <c r="B14868" s="64">
        <v>43076</v>
      </c>
      <c r="C14868" s="65">
        <v>28</v>
      </c>
      <c r="D14868" s="66">
        <v>2.9569000000000001</v>
      </c>
      <c r="E14868" s="57"/>
      <c r="F14868" s="67">
        <v>43076</v>
      </c>
      <c r="G14868" s="68">
        <v>28</v>
      </c>
      <c r="H14868" s="69">
        <v>36098.06</v>
      </c>
      <c r="I14868" s="57"/>
      <c r="J14868" s="67">
        <v>43076</v>
      </c>
      <c r="K14868" s="68">
        <v>28</v>
      </c>
      <c r="L14868" s="69">
        <v>25099.71</v>
      </c>
      <c r="M14868" s="57"/>
      <c r="N14868" s="67">
        <v>43076</v>
      </c>
      <c r="O14868" s="68">
        <v>28</v>
      </c>
      <c r="P14868" s="69">
        <v>18469.04391</v>
      </c>
      <c r="Q14868" s="57"/>
      <c r="R14868" s="70">
        <f t="shared" si="696"/>
        <v>0.69532019172221449</v>
      </c>
      <c r="S14868" s="71">
        <f t="shared" si="697"/>
        <v>54611.115937479</v>
      </c>
      <c r="T14868" s="72">
        <f t="shared" si="698"/>
        <v>12841.899152427199</v>
      </c>
    </row>
    <row r="14869" spans="2:20" x14ac:dyDescent="0.25">
      <c r="B14869" s="64">
        <v>43076</v>
      </c>
      <c r="C14869" s="65">
        <v>29</v>
      </c>
      <c r="D14869" s="66">
        <v>3.3507899999999999</v>
      </c>
      <c r="E14869" s="57"/>
      <c r="F14869" s="67">
        <v>43076</v>
      </c>
      <c r="G14869" s="68">
        <v>29</v>
      </c>
      <c r="H14869" s="69">
        <v>36400.93</v>
      </c>
      <c r="I14869" s="57"/>
      <c r="J14869" s="67">
        <v>43076</v>
      </c>
      <c r="K14869" s="68">
        <v>29</v>
      </c>
      <c r="L14869" s="69">
        <v>38426.6</v>
      </c>
      <c r="M14869" s="57"/>
      <c r="N14869" s="67">
        <v>43076</v>
      </c>
      <c r="O14869" s="68">
        <v>29</v>
      </c>
      <c r="P14869" s="69">
        <v>18632.72219</v>
      </c>
      <c r="Q14869" s="57"/>
      <c r="R14869" s="70">
        <f t="shared" si="696"/>
        <v>1.0556488529276586</v>
      </c>
      <c r="S14869" s="71">
        <f t="shared" si="697"/>
        <v>62434.339187030098</v>
      </c>
      <c r="T14869" s="72">
        <f t="shared" si="698"/>
        <v>19669.611806793233</v>
      </c>
    </row>
    <row r="14870" spans="2:20" x14ac:dyDescent="0.25">
      <c r="B14870" s="64">
        <v>43076</v>
      </c>
      <c r="C14870" s="65">
        <v>30</v>
      </c>
      <c r="D14870" s="66">
        <v>3.2522000000000002</v>
      </c>
      <c r="E14870" s="57"/>
      <c r="F14870" s="67">
        <v>43076</v>
      </c>
      <c r="G14870" s="68">
        <v>30</v>
      </c>
      <c r="H14870" s="69">
        <v>36619.129999999997</v>
      </c>
      <c r="I14870" s="57"/>
      <c r="J14870" s="67">
        <v>43076</v>
      </c>
      <c r="K14870" s="68">
        <v>30</v>
      </c>
      <c r="L14870" s="69">
        <v>31222.5</v>
      </c>
      <c r="M14870" s="57"/>
      <c r="N14870" s="67">
        <v>43076</v>
      </c>
      <c r="O14870" s="68">
        <v>30</v>
      </c>
      <c r="P14870" s="69">
        <v>18726.99425</v>
      </c>
      <c r="Q14870" s="57"/>
      <c r="R14870" s="70">
        <f t="shared" si="696"/>
        <v>0.8526281208756189</v>
      </c>
      <c r="S14870" s="71">
        <f t="shared" si="697"/>
        <v>60903.930699850003</v>
      </c>
      <c r="T14870" s="72">
        <f t="shared" si="698"/>
        <v>15967.16191702602</v>
      </c>
    </row>
    <row r="14871" spans="2:20" x14ac:dyDescent="0.25">
      <c r="B14871" s="64">
        <v>43076</v>
      </c>
      <c r="C14871" s="65">
        <v>31</v>
      </c>
      <c r="D14871" s="66">
        <v>3.3351199999999999</v>
      </c>
      <c r="E14871" s="57"/>
      <c r="F14871" s="67">
        <v>43076</v>
      </c>
      <c r="G14871" s="68">
        <v>31</v>
      </c>
      <c r="H14871" s="69">
        <v>37267.39</v>
      </c>
      <c r="I14871" s="57"/>
      <c r="J14871" s="67">
        <v>43076</v>
      </c>
      <c r="K14871" s="68">
        <v>31</v>
      </c>
      <c r="L14871" s="69">
        <v>33679.47</v>
      </c>
      <c r="M14871" s="57"/>
      <c r="N14871" s="67">
        <v>43076</v>
      </c>
      <c r="O14871" s="68">
        <v>31</v>
      </c>
      <c r="P14871" s="69">
        <v>19113.247179999998</v>
      </c>
      <c r="Q14871" s="57"/>
      <c r="R14871" s="70">
        <f t="shared" si="696"/>
        <v>0.90372494558915994</v>
      </c>
      <c r="S14871" s="71">
        <f t="shared" si="697"/>
        <v>63744.972934961595</v>
      </c>
      <c r="T14871" s="72">
        <f t="shared" si="698"/>
        <v>17273.118267777663</v>
      </c>
    </row>
    <row r="14872" spans="2:20" x14ac:dyDescent="0.25">
      <c r="B14872" s="64">
        <v>43076</v>
      </c>
      <c r="C14872" s="65">
        <v>32</v>
      </c>
      <c r="D14872" s="66">
        <v>2.8611399999999998</v>
      </c>
      <c r="E14872" s="57"/>
      <c r="F14872" s="67">
        <v>43076</v>
      </c>
      <c r="G14872" s="68">
        <v>32</v>
      </c>
      <c r="H14872" s="69">
        <v>38858.51</v>
      </c>
      <c r="I14872" s="57"/>
      <c r="J14872" s="67">
        <v>43076</v>
      </c>
      <c r="K14872" s="68">
        <v>32</v>
      </c>
      <c r="L14872" s="69">
        <v>11154.43</v>
      </c>
      <c r="M14872" s="57"/>
      <c r="N14872" s="67">
        <v>43076</v>
      </c>
      <c r="O14872" s="68">
        <v>32</v>
      </c>
      <c r="P14872" s="69">
        <v>19965.980889999999</v>
      </c>
      <c r="Q14872" s="57"/>
      <c r="R14872" s="70">
        <f t="shared" si="696"/>
        <v>0.28705243716241308</v>
      </c>
      <c r="S14872" s="71">
        <f t="shared" si="697"/>
        <v>57125.466563614595</v>
      </c>
      <c r="T14872" s="72">
        <f t="shared" si="698"/>
        <v>5731.2834748126652</v>
      </c>
    </row>
    <row r="14873" spans="2:20" x14ac:dyDescent="0.25">
      <c r="B14873" s="64">
        <v>43076</v>
      </c>
      <c r="C14873" s="65">
        <v>33</v>
      </c>
      <c r="D14873" s="66">
        <v>2.6451500000000001</v>
      </c>
      <c r="E14873" s="57"/>
      <c r="F14873" s="67">
        <v>43076</v>
      </c>
      <c r="G14873" s="68">
        <v>33</v>
      </c>
      <c r="H14873" s="69">
        <v>40662.080000000002</v>
      </c>
      <c r="I14873" s="57"/>
      <c r="J14873" s="67">
        <v>43076</v>
      </c>
      <c r="K14873" s="68">
        <v>33</v>
      </c>
      <c r="L14873" s="69">
        <v>-4979.41</v>
      </c>
      <c r="M14873" s="57"/>
      <c r="N14873" s="67">
        <v>43076</v>
      </c>
      <c r="O14873" s="68">
        <v>33</v>
      </c>
      <c r="P14873" s="69">
        <v>20797.69442</v>
      </c>
      <c r="Q14873" s="57"/>
      <c r="R14873" s="70">
        <f t="shared" si="696"/>
        <v>-0.12245831988919405</v>
      </c>
      <c r="S14873" s="71">
        <f t="shared" si="697"/>
        <v>55013.021395062999</v>
      </c>
      <c r="T14873" s="72">
        <f t="shared" si="698"/>
        <v>-2546.850716242066</v>
      </c>
    </row>
    <row r="14874" spans="2:20" x14ac:dyDescent="0.25">
      <c r="B14874" s="64">
        <v>43076</v>
      </c>
      <c r="C14874" s="65">
        <v>34</v>
      </c>
      <c r="D14874" s="66">
        <v>3.7824200000000001</v>
      </c>
      <c r="E14874" s="57"/>
      <c r="F14874" s="67">
        <v>43076</v>
      </c>
      <c r="G14874" s="68">
        <v>34</v>
      </c>
      <c r="H14874" s="69">
        <v>42059.66</v>
      </c>
      <c r="I14874" s="57"/>
      <c r="J14874" s="67">
        <v>43076</v>
      </c>
      <c r="K14874" s="68">
        <v>34</v>
      </c>
      <c r="L14874" s="69">
        <v>34343.21</v>
      </c>
      <c r="M14874" s="57"/>
      <c r="N14874" s="67">
        <v>43076</v>
      </c>
      <c r="O14874" s="68">
        <v>34</v>
      </c>
      <c r="P14874" s="69">
        <v>21560.386890000002</v>
      </c>
      <c r="Q14874" s="57"/>
      <c r="R14874" s="70">
        <f t="shared" si="696"/>
        <v>0.81653560680233739</v>
      </c>
      <c r="S14874" s="71">
        <f t="shared" si="697"/>
        <v>81550.438580473812</v>
      </c>
      <c r="T14874" s="72">
        <f t="shared" si="698"/>
        <v>17604.823592119312</v>
      </c>
    </row>
    <row r="14875" spans="2:20" x14ac:dyDescent="0.25">
      <c r="B14875" s="64">
        <v>43076</v>
      </c>
      <c r="C14875" s="65">
        <v>35</v>
      </c>
      <c r="D14875" s="66">
        <v>3.73563</v>
      </c>
      <c r="E14875" s="57"/>
      <c r="F14875" s="67">
        <v>43076</v>
      </c>
      <c r="G14875" s="68">
        <v>35</v>
      </c>
      <c r="H14875" s="69">
        <v>42387.99</v>
      </c>
      <c r="I14875" s="57"/>
      <c r="J14875" s="67">
        <v>43076</v>
      </c>
      <c r="K14875" s="68">
        <v>35</v>
      </c>
      <c r="L14875" s="69">
        <v>18061.71</v>
      </c>
      <c r="M14875" s="57"/>
      <c r="N14875" s="67">
        <v>43076</v>
      </c>
      <c r="O14875" s="68">
        <v>35</v>
      </c>
      <c r="P14875" s="69">
        <v>21703.902910000001</v>
      </c>
      <c r="Q14875" s="57"/>
      <c r="R14875" s="70">
        <f t="shared" si="696"/>
        <v>0.42610442250269476</v>
      </c>
      <c r="S14875" s="71">
        <f t="shared" si="697"/>
        <v>81077.750827683296</v>
      </c>
      <c r="T14875" s="72">
        <f t="shared" si="698"/>
        <v>9248.1290155201059</v>
      </c>
    </row>
    <row r="14876" spans="2:20" x14ac:dyDescent="0.25">
      <c r="B14876" s="64">
        <v>43076</v>
      </c>
      <c r="C14876" s="65">
        <v>36</v>
      </c>
      <c r="D14876" s="66">
        <v>3.4465499999999998</v>
      </c>
      <c r="E14876" s="57"/>
      <c r="F14876" s="67">
        <v>43076</v>
      </c>
      <c r="G14876" s="68">
        <v>36</v>
      </c>
      <c r="H14876" s="69">
        <v>42392.95</v>
      </c>
      <c r="I14876" s="57"/>
      <c r="J14876" s="67">
        <v>43076</v>
      </c>
      <c r="K14876" s="68">
        <v>36</v>
      </c>
      <c r="L14876" s="69">
        <v>10596.48</v>
      </c>
      <c r="M14876" s="57"/>
      <c r="N14876" s="67">
        <v>43076</v>
      </c>
      <c r="O14876" s="68">
        <v>36</v>
      </c>
      <c r="P14876" s="69">
        <v>21702.48617</v>
      </c>
      <c r="Q14876" s="57"/>
      <c r="R14876" s="70">
        <f t="shared" si="696"/>
        <v>0.2499585426350372</v>
      </c>
      <c r="S14876" s="71">
        <f t="shared" si="697"/>
        <v>74798.7037092135</v>
      </c>
      <c r="T14876" s="72">
        <f t="shared" si="698"/>
        <v>5424.7218146102505</v>
      </c>
    </row>
    <row r="14877" spans="2:20" x14ac:dyDescent="0.25">
      <c r="B14877" s="64">
        <v>43076</v>
      </c>
      <c r="C14877" s="65">
        <v>37</v>
      </c>
      <c r="D14877" s="66">
        <v>3.0757300000000001</v>
      </c>
      <c r="E14877" s="57"/>
      <c r="F14877" s="67">
        <v>43076</v>
      </c>
      <c r="G14877" s="68">
        <v>37</v>
      </c>
      <c r="H14877" s="69">
        <v>42259.76</v>
      </c>
      <c r="I14877" s="57"/>
      <c r="J14877" s="67">
        <v>43076</v>
      </c>
      <c r="K14877" s="68">
        <v>37</v>
      </c>
      <c r="L14877" s="69">
        <v>4827.7299999999996</v>
      </c>
      <c r="M14877" s="57"/>
      <c r="N14877" s="67">
        <v>43076</v>
      </c>
      <c r="O14877" s="68">
        <v>37</v>
      </c>
      <c r="P14877" s="69">
        <v>21738.05774</v>
      </c>
      <c r="Q14877" s="57"/>
      <c r="R14877" s="70">
        <f t="shared" si="696"/>
        <v>0.11423940883715382</v>
      </c>
      <c r="S14877" s="71">
        <f t="shared" si="697"/>
        <v>66860.396332650198</v>
      </c>
      <c r="T14877" s="72">
        <f t="shared" si="698"/>
        <v>2483.3428654855161</v>
      </c>
    </row>
    <row r="14878" spans="2:20" x14ac:dyDescent="0.25">
      <c r="B14878" s="64">
        <v>43076</v>
      </c>
      <c r="C14878" s="65">
        <v>38</v>
      </c>
      <c r="D14878" s="66">
        <v>2.4615499999999999</v>
      </c>
      <c r="E14878" s="57"/>
      <c r="F14878" s="67">
        <v>43076</v>
      </c>
      <c r="G14878" s="68">
        <v>38</v>
      </c>
      <c r="H14878" s="69">
        <v>41777.839999999997</v>
      </c>
      <c r="I14878" s="57"/>
      <c r="J14878" s="67">
        <v>43076</v>
      </c>
      <c r="K14878" s="68">
        <v>38</v>
      </c>
      <c r="L14878" s="69">
        <v>-6506.15</v>
      </c>
      <c r="M14878" s="57"/>
      <c r="N14878" s="67">
        <v>43076</v>
      </c>
      <c r="O14878" s="68">
        <v>38</v>
      </c>
      <c r="P14878" s="69">
        <v>21497.194619999998</v>
      </c>
      <c r="Q14878" s="57"/>
      <c r="R14878" s="70">
        <f t="shared" si="696"/>
        <v>-0.15573208188838869</v>
      </c>
      <c r="S14878" s="71">
        <f t="shared" si="697"/>
        <v>52916.419416860997</v>
      </c>
      <c r="T14878" s="72">
        <f t="shared" si="698"/>
        <v>-3347.8028729324687</v>
      </c>
    </row>
    <row r="14879" spans="2:20" x14ac:dyDescent="0.25">
      <c r="B14879" s="64">
        <v>43076</v>
      </c>
      <c r="C14879" s="65">
        <v>39</v>
      </c>
      <c r="D14879" s="66">
        <v>3.02475</v>
      </c>
      <c r="E14879" s="57"/>
      <c r="F14879" s="67">
        <v>43076</v>
      </c>
      <c r="G14879" s="68">
        <v>39</v>
      </c>
      <c r="H14879" s="69">
        <v>41587.24</v>
      </c>
      <c r="I14879" s="57"/>
      <c r="J14879" s="67">
        <v>43076</v>
      </c>
      <c r="K14879" s="68">
        <v>39</v>
      </c>
      <c r="L14879" s="69">
        <v>5104.9799999999996</v>
      </c>
      <c r="M14879" s="57"/>
      <c r="N14879" s="67">
        <v>43076</v>
      </c>
      <c r="O14879" s="68">
        <v>39</v>
      </c>
      <c r="P14879" s="69">
        <v>21336.025969999999</v>
      </c>
      <c r="Q14879" s="57"/>
      <c r="R14879" s="70">
        <f t="shared" si="696"/>
        <v>0.12275351766551471</v>
      </c>
      <c r="S14879" s="71">
        <f t="shared" si="697"/>
        <v>64536.144552757498</v>
      </c>
      <c r="T14879" s="72">
        <f t="shared" si="698"/>
        <v>2619.0722408202755</v>
      </c>
    </row>
    <row r="14880" spans="2:20" x14ac:dyDescent="0.25">
      <c r="B14880" s="64">
        <v>43076</v>
      </c>
      <c r="C14880" s="65">
        <v>40</v>
      </c>
      <c r="D14880" s="66">
        <v>2.80505</v>
      </c>
      <c r="E14880" s="57"/>
      <c r="F14880" s="67">
        <v>43076</v>
      </c>
      <c r="G14880" s="68">
        <v>40</v>
      </c>
      <c r="H14880" s="69">
        <v>40535.300000000003</v>
      </c>
      <c r="I14880" s="57"/>
      <c r="J14880" s="67">
        <v>43076</v>
      </c>
      <c r="K14880" s="68">
        <v>40</v>
      </c>
      <c r="L14880" s="69">
        <v>2033.94</v>
      </c>
      <c r="M14880" s="57"/>
      <c r="N14880" s="67">
        <v>43076</v>
      </c>
      <c r="O14880" s="68">
        <v>40</v>
      </c>
      <c r="P14880" s="69">
        <v>20793.418170000001</v>
      </c>
      <c r="Q14880" s="57"/>
      <c r="R14880" s="70">
        <f t="shared" si="696"/>
        <v>5.0177006214336635E-2</v>
      </c>
      <c r="S14880" s="71">
        <f t="shared" si="697"/>
        <v>58326.577637758506</v>
      </c>
      <c r="T14880" s="72">
        <f t="shared" si="698"/>
        <v>1043.3514727333904</v>
      </c>
    </row>
    <row r="14881" spans="2:20" x14ac:dyDescent="0.25">
      <c r="B14881" s="64">
        <v>43076</v>
      </c>
      <c r="C14881" s="65">
        <v>41</v>
      </c>
      <c r="D14881" s="66">
        <v>3.0720100000000001</v>
      </c>
      <c r="E14881" s="57"/>
      <c r="F14881" s="67">
        <v>43076</v>
      </c>
      <c r="G14881" s="68">
        <v>41</v>
      </c>
      <c r="H14881" s="69">
        <v>39180.58</v>
      </c>
      <c r="I14881" s="57"/>
      <c r="J14881" s="67">
        <v>43076</v>
      </c>
      <c r="K14881" s="68">
        <v>41</v>
      </c>
      <c r="L14881" s="69">
        <v>14012.37</v>
      </c>
      <c r="M14881" s="57"/>
      <c r="N14881" s="67">
        <v>43076</v>
      </c>
      <c r="O14881" s="68">
        <v>41</v>
      </c>
      <c r="P14881" s="69">
        <v>20026.046600000001</v>
      </c>
      <c r="Q14881" s="57"/>
      <c r="R14881" s="70">
        <f t="shared" si="696"/>
        <v>0.357635593960069</v>
      </c>
      <c r="S14881" s="71">
        <f t="shared" si="697"/>
        <v>61520.215415666004</v>
      </c>
      <c r="T14881" s="72">
        <f t="shared" si="698"/>
        <v>7162.0270704630211</v>
      </c>
    </row>
    <row r="14882" spans="2:20" x14ac:dyDescent="0.25">
      <c r="B14882" s="64">
        <v>43076</v>
      </c>
      <c r="C14882" s="65">
        <v>42</v>
      </c>
      <c r="D14882" s="66">
        <v>3.3643299999999998</v>
      </c>
      <c r="E14882" s="57"/>
      <c r="F14882" s="67">
        <v>43076</v>
      </c>
      <c r="G14882" s="68">
        <v>42</v>
      </c>
      <c r="H14882" s="69">
        <v>37691.910000000003</v>
      </c>
      <c r="I14882" s="57"/>
      <c r="J14882" s="67">
        <v>43076</v>
      </c>
      <c r="K14882" s="68">
        <v>42</v>
      </c>
      <c r="L14882" s="69">
        <v>27562.86</v>
      </c>
      <c r="M14882" s="57"/>
      <c r="N14882" s="67">
        <v>43076</v>
      </c>
      <c r="O14882" s="68">
        <v>42</v>
      </c>
      <c r="P14882" s="69">
        <v>19207.13581</v>
      </c>
      <c r="Q14882" s="57"/>
      <c r="R14882" s="70">
        <f t="shared" si="696"/>
        <v>0.73126726663626218</v>
      </c>
      <c r="S14882" s="71">
        <f t="shared" si="697"/>
        <v>64619.143219657293</v>
      </c>
      <c r="T14882" s="72">
        <f t="shared" si="698"/>
        <v>14045.549703690169</v>
      </c>
    </row>
    <row r="14883" spans="2:20" x14ac:dyDescent="0.25">
      <c r="B14883" s="64">
        <v>43076</v>
      </c>
      <c r="C14883" s="65">
        <v>43</v>
      </c>
      <c r="D14883" s="66">
        <v>3.6252499999999999</v>
      </c>
      <c r="E14883" s="57"/>
      <c r="F14883" s="67">
        <v>43076</v>
      </c>
      <c r="G14883" s="68">
        <v>43</v>
      </c>
      <c r="H14883" s="69">
        <v>36050.01</v>
      </c>
      <c r="I14883" s="57"/>
      <c r="J14883" s="67">
        <v>43076</v>
      </c>
      <c r="K14883" s="68">
        <v>43</v>
      </c>
      <c r="L14883" s="69">
        <v>38406.949999999997</v>
      </c>
      <c r="M14883" s="57"/>
      <c r="N14883" s="67">
        <v>43076</v>
      </c>
      <c r="O14883" s="68">
        <v>43</v>
      </c>
      <c r="P14883" s="69">
        <v>18394.745500000001</v>
      </c>
      <c r="Q14883" s="57"/>
      <c r="R14883" s="70">
        <f t="shared" si="696"/>
        <v>1.0653797322108924</v>
      </c>
      <c r="S14883" s="71">
        <f t="shared" si="697"/>
        <v>66685.551123875004</v>
      </c>
      <c r="T14883" s="72">
        <f t="shared" si="698"/>
        <v>19597.38903487752</v>
      </c>
    </row>
    <row r="14884" spans="2:20" x14ac:dyDescent="0.25">
      <c r="B14884" s="64">
        <v>43076</v>
      </c>
      <c r="C14884" s="65">
        <v>44</v>
      </c>
      <c r="D14884" s="66">
        <v>3.36388</v>
      </c>
      <c r="E14884" s="57"/>
      <c r="F14884" s="67">
        <v>43076</v>
      </c>
      <c r="G14884" s="68">
        <v>44</v>
      </c>
      <c r="H14884" s="69">
        <v>33905.54</v>
      </c>
      <c r="I14884" s="57"/>
      <c r="J14884" s="67">
        <v>43076</v>
      </c>
      <c r="K14884" s="68">
        <v>44</v>
      </c>
      <c r="L14884" s="69">
        <v>30683.82</v>
      </c>
      <c r="M14884" s="57"/>
      <c r="N14884" s="67">
        <v>43076</v>
      </c>
      <c r="O14884" s="68">
        <v>44</v>
      </c>
      <c r="P14884" s="69">
        <v>17238.45566</v>
      </c>
      <c r="Q14884" s="57"/>
      <c r="R14884" s="70">
        <f t="shared" si="696"/>
        <v>0.90497954021673155</v>
      </c>
      <c r="S14884" s="71">
        <f t="shared" si="697"/>
        <v>57988.096225560796</v>
      </c>
      <c r="T14884" s="72">
        <f t="shared" si="698"/>
        <v>15600.449677233313</v>
      </c>
    </row>
    <row r="14885" spans="2:20" x14ac:dyDescent="0.25">
      <c r="B14885" s="64">
        <v>43076</v>
      </c>
      <c r="C14885" s="65">
        <v>45</v>
      </c>
      <c r="D14885" s="66">
        <v>3.1351499999999999</v>
      </c>
      <c r="E14885" s="57"/>
      <c r="F14885" s="67">
        <v>43076</v>
      </c>
      <c r="G14885" s="68">
        <v>45</v>
      </c>
      <c r="H14885" s="69">
        <v>31876.05</v>
      </c>
      <c r="I14885" s="57"/>
      <c r="J14885" s="67">
        <v>43076</v>
      </c>
      <c r="K14885" s="68">
        <v>45</v>
      </c>
      <c r="L14885" s="69">
        <v>10089.56</v>
      </c>
      <c r="M14885" s="57"/>
      <c r="N14885" s="67">
        <v>43076</v>
      </c>
      <c r="O14885" s="68">
        <v>45</v>
      </c>
      <c r="P14885" s="69">
        <v>16133.63111</v>
      </c>
      <c r="Q14885" s="57"/>
      <c r="R14885" s="70">
        <f t="shared" si="696"/>
        <v>0.31652478898734315</v>
      </c>
      <c r="S14885" s="71">
        <f t="shared" si="697"/>
        <v>50581.353574516499</v>
      </c>
      <c r="T14885" s="72">
        <f t="shared" si="698"/>
        <v>5106.6941826923849</v>
      </c>
    </row>
    <row r="14886" spans="2:20" x14ac:dyDescent="0.25">
      <c r="B14886" s="64">
        <v>43076</v>
      </c>
      <c r="C14886" s="65">
        <v>46</v>
      </c>
      <c r="D14886" s="66">
        <v>2.5769899999999999</v>
      </c>
      <c r="E14886" s="57"/>
      <c r="F14886" s="67">
        <v>43076</v>
      </c>
      <c r="G14886" s="68">
        <v>46</v>
      </c>
      <c r="H14886" s="69">
        <v>29772.54</v>
      </c>
      <c r="I14886" s="57"/>
      <c r="J14886" s="67">
        <v>43076</v>
      </c>
      <c r="K14886" s="68">
        <v>46</v>
      </c>
      <c r="L14886" s="69">
        <v>-3566.83</v>
      </c>
      <c r="M14886" s="57"/>
      <c r="N14886" s="67">
        <v>43076</v>
      </c>
      <c r="O14886" s="68">
        <v>46</v>
      </c>
      <c r="P14886" s="69">
        <v>14937.470530000001</v>
      </c>
      <c r="Q14886" s="57"/>
      <c r="R14886" s="70">
        <f t="shared" si="696"/>
        <v>-0.11980267723210716</v>
      </c>
      <c r="S14886" s="71">
        <f t="shared" si="697"/>
        <v>38493.712181104696</v>
      </c>
      <c r="T14886" s="72">
        <f t="shared" si="698"/>
        <v>-1789.5489605697028</v>
      </c>
    </row>
    <row r="14887" spans="2:20" x14ac:dyDescent="0.25">
      <c r="B14887" s="64">
        <v>43076</v>
      </c>
      <c r="C14887" s="65">
        <v>47</v>
      </c>
      <c r="D14887" s="66">
        <v>2.6957499999999999</v>
      </c>
      <c r="E14887" s="57"/>
      <c r="F14887" s="67">
        <v>43076</v>
      </c>
      <c r="G14887" s="68">
        <v>47</v>
      </c>
      <c r="H14887" s="69">
        <v>26622.39</v>
      </c>
      <c r="I14887" s="57"/>
      <c r="J14887" s="67">
        <v>43076</v>
      </c>
      <c r="K14887" s="68">
        <v>47</v>
      </c>
      <c r="L14887" s="69">
        <v>-10637.78</v>
      </c>
      <c r="M14887" s="57"/>
      <c r="N14887" s="67">
        <v>43076</v>
      </c>
      <c r="O14887" s="68">
        <v>47</v>
      </c>
      <c r="P14887" s="69">
        <v>12827.299440000001</v>
      </c>
      <c r="Q14887" s="57"/>
      <c r="R14887" s="70">
        <f t="shared" si="696"/>
        <v>-0.39958020297952218</v>
      </c>
      <c r="S14887" s="71">
        <f t="shared" si="697"/>
        <v>34579.192465380002</v>
      </c>
      <c r="T14887" s="72">
        <f t="shared" si="698"/>
        <v>-5125.5349139143118</v>
      </c>
    </row>
    <row r="14888" spans="2:20" x14ac:dyDescent="0.25">
      <c r="B14888" s="64">
        <v>43076</v>
      </c>
      <c r="C14888" s="65">
        <v>48</v>
      </c>
      <c r="D14888" s="66">
        <v>3.56318</v>
      </c>
      <c r="E14888" s="57"/>
      <c r="F14888" s="67">
        <v>43076</v>
      </c>
      <c r="G14888" s="68">
        <v>48</v>
      </c>
      <c r="H14888" s="69">
        <v>24999.45</v>
      </c>
      <c r="I14888" s="57"/>
      <c r="J14888" s="67">
        <v>43076</v>
      </c>
      <c r="K14888" s="68">
        <v>48</v>
      </c>
      <c r="L14888" s="69">
        <v>6953.95</v>
      </c>
      <c r="M14888" s="57"/>
      <c r="N14888" s="67">
        <v>43076</v>
      </c>
      <c r="O14888" s="68">
        <v>48</v>
      </c>
      <c r="P14888" s="69">
        <v>12014.56014</v>
      </c>
      <c r="Q14888" s="57"/>
      <c r="R14888" s="70">
        <f t="shared" si="696"/>
        <v>0.27816411961063142</v>
      </c>
      <c r="S14888" s="71">
        <f t="shared" si="697"/>
        <v>42810.040399645201</v>
      </c>
      <c r="T14888" s="72">
        <f t="shared" si="698"/>
        <v>3342.0195438520846</v>
      </c>
    </row>
    <row r="14889" spans="2:20" x14ac:dyDescent="0.25">
      <c r="B14889" s="64">
        <v>43077</v>
      </c>
      <c r="C14889" s="65">
        <v>1</v>
      </c>
      <c r="D14889" s="66">
        <v>2.8661400000000001</v>
      </c>
      <c r="E14889" s="57"/>
      <c r="F14889" s="67">
        <v>43077</v>
      </c>
      <c r="G14889" s="68">
        <v>1</v>
      </c>
      <c r="H14889" s="69">
        <v>24295.58</v>
      </c>
      <c r="I14889" s="57"/>
      <c r="J14889" s="67">
        <v>43077</v>
      </c>
      <c r="K14889" s="68">
        <v>1</v>
      </c>
      <c r="L14889" s="69">
        <v>-8166.59</v>
      </c>
      <c r="M14889" s="57"/>
      <c r="N14889" s="67">
        <v>43077</v>
      </c>
      <c r="O14889" s="68">
        <v>1</v>
      </c>
      <c r="P14889" s="69">
        <v>11512.16138</v>
      </c>
      <c r="Q14889" s="57"/>
      <c r="R14889" s="70">
        <f t="shared" si="696"/>
        <v>-0.33613480312056759</v>
      </c>
      <c r="S14889" s="71">
        <f t="shared" si="697"/>
        <v>32995.466217673202</v>
      </c>
      <c r="T14889" s="72">
        <f t="shared" si="698"/>
        <v>-3869.6380989585014</v>
      </c>
    </row>
    <row r="14890" spans="2:20" x14ac:dyDescent="0.25">
      <c r="B14890" s="64">
        <v>43077</v>
      </c>
      <c r="C14890" s="65">
        <v>2</v>
      </c>
      <c r="D14890" s="66">
        <v>2.9629400000000001</v>
      </c>
      <c r="E14890" s="57"/>
      <c r="F14890" s="67">
        <v>43077</v>
      </c>
      <c r="G14890" s="68">
        <v>2</v>
      </c>
      <c r="H14890" s="69">
        <v>24808.91</v>
      </c>
      <c r="I14890" s="57"/>
      <c r="J14890" s="67">
        <v>43077</v>
      </c>
      <c r="K14890" s="68">
        <v>2</v>
      </c>
      <c r="L14890" s="69">
        <v>-4573.1000000000004</v>
      </c>
      <c r="M14890" s="57"/>
      <c r="N14890" s="67">
        <v>43077</v>
      </c>
      <c r="O14890" s="68">
        <v>2</v>
      </c>
      <c r="P14890" s="69">
        <v>11725.59325</v>
      </c>
      <c r="Q14890" s="57"/>
      <c r="R14890" s="70">
        <f t="shared" si="696"/>
        <v>-0.1843329674701549</v>
      </c>
      <c r="S14890" s="71">
        <f t="shared" si="697"/>
        <v>34742.229264155001</v>
      </c>
      <c r="T14890" s="72">
        <f t="shared" si="698"/>
        <v>-2161.4133991205181</v>
      </c>
    </row>
    <row r="14891" spans="2:20" x14ac:dyDescent="0.25">
      <c r="B14891" s="64">
        <v>43077</v>
      </c>
      <c r="C14891" s="65">
        <v>3</v>
      </c>
      <c r="D14891" s="66">
        <v>3.4234499999999999</v>
      </c>
      <c r="E14891" s="57"/>
      <c r="F14891" s="67">
        <v>43077</v>
      </c>
      <c r="G14891" s="68">
        <v>3</v>
      </c>
      <c r="H14891" s="69">
        <v>25352.98</v>
      </c>
      <c r="I14891" s="57"/>
      <c r="J14891" s="67">
        <v>43077</v>
      </c>
      <c r="K14891" s="68">
        <v>3</v>
      </c>
      <c r="L14891" s="69">
        <v>-71.8</v>
      </c>
      <c r="M14891" s="57"/>
      <c r="N14891" s="67">
        <v>43077</v>
      </c>
      <c r="O14891" s="68">
        <v>3</v>
      </c>
      <c r="P14891" s="69">
        <v>12009.146430000001</v>
      </c>
      <c r="Q14891" s="57"/>
      <c r="R14891" s="70">
        <f t="shared" si="696"/>
        <v>-2.8320142247577995E-3</v>
      </c>
      <c r="S14891" s="71">
        <f t="shared" si="697"/>
        <v>41112.712345783504</v>
      </c>
      <c r="T14891" s="72">
        <f t="shared" si="698"/>
        <v>-34.010073516959345</v>
      </c>
    </row>
    <row r="14892" spans="2:20" x14ac:dyDescent="0.25">
      <c r="B14892" s="64">
        <v>43077</v>
      </c>
      <c r="C14892" s="65">
        <v>4</v>
      </c>
      <c r="D14892" s="66">
        <v>3.21705</v>
      </c>
      <c r="E14892" s="57"/>
      <c r="F14892" s="67">
        <v>43077</v>
      </c>
      <c r="G14892" s="68">
        <v>4</v>
      </c>
      <c r="H14892" s="69">
        <v>25067.96</v>
      </c>
      <c r="I14892" s="57"/>
      <c r="J14892" s="67">
        <v>43077</v>
      </c>
      <c r="K14892" s="68">
        <v>4</v>
      </c>
      <c r="L14892" s="69">
        <v>-4669.34</v>
      </c>
      <c r="M14892" s="57"/>
      <c r="N14892" s="67">
        <v>43077</v>
      </c>
      <c r="O14892" s="68">
        <v>4</v>
      </c>
      <c r="P14892" s="69">
        <v>11858.03925</v>
      </c>
      <c r="Q14892" s="57"/>
      <c r="R14892" s="70">
        <f t="shared" si="696"/>
        <v>-0.18626725110459727</v>
      </c>
      <c r="S14892" s="71">
        <f t="shared" si="697"/>
        <v>38147.905169212499</v>
      </c>
      <c r="T14892" s="72">
        <f t="shared" si="698"/>
        <v>-2208.7643745879204</v>
      </c>
    </row>
    <row r="14893" spans="2:20" x14ac:dyDescent="0.25">
      <c r="B14893" s="64">
        <v>43077</v>
      </c>
      <c r="C14893" s="65">
        <v>5</v>
      </c>
      <c r="D14893" s="66">
        <v>2.8654799999999998</v>
      </c>
      <c r="E14893" s="57"/>
      <c r="F14893" s="67">
        <v>43077</v>
      </c>
      <c r="G14893" s="68">
        <v>5</v>
      </c>
      <c r="H14893" s="69">
        <v>24516.7</v>
      </c>
      <c r="I14893" s="57"/>
      <c r="J14893" s="67">
        <v>43077</v>
      </c>
      <c r="K14893" s="68">
        <v>5</v>
      </c>
      <c r="L14893" s="69">
        <v>-12779.63</v>
      </c>
      <c r="M14893" s="57"/>
      <c r="N14893" s="67">
        <v>43077</v>
      </c>
      <c r="O14893" s="68">
        <v>5</v>
      </c>
      <c r="P14893" s="69">
        <v>11578.93298</v>
      </c>
      <c r="Q14893" s="57"/>
      <c r="R14893" s="70">
        <f t="shared" si="696"/>
        <v>-0.52126224165568769</v>
      </c>
      <c r="S14893" s="71">
        <f t="shared" si="697"/>
        <v>33179.200875530398</v>
      </c>
      <c r="T14893" s="72">
        <f t="shared" si="698"/>
        <v>-6035.6605611357718</v>
      </c>
    </row>
    <row r="14894" spans="2:20" x14ac:dyDescent="0.25">
      <c r="B14894" s="64">
        <v>43077</v>
      </c>
      <c r="C14894" s="65">
        <v>6</v>
      </c>
      <c r="D14894" s="66">
        <v>2.9715099999999999</v>
      </c>
      <c r="E14894" s="57"/>
      <c r="F14894" s="67">
        <v>43077</v>
      </c>
      <c r="G14894" s="68">
        <v>6</v>
      </c>
      <c r="H14894" s="69">
        <v>24317.84</v>
      </c>
      <c r="I14894" s="57"/>
      <c r="J14894" s="67">
        <v>43077</v>
      </c>
      <c r="K14894" s="68">
        <v>6</v>
      </c>
      <c r="L14894" s="69">
        <v>-7168.83</v>
      </c>
      <c r="M14894" s="57"/>
      <c r="N14894" s="67">
        <v>43077</v>
      </c>
      <c r="O14894" s="68">
        <v>6</v>
      </c>
      <c r="P14894" s="69">
        <v>11505.531559999999</v>
      </c>
      <c r="Q14894" s="57"/>
      <c r="R14894" s="70">
        <f t="shared" si="696"/>
        <v>-0.29479715303661835</v>
      </c>
      <c r="S14894" s="71">
        <f t="shared" si="697"/>
        <v>34188.802085855597</v>
      </c>
      <c r="T14894" s="72">
        <f t="shared" si="698"/>
        <v>-3391.797948060962</v>
      </c>
    </row>
    <row r="14895" spans="2:20" x14ac:dyDescent="0.25">
      <c r="B14895" s="64">
        <v>43077</v>
      </c>
      <c r="C14895" s="65">
        <v>7</v>
      </c>
      <c r="D14895" s="66">
        <v>2.6369899999999999</v>
      </c>
      <c r="E14895" s="57"/>
      <c r="F14895" s="67">
        <v>43077</v>
      </c>
      <c r="G14895" s="68">
        <v>7</v>
      </c>
      <c r="H14895" s="69">
        <v>23814.959999999999</v>
      </c>
      <c r="I14895" s="57"/>
      <c r="J14895" s="67">
        <v>43077</v>
      </c>
      <c r="K14895" s="68">
        <v>7</v>
      </c>
      <c r="L14895" s="69">
        <v>-7334.79</v>
      </c>
      <c r="M14895" s="57"/>
      <c r="N14895" s="67">
        <v>43077</v>
      </c>
      <c r="O14895" s="68">
        <v>7</v>
      </c>
      <c r="P14895" s="69">
        <v>11289.223609999999</v>
      </c>
      <c r="Q14895" s="57"/>
      <c r="R14895" s="70">
        <f t="shared" si="696"/>
        <v>-0.30799085952695282</v>
      </c>
      <c r="S14895" s="71">
        <f t="shared" si="697"/>
        <v>29769.569767333898</v>
      </c>
      <c r="T14895" s="72">
        <f t="shared" si="698"/>
        <v>-3476.9776830358687</v>
      </c>
    </row>
    <row r="14896" spans="2:20" x14ac:dyDescent="0.25">
      <c r="B14896" s="64">
        <v>43077</v>
      </c>
      <c r="C14896" s="65">
        <v>8</v>
      </c>
      <c r="D14896" s="66">
        <v>2.2236600000000002</v>
      </c>
      <c r="E14896" s="57"/>
      <c r="F14896" s="67">
        <v>43077</v>
      </c>
      <c r="G14896" s="68">
        <v>8</v>
      </c>
      <c r="H14896" s="69">
        <v>23563.07</v>
      </c>
      <c r="I14896" s="57"/>
      <c r="J14896" s="67">
        <v>43077</v>
      </c>
      <c r="K14896" s="68">
        <v>8</v>
      </c>
      <c r="L14896" s="69">
        <v>-9220.19</v>
      </c>
      <c r="M14896" s="57"/>
      <c r="N14896" s="67">
        <v>43077</v>
      </c>
      <c r="O14896" s="68">
        <v>8</v>
      </c>
      <c r="P14896" s="69">
        <v>11154.272650000001</v>
      </c>
      <c r="Q14896" s="57"/>
      <c r="R14896" s="70">
        <f t="shared" si="696"/>
        <v>-0.39129833251779161</v>
      </c>
      <c r="S14896" s="71">
        <f t="shared" si="697"/>
        <v>24803.309920899002</v>
      </c>
      <c r="T14896" s="72">
        <f t="shared" si="698"/>
        <v>-4364.6482883938088</v>
      </c>
    </row>
    <row r="14897" spans="2:20" x14ac:dyDescent="0.25">
      <c r="B14897" s="64">
        <v>43077</v>
      </c>
      <c r="C14897" s="65">
        <v>9</v>
      </c>
      <c r="D14897" s="66">
        <v>2.4686900000000001</v>
      </c>
      <c r="E14897" s="57"/>
      <c r="F14897" s="67">
        <v>43077</v>
      </c>
      <c r="G14897" s="68">
        <v>9</v>
      </c>
      <c r="H14897" s="69">
        <v>23839.9</v>
      </c>
      <c r="I14897" s="57"/>
      <c r="J14897" s="67">
        <v>43077</v>
      </c>
      <c r="K14897" s="68">
        <v>9</v>
      </c>
      <c r="L14897" s="69">
        <v>-119.69</v>
      </c>
      <c r="M14897" s="57"/>
      <c r="N14897" s="67">
        <v>43077</v>
      </c>
      <c r="O14897" s="68">
        <v>9</v>
      </c>
      <c r="P14897" s="69">
        <v>11415.529920000001</v>
      </c>
      <c r="Q14897" s="57"/>
      <c r="R14897" s="70">
        <f t="shared" si="696"/>
        <v>-5.0205747507330147E-3</v>
      </c>
      <c r="S14897" s="71">
        <f t="shared" si="697"/>
        <v>28181.404558204802</v>
      </c>
      <c r="T14897" s="72">
        <f t="shared" si="698"/>
        <v>-57.312521282589273</v>
      </c>
    </row>
    <row r="14898" spans="2:20" x14ac:dyDescent="0.25">
      <c r="B14898" s="64">
        <v>43077</v>
      </c>
      <c r="C14898" s="65">
        <v>10</v>
      </c>
      <c r="D14898" s="66">
        <v>2.31623</v>
      </c>
      <c r="E14898" s="57"/>
      <c r="F14898" s="67">
        <v>43077</v>
      </c>
      <c r="G14898" s="68">
        <v>10</v>
      </c>
      <c r="H14898" s="69">
        <v>23716.18</v>
      </c>
      <c r="I14898" s="57"/>
      <c r="J14898" s="67">
        <v>43077</v>
      </c>
      <c r="K14898" s="68">
        <v>10</v>
      </c>
      <c r="L14898" s="69">
        <v>-9074</v>
      </c>
      <c r="M14898" s="57"/>
      <c r="N14898" s="67">
        <v>43077</v>
      </c>
      <c r="O14898" s="68">
        <v>10</v>
      </c>
      <c r="P14898" s="69">
        <v>11352.40452</v>
      </c>
      <c r="Q14898" s="57"/>
      <c r="R14898" s="70">
        <f t="shared" si="696"/>
        <v>-0.38260799167488185</v>
      </c>
      <c r="S14898" s="71">
        <f t="shared" si="697"/>
        <v>26294.779921359601</v>
      </c>
      <c r="T14898" s="72">
        <f t="shared" si="698"/>
        <v>-4343.5206940780508</v>
      </c>
    </row>
    <row r="14899" spans="2:20" x14ac:dyDescent="0.25">
      <c r="B14899" s="64">
        <v>43077</v>
      </c>
      <c r="C14899" s="65">
        <v>11</v>
      </c>
      <c r="D14899" s="66">
        <v>3.8466100000000001</v>
      </c>
      <c r="E14899" s="57"/>
      <c r="F14899" s="67">
        <v>43077</v>
      </c>
      <c r="G14899" s="68">
        <v>11</v>
      </c>
      <c r="H14899" s="69">
        <v>24864.66</v>
      </c>
      <c r="I14899" s="57"/>
      <c r="J14899" s="67">
        <v>43077</v>
      </c>
      <c r="K14899" s="68">
        <v>11</v>
      </c>
      <c r="L14899" s="69">
        <v>27957.86</v>
      </c>
      <c r="M14899" s="57"/>
      <c r="N14899" s="67">
        <v>43077</v>
      </c>
      <c r="O14899" s="68">
        <v>11</v>
      </c>
      <c r="P14899" s="69">
        <v>12155.15344</v>
      </c>
      <c r="Q14899" s="57"/>
      <c r="R14899" s="70">
        <f t="shared" si="696"/>
        <v>1.1244014597424619</v>
      </c>
      <c r="S14899" s="71">
        <f t="shared" si="697"/>
        <v>46756.134773838399</v>
      </c>
      <c r="T14899" s="72">
        <f t="shared" si="698"/>
        <v>13667.272271329606</v>
      </c>
    </row>
    <row r="14900" spans="2:20" x14ac:dyDescent="0.25">
      <c r="B14900" s="64">
        <v>43077</v>
      </c>
      <c r="C14900" s="65">
        <v>12</v>
      </c>
      <c r="D14900" s="66">
        <v>3.8541099999999999</v>
      </c>
      <c r="E14900" s="57"/>
      <c r="F14900" s="67">
        <v>43077</v>
      </c>
      <c r="G14900" s="68">
        <v>12</v>
      </c>
      <c r="H14900" s="69">
        <v>26302.09</v>
      </c>
      <c r="I14900" s="57"/>
      <c r="J14900" s="67">
        <v>43077</v>
      </c>
      <c r="K14900" s="68">
        <v>12</v>
      </c>
      <c r="L14900" s="69">
        <v>35177.089999999997</v>
      </c>
      <c r="M14900" s="57"/>
      <c r="N14900" s="67">
        <v>43077</v>
      </c>
      <c r="O14900" s="68">
        <v>12</v>
      </c>
      <c r="P14900" s="69">
        <v>12945.300080000001</v>
      </c>
      <c r="Q14900" s="57"/>
      <c r="R14900" s="70">
        <f t="shared" si="696"/>
        <v>1.3374256570485461</v>
      </c>
      <c r="S14900" s="71">
        <f t="shared" si="697"/>
        <v>49892.6104913288</v>
      </c>
      <c r="T14900" s="72">
        <f t="shared" si="698"/>
        <v>17313.376465184596</v>
      </c>
    </row>
    <row r="14901" spans="2:20" x14ac:dyDescent="0.25">
      <c r="B14901" s="64">
        <v>43077</v>
      </c>
      <c r="C14901" s="65">
        <v>13</v>
      </c>
      <c r="D14901" s="66">
        <v>6.5509599999999999</v>
      </c>
      <c r="E14901" s="57"/>
      <c r="F14901" s="67">
        <v>43077</v>
      </c>
      <c r="G14901" s="68">
        <v>13</v>
      </c>
      <c r="H14901" s="69">
        <v>29061.77</v>
      </c>
      <c r="I14901" s="57"/>
      <c r="J14901" s="67">
        <v>43077</v>
      </c>
      <c r="K14901" s="68">
        <v>13</v>
      </c>
      <c r="L14901" s="69">
        <v>154891.26</v>
      </c>
      <c r="M14901" s="57"/>
      <c r="N14901" s="67">
        <v>43077</v>
      </c>
      <c r="O14901" s="68">
        <v>13</v>
      </c>
      <c r="P14901" s="69">
        <v>14718.531199999999</v>
      </c>
      <c r="Q14901" s="57"/>
      <c r="R14901" s="70">
        <f t="shared" si="696"/>
        <v>5.3297256154735244</v>
      </c>
      <c r="S14901" s="71">
        <f t="shared" si="697"/>
        <v>96420.509149951991</v>
      </c>
      <c r="T14901" s="72">
        <f t="shared" si="698"/>
        <v>78445.732758786267</v>
      </c>
    </row>
    <row r="14902" spans="2:20" x14ac:dyDescent="0.25">
      <c r="B14902" s="64">
        <v>43077</v>
      </c>
      <c r="C14902" s="65">
        <v>14</v>
      </c>
      <c r="D14902" s="66">
        <v>2.77955</v>
      </c>
      <c r="E14902" s="57"/>
      <c r="F14902" s="67">
        <v>43077</v>
      </c>
      <c r="G14902" s="68">
        <v>14</v>
      </c>
      <c r="H14902" s="69">
        <v>31781.82</v>
      </c>
      <c r="I14902" s="57"/>
      <c r="J14902" s="67">
        <v>43077</v>
      </c>
      <c r="K14902" s="68">
        <v>14</v>
      </c>
      <c r="L14902" s="69">
        <v>9001.5499999999993</v>
      </c>
      <c r="M14902" s="57"/>
      <c r="N14902" s="67">
        <v>43077</v>
      </c>
      <c r="O14902" s="68">
        <v>14</v>
      </c>
      <c r="P14902" s="69">
        <v>16131.800730000001</v>
      </c>
      <c r="Q14902" s="57"/>
      <c r="R14902" s="70">
        <f t="shared" si="696"/>
        <v>0.28322953185185745</v>
      </c>
      <c r="S14902" s="71">
        <f t="shared" si="697"/>
        <v>44839.146719071505</v>
      </c>
      <c r="T14902" s="72">
        <f t="shared" si="698"/>
        <v>4569.0023686853528</v>
      </c>
    </row>
    <row r="14903" spans="2:20" x14ac:dyDescent="0.25">
      <c r="B14903" s="64">
        <v>43077</v>
      </c>
      <c r="C14903" s="65">
        <v>15</v>
      </c>
      <c r="D14903" s="66">
        <v>2.1029200000000001</v>
      </c>
      <c r="E14903" s="57"/>
      <c r="F14903" s="67">
        <v>43077</v>
      </c>
      <c r="G14903" s="68">
        <v>15</v>
      </c>
      <c r="H14903" s="69">
        <v>35651.93</v>
      </c>
      <c r="I14903" s="57"/>
      <c r="J14903" s="67">
        <v>43077</v>
      </c>
      <c r="K14903" s="68">
        <v>15</v>
      </c>
      <c r="L14903" s="69">
        <v>12416.27</v>
      </c>
      <c r="M14903" s="57"/>
      <c r="N14903" s="67">
        <v>43077</v>
      </c>
      <c r="O14903" s="68">
        <v>15</v>
      </c>
      <c r="P14903" s="69">
        <v>18152.6384</v>
      </c>
      <c r="Q14903" s="57"/>
      <c r="R14903" s="70">
        <f t="shared" si="696"/>
        <v>0.34826361434009323</v>
      </c>
      <c r="S14903" s="71">
        <f t="shared" si="697"/>
        <v>38173.546344128001</v>
      </c>
      <c r="T14903" s="72">
        <f t="shared" si="698"/>
        <v>6321.9034589927669</v>
      </c>
    </row>
    <row r="14904" spans="2:20" x14ac:dyDescent="0.25">
      <c r="B14904" s="64">
        <v>43077</v>
      </c>
      <c r="C14904" s="65">
        <v>16</v>
      </c>
      <c r="D14904" s="66">
        <v>2.01315</v>
      </c>
      <c r="E14904" s="57"/>
      <c r="F14904" s="67">
        <v>43077</v>
      </c>
      <c r="G14904" s="68">
        <v>16</v>
      </c>
      <c r="H14904" s="69">
        <v>37761.75</v>
      </c>
      <c r="I14904" s="57"/>
      <c r="J14904" s="67">
        <v>43077</v>
      </c>
      <c r="K14904" s="68">
        <v>16</v>
      </c>
      <c r="L14904" s="69">
        <v>15372.24</v>
      </c>
      <c r="M14904" s="57"/>
      <c r="N14904" s="67">
        <v>43077</v>
      </c>
      <c r="O14904" s="68">
        <v>16</v>
      </c>
      <c r="P14904" s="69">
        <v>19209.114959999999</v>
      </c>
      <c r="Q14904" s="57"/>
      <c r="R14904" s="70">
        <f t="shared" si="696"/>
        <v>0.40708494706945519</v>
      </c>
      <c r="S14904" s="71">
        <f t="shared" si="697"/>
        <v>38670.829781723995</v>
      </c>
      <c r="T14904" s="72">
        <f t="shared" si="698"/>
        <v>7819.7415467426799</v>
      </c>
    </row>
    <row r="14905" spans="2:20" x14ac:dyDescent="0.25">
      <c r="B14905" s="64">
        <v>43077</v>
      </c>
      <c r="C14905" s="65">
        <v>17</v>
      </c>
      <c r="D14905" s="66">
        <v>1.8109999999999999</v>
      </c>
      <c r="E14905" s="57"/>
      <c r="F14905" s="67">
        <v>43077</v>
      </c>
      <c r="G14905" s="68">
        <v>17</v>
      </c>
      <c r="H14905" s="69">
        <v>38607.78</v>
      </c>
      <c r="I14905" s="57"/>
      <c r="J14905" s="67">
        <v>43077</v>
      </c>
      <c r="K14905" s="68">
        <v>17</v>
      </c>
      <c r="L14905" s="69">
        <v>6854.13</v>
      </c>
      <c r="M14905" s="57"/>
      <c r="N14905" s="67">
        <v>43077</v>
      </c>
      <c r="O14905" s="68">
        <v>17</v>
      </c>
      <c r="P14905" s="69">
        <v>19588.105589999999</v>
      </c>
      <c r="Q14905" s="57"/>
      <c r="R14905" s="70">
        <f t="shared" si="696"/>
        <v>0.17753235228754413</v>
      </c>
      <c r="S14905" s="71">
        <f t="shared" si="697"/>
        <v>35474.059223489996</v>
      </c>
      <c r="T14905" s="72">
        <f t="shared" si="698"/>
        <v>3477.5224622494925</v>
      </c>
    </row>
    <row r="14906" spans="2:20" x14ac:dyDescent="0.25">
      <c r="B14906" s="64">
        <v>43077</v>
      </c>
      <c r="C14906" s="65">
        <v>18</v>
      </c>
      <c r="D14906" s="66">
        <v>2.0969600000000002</v>
      </c>
      <c r="E14906" s="57"/>
      <c r="F14906" s="67">
        <v>43077</v>
      </c>
      <c r="G14906" s="68">
        <v>18</v>
      </c>
      <c r="H14906" s="69">
        <v>38712.199999999997</v>
      </c>
      <c r="I14906" s="57"/>
      <c r="J14906" s="67">
        <v>43077</v>
      </c>
      <c r="K14906" s="68">
        <v>18</v>
      </c>
      <c r="L14906" s="69">
        <v>20383.11</v>
      </c>
      <c r="M14906" s="57"/>
      <c r="N14906" s="67">
        <v>43077</v>
      </c>
      <c r="O14906" s="68">
        <v>18</v>
      </c>
      <c r="P14906" s="69">
        <v>19625.765640000001</v>
      </c>
      <c r="Q14906" s="57"/>
      <c r="R14906" s="70">
        <f t="shared" si="696"/>
        <v>0.52652936283652185</v>
      </c>
      <c r="S14906" s="71">
        <f t="shared" si="697"/>
        <v>41154.445516454405</v>
      </c>
      <c r="T14906" s="72">
        <f t="shared" si="698"/>
        <v>10333.541877608104</v>
      </c>
    </row>
    <row r="14907" spans="2:20" x14ac:dyDescent="0.25">
      <c r="B14907" s="64">
        <v>43077</v>
      </c>
      <c r="C14907" s="65">
        <v>19</v>
      </c>
      <c r="D14907" s="66">
        <v>2.8252600000000001</v>
      </c>
      <c r="E14907" s="57"/>
      <c r="F14907" s="67">
        <v>43077</v>
      </c>
      <c r="G14907" s="68">
        <v>19</v>
      </c>
      <c r="H14907" s="69">
        <v>39152.68</v>
      </c>
      <c r="I14907" s="57"/>
      <c r="J14907" s="67">
        <v>43077</v>
      </c>
      <c r="K14907" s="68">
        <v>19</v>
      </c>
      <c r="L14907" s="69">
        <v>50662.65</v>
      </c>
      <c r="M14907" s="57"/>
      <c r="N14907" s="67">
        <v>43077</v>
      </c>
      <c r="O14907" s="68">
        <v>19</v>
      </c>
      <c r="P14907" s="69">
        <v>19904.759849999999</v>
      </c>
      <c r="Q14907" s="57"/>
      <c r="R14907" s="70">
        <f t="shared" si="696"/>
        <v>1.2939765553724547</v>
      </c>
      <c r="S14907" s="71">
        <f t="shared" si="697"/>
        <v>56236.121813810998</v>
      </c>
      <c r="T14907" s="72">
        <f t="shared" si="698"/>
        <v>25756.292586218937</v>
      </c>
    </row>
    <row r="14908" spans="2:20" x14ac:dyDescent="0.25">
      <c r="B14908" s="64">
        <v>43077</v>
      </c>
      <c r="C14908" s="65">
        <v>20</v>
      </c>
      <c r="D14908" s="66">
        <v>2.52617</v>
      </c>
      <c r="E14908" s="57"/>
      <c r="F14908" s="67">
        <v>43077</v>
      </c>
      <c r="G14908" s="68">
        <v>20</v>
      </c>
      <c r="H14908" s="69">
        <v>39075.32</v>
      </c>
      <c r="I14908" s="57"/>
      <c r="J14908" s="67">
        <v>43077</v>
      </c>
      <c r="K14908" s="68">
        <v>20</v>
      </c>
      <c r="L14908" s="69">
        <v>40980.22</v>
      </c>
      <c r="M14908" s="57"/>
      <c r="N14908" s="67">
        <v>43077</v>
      </c>
      <c r="O14908" s="68">
        <v>20</v>
      </c>
      <c r="P14908" s="69">
        <v>19916.4509</v>
      </c>
      <c r="Q14908" s="57"/>
      <c r="R14908" s="70">
        <f t="shared" si="696"/>
        <v>1.0487494408235172</v>
      </c>
      <c r="S14908" s="71">
        <f t="shared" si="697"/>
        <v>50312.340770053001</v>
      </c>
      <c r="T14908" s="72">
        <f t="shared" si="698"/>
        <v>20887.366744564035</v>
      </c>
    </row>
    <row r="14909" spans="2:20" x14ac:dyDescent="0.25">
      <c r="B14909" s="64">
        <v>43077</v>
      </c>
      <c r="C14909" s="65">
        <v>21</v>
      </c>
      <c r="D14909" s="66">
        <v>2.36273</v>
      </c>
      <c r="E14909" s="57"/>
      <c r="F14909" s="67">
        <v>43077</v>
      </c>
      <c r="G14909" s="68">
        <v>21</v>
      </c>
      <c r="H14909" s="69">
        <v>38738.720000000001</v>
      </c>
      <c r="I14909" s="57"/>
      <c r="J14909" s="67">
        <v>43077</v>
      </c>
      <c r="K14909" s="68">
        <v>21</v>
      </c>
      <c r="L14909" s="69">
        <v>29923.75</v>
      </c>
      <c r="M14909" s="57"/>
      <c r="N14909" s="67">
        <v>43077</v>
      </c>
      <c r="O14909" s="68">
        <v>21</v>
      </c>
      <c r="P14909" s="69">
        <v>19854.972109999999</v>
      </c>
      <c r="Q14909" s="57"/>
      <c r="R14909" s="70">
        <f t="shared" si="696"/>
        <v>0.77245066434822829</v>
      </c>
      <c r="S14909" s="71">
        <f t="shared" si="697"/>
        <v>46911.938253460299</v>
      </c>
      <c r="T14909" s="72">
        <f t="shared" si="698"/>
        <v>15336.986396985043</v>
      </c>
    </row>
    <row r="14910" spans="2:20" x14ac:dyDescent="0.25">
      <c r="B14910" s="64">
        <v>43077</v>
      </c>
      <c r="C14910" s="65">
        <v>22</v>
      </c>
      <c r="D14910" s="66">
        <v>1.84091</v>
      </c>
      <c r="E14910" s="57"/>
      <c r="F14910" s="67">
        <v>43077</v>
      </c>
      <c r="G14910" s="68">
        <v>22</v>
      </c>
      <c r="H14910" s="69">
        <v>38170.51</v>
      </c>
      <c r="I14910" s="57"/>
      <c r="J14910" s="67">
        <v>43077</v>
      </c>
      <c r="K14910" s="68">
        <v>22</v>
      </c>
      <c r="L14910" s="69">
        <v>5979.86</v>
      </c>
      <c r="M14910" s="57"/>
      <c r="N14910" s="67">
        <v>43077</v>
      </c>
      <c r="O14910" s="68">
        <v>22</v>
      </c>
      <c r="P14910" s="69">
        <v>19595.689249999999</v>
      </c>
      <c r="Q14910" s="57"/>
      <c r="R14910" s="70">
        <f t="shared" si="696"/>
        <v>0.15666177894924641</v>
      </c>
      <c r="S14910" s="71">
        <f t="shared" si="697"/>
        <v>36073.9002972175</v>
      </c>
      <c r="T14910" s="72">
        <f t="shared" si="698"/>
        <v>3069.8955376416238</v>
      </c>
    </row>
    <row r="14911" spans="2:20" x14ac:dyDescent="0.25">
      <c r="B14911" s="64">
        <v>43077</v>
      </c>
      <c r="C14911" s="65">
        <v>23</v>
      </c>
      <c r="D14911" s="66">
        <v>1.19648</v>
      </c>
      <c r="E14911" s="57"/>
      <c r="F14911" s="67">
        <v>43077</v>
      </c>
      <c r="G14911" s="68">
        <v>23</v>
      </c>
      <c r="H14911" s="69">
        <v>37557.81</v>
      </c>
      <c r="I14911" s="57"/>
      <c r="J14911" s="67">
        <v>43077</v>
      </c>
      <c r="K14911" s="68">
        <v>23</v>
      </c>
      <c r="L14911" s="69">
        <v>-7080.7</v>
      </c>
      <c r="M14911" s="57"/>
      <c r="N14911" s="67">
        <v>43077</v>
      </c>
      <c r="O14911" s="68">
        <v>23</v>
      </c>
      <c r="P14911" s="69">
        <v>19183.931970000001</v>
      </c>
      <c r="Q14911" s="57"/>
      <c r="R14911" s="70">
        <f t="shared" si="696"/>
        <v>-0.18852803185276246</v>
      </c>
      <c r="S14911" s="71">
        <f t="shared" si="697"/>
        <v>22953.190923465601</v>
      </c>
      <c r="T14911" s="72">
        <f t="shared" si="698"/>
        <v>-3616.7089375013884</v>
      </c>
    </row>
    <row r="14912" spans="2:20" x14ac:dyDescent="0.25">
      <c r="B14912" s="64">
        <v>43077</v>
      </c>
      <c r="C14912" s="65">
        <v>24</v>
      </c>
      <c r="D14912" s="66">
        <v>0.85684000000000005</v>
      </c>
      <c r="E14912" s="57"/>
      <c r="F14912" s="67">
        <v>43077</v>
      </c>
      <c r="G14912" s="68">
        <v>24</v>
      </c>
      <c r="H14912" s="69">
        <v>37146.42</v>
      </c>
      <c r="I14912" s="57"/>
      <c r="J14912" s="67">
        <v>43077</v>
      </c>
      <c r="K14912" s="68">
        <v>24</v>
      </c>
      <c r="L14912" s="69">
        <v>-22154.36</v>
      </c>
      <c r="M14912" s="57"/>
      <c r="N14912" s="67">
        <v>43077</v>
      </c>
      <c r="O14912" s="68">
        <v>24</v>
      </c>
      <c r="P14912" s="69">
        <v>18990.53573</v>
      </c>
      <c r="Q14912" s="57"/>
      <c r="R14912" s="70">
        <f t="shared" si="696"/>
        <v>-0.59640632933133264</v>
      </c>
      <c r="S14912" s="71">
        <f t="shared" si="697"/>
        <v>16271.850634893201</v>
      </c>
      <c r="T14912" s="72">
        <f t="shared" si="698"/>
        <v>-11326.075706764819</v>
      </c>
    </row>
    <row r="14913" spans="2:20" x14ac:dyDescent="0.25">
      <c r="B14913" s="64">
        <v>43077</v>
      </c>
      <c r="C14913" s="65">
        <v>25</v>
      </c>
      <c r="D14913" s="66">
        <v>0.46532000000000001</v>
      </c>
      <c r="E14913" s="57"/>
      <c r="F14913" s="67">
        <v>43077</v>
      </c>
      <c r="G14913" s="68">
        <v>25</v>
      </c>
      <c r="H14913" s="69">
        <v>36990.699999999997</v>
      </c>
      <c r="I14913" s="57"/>
      <c r="J14913" s="67">
        <v>43077</v>
      </c>
      <c r="K14913" s="68">
        <v>25</v>
      </c>
      <c r="L14913" s="69">
        <v>-39094.480000000003</v>
      </c>
      <c r="M14913" s="57"/>
      <c r="N14913" s="67">
        <v>43077</v>
      </c>
      <c r="O14913" s="68">
        <v>25</v>
      </c>
      <c r="P14913" s="69">
        <v>18810.880789999999</v>
      </c>
      <c r="Q14913" s="57"/>
      <c r="R14913" s="70">
        <f t="shared" si="696"/>
        <v>-1.0568732140781334</v>
      </c>
      <c r="S14913" s="71">
        <f t="shared" si="697"/>
        <v>8753.0790492027991</v>
      </c>
      <c r="T14913" s="72">
        <f t="shared" si="698"/>
        <v>-19880.716040167918</v>
      </c>
    </row>
    <row r="14914" spans="2:20" x14ac:dyDescent="0.25">
      <c r="B14914" s="64">
        <v>43077</v>
      </c>
      <c r="C14914" s="65">
        <v>26</v>
      </c>
      <c r="D14914" s="66">
        <v>0.86631000000000002</v>
      </c>
      <c r="E14914" s="57"/>
      <c r="F14914" s="67">
        <v>43077</v>
      </c>
      <c r="G14914" s="68">
        <v>26</v>
      </c>
      <c r="H14914" s="69">
        <v>36850.559999999998</v>
      </c>
      <c r="I14914" s="57"/>
      <c r="J14914" s="67">
        <v>43077</v>
      </c>
      <c r="K14914" s="68">
        <v>26</v>
      </c>
      <c r="L14914" s="69">
        <v>-20481.580000000002</v>
      </c>
      <c r="M14914" s="57"/>
      <c r="N14914" s="67">
        <v>43077</v>
      </c>
      <c r="O14914" s="68">
        <v>26</v>
      </c>
      <c r="P14914" s="69">
        <v>18719.670730000002</v>
      </c>
      <c r="Q14914" s="57"/>
      <c r="R14914" s="70">
        <f t="shared" si="696"/>
        <v>-0.55580105159867321</v>
      </c>
      <c r="S14914" s="71">
        <f t="shared" si="697"/>
        <v>16217.037950106302</v>
      </c>
      <c r="T14914" s="72">
        <f t="shared" si="698"/>
        <v>-10404.412677314904</v>
      </c>
    </row>
    <row r="14915" spans="2:20" x14ac:dyDescent="0.25">
      <c r="B14915" s="64">
        <v>43077</v>
      </c>
      <c r="C14915" s="65">
        <v>27</v>
      </c>
      <c r="D14915" s="66">
        <v>1.54261</v>
      </c>
      <c r="E14915" s="57"/>
      <c r="F14915" s="67">
        <v>43077</v>
      </c>
      <c r="G14915" s="68">
        <v>27</v>
      </c>
      <c r="H14915" s="69">
        <v>37062.559999999998</v>
      </c>
      <c r="I14915" s="57"/>
      <c r="J14915" s="67">
        <v>43077</v>
      </c>
      <c r="K14915" s="68">
        <v>27</v>
      </c>
      <c r="L14915" s="69">
        <v>15655.1</v>
      </c>
      <c r="M14915" s="57"/>
      <c r="N14915" s="67">
        <v>43077</v>
      </c>
      <c r="O14915" s="68">
        <v>27</v>
      </c>
      <c r="P14915" s="69">
        <v>18838.56349</v>
      </c>
      <c r="Q14915" s="57"/>
      <c r="R14915" s="70">
        <f t="shared" si="696"/>
        <v>0.42239661804257456</v>
      </c>
      <c r="S14915" s="71">
        <f t="shared" si="697"/>
        <v>29060.5564253089</v>
      </c>
      <c r="T14915" s="72">
        <f t="shared" si="698"/>
        <v>7957.3455069563206</v>
      </c>
    </row>
    <row r="14916" spans="2:20" x14ac:dyDescent="0.25">
      <c r="B14916" s="64">
        <v>43077</v>
      </c>
      <c r="C14916" s="65">
        <v>28</v>
      </c>
      <c r="D14916" s="66">
        <v>1.4926299999999999</v>
      </c>
      <c r="E14916" s="57"/>
      <c r="F14916" s="67">
        <v>43077</v>
      </c>
      <c r="G14916" s="68">
        <v>28</v>
      </c>
      <c r="H14916" s="69">
        <v>37134.25</v>
      </c>
      <c r="I14916" s="57"/>
      <c r="J14916" s="67">
        <v>43077</v>
      </c>
      <c r="K14916" s="68">
        <v>28</v>
      </c>
      <c r="L14916" s="69">
        <v>22734.61</v>
      </c>
      <c r="M14916" s="57"/>
      <c r="N14916" s="67">
        <v>43077</v>
      </c>
      <c r="O14916" s="68">
        <v>28</v>
      </c>
      <c r="P14916" s="69">
        <v>18856.53255</v>
      </c>
      <c r="Q14916" s="57"/>
      <c r="R14916" s="70">
        <f t="shared" si="696"/>
        <v>0.61222752580165218</v>
      </c>
      <c r="S14916" s="71">
        <f t="shared" si="697"/>
        <v>28145.826180106498</v>
      </c>
      <c r="T14916" s="72">
        <f t="shared" si="698"/>
        <v>11544.488268284818</v>
      </c>
    </row>
    <row r="14917" spans="2:20" x14ac:dyDescent="0.25">
      <c r="B14917" s="64">
        <v>43077</v>
      </c>
      <c r="C14917" s="65">
        <v>29</v>
      </c>
      <c r="D14917" s="66">
        <v>2.01837</v>
      </c>
      <c r="E14917" s="57"/>
      <c r="F14917" s="67">
        <v>43077</v>
      </c>
      <c r="G14917" s="68">
        <v>29</v>
      </c>
      <c r="H14917" s="69">
        <v>37888.559999999998</v>
      </c>
      <c r="I14917" s="57"/>
      <c r="J14917" s="67">
        <v>43077</v>
      </c>
      <c r="K14917" s="68">
        <v>29</v>
      </c>
      <c r="L14917" s="69">
        <v>26137.73</v>
      </c>
      <c r="M14917" s="57"/>
      <c r="N14917" s="67">
        <v>43077</v>
      </c>
      <c r="O14917" s="68">
        <v>29</v>
      </c>
      <c r="P14917" s="69">
        <v>19355.888930000001</v>
      </c>
      <c r="Q14917" s="57"/>
      <c r="R14917" s="70">
        <f t="shared" si="696"/>
        <v>0.68985809964802047</v>
      </c>
      <c r="S14917" s="71">
        <f t="shared" si="697"/>
        <v>39067.345539644099</v>
      </c>
      <c r="T14917" s="72">
        <f t="shared" si="698"/>
        <v>13352.816754247957</v>
      </c>
    </row>
    <row r="14918" spans="2:20" x14ac:dyDescent="0.25">
      <c r="B14918" s="64">
        <v>43077</v>
      </c>
      <c r="C14918" s="65">
        <v>30</v>
      </c>
      <c r="D14918" s="66">
        <v>1.6588799999999999</v>
      </c>
      <c r="E14918" s="57"/>
      <c r="F14918" s="67">
        <v>43077</v>
      </c>
      <c r="G14918" s="68">
        <v>30</v>
      </c>
      <c r="H14918" s="69">
        <v>38368.25</v>
      </c>
      <c r="I14918" s="57"/>
      <c r="J14918" s="67">
        <v>43077</v>
      </c>
      <c r="K14918" s="68">
        <v>30</v>
      </c>
      <c r="L14918" s="69">
        <v>12508.48</v>
      </c>
      <c r="M14918" s="57"/>
      <c r="N14918" s="67">
        <v>43077</v>
      </c>
      <c r="O14918" s="68">
        <v>30</v>
      </c>
      <c r="P14918" s="69">
        <v>19590.015899999999</v>
      </c>
      <c r="Q14918" s="57"/>
      <c r="R14918" s="70">
        <f t="shared" si="696"/>
        <v>0.32601122021463058</v>
      </c>
      <c r="S14918" s="71">
        <f t="shared" si="697"/>
        <v>32497.485576191997</v>
      </c>
      <c r="T14918" s="72">
        <f t="shared" si="698"/>
        <v>6386.564987583014</v>
      </c>
    </row>
    <row r="14919" spans="2:20" x14ac:dyDescent="0.25">
      <c r="B14919" s="64">
        <v>43077</v>
      </c>
      <c r="C14919" s="65">
        <v>31</v>
      </c>
      <c r="D14919" s="66">
        <v>1.03156</v>
      </c>
      <c r="E14919" s="57"/>
      <c r="F14919" s="67">
        <v>43077</v>
      </c>
      <c r="G14919" s="68">
        <v>31</v>
      </c>
      <c r="H14919" s="69">
        <v>38747.43</v>
      </c>
      <c r="I14919" s="57"/>
      <c r="J14919" s="67">
        <v>43077</v>
      </c>
      <c r="K14919" s="68">
        <v>31</v>
      </c>
      <c r="L14919" s="69">
        <v>-393.59</v>
      </c>
      <c r="M14919" s="57"/>
      <c r="N14919" s="67">
        <v>43077</v>
      </c>
      <c r="O14919" s="68">
        <v>31</v>
      </c>
      <c r="P14919" s="69">
        <v>19671.2601</v>
      </c>
      <c r="Q14919" s="57"/>
      <c r="R14919" s="70">
        <f t="shared" si="696"/>
        <v>-1.0157834984152497E-2</v>
      </c>
      <c r="S14919" s="71">
        <f t="shared" si="697"/>
        <v>20292.085068756001</v>
      </c>
      <c r="T14919" s="72">
        <f t="shared" si="698"/>
        <v>-199.81741402614313</v>
      </c>
    </row>
    <row r="14920" spans="2:20" x14ac:dyDescent="0.25">
      <c r="B14920" s="64">
        <v>43077</v>
      </c>
      <c r="C14920" s="65">
        <v>32</v>
      </c>
      <c r="D14920" s="66">
        <v>1.75091</v>
      </c>
      <c r="E14920" s="57"/>
      <c r="F14920" s="67">
        <v>43077</v>
      </c>
      <c r="G14920" s="68">
        <v>32</v>
      </c>
      <c r="H14920" s="69">
        <v>40206.76</v>
      </c>
      <c r="I14920" s="57"/>
      <c r="J14920" s="67">
        <v>43077</v>
      </c>
      <c r="K14920" s="68">
        <v>32</v>
      </c>
      <c r="L14920" s="69">
        <v>33028.959999999999</v>
      </c>
      <c r="M14920" s="57"/>
      <c r="N14920" s="67">
        <v>43077</v>
      </c>
      <c r="O14920" s="68">
        <v>32</v>
      </c>
      <c r="P14920" s="69">
        <v>20418.3969</v>
      </c>
      <c r="Q14920" s="57"/>
      <c r="R14920" s="70">
        <f t="shared" si="696"/>
        <v>0.82147778134821103</v>
      </c>
      <c r="S14920" s="71">
        <f t="shared" si="697"/>
        <v>35750.775316179002</v>
      </c>
      <c r="T14920" s="72">
        <f t="shared" si="698"/>
        <v>16773.25938409919</v>
      </c>
    </row>
    <row r="14921" spans="2:20" x14ac:dyDescent="0.25">
      <c r="B14921" s="64">
        <v>43077</v>
      </c>
      <c r="C14921" s="65">
        <v>33</v>
      </c>
      <c r="D14921" s="66">
        <v>2.3517199999999998</v>
      </c>
      <c r="E14921" s="57"/>
      <c r="F14921" s="67">
        <v>43077</v>
      </c>
      <c r="G14921" s="68">
        <v>33</v>
      </c>
      <c r="H14921" s="69">
        <v>41512.14</v>
      </c>
      <c r="I14921" s="57"/>
      <c r="J14921" s="67">
        <v>43077</v>
      </c>
      <c r="K14921" s="68">
        <v>33</v>
      </c>
      <c r="L14921" s="69">
        <v>16532.650000000001</v>
      </c>
      <c r="M14921" s="57"/>
      <c r="N14921" s="67">
        <v>43077</v>
      </c>
      <c r="O14921" s="68">
        <v>33</v>
      </c>
      <c r="P14921" s="69">
        <v>20757.53829</v>
      </c>
      <c r="Q14921" s="57"/>
      <c r="R14921" s="70">
        <f t="shared" si="696"/>
        <v>0.39826060521090945</v>
      </c>
      <c r="S14921" s="71">
        <f t="shared" si="697"/>
        <v>48815.917947358794</v>
      </c>
      <c r="T14921" s="72">
        <f t="shared" si="698"/>
        <v>8266.9097620640259</v>
      </c>
    </row>
    <row r="14922" spans="2:20" x14ac:dyDescent="0.25">
      <c r="B14922" s="64">
        <v>43077</v>
      </c>
      <c r="C14922" s="65">
        <v>34</v>
      </c>
      <c r="D14922" s="66">
        <v>3.0924100000000001</v>
      </c>
      <c r="E14922" s="57"/>
      <c r="F14922" s="67">
        <v>43077</v>
      </c>
      <c r="G14922" s="68">
        <v>34</v>
      </c>
      <c r="H14922" s="69">
        <v>42953.98</v>
      </c>
      <c r="I14922" s="57"/>
      <c r="J14922" s="67">
        <v>43077</v>
      </c>
      <c r="K14922" s="68">
        <v>34</v>
      </c>
      <c r="L14922" s="69">
        <v>67234.95</v>
      </c>
      <c r="M14922" s="57"/>
      <c r="N14922" s="67">
        <v>43077</v>
      </c>
      <c r="O14922" s="68">
        <v>34</v>
      </c>
      <c r="P14922" s="69">
        <v>21538.81321</v>
      </c>
      <c r="Q14922" s="57"/>
      <c r="R14922" s="70">
        <f t="shared" ref="R14922:R14985" si="699">L14922/H14922</f>
        <v>1.5652787006000373</v>
      </c>
      <c r="S14922" s="71">
        <f t="shared" ref="S14922:S14985" si="700">P14922*D14922</f>
        <v>66606.841358736099</v>
      </c>
      <c r="T14922" s="72">
        <f t="shared" ref="T14922:T14985" si="701">P14922*R14922</f>
        <v>33714.245553815716</v>
      </c>
    </row>
    <row r="14923" spans="2:20" x14ac:dyDescent="0.25">
      <c r="B14923" s="64">
        <v>43077</v>
      </c>
      <c r="C14923" s="65">
        <v>35</v>
      </c>
      <c r="D14923" s="66">
        <v>3.1113900000000001</v>
      </c>
      <c r="E14923" s="57"/>
      <c r="F14923" s="67">
        <v>43077</v>
      </c>
      <c r="G14923" s="68">
        <v>35</v>
      </c>
      <c r="H14923" s="69">
        <v>43045.57</v>
      </c>
      <c r="I14923" s="57"/>
      <c r="J14923" s="67">
        <v>43077</v>
      </c>
      <c r="K14923" s="68">
        <v>35</v>
      </c>
      <c r="L14923" s="69">
        <v>57538.080000000002</v>
      </c>
      <c r="M14923" s="57"/>
      <c r="N14923" s="67">
        <v>43077</v>
      </c>
      <c r="O14923" s="68">
        <v>35</v>
      </c>
      <c r="P14923" s="69">
        <v>21413.67354</v>
      </c>
      <c r="Q14923" s="57"/>
      <c r="R14923" s="70">
        <f t="shared" si="699"/>
        <v>1.3366783155618569</v>
      </c>
      <c r="S14923" s="71">
        <f t="shared" si="700"/>
        <v>66626.289715620602</v>
      </c>
      <c r="T14923" s="72">
        <f t="shared" si="701"/>
        <v>28623.193077438704</v>
      </c>
    </row>
    <row r="14924" spans="2:20" x14ac:dyDescent="0.25">
      <c r="B14924" s="64">
        <v>43077</v>
      </c>
      <c r="C14924" s="65">
        <v>36</v>
      </c>
      <c r="D14924" s="66">
        <v>2.4834499999999999</v>
      </c>
      <c r="E14924" s="57"/>
      <c r="F14924" s="67">
        <v>43077</v>
      </c>
      <c r="G14924" s="68">
        <v>36</v>
      </c>
      <c r="H14924" s="69">
        <v>42701.97</v>
      </c>
      <c r="I14924" s="57"/>
      <c r="J14924" s="67">
        <v>43077</v>
      </c>
      <c r="K14924" s="68">
        <v>36</v>
      </c>
      <c r="L14924" s="69">
        <v>22513.16</v>
      </c>
      <c r="M14924" s="57"/>
      <c r="N14924" s="67">
        <v>43077</v>
      </c>
      <c r="O14924" s="68">
        <v>36</v>
      </c>
      <c r="P14924" s="69">
        <v>21247.06697</v>
      </c>
      <c r="Q14924" s="57"/>
      <c r="R14924" s="70">
        <f t="shared" si="699"/>
        <v>0.52721595748392869</v>
      </c>
      <c r="S14924" s="71">
        <f t="shared" si="700"/>
        <v>52766.028466646501</v>
      </c>
      <c r="T14924" s="72">
        <f t="shared" si="701"/>
        <v>11201.792756313705</v>
      </c>
    </row>
    <row r="14925" spans="2:20" x14ac:dyDescent="0.25">
      <c r="B14925" s="64">
        <v>43077</v>
      </c>
      <c r="C14925" s="65">
        <v>37</v>
      </c>
      <c r="D14925" s="66">
        <v>1.9228499999999999</v>
      </c>
      <c r="E14925" s="57"/>
      <c r="F14925" s="67">
        <v>43077</v>
      </c>
      <c r="G14925" s="68">
        <v>37</v>
      </c>
      <c r="H14925" s="69">
        <v>42274.400000000001</v>
      </c>
      <c r="I14925" s="57"/>
      <c r="J14925" s="67">
        <v>43077</v>
      </c>
      <c r="K14925" s="68">
        <v>37</v>
      </c>
      <c r="L14925" s="69">
        <v>-12255.46</v>
      </c>
      <c r="M14925" s="57"/>
      <c r="N14925" s="67">
        <v>43077</v>
      </c>
      <c r="O14925" s="68">
        <v>37</v>
      </c>
      <c r="P14925" s="69">
        <v>21156.732240000001</v>
      </c>
      <c r="Q14925" s="57"/>
      <c r="R14925" s="70">
        <f t="shared" si="699"/>
        <v>-0.28990263611074313</v>
      </c>
      <c r="S14925" s="71">
        <f t="shared" si="700"/>
        <v>40681.222587684002</v>
      </c>
      <c r="T14925" s="72">
        <f t="shared" si="701"/>
        <v>-6133.3924478651479</v>
      </c>
    </row>
    <row r="14926" spans="2:20" x14ac:dyDescent="0.25">
      <c r="B14926" s="64">
        <v>43077</v>
      </c>
      <c r="C14926" s="65">
        <v>38</v>
      </c>
      <c r="D14926" s="66">
        <v>1.29122</v>
      </c>
      <c r="E14926" s="57"/>
      <c r="F14926" s="67">
        <v>43077</v>
      </c>
      <c r="G14926" s="68">
        <v>38</v>
      </c>
      <c r="H14926" s="69">
        <v>41428.43</v>
      </c>
      <c r="I14926" s="57"/>
      <c r="J14926" s="67">
        <v>43077</v>
      </c>
      <c r="K14926" s="68">
        <v>38</v>
      </c>
      <c r="L14926" s="69">
        <v>-33628.910000000003</v>
      </c>
      <c r="M14926" s="57"/>
      <c r="N14926" s="67">
        <v>43077</v>
      </c>
      <c r="O14926" s="68">
        <v>38</v>
      </c>
      <c r="P14926" s="69">
        <v>20739.04738</v>
      </c>
      <c r="Q14926" s="57"/>
      <c r="R14926" s="70">
        <f t="shared" si="699"/>
        <v>-0.81173508144045048</v>
      </c>
      <c r="S14926" s="71">
        <f t="shared" si="700"/>
        <v>26778.672758003602</v>
      </c>
      <c r="T14926" s="72">
        <f t="shared" si="701"/>
        <v>-16834.612314001661</v>
      </c>
    </row>
    <row r="14927" spans="2:20" x14ac:dyDescent="0.25">
      <c r="B14927" s="64">
        <v>43077</v>
      </c>
      <c r="C14927" s="65">
        <v>39</v>
      </c>
      <c r="D14927" s="66">
        <v>1.5000500000000001</v>
      </c>
      <c r="E14927" s="57"/>
      <c r="F14927" s="67">
        <v>43077</v>
      </c>
      <c r="G14927" s="68">
        <v>39</v>
      </c>
      <c r="H14927" s="69">
        <v>41168.78</v>
      </c>
      <c r="I14927" s="57"/>
      <c r="J14927" s="67">
        <v>43077</v>
      </c>
      <c r="K14927" s="68">
        <v>39</v>
      </c>
      <c r="L14927" s="69">
        <v>-20717.63</v>
      </c>
      <c r="M14927" s="57"/>
      <c r="N14927" s="67">
        <v>43077</v>
      </c>
      <c r="O14927" s="68">
        <v>39</v>
      </c>
      <c r="P14927" s="69">
        <v>20680.3089</v>
      </c>
      <c r="Q14927" s="57"/>
      <c r="R14927" s="70">
        <f t="shared" si="699"/>
        <v>-0.50323643304465182</v>
      </c>
      <c r="S14927" s="71">
        <f t="shared" si="700"/>
        <v>31021.497365445</v>
      </c>
      <c r="T14927" s="72">
        <f t="shared" si="701"/>
        <v>-10407.084885097567</v>
      </c>
    </row>
    <row r="14928" spans="2:20" x14ac:dyDescent="0.25">
      <c r="B14928" s="64">
        <v>43077</v>
      </c>
      <c r="C14928" s="65">
        <v>40</v>
      </c>
      <c r="D14928" s="66">
        <v>1.5605100000000001</v>
      </c>
      <c r="E14928" s="57"/>
      <c r="F14928" s="67">
        <v>43077</v>
      </c>
      <c r="G14928" s="68">
        <v>40</v>
      </c>
      <c r="H14928" s="69">
        <v>40195.449999999997</v>
      </c>
      <c r="I14928" s="57"/>
      <c r="J14928" s="67">
        <v>43077</v>
      </c>
      <c r="K14928" s="68">
        <v>40</v>
      </c>
      <c r="L14928" s="69">
        <v>-8136.02</v>
      </c>
      <c r="M14928" s="57"/>
      <c r="N14928" s="67">
        <v>43077</v>
      </c>
      <c r="O14928" s="68">
        <v>40</v>
      </c>
      <c r="P14928" s="69">
        <v>20195.424620000002</v>
      </c>
      <c r="Q14928" s="57"/>
      <c r="R14928" s="70">
        <f t="shared" si="699"/>
        <v>-0.2024114669695202</v>
      </c>
      <c r="S14928" s="71">
        <f t="shared" si="700"/>
        <v>31515.162073756204</v>
      </c>
      <c r="T14928" s="72">
        <f t="shared" si="701"/>
        <v>-4087.7855234065655</v>
      </c>
    </row>
    <row r="14929" spans="2:20" x14ac:dyDescent="0.25">
      <c r="B14929" s="64">
        <v>43077</v>
      </c>
      <c r="C14929" s="65">
        <v>41</v>
      </c>
      <c r="D14929" s="66">
        <v>2.1530300000000002</v>
      </c>
      <c r="E14929" s="57"/>
      <c r="F14929" s="67">
        <v>43077</v>
      </c>
      <c r="G14929" s="68">
        <v>41</v>
      </c>
      <c r="H14929" s="69">
        <v>39591.5</v>
      </c>
      <c r="I14929" s="57"/>
      <c r="J14929" s="67">
        <v>43077</v>
      </c>
      <c r="K14929" s="68">
        <v>41</v>
      </c>
      <c r="L14929" s="69">
        <v>24847.19</v>
      </c>
      <c r="M14929" s="57"/>
      <c r="N14929" s="67">
        <v>43077</v>
      </c>
      <c r="O14929" s="68">
        <v>41</v>
      </c>
      <c r="P14929" s="69">
        <v>20170.295190000001</v>
      </c>
      <c r="Q14929" s="57"/>
      <c r="R14929" s="70">
        <f t="shared" si="699"/>
        <v>0.62758900268997131</v>
      </c>
      <c r="S14929" s="71">
        <f t="shared" si="700"/>
        <v>43427.250652925708</v>
      </c>
      <c r="T14929" s="72">
        <f t="shared" si="701"/>
        <v>12658.655442254425</v>
      </c>
    </row>
    <row r="14930" spans="2:20" x14ac:dyDescent="0.25">
      <c r="B14930" s="64">
        <v>43077</v>
      </c>
      <c r="C14930" s="65">
        <v>42</v>
      </c>
      <c r="D14930" s="66">
        <v>1.0366299999999999</v>
      </c>
      <c r="E14930" s="57"/>
      <c r="F14930" s="67">
        <v>43077</v>
      </c>
      <c r="G14930" s="68">
        <v>42</v>
      </c>
      <c r="H14930" s="69">
        <v>38128.42</v>
      </c>
      <c r="I14930" s="57"/>
      <c r="J14930" s="67">
        <v>43077</v>
      </c>
      <c r="K14930" s="68">
        <v>42</v>
      </c>
      <c r="L14930" s="69">
        <v>-1919.33</v>
      </c>
      <c r="M14930" s="57"/>
      <c r="N14930" s="67">
        <v>43077</v>
      </c>
      <c r="O14930" s="68">
        <v>42</v>
      </c>
      <c r="P14930" s="69">
        <v>19397.172139999999</v>
      </c>
      <c r="Q14930" s="57"/>
      <c r="R14930" s="70">
        <f t="shared" si="699"/>
        <v>-5.0338566350244779E-2</v>
      </c>
      <c r="S14930" s="71">
        <f t="shared" si="700"/>
        <v>20107.690555488196</v>
      </c>
      <c r="T14930" s="72">
        <f t="shared" si="701"/>
        <v>-976.42583677650941</v>
      </c>
    </row>
    <row r="14931" spans="2:20" x14ac:dyDescent="0.25">
      <c r="B14931" s="64">
        <v>43077</v>
      </c>
      <c r="C14931" s="65">
        <v>43</v>
      </c>
      <c r="D14931" s="66">
        <v>1.6156699999999999</v>
      </c>
      <c r="E14931" s="57"/>
      <c r="F14931" s="67">
        <v>43077</v>
      </c>
      <c r="G14931" s="68">
        <v>43</v>
      </c>
      <c r="H14931" s="69">
        <v>37032.31</v>
      </c>
      <c r="I14931" s="57"/>
      <c r="J14931" s="67">
        <v>43077</v>
      </c>
      <c r="K14931" s="68">
        <v>43</v>
      </c>
      <c r="L14931" s="69">
        <v>18965.29</v>
      </c>
      <c r="M14931" s="57"/>
      <c r="N14931" s="67">
        <v>43077</v>
      </c>
      <c r="O14931" s="68">
        <v>43</v>
      </c>
      <c r="P14931" s="69">
        <v>19064.027150000002</v>
      </c>
      <c r="Q14931" s="57"/>
      <c r="R14931" s="70">
        <f t="shared" si="699"/>
        <v>0.51212819292126255</v>
      </c>
      <c r="S14931" s="71">
        <f t="shared" si="700"/>
        <v>30801.176745440502</v>
      </c>
      <c r="T14931" s="72">
        <f t="shared" si="701"/>
        <v>9763.2257741313879</v>
      </c>
    </row>
    <row r="14932" spans="2:20" x14ac:dyDescent="0.25">
      <c r="B14932" s="64">
        <v>43077</v>
      </c>
      <c r="C14932" s="65">
        <v>44</v>
      </c>
      <c r="D14932" s="66">
        <v>1.6311100000000001</v>
      </c>
      <c r="E14932" s="57"/>
      <c r="F14932" s="67">
        <v>43077</v>
      </c>
      <c r="G14932" s="68">
        <v>44</v>
      </c>
      <c r="H14932" s="69">
        <v>35193.97</v>
      </c>
      <c r="I14932" s="57"/>
      <c r="J14932" s="67">
        <v>43077</v>
      </c>
      <c r="K14932" s="68">
        <v>44</v>
      </c>
      <c r="L14932" s="69">
        <v>19796.78</v>
      </c>
      <c r="M14932" s="57"/>
      <c r="N14932" s="67">
        <v>43077</v>
      </c>
      <c r="O14932" s="68">
        <v>44</v>
      </c>
      <c r="P14932" s="69">
        <v>18127.402539999999</v>
      </c>
      <c r="Q14932" s="57"/>
      <c r="R14932" s="70">
        <f t="shared" si="699"/>
        <v>0.56250488364910234</v>
      </c>
      <c r="S14932" s="71">
        <f t="shared" si="700"/>
        <v>29567.787557019401</v>
      </c>
      <c r="T14932" s="72">
        <f t="shared" si="701"/>
        <v>10196.752456623142</v>
      </c>
    </row>
    <row r="14933" spans="2:20" x14ac:dyDescent="0.25">
      <c r="B14933" s="64">
        <v>43077</v>
      </c>
      <c r="C14933" s="65">
        <v>45</v>
      </c>
      <c r="D14933" s="66">
        <v>1.0613999999999999</v>
      </c>
      <c r="E14933" s="57"/>
      <c r="F14933" s="67">
        <v>43077</v>
      </c>
      <c r="G14933" s="68">
        <v>45</v>
      </c>
      <c r="H14933" s="69">
        <v>33034.550000000003</v>
      </c>
      <c r="I14933" s="57"/>
      <c r="J14933" s="67">
        <v>43077</v>
      </c>
      <c r="K14933" s="68">
        <v>45</v>
      </c>
      <c r="L14933" s="69">
        <v>10051.23</v>
      </c>
      <c r="M14933" s="57"/>
      <c r="N14933" s="67">
        <v>43077</v>
      </c>
      <c r="O14933" s="68">
        <v>45</v>
      </c>
      <c r="P14933" s="69">
        <v>16898.294129999998</v>
      </c>
      <c r="Q14933" s="57"/>
      <c r="R14933" s="70">
        <f t="shared" si="699"/>
        <v>0.30426417190486926</v>
      </c>
      <c r="S14933" s="71">
        <f t="shared" si="700"/>
        <v>17935.849389581996</v>
      </c>
      <c r="T14933" s="72">
        <f t="shared" si="701"/>
        <v>5141.5454700693626</v>
      </c>
    </row>
    <row r="14934" spans="2:20" x14ac:dyDescent="0.25">
      <c r="B14934" s="64">
        <v>43077</v>
      </c>
      <c r="C14934" s="65">
        <v>46</v>
      </c>
      <c r="D14934" s="66">
        <v>0.97668999999999995</v>
      </c>
      <c r="E14934" s="57"/>
      <c r="F14934" s="67">
        <v>43077</v>
      </c>
      <c r="G14934" s="68">
        <v>46</v>
      </c>
      <c r="H14934" s="69">
        <v>31535.64</v>
      </c>
      <c r="I14934" s="57"/>
      <c r="J14934" s="67">
        <v>43077</v>
      </c>
      <c r="K14934" s="68">
        <v>46</v>
      </c>
      <c r="L14934" s="69">
        <v>4572.38</v>
      </c>
      <c r="M14934" s="57"/>
      <c r="N14934" s="67">
        <v>43077</v>
      </c>
      <c r="O14934" s="68">
        <v>46</v>
      </c>
      <c r="P14934" s="69">
        <v>16116.72028</v>
      </c>
      <c r="Q14934" s="57"/>
      <c r="R14934" s="70">
        <f t="shared" si="699"/>
        <v>0.14499087381768691</v>
      </c>
      <c r="S14934" s="71">
        <f t="shared" si="700"/>
        <v>15741.039530273199</v>
      </c>
      <c r="T14934" s="72">
        <f t="shared" si="701"/>
        <v>2336.7773564724357</v>
      </c>
    </row>
    <row r="14935" spans="2:20" x14ac:dyDescent="0.25">
      <c r="B14935" s="64">
        <v>43077</v>
      </c>
      <c r="C14935" s="65">
        <v>47</v>
      </c>
      <c r="D14935" s="66">
        <v>1.6368799999999999</v>
      </c>
      <c r="E14935" s="57"/>
      <c r="F14935" s="67">
        <v>43077</v>
      </c>
      <c r="G14935" s="68">
        <v>47</v>
      </c>
      <c r="H14935" s="69">
        <v>29809.13</v>
      </c>
      <c r="I14935" s="57"/>
      <c r="J14935" s="67">
        <v>43077</v>
      </c>
      <c r="K14935" s="68">
        <v>47</v>
      </c>
      <c r="L14935" s="69">
        <v>12067.73</v>
      </c>
      <c r="M14935" s="57"/>
      <c r="N14935" s="67">
        <v>43077</v>
      </c>
      <c r="O14935" s="68">
        <v>47</v>
      </c>
      <c r="P14935" s="69">
        <v>15287.730320000001</v>
      </c>
      <c r="Q14935" s="57"/>
      <c r="R14935" s="70">
        <f t="shared" si="699"/>
        <v>0.40483335139267734</v>
      </c>
      <c r="S14935" s="71">
        <f t="shared" si="700"/>
        <v>25024.180006201601</v>
      </c>
      <c r="T14935" s="72">
        <f t="shared" si="701"/>
        <v>6188.9831006330478</v>
      </c>
    </row>
    <row r="14936" spans="2:20" x14ac:dyDescent="0.25">
      <c r="B14936" s="64">
        <v>43077</v>
      </c>
      <c r="C14936" s="65">
        <v>48</v>
      </c>
      <c r="D14936" s="66">
        <v>1.2545999999999999</v>
      </c>
      <c r="E14936" s="57"/>
      <c r="F14936" s="67">
        <v>43077</v>
      </c>
      <c r="G14936" s="68">
        <v>48</v>
      </c>
      <c r="H14936" s="69">
        <v>28518.58</v>
      </c>
      <c r="I14936" s="57"/>
      <c r="J14936" s="67">
        <v>43077</v>
      </c>
      <c r="K14936" s="68">
        <v>48</v>
      </c>
      <c r="L14936" s="69">
        <v>-3368.18</v>
      </c>
      <c r="M14936" s="57"/>
      <c r="N14936" s="67">
        <v>43077</v>
      </c>
      <c r="O14936" s="68">
        <v>48</v>
      </c>
      <c r="P14936" s="69">
        <v>14627.53217</v>
      </c>
      <c r="Q14936" s="57"/>
      <c r="R14936" s="70">
        <f t="shared" si="699"/>
        <v>-0.11810475837155986</v>
      </c>
      <c r="S14936" s="71">
        <f t="shared" si="700"/>
        <v>18351.701860482</v>
      </c>
      <c r="T14936" s="72">
        <f t="shared" si="701"/>
        <v>-1727.5811525100687</v>
      </c>
    </row>
    <row r="14937" spans="2:20" x14ac:dyDescent="0.25">
      <c r="B14937" s="64">
        <v>43078</v>
      </c>
      <c r="C14937" s="65">
        <v>1</v>
      </c>
      <c r="D14937" s="66">
        <v>0.42501</v>
      </c>
      <c r="E14937" s="57"/>
      <c r="F14937" s="67">
        <v>43078</v>
      </c>
      <c r="G14937" s="68">
        <v>1</v>
      </c>
      <c r="H14937" s="69">
        <v>27580.3</v>
      </c>
      <c r="I14937" s="57"/>
      <c r="J14937" s="67">
        <v>43078</v>
      </c>
      <c r="K14937" s="68">
        <v>1</v>
      </c>
      <c r="L14937" s="69">
        <v>-21089.46</v>
      </c>
      <c r="M14937" s="57"/>
      <c r="N14937" s="67">
        <v>43078</v>
      </c>
      <c r="O14937" s="68">
        <v>1</v>
      </c>
      <c r="P14937" s="69">
        <v>13759.143679999999</v>
      </c>
      <c r="Q14937" s="57"/>
      <c r="R14937" s="70">
        <f t="shared" si="699"/>
        <v>-0.76465665710670294</v>
      </c>
      <c r="S14937" s="71">
        <f t="shared" si="700"/>
        <v>5847.7736554367993</v>
      </c>
      <c r="T14937" s="72">
        <f t="shared" si="701"/>
        <v>-10521.020810999618</v>
      </c>
    </row>
    <row r="14938" spans="2:20" x14ac:dyDescent="0.25">
      <c r="B14938" s="64">
        <v>43078</v>
      </c>
      <c r="C14938" s="65">
        <v>2</v>
      </c>
      <c r="D14938" s="66">
        <v>0.81101999999999996</v>
      </c>
      <c r="E14938" s="57"/>
      <c r="F14938" s="67">
        <v>43078</v>
      </c>
      <c r="G14938" s="68">
        <v>2</v>
      </c>
      <c r="H14938" s="69">
        <v>28189.919999999998</v>
      </c>
      <c r="I14938" s="57"/>
      <c r="J14938" s="67">
        <v>43078</v>
      </c>
      <c r="K14938" s="68">
        <v>2</v>
      </c>
      <c r="L14938" s="69">
        <v>-6608.77</v>
      </c>
      <c r="M14938" s="57"/>
      <c r="N14938" s="67">
        <v>43078</v>
      </c>
      <c r="O14938" s="68">
        <v>2</v>
      </c>
      <c r="P14938" s="69">
        <v>14036.482260000001</v>
      </c>
      <c r="Q14938" s="57"/>
      <c r="R14938" s="70">
        <f t="shared" si="699"/>
        <v>-0.23443734498004964</v>
      </c>
      <c r="S14938" s="71">
        <f t="shared" si="700"/>
        <v>11383.8678425052</v>
      </c>
      <c r="T14938" s="72">
        <f t="shared" si="701"/>
        <v>-3290.6756338939672</v>
      </c>
    </row>
    <row r="14939" spans="2:20" x14ac:dyDescent="0.25">
      <c r="B14939" s="64">
        <v>43078</v>
      </c>
      <c r="C14939" s="65">
        <v>3</v>
      </c>
      <c r="D14939" s="66">
        <v>1.2063600000000001</v>
      </c>
      <c r="E14939" s="57"/>
      <c r="F14939" s="67">
        <v>43078</v>
      </c>
      <c r="G14939" s="68">
        <v>3</v>
      </c>
      <c r="H14939" s="69">
        <v>28648.93</v>
      </c>
      <c r="I14939" s="57"/>
      <c r="J14939" s="67">
        <v>43078</v>
      </c>
      <c r="K14939" s="68">
        <v>3</v>
      </c>
      <c r="L14939" s="69">
        <v>4197.6099999999997</v>
      </c>
      <c r="M14939" s="57"/>
      <c r="N14939" s="67">
        <v>43078</v>
      </c>
      <c r="O14939" s="68">
        <v>3</v>
      </c>
      <c r="P14939" s="69">
        <v>14319.00051</v>
      </c>
      <c r="Q14939" s="57"/>
      <c r="R14939" s="70">
        <f t="shared" si="699"/>
        <v>0.14651891013032597</v>
      </c>
      <c r="S14939" s="71">
        <f t="shared" si="700"/>
        <v>17273.869455243603</v>
      </c>
      <c r="T14939" s="72">
        <f t="shared" si="701"/>
        <v>2098.0043488807819</v>
      </c>
    </row>
    <row r="14940" spans="2:20" x14ac:dyDescent="0.25">
      <c r="B14940" s="64">
        <v>43078</v>
      </c>
      <c r="C14940" s="65">
        <v>4</v>
      </c>
      <c r="D14940" s="66">
        <v>0.99124000000000001</v>
      </c>
      <c r="E14940" s="57"/>
      <c r="F14940" s="67">
        <v>43078</v>
      </c>
      <c r="G14940" s="68">
        <v>4</v>
      </c>
      <c r="H14940" s="69">
        <v>28094.17</v>
      </c>
      <c r="I14940" s="57"/>
      <c r="J14940" s="67">
        <v>43078</v>
      </c>
      <c r="K14940" s="68">
        <v>4</v>
      </c>
      <c r="L14940" s="69">
        <v>-2290.37</v>
      </c>
      <c r="M14940" s="57"/>
      <c r="N14940" s="67">
        <v>43078</v>
      </c>
      <c r="O14940" s="68">
        <v>4</v>
      </c>
      <c r="P14940" s="69">
        <v>14010.278920000001</v>
      </c>
      <c r="Q14940" s="57"/>
      <c r="R14940" s="70">
        <f t="shared" si="699"/>
        <v>-8.1524743389820742E-2</v>
      </c>
      <c r="S14940" s="71">
        <f t="shared" si="700"/>
        <v>13887.548876660801</v>
      </c>
      <c r="T14940" s="72">
        <f t="shared" si="701"/>
        <v>-1142.1843937728149</v>
      </c>
    </row>
    <row r="14941" spans="2:20" x14ac:dyDescent="0.25">
      <c r="B14941" s="64">
        <v>43078</v>
      </c>
      <c r="C14941" s="65">
        <v>5</v>
      </c>
      <c r="D14941" s="66">
        <v>0.94698000000000004</v>
      </c>
      <c r="E14941" s="57"/>
      <c r="F14941" s="67">
        <v>43078</v>
      </c>
      <c r="G14941" s="68">
        <v>5</v>
      </c>
      <c r="H14941" s="69">
        <v>27721.78</v>
      </c>
      <c r="I14941" s="57"/>
      <c r="J14941" s="67">
        <v>43078</v>
      </c>
      <c r="K14941" s="68">
        <v>5</v>
      </c>
      <c r="L14941" s="69">
        <v>388.67</v>
      </c>
      <c r="M14941" s="57"/>
      <c r="N14941" s="67">
        <v>43078</v>
      </c>
      <c r="O14941" s="68">
        <v>5</v>
      </c>
      <c r="P14941" s="69">
        <v>13732.09765</v>
      </c>
      <c r="Q14941" s="57"/>
      <c r="R14941" s="70">
        <f t="shared" si="699"/>
        <v>1.4020383972457758E-2</v>
      </c>
      <c r="S14941" s="71">
        <f t="shared" si="700"/>
        <v>13004.021832597</v>
      </c>
      <c r="T14941" s="72">
        <f t="shared" si="701"/>
        <v>192.52928180028482</v>
      </c>
    </row>
    <row r="14942" spans="2:20" x14ac:dyDescent="0.25">
      <c r="B14942" s="64">
        <v>43078</v>
      </c>
      <c r="C14942" s="65">
        <v>6</v>
      </c>
      <c r="D14942" s="66">
        <v>1.1498299999999999</v>
      </c>
      <c r="E14942" s="57"/>
      <c r="F14942" s="67">
        <v>43078</v>
      </c>
      <c r="G14942" s="68">
        <v>6</v>
      </c>
      <c r="H14942" s="69">
        <v>27405.3</v>
      </c>
      <c r="I14942" s="57"/>
      <c r="J14942" s="67">
        <v>43078</v>
      </c>
      <c r="K14942" s="68">
        <v>6</v>
      </c>
      <c r="L14942" s="69">
        <v>12791.16</v>
      </c>
      <c r="M14942" s="57"/>
      <c r="N14942" s="67">
        <v>43078</v>
      </c>
      <c r="O14942" s="68">
        <v>6</v>
      </c>
      <c r="P14942" s="69">
        <v>13626.036</v>
      </c>
      <c r="Q14942" s="57"/>
      <c r="R14942" s="70">
        <f t="shared" si="699"/>
        <v>0.46674037503694543</v>
      </c>
      <c r="S14942" s="71">
        <f t="shared" si="700"/>
        <v>15667.624973879998</v>
      </c>
      <c r="T14942" s="72">
        <f t="shared" si="701"/>
        <v>6359.8211529069195</v>
      </c>
    </row>
    <row r="14943" spans="2:20" x14ac:dyDescent="0.25">
      <c r="B14943" s="64">
        <v>43078</v>
      </c>
      <c r="C14943" s="65">
        <v>7</v>
      </c>
      <c r="D14943" s="66">
        <v>1.47062</v>
      </c>
      <c r="E14943" s="57"/>
      <c r="F14943" s="67">
        <v>43078</v>
      </c>
      <c r="G14943" s="68">
        <v>7</v>
      </c>
      <c r="H14943" s="69">
        <v>27123.41</v>
      </c>
      <c r="I14943" s="57"/>
      <c r="J14943" s="67">
        <v>43078</v>
      </c>
      <c r="K14943" s="68">
        <v>7</v>
      </c>
      <c r="L14943" s="69">
        <v>34404.9</v>
      </c>
      <c r="M14943" s="57"/>
      <c r="N14943" s="67">
        <v>43078</v>
      </c>
      <c r="O14943" s="68">
        <v>7</v>
      </c>
      <c r="P14943" s="69">
        <v>13481.55868</v>
      </c>
      <c r="Q14943" s="57"/>
      <c r="R14943" s="70">
        <f t="shared" si="699"/>
        <v>1.2684577639758423</v>
      </c>
      <c r="S14943" s="71">
        <f t="shared" si="700"/>
        <v>19826.249825981602</v>
      </c>
      <c r="T14943" s="72">
        <f t="shared" si="701"/>
        <v>17100.787778141908</v>
      </c>
    </row>
    <row r="14944" spans="2:20" x14ac:dyDescent="0.25">
      <c r="B14944" s="64">
        <v>43078</v>
      </c>
      <c r="C14944" s="65">
        <v>8</v>
      </c>
      <c r="D14944" s="66">
        <v>1.8927799999999999</v>
      </c>
      <c r="E14944" s="57"/>
      <c r="F14944" s="67">
        <v>43078</v>
      </c>
      <c r="G14944" s="68">
        <v>8</v>
      </c>
      <c r="H14944" s="69">
        <v>26721.17</v>
      </c>
      <c r="I14944" s="57"/>
      <c r="J14944" s="67">
        <v>43078</v>
      </c>
      <c r="K14944" s="68">
        <v>8</v>
      </c>
      <c r="L14944" s="69">
        <v>41079.199999999997</v>
      </c>
      <c r="M14944" s="57"/>
      <c r="N14944" s="67">
        <v>43078</v>
      </c>
      <c r="O14944" s="68">
        <v>8</v>
      </c>
      <c r="P14944" s="69">
        <v>13277.97525</v>
      </c>
      <c r="Q14944" s="57"/>
      <c r="R14944" s="70">
        <f t="shared" si="699"/>
        <v>1.5373278939507513</v>
      </c>
      <c r="S14944" s="71">
        <f t="shared" si="700"/>
        <v>25132.285993694997</v>
      </c>
      <c r="T14944" s="72">
        <f t="shared" si="701"/>
        <v>20412.601727012701</v>
      </c>
    </row>
    <row r="14945" spans="2:20" x14ac:dyDescent="0.25">
      <c r="B14945" s="64">
        <v>43078</v>
      </c>
      <c r="C14945" s="65">
        <v>9</v>
      </c>
      <c r="D14945" s="66">
        <v>1.4978</v>
      </c>
      <c r="E14945" s="57"/>
      <c r="F14945" s="67">
        <v>43078</v>
      </c>
      <c r="G14945" s="68">
        <v>9</v>
      </c>
      <c r="H14945" s="69">
        <v>26686.84</v>
      </c>
      <c r="I14945" s="57"/>
      <c r="J14945" s="67">
        <v>43078</v>
      </c>
      <c r="K14945" s="68">
        <v>9</v>
      </c>
      <c r="L14945" s="69">
        <v>31989.18</v>
      </c>
      <c r="M14945" s="57"/>
      <c r="N14945" s="67">
        <v>43078</v>
      </c>
      <c r="O14945" s="68">
        <v>9</v>
      </c>
      <c r="P14945" s="69">
        <v>13273.633390000001</v>
      </c>
      <c r="Q14945" s="57"/>
      <c r="R14945" s="70">
        <f t="shared" si="699"/>
        <v>1.1986874429494088</v>
      </c>
      <c r="S14945" s="71">
        <f t="shared" si="700"/>
        <v>19881.248091542002</v>
      </c>
      <c r="T14945" s="72">
        <f t="shared" si="701"/>
        <v>15910.937666906993</v>
      </c>
    </row>
    <row r="14946" spans="2:20" x14ac:dyDescent="0.25">
      <c r="B14946" s="64">
        <v>43078</v>
      </c>
      <c r="C14946" s="65">
        <v>10</v>
      </c>
      <c r="D14946" s="66">
        <v>1.29783</v>
      </c>
      <c r="E14946" s="57"/>
      <c r="F14946" s="67">
        <v>43078</v>
      </c>
      <c r="G14946" s="68">
        <v>10</v>
      </c>
      <c r="H14946" s="69">
        <v>26494.02</v>
      </c>
      <c r="I14946" s="57"/>
      <c r="J14946" s="67">
        <v>43078</v>
      </c>
      <c r="K14946" s="68">
        <v>10</v>
      </c>
      <c r="L14946" s="69">
        <v>26744.67</v>
      </c>
      <c r="M14946" s="57"/>
      <c r="N14946" s="67">
        <v>43078</v>
      </c>
      <c r="O14946" s="68">
        <v>10</v>
      </c>
      <c r="P14946" s="69">
        <v>13164.87016</v>
      </c>
      <c r="Q14946" s="57"/>
      <c r="R14946" s="70">
        <f t="shared" si="699"/>
        <v>1.0094606254543477</v>
      </c>
      <c r="S14946" s="71">
        <f t="shared" si="700"/>
        <v>17085.763439752802</v>
      </c>
      <c r="T14946" s="72">
        <f t="shared" si="701"/>
        <v>13289.418065738879</v>
      </c>
    </row>
    <row r="14947" spans="2:20" x14ac:dyDescent="0.25">
      <c r="B14947" s="64">
        <v>43078</v>
      </c>
      <c r="C14947" s="65">
        <v>11</v>
      </c>
      <c r="D14947" s="66">
        <v>0.77009000000000005</v>
      </c>
      <c r="E14947" s="57"/>
      <c r="F14947" s="67">
        <v>43078</v>
      </c>
      <c r="G14947" s="68">
        <v>11</v>
      </c>
      <c r="H14947" s="69">
        <v>26654.23</v>
      </c>
      <c r="I14947" s="57"/>
      <c r="J14947" s="67">
        <v>43078</v>
      </c>
      <c r="K14947" s="68">
        <v>11</v>
      </c>
      <c r="L14947" s="69">
        <v>5586.81</v>
      </c>
      <c r="M14947" s="57"/>
      <c r="N14947" s="67">
        <v>43078</v>
      </c>
      <c r="O14947" s="68">
        <v>11</v>
      </c>
      <c r="P14947" s="69">
        <v>13295.085499999999</v>
      </c>
      <c r="Q14947" s="57"/>
      <c r="R14947" s="70">
        <f t="shared" si="699"/>
        <v>0.20960312865912842</v>
      </c>
      <c r="S14947" s="71">
        <f t="shared" si="700"/>
        <v>10238.412392695</v>
      </c>
      <c r="T14947" s="72">
        <f t="shared" si="701"/>
        <v>2786.6915165906125</v>
      </c>
    </row>
    <row r="14948" spans="2:20" x14ac:dyDescent="0.25">
      <c r="B14948" s="64">
        <v>43078</v>
      </c>
      <c r="C14948" s="65">
        <v>12</v>
      </c>
      <c r="D14948" s="66">
        <v>0.79196999999999995</v>
      </c>
      <c r="E14948" s="57"/>
      <c r="F14948" s="67">
        <v>43078</v>
      </c>
      <c r="G14948" s="68">
        <v>12</v>
      </c>
      <c r="H14948" s="69">
        <v>26904.240000000002</v>
      </c>
      <c r="I14948" s="57"/>
      <c r="J14948" s="67">
        <v>43078</v>
      </c>
      <c r="K14948" s="68">
        <v>12</v>
      </c>
      <c r="L14948" s="69">
        <v>-1388.57</v>
      </c>
      <c r="M14948" s="57"/>
      <c r="N14948" s="67">
        <v>43078</v>
      </c>
      <c r="O14948" s="68">
        <v>12</v>
      </c>
      <c r="P14948" s="69">
        <v>13436.45955</v>
      </c>
      <c r="Q14948" s="57"/>
      <c r="R14948" s="70">
        <f t="shared" si="699"/>
        <v>-5.1611567544743872E-2</v>
      </c>
      <c r="S14948" s="71">
        <f t="shared" si="700"/>
        <v>10641.2728698135</v>
      </c>
      <c r="T14948" s="72">
        <f t="shared" si="701"/>
        <v>-693.4767396270438</v>
      </c>
    </row>
    <row r="14949" spans="2:20" x14ac:dyDescent="0.25">
      <c r="B14949" s="64">
        <v>43078</v>
      </c>
      <c r="C14949" s="65">
        <v>13</v>
      </c>
      <c r="D14949" s="66">
        <v>2.7812100000000002</v>
      </c>
      <c r="E14949" s="57"/>
      <c r="F14949" s="67">
        <v>43078</v>
      </c>
      <c r="G14949" s="68">
        <v>13</v>
      </c>
      <c r="H14949" s="69">
        <v>27779.75</v>
      </c>
      <c r="I14949" s="57"/>
      <c r="J14949" s="67">
        <v>43078</v>
      </c>
      <c r="K14949" s="68">
        <v>13</v>
      </c>
      <c r="L14949" s="69">
        <v>26380.36</v>
      </c>
      <c r="M14949" s="57"/>
      <c r="N14949" s="67">
        <v>43078</v>
      </c>
      <c r="O14949" s="68">
        <v>13</v>
      </c>
      <c r="P14949" s="69">
        <v>14212.05812</v>
      </c>
      <c r="Q14949" s="57"/>
      <c r="R14949" s="70">
        <f t="shared" si="699"/>
        <v>0.9496255365869023</v>
      </c>
      <c r="S14949" s="71">
        <f t="shared" si="700"/>
        <v>39526.718163925201</v>
      </c>
      <c r="T14949" s="72">
        <f t="shared" si="701"/>
        <v>13496.133318209242</v>
      </c>
    </row>
    <row r="14950" spans="2:20" x14ac:dyDescent="0.25">
      <c r="B14950" s="64">
        <v>43078</v>
      </c>
      <c r="C14950" s="65">
        <v>14</v>
      </c>
      <c r="D14950" s="66">
        <v>2.1053099999999998</v>
      </c>
      <c r="E14950" s="57"/>
      <c r="F14950" s="67">
        <v>43078</v>
      </c>
      <c r="G14950" s="68">
        <v>14</v>
      </c>
      <c r="H14950" s="69">
        <v>28742.5</v>
      </c>
      <c r="I14950" s="57"/>
      <c r="J14950" s="67">
        <v>43078</v>
      </c>
      <c r="K14950" s="68">
        <v>14</v>
      </c>
      <c r="L14950" s="69">
        <v>7754.78</v>
      </c>
      <c r="M14950" s="57"/>
      <c r="N14950" s="67">
        <v>43078</v>
      </c>
      <c r="O14950" s="68">
        <v>14</v>
      </c>
      <c r="P14950" s="69">
        <v>14738.6011</v>
      </c>
      <c r="Q14950" s="57"/>
      <c r="R14950" s="70">
        <f t="shared" si="699"/>
        <v>0.26980186135513612</v>
      </c>
      <c r="S14950" s="71">
        <f t="shared" si="700"/>
        <v>31029.324281840996</v>
      </c>
      <c r="T14950" s="72">
        <f t="shared" si="701"/>
        <v>3976.5020105508565</v>
      </c>
    </row>
    <row r="14951" spans="2:20" x14ac:dyDescent="0.25">
      <c r="B14951" s="64">
        <v>43078</v>
      </c>
      <c r="C14951" s="65">
        <v>15</v>
      </c>
      <c r="D14951" s="66">
        <v>2.1722100000000002</v>
      </c>
      <c r="E14951" s="57"/>
      <c r="F14951" s="67">
        <v>43078</v>
      </c>
      <c r="G14951" s="68">
        <v>15</v>
      </c>
      <c r="H14951" s="69">
        <v>31028.68</v>
      </c>
      <c r="I14951" s="57"/>
      <c r="J14951" s="67">
        <v>43078</v>
      </c>
      <c r="K14951" s="68">
        <v>15</v>
      </c>
      <c r="L14951" s="69">
        <v>1787.96</v>
      </c>
      <c r="M14951" s="57"/>
      <c r="N14951" s="67">
        <v>43078</v>
      </c>
      <c r="O14951" s="68">
        <v>15</v>
      </c>
      <c r="P14951" s="69">
        <v>15963.65878</v>
      </c>
      <c r="Q14951" s="57"/>
      <c r="R14951" s="70">
        <f t="shared" si="699"/>
        <v>5.7622818631021366E-2</v>
      </c>
      <c r="S14951" s="71">
        <f t="shared" si="700"/>
        <v>34676.419238503804</v>
      </c>
      <c r="T14951" s="72">
        <f t="shared" si="701"/>
        <v>919.87101456745177</v>
      </c>
    </row>
    <row r="14952" spans="2:20" x14ac:dyDescent="0.25">
      <c r="B14952" s="64">
        <v>43078</v>
      </c>
      <c r="C14952" s="65">
        <v>16</v>
      </c>
      <c r="D14952" s="66">
        <v>2.16947</v>
      </c>
      <c r="E14952" s="57"/>
      <c r="F14952" s="67">
        <v>43078</v>
      </c>
      <c r="G14952" s="68">
        <v>16</v>
      </c>
      <c r="H14952" s="69">
        <v>32601.63</v>
      </c>
      <c r="I14952" s="57"/>
      <c r="J14952" s="67">
        <v>43078</v>
      </c>
      <c r="K14952" s="68">
        <v>16</v>
      </c>
      <c r="L14952" s="69">
        <v>4484.38</v>
      </c>
      <c r="M14952" s="57"/>
      <c r="N14952" s="67">
        <v>43078</v>
      </c>
      <c r="O14952" s="68">
        <v>16</v>
      </c>
      <c r="P14952" s="69">
        <v>16793.55775</v>
      </c>
      <c r="Q14952" s="57"/>
      <c r="R14952" s="70">
        <f t="shared" si="699"/>
        <v>0.13755079117209784</v>
      </c>
      <c r="S14952" s="71">
        <f t="shared" si="700"/>
        <v>36433.119731892497</v>
      </c>
      <c r="T14952" s="72">
        <f t="shared" si="701"/>
        <v>2309.9671551068154</v>
      </c>
    </row>
    <row r="14953" spans="2:20" x14ac:dyDescent="0.25">
      <c r="B14953" s="64">
        <v>43078</v>
      </c>
      <c r="C14953" s="65">
        <v>17</v>
      </c>
      <c r="D14953" s="66">
        <v>3.6828599999999998</v>
      </c>
      <c r="E14953" s="57"/>
      <c r="F14953" s="67">
        <v>43078</v>
      </c>
      <c r="G14953" s="68">
        <v>17</v>
      </c>
      <c r="H14953" s="69">
        <v>34761.89</v>
      </c>
      <c r="I14953" s="57"/>
      <c r="J14953" s="67">
        <v>43078</v>
      </c>
      <c r="K14953" s="68">
        <v>17</v>
      </c>
      <c r="L14953" s="69">
        <v>63243.59</v>
      </c>
      <c r="M14953" s="57"/>
      <c r="N14953" s="67">
        <v>43078</v>
      </c>
      <c r="O14953" s="68">
        <v>17</v>
      </c>
      <c r="P14953" s="69">
        <v>17956.138429999999</v>
      </c>
      <c r="Q14953" s="57"/>
      <c r="R14953" s="70">
        <f t="shared" si="699"/>
        <v>1.8193369232800631</v>
      </c>
      <c r="S14953" s="71">
        <f t="shared" si="700"/>
        <v>66129.943978309791</v>
      </c>
      <c r="T14953" s="72">
        <f t="shared" si="701"/>
        <v>32668.2656452271</v>
      </c>
    </row>
    <row r="14954" spans="2:20" x14ac:dyDescent="0.25">
      <c r="B14954" s="64">
        <v>43078</v>
      </c>
      <c r="C14954" s="65">
        <v>18</v>
      </c>
      <c r="D14954" s="66">
        <v>3.2329400000000001</v>
      </c>
      <c r="E14954" s="57"/>
      <c r="F14954" s="67">
        <v>43078</v>
      </c>
      <c r="G14954" s="68">
        <v>18</v>
      </c>
      <c r="H14954" s="69">
        <v>36313.22</v>
      </c>
      <c r="I14954" s="57"/>
      <c r="J14954" s="67">
        <v>43078</v>
      </c>
      <c r="K14954" s="68">
        <v>18</v>
      </c>
      <c r="L14954" s="69">
        <v>56469.37</v>
      </c>
      <c r="M14954" s="57"/>
      <c r="N14954" s="67">
        <v>43078</v>
      </c>
      <c r="O14954" s="68">
        <v>18</v>
      </c>
      <c r="P14954" s="69">
        <v>18788.786120000001</v>
      </c>
      <c r="Q14954" s="57"/>
      <c r="R14954" s="70">
        <f t="shared" si="699"/>
        <v>1.5550636930572392</v>
      </c>
      <c r="S14954" s="71">
        <f t="shared" si="700"/>
        <v>60743.018198792808</v>
      </c>
      <c r="T14954" s="72">
        <f t="shared" si="701"/>
        <v>29217.759131829796</v>
      </c>
    </row>
    <row r="14955" spans="2:20" x14ac:dyDescent="0.25">
      <c r="B14955" s="64">
        <v>43078</v>
      </c>
      <c r="C14955" s="65">
        <v>19</v>
      </c>
      <c r="D14955" s="66">
        <v>3.0538699999999999</v>
      </c>
      <c r="E14955" s="57"/>
      <c r="F14955" s="67">
        <v>43078</v>
      </c>
      <c r="G14955" s="68">
        <v>19</v>
      </c>
      <c r="H14955" s="69">
        <v>37525.120000000003</v>
      </c>
      <c r="I14955" s="57"/>
      <c r="J14955" s="67">
        <v>43078</v>
      </c>
      <c r="K14955" s="68">
        <v>19</v>
      </c>
      <c r="L14955" s="69">
        <v>49825.120000000003</v>
      </c>
      <c r="M14955" s="57"/>
      <c r="N14955" s="67">
        <v>43078</v>
      </c>
      <c r="O14955" s="68">
        <v>19</v>
      </c>
      <c r="P14955" s="69">
        <v>19486.053080000002</v>
      </c>
      <c r="Q14955" s="57"/>
      <c r="R14955" s="70">
        <f t="shared" si="699"/>
        <v>1.3277804308154111</v>
      </c>
      <c r="S14955" s="71">
        <f t="shared" si="700"/>
        <v>59507.872919419598</v>
      </c>
      <c r="T14955" s="72">
        <f t="shared" si="701"/>
        <v>25873.199953454368</v>
      </c>
    </row>
    <row r="14956" spans="2:20" x14ac:dyDescent="0.25">
      <c r="B14956" s="64">
        <v>43078</v>
      </c>
      <c r="C14956" s="65">
        <v>20</v>
      </c>
      <c r="D14956" s="66">
        <v>3.0018799999999999</v>
      </c>
      <c r="E14956" s="57"/>
      <c r="F14956" s="67">
        <v>43078</v>
      </c>
      <c r="G14956" s="68">
        <v>20</v>
      </c>
      <c r="H14956" s="69">
        <v>37775.269999999997</v>
      </c>
      <c r="I14956" s="57"/>
      <c r="J14956" s="67">
        <v>43078</v>
      </c>
      <c r="K14956" s="68">
        <v>20</v>
      </c>
      <c r="L14956" s="69">
        <v>54271.61</v>
      </c>
      <c r="M14956" s="57"/>
      <c r="N14956" s="67">
        <v>43078</v>
      </c>
      <c r="O14956" s="68">
        <v>20</v>
      </c>
      <c r="P14956" s="69">
        <v>19645.298070000001</v>
      </c>
      <c r="Q14956" s="57"/>
      <c r="R14956" s="70">
        <f t="shared" si="699"/>
        <v>1.4366968124913471</v>
      </c>
      <c r="S14956" s="71">
        <f t="shared" si="700"/>
        <v>58972.827370371597</v>
      </c>
      <c r="T14956" s="72">
        <f t="shared" si="701"/>
        <v>28224.337117611412</v>
      </c>
    </row>
    <row r="14957" spans="2:20" x14ac:dyDescent="0.25">
      <c r="B14957" s="64">
        <v>43078</v>
      </c>
      <c r="C14957" s="65">
        <v>21</v>
      </c>
      <c r="D14957" s="66">
        <v>2.6410499999999999</v>
      </c>
      <c r="E14957" s="57"/>
      <c r="F14957" s="67">
        <v>43078</v>
      </c>
      <c r="G14957" s="68">
        <v>21</v>
      </c>
      <c r="H14957" s="69">
        <v>37987.67</v>
      </c>
      <c r="I14957" s="57"/>
      <c r="J14957" s="67">
        <v>43078</v>
      </c>
      <c r="K14957" s="68">
        <v>21</v>
      </c>
      <c r="L14957" s="69">
        <v>38384.79</v>
      </c>
      <c r="M14957" s="57"/>
      <c r="N14957" s="67">
        <v>43078</v>
      </c>
      <c r="O14957" s="68">
        <v>21</v>
      </c>
      <c r="P14957" s="69">
        <v>19729.844140000001</v>
      </c>
      <c r="Q14957" s="57"/>
      <c r="R14957" s="70">
        <f t="shared" si="699"/>
        <v>1.0104539183371868</v>
      </c>
      <c r="S14957" s="71">
        <f t="shared" si="700"/>
        <v>52107.504865946998</v>
      </c>
      <c r="T14957" s="72">
        <f t="shared" si="701"/>
        <v>19936.098319444984</v>
      </c>
    </row>
    <row r="14958" spans="2:20" x14ac:dyDescent="0.25">
      <c r="B14958" s="64">
        <v>43078</v>
      </c>
      <c r="C14958" s="65">
        <v>22</v>
      </c>
      <c r="D14958" s="66">
        <v>2.8713299999999999</v>
      </c>
      <c r="E14958" s="57"/>
      <c r="F14958" s="67">
        <v>43078</v>
      </c>
      <c r="G14958" s="68">
        <v>22</v>
      </c>
      <c r="H14958" s="69">
        <v>38111.730000000003</v>
      </c>
      <c r="I14958" s="57"/>
      <c r="J14958" s="67">
        <v>43078</v>
      </c>
      <c r="K14958" s="68">
        <v>22</v>
      </c>
      <c r="L14958" s="69">
        <v>57917.45</v>
      </c>
      <c r="M14958" s="57"/>
      <c r="N14958" s="67">
        <v>43078</v>
      </c>
      <c r="O14958" s="68">
        <v>22</v>
      </c>
      <c r="P14958" s="69">
        <v>19797.343629999999</v>
      </c>
      <c r="Q14958" s="57"/>
      <c r="R14958" s="70">
        <f t="shared" si="699"/>
        <v>1.5196751761203176</v>
      </c>
      <c r="S14958" s="71">
        <f t="shared" si="700"/>
        <v>56844.706685127894</v>
      </c>
      <c r="T14958" s="72">
        <f t="shared" si="701"/>
        <v>30085.531667634696</v>
      </c>
    </row>
    <row r="14959" spans="2:20" x14ac:dyDescent="0.25">
      <c r="B14959" s="64">
        <v>43078</v>
      </c>
      <c r="C14959" s="65">
        <v>23</v>
      </c>
      <c r="D14959" s="66">
        <v>3.4958100000000001</v>
      </c>
      <c r="E14959" s="57"/>
      <c r="F14959" s="67">
        <v>43078</v>
      </c>
      <c r="G14959" s="68">
        <v>23</v>
      </c>
      <c r="H14959" s="69">
        <v>38208.620000000003</v>
      </c>
      <c r="I14959" s="57"/>
      <c r="J14959" s="67">
        <v>43078</v>
      </c>
      <c r="K14959" s="68">
        <v>23</v>
      </c>
      <c r="L14959" s="69">
        <v>93002.09</v>
      </c>
      <c r="M14959" s="57"/>
      <c r="N14959" s="67">
        <v>43078</v>
      </c>
      <c r="O14959" s="68">
        <v>23</v>
      </c>
      <c r="P14959" s="69">
        <v>19861.355380000001</v>
      </c>
      <c r="Q14959" s="57"/>
      <c r="R14959" s="70">
        <f t="shared" si="699"/>
        <v>2.4340604292957972</v>
      </c>
      <c r="S14959" s="71">
        <f t="shared" si="700"/>
        <v>69431.524750957804</v>
      </c>
      <c r="T14959" s="72">
        <f t="shared" si="701"/>
        <v>48343.739202639197</v>
      </c>
    </row>
    <row r="14960" spans="2:20" x14ac:dyDescent="0.25">
      <c r="B14960" s="64">
        <v>43078</v>
      </c>
      <c r="C14960" s="65">
        <v>24</v>
      </c>
      <c r="D14960" s="66">
        <v>2.8973399999999998</v>
      </c>
      <c r="E14960" s="57"/>
      <c r="F14960" s="67">
        <v>43078</v>
      </c>
      <c r="G14960" s="68">
        <v>24</v>
      </c>
      <c r="H14960" s="69">
        <v>38167.870000000003</v>
      </c>
      <c r="I14960" s="57"/>
      <c r="J14960" s="67">
        <v>43078</v>
      </c>
      <c r="K14960" s="68">
        <v>24</v>
      </c>
      <c r="L14960" s="69">
        <v>60799.9</v>
      </c>
      <c r="M14960" s="57"/>
      <c r="N14960" s="67">
        <v>43078</v>
      </c>
      <c r="O14960" s="68">
        <v>24</v>
      </c>
      <c r="P14960" s="69">
        <v>19847.866740000001</v>
      </c>
      <c r="Q14960" s="57"/>
      <c r="R14960" s="70">
        <f t="shared" si="699"/>
        <v>1.5929602568862238</v>
      </c>
      <c r="S14960" s="71">
        <f t="shared" si="700"/>
        <v>57506.018220471597</v>
      </c>
      <c r="T14960" s="72">
        <f t="shared" si="701"/>
        <v>31616.862900793938</v>
      </c>
    </row>
    <row r="14961" spans="2:20" x14ac:dyDescent="0.25">
      <c r="B14961" s="64">
        <v>43078</v>
      </c>
      <c r="C14961" s="65">
        <v>25</v>
      </c>
      <c r="D14961" s="66">
        <v>2.9559799999999998</v>
      </c>
      <c r="E14961" s="57"/>
      <c r="F14961" s="67">
        <v>43078</v>
      </c>
      <c r="G14961" s="68">
        <v>25</v>
      </c>
      <c r="H14961" s="69">
        <v>38405.26</v>
      </c>
      <c r="I14961" s="57"/>
      <c r="J14961" s="67">
        <v>43078</v>
      </c>
      <c r="K14961" s="68">
        <v>25</v>
      </c>
      <c r="L14961" s="69">
        <v>56513.36</v>
      </c>
      <c r="M14961" s="57"/>
      <c r="N14961" s="67">
        <v>43078</v>
      </c>
      <c r="O14961" s="68">
        <v>25</v>
      </c>
      <c r="P14961" s="69">
        <v>19965.468799999999</v>
      </c>
      <c r="Q14961" s="57"/>
      <c r="R14961" s="70">
        <f t="shared" si="699"/>
        <v>1.4715005184185708</v>
      </c>
      <c r="S14961" s="71">
        <f t="shared" si="700"/>
        <v>59017.526463423994</v>
      </c>
      <c r="T14961" s="72">
        <f t="shared" si="701"/>
        <v>29379.1976896698</v>
      </c>
    </row>
    <row r="14962" spans="2:20" x14ac:dyDescent="0.25">
      <c r="B14962" s="64">
        <v>43078</v>
      </c>
      <c r="C14962" s="65">
        <v>26</v>
      </c>
      <c r="D14962" s="66">
        <v>2.3453900000000001</v>
      </c>
      <c r="E14962" s="57"/>
      <c r="F14962" s="67">
        <v>43078</v>
      </c>
      <c r="G14962" s="68">
        <v>26</v>
      </c>
      <c r="H14962" s="69">
        <v>38490.36</v>
      </c>
      <c r="I14962" s="57"/>
      <c r="J14962" s="67">
        <v>43078</v>
      </c>
      <c r="K14962" s="68">
        <v>26</v>
      </c>
      <c r="L14962" s="69">
        <v>20067.060000000001</v>
      </c>
      <c r="M14962" s="57"/>
      <c r="N14962" s="67">
        <v>43078</v>
      </c>
      <c r="O14962" s="68">
        <v>26</v>
      </c>
      <c r="P14962" s="69">
        <v>19992.04045</v>
      </c>
      <c r="Q14962" s="57"/>
      <c r="R14962" s="70">
        <f t="shared" si="699"/>
        <v>0.52135287900658767</v>
      </c>
      <c r="S14962" s="71">
        <f t="shared" si="700"/>
        <v>46889.131751025503</v>
      </c>
      <c r="T14962" s="72">
        <f t="shared" si="701"/>
        <v>10422.907845823656</v>
      </c>
    </row>
    <row r="14963" spans="2:20" x14ac:dyDescent="0.25">
      <c r="B14963" s="64">
        <v>43078</v>
      </c>
      <c r="C14963" s="65">
        <v>27</v>
      </c>
      <c r="D14963" s="66">
        <v>2.1916199999999999</v>
      </c>
      <c r="E14963" s="57"/>
      <c r="F14963" s="67">
        <v>43078</v>
      </c>
      <c r="G14963" s="68">
        <v>27</v>
      </c>
      <c r="H14963" s="69">
        <v>38671.370000000003</v>
      </c>
      <c r="I14963" s="57"/>
      <c r="J14963" s="67">
        <v>43078</v>
      </c>
      <c r="K14963" s="68">
        <v>27</v>
      </c>
      <c r="L14963" s="69">
        <v>20138.830000000002</v>
      </c>
      <c r="M14963" s="57"/>
      <c r="N14963" s="67">
        <v>43078</v>
      </c>
      <c r="O14963" s="68">
        <v>27</v>
      </c>
      <c r="P14963" s="69">
        <v>20120.261989999999</v>
      </c>
      <c r="Q14963" s="57"/>
      <c r="R14963" s="70">
        <f t="shared" si="699"/>
        <v>0.52076846514617925</v>
      </c>
      <c r="S14963" s="71">
        <f t="shared" si="700"/>
        <v>44095.968582523798</v>
      </c>
      <c r="T14963" s="72">
        <f t="shared" si="701"/>
        <v>10477.997954871309</v>
      </c>
    </row>
    <row r="14964" spans="2:20" x14ac:dyDescent="0.25">
      <c r="B14964" s="64">
        <v>43078</v>
      </c>
      <c r="C14964" s="65">
        <v>28</v>
      </c>
      <c r="D14964" s="66">
        <v>2.02155</v>
      </c>
      <c r="E14964" s="57"/>
      <c r="F14964" s="67">
        <v>43078</v>
      </c>
      <c r="G14964" s="68">
        <v>28</v>
      </c>
      <c r="H14964" s="69">
        <v>38587.379999999997</v>
      </c>
      <c r="I14964" s="57"/>
      <c r="J14964" s="67">
        <v>43078</v>
      </c>
      <c r="K14964" s="68">
        <v>28</v>
      </c>
      <c r="L14964" s="69">
        <v>12120.65</v>
      </c>
      <c r="M14964" s="57"/>
      <c r="N14964" s="67">
        <v>43078</v>
      </c>
      <c r="O14964" s="68">
        <v>28</v>
      </c>
      <c r="P14964" s="69">
        <v>20031.798490000001</v>
      </c>
      <c r="Q14964" s="57"/>
      <c r="R14964" s="70">
        <f t="shared" si="699"/>
        <v>0.31410917248074371</v>
      </c>
      <c r="S14964" s="71">
        <f t="shared" si="700"/>
        <v>40495.282237459498</v>
      </c>
      <c r="T14964" s="72">
        <f t="shared" si="701"/>
        <v>6292.1716469949115</v>
      </c>
    </row>
    <row r="14965" spans="2:20" x14ac:dyDescent="0.25">
      <c r="B14965" s="64">
        <v>43078</v>
      </c>
      <c r="C14965" s="65">
        <v>29</v>
      </c>
      <c r="D14965" s="66">
        <v>2.1101800000000002</v>
      </c>
      <c r="E14965" s="57"/>
      <c r="F14965" s="67">
        <v>43078</v>
      </c>
      <c r="G14965" s="68">
        <v>29</v>
      </c>
      <c r="H14965" s="69">
        <v>38931.730000000003</v>
      </c>
      <c r="I14965" s="57"/>
      <c r="J14965" s="67">
        <v>43078</v>
      </c>
      <c r="K14965" s="68">
        <v>29</v>
      </c>
      <c r="L14965" s="69">
        <v>16392.580000000002</v>
      </c>
      <c r="M14965" s="57"/>
      <c r="N14965" s="67">
        <v>43078</v>
      </c>
      <c r="O14965" s="68">
        <v>29</v>
      </c>
      <c r="P14965" s="69">
        <v>20176.573189999999</v>
      </c>
      <c r="Q14965" s="57"/>
      <c r="R14965" s="70">
        <f t="shared" si="699"/>
        <v>0.4210596343907656</v>
      </c>
      <c r="S14965" s="71">
        <f t="shared" si="700"/>
        <v>42576.201214074201</v>
      </c>
      <c r="T14965" s="72">
        <f t="shared" si="701"/>
        <v>8495.5405306399225</v>
      </c>
    </row>
    <row r="14966" spans="2:20" x14ac:dyDescent="0.25">
      <c r="B14966" s="64">
        <v>43078</v>
      </c>
      <c r="C14966" s="65">
        <v>30</v>
      </c>
      <c r="D14966" s="66">
        <v>2.13137</v>
      </c>
      <c r="E14966" s="57"/>
      <c r="F14966" s="67">
        <v>43078</v>
      </c>
      <c r="G14966" s="68">
        <v>30</v>
      </c>
      <c r="H14966" s="69">
        <v>39279.69</v>
      </c>
      <c r="I14966" s="57"/>
      <c r="J14966" s="67">
        <v>43078</v>
      </c>
      <c r="K14966" s="68">
        <v>30</v>
      </c>
      <c r="L14966" s="69">
        <v>21024.81</v>
      </c>
      <c r="M14966" s="57"/>
      <c r="N14966" s="67">
        <v>43078</v>
      </c>
      <c r="O14966" s="68">
        <v>30</v>
      </c>
      <c r="P14966" s="69">
        <v>20366.80933</v>
      </c>
      <c r="Q14966" s="57"/>
      <c r="R14966" s="70">
        <f t="shared" si="699"/>
        <v>0.53525906136224599</v>
      </c>
      <c r="S14966" s="71">
        <f t="shared" si="700"/>
        <v>43409.206401682102</v>
      </c>
      <c r="T14966" s="72">
        <f t="shared" si="701"/>
        <v>10901.519244919635</v>
      </c>
    </row>
    <row r="14967" spans="2:20" x14ac:dyDescent="0.25">
      <c r="B14967" s="64">
        <v>43078</v>
      </c>
      <c r="C14967" s="65">
        <v>31</v>
      </c>
      <c r="D14967" s="66">
        <v>1.5896999999999999</v>
      </c>
      <c r="E14967" s="57"/>
      <c r="F14967" s="67">
        <v>43078</v>
      </c>
      <c r="G14967" s="68">
        <v>31</v>
      </c>
      <c r="H14967" s="69">
        <v>39876.160000000003</v>
      </c>
      <c r="I14967" s="57"/>
      <c r="J14967" s="67">
        <v>43078</v>
      </c>
      <c r="K14967" s="68">
        <v>31</v>
      </c>
      <c r="L14967" s="69">
        <v>1883.9</v>
      </c>
      <c r="M14967" s="57"/>
      <c r="N14967" s="67">
        <v>43078</v>
      </c>
      <c r="O14967" s="68">
        <v>31</v>
      </c>
      <c r="P14967" s="69">
        <v>20642.08311</v>
      </c>
      <c r="Q14967" s="57"/>
      <c r="R14967" s="70">
        <f t="shared" si="699"/>
        <v>4.7243766701708489E-2</v>
      </c>
      <c r="S14967" s="71">
        <f t="shared" si="700"/>
        <v>32814.719519966995</v>
      </c>
      <c r="T14967" s="72">
        <f t="shared" si="701"/>
        <v>975.2097586861172</v>
      </c>
    </row>
    <row r="14968" spans="2:20" x14ac:dyDescent="0.25">
      <c r="B14968" s="64">
        <v>43078</v>
      </c>
      <c r="C14968" s="65">
        <v>32</v>
      </c>
      <c r="D14968" s="66">
        <v>0.90932999999999997</v>
      </c>
      <c r="E14968" s="57"/>
      <c r="F14968" s="67">
        <v>43078</v>
      </c>
      <c r="G14968" s="68">
        <v>32</v>
      </c>
      <c r="H14968" s="69">
        <v>40601.24</v>
      </c>
      <c r="I14968" s="57"/>
      <c r="J14968" s="67">
        <v>43078</v>
      </c>
      <c r="K14968" s="68">
        <v>32</v>
      </c>
      <c r="L14968" s="69">
        <v>-19613.91</v>
      </c>
      <c r="M14968" s="57"/>
      <c r="N14968" s="67">
        <v>43078</v>
      </c>
      <c r="O14968" s="68">
        <v>32</v>
      </c>
      <c r="P14968" s="69">
        <v>20852.284970000001</v>
      </c>
      <c r="Q14968" s="57"/>
      <c r="R14968" s="70">
        <f t="shared" si="699"/>
        <v>-0.48308647716178127</v>
      </c>
      <c r="S14968" s="71">
        <f t="shared" si="700"/>
        <v>18961.608291770099</v>
      </c>
      <c r="T14968" s="72">
        <f t="shared" si="701"/>
        <v>-10073.45688693086</v>
      </c>
    </row>
    <row r="14969" spans="2:20" x14ac:dyDescent="0.25">
      <c r="B14969" s="64">
        <v>43078</v>
      </c>
      <c r="C14969" s="65">
        <v>33</v>
      </c>
      <c r="D14969" s="66">
        <v>0.93998999999999999</v>
      </c>
      <c r="E14969" s="57"/>
      <c r="F14969" s="67">
        <v>43078</v>
      </c>
      <c r="G14969" s="68">
        <v>33</v>
      </c>
      <c r="H14969" s="69">
        <v>41491.19</v>
      </c>
      <c r="I14969" s="57"/>
      <c r="J14969" s="67">
        <v>43078</v>
      </c>
      <c r="K14969" s="68">
        <v>33</v>
      </c>
      <c r="L14969" s="69">
        <v>-10094.950000000001</v>
      </c>
      <c r="M14969" s="57"/>
      <c r="N14969" s="67">
        <v>43078</v>
      </c>
      <c r="O14969" s="68">
        <v>33</v>
      </c>
      <c r="P14969" s="69">
        <v>20823.373179999999</v>
      </c>
      <c r="Q14969" s="57"/>
      <c r="R14969" s="70">
        <f t="shared" si="699"/>
        <v>-0.24330345791480071</v>
      </c>
      <c r="S14969" s="71">
        <f t="shared" si="700"/>
        <v>19573.762555468198</v>
      </c>
      <c r="T14969" s="72">
        <f t="shared" si="701"/>
        <v>-5066.3987001443193</v>
      </c>
    </row>
    <row r="14970" spans="2:20" x14ac:dyDescent="0.25">
      <c r="B14970" s="64">
        <v>43078</v>
      </c>
      <c r="C14970" s="65">
        <v>34</v>
      </c>
      <c r="D14970" s="66">
        <v>1.5211399999999999</v>
      </c>
      <c r="E14970" s="57"/>
      <c r="F14970" s="67">
        <v>43078</v>
      </c>
      <c r="G14970" s="68">
        <v>34</v>
      </c>
      <c r="H14970" s="69">
        <v>42865.02</v>
      </c>
      <c r="I14970" s="57"/>
      <c r="J14970" s="67">
        <v>43078</v>
      </c>
      <c r="K14970" s="68">
        <v>34</v>
      </c>
      <c r="L14970" s="69">
        <v>32335.61</v>
      </c>
      <c r="M14970" s="57"/>
      <c r="N14970" s="67">
        <v>43078</v>
      </c>
      <c r="O14970" s="68">
        <v>34</v>
      </c>
      <c r="P14970" s="69">
        <v>21457.90265</v>
      </c>
      <c r="Q14970" s="57"/>
      <c r="R14970" s="70">
        <f t="shared" si="699"/>
        <v>0.75435891549799816</v>
      </c>
      <c r="S14970" s="71">
        <f t="shared" si="700"/>
        <v>32640.474037020998</v>
      </c>
      <c r="T14970" s="72">
        <f t="shared" si="701"/>
        <v>16186.960171915622</v>
      </c>
    </row>
    <row r="14971" spans="2:20" x14ac:dyDescent="0.25">
      <c r="B14971" s="64">
        <v>43078</v>
      </c>
      <c r="C14971" s="65">
        <v>35</v>
      </c>
      <c r="D14971" s="66">
        <v>1.3264899999999999</v>
      </c>
      <c r="E14971" s="57"/>
      <c r="F14971" s="67">
        <v>43078</v>
      </c>
      <c r="G14971" s="68">
        <v>35</v>
      </c>
      <c r="H14971" s="69">
        <v>43145.1</v>
      </c>
      <c r="I14971" s="57"/>
      <c r="J14971" s="67">
        <v>43078</v>
      </c>
      <c r="K14971" s="68">
        <v>35</v>
      </c>
      <c r="L14971" s="69">
        <v>0</v>
      </c>
      <c r="M14971" s="57"/>
      <c r="N14971" s="67">
        <v>43078</v>
      </c>
      <c r="O14971" s="68">
        <v>35</v>
      </c>
      <c r="P14971" s="69">
        <v>21410.365829999999</v>
      </c>
      <c r="Q14971" s="57"/>
      <c r="R14971" s="70">
        <f t="shared" si="699"/>
        <v>0</v>
      </c>
      <c r="S14971" s="71">
        <f t="shared" si="700"/>
        <v>28400.636169836696</v>
      </c>
      <c r="T14971" s="72">
        <f t="shared" si="701"/>
        <v>0</v>
      </c>
    </row>
    <row r="14972" spans="2:20" x14ac:dyDescent="0.25">
      <c r="B14972" s="64">
        <v>43078</v>
      </c>
      <c r="C14972" s="65">
        <v>36</v>
      </c>
      <c r="D14972" s="66">
        <v>1.1663699999999999</v>
      </c>
      <c r="E14972" s="57"/>
      <c r="F14972" s="67">
        <v>43078</v>
      </c>
      <c r="G14972" s="68">
        <v>36</v>
      </c>
      <c r="H14972" s="69">
        <v>43045.69</v>
      </c>
      <c r="I14972" s="57"/>
      <c r="J14972" s="67">
        <v>43078</v>
      </c>
      <c r="K14972" s="68">
        <v>36</v>
      </c>
      <c r="L14972" s="69">
        <v>-18443.8</v>
      </c>
      <c r="M14972" s="57"/>
      <c r="N14972" s="67">
        <v>43078</v>
      </c>
      <c r="O14972" s="68">
        <v>36</v>
      </c>
      <c r="P14972" s="69">
        <v>21386.784230000001</v>
      </c>
      <c r="Q14972" s="57"/>
      <c r="R14972" s="70">
        <f t="shared" si="699"/>
        <v>-0.42847030678332715</v>
      </c>
      <c r="S14972" s="71">
        <f t="shared" si="700"/>
        <v>24944.903522345099</v>
      </c>
      <c r="T14972" s="72">
        <f t="shared" si="701"/>
        <v>-9163.6020001369234</v>
      </c>
    </row>
    <row r="14973" spans="2:20" x14ac:dyDescent="0.25">
      <c r="B14973" s="64">
        <v>43078</v>
      </c>
      <c r="C14973" s="65">
        <v>37</v>
      </c>
      <c r="D14973" s="66">
        <v>1.47349</v>
      </c>
      <c r="E14973" s="57"/>
      <c r="F14973" s="67">
        <v>43078</v>
      </c>
      <c r="G14973" s="68">
        <v>37</v>
      </c>
      <c r="H14973" s="69">
        <v>42805.56</v>
      </c>
      <c r="I14973" s="57"/>
      <c r="J14973" s="67">
        <v>43078</v>
      </c>
      <c r="K14973" s="68">
        <v>37</v>
      </c>
      <c r="L14973" s="69">
        <v>-8376.77</v>
      </c>
      <c r="M14973" s="57"/>
      <c r="N14973" s="67">
        <v>43078</v>
      </c>
      <c r="O14973" s="68">
        <v>37</v>
      </c>
      <c r="P14973" s="69">
        <v>21482.101289999999</v>
      </c>
      <c r="Q14973" s="57"/>
      <c r="R14973" s="70">
        <f t="shared" si="699"/>
        <v>-0.19569350336731958</v>
      </c>
      <c r="S14973" s="71">
        <f t="shared" si="700"/>
        <v>31653.661429802098</v>
      </c>
      <c r="T14973" s="72">
        <f t="shared" si="701"/>
        <v>-4203.907661131715</v>
      </c>
    </row>
    <row r="14974" spans="2:20" x14ac:dyDescent="0.25">
      <c r="B14974" s="64">
        <v>43078</v>
      </c>
      <c r="C14974" s="65">
        <v>38</v>
      </c>
      <c r="D14974" s="66">
        <v>1.26616</v>
      </c>
      <c r="E14974" s="57"/>
      <c r="F14974" s="67">
        <v>43078</v>
      </c>
      <c r="G14974" s="68">
        <v>38</v>
      </c>
      <c r="H14974" s="69">
        <v>41942.720000000001</v>
      </c>
      <c r="I14974" s="57"/>
      <c r="J14974" s="67">
        <v>43078</v>
      </c>
      <c r="K14974" s="68">
        <v>38</v>
      </c>
      <c r="L14974" s="69">
        <v>-17894</v>
      </c>
      <c r="M14974" s="57"/>
      <c r="N14974" s="67">
        <v>43078</v>
      </c>
      <c r="O14974" s="68">
        <v>38</v>
      </c>
      <c r="P14974" s="69">
        <v>21013.111339999999</v>
      </c>
      <c r="Q14974" s="57"/>
      <c r="R14974" s="70">
        <f t="shared" si="699"/>
        <v>-0.42662946036880772</v>
      </c>
      <c r="S14974" s="71">
        <f t="shared" si="700"/>
        <v>26605.9610542544</v>
      </c>
      <c r="T14974" s="72">
        <f t="shared" si="701"/>
        <v>-8964.8123516538744</v>
      </c>
    </row>
    <row r="14975" spans="2:20" x14ac:dyDescent="0.25">
      <c r="B14975" s="64">
        <v>43078</v>
      </c>
      <c r="C14975" s="65">
        <v>39</v>
      </c>
      <c r="D14975" s="66">
        <v>2.0759699999999999</v>
      </c>
      <c r="E14975" s="57"/>
      <c r="F14975" s="67">
        <v>43078</v>
      </c>
      <c r="G14975" s="68">
        <v>39</v>
      </c>
      <c r="H14975" s="69">
        <v>41513.74</v>
      </c>
      <c r="I14975" s="57"/>
      <c r="J14975" s="67">
        <v>43078</v>
      </c>
      <c r="K14975" s="68">
        <v>39</v>
      </c>
      <c r="L14975" s="69">
        <v>14489.41</v>
      </c>
      <c r="M14975" s="57"/>
      <c r="N14975" s="67">
        <v>43078</v>
      </c>
      <c r="O14975" s="68">
        <v>39</v>
      </c>
      <c r="P14975" s="69">
        <v>21151.591329999999</v>
      </c>
      <c r="Q14975" s="57"/>
      <c r="R14975" s="70">
        <f t="shared" si="699"/>
        <v>0.34902685231443858</v>
      </c>
      <c r="S14975" s="71">
        <f t="shared" si="700"/>
        <v>43910.069053340099</v>
      </c>
      <c r="T14975" s="72">
        <f t="shared" si="701"/>
        <v>7382.4733433512692</v>
      </c>
    </row>
    <row r="14976" spans="2:20" x14ac:dyDescent="0.25">
      <c r="B14976" s="64">
        <v>43078</v>
      </c>
      <c r="C14976" s="65">
        <v>40</v>
      </c>
      <c r="D14976" s="66">
        <v>2.0059900000000002</v>
      </c>
      <c r="E14976" s="57"/>
      <c r="F14976" s="67">
        <v>43078</v>
      </c>
      <c r="G14976" s="68">
        <v>40</v>
      </c>
      <c r="H14976" s="69">
        <v>40316.39</v>
      </c>
      <c r="I14976" s="57"/>
      <c r="J14976" s="67">
        <v>43078</v>
      </c>
      <c r="K14976" s="68">
        <v>40</v>
      </c>
      <c r="L14976" s="69">
        <v>3663.31</v>
      </c>
      <c r="M14976" s="57"/>
      <c r="N14976" s="67">
        <v>43078</v>
      </c>
      <c r="O14976" s="68">
        <v>40</v>
      </c>
      <c r="P14976" s="69">
        <v>20545.355739999999</v>
      </c>
      <c r="Q14976" s="57"/>
      <c r="R14976" s="70">
        <f t="shared" si="699"/>
        <v>9.086403817405278E-2</v>
      </c>
      <c r="S14976" s="71">
        <f t="shared" si="700"/>
        <v>41213.778160882604</v>
      </c>
      <c r="T14976" s="72">
        <f t="shared" si="701"/>
        <v>1866.8339882588543</v>
      </c>
    </row>
    <row r="14977" spans="2:20" x14ac:dyDescent="0.25">
      <c r="B14977" s="64">
        <v>43078</v>
      </c>
      <c r="C14977" s="65">
        <v>41</v>
      </c>
      <c r="D14977" s="66">
        <v>2.0988000000000002</v>
      </c>
      <c r="E14977" s="57"/>
      <c r="F14977" s="67">
        <v>43078</v>
      </c>
      <c r="G14977" s="68">
        <v>41</v>
      </c>
      <c r="H14977" s="69">
        <v>39692.589999999997</v>
      </c>
      <c r="I14977" s="57"/>
      <c r="J14977" s="67">
        <v>43078</v>
      </c>
      <c r="K14977" s="68">
        <v>41</v>
      </c>
      <c r="L14977" s="69">
        <v>14068.53</v>
      </c>
      <c r="M14977" s="57"/>
      <c r="N14977" s="67">
        <v>43078</v>
      </c>
      <c r="O14977" s="68">
        <v>41</v>
      </c>
      <c r="P14977" s="69">
        <v>20426.469840000002</v>
      </c>
      <c r="Q14977" s="57"/>
      <c r="R14977" s="70">
        <f t="shared" si="699"/>
        <v>0.35443718840216781</v>
      </c>
      <c r="S14977" s="71">
        <f t="shared" si="700"/>
        <v>42871.074900192005</v>
      </c>
      <c r="T14977" s="72">
        <f t="shared" si="701"/>
        <v>7239.9005390712791</v>
      </c>
    </row>
    <row r="14978" spans="2:20" x14ac:dyDescent="0.25">
      <c r="B14978" s="64">
        <v>43078</v>
      </c>
      <c r="C14978" s="65">
        <v>42</v>
      </c>
      <c r="D14978" s="66">
        <v>1.83297</v>
      </c>
      <c r="E14978" s="57"/>
      <c r="F14978" s="67">
        <v>43078</v>
      </c>
      <c r="G14978" s="68">
        <v>42</v>
      </c>
      <c r="H14978" s="69">
        <v>38680.68</v>
      </c>
      <c r="I14978" s="57"/>
      <c r="J14978" s="67">
        <v>43078</v>
      </c>
      <c r="K14978" s="68">
        <v>42</v>
      </c>
      <c r="L14978" s="69">
        <v>11449.95</v>
      </c>
      <c r="M14978" s="57"/>
      <c r="N14978" s="67">
        <v>43078</v>
      </c>
      <c r="O14978" s="68">
        <v>42</v>
      </c>
      <c r="P14978" s="69">
        <v>19929.054329999999</v>
      </c>
      <c r="Q14978" s="57"/>
      <c r="R14978" s="70">
        <f t="shared" si="699"/>
        <v>0.29601211767735214</v>
      </c>
      <c r="S14978" s="71">
        <f t="shared" si="700"/>
        <v>36529.358715260096</v>
      </c>
      <c r="T14978" s="72">
        <f t="shared" si="701"/>
        <v>5899.2415755303036</v>
      </c>
    </row>
    <row r="14979" spans="2:20" x14ac:dyDescent="0.25">
      <c r="B14979" s="64">
        <v>43078</v>
      </c>
      <c r="C14979" s="65">
        <v>43</v>
      </c>
      <c r="D14979" s="66">
        <v>1.59066</v>
      </c>
      <c r="E14979" s="57"/>
      <c r="F14979" s="67">
        <v>43078</v>
      </c>
      <c r="G14979" s="68">
        <v>43</v>
      </c>
      <c r="H14979" s="69">
        <v>37290.69</v>
      </c>
      <c r="I14979" s="57"/>
      <c r="J14979" s="67">
        <v>43078</v>
      </c>
      <c r="K14979" s="68">
        <v>43</v>
      </c>
      <c r="L14979" s="69">
        <v>-1535.53</v>
      </c>
      <c r="M14979" s="57"/>
      <c r="N14979" s="67">
        <v>43078</v>
      </c>
      <c r="O14979" s="68">
        <v>43</v>
      </c>
      <c r="P14979" s="69">
        <v>19229.64849</v>
      </c>
      <c r="Q14979" s="57"/>
      <c r="R14979" s="70">
        <f t="shared" si="699"/>
        <v>-4.1177301894923371E-2</v>
      </c>
      <c r="S14979" s="71">
        <f t="shared" si="700"/>
        <v>30587.832667103397</v>
      </c>
      <c r="T14979" s="72">
        <f t="shared" si="701"/>
        <v>-791.8250412059873</v>
      </c>
    </row>
    <row r="14980" spans="2:20" x14ac:dyDescent="0.25">
      <c r="B14980" s="64">
        <v>43078</v>
      </c>
      <c r="C14980" s="65">
        <v>44</v>
      </c>
      <c r="D14980" s="66">
        <v>0.91857</v>
      </c>
      <c r="E14980" s="57"/>
      <c r="F14980" s="67">
        <v>43078</v>
      </c>
      <c r="G14980" s="68">
        <v>44</v>
      </c>
      <c r="H14980" s="69">
        <v>35669.620000000003</v>
      </c>
      <c r="I14980" s="57"/>
      <c r="J14980" s="67">
        <v>43078</v>
      </c>
      <c r="K14980" s="68">
        <v>44</v>
      </c>
      <c r="L14980" s="69">
        <v>-19153.61</v>
      </c>
      <c r="M14980" s="57"/>
      <c r="N14980" s="67">
        <v>43078</v>
      </c>
      <c r="O14980" s="68">
        <v>44</v>
      </c>
      <c r="P14980" s="69">
        <v>18343.675879999999</v>
      </c>
      <c r="Q14980" s="57"/>
      <c r="R14980" s="70">
        <f t="shared" si="699"/>
        <v>-0.5369726394618165</v>
      </c>
      <c r="S14980" s="71">
        <f t="shared" si="700"/>
        <v>16849.950353091597</v>
      </c>
      <c r="T14980" s="72">
        <f t="shared" si="701"/>
        <v>-9850.0520547156593</v>
      </c>
    </row>
    <row r="14981" spans="2:20" x14ac:dyDescent="0.25">
      <c r="B14981" s="64">
        <v>43078</v>
      </c>
      <c r="C14981" s="65">
        <v>45</v>
      </c>
      <c r="D14981" s="66">
        <v>0.50604000000000005</v>
      </c>
      <c r="E14981" s="57"/>
      <c r="F14981" s="67">
        <v>43078</v>
      </c>
      <c r="G14981" s="68">
        <v>45</v>
      </c>
      <c r="H14981" s="69">
        <v>33921.42</v>
      </c>
      <c r="I14981" s="57"/>
      <c r="J14981" s="67">
        <v>43078</v>
      </c>
      <c r="K14981" s="68">
        <v>45</v>
      </c>
      <c r="L14981" s="69">
        <v>-17615.95</v>
      </c>
      <c r="M14981" s="57"/>
      <c r="N14981" s="67">
        <v>43078</v>
      </c>
      <c r="O14981" s="68">
        <v>45</v>
      </c>
      <c r="P14981" s="69">
        <v>17317.064989999999</v>
      </c>
      <c r="Q14981" s="57"/>
      <c r="R14981" s="70">
        <f t="shared" si="699"/>
        <v>-0.51931640833432091</v>
      </c>
      <c r="S14981" s="71">
        <f t="shared" si="700"/>
        <v>8763.1275675396009</v>
      </c>
      <c r="T14981" s="72">
        <f t="shared" si="701"/>
        <v>-8993.0359934988119</v>
      </c>
    </row>
    <row r="14982" spans="2:20" x14ac:dyDescent="0.25">
      <c r="B14982" s="64">
        <v>43078</v>
      </c>
      <c r="C14982" s="65">
        <v>46</v>
      </c>
      <c r="D14982" s="66">
        <v>0.81664000000000003</v>
      </c>
      <c r="E14982" s="57"/>
      <c r="F14982" s="67">
        <v>43078</v>
      </c>
      <c r="G14982" s="68">
        <v>46</v>
      </c>
      <c r="H14982" s="69">
        <v>32634.16</v>
      </c>
      <c r="I14982" s="57"/>
      <c r="J14982" s="67">
        <v>43078</v>
      </c>
      <c r="K14982" s="68">
        <v>46</v>
      </c>
      <c r="L14982" s="69">
        <v>-6645.37</v>
      </c>
      <c r="M14982" s="57"/>
      <c r="N14982" s="67">
        <v>43078</v>
      </c>
      <c r="O14982" s="68">
        <v>46</v>
      </c>
      <c r="P14982" s="69">
        <v>16618.252649999999</v>
      </c>
      <c r="Q14982" s="57"/>
      <c r="R14982" s="70">
        <f t="shared" si="699"/>
        <v>-0.20363232882353952</v>
      </c>
      <c r="S14982" s="71">
        <f t="shared" si="700"/>
        <v>13571.129844096</v>
      </c>
      <c r="T14982" s="72">
        <f t="shared" si="701"/>
        <v>-3384.0134880974565</v>
      </c>
    </row>
    <row r="14983" spans="2:20" x14ac:dyDescent="0.25">
      <c r="B14983" s="64">
        <v>43078</v>
      </c>
      <c r="C14983" s="65">
        <v>47</v>
      </c>
      <c r="D14983" s="66">
        <v>1.3790899999999999</v>
      </c>
      <c r="E14983" s="57"/>
      <c r="F14983" s="67">
        <v>43078</v>
      </c>
      <c r="G14983" s="68">
        <v>47</v>
      </c>
      <c r="H14983" s="69">
        <v>30264.09</v>
      </c>
      <c r="I14983" s="57"/>
      <c r="J14983" s="67">
        <v>43078</v>
      </c>
      <c r="K14983" s="68">
        <v>47</v>
      </c>
      <c r="L14983" s="69">
        <v>-3768.23</v>
      </c>
      <c r="M14983" s="57"/>
      <c r="N14983" s="67">
        <v>43078</v>
      </c>
      <c r="O14983" s="68">
        <v>47</v>
      </c>
      <c r="P14983" s="69">
        <v>15073.88665</v>
      </c>
      <c r="Q14983" s="57"/>
      <c r="R14983" s="70">
        <f t="shared" si="699"/>
        <v>-0.12451159112994972</v>
      </c>
      <c r="S14983" s="71">
        <f t="shared" si="700"/>
        <v>20788.2463401485</v>
      </c>
      <c r="T14983" s="72">
        <f t="shared" si="701"/>
        <v>-1876.8736113040077</v>
      </c>
    </row>
    <row r="14984" spans="2:20" x14ac:dyDescent="0.25">
      <c r="B14984" s="64">
        <v>43078</v>
      </c>
      <c r="C14984" s="65">
        <v>48</v>
      </c>
      <c r="D14984" s="66">
        <v>2.2920500000000001</v>
      </c>
      <c r="E14984" s="57"/>
      <c r="F14984" s="67">
        <v>43078</v>
      </c>
      <c r="G14984" s="68">
        <v>48</v>
      </c>
      <c r="H14984" s="69">
        <v>28970.240000000002</v>
      </c>
      <c r="I14984" s="57"/>
      <c r="J14984" s="67">
        <v>43078</v>
      </c>
      <c r="K14984" s="68">
        <v>48</v>
      </c>
      <c r="L14984" s="69">
        <v>21527.45</v>
      </c>
      <c r="M14984" s="57"/>
      <c r="N14984" s="67">
        <v>43078</v>
      </c>
      <c r="O14984" s="68">
        <v>48</v>
      </c>
      <c r="P14984" s="69">
        <v>14398.877119999999</v>
      </c>
      <c r="Q14984" s="57"/>
      <c r="R14984" s="70">
        <f t="shared" si="699"/>
        <v>0.74308842453497104</v>
      </c>
      <c r="S14984" s="71">
        <f t="shared" si="700"/>
        <v>33002.946302896002</v>
      </c>
      <c r="T14984" s="72">
        <f t="shared" si="701"/>
        <v>10699.63891417344</v>
      </c>
    </row>
    <row r="14985" spans="2:20" x14ac:dyDescent="0.25">
      <c r="B14985" s="64">
        <v>43079</v>
      </c>
      <c r="C14985" s="65">
        <v>1</v>
      </c>
      <c r="D14985" s="66">
        <v>1.74634</v>
      </c>
      <c r="E14985" s="57"/>
      <c r="F14985" s="67">
        <v>43079</v>
      </c>
      <c r="G14985" s="68">
        <v>1</v>
      </c>
      <c r="H14985" s="69">
        <v>28312.16</v>
      </c>
      <c r="I14985" s="57"/>
      <c r="J14985" s="67">
        <v>43079</v>
      </c>
      <c r="K14985" s="68">
        <v>1</v>
      </c>
      <c r="L14985" s="69">
        <v>11477.03</v>
      </c>
      <c r="M14985" s="57"/>
      <c r="N14985" s="67">
        <v>43079</v>
      </c>
      <c r="O14985" s="68">
        <v>1</v>
      </c>
      <c r="P14985" s="69">
        <v>13887.775170000001</v>
      </c>
      <c r="Q14985" s="57"/>
      <c r="R14985" s="70">
        <f t="shared" si="699"/>
        <v>0.40537458109872226</v>
      </c>
      <c r="S14985" s="71">
        <f t="shared" si="700"/>
        <v>24252.777290377802</v>
      </c>
      <c r="T14985" s="72">
        <f t="shared" si="701"/>
        <v>5629.7510419319869</v>
      </c>
    </row>
    <row r="14986" spans="2:20" x14ac:dyDescent="0.25">
      <c r="B14986" s="64">
        <v>43079</v>
      </c>
      <c r="C14986" s="65">
        <v>2</v>
      </c>
      <c r="D14986" s="66">
        <v>1.92865</v>
      </c>
      <c r="E14986" s="57"/>
      <c r="F14986" s="67">
        <v>43079</v>
      </c>
      <c r="G14986" s="68">
        <v>2</v>
      </c>
      <c r="H14986" s="69">
        <v>28507.64</v>
      </c>
      <c r="I14986" s="57"/>
      <c r="J14986" s="67">
        <v>43079</v>
      </c>
      <c r="K14986" s="68">
        <v>2</v>
      </c>
      <c r="L14986" s="69">
        <v>22903.65</v>
      </c>
      <c r="M14986" s="57"/>
      <c r="N14986" s="67">
        <v>43079</v>
      </c>
      <c r="O14986" s="68">
        <v>2</v>
      </c>
      <c r="P14986" s="69">
        <v>13956.87463</v>
      </c>
      <c r="Q14986" s="57"/>
      <c r="R14986" s="70">
        <f t="shared" ref="R14986:R15049" si="702">L14986/H14986</f>
        <v>0.80342146877117859</v>
      </c>
      <c r="S14986" s="71">
        <f t="shared" ref="S14986:S15049" si="703">P14986*D14986</f>
        <v>26917.926255149501</v>
      </c>
      <c r="T14986" s="72">
        <f t="shared" ref="T14986:T15049" si="704">P14986*R14986</f>
        <v>11213.252714689799</v>
      </c>
    </row>
    <row r="14987" spans="2:20" x14ac:dyDescent="0.25">
      <c r="B14987" s="64">
        <v>43079</v>
      </c>
      <c r="C14987" s="65">
        <v>3</v>
      </c>
      <c r="D14987" s="66">
        <v>2.4768300000000001</v>
      </c>
      <c r="E14987" s="57"/>
      <c r="F14987" s="67">
        <v>43079</v>
      </c>
      <c r="G14987" s="68">
        <v>3</v>
      </c>
      <c r="H14987" s="69">
        <v>28749.35</v>
      </c>
      <c r="I14987" s="57"/>
      <c r="J14987" s="67">
        <v>43079</v>
      </c>
      <c r="K14987" s="68">
        <v>3</v>
      </c>
      <c r="L14987" s="69">
        <v>41336.28</v>
      </c>
      <c r="M14987" s="57"/>
      <c r="N14987" s="67">
        <v>43079</v>
      </c>
      <c r="O14987" s="68">
        <v>3</v>
      </c>
      <c r="P14987" s="69">
        <v>14081.745500000001</v>
      </c>
      <c r="Q14987" s="57"/>
      <c r="R14987" s="70">
        <f t="shared" si="702"/>
        <v>1.437816159321863</v>
      </c>
      <c r="S14987" s="71">
        <f t="shared" si="703"/>
        <v>34878.089706765</v>
      </c>
      <c r="T14987" s="72">
        <f t="shared" si="704"/>
        <v>20246.961231357927</v>
      </c>
    </row>
    <row r="14988" spans="2:20" x14ac:dyDescent="0.25">
      <c r="B14988" s="64">
        <v>43079</v>
      </c>
      <c r="C14988" s="65">
        <v>4</v>
      </c>
      <c r="D14988" s="66">
        <v>2.2114799999999999</v>
      </c>
      <c r="E14988" s="57"/>
      <c r="F14988" s="67">
        <v>43079</v>
      </c>
      <c r="G14988" s="68">
        <v>4</v>
      </c>
      <c r="H14988" s="69">
        <v>28292.07</v>
      </c>
      <c r="I14988" s="57"/>
      <c r="J14988" s="67">
        <v>43079</v>
      </c>
      <c r="K14988" s="68">
        <v>4</v>
      </c>
      <c r="L14988" s="69">
        <v>26859.64</v>
      </c>
      <c r="M14988" s="57"/>
      <c r="N14988" s="67">
        <v>43079</v>
      </c>
      <c r="O14988" s="68">
        <v>4</v>
      </c>
      <c r="P14988" s="69">
        <v>13761.9869</v>
      </c>
      <c r="Q14988" s="57"/>
      <c r="R14988" s="70">
        <f t="shared" si="702"/>
        <v>0.94936991178093366</v>
      </c>
      <c r="S14988" s="71">
        <f t="shared" si="703"/>
        <v>30434.358789611997</v>
      </c>
      <c r="T14988" s="72">
        <f t="shared" si="704"/>
        <v>13065.216289183365</v>
      </c>
    </row>
    <row r="14989" spans="2:20" x14ac:dyDescent="0.25">
      <c r="B14989" s="64">
        <v>43079</v>
      </c>
      <c r="C14989" s="65">
        <v>5</v>
      </c>
      <c r="D14989" s="66">
        <v>1.61128</v>
      </c>
      <c r="E14989" s="57"/>
      <c r="F14989" s="67">
        <v>43079</v>
      </c>
      <c r="G14989" s="68">
        <v>5</v>
      </c>
      <c r="H14989" s="69">
        <v>27711.16</v>
      </c>
      <c r="I14989" s="57"/>
      <c r="J14989" s="67">
        <v>43079</v>
      </c>
      <c r="K14989" s="68">
        <v>5</v>
      </c>
      <c r="L14989" s="69">
        <v>11703.25</v>
      </c>
      <c r="M14989" s="57"/>
      <c r="N14989" s="67">
        <v>43079</v>
      </c>
      <c r="O14989" s="68">
        <v>5</v>
      </c>
      <c r="P14989" s="69">
        <v>13443.93843</v>
      </c>
      <c r="Q14989" s="57"/>
      <c r="R14989" s="70">
        <f t="shared" si="702"/>
        <v>0.42232984833547205</v>
      </c>
      <c r="S14989" s="71">
        <f t="shared" si="703"/>
        <v>21661.949113490402</v>
      </c>
      <c r="T14989" s="72">
        <f t="shared" si="704"/>
        <v>5677.776478173324</v>
      </c>
    </row>
    <row r="14990" spans="2:20" x14ac:dyDescent="0.25">
      <c r="B14990" s="64">
        <v>43079</v>
      </c>
      <c r="C14990" s="65">
        <v>6</v>
      </c>
      <c r="D14990" s="66">
        <v>1.80063</v>
      </c>
      <c r="E14990" s="57"/>
      <c r="F14990" s="67">
        <v>43079</v>
      </c>
      <c r="G14990" s="68">
        <v>6</v>
      </c>
      <c r="H14990" s="69">
        <v>27352.74</v>
      </c>
      <c r="I14990" s="57"/>
      <c r="J14990" s="67">
        <v>43079</v>
      </c>
      <c r="K14990" s="68">
        <v>6</v>
      </c>
      <c r="L14990" s="69">
        <v>13398.64</v>
      </c>
      <c r="M14990" s="57"/>
      <c r="N14990" s="67">
        <v>43079</v>
      </c>
      <c r="O14990" s="68">
        <v>6</v>
      </c>
      <c r="P14990" s="69">
        <v>13232.80768</v>
      </c>
      <c r="Q14990" s="57"/>
      <c r="R14990" s="70">
        <f t="shared" si="702"/>
        <v>0.4898463554291087</v>
      </c>
      <c r="S14990" s="71">
        <f t="shared" si="703"/>
        <v>23827.3904928384</v>
      </c>
      <c r="T14990" s="72">
        <f t="shared" si="704"/>
        <v>6482.0426141423195</v>
      </c>
    </row>
    <row r="14991" spans="2:20" x14ac:dyDescent="0.25">
      <c r="B14991" s="64">
        <v>43079</v>
      </c>
      <c r="C14991" s="65">
        <v>7</v>
      </c>
      <c r="D14991" s="66">
        <v>1.19011</v>
      </c>
      <c r="E14991" s="57"/>
      <c r="F14991" s="67">
        <v>43079</v>
      </c>
      <c r="G14991" s="68">
        <v>7</v>
      </c>
      <c r="H14991" s="69">
        <v>27034.1</v>
      </c>
      <c r="I14991" s="57"/>
      <c r="J14991" s="67">
        <v>43079</v>
      </c>
      <c r="K14991" s="68">
        <v>7</v>
      </c>
      <c r="L14991" s="69">
        <v>-2957.96</v>
      </c>
      <c r="M14991" s="57"/>
      <c r="N14991" s="67">
        <v>43079</v>
      </c>
      <c r="O14991" s="68">
        <v>7</v>
      </c>
      <c r="P14991" s="69">
        <v>13087.42067</v>
      </c>
      <c r="Q14991" s="57"/>
      <c r="R14991" s="70">
        <f t="shared" si="702"/>
        <v>-0.10941588586266975</v>
      </c>
      <c r="S14991" s="71">
        <f t="shared" si="703"/>
        <v>15575.470213573699</v>
      </c>
      <c r="T14991" s="72">
        <f t="shared" si="704"/>
        <v>-1431.9717262654647</v>
      </c>
    </row>
    <row r="14992" spans="2:20" x14ac:dyDescent="0.25">
      <c r="B14992" s="64">
        <v>43079</v>
      </c>
      <c r="C14992" s="65">
        <v>8</v>
      </c>
      <c r="D14992" s="66">
        <v>1.4158200000000001</v>
      </c>
      <c r="E14992" s="57"/>
      <c r="F14992" s="67">
        <v>43079</v>
      </c>
      <c r="G14992" s="68">
        <v>8</v>
      </c>
      <c r="H14992" s="69">
        <v>26740.959999999999</v>
      </c>
      <c r="I14992" s="57"/>
      <c r="J14992" s="67">
        <v>43079</v>
      </c>
      <c r="K14992" s="68">
        <v>8</v>
      </c>
      <c r="L14992" s="69">
        <v>5812.81</v>
      </c>
      <c r="M14992" s="57"/>
      <c r="N14992" s="67">
        <v>43079</v>
      </c>
      <c r="O14992" s="68">
        <v>8</v>
      </c>
      <c r="P14992" s="69">
        <v>13046.563179999999</v>
      </c>
      <c r="Q14992" s="57"/>
      <c r="R14992" s="70">
        <f t="shared" si="702"/>
        <v>0.21737476889386173</v>
      </c>
      <c r="S14992" s="71">
        <f t="shared" si="703"/>
        <v>18471.585081507601</v>
      </c>
      <c r="T14992" s="72">
        <f t="shared" si="704"/>
        <v>2835.9936561116656</v>
      </c>
    </row>
    <row r="14993" spans="2:20" x14ac:dyDescent="0.25">
      <c r="B14993" s="64">
        <v>43079</v>
      </c>
      <c r="C14993" s="65">
        <v>9</v>
      </c>
      <c r="D14993" s="66">
        <v>1.35162</v>
      </c>
      <c r="E14993" s="57"/>
      <c r="F14993" s="67">
        <v>43079</v>
      </c>
      <c r="G14993" s="68">
        <v>9</v>
      </c>
      <c r="H14993" s="69">
        <v>26430.73</v>
      </c>
      <c r="I14993" s="57"/>
      <c r="J14993" s="67">
        <v>43079</v>
      </c>
      <c r="K14993" s="68">
        <v>9</v>
      </c>
      <c r="L14993" s="69">
        <v>848.61</v>
      </c>
      <c r="M14993" s="57"/>
      <c r="N14993" s="67">
        <v>43079</v>
      </c>
      <c r="O14993" s="68">
        <v>9</v>
      </c>
      <c r="P14993" s="69">
        <v>12906.82158</v>
      </c>
      <c r="Q14993" s="57"/>
      <c r="R14993" s="70">
        <f t="shared" si="702"/>
        <v>3.2106945211123568E-2</v>
      </c>
      <c r="S14993" s="71">
        <f t="shared" si="703"/>
        <v>17445.118183959599</v>
      </c>
      <c r="T14993" s="72">
        <f t="shared" si="704"/>
        <v>414.39861331880729</v>
      </c>
    </row>
    <row r="14994" spans="2:20" x14ac:dyDescent="0.25">
      <c r="B14994" s="64">
        <v>43079</v>
      </c>
      <c r="C14994" s="65">
        <v>10</v>
      </c>
      <c r="D14994" s="66">
        <v>1.3201400000000001</v>
      </c>
      <c r="E14994" s="57"/>
      <c r="F14994" s="67">
        <v>43079</v>
      </c>
      <c r="G14994" s="68">
        <v>10</v>
      </c>
      <c r="H14994" s="69">
        <v>26125.09</v>
      </c>
      <c r="I14994" s="57"/>
      <c r="J14994" s="67">
        <v>43079</v>
      </c>
      <c r="K14994" s="68">
        <v>10</v>
      </c>
      <c r="L14994" s="69">
        <v>-2285.0100000000002</v>
      </c>
      <c r="M14994" s="57"/>
      <c r="N14994" s="67">
        <v>43079</v>
      </c>
      <c r="O14994" s="68">
        <v>10</v>
      </c>
      <c r="P14994" s="69">
        <v>12755.42491</v>
      </c>
      <c r="Q14994" s="57"/>
      <c r="R14994" s="70">
        <f t="shared" si="702"/>
        <v>-8.7464196295591712E-2</v>
      </c>
      <c r="S14994" s="71">
        <f t="shared" si="703"/>
        <v>16838.946640687402</v>
      </c>
      <c r="T14994" s="72">
        <f t="shared" si="704"/>
        <v>-1115.6429881619201</v>
      </c>
    </row>
    <row r="14995" spans="2:20" x14ac:dyDescent="0.25">
      <c r="B14995" s="64">
        <v>43079</v>
      </c>
      <c r="C14995" s="65">
        <v>11</v>
      </c>
      <c r="D14995" s="66">
        <v>1.3729800000000001</v>
      </c>
      <c r="E14995" s="57"/>
      <c r="F14995" s="67">
        <v>43079</v>
      </c>
      <c r="G14995" s="68">
        <v>11</v>
      </c>
      <c r="H14995" s="69">
        <v>25872.61</v>
      </c>
      <c r="I14995" s="57"/>
      <c r="J14995" s="67">
        <v>43079</v>
      </c>
      <c r="K14995" s="68">
        <v>11</v>
      </c>
      <c r="L14995" s="69">
        <v>-1303.1400000000001</v>
      </c>
      <c r="M14995" s="57"/>
      <c r="N14995" s="67">
        <v>43079</v>
      </c>
      <c r="O14995" s="68">
        <v>11</v>
      </c>
      <c r="P14995" s="69">
        <v>12612.572319999999</v>
      </c>
      <c r="Q14995" s="57"/>
      <c r="R14995" s="70">
        <f t="shared" si="702"/>
        <v>-5.0367550857837694E-2</v>
      </c>
      <c r="S14995" s="71">
        <f t="shared" si="703"/>
        <v>17316.809543913601</v>
      </c>
      <c r="T14995" s="72">
        <f t="shared" si="704"/>
        <v>-635.26437777575586</v>
      </c>
    </row>
    <row r="14996" spans="2:20" x14ac:dyDescent="0.25">
      <c r="B14996" s="64">
        <v>43079</v>
      </c>
      <c r="C14996" s="65">
        <v>12</v>
      </c>
      <c r="D14996" s="66">
        <v>1.5517099999999999</v>
      </c>
      <c r="E14996" s="57"/>
      <c r="F14996" s="67">
        <v>43079</v>
      </c>
      <c r="G14996" s="68">
        <v>12</v>
      </c>
      <c r="H14996" s="69">
        <v>25982.59</v>
      </c>
      <c r="I14996" s="57"/>
      <c r="J14996" s="67">
        <v>43079</v>
      </c>
      <c r="K14996" s="68">
        <v>12</v>
      </c>
      <c r="L14996" s="69">
        <v>5917.2</v>
      </c>
      <c r="M14996" s="57"/>
      <c r="N14996" s="67">
        <v>43079</v>
      </c>
      <c r="O14996" s="68">
        <v>12</v>
      </c>
      <c r="P14996" s="69">
        <v>12666.265369999999</v>
      </c>
      <c r="Q14996" s="57"/>
      <c r="R14996" s="70">
        <f t="shared" si="702"/>
        <v>0.2277371116582296</v>
      </c>
      <c r="S14996" s="71">
        <f t="shared" si="703"/>
        <v>19654.370637282696</v>
      </c>
      <c r="T14996" s="72">
        <f t="shared" si="704"/>
        <v>2884.5786908604568</v>
      </c>
    </row>
    <row r="14997" spans="2:20" x14ac:dyDescent="0.25">
      <c r="B14997" s="64">
        <v>43079</v>
      </c>
      <c r="C14997" s="65">
        <v>13</v>
      </c>
      <c r="D14997" s="66">
        <v>1.5533399999999999</v>
      </c>
      <c r="E14997" s="57"/>
      <c r="F14997" s="67">
        <v>43079</v>
      </c>
      <c r="G14997" s="68">
        <v>13</v>
      </c>
      <c r="H14997" s="69">
        <v>26787.38</v>
      </c>
      <c r="I14997" s="57"/>
      <c r="J14997" s="67">
        <v>43079</v>
      </c>
      <c r="K14997" s="68">
        <v>13</v>
      </c>
      <c r="L14997" s="69">
        <v>11614.74</v>
      </c>
      <c r="M14997" s="57"/>
      <c r="N14997" s="67">
        <v>43079</v>
      </c>
      <c r="O14997" s="68">
        <v>13</v>
      </c>
      <c r="P14997" s="69">
        <v>13108.40674</v>
      </c>
      <c r="Q14997" s="57"/>
      <c r="R14997" s="70">
        <f t="shared" si="702"/>
        <v>0.43358999648341867</v>
      </c>
      <c r="S14997" s="71">
        <f t="shared" si="703"/>
        <v>20361.812525511599</v>
      </c>
      <c r="T14997" s="72">
        <f t="shared" si="704"/>
        <v>5683.6740322998221</v>
      </c>
    </row>
    <row r="14998" spans="2:20" x14ac:dyDescent="0.25">
      <c r="B14998" s="64">
        <v>43079</v>
      </c>
      <c r="C14998" s="65">
        <v>14</v>
      </c>
      <c r="D14998" s="66">
        <v>1.59785</v>
      </c>
      <c r="E14998" s="57"/>
      <c r="F14998" s="67">
        <v>43079</v>
      </c>
      <c r="G14998" s="68">
        <v>14</v>
      </c>
      <c r="H14998" s="69">
        <v>27252.3</v>
      </c>
      <c r="I14998" s="57"/>
      <c r="J14998" s="67">
        <v>43079</v>
      </c>
      <c r="K14998" s="68">
        <v>14</v>
      </c>
      <c r="L14998" s="69">
        <v>6881.25</v>
      </c>
      <c r="M14998" s="57"/>
      <c r="N14998" s="67">
        <v>43079</v>
      </c>
      <c r="O14998" s="68">
        <v>14</v>
      </c>
      <c r="P14998" s="69">
        <v>13337.730960000001</v>
      </c>
      <c r="Q14998" s="57"/>
      <c r="R14998" s="70">
        <f t="shared" si="702"/>
        <v>0.25250162371616341</v>
      </c>
      <c r="S14998" s="71">
        <f t="shared" si="703"/>
        <v>21311.693414436002</v>
      </c>
      <c r="T14998" s="72">
        <f t="shared" si="704"/>
        <v>3367.7987240893431</v>
      </c>
    </row>
    <row r="14999" spans="2:20" x14ac:dyDescent="0.25">
      <c r="B14999" s="64">
        <v>43079</v>
      </c>
      <c r="C14999" s="65">
        <v>15</v>
      </c>
      <c r="D14999" s="66">
        <v>2.1569199999999999</v>
      </c>
      <c r="E14999" s="57"/>
      <c r="F14999" s="67">
        <v>43079</v>
      </c>
      <c r="G14999" s="68">
        <v>15</v>
      </c>
      <c r="H14999" s="69">
        <v>28369.919999999998</v>
      </c>
      <c r="I14999" s="57"/>
      <c r="J14999" s="67">
        <v>43079</v>
      </c>
      <c r="K14999" s="68">
        <v>15</v>
      </c>
      <c r="L14999" s="69">
        <v>32067.99</v>
      </c>
      <c r="M14999" s="57"/>
      <c r="N14999" s="67">
        <v>43079</v>
      </c>
      <c r="O14999" s="68">
        <v>15</v>
      </c>
      <c r="P14999" s="69">
        <v>14040.821900000001</v>
      </c>
      <c r="Q14999" s="57"/>
      <c r="R14999" s="70">
        <f t="shared" si="702"/>
        <v>1.1303517951407689</v>
      </c>
      <c r="S14999" s="71">
        <f t="shared" si="703"/>
        <v>30284.929572548001</v>
      </c>
      <c r="T14999" s="72">
        <f t="shared" si="704"/>
        <v>15871.068239916822</v>
      </c>
    </row>
    <row r="15000" spans="2:20" x14ac:dyDescent="0.25">
      <c r="B15000" s="64">
        <v>43079</v>
      </c>
      <c r="C15000" s="65">
        <v>16</v>
      </c>
      <c r="D15000" s="66">
        <v>1.8673599999999999</v>
      </c>
      <c r="E15000" s="57"/>
      <c r="F15000" s="67">
        <v>43079</v>
      </c>
      <c r="G15000" s="68">
        <v>16</v>
      </c>
      <c r="H15000" s="69">
        <v>28905.93</v>
      </c>
      <c r="I15000" s="57"/>
      <c r="J15000" s="67">
        <v>43079</v>
      </c>
      <c r="K15000" s="68">
        <v>16</v>
      </c>
      <c r="L15000" s="69">
        <v>22540.49</v>
      </c>
      <c r="M15000" s="57"/>
      <c r="N15000" s="67">
        <v>43079</v>
      </c>
      <c r="O15000" s="68">
        <v>16</v>
      </c>
      <c r="P15000" s="69">
        <v>14317.0951</v>
      </c>
      <c r="Q15000" s="57"/>
      <c r="R15000" s="70">
        <f t="shared" si="702"/>
        <v>0.77978774597461498</v>
      </c>
      <c r="S15000" s="71">
        <f t="shared" si="703"/>
        <v>26735.170705935998</v>
      </c>
      <c r="T15000" s="72">
        <f t="shared" si="704"/>
        <v>11164.295316933205</v>
      </c>
    </row>
    <row r="15001" spans="2:20" x14ac:dyDescent="0.25">
      <c r="B15001" s="64">
        <v>43079</v>
      </c>
      <c r="C15001" s="65">
        <v>17</v>
      </c>
      <c r="D15001" s="66">
        <v>1.8763000000000001</v>
      </c>
      <c r="E15001" s="57"/>
      <c r="F15001" s="67">
        <v>43079</v>
      </c>
      <c r="G15001" s="68">
        <v>17</v>
      </c>
      <c r="H15001" s="69">
        <v>30005.14</v>
      </c>
      <c r="I15001" s="57"/>
      <c r="J15001" s="67">
        <v>43079</v>
      </c>
      <c r="K15001" s="68">
        <v>17</v>
      </c>
      <c r="L15001" s="69">
        <v>22178.46</v>
      </c>
      <c r="M15001" s="57"/>
      <c r="N15001" s="67">
        <v>43079</v>
      </c>
      <c r="O15001" s="68">
        <v>17</v>
      </c>
      <c r="P15001" s="69">
        <v>14930.24433</v>
      </c>
      <c r="Q15001" s="57"/>
      <c r="R15001" s="70">
        <f t="shared" si="702"/>
        <v>0.73915535804865429</v>
      </c>
      <c r="S15001" s="71">
        <f t="shared" si="703"/>
        <v>28013.617436379001</v>
      </c>
      <c r="T15001" s="72">
        <f t="shared" si="704"/>
        <v>11035.770093495041</v>
      </c>
    </row>
    <row r="15002" spans="2:20" x14ac:dyDescent="0.25">
      <c r="B15002" s="64">
        <v>43079</v>
      </c>
      <c r="C15002" s="65">
        <v>18</v>
      </c>
      <c r="D15002" s="66">
        <v>1.7751300000000001</v>
      </c>
      <c r="E15002" s="57"/>
      <c r="F15002" s="67">
        <v>43079</v>
      </c>
      <c r="G15002" s="68">
        <v>18</v>
      </c>
      <c r="H15002" s="69">
        <v>31693.18</v>
      </c>
      <c r="I15002" s="57"/>
      <c r="J15002" s="67">
        <v>43079</v>
      </c>
      <c r="K15002" s="68">
        <v>18</v>
      </c>
      <c r="L15002" s="69">
        <v>19233.47</v>
      </c>
      <c r="M15002" s="57"/>
      <c r="N15002" s="67">
        <v>43079</v>
      </c>
      <c r="O15002" s="68">
        <v>18</v>
      </c>
      <c r="P15002" s="69">
        <v>15658.5416</v>
      </c>
      <c r="Q15002" s="57"/>
      <c r="R15002" s="70">
        <f t="shared" si="702"/>
        <v>0.60686463144436753</v>
      </c>
      <c r="S15002" s="71">
        <f t="shared" si="703"/>
        <v>27795.946950408001</v>
      </c>
      <c r="T15002" s="72">
        <f t="shared" si="704"/>
        <v>9502.6150770402965</v>
      </c>
    </row>
    <row r="15003" spans="2:20" x14ac:dyDescent="0.25">
      <c r="B15003" s="64">
        <v>43079</v>
      </c>
      <c r="C15003" s="65">
        <v>19</v>
      </c>
      <c r="D15003" s="66">
        <v>1.3592299999999999</v>
      </c>
      <c r="E15003" s="57"/>
      <c r="F15003" s="67">
        <v>43079</v>
      </c>
      <c r="G15003" s="68">
        <v>19</v>
      </c>
      <c r="H15003" s="69">
        <v>33596.19</v>
      </c>
      <c r="I15003" s="57"/>
      <c r="J15003" s="67">
        <v>43079</v>
      </c>
      <c r="K15003" s="68">
        <v>19</v>
      </c>
      <c r="L15003" s="69">
        <v>2494.4299999999998</v>
      </c>
      <c r="M15003" s="57"/>
      <c r="N15003" s="67">
        <v>43079</v>
      </c>
      <c r="O15003" s="68">
        <v>19</v>
      </c>
      <c r="P15003" s="69">
        <v>16526.623810000001</v>
      </c>
      <c r="Q15003" s="57"/>
      <c r="R15003" s="70">
        <f t="shared" si="702"/>
        <v>7.4247407220878303E-2</v>
      </c>
      <c r="S15003" s="71">
        <f t="shared" si="703"/>
        <v>22463.4828812663</v>
      </c>
      <c r="T15003" s="72">
        <f t="shared" si="704"/>
        <v>1227.0589680073333</v>
      </c>
    </row>
    <row r="15004" spans="2:20" x14ac:dyDescent="0.25">
      <c r="B15004" s="64">
        <v>43079</v>
      </c>
      <c r="C15004" s="65">
        <v>20</v>
      </c>
      <c r="D15004" s="66">
        <v>1.6043400000000001</v>
      </c>
      <c r="E15004" s="57"/>
      <c r="F15004" s="67">
        <v>43079</v>
      </c>
      <c r="G15004" s="68">
        <v>20</v>
      </c>
      <c r="H15004" s="69">
        <v>35313.760000000002</v>
      </c>
      <c r="I15004" s="57"/>
      <c r="J15004" s="67">
        <v>43079</v>
      </c>
      <c r="K15004" s="68">
        <v>20</v>
      </c>
      <c r="L15004" s="69">
        <v>19124.53</v>
      </c>
      <c r="M15004" s="57"/>
      <c r="N15004" s="67">
        <v>43079</v>
      </c>
      <c r="O15004" s="68">
        <v>20</v>
      </c>
      <c r="P15004" s="69">
        <v>17393.031040000002</v>
      </c>
      <c r="Q15004" s="57"/>
      <c r="R15004" s="70">
        <f t="shared" si="702"/>
        <v>0.5415602869816184</v>
      </c>
      <c r="S15004" s="71">
        <f t="shared" si="703"/>
        <v>27904.335418713603</v>
      </c>
      <c r="T15004" s="72">
        <f t="shared" si="704"/>
        <v>9419.3748815025974</v>
      </c>
    </row>
    <row r="15005" spans="2:20" x14ac:dyDescent="0.25">
      <c r="B15005" s="64">
        <v>43079</v>
      </c>
      <c r="C15005" s="65">
        <v>21</v>
      </c>
      <c r="D15005" s="66">
        <v>1.6694800000000001</v>
      </c>
      <c r="E15005" s="57"/>
      <c r="F15005" s="67">
        <v>43079</v>
      </c>
      <c r="G15005" s="68">
        <v>21</v>
      </c>
      <c r="H15005" s="69">
        <v>36705.4</v>
      </c>
      <c r="I15005" s="57"/>
      <c r="J15005" s="67">
        <v>43079</v>
      </c>
      <c r="K15005" s="68">
        <v>21</v>
      </c>
      <c r="L15005" s="69">
        <v>20683.599999999999</v>
      </c>
      <c r="M15005" s="57"/>
      <c r="N15005" s="67">
        <v>43079</v>
      </c>
      <c r="O15005" s="68">
        <v>21</v>
      </c>
      <c r="P15005" s="69">
        <v>18107.461210000001</v>
      </c>
      <c r="Q15005" s="57"/>
      <c r="R15005" s="70">
        <f t="shared" si="702"/>
        <v>0.56350291782680473</v>
      </c>
      <c r="S15005" s="71">
        <f t="shared" si="703"/>
        <v>30230.044340870805</v>
      </c>
      <c r="T15005" s="72">
        <f t="shared" si="704"/>
        <v>10203.607226270686</v>
      </c>
    </row>
    <row r="15006" spans="2:20" x14ac:dyDescent="0.25">
      <c r="B15006" s="64">
        <v>43079</v>
      </c>
      <c r="C15006" s="65">
        <v>22</v>
      </c>
      <c r="D15006" s="66">
        <v>1.8580000000000001</v>
      </c>
      <c r="E15006" s="57"/>
      <c r="F15006" s="67">
        <v>43079</v>
      </c>
      <c r="G15006" s="68">
        <v>22</v>
      </c>
      <c r="H15006" s="69">
        <v>37465.629999999997</v>
      </c>
      <c r="I15006" s="57"/>
      <c r="J15006" s="67">
        <v>43079</v>
      </c>
      <c r="K15006" s="68">
        <v>22</v>
      </c>
      <c r="L15006" s="69">
        <v>15906.62</v>
      </c>
      <c r="M15006" s="57"/>
      <c r="N15006" s="67">
        <v>43079</v>
      </c>
      <c r="O15006" s="68">
        <v>22</v>
      </c>
      <c r="P15006" s="69">
        <v>18482.46516</v>
      </c>
      <c r="Q15006" s="57"/>
      <c r="R15006" s="70">
        <f t="shared" si="702"/>
        <v>0.42456566191466688</v>
      </c>
      <c r="S15006" s="71">
        <f t="shared" si="703"/>
        <v>34340.420267280002</v>
      </c>
      <c r="T15006" s="72">
        <f t="shared" si="704"/>
        <v>7847.0200544701693</v>
      </c>
    </row>
    <row r="15007" spans="2:20" x14ac:dyDescent="0.25">
      <c r="B15007" s="64">
        <v>43079</v>
      </c>
      <c r="C15007" s="65">
        <v>23</v>
      </c>
      <c r="D15007" s="66">
        <v>1.7740199999999999</v>
      </c>
      <c r="E15007" s="57"/>
      <c r="F15007" s="67">
        <v>43079</v>
      </c>
      <c r="G15007" s="68">
        <v>23</v>
      </c>
      <c r="H15007" s="69">
        <v>38096.79</v>
      </c>
      <c r="I15007" s="57"/>
      <c r="J15007" s="67">
        <v>43079</v>
      </c>
      <c r="K15007" s="68">
        <v>23</v>
      </c>
      <c r="L15007" s="69">
        <v>17305.91</v>
      </c>
      <c r="M15007" s="57"/>
      <c r="N15007" s="67">
        <v>43079</v>
      </c>
      <c r="O15007" s="68">
        <v>23</v>
      </c>
      <c r="P15007" s="69">
        <v>18789.864389999999</v>
      </c>
      <c r="Q15007" s="57"/>
      <c r="R15007" s="70">
        <f t="shared" si="702"/>
        <v>0.45426163201676573</v>
      </c>
      <c r="S15007" s="71">
        <f t="shared" si="703"/>
        <v>33333.595225147794</v>
      </c>
      <c r="T15007" s="72">
        <f t="shared" si="704"/>
        <v>8535.51446317511</v>
      </c>
    </row>
    <row r="15008" spans="2:20" x14ac:dyDescent="0.25">
      <c r="B15008" s="64">
        <v>43079</v>
      </c>
      <c r="C15008" s="65">
        <v>24</v>
      </c>
      <c r="D15008" s="66">
        <v>1.7452099999999999</v>
      </c>
      <c r="E15008" s="57"/>
      <c r="F15008" s="67">
        <v>43079</v>
      </c>
      <c r="G15008" s="68">
        <v>24</v>
      </c>
      <c r="H15008" s="69">
        <v>38564.660000000003</v>
      </c>
      <c r="I15008" s="57"/>
      <c r="J15008" s="67">
        <v>43079</v>
      </c>
      <c r="K15008" s="68">
        <v>24</v>
      </c>
      <c r="L15008" s="69">
        <v>16310.37</v>
      </c>
      <c r="M15008" s="57"/>
      <c r="N15008" s="67">
        <v>43079</v>
      </c>
      <c r="O15008" s="68">
        <v>24</v>
      </c>
      <c r="P15008" s="69">
        <v>19026.402119999999</v>
      </c>
      <c r="Q15008" s="57"/>
      <c r="R15008" s="70">
        <f t="shared" si="702"/>
        <v>0.4229356618209521</v>
      </c>
      <c r="S15008" s="71">
        <f t="shared" si="703"/>
        <v>33205.067243845195</v>
      </c>
      <c r="T15008" s="72">
        <f t="shared" si="704"/>
        <v>8046.9439726937653</v>
      </c>
    </row>
    <row r="15009" spans="2:20" x14ac:dyDescent="0.25">
      <c r="B15009" s="64">
        <v>43079</v>
      </c>
      <c r="C15009" s="65">
        <v>25</v>
      </c>
      <c r="D15009" s="66">
        <v>1.98848</v>
      </c>
      <c r="E15009" s="57"/>
      <c r="F15009" s="67">
        <v>43079</v>
      </c>
      <c r="G15009" s="68">
        <v>25</v>
      </c>
      <c r="H15009" s="69">
        <v>39045.32</v>
      </c>
      <c r="I15009" s="57"/>
      <c r="J15009" s="67">
        <v>43079</v>
      </c>
      <c r="K15009" s="68">
        <v>25</v>
      </c>
      <c r="L15009" s="69">
        <v>25225.32</v>
      </c>
      <c r="M15009" s="57"/>
      <c r="N15009" s="67">
        <v>43079</v>
      </c>
      <c r="O15009" s="68">
        <v>25</v>
      </c>
      <c r="P15009" s="69">
        <v>19150.381219999999</v>
      </c>
      <c r="Q15009" s="57"/>
      <c r="R15009" s="70">
        <f t="shared" si="702"/>
        <v>0.64605233098358528</v>
      </c>
      <c r="S15009" s="71">
        <f t="shared" si="703"/>
        <v>38080.150048345597</v>
      </c>
      <c r="T15009" s="72">
        <f t="shared" si="704"/>
        <v>12372.148426405276</v>
      </c>
    </row>
    <row r="15010" spans="2:20" x14ac:dyDescent="0.25">
      <c r="B15010" s="64">
        <v>43079</v>
      </c>
      <c r="C15010" s="65">
        <v>26</v>
      </c>
      <c r="D15010" s="66">
        <v>2.4334699999999998</v>
      </c>
      <c r="E15010" s="57"/>
      <c r="F15010" s="67">
        <v>43079</v>
      </c>
      <c r="G15010" s="68">
        <v>26</v>
      </c>
      <c r="H15010" s="69">
        <v>38958.879999999997</v>
      </c>
      <c r="I15010" s="57"/>
      <c r="J15010" s="67">
        <v>43079</v>
      </c>
      <c r="K15010" s="68">
        <v>26</v>
      </c>
      <c r="L15010" s="69">
        <v>61235.68</v>
      </c>
      <c r="M15010" s="57"/>
      <c r="N15010" s="67">
        <v>43079</v>
      </c>
      <c r="O15010" s="68">
        <v>26</v>
      </c>
      <c r="P15010" s="69">
        <v>19129.297770000001</v>
      </c>
      <c r="Q15010" s="57"/>
      <c r="R15010" s="70">
        <f t="shared" si="702"/>
        <v>1.5718028855038955</v>
      </c>
      <c r="S15010" s="71">
        <f t="shared" si="703"/>
        <v>46550.572244361902</v>
      </c>
      <c r="T15010" s="72">
        <f t="shared" si="704"/>
        <v>30067.485432549234</v>
      </c>
    </row>
    <row r="15011" spans="2:20" x14ac:dyDescent="0.25">
      <c r="B15011" s="64">
        <v>43079</v>
      </c>
      <c r="C15011" s="65">
        <v>27</v>
      </c>
      <c r="D15011" s="66">
        <v>2.8849200000000002</v>
      </c>
      <c r="E15011" s="57"/>
      <c r="F15011" s="67">
        <v>43079</v>
      </c>
      <c r="G15011" s="68">
        <v>27</v>
      </c>
      <c r="H15011" s="69">
        <v>38877.040000000001</v>
      </c>
      <c r="I15011" s="57"/>
      <c r="J15011" s="67">
        <v>43079</v>
      </c>
      <c r="K15011" s="68">
        <v>27</v>
      </c>
      <c r="L15011" s="69">
        <v>90022.87</v>
      </c>
      <c r="M15011" s="57"/>
      <c r="N15011" s="67">
        <v>43079</v>
      </c>
      <c r="O15011" s="68">
        <v>27</v>
      </c>
      <c r="P15011" s="69">
        <v>19080.016339999998</v>
      </c>
      <c r="Q15011" s="57"/>
      <c r="R15011" s="70">
        <f t="shared" si="702"/>
        <v>2.3155793239403</v>
      </c>
      <c r="S15011" s="71">
        <f t="shared" si="703"/>
        <v>55044.320739592797</v>
      </c>
      <c r="T15011" s="72">
        <f t="shared" si="704"/>
        <v>44181.291337347073</v>
      </c>
    </row>
    <row r="15012" spans="2:20" x14ac:dyDescent="0.25">
      <c r="B15012" s="64">
        <v>43079</v>
      </c>
      <c r="C15012" s="65">
        <v>28</v>
      </c>
      <c r="D15012" s="66">
        <v>2.4664999999999999</v>
      </c>
      <c r="E15012" s="57"/>
      <c r="F15012" s="67">
        <v>43079</v>
      </c>
      <c r="G15012" s="68">
        <v>28</v>
      </c>
      <c r="H15012" s="69">
        <v>38910.43</v>
      </c>
      <c r="I15012" s="57"/>
      <c r="J15012" s="67">
        <v>43079</v>
      </c>
      <c r="K15012" s="68">
        <v>28</v>
      </c>
      <c r="L15012" s="69">
        <v>69265.06</v>
      </c>
      <c r="M15012" s="57"/>
      <c r="N15012" s="67">
        <v>43079</v>
      </c>
      <c r="O15012" s="68">
        <v>28</v>
      </c>
      <c r="P15012" s="69">
        <v>19096.73216</v>
      </c>
      <c r="Q15012" s="57"/>
      <c r="R15012" s="70">
        <f t="shared" si="702"/>
        <v>1.7801155114451317</v>
      </c>
      <c r="S15012" s="71">
        <f t="shared" si="703"/>
        <v>47102.089872639997</v>
      </c>
      <c r="T15012" s="72">
        <f t="shared" si="704"/>
        <v>33994.389135929094</v>
      </c>
    </row>
    <row r="15013" spans="2:20" x14ac:dyDescent="0.25">
      <c r="B15013" s="64">
        <v>43079</v>
      </c>
      <c r="C15013" s="65">
        <v>29</v>
      </c>
      <c r="D15013" s="66">
        <v>2.4694600000000002</v>
      </c>
      <c r="E15013" s="57"/>
      <c r="F15013" s="67">
        <v>43079</v>
      </c>
      <c r="G15013" s="68">
        <v>29</v>
      </c>
      <c r="H15013" s="69">
        <v>38985.31</v>
      </c>
      <c r="I15013" s="57"/>
      <c r="J15013" s="67">
        <v>43079</v>
      </c>
      <c r="K15013" s="68">
        <v>29</v>
      </c>
      <c r="L15013" s="69">
        <v>48233.21</v>
      </c>
      <c r="M15013" s="57"/>
      <c r="N15013" s="67">
        <v>43079</v>
      </c>
      <c r="O15013" s="68">
        <v>29</v>
      </c>
      <c r="P15013" s="69">
        <v>19108.043239999999</v>
      </c>
      <c r="Q15013" s="57"/>
      <c r="R15013" s="70">
        <f t="shared" si="702"/>
        <v>1.2372149920059634</v>
      </c>
      <c r="S15013" s="71">
        <f t="shared" si="703"/>
        <v>47186.548459450401</v>
      </c>
      <c r="T15013" s="72">
        <f t="shared" si="704"/>
        <v>23640.757564426203</v>
      </c>
    </row>
    <row r="15014" spans="2:20" x14ac:dyDescent="0.25">
      <c r="B15014" s="64">
        <v>43079</v>
      </c>
      <c r="C15014" s="65">
        <v>30</v>
      </c>
      <c r="D15014" s="66">
        <v>1.8277600000000001</v>
      </c>
      <c r="E15014" s="57"/>
      <c r="F15014" s="67">
        <v>43079</v>
      </c>
      <c r="G15014" s="68">
        <v>30</v>
      </c>
      <c r="H15014" s="69">
        <v>38968.18</v>
      </c>
      <c r="I15014" s="57"/>
      <c r="J15014" s="67">
        <v>43079</v>
      </c>
      <c r="K15014" s="68">
        <v>30</v>
      </c>
      <c r="L15014" s="69">
        <v>11680.92</v>
      </c>
      <c r="M15014" s="57"/>
      <c r="N15014" s="67">
        <v>43079</v>
      </c>
      <c r="O15014" s="68">
        <v>30</v>
      </c>
      <c r="P15014" s="69">
        <v>19092.206320000001</v>
      </c>
      <c r="Q15014" s="57"/>
      <c r="R15014" s="70">
        <f t="shared" si="702"/>
        <v>0.29975533884312788</v>
      </c>
      <c r="S15014" s="71">
        <f t="shared" si="703"/>
        <v>34895.971023443206</v>
      </c>
      <c r="T15014" s="72">
        <f t="shared" si="704"/>
        <v>5722.990774714508</v>
      </c>
    </row>
    <row r="15015" spans="2:20" x14ac:dyDescent="0.25">
      <c r="B15015" s="64">
        <v>43079</v>
      </c>
      <c r="C15015" s="65">
        <v>31</v>
      </c>
      <c r="D15015" s="66">
        <v>1.3151900000000001</v>
      </c>
      <c r="E15015" s="57"/>
      <c r="F15015" s="67">
        <v>43079</v>
      </c>
      <c r="G15015" s="68">
        <v>31</v>
      </c>
      <c r="H15015" s="69">
        <v>39462.019999999997</v>
      </c>
      <c r="I15015" s="57"/>
      <c r="J15015" s="67">
        <v>43079</v>
      </c>
      <c r="K15015" s="68">
        <v>31</v>
      </c>
      <c r="L15015" s="69">
        <v>-5678.94</v>
      </c>
      <c r="M15015" s="57"/>
      <c r="N15015" s="67">
        <v>43079</v>
      </c>
      <c r="O15015" s="68">
        <v>31</v>
      </c>
      <c r="P15015" s="69">
        <v>19374.290280000001</v>
      </c>
      <c r="Q15015" s="57"/>
      <c r="R15015" s="70">
        <f t="shared" si="702"/>
        <v>-0.14390900415133337</v>
      </c>
      <c r="S15015" s="71">
        <f t="shared" si="703"/>
        <v>25480.872833353202</v>
      </c>
      <c r="T15015" s="72">
        <f t="shared" si="704"/>
        <v>-2788.1348203336579</v>
      </c>
    </row>
    <row r="15016" spans="2:20" x14ac:dyDescent="0.25">
      <c r="B15016" s="64">
        <v>43079</v>
      </c>
      <c r="C15016" s="65">
        <v>32</v>
      </c>
      <c r="D15016" s="66">
        <v>1.4196599999999999</v>
      </c>
      <c r="E15016" s="57"/>
      <c r="F15016" s="67">
        <v>43079</v>
      </c>
      <c r="G15016" s="68">
        <v>32</v>
      </c>
      <c r="H15016" s="69">
        <v>40398.86</v>
      </c>
      <c r="I15016" s="57"/>
      <c r="J15016" s="67">
        <v>43079</v>
      </c>
      <c r="K15016" s="68">
        <v>32</v>
      </c>
      <c r="L15016" s="69">
        <v>-4191.32</v>
      </c>
      <c r="M15016" s="57"/>
      <c r="N15016" s="67">
        <v>43079</v>
      </c>
      <c r="O15016" s="68">
        <v>32</v>
      </c>
      <c r="P15016" s="69">
        <v>19830.35843</v>
      </c>
      <c r="Q15016" s="57"/>
      <c r="R15016" s="70">
        <f t="shared" si="702"/>
        <v>-0.10374847211035162</v>
      </c>
      <c r="S15016" s="71">
        <f t="shared" si="703"/>
        <v>28152.366648733798</v>
      </c>
      <c r="T15016" s="72">
        <f t="shared" si="704"/>
        <v>-2057.3693885131311</v>
      </c>
    </row>
    <row r="15017" spans="2:20" x14ac:dyDescent="0.25">
      <c r="B15017" s="64">
        <v>43079</v>
      </c>
      <c r="C15017" s="65">
        <v>33</v>
      </c>
      <c r="D15017" s="66">
        <v>2.1580300000000001</v>
      </c>
      <c r="E15017" s="57"/>
      <c r="F15017" s="67">
        <v>43079</v>
      </c>
      <c r="G15017" s="68">
        <v>33</v>
      </c>
      <c r="H15017" s="69">
        <v>42086.1</v>
      </c>
      <c r="I15017" s="57"/>
      <c r="J15017" s="67">
        <v>43079</v>
      </c>
      <c r="K15017" s="68">
        <v>33</v>
      </c>
      <c r="L15017" s="69">
        <v>16502.55</v>
      </c>
      <c r="M15017" s="57"/>
      <c r="N15017" s="67">
        <v>43079</v>
      </c>
      <c r="O15017" s="68">
        <v>33</v>
      </c>
      <c r="P15017" s="69">
        <v>20675.509409999999</v>
      </c>
      <c r="Q15017" s="57"/>
      <c r="R15017" s="70">
        <f t="shared" si="702"/>
        <v>0.39211402339489759</v>
      </c>
      <c r="S15017" s="71">
        <f t="shared" si="703"/>
        <v>44618.3695720623</v>
      </c>
      <c r="T15017" s="72">
        <f t="shared" si="704"/>
        <v>8107.157180494165</v>
      </c>
    </row>
    <row r="15018" spans="2:20" x14ac:dyDescent="0.25">
      <c r="B15018" s="64">
        <v>43079</v>
      </c>
      <c r="C15018" s="65">
        <v>34</v>
      </c>
      <c r="D15018" s="66">
        <v>2.7044299999999999</v>
      </c>
      <c r="E15018" s="57"/>
      <c r="F15018" s="67">
        <v>43079</v>
      </c>
      <c r="G15018" s="68">
        <v>34</v>
      </c>
      <c r="H15018" s="69">
        <v>43095.07</v>
      </c>
      <c r="I15018" s="57"/>
      <c r="J15018" s="67">
        <v>43079</v>
      </c>
      <c r="K15018" s="68">
        <v>34</v>
      </c>
      <c r="L15018" s="69">
        <v>44989.3</v>
      </c>
      <c r="M15018" s="57"/>
      <c r="N15018" s="67">
        <v>43079</v>
      </c>
      <c r="O15018" s="68">
        <v>34</v>
      </c>
      <c r="P15018" s="69">
        <v>21228.319070000001</v>
      </c>
      <c r="Q15018" s="57"/>
      <c r="R15018" s="70">
        <f t="shared" si="702"/>
        <v>1.0439546797348283</v>
      </c>
      <c r="S15018" s="71">
        <f t="shared" si="703"/>
        <v>57410.502942480103</v>
      </c>
      <c r="T15018" s="72">
        <f t="shared" si="704"/>
        <v>22161.403036030599</v>
      </c>
    </row>
    <row r="15019" spans="2:20" x14ac:dyDescent="0.25">
      <c r="B15019" s="64">
        <v>43079</v>
      </c>
      <c r="C15019" s="65">
        <v>35</v>
      </c>
      <c r="D15019" s="66">
        <v>2.3820999999999999</v>
      </c>
      <c r="E15019" s="57"/>
      <c r="F15019" s="67">
        <v>43079</v>
      </c>
      <c r="G15019" s="68">
        <v>35</v>
      </c>
      <c r="H15019" s="69">
        <v>43715.56</v>
      </c>
      <c r="I15019" s="57"/>
      <c r="J15019" s="67">
        <v>43079</v>
      </c>
      <c r="K15019" s="68">
        <v>35</v>
      </c>
      <c r="L15019" s="69">
        <v>55388.88</v>
      </c>
      <c r="M15019" s="57"/>
      <c r="N15019" s="67">
        <v>43079</v>
      </c>
      <c r="O15019" s="68">
        <v>35</v>
      </c>
      <c r="P15019" s="69">
        <v>21568.30284</v>
      </c>
      <c r="Q15019" s="57"/>
      <c r="R15019" s="70">
        <f t="shared" si="702"/>
        <v>1.2670289480450438</v>
      </c>
      <c r="S15019" s="71">
        <f t="shared" si="703"/>
        <v>51377.854195164</v>
      </c>
      <c r="T15019" s="72">
        <f t="shared" si="704"/>
        <v>27327.664058482133</v>
      </c>
    </row>
    <row r="15020" spans="2:20" x14ac:dyDescent="0.25">
      <c r="B15020" s="64">
        <v>43079</v>
      </c>
      <c r="C15020" s="65">
        <v>36</v>
      </c>
      <c r="D15020" s="66">
        <v>2.2928600000000001</v>
      </c>
      <c r="E15020" s="57"/>
      <c r="F15020" s="67">
        <v>43079</v>
      </c>
      <c r="G15020" s="68">
        <v>36</v>
      </c>
      <c r="H15020" s="69">
        <v>43498.22</v>
      </c>
      <c r="I15020" s="57"/>
      <c r="J15020" s="67">
        <v>43079</v>
      </c>
      <c r="K15020" s="68">
        <v>36</v>
      </c>
      <c r="L15020" s="69">
        <v>44357.61</v>
      </c>
      <c r="M15020" s="57"/>
      <c r="N15020" s="67">
        <v>43079</v>
      </c>
      <c r="O15020" s="68">
        <v>36</v>
      </c>
      <c r="P15020" s="69">
        <v>21507.392250000001</v>
      </c>
      <c r="Q15020" s="57"/>
      <c r="R15020" s="70">
        <f t="shared" si="702"/>
        <v>1.0197569003973035</v>
      </c>
      <c r="S15020" s="71">
        <f t="shared" si="703"/>
        <v>49313.439394335008</v>
      </c>
      <c r="T15020" s="72">
        <f t="shared" si="704"/>
        <v>21932.311656488986</v>
      </c>
    </row>
    <row r="15021" spans="2:20" x14ac:dyDescent="0.25">
      <c r="B15021" s="64">
        <v>43079</v>
      </c>
      <c r="C15021" s="65">
        <v>37</v>
      </c>
      <c r="D15021" s="66">
        <v>1.97227</v>
      </c>
      <c r="E15021" s="57"/>
      <c r="F15021" s="67">
        <v>43079</v>
      </c>
      <c r="G15021" s="68">
        <v>37</v>
      </c>
      <c r="H15021" s="69">
        <v>42651.41</v>
      </c>
      <c r="I15021" s="57"/>
      <c r="J15021" s="67">
        <v>43079</v>
      </c>
      <c r="K15021" s="68">
        <v>37</v>
      </c>
      <c r="L15021" s="69">
        <v>6859.11</v>
      </c>
      <c r="M15021" s="57"/>
      <c r="N15021" s="67">
        <v>43079</v>
      </c>
      <c r="O15021" s="68">
        <v>37</v>
      </c>
      <c r="P15021" s="69">
        <v>21074.048559999999</v>
      </c>
      <c r="Q15021" s="57"/>
      <c r="R15021" s="70">
        <f t="shared" si="702"/>
        <v>0.16081789558657028</v>
      </c>
      <c r="S15021" s="71">
        <f t="shared" si="703"/>
        <v>41563.713753431199</v>
      </c>
      <c r="T15021" s="72">
        <f t="shared" si="704"/>
        <v>3389.0841409083919</v>
      </c>
    </row>
    <row r="15022" spans="2:20" x14ac:dyDescent="0.25">
      <c r="B15022" s="64">
        <v>43079</v>
      </c>
      <c r="C15022" s="65">
        <v>38</v>
      </c>
      <c r="D15022" s="66">
        <v>2.08507</v>
      </c>
      <c r="E15022" s="57"/>
      <c r="F15022" s="67">
        <v>43079</v>
      </c>
      <c r="G15022" s="68">
        <v>38</v>
      </c>
      <c r="H15022" s="69">
        <v>42126.42</v>
      </c>
      <c r="I15022" s="57"/>
      <c r="J15022" s="67">
        <v>43079</v>
      </c>
      <c r="K15022" s="68">
        <v>38</v>
      </c>
      <c r="L15022" s="69">
        <v>34945.410000000003</v>
      </c>
      <c r="M15022" s="57"/>
      <c r="N15022" s="67">
        <v>43079</v>
      </c>
      <c r="O15022" s="68">
        <v>38</v>
      </c>
      <c r="P15022" s="69">
        <v>20775.787349999999</v>
      </c>
      <c r="Q15022" s="57"/>
      <c r="R15022" s="70">
        <f t="shared" si="702"/>
        <v>0.82953666606371979</v>
      </c>
      <c r="S15022" s="71">
        <f t="shared" si="703"/>
        <v>43318.970929864496</v>
      </c>
      <c r="T15022" s="72">
        <f t="shared" si="704"/>
        <v>17234.277373167803</v>
      </c>
    </row>
    <row r="15023" spans="2:20" x14ac:dyDescent="0.25">
      <c r="B15023" s="64">
        <v>43079</v>
      </c>
      <c r="C15023" s="65">
        <v>39</v>
      </c>
      <c r="D15023" s="66">
        <v>1.58745</v>
      </c>
      <c r="E15023" s="57"/>
      <c r="F15023" s="67">
        <v>43079</v>
      </c>
      <c r="G15023" s="68">
        <v>39</v>
      </c>
      <c r="H15023" s="69">
        <v>41276.54</v>
      </c>
      <c r="I15023" s="57"/>
      <c r="J15023" s="67">
        <v>43079</v>
      </c>
      <c r="K15023" s="68">
        <v>39</v>
      </c>
      <c r="L15023" s="69">
        <v>5369.43</v>
      </c>
      <c r="M15023" s="57"/>
      <c r="N15023" s="67">
        <v>43079</v>
      </c>
      <c r="O15023" s="68">
        <v>39</v>
      </c>
      <c r="P15023" s="69">
        <v>20308.592420000001</v>
      </c>
      <c r="Q15023" s="57"/>
      <c r="R15023" s="70">
        <f t="shared" si="702"/>
        <v>0.13008430454684428</v>
      </c>
      <c r="S15023" s="71">
        <f t="shared" si="703"/>
        <v>32238.875037129001</v>
      </c>
      <c r="T15023" s="72">
        <f t="shared" si="704"/>
        <v>2641.8291212810132</v>
      </c>
    </row>
    <row r="15024" spans="2:20" x14ac:dyDescent="0.25">
      <c r="B15024" s="64">
        <v>43079</v>
      </c>
      <c r="C15024" s="65">
        <v>40</v>
      </c>
      <c r="D15024" s="66">
        <v>0.81425999999999998</v>
      </c>
      <c r="E15024" s="57"/>
      <c r="F15024" s="67">
        <v>43079</v>
      </c>
      <c r="G15024" s="68">
        <v>40</v>
      </c>
      <c r="H15024" s="69">
        <v>40140.629999999997</v>
      </c>
      <c r="I15024" s="57"/>
      <c r="J15024" s="67">
        <v>43079</v>
      </c>
      <c r="K15024" s="68">
        <v>40</v>
      </c>
      <c r="L15024" s="69">
        <v>-7522.27</v>
      </c>
      <c r="M15024" s="57"/>
      <c r="N15024" s="67">
        <v>43079</v>
      </c>
      <c r="O15024" s="68">
        <v>40</v>
      </c>
      <c r="P15024" s="69">
        <v>19729.688620000001</v>
      </c>
      <c r="Q15024" s="57"/>
      <c r="R15024" s="70">
        <f t="shared" si="702"/>
        <v>-0.18739790581263924</v>
      </c>
      <c r="S15024" s="71">
        <f t="shared" si="703"/>
        <v>16065.096255721201</v>
      </c>
      <c r="T15024" s="72">
        <f t="shared" si="704"/>
        <v>-3697.3023297234604</v>
      </c>
    </row>
    <row r="15025" spans="2:20" x14ac:dyDescent="0.25">
      <c r="B15025" s="64">
        <v>43079</v>
      </c>
      <c r="C15025" s="65">
        <v>41</v>
      </c>
      <c r="D15025" s="66">
        <v>1.01142</v>
      </c>
      <c r="E15025" s="57"/>
      <c r="F15025" s="67">
        <v>43079</v>
      </c>
      <c r="G15025" s="68">
        <v>41</v>
      </c>
      <c r="H15025" s="69">
        <v>39245.769999999997</v>
      </c>
      <c r="I15025" s="57"/>
      <c r="J15025" s="67">
        <v>43079</v>
      </c>
      <c r="K15025" s="68">
        <v>41</v>
      </c>
      <c r="L15025" s="69">
        <v>-2451.5700000000002</v>
      </c>
      <c r="M15025" s="57"/>
      <c r="N15025" s="67">
        <v>43079</v>
      </c>
      <c r="O15025" s="68">
        <v>41</v>
      </c>
      <c r="P15025" s="69">
        <v>19297.477699999999</v>
      </c>
      <c r="Q15025" s="57"/>
      <c r="R15025" s="70">
        <f t="shared" si="702"/>
        <v>-6.2467114290278937E-2</v>
      </c>
      <c r="S15025" s="71">
        <f t="shared" si="703"/>
        <v>19517.854895334</v>
      </c>
      <c r="T15025" s="72">
        <f t="shared" si="704"/>
        <v>-1205.457745000009</v>
      </c>
    </row>
    <row r="15026" spans="2:20" x14ac:dyDescent="0.25">
      <c r="B15026" s="64">
        <v>43079</v>
      </c>
      <c r="C15026" s="65">
        <v>42</v>
      </c>
      <c r="D15026" s="66">
        <v>1.0282899999999999</v>
      </c>
      <c r="E15026" s="57"/>
      <c r="F15026" s="67">
        <v>43079</v>
      </c>
      <c r="G15026" s="68">
        <v>42</v>
      </c>
      <c r="H15026" s="69">
        <v>37790.019999999997</v>
      </c>
      <c r="I15026" s="57"/>
      <c r="J15026" s="67">
        <v>43079</v>
      </c>
      <c r="K15026" s="68">
        <v>42</v>
      </c>
      <c r="L15026" s="69">
        <v>-10663.2</v>
      </c>
      <c r="M15026" s="57"/>
      <c r="N15026" s="67">
        <v>43079</v>
      </c>
      <c r="O15026" s="68">
        <v>42</v>
      </c>
      <c r="P15026" s="69">
        <v>18553.695489999998</v>
      </c>
      <c r="Q15026" s="57"/>
      <c r="R15026" s="70">
        <f t="shared" si="702"/>
        <v>-0.28216973687762009</v>
      </c>
      <c r="S15026" s="71">
        <f t="shared" si="703"/>
        <v>19078.579535412096</v>
      </c>
      <c r="T15026" s="72">
        <f t="shared" si="704"/>
        <v>-5235.2913745207861</v>
      </c>
    </row>
    <row r="15027" spans="2:20" x14ac:dyDescent="0.25">
      <c r="B15027" s="64">
        <v>43079</v>
      </c>
      <c r="C15027" s="65">
        <v>43</v>
      </c>
      <c r="D15027" s="66">
        <v>0.81608999999999998</v>
      </c>
      <c r="E15027" s="57"/>
      <c r="F15027" s="67">
        <v>43079</v>
      </c>
      <c r="G15027" s="68">
        <v>43</v>
      </c>
      <c r="H15027" s="69">
        <v>36197.99</v>
      </c>
      <c r="I15027" s="57"/>
      <c r="J15027" s="67">
        <v>43079</v>
      </c>
      <c r="K15027" s="68">
        <v>43</v>
      </c>
      <c r="L15027" s="69">
        <v>-13259.46</v>
      </c>
      <c r="M15027" s="57"/>
      <c r="N15027" s="67">
        <v>43079</v>
      </c>
      <c r="O15027" s="68">
        <v>43</v>
      </c>
      <c r="P15027" s="69">
        <v>17720.810379999999</v>
      </c>
      <c r="Q15027" s="57"/>
      <c r="R15027" s="70">
        <f t="shared" si="702"/>
        <v>-0.36630376438028739</v>
      </c>
      <c r="S15027" s="71">
        <f t="shared" si="703"/>
        <v>14461.776143014198</v>
      </c>
      <c r="T15027" s="72">
        <f t="shared" si="704"/>
        <v>-6491.1995500632711</v>
      </c>
    </row>
    <row r="15028" spans="2:20" x14ac:dyDescent="0.25">
      <c r="B15028" s="64">
        <v>43079</v>
      </c>
      <c r="C15028" s="65">
        <v>44</v>
      </c>
      <c r="D15028" s="66">
        <v>0.47875000000000001</v>
      </c>
      <c r="E15028" s="57"/>
      <c r="F15028" s="67">
        <v>43079</v>
      </c>
      <c r="G15028" s="68">
        <v>44</v>
      </c>
      <c r="H15028" s="69">
        <v>34414.699999999997</v>
      </c>
      <c r="I15028" s="57"/>
      <c r="J15028" s="67">
        <v>43079</v>
      </c>
      <c r="K15028" s="68">
        <v>44</v>
      </c>
      <c r="L15028" s="69">
        <v>-22746.85</v>
      </c>
      <c r="M15028" s="57"/>
      <c r="N15028" s="67">
        <v>43079</v>
      </c>
      <c r="O15028" s="68">
        <v>44</v>
      </c>
      <c r="P15028" s="69">
        <v>16802.241859999998</v>
      </c>
      <c r="Q15028" s="57"/>
      <c r="R15028" s="70">
        <f t="shared" si="702"/>
        <v>-0.66096319305413098</v>
      </c>
      <c r="S15028" s="71">
        <f t="shared" si="703"/>
        <v>8044.0732904749993</v>
      </c>
      <c r="T15028" s="72">
        <f t="shared" si="704"/>
        <v>-11105.66343025338</v>
      </c>
    </row>
    <row r="15029" spans="2:20" x14ac:dyDescent="0.25">
      <c r="B15029" s="64">
        <v>43079</v>
      </c>
      <c r="C15029" s="65">
        <v>45</v>
      </c>
      <c r="D15029" s="66">
        <v>0.53722999999999999</v>
      </c>
      <c r="E15029" s="57"/>
      <c r="F15029" s="67">
        <v>43079</v>
      </c>
      <c r="G15029" s="68">
        <v>45</v>
      </c>
      <c r="H15029" s="69">
        <v>32725.51</v>
      </c>
      <c r="I15029" s="57"/>
      <c r="J15029" s="67">
        <v>43079</v>
      </c>
      <c r="K15029" s="68">
        <v>45</v>
      </c>
      <c r="L15029" s="69">
        <v>-20024.43</v>
      </c>
      <c r="M15029" s="57"/>
      <c r="N15029" s="67">
        <v>43079</v>
      </c>
      <c r="O15029" s="68">
        <v>45</v>
      </c>
      <c r="P15029" s="69">
        <v>16110.144840000001</v>
      </c>
      <c r="Q15029" s="57"/>
      <c r="R15029" s="70">
        <f t="shared" si="702"/>
        <v>-0.61189054043771973</v>
      </c>
      <c r="S15029" s="71">
        <f t="shared" si="703"/>
        <v>8654.8531123932007</v>
      </c>
      <c r="T15029" s="72">
        <f t="shared" si="704"/>
        <v>-9857.6452326775416</v>
      </c>
    </row>
    <row r="15030" spans="2:20" x14ac:dyDescent="0.25">
      <c r="B15030" s="64">
        <v>43079</v>
      </c>
      <c r="C15030" s="65">
        <v>46</v>
      </c>
      <c r="D15030" s="66">
        <v>0.79537999999999998</v>
      </c>
      <c r="E15030" s="57"/>
      <c r="F15030" s="67">
        <v>43079</v>
      </c>
      <c r="G15030" s="68">
        <v>46</v>
      </c>
      <c r="H15030" s="69">
        <v>31229.95</v>
      </c>
      <c r="I15030" s="57"/>
      <c r="J15030" s="67">
        <v>43079</v>
      </c>
      <c r="K15030" s="68">
        <v>46</v>
      </c>
      <c r="L15030" s="69">
        <v>-15144.35</v>
      </c>
      <c r="M15030" s="57"/>
      <c r="N15030" s="67">
        <v>43079</v>
      </c>
      <c r="O15030" s="68">
        <v>46</v>
      </c>
      <c r="P15030" s="69">
        <v>15294.16453</v>
      </c>
      <c r="Q15030" s="57"/>
      <c r="R15030" s="70">
        <f t="shared" si="702"/>
        <v>-0.48493033130056246</v>
      </c>
      <c r="S15030" s="71">
        <f t="shared" si="703"/>
        <v>12164.672583871399</v>
      </c>
      <c r="T15030" s="72">
        <f t="shared" si="704"/>
        <v>-7416.6042724982108</v>
      </c>
    </row>
    <row r="15031" spans="2:20" x14ac:dyDescent="0.25">
      <c r="B15031" s="64">
        <v>43079</v>
      </c>
      <c r="C15031" s="65">
        <v>47</v>
      </c>
      <c r="D15031" s="66">
        <v>0.87719999999999998</v>
      </c>
      <c r="E15031" s="57"/>
      <c r="F15031" s="67">
        <v>43079</v>
      </c>
      <c r="G15031" s="68">
        <v>47</v>
      </c>
      <c r="H15031" s="69">
        <v>29065.119999999999</v>
      </c>
      <c r="I15031" s="57"/>
      <c r="J15031" s="67">
        <v>43079</v>
      </c>
      <c r="K15031" s="68">
        <v>47</v>
      </c>
      <c r="L15031" s="69">
        <v>-11288.18</v>
      </c>
      <c r="M15031" s="57"/>
      <c r="N15031" s="67">
        <v>43079</v>
      </c>
      <c r="O15031" s="68">
        <v>47</v>
      </c>
      <c r="P15031" s="69">
        <v>14144.661239999999</v>
      </c>
      <c r="Q15031" s="57"/>
      <c r="R15031" s="70">
        <f t="shared" si="702"/>
        <v>-0.38837548236511671</v>
      </c>
      <c r="S15031" s="71">
        <f t="shared" si="703"/>
        <v>12407.696839728</v>
      </c>
      <c r="T15031" s="72">
        <f t="shared" si="704"/>
        <v>-5493.4396319761699</v>
      </c>
    </row>
    <row r="15032" spans="2:20" x14ac:dyDescent="0.25">
      <c r="B15032" s="64">
        <v>43079</v>
      </c>
      <c r="C15032" s="65">
        <v>48</v>
      </c>
      <c r="D15032" s="66">
        <v>1.1004400000000001</v>
      </c>
      <c r="E15032" s="57"/>
      <c r="F15032" s="67">
        <v>43079</v>
      </c>
      <c r="G15032" s="68">
        <v>48</v>
      </c>
      <c r="H15032" s="69">
        <v>28032.03</v>
      </c>
      <c r="I15032" s="57"/>
      <c r="J15032" s="67">
        <v>43079</v>
      </c>
      <c r="K15032" s="68">
        <v>48</v>
      </c>
      <c r="L15032" s="69">
        <v>-9295.33</v>
      </c>
      <c r="M15032" s="57"/>
      <c r="N15032" s="67">
        <v>43079</v>
      </c>
      <c r="O15032" s="68">
        <v>48</v>
      </c>
      <c r="P15032" s="69">
        <v>13643.81335</v>
      </c>
      <c r="Q15032" s="57"/>
      <c r="R15032" s="70">
        <f t="shared" si="702"/>
        <v>-0.33159674843384518</v>
      </c>
      <c r="S15032" s="71">
        <f t="shared" si="703"/>
        <v>15014.197962874001</v>
      </c>
      <c r="T15032" s="72">
        <f t="shared" si="704"/>
        <v>-4524.244143098289</v>
      </c>
    </row>
    <row r="15033" spans="2:20" x14ac:dyDescent="0.25">
      <c r="B15033" s="64">
        <v>43080</v>
      </c>
      <c r="C15033" s="65">
        <v>1</v>
      </c>
      <c r="D15033" s="66">
        <v>1.30904</v>
      </c>
      <c r="E15033" s="57"/>
      <c r="F15033" s="67">
        <v>43080</v>
      </c>
      <c r="G15033" s="68">
        <v>1</v>
      </c>
      <c r="H15033" s="69">
        <v>28473.9</v>
      </c>
      <c r="I15033" s="57"/>
      <c r="J15033" s="67">
        <v>43080</v>
      </c>
      <c r="K15033" s="68">
        <v>1</v>
      </c>
      <c r="L15033" s="69">
        <v>-3238.24</v>
      </c>
      <c r="M15033" s="57"/>
      <c r="N15033" s="67">
        <v>43080</v>
      </c>
      <c r="O15033" s="68">
        <v>1</v>
      </c>
      <c r="P15033" s="69">
        <v>13778.14399</v>
      </c>
      <c r="Q15033" s="57"/>
      <c r="R15033" s="70">
        <f t="shared" si="702"/>
        <v>-0.11372660576879176</v>
      </c>
      <c r="S15033" s="71">
        <f t="shared" si="703"/>
        <v>18036.141608669601</v>
      </c>
      <c r="T15033" s="72">
        <f t="shared" si="704"/>
        <v>-1566.9415497763775</v>
      </c>
    </row>
    <row r="15034" spans="2:20" x14ac:dyDescent="0.25">
      <c r="B15034" s="64">
        <v>43080</v>
      </c>
      <c r="C15034" s="65">
        <v>2</v>
      </c>
      <c r="D15034" s="66">
        <v>1.72024</v>
      </c>
      <c r="E15034" s="57"/>
      <c r="F15034" s="67">
        <v>43080</v>
      </c>
      <c r="G15034" s="68">
        <v>2</v>
      </c>
      <c r="H15034" s="69">
        <v>29420.82</v>
      </c>
      <c r="I15034" s="57"/>
      <c r="J15034" s="67">
        <v>43080</v>
      </c>
      <c r="K15034" s="68">
        <v>2</v>
      </c>
      <c r="L15034" s="69">
        <v>19509.47</v>
      </c>
      <c r="M15034" s="57"/>
      <c r="N15034" s="67">
        <v>43080</v>
      </c>
      <c r="O15034" s="68">
        <v>2</v>
      </c>
      <c r="P15034" s="69">
        <v>14238.437239999999</v>
      </c>
      <c r="Q15034" s="57"/>
      <c r="R15034" s="70">
        <f t="shared" si="702"/>
        <v>0.66311781928579838</v>
      </c>
      <c r="S15034" s="71">
        <f t="shared" si="703"/>
        <v>24493.529277737598</v>
      </c>
      <c r="T15034" s="72">
        <f t="shared" si="704"/>
        <v>9441.7614526265006</v>
      </c>
    </row>
    <row r="15035" spans="2:20" x14ac:dyDescent="0.25">
      <c r="B15035" s="64">
        <v>43080</v>
      </c>
      <c r="C15035" s="65">
        <v>3</v>
      </c>
      <c r="D15035" s="66">
        <v>1.68147</v>
      </c>
      <c r="E15035" s="57"/>
      <c r="F15035" s="67">
        <v>43080</v>
      </c>
      <c r="G15035" s="68">
        <v>3</v>
      </c>
      <c r="H15035" s="69">
        <v>29299.61</v>
      </c>
      <c r="I15035" s="57"/>
      <c r="J15035" s="67">
        <v>43080</v>
      </c>
      <c r="K15035" s="68">
        <v>3</v>
      </c>
      <c r="L15035" s="69">
        <v>18528.28</v>
      </c>
      <c r="M15035" s="57"/>
      <c r="N15035" s="67">
        <v>43080</v>
      </c>
      <c r="O15035" s="68">
        <v>3</v>
      </c>
      <c r="P15035" s="69">
        <v>14216.9879</v>
      </c>
      <c r="Q15035" s="57"/>
      <c r="R15035" s="70">
        <f t="shared" si="702"/>
        <v>0.63237292236995646</v>
      </c>
      <c r="S15035" s="71">
        <f t="shared" si="703"/>
        <v>23905.438644213002</v>
      </c>
      <c r="T15035" s="72">
        <f t="shared" si="704"/>
        <v>8990.4381856213095</v>
      </c>
    </row>
    <row r="15036" spans="2:20" x14ac:dyDescent="0.25">
      <c r="B15036" s="64">
        <v>43080</v>
      </c>
      <c r="C15036" s="65">
        <v>4</v>
      </c>
      <c r="D15036" s="66">
        <v>1.3807799999999999</v>
      </c>
      <c r="E15036" s="57"/>
      <c r="F15036" s="67">
        <v>43080</v>
      </c>
      <c r="G15036" s="68">
        <v>4</v>
      </c>
      <c r="H15036" s="69">
        <v>28807.599999999999</v>
      </c>
      <c r="I15036" s="57"/>
      <c r="J15036" s="67">
        <v>43080</v>
      </c>
      <c r="K15036" s="68">
        <v>4</v>
      </c>
      <c r="L15036" s="69">
        <v>3974.07</v>
      </c>
      <c r="M15036" s="57"/>
      <c r="N15036" s="67">
        <v>43080</v>
      </c>
      <c r="O15036" s="68">
        <v>4</v>
      </c>
      <c r="P15036" s="69">
        <v>13975.601919999999</v>
      </c>
      <c r="Q15036" s="57"/>
      <c r="R15036" s="70">
        <f t="shared" si="702"/>
        <v>0.13795213763034755</v>
      </c>
      <c r="S15036" s="71">
        <f t="shared" si="703"/>
        <v>19297.231619097598</v>
      </c>
      <c r="T15036" s="72">
        <f t="shared" si="704"/>
        <v>1927.9641595347894</v>
      </c>
    </row>
    <row r="15037" spans="2:20" x14ac:dyDescent="0.25">
      <c r="B15037" s="64">
        <v>43080</v>
      </c>
      <c r="C15037" s="65">
        <v>5</v>
      </c>
      <c r="D15037" s="66">
        <v>0.74339</v>
      </c>
      <c r="E15037" s="57"/>
      <c r="F15037" s="67">
        <v>43080</v>
      </c>
      <c r="G15037" s="68">
        <v>5</v>
      </c>
      <c r="H15037" s="69">
        <v>28041.07</v>
      </c>
      <c r="I15037" s="57"/>
      <c r="J15037" s="67">
        <v>43080</v>
      </c>
      <c r="K15037" s="68">
        <v>5</v>
      </c>
      <c r="L15037" s="69">
        <v>-14863.39</v>
      </c>
      <c r="M15037" s="57"/>
      <c r="N15037" s="67">
        <v>43080</v>
      </c>
      <c r="O15037" s="68">
        <v>5</v>
      </c>
      <c r="P15037" s="69">
        <v>13449.64407</v>
      </c>
      <c r="Q15037" s="57"/>
      <c r="R15037" s="70">
        <f t="shared" si="702"/>
        <v>-0.53005787582285557</v>
      </c>
      <c r="S15037" s="71">
        <f t="shared" si="703"/>
        <v>9998.330905197301</v>
      </c>
      <c r="T15037" s="72">
        <f t="shared" si="704"/>
        <v>-7129.0897663176656</v>
      </c>
    </row>
    <row r="15038" spans="2:20" x14ac:dyDescent="0.25">
      <c r="B15038" s="64">
        <v>43080</v>
      </c>
      <c r="C15038" s="65">
        <v>6</v>
      </c>
      <c r="D15038" s="66">
        <v>0.62365999999999999</v>
      </c>
      <c r="E15038" s="57"/>
      <c r="F15038" s="67">
        <v>43080</v>
      </c>
      <c r="G15038" s="68">
        <v>6</v>
      </c>
      <c r="H15038" s="69">
        <v>27918.75</v>
      </c>
      <c r="I15038" s="57"/>
      <c r="J15038" s="67">
        <v>43080</v>
      </c>
      <c r="K15038" s="68">
        <v>6</v>
      </c>
      <c r="L15038" s="69">
        <v>-15084.9</v>
      </c>
      <c r="M15038" s="57"/>
      <c r="N15038" s="67">
        <v>43080</v>
      </c>
      <c r="O15038" s="68">
        <v>6</v>
      </c>
      <c r="P15038" s="69">
        <v>13396.0111</v>
      </c>
      <c r="Q15038" s="57"/>
      <c r="R15038" s="70">
        <f t="shared" si="702"/>
        <v>-0.54031430490261922</v>
      </c>
      <c r="S15038" s="71">
        <f t="shared" si="703"/>
        <v>8354.5562826259993</v>
      </c>
      <c r="T15038" s="72">
        <f t="shared" si="704"/>
        <v>-7238.0564259642715</v>
      </c>
    </row>
    <row r="15039" spans="2:20" x14ac:dyDescent="0.25">
      <c r="B15039" s="64">
        <v>43080</v>
      </c>
      <c r="C15039" s="65">
        <v>7</v>
      </c>
      <c r="D15039" s="66">
        <v>0.60882999999999998</v>
      </c>
      <c r="E15039" s="57"/>
      <c r="F15039" s="67">
        <v>43080</v>
      </c>
      <c r="G15039" s="68">
        <v>7</v>
      </c>
      <c r="H15039" s="69">
        <v>27393.119999999999</v>
      </c>
      <c r="I15039" s="57"/>
      <c r="J15039" s="67">
        <v>43080</v>
      </c>
      <c r="K15039" s="68">
        <v>7</v>
      </c>
      <c r="L15039" s="69">
        <v>-12875.76</v>
      </c>
      <c r="M15039" s="57"/>
      <c r="N15039" s="67">
        <v>43080</v>
      </c>
      <c r="O15039" s="68">
        <v>7</v>
      </c>
      <c r="P15039" s="69">
        <v>13135.98805</v>
      </c>
      <c r="Q15039" s="57"/>
      <c r="R15039" s="70">
        <f t="shared" si="702"/>
        <v>-0.47003627188140673</v>
      </c>
      <c r="S15039" s="71">
        <f t="shared" si="703"/>
        <v>7997.5836044814996</v>
      </c>
      <c r="T15039" s="72">
        <f t="shared" si="704"/>
        <v>-6174.3908505007093</v>
      </c>
    </row>
    <row r="15040" spans="2:20" x14ac:dyDescent="0.25">
      <c r="B15040" s="64">
        <v>43080</v>
      </c>
      <c r="C15040" s="65">
        <v>8</v>
      </c>
      <c r="D15040" s="66">
        <v>0.38729999999999998</v>
      </c>
      <c r="E15040" s="57"/>
      <c r="F15040" s="67">
        <v>43080</v>
      </c>
      <c r="G15040" s="68">
        <v>8</v>
      </c>
      <c r="H15040" s="69">
        <v>26715.09</v>
      </c>
      <c r="I15040" s="57"/>
      <c r="J15040" s="67">
        <v>43080</v>
      </c>
      <c r="K15040" s="68">
        <v>8</v>
      </c>
      <c r="L15040" s="69">
        <v>-19043.43</v>
      </c>
      <c r="M15040" s="57"/>
      <c r="N15040" s="67">
        <v>43080</v>
      </c>
      <c r="O15040" s="68">
        <v>8</v>
      </c>
      <c r="P15040" s="69">
        <v>12795.96204</v>
      </c>
      <c r="Q15040" s="57"/>
      <c r="R15040" s="70">
        <f t="shared" si="702"/>
        <v>-0.71283420718402968</v>
      </c>
      <c r="S15040" s="71">
        <f t="shared" si="703"/>
        <v>4955.8760980919997</v>
      </c>
      <c r="T15040" s="72">
        <f t="shared" si="704"/>
        <v>-9121.39945594034</v>
      </c>
    </row>
    <row r="15041" spans="2:20" x14ac:dyDescent="0.25">
      <c r="B15041" s="64">
        <v>43080</v>
      </c>
      <c r="C15041" s="65">
        <v>9</v>
      </c>
      <c r="D15041" s="66">
        <v>-0.13442000000000001</v>
      </c>
      <c r="E15041" s="57"/>
      <c r="F15041" s="67">
        <v>43080</v>
      </c>
      <c r="G15041" s="68">
        <v>9</v>
      </c>
      <c r="H15041" s="69">
        <v>26423.87</v>
      </c>
      <c r="I15041" s="57"/>
      <c r="J15041" s="67">
        <v>43080</v>
      </c>
      <c r="K15041" s="68">
        <v>9</v>
      </c>
      <c r="L15041" s="69">
        <v>-30756.32</v>
      </c>
      <c r="M15041" s="57"/>
      <c r="N15041" s="67">
        <v>43080</v>
      </c>
      <c r="O15041" s="68">
        <v>9</v>
      </c>
      <c r="P15041" s="69">
        <v>12651.87413</v>
      </c>
      <c r="Q15041" s="57"/>
      <c r="R15041" s="70">
        <f t="shared" si="702"/>
        <v>-1.1639597076431272</v>
      </c>
      <c r="S15041" s="71">
        <f t="shared" si="703"/>
        <v>-1700.6649205546003</v>
      </c>
      <c r="T15041" s="72">
        <f t="shared" si="704"/>
        <v>-14726.271713492444</v>
      </c>
    </row>
    <row r="15042" spans="2:20" x14ac:dyDescent="0.25">
      <c r="B15042" s="64">
        <v>43080</v>
      </c>
      <c r="C15042" s="65">
        <v>10</v>
      </c>
      <c r="D15042" s="66">
        <v>-0.50277000000000005</v>
      </c>
      <c r="E15042" s="57"/>
      <c r="F15042" s="67">
        <v>43080</v>
      </c>
      <c r="G15042" s="68">
        <v>10</v>
      </c>
      <c r="H15042" s="69">
        <v>26502.66</v>
      </c>
      <c r="I15042" s="57"/>
      <c r="J15042" s="67">
        <v>43080</v>
      </c>
      <c r="K15042" s="68">
        <v>10</v>
      </c>
      <c r="L15042" s="69">
        <v>-34243.26</v>
      </c>
      <c r="M15042" s="57"/>
      <c r="N15042" s="67">
        <v>43080</v>
      </c>
      <c r="O15042" s="68">
        <v>10</v>
      </c>
      <c r="P15042" s="69">
        <v>12681.85672</v>
      </c>
      <c r="Q15042" s="57"/>
      <c r="R15042" s="70">
        <f t="shared" si="702"/>
        <v>-1.2920687961132959</v>
      </c>
      <c r="S15042" s="71">
        <f t="shared" si="703"/>
        <v>-6376.0571031144009</v>
      </c>
      <c r="T15042" s="72">
        <f t="shared" si="704"/>
        <v>-16385.831344691713</v>
      </c>
    </row>
    <row r="15043" spans="2:20" x14ac:dyDescent="0.25">
      <c r="B15043" s="64">
        <v>43080</v>
      </c>
      <c r="C15043" s="65">
        <v>11</v>
      </c>
      <c r="D15043" s="66">
        <v>-0.72413000000000005</v>
      </c>
      <c r="E15043" s="57"/>
      <c r="F15043" s="67">
        <v>43080</v>
      </c>
      <c r="G15043" s="68">
        <v>11</v>
      </c>
      <c r="H15043" s="69">
        <v>27007.24</v>
      </c>
      <c r="I15043" s="57"/>
      <c r="J15043" s="67">
        <v>43080</v>
      </c>
      <c r="K15043" s="68">
        <v>11</v>
      </c>
      <c r="L15043" s="69">
        <v>-47926.78</v>
      </c>
      <c r="M15043" s="57"/>
      <c r="N15043" s="67">
        <v>43080</v>
      </c>
      <c r="O15043" s="68">
        <v>11</v>
      </c>
      <c r="P15043" s="69">
        <v>12959.307489999999</v>
      </c>
      <c r="Q15043" s="57"/>
      <c r="R15043" s="70">
        <f t="shared" si="702"/>
        <v>-1.7745900728841597</v>
      </c>
      <c r="S15043" s="71">
        <f t="shared" si="703"/>
        <v>-9384.2233327336999</v>
      </c>
      <c r="T15043" s="72">
        <f t="shared" si="704"/>
        <v>-22997.458423207336</v>
      </c>
    </row>
    <row r="15044" spans="2:20" x14ac:dyDescent="0.25">
      <c r="B15044" s="64">
        <v>43080</v>
      </c>
      <c r="C15044" s="65">
        <v>12</v>
      </c>
      <c r="D15044" s="66">
        <v>-1.06734</v>
      </c>
      <c r="E15044" s="57"/>
      <c r="F15044" s="67">
        <v>43080</v>
      </c>
      <c r="G15044" s="68">
        <v>12</v>
      </c>
      <c r="H15044" s="69">
        <v>28237.48</v>
      </c>
      <c r="I15044" s="57"/>
      <c r="J15044" s="67">
        <v>43080</v>
      </c>
      <c r="K15044" s="68">
        <v>12</v>
      </c>
      <c r="L15044" s="69">
        <v>-57252.97</v>
      </c>
      <c r="M15044" s="57"/>
      <c r="N15044" s="67">
        <v>43080</v>
      </c>
      <c r="O15044" s="68">
        <v>12</v>
      </c>
      <c r="P15044" s="69">
        <v>13627.148810000001</v>
      </c>
      <c r="Q15044" s="57"/>
      <c r="R15044" s="70">
        <f t="shared" si="702"/>
        <v>-2.0275523878193096</v>
      </c>
      <c r="S15044" s="71">
        <f t="shared" si="703"/>
        <v>-14544.8010108654</v>
      </c>
      <c r="T15044" s="72">
        <f t="shared" si="704"/>
        <v>-27629.758108884565</v>
      </c>
    </row>
    <row r="15045" spans="2:20" x14ac:dyDescent="0.25">
      <c r="B15045" s="64">
        <v>43080</v>
      </c>
      <c r="C15045" s="65">
        <v>13</v>
      </c>
      <c r="D15045" s="66">
        <v>-0.24257000000000001</v>
      </c>
      <c r="E15045" s="57"/>
      <c r="F15045" s="67">
        <v>43080</v>
      </c>
      <c r="G15045" s="68">
        <v>13</v>
      </c>
      <c r="H15045" s="69">
        <v>31435.439999999999</v>
      </c>
      <c r="I15045" s="57"/>
      <c r="J15045" s="67">
        <v>43080</v>
      </c>
      <c r="K15045" s="68">
        <v>13</v>
      </c>
      <c r="L15045" s="69">
        <v>-44538.76</v>
      </c>
      <c r="M15045" s="57"/>
      <c r="N15045" s="67">
        <v>43080</v>
      </c>
      <c r="O15045" s="68">
        <v>13</v>
      </c>
      <c r="P15045" s="69">
        <v>15732.284960000001</v>
      </c>
      <c r="Q15045" s="57"/>
      <c r="R15045" s="70">
        <f t="shared" si="702"/>
        <v>-1.4168327212852756</v>
      </c>
      <c r="S15045" s="71">
        <f t="shared" si="703"/>
        <v>-3816.1803627472004</v>
      </c>
      <c r="T15045" s="72">
        <f t="shared" si="704"/>
        <v>-22290.016111912213</v>
      </c>
    </row>
    <row r="15046" spans="2:20" x14ac:dyDescent="0.25">
      <c r="B15046" s="64">
        <v>43080</v>
      </c>
      <c r="C15046" s="65">
        <v>14</v>
      </c>
      <c r="D15046" s="66">
        <v>-0.35493000000000002</v>
      </c>
      <c r="E15046" s="57"/>
      <c r="F15046" s="67">
        <v>43080</v>
      </c>
      <c r="G15046" s="68">
        <v>14</v>
      </c>
      <c r="H15046" s="69">
        <v>34222.400000000001</v>
      </c>
      <c r="I15046" s="57"/>
      <c r="J15046" s="67">
        <v>43080</v>
      </c>
      <c r="K15046" s="68">
        <v>14</v>
      </c>
      <c r="L15046" s="69">
        <v>-47668.480000000003</v>
      </c>
      <c r="M15046" s="57"/>
      <c r="N15046" s="67">
        <v>43080</v>
      </c>
      <c r="O15046" s="68">
        <v>14</v>
      </c>
      <c r="P15046" s="69">
        <v>17127.248240000001</v>
      </c>
      <c r="Q15046" s="57"/>
      <c r="R15046" s="70">
        <f t="shared" si="702"/>
        <v>-1.3929028940109403</v>
      </c>
      <c r="S15046" s="71">
        <f t="shared" si="703"/>
        <v>-6078.9742178232009</v>
      </c>
      <c r="T15046" s="72">
        <f t="shared" si="704"/>
        <v>-23856.593639939783</v>
      </c>
    </row>
    <row r="15047" spans="2:20" x14ac:dyDescent="0.25">
      <c r="B15047" s="64">
        <v>43080</v>
      </c>
      <c r="C15047" s="65">
        <v>15</v>
      </c>
      <c r="D15047" s="66">
        <v>0.24756</v>
      </c>
      <c r="E15047" s="57"/>
      <c r="F15047" s="67">
        <v>43080</v>
      </c>
      <c r="G15047" s="68">
        <v>15</v>
      </c>
      <c r="H15047" s="69">
        <v>38249.68</v>
      </c>
      <c r="I15047" s="57"/>
      <c r="J15047" s="67">
        <v>43080</v>
      </c>
      <c r="K15047" s="68">
        <v>15</v>
      </c>
      <c r="L15047" s="69">
        <v>-32874.480000000003</v>
      </c>
      <c r="M15047" s="57"/>
      <c r="N15047" s="67">
        <v>43080</v>
      </c>
      <c r="O15047" s="68">
        <v>15</v>
      </c>
      <c r="P15047" s="69">
        <v>19177.489839999998</v>
      </c>
      <c r="Q15047" s="57"/>
      <c r="R15047" s="70">
        <f t="shared" si="702"/>
        <v>-0.85947071975504119</v>
      </c>
      <c r="S15047" s="71">
        <f t="shared" si="703"/>
        <v>4747.5793847903997</v>
      </c>
      <c r="T15047" s="72">
        <f t="shared" si="704"/>
        <v>-16482.490995879787</v>
      </c>
    </row>
    <row r="15048" spans="2:20" x14ac:dyDescent="0.25">
      <c r="B15048" s="64">
        <v>43080</v>
      </c>
      <c r="C15048" s="65">
        <v>16</v>
      </c>
      <c r="D15048" s="66">
        <v>1.1543099999999999</v>
      </c>
      <c r="E15048" s="57"/>
      <c r="F15048" s="67">
        <v>43080</v>
      </c>
      <c r="G15048" s="68">
        <v>16</v>
      </c>
      <c r="H15048" s="69">
        <v>40886.31</v>
      </c>
      <c r="I15048" s="57"/>
      <c r="J15048" s="67">
        <v>43080</v>
      </c>
      <c r="K15048" s="68">
        <v>16</v>
      </c>
      <c r="L15048" s="69">
        <v>-12979.93</v>
      </c>
      <c r="M15048" s="57"/>
      <c r="N15048" s="67">
        <v>43080</v>
      </c>
      <c r="O15048" s="68">
        <v>16</v>
      </c>
      <c r="P15048" s="69">
        <v>20526.948260000001</v>
      </c>
      <c r="Q15048" s="57"/>
      <c r="R15048" s="70">
        <f t="shared" si="702"/>
        <v>-0.31746396287657169</v>
      </c>
      <c r="S15048" s="71">
        <f t="shared" si="703"/>
        <v>23694.4616460006</v>
      </c>
      <c r="T15048" s="72">
        <f t="shared" si="704"/>
        <v>-6516.5663403819481</v>
      </c>
    </row>
    <row r="15049" spans="2:20" x14ac:dyDescent="0.25">
      <c r="B15049" s="64">
        <v>43080</v>
      </c>
      <c r="C15049" s="65">
        <v>17</v>
      </c>
      <c r="D15049" s="66">
        <v>1.4600900000000001</v>
      </c>
      <c r="E15049" s="57"/>
      <c r="F15049" s="67">
        <v>43080</v>
      </c>
      <c r="G15049" s="68">
        <v>17</v>
      </c>
      <c r="H15049" s="69">
        <v>42387.34</v>
      </c>
      <c r="I15049" s="57"/>
      <c r="J15049" s="67">
        <v>43080</v>
      </c>
      <c r="K15049" s="68">
        <v>17</v>
      </c>
      <c r="L15049" s="69">
        <v>-9294.1299999999992</v>
      </c>
      <c r="M15049" s="57"/>
      <c r="N15049" s="67">
        <v>43080</v>
      </c>
      <c r="O15049" s="68">
        <v>17</v>
      </c>
      <c r="P15049" s="69">
        <v>21303.204089999999</v>
      </c>
      <c r="Q15049" s="57"/>
      <c r="R15049" s="70">
        <f t="shared" si="702"/>
        <v>-0.21926664895697631</v>
      </c>
      <c r="S15049" s="71">
        <f t="shared" si="703"/>
        <v>31104.595259768103</v>
      </c>
      <c r="T15049" s="72">
        <f t="shared" si="704"/>
        <v>-4671.0821728608516</v>
      </c>
    </row>
    <row r="15050" spans="2:20" x14ac:dyDescent="0.25">
      <c r="B15050" s="64">
        <v>43080</v>
      </c>
      <c r="C15050" s="65">
        <v>18</v>
      </c>
      <c r="D15050" s="66">
        <v>1.75362</v>
      </c>
      <c r="E15050" s="57"/>
      <c r="F15050" s="67">
        <v>43080</v>
      </c>
      <c r="G15050" s="68">
        <v>18</v>
      </c>
      <c r="H15050" s="69">
        <v>43262.09</v>
      </c>
      <c r="I15050" s="57"/>
      <c r="J15050" s="67">
        <v>43080</v>
      </c>
      <c r="K15050" s="68">
        <v>18</v>
      </c>
      <c r="L15050" s="69">
        <v>3712.47</v>
      </c>
      <c r="M15050" s="57"/>
      <c r="N15050" s="67">
        <v>43080</v>
      </c>
      <c r="O15050" s="68">
        <v>18</v>
      </c>
      <c r="P15050" s="69">
        <v>21747.85223</v>
      </c>
      <c r="Q15050" s="57"/>
      <c r="R15050" s="70">
        <f t="shared" ref="R15050:R15113" si="705">L15050/H15050</f>
        <v>8.5813468558731218E-2</v>
      </c>
      <c r="S15050" s="71">
        <f t="shared" ref="S15050:S15113" si="706">P15050*D15050</f>
        <v>38137.468627572598</v>
      </c>
      <c r="T15050" s="72">
        <f t="shared" ref="T15050:T15113" si="707">P15050*R15050</f>
        <v>1866.2586335590377</v>
      </c>
    </row>
    <row r="15051" spans="2:20" x14ac:dyDescent="0.25">
      <c r="B15051" s="64">
        <v>43080</v>
      </c>
      <c r="C15051" s="65">
        <v>19</v>
      </c>
      <c r="D15051" s="66">
        <v>1.8168599999999999</v>
      </c>
      <c r="E15051" s="57"/>
      <c r="F15051" s="67">
        <v>43080</v>
      </c>
      <c r="G15051" s="68">
        <v>19</v>
      </c>
      <c r="H15051" s="69">
        <v>44262.42</v>
      </c>
      <c r="I15051" s="57"/>
      <c r="J15051" s="67">
        <v>43080</v>
      </c>
      <c r="K15051" s="68">
        <v>19</v>
      </c>
      <c r="L15051" s="69">
        <v>16503.91</v>
      </c>
      <c r="M15051" s="57"/>
      <c r="N15051" s="67">
        <v>43080</v>
      </c>
      <c r="O15051" s="68">
        <v>19</v>
      </c>
      <c r="P15051" s="69">
        <v>22098.2117</v>
      </c>
      <c r="Q15051" s="57"/>
      <c r="R15051" s="70">
        <f t="shared" si="705"/>
        <v>0.37286506250674956</v>
      </c>
      <c r="S15051" s="71">
        <f t="shared" si="706"/>
        <v>40149.356909261995</v>
      </c>
      <c r="T15051" s="72">
        <f t="shared" si="707"/>
        <v>8239.651086807884</v>
      </c>
    </row>
    <row r="15052" spans="2:20" x14ac:dyDescent="0.25">
      <c r="B15052" s="64">
        <v>43080</v>
      </c>
      <c r="C15052" s="65">
        <v>20</v>
      </c>
      <c r="D15052" s="66">
        <v>1.7153799999999999</v>
      </c>
      <c r="E15052" s="57"/>
      <c r="F15052" s="67">
        <v>43080</v>
      </c>
      <c r="G15052" s="68">
        <v>20</v>
      </c>
      <c r="H15052" s="69">
        <v>44514.66</v>
      </c>
      <c r="I15052" s="57"/>
      <c r="J15052" s="67">
        <v>43080</v>
      </c>
      <c r="K15052" s="68">
        <v>20</v>
      </c>
      <c r="L15052" s="69">
        <v>14107.26</v>
      </c>
      <c r="M15052" s="57"/>
      <c r="N15052" s="67">
        <v>43080</v>
      </c>
      <c r="O15052" s="68">
        <v>20</v>
      </c>
      <c r="P15052" s="69">
        <v>22216.273010000001</v>
      </c>
      <c r="Q15052" s="57"/>
      <c r="R15052" s="70">
        <f t="shared" si="705"/>
        <v>0.31691267550959612</v>
      </c>
      <c r="S15052" s="71">
        <f t="shared" si="706"/>
        <v>38109.350395893802</v>
      </c>
      <c r="T15052" s="72">
        <f t="shared" si="707"/>
        <v>7040.6185194507289</v>
      </c>
    </row>
    <row r="15053" spans="2:20" x14ac:dyDescent="0.25">
      <c r="B15053" s="64">
        <v>43080</v>
      </c>
      <c r="C15053" s="65">
        <v>21</v>
      </c>
      <c r="D15053" s="66">
        <v>2.8656999999999999</v>
      </c>
      <c r="E15053" s="57"/>
      <c r="F15053" s="67">
        <v>43080</v>
      </c>
      <c r="G15053" s="68">
        <v>21</v>
      </c>
      <c r="H15053" s="69">
        <v>44933.58</v>
      </c>
      <c r="I15053" s="57"/>
      <c r="J15053" s="67">
        <v>43080</v>
      </c>
      <c r="K15053" s="68">
        <v>21</v>
      </c>
      <c r="L15053" s="69">
        <v>98332.41</v>
      </c>
      <c r="M15053" s="57"/>
      <c r="N15053" s="67">
        <v>43080</v>
      </c>
      <c r="O15053" s="68">
        <v>21</v>
      </c>
      <c r="P15053" s="69">
        <v>22743.849480000001</v>
      </c>
      <c r="Q15053" s="57"/>
      <c r="R15053" s="70">
        <f t="shared" si="705"/>
        <v>2.1883947372989199</v>
      </c>
      <c r="S15053" s="71">
        <f t="shared" si="706"/>
        <v>65177.049454836</v>
      </c>
      <c r="T15053" s="72">
        <f t="shared" si="707"/>
        <v>49772.52050795078</v>
      </c>
    </row>
    <row r="15054" spans="2:20" x14ac:dyDescent="0.25">
      <c r="B15054" s="64">
        <v>43080</v>
      </c>
      <c r="C15054" s="65">
        <v>22</v>
      </c>
      <c r="D15054" s="66">
        <v>2.74417</v>
      </c>
      <c r="E15054" s="57"/>
      <c r="F15054" s="67">
        <v>43080</v>
      </c>
      <c r="G15054" s="68">
        <v>22</v>
      </c>
      <c r="H15054" s="69">
        <v>44925.279999999999</v>
      </c>
      <c r="I15054" s="57"/>
      <c r="J15054" s="67">
        <v>43080</v>
      </c>
      <c r="K15054" s="68">
        <v>22</v>
      </c>
      <c r="L15054" s="69">
        <v>86141.46</v>
      </c>
      <c r="M15054" s="57"/>
      <c r="N15054" s="67">
        <v>43080</v>
      </c>
      <c r="O15054" s="68">
        <v>22</v>
      </c>
      <c r="P15054" s="69">
        <v>22786.605299999999</v>
      </c>
      <c r="Q15054" s="57"/>
      <c r="R15054" s="70">
        <f t="shared" si="705"/>
        <v>1.91743846671629</v>
      </c>
      <c r="S15054" s="71">
        <f t="shared" si="706"/>
        <v>62530.318666100997</v>
      </c>
      <c r="T15054" s="72">
        <f t="shared" si="707"/>
        <v>43691.913528101286</v>
      </c>
    </row>
    <row r="15055" spans="2:20" x14ac:dyDescent="0.25">
      <c r="B15055" s="64">
        <v>43080</v>
      </c>
      <c r="C15055" s="65">
        <v>23</v>
      </c>
      <c r="D15055" s="66">
        <v>2.7958699999999999</v>
      </c>
      <c r="E15055" s="57"/>
      <c r="F15055" s="67">
        <v>43080</v>
      </c>
      <c r="G15055" s="68">
        <v>23</v>
      </c>
      <c r="H15055" s="69">
        <v>44919.08</v>
      </c>
      <c r="I15055" s="57"/>
      <c r="J15055" s="67">
        <v>43080</v>
      </c>
      <c r="K15055" s="68">
        <v>23</v>
      </c>
      <c r="L15055" s="69">
        <v>81280</v>
      </c>
      <c r="M15055" s="57"/>
      <c r="N15055" s="67">
        <v>43080</v>
      </c>
      <c r="O15055" s="68">
        <v>23</v>
      </c>
      <c r="P15055" s="69">
        <v>22802.769639999999</v>
      </c>
      <c r="Q15055" s="57"/>
      <c r="R15055" s="70">
        <f t="shared" si="705"/>
        <v>1.8094760622880075</v>
      </c>
      <c r="S15055" s="71">
        <f t="shared" si="706"/>
        <v>63753.579553386793</v>
      </c>
      <c r="T15055" s="72">
        <f t="shared" si="707"/>
        <v>41261.065817447721</v>
      </c>
    </row>
    <row r="15056" spans="2:20" x14ac:dyDescent="0.25">
      <c r="B15056" s="64">
        <v>43080</v>
      </c>
      <c r="C15056" s="65">
        <v>24</v>
      </c>
      <c r="D15056" s="66">
        <v>2.0450300000000001</v>
      </c>
      <c r="E15056" s="57"/>
      <c r="F15056" s="67">
        <v>43080</v>
      </c>
      <c r="G15056" s="68">
        <v>24</v>
      </c>
      <c r="H15056" s="69">
        <v>44811.38</v>
      </c>
      <c r="I15056" s="57"/>
      <c r="J15056" s="67">
        <v>43080</v>
      </c>
      <c r="K15056" s="68">
        <v>24</v>
      </c>
      <c r="L15056" s="69">
        <v>44198.05</v>
      </c>
      <c r="M15056" s="57"/>
      <c r="N15056" s="67">
        <v>43080</v>
      </c>
      <c r="O15056" s="68">
        <v>24</v>
      </c>
      <c r="P15056" s="69">
        <v>22629.673119999999</v>
      </c>
      <c r="Q15056" s="57"/>
      <c r="R15056" s="70">
        <f t="shared" si="705"/>
        <v>0.98631307493766107</v>
      </c>
      <c r="S15056" s="71">
        <f t="shared" si="706"/>
        <v>46278.360420593599</v>
      </c>
      <c r="T15056" s="72">
        <f t="shared" si="707"/>
        <v>22319.942479821333</v>
      </c>
    </row>
    <row r="15057" spans="2:20" x14ac:dyDescent="0.25">
      <c r="B15057" s="64">
        <v>43080</v>
      </c>
      <c r="C15057" s="65">
        <v>25</v>
      </c>
      <c r="D15057" s="66">
        <v>1.7839700000000001</v>
      </c>
      <c r="E15057" s="57"/>
      <c r="F15057" s="67">
        <v>43080</v>
      </c>
      <c r="G15057" s="68">
        <v>25</v>
      </c>
      <c r="H15057" s="69">
        <v>44660.79</v>
      </c>
      <c r="I15057" s="57"/>
      <c r="J15057" s="67">
        <v>43080</v>
      </c>
      <c r="K15057" s="68">
        <v>25</v>
      </c>
      <c r="L15057" s="69">
        <v>18875.03</v>
      </c>
      <c r="M15057" s="57"/>
      <c r="N15057" s="67">
        <v>43080</v>
      </c>
      <c r="O15057" s="68">
        <v>25</v>
      </c>
      <c r="P15057" s="69">
        <v>22519.24238</v>
      </c>
      <c r="Q15057" s="57"/>
      <c r="R15057" s="70">
        <f t="shared" si="705"/>
        <v>0.42263090285684596</v>
      </c>
      <c r="S15057" s="71">
        <f t="shared" si="706"/>
        <v>40173.652828648599</v>
      </c>
      <c r="T15057" s="72">
        <f t="shared" si="707"/>
        <v>9517.3277387115486</v>
      </c>
    </row>
    <row r="15058" spans="2:20" x14ac:dyDescent="0.25">
      <c r="B15058" s="64">
        <v>43080</v>
      </c>
      <c r="C15058" s="65">
        <v>26</v>
      </c>
      <c r="D15058" s="66">
        <v>1.9261699999999999</v>
      </c>
      <c r="E15058" s="57"/>
      <c r="F15058" s="67">
        <v>43080</v>
      </c>
      <c r="G15058" s="68">
        <v>26</v>
      </c>
      <c r="H15058" s="69">
        <v>44439.68</v>
      </c>
      <c r="I15058" s="57"/>
      <c r="J15058" s="67">
        <v>43080</v>
      </c>
      <c r="K15058" s="68">
        <v>26</v>
      </c>
      <c r="L15058" s="69">
        <v>16773.53</v>
      </c>
      <c r="M15058" s="57"/>
      <c r="N15058" s="67">
        <v>43080</v>
      </c>
      <c r="O15058" s="68">
        <v>26</v>
      </c>
      <c r="P15058" s="69">
        <v>22410.950130000001</v>
      </c>
      <c r="Q15058" s="57"/>
      <c r="R15058" s="70">
        <f t="shared" si="705"/>
        <v>0.37744488709189622</v>
      </c>
      <c r="S15058" s="71">
        <f t="shared" si="706"/>
        <v>43167.299811902099</v>
      </c>
      <c r="T15058" s="72">
        <f t="shared" si="707"/>
        <v>8458.8985414399667</v>
      </c>
    </row>
    <row r="15059" spans="2:20" x14ac:dyDescent="0.25">
      <c r="B15059" s="64">
        <v>43080</v>
      </c>
      <c r="C15059" s="65">
        <v>27</v>
      </c>
      <c r="D15059" s="66">
        <v>2.1539100000000002</v>
      </c>
      <c r="E15059" s="57"/>
      <c r="F15059" s="67">
        <v>43080</v>
      </c>
      <c r="G15059" s="68">
        <v>27</v>
      </c>
      <c r="H15059" s="69">
        <v>44326.06</v>
      </c>
      <c r="I15059" s="57"/>
      <c r="J15059" s="67">
        <v>43080</v>
      </c>
      <c r="K15059" s="68">
        <v>27</v>
      </c>
      <c r="L15059" s="69">
        <v>25514</v>
      </c>
      <c r="M15059" s="57"/>
      <c r="N15059" s="67">
        <v>43080</v>
      </c>
      <c r="O15059" s="68">
        <v>27</v>
      </c>
      <c r="P15059" s="69">
        <v>22336.272389999998</v>
      </c>
      <c r="Q15059" s="57"/>
      <c r="R15059" s="70">
        <f t="shared" si="705"/>
        <v>0.57559819212445229</v>
      </c>
      <c r="S15059" s="71">
        <f t="shared" si="706"/>
        <v>48110.3204635449</v>
      </c>
      <c r="T15059" s="72">
        <f t="shared" si="707"/>
        <v>12856.718006483317</v>
      </c>
    </row>
    <row r="15060" spans="2:20" x14ac:dyDescent="0.25">
      <c r="B15060" s="64">
        <v>43080</v>
      </c>
      <c r="C15060" s="65">
        <v>28</v>
      </c>
      <c r="D15060" s="66">
        <v>1.9733099999999999</v>
      </c>
      <c r="E15060" s="57"/>
      <c r="F15060" s="67">
        <v>43080</v>
      </c>
      <c r="G15060" s="68">
        <v>28</v>
      </c>
      <c r="H15060" s="69">
        <v>44036.26</v>
      </c>
      <c r="I15060" s="57"/>
      <c r="J15060" s="67">
        <v>43080</v>
      </c>
      <c r="K15060" s="68">
        <v>28</v>
      </c>
      <c r="L15060" s="69">
        <v>4049.69</v>
      </c>
      <c r="M15060" s="57"/>
      <c r="N15060" s="67">
        <v>43080</v>
      </c>
      <c r="O15060" s="68">
        <v>28</v>
      </c>
      <c r="P15060" s="69">
        <v>22173.609100000001</v>
      </c>
      <c r="Q15060" s="57"/>
      <c r="R15060" s="70">
        <f t="shared" si="705"/>
        <v>9.1962623528882792E-2</v>
      </c>
      <c r="S15060" s="71">
        <f t="shared" si="706"/>
        <v>43755.404573120999</v>
      </c>
      <c r="T15060" s="72">
        <f t="shared" si="707"/>
        <v>2039.1432659399097</v>
      </c>
    </row>
    <row r="15061" spans="2:20" x14ac:dyDescent="0.25">
      <c r="B15061" s="64">
        <v>43080</v>
      </c>
      <c r="C15061" s="65">
        <v>29</v>
      </c>
      <c r="D15061" s="66">
        <v>1.7812399999999999</v>
      </c>
      <c r="E15061" s="57"/>
      <c r="F15061" s="67">
        <v>43080</v>
      </c>
      <c r="G15061" s="68">
        <v>29</v>
      </c>
      <c r="H15061" s="69">
        <v>44134.9</v>
      </c>
      <c r="I15061" s="57"/>
      <c r="J15061" s="67">
        <v>43080</v>
      </c>
      <c r="K15061" s="68">
        <v>29</v>
      </c>
      <c r="L15061" s="69">
        <v>1922.59</v>
      </c>
      <c r="M15061" s="57"/>
      <c r="N15061" s="67">
        <v>43080</v>
      </c>
      <c r="O15061" s="68">
        <v>29</v>
      </c>
      <c r="P15061" s="69">
        <v>22218.693319999998</v>
      </c>
      <c r="Q15061" s="57"/>
      <c r="R15061" s="70">
        <f t="shared" si="705"/>
        <v>4.3561671149135943E-2</v>
      </c>
      <c r="S15061" s="71">
        <f t="shared" si="706"/>
        <v>39576.825289316796</v>
      </c>
      <c r="T15061" s="72">
        <f t="shared" si="707"/>
        <v>967.88341176934341</v>
      </c>
    </row>
    <row r="15062" spans="2:20" x14ac:dyDescent="0.25">
      <c r="B15062" s="64">
        <v>43080</v>
      </c>
      <c r="C15062" s="65">
        <v>30</v>
      </c>
      <c r="D15062" s="66">
        <v>1.6084000000000001</v>
      </c>
      <c r="E15062" s="57"/>
      <c r="F15062" s="67">
        <v>43080</v>
      </c>
      <c r="G15062" s="68">
        <v>30</v>
      </c>
      <c r="H15062" s="69">
        <v>44385.82</v>
      </c>
      <c r="I15062" s="57"/>
      <c r="J15062" s="67">
        <v>43080</v>
      </c>
      <c r="K15062" s="68">
        <v>30</v>
      </c>
      <c r="L15062" s="69">
        <v>-6713.83</v>
      </c>
      <c r="M15062" s="57"/>
      <c r="N15062" s="67">
        <v>43080</v>
      </c>
      <c r="O15062" s="68">
        <v>30</v>
      </c>
      <c r="P15062" s="69">
        <v>22345.956679999999</v>
      </c>
      <c r="Q15062" s="57"/>
      <c r="R15062" s="70">
        <f t="shared" si="705"/>
        <v>-0.15126069542029413</v>
      </c>
      <c r="S15062" s="71">
        <f t="shared" si="706"/>
        <v>35941.236724112001</v>
      </c>
      <c r="T15062" s="72">
        <f t="shared" si="707"/>
        <v>-3380.064947248567</v>
      </c>
    </row>
    <row r="15063" spans="2:20" x14ac:dyDescent="0.25">
      <c r="B15063" s="64">
        <v>43080</v>
      </c>
      <c r="C15063" s="65">
        <v>31</v>
      </c>
      <c r="D15063" s="66">
        <v>1.6495899999999999</v>
      </c>
      <c r="E15063" s="57"/>
      <c r="F15063" s="67">
        <v>43080</v>
      </c>
      <c r="G15063" s="68">
        <v>31</v>
      </c>
      <c r="H15063" s="69">
        <v>44580.15</v>
      </c>
      <c r="I15063" s="57"/>
      <c r="J15063" s="67">
        <v>43080</v>
      </c>
      <c r="K15063" s="68">
        <v>31</v>
      </c>
      <c r="L15063" s="69">
        <v>-2419</v>
      </c>
      <c r="M15063" s="57"/>
      <c r="N15063" s="67">
        <v>43080</v>
      </c>
      <c r="O15063" s="68">
        <v>31</v>
      </c>
      <c r="P15063" s="69">
        <v>22415.54349</v>
      </c>
      <c r="Q15063" s="57"/>
      <c r="R15063" s="70">
        <f t="shared" si="705"/>
        <v>-5.4261818320485683E-2</v>
      </c>
      <c r="S15063" s="71">
        <f t="shared" si="706"/>
        <v>36976.456385669095</v>
      </c>
      <c r="T15063" s="72">
        <f t="shared" si="707"/>
        <v>-1216.3081484093257</v>
      </c>
    </row>
    <row r="15064" spans="2:20" x14ac:dyDescent="0.25">
      <c r="B15064" s="64">
        <v>43080</v>
      </c>
      <c r="C15064" s="65">
        <v>32</v>
      </c>
      <c r="D15064" s="66">
        <v>2.0293100000000002</v>
      </c>
      <c r="E15064" s="57"/>
      <c r="F15064" s="67">
        <v>43080</v>
      </c>
      <c r="G15064" s="68">
        <v>32</v>
      </c>
      <c r="H15064" s="69">
        <v>45713.56</v>
      </c>
      <c r="I15064" s="57"/>
      <c r="J15064" s="67">
        <v>43080</v>
      </c>
      <c r="K15064" s="68">
        <v>32</v>
      </c>
      <c r="L15064" s="69">
        <v>26477.96</v>
      </c>
      <c r="M15064" s="57"/>
      <c r="N15064" s="67">
        <v>43080</v>
      </c>
      <c r="O15064" s="68">
        <v>32</v>
      </c>
      <c r="P15064" s="69">
        <v>23019.50634</v>
      </c>
      <c r="Q15064" s="57"/>
      <c r="R15064" s="70">
        <f t="shared" si="705"/>
        <v>0.57921457003129928</v>
      </c>
      <c r="S15064" s="71">
        <f t="shared" si="706"/>
        <v>46713.714410825407</v>
      </c>
      <c r="T15064" s="72">
        <f t="shared" si="707"/>
        <v>13333.233467055868</v>
      </c>
    </row>
    <row r="15065" spans="2:20" x14ac:dyDescent="0.25">
      <c r="B15065" s="64">
        <v>43080</v>
      </c>
      <c r="C15065" s="65">
        <v>33</v>
      </c>
      <c r="D15065" s="66">
        <v>2.1446900000000002</v>
      </c>
      <c r="E15065" s="57"/>
      <c r="F15065" s="67">
        <v>43080</v>
      </c>
      <c r="G15065" s="68">
        <v>33</v>
      </c>
      <c r="H15065" s="69">
        <v>46654</v>
      </c>
      <c r="I15065" s="57"/>
      <c r="J15065" s="67">
        <v>43080</v>
      </c>
      <c r="K15065" s="68">
        <v>33</v>
      </c>
      <c r="L15065" s="69">
        <v>-2192.81</v>
      </c>
      <c r="M15065" s="57"/>
      <c r="N15065" s="67">
        <v>43080</v>
      </c>
      <c r="O15065" s="68">
        <v>33</v>
      </c>
      <c r="P15065" s="69">
        <v>23410.940299999998</v>
      </c>
      <c r="Q15065" s="57"/>
      <c r="R15065" s="70">
        <f t="shared" si="705"/>
        <v>-4.7001543276032065E-2</v>
      </c>
      <c r="S15065" s="71">
        <f t="shared" si="706"/>
        <v>50209.209552007</v>
      </c>
      <c r="T15065" s="72">
        <f t="shared" si="707"/>
        <v>-1100.3503236430531</v>
      </c>
    </row>
    <row r="15066" spans="2:20" x14ac:dyDescent="0.25">
      <c r="B15066" s="64">
        <v>43080</v>
      </c>
      <c r="C15066" s="65">
        <v>34</v>
      </c>
      <c r="D15066" s="66">
        <v>2.0051899999999998</v>
      </c>
      <c r="E15066" s="57"/>
      <c r="F15066" s="67">
        <v>43080</v>
      </c>
      <c r="G15066" s="68">
        <v>34</v>
      </c>
      <c r="H15066" s="69">
        <v>46776.84</v>
      </c>
      <c r="I15066" s="57"/>
      <c r="J15066" s="67">
        <v>43080</v>
      </c>
      <c r="K15066" s="68">
        <v>34</v>
      </c>
      <c r="L15066" s="69">
        <v>-8945.5499999999993</v>
      </c>
      <c r="M15066" s="57"/>
      <c r="N15066" s="67">
        <v>43080</v>
      </c>
      <c r="O15066" s="68">
        <v>34</v>
      </c>
      <c r="P15066" s="69">
        <v>23529.424770000001</v>
      </c>
      <c r="Q15066" s="57"/>
      <c r="R15066" s="70">
        <f t="shared" si="705"/>
        <v>-0.19123886949182545</v>
      </c>
      <c r="S15066" s="71">
        <f t="shared" si="706"/>
        <v>47180.967254556301</v>
      </c>
      <c r="T15066" s="72">
        <f t="shared" si="707"/>
        <v>-4499.7405928077551</v>
      </c>
    </row>
    <row r="15067" spans="2:20" x14ac:dyDescent="0.25">
      <c r="B15067" s="64">
        <v>43080</v>
      </c>
      <c r="C15067" s="65">
        <v>35</v>
      </c>
      <c r="D15067" s="66">
        <v>1.7149099999999999</v>
      </c>
      <c r="E15067" s="57"/>
      <c r="F15067" s="67">
        <v>43080</v>
      </c>
      <c r="G15067" s="68">
        <v>35</v>
      </c>
      <c r="H15067" s="69">
        <v>46899.61</v>
      </c>
      <c r="I15067" s="57"/>
      <c r="J15067" s="67">
        <v>43080</v>
      </c>
      <c r="K15067" s="68">
        <v>35</v>
      </c>
      <c r="L15067" s="69">
        <v>-10802.28</v>
      </c>
      <c r="M15067" s="57"/>
      <c r="N15067" s="67">
        <v>43080</v>
      </c>
      <c r="O15067" s="68">
        <v>35</v>
      </c>
      <c r="P15067" s="69">
        <v>23575.778679999999</v>
      </c>
      <c r="Q15067" s="57"/>
      <c r="R15067" s="70">
        <f t="shared" si="705"/>
        <v>-0.23032771487865253</v>
      </c>
      <c r="S15067" s="71">
        <f t="shared" si="706"/>
        <v>40430.338616118795</v>
      </c>
      <c r="T15067" s="72">
        <f t="shared" si="707"/>
        <v>-5430.1552298492552</v>
      </c>
    </row>
    <row r="15068" spans="2:20" x14ac:dyDescent="0.25">
      <c r="B15068" s="64">
        <v>43080</v>
      </c>
      <c r="C15068" s="65">
        <v>36</v>
      </c>
      <c r="D15068" s="66">
        <v>1.52356</v>
      </c>
      <c r="E15068" s="57"/>
      <c r="F15068" s="67">
        <v>43080</v>
      </c>
      <c r="G15068" s="68">
        <v>36</v>
      </c>
      <c r="H15068" s="69">
        <v>46730.34</v>
      </c>
      <c r="I15068" s="57"/>
      <c r="J15068" s="67">
        <v>43080</v>
      </c>
      <c r="K15068" s="68">
        <v>36</v>
      </c>
      <c r="L15068" s="69">
        <v>-14387.67</v>
      </c>
      <c r="M15068" s="57"/>
      <c r="N15068" s="67">
        <v>43080</v>
      </c>
      <c r="O15068" s="68">
        <v>36</v>
      </c>
      <c r="P15068" s="69">
        <v>23512.98127</v>
      </c>
      <c r="Q15068" s="57"/>
      <c r="R15068" s="70">
        <f t="shared" si="705"/>
        <v>-0.30788712429654913</v>
      </c>
      <c r="S15068" s="71">
        <f t="shared" si="706"/>
        <v>35823.437743721202</v>
      </c>
      <c r="T15068" s="72">
        <f t="shared" si="707"/>
        <v>-7239.3441868589216</v>
      </c>
    </row>
    <row r="15069" spans="2:20" x14ac:dyDescent="0.25">
      <c r="B15069" s="64">
        <v>43080</v>
      </c>
      <c r="C15069" s="65">
        <v>37</v>
      </c>
      <c r="D15069" s="66">
        <v>1.5434000000000001</v>
      </c>
      <c r="E15069" s="57"/>
      <c r="F15069" s="67">
        <v>43080</v>
      </c>
      <c r="G15069" s="68">
        <v>37</v>
      </c>
      <c r="H15069" s="69">
        <v>46470.93</v>
      </c>
      <c r="I15069" s="57"/>
      <c r="J15069" s="67">
        <v>43080</v>
      </c>
      <c r="K15069" s="68">
        <v>37</v>
      </c>
      <c r="L15069" s="69">
        <v>-5870.08</v>
      </c>
      <c r="M15069" s="57"/>
      <c r="N15069" s="67">
        <v>43080</v>
      </c>
      <c r="O15069" s="68">
        <v>37</v>
      </c>
      <c r="P15069" s="69">
        <v>23383.47538</v>
      </c>
      <c r="Q15069" s="57"/>
      <c r="R15069" s="70">
        <f t="shared" si="705"/>
        <v>-0.12631724822378204</v>
      </c>
      <c r="S15069" s="71">
        <f t="shared" si="706"/>
        <v>36090.055901492</v>
      </c>
      <c r="T15069" s="72">
        <f t="shared" si="707"/>
        <v>-2953.7362639101561</v>
      </c>
    </row>
    <row r="15070" spans="2:20" x14ac:dyDescent="0.25">
      <c r="B15070" s="64">
        <v>43080</v>
      </c>
      <c r="C15070" s="65">
        <v>38</v>
      </c>
      <c r="D15070" s="66">
        <v>1.69791</v>
      </c>
      <c r="E15070" s="57"/>
      <c r="F15070" s="67">
        <v>43080</v>
      </c>
      <c r="G15070" s="68">
        <v>38</v>
      </c>
      <c r="H15070" s="69">
        <v>46583.96</v>
      </c>
      <c r="I15070" s="57"/>
      <c r="J15070" s="67">
        <v>43080</v>
      </c>
      <c r="K15070" s="68">
        <v>38</v>
      </c>
      <c r="L15070" s="69">
        <v>10546.46</v>
      </c>
      <c r="M15070" s="57"/>
      <c r="N15070" s="67">
        <v>43080</v>
      </c>
      <c r="O15070" s="68">
        <v>38</v>
      </c>
      <c r="P15070" s="69">
        <v>23432.51715</v>
      </c>
      <c r="Q15070" s="57"/>
      <c r="R15070" s="70">
        <f t="shared" si="705"/>
        <v>0.22639681126293254</v>
      </c>
      <c r="S15070" s="71">
        <f t="shared" si="706"/>
        <v>39786.305194156499</v>
      </c>
      <c r="T15070" s="72">
        <f t="shared" si="707"/>
        <v>5305.0471626239796</v>
      </c>
    </row>
    <row r="15071" spans="2:20" x14ac:dyDescent="0.25">
      <c r="B15071" s="64">
        <v>43080</v>
      </c>
      <c r="C15071" s="65">
        <v>39</v>
      </c>
      <c r="D15071" s="66">
        <v>2.0599699999999999</v>
      </c>
      <c r="E15071" s="57"/>
      <c r="F15071" s="67">
        <v>43080</v>
      </c>
      <c r="G15071" s="68">
        <v>39</v>
      </c>
      <c r="H15071" s="69">
        <v>46375.86</v>
      </c>
      <c r="I15071" s="57"/>
      <c r="J15071" s="67">
        <v>43080</v>
      </c>
      <c r="K15071" s="68">
        <v>39</v>
      </c>
      <c r="L15071" s="69">
        <v>44763.49</v>
      </c>
      <c r="M15071" s="57"/>
      <c r="N15071" s="67">
        <v>43080</v>
      </c>
      <c r="O15071" s="68">
        <v>39</v>
      </c>
      <c r="P15071" s="69">
        <v>23291.658319999999</v>
      </c>
      <c r="Q15071" s="57"/>
      <c r="R15071" s="70">
        <f t="shared" si="705"/>
        <v>0.96523255849055944</v>
      </c>
      <c r="S15071" s="71">
        <f t="shared" si="706"/>
        <v>47980.117389450395</v>
      </c>
      <c r="T15071" s="72">
        <f t="shared" si="707"/>
        <v>22481.866951701526</v>
      </c>
    </row>
    <row r="15072" spans="2:20" x14ac:dyDescent="0.25">
      <c r="B15072" s="64">
        <v>43080</v>
      </c>
      <c r="C15072" s="65">
        <v>40</v>
      </c>
      <c r="D15072" s="66">
        <v>2.1457700000000002</v>
      </c>
      <c r="E15072" s="57"/>
      <c r="F15072" s="67">
        <v>43080</v>
      </c>
      <c r="G15072" s="68">
        <v>40</v>
      </c>
      <c r="H15072" s="69">
        <v>45337.33</v>
      </c>
      <c r="I15072" s="57"/>
      <c r="J15072" s="67">
        <v>43080</v>
      </c>
      <c r="K15072" s="68">
        <v>40</v>
      </c>
      <c r="L15072" s="69">
        <v>36507.68</v>
      </c>
      <c r="M15072" s="57"/>
      <c r="N15072" s="67">
        <v>43080</v>
      </c>
      <c r="O15072" s="68">
        <v>40</v>
      </c>
      <c r="P15072" s="69">
        <v>22767.824260000001</v>
      </c>
      <c r="Q15072" s="57"/>
      <c r="R15072" s="70">
        <f t="shared" si="705"/>
        <v>0.80524547872580932</v>
      </c>
      <c r="S15072" s="71">
        <f t="shared" si="706"/>
        <v>48854.514262380209</v>
      </c>
      <c r="T15072" s="72">
        <f t="shared" si="707"/>
        <v>18333.687545788795</v>
      </c>
    </row>
    <row r="15073" spans="2:20" x14ac:dyDescent="0.25">
      <c r="B15073" s="64">
        <v>43080</v>
      </c>
      <c r="C15073" s="65">
        <v>41</v>
      </c>
      <c r="D15073" s="66">
        <v>1.9797499999999999</v>
      </c>
      <c r="E15073" s="57"/>
      <c r="F15073" s="67">
        <v>43080</v>
      </c>
      <c r="G15073" s="68">
        <v>41</v>
      </c>
      <c r="H15073" s="69">
        <v>44033.35</v>
      </c>
      <c r="I15073" s="57"/>
      <c r="J15073" s="67">
        <v>43080</v>
      </c>
      <c r="K15073" s="68">
        <v>41</v>
      </c>
      <c r="L15073" s="69">
        <v>31692.1</v>
      </c>
      <c r="M15073" s="57"/>
      <c r="N15073" s="67">
        <v>43080</v>
      </c>
      <c r="O15073" s="68">
        <v>41</v>
      </c>
      <c r="P15073" s="69">
        <v>22093.97352</v>
      </c>
      <c r="Q15073" s="57"/>
      <c r="R15073" s="70">
        <f t="shared" si="705"/>
        <v>0.71972947777082596</v>
      </c>
      <c r="S15073" s="71">
        <f t="shared" si="706"/>
        <v>43740.544076219994</v>
      </c>
      <c r="T15073" s="72">
        <f t="shared" si="707"/>
        <v>15901.684023432057</v>
      </c>
    </row>
    <row r="15074" spans="2:20" x14ac:dyDescent="0.25">
      <c r="B15074" s="64">
        <v>43080</v>
      </c>
      <c r="C15074" s="65">
        <v>42</v>
      </c>
      <c r="D15074" s="66">
        <v>1.1667700000000001</v>
      </c>
      <c r="E15074" s="57"/>
      <c r="F15074" s="67">
        <v>43080</v>
      </c>
      <c r="G15074" s="68">
        <v>42</v>
      </c>
      <c r="H15074" s="69">
        <v>42440.79</v>
      </c>
      <c r="I15074" s="57"/>
      <c r="J15074" s="67">
        <v>43080</v>
      </c>
      <c r="K15074" s="68">
        <v>42</v>
      </c>
      <c r="L15074" s="69">
        <v>651.24</v>
      </c>
      <c r="M15074" s="57"/>
      <c r="N15074" s="67">
        <v>43080</v>
      </c>
      <c r="O15074" s="68">
        <v>42</v>
      </c>
      <c r="P15074" s="69">
        <v>21272.792969999999</v>
      </c>
      <c r="Q15074" s="57"/>
      <c r="R15074" s="70">
        <f t="shared" si="705"/>
        <v>1.5344671953561656E-2</v>
      </c>
      <c r="S15074" s="71">
        <f t="shared" si="706"/>
        <v>24820.4566536069</v>
      </c>
      <c r="T15074" s="72">
        <f t="shared" si="707"/>
        <v>326.42402966068255</v>
      </c>
    </row>
    <row r="15075" spans="2:20" x14ac:dyDescent="0.25">
      <c r="B15075" s="64">
        <v>43080</v>
      </c>
      <c r="C15075" s="65">
        <v>43</v>
      </c>
      <c r="D15075" s="66">
        <v>0.82603000000000004</v>
      </c>
      <c r="E15075" s="57"/>
      <c r="F15075" s="67">
        <v>43080</v>
      </c>
      <c r="G15075" s="68">
        <v>43</v>
      </c>
      <c r="H15075" s="69">
        <v>40490.32</v>
      </c>
      <c r="I15075" s="57"/>
      <c r="J15075" s="67">
        <v>43080</v>
      </c>
      <c r="K15075" s="68">
        <v>43</v>
      </c>
      <c r="L15075" s="69">
        <v>-11475.68</v>
      </c>
      <c r="M15075" s="57"/>
      <c r="N15075" s="67">
        <v>43080</v>
      </c>
      <c r="O15075" s="68">
        <v>43</v>
      </c>
      <c r="P15075" s="69">
        <v>20095.47825</v>
      </c>
      <c r="Q15075" s="57"/>
      <c r="R15075" s="70">
        <f t="shared" si="705"/>
        <v>-0.28341786382523032</v>
      </c>
      <c r="S15075" s="71">
        <f t="shared" si="706"/>
        <v>16599.467898847503</v>
      </c>
      <c r="T15075" s="72">
        <f t="shared" si="707"/>
        <v>-5695.4175181613773</v>
      </c>
    </row>
    <row r="15076" spans="2:20" x14ac:dyDescent="0.25">
      <c r="B15076" s="64">
        <v>43080</v>
      </c>
      <c r="C15076" s="65">
        <v>44</v>
      </c>
      <c r="D15076" s="66">
        <v>0.79276000000000002</v>
      </c>
      <c r="E15076" s="57"/>
      <c r="F15076" s="67">
        <v>43080</v>
      </c>
      <c r="G15076" s="68">
        <v>44</v>
      </c>
      <c r="H15076" s="69">
        <v>38183.730000000003</v>
      </c>
      <c r="I15076" s="57"/>
      <c r="J15076" s="67">
        <v>43080</v>
      </c>
      <c r="K15076" s="68">
        <v>44</v>
      </c>
      <c r="L15076" s="69">
        <v>-8882.23</v>
      </c>
      <c r="M15076" s="57"/>
      <c r="N15076" s="67">
        <v>43080</v>
      </c>
      <c r="O15076" s="68">
        <v>44</v>
      </c>
      <c r="P15076" s="69">
        <v>18879.819159999999</v>
      </c>
      <c r="Q15076" s="57"/>
      <c r="R15076" s="70">
        <f t="shared" si="705"/>
        <v>-0.23261818580845817</v>
      </c>
      <c r="S15076" s="71">
        <f t="shared" si="706"/>
        <v>14967.165437281599</v>
      </c>
      <c r="T15076" s="72">
        <f t="shared" si="707"/>
        <v>-4391.7892813909684</v>
      </c>
    </row>
    <row r="15077" spans="2:20" x14ac:dyDescent="0.25">
      <c r="B15077" s="64">
        <v>43080</v>
      </c>
      <c r="C15077" s="65">
        <v>45</v>
      </c>
      <c r="D15077" s="66">
        <v>0.66327000000000003</v>
      </c>
      <c r="E15077" s="57"/>
      <c r="F15077" s="67">
        <v>43080</v>
      </c>
      <c r="G15077" s="68">
        <v>45</v>
      </c>
      <c r="H15077" s="69">
        <v>35835.9</v>
      </c>
      <c r="I15077" s="57"/>
      <c r="J15077" s="67">
        <v>43080</v>
      </c>
      <c r="K15077" s="68">
        <v>45</v>
      </c>
      <c r="L15077" s="69">
        <v>-11227.76</v>
      </c>
      <c r="M15077" s="57"/>
      <c r="N15077" s="67">
        <v>43080</v>
      </c>
      <c r="O15077" s="68">
        <v>45</v>
      </c>
      <c r="P15077" s="69">
        <v>17749.193370000001</v>
      </c>
      <c r="Q15077" s="57"/>
      <c r="R15077" s="70">
        <f t="shared" si="705"/>
        <v>-0.31331039544144279</v>
      </c>
      <c r="S15077" s="71">
        <f t="shared" si="706"/>
        <v>11772.5074865199</v>
      </c>
      <c r="T15077" s="72">
        <f t="shared" si="707"/>
        <v>-5561.0067935213347</v>
      </c>
    </row>
    <row r="15078" spans="2:20" x14ac:dyDescent="0.25">
      <c r="B15078" s="64">
        <v>43080</v>
      </c>
      <c r="C15078" s="65">
        <v>46</v>
      </c>
      <c r="D15078" s="66">
        <v>0.77349999999999997</v>
      </c>
      <c r="E15078" s="57"/>
      <c r="F15078" s="67">
        <v>43080</v>
      </c>
      <c r="G15078" s="68">
        <v>46</v>
      </c>
      <c r="H15078" s="69">
        <v>33597.65</v>
      </c>
      <c r="I15078" s="57"/>
      <c r="J15078" s="67">
        <v>43080</v>
      </c>
      <c r="K15078" s="68">
        <v>46</v>
      </c>
      <c r="L15078" s="69">
        <v>-9943.86</v>
      </c>
      <c r="M15078" s="57"/>
      <c r="N15078" s="67">
        <v>43080</v>
      </c>
      <c r="O15078" s="68">
        <v>46</v>
      </c>
      <c r="P15078" s="69">
        <v>16616.678909999999</v>
      </c>
      <c r="Q15078" s="57"/>
      <c r="R15078" s="70">
        <f t="shared" si="705"/>
        <v>-0.29596891449253149</v>
      </c>
      <c r="S15078" s="71">
        <f t="shared" si="706"/>
        <v>12853.001136884999</v>
      </c>
      <c r="T15078" s="72">
        <f t="shared" si="707"/>
        <v>-4918.0204194636408</v>
      </c>
    </row>
    <row r="15079" spans="2:20" x14ac:dyDescent="0.25">
      <c r="B15079" s="64">
        <v>43080</v>
      </c>
      <c r="C15079" s="65">
        <v>47</v>
      </c>
      <c r="D15079" s="66">
        <v>1.7493300000000001</v>
      </c>
      <c r="E15079" s="57"/>
      <c r="F15079" s="67">
        <v>43080</v>
      </c>
      <c r="G15079" s="68">
        <v>47</v>
      </c>
      <c r="H15079" s="69">
        <v>32122.84</v>
      </c>
      <c r="I15079" s="57"/>
      <c r="J15079" s="67">
        <v>43080</v>
      </c>
      <c r="K15079" s="68">
        <v>47</v>
      </c>
      <c r="L15079" s="69">
        <v>29327.09</v>
      </c>
      <c r="M15079" s="57"/>
      <c r="N15079" s="67">
        <v>43080</v>
      </c>
      <c r="O15079" s="68">
        <v>47</v>
      </c>
      <c r="P15079" s="69">
        <v>15805.148579999999</v>
      </c>
      <c r="Q15079" s="57"/>
      <c r="R15079" s="70">
        <f t="shared" si="705"/>
        <v>0.91296691077127679</v>
      </c>
      <c r="S15079" s="71">
        <f t="shared" si="706"/>
        <v>27648.420565451401</v>
      </c>
      <c r="T15079" s="72">
        <f t="shared" si="707"/>
        <v>14429.57767336363</v>
      </c>
    </row>
    <row r="15080" spans="2:20" x14ac:dyDescent="0.25">
      <c r="B15080" s="64">
        <v>43080</v>
      </c>
      <c r="C15080" s="65">
        <v>48</v>
      </c>
      <c r="D15080" s="66">
        <v>2.2168600000000001</v>
      </c>
      <c r="E15080" s="57"/>
      <c r="F15080" s="67">
        <v>43080</v>
      </c>
      <c r="G15080" s="68">
        <v>48</v>
      </c>
      <c r="H15080" s="69">
        <v>31461</v>
      </c>
      <c r="I15080" s="57"/>
      <c r="J15080" s="67">
        <v>43080</v>
      </c>
      <c r="K15080" s="68">
        <v>48</v>
      </c>
      <c r="L15080" s="69">
        <v>42781.98</v>
      </c>
      <c r="M15080" s="57"/>
      <c r="N15080" s="67">
        <v>43080</v>
      </c>
      <c r="O15080" s="68">
        <v>48</v>
      </c>
      <c r="P15080" s="69">
        <v>15487.197770000001</v>
      </c>
      <c r="Q15080" s="57"/>
      <c r="R15080" s="70">
        <f t="shared" si="705"/>
        <v>1.359841708782302</v>
      </c>
      <c r="S15080" s="71">
        <f t="shared" si="706"/>
        <v>34332.949248402205</v>
      </c>
      <c r="T15080" s="72">
        <f t="shared" si="707"/>
        <v>21060.137479806257</v>
      </c>
    </row>
    <row r="15081" spans="2:20" x14ac:dyDescent="0.25">
      <c r="B15081" s="64">
        <v>43081</v>
      </c>
      <c r="C15081" s="65">
        <v>1</v>
      </c>
      <c r="D15081" s="66">
        <v>2.9159999999999999</v>
      </c>
      <c r="E15081" s="57"/>
      <c r="F15081" s="67">
        <v>43081</v>
      </c>
      <c r="G15081" s="68">
        <v>1</v>
      </c>
      <c r="H15081" s="69">
        <v>30699.95</v>
      </c>
      <c r="I15081" s="57"/>
      <c r="J15081" s="67">
        <v>43081</v>
      </c>
      <c r="K15081" s="68">
        <v>1</v>
      </c>
      <c r="L15081" s="69">
        <v>33281.22</v>
      </c>
      <c r="M15081" s="57"/>
      <c r="N15081" s="67">
        <v>43081</v>
      </c>
      <c r="O15081" s="68">
        <v>1</v>
      </c>
      <c r="P15081" s="69">
        <v>14942.60088</v>
      </c>
      <c r="Q15081" s="57"/>
      <c r="R15081" s="70">
        <f t="shared" si="705"/>
        <v>1.0840805929651351</v>
      </c>
      <c r="S15081" s="71">
        <f t="shared" si="706"/>
        <v>43572.624166080001</v>
      </c>
      <c r="T15081" s="72">
        <f t="shared" si="707"/>
        <v>16198.98362243175</v>
      </c>
    </row>
    <row r="15082" spans="2:20" x14ac:dyDescent="0.25">
      <c r="B15082" s="64">
        <v>43081</v>
      </c>
      <c r="C15082" s="65">
        <v>2</v>
      </c>
      <c r="D15082" s="66">
        <v>2.5318999999999998</v>
      </c>
      <c r="E15082" s="57"/>
      <c r="F15082" s="67">
        <v>43081</v>
      </c>
      <c r="G15082" s="68">
        <v>2</v>
      </c>
      <c r="H15082" s="69">
        <v>30838.400000000001</v>
      </c>
      <c r="I15082" s="57"/>
      <c r="J15082" s="67">
        <v>43081</v>
      </c>
      <c r="K15082" s="68">
        <v>2</v>
      </c>
      <c r="L15082" s="69">
        <v>18939.439999999999</v>
      </c>
      <c r="M15082" s="57"/>
      <c r="N15082" s="67">
        <v>43081</v>
      </c>
      <c r="O15082" s="68">
        <v>2</v>
      </c>
      <c r="P15082" s="69">
        <v>14985.22855</v>
      </c>
      <c r="Q15082" s="57"/>
      <c r="R15082" s="70">
        <f t="shared" si="705"/>
        <v>0.61415118812908576</v>
      </c>
      <c r="S15082" s="71">
        <f t="shared" si="706"/>
        <v>37941.100165744996</v>
      </c>
      <c r="T15082" s="72">
        <f t="shared" si="707"/>
        <v>9203.1959183683975</v>
      </c>
    </row>
    <row r="15083" spans="2:20" x14ac:dyDescent="0.25">
      <c r="B15083" s="64">
        <v>43081</v>
      </c>
      <c r="C15083" s="65">
        <v>3</v>
      </c>
      <c r="D15083" s="66">
        <v>1.4558599999999999</v>
      </c>
      <c r="E15083" s="57"/>
      <c r="F15083" s="67">
        <v>43081</v>
      </c>
      <c r="G15083" s="68">
        <v>3</v>
      </c>
      <c r="H15083" s="69">
        <v>30332.36</v>
      </c>
      <c r="I15083" s="57"/>
      <c r="J15083" s="67">
        <v>43081</v>
      </c>
      <c r="K15083" s="68">
        <v>3</v>
      </c>
      <c r="L15083" s="69">
        <v>-8884.42</v>
      </c>
      <c r="M15083" s="57"/>
      <c r="N15083" s="67">
        <v>43081</v>
      </c>
      <c r="O15083" s="68">
        <v>3</v>
      </c>
      <c r="P15083" s="69">
        <v>14591.31703</v>
      </c>
      <c r="Q15083" s="57"/>
      <c r="R15083" s="70">
        <f t="shared" si="705"/>
        <v>-0.29290236565832661</v>
      </c>
      <c r="S15083" s="71">
        <f t="shared" si="706"/>
        <v>21242.914811295799</v>
      </c>
      <c r="T15083" s="72">
        <f t="shared" si="707"/>
        <v>-4273.8312761576281</v>
      </c>
    </row>
    <row r="15084" spans="2:20" x14ac:dyDescent="0.25">
      <c r="B15084" s="64">
        <v>43081</v>
      </c>
      <c r="C15084" s="65">
        <v>4</v>
      </c>
      <c r="D15084" s="66">
        <v>1.4548399999999999</v>
      </c>
      <c r="E15084" s="57"/>
      <c r="F15084" s="67">
        <v>43081</v>
      </c>
      <c r="G15084" s="68">
        <v>4</v>
      </c>
      <c r="H15084" s="69">
        <v>29612.51</v>
      </c>
      <c r="I15084" s="57"/>
      <c r="J15084" s="67">
        <v>43081</v>
      </c>
      <c r="K15084" s="68">
        <v>4</v>
      </c>
      <c r="L15084" s="69">
        <v>-4659.59</v>
      </c>
      <c r="M15084" s="57"/>
      <c r="N15084" s="67">
        <v>43081</v>
      </c>
      <c r="O15084" s="68">
        <v>4</v>
      </c>
      <c r="P15084" s="69">
        <v>14226.412560000001</v>
      </c>
      <c r="Q15084" s="57"/>
      <c r="R15084" s="70">
        <f t="shared" si="705"/>
        <v>-0.15735207856409336</v>
      </c>
      <c r="S15084" s="71">
        <f t="shared" si="706"/>
        <v>20697.154048790399</v>
      </c>
      <c r="T15084" s="72">
        <f t="shared" si="707"/>
        <v>-2238.5555868263245</v>
      </c>
    </row>
    <row r="15085" spans="2:20" x14ac:dyDescent="0.25">
      <c r="B15085" s="64">
        <v>43081</v>
      </c>
      <c r="C15085" s="65">
        <v>5</v>
      </c>
      <c r="D15085" s="66">
        <v>2.02013</v>
      </c>
      <c r="E15085" s="57"/>
      <c r="F15085" s="67">
        <v>43081</v>
      </c>
      <c r="G15085" s="68">
        <v>5</v>
      </c>
      <c r="H15085" s="69">
        <v>29286.43</v>
      </c>
      <c r="I15085" s="57"/>
      <c r="J15085" s="67">
        <v>43081</v>
      </c>
      <c r="K15085" s="68">
        <v>5</v>
      </c>
      <c r="L15085" s="69">
        <v>5125.13</v>
      </c>
      <c r="M15085" s="57"/>
      <c r="N15085" s="67">
        <v>43081</v>
      </c>
      <c r="O15085" s="68">
        <v>5</v>
      </c>
      <c r="P15085" s="69">
        <v>14073.79945</v>
      </c>
      <c r="Q15085" s="57"/>
      <c r="R15085" s="70">
        <f t="shared" si="705"/>
        <v>0.17500016219115816</v>
      </c>
      <c r="S15085" s="71">
        <f t="shared" si="706"/>
        <v>28430.904482928501</v>
      </c>
      <c r="T15085" s="72">
        <f t="shared" si="707"/>
        <v>2462.9171863958327</v>
      </c>
    </row>
    <row r="15086" spans="2:20" x14ac:dyDescent="0.25">
      <c r="B15086" s="64">
        <v>43081</v>
      </c>
      <c r="C15086" s="65">
        <v>6</v>
      </c>
      <c r="D15086" s="66">
        <v>1.9372799999999999</v>
      </c>
      <c r="E15086" s="57"/>
      <c r="F15086" s="67">
        <v>43081</v>
      </c>
      <c r="G15086" s="68">
        <v>6</v>
      </c>
      <c r="H15086" s="69">
        <v>29247.14</v>
      </c>
      <c r="I15086" s="57"/>
      <c r="J15086" s="67">
        <v>43081</v>
      </c>
      <c r="K15086" s="68">
        <v>6</v>
      </c>
      <c r="L15086" s="69">
        <v>7432.97</v>
      </c>
      <c r="M15086" s="57"/>
      <c r="N15086" s="67">
        <v>43081</v>
      </c>
      <c r="O15086" s="68">
        <v>6</v>
      </c>
      <c r="P15086" s="69">
        <v>14055.77484</v>
      </c>
      <c r="Q15086" s="57"/>
      <c r="R15086" s="70">
        <f t="shared" si="705"/>
        <v>0.25414348206354537</v>
      </c>
      <c r="S15086" s="71">
        <f t="shared" si="706"/>
        <v>27229.971482035198</v>
      </c>
      <c r="T15086" s="72">
        <f t="shared" si="707"/>
        <v>3572.1835609387722</v>
      </c>
    </row>
    <row r="15087" spans="2:20" x14ac:dyDescent="0.25">
      <c r="B15087" s="64">
        <v>43081</v>
      </c>
      <c r="C15087" s="65">
        <v>7</v>
      </c>
      <c r="D15087" s="66">
        <v>2.3717000000000001</v>
      </c>
      <c r="E15087" s="57"/>
      <c r="F15087" s="67">
        <v>43081</v>
      </c>
      <c r="G15087" s="68">
        <v>7</v>
      </c>
      <c r="H15087" s="69">
        <v>28965.97</v>
      </c>
      <c r="I15087" s="57"/>
      <c r="J15087" s="67">
        <v>43081</v>
      </c>
      <c r="K15087" s="68">
        <v>7</v>
      </c>
      <c r="L15087" s="69">
        <v>18062.61</v>
      </c>
      <c r="M15087" s="57"/>
      <c r="N15087" s="67">
        <v>43081</v>
      </c>
      <c r="O15087" s="68">
        <v>7</v>
      </c>
      <c r="P15087" s="69">
        <v>13913.382170000001</v>
      </c>
      <c r="Q15087" s="57"/>
      <c r="R15087" s="70">
        <f t="shared" si="705"/>
        <v>0.62358035998794448</v>
      </c>
      <c r="S15087" s="71">
        <f t="shared" si="706"/>
        <v>32998.368492589005</v>
      </c>
      <c r="T15087" s="72">
        <f t="shared" si="707"/>
        <v>8676.1118622184495</v>
      </c>
    </row>
    <row r="15088" spans="2:20" x14ac:dyDescent="0.25">
      <c r="B15088" s="64">
        <v>43081</v>
      </c>
      <c r="C15088" s="65">
        <v>8</v>
      </c>
      <c r="D15088" s="66">
        <v>2.30348</v>
      </c>
      <c r="E15088" s="57"/>
      <c r="F15088" s="67">
        <v>43081</v>
      </c>
      <c r="G15088" s="68">
        <v>8</v>
      </c>
      <c r="H15088" s="69">
        <v>28693.86</v>
      </c>
      <c r="I15088" s="57"/>
      <c r="J15088" s="67">
        <v>43081</v>
      </c>
      <c r="K15088" s="68">
        <v>8</v>
      </c>
      <c r="L15088" s="69">
        <v>16160.51</v>
      </c>
      <c r="M15088" s="57"/>
      <c r="N15088" s="67">
        <v>43081</v>
      </c>
      <c r="O15088" s="68">
        <v>8</v>
      </c>
      <c r="P15088" s="69">
        <v>13781.09498</v>
      </c>
      <c r="Q15088" s="57"/>
      <c r="R15088" s="70">
        <f t="shared" si="705"/>
        <v>0.5632044625574949</v>
      </c>
      <c r="S15088" s="71">
        <f t="shared" si="706"/>
        <v>31744.476664530401</v>
      </c>
      <c r="T15088" s="72">
        <f t="shared" si="707"/>
        <v>7761.5741916646912</v>
      </c>
    </row>
    <row r="15089" spans="2:20" x14ac:dyDescent="0.25">
      <c r="B15089" s="64">
        <v>43081</v>
      </c>
      <c r="C15089" s="65">
        <v>9</v>
      </c>
      <c r="D15089" s="66">
        <v>1.94821</v>
      </c>
      <c r="E15089" s="57"/>
      <c r="F15089" s="67">
        <v>43081</v>
      </c>
      <c r="G15089" s="68">
        <v>9</v>
      </c>
      <c r="H15089" s="69">
        <v>28643.3</v>
      </c>
      <c r="I15089" s="57"/>
      <c r="J15089" s="67">
        <v>43081</v>
      </c>
      <c r="K15089" s="68">
        <v>9</v>
      </c>
      <c r="L15089" s="69">
        <v>6252.94</v>
      </c>
      <c r="M15089" s="57"/>
      <c r="N15089" s="67">
        <v>43081</v>
      </c>
      <c r="O15089" s="68">
        <v>9</v>
      </c>
      <c r="P15089" s="69">
        <v>13754.32257</v>
      </c>
      <c r="Q15089" s="57"/>
      <c r="R15089" s="70">
        <f t="shared" si="705"/>
        <v>0.21830375689951925</v>
      </c>
      <c r="S15089" s="71">
        <f t="shared" si="706"/>
        <v>26796.3087740997</v>
      </c>
      <c r="T15089" s="72">
        <f t="shared" si="707"/>
        <v>3002.6202906388507</v>
      </c>
    </row>
    <row r="15090" spans="2:20" x14ac:dyDescent="0.25">
      <c r="B15090" s="64">
        <v>43081</v>
      </c>
      <c r="C15090" s="65">
        <v>10</v>
      </c>
      <c r="D15090" s="66">
        <v>1.6930099999999999</v>
      </c>
      <c r="E15090" s="57"/>
      <c r="F15090" s="67">
        <v>43081</v>
      </c>
      <c r="G15090" s="68">
        <v>10</v>
      </c>
      <c r="H15090" s="69">
        <v>29153.51</v>
      </c>
      <c r="I15090" s="57"/>
      <c r="J15090" s="67">
        <v>43081</v>
      </c>
      <c r="K15090" s="68">
        <v>10</v>
      </c>
      <c r="L15090" s="69">
        <v>-349.57</v>
      </c>
      <c r="M15090" s="57"/>
      <c r="N15090" s="67">
        <v>43081</v>
      </c>
      <c r="O15090" s="68">
        <v>10</v>
      </c>
      <c r="P15090" s="69">
        <v>14050.75303</v>
      </c>
      <c r="Q15090" s="57"/>
      <c r="R15090" s="70">
        <f t="shared" si="705"/>
        <v>-1.1990665960976912E-2</v>
      </c>
      <c r="S15090" s="71">
        <f t="shared" si="706"/>
        <v>23788.065387320297</v>
      </c>
      <c r="T15090" s="72">
        <f t="shared" si="707"/>
        <v>-168.47788608291421</v>
      </c>
    </row>
    <row r="15091" spans="2:20" x14ac:dyDescent="0.25">
      <c r="B15091" s="64">
        <v>43081</v>
      </c>
      <c r="C15091" s="65">
        <v>11</v>
      </c>
      <c r="D15091" s="66">
        <v>1.7451399999999999</v>
      </c>
      <c r="E15091" s="57"/>
      <c r="F15091" s="67">
        <v>43081</v>
      </c>
      <c r="G15091" s="68">
        <v>11</v>
      </c>
      <c r="H15091" s="69">
        <v>30600.13</v>
      </c>
      <c r="I15091" s="57"/>
      <c r="J15091" s="67">
        <v>43081</v>
      </c>
      <c r="K15091" s="68">
        <v>11</v>
      </c>
      <c r="L15091" s="69">
        <v>4435.6400000000003</v>
      </c>
      <c r="M15091" s="57"/>
      <c r="N15091" s="67">
        <v>43081</v>
      </c>
      <c r="O15091" s="68">
        <v>11</v>
      </c>
      <c r="P15091" s="69">
        <v>15170.726000000001</v>
      </c>
      <c r="Q15091" s="57"/>
      <c r="R15091" s="70">
        <f t="shared" si="705"/>
        <v>0.14495493973391618</v>
      </c>
      <c r="S15091" s="71">
        <f t="shared" si="706"/>
        <v>26475.04077164</v>
      </c>
      <c r="T15091" s="72">
        <f t="shared" si="707"/>
        <v>2199.0716730497552</v>
      </c>
    </row>
    <row r="15092" spans="2:20" x14ac:dyDescent="0.25">
      <c r="B15092" s="64">
        <v>43081</v>
      </c>
      <c r="C15092" s="65">
        <v>12</v>
      </c>
      <c r="D15092" s="66">
        <v>1.93005</v>
      </c>
      <c r="E15092" s="57"/>
      <c r="F15092" s="67">
        <v>43081</v>
      </c>
      <c r="G15092" s="68">
        <v>12</v>
      </c>
      <c r="H15092" s="69">
        <v>32176.28</v>
      </c>
      <c r="I15092" s="57"/>
      <c r="J15092" s="67">
        <v>43081</v>
      </c>
      <c r="K15092" s="68">
        <v>12</v>
      </c>
      <c r="L15092" s="69">
        <v>5458.98</v>
      </c>
      <c r="M15092" s="57"/>
      <c r="N15092" s="67">
        <v>43081</v>
      </c>
      <c r="O15092" s="68">
        <v>12</v>
      </c>
      <c r="P15092" s="69">
        <v>16024.83647</v>
      </c>
      <c r="Q15092" s="57"/>
      <c r="R15092" s="70">
        <f t="shared" si="705"/>
        <v>0.16965851863546685</v>
      </c>
      <c r="S15092" s="71">
        <f t="shared" si="706"/>
        <v>30928.735628923499</v>
      </c>
      <c r="T15092" s="72">
        <f t="shared" si="707"/>
        <v>2718.7500168758038</v>
      </c>
    </row>
    <row r="15093" spans="2:20" x14ac:dyDescent="0.25">
      <c r="B15093" s="64">
        <v>43081</v>
      </c>
      <c r="C15093" s="65">
        <v>13</v>
      </c>
      <c r="D15093" s="66">
        <v>1.9419900000000001</v>
      </c>
      <c r="E15093" s="57"/>
      <c r="F15093" s="67">
        <v>43081</v>
      </c>
      <c r="G15093" s="68">
        <v>13</v>
      </c>
      <c r="H15093" s="69">
        <v>35418.51</v>
      </c>
      <c r="I15093" s="57"/>
      <c r="J15093" s="67">
        <v>43081</v>
      </c>
      <c r="K15093" s="68">
        <v>13</v>
      </c>
      <c r="L15093" s="69">
        <v>-8580.09</v>
      </c>
      <c r="M15093" s="57"/>
      <c r="N15093" s="67">
        <v>43081</v>
      </c>
      <c r="O15093" s="68">
        <v>13</v>
      </c>
      <c r="P15093" s="69">
        <v>17886.902849999999</v>
      </c>
      <c r="Q15093" s="57"/>
      <c r="R15093" s="70">
        <f t="shared" si="705"/>
        <v>-0.24224875637060961</v>
      </c>
      <c r="S15093" s="71">
        <f t="shared" si="706"/>
        <v>34736.186465671497</v>
      </c>
      <c r="T15093" s="72">
        <f t="shared" si="707"/>
        <v>-4333.0799707344122</v>
      </c>
    </row>
    <row r="15094" spans="2:20" x14ac:dyDescent="0.25">
      <c r="B15094" s="64">
        <v>43081</v>
      </c>
      <c r="C15094" s="65">
        <v>14</v>
      </c>
      <c r="D15094" s="66">
        <v>1.4397800000000001</v>
      </c>
      <c r="E15094" s="57"/>
      <c r="F15094" s="67">
        <v>43081</v>
      </c>
      <c r="G15094" s="68">
        <v>14</v>
      </c>
      <c r="H15094" s="69">
        <v>38187.050000000003</v>
      </c>
      <c r="I15094" s="57"/>
      <c r="J15094" s="67">
        <v>43081</v>
      </c>
      <c r="K15094" s="68">
        <v>14</v>
      </c>
      <c r="L15094" s="69">
        <v>-24014.97</v>
      </c>
      <c r="M15094" s="57"/>
      <c r="N15094" s="67">
        <v>43081</v>
      </c>
      <c r="O15094" s="68">
        <v>14</v>
      </c>
      <c r="P15094" s="69">
        <v>19318.875220000002</v>
      </c>
      <c r="Q15094" s="57"/>
      <c r="R15094" s="70">
        <f t="shared" si="705"/>
        <v>-0.62887732883268022</v>
      </c>
      <c r="S15094" s="71">
        <f t="shared" si="706"/>
        <v>27814.930164251604</v>
      </c>
      <c r="T15094" s="72">
        <f t="shared" si="707"/>
        <v>-12149.202644405459</v>
      </c>
    </row>
    <row r="15095" spans="2:20" x14ac:dyDescent="0.25">
      <c r="B15095" s="64">
        <v>43081</v>
      </c>
      <c r="C15095" s="65">
        <v>15</v>
      </c>
      <c r="D15095" s="66">
        <v>2.2100900000000001</v>
      </c>
      <c r="E15095" s="57"/>
      <c r="F15095" s="67">
        <v>43081</v>
      </c>
      <c r="G15095" s="68">
        <v>15</v>
      </c>
      <c r="H15095" s="69">
        <v>41856.550000000003</v>
      </c>
      <c r="I15095" s="57"/>
      <c r="J15095" s="67">
        <v>43081</v>
      </c>
      <c r="K15095" s="68">
        <v>15</v>
      </c>
      <c r="L15095" s="69">
        <v>53476.31</v>
      </c>
      <c r="M15095" s="57"/>
      <c r="N15095" s="67">
        <v>43081</v>
      </c>
      <c r="O15095" s="68">
        <v>15</v>
      </c>
      <c r="P15095" s="69">
        <v>21256.184290000001</v>
      </c>
      <c r="Q15095" s="57"/>
      <c r="R15095" s="70">
        <f t="shared" si="705"/>
        <v>1.2776091197196136</v>
      </c>
      <c r="S15095" s="71">
        <f t="shared" si="706"/>
        <v>46978.080337486106</v>
      </c>
      <c r="T15095" s="72">
        <f t="shared" si="707"/>
        <v>27157.094899344782</v>
      </c>
    </row>
    <row r="15096" spans="2:20" x14ac:dyDescent="0.25">
      <c r="B15096" s="64">
        <v>43081</v>
      </c>
      <c r="C15096" s="65">
        <v>16</v>
      </c>
      <c r="D15096" s="66">
        <v>3.1768399999999999</v>
      </c>
      <c r="E15096" s="57"/>
      <c r="F15096" s="67">
        <v>43081</v>
      </c>
      <c r="G15096" s="68">
        <v>16</v>
      </c>
      <c r="H15096" s="69">
        <v>43669.41</v>
      </c>
      <c r="I15096" s="57"/>
      <c r="J15096" s="67">
        <v>43081</v>
      </c>
      <c r="K15096" s="68">
        <v>16</v>
      </c>
      <c r="L15096" s="69">
        <v>107702.39999999999</v>
      </c>
      <c r="M15096" s="57"/>
      <c r="N15096" s="67">
        <v>43081</v>
      </c>
      <c r="O15096" s="68">
        <v>16</v>
      </c>
      <c r="P15096" s="69">
        <v>22237.402409999999</v>
      </c>
      <c r="Q15096" s="57"/>
      <c r="R15096" s="70">
        <f t="shared" si="705"/>
        <v>2.4663122309186223</v>
      </c>
      <c r="S15096" s="71">
        <f t="shared" si="706"/>
        <v>70644.669472184396</v>
      </c>
      <c r="T15096" s="72">
        <f t="shared" si="707"/>
        <v>54844.377547642245</v>
      </c>
    </row>
    <row r="15097" spans="2:20" x14ac:dyDescent="0.25">
      <c r="B15097" s="64">
        <v>43081</v>
      </c>
      <c r="C15097" s="65">
        <v>17</v>
      </c>
      <c r="D15097" s="66">
        <v>2.0159099999999999</v>
      </c>
      <c r="E15097" s="57"/>
      <c r="F15097" s="67">
        <v>43081</v>
      </c>
      <c r="G15097" s="68">
        <v>17</v>
      </c>
      <c r="H15097" s="69">
        <v>44323.25</v>
      </c>
      <c r="I15097" s="57"/>
      <c r="J15097" s="67">
        <v>43081</v>
      </c>
      <c r="K15097" s="68">
        <v>17</v>
      </c>
      <c r="L15097" s="69">
        <v>40985.620000000003</v>
      </c>
      <c r="M15097" s="57"/>
      <c r="N15097" s="67">
        <v>43081</v>
      </c>
      <c r="O15097" s="68">
        <v>17</v>
      </c>
      <c r="P15097" s="69">
        <v>22391.98734</v>
      </c>
      <c r="Q15097" s="57"/>
      <c r="R15097" s="70">
        <f t="shared" si="705"/>
        <v>0.92469798582008322</v>
      </c>
      <c r="S15097" s="71">
        <f t="shared" si="706"/>
        <v>45140.231198579393</v>
      </c>
      <c r="T15097" s="72">
        <f t="shared" si="707"/>
        <v>20705.825591806803</v>
      </c>
    </row>
    <row r="15098" spans="2:20" x14ac:dyDescent="0.25">
      <c r="B15098" s="64">
        <v>43081</v>
      </c>
      <c r="C15098" s="65">
        <v>18</v>
      </c>
      <c r="D15098" s="66">
        <v>2.0390600000000001</v>
      </c>
      <c r="E15098" s="57"/>
      <c r="F15098" s="67">
        <v>43081</v>
      </c>
      <c r="G15098" s="68">
        <v>18</v>
      </c>
      <c r="H15098" s="69">
        <v>44595.72</v>
      </c>
      <c r="I15098" s="57"/>
      <c r="J15098" s="67">
        <v>43081</v>
      </c>
      <c r="K15098" s="68">
        <v>18</v>
      </c>
      <c r="L15098" s="69">
        <v>36471.99</v>
      </c>
      <c r="M15098" s="57"/>
      <c r="N15098" s="67">
        <v>43081</v>
      </c>
      <c r="O15098" s="68">
        <v>18</v>
      </c>
      <c r="P15098" s="69">
        <v>22506.187170000001</v>
      </c>
      <c r="Q15098" s="57"/>
      <c r="R15098" s="70">
        <f t="shared" si="705"/>
        <v>0.81783610624517322</v>
      </c>
      <c r="S15098" s="71">
        <f t="shared" si="706"/>
        <v>45891.466010860204</v>
      </c>
      <c r="T15098" s="72">
        <f t="shared" si="707"/>
        <v>18406.372481537874</v>
      </c>
    </row>
    <row r="15099" spans="2:20" x14ac:dyDescent="0.25">
      <c r="B15099" s="64">
        <v>43081</v>
      </c>
      <c r="C15099" s="65">
        <v>19</v>
      </c>
      <c r="D15099" s="66">
        <v>1.8489</v>
      </c>
      <c r="E15099" s="57"/>
      <c r="F15099" s="67">
        <v>43081</v>
      </c>
      <c r="G15099" s="68">
        <v>19</v>
      </c>
      <c r="H15099" s="69">
        <v>45177.89</v>
      </c>
      <c r="I15099" s="57"/>
      <c r="J15099" s="67">
        <v>43081</v>
      </c>
      <c r="K15099" s="68">
        <v>19</v>
      </c>
      <c r="L15099" s="69">
        <v>20290.490000000002</v>
      </c>
      <c r="M15099" s="57"/>
      <c r="N15099" s="67">
        <v>43081</v>
      </c>
      <c r="O15099" s="68">
        <v>19</v>
      </c>
      <c r="P15099" s="69">
        <v>22722.811389999999</v>
      </c>
      <c r="Q15099" s="57"/>
      <c r="R15099" s="70">
        <f t="shared" si="705"/>
        <v>0.44912433936157714</v>
      </c>
      <c r="S15099" s="71">
        <f t="shared" si="706"/>
        <v>42012.205978970997</v>
      </c>
      <c r="T15099" s="72">
        <f t="shared" si="707"/>
        <v>10205.367653971471</v>
      </c>
    </row>
    <row r="15100" spans="2:20" x14ac:dyDescent="0.25">
      <c r="B15100" s="64">
        <v>43081</v>
      </c>
      <c r="C15100" s="65">
        <v>20</v>
      </c>
      <c r="D15100" s="66">
        <v>1.89473</v>
      </c>
      <c r="E15100" s="57"/>
      <c r="F15100" s="67">
        <v>43081</v>
      </c>
      <c r="G15100" s="68">
        <v>20</v>
      </c>
      <c r="H15100" s="69">
        <v>45301.71</v>
      </c>
      <c r="I15100" s="57"/>
      <c r="J15100" s="67">
        <v>43081</v>
      </c>
      <c r="K15100" s="68">
        <v>20</v>
      </c>
      <c r="L15100" s="69">
        <v>43038.71</v>
      </c>
      <c r="M15100" s="57"/>
      <c r="N15100" s="67">
        <v>43081</v>
      </c>
      <c r="O15100" s="68">
        <v>20</v>
      </c>
      <c r="P15100" s="69">
        <v>22817.750960000001</v>
      </c>
      <c r="Q15100" s="57"/>
      <c r="R15100" s="70">
        <f t="shared" si="705"/>
        <v>0.95004603578981894</v>
      </c>
      <c r="S15100" s="71">
        <f t="shared" si="706"/>
        <v>43233.477276440804</v>
      </c>
      <c r="T15100" s="72">
        <f t="shared" si="707"/>
        <v>21677.913845187337</v>
      </c>
    </row>
    <row r="15101" spans="2:20" x14ac:dyDescent="0.25">
      <c r="B15101" s="64">
        <v>43081</v>
      </c>
      <c r="C15101" s="65">
        <v>21</v>
      </c>
      <c r="D15101" s="66">
        <v>1.9479500000000001</v>
      </c>
      <c r="E15101" s="57"/>
      <c r="F15101" s="67">
        <v>43081</v>
      </c>
      <c r="G15101" s="68">
        <v>21</v>
      </c>
      <c r="H15101" s="69">
        <v>44957.05</v>
      </c>
      <c r="I15101" s="57"/>
      <c r="J15101" s="67">
        <v>43081</v>
      </c>
      <c r="K15101" s="68">
        <v>21</v>
      </c>
      <c r="L15101" s="69">
        <v>42578.91</v>
      </c>
      <c r="M15101" s="57"/>
      <c r="N15101" s="67">
        <v>43081</v>
      </c>
      <c r="O15101" s="68">
        <v>21</v>
      </c>
      <c r="P15101" s="69">
        <v>22699.143199999999</v>
      </c>
      <c r="Q15101" s="57"/>
      <c r="R15101" s="70">
        <f t="shared" si="705"/>
        <v>0.94710195620041793</v>
      </c>
      <c r="S15101" s="71">
        <f t="shared" si="706"/>
        <v>44216.79599644</v>
      </c>
      <c r="T15101" s="72">
        <f t="shared" si="707"/>
        <v>21498.402928793414</v>
      </c>
    </row>
    <row r="15102" spans="2:20" x14ac:dyDescent="0.25">
      <c r="B15102" s="64">
        <v>43081</v>
      </c>
      <c r="C15102" s="65">
        <v>22</v>
      </c>
      <c r="D15102" s="66">
        <v>2.2270500000000002</v>
      </c>
      <c r="E15102" s="57"/>
      <c r="F15102" s="67">
        <v>43081</v>
      </c>
      <c r="G15102" s="68">
        <v>22</v>
      </c>
      <c r="H15102" s="69">
        <v>44555.58</v>
      </c>
      <c r="I15102" s="57"/>
      <c r="J15102" s="67">
        <v>43081</v>
      </c>
      <c r="K15102" s="68">
        <v>22</v>
      </c>
      <c r="L15102" s="69">
        <v>58540.17</v>
      </c>
      <c r="M15102" s="57"/>
      <c r="N15102" s="67">
        <v>43081</v>
      </c>
      <c r="O15102" s="68">
        <v>22</v>
      </c>
      <c r="P15102" s="69">
        <v>22487.166850000001</v>
      </c>
      <c r="Q15102" s="57"/>
      <c r="R15102" s="70">
        <f t="shared" si="705"/>
        <v>1.3138684312941273</v>
      </c>
      <c r="S15102" s="71">
        <f t="shared" si="706"/>
        <v>50080.044933292505</v>
      </c>
      <c r="T15102" s="72">
        <f t="shared" si="707"/>
        <v>29545.178633458803</v>
      </c>
    </row>
    <row r="15103" spans="2:20" x14ac:dyDescent="0.25">
      <c r="B15103" s="64">
        <v>43081</v>
      </c>
      <c r="C15103" s="65">
        <v>23</v>
      </c>
      <c r="D15103" s="66">
        <v>2.3616000000000001</v>
      </c>
      <c r="E15103" s="57"/>
      <c r="F15103" s="67">
        <v>43081</v>
      </c>
      <c r="G15103" s="68">
        <v>23</v>
      </c>
      <c r="H15103" s="69">
        <v>44232.41</v>
      </c>
      <c r="I15103" s="57"/>
      <c r="J15103" s="67">
        <v>43081</v>
      </c>
      <c r="K15103" s="68">
        <v>23</v>
      </c>
      <c r="L15103" s="69">
        <v>67858.12</v>
      </c>
      <c r="M15103" s="57"/>
      <c r="N15103" s="67">
        <v>43081</v>
      </c>
      <c r="O15103" s="68">
        <v>23</v>
      </c>
      <c r="P15103" s="69">
        <v>22296.909970000001</v>
      </c>
      <c r="Q15103" s="57"/>
      <c r="R15103" s="70">
        <f t="shared" si="705"/>
        <v>1.5341266731792365</v>
      </c>
      <c r="S15103" s="71">
        <f t="shared" si="706"/>
        <v>52656.382585152001</v>
      </c>
      <c r="T15103" s="72">
        <f t="shared" si="707"/>
        <v>34206.284314453049</v>
      </c>
    </row>
    <row r="15104" spans="2:20" x14ac:dyDescent="0.25">
      <c r="B15104" s="64">
        <v>43081</v>
      </c>
      <c r="C15104" s="65">
        <v>24</v>
      </c>
      <c r="D15104" s="66">
        <v>2.0727600000000002</v>
      </c>
      <c r="E15104" s="57"/>
      <c r="F15104" s="67">
        <v>43081</v>
      </c>
      <c r="G15104" s="68">
        <v>24</v>
      </c>
      <c r="H15104" s="69">
        <v>44069.85</v>
      </c>
      <c r="I15104" s="57"/>
      <c r="J15104" s="67">
        <v>43081</v>
      </c>
      <c r="K15104" s="68">
        <v>24</v>
      </c>
      <c r="L15104" s="69">
        <v>13450.36</v>
      </c>
      <c r="M15104" s="57"/>
      <c r="N15104" s="67">
        <v>43081</v>
      </c>
      <c r="O15104" s="68">
        <v>24</v>
      </c>
      <c r="P15104" s="69">
        <v>22196.361990000001</v>
      </c>
      <c r="Q15104" s="57"/>
      <c r="R15104" s="70">
        <f t="shared" si="705"/>
        <v>0.30520548629051381</v>
      </c>
      <c r="S15104" s="71">
        <f t="shared" si="706"/>
        <v>46007.731278392406</v>
      </c>
      <c r="T15104" s="72">
        <f t="shared" si="707"/>
        <v>6774.4514550382273</v>
      </c>
    </row>
    <row r="15105" spans="2:20" x14ac:dyDescent="0.25">
      <c r="B15105" s="64">
        <v>43081</v>
      </c>
      <c r="C15105" s="65">
        <v>25</v>
      </c>
      <c r="D15105" s="66">
        <v>2.1687799999999999</v>
      </c>
      <c r="E15105" s="57"/>
      <c r="F15105" s="67">
        <v>43081</v>
      </c>
      <c r="G15105" s="68">
        <v>25</v>
      </c>
      <c r="H15105" s="69">
        <v>44413.9</v>
      </c>
      <c r="I15105" s="57"/>
      <c r="J15105" s="67">
        <v>43081</v>
      </c>
      <c r="K15105" s="68">
        <v>25</v>
      </c>
      <c r="L15105" s="69">
        <v>18029.990000000002</v>
      </c>
      <c r="M15105" s="57"/>
      <c r="N15105" s="67">
        <v>43081</v>
      </c>
      <c r="O15105" s="68">
        <v>25</v>
      </c>
      <c r="P15105" s="69">
        <v>22431.548940000001</v>
      </c>
      <c r="Q15105" s="57"/>
      <c r="R15105" s="70">
        <f t="shared" si="705"/>
        <v>0.40595376672618261</v>
      </c>
      <c r="S15105" s="71">
        <f t="shared" si="706"/>
        <v>48649.094710093203</v>
      </c>
      <c r="T15105" s="72">
        <f t="shared" si="707"/>
        <v>9106.1717856957093</v>
      </c>
    </row>
    <row r="15106" spans="2:20" x14ac:dyDescent="0.25">
      <c r="B15106" s="64">
        <v>43081</v>
      </c>
      <c r="C15106" s="65">
        <v>26</v>
      </c>
      <c r="D15106" s="66">
        <v>1.9041399999999999</v>
      </c>
      <c r="E15106" s="57"/>
      <c r="F15106" s="67">
        <v>43081</v>
      </c>
      <c r="G15106" s="68">
        <v>26</v>
      </c>
      <c r="H15106" s="69">
        <v>44324.639999999999</v>
      </c>
      <c r="I15106" s="57"/>
      <c r="J15106" s="67">
        <v>43081</v>
      </c>
      <c r="K15106" s="68">
        <v>26</v>
      </c>
      <c r="L15106" s="69">
        <v>-2412.8000000000002</v>
      </c>
      <c r="M15106" s="57"/>
      <c r="N15106" s="67">
        <v>43081</v>
      </c>
      <c r="O15106" s="68">
        <v>26</v>
      </c>
      <c r="P15106" s="69">
        <v>22399.824799999999</v>
      </c>
      <c r="Q15106" s="57"/>
      <c r="R15106" s="70">
        <f t="shared" si="705"/>
        <v>-5.4434734269697402E-2</v>
      </c>
      <c r="S15106" s="71">
        <f t="shared" si="706"/>
        <v>42652.402394671997</v>
      </c>
      <c r="T15106" s="72">
        <f t="shared" si="707"/>
        <v>-1219.3285106757776</v>
      </c>
    </row>
    <row r="15107" spans="2:20" x14ac:dyDescent="0.25">
      <c r="B15107" s="64">
        <v>43081</v>
      </c>
      <c r="C15107" s="65">
        <v>27</v>
      </c>
      <c r="D15107" s="66">
        <v>1.2860499999999999</v>
      </c>
      <c r="E15107" s="57"/>
      <c r="F15107" s="67">
        <v>43081</v>
      </c>
      <c r="G15107" s="68">
        <v>27</v>
      </c>
      <c r="H15107" s="69">
        <v>44086.36</v>
      </c>
      <c r="I15107" s="57"/>
      <c r="J15107" s="67">
        <v>43081</v>
      </c>
      <c r="K15107" s="68">
        <v>27</v>
      </c>
      <c r="L15107" s="69">
        <v>19488.7</v>
      </c>
      <c r="M15107" s="57"/>
      <c r="N15107" s="67">
        <v>43081</v>
      </c>
      <c r="O15107" s="68">
        <v>27</v>
      </c>
      <c r="P15107" s="69">
        <v>22206.70018</v>
      </c>
      <c r="Q15107" s="57"/>
      <c r="R15107" s="70">
        <f t="shared" si="705"/>
        <v>0.44205736195957207</v>
      </c>
      <c r="S15107" s="71">
        <f t="shared" si="706"/>
        <v>28558.926766488999</v>
      </c>
      <c r="T15107" s="72">
        <f t="shared" si="707"/>
        <v>9816.6352993979544</v>
      </c>
    </row>
    <row r="15108" spans="2:20" x14ac:dyDescent="0.25">
      <c r="B15108" s="64">
        <v>43081</v>
      </c>
      <c r="C15108" s="65">
        <v>28</v>
      </c>
      <c r="D15108" s="66">
        <v>1.1308100000000001</v>
      </c>
      <c r="E15108" s="57"/>
      <c r="F15108" s="67">
        <v>43081</v>
      </c>
      <c r="G15108" s="68">
        <v>28</v>
      </c>
      <c r="H15108" s="69">
        <v>43716.91</v>
      </c>
      <c r="I15108" s="57"/>
      <c r="J15108" s="67">
        <v>43081</v>
      </c>
      <c r="K15108" s="68">
        <v>28</v>
      </c>
      <c r="L15108" s="69">
        <v>656.46</v>
      </c>
      <c r="M15108" s="57"/>
      <c r="N15108" s="67">
        <v>43081</v>
      </c>
      <c r="O15108" s="68">
        <v>28</v>
      </c>
      <c r="P15108" s="69">
        <v>22009.449069999999</v>
      </c>
      <c r="Q15108" s="57"/>
      <c r="R15108" s="70">
        <f t="shared" si="705"/>
        <v>1.5016157363363513E-2</v>
      </c>
      <c r="S15108" s="71">
        <f t="shared" si="706"/>
        <v>24888.505102846702</v>
      </c>
      <c r="T15108" s="72">
        <f t="shared" si="707"/>
        <v>330.49735071605471</v>
      </c>
    </row>
    <row r="15109" spans="2:20" x14ac:dyDescent="0.25">
      <c r="B15109" s="64">
        <v>43081</v>
      </c>
      <c r="C15109" s="65">
        <v>29</v>
      </c>
      <c r="D15109" s="66">
        <v>1.07636</v>
      </c>
      <c r="E15109" s="57"/>
      <c r="F15109" s="67">
        <v>43081</v>
      </c>
      <c r="G15109" s="68">
        <v>29</v>
      </c>
      <c r="H15109" s="69">
        <v>43829.03</v>
      </c>
      <c r="I15109" s="57"/>
      <c r="J15109" s="67">
        <v>43081</v>
      </c>
      <c r="K15109" s="68">
        <v>29</v>
      </c>
      <c r="L15109" s="69">
        <v>-7956.8</v>
      </c>
      <c r="M15109" s="57"/>
      <c r="N15109" s="67">
        <v>43081</v>
      </c>
      <c r="O15109" s="68">
        <v>29</v>
      </c>
      <c r="P15109" s="69">
        <v>22038.870050000001</v>
      </c>
      <c r="Q15109" s="57"/>
      <c r="R15109" s="70">
        <f t="shared" si="705"/>
        <v>-0.18154177721934528</v>
      </c>
      <c r="S15109" s="71">
        <f t="shared" si="706"/>
        <v>23721.758167018001</v>
      </c>
      <c r="T15109" s="72">
        <f t="shared" si="707"/>
        <v>-4000.975636783201</v>
      </c>
    </row>
    <row r="15110" spans="2:20" x14ac:dyDescent="0.25">
      <c r="B15110" s="64">
        <v>43081</v>
      </c>
      <c r="C15110" s="65">
        <v>30</v>
      </c>
      <c r="D15110" s="66">
        <v>1.1394599999999999</v>
      </c>
      <c r="E15110" s="57"/>
      <c r="F15110" s="67">
        <v>43081</v>
      </c>
      <c r="G15110" s="68">
        <v>30</v>
      </c>
      <c r="H15110" s="69">
        <v>44002.46</v>
      </c>
      <c r="I15110" s="57"/>
      <c r="J15110" s="67">
        <v>43081</v>
      </c>
      <c r="K15110" s="68">
        <v>30</v>
      </c>
      <c r="L15110" s="69">
        <v>-6194.45</v>
      </c>
      <c r="M15110" s="57"/>
      <c r="N15110" s="67">
        <v>43081</v>
      </c>
      <c r="O15110" s="68">
        <v>30</v>
      </c>
      <c r="P15110" s="69">
        <v>22125.445380000001</v>
      </c>
      <c r="Q15110" s="57"/>
      <c r="R15110" s="70">
        <f t="shared" si="705"/>
        <v>-0.14077508393848889</v>
      </c>
      <c r="S15110" s="71">
        <f t="shared" si="706"/>
        <v>25211.059992694798</v>
      </c>
      <c r="T15110" s="72">
        <f t="shared" si="707"/>
        <v>-3114.7114305459513</v>
      </c>
    </row>
    <row r="15111" spans="2:20" x14ac:dyDescent="0.25">
      <c r="B15111" s="64">
        <v>43081</v>
      </c>
      <c r="C15111" s="65">
        <v>31</v>
      </c>
      <c r="D15111" s="66">
        <v>1.5286</v>
      </c>
      <c r="E15111" s="57"/>
      <c r="F15111" s="67">
        <v>43081</v>
      </c>
      <c r="G15111" s="68">
        <v>31</v>
      </c>
      <c r="H15111" s="69">
        <v>44311.34</v>
      </c>
      <c r="I15111" s="57"/>
      <c r="J15111" s="67">
        <v>43081</v>
      </c>
      <c r="K15111" s="68">
        <v>31</v>
      </c>
      <c r="L15111" s="69">
        <v>-17772.439999999999</v>
      </c>
      <c r="M15111" s="57"/>
      <c r="N15111" s="67">
        <v>43081</v>
      </c>
      <c r="O15111" s="68">
        <v>31</v>
      </c>
      <c r="P15111" s="69">
        <v>22336.251</v>
      </c>
      <c r="Q15111" s="57"/>
      <c r="R15111" s="70">
        <f t="shared" si="705"/>
        <v>-0.40108107766544637</v>
      </c>
      <c r="S15111" s="71">
        <f t="shared" si="706"/>
        <v>34143.193278599996</v>
      </c>
      <c r="T15111" s="72">
        <f t="shared" si="707"/>
        <v>-8958.647622085904</v>
      </c>
    </row>
    <row r="15112" spans="2:20" x14ac:dyDescent="0.25">
      <c r="B15112" s="64">
        <v>43081</v>
      </c>
      <c r="C15112" s="65">
        <v>32</v>
      </c>
      <c r="D15112" s="66">
        <v>1.9788600000000001</v>
      </c>
      <c r="E15112" s="57"/>
      <c r="F15112" s="67">
        <v>43081</v>
      </c>
      <c r="G15112" s="68">
        <v>32</v>
      </c>
      <c r="H15112" s="69">
        <v>45449.75</v>
      </c>
      <c r="I15112" s="57"/>
      <c r="J15112" s="67">
        <v>43081</v>
      </c>
      <c r="K15112" s="68">
        <v>32</v>
      </c>
      <c r="L15112" s="69">
        <v>5486.1</v>
      </c>
      <c r="M15112" s="57"/>
      <c r="N15112" s="67">
        <v>43081</v>
      </c>
      <c r="O15112" s="68">
        <v>32</v>
      </c>
      <c r="P15112" s="69">
        <v>22906.290649999999</v>
      </c>
      <c r="Q15112" s="57"/>
      <c r="R15112" s="70">
        <f t="shared" si="705"/>
        <v>0.12070693458159837</v>
      </c>
      <c r="S15112" s="71">
        <f t="shared" si="706"/>
        <v>45328.342315659</v>
      </c>
      <c r="T15112" s="72">
        <f t="shared" si="707"/>
        <v>2764.9481269966282</v>
      </c>
    </row>
    <row r="15113" spans="2:20" x14ac:dyDescent="0.25">
      <c r="B15113" s="64">
        <v>43081</v>
      </c>
      <c r="C15113" s="65">
        <v>33</v>
      </c>
      <c r="D15113" s="66">
        <v>1.8641399999999999</v>
      </c>
      <c r="E15113" s="57"/>
      <c r="F15113" s="67">
        <v>43081</v>
      </c>
      <c r="G15113" s="68">
        <v>33</v>
      </c>
      <c r="H15113" s="69">
        <v>46135.91</v>
      </c>
      <c r="I15113" s="57"/>
      <c r="J15113" s="67">
        <v>43081</v>
      </c>
      <c r="K15113" s="68">
        <v>33</v>
      </c>
      <c r="L15113" s="69">
        <v>-6611.61</v>
      </c>
      <c r="M15113" s="57"/>
      <c r="N15113" s="67">
        <v>43081</v>
      </c>
      <c r="O15113" s="68">
        <v>33</v>
      </c>
      <c r="P15113" s="69">
        <v>23153.613120000002</v>
      </c>
      <c r="Q15113" s="57"/>
      <c r="R15113" s="70">
        <f t="shared" si="705"/>
        <v>-0.14330724158253297</v>
      </c>
      <c r="S15113" s="71">
        <f t="shared" si="706"/>
        <v>43161.576361516803</v>
      </c>
      <c r="T15113" s="72">
        <f t="shared" si="707"/>
        <v>-3318.080428896345</v>
      </c>
    </row>
    <row r="15114" spans="2:20" x14ac:dyDescent="0.25">
      <c r="B15114" s="64">
        <v>43081</v>
      </c>
      <c r="C15114" s="65">
        <v>34</v>
      </c>
      <c r="D15114" s="66">
        <v>1.3035699999999999</v>
      </c>
      <c r="E15114" s="57"/>
      <c r="F15114" s="67">
        <v>43081</v>
      </c>
      <c r="G15114" s="68">
        <v>34</v>
      </c>
      <c r="H15114" s="69">
        <v>46004.5</v>
      </c>
      <c r="I15114" s="57"/>
      <c r="J15114" s="67">
        <v>43081</v>
      </c>
      <c r="K15114" s="68">
        <v>34</v>
      </c>
      <c r="L15114" s="69">
        <v>-26128.57</v>
      </c>
      <c r="M15114" s="57"/>
      <c r="N15114" s="67">
        <v>43081</v>
      </c>
      <c r="O15114" s="68">
        <v>34</v>
      </c>
      <c r="P15114" s="69">
        <v>23169.968339999999</v>
      </c>
      <c r="Q15114" s="57"/>
      <c r="R15114" s="70">
        <f t="shared" ref="R15114:R15177" si="708">L15114/H15114</f>
        <v>-0.56795683031007838</v>
      </c>
      <c r="S15114" s="71">
        <f t="shared" ref="S15114:S15177" si="709">P15114*D15114</f>
        <v>30203.675628973797</v>
      </c>
      <c r="T15114" s="72">
        <f t="shared" ref="T15114:T15177" si="710">P15114*R15114</f>
        <v>-13159.541776771268</v>
      </c>
    </row>
    <row r="15115" spans="2:20" x14ac:dyDescent="0.25">
      <c r="B15115" s="64">
        <v>43081</v>
      </c>
      <c r="C15115" s="65">
        <v>35</v>
      </c>
      <c r="D15115" s="66">
        <v>0.76849000000000001</v>
      </c>
      <c r="E15115" s="57"/>
      <c r="F15115" s="67">
        <v>43081</v>
      </c>
      <c r="G15115" s="68">
        <v>35</v>
      </c>
      <c r="H15115" s="69">
        <v>46005.66</v>
      </c>
      <c r="I15115" s="57"/>
      <c r="J15115" s="67">
        <v>43081</v>
      </c>
      <c r="K15115" s="68">
        <v>35</v>
      </c>
      <c r="L15115" s="69">
        <v>-39452.14</v>
      </c>
      <c r="M15115" s="57"/>
      <c r="N15115" s="67">
        <v>43081</v>
      </c>
      <c r="O15115" s="68">
        <v>35</v>
      </c>
      <c r="P15115" s="69">
        <v>23339.555939999998</v>
      </c>
      <c r="Q15115" s="57"/>
      <c r="R15115" s="70">
        <f t="shared" si="708"/>
        <v>-0.85754970149325094</v>
      </c>
      <c r="S15115" s="71">
        <f t="shared" si="709"/>
        <v>17936.215344330598</v>
      </c>
      <c r="T15115" s="72">
        <f t="shared" si="710"/>
        <v>-20014.82922933203</v>
      </c>
    </row>
    <row r="15116" spans="2:20" x14ac:dyDescent="0.25">
      <c r="B15116" s="64">
        <v>43081</v>
      </c>
      <c r="C15116" s="65">
        <v>36</v>
      </c>
      <c r="D15116" s="66">
        <v>0.43820999999999999</v>
      </c>
      <c r="E15116" s="57"/>
      <c r="F15116" s="67">
        <v>43081</v>
      </c>
      <c r="G15116" s="68">
        <v>36</v>
      </c>
      <c r="H15116" s="69">
        <v>45462.01</v>
      </c>
      <c r="I15116" s="57"/>
      <c r="J15116" s="67">
        <v>43081</v>
      </c>
      <c r="K15116" s="68">
        <v>36</v>
      </c>
      <c r="L15116" s="69">
        <v>-26547.279999999999</v>
      </c>
      <c r="M15116" s="57"/>
      <c r="N15116" s="67">
        <v>43081</v>
      </c>
      <c r="O15116" s="68">
        <v>36</v>
      </c>
      <c r="P15116" s="69">
        <v>23097.325079999999</v>
      </c>
      <c r="Q15116" s="57"/>
      <c r="R15116" s="70">
        <f t="shared" si="708"/>
        <v>-0.58394426467285532</v>
      </c>
      <c r="S15116" s="71">
        <f t="shared" si="709"/>
        <v>10121.478823306799</v>
      </c>
      <c r="T15116" s="72">
        <f t="shared" si="710"/>
        <v>-13487.550509750499</v>
      </c>
    </row>
    <row r="15117" spans="2:20" x14ac:dyDescent="0.25">
      <c r="B15117" s="64">
        <v>43081</v>
      </c>
      <c r="C15117" s="65">
        <v>37</v>
      </c>
      <c r="D15117" s="66">
        <v>0.78225</v>
      </c>
      <c r="E15117" s="57"/>
      <c r="F15117" s="67">
        <v>43081</v>
      </c>
      <c r="G15117" s="68">
        <v>37</v>
      </c>
      <c r="H15117" s="69">
        <v>45252.26</v>
      </c>
      <c r="I15117" s="57"/>
      <c r="J15117" s="67">
        <v>43081</v>
      </c>
      <c r="K15117" s="68">
        <v>37</v>
      </c>
      <c r="L15117" s="69">
        <v>-30080.78</v>
      </c>
      <c r="M15117" s="57"/>
      <c r="N15117" s="67">
        <v>43081</v>
      </c>
      <c r="O15117" s="68">
        <v>37</v>
      </c>
      <c r="P15117" s="69">
        <v>23054.36479</v>
      </c>
      <c r="Q15117" s="57"/>
      <c r="R15117" s="70">
        <f t="shared" si="708"/>
        <v>-0.66473541873930708</v>
      </c>
      <c r="S15117" s="71">
        <f t="shared" si="709"/>
        <v>18034.2768569775</v>
      </c>
      <c r="T15117" s="72">
        <f t="shared" si="710"/>
        <v>-15325.052832449388</v>
      </c>
    </row>
    <row r="15118" spans="2:20" x14ac:dyDescent="0.25">
      <c r="B15118" s="64">
        <v>43081</v>
      </c>
      <c r="C15118" s="65">
        <v>38</v>
      </c>
      <c r="D15118" s="66">
        <v>1.1206400000000001</v>
      </c>
      <c r="E15118" s="57"/>
      <c r="F15118" s="67">
        <v>43081</v>
      </c>
      <c r="G15118" s="68">
        <v>38</v>
      </c>
      <c r="H15118" s="69">
        <v>45329.56</v>
      </c>
      <c r="I15118" s="57"/>
      <c r="J15118" s="67">
        <v>43081</v>
      </c>
      <c r="K15118" s="68">
        <v>38</v>
      </c>
      <c r="L15118" s="69">
        <v>-15105.28</v>
      </c>
      <c r="M15118" s="57"/>
      <c r="N15118" s="67">
        <v>43081</v>
      </c>
      <c r="O15118" s="68">
        <v>38</v>
      </c>
      <c r="P15118" s="69">
        <v>23088.765080000001</v>
      </c>
      <c r="Q15118" s="57"/>
      <c r="R15118" s="70">
        <f t="shared" si="708"/>
        <v>-0.33323244258272089</v>
      </c>
      <c r="S15118" s="71">
        <f t="shared" si="709"/>
        <v>25874.193699251202</v>
      </c>
      <c r="T15118" s="72">
        <f t="shared" si="710"/>
        <v>-7693.925583827031</v>
      </c>
    </row>
    <row r="15119" spans="2:20" x14ac:dyDescent="0.25">
      <c r="B15119" s="64">
        <v>43081</v>
      </c>
      <c r="C15119" s="65">
        <v>39</v>
      </c>
      <c r="D15119" s="66">
        <v>1.2456400000000001</v>
      </c>
      <c r="E15119" s="57"/>
      <c r="F15119" s="67">
        <v>43081</v>
      </c>
      <c r="G15119" s="68">
        <v>39</v>
      </c>
      <c r="H15119" s="69">
        <v>45412.95</v>
      </c>
      <c r="I15119" s="57"/>
      <c r="J15119" s="67">
        <v>43081</v>
      </c>
      <c r="K15119" s="68">
        <v>39</v>
      </c>
      <c r="L15119" s="69">
        <v>-19008.64</v>
      </c>
      <c r="M15119" s="57"/>
      <c r="N15119" s="67">
        <v>43081</v>
      </c>
      <c r="O15119" s="68">
        <v>39</v>
      </c>
      <c r="P15119" s="69">
        <v>23053.968690000002</v>
      </c>
      <c r="Q15119" s="57"/>
      <c r="R15119" s="70">
        <f t="shared" si="708"/>
        <v>-0.41857311625868832</v>
      </c>
      <c r="S15119" s="71">
        <f t="shared" si="709"/>
        <v>28716.945559011605</v>
      </c>
      <c r="T15119" s="72">
        <f t="shared" si="710"/>
        <v>-9649.7715167035312</v>
      </c>
    </row>
    <row r="15120" spans="2:20" x14ac:dyDescent="0.25">
      <c r="B15120" s="64">
        <v>43081</v>
      </c>
      <c r="C15120" s="65">
        <v>40</v>
      </c>
      <c r="D15120" s="66">
        <v>1.29948</v>
      </c>
      <c r="E15120" s="57"/>
      <c r="F15120" s="67">
        <v>43081</v>
      </c>
      <c r="G15120" s="68">
        <v>40</v>
      </c>
      <c r="H15120" s="69">
        <v>44582.79</v>
      </c>
      <c r="I15120" s="57"/>
      <c r="J15120" s="67">
        <v>43081</v>
      </c>
      <c r="K15120" s="68">
        <v>40</v>
      </c>
      <c r="L15120" s="69">
        <v>-17389.84</v>
      </c>
      <c r="M15120" s="57"/>
      <c r="N15120" s="67">
        <v>43081</v>
      </c>
      <c r="O15120" s="68">
        <v>40</v>
      </c>
      <c r="P15120" s="69">
        <v>22647.0468</v>
      </c>
      <c r="Q15120" s="57"/>
      <c r="R15120" s="70">
        <f t="shared" si="708"/>
        <v>-0.39005723957607857</v>
      </c>
      <c r="S15120" s="71">
        <f t="shared" si="709"/>
        <v>29429.384375663998</v>
      </c>
      <c r="T15120" s="72">
        <f t="shared" si="710"/>
        <v>-8833.644559358263</v>
      </c>
    </row>
    <row r="15121" spans="2:20" x14ac:dyDescent="0.25">
      <c r="B15121" s="64">
        <v>43081</v>
      </c>
      <c r="C15121" s="65">
        <v>41</v>
      </c>
      <c r="D15121" s="66">
        <v>1.77369</v>
      </c>
      <c r="E15121" s="57"/>
      <c r="F15121" s="67">
        <v>43081</v>
      </c>
      <c r="G15121" s="68">
        <v>41</v>
      </c>
      <c r="H15121" s="69">
        <v>43565.09</v>
      </c>
      <c r="I15121" s="57"/>
      <c r="J15121" s="67">
        <v>43081</v>
      </c>
      <c r="K15121" s="68">
        <v>41</v>
      </c>
      <c r="L15121" s="69">
        <v>-17801.55</v>
      </c>
      <c r="M15121" s="57"/>
      <c r="N15121" s="67">
        <v>43081</v>
      </c>
      <c r="O15121" s="68">
        <v>41</v>
      </c>
      <c r="P15121" s="69">
        <v>22228.750489999999</v>
      </c>
      <c r="Q15121" s="57"/>
      <c r="R15121" s="70">
        <f t="shared" si="708"/>
        <v>-0.40861960803937281</v>
      </c>
      <c r="S15121" s="71">
        <f t="shared" si="709"/>
        <v>39426.912456608094</v>
      </c>
      <c r="T15121" s="72">
        <f t="shared" si="710"/>
        <v>-9083.1033124288151</v>
      </c>
    </row>
    <row r="15122" spans="2:20" x14ac:dyDescent="0.25">
      <c r="B15122" s="64">
        <v>43081</v>
      </c>
      <c r="C15122" s="65">
        <v>42</v>
      </c>
      <c r="D15122" s="66">
        <v>1.3575900000000001</v>
      </c>
      <c r="E15122" s="57"/>
      <c r="F15122" s="67">
        <v>43081</v>
      </c>
      <c r="G15122" s="68">
        <v>42</v>
      </c>
      <c r="H15122" s="69">
        <v>41578.65</v>
      </c>
      <c r="I15122" s="57"/>
      <c r="J15122" s="67">
        <v>43081</v>
      </c>
      <c r="K15122" s="68">
        <v>42</v>
      </c>
      <c r="L15122" s="69">
        <v>-25828.36</v>
      </c>
      <c r="M15122" s="57"/>
      <c r="N15122" s="67">
        <v>43081</v>
      </c>
      <c r="O15122" s="68">
        <v>42</v>
      </c>
      <c r="P15122" s="69">
        <v>21234.690589999998</v>
      </c>
      <c r="Q15122" s="57"/>
      <c r="R15122" s="70">
        <f t="shared" si="708"/>
        <v>-0.62119284777163275</v>
      </c>
      <c r="S15122" s="71">
        <f t="shared" si="709"/>
        <v>28828.003598078099</v>
      </c>
      <c r="T15122" s="72">
        <f t="shared" si="710"/>
        <v>-13190.837919151591</v>
      </c>
    </row>
    <row r="15123" spans="2:20" x14ac:dyDescent="0.25">
      <c r="B15123" s="64">
        <v>43081</v>
      </c>
      <c r="C15123" s="65">
        <v>43</v>
      </c>
      <c r="D15123" s="66">
        <v>2.92414</v>
      </c>
      <c r="E15123" s="57"/>
      <c r="F15123" s="67">
        <v>43081</v>
      </c>
      <c r="G15123" s="68">
        <v>43</v>
      </c>
      <c r="H15123" s="69">
        <v>39725.49</v>
      </c>
      <c r="I15123" s="57"/>
      <c r="J15123" s="67">
        <v>43081</v>
      </c>
      <c r="K15123" s="68">
        <v>43</v>
      </c>
      <c r="L15123" s="69">
        <v>38329.599999999999</v>
      </c>
      <c r="M15123" s="57"/>
      <c r="N15123" s="67">
        <v>43081</v>
      </c>
      <c r="O15123" s="68">
        <v>43</v>
      </c>
      <c r="P15123" s="69">
        <v>20356.614420000002</v>
      </c>
      <c r="Q15123" s="57"/>
      <c r="R15123" s="70">
        <f t="shared" si="708"/>
        <v>0.96486160397266341</v>
      </c>
      <c r="S15123" s="71">
        <f t="shared" si="709"/>
        <v>59525.590490098803</v>
      </c>
      <c r="T15123" s="72">
        <f t="shared" si="710"/>
        <v>19641.31564073425</v>
      </c>
    </row>
    <row r="15124" spans="2:20" x14ac:dyDescent="0.25">
      <c r="B15124" s="64">
        <v>43081</v>
      </c>
      <c r="C15124" s="65">
        <v>44</v>
      </c>
      <c r="D15124" s="66">
        <v>2.4122499999999998</v>
      </c>
      <c r="E15124" s="57"/>
      <c r="F15124" s="67">
        <v>43081</v>
      </c>
      <c r="G15124" s="68">
        <v>44</v>
      </c>
      <c r="H15124" s="69">
        <v>37139.19</v>
      </c>
      <c r="I15124" s="57"/>
      <c r="J15124" s="67">
        <v>43081</v>
      </c>
      <c r="K15124" s="68">
        <v>44</v>
      </c>
      <c r="L15124" s="69">
        <v>19934.86</v>
      </c>
      <c r="M15124" s="57"/>
      <c r="N15124" s="67">
        <v>43081</v>
      </c>
      <c r="O15124" s="68">
        <v>44</v>
      </c>
      <c r="P15124" s="69">
        <v>19028.059870000001</v>
      </c>
      <c r="Q15124" s="57"/>
      <c r="R15124" s="70">
        <f t="shared" si="708"/>
        <v>0.53676076403389517</v>
      </c>
      <c r="S15124" s="71">
        <f t="shared" si="709"/>
        <v>45900.4374214075</v>
      </c>
      <c r="T15124" s="72">
        <f t="shared" si="710"/>
        <v>10213.5159539039</v>
      </c>
    </row>
    <row r="15125" spans="2:20" x14ac:dyDescent="0.25">
      <c r="B15125" s="64">
        <v>43081</v>
      </c>
      <c r="C15125" s="65">
        <v>45</v>
      </c>
      <c r="D15125" s="66">
        <v>2.2561800000000001</v>
      </c>
      <c r="E15125" s="57"/>
      <c r="F15125" s="67">
        <v>43081</v>
      </c>
      <c r="G15125" s="68">
        <v>45</v>
      </c>
      <c r="H15125" s="69">
        <v>34737.480000000003</v>
      </c>
      <c r="I15125" s="57"/>
      <c r="J15125" s="67">
        <v>43081</v>
      </c>
      <c r="K15125" s="68">
        <v>45</v>
      </c>
      <c r="L15125" s="69">
        <v>29749.49</v>
      </c>
      <c r="M15125" s="57"/>
      <c r="N15125" s="67">
        <v>43081</v>
      </c>
      <c r="O15125" s="68">
        <v>45</v>
      </c>
      <c r="P15125" s="69">
        <v>17888.306229999998</v>
      </c>
      <c r="Q15125" s="57"/>
      <c r="R15125" s="70">
        <f t="shared" si="708"/>
        <v>0.85640898533802678</v>
      </c>
      <c r="S15125" s="71">
        <f t="shared" si="709"/>
        <v>40359.238750001401</v>
      </c>
      <c r="T15125" s="72">
        <f t="shared" si="710"/>
        <v>15319.706187850201</v>
      </c>
    </row>
    <row r="15126" spans="2:20" x14ac:dyDescent="0.25">
      <c r="B15126" s="64">
        <v>43081</v>
      </c>
      <c r="C15126" s="65">
        <v>46</v>
      </c>
      <c r="D15126" s="66">
        <v>2.3965200000000002</v>
      </c>
      <c r="E15126" s="57"/>
      <c r="F15126" s="67">
        <v>43081</v>
      </c>
      <c r="G15126" s="68">
        <v>46</v>
      </c>
      <c r="H15126" s="69">
        <v>32397.79</v>
      </c>
      <c r="I15126" s="57"/>
      <c r="J15126" s="67">
        <v>43081</v>
      </c>
      <c r="K15126" s="68">
        <v>46</v>
      </c>
      <c r="L15126" s="69">
        <v>28139.82</v>
      </c>
      <c r="M15126" s="57"/>
      <c r="N15126" s="67">
        <v>43081</v>
      </c>
      <c r="O15126" s="68">
        <v>46</v>
      </c>
      <c r="P15126" s="69">
        <v>16660.089899999999</v>
      </c>
      <c r="Q15126" s="57"/>
      <c r="R15126" s="70">
        <f t="shared" si="708"/>
        <v>0.86857220816605085</v>
      </c>
      <c r="S15126" s="71">
        <f t="shared" si="709"/>
        <v>39926.238647147999</v>
      </c>
      <c r="T15126" s="72">
        <f t="shared" si="710"/>
        <v>14470.491072687921</v>
      </c>
    </row>
    <row r="15127" spans="2:20" x14ac:dyDescent="0.25">
      <c r="B15127" s="64">
        <v>43081</v>
      </c>
      <c r="C15127" s="65">
        <v>47</v>
      </c>
      <c r="D15127" s="66">
        <v>2.94068</v>
      </c>
      <c r="E15127" s="57"/>
      <c r="F15127" s="67">
        <v>43081</v>
      </c>
      <c r="G15127" s="68">
        <v>47</v>
      </c>
      <c r="H15127" s="69">
        <v>29895.47</v>
      </c>
      <c r="I15127" s="57"/>
      <c r="J15127" s="67">
        <v>43081</v>
      </c>
      <c r="K15127" s="68">
        <v>47</v>
      </c>
      <c r="L15127" s="69">
        <v>44634.18</v>
      </c>
      <c r="M15127" s="57"/>
      <c r="N15127" s="67">
        <v>43081</v>
      </c>
      <c r="O15127" s="68">
        <v>47</v>
      </c>
      <c r="P15127" s="69">
        <v>14992.10658</v>
      </c>
      <c r="Q15127" s="57"/>
      <c r="R15127" s="70">
        <f t="shared" si="708"/>
        <v>1.4930081380222489</v>
      </c>
      <c r="S15127" s="71">
        <f t="shared" si="709"/>
        <v>44086.987977674398</v>
      </c>
      <c r="T15127" s="72">
        <f t="shared" si="710"/>
        <v>22383.337130036904</v>
      </c>
    </row>
    <row r="15128" spans="2:20" x14ac:dyDescent="0.25">
      <c r="B15128" s="64">
        <v>43081</v>
      </c>
      <c r="C15128" s="65">
        <v>48</v>
      </c>
      <c r="D15128" s="66">
        <v>3.8014999999999999</v>
      </c>
      <c r="E15128" s="57"/>
      <c r="F15128" s="67">
        <v>43081</v>
      </c>
      <c r="G15128" s="68">
        <v>48</v>
      </c>
      <c r="H15128" s="69">
        <v>28782.44</v>
      </c>
      <c r="I15128" s="57"/>
      <c r="J15128" s="67">
        <v>43081</v>
      </c>
      <c r="K15128" s="68">
        <v>48</v>
      </c>
      <c r="L15128" s="69">
        <v>70422.179999999993</v>
      </c>
      <c r="M15128" s="57"/>
      <c r="N15128" s="67">
        <v>43081</v>
      </c>
      <c r="O15128" s="68">
        <v>48</v>
      </c>
      <c r="P15128" s="69">
        <v>14383.87347</v>
      </c>
      <c r="Q15128" s="57"/>
      <c r="R15128" s="70">
        <f t="shared" si="708"/>
        <v>2.4467063945933698</v>
      </c>
      <c r="S15128" s="71">
        <f t="shared" si="709"/>
        <v>54680.294996204997</v>
      </c>
      <c r="T15128" s="72">
        <f t="shared" si="710"/>
        <v>35193.115198070926</v>
      </c>
    </row>
    <row r="15129" spans="2:20" x14ac:dyDescent="0.25">
      <c r="B15129" s="64">
        <v>43082</v>
      </c>
      <c r="C15129" s="65">
        <v>1</v>
      </c>
      <c r="D15129" s="66">
        <v>2.2020300000000002</v>
      </c>
      <c r="E15129" s="57"/>
      <c r="F15129" s="67">
        <v>43082</v>
      </c>
      <c r="G15129" s="68">
        <v>1</v>
      </c>
      <c r="H15129" s="69">
        <v>28154.18</v>
      </c>
      <c r="I15129" s="57"/>
      <c r="J15129" s="67">
        <v>43082</v>
      </c>
      <c r="K15129" s="68">
        <v>1</v>
      </c>
      <c r="L15129" s="69">
        <v>41010.78</v>
      </c>
      <c r="M15129" s="57"/>
      <c r="N15129" s="67">
        <v>43082</v>
      </c>
      <c r="O15129" s="68">
        <v>1</v>
      </c>
      <c r="P15129" s="69">
        <v>13888.087320000001</v>
      </c>
      <c r="Q15129" s="57"/>
      <c r="R15129" s="70">
        <f t="shared" si="708"/>
        <v>1.4566497763387176</v>
      </c>
      <c r="S15129" s="71">
        <f t="shared" si="709"/>
        <v>30581.984921259602</v>
      </c>
      <c r="T15129" s="72">
        <f t="shared" si="710"/>
        <v>20230.079288450583</v>
      </c>
    </row>
    <row r="15130" spans="2:20" x14ac:dyDescent="0.25">
      <c r="B15130" s="64">
        <v>43082</v>
      </c>
      <c r="C15130" s="65">
        <v>2</v>
      </c>
      <c r="D15130" s="66">
        <v>2.7528800000000002</v>
      </c>
      <c r="E15130" s="57"/>
      <c r="F15130" s="67">
        <v>43082</v>
      </c>
      <c r="G15130" s="68">
        <v>2</v>
      </c>
      <c r="H15130" s="69">
        <v>28475.74</v>
      </c>
      <c r="I15130" s="57"/>
      <c r="J15130" s="67">
        <v>43082</v>
      </c>
      <c r="K15130" s="68">
        <v>2</v>
      </c>
      <c r="L15130" s="69">
        <v>63442.720000000001</v>
      </c>
      <c r="M15130" s="57"/>
      <c r="N15130" s="67">
        <v>43082</v>
      </c>
      <c r="O15130" s="68">
        <v>2</v>
      </c>
      <c r="P15130" s="69">
        <v>14012.039779999999</v>
      </c>
      <c r="Q15130" s="57"/>
      <c r="R15130" s="70">
        <f t="shared" si="708"/>
        <v>2.2279568502872973</v>
      </c>
      <c r="S15130" s="71">
        <f t="shared" si="709"/>
        <v>38573.464069566398</v>
      </c>
      <c r="T15130" s="72">
        <f t="shared" si="710"/>
        <v>31218.220014349114</v>
      </c>
    </row>
    <row r="15131" spans="2:20" x14ac:dyDescent="0.25">
      <c r="B15131" s="64">
        <v>43082</v>
      </c>
      <c r="C15131" s="65">
        <v>3</v>
      </c>
      <c r="D15131" s="66">
        <v>2.45756</v>
      </c>
      <c r="E15131" s="57"/>
      <c r="F15131" s="67">
        <v>43082</v>
      </c>
      <c r="G15131" s="68">
        <v>3</v>
      </c>
      <c r="H15131" s="69">
        <v>28758.12</v>
      </c>
      <c r="I15131" s="57"/>
      <c r="J15131" s="67">
        <v>43082</v>
      </c>
      <c r="K15131" s="68">
        <v>3</v>
      </c>
      <c r="L15131" s="69">
        <v>48642.21</v>
      </c>
      <c r="M15131" s="57"/>
      <c r="N15131" s="67">
        <v>43082</v>
      </c>
      <c r="O15131" s="68">
        <v>3</v>
      </c>
      <c r="P15131" s="69">
        <v>14084.57143</v>
      </c>
      <c r="Q15131" s="57"/>
      <c r="R15131" s="70">
        <f t="shared" si="708"/>
        <v>1.6914252392020064</v>
      </c>
      <c r="S15131" s="71">
        <f t="shared" si="709"/>
        <v>34613.679363510797</v>
      </c>
      <c r="T15131" s="72">
        <f t="shared" si="710"/>
        <v>23822.999600045496</v>
      </c>
    </row>
    <row r="15132" spans="2:20" x14ac:dyDescent="0.25">
      <c r="B15132" s="64">
        <v>43082</v>
      </c>
      <c r="C15132" s="65">
        <v>4</v>
      </c>
      <c r="D15132" s="66">
        <v>2.1138599999999999</v>
      </c>
      <c r="E15132" s="57"/>
      <c r="F15132" s="67">
        <v>43082</v>
      </c>
      <c r="G15132" s="68">
        <v>4</v>
      </c>
      <c r="H15132" s="69">
        <v>28225.31</v>
      </c>
      <c r="I15132" s="57"/>
      <c r="J15132" s="67">
        <v>43082</v>
      </c>
      <c r="K15132" s="68">
        <v>4</v>
      </c>
      <c r="L15132" s="69">
        <v>32843.69</v>
      </c>
      <c r="M15132" s="57"/>
      <c r="N15132" s="67">
        <v>43082</v>
      </c>
      <c r="O15132" s="68">
        <v>4</v>
      </c>
      <c r="P15132" s="69">
        <v>13808.89338</v>
      </c>
      <c r="Q15132" s="57"/>
      <c r="R15132" s="70">
        <f t="shared" si="708"/>
        <v>1.1636254836527926</v>
      </c>
      <c r="S15132" s="71">
        <f t="shared" si="709"/>
        <v>29190.067360246798</v>
      </c>
      <c r="T15132" s="72">
        <f t="shared" si="710"/>
        <v>16068.380238012345</v>
      </c>
    </row>
    <row r="15133" spans="2:20" x14ac:dyDescent="0.25">
      <c r="B15133" s="64">
        <v>43082</v>
      </c>
      <c r="C15133" s="65">
        <v>5</v>
      </c>
      <c r="D15133" s="66">
        <v>1.5792900000000001</v>
      </c>
      <c r="E15133" s="57"/>
      <c r="F15133" s="67">
        <v>43082</v>
      </c>
      <c r="G15133" s="68">
        <v>5</v>
      </c>
      <c r="H15133" s="69">
        <v>27416.26</v>
      </c>
      <c r="I15133" s="57"/>
      <c r="J15133" s="67">
        <v>43082</v>
      </c>
      <c r="K15133" s="68">
        <v>5</v>
      </c>
      <c r="L15133" s="69">
        <v>8456.75</v>
      </c>
      <c r="M15133" s="57"/>
      <c r="N15133" s="67">
        <v>43082</v>
      </c>
      <c r="O15133" s="68">
        <v>5</v>
      </c>
      <c r="P15133" s="69">
        <v>13142.232239999999</v>
      </c>
      <c r="Q15133" s="57"/>
      <c r="R15133" s="70">
        <f t="shared" si="708"/>
        <v>0.30845746283409919</v>
      </c>
      <c r="S15133" s="71">
        <f t="shared" si="709"/>
        <v>20755.395954309599</v>
      </c>
      <c r="T15133" s="72">
        <f t="shared" si="710"/>
        <v>4053.8196127269002</v>
      </c>
    </row>
    <row r="15134" spans="2:20" x14ac:dyDescent="0.25">
      <c r="B15134" s="64">
        <v>43082</v>
      </c>
      <c r="C15134" s="65">
        <v>6</v>
      </c>
      <c r="D15134" s="66">
        <v>1.7121</v>
      </c>
      <c r="E15134" s="57"/>
      <c r="F15134" s="67">
        <v>43082</v>
      </c>
      <c r="G15134" s="68">
        <v>6</v>
      </c>
      <c r="H15134" s="69">
        <v>27211.85</v>
      </c>
      <c r="I15134" s="57"/>
      <c r="J15134" s="67">
        <v>43082</v>
      </c>
      <c r="K15134" s="68">
        <v>6</v>
      </c>
      <c r="L15134" s="69">
        <v>23372.92</v>
      </c>
      <c r="M15134" s="57"/>
      <c r="N15134" s="67">
        <v>43082</v>
      </c>
      <c r="O15134" s="68">
        <v>6</v>
      </c>
      <c r="P15134" s="69">
        <v>13043.41589</v>
      </c>
      <c r="Q15134" s="57"/>
      <c r="R15134" s="70">
        <f t="shared" si="708"/>
        <v>0.85892432892287729</v>
      </c>
      <c r="S15134" s="71">
        <f t="shared" si="709"/>
        <v>22331.632345269001</v>
      </c>
      <c r="T15134" s="72">
        <f t="shared" si="710"/>
        <v>11203.307240180244</v>
      </c>
    </row>
    <row r="15135" spans="2:20" x14ac:dyDescent="0.25">
      <c r="B15135" s="64">
        <v>43082</v>
      </c>
      <c r="C15135" s="65">
        <v>7</v>
      </c>
      <c r="D15135" s="66">
        <v>1.7276100000000001</v>
      </c>
      <c r="E15135" s="57"/>
      <c r="F15135" s="67">
        <v>43082</v>
      </c>
      <c r="G15135" s="68">
        <v>7</v>
      </c>
      <c r="H15135" s="69">
        <v>27010.61</v>
      </c>
      <c r="I15135" s="57"/>
      <c r="J15135" s="67">
        <v>43082</v>
      </c>
      <c r="K15135" s="68">
        <v>7</v>
      </c>
      <c r="L15135" s="69">
        <v>15871.29</v>
      </c>
      <c r="M15135" s="57"/>
      <c r="N15135" s="67">
        <v>43082</v>
      </c>
      <c r="O15135" s="68">
        <v>7</v>
      </c>
      <c r="P15135" s="69">
        <v>12950.69123</v>
      </c>
      <c r="Q15135" s="57"/>
      <c r="R15135" s="70">
        <f t="shared" si="708"/>
        <v>0.5875946526198409</v>
      </c>
      <c r="S15135" s="71">
        <f t="shared" si="709"/>
        <v>22373.743675860303</v>
      </c>
      <c r="T15135" s="72">
        <f t="shared" si="710"/>
        <v>7609.7569144786703</v>
      </c>
    </row>
    <row r="15136" spans="2:20" x14ac:dyDescent="0.25">
      <c r="B15136" s="64">
        <v>43082</v>
      </c>
      <c r="C15136" s="65">
        <v>8</v>
      </c>
      <c r="D15136" s="66">
        <v>1.4126300000000001</v>
      </c>
      <c r="E15136" s="57"/>
      <c r="F15136" s="67">
        <v>43082</v>
      </c>
      <c r="G15136" s="68">
        <v>8</v>
      </c>
      <c r="H15136" s="69">
        <v>26486.17</v>
      </c>
      <c r="I15136" s="57"/>
      <c r="J15136" s="67">
        <v>43082</v>
      </c>
      <c r="K15136" s="68">
        <v>8</v>
      </c>
      <c r="L15136" s="69">
        <v>8677.31</v>
      </c>
      <c r="M15136" s="57"/>
      <c r="N15136" s="67">
        <v>43082</v>
      </c>
      <c r="O15136" s="68">
        <v>8</v>
      </c>
      <c r="P15136" s="69">
        <v>12688.73826</v>
      </c>
      <c r="Q15136" s="57"/>
      <c r="R15136" s="70">
        <f t="shared" si="708"/>
        <v>0.32761663917433137</v>
      </c>
      <c r="S15136" s="71">
        <f t="shared" si="709"/>
        <v>17924.492328223801</v>
      </c>
      <c r="T15136" s="72">
        <f t="shared" si="710"/>
        <v>4157.0417841039534</v>
      </c>
    </row>
    <row r="15137" spans="2:20" x14ac:dyDescent="0.25">
      <c r="B15137" s="64">
        <v>43082</v>
      </c>
      <c r="C15137" s="65">
        <v>9</v>
      </c>
      <c r="D15137" s="66">
        <v>1.3121700000000001</v>
      </c>
      <c r="E15137" s="57"/>
      <c r="F15137" s="67">
        <v>43082</v>
      </c>
      <c r="G15137" s="68">
        <v>9</v>
      </c>
      <c r="H15137" s="69">
        <v>26152.46</v>
      </c>
      <c r="I15137" s="57"/>
      <c r="J15137" s="67">
        <v>43082</v>
      </c>
      <c r="K15137" s="68">
        <v>9</v>
      </c>
      <c r="L15137" s="69">
        <v>10152.16</v>
      </c>
      <c r="M15137" s="57"/>
      <c r="N15137" s="67">
        <v>43082</v>
      </c>
      <c r="O15137" s="68">
        <v>9</v>
      </c>
      <c r="P15137" s="69">
        <v>12517.373390000001</v>
      </c>
      <c r="Q15137" s="57"/>
      <c r="R15137" s="70">
        <f t="shared" si="708"/>
        <v>0.38819139767348848</v>
      </c>
      <c r="S15137" s="71">
        <f t="shared" si="709"/>
        <v>16424.921841156302</v>
      </c>
      <c r="T15137" s="72">
        <f t="shared" si="710"/>
        <v>4859.136671465033</v>
      </c>
    </row>
    <row r="15138" spans="2:20" x14ac:dyDescent="0.25">
      <c r="B15138" s="64">
        <v>43082</v>
      </c>
      <c r="C15138" s="65">
        <v>10</v>
      </c>
      <c r="D15138" s="66">
        <v>0.90678999999999998</v>
      </c>
      <c r="E15138" s="57"/>
      <c r="F15138" s="67">
        <v>43082</v>
      </c>
      <c r="G15138" s="68">
        <v>10</v>
      </c>
      <c r="H15138" s="69">
        <v>26188.53</v>
      </c>
      <c r="I15138" s="57"/>
      <c r="J15138" s="67">
        <v>43082</v>
      </c>
      <c r="K15138" s="68">
        <v>10</v>
      </c>
      <c r="L15138" s="69">
        <v>-8115.75</v>
      </c>
      <c r="M15138" s="57"/>
      <c r="N15138" s="67">
        <v>43082</v>
      </c>
      <c r="O15138" s="68">
        <v>10</v>
      </c>
      <c r="P15138" s="69">
        <v>12540.043830000001</v>
      </c>
      <c r="Q15138" s="57"/>
      <c r="R15138" s="70">
        <f t="shared" si="708"/>
        <v>-0.30989711908228529</v>
      </c>
      <c r="S15138" s="71">
        <f t="shared" si="709"/>
        <v>11371.1863446057</v>
      </c>
      <c r="T15138" s="72">
        <f t="shared" si="710"/>
        <v>-3886.1234560825869</v>
      </c>
    </row>
    <row r="15139" spans="2:20" x14ac:dyDescent="0.25">
      <c r="B15139" s="64">
        <v>43082</v>
      </c>
      <c r="C15139" s="65">
        <v>11</v>
      </c>
      <c r="D15139" s="66">
        <v>1.2135</v>
      </c>
      <c r="E15139" s="57"/>
      <c r="F15139" s="67">
        <v>43082</v>
      </c>
      <c r="G15139" s="68">
        <v>11</v>
      </c>
      <c r="H15139" s="69">
        <v>27392.65</v>
      </c>
      <c r="I15139" s="57"/>
      <c r="J15139" s="67">
        <v>43082</v>
      </c>
      <c r="K15139" s="68">
        <v>11</v>
      </c>
      <c r="L15139" s="69">
        <v>4880.79</v>
      </c>
      <c r="M15139" s="57"/>
      <c r="N15139" s="67">
        <v>43082</v>
      </c>
      <c r="O15139" s="68">
        <v>11</v>
      </c>
      <c r="P15139" s="69">
        <v>13486.03693</v>
      </c>
      <c r="Q15139" s="57"/>
      <c r="R15139" s="70">
        <f t="shared" si="708"/>
        <v>0.17817881804060579</v>
      </c>
      <c r="S15139" s="71">
        <f t="shared" si="709"/>
        <v>16365.305814555</v>
      </c>
      <c r="T15139" s="72">
        <f t="shared" si="710"/>
        <v>2402.92612023936</v>
      </c>
    </row>
    <row r="15140" spans="2:20" x14ac:dyDescent="0.25">
      <c r="B15140" s="64">
        <v>43082</v>
      </c>
      <c r="C15140" s="65">
        <v>12</v>
      </c>
      <c r="D15140" s="66">
        <v>1.6216200000000001</v>
      </c>
      <c r="E15140" s="57"/>
      <c r="F15140" s="67">
        <v>43082</v>
      </c>
      <c r="G15140" s="68">
        <v>12</v>
      </c>
      <c r="H15140" s="69">
        <v>28233.7</v>
      </c>
      <c r="I15140" s="57"/>
      <c r="J15140" s="67">
        <v>43082</v>
      </c>
      <c r="K15140" s="68">
        <v>12</v>
      </c>
      <c r="L15140" s="69">
        <v>3921.55</v>
      </c>
      <c r="M15140" s="57"/>
      <c r="N15140" s="67">
        <v>43082</v>
      </c>
      <c r="O15140" s="68">
        <v>12</v>
      </c>
      <c r="P15140" s="69">
        <v>13949.87854</v>
      </c>
      <c r="Q15140" s="57"/>
      <c r="R15140" s="70">
        <f t="shared" si="708"/>
        <v>0.1388960710073423</v>
      </c>
      <c r="S15140" s="71">
        <f t="shared" si="709"/>
        <v>22621.402038034801</v>
      </c>
      <c r="T15140" s="72">
        <f t="shared" si="710"/>
        <v>1937.5833202356405</v>
      </c>
    </row>
    <row r="15141" spans="2:20" x14ac:dyDescent="0.25">
      <c r="B15141" s="64">
        <v>43082</v>
      </c>
      <c r="C15141" s="65">
        <v>13</v>
      </c>
      <c r="D15141" s="66">
        <v>3.7431899999999998</v>
      </c>
      <c r="E15141" s="57"/>
      <c r="F15141" s="67">
        <v>43082</v>
      </c>
      <c r="G15141" s="68">
        <v>13</v>
      </c>
      <c r="H15141" s="69">
        <v>31072.36</v>
      </c>
      <c r="I15141" s="57"/>
      <c r="J15141" s="67">
        <v>43082</v>
      </c>
      <c r="K15141" s="68">
        <v>13</v>
      </c>
      <c r="L15141" s="69">
        <v>46421.58</v>
      </c>
      <c r="M15141" s="57"/>
      <c r="N15141" s="67">
        <v>43082</v>
      </c>
      <c r="O15141" s="68">
        <v>13</v>
      </c>
      <c r="P15141" s="69">
        <v>15703.91901</v>
      </c>
      <c r="Q15141" s="57"/>
      <c r="R15141" s="70">
        <f t="shared" si="708"/>
        <v>1.4939830769210964</v>
      </c>
      <c r="S15141" s="71">
        <f t="shared" si="709"/>
        <v>58782.752599041894</v>
      </c>
      <c r="T15141" s="72">
        <f t="shared" si="710"/>
        <v>23461.3892422795</v>
      </c>
    </row>
    <row r="15142" spans="2:20" x14ac:dyDescent="0.25">
      <c r="B15142" s="64">
        <v>43082</v>
      </c>
      <c r="C15142" s="65">
        <v>14</v>
      </c>
      <c r="D15142" s="66">
        <v>2.4669400000000001</v>
      </c>
      <c r="E15142" s="57"/>
      <c r="F15142" s="67">
        <v>43082</v>
      </c>
      <c r="G15142" s="68">
        <v>14</v>
      </c>
      <c r="H15142" s="69">
        <v>33723.07</v>
      </c>
      <c r="I15142" s="57"/>
      <c r="J15142" s="67">
        <v>43082</v>
      </c>
      <c r="K15142" s="68">
        <v>14</v>
      </c>
      <c r="L15142" s="69">
        <v>16537.080000000002</v>
      </c>
      <c r="M15142" s="57"/>
      <c r="N15142" s="67">
        <v>43082</v>
      </c>
      <c r="O15142" s="68">
        <v>14</v>
      </c>
      <c r="P15142" s="69">
        <v>17058.199270000001</v>
      </c>
      <c r="Q15142" s="57"/>
      <c r="R15142" s="70">
        <f t="shared" si="708"/>
        <v>0.49037884154675127</v>
      </c>
      <c r="S15142" s="71">
        <f t="shared" si="709"/>
        <v>42081.554107133801</v>
      </c>
      <c r="T15142" s="72">
        <f t="shared" si="710"/>
        <v>8364.9799968962379</v>
      </c>
    </row>
    <row r="15143" spans="2:20" x14ac:dyDescent="0.25">
      <c r="B15143" s="64">
        <v>43082</v>
      </c>
      <c r="C15143" s="65">
        <v>15</v>
      </c>
      <c r="D15143" s="66">
        <v>1.2934399999999999</v>
      </c>
      <c r="E15143" s="57"/>
      <c r="F15143" s="67">
        <v>43082</v>
      </c>
      <c r="G15143" s="68">
        <v>15</v>
      </c>
      <c r="H15143" s="69">
        <v>37317.33</v>
      </c>
      <c r="I15143" s="57"/>
      <c r="J15143" s="67">
        <v>43082</v>
      </c>
      <c r="K15143" s="68">
        <v>15</v>
      </c>
      <c r="L15143" s="69">
        <v>-9615.2000000000007</v>
      </c>
      <c r="M15143" s="57"/>
      <c r="N15143" s="67">
        <v>43082</v>
      </c>
      <c r="O15143" s="68">
        <v>15</v>
      </c>
      <c r="P15143" s="69">
        <v>18869.984179999999</v>
      </c>
      <c r="Q15143" s="57"/>
      <c r="R15143" s="70">
        <f t="shared" si="708"/>
        <v>-0.25766044891207385</v>
      </c>
      <c r="S15143" s="71">
        <f t="shared" si="709"/>
        <v>24407.192337779197</v>
      </c>
      <c r="T15143" s="72">
        <f t="shared" si="710"/>
        <v>-4862.0485947825318</v>
      </c>
    </row>
    <row r="15144" spans="2:20" x14ac:dyDescent="0.25">
      <c r="B15144" s="64">
        <v>43082</v>
      </c>
      <c r="C15144" s="65">
        <v>16</v>
      </c>
      <c r="D15144" s="66">
        <v>1.45984</v>
      </c>
      <c r="E15144" s="57"/>
      <c r="F15144" s="67">
        <v>43082</v>
      </c>
      <c r="G15144" s="68">
        <v>16</v>
      </c>
      <c r="H15144" s="69">
        <v>39239.360000000001</v>
      </c>
      <c r="I15144" s="57"/>
      <c r="J15144" s="67">
        <v>43082</v>
      </c>
      <c r="K15144" s="68">
        <v>16</v>
      </c>
      <c r="L15144" s="69">
        <v>6043.77</v>
      </c>
      <c r="M15144" s="57"/>
      <c r="N15144" s="67">
        <v>43082</v>
      </c>
      <c r="O15144" s="68">
        <v>16</v>
      </c>
      <c r="P15144" s="69">
        <v>19851.659889999999</v>
      </c>
      <c r="Q15144" s="57"/>
      <c r="R15144" s="70">
        <f t="shared" si="708"/>
        <v>0.15402315430221086</v>
      </c>
      <c r="S15144" s="71">
        <f t="shared" si="709"/>
        <v>28980.247173817599</v>
      </c>
      <c r="T15144" s="72">
        <f t="shared" si="710"/>
        <v>3057.6152743924804</v>
      </c>
    </row>
    <row r="15145" spans="2:20" x14ac:dyDescent="0.25">
      <c r="B15145" s="64">
        <v>43082</v>
      </c>
      <c r="C15145" s="65">
        <v>17</v>
      </c>
      <c r="D15145" s="66">
        <v>1.1922699999999999</v>
      </c>
      <c r="E15145" s="57"/>
      <c r="F15145" s="67">
        <v>43082</v>
      </c>
      <c r="G15145" s="68">
        <v>17</v>
      </c>
      <c r="H15145" s="69">
        <v>40064.959999999999</v>
      </c>
      <c r="I15145" s="57"/>
      <c r="J15145" s="67">
        <v>43082</v>
      </c>
      <c r="K15145" s="68">
        <v>17</v>
      </c>
      <c r="L15145" s="69">
        <v>-10733.95</v>
      </c>
      <c r="M15145" s="57"/>
      <c r="N15145" s="67">
        <v>43082</v>
      </c>
      <c r="O15145" s="68">
        <v>17</v>
      </c>
      <c r="P15145" s="69">
        <v>20224.898929999999</v>
      </c>
      <c r="Q15145" s="57"/>
      <c r="R15145" s="70">
        <f t="shared" si="708"/>
        <v>-0.26791365821905228</v>
      </c>
      <c r="S15145" s="71">
        <f t="shared" si="709"/>
        <v>24113.540247271099</v>
      </c>
      <c r="T15145" s="72">
        <f t="shared" si="710"/>
        <v>-5418.5266594468958</v>
      </c>
    </row>
    <row r="15146" spans="2:20" x14ac:dyDescent="0.25">
      <c r="B15146" s="64">
        <v>43082</v>
      </c>
      <c r="C15146" s="65">
        <v>18</v>
      </c>
      <c r="D15146" s="66">
        <v>0.88897999999999999</v>
      </c>
      <c r="E15146" s="57"/>
      <c r="F15146" s="67">
        <v>43082</v>
      </c>
      <c r="G15146" s="68">
        <v>18</v>
      </c>
      <c r="H15146" s="69">
        <v>40505.699999999997</v>
      </c>
      <c r="I15146" s="57"/>
      <c r="J15146" s="67">
        <v>43082</v>
      </c>
      <c r="K15146" s="68">
        <v>18</v>
      </c>
      <c r="L15146" s="69">
        <v>-23893.21</v>
      </c>
      <c r="M15146" s="57"/>
      <c r="N15146" s="67">
        <v>43082</v>
      </c>
      <c r="O15146" s="68">
        <v>18</v>
      </c>
      <c r="P15146" s="69">
        <v>20437.99654</v>
      </c>
      <c r="Q15146" s="57"/>
      <c r="R15146" s="70">
        <f t="shared" si="708"/>
        <v>-0.58987278333666626</v>
      </c>
      <c r="S15146" s="71">
        <f t="shared" si="709"/>
        <v>18168.970164129201</v>
      </c>
      <c r="T15146" s="72">
        <f t="shared" si="710"/>
        <v>-12055.817904874955</v>
      </c>
    </row>
    <row r="15147" spans="2:20" x14ac:dyDescent="0.25">
      <c r="B15147" s="64">
        <v>43082</v>
      </c>
      <c r="C15147" s="65">
        <v>19</v>
      </c>
      <c r="D15147" s="66">
        <v>1.7319800000000001</v>
      </c>
      <c r="E15147" s="57"/>
      <c r="F15147" s="67">
        <v>43082</v>
      </c>
      <c r="G15147" s="68">
        <v>19</v>
      </c>
      <c r="H15147" s="69">
        <v>41244.97</v>
      </c>
      <c r="I15147" s="57"/>
      <c r="J15147" s="67">
        <v>43082</v>
      </c>
      <c r="K15147" s="68">
        <v>19</v>
      </c>
      <c r="L15147" s="69">
        <v>-888.65</v>
      </c>
      <c r="M15147" s="57"/>
      <c r="N15147" s="67">
        <v>43082</v>
      </c>
      <c r="O15147" s="68">
        <v>19</v>
      </c>
      <c r="P15147" s="69">
        <v>20872.288390000002</v>
      </c>
      <c r="Q15147" s="57"/>
      <c r="R15147" s="70">
        <f t="shared" si="708"/>
        <v>-2.1545657567456102E-2</v>
      </c>
      <c r="S15147" s="71">
        <f t="shared" si="709"/>
        <v>36150.386045712206</v>
      </c>
      <c r="T15147" s="72">
        <f t="shared" si="710"/>
        <v>-449.70717830012967</v>
      </c>
    </row>
    <row r="15148" spans="2:20" x14ac:dyDescent="0.25">
      <c r="B15148" s="64">
        <v>43082</v>
      </c>
      <c r="C15148" s="65">
        <v>20</v>
      </c>
      <c r="D15148" s="66">
        <v>1.9114899999999999</v>
      </c>
      <c r="E15148" s="57"/>
      <c r="F15148" s="67">
        <v>43082</v>
      </c>
      <c r="G15148" s="68">
        <v>20</v>
      </c>
      <c r="H15148" s="69">
        <v>41568.92</v>
      </c>
      <c r="I15148" s="57"/>
      <c r="J15148" s="67">
        <v>43082</v>
      </c>
      <c r="K15148" s="68">
        <v>20</v>
      </c>
      <c r="L15148" s="69">
        <v>9107.5300000000007</v>
      </c>
      <c r="M15148" s="57"/>
      <c r="N15148" s="67">
        <v>43082</v>
      </c>
      <c r="O15148" s="68">
        <v>20</v>
      </c>
      <c r="P15148" s="69">
        <v>21079.2382</v>
      </c>
      <c r="Q15148" s="57"/>
      <c r="R15148" s="70">
        <f t="shared" si="708"/>
        <v>0.21909469863542283</v>
      </c>
      <c r="S15148" s="71">
        <f t="shared" si="709"/>
        <v>40292.753026917999</v>
      </c>
      <c r="T15148" s="72">
        <f t="shared" si="710"/>
        <v>4618.3493408932927</v>
      </c>
    </row>
    <row r="15149" spans="2:20" x14ac:dyDescent="0.25">
      <c r="B15149" s="64">
        <v>43082</v>
      </c>
      <c r="C15149" s="65">
        <v>21</v>
      </c>
      <c r="D15149" s="66">
        <v>1.8243100000000001</v>
      </c>
      <c r="E15149" s="57"/>
      <c r="F15149" s="67">
        <v>43082</v>
      </c>
      <c r="G15149" s="68">
        <v>21</v>
      </c>
      <c r="H15149" s="69">
        <v>41547.03</v>
      </c>
      <c r="I15149" s="57"/>
      <c r="J15149" s="67">
        <v>43082</v>
      </c>
      <c r="K15149" s="68">
        <v>21</v>
      </c>
      <c r="L15149" s="69">
        <v>7820.26</v>
      </c>
      <c r="M15149" s="57"/>
      <c r="N15149" s="67">
        <v>43082</v>
      </c>
      <c r="O15149" s="68">
        <v>21</v>
      </c>
      <c r="P15149" s="69">
        <v>21107.702270000002</v>
      </c>
      <c r="Q15149" s="57"/>
      <c r="R15149" s="70">
        <f t="shared" si="708"/>
        <v>0.18822669153487026</v>
      </c>
      <c r="S15149" s="71">
        <f t="shared" si="709"/>
        <v>38506.992328183704</v>
      </c>
      <c r="T15149" s="72">
        <f t="shared" si="710"/>
        <v>3973.0329641851713</v>
      </c>
    </row>
    <row r="15150" spans="2:20" x14ac:dyDescent="0.25">
      <c r="B15150" s="64">
        <v>43082</v>
      </c>
      <c r="C15150" s="65">
        <v>22</v>
      </c>
      <c r="D15150" s="66">
        <v>1.87381</v>
      </c>
      <c r="E15150" s="57"/>
      <c r="F15150" s="67">
        <v>43082</v>
      </c>
      <c r="G15150" s="68">
        <v>22</v>
      </c>
      <c r="H15150" s="69">
        <v>41489.599999999999</v>
      </c>
      <c r="I15150" s="57"/>
      <c r="J15150" s="67">
        <v>43082</v>
      </c>
      <c r="K15150" s="68">
        <v>22</v>
      </c>
      <c r="L15150" s="69">
        <v>4041.42</v>
      </c>
      <c r="M15150" s="57"/>
      <c r="N15150" s="67">
        <v>43082</v>
      </c>
      <c r="O15150" s="68">
        <v>22</v>
      </c>
      <c r="P15150" s="69">
        <v>21098.765429999999</v>
      </c>
      <c r="Q15150" s="57"/>
      <c r="R15150" s="70">
        <f t="shared" si="708"/>
        <v>9.7408025143650462E-2</v>
      </c>
      <c r="S15150" s="71">
        <f t="shared" si="709"/>
        <v>39535.077650388295</v>
      </c>
      <c r="T15150" s="72">
        <f t="shared" si="710"/>
        <v>2055.189073505423</v>
      </c>
    </row>
    <row r="15151" spans="2:20" x14ac:dyDescent="0.25">
      <c r="B15151" s="64">
        <v>43082</v>
      </c>
      <c r="C15151" s="65">
        <v>23</v>
      </c>
      <c r="D15151" s="66">
        <v>2.4173300000000002</v>
      </c>
      <c r="E15151" s="57"/>
      <c r="F15151" s="67">
        <v>43082</v>
      </c>
      <c r="G15151" s="68">
        <v>23</v>
      </c>
      <c r="H15151" s="69">
        <v>41646.21</v>
      </c>
      <c r="I15151" s="57"/>
      <c r="J15151" s="67">
        <v>43082</v>
      </c>
      <c r="K15151" s="68">
        <v>23</v>
      </c>
      <c r="L15151" s="69">
        <v>42921.1</v>
      </c>
      <c r="M15151" s="57"/>
      <c r="N15151" s="67">
        <v>43082</v>
      </c>
      <c r="O15151" s="68">
        <v>23</v>
      </c>
      <c r="P15151" s="69">
        <v>21275.17511</v>
      </c>
      <c r="Q15151" s="57"/>
      <c r="R15151" s="70">
        <f t="shared" si="708"/>
        <v>1.0306123894587287</v>
      </c>
      <c r="S15151" s="71">
        <f t="shared" si="709"/>
        <v>51429.119048656306</v>
      </c>
      <c r="T15151" s="72">
        <f t="shared" si="710"/>
        <v>21926.45905626997</v>
      </c>
    </row>
    <row r="15152" spans="2:20" x14ac:dyDescent="0.25">
      <c r="B15152" s="64">
        <v>43082</v>
      </c>
      <c r="C15152" s="65">
        <v>24</v>
      </c>
      <c r="D15152" s="66">
        <v>3.0737100000000002</v>
      </c>
      <c r="E15152" s="57"/>
      <c r="F15152" s="67">
        <v>43082</v>
      </c>
      <c r="G15152" s="68">
        <v>24</v>
      </c>
      <c r="H15152" s="69">
        <v>41635.769999999997</v>
      </c>
      <c r="I15152" s="57"/>
      <c r="J15152" s="67">
        <v>43082</v>
      </c>
      <c r="K15152" s="68">
        <v>24</v>
      </c>
      <c r="L15152" s="69">
        <v>78020.55</v>
      </c>
      <c r="M15152" s="57"/>
      <c r="N15152" s="67">
        <v>43082</v>
      </c>
      <c r="O15152" s="68">
        <v>24</v>
      </c>
      <c r="P15152" s="69">
        <v>21276.76253</v>
      </c>
      <c r="Q15152" s="57"/>
      <c r="R15152" s="70">
        <f t="shared" si="708"/>
        <v>1.8738827215156586</v>
      </c>
      <c r="S15152" s="71">
        <f t="shared" si="709"/>
        <v>65398.597756086303</v>
      </c>
      <c r="T15152" s="72">
        <f t="shared" si="710"/>
        <v>39870.15767475879</v>
      </c>
    </row>
    <row r="15153" spans="2:20" x14ac:dyDescent="0.25">
      <c r="B15153" s="64">
        <v>43082</v>
      </c>
      <c r="C15153" s="65">
        <v>25</v>
      </c>
      <c r="D15153" s="66">
        <v>3.1611199999999999</v>
      </c>
      <c r="E15153" s="57"/>
      <c r="F15153" s="67">
        <v>43082</v>
      </c>
      <c r="G15153" s="68">
        <v>25</v>
      </c>
      <c r="H15153" s="69">
        <v>41618.6</v>
      </c>
      <c r="I15153" s="57"/>
      <c r="J15153" s="67">
        <v>43082</v>
      </c>
      <c r="K15153" s="68">
        <v>25</v>
      </c>
      <c r="L15153" s="69">
        <v>81664.33</v>
      </c>
      <c r="M15153" s="57"/>
      <c r="N15153" s="67">
        <v>43082</v>
      </c>
      <c r="O15153" s="68">
        <v>25</v>
      </c>
      <c r="P15153" s="69">
        <v>21266.848679999999</v>
      </c>
      <c r="Q15153" s="57"/>
      <c r="R15153" s="70">
        <f t="shared" si="708"/>
        <v>1.9622075225980693</v>
      </c>
      <c r="S15153" s="71">
        <f t="shared" si="709"/>
        <v>67227.060699321592</v>
      </c>
      <c r="T15153" s="72">
        <f t="shared" si="710"/>
        <v>41729.970461850819</v>
      </c>
    </row>
    <row r="15154" spans="2:20" x14ac:dyDescent="0.25">
      <c r="B15154" s="64">
        <v>43082</v>
      </c>
      <c r="C15154" s="65">
        <v>26</v>
      </c>
      <c r="D15154" s="66">
        <v>2.8741699999999999</v>
      </c>
      <c r="E15154" s="57"/>
      <c r="F15154" s="67">
        <v>43082</v>
      </c>
      <c r="G15154" s="68">
        <v>26</v>
      </c>
      <c r="H15154" s="69">
        <v>41415.629999999997</v>
      </c>
      <c r="I15154" s="57"/>
      <c r="J15154" s="67">
        <v>43082</v>
      </c>
      <c r="K15154" s="68">
        <v>26</v>
      </c>
      <c r="L15154" s="69">
        <v>64178</v>
      </c>
      <c r="M15154" s="57"/>
      <c r="N15154" s="67">
        <v>43082</v>
      </c>
      <c r="O15154" s="68">
        <v>26</v>
      </c>
      <c r="P15154" s="69">
        <v>21172.1315</v>
      </c>
      <c r="Q15154" s="57"/>
      <c r="R15154" s="70">
        <f t="shared" si="708"/>
        <v>1.5496082034729401</v>
      </c>
      <c r="S15154" s="71">
        <f t="shared" si="709"/>
        <v>60852.305193354994</v>
      </c>
      <c r="T15154" s="72">
        <f t="shared" si="710"/>
        <v>32808.508657407845</v>
      </c>
    </row>
    <row r="15155" spans="2:20" x14ac:dyDescent="0.25">
      <c r="B15155" s="64">
        <v>43082</v>
      </c>
      <c r="C15155" s="65">
        <v>27</v>
      </c>
      <c r="D15155" s="66">
        <v>2.1541999999999999</v>
      </c>
      <c r="E15155" s="57"/>
      <c r="F15155" s="67">
        <v>43082</v>
      </c>
      <c r="G15155" s="68">
        <v>27</v>
      </c>
      <c r="H15155" s="69">
        <v>41403.129999999997</v>
      </c>
      <c r="I15155" s="57"/>
      <c r="J15155" s="67">
        <v>43082</v>
      </c>
      <c r="K15155" s="68">
        <v>27</v>
      </c>
      <c r="L15155" s="69">
        <v>33381.93</v>
      </c>
      <c r="M15155" s="57"/>
      <c r="N15155" s="67">
        <v>43082</v>
      </c>
      <c r="O15155" s="68">
        <v>27</v>
      </c>
      <c r="P15155" s="69">
        <v>21130.203839999998</v>
      </c>
      <c r="Q15155" s="57"/>
      <c r="R15155" s="70">
        <f t="shared" si="708"/>
        <v>0.80626585477957835</v>
      </c>
      <c r="S15155" s="71">
        <f t="shared" si="709"/>
        <v>45518.685112127991</v>
      </c>
      <c r="T15155" s="72">
        <f t="shared" si="710"/>
        <v>17036.561860724327</v>
      </c>
    </row>
    <row r="15156" spans="2:20" x14ac:dyDescent="0.25">
      <c r="B15156" s="64">
        <v>43082</v>
      </c>
      <c r="C15156" s="65">
        <v>28</v>
      </c>
      <c r="D15156" s="66">
        <v>2.22925</v>
      </c>
      <c r="E15156" s="57"/>
      <c r="F15156" s="67">
        <v>43082</v>
      </c>
      <c r="G15156" s="68">
        <v>28</v>
      </c>
      <c r="H15156" s="69">
        <v>41173.58</v>
      </c>
      <c r="I15156" s="57"/>
      <c r="J15156" s="67">
        <v>43082</v>
      </c>
      <c r="K15156" s="68">
        <v>28</v>
      </c>
      <c r="L15156" s="69">
        <v>37051.53</v>
      </c>
      <c r="M15156" s="57"/>
      <c r="N15156" s="67">
        <v>43082</v>
      </c>
      <c r="O15156" s="68">
        <v>28</v>
      </c>
      <c r="P15156" s="69">
        <v>20997.501240000001</v>
      </c>
      <c r="Q15156" s="57"/>
      <c r="R15156" s="70">
        <f t="shared" si="708"/>
        <v>0.89988604342882006</v>
      </c>
      <c r="S15156" s="71">
        <f t="shared" si="709"/>
        <v>46808.679639270005</v>
      </c>
      <c r="T15156" s="72">
        <f t="shared" si="710"/>
        <v>18895.358312755343</v>
      </c>
    </row>
    <row r="15157" spans="2:20" x14ac:dyDescent="0.25">
      <c r="B15157" s="64">
        <v>43082</v>
      </c>
      <c r="C15157" s="65">
        <v>29</v>
      </c>
      <c r="D15157" s="66">
        <v>1.72851</v>
      </c>
      <c r="E15157" s="57"/>
      <c r="F15157" s="67">
        <v>43082</v>
      </c>
      <c r="G15157" s="68">
        <v>29</v>
      </c>
      <c r="H15157" s="69">
        <v>41226.379999999997</v>
      </c>
      <c r="I15157" s="57"/>
      <c r="J15157" s="67">
        <v>43082</v>
      </c>
      <c r="K15157" s="68">
        <v>29</v>
      </c>
      <c r="L15157" s="69">
        <v>28975.46</v>
      </c>
      <c r="M15157" s="57"/>
      <c r="N15157" s="67">
        <v>43082</v>
      </c>
      <c r="O15157" s="68">
        <v>29</v>
      </c>
      <c r="P15157" s="69">
        <v>20877.94846</v>
      </c>
      <c r="Q15157" s="57"/>
      <c r="R15157" s="70">
        <f t="shared" si="708"/>
        <v>0.70283784314800379</v>
      </c>
      <c r="S15157" s="71">
        <f t="shared" si="709"/>
        <v>36087.742692594598</v>
      </c>
      <c r="T15157" s="72">
        <f t="shared" si="710"/>
        <v>14673.812264981587</v>
      </c>
    </row>
    <row r="15158" spans="2:20" x14ac:dyDescent="0.25">
      <c r="B15158" s="64">
        <v>43082</v>
      </c>
      <c r="C15158" s="65">
        <v>30</v>
      </c>
      <c r="D15158" s="66">
        <v>1.45408</v>
      </c>
      <c r="E15158" s="57"/>
      <c r="F15158" s="67">
        <v>43082</v>
      </c>
      <c r="G15158" s="68">
        <v>30</v>
      </c>
      <c r="H15158" s="69">
        <v>41224.93</v>
      </c>
      <c r="I15158" s="57"/>
      <c r="J15158" s="67">
        <v>43082</v>
      </c>
      <c r="K15158" s="68">
        <v>30</v>
      </c>
      <c r="L15158" s="69">
        <v>13211.7</v>
      </c>
      <c r="M15158" s="57"/>
      <c r="N15158" s="67">
        <v>43082</v>
      </c>
      <c r="O15158" s="68">
        <v>30</v>
      </c>
      <c r="P15158" s="69">
        <v>20876.21487</v>
      </c>
      <c r="Q15158" s="57"/>
      <c r="R15158" s="70">
        <f t="shared" si="708"/>
        <v>0.32047840954490403</v>
      </c>
      <c r="S15158" s="71">
        <f t="shared" si="709"/>
        <v>30355.686518169601</v>
      </c>
      <c r="T15158" s="72">
        <f t="shared" si="710"/>
        <v>6690.3761388552757</v>
      </c>
    </row>
    <row r="15159" spans="2:20" x14ac:dyDescent="0.25">
      <c r="B15159" s="64">
        <v>43082</v>
      </c>
      <c r="C15159" s="65">
        <v>31</v>
      </c>
      <c r="D15159" s="66">
        <v>0.91303000000000001</v>
      </c>
      <c r="E15159" s="57"/>
      <c r="F15159" s="67">
        <v>43082</v>
      </c>
      <c r="G15159" s="68">
        <v>31</v>
      </c>
      <c r="H15159" s="69">
        <v>41195.360000000001</v>
      </c>
      <c r="I15159" s="57"/>
      <c r="J15159" s="67">
        <v>43082</v>
      </c>
      <c r="K15159" s="68">
        <v>31</v>
      </c>
      <c r="L15159" s="69">
        <v>-7959.76</v>
      </c>
      <c r="M15159" s="57"/>
      <c r="N15159" s="67">
        <v>43082</v>
      </c>
      <c r="O15159" s="68">
        <v>31</v>
      </c>
      <c r="P15159" s="69">
        <v>20619.942470000002</v>
      </c>
      <c r="Q15159" s="57"/>
      <c r="R15159" s="70">
        <f t="shared" si="708"/>
        <v>-0.19321981893106407</v>
      </c>
      <c r="S15159" s="71">
        <f t="shared" si="709"/>
        <v>18826.626073384101</v>
      </c>
      <c r="T15159" s="72">
        <f t="shared" si="710"/>
        <v>-3984.1815504223587</v>
      </c>
    </row>
    <row r="15160" spans="2:20" x14ac:dyDescent="0.25">
      <c r="B15160" s="64">
        <v>43082</v>
      </c>
      <c r="C15160" s="65">
        <v>32</v>
      </c>
      <c r="D15160" s="66">
        <v>1.35816</v>
      </c>
      <c r="E15160" s="57"/>
      <c r="F15160" s="67">
        <v>43082</v>
      </c>
      <c r="G15160" s="68">
        <v>32</v>
      </c>
      <c r="H15160" s="69">
        <v>42717.05</v>
      </c>
      <c r="I15160" s="57"/>
      <c r="J15160" s="67">
        <v>43082</v>
      </c>
      <c r="K15160" s="68">
        <v>32</v>
      </c>
      <c r="L15160" s="69">
        <v>23467.56</v>
      </c>
      <c r="M15160" s="57"/>
      <c r="N15160" s="67">
        <v>43082</v>
      </c>
      <c r="O15160" s="68">
        <v>32</v>
      </c>
      <c r="P15160" s="69">
        <v>21400.12198</v>
      </c>
      <c r="Q15160" s="57"/>
      <c r="R15160" s="70">
        <f t="shared" si="708"/>
        <v>0.54937220617996796</v>
      </c>
      <c r="S15160" s="71">
        <f t="shared" si="709"/>
        <v>29064.7896683568</v>
      </c>
      <c r="T15160" s="72">
        <f t="shared" si="710"/>
        <v>11756.632224673023</v>
      </c>
    </row>
    <row r="15161" spans="2:20" x14ac:dyDescent="0.25">
      <c r="B15161" s="64">
        <v>43082</v>
      </c>
      <c r="C15161" s="65">
        <v>33</v>
      </c>
      <c r="D15161" s="66">
        <v>1.55145</v>
      </c>
      <c r="E15161" s="57"/>
      <c r="F15161" s="67">
        <v>43082</v>
      </c>
      <c r="G15161" s="68">
        <v>33</v>
      </c>
      <c r="H15161" s="69">
        <v>43488.78</v>
      </c>
      <c r="I15161" s="57"/>
      <c r="J15161" s="67">
        <v>43082</v>
      </c>
      <c r="K15161" s="68">
        <v>33</v>
      </c>
      <c r="L15161" s="69">
        <v>-1574.71</v>
      </c>
      <c r="M15161" s="57"/>
      <c r="N15161" s="67">
        <v>43082</v>
      </c>
      <c r="O15161" s="68">
        <v>33</v>
      </c>
      <c r="P15161" s="69">
        <v>21467.64963</v>
      </c>
      <c r="Q15161" s="57"/>
      <c r="R15161" s="70">
        <f t="shared" si="708"/>
        <v>-3.6209569456765629E-2</v>
      </c>
      <c r="S15161" s="71">
        <f t="shared" si="709"/>
        <v>33305.9850184635</v>
      </c>
      <c r="T15161" s="72">
        <f t="shared" si="710"/>
        <v>-777.33435035099399</v>
      </c>
    </row>
    <row r="15162" spans="2:20" x14ac:dyDescent="0.25">
      <c r="B15162" s="64">
        <v>43082</v>
      </c>
      <c r="C15162" s="65">
        <v>34</v>
      </c>
      <c r="D15162" s="66">
        <v>1.7363500000000001</v>
      </c>
      <c r="E15162" s="57"/>
      <c r="F15162" s="67">
        <v>43082</v>
      </c>
      <c r="G15162" s="68">
        <v>34</v>
      </c>
      <c r="H15162" s="69">
        <v>43953.24</v>
      </c>
      <c r="I15162" s="57"/>
      <c r="J15162" s="67">
        <v>43082</v>
      </c>
      <c r="K15162" s="68">
        <v>34</v>
      </c>
      <c r="L15162" s="69">
        <v>4254.1499999999996</v>
      </c>
      <c r="M15162" s="57"/>
      <c r="N15162" s="67">
        <v>43082</v>
      </c>
      <c r="O15162" s="68">
        <v>34</v>
      </c>
      <c r="P15162" s="69">
        <v>21727.06121</v>
      </c>
      <c r="Q15162" s="57"/>
      <c r="R15162" s="70">
        <f t="shared" si="708"/>
        <v>9.678808661204498E-2</v>
      </c>
      <c r="S15162" s="71">
        <f t="shared" si="709"/>
        <v>37725.782731983498</v>
      </c>
      <c r="T15162" s="72">
        <f t="shared" si="710"/>
        <v>2102.9206822186829</v>
      </c>
    </row>
    <row r="15163" spans="2:20" x14ac:dyDescent="0.25">
      <c r="B15163" s="64">
        <v>43082</v>
      </c>
      <c r="C15163" s="65">
        <v>35</v>
      </c>
      <c r="D15163" s="66">
        <v>1.91672</v>
      </c>
      <c r="E15163" s="57"/>
      <c r="F15163" s="67">
        <v>43082</v>
      </c>
      <c r="G15163" s="68">
        <v>35</v>
      </c>
      <c r="H15163" s="69">
        <v>44029.72</v>
      </c>
      <c r="I15163" s="57"/>
      <c r="J15163" s="67">
        <v>43082</v>
      </c>
      <c r="K15163" s="68">
        <v>35</v>
      </c>
      <c r="L15163" s="69">
        <v>10006.18</v>
      </c>
      <c r="M15163" s="57"/>
      <c r="N15163" s="67">
        <v>43082</v>
      </c>
      <c r="O15163" s="68">
        <v>35</v>
      </c>
      <c r="P15163" s="69">
        <v>21797.895909999999</v>
      </c>
      <c r="Q15163" s="57"/>
      <c r="R15163" s="70">
        <f t="shared" si="708"/>
        <v>0.2272596782355191</v>
      </c>
      <c r="S15163" s="71">
        <f t="shared" si="709"/>
        <v>41780.463048615195</v>
      </c>
      <c r="T15163" s="72">
        <f t="shared" si="710"/>
        <v>4953.7828107179375</v>
      </c>
    </row>
    <row r="15164" spans="2:20" x14ac:dyDescent="0.25">
      <c r="B15164" s="64">
        <v>43082</v>
      </c>
      <c r="C15164" s="65">
        <v>36</v>
      </c>
      <c r="D15164" s="66">
        <v>1.8239399999999999</v>
      </c>
      <c r="E15164" s="57"/>
      <c r="F15164" s="67">
        <v>43082</v>
      </c>
      <c r="G15164" s="68">
        <v>36</v>
      </c>
      <c r="H15164" s="69">
        <v>43935.57</v>
      </c>
      <c r="I15164" s="57"/>
      <c r="J15164" s="67">
        <v>43082</v>
      </c>
      <c r="K15164" s="68">
        <v>36</v>
      </c>
      <c r="L15164" s="69">
        <v>5896.73</v>
      </c>
      <c r="M15164" s="57"/>
      <c r="N15164" s="67">
        <v>43082</v>
      </c>
      <c r="O15164" s="68">
        <v>36</v>
      </c>
      <c r="P15164" s="69">
        <v>21786.66634</v>
      </c>
      <c r="Q15164" s="57"/>
      <c r="R15164" s="70">
        <f t="shared" si="708"/>
        <v>0.1342131216233225</v>
      </c>
      <c r="S15164" s="71">
        <f t="shared" si="709"/>
        <v>39737.572204179596</v>
      </c>
      <c r="T15164" s="72">
        <f t="shared" si="710"/>
        <v>2924.0564992571663</v>
      </c>
    </row>
    <row r="15165" spans="2:20" x14ac:dyDescent="0.25">
      <c r="B15165" s="64">
        <v>43082</v>
      </c>
      <c r="C15165" s="65">
        <v>37</v>
      </c>
      <c r="D15165" s="66">
        <v>1.7260599999999999</v>
      </c>
      <c r="E15165" s="57"/>
      <c r="F15165" s="67">
        <v>43082</v>
      </c>
      <c r="G15165" s="68">
        <v>37</v>
      </c>
      <c r="H15165" s="69">
        <v>43957.81</v>
      </c>
      <c r="I15165" s="57"/>
      <c r="J15165" s="67">
        <v>43082</v>
      </c>
      <c r="K15165" s="68">
        <v>37</v>
      </c>
      <c r="L15165" s="69">
        <v>-1867.29</v>
      </c>
      <c r="M15165" s="57"/>
      <c r="N15165" s="67">
        <v>43082</v>
      </c>
      <c r="O15165" s="68">
        <v>37</v>
      </c>
      <c r="P15165" s="69">
        <v>21880.134839999999</v>
      </c>
      <c r="Q15165" s="57"/>
      <c r="R15165" s="70">
        <f t="shared" si="708"/>
        <v>-4.247914079432074E-2</v>
      </c>
      <c r="S15165" s="71">
        <f t="shared" si="709"/>
        <v>37766.425541930395</v>
      </c>
      <c r="T15165" s="72">
        <f t="shared" si="710"/>
        <v>-929.44932846708241</v>
      </c>
    </row>
    <row r="15166" spans="2:20" x14ac:dyDescent="0.25">
      <c r="B15166" s="64">
        <v>43082</v>
      </c>
      <c r="C15166" s="65">
        <v>38</v>
      </c>
      <c r="D15166" s="66">
        <v>1.9622599999999999</v>
      </c>
      <c r="E15166" s="57"/>
      <c r="F15166" s="67">
        <v>43082</v>
      </c>
      <c r="G15166" s="68">
        <v>38</v>
      </c>
      <c r="H15166" s="69">
        <v>43884.98</v>
      </c>
      <c r="I15166" s="57"/>
      <c r="J15166" s="67">
        <v>43082</v>
      </c>
      <c r="K15166" s="68">
        <v>38</v>
      </c>
      <c r="L15166" s="69">
        <v>10970.81</v>
      </c>
      <c r="M15166" s="57"/>
      <c r="N15166" s="67">
        <v>43082</v>
      </c>
      <c r="O15166" s="68">
        <v>38</v>
      </c>
      <c r="P15166" s="69">
        <v>21835.94685</v>
      </c>
      <c r="Q15166" s="57"/>
      <c r="R15166" s="70">
        <f t="shared" si="708"/>
        <v>0.24999008772477505</v>
      </c>
      <c r="S15166" s="71">
        <f t="shared" si="709"/>
        <v>42847.805065880995</v>
      </c>
      <c r="T15166" s="72">
        <f t="shared" si="710"/>
        <v>5458.7702685850254</v>
      </c>
    </row>
    <row r="15167" spans="2:20" x14ac:dyDescent="0.25">
      <c r="B15167" s="64">
        <v>43082</v>
      </c>
      <c r="C15167" s="65">
        <v>39</v>
      </c>
      <c r="D15167" s="66">
        <v>2.82117</v>
      </c>
      <c r="E15167" s="57"/>
      <c r="F15167" s="67">
        <v>43082</v>
      </c>
      <c r="G15167" s="68">
        <v>39</v>
      </c>
      <c r="H15167" s="69">
        <v>43715.32</v>
      </c>
      <c r="I15167" s="57"/>
      <c r="J15167" s="67">
        <v>43082</v>
      </c>
      <c r="K15167" s="68">
        <v>39</v>
      </c>
      <c r="L15167" s="69">
        <v>64482.26</v>
      </c>
      <c r="M15167" s="57"/>
      <c r="N15167" s="67">
        <v>43082</v>
      </c>
      <c r="O15167" s="68">
        <v>39</v>
      </c>
      <c r="P15167" s="69">
        <v>21812.142749999999</v>
      </c>
      <c r="Q15167" s="57"/>
      <c r="R15167" s="70">
        <f t="shared" si="708"/>
        <v>1.4750494792214721</v>
      </c>
      <c r="S15167" s="71">
        <f t="shared" si="709"/>
        <v>61535.762762017497</v>
      </c>
      <c r="T15167" s="72">
        <f t="shared" si="710"/>
        <v>32173.989804091907</v>
      </c>
    </row>
    <row r="15168" spans="2:20" x14ac:dyDescent="0.25">
      <c r="B15168" s="64">
        <v>43082</v>
      </c>
      <c r="C15168" s="65">
        <v>40</v>
      </c>
      <c r="D15168" s="66">
        <v>2.7914099999999999</v>
      </c>
      <c r="E15168" s="57"/>
      <c r="F15168" s="67">
        <v>43082</v>
      </c>
      <c r="G15168" s="68">
        <v>40</v>
      </c>
      <c r="H15168" s="69">
        <v>42591.4</v>
      </c>
      <c r="I15168" s="57"/>
      <c r="J15168" s="67">
        <v>43082</v>
      </c>
      <c r="K15168" s="68">
        <v>40</v>
      </c>
      <c r="L15168" s="69">
        <v>60866.62</v>
      </c>
      <c r="M15168" s="57"/>
      <c r="N15168" s="67">
        <v>43082</v>
      </c>
      <c r="O15168" s="68">
        <v>40</v>
      </c>
      <c r="P15168" s="69">
        <v>21212.9218</v>
      </c>
      <c r="Q15168" s="57"/>
      <c r="R15168" s="70">
        <f t="shared" si="708"/>
        <v>1.4290823969158093</v>
      </c>
      <c r="S15168" s="71">
        <f t="shared" si="709"/>
        <v>59213.962041737999</v>
      </c>
      <c r="T15168" s="72">
        <f t="shared" si="710"/>
        <v>30315.013131531625</v>
      </c>
    </row>
    <row r="15169" spans="2:20" x14ac:dyDescent="0.25">
      <c r="B15169" s="64">
        <v>43082</v>
      </c>
      <c r="C15169" s="65">
        <v>41</v>
      </c>
      <c r="D15169" s="66">
        <v>2.45539</v>
      </c>
      <c r="E15169" s="57"/>
      <c r="F15169" s="67">
        <v>43082</v>
      </c>
      <c r="G15169" s="68">
        <v>41</v>
      </c>
      <c r="H15169" s="69">
        <v>41678.660000000003</v>
      </c>
      <c r="I15169" s="57"/>
      <c r="J15169" s="67">
        <v>43082</v>
      </c>
      <c r="K15169" s="68">
        <v>41</v>
      </c>
      <c r="L15169" s="69">
        <v>69918.61</v>
      </c>
      <c r="M15169" s="57"/>
      <c r="N15169" s="67">
        <v>43082</v>
      </c>
      <c r="O15169" s="68">
        <v>41</v>
      </c>
      <c r="P15169" s="69">
        <v>20670.39428</v>
      </c>
      <c r="Q15169" s="57"/>
      <c r="R15169" s="70">
        <f t="shared" si="708"/>
        <v>1.6775637700444304</v>
      </c>
      <c r="S15169" s="71">
        <f t="shared" si="709"/>
        <v>50753.879411169197</v>
      </c>
      <c r="T15169" s="72">
        <f t="shared" si="710"/>
        <v>34675.904556661626</v>
      </c>
    </row>
    <row r="15170" spans="2:20" x14ac:dyDescent="0.25">
      <c r="B15170" s="64">
        <v>43082</v>
      </c>
      <c r="C15170" s="65">
        <v>42</v>
      </c>
      <c r="D15170" s="66">
        <v>1.8426100000000001</v>
      </c>
      <c r="E15170" s="57"/>
      <c r="F15170" s="67">
        <v>43082</v>
      </c>
      <c r="G15170" s="68">
        <v>42</v>
      </c>
      <c r="H15170" s="69">
        <v>39925.199999999997</v>
      </c>
      <c r="I15170" s="57"/>
      <c r="J15170" s="67">
        <v>43082</v>
      </c>
      <c r="K15170" s="68">
        <v>42</v>
      </c>
      <c r="L15170" s="69">
        <v>39041.050000000003</v>
      </c>
      <c r="M15170" s="57"/>
      <c r="N15170" s="67">
        <v>43082</v>
      </c>
      <c r="O15170" s="68">
        <v>42</v>
      </c>
      <c r="P15170" s="69">
        <v>19768.234649999999</v>
      </c>
      <c r="Q15170" s="57"/>
      <c r="R15170" s="70">
        <f t="shared" si="708"/>
        <v>0.97785483854808508</v>
      </c>
      <c r="S15170" s="71">
        <f t="shared" si="709"/>
        <v>36425.146848436496</v>
      </c>
      <c r="T15170" s="72">
        <f t="shared" si="710"/>
        <v>19330.46390205641</v>
      </c>
    </row>
    <row r="15171" spans="2:20" x14ac:dyDescent="0.25">
      <c r="B15171" s="64">
        <v>43082</v>
      </c>
      <c r="C15171" s="65">
        <v>43</v>
      </c>
      <c r="D15171" s="66">
        <v>2.4857300000000002</v>
      </c>
      <c r="E15171" s="57"/>
      <c r="F15171" s="67">
        <v>43082</v>
      </c>
      <c r="G15171" s="68">
        <v>43</v>
      </c>
      <c r="H15171" s="69">
        <v>38254.99</v>
      </c>
      <c r="I15171" s="57"/>
      <c r="J15171" s="67">
        <v>43082</v>
      </c>
      <c r="K15171" s="68">
        <v>43</v>
      </c>
      <c r="L15171" s="69">
        <v>65448.36</v>
      </c>
      <c r="M15171" s="57"/>
      <c r="N15171" s="67">
        <v>43082</v>
      </c>
      <c r="O15171" s="68">
        <v>43</v>
      </c>
      <c r="P15171" s="69">
        <v>19071.040679999998</v>
      </c>
      <c r="Q15171" s="57"/>
      <c r="R15171" s="70">
        <f t="shared" si="708"/>
        <v>1.7108450426990049</v>
      </c>
      <c r="S15171" s="71">
        <f t="shared" si="709"/>
        <v>47405.457949496398</v>
      </c>
      <c r="T15171" s="72">
        <f t="shared" si="710"/>
        <v>32627.595406489057</v>
      </c>
    </row>
    <row r="15172" spans="2:20" x14ac:dyDescent="0.25">
      <c r="B15172" s="64">
        <v>43082</v>
      </c>
      <c r="C15172" s="65">
        <v>44</v>
      </c>
      <c r="D15172" s="66">
        <v>1.9999</v>
      </c>
      <c r="E15172" s="57"/>
      <c r="F15172" s="67">
        <v>43082</v>
      </c>
      <c r="G15172" s="68">
        <v>44</v>
      </c>
      <c r="H15172" s="69">
        <v>35682.410000000003</v>
      </c>
      <c r="I15172" s="57"/>
      <c r="J15172" s="67">
        <v>43082</v>
      </c>
      <c r="K15172" s="68">
        <v>44</v>
      </c>
      <c r="L15172" s="69">
        <v>29998.95</v>
      </c>
      <c r="M15172" s="57"/>
      <c r="N15172" s="67">
        <v>43082</v>
      </c>
      <c r="O15172" s="68">
        <v>44</v>
      </c>
      <c r="P15172" s="69">
        <v>17768.394909999999</v>
      </c>
      <c r="Q15172" s="57"/>
      <c r="R15172" s="70">
        <f t="shared" si="708"/>
        <v>0.84072096027146137</v>
      </c>
      <c r="S15172" s="71">
        <f t="shared" si="709"/>
        <v>35535.012980508996</v>
      </c>
      <c r="T15172" s="72">
        <f t="shared" si="710"/>
        <v>14938.262031217746</v>
      </c>
    </row>
    <row r="15173" spans="2:20" x14ac:dyDescent="0.25">
      <c r="B15173" s="64">
        <v>43082</v>
      </c>
      <c r="C15173" s="65">
        <v>45</v>
      </c>
      <c r="D15173" s="66">
        <v>1.19957</v>
      </c>
      <c r="E15173" s="57"/>
      <c r="F15173" s="67">
        <v>43082</v>
      </c>
      <c r="G15173" s="68">
        <v>45</v>
      </c>
      <c r="H15173" s="69">
        <v>33985.61</v>
      </c>
      <c r="I15173" s="57"/>
      <c r="J15173" s="67">
        <v>43082</v>
      </c>
      <c r="K15173" s="68">
        <v>45</v>
      </c>
      <c r="L15173" s="69">
        <v>9609.93</v>
      </c>
      <c r="M15173" s="57"/>
      <c r="N15173" s="67">
        <v>43082</v>
      </c>
      <c r="O15173" s="68">
        <v>45</v>
      </c>
      <c r="P15173" s="69">
        <v>17149.997449999999</v>
      </c>
      <c r="Q15173" s="57"/>
      <c r="R15173" s="70">
        <f t="shared" si="708"/>
        <v>0.28276467599080907</v>
      </c>
      <c r="S15173" s="71">
        <f t="shared" si="709"/>
        <v>20572.622441096501</v>
      </c>
      <c r="T15173" s="72">
        <f t="shared" si="710"/>
        <v>4849.4134721924511</v>
      </c>
    </row>
    <row r="15174" spans="2:20" x14ac:dyDescent="0.25">
      <c r="B15174" s="64">
        <v>43082</v>
      </c>
      <c r="C15174" s="65">
        <v>46</v>
      </c>
      <c r="D15174" s="66">
        <v>0.93964000000000003</v>
      </c>
      <c r="E15174" s="57"/>
      <c r="F15174" s="67">
        <v>43082</v>
      </c>
      <c r="G15174" s="68">
        <v>46</v>
      </c>
      <c r="H15174" s="69">
        <v>31675.33</v>
      </c>
      <c r="I15174" s="57"/>
      <c r="J15174" s="67">
        <v>43082</v>
      </c>
      <c r="K15174" s="68">
        <v>46</v>
      </c>
      <c r="L15174" s="69">
        <v>-1775.32</v>
      </c>
      <c r="M15174" s="57"/>
      <c r="N15174" s="67">
        <v>43082</v>
      </c>
      <c r="O15174" s="68">
        <v>46</v>
      </c>
      <c r="P15174" s="69">
        <v>15966.00894</v>
      </c>
      <c r="Q15174" s="57"/>
      <c r="R15174" s="70">
        <f t="shared" si="708"/>
        <v>-5.6047403452465998E-2</v>
      </c>
      <c r="S15174" s="71">
        <f t="shared" si="709"/>
        <v>15002.3006403816</v>
      </c>
      <c r="T15174" s="72">
        <f t="shared" si="710"/>
        <v>-894.85334458585896</v>
      </c>
    </row>
    <row r="15175" spans="2:20" x14ac:dyDescent="0.25">
      <c r="B15175" s="64">
        <v>43082</v>
      </c>
      <c r="C15175" s="65">
        <v>47</v>
      </c>
      <c r="D15175" s="66">
        <v>0.98584000000000005</v>
      </c>
      <c r="E15175" s="57"/>
      <c r="F15175" s="67">
        <v>43082</v>
      </c>
      <c r="G15175" s="68">
        <v>47</v>
      </c>
      <c r="H15175" s="69">
        <v>27982.99</v>
      </c>
      <c r="I15175" s="57"/>
      <c r="J15175" s="67">
        <v>43082</v>
      </c>
      <c r="K15175" s="68">
        <v>47</v>
      </c>
      <c r="L15175" s="69">
        <v>-7564.65</v>
      </c>
      <c r="M15175" s="57"/>
      <c r="N15175" s="67">
        <v>43082</v>
      </c>
      <c r="O15175" s="68">
        <v>47</v>
      </c>
      <c r="P15175" s="69">
        <v>13534.225619999999</v>
      </c>
      <c r="Q15175" s="57"/>
      <c r="R15175" s="70">
        <f t="shared" si="708"/>
        <v>-0.27033029708404999</v>
      </c>
      <c r="S15175" s="71">
        <f t="shared" si="709"/>
        <v>13342.5809852208</v>
      </c>
      <c r="T15175" s="72">
        <f t="shared" si="710"/>
        <v>-3658.7112326571605</v>
      </c>
    </row>
    <row r="15176" spans="2:20" x14ac:dyDescent="0.25">
      <c r="B15176" s="64">
        <v>43082</v>
      </c>
      <c r="C15176" s="65">
        <v>48</v>
      </c>
      <c r="D15176" s="66">
        <v>1.37374</v>
      </c>
      <c r="E15176" s="57"/>
      <c r="F15176" s="67">
        <v>43082</v>
      </c>
      <c r="G15176" s="68">
        <v>48</v>
      </c>
      <c r="H15176" s="69">
        <v>26773.43</v>
      </c>
      <c r="I15176" s="57"/>
      <c r="J15176" s="67">
        <v>43082</v>
      </c>
      <c r="K15176" s="68">
        <v>48</v>
      </c>
      <c r="L15176" s="69">
        <v>7248.57</v>
      </c>
      <c r="M15176" s="57"/>
      <c r="N15176" s="67">
        <v>43082</v>
      </c>
      <c r="O15176" s="68">
        <v>48</v>
      </c>
      <c r="P15176" s="69">
        <v>12819.873939999999</v>
      </c>
      <c r="Q15176" s="57"/>
      <c r="R15176" s="70">
        <f t="shared" si="708"/>
        <v>0.27073744380155995</v>
      </c>
      <c r="S15176" s="71">
        <f t="shared" si="709"/>
        <v>17611.1736263356</v>
      </c>
      <c r="T15176" s="72">
        <f t="shared" si="710"/>
        <v>3470.8199003738328</v>
      </c>
    </row>
    <row r="15177" spans="2:20" x14ac:dyDescent="0.25">
      <c r="B15177" s="64">
        <v>43083</v>
      </c>
      <c r="C15177" s="65">
        <v>1</v>
      </c>
      <c r="D15177" s="66">
        <v>2.3907699999999998</v>
      </c>
      <c r="E15177" s="57"/>
      <c r="F15177" s="67">
        <v>43083</v>
      </c>
      <c r="G15177" s="68">
        <v>1</v>
      </c>
      <c r="H15177" s="69">
        <v>27341.599999999999</v>
      </c>
      <c r="I15177" s="57"/>
      <c r="J15177" s="67">
        <v>43083</v>
      </c>
      <c r="K15177" s="68">
        <v>1</v>
      </c>
      <c r="L15177" s="69">
        <v>18419.830000000002</v>
      </c>
      <c r="M15177" s="57"/>
      <c r="N15177" s="67">
        <v>43083</v>
      </c>
      <c r="O15177" s="68">
        <v>1</v>
      </c>
      <c r="P15177" s="69">
        <v>13257.177470000001</v>
      </c>
      <c r="Q15177" s="57"/>
      <c r="R15177" s="70">
        <f t="shared" si="708"/>
        <v>0.67369246861924692</v>
      </c>
      <c r="S15177" s="71">
        <f t="shared" si="709"/>
        <v>31694.862179951899</v>
      </c>
      <c r="T15177" s="72">
        <f t="shared" si="710"/>
        <v>8931.2606166877631</v>
      </c>
    </row>
    <row r="15178" spans="2:20" x14ac:dyDescent="0.25">
      <c r="B15178" s="64">
        <v>43083</v>
      </c>
      <c r="C15178" s="65">
        <v>2</v>
      </c>
      <c r="D15178" s="66">
        <v>2.8370500000000001</v>
      </c>
      <c r="E15178" s="57"/>
      <c r="F15178" s="67">
        <v>43083</v>
      </c>
      <c r="G15178" s="68">
        <v>2</v>
      </c>
      <c r="H15178" s="69">
        <v>28118.07</v>
      </c>
      <c r="I15178" s="57"/>
      <c r="J15178" s="67">
        <v>43083</v>
      </c>
      <c r="K15178" s="68">
        <v>2</v>
      </c>
      <c r="L15178" s="69">
        <v>34520.15</v>
      </c>
      <c r="M15178" s="57"/>
      <c r="N15178" s="67">
        <v>43083</v>
      </c>
      <c r="O15178" s="68">
        <v>2</v>
      </c>
      <c r="P15178" s="69">
        <v>13656.742770000001</v>
      </c>
      <c r="Q15178" s="57"/>
      <c r="R15178" s="70">
        <f t="shared" ref="R15178:R15241" si="711">L15178/H15178</f>
        <v>1.2276856128461164</v>
      </c>
      <c r="S15178" s="71">
        <f t="shared" ref="S15178:S15241" si="712">P15178*D15178</f>
        <v>38744.862075628502</v>
      </c>
      <c r="T15178" s="72">
        <f t="shared" ref="T15178:T15241" si="713">P15178*R15178</f>
        <v>16766.186617069219</v>
      </c>
    </row>
    <row r="15179" spans="2:20" x14ac:dyDescent="0.25">
      <c r="B15179" s="64">
        <v>43083</v>
      </c>
      <c r="C15179" s="65">
        <v>3</v>
      </c>
      <c r="D15179" s="66">
        <v>2.8062900000000002</v>
      </c>
      <c r="E15179" s="57"/>
      <c r="F15179" s="67">
        <v>43083</v>
      </c>
      <c r="G15179" s="68">
        <v>3</v>
      </c>
      <c r="H15179" s="69">
        <v>27892.76</v>
      </c>
      <c r="I15179" s="57"/>
      <c r="J15179" s="67">
        <v>43083</v>
      </c>
      <c r="K15179" s="68">
        <v>3</v>
      </c>
      <c r="L15179" s="69">
        <v>47341.71</v>
      </c>
      <c r="M15179" s="57"/>
      <c r="N15179" s="67">
        <v>43083</v>
      </c>
      <c r="O15179" s="68">
        <v>3</v>
      </c>
      <c r="P15179" s="69">
        <v>13432.416209999999</v>
      </c>
      <c r="Q15179" s="57"/>
      <c r="R15179" s="70">
        <f t="shared" si="711"/>
        <v>1.6972759239315149</v>
      </c>
      <c r="S15179" s="71">
        <f t="shared" si="712"/>
        <v>37695.255285960899</v>
      </c>
      <c r="T15179" s="72">
        <f t="shared" si="713"/>
        <v>22798.516633460407</v>
      </c>
    </row>
    <row r="15180" spans="2:20" x14ac:dyDescent="0.25">
      <c r="B15180" s="64">
        <v>43083</v>
      </c>
      <c r="C15180" s="65">
        <v>4</v>
      </c>
      <c r="D15180" s="66">
        <v>1.7336499999999999</v>
      </c>
      <c r="E15180" s="57"/>
      <c r="F15180" s="67">
        <v>43083</v>
      </c>
      <c r="G15180" s="68">
        <v>4</v>
      </c>
      <c r="H15180" s="69">
        <v>26952.68</v>
      </c>
      <c r="I15180" s="57"/>
      <c r="J15180" s="67">
        <v>43083</v>
      </c>
      <c r="K15180" s="68">
        <v>4</v>
      </c>
      <c r="L15180" s="69">
        <v>13665.22</v>
      </c>
      <c r="M15180" s="57"/>
      <c r="N15180" s="67">
        <v>43083</v>
      </c>
      <c r="O15180" s="68">
        <v>4</v>
      </c>
      <c r="P15180" s="69">
        <v>12957.768770000001</v>
      </c>
      <c r="Q15180" s="57"/>
      <c r="R15180" s="70">
        <f t="shared" si="711"/>
        <v>0.50700783743954214</v>
      </c>
      <c r="S15180" s="71">
        <f t="shared" si="712"/>
        <v>22464.235828110501</v>
      </c>
      <c r="T15180" s="72">
        <f t="shared" si="713"/>
        <v>6569.6903221193361</v>
      </c>
    </row>
    <row r="15181" spans="2:20" x14ac:dyDescent="0.25">
      <c r="B15181" s="64">
        <v>43083</v>
      </c>
      <c r="C15181" s="65">
        <v>5</v>
      </c>
      <c r="D15181" s="66">
        <v>1.46892</v>
      </c>
      <c r="E15181" s="57"/>
      <c r="F15181" s="67">
        <v>43083</v>
      </c>
      <c r="G15181" s="68">
        <v>5</v>
      </c>
      <c r="H15181" s="69">
        <v>26603.66</v>
      </c>
      <c r="I15181" s="57"/>
      <c r="J15181" s="67">
        <v>43083</v>
      </c>
      <c r="K15181" s="68">
        <v>5</v>
      </c>
      <c r="L15181" s="69">
        <v>2878.35</v>
      </c>
      <c r="M15181" s="57"/>
      <c r="N15181" s="67">
        <v>43083</v>
      </c>
      <c r="O15181" s="68">
        <v>5</v>
      </c>
      <c r="P15181" s="69">
        <v>12798.1648</v>
      </c>
      <c r="Q15181" s="57"/>
      <c r="R15181" s="70">
        <f t="shared" si="711"/>
        <v>0.10819375980598157</v>
      </c>
      <c r="S15181" s="71">
        <f t="shared" si="712"/>
        <v>18799.480238016</v>
      </c>
      <c r="T15181" s="72">
        <f t="shared" si="713"/>
        <v>1384.6815683285683</v>
      </c>
    </row>
    <row r="15182" spans="2:20" x14ac:dyDescent="0.25">
      <c r="B15182" s="64">
        <v>43083</v>
      </c>
      <c r="C15182" s="65">
        <v>6</v>
      </c>
      <c r="D15182" s="66">
        <v>1.8391599999999999</v>
      </c>
      <c r="E15182" s="57"/>
      <c r="F15182" s="67">
        <v>43083</v>
      </c>
      <c r="G15182" s="68">
        <v>6</v>
      </c>
      <c r="H15182" s="69">
        <v>26585.78</v>
      </c>
      <c r="I15182" s="57"/>
      <c r="J15182" s="67">
        <v>43083</v>
      </c>
      <c r="K15182" s="68">
        <v>6</v>
      </c>
      <c r="L15182" s="69">
        <v>7220.9</v>
      </c>
      <c r="M15182" s="57"/>
      <c r="N15182" s="67">
        <v>43083</v>
      </c>
      <c r="O15182" s="68">
        <v>6</v>
      </c>
      <c r="P15182" s="69">
        <v>12787.271720000001</v>
      </c>
      <c r="Q15182" s="57"/>
      <c r="R15182" s="70">
        <f t="shared" si="711"/>
        <v>0.27160760376411752</v>
      </c>
      <c r="S15182" s="71">
        <f t="shared" si="712"/>
        <v>23517.838656555199</v>
      </c>
      <c r="T15182" s="72">
        <f t="shared" si="713"/>
        <v>3473.1202305498659</v>
      </c>
    </row>
    <row r="15183" spans="2:20" x14ac:dyDescent="0.25">
      <c r="B15183" s="64">
        <v>43083</v>
      </c>
      <c r="C15183" s="65">
        <v>7</v>
      </c>
      <c r="D15183" s="66">
        <v>1.6028800000000001</v>
      </c>
      <c r="E15183" s="57"/>
      <c r="F15183" s="67">
        <v>43083</v>
      </c>
      <c r="G15183" s="68">
        <v>7</v>
      </c>
      <c r="H15183" s="69">
        <v>26234.79</v>
      </c>
      <c r="I15183" s="57"/>
      <c r="J15183" s="67">
        <v>43083</v>
      </c>
      <c r="K15183" s="68">
        <v>7</v>
      </c>
      <c r="L15183" s="69">
        <v>-1667.24</v>
      </c>
      <c r="M15183" s="57"/>
      <c r="N15183" s="67">
        <v>43083</v>
      </c>
      <c r="O15183" s="68">
        <v>7</v>
      </c>
      <c r="P15183" s="69">
        <v>12614.48803</v>
      </c>
      <c r="Q15183" s="57"/>
      <c r="R15183" s="70">
        <f t="shared" si="711"/>
        <v>-6.3550727869367357E-2</v>
      </c>
      <c r="S15183" s="71">
        <f t="shared" si="712"/>
        <v>20219.510573526401</v>
      </c>
      <c r="T15183" s="72">
        <f t="shared" si="713"/>
        <v>-801.65989600592195</v>
      </c>
    </row>
    <row r="15184" spans="2:20" x14ac:dyDescent="0.25">
      <c r="B15184" s="64">
        <v>43083</v>
      </c>
      <c r="C15184" s="65">
        <v>8</v>
      </c>
      <c r="D15184" s="66">
        <v>1.84789</v>
      </c>
      <c r="E15184" s="57"/>
      <c r="F15184" s="67">
        <v>43083</v>
      </c>
      <c r="G15184" s="68">
        <v>8</v>
      </c>
      <c r="H15184" s="69">
        <v>26059.14</v>
      </c>
      <c r="I15184" s="57"/>
      <c r="J15184" s="67">
        <v>43083</v>
      </c>
      <c r="K15184" s="68">
        <v>8</v>
      </c>
      <c r="L15184" s="69">
        <v>-1088.95</v>
      </c>
      <c r="M15184" s="57"/>
      <c r="N15184" s="67">
        <v>43083</v>
      </c>
      <c r="O15184" s="68">
        <v>8</v>
      </c>
      <c r="P15184" s="69">
        <v>12528.509770000001</v>
      </c>
      <c r="Q15184" s="57"/>
      <c r="R15184" s="70">
        <f t="shared" si="711"/>
        <v>-4.1787641495459944E-2</v>
      </c>
      <c r="S15184" s="71">
        <f t="shared" si="712"/>
        <v>23151.307918885301</v>
      </c>
      <c r="T15184" s="72">
        <f t="shared" si="713"/>
        <v>-523.53687474112735</v>
      </c>
    </row>
    <row r="15185" spans="2:20" x14ac:dyDescent="0.25">
      <c r="B15185" s="64">
        <v>43083</v>
      </c>
      <c r="C15185" s="65">
        <v>9</v>
      </c>
      <c r="D15185" s="66">
        <v>2.0915499999999998</v>
      </c>
      <c r="E15185" s="57"/>
      <c r="F15185" s="67">
        <v>43083</v>
      </c>
      <c r="G15185" s="68">
        <v>9</v>
      </c>
      <c r="H15185" s="69">
        <v>25853.040000000001</v>
      </c>
      <c r="I15185" s="57"/>
      <c r="J15185" s="67">
        <v>43083</v>
      </c>
      <c r="K15185" s="68">
        <v>9</v>
      </c>
      <c r="L15185" s="69">
        <v>1321.33</v>
      </c>
      <c r="M15185" s="57"/>
      <c r="N15185" s="67">
        <v>43083</v>
      </c>
      <c r="O15185" s="68">
        <v>9</v>
      </c>
      <c r="P15185" s="69">
        <v>12428.169330000001</v>
      </c>
      <c r="Q15185" s="57"/>
      <c r="R15185" s="70">
        <f t="shared" si="711"/>
        <v>5.1109269934986365E-2</v>
      </c>
      <c r="S15185" s="71">
        <f t="shared" si="712"/>
        <v>25994.137562161497</v>
      </c>
      <c r="T15185" s="72">
        <f t="shared" si="713"/>
        <v>635.19466108468862</v>
      </c>
    </row>
    <row r="15186" spans="2:20" x14ac:dyDescent="0.25">
      <c r="B15186" s="64">
        <v>43083</v>
      </c>
      <c r="C15186" s="65">
        <v>10</v>
      </c>
      <c r="D15186" s="66">
        <v>2.0331800000000002</v>
      </c>
      <c r="E15186" s="57"/>
      <c r="F15186" s="67">
        <v>43083</v>
      </c>
      <c r="G15186" s="68">
        <v>10</v>
      </c>
      <c r="H15186" s="69">
        <v>26110.720000000001</v>
      </c>
      <c r="I15186" s="57"/>
      <c r="J15186" s="67">
        <v>43083</v>
      </c>
      <c r="K15186" s="68">
        <v>10</v>
      </c>
      <c r="L15186" s="69">
        <v>1396.64</v>
      </c>
      <c r="M15186" s="57"/>
      <c r="N15186" s="67">
        <v>43083</v>
      </c>
      <c r="O15186" s="68">
        <v>10</v>
      </c>
      <c r="P15186" s="69">
        <v>12561.795459999999</v>
      </c>
      <c r="Q15186" s="57"/>
      <c r="R15186" s="70">
        <f t="shared" si="711"/>
        <v>5.348914162458944E-2</v>
      </c>
      <c r="S15186" s="71">
        <f t="shared" si="712"/>
        <v>25540.391293362802</v>
      </c>
      <c r="T15186" s="72">
        <f t="shared" si="713"/>
        <v>671.91965641906461</v>
      </c>
    </row>
    <row r="15187" spans="2:20" x14ac:dyDescent="0.25">
      <c r="B15187" s="64">
        <v>43083</v>
      </c>
      <c r="C15187" s="65">
        <v>11</v>
      </c>
      <c r="D15187" s="66">
        <v>2.0981700000000001</v>
      </c>
      <c r="E15187" s="57"/>
      <c r="F15187" s="67">
        <v>43083</v>
      </c>
      <c r="G15187" s="68">
        <v>11</v>
      </c>
      <c r="H15187" s="69">
        <v>26937.040000000001</v>
      </c>
      <c r="I15187" s="57"/>
      <c r="J15187" s="67">
        <v>43083</v>
      </c>
      <c r="K15187" s="68">
        <v>11</v>
      </c>
      <c r="L15187" s="69">
        <v>4768.7</v>
      </c>
      <c r="M15187" s="57"/>
      <c r="N15187" s="67">
        <v>43083</v>
      </c>
      <c r="O15187" s="68">
        <v>11</v>
      </c>
      <c r="P15187" s="69">
        <v>13048.625040000001</v>
      </c>
      <c r="Q15187" s="57"/>
      <c r="R15187" s="70">
        <f t="shared" si="711"/>
        <v>0.17703132935170307</v>
      </c>
      <c r="S15187" s="71">
        <f t="shared" si="712"/>
        <v>27378.233600176802</v>
      </c>
      <c r="T15187" s="72">
        <f t="shared" si="713"/>
        <v>2310.0154370431196</v>
      </c>
    </row>
    <row r="15188" spans="2:20" x14ac:dyDescent="0.25">
      <c r="B15188" s="64">
        <v>43083</v>
      </c>
      <c r="C15188" s="65">
        <v>12</v>
      </c>
      <c r="D15188" s="66">
        <v>1.4678599999999999</v>
      </c>
      <c r="E15188" s="57"/>
      <c r="F15188" s="67">
        <v>43083</v>
      </c>
      <c r="G15188" s="68">
        <v>12</v>
      </c>
      <c r="H15188" s="69">
        <v>27831.43</v>
      </c>
      <c r="I15188" s="57"/>
      <c r="J15188" s="67">
        <v>43083</v>
      </c>
      <c r="K15188" s="68">
        <v>12</v>
      </c>
      <c r="L15188" s="69">
        <v>-12770.98</v>
      </c>
      <c r="M15188" s="57"/>
      <c r="N15188" s="67">
        <v>43083</v>
      </c>
      <c r="O15188" s="68">
        <v>12</v>
      </c>
      <c r="P15188" s="69">
        <v>13523.86793</v>
      </c>
      <c r="Q15188" s="57"/>
      <c r="R15188" s="70">
        <f t="shared" si="711"/>
        <v>-0.45886898373529494</v>
      </c>
      <c r="S15188" s="71">
        <f t="shared" si="712"/>
        <v>19851.144779729799</v>
      </c>
      <c r="T15188" s="72">
        <f t="shared" si="713"/>
        <v>-6205.683533209447</v>
      </c>
    </row>
    <row r="15189" spans="2:20" x14ac:dyDescent="0.25">
      <c r="B15189" s="64">
        <v>43083</v>
      </c>
      <c r="C15189" s="65">
        <v>13</v>
      </c>
      <c r="D15189" s="66">
        <v>1.8139799999999999</v>
      </c>
      <c r="E15189" s="57"/>
      <c r="F15189" s="67">
        <v>43083</v>
      </c>
      <c r="G15189" s="68">
        <v>13</v>
      </c>
      <c r="H15189" s="69">
        <v>30285.91</v>
      </c>
      <c r="I15189" s="57"/>
      <c r="J15189" s="67">
        <v>43083</v>
      </c>
      <c r="K15189" s="68">
        <v>13</v>
      </c>
      <c r="L15189" s="69">
        <v>10.25</v>
      </c>
      <c r="M15189" s="57"/>
      <c r="N15189" s="67">
        <v>43083</v>
      </c>
      <c r="O15189" s="68">
        <v>13</v>
      </c>
      <c r="P15189" s="69">
        <v>14852.78405</v>
      </c>
      <c r="Q15189" s="57"/>
      <c r="R15189" s="70">
        <f t="shared" si="711"/>
        <v>3.3844120912992213E-4</v>
      </c>
      <c r="S15189" s="71">
        <f t="shared" si="712"/>
        <v>26942.653211018998</v>
      </c>
      <c r="T15189" s="72">
        <f t="shared" si="713"/>
        <v>5.0267941928276221</v>
      </c>
    </row>
    <row r="15190" spans="2:20" x14ac:dyDescent="0.25">
      <c r="B15190" s="64">
        <v>43083</v>
      </c>
      <c r="C15190" s="65">
        <v>14</v>
      </c>
      <c r="D15190" s="66">
        <v>1.1434800000000001</v>
      </c>
      <c r="E15190" s="57"/>
      <c r="F15190" s="67">
        <v>43083</v>
      </c>
      <c r="G15190" s="68">
        <v>14</v>
      </c>
      <c r="H15190" s="69">
        <v>33571.21</v>
      </c>
      <c r="I15190" s="57"/>
      <c r="J15190" s="67">
        <v>43083</v>
      </c>
      <c r="K15190" s="68">
        <v>14</v>
      </c>
      <c r="L15190" s="69">
        <v>-19208.259999999998</v>
      </c>
      <c r="M15190" s="57"/>
      <c r="N15190" s="67">
        <v>43083</v>
      </c>
      <c r="O15190" s="68">
        <v>14</v>
      </c>
      <c r="P15190" s="69">
        <v>16538.150750000001</v>
      </c>
      <c r="Q15190" s="57"/>
      <c r="R15190" s="70">
        <f t="shared" si="711"/>
        <v>-0.57216466132736943</v>
      </c>
      <c r="S15190" s="71">
        <f t="shared" si="712"/>
        <v>18911.044619610002</v>
      </c>
      <c r="T15190" s="72">
        <f t="shared" si="713"/>
        <v>-9462.5454228547314</v>
      </c>
    </row>
    <row r="15191" spans="2:20" x14ac:dyDescent="0.25">
      <c r="B15191" s="64">
        <v>43083</v>
      </c>
      <c r="C15191" s="65">
        <v>15</v>
      </c>
      <c r="D15191" s="66">
        <v>1.5203899999999999</v>
      </c>
      <c r="E15191" s="57"/>
      <c r="F15191" s="67">
        <v>43083</v>
      </c>
      <c r="G15191" s="68">
        <v>15</v>
      </c>
      <c r="H15191" s="69">
        <v>38613.19</v>
      </c>
      <c r="I15191" s="57"/>
      <c r="J15191" s="67">
        <v>43083</v>
      </c>
      <c r="K15191" s="68">
        <v>15</v>
      </c>
      <c r="L15191" s="69">
        <v>656.62</v>
      </c>
      <c r="M15191" s="57"/>
      <c r="N15191" s="67">
        <v>43083</v>
      </c>
      <c r="O15191" s="68">
        <v>15</v>
      </c>
      <c r="P15191" s="69">
        <v>19642.036189999999</v>
      </c>
      <c r="Q15191" s="57"/>
      <c r="R15191" s="70">
        <f t="shared" si="711"/>
        <v>1.7005070029179146E-2</v>
      </c>
      <c r="S15191" s="71">
        <f t="shared" si="712"/>
        <v>29863.555402914095</v>
      </c>
      <c r="T15191" s="72">
        <f t="shared" si="713"/>
        <v>334.01420092662113</v>
      </c>
    </row>
    <row r="15192" spans="2:20" x14ac:dyDescent="0.25">
      <c r="B15192" s="64">
        <v>43083</v>
      </c>
      <c r="C15192" s="65">
        <v>16</v>
      </c>
      <c r="D15192" s="66">
        <v>1.8509100000000001</v>
      </c>
      <c r="E15192" s="57"/>
      <c r="F15192" s="67">
        <v>43083</v>
      </c>
      <c r="G15192" s="68">
        <v>16</v>
      </c>
      <c r="H15192" s="69">
        <v>40783.660000000003</v>
      </c>
      <c r="I15192" s="57"/>
      <c r="J15192" s="67">
        <v>43083</v>
      </c>
      <c r="K15192" s="68">
        <v>16</v>
      </c>
      <c r="L15192" s="69">
        <v>24030.12</v>
      </c>
      <c r="M15192" s="57"/>
      <c r="N15192" s="67">
        <v>43083</v>
      </c>
      <c r="O15192" s="68">
        <v>16</v>
      </c>
      <c r="P15192" s="69">
        <v>20831.777150000002</v>
      </c>
      <c r="Q15192" s="57"/>
      <c r="R15192" s="70">
        <f t="shared" si="711"/>
        <v>0.58920950204076816</v>
      </c>
      <c r="S15192" s="71">
        <f t="shared" si="712"/>
        <v>38557.744644706501</v>
      </c>
      <c r="T15192" s="72">
        <f t="shared" si="713"/>
        <v>12274.281041175753</v>
      </c>
    </row>
    <row r="15193" spans="2:20" x14ac:dyDescent="0.25">
      <c r="B15193" s="64">
        <v>43083</v>
      </c>
      <c r="C15193" s="65">
        <v>17</v>
      </c>
      <c r="D15193" s="66">
        <v>1.66689</v>
      </c>
      <c r="E15193" s="57"/>
      <c r="F15193" s="67">
        <v>43083</v>
      </c>
      <c r="G15193" s="68">
        <v>17</v>
      </c>
      <c r="H15193" s="69">
        <v>41556.959999999999</v>
      </c>
      <c r="I15193" s="57"/>
      <c r="J15193" s="67">
        <v>43083</v>
      </c>
      <c r="K15193" s="68">
        <v>17</v>
      </c>
      <c r="L15193" s="69">
        <v>3749.2</v>
      </c>
      <c r="M15193" s="57"/>
      <c r="N15193" s="67">
        <v>43083</v>
      </c>
      <c r="O15193" s="68">
        <v>17</v>
      </c>
      <c r="P15193" s="69">
        <v>21257.992149999998</v>
      </c>
      <c r="Q15193" s="57"/>
      <c r="R15193" s="70">
        <f t="shared" si="711"/>
        <v>9.0218341283866771E-2</v>
      </c>
      <c r="S15193" s="71">
        <f t="shared" si="712"/>
        <v>35434.734534913499</v>
      </c>
      <c r="T15193" s="72">
        <f t="shared" si="713"/>
        <v>1917.8607907984606</v>
      </c>
    </row>
    <row r="15194" spans="2:20" x14ac:dyDescent="0.25">
      <c r="B15194" s="64">
        <v>43083</v>
      </c>
      <c r="C15194" s="65">
        <v>18</v>
      </c>
      <c r="D15194" s="66">
        <v>1.64232</v>
      </c>
      <c r="E15194" s="57"/>
      <c r="F15194" s="67">
        <v>43083</v>
      </c>
      <c r="G15194" s="68">
        <v>18</v>
      </c>
      <c r="H15194" s="69">
        <v>41831.03</v>
      </c>
      <c r="I15194" s="57"/>
      <c r="J15194" s="67">
        <v>43083</v>
      </c>
      <c r="K15194" s="68">
        <v>18</v>
      </c>
      <c r="L15194" s="69">
        <v>1057.06</v>
      </c>
      <c r="M15194" s="57"/>
      <c r="N15194" s="67">
        <v>43083</v>
      </c>
      <c r="O15194" s="68">
        <v>18</v>
      </c>
      <c r="P15194" s="69">
        <v>21391.90857</v>
      </c>
      <c r="Q15194" s="57"/>
      <c r="R15194" s="70">
        <f t="shared" si="711"/>
        <v>2.5269757880692873E-2</v>
      </c>
      <c r="S15194" s="71">
        <f t="shared" si="712"/>
        <v>35132.359282682402</v>
      </c>
      <c r="T15194" s="72">
        <f t="shared" si="713"/>
        <v>540.56835016981893</v>
      </c>
    </row>
    <row r="15195" spans="2:20" x14ac:dyDescent="0.25">
      <c r="B15195" s="64">
        <v>43083</v>
      </c>
      <c r="C15195" s="65">
        <v>19</v>
      </c>
      <c r="D15195" s="66">
        <v>1.72664</v>
      </c>
      <c r="E15195" s="57"/>
      <c r="F15195" s="67">
        <v>43083</v>
      </c>
      <c r="G15195" s="68">
        <v>19</v>
      </c>
      <c r="H15195" s="69">
        <v>42242.8</v>
      </c>
      <c r="I15195" s="57"/>
      <c r="J15195" s="67">
        <v>43083</v>
      </c>
      <c r="K15195" s="68">
        <v>19</v>
      </c>
      <c r="L15195" s="69">
        <v>3284.57</v>
      </c>
      <c r="M15195" s="57"/>
      <c r="N15195" s="67">
        <v>43083</v>
      </c>
      <c r="O15195" s="68">
        <v>19</v>
      </c>
      <c r="P15195" s="69">
        <v>21516.152699999999</v>
      </c>
      <c r="Q15195" s="57"/>
      <c r="R15195" s="70">
        <f t="shared" si="711"/>
        <v>7.7754552255058854E-2</v>
      </c>
      <c r="S15195" s="71">
        <f t="shared" si="712"/>
        <v>37150.649897928</v>
      </c>
      <c r="T15195" s="72">
        <f t="shared" si="713"/>
        <v>1672.9788194399755</v>
      </c>
    </row>
    <row r="15196" spans="2:20" x14ac:dyDescent="0.25">
      <c r="B15196" s="64">
        <v>43083</v>
      </c>
      <c r="C15196" s="65">
        <v>20</v>
      </c>
      <c r="D15196" s="66">
        <v>1.47559</v>
      </c>
      <c r="E15196" s="57"/>
      <c r="F15196" s="67">
        <v>43083</v>
      </c>
      <c r="G15196" s="68">
        <v>20</v>
      </c>
      <c r="H15196" s="69">
        <v>42106.81</v>
      </c>
      <c r="I15196" s="57"/>
      <c r="J15196" s="67">
        <v>43083</v>
      </c>
      <c r="K15196" s="68">
        <v>20</v>
      </c>
      <c r="L15196" s="69">
        <v>-7406.88</v>
      </c>
      <c r="M15196" s="57"/>
      <c r="N15196" s="67">
        <v>43083</v>
      </c>
      <c r="O15196" s="68">
        <v>20</v>
      </c>
      <c r="P15196" s="69">
        <v>21459.507119999998</v>
      </c>
      <c r="Q15196" s="57"/>
      <c r="R15196" s="70">
        <f t="shared" si="711"/>
        <v>-0.17590693761887924</v>
      </c>
      <c r="S15196" s="71">
        <f t="shared" si="712"/>
        <v>31665.434111200797</v>
      </c>
      <c r="T15196" s="72">
        <f t="shared" si="713"/>
        <v>-3774.8761802897347</v>
      </c>
    </row>
    <row r="15197" spans="2:20" x14ac:dyDescent="0.25">
      <c r="B15197" s="64">
        <v>43083</v>
      </c>
      <c r="C15197" s="65">
        <v>21</v>
      </c>
      <c r="D15197" s="66">
        <v>1.2322299999999999</v>
      </c>
      <c r="E15197" s="57"/>
      <c r="F15197" s="67">
        <v>43083</v>
      </c>
      <c r="G15197" s="68">
        <v>21</v>
      </c>
      <c r="H15197" s="69">
        <v>41742.83</v>
      </c>
      <c r="I15197" s="57"/>
      <c r="J15197" s="67">
        <v>43083</v>
      </c>
      <c r="K15197" s="68">
        <v>21</v>
      </c>
      <c r="L15197" s="69">
        <v>-16918.8</v>
      </c>
      <c r="M15197" s="57"/>
      <c r="N15197" s="67">
        <v>43083</v>
      </c>
      <c r="O15197" s="68">
        <v>21</v>
      </c>
      <c r="P15197" s="69">
        <v>21283.90495</v>
      </c>
      <c r="Q15197" s="57"/>
      <c r="R15197" s="70">
        <f t="shared" si="711"/>
        <v>-0.40531032515045096</v>
      </c>
      <c r="S15197" s="71">
        <f t="shared" si="712"/>
        <v>26226.666196538499</v>
      </c>
      <c r="T15197" s="72">
        <f t="shared" si="713"/>
        <v>-8626.586435755793</v>
      </c>
    </row>
    <row r="15198" spans="2:20" x14ac:dyDescent="0.25">
      <c r="B15198" s="64">
        <v>43083</v>
      </c>
      <c r="C15198" s="65">
        <v>22</v>
      </c>
      <c r="D15198" s="66">
        <v>0.87783</v>
      </c>
      <c r="E15198" s="57"/>
      <c r="F15198" s="67">
        <v>43083</v>
      </c>
      <c r="G15198" s="68">
        <v>22</v>
      </c>
      <c r="H15198" s="69">
        <v>41447.980000000003</v>
      </c>
      <c r="I15198" s="57"/>
      <c r="J15198" s="67">
        <v>43083</v>
      </c>
      <c r="K15198" s="68">
        <v>22</v>
      </c>
      <c r="L15198" s="69">
        <v>-30204.47</v>
      </c>
      <c r="M15198" s="57"/>
      <c r="N15198" s="67">
        <v>43083</v>
      </c>
      <c r="O15198" s="68">
        <v>22</v>
      </c>
      <c r="P15198" s="69">
        <v>21138.998060000002</v>
      </c>
      <c r="Q15198" s="57"/>
      <c r="R15198" s="70">
        <f t="shared" si="711"/>
        <v>-0.72873201540822974</v>
      </c>
      <c r="S15198" s="71">
        <f t="shared" si="712"/>
        <v>18556.446667009801</v>
      </c>
      <c r="T15198" s="72">
        <f t="shared" si="713"/>
        <v>-15404.66465997446</v>
      </c>
    </row>
    <row r="15199" spans="2:20" x14ac:dyDescent="0.25">
      <c r="B15199" s="64">
        <v>43083</v>
      </c>
      <c r="C15199" s="65">
        <v>23</v>
      </c>
      <c r="D15199" s="66">
        <v>0.96638000000000002</v>
      </c>
      <c r="E15199" s="57"/>
      <c r="F15199" s="67">
        <v>43083</v>
      </c>
      <c r="G15199" s="68">
        <v>23</v>
      </c>
      <c r="H15199" s="69">
        <v>41309.39</v>
      </c>
      <c r="I15199" s="57"/>
      <c r="J15199" s="67">
        <v>43083</v>
      </c>
      <c r="K15199" s="68">
        <v>23</v>
      </c>
      <c r="L15199" s="69">
        <v>-26711.86</v>
      </c>
      <c r="M15199" s="57"/>
      <c r="N15199" s="67">
        <v>43083</v>
      </c>
      <c r="O15199" s="68">
        <v>23</v>
      </c>
      <c r="P15199" s="69">
        <v>21149.059590000001</v>
      </c>
      <c r="Q15199" s="57"/>
      <c r="R15199" s="70">
        <f t="shared" si="711"/>
        <v>-0.6466292530584451</v>
      </c>
      <c r="S15199" s="71">
        <f t="shared" si="712"/>
        <v>20438.0282065842</v>
      </c>
      <c r="T15199" s="72">
        <f t="shared" si="713"/>
        <v>-13675.600605570246</v>
      </c>
    </row>
    <row r="15200" spans="2:20" x14ac:dyDescent="0.25">
      <c r="B15200" s="64">
        <v>43083</v>
      </c>
      <c r="C15200" s="65">
        <v>24</v>
      </c>
      <c r="D15200" s="66">
        <v>0.99856999999999996</v>
      </c>
      <c r="E15200" s="57"/>
      <c r="F15200" s="67">
        <v>43083</v>
      </c>
      <c r="G15200" s="68">
        <v>24</v>
      </c>
      <c r="H15200" s="69">
        <v>41183.94</v>
      </c>
      <c r="I15200" s="57"/>
      <c r="J15200" s="67">
        <v>43083</v>
      </c>
      <c r="K15200" s="68">
        <v>24</v>
      </c>
      <c r="L15200" s="69">
        <v>-25698.14</v>
      </c>
      <c r="M15200" s="57"/>
      <c r="N15200" s="67">
        <v>43083</v>
      </c>
      <c r="O15200" s="68">
        <v>24</v>
      </c>
      <c r="P15200" s="69">
        <v>21085.552049999998</v>
      </c>
      <c r="Q15200" s="57"/>
      <c r="R15200" s="70">
        <f t="shared" si="711"/>
        <v>-0.62398449492690589</v>
      </c>
      <c r="S15200" s="71">
        <f t="shared" si="712"/>
        <v>21055.399710568498</v>
      </c>
      <c r="T15200" s="72">
        <f t="shared" si="713"/>
        <v>-13157.057546174234</v>
      </c>
    </row>
    <row r="15201" spans="2:20" x14ac:dyDescent="0.25">
      <c r="B15201" s="64">
        <v>43083</v>
      </c>
      <c r="C15201" s="65">
        <v>25</v>
      </c>
      <c r="D15201" s="66">
        <v>1.2196199999999999</v>
      </c>
      <c r="E15201" s="57"/>
      <c r="F15201" s="67">
        <v>43083</v>
      </c>
      <c r="G15201" s="68">
        <v>25</v>
      </c>
      <c r="H15201" s="69">
        <v>41149.760000000002</v>
      </c>
      <c r="I15201" s="57"/>
      <c r="J15201" s="67">
        <v>43083</v>
      </c>
      <c r="K15201" s="68">
        <v>25</v>
      </c>
      <c r="L15201" s="69">
        <v>-25757.1</v>
      </c>
      <c r="M15201" s="57"/>
      <c r="N15201" s="67">
        <v>43083</v>
      </c>
      <c r="O15201" s="68">
        <v>25</v>
      </c>
      <c r="P15201" s="69">
        <v>20975.97075</v>
      </c>
      <c r="Q15201" s="57"/>
      <c r="R15201" s="70">
        <f t="shared" si="711"/>
        <v>-0.62593560691483974</v>
      </c>
      <c r="S15201" s="71">
        <f t="shared" si="712"/>
        <v>25582.713446114998</v>
      </c>
      <c r="T15201" s="72">
        <f t="shared" si="713"/>
        <v>-13129.606982029176</v>
      </c>
    </row>
    <row r="15202" spans="2:20" x14ac:dyDescent="0.25">
      <c r="B15202" s="64">
        <v>43083</v>
      </c>
      <c r="C15202" s="65">
        <v>26</v>
      </c>
      <c r="D15202" s="66">
        <v>1.37392</v>
      </c>
      <c r="E15202" s="57"/>
      <c r="F15202" s="67">
        <v>43083</v>
      </c>
      <c r="G15202" s="68">
        <v>26</v>
      </c>
      <c r="H15202" s="69">
        <v>41088.82</v>
      </c>
      <c r="I15202" s="57"/>
      <c r="J15202" s="67">
        <v>43083</v>
      </c>
      <c r="K15202" s="68">
        <v>26</v>
      </c>
      <c r="L15202" s="69">
        <v>-22949.69</v>
      </c>
      <c r="M15202" s="57"/>
      <c r="N15202" s="67">
        <v>43083</v>
      </c>
      <c r="O15202" s="68">
        <v>26</v>
      </c>
      <c r="P15202" s="69">
        <v>20946.894670000001</v>
      </c>
      <c r="Q15202" s="57"/>
      <c r="R15202" s="70">
        <f t="shared" si="711"/>
        <v>-0.55853855136263342</v>
      </c>
      <c r="S15202" s="71">
        <f t="shared" si="712"/>
        <v>28779.357525006402</v>
      </c>
      <c r="T15202" s="72">
        <f t="shared" si="713"/>
        <v>-11699.648204527468</v>
      </c>
    </row>
    <row r="15203" spans="2:20" x14ac:dyDescent="0.25">
      <c r="B15203" s="64">
        <v>43083</v>
      </c>
      <c r="C15203" s="65">
        <v>27</v>
      </c>
      <c r="D15203" s="66">
        <v>0.84577000000000002</v>
      </c>
      <c r="E15203" s="57"/>
      <c r="F15203" s="67">
        <v>43083</v>
      </c>
      <c r="G15203" s="68">
        <v>27</v>
      </c>
      <c r="H15203" s="69">
        <v>41231.11</v>
      </c>
      <c r="I15203" s="57"/>
      <c r="J15203" s="67">
        <v>43083</v>
      </c>
      <c r="K15203" s="68">
        <v>27</v>
      </c>
      <c r="L15203" s="69">
        <v>-27501.97</v>
      </c>
      <c r="M15203" s="57"/>
      <c r="N15203" s="67">
        <v>43083</v>
      </c>
      <c r="O15203" s="68">
        <v>27</v>
      </c>
      <c r="P15203" s="69">
        <v>21119.550910000002</v>
      </c>
      <c r="Q15203" s="57"/>
      <c r="R15203" s="70">
        <f t="shared" si="711"/>
        <v>-0.66701987892152315</v>
      </c>
      <c r="S15203" s="71">
        <f t="shared" si="712"/>
        <v>17862.282573150704</v>
      </c>
      <c r="T15203" s="72">
        <f t="shared" si="713"/>
        <v>-14087.160290865146</v>
      </c>
    </row>
    <row r="15204" spans="2:20" x14ac:dyDescent="0.25">
      <c r="B15204" s="64">
        <v>43083</v>
      </c>
      <c r="C15204" s="65">
        <v>28</v>
      </c>
      <c r="D15204" s="66">
        <v>0.56452000000000002</v>
      </c>
      <c r="E15204" s="57"/>
      <c r="F15204" s="67">
        <v>43083</v>
      </c>
      <c r="G15204" s="68">
        <v>28</v>
      </c>
      <c r="H15204" s="69">
        <v>41224.53</v>
      </c>
      <c r="I15204" s="57"/>
      <c r="J15204" s="67">
        <v>43083</v>
      </c>
      <c r="K15204" s="68">
        <v>28</v>
      </c>
      <c r="L15204" s="69">
        <v>-32738.03</v>
      </c>
      <c r="M15204" s="57"/>
      <c r="N15204" s="67">
        <v>43083</v>
      </c>
      <c r="O15204" s="68">
        <v>28</v>
      </c>
      <c r="P15204" s="69">
        <v>21087.82431</v>
      </c>
      <c r="Q15204" s="57"/>
      <c r="R15204" s="70">
        <f t="shared" si="711"/>
        <v>-0.79413955720053087</v>
      </c>
      <c r="S15204" s="71">
        <f t="shared" si="712"/>
        <v>11904.4985794812</v>
      </c>
      <c r="T15204" s="72">
        <f t="shared" si="713"/>
        <v>-16746.67545986599</v>
      </c>
    </row>
    <row r="15205" spans="2:20" x14ac:dyDescent="0.25">
      <c r="B15205" s="64">
        <v>43083</v>
      </c>
      <c r="C15205" s="65">
        <v>29</v>
      </c>
      <c r="D15205" s="66">
        <v>0.60346999999999995</v>
      </c>
      <c r="E15205" s="57"/>
      <c r="F15205" s="67">
        <v>43083</v>
      </c>
      <c r="G15205" s="68">
        <v>29</v>
      </c>
      <c r="H15205" s="69">
        <v>41369.14</v>
      </c>
      <c r="I15205" s="57"/>
      <c r="J15205" s="67">
        <v>43083</v>
      </c>
      <c r="K15205" s="68">
        <v>29</v>
      </c>
      <c r="L15205" s="69">
        <v>-31883.75</v>
      </c>
      <c r="M15205" s="57"/>
      <c r="N15205" s="67">
        <v>43083</v>
      </c>
      <c r="O15205" s="68">
        <v>29</v>
      </c>
      <c r="P15205" s="69">
        <v>21020.515729999999</v>
      </c>
      <c r="Q15205" s="57"/>
      <c r="R15205" s="70">
        <f t="shared" si="711"/>
        <v>-0.77071338683859514</v>
      </c>
      <c r="S15205" s="71">
        <f t="shared" si="712"/>
        <v>12685.250627583098</v>
      </c>
      <c r="T15205" s="72">
        <f t="shared" si="713"/>
        <v>-16200.792871362264</v>
      </c>
    </row>
    <row r="15206" spans="2:20" x14ac:dyDescent="0.25">
      <c r="B15206" s="64">
        <v>43083</v>
      </c>
      <c r="C15206" s="65">
        <v>30</v>
      </c>
      <c r="D15206" s="66">
        <v>0.70282999999999995</v>
      </c>
      <c r="E15206" s="57"/>
      <c r="F15206" s="67">
        <v>43083</v>
      </c>
      <c r="G15206" s="68">
        <v>30</v>
      </c>
      <c r="H15206" s="69">
        <v>41800.550000000003</v>
      </c>
      <c r="I15206" s="57"/>
      <c r="J15206" s="67">
        <v>43083</v>
      </c>
      <c r="K15206" s="68">
        <v>30</v>
      </c>
      <c r="L15206" s="69">
        <v>-20517.13</v>
      </c>
      <c r="M15206" s="57"/>
      <c r="N15206" s="67">
        <v>43083</v>
      </c>
      <c r="O15206" s="68">
        <v>30</v>
      </c>
      <c r="P15206" s="69">
        <v>21247.646649999999</v>
      </c>
      <c r="Q15206" s="57"/>
      <c r="R15206" s="70">
        <f t="shared" si="711"/>
        <v>-0.49083397228026904</v>
      </c>
      <c r="S15206" s="71">
        <f t="shared" si="712"/>
        <v>14933.483495019498</v>
      </c>
      <c r="T15206" s="72">
        <f t="shared" si="713"/>
        <v>-10429.066806827052</v>
      </c>
    </row>
    <row r="15207" spans="2:20" x14ac:dyDescent="0.25">
      <c r="B15207" s="64">
        <v>43083</v>
      </c>
      <c r="C15207" s="65">
        <v>31</v>
      </c>
      <c r="D15207" s="66">
        <v>-0.12776999999999999</v>
      </c>
      <c r="E15207" s="57"/>
      <c r="F15207" s="67">
        <v>43083</v>
      </c>
      <c r="G15207" s="68">
        <v>31</v>
      </c>
      <c r="H15207" s="69">
        <v>41632.1</v>
      </c>
      <c r="I15207" s="57"/>
      <c r="J15207" s="67">
        <v>43083</v>
      </c>
      <c r="K15207" s="68">
        <v>31</v>
      </c>
      <c r="L15207" s="69">
        <v>-49576.25</v>
      </c>
      <c r="M15207" s="57"/>
      <c r="N15207" s="67">
        <v>43083</v>
      </c>
      <c r="O15207" s="68">
        <v>31</v>
      </c>
      <c r="P15207" s="69">
        <v>20807.34375</v>
      </c>
      <c r="Q15207" s="57"/>
      <c r="R15207" s="70">
        <f t="shared" si="711"/>
        <v>-1.1908179025319405</v>
      </c>
      <c r="S15207" s="71">
        <f t="shared" si="712"/>
        <v>-2658.5543109374998</v>
      </c>
      <c r="T15207" s="72">
        <f t="shared" si="713"/>
        <v>-24777.75744163608</v>
      </c>
    </row>
    <row r="15208" spans="2:20" x14ac:dyDescent="0.25">
      <c r="B15208" s="64">
        <v>43083</v>
      </c>
      <c r="C15208" s="65">
        <v>32</v>
      </c>
      <c r="D15208" s="66">
        <v>0.58069000000000004</v>
      </c>
      <c r="E15208" s="57"/>
      <c r="F15208" s="67">
        <v>43083</v>
      </c>
      <c r="G15208" s="68">
        <v>32</v>
      </c>
      <c r="H15208" s="69">
        <v>43381.7</v>
      </c>
      <c r="I15208" s="57"/>
      <c r="J15208" s="67">
        <v>43083</v>
      </c>
      <c r="K15208" s="68">
        <v>32</v>
      </c>
      <c r="L15208" s="69">
        <v>-28047.58</v>
      </c>
      <c r="M15208" s="57"/>
      <c r="N15208" s="67">
        <v>43083</v>
      </c>
      <c r="O15208" s="68">
        <v>32</v>
      </c>
      <c r="P15208" s="69">
        <v>21694.902040000001</v>
      </c>
      <c r="Q15208" s="57"/>
      <c r="R15208" s="70">
        <f t="shared" si="711"/>
        <v>-0.64653021896329566</v>
      </c>
      <c r="S15208" s="71">
        <f t="shared" si="712"/>
        <v>12598.012665607601</v>
      </c>
      <c r="T15208" s="72">
        <f t="shared" si="713"/>
        <v>-14026.40976630845</v>
      </c>
    </row>
    <row r="15209" spans="2:20" x14ac:dyDescent="0.25">
      <c r="B15209" s="64">
        <v>43083</v>
      </c>
      <c r="C15209" s="65">
        <v>33</v>
      </c>
      <c r="D15209" s="66">
        <v>1.0222899999999999</v>
      </c>
      <c r="E15209" s="57"/>
      <c r="F15209" s="67">
        <v>43083</v>
      </c>
      <c r="G15209" s="68">
        <v>33</v>
      </c>
      <c r="H15209" s="69">
        <v>44775.06</v>
      </c>
      <c r="I15209" s="57"/>
      <c r="J15209" s="67">
        <v>43083</v>
      </c>
      <c r="K15209" s="68">
        <v>33</v>
      </c>
      <c r="L15209" s="69">
        <v>-15236.24</v>
      </c>
      <c r="M15209" s="57"/>
      <c r="N15209" s="67">
        <v>43083</v>
      </c>
      <c r="O15209" s="68">
        <v>33</v>
      </c>
      <c r="P15209" s="69">
        <v>22231.564549999999</v>
      </c>
      <c r="Q15209" s="57"/>
      <c r="R15209" s="70">
        <f t="shared" si="711"/>
        <v>-0.34028407778794711</v>
      </c>
      <c r="S15209" s="71">
        <f t="shared" si="712"/>
        <v>22727.106123819496</v>
      </c>
      <c r="T15209" s="72">
        <f t="shared" si="713"/>
        <v>-7565.0474406799676</v>
      </c>
    </row>
    <row r="15210" spans="2:20" x14ac:dyDescent="0.25">
      <c r="B15210" s="64">
        <v>43083</v>
      </c>
      <c r="C15210" s="65">
        <v>34</v>
      </c>
      <c r="D15210" s="66">
        <v>1.3109999999999999</v>
      </c>
      <c r="E15210" s="57"/>
      <c r="F15210" s="67">
        <v>43083</v>
      </c>
      <c r="G15210" s="68">
        <v>34</v>
      </c>
      <c r="H15210" s="69">
        <v>45575.360000000001</v>
      </c>
      <c r="I15210" s="57"/>
      <c r="J15210" s="67">
        <v>43083</v>
      </c>
      <c r="K15210" s="68">
        <v>34</v>
      </c>
      <c r="L15210" s="69">
        <v>-3052.41</v>
      </c>
      <c r="M15210" s="57"/>
      <c r="N15210" s="67">
        <v>43083</v>
      </c>
      <c r="O15210" s="68">
        <v>34</v>
      </c>
      <c r="P15210" s="69">
        <v>22688.49382</v>
      </c>
      <c r="Q15210" s="57"/>
      <c r="R15210" s="70">
        <f t="shared" si="711"/>
        <v>-6.6975005792603723E-2</v>
      </c>
      <c r="S15210" s="71">
        <f t="shared" si="712"/>
        <v>29744.61539802</v>
      </c>
      <c r="T15210" s="72">
        <f t="shared" si="713"/>
        <v>-1519.5620050199539</v>
      </c>
    </row>
    <row r="15211" spans="2:20" x14ac:dyDescent="0.25">
      <c r="B15211" s="64">
        <v>43083</v>
      </c>
      <c r="C15211" s="65">
        <v>35</v>
      </c>
      <c r="D15211" s="66">
        <v>1.44034</v>
      </c>
      <c r="E15211" s="57"/>
      <c r="F15211" s="67">
        <v>43083</v>
      </c>
      <c r="G15211" s="68">
        <v>35</v>
      </c>
      <c r="H15211" s="69">
        <v>45362.26</v>
      </c>
      <c r="I15211" s="57"/>
      <c r="J15211" s="67">
        <v>43083</v>
      </c>
      <c r="K15211" s="68">
        <v>35</v>
      </c>
      <c r="L15211" s="69">
        <v>-538.14</v>
      </c>
      <c r="M15211" s="57"/>
      <c r="N15211" s="67">
        <v>43083</v>
      </c>
      <c r="O15211" s="68">
        <v>35</v>
      </c>
      <c r="P15211" s="69">
        <v>22629.74236</v>
      </c>
      <c r="Q15211" s="57"/>
      <c r="R15211" s="70">
        <f t="shared" si="711"/>
        <v>-1.1863165547748281E-2</v>
      </c>
      <c r="S15211" s="71">
        <f t="shared" si="712"/>
        <v>32594.523110802398</v>
      </c>
      <c r="T15211" s="72">
        <f t="shared" si="713"/>
        <v>-268.46037991957189</v>
      </c>
    </row>
    <row r="15212" spans="2:20" x14ac:dyDescent="0.25">
      <c r="B15212" s="64">
        <v>43083</v>
      </c>
      <c r="C15212" s="65">
        <v>36</v>
      </c>
      <c r="D15212" s="66">
        <v>1.3012999999999999</v>
      </c>
      <c r="E15212" s="57"/>
      <c r="F15212" s="67">
        <v>43083</v>
      </c>
      <c r="G15212" s="68">
        <v>36</v>
      </c>
      <c r="H15212" s="69">
        <v>45298.9</v>
      </c>
      <c r="I15212" s="57"/>
      <c r="J15212" s="67">
        <v>43083</v>
      </c>
      <c r="K15212" s="68">
        <v>36</v>
      </c>
      <c r="L15212" s="69">
        <v>-840.62</v>
      </c>
      <c r="M15212" s="57"/>
      <c r="N15212" s="67">
        <v>43083</v>
      </c>
      <c r="O15212" s="68">
        <v>36</v>
      </c>
      <c r="P15212" s="69">
        <v>22643.139569999999</v>
      </c>
      <c r="Q15212" s="57"/>
      <c r="R15212" s="70">
        <f t="shared" si="711"/>
        <v>-1.8557183507767295E-2</v>
      </c>
      <c r="S15212" s="71">
        <f t="shared" si="712"/>
        <v>29465.517522440998</v>
      </c>
      <c r="T15212" s="72">
        <f t="shared" si="713"/>
        <v>-420.19289619247701</v>
      </c>
    </row>
    <row r="15213" spans="2:20" x14ac:dyDescent="0.25">
      <c r="B15213" s="64">
        <v>43083</v>
      </c>
      <c r="C15213" s="65">
        <v>37</v>
      </c>
      <c r="D15213" s="66">
        <v>1.2826299999999999</v>
      </c>
      <c r="E15213" s="57"/>
      <c r="F15213" s="67">
        <v>43083</v>
      </c>
      <c r="G15213" s="68">
        <v>37</v>
      </c>
      <c r="H15213" s="69">
        <v>45325.34</v>
      </c>
      <c r="I15213" s="57"/>
      <c r="J15213" s="67">
        <v>43083</v>
      </c>
      <c r="K15213" s="68">
        <v>37</v>
      </c>
      <c r="L15213" s="69">
        <v>-2583.31</v>
      </c>
      <c r="M15213" s="57"/>
      <c r="N15213" s="67">
        <v>43083</v>
      </c>
      <c r="O15213" s="68">
        <v>37</v>
      </c>
      <c r="P15213" s="69">
        <v>22647.825840000001</v>
      </c>
      <c r="Q15213" s="57"/>
      <c r="R15213" s="70">
        <f t="shared" si="711"/>
        <v>-5.6994828941161833E-2</v>
      </c>
      <c r="S15213" s="71">
        <f t="shared" si="712"/>
        <v>29048.7808571592</v>
      </c>
      <c r="T15213" s="72">
        <f t="shared" si="713"/>
        <v>-1290.8089596400248</v>
      </c>
    </row>
    <row r="15214" spans="2:20" x14ac:dyDescent="0.25">
      <c r="B15214" s="64">
        <v>43083</v>
      </c>
      <c r="C15214" s="65">
        <v>38</v>
      </c>
      <c r="D15214" s="66">
        <v>1.1136299999999999</v>
      </c>
      <c r="E15214" s="57"/>
      <c r="F15214" s="67">
        <v>43083</v>
      </c>
      <c r="G15214" s="68">
        <v>38</v>
      </c>
      <c r="H15214" s="69">
        <v>44901.2</v>
      </c>
      <c r="I15214" s="57"/>
      <c r="J15214" s="67">
        <v>43083</v>
      </c>
      <c r="K15214" s="68">
        <v>38</v>
      </c>
      <c r="L15214" s="69">
        <v>-5405.17</v>
      </c>
      <c r="M15214" s="57"/>
      <c r="N15214" s="67">
        <v>43083</v>
      </c>
      <c r="O15214" s="68">
        <v>38</v>
      </c>
      <c r="P15214" s="69">
        <v>22439.006109999998</v>
      </c>
      <c r="Q15214" s="57"/>
      <c r="R15214" s="70">
        <f t="shared" si="711"/>
        <v>-0.12037918808406012</v>
      </c>
      <c r="S15214" s="71">
        <f t="shared" si="712"/>
        <v>24988.750374279294</v>
      </c>
      <c r="T15214" s="72">
        <f t="shared" si="713"/>
        <v>-2701.1893369350641</v>
      </c>
    </row>
    <row r="15215" spans="2:20" x14ac:dyDescent="0.25">
      <c r="B15215" s="64">
        <v>43083</v>
      </c>
      <c r="C15215" s="65">
        <v>39</v>
      </c>
      <c r="D15215" s="66">
        <v>1.2551399999999999</v>
      </c>
      <c r="E15215" s="57"/>
      <c r="F15215" s="67">
        <v>43083</v>
      </c>
      <c r="G15215" s="68">
        <v>39</v>
      </c>
      <c r="H15215" s="69">
        <v>44514.96</v>
      </c>
      <c r="I15215" s="57"/>
      <c r="J15215" s="67">
        <v>43083</v>
      </c>
      <c r="K15215" s="68">
        <v>39</v>
      </c>
      <c r="L15215" s="69">
        <v>-5690.4</v>
      </c>
      <c r="M15215" s="57"/>
      <c r="N15215" s="67">
        <v>43083</v>
      </c>
      <c r="O15215" s="68">
        <v>39</v>
      </c>
      <c r="P15215" s="69">
        <v>22095.76179</v>
      </c>
      <c r="Q15215" s="57"/>
      <c r="R15215" s="70">
        <f t="shared" si="711"/>
        <v>-0.12783118304498084</v>
      </c>
      <c r="S15215" s="71">
        <f t="shared" si="712"/>
        <v>27733.274453100599</v>
      </c>
      <c r="T15215" s="72">
        <f t="shared" si="713"/>
        <v>-2824.5273698957835</v>
      </c>
    </row>
    <row r="15216" spans="2:20" x14ac:dyDescent="0.25">
      <c r="B15216" s="64">
        <v>43083</v>
      </c>
      <c r="C15216" s="65">
        <v>40</v>
      </c>
      <c r="D15216" s="66">
        <v>0.88475000000000004</v>
      </c>
      <c r="E15216" s="57"/>
      <c r="F15216" s="67">
        <v>43083</v>
      </c>
      <c r="G15216" s="68">
        <v>40</v>
      </c>
      <c r="H15216" s="69">
        <v>43454.77</v>
      </c>
      <c r="I15216" s="57"/>
      <c r="J15216" s="67">
        <v>43083</v>
      </c>
      <c r="K15216" s="68">
        <v>40</v>
      </c>
      <c r="L15216" s="69">
        <v>-18248.28</v>
      </c>
      <c r="M15216" s="57"/>
      <c r="N15216" s="67">
        <v>43083</v>
      </c>
      <c r="O15216" s="68">
        <v>40</v>
      </c>
      <c r="P15216" s="69">
        <v>21526.247770000002</v>
      </c>
      <c r="Q15216" s="57"/>
      <c r="R15216" s="70">
        <f t="shared" si="711"/>
        <v>-0.41993732793891214</v>
      </c>
      <c r="S15216" s="71">
        <f t="shared" si="712"/>
        <v>19045.347714507501</v>
      </c>
      <c r="T15216" s="72">
        <f t="shared" si="713"/>
        <v>-9039.6749690847664</v>
      </c>
    </row>
    <row r="15217" spans="2:20" x14ac:dyDescent="0.25">
      <c r="B15217" s="64">
        <v>43083</v>
      </c>
      <c r="C15217" s="65">
        <v>41</v>
      </c>
      <c r="D15217" s="66">
        <v>1.00302</v>
      </c>
      <c r="E15217" s="57"/>
      <c r="F15217" s="67">
        <v>43083</v>
      </c>
      <c r="G15217" s="68">
        <v>41</v>
      </c>
      <c r="H15217" s="69">
        <v>42200.62</v>
      </c>
      <c r="I15217" s="57"/>
      <c r="J15217" s="67">
        <v>43083</v>
      </c>
      <c r="K15217" s="68">
        <v>41</v>
      </c>
      <c r="L15217" s="69">
        <v>-13923.45</v>
      </c>
      <c r="M15217" s="57"/>
      <c r="N15217" s="67">
        <v>43083</v>
      </c>
      <c r="O15217" s="68">
        <v>41</v>
      </c>
      <c r="P15217" s="69">
        <v>20873.375120000001</v>
      </c>
      <c r="Q15217" s="57"/>
      <c r="R15217" s="70">
        <f t="shared" si="711"/>
        <v>-0.32993472607748414</v>
      </c>
      <c r="S15217" s="71">
        <f t="shared" si="712"/>
        <v>20936.412712862402</v>
      </c>
      <c r="T15217" s="72">
        <f t="shared" si="713"/>
        <v>-6886.8513025297725</v>
      </c>
    </row>
    <row r="15218" spans="2:20" x14ac:dyDescent="0.25">
      <c r="B15218" s="64">
        <v>43083</v>
      </c>
      <c r="C15218" s="65">
        <v>42</v>
      </c>
      <c r="D15218" s="66">
        <v>0.72960000000000003</v>
      </c>
      <c r="E15218" s="57"/>
      <c r="F15218" s="67">
        <v>43083</v>
      </c>
      <c r="G15218" s="68">
        <v>42</v>
      </c>
      <c r="H15218" s="69">
        <v>40632.050000000003</v>
      </c>
      <c r="I15218" s="57"/>
      <c r="J15218" s="67">
        <v>43083</v>
      </c>
      <c r="K15218" s="68">
        <v>42</v>
      </c>
      <c r="L15218" s="69">
        <v>-11639.66</v>
      </c>
      <c r="M15218" s="57"/>
      <c r="N15218" s="67">
        <v>43083</v>
      </c>
      <c r="O15218" s="68">
        <v>42</v>
      </c>
      <c r="P15218" s="69">
        <v>20063.034</v>
      </c>
      <c r="Q15218" s="57"/>
      <c r="R15218" s="70">
        <f t="shared" si="711"/>
        <v>-0.28646499499779116</v>
      </c>
      <c r="S15218" s="71">
        <f t="shared" si="712"/>
        <v>14637.9896064</v>
      </c>
      <c r="T15218" s="72">
        <f t="shared" si="713"/>
        <v>-5747.356934450514</v>
      </c>
    </row>
    <row r="15219" spans="2:20" x14ac:dyDescent="0.25">
      <c r="B15219" s="64">
        <v>43083</v>
      </c>
      <c r="C15219" s="65">
        <v>43</v>
      </c>
      <c r="D15219" s="66">
        <v>0.39272000000000001</v>
      </c>
      <c r="E15219" s="57"/>
      <c r="F15219" s="67">
        <v>43083</v>
      </c>
      <c r="G15219" s="68">
        <v>43</v>
      </c>
      <c r="H15219" s="69">
        <v>38349.79</v>
      </c>
      <c r="I15219" s="57"/>
      <c r="J15219" s="67">
        <v>43083</v>
      </c>
      <c r="K15219" s="68">
        <v>43</v>
      </c>
      <c r="L15219" s="69">
        <v>-17733.34</v>
      </c>
      <c r="M15219" s="57"/>
      <c r="N15219" s="67">
        <v>43083</v>
      </c>
      <c r="O15219" s="68">
        <v>43</v>
      </c>
      <c r="P15219" s="69">
        <v>18770.474880000002</v>
      </c>
      <c r="Q15219" s="57"/>
      <c r="R15219" s="70">
        <f t="shared" si="711"/>
        <v>-0.46241035478942649</v>
      </c>
      <c r="S15219" s="71">
        <f t="shared" si="712"/>
        <v>7371.5408948736012</v>
      </c>
      <c r="T15219" s="72">
        <f t="shared" si="713"/>
        <v>-8679.6619488268188</v>
      </c>
    </row>
    <row r="15220" spans="2:20" x14ac:dyDescent="0.25">
      <c r="B15220" s="64">
        <v>43083</v>
      </c>
      <c r="C15220" s="65">
        <v>44</v>
      </c>
      <c r="D15220" s="66">
        <v>0.74036000000000002</v>
      </c>
      <c r="E15220" s="57"/>
      <c r="F15220" s="67">
        <v>43083</v>
      </c>
      <c r="G15220" s="68">
        <v>44</v>
      </c>
      <c r="H15220" s="69">
        <v>35873.25</v>
      </c>
      <c r="I15220" s="57"/>
      <c r="J15220" s="67">
        <v>43083</v>
      </c>
      <c r="K15220" s="68">
        <v>44</v>
      </c>
      <c r="L15220" s="69">
        <v>-14339.15</v>
      </c>
      <c r="M15220" s="57"/>
      <c r="N15220" s="67">
        <v>43083</v>
      </c>
      <c r="O15220" s="68">
        <v>44</v>
      </c>
      <c r="P15220" s="69">
        <v>17480.780309999998</v>
      </c>
      <c r="Q15220" s="57"/>
      <c r="R15220" s="70">
        <f t="shared" si="711"/>
        <v>-0.39971705936874968</v>
      </c>
      <c r="S15220" s="71">
        <f t="shared" si="712"/>
        <v>12942.0705103116</v>
      </c>
      <c r="T15220" s="72">
        <f t="shared" si="713"/>
        <v>-6987.3661009843399</v>
      </c>
    </row>
    <row r="15221" spans="2:20" x14ac:dyDescent="0.25">
      <c r="B15221" s="64">
        <v>43083</v>
      </c>
      <c r="C15221" s="65">
        <v>45</v>
      </c>
      <c r="D15221" s="66">
        <v>0.52268000000000003</v>
      </c>
      <c r="E15221" s="57"/>
      <c r="F15221" s="67">
        <v>43083</v>
      </c>
      <c r="G15221" s="68">
        <v>45</v>
      </c>
      <c r="H15221" s="69">
        <v>33437.79</v>
      </c>
      <c r="I15221" s="57"/>
      <c r="J15221" s="67">
        <v>43083</v>
      </c>
      <c r="K15221" s="68">
        <v>45</v>
      </c>
      <c r="L15221" s="69">
        <v>-14991.3</v>
      </c>
      <c r="M15221" s="57"/>
      <c r="N15221" s="67">
        <v>43083</v>
      </c>
      <c r="O15221" s="68">
        <v>45</v>
      </c>
      <c r="P15221" s="69">
        <v>16231.98186</v>
      </c>
      <c r="Q15221" s="57"/>
      <c r="R15221" s="70">
        <f t="shared" si="711"/>
        <v>-0.44833405557006006</v>
      </c>
      <c r="S15221" s="71">
        <f t="shared" si="712"/>
        <v>8484.1322785848006</v>
      </c>
      <c r="T15221" s="72">
        <f t="shared" si="713"/>
        <v>-7277.3502572334464</v>
      </c>
    </row>
    <row r="15222" spans="2:20" x14ac:dyDescent="0.25">
      <c r="B15222" s="64">
        <v>43083</v>
      </c>
      <c r="C15222" s="65">
        <v>46</v>
      </c>
      <c r="D15222" s="66">
        <v>0.68486000000000002</v>
      </c>
      <c r="E15222" s="57"/>
      <c r="F15222" s="67">
        <v>43083</v>
      </c>
      <c r="G15222" s="68">
        <v>46</v>
      </c>
      <c r="H15222" s="69">
        <v>31210.93</v>
      </c>
      <c r="I15222" s="57"/>
      <c r="J15222" s="67">
        <v>43083</v>
      </c>
      <c r="K15222" s="68">
        <v>46</v>
      </c>
      <c r="L15222" s="69">
        <v>-7433.3</v>
      </c>
      <c r="M15222" s="57"/>
      <c r="N15222" s="67">
        <v>43083</v>
      </c>
      <c r="O15222" s="68">
        <v>46</v>
      </c>
      <c r="P15222" s="69">
        <v>15078.242190000001</v>
      </c>
      <c r="Q15222" s="57"/>
      <c r="R15222" s="70">
        <f t="shared" si="711"/>
        <v>-0.23816336136090788</v>
      </c>
      <c r="S15222" s="71">
        <f t="shared" si="712"/>
        <v>10326.484946243401</v>
      </c>
      <c r="T15222" s="72">
        <f t="shared" si="713"/>
        <v>-3591.0848433842571</v>
      </c>
    </row>
    <row r="15223" spans="2:20" x14ac:dyDescent="0.25">
      <c r="B15223" s="64">
        <v>43083</v>
      </c>
      <c r="C15223" s="65">
        <v>47</v>
      </c>
      <c r="D15223" s="66">
        <v>0.71582000000000001</v>
      </c>
      <c r="E15223" s="57"/>
      <c r="F15223" s="67">
        <v>43083</v>
      </c>
      <c r="G15223" s="68">
        <v>47</v>
      </c>
      <c r="H15223" s="69">
        <v>28812.44</v>
      </c>
      <c r="I15223" s="57"/>
      <c r="J15223" s="67">
        <v>43083</v>
      </c>
      <c r="K15223" s="68">
        <v>47</v>
      </c>
      <c r="L15223" s="69">
        <v>-8739.99</v>
      </c>
      <c r="M15223" s="57"/>
      <c r="N15223" s="67">
        <v>43083</v>
      </c>
      <c r="O15223" s="68">
        <v>47</v>
      </c>
      <c r="P15223" s="69">
        <v>13850.901889999999</v>
      </c>
      <c r="Q15223" s="57"/>
      <c r="R15223" s="70">
        <f t="shared" si="711"/>
        <v>-0.30334084860567173</v>
      </c>
      <c r="S15223" s="71">
        <f t="shared" si="712"/>
        <v>9914.7525908997995</v>
      </c>
      <c r="T15223" s="72">
        <f t="shared" si="713"/>
        <v>-4201.5443332665018</v>
      </c>
    </row>
    <row r="15224" spans="2:20" x14ac:dyDescent="0.25">
      <c r="B15224" s="64">
        <v>43083</v>
      </c>
      <c r="C15224" s="65">
        <v>48</v>
      </c>
      <c r="D15224" s="66">
        <v>0.69201000000000001</v>
      </c>
      <c r="E15224" s="57"/>
      <c r="F15224" s="67">
        <v>43083</v>
      </c>
      <c r="G15224" s="68">
        <v>48</v>
      </c>
      <c r="H15224" s="69">
        <v>27369.360000000001</v>
      </c>
      <c r="I15224" s="57"/>
      <c r="J15224" s="67">
        <v>43083</v>
      </c>
      <c r="K15224" s="68">
        <v>48</v>
      </c>
      <c r="L15224" s="69">
        <v>-14977.5</v>
      </c>
      <c r="M15224" s="57"/>
      <c r="N15224" s="67">
        <v>43083</v>
      </c>
      <c r="O15224" s="68">
        <v>48</v>
      </c>
      <c r="P15224" s="69">
        <v>13119.11032</v>
      </c>
      <c r="Q15224" s="57"/>
      <c r="R15224" s="70">
        <f t="shared" si="711"/>
        <v>-0.54723603328685799</v>
      </c>
      <c r="S15224" s="71">
        <f t="shared" si="712"/>
        <v>9078.5555325431997</v>
      </c>
      <c r="T15224" s="72">
        <f t="shared" si="713"/>
        <v>-7179.249891769482</v>
      </c>
    </row>
    <row r="15225" spans="2:20" x14ac:dyDescent="0.25">
      <c r="B15225" s="64">
        <v>43084</v>
      </c>
      <c r="C15225" s="65">
        <v>1</v>
      </c>
      <c r="D15225" s="66">
        <v>1.26732</v>
      </c>
      <c r="E15225" s="57"/>
      <c r="F15225" s="67">
        <v>43084</v>
      </c>
      <c r="G15225" s="68">
        <v>1</v>
      </c>
      <c r="H15225" s="69">
        <v>27402.38</v>
      </c>
      <c r="I15225" s="57"/>
      <c r="J15225" s="67">
        <v>43084</v>
      </c>
      <c r="K15225" s="68">
        <v>1</v>
      </c>
      <c r="L15225" s="69">
        <v>-7392.21</v>
      </c>
      <c r="M15225" s="57"/>
      <c r="N15225" s="67">
        <v>43084</v>
      </c>
      <c r="O15225" s="68">
        <v>1</v>
      </c>
      <c r="P15225" s="69">
        <v>13091.149020000001</v>
      </c>
      <c r="Q15225" s="57"/>
      <c r="R15225" s="70">
        <f t="shared" si="711"/>
        <v>-0.26976525396699119</v>
      </c>
      <c r="S15225" s="71">
        <f t="shared" si="712"/>
        <v>16590.674976026399</v>
      </c>
      <c r="T15225" s="72">
        <f t="shared" si="713"/>
        <v>-3531.537140100028</v>
      </c>
    </row>
    <row r="15226" spans="2:20" x14ac:dyDescent="0.25">
      <c r="B15226" s="64">
        <v>43084</v>
      </c>
      <c r="C15226" s="65">
        <v>2</v>
      </c>
      <c r="D15226" s="66">
        <v>1.28156</v>
      </c>
      <c r="E15226" s="57"/>
      <c r="F15226" s="67">
        <v>43084</v>
      </c>
      <c r="G15226" s="68">
        <v>2</v>
      </c>
      <c r="H15226" s="69">
        <v>27745.37</v>
      </c>
      <c r="I15226" s="57"/>
      <c r="J15226" s="67">
        <v>43084</v>
      </c>
      <c r="K15226" s="68">
        <v>2</v>
      </c>
      <c r="L15226" s="69">
        <v>-1384.23</v>
      </c>
      <c r="M15226" s="57"/>
      <c r="N15226" s="67">
        <v>43084</v>
      </c>
      <c r="O15226" s="68">
        <v>2</v>
      </c>
      <c r="P15226" s="69">
        <v>13218.496859999999</v>
      </c>
      <c r="Q15226" s="57"/>
      <c r="R15226" s="70">
        <f t="shared" si="711"/>
        <v>-4.9890486232477708E-2</v>
      </c>
      <c r="S15226" s="71">
        <f t="shared" si="712"/>
        <v>16940.296835901601</v>
      </c>
      <c r="T15226" s="72">
        <f t="shared" si="713"/>
        <v>-659.47723560787983</v>
      </c>
    </row>
    <row r="15227" spans="2:20" x14ac:dyDescent="0.25">
      <c r="B15227" s="64">
        <v>43084</v>
      </c>
      <c r="C15227" s="65">
        <v>3</v>
      </c>
      <c r="D15227" s="66">
        <v>2.4392200000000002</v>
      </c>
      <c r="E15227" s="57"/>
      <c r="F15227" s="67">
        <v>43084</v>
      </c>
      <c r="G15227" s="68">
        <v>3</v>
      </c>
      <c r="H15227" s="69">
        <v>27764.7</v>
      </c>
      <c r="I15227" s="57"/>
      <c r="J15227" s="67">
        <v>43084</v>
      </c>
      <c r="K15227" s="68">
        <v>3</v>
      </c>
      <c r="L15227" s="69">
        <v>19686.3</v>
      </c>
      <c r="M15227" s="57"/>
      <c r="N15227" s="67">
        <v>43084</v>
      </c>
      <c r="O15227" s="68">
        <v>3</v>
      </c>
      <c r="P15227" s="69">
        <v>13229.67346</v>
      </c>
      <c r="Q15227" s="57"/>
      <c r="R15227" s="70">
        <f t="shared" si="711"/>
        <v>0.70904061632216442</v>
      </c>
      <c r="S15227" s="71">
        <f t="shared" si="712"/>
        <v>32270.084097101204</v>
      </c>
      <c r="T15227" s="72">
        <f t="shared" si="713"/>
        <v>9380.3758238193823</v>
      </c>
    </row>
    <row r="15228" spans="2:20" x14ac:dyDescent="0.25">
      <c r="B15228" s="64">
        <v>43084</v>
      </c>
      <c r="C15228" s="65">
        <v>4</v>
      </c>
      <c r="D15228" s="66">
        <v>1.16787</v>
      </c>
      <c r="E15228" s="57"/>
      <c r="F15228" s="67">
        <v>43084</v>
      </c>
      <c r="G15228" s="68">
        <v>4</v>
      </c>
      <c r="H15228" s="69">
        <v>27433.53</v>
      </c>
      <c r="I15228" s="57"/>
      <c r="J15228" s="67">
        <v>43084</v>
      </c>
      <c r="K15228" s="68">
        <v>4</v>
      </c>
      <c r="L15228" s="69">
        <v>-2125.64</v>
      </c>
      <c r="M15228" s="57"/>
      <c r="N15228" s="67">
        <v>43084</v>
      </c>
      <c r="O15228" s="68">
        <v>4</v>
      </c>
      <c r="P15228" s="69">
        <v>13045.625169999999</v>
      </c>
      <c r="Q15228" s="57"/>
      <c r="R15228" s="70">
        <f t="shared" si="711"/>
        <v>-7.7483284141705425E-2</v>
      </c>
      <c r="S15228" s="71">
        <f t="shared" si="712"/>
        <v>15235.594267287899</v>
      </c>
      <c r="T15228" s="72">
        <f t="shared" si="713"/>
        <v>-1010.8178818532941</v>
      </c>
    </row>
    <row r="15229" spans="2:20" x14ac:dyDescent="0.25">
      <c r="B15229" s="64">
        <v>43084</v>
      </c>
      <c r="C15229" s="65">
        <v>5</v>
      </c>
      <c r="D15229" s="66">
        <v>1.41526</v>
      </c>
      <c r="E15229" s="57"/>
      <c r="F15229" s="67">
        <v>43084</v>
      </c>
      <c r="G15229" s="68">
        <v>5</v>
      </c>
      <c r="H15229" s="69">
        <v>27234.28</v>
      </c>
      <c r="I15229" s="57"/>
      <c r="J15229" s="67">
        <v>43084</v>
      </c>
      <c r="K15229" s="68">
        <v>5</v>
      </c>
      <c r="L15229" s="69">
        <v>-2445.7399999999998</v>
      </c>
      <c r="M15229" s="57"/>
      <c r="N15229" s="67">
        <v>43084</v>
      </c>
      <c r="O15229" s="68">
        <v>5</v>
      </c>
      <c r="P15229" s="69">
        <v>12893.02558</v>
      </c>
      <c r="Q15229" s="57"/>
      <c r="R15229" s="70">
        <f t="shared" si="711"/>
        <v>-8.9803732648705961E-2</v>
      </c>
      <c r="S15229" s="71">
        <f t="shared" si="712"/>
        <v>18246.983382350798</v>
      </c>
      <c r="T15229" s="72">
        <f t="shared" si="713"/>
        <v>-1157.841822219247</v>
      </c>
    </row>
    <row r="15230" spans="2:20" x14ac:dyDescent="0.25">
      <c r="B15230" s="64">
        <v>43084</v>
      </c>
      <c r="C15230" s="65">
        <v>6</v>
      </c>
      <c r="D15230" s="66">
        <v>1.4466600000000001</v>
      </c>
      <c r="E15230" s="57"/>
      <c r="F15230" s="67">
        <v>43084</v>
      </c>
      <c r="G15230" s="68">
        <v>6</v>
      </c>
      <c r="H15230" s="69">
        <v>27088.48</v>
      </c>
      <c r="I15230" s="57"/>
      <c r="J15230" s="67">
        <v>43084</v>
      </c>
      <c r="K15230" s="68">
        <v>6</v>
      </c>
      <c r="L15230" s="69">
        <v>3773.27</v>
      </c>
      <c r="M15230" s="57"/>
      <c r="N15230" s="67">
        <v>43084</v>
      </c>
      <c r="O15230" s="68">
        <v>6</v>
      </c>
      <c r="P15230" s="69">
        <v>12790.644910000001</v>
      </c>
      <c r="Q15230" s="57"/>
      <c r="R15230" s="70">
        <f t="shared" si="711"/>
        <v>0.13929426826459071</v>
      </c>
      <c r="S15230" s="71">
        <f t="shared" si="712"/>
        <v>18503.7143655006</v>
      </c>
      <c r="T15230" s="72">
        <f t="shared" si="713"/>
        <v>1781.6635233706618</v>
      </c>
    </row>
    <row r="15231" spans="2:20" x14ac:dyDescent="0.25">
      <c r="B15231" s="64">
        <v>43084</v>
      </c>
      <c r="C15231" s="65">
        <v>7</v>
      </c>
      <c r="D15231" s="66">
        <v>0.70609999999999995</v>
      </c>
      <c r="E15231" s="57"/>
      <c r="F15231" s="67">
        <v>43084</v>
      </c>
      <c r="G15231" s="68">
        <v>7</v>
      </c>
      <c r="H15231" s="69">
        <v>26517.43</v>
      </c>
      <c r="I15231" s="57"/>
      <c r="J15231" s="67">
        <v>43084</v>
      </c>
      <c r="K15231" s="68">
        <v>7</v>
      </c>
      <c r="L15231" s="69">
        <v>-13191.83</v>
      </c>
      <c r="M15231" s="57"/>
      <c r="N15231" s="67">
        <v>43084</v>
      </c>
      <c r="O15231" s="68">
        <v>7</v>
      </c>
      <c r="P15231" s="69">
        <v>12523.421200000001</v>
      </c>
      <c r="Q15231" s="57"/>
      <c r="R15231" s="70">
        <f t="shared" si="711"/>
        <v>-0.49747769674512199</v>
      </c>
      <c r="S15231" s="71">
        <f t="shared" si="712"/>
        <v>8842.7877093200004</v>
      </c>
      <c r="T15231" s="72">
        <f t="shared" si="713"/>
        <v>-6230.1227339450325</v>
      </c>
    </row>
    <row r="15232" spans="2:20" x14ac:dyDescent="0.25">
      <c r="B15232" s="64">
        <v>43084</v>
      </c>
      <c r="C15232" s="65">
        <v>8</v>
      </c>
      <c r="D15232" s="66">
        <v>0.33461000000000002</v>
      </c>
      <c r="E15232" s="57"/>
      <c r="F15232" s="67">
        <v>43084</v>
      </c>
      <c r="G15232" s="68">
        <v>8</v>
      </c>
      <c r="H15232" s="69">
        <v>26014.85</v>
      </c>
      <c r="I15232" s="57"/>
      <c r="J15232" s="67">
        <v>43084</v>
      </c>
      <c r="K15232" s="68">
        <v>8</v>
      </c>
      <c r="L15232" s="69">
        <v>-21978.6</v>
      </c>
      <c r="M15232" s="57"/>
      <c r="N15232" s="67">
        <v>43084</v>
      </c>
      <c r="O15232" s="68">
        <v>8</v>
      </c>
      <c r="P15232" s="69">
        <v>12251.55639</v>
      </c>
      <c r="Q15232" s="57"/>
      <c r="R15232" s="70">
        <f t="shared" si="711"/>
        <v>-0.84484823091426631</v>
      </c>
      <c r="S15232" s="71">
        <f t="shared" si="712"/>
        <v>4099.4932836579001</v>
      </c>
      <c r="T15232" s="72">
        <f t="shared" si="713"/>
        <v>-10350.705742037875</v>
      </c>
    </row>
    <row r="15233" spans="2:20" x14ac:dyDescent="0.25">
      <c r="B15233" s="64">
        <v>43084</v>
      </c>
      <c r="C15233" s="65">
        <v>9</v>
      </c>
      <c r="D15233" s="66">
        <v>0.17805000000000001</v>
      </c>
      <c r="E15233" s="57"/>
      <c r="F15233" s="67">
        <v>43084</v>
      </c>
      <c r="G15233" s="68">
        <v>9</v>
      </c>
      <c r="H15233" s="69">
        <v>25707.52</v>
      </c>
      <c r="I15233" s="57"/>
      <c r="J15233" s="67">
        <v>43084</v>
      </c>
      <c r="K15233" s="68">
        <v>9</v>
      </c>
      <c r="L15233" s="69">
        <v>-25762.74</v>
      </c>
      <c r="M15233" s="57"/>
      <c r="N15233" s="67">
        <v>43084</v>
      </c>
      <c r="O15233" s="68">
        <v>9</v>
      </c>
      <c r="P15233" s="69">
        <v>12054.077090000001</v>
      </c>
      <c r="Q15233" s="57"/>
      <c r="R15233" s="70">
        <f t="shared" si="711"/>
        <v>-1.0021480096096396</v>
      </c>
      <c r="S15233" s="71">
        <f t="shared" si="712"/>
        <v>2146.2284258745003</v>
      </c>
      <c r="T15233" s="72">
        <f t="shared" si="713"/>
        <v>-12079.969363424656</v>
      </c>
    </row>
    <row r="15234" spans="2:20" x14ac:dyDescent="0.25">
      <c r="B15234" s="64">
        <v>43084</v>
      </c>
      <c r="C15234" s="65">
        <v>10</v>
      </c>
      <c r="D15234" s="66">
        <v>-0.23377000000000001</v>
      </c>
      <c r="E15234" s="57"/>
      <c r="F15234" s="67">
        <v>43084</v>
      </c>
      <c r="G15234" s="68">
        <v>10</v>
      </c>
      <c r="H15234" s="69">
        <v>25632.32</v>
      </c>
      <c r="I15234" s="57"/>
      <c r="J15234" s="67">
        <v>43084</v>
      </c>
      <c r="K15234" s="68">
        <v>10</v>
      </c>
      <c r="L15234" s="69">
        <v>-30288.95</v>
      </c>
      <c r="M15234" s="57"/>
      <c r="N15234" s="67">
        <v>43084</v>
      </c>
      <c r="O15234" s="68">
        <v>10</v>
      </c>
      <c r="P15234" s="69">
        <v>11992.51447</v>
      </c>
      <c r="Q15234" s="57"/>
      <c r="R15234" s="70">
        <f t="shared" si="711"/>
        <v>-1.1816702506835122</v>
      </c>
      <c r="S15234" s="71">
        <f t="shared" si="712"/>
        <v>-2803.4901076519</v>
      </c>
      <c r="T15234" s="72">
        <f t="shared" si="713"/>
        <v>-14171.197580090547</v>
      </c>
    </row>
    <row r="15235" spans="2:20" x14ac:dyDescent="0.25">
      <c r="B15235" s="64">
        <v>43084</v>
      </c>
      <c r="C15235" s="65">
        <v>11</v>
      </c>
      <c r="D15235" s="66">
        <v>-0.17929</v>
      </c>
      <c r="E15235" s="57"/>
      <c r="F15235" s="67">
        <v>43084</v>
      </c>
      <c r="G15235" s="68">
        <v>11</v>
      </c>
      <c r="H15235" s="69">
        <v>26090.37</v>
      </c>
      <c r="I15235" s="57"/>
      <c r="J15235" s="67">
        <v>43084</v>
      </c>
      <c r="K15235" s="68">
        <v>11</v>
      </c>
      <c r="L15235" s="69">
        <v>-31872.98</v>
      </c>
      <c r="M15235" s="57"/>
      <c r="N15235" s="67">
        <v>43084</v>
      </c>
      <c r="O15235" s="68">
        <v>11</v>
      </c>
      <c r="P15235" s="69">
        <v>12304.7166</v>
      </c>
      <c r="Q15235" s="57"/>
      <c r="R15235" s="70">
        <f t="shared" si="711"/>
        <v>-1.2216377153716103</v>
      </c>
      <c r="S15235" s="71">
        <f t="shared" si="712"/>
        <v>-2206.112639214</v>
      </c>
      <c r="T15235" s="72">
        <f t="shared" si="713"/>
        <v>-15031.905875519127</v>
      </c>
    </row>
    <row r="15236" spans="2:20" x14ac:dyDescent="0.25">
      <c r="B15236" s="64">
        <v>43084</v>
      </c>
      <c r="C15236" s="65">
        <v>12</v>
      </c>
      <c r="D15236" s="66">
        <v>0.18995000000000001</v>
      </c>
      <c r="E15236" s="57"/>
      <c r="F15236" s="67">
        <v>43084</v>
      </c>
      <c r="G15236" s="68">
        <v>12</v>
      </c>
      <c r="H15236" s="69">
        <v>27073.09</v>
      </c>
      <c r="I15236" s="57"/>
      <c r="J15236" s="67">
        <v>43084</v>
      </c>
      <c r="K15236" s="68">
        <v>12</v>
      </c>
      <c r="L15236" s="69">
        <v>-32362.03</v>
      </c>
      <c r="M15236" s="57"/>
      <c r="N15236" s="67">
        <v>43084</v>
      </c>
      <c r="O15236" s="68">
        <v>12</v>
      </c>
      <c r="P15236" s="69">
        <v>12929.621450000001</v>
      </c>
      <c r="Q15236" s="57"/>
      <c r="R15236" s="70">
        <f t="shared" si="711"/>
        <v>-1.1953578257967599</v>
      </c>
      <c r="S15236" s="71">
        <f t="shared" si="712"/>
        <v>2455.9815944275001</v>
      </c>
      <c r="T15236" s="72">
        <f t="shared" si="713"/>
        <v>-15455.524184847151</v>
      </c>
    </row>
    <row r="15237" spans="2:20" x14ac:dyDescent="0.25">
      <c r="B15237" s="64">
        <v>43084</v>
      </c>
      <c r="C15237" s="65">
        <v>13</v>
      </c>
      <c r="D15237" s="66">
        <v>1.9335199999999999</v>
      </c>
      <c r="E15237" s="57"/>
      <c r="F15237" s="67">
        <v>43084</v>
      </c>
      <c r="G15237" s="68">
        <v>13</v>
      </c>
      <c r="H15237" s="69">
        <v>30569.91</v>
      </c>
      <c r="I15237" s="57"/>
      <c r="J15237" s="67">
        <v>43084</v>
      </c>
      <c r="K15237" s="68">
        <v>13</v>
      </c>
      <c r="L15237" s="69">
        <v>-2164.9</v>
      </c>
      <c r="M15237" s="57"/>
      <c r="N15237" s="67">
        <v>43084</v>
      </c>
      <c r="O15237" s="68">
        <v>13</v>
      </c>
      <c r="P15237" s="69">
        <v>15293.46204</v>
      </c>
      <c r="Q15237" s="57"/>
      <c r="R15237" s="70">
        <f t="shared" si="711"/>
        <v>-7.0818003716726682E-2</v>
      </c>
      <c r="S15237" s="71">
        <f t="shared" si="712"/>
        <v>29570.214723580801</v>
      </c>
      <c r="T15237" s="72">
        <f t="shared" si="713"/>
        <v>-1083.0524515903385</v>
      </c>
    </row>
    <row r="15238" spans="2:20" x14ac:dyDescent="0.25">
      <c r="B15238" s="64">
        <v>43084</v>
      </c>
      <c r="C15238" s="65">
        <v>14</v>
      </c>
      <c r="D15238" s="66">
        <v>0.68166000000000004</v>
      </c>
      <c r="E15238" s="57"/>
      <c r="F15238" s="67">
        <v>43084</v>
      </c>
      <c r="G15238" s="68">
        <v>14</v>
      </c>
      <c r="H15238" s="69">
        <v>33637.17</v>
      </c>
      <c r="I15238" s="57"/>
      <c r="J15238" s="67">
        <v>43084</v>
      </c>
      <c r="K15238" s="68">
        <v>14</v>
      </c>
      <c r="L15238" s="69">
        <v>-29868.9</v>
      </c>
      <c r="M15238" s="57"/>
      <c r="N15238" s="67">
        <v>43084</v>
      </c>
      <c r="O15238" s="68">
        <v>14</v>
      </c>
      <c r="P15238" s="69">
        <v>16915.222610000001</v>
      </c>
      <c r="Q15238" s="57"/>
      <c r="R15238" s="70">
        <f t="shared" si="711"/>
        <v>-0.8879730369707084</v>
      </c>
      <c r="S15238" s="71">
        <f t="shared" si="712"/>
        <v>11530.4306443326</v>
      </c>
      <c r="T15238" s="72">
        <f t="shared" si="713"/>
        <v>-15020.261592037294</v>
      </c>
    </row>
    <row r="15239" spans="2:20" x14ac:dyDescent="0.25">
      <c r="B15239" s="64">
        <v>43084</v>
      </c>
      <c r="C15239" s="65">
        <v>15</v>
      </c>
      <c r="D15239" s="66">
        <v>0.52300000000000002</v>
      </c>
      <c r="E15239" s="57"/>
      <c r="F15239" s="67">
        <v>43084</v>
      </c>
      <c r="G15239" s="68">
        <v>15</v>
      </c>
      <c r="H15239" s="69">
        <v>37621.72</v>
      </c>
      <c r="I15239" s="57"/>
      <c r="J15239" s="67">
        <v>43084</v>
      </c>
      <c r="K15239" s="68">
        <v>15</v>
      </c>
      <c r="L15239" s="69">
        <v>-15043.93</v>
      </c>
      <c r="M15239" s="57"/>
      <c r="N15239" s="67">
        <v>43084</v>
      </c>
      <c r="O15239" s="68">
        <v>15</v>
      </c>
      <c r="P15239" s="69">
        <v>19066.205600000001</v>
      </c>
      <c r="Q15239" s="57"/>
      <c r="R15239" s="70">
        <f t="shared" si="711"/>
        <v>-0.39987353050312424</v>
      </c>
      <c r="S15239" s="71">
        <f t="shared" si="712"/>
        <v>9971.6255288000011</v>
      </c>
      <c r="T15239" s="72">
        <f t="shared" si="713"/>
        <v>-7624.0709465704385</v>
      </c>
    </row>
    <row r="15240" spans="2:20" x14ac:dyDescent="0.25">
      <c r="B15240" s="64">
        <v>43084</v>
      </c>
      <c r="C15240" s="65">
        <v>16</v>
      </c>
      <c r="D15240" s="66">
        <v>0.92647000000000002</v>
      </c>
      <c r="E15240" s="57"/>
      <c r="F15240" s="67">
        <v>43084</v>
      </c>
      <c r="G15240" s="68">
        <v>16</v>
      </c>
      <c r="H15240" s="69">
        <v>39985.1</v>
      </c>
      <c r="I15240" s="57"/>
      <c r="J15240" s="67">
        <v>43084</v>
      </c>
      <c r="K15240" s="68">
        <v>16</v>
      </c>
      <c r="L15240" s="69">
        <v>-4212.99</v>
      </c>
      <c r="M15240" s="57"/>
      <c r="N15240" s="67">
        <v>43084</v>
      </c>
      <c r="O15240" s="68">
        <v>16</v>
      </c>
      <c r="P15240" s="69">
        <v>20250.72911</v>
      </c>
      <c r="Q15240" s="57"/>
      <c r="R15240" s="70">
        <f t="shared" si="711"/>
        <v>-0.10536399808928826</v>
      </c>
      <c r="S15240" s="71">
        <f t="shared" si="712"/>
        <v>18761.692998541701</v>
      </c>
      <c r="T15240" s="72">
        <f t="shared" si="713"/>
        <v>-2133.6977832527341</v>
      </c>
    </row>
    <row r="15241" spans="2:20" x14ac:dyDescent="0.25">
      <c r="B15241" s="64">
        <v>43084</v>
      </c>
      <c r="C15241" s="65">
        <v>17</v>
      </c>
      <c r="D15241" s="66">
        <v>0.96670999999999996</v>
      </c>
      <c r="E15241" s="57"/>
      <c r="F15241" s="67">
        <v>43084</v>
      </c>
      <c r="G15241" s="68">
        <v>17</v>
      </c>
      <c r="H15241" s="69">
        <v>40917.06</v>
      </c>
      <c r="I15241" s="57"/>
      <c r="J15241" s="67">
        <v>43084</v>
      </c>
      <c r="K15241" s="68">
        <v>17</v>
      </c>
      <c r="L15241" s="69">
        <v>-9528.7800000000007</v>
      </c>
      <c r="M15241" s="57"/>
      <c r="N15241" s="67">
        <v>43084</v>
      </c>
      <c r="O15241" s="68">
        <v>17</v>
      </c>
      <c r="P15241" s="69">
        <v>20741.86377</v>
      </c>
      <c r="Q15241" s="57"/>
      <c r="R15241" s="70">
        <f t="shared" si="711"/>
        <v>-0.23288036823760067</v>
      </c>
      <c r="S15241" s="71">
        <f t="shared" si="712"/>
        <v>20051.367125096698</v>
      </c>
      <c r="T15241" s="72">
        <f t="shared" si="713"/>
        <v>-4830.3728726917479</v>
      </c>
    </row>
    <row r="15242" spans="2:20" x14ac:dyDescent="0.25">
      <c r="B15242" s="64">
        <v>43084</v>
      </c>
      <c r="C15242" s="65">
        <v>18</v>
      </c>
      <c r="D15242" s="66">
        <v>0.85207999999999995</v>
      </c>
      <c r="E15242" s="57"/>
      <c r="F15242" s="67">
        <v>43084</v>
      </c>
      <c r="G15242" s="68">
        <v>18</v>
      </c>
      <c r="H15242" s="69">
        <v>40739.82</v>
      </c>
      <c r="I15242" s="57"/>
      <c r="J15242" s="67">
        <v>43084</v>
      </c>
      <c r="K15242" s="68">
        <v>18</v>
      </c>
      <c r="L15242" s="69">
        <v>-13243.74</v>
      </c>
      <c r="M15242" s="57"/>
      <c r="N15242" s="67">
        <v>43084</v>
      </c>
      <c r="O15242" s="68">
        <v>18</v>
      </c>
      <c r="P15242" s="69">
        <v>20668.468069999999</v>
      </c>
      <c r="Q15242" s="57"/>
      <c r="R15242" s="70">
        <f t="shared" ref="R15242:R15305" si="714">L15242/H15242</f>
        <v>-0.32508096501162742</v>
      </c>
      <c r="S15242" s="71">
        <f t="shared" ref="S15242:S15305" si="715">P15242*D15242</f>
        <v>17611.188273085598</v>
      </c>
      <c r="T15242" s="72">
        <f t="shared" ref="T15242:T15305" si="716">P15242*R15242</f>
        <v>-6718.9255455076081</v>
      </c>
    </row>
    <row r="15243" spans="2:20" x14ac:dyDescent="0.25">
      <c r="B15243" s="64">
        <v>43084</v>
      </c>
      <c r="C15243" s="65">
        <v>19</v>
      </c>
      <c r="D15243" s="66">
        <v>1.1459999999999999</v>
      </c>
      <c r="E15243" s="57"/>
      <c r="F15243" s="67">
        <v>43084</v>
      </c>
      <c r="G15243" s="68">
        <v>19</v>
      </c>
      <c r="H15243" s="69">
        <v>41015.85</v>
      </c>
      <c r="I15243" s="57"/>
      <c r="J15243" s="67">
        <v>43084</v>
      </c>
      <c r="K15243" s="68">
        <v>19</v>
      </c>
      <c r="L15243" s="69">
        <v>-5512.03</v>
      </c>
      <c r="M15243" s="57"/>
      <c r="N15243" s="67">
        <v>43084</v>
      </c>
      <c r="O15243" s="68">
        <v>19</v>
      </c>
      <c r="P15243" s="69">
        <v>20847.188630000001</v>
      </c>
      <c r="Q15243" s="57"/>
      <c r="R15243" s="70">
        <f t="shared" si="714"/>
        <v>-0.13438780373928616</v>
      </c>
      <c r="S15243" s="71">
        <f t="shared" si="715"/>
        <v>23890.878169979998</v>
      </c>
      <c r="T15243" s="72">
        <f t="shared" si="716"/>
        <v>-2801.6078941243181</v>
      </c>
    </row>
    <row r="15244" spans="2:20" x14ac:dyDescent="0.25">
      <c r="B15244" s="64">
        <v>43084</v>
      </c>
      <c r="C15244" s="65">
        <v>20</v>
      </c>
      <c r="D15244" s="66">
        <v>1.3539000000000001</v>
      </c>
      <c r="E15244" s="57"/>
      <c r="F15244" s="67">
        <v>43084</v>
      </c>
      <c r="G15244" s="68">
        <v>20</v>
      </c>
      <c r="H15244" s="69">
        <v>40800.199999999997</v>
      </c>
      <c r="I15244" s="57"/>
      <c r="J15244" s="67">
        <v>43084</v>
      </c>
      <c r="K15244" s="68">
        <v>20</v>
      </c>
      <c r="L15244" s="69">
        <v>-3263.11</v>
      </c>
      <c r="M15244" s="57"/>
      <c r="N15244" s="67">
        <v>43084</v>
      </c>
      <c r="O15244" s="68">
        <v>20</v>
      </c>
      <c r="P15244" s="69">
        <v>20783.61133</v>
      </c>
      <c r="Q15244" s="57"/>
      <c r="R15244" s="70">
        <f t="shared" si="714"/>
        <v>-7.9977794226498894E-2</v>
      </c>
      <c r="S15244" s="71">
        <f t="shared" si="715"/>
        <v>28138.931379687001</v>
      </c>
      <c r="T15244" s="72">
        <f t="shared" si="716"/>
        <v>-1662.2273902342711</v>
      </c>
    </row>
    <row r="15245" spans="2:20" x14ac:dyDescent="0.25">
      <c r="B15245" s="64">
        <v>43084</v>
      </c>
      <c r="C15245" s="65">
        <v>21</v>
      </c>
      <c r="D15245" s="66">
        <v>1.2660199999999999</v>
      </c>
      <c r="E15245" s="57"/>
      <c r="F15245" s="67">
        <v>43084</v>
      </c>
      <c r="G15245" s="68">
        <v>21</v>
      </c>
      <c r="H15245" s="69">
        <v>40525.33</v>
      </c>
      <c r="I15245" s="57"/>
      <c r="J15245" s="67">
        <v>43084</v>
      </c>
      <c r="K15245" s="68">
        <v>21</v>
      </c>
      <c r="L15245" s="69">
        <v>-1248.94</v>
      </c>
      <c r="M15245" s="57"/>
      <c r="N15245" s="67">
        <v>43084</v>
      </c>
      <c r="O15245" s="68">
        <v>21</v>
      </c>
      <c r="P15245" s="69">
        <v>20752.77461</v>
      </c>
      <c r="Q15245" s="57"/>
      <c r="R15245" s="70">
        <f t="shared" si="714"/>
        <v>-3.0818749656079298E-2</v>
      </c>
      <c r="S15245" s="71">
        <f t="shared" si="715"/>
        <v>26273.4277117522</v>
      </c>
      <c r="T15245" s="72">
        <f t="shared" si="716"/>
        <v>-639.57456537462872</v>
      </c>
    </row>
    <row r="15246" spans="2:20" x14ac:dyDescent="0.25">
      <c r="B15246" s="64">
        <v>43084</v>
      </c>
      <c r="C15246" s="65">
        <v>22</v>
      </c>
      <c r="D15246" s="66">
        <v>1.11547</v>
      </c>
      <c r="E15246" s="57"/>
      <c r="F15246" s="67">
        <v>43084</v>
      </c>
      <c r="G15246" s="68">
        <v>22</v>
      </c>
      <c r="H15246" s="69">
        <v>40199.65</v>
      </c>
      <c r="I15246" s="57"/>
      <c r="J15246" s="67">
        <v>43084</v>
      </c>
      <c r="K15246" s="68">
        <v>22</v>
      </c>
      <c r="L15246" s="69">
        <v>-8401.99</v>
      </c>
      <c r="M15246" s="57"/>
      <c r="N15246" s="67">
        <v>43084</v>
      </c>
      <c r="O15246" s="68">
        <v>22</v>
      </c>
      <c r="P15246" s="69">
        <v>20617.4545</v>
      </c>
      <c r="Q15246" s="57"/>
      <c r="R15246" s="70">
        <f t="shared" si="714"/>
        <v>-0.2090065460768937</v>
      </c>
      <c r="S15246" s="71">
        <f t="shared" si="715"/>
        <v>22998.151971114999</v>
      </c>
      <c r="T15246" s="72">
        <f t="shared" si="716"/>
        <v>-4309.1829539425089</v>
      </c>
    </row>
    <row r="15247" spans="2:20" x14ac:dyDescent="0.25">
      <c r="B15247" s="64">
        <v>43084</v>
      </c>
      <c r="C15247" s="65">
        <v>23</v>
      </c>
      <c r="D15247" s="66">
        <v>1.1761900000000001</v>
      </c>
      <c r="E15247" s="57"/>
      <c r="F15247" s="67">
        <v>43084</v>
      </c>
      <c r="G15247" s="68">
        <v>23</v>
      </c>
      <c r="H15247" s="69">
        <v>40065.230000000003</v>
      </c>
      <c r="I15247" s="57"/>
      <c r="J15247" s="67">
        <v>43084</v>
      </c>
      <c r="K15247" s="68">
        <v>23</v>
      </c>
      <c r="L15247" s="69">
        <v>-3835.55</v>
      </c>
      <c r="M15247" s="57"/>
      <c r="N15247" s="67">
        <v>43084</v>
      </c>
      <c r="O15247" s="68">
        <v>23</v>
      </c>
      <c r="P15247" s="69">
        <v>20555.867399999999</v>
      </c>
      <c r="Q15247" s="57"/>
      <c r="R15247" s="70">
        <f t="shared" si="714"/>
        <v>-9.5732634007092934E-2</v>
      </c>
      <c r="S15247" s="71">
        <f t="shared" si="715"/>
        <v>24177.605677206</v>
      </c>
      <c r="T15247" s="72">
        <f t="shared" si="716"/>
        <v>-1967.8673305025329</v>
      </c>
    </row>
    <row r="15248" spans="2:20" x14ac:dyDescent="0.25">
      <c r="B15248" s="64">
        <v>43084</v>
      </c>
      <c r="C15248" s="65">
        <v>24</v>
      </c>
      <c r="D15248" s="66">
        <v>1.06152</v>
      </c>
      <c r="E15248" s="57"/>
      <c r="F15248" s="67">
        <v>43084</v>
      </c>
      <c r="G15248" s="68">
        <v>24</v>
      </c>
      <c r="H15248" s="69">
        <v>39761.71</v>
      </c>
      <c r="I15248" s="57"/>
      <c r="J15248" s="67">
        <v>43084</v>
      </c>
      <c r="K15248" s="68">
        <v>24</v>
      </c>
      <c r="L15248" s="69">
        <v>-12217.4</v>
      </c>
      <c r="M15248" s="57"/>
      <c r="N15248" s="67">
        <v>43084</v>
      </c>
      <c r="O15248" s="68">
        <v>24</v>
      </c>
      <c r="P15248" s="69">
        <v>20406.211759999998</v>
      </c>
      <c r="Q15248" s="57"/>
      <c r="R15248" s="70">
        <f t="shared" si="714"/>
        <v>-0.30726545714457454</v>
      </c>
      <c r="S15248" s="71">
        <f t="shared" si="715"/>
        <v>21661.6019074752</v>
      </c>
      <c r="T15248" s="72">
        <f t="shared" si="716"/>
        <v>-6270.1239850253924</v>
      </c>
    </row>
    <row r="15249" spans="2:20" x14ac:dyDescent="0.25">
      <c r="B15249" s="64">
        <v>43084</v>
      </c>
      <c r="C15249" s="65">
        <v>25</v>
      </c>
      <c r="D15249" s="66">
        <v>1.09467</v>
      </c>
      <c r="E15249" s="57"/>
      <c r="F15249" s="67">
        <v>43084</v>
      </c>
      <c r="G15249" s="68">
        <v>25</v>
      </c>
      <c r="H15249" s="69">
        <v>39873.75</v>
      </c>
      <c r="I15249" s="57"/>
      <c r="J15249" s="67">
        <v>43084</v>
      </c>
      <c r="K15249" s="68">
        <v>25</v>
      </c>
      <c r="L15249" s="69">
        <v>-3260.6</v>
      </c>
      <c r="M15249" s="57"/>
      <c r="N15249" s="67">
        <v>43084</v>
      </c>
      <c r="O15249" s="68">
        <v>25</v>
      </c>
      <c r="P15249" s="69">
        <v>20518.35673</v>
      </c>
      <c r="Q15249" s="57"/>
      <c r="R15249" s="70">
        <f t="shared" si="714"/>
        <v>-8.1773096335308312E-2</v>
      </c>
      <c r="S15249" s="71">
        <f t="shared" si="715"/>
        <v>22460.8295616291</v>
      </c>
      <c r="T15249" s="72">
        <f t="shared" si="716"/>
        <v>-1677.8495615245115</v>
      </c>
    </row>
    <row r="15250" spans="2:20" x14ac:dyDescent="0.25">
      <c r="B15250" s="64">
        <v>43084</v>
      </c>
      <c r="C15250" s="65">
        <v>26</v>
      </c>
      <c r="D15250" s="66">
        <v>0.99804999999999999</v>
      </c>
      <c r="E15250" s="57"/>
      <c r="F15250" s="67">
        <v>43084</v>
      </c>
      <c r="G15250" s="68">
        <v>26</v>
      </c>
      <c r="H15250" s="69">
        <v>39681.160000000003</v>
      </c>
      <c r="I15250" s="57"/>
      <c r="J15250" s="67">
        <v>43084</v>
      </c>
      <c r="K15250" s="68">
        <v>26</v>
      </c>
      <c r="L15250" s="69">
        <v>-10435.879999999999</v>
      </c>
      <c r="M15250" s="57"/>
      <c r="N15250" s="67">
        <v>43084</v>
      </c>
      <c r="O15250" s="68">
        <v>26</v>
      </c>
      <c r="P15250" s="69">
        <v>20438.594829999998</v>
      </c>
      <c r="Q15250" s="57"/>
      <c r="R15250" s="70">
        <f t="shared" si="714"/>
        <v>-0.26299331975174106</v>
      </c>
      <c r="S15250" s="71">
        <f t="shared" si="715"/>
        <v>20398.7395700815</v>
      </c>
      <c r="T15250" s="72">
        <f t="shared" si="716"/>
        <v>-5375.213905402471</v>
      </c>
    </row>
    <row r="15251" spans="2:20" x14ac:dyDescent="0.25">
      <c r="B15251" s="64">
        <v>43084</v>
      </c>
      <c r="C15251" s="65">
        <v>27</v>
      </c>
      <c r="D15251" s="66">
        <v>0.15798999999999999</v>
      </c>
      <c r="E15251" s="57"/>
      <c r="F15251" s="67">
        <v>43084</v>
      </c>
      <c r="G15251" s="68">
        <v>27</v>
      </c>
      <c r="H15251" s="69">
        <v>39353.410000000003</v>
      </c>
      <c r="I15251" s="57"/>
      <c r="J15251" s="67">
        <v>43084</v>
      </c>
      <c r="K15251" s="68">
        <v>27</v>
      </c>
      <c r="L15251" s="69">
        <v>-31643.19</v>
      </c>
      <c r="M15251" s="57"/>
      <c r="N15251" s="67">
        <v>43084</v>
      </c>
      <c r="O15251" s="68">
        <v>27</v>
      </c>
      <c r="P15251" s="69">
        <v>20111.266940000001</v>
      </c>
      <c r="Q15251" s="57"/>
      <c r="R15251" s="70">
        <f t="shared" si="714"/>
        <v>-0.80407746113996215</v>
      </c>
      <c r="S15251" s="71">
        <f t="shared" si="715"/>
        <v>3177.3790638506002</v>
      </c>
      <c r="T15251" s="72">
        <f t="shared" si="716"/>
        <v>-16171.016461423256</v>
      </c>
    </row>
    <row r="15252" spans="2:20" x14ac:dyDescent="0.25">
      <c r="B15252" s="64">
        <v>43084</v>
      </c>
      <c r="C15252" s="65">
        <v>28</v>
      </c>
      <c r="D15252" s="66">
        <v>0.15132999999999999</v>
      </c>
      <c r="E15252" s="57"/>
      <c r="F15252" s="67">
        <v>43084</v>
      </c>
      <c r="G15252" s="68">
        <v>28</v>
      </c>
      <c r="H15252" s="69">
        <v>39398.370000000003</v>
      </c>
      <c r="I15252" s="57"/>
      <c r="J15252" s="67">
        <v>43084</v>
      </c>
      <c r="K15252" s="68">
        <v>28</v>
      </c>
      <c r="L15252" s="69">
        <v>-31305.82</v>
      </c>
      <c r="M15252" s="57"/>
      <c r="N15252" s="67">
        <v>43084</v>
      </c>
      <c r="O15252" s="68">
        <v>28</v>
      </c>
      <c r="P15252" s="69">
        <v>20120.200440000001</v>
      </c>
      <c r="Q15252" s="57"/>
      <c r="R15252" s="70">
        <f t="shared" si="714"/>
        <v>-0.79459683230549882</v>
      </c>
      <c r="S15252" s="71">
        <f t="shared" si="715"/>
        <v>3044.7899325851999</v>
      </c>
      <c r="T15252" s="72">
        <f t="shared" si="716"/>
        <v>-15987.447534975705</v>
      </c>
    </row>
    <row r="15253" spans="2:20" x14ac:dyDescent="0.25">
      <c r="B15253" s="64">
        <v>43084</v>
      </c>
      <c r="C15253" s="65">
        <v>29</v>
      </c>
      <c r="D15253" s="66">
        <v>0.74595999999999996</v>
      </c>
      <c r="E15253" s="57"/>
      <c r="F15253" s="67">
        <v>43084</v>
      </c>
      <c r="G15253" s="68">
        <v>29</v>
      </c>
      <c r="H15253" s="69">
        <v>40058.519999999997</v>
      </c>
      <c r="I15253" s="57"/>
      <c r="J15253" s="67">
        <v>43084</v>
      </c>
      <c r="K15253" s="68">
        <v>29</v>
      </c>
      <c r="L15253" s="69">
        <v>-17463.400000000001</v>
      </c>
      <c r="M15253" s="57"/>
      <c r="N15253" s="67">
        <v>43084</v>
      </c>
      <c r="O15253" s="68">
        <v>29</v>
      </c>
      <c r="P15253" s="69">
        <v>20527.645079999998</v>
      </c>
      <c r="Q15253" s="57"/>
      <c r="R15253" s="70">
        <f t="shared" si="714"/>
        <v>-0.43594720923289237</v>
      </c>
      <c r="S15253" s="71">
        <f t="shared" si="715"/>
        <v>15312.802123876798</v>
      </c>
      <c r="T15253" s="72">
        <f t="shared" si="716"/>
        <v>-8948.9695847493131</v>
      </c>
    </row>
    <row r="15254" spans="2:20" x14ac:dyDescent="0.25">
      <c r="B15254" s="64">
        <v>43084</v>
      </c>
      <c r="C15254" s="65">
        <v>30</v>
      </c>
      <c r="D15254" s="66">
        <v>1.12788</v>
      </c>
      <c r="E15254" s="57"/>
      <c r="F15254" s="67">
        <v>43084</v>
      </c>
      <c r="G15254" s="68">
        <v>30</v>
      </c>
      <c r="H15254" s="69">
        <v>40489.25</v>
      </c>
      <c r="I15254" s="57"/>
      <c r="J15254" s="67">
        <v>43084</v>
      </c>
      <c r="K15254" s="68">
        <v>30</v>
      </c>
      <c r="L15254" s="69">
        <v>-1954.31</v>
      </c>
      <c r="M15254" s="57"/>
      <c r="N15254" s="67">
        <v>43084</v>
      </c>
      <c r="O15254" s="68">
        <v>30</v>
      </c>
      <c r="P15254" s="69">
        <v>20757.342410000001</v>
      </c>
      <c r="Q15254" s="57"/>
      <c r="R15254" s="70">
        <f t="shared" si="714"/>
        <v>-4.8267379613107182E-2</v>
      </c>
      <c r="S15254" s="71">
        <f t="shared" si="715"/>
        <v>23411.791357390801</v>
      </c>
      <c r="T15254" s="72">
        <f t="shared" si="716"/>
        <v>-1001.9025258627191</v>
      </c>
    </row>
    <row r="15255" spans="2:20" x14ac:dyDescent="0.25">
      <c r="B15255" s="64">
        <v>43084</v>
      </c>
      <c r="C15255" s="65">
        <v>31</v>
      </c>
      <c r="D15255" s="66">
        <v>1.2807200000000001</v>
      </c>
      <c r="E15255" s="57"/>
      <c r="F15255" s="67">
        <v>43084</v>
      </c>
      <c r="G15255" s="68">
        <v>31</v>
      </c>
      <c r="H15255" s="69">
        <v>40968.410000000003</v>
      </c>
      <c r="I15255" s="57"/>
      <c r="J15255" s="67">
        <v>43084</v>
      </c>
      <c r="K15255" s="68">
        <v>31</v>
      </c>
      <c r="L15255" s="69">
        <v>-16084.93</v>
      </c>
      <c r="M15255" s="57"/>
      <c r="N15255" s="67">
        <v>43084</v>
      </c>
      <c r="O15255" s="68">
        <v>31</v>
      </c>
      <c r="P15255" s="69">
        <v>20988.050930000001</v>
      </c>
      <c r="Q15255" s="57"/>
      <c r="R15255" s="70">
        <f t="shared" si="714"/>
        <v>-0.39261787313688762</v>
      </c>
      <c r="S15255" s="71">
        <f t="shared" si="715"/>
        <v>26879.816587069603</v>
      </c>
      <c r="T15255" s="72">
        <f t="shared" si="716"/>
        <v>-8240.2839174252767</v>
      </c>
    </row>
    <row r="15256" spans="2:20" x14ac:dyDescent="0.25">
      <c r="B15256" s="64">
        <v>43084</v>
      </c>
      <c r="C15256" s="65">
        <v>32</v>
      </c>
      <c r="D15256" s="66">
        <v>1.47149</v>
      </c>
      <c r="E15256" s="57"/>
      <c r="F15256" s="67">
        <v>43084</v>
      </c>
      <c r="G15256" s="68">
        <v>32</v>
      </c>
      <c r="H15256" s="69">
        <v>42091.6</v>
      </c>
      <c r="I15256" s="57"/>
      <c r="J15256" s="67">
        <v>43084</v>
      </c>
      <c r="K15256" s="68">
        <v>32</v>
      </c>
      <c r="L15256" s="69">
        <v>-4195.3999999999996</v>
      </c>
      <c r="M15256" s="57"/>
      <c r="N15256" s="67">
        <v>43084</v>
      </c>
      <c r="O15256" s="68">
        <v>32</v>
      </c>
      <c r="P15256" s="69">
        <v>21578.540499999999</v>
      </c>
      <c r="Q15256" s="57"/>
      <c r="R15256" s="70">
        <f t="shared" si="714"/>
        <v>-9.9673093918976705E-2</v>
      </c>
      <c r="S15256" s="71">
        <f t="shared" si="715"/>
        <v>31752.606560344997</v>
      </c>
      <c r="T15256" s="72">
        <f t="shared" si="716"/>
        <v>-2150.7998938909423</v>
      </c>
    </row>
    <row r="15257" spans="2:20" x14ac:dyDescent="0.25">
      <c r="B15257" s="64">
        <v>43084</v>
      </c>
      <c r="C15257" s="65">
        <v>33</v>
      </c>
      <c r="D15257" s="66">
        <v>1.83582</v>
      </c>
      <c r="E15257" s="57"/>
      <c r="F15257" s="67">
        <v>43084</v>
      </c>
      <c r="G15257" s="68">
        <v>33</v>
      </c>
      <c r="H15257" s="69">
        <v>43226.95</v>
      </c>
      <c r="I15257" s="57"/>
      <c r="J15257" s="67">
        <v>43084</v>
      </c>
      <c r="K15257" s="68">
        <v>33</v>
      </c>
      <c r="L15257" s="69">
        <v>-4375.1400000000003</v>
      </c>
      <c r="M15257" s="57"/>
      <c r="N15257" s="67">
        <v>43084</v>
      </c>
      <c r="O15257" s="68">
        <v>33</v>
      </c>
      <c r="P15257" s="69">
        <v>21898.33653</v>
      </c>
      <c r="Q15257" s="57"/>
      <c r="R15257" s="70">
        <f t="shared" si="714"/>
        <v>-0.10121324775400532</v>
      </c>
      <c r="S15257" s="71">
        <f t="shared" si="715"/>
        <v>40201.404168504603</v>
      </c>
      <c r="T15257" s="72">
        <f t="shared" si="716"/>
        <v>-2216.4017606114753</v>
      </c>
    </row>
    <row r="15258" spans="2:20" x14ac:dyDescent="0.25">
      <c r="B15258" s="64">
        <v>43084</v>
      </c>
      <c r="C15258" s="65">
        <v>34</v>
      </c>
      <c r="D15258" s="66">
        <v>2.7136499999999999</v>
      </c>
      <c r="E15258" s="57"/>
      <c r="F15258" s="67">
        <v>43084</v>
      </c>
      <c r="G15258" s="68">
        <v>34</v>
      </c>
      <c r="H15258" s="69">
        <v>44734.66</v>
      </c>
      <c r="I15258" s="57"/>
      <c r="J15258" s="67">
        <v>43084</v>
      </c>
      <c r="K15258" s="68">
        <v>34</v>
      </c>
      <c r="L15258" s="69">
        <v>52323.49</v>
      </c>
      <c r="M15258" s="57"/>
      <c r="N15258" s="67">
        <v>43084</v>
      </c>
      <c r="O15258" s="68">
        <v>34</v>
      </c>
      <c r="P15258" s="69">
        <v>22694.959070000001</v>
      </c>
      <c r="Q15258" s="57"/>
      <c r="R15258" s="70">
        <f t="shared" si="714"/>
        <v>1.1696409450748031</v>
      </c>
      <c r="S15258" s="71">
        <f t="shared" si="715"/>
        <v>61586.175680305503</v>
      </c>
      <c r="T15258" s="72">
        <f t="shared" si="716"/>
        <v>26544.953375068777</v>
      </c>
    </row>
    <row r="15259" spans="2:20" x14ac:dyDescent="0.25">
      <c r="B15259" s="64">
        <v>43084</v>
      </c>
      <c r="C15259" s="65">
        <v>35</v>
      </c>
      <c r="D15259" s="66">
        <v>1.8673599999999999</v>
      </c>
      <c r="E15259" s="57"/>
      <c r="F15259" s="67">
        <v>43084</v>
      </c>
      <c r="G15259" s="68">
        <v>35</v>
      </c>
      <c r="H15259" s="69">
        <v>44557.65</v>
      </c>
      <c r="I15259" s="57"/>
      <c r="J15259" s="67">
        <v>43084</v>
      </c>
      <c r="K15259" s="68">
        <v>35</v>
      </c>
      <c r="L15259" s="69">
        <v>3422.01</v>
      </c>
      <c r="M15259" s="57"/>
      <c r="N15259" s="67">
        <v>43084</v>
      </c>
      <c r="O15259" s="68">
        <v>35</v>
      </c>
      <c r="P15259" s="69">
        <v>22383.80501</v>
      </c>
      <c r="Q15259" s="57"/>
      <c r="R15259" s="70">
        <f t="shared" si="714"/>
        <v>7.6799606801525672E-2</v>
      </c>
      <c r="S15259" s="71">
        <f t="shared" si="715"/>
        <v>41798.6221234736</v>
      </c>
      <c r="T15259" s="72">
        <f t="shared" si="716"/>
        <v>1719.0674234900205</v>
      </c>
    </row>
    <row r="15260" spans="2:20" x14ac:dyDescent="0.25">
      <c r="B15260" s="64">
        <v>43084</v>
      </c>
      <c r="C15260" s="65">
        <v>36</v>
      </c>
      <c r="D15260" s="66">
        <v>1.70042</v>
      </c>
      <c r="E15260" s="57"/>
      <c r="F15260" s="67">
        <v>43084</v>
      </c>
      <c r="G15260" s="68">
        <v>36</v>
      </c>
      <c r="H15260" s="69">
        <v>44126.16</v>
      </c>
      <c r="I15260" s="57"/>
      <c r="J15260" s="67">
        <v>43084</v>
      </c>
      <c r="K15260" s="68">
        <v>36</v>
      </c>
      <c r="L15260" s="69">
        <v>-4109.3599999999997</v>
      </c>
      <c r="M15260" s="57"/>
      <c r="N15260" s="67">
        <v>43084</v>
      </c>
      <c r="O15260" s="68">
        <v>36</v>
      </c>
      <c r="P15260" s="69">
        <v>22134.507379999999</v>
      </c>
      <c r="Q15260" s="57"/>
      <c r="R15260" s="70">
        <f t="shared" si="714"/>
        <v>-9.3127523446409094E-2</v>
      </c>
      <c r="S15260" s="71">
        <f t="shared" si="715"/>
        <v>37637.959039099602</v>
      </c>
      <c r="T15260" s="72">
        <f t="shared" si="716"/>
        <v>-2061.3318550056651</v>
      </c>
    </row>
    <row r="15261" spans="2:20" x14ac:dyDescent="0.25">
      <c r="B15261" s="64">
        <v>43084</v>
      </c>
      <c r="C15261" s="65">
        <v>37</v>
      </c>
      <c r="D15261" s="66">
        <v>1.9846600000000001</v>
      </c>
      <c r="E15261" s="57"/>
      <c r="F15261" s="67">
        <v>43084</v>
      </c>
      <c r="G15261" s="68">
        <v>37</v>
      </c>
      <c r="H15261" s="69">
        <v>43852.33</v>
      </c>
      <c r="I15261" s="57"/>
      <c r="J15261" s="67">
        <v>43084</v>
      </c>
      <c r="K15261" s="68">
        <v>37</v>
      </c>
      <c r="L15261" s="69">
        <v>14302.07</v>
      </c>
      <c r="M15261" s="57"/>
      <c r="N15261" s="67">
        <v>43084</v>
      </c>
      <c r="O15261" s="68">
        <v>37</v>
      </c>
      <c r="P15261" s="69">
        <v>22251.51527</v>
      </c>
      <c r="Q15261" s="57"/>
      <c r="R15261" s="70">
        <f t="shared" si="714"/>
        <v>0.32614162120918089</v>
      </c>
      <c r="S15261" s="71">
        <f t="shared" si="715"/>
        <v>44161.692295758199</v>
      </c>
      <c r="T15261" s="72">
        <f t="shared" si="716"/>
        <v>7257.1452645186446</v>
      </c>
    </row>
    <row r="15262" spans="2:20" x14ac:dyDescent="0.25">
      <c r="B15262" s="64">
        <v>43084</v>
      </c>
      <c r="C15262" s="65">
        <v>38</v>
      </c>
      <c r="D15262" s="66">
        <v>1.9910399999999999</v>
      </c>
      <c r="E15262" s="57"/>
      <c r="F15262" s="67">
        <v>43084</v>
      </c>
      <c r="G15262" s="68">
        <v>38</v>
      </c>
      <c r="H15262" s="69">
        <v>42826.41</v>
      </c>
      <c r="I15262" s="57"/>
      <c r="J15262" s="67">
        <v>43084</v>
      </c>
      <c r="K15262" s="68">
        <v>38</v>
      </c>
      <c r="L15262" s="69">
        <v>12907.6</v>
      </c>
      <c r="M15262" s="57"/>
      <c r="N15262" s="67">
        <v>43084</v>
      </c>
      <c r="O15262" s="68">
        <v>38</v>
      </c>
      <c r="P15262" s="69">
        <v>21738.857680000001</v>
      </c>
      <c r="Q15262" s="57"/>
      <c r="R15262" s="70">
        <f t="shared" si="714"/>
        <v>0.30139346258535327</v>
      </c>
      <c r="S15262" s="71">
        <f t="shared" si="715"/>
        <v>43282.935195187201</v>
      </c>
      <c r="T15262" s="72">
        <f t="shared" si="716"/>
        <v>6551.9495888253996</v>
      </c>
    </row>
    <row r="15263" spans="2:20" x14ac:dyDescent="0.25">
      <c r="B15263" s="64">
        <v>43084</v>
      </c>
      <c r="C15263" s="65">
        <v>39</v>
      </c>
      <c r="D15263" s="66">
        <v>1.8027899999999999</v>
      </c>
      <c r="E15263" s="57"/>
      <c r="F15263" s="67">
        <v>43084</v>
      </c>
      <c r="G15263" s="68">
        <v>39</v>
      </c>
      <c r="H15263" s="69">
        <v>41781.39</v>
      </c>
      <c r="I15263" s="57"/>
      <c r="J15263" s="67">
        <v>43084</v>
      </c>
      <c r="K15263" s="68">
        <v>39</v>
      </c>
      <c r="L15263" s="69">
        <v>726.24</v>
      </c>
      <c r="M15263" s="57"/>
      <c r="N15263" s="67">
        <v>43084</v>
      </c>
      <c r="O15263" s="68">
        <v>39</v>
      </c>
      <c r="P15263" s="69">
        <v>20912.055179999999</v>
      </c>
      <c r="Q15263" s="57"/>
      <c r="R15263" s="70">
        <f t="shared" si="714"/>
        <v>1.738190136804927E-2</v>
      </c>
      <c r="S15263" s="71">
        <f t="shared" si="715"/>
        <v>37700.043957952199</v>
      </c>
      <c r="T15263" s="72">
        <f t="shared" si="716"/>
        <v>363.49128054196382</v>
      </c>
    </row>
    <row r="15264" spans="2:20" x14ac:dyDescent="0.25">
      <c r="B15264" s="64">
        <v>43084</v>
      </c>
      <c r="C15264" s="65">
        <v>40</v>
      </c>
      <c r="D15264" s="66">
        <v>2.3449399999999998</v>
      </c>
      <c r="E15264" s="57"/>
      <c r="F15264" s="67">
        <v>43084</v>
      </c>
      <c r="G15264" s="68">
        <v>40</v>
      </c>
      <c r="H15264" s="69">
        <v>40821.29</v>
      </c>
      <c r="I15264" s="57"/>
      <c r="J15264" s="67">
        <v>43084</v>
      </c>
      <c r="K15264" s="68">
        <v>40</v>
      </c>
      <c r="L15264" s="69">
        <v>35959.25</v>
      </c>
      <c r="M15264" s="57"/>
      <c r="N15264" s="67">
        <v>43084</v>
      </c>
      <c r="O15264" s="68">
        <v>40</v>
      </c>
      <c r="P15264" s="69">
        <v>20394.030640000001</v>
      </c>
      <c r="Q15264" s="57"/>
      <c r="R15264" s="70">
        <f t="shared" si="714"/>
        <v>0.88089450382386247</v>
      </c>
      <c r="S15264" s="71">
        <f t="shared" si="715"/>
        <v>47822.778208961601</v>
      </c>
      <c r="T15264" s="72">
        <f t="shared" si="716"/>
        <v>17964.989501591448</v>
      </c>
    </row>
    <row r="15265" spans="2:20" x14ac:dyDescent="0.25">
      <c r="B15265" s="64">
        <v>43084</v>
      </c>
      <c r="C15265" s="65">
        <v>41</v>
      </c>
      <c r="D15265" s="66">
        <v>2.23759</v>
      </c>
      <c r="E15265" s="57"/>
      <c r="F15265" s="67">
        <v>43084</v>
      </c>
      <c r="G15265" s="68">
        <v>41</v>
      </c>
      <c r="H15265" s="69">
        <v>39837.19</v>
      </c>
      <c r="I15265" s="57"/>
      <c r="J15265" s="67">
        <v>43084</v>
      </c>
      <c r="K15265" s="68">
        <v>41</v>
      </c>
      <c r="L15265" s="69">
        <v>33889.480000000003</v>
      </c>
      <c r="M15265" s="57"/>
      <c r="N15265" s="67">
        <v>43084</v>
      </c>
      <c r="O15265" s="68">
        <v>41</v>
      </c>
      <c r="P15265" s="69">
        <v>19937.008040000001</v>
      </c>
      <c r="Q15265" s="57"/>
      <c r="R15265" s="70">
        <f t="shared" si="714"/>
        <v>0.85069955988361634</v>
      </c>
      <c r="S15265" s="71">
        <f t="shared" si="715"/>
        <v>44610.849820223601</v>
      </c>
      <c r="T15265" s="72">
        <f t="shared" si="716"/>
        <v>16960.403965024121</v>
      </c>
    </row>
    <row r="15266" spans="2:20" x14ac:dyDescent="0.25">
      <c r="B15266" s="64">
        <v>43084</v>
      </c>
      <c r="C15266" s="65">
        <v>42</v>
      </c>
      <c r="D15266" s="66">
        <v>1.2703599999999999</v>
      </c>
      <c r="E15266" s="57"/>
      <c r="F15266" s="67">
        <v>43084</v>
      </c>
      <c r="G15266" s="68">
        <v>42</v>
      </c>
      <c r="H15266" s="69">
        <v>38415.64</v>
      </c>
      <c r="I15266" s="57"/>
      <c r="J15266" s="67">
        <v>43084</v>
      </c>
      <c r="K15266" s="68">
        <v>42</v>
      </c>
      <c r="L15266" s="69">
        <v>-2179.15</v>
      </c>
      <c r="M15266" s="57"/>
      <c r="N15266" s="67">
        <v>43084</v>
      </c>
      <c r="O15266" s="68">
        <v>42</v>
      </c>
      <c r="P15266" s="69">
        <v>19216.28154</v>
      </c>
      <c r="Q15266" s="57"/>
      <c r="R15266" s="70">
        <f t="shared" si="714"/>
        <v>-5.6725594054921384E-2</v>
      </c>
      <c r="S15266" s="71">
        <f t="shared" si="715"/>
        <v>24411.5954171544</v>
      </c>
      <c r="T15266" s="72">
        <f t="shared" si="716"/>
        <v>-1090.0549858831196</v>
      </c>
    </row>
    <row r="15267" spans="2:20" x14ac:dyDescent="0.25">
      <c r="B15267" s="64">
        <v>43084</v>
      </c>
      <c r="C15267" s="65">
        <v>43</v>
      </c>
      <c r="D15267" s="66">
        <v>1.3167899999999999</v>
      </c>
      <c r="E15267" s="57"/>
      <c r="F15267" s="67">
        <v>43084</v>
      </c>
      <c r="G15267" s="68">
        <v>43</v>
      </c>
      <c r="H15267" s="69">
        <v>36484.15</v>
      </c>
      <c r="I15267" s="57"/>
      <c r="J15267" s="67">
        <v>43084</v>
      </c>
      <c r="K15267" s="68">
        <v>43</v>
      </c>
      <c r="L15267" s="69">
        <v>2019.47</v>
      </c>
      <c r="M15267" s="57"/>
      <c r="N15267" s="67">
        <v>43084</v>
      </c>
      <c r="O15267" s="68">
        <v>43</v>
      </c>
      <c r="P15267" s="69">
        <v>18048.839329999999</v>
      </c>
      <c r="Q15267" s="57"/>
      <c r="R15267" s="70">
        <f t="shared" si="714"/>
        <v>5.5351981613933718E-2</v>
      </c>
      <c r="S15267" s="71">
        <f t="shared" si="715"/>
        <v>23766.531141350697</v>
      </c>
      <c r="T15267" s="72">
        <f t="shared" si="716"/>
        <v>999.03902274700374</v>
      </c>
    </row>
    <row r="15268" spans="2:20" x14ac:dyDescent="0.25">
      <c r="B15268" s="64">
        <v>43084</v>
      </c>
      <c r="C15268" s="65">
        <v>44</v>
      </c>
      <c r="D15268" s="66">
        <v>1.3712800000000001</v>
      </c>
      <c r="E15268" s="57"/>
      <c r="F15268" s="67">
        <v>43084</v>
      </c>
      <c r="G15268" s="68">
        <v>44</v>
      </c>
      <c r="H15268" s="69">
        <v>34617.89</v>
      </c>
      <c r="I15268" s="57"/>
      <c r="J15268" s="67">
        <v>43084</v>
      </c>
      <c r="K15268" s="68">
        <v>44</v>
      </c>
      <c r="L15268" s="69">
        <v>-2472.4899999999998</v>
      </c>
      <c r="M15268" s="57"/>
      <c r="N15268" s="67">
        <v>43084</v>
      </c>
      <c r="O15268" s="68">
        <v>44</v>
      </c>
      <c r="P15268" s="69">
        <v>17095.401699999999</v>
      </c>
      <c r="Q15268" s="57"/>
      <c r="R15268" s="70">
        <f t="shared" si="714"/>
        <v>-7.1422319500119735E-2</v>
      </c>
      <c r="S15268" s="71">
        <f t="shared" si="715"/>
        <v>23442.582443175997</v>
      </c>
      <c r="T15268" s="72">
        <f t="shared" si="716"/>
        <v>-1220.9932422002901</v>
      </c>
    </row>
    <row r="15269" spans="2:20" x14ac:dyDescent="0.25">
      <c r="B15269" s="64">
        <v>43084</v>
      </c>
      <c r="C15269" s="65">
        <v>45</v>
      </c>
      <c r="D15269" s="66">
        <v>1.4761299999999999</v>
      </c>
      <c r="E15269" s="57"/>
      <c r="F15269" s="67">
        <v>43084</v>
      </c>
      <c r="G15269" s="68">
        <v>45</v>
      </c>
      <c r="H15269" s="69">
        <v>33365.19</v>
      </c>
      <c r="I15269" s="57"/>
      <c r="J15269" s="67">
        <v>43084</v>
      </c>
      <c r="K15269" s="68">
        <v>45</v>
      </c>
      <c r="L15269" s="69">
        <v>8700.68</v>
      </c>
      <c r="M15269" s="57"/>
      <c r="N15269" s="67">
        <v>43084</v>
      </c>
      <c r="O15269" s="68">
        <v>45</v>
      </c>
      <c r="P15269" s="69">
        <v>16769.334459999998</v>
      </c>
      <c r="Q15269" s="57"/>
      <c r="R15269" s="70">
        <f t="shared" si="714"/>
        <v>0.26077118098233515</v>
      </c>
      <c r="S15269" s="71">
        <f t="shared" si="715"/>
        <v>24753.717676439795</v>
      </c>
      <c r="T15269" s="72">
        <f t="shared" si="716"/>
        <v>4372.9591514219692</v>
      </c>
    </row>
    <row r="15270" spans="2:20" x14ac:dyDescent="0.25">
      <c r="B15270" s="64">
        <v>43084</v>
      </c>
      <c r="C15270" s="65">
        <v>46</v>
      </c>
      <c r="D15270" s="66">
        <v>1.6022700000000001</v>
      </c>
      <c r="E15270" s="57"/>
      <c r="F15270" s="67">
        <v>43084</v>
      </c>
      <c r="G15270" s="68">
        <v>46</v>
      </c>
      <c r="H15270" s="69">
        <v>31738.76</v>
      </c>
      <c r="I15270" s="57"/>
      <c r="J15270" s="67">
        <v>43084</v>
      </c>
      <c r="K15270" s="68">
        <v>46</v>
      </c>
      <c r="L15270" s="69">
        <v>18032.25</v>
      </c>
      <c r="M15270" s="57"/>
      <c r="N15270" s="67">
        <v>43084</v>
      </c>
      <c r="O15270" s="68">
        <v>46</v>
      </c>
      <c r="P15270" s="69">
        <v>15948.30307</v>
      </c>
      <c r="Q15270" s="57"/>
      <c r="R15270" s="70">
        <f t="shared" si="714"/>
        <v>0.56814601452608737</v>
      </c>
      <c r="S15270" s="71">
        <f t="shared" si="715"/>
        <v>25553.4875599689</v>
      </c>
      <c r="T15270" s="72">
        <f t="shared" si="716"/>
        <v>9060.964827674663</v>
      </c>
    </row>
    <row r="15271" spans="2:20" x14ac:dyDescent="0.25">
      <c r="B15271" s="64">
        <v>43084</v>
      </c>
      <c r="C15271" s="65">
        <v>47</v>
      </c>
      <c r="D15271" s="66">
        <v>1.0069699999999999</v>
      </c>
      <c r="E15271" s="57"/>
      <c r="F15271" s="67">
        <v>43084</v>
      </c>
      <c r="G15271" s="68">
        <v>47</v>
      </c>
      <c r="H15271" s="69">
        <v>29084.5</v>
      </c>
      <c r="I15271" s="57"/>
      <c r="J15271" s="67">
        <v>43084</v>
      </c>
      <c r="K15271" s="68">
        <v>47</v>
      </c>
      <c r="L15271" s="69">
        <v>5445.18</v>
      </c>
      <c r="M15271" s="57"/>
      <c r="N15271" s="67">
        <v>43084</v>
      </c>
      <c r="O15271" s="68">
        <v>47</v>
      </c>
      <c r="P15271" s="69">
        <v>14203.35622</v>
      </c>
      <c r="Q15271" s="57"/>
      <c r="R15271" s="70">
        <f t="shared" si="714"/>
        <v>0.18721930925407004</v>
      </c>
      <c r="S15271" s="71">
        <f t="shared" si="715"/>
        <v>14302.353612853398</v>
      </c>
      <c r="T15271" s="72">
        <f t="shared" si="716"/>
        <v>2659.1425405978994</v>
      </c>
    </row>
    <row r="15272" spans="2:20" x14ac:dyDescent="0.25">
      <c r="B15272" s="64">
        <v>43084</v>
      </c>
      <c r="C15272" s="65">
        <v>48</v>
      </c>
      <c r="D15272" s="66">
        <v>1.10198</v>
      </c>
      <c r="E15272" s="57"/>
      <c r="F15272" s="67">
        <v>43084</v>
      </c>
      <c r="G15272" s="68">
        <v>48</v>
      </c>
      <c r="H15272" s="69">
        <v>27978.42</v>
      </c>
      <c r="I15272" s="57"/>
      <c r="J15272" s="67">
        <v>43084</v>
      </c>
      <c r="K15272" s="68">
        <v>48</v>
      </c>
      <c r="L15272" s="69">
        <v>5518.09</v>
      </c>
      <c r="M15272" s="57"/>
      <c r="N15272" s="67">
        <v>43084</v>
      </c>
      <c r="O15272" s="68">
        <v>48</v>
      </c>
      <c r="P15272" s="69">
        <v>13631.79715</v>
      </c>
      <c r="Q15272" s="57"/>
      <c r="R15272" s="70">
        <f t="shared" si="714"/>
        <v>0.1972266482524746</v>
      </c>
      <c r="S15272" s="71">
        <f t="shared" si="715"/>
        <v>15021.967823356999</v>
      </c>
      <c r="T15272" s="72">
        <f t="shared" si="716"/>
        <v>2688.553661552136</v>
      </c>
    </row>
    <row r="15273" spans="2:20" x14ac:dyDescent="0.25">
      <c r="B15273" s="64">
        <v>43085</v>
      </c>
      <c r="C15273" s="65">
        <v>1</v>
      </c>
      <c r="D15273" s="66">
        <v>1.4535100000000001</v>
      </c>
      <c r="E15273" s="57"/>
      <c r="F15273" s="67">
        <v>43085</v>
      </c>
      <c r="G15273" s="68">
        <v>1</v>
      </c>
      <c r="H15273" s="69">
        <v>28275.39</v>
      </c>
      <c r="I15273" s="57"/>
      <c r="J15273" s="67">
        <v>43085</v>
      </c>
      <c r="K15273" s="68">
        <v>1</v>
      </c>
      <c r="L15273" s="69">
        <v>15755.28</v>
      </c>
      <c r="M15273" s="57"/>
      <c r="N15273" s="67">
        <v>43085</v>
      </c>
      <c r="O15273" s="68">
        <v>1</v>
      </c>
      <c r="P15273" s="69">
        <v>13752.40503</v>
      </c>
      <c r="Q15273" s="57"/>
      <c r="R15273" s="70">
        <f t="shared" si="714"/>
        <v>0.55720822948861182</v>
      </c>
      <c r="S15273" s="71">
        <f t="shared" si="715"/>
        <v>19989.258235155299</v>
      </c>
      <c r="T15273" s="72">
        <f t="shared" si="716"/>
        <v>7662.9532579765792</v>
      </c>
    </row>
    <row r="15274" spans="2:20" x14ac:dyDescent="0.25">
      <c r="B15274" s="64">
        <v>43085</v>
      </c>
      <c r="C15274" s="65">
        <v>2</v>
      </c>
      <c r="D15274" s="66">
        <v>1.97455</v>
      </c>
      <c r="E15274" s="57"/>
      <c r="F15274" s="67">
        <v>43085</v>
      </c>
      <c r="G15274" s="68">
        <v>2</v>
      </c>
      <c r="H15274" s="69">
        <v>28256.639999999999</v>
      </c>
      <c r="I15274" s="57"/>
      <c r="J15274" s="67">
        <v>43085</v>
      </c>
      <c r="K15274" s="68">
        <v>2</v>
      </c>
      <c r="L15274" s="69">
        <v>32762.47</v>
      </c>
      <c r="M15274" s="57"/>
      <c r="N15274" s="67">
        <v>43085</v>
      </c>
      <c r="O15274" s="68">
        <v>2</v>
      </c>
      <c r="P15274" s="69">
        <v>13737.55962</v>
      </c>
      <c r="Q15274" s="57"/>
      <c r="R15274" s="70">
        <f t="shared" si="714"/>
        <v>1.1594609267060769</v>
      </c>
      <c r="S15274" s="71">
        <f t="shared" si="715"/>
        <v>27125.498347671</v>
      </c>
      <c r="T15274" s="72">
        <f t="shared" si="716"/>
        <v>15928.163607685183</v>
      </c>
    </row>
    <row r="15275" spans="2:20" x14ac:dyDescent="0.25">
      <c r="B15275" s="64">
        <v>43085</v>
      </c>
      <c r="C15275" s="65">
        <v>3</v>
      </c>
      <c r="D15275" s="66">
        <v>1.7689900000000001</v>
      </c>
      <c r="E15275" s="57"/>
      <c r="F15275" s="67">
        <v>43085</v>
      </c>
      <c r="G15275" s="68">
        <v>3</v>
      </c>
      <c r="H15275" s="69">
        <v>27715.4</v>
      </c>
      <c r="I15275" s="57"/>
      <c r="J15275" s="67">
        <v>43085</v>
      </c>
      <c r="K15275" s="68">
        <v>3</v>
      </c>
      <c r="L15275" s="69">
        <v>23284.63</v>
      </c>
      <c r="M15275" s="57"/>
      <c r="N15275" s="67">
        <v>43085</v>
      </c>
      <c r="O15275" s="68">
        <v>3</v>
      </c>
      <c r="P15275" s="69">
        <v>13480.166950000001</v>
      </c>
      <c r="Q15275" s="57"/>
      <c r="R15275" s="70">
        <f t="shared" si="714"/>
        <v>0.84013328330098069</v>
      </c>
      <c r="S15275" s="71">
        <f t="shared" si="715"/>
        <v>23846.280532880501</v>
      </c>
      <c r="T15275" s="72">
        <f t="shared" si="716"/>
        <v>11325.136919148867</v>
      </c>
    </row>
    <row r="15276" spans="2:20" x14ac:dyDescent="0.25">
      <c r="B15276" s="64">
        <v>43085</v>
      </c>
      <c r="C15276" s="65">
        <v>4</v>
      </c>
      <c r="D15276" s="66">
        <v>1.70703</v>
      </c>
      <c r="E15276" s="57"/>
      <c r="F15276" s="67">
        <v>43085</v>
      </c>
      <c r="G15276" s="68">
        <v>4</v>
      </c>
      <c r="H15276" s="69">
        <v>27354.18</v>
      </c>
      <c r="I15276" s="57"/>
      <c r="J15276" s="67">
        <v>43085</v>
      </c>
      <c r="K15276" s="68">
        <v>4</v>
      </c>
      <c r="L15276" s="69">
        <v>20441.060000000001</v>
      </c>
      <c r="M15276" s="57"/>
      <c r="N15276" s="67">
        <v>43085</v>
      </c>
      <c r="O15276" s="68">
        <v>4</v>
      </c>
      <c r="P15276" s="69">
        <v>13292.405870000001</v>
      </c>
      <c r="Q15276" s="57"/>
      <c r="R15276" s="70">
        <f t="shared" si="714"/>
        <v>0.74727372562438354</v>
      </c>
      <c r="S15276" s="71">
        <f t="shared" si="715"/>
        <v>22690.5355922661</v>
      </c>
      <c r="T15276" s="72">
        <f t="shared" si="716"/>
        <v>9933.0656569863258</v>
      </c>
    </row>
    <row r="15277" spans="2:20" x14ac:dyDescent="0.25">
      <c r="B15277" s="64">
        <v>43085</v>
      </c>
      <c r="C15277" s="65">
        <v>5</v>
      </c>
      <c r="D15277" s="66">
        <v>1.8070299999999999</v>
      </c>
      <c r="E15277" s="57"/>
      <c r="F15277" s="67">
        <v>43085</v>
      </c>
      <c r="G15277" s="68">
        <v>5</v>
      </c>
      <c r="H15277" s="69">
        <v>27186.77</v>
      </c>
      <c r="I15277" s="57"/>
      <c r="J15277" s="67">
        <v>43085</v>
      </c>
      <c r="K15277" s="68">
        <v>5</v>
      </c>
      <c r="L15277" s="69">
        <v>20337.07</v>
      </c>
      <c r="M15277" s="57"/>
      <c r="N15277" s="67">
        <v>43085</v>
      </c>
      <c r="O15277" s="68">
        <v>5</v>
      </c>
      <c r="P15277" s="69">
        <v>13200.00813</v>
      </c>
      <c r="Q15277" s="57"/>
      <c r="R15277" s="70">
        <f t="shared" si="714"/>
        <v>0.74805024649857266</v>
      </c>
      <c r="S15277" s="71">
        <f t="shared" si="715"/>
        <v>23852.8106911539</v>
      </c>
      <c r="T15277" s="72">
        <f t="shared" si="716"/>
        <v>9874.2693354296625</v>
      </c>
    </row>
    <row r="15278" spans="2:20" x14ac:dyDescent="0.25">
      <c r="B15278" s="64">
        <v>43085</v>
      </c>
      <c r="C15278" s="65">
        <v>6</v>
      </c>
      <c r="D15278" s="66">
        <v>2.3363399999999999</v>
      </c>
      <c r="E15278" s="57"/>
      <c r="F15278" s="67">
        <v>43085</v>
      </c>
      <c r="G15278" s="68">
        <v>6</v>
      </c>
      <c r="H15278" s="69">
        <v>27231.17</v>
      </c>
      <c r="I15278" s="57"/>
      <c r="J15278" s="67">
        <v>43085</v>
      </c>
      <c r="K15278" s="68">
        <v>6</v>
      </c>
      <c r="L15278" s="69">
        <v>30629.39</v>
      </c>
      <c r="M15278" s="57"/>
      <c r="N15278" s="67">
        <v>43085</v>
      </c>
      <c r="O15278" s="68">
        <v>6</v>
      </c>
      <c r="P15278" s="69">
        <v>13222.77996</v>
      </c>
      <c r="Q15278" s="57"/>
      <c r="R15278" s="70">
        <f t="shared" si="714"/>
        <v>1.1247915532090615</v>
      </c>
      <c r="S15278" s="71">
        <f t="shared" si="715"/>
        <v>30892.909731746397</v>
      </c>
      <c r="T15278" s="72">
        <f t="shared" si="716"/>
        <v>14872.871208950053</v>
      </c>
    </row>
    <row r="15279" spans="2:20" x14ac:dyDescent="0.25">
      <c r="B15279" s="64">
        <v>43085</v>
      </c>
      <c r="C15279" s="65">
        <v>7</v>
      </c>
      <c r="D15279" s="66">
        <v>2.31881</v>
      </c>
      <c r="E15279" s="57"/>
      <c r="F15279" s="67">
        <v>43085</v>
      </c>
      <c r="G15279" s="68">
        <v>7</v>
      </c>
      <c r="H15279" s="69">
        <v>27092.43</v>
      </c>
      <c r="I15279" s="57"/>
      <c r="J15279" s="67">
        <v>43085</v>
      </c>
      <c r="K15279" s="68">
        <v>7</v>
      </c>
      <c r="L15279" s="69">
        <v>36602.379999999997</v>
      </c>
      <c r="M15279" s="57"/>
      <c r="N15279" s="67">
        <v>43085</v>
      </c>
      <c r="O15279" s="68">
        <v>7</v>
      </c>
      <c r="P15279" s="69">
        <v>13152.481949999999</v>
      </c>
      <c r="Q15279" s="57"/>
      <c r="R15279" s="70">
        <f t="shared" si="714"/>
        <v>1.3510187162982426</v>
      </c>
      <c r="S15279" s="71">
        <f t="shared" si="715"/>
        <v>30498.106670479498</v>
      </c>
      <c r="T15279" s="72">
        <f t="shared" si="716"/>
        <v>17769.249280224805</v>
      </c>
    </row>
    <row r="15280" spans="2:20" x14ac:dyDescent="0.25">
      <c r="B15280" s="64">
        <v>43085</v>
      </c>
      <c r="C15280" s="65">
        <v>8</v>
      </c>
      <c r="D15280" s="66">
        <v>2.33426</v>
      </c>
      <c r="E15280" s="57"/>
      <c r="F15280" s="67">
        <v>43085</v>
      </c>
      <c r="G15280" s="68">
        <v>8</v>
      </c>
      <c r="H15280" s="69">
        <v>26847.66</v>
      </c>
      <c r="I15280" s="57"/>
      <c r="J15280" s="67">
        <v>43085</v>
      </c>
      <c r="K15280" s="68">
        <v>8</v>
      </c>
      <c r="L15280" s="69">
        <v>41061.300000000003</v>
      </c>
      <c r="M15280" s="57"/>
      <c r="N15280" s="67">
        <v>43085</v>
      </c>
      <c r="O15280" s="68">
        <v>8</v>
      </c>
      <c r="P15280" s="69">
        <v>13031.93426</v>
      </c>
      <c r="Q15280" s="57"/>
      <c r="R15280" s="70">
        <f t="shared" si="714"/>
        <v>1.5294182062794301</v>
      </c>
      <c r="S15280" s="71">
        <f t="shared" si="715"/>
        <v>30419.922865747601</v>
      </c>
      <c r="T15280" s="72">
        <f t="shared" si="716"/>
        <v>19931.277520280652</v>
      </c>
    </row>
    <row r="15281" spans="2:20" x14ac:dyDescent="0.25">
      <c r="B15281" s="64">
        <v>43085</v>
      </c>
      <c r="C15281" s="65">
        <v>9</v>
      </c>
      <c r="D15281" s="66">
        <v>2.0255299999999998</v>
      </c>
      <c r="E15281" s="57"/>
      <c r="F15281" s="67">
        <v>43085</v>
      </c>
      <c r="G15281" s="68">
        <v>9</v>
      </c>
      <c r="H15281" s="69">
        <v>26558.73</v>
      </c>
      <c r="I15281" s="57"/>
      <c r="J15281" s="67">
        <v>43085</v>
      </c>
      <c r="K15281" s="68">
        <v>9</v>
      </c>
      <c r="L15281" s="69">
        <v>32160.21</v>
      </c>
      <c r="M15281" s="57"/>
      <c r="N15281" s="67">
        <v>43085</v>
      </c>
      <c r="O15281" s="68">
        <v>9</v>
      </c>
      <c r="P15281" s="69">
        <v>12888.079180000001</v>
      </c>
      <c r="Q15281" s="57"/>
      <c r="R15281" s="70">
        <f t="shared" si="714"/>
        <v>1.2109091812748576</v>
      </c>
      <c r="S15281" s="71">
        <f t="shared" si="715"/>
        <v>26105.191021465398</v>
      </c>
      <c r="T15281" s="72">
        <f t="shared" si="716"/>
        <v>15606.293408059339</v>
      </c>
    </row>
    <row r="15282" spans="2:20" x14ac:dyDescent="0.25">
      <c r="B15282" s="64">
        <v>43085</v>
      </c>
      <c r="C15282" s="65">
        <v>10</v>
      </c>
      <c r="D15282" s="66">
        <v>1.9343999999999999</v>
      </c>
      <c r="E15282" s="57"/>
      <c r="F15282" s="67">
        <v>43085</v>
      </c>
      <c r="G15282" s="68">
        <v>10</v>
      </c>
      <c r="H15282" s="69">
        <v>26373.46</v>
      </c>
      <c r="I15282" s="57"/>
      <c r="J15282" s="67">
        <v>43085</v>
      </c>
      <c r="K15282" s="68">
        <v>10</v>
      </c>
      <c r="L15282" s="69">
        <v>30202.41</v>
      </c>
      <c r="M15282" s="57"/>
      <c r="N15282" s="67">
        <v>43085</v>
      </c>
      <c r="O15282" s="68">
        <v>10</v>
      </c>
      <c r="P15282" s="69">
        <v>12796.57303</v>
      </c>
      <c r="Q15282" s="57"/>
      <c r="R15282" s="70">
        <f t="shared" si="714"/>
        <v>1.1451819366893841</v>
      </c>
      <c r="S15282" s="71">
        <f t="shared" si="715"/>
        <v>24753.690869231999</v>
      </c>
      <c r="T15282" s="72">
        <f t="shared" si="716"/>
        <v>14654.404285482538</v>
      </c>
    </row>
    <row r="15283" spans="2:20" x14ac:dyDescent="0.25">
      <c r="B15283" s="64">
        <v>43085</v>
      </c>
      <c r="C15283" s="65">
        <v>11</v>
      </c>
      <c r="D15283" s="66">
        <v>2.4005399999999999</v>
      </c>
      <c r="E15283" s="57"/>
      <c r="F15283" s="67">
        <v>43085</v>
      </c>
      <c r="G15283" s="68">
        <v>11</v>
      </c>
      <c r="H15283" s="69">
        <v>26524.85</v>
      </c>
      <c r="I15283" s="57"/>
      <c r="J15283" s="67">
        <v>43085</v>
      </c>
      <c r="K15283" s="68">
        <v>11</v>
      </c>
      <c r="L15283" s="69">
        <v>40941.730000000003</v>
      </c>
      <c r="M15283" s="57"/>
      <c r="N15283" s="67">
        <v>43085</v>
      </c>
      <c r="O15283" s="68">
        <v>11</v>
      </c>
      <c r="P15283" s="69">
        <v>12871.55241</v>
      </c>
      <c r="Q15283" s="57"/>
      <c r="R15283" s="70">
        <f t="shared" si="714"/>
        <v>1.5435235260519855</v>
      </c>
      <c r="S15283" s="71">
        <f t="shared" si="715"/>
        <v>30898.6764223014</v>
      </c>
      <c r="T15283" s="72">
        <f t="shared" si="716"/>
        <v>19867.543961646134</v>
      </c>
    </row>
    <row r="15284" spans="2:20" x14ac:dyDescent="0.25">
      <c r="B15284" s="64">
        <v>43085</v>
      </c>
      <c r="C15284" s="65">
        <v>12</v>
      </c>
      <c r="D15284" s="66">
        <v>2.1188699999999998</v>
      </c>
      <c r="E15284" s="57"/>
      <c r="F15284" s="67">
        <v>43085</v>
      </c>
      <c r="G15284" s="68">
        <v>12</v>
      </c>
      <c r="H15284" s="69">
        <v>26849.83</v>
      </c>
      <c r="I15284" s="57"/>
      <c r="J15284" s="67">
        <v>43085</v>
      </c>
      <c r="K15284" s="68">
        <v>12</v>
      </c>
      <c r="L15284" s="69">
        <v>34496.68</v>
      </c>
      <c r="M15284" s="57"/>
      <c r="N15284" s="67">
        <v>43085</v>
      </c>
      <c r="O15284" s="68">
        <v>12</v>
      </c>
      <c r="P15284" s="69">
        <v>13037.55789</v>
      </c>
      <c r="Q15284" s="57"/>
      <c r="R15284" s="70">
        <f t="shared" si="714"/>
        <v>1.2848006858888863</v>
      </c>
      <c r="S15284" s="71">
        <f t="shared" si="715"/>
        <v>27624.890286384296</v>
      </c>
      <c r="T15284" s="72">
        <f t="shared" si="716"/>
        <v>16750.663319388063</v>
      </c>
    </row>
    <row r="15285" spans="2:20" x14ac:dyDescent="0.25">
      <c r="B15285" s="64">
        <v>43085</v>
      </c>
      <c r="C15285" s="65">
        <v>13</v>
      </c>
      <c r="D15285" s="66">
        <v>1.6964699999999999</v>
      </c>
      <c r="E15285" s="57"/>
      <c r="F15285" s="67">
        <v>43085</v>
      </c>
      <c r="G15285" s="68">
        <v>13</v>
      </c>
      <c r="H15285" s="69">
        <v>28037.25</v>
      </c>
      <c r="I15285" s="57"/>
      <c r="J15285" s="67">
        <v>43085</v>
      </c>
      <c r="K15285" s="68">
        <v>13</v>
      </c>
      <c r="L15285" s="69">
        <v>2982.56</v>
      </c>
      <c r="M15285" s="57"/>
      <c r="N15285" s="67">
        <v>43085</v>
      </c>
      <c r="O15285" s="68">
        <v>13</v>
      </c>
      <c r="P15285" s="69">
        <v>13607.596460000001</v>
      </c>
      <c r="Q15285" s="57"/>
      <c r="R15285" s="70">
        <f t="shared" si="714"/>
        <v>0.10637847863110683</v>
      </c>
      <c r="S15285" s="71">
        <f t="shared" si="715"/>
        <v>23084.879166496201</v>
      </c>
      <c r="T15285" s="72">
        <f t="shared" si="716"/>
        <v>1447.5554092408349</v>
      </c>
    </row>
    <row r="15286" spans="2:20" x14ac:dyDescent="0.25">
      <c r="B15286" s="64">
        <v>43085</v>
      </c>
      <c r="C15286" s="65">
        <v>14</v>
      </c>
      <c r="D15286" s="66">
        <v>1.4765200000000001</v>
      </c>
      <c r="E15286" s="57"/>
      <c r="F15286" s="67">
        <v>43085</v>
      </c>
      <c r="G15286" s="68">
        <v>14</v>
      </c>
      <c r="H15286" s="69">
        <v>28555.89</v>
      </c>
      <c r="I15286" s="57"/>
      <c r="J15286" s="67">
        <v>43085</v>
      </c>
      <c r="K15286" s="68">
        <v>14</v>
      </c>
      <c r="L15286" s="69">
        <v>-5053.8100000000004</v>
      </c>
      <c r="M15286" s="57"/>
      <c r="N15286" s="67">
        <v>43085</v>
      </c>
      <c r="O15286" s="68">
        <v>14</v>
      </c>
      <c r="P15286" s="69">
        <v>13873.570890000001</v>
      </c>
      <c r="Q15286" s="57"/>
      <c r="R15286" s="70">
        <f t="shared" si="714"/>
        <v>-0.17697960035565344</v>
      </c>
      <c r="S15286" s="71">
        <f t="shared" si="715"/>
        <v>20484.604890502804</v>
      </c>
      <c r="T15286" s="72">
        <f t="shared" si="716"/>
        <v>-2455.3390316180275</v>
      </c>
    </row>
    <row r="15287" spans="2:20" x14ac:dyDescent="0.25">
      <c r="B15287" s="64">
        <v>43085</v>
      </c>
      <c r="C15287" s="65">
        <v>15</v>
      </c>
      <c r="D15287" s="66">
        <v>0.87429000000000001</v>
      </c>
      <c r="E15287" s="57"/>
      <c r="F15287" s="67">
        <v>43085</v>
      </c>
      <c r="G15287" s="68">
        <v>15</v>
      </c>
      <c r="H15287" s="69">
        <v>30326.66</v>
      </c>
      <c r="I15287" s="57"/>
      <c r="J15287" s="67">
        <v>43085</v>
      </c>
      <c r="K15287" s="68">
        <v>15</v>
      </c>
      <c r="L15287" s="69">
        <v>-16662.5</v>
      </c>
      <c r="M15287" s="57"/>
      <c r="N15287" s="67">
        <v>43085</v>
      </c>
      <c r="O15287" s="68">
        <v>15</v>
      </c>
      <c r="P15287" s="69">
        <v>15005.237999999999</v>
      </c>
      <c r="Q15287" s="57"/>
      <c r="R15287" s="70">
        <f t="shared" si="714"/>
        <v>-0.54943406230689429</v>
      </c>
      <c r="S15287" s="71">
        <f t="shared" si="715"/>
        <v>13118.92953102</v>
      </c>
      <c r="T15287" s="72">
        <f t="shared" si="716"/>
        <v>-8244.3888702217773</v>
      </c>
    </row>
    <row r="15288" spans="2:20" x14ac:dyDescent="0.25">
      <c r="B15288" s="64">
        <v>43085</v>
      </c>
      <c r="C15288" s="65">
        <v>16</v>
      </c>
      <c r="D15288" s="66">
        <v>0.58472000000000002</v>
      </c>
      <c r="E15288" s="57"/>
      <c r="F15288" s="67">
        <v>43085</v>
      </c>
      <c r="G15288" s="68">
        <v>16</v>
      </c>
      <c r="H15288" s="69">
        <v>31812.04</v>
      </c>
      <c r="I15288" s="57"/>
      <c r="J15288" s="67">
        <v>43085</v>
      </c>
      <c r="K15288" s="68">
        <v>16</v>
      </c>
      <c r="L15288" s="69">
        <v>-26381.96</v>
      </c>
      <c r="M15288" s="57"/>
      <c r="N15288" s="67">
        <v>43085</v>
      </c>
      <c r="O15288" s="68">
        <v>16</v>
      </c>
      <c r="P15288" s="69">
        <v>15727.58229</v>
      </c>
      <c r="Q15288" s="57"/>
      <c r="R15288" s="70">
        <f t="shared" si="714"/>
        <v>-0.82930739430731248</v>
      </c>
      <c r="S15288" s="71">
        <f t="shared" si="715"/>
        <v>9196.2319166088</v>
      </c>
      <c r="T15288" s="72">
        <f t="shared" si="716"/>
        <v>-13043.000287673734</v>
      </c>
    </row>
    <row r="15289" spans="2:20" x14ac:dyDescent="0.25">
      <c r="B15289" s="64">
        <v>43085</v>
      </c>
      <c r="C15289" s="65">
        <v>17</v>
      </c>
      <c r="D15289" s="66">
        <v>0.69823000000000002</v>
      </c>
      <c r="E15289" s="57"/>
      <c r="F15289" s="67">
        <v>43085</v>
      </c>
      <c r="G15289" s="68">
        <v>17</v>
      </c>
      <c r="H15289" s="69">
        <v>33631.279999999999</v>
      </c>
      <c r="I15289" s="57"/>
      <c r="J15289" s="67">
        <v>43085</v>
      </c>
      <c r="K15289" s="68">
        <v>17</v>
      </c>
      <c r="L15289" s="69">
        <v>-26664.26</v>
      </c>
      <c r="M15289" s="57"/>
      <c r="N15289" s="67">
        <v>43085</v>
      </c>
      <c r="O15289" s="68">
        <v>17</v>
      </c>
      <c r="P15289" s="69">
        <v>16615.289199999999</v>
      </c>
      <c r="Q15289" s="57"/>
      <c r="R15289" s="70">
        <f t="shared" si="714"/>
        <v>-0.79284106938540544</v>
      </c>
      <c r="S15289" s="71">
        <f t="shared" si="715"/>
        <v>11601.293378115999</v>
      </c>
      <c r="T15289" s="72">
        <f t="shared" si="716"/>
        <v>-13173.283657475777</v>
      </c>
    </row>
    <row r="15290" spans="2:20" x14ac:dyDescent="0.25">
      <c r="B15290" s="64">
        <v>43085</v>
      </c>
      <c r="C15290" s="65">
        <v>18</v>
      </c>
      <c r="D15290" s="66">
        <v>1.0487899999999999</v>
      </c>
      <c r="E15290" s="57"/>
      <c r="F15290" s="67">
        <v>43085</v>
      </c>
      <c r="G15290" s="68">
        <v>18</v>
      </c>
      <c r="H15290" s="69">
        <v>35278</v>
      </c>
      <c r="I15290" s="57"/>
      <c r="J15290" s="67">
        <v>43085</v>
      </c>
      <c r="K15290" s="68">
        <v>18</v>
      </c>
      <c r="L15290" s="69">
        <v>-21807.25</v>
      </c>
      <c r="M15290" s="57"/>
      <c r="N15290" s="67">
        <v>43085</v>
      </c>
      <c r="O15290" s="68">
        <v>18</v>
      </c>
      <c r="P15290" s="69">
        <v>17451.32791</v>
      </c>
      <c r="Q15290" s="57"/>
      <c r="R15290" s="70">
        <f t="shared" si="714"/>
        <v>-0.61815437383071603</v>
      </c>
      <c r="S15290" s="71">
        <f t="shared" si="715"/>
        <v>18302.778198728898</v>
      </c>
      <c r="T15290" s="72">
        <f t="shared" si="716"/>
        <v>-10787.614676720548</v>
      </c>
    </row>
    <row r="15291" spans="2:20" x14ac:dyDescent="0.25">
      <c r="B15291" s="64">
        <v>43085</v>
      </c>
      <c r="C15291" s="65">
        <v>19</v>
      </c>
      <c r="D15291" s="66">
        <v>1.3162199999999999</v>
      </c>
      <c r="E15291" s="57"/>
      <c r="F15291" s="67">
        <v>43085</v>
      </c>
      <c r="G15291" s="68">
        <v>19</v>
      </c>
      <c r="H15291" s="69">
        <v>36368.870000000003</v>
      </c>
      <c r="I15291" s="57"/>
      <c r="J15291" s="67">
        <v>43085</v>
      </c>
      <c r="K15291" s="68">
        <v>19</v>
      </c>
      <c r="L15291" s="69">
        <v>-13055.02</v>
      </c>
      <c r="M15291" s="57"/>
      <c r="N15291" s="67">
        <v>43085</v>
      </c>
      <c r="O15291" s="68">
        <v>19</v>
      </c>
      <c r="P15291" s="69">
        <v>17855.656459999998</v>
      </c>
      <c r="Q15291" s="57"/>
      <c r="R15291" s="70">
        <f t="shared" si="714"/>
        <v>-0.35896138648245052</v>
      </c>
      <c r="S15291" s="71">
        <f t="shared" si="715"/>
        <v>23501.972145781197</v>
      </c>
      <c r="T15291" s="72">
        <f t="shared" si="716"/>
        <v>-6409.4911994359236</v>
      </c>
    </row>
    <row r="15292" spans="2:20" x14ac:dyDescent="0.25">
      <c r="B15292" s="64">
        <v>43085</v>
      </c>
      <c r="C15292" s="65">
        <v>20</v>
      </c>
      <c r="D15292" s="66">
        <v>1.63696</v>
      </c>
      <c r="E15292" s="57"/>
      <c r="F15292" s="67">
        <v>43085</v>
      </c>
      <c r="G15292" s="68">
        <v>20</v>
      </c>
      <c r="H15292" s="69">
        <v>36886.980000000003</v>
      </c>
      <c r="I15292" s="57"/>
      <c r="J15292" s="67">
        <v>43085</v>
      </c>
      <c r="K15292" s="68">
        <v>20</v>
      </c>
      <c r="L15292" s="69">
        <v>2340.0500000000002</v>
      </c>
      <c r="M15292" s="57"/>
      <c r="N15292" s="67">
        <v>43085</v>
      </c>
      <c r="O15292" s="68">
        <v>20</v>
      </c>
      <c r="P15292" s="69">
        <v>18162.50058</v>
      </c>
      <c r="Q15292" s="57"/>
      <c r="R15292" s="70">
        <f t="shared" si="714"/>
        <v>6.3438373106174589E-2</v>
      </c>
      <c r="S15292" s="71">
        <f t="shared" si="715"/>
        <v>29731.286949436799</v>
      </c>
      <c r="T15292" s="72">
        <f t="shared" si="716"/>
        <v>1152.1994883351524</v>
      </c>
    </row>
    <row r="15293" spans="2:20" x14ac:dyDescent="0.25">
      <c r="B15293" s="64">
        <v>43085</v>
      </c>
      <c r="C15293" s="65">
        <v>21</v>
      </c>
      <c r="D15293" s="66">
        <v>1.7780199999999999</v>
      </c>
      <c r="E15293" s="57"/>
      <c r="F15293" s="67">
        <v>43085</v>
      </c>
      <c r="G15293" s="68">
        <v>21</v>
      </c>
      <c r="H15293" s="69">
        <v>37168.120000000003</v>
      </c>
      <c r="I15293" s="57"/>
      <c r="J15293" s="67">
        <v>43085</v>
      </c>
      <c r="K15293" s="68">
        <v>21</v>
      </c>
      <c r="L15293" s="69">
        <v>13278.37</v>
      </c>
      <c r="M15293" s="57"/>
      <c r="N15293" s="67">
        <v>43085</v>
      </c>
      <c r="O15293" s="68">
        <v>21</v>
      </c>
      <c r="P15293" s="69">
        <v>18341.08223</v>
      </c>
      <c r="Q15293" s="57"/>
      <c r="R15293" s="70">
        <f t="shared" si="714"/>
        <v>0.35725159087949565</v>
      </c>
      <c r="S15293" s="71">
        <f t="shared" si="715"/>
        <v>32610.811026584597</v>
      </c>
      <c r="T15293" s="72">
        <f t="shared" si="716"/>
        <v>6552.3808051191481</v>
      </c>
    </row>
    <row r="15294" spans="2:20" x14ac:dyDescent="0.25">
      <c r="B15294" s="64">
        <v>43085</v>
      </c>
      <c r="C15294" s="65">
        <v>22</v>
      </c>
      <c r="D15294" s="66">
        <v>1.67886</v>
      </c>
      <c r="E15294" s="57"/>
      <c r="F15294" s="67">
        <v>43085</v>
      </c>
      <c r="G15294" s="68">
        <v>22</v>
      </c>
      <c r="H15294" s="69">
        <v>36909.629999999997</v>
      </c>
      <c r="I15294" s="57"/>
      <c r="J15294" s="67">
        <v>43085</v>
      </c>
      <c r="K15294" s="68">
        <v>22</v>
      </c>
      <c r="L15294" s="69">
        <v>8298.3700000000008</v>
      </c>
      <c r="M15294" s="57"/>
      <c r="N15294" s="67">
        <v>43085</v>
      </c>
      <c r="O15294" s="68">
        <v>22</v>
      </c>
      <c r="P15294" s="69">
        <v>18217.798050000001</v>
      </c>
      <c r="Q15294" s="57"/>
      <c r="R15294" s="70">
        <f t="shared" si="714"/>
        <v>0.22482940089077028</v>
      </c>
      <c r="S15294" s="71">
        <f t="shared" si="715"/>
        <v>30585.132434223004</v>
      </c>
      <c r="T15294" s="72">
        <f t="shared" si="716"/>
        <v>4095.8966211305433</v>
      </c>
    </row>
    <row r="15295" spans="2:20" x14ac:dyDescent="0.25">
      <c r="B15295" s="64">
        <v>43085</v>
      </c>
      <c r="C15295" s="65">
        <v>23</v>
      </c>
      <c r="D15295" s="66">
        <v>1.98593</v>
      </c>
      <c r="E15295" s="57"/>
      <c r="F15295" s="67">
        <v>43085</v>
      </c>
      <c r="G15295" s="68">
        <v>23</v>
      </c>
      <c r="H15295" s="69">
        <v>36630.129999999997</v>
      </c>
      <c r="I15295" s="57"/>
      <c r="J15295" s="67">
        <v>43085</v>
      </c>
      <c r="K15295" s="68">
        <v>23</v>
      </c>
      <c r="L15295" s="69">
        <v>23352.799999999999</v>
      </c>
      <c r="M15295" s="57"/>
      <c r="N15295" s="67">
        <v>43085</v>
      </c>
      <c r="O15295" s="68">
        <v>23</v>
      </c>
      <c r="P15295" s="69">
        <v>18090.271990000001</v>
      </c>
      <c r="Q15295" s="57"/>
      <c r="R15295" s="70">
        <f t="shared" si="714"/>
        <v>0.63752981493650174</v>
      </c>
      <c r="S15295" s="71">
        <f t="shared" si="715"/>
        <v>35926.013853100703</v>
      </c>
      <c r="T15295" s="72">
        <f t="shared" si="716"/>
        <v>11533.087753935682</v>
      </c>
    </row>
    <row r="15296" spans="2:20" x14ac:dyDescent="0.25">
      <c r="B15296" s="64">
        <v>43085</v>
      </c>
      <c r="C15296" s="65">
        <v>24</v>
      </c>
      <c r="D15296" s="66">
        <v>1.7367999999999999</v>
      </c>
      <c r="E15296" s="57"/>
      <c r="F15296" s="67">
        <v>43085</v>
      </c>
      <c r="G15296" s="68">
        <v>24</v>
      </c>
      <c r="H15296" s="69">
        <v>36377.949999999997</v>
      </c>
      <c r="I15296" s="57"/>
      <c r="J15296" s="67">
        <v>43085</v>
      </c>
      <c r="K15296" s="68">
        <v>24</v>
      </c>
      <c r="L15296" s="69">
        <v>11682.66</v>
      </c>
      <c r="M15296" s="57"/>
      <c r="N15296" s="67">
        <v>43085</v>
      </c>
      <c r="O15296" s="68">
        <v>24</v>
      </c>
      <c r="P15296" s="69">
        <v>17978.768759999999</v>
      </c>
      <c r="Q15296" s="57"/>
      <c r="R15296" s="70">
        <f t="shared" si="714"/>
        <v>0.32114673861501269</v>
      </c>
      <c r="S15296" s="71">
        <f t="shared" si="715"/>
        <v>31225.525582367998</v>
      </c>
      <c r="T15296" s="72">
        <f t="shared" si="716"/>
        <v>5773.8229515874755</v>
      </c>
    </row>
    <row r="15297" spans="2:20" x14ac:dyDescent="0.25">
      <c r="B15297" s="64">
        <v>43085</v>
      </c>
      <c r="C15297" s="65">
        <v>25</v>
      </c>
      <c r="D15297" s="66">
        <v>1.6222099999999999</v>
      </c>
      <c r="E15297" s="57"/>
      <c r="F15297" s="67">
        <v>43085</v>
      </c>
      <c r="G15297" s="68">
        <v>25</v>
      </c>
      <c r="H15297" s="69">
        <v>36380.42</v>
      </c>
      <c r="I15297" s="57"/>
      <c r="J15297" s="67">
        <v>43085</v>
      </c>
      <c r="K15297" s="68">
        <v>25</v>
      </c>
      <c r="L15297" s="69">
        <v>7179.69</v>
      </c>
      <c r="M15297" s="57"/>
      <c r="N15297" s="67">
        <v>43085</v>
      </c>
      <c r="O15297" s="68">
        <v>25</v>
      </c>
      <c r="P15297" s="69">
        <v>17974.03052</v>
      </c>
      <c r="Q15297" s="57"/>
      <c r="R15297" s="70">
        <f t="shared" si="714"/>
        <v>0.19735038792845161</v>
      </c>
      <c r="S15297" s="71">
        <f t="shared" si="715"/>
        <v>29157.652049849199</v>
      </c>
      <c r="T15297" s="72">
        <f t="shared" si="716"/>
        <v>3547.1818957598289</v>
      </c>
    </row>
    <row r="15298" spans="2:20" x14ac:dyDescent="0.25">
      <c r="B15298" s="64">
        <v>43085</v>
      </c>
      <c r="C15298" s="65">
        <v>26</v>
      </c>
      <c r="D15298" s="66">
        <v>1.6193299999999999</v>
      </c>
      <c r="E15298" s="57"/>
      <c r="F15298" s="67">
        <v>43085</v>
      </c>
      <c r="G15298" s="68">
        <v>26</v>
      </c>
      <c r="H15298" s="69">
        <v>36531.339999999997</v>
      </c>
      <c r="I15298" s="57"/>
      <c r="J15298" s="67">
        <v>43085</v>
      </c>
      <c r="K15298" s="68">
        <v>26</v>
      </c>
      <c r="L15298" s="69">
        <v>6882.19</v>
      </c>
      <c r="M15298" s="57"/>
      <c r="N15298" s="67">
        <v>43085</v>
      </c>
      <c r="O15298" s="68">
        <v>26</v>
      </c>
      <c r="P15298" s="69">
        <v>18060.410250000001</v>
      </c>
      <c r="Q15298" s="57"/>
      <c r="R15298" s="70">
        <f t="shared" si="714"/>
        <v>0.18839139215807579</v>
      </c>
      <c r="S15298" s="71">
        <f t="shared" si="715"/>
        <v>29245.764130132498</v>
      </c>
      <c r="T15298" s="72">
        <f t="shared" si="716"/>
        <v>3402.4258299434819</v>
      </c>
    </row>
    <row r="15299" spans="2:20" x14ac:dyDescent="0.25">
      <c r="B15299" s="64">
        <v>43085</v>
      </c>
      <c r="C15299" s="65">
        <v>27</v>
      </c>
      <c r="D15299" s="66">
        <v>1.34046</v>
      </c>
      <c r="E15299" s="57"/>
      <c r="F15299" s="67">
        <v>43085</v>
      </c>
      <c r="G15299" s="68">
        <v>27</v>
      </c>
      <c r="H15299" s="69">
        <v>36872.379999999997</v>
      </c>
      <c r="I15299" s="57"/>
      <c r="J15299" s="67">
        <v>43085</v>
      </c>
      <c r="K15299" s="68">
        <v>27</v>
      </c>
      <c r="L15299" s="69">
        <v>9326.35</v>
      </c>
      <c r="M15299" s="57"/>
      <c r="N15299" s="67">
        <v>43085</v>
      </c>
      <c r="O15299" s="68">
        <v>27</v>
      </c>
      <c r="P15299" s="69">
        <v>18254.03845</v>
      </c>
      <c r="Q15299" s="57"/>
      <c r="R15299" s="70">
        <f t="shared" si="714"/>
        <v>0.25293593741440074</v>
      </c>
      <c r="S15299" s="71">
        <f t="shared" si="715"/>
        <v>24468.808380686998</v>
      </c>
      <c r="T15299" s="72">
        <f t="shared" si="716"/>
        <v>4617.1023269492644</v>
      </c>
    </row>
    <row r="15300" spans="2:20" x14ac:dyDescent="0.25">
      <c r="B15300" s="64">
        <v>43085</v>
      </c>
      <c r="C15300" s="65">
        <v>28</v>
      </c>
      <c r="D15300" s="66">
        <v>1.4662500000000001</v>
      </c>
      <c r="E15300" s="57"/>
      <c r="F15300" s="67">
        <v>43085</v>
      </c>
      <c r="G15300" s="68">
        <v>28</v>
      </c>
      <c r="H15300" s="69">
        <v>37019.269999999997</v>
      </c>
      <c r="I15300" s="57"/>
      <c r="J15300" s="67">
        <v>43085</v>
      </c>
      <c r="K15300" s="68">
        <v>28</v>
      </c>
      <c r="L15300" s="69">
        <v>12918.47</v>
      </c>
      <c r="M15300" s="57"/>
      <c r="N15300" s="67">
        <v>43085</v>
      </c>
      <c r="O15300" s="68">
        <v>28</v>
      </c>
      <c r="P15300" s="69">
        <v>18295.068739999999</v>
      </c>
      <c r="Q15300" s="57"/>
      <c r="R15300" s="70">
        <f t="shared" si="714"/>
        <v>0.34896609252424482</v>
      </c>
      <c r="S15300" s="71">
        <f t="shared" si="715"/>
        <v>26825.144540024998</v>
      </c>
      <c r="T15300" s="72">
        <f t="shared" si="716"/>
        <v>6384.3586506602587</v>
      </c>
    </row>
    <row r="15301" spans="2:20" x14ac:dyDescent="0.25">
      <c r="B15301" s="64">
        <v>43085</v>
      </c>
      <c r="C15301" s="65">
        <v>29</v>
      </c>
      <c r="D15301" s="66">
        <v>1.38262</v>
      </c>
      <c r="E15301" s="57"/>
      <c r="F15301" s="67">
        <v>43085</v>
      </c>
      <c r="G15301" s="68">
        <v>29</v>
      </c>
      <c r="H15301" s="69">
        <v>37337.65</v>
      </c>
      <c r="I15301" s="57"/>
      <c r="J15301" s="67">
        <v>43085</v>
      </c>
      <c r="K15301" s="68">
        <v>29</v>
      </c>
      <c r="L15301" s="69">
        <v>11192.13</v>
      </c>
      <c r="M15301" s="57"/>
      <c r="N15301" s="67">
        <v>43085</v>
      </c>
      <c r="O15301" s="68">
        <v>29</v>
      </c>
      <c r="P15301" s="69">
        <v>18470.772369999999</v>
      </c>
      <c r="Q15301" s="57"/>
      <c r="R15301" s="70">
        <f t="shared" si="714"/>
        <v>0.29975453731019491</v>
      </c>
      <c r="S15301" s="71">
        <f t="shared" si="715"/>
        <v>25538.059294209397</v>
      </c>
      <c r="T15301" s="72">
        <f t="shared" si="716"/>
        <v>5536.6978255312815</v>
      </c>
    </row>
    <row r="15302" spans="2:20" x14ac:dyDescent="0.25">
      <c r="B15302" s="64">
        <v>43085</v>
      </c>
      <c r="C15302" s="65">
        <v>30</v>
      </c>
      <c r="D15302" s="66">
        <v>1.7742599999999999</v>
      </c>
      <c r="E15302" s="57"/>
      <c r="F15302" s="67">
        <v>43085</v>
      </c>
      <c r="G15302" s="68">
        <v>30</v>
      </c>
      <c r="H15302" s="69">
        <v>37840.46</v>
      </c>
      <c r="I15302" s="57"/>
      <c r="J15302" s="67">
        <v>43085</v>
      </c>
      <c r="K15302" s="68">
        <v>30</v>
      </c>
      <c r="L15302" s="69">
        <v>29623.11</v>
      </c>
      <c r="M15302" s="57"/>
      <c r="N15302" s="67">
        <v>43085</v>
      </c>
      <c r="O15302" s="68">
        <v>30</v>
      </c>
      <c r="P15302" s="69">
        <v>18725.812580000002</v>
      </c>
      <c r="Q15302" s="57"/>
      <c r="R15302" s="70">
        <f t="shared" si="714"/>
        <v>0.78284222760505562</v>
      </c>
      <c r="S15302" s="71">
        <f t="shared" si="715"/>
        <v>33224.460228190801</v>
      </c>
      <c r="T15302" s="72">
        <f t="shared" si="716"/>
        <v>14659.356833841975</v>
      </c>
    </row>
    <row r="15303" spans="2:20" x14ac:dyDescent="0.25">
      <c r="B15303" s="64">
        <v>43085</v>
      </c>
      <c r="C15303" s="65">
        <v>31</v>
      </c>
      <c r="D15303" s="66">
        <v>1.92858</v>
      </c>
      <c r="E15303" s="57"/>
      <c r="F15303" s="67">
        <v>43085</v>
      </c>
      <c r="G15303" s="68">
        <v>31</v>
      </c>
      <c r="H15303" s="69">
        <v>38398.47</v>
      </c>
      <c r="I15303" s="57"/>
      <c r="J15303" s="67">
        <v>43085</v>
      </c>
      <c r="K15303" s="68">
        <v>31</v>
      </c>
      <c r="L15303" s="69">
        <v>38207.03</v>
      </c>
      <c r="M15303" s="57"/>
      <c r="N15303" s="67">
        <v>43085</v>
      </c>
      <c r="O15303" s="68">
        <v>31</v>
      </c>
      <c r="P15303" s="69">
        <v>19015.29796</v>
      </c>
      <c r="Q15303" s="57"/>
      <c r="R15303" s="70">
        <f t="shared" si="714"/>
        <v>0.99501438468772319</v>
      </c>
      <c r="S15303" s="71">
        <f t="shared" si="715"/>
        <v>36672.523339696796</v>
      </c>
      <c r="T15303" s="72">
        <f t="shared" si="716"/>
        <v>18920.494999323117</v>
      </c>
    </row>
    <row r="15304" spans="2:20" x14ac:dyDescent="0.25">
      <c r="B15304" s="64">
        <v>43085</v>
      </c>
      <c r="C15304" s="65">
        <v>32</v>
      </c>
      <c r="D15304" s="66">
        <v>1.93754</v>
      </c>
      <c r="E15304" s="57"/>
      <c r="F15304" s="67">
        <v>43085</v>
      </c>
      <c r="G15304" s="68">
        <v>32</v>
      </c>
      <c r="H15304" s="69">
        <v>39208.36</v>
      </c>
      <c r="I15304" s="57"/>
      <c r="J15304" s="67">
        <v>43085</v>
      </c>
      <c r="K15304" s="68">
        <v>32</v>
      </c>
      <c r="L15304" s="69">
        <v>39877.629999999997</v>
      </c>
      <c r="M15304" s="57"/>
      <c r="N15304" s="67">
        <v>43085</v>
      </c>
      <c r="O15304" s="68">
        <v>32</v>
      </c>
      <c r="P15304" s="69">
        <v>19432.84103</v>
      </c>
      <c r="Q15304" s="57"/>
      <c r="R15304" s="70">
        <f t="shared" si="714"/>
        <v>1.0170695739378031</v>
      </c>
      <c r="S15304" s="71">
        <f t="shared" si="715"/>
        <v>37651.906809266198</v>
      </c>
      <c r="T15304" s="72">
        <f t="shared" si="716"/>
        <v>19764.551346783159</v>
      </c>
    </row>
    <row r="15305" spans="2:20" x14ac:dyDescent="0.25">
      <c r="B15305" s="64">
        <v>43085</v>
      </c>
      <c r="C15305" s="65">
        <v>33</v>
      </c>
      <c r="D15305" s="66">
        <v>2.0647700000000002</v>
      </c>
      <c r="E15305" s="57"/>
      <c r="F15305" s="67">
        <v>43085</v>
      </c>
      <c r="G15305" s="68">
        <v>33</v>
      </c>
      <c r="H15305" s="69">
        <v>40865.699999999997</v>
      </c>
      <c r="I15305" s="57"/>
      <c r="J15305" s="67">
        <v>43085</v>
      </c>
      <c r="K15305" s="68">
        <v>33</v>
      </c>
      <c r="L15305" s="69">
        <v>30105.55</v>
      </c>
      <c r="M15305" s="57"/>
      <c r="N15305" s="67">
        <v>43085</v>
      </c>
      <c r="O15305" s="68">
        <v>33</v>
      </c>
      <c r="P15305" s="69">
        <v>20250.156770000001</v>
      </c>
      <c r="Q15305" s="57"/>
      <c r="R15305" s="70">
        <f t="shared" si="714"/>
        <v>0.73669483209635467</v>
      </c>
      <c r="S15305" s="71">
        <f t="shared" si="715"/>
        <v>41811.916193992911</v>
      </c>
      <c r="T15305" s="72">
        <f t="shared" si="716"/>
        <v>14918.18584160001</v>
      </c>
    </row>
    <row r="15306" spans="2:20" x14ac:dyDescent="0.25">
      <c r="B15306" s="64">
        <v>43085</v>
      </c>
      <c r="C15306" s="65">
        <v>34</v>
      </c>
      <c r="D15306" s="66">
        <v>2.01098</v>
      </c>
      <c r="E15306" s="57"/>
      <c r="F15306" s="67">
        <v>43085</v>
      </c>
      <c r="G15306" s="68">
        <v>34</v>
      </c>
      <c r="H15306" s="69">
        <v>42373.01</v>
      </c>
      <c r="I15306" s="57"/>
      <c r="J15306" s="67">
        <v>43085</v>
      </c>
      <c r="K15306" s="68">
        <v>34</v>
      </c>
      <c r="L15306" s="69">
        <v>22731.27</v>
      </c>
      <c r="M15306" s="57"/>
      <c r="N15306" s="67">
        <v>43085</v>
      </c>
      <c r="O15306" s="68">
        <v>34</v>
      </c>
      <c r="P15306" s="69">
        <v>21039.101569999999</v>
      </c>
      <c r="Q15306" s="57"/>
      <c r="R15306" s="70">
        <f t="shared" ref="R15306:R15369" si="717">L15306/H15306</f>
        <v>0.53645634331854164</v>
      </c>
      <c r="S15306" s="71">
        <f t="shared" ref="S15306:S15369" si="718">P15306*D15306</f>
        <v>42309.212475238601</v>
      </c>
      <c r="T15306" s="72">
        <f t="shared" ref="T15306:T15369" si="719">P15306*R15306</f>
        <v>11286.559494949588</v>
      </c>
    </row>
    <row r="15307" spans="2:20" x14ac:dyDescent="0.25">
      <c r="B15307" s="64">
        <v>43085</v>
      </c>
      <c r="C15307" s="65">
        <v>35</v>
      </c>
      <c r="D15307" s="66">
        <v>2.16242</v>
      </c>
      <c r="E15307" s="57"/>
      <c r="F15307" s="67">
        <v>43085</v>
      </c>
      <c r="G15307" s="68">
        <v>35</v>
      </c>
      <c r="H15307" s="69">
        <v>43184.21</v>
      </c>
      <c r="I15307" s="57"/>
      <c r="J15307" s="67">
        <v>43085</v>
      </c>
      <c r="K15307" s="68">
        <v>35</v>
      </c>
      <c r="L15307" s="69">
        <v>36297.69</v>
      </c>
      <c r="M15307" s="57"/>
      <c r="N15307" s="67">
        <v>43085</v>
      </c>
      <c r="O15307" s="68">
        <v>35</v>
      </c>
      <c r="P15307" s="69">
        <v>21473.387999999999</v>
      </c>
      <c r="Q15307" s="57"/>
      <c r="R15307" s="70">
        <f t="shared" si="717"/>
        <v>0.840531527611597</v>
      </c>
      <c r="S15307" s="71">
        <f t="shared" si="718"/>
        <v>46434.483678960001</v>
      </c>
      <c r="T15307" s="72">
        <f t="shared" si="719"/>
        <v>18049.059618636536</v>
      </c>
    </row>
    <row r="15308" spans="2:20" x14ac:dyDescent="0.25">
      <c r="B15308" s="64">
        <v>43085</v>
      </c>
      <c r="C15308" s="65">
        <v>36</v>
      </c>
      <c r="D15308" s="66">
        <v>1.9063600000000001</v>
      </c>
      <c r="E15308" s="57"/>
      <c r="F15308" s="67">
        <v>43085</v>
      </c>
      <c r="G15308" s="68">
        <v>36</v>
      </c>
      <c r="H15308" s="69">
        <v>43142.5</v>
      </c>
      <c r="I15308" s="57"/>
      <c r="J15308" s="67">
        <v>43085</v>
      </c>
      <c r="K15308" s="68">
        <v>36</v>
      </c>
      <c r="L15308" s="69">
        <v>24694.35</v>
      </c>
      <c r="M15308" s="57"/>
      <c r="N15308" s="67">
        <v>43085</v>
      </c>
      <c r="O15308" s="68">
        <v>36</v>
      </c>
      <c r="P15308" s="69">
        <v>21499.466659999998</v>
      </c>
      <c r="Q15308" s="57"/>
      <c r="R15308" s="70">
        <f t="shared" si="717"/>
        <v>0.57239033435707243</v>
      </c>
      <c r="S15308" s="71">
        <f t="shared" si="718"/>
        <v>40985.723261957595</v>
      </c>
      <c r="T15308" s="72">
        <f t="shared" si="719"/>
        <v>12306.086910016131</v>
      </c>
    </row>
    <row r="15309" spans="2:20" x14ac:dyDescent="0.25">
      <c r="B15309" s="64">
        <v>43085</v>
      </c>
      <c r="C15309" s="65">
        <v>37</v>
      </c>
      <c r="D15309" s="66">
        <v>1.5584100000000001</v>
      </c>
      <c r="E15309" s="57"/>
      <c r="F15309" s="67">
        <v>43085</v>
      </c>
      <c r="G15309" s="68">
        <v>37</v>
      </c>
      <c r="H15309" s="69">
        <v>42722.77</v>
      </c>
      <c r="I15309" s="57"/>
      <c r="J15309" s="67">
        <v>43085</v>
      </c>
      <c r="K15309" s="68">
        <v>37</v>
      </c>
      <c r="L15309" s="69">
        <v>1486.37</v>
      </c>
      <c r="M15309" s="57"/>
      <c r="N15309" s="67">
        <v>43085</v>
      </c>
      <c r="O15309" s="68">
        <v>37</v>
      </c>
      <c r="P15309" s="69">
        <v>21296.99523</v>
      </c>
      <c r="Q15309" s="57"/>
      <c r="R15309" s="70">
        <f t="shared" si="717"/>
        <v>3.4791049363138205E-2</v>
      </c>
      <c r="S15309" s="71">
        <f t="shared" si="718"/>
        <v>33189.450336384303</v>
      </c>
      <c r="T15309" s="72">
        <f t="shared" si="719"/>
        <v>740.94481233344891</v>
      </c>
    </row>
    <row r="15310" spans="2:20" x14ac:dyDescent="0.25">
      <c r="B15310" s="64">
        <v>43085</v>
      </c>
      <c r="C15310" s="65">
        <v>38</v>
      </c>
      <c r="D15310" s="66">
        <v>1.3754299999999999</v>
      </c>
      <c r="E15310" s="57"/>
      <c r="F15310" s="67">
        <v>43085</v>
      </c>
      <c r="G15310" s="68">
        <v>38</v>
      </c>
      <c r="H15310" s="69">
        <v>41808.559999999998</v>
      </c>
      <c r="I15310" s="57"/>
      <c r="J15310" s="67">
        <v>43085</v>
      </c>
      <c r="K15310" s="68">
        <v>38</v>
      </c>
      <c r="L15310" s="69">
        <v>-10267.52</v>
      </c>
      <c r="M15310" s="57"/>
      <c r="N15310" s="67">
        <v>43085</v>
      </c>
      <c r="O15310" s="68">
        <v>38</v>
      </c>
      <c r="P15310" s="69">
        <v>20825.17311</v>
      </c>
      <c r="Q15310" s="57"/>
      <c r="R15310" s="70">
        <f t="shared" si="717"/>
        <v>-0.24558415788537086</v>
      </c>
      <c r="S15310" s="71">
        <f t="shared" si="718"/>
        <v>28643.567850687297</v>
      </c>
      <c r="T15310" s="72">
        <f t="shared" si="719"/>
        <v>-5114.3326010364199</v>
      </c>
    </row>
    <row r="15311" spans="2:20" x14ac:dyDescent="0.25">
      <c r="B15311" s="64">
        <v>43085</v>
      </c>
      <c r="C15311" s="65">
        <v>39</v>
      </c>
      <c r="D15311" s="66">
        <v>1.14175</v>
      </c>
      <c r="E15311" s="57"/>
      <c r="F15311" s="67">
        <v>43085</v>
      </c>
      <c r="G15311" s="68">
        <v>39</v>
      </c>
      <c r="H15311" s="69">
        <v>40581.29</v>
      </c>
      <c r="I15311" s="57"/>
      <c r="J15311" s="67">
        <v>43085</v>
      </c>
      <c r="K15311" s="68">
        <v>39</v>
      </c>
      <c r="L15311" s="69">
        <v>-10169.76</v>
      </c>
      <c r="M15311" s="57"/>
      <c r="N15311" s="67">
        <v>43085</v>
      </c>
      <c r="O15311" s="68">
        <v>39</v>
      </c>
      <c r="P15311" s="69">
        <v>20197.636040000001</v>
      </c>
      <c r="Q15311" s="57"/>
      <c r="R15311" s="70">
        <f t="shared" si="717"/>
        <v>-0.25060218637702253</v>
      </c>
      <c r="S15311" s="71">
        <f t="shared" si="718"/>
        <v>23060.650948670002</v>
      </c>
      <c r="T15311" s="72">
        <f t="shared" si="719"/>
        <v>-5061.5717512713472</v>
      </c>
    </row>
    <row r="15312" spans="2:20" x14ac:dyDescent="0.25">
      <c r="B15312" s="64">
        <v>43085</v>
      </c>
      <c r="C15312" s="65">
        <v>40</v>
      </c>
      <c r="D15312" s="66">
        <v>1.60223</v>
      </c>
      <c r="E15312" s="57"/>
      <c r="F15312" s="67">
        <v>43085</v>
      </c>
      <c r="G15312" s="68">
        <v>40</v>
      </c>
      <c r="H15312" s="69">
        <v>39380.31</v>
      </c>
      <c r="I15312" s="57"/>
      <c r="J15312" s="67">
        <v>43085</v>
      </c>
      <c r="K15312" s="68">
        <v>40</v>
      </c>
      <c r="L15312" s="69">
        <v>6300.97</v>
      </c>
      <c r="M15312" s="57"/>
      <c r="N15312" s="67">
        <v>43085</v>
      </c>
      <c r="O15312" s="68">
        <v>40</v>
      </c>
      <c r="P15312" s="69">
        <v>19568.231960000001</v>
      </c>
      <c r="Q15312" s="57"/>
      <c r="R15312" s="70">
        <f t="shared" si="717"/>
        <v>0.16000305736547021</v>
      </c>
      <c r="S15312" s="71">
        <f t="shared" si="718"/>
        <v>31352.808293270802</v>
      </c>
      <c r="T15312" s="72">
        <f t="shared" si="719"/>
        <v>3130.9769408367079</v>
      </c>
    </row>
    <row r="15313" spans="2:20" x14ac:dyDescent="0.25">
      <c r="B15313" s="64">
        <v>43085</v>
      </c>
      <c r="C15313" s="65">
        <v>41</v>
      </c>
      <c r="D15313" s="66">
        <v>1.63618</v>
      </c>
      <c r="E15313" s="57"/>
      <c r="F15313" s="67">
        <v>43085</v>
      </c>
      <c r="G15313" s="68">
        <v>41</v>
      </c>
      <c r="H15313" s="69">
        <v>38378.300000000003</v>
      </c>
      <c r="I15313" s="57"/>
      <c r="J15313" s="67">
        <v>43085</v>
      </c>
      <c r="K15313" s="68">
        <v>41</v>
      </c>
      <c r="L15313" s="69">
        <v>10605.95</v>
      </c>
      <c r="M15313" s="57"/>
      <c r="N15313" s="67">
        <v>43085</v>
      </c>
      <c r="O15313" s="68">
        <v>41</v>
      </c>
      <c r="P15313" s="69">
        <v>19015.567350000001</v>
      </c>
      <c r="Q15313" s="57"/>
      <c r="R15313" s="70">
        <f t="shared" si="717"/>
        <v>0.27635278269230268</v>
      </c>
      <c r="S15313" s="71">
        <f t="shared" si="718"/>
        <v>31112.890986723</v>
      </c>
      <c r="T15313" s="72">
        <f t="shared" si="719"/>
        <v>5255.0049516453964</v>
      </c>
    </row>
    <row r="15314" spans="2:20" x14ac:dyDescent="0.25">
      <c r="B15314" s="64">
        <v>43085</v>
      </c>
      <c r="C15314" s="65">
        <v>42</v>
      </c>
      <c r="D15314" s="66">
        <v>1.6290199999999999</v>
      </c>
      <c r="E15314" s="57"/>
      <c r="F15314" s="67">
        <v>43085</v>
      </c>
      <c r="G15314" s="68">
        <v>42</v>
      </c>
      <c r="H15314" s="69">
        <v>37114.74</v>
      </c>
      <c r="I15314" s="57"/>
      <c r="J15314" s="67">
        <v>43085</v>
      </c>
      <c r="K15314" s="68">
        <v>42</v>
      </c>
      <c r="L15314" s="69">
        <v>16656.099999999999</v>
      </c>
      <c r="M15314" s="57"/>
      <c r="N15314" s="67">
        <v>43085</v>
      </c>
      <c r="O15314" s="68">
        <v>42</v>
      </c>
      <c r="P15314" s="69">
        <v>18365.111519999999</v>
      </c>
      <c r="Q15314" s="57"/>
      <c r="R15314" s="70">
        <f t="shared" si="717"/>
        <v>0.44877318283786977</v>
      </c>
      <c r="S15314" s="71">
        <f t="shared" si="718"/>
        <v>29917.133968310394</v>
      </c>
      <c r="T15314" s="72">
        <f t="shared" si="719"/>
        <v>8241.7695500028276</v>
      </c>
    </row>
    <row r="15315" spans="2:20" x14ac:dyDescent="0.25">
      <c r="B15315" s="64">
        <v>43085</v>
      </c>
      <c r="C15315" s="65">
        <v>43</v>
      </c>
      <c r="D15315" s="66">
        <v>1.54653</v>
      </c>
      <c r="E15315" s="57"/>
      <c r="F15315" s="67">
        <v>43085</v>
      </c>
      <c r="G15315" s="68">
        <v>43</v>
      </c>
      <c r="H15315" s="69">
        <v>35850.99</v>
      </c>
      <c r="I15315" s="57"/>
      <c r="J15315" s="67">
        <v>43085</v>
      </c>
      <c r="K15315" s="68">
        <v>43</v>
      </c>
      <c r="L15315" s="69">
        <v>16396.97</v>
      </c>
      <c r="M15315" s="57"/>
      <c r="N15315" s="67">
        <v>43085</v>
      </c>
      <c r="O15315" s="68">
        <v>43</v>
      </c>
      <c r="P15315" s="69">
        <v>17676.152259999999</v>
      </c>
      <c r="Q15315" s="57"/>
      <c r="R15315" s="70">
        <f t="shared" si="717"/>
        <v>0.45736449676842961</v>
      </c>
      <c r="S15315" s="71">
        <f t="shared" si="718"/>
        <v>27336.699754657799</v>
      </c>
      <c r="T15315" s="72">
        <f t="shared" si="719"/>
        <v>8084.4444831970395</v>
      </c>
    </row>
    <row r="15316" spans="2:20" x14ac:dyDescent="0.25">
      <c r="B15316" s="64">
        <v>43085</v>
      </c>
      <c r="C15316" s="65">
        <v>44</v>
      </c>
      <c r="D15316" s="66">
        <v>1.4988999999999999</v>
      </c>
      <c r="E15316" s="57"/>
      <c r="F15316" s="67">
        <v>43085</v>
      </c>
      <c r="G15316" s="68">
        <v>44</v>
      </c>
      <c r="H15316" s="69">
        <v>34405.839999999997</v>
      </c>
      <c r="I15316" s="57"/>
      <c r="J15316" s="67">
        <v>43085</v>
      </c>
      <c r="K15316" s="68">
        <v>44</v>
      </c>
      <c r="L15316" s="69">
        <v>11631.08</v>
      </c>
      <c r="M15316" s="57"/>
      <c r="N15316" s="67">
        <v>43085</v>
      </c>
      <c r="O15316" s="68">
        <v>44</v>
      </c>
      <c r="P15316" s="69">
        <v>16912.599099999999</v>
      </c>
      <c r="Q15316" s="57"/>
      <c r="R15316" s="70">
        <f t="shared" si="717"/>
        <v>0.33805539989722677</v>
      </c>
      <c r="S15316" s="71">
        <f t="shared" si="718"/>
        <v>25350.294790989996</v>
      </c>
      <c r="T15316" s="72">
        <f t="shared" si="719"/>
        <v>5717.3954520519774</v>
      </c>
    </row>
    <row r="15317" spans="2:20" x14ac:dyDescent="0.25">
      <c r="B15317" s="64">
        <v>43085</v>
      </c>
      <c r="C15317" s="65">
        <v>45</v>
      </c>
      <c r="D15317" s="66">
        <v>1.26448</v>
      </c>
      <c r="E15317" s="57"/>
      <c r="F15317" s="67">
        <v>43085</v>
      </c>
      <c r="G15317" s="68">
        <v>45</v>
      </c>
      <c r="H15317" s="69">
        <v>32888.519999999997</v>
      </c>
      <c r="I15317" s="57"/>
      <c r="J15317" s="67">
        <v>43085</v>
      </c>
      <c r="K15317" s="68">
        <v>45</v>
      </c>
      <c r="L15317" s="69">
        <v>6621.73</v>
      </c>
      <c r="M15317" s="57"/>
      <c r="N15317" s="67">
        <v>43085</v>
      </c>
      <c r="O15317" s="68">
        <v>45</v>
      </c>
      <c r="P15317" s="69">
        <v>16122.60311</v>
      </c>
      <c r="Q15317" s="57"/>
      <c r="R15317" s="70">
        <f t="shared" si="717"/>
        <v>0.20133864339289212</v>
      </c>
      <c r="S15317" s="71">
        <f t="shared" si="718"/>
        <v>20386.709180532802</v>
      </c>
      <c r="T15317" s="72">
        <f t="shared" si="719"/>
        <v>3246.1030381294236</v>
      </c>
    </row>
    <row r="15318" spans="2:20" x14ac:dyDescent="0.25">
      <c r="B15318" s="64">
        <v>43085</v>
      </c>
      <c r="C15318" s="65">
        <v>46</v>
      </c>
      <c r="D15318" s="66">
        <v>1.01037</v>
      </c>
      <c r="E15318" s="57"/>
      <c r="F15318" s="67">
        <v>43085</v>
      </c>
      <c r="G15318" s="68">
        <v>46</v>
      </c>
      <c r="H15318" s="69">
        <v>31579.84</v>
      </c>
      <c r="I15318" s="57"/>
      <c r="J15318" s="67">
        <v>43085</v>
      </c>
      <c r="K15318" s="68">
        <v>46</v>
      </c>
      <c r="L15318" s="69">
        <v>-2608.2399999999998</v>
      </c>
      <c r="M15318" s="57"/>
      <c r="N15318" s="67">
        <v>43085</v>
      </c>
      <c r="O15318" s="68">
        <v>46</v>
      </c>
      <c r="P15318" s="69">
        <v>15434.83016</v>
      </c>
      <c r="Q15318" s="57"/>
      <c r="R15318" s="70">
        <f t="shared" si="717"/>
        <v>-8.2591932068053542E-2</v>
      </c>
      <c r="S15318" s="71">
        <f t="shared" si="718"/>
        <v>15594.889348759199</v>
      </c>
      <c r="T15318" s="72">
        <f t="shared" si="719"/>
        <v>-1274.792444056664</v>
      </c>
    </row>
    <row r="15319" spans="2:20" x14ac:dyDescent="0.25">
      <c r="B15319" s="64">
        <v>43085</v>
      </c>
      <c r="C15319" s="65">
        <v>47</v>
      </c>
      <c r="D15319" s="66">
        <v>1.5716699999999999</v>
      </c>
      <c r="E15319" s="57"/>
      <c r="F15319" s="67">
        <v>43085</v>
      </c>
      <c r="G15319" s="68">
        <v>47</v>
      </c>
      <c r="H15319" s="69">
        <v>29860.93</v>
      </c>
      <c r="I15319" s="57"/>
      <c r="J15319" s="67">
        <v>43085</v>
      </c>
      <c r="K15319" s="68">
        <v>47</v>
      </c>
      <c r="L15319" s="69">
        <v>33913.72</v>
      </c>
      <c r="M15319" s="57"/>
      <c r="N15319" s="67">
        <v>43085</v>
      </c>
      <c r="O15319" s="68">
        <v>47</v>
      </c>
      <c r="P15319" s="69">
        <v>14521.832109999999</v>
      </c>
      <c r="Q15319" s="57"/>
      <c r="R15319" s="70">
        <f t="shared" si="717"/>
        <v>1.1357221627055822</v>
      </c>
      <c r="S15319" s="71">
        <f t="shared" si="718"/>
        <v>22823.527872323699</v>
      </c>
      <c r="T15319" s="72">
        <f t="shared" si="719"/>
        <v>16492.766570416567</v>
      </c>
    </row>
    <row r="15320" spans="2:20" x14ac:dyDescent="0.25">
      <c r="B15320" s="64">
        <v>43085</v>
      </c>
      <c r="C15320" s="65">
        <v>48</v>
      </c>
      <c r="D15320" s="66">
        <v>1.5089999999999999</v>
      </c>
      <c r="E15320" s="57"/>
      <c r="F15320" s="67">
        <v>43085</v>
      </c>
      <c r="G15320" s="68">
        <v>48</v>
      </c>
      <c r="H15320" s="69">
        <v>28701.22</v>
      </c>
      <c r="I15320" s="57"/>
      <c r="J15320" s="67">
        <v>43085</v>
      </c>
      <c r="K15320" s="68">
        <v>48</v>
      </c>
      <c r="L15320" s="69">
        <v>30484</v>
      </c>
      <c r="M15320" s="57"/>
      <c r="N15320" s="67">
        <v>43085</v>
      </c>
      <c r="O15320" s="68">
        <v>48</v>
      </c>
      <c r="P15320" s="69">
        <v>13936.43247</v>
      </c>
      <c r="Q15320" s="57"/>
      <c r="R15320" s="70">
        <f t="shared" si="717"/>
        <v>1.0621151296007625</v>
      </c>
      <c r="S15320" s="71">
        <f t="shared" si="718"/>
        <v>21030.07659723</v>
      </c>
      <c r="T15320" s="72">
        <f t="shared" si="719"/>
        <v>14802.095779046324</v>
      </c>
    </row>
    <row r="15321" spans="2:20" x14ac:dyDescent="0.25">
      <c r="B15321" s="64">
        <v>43086</v>
      </c>
      <c r="C15321" s="65">
        <v>1</v>
      </c>
      <c r="D15321" s="66">
        <v>1.3911500000000001</v>
      </c>
      <c r="E15321" s="57"/>
      <c r="F15321" s="67">
        <v>43086</v>
      </c>
      <c r="G15321" s="68">
        <v>1</v>
      </c>
      <c r="H15321" s="69">
        <v>28468.06</v>
      </c>
      <c r="I15321" s="57"/>
      <c r="J15321" s="67">
        <v>43086</v>
      </c>
      <c r="K15321" s="68">
        <v>1</v>
      </c>
      <c r="L15321" s="69">
        <v>17739.28</v>
      </c>
      <c r="M15321" s="57"/>
      <c r="N15321" s="67">
        <v>43086</v>
      </c>
      <c r="O15321" s="68">
        <v>1</v>
      </c>
      <c r="P15321" s="69">
        <v>13861.99937</v>
      </c>
      <c r="Q15321" s="57"/>
      <c r="R15321" s="70">
        <f t="shared" si="717"/>
        <v>0.62312921920215136</v>
      </c>
      <c r="S15321" s="71">
        <f t="shared" si="718"/>
        <v>19284.120423575499</v>
      </c>
      <c r="T15321" s="72">
        <f t="shared" si="719"/>
        <v>8637.8168440088139</v>
      </c>
    </row>
    <row r="15322" spans="2:20" x14ac:dyDescent="0.25">
      <c r="B15322" s="64">
        <v>43086</v>
      </c>
      <c r="C15322" s="65">
        <v>2</v>
      </c>
      <c r="D15322" s="66">
        <v>1.6561399999999999</v>
      </c>
      <c r="E15322" s="57"/>
      <c r="F15322" s="67">
        <v>43086</v>
      </c>
      <c r="G15322" s="68">
        <v>2</v>
      </c>
      <c r="H15322" s="69">
        <v>28591.43</v>
      </c>
      <c r="I15322" s="57"/>
      <c r="J15322" s="67">
        <v>43086</v>
      </c>
      <c r="K15322" s="68">
        <v>2</v>
      </c>
      <c r="L15322" s="69">
        <v>28532.74</v>
      </c>
      <c r="M15322" s="57"/>
      <c r="N15322" s="67">
        <v>43086</v>
      </c>
      <c r="O15322" s="68">
        <v>2</v>
      </c>
      <c r="P15322" s="69">
        <v>13925.47019</v>
      </c>
      <c r="Q15322" s="57"/>
      <c r="R15322" s="70">
        <f t="shared" si="717"/>
        <v>0.99794728700173452</v>
      </c>
      <c r="S15322" s="71">
        <f t="shared" si="718"/>
        <v>23062.528200466601</v>
      </c>
      <c r="T15322" s="72">
        <f t="shared" si="719"/>
        <v>13896.885196334029</v>
      </c>
    </row>
    <row r="15323" spans="2:20" x14ac:dyDescent="0.25">
      <c r="B15323" s="64">
        <v>43086</v>
      </c>
      <c r="C15323" s="65">
        <v>3</v>
      </c>
      <c r="D15323" s="66">
        <v>1.62392</v>
      </c>
      <c r="E15323" s="57"/>
      <c r="F15323" s="67">
        <v>43086</v>
      </c>
      <c r="G15323" s="68">
        <v>3</v>
      </c>
      <c r="H15323" s="69">
        <v>28558.05</v>
      </c>
      <c r="I15323" s="57"/>
      <c r="J15323" s="67">
        <v>43086</v>
      </c>
      <c r="K15323" s="68">
        <v>3</v>
      </c>
      <c r="L15323" s="69">
        <v>27108.74</v>
      </c>
      <c r="M15323" s="57"/>
      <c r="N15323" s="67">
        <v>43086</v>
      </c>
      <c r="O15323" s="68">
        <v>3</v>
      </c>
      <c r="P15323" s="69">
        <v>13872.286459999999</v>
      </c>
      <c r="Q15323" s="57"/>
      <c r="R15323" s="70">
        <f t="shared" si="717"/>
        <v>0.9492503864934756</v>
      </c>
      <c r="S15323" s="71">
        <f t="shared" si="718"/>
        <v>22527.4834281232</v>
      </c>
      <c r="T15323" s="72">
        <f t="shared" si="719"/>
        <v>13168.273283703207</v>
      </c>
    </row>
    <row r="15324" spans="2:20" x14ac:dyDescent="0.25">
      <c r="B15324" s="64">
        <v>43086</v>
      </c>
      <c r="C15324" s="65">
        <v>4</v>
      </c>
      <c r="D15324" s="66">
        <v>1.1858900000000001</v>
      </c>
      <c r="E15324" s="57"/>
      <c r="F15324" s="67">
        <v>43086</v>
      </c>
      <c r="G15324" s="68">
        <v>4</v>
      </c>
      <c r="H15324" s="69">
        <v>28273.9</v>
      </c>
      <c r="I15324" s="57"/>
      <c r="J15324" s="67">
        <v>43086</v>
      </c>
      <c r="K15324" s="68">
        <v>4</v>
      </c>
      <c r="L15324" s="69">
        <v>11640.58</v>
      </c>
      <c r="M15324" s="57"/>
      <c r="N15324" s="67">
        <v>43086</v>
      </c>
      <c r="O15324" s="68">
        <v>4</v>
      </c>
      <c r="P15324" s="69">
        <v>13707.20853</v>
      </c>
      <c r="Q15324" s="57"/>
      <c r="R15324" s="70">
        <f t="shared" si="717"/>
        <v>0.4117076172724668</v>
      </c>
      <c r="S15324" s="71">
        <f t="shared" si="718"/>
        <v>16255.241523641702</v>
      </c>
      <c r="T15324" s="72">
        <f t="shared" si="719"/>
        <v>5643.3621633431321</v>
      </c>
    </row>
    <row r="15325" spans="2:20" x14ac:dyDescent="0.25">
      <c r="B15325" s="64">
        <v>43086</v>
      </c>
      <c r="C15325" s="65">
        <v>5</v>
      </c>
      <c r="D15325" s="66">
        <v>0.78008999999999995</v>
      </c>
      <c r="E15325" s="57"/>
      <c r="F15325" s="67">
        <v>43086</v>
      </c>
      <c r="G15325" s="68">
        <v>5</v>
      </c>
      <c r="H15325" s="69">
        <v>27921.96</v>
      </c>
      <c r="I15325" s="57"/>
      <c r="J15325" s="67">
        <v>43086</v>
      </c>
      <c r="K15325" s="68">
        <v>5</v>
      </c>
      <c r="L15325" s="69">
        <v>-1655.65</v>
      </c>
      <c r="M15325" s="57"/>
      <c r="N15325" s="67">
        <v>43086</v>
      </c>
      <c r="O15325" s="68">
        <v>5</v>
      </c>
      <c r="P15325" s="69">
        <v>13520.25187</v>
      </c>
      <c r="Q15325" s="57"/>
      <c r="R15325" s="70">
        <f t="shared" si="717"/>
        <v>-5.9295622513605782E-2</v>
      </c>
      <c r="S15325" s="71">
        <f t="shared" si="718"/>
        <v>10547.013281268299</v>
      </c>
      <c r="T15325" s="72">
        <f t="shared" si="719"/>
        <v>-801.69175117239263</v>
      </c>
    </row>
    <row r="15326" spans="2:20" x14ac:dyDescent="0.25">
      <c r="B15326" s="64">
        <v>43086</v>
      </c>
      <c r="C15326" s="65">
        <v>6</v>
      </c>
      <c r="D15326" s="66">
        <v>0.88463000000000003</v>
      </c>
      <c r="E15326" s="57"/>
      <c r="F15326" s="67">
        <v>43086</v>
      </c>
      <c r="G15326" s="68">
        <v>6</v>
      </c>
      <c r="H15326" s="69">
        <v>27628.05</v>
      </c>
      <c r="I15326" s="57"/>
      <c r="J15326" s="67">
        <v>43086</v>
      </c>
      <c r="K15326" s="68">
        <v>6</v>
      </c>
      <c r="L15326" s="69">
        <v>1553.82</v>
      </c>
      <c r="M15326" s="57"/>
      <c r="N15326" s="67">
        <v>43086</v>
      </c>
      <c r="O15326" s="68">
        <v>6</v>
      </c>
      <c r="P15326" s="69">
        <v>13378.33397</v>
      </c>
      <c r="Q15326" s="57"/>
      <c r="R15326" s="70">
        <f t="shared" si="717"/>
        <v>5.6240668451085038E-2</v>
      </c>
      <c r="S15326" s="71">
        <f t="shared" si="718"/>
        <v>11834.8755798811</v>
      </c>
      <c r="T15326" s="72">
        <f t="shared" si="719"/>
        <v>752.40644523465824</v>
      </c>
    </row>
    <row r="15327" spans="2:20" x14ac:dyDescent="0.25">
      <c r="B15327" s="64">
        <v>43086</v>
      </c>
      <c r="C15327" s="65">
        <v>7</v>
      </c>
      <c r="D15327" s="66">
        <v>1.52095</v>
      </c>
      <c r="E15327" s="57"/>
      <c r="F15327" s="67">
        <v>43086</v>
      </c>
      <c r="G15327" s="68">
        <v>7</v>
      </c>
      <c r="H15327" s="69">
        <v>27042.44</v>
      </c>
      <c r="I15327" s="57"/>
      <c r="J15327" s="67">
        <v>43086</v>
      </c>
      <c r="K15327" s="68">
        <v>7</v>
      </c>
      <c r="L15327" s="69">
        <v>26376.38</v>
      </c>
      <c r="M15327" s="57"/>
      <c r="N15327" s="67">
        <v>43086</v>
      </c>
      <c r="O15327" s="68">
        <v>7</v>
      </c>
      <c r="P15327" s="69">
        <v>13070.30262</v>
      </c>
      <c r="Q15327" s="57"/>
      <c r="R15327" s="70">
        <f t="shared" si="717"/>
        <v>0.97536982609557432</v>
      </c>
      <c r="S15327" s="71">
        <f t="shared" si="718"/>
        <v>19879.276769889002</v>
      </c>
      <c r="T15327" s="72">
        <f t="shared" si="719"/>
        <v>12748.37879348593</v>
      </c>
    </row>
    <row r="15328" spans="2:20" x14ac:dyDescent="0.25">
      <c r="B15328" s="64">
        <v>43086</v>
      </c>
      <c r="C15328" s="65">
        <v>8</v>
      </c>
      <c r="D15328" s="66">
        <v>2.3511899999999999</v>
      </c>
      <c r="E15328" s="57"/>
      <c r="F15328" s="67">
        <v>43086</v>
      </c>
      <c r="G15328" s="68">
        <v>8</v>
      </c>
      <c r="H15328" s="69">
        <v>26436.01</v>
      </c>
      <c r="I15328" s="57"/>
      <c r="J15328" s="67">
        <v>43086</v>
      </c>
      <c r="K15328" s="68">
        <v>8</v>
      </c>
      <c r="L15328" s="69">
        <v>43199.97</v>
      </c>
      <c r="M15328" s="57"/>
      <c r="N15328" s="67">
        <v>43086</v>
      </c>
      <c r="O15328" s="68">
        <v>8</v>
      </c>
      <c r="P15328" s="69">
        <v>12780.27419</v>
      </c>
      <c r="Q15328" s="57"/>
      <c r="R15328" s="70">
        <f t="shared" si="717"/>
        <v>1.6341335171230456</v>
      </c>
      <c r="S15328" s="71">
        <f t="shared" si="718"/>
        <v>30048.852872786098</v>
      </c>
      <c r="T15328" s="72">
        <f t="shared" si="719"/>
        <v>20884.674411901582</v>
      </c>
    </row>
    <row r="15329" spans="2:20" x14ac:dyDescent="0.25">
      <c r="B15329" s="64">
        <v>43086</v>
      </c>
      <c r="C15329" s="65">
        <v>9</v>
      </c>
      <c r="D15329" s="66">
        <v>2.7013500000000001</v>
      </c>
      <c r="E15329" s="57"/>
      <c r="F15329" s="67">
        <v>43086</v>
      </c>
      <c r="G15329" s="68">
        <v>9</v>
      </c>
      <c r="H15329" s="69">
        <v>26006.25</v>
      </c>
      <c r="I15329" s="57"/>
      <c r="J15329" s="67">
        <v>43086</v>
      </c>
      <c r="K15329" s="68">
        <v>9</v>
      </c>
      <c r="L15329" s="69">
        <v>57070.23</v>
      </c>
      <c r="M15329" s="57"/>
      <c r="N15329" s="67">
        <v>43086</v>
      </c>
      <c r="O15329" s="68">
        <v>9</v>
      </c>
      <c r="P15329" s="69">
        <v>12545.62608</v>
      </c>
      <c r="Q15329" s="57"/>
      <c r="R15329" s="70">
        <f t="shared" si="717"/>
        <v>2.1944813266041816</v>
      </c>
      <c r="S15329" s="71">
        <f t="shared" si="718"/>
        <v>33890.127011208002</v>
      </c>
      <c r="T15329" s="72">
        <f t="shared" si="719"/>
        <v>27531.14216311842</v>
      </c>
    </row>
    <row r="15330" spans="2:20" x14ac:dyDescent="0.25">
      <c r="B15330" s="64">
        <v>43086</v>
      </c>
      <c r="C15330" s="65">
        <v>10</v>
      </c>
      <c r="D15330" s="66">
        <v>1.54308</v>
      </c>
      <c r="E15330" s="57"/>
      <c r="F15330" s="67">
        <v>43086</v>
      </c>
      <c r="G15330" s="68">
        <v>10</v>
      </c>
      <c r="H15330" s="69">
        <v>25667.58</v>
      </c>
      <c r="I15330" s="57"/>
      <c r="J15330" s="67">
        <v>43086</v>
      </c>
      <c r="K15330" s="68">
        <v>10</v>
      </c>
      <c r="L15330" s="69">
        <v>21540.67</v>
      </c>
      <c r="M15330" s="57"/>
      <c r="N15330" s="67">
        <v>43086</v>
      </c>
      <c r="O15330" s="68">
        <v>10</v>
      </c>
      <c r="P15330" s="69">
        <v>12359.816860000001</v>
      </c>
      <c r="Q15330" s="57"/>
      <c r="R15330" s="70">
        <f t="shared" si="717"/>
        <v>0.83921702006967536</v>
      </c>
      <c r="S15330" s="71">
        <f t="shared" si="718"/>
        <v>19072.186200328801</v>
      </c>
      <c r="T15330" s="72">
        <f t="shared" si="719"/>
        <v>10372.568673856133</v>
      </c>
    </row>
    <row r="15331" spans="2:20" x14ac:dyDescent="0.25">
      <c r="B15331" s="64">
        <v>43086</v>
      </c>
      <c r="C15331" s="65">
        <v>11</v>
      </c>
      <c r="D15331" s="66">
        <v>1.62643</v>
      </c>
      <c r="E15331" s="57"/>
      <c r="F15331" s="67">
        <v>43086</v>
      </c>
      <c r="G15331" s="68">
        <v>11</v>
      </c>
      <c r="H15331" s="69">
        <v>25724.69</v>
      </c>
      <c r="I15331" s="57"/>
      <c r="J15331" s="67">
        <v>43086</v>
      </c>
      <c r="K15331" s="68">
        <v>11</v>
      </c>
      <c r="L15331" s="69">
        <v>4640.76</v>
      </c>
      <c r="M15331" s="57"/>
      <c r="N15331" s="67">
        <v>43086</v>
      </c>
      <c r="O15331" s="68">
        <v>11</v>
      </c>
      <c r="P15331" s="69">
        <v>12375.125239999999</v>
      </c>
      <c r="Q15331" s="57"/>
      <c r="R15331" s="70">
        <f t="shared" si="717"/>
        <v>0.18040100774780962</v>
      </c>
      <c r="S15331" s="71">
        <f t="shared" si="718"/>
        <v>20127.274944093198</v>
      </c>
      <c r="T15331" s="72">
        <f t="shared" si="719"/>
        <v>2232.4850643013542</v>
      </c>
    </row>
    <row r="15332" spans="2:20" x14ac:dyDescent="0.25">
      <c r="B15332" s="64">
        <v>43086</v>
      </c>
      <c r="C15332" s="65">
        <v>12</v>
      </c>
      <c r="D15332" s="66">
        <v>1.5278099999999999</v>
      </c>
      <c r="E15332" s="57"/>
      <c r="F15332" s="67">
        <v>43086</v>
      </c>
      <c r="G15332" s="68">
        <v>12</v>
      </c>
      <c r="H15332" s="69">
        <v>25830.11</v>
      </c>
      <c r="I15332" s="57"/>
      <c r="J15332" s="67">
        <v>43086</v>
      </c>
      <c r="K15332" s="68">
        <v>12</v>
      </c>
      <c r="L15332" s="69">
        <v>-4872.17</v>
      </c>
      <c r="M15332" s="57"/>
      <c r="N15332" s="67">
        <v>43086</v>
      </c>
      <c r="O15332" s="68">
        <v>12</v>
      </c>
      <c r="P15332" s="69">
        <v>12405.50503</v>
      </c>
      <c r="Q15332" s="57"/>
      <c r="R15332" s="70">
        <f t="shared" si="717"/>
        <v>-0.18862366439786746</v>
      </c>
      <c r="S15332" s="71">
        <f t="shared" si="718"/>
        <v>18953.254639884301</v>
      </c>
      <c r="T15332" s="72">
        <f t="shared" si="719"/>
        <v>-2339.9718174647769</v>
      </c>
    </row>
    <row r="15333" spans="2:20" x14ac:dyDescent="0.25">
      <c r="B15333" s="64">
        <v>43086</v>
      </c>
      <c r="C15333" s="65">
        <v>13</v>
      </c>
      <c r="D15333" s="66">
        <v>2.1288299999999998</v>
      </c>
      <c r="E15333" s="57"/>
      <c r="F15333" s="67">
        <v>43086</v>
      </c>
      <c r="G15333" s="68">
        <v>13</v>
      </c>
      <c r="H15333" s="69">
        <v>26614.45</v>
      </c>
      <c r="I15333" s="57"/>
      <c r="J15333" s="67">
        <v>43086</v>
      </c>
      <c r="K15333" s="68">
        <v>13</v>
      </c>
      <c r="L15333" s="69">
        <v>13983.78</v>
      </c>
      <c r="M15333" s="57"/>
      <c r="N15333" s="67">
        <v>43086</v>
      </c>
      <c r="O15333" s="68">
        <v>13</v>
      </c>
      <c r="P15333" s="69">
        <v>12754.19398</v>
      </c>
      <c r="Q15333" s="57"/>
      <c r="R15333" s="70">
        <f t="shared" si="717"/>
        <v>0.52542058919121004</v>
      </c>
      <c r="S15333" s="71">
        <f t="shared" si="718"/>
        <v>27151.510770443398</v>
      </c>
      <c r="T15333" s="72">
        <f t="shared" si="719"/>
        <v>6701.3161156305841</v>
      </c>
    </row>
    <row r="15334" spans="2:20" x14ac:dyDescent="0.25">
      <c r="B15334" s="64">
        <v>43086</v>
      </c>
      <c r="C15334" s="65">
        <v>14</v>
      </c>
      <c r="D15334" s="66">
        <v>2.07464</v>
      </c>
      <c r="E15334" s="57"/>
      <c r="F15334" s="67">
        <v>43086</v>
      </c>
      <c r="G15334" s="68">
        <v>14</v>
      </c>
      <c r="H15334" s="69">
        <v>27106.65</v>
      </c>
      <c r="I15334" s="57"/>
      <c r="J15334" s="67">
        <v>43086</v>
      </c>
      <c r="K15334" s="68">
        <v>14</v>
      </c>
      <c r="L15334" s="69">
        <v>10884.52</v>
      </c>
      <c r="M15334" s="57"/>
      <c r="N15334" s="67">
        <v>43086</v>
      </c>
      <c r="O15334" s="68">
        <v>14</v>
      </c>
      <c r="P15334" s="69">
        <v>13016.13632</v>
      </c>
      <c r="Q15334" s="57"/>
      <c r="R15334" s="70">
        <f t="shared" si="717"/>
        <v>0.4015442705018879</v>
      </c>
      <c r="S15334" s="71">
        <f t="shared" si="718"/>
        <v>27003.797054924798</v>
      </c>
      <c r="T15334" s="72">
        <f t="shared" si="719"/>
        <v>5226.5549633675273</v>
      </c>
    </row>
    <row r="15335" spans="2:20" x14ac:dyDescent="0.25">
      <c r="B15335" s="64">
        <v>43086</v>
      </c>
      <c r="C15335" s="65">
        <v>15</v>
      </c>
      <c r="D15335" s="66">
        <v>1.8450500000000001</v>
      </c>
      <c r="E15335" s="57"/>
      <c r="F15335" s="67">
        <v>43086</v>
      </c>
      <c r="G15335" s="68">
        <v>15</v>
      </c>
      <c r="H15335" s="69">
        <v>27844.7</v>
      </c>
      <c r="I15335" s="57"/>
      <c r="J15335" s="67">
        <v>43086</v>
      </c>
      <c r="K15335" s="68">
        <v>15</v>
      </c>
      <c r="L15335" s="69">
        <v>426.14</v>
      </c>
      <c r="M15335" s="57"/>
      <c r="N15335" s="67">
        <v>43086</v>
      </c>
      <c r="O15335" s="68">
        <v>15</v>
      </c>
      <c r="P15335" s="69">
        <v>13349.68382</v>
      </c>
      <c r="Q15335" s="57"/>
      <c r="R15335" s="70">
        <f t="shared" si="717"/>
        <v>1.5304169195574022E-2</v>
      </c>
      <c r="S15335" s="71">
        <f t="shared" si="718"/>
        <v>24630.834132091</v>
      </c>
      <c r="T15335" s="72">
        <f t="shared" si="719"/>
        <v>204.30581988869693</v>
      </c>
    </row>
    <row r="15336" spans="2:20" x14ac:dyDescent="0.25">
      <c r="B15336" s="64">
        <v>43086</v>
      </c>
      <c r="C15336" s="65">
        <v>16</v>
      </c>
      <c r="D15336" s="66">
        <v>1.5810900000000001</v>
      </c>
      <c r="E15336" s="57"/>
      <c r="F15336" s="67">
        <v>43086</v>
      </c>
      <c r="G15336" s="68">
        <v>16</v>
      </c>
      <c r="H15336" s="69">
        <v>27769.45</v>
      </c>
      <c r="I15336" s="57"/>
      <c r="J15336" s="67">
        <v>43086</v>
      </c>
      <c r="K15336" s="68">
        <v>16</v>
      </c>
      <c r="L15336" s="69">
        <v>-14500.21</v>
      </c>
      <c r="M15336" s="57"/>
      <c r="N15336" s="67">
        <v>43086</v>
      </c>
      <c r="O15336" s="68">
        <v>16</v>
      </c>
      <c r="P15336" s="69">
        <v>13270.630800000001</v>
      </c>
      <c r="Q15336" s="57"/>
      <c r="R15336" s="70">
        <f t="shared" si="717"/>
        <v>-0.52216410479861863</v>
      </c>
      <c r="S15336" s="71">
        <f t="shared" si="718"/>
        <v>20982.061651572003</v>
      </c>
      <c r="T15336" s="72">
        <f t="shared" si="719"/>
        <v>-6929.4470517949767</v>
      </c>
    </row>
    <row r="15337" spans="2:20" x14ac:dyDescent="0.25">
      <c r="B15337" s="64">
        <v>43086</v>
      </c>
      <c r="C15337" s="65">
        <v>17</v>
      </c>
      <c r="D15337" s="66">
        <v>1.4706900000000001</v>
      </c>
      <c r="E15337" s="57"/>
      <c r="F15337" s="67">
        <v>43086</v>
      </c>
      <c r="G15337" s="68">
        <v>17</v>
      </c>
      <c r="H15337" s="69">
        <v>28500.080000000002</v>
      </c>
      <c r="I15337" s="57"/>
      <c r="J15337" s="67">
        <v>43086</v>
      </c>
      <c r="K15337" s="68">
        <v>17</v>
      </c>
      <c r="L15337" s="69">
        <v>-10295.86</v>
      </c>
      <c r="M15337" s="57"/>
      <c r="N15337" s="67">
        <v>43086</v>
      </c>
      <c r="O15337" s="68">
        <v>17</v>
      </c>
      <c r="P15337" s="69">
        <v>13740.68268</v>
      </c>
      <c r="Q15337" s="57"/>
      <c r="R15337" s="70">
        <f t="shared" si="717"/>
        <v>-0.36125723155864825</v>
      </c>
      <c r="S15337" s="71">
        <f t="shared" si="718"/>
        <v>20208.2846106492</v>
      </c>
      <c r="T15337" s="72">
        <f t="shared" si="719"/>
        <v>-4963.9209847026677</v>
      </c>
    </row>
    <row r="15338" spans="2:20" x14ac:dyDescent="0.25">
      <c r="B15338" s="64">
        <v>43086</v>
      </c>
      <c r="C15338" s="65">
        <v>18</v>
      </c>
      <c r="D15338" s="66">
        <v>2.2252399999999999</v>
      </c>
      <c r="E15338" s="57"/>
      <c r="F15338" s="67">
        <v>43086</v>
      </c>
      <c r="G15338" s="68">
        <v>18</v>
      </c>
      <c r="H15338" s="69">
        <v>30213.88</v>
      </c>
      <c r="I15338" s="57"/>
      <c r="J15338" s="67">
        <v>43086</v>
      </c>
      <c r="K15338" s="68">
        <v>18</v>
      </c>
      <c r="L15338" s="69">
        <v>955.05</v>
      </c>
      <c r="M15338" s="57"/>
      <c r="N15338" s="67">
        <v>43086</v>
      </c>
      <c r="O15338" s="68">
        <v>18</v>
      </c>
      <c r="P15338" s="69">
        <v>14598.67769</v>
      </c>
      <c r="Q15338" s="57"/>
      <c r="R15338" s="70">
        <f t="shared" si="717"/>
        <v>3.1609644309171805E-2</v>
      </c>
      <c r="S15338" s="71">
        <f t="shared" si="718"/>
        <v>32485.561542895601</v>
      </c>
      <c r="T15338" s="72">
        <f t="shared" si="719"/>
        <v>461.45900916514194</v>
      </c>
    </row>
    <row r="15339" spans="2:20" x14ac:dyDescent="0.25">
      <c r="B15339" s="64">
        <v>43086</v>
      </c>
      <c r="C15339" s="65">
        <v>19</v>
      </c>
      <c r="D15339" s="66">
        <v>2.1008499999999999</v>
      </c>
      <c r="E15339" s="57"/>
      <c r="F15339" s="67">
        <v>43086</v>
      </c>
      <c r="G15339" s="68">
        <v>19</v>
      </c>
      <c r="H15339" s="69">
        <v>31862.09</v>
      </c>
      <c r="I15339" s="57"/>
      <c r="J15339" s="67">
        <v>43086</v>
      </c>
      <c r="K15339" s="68">
        <v>19</v>
      </c>
      <c r="L15339" s="69">
        <v>-1949.49</v>
      </c>
      <c r="M15339" s="57"/>
      <c r="N15339" s="67">
        <v>43086</v>
      </c>
      <c r="O15339" s="68">
        <v>19</v>
      </c>
      <c r="P15339" s="69">
        <v>15261.061460000001</v>
      </c>
      <c r="Q15339" s="57"/>
      <c r="R15339" s="70">
        <f t="shared" si="717"/>
        <v>-6.118525181493116E-2</v>
      </c>
      <c r="S15339" s="71">
        <f t="shared" si="718"/>
        <v>32061.200968240999</v>
      </c>
      <c r="T15339" s="72">
        <f t="shared" si="719"/>
        <v>-933.75188839324107</v>
      </c>
    </row>
    <row r="15340" spans="2:20" x14ac:dyDescent="0.25">
      <c r="B15340" s="64">
        <v>43086</v>
      </c>
      <c r="C15340" s="65">
        <v>20</v>
      </c>
      <c r="D15340" s="66">
        <v>2.6843599999999999</v>
      </c>
      <c r="E15340" s="57"/>
      <c r="F15340" s="67">
        <v>43086</v>
      </c>
      <c r="G15340" s="68">
        <v>20</v>
      </c>
      <c r="H15340" s="69">
        <v>33254.74</v>
      </c>
      <c r="I15340" s="57"/>
      <c r="J15340" s="67">
        <v>43086</v>
      </c>
      <c r="K15340" s="68">
        <v>20</v>
      </c>
      <c r="L15340" s="69">
        <v>14800.68</v>
      </c>
      <c r="M15340" s="57"/>
      <c r="N15340" s="67">
        <v>43086</v>
      </c>
      <c r="O15340" s="68">
        <v>20</v>
      </c>
      <c r="P15340" s="69">
        <v>16020.604289999999</v>
      </c>
      <c r="Q15340" s="57"/>
      <c r="R15340" s="70">
        <f t="shared" si="717"/>
        <v>0.44506978554034704</v>
      </c>
      <c r="S15340" s="71">
        <f t="shared" si="718"/>
        <v>43005.069331904393</v>
      </c>
      <c r="T15340" s="72">
        <f t="shared" si="719"/>
        <v>7130.2869155770632</v>
      </c>
    </row>
    <row r="15341" spans="2:20" x14ac:dyDescent="0.25">
      <c r="B15341" s="64">
        <v>43086</v>
      </c>
      <c r="C15341" s="65">
        <v>21</v>
      </c>
      <c r="D15341" s="66">
        <v>3.04928</v>
      </c>
      <c r="E15341" s="57"/>
      <c r="F15341" s="67">
        <v>43086</v>
      </c>
      <c r="G15341" s="68">
        <v>21</v>
      </c>
      <c r="H15341" s="69">
        <v>34316.699999999997</v>
      </c>
      <c r="I15341" s="57"/>
      <c r="J15341" s="67">
        <v>43086</v>
      </c>
      <c r="K15341" s="68">
        <v>21</v>
      </c>
      <c r="L15341" s="69">
        <v>32180.46</v>
      </c>
      <c r="M15341" s="57"/>
      <c r="N15341" s="67">
        <v>43086</v>
      </c>
      <c r="O15341" s="68">
        <v>21</v>
      </c>
      <c r="P15341" s="69">
        <v>16622.608469999999</v>
      </c>
      <c r="Q15341" s="57"/>
      <c r="R15341" s="70">
        <f t="shared" si="717"/>
        <v>0.93774925910708207</v>
      </c>
      <c r="S15341" s="71">
        <f t="shared" si="718"/>
        <v>50686.987555401596</v>
      </c>
      <c r="T15341" s="72">
        <f t="shared" si="719"/>
        <v>15587.838777169607</v>
      </c>
    </row>
    <row r="15342" spans="2:20" x14ac:dyDescent="0.25">
      <c r="B15342" s="64">
        <v>43086</v>
      </c>
      <c r="C15342" s="65">
        <v>22</v>
      </c>
      <c r="D15342" s="66">
        <v>3.3929200000000002</v>
      </c>
      <c r="E15342" s="57"/>
      <c r="F15342" s="67">
        <v>43086</v>
      </c>
      <c r="G15342" s="68">
        <v>22</v>
      </c>
      <c r="H15342" s="69">
        <v>34943.29</v>
      </c>
      <c r="I15342" s="57"/>
      <c r="J15342" s="67">
        <v>43086</v>
      </c>
      <c r="K15342" s="68">
        <v>22</v>
      </c>
      <c r="L15342" s="69">
        <v>37134.32</v>
      </c>
      <c r="M15342" s="57"/>
      <c r="N15342" s="67">
        <v>43086</v>
      </c>
      <c r="O15342" s="68">
        <v>22</v>
      </c>
      <c r="P15342" s="69">
        <v>16962.848569999998</v>
      </c>
      <c r="Q15342" s="57"/>
      <c r="R15342" s="70">
        <f t="shared" si="717"/>
        <v>1.062702453031755</v>
      </c>
      <c r="S15342" s="71">
        <f t="shared" si="718"/>
        <v>57553.5881701244</v>
      </c>
      <c r="T15342" s="72">
        <f t="shared" si="719"/>
        <v>18026.460785745196</v>
      </c>
    </row>
    <row r="15343" spans="2:20" x14ac:dyDescent="0.25">
      <c r="B15343" s="64">
        <v>43086</v>
      </c>
      <c r="C15343" s="65">
        <v>23</v>
      </c>
      <c r="D15343" s="66">
        <v>3.3462999999999998</v>
      </c>
      <c r="E15343" s="57"/>
      <c r="F15343" s="67">
        <v>43086</v>
      </c>
      <c r="G15343" s="68">
        <v>23</v>
      </c>
      <c r="H15343" s="69">
        <v>35622.46</v>
      </c>
      <c r="I15343" s="57"/>
      <c r="J15343" s="67">
        <v>43086</v>
      </c>
      <c r="K15343" s="68">
        <v>23</v>
      </c>
      <c r="L15343" s="69">
        <v>41912.69</v>
      </c>
      <c r="M15343" s="57"/>
      <c r="N15343" s="67">
        <v>43086</v>
      </c>
      <c r="O15343" s="68">
        <v>23</v>
      </c>
      <c r="P15343" s="69">
        <v>17377.44112</v>
      </c>
      <c r="Q15343" s="57"/>
      <c r="R15343" s="70">
        <f t="shared" si="717"/>
        <v>1.1765804495253838</v>
      </c>
      <c r="S15343" s="71">
        <f t="shared" si="718"/>
        <v>58150.131219855997</v>
      </c>
      <c r="T15343" s="72">
        <f t="shared" si="719"/>
        <v>20445.957484570488</v>
      </c>
    </row>
    <row r="15344" spans="2:20" x14ac:dyDescent="0.25">
      <c r="B15344" s="64">
        <v>43086</v>
      </c>
      <c r="C15344" s="65">
        <v>24</v>
      </c>
      <c r="D15344" s="66">
        <v>3.1716000000000002</v>
      </c>
      <c r="E15344" s="57"/>
      <c r="F15344" s="67">
        <v>43086</v>
      </c>
      <c r="G15344" s="68">
        <v>24</v>
      </c>
      <c r="H15344" s="69">
        <v>35934.980000000003</v>
      </c>
      <c r="I15344" s="57"/>
      <c r="J15344" s="67">
        <v>43086</v>
      </c>
      <c r="K15344" s="68">
        <v>24</v>
      </c>
      <c r="L15344" s="69">
        <v>38323.660000000003</v>
      </c>
      <c r="M15344" s="57"/>
      <c r="N15344" s="67">
        <v>43086</v>
      </c>
      <c r="O15344" s="68">
        <v>24</v>
      </c>
      <c r="P15344" s="69">
        <v>17550.92167</v>
      </c>
      <c r="Q15344" s="57"/>
      <c r="R15344" s="70">
        <f t="shared" si="717"/>
        <v>1.0664722785430798</v>
      </c>
      <c r="S15344" s="71">
        <f t="shared" si="718"/>
        <v>55664.503168572002</v>
      </c>
      <c r="T15344" s="72">
        <f t="shared" si="719"/>
        <v>18717.571423936013</v>
      </c>
    </row>
    <row r="15345" spans="2:20" x14ac:dyDescent="0.25">
      <c r="B15345" s="64">
        <v>43086</v>
      </c>
      <c r="C15345" s="65">
        <v>25</v>
      </c>
      <c r="D15345" s="66">
        <v>3.3781099999999999</v>
      </c>
      <c r="E15345" s="57"/>
      <c r="F15345" s="67">
        <v>43086</v>
      </c>
      <c r="G15345" s="68">
        <v>25</v>
      </c>
      <c r="H15345" s="69">
        <v>36472.93</v>
      </c>
      <c r="I15345" s="57"/>
      <c r="J15345" s="67">
        <v>43086</v>
      </c>
      <c r="K15345" s="68">
        <v>25</v>
      </c>
      <c r="L15345" s="69">
        <v>44806.78</v>
      </c>
      <c r="M15345" s="57"/>
      <c r="N15345" s="67">
        <v>43086</v>
      </c>
      <c r="O15345" s="68">
        <v>25</v>
      </c>
      <c r="P15345" s="69">
        <v>17823.312279999998</v>
      </c>
      <c r="Q15345" s="57"/>
      <c r="R15345" s="70">
        <f t="shared" si="717"/>
        <v>1.2284941187889209</v>
      </c>
      <c r="S15345" s="71">
        <f t="shared" si="718"/>
        <v>60209.109446190792</v>
      </c>
      <c r="T15345" s="72">
        <f t="shared" si="719"/>
        <v>21895.834313318352</v>
      </c>
    </row>
    <row r="15346" spans="2:20" x14ac:dyDescent="0.25">
      <c r="B15346" s="64">
        <v>43086</v>
      </c>
      <c r="C15346" s="65">
        <v>26</v>
      </c>
      <c r="D15346" s="66">
        <v>2.82918</v>
      </c>
      <c r="E15346" s="57"/>
      <c r="F15346" s="67">
        <v>43086</v>
      </c>
      <c r="G15346" s="68">
        <v>26</v>
      </c>
      <c r="H15346" s="69">
        <v>36219.769999999997</v>
      </c>
      <c r="I15346" s="57"/>
      <c r="J15346" s="67">
        <v>43086</v>
      </c>
      <c r="K15346" s="68">
        <v>26</v>
      </c>
      <c r="L15346" s="69">
        <v>13155.61</v>
      </c>
      <c r="M15346" s="57"/>
      <c r="N15346" s="67">
        <v>43086</v>
      </c>
      <c r="O15346" s="68">
        <v>26</v>
      </c>
      <c r="P15346" s="69">
        <v>17649.113990000002</v>
      </c>
      <c r="Q15346" s="57"/>
      <c r="R15346" s="70">
        <f t="shared" si="717"/>
        <v>0.36321627663566064</v>
      </c>
      <c r="S15346" s="71">
        <f t="shared" si="718"/>
        <v>49932.520318228206</v>
      </c>
      <c r="T15346" s="72">
        <f t="shared" si="719"/>
        <v>6410.4454693661492</v>
      </c>
    </row>
    <row r="15347" spans="2:20" x14ac:dyDescent="0.25">
      <c r="B15347" s="64">
        <v>43086</v>
      </c>
      <c r="C15347" s="65">
        <v>27</v>
      </c>
      <c r="D15347" s="66">
        <v>2.1888299999999998</v>
      </c>
      <c r="E15347" s="57"/>
      <c r="F15347" s="67">
        <v>43086</v>
      </c>
      <c r="G15347" s="68">
        <v>27</v>
      </c>
      <c r="H15347" s="69">
        <v>35944.74</v>
      </c>
      <c r="I15347" s="57"/>
      <c r="J15347" s="67">
        <v>43086</v>
      </c>
      <c r="K15347" s="68">
        <v>27</v>
      </c>
      <c r="L15347" s="69">
        <v>-8140.35</v>
      </c>
      <c r="M15347" s="57"/>
      <c r="N15347" s="67">
        <v>43086</v>
      </c>
      <c r="O15347" s="68">
        <v>27</v>
      </c>
      <c r="P15347" s="69">
        <v>17443.51713</v>
      </c>
      <c r="Q15347" s="57"/>
      <c r="R15347" s="70">
        <f t="shared" si="717"/>
        <v>-0.22646846242315288</v>
      </c>
      <c r="S15347" s="71">
        <f t="shared" si="718"/>
        <v>38180.893599657895</v>
      </c>
      <c r="T15347" s="72">
        <f t="shared" si="719"/>
        <v>-3950.4065036830289</v>
      </c>
    </row>
    <row r="15348" spans="2:20" x14ac:dyDescent="0.25">
      <c r="B15348" s="64">
        <v>43086</v>
      </c>
      <c r="C15348" s="65">
        <v>28</v>
      </c>
      <c r="D15348" s="66">
        <v>1.3154300000000001</v>
      </c>
      <c r="E15348" s="57"/>
      <c r="F15348" s="67">
        <v>43086</v>
      </c>
      <c r="G15348" s="68">
        <v>28</v>
      </c>
      <c r="H15348" s="69">
        <v>35605.589999999997</v>
      </c>
      <c r="I15348" s="57"/>
      <c r="J15348" s="67">
        <v>43086</v>
      </c>
      <c r="K15348" s="68">
        <v>28</v>
      </c>
      <c r="L15348" s="69">
        <v>-25890.94</v>
      </c>
      <c r="M15348" s="57"/>
      <c r="N15348" s="67">
        <v>43086</v>
      </c>
      <c r="O15348" s="68">
        <v>28</v>
      </c>
      <c r="P15348" s="69">
        <v>17273.924350000001</v>
      </c>
      <c r="Q15348" s="57"/>
      <c r="R15348" s="70">
        <f t="shared" si="717"/>
        <v>-0.72715941513678051</v>
      </c>
      <c r="S15348" s="71">
        <f t="shared" si="718"/>
        <v>22722.638307720503</v>
      </c>
      <c r="T15348" s="72">
        <f t="shared" si="719"/>
        <v>-12560.896727462992</v>
      </c>
    </row>
    <row r="15349" spans="2:20" x14ac:dyDescent="0.25">
      <c r="B15349" s="64">
        <v>43086</v>
      </c>
      <c r="C15349" s="65">
        <v>29</v>
      </c>
      <c r="D15349" s="66">
        <v>0.95328999999999997</v>
      </c>
      <c r="E15349" s="57"/>
      <c r="F15349" s="67">
        <v>43086</v>
      </c>
      <c r="G15349" s="68">
        <v>29</v>
      </c>
      <c r="H15349" s="69">
        <v>35554.1</v>
      </c>
      <c r="I15349" s="57"/>
      <c r="J15349" s="67">
        <v>43086</v>
      </c>
      <c r="K15349" s="68">
        <v>29</v>
      </c>
      <c r="L15349" s="69">
        <v>-36691.01</v>
      </c>
      <c r="M15349" s="57"/>
      <c r="N15349" s="67">
        <v>43086</v>
      </c>
      <c r="O15349" s="68">
        <v>29</v>
      </c>
      <c r="P15349" s="69">
        <v>17267.522949999999</v>
      </c>
      <c r="Q15349" s="57"/>
      <c r="R15349" s="70">
        <f t="shared" si="717"/>
        <v>-1.0319769028044588</v>
      </c>
      <c r="S15349" s="71">
        <f t="shared" si="718"/>
        <v>16460.956953005498</v>
      </c>
      <c r="T15349" s="72">
        <f t="shared" si="719"/>
        <v>-17819.68485304591</v>
      </c>
    </row>
    <row r="15350" spans="2:20" x14ac:dyDescent="0.25">
      <c r="B15350" s="64">
        <v>43086</v>
      </c>
      <c r="C15350" s="65">
        <v>30</v>
      </c>
      <c r="D15350" s="66">
        <v>1.5859799999999999</v>
      </c>
      <c r="E15350" s="57"/>
      <c r="F15350" s="67">
        <v>43086</v>
      </c>
      <c r="G15350" s="68">
        <v>30</v>
      </c>
      <c r="H15350" s="69">
        <v>35404.81</v>
      </c>
      <c r="I15350" s="57"/>
      <c r="J15350" s="67">
        <v>43086</v>
      </c>
      <c r="K15350" s="68">
        <v>30</v>
      </c>
      <c r="L15350" s="69">
        <v>-28647.88</v>
      </c>
      <c r="M15350" s="57"/>
      <c r="N15350" s="67">
        <v>43086</v>
      </c>
      <c r="O15350" s="68">
        <v>30</v>
      </c>
      <c r="P15350" s="69">
        <v>17159.881809999999</v>
      </c>
      <c r="Q15350" s="57"/>
      <c r="R15350" s="70">
        <f t="shared" si="717"/>
        <v>-0.80915220276566946</v>
      </c>
      <c r="S15350" s="71">
        <f t="shared" si="718"/>
        <v>27215.229353023798</v>
      </c>
      <c r="T15350" s="72">
        <f t="shared" si="719"/>
        <v>-13884.956165760042</v>
      </c>
    </row>
    <row r="15351" spans="2:20" x14ac:dyDescent="0.25">
      <c r="B15351" s="64">
        <v>43086</v>
      </c>
      <c r="C15351" s="65">
        <v>31</v>
      </c>
      <c r="D15351" s="66">
        <v>1.9776499999999999</v>
      </c>
      <c r="E15351" s="57"/>
      <c r="F15351" s="67">
        <v>43086</v>
      </c>
      <c r="G15351" s="68">
        <v>31</v>
      </c>
      <c r="H15351" s="69">
        <v>36051.97</v>
      </c>
      <c r="I15351" s="57"/>
      <c r="J15351" s="67">
        <v>43086</v>
      </c>
      <c r="K15351" s="68">
        <v>31</v>
      </c>
      <c r="L15351" s="69">
        <v>-10211.379999999999</v>
      </c>
      <c r="M15351" s="57"/>
      <c r="N15351" s="67">
        <v>43086</v>
      </c>
      <c r="O15351" s="68">
        <v>31</v>
      </c>
      <c r="P15351" s="69">
        <v>17570.682100000002</v>
      </c>
      <c r="Q15351" s="57"/>
      <c r="R15351" s="70">
        <f t="shared" si="717"/>
        <v>-0.28324055523179453</v>
      </c>
      <c r="S15351" s="71">
        <f t="shared" si="718"/>
        <v>34748.659455065004</v>
      </c>
      <c r="T15351" s="72">
        <f t="shared" si="719"/>
        <v>-4976.7297538053544</v>
      </c>
    </row>
    <row r="15352" spans="2:20" x14ac:dyDescent="0.25">
      <c r="B15352" s="64">
        <v>43086</v>
      </c>
      <c r="C15352" s="65">
        <v>32</v>
      </c>
      <c r="D15352" s="66">
        <v>2.4294600000000002</v>
      </c>
      <c r="E15352" s="57"/>
      <c r="F15352" s="67">
        <v>43086</v>
      </c>
      <c r="G15352" s="68">
        <v>32</v>
      </c>
      <c r="H15352" s="69">
        <v>37213.08</v>
      </c>
      <c r="I15352" s="57"/>
      <c r="J15352" s="67">
        <v>43086</v>
      </c>
      <c r="K15352" s="68">
        <v>32</v>
      </c>
      <c r="L15352" s="69">
        <v>8381.59</v>
      </c>
      <c r="M15352" s="57"/>
      <c r="N15352" s="67">
        <v>43086</v>
      </c>
      <c r="O15352" s="68">
        <v>32</v>
      </c>
      <c r="P15352" s="69">
        <v>18173.514620000002</v>
      </c>
      <c r="Q15352" s="57"/>
      <c r="R15352" s="70">
        <f t="shared" si="717"/>
        <v>0.22523236453419065</v>
      </c>
      <c r="S15352" s="71">
        <f t="shared" si="718"/>
        <v>44151.826828705205</v>
      </c>
      <c r="T15352" s="72">
        <f t="shared" si="719"/>
        <v>4093.2636697592839</v>
      </c>
    </row>
    <row r="15353" spans="2:20" x14ac:dyDescent="0.25">
      <c r="B15353" s="64">
        <v>43086</v>
      </c>
      <c r="C15353" s="65">
        <v>33</v>
      </c>
      <c r="D15353" s="66">
        <v>2.66568</v>
      </c>
      <c r="E15353" s="57"/>
      <c r="F15353" s="67">
        <v>43086</v>
      </c>
      <c r="G15353" s="68">
        <v>33</v>
      </c>
      <c r="H15353" s="69">
        <v>38999.42</v>
      </c>
      <c r="I15353" s="57"/>
      <c r="J15353" s="67">
        <v>43086</v>
      </c>
      <c r="K15353" s="68">
        <v>33</v>
      </c>
      <c r="L15353" s="69">
        <v>1427.87</v>
      </c>
      <c r="M15353" s="57"/>
      <c r="N15353" s="67">
        <v>43086</v>
      </c>
      <c r="O15353" s="68">
        <v>33</v>
      </c>
      <c r="P15353" s="69">
        <v>19081.348559999999</v>
      </c>
      <c r="Q15353" s="57"/>
      <c r="R15353" s="70">
        <f t="shared" si="717"/>
        <v>3.6612595777065403E-2</v>
      </c>
      <c r="S15353" s="71">
        <f t="shared" si="718"/>
        <v>50864.769229420795</v>
      </c>
      <c r="T15353" s="72">
        <f t="shared" si="719"/>
        <v>698.61770170856892</v>
      </c>
    </row>
    <row r="15354" spans="2:20" x14ac:dyDescent="0.25">
      <c r="B15354" s="64">
        <v>43086</v>
      </c>
      <c r="C15354" s="65">
        <v>34</v>
      </c>
      <c r="D15354" s="66">
        <v>2.6693799999999999</v>
      </c>
      <c r="E15354" s="57"/>
      <c r="F15354" s="67">
        <v>43086</v>
      </c>
      <c r="G15354" s="68">
        <v>34</v>
      </c>
      <c r="H15354" s="69">
        <v>40371.25</v>
      </c>
      <c r="I15354" s="57"/>
      <c r="J15354" s="67">
        <v>43086</v>
      </c>
      <c r="K15354" s="68">
        <v>34</v>
      </c>
      <c r="L15354" s="69">
        <v>11000.32</v>
      </c>
      <c r="M15354" s="57"/>
      <c r="N15354" s="67">
        <v>43086</v>
      </c>
      <c r="O15354" s="68">
        <v>34</v>
      </c>
      <c r="P15354" s="69">
        <v>19861.132740000001</v>
      </c>
      <c r="Q15354" s="57"/>
      <c r="R15354" s="70">
        <f t="shared" si="717"/>
        <v>0.27247905378208503</v>
      </c>
      <c r="S15354" s="71">
        <f t="shared" si="718"/>
        <v>53016.9105135012</v>
      </c>
      <c r="T15354" s="72">
        <f t="shared" si="719"/>
        <v>5411.7426560355898</v>
      </c>
    </row>
    <row r="15355" spans="2:20" x14ac:dyDescent="0.25">
      <c r="B15355" s="64">
        <v>43086</v>
      </c>
      <c r="C15355" s="65">
        <v>35</v>
      </c>
      <c r="D15355" s="66">
        <v>2.8989699999999998</v>
      </c>
      <c r="E15355" s="57"/>
      <c r="F15355" s="67">
        <v>43086</v>
      </c>
      <c r="G15355" s="68">
        <v>35</v>
      </c>
      <c r="H15355" s="69">
        <v>40868.339999999997</v>
      </c>
      <c r="I15355" s="57"/>
      <c r="J15355" s="67">
        <v>43086</v>
      </c>
      <c r="K15355" s="68">
        <v>35</v>
      </c>
      <c r="L15355" s="69">
        <v>35377.699999999997</v>
      </c>
      <c r="M15355" s="57"/>
      <c r="N15355" s="67">
        <v>43086</v>
      </c>
      <c r="O15355" s="68">
        <v>35</v>
      </c>
      <c r="P15355" s="69">
        <v>20163.35728</v>
      </c>
      <c r="Q15355" s="57"/>
      <c r="R15355" s="70">
        <f t="shared" si="717"/>
        <v>0.86565052556575584</v>
      </c>
      <c r="S15355" s="71">
        <f t="shared" si="718"/>
        <v>58452.967854001596</v>
      </c>
      <c r="T15355" s="72">
        <f t="shared" si="719"/>
        <v>17454.420826602109</v>
      </c>
    </row>
    <row r="15356" spans="2:20" x14ac:dyDescent="0.25">
      <c r="B15356" s="64">
        <v>43086</v>
      </c>
      <c r="C15356" s="65">
        <v>36</v>
      </c>
      <c r="D15356" s="66">
        <v>3.1415600000000001</v>
      </c>
      <c r="E15356" s="57"/>
      <c r="F15356" s="67">
        <v>43086</v>
      </c>
      <c r="G15356" s="68">
        <v>36</v>
      </c>
      <c r="H15356" s="69">
        <v>40458.769999999997</v>
      </c>
      <c r="I15356" s="57"/>
      <c r="J15356" s="67">
        <v>43086</v>
      </c>
      <c r="K15356" s="68">
        <v>36</v>
      </c>
      <c r="L15356" s="69">
        <v>39111.980000000003</v>
      </c>
      <c r="M15356" s="57"/>
      <c r="N15356" s="67">
        <v>43086</v>
      </c>
      <c r="O15356" s="68">
        <v>36</v>
      </c>
      <c r="P15356" s="69">
        <v>19996.188679999999</v>
      </c>
      <c r="Q15356" s="57"/>
      <c r="R15356" s="70">
        <f t="shared" si="717"/>
        <v>0.96671203795864302</v>
      </c>
      <c r="S15356" s="71">
        <f t="shared" si="718"/>
        <v>62819.2265095408</v>
      </c>
      <c r="T15356" s="72">
        <f t="shared" si="719"/>
        <v>19330.556310248347</v>
      </c>
    </row>
    <row r="15357" spans="2:20" x14ac:dyDescent="0.25">
      <c r="B15357" s="64">
        <v>43086</v>
      </c>
      <c r="C15357" s="65">
        <v>37</v>
      </c>
      <c r="D15357" s="66">
        <v>2.7067600000000001</v>
      </c>
      <c r="E15357" s="57"/>
      <c r="F15357" s="67">
        <v>43086</v>
      </c>
      <c r="G15357" s="68">
        <v>37</v>
      </c>
      <c r="H15357" s="69">
        <v>39699.699999999997</v>
      </c>
      <c r="I15357" s="57"/>
      <c r="J15357" s="67">
        <v>43086</v>
      </c>
      <c r="K15357" s="68">
        <v>37</v>
      </c>
      <c r="L15357" s="69">
        <v>26661.21</v>
      </c>
      <c r="M15357" s="57"/>
      <c r="N15357" s="67">
        <v>43086</v>
      </c>
      <c r="O15357" s="68">
        <v>37</v>
      </c>
      <c r="P15357" s="69">
        <v>19662.268840000001</v>
      </c>
      <c r="Q15357" s="57"/>
      <c r="R15357" s="70">
        <f t="shared" si="717"/>
        <v>0.67157207737086178</v>
      </c>
      <c r="S15357" s="71">
        <f t="shared" si="718"/>
        <v>53221.042805358404</v>
      </c>
      <c r="T15357" s="72">
        <f t="shared" si="719"/>
        <v>13204.630730703166</v>
      </c>
    </row>
    <row r="15358" spans="2:20" x14ac:dyDescent="0.25">
      <c r="B15358" s="64">
        <v>43086</v>
      </c>
      <c r="C15358" s="65">
        <v>38</v>
      </c>
      <c r="D15358" s="66">
        <v>2.2458200000000001</v>
      </c>
      <c r="E15358" s="57"/>
      <c r="F15358" s="67">
        <v>43086</v>
      </c>
      <c r="G15358" s="68">
        <v>38</v>
      </c>
      <c r="H15358" s="69">
        <v>38852.660000000003</v>
      </c>
      <c r="I15358" s="57"/>
      <c r="J15358" s="67">
        <v>43086</v>
      </c>
      <c r="K15358" s="68">
        <v>38</v>
      </c>
      <c r="L15358" s="69">
        <v>280.74</v>
      </c>
      <c r="M15358" s="57"/>
      <c r="N15358" s="67">
        <v>43086</v>
      </c>
      <c r="O15358" s="68">
        <v>38</v>
      </c>
      <c r="P15358" s="69">
        <v>19299.83066</v>
      </c>
      <c r="Q15358" s="57"/>
      <c r="R15358" s="70">
        <f t="shared" si="717"/>
        <v>7.2257600895279757E-3</v>
      </c>
      <c r="S15358" s="71">
        <f t="shared" si="718"/>
        <v>43343.945692841204</v>
      </c>
      <c r="T15358" s="72">
        <f t="shared" si="719"/>
        <v>139.45594611767638</v>
      </c>
    </row>
    <row r="15359" spans="2:20" x14ac:dyDescent="0.25">
      <c r="B15359" s="64">
        <v>43086</v>
      </c>
      <c r="C15359" s="65">
        <v>39</v>
      </c>
      <c r="D15359" s="66">
        <v>2.2845800000000001</v>
      </c>
      <c r="E15359" s="57"/>
      <c r="F15359" s="67">
        <v>43086</v>
      </c>
      <c r="G15359" s="68">
        <v>39</v>
      </c>
      <c r="H15359" s="69">
        <v>38112.51</v>
      </c>
      <c r="I15359" s="57"/>
      <c r="J15359" s="67">
        <v>43086</v>
      </c>
      <c r="K15359" s="68">
        <v>39</v>
      </c>
      <c r="L15359" s="69">
        <v>-2568.11</v>
      </c>
      <c r="M15359" s="57"/>
      <c r="N15359" s="67">
        <v>43086</v>
      </c>
      <c r="O15359" s="68">
        <v>39</v>
      </c>
      <c r="P15359" s="69">
        <v>18911.605650000001</v>
      </c>
      <c r="Q15359" s="57"/>
      <c r="R15359" s="70">
        <f t="shared" si="717"/>
        <v>-6.7382337190596997E-2</v>
      </c>
      <c r="S15359" s="71">
        <f t="shared" si="718"/>
        <v>43205.076035877006</v>
      </c>
      <c r="T15359" s="72">
        <f t="shared" si="719"/>
        <v>-1274.3081887238993</v>
      </c>
    </row>
    <row r="15360" spans="2:20" x14ac:dyDescent="0.25">
      <c r="B15360" s="64">
        <v>43086</v>
      </c>
      <c r="C15360" s="65">
        <v>40</v>
      </c>
      <c r="D15360" s="66">
        <v>1.5099800000000001</v>
      </c>
      <c r="E15360" s="57"/>
      <c r="F15360" s="67">
        <v>43086</v>
      </c>
      <c r="G15360" s="68">
        <v>40</v>
      </c>
      <c r="H15360" s="69">
        <v>37168.22</v>
      </c>
      <c r="I15360" s="57"/>
      <c r="J15360" s="67">
        <v>43086</v>
      </c>
      <c r="K15360" s="68">
        <v>40</v>
      </c>
      <c r="L15360" s="69">
        <v>-4505.78</v>
      </c>
      <c r="M15360" s="57"/>
      <c r="N15360" s="67">
        <v>43086</v>
      </c>
      <c r="O15360" s="68">
        <v>40</v>
      </c>
      <c r="P15360" s="69">
        <v>18423.749339999998</v>
      </c>
      <c r="Q15360" s="57"/>
      <c r="R15360" s="70">
        <f t="shared" si="717"/>
        <v>-0.12122668236466529</v>
      </c>
      <c r="S15360" s="71">
        <f t="shared" si="718"/>
        <v>27819.493028413199</v>
      </c>
      <c r="T15360" s="72">
        <f t="shared" si="719"/>
        <v>-2233.4500092063913</v>
      </c>
    </row>
    <row r="15361" spans="2:20" x14ac:dyDescent="0.25">
      <c r="B15361" s="64">
        <v>43086</v>
      </c>
      <c r="C15361" s="65">
        <v>41</v>
      </c>
      <c r="D15361" s="66">
        <v>1.32735</v>
      </c>
      <c r="E15361" s="57"/>
      <c r="F15361" s="67">
        <v>43086</v>
      </c>
      <c r="G15361" s="68">
        <v>41</v>
      </c>
      <c r="H15361" s="69">
        <v>36221.800000000003</v>
      </c>
      <c r="I15361" s="57"/>
      <c r="J15361" s="67">
        <v>43086</v>
      </c>
      <c r="K15361" s="68">
        <v>41</v>
      </c>
      <c r="L15361" s="69">
        <v>-7102.17</v>
      </c>
      <c r="M15361" s="57"/>
      <c r="N15361" s="67">
        <v>43086</v>
      </c>
      <c r="O15361" s="68">
        <v>41</v>
      </c>
      <c r="P15361" s="69">
        <v>18010.785479999999</v>
      </c>
      <c r="Q15361" s="57"/>
      <c r="R15361" s="70">
        <f t="shared" si="717"/>
        <v>-0.19607446344466589</v>
      </c>
      <c r="S15361" s="71">
        <f t="shared" si="718"/>
        <v>23906.616106877998</v>
      </c>
      <c r="T15361" s="72">
        <f t="shared" si="719"/>
        <v>-3531.4550992079789</v>
      </c>
    </row>
    <row r="15362" spans="2:20" x14ac:dyDescent="0.25">
      <c r="B15362" s="64">
        <v>43086</v>
      </c>
      <c r="C15362" s="65">
        <v>42</v>
      </c>
      <c r="D15362" s="66">
        <v>1.09568</v>
      </c>
      <c r="E15362" s="57"/>
      <c r="F15362" s="67">
        <v>43086</v>
      </c>
      <c r="G15362" s="68">
        <v>42</v>
      </c>
      <c r="H15362" s="69">
        <v>35100.14</v>
      </c>
      <c r="I15362" s="57"/>
      <c r="J15362" s="67">
        <v>43086</v>
      </c>
      <c r="K15362" s="68">
        <v>42</v>
      </c>
      <c r="L15362" s="69">
        <v>-7133.42</v>
      </c>
      <c r="M15362" s="57"/>
      <c r="N15362" s="67">
        <v>43086</v>
      </c>
      <c r="O15362" s="68">
        <v>42</v>
      </c>
      <c r="P15362" s="69">
        <v>17417.203160000001</v>
      </c>
      <c r="Q15362" s="57"/>
      <c r="R15362" s="70">
        <f t="shared" si="717"/>
        <v>-0.20323052842524275</v>
      </c>
      <c r="S15362" s="71">
        <f t="shared" si="718"/>
        <v>19083.681158348802</v>
      </c>
      <c r="T15362" s="72">
        <f t="shared" si="719"/>
        <v>-3539.7074018966082</v>
      </c>
    </row>
    <row r="15363" spans="2:20" x14ac:dyDescent="0.25">
      <c r="B15363" s="64">
        <v>43086</v>
      </c>
      <c r="C15363" s="65">
        <v>43</v>
      </c>
      <c r="D15363" s="66">
        <v>1.7467600000000001</v>
      </c>
      <c r="E15363" s="57"/>
      <c r="F15363" s="67">
        <v>43086</v>
      </c>
      <c r="G15363" s="68">
        <v>43</v>
      </c>
      <c r="H15363" s="69">
        <v>33654.47</v>
      </c>
      <c r="I15363" s="57"/>
      <c r="J15363" s="67">
        <v>43086</v>
      </c>
      <c r="K15363" s="68">
        <v>43</v>
      </c>
      <c r="L15363" s="69">
        <v>12549.36</v>
      </c>
      <c r="M15363" s="57"/>
      <c r="N15363" s="67">
        <v>43086</v>
      </c>
      <c r="O15363" s="68">
        <v>43</v>
      </c>
      <c r="P15363" s="69">
        <v>16703.814709999999</v>
      </c>
      <c r="Q15363" s="57"/>
      <c r="R15363" s="70">
        <f t="shared" si="717"/>
        <v>0.37288835628669831</v>
      </c>
      <c r="S15363" s="71">
        <f t="shared" si="718"/>
        <v>29177.5553828396</v>
      </c>
      <c r="T15363" s="72">
        <f t="shared" si="719"/>
        <v>6228.6580109294719</v>
      </c>
    </row>
    <row r="15364" spans="2:20" x14ac:dyDescent="0.25">
      <c r="B15364" s="64">
        <v>43086</v>
      </c>
      <c r="C15364" s="65">
        <v>44</v>
      </c>
      <c r="D15364" s="66">
        <v>2.03573</v>
      </c>
      <c r="E15364" s="57"/>
      <c r="F15364" s="67">
        <v>43086</v>
      </c>
      <c r="G15364" s="68">
        <v>44</v>
      </c>
      <c r="H15364" s="69">
        <v>31965.200000000001</v>
      </c>
      <c r="I15364" s="57"/>
      <c r="J15364" s="67">
        <v>43086</v>
      </c>
      <c r="K15364" s="68">
        <v>44</v>
      </c>
      <c r="L15364" s="69">
        <v>25512.89</v>
      </c>
      <c r="M15364" s="57"/>
      <c r="N15364" s="67">
        <v>43086</v>
      </c>
      <c r="O15364" s="68">
        <v>44</v>
      </c>
      <c r="P15364" s="69">
        <v>15795.33497</v>
      </c>
      <c r="Q15364" s="57"/>
      <c r="R15364" s="70">
        <f t="shared" si="717"/>
        <v>0.79814579605320779</v>
      </c>
      <c r="S15364" s="71">
        <f t="shared" si="718"/>
        <v>32155.0372584781</v>
      </c>
      <c r="T15364" s="72">
        <f t="shared" si="719"/>
        <v>12606.980203557721</v>
      </c>
    </row>
    <row r="15365" spans="2:20" x14ac:dyDescent="0.25">
      <c r="B15365" s="64">
        <v>43086</v>
      </c>
      <c r="C15365" s="65">
        <v>45</v>
      </c>
      <c r="D15365" s="66">
        <v>1.8309800000000001</v>
      </c>
      <c r="E15365" s="57"/>
      <c r="F15365" s="67">
        <v>43086</v>
      </c>
      <c r="G15365" s="68">
        <v>45</v>
      </c>
      <c r="H15365" s="69">
        <v>30331.48</v>
      </c>
      <c r="I15365" s="57"/>
      <c r="J15365" s="67">
        <v>43086</v>
      </c>
      <c r="K15365" s="68">
        <v>45</v>
      </c>
      <c r="L15365" s="69">
        <v>17210.88</v>
      </c>
      <c r="M15365" s="57"/>
      <c r="N15365" s="67">
        <v>43086</v>
      </c>
      <c r="O15365" s="68">
        <v>45</v>
      </c>
      <c r="P15365" s="69">
        <v>14978.37631</v>
      </c>
      <c r="Q15365" s="57"/>
      <c r="R15365" s="70">
        <f t="shared" si="717"/>
        <v>0.56742631747610073</v>
      </c>
      <c r="S15365" s="71">
        <f t="shared" si="718"/>
        <v>27425.107456083799</v>
      </c>
      <c r="T15365" s="72">
        <f t="shared" si="719"/>
        <v>8499.1249113545655</v>
      </c>
    </row>
    <row r="15366" spans="2:20" x14ac:dyDescent="0.25">
      <c r="B15366" s="64">
        <v>43086</v>
      </c>
      <c r="C15366" s="65">
        <v>46</v>
      </c>
      <c r="D15366" s="66">
        <v>1.3131299999999999</v>
      </c>
      <c r="E15366" s="57"/>
      <c r="F15366" s="67">
        <v>43086</v>
      </c>
      <c r="G15366" s="68">
        <v>46</v>
      </c>
      <c r="H15366" s="69">
        <v>28897.47</v>
      </c>
      <c r="I15366" s="57"/>
      <c r="J15366" s="67">
        <v>43086</v>
      </c>
      <c r="K15366" s="68">
        <v>46</v>
      </c>
      <c r="L15366" s="69">
        <v>-280.35000000000002</v>
      </c>
      <c r="M15366" s="57"/>
      <c r="N15366" s="67">
        <v>43086</v>
      </c>
      <c r="O15366" s="68">
        <v>46</v>
      </c>
      <c r="P15366" s="69">
        <v>14249.54855</v>
      </c>
      <c r="Q15366" s="57"/>
      <c r="R15366" s="70">
        <f t="shared" si="717"/>
        <v>-9.7015413460071077E-3</v>
      </c>
      <c r="S15366" s="71">
        <f t="shared" si="718"/>
        <v>18711.509687461497</v>
      </c>
      <c r="T15366" s="72">
        <f t="shared" si="719"/>
        <v>-138.24258441976062</v>
      </c>
    </row>
    <row r="15367" spans="2:20" x14ac:dyDescent="0.25">
      <c r="B15367" s="64">
        <v>43086</v>
      </c>
      <c r="C15367" s="65">
        <v>47</v>
      </c>
      <c r="D15367" s="66">
        <v>0.37278</v>
      </c>
      <c r="E15367" s="57"/>
      <c r="F15367" s="67">
        <v>43086</v>
      </c>
      <c r="G15367" s="68">
        <v>47</v>
      </c>
      <c r="H15367" s="69">
        <v>27137.64</v>
      </c>
      <c r="I15367" s="57"/>
      <c r="J15367" s="67">
        <v>43086</v>
      </c>
      <c r="K15367" s="68">
        <v>47</v>
      </c>
      <c r="L15367" s="69">
        <v>-10951.84</v>
      </c>
      <c r="M15367" s="57"/>
      <c r="N15367" s="67">
        <v>43086</v>
      </c>
      <c r="O15367" s="68">
        <v>47</v>
      </c>
      <c r="P15367" s="69">
        <v>13240.47042</v>
      </c>
      <c r="Q15367" s="57"/>
      <c r="R15367" s="70">
        <f t="shared" si="717"/>
        <v>-0.40356641181768205</v>
      </c>
      <c r="S15367" s="71">
        <f t="shared" si="718"/>
        <v>4935.7825631675996</v>
      </c>
      <c r="T15367" s="72">
        <f t="shared" si="719"/>
        <v>-5343.409138177557</v>
      </c>
    </row>
    <row r="15368" spans="2:20" x14ac:dyDescent="0.25">
      <c r="B15368" s="64">
        <v>43086</v>
      </c>
      <c r="C15368" s="65">
        <v>48</v>
      </c>
      <c r="D15368" s="66">
        <v>0.75173000000000001</v>
      </c>
      <c r="E15368" s="57"/>
      <c r="F15368" s="67">
        <v>43086</v>
      </c>
      <c r="G15368" s="68">
        <v>48</v>
      </c>
      <c r="H15368" s="69">
        <v>26680.99</v>
      </c>
      <c r="I15368" s="57"/>
      <c r="J15368" s="67">
        <v>43086</v>
      </c>
      <c r="K15368" s="68">
        <v>48</v>
      </c>
      <c r="L15368" s="69">
        <v>-13485.65</v>
      </c>
      <c r="M15368" s="57"/>
      <c r="N15368" s="67">
        <v>43086</v>
      </c>
      <c r="O15368" s="68">
        <v>48</v>
      </c>
      <c r="P15368" s="69">
        <v>12992.43447</v>
      </c>
      <c r="Q15368" s="57"/>
      <c r="R15368" s="70">
        <f t="shared" si="717"/>
        <v>-0.50544039033034383</v>
      </c>
      <c r="S15368" s="71">
        <f t="shared" si="718"/>
        <v>9766.8027641331009</v>
      </c>
      <c r="T15368" s="72">
        <f t="shared" si="719"/>
        <v>-6566.901149858214</v>
      </c>
    </row>
    <row r="15369" spans="2:20" x14ac:dyDescent="0.25">
      <c r="B15369" s="64">
        <v>43087</v>
      </c>
      <c r="C15369" s="65">
        <v>1</v>
      </c>
      <c r="D15369" s="66">
        <v>0.68484999999999996</v>
      </c>
      <c r="E15369" s="57"/>
      <c r="F15369" s="67">
        <v>43087</v>
      </c>
      <c r="G15369" s="68">
        <v>1</v>
      </c>
      <c r="H15369" s="69">
        <v>26776.720000000001</v>
      </c>
      <c r="I15369" s="57"/>
      <c r="J15369" s="67">
        <v>43087</v>
      </c>
      <c r="K15369" s="68">
        <v>1</v>
      </c>
      <c r="L15369" s="69">
        <v>-7412.52</v>
      </c>
      <c r="M15369" s="57"/>
      <c r="N15369" s="67">
        <v>43087</v>
      </c>
      <c r="O15369" s="68">
        <v>1</v>
      </c>
      <c r="P15369" s="69">
        <v>13008.86976</v>
      </c>
      <c r="Q15369" s="57"/>
      <c r="R15369" s="70">
        <f t="shared" si="717"/>
        <v>-0.27682703482726789</v>
      </c>
      <c r="S15369" s="71">
        <f t="shared" si="718"/>
        <v>8909.1244551359996</v>
      </c>
      <c r="T15369" s="72">
        <f t="shared" si="719"/>
        <v>-3601.206842114912</v>
      </c>
    </row>
    <row r="15370" spans="2:20" x14ac:dyDescent="0.25">
      <c r="B15370" s="64">
        <v>43087</v>
      </c>
      <c r="C15370" s="65">
        <v>2</v>
      </c>
      <c r="D15370" s="66">
        <v>1.22197</v>
      </c>
      <c r="E15370" s="57"/>
      <c r="F15370" s="67">
        <v>43087</v>
      </c>
      <c r="G15370" s="68">
        <v>2</v>
      </c>
      <c r="H15370" s="69">
        <v>27066.78</v>
      </c>
      <c r="I15370" s="57"/>
      <c r="J15370" s="67">
        <v>43087</v>
      </c>
      <c r="K15370" s="68">
        <v>2</v>
      </c>
      <c r="L15370" s="69">
        <v>9849.3799999999992</v>
      </c>
      <c r="M15370" s="57"/>
      <c r="N15370" s="67">
        <v>43087</v>
      </c>
      <c r="O15370" s="68">
        <v>2</v>
      </c>
      <c r="P15370" s="69">
        <v>13122.39057</v>
      </c>
      <c r="Q15370" s="57"/>
      <c r="R15370" s="70">
        <f t="shared" ref="R15370:R15433" si="720">L15370/H15370</f>
        <v>0.36389182606870857</v>
      </c>
      <c r="S15370" s="71">
        <f t="shared" ref="S15370:S15433" si="721">P15370*D15370</f>
        <v>16035.1676048229</v>
      </c>
      <c r="T15370" s="72">
        <f t="shared" ref="T15370:T15433" si="722">P15370*R15370</f>
        <v>4775.1306669041014</v>
      </c>
    </row>
    <row r="15371" spans="2:20" x14ac:dyDescent="0.25">
      <c r="B15371" s="64">
        <v>43087</v>
      </c>
      <c r="C15371" s="65">
        <v>3</v>
      </c>
      <c r="D15371" s="66">
        <v>1.28684</v>
      </c>
      <c r="E15371" s="57"/>
      <c r="F15371" s="67">
        <v>43087</v>
      </c>
      <c r="G15371" s="68">
        <v>3</v>
      </c>
      <c r="H15371" s="69">
        <v>26827.63</v>
      </c>
      <c r="I15371" s="57"/>
      <c r="J15371" s="67">
        <v>43087</v>
      </c>
      <c r="K15371" s="68">
        <v>3</v>
      </c>
      <c r="L15371" s="69">
        <v>9370.7000000000007</v>
      </c>
      <c r="M15371" s="57"/>
      <c r="N15371" s="67">
        <v>43087</v>
      </c>
      <c r="O15371" s="68">
        <v>3</v>
      </c>
      <c r="P15371" s="69">
        <v>12953.85973</v>
      </c>
      <c r="Q15371" s="57"/>
      <c r="R15371" s="70">
        <f t="shared" si="720"/>
        <v>0.34929287454762126</v>
      </c>
      <c r="S15371" s="71">
        <f t="shared" si="721"/>
        <v>16669.544854953201</v>
      </c>
      <c r="T15371" s="72">
        <f t="shared" si="722"/>
        <v>4524.6909015783731</v>
      </c>
    </row>
    <row r="15372" spans="2:20" x14ac:dyDescent="0.25">
      <c r="B15372" s="64">
        <v>43087</v>
      </c>
      <c r="C15372" s="65">
        <v>4</v>
      </c>
      <c r="D15372" s="66">
        <v>0.91137000000000001</v>
      </c>
      <c r="E15372" s="57"/>
      <c r="F15372" s="67">
        <v>43087</v>
      </c>
      <c r="G15372" s="68">
        <v>4</v>
      </c>
      <c r="H15372" s="69">
        <v>26395.98</v>
      </c>
      <c r="I15372" s="57"/>
      <c r="J15372" s="67">
        <v>43087</v>
      </c>
      <c r="K15372" s="68">
        <v>4</v>
      </c>
      <c r="L15372" s="69">
        <v>-147.59</v>
      </c>
      <c r="M15372" s="57"/>
      <c r="N15372" s="67">
        <v>43087</v>
      </c>
      <c r="O15372" s="68">
        <v>4</v>
      </c>
      <c r="P15372" s="69">
        <v>12758.494420000001</v>
      </c>
      <c r="Q15372" s="57"/>
      <c r="R15372" s="70">
        <f t="shared" si="720"/>
        <v>-5.5913817179737216E-3</v>
      </c>
      <c r="S15372" s="71">
        <f t="shared" si="721"/>
        <v>11627.709059555402</v>
      </c>
      <c r="T15372" s="72">
        <f t="shared" si="722"/>
        <v>-71.33761244885774</v>
      </c>
    </row>
    <row r="15373" spans="2:20" x14ac:dyDescent="0.25">
      <c r="B15373" s="64">
        <v>43087</v>
      </c>
      <c r="C15373" s="65">
        <v>5</v>
      </c>
      <c r="D15373" s="66">
        <v>0.92030999999999996</v>
      </c>
      <c r="E15373" s="57"/>
      <c r="F15373" s="67">
        <v>43087</v>
      </c>
      <c r="G15373" s="68">
        <v>5</v>
      </c>
      <c r="H15373" s="69">
        <v>26181.65</v>
      </c>
      <c r="I15373" s="57"/>
      <c r="J15373" s="67">
        <v>43087</v>
      </c>
      <c r="K15373" s="68">
        <v>5</v>
      </c>
      <c r="L15373" s="69">
        <v>159.24</v>
      </c>
      <c r="M15373" s="57"/>
      <c r="N15373" s="67">
        <v>43087</v>
      </c>
      <c r="O15373" s="68">
        <v>5</v>
      </c>
      <c r="P15373" s="69">
        <v>12652.361559999999</v>
      </c>
      <c r="Q15373" s="57"/>
      <c r="R15373" s="70">
        <f t="shared" si="720"/>
        <v>6.0821224025223771E-3</v>
      </c>
      <c r="S15373" s="71">
        <f t="shared" si="721"/>
        <v>11644.094867283598</v>
      </c>
      <c r="T15373" s="72">
        <f t="shared" si="722"/>
        <v>76.95321168888897</v>
      </c>
    </row>
    <row r="15374" spans="2:20" x14ac:dyDescent="0.25">
      <c r="B15374" s="64">
        <v>43087</v>
      </c>
      <c r="C15374" s="65">
        <v>6</v>
      </c>
      <c r="D15374" s="66">
        <v>1.4274800000000001</v>
      </c>
      <c r="E15374" s="57"/>
      <c r="F15374" s="67">
        <v>43087</v>
      </c>
      <c r="G15374" s="68">
        <v>6</v>
      </c>
      <c r="H15374" s="69">
        <v>26380.16</v>
      </c>
      <c r="I15374" s="57"/>
      <c r="J15374" s="67">
        <v>43087</v>
      </c>
      <c r="K15374" s="68">
        <v>6</v>
      </c>
      <c r="L15374" s="69">
        <v>10693.48</v>
      </c>
      <c r="M15374" s="57"/>
      <c r="N15374" s="67">
        <v>43087</v>
      </c>
      <c r="O15374" s="68">
        <v>6</v>
      </c>
      <c r="P15374" s="69">
        <v>12742.75648</v>
      </c>
      <c r="Q15374" s="57"/>
      <c r="R15374" s="70">
        <f t="shared" si="720"/>
        <v>0.40536069531041508</v>
      </c>
      <c r="S15374" s="71">
        <f t="shared" si="721"/>
        <v>18190.0300200704</v>
      </c>
      <c r="T15374" s="72">
        <f t="shared" si="722"/>
        <v>5165.4126269040971</v>
      </c>
    </row>
    <row r="15375" spans="2:20" x14ac:dyDescent="0.25">
      <c r="B15375" s="64">
        <v>43087</v>
      </c>
      <c r="C15375" s="65">
        <v>7</v>
      </c>
      <c r="D15375" s="66">
        <v>0.88344</v>
      </c>
      <c r="E15375" s="57"/>
      <c r="F15375" s="67">
        <v>43087</v>
      </c>
      <c r="G15375" s="68">
        <v>7</v>
      </c>
      <c r="H15375" s="69">
        <v>26451.37</v>
      </c>
      <c r="I15375" s="57"/>
      <c r="J15375" s="67">
        <v>43087</v>
      </c>
      <c r="K15375" s="68">
        <v>7</v>
      </c>
      <c r="L15375" s="69">
        <v>-400.49</v>
      </c>
      <c r="M15375" s="57"/>
      <c r="N15375" s="67">
        <v>43087</v>
      </c>
      <c r="O15375" s="68">
        <v>7</v>
      </c>
      <c r="P15375" s="69">
        <v>12770.046340000001</v>
      </c>
      <c r="Q15375" s="57"/>
      <c r="R15375" s="70">
        <f t="shared" si="720"/>
        <v>-1.5140614644912533E-2</v>
      </c>
      <c r="S15375" s="71">
        <f t="shared" si="721"/>
        <v>11281.5697386096</v>
      </c>
      <c r="T15375" s="72">
        <f t="shared" si="722"/>
        <v>-193.34635063161571</v>
      </c>
    </row>
    <row r="15376" spans="2:20" x14ac:dyDescent="0.25">
      <c r="B15376" s="64">
        <v>43087</v>
      </c>
      <c r="C15376" s="65">
        <v>8</v>
      </c>
      <c r="D15376" s="66">
        <v>0.82221</v>
      </c>
      <c r="E15376" s="57"/>
      <c r="F15376" s="67">
        <v>43087</v>
      </c>
      <c r="G15376" s="68">
        <v>8</v>
      </c>
      <c r="H15376" s="69">
        <v>26283.9</v>
      </c>
      <c r="I15376" s="57"/>
      <c r="J15376" s="67">
        <v>43087</v>
      </c>
      <c r="K15376" s="68">
        <v>8</v>
      </c>
      <c r="L15376" s="69">
        <v>-2071.36</v>
      </c>
      <c r="M15376" s="57"/>
      <c r="N15376" s="67">
        <v>43087</v>
      </c>
      <c r="O15376" s="68">
        <v>8</v>
      </c>
      <c r="P15376" s="69">
        <v>12688.58329</v>
      </c>
      <c r="Q15376" s="57"/>
      <c r="R15376" s="70">
        <f t="shared" si="720"/>
        <v>-7.8807178538953498E-2</v>
      </c>
      <c r="S15376" s="71">
        <f t="shared" si="721"/>
        <v>10432.6800668709</v>
      </c>
      <c r="T15376" s="72">
        <f t="shared" si="722"/>
        <v>-999.95144874141204</v>
      </c>
    </row>
    <row r="15377" spans="2:20" x14ac:dyDescent="0.25">
      <c r="B15377" s="64">
        <v>43087</v>
      </c>
      <c r="C15377" s="65">
        <v>9</v>
      </c>
      <c r="D15377" s="66">
        <v>1.01434</v>
      </c>
      <c r="E15377" s="57"/>
      <c r="F15377" s="67">
        <v>43087</v>
      </c>
      <c r="G15377" s="68">
        <v>9</v>
      </c>
      <c r="H15377" s="69">
        <v>26318.91</v>
      </c>
      <c r="I15377" s="57"/>
      <c r="J15377" s="67">
        <v>43087</v>
      </c>
      <c r="K15377" s="68">
        <v>9</v>
      </c>
      <c r="L15377" s="69">
        <v>3951.7</v>
      </c>
      <c r="M15377" s="57"/>
      <c r="N15377" s="67">
        <v>43087</v>
      </c>
      <c r="O15377" s="68">
        <v>9</v>
      </c>
      <c r="P15377" s="69">
        <v>12697.59569</v>
      </c>
      <c r="Q15377" s="57"/>
      <c r="R15377" s="70">
        <f t="shared" si="720"/>
        <v>0.15014679559297858</v>
      </c>
      <c r="S15377" s="71">
        <f t="shared" si="721"/>
        <v>12879.6792121946</v>
      </c>
      <c r="T15377" s="72">
        <f t="shared" si="722"/>
        <v>1906.5033045887158</v>
      </c>
    </row>
    <row r="15378" spans="2:20" x14ac:dyDescent="0.25">
      <c r="B15378" s="64">
        <v>43087</v>
      </c>
      <c r="C15378" s="65">
        <v>10</v>
      </c>
      <c r="D15378" s="66">
        <v>0.83065</v>
      </c>
      <c r="E15378" s="57"/>
      <c r="F15378" s="67">
        <v>43087</v>
      </c>
      <c r="G15378" s="68">
        <v>10</v>
      </c>
      <c r="H15378" s="69">
        <v>26442.82</v>
      </c>
      <c r="I15378" s="57"/>
      <c r="J15378" s="67">
        <v>43087</v>
      </c>
      <c r="K15378" s="68">
        <v>10</v>
      </c>
      <c r="L15378" s="69">
        <v>-1074.74</v>
      </c>
      <c r="M15378" s="57"/>
      <c r="N15378" s="67">
        <v>43087</v>
      </c>
      <c r="O15378" s="68">
        <v>10</v>
      </c>
      <c r="P15378" s="69">
        <v>12804.800279999999</v>
      </c>
      <c r="Q15378" s="57"/>
      <c r="R15378" s="70">
        <f t="shared" si="720"/>
        <v>-4.0643925269695139E-2</v>
      </c>
      <c r="S15378" s="71">
        <f t="shared" si="721"/>
        <v>10636.307352582</v>
      </c>
      <c r="T15378" s="72">
        <f t="shared" si="722"/>
        <v>-520.43734567369131</v>
      </c>
    </row>
    <row r="15379" spans="2:20" x14ac:dyDescent="0.25">
      <c r="B15379" s="64">
        <v>43087</v>
      </c>
      <c r="C15379" s="65">
        <v>11</v>
      </c>
      <c r="D15379" s="66">
        <v>0.54305999999999999</v>
      </c>
      <c r="E15379" s="57"/>
      <c r="F15379" s="67">
        <v>43087</v>
      </c>
      <c r="G15379" s="68">
        <v>11</v>
      </c>
      <c r="H15379" s="69">
        <v>26575.73</v>
      </c>
      <c r="I15379" s="57"/>
      <c r="J15379" s="67">
        <v>43087</v>
      </c>
      <c r="K15379" s="68">
        <v>11</v>
      </c>
      <c r="L15379" s="69">
        <v>-7518.98</v>
      </c>
      <c r="M15379" s="57"/>
      <c r="N15379" s="67">
        <v>43087</v>
      </c>
      <c r="O15379" s="68">
        <v>11</v>
      </c>
      <c r="P15379" s="69">
        <v>12906.10506</v>
      </c>
      <c r="Q15379" s="57"/>
      <c r="R15379" s="70">
        <f t="shared" si="720"/>
        <v>-0.282926564952308</v>
      </c>
      <c r="S15379" s="71">
        <f t="shared" si="721"/>
        <v>7008.7894138836</v>
      </c>
      <c r="T15379" s="72">
        <f t="shared" si="722"/>
        <v>-3651.479971539401</v>
      </c>
    </row>
    <row r="15380" spans="2:20" x14ac:dyDescent="0.25">
      <c r="B15380" s="64">
        <v>43087</v>
      </c>
      <c r="C15380" s="65">
        <v>12</v>
      </c>
      <c r="D15380" s="66">
        <v>1.17119</v>
      </c>
      <c r="E15380" s="57"/>
      <c r="F15380" s="67">
        <v>43087</v>
      </c>
      <c r="G15380" s="68">
        <v>12</v>
      </c>
      <c r="H15380" s="69">
        <v>27035.87</v>
      </c>
      <c r="I15380" s="57"/>
      <c r="J15380" s="67">
        <v>43087</v>
      </c>
      <c r="K15380" s="68">
        <v>12</v>
      </c>
      <c r="L15380" s="69">
        <v>-7286.84</v>
      </c>
      <c r="M15380" s="57"/>
      <c r="N15380" s="67">
        <v>43087</v>
      </c>
      <c r="O15380" s="68">
        <v>12</v>
      </c>
      <c r="P15380" s="69">
        <v>13192.128189999999</v>
      </c>
      <c r="Q15380" s="57"/>
      <c r="R15380" s="70">
        <f t="shared" si="720"/>
        <v>-0.26952489414988312</v>
      </c>
      <c r="S15380" s="71">
        <f t="shared" si="721"/>
        <v>15450.488614846099</v>
      </c>
      <c r="T15380" s="72">
        <f t="shared" si="722"/>
        <v>-3555.6069540214389</v>
      </c>
    </row>
    <row r="15381" spans="2:20" x14ac:dyDescent="0.25">
      <c r="B15381" s="64">
        <v>43087</v>
      </c>
      <c r="C15381" s="65">
        <v>13</v>
      </c>
      <c r="D15381" s="66">
        <v>2.7457500000000001</v>
      </c>
      <c r="E15381" s="57"/>
      <c r="F15381" s="67">
        <v>43087</v>
      </c>
      <c r="G15381" s="68">
        <v>13</v>
      </c>
      <c r="H15381" s="69">
        <v>31054.81</v>
      </c>
      <c r="I15381" s="57"/>
      <c r="J15381" s="67">
        <v>43087</v>
      </c>
      <c r="K15381" s="68">
        <v>13</v>
      </c>
      <c r="L15381" s="69">
        <v>64616.67</v>
      </c>
      <c r="M15381" s="57"/>
      <c r="N15381" s="67">
        <v>43087</v>
      </c>
      <c r="O15381" s="68">
        <v>13</v>
      </c>
      <c r="P15381" s="69">
        <v>15573.64014</v>
      </c>
      <c r="Q15381" s="57"/>
      <c r="R15381" s="70">
        <f t="shared" si="720"/>
        <v>2.080729845070699</v>
      </c>
      <c r="S15381" s="71">
        <f t="shared" si="721"/>
        <v>42761.322414405004</v>
      </c>
      <c r="T15381" s="72">
        <f t="shared" si="722"/>
        <v>32404.537835689018</v>
      </c>
    </row>
    <row r="15382" spans="2:20" x14ac:dyDescent="0.25">
      <c r="B15382" s="64">
        <v>43087</v>
      </c>
      <c r="C15382" s="65">
        <v>14</v>
      </c>
      <c r="D15382" s="66">
        <v>2.51315</v>
      </c>
      <c r="E15382" s="57"/>
      <c r="F15382" s="67">
        <v>43087</v>
      </c>
      <c r="G15382" s="68">
        <v>14</v>
      </c>
      <c r="H15382" s="69">
        <v>34435.199999999997</v>
      </c>
      <c r="I15382" s="57"/>
      <c r="J15382" s="67">
        <v>43087</v>
      </c>
      <c r="K15382" s="68">
        <v>14</v>
      </c>
      <c r="L15382" s="69">
        <v>59042.51</v>
      </c>
      <c r="M15382" s="57"/>
      <c r="N15382" s="67">
        <v>43087</v>
      </c>
      <c r="O15382" s="68">
        <v>14</v>
      </c>
      <c r="P15382" s="69">
        <v>17330.727500000001</v>
      </c>
      <c r="Q15382" s="57"/>
      <c r="R15382" s="70">
        <f t="shared" si="720"/>
        <v>1.714597562958833</v>
      </c>
      <c r="S15382" s="71">
        <f t="shared" si="721"/>
        <v>43554.717816625001</v>
      </c>
      <c r="T15382" s="72">
        <f t="shared" si="722"/>
        <v>29715.22313580363</v>
      </c>
    </row>
    <row r="15383" spans="2:20" x14ac:dyDescent="0.25">
      <c r="B15383" s="64">
        <v>43087</v>
      </c>
      <c r="C15383" s="65">
        <v>15</v>
      </c>
      <c r="D15383" s="66">
        <v>2.8066499999999999</v>
      </c>
      <c r="E15383" s="57"/>
      <c r="F15383" s="67">
        <v>43087</v>
      </c>
      <c r="G15383" s="68">
        <v>15</v>
      </c>
      <c r="H15383" s="69">
        <v>38732.29</v>
      </c>
      <c r="I15383" s="57"/>
      <c r="J15383" s="67">
        <v>43087</v>
      </c>
      <c r="K15383" s="68">
        <v>15</v>
      </c>
      <c r="L15383" s="69">
        <v>78837.570000000007</v>
      </c>
      <c r="M15383" s="57"/>
      <c r="N15383" s="67">
        <v>43087</v>
      </c>
      <c r="O15383" s="68">
        <v>15</v>
      </c>
      <c r="P15383" s="69">
        <v>19811.976709999999</v>
      </c>
      <c r="Q15383" s="57"/>
      <c r="R15383" s="70">
        <f t="shared" si="720"/>
        <v>2.0354482009713344</v>
      </c>
      <c r="S15383" s="71">
        <f t="shared" si="721"/>
        <v>55605.284433121495</v>
      </c>
      <c r="T15383" s="72">
        <f t="shared" si="722"/>
        <v>40326.252352055475</v>
      </c>
    </row>
    <row r="15384" spans="2:20" x14ac:dyDescent="0.25">
      <c r="B15384" s="64">
        <v>43087</v>
      </c>
      <c r="C15384" s="65">
        <v>16</v>
      </c>
      <c r="D15384" s="66">
        <v>3.13889</v>
      </c>
      <c r="E15384" s="57"/>
      <c r="F15384" s="67">
        <v>43087</v>
      </c>
      <c r="G15384" s="68">
        <v>16</v>
      </c>
      <c r="H15384" s="69">
        <v>41214.080000000002</v>
      </c>
      <c r="I15384" s="57"/>
      <c r="J15384" s="67">
        <v>43087</v>
      </c>
      <c r="K15384" s="68">
        <v>16</v>
      </c>
      <c r="L15384" s="69">
        <v>97253.33</v>
      </c>
      <c r="M15384" s="57"/>
      <c r="N15384" s="67">
        <v>43087</v>
      </c>
      <c r="O15384" s="68">
        <v>16</v>
      </c>
      <c r="P15384" s="69">
        <v>21142.90727</v>
      </c>
      <c r="Q15384" s="57"/>
      <c r="R15384" s="70">
        <f t="shared" si="720"/>
        <v>2.3597112928397284</v>
      </c>
      <c r="S15384" s="71">
        <f t="shared" si="721"/>
        <v>66365.260200730292</v>
      </c>
      <c r="T15384" s="72">
        <f t="shared" si="722"/>
        <v>49891.157048482193</v>
      </c>
    </row>
    <row r="15385" spans="2:20" x14ac:dyDescent="0.25">
      <c r="B15385" s="64">
        <v>43087</v>
      </c>
      <c r="C15385" s="65">
        <v>17</v>
      </c>
      <c r="D15385" s="66">
        <v>2.2286700000000002</v>
      </c>
      <c r="E15385" s="57"/>
      <c r="F15385" s="67">
        <v>43087</v>
      </c>
      <c r="G15385" s="68">
        <v>17</v>
      </c>
      <c r="H15385" s="69">
        <v>42212.32</v>
      </c>
      <c r="I15385" s="57"/>
      <c r="J15385" s="67">
        <v>43087</v>
      </c>
      <c r="K15385" s="68">
        <v>17</v>
      </c>
      <c r="L15385" s="69">
        <v>53156.29</v>
      </c>
      <c r="M15385" s="57"/>
      <c r="N15385" s="67">
        <v>43087</v>
      </c>
      <c r="O15385" s="68">
        <v>17</v>
      </c>
      <c r="P15385" s="69">
        <v>21572.86508</v>
      </c>
      <c r="Q15385" s="57"/>
      <c r="R15385" s="70">
        <f t="shared" si="720"/>
        <v>1.259260092788077</v>
      </c>
      <c r="S15385" s="71">
        <f t="shared" si="721"/>
        <v>48078.797217843603</v>
      </c>
      <c r="T15385" s="72">
        <f t="shared" si="722"/>
        <v>27165.848082345467</v>
      </c>
    </row>
    <row r="15386" spans="2:20" x14ac:dyDescent="0.25">
      <c r="B15386" s="64">
        <v>43087</v>
      </c>
      <c r="C15386" s="65">
        <v>18</v>
      </c>
      <c r="D15386" s="66">
        <v>2.2298800000000001</v>
      </c>
      <c r="E15386" s="57"/>
      <c r="F15386" s="67">
        <v>43087</v>
      </c>
      <c r="G15386" s="68">
        <v>18</v>
      </c>
      <c r="H15386" s="69">
        <v>42613.55</v>
      </c>
      <c r="I15386" s="57"/>
      <c r="J15386" s="67">
        <v>43087</v>
      </c>
      <c r="K15386" s="68">
        <v>18</v>
      </c>
      <c r="L15386" s="69">
        <v>55803.44</v>
      </c>
      <c r="M15386" s="57"/>
      <c r="N15386" s="67">
        <v>43087</v>
      </c>
      <c r="O15386" s="68">
        <v>18</v>
      </c>
      <c r="P15386" s="69">
        <v>21800.175999999999</v>
      </c>
      <c r="Q15386" s="57"/>
      <c r="R15386" s="70">
        <f t="shared" si="720"/>
        <v>1.3095233793007153</v>
      </c>
      <c r="S15386" s="71">
        <f t="shared" si="721"/>
        <v>48611.776458879998</v>
      </c>
      <c r="T15386" s="72">
        <f t="shared" si="722"/>
        <v>28547.840144870348</v>
      </c>
    </row>
    <row r="15387" spans="2:20" x14ac:dyDescent="0.25">
      <c r="B15387" s="64">
        <v>43087</v>
      </c>
      <c r="C15387" s="65">
        <v>19</v>
      </c>
      <c r="D15387" s="66">
        <v>2.07612</v>
      </c>
      <c r="E15387" s="57"/>
      <c r="F15387" s="67">
        <v>43087</v>
      </c>
      <c r="G15387" s="68">
        <v>19</v>
      </c>
      <c r="H15387" s="69">
        <v>43219.94</v>
      </c>
      <c r="I15387" s="57"/>
      <c r="J15387" s="67">
        <v>43087</v>
      </c>
      <c r="K15387" s="68">
        <v>19</v>
      </c>
      <c r="L15387" s="69">
        <v>41752.99</v>
      </c>
      <c r="M15387" s="57"/>
      <c r="N15387" s="67">
        <v>43087</v>
      </c>
      <c r="O15387" s="68">
        <v>19</v>
      </c>
      <c r="P15387" s="69">
        <v>22146.264340000002</v>
      </c>
      <c r="Q15387" s="57"/>
      <c r="R15387" s="70">
        <f t="shared" si="720"/>
        <v>0.96605849059485038</v>
      </c>
      <c r="S15387" s="71">
        <f t="shared" si="721"/>
        <v>45978.302321560805</v>
      </c>
      <c r="T15387" s="72">
        <f t="shared" si="722"/>
        <v>21394.58670061496</v>
      </c>
    </row>
    <row r="15388" spans="2:20" x14ac:dyDescent="0.25">
      <c r="B15388" s="64">
        <v>43087</v>
      </c>
      <c r="C15388" s="65">
        <v>20</v>
      </c>
      <c r="D15388" s="66">
        <v>2.0835499999999998</v>
      </c>
      <c r="E15388" s="57"/>
      <c r="F15388" s="67">
        <v>43087</v>
      </c>
      <c r="G15388" s="68">
        <v>20</v>
      </c>
      <c r="H15388" s="69">
        <v>43033</v>
      </c>
      <c r="I15388" s="57"/>
      <c r="J15388" s="67">
        <v>43087</v>
      </c>
      <c r="K15388" s="68">
        <v>20</v>
      </c>
      <c r="L15388" s="69">
        <v>36363.15</v>
      </c>
      <c r="M15388" s="57"/>
      <c r="N15388" s="67">
        <v>43087</v>
      </c>
      <c r="O15388" s="68">
        <v>20</v>
      </c>
      <c r="P15388" s="69">
        <v>22035.39734</v>
      </c>
      <c r="Q15388" s="57"/>
      <c r="R15388" s="70">
        <f t="shared" si="720"/>
        <v>0.845006158064741</v>
      </c>
      <c r="S15388" s="71">
        <f t="shared" si="721"/>
        <v>45911.852127756996</v>
      </c>
      <c r="T15388" s="72">
        <f t="shared" si="722"/>
        <v>18620.046447703415</v>
      </c>
    </row>
    <row r="15389" spans="2:20" x14ac:dyDescent="0.25">
      <c r="B15389" s="64">
        <v>43087</v>
      </c>
      <c r="C15389" s="65">
        <v>21</v>
      </c>
      <c r="D15389" s="66">
        <v>2.0724</v>
      </c>
      <c r="E15389" s="57"/>
      <c r="F15389" s="67">
        <v>43087</v>
      </c>
      <c r="G15389" s="68">
        <v>21</v>
      </c>
      <c r="H15389" s="69">
        <v>42435.58</v>
      </c>
      <c r="I15389" s="57"/>
      <c r="J15389" s="67">
        <v>43087</v>
      </c>
      <c r="K15389" s="68">
        <v>21</v>
      </c>
      <c r="L15389" s="69">
        <v>34630.1</v>
      </c>
      <c r="M15389" s="57"/>
      <c r="N15389" s="67">
        <v>43087</v>
      </c>
      <c r="O15389" s="68">
        <v>21</v>
      </c>
      <c r="P15389" s="69">
        <v>21726.97135</v>
      </c>
      <c r="Q15389" s="57"/>
      <c r="R15389" s="70">
        <f t="shared" si="720"/>
        <v>0.8160628416060296</v>
      </c>
      <c r="S15389" s="71">
        <f t="shared" si="721"/>
        <v>45026.975425739998</v>
      </c>
      <c r="T15389" s="72">
        <f t="shared" si="722"/>
        <v>17730.573979373792</v>
      </c>
    </row>
    <row r="15390" spans="2:20" x14ac:dyDescent="0.25">
      <c r="B15390" s="64">
        <v>43087</v>
      </c>
      <c r="C15390" s="65">
        <v>22</v>
      </c>
      <c r="D15390" s="66">
        <v>1.81826</v>
      </c>
      <c r="E15390" s="57"/>
      <c r="F15390" s="67">
        <v>43087</v>
      </c>
      <c r="G15390" s="68">
        <v>22</v>
      </c>
      <c r="H15390" s="69">
        <v>41995.11</v>
      </c>
      <c r="I15390" s="57"/>
      <c r="J15390" s="67">
        <v>43087</v>
      </c>
      <c r="K15390" s="68">
        <v>22</v>
      </c>
      <c r="L15390" s="69">
        <v>20679.11</v>
      </c>
      <c r="M15390" s="57"/>
      <c r="N15390" s="67">
        <v>43087</v>
      </c>
      <c r="O15390" s="68">
        <v>22</v>
      </c>
      <c r="P15390" s="69">
        <v>21558.587599999999</v>
      </c>
      <c r="Q15390" s="57"/>
      <c r="R15390" s="70">
        <f t="shared" si="720"/>
        <v>0.4924170933234846</v>
      </c>
      <c r="S15390" s="71">
        <f t="shared" si="721"/>
        <v>39199.117489575998</v>
      </c>
      <c r="T15390" s="72">
        <f t="shared" si="722"/>
        <v>10615.817042151717</v>
      </c>
    </row>
    <row r="15391" spans="2:20" x14ac:dyDescent="0.25">
      <c r="B15391" s="64">
        <v>43087</v>
      </c>
      <c r="C15391" s="65">
        <v>23</v>
      </c>
      <c r="D15391" s="66">
        <v>1.57704</v>
      </c>
      <c r="E15391" s="57"/>
      <c r="F15391" s="67">
        <v>43087</v>
      </c>
      <c r="G15391" s="68">
        <v>23</v>
      </c>
      <c r="H15391" s="69">
        <v>41666.050000000003</v>
      </c>
      <c r="I15391" s="57"/>
      <c r="J15391" s="67">
        <v>43087</v>
      </c>
      <c r="K15391" s="68">
        <v>23</v>
      </c>
      <c r="L15391" s="69">
        <v>7801.61</v>
      </c>
      <c r="M15391" s="57"/>
      <c r="N15391" s="67">
        <v>43087</v>
      </c>
      <c r="O15391" s="68">
        <v>23</v>
      </c>
      <c r="P15391" s="69">
        <v>21385.878809999998</v>
      </c>
      <c r="Q15391" s="57"/>
      <c r="R15391" s="70">
        <f t="shared" si="720"/>
        <v>0.18724141117288534</v>
      </c>
      <c r="S15391" s="71">
        <f t="shared" si="721"/>
        <v>33726.386318522396</v>
      </c>
      <c r="T15391" s="72">
        <f t="shared" si="722"/>
        <v>4004.3221275567057</v>
      </c>
    </row>
    <row r="15392" spans="2:20" x14ac:dyDescent="0.25">
      <c r="B15392" s="64">
        <v>43087</v>
      </c>
      <c r="C15392" s="65">
        <v>24</v>
      </c>
      <c r="D15392" s="66">
        <v>1.0249299999999999</v>
      </c>
      <c r="E15392" s="57"/>
      <c r="F15392" s="67">
        <v>43087</v>
      </c>
      <c r="G15392" s="68">
        <v>24</v>
      </c>
      <c r="H15392" s="69">
        <v>41249.78</v>
      </c>
      <c r="I15392" s="57"/>
      <c r="J15392" s="67">
        <v>43087</v>
      </c>
      <c r="K15392" s="68">
        <v>24</v>
      </c>
      <c r="L15392" s="69">
        <v>-18714.400000000001</v>
      </c>
      <c r="M15392" s="57"/>
      <c r="N15392" s="67">
        <v>43087</v>
      </c>
      <c r="O15392" s="68">
        <v>24</v>
      </c>
      <c r="P15392" s="69">
        <v>21160.084559999999</v>
      </c>
      <c r="Q15392" s="57"/>
      <c r="R15392" s="70">
        <f t="shared" si="720"/>
        <v>-0.45368484389492508</v>
      </c>
      <c r="S15392" s="71">
        <f t="shared" si="721"/>
        <v>21687.605468080797</v>
      </c>
      <c r="T15392" s="72">
        <f t="shared" si="722"/>
        <v>-9600.009660407015</v>
      </c>
    </row>
    <row r="15393" spans="2:20" x14ac:dyDescent="0.25">
      <c r="B15393" s="64">
        <v>43087</v>
      </c>
      <c r="C15393" s="65">
        <v>25</v>
      </c>
      <c r="D15393" s="66">
        <v>0.89819000000000004</v>
      </c>
      <c r="E15393" s="57"/>
      <c r="F15393" s="67">
        <v>43087</v>
      </c>
      <c r="G15393" s="68">
        <v>25</v>
      </c>
      <c r="H15393" s="69">
        <v>41163.78</v>
      </c>
      <c r="I15393" s="57"/>
      <c r="J15393" s="67">
        <v>43087</v>
      </c>
      <c r="K15393" s="68">
        <v>25</v>
      </c>
      <c r="L15393" s="69">
        <v>-22292.18</v>
      </c>
      <c r="M15393" s="57"/>
      <c r="N15393" s="67">
        <v>43087</v>
      </c>
      <c r="O15393" s="68">
        <v>25</v>
      </c>
      <c r="P15393" s="69">
        <v>21160.6374</v>
      </c>
      <c r="Q15393" s="57"/>
      <c r="R15393" s="70">
        <f t="shared" si="720"/>
        <v>-0.54154841950860688</v>
      </c>
      <c r="S15393" s="71">
        <f t="shared" si="721"/>
        <v>19006.272906306</v>
      </c>
      <c r="T15393" s="72">
        <f t="shared" si="722"/>
        <v>-11459.509739764717</v>
      </c>
    </row>
    <row r="15394" spans="2:20" x14ac:dyDescent="0.25">
      <c r="B15394" s="64">
        <v>43087</v>
      </c>
      <c r="C15394" s="65">
        <v>26</v>
      </c>
      <c r="D15394" s="66">
        <v>0.92347000000000001</v>
      </c>
      <c r="E15394" s="57"/>
      <c r="F15394" s="67">
        <v>43087</v>
      </c>
      <c r="G15394" s="68">
        <v>26</v>
      </c>
      <c r="H15394" s="69">
        <v>40949.33</v>
      </c>
      <c r="I15394" s="57"/>
      <c r="J15394" s="67">
        <v>43087</v>
      </c>
      <c r="K15394" s="68">
        <v>26</v>
      </c>
      <c r="L15394" s="69">
        <v>-20258.13</v>
      </c>
      <c r="M15394" s="57"/>
      <c r="N15394" s="67">
        <v>43087</v>
      </c>
      <c r="O15394" s="68">
        <v>26</v>
      </c>
      <c r="P15394" s="69">
        <v>21066.044310000001</v>
      </c>
      <c r="Q15394" s="57"/>
      <c r="R15394" s="70">
        <f t="shared" si="720"/>
        <v>-0.49471212349506083</v>
      </c>
      <c r="S15394" s="71">
        <f t="shared" si="721"/>
        <v>19453.859938955702</v>
      </c>
      <c r="T15394" s="72">
        <f t="shared" si="722"/>
        <v>-10421.627514241143</v>
      </c>
    </row>
    <row r="15395" spans="2:20" x14ac:dyDescent="0.25">
      <c r="B15395" s="64">
        <v>43087</v>
      </c>
      <c r="C15395" s="65">
        <v>27</v>
      </c>
      <c r="D15395" s="66">
        <v>0.73934</v>
      </c>
      <c r="E15395" s="57"/>
      <c r="F15395" s="67">
        <v>43087</v>
      </c>
      <c r="G15395" s="68">
        <v>27</v>
      </c>
      <c r="H15395" s="69">
        <v>40987.56</v>
      </c>
      <c r="I15395" s="57"/>
      <c r="J15395" s="67">
        <v>43087</v>
      </c>
      <c r="K15395" s="68">
        <v>27</v>
      </c>
      <c r="L15395" s="69">
        <v>-16197</v>
      </c>
      <c r="M15395" s="57"/>
      <c r="N15395" s="67">
        <v>43087</v>
      </c>
      <c r="O15395" s="68">
        <v>27</v>
      </c>
      <c r="P15395" s="69">
        <v>21106.258969999999</v>
      </c>
      <c r="Q15395" s="57"/>
      <c r="R15395" s="70">
        <f t="shared" si="720"/>
        <v>-0.39516868044840925</v>
      </c>
      <c r="S15395" s="71">
        <f t="shared" si="721"/>
        <v>15604.701506879799</v>
      </c>
      <c r="T15395" s="72">
        <f t="shared" si="722"/>
        <v>-8340.5325063773016</v>
      </c>
    </row>
    <row r="15396" spans="2:20" x14ac:dyDescent="0.25">
      <c r="B15396" s="64">
        <v>43087</v>
      </c>
      <c r="C15396" s="65">
        <v>28</v>
      </c>
      <c r="D15396" s="66">
        <v>0.71616999999999997</v>
      </c>
      <c r="E15396" s="57"/>
      <c r="F15396" s="67">
        <v>43087</v>
      </c>
      <c r="G15396" s="68">
        <v>28</v>
      </c>
      <c r="H15396" s="69">
        <v>40998.94</v>
      </c>
      <c r="I15396" s="57"/>
      <c r="J15396" s="67">
        <v>43087</v>
      </c>
      <c r="K15396" s="68">
        <v>28</v>
      </c>
      <c r="L15396" s="69">
        <v>-17531.95</v>
      </c>
      <c r="M15396" s="57"/>
      <c r="N15396" s="67">
        <v>43087</v>
      </c>
      <c r="O15396" s="68">
        <v>28</v>
      </c>
      <c r="P15396" s="69">
        <v>21106.392670000001</v>
      </c>
      <c r="Q15396" s="57"/>
      <c r="R15396" s="70">
        <f t="shared" si="720"/>
        <v>-0.42761959211628398</v>
      </c>
      <c r="S15396" s="71">
        <f t="shared" si="721"/>
        <v>15115.765238473899</v>
      </c>
      <c r="T15396" s="72">
        <f t="shared" si="722"/>
        <v>-9025.5070245915267</v>
      </c>
    </row>
    <row r="15397" spans="2:20" x14ac:dyDescent="0.25">
      <c r="B15397" s="64">
        <v>43087</v>
      </c>
      <c r="C15397" s="65">
        <v>29</v>
      </c>
      <c r="D15397" s="66">
        <v>0.91202000000000005</v>
      </c>
      <c r="E15397" s="57"/>
      <c r="F15397" s="67">
        <v>43087</v>
      </c>
      <c r="G15397" s="68">
        <v>29</v>
      </c>
      <c r="H15397" s="69">
        <v>41311.730000000003</v>
      </c>
      <c r="I15397" s="57"/>
      <c r="J15397" s="67">
        <v>43087</v>
      </c>
      <c r="K15397" s="68">
        <v>29</v>
      </c>
      <c r="L15397" s="69">
        <v>-10797.05</v>
      </c>
      <c r="M15397" s="57"/>
      <c r="N15397" s="67">
        <v>43087</v>
      </c>
      <c r="O15397" s="68">
        <v>29</v>
      </c>
      <c r="P15397" s="69">
        <v>21230.438440000002</v>
      </c>
      <c r="Q15397" s="57"/>
      <c r="R15397" s="70">
        <f t="shared" si="720"/>
        <v>-0.26135555204296695</v>
      </c>
      <c r="S15397" s="71">
        <f t="shared" si="721"/>
        <v>19362.584466048804</v>
      </c>
      <c r="T15397" s="72">
        <f t="shared" si="722"/>
        <v>-5548.6929586004262</v>
      </c>
    </row>
    <row r="15398" spans="2:20" x14ac:dyDescent="0.25">
      <c r="B15398" s="64">
        <v>43087</v>
      </c>
      <c r="C15398" s="65">
        <v>30</v>
      </c>
      <c r="D15398" s="66">
        <v>1.02921</v>
      </c>
      <c r="E15398" s="57"/>
      <c r="F15398" s="67">
        <v>43087</v>
      </c>
      <c r="G15398" s="68">
        <v>30</v>
      </c>
      <c r="H15398" s="69">
        <v>41608.36</v>
      </c>
      <c r="I15398" s="57"/>
      <c r="J15398" s="67">
        <v>43087</v>
      </c>
      <c r="K15398" s="68">
        <v>30</v>
      </c>
      <c r="L15398" s="69">
        <v>-5996.2</v>
      </c>
      <c r="M15398" s="57"/>
      <c r="N15398" s="67">
        <v>43087</v>
      </c>
      <c r="O15398" s="68">
        <v>30</v>
      </c>
      <c r="P15398" s="69">
        <v>21377.677930000002</v>
      </c>
      <c r="Q15398" s="57"/>
      <c r="R15398" s="70">
        <f t="shared" si="720"/>
        <v>-0.1441104624166874</v>
      </c>
      <c r="S15398" s="71">
        <f t="shared" si="721"/>
        <v>22002.1199023353</v>
      </c>
      <c r="T15398" s="72">
        <f t="shared" si="722"/>
        <v>-3080.7470518873129</v>
      </c>
    </row>
    <row r="15399" spans="2:20" x14ac:dyDescent="0.25">
      <c r="B15399" s="64">
        <v>43087</v>
      </c>
      <c r="C15399" s="65">
        <v>31</v>
      </c>
      <c r="D15399" s="66">
        <v>0.93411999999999995</v>
      </c>
      <c r="E15399" s="57"/>
      <c r="F15399" s="67">
        <v>43087</v>
      </c>
      <c r="G15399" s="68">
        <v>31</v>
      </c>
      <c r="H15399" s="69">
        <v>41752.720000000001</v>
      </c>
      <c r="I15399" s="57"/>
      <c r="J15399" s="67">
        <v>43087</v>
      </c>
      <c r="K15399" s="68">
        <v>31</v>
      </c>
      <c r="L15399" s="69">
        <v>-178.71</v>
      </c>
      <c r="M15399" s="57"/>
      <c r="N15399" s="67">
        <v>43087</v>
      </c>
      <c r="O15399" s="68">
        <v>31</v>
      </c>
      <c r="P15399" s="69">
        <v>21248.978070000001</v>
      </c>
      <c r="Q15399" s="57"/>
      <c r="R15399" s="70">
        <f t="shared" si="720"/>
        <v>-4.2802001881554067E-3</v>
      </c>
      <c r="S15399" s="71">
        <f t="shared" si="721"/>
        <v>19849.095394748401</v>
      </c>
      <c r="T15399" s="72">
        <f t="shared" si="722"/>
        <v>-90.949879933324112</v>
      </c>
    </row>
    <row r="15400" spans="2:20" x14ac:dyDescent="0.25">
      <c r="B15400" s="64">
        <v>43087</v>
      </c>
      <c r="C15400" s="65">
        <v>32</v>
      </c>
      <c r="D15400" s="66">
        <v>1.2761400000000001</v>
      </c>
      <c r="E15400" s="57"/>
      <c r="F15400" s="67">
        <v>43087</v>
      </c>
      <c r="G15400" s="68">
        <v>32</v>
      </c>
      <c r="H15400" s="69">
        <v>43202.15</v>
      </c>
      <c r="I15400" s="57"/>
      <c r="J15400" s="67">
        <v>43087</v>
      </c>
      <c r="K15400" s="68">
        <v>32</v>
      </c>
      <c r="L15400" s="69">
        <v>26259.72</v>
      </c>
      <c r="M15400" s="57"/>
      <c r="N15400" s="67">
        <v>43087</v>
      </c>
      <c r="O15400" s="68">
        <v>32</v>
      </c>
      <c r="P15400" s="69">
        <v>21995.916880000001</v>
      </c>
      <c r="Q15400" s="57"/>
      <c r="R15400" s="70">
        <f t="shared" si="720"/>
        <v>0.6078336379092244</v>
      </c>
      <c r="S15400" s="71">
        <f t="shared" si="721"/>
        <v>28069.869367243202</v>
      </c>
      <c r="T15400" s="72">
        <f t="shared" si="722"/>
        <v>13369.858176319318</v>
      </c>
    </row>
    <row r="15401" spans="2:20" x14ac:dyDescent="0.25">
      <c r="B15401" s="64">
        <v>43087</v>
      </c>
      <c r="C15401" s="65">
        <v>33</v>
      </c>
      <c r="D15401" s="66">
        <v>1.23129</v>
      </c>
      <c r="E15401" s="57"/>
      <c r="F15401" s="67">
        <v>43087</v>
      </c>
      <c r="G15401" s="68">
        <v>33</v>
      </c>
      <c r="H15401" s="69">
        <v>44058.41</v>
      </c>
      <c r="I15401" s="57"/>
      <c r="J15401" s="67">
        <v>43087</v>
      </c>
      <c r="K15401" s="68">
        <v>33</v>
      </c>
      <c r="L15401" s="69">
        <v>10274.98</v>
      </c>
      <c r="M15401" s="57"/>
      <c r="N15401" s="67">
        <v>43087</v>
      </c>
      <c r="O15401" s="68">
        <v>33</v>
      </c>
      <c r="P15401" s="69">
        <v>21989.321769999999</v>
      </c>
      <c r="Q15401" s="57"/>
      <c r="R15401" s="70">
        <f t="shared" si="720"/>
        <v>0.23321268289073524</v>
      </c>
      <c r="S15401" s="71">
        <f t="shared" si="721"/>
        <v>27075.232002183297</v>
      </c>
      <c r="T15401" s="72">
        <f t="shared" si="722"/>
        <v>5128.1887249293504</v>
      </c>
    </row>
    <row r="15402" spans="2:20" x14ac:dyDescent="0.25">
      <c r="B15402" s="64">
        <v>43087</v>
      </c>
      <c r="C15402" s="65">
        <v>34</v>
      </c>
      <c r="D15402" s="66">
        <v>1.4585300000000001</v>
      </c>
      <c r="E15402" s="57"/>
      <c r="F15402" s="67">
        <v>43087</v>
      </c>
      <c r="G15402" s="68">
        <v>34</v>
      </c>
      <c r="H15402" s="69">
        <v>45200.84</v>
      </c>
      <c r="I15402" s="57"/>
      <c r="J15402" s="67">
        <v>43087</v>
      </c>
      <c r="K15402" s="68">
        <v>34</v>
      </c>
      <c r="L15402" s="69">
        <v>29150.13</v>
      </c>
      <c r="M15402" s="57"/>
      <c r="N15402" s="67">
        <v>43087</v>
      </c>
      <c r="O15402" s="68">
        <v>34</v>
      </c>
      <c r="P15402" s="69">
        <v>22599.43418</v>
      </c>
      <c r="Q15402" s="57"/>
      <c r="R15402" s="70">
        <f t="shared" si="720"/>
        <v>0.64490239561919649</v>
      </c>
      <c r="S15402" s="71">
        <f t="shared" si="721"/>
        <v>32961.952734555402</v>
      </c>
      <c r="T15402" s="72">
        <f t="shared" si="722"/>
        <v>14574.429242320351</v>
      </c>
    </row>
    <row r="15403" spans="2:20" x14ac:dyDescent="0.25">
      <c r="B15403" s="64">
        <v>43087</v>
      </c>
      <c r="C15403" s="65">
        <v>35</v>
      </c>
      <c r="D15403" s="66">
        <v>1.5026900000000001</v>
      </c>
      <c r="E15403" s="57"/>
      <c r="F15403" s="67">
        <v>43087</v>
      </c>
      <c r="G15403" s="68">
        <v>35</v>
      </c>
      <c r="H15403" s="69">
        <v>45254.62</v>
      </c>
      <c r="I15403" s="57"/>
      <c r="J15403" s="67">
        <v>43087</v>
      </c>
      <c r="K15403" s="68">
        <v>35</v>
      </c>
      <c r="L15403" s="69">
        <v>3787.58</v>
      </c>
      <c r="M15403" s="57"/>
      <c r="N15403" s="67">
        <v>43087</v>
      </c>
      <c r="O15403" s="68">
        <v>35</v>
      </c>
      <c r="P15403" s="69">
        <v>22582.665850000001</v>
      </c>
      <c r="Q15403" s="57"/>
      <c r="R15403" s="70">
        <f t="shared" si="720"/>
        <v>8.3694880213335113E-2</v>
      </c>
      <c r="S15403" s="71">
        <f t="shared" si="721"/>
        <v>33934.746146136502</v>
      </c>
      <c r="T15403" s="72">
        <f t="shared" si="722"/>
        <v>1890.0535132135237</v>
      </c>
    </row>
    <row r="15404" spans="2:20" x14ac:dyDescent="0.25">
      <c r="B15404" s="64">
        <v>43087</v>
      </c>
      <c r="C15404" s="65">
        <v>36</v>
      </c>
      <c r="D15404" s="66">
        <v>1.34711</v>
      </c>
      <c r="E15404" s="57"/>
      <c r="F15404" s="67">
        <v>43087</v>
      </c>
      <c r="G15404" s="68">
        <v>36</v>
      </c>
      <c r="H15404" s="69">
        <v>45040.22</v>
      </c>
      <c r="I15404" s="57"/>
      <c r="J15404" s="67">
        <v>43087</v>
      </c>
      <c r="K15404" s="68">
        <v>36</v>
      </c>
      <c r="L15404" s="69">
        <v>-1053.47</v>
      </c>
      <c r="M15404" s="57"/>
      <c r="N15404" s="67">
        <v>43087</v>
      </c>
      <c r="O15404" s="68">
        <v>36</v>
      </c>
      <c r="P15404" s="69">
        <v>22476.908340000002</v>
      </c>
      <c r="Q15404" s="57"/>
      <c r="R15404" s="70">
        <f t="shared" si="720"/>
        <v>-2.3389539393901718E-2</v>
      </c>
      <c r="S15404" s="71">
        <f t="shared" si="721"/>
        <v>30278.867993897402</v>
      </c>
      <c r="T15404" s="72">
        <f t="shared" si="722"/>
        <v>-525.72453307154808</v>
      </c>
    </row>
    <row r="15405" spans="2:20" x14ac:dyDescent="0.25">
      <c r="B15405" s="64">
        <v>43087</v>
      </c>
      <c r="C15405" s="65">
        <v>37</v>
      </c>
      <c r="D15405" s="66">
        <v>1.6226400000000001</v>
      </c>
      <c r="E15405" s="57"/>
      <c r="F15405" s="67">
        <v>43087</v>
      </c>
      <c r="G15405" s="68">
        <v>37</v>
      </c>
      <c r="H15405" s="69">
        <v>45032.82</v>
      </c>
      <c r="I15405" s="57"/>
      <c r="J15405" s="67">
        <v>43087</v>
      </c>
      <c r="K15405" s="68">
        <v>37</v>
      </c>
      <c r="L15405" s="69">
        <v>16591.91</v>
      </c>
      <c r="M15405" s="57"/>
      <c r="N15405" s="67">
        <v>43087</v>
      </c>
      <c r="O15405" s="68">
        <v>37</v>
      </c>
      <c r="P15405" s="69">
        <v>22482.655599999998</v>
      </c>
      <c r="Q15405" s="57"/>
      <c r="R15405" s="70">
        <f t="shared" si="720"/>
        <v>0.36844039524950911</v>
      </c>
      <c r="S15405" s="71">
        <f t="shared" si="721"/>
        <v>36481.256282784001</v>
      </c>
      <c r="T15405" s="72">
        <f t="shared" si="722"/>
        <v>8283.5185155225881</v>
      </c>
    </row>
    <row r="15406" spans="2:20" x14ac:dyDescent="0.25">
      <c r="B15406" s="64">
        <v>43087</v>
      </c>
      <c r="C15406" s="65">
        <v>38</v>
      </c>
      <c r="D15406" s="66">
        <v>1.4388700000000001</v>
      </c>
      <c r="E15406" s="57"/>
      <c r="F15406" s="67">
        <v>43087</v>
      </c>
      <c r="G15406" s="68">
        <v>38</v>
      </c>
      <c r="H15406" s="69">
        <v>44574.51</v>
      </c>
      <c r="I15406" s="57"/>
      <c r="J15406" s="67">
        <v>43087</v>
      </c>
      <c r="K15406" s="68">
        <v>38</v>
      </c>
      <c r="L15406" s="69">
        <v>4818.3</v>
      </c>
      <c r="M15406" s="57"/>
      <c r="N15406" s="67">
        <v>43087</v>
      </c>
      <c r="O15406" s="68">
        <v>38</v>
      </c>
      <c r="P15406" s="69">
        <v>22241.06121</v>
      </c>
      <c r="Q15406" s="57"/>
      <c r="R15406" s="70">
        <f t="shared" si="720"/>
        <v>0.10809541148068706</v>
      </c>
      <c r="S15406" s="71">
        <f t="shared" si="721"/>
        <v>32001.995743232703</v>
      </c>
      <c r="T15406" s="72">
        <f t="shared" si="722"/>
        <v>2404.1566632620975</v>
      </c>
    </row>
    <row r="15407" spans="2:20" x14ac:dyDescent="0.25">
      <c r="B15407" s="64">
        <v>43087</v>
      </c>
      <c r="C15407" s="65">
        <v>39</v>
      </c>
      <c r="D15407" s="66">
        <v>1.4725900000000001</v>
      </c>
      <c r="E15407" s="57"/>
      <c r="F15407" s="67">
        <v>43087</v>
      </c>
      <c r="G15407" s="68">
        <v>39</v>
      </c>
      <c r="H15407" s="69">
        <v>44205.88</v>
      </c>
      <c r="I15407" s="57"/>
      <c r="J15407" s="67">
        <v>43087</v>
      </c>
      <c r="K15407" s="68">
        <v>39</v>
      </c>
      <c r="L15407" s="69">
        <v>18101.04</v>
      </c>
      <c r="M15407" s="57"/>
      <c r="N15407" s="67">
        <v>43087</v>
      </c>
      <c r="O15407" s="68">
        <v>39</v>
      </c>
      <c r="P15407" s="69">
        <v>22195.83483</v>
      </c>
      <c r="Q15407" s="57"/>
      <c r="R15407" s="70">
        <f t="shared" si="720"/>
        <v>0.40947131920007024</v>
      </c>
      <c r="S15407" s="71">
        <f t="shared" si="721"/>
        <v>32685.3644123097</v>
      </c>
      <c r="T15407" s="72">
        <f t="shared" si="722"/>
        <v>9088.5577685869666</v>
      </c>
    </row>
    <row r="15408" spans="2:20" x14ac:dyDescent="0.25">
      <c r="B15408" s="64">
        <v>43087</v>
      </c>
      <c r="C15408" s="65">
        <v>40</v>
      </c>
      <c r="D15408" s="66">
        <v>1.01817</v>
      </c>
      <c r="E15408" s="57"/>
      <c r="F15408" s="67">
        <v>43087</v>
      </c>
      <c r="G15408" s="68">
        <v>40</v>
      </c>
      <c r="H15408" s="69">
        <v>43268.55</v>
      </c>
      <c r="I15408" s="57"/>
      <c r="J15408" s="67">
        <v>43087</v>
      </c>
      <c r="K15408" s="68">
        <v>40</v>
      </c>
      <c r="L15408" s="69">
        <v>-9758.5400000000009</v>
      </c>
      <c r="M15408" s="57"/>
      <c r="N15408" s="67">
        <v>43087</v>
      </c>
      <c r="O15408" s="68">
        <v>40</v>
      </c>
      <c r="P15408" s="69">
        <v>21729.57603</v>
      </c>
      <c r="Q15408" s="57"/>
      <c r="R15408" s="70">
        <f t="shared" si="720"/>
        <v>-0.22553425062776544</v>
      </c>
      <c r="S15408" s="71">
        <f t="shared" si="721"/>
        <v>22124.402426465102</v>
      </c>
      <c r="T15408" s="72">
        <f t="shared" si="722"/>
        <v>-4900.763646385104</v>
      </c>
    </row>
    <row r="15409" spans="2:20" x14ac:dyDescent="0.25">
      <c r="B15409" s="64">
        <v>43087</v>
      </c>
      <c r="C15409" s="65">
        <v>41</v>
      </c>
      <c r="D15409" s="66">
        <v>1.51718</v>
      </c>
      <c r="E15409" s="57"/>
      <c r="F15409" s="67">
        <v>43087</v>
      </c>
      <c r="G15409" s="68">
        <v>41</v>
      </c>
      <c r="H15409" s="69">
        <v>42895.68</v>
      </c>
      <c r="I15409" s="57"/>
      <c r="J15409" s="67">
        <v>43087</v>
      </c>
      <c r="K15409" s="68">
        <v>41</v>
      </c>
      <c r="L15409" s="69">
        <v>5412.71</v>
      </c>
      <c r="M15409" s="57"/>
      <c r="N15409" s="67">
        <v>43087</v>
      </c>
      <c r="O15409" s="68">
        <v>41</v>
      </c>
      <c r="P15409" s="69">
        <v>21800.979329999998</v>
      </c>
      <c r="Q15409" s="57"/>
      <c r="R15409" s="70">
        <f t="shared" si="720"/>
        <v>0.12618310282061038</v>
      </c>
      <c r="S15409" s="71">
        <f t="shared" si="721"/>
        <v>33076.009819889397</v>
      </c>
      <c r="T15409" s="72">
        <f t="shared" si="722"/>
        <v>2750.9152163873914</v>
      </c>
    </row>
    <row r="15410" spans="2:20" x14ac:dyDescent="0.25">
      <c r="B15410" s="64">
        <v>43087</v>
      </c>
      <c r="C15410" s="65">
        <v>42</v>
      </c>
      <c r="D15410" s="66">
        <v>0.80820999999999998</v>
      </c>
      <c r="E15410" s="57"/>
      <c r="F15410" s="67">
        <v>43087</v>
      </c>
      <c r="G15410" s="68">
        <v>42</v>
      </c>
      <c r="H15410" s="69">
        <v>41189.43</v>
      </c>
      <c r="I15410" s="57"/>
      <c r="J15410" s="67">
        <v>43087</v>
      </c>
      <c r="K15410" s="68">
        <v>42</v>
      </c>
      <c r="L15410" s="69">
        <v>-7617.25</v>
      </c>
      <c r="M15410" s="57"/>
      <c r="N15410" s="67">
        <v>43087</v>
      </c>
      <c r="O15410" s="68">
        <v>42</v>
      </c>
      <c r="P15410" s="69">
        <v>20915.20347</v>
      </c>
      <c r="Q15410" s="57"/>
      <c r="R15410" s="70">
        <f t="shared" si="720"/>
        <v>-0.18493215371030869</v>
      </c>
      <c r="S15410" s="71">
        <f t="shared" si="721"/>
        <v>16903.876596488699</v>
      </c>
      <c r="T15410" s="72">
        <f t="shared" si="722"/>
        <v>-3867.8936229964215</v>
      </c>
    </row>
    <row r="15411" spans="2:20" x14ac:dyDescent="0.25">
      <c r="B15411" s="64">
        <v>43087</v>
      </c>
      <c r="C15411" s="65">
        <v>43</v>
      </c>
      <c r="D15411" s="66">
        <v>1.1164000000000001</v>
      </c>
      <c r="E15411" s="57"/>
      <c r="F15411" s="67">
        <v>43087</v>
      </c>
      <c r="G15411" s="68">
        <v>43</v>
      </c>
      <c r="H15411" s="69">
        <v>39132.660000000003</v>
      </c>
      <c r="I15411" s="57"/>
      <c r="J15411" s="67">
        <v>43087</v>
      </c>
      <c r="K15411" s="68">
        <v>43</v>
      </c>
      <c r="L15411" s="69">
        <v>2084.02</v>
      </c>
      <c r="M15411" s="57"/>
      <c r="N15411" s="67">
        <v>43087</v>
      </c>
      <c r="O15411" s="68">
        <v>43</v>
      </c>
      <c r="P15411" s="69">
        <v>19709.508730000001</v>
      </c>
      <c r="Q15411" s="57"/>
      <c r="R15411" s="70">
        <f t="shared" si="720"/>
        <v>5.3255260439745211E-2</v>
      </c>
      <c r="S15411" s="71">
        <f t="shared" si="721"/>
        <v>22003.695546172003</v>
      </c>
      <c r="T15411" s="72">
        <f t="shared" si="722"/>
        <v>1049.6350205555821</v>
      </c>
    </row>
    <row r="15412" spans="2:20" x14ac:dyDescent="0.25">
      <c r="B15412" s="64">
        <v>43087</v>
      </c>
      <c r="C15412" s="65">
        <v>44</v>
      </c>
      <c r="D15412" s="66">
        <v>1.06952</v>
      </c>
      <c r="E15412" s="57"/>
      <c r="F15412" s="67">
        <v>43087</v>
      </c>
      <c r="G15412" s="68">
        <v>44</v>
      </c>
      <c r="H15412" s="69">
        <v>36803.07</v>
      </c>
      <c r="I15412" s="57"/>
      <c r="J15412" s="67">
        <v>43087</v>
      </c>
      <c r="K15412" s="68">
        <v>44</v>
      </c>
      <c r="L15412" s="69">
        <v>-3302.07</v>
      </c>
      <c r="M15412" s="57"/>
      <c r="N15412" s="67">
        <v>43087</v>
      </c>
      <c r="O15412" s="68">
        <v>44</v>
      </c>
      <c r="P15412" s="69">
        <v>18478.673460000002</v>
      </c>
      <c r="Q15412" s="57"/>
      <c r="R15412" s="70">
        <f t="shared" si="720"/>
        <v>-8.9722678026588551E-2</v>
      </c>
      <c r="S15412" s="71">
        <f t="shared" si="721"/>
        <v>19763.310838939204</v>
      </c>
      <c r="T15412" s="72">
        <f t="shared" si="722"/>
        <v>-1657.9560692100472</v>
      </c>
    </row>
    <row r="15413" spans="2:20" x14ac:dyDescent="0.25">
      <c r="B15413" s="64">
        <v>43087</v>
      </c>
      <c r="C15413" s="65">
        <v>45</v>
      </c>
      <c r="D15413" s="66">
        <v>0.39055000000000001</v>
      </c>
      <c r="E15413" s="57"/>
      <c r="F15413" s="67">
        <v>43087</v>
      </c>
      <c r="G15413" s="68">
        <v>45</v>
      </c>
      <c r="H15413" s="69">
        <v>34334.370000000003</v>
      </c>
      <c r="I15413" s="57"/>
      <c r="J15413" s="67">
        <v>43087</v>
      </c>
      <c r="K15413" s="68">
        <v>45</v>
      </c>
      <c r="L15413" s="69">
        <v>-21292.63</v>
      </c>
      <c r="M15413" s="57"/>
      <c r="N15413" s="67">
        <v>43087</v>
      </c>
      <c r="O15413" s="68">
        <v>45</v>
      </c>
      <c r="P15413" s="69">
        <v>17123.076939999999</v>
      </c>
      <c r="Q15413" s="57"/>
      <c r="R15413" s="70">
        <f t="shared" si="720"/>
        <v>-0.62015496425302108</v>
      </c>
      <c r="S15413" s="71">
        <f t="shared" si="721"/>
        <v>6687.4176989170001</v>
      </c>
      <c r="T15413" s="72">
        <f t="shared" si="722"/>
        <v>-10618.961167627429</v>
      </c>
    </row>
    <row r="15414" spans="2:20" x14ac:dyDescent="0.25">
      <c r="B15414" s="64">
        <v>43087</v>
      </c>
      <c r="C15414" s="65">
        <v>46</v>
      </c>
      <c r="D15414" s="66">
        <v>0.37891999999999998</v>
      </c>
      <c r="E15414" s="57"/>
      <c r="F15414" s="67">
        <v>43087</v>
      </c>
      <c r="G15414" s="68">
        <v>46</v>
      </c>
      <c r="H15414" s="69">
        <v>32140.86</v>
      </c>
      <c r="I15414" s="57"/>
      <c r="J15414" s="67">
        <v>43087</v>
      </c>
      <c r="K15414" s="68">
        <v>46</v>
      </c>
      <c r="L15414" s="69">
        <v>-16614.89</v>
      </c>
      <c r="M15414" s="57"/>
      <c r="N15414" s="67">
        <v>43087</v>
      </c>
      <c r="O15414" s="68">
        <v>46</v>
      </c>
      <c r="P15414" s="69">
        <v>15975.955760000001</v>
      </c>
      <c r="Q15414" s="57"/>
      <c r="R15414" s="70">
        <f t="shared" si="720"/>
        <v>-0.51693980808229767</v>
      </c>
      <c r="S15414" s="71">
        <f t="shared" si="721"/>
        <v>6053.6091565792003</v>
      </c>
      <c r="T15414" s="72">
        <f t="shared" si="722"/>
        <v>-8258.6075045056787</v>
      </c>
    </row>
    <row r="15415" spans="2:20" x14ac:dyDescent="0.25">
      <c r="B15415" s="64">
        <v>43087</v>
      </c>
      <c r="C15415" s="65">
        <v>47</v>
      </c>
      <c r="D15415" s="66">
        <v>0.74988999999999995</v>
      </c>
      <c r="E15415" s="57"/>
      <c r="F15415" s="67">
        <v>43087</v>
      </c>
      <c r="G15415" s="68">
        <v>47</v>
      </c>
      <c r="H15415" s="69">
        <v>29640.65</v>
      </c>
      <c r="I15415" s="57"/>
      <c r="J15415" s="67">
        <v>43087</v>
      </c>
      <c r="K15415" s="68">
        <v>47</v>
      </c>
      <c r="L15415" s="69">
        <v>-5526.41</v>
      </c>
      <c r="M15415" s="57"/>
      <c r="N15415" s="67">
        <v>43087</v>
      </c>
      <c r="O15415" s="68">
        <v>47</v>
      </c>
      <c r="P15415" s="69">
        <v>14315.76125</v>
      </c>
      <c r="Q15415" s="57"/>
      <c r="R15415" s="70">
        <f t="shared" si="720"/>
        <v>-0.18644699087233241</v>
      </c>
      <c r="S15415" s="71">
        <f t="shared" si="721"/>
        <v>10735.246203762499</v>
      </c>
      <c r="T15415" s="72">
        <f t="shared" si="722"/>
        <v>-2669.1306071092399</v>
      </c>
    </row>
    <row r="15416" spans="2:20" x14ac:dyDescent="0.25">
      <c r="B15416" s="64">
        <v>43087</v>
      </c>
      <c r="C15416" s="65">
        <v>48</v>
      </c>
      <c r="D15416" s="66">
        <v>1.02237</v>
      </c>
      <c r="E15416" s="57"/>
      <c r="F15416" s="67">
        <v>43087</v>
      </c>
      <c r="G15416" s="68">
        <v>48</v>
      </c>
      <c r="H15416" s="69">
        <v>28531.759999999998</v>
      </c>
      <c r="I15416" s="57"/>
      <c r="J15416" s="67">
        <v>43087</v>
      </c>
      <c r="K15416" s="68">
        <v>48</v>
      </c>
      <c r="L15416" s="69">
        <v>-351.2</v>
      </c>
      <c r="M15416" s="57"/>
      <c r="N15416" s="67">
        <v>43087</v>
      </c>
      <c r="O15416" s="68">
        <v>48</v>
      </c>
      <c r="P15416" s="69">
        <v>13729.99703</v>
      </c>
      <c r="Q15416" s="57"/>
      <c r="R15416" s="70">
        <f t="shared" si="720"/>
        <v>-1.2309089940473354E-2</v>
      </c>
      <c r="S15416" s="71">
        <f t="shared" si="721"/>
        <v>14037.1370635611</v>
      </c>
      <c r="T15416" s="72">
        <f t="shared" si="722"/>
        <v>-169.00376832470204</v>
      </c>
    </row>
    <row r="15417" spans="2:20" x14ac:dyDescent="0.25">
      <c r="B15417" s="64">
        <v>43088</v>
      </c>
      <c r="C15417" s="65">
        <v>1</v>
      </c>
      <c r="D15417" s="66">
        <v>1.8830800000000001</v>
      </c>
      <c r="E15417" s="57"/>
      <c r="F15417" s="67">
        <v>43088</v>
      </c>
      <c r="G15417" s="68">
        <v>1</v>
      </c>
      <c r="H15417" s="69">
        <v>28778.78</v>
      </c>
      <c r="I15417" s="57"/>
      <c r="J15417" s="67">
        <v>43088</v>
      </c>
      <c r="K15417" s="68">
        <v>1</v>
      </c>
      <c r="L15417" s="69">
        <v>5481.99</v>
      </c>
      <c r="M15417" s="57"/>
      <c r="N15417" s="67">
        <v>43088</v>
      </c>
      <c r="O15417" s="68">
        <v>1</v>
      </c>
      <c r="P15417" s="69">
        <v>13830.142180000001</v>
      </c>
      <c r="Q15417" s="57"/>
      <c r="R15417" s="70">
        <f t="shared" si="720"/>
        <v>0.19048722704715071</v>
      </c>
      <c r="S15417" s="71">
        <f t="shared" si="721"/>
        <v>26043.264136314403</v>
      </c>
      <c r="T15417" s="72">
        <f t="shared" si="722"/>
        <v>2634.465433536036</v>
      </c>
    </row>
    <row r="15418" spans="2:20" x14ac:dyDescent="0.25">
      <c r="B15418" s="64">
        <v>43088</v>
      </c>
      <c r="C15418" s="65">
        <v>2</v>
      </c>
      <c r="D15418" s="66">
        <v>2.4449700000000001</v>
      </c>
      <c r="E15418" s="57"/>
      <c r="F15418" s="67">
        <v>43088</v>
      </c>
      <c r="G15418" s="68">
        <v>2</v>
      </c>
      <c r="H15418" s="69">
        <v>29161.49</v>
      </c>
      <c r="I15418" s="57"/>
      <c r="J15418" s="67">
        <v>43088</v>
      </c>
      <c r="K15418" s="68">
        <v>2</v>
      </c>
      <c r="L15418" s="69">
        <v>22237.43</v>
      </c>
      <c r="M15418" s="57"/>
      <c r="N15418" s="67">
        <v>43088</v>
      </c>
      <c r="O15418" s="68">
        <v>2</v>
      </c>
      <c r="P15418" s="69">
        <v>14003.24331</v>
      </c>
      <c r="Q15418" s="57"/>
      <c r="R15418" s="70">
        <f t="shared" si="720"/>
        <v>0.76256151520378412</v>
      </c>
      <c r="S15418" s="71">
        <f t="shared" si="721"/>
        <v>34237.509795650702</v>
      </c>
      <c r="T15418" s="72">
        <f t="shared" si="722"/>
        <v>10678.334436240853</v>
      </c>
    </row>
    <row r="15419" spans="2:20" x14ac:dyDescent="0.25">
      <c r="B15419" s="64">
        <v>43088</v>
      </c>
      <c r="C15419" s="65">
        <v>3</v>
      </c>
      <c r="D15419" s="66">
        <v>2.6488700000000001</v>
      </c>
      <c r="E15419" s="57"/>
      <c r="F15419" s="67">
        <v>43088</v>
      </c>
      <c r="G15419" s="68">
        <v>3</v>
      </c>
      <c r="H15419" s="69">
        <v>29089.99</v>
      </c>
      <c r="I15419" s="57"/>
      <c r="J15419" s="67">
        <v>43088</v>
      </c>
      <c r="K15419" s="68">
        <v>3</v>
      </c>
      <c r="L15419" s="69">
        <v>37567.85</v>
      </c>
      <c r="M15419" s="57"/>
      <c r="N15419" s="67">
        <v>43088</v>
      </c>
      <c r="O15419" s="68">
        <v>3</v>
      </c>
      <c r="P15419" s="69">
        <v>13975.783100000001</v>
      </c>
      <c r="Q15419" s="57"/>
      <c r="R15419" s="70">
        <f t="shared" si="720"/>
        <v>1.2914356450449105</v>
      </c>
      <c r="S15419" s="71">
        <f t="shared" si="721"/>
        <v>37020.032580097002</v>
      </c>
      <c r="T15419" s="72">
        <f t="shared" si="722"/>
        <v>18048.82446275626</v>
      </c>
    </row>
    <row r="15420" spans="2:20" x14ac:dyDescent="0.25">
      <c r="B15420" s="64">
        <v>43088</v>
      </c>
      <c r="C15420" s="65">
        <v>4</v>
      </c>
      <c r="D15420" s="66">
        <v>2.0641799999999999</v>
      </c>
      <c r="E15420" s="57"/>
      <c r="F15420" s="67">
        <v>43088</v>
      </c>
      <c r="G15420" s="68">
        <v>4</v>
      </c>
      <c r="H15420" s="69">
        <v>28418.92</v>
      </c>
      <c r="I15420" s="57"/>
      <c r="J15420" s="67">
        <v>43088</v>
      </c>
      <c r="K15420" s="68">
        <v>4</v>
      </c>
      <c r="L15420" s="69">
        <v>13656.48</v>
      </c>
      <c r="M15420" s="57"/>
      <c r="N15420" s="67">
        <v>43088</v>
      </c>
      <c r="O15420" s="68">
        <v>4</v>
      </c>
      <c r="P15420" s="69">
        <v>13609.39069</v>
      </c>
      <c r="Q15420" s="57"/>
      <c r="R15420" s="70">
        <f t="shared" si="720"/>
        <v>0.48054183621333957</v>
      </c>
      <c r="S15420" s="71">
        <f t="shared" si="721"/>
        <v>28092.2320744842</v>
      </c>
      <c r="T15420" s="72">
        <f t="shared" si="722"/>
        <v>6539.8815919173285</v>
      </c>
    </row>
    <row r="15421" spans="2:20" x14ac:dyDescent="0.25">
      <c r="B15421" s="64">
        <v>43088</v>
      </c>
      <c r="C15421" s="65">
        <v>5</v>
      </c>
      <c r="D15421" s="66">
        <v>1.72664</v>
      </c>
      <c r="E15421" s="57"/>
      <c r="F15421" s="67">
        <v>43088</v>
      </c>
      <c r="G15421" s="68">
        <v>5</v>
      </c>
      <c r="H15421" s="69">
        <v>27975.89</v>
      </c>
      <c r="I15421" s="57"/>
      <c r="J15421" s="67">
        <v>43088</v>
      </c>
      <c r="K15421" s="68">
        <v>5</v>
      </c>
      <c r="L15421" s="69">
        <v>4597.04</v>
      </c>
      <c r="M15421" s="57"/>
      <c r="N15421" s="67">
        <v>43088</v>
      </c>
      <c r="O15421" s="68">
        <v>5</v>
      </c>
      <c r="P15421" s="69">
        <v>13381.675939999999</v>
      </c>
      <c r="Q15421" s="57"/>
      <c r="R15421" s="70">
        <f t="shared" si="720"/>
        <v>0.16432149254232842</v>
      </c>
      <c r="S15421" s="71">
        <f t="shared" si="721"/>
        <v>23105.336945041599</v>
      </c>
      <c r="T15421" s="72">
        <f t="shared" si="722"/>
        <v>2198.8969631785653</v>
      </c>
    </row>
    <row r="15422" spans="2:20" x14ac:dyDescent="0.25">
      <c r="B15422" s="64">
        <v>43088</v>
      </c>
      <c r="C15422" s="65">
        <v>6</v>
      </c>
      <c r="D15422" s="66">
        <v>1.9748300000000001</v>
      </c>
      <c r="E15422" s="57"/>
      <c r="F15422" s="67">
        <v>43088</v>
      </c>
      <c r="G15422" s="68">
        <v>6</v>
      </c>
      <c r="H15422" s="69">
        <v>27787.41</v>
      </c>
      <c r="I15422" s="57"/>
      <c r="J15422" s="67">
        <v>43088</v>
      </c>
      <c r="K15422" s="68">
        <v>6</v>
      </c>
      <c r="L15422" s="69">
        <v>10952.54</v>
      </c>
      <c r="M15422" s="57"/>
      <c r="N15422" s="67">
        <v>43088</v>
      </c>
      <c r="O15422" s="68">
        <v>6</v>
      </c>
      <c r="P15422" s="69">
        <v>13312.309929999999</v>
      </c>
      <c r="Q15422" s="57"/>
      <c r="R15422" s="70">
        <f t="shared" si="720"/>
        <v>0.39415476289441875</v>
      </c>
      <c r="S15422" s="71">
        <f t="shared" si="721"/>
        <v>26289.549019061898</v>
      </c>
      <c r="T15422" s="72">
        <f t="shared" si="722"/>
        <v>5247.1103640361662</v>
      </c>
    </row>
    <row r="15423" spans="2:20" x14ac:dyDescent="0.25">
      <c r="B15423" s="64">
        <v>43088</v>
      </c>
      <c r="C15423" s="65">
        <v>7</v>
      </c>
      <c r="D15423" s="66">
        <v>1.70956</v>
      </c>
      <c r="E15423" s="57"/>
      <c r="F15423" s="67">
        <v>43088</v>
      </c>
      <c r="G15423" s="68">
        <v>7</v>
      </c>
      <c r="H15423" s="69">
        <v>27270.27</v>
      </c>
      <c r="I15423" s="57"/>
      <c r="J15423" s="67">
        <v>43088</v>
      </c>
      <c r="K15423" s="68">
        <v>7</v>
      </c>
      <c r="L15423" s="69">
        <v>2249.3000000000002</v>
      </c>
      <c r="M15423" s="57"/>
      <c r="N15423" s="67">
        <v>43088</v>
      </c>
      <c r="O15423" s="68">
        <v>7</v>
      </c>
      <c r="P15423" s="69">
        <v>13075.34086</v>
      </c>
      <c r="Q15423" s="57"/>
      <c r="R15423" s="70">
        <f t="shared" si="720"/>
        <v>8.248176494035446E-2</v>
      </c>
      <c r="S15423" s="71">
        <f t="shared" si="721"/>
        <v>22353.079720621601</v>
      </c>
      <c r="T15423" s="72">
        <f t="shared" si="722"/>
        <v>1078.4771913295322</v>
      </c>
    </row>
    <row r="15424" spans="2:20" x14ac:dyDescent="0.25">
      <c r="B15424" s="64">
        <v>43088</v>
      </c>
      <c r="C15424" s="65">
        <v>8</v>
      </c>
      <c r="D15424" s="66">
        <v>1.86073</v>
      </c>
      <c r="E15424" s="57"/>
      <c r="F15424" s="67">
        <v>43088</v>
      </c>
      <c r="G15424" s="68">
        <v>8</v>
      </c>
      <c r="H15424" s="69">
        <v>26902.48</v>
      </c>
      <c r="I15424" s="57"/>
      <c r="J15424" s="67">
        <v>43088</v>
      </c>
      <c r="K15424" s="68">
        <v>8</v>
      </c>
      <c r="L15424" s="69">
        <v>7051.87</v>
      </c>
      <c r="M15424" s="57"/>
      <c r="N15424" s="67">
        <v>43088</v>
      </c>
      <c r="O15424" s="68">
        <v>8</v>
      </c>
      <c r="P15424" s="69">
        <v>12898.408719999999</v>
      </c>
      <c r="Q15424" s="57"/>
      <c r="R15424" s="70">
        <f t="shared" si="720"/>
        <v>0.26212713474742849</v>
      </c>
      <c r="S15424" s="71">
        <f t="shared" si="721"/>
        <v>24000.4560575656</v>
      </c>
      <c r="T15424" s="72">
        <f t="shared" si="722"/>
        <v>3381.0229205748465</v>
      </c>
    </row>
    <row r="15425" spans="2:20" x14ac:dyDescent="0.25">
      <c r="B15425" s="64">
        <v>43088</v>
      </c>
      <c r="C15425" s="65">
        <v>9</v>
      </c>
      <c r="D15425" s="66">
        <v>1.87534</v>
      </c>
      <c r="E15425" s="57"/>
      <c r="F15425" s="67">
        <v>43088</v>
      </c>
      <c r="G15425" s="68">
        <v>9</v>
      </c>
      <c r="H15425" s="69">
        <v>26789.48</v>
      </c>
      <c r="I15425" s="57"/>
      <c r="J15425" s="67">
        <v>43088</v>
      </c>
      <c r="K15425" s="68">
        <v>9</v>
      </c>
      <c r="L15425" s="69">
        <v>6233.76</v>
      </c>
      <c r="M15425" s="57"/>
      <c r="N15425" s="67">
        <v>43088</v>
      </c>
      <c r="O15425" s="68">
        <v>9</v>
      </c>
      <c r="P15425" s="69">
        <v>12817.92547</v>
      </c>
      <c r="Q15425" s="57"/>
      <c r="R15425" s="70">
        <f t="shared" si="720"/>
        <v>0.23269432628031603</v>
      </c>
      <c r="S15425" s="71">
        <f t="shared" si="721"/>
        <v>24037.968350909799</v>
      </c>
      <c r="T15425" s="72">
        <f t="shared" si="722"/>
        <v>2982.6585315529533</v>
      </c>
    </row>
    <row r="15426" spans="2:20" x14ac:dyDescent="0.25">
      <c r="B15426" s="64">
        <v>43088</v>
      </c>
      <c r="C15426" s="65">
        <v>10</v>
      </c>
      <c r="D15426" s="66">
        <v>1.7804500000000001</v>
      </c>
      <c r="E15426" s="57"/>
      <c r="F15426" s="67">
        <v>43088</v>
      </c>
      <c r="G15426" s="68">
        <v>10</v>
      </c>
      <c r="H15426" s="69">
        <v>26961.439999999999</v>
      </c>
      <c r="I15426" s="57"/>
      <c r="J15426" s="67">
        <v>43088</v>
      </c>
      <c r="K15426" s="68">
        <v>10</v>
      </c>
      <c r="L15426" s="69">
        <v>4793.58</v>
      </c>
      <c r="M15426" s="57"/>
      <c r="N15426" s="67">
        <v>43088</v>
      </c>
      <c r="O15426" s="68">
        <v>10</v>
      </c>
      <c r="P15426" s="69">
        <v>12946.75477</v>
      </c>
      <c r="Q15426" s="57"/>
      <c r="R15426" s="70">
        <f t="shared" si="720"/>
        <v>0.17779391605196163</v>
      </c>
      <c r="S15426" s="71">
        <f t="shared" si="721"/>
        <v>23051.049530246499</v>
      </c>
      <c r="T15426" s="72">
        <f t="shared" si="722"/>
        <v>2301.8542307227135</v>
      </c>
    </row>
    <row r="15427" spans="2:20" x14ac:dyDescent="0.25">
      <c r="B15427" s="64">
        <v>43088</v>
      </c>
      <c r="C15427" s="65">
        <v>11</v>
      </c>
      <c r="D15427" s="66">
        <v>2.3018100000000001</v>
      </c>
      <c r="E15427" s="57"/>
      <c r="F15427" s="67">
        <v>43088</v>
      </c>
      <c r="G15427" s="68">
        <v>11</v>
      </c>
      <c r="H15427" s="69">
        <v>28135.98</v>
      </c>
      <c r="I15427" s="57"/>
      <c r="J15427" s="67">
        <v>43088</v>
      </c>
      <c r="K15427" s="68">
        <v>11</v>
      </c>
      <c r="L15427" s="69">
        <v>17222.54</v>
      </c>
      <c r="M15427" s="57"/>
      <c r="N15427" s="67">
        <v>43088</v>
      </c>
      <c r="O15427" s="68">
        <v>11</v>
      </c>
      <c r="P15427" s="69">
        <v>13842.590099999999</v>
      </c>
      <c r="Q15427" s="57"/>
      <c r="R15427" s="70">
        <f t="shared" si="720"/>
        <v>0.61211800690788098</v>
      </c>
      <c r="S15427" s="71">
        <f t="shared" si="721"/>
        <v>31863.012318081001</v>
      </c>
      <c r="T15427" s="72">
        <f t="shared" si="722"/>
        <v>8473.2986624547648</v>
      </c>
    </row>
    <row r="15428" spans="2:20" x14ac:dyDescent="0.25">
      <c r="B15428" s="64">
        <v>43088</v>
      </c>
      <c r="C15428" s="65">
        <v>12</v>
      </c>
      <c r="D15428" s="66">
        <v>2.25007</v>
      </c>
      <c r="E15428" s="57"/>
      <c r="F15428" s="67">
        <v>43088</v>
      </c>
      <c r="G15428" s="68">
        <v>12</v>
      </c>
      <c r="H15428" s="69">
        <v>29118.23</v>
      </c>
      <c r="I15428" s="57"/>
      <c r="J15428" s="67">
        <v>43088</v>
      </c>
      <c r="K15428" s="68">
        <v>12</v>
      </c>
      <c r="L15428" s="69">
        <v>14223.37</v>
      </c>
      <c r="M15428" s="57"/>
      <c r="N15428" s="67">
        <v>43088</v>
      </c>
      <c r="O15428" s="68">
        <v>12</v>
      </c>
      <c r="P15428" s="69">
        <v>14421.81558</v>
      </c>
      <c r="Q15428" s="57"/>
      <c r="R15428" s="70">
        <f t="shared" si="720"/>
        <v>0.48846959447741162</v>
      </c>
      <c r="S15428" s="71">
        <f t="shared" si="721"/>
        <v>32450.094582090602</v>
      </c>
      <c r="T15428" s="72">
        <f t="shared" si="722"/>
        <v>7044.618407990617</v>
      </c>
    </row>
    <row r="15429" spans="2:20" x14ac:dyDescent="0.25">
      <c r="B15429" s="64">
        <v>43088</v>
      </c>
      <c r="C15429" s="65">
        <v>13</v>
      </c>
      <c r="D15429" s="66">
        <v>2.0007299999999999</v>
      </c>
      <c r="E15429" s="57"/>
      <c r="F15429" s="67">
        <v>43088</v>
      </c>
      <c r="G15429" s="68">
        <v>13</v>
      </c>
      <c r="H15429" s="69">
        <v>32655.45</v>
      </c>
      <c r="I15429" s="57"/>
      <c r="J15429" s="67">
        <v>43088</v>
      </c>
      <c r="K15429" s="68">
        <v>13</v>
      </c>
      <c r="L15429" s="69">
        <v>-7145.65</v>
      </c>
      <c r="M15429" s="57"/>
      <c r="N15429" s="67">
        <v>43088</v>
      </c>
      <c r="O15429" s="68">
        <v>13</v>
      </c>
      <c r="P15429" s="69">
        <v>16835.408009999999</v>
      </c>
      <c r="Q15429" s="57"/>
      <c r="R15429" s="70">
        <f t="shared" si="720"/>
        <v>-0.21881952323425338</v>
      </c>
      <c r="S15429" s="71">
        <f t="shared" si="721"/>
        <v>33683.105867847298</v>
      </c>
      <c r="T15429" s="72">
        <f t="shared" si="722"/>
        <v>-3683.9159542023303</v>
      </c>
    </row>
    <row r="15430" spans="2:20" x14ac:dyDescent="0.25">
      <c r="B15430" s="64">
        <v>43088</v>
      </c>
      <c r="C15430" s="65">
        <v>14</v>
      </c>
      <c r="D15430" s="66">
        <v>1.4675100000000001</v>
      </c>
      <c r="E15430" s="57"/>
      <c r="F15430" s="67">
        <v>43088</v>
      </c>
      <c r="G15430" s="68">
        <v>14</v>
      </c>
      <c r="H15430" s="69">
        <v>35736.660000000003</v>
      </c>
      <c r="I15430" s="57"/>
      <c r="J15430" s="67">
        <v>43088</v>
      </c>
      <c r="K15430" s="68">
        <v>14</v>
      </c>
      <c r="L15430" s="69">
        <v>-20885.16</v>
      </c>
      <c r="M15430" s="57"/>
      <c r="N15430" s="67">
        <v>43088</v>
      </c>
      <c r="O15430" s="68">
        <v>14</v>
      </c>
      <c r="P15430" s="69">
        <v>18461.872530000001</v>
      </c>
      <c r="Q15430" s="57"/>
      <c r="R15430" s="70">
        <f t="shared" si="720"/>
        <v>-0.58441835358984295</v>
      </c>
      <c r="S15430" s="71">
        <f t="shared" si="721"/>
        <v>27092.982556500301</v>
      </c>
      <c r="T15430" s="72">
        <f t="shared" si="722"/>
        <v>-10789.457148168149</v>
      </c>
    </row>
    <row r="15431" spans="2:20" x14ac:dyDescent="0.25">
      <c r="B15431" s="64">
        <v>43088</v>
      </c>
      <c r="C15431" s="65">
        <v>15</v>
      </c>
      <c r="D15431" s="66">
        <v>0.54674999999999996</v>
      </c>
      <c r="E15431" s="57"/>
      <c r="F15431" s="67">
        <v>43088</v>
      </c>
      <c r="G15431" s="68">
        <v>15</v>
      </c>
      <c r="H15431" s="69">
        <v>39230.370000000003</v>
      </c>
      <c r="I15431" s="57"/>
      <c r="J15431" s="67">
        <v>43088</v>
      </c>
      <c r="K15431" s="68">
        <v>15</v>
      </c>
      <c r="L15431" s="69">
        <v>-14151.31</v>
      </c>
      <c r="M15431" s="57"/>
      <c r="N15431" s="67">
        <v>43088</v>
      </c>
      <c r="O15431" s="68">
        <v>15</v>
      </c>
      <c r="P15431" s="69">
        <v>20109.92914</v>
      </c>
      <c r="Q15431" s="57"/>
      <c r="R15431" s="70">
        <f t="shared" si="720"/>
        <v>-0.36072333755710179</v>
      </c>
      <c r="S15431" s="71">
        <f t="shared" si="721"/>
        <v>10995.103757294999</v>
      </c>
      <c r="T15431" s="72">
        <f t="shared" si="722"/>
        <v>-7254.1207574176178</v>
      </c>
    </row>
    <row r="15432" spans="2:20" x14ac:dyDescent="0.25">
      <c r="B15432" s="64">
        <v>43088</v>
      </c>
      <c r="C15432" s="65">
        <v>16</v>
      </c>
      <c r="D15432" s="66">
        <v>1.19722</v>
      </c>
      <c r="E15432" s="57"/>
      <c r="F15432" s="67">
        <v>43088</v>
      </c>
      <c r="G15432" s="68">
        <v>16</v>
      </c>
      <c r="H15432" s="69">
        <v>41553.35</v>
      </c>
      <c r="I15432" s="57"/>
      <c r="J15432" s="67">
        <v>43088</v>
      </c>
      <c r="K15432" s="68">
        <v>16</v>
      </c>
      <c r="L15432" s="69">
        <v>17293.3</v>
      </c>
      <c r="M15432" s="57"/>
      <c r="N15432" s="67">
        <v>43088</v>
      </c>
      <c r="O15432" s="68">
        <v>16</v>
      </c>
      <c r="P15432" s="69">
        <v>21310.240239999999</v>
      </c>
      <c r="Q15432" s="57"/>
      <c r="R15432" s="70">
        <f t="shared" si="720"/>
        <v>0.4161710187024632</v>
      </c>
      <c r="S15432" s="71">
        <f t="shared" si="721"/>
        <v>25513.045820132797</v>
      </c>
      <c r="T15432" s="72">
        <f t="shared" si="722"/>
        <v>8868.7043894750241</v>
      </c>
    </row>
    <row r="15433" spans="2:20" x14ac:dyDescent="0.25">
      <c r="B15433" s="64">
        <v>43088</v>
      </c>
      <c r="C15433" s="65">
        <v>17</v>
      </c>
      <c r="D15433" s="66">
        <v>1.41228</v>
      </c>
      <c r="E15433" s="57"/>
      <c r="F15433" s="67">
        <v>43088</v>
      </c>
      <c r="G15433" s="68">
        <v>17</v>
      </c>
      <c r="H15433" s="69">
        <v>42758.77</v>
      </c>
      <c r="I15433" s="57"/>
      <c r="J15433" s="67">
        <v>43088</v>
      </c>
      <c r="K15433" s="68">
        <v>17</v>
      </c>
      <c r="L15433" s="69">
        <v>13007.28</v>
      </c>
      <c r="M15433" s="57"/>
      <c r="N15433" s="67">
        <v>43088</v>
      </c>
      <c r="O15433" s="68">
        <v>17</v>
      </c>
      <c r="P15433" s="69">
        <v>21947.806799999998</v>
      </c>
      <c r="Q15433" s="57"/>
      <c r="R15433" s="70">
        <f t="shared" si="720"/>
        <v>0.30420145387718128</v>
      </c>
      <c r="S15433" s="71">
        <f t="shared" si="721"/>
        <v>30996.448587503997</v>
      </c>
      <c r="T15433" s="72">
        <f t="shared" si="722"/>
        <v>6676.5547379754853</v>
      </c>
    </row>
    <row r="15434" spans="2:20" x14ac:dyDescent="0.25">
      <c r="B15434" s="64">
        <v>43088</v>
      </c>
      <c r="C15434" s="65">
        <v>18</v>
      </c>
      <c r="D15434" s="66">
        <v>1.5483800000000001</v>
      </c>
      <c r="E15434" s="57"/>
      <c r="F15434" s="67">
        <v>43088</v>
      </c>
      <c r="G15434" s="68">
        <v>18</v>
      </c>
      <c r="H15434" s="69">
        <v>42964.58</v>
      </c>
      <c r="I15434" s="57"/>
      <c r="J15434" s="67">
        <v>43088</v>
      </c>
      <c r="K15434" s="68">
        <v>18</v>
      </c>
      <c r="L15434" s="69">
        <v>21627.88</v>
      </c>
      <c r="M15434" s="57"/>
      <c r="N15434" s="67">
        <v>43088</v>
      </c>
      <c r="O15434" s="68">
        <v>18</v>
      </c>
      <c r="P15434" s="69">
        <v>22087.02995</v>
      </c>
      <c r="Q15434" s="57"/>
      <c r="R15434" s="70">
        <f t="shared" ref="R15434:R15497" si="723">L15434/H15434</f>
        <v>0.50338860521853113</v>
      </c>
      <c r="S15434" s="71">
        <f t="shared" ref="S15434:S15497" si="724">P15434*D15434</f>
        <v>34199.115433981002</v>
      </c>
      <c r="T15434" s="72">
        <f t="shared" ref="T15434:T15497" si="725">P15434*R15434</f>
        <v>11118.359199950424</v>
      </c>
    </row>
    <row r="15435" spans="2:20" x14ac:dyDescent="0.25">
      <c r="B15435" s="64">
        <v>43088</v>
      </c>
      <c r="C15435" s="65">
        <v>19</v>
      </c>
      <c r="D15435" s="66">
        <v>1.52633</v>
      </c>
      <c r="E15435" s="57"/>
      <c r="F15435" s="67">
        <v>43088</v>
      </c>
      <c r="G15435" s="68">
        <v>19</v>
      </c>
      <c r="H15435" s="69">
        <v>43116.89</v>
      </c>
      <c r="I15435" s="57"/>
      <c r="J15435" s="67">
        <v>43088</v>
      </c>
      <c r="K15435" s="68">
        <v>19</v>
      </c>
      <c r="L15435" s="69">
        <v>23109.19</v>
      </c>
      <c r="M15435" s="57"/>
      <c r="N15435" s="67">
        <v>43088</v>
      </c>
      <c r="O15435" s="68">
        <v>19</v>
      </c>
      <c r="P15435" s="69">
        <v>22125.78832</v>
      </c>
      <c r="Q15435" s="57"/>
      <c r="R15435" s="70">
        <f t="shared" si="723"/>
        <v>0.53596606805360958</v>
      </c>
      <c r="S15435" s="71">
        <f t="shared" si="724"/>
        <v>33771.254486465601</v>
      </c>
      <c r="T15435" s="72">
        <f t="shared" si="725"/>
        <v>11858.671768456879</v>
      </c>
    </row>
    <row r="15436" spans="2:20" x14ac:dyDescent="0.25">
      <c r="B15436" s="64">
        <v>43088</v>
      </c>
      <c r="C15436" s="65">
        <v>20</v>
      </c>
      <c r="D15436" s="66">
        <v>1.2809299999999999</v>
      </c>
      <c r="E15436" s="57"/>
      <c r="F15436" s="67">
        <v>43088</v>
      </c>
      <c r="G15436" s="68">
        <v>20</v>
      </c>
      <c r="H15436" s="69">
        <v>42849.52</v>
      </c>
      <c r="I15436" s="57"/>
      <c r="J15436" s="67">
        <v>43088</v>
      </c>
      <c r="K15436" s="68">
        <v>20</v>
      </c>
      <c r="L15436" s="69">
        <v>7462.2</v>
      </c>
      <c r="M15436" s="57"/>
      <c r="N15436" s="67">
        <v>43088</v>
      </c>
      <c r="O15436" s="68">
        <v>20</v>
      </c>
      <c r="P15436" s="69">
        <v>22017.495439999999</v>
      </c>
      <c r="Q15436" s="57"/>
      <c r="R15436" s="70">
        <f t="shared" si="723"/>
        <v>0.17414897529773962</v>
      </c>
      <c r="S15436" s="71">
        <f t="shared" si="724"/>
        <v>28202.870433959197</v>
      </c>
      <c r="T15436" s="72">
        <f t="shared" si="725"/>
        <v>3834.3242694986548</v>
      </c>
    </row>
    <row r="15437" spans="2:20" x14ac:dyDescent="0.25">
      <c r="B15437" s="64">
        <v>43088</v>
      </c>
      <c r="C15437" s="65">
        <v>21</v>
      </c>
      <c r="D15437" s="66">
        <v>0.94577</v>
      </c>
      <c r="E15437" s="57"/>
      <c r="F15437" s="67">
        <v>43088</v>
      </c>
      <c r="G15437" s="68">
        <v>21</v>
      </c>
      <c r="H15437" s="69">
        <v>42461.08</v>
      </c>
      <c r="I15437" s="57"/>
      <c r="J15437" s="67">
        <v>43088</v>
      </c>
      <c r="K15437" s="68">
        <v>21</v>
      </c>
      <c r="L15437" s="69">
        <v>-7470.81</v>
      </c>
      <c r="M15437" s="57"/>
      <c r="N15437" s="67">
        <v>43088</v>
      </c>
      <c r="O15437" s="68">
        <v>21</v>
      </c>
      <c r="P15437" s="69">
        <v>21912.675169999999</v>
      </c>
      <c r="Q15437" s="57"/>
      <c r="R15437" s="70">
        <f t="shared" si="723"/>
        <v>-0.17594488882524892</v>
      </c>
      <c r="S15437" s="71">
        <f t="shared" si="724"/>
        <v>20724.3507955309</v>
      </c>
      <c r="T15437" s="72">
        <f t="shared" si="725"/>
        <v>-3855.4231966494422</v>
      </c>
    </row>
    <row r="15438" spans="2:20" x14ac:dyDescent="0.25">
      <c r="B15438" s="64">
        <v>43088</v>
      </c>
      <c r="C15438" s="65">
        <v>22</v>
      </c>
      <c r="D15438" s="66">
        <v>0.52851000000000004</v>
      </c>
      <c r="E15438" s="57"/>
      <c r="F15438" s="67">
        <v>43088</v>
      </c>
      <c r="G15438" s="68">
        <v>22</v>
      </c>
      <c r="H15438" s="69">
        <v>42021.78</v>
      </c>
      <c r="I15438" s="57"/>
      <c r="J15438" s="67">
        <v>43088</v>
      </c>
      <c r="K15438" s="68">
        <v>22</v>
      </c>
      <c r="L15438" s="69">
        <v>-23679.01</v>
      </c>
      <c r="M15438" s="57"/>
      <c r="N15438" s="67">
        <v>43088</v>
      </c>
      <c r="O15438" s="68">
        <v>22</v>
      </c>
      <c r="P15438" s="69">
        <v>21691.760880000002</v>
      </c>
      <c r="Q15438" s="57"/>
      <c r="R15438" s="70">
        <f t="shared" si="723"/>
        <v>-0.5634937406268844</v>
      </c>
      <c r="S15438" s="71">
        <f t="shared" si="724"/>
        <v>11464.312542688802</v>
      </c>
      <c r="T15438" s="72">
        <f t="shared" si="725"/>
        <v>-12223.171479055118</v>
      </c>
    </row>
    <row r="15439" spans="2:20" x14ac:dyDescent="0.25">
      <c r="B15439" s="64">
        <v>43088</v>
      </c>
      <c r="C15439" s="65">
        <v>23</v>
      </c>
      <c r="D15439" s="66">
        <v>0.76190000000000002</v>
      </c>
      <c r="E15439" s="57"/>
      <c r="F15439" s="67">
        <v>43088</v>
      </c>
      <c r="G15439" s="68">
        <v>23</v>
      </c>
      <c r="H15439" s="69">
        <v>41929.81</v>
      </c>
      <c r="I15439" s="57"/>
      <c r="J15439" s="67">
        <v>43088</v>
      </c>
      <c r="K15439" s="68">
        <v>23</v>
      </c>
      <c r="L15439" s="69">
        <v>-3176.71</v>
      </c>
      <c r="M15439" s="57"/>
      <c r="N15439" s="67">
        <v>43088</v>
      </c>
      <c r="O15439" s="68">
        <v>23</v>
      </c>
      <c r="P15439" s="69">
        <v>21626.403849999999</v>
      </c>
      <c r="Q15439" s="57"/>
      <c r="R15439" s="70">
        <f t="shared" si="723"/>
        <v>-7.5762566059803277E-2</v>
      </c>
      <c r="S15439" s="71">
        <f t="shared" si="724"/>
        <v>16477.157093315</v>
      </c>
      <c r="T15439" s="72">
        <f t="shared" si="725"/>
        <v>-1638.4718503216088</v>
      </c>
    </row>
    <row r="15440" spans="2:20" x14ac:dyDescent="0.25">
      <c r="B15440" s="64">
        <v>43088</v>
      </c>
      <c r="C15440" s="65">
        <v>24</v>
      </c>
      <c r="D15440" s="66">
        <v>0.74704999999999999</v>
      </c>
      <c r="E15440" s="57"/>
      <c r="F15440" s="67">
        <v>43088</v>
      </c>
      <c r="G15440" s="68">
        <v>24</v>
      </c>
      <c r="H15440" s="69">
        <v>41805.33</v>
      </c>
      <c r="I15440" s="57"/>
      <c r="J15440" s="67">
        <v>43088</v>
      </c>
      <c r="K15440" s="68">
        <v>24</v>
      </c>
      <c r="L15440" s="69">
        <v>-2947.72</v>
      </c>
      <c r="M15440" s="57"/>
      <c r="N15440" s="67">
        <v>43088</v>
      </c>
      <c r="O15440" s="68">
        <v>24</v>
      </c>
      <c r="P15440" s="69">
        <v>21575.133849999998</v>
      </c>
      <c r="Q15440" s="57"/>
      <c r="R15440" s="70">
        <f t="shared" si="723"/>
        <v>-7.0510626276601568E-2</v>
      </c>
      <c r="S15440" s="71">
        <f t="shared" si="724"/>
        <v>16117.703742642499</v>
      </c>
      <c r="T15440" s="72">
        <f t="shared" si="725"/>
        <v>-1521.2761997650059</v>
      </c>
    </row>
    <row r="15441" spans="2:20" x14ac:dyDescent="0.25">
      <c r="B15441" s="64">
        <v>43088</v>
      </c>
      <c r="C15441" s="65">
        <v>25</v>
      </c>
      <c r="D15441" s="66">
        <v>0.75765000000000005</v>
      </c>
      <c r="E15441" s="57"/>
      <c r="F15441" s="67">
        <v>43088</v>
      </c>
      <c r="G15441" s="68">
        <v>25</v>
      </c>
      <c r="H15441" s="69">
        <v>41814.400000000001</v>
      </c>
      <c r="I15441" s="57"/>
      <c r="J15441" s="67">
        <v>43088</v>
      </c>
      <c r="K15441" s="68">
        <v>25</v>
      </c>
      <c r="L15441" s="69">
        <v>-2288.96</v>
      </c>
      <c r="M15441" s="57"/>
      <c r="N15441" s="67">
        <v>43088</v>
      </c>
      <c r="O15441" s="68">
        <v>25</v>
      </c>
      <c r="P15441" s="69">
        <v>21593.460579999999</v>
      </c>
      <c r="Q15441" s="57"/>
      <c r="R15441" s="70">
        <f t="shared" si="723"/>
        <v>-5.4740950485956986E-2</v>
      </c>
      <c r="S15441" s="71">
        <f t="shared" si="724"/>
        <v>16360.285408437001</v>
      </c>
      <c r="T15441" s="72">
        <f t="shared" si="725"/>
        <v>-1182.046556430244</v>
      </c>
    </row>
    <row r="15442" spans="2:20" x14ac:dyDescent="0.25">
      <c r="B15442" s="64">
        <v>43088</v>
      </c>
      <c r="C15442" s="65">
        <v>26</v>
      </c>
      <c r="D15442" s="66">
        <v>1.06579</v>
      </c>
      <c r="E15442" s="57"/>
      <c r="F15442" s="67">
        <v>43088</v>
      </c>
      <c r="G15442" s="68">
        <v>26</v>
      </c>
      <c r="H15442" s="69">
        <v>41754.870000000003</v>
      </c>
      <c r="I15442" s="57"/>
      <c r="J15442" s="67">
        <v>43088</v>
      </c>
      <c r="K15442" s="68">
        <v>26</v>
      </c>
      <c r="L15442" s="69">
        <v>14040.68</v>
      </c>
      <c r="M15442" s="57"/>
      <c r="N15442" s="67">
        <v>43088</v>
      </c>
      <c r="O15442" s="68">
        <v>26</v>
      </c>
      <c r="P15442" s="69">
        <v>21579.195670000001</v>
      </c>
      <c r="Q15442" s="57"/>
      <c r="R15442" s="70">
        <f t="shared" si="723"/>
        <v>0.33626448842973283</v>
      </c>
      <c r="S15442" s="71">
        <f t="shared" si="724"/>
        <v>22998.890953129303</v>
      </c>
      <c r="T15442" s="72">
        <f t="shared" si="725"/>
        <v>7256.3171926976565</v>
      </c>
    </row>
    <row r="15443" spans="2:20" x14ac:dyDescent="0.25">
      <c r="B15443" s="64">
        <v>43088</v>
      </c>
      <c r="C15443" s="65">
        <v>27</v>
      </c>
      <c r="D15443" s="66">
        <v>1.2951699999999999</v>
      </c>
      <c r="E15443" s="57"/>
      <c r="F15443" s="67">
        <v>43088</v>
      </c>
      <c r="G15443" s="68">
        <v>27</v>
      </c>
      <c r="H15443" s="69">
        <v>41673.53</v>
      </c>
      <c r="I15443" s="57"/>
      <c r="J15443" s="67">
        <v>43088</v>
      </c>
      <c r="K15443" s="68">
        <v>27</v>
      </c>
      <c r="L15443" s="69">
        <v>42725.81</v>
      </c>
      <c r="M15443" s="57"/>
      <c r="N15443" s="67">
        <v>43088</v>
      </c>
      <c r="O15443" s="68">
        <v>27</v>
      </c>
      <c r="P15443" s="69">
        <v>21527.268380000001</v>
      </c>
      <c r="Q15443" s="57"/>
      <c r="R15443" s="70">
        <f t="shared" si="723"/>
        <v>1.025250560727637</v>
      </c>
      <c r="S15443" s="71">
        <f t="shared" si="724"/>
        <v>27881.472187724601</v>
      </c>
      <c r="T15443" s="72">
        <f t="shared" si="725"/>
        <v>22070.84397752933</v>
      </c>
    </row>
    <row r="15444" spans="2:20" x14ac:dyDescent="0.25">
      <c r="B15444" s="64">
        <v>43088</v>
      </c>
      <c r="C15444" s="65">
        <v>28</v>
      </c>
      <c r="D15444" s="66">
        <v>1.02332</v>
      </c>
      <c r="E15444" s="57"/>
      <c r="F15444" s="67">
        <v>43088</v>
      </c>
      <c r="G15444" s="68">
        <v>28</v>
      </c>
      <c r="H15444" s="69">
        <v>41489.339999999997</v>
      </c>
      <c r="I15444" s="57"/>
      <c r="J15444" s="67">
        <v>43088</v>
      </c>
      <c r="K15444" s="68">
        <v>28</v>
      </c>
      <c r="L15444" s="69">
        <v>21989.75</v>
      </c>
      <c r="M15444" s="57"/>
      <c r="N15444" s="67">
        <v>43088</v>
      </c>
      <c r="O15444" s="68">
        <v>28</v>
      </c>
      <c r="P15444" s="69">
        <v>21404.139790000001</v>
      </c>
      <c r="Q15444" s="57"/>
      <c r="R15444" s="70">
        <f t="shared" si="723"/>
        <v>0.53000963621016872</v>
      </c>
      <c r="S15444" s="71">
        <f t="shared" si="724"/>
        <v>21903.284329902803</v>
      </c>
      <c r="T15444" s="72">
        <f t="shared" si="725"/>
        <v>11344.400343489498</v>
      </c>
    </row>
    <row r="15445" spans="2:20" x14ac:dyDescent="0.25">
      <c r="B15445" s="64">
        <v>43088</v>
      </c>
      <c r="C15445" s="65">
        <v>29</v>
      </c>
      <c r="D15445" s="66">
        <v>0.68996000000000002</v>
      </c>
      <c r="E15445" s="57"/>
      <c r="F15445" s="67">
        <v>43088</v>
      </c>
      <c r="G15445" s="68">
        <v>29</v>
      </c>
      <c r="H15445" s="69">
        <v>41712.89</v>
      </c>
      <c r="I15445" s="57"/>
      <c r="J15445" s="67">
        <v>43088</v>
      </c>
      <c r="K15445" s="68">
        <v>29</v>
      </c>
      <c r="L15445" s="69">
        <v>4740.6899999999996</v>
      </c>
      <c r="M15445" s="57"/>
      <c r="N15445" s="67">
        <v>43088</v>
      </c>
      <c r="O15445" s="68">
        <v>29</v>
      </c>
      <c r="P15445" s="69">
        <v>21498.333930000001</v>
      </c>
      <c r="Q15445" s="57"/>
      <c r="R15445" s="70">
        <f t="shared" si="723"/>
        <v>0.11365048070272761</v>
      </c>
      <c r="S15445" s="71">
        <f t="shared" si="724"/>
        <v>14832.990478342801</v>
      </c>
      <c r="T15445" s="72">
        <f t="shared" si="725"/>
        <v>2443.2959854522592</v>
      </c>
    </row>
    <row r="15446" spans="2:20" x14ac:dyDescent="0.25">
      <c r="B15446" s="64">
        <v>43088</v>
      </c>
      <c r="C15446" s="65">
        <v>30</v>
      </c>
      <c r="D15446" s="66">
        <v>0.59919</v>
      </c>
      <c r="E15446" s="57"/>
      <c r="F15446" s="67">
        <v>43088</v>
      </c>
      <c r="G15446" s="68">
        <v>30</v>
      </c>
      <c r="H15446" s="69">
        <v>41824.67</v>
      </c>
      <c r="I15446" s="57"/>
      <c r="J15446" s="67">
        <v>43088</v>
      </c>
      <c r="K15446" s="68">
        <v>30</v>
      </c>
      <c r="L15446" s="69">
        <v>-1357.12</v>
      </c>
      <c r="M15446" s="57"/>
      <c r="N15446" s="67">
        <v>43088</v>
      </c>
      <c r="O15446" s="68">
        <v>30</v>
      </c>
      <c r="P15446" s="69">
        <v>21560.63077</v>
      </c>
      <c r="Q15446" s="57"/>
      <c r="R15446" s="70">
        <f t="shared" si="723"/>
        <v>-3.2447835213045312E-2</v>
      </c>
      <c r="S15446" s="71">
        <f t="shared" si="724"/>
        <v>12918.914351076301</v>
      </c>
      <c r="T15446" s="72">
        <f t="shared" si="725"/>
        <v>-699.59579431427426</v>
      </c>
    </row>
    <row r="15447" spans="2:20" x14ac:dyDescent="0.25">
      <c r="B15447" s="64">
        <v>43088</v>
      </c>
      <c r="C15447" s="65">
        <v>31</v>
      </c>
      <c r="D15447" s="66">
        <v>0.39934999999999998</v>
      </c>
      <c r="E15447" s="57"/>
      <c r="F15447" s="67">
        <v>43088</v>
      </c>
      <c r="G15447" s="68">
        <v>31</v>
      </c>
      <c r="H15447" s="69">
        <v>41888.18</v>
      </c>
      <c r="I15447" s="57"/>
      <c r="J15447" s="67">
        <v>43088</v>
      </c>
      <c r="K15447" s="68">
        <v>31</v>
      </c>
      <c r="L15447" s="69">
        <v>-10636.87</v>
      </c>
      <c r="M15447" s="57"/>
      <c r="N15447" s="67">
        <v>43088</v>
      </c>
      <c r="O15447" s="68">
        <v>31</v>
      </c>
      <c r="P15447" s="69">
        <v>21384.986720000001</v>
      </c>
      <c r="Q15447" s="57"/>
      <c r="R15447" s="70">
        <f t="shared" si="723"/>
        <v>-0.25393488091389982</v>
      </c>
      <c r="S15447" s="71">
        <f t="shared" si="724"/>
        <v>8540.0944466319997</v>
      </c>
      <c r="T15447" s="72">
        <f t="shared" si="725"/>
        <v>-5430.3940560885294</v>
      </c>
    </row>
    <row r="15448" spans="2:20" x14ac:dyDescent="0.25">
      <c r="B15448" s="64">
        <v>43088</v>
      </c>
      <c r="C15448" s="65">
        <v>32</v>
      </c>
      <c r="D15448" s="66">
        <v>0.71640000000000004</v>
      </c>
      <c r="E15448" s="57"/>
      <c r="F15448" s="67">
        <v>43088</v>
      </c>
      <c r="G15448" s="68">
        <v>32</v>
      </c>
      <c r="H15448" s="69">
        <v>43170.720000000001</v>
      </c>
      <c r="I15448" s="57"/>
      <c r="J15448" s="67">
        <v>43088</v>
      </c>
      <c r="K15448" s="68">
        <v>32</v>
      </c>
      <c r="L15448" s="69">
        <v>4799.96</v>
      </c>
      <c r="M15448" s="57"/>
      <c r="N15448" s="67">
        <v>43088</v>
      </c>
      <c r="O15448" s="68">
        <v>32</v>
      </c>
      <c r="P15448" s="69">
        <v>22038.705870000002</v>
      </c>
      <c r="Q15448" s="57"/>
      <c r="R15448" s="70">
        <f t="shared" si="723"/>
        <v>0.11118554427630579</v>
      </c>
      <c r="S15448" s="71">
        <f t="shared" si="724"/>
        <v>15788.528885268002</v>
      </c>
      <c r="T15448" s="72">
        <f t="shared" si="725"/>
        <v>2450.3855073013656</v>
      </c>
    </row>
    <row r="15449" spans="2:20" x14ac:dyDescent="0.25">
      <c r="B15449" s="64">
        <v>43088</v>
      </c>
      <c r="C15449" s="65">
        <v>33</v>
      </c>
      <c r="D15449" s="66">
        <v>1.6286700000000001</v>
      </c>
      <c r="E15449" s="57"/>
      <c r="F15449" s="67">
        <v>43088</v>
      </c>
      <c r="G15449" s="68">
        <v>33</v>
      </c>
      <c r="H15449" s="69">
        <v>44313.47</v>
      </c>
      <c r="I15449" s="57"/>
      <c r="J15449" s="67">
        <v>43088</v>
      </c>
      <c r="K15449" s="68">
        <v>33</v>
      </c>
      <c r="L15449" s="69">
        <v>-10157.48</v>
      </c>
      <c r="M15449" s="57"/>
      <c r="N15449" s="67">
        <v>43088</v>
      </c>
      <c r="O15449" s="68">
        <v>33</v>
      </c>
      <c r="P15449" s="69">
        <v>22589.98979</v>
      </c>
      <c r="Q15449" s="57"/>
      <c r="R15449" s="70">
        <f t="shared" si="723"/>
        <v>-0.22921879058444306</v>
      </c>
      <c r="S15449" s="71">
        <f t="shared" si="724"/>
        <v>36791.638671279303</v>
      </c>
      <c r="T15449" s="72">
        <f t="shared" si="725"/>
        <v>-5178.0501389787169</v>
      </c>
    </row>
    <row r="15450" spans="2:20" x14ac:dyDescent="0.25">
      <c r="B15450" s="64">
        <v>43088</v>
      </c>
      <c r="C15450" s="65">
        <v>34</v>
      </c>
      <c r="D15450" s="66">
        <v>2.6424099999999999</v>
      </c>
      <c r="E15450" s="57"/>
      <c r="F15450" s="67">
        <v>43088</v>
      </c>
      <c r="G15450" s="68">
        <v>34</v>
      </c>
      <c r="H15450" s="69">
        <v>45612.27</v>
      </c>
      <c r="I15450" s="57"/>
      <c r="J15450" s="67">
        <v>43088</v>
      </c>
      <c r="K15450" s="68">
        <v>34</v>
      </c>
      <c r="L15450" s="69">
        <v>22879.599999999999</v>
      </c>
      <c r="M15450" s="57"/>
      <c r="N15450" s="67">
        <v>43088</v>
      </c>
      <c r="O15450" s="68">
        <v>34</v>
      </c>
      <c r="P15450" s="69">
        <v>23296.18838</v>
      </c>
      <c r="Q15450" s="57"/>
      <c r="R15450" s="70">
        <f t="shared" si="723"/>
        <v>0.50161064117177245</v>
      </c>
      <c r="S15450" s="71">
        <f t="shared" si="724"/>
        <v>61558.081137195797</v>
      </c>
      <c r="T15450" s="72">
        <f t="shared" si="725"/>
        <v>11685.615990150194</v>
      </c>
    </row>
    <row r="15451" spans="2:20" x14ac:dyDescent="0.25">
      <c r="B15451" s="64">
        <v>43088</v>
      </c>
      <c r="C15451" s="65">
        <v>35</v>
      </c>
      <c r="D15451" s="66">
        <v>2.2612299999999999</v>
      </c>
      <c r="E15451" s="57"/>
      <c r="F15451" s="67">
        <v>43088</v>
      </c>
      <c r="G15451" s="68">
        <v>35</v>
      </c>
      <c r="H15451" s="69">
        <v>45675.74</v>
      </c>
      <c r="I15451" s="57"/>
      <c r="J15451" s="67">
        <v>43088</v>
      </c>
      <c r="K15451" s="68">
        <v>35</v>
      </c>
      <c r="L15451" s="69">
        <v>-2521.17</v>
      </c>
      <c r="M15451" s="57"/>
      <c r="N15451" s="67">
        <v>43088</v>
      </c>
      <c r="O15451" s="68">
        <v>35</v>
      </c>
      <c r="P15451" s="69">
        <v>23204.171040000001</v>
      </c>
      <c r="Q15451" s="57"/>
      <c r="R15451" s="70">
        <f t="shared" si="723"/>
        <v>-5.519713528450771E-2</v>
      </c>
      <c r="S15451" s="71">
        <f t="shared" si="724"/>
        <v>52469.967680779198</v>
      </c>
      <c r="T15451" s="72">
        <f t="shared" si="725"/>
        <v>-1280.8037680597361</v>
      </c>
    </row>
    <row r="15452" spans="2:20" x14ac:dyDescent="0.25">
      <c r="B15452" s="64">
        <v>43088</v>
      </c>
      <c r="C15452" s="65">
        <v>36</v>
      </c>
      <c r="D15452" s="66">
        <v>2.23692</v>
      </c>
      <c r="E15452" s="57"/>
      <c r="F15452" s="67">
        <v>43088</v>
      </c>
      <c r="G15452" s="68">
        <v>36</v>
      </c>
      <c r="H15452" s="69">
        <v>45344.89</v>
      </c>
      <c r="I15452" s="57"/>
      <c r="J15452" s="67">
        <v>43088</v>
      </c>
      <c r="K15452" s="68">
        <v>36</v>
      </c>
      <c r="L15452" s="69">
        <v>-8526.36</v>
      </c>
      <c r="M15452" s="57"/>
      <c r="N15452" s="67">
        <v>43088</v>
      </c>
      <c r="O15452" s="68">
        <v>36</v>
      </c>
      <c r="P15452" s="69">
        <v>23070.220020000001</v>
      </c>
      <c r="Q15452" s="57"/>
      <c r="R15452" s="70">
        <f t="shared" si="723"/>
        <v>-0.18803353586258564</v>
      </c>
      <c r="S15452" s="71">
        <f t="shared" si="724"/>
        <v>51606.236567138403</v>
      </c>
      <c r="T15452" s="72">
        <f t="shared" si="725"/>
        <v>-4337.9750434884118</v>
      </c>
    </row>
    <row r="15453" spans="2:20" x14ac:dyDescent="0.25">
      <c r="B15453" s="64">
        <v>43088</v>
      </c>
      <c r="C15453" s="65">
        <v>37</v>
      </c>
      <c r="D15453" s="66">
        <v>2.5487700000000002</v>
      </c>
      <c r="E15453" s="57"/>
      <c r="F15453" s="67">
        <v>43088</v>
      </c>
      <c r="G15453" s="68">
        <v>37</v>
      </c>
      <c r="H15453" s="69">
        <v>45379.99</v>
      </c>
      <c r="I15453" s="57"/>
      <c r="J15453" s="67">
        <v>43088</v>
      </c>
      <c r="K15453" s="68">
        <v>37</v>
      </c>
      <c r="L15453" s="69">
        <v>582.6</v>
      </c>
      <c r="M15453" s="57"/>
      <c r="N15453" s="67">
        <v>43088</v>
      </c>
      <c r="O15453" s="68">
        <v>37</v>
      </c>
      <c r="P15453" s="69">
        <v>23354.894970000001</v>
      </c>
      <c r="Q15453" s="57"/>
      <c r="R15453" s="70">
        <f t="shared" si="723"/>
        <v>1.283825756682626E-2</v>
      </c>
      <c r="S15453" s="71">
        <f t="shared" si="724"/>
        <v>59526.255652686908</v>
      </c>
      <c r="T15453" s="72">
        <f t="shared" si="725"/>
        <v>299.83615707103507</v>
      </c>
    </row>
    <row r="15454" spans="2:20" x14ac:dyDescent="0.25">
      <c r="B15454" s="64">
        <v>43088</v>
      </c>
      <c r="C15454" s="65">
        <v>38</v>
      </c>
      <c r="D15454" s="66">
        <v>2.2025999999999999</v>
      </c>
      <c r="E15454" s="57"/>
      <c r="F15454" s="67">
        <v>43088</v>
      </c>
      <c r="G15454" s="68">
        <v>38</v>
      </c>
      <c r="H15454" s="69">
        <v>44675.32</v>
      </c>
      <c r="I15454" s="57"/>
      <c r="J15454" s="67">
        <v>43088</v>
      </c>
      <c r="K15454" s="68">
        <v>38</v>
      </c>
      <c r="L15454" s="69">
        <v>-9481.83</v>
      </c>
      <c r="M15454" s="57"/>
      <c r="N15454" s="67">
        <v>43088</v>
      </c>
      <c r="O15454" s="68">
        <v>38</v>
      </c>
      <c r="P15454" s="69">
        <v>23006.886630000001</v>
      </c>
      <c r="Q15454" s="57"/>
      <c r="R15454" s="70">
        <f t="shared" si="723"/>
        <v>-0.21223865883892942</v>
      </c>
      <c r="S15454" s="71">
        <f t="shared" si="724"/>
        <v>50674.968491237996</v>
      </c>
      <c r="T15454" s="72">
        <f t="shared" si="725"/>
        <v>-4882.9507624104972</v>
      </c>
    </row>
    <row r="15455" spans="2:20" x14ac:dyDescent="0.25">
      <c r="B15455" s="64">
        <v>43088</v>
      </c>
      <c r="C15455" s="65">
        <v>39</v>
      </c>
      <c r="D15455" s="66">
        <v>2.3899400000000002</v>
      </c>
      <c r="E15455" s="57"/>
      <c r="F15455" s="67">
        <v>43088</v>
      </c>
      <c r="G15455" s="68">
        <v>39</v>
      </c>
      <c r="H15455" s="69">
        <v>44214.33</v>
      </c>
      <c r="I15455" s="57"/>
      <c r="J15455" s="67">
        <v>43088</v>
      </c>
      <c r="K15455" s="68">
        <v>39</v>
      </c>
      <c r="L15455" s="69">
        <v>8826.35</v>
      </c>
      <c r="M15455" s="57"/>
      <c r="N15455" s="67">
        <v>43088</v>
      </c>
      <c r="O15455" s="68">
        <v>39</v>
      </c>
      <c r="P15455" s="69">
        <v>22687.10543</v>
      </c>
      <c r="Q15455" s="57"/>
      <c r="R15455" s="70">
        <f t="shared" si="723"/>
        <v>0.19962645594765316</v>
      </c>
      <c r="S15455" s="71">
        <f t="shared" si="724"/>
        <v>54220.820751374202</v>
      </c>
      <c r="T15455" s="72">
        <f t="shared" si="725"/>
        <v>4528.946452701658</v>
      </c>
    </row>
    <row r="15456" spans="2:20" x14ac:dyDescent="0.25">
      <c r="B15456" s="64">
        <v>43088</v>
      </c>
      <c r="C15456" s="65">
        <v>40</v>
      </c>
      <c r="D15456" s="66">
        <v>2.4776500000000001</v>
      </c>
      <c r="E15456" s="57"/>
      <c r="F15456" s="67">
        <v>43088</v>
      </c>
      <c r="G15456" s="68">
        <v>40</v>
      </c>
      <c r="H15456" s="69">
        <v>43377.36</v>
      </c>
      <c r="I15456" s="57"/>
      <c r="J15456" s="67">
        <v>43088</v>
      </c>
      <c r="K15456" s="68">
        <v>40</v>
      </c>
      <c r="L15456" s="69">
        <v>4907.68</v>
      </c>
      <c r="M15456" s="57"/>
      <c r="N15456" s="67">
        <v>43088</v>
      </c>
      <c r="O15456" s="68">
        <v>40</v>
      </c>
      <c r="P15456" s="69">
        <v>22229.81379</v>
      </c>
      <c r="Q15456" s="57"/>
      <c r="R15456" s="70">
        <f t="shared" si="723"/>
        <v>0.11313920441446874</v>
      </c>
      <c r="S15456" s="71">
        <f t="shared" si="724"/>
        <v>55077.6981367935</v>
      </c>
      <c r="T15456" s="72">
        <f t="shared" si="725"/>
        <v>2515.0634464823861</v>
      </c>
    </row>
    <row r="15457" spans="2:20" x14ac:dyDescent="0.25">
      <c r="B15457" s="64">
        <v>43088</v>
      </c>
      <c r="C15457" s="65">
        <v>41</v>
      </c>
      <c r="D15457" s="66">
        <v>1.8456699999999999</v>
      </c>
      <c r="E15457" s="57"/>
      <c r="F15457" s="67">
        <v>43088</v>
      </c>
      <c r="G15457" s="68">
        <v>41</v>
      </c>
      <c r="H15457" s="69">
        <v>42139.22</v>
      </c>
      <c r="I15457" s="57"/>
      <c r="J15457" s="67">
        <v>43088</v>
      </c>
      <c r="K15457" s="68">
        <v>41</v>
      </c>
      <c r="L15457" s="69">
        <v>-13557.89</v>
      </c>
      <c r="M15457" s="57"/>
      <c r="N15457" s="67">
        <v>43088</v>
      </c>
      <c r="O15457" s="68">
        <v>41</v>
      </c>
      <c r="P15457" s="69">
        <v>21645.79105</v>
      </c>
      <c r="Q15457" s="57"/>
      <c r="R15457" s="70">
        <f t="shared" si="723"/>
        <v>-0.32174041190131186</v>
      </c>
      <c r="S15457" s="71">
        <f t="shared" si="724"/>
        <v>39950.987167253501</v>
      </c>
      <c r="T15457" s="72">
        <f t="shared" si="725"/>
        <v>-6964.32572835673</v>
      </c>
    </row>
    <row r="15458" spans="2:20" x14ac:dyDescent="0.25">
      <c r="B15458" s="64">
        <v>43088</v>
      </c>
      <c r="C15458" s="65">
        <v>42</v>
      </c>
      <c r="D15458" s="66">
        <v>1.3768100000000001</v>
      </c>
      <c r="E15458" s="57"/>
      <c r="F15458" s="67">
        <v>43088</v>
      </c>
      <c r="G15458" s="68">
        <v>42</v>
      </c>
      <c r="H15458" s="69">
        <v>40150.69</v>
      </c>
      <c r="I15458" s="57"/>
      <c r="J15458" s="67">
        <v>43088</v>
      </c>
      <c r="K15458" s="68">
        <v>42</v>
      </c>
      <c r="L15458" s="69">
        <v>-21657.59</v>
      </c>
      <c r="M15458" s="57"/>
      <c r="N15458" s="67">
        <v>43088</v>
      </c>
      <c r="O15458" s="68">
        <v>42</v>
      </c>
      <c r="P15458" s="69">
        <v>20595.228200000001</v>
      </c>
      <c r="Q15458" s="57"/>
      <c r="R15458" s="70">
        <f t="shared" si="723"/>
        <v>-0.53940766646849658</v>
      </c>
      <c r="S15458" s="71">
        <f t="shared" si="724"/>
        <v>28355.716138042004</v>
      </c>
      <c r="T15458" s="72">
        <f t="shared" si="725"/>
        <v>-11109.223983748176</v>
      </c>
    </row>
    <row r="15459" spans="2:20" x14ac:dyDescent="0.25">
      <c r="B15459" s="64">
        <v>43088</v>
      </c>
      <c r="C15459" s="65">
        <v>43</v>
      </c>
      <c r="D15459" s="66">
        <v>1.7914300000000001</v>
      </c>
      <c r="E15459" s="57"/>
      <c r="F15459" s="67">
        <v>43088</v>
      </c>
      <c r="G15459" s="68">
        <v>43</v>
      </c>
      <c r="H15459" s="69">
        <v>38208.519999999997</v>
      </c>
      <c r="I15459" s="57"/>
      <c r="J15459" s="67">
        <v>43088</v>
      </c>
      <c r="K15459" s="68">
        <v>43</v>
      </c>
      <c r="L15459" s="69">
        <v>-7590.24</v>
      </c>
      <c r="M15459" s="57"/>
      <c r="N15459" s="67">
        <v>43088</v>
      </c>
      <c r="O15459" s="68">
        <v>43</v>
      </c>
      <c r="P15459" s="69">
        <v>19474.129410000001</v>
      </c>
      <c r="Q15459" s="57"/>
      <c r="R15459" s="70">
        <f t="shared" si="723"/>
        <v>-0.19865307528268566</v>
      </c>
      <c r="S15459" s="71">
        <f t="shared" si="724"/>
        <v>34886.539648956306</v>
      </c>
      <c r="T15459" s="72">
        <f t="shared" si="725"/>
        <v>-3868.5956957494932</v>
      </c>
    </row>
    <row r="15460" spans="2:20" x14ac:dyDescent="0.25">
      <c r="B15460" s="64">
        <v>43088</v>
      </c>
      <c r="C15460" s="65">
        <v>44</v>
      </c>
      <c r="D15460" s="66">
        <v>1.3591899999999999</v>
      </c>
      <c r="E15460" s="57"/>
      <c r="F15460" s="67">
        <v>43088</v>
      </c>
      <c r="G15460" s="68">
        <v>44</v>
      </c>
      <c r="H15460" s="69">
        <v>35852.019999999997</v>
      </c>
      <c r="I15460" s="57"/>
      <c r="J15460" s="67">
        <v>43088</v>
      </c>
      <c r="K15460" s="68">
        <v>44</v>
      </c>
      <c r="L15460" s="69">
        <v>-21212.89</v>
      </c>
      <c r="M15460" s="57"/>
      <c r="N15460" s="67">
        <v>43088</v>
      </c>
      <c r="O15460" s="68">
        <v>44</v>
      </c>
      <c r="P15460" s="69">
        <v>18233.351139999999</v>
      </c>
      <c r="Q15460" s="57"/>
      <c r="R15460" s="70">
        <f t="shared" si="723"/>
        <v>-0.59167907414979692</v>
      </c>
      <c r="S15460" s="71">
        <f t="shared" si="724"/>
        <v>24782.588535976596</v>
      </c>
      <c r="T15460" s="72">
        <f t="shared" si="725"/>
        <v>-10788.292321163344</v>
      </c>
    </row>
    <row r="15461" spans="2:20" x14ac:dyDescent="0.25">
      <c r="B15461" s="64">
        <v>43088</v>
      </c>
      <c r="C15461" s="65">
        <v>45</v>
      </c>
      <c r="D15461" s="66">
        <v>1.0496300000000001</v>
      </c>
      <c r="E15461" s="57"/>
      <c r="F15461" s="67">
        <v>43088</v>
      </c>
      <c r="G15461" s="68">
        <v>45</v>
      </c>
      <c r="H15461" s="69">
        <v>33547.69</v>
      </c>
      <c r="I15461" s="57"/>
      <c r="J15461" s="67">
        <v>43088</v>
      </c>
      <c r="K15461" s="68">
        <v>45</v>
      </c>
      <c r="L15461" s="69">
        <v>-28660.95</v>
      </c>
      <c r="M15461" s="57"/>
      <c r="N15461" s="67">
        <v>43088</v>
      </c>
      <c r="O15461" s="68">
        <v>45</v>
      </c>
      <c r="P15461" s="69">
        <v>17022.261269999999</v>
      </c>
      <c r="Q15461" s="57"/>
      <c r="R15461" s="70">
        <f t="shared" si="723"/>
        <v>-0.85433453093193601</v>
      </c>
      <c r="S15461" s="71">
        <f t="shared" si="724"/>
        <v>17867.0760968301</v>
      </c>
      <c r="T15461" s="72">
        <f t="shared" si="725"/>
        <v>-14542.70559750631</v>
      </c>
    </row>
    <row r="15462" spans="2:20" x14ac:dyDescent="0.25">
      <c r="B15462" s="64">
        <v>43088</v>
      </c>
      <c r="C15462" s="65">
        <v>46</v>
      </c>
      <c r="D15462" s="66">
        <v>1.53755</v>
      </c>
      <c r="E15462" s="57"/>
      <c r="F15462" s="67">
        <v>43088</v>
      </c>
      <c r="G15462" s="68">
        <v>46</v>
      </c>
      <c r="H15462" s="69">
        <v>31662.38</v>
      </c>
      <c r="I15462" s="57"/>
      <c r="J15462" s="67">
        <v>43088</v>
      </c>
      <c r="K15462" s="68">
        <v>46</v>
      </c>
      <c r="L15462" s="69">
        <v>-11361.42</v>
      </c>
      <c r="M15462" s="57"/>
      <c r="N15462" s="67">
        <v>43088</v>
      </c>
      <c r="O15462" s="68">
        <v>46</v>
      </c>
      <c r="P15462" s="69">
        <v>15997.409669999999</v>
      </c>
      <c r="Q15462" s="57"/>
      <c r="R15462" s="70">
        <f t="shared" si="723"/>
        <v>-0.35883025849604483</v>
      </c>
      <c r="S15462" s="71">
        <f t="shared" si="724"/>
        <v>24596.817238108499</v>
      </c>
      <c r="T15462" s="72">
        <f t="shared" si="725"/>
        <v>-5740.3546471532272</v>
      </c>
    </row>
    <row r="15463" spans="2:20" x14ac:dyDescent="0.25">
      <c r="B15463" s="64">
        <v>43088</v>
      </c>
      <c r="C15463" s="65">
        <v>47</v>
      </c>
      <c r="D15463" s="66">
        <v>1.4066000000000001</v>
      </c>
      <c r="E15463" s="57"/>
      <c r="F15463" s="67">
        <v>43088</v>
      </c>
      <c r="G15463" s="68">
        <v>47</v>
      </c>
      <c r="H15463" s="69">
        <v>28643.45</v>
      </c>
      <c r="I15463" s="57"/>
      <c r="J15463" s="67">
        <v>43088</v>
      </c>
      <c r="K15463" s="68">
        <v>47</v>
      </c>
      <c r="L15463" s="69">
        <v>-15017.92</v>
      </c>
      <c r="M15463" s="57"/>
      <c r="N15463" s="67">
        <v>43088</v>
      </c>
      <c r="O15463" s="68">
        <v>47</v>
      </c>
      <c r="P15463" s="69">
        <v>13991.5296</v>
      </c>
      <c r="Q15463" s="57"/>
      <c r="R15463" s="70">
        <f t="shared" si="723"/>
        <v>-0.52430555676777757</v>
      </c>
      <c r="S15463" s="71">
        <f t="shared" si="724"/>
        <v>19680.48553536</v>
      </c>
      <c r="T15463" s="72">
        <f t="shared" si="725"/>
        <v>-7335.83671696084</v>
      </c>
    </row>
    <row r="15464" spans="2:20" x14ac:dyDescent="0.25">
      <c r="B15464" s="64">
        <v>43088</v>
      </c>
      <c r="C15464" s="65">
        <v>48</v>
      </c>
      <c r="D15464" s="66">
        <v>1.09172</v>
      </c>
      <c r="E15464" s="57"/>
      <c r="F15464" s="67">
        <v>43088</v>
      </c>
      <c r="G15464" s="68">
        <v>48</v>
      </c>
      <c r="H15464" s="69">
        <v>27123.33</v>
      </c>
      <c r="I15464" s="57"/>
      <c r="J15464" s="67">
        <v>43088</v>
      </c>
      <c r="K15464" s="68">
        <v>48</v>
      </c>
      <c r="L15464" s="69">
        <v>-28555.51</v>
      </c>
      <c r="M15464" s="57"/>
      <c r="N15464" s="67">
        <v>43088</v>
      </c>
      <c r="O15464" s="68">
        <v>48</v>
      </c>
      <c r="P15464" s="69">
        <v>13167.22147</v>
      </c>
      <c r="Q15464" s="57"/>
      <c r="R15464" s="70">
        <f t="shared" si="723"/>
        <v>-1.0528025135556731</v>
      </c>
      <c r="S15464" s="71">
        <f t="shared" si="724"/>
        <v>14374.9190232284</v>
      </c>
      <c r="T15464" s="72">
        <f t="shared" si="725"/>
        <v>-13862.483860160226</v>
      </c>
    </row>
    <row r="15465" spans="2:20" x14ac:dyDescent="0.25">
      <c r="B15465" s="64">
        <v>43089</v>
      </c>
      <c r="C15465" s="65">
        <v>1</v>
      </c>
      <c r="D15465" s="66">
        <v>0.76629000000000003</v>
      </c>
      <c r="E15465" s="57"/>
      <c r="F15465" s="67">
        <v>43089</v>
      </c>
      <c r="G15465" s="68">
        <v>1</v>
      </c>
      <c r="H15465" s="69">
        <v>26885.86</v>
      </c>
      <c r="I15465" s="57"/>
      <c r="J15465" s="67">
        <v>43089</v>
      </c>
      <c r="K15465" s="68">
        <v>1</v>
      </c>
      <c r="L15465" s="69">
        <v>-23942.51</v>
      </c>
      <c r="M15465" s="57"/>
      <c r="N15465" s="67">
        <v>43089</v>
      </c>
      <c r="O15465" s="68">
        <v>1</v>
      </c>
      <c r="P15465" s="69">
        <v>12641.436390000001</v>
      </c>
      <c r="Q15465" s="57"/>
      <c r="R15465" s="70">
        <f t="shared" si="723"/>
        <v>-0.89052423839148154</v>
      </c>
      <c r="S15465" s="71">
        <f t="shared" si="724"/>
        <v>9687.0062912931007</v>
      </c>
      <c r="T15465" s="72">
        <f t="shared" si="725"/>
        <v>-11257.50551337911</v>
      </c>
    </row>
    <row r="15466" spans="2:20" x14ac:dyDescent="0.25">
      <c r="B15466" s="64">
        <v>43089</v>
      </c>
      <c r="C15466" s="65">
        <v>2</v>
      </c>
      <c r="D15466" s="66">
        <v>1.90883</v>
      </c>
      <c r="E15466" s="57"/>
      <c r="F15466" s="67">
        <v>43089</v>
      </c>
      <c r="G15466" s="68">
        <v>2</v>
      </c>
      <c r="H15466" s="69">
        <v>27439.439999999999</v>
      </c>
      <c r="I15466" s="57"/>
      <c r="J15466" s="67">
        <v>43089</v>
      </c>
      <c r="K15466" s="68">
        <v>2</v>
      </c>
      <c r="L15466" s="69">
        <v>-1868.17</v>
      </c>
      <c r="M15466" s="57"/>
      <c r="N15466" s="67">
        <v>43089</v>
      </c>
      <c r="O15466" s="68">
        <v>2</v>
      </c>
      <c r="P15466" s="69">
        <v>12861.53154</v>
      </c>
      <c r="Q15466" s="57"/>
      <c r="R15466" s="70">
        <f t="shared" si="723"/>
        <v>-6.8083386541416296E-2</v>
      </c>
      <c r="S15466" s="71">
        <f t="shared" si="724"/>
        <v>24550.477249498199</v>
      </c>
      <c r="T15466" s="72">
        <f t="shared" si="725"/>
        <v>-875.65662335243724</v>
      </c>
    </row>
    <row r="15467" spans="2:20" x14ac:dyDescent="0.25">
      <c r="B15467" s="64">
        <v>43089</v>
      </c>
      <c r="C15467" s="65">
        <v>3</v>
      </c>
      <c r="D15467" s="66">
        <v>2.2143700000000002</v>
      </c>
      <c r="E15467" s="57"/>
      <c r="F15467" s="67">
        <v>43089</v>
      </c>
      <c r="G15467" s="68">
        <v>3</v>
      </c>
      <c r="H15467" s="69">
        <v>27248.07</v>
      </c>
      <c r="I15467" s="57"/>
      <c r="J15467" s="67">
        <v>43089</v>
      </c>
      <c r="K15467" s="68">
        <v>3</v>
      </c>
      <c r="L15467" s="69">
        <v>-114.1</v>
      </c>
      <c r="M15467" s="57"/>
      <c r="N15467" s="67">
        <v>43089</v>
      </c>
      <c r="O15467" s="68">
        <v>3</v>
      </c>
      <c r="P15467" s="69">
        <v>12783.34044</v>
      </c>
      <c r="Q15467" s="57"/>
      <c r="R15467" s="70">
        <f t="shared" si="723"/>
        <v>-4.1874525425103504E-3</v>
      </c>
      <c r="S15467" s="71">
        <f t="shared" si="724"/>
        <v>28307.045570122802</v>
      </c>
      <c r="T15467" s="72">
        <f t="shared" si="725"/>
        <v>-53.529631427253378</v>
      </c>
    </row>
    <row r="15468" spans="2:20" x14ac:dyDescent="0.25">
      <c r="B15468" s="64">
        <v>43089</v>
      </c>
      <c r="C15468" s="65">
        <v>4</v>
      </c>
      <c r="D15468" s="66">
        <v>1.78738</v>
      </c>
      <c r="E15468" s="57"/>
      <c r="F15468" s="67">
        <v>43089</v>
      </c>
      <c r="G15468" s="68">
        <v>4</v>
      </c>
      <c r="H15468" s="69">
        <v>26522.7</v>
      </c>
      <c r="I15468" s="57"/>
      <c r="J15468" s="67">
        <v>43089</v>
      </c>
      <c r="K15468" s="68">
        <v>4</v>
      </c>
      <c r="L15468" s="69">
        <v>-6400.67</v>
      </c>
      <c r="M15468" s="57"/>
      <c r="N15468" s="67">
        <v>43089</v>
      </c>
      <c r="O15468" s="68">
        <v>4</v>
      </c>
      <c r="P15468" s="69">
        <v>12440.9128</v>
      </c>
      <c r="Q15468" s="57"/>
      <c r="R15468" s="70">
        <f t="shared" si="723"/>
        <v>-0.24132799451036283</v>
      </c>
      <c r="S15468" s="71">
        <f t="shared" si="724"/>
        <v>22236.638720464001</v>
      </c>
      <c r="T15468" s="72">
        <f t="shared" si="725"/>
        <v>-3002.3405359023027</v>
      </c>
    </row>
    <row r="15469" spans="2:20" x14ac:dyDescent="0.25">
      <c r="B15469" s="64">
        <v>43089</v>
      </c>
      <c r="C15469" s="65">
        <v>5</v>
      </c>
      <c r="D15469" s="66">
        <v>1.9444699999999999</v>
      </c>
      <c r="E15469" s="57"/>
      <c r="F15469" s="67">
        <v>43089</v>
      </c>
      <c r="G15469" s="68">
        <v>5</v>
      </c>
      <c r="H15469" s="69">
        <v>26080.58</v>
      </c>
      <c r="I15469" s="57"/>
      <c r="J15469" s="67">
        <v>43089</v>
      </c>
      <c r="K15469" s="68">
        <v>5</v>
      </c>
      <c r="L15469" s="69">
        <v>-4456.62</v>
      </c>
      <c r="M15469" s="57"/>
      <c r="N15469" s="67">
        <v>43089</v>
      </c>
      <c r="O15469" s="68">
        <v>5</v>
      </c>
      <c r="P15469" s="69">
        <v>12241.40382</v>
      </c>
      <c r="Q15469" s="57"/>
      <c r="R15469" s="70">
        <f t="shared" si="723"/>
        <v>-0.17087886849142156</v>
      </c>
      <c r="S15469" s="71">
        <f t="shared" si="724"/>
        <v>23803.042485875398</v>
      </c>
      <c r="T15469" s="72">
        <f t="shared" si="725"/>
        <v>-2091.7972335081654</v>
      </c>
    </row>
    <row r="15470" spans="2:20" x14ac:dyDescent="0.25">
      <c r="B15470" s="64">
        <v>43089</v>
      </c>
      <c r="C15470" s="65">
        <v>6</v>
      </c>
      <c r="D15470" s="66">
        <v>2.3636300000000001</v>
      </c>
      <c r="E15470" s="57"/>
      <c r="F15470" s="67">
        <v>43089</v>
      </c>
      <c r="G15470" s="68">
        <v>6</v>
      </c>
      <c r="H15470" s="69">
        <v>25747.9</v>
      </c>
      <c r="I15470" s="57"/>
      <c r="J15470" s="67">
        <v>43089</v>
      </c>
      <c r="K15470" s="68">
        <v>6</v>
      </c>
      <c r="L15470" s="69">
        <v>2523.5500000000002</v>
      </c>
      <c r="M15470" s="57"/>
      <c r="N15470" s="67">
        <v>43089</v>
      </c>
      <c r="O15470" s="68">
        <v>6</v>
      </c>
      <c r="P15470" s="69">
        <v>12126.65581</v>
      </c>
      <c r="Q15470" s="57"/>
      <c r="R15470" s="70">
        <f t="shared" si="723"/>
        <v>9.8009934790798475E-2</v>
      </c>
      <c r="S15470" s="71">
        <f t="shared" si="724"/>
        <v>28662.927472190302</v>
      </c>
      <c r="T15470" s="72">
        <f t="shared" si="725"/>
        <v>1188.5327451685575</v>
      </c>
    </row>
    <row r="15471" spans="2:20" x14ac:dyDescent="0.25">
      <c r="B15471" s="64">
        <v>43089</v>
      </c>
      <c r="C15471" s="65">
        <v>7</v>
      </c>
      <c r="D15471" s="66">
        <v>2.5183300000000002</v>
      </c>
      <c r="E15471" s="57"/>
      <c r="F15471" s="67">
        <v>43089</v>
      </c>
      <c r="G15471" s="68">
        <v>7</v>
      </c>
      <c r="H15471" s="69">
        <v>25287.65</v>
      </c>
      <c r="I15471" s="57"/>
      <c r="J15471" s="67">
        <v>43089</v>
      </c>
      <c r="K15471" s="68">
        <v>7</v>
      </c>
      <c r="L15471" s="69">
        <v>15564.4</v>
      </c>
      <c r="M15471" s="57"/>
      <c r="N15471" s="67">
        <v>43089</v>
      </c>
      <c r="O15471" s="68">
        <v>7</v>
      </c>
      <c r="P15471" s="69">
        <v>11978.953729999999</v>
      </c>
      <c r="Q15471" s="57"/>
      <c r="R15471" s="70">
        <f t="shared" si="723"/>
        <v>0.61549412460232555</v>
      </c>
      <c r="S15471" s="71">
        <f t="shared" si="724"/>
        <v>30166.958546870901</v>
      </c>
      <c r="T15471" s="72">
        <f t="shared" si="725"/>
        <v>7372.975639698112</v>
      </c>
    </row>
    <row r="15472" spans="2:20" x14ac:dyDescent="0.25">
      <c r="B15472" s="64">
        <v>43089</v>
      </c>
      <c r="C15472" s="65">
        <v>8</v>
      </c>
      <c r="D15472" s="66">
        <v>2.5634999999999999</v>
      </c>
      <c r="E15472" s="57"/>
      <c r="F15472" s="67">
        <v>43089</v>
      </c>
      <c r="G15472" s="68">
        <v>8</v>
      </c>
      <c r="H15472" s="69">
        <v>24771.89</v>
      </c>
      <c r="I15472" s="57"/>
      <c r="J15472" s="67">
        <v>43089</v>
      </c>
      <c r="K15472" s="68">
        <v>8</v>
      </c>
      <c r="L15472" s="69">
        <v>21557.439999999999</v>
      </c>
      <c r="M15472" s="57"/>
      <c r="N15472" s="67">
        <v>43089</v>
      </c>
      <c r="O15472" s="68">
        <v>8</v>
      </c>
      <c r="P15472" s="69">
        <v>11708.940329999999</v>
      </c>
      <c r="Q15472" s="57"/>
      <c r="R15472" s="70">
        <f t="shared" si="723"/>
        <v>0.87023799960358295</v>
      </c>
      <c r="S15472" s="71">
        <f t="shared" si="724"/>
        <v>30015.868535954996</v>
      </c>
      <c r="T15472" s="72">
        <f t="shared" si="725"/>
        <v>10189.564810256916</v>
      </c>
    </row>
    <row r="15473" spans="2:20" x14ac:dyDescent="0.25">
      <c r="B15473" s="64">
        <v>43089</v>
      </c>
      <c r="C15473" s="65">
        <v>9</v>
      </c>
      <c r="D15473" s="66">
        <v>2.7592300000000001</v>
      </c>
      <c r="E15473" s="57"/>
      <c r="F15473" s="67">
        <v>43089</v>
      </c>
      <c r="G15473" s="68">
        <v>9</v>
      </c>
      <c r="H15473" s="69">
        <v>24477.78</v>
      </c>
      <c r="I15473" s="57"/>
      <c r="J15473" s="67">
        <v>43089</v>
      </c>
      <c r="K15473" s="68">
        <v>9</v>
      </c>
      <c r="L15473" s="69">
        <v>24998.31</v>
      </c>
      <c r="M15473" s="57"/>
      <c r="N15473" s="67">
        <v>43089</v>
      </c>
      <c r="O15473" s="68">
        <v>9</v>
      </c>
      <c r="P15473" s="69">
        <v>11630.3987</v>
      </c>
      <c r="Q15473" s="57"/>
      <c r="R15473" s="70">
        <f t="shared" si="723"/>
        <v>1.0212654088728637</v>
      </c>
      <c r="S15473" s="71">
        <f t="shared" si="724"/>
        <v>32090.945005001002</v>
      </c>
      <c r="T15473" s="72">
        <f t="shared" si="725"/>
        <v>11877.723883709921</v>
      </c>
    </row>
    <row r="15474" spans="2:20" x14ac:dyDescent="0.25">
      <c r="B15474" s="64">
        <v>43089</v>
      </c>
      <c r="C15474" s="65">
        <v>10</v>
      </c>
      <c r="D15474" s="66">
        <v>2.2984499999999999</v>
      </c>
      <c r="E15474" s="57"/>
      <c r="F15474" s="67">
        <v>43089</v>
      </c>
      <c r="G15474" s="68">
        <v>10</v>
      </c>
      <c r="H15474" s="69">
        <v>24710.71</v>
      </c>
      <c r="I15474" s="57"/>
      <c r="J15474" s="67">
        <v>43089</v>
      </c>
      <c r="K15474" s="68">
        <v>10</v>
      </c>
      <c r="L15474" s="69">
        <v>18309.490000000002</v>
      </c>
      <c r="M15474" s="57"/>
      <c r="N15474" s="67">
        <v>43089</v>
      </c>
      <c r="O15474" s="68">
        <v>10</v>
      </c>
      <c r="P15474" s="69">
        <v>11860.157800000001</v>
      </c>
      <c r="Q15474" s="57"/>
      <c r="R15474" s="70">
        <f t="shared" si="723"/>
        <v>0.74095361889642197</v>
      </c>
      <c r="S15474" s="71">
        <f t="shared" si="724"/>
        <v>27259.979695410002</v>
      </c>
      <c r="T15474" s="72">
        <f t="shared" si="725"/>
        <v>8787.8268425926271</v>
      </c>
    </row>
    <row r="15475" spans="2:20" x14ac:dyDescent="0.25">
      <c r="B15475" s="64">
        <v>43089</v>
      </c>
      <c r="C15475" s="65">
        <v>11</v>
      </c>
      <c r="D15475" s="66">
        <v>1.44079</v>
      </c>
      <c r="E15475" s="57"/>
      <c r="F15475" s="67">
        <v>43089</v>
      </c>
      <c r="G15475" s="68">
        <v>11</v>
      </c>
      <c r="H15475" s="69">
        <v>25896.49</v>
      </c>
      <c r="I15475" s="57"/>
      <c r="J15475" s="67">
        <v>43089</v>
      </c>
      <c r="K15475" s="68">
        <v>11</v>
      </c>
      <c r="L15475" s="69">
        <v>1117.83</v>
      </c>
      <c r="M15475" s="57"/>
      <c r="N15475" s="67">
        <v>43089</v>
      </c>
      <c r="O15475" s="68">
        <v>11</v>
      </c>
      <c r="P15475" s="69">
        <v>13082.799849999999</v>
      </c>
      <c r="Q15475" s="57"/>
      <c r="R15475" s="70">
        <f t="shared" si="723"/>
        <v>4.3165309275504125E-2</v>
      </c>
      <c r="S15475" s="71">
        <f t="shared" si="724"/>
        <v>18849.5671958815</v>
      </c>
      <c r="T15475" s="72">
        <f t="shared" si="725"/>
        <v>564.72310171476897</v>
      </c>
    </row>
    <row r="15476" spans="2:20" x14ac:dyDescent="0.25">
      <c r="B15476" s="64">
        <v>43089</v>
      </c>
      <c r="C15476" s="65">
        <v>12</v>
      </c>
      <c r="D15476" s="66">
        <v>1.0711900000000001</v>
      </c>
      <c r="E15476" s="57"/>
      <c r="F15476" s="67">
        <v>43089</v>
      </c>
      <c r="G15476" s="68">
        <v>12</v>
      </c>
      <c r="H15476" s="69">
        <v>27440.57</v>
      </c>
      <c r="I15476" s="57"/>
      <c r="J15476" s="67">
        <v>43089</v>
      </c>
      <c r="K15476" s="68">
        <v>12</v>
      </c>
      <c r="L15476" s="69">
        <v>-11446.05</v>
      </c>
      <c r="M15476" s="57"/>
      <c r="N15476" s="67">
        <v>43089</v>
      </c>
      <c r="O15476" s="68">
        <v>12</v>
      </c>
      <c r="P15476" s="69">
        <v>14012.75799</v>
      </c>
      <c r="Q15476" s="57"/>
      <c r="R15476" s="70">
        <f t="shared" si="723"/>
        <v>-0.41712143734623586</v>
      </c>
      <c r="S15476" s="71">
        <f t="shared" si="724"/>
        <v>15010.326231308101</v>
      </c>
      <c r="T15476" s="72">
        <f t="shared" si="725"/>
        <v>-5845.0217539737505</v>
      </c>
    </row>
    <row r="15477" spans="2:20" x14ac:dyDescent="0.25">
      <c r="B15477" s="64">
        <v>43089</v>
      </c>
      <c r="C15477" s="65">
        <v>13</v>
      </c>
      <c r="D15477" s="66">
        <v>1.2474099999999999</v>
      </c>
      <c r="E15477" s="57"/>
      <c r="F15477" s="67">
        <v>43089</v>
      </c>
      <c r="G15477" s="68">
        <v>13</v>
      </c>
      <c r="H15477" s="69">
        <v>30781.73</v>
      </c>
      <c r="I15477" s="57"/>
      <c r="J15477" s="67">
        <v>43089</v>
      </c>
      <c r="K15477" s="68">
        <v>13</v>
      </c>
      <c r="L15477" s="69">
        <v>3995.46</v>
      </c>
      <c r="M15477" s="57"/>
      <c r="N15477" s="67">
        <v>43089</v>
      </c>
      <c r="O15477" s="68">
        <v>13</v>
      </c>
      <c r="P15477" s="69">
        <v>16148.62154</v>
      </c>
      <c r="Q15477" s="57"/>
      <c r="R15477" s="70">
        <f t="shared" si="723"/>
        <v>0.12979972210788673</v>
      </c>
      <c r="S15477" s="71">
        <f t="shared" si="724"/>
        <v>20143.951995211399</v>
      </c>
      <c r="T15477" s="72">
        <f t="shared" si="725"/>
        <v>2096.0865883174338</v>
      </c>
    </row>
    <row r="15478" spans="2:20" x14ac:dyDescent="0.25">
      <c r="B15478" s="64">
        <v>43089</v>
      </c>
      <c r="C15478" s="65">
        <v>14</v>
      </c>
      <c r="D15478" s="66">
        <v>0.54261000000000004</v>
      </c>
      <c r="E15478" s="57"/>
      <c r="F15478" s="67">
        <v>43089</v>
      </c>
      <c r="G15478" s="68">
        <v>14</v>
      </c>
      <c r="H15478" s="69">
        <v>33806.699999999997</v>
      </c>
      <c r="I15478" s="57"/>
      <c r="J15478" s="67">
        <v>43089</v>
      </c>
      <c r="K15478" s="68">
        <v>14</v>
      </c>
      <c r="L15478" s="69">
        <v>-15926.28</v>
      </c>
      <c r="M15478" s="57"/>
      <c r="N15478" s="67">
        <v>43089</v>
      </c>
      <c r="O15478" s="68">
        <v>14</v>
      </c>
      <c r="P15478" s="69">
        <v>17702.616099999999</v>
      </c>
      <c r="Q15478" s="57"/>
      <c r="R15478" s="70">
        <f t="shared" si="723"/>
        <v>-0.47109833257904504</v>
      </c>
      <c r="S15478" s="71">
        <f t="shared" si="724"/>
        <v>9605.6165220210005</v>
      </c>
      <c r="T15478" s="72">
        <f t="shared" si="725"/>
        <v>-8339.6729269969564</v>
      </c>
    </row>
    <row r="15479" spans="2:20" x14ac:dyDescent="0.25">
      <c r="B15479" s="64">
        <v>43089</v>
      </c>
      <c r="C15479" s="65">
        <v>15</v>
      </c>
      <c r="D15479" s="66">
        <v>0.89124000000000003</v>
      </c>
      <c r="E15479" s="57"/>
      <c r="F15479" s="67">
        <v>43089</v>
      </c>
      <c r="G15479" s="68">
        <v>15</v>
      </c>
      <c r="H15479" s="69">
        <v>37599.78</v>
      </c>
      <c r="I15479" s="57"/>
      <c r="J15479" s="67">
        <v>43089</v>
      </c>
      <c r="K15479" s="68">
        <v>15</v>
      </c>
      <c r="L15479" s="69">
        <v>-4195.97</v>
      </c>
      <c r="M15479" s="57"/>
      <c r="N15479" s="67">
        <v>43089</v>
      </c>
      <c r="O15479" s="68">
        <v>15</v>
      </c>
      <c r="P15479" s="69">
        <v>19666.626069999998</v>
      </c>
      <c r="Q15479" s="57"/>
      <c r="R15479" s="70">
        <f t="shared" si="723"/>
        <v>-0.11159559976148797</v>
      </c>
      <c r="S15479" s="71">
        <f t="shared" si="724"/>
        <v>17527.6838186268</v>
      </c>
      <c r="T15479" s="72">
        <f t="shared" si="725"/>
        <v>-2194.7089315665648</v>
      </c>
    </row>
    <row r="15480" spans="2:20" x14ac:dyDescent="0.25">
      <c r="B15480" s="64">
        <v>43089</v>
      </c>
      <c r="C15480" s="65">
        <v>16</v>
      </c>
      <c r="D15480" s="66">
        <v>1.0759099999999999</v>
      </c>
      <c r="E15480" s="57"/>
      <c r="F15480" s="67">
        <v>43089</v>
      </c>
      <c r="G15480" s="68">
        <v>16</v>
      </c>
      <c r="H15480" s="69">
        <v>39970.15</v>
      </c>
      <c r="I15480" s="57"/>
      <c r="J15480" s="67">
        <v>43089</v>
      </c>
      <c r="K15480" s="68">
        <v>16</v>
      </c>
      <c r="L15480" s="69">
        <v>9622.57</v>
      </c>
      <c r="M15480" s="57"/>
      <c r="N15480" s="67">
        <v>43089</v>
      </c>
      <c r="O15480" s="68">
        <v>16</v>
      </c>
      <c r="P15480" s="69">
        <v>20927.034650000001</v>
      </c>
      <c r="Q15480" s="57"/>
      <c r="R15480" s="70">
        <f t="shared" si="723"/>
        <v>0.24074390513921012</v>
      </c>
      <c r="S15480" s="71">
        <f t="shared" si="724"/>
        <v>22515.605850281499</v>
      </c>
      <c r="T15480" s="72">
        <f t="shared" si="725"/>
        <v>5038.0560446245636</v>
      </c>
    </row>
    <row r="15481" spans="2:20" x14ac:dyDescent="0.25">
      <c r="B15481" s="64">
        <v>43089</v>
      </c>
      <c r="C15481" s="65">
        <v>17</v>
      </c>
      <c r="D15481" s="66">
        <v>1.09684</v>
      </c>
      <c r="E15481" s="57"/>
      <c r="F15481" s="67">
        <v>43089</v>
      </c>
      <c r="G15481" s="68">
        <v>17</v>
      </c>
      <c r="H15481" s="69">
        <v>41047.93</v>
      </c>
      <c r="I15481" s="57"/>
      <c r="J15481" s="67">
        <v>43089</v>
      </c>
      <c r="K15481" s="68">
        <v>17</v>
      </c>
      <c r="L15481" s="69">
        <v>29233.98</v>
      </c>
      <c r="M15481" s="57"/>
      <c r="N15481" s="67">
        <v>43089</v>
      </c>
      <c r="O15481" s="68">
        <v>17</v>
      </c>
      <c r="P15481" s="69">
        <v>21410.438460000001</v>
      </c>
      <c r="Q15481" s="57"/>
      <c r="R15481" s="70">
        <f t="shared" si="723"/>
        <v>0.71219133339975971</v>
      </c>
      <c r="S15481" s="71">
        <f t="shared" si="724"/>
        <v>23483.825320466403</v>
      </c>
      <c r="T15481" s="72">
        <f t="shared" si="725"/>
        <v>15248.328715500898</v>
      </c>
    </row>
    <row r="15482" spans="2:20" x14ac:dyDescent="0.25">
      <c r="B15482" s="64">
        <v>43089</v>
      </c>
      <c r="C15482" s="65">
        <v>18</v>
      </c>
      <c r="D15482" s="66">
        <v>1.02556</v>
      </c>
      <c r="E15482" s="57"/>
      <c r="F15482" s="67">
        <v>43089</v>
      </c>
      <c r="G15482" s="68">
        <v>18</v>
      </c>
      <c r="H15482" s="69">
        <v>41368.870000000003</v>
      </c>
      <c r="I15482" s="57"/>
      <c r="J15482" s="67">
        <v>43089</v>
      </c>
      <c r="K15482" s="68">
        <v>18</v>
      </c>
      <c r="L15482" s="69">
        <v>24348.06</v>
      </c>
      <c r="M15482" s="57"/>
      <c r="N15482" s="67">
        <v>43089</v>
      </c>
      <c r="O15482" s="68">
        <v>18</v>
      </c>
      <c r="P15482" s="69">
        <v>21570.612789999999</v>
      </c>
      <c r="Q15482" s="57"/>
      <c r="R15482" s="70">
        <f t="shared" si="723"/>
        <v>0.58855994857969285</v>
      </c>
      <c r="S15482" s="71">
        <f t="shared" si="724"/>
        <v>22121.957652912399</v>
      </c>
      <c r="T15482" s="72">
        <f t="shared" si="725"/>
        <v>12695.598754514864</v>
      </c>
    </row>
    <row r="15483" spans="2:20" x14ac:dyDescent="0.25">
      <c r="B15483" s="64">
        <v>43089</v>
      </c>
      <c r="C15483" s="65">
        <v>19</v>
      </c>
      <c r="D15483" s="66">
        <v>1.18893</v>
      </c>
      <c r="E15483" s="57"/>
      <c r="F15483" s="67">
        <v>43089</v>
      </c>
      <c r="G15483" s="68">
        <v>19</v>
      </c>
      <c r="H15483" s="69">
        <v>41659.97</v>
      </c>
      <c r="I15483" s="57"/>
      <c r="J15483" s="67">
        <v>43089</v>
      </c>
      <c r="K15483" s="68">
        <v>19</v>
      </c>
      <c r="L15483" s="69">
        <v>24207.38</v>
      </c>
      <c r="M15483" s="57"/>
      <c r="N15483" s="67">
        <v>43089</v>
      </c>
      <c r="O15483" s="68">
        <v>19</v>
      </c>
      <c r="P15483" s="69">
        <v>21616.803599999999</v>
      </c>
      <c r="Q15483" s="57"/>
      <c r="R15483" s="70">
        <f t="shared" si="723"/>
        <v>0.58107050965231133</v>
      </c>
      <c r="S15483" s="71">
        <f t="shared" si="724"/>
        <v>25700.866304147999</v>
      </c>
      <c r="T15483" s="72">
        <f t="shared" si="725"/>
        <v>12560.887084905919</v>
      </c>
    </row>
    <row r="15484" spans="2:20" x14ac:dyDescent="0.25">
      <c r="B15484" s="64">
        <v>43089</v>
      </c>
      <c r="C15484" s="65">
        <v>20</v>
      </c>
      <c r="D15484" s="66">
        <v>1.3604499999999999</v>
      </c>
      <c r="E15484" s="57"/>
      <c r="F15484" s="67">
        <v>43089</v>
      </c>
      <c r="G15484" s="68">
        <v>20</v>
      </c>
      <c r="H15484" s="69">
        <v>41803.79</v>
      </c>
      <c r="I15484" s="57"/>
      <c r="J15484" s="67">
        <v>43089</v>
      </c>
      <c r="K15484" s="68">
        <v>20</v>
      </c>
      <c r="L15484" s="69">
        <v>30579.42</v>
      </c>
      <c r="M15484" s="57"/>
      <c r="N15484" s="67">
        <v>43089</v>
      </c>
      <c r="O15484" s="68">
        <v>20</v>
      </c>
      <c r="P15484" s="69">
        <v>21697.8534</v>
      </c>
      <c r="Q15484" s="57"/>
      <c r="R15484" s="70">
        <f t="shared" si="723"/>
        <v>0.73149874688395478</v>
      </c>
      <c r="S15484" s="71">
        <f t="shared" si="724"/>
        <v>29518.844658029997</v>
      </c>
      <c r="T15484" s="72">
        <f t="shared" si="725"/>
        <v>15871.952572171758</v>
      </c>
    </row>
    <row r="15485" spans="2:20" x14ac:dyDescent="0.25">
      <c r="B15485" s="64">
        <v>43089</v>
      </c>
      <c r="C15485" s="65">
        <v>21</v>
      </c>
      <c r="D15485" s="66">
        <v>1.0648200000000001</v>
      </c>
      <c r="E15485" s="57"/>
      <c r="F15485" s="67">
        <v>43089</v>
      </c>
      <c r="G15485" s="68">
        <v>21</v>
      </c>
      <c r="H15485" s="69">
        <v>41570.07</v>
      </c>
      <c r="I15485" s="57"/>
      <c r="J15485" s="67">
        <v>43089</v>
      </c>
      <c r="K15485" s="68">
        <v>21</v>
      </c>
      <c r="L15485" s="69">
        <v>25763.65</v>
      </c>
      <c r="M15485" s="57"/>
      <c r="N15485" s="67">
        <v>43089</v>
      </c>
      <c r="O15485" s="68">
        <v>21</v>
      </c>
      <c r="P15485" s="69">
        <v>21538.683700000001</v>
      </c>
      <c r="Q15485" s="57"/>
      <c r="R15485" s="70">
        <f t="shared" si="723"/>
        <v>0.61976441223216616</v>
      </c>
      <c r="S15485" s="71">
        <f t="shared" si="724"/>
        <v>22934.821177434005</v>
      </c>
      <c r="T15485" s="72">
        <f t="shared" si="725"/>
        <v>13348.909643585039</v>
      </c>
    </row>
    <row r="15486" spans="2:20" x14ac:dyDescent="0.25">
      <c r="B15486" s="64">
        <v>43089</v>
      </c>
      <c r="C15486" s="65">
        <v>22</v>
      </c>
      <c r="D15486" s="66">
        <v>0.98729</v>
      </c>
      <c r="E15486" s="57"/>
      <c r="F15486" s="67">
        <v>43089</v>
      </c>
      <c r="G15486" s="68">
        <v>22</v>
      </c>
      <c r="H15486" s="69">
        <v>41316.33</v>
      </c>
      <c r="I15486" s="57"/>
      <c r="J15486" s="67">
        <v>43089</v>
      </c>
      <c r="K15486" s="68">
        <v>22</v>
      </c>
      <c r="L15486" s="69">
        <v>18240.03</v>
      </c>
      <c r="M15486" s="57"/>
      <c r="N15486" s="67">
        <v>43089</v>
      </c>
      <c r="O15486" s="68">
        <v>22</v>
      </c>
      <c r="P15486" s="69">
        <v>21421.398550000002</v>
      </c>
      <c r="Q15486" s="57"/>
      <c r="R15486" s="70">
        <f t="shared" si="723"/>
        <v>0.44147265742141178</v>
      </c>
      <c r="S15486" s="71">
        <f t="shared" si="724"/>
        <v>21149.132574429503</v>
      </c>
      <c r="T15486" s="72">
        <f t="shared" si="725"/>
        <v>9456.9617435516775</v>
      </c>
    </row>
    <row r="15487" spans="2:20" x14ac:dyDescent="0.25">
      <c r="B15487" s="64">
        <v>43089</v>
      </c>
      <c r="C15487" s="65">
        <v>23</v>
      </c>
      <c r="D15487" s="66">
        <v>1.33771</v>
      </c>
      <c r="E15487" s="57"/>
      <c r="F15487" s="67">
        <v>43089</v>
      </c>
      <c r="G15487" s="68">
        <v>23</v>
      </c>
      <c r="H15487" s="69">
        <v>41264.839999999997</v>
      </c>
      <c r="I15487" s="57"/>
      <c r="J15487" s="67">
        <v>43089</v>
      </c>
      <c r="K15487" s="68">
        <v>23</v>
      </c>
      <c r="L15487" s="69">
        <v>36408.82</v>
      </c>
      <c r="M15487" s="57"/>
      <c r="N15487" s="67">
        <v>43089</v>
      </c>
      <c r="O15487" s="68">
        <v>23</v>
      </c>
      <c r="P15487" s="69">
        <v>21477.745060000001</v>
      </c>
      <c r="Q15487" s="57"/>
      <c r="R15487" s="70">
        <f t="shared" si="723"/>
        <v>0.88232063907190728</v>
      </c>
      <c r="S15487" s="71">
        <f t="shared" si="724"/>
        <v>28730.994344212602</v>
      </c>
      <c r="T15487" s="72">
        <f t="shared" si="725"/>
        <v>18950.257747162701</v>
      </c>
    </row>
    <row r="15488" spans="2:20" x14ac:dyDescent="0.25">
      <c r="B15488" s="64">
        <v>43089</v>
      </c>
      <c r="C15488" s="65">
        <v>24</v>
      </c>
      <c r="D15488" s="66">
        <v>1.6059600000000001</v>
      </c>
      <c r="E15488" s="57"/>
      <c r="F15488" s="67">
        <v>43089</v>
      </c>
      <c r="G15488" s="68">
        <v>24</v>
      </c>
      <c r="H15488" s="69">
        <v>41227.79</v>
      </c>
      <c r="I15488" s="57"/>
      <c r="J15488" s="67">
        <v>43089</v>
      </c>
      <c r="K15488" s="68">
        <v>24</v>
      </c>
      <c r="L15488" s="69">
        <v>49004.63</v>
      </c>
      <c r="M15488" s="57"/>
      <c r="N15488" s="67">
        <v>43089</v>
      </c>
      <c r="O15488" s="68">
        <v>24</v>
      </c>
      <c r="P15488" s="69">
        <v>21463.097239999999</v>
      </c>
      <c r="Q15488" s="57"/>
      <c r="R15488" s="70">
        <f t="shared" si="723"/>
        <v>1.1886310180584503</v>
      </c>
      <c r="S15488" s="71">
        <f t="shared" si="724"/>
        <v>34468.875643550396</v>
      </c>
      <c r="T15488" s="72">
        <f t="shared" si="725"/>
        <v>25511.703123068713</v>
      </c>
    </row>
    <row r="15489" spans="2:20" x14ac:dyDescent="0.25">
      <c r="B15489" s="64">
        <v>43089</v>
      </c>
      <c r="C15489" s="65">
        <v>25</v>
      </c>
      <c r="D15489" s="66">
        <v>1.47258</v>
      </c>
      <c r="E15489" s="57"/>
      <c r="F15489" s="67">
        <v>43089</v>
      </c>
      <c r="G15489" s="68">
        <v>25</v>
      </c>
      <c r="H15489" s="69">
        <v>41127.949999999997</v>
      </c>
      <c r="I15489" s="57"/>
      <c r="J15489" s="67">
        <v>43089</v>
      </c>
      <c r="K15489" s="68">
        <v>25</v>
      </c>
      <c r="L15489" s="69">
        <v>62778.16</v>
      </c>
      <c r="M15489" s="57"/>
      <c r="N15489" s="67">
        <v>43089</v>
      </c>
      <c r="O15489" s="68">
        <v>25</v>
      </c>
      <c r="P15489" s="69">
        <v>21409.004440000001</v>
      </c>
      <c r="Q15489" s="57"/>
      <c r="R15489" s="70">
        <f t="shared" si="723"/>
        <v>1.5264111145826624</v>
      </c>
      <c r="S15489" s="71">
        <f t="shared" si="724"/>
        <v>31526.4717582552</v>
      </c>
      <c r="T15489" s="72">
        <f t="shared" si="725"/>
        <v>32678.942329365571</v>
      </c>
    </row>
    <row r="15490" spans="2:20" x14ac:dyDescent="0.25">
      <c r="B15490" s="64">
        <v>43089</v>
      </c>
      <c r="C15490" s="65">
        <v>26</v>
      </c>
      <c r="D15490" s="66">
        <v>1.23268</v>
      </c>
      <c r="E15490" s="57"/>
      <c r="F15490" s="67">
        <v>43089</v>
      </c>
      <c r="G15490" s="68">
        <v>26</v>
      </c>
      <c r="H15490" s="69">
        <v>40883.14</v>
      </c>
      <c r="I15490" s="57"/>
      <c r="J15490" s="67">
        <v>43089</v>
      </c>
      <c r="K15490" s="68">
        <v>26</v>
      </c>
      <c r="L15490" s="69">
        <v>33455.199999999997</v>
      </c>
      <c r="M15490" s="57"/>
      <c r="N15490" s="67">
        <v>43089</v>
      </c>
      <c r="O15490" s="68">
        <v>26</v>
      </c>
      <c r="P15490" s="69">
        <v>21287.790700000001</v>
      </c>
      <c r="Q15490" s="57"/>
      <c r="R15490" s="70">
        <f t="shared" si="723"/>
        <v>0.81831287909881667</v>
      </c>
      <c r="S15490" s="71">
        <f t="shared" si="724"/>
        <v>26241.033840076001</v>
      </c>
      <c r="T15490" s="72">
        <f t="shared" si="725"/>
        <v>17420.073297370014</v>
      </c>
    </row>
    <row r="15491" spans="2:20" x14ac:dyDescent="0.25">
      <c r="B15491" s="64">
        <v>43089</v>
      </c>
      <c r="C15491" s="65">
        <v>27</v>
      </c>
      <c r="D15491" s="66">
        <v>0.89156999999999997</v>
      </c>
      <c r="E15491" s="57"/>
      <c r="F15491" s="67">
        <v>43089</v>
      </c>
      <c r="G15491" s="68">
        <v>27</v>
      </c>
      <c r="H15491" s="69">
        <v>40923.699999999997</v>
      </c>
      <c r="I15491" s="57"/>
      <c r="J15491" s="67">
        <v>43089</v>
      </c>
      <c r="K15491" s="68">
        <v>27</v>
      </c>
      <c r="L15491" s="69">
        <v>30819.99</v>
      </c>
      <c r="M15491" s="57"/>
      <c r="N15491" s="67">
        <v>43089</v>
      </c>
      <c r="O15491" s="68">
        <v>27</v>
      </c>
      <c r="P15491" s="69">
        <v>21321.689579999998</v>
      </c>
      <c r="Q15491" s="57"/>
      <c r="R15491" s="70">
        <f t="shared" si="723"/>
        <v>0.75310858988801122</v>
      </c>
      <c r="S15491" s="71">
        <f t="shared" si="724"/>
        <v>19009.778778840599</v>
      </c>
      <c r="T15491" s="72">
        <f t="shared" si="725"/>
        <v>16057.5475736237</v>
      </c>
    </row>
    <row r="15492" spans="2:20" x14ac:dyDescent="0.25">
      <c r="B15492" s="64">
        <v>43089</v>
      </c>
      <c r="C15492" s="65">
        <v>28</v>
      </c>
      <c r="D15492" s="66">
        <v>0.80149999999999999</v>
      </c>
      <c r="E15492" s="57"/>
      <c r="F15492" s="67">
        <v>43089</v>
      </c>
      <c r="G15492" s="68">
        <v>28</v>
      </c>
      <c r="H15492" s="69">
        <v>41022.14</v>
      </c>
      <c r="I15492" s="57"/>
      <c r="J15492" s="67">
        <v>43089</v>
      </c>
      <c r="K15492" s="68">
        <v>28</v>
      </c>
      <c r="L15492" s="69">
        <v>39750.550000000003</v>
      </c>
      <c r="M15492" s="57"/>
      <c r="N15492" s="67">
        <v>43089</v>
      </c>
      <c r="O15492" s="68">
        <v>28</v>
      </c>
      <c r="P15492" s="69">
        <v>21370.460770000002</v>
      </c>
      <c r="Q15492" s="57"/>
      <c r="R15492" s="70">
        <f t="shared" si="723"/>
        <v>0.96900234848791422</v>
      </c>
      <c r="S15492" s="71">
        <f t="shared" si="724"/>
        <v>17128.424307155001</v>
      </c>
      <c r="T15492" s="72">
        <f t="shared" si="725"/>
        <v>20708.02667439884</v>
      </c>
    </row>
    <row r="15493" spans="2:20" x14ac:dyDescent="0.25">
      <c r="B15493" s="64">
        <v>43089</v>
      </c>
      <c r="C15493" s="65">
        <v>29</v>
      </c>
      <c r="D15493" s="66">
        <v>0.70030999999999999</v>
      </c>
      <c r="E15493" s="57"/>
      <c r="F15493" s="67">
        <v>43089</v>
      </c>
      <c r="G15493" s="68">
        <v>29</v>
      </c>
      <c r="H15493" s="69">
        <v>41170.14</v>
      </c>
      <c r="I15493" s="57"/>
      <c r="J15493" s="67">
        <v>43089</v>
      </c>
      <c r="K15493" s="68">
        <v>29</v>
      </c>
      <c r="L15493" s="69">
        <v>35513.56</v>
      </c>
      <c r="M15493" s="57"/>
      <c r="N15493" s="67">
        <v>43089</v>
      </c>
      <c r="O15493" s="68">
        <v>29</v>
      </c>
      <c r="P15493" s="69">
        <v>21397.230650000001</v>
      </c>
      <c r="Q15493" s="57"/>
      <c r="R15493" s="70">
        <f t="shared" si="723"/>
        <v>0.86260479075368701</v>
      </c>
      <c r="S15493" s="71">
        <f t="shared" si="724"/>
        <v>14984.6945965015</v>
      </c>
      <c r="T15493" s="72">
        <f t="shared" si="725"/>
        <v>18457.35366755163</v>
      </c>
    </row>
    <row r="15494" spans="2:20" x14ac:dyDescent="0.25">
      <c r="B15494" s="64">
        <v>43089</v>
      </c>
      <c r="C15494" s="65">
        <v>30</v>
      </c>
      <c r="D15494" s="66">
        <v>0.51514000000000004</v>
      </c>
      <c r="E15494" s="57"/>
      <c r="F15494" s="67">
        <v>43089</v>
      </c>
      <c r="G15494" s="68">
        <v>30</v>
      </c>
      <c r="H15494" s="69">
        <v>41164.6</v>
      </c>
      <c r="I15494" s="57"/>
      <c r="J15494" s="67">
        <v>43089</v>
      </c>
      <c r="K15494" s="68">
        <v>30</v>
      </c>
      <c r="L15494" s="69">
        <v>22653.97</v>
      </c>
      <c r="M15494" s="57"/>
      <c r="N15494" s="67">
        <v>43089</v>
      </c>
      <c r="O15494" s="68">
        <v>30</v>
      </c>
      <c r="P15494" s="69">
        <v>21373.554209999998</v>
      </c>
      <c r="Q15494" s="57"/>
      <c r="R15494" s="70">
        <f t="shared" si="723"/>
        <v>0.55032649412359169</v>
      </c>
      <c r="S15494" s="71">
        <f t="shared" si="724"/>
        <v>11010.372715739401</v>
      </c>
      <c r="T15494" s="72">
        <f t="shared" si="725"/>
        <v>11762.433155349832</v>
      </c>
    </row>
    <row r="15495" spans="2:20" x14ac:dyDescent="0.25">
      <c r="B15495" s="64">
        <v>43089</v>
      </c>
      <c r="C15495" s="65">
        <v>31</v>
      </c>
      <c r="D15495" s="66">
        <v>8.5779999999999995E-2</v>
      </c>
      <c r="E15495" s="57"/>
      <c r="F15495" s="67">
        <v>43089</v>
      </c>
      <c r="G15495" s="68">
        <v>31</v>
      </c>
      <c r="H15495" s="69">
        <v>41003.65</v>
      </c>
      <c r="I15495" s="57"/>
      <c r="J15495" s="67">
        <v>43089</v>
      </c>
      <c r="K15495" s="68">
        <v>31</v>
      </c>
      <c r="L15495" s="69">
        <v>-4081.28</v>
      </c>
      <c r="M15495" s="57"/>
      <c r="N15495" s="67">
        <v>43089</v>
      </c>
      <c r="O15495" s="68">
        <v>31</v>
      </c>
      <c r="P15495" s="69">
        <v>20978.299879999999</v>
      </c>
      <c r="Q15495" s="57"/>
      <c r="R15495" s="70">
        <f t="shared" si="723"/>
        <v>-9.9534553631201131E-2</v>
      </c>
      <c r="S15495" s="71">
        <f t="shared" si="724"/>
        <v>1799.5185637063998</v>
      </c>
      <c r="T15495" s="72">
        <f t="shared" si="725"/>
        <v>-2088.0657144972802</v>
      </c>
    </row>
    <row r="15496" spans="2:20" x14ac:dyDescent="0.25">
      <c r="B15496" s="64">
        <v>43089</v>
      </c>
      <c r="C15496" s="65">
        <v>32</v>
      </c>
      <c r="D15496" s="66">
        <v>0.53156999999999999</v>
      </c>
      <c r="E15496" s="57"/>
      <c r="F15496" s="67">
        <v>43089</v>
      </c>
      <c r="G15496" s="68">
        <v>32</v>
      </c>
      <c r="H15496" s="69">
        <v>42005.279999999999</v>
      </c>
      <c r="I15496" s="57"/>
      <c r="J15496" s="67">
        <v>43089</v>
      </c>
      <c r="K15496" s="68">
        <v>32</v>
      </c>
      <c r="L15496" s="69">
        <v>14563.99</v>
      </c>
      <c r="M15496" s="57"/>
      <c r="N15496" s="67">
        <v>43089</v>
      </c>
      <c r="O15496" s="68">
        <v>32</v>
      </c>
      <c r="P15496" s="69">
        <v>21422.315920000001</v>
      </c>
      <c r="Q15496" s="57"/>
      <c r="R15496" s="70">
        <f t="shared" si="723"/>
        <v>0.34671807925098941</v>
      </c>
      <c r="S15496" s="71">
        <f t="shared" si="724"/>
        <v>11387.460473594399</v>
      </c>
      <c r="T15496" s="72">
        <f t="shared" si="725"/>
        <v>7427.5042288902923</v>
      </c>
    </row>
    <row r="15497" spans="2:20" x14ac:dyDescent="0.25">
      <c r="B15497" s="64">
        <v>43089</v>
      </c>
      <c r="C15497" s="65">
        <v>33</v>
      </c>
      <c r="D15497" s="66">
        <v>0.68715000000000004</v>
      </c>
      <c r="E15497" s="57"/>
      <c r="F15497" s="67">
        <v>43089</v>
      </c>
      <c r="G15497" s="68">
        <v>33</v>
      </c>
      <c r="H15497" s="69">
        <v>42518.01</v>
      </c>
      <c r="I15497" s="57"/>
      <c r="J15497" s="67">
        <v>43089</v>
      </c>
      <c r="K15497" s="68">
        <v>33</v>
      </c>
      <c r="L15497" s="69">
        <v>-12114.01</v>
      </c>
      <c r="M15497" s="57"/>
      <c r="N15497" s="67">
        <v>43089</v>
      </c>
      <c r="O15497" s="68">
        <v>33</v>
      </c>
      <c r="P15497" s="69">
        <v>21242.809440000001</v>
      </c>
      <c r="Q15497" s="57"/>
      <c r="R15497" s="70">
        <f t="shared" si="723"/>
        <v>-0.28491479257848612</v>
      </c>
      <c r="S15497" s="71">
        <f t="shared" si="724"/>
        <v>14596.996506696001</v>
      </c>
      <c r="T15497" s="72">
        <f t="shared" si="725"/>
        <v>-6052.3906453819072</v>
      </c>
    </row>
    <row r="15498" spans="2:20" x14ac:dyDescent="0.25">
      <c r="B15498" s="64">
        <v>43089</v>
      </c>
      <c r="C15498" s="65">
        <v>34</v>
      </c>
      <c r="D15498" s="66">
        <v>1.1334</v>
      </c>
      <c r="E15498" s="57"/>
      <c r="F15498" s="67">
        <v>43089</v>
      </c>
      <c r="G15498" s="68">
        <v>34</v>
      </c>
      <c r="H15498" s="69">
        <v>43528.71</v>
      </c>
      <c r="I15498" s="57"/>
      <c r="J15498" s="67">
        <v>43089</v>
      </c>
      <c r="K15498" s="68">
        <v>34</v>
      </c>
      <c r="L15498" s="69">
        <v>5869.06</v>
      </c>
      <c r="M15498" s="57"/>
      <c r="N15498" s="67">
        <v>43089</v>
      </c>
      <c r="O15498" s="68">
        <v>34</v>
      </c>
      <c r="P15498" s="69">
        <v>21766.630539999998</v>
      </c>
      <c r="Q15498" s="57"/>
      <c r="R15498" s="70">
        <f t="shared" ref="R15498:R15561" si="726">L15498/H15498</f>
        <v>0.13483193046612227</v>
      </c>
      <c r="S15498" s="71">
        <f t="shared" ref="S15498:S15561" si="727">P15498*D15498</f>
        <v>24670.299054035997</v>
      </c>
      <c r="T15498" s="72">
        <f t="shared" ref="T15498:T15561" si="728">P15498*R15498</f>
        <v>2934.8368154510531</v>
      </c>
    </row>
    <row r="15499" spans="2:20" x14ac:dyDescent="0.25">
      <c r="B15499" s="64">
        <v>43089</v>
      </c>
      <c r="C15499" s="65">
        <v>35</v>
      </c>
      <c r="D15499" s="66">
        <v>1.05741</v>
      </c>
      <c r="E15499" s="57"/>
      <c r="F15499" s="67">
        <v>43089</v>
      </c>
      <c r="G15499" s="68">
        <v>35</v>
      </c>
      <c r="H15499" s="69">
        <v>43650.53</v>
      </c>
      <c r="I15499" s="57"/>
      <c r="J15499" s="67">
        <v>43089</v>
      </c>
      <c r="K15499" s="68">
        <v>35</v>
      </c>
      <c r="L15499" s="69">
        <v>-9784.3700000000008</v>
      </c>
      <c r="M15499" s="57"/>
      <c r="N15499" s="67">
        <v>43089</v>
      </c>
      <c r="O15499" s="68">
        <v>35</v>
      </c>
      <c r="P15499" s="69">
        <v>21712.786370000002</v>
      </c>
      <c r="Q15499" s="57"/>
      <c r="R15499" s="70">
        <f t="shared" si="726"/>
        <v>-0.22415237569853105</v>
      </c>
      <c r="S15499" s="71">
        <f t="shared" si="727"/>
        <v>22959.3174355017</v>
      </c>
      <c r="T15499" s="72">
        <f t="shared" si="728"/>
        <v>-4866.972647870185</v>
      </c>
    </row>
    <row r="15500" spans="2:20" x14ac:dyDescent="0.25">
      <c r="B15500" s="64">
        <v>43089</v>
      </c>
      <c r="C15500" s="65">
        <v>36</v>
      </c>
      <c r="D15500" s="66">
        <v>0.86295999999999995</v>
      </c>
      <c r="E15500" s="57"/>
      <c r="F15500" s="67">
        <v>43089</v>
      </c>
      <c r="G15500" s="68">
        <v>36</v>
      </c>
      <c r="H15500" s="69">
        <v>43282.55</v>
      </c>
      <c r="I15500" s="57"/>
      <c r="J15500" s="67">
        <v>43089</v>
      </c>
      <c r="K15500" s="68">
        <v>36</v>
      </c>
      <c r="L15500" s="69">
        <v>-16079.39</v>
      </c>
      <c r="M15500" s="57"/>
      <c r="N15500" s="67">
        <v>43089</v>
      </c>
      <c r="O15500" s="68">
        <v>36</v>
      </c>
      <c r="P15500" s="69">
        <v>21522.9846</v>
      </c>
      <c r="Q15500" s="57"/>
      <c r="R15500" s="70">
        <f t="shared" si="726"/>
        <v>-0.37149821348326284</v>
      </c>
      <c r="S15500" s="71">
        <f t="shared" si="727"/>
        <v>18573.474790415999</v>
      </c>
      <c r="T15500" s="72">
        <f t="shared" si="728"/>
        <v>-7995.7503277277783</v>
      </c>
    </row>
    <row r="15501" spans="2:20" x14ac:dyDescent="0.25">
      <c r="B15501" s="64">
        <v>43089</v>
      </c>
      <c r="C15501" s="65">
        <v>37</v>
      </c>
      <c r="D15501" s="66">
        <v>1.1744300000000001</v>
      </c>
      <c r="E15501" s="57"/>
      <c r="F15501" s="67">
        <v>43089</v>
      </c>
      <c r="G15501" s="68">
        <v>37</v>
      </c>
      <c r="H15501" s="69">
        <v>42920</v>
      </c>
      <c r="I15501" s="57"/>
      <c r="J15501" s="67">
        <v>43089</v>
      </c>
      <c r="K15501" s="68">
        <v>37</v>
      </c>
      <c r="L15501" s="69">
        <v>-10474.4</v>
      </c>
      <c r="M15501" s="57"/>
      <c r="N15501" s="67">
        <v>43089</v>
      </c>
      <c r="O15501" s="68">
        <v>37</v>
      </c>
      <c r="P15501" s="69">
        <v>21441.022840000001</v>
      </c>
      <c r="Q15501" s="57"/>
      <c r="R15501" s="70">
        <f t="shared" si="726"/>
        <v>-0.24404473438956198</v>
      </c>
      <c r="S15501" s="71">
        <f t="shared" si="727"/>
        <v>25180.980453981203</v>
      </c>
      <c r="T15501" s="72">
        <f t="shared" si="728"/>
        <v>-5232.5687240283323</v>
      </c>
    </row>
    <row r="15502" spans="2:20" x14ac:dyDescent="0.25">
      <c r="B15502" s="64">
        <v>43089</v>
      </c>
      <c r="C15502" s="65">
        <v>38</v>
      </c>
      <c r="D15502" s="66">
        <v>0.68964000000000003</v>
      </c>
      <c r="E15502" s="57"/>
      <c r="F15502" s="67">
        <v>43089</v>
      </c>
      <c r="G15502" s="68">
        <v>38</v>
      </c>
      <c r="H15502" s="69">
        <v>42204.1</v>
      </c>
      <c r="I15502" s="57"/>
      <c r="J15502" s="67">
        <v>43089</v>
      </c>
      <c r="K15502" s="68">
        <v>38</v>
      </c>
      <c r="L15502" s="69">
        <v>-22793.78</v>
      </c>
      <c r="M15502" s="57"/>
      <c r="N15502" s="67">
        <v>43089</v>
      </c>
      <c r="O15502" s="68">
        <v>38</v>
      </c>
      <c r="P15502" s="69">
        <v>21088.020090000002</v>
      </c>
      <c r="Q15502" s="57"/>
      <c r="R15502" s="70">
        <f t="shared" si="726"/>
        <v>-0.54008449416051996</v>
      </c>
      <c r="S15502" s="71">
        <f t="shared" si="727"/>
        <v>14543.142174867602</v>
      </c>
      <c r="T15502" s="72">
        <f t="shared" si="728"/>
        <v>-11389.312663154533</v>
      </c>
    </row>
    <row r="15503" spans="2:20" x14ac:dyDescent="0.25">
      <c r="B15503" s="64">
        <v>43089</v>
      </c>
      <c r="C15503" s="65">
        <v>39</v>
      </c>
      <c r="D15503" s="66">
        <v>2.2117200000000001</v>
      </c>
      <c r="E15503" s="57"/>
      <c r="F15503" s="67">
        <v>43089</v>
      </c>
      <c r="G15503" s="68">
        <v>39</v>
      </c>
      <c r="H15503" s="69">
        <v>42282.61</v>
      </c>
      <c r="I15503" s="57"/>
      <c r="J15503" s="67">
        <v>43089</v>
      </c>
      <c r="K15503" s="68">
        <v>39</v>
      </c>
      <c r="L15503" s="69">
        <v>28228.39</v>
      </c>
      <c r="M15503" s="57"/>
      <c r="N15503" s="67">
        <v>43089</v>
      </c>
      <c r="O15503" s="68">
        <v>39</v>
      </c>
      <c r="P15503" s="69">
        <v>21436.037110000001</v>
      </c>
      <c r="Q15503" s="57"/>
      <c r="R15503" s="70">
        <f t="shared" si="726"/>
        <v>0.66761228788856697</v>
      </c>
      <c r="S15503" s="71">
        <f t="shared" si="727"/>
        <v>47410.511996929206</v>
      </c>
      <c r="T15503" s="72">
        <f t="shared" si="728"/>
        <v>14310.961778271327</v>
      </c>
    </row>
    <row r="15504" spans="2:20" x14ac:dyDescent="0.25">
      <c r="B15504" s="64">
        <v>43089</v>
      </c>
      <c r="C15504" s="65">
        <v>40</v>
      </c>
      <c r="D15504" s="66">
        <v>1.80365</v>
      </c>
      <c r="E15504" s="57"/>
      <c r="F15504" s="67">
        <v>43089</v>
      </c>
      <c r="G15504" s="68">
        <v>40</v>
      </c>
      <c r="H15504" s="69">
        <v>41280.400000000001</v>
      </c>
      <c r="I15504" s="57"/>
      <c r="J15504" s="67">
        <v>43089</v>
      </c>
      <c r="K15504" s="68">
        <v>40</v>
      </c>
      <c r="L15504" s="69">
        <v>9362.99</v>
      </c>
      <c r="M15504" s="57"/>
      <c r="N15504" s="67">
        <v>43089</v>
      </c>
      <c r="O15504" s="68">
        <v>40</v>
      </c>
      <c r="P15504" s="69">
        <v>20932.891769999998</v>
      </c>
      <c r="Q15504" s="57"/>
      <c r="R15504" s="70">
        <f t="shared" si="726"/>
        <v>0.22681442040290306</v>
      </c>
      <c r="S15504" s="71">
        <f t="shared" si="727"/>
        <v>37755.610240960494</v>
      </c>
      <c r="T15504" s="72">
        <f t="shared" si="728"/>
        <v>4747.8817141692489</v>
      </c>
    </row>
    <row r="15505" spans="2:20" x14ac:dyDescent="0.25">
      <c r="B15505" s="64">
        <v>43089</v>
      </c>
      <c r="C15505" s="65">
        <v>41</v>
      </c>
      <c r="D15505" s="66">
        <v>1.7302</v>
      </c>
      <c r="E15505" s="57"/>
      <c r="F15505" s="67">
        <v>43089</v>
      </c>
      <c r="G15505" s="68">
        <v>41</v>
      </c>
      <c r="H15505" s="69">
        <v>40573.11</v>
      </c>
      <c r="I15505" s="57"/>
      <c r="J15505" s="67">
        <v>43089</v>
      </c>
      <c r="K15505" s="68">
        <v>41</v>
      </c>
      <c r="L15505" s="69">
        <v>5211.4399999999996</v>
      </c>
      <c r="M15505" s="57"/>
      <c r="N15505" s="67">
        <v>43089</v>
      </c>
      <c r="O15505" s="68">
        <v>41</v>
      </c>
      <c r="P15505" s="69">
        <v>20610.464840000001</v>
      </c>
      <c r="Q15505" s="57"/>
      <c r="R15505" s="70">
        <f t="shared" si="726"/>
        <v>0.12844566265686805</v>
      </c>
      <c r="S15505" s="71">
        <f t="shared" si="727"/>
        <v>35660.226266168</v>
      </c>
      <c r="T15505" s="72">
        <f t="shared" si="728"/>
        <v>2647.32481403988</v>
      </c>
    </row>
    <row r="15506" spans="2:20" x14ac:dyDescent="0.25">
      <c r="B15506" s="64">
        <v>43089</v>
      </c>
      <c r="C15506" s="65">
        <v>42</v>
      </c>
      <c r="D15506" s="66">
        <v>0.64793999999999996</v>
      </c>
      <c r="E15506" s="57"/>
      <c r="F15506" s="67">
        <v>43089</v>
      </c>
      <c r="G15506" s="68">
        <v>42</v>
      </c>
      <c r="H15506" s="69">
        <v>38856.870000000003</v>
      </c>
      <c r="I15506" s="57"/>
      <c r="J15506" s="67">
        <v>43089</v>
      </c>
      <c r="K15506" s="68">
        <v>42</v>
      </c>
      <c r="L15506" s="69">
        <v>-23296.69</v>
      </c>
      <c r="M15506" s="57"/>
      <c r="N15506" s="67">
        <v>43089</v>
      </c>
      <c r="O15506" s="68">
        <v>42</v>
      </c>
      <c r="P15506" s="69">
        <v>19742.602510000001</v>
      </c>
      <c r="Q15506" s="57"/>
      <c r="R15506" s="70">
        <f t="shared" si="726"/>
        <v>-0.59955137920269952</v>
      </c>
      <c r="S15506" s="71">
        <f t="shared" si="727"/>
        <v>12792.021870329399</v>
      </c>
      <c r="T15506" s="72">
        <f t="shared" si="728"/>
        <v>-11836.704563921177</v>
      </c>
    </row>
    <row r="15507" spans="2:20" x14ac:dyDescent="0.25">
      <c r="B15507" s="64">
        <v>43089</v>
      </c>
      <c r="C15507" s="65">
        <v>43</v>
      </c>
      <c r="D15507" s="66">
        <v>0.72240000000000004</v>
      </c>
      <c r="E15507" s="57"/>
      <c r="F15507" s="67">
        <v>43089</v>
      </c>
      <c r="G15507" s="68">
        <v>43</v>
      </c>
      <c r="H15507" s="69">
        <v>37343.870000000003</v>
      </c>
      <c r="I15507" s="57"/>
      <c r="J15507" s="67">
        <v>43089</v>
      </c>
      <c r="K15507" s="68">
        <v>43</v>
      </c>
      <c r="L15507" s="69">
        <v>-16705.98</v>
      </c>
      <c r="M15507" s="57"/>
      <c r="N15507" s="67">
        <v>43089</v>
      </c>
      <c r="O15507" s="68">
        <v>43</v>
      </c>
      <c r="P15507" s="69">
        <v>19093.307420000001</v>
      </c>
      <c r="Q15507" s="57"/>
      <c r="R15507" s="70">
        <f t="shared" si="726"/>
        <v>-0.44735534908406649</v>
      </c>
      <c r="S15507" s="71">
        <f t="shared" si="727"/>
        <v>13793.005280208001</v>
      </c>
      <c r="T15507" s="72">
        <f t="shared" si="728"/>
        <v>-8541.4932060434967</v>
      </c>
    </row>
    <row r="15508" spans="2:20" x14ac:dyDescent="0.25">
      <c r="B15508" s="64">
        <v>43089</v>
      </c>
      <c r="C15508" s="65">
        <v>44</v>
      </c>
      <c r="D15508" s="66">
        <v>0.69738999999999995</v>
      </c>
      <c r="E15508" s="57"/>
      <c r="F15508" s="67">
        <v>43089</v>
      </c>
      <c r="G15508" s="68">
        <v>44</v>
      </c>
      <c r="H15508" s="69">
        <v>35407.03</v>
      </c>
      <c r="I15508" s="57"/>
      <c r="J15508" s="67">
        <v>43089</v>
      </c>
      <c r="K15508" s="68">
        <v>44</v>
      </c>
      <c r="L15508" s="69">
        <v>-15135.51</v>
      </c>
      <c r="M15508" s="57"/>
      <c r="N15508" s="67">
        <v>43089</v>
      </c>
      <c r="O15508" s="68">
        <v>44</v>
      </c>
      <c r="P15508" s="69">
        <v>18072.370699999999</v>
      </c>
      <c r="Q15508" s="57"/>
      <c r="R15508" s="70">
        <f t="shared" si="726"/>
        <v>-0.42747188905706018</v>
      </c>
      <c r="S15508" s="71">
        <f t="shared" si="727"/>
        <v>12603.490602472999</v>
      </c>
      <c r="T15508" s="72">
        <f t="shared" si="728"/>
        <v>-7725.4304428684645</v>
      </c>
    </row>
    <row r="15509" spans="2:20" x14ac:dyDescent="0.25">
      <c r="B15509" s="64">
        <v>43089</v>
      </c>
      <c r="C15509" s="65">
        <v>45</v>
      </c>
      <c r="D15509" s="66">
        <v>0.76498999999999995</v>
      </c>
      <c r="E15509" s="57"/>
      <c r="F15509" s="67">
        <v>43089</v>
      </c>
      <c r="G15509" s="68">
        <v>45</v>
      </c>
      <c r="H15509" s="69">
        <v>33847.199999999997</v>
      </c>
      <c r="I15509" s="57"/>
      <c r="J15509" s="67">
        <v>43089</v>
      </c>
      <c r="K15509" s="68">
        <v>45</v>
      </c>
      <c r="L15509" s="69">
        <v>-9910.4</v>
      </c>
      <c r="M15509" s="57"/>
      <c r="N15509" s="67">
        <v>43089</v>
      </c>
      <c r="O15509" s="68">
        <v>45</v>
      </c>
      <c r="P15509" s="69">
        <v>17352.3233</v>
      </c>
      <c r="Q15509" s="57"/>
      <c r="R15509" s="70">
        <f t="shared" si="726"/>
        <v>-0.29279822260039234</v>
      </c>
      <c r="S15509" s="71">
        <f t="shared" si="727"/>
        <v>13274.353801267</v>
      </c>
      <c r="T15509" s="72">
        <f t="shared" si="728"/>
        <v>-5080.7294202273742</v>
      </c>
    </row>
    <row r="15510" spans="2:20" x14ac:dyDescent="0.25">
      <c r="B15510" s="64">
        <v>43089</v>
      </c>
      <c r="C15510" s="65">
        <v>46</v>
      </c>
      <c r="D15510" s="66">
        <v>0.65573999999999999</v>
      </c>
      <c r="E15510" s="57"/>
      <c r="F15510" s="67">
        <v>43089</v>
      </c>
      <c r="G15510" s="68">
        <v>46</v>
      </c>
      <c r="H15510" s="69">
        <v>32006.23</v>
      </c>
      <c r="I15510" s="57"/>
      <c r="J15510" s="67">
        <v>43089</v>
      </c>
      <c r="K15510" s="68">
        <v>46</v>
      </c>
      <c r="L15510" s="69">
        <v>-13976.59</v>
      </c>
      <c r="M15510" s="57"/>
      <c r="N15510" s="67">
        <v>43089</v>
      </c>
      <c r="O15510" s="68">
        <v>46</v>
      </c>
      <c r="P15510" s="69">
        <v>16332.848169999999</v>
      </c>
      <c r="Q15510" s="57"/>
      <c r="R15510" s="70">
        <f t="shared" si="726"/>
        <v>-0.43668342069653315</v>
      </c>
      <c r="S15510" s="71">
        <f t="shared" si="727"/>
        <v>10710.101858995798</v>
      </c>
      <c r="T15510" s="72">
        <f t="shared" si="728"/>
        <v>-7132.284008592711</v>
      </c>
    </row>
    <row r="15511" spans="2:20" x14ac:dyDescent="0.25">
      <c r="B15511" s="64">
        <v>43089</v>
      </c>
      <c r="C15511" s="65">
        <v>47</v>
      </c>
      <c r="D15511" s="66">
        <v>0.53781999999999996</v>
      </c>
      <c r="E15511" s="57"/>
      <c r="F15511" s="67">
        <v>43089</v>
      </c>
      <c r="G15511" s="68">
        <v>47</v>
      </c>
      <c r="H15511" s="69">
        <v>29035.05</v>
      </c>
      <c r="I15511" s="57"/>
      <c r="J15511" s="67">
        <v>43089</v>
      </c>
      <c r="K15511" s="68">
        <v>47</v>
      </c>
      <c r="L15511" s="69">
        <v>-15821.96</v>
      </c>
      <c r="M15511" s="57"/>
      <c r="N15511" s="67">
        <v>43089</v>
      </c>
      <c r="O15511" s="68">
        <v>47</v>
      </c>
      <c r="P15511" s="69">
        <v>14428.80536</v>
      </c>
      <c r="Q15511" s="57"/>
      <c r="R15511" s="70">
        <f t="shared" si="726"/>
        <v>-0.5449262184842113</v>
      </c>
      <c r="S15511" s="71">
        <f t="shared" si="727"/>
        <v>7760.1000987151992</v>
      </c>
      <c r="T15511" s="72">
        <f t="shared" si="728"/>
        <v>-7862.6343420695193</v>
      </c>
    </row>
    <row r="15512" spans="2:20" x14ac:dyDescent="0.25">
      <c r="B15512" s="64">
        <v>43089</v>
      </c>
      <c r="C15512" s="65">
        <v>48</v>
      </c>
      <c r="D15512" s="66">
        <v>0.86277000000000004</v>
      </c>
      <c r="E15512" s="57"/>
      <c r="F15512" s="67">
        <v>43089</v>
      </c>
      <c r="G15512" s="68">
        <v>48</v>
      </c>
      <c r="H15512" s="69">
        <v>27473.27</v>
      </c>
      <c r="I15512" s="57"/>
      <c r="J15512" s="67">
        <v>43089</v>
      </c>
      <c r="K15512" s="68">
        <v>48</v>
      </c>
      <c r="L15512" s="69">
        <v>-5483.64</v>
      </c>
      <c r="M15512" s="57"/>
      <c r="N15512" s="67">
        <v>43089</v>
      </c>
      <c r="O15512" s="68">
        <v>48</v>
      </c>
      <c r="P15512" s="69">
        <v>13542.48985</v>
      </c>
      <c r="Q15512" s="57"/>
      <c r="R15512" s="70">
        <f t="shared" si="726"/>
        <v>-0.19959910123549182</v>
      </c>
      <c r="S15512" s="71">
        <f t="shared" si="727"/>
        <v>11684.0539678845</v>
      </c>
      <c r="T15512" s="72">
        <f t="shared" si="728"/>
        <v>-2703.0688025507702</v>
      </c>
    </row>
    <row r="15513" spans="2:20" x14ac:dyDescent="0.25">
      <c r="B15513" s="64">
        <v>43090</v>
      </c>
      <c r="C15513" s="65">
        <v>1</v>
      </c>
      <c r="D15513" s="66">
        <v>0.62712999999999997</v>
      </c>
      <c r="E15513" s="57"/>
      <c r="F15513" s="67">
        <v>43090</v>
      </c>
      <c r="G15513" s="68">
        <v>1</v>
      </c>
      <c r="H15513" s="69">
        <v>26972.48</v>
      </c>
      <c r="I15513" s="57"/>
      <c r="J15513" s="67">
        <v>43090</v>
      </c>
      <c r="K15513" s="68">
        <v>1</v>
      </c>
      <c r="L15513" s="69">
        <v>-13130.1</v>
      </c>
      <c r="M15513" s="57"/>
      <c r="N15513" s="67">
        <v>43090</v>
      </c>
      <c r="O15513" s="68">
        <v>1</v>
      </c>
      <c r="P15513" s="69">
        <v>12894.09816</v>
      </c>
      <c r="Q15513" s="57"/>
      <c r="R15513" s="70">
        <f t="shared" si="726"/>
        <v>-0.48679617150517862</v>
      </c>
      <c r="S15513" s="71">
        <f t="shared" si="727"/>
        <v>8086.2757790807991</v>
      </c>
      <c r="T15513" s="72">
        <f t="shared" si="728"/>
        <v>-6276.7976192999677</v>
      </c>
    </row>
    <row r="15514" spans="2:20" x14ac:dyDescent="0.25">
      <c r="B15514" s="64">
        <v>43090</v>
      </c>
      <c r="C15514" s="65">
        <v>2</v>
      </c>
      <c r="D15514" s="66">
        <v>1.0899300000000001</v>
      </c>
      <c r="E15514" s="57"/>
      <c r="F15514" s="67">
        <v>43090</v>
      </c>
      <c r="G15514" s="68">
        <v>2</v>
      </c>
      <c r="H15514" s="69">
        <v>27643.32</v>
      </c>
      <c r="I15514" s="57"/>
      <c r="J15514" s="67">
        <v>43090</v>
      </c>
      <c r="K15514" s="68">
        <v>2</v>
      </c>
      <c r="L15514" s="69">
        <v>-1871.52</v>
      </c>
      <c r="M15514" s="57"/>
      <c r="N15514" s="67">
        <v>43090</v>
      </c>
      <c r="O15514" s="68">
        <v>2</v>
      </c>
      <c r="P15514" s="69">
        <v>13138.43878</v>
      </c>
      <c r="Q15514" s="57"/>
      <c r="R15514" s="70">
        <f t="shared" si="726"/>
        <v>-6.7702432269351145E-2</v>
      </c>
      <c r="S15514" s="71">
        <f t="shared" si="727"/>
        <v>14319.978579485401</v>
      </c>
      <c r="T15514" s="72">
        <f t="shared" si="728"/>
        <v>-889.50426162796657</v>
      </c>
    </row>
    <row r="15515" spans="2:20" x14ac:dyDescent="0.25">
      <c r="B15515" s="64">
        <v>43090</v>
      </c>
      <c r="C15515" s="65">
        <v>3</v>
      </c>
      <c r="D15515" s="66">
        <v>0.90717999999999999</v>
      </c>
      <c r="E15515" s="57"/>
      <c r="F15515" s="67">
        <v>43090</v>
      </c>
      <c r="G15515" s="68">
        <v>3</v>
      </c>
      <c r="H15515" s="69">
        <v>27321.200000000001</v>
      </c>
      <c r="I15515" s="57"/>
      <c r="J15515" s="67">
        <v>43090</v>
      </c>
      <c r="K15515" s="68">
        <v>3</v>
      </c>
      <c r="L15515" s="69">
        <v>-5956.34</v>
      </c>
      <c r="M15515" s="57"/>
      <c r="N15515" s="67">
        <v>43090</v>
      </c>
      <c r="O15515" s="68">
        <v>3</v>
      </c>
      <c r="P15515" s="69">
        <v>12957.605970000001</v>
      </c>
      <c r="Q15515" s="57"/>
      <c r="R15515" s="70">
        <f t="shared" si="726"/>
        <v>-0.21801165395370628</v>
      </c>
      <c r="S15515" s="71">
        <f t="shared" si="727"/>
        <v>11754.880983864601</v>
      </c>
      <c r="T15515" s="72">
        <f t="shared" si="728"/>
        <v>-2824.9091088001187</v>
      </c>
    </row>
    <row r="15516" spans="2:20" x14ac:dyDescent="0.25">
      <c r="B15516" s="64">
        <v>43090</v>
      </c>
      <c r="C15516" s="65">
        <v>4</v>
      </c>
      <c r="D15516" s="66">
        <v>0.73492000000000002</v>
      </c>
      <c r="E15516" s="57"/>
      <c r="F15516" s="67">
        <v>43090</v>
      </c>
      <c r="G15516" s="68">
        <v>4</v>
      </c>
      <c r="H15516" s="69">
        <v>26810.080000000002</v>
      </c>
      <c r="I15516" s="57"/>
      <c r="J15516" s="67">
        <v>43090</v>
      </c>
      <c r="K15516" s="68">
        <v>4</v>
      </c>
      <c r="L15516" s="69">
        <v>-10539.51</v>
      </c>
      <c r="M15516" s="57"/>
      <c r="N15516" s="67">
        <v>43090</v>
      </c>
      <c r="O15516" s="68">
        <v>4</v>
      </c>
      <c r="P15516" s="69">
        <v>12714.61433</v>
      </c>
      <c r="Q15516" s="57"/>
      <c r="R15516" s="70">
        <f t="shared" si="726"/>
        <v>-0.39311743941084842</v>
      </c>
      <c r="S15516" s="71">
        <f t="shared" si="727"/>
        <v>9344.2243634036004</v>
      </c>
      <c r="T15516" s="72">
        <f t="shared" si="728"/>
        <v>-4998.3366285060802</v>
      </c>
    </row>
    <row r="15517" spans="2:20" x14ac:dyDescent="0.25">
      <c r="B15517" s="64">
        <v>43090</v>
      </c>
      <c r="C15517" s="65">
        <v>5</v>
      </c>
      <c r="D15517" s="66">
        <v>0.90214000000000005</v>
      </c>
      <c r="E15517" s="57"/>
      <c r="F15517" s="67">
        <v>43090</v>
      </c>
      <c r="G15517" s="68">
        <v>5</v>
      </c>
      <c r="H15517" s="69">
        <v>26245.84</v>
      </c>
      <c r="I15517" s="57"/>
      <c r="J15517" s="67">
        <v>43090</v>
      </c>
      <c r="K15517" s="68">
        <v>5</v>
      </c>
      <c r="L15517" s="69">
        <v>-6770.65</v>
      </c>
      <c r="M15517" s="57"/>
      <c r="N15517" s="67">
        <v>43090</v>
      </c>
      <c r="O15517" s="68">
        <v>5</v>
      </c>
      <c r="P15517" s="69">
        <v>12444.35578</v>
      </c>
      <c r="Q15517" s="57"/>
      <c r="R15517" s="70">
        <f t="shared" si="726"/>
        <v>-0.25797040597671861</v>
      </c>
      <c r="S15517" s="71">
        <f t="shared" si="727"/>
        <v>11226.551123369201</v>
      </c>
      <c r="T15517" s="72">
        <f t="shared" si="728"/>
        <v>-3210.2755126853249</v>
      </c>
    </row>
    <row r="15518" spans="2:20" x14ac:dyDescent="0.25">
      <c r="B15518" s="64">
        <v>43090</v>
      </c>
      <c r="C15518" s="65">
        <v>6</v>
      </c>
      <c r="D15518" s="66">
        <v>0.73397000000000001</v>
      </c>
      <c r="E15518" s="57"/>
      <c r="F15518" s="67">
        <v>43090</v>
      </c>
      <c r="G15518" s="68">
        <v>6</v>
      </c>
      <c r="H15518" s="69">
        <v>25921.83</v>
      </c>
      <c r="I15518" s="57"/>
      <c r="J15518" s="67">
        <v>43090</v>
      </c>
      <c r="K15518" s="68">
        <v>6</v>
      </c>
      <c r="L15518" s="69">
        <v>-9904.8799999999992</v>
      </c>
      <c r="M15518" s="57"/>
      <c r="N15518" s="67">
        <v>43090</v>
      </c>
      <c r="O15518" s="68">
        <v>6</v>
      </c>
      <c r="P15518" s="69">
        <v>12297.81351</v>
      </c>
      <c r="Q15518" s="57"/>
      <c r="R15518" s="70">
        <f t="shared" si="726"/>
        <v>-0.38210573867662889</v>
      </c>
      <c r="S15518" s="71">
        <f t="shared" si="727"/>
        <v>9026.2261819347004</v>
      </c>
      <c r="T15518" s="72">
        <f t="shared" si="728"/>
        <v>-4699.0651153459767</v>
      </c>
    </row>
    <row r="15519" spans="2:20" x14ac:dyDescent="0.25">
      <c r="B15519" s="64">
        <v>43090</v>
      </c>
      <c r="C15519" s="65">
        <v>7</v>
      </c>
      <c r="D15519" s="66">
        <v>0.36623</v>
      </c>
      <c r="E15519" s="57"/>
      <c r="F15519" s="67">
        <v>43090</v>
      </c>
      <c r="G15519" s="68">
        <v>7</v>
      </c>
      <c r="H15519" s="69">
        <v>25381.599999999999</v>
      </c>
      <c r="I15519" s="57"/>
      <c r="J15519" s="67">
        <v>43090</v>
      </c>
      <c r="K15519" s="68">
        <v>7</v>
      </c>
      <c r="L15519" s="69">
        <v>-17884.77</v>
      </c>
      <c r="M15519" s="57"/>
      <c r="N15519" s="67">
        <v>43090</v>
      </c>
      <c r="O15519" s="68">
        <v>7</v>
      </c>
      <c r="P15519" s="69">
        <v>12026.91289</v>
      </c>
      <c r="Q15519" s="57"/>
      <c r="R15519" s="70">
        <f t="shared" si="726"/>
        <v>-0.70463524758092477</v>
      </c>
      <c r="S15519" s="71">
        <f t="shared" si="727"/>
        <v>4404.6163077046995</v>
      </c>
      <c r="T15519" s="72">
        <f t="shared" si="728"/>
        <v>-8474.5867418793659</v>
      </c>
    </row>
    <row r="15520" spans="2:20" x14ac:dyDescent="0.25">
      <c r="B15520" s="64">
        <v>43090</v>
      </c>
      <c r="C15520" s="65">
        <v>8</v>
      </c>
      <c r="D15520" s="66">
        <v>0.19692999999999999</v>
      </c>
      <c r="E15520" s="57"/>
      <c r="F15520" s="67">
        <v>43090</v>
      </c>
      <c r="G15520" s="68">
        <v>8</v>
      </c>
      <c r="H15520" s="69">
        <v>24873.41</v>
      </c>
      <c r="I15520" s="57"/>
      <c r="J15520" s="67">
        <v>43090</v>
      </c>
      <c r="K15520" s="68">
        <v>8</v>
      </c>
      <c r="L15520" s="69">
        <v>-22563.85</v>
      </c>
      <c r="M15520" s="57"/>
      <c r="N15520" s="67">
        <v>43090</v>
      </c>
      <c r="O15520" s="68">
        <v>8</v>
      </c>
      <c r="P15520" s="69">
        <v>11773.584559999999</v>
      </c>
      <c r="Q15520" s="57"/>
      <c r="R15520" s="70">
        <f t="shared" si="726"/>
        <v>-0.90714743173533496</v>
      </c>
      <c r="S15520" s="71">
        <f t="shared" si="727"/>
        <v>2318.5720074008</v>
      </c>
      <c r="T15520" s="72">
        <f t="shared" si="728"/>
        <v>-10680.376995922794</v>
      </c>
    </row>
    <row r="15521" spans="2:20" x14ac:dyDescent="0.25">
      <c r="B15521" s="64">
        <v>43090</v>
      </c>
      <c r="C15521" s="65">
        <v>9</v>
      </c>
      <c r="D15521" s="66">
        <v>0.19889999999999999</v>
      </c>
      <c r="E15521" s="57"/>
      <c r="F15521" s="67">
        <v>43090</v>
      </c>
      <c r="G15521" s="68">
        <v>9</v>
      </c>
      <c r="H15521" s="69">
        <v>24489.33</v>
      </c>
      <c r="I15521" s="57"/>
      <c r="J15521" s="67">
        <v>43090</v>
      </c>
      <c r="K15521" s="68">
        <v>9</v>
      </c>
      <c r="L15521" s="69">
        <v>-21945.4</v>
      </c>
      <c r="M15521" s="57"/>
      <c r="N15521" s="67">
        <v>43090</v>
      </c>
      <c r="O15521" s="68">
        <v>9</v>
      </c>
      <c r="P15521" s="69">
        <v>11589.042170000001</v>
      </c>
      <c r="Q15521" s="57"/>
      <c r="R15521" s="70">
        <f t="shared" si="726"/>
        <v>-0.89612088203311402</v>
      </c>
      <c r="S15521" s="71">
        <f t="shared" si="727"/>
        <v>2305.0604876130001</v>
      </c>
      <c r="T15521" s="72">
        <f t="shared" si="728"/>
        <v>-10385.182691299355</v>
      </c>
    </row>
    <row r="15522" spans="2:20" x14ac:dyDescent="0.25">
      <c r="B15522" s="64">
        <v>43090</v>
      </c>
      <c r="C15522" s="65">
        <v>10</v>
      </c>
      <c r="D15522" s="66">
        <v>0.82596999999999998</v>
      </c>
      <c r="E15522" s="57"/>
      <c r="F15522" s="67">
        <v>43090</v>
      </c>
      <c r="G15522" s="68">
        <v>10</v>
      </c>
      <c r="H15522" s="69">
        <v>24913.119999999999</v>
      </c>
      <c r="I15522" s="57"/>
      <c r="J15522" s="67">
        <v>43090</v>
      </c>
      <c r="K15522" s="68">
        <v>10</v>
      </c>
      <c r="L15522" s="69">
        <v>-9792.7800000000007</v>
      </c>
      <c r="M15522" s="57"/>
      <c r="N15522" s="67">
        <v>43090</v>
      </c>
      <c r="O15522" s="68">
        <v>10</v>
      </c>
      <c r="P15522" s="69">
        <v>11954.11664</v>
      </c>
      <c r="Q15522" s="57"/>
      <c r="R15522" s="70">
        <f t="shared" si="726"/>
        <v>-0.39307722196176154</v>
      </c>
      <c r="S15522" s="71">
        <f t="shared" si="727"/>
        <v>9873.7417211407992</v>
      </c>
      <c r="T15522" s="72">
        <f t="shared" si="728"/>
        <v>-4698.8909598580667</v>
      </c>
    </row>
    <row r="15523" spans="2:20" x14ac:dyDescent="0.25">
      <c r="B15523" s="64">
        <v>43090</v>
      </c>
      <c r="C15523" s="65">
        <v>11</v>
      </c>
      <c r="D15523" s="66">
        <v>1.5239400000000001</v>
      </c>
      <c r="E15523" s="57"/>
      <c r="F15523" s="67">
        <v>43090</v>
      </c>
      <c r="G15523" s="68">
        <v>11</v>
      </c>
      <c r="H15523" s="69">
        <v>25783.54</v>
      </c>
      <c r="I15523" s="57"/>
      <c r="J15523" s="67">
        <v>43090</v>
      </c>
      <c r="K15523" s="68">
        <v>11</v>
      </c>
      <c r="L15523" s="69">
        <v>3390.14</v>
      </c>
      <c r="M15523" s="57"/>
      <c r="N15523" s="67">
        <v>43090</v>
      </c>
      <c r="O15523" s="68">
        <v>11</v>
      </c>
      <c r="P15523" s="69">
        <v>13012.77288</v>
      </c>
      <c r="Q15523" s="57"/>
      <c r="R15523" s="70">
        <f t="shared" si="726"/>
        <v>0.13148466036859174</v>
      </c>
      <c r="S15523" s="71">
        <f t="shared" si="727"/>
        <v>19830.6851027472</v>
      </c>
      <c r="T15523" s="72">
        <f t="shared" si="728"/>
        <v>1710.9800225804215</v>
      </c>
    </row>
    <row r="15524" spans="2:20" x14ac:dyDescent="0.25">
      <c r="B15524" s="64">
        <v>43090</v>
      </c>
      <c r="C15524" s="65">
        <v>12</v>
      </c>
      <c r="D15524" s="66">
        <v>1.39734</v>
      </c>
      <c r="E15524" s="57"/>
      <c r="F15524" s="67">
        <v>43090</v>
      </c>
      <c r="G15524" s="68">
        <v>12</v>
      </c>
      <c r="H15524" s="69">
        <v>26582.09</v>
      </c>
      <c r="I15524" s="57"/>
      <c r="J15524" s="67">
        <v>43090</v>
      </c>
      <c r="K15524" s="68">
        <v>12</v>
      </c>
      <c r="L15524" s="69">
        <v>237.43</v>
      </c>
      <c r="M15524" s="57"/>
      <c r="N15524" s="67">
        <v>43090</v>
      </c>
      <c r="O15524" s="68">
        <v>12</v>
      </c>
      <c r="P15524" s="69">
        <v>13526.00786</v>
      </c>
      <c r="Q15524" s="57"/>
      <c r="R15524" s="70">
        <f t="shared" si="726"/>
        <v>8.9319538079962856E-3</v>
      </c>
      <c r="S15524" s="71">
        <f t="shared" si="727"/>
        <v>18900.4318230924</v>
      </c>
      <c r="T15524" s="72">
        <f t="shared" si="728"/>
        <v>120.81367741211469</v>
      </c>
    </row>
    <row r="15525" spans="2:20" x14ac:dyDescent="0.25">
      <c r="B15525" s="64">
        <v>43090</v>
      </c>
      <c r="C15525" s="65">
        <v>13</v>
      </c>
      <c r="D15525" s="66">
        <v>1.4897800000000001</v>
      </c>
      <c r="E15525" s="57"/>
      <c r="F15525" s="67">
        <v>43090</v>
      </c>
      <c r="G15525" s="68">
        <v>13</v>
      </c>
      <c r="H15525" s="69">
        <v>29674.66</v>
      </c>
      <c r="I15525" s="57"/>
      <c r="J15525" s="67">
        <v>43090</v>
      </c>
      <c r="K15525" s="68">
        <v>13</v>
      </c>
      <c r="L15525" s="69">
        <v>-6496.32</v>
      </c>
      <c r="M15525" s="57"/>
      <c r="N15525" s="67">
        <v>43090</v>
      </c>
      <c r="O15525" s="68">
        <v>13</v>
      </c>
      <c r="P15525" s="69">
        <v>15193.02484</v>
      </c>
      <c r="Q15525" s="57"/>
      <c r="R15525" s="70">
        <f t="shared" si="726"/>
        <v>-0.2189180937540649</v>
      </c>
      <c r="S15525" s="71">
        <f t="shared" si="727"/>
        <v>22634.2645461352</v>
      </c>
      <c r="T15525" s="72">
        <f t="shared" si="728"/>
        <v>-3326.0280363309571</v>
      </c>
    </row>
    <row r="15526" spans="2:20" x14ac:dyDescent="0.25">
      <c r="B15526" s="64">
        <v>43090</v>
      </c>
      <c r="C15526" s="65">
        <v>14</v>
      </c>
      <c r="D15526" s="66">
        <v>0.98719000000000001</v>
      </c>
      <c r="E15526" s="57"/>
      <c r="F15526" s="67">
        <v>43090</v>
      </c>
      <c r="G15526" s="68">
        <v>14</v>
      </c>
      <c r="H15526" s="69">
        <v>32464.1</v>
      </c>
      <c r="I15526" s="57"/>
      <c r="J15526" s="67">
        <v>43090</v>
      </c>
      <c r="K15526" s="68">
        <v>14</v>
      </c>
      <c r="L15526" s="69">
        <v>-19574.66</v>
      </c>
      <c r="M15526" s="57"/>
      <c r="N15526" s="67">
        <v>43090</v>
      </c>
      <c r="O15526" s="68">
        <v>14</v>
      </c>
      <c r="P15526" s="69">
        <v>16610.50865</v>
      </c>
      <c r="Q15526" s="57"/>
      <c r="R15526" s="70">
        <f t="shared" si="726"/>
        <v>-0.60296327327725086</v>
      </c>
      <c r="S15526" s="71">
        <f t="shared" si="727"/>
        <v>16397.7280341935</v>
      </c>
      <c r="T15526" s="72">
        <f t="shared" si="728"/>
        <v>-10015.526666404088</v>
      </c>
    </row>
    <row r="15527" spans="2:20" x14ac:dyDescent="0.25">
      <c r="B15527" s="64">
        <v>43090</v>
      </c>
      <c r="C15527" s="65">
        <v>15</v>
      </c>
      <c r="D15527" s="66">
        <v>0.96296999999999999</v>
      </c>
      <c r="E15527" s="57"/>
      <c r="F15527" s="67">
        <v>43090</v>
      </c>
      <c r="G15527" s="68">
        <v>15</v>
      </c>
      <c r="H15527" s="69">
        <v>35951.54</v>
      </c>
      <c r="I15527" s="57"/>
      <c r="J15527" s="67">
        <v>43090</v>
      </c>
      <c r="K15527" s="68">
        <v>15</v>
      </c>
      <c r="L15527" s="69">
        <v>-25776.38</v>
      </c>
      <c r="M15527" s="57"/>
      <c r="N15527" s="67">
        <v>43090</v>
      </c>
      <c r="O15527" s="68">
        <v>15</v>
      </c>
      <c r="P15527" s="69">
        <v>18486.752769999999</v>
      </c>
      <c r="Q15527" s="57"/>
      <c r="R15527" s="70">
        <f t="shared" si="726"/>
        <v>-0.71697568449084514</v>
      </c>
      <c r="S15527" s="71">
        <f t="shared" si="727"/>
        <v>17802.188314926898</v>
      </c>
      <c r="T15527" s="72">
        <f t="shared" si="728"/>
        <v>-13254.552221283777</v>
      </c>
    </row>
    <row r="15528" spans="2:20" x14ac:dyDescent="0.25">
      <c r="B15528" s="64">
        <v>43090</v>
      </c>
      <c r="C15528" s="65">
        <v>16</v>
      </c>
      <c r="D15528" s="66">
        <v>1.77424</v>
      </c>
      <c r="E15528" s="57"/>
      <c r="F15528" s="67">
        <v>43090</v>
      </c>
      <c r="G15528" s="68">
        <v>16</v>
      </c>
      <c r="H15528" s="69">
        <v>38113.69</v>
      </c>
      <c r="I15528" s="57"/>
      <c r="J15528" s="67">
        <v>43090</v>
      </c>
      <c r="K15528" s="68">
        <v>16</v>
      </c>
      <c r="L15528" s="69">
        <v>4643.41</v>
      </c>
      <c r="M15528" s="57"/>
      <c r="N15528" s="67">
        <v>43090</v>
      </c>
      <c r="O15528" s="68">
        <v>16</v>
      </c>
      <c r="P15528" s="69">
        <v>19632.70277</v>
      </c>
      <c r="Q15528" s="57"/>
      <c r="R15528" s="70">
        <f t="shared" si="726"/>
        <v>0.12183050237329421</v>
      </c>
      <c r="S15528" s="71">
        <f t="shared" si="727"/>
        <v>34833.1265626448</v>
      </c>
      <c r="T15528" s="72">
        <f t="shared" si="728"/>
        <v>2391.8620414146649</v>
      </c>
    </row>
    <row r="15529" spans="2:20" x14ac:dyDescent="0.25">
      <c r="B15529" s="64">
        <v>43090</v>
      </c>
      <c r="C15529" s="65">
        <v>17</v>
      </c>
      <c r="D15529" s="66">
        <v>1.6902600000000001</v>
      </c>
      <c r="E15529" s="57"/>
      <c r="F15529" s="67">
        <v>43090</v>
      </c>
      <c r="G15529" s="68">
        <v>17</v>
      </c>
      <c r="H15529" s="69">
        <v>39117.03</v>
      </c>
      <c r="I15529" s="57"/>
      <c r="J15529" s="67">
        <v>43090</v>
      </c>
      <c r="K15529" s="68">
        <v>17</v>
      </c>
      <c r="L15529" s="69">
        <v>-87.59</v>
      </c>
      <c r="M15529" s="57"/>
      <c r="N15529" s="67">
        <v>43090</v>
      </c>
      <c r="O15529" s="68">
        <v>17</v>
      </c>
      <c r="P15529" s="69">
        <v>19877.659360000001</v>
      </c>
      <c r="Q15529" s="57"/>
      <c r="R15529" s="70">
        <f t="shared" si="726"/>
        <v>-2.2391781789159351E-3</v>
      </c>
      <c r="S15529" s="71">
        <f t="shared" si="727"/>
        <v>33598.412509833601</v>
      </c>
      <c r="T15529" s="72">
        <f t="shared" si="728"/>
        <v>-44.509621086836098</v>
      </c>
    </row>
    <row r="15530" spans="2:20" x14ac:dyDescent="0.25">
      <c r="B15530" s="64">
        <v>43090</v>
      </c>
      <c r="C15530" s="65">
        <v>18</v>
      </c>
      <c r="D15530" s="66">
        <v>2.03775</v>
      </c>
      <c r="E15530" s="57"/>
      <c r="F15530" s="67">
        <v>43090</v>
      </c>
      <c r="G15530" s="68">
        <v>18</v>
      </c>
      <c r="H15530" s="69">
        <v>39765.49</v>
      </c>
      <c r="I15530" s="57"/>
      <c r="J15530" s="67">
        <v>43090</v>
      </c>
      <c r="K15530" s="68">
        <v>18</v>
      </c>
      <c r="L15530" s="69">
        <v>20695.48</v>
      </c>
      <c r="M15530" s="57"/>
      <c r="N15530" s="67">
        <v>43090</v>
      </c>
      <c r="O15530" s="68">
        <v>18</v>
      </c>
      <c r="P15530" s="69">
        <v>20237.145960000002</v>
      </c>
      <c r="Q15530" s="57"/>
      <c r="R15530" s="70">
        <f t="shared" si="726"/>
        <v>0.52043819905148914</v>
      </c>
      <c r="S15530" s="71">
        <f t="shared" si="727"/>
        <v>41238.244179990004</v>
      </c>
      <c r="T15530" s="72">
        <f t="shared" si="728"/>
        <v>10532.18379736452</v>
      </c>
    </row>
    <row r="15531" spans="2:20" x14ac:dyDescent="0.25">
      <c r="B15531" s="64">
        <v>43090</v>
      </c>
      <c r="C15531" s="65">
        <v>19</v>
      </c>
      <c r="D15531" s="66">
        <v>1.80199</v>
      </c>
      <c r="E15531" s="57"/>
      <c r="F15531" s="67">
        <v>43090</v>
      </c>
      <c r="G15531" s="68">
        <v>19</v>
      </c>
      <c r="H15531" s="69">
        <v>39957.57</v>
      </c>
      <c r="I15531" s="57"/>
      <c r="J15531" s="67">
        <v>43090</v>
      </c>
      <c r="K15531" s="68">
        <v>19</v>
      </c>
      <c r="L15531" s="69">
        <v>9210.59</v>
      </c>
      <c r="M15531" s="57"/>
      <c r="N15531" s="67">
        <v>43090</v>
      </c>
      <c r="O15531" s="68">
        <v>19</v>
      </c>
      <c r="P15531" s="69">
        <v>20145.642110000001</v>
      </c>
      <c r="Q15531" s="57"/>
      <c r="R15531" s="70">
        <f t="shared" si="726"/>
        <v>0.23050926270040947</v>
      </c>
      <c r="S15531" s="71">
        <f t="shared" si="727"/>
        <v>36302.245625798903</v>
      </c>
      <c r="T15531" s="72">
        <f t="shared" si="728"/>
        <v>4643.7571094024215</v>
      </c>
    </row>
    <row r="15532" spans="2:20" x14ac:dyDescent="0.25">
      <c r="B15532" s="64">
        <v>43090</v>
      </c>
      <c r="C15532" s="65">
        <v>20</v>
      </c>
      <c r="D15532" s="66">
        <v>1.93736</v>
      </c>
      <c r="E15532" s="57"/>
      <c r="F15532" s="67">
        <v>43090</v>
      </c>
      <c r="G15532" s="68">
        <v>20</v>
      </c>
      <c r="H15532" s="69">
        <v>40052.730000000003</v>
      </c>
      <c r="I15532" s="57"/>
      <c r="J15532" s="67">
        <v>43090</v>
      </c>
      <c r="K15532" s="68">
        <v>20</v>
      </c>
      <c r="L15532" s="69">
        <v>13261.89</v>
      </c>
      <c r="M15532" s="57"/>
      <c r="N15532" s="67">
        <v>43090</v>
      </c>
      <c r="O15532" s="68">
        <v>20</v>
      </c>
      <c r="P15532" s="69">
        <v>20207.387879999998</v>
      </c>
      <c r="Q15532" s="57"/>
      <c r="R15532" s="70">
        <f t="shared" si="726"/>
        <v>0.33111076323636363</v>
      </c>
      <c r="S15532" s="71">
        <f t="shared" si="727"/>
        <v>39148.984983196795</v>
      </c>
      <c r="T15532" s="72">
        <f t="shared" si="728"/>
        <v>6690.8836239600432</v>
      </c>
    </row>
    <row r="15533" spans="2:20" x14ac:dyDescent="0.25">
      <c r="B15533" s="64">
        <v>43090</v>
      </c>
      <c r="C15533" s="65">
        <v>21</v>
      </c>
      <c r="D15533" s="66">
        <v>2.1240199999999998</v>
      </c>
      <c r="E15533" s="57"/>
      <c r="F15533" s="67">
        <v>43090</v>
      </c>
      <c r="G15533" s="68">
        <v>21</v>
      </c>
      <c r="H15533" s="69">
        <v>40269.42</v>
      </c>
      <c r="I15533" s="57"/>
      <c r="J15533" s="67">
        <v>43090</v>
      </c>
      <c r="K15533" s="68">
        <v>21</v>
      </c>
      <c r="L15533" s="69">
        <v>21109.55</v>
      </c>
      <c r="M15533" s="57"/>
      <c r="N15533" s="67">
        <v>43090</v>
      </c>
      <c r="O15533" s="68">
        <v>21</v>
      </c>
      <c r="P15533" s="69">
        <v>20467.251680000001</v>
      </c>
      <c r="Q15533" s="57"/>
      <c r="R15533" s="70">
        <f t="shared" si="726"/>
        <v>0.52420794737048615</v>
      </c>
      <c r="S15533" s="71">
        <f t="shared" si="727"/>
        <v>43472.851913353596</v>
      </c>
      <c r="T15533" s="72">
        <f t="shared" si="728"/>
        <v>10729.095991487935</v>
      </c>
    </row>
    <row r="15534" spans="2:20" x14ac:dyDescent="0.25">
      <c r="B15534" s="64">
        <v>43090</v>
      </c>
      <c r="C15534" s="65">
        <v>22</v>
      </c>
      <c r="D15534" s="66">
        <v>1.28904</v>
      </c>
      <c r="E15534" s="57"/>
      <c r="F15534" s="67">
        <v>43090</v>
      </c>
      <c r="G15534" s="68">
        <v>22</v>
      </c>
      <c r="H15534" s="69">
        <v>40141.800000000003</v>
      </c>
      <c r="I15534" s="57"/>
      <c r="J15534" s="67">
        <v>43090</v>
      </c>
      <c r="K15534" s="68">
        <v>22</v>
      </c>
      <c r="L15534" s="69">
        <v>-13418.53</v>
      </c>
      <c r="M15534" s="57"/>
      <c r="N15534" s="67">
        <v>43090</v>
      </c>
      <c r="O15534" s="68">
        <v>22</v>
      </c>
      <c r="P15534" s="69">
        <v>20409.163560000001</v>
      </c>
      <c r="Q15534" s="57"/>
      <c r="R15534" s="70">
        <f t="shared" si="726"/>
        <v>-0.33427823366166937</v>
      </c>
      <c r="S15534" s="71">
        <f t="shared" si="727"/>
        <v>26308.228195382402</v>
      </c>
      <c r="T15534" s="72">
        <f t="shared" si="728"/>
        <v>-6822.3391453489085</v>
      </c>
    </row>
    <row r="15535" spans="2:20" x14ac:dyDescent="0.25">
      <c r="B15535" s="64">
        <v>43090</v>
      </c>
      <c r="C15535" s="65">
        <v>23</v>
      </c>
      <c r="D15535" s="66">
        <v>1.48614</v>
      </c>
      <c r="E15535" s="57"/>
      <c r="F15535" s="67">
        <v>43090</v>
      </c>
      <c r="G15535" s="68">
        <v>23</v>
      </c>
      <c r="H15535" s="69">
        <v>40476.67</v>
      </c>
      <c r="I15535" s="57"/>
      <c r="J15535" s="67">
        <v>43090</v>
      </c>
      <c r="K15535" s="68">
        <v>23</v>
      </c>
      <c r="L15535" s="69">
        <v>-2657.42</v>
      </c>
      <c r="M15535" s="57"/>
      <c r="N15535" s="67">
        <v>43090</v>
      </c>
      <c r="O15535" s="68">
        <v>23</v>
      </c>
      <c r="P15535" s="69">
        <v>20740.818429999999</v>
      </c>
      <c r="Q15535" s="57"/>
      <c r="R15535" s="70">
        <f t="shared" si="726"/>
        <v>-6.565312808588257E-2</v>
      </c>
      <c r="S15535" s="71">
        <f t="shared" si="727"/>
        <v>30823.759901560199</v>
      </c>
      <c r="T15535" s="72">
        <f t="shared" si="728"/>
        <v>-1361.6996089908239</v>
      </c>
    </row>
    <row r="15536" spans="2:20" x14ac:dyDescent="0.25">
      <c r="B15536" s="64">
        <v>43090</v>
      </c>
      <c r="C15536" s="65">
        <v>24</v>
      </c>
      <c r="D15536" s="66">
        <v>1.3744099999999999</v>
      </c>
      <c r="E15536" s="57"/>
      <c r="F15536" s="67">
        <v>43090</v>
      </c>
      <c r="G15536" s="68">
        <v>24</v>
      </c>
      <c r="H15536" s="69">
        <v>40475.78</v>
      </c>
      <c r="I15536" s="57"/>
      <c r="J15536" s="67">
        <v>43090</v>
      </c>
      <c r="K15536" s="68">
        <v>24</v>
      </c>
      <c r="L15536" s="69">
        <v>-5732.7</v>
      </c>
      <c r="M15536" s="57"/>
      <c r="N15536" s="67">
        <v>43090</v>
      </c>
      <c r="O15536" s="68">
        <v>24</v>
      </c>
      <c r="P15536" s="69">
        <v>20735.25822</v>
      </c>
      <c r="Q15536" s="57"/>
      <c r="R15536" s="70">
        <f t="shared" si="726"/>
        <v>-0.14163284808841237</v>
      </c>
      <c r="S15536" s="71">
        <f t="shared" si="727"/>
        <v>28498.746250150198</v>
      </c>
      <c r="T15536" s="72">
        <f t="shared" si="728"/>
        <v>-2936.7936775472635</v>
      </c>
    </row>
    <row r="15537" spans="2:20" x14ac:dyDescent="0.25">
      <c r="B15537" s="64">
        <v>43090</v>
      </c>
      <c r="C15537" s="65">
        <v>25</v>
      </c>
      <c r="D15537" s="66">
        <v>1.3963000000000001</v>
      </c>
      <c r="E15537" s="57"/>
      <c r="F15537" s="67">
        <v>43090</v>
      </c>
      <c r="G15537" s="68">
        <v>25</v>
      </c>
      <c r="H15537" s="69">
        <v>40504.83</v>
      </c>
      <c r="I15537" s="57"/>
      <c r="J15537" s="67">
        <v>43090</v>
      </c>
      <c r="K15537" s="68">
        <v>25</v>
      </c>
      <c r="L15537" s="69">
        <v>-4894.9399999999996</v>
      </c>
      <c r="M15537" s="57"/>
      <c r="N15537" s="67">
        <v>43090</v>
      </c>
      <c r="O15537" s="68">
        <v>25</v>
      </c>
      <c r="P15537" s="69">
        <v>20795.72537</v>
      </c>
      <c r="Q15537" s="57"/>
      <c r="R15537" s="70">
        <f t="shared" si="726"/>
        <v>-0.12084830377019233</v>
      </c>
      <c r="S15537" s="71">
        <f t="shared" si="727"/>
        <v>29037.071334131004</v>
      </c>
      <c r="T15537" s="72">
        <f t="shared" si="728"/>
        <v>-2513.1281366352555</v>
      </c>
    </row>
    <row r="15538" spans="2:20" x14ac:dyDescent="0.25">
      <c r="B15538" s="64">
        <v>43090</v>
      </c>
      <c r="C15538" s="65">
        <v>26</v>
      </c>
      <c r="D15538" s="66">
        <v>1.42527</v>
      </c>
      <c r="E15538" s="57"/>
      <c r="F15538" s="67">
        <v>43090</v>
      </c>
      <c r="G15538" s="68">
        <v>26</v>
      </c>
      <c r="H15538" s="69">
        <v>40380.89</v>
      </c>
      <c r="I15538" s="57"/>
      <c r="J15538" s="67">
        <v>43090</v>
      </c>
      <c r="K15538" s="68">
        <v>26</v>
      </c>
      <c r="L15538" s="69">
        <v>-4423</v>
      </c>
      <c r="M15538" s="57"/>
      <c r="N15538" s="67">
        <v>43090</v>
      </c>
      <c r="O15538" s="68">
        <v>26</v>
      </c>
      <c r="P15538" s="69">
        <v>20745.10514</v>
      </c>
      <c r="Q15538" s="57"/>
      <c r="R15538" s="70">
        <f t="shared" si="726"/>
        <v>-0.10953200882892873</v>
      </c>
      <c r="S15538" s="71">
        <f t="shared" si="727"/>
        <v>29567.376002887799</v>
      </c>
      <c r="T15538" s="72">
        <f t="shared" si="728"/>
        <v>-2272.2530393515349</v>
      </c>
    </row>
    <row r="15539" spans="2:20" x14ac:dyDescent="0.25">
      <c r="B15539" s="64">
        <v>43090</v>
      </c>
      <c r="C15539" s="65">
        <v>27</v>
      </c>
      <c r="D15539" s="66">
        <v>1.2079299999999999</v>
      </c>
      <c r="E15539" s="57"/>
      <c r="F15539" s="67">
        <v>43090</v>
      </c>
      <c r="G15539" s="68">
        <v>27</v>
      </c>
      <c r="H15539" s="69">
        <v>40396.03</v>
      </c>
      <c r="I15539" s="57"/>
      <c r="J15539" s="67">
        <v>43090</v>
      </c>
      <c r="K15539" s="68">
        <v>27</v>
      </c>
      <c r="L15539" s="69">
        <v>-1397.99</v>
      </c>
      <c r="M15539" s="57"/>
      <c r="N15539" s="67">
        <v>43090</v>
      </c>
      <c r="O15539" s="68">
        <v>27</v>
      </c>
      <c r="P15539" s="69">
        <v>20833.973870000002</v>
      </c>
      <c r="Q15539" s="57"/>
      <c r="R15539" s="70">
        <f t="shared" si="726"/>
        <v>-3.4607113619828482E-2</v>
      </c>
      <c r="S15539" s="71">
        <f t="shared" si="727"/>
        <v>25165.9820567891</v>
      </c>
      <c r="T15539" s="72">
        <f t="shared" si="728"/>
        <v>-721.00370087162776</v>
      </c>
    </row>
    <row r="15540" spans="2:20" x14ac:dyDescent="0.25">
      <c r="B15540" s="64">
        <v>43090</v>
      </c>
      <c r="C15540" s="65">
        <v>28</v>
      </c>
      <c r="D15540" s="66">
        <v>1.11961</v>
      </c>
      <c r="E15540" s="57"/>
      <c r="F15540" s="67">
        <v>43090</v>
      </c>
      <c r="G15540" s="68">
        <v>28</v>
      </c>
      <c r="H15540" s="69">
        <v>40154.61</v>
      </c>
      <c r="I15540" s="57"/>
      <c r="J15540" s="67">
        <v>43090</v>
      </c>
      <c r="K15540" s="68">
        <v>28</v>
      </c>
      <c r="L15540" s="69">
        <v>-4895.2</v>
      </c>
      <c r="M15540" s="57"/>
      <c r="N15540" s="67">
        <v>43090</v>
      </c>
      <c r="O15540" s="68">
        <v>28</v>
      </c>
      <c r="P15540" s="69">
        <v>20734.813099999999</v>
      </c>
      <c r="Q15540" s="57"/>
      <c r="R15540" s="70">
        <f t="shared" si="726"/>
        <v>-0.12190879204156135</v>
      </c>
      <c r="S15540" s="71">
        <f t="shared" si="727"/>
        <v>23214.904094891001</v>
      </c>
      <c r="T15540" s="72">
        <f t="shared" si="728"/>
        <v>-2527.756018228542</v>
      </c>
    </row>
    <row r="15541" spans="2:20" x14ac:dyDescent="0.25">
      <c r="B15541" s="64">
        <v>43090</v>
      </c>
      <c r="C15541" s="65">
        <v>29</v>
      </c>
      <c r="D15541" s="66">
        <v>1.0913299999999999</v>
      </c>
      <c r="E15541" s="57"/>
      <c r="F15541" s="67">
        <v>43090</v>
      </c>
      <c r="G15541" s="68">
        <v>29</v>
      </c>
      <c r="H15541" s="69">
        <v>40303.599999999999</v>
      </c>
      <c r="I15541" s="57"/>
      <c r="J15541" s="67">
        <v>43090</v>
      </c>
      <c r="K15541" s="68">
        <v>29</v>
      </c>
      <c r="L15541" s="69">
        <v>-8437.01</v>
      </c>
      <c r="M15541" s="57"/>
      <c r="N15541" s="67">
        <v>43090</v>
      </c>
      <c r="O15541" s="68">
        <v>29</v>
      </c>
      <c r="P15541" s="69">
        <v>20813.04854</v>
      </c>
      <c r="Q15541" s="57"/>
      <c r="R15541" s="70">
        <f t="shared" si="726"/>
        <v>-0.20933638682400582</v>
      </c>
      <c r="S15541" s="71">
        <f t="shared" si="727"/>
        <v>22713.904263158198</v>
      </c>
      <c r="T15541" s="72">
        <f t="shared" si="728"/>
        <v>-4356.9283801562497</v>
      </c>
    </row>
    <row r="15542" spans="2:20" x14ac:dyDescent="0.25">
      <c r="B15542" s="64">
        <v>43090</v>
      </c>
      <c r="C15542" s="65">
        <v>30</v>
      </c>
      <c r="D15542" s="66">
        <v>1.0418700000000001</v>
      </c>
      <c r="E15542" s="57"/>
      <c r="F15542" s="67">
        <v>43090</v>
      </c>
      <c r="G15542" s="68">
        <v>30</v>
      </c>
      <c r="H15542" s="69">
        <v>40310.19</v>
      </c>
      <c r="I15542" s="57"/>
      <c r="J15542" s="67">
        <v>43090</v>
      </c>
      <c r="K15542" s="68">
        <v>30</v>
      </c>
      <c r="L15542" s="69">
        <v>-16186.95</v>
      </c>
      <c r="M15542" s="57"/>
      <c r="N15542" s="67">
        <v>43090</v>
      </c>
      <c r="O15542" s="68">
        <v>30</v>
      </c>
      <c r="P15542" s="69">
        <v>20818.28932</v>
      </c>
      <c r="Q15542" s="57"/>
      <c r="R15542" s="70">
        <f t="shared" si="726"/>
        <v>-0.40155975449383891</v>
      </c>
      <c r="S15542" s="71">
        <f t="shared" si="727"/>
        <v>21689.9510938284</v>
      </c>
      <c r="T15542" s="72">
        <f t="shared" si="728"/>
        <v>-8359.7871483209092</v>
      </c>
    </row>
    <row r="15543" spans="2:20" x14ac:dyDescent="0.25">
      <c r="B15543" s="64">
        <v>43090</v>
      </c>
      <c r="C15543" s="65">
        <v>31</v>
      </c>
      <c r="D15543" s="66">
        <v>0.87380999999999998</v>
      </c>
      <c r="E15543" s="57"/>
      <c r="F15543" s="67">
        <v>43090</v>
      </c>
      <c r="G15543" s="68">
        <v>31</v>
      </c>
      <c r="H15543" s="69">
        <v>40209.32</v>
      </c>
      <c r="I15543" s="57"/>
      <c r="J15543" s="67">
        <v>43090</v>
      </c>
      <c r="K15543" s="68">
        <v>31</v>
      </c>
      <c r="L15543" s="69">
        <v>-2428.12</v>
      </c>
      <c r="M15543" s="57"/>
      <c r="N15543" s="67">
        <v>43090</v>
      </c>
      <c r="O15543" s="68">
        <v>31</v>
      </c>
      <c r="P15543" s="69">
        <v>20610.179810000001</v>
      </c>
      <c r="Q15543" s="57"/>
      <c r="R15543" s="70">
        <f t="shared" si="726"/>
        <v>-6.0386994855918974E-2</v>
      </c>
      <c r="S15543" s="71">
        <f t="shared" si="727"/>
        <v>18009.3812197761</v>
      </c>
      <c r="T15543" s="72">
        <f t="shared" si="728"/>
        <v>-1244.5868221660353</v>
      </c>
    </row>
    <row r="15544" spans="2:20" x14ac:dyDescent="0.25">
      <c r="B15544" s="64">
        <v>43090</v>
      </c>
      <c r="C15544" s="65">
        <v>32</v>
      </c>
      <c r="D15544" s="66">
        <v>1.25179</v>
      </c>
      <c r="E15544" s="57"/>
      <c r="F15544" s="67">
        <v>43090</v>
      </c>
      <c r="G15544" s="68">
        <v>32</v>
      </c>
      <c r="H15544" s="69">
        <v>41142.01</v>
      </c>
      <c r="I15544" s="57"/>
      <c r="J15544" s="67">
        <v>43090</v>
      </c>
      <c r="K15544" s="68">
        <v>32</v>
      </c>
      <c r="L15544" s="69">
        <v>11385.42</v>
      </c>
      <c r="M15544" s="57"/>
      <c r="N15544" s="67">
        <v>43090</v>
      </c>
      <c r="O15544" s="68">
        <v>32</v>
      </c>
      <c r="P15544" s="69">
        <v>21026.076099999998</v>
      </c>
      <c r="Q15544" s="57"/>
      <c r="R15544" s="70">
        <f t="shared" si="726"/>
        <v>0.27673465637677885</v>
      </c>
      <c r="S15544" s="71">
        <f t="shared" si="727"/>
        <v>26320.231801218997</v>
      </c>
      <c r="T15544" s="72">
        <f t="shared" si="728"/>
        <v>5818.6439444855023</v>
      </c>
    </row>
    <row r="15545" spans="2:20" x14ac:dyDescent="0.25">
      <c r="B15545" s="64">
        <v>43090</v>
      </c>
      <c r="C15545" s="65">
        <v>33</v>
      </c>
      <c r="D15545" s="66">
        <v>0.91110000000000002</v>
      </c>
      <c r="E15545" s="57"/>
      <c r="F15545" s="67">
        <v>43090</v>
      </c>
      <c r="G15545" s="68">
        <v>33</v>
      </c>
      <c r="H15545" s="69">
        <v>41477.550000000003</v>
      </c>
      <c r="I15545" s="57"/>
      <c r="J15545" s="67">
        <v>43090</v>
      </c>
      <c r="K15545" s="68">
        <v>33</v>
      </c>
      <c r="L15545" s="69">
        <v>-18496</v>
      </c>
      <c r="M15545" s="57"/>
      <c r="N15545" s="67">
        <v>43090</v>
      </c>
      <c r="O15545" s="68">
        <v>33</v>
      </c>
      <c r="P15545" s="69">
        <v>20742.943319999998</v>
      </c>
      <c r="Q15545" s="57"/>
      <c r="R15545" s="70">
        <f t="shared" si="726"/>
        <v>-0.44592797790612027</v>
      </c>
      <c r="S15545" s="71">
        <f t="shared" si="727"/>
        <v>18898.895658851998</v>
      </c>
      <c r="T15545" s="72">
        <f t="shared" si="728"/>
        <v>-9249.8587705088648</v>
      </c>
    </row>
    <row r="15546" spans="2:20" x14ac:dyDescent="0.25">
      <c r="B15546" s="64">
        <v>43090</v>
      </c>
      <c r="C15546" s="65">
        <v>34</v>
      </c>
      <c r="D15546" s="66">
        <v>1.0606500000000001</v>
      </c>
      <c r="E15546" s="57"/>
      <c r="F15546" s="67">
        <v>43090</v>
      </c>
      <c r="G15546" s="68">
        <v>34</v>
      </c>
      <c r="H15546" s="69">
        <v>42506.95</v>
      </c>
      <c r="I15546" s="57"/>
      <c r="J15546" s="67">
        <v>43090</v>
      </c>
      <c r="K15546" s="68">
        <v>34</v>
      </c>
      <c r="L15546" s="69">
        <v>-15036.09</v>
      </c>
      <c r="M15546" s="57"/>
      <c r="N15546" s="67">
        <v>43090</v>
      </c>
      <c r="O15546" s="68">
        <v>34</v>
      </c>
      <c r="P15546" s="69">
        <v>21194.584269999999</v>
      </c>
      <c r="Q15546" s="57"/>
      <c r="R15546" s="70">
        <f t="shared" si="726"/>
        <v>-0.35373250727234018</v>
      </c>
      <c r="S15546" s="71">
        <f t="shared" si="727"/>
        <v>22480.035805975502</v>
      </c>
      <c r="T15546" s="72">
        <f t="shared" si="728"/>
        <v>-7497.2134344220012</v>
      </c>
    </row>
    <row r="15547" spans="2:20" x14ac:dyDescent="0.25">
      <c r="B15547" s="64">
        <v>43090</v>
      </c>
      <c r="C15547" s="65">
        <v>35</v>
      </c>
      <c r="D15547" s="66">
        <v>1.21255</v>
      </c>
      <c r="E15547" s="57"/>
      <c r="F15547" s="67">
        <v>43090</v>
      </c>
      <c r="G15547" s="68">
        <v>35</v>
      </c>
      <c r="H15547" s="69">
        <v>42965.18</v>
      </c>
      <c r="I15547" s="57"/>
      <c r="J15547" s="67">
        <v>43090</v>
      </c>
      <c r="K15547" s="68">
        <v>35</v>
      </c>
      <c r="L15547" s="69">
        <v>-395.26</v>
      </c>
      <c r="M15547" s="57"/>
      <c r="N15547" s="67">
        <v>43090</v>
      </c>
      <c r="O15547" s="68">
        <v>35</v>
      </c>
      <c r="P15547" s="69">
        <v>21394.813529999999</v>
      </c>
      <c r="Q15547" s="57"/>
      <c r="R15547" s="70">
        <f t="shared" si="726"/>
        <v>-9.1995425132630655E-3</v>
      </c>
      <c r="S15547" s="71">
        <f t="shared" si="727"/>
        <v>25942.281145801498</v>
      </c>
      <c r="T15547" s="72">
        <f t="shared" si="728"/>
        <v>-196.82249663257085</v>
      </c>
    </row>
    <row r="15548" spans="2:20" x14ac:dyDescent="0.25">
      <c r="B15548" s="64">
        <v>43090</v>
      </c>
      <c r="C15548" s="65">
        <v>36</v>
      </c>
      <c r="D15548" s="66">
        <v>1.3626799999999999</v>
      </c>
      <c r="E15548" s="57"/>
      <c r="F15548" s="67">
        <v>43090</v>
      </c>
      <c r="G15548" s="68">
        <v>36</v>
      </c>
      <c r="H15548" s="69">
        <v>42640.53</v>
      </c>
      <c r="I15548" s="57"/>
      <c r="J15548" s="67">
        <v>43090</v>
      </c>
      <c r="K15548" s="68">
        <v>36</v>
      </c>
      <c r="L15548" s="69">
        <v>7024.95</v>
      </c>
      <c r="M15548" s="57"/>
      <c r="N15548" s="67">
        <v>43090</v>
      </c>
      <c r="O15548" s="68">
        <v>36</v>
      </c>
      <c r="P15548" s="69">
        <v>21235.891329999999</v>
      </c>
      <c r="Q15548" s="57"/>
      <c r="R15548" s="70">
        <f t="shared" si="726"/>
        <v>0.16474818676034281</v>
      </c>
      <c r="S15548" s="71">
        <f t="shared" si="727"/>
        <v>28937.724397564394</v>
      </c>
      <c r="T15548" s="72">
        <f t="shared" si="728"/>
        <v>3498.5745908571844</v>
      </c>
    </row>
    <row r="15549" spans="2:20" x14ac:dyDescent="0.25">
      <c r="B15549" s="64">
        <v>43090</v>
      </c>
      <c r="C15549" s="65">
        <v>37</v>
      </c>
      <c r="D15549" s="66">
        <v>1.28617</v>
      </c>
      <c r="E15549" s="57"/>
      <c r="F15549" s="67">
        <v>43090</v>
      </c>
      <c r="G15549" s="68">
        <v>37</v>
      </c>
      <c r="H15549" s="69">
        <v>42470.21</v>
      </c>
      <c r="I15549" s="57"/>
      <c r="J15549" s="67">
        <v>43090</v>
      </c>
      <c r="K15549" s="68">
        <v>37</v>
      </c>
      <c r="L15549" s="69">
        <v>7170.6</v>
      </c>
      <c r="M15549" s="57"/>
      <c r="N15549" s="67">
        <v>43090</v>
      </c>
      <c r="O15549" s="68">
        <v>37</v>
      </c>
      <c r="P15549" s="69">
        <v>21315.675609999998</v>
      </c>
      <c r="Q15549" s="57"/>
      <c r="R15549" s="70">
        <f t="shared" si="726"/>
        <v>0.16883834574870246</v>
      </c>
      <c r="S15549" s="71">
        <f t="shared" si="727"/>
        <v>27415.582499313699</v>
      </c>
      <c r="T15549" s="72">
        <f t="shared" si="728"/>
        <v>3598.903408508364</v>
      </c>
    </row>
    <row r="15550" spans="2:20" x14ac:dyDescent="0.25">
      <c r="B15550" s="64">
        <v>43090</v>
      </c>
      <c r="C15550" s="65">
        <v>38</v>
      </c>
      <c r="D15550" s="66">
        <v>0.99575999999999998</v>
      </c>
      <c r="E15550" s="57"/>
      <c r="F15550" s="67">
        <v>43090</v>
      </c>
      <c r="G15550" s="68">
        <v>38</v>
      </c>
      <c r="H15550" s="69">
        <v>41746.230000000003</v>
      </c>
      <c r="I15550" s="57"/>
      <c r="J15550" s="67">
        <v>43090</v>
      </c>
      <c r="K15550" s="68">
        <v>38</v>
      </c>
      <c r="L15550" s="69">
        <v>-7635.96</v>
      </c>
      <c r="M15550" s="57"/>
      <c r="N15550" s="67">
        <v>43090</v>
      </c>
      <c r="O15550" s="68">
        <v>38</v>
      </c>
      <c r="P15550" s="69">
        <v>20976.81148</v>
      </c>
      <c r="Q15550" s="57"/>
      <c r="R15550" s="70">
        <f t="shared" si="726"/>
        <v>-0.18291376251220767</v>
      </c>
      <c r="S15550" s="71">
        <f t="shared" si="727"/>
        <v>20887.869799324799</v>
      </c>
      <c r="T15550" s="72">
        <f t="shared" si="728"/>
        <v>-3836.9475133160718</v>
      </c>
    </row>
    <row r="15551" spans="2:20" x14ac:dyDescent="0.25">
      <c r="B15551" s="64">
        <v>43090</v>
      </c>
      <c r="C15551" s="65">
        <v>39</v>
      </c>
      <c r="D15551" s="66">
        <v>0.98077999999999999</v>
      </c>
      <c r="E15551" s="57"/>
      <c r="F15551" s="67">
        <v>43090</v>
      </c>
      <c r="G15551" s="68">
        <v>39</v>
      </c>
      <c r="H15551" s="69">
        <v>41962.36</v>
      </c>
      <c r="I15551" s="57"/>
      <c r="J15551" s="67">
        <v>43090</v>
      </c>
      <c r="K15551" s="68">
        <v>39</v>
      </c>
      <c r="L15551" s="69">
        <v>-3174.37</v>
      </c>
      <c r="M15551" s="57"/>
      <c r="N15551" s="67">
        <v>43090</v>
      </c>
      <c r="O15551" s="68">
        <v>39</v>
      </c>
      <c r="P15551" s="69">
        <v>21346.705999999998</v>
      </c>
      <c r="Q15551" s="57"/>
      <c r="R15551" s="70">
        <f t="shared" si="726"/>
        <v>-7.5648033142082571E-2</v>
      </c>
      <c r="S15551" s="71">
        <f t="shared" si="727"/>
        <v>20936.422310679998</v>
      </c>
      <c r="T15551" s="72">
        <f t="shared" si="728"/>
        <v>-1614.8363229622928</v>
      </c>
    </row>
    <row r="15552" spans="2:20" x14ac:dyDescent="0.25">
      <c r="B15552" s="64">
        <v>43090</v>
      </c>
      <c r="C15552" s="65">
        <v>40</v>
      </c>
      <c r="D15552" s="66">
        <v>1.23874</v>
      </c>
      <c r="E15552" s="57"/>
      <c r="F15552" s="67">
        <v>43090</v>
      </c>
      <c r="G15552" s="68">
        <v>40</v>
      </c>
      <c r="H15552" s="69">
        <v>40858.620000000003</v>
      </c>
      <c r="I15552" s="57"/>
      <c r="J15552" s="67">
        <v>43090</v>
      </c>
      <c r="K15552" s="68">
        <v>40</v>
      </c>
      <c r="L15552" s="69">
        <v>2587.25</v>
      </c>
      <c r="M15552" s="57"/>
      <c r="N15552" s="67">
        <v>43090</v>
      </c>
      <c r="O15552" s="68">
        <v>40</v>
      </c>
      <c r="P15552" s="69">
        <v>20804.867630000001</v>
      </c>
      <c r="Q15552" s="57"/>
      <c r="R15552" s="70">
        <f t="shared" si="726"/>
        <v>6.3322011365043646E-2</v>
      </c>
      <c r="S15552" s="71">
        <f t="shared" si="727"/>
        <v>25771.8217279862</v>
      </c>
      <c r="T15552" s="72">
        <f t="shared" si="728"/>
        <v>1317.4060645150887</v>
      </c>
    </row>
    <row r="15553" spans="2:20" x14ac:dyDescent="0.25">
      <c r="B15553" s="64">
        <v>43090</v>
      </c>
      <c r="C15553" s="65">
        <v>41</v>
      </c>
      <c r="D15553" s="66">
        <v>1.04827</v>
      </c>
      <c r="E15553" s="57"/>
      <c r="F15553" s="67">
        <v>43090</v>
      </c>
      <c r="G15553" s="68">
        <v>41</v>
      </c>
      <c r="H15553" s="69">
        <v>39842.589999999997</v>
      </c>
      <c r="I15553" s="57"/>
      <c r="J15553" s="67">
        <v>43090</v>
      </c>
      <c r="K15553" s="68">
        <v>41</v>
      </c>
      <c r="L15553" s="69">
        <v>1169.23</v>
      </c>
      <c r="M15553" s="57"/>
      <c r="N15553" s="67">
        <v>43090</v>
      </c>
      <c r="O15553" s="68">
        <v>41</v>
      </c>
      <c r="P15553" s="69">
        <v>20271.47205</v>
      </c>
      <c r="Q15553" s="57"/>
      <c r="R15553" s="70">
        <f t="shared" si="726"/>
        <v>2.934623477038014E-2</v>
      </c>
      <c r="S15553" s="71">
        <f t="shared" si="727"/>
        <v>21249.976005853499</v>
      </c>
      <c r="T15553" s="72">
        <f t="shared" si="728"/>
        <v>594.89137792049917</v>
      </c>
    </row>
    <row r="15554" spans="2:20" x14ac:dyDescent="0.25">
      <c r="B15554" s="64">
        <v>43090</v>
      </c>
      <c r="C15554" s="65">
        <v>42</v>
      </c>
      <c r="D15554" s="66">
        <v>0.68547000000000002</v>
      </c>
      <c r="E15554" s="57"/>
      <c r="F15554" s="67">
        <v>43090</v>
      </c>
      <c r="G15554" s="68">
        <v>42</v>
      </c>
      <c r="H15554" s="69">
        <v>38262.94</v>
      </c>
      <c r="I15554" s="57"/>
      <c r="J15554" s="67">
        <v>43090</v>
      </c>
      <c r="K15554" s="68">
        <v>42</v>
      </c>
      <c r="L15554" s="69">
        <v>-426.11</v>
      </c>
      <c r="M15554" s="57"/>
      <c r="N15554" s="67">
        <v>43090</v>
      </c>
      <c r="O15554" s="68">
        <v>42</v>
      </c>
      <c r="P15554" s="69">
        <v>19443.76108</v>
      </c>
      <c r="Q15554" s="57"/>
      <c r="R15554" s="70">
        <f t="shared" si="726"/>
        <v>-1.1136363279977963E-2</v>
      </c>
      <c r="S15554" s="71">
        <f t="shared" si="727"/>
        <v>13328.114907507601</v>
      </c>
      <c r="T15554" s="72">
        <f t="shared" si="728"/>
        <v>-216.53278691597666</v>
      </c>
    </row>
    <row r="15555" spans="2:20" x14ac:dyDescent="0.25">
      <c r="B15555" s="64">
        <v>43090</v>
      </c>
      <c r="C15555" s="65">
        <v>43</v>
      </c>
      <c r="D15555" s="66">
        <v>0.98143999999999998</v>
      </c>
      <c r="E15555" s="57"/>
      <c r="F15555" s="67">
        <v>43090</v>
      </c>
      <c r="G15555" s="68">
        <v>43</v>
      </c>
      <c r="H15555" s="69">
        <v>35595.32</v>
      </c>
      <c r="I15555" s="57"/>
      <c r="J15555" s="67">
        <v>43090</v>
      </c>
      <c r="K15555" s="68">
        <v>43</v>
      </c>
      <c r="L15555" s="69">
        <v>-3624.16</v>
      </c>
      <c r="M15555" s="57"/>
      <c r="N15555" s="67">
        <v>43090</v>
      </c>
      <c r="O15555" s="68">
        <v>43</v>
      </c>
      <c r="P15555" s="69">
        <v>17627.713220000001</v>
      </c>
      <c r="Q15555" s="57"/>
      <c r="R15555" s="70">
        <f t="shared" si="726"/>
        <v>-0.10181563194262616</v>
      </c>
      <c r="S15555" s="71">
        <f t="shared" si="727"/>
        <v>17300.542862636801</v>
      </c>
      <c r="T15555" s="72">
        <f t="shared" si="728"/>
        <v>-1794.7767611976856</v>
      </c>
    </row>
    <row r="15556" spans="2:20" x14ac:dyDescent="0.25">
      <c r="B15556" s="64">
        <v>43090</v>
      </c>
      <c r="C15556" s="65">
        <v>44</v>
      </c>
      <c r="D15556" s="66">
        <v>1.5040199999999999</v>
      </c>
      <c r="E15556" s="57"/>
      <c r="F15556" s="67">
        <v>43090</v>
      </c>
      <c r="G15556" s="68">
        <v>44</v>
      </c>
      <c r="H15556" s="69">
        <v>33758.089999999997</v>
      </c>
      <c r="I15556" s="57"/>
      <c r="J15556" s="67">
        <v>43090</v>
      </c>
      <c r="K15556" s="68">
        <v>44</v>
      </c>
      <c r="L15556" s="69">
        <v>19715.52</v>
      </c>
      <c r="M15556" s="57"/>
      <c r="N15556" s="67">
        <v>43090</v>
      </c>
      <c r="O15556" s="68">
        <v>44</v>
      </c>
      <c r="P15556" s="69">
        <v>16602.79581</v>
      </c>
      <c r="Q15556" s="57"/>
      <c r="R15556" s="70">
        <f t="shared" si="726"/>
        <v>0.58402356294446756</v>
      </c>
      <c r="S15556" s="71">
        <f t="shared" si="727"/>
        <v>24970.936954156197</v>
      </c>
      <c r="T15556" s="72">
        <f t="shared" si="728"/>
        <v>9696.4239637956762</v>
      </c>
    </row>
    <row r="15557" spans="2:20" x14ac:dyDescent="0.25">
      <c r="B15557" s="64">
        <v>43090</v>
      </c>
      <c r="C15557" s="65">
        <v>45</v>
      </c>
      <c r="D15557" s="66">
        <v>1.02955</v>
      </c>
      <c r="E15557" s="57"/>
      <c r="F15557" s="67">
        <v>43090</v>
      </c>
      <c r="G15557" s="68">
        <v>45</v>
      </c>
      <c r="H15557" s="69">
        <v>32348.87</v>
      </c>
      <c r="I15557" s="57"/>
      <c r="J15557" s="67">
        <v>43090</v>
      </c>
      <c r="K15557" s="68">
        <v>45</v>
      </c>
      <c r="L15557" s="69">
        <v>-11883.34</v>
      </c>
      <c r="M15557" s="57"/>
      <c r="N15557" s="67">
        <v>43090</v>
      </c>
      <c r="O15557" s="68">
        <v>45</v>
      </c>
      <c r="P15557" s="69">
        <v>16117.220170000001</v>
      </c>
      <c r="Q15557" s="57"/>
      <c r="R15557" s="70">
        <f t="shared" si="726"/>
        <v>-0.36734946228415399</v>
      </c>
      <c r="S15557" s="71">
        <f t="shared" si="727"/>
        <v>16593.4840260235</v>
      </c>
      <c r="T15557" s="72">
        <f t="shared" si="728"/>
        <v>-5920.6521629648214</v>
      </c>
    </row>
    <row r="15558" spans="2:20" x14ac:dyDescent="0.25">
      <c r="B15558" s="64">
        <v>43090</v>
      </c>
      <c r="C15558" s="65">
        <v>46</v>
      </c>
      <c r="D15558" s="66">
        <v>0.49667</v>
      </c>
      <c r="E15558" s="57"/>
      <c r="F15558" s="67">
        <v>43090</v>
      </c>
      <c r="G15558" s="68">
        <v>46</v>
      </c>
      <c r="H15558" s="69">
        <v>30650.639999999999</v>
      </c>
      <c r="I15558" s="57"/>
      <c r="J15558" s="67">
        <v>43090</v>
      </c>
      <c r="K15558" s="68">
        <v>46</v>
      </c>
      <c r="L15558" s="69">
        <v>-26890.34</v>
      </c>
      <c r="M15558" s="57"/>
      <c r="N15558" s="67">
        <v>43090</v>
      </c>
      <c r="O15558" s="68">
        <v>46</v>
      </c>
      <c r="P15558" s="69">
        <v>15175.417880000001</v>
      </c>
      <c r="Q15558" s="57"/>
      <c r="R15558" s="70">
        <f t="shared" si="726"/>
        <v>-0.87731740674909242</v>
      </c>
      <c r="S15558" s="71">
        <f t="shared" si="727"/>
        <v>7537.1747984596004</v>
      </c>
      <c r="T15558" s="72">
        <f t="shared" si="728"/>
        <v>-13313.658260815411</v>
      </c>
    </row>
    <row r="15559" spans="2:20" x14ac:dyDescent="0.25">
      <c r="B15559" s="64">
        <v>43090</v>
      </c>
      <c r="C15559" s="65">
        <v>47</v>
      </c>
      <c r="D15559" s="66">
        <v>0.14626</v>
      </c>
      <c r="E15559" s="57"/>
      <c r="F15559" s="67">
        <v>43090</v>
      </c>
      <c r="G15559" s="68">
        <v>47</v>
      </c>
      <c r="H15559" s="69">
        <v>28078.080000000002</v>
      </c>
      <c r="I15559" s="57"/>
      <c r="J15559" s="67">
        <v>43090</v>
      </c>
      <c r="K15559" s="68">
        <v>47</v>
      </c>
      <c r="L15559" s="69">
        <v>-32514.11</v>
      </c>
      <c r="M15559" s="57"/>
      <c r="N15559" s="67">
        <v>43090</v>
      </c>
      <c r="O15559" s="68">
        <v>47</v>
      </c>
      <c r="P15559" s="69">
        <v>13454.96775</v>
      </c>
      <c r="Q15559" s="57"/>
      <c r="R15559" s="70">
        <f t="shared" si="726"/>
        <v>-1.1579890790253464</v>
      </c>
      <c r="S15559" s="71">
        <f t="shared" si="727"/>
        <v>1967.9235831149999</v>
      </c>
      <c r="T15559" s="72">
        <f t="shared" si="728"/>
        <v>-15580.705713138237</v>
      </c>
    </row>
    <row r="15560" spans="2:20" x14ac:dyDescent="0.25">
      <c r="B15560" s="64">
        <v>43090</v>
      </c>
      <c r="C15560" s="65">
        <v>48</v>
      </c>
      <c r="D15560" s="66">
        <v>-0.14151</v>
      </c>
      <c r="E15560" s="57"/>
      <c r="F15560" s="67">
        <v>43090</v>
      </c>
      <c r="G15560" s="68">
        <v>48</v>
      </c>
      <c r="H15560" s="69">
        <v>26624.31</v>
      </c>
      <c r="I15560" s="57"/>
      <c r="J15560" s="67">
        <v>43090</v>
      </c>
      <c r="K15560" s="68">
        <v>48</v>
      </c>
      <c r="L15560" s="69">
        <v>-33380.11</v>
      </c>
      <c r="M15560" s="57"/>
      <c r="N15560" s="67">
        <v>43090</v>
      </c>
      <c r="O15560" s="68">
        <v>48</v>
      </c>
      <c r="P15560" s="69">
        <v>12665.74496</v>
      </c>
      <c r="Q15560" s="57"/>
      <c r="R15560" s="70">
        <f t="shared" si="726"/>
        <v>-1.2537455430769848</v>
      </c>
      <c r="S15560" s="71">
        <f t="shared" si="727"/>
        <v>-1792.3295692895999</v>
      </c>
      <c r="T15560" s="72">
        <f t="shared" si="728"/>
        <v>-15879.621293349783</v>
      </c>
    </row>
    <row r="15561" spans="2:20" x14ac:dyDescent="0.25">
      <c r="B15561" s="64">
        <v>43091</v>
      </c>
      <c r="C15561" s="65">
        <v>1</v>
      </c>
      <c r="D15561" s="66">
        <v>0.19556999999999999</v>
      </c>
      <c r="E15561" s="57"/>
      <c r="F15561" s="67">
        <v>43091</v>
      </c>
      <c r="G15561" s="68">
        <v>1</v>
      </c>
      <c r="H15561" s="69">
        <v>26781.41</v>
      </c>
      <c r="I15561" s="57"/>
      <c r="J15561" s="67">
        <v>43091</v>
      </c>
      <c r="K15561" s="68">
        <v>1</v>
      </c>
      <c r="L15561" s="69">
        <v>-23797.15</v>
      </c>
      <c r="M15561" s="57"/>
      <c r="N15561" s="67">
        <v>43091</v>
      </c>
      <c r="O15561" s="68">
        <v>1</v>
      </c>
      <c r="P15561" s="69">
        <v>12706.434509999999</v>
      </c>
      <c r="Q15561" s="57"/>
      <c r="R15561" s="70">
        <f t="shared" si="726"/>
        <v>-0.88856972056362982</v>
      </c>
      <c r="S15561" s="71">
        <f t="shared" si="727"/>
        <v>2484.9973971206996</v>
      </c>
      <c r="T15561" s="72">
        <f t="shared" si="728"/>
        <v>-11290.552961910762</v>
      </c>
    </row>
    <row r="15562" spans="2:20" x14ac:dyDescent="0.25">
      <c r="B15562" s="64">
        <v>43091</v>
      </c>
      <c r="C15562" s="65">
        <v>2</v>
      </c>
      <c r="D15562" s="66">
        <v>0.53634000000000004</v>
      </c>
      <c r="E15562" s="57"/>
      <c r="F15562" s="67">
        <v>43091</v>
      </c>
      <c r="G15562" s="68">
        <v>2</v>
      </c>
      <c r="H15562" s="69">
        <v>27062.03</v>
      </c>
      <c r="I15562" s="57"/>
      <c r="J15562" s="67">
        <v>43091</v>
      </c>
      <c r="K15562" s="68">
        <v>2</v>
      </c>
      <c r="L15562" s="69">
        <v>-14476.01</v>
      </c>
      <c r="M15562" s="57"/>
      <c r="N15562" s="67">
        <v>43091</v>
      </c>
      <c r="O15562" s="68">
        <v>2</v>
      </c>
      <c r="P15562" s="69">
        <v>12836.817650000001</v>
      </c>
      <c r="Q15562" s="57"/>
      <c r="R15562" s="70">
        <f t="shared" ref="R15562:R15625" si="729">L15562/H15562</f>
        <v>-0.53491959028942027</v>
      </c>
      <c r="S15562" s="71">
        <f t="shared" ref="S15562:S15625" si="730">P15562*D15562</f>
        <v>6884.8987784010005</v>
      </c>
      <c r="T15562" s="72">
        <f t="shared" ref="T15562:T15625" si="731">P15562*R15562</f>
        <v>-6866.6652379579991</v>
      </c>
    </row>
    <row r="15563" spans="2:20" x14ac:dyDescent="0.25">
      <c r="B15563" s="64">
        <v>43091</v>
      </c>
      <c r="C15563" s="65">
        <v>3</v>
      </c>
      <c r="D15563" s="66">
        <v>0.8216</v>
      </c>
      <c r="E15563" s="57"/>
      <c r="F15563" s="67">
        <v>43091</v>
      </c>
      <c r="G15563" s="68">
        <v>3</v>
      </c>
      <c r="H15563" s="69">
        <v>26673.55</v>
      </c>
      <c r="I15563" s="57"/>
      <c r="J15563" s="67">
        <v>43091</v>
      </c>
      <c r="K15563" s="68">
        <v>3</v>
      </c>
      <c r="L15563" s="69">
        <v>-7735.2</v>
      </c>
      <c r="M15563" s="57"/>
      <c r="N15563" s="67">
        <v>43091</v>
      </c>
      <c r="O15563" s="68">
        <v>3</v>
      </c>
      <c r="P15563" s="69">
        <v>12644.112730000001</v>
      </c>
      <c r="Q15563" s="57"/>
      <c r="R15563" s="70">
        <f t="shared" si="729"/>
        <v>-0.28999514500319606</v>
      </c>
      <c r="S15563" s="71">
        <f t="shared" si="730"/>
        <v>10388.403018968</v>
      </c>
      <c r="T15563" s="72">
        <f t="shared" si="731"/>
        <v>-3666.7313045731075</v>
      </c>
    </row>
    <row r="15564" spans="2:20" x14ac:dyDescent="0.25">
      <c r="B15564" s="64">
        <v>43091</v>
      </c>
      <c r="C15564" s="65">
        <v>4</v>
      </c>
      <c r="D15564" s="66">
        <v>1.09674</v>
      </c>
      <c r="E15564" s="57"/>
      <c r="F15564" s="67">
        <v>43091</v>
      </c>
      <c r="G15564" s="68">
        <v>4</v>
      </c>
      <c r="H15564" s="69">
        <v>25889.13</v>
      </c>
      <c r="I15564" s="57"/>
      <c r="J15564" s="67">
        <v>43091</v>
      </c>
      <c r="K15564" s="68">
        <v>4</v>
      </c>
      <c r="L15564" s="69">
        <v>-2603.65</v>
      </c>
      <c r="M15564" s="57"/>
      <c r="N15564" s="67">
        <v>43091</v>
      </c>
      <c r="O15564" s="68">
        <v>4</v>
      </c>
      <c r="P15564" s="69">
        <v>12254.453299999999</v>
      </c>
      <c r="Q15564" s="57"/>
      <c r="R15564" s="70">
        <f t="shared" si="729"/>
        <v>-0.10056923504188824</v>
      </c>
      <c r="S15564" s="71">
        <f t="shared" si="730"/>
        <v>13439.949112242</v>
      </c>
      <c r="T15564" s="72">
        <f t="shared" si="731"/>
        <v>-1232.4209942375428</v>
      </c>
    </row>
    <row r="15565" spans="2:20" x14ac:dyDescent="0.25">
      <c r="B15565" s="64">
        <v>43091</v>
      </c>
      <c r="C15565" s="65">
        <v>5</v>
      </c>
      <c r="D15565" s="66">
        <v>1.2054</v>
      </c>
      <c r="E15565" s="57"/>
      <c r="F15565" s="67">
        <v>43091</v>
      </c>
      <c r="G15565" s="68">
        <v>5</v>
      </c>
      <c r="H15565" s="69">
        <v>25427.97</v>
      </c>
      <c r="I15565" s="57"/>
      <c r="J15565" s="67">
        <v>43091</v>
      </c>
      <c r="K15565" s="68">
        <v>5</v>
      </c>
      <c r="L15565" s="69">
        <v>-593.25</v>
      </c>
      <c r="M15565" s="57"/>
      <c r="N15565" s="67">
        <v>43091</v>
      </c>
      <c r="O15565" s="68">
        <v>5</v>
      </c>
      <c r="P15565" s="69">
        <v>12020.143389999999</v>
      </c>
      <c r="Q15565" s="57"/>
      <c r="R15565" s="70">
        <f t="shared" si="729"/>
        <v>-2.3330607987975444E-2</v>
      </c>
      <c r="S15565" s="71">
        <f t="shared" si="730"/>
        <v>14489.080842305999</v>
      </c>
      <c r="T15565" s="72">
        <f t="shared" si="731"/>
        <v>-280.4372533913442</v>
      </c>
    </row>
    <row r="15566" spans="2:20" x14ac:dyDescent="0.25">
      <c r="B15566" s="64">
        <v>43091</v>
      </c>
      <c r="C15566" s="65">
        <v>6</v>
      </c>
      <c r="D15566" s="66">
        <v>0.93866000000000005</v>
      </c>
      <c r="E15566" s="57"/>
      <c r="F15566" s="67">
        <v>43091</v>
      </c>
      <c r="G15566" s="68">
        <v>6</v>
      </c>
      <c r="H15566" s="69">
        <v>25179.71</v>
      </c>
      <c r="I15566" s="57"/>
      <c r="J15566" s="67">
        <v>43091</v>
      </c>
      <c r="K15566" s="68">
        <v>6</v>
      </c>
      <c r="L15566" s="69">
        <v>-5413.17</v>
      </c>
      <c r="M15566" s="57"/>
      <c r="N15566" s="67">
        <v>43091</v>
      </c>
      <c r="O15566" s="68">
        <v>6</v>
      </c>
      <c r="P15566" s="69">
        <v>11896.457469999999</v>
      </c>
      <c r="Q15566" s="57"/>
      <c r="R15566" s="70">
        <f t="shared" si="729"/>
        <v>-0.2149814275065122</v>
      </c>
      <c r="S15566" s="71">
        <f t="shared" si="730"/>
        <v>11166.728768790201</v>
      </c>
      <c r="T15566" s="72">
        <f t="shared" si="731"/>
        <v>-2557.5174091711106</v>
      </c>
    </row>
    <row r="15567" spans="2:20" x14ac:dyDescent="0.25">
      <c r="B15567" s="64">
        <v>43091</v>
      </c>
      <c r="C15567" s="65">
        <v>7</v>
      </c>
      <c r="D15567" s="66">
        <v>0.69377999999999995</v>
      </c>
      <c r="E15567" s="57"/>
      <c r="F15567" s="67">
        <v>43091</v>
      </c>
      <c r="G15567" s="68">
        <v>7</v>
      </c>
      <c r="H15567" s="69">
        <v>24613.56</v>
      </c>
      <c r="I15567" s="57"/>
      <c r="J15567" s="67">
        <v>43091</v>
      </c>
      <c r="K15567" s="68">
        <v>7</v>
      </c>
      <c r="L15567" s="69">
        <v>-11035.28</v>
      </c>
      <c r="M15567" s="57"/>
      <c r="N15567" s="67">
        <v>43091</v>
      </c>
      <c r="O15567" s="68">
        <v>7</v>
      </c>
      <c r="P15567" s="69">
        <v>11616.00857</v>
      </c>
      <c r="Q15567" s="57"/>
      <c r="R15567" s="70">
        <f t="shared" si="729"/>
        <v>-0.44834148331245055</v>
      </c>
      <c r="S15567" s="71">
        <f t="shared" si="730"/>
        <v>8058.9544256945992</v>
      </c>
      <c r="T15567" s="72">
        <f t="shared" si="731"/>
        <v>-5207.9385124439377</v>
      </c>
    </row>
    <row r="15568" spans="2:20" x14ac:dyDescent="0.25">
      <c r="B15568" s="64">
        <v>43091</v>
      </c>
      <c r="C15568" s="65">
        <v>8</v>
      </c>
      <c r="D15568" s="66">
        <v>0.58531</v>
      </c>
      <c r="E15568" s="57"/>
      <c r="F15568" s="67">
        <v>43091</v>
      </c>
      <c r="G15568" s="68">
        <v>8</v>
      </c>
      <c r="H15568" s="69">
        <v>24171.23</v>
      </c>
      <c r="I15568" s="57"/>
      <c r="J15568" s="67">
        <v>43091</v>
      </c>
      <c r="K15568" s="68">
        <v>8</v>
      </c>
      <c r="L15568" s="69">
        <v>-14045.06</v>
      </c>
      <c r="M15568" s="57"/>
      <c r="N15568" s="67">
        <v>43091</v>
      </c>
      <c r="O15568" s="68">
        <v>8</v>
      </c>
      <c r="P15568" s="69">
        <v>11392.642320000001</v>
      </c>
      <c r="Q15568" s="57"/>
      <c r="R15568" s="70">
        <f t="shared" si="729"/>
        <v>-0.58106517541722125</v>
      </c>
      <c r="S15568" s="71">
        <f t="shared" si="730"/>
        <v>6668.2274763192008</v>
      </c>
      <c r="T15568" s="72">
        <f t="shared" si="731"/>
        <v>-6619.8677081364585</v>
      </c>
    </row>
    <row r="15569" spans="2:20" x14ac:dyDescent="0.25">
      <c r="B15569" s="64">
        <v>43091</v>
      </c>
      <c r="C15569" s="65">
        <v>9</v>
      </c>
      <c r="D15569" s="66">
        <v>0.83618999999999999</v>
      </c>
      <c r="E15569" s="57"/>
      <c r="F15569" s="67">
        <v>43091</v>
      </c>
      <c r="G15569" s="68">
        <v>9</v>
      </c>
      <c r="H15569" s="69">
        <v>23826.31</v>
      </c>
      <c r="I15569" s="57"/>
      <c r="J15569" s="67">
        <v>43091</v>
      </c>
      <c r="K15569" s="68">
        <v>9</v>
      </c>
      <c r="L15569" s="69">
        <v>-9722</v>
      </c>
      <c r="M15569" s="57"/>
      <c r="N15569" s="67">
        <v>43091</v>
      </c>
      <c r="O15569" s="68">
        <v>9</v>
      </c>
      <c r="P15569" s="69">
        <v>11218.35368</v>
      </c>
      <c r="Q15569" s="57"/>
      <c r="R15569" s="70">
        <f t="shared" si="729"/>
        <v>-0.40803632622928182</v>
      </c>
      <c r="S15569" s="71">
        <f t="shared" si="730"/>
        <v>9380.6751636791996</v>
      </c>
      <c r="T15569" s="72">
        <f t="shared" si="731"/>
        <v>-4577.4958219279442</v>
      </c>
    </row>
    <row r="15570" spans="2:20" x14ac:dyDescent="0.25">
      <c r="B15570" s="64">
        <v>43091</v>
      </c>
      <c r="C15570" s="65">
        <v>10</v>
      </c>
      <c r="D15570" s="66">
        <v>0.78800000000000003</v>
      </c>
      <c r="E15570" s="57"/>
      <c r="F15570" s="67">
        <v>43091</v>
      </c>
      <c r="G15570" s="68">
        <v>10</v>
      </c>
      <c r="H15570" s="69">
        <v>23904.720000000001</v>
      </c>
      <c r="I15570" s="57"/>
      <c r="J15570" s="67">
        <v>43091</v>
      </c>
      <c r="K15570" s="68">
        <v>10</v>
      </c>
      <c r="L15570" s="69">
        <v>-7453.21</v>
      </c>
      <c r="M15570" s="57"/>
      <c r="N15570" s="67">
        <v>43091</v>
      </c>
      <c r="O15570" s="68">
        <v>10</v>
      </c>
      <c r="P15570" s="69">
        <v>11255.29586</v>
      </c>
      <c r="Q15570" s="57"/>
      <c r="R15570" s="70">
        <f t="shared" si="729"/>
        <v>-0.31178821588372502</v>
      </c>
      <c r="S15570" s="71">
        <f t="shared" si="730"/>
        <v>8869.1731376799999</v>
      </c>
      <c r="T15570" s="72">
        <f t="shared" si="731"/>
        <v>-3509.2686154328767</v>
      </c>
    </row>
    <row r="15571" spans="2:20" x14ac:dyDescent="0.25">
      <c r="B15571" s="64">
        <v>43091</v>
      </c>
      <c r="C15571" s="65">
        <v>11</v>
      </c>
      <c r="D15571" s="66">
        <v>0.92996999999999996</v>
      </c>
      <c r="E15571" s="57"/>
      <c r="F15571" s="67">
        <v>43091</v>
      </c>
      <c r="G15571" s="68">
        <v>11</v>
      </c>
      <c r="H15571" s="69">
        <v>24410.75</v>
      </c>
      <c r="I15571" s="57"/>
      <c r="J15571" s="67">
        <v>43091</v>
      </c>
      <c r="K15571" s="68">
        <v>11</v>
      </c>
      <c r="L15571" s="69">
        <v>-8760.5400000000009</v>
      </c>
      <c r="M15571" s="57"/>
      <c r="N15571" s="67">
        <v>43091</v>
      </c>
      <c r="O15571" s="68">
        <v>11</v>
      </c>
      <c r="P15571" s="69">
        <v>11518.388559999999</v>
      </c>
      <c r="Q15571" s="57"/>
      <c r="R15571" s="70">
        <f t="shared" si="729"/>
        <v>-0.35888041129420445</v>
      </c>
      <c r="S15571" s="71">
        <f t="shared" si="730"/>
        <v>10711.755809143198</v>
      </c>
      <c r="T15571" s="72">
        <f t="shared" si="731"/>
        <v>-4133.7240238592594</v>
      </c>
    </row>
    <row r="15572" spans="2:20" x14ac:dyDescent="0.25">
      <c r="B15572" s="64">
        <v>43091</v>
      </c>
      <c r="C15572" s="65">
        <v>12</v>
      </c>
      <c r="D15572" s="66">
        <v>0.66186999999999996</v>
      </c>
      <c r="E15572" s="57"/>
      <c r="F15572" s="67">
        <v>43091</v>
      </c>
      <c r="G15572" s="68">
        <v>12</v>
      </c>
      <c r="H15572" s="69">
        <v>25229.09</v>
      </c>
      <c r="I15572" s="57"/>
      <c r="J15572" s="67">
        <v>43091</v>
      </c>
      <c r="K15572" s="68">
        <v>12</v>
      </c>
      <c r="L15572" s="69">
        <v>-14414.32</v>
      </c>
      <c r="M15572" s="57"/>
      <c r="N15572" s="67">
        <v>43091</v>
      </c>
      <c r="O15572" s="68">
        <v>12</v>
      </c>
      <c r="P15572" s="69">
        <v>12046.17031</v>
      </c>
      <c r="Q15572" s="57"/>
      <c r="R15572" s="70">
        <f t="shared" si="729"/>
        <v>-0.57133729357658158</v>
      </c>
      <c r="S15572" s="71">
        <f t="shared" si="730"/>
        <v>7972.9987430796991</v>
      </c>
      <c r="T15572" s="72">
        <f t="shared" si="731"/>
        <v>-6882.4263428779705</v>
      </c>
    </row>
    <row r="15573" spans="2:20" x14ac:dyDescent="0.25">
      <c r="B15573" s="64">
        <v>43091</v>
      </c>
      <c r="C15573" s="65">
        <v>13</v>
      </c>
      <c r="D15573" s="66">
        <v>1.73403</v>
      </c>
      <c r="E15573" s="57"/>
      <c r="F15573" s="67">
        <v>43091</v>
      </c>
      <c r="G15573" s="68">
        <v>13</v>
      </c>
      <c r="H15573" s="69">
        <v>28197.79</v>
      </c>
      <c r="I15573" s="57"/>
      <c r="J15573" s="67">
        <v>43091</v>
      </c>
      <c r="K15573" s="68">
        <v>13</v>
      </c>
      <c r="L15573" s="69">
        <v>-400.18</v>
      </c>
      <c r="M15573" s="57"/>
      <c r="N15573" s="67">
        <v>43091</v>
      </c>
      <c r="O15573" s="68">
        <v>13</v>
      </c>
      <c r="P15573" s="69">
        <v>14180.7179</v>
      </c>
      <c r="Q15573" s="57"/>
      <c r="R15573" s="70">
        <f t="shared" si="729"/>
        <v>-1.4191892343336126E-2</v>
      </c>
      <c r="S15573" s="71">
        <f t="shared" si="730"/>
        <v>24589.790260137001</v>
      </c>
      <c r="T15573" s="72">
        <f t="shared" si="731"/>
        <v>-201.25122178801954</v>
      </c>
    </row>
    <row r="15574" spans="2:20" x14ac:dyDescent="0.25">
      <c r="B15574" s="64">
        <v>43091</v>
      </c>
      <c r="C15574" s="65">
        <v>14</v>
      </c>
      <c r="D15574" s="66">
        <v>1.5388900000000001</v>
      </c>
      <c r="E15574" s="57"/>
      <c r="F15574" s="67">
        <v>43091</v>
      </c>
      <c r="G15574" s="68">
        <v>14</v>
      </c>
      <c r="H15574" s="69">
        <v>30869.82</v>
      </c>
      <c r="I15574" s="57"/>
      <c r="J15574" s="67">
        <v>43091</v>
      </c>
      <c r="K15574" s="68">
        <v>14</v>
      </c>
      <c r="L15574" s="69">
        <v>-8736.92</v>
      </c>
      <c r="M15574" s="57"/>
      <c r="N15574" s="67">
        <v>43091</v>
      </c>
      <c r="O15574" s="68">
        <v>14</v>
      </c>
      <c r="P15574" s="69">
        <v>15645.614089999999</v>
      </c>
      <c r="Q15574" s="57"/>
      <c r="R15574" s="70">
        <f t="shared" si="729"/>
        <v>-0.28302464996556509</v>
      </c>
      <c r="S15574" s="71">
        <f t="shared" si="730"/>
        <v>24076.8790669601</v>
      </c>
      <c r="T15574" s="72">
        <f t="shared" si="731"/>
        <v>-4428.0944513185632</v>
      </c>
    </row>
    <row r="15575" spans="2:20" x14ac:dyDescent="0.25">
      <c r="B15575" s="64">
        <v>43091</v>
      </c>
      <c r="C15575" s="65">
        <v>15</v>
      </c>
      <c r="D15575" s="66">
        <v>1.16483</v>
      </c>
      <c r="E15575" s="57"/>
      <c r="F15575" s="67">
        <v>43091</v>
      </c>
      <c r="G15575" s="68">
        <v>15</v>
      </c>
      <c r="H15575" s="69">
        <v>33600.589999999997</v>
      </c>
      <c r="I15575" s="57"/>
      <c r="J15575" s="67">
        <v>43091</v>
      </c>
      <c r="K15575" s="68">
        <v>15</v>
      </c>
      <c r="L15575" s="69">
        <v>-12523.2</v>
      </c>
      <c r="M15575" s="57"/>
      <c r="N15575" s="67">
        <v>43091</v>
      </c>
      <c r="O15575" s="68">
        <v>15</v>
      </c>
      <c r="P15575" s="69">
        <v>17035.54263</v>
      </c>
      <c r="Q15575" s="57"/>
      <c r="R15575" s="70">
        <f t="shared" si="729"/>
        <v>-0.37270774114383115</v>
      </c>
      <c r="S15575" s="71">
        <f t="shared" si="730"/>
        <v>19843.511121702901</v>
      </c>
      <c r="T15575" s="72">
        <f t="shared" si="731"/>
        <v>-6349.2786127867403</v>
      </c>
    </row>
    <row r="15576" spans="2:20" x14ac:dyDescent="0.25">
      <c r="B15576" s="64">
        <v>43091</v>
      </c>
      <c r="C15576" s="65">
        <v>16</v>
      </c>
      <c r="D15576" s="66">
        <v>1.5539499999999999</v>
      </c>
      <c r="E15576" s="57"/>
      <c r="F15576" s="67">
        <v>43091</v>
      </c>
      <c r="G15576" s="68">
        <v>16</v>
      </c>
      <c r="H15576" s="69">
        <v>35559.56</v>
      </c>
      <c r="I15576" s="57"/>
      <c r="J15576" s="67">
        <v>43091</v>
      </c>
      <c r="K15576" s="68">
        <v>16</v>
      </c>
      <c r="L15576" s="69">
        <v>-2284.56</v>
      </c>
      <c r="M15576" s="57"/>
      <c r="N15576" s="67">
        <v>43091</v>
      </c>
      <c r="O15576" s="68">
        <v>16</v>
      </c>
      <c r="P15576" s="69">
        <v>18065.152170000001</v>
      </c>
      <c r="Q15576" s="57"/>
      <c r="R15576" s="70">
        <f t="shared" si="729"/>
        <v>-6.4246014292640291E-2</v>
      </c>
      <c r="S15576" s="71">
        <f t="shared" si="730"/>
        <v>28072.343214571501</v>
      </c>
      <c r="T15576" s="72">
        <f t="shared" si="731"/>
        <v>-1160.6140245125418</v>
      </c>
    </row>
    <row r="15577" spans="2:20" x14ac:dyDescent="0.25">
      <c r="B15577" s="64">
        <v>43091</v>
      </c>
      <c r="C15577" s="65">
        <v>17</v>
      </c>
      <c r="D15577" s="66">
        <v>0.88171999999999995</v>
      </c>
      <c r="E15577" s="57"/>
      <c r="F15577" s="67">
        <v>43091</v>
      </c>
      <c r="G15577" s="68">
        <v>17</v>
      </c>
      <c r="H15577" s="69">
        <v>36144.97</v>
      </c>
      <c r="I15577" s="57"/>
      <c r="J15577" s="67">
        <v>43091</v>
      </c>
      <c r="K15577" s="68">
        <v>17</v>
      </c>
      <c r="L15577" s="69">
        <v>-17419</v>
      </c>
      <c r="M15577" s="57"/>
      <c r="N15577" s="67">
        <v>43091</v>
      </c>
      <c r="O15577" s="68">
        <v>17</v>
      </c>
      <c r="P15577" s="69">
        <v>17971.830239999999</v>
      </c>
      <c r="Q15577" s="57"/>
      <c r="R15577" s="70">
        <f t="shared" si="729"/>
        <v>-0.48192044425545238</v>
      </c>
      <c r="S15577" s="71">
        <f t="shared" si="730"/>
        <v>15846.122159212799</v>
      </c>
      <c r="T15577" s="72">
        <f t="shared" si="731"/>
        <v>-8660.9924133443728</v>
      </c>
    </row>
    <row r="15578" spans="2:20" x14ac:dyDescent="0.25">
      <c r="B15578" s="64">
        <v>43091</v>
      </c>
      <c r="C15578" s="65">
        <v>18</v>
      </c>
      <c r="D15578" s="66">
        <v>1.14262</v>
      </c>
      <c r="E15578" s="57"/>
      <c r="F15578" s="67">
        <v>43091</v>
      </c>
      <c r="G15578" s="68">
        <v>18</v>
      </c>
      <c r="H15578" s="69">
        <v>36502.67</v>
      </c>
      <c r="I15578" s="57"/>
      <c r="J15578" s="67">
        <v>43091</v>
      </c>
      <c r="K15578" s="68">
        <v>18</v>
      </c>
      <c r="L15578" s="69">
        <v>-6555.61</v>
      </c>
      <c r="M15578" s="57"/>
      <c r="N15578" s="67">
        <v>43091</v>
      </c>
      <c r="O15578" s="68">
        <v>18</v>
      </c>
      <c r="P15578" s="69">
        <v>18102.647059999999</v>
      </c>
      <c r="Q15578" s="57"/>
      <c r="R15578" s="70">
        <f t="shared" si="729"/>
        <v>-0.17959261610178104</v>
      </c>
      <c r="S15578" s="71">
        <f t="shared" si="730"/>
        <v>20684.446583697198</v>
      </c>
      <c r="T15578" s="72">
        <f t="shared" si="731"/>
        <v>-3251.1017438726149</v>
      </c>
    </row>
    <row r="15579" spans="2:20" x14ac:dyDescent="0.25">
      <c r="B15579" s="64">
        <v>43091</v>
      </c>
      <c r="C15579" s="65">
        <v>19</v>
      </c>
      <c r="D15579" s="66">
        <v>1.07545</v>
      </c>
      <c r="E15579" s="57"/>
      <c r="F15579" s="67">
        <v>43091</v>
      </c>
      <c r="G15579" s="68">
        <v>19</v>
      </c>
      <c r="H15579" s="69">
        <v>36793.1</v>
      </c>
      <c r="I15579" s="57"/>
      <c r="J15579" s="67">
        <v>43091</v>
      </c>
      <c r="K15579" s="68">
        <v>19</v>
      </c>
      <c r="L15579" s="69">
        <v>-12721.58</v>
      </c>
      <c r="M15579" s="57"/>
      <c r="N15579" s="67">
        <v>43091</v>
      </c>
      <c r="O15579" s="68">
        <v>19</v>
      </c>
      <c r="P15579" s="69">
        <v>18108.590889999999</v>
      </c>
      <c r="Q15579" s="57"/>
      <c r="R15579" s="70">
        <f t="shared" si="729"/>
        <v>-0.34575993868415544</v>
      </c>
      <c r="S15579" s="71">
        <f t="shared" si="730"/>
        <v>19474.8840726505</v>
      </c>
      <c r="T15579" s="72">
        <f t="shared" si="731"/>
        <v>-6261.2252757828555</v>
      </c>
    </row>
    <row r="15580" spans="2:20" x14ac:dyDescent="0.25">
      <c r="B15580" s="64">
        <v>43091</v>
      </c>
      <c r="C15580" s="65">
        <v>20</v>
      </c>
      <c r="D15580" s="66">
        <v>1.1215200000000001</v>
      </c>
      <c r="E15580" s="57"/>
      <c r="F15580" s="67">
        <v>43091</v>
      </c>
      <c r="G15580" s="68">
        <v>20</v>
      </c>
      <c r="H15580" s="69">
        <v>36808.18</v>
      </c>
      <c r="I15580" s="57"/>
      <c r="J15580" s="67">
        <v>43091</v>
      </c>
      <c r="K15580" s="68">
        <v>20</v>
      </c>
      <c r="L15580" s="69">
        <v>-13698.14</v>
      </c>
      <c r="M15580" s="57"/>
      <c r="N15580" s="67">
        <v>43091</v>
      </c>
      <c r="O15580" s="68">
        <v>20</v>
      </c>
      <c r="P15580" s="69">
        <v>18134.722119999999</v>
      </c>
      <c r="Q15580" s="57"/>
      <c r="R15580" s="70">
        <f t="shared" si="729"/>
        <v>-0.37214934289062918</v>
      </c>
      <c r="S15580" s="71">
        <f t="shared" si="730"/>
        <v>20338.453552022398</v>
      </c>
      <c r="T15580" s="72">
        <f t="shared" si="731"/>
        <v>-6748.824920462157</v>
      </c>
    </row>
    <row r="15581" spans="2:20" x14ac:dyDescent="0.25">
      <c r="B15581" s="64">
        <v>43091</v>
      </c>
      <c r="C15581" s="65">
        <v>21</v>
      </c>
      <c r="D15581" s="66">
        <v>1.79071</v>
      </c>
      <c r="E15581" s="57"/>
      <c r="F15581" s="67">
        <v>43091</v>
      </c>
      <c r="G15581" s="68">
        <v>21</v>
      </c>
      <c r="H15581" s="69">
        <v>36671.93</v>
      </c>
      <c r="I15581" s="57"/>
      <c r="J15581" s="67">
        <v>43091</v>
      </c>
      <c r="K15581" s="68">
        <v>21</v>
      </c>
      <c r="L15581" s="69">
        <v>4462.09</v>
      </c>
      <c r="M15581" s="57"/>
      <c r="N15581" s="67">
        <v>43091</v>
      </c>
      <c r="O15581" s="68">
        <v>21</v>
      </c>
      <c r="P15581" s="69">
        <v>18190.987539999998</v>
      </c>
      <c r="Q15581" s="57"/>
      <c r="R15581" s="70">
        <f t="shared" si="729"/>
        <v>0.12167589761433337</v>
      </c>
      <c r="S15581" s="71">
        <f t="shared" si="730"/>
        <v>32574.783297753398</v>
      </c>
      <c r="T15581" s="72">
        <f t="shared" si="731"/>
        <v>2213.4047374206539</v>
      </c>
    </row>
    <row r="15582" spans="2:20" x14ac:dyDescent="0.25">
      <c r="B15582" s="64">
        <v>43091</v>
      </c>
      <c r="C15582" s="65">
        <v>22</v>
      </c>
      <c r="D15582" s="66">
        <v>1.2121299999999999</v>
      </c>
      <c r="E15582" s="57"/>
      <c r="F15582" s="67">
        <v>43091</v>
      </c>
      <c r="G15582" s="68">
        <v>22</v>
      </c>
      <c r="H15582" s="69">
        <v>36442.71</v>
      </c>
      <c r="I15582" s="57"/>
      <c r="J15582" s="67">
        <v>43091</v>
      </c>
      <c r="K15582" s="68">
        <v>22</v>
      </c>
      <c r="L15582" s="69">
        <v>-8465.34</v>
      </c>
      <c r="M15582" s="57"/>
      <c r="N15582" s="67">
        <v>43091</v>
      </c>
      <c r="O15582" s="68">
        <v>22</v>
      </c>
      <c r="P15582" s="69">
        <v>18083.035929999998</v>
      </c>
      <c r="Q15582" s="57"/>
      <c r="R15582" s="70">
        <f t="shared" si="729"/>
        <v>-0.23229172583487892</v>
      </c>
      <c r="S15582" s="71">
        <f t="shared" si="730"/>
        <v>21918.990341830897</v>
      </c>
      <c r="T15582" s="72">
        <f t="shared" si="731"/>
        <v>-4200.5396245138245</v>
      </c>
    </row>
    <row r="15583" spans="2:20" x14ac:dyDescent="0.25">
      <c r="B15583" s="64">
        <v>43091</v>
      </c>
      <c r="C15583" s="65">
        <v>23</v>
      </c>
      <c r="D15583" s="66">
        <v>1.2549999999999999</v>
      </c>
      <c r="E15583" s="57"/>
      <c r="F15583" s="67">
        <v>43091</v>
      </c>
      <c r="G15583" s="68">
        <v>23</v>
      </c>
      <c r="H15583" s="69">
        <v>36346.93</v>
      </c>
      <c r="I15583" s="57"/>
      <c r="J15583" s="67">
        <v>43091</v>
      </c>
      <c r="K15583" s="68">
        <v>23</v>
      </c>
      <c r="L15583" s="69">
        <v>-10930.04</v>
      </c>
      <c r="M15583" s="57"/>
      <c r="N15583" s="67">
        <v>43091</v>
      </c>
      <c r="O15583" s="68">
        <v>23</v>
      </c>
      <c r="P15583" s="69">
        <v>18071.25661</v>
      </c>
      <c r="Q15583" s="57"/>
      <c r="R15583" s="70">
        <f t="shared" si="729"/>
        <v>-0.30071425564690057</v>
      </c>
      <c r="S15583" s="71">
        <f t="shared" si="730"/>
        <v>22679.427045549997</v>
      </c>
      <c r="T15583" s="72">
        <f t="shared" si="731"/>
        <v>-5434.2844800802823</v>
      </c>
    </row>
    <row r="15584" spans="2:20" x14ac:dyDescent="0.25">
      <c r="B15584" s="64">
        <v>43091</v>
      </c>
      <c r="C15584" s="65">
        <v>24</v>
      </c>
      <c r="D15584" s="66">
        <v>0.89914000000000005</v>
      </c>
      <c r="E15584" s="57"/>
      <c r="F15584" s="67">
        <v>43091</v>
      </c>
      <c r="G15584" s="68">
        <v>24</v>
      </c>
      <c r="H15584" s="69">
        <v>36057.35</v>
      </c>
      <c r="I15584" s="57"/>
      <c r="J15584" s="67">
        <v>43091</v>
      </c>
      <c r="K15584" s="68">
        <v>24</v>
      </c>
      <c r="L15584" s="69">
        <v>-16347.03</v>
      </c>
      <c r="M15584" s="57"/>
      <c r="N15584" s="67">
        <v>43091</v>
      </c>
      <c r="O15584" s="68">
        <v>24</v>
      </c>
      <c r="P15584" s="69">
        <v>17918.21084</v>
      </c>
      <c r="Q15584" s="57"/>
      <c r="R15584" s="70">
        <f t="shared" si="729"/>
        <v>-0.45336193591597834</v>
      </c>
      <c r="S15584" s="71">
        <f t="shared" si="730"/>
        <v>16110.980094677601</v>
      </c>
      <c r="T15584" s="72">
        <f t="shared" si="731"/>
        <v>-8123.4347545730679</v>
      </c>
    </row>
    <row r="15585" spans="2:20" x14ac:dyDescent="0.25">
      <c r="B15585" s="64">
        <v>43091</v>
      </c>
      <c r="C15585" s="65">
        <v>25</v>
      </c>
      <c r="D15585" s="66">
        <v>0.75839000000000001</v>
      </c>
      <c r="E15585" s="57"/>
      <c r="F15585" s="67">
        <v>43091</v>
      </c>
      <c r="G15585" s="68">
        <v>25</v>
      </c>
      <c r="H15585" s="69">
        <v>35923.019999999997</v>
      </c>
      <c r="I15585" s="57"/>
      <c r="J15585" s="67">
        <v>43091</v>
      </c>
      <c r="K15585" s="68">
        <v>25</v>
      </c>
      <c r="L15585" s="69">
        <v>-12140.08</v>
      </c>
      <c r="M15585" s="57"/>
      <c r="N15585" s="67">
        <v>43091</v>
      </c>
      <c r="O15585" s="68">
        <v>25</v>
      </c>
      <c r="P15585" s="69">
        <v>17851.593120000001</v>
      </c>
      <c r="Q15585" s="57"/>
      <c r="R15585" s="70">
        <f t="shared" si="729"/>
        <v>-0.33794708796754841</v>
      </c>
      <c r="S15585" s="71">
        <f t="shared" si="730"/>
        <v>13538.469706276801</v>
      </c>
      <c r="T15585" s="72">
        <f t="shared" si="731"/>
        <v>-6032.8939104855226</v>
      </c>
    </row>
    <row r="15586" spans="2:20" x14ac:dyDescent="0.25">
      <c r="B15586" s="64">
        <v>43091</v>
      </c>
      <c r="C15586" s="65">
        <v>26</v>
      </c>
      <c r="D15586" s="66">
        <v>0.59970000000000001</v>
      </c>
      <c r="E15586" s="57"/>
      <c r="F15586" s="67">
        <v>43091</v>
      </c>
      <c r="G15586" s="68">
        <v>26</v>
      </c>
      <c r="H15586" s="69">
        <v>35537.129999999997</v>
      </c>
      <c r="I15586" s="57"/>
      <c r="J15586" s="67">
        <v>43091</v>
      </c>
      <c r="K15586" s="68">
        <v>26</v>
      </c>
      <c r="L15586" s="69">
        <v>-22748.71</v>
      </c>
      <c r="M15586" s="57"/>
      <c r="N15586" s="67">
        <v>43091</v>
      </c>
      <c r="O15586" s="68">
        <v>26</v>
      </c>
      <c r="P15586" s="69">
        <v>17718.980090000001</v>
      </c>
      <c r="Q15586" s="57"/>
      <c r="R15586" s="70">
        <f t="shared" si="729"/>
        <v>-0.64013920088650944</v>
      </c>
      <c r="S15586" s="71">
        <f t="shared" si="730"/>
        <v>10626.072359973001</v>
      </c>
      <c r="T15586" s="72">
        <f t="shared" si="731"/>
        <v>-11342.613755336572</v>
      </c>
    </row>
    <row r="15587" spans="2:20" x14ac:dyDescent="0.25">
      <c r="B15587" s="64">
        <v>43091</v>
      </c>
      <c r="C15587" s="65">
        <v>27</v>
      </c>
      <c r="D15587" s="66">
        <v>0.80315000000000003</v>
      </c>
      <c r="E15587" s="57"/>
      <c r="F15587" s="67">
        <v>43091</v>
      </c>
      <c r="G15587" s="68">
        <v>27</v>
      </c>
      <c r="H15587" s="69">
        <v>35698.32</v>
      </c>
      <c r="I15587" s="57"/>
      <c r="J15587" s="67">
        <v>43091</v>
      </c>
      <c r="K15587" s="68">
        <v>27</v>
      </c>
      <c r="L15587" s="69">
        <v>-14218.91</v>
      </c>
      <c r="M15587" s="57"/>
      <c r="N15587" s="67">
        <v>43091</v>
      </c>
      <c r="O15587" s="68">
        <v>27</v>
      </c>
      <c r="P15587" s="69">
        <v>18035.68305</v>
      </c>
      <c r="Q15587" s="57"/>
      <c r="R15587" s="70">
        <f t="shared" si="729"/>
        <v>-0.39830753940241448</v>
      </c>
      <c r="S15587" s="71">
        <f t="shared" si="730"/>
        <v>14485.3588416075</v>
      </c>
      <c r="T15587" s="72">
        <f t="shared" si="731"/>
        <v>-7183.7485370873337</v>
      </c>
    </row>
    <row r="15588" spans="2:20" x14ac:dyDescent="0.25">
      <c r="B15588" s="64">
        <v>43091</v>
      </c>
      <c r="C15588" s="65">
        <v>28</v>
      </c>
      <c r="D15588" s="66">
        <v>0.79310000000000003</v>
      </c>
      <c r="E15588" s="57"/>
      <c r="F15588" s="67">
        <v>43091</v>
      </c>
      <c r="G15588" s="68">
        <v>28</v>
      </c>
      <c r="H15588" s="69">
        <v>35391.19</v>
      </c>
      <c r="I15588" s="57"/>
      <c r="J15588" s="67">
        <v>43091</v>
      </c>
      <c r="K15588" s="68">
        <v>28</v>
      </c>
      <c r="L15588" s="69">
        <v>-16345.77</v>
      </c>
      <c r="M15588" s="57"/>
      <c r="N15588" s="67">
        <v>43091</v>
      </c>
      <c r="O15588" s="68">
        <v>28</v>
      </c>
      <c r="P15588" s="69">
        <v>17869.258020000001</v>
      </c>
      <c r="Q15588" s="57"/>
      <c r="R15588" s="70">
        <f t="shared" si="729"/>
        <v>-0.46185985834327692</v>
      </c>
      <c r="S15588" s="71">
        <f t="shared" si="730"/>
        <v>14172.108535662001</v>
      </c>
      <c r="T15588" s="72">
        <f t="shared" si="731"/>
        <v>-8253.0929778166646</v>
      </c>
    </row>
    <row r="15589" spans="2:20" x14ac:dyDescent="0.25">
      <c r="B15589" s="64">
        <v>43091</v>
      </c>
      <c r="C15589" s="65">
        <v>29</v>
      </c>
      <c r="D15589" s="66">
        <v>0.78657999999999995</v>
      </c>
      <c r="E15589" s="57"/>
      <c r="F15589" s="67">
        <v>43091</v>
      </c>
      <c r="G15589" s="68">
        <v>29</v>
      </c>
      <c r="H15589" s="69">
        <v>35368.800000000003</v>
      </c>
      <c r="I15589" s="57"/>
      <c r="J15589" s="67">
        <v>43091</v>
      </c>
      <c r="K15589" s="68">
        <v>29</v>
      </c>
      <c r="L15589" s="69">
        <v>-8998.0499999999993</v>
      </c>
      <c r="M15589" s="57"/>
      <c r="N15589" s="67">
        <v>43091</v>
      </c>
      <c r="O15589" s="68">
        <v>29</v>
      </c>
      <c r="P15589" s="69">
        <v>17895.397580000001</v>
      </c>
      <c r="Q15589" s="57"/>
      <c r="R15589" s="70">
        <f t="shared" si="729"/>
        <v>-0.25440642600257851</v>
      </c>
      <c r="S15589" s="71">
        <f t="shared" si="730"/>
        <v>14076.161828476399</v>
      </c>
      <c r="T15589" s="72">
        <f t="shared" si="731"/>
        <v>-4552.7041402229925</v>
      </c>
    </row>
    <row r="15590" spans="2:20" x14ac:dyDescent="0.25">
      <c r="B15590" s="64">
        <v>43091</v>
      </c>
      <c r="C15590" s="65">
        <v>30</v>
      </c>
      <c r="D15590" s="66">
        <v>0.48524</v>
      </c>
      <c r="E15590" s="57"/>
      <c r="F15590" s="67">
        <v>43091</v>
      </c>
      <c r="G15590" s="68">
        <v>30</v>
      </c>
      <c r="H15590" s="69">
        <v>35216.660000000003</v>
      </c>
      <c r="I15590" s="57"/>
      <c r="J15590" s="67">
        <v>43091</v>
      </c>
      <c r="K15590" s="68">
        <v>30</v>
      </c>
      <c r="L15590" s="69">
        <v>-21378.97</v>
      </c>
      <c r="M15590" s="57"/>
      <c r="N15590" s="67">
        <v>43091</v>
      </c>
      <c r="O15590" s="68">
        <v>30</v>
      </c>
      <c r="P15590" s="69">
        <v>17734.683529999998</v>
      </c>
      <c r="Q15590" s="57"/>
      <c r="R15590" s="70">
        <f t="shared" si="729"/>
        <v>-0.60706977890577918</v>
      </c>
      <c r="S15590" s="71">
        <f t="shared" si="730"/>
        <v>8605.5778360971999</v>
      </c>
      <c r="T15590" s="72">
        <f t="shared" si="731"/>
        <v>-10766.190409521063</v>
      </c>
    </row>
    <row r="15591" spans="2:20" x14ac:dyDescent="0.25">
      <c r="B15591" s="64">
        <v>43091</v>
      </c>
      <c r="C15591" s="65">
        <v>31</v>
      </c>
      <c r="D15591" s="66">
        <v>-0.10793999999999999</v>
      </c>
      <c r="E15591" s="57"/>
      <c r="F15591" s="67">
        <v>43091</v>
      </c>
      <c r="G15591" s="68">
        <v>31</v>
      </c>
      <c r="H15591" s="69">
        <v>35048.93</v>
      </c>
      <c r="I15591" s="57"/>
      <c r="J15591" s="67">
        <v>43091</v>
      </c>
      <c r="K15591" s="68">
        <v>31</v>
      </c>
      <c r="L15591" s="69">
        <v>-46015.94</v>
      </c>
      <c r="M15591" s="57"/>
      <c r="N15591" s="67">
        <v>43091</v>
      </c>
      <c r="O15591" s="68">
        <v>31</v>
      </c>
      <c r="P15591" s="69">
        <v>17396.894</v>
      </c>
      <c r="Q15591" s="57"/>
      <c r="R15591" s="70">
        <f t="shared" si="729"/>
        <v>-1.3129057006875817</v>
      </c>
      <c r="S15591" s="71">
        <f t="shared" si="730"/>
        <v>-1877.82073836</v>
      </c>
      <c r="T15591" s="72">
        <f t="shared" si="731"/>
        <v>-22840.481306857586</v>
      </c>
    </row>
    <row r="15592" spans="2:20" x14ac:dyDescent="0.25">
      <c r="B15592" s="64">
        <v>43091</v>
      </c>
      <c r="C15592" s="65">
        <v>32</v>
      </c>
      <c r="D15592" s="66">
        <v>0.55427000000000004</v>
      </c>
      <c r="E15592" s="57"/>
      <c r="F15592" s="67">
        <v>43091</v>
      </c>
      <c r="G15592" s="68">
        <v>32</v>
      </c>
      <c r="H15592" s="69">
        <v>35702.629999999997</v>
      </c>
      <c r="I15592" s="57"/>
      <c r="J15592" s="67">
        <v>43091</v>
      </c>
      <c r="K15592" s="68">
        <v>32</v>
      </c>
      <c r="L15592" s="69">
        <v>-26849.53</v>
      </c>
      <c r="M15592" s="57"/>
      <c r="N15592" s="67">
        <v>43091</v>
      </c>
      <c r="O15592" s="68">
        <v>32</v>
      </c>
      <c r="P15592" s="69">
        <v>17716.455819999999</v>
      </c>
      <c r="Q15592" s="57"/>
      <c r="R15592" s="70">
        <f t="shared" si="729"/>
        <v>-0.75203227325269872</v>
      </c>
      <c r="S15592" s="71">
        <f t="shared" si="730"/>
        <v>9819.6999673514001</v>
      </c>
      <c r="T15592" s="72">
        <f t="shared" si="731"/>
        <v>-13323.346544295604</v>
      </c>
    </row>
    <row r="15593" spans="2:20" x14ac:dyDescent="0.25">
      <c r="B15593" s="64">
        <v>43091</v>
      </c>
      <c r="C15593" s="65">
        <v>33</v>
      </c>
      <c r="D15593" s="66">
        <v>1.43424</v>
      </c>
      <c r="E15593" s="57"/>
      <c r="F15593" s="67">
        <v>43091</v>
      </c>
      <c r="G15593" s="68">
        <v>33</v>
      </c>
      <c r="H15593" s="69">
        <v>36826.67</v>
      </c>
      <c r="I15593" s="57"/>
      <c r="J15593" s="67">
        <v>43091</v>
      </c>
      <c r="K15593" s="68">
        <v>33</v>
      </c>
      <c r="L15593" s="69">
        <v>-18650.22</v>
      </c>
      <c r="M15593" s="57"/>
      <c r="N15593" s="67">
        <v>43091</v>
      </c>
      <c r="O15593" s="68">
        <v>33</v>
      </c>
      <c r="P15593" s="69">
        <v>18197.717909999999</v>
      </c>
      <c r="Q15593" s="57"/>
      <c r="R15593" s="70">
        <f t="shared" si="729"/>
        <v>-0.50643243062704291</v>
      </c>
      <c r="S15593" s="71">
        <f t="shared" si="730"/>
        <v>26099.894935238397</v>
      </c>
      <c r="T15593" s="72">
        <f t="shared" si="731"/>
        <v>-9215.9145130265715</v>
      </c>
    </row>
    <row r="15594" spans="2:20" x14ac:dyDescent="0.25">
      <c r="B15594" s="64">
        <v>43091</v>
      </c>
      <c r="C15594" s="65">
        <v>34</v>
      </c>
      <c r="D15594" s="66">
        <v>1.9695400000000001</v>
      </c>
      <c r="E15594" s="57"/>
      <c r="F15594" s="67">
        <v>43091</v>
      </c>
      <c r="G15594" s="68">
        <v>34</v>
      </c>
      <c r="H15594" s="69">
        <v>38274.1</v>
      </c>
      <c r="I15594" s="57"/>
      <c r="J15594" s="67">
        <v>43091</v>
      </c>
      <c r="K15594" s="68">
        <v>34</v>
      </c>
      <c r="L15594" s="69">
        <v>7854.84</v>
      </c>
      <c r="M15594" s="57"/>
      <c r="N15594" s="67">
        <v>43091</v>
      </c>
      <c r="O15594" s="68">
        <v>34</v>
      </c>
      <c r="P15594" s="69">
        <v>18863.705610000001</v>
      </c>
      <c r="Q15594" s="57"/>
      <c r="R15594" s="70">
        <f t="shared" si="729"/>
        <v>0.20522598833153491</v>
      </c>
      <c r="S15594" s="71">
        <f t="shared" si="730"/>
        <v>37152.822747119404</v>
      </c>
      <c r="T15594" s="72">
        <f t="shared" si="731"/>
        <v>3871.32262740737</v>
      </c>
    </row>
    <row r="15595" spans="2:20" x14ac:dyDescent="0.25">
      <c r="B15595" s="64">
        <v>43091</v>
      </c>
      <c r="C15595" s="65">
        <v>35</v>
      </c>
      <c r="D15595" s="66">
        <v>2.1351900000000001</v>
      </c>
      <c r="E15595" s="57"/>
      <c r="F15595" s="67">
        <v>43091</v>
      </c>
      <c r="G15595" s="68">
        <v>35</v>
      </c>
      <c r="H15595" s="69">
        <v>38871.03</v>
      </c>
      <c r="I15595" s="57"/>
      <c r="J15595" s="67">
        <v>43091</v>
      </c>
      <c r="K15595" s="68">
        <v>35</v>
      </c>
      <c r="L15595" s="69">
        <v>14985.63</v>
      </c>
      <c r="M15595" s="57"/>
      <c r="N15595" s="67">
        <v>43091</v>
      </c>
      <c r="O15595" s="68">
        <v>35</v>
      </c>
      <c r="P15595" s="69">
        <v>19163.831719999998</v>
      </c>
      <c r="Q15595" s="57"/>
      <c r="R15595" s="70">
        <f t="shared" si="729"/>
        <v>0.38552181406049696</v>
      </c>
      <c r="S15595" s="71">
        <f t="shared" si="730"/>
        <v>40918.421850226798</v>
      </c>
      <c r="T15595" s="72">
        <f t="shared" si="731"/>
        <v>7388.0751690444931</v>
      </c>
    </row>
    <row r="15596" spans="2:20" x14ac:dyDescent="0.25">
      <c r="B15596" s="64">
        <v>43091</v>
      </c>
      <c r="C15596" s="65">
        <v>36</v>
      </c>
      <c r="D15596" s="66">
        <v>2.1400600000000001</v>
      </c>
      <c r="E15596" s="57"/>
      <c r="F15596" s="67">
        <v>43091</v>
      </c>
      <c r="G15596" s="68">
        <v>36</v>
      </c>
      <c r="H15596" s="69">
        <v>38709.83</v>
      </c>
      <c r="I15596" s="57"/>
      <c r="J15596" s="67">
        <v>43091</v>
      </c>
      <c r="K15596" s="68">
        <v>36</v>
      </c>
      <c r="L15596" s="69">
        <v>14403.18</v>
      </c>
      <c r="M15596" s="57"/>
      <c r="N15596" s="67">
        <v>43091</v>
      </c>
      <c r="O15596" s="68">
        <v>36</v>
      </c>
      <c r="P15596" s="69">
        <v>19120.683919999999</v>
      </c>
      <c r="Q15596" s="57"/>
      <c r="R15596" s="70">
        <f t="shared" si="729"/>
        <v>0.37208068338197298</v>
      </c>
      <c r="S15596" s="71">
        <f t="shared" si="730"/>
        <v>40919.4108298352</v>
      </c>
      <c r="T15596" s="72">
        <f t="shared" si="731"/>
        <v>7114.4371396843017</v>
      </c>
    </row>
    <row r="15597" spans="2:20" x14ac:dyDescent="0.25">
      <c r="B15597" s="64">
        <v>43091</v>
      </c>
      <c r="C15597" s="65">
        <v>37</v>
      </c>
      <c r="D15597" s="66">
        <v>2.0007299999999999</v>
      </c>
      <c r="E15597" s="57"/>
      <c r="F15597" s="67">
        <v>43091</v>
      </c>
      <c r="G15597" s="68">
        <v>37</v>
      </c>
      <c r="H15597" s="69">
        <v>38439.279999999999</v>
      </c>
      <c r="I15597" s="57"/>
      <c r="J15597" s="67">
        <v>43091</v>
      </c>
      <c r="K15597" s="68">
        <v>37</v>
      </c>
      <c r="L15597" s="69">
        <v>16432.259999999998</v>
      </c>
      <c r="M15597" s="57"/>
      <c r="N15597" s="67">
        <v>43091</v>
      </c>
      <c r="O15597" s="68">
        <v>37</v>
      </c>
      <c r="P15597" s="69">
        <v>19079.540779999999</v>
      </c>
      <c r="Q15597" s="57"/>
      <c r="R15597" s="70">
        <f t="shared" si="729"/>
        <v>0.42748615478749857</v>
      </c>
      <c r="S15597" s="71">
        <f t="shared" si="730"/>
        <v>38173.009624769395</v>
      </c>
      <c r="T15597" s="72">
        <f t="shared" si="731"/>
        <v>8156.2395231534711</v>
      </c>
    </row>
    <row r="15598" spans="2:20" x14ac:dyDescent="0.25">
      <c r="B15598" s="64">
        <v>43091</v>
      </c>
      <c r="C15598" s="65">
        <v>38</v>
      </c>
      <c r="D15598" s="66">
        <v>1.2635700000000001</v>
      </c>
      <c r="E15598" s="57"/>
      <c r="F15598" s="67">
        <v>43091</v>
      </c>
      <c r="G15598" s="68">
        <v>38</v>
      </c>
      <c r="H15598" s="69">
        <v>37570.17</v>
      </c>
      <c r="I15598" s="57"/>
      <c r="J15598" s="67">
        <v>43091</v>
      </c>
      <c r="K15598" s="68">
        <v>38</v>
      </c>
      <c r="L15598" s="69">
        <v>-11708.02</v>
      </c>
      <c r="M15598" s="57"/>
      <c r="N15598" s="67">
        <v>43091</v>
      </c>
      <c r="O15598" s="68">
        <v>38</v>
      </c>
      <c r="P15598" s="69">
        <v>18632.434649999999</v>
      </c>
      <c r="Q15598" s="57"/>
      <c r="R15598" s="70">
        <f t="shared" si="729"/>
        <v>-0.31163074321995354</v>
      </c>
      <c r="S15598" s="71">
        <f t="shared" si="730"/>
        <v>23543.385450700502</v>
      </c>
      <c r="T15598" s="72">
        <f t="shared" si="731"/>
        <v>-5806.4394579767149</v>
      </c>
    </row>
    <row r="15599" spans="2:20" x14ac:dyDescent="0.25">
      <c r="B15599" s="64">
        <v>43091</v>
      </c>
      <c r="C15599" s="65">
        <v>39</v>
      </c>
      <c r="D15599" s="66">
        <v>0.96294000000000002</v>
      </c>
      <c r="E15599" s="57"/>
      <c r="F15599" s="67">
        <v>43091</v>
      </c>
      <c r="G15599" s="68">
        <v>39</v>
      </c>
      <c r="H15599" s="69">
        <v>36491.589999999997</v>
      </c>
      <c r="I15599" s="57"/>
      <c r="J15599" s="67">
        <v>43091</v>
      </c>
      <c r="K15599" s="68">
        <v>39</v>
      </c>
      <c r="L15599" s="69">
        <v>-23218.92</v>
      </c>
      <c r="M15599" s="57"/>
      <c r="N15599" s="67">
        <v>43091</v>
      </c>
      <c r="O15599" s="68">
        <v>39</v>
      </c>
      <c r="P15599" s="69">
        <v>17874.215840000001</v>
      </c>
      <c r="Q15599" s="57"/>
      <c r="R15599" s="70">
        <f t="shared" si="729"/>
        <v>-0.63628140072822259</v>
      </c>
      <c r="S15599" s="71">
        <f t="shared" si="730"/>
        <v>17211.797400969601</v>
      </c>
      <c r="T15599" s="72">
        <f t="shared" si="731"/>
        <v>-11373.031091593784</v>
      </c>
    </row>
    <row r="15600" spans="2:20" x14ac:dyDescent="0.25">
      <c r="B15600" s="64">
        <v>43091</v>
      </c>
      <c r="C15600" s="65">
        <v>40</v>
      </c>
      <c r="D15600" s="66">
        <v>1.59171</v>
      </c>
      <c r="E15600" s="57"/>
      <c r="F15600" s="67">
        <v>43091</v>
      </c>
      <c r="G15600" s="68">
        <v>40</v>
      </c>
      <c r="H15600" s="69">
        <v>35371.599999999999</v>
      </c>
      <c r="I15600" s="57"/>
      <c r="J15600" s="67">
        <v>43091</v>
      </c>
      <c r="K15600" s="68">
        <v>40</v>
      </c>
      <c r="L15600" s="69">
        <v>-2570.5</v>
      </c>
      <c r="M15600" s="57"/>
      <c r="N15600" s="67">
        <v>43091</v>
      </c>
      <c r="O15600" s="68">
        <v>40</v>
      </c>
      <c r="P15600" s="69">
        <v>17272.78499</v>
      </c>
      <c r="Q15600" s="57"/>
      <c r="R15600" s="70">
        <f t="shared" si="729"/>
        <v>-7.2671295615691689E-2</v>
      </c>
      <c r="S15600" s="71">
        <f t="shared" si="730"/>
        <v>27493.264596432899</v>
      </c>
      <c r="T15600" s="72">
        <f t="shared" si="731"/>
        <v>-1255.2356641145723</v>
      </c>
    </row>
    <row r="15601" spans="2:20" x14ac:dyDescent="0.25">
      <c r="B15601" s="64">
        <v>43091</v>
      </c>
      <c r="C15601" s="65">
        <v>41</v>
      </c>
      <c r="D15601" s="66">
        <v>1.8647899999999999</v>
      </c>
      <c r="E15601" s="57"/>
      <c r="F15601" s="67">
        <v>43091</v>
      </c>
      <c r="G15601" s="68">
        <v>41</v>
      </c>
      <c r="H15601" s="69">
        <v>34344.71</v>
      </c>
      <c r="I15601" s="57"/>
      <c r="J15601" s="67">
        <v>43091</v>
      </c>
      <c r="K15601" s="68">
        <v>41</v>
      </c>
      <c r="L15601" s="69">
        <v>-5285.36</v>
      </c>
      <c r="M15601" s="57"/>
      <c r="N15601" s="67">
        <v>43091</v>
      </c>
      <c r="O15601" s="68">
        <v>41</v>
      </c>
      <c r="P15601" s="69">
        <v>16746.076130000001</v>
      </c>
      <c r="Q15601" s="57"/>
      <c r="R15601" s="70">
        <f t="shared" si="729"/>
        <v>-0.15389153089369512</v>
      </c>
      <c r="S15601" s="71">
        <f t="shared" si="730"/>
        <v>31227.915306462703</v>
      </c>
      <c r="T15601" s="72">
        <f t="shared" si="731"/>
        <v>-2577.0792921080656</v>
      </c>
    </row>
    <row r="15602" spans="2:20" x14ac:dyDescent="0.25">
      <c r="B15602" s="64">
        <v>43091</v>
      </c>
      <c r="C15602" s="65">
        <v>42</v>
      </c>
      <c r="D15602" s="66">
        <v>0.92437000000000002</v>
      </c>
      <c r="E15602" s="57"/>
      <c r="F15602" s="67">
        <v>43091</v>
      </c>
      <c r="G15602" s="68">
        <v>42</v>
      </c>
      <c r="H15602" s="69">
        <v>33012.93</v>
      </c>
      <c r="I15602" s="57"/>
      <c r="J15602" s="67">
        <v>43091</v>
      </c>
      <c r="K15602" s="68">
        <v>42</v>
      </c>
      <c r="L15602" s="69">
        <v>-18160.099999999999</v>
      </c>
      <c r="M15602" s="57"/>
      <c r="N15602" s="67">
        <v>43091</v>
      </c>
      <c r="O15602" s="68">
        <v>42</v>
      </c>
      <c r="P15602" s="69">
        <v>16008.068670000001</v>
      </c>
      <c r="Q15602" s="57"/>
      <c r="R15602" s="70">
        <f t="shared" si="729"/>
        <v>-0.55009052513666612</v>
      </c>
      <c r="S15602" s="71">
        <f t="shared" si="730"/>
        <v>14797.378436487901</v>
      </c>
      <c r="T15602" s="72">
        <f t="shared" si="731"/>
        <v>-8805.8869011041133</v>
      </c>
    </row>
    <row r="15603" spans="2:20" x14ac:dyDescent="0.25">
      <c r="B15603" s="64">
        <v>43091</v>
      </c>
      <c r="C15603" s="65">
        <v>43</v>
      </c>
      <c r="D15603" s="66">
        <v>1.49343</v>
      </c>
      <c r="E15603" s="57"/>
      <c r="F15603" s="67">
        <v>43091</v>
      </c>
      <c r="G15603" s="68">
        <v>43</v>
      </c>
      <c r="H15603" s="69">
        <v>31474.78</v>
      </c>
      <c r="I15603" s="57"/>
      <c r="J15603" s="67">
        <v>43091</v>
      </c>
      <c r="K15603" s="68">
        <v>43</v>
      </c>
      <c r="L15603" s="69">
        <v>-11840.39</v>
      </c>
      <c r="M15603" s="57"/>
      <c r="N15603" s="67">
        <v>43091</v>
      </c>
      <c r="O15603" s="68">
        <v>43</v>
      </c>
      <c r="P15603" s="69">
        <v>15171.829040000001</v>
      </c>
      <c r="Q15603" s="57"/>
      <c r="R15603" s="70">
        <f t="shared" si="729"/>
        <v>-0.37618658494197577</v>
      </c>
      <c r="S15603" s="71">
        <f t="shared" si="730"/>
        <v>22658.064643207203</v>
      </c>
      <c r="T15603" s="72">
        <f t="shared" si="731"/>
        <v>-5707.4385538810948</v>
      </c>
    </row>
    <row r="15604" spans="2:20" x14ac:dyDescent="0.25">
      <c r="B15604" s="64">
        <v>43091</v>
      </c>
      <c r="C15604" s="65">
        <v>44</v>
      </c>
      <c r="D15604" s="66">
        <v>1.4267000000000001</v>
      </c>
      <c r="E15604" s="57"/>
      <c r="F15604" s="67">
        <v>43091</v>
      </c>
      <c r="G15604" s="68">
        <v>44</v>
      </c>
      <c r="H15604" s="69">
        <v>29820.33</v>
      </c>
      <c r="I15604" s="57"/>
      <c r="J15604" s="67">
        <v>43091</v>
      </c>
      <c r="K15604" s="68">
        <v>44</v>
      </c>
      <c r="L15604" s="69">
        <v>-22516.720000000001</v>
      </c>
      <c r="M15604" s="57"/>
      <c r="N15604" s="67">
        <v>43091</v>
      </c>
      <c r="O15604" s="68">
        <v>44</v>
      </c>
      <c r="P15604" s="69">
        <v>14282.162759999999</v>
      </c>
      <c r="Q15604" s="57"/>
      <c r="R15604" s="70">
        <f t="shared" si="729"/>
        <v>-0.75507950448569816</v>
      </c>
      <c r="S15604" s="71">
        <f t="shared" si="730"/>
        <v>20376.361609692001</v>
      </c>
      <c r="T15604" s="72">
        <f t="shared" si="731"/>
        <v>-10784.168379804891</v>
      </c>
    </row>
    <row r="15605" spans="2:20" x14ac:dyDescent="0.25">
      <c r="B15605" s="64">
        <v>43091</v>
      </c>
      <c r="C15605" s="65">
        <v>45</v>
      </c>
      <c r="D15605" s="66">
        <v>1.48203</v>
      </c>
      <c r="E15605" s="57"/>
      <c r="F15605" s="67">
        <v>43091</v>
      </c>
      <c r="G15605" s="68">
        <v>45</v>
      </c>
      <c r="H15605" s="69">
        <v>28298.09</v>
      </c>
      <c r="I15605" s="57"/>
      <c r="J15605" s="67">
        <v>43091</v>
      </c>
      <c r="K15605" s="68">
        <v>45</v>
      </c>
      <c r="L15605" s="69">
        <v>-24183.33</v>
      </c>
      <c r="M15605" s="57"/>
      <c r="N15605" s="67">
        <v>43091</v>
      </c>
      <c r="O15605" s="68">
        <v>45</v>
      </c>
      <c r="P15605" s="69">
        <v>13513.48366</v>
      </c>
      <c r="Q15605" s="57"/>
      <c r="R15605" s="70">
        <f t="shared" si="729"/>
        <v>-0.85459230640654549</v>
      </c>
      <c r="S15605" s="71">
        <f t="shared" si="730"/>
        <v>20027.3881886298</v>
      </c>
      <c r="T15605" s="72">
        <f t="shared" si="731"/>
        <v>-11548.519168586565</v>
      </c>
    </row>
    <row r="15606" spans="2:20" x14ac:dyDescent="0.25">
      <c r="B15606" s="64">
        <v>43091</v>
      </c>
      <c r="C15606" s="65">
        <v>46</v>
      </c>
      <c r="D15606" s="66">
        <v>1.49291</v>
      </c>
      <c r="E15606" s="57"/>
      <c r="F15606" s="67">
        <v>43091</v>
      </c>
      <c r="G15606" s="68">
        <v>46</v>
      </c>
      <c r="H15606" s="69">
        <v>26736.22</v>
      </c>
      <c r="I15606" s="57"/>
      <c r="J15606" s="67">
        <v>43091</v>
      </c>
      <c r="K15606" s="68">
        <v>46</v>
      </c>
      <c r="L15606" s="69">
        <v>-29466.83</v>
      </c>
      <c r="M15606" s="57"/>
      <c r="N15606" s="67">
        <v>43091</v>
      </c>
      <c r="O15606" s="68">
        <v>46</v>
      </c>
      <c r="P15606" s="69">
        <v>12662.230380000001</v>
      </c>
      <c r="Q15606" s="57"/>
      <c r="R15606" s="70">
        <f t="shared" si="729"/>
        <v>-1.1021314905397996</v>
      </c>
      <c r="S15606" s="71">
        <f t="shared" si="730"/>
        <v>18903.5703566058</v>
      </c>
      <c r="T15606" s="72">
        <f t="shared" si="731"/>
        <v>-13955.442842267734</v>
      </c>
    </row>
    <row r="15607" spans="2:20" x14ac:dyDescent="0.25">
      <c r="B15607" s="64">
        <v>43091</v>
      </c>
      <c r="C15607" s="65">
        <v>47</v>
      </c>
      <c r="D15607" s="66">
        <v>2.8068200000000001</v>
      </c>
      <c r="E15607" s="57"/>
      <c r="F15607" s="67">
        <v>43091</v>
      </c>
      <c r="G15607" s="68">
        <v>47</v>
      </c>
      <c r="H15607" s="69">
        <v>25167.29</v>
      </c>
      <c r="I15607" s="57"/>
      <c r="J15607" s="67">
        <v>43091</v>
      </c>
      <c r="K15607" s="68">
        <v>47</v>
      </c>
      <c r="L15607" s="69">
        <v>-15796.74</v>
      </c>
      <c r="M15607" s="57"/>
      <c r="N15607" s="67">
        <v>43091</v>
      </c>
      <c r="O15607" s="68">
        <v>47</v>
      </c>
      <c r="P15607" s="69">
        <v>11970.10816</v>
      </c>
      <c r="Q15607" s="57"/>
      <c r="R15607" s="70">
        <f t="shared" si="729"/>
        <v>-0.62766948686171609</v>
      </c>
      <c r="S15607" s="71">
        <f t="shared" si="730"/>
        <v>33597.938985651199</v>
      </c>
      <c r="T15607" s="72">
        <f t="shared" si="731"/>
        <v>-7513.27164646644</v>
      </c>
    </row>
    <row r="15608" spans="2:20" x14ac:dyDescent="0.25">
      <c r="B15608" s="64">
        <v>43091</v>
      </c>
      <c r="C15608" s="65">
        <v>48</v>
      </c>
      <c r="D15608" s="66">
        <v>4.09274</v>
      </c>
      <c r="E15608" s="57"/>
      <c r="F15608" s="67">
        <v>43091</v>
      </c>
      <c r="G15608" s="68">
        <v>48</v>
      </c>
      <c r="H15608" s="69">
        <v>24357.54</v>
      </c>
      <c r="I15608" s="57"/>
      <c r="J15608" s="67">
        <v>43091</v>
      </c>
      <c r="K15608" s="68">
        <v>48</v>
      </c>
      <c r="L15608" s="69">
        <v>2906.66</v>
      </c>
      <c r="M15608" s="57"/>
      <c r="N15608" s="67">
        <v>43091</v>
      </c>
      <c r="O15608" s="68">
        <v>48</v>
      </c>
      <c r="P15608" s="69">
        <v>11681.81078</v>
      </c>
      <c r="Q15608" s="57"/>
      <c r="R15608" s="70">
        <f t="shared" si="729"/>
        <v>0.11933306893881729</v>
      </c>
      <c r="S15608" s="71">
        <f t="shared" si="730"/>
        <v>47810.614251737199</v>
      </c>
      <c r="T15608" s="72">
        <f t="shared" si="731"/>
        <v>1394.026331139959</v>
      </c>
    </row>
    <row r="15609" spans="2:20" x14ac:dyDescent="0.25">
      <c r="B15609" s="64">
        <v>43092</v>
      </c>
      <c r="C15609" s="65">
        <v>1</v>
      </c>
      <c r="D15609" s="66">
        <v>4.21427</v>
      </c>
      <c r="E15609" s="57"/>
      <c r="F15609" s="67">
        <v>43092</v>
      </c>
      <c r="G15609" s="68">
        <v>1</v>
      </c>
      <c r="H15609" s="69">
        <v>23939.38</v>
      </c>
      <c r="I15609" s="57"/>
      <c r="J15609" s="67">
        <v>43092</v>
      </c>
      <c r="K15609" s="68">
        <v>1</v>
      </c>
      <c r="L15609" s="69">
        <v>-6439.32</v>
      </c>
      <c r="M15609" s="57"/>
      <c r="N15609" s="67">
        <v>43092</v>
      </c>
      <c r="O15609" s="68">
        <v>1</v>
      </c>
      <c r="P15609" s="69">
        <v>11413.57625</v>
      </c>
      <c r="Q15609" s="57"/>
      <c r="R15609" s="70">
        <f t="shared" si="729"/>
        <v>-0.2689844097883905</v>
      </c>
      <c r="S15609" s="71">
        <f t="shared" si="730"/>
        <v>48099.891983087502</v>
      </c>
      <c r="T15609" s="72">
        <f t="shared" si="731"/>
        <v>-3070.0740711810413</v>
      </c>
    </row>
    <row r="15610" spans="2:20" x14ac:dyDescent="0.25">
      <c r="B15610" s="64">
        <v>43092</v>
      </c>
      <c r="C15610" s="65">
        <v>2</v>
      </c>
      <c r="D15610" s="66">
        <v>4.7811000000000003</v>
      </c>
      <c r="E15610" s="57"/>
      <c r="F15610" s="67">
        <v>43092</v>
      </c>
      <c r="G15610" s="68">
        <v>2</v>
      </c>
      <c r="H15610" s="69">
        <v>24192.47</v>
      </c>
      <c r="I15610" s="57"/>
      <c r="J15610" s="67">
        <v>43092</v>
      </c>
      <c r="K15610" s="68">
        <v>2</v>
      </c>
      <c r="L15610" s="69">
        <v>-571.89</v>
      </c>
      <c r="M15610" s="57"/>
      <c r="N15610" s="67">
        <v>43092</v>
      </c>
      <c r="O15610" s="68">
        <v>2</v>
      </c>
      <c r="P15610" s="69">
        <v>11457.407160000001</v>
      </c>
      <c r="Q15610" s="57"/>
      <c r="R15610" s="70">
        <f t="shared" si="729"/>
        <v>-2.3639173676768016E-2</v>
      </c>
      <c r="S15610" s="71">
        <f t="shared" si="730"/>
        <v>54779.00937267601</v>
      </c>
      <c r="T15610" s="72">
        <f t="shared" si="731"/>
        <v>-270.84363774068538</v>
      </c>
    </row>
    <row r="15611" spans="2:20" x14ac:dyDescent="0.25">
      <c r="B15611" s="64">
        <v>43092</v>
      </c>
      <c r="C15611" s="65">
        <v>3</v>
      </c>
      <c r="D15611" s="66">
        <v>5.1338200000000001</v>
      </c>
      <c r="E15611" s="57"/>
      <c r="F15611" s="67">
        <v>43092</v>
      </c>
      <c r="G15611" s="68">
        <v>3</v>
      </c>
      <c r="H15611" s="69">
        <v>23560.03</v>
      </c>
      <c r="I15611" s="57"/>
      <c r="J15611" s="67">
        <v>43092</v>
      </c>
      <c r="K15611" s="68">
        <v>3</v>
      </c>
      <c r="L15611" s="69">
        <v>5150.91</v>
      </c>
      <c r="M15611" s="57"/>
      <c r="N15611" s="67">
        <v>43092</v>
      </c>
      <c r="O15611" s="68">
        <v>3</v>
      </c>
      <c r="P15611" s="69">
        <v>11089.16029</v>
      </c>
      <c r="Q15611" s="57"/>
      <c r="R15611" s="70">
        <f t="shared" si="729"/>
        <v>0.21862917831598686</v>
      </c>
      <c r="S15611" s="71">
        <f t="shared" si="730"/>
        <v>56929.7528800078</v>
      </c>
      <c r="T15611" s="72">
        <f t="shared" si="731"/>
        <v>2424.4140024169706</v>
      </c>
    </row>
    <row r="15612" spans="2:20" x14ac:dyDescent="0.25">
      <c r="B15612" s="64">
        <v>43092</v>
      </c>
      <c r="C15612" s="65">
        <v>4</v>
      </c>
      <c r="D15612" s="66">
        <v>5.0855699999999997</v>
      </c>
      <c r="E15612" s="57"/>
      <c r="F15612" s="67">
        <v>43092</v>
      </c>
      <c r="G15612" s="68">
        <v>4</v>
      </c>
      <c r="H15612" s="69">
        <v>22698.62</v>
      </c>
      <c r="I15612" s="57"/>
      <c r="J15612" s="67">
        <v>43092</v>
      </c>
      <c r="K15612" s="68">
        <v>4</v>
      </c>
      <c r="L15612" s="69">
        <v>-9200.01</v>
      </c>
      <c r="M15612" s="57"/>
      <c r="N15612" s="67">
        <v>43092</v>
      </c>
      <c r="O15612" s="68">
        <v>4</v>
      </c>
      <c r="P15612" s="69">
        <v>10590.28472</v>
      </c>
      <c r="Q15612" s="57"/>
      <c r="R15612" s="70">
        <f t="shared" si="729"/>
        <v>-0.40531142421874106</v>
      </c>
      <c r="S15612" s="71">
        <f t="shared" si="730"/>
        <v>53857.634263490392</v>
      </c>
      <c r="T15612" s="72">
        <f t="shared" si="731"/>
        <v>-4292.3633827451713</v>
      </c>
    </row>
    <row r="15613" spans="2:20" x14ac:dyDescent="0.25">
      <c r="B15613" s="64">
        <v>43092</v>
      </c>
      <c r="C15613" s="65">
        <v>5</v>
      </c>
      <c r="D15613" s="66">
        <v>5.3582900000000002</v>
      </c>
      <c r="E15613" s="57"/>
      <c r="F15613" s="67">
        <v>43092</v>
      </c>
      <c r="G15613" s="68">
        <v>5</v>
      </c>
      <c r="H15613" s="69">
        <v>22125.67</v>
      </c>
      <c r="I15613" s="57"/>
      <c r="J15613" s="67">
        <v>43092</v>
      </c>
      <c r="K15613" s="68">
        <v>5</v>
      </c>
      <c r="L15613" s="69">
        <v>-13619.27</v>
      </c>
      <c r="M15613" s="57"/>
      <c r="N15613" s="67">
        <v>43092</v>
      </c>
      <c r="O15613" s="68">
        <v>5</v>
      </c>
      <c r="P15613" s="69">
        <v>10297.692660000001</v>
      </c>
      <c r="Q15613" s="57"/>
      <c r="R15613" s="70">
        <f t="shared" si="729"/>
        <v>-0.61554158585932095</v>
      </c>
      <c r="S15613" s="71">
        <f t="shared" si="730"/>
        <v>55178.023603151407</v>
      </c>
      <c r="T15613" s="72">
        <f t="shared" si="731"/>
        <v>-6338.6580706282894</v>
      </c>
    </row>
    <row r="15614" spans="2:20" x14ac:dyDescent="0.25">
      <c r="B15614" s="64">
        <v>43092</v>
      </c>
      <c r="C15614" s="65">
        <v>6</v>
      </c>
      <c r="D15614" s="66">
        <v>6.2635699999999996</v>
      </c>
      <c r="E15614" s="57"/>
      <c r="F15614" s="67">
        <v>43092</v>
      </c>
      <c r="G15614" s="68">
        <v>6</v>
      </c>
      <c r="H15614" s="69">
        <v>22205.38</v>
      </c>
      <c r="I15614" s="57"/>
      <c r="J15614" s="67">
        <v>43092</v>
      </c>
      <c r="K15614" s="68">
        <v>6</v>
      </c>
      <c r="L15614" s="69">
        <v>3256.73</v>
      </c>
      <c r="M15614" s="57"/>
      <c r="N15614" s="67">
        <v>43092</v>
      </c>
      <c r="O15614" s="68">
        <v>6</v>
      </c>
      <c r="P15614" s="69">
        <v>10371.505939999999</v>
      </c>
      <c r="Q15614" s="57"/>
      <c r="R15614" s="70">
        <f t="shared" si="729"/>
        <v>0.14666400665064053</v>
      </c>
      <c r="S15614" s="71">
        <f t="shared" si="730"/>
        <v>64962.65346060579</v>
      </c>
      <c r="T15614" s="72">
        <f t="shared" si="731"/>
        <v>1521.1266161613175</v>
      </c>
    </row>
    <row r="15615" spans="2:20" x14ac:dyDescent="0.25">
      <c r="B15615" s="64">
        <v>43092</v>
      </c>
      <c r="C15615" s="65">
        <v>7</v>
      </c>
      <c r="D15615" s="66">
        <v>6.6377600000000001</v>
      </c>
      <c r="E15615" s="57"/>
      <c r="F15615" s="67">
        <v>43092</v>
      </c>
      <c r="G15615" s="68">
        <v>7</v>
      </c>
      <c r="H15615" s="69">
        <v>22002.560000000001</v>
      </c>
      <c r="I15615" s="57"/>
      <c r="J15615" s="67">
        <v>43092</v>
      </c>
      <c r="K15615" s="68">
        <v>7</v>
      </c>
      <c r="L15615" s="69">
        <v>7853.19</v>
      </c>
      <c r="M15615" s="57"/>
      <c r="N15615" s="67">
        <v>43092</v>
      </c>
      <c r="O15615" s="68">
        <v>7</v>
      </c>
      <c r="P15615" s="69">
        <v>10268.73281</v>
      </c>
      <c r="Q15615" s="57"/>
      <c r="R15615" s="70">
        <f t="shared" si="729"/>
        <v>0.3569216491171936</v>
      </c>
      <c r="S15615" s="71">
        <f t="shared" si="730"/>
        <v>68161.383896905594</v>
      </c>
      <c r="T15615" s="72">
        <f t="shared" si="731"/>
        <v>3665.133048889033</v>
      </c>
    </row>
    <row r="15616" spans="2:20" x14ac:dyDescent="0.25">
      <c r="B15616" s="64">
        <v>43092</v>
      </c>
      <c r="C15616" s="65">
        <v>8</v>
      </c>
      <c r="D15616" s="66">
        <v>5.9079600000000001</v>
      </c>
      <c r="E15616" s="57"/>
      <c r="F15616" s="67">
        <v>43092</v>
      </c>
      <c r="G15616" s="68">
        <v>8</v>
      </c>
      <c r="H15616" s="69">
        <v>21446.73</v>
      </c>
      <c r="I15616" s="57"/>
      <c r="J15616" s="67">
        <v>43092</v>
      </c>
      <c r="K15616" s="68">
        <v>8</v>
      </c>
      <c r="L15616" s="69">
        <v>-12136.81</v>
      </c>
      <c r="M15616" s="57"/>
      <c r="N15616" s="67">
        <v>43092</v>
      </c>
      <c r="O15616" s="68">
        <v>8</v>
      </c>
      <c r="P15616" s="69">
        <v>9890.4846419999994</v>
      </c>
      <c r="Q15616" s="57"/>
      <c r="R15616" s="70">
        <f t="shared" si="729"/>
        <v>-0.56590491883844296</v>
      </c>
      <c r="S15616" s="71">
        <f t="shared" si="730"/>
        <v>58432.587645550317</v>
      </c>
      <c r="T15616" s="72">
        <f t="shared" si="731"/>
        <v>-5597.0739086038766</v>
      </c>
    </row>
    <row r="15617" spans="2:20" x14ac:dyDescent="0.25">
      <c r="B15617" s="64">
        <v>43092</v>
      </c>
      <c r="C15617" s="65">
        <v>9</v>
      </c>
      <c r="D15617" s="66">
        <v>6.0308700000000002</v>
      </c>
      <c r="E15617" s="57"/>
      <c r="F15617" s="67">
        <v>43092</v>
      </c>
      <c r="G15617" s="68">
        <v>9</v>
      </c>
      <c r="H15617" s="69">
        <v>21297.54</v>
      </c>
      <c r="I15617" s="57"/>
      <c r="J15617" s="67">
        <v>43092</v>
      </c>
      <c r="K15617" s="68">
        <v>9</v>
      </c>
      <c r="L15617" s="69">
        <v>-10743.14</v>
      </c>
      <c r="M15617" s="57"/>
      <c r="N15617" s="67">
        <v>43092</v>
      </c>
      <c r="O15617" s="68">
        <v>9</v>
      </c>
      <c r="P15617" s="69">
        <v>9792.1779549999992</v>
      </c>
      <c r="Q15617" s="57"/>
      <c r="R15617" s="70">
        <f t="shared" si="729"/>
        <v>-0.50443102818447572</v>
      </c>
      <c r="S15617" s="71">
        <f t="shared" si="730"/>
        <v>59055.35226347085</v>
      </c>
      <c r="T15617" s="72">
        <f t="shared" si="731"/>
        <v>-4939.4783940060061</v>
      </c>
    </row>
    <row r="15618" spans="2:20" x14ac:dyDescent="0.25">
      <c r="B15618" s="64">
        <v>43092</v>
      </c>
      <c r="C15618" s="65">
        <v>10</v>
      </c>
      <c r="D15618" s="66">
        <v>6.1929999999999996</v>
      </c>
      <c r="E15618" s="57"/>
      <c r="F15618" s="67">
        <v>43092</v>
      </c>
      <c r="G15618" s="68">
        <v>10</v>
      </c>
      <c r="H15618" s="69">
        <v>21137.48</v>
      </c>
      <c r="I15618" s="57"/>
      <c r="J15618" s="67">
        <v>43092</v>
      </c>
      <c r="K15618" s="68">
        <v>10</v>
      </c>
      <c r="L15618" s="69">
        <v>-14160.95</v>
      </c>
      <c r="M15618" s="57"/>
      <c r="N15618" s="67">
        <v>43092</v>
      </c>
      <c r="O15618" s="68">
        <v>10</v>
      </c>
      <c r="P15618" s="69">
        <v>9692.9166729999997</v>
      </c>
      <c r="Q15618" s="57"/>
      <c r="R15618" s="70">
        <f t="shared" si="729"/>
        <v>-0.66994504548318912</v>
      </c>
      <c r="S15618" s="71">
        <f t="shared" si="730"/>
        <v>60028.232955888998</v>
      </c>
      <c r="T15618" s="72">
        <f t="shared" si="731"/>
        <v>-6493.721501357747</v>
      </c>
    </row>
    <row r="15619" spans="2:20" x14ac:dyDescent="0.25">
      <c r="B15619" s="64">
        <v>43092</v>
      </c>
      <c r="C15619" s="65">
        <v>11</v>
      </c>
      <c r="D15619" s="66">
        <v>5.4254499999999997</v>
      </c>
      <c r="E15619" s="57"/>
      <c r="F15619" s="67">
        <v>43092</v>
      </c>
      <c r="G15619" s="68">
        <v>11</v>
      </c>
      <c r="H15619" s="69">
        <v>21228.23</v>
      </c>
      <c r="I15619" s="57"/>
      <c r="J15619" s="67">
        <v>43092</v>
      </c>
      <c r="K15619" s="68">
        <v>11</v>
      </c>
      <c r="L15619" s="69">
        <v>-15527.35</v>
      </c>
      <c r="M15619" s="57"/>
      <c r="N15619" s="67">
        <v>43092</v>
      </c>
      <c r="O15619" s="68">
        <v>11</v>
      </c>
      <c r="P15619" s="69">
        <v>9710.1502899999996</v>
      </c>
      <c r="Q15619" s="57"/>
      <c r="R15619" s="70">
        <f t="shared" si="729"/>
        <v>-0.73144817066707868</v>
      </c>
      <c r="S15619" s="71">
        <f t="shared" si="730"/>
        <v>52681.934890880497</v>
      </c>
      <c r="T15619" s="72">
        <f t="shared" si="731"/>
        <v>-7102.4716665229034</v>
      </c>
    </row>
    <row r="15620" spans="2:20" x14ac:dyDescent="0.25">
      <c r="B15620" s="64">
        <v>43092</v>
      </c>
      <c r="C15620" s="65">
        <v>12</v>
      </c>
      <c r="D15620" s="66">
        <v>5.4741400000000002</v>
      </c>
      <c r="E15620" s="57"/>
      <c r="F15620" s="67">
        <v>43092</v>
      </c>
      <c r="G15620" s="68">
        <v>12</v>
      </c>
      <c r="H15620" s="69">
        <v>21326.51</v>
      </c>
      <c r="I15620" s="57"/>
      <c r="J15620" s="67">
        <v>43092</v>
      </c>
      <c r="K15620" s="68">
        <v>12</v>
      </c>
      <c r="L15620" s="69">
        <v>-16915.02</v>
      </c>
      <c r="M15620" s="57"/>
      <c r="N15620" s="67">
        <v>43092</v>
      </c>
      <c r="O15620" s="68">
        <v>12</v>
      </c>
      <c r="P15620" s="69">
        <v>9720.085411</v>
      </c>
      <c r="Q15620" s="57"/>
      <c r="R15620" s="70">
        <f t="shared" si="729"/>
        <v>-0.79314524504947137</v>
      </c>
      <c r="S15620" s="71">
        <f t="shared" si="730"/>
        <v>53209.108351771545</v>
      </c>
      <c r="T15620" s="72">
        <f t="shared" si="731"/>
        <v>-7709.4395252093864</v>
      </c>
    </row>
    <row r="15621" spans="2:20" x14ac:dyDescent="0.25">
      <c r="B15621" s="64">
        <v>43092</v>
      </c>
      <c r="C15621" s="65">
        <v>13</v>
      </c>
      <c r="D15621" s="66">
        <v>7.7853899999999996</v>
      </c>
      <c r="E15621" s="57"/>
      <c r="F15621" s="67">
        <v>43092</v>
      </c>
      <c r="G15621" s="68">
        <v>13</v>
      </c>
      <c r="H15621" s="69">
        <v>22300.47</v>
      </c>
      <c r="I15621" s="57"/>
      <c r="J15621" s="67">
        <v>43092</v>
      </c>
      <c r="K15621" s="68">
        <v>13</v>
      </c>
      <c r="L15621" s="69">
        <v>-14537.32</v>
      </c>
      <c r="M15621" s="57"/>
      <c r="N15621" s="67">
        <v>43092</v>
      </c>
      <c r="O15621" s="68">
        <v>13</v>
      </c>
      <c r="P15621" s="69">
        <v>10203.625760000001</v>
      </c>
      <c r="Q15621" s="57"/>
      <c r="R15621" s="70">
        <f t="shared" si="729"/>
        <v>-0.65188401858794898</v>
      </c>
      <c r="S15621" s="71">
        <f t="shared" si="730"/>
        <v>79439.205955646408</v>
      </c>
      <c r="T15621" s="72">
        <f t="shared" si="731"/>
        <v>-6651.5805645963155</v>
      </c>
    </row>
    <row r="15622" spans="2:20" x14ac:dyDescent="0.25">
      <c r="B15622" s="64">
        <v>43092</v>
      </c>
      <c r="C15622" s="65">
        <v>14</v>
      </c>
      <c r="D15622" s="66">
        <v>7.8087</v>
      </c>
      <c r="E15622" s="57"/>
      <c r="F15622" s="67">
        <v>43092</v>
      </c>
      <c r="G15622" s="68">
        <v>14</v>
      </c>
      <c r="H15622" s="69">
        <v>22370.34</v>
      </c>
      <c r="I15622" s="57"/>
      <c r="J15622" s="67">
        <v>43092</v>
      </c>
      <c r="K15622" s="68">
        <v>14</v>
      </c>
      <c r="L15622" s="69">
        <v>-20129.25</v>
      </c>
      <c r="M15622" s="57"/>
      <c r="N15622" s="67">
        <v>43092</v>
      </c>
      <c r="O15622" s="68">
        <v>14</v>
      </c>
      <c r="P15622" s="69">
        <v>10233.85889</v>
      </c>
      <c r="Q15622" s="57"/>
      <c r="R15622" s="70">
        <f t="shared" si="729"/>
        <v>-0.89981868849557045</v>
      </c>
      <c r="S15622" s="71">
        <f t="shared" si="730"/>
        <v>79913.133914342994</v>
      </c>
      <c r="T15622" s="72">
        <f t="shared" si="731"/>
        <v>-9208.6174846485337</v>
      </c>
    </row>
    <row r="15623" spans="2:20" x14ac:dyDescent="0.25">
      <c r="B15623" s="64">
        <v>43092</v>
      </c>
      <c r="C15623" s="65">
        <v>15</v>
      </c>
      <c r="D15623" s="66">
        <v>6.38551</v>
      </c>
      <c r="E15623" s="57"/>
      <c r="F15623" s="67">
        <v>43092</v>
      </c>
      <c r="G15623" s="68">
        <v>15</v>
      </c>
      <c r="H15623" s="69">
        <v>23010.53</v>
      </c>
      <c r="I15623" s="57"/>
      <c r="J15623" s="67">
        <v>43092</v>
      </c>
      <c r="K15623" s="68">
        <v>15</v>
      </c>
      <c r="L15623" s="69">
        <v>-26696.400000000001</v>
      </c>
      <c r="M15623" s="57"/>
      <c r="N15623" s="67">
        <v>43092</v>
      </c>
      <c r="O15623" s="68">
        <v>15</v>
      </c>
      <c r="P15623" s="69">
        <v>10556.33525</v>
      </c>
      <c r="Q15623" s="57"/>
      <c r="R15623" s="70">
        <f t="shared" si="729"/>
        <v>-1.1601818819470913</v>
      </c>
      <c r="S15623" s="71">
        <f t="shared" si="730"/>
        <v>67407.584302227508</v>
      </c>
      <c r="T15623" s="72">
        <f t="shared" si="731"/>
        <v>-12247.268896809419</v>
      </c>
    </row>
    <row r="15624" spans="2:20" x14ac:dyDescent="0.25">
      <c r="B15624" s="64">
        <v>43092</v>
      </c>
      <c r="C15624" s="65">
        <v>16</v>
      </c>
      <c r="D15624" s="66">
        <v>6.2902199999999997</v>
      </c>
      <c r="E15624" s="57"/>
      <c r="F15624" s="67">
        <v>43092</v>
      </c>
      <c r="G15624" s="68">
        <v>16</v>
      </c>
      <c r="H15624" s="69">
        <v>24284.1</v>
      </c>
      <c r="I15624" s="57"/>
      <c r="J15624" s="67">
        <v>43092</v>
      </c>
      <c r="K15624" s="68">
        <v>16</v>
      </c>
      <c r="L15624" s="69">
        <v>-12919.09</v>
      </c>
      <c r="M15624" s="57"/>
      <c r="N15624" s="67">
        <v>43092</v>
      </c>
      <c r="O15624" s="68">
        <v>16</v>
      </c>
      <c r="P15624" s="69">
        <v>11235.65439</v>
      </c>
      <c r="Q15624" s="57"/>
      <c r="R15624" s="70">
        <f t="shared" si="729"/>
        <v>-0.53199789162456101</v>
      </c>
      <c r="S15624" s="71">
        <f t="shared" si="730"/>
        <v>70674.737957065794</v>
      </c>
      <c r="T15624" s="72">
        <f t="shared" si="731"/>
        <v>-5977.344446502243</v>
      </c>
    </row>
    <row r="15625" spans="2:20" x14ac:dyDescent="0.25">
      <c r="B15625" s="64">
        <v>43092</v>
      </c>
      <c r="C15625" s="65">
        <v>17</v>
      </c>
      <c r="D15625" s="66">
        <v>5.9748099999999997</v>
      </c>
      <c r="E15625" s="57"/>
      <c r="F15625" s="67">
        <v>43092</v>
      </c>
      <c r="G15625" s="68">
        <v>17</v>
      </c>
      <c r="H15625" s="69">
        <v>25394.400000000001</v>
      </c>
      <c r="I15625" s="57"/>
      <c r="J15625" s="67">
        <v>43092</v>
      </c>
      <c r="K15625" s="68">
        <v>17</v>
      </c>
      <c r="L15625" s="69">
        <v>-6690.84</v>
      </c>
      <c r="M15625" s="57"/>
      <c r="N15625" s="67">
        <v>43092</v>
      </c>
      <c r="O15625" s="68">
        <v>17</v>
      </c>
      <c r="P15625" s="69">
        <v>11693.94256</v>
      </c>
      <c r="Q15625" s="57"/>
      <c r="R15625" s="70">
        <f t="shared" si="729"/>
        <v>-0.26347698705226347</v>
      </c>
      <c r="S15625" s="71">
        <f t="shared" si="730"/>
        <v>69869.084946913601</v>
      </c>
      <c r="T15625" s="72">
        <f t="shared" si="731"/>
        <v>-3081.0847524710325</v>
      </c>
    </row>
    <row r="15626" spans="2:20" x14ac:dyDescent="0.25">
      <c r="B15626" s="64">
        <v>43092</v>
      </c>
      <c r="C15626" s="65">
        <v>18</v>
      </c>
      <c r="D15626" s="66">
        <v>6.2830000000000004</v>
      </c>
      <c r="E15626" s="57"/>
      <c r="F15626" s="67">
        <v>43092</v>
      </c>
      <c r="G15626" s="68">
        <v>18</v>
      </c>
      <c r="H15626" s="69">
        <v>26901.29</v>
      </c>
      <c r="I15626" s="57"/>
      <c r="J15626" s="67">
        <v>43092</v>
      </c>
      <c r="K15626" s="68">
        <v>18</v>
      </c>
      <c r="L15626" s="69">
        <v>-354.31</v>
      </c>
      <c r="M15626" s="57"/>
      <c r="N15626" s="67">
        <v>43092</v>
      </c>
      <c r="O15626" s="68">
        <v>18</v>
      </c>
      <c r="P15626" s="69">
        <v>12482.18723</v>
      </c>
      <c r="Q15626" s="57"/>
      <c r="R15626" s="70">
        <f t="shared" ref="R15626:R15689" si="732">L15626/H15626</f>
        <v>-1.3170743856521379E-2</v>
      </c>
      <c r="S15626" s="71">
        <f t="shared" ref="S15626:S15689" si="733">P15626*D15626</f>
        <v>78425.582366090006</v>
      </c>
      <c r="T15626" s="72">
        <f t="shared" ref="T15626:T15689" si="734">P15626*R15626</f>
        <v>-164.3996907754721</v>
      </c>
    </row>
    <row r="15627" spans="2:20" x14ac:dyDescent="0.25">
      <c r="B15627" s="64">
        <v>43092</v>
      </c>
      <c r="C15627" s="65">
        <v>19</v>
      </c>
      <c r="D15627" s="66">
        <v>6.1892800000000001</v>
      </c>
      <c r="E15627" s="57"/>
      <c r="F15627" s="67">
        <v>43092</v>
      </c>
      <c r="G15627" s="68">
        <v>19</v>
      </c>
      <c r="H15627" s="69">
        <v>28171.919999999998</v>
      </c>
      <c r="I15627" s="57"/>
      <c r="J15627" s="67">
        <v>43092</v>
      </c>
      <c r="K15627" s="68">
        <v>19</v>
      </c>
      <c r="L15627" s="69">
        <v>-2290.7800000000002</v>
      </c>
      <c r="M15627" s="57"/>
      <c r="N15627" s="67">
        <v>43092</v>
      </c>
      <c r="O15627" s="68">
        <v>19</v>
      </c>
      <c r="P15627" s="69">
        <v>13155.128199999999</v>
      </c>
      <c r="Q15627" s="57"/>
      <c r="R15627" s="70">
        <f t="shared" si="732"/>
        <v>-8.131430161664524E-2</v>
      </c>
      <c r="S15627" s="71">
        <f t="shared" si="733"/>
        <v>81420.771865695991</v>
      </c>
      <c r="T15627" s="72">
        <f t="shared" si="734"/>
        <v>-1069.7000622604353</v>
      </c>
    </row>
    <row r="15628" spans="2:20" x14ac:dyDescent="0.25">
      <c r="B15628" s="64">
        <v>43092</v>
      </c>
      <c r="C15628" s="65">
        <v>20</v>
      </c>
      <c r="D15628" s="66">
        <v>5.55511</v>
      </c>
      <c r="E15628" s="57"/>
      <c r="F15628" s="67">
        <v>43092</v>
      </c>
      <c r="G15628" s="68">
        <v>20</v>
      </c>
      <c r="H15628" s="69">
        <v>29069.279999999999</v>
      </c>
      <c r="I15628" s="57"/>
      <c r="J15628" s="67">
        <v>43092</v>
      </c>
      <c r="K15628" s="68">
        <v>20</v>
      </c>
      <c r="L15628" s="69">
        <v>-13647.46</v>
      </c>
      <c r="M15628" s="57"/>
      <c r="N15628" s="67">
        <v>43092</v>
      </c>
      <c r="O15628" s="68">
        <v>20</v>
      </c>
      <c r="P15628" s="69">
        <v>13645.35369</v>
      </c>
      <c r="Q15628" s="57"/>
      <c r="R15628" s="70">
        <f t="shared" si="732"/>
        <v>-0.4694804962489611</v>
      </c>
      <c r="S15628" s="71">
        <f t="shared" si="733"/>
        <v>75801.440736855904</v>
      </c>
      <c r="T15628" s="72">
        <f t="shared" si="734"/>
        <v>-6406.2274218737921</v>
      </c>
    </row>
    <row r="15629" spans="2:20" x14ac:dyDescent="0.25">
      <c r="B15629" s="64">
        <v>43092</v>
      </c>
      <c r="C15629" s="65">
        <v>21</v>
      </c>
      <c r="D15629" s="66">
        <v>5.3318899999999996</v>
      </c>
      <c r="E15629" s="57"/>
      <c r="F15629" s="67">
        <v>43092</v>
      </c>
      <c r="G15629" s="68">
        <v>21</v>
      </c>
      <c r="H15629" s="69">
        <v>29508.54</v>
      </c>
      <c r="I15629" s="57"/>
      <c r="J15629" s="67">
        <v>43092</v>
      </c>
      <c r="K15629" s="68">
        <v>21</v>
      </c>
      <c r="L15629" s="69">
        <v>-11918.2</v>
      </c>
      <c r="M15629" s="57"/>
      <c r="N15629" s="67">
        <v>43092</v>
      </c>
      <c r="O15629" s="68">
        <v>21</v>
      </c>
      <c r="P15629" s="69">
        <v>13941.82432</v>
      </c>
      <c r="Q15629" s="57"/>
      <c r="R15629" s="70">
        <f t="shared" si="732"/>
        <v>-0.40388985697021951</v>
      </c>
      <c r="S15629" s="71">
        <f t="shared" si="733"/>
        <v>74336.273673564792</v>
      </c>
      <c r="T15629" s="72">
        <f t="shared" si="734"/>
        <v>-5630.961430508728</v>
      </c>
    </row>
    <row r="15630" spans="2:20" x14ac:dyDescent="0.25">
      <c r="B15630" s="64">
        <v>43092</v>
      </c>
      <c r="C15630" s="65">
        <v>22</v>
      </c>
      <c r="D15630" s="66">
        <v>5.3849200000000002</v>
      </c>
      <c r="E15630" s="57"/>
      <c r="F15630" s="67">
        <v>43092</v>
      </c>
      <c r="G15630" s="68">
        <v>22</v>
      </c>
      <c r="H15630" s="69">
        <v>29673.86</v>
      </c>
      <c r="I15630" s="57"/>
      <c r="J15630" s="67">
        <v>43092</v>
      </c>
      <c r="K15630" s="68">
        <v>22</v>
      </c>
      <c r="L15630" s="69">
        <v>-9451.08</v>
      </c>
      <c r="M15630" s="57"/>
      <c r="N15630" s="67">
        <v>43092</v>
      </c>
      <c r="O15630" s="68">
        <v>22</v>
      </c>
      <c r="P15630" s="69">
        <v>14064.53687</v>
      </c>
      <c r="Q15630" s="57"/>
      <c r="R15630" s="70">
        <f t="shared" si="732"/>
        <v>-0.31849850339659214</v>
      </c>
      <c r="S15630" s="71">
        <f t="shared" si="733"/>
        <v>75736.405882000399</v>
      </c>
      <c r="T15630" s="72">
        <f t="shared" si="734"/>
        <v>-4479.5339440611906</v>
      </c>
    </row>
    <row r="15631" spans="2:20" x14ac:dyDescent="0.25">
      <c r="B15631" s="64">
        <v>43092</v>
      </c>
      <c r="C15631" s="65">
        <v>23</v>
      </c>
      <c r="D15631" s="66">
        <v>5.2298200000000001</v>
      </c>
      <c r="E15631" s="57"/>
      <c r="F15631" s="67">
        <v>43092</v>
      </c>
      <c r="G15631" s="68">
        <v>23</v>
      </c>
      <c r="H15631" s="69">
        <v>29710.39</v>
      </c>
      <c r="I15631" s="57"/>
      <c r="J15631" s="67">
        <v>43092</v>
      </c>
      <c r="K15631" s="68">
        <v>23</v>
      </c>
      <c r="L15631" s="69">
        <v>-15082.03</v>
      </c>
      <c r="M15631" s="57"/>
      <c r="N15631" s="67">
        <v>43092</v>
      </c>
      <c r="O15631" s="68">
        <v>23</v>
      </c>
      <c r="P15631" s="69">
        <v>14028.18168</v>
      </c>
      <c r="Q15631" s="57"/>
      <c r="R15631" s="70">
        <f t="shared" si="732"/>
        <v>-0.50763487116796513</v>
      </c>
      <c r="S15631" s="71">
        <f t="shared" si="733"/>
        <v>73364.865113697597</v>
      </c>
      <c r="T15631" s="72">
        <f t="shared" si="734"/>
        <v>-7121.1941998476086</v>
      </c>
    </row>
    <row r="15632" spans="2:20" x14ac:dyDescent="0.25">
      <c r="B15632" s="64">
        <v>43092</v>
      </c>
      <c r="C15632" s="65">
        <v>24</v>
      </c>
      <c r="D15632" s="66">
        <v>5.9141300000000001</v>
      </c>
      <c r="E15632" s="57"/>
      <c r="F15632" s="67">
        <v>43092</v>
      </c>
      <c r="G15632" s="68">
        <v>24</v>
      </c>
      <c r="H15632" s="69">
        <v>29683.78</v>
      </c>
      <c r="I15632" s="57"/>
      <c r="J15632" s="67">
        <v>43092</v>
      </c>
      <c r="K15632" s="68">
        <v>24</v>
      </c>
      <c r="L15632" s="69">
        <v>-1005.53</v>
      </c>
      <c r="M15632" s="57"/>
      <c r="N15632" s="67">
        <v>43092</v>
      </c>
      <c r="O15632" s="68">
        <v>24</v>
      </c>
      <c r="P15632" s="69">
        <v>14078.59497</v>
      </c>
      <c r="Q15632" s="57"/>
      <c r="R15632" s="70">
        <f t="shared" si="732"/>
        <v>-3.3874728892344573E-2</v>
      </c>
      <c r="S15632" s="71">
        <f t="shared" si="733"/>
        <v>83262.640869926108</v>
      </c>
      <c r="T15632" s="72">
        <f t="shared" si="734"/>
        <v>-476.90858779387599</v>
      </c>
    </row>
    <row r="15633" spans="2:20" x14ac:dyDescent="0.25">
      <c r="B15633" s="64">
        <v>43092</v>
      </c>
      <c r="C15633" s="65">
        <v>25</v>
      </c>
      <c r="D15633" s="66">
        <v>6.0837199999999996</v>
      </c>
      <c r="E15633" s="57"/>
      <c r="F15633" s="67">
        <v>43092</v>
      </c>
      <c r="G15633" s="68">
        <v>25</v>
      </c>
      <c r="H15633" s="69">
        <v>29783.279999999999</v>
      </c>
      <c r="I15633" s="57"/>
      <c r="J15633" s="67">
        <v>43092</v>
      </c>
      <c r="K15633" s="68">
        <v>25</v>
      </c>
      <c r="L15633" s="69">
        <v>11155.14</v>
      </c>
      <c r="M15633" s="57"/>
      <c r="N15633" s="67">
        <v>43092</v>
      </c>
      <c r="O15633" s="68">
        <v>25</v>
      </c>
      <c r="P15633" s="69">
        <v>14125.476339999999</v>
      </c>
      <c r="Q15633" s="57"/>
      <c r="R15633" s="70">
        <f t="shared" si="732"/>
        <v>0.37454370371564177</v>
      </c>
      <c r="S15633" s="71">
        <f t="shared" si="733"/>
        <v>85935.442919184788</v>
      </c>
      <c r="T15633" s="72">
        <f t="shared" si="734"/>
        <v>5290.6082251312673</v>
      </c>
    </row>
    <row r="15634" spans="2:20" x14ac:dyDescent="0.25">
      <c r="B15634" s="64">
        <v>43092</v>
      </c>
      <c r="C15634" s="65">
        <v>26</v>
      </c>
      <c r="D15634" s="66">
        <v>5.8339499999999997</v>
      </c>
      <c r="E15634" s="57"/>
      <c r="F15634" s="67">
        <v>43092</v>
      </c>
      <c r="G15634" s="68">
        <v>26</v>
      </c>
      <c r="H15634" s="69">
        <v>29542.04</v>
      </c>
      <c r="I15634" s="57"/>
      <c r="J15634" s="67">
        <v>43092</v>
      </c>
      <c r="K15634" s="68">
        <v>26</v>
      </c>
      <c r="L15634" s="69">
        <v>10155.18</v>
      </c>
      <c r="M15634" s="57"/>
      <c r="N15634" s="67">
        <v>43092</v>
      </c>
      <c r="O15634" s="68">
        <v>26</v>
      </c>
      <c r="P15634" s="69">
        <v>13988.67186</v>
      </c>
      <c r="Q15634" s="57"/>
      <c r="R15634" s="70">
        <f t="shared" si="732"/>
        <v>0.34375351194433423</v>
      </c>
      <c r="S15634" s="71">
        <f t="shared" si="733"/>
        <v>81609.212197646993</v>
      </c>
      <c r="T15634" s="72">
        <f t="shared" si="734"/>
        <v>4808.6550793118822</v>
      </c>
    </row>
    <row r="15635" spans="2:20" x14ac:dyDescent="0.25">
      <c r="B15635" s="64">
        <v>43092</v>
      </c>
      <c r="C15635" s="65">
        <v>27</v>
      </c>
      <c r="D15635" s="66">
        <v>5.2105899999999998</v>
      </c>
      <c r="E15635" s="57"/>
      <c r="F15635" s="67">
        <v>43092</v>
      </c>
      <c r="G15635" s="68">
        <v>27</v>
      </c>
      <c r="H15635" s="69">
        <v>29487.3</v>
      </c>
      <c r="I15635" s="57"/>
      <c r="J15635" s="67">
        <v>43092</v>
      </c>
      <c r="K15635" s="68">
        <v>27</v>
      </c>
      <c r="L15635" s="69">
        <v>-1151.8599999999999</v>
      </c>
      <c r="M15635" s="57"/>
      <c r="N15635" s="67">
        <v>43092</v>
      </c>
      <c r="O15635" s="68">
        <v>27</v>
      </c>
      <c r="P15635" s="69">
        <v>13940.672699999999</v>
      </c>
      <c r="Q15635" s="57"/>
      <c r="R15635" s="70">
        <f t="shared" si="732"/>
        <v>-3.9062918612419582E-2</v>
      </c>
      <c r="S15635" s="71">
        <f t="shared" si="733"/>
        <v>72639.129763892997</v>
      </c>
      <c r="T15635" s="72">
        <f t="shared" si="734"/>
        <v>-544.56336308247955</v>
      </c>
    </row>
    <row r="15636" spans="2:20" x14ac:dyDescent="0.25">
      <c r="B15636" s="64">
        <v>43092</v>
      </c>
      <c r="C15636" s="65">
        <v>28</v>
      </c>
      <c r="D15636" s="66">
        <v>4.9958499999999999</v>
      </c>
      <c r="E15636" s="57"/>
      <c r="F15636" s="67">
        <v>43092</v>
      </c>
      <c r="G15636" s="68">
        <v>28</v>
      </c>
      <c r="H15636" s="69">
        <v>29153.9</v>
      </c>
      <c r="I15636" s="57"/>
      <c r="J15636" s="67">
        <v>43092</v>
      </c>
      <c r="K15636" s="68">
        <v>28</v>
      </c>
      <c r="L15636" s="69">
        <v>-7828.53</v>
      </c>
      <c r="M15636" s="57"/>
      <c r="N15636" s="67">
        <v>43092</v>
      </c>
      <c r="O15636" s="68">
        <v>28</v>
      </c>
      <c r="P15636" s="69">
        <v>13759.766019999999</v>
      </c>
      <c r="Q15636" s="57"/>
      <c r="R15636" s="70">
        <f t="shared" si="732"/>
        <v>-0.26852427977045951</v>
      </c>
      <c r="S15636" s="71">
        <f t="shared" si="733"/>
        <v>68741.727071016998</v>
      </c>
      <c r="T15636" s="72">
        <f t="shared" si="734"/>
        <v>-3694.8312603305417</v>
      </c>
    </row>
    <row r="15637" spans="2:20" x14ac:dyDescent="0.25">
      <c r="B15637" s="64">
        <v>43092</v>
      </c>
      <c r="C15637" s="65">
        <v>29</v>
      </c>
      <c r="D15637" s="66">
        <v>5.1659899999999999</v>
      </c>
      <c r="E15637" s="57"/>
      <c r="F15637" s="67">
        <v>43092</v>
      </c>
      <c r="G15637" s="68">
        <v>29</v>
      </c>
      <c r="H15637" s="69">
        <v>29136.98</v>
      </c>
      <c r="I15637" s="57"/>
      <c r="J15637" s="67">
        <v>43092</v>
      </c>
      <c r="K15637" s="68">
        <v>29</v>
      </c>
      <c r="L15637" s="69">
        <v>-8017.13</v>
      </c>
      <c r="M15637" s="57"/>
      <c r="N15637" s="67">
        <v>43092</v>
      </c>
      <c r="O15637" s="68">
        <v>29</v>
      </c>
      <c r="P15637" s="69">
        <v>13723.07418</v>
      </c>
      <c r="Q15637" s="57"/>
      <c r="R15637" s="70">
        <f t="shared" si="732"/>
        <v>-0.27515308724514348</v>
      </c>
      <c r="S15637" s="71">
        <f t="shared" si="733"/>
        <v>70893.263983138197</v>
      </c>
      <c r="T15637" s="72">
        <f t="shared" si="734"/>
        <v>-3775.9462271211155</v>
      </c>
    </row>
    <row r="15638" spans="2:20" x14ac:dyDescent="0.25">
      <c r="B15638" s="64">
        <v>43092</v>
      </c>
      <c r="C15638" s="65">
        <v>30</v>
      </c>
      <c r="D15638" s="66">
        <v>4.7983900000000004</v>
      </c>
      <c r="E15638" s="57"/>
      <c r="F15638" s="67">
        <v>43092</v>
      </c>
      <c r="G15638" s="68">
        <v>30</v>
      </c>
      <c r="H15638" s="69">
        <v>29286.57</v>
      </c>
      <c r="I15638" s="57"/>
      <c r="J15638" s="67">
        <v>43092</v>
      </c>
      <c r="K15638" s="68">
        <v>30</v>
      </c>
      <c r="L15638" s="69">
        <v>-14735.41</v>
      </c>
      <c r="M15638" s="57"/>
      <c r="N15638" s="67">
        <v>43092</v>
      </c>
      <c r="O15638" s="68">
        <v>30</v>
      </c>
      <c r="P15638" s="69">
        <v>13804.90148</v>
      </c>
      <c r="Q15638" s="57"/>
      <c r="R15638" s="70">
        <f t="shared" si="732"/>
        <v>-0.50314563979325677</v>
      </c>
      <c r="S15638" s="71">
        <f t="shared" si="733"/>
        <v>66241.301212617211</v>
      </c>
      <c r="T15638" s="72">
        <f t="shared" si="734"/>
        <v>-6945.8759874374773</v>
      </c>
    </row>
    <row r="15639" spans="2:20" x14ac:dyDescent="0.25">
      <c r="B15639" s="64">
        <v>43092</v>
      </c>
      <c r="C15639" s="65">
        <v>31</v>
      </c>
      <c r="D15639" s="66">
        <v>4.8866399999999999</v>
      </c>
      <c r="E15639" s="57"/>
      <c r="F15639" s="67">
        <v>43092</v>
      </c>
      <c r="G15639" s="68">
        <v>31</v>
      </c>
      <c r="H15639" s="69">
        <v>29958.66</v>
      </c>
      <c r="I15639" s="57"/>
      <c r="J15639" s="67">
        <v>43092</v>
      </c>
      <c r="K15639" s="68">
        <v>31</v>
      </c>
      <c r="L15639" s="69">
        <v>-15129.55</v>
      </c>
      <c r="M15639" s="57"/>
      <c r="N15639" s="67">
        <v>43092</v>
      </c>
      <c r="O15639" s="68">
        <v>31</v>
      </c>
      <c r="P15639" s="69">
        <v>14203.50963</v>
      </c>
      <c r="Q15639" s="57"/>
      <c r="R15639" s="70">
        <f t="shared" si="732"/>
        <v>-0.50501424296013242</v>
      </c>
      <c r="S15639" s="71">
        <f t="shared" si="733"/>
        <v>69407.438298343201</v>
      </c>
      <c r="T15639" s="72">
        <f t="shared" si="734"/>
        <v>-7172.9746631714006</v>
      </c>
    </row>
    <row r="15640" spans="2:20" x14ac:dyDescent="0.25">
      <c r="B15640" s="64">
        <v>43092</v>
      </c>
      <c r="C15640" s="65">
        <v>32</v>
      </c>
      <c r="D15640" s="66">
        <v>5.4526700000000003</v>
      </c>
      <c r="E15640" s="57"/>
      <c r="F15640" s="67">
        <v>43092</v>
      </c>
      <c r="G15640" s="68">
        <v>32</v>
      </c>
      <c r="H15640" s="69">
        <v>31083.71</v>
      </c>
      <c r="I15640" s="57"/>
      <c r="J15640" s="67">
        <v>43092</v>
      </c>
      <c r="K15640" s="68">
        <v>32</v>
      </c>
      <c r="L15640" s="69">
        <v>-8457.5400000000009</v>
      </c>
      <c r="M15640" s="57"/>
      <c r="N15640" s="67">
        <v>43092</v>
      </c>
      <c r="O15640" s="68">
        <v>32</v>
      </c>
      <c r="P15640" s="69">
        <v>14881.29171</v>
      </c>
      <c r="Q15640" s="57"/>
      <c r="R15640" s="70">
        <f t="shared" si="732"/>
        <v>-0.27208914251226773</v>
      </c>
      <c r="S15640" s="71">
        <f t="shared" si="733"/>
        <v>81142.772868365704</v>
      </c>
      <c r="T15640" s="72">
        <f t="shared" si="734"/>
        <v>-4049.0379008488185</v>
      </c>
    </row>
    <row r="15641" spans="2:20" x14ac:dyDescent="0.25">
      <c r="B15641" s="64">
        <v>43092</v>
      </c>
      <c r="C15641" s="65">
        <v>33</v>
      </c>
      <c r="D15641" s="66">
        <v>6.2243700000000004</v>
      </c>
      <c r="E15641" s="57"/>
      <c r="F15641" s="67">
        <v>43092</v>
      </c>
      <c r="G15641" s="68">
        <v>33</v>
      </c>
      <c r="H15641" s="69">
        <v>32702.959999999999</v>
      </c>
      <c r="I15641" s="57"/>
      <c r="J15641" s="67">
        <v>43092</v>
      </c>
      <c r="K15641" s="68">
        <v>33</v>
      </c>
      <c r="L15641" s="69">
        <v>-5806.73</v>
      </c>
      <c r="M15641" s="57"/>
      <c r="N15641" s="67">
        <v>43092</v>
      </c>
      <c r="O15641" s="68">
        <v>33</v>
      </c>
      <c r="P15641" s="69">
        <v>15644.786330000001</v>
      </c>
      <c r="Q15641" s="57"/>
      <c r="R15641" s="70">
        <f t="shared" si="732"/>
        <v>-0.17755976829008749</v>
      </c>
      <c r="S15641" s="71">
        <f t="shared" si="733"/>
        <v>97378.938688862108</v>
      </c>
      <c r="T15641" s="72">
        <f t="shared" si="734"/>
        <v>-2777.8846357027282</v>
      </c>
    </row>
    <row r="15642" spans="2:20" x14ac:dyDescent="0.25">
      <c r="B15642" s="64">
        <v>43092</v>
      </c>
      <c r="C15642" s="65">
        <v>34</v>
      </c>
      <c r="D15642" s="66">
        <v>6.1191800000000001</v>
      </c>
      <c r="E15642" s="57"/>
      <c r="F15642" s="67">
        <v>43092</v>
      </c>
      <c r="G15642" s="68">
        <v>34</v>
      </c>
      <c r="H15642" s="69">
        <v>34159.160000000003</v>
      </c>
      <c r="I15642" s="57"/>
      <c r="J15642" s="67">
        <v>43092</v>
      </c>
      <c r="K15642" s="68">
        <v>34</v>
      </c>
      <c r="L15642" s="69">
        <v>11777.27</v>
      </c>
      <c r="M15642" s="57"/>
      <c r="N15642" s="67">
        <v>43092</v>
      </c>
      <c r="O15642" s="68">
        <v>34</v>
      </c>
      <c r="P15642" s="69">
        <v>16377.255510000001</v>
      </c>
      <c r="Q15642" s="57"/>
      <c r="R15642" s="70">
        <f t="shared" si="732"/>
        <v>0.34477633524946161</v>
      </c>
      <c r="S15642" s="71">
        <f t="shared" si="733"/>
        <v>100215.37437168181</v>
      </c>
      <c r="T15642" s="72">
        <f t="shared" si="734"/>
        <v>5646.4901361818529</v>
      </c>
    </row>
    <row r="15643" spans="2:20" x14ac:dyDescent="0.25">
      <c r="B15643" s="64">
        <v>43092</v>
      </c>
      <c r="C15643" s="65">
        <v>35</v>
      </c>
      <c r="D15643" s="66">
        <v>6.5475899999999996</v>
      </c>
      <c r="E15643" s="57"/>
      <c r="F15643" s="67">
        <v>43092</v>
      </c>
      <c r="G15643" s="68">
        <v>35</v>
      </c>
      <c r="H15643" s="69">
        <v>35108.47</v>
      </c>
      <c r="I15643" s="57"/>
      <c r="J15643" s="67">
        <v>43092</v>
      </c>
      <c r="K15643" s="68">
        <v>35</v>
      </c>
      <c r="L15643" s="69">
        <v>33534.269999999997</v>
      </c>
      <c r="M15643" s="57"/>
      <c r="N15643" s="67">
        <v>43092</v>
      </c>
      <c r="O15643" s="68">
        <v>35</v>
      </c>
      <c r="P15643" s="69">
        <v>16913.67469</v>
      </c>
      <c r="Q15643" s="57"/>
      <c r="R15643" s="70">
        <f t="shared" si="732"/>
        <v>0.9551618170771895</v>
      </c>
      <c r="S15643" s="71">
        <f t="shared" si="733"/>
        <v>110743.80726349709</v>
      </c>
      <c r="T15643" s="72">
        <f t="shared" si="734"/>
        <v>16155.296250352869</v>
      </c>
    </row>
    <row r="15644" spans="2:20" x14ac:dyDescent="0.25">
      <c r="B15644" s="64">
        <v>43092</v>
      </c>
      <c r="C15644" s="65">
        <v>36</v>
      </c>
      <c r="D15644" s="66">
        <v>5.3026</v>
      </c>
      <c r="E15644" s="57"/>
      <c r="F15644" s="67">
        <v>43092</v>
      </c>
      <c r="G15644" s="68">
        <v>36</v>
      </c>
      <c r="H15644" s="69">
        <v>34961.4</v>
      </c>
      <c r="I15644" s="57"/>
      <c r="J15644" s="67">
        <v>43092</v>
      </c>
      <c r="K15644" s="68">
        <v>36</v>
      </c>
      <c r="L15644" s="69">
        <v>20838.400000000001</v>
      </c>
      <c r="M15644" s="57"/>
      <c r="N15644" s="67">
        <v>43092</v>
      </c>
      <c r="O15644" s="68">
        <v>36</v>
      </c>
      <c r="P15644" s="69">
        <v>16880.735960000002</v>
      </c>
      <c r="Q15644" s="57"/>
      <c r="R15644" s="70">
        <f t="shared" si="732"/>
        <v>0.59604020433964322</v>
      </c>
      <c r="S15644" s="71">
        <f t="shared" si="733"/>
        <v>89511.790501496012</v>
      </c>
      <c r="T15644" s="72">
        <f t="shared" si="734"/>
        <v>10061.597311001964</v>
      </c>
    </row>
    <row r="15645" spans="2:20" x14ac:dyDescent="0.25">
      <c r="B15645" s="64">
        <v>43092</v>
      </c>
      <c r="C15645" s="65">
        <v>37</v>
      </c>
      <c r="D15645" s="66">
        <v>4.7212899999999998</v>
      </c>
      <c r="E15645" s="57"/>
      <c r="F15645" s="67">
        <v>43092</v>
      </c>
      <c r="G15645" s="68">
        <v>37</v>
      </c>
      <c r="H15645" s="69">
        <v>34353.089999999997</v>
      </c>
      <c r="I15645" s="57"/>
      <c r="J15645" s="67">
        <v>43092</v>
      </c>
      <c r="K15645" s="68">
        <v>37</v>
      </c>
      <c r="L15645" s="69">
        <v>4148.22</v>
      </c>
      <c r="M15645" s="57"/>
      <c r="N15645" s="67">
        <v>43092</v>
      </c>
      <c r="O15645" s="68">
        <v>37</v>
      </c>
      <c r="P15645" s="69">
        <v>16567.61939</v>
      </c>
      <c r="Q15645" s="57"/>
      <c r="R15645" s="70">
        <f t="shared" si="732"/>
        <v>0.12075245632925599</v>
      </c>
      <c r="S15645" s="71">
        <f t="shared" si="733"/>
        <v>78220.535749813091</v>
      </c>
      <c r="T15645" s="72">
        <f t="shared" si="734"/>
        <v>2000.5807368707099</v>
      </c>
    </row>
    <row r="15646" spans="2:20" x14ac:dyDescent="0.25">
      <c r="B15646" s="64">
        <v>43092</v>
      </c>
      <c r="C15646" s="65">
        <v>38</v>
      </c>
      <c r="D15646" s="66">
        <v>4.3985700000000003</v>
      </c>
      <c r="E15646" s="57"/>
      <c r="F15646" s="67">
        <v>43092</v>
      </c>
      <c r="G15646" s="68">
        <v>38</v>
      </c>
      <c r="H15646" s="69">
        <v>33697.22</v>
      </c>
      <c r="I15646" s="57"/>
      <c r="J15646" s="67">
        <v>43092</v>
      </c>
      <c r="K15646" s="68">
        <v>38</v>
      </c>
      <c r="L15646" s="69">
        <v>-5666.85</v>
      </c>
      <c r="M15646" s="57"/>
      <c r="N15646" s="67">
        <v>43092</v>
      </c>
      <c r="O15646" s="68">
        <v>38</v>
      </c>
      <c r="P15646" s="69">
        <v>16208.92409</v>
      </c>
      <c r="Q15646" s="57"/>
      <c r="R15646" s="70">
        <f t="shared" si="732"/>
        <v>-0.16816965909947468</v>
      </c>
      <c r="S15646" s="71">
        <f t="shared" si="733"/>
        <v>71296.087234551305</v>
      </c>
      <c r="T15646" s="72">
        <f t="shared" si="734"/>
        <v>-2725.849238584563</v>
      </c>
    </row>
    <row r="15647" spans="2:20" x14ac:dyDescent="0.25">
      <c r="B15647" s="64">
        <v>43092</v>
      </c>
      <c r="C15647" s="65">
        <v>39</v>
      </c>
      <c r="D15647" s="66">
        <v>4.1405099999999999</v>
      </c>
      <c r="E15647" s="57"/>
      <c r="F15647" s="67">
        <v>43092</v>
      </c>
      <c r="G15647" s="68">
        <v>39</v>
      </c>
      <c r="H15647" s="69">
        <v>33147.050000000003</v>
      </c>
      <c r="I15647" s="57"/>
      <c r="J15647" s="67">
        <v>43092</v>
      </c>
      <c r="K15647" s="68">
        <v>39</v>
      </c>
      <c r="L15647" s="69">
        <v>-5154.79</v>
      </c>
      <c r="M15647" s="57"/>
      <c r="N15647" s="67">
        <v>43092</v>
      </c>
      <c r="O15647" s="68">
        <v>39</v>
      </c>
      <c r="P15647" s="69">
        <v>15974.92685</v>
      </c>
      <c r="Q15647" s="57"/>
      <c r="R15647" s="70">
        <f t="shared" si="732"/>
        <v>-0.15551278318885087</v>
      </c>
      <c r="S15647" s="71">
        <f t="shared" si="733"/>
        <v>66144.3443716935</v>
      </c>
      <c r="T15647" s="72">
        <f t="shared" si="734"/>
        <v>-2484.3053356818023</v>
      </c>
    </row>
    <row r="15648" spans="2:20" x14ac:dyDescent="0.25">
      <c r="B15648" s="64">
        <v>43092</v>
      </c>
      <c r="C15648" s="65">
        <v>40</v>
      </c>
      <c r="D15648" s="66">
        <v>3.62486</v>
      </c>
      <c r="E15648" s="57"/>
      <c r="F15648" s="67">
        <v>43092</v>
      </c>
      <c r="G15648" s="68">
        <v>40</v>
      </c>
      <c r="H15648" s="69">
        <v>32040.1</v>
      </c>
      <c r="I15648" s="57"/>
      <c r="J15648" s="67">
        <v>43092</v>
      </c>
      <c r="K15648" s="68">
        <v>40</v>
      </c>
      <c r="L15648" s="69">
        <v>-9164.7800000000007</v>
      </c>
      <c r="M15648" s="57"/>
      <c r="N15648" s="67">
        <v>43092</v>
      </c>
      <c r="O15648" s="68">
        <v>40</v>
      </c>
      <c r="P15648" s="69">
        <v>15442.62443</v>
      </c>
      <c r="Q15648" s="57"/>
      <c r="R15648" s="70">
        <f t="shared" si="732"/>
        <v>-0.28604092995964436</v>
      </c>
      <c r="S15648" s="71">
        <f t="shared" si="733"/>
        <v>55977.351591329796</v>
      </c>
      <c r="T15648" s="72">
        <f t="shared" si="734"/>
        <v>-4417.2226529747231</v>
      </c>
    </row>
    <row r="15649" spans="2:20" x14ac:dyDescent="0.25">
      <c r="B15649" s="64">
        <v>43092</v>
      </c>
      <c r="C15649" s="65">
        <v>41</v>
      </c>
      <c r="D15649" s="66">
        <v>4.1454000000000004</v>
      </c>
      <c r="E15649" s="57"/>
      <c r="F15649" s="67">
        <v>43092</v>
      </c>
      <c r="G15649" s="68">
        <v>41</v>
      </c>
      <c r="H15649" s="69">
        <v>30957.3</v>
      </c>
      <c r="I15649" s="57"/>
      <c r="J15649" s="67">
        <v>43092</v>
      </c>
      <c r="K15649" s="68">
        <v>41</v>
      </c>
      <c r="L15649" s="69">
        <v>15814.94</v>
      </c>
      <c r="M15649" s="57"/>
      <c r="N15649" s="67">
        <v>43092</v>
      </c>
      <c r="O15649" s="68">
        <v>41</v>
      </c>
      <c r="P15649" s="69">
        <v>14900.70939</v>
      </c>
      <c r="Q15649" s="57"/>
      <c r="R15649" s="70">
        <f t="shared" si="732"/>
        <v>0.51086302746040513</v>
      </c>
      <c r="S15649" s="71">
        <f t="shared" si="733"/>
        <v>61769.400705306005</v>
      </c>
      <c r="T15649" s="72">
        <f t="shared" si="734"/>
        <v>7612.2215102830869</v>
      </c>
    </row>
    <row r="15650" spans="2:20" x14ac:dyDescent="0.25">
      <c r="B15650" s="64">
        <v>43092</v>
      </c>
      <c r="C15650" s="65">
        <v>42</v>
      </c>
      <c r="D15650" s="66">
        <v>3.2526000000000002</v>
      </c>
      <c r="E15650" s="57"/>
      <c r="F15650" s="67">
        <v>43092</v>
      </c>
      <c r="G15650" s="68">
        <v>42</v>
      </c>
      <c r="H15650" s="69">
        <v>29747.29</v>
      </c>
      <c r="I15650" s="57"/>
      <c r="J15650" s="67">
        <v>43092</v>
      </c>
      <c r="K15650" s="68">
        <v>42</v>
      </c>
      <c r="L15650" s="69">
        <v>12122.24</v>
      </c>
      <c r="M15650" s="57"/>
      <c r="N15650" s="67">
        <v>43092</v>
      </c>
      <c r="O15650" s="68">
        <v>42</v>
      </c>
      <c r="P15650" s="69">
        <v>14215.23475</v>
      </c>
      <c r="Q15650" s="57"/>
      <c r="R15650" s="70">
        <f t="shared" si="732"/>
        <v>0.40750737294052669</v>
      </c>
      <c r="S15650" s="71">
        <f t="shared" si="733"/>
        <v>46236.472547850004</v>
      </c>
      <c r="T15650" s="72">
        <f t="shared" si="734"/>
        <v>5792.8129687053843</v>
      </c>
    </row>
    <row r="15651" spans="2:20" x14ac:dyDescent="0.25">
      <c r="B15651" s="64">
        <v>43092</v>
      </c>
      <c r="C15651" s="65">
        <v>43</v>
      </c>
      <c r="D15651" s="66">
        <v>3.7015699999999998</v>
      </c>
      <c r="E15651" s="57"/>
      <c r="F15651" s="67">
        <v>43092</v>
      </c>
      <c r="G15651" s="68">
        <v>43</v>
      </c>
      <c r="H15651" s="69">
        <v>28488</v>
      </c>
      <c r="I15651" s="57"/>
      <c r="J15651" s="67">
        <v>43092</v>
      </c>
      <c r="K15651" s="68">
        <v>43</v>
      </c>
      <c r="L15651" s="69">
        <v>17389.39</v>
      </c>
      <c r="M15651" s="57"/>
      <c r="N15651" s="67">
        <v>43092</v>
      </c>
      <c r="O15651" s="68">
        <v>43</v>
      </c>
      <c r="P15651" s="69">
        <v>13615.965550000001</v>
      </c>
      <c r="Q15651" s="57"/>
      <c r="R15651" s="70">
        <f t="shared" si="732"/>
        <v>0.610411050266779</v>
      </c>
      <c r="S15651" s="71">
        <f t="shared" si="733"/>
        <v>50400.449600913504</v>
      </c>
      <c r="T15651" s="72">
        <f t="shared" si="734"/>
        <v>8311.3358317717812</v>
      </c>
    </row>
    <row r="15652" spans="2:20" x14ac:dyDescent="0.25">
      <c r="B15652" s="64">
        <v>43092</v>
      </c>
      <c r="C15652" s="65">
        <v>44</v>
      </c>
      <c r="D15652" s="66">
        <v>4.0682499999999999</v>
      </c>
      <c r="E15652" s="57"/>
      <c r="F15652" s="67">
        <v>43092</v>
      </c>
      <c r="G15652" s="68">
        <v>44</v>
      </c>
      <c r="H15652" s="69">
        <v>27231.27</v>
      </c>
      <c r="I15652" s="57"/>
      <c r="J15652" s="67">
        <v>43092</v>
      </c>
      <c r="K15652" s="68">
        <v>44</v>
      </c>
      <c r="L15652" s="69">
        <v>30184.15</v>
      </c>
      <c r="M15652" s="57"/>
      <c r="N15652" s="67">
        <v>43092</v>
      </c>
      <c r="O15652" s="68">
        <v>44</v>
      </c>
      <c r="P15652" s="69">
        <v>12967.177830000001</v>
      </c>
      <c r="Q15652" s="57"/>
      <c r="R15652" s="70">
        <f t="shared" si="732"/>
        <v>1.108437101905273</v>
      </c>
      <c r="S15652" s="71">
        <f t="shared" si="733"/>
        <v>52753.721206897499</v>
      </c>
      <c r="T15652" s="72">
        <f t="shared" si="734"/>
        <v>14373.301013775508</v>
      </c>
    </row>
    <row r="15653" spans="2:20" x14ac:dyDescent="0.25">
      <c r="B15653" s="64">
        <v>43092</v>
      </c>
      <c r="C15653" s="65">
        <v>45</v>
      </c>
      <c r="D15653" s="66">
        <v>4.2291299999999996</v>
      </c>
      <c r="E15653" s="57"/>
      <c r="F15653" s="67">
        <v>43092</v>
      </c>
      <c r="G15653" s="68">
        <v>45</v>
      </c>
      <c r="H15653" s="69">
        <v>25702.55</v>
      </c>
      <c r="I15653" s="57"/>
      <c r="J15653" s="67">
        <v>43092</v>
      </c>
      <c r="K15653" s="68">
        <v>45</v>
      </c>
      <c r="L15653" s="69">
        <v>15963.34</v>
      </c>
      <c r="M15653" s="57"/>
      <c r="N15653" s="67">
        <v>43092</v>
      </c>
      <c r="O15653" s="68">
        <v>45</v>
      </c>
      <c r="P15653" s="69">
        <v>12193.858029999999</v>
      </c>
      <c r="Q15653" s="57"/>
      <c r="R15653" s="70">
        <f t="shared" si="732"/>
        <v>0.62108000957103482</v>
      </c>
      <c r="S15653" s="71">
        <f t="shared" si="733"/>
        <v>51569.410810413894</v>
      </c>
      <c r="T15653" s="72">
        <f t="shared" si="734"/>
        <v>7573.3614619802393</v>
      </c>
    </row>
    <row r="15654" spans="2:20" x14ac:dyDescent="0.25">
      <c r="B15654" s="64">
        <v>43092</v>
      </c>
      <c r="C15654" s="65">
        <v>46</v>
      </c>
      <c r="D15654" s="66">
        <v>4.3422799999999997</v>
      </c>
      <c r="E15654" s="57"/>
      <c r="F15654" s="67">
        <v>43092</v>
      </c>
      <c r="G15654" s="68">
        <v>46</v>
      </c>
      <c r="H15654" s="69">
        <v>24309.14</v>
      </c>
      <c r="I15654" s="57"/>
      <c r="J15654" s="67">
        <v>43092</v>
      </c>
      <c r="K15654" s="68">
        <v>46</v>
      </c>
      <c r="L15654" s="69">
        <v>-3585.06</v>
      </c>
      <c r="M15654" s="57"/>
      <c r="N15654" s="67">
        <v>43092</v>
      </c>
      <c r="O15654" s="68">
        <v>46</v>
      </c>
      <c r="P15654" s="69">
        <v>11428.80377</v>
      </c>
      <c r="Q15654" s="57"/>
      <c r="R15654" s="70">
        <f t="shared" si="732"/>
        <v>-0.14747786223617948</v>
      </c>
      <c r="S15654" s="71">
        <f t="shared" si="733"/>
        <v>49627.066034395597</v>
      </c>
      <c r="T15654" s="72">
        <f t="shared" si="734"/>
        <v>-1685.4955479163887</v>
      </c>
    </row>
    <row r="15655" spans="2:20" x14ac:dyDescent="0.25">
      <c r="B15655" s="64">
        <v>43092</v>
      </c>
      <c r="C15655" s="65">
        <v>47</v>
      </c>
      <c r="D15655" s="66">
        <v>5.6710500000000001</v>
      </c>
      <c r="E15655" s="57"/>
      <c r="F15655" s="67">
        <v>43092</v>
      </c>
      <c r="G15655" s="68">
        <v>47</v>
      </c>
      <c r="H15655" s="69">
        <v>22837.74</v>
      </c>
      <c r="I15655" s="57"/>
      <c r="J15655" s="67">
        <v>43092</v>
      </c>
      <c r="K15655" s="68">
        <v>47</v>
      </c>
      <c r="L15655" s="69">
        <v>19254.900000000001</v>
      </c>
      <c r="M15655" s="57"/>
      <c r="N15655" s="67">
        <v>43092</v>
      </c>
      <c r="O15655" s="68">
        <v>47</v>
      </c>
      <c r="P15655" s="69">
        <v>10641.881869999999</v>
      </c>
      <c r="Q15655" s="57"/>
      <c r="R15655" s="70">
        <f t="shared" si="732"/>
        <v>0.84311757643269436</v>
      </c>
      <c r="S15655" s="71">
        <f t="shared" si="733"/>
        <v>60350.644178863498</v>
      </c>
      <c r="T15655" s="72">
        <f t="shared" si="734"/>
        <v>8972.3576509174291</v>
      </c>
    </row>
    <row r="15656" spans="2:20" x14ac:dyDescent="0.25">
      <c r="B15656" s="64">
        <v>43092</v>
      </c>
      <c r="C15656" s="65">
        <v>48</v>
      </c>
      <c r="D15656" s="66">
        <v>6.1397599999999999</v>
      </c>
      <c r="E15656" s="57"/>
      <c r="F15656" s="67">
        <v>43092</v>
      </c>
      <c r="G15656" s="68">
        <v>48</v>
      </c>
      <c r="H15656" s="69">
        <v>21807.71</v>
      </c>
      <c r="I15656" s="57"/>
      <c r="J15656" s="67">
        <v>43092</v>
      </c>
      <c r="K15656" s="68">
        <v>48</v>
      </c>
      <c r="L15656" s="69">
        <v>25487.13</v>
      </c>
      <c r="M15656" s="57"/>
      <c r="N15656" s="67">
        <v>43092</v>
      </c>
      <c r="O15656" s="68">
        <v>48</v>
      </c>
      <c r="P15656" s="69">
        <v>10207.338970000001</v>
      </c>
      <c r="Q15656" s="57"/>
      <c r="R15656" s="70">
        <f t="shared" si="732"/>
        <v>1.1687210624132476</v>
      </c>
      <c r="S15656" s="71">
        <f t="shared" si="733"/>
        <v>62670.611514447206</v>
      </c>
      <c r="T15656" s="72">
        <f t="shared" si="734"/>
        <v>11929.532045430546</v>
      </c>
    </row>
    <row r="15657" spans="2:20" x14ac:dyDescent="0.25">
      <c r="B15657" s="64">
        <v>43093</v>
      </c>
      <c r="C15657" s="65">
        <v>1</v>
      </c>
      <c r="D15657" s="66">
        <v>5.3709800000000003</v>
      </c>
      <c r="E15657" s="57"/>
      <c r="F15657" s="67">
        <v>43093</v>
      </c>
      <c r="G15657" s="68">
        <v>1</v>
      </c>
      <c r="H15657" s="69">
        <v>21651.99</v>
      </c>
      <c r="I15657" s="57"/>
      <c r="J15657" s="67">
        <v>43093</v>
      </c>
      <c r="K15657" s="68">
        <v>1</v>
      </c>
      <c r="L15657" s="69">
        <v>19601.37</v>
      </c>
      <c r="M15657" s="57"/>
      <c r="N15657" s="67">
        <v>43093</v>
      </c>
      <c r="O15657" s="68">
        <v>1</v>
      </c>
      <c r="P15657" s="69">
        <v>10212.999690000001</v>
      </c>
      <c r="Q15657" s="57"/>
      <c r="R15657" s="70">
        <f t="shared" si="732"/>
        <v>0.9052918461536329</v>
      </c>
      <c r="S15657" s="71">
        <f t="shared" si="733"/>
        <v>54853.817074996208</v>
      </c>
      <c r="T15657" s="72">
        <f t="shared" si="734"/>
        <v>9245.7453441265807</v>
      </c>
    </row>
    <row r="15658" spans="2:20" x14ac:dyDescent="0.25">
      <c r="B15658" s="64">
        <v>43093</v>
      </c>
      <c r="C15658" s="65">
        <v>2</v>
      </c>
      <c r="D15658" s="66">
        <v>5.4177200000000001</v>
      </c>
      <c r="E15658" s="57"/>
      <c r="F15658" s="67">
        <v>43093</v>
      </c>
      <c r="G15658" s="68">
        <v>2</v>
      </c>
      <c r="H15658" s="69">
        <v>21693.48</v>
      </c>
      <c r="I15658" s="57"/>
      <c r="J15658" s="67">
        <v>43093</v>
      </c>
      <c r="K15658" s="68">
        <v>2</v>
      </c>
      <c r="L15658" s="69">
        <v>23611.5</v>
      </c>
      <c r="M15658" s="57"/>
      <c r="N15658" s="67">
        <v>43093</v>
      </c>
      <c r="O15658" s="68">
        <v>2</v>
      </c>
      <c r="P15658" s="69">
        <v>10225.037619999999</v>
      </c>
      <c r="Q15658" s="57"/>
      <c r="R15658" s="70">
        <f t="shared" si="732"/>
        <v>1.0884145835522931</v>
      </c>
      <c r="S15658" s="71">
        <f t="shared" si="733"/>
        <v>55396.390814626393</v>
      </c>
      <c r="T15658" s="72">
        <f t="shared" si="734"/>
        <v>11129.08006297883</v>
      </c>
    </row>
    <row r="15659" spans="2:20" x14ac:dyDescent="0.25">
      <c r="B15659" s="64">
        <v>43093</v>
      </c>
      <c r="C15659" s="65">
        <v>3</v>
      </c>
      <c r="D15659" s="66">
        <v>5.4486699999999999</v>
      </c>
      <c r="E15659" s="57"/>
      <c r="F15659" s="67">
        <v>43093</v>
      </c>
      <c r="G15659" s="68">
        <v>3</v>
      </c>
      <c r="H15659" s="69">
        <v>21270.66</v>
      </c>
      <c r="I15659" s="57"/>
      <c r="J15659" s="67">
        <v>43093</v>
      </c>
      <c r="K15659" s="68">
        <v>3</v>
      </c>
      <c r="L15659" s="69">
        <v>9711.6</v>
      </c>
      <c r="M15659" s="57"/>
      <c r="N15659" s="67">
        <v>43093</v>
      </c>
      <c r="O15659" s="68">
        <v>3</v>
      </c>
      <c r="P15659" s="69">
        <v>10011.424220000001</v>
      </c>
      <c r="Q15659" s="57"/>
      <c r="R15659" s="70">
        <f t="shared" si="732"/>
        <v>0.45657257461686662</v>
      </c>
      <c r="S15659" s="71">
        <f t="shared" si="733"/>
        <v>54548.946804787403</v>
      </c>
      <c r="T15659" s="72">
        <f t="shared" si="734"/>
        <v>4570.9417317070565</v>
      </c>
    </row>
    <row r="15660" spans="2:20" x14ac:dyDescent="0.25">
      <c r="B15660" s="64">
        <v>43093</v>
      </c>
      <c r="C15660" s="65">
        <v>4</v>
      </c>
      <c r="D15660" s="66">
        <v>5.6691599999999998</v>
      </c>
      <c r="E15660" s="57"/>
      <c r="F15660" s="67">
        <v>43093</v>
      </c>
      <c r="G15660" s="68">
        <v>4</v>
      </c>
      <c r="H15660" s="69">
        <v>20765.21</v>
      </c>
      <c r="I15660" s="57"/>
      <c r="J15660" s="67">
        <v>43093</v>
      </c>
      <c r="K15660" s="68">
        <v>4</v>
      </c>
      <c r="L15660" s="69">
        <v>-2417.5500000000002</v>
      </c>
      <c r="M15660" s="57"/>
      <c r="N15660" s="67">
        <v>43093</v>
      </c>
      <c r="O15660" s="68">
        <v>4</v>
      </c>
      <c r="P15660" s="69">
        <v>9771.7771639999992</v>
      </c>
      <c r="Q15660" s="57"/>
      <c r="R15660" s="70">
        <f t="shared" si="732"/>
        <v>-0.11642309420420022</v>
      </c>
      <c r="S15660" s="71">
        <f t="shared" si="733"/>
        <v>55397.768227062232</v>
      </c>
      <c r="T15660" s="72">
        <f t="shared" si="734"/>
        <v>-1137.6605333068244</v>
      </c>
    </row>
    <row r="15661" spans="2:20" x14ac:dyDescent="0.25">
      <c r="B15661" s="64">
        <v>43093</v>
      </c>
      <c r="C15661" s="65">
        <v>5</v>
      </c>
      <c r="D15661" s="66">
        <v>8.0572400000000002</v>
      </c>
      <c r="E15661" s="57"/>
      <c r="F15661" s="67">
        <v>43093</v>
      </c>
      <c r="G15661" s="68">
        <v>5</v>
      </c>
      <c r="H15661" s="69">
        <v>20768.060000000001</v>
      </c>
      <c r="I15661" s="57"/>
      <c r="J15661" s="67">
        <v>43093</v>
      </c>
      <c r="K15661" s="68">
        <v>5</v>
      </c>
      <c r="L15661" s="69">
        <v>-10144.11</v>
      </c>
      <c r="M15661" s="57"/>
      <c r="N15661" s="67">
        <v>43093</v>
      </c>
      <c r="O15661" s="68">
        <v>5</v>
      </c>
      <c r="P15661" s="69">
        <v>10064.385399999999</v>
      </c>
      <c r="Q15661" s="57"/>
      <c r="R15661" s="70">
        <f t="shared" si="732"/>
        <v>-0.48844764508577115</v>
      </c>
      <c r="S15661" s="71">
        <f t="shared" si="733"/>
        <v>81091.168620295997</v>
      </c>
      <c r="T15661" s="72">
        <f t="shared" si="734"/>
        <v>-4915.9253478656165</v>
      </c>
    </row>
    <row r="15662" spans="2:20" x14ac:dyDescent="0.25">
      <c r="B15662" s="64">
        <v>43093</v>
      </c>
      <c r="C15662" s="65">
        <v>6</v>
      </c>
      <c r="D15662" s="66">
        <v>9.1959999999999997</v>
      </c>
      <c r="E15662" s="57"/>
      <c r="F15662" s="67">
        <v>43093</v>
      </c>
      <c r="G15662" s="68">
        <v>6</v>
      </c>
      <c r="H15662" s="69">
        <v>20566.080000000002</v>
      </c>
      <c r="I15662" s="57"/>
      <c r="J15662" s="67">
        <v>43093</v>
      </c>
      <c r="K15662" s="68">
        <v>6</v>
      </c>
      <c r="L15662" s="69">
        <v>-8664.0499999999993</v>
      </c>
      <c r="M15662" s="57"/>
      <c r="N15662" s="67">
        <v>43093</v>
      </c>
      <c r="O15662" s="68">
        <v>6</v>
      </c>
      <c r="P15662" s="69">
        <v>10002.17901</v>
      </c>
      <c r="Q15662" s="57"/>
      <c r="R15662" s="70">
        <f t="shared" si="732"/>
        <v>-0.42127862966593527</v>
      </c>
      <c r="S15662" s="71">
        <f t="shared" si="733"/>
        <v>91980.038175959999</v>
      </c>
      <c r="T15662" s="72">
        <f t="shared" si="734"/>
        <v>-4213.704267006181</v>
      </c>
    </row>
    <row r="15663" spans="2:20" x14ac:dyDescent="0.25">
      <c r="B15663" s="64">
        <v>43093</v>
      </c>
      <c r="C15663" s="65">
        <v>7</v>
      </c>
      <c r="D15663" s="66">
        <v>9.6274700000000006</v>
      </c>
      <c r="E15663" s="57"/>
      <c r="F15663" s="67">
        <v>43093</v>
      </c>
      <c r="G15663" s="68">
        <v>7</v>
      </c>
      <c r="H15663" s="69">
        <v>20359.54</v>
      </c>
      <c r="I15663" s="57"/>
      <c r="J15663" s="67">
        <v>43093</v>
      </c>
      <c r="K15663" s="68">
        <v>7</v>
      </c>
      <c r="L15663" s="69">
        <v>-4813.76</v>
      </c>
      <c r="M15663" s="57"/>
      <c r="N15663" s="67">
        <v>43093</v>
      </c>
      <c r="O15663" s="68">
        <v>7</v>
      </c>
      <c r="P15663" s="69">
        <v>9881.0916980000002</v>
      </c>
      <c r="Q15663" s="57"/>
      <c r="R15663" s="70">
        <f t="shared" si="732"/>
        <v>-0.2364375619488456</v>
      </c>
      <c r="S15663" s="71">
        <f t="shared" si="733"/>
        <v>95129.913889744072</v>
      </c>
      <c r="T15663" s="72">
        <f t="shared" si="734"/>
        <v>-2336.2612304680993</v>
      </c>
    </row>
    <row r="15664" spans="2:20" x14ac:dyDescent="0.25">
      <c r="B15664" s="64">
        <v>43093</v>
      </c>
      <c r="C15664" s="65">
        <v>8</v>
      </c>
      <c r="D15664" s="66">
        <v>9.8162199999999995</v>
      </c>
      <c r="E15664" s="57"/>
      <c r="F15664" s="67">
        <v>43093</v>
      </c>
      <c r="G15664" s="68">
        <v>8</v>
      </c>
      <c r="H15664" s="69">
        <v>19786.5</v>
      </c>
      <c r="I15664" s="57"/>
      <c r="J15664" s="67">
        <v>43093</v>
      </c>
      <c r="K15664" s="68">
        <v>8</v>
      </c>
      <c r="L15664" s="69">
        <v>-13727.8</v>
      </c>
      <c r="M15664" s="57"/>
      <c r="N15664" s="67">
        <v>43093</v>
      </c>
      <c r="O15664" s="68">
        <v>8</v>
      </c>
      <c r="P15664" s="69">
        <v>9548.3128629999992</v>
      </c>
      <c r="Q15664" s="57"/>
      <c r="R15664" s="70">
        <f t="shared" si="732"/>
        <v>-0.69379627523816745</v>
      </c>
      <c r="S15664" s="71">
        <f t="shared" si="733"/>
        <v>93728.339692037844</v>
      </c>
      <c r="T15664" s="72">
        <f t="shared" si="734"/>
        <v>-6624.5838991580822</v>
      </c>
    </row>
    <row r="15665" spans="2:20" x14ac:dyDescent="0.25">
      <c r="B15665" s="64">
        <v>43093</v>
      </c>
      <c r="C15665" s="65">
        <v>9</v>
      </c>
      <c r="D15665" s="66">
        <v>10.741720000000001</v>
      </c>
      <c r="E15665" s="57"/>
      <c r="F15665" s="67">
        <v>43093</v>
      </c>
      <c r="G15665" s="68">
        <v>9</v>
      </c>
      <c r="H15665" s="69">
        <v>19739.39</v>
      </c>
      <c r="I15665" s="57"/>
      <c r="J15665" s="67">
        <v>43093</v>
      </c>
      <c r="K15665" s="68">
        <v>9</v>
      </c>
      <c r="L15665" s="69">
        <v>-9886.5300000000007</v>
      </c>
      <c r="M15665" s="57"/>
      <c r="N15665" s="67">
        <v>43093</v>
      </c>
      <c r="O15665" s="68">
        <v>9</v>
      </c>
      <c r="P15665" s="69">
        <v>9655.1751640000002</v>
      </c>
      <c r="Q15665" s="57"/>
      <c r="R15665" s="70">
        <f t="shared" si="732"/>
        <v>-0.50085286323437561</v>
      </c>
      <c r="S15665" s="71">
        <f t="shared" si="733"/>
        <v>103713.18816264209</v>
      </c>
      <c r="T15665" s="72">
        <f t="shared" si="734"/>
        <v>-4835.8221259188322</v>
      </c>
    </row>
    <row r="15666" spans="2:20" x14ac:dyDescent="0.25">
      <c r="B15666" s="64">
        <v>43093</v>
      </c>
      <c r="C15666" s="65">
        <v>10</v>
      </c>
      <c r="D15666" s="66">
        <v>10.44825</v>
      </c>
      <c r="E15666" s="57"/>
      <c r="F15666" s="67">
        <v>43093</v>
      </c>
      <c r="G15666" s="68">
        <v>10</v>
      </c>
      <c r="H15666" s="69">
        <v>19489.240000000002</v>
      </c>
      <c r="I15666" s="57"/>
      <c r="J15666" s="67">
        <v>43093</v>
      </c>
      <c r="K15666" s="68">
        <v>10</v>
      </c>
      <c r="L15666" s="69">
        <v>-15398.94</v>
      </c>
      <c r="M15666" s="57"/>
      <c r="N15666" s="67">
        <v>43093</v>
      </c>
      <c r="O15666" s="68">
        <v>10</v>
      </c>
      <c r="P15666" s="69">
        <v>9492.7920670000003</v>
      </c>
      <c r="Q15666" s="57"/>
      <c r="R15666" s="70">
        <f t="shared" si="732"/>
        <v>-0.79012521781249545</v>
      </c>
      <c r="S15666" s="71">
        <f t="shared" si="733"/>
        <v>99183.064714032749</v>
      </c>
      <c r="T15666" s="72">
        <f t="shared" si="734"/>
        <v>-7500.4943995871045</v>
      </c>
    </row>
    <row r="15667" spans="2:20" x14ac:dyDescent="0.25">
      <c r="B15667" s="64">
        <v>43093</v>
      </c>
      <c r="C15667" s="65">
        <v>11</v>
      </c>
      <c r="D15667" s="66">
        <v>10.61046</v>
      </c>
      <c r="E15667" s="57"/>
      <c r="F15667" s="67">
        <v>43093</v>
      </c>
      <c r="G15667" s="68">
        <v>11</v>
      </c>
      <c r="H15667" s="69">
        <v>19497.05</v>
      </c>
      <c r="I15667" s="57"/>
      <c r="J15667" s="67">
        <v>43093</v>
      </c>
      <c r="K15667" s="68">
        <v>11</v>
      </c>
      <c r="L15667" s="69">
        <v>-12556.66</v>
      </c>
      <c r="M15667" s="57"/>
      <c r="N15667" s="67">
        <v>43093</v>
      </c>
      <c r="O15667" s="68">
        <v>11</v>
      </c>
      <c r="P15667" s="69">
        <v>9567.2480479999995</v>
      </c>
      <c r="Q15667" s="57"/>
      <c r="R15667" s="70">
        <f t="shared" si="732"/>
        <v>-0.64402871203592338</v>
      </c>
      <c r="S15667" s="71">
        <f t="shared" si="733"/>
        <v>101512.90272338207</v>
      </c>
      <c r="T15667" s="72">
        <f t="shared" si="734"/>
        <v>-6161.5824380816421</v>
      </c>
    </row>
    <row r="15668" spans="2:20" x14ac:dyDescent="0.25">
      <c r="B15668" s="64">
        <v>43093</v>
      </c>
      <c r="C15668" s="65">
        <v>12</v>
      </c>
      <c r="D15668" s="66">
        <v>11.042759999999999</v>
      </c>
      <c r="E15668" s="57"/>
      <c r="F15668" s="67">
        <v>43093</v>
      </c>
      <c r="G15668" s="68">
        <v>12</v>
      </c>
      <c r="H15668" s="69">
        <v>19902.82</v>
      </c>
      <c r="I15668" s="57"/>
      <c r="J15668" s="67">
        <v>43093</v>
      </c>
      <c r="K15668" s="68">
        <v>12</v>
      </c>
      <c r="L15668" s="69">
        <v>-12888.13</v>
      </c>
      <c r="M15668" s="57"/>
      <c r="N15668" s="67">
        <v>43093</v>
      </c>
      <c r="O15668" s="68">
        <v>12</v>
      </c>
      <c r="P15668" s="69">
        <v>9782.2957009999991</v>
      </c>
      <c r="Q15668" s="57"/>
      <c r="R15668" s="70">
        <f t="shared" si="732"/>
        <v>-0.64755295983182282</v>
      </c>
      <c r="S15668" s="71">
        <f t="shared" si="733"/>
        <v>108023.54367517475</v>
      </c>
      <c r="T15668" s="72">
        <f t="shared" si="734"/>
        <v>-6334.5545351326655</v>
      </c>
    </row>
    <row r="15669" spans="2:20" x14ac:dyDescent="0.25">
      <c r="B15669" s="64">
        <v>43093</v>
      </c>
      <c r="C15669" s="65">
        <v>13</v>
      </c>
      <c r="D15669" s="66">
        <v>11.328580000000001</v>
      </c>
      <c r="E15669" s="57"/>
      <c r="F15669" s="67">
        <v>43093</v>
      </c>
      <c r="G15669" s="68">
        <v>13</v>
      </c>
      <c r="H15669" s="69">
        <v>20515.560000000001</v>
      </c>
      <c r="I15669" s="57"/>
      <c r="J15669" s="67">
        <v>43093</v>
      </c>
      <c r="K15669" s="68">
        <v>13</v>
      </c>
      <c r="L15669" s="69">
        <v>-18637.060000000001</v>
      </c>
      <c r="M15669" s="57"/>
      <c r="N15669" s="67">
        <v>43093</v>
      </c>
      <c r="O15669" s="68">
        <v>13</v>
      </c>
      <c r="P15669" s="69">
        <v>9985.6092019999996</v>
      </c>
      <c r="Q15669" s="57"/>
      <c r="R15669" s="70">
        <f t="shared" si="732"/>
        <v>-0.90843535345854565</v>
      </c>
      <c r="S15669" s="71">
        <f t="shared" si="733"/>
        <v>113122.77269359316</v>
      </c>
      <c r="T15669" s="72">
        <f t="shared" si="734"/>
        <v>-9071.2804249177752</v>
      </c>
    </row>
    <row r="15670" spans="2:20" x14ac:dyDescent="0.25">
      <c r="B15670" s="64">
        <v>43093</v>
      </c>
      <c r="C15670" s="65">
        <v>14</v>
      </c>
      <c r="D15670" s="66">
        <v>10.340769999999999</v>
      </c>
      <c r="E15670" s="57"/>
      <c r="F15670" s="67">
        <v>43093</v>
      </c>
      <c r="G15670" s="68">
        <v>14</v>
      </c>
      <c r="H15670" s="69">
        <v>21115.09</v>
      </c>
      <c r="I15670" s="57"/>
      <c r="J15670" s="67">
        <v>43093</v>
      </c>
      <c r="K15670" s="68">
        <v>14</v>
      </c>
      <c r="L15670" s="69">
        <v>-12570.97</v>
      </c>
      <c r="M15670" s="57"/>
      <c r="N15670" s="67">
        <v>43093</v>
      </c>
      <c r="O15670" s="68">
        <v>14</v>
      </c>
      <c r="P15670" s="69">
        <v>10314.25143</v>
      </c>
      <c r="Q15670" s="57"/>
      <c r="R15670" s="70">
        <f t="shared" si="732"/>
        <v>-0.59535479128907332</v>
      </c>
      <c r="S15670" s="71">
        <f t="shared" si="733"/>
        <v>106657.30175980109</v>
      </c>
      <c r="T15670" s="72">
        <f t="shared" si="734"/>
        <v>-6140.6390074106757</v>
      </c>
    </row>
    <row r="15671" spans="2:20" x14ac:dyDescent="0.25">
      <c r="B15671" s="64">
        <v>43093</v>
      </c>
      <c r="C15671" s="65">
        <v>15</v>
      </c>
      <c r="D15671" s="66">
        <v>9.1252899999999997</v>
      </c>
      <c r="E15671" s="57"/>
      <c r="F15671" s="67">
        <v>43093</v>
      </c>
      <c r="G15671" s="68">
        <v>15</v>
      </c>
      <c r="H15671" s="69">
        <v>21466.639999999999</v>
      </c>
      <c r="I15671" s="57"/>
      <c r="J15671" s="67">
        <v>43093</v>
      </c>
      <c r="K15671" s="68">
        <v>15</v>
      </c>
      <c r="L15671" s="69">
        <v>33537</v>
      </c>
      <c r="M15671" s="57"/>
      <c r="N15671" s="67">
        <v>43093</v>
      </c>
      <c r="O15671" s="68">
        <v>15</v>
      </c>
      <c r="P15671" s="69">
        <v>10346.44528</v>
      </c>
      <c r="Q15671" s="57"/>
      <c r="R15671" s="70">
        <f t="shared" si="732"/>
        <v>1.5622845494218005</v>
      </c>
      <c r="S15671" s="71">
        <f t="shared" si="733"/>
        <v>94414.313649131189</v>
      </c>
      <c r="T15671" s="72">
        <f t="shared" si="734"/>
        <v>16164.091602382114</v>
      </c>
    </row>
    <row r="15672" spans="2:20" x14ac:dyDescent="0.25">
      <c r="B15672" s="64">
        <v>43093</v>
      </c>
      <c r="C15672" s="65">
        <v>16</v>
      </c>
      <c r="D15672" s="66">
        <v>9.4585100000000004</v>
      </c>
      <c r="E15672" s="57"/>
      <c r="F15672" s="67">
        <v>43093</v>
      </c>
      <c r="G15672" s="68">
        <v>16</v>
      </c>
      <c r="H15672" s="69">
        <v>21691.88</v>
      </c>
      <c r="I15672" s="57"/>
      <c r="J15672" s="67">
        <v>43093</v>
      </c>
      <c r="K15672" s="68">
        <v>16</v>
      </c>
      <c r="L15672" s="69">
        <v>45809.45</v>
      </c>
      <c r="M15672" s="57"/>
      <c r="N15672" s="67">
        <v>43093</v>
      </c>
      <c r="O15672" s="68">
        <v>16</v>
      </c>
      <c r="P15672" s="69">
        <v>10483.0733</v>
      </c>
      <c r="Q15672" s="57"/>
      <c r="R15672" s="70">
        <f t="shared" si="732"/>
        <v>2.1118247934250047</v>
      </c>
      <c r="S15672" s="71">
        <f t="shared" si="733"/>
        <v>99154.253638783004</v>
      </c>
      <c r="T15672" s="72">
        <f t="shared" si="734"/>
        <v>22138.414106231681</v>
      </c>
    </row>
    <row r="15673" spans="2:20" x14ac:dyDescent="0.25">
      <c r="B15673" s="64">
        <v>43093</v>
      </c>
      <c r="C15673" s="65">
        <v>17</v>
      </c>
      <c r="D15673" s="66">
        <v>9.1371000000000002</v>
      </c>
      <c r="E15673" s="57"/>
      <c r="F15673" s="67">
        <v>43093</v>
      </c>
      <c r="G15673" s="68">
        <v>17</v>
      </c>
      <c r="H15673" s="69">
        <v>22347.64</v>
      </c>
      <c r="I15673" s="57"/>
      <c r="J15673" s="67">
        <v>43093</v>
      </c>
      <c r="K15673" s="68">
        <v>17</v>
      </c>
      <c r="L15673" s="69">
        <v>30663</v>
      </c>
      <c r="M15673" s="57"/>
      <c r="N15673" s="67">
        <v>43093</v>
      </c>
      <c r="O15673" s="68">
        <v>17</v>
      </c>
      <c r="P15673" s="69">
        <v>10625.29211</v>
      </c>
      <c r="Q15673" s="57"/>
      <c r="R15673" s="70">
        <f t="shared" si="732"/>
        <v>1.3720911917321024</v>
      </c>
      <c r="S15673" s="71">
        <f t="shared" si="733"/>
        <v>97084.356538281005</v>
      </c>
      <c r="T15673" s="72">
        <f t="shared" si="734"/>
        <v>14578.869713711605</v>
      </c>
    </row>
    <row r="15674" spans="2:20" x14ac:dyDescent="0.25">
      <c r="B15674" s="64">
        <v>43093</v>
      </c>
      <c r="C15674" s="65">
        <v>18</v>
      </c>
      <c r="D15674" s="66">
        <v>8.3735300000000006</v>
      </c>
      <c r="E15674" s="57"/>
      <c r="F15674" s="67">
        <v>43093</v>
      </c>
      <c r="G15674" s="68">
        <v>18</v>
      </c>
      <c r="H15674" s="69">
        <v>24061.9</v>
      </c>
      <c r="I15674" s="57"/>
      <c r="J15674" s="67">
        <v>43093</v>
      </c>
      <c r="K15674" s="68">
        <v>18</v>
      </c>
      <c r="L15674" s="69">
        <v>34949.230000000003</v>
      </c>
      <c r="M15674" s="57"/>
      <c r="N15674" s="67">
        <v>43093</v>
      </c>
      <c r="O15674" s="68">
        <v>18</v>
      </c>
      <c r="P15674" s="69">
        <v>11562.81582</v>
      </c>
      <c r="Q15674" s="57"/>
      <c r="R15674" s="70">
        <f t="shared" si="732"/>
        <v>1.4524717499449338</v>
      </c>
      <c r="S15674" s="71">
        <f t="shared" si="733"/>
        <v>96821.58515324461</v>
      </c>
      <c r="T15674" s="72">
        <f t="shared" si="734"/>
        <v>16794.663328366365</v>
      </c>
    </row>
    <row r="15675" spans="2:20" x14ac:dyDescent="0.25">
      <c r="B15675" s="64">
        <v>43093</v>
      </c>
      <c r="C15675" s="65">
        <v>19</v>
      </c>
      <c r="D15675" s="66">
        <v>5.5037599999999998</v>
      </c>
      <c r="E15675" s="57"/>
      <c r="F15675" s="67">
        <v>43093</v>
      </c>
      <c r="G15675" s="68">
        <v>19</v>
      </c>
      <c r="H15675" s="69">
        <v>25467.89</v>
      </c>
      <c r="I15675" s="57"/>
      <c r="J15675" s="67">
        <v>43093</v>
      </c>
      <c r="K15675" s="68">
        <v>19</v>
      </c>
      <c r="L15675" s="69">
        <v>10196.68</v>
      </c>
      <c r="M15675" s="57"/>
      <c r="N15675" s="67">
        <v>43093</v>
      </c>
      <c r="O15675" s="68">
        <v>19</v>
      </c>
      <c r="P15675" s="69">
        <v>12142.62995</v>
      </c>
      <c r="Q15675" s="57"/>
      <c r="R15675" s="70">
        <f t="shared" si="732"/>
        <v>0.40037396109375378</v>
      </c>
      <c r="S15675" s="71">
        <f t="shared" si="733"/>
        <v>66830.121013612006</v>
      </c>
      <c r="T15675" s="72">
        <f t="shared" si="734"/>
        <v>4861.5928511771499</v>
      </c>
    </row>
    <row r="15676" spans="2:20" x14ac:dyDescent="0.25">
      <c r="B15676" s="64">
        <v>43093</v>
      </c>
      <c r="C15676" s="65">
        <v>20</v>
      </c>
      <c r="D15676" s="66">
        <v>4.9439500000000001</v>
      </c>
      <c r="E15676" s="57"/>
      <c r="F15676" s="67">
        <v>43093</v>
      </c>
      <c r="G15676" s="68">
        <v>20</v>
      </c>
      <c r="H15676" s="69">
        <v>26568.53</v>
      </c>
      <c r="I15676" s="57"/>
      <c r="J15676" s="67">
        <v>43093</v>
      </c>
      <c r="K15676" s="68">
        <v>20</v>
      </c>
      <c r="L15676" s="69">
        <v>20880.73</v>
      </c>
      <c r="M15676" s="57"/>
      <c r="N15676" s="67">
        <v>43093</v>
      </c>
      <c r="O15676" s="68">
        <v>20</v>
      </c>
      <c r="P15676" s="69">
        <v>12683.12832</v>
      </c>
      <c r="Q15676" s="57"/>
      <c r="R15676" s="70">
        <f t="shared" si="732"/>
        <v>0.78591965757985105</v>
      </c>
      <c r="S15676" s="71">
        <f t="shared" si="733"/>
        <v>62704.752257663997</v>
      </c>
      <c r="T15676" s="72">
        <f t="shared" si="734"/>
        <v>9967.9198662957115</v>
      </c>
    </row>
    <row r="15677" spans="2:20" x14ac:dyDescent="0.25">
      <c r="B15677" s="64">
        <v>43093</v>
      </c>
      <c r="C15677" s="65">
        <v>21</v>
      </c>
      <c r="D15677" s="66">
        <v>4.0362799999999996</v>
      </c>
      <c r="E15677" s="57"/>
      <c r="F15677" s="67">
        <v>43093</v>
      </c>
      <c r="G15677" s="68">
        <v>21</v>
      </c>
      <c r="H15677" s="69">
        <v>27321.279999999999</v>
      </c>
      <c r="I15677" s="57"/>
      <c r="J15677" s="67">
        <v>43093</v>
      </c>
      <c r="K15677" s="68">
        <v>21</v>
      </c>
      <c r="L15677" s="69">
        <v>30750.69</v>
      </c>
      <c r="M15677" s="57"/>
      <c r="N15677" s="67">
        <v>43093</v>
      </c>
      <c r="O15677" s="68">
        <v>21</v>
      </c>
      <c r="P15677" s="69">
        <v>13029.465200000001</v>
      </c>
      <c r="Q15677" s="57"/>
      <c r="R15677" s="70">
        <f t="shared" si="732"/>
        <v>1.1255215714637088</v>
      </c>
      <c r="S15677" s="71">
        <f t="shared" si="733"/>
        <v>52590.569797455995</v>
      </c>
      <c r="T15677" s="72">
        <f t="shared" si="734"/>
        <v>14664.944147235707</v>
      </c>
    </row>
    <row r="15678" spans="2:20" x14ac:dyDescent="0.25">
      <c r="B15678" s="64">
        <v>43093</v>
      </c>
      <c r="C15678" s="65">
        <v>22</v>
      </c>
      <c r="D15678" s="66">
        <v>3.8891900000000001</v>
      </c>
      <c r="E15678" s="57"/>
      <c r="F15678" s="67">
        <v>43093</v>
      </c>
      <c r="G15678" s="68">
        <v>22</v>
      </c>
      <c r="H15678" s="69">
        <v>27517.99</v>
      </c>
      <c r="I15678" s="57"/>
      <c r="J15678" s="67">
        <v>43093</v>
      </c>
      <c r="K15678" s="68">
        <v>22</v>
      </c>
      <c r="L15678" s="69">
        <v>18370.41</v>
      </c>
      <c r="M15678" s="57"/>
      <c r="N15678" s="67">
        <v>43093</v>
      </c>
      <c r="O15678" s="68">
        <v>22</v>
      </c>
      <c r="P15678" s="69">
        <v>13138.408579999999</v>
      </c>
      <c r="Q15678" s="57"/>
      <c r="R15678" s="70">
        <f t="shared" si="732"/>
        <v>0.66757819157576548</v>
      </c>
      <c r="S15678" s="71">
        <f t="shared" si="733"/>
        <v>51097.767265250201</v>
      </c>
      <c r="T15678" s="72">
        <f t="shared" si="734"/>
        <v>8770.9150400199196</v>
      </c>
    </row>
    <row r="15679" spans="2:20" x14ac:dyDescent="0.25">
      <c r="B15679" s="64">
        <v>43093</v>
      </c>
      <c r="C15679" s="65">
        <v>23</v>
      </c>
      <c r="D15679" s="66">
        <v>3.1788699999999999</v>
      </c>
      <c r="E15679" s="57"/>
      <c r="F15679" s="67">
        <v>43093</v>
      </c>
      <c r="G15679" s="68">
        <v>23</v>
      </c>
      <c r="H15679" s="69">
        <v>27621.06</v>
      </c>
      <c r="I15679" s="57"/>
      <c r="J15679" s="67">
        <v>43093</v>
      </c>
      <c r="K15679" s="68">
        <v>23</v>
      </c>
      <c r="L15679" s="69">
        <v>-15272.42</v>
      </c>
      <c r="M15679" s="57"/>
      <c r="N15679" s="67">
        <v>43093</v>
      </c>
      <c r="O15679" s="68">
        <v>23</v>
      </c>
      <c r="P15679" s="69">
        <v>13172.5468</v>
      </c>
      <c r="Q15679" s="57"/>
      <c r="R15679" s="70">
        <f t="shared" si="732"/>
        <v>-0.5529266436552398</v>
      </c>
      <c r="S15679" s="71">
        <f t="shared" si="733"/>
        <v>41873.813846115998</v>
      </c>
      <c r="T15679" s="72">
        <f t="shared" si="734"/>
        <v>-7283.4520905155696</v>
      </c>
    </row>
    <row r="15680" spans="2:20" x14ac:dyDescent="0.25">
      <c r="B15680" s="64">
        <v>43093</v>
      </c>
      <c r="C15680" s="65">
        <v>24</v>
      </c>
      <c r="D15680" s="66">
        <v>2.70648</v>
      </c>
      <c r="E15680" s="57"/>
      <c r="F15680" s="67">
        <v>43093</v>
      </c>
      <c r="G15680" s="68">
        <v>24</v>
      </c>
      <c r="H15680" s="69">
        <v>27781.78</v>
      </c>
      <c r="I15680" s="57"/>
      <c r="J15680" s="67">
        <v>43093</v>
      </c>
      <c r="K15680" s="68">
        <v>24</v>
      </c>
      <c r="L15680" s="69">
        <v>-19385.84</v>
      </c>
      <c r="M15680" s="57"/>
      <c r="N15680" s="67">
        <v>43093</v>
      </c>
      <c r="O15680" s="68">
        <v>24</v>
      </c>
      <c r="P15680" s="69">
        <v>13260.77793</v>
      </c>
      <c r="Q15680" s="57"/>
      <c r="R15680" s="70">
        <f t="shared" si="732"/>
        <v>-0.69778970245966965</v>
      </c>
      <c r="S15680" s="71">
        <f t="shared" si="733"/>
        <v>35890.030251986398</v>
      </c>
      <c r="T15680" s="72">
        <f t="shared" si="734"/>
        <v>-9253.2342861584548</v>
      </c>
    </row>
    <row r="15681" spans="2:20" x14ac:dyDescent="0.25">
      <c r="B15681" s="64">
        <v>43093</v>
      </c>
      <c r="C15681" s="65">
        <v>25</v>
      </c>
      <c r="D15681" s="66">
        <v>2.6570100000000001</v>
      </c>
      <c r="E15681" s="57"/>
      <c r="F15681" s="67">
        <v>43093</v>
      </c>
      <c r="G15681" s="68">
        <v>25</v>
      </c>
      <c r="H15681" s="69">
        <v>28077.68</v>
      </c>
      <c r="I15681" s="57"/>
      <c r="J15681" s="67">
        <v>43093</v>
      </c>
      <c r="K15681" s="68">
        <v>25</v>
      </c>
      <c r="L15681" s="69">
        <v>-9034.3700000000008</v>
      </c>
      <c r="M15681" s="57"/>
      <c r="N15681" s="67">
        <v>43093</v>
      </c>
      <c r="O15681" s="68">
        <v>25</v>
      </c>
      <c r="P15681" s="69">
        <v>13427.57898</v>
      </c>
      <c r="Q15681" s="57"/>
      <c r="R15681" s="70">
        <f t="shared" si="732"/>
        <v>-0.3217634078029239</v>
      </c>
      <c r="S15681" s="71">
        <f t="shared" si="733"/>
        <v>35677.211625649805</v>
      </c>
      <c r="T15681" s="72">
        <f t="shared" si="734"/>
        <v>-4320.5035711477085</v>
      </c>
    </row>
    <row r="15682" spans="2:20" x14ac:dyDescent="0.25">
      <c r="B15682" s="64">
        <v>43093</v>
      </c>
      <c r="C15682" s="65">
        <v>26</v>
      </c>
      <c r="D15682" s="66">
        <v>2.6961499999999998</v>
      </c>
      <c r="E15682" s="57"/>
      <c r="F15682" s="67">
        <v>43093</v>
      </c>
      <c r="G15682" s="68">
        <v>26</v>
      </c>
      <c r="H15682" s="69">
        <v>28246.720000000001</v>
      </c>
      <c r="I15682" s="57"/>
      <c r="J15682" s="67">
        <v>43093</v>
      </c>
      <c r="K15682" s="68">
        <v>26</v>
      </c>
      <c r="L15682" s="69">
        <v>-7689.98</v>
      </c>
      <c r="M15682" s="57"/>
      <c r="N15682" s="67">
        <v>43093</v>
      </c>
      <c r="O15682" s="68">
        <v>26</v>
      </c>
      <c r="P15682" s="69">
        <v>13534.244979999999</v>
      </c>
      <c r="Q15682" s="57"/>
      <c r="R15682" s="70">
        <f t="shared" si="732"/>
        <v>-0.27224329054842472</v>
      </c>
      <c r="S15682" s="71">
        <f t="shared" si="733"/>
        <v>36490.354602826999</v>
      </c>
      <c r="T15682" s="72">
        <f t="shared" si="734"/>
        <v>-3684.6073884436987</v>
      </c>
    </row>
    <row r="15683" spans="2:20" x14ac:dyDescent="0.25">
      <c r="B15683" s="64">
        <v>43093</v>
      </c>
      <c r="C15683" s="65">
        <v>27</v>
      </c>
      <c r="D15683" s="66">
        <v>2.5573100000000002</v>
      </c>
      <c r="E15683" s="57"/>
      <c r="F15683" s="67">
        <v>43093</v>
      </c>
      <c r="G15683" s="68">
        <v>27</v>
      </c>
      <c r="H15683" s="69">
        <v>28174.25</v>
      </c>
      <c r="I15683" s="57"/>
      <c r="J15683" s="67">
        <v>43093</v>
      </c>
      <c r="K15683" s="68">
        <v>27</v>
      </c>
      <c r="L15683" s="69">
        <v>-10433.23</v>
      </c>
      <c r="M15683" s="57"/>
      <c r="N15683" s="67">
        <v>43093</v>
      </c>
      <c r="O15683" s="68">
        <v>27</v>
      </c>
      <c r="P15683" s="69">
        <v>13489.095600000001</v>
      </c>
      <c r="Q15683" s="57"/>
      <c r="R15683" s="70">
        <f t="shared" si="732"/>
        <v>-0.37031083347382804</v>
      </c>
      <c r="S15683" s="71">
        <f t="shared" si="733"/>
        <v>34495.799068836001</v>
      </c>
      <c r="T15683" s="72">
        <f t="shared" si="734"/>
        <v>-4995.1582344441467</v>
      </c>
    </row>
    <row r="15684" spans="2:20" x14ac:dyDescent="0.25">
      <c r="B15684" s="64">
        <v>43093</v>
      </c>
      <c r="C15684" s="65">
        <v>28</v>
      </c>
      <c r="D15684" s="66">
        <v>2.0687799999999998</v>
      </c>
      <c r="E15684" s="57"/>
      <c r="F15684" s="67">
        <v>43093</v>
      </c>
      <c r="G15684" s="68">
        <v>28</v>
      </c>
      <c r="H15684" s="69">
        <v>27924.22</v>
      </c>
      <c r="I15684" s="57"/>
      <c r="J15684" s="67">
        <v>43093</v>
      </c>
      <c r="K15684" s="68">
        <v>28</v>
      </c>
      <c r="L15684" s="69">
        <v>-13577.26</v>
      </c>
      <c r="M15684" s="57"/>
      <c r="N15684" s="67">
        <v>43093</v>
      </c>
      <c r="O15684" s="68">
        <v>28</v>
      </c>
      <c r="P15684" s="69">
        <v>13352.88147</v>
      </c>
      <c r="Q15684" s="57"/>
      <c r="R15684" s="70">
        <f t="shared" si="732"/>
        <v>-0.48621805729936235</v>
      </c>
      <c r="S15684" s="71">
        <f t="shared" si="733"/>
        <v>27624.174127506598</v>
      </c>
      <c r="T15684" s="72">
        <f t="shared" si="734"/>
        <v>-6492.4120876920542</v>
      </c>
    </row>
    <row r="15685" spans="2:20" x14ac:dyDescent="0.25">
      <c r="B15685" s="64">
        <v>43093</v>
      </c>
      <c r="C15685" s="65">
        <v>29</v>
      </c>
      <c r="D15685" s="66">
        <v>2.0341999999999998</v>
      </c>
      <c r="E15685" s="57"/>
      <c r="F15685" s="67">
        <v>43093</v>
      </c>
      <c r="G15685" s="68">
        <v>29</v>
      </c>
      <c r="H15685" s="69">
        <v>27953.03</v>
      </c>
      <c r="I15685" s="57"/>
      <c r="J15685" s="67">
        <v>43093</v>
      </c>
      <c r="K15685" s="68">
        <v>29</v>
      </c>
      <c r="L15685" s="69">
        <v>-14354.01</v>
      </c>
      <c r="M15685" s="57"/>
      <c r="N15685" s="67">
        <v>43093</v>
      </c>
      <c r="O15685" s="68">
        <v>29</v>
      </c>
      <c r="P15685" s="69">
        <v>13350.340270000001</v>
      </c>
      <c r="Q15685" s="57"/>
      <c r="R15685" s="70">
        <f t="shared" si="732"/>
        <v>-0.51350461828288385</v>
      </c>
      <c r="S15685" s="71">
        <f t="shared" si="733"/>
        <v>27157.262177233999</v>
      </c>
      <c r="T15685" s="72">
        <f t="shared" si="734"/>
        <v>-6855.461384292963</v>
      </c>
    </row>
    <row r="15686" spans="2:20" x14ac:dyDescent="0.25">
      <c r="B15686" s="64">
        <v>43093</v>
      </c>
      <c r="C15686" s="65">
        <v>30</v>
      </c>
      <c r="D15686" s="66">
        <v>1.85283</v>
      </c>
      <c r="E15686" s="57"/>
      <c r="F15686" s="67">
        <v>43093</v>
      </c>
      <c r="G15686" s="68">
        <v>30</v>
      </c>
      <c r="H15686" s="69">
        <v>27968.080000000002</v>
      </c>
      <c r="I15686" s="57"/>
      <c r="J15686" s="67">
        <v>43093</v>
      </c>
      <c r="K15686" s="68">
        <v>30</v>
      </c>
      <c r="L15686" s="69">
        <v>-18100.95</v>
      </c>
      <c r="M15686" s="57"/>
      <c r="N15686" s="67">
        <v>43093</v>
      </c>
      <c r="O15686" s="68">
        <v>30</v>
      </c>
      <c r="P15686" s="69">
        <v>13381.31936</v>
      </c>
      <c r="Q15686" s="57"/>
      <c r="R15686" s="70">
        <f t="shared" si="732"/>
        <v>-0.64720030835152076</v>
      </c>
      <c r="S15686" s="71">
        <f t="shared" si="733"/>
        <v>24793.3099497888</v>
      </c>
      <c r="T15686" s="72">
        <f t="shared" si="734"/>
        <v>-8660.3940159421745</v>
      </c>
    </row>
    <row r="15687" spans="2:20" x14ac:dyDescent="0.25">
      <c r="B15687" s="64">
        <v>43093</v>
      </c>
      <c r="C15687" s="65">
        <v>31</v>
      </c>
      <c r="D15687" s="66">
        <v>1.3698300000000001</v>
      </c>
      <c r="E15687" s="57"/>
      <c r="F15687" s="67">
        <v>43093</v>
      </c>
      <c r="G15687" s="68">
        <v>31</v>
      </c>
      <c r="H15687" s="69">
        <v>28557.03</v>
      </c>
      <c r="I15687" s="57"/>
      <c r="J15687" s="67">
        <v>43093</v>
      </c>
      <c r="K15687" s="68">
        <v>31</v>
      </c>
      <c r="L15687" s="69">
        <v>-18703.09</v>
      </c>
      <c r="M15687" s="57"/>
      <c r="N15687" s="67">
        <v>43093</v>
      </c>
      <c r="O15687" s="68">
        <v>31</v>
      </c>
      <c r="P15687" s="69">
        <v>13761.70839</v>
      </c>
      <c r="Q15687" s="57"/>
      <c r="R15687" s="70">
        <f t="shared" si="732"/>
        <v>-0.65493820610896869</v>
      </c>
      <c r="S15687" s="71">
        <f t="shared" si="733"/>
        <v>18851.201003873703</v>
      </c>
      <c r="T15687" s="72">
        <f t="shared" si="734"/>
        <v>-9013.0686059413438</v>
      </c>
    </row>
    <row r="15688" spans="2:20" x14ac:dyDescent="0.25">
      <c r="B15688" s="64">
        <v>43093</v>
      </c>
      <c r="C15688" s="65">
        <v>32</v>
      </c>
      <c r="D15688" s="66">
        <v>1.34785</v>
      </c>
      <c r="E15688" s="57"/>
      <c r="F15688" s="67">
        <v>43093</v>
      </c>
      <c r="G15688" s="68">
        <v>32</v>
      </c>
      <c r="H15688" s="69">
        <v>29454.6</v>
      </c>
      <c r="I15688" s="57"/>
      <c r="J15688" s="67">
        <v>43093</v>
      </c>
      <c r="K15688" s="68">
        <v>32</v>
      </c>
      <c r="L15688" s="69">
        <v>-18778.8</v>
      </c>
      <c r="M15688" s="57"/>
      <c r="N15688" s="67">
        <v>43093</v>
      </c>
      <c r="O15688" s="68">
        <v>32</v>
      </c>
      <c r="P15688" s="69">
        <v>14176.35903</v>
      </c>
      <c r="Q15688" s="57"/>
      <c r="R15688" s="70">
        <f t="shared" si="732"/>
        <v>-0.63755067120246078</v>
      </c>
      <c r="S15688" s="71">
        <f t="shared" si="733"/>
        <v>19107.6055185855</v>
      </c>
      <c r="T15688" s="72">
        <f t="shared" si="734"/>
        <v>-9038.1472147835648</v>
      </c>
    </row>
    <row r="15689" spans="2:20" x14ac:dyDescent="0.25">
      <c r="B15689" s="64">
        <v>43093</v>
      </c>
      <c r="C15689" s="65">
        <v>33</v>
      </c>
      <c r="D15689" s="66">
        <v>1.9537</v>
      </c>
      <c r="E15689" s="57"/>
      <c r="F15689" s="67">
        <v>43093</v>
      </c>
      <c r="G15689" s="68">
        <v>33</v>
      </c>
      <c r="H15689" s="69">
        <v>31064.39</v>
      </c>
      <c r="I15689" s="57"/>
      <c r="J15689" s="67">
        <v>43093</v>
      </c>
      <c r="K15689" s="68">
        <v>33</v>
      </c>
      <c r="L15689" s="69">
        <v>-11557.44</v>
      </c>
      <c r="M15689" s="57"/>
      <c r="N15689" s="67">
        <v>43093</v>
      </c>
      <c r="O15689" s="68">
        <v>33</v>
      </c>
      <c r="P15689" s="69">
        <v>15024.42693</v>
      </c>
      <c r="Q15689" s="57"/>
      <c r="R15689" s="70">
        <f t="shared" si="732"/>
        <v>-0.3720478657395172</v>
      </c>
      <c r="S15689" s="71">
        <f t="shared" si="733"/>
        <v>29353.222893140999</v>
      </c>
      <c r="T15689" s="72">
        <f t="shared" si="734"/>
        <v>-5589.8059732658267</v>
      </c>
    </row>
    <row r="15690" spans="2:20" x14ac:dyDescent="0.25">
      <c r="B15690" s="64">
        <v>43093</v>
      </c>
      <c r="C15690" s="65">
        <v>34</v>
      </c>
      <c r="D15690" s="66">
        <v>2.3101600000000002</v>
      </c>
      <c r="E15690" s="57"/>
      <c r="F15690" s="67">
        <v>43093</v>
      </c>
      <c r="G15690" s="68">
        <v>34</v>
      </c>
      <c r="H15690" s="69">
        <v>32382.62</v>
      </c>
      <c r="I15690" s="57"/>
      <c r="J15690" s="67">
        <v>43093</v>
      </c>
      <c r="K15690" s="68">
        <v>34</v>
      </c>
      <c r="L15690" s="69">
        <v>-6612.93</v>
      </c>
      <c r="M15690" s="57"/>
      <c r="N15690" s="67">
        <v>43093</v>
      </c>
      <c r="O15690" s="68">
        <v>34</v>
      </c>
      <c r="P15690" s="69">
        <v>15718.923640000001</v>
      </c>
      <c r="Q15690" s="57"/>
      <c r="R15690" s="70">
        <f t="shared" ref="R15690:R15753" si="735">L15690/H15690</f>
        <v>-0.20421232130074715</v>
      </c>
      <c r="S15690" s="71">
        <f t="shared" ref="S15690:S15753" si="736">P15690*D15690</f>
        <v>36313.228636182408</v>
      </c>
      <c r="T15690" s="72">
        <f t="shared" ref="T15690:T15753" si="737">P15690*R15690</f>
        <v>-3209.99788487359</v>
      </c>
    </row>
    <row r="15691" spans="2:20" x14ac:dyDescent="0.25">
      <c r="B15691" s="64">
        <v>43093</v>
      </c>
      <c r="C15691" s="65">
        <v>35</v>
      </c>
      <c r="D15691" s="66">
        <v>2.09781</v>
      </c>
      <c r="E15691" s="57"/>
      <c r="F15691" s="67">
        <v>43093</v>
      </c>
      <c r="G15691" s="68">
        <v>35</v>
      </c>
      <c r="H15691" s="69">
        <v>32618.04</v>
      </c>
      <c r="I15691" s="57"/>
      <c r="J15691" s="67">
        <v>43093</v>
      </c>
      <c r="K15691" s="68">
        <v>35</v>
      </c>
      <c r="L15691" s="69">
        <v>-11051.12</v>
      </c>
      <c r="M15691" s="57"/>
      <c r="N15691" s="67">
        <v>43093</v>
      </c>
      <c r="O15691" s="68">
        <v>35</v>
      </c>
      <c r="P15691" s="69">
        <v>15826.59676</v>
      </c>
      <c r="Q15691" s="57"/>
      <c r="R15691" s="70">
        <f t="shared" si="735"/>
        <v>-0.33880392568039036</v>
      </c>
      <c r="S15691" s="71">
        <f t="shared" si="736"/>
        <v>33201.192949095603</v>
      </c>
      <c r="T15691" s="72">
        <f t="shared" si="737"/>
        <v>-5362.1131124485473</v>
      </c>
    </row>
    <row r="15692" spans="2:20" x14ac:dyDescent="0.25">
      <c r="B15692" s="64">
        <v>43093</v>
      </c>
      <c r="C15692" s="65">
        <v>36</v>
      </c>
      <c r="D15692" s="66">
        <v>1.6800299999999999</v>
      </c>
      <c r="E15692" s="57"/>
      <c r="F15692" s="67">
        <v>43093</v>
      </c>
      <c r="G15692" s="68">
        <v>36</v>
      </c>
      <c r="H15692" s="69">
        <v>32297.9</v>
      </c>
      <c r="I15692" s="57"/>
      <c r="J15692" s="67">
        <v>43093</v>
      </c>
      <c r="K15692" s="68">
        <v>36</v>
      </c>
      <c r="L15692" s="69">
        <v>-21066.23</v>
      </c>
      <c r="M15692" s="57"/>
      <c r="N15692" s="67">
        <v>43093</v>
      </c>
      <c r="O15692" s="68">
        <v>36</v>
      </c>
      <c r="P15692" s="69">
        <v>15669.819750000001</v>
      </c>
      <c r="Q15692" s="57"/>
      <c r="R15692" s="70">
        <f t="shared" si="735"/>
        <v>-0.65224766935311584</v>
      </c>
      <c r="S15692" s="71">
        <f t="shared" si="736"/>
        <v>26325.767274592501</v>
      </c>
      <c r="T15692" s="72">
        <f t="shared" si="737"/>
        <v>-10220.603411120925</v>
      </c>
    </row>
    <row r="15693" spans="2:20" x14ac:dyDescent="0.25">
      <c r="B15693" s="64">
        <v>43093</v>
      </c>
      <c r="C15693" s="65">
        <v>37</v>
      </c>
      <c r="D15693" s="66">
        <v>1.32124</v>
      </c>
      <c r="E15693" s="57"/>
      <c r="F15693" s="67">
        <v>43093</v>
      </c>
      <c r="G15693" s="68">
        <v>37</v>
      </c>
      <c r="H15693" s="69">
        <v>31675.95</v>
      </c>
      <c r="I15693" s="57"/>
      <c r="J15693" s="67">
        <v>43093</v>
      </c>
      <c r="K15693" s="68">
        <v>37</v>
      </c>
      <c r="L15693" s="69">
        <v>-31980.1</v>
      </c>
      <c r="M15693" s="57"/>
      <c r="N15693" s="67">
        <v>43093</v>
      </c>
      <c r="O15693" s="68">
        <v>37</v>
      </c>
      <c r="P15693" s="69">
        <v>15348.36577</v>
      </c>
      <c r="Q15693" s="57"/>
      <c r="R15693" s="70">
        <f t="shared" si="735"/>
        <v>-1.0096019219628771</v>
      </c>
      <c r="S15693" s="71">
        <f t="shared" si="736"/>
        <v>20278.8747899548</v>
      </c>
      <c r="T15693" s="72">
        <f t="shared" si="737"/>
        <v>-15495.739580381234</v>
      </c>
    </row>
    <row r="15694" spans="2:20" x14ac:dyDescent="0.25">
      <c r="B15694" s="64">
        <v>43093</v>
      </c>
      <c r="C15694" s="65">
        <v>38</v>
      </c>
      <c r="D15694" s="66">
        <v>1.1592</v>
      </c>
      <c r="E15694" s="57"/>
      <c r="F15694" s="67">
        <v>43093</v>
      </c>
      <c r="G15694" s="68">
        <v>38</v>
      </c>
      <c r="H15694" s="69">
        <v>30783.52</v>
      </c>
      <c r="I15694" s="57"/>
      <c r="J15694" s="67">
        <v>43093</v>
      </c>
      <c r="K15694" s="68">
        <v>38</v>
      </c>
      <c r="L15694" s="69">
        <v>-32563.71</v>
      </c>
      <c r="M15694" s="57"/>
      <c r="N15694" s="67">
        <v>43093</v>
      </c>
      <c r="O15694" s="68">
        <v>38</v>
      </c>
      <c r="P15694" s="69">
        <v>14919.910400000001</v>
      </c>
      <c r="Q15694" s="57"/>
      <c r="R15694" s="70">
        <f t="shared" si="735"/>
        <v>-1.0578293190642265</v>
      </c>
      <c r="S15694" s="71">
        <f t="shared" si="736"/>
        <v>17295.160135680002</v>
      </c>
      <c r="T15694" s="72">
        <f t="shared" si="737"/>
        <v>-15782.718658931271</v>
      </c>
    </row>
    <row r="15695" spans="2:20" x14ac:dyDescent="0.25">
      <c r="B15695" s="64">
        <v>43093</v>
      </c>
      <c r="C15695" s="65">
        <v>39</v>
      </c>
      <c r="D15695" s="66">
        <v>1.6803900000000001</v>
      </c>
      <c r="E15695" s="57"/>
      <c r="F15695" s="67">
        <v>43093</v>
      </c>
      <c r="G15695" s="68">
        <v>39</v>
      </c>
      <c r="H15695" s="69">
        <v>30287.45</v>
      </c>
      <c r="I15695" s="57"/>
      <c r="J15695" s="67">
        <v>43093</v>
      </c>
      <c r="K15695" s="68">
        <v>39</v>
      </c>
      <c r="L15695" s="69">
        <v>-22103.85</v>
      </c>
      <c r="M15695" s="57"/>
      <c r="N15695" s="67">
        <v>43093</v>
      </c>
      <c r="O15695" s="68">
        <v>39</v>
      </c>
      <c r="P15695" s="69">
        <v>14861.41352</v>
      </c>
      <c r="Q15695" s="57"/>
      <c r="R15695" s="70">
        <f t="shared" si="735"/>
        <v>-0.72980227784115193</v>
      </c>
      <c r="S15695" s="71">
        <f t="shared" si="736"/>
        <v>24972.970664872802</v>
      </c>
      <c r="T15695" s="72">
        <f t="shared" si="737"/>
        <v>-10845.893438835292</v>
      </c>
    </row>
    <row r="15696" spans="2:20" x14ac:dyDescent="0.25">
      <c r="B15696" s="64">
        <v>43093</v>
      </c>
      <c r="C15696" s="65">
        <v>40</v>
      </c>
      <c r="D15696" s="66">
        <v>1.67662</v>
      </c>
      <c r="E15696" s="57"/>
      <c r="F15696" s="67">
        <v>43093</v>
      </c>
      <c r="G15696" s="68">
        <v>40</v>
      </c>
      <c r="H15696" s="69">
        <v>29187.55</v>
      </c>
      <c r="I15696" s="57"/>
      <c r="J15696" s="67">
        <v>43093</v>
      </c>
      <c r="K15696" s="68">
        <v>40</v>
      </c>
      <c r="L15696" s="69">
        <v>-13440.36</v>
      </c>
      <c r="M15696" s="57"/>
      <c r="N15696" s="67">
        <v>43093</v>
      </c>
      <c r="O15696" s="68">
        <v>40</v>
      </c>
      <c r="P15696" s="69">
        <v>14306.820110000001</v>
      </c>
      <c r="Q15696" s="57"/>
      <c r="R15696" s="70">
        <f t="shared" si="735"/>
        <v>-0.46048263728884409</v>
      </c>
      <c r="S15696" s="71">
        <f t="shared" si="736"/>
        <v>23987.100732828199</v>
      </c>
      <c r="T15696" s="72">
        <f t="shared" si="737"/>
        <v>-6588.0422554698707</v>
      </c>
    </row>
    <row r="15697" spans="2:20" x14ac:dyDescent="0.25">
      <c r="B15697" s="64">
        <v>43093</v>
      </c>
      <c r="C15697" s="65">
        <v>41</v>
      </c>
      <c r="D15697" s="66">
        <v>1.3334299999999999</v>
      </c>
      <c r="E15697" s="57"/>
      <c r="F15697" s="67">
        <v>43093</v>
      </c>
      <c r="G15697" s="68">
        <v>41</v>
      </c>
      <c r="H15697" s="69">
        <v>28066.43</v>
      </c>
      <c r="I15697" s="57"/>
      <c r="J15697" s="67">
        <v>43093</v>
      </c>
      <c r="K15697" s="68">
        <v>41</v>
      </c>
      <c r="L15697" s="69">
        <v>-17948.169999999998</v>
      </c>
      <c r="M15697" s="57"/>
      <c r="N15697" s="67">
        <v>43093</v>
      </c>
      <c r="O15697" s="68">
        <v>41</v>
      </c>
      <c r="P15697" s="69">
        <v>13595.90733</v>
      </c>
      <c r="Q15697" s="57"/>
      <c r="R15697" s="70">
        <f t="shared" si="735"/>
        <v>-0.63948888405116</v>
      </c>
      <c r="S15697" s="71">
        <f t="shared" si="736"/>
        <v>18129.190711041898</v>
      </c>
      <c r="T15697" s="72">
        <f t="shared" si="737"/>
        <v>-8694.4316061246864</v>
      </c>
    </row>
    <row r="15698" spans="2:20" x14ac:dyDescent="0.25">
      <c r="B15698" s="64">
        <v>43093</v>
      </c>
      <c r="C15698" s="65">
        <v>42</v>
      </c>
      <c r="D15698" s="66">
        <v>1.52379</v>
      </c>
      <c r="E15698" s="57"/>
      <c r="F15698" s="67">
        <v>43093</v>
      </c>
      <c r="G15698" s="68">
        <v>42</v>
      </c>
      <c r="H15698" s="69">
        <v>26945.19</v>
      </c>
      <c r="I15698" s="57"/>
      <c r="J15698" s="67">
        <v>43093</v>
      </c>
      <c r="K15698" s="68">
        <v>42</v>
      </c>
      <c r="L15698" s="69">
        <v>-12879.15</v>
      </c>
      <c r="M15698" s="57"/>
      <c r="N15698" s="67">
        <v>43093</v>
      </c>
      <c r="O15698" s="68">
        <v>42</v>
      </c>
      <c r="P15698" s="69">
        <v>12975.943859999999</v>
      </c>
      <c r="Q15698" s="57"/>
      <c r="R15698" s="70">
        <f t="shared" si="735"/>
        <v>-0.47797584652399927</v>
      </c>
      <c r="S15698" s="71">
        <f t="shared" si="736"/>
        <v>19772.613494429399</v>
      </c>
      <c r="T15698" s="72">
        <f t="shared" si="737"/>
        <v>-6202.1877509313908</v>
      </c>
    </row>
    <row r="15699" spans="2:20" x14ac:dyDescent="0.25">
      <c r="B15699" s="64">
        <v>43093</v>
      </c>
      <c r="C15699" s="65">
        <v>43</v>
      </c>
      <c r="D15699" s="66">
        <v>2.3795700000000002</v>
      </c>
      <c r="E15699" s="57"/>
      <c r="F15699" s="67">
        <v>43093</v>
      </c>
      <c r="G15699" s="68">
        <v>43</v>
      </c>
      <c r="H15699" s="69">
        <v>26090.34</v>
      </c>
      <c r="I15699" s="57"/>
      <c r="J15699" s="67">
        <v>43093</v>
      </c>
      <c r="K15699" s="68">
        <v>43</v>
      </c>
      <c r="L15699" s="69">
        <v>2609.63</v>
      </c>
      <c r="M15699" s="57"/>
      <c r="N15699" s="67">
        <v>43093</v>
      </c>
      <c r="O15699" s="68">
        <v>43</v>
      </c>
      <c r="P15699" s="69">
        <v>12720.05185</v>
      </c>
      <c r="Q15699" s="57"/>
      <c r="R15699" s="70">
        <f t="shared" si="735"/>
        <v>0.10002284370383828</v>
      </c>
      <c r="S15699" s="71">
        <f t="shared" si="736"/>
        <v>30268.253780704501</v>
      </c>
      <c r="T15699" s="72">
        <f t="shared" si="737"/>
        <v>1272.2957580972688</v>
      </c>
    </row>
    <row r="15700" spans="2:20" x14ac:dyDescent="0.25">
      <c r="B15700" s="64">
        <v>43093</v>
      </c>
      <c r="C15700" s="65">
        <v>44</v>
      </c>
      <c r="D15700" s="66">
        <v>1.7707299999999999</v>
      </c>
      <c r="E15700" s="57"/>
      <c r="F15700" s="67">
        <v>43093</v>
      </c>
      <c r="G15700" s="68">
        <v>44</v>
      </c>
      <c r="H15700" s="69">
        <v>24902.94</v>
      </c>
      <c r="I15700" s="57"/>
      <c r="J15700" s="67">
        <v>43093</v>
      </c>
      <c r="K15700" s="68">
        <v>44</v>
      </c>
      <c r="L15700" s="69">
        <v>-12586.35</v>
      </c>
      <c r="M15700" s="57"/>
      <c r="N15700" s="67">
        <v>43093</v>
      </c>
      <c r="O15700" s="68">
        <v>44</v>
      </c>
      <c r="P15700" s="69">
        <v>12103.29422</v>
      </c>
      <c r="Q15700" s="57"/>
      <c r="R15700" s="70">
        <f t="shared" si="735"/>
        <v>-0.50541622796344532</v>
      </c>
      <c r="S15700" s="71">
        <f t="shared" si="736"/>
        <v>21431.666174180598</v>
      </c>
      <c r="T15700" s="72">
        <f t="shared" si="737"/>
        <v>-6117.2013106041704</v>
      </c>
    </row>
    <row r="15701" spans="2:20" x14ac:dyDescent="0.25">
      <c r="B15701" s="64">
        <v>43093</v>
      </c>
      <c r="C15701" s="65">
        <v>45</v>
      </c>
      <c r="D15701" s="66">
        <v>2.43377</v>
      </c>
      <c r="E15701" s="57"/>
      <c r="F15701" s="67">
        <v>43093</v>
      </c>
      <c r="G15701" s="68">
        <v>45</v>
      </c>
      <c r="H15701" s="69">
        <v>24070.44</v>
      </c>
      <c r="I15701" s="57"/>
      <c r="J15701" s="67">
        <v>43093</v>
      </c>
      <c r="K15701" s="68">
        <v>45</v>
      </c>
      <c r="L15701" s="69">
        <v>-8204.7000000000007</v>
      </c>
      <c r="M15701" s="57"/>
      <c r="N15701" s="67">
        <v>43093</v>
      </c>
      <c r="O15701" s="68">
        <v>45</v>
      </c>
      <c r="P15701" s="69">
        <v>12008.28161</v>
      </c>
      <c r="Q15701" s="57"/>
      <c r="R15701" s="70">
        <f t="shared" si="735"/>
        <v>-0.34086206982506351</v>
      </c>
      <c r="S15701" s="71">
        <f t="shared" si="736"/>
        <v>29225.395533969699</v>
      </c>
      <c r="T15701" s="72">
        <f t="shared" si="737"/>
        <v>-4093.1677246268459</v>
      </c>
    </row>
    <row r="15702" spans="2:20" x14ac:dyDescent="0.25">
      <c r="B15702" s="64">
        <v>43093</v>
      </c>
      <c r="C15702" s="65">
        <v>46</v>
      </c>
      <c r="D15702" s="66">
        <v>2.48631</v>
      </c>
      <c r="E15702" s="57"/>
      <c r="F15702" s="67">
        <v>43093</v>
      </c>
      <c r="G15702" s="68">
        <v>46</v>
      </c>
      <c r="H15702" s="69">
        <v>23001.56</v>
      </c>
      <c r="I15702" s="57"/>
      <c r="J15702" s="67">
        <v>43093</v>
      </c>
      <c r="K15702" s="68">
        <v>46</v>
      </c>
      <c r="L15702" s="69">
        <v>-7180.3</v>
      </c>
      <c r="M15702" s="57"/>
      <c r="N15702" s="67">
        <v>43093</v>
      </c>
      <c r="O15702" s="68">
        <v>46</v>
      </c>
      <c r="P15702" s="69">
        <v>11451.49454</v>
      </c>
      <c r="Q15702" s="57"/>
      <c r="R15702" s="70">
        <f t="shared" si="735"/>
        <v>-0.31216578353815999</v>
      </c>
      <c r="S15702" s="71">
        <f t="shared" si="736"/>
        <v>28471.965389747398</v>
      </c>
      <c r="T15702" s="72">
        <f t="shared" si="737"/>
        <v>-3574.764765762061</v>
      </c>
    </row>
    <row r="15703" spans="2:20" x14ac:dyDescent="0.25">
      <c r="B15703" s="64">
        <v>43093</v>
      </c>
      <c r="C15703" s="65">
        <v>47</v>
      </c>
      <c r="D15703" s="66">
        <v>2.7301299999999999</v>
      </c>
      <c r="E15703" s="57"/>
      <c r="F15703" s="67">
        <v>43093</v>
      </c>
      <c r="G15703" s="68">
        <v>47</v>
      </c>
      <c r="H15703" s="69">
        <v>20839.25</v>
      </c>
      <c r="I15703" s="57"/>
      <c r="J15703" s="67">
        <v>43093</v>
      </c>
      <c r="K15703" s="68">
        <v>47</v>
      </c>
      <c r="L15703" s="69">
        <v>-15155.87</v>
      </c>
      <c r="M15703" s="57"/>
      <c r="N15703" s="67">
        <v>43093</v>
      </c>
      <c r="O15703" s="68">
        <v>47</v>
      </c>
      <c r="P15703" s="69">
        <v>10006.014939999999</v>
      </c>
      <c r="Q15703" s="57"/>
      <c r="R15703" s="70">
        <f t="shared" si="735"/>
        <v>-0.72727521383926974</v>
      </c>
      <c r="S15703" s="71">
        <f t="shared" si="736"/>
        <v>27317.721568142199</v>
      </c>
      <c r="T15703" s="72">
        <f t="shared" si="737"/>
        <v>-7277.1266551674271</v>
      </c>
    </row>
    <row r="15704" spans="2:20" x14ac:dyDescent="0.25">
      <c r="B15704" s="64">
        <v>43093</v>
      </c>
      <c r="C15704" s="65">
        <v>48</v>
      </c>
      <c r="D15704" s="66">
        <v>3.2669899999999998</v>
      </c>
      <c r="E15704" s="57"/>
      <c r="F15704" s="67">
        <v>43093</v>
      </c>
      <c r="G15704" s="68">
        <v>48</v>
      </c>
      <c r="H15704" s="69">
        <v>19893.96</v>
      </c>
      <c r="I15704" s="57"/>
      <c r="J15704" s="67">
        <v>43093</v>
      </c>
      <c r="K15704" s="68">
        <v>48</v>
      </c>
      <c r="L15704" s="69">
        <v>-16484.73</v>
      </c>
      <c r="M15704" s="57"/>
      <c r="N15704" s="67">
        <v>43093</v>
      </c>
      <c r="O15704" s="68">
        <v>48</v>
      </c>
      <c r="P15704" s="69">
        <v>9566.7524279999998</v>
      </c>
      <c r="Q15704" s="57"/>
      <c r="R15704" s="70">
        <f t="shared" si="735"/>
        <v>-0.82862989570703871</v>
      </c>
      <c r="S15704" s="71">
        <f t="shared" si="736"/>
        <v>31254.484514751719</v>
      </c>
      <c r="T15704" s="72">
        <f t="shared" si="737"/>
        <v>-7927.2970666686988</v>
      </c>
    </row>
    <row r="15705" spans="2:20" x14ac:dyDescent="0.25">
      <c r="B15705" s="64">
        <v>43094</v>
      </c>
      <c r="C15705" s="65">
        <v>1</v>
      </c>
      <c r="D15705" s="66">
        <v>4.1145899999999997</v>
      </c>
      <c r="E15705" s="57"/>
      <c r="F15705" s="67">
        <v>43094</v>
      </c>
      <c r="G15705" s="68">
        <v>1</v>
      </c>
      <c r="H15705" s="69">
        <v>19786.38</v>
      </c>
      <c r="I15705" s="57"/>
      <c r="J15705" s="67">
        <v>43094</v>
      </c>
      <c r="K15705" s="68">
        <v>1</v>
      </c>
      <c r="L15705" s="69">
        <v>-14519.96</v>
      </c>
      <c r="M15705" s="57"/>
      <c r="N15705" s="67">
        <v>43094</v>
      </c>
      <c r="O15705" s="68">
        <v>1</v>
      </c>
      <c r="P15705" s="69">
        <v>9648.4854890000006</v>
      </c>
      <c r="Q15705" s="57"/>
      <c r="R15705" s="70">
        <f t="shared" si="735"/>
        <v>-0.73383610342063577</v>
      </c>
      <c r="S15705" s="71">
        <f t="shared" si="736"/>
        <v>39699.561908184507</v>
      </c>
      <c r="T15705" s="72">
        <f t="shared" si="737"/>
        <v>-7080.4069951583078</v>
      </c>
    </row>
    <row r="15706" spans="2:20" x14ac:dyDescent="0.25">
      <c r="B15706" s="64">
        <v>43094</v>
      </c>
      <c r="C15706" s="65">
        <v>2</v>
      </c>
      <c r="D15706" s="66">
        <v>4.6639900000000001</v>
      </c>
      <c r="E15706" s="57"/>
      <c r="F15706" s="67">
        <v>43094</v>
      </c>
      <c r="G15706" s="68">
        <v>2</v>
      </c>
      <c r="H15706" s="69">
        <v>19795.45</v>
      </c>
      <c r="I15706" s="57"/>
      <c r="J15706" s="67">
        <v>43094</v>
      </c>
      <c r="K15706" s="68">
        <v>2</v>
      </c>
      <c r="L15706" s="69">
        <v>-10801.69</v>
      </c>
      <c r="M15706" s="57"/>
      <c r="N15706" s="67">
        <v>43094</v>
      </c>
      <c r="O15706" s="68">
        <v>2</v>
      </c>
      <c r="P15706" s="69">
        <v>9620.1466970000001</v>
      </c>
      <c r="Q15706" s="57"/>
      <c r="R15706" s="70">
        <f t="shared" si="735"/>
        <v>-0.54566529177159395</v>
      </c>
      <c r="S15706" s="71">
        <f t="shared" si="736"/>
        <v>44868.267993341033</v>
      </c>
      <c r="T15706" s="72">
        <f t="shared" si="737"/>
        <v>-5249.3801543040408</v>
      </c>
    </row>
    <row r="15707" spans="2:20" x14ac:dyDescent="0.25">
      <c r="B15707" s="64">
        <v>43094</v>
      </c>
      <c r="C15707" s="65">
        <v>3</v>
      </c>
      <c r="D15707" s="66">
        <v>5.3537299999999997</v>
      </c>
      <c r="E15707" s="57"/>
      <c r="F15707" s="67">
        <v>43094</v>
      </c>
      <c r="G15707" s="68">
        <v>3</v>
      </c>
      <c r="H15707" s="69">
        <v>19697.48</v>
      </c>
      <c r="I15707" s="57"/>
      <c r="J15707" s="67">
        <v>43094</v>
      </c>
      <c r="K15707" s="68">
        <v>3</v>
      </c>
      <c r="L15707" s="69">
        <v>-8269.25</v>
      </c>
      <c r="M15707" s="57"/>
      <c r="N15707" s="67">
        <v>43094</v>
      </c>
      <c r="O15707" s="68">
        <v>3</v>
      </c>
      <c r="P15707" s="69">
        <v>9590.8619930000004</v>
      </c>
      <c r="Q15707" s="57"/>
      <c r="R15707" s="70">
        <f t="shared" si="735"/>
        <v>-0.41981258516317826</v>
      </c>
      <c r="S15707" s="71">
        <f t="shared" si="736"/>
        <v>51346.885577783891</v>
      </c>
      <c r="T15707" s="72">
        <f t="shared" si="737"/>
        <v>-4026.3645672246025</v>
      </c>
    </row>
    <row r="15708" spans="2:20" x14ac:dyDescent="0.25">
      <c r="B15708" s="64">
        <v>43094</v>
      </c>
      <c r="C15708" s="65">
        <v>4</v>
      </c>
      <c r="D15708" s="66">
        <v>6.2432600000000003</v>
      </c>
      <c r="E15708" s="57"/>
      <c r="F15708" s="67">
        <v>43094</v>
      </c>
      <c r="G15708" s="68">
        <v>4</v>
      </c>
      <c r="H15708" s="69">
        <v>19665.689999999999</v>
      </c>
      <c r="I15708" s="57"/>
      <c r="J15708" s="67">
        <v>43094</v>
      </c>
      <c r="K15708" s="68">
        <v>4</v>
      </c>
      <c r="L15708" s="69">
        <v>-4192.55</v>
      </c>
      <c r="M15708" s="57"/>
      <c r="N15708" s="67">
        <v>43094</v>
      </c>
      <c r="O15708" s="68">
        <v>4</v>
      </c>
      <c r="P15708" s="69">
        <v>9611.8518779999995</v>
      </c>
      <c r="Q15708" s="57"/>
      <c r="R15708" s="70">
        <f t="shared" si="735"/>
        <v>-0.2131910957611963</v>
      </c>
      <c r="S15708" s="71">
        <f t="shared" si="736"/>
        <v>60009.290355842277</v>
      </c>
      <c r="T15708" s="72">
        <f t="shared" si="737"/>
        <v>-2049.1612341651326</v>
      </c>
    </row>
    <row r="15709" spans="2:20" x14ac:dyDescent="0.25">
      <c r="B15709" s="64">
        <v>43094</v>
      </c>
      <c r="C15709" s="65">
        <v>5</v>
      </c>
      <c r="D15709" s="66">
        <v>6.1266999999999996</v>
      </c>
      <c r="E15709" s="57"/>
      <c r="F15709" s="67">
        <v>43094</v>
      </c>
      <c r="G15709" s="68">
        <v>5</v>
      </c>
      <c r="H15709" s="69">
        <v>19488.66</v>
      </c>
      <c r="I15709" s="57"/>
      <c r="J15709" s="67">
        <v>43094</v>
      </c>
      <c r="K15709" s="68">
        <v>5</v>
      </c>
      <c r="L15709" s="69">
        <v>-4470.17</v>
      </c>
      <c r="M15709" s="57"/>
      <c r="N15709" s="67">
        <v>43094</v>
      </c>
      <c r="O15709" s="68">
        <v>5</v>
      </c>
      <c r="P15709" s="69">
        <v>9591.4935499999992</v>
      </c>
      <c r="Q15709" s="57"/>
      <c r="R15709" s="70">
        <f t="shared" si="735"/>
        <v>-0.22937287632910627</v>
      </c>
      <c r="S15709" s="71">
        <f t="shared" si="736"/>
        <v>58764.203532784988</v>
      </c>
      <c r="T15709" s="72">
        <f t="shared" si="737"/>
        <v>-2200.0284638555704</v>
      </c>
    </row>
    <row r="15710" spans="2:20" x14ac:dyDescent="0.25">
      <c r="B15710" s="64">
        <v>43094</v>
      </c>
      <c r="C15710" s="65">
        <v>6</v>
      </c>
      <c r="D15710" s="66">
        <v>5.1253599999999997</v>
      </c>
      <c r="E15710" s="57"/>
      <c r="F15710" s="67">
        <v>43094</v>
      </c>
      <c r="G15710" s="68">
        <v>6</v>
      </c>
      <c r="H15710" s="69">
        <v>19067.439999999999</v>
      </c>
      <c r="I15710" s="57"/>
      <c r="J15710" s="67">
        <v>43094</v>
      </c>
      <c r="K15710" s="68">
        <v>6</v>
      </c>
      <c r="L15710" s="69">
        <v>-7493.95</v>
      </c>
      <c r="M15710" s="57"/>
      <c r="N15710" s="67">
        <v>43094</v>
      </c>
      <c r="O15710" s="68">
        <v>6</v>
      </c>
      <c r="P15710" s="69">
        <v>9444.8589420000008</v>
      </c>
      <c r="Q15710" s="57"/>
      <c r="R15710" s="70">
        <f t="shared" si="735"/>
        <v>-0.39302339485531357</v>
      </c>
      <c r="S15710" s="71">
        <f t="shared" si="736"/>
        <v>48408.302226969121</v>
      </c>
      <c r="T15710" s="72">
        <f t="shared" si="737"/>
        <v>-3712.0505253144056</v>
      </c>
    </row>
    <row r="15711" spans="2:20" x14ac:dyDescent="0.25">
      <c r="B15711" s="64">
        <v>43094</v>
      </c>
      <c r="C15711" s="65">
        <v>7</v>
      </c>
      <c r="D15711" s="66">
        <v>3.93845</v>
      </c>
      <c r="E15711" s="57"/>
      <c r="F15711" s="67">
        <v>43094</v>
      </c>
      <c r="G15711" s="68">
        <v>7</v>
      </c>
      <c r="H15711" s="69">
        <v>18689.79</v>
      </c>
      <c r="I15711" s="57"/>
      <c r="J15711" s="67">
        <v>43094</v>
      </c>
      <c r="K15711" s="68">
        <v>7</v>
      </c>
      <c r="L15711" s="69">
        <v>-9121.56</v>
      </c>
      <c r="M15711" s="57"/>
      <c r="N15711" s="67">
        <v>43094</v>
      </c>
      <c r="O15711" s="68">
        <v>7</v>
      </c>
      <c r="P15711" s="69">
        <v>9271.4791789999999</v>
      </c>
      <c r="Q15711" s="57"/>
      <c r="R15711" s="70">
        <f t="shared" si="735"/>
        <v>-0.48805042753289357</v>
      </c>
      <c r="S15711" s="71">
        <f t="shared" si="736"/>
        <v>36515.257172532547</v>
      </c>
      <c r="T15711" s="72">
        <f t="shared" si="737"/>
        <v>-4524.9493771732714</v>
      </c>
    </row>
    <row r="15712" spans="2:20" x14ac:dyDescent="0.25">
      <c r="B15712" s="64">
        <v>43094</v>
      </c>
      <c r="C15712" s="65">
        <v>8</v>
      </c>
      <c r="D15712" s="66">
        <v>4.0521700000000003</v>
      </c>
      <c r="E15712" s="57"/>
      <c r="F15712" s="67">
        <v>43094</v>
      </c>
      <c r="G15712" s="68">
        <v>8</v>
      </c>
      <c r="H15712" s="69">
        <v>18359.75</v>
      </c>
      <c r="I15712" s="57"/>
      <c r="J15712" s="67">
        <v>43094</v>
      </c>
      <c r="K15712" s="68">
        <v>8</v>
      </c>
      <c r="L15712" s="69">
        <v>-10603.72</v>
      </c>
      <c r="M15712" s="57"/>
      <c r="N15712" s="67">
        <v>43094</v>
      </c>
      <c r="O15712" s="68">
        <v>8</v>
      </c>
      <c r="P15712" s="69">
        <v>9099.2893960000001</v>
      </c>
      <c r="Q15712" s="57"/>
      <c r="R15712" s="70">
        <f t="shared" si="735"/>
        <v>-0.57755252658669098</v>
      </c>
      <c r="S15712" s="71">
        <f t="shared" si="736"/>
        <v>36871.867511789322</v>
      </c>
      <c r="T15712" s="72">
        <f t="shared" si="737"/>
        <v>-5255.3175808032856</v>
      </c>
    </row>
    <row r="15713" spans="2:20" x14ac:dyDescent="0.25">
      <c r="B15713" s="64">
        <v>43094</v>
      </c>
      <c r="C15713" s="65">
        <v>9</v>
      </c>
      <c r="D15713" s="66">
        <v>3.4255200000000001</v>
      </c>
      <c r="E15713" s="57"/>
      <c r="F15713" s="67">
        <v>43094</v>
      </c>
      <c r="G15713" s="68">
        <v>9</v>
      </c>
      <c r="H15713" s="69">
        <v>18210.53</v>
      </c>
      <c r="I15713" s="57"/>
      <c r="J15713" s="67">
        <v>43094</v>
      </c>
      <c r="K15713" s="68">
        <v>9</v>
      </c>
      <c r="L15713" s="69">
        <v>-7342.18</v>
      </c>
      <c r="M15713" s="57"/>
      <c r="N15713" s="67">
        <v>43094</v>
      </c>
      <c r="O15713" s="68">
        <v>9</v>
      </c>
      <c r="P15713" s="69">
        <v>9051.3889049999998</v>
      </c>
      <c r="Q15713" s="57"/>
      <c r="R15713" s="70">
        <f t="shared" si="735"/>
        <v>-0.40318321322882972</v>
      </c>
      <c r="S15713" s="71">
        <f t="shared" si="736"/>
        <v>31005.713721855602</v>
      </c>
      <c r="T15713" s="72">
        <f t="shared" si="737"/>
        <v>-3649.3680629016785</v>
      </c>
    </row>
    <row r="15714" spans="2:20" x14ac:dyDescent="0.25">
      <c r="B15714" s="64">
        <v>43094</v>
      </c>
      <c r="C15714" s="65">
        <v>10</v>
      </c>
      <c r="D15714" s="66">
        <v>2.9350299999999998</v>
      </c>
      <c r="E15714" s="57"/>
      <c r="F15714" s="67">
        <v>43094</v>
      </c>
      <c r="G15714" s="68">
        <v>10</v>
      </c>
      <c r="H15714" s="69">
        <v>18229.82</v>
      </c>
      <c r="I15714" s="57"/>
      <c r="J15714" s="67">
        <v>43094</v>
      </c>
      <c r="K15714" s="68">
        <v>10</v>
      </c>
      <c r="L15714" s="69">
        <v>-5383.18</v>
      </c>
      <c r="M15714" s="57"/>
      <c r="N15714" s="67">
        <v>43094</v>
      </c>
      <c r="O15714" s="68">
        <v>10</v>
      </c>
      <c r="P15714" s="69">
        <v>9079.1349800000007</v>
      </c>
      <c r="Q15714" s="57"/>
      <c r="R15714" s="70">
        <f t="shared" si="735"/>
        <v>-0.29529529090248835</v>
      </c>
      <c r="S15714" s="71">
        <f t="shared" si="736"/>
        <v>26647.533540349399</v>
      </c>
      <c r="T15714" s="72">
        <f t="shared" si="737"/>
        <v>-2681.0258050620578</v>
      </c>
    </row>
    <row r="15715" spans="2:20" x14ac:dyDescent="0.25">
      <c r="B15715" s="64">
        <v>43094</v>
      </c>
      <c r="C15715" s="65">
        <v>11</v>
      </c>
      <c r="D15715" s="66">
        <v>3.1763599999999999</v>
      </c>
      <c r="E15715" s="57"/>
      <c r="F15715" s="67">
        <v>43094</v>
      </c>
      <c r="G15715" s="68">
        <v>11</v>
      </c>
      <c r="H15715" s="69">
        <v>18414.599999999999</v>
      </c>
      <c r="I15715" s="57"/>
      <c r="J15715" s="67">
        <v>43094</v>
      </c>
      <c r="K15715" s="68">
        <v>11</v>
      </c>
      <c r="L15715" s="69">
        <v>-3001.38</v>
      </c>
      <c r="M15715" s="57"/>
      <c r="N15715" s="67">
        <v>43094</v>
      </c>
      <c r="O15715" s="68">
        <v>11</v>
      </c>
      <c r="P15715" s="69">
        <v>9163.470851</v>
      </c>
      <c r="Q15715" s="57"/>
      <c r="R15715" s="70">
        <f t="shared" si="735"/>
        <v>-0.16298914991365548</v>
      </c>
      <c r="S15715" s="71">
        <f t="shared" si="736"/>
        <v>29106.482272282359</v>
      </c>
      <c r="T15715" s="72">
        <f t="shared" si="737"/>
        <v>-1493.5463242630512</v>
      </c>
    </row>
    <row r="15716" spans="2:20" x14ac:dyDescent="0.25">
      <c r="B15716" s="64">
        <v>43094</v>
      </c>
      <c r="C15716" s="65">
        <v>12</v>
      </c>
      <c r="D15716" s="66">
        <v>3.3983300000000001</v>
      </c>
      <c r="E15716" s="57"/>
      <c r="F15716" s="67">
        <v>43094</v>
      </c>
      <c r="G15716" s="68">
        <v>12</v>
      </c>
      <c r="H15716" s="69">
        <v>18649.34</v>
      </c>
      <c r="I15716" s="57"/>
      <c r="J15716" s="67">
        <v>43094</v>
      </c>
      <c r="K15716" s="68">
        <v>12</v>
      </c>
      <c r="L15716" s="69">
        <v>694.64</v>
      </c>
      <c r="M15716" s="57"/>
      <c r="N15716" s="67">
        <v>43094</v>
      </c>
      <c r="O15716" s="68">
        <v>12</v>
      </c>
      <c r="P15716" s="69">
        <v>9268.7507119999991</v>
      </c>
      <c r="Q15716" s="57"/>
      <c r="R15716" s="70">
        <f t="shared" si="735"/>
        <v>3.7247430740176328E-2</v>
      </c>
      <c r="S15716" s="71">
        <f t="shared" si="736"/>
        <v>31498.273607110958</v>
      </c>
      <c r="T15716" s="72">
        <f t="shared" si="737"/>
        <v>345.23715019318001</v>
      </c>
    </row>
    <row r="15717" spans="2:20" x14ac:dyDescent="0.25">
      <c r="B15717" s="64">
        <v>43094</v>
      </c>
      <c r="C15717" s="65">
        <v>13</v>
      </c>
      <c r="D15717" s="66">
        <v>3.2841300000000002</v>
      </c>
      <c r="E15717" s="57"/>
      <c r="F15717" s="67">
        <v>43094</v>
      </c>
      <c r="G15717" s="68">
        <v>13</v>
      </c>
      <c r="H15717" s="69">
        <v>18796.73</v>
      </c>
      <c r="I15717" s="57"/>
      <c r="J15717" s="67">
        <v>43094</v>
      </c>
      <c r="K15717" s="68">
        <v>13</v>
      </c>
      <c r="L15717" s="69">
        <v>1331.09</v>
      </c>
      <c r="M15717" s="57"/>
      <c r="N15717" s="67">
        <v>43094</v>
      </c>
      <c r="O15717" s="68">
        <v>13</v>
      </c>
      <c r="P15717" s="69">
        <v>9170.6644890000007</v>
      </c>
      <c r="Q15717" s="57"/>
      <c r="R15717" s="70">
        <f t="shared" si="735"/>
        <v>7.0814976860336873E-2</v>
      </c>
      <c r="S15717" s="71">
        <f t="shared" si="736"/>
        <v>30117.654368259573</v>
      </c>
      <c r="T15717" s="72">
        <f t="shared" si="737"/>
        <v>649.42039358244813</v>
      </c>
    </row>
    <row r="15718" spans="2:20" x14ac:dyDescent="0.25">
      <c r="B15718" s="64">
        <v>43094</v>
      </c>
      <c r="C15718" s="65">
        <v>14</v>
      </c>
      <c r="D15718" s="66">
        <v>3.2890799999999998</v>
      </c>
      <c r="E15718" s="57"/>
      <c r="F15718" s="67">
        <v>43094</v>
      </c>
      <c r="G15718" s="68">
        <v>14</v>
      </c>
      <c r="H15718" s="69">
        <v>19398.77</v>
      </c>
      <c r="I15718" s="57"/>
      <c r="J15718" s="67">
        <v>43094</v>
      </c>
      <c r="K15718" s="68">
        <v>14</v>
      </c>
      <c r="L15718" s="69">
        <v>1591.71</v>
      </c>
      <c r="M15718" s="57"/>
      <c r="N15718" s="67">
        <v>43094</v>
      </c>
      <c r="O15718" s="68">
        <v>14</v>
      </c>
      <c r="P15718" s="69">
        <v>9464.0123189999995</v>
      </c>
      <c r="Q15718" s="57"/>
      <c r="R15718" s="70">
        <f t="shared" si="735"/>
        <v>8.2052109489416075E-2</v>
      </c>
      <c r="S15718" s="71">
        <f t="shared" si="736"/>
        <v>31127.893638176516</v>
      </c>
      <c r="T15718" s="72">
        <f t="shared" si="737"/>
        <v>776.54217500777054</v>
      </c>
    </row>
    <row r="15719" spans="2:20" x14ac:dyDescent="0.25">
      <c r="B15719" s="64">
        <v>43094</v>
      </c>
      <c r="C15719" s="65">
        <v>15</v>
      </c>
      <c r="D15719" s="66">
        <v>2.8565100000000001</v>
      </c>
      <c r="E15719" s="57"/>
      <c r="F15719" s="67">
        <v>43094</v>
      </c>
      <c r="G15719" s="68">
        <v>15</v>
      </c>
      <c r="H15719" s="69">
        <v>20435.61</v>
      </c>
      <c r="I15719" s="57"/>
      <c r="J15719" s="67">
        <v>43094</v>
      </c>
      <c r="K15719" s="68">
        <v>15</v>
      </c>
      <c r="L15719" s="69">
        <v>-9685.7199999999993</v>
      </c>
      <c r="M15719" s="57"/>
      <c r="N15719" s="67">
        <v>43094</v>
      </c>
      <c r="O15719" s="68">
        <v>15</v>
      </c>
      <c r="P15719" s="69">
        <v>9923.8821129999997</v>
      </c>
      <c r="Q15719" s="57"/>
      <c r="R15719" s="70">
        <f t="shared" si="735"/>
        <v>-0.4739628520998394</v>
      </c>
      <c r="S15719" s="71">
        <f t="shared" si="736"/>
        <v>28347.66849460563</v>
      </c>
      <c r="T15719" s="72">
        <f t="shared" si="737"/>
        <v>-4703.5514701800603</v>
      </c>
    </row>
    <row r="15720" spans="2:20" x14ac:dyDescent="0.25">
      <c r="B15720" s="64">
        <v>43094</v>
      </c>
      <c r="C15720" s="65">
        <v>16</v>
      </c>
      <c r="D15720" s="66">
        <v>1.83372</v>
      </c>
      <c r="E15720" s="57"/>
      <c r="F15720" s="67">
        <v>43094</v>
      </c>
      <c r="G15720" s="68">
        <v>16</v>
      </c>
      <c r="H15720" s="69">
        <v>21563.86</v>
      </c>
      <c r="I15720" s="57"/>
      <c r="J15720" s="67">
        <v>43094</v>
      </c>
      <c r="K15720" s="68">
        <v>16</v>
      </c>
      <c r="L15720" s="69">
        <v>-11301.16</v>
      </c>
      <c r="M15720" s="57"/>
      <c r="N15720" s="67">
        <v>43094</v>
      </c>
      <c r="O15720" s="68">
        <v>16</v>
      </c>
      <c r="P15720" s="69">
        <v>10516.916719999999</v>
      </c>
      <c r="Q15720" s="57"/>
      <c r="R15720" s="70">
        <f t="shared" si="735"/>
        <v>-0.52407871318029331</v>
      </c>
      <c r="S15720" s="71">
        <f t="shared" si="736"/>
        <v>19285.0805277984</v>
      </c>
      <c r="T15720" s="72">
        <f t="shared" si="737"/>
        <v>-5511.6921812419105</v>
      </c>
    </row>
    <row r="15721" spans="2:20" x14ac:dyDescent="0.25">
      <c r="B15721" s="64">
        <v>43094</v>
      </c>
      <c r="C15721" s="65">
        <v>17</v>
      </c>
      <c r="D15721" s="66">
        <v>1.1772100000000001</v>
      </c>
      <c r="E15721" s="57"/>
      <c r="F15721" s="67">
        <v>43094</v>
      </c>
      <c r="G15721" s="68">
        <v>17</v>
      </c>
      <c r="H15721" s="69">
        <v>23228.1</v>
      </c>
      <c r="I15721" s="57"/>
      <c r="J15721" s="67">
        <v>43094</v>
      </c>
      <c r="K15721" s="68">
        <v>17</v>
      </c>
      <c r="L15721" s="69">
        <v>-19501.39</v>
      </c>
      <c r="M15721" s="57"/>
      <c r="N15721" s="67">
        <v>43094</v>
      </c>
      <c r="O15721" s="68">
        <v>17</v>
      </c>
      <c r="P15721" s="69">
        <v>11266.541230000001</v>
      </c>
      <c r="Q15721" s="57"/>
      <c r="R15721" s="70">
        <f t="shared" si="735"/>
        <v>-0.83956027397850019</v>
      </c>
      <c r="S15721" s="71">
        <f t="shared" si="736"/>
        <v>13263.085001368301</v>
      </c>
      <c r="T15721" s="72">
        <f t="shared" si="737"/>
        <v>-9458.9404418488684</v>
      </c>
    </row>
    <row r="15722" spans="2:20" x14ac:dyDescent="0.25">
      <c r="B15722" s="64">
        <v>43094</v>
      </c>
      <c r="C15722" s="65">
        <v>18</v>
      </c>
      <c r="D15722" s="66">
        <v>0.99656999999999996</v>
      </c>
      <c r="E15722" s="57"/>
      <c r="F15722" s="67">
        <v>43094</v>
      </c>
      <c r="G15722" s="68">
        <v>18</v>
      </c>
      <c r="H15722" s="69">
        <v>25128.29</v>
      </c>
      <c r="I15722" s="57"/>
      <c r="J15722" s="67">
        <v>43094</v>
      </c>
      <c r="K15722" s="68">
        <v>18</v>
      </c>
      <c r="L15722" s="69">
        <v>-24340.92</v>
      </c>
      <c r="M15722" s="57"/>
      <c r="N15722" s="67">
        <v>43094</v>
      </c>
      <c r="O15722" s="68">
        <v>18</v>
      </c>
      <c r="P15722" s="69">
        <v>12211.29298</v>
      </c>
      <c r="Q15722" s="57"/>
      <c r="R15722" s="70">
        <f t="shared" si="735"/>
        <v>-0.96866599358730732</v>
      </c>
      <c r="S15722" s="71">
        <f t="shared" si="736"/>
        <v>12169.408245078599</v>
      </c>
      <c r="T15722" s="72">
        <f t="shared" si="737"/>
        <v>-11828.664247457411</v>
      </c>
    </row>
    <row r="15723" spans="2:20" x14ac:dyDescent="0.25">
      <c r="B15723" s="64">
        <v>43094</v>
      </c>
      <c r="C15723" s="65">
        <v>19</v>
      </c>
      <c r="D15723" s="66">
        <v>1.3251900000000001</v>
      </c>
      <c r="E15723" s="57"/>
      <c r="F15723" s="67">
        <v>43094</v>
      </c>
      <c r="G15723" s="68">
        <v>19</v>
      </c>
      <c r="H15723" s="69">
        <v>26946.01</v>
      </c>
      <c r="I15723" s="57"/>
      <c r="J15723" s="67">
        <v>43094</v>
      </c>
      <c r="K15723" s="68">
        <v>19</v>
      </c>
      <c r="L15723" s="69">
        <v>-14477.02</v>
      </c>
      <c r="M15723" s="57"/>
      <c r="N15723" s="67">
        <v>43094</v>
      </c>
      <c r="O15723" s="68">
        <v>19</v>
      </c>
      <c r="P15723" s="69">
        <v>13146.67015</v>
      </c>
      <c r="Q15723" s="57"/>
      <c r="R15723" s="70">
        <f t="shared" si="735"/>
        <v>-0.53726024743552014</v>
      </c>
      <c r="S15723" s="71">
        <f t="shared" si="736"/>
        <v>17421.835816078503</v>
      </c>
      <c r="T15723" s="72">
        <f t="shared" si="737"/>
        <v>-7063.1832577421665</v>
      </c>
    </row>
    <row r="15724" spans="2:20" x14ac:dyDescent="0.25">
      <c r="B15724" s="64">
        <v>43094</v>
      </c>
      <c r="C15724" s="65">
        <v>20</v>
      </c>
      <c r="D15724" s="66">
        <v>1.31016</v>
      </c>
      <c r="E15724" s="57"/>
      <c r="F15724" s="67">
        <v>43094</v>
      </c>
      <c r="G15724" s="68">
        <v>20</v>
      </c>
      <c r="H15724" s="69">
        <v>27999.59</v>
      </c>
      <c r="I15724" s="57"/>
      <c r="J15724" s="67">
        <v>43094</v>
      </c>
      <c r="K15724" s="68">
        <v>20</v>
      </c>
      <c r="L15724" s="69">
        <v>-15408.4</v>
      </c>
      <c r="M15724" s="57"/>
      <c r="N15724" s="67">
        <v>43094</v>
      </c>
      <c r="O15724" s="68">
        <v>20</v>
      </c>
      <c r="P15724" s="69">
        <v>13705.41152</v>
      </c>
      <c r="Q15724" s="57"/>
      <c r="R15724" s="70">
        <f t="shared" si="735"/>
        <v>-0.55030805808227901</v>
      </c>
      <c r="S15724" s="71">
        <f t="shared" si="736"/>
        <v>17956.2819570432</v>
      </c>
      <c r="T15724" s="72">
        <f t="shared" si="737"/>
        <v>-7542.1983987896956</v>
      </c>
    </row>
    <row r="15725" spans="2:20" x14ac:dyDescent="0.25">
      <c r="B15725" s="64">
        <v>43094</v>
      </c>
      <c r="C15725" s="65">
        <v>21</v>
      </c>
      <c r="D15725" s="66">
        <v>1.9998499999999999</v>
      </c>
      <c r="E15725" s="57"/>
      <c r="F15725" s="67">
        <v>43094</v>
      </c>
      <c r="G15725" s="68">
        <v>21</v>
      </c>
      <c r="H15725" s="69">
        <v>28791.79</v>
      </c>
      <c r="I15725" s="57"/>
      <c r="J15725" s="67">
        <v>43094</v>
      </c>
      <c r="K15725" s="68">
        <v>21</v>
      </c>
      <c r="L15725" s="69">
        <v>-2255.3200000000002</v>
      </c>
      <c r="M15725" s="57"/>
      <c r="N15725" s="67">
        <v>43094</v>
      </c>
      <c r="O15725" s="68">
        <v>21</v>
      </c>
      <c r="P15725" s="69">
        <v>14093.937239999999</v>
      </c>
      <c r="Q15725" s="57"/>
      <c r="R15725" s="70">
        <f t="shared" si="735"/>
        <v>-7.8332052296852681E-2</v>
      </c>
      <c r="S15725" s="71">
        <f t="shared" si="736"/>
        <v>28185.760389413997</v>
      </c>
      <c r="T15725" s="72">
        <f t="shared" si="737"/>
        <v>-1104.0070289522396</v>
      </c>
    </row>
    <row r="15726" spans="2:20" x14ac:dyDescent="0.25">
      <c r="B15726" s="64">
        <v>43094</v>
      </c>
      <c r="C15726" s="65">
        <v>22</v>
      </c>
      <c r="D15726" s="66">
        <v>2.2520600000000002</v>
      </c>
      <c r="E15726" s="57"/>
      <c r="F15726" s="67">
        <v>43094</v>
      </c>
      <c r="G15726" s="68">
        <v>22</v>
      </c>
      <c r="H15726" s="69">
        <v>29157.21</v>
      </c>
      <c r="I15726" s="57"/>
      <c r="J15726" s="67">
        <v>43094</v>
      </c>
      <c r="K15726" s="68">
        <v>22</v>
      </c>
      <c r="L15726" s="69">
        <v>-5653.12</v>
      </c>
      <c r="M15726" s="57"/>
      <c r="N15726" s="67">
        <v>43094</v>
      </c>
      <c r="O15726" s="68">
        <v>22</v>
      </c>
      <c r="P15726" s="69">
        <v>14263.3771</v>
      </c>
      <c r="Q15726" s="57"/>
      <c r="R15726" s="70">
        <f t="shared" si="735"/>
        <v>-0.19388411991407958</v>
      </c>
      <c r="S15726" s="71">
        <f t="shared" si="736"/>
        <v>32121.981031826002</v>
      </c>
      <c r="T15726" s="72">
        <f t="shared" si="737"/>
        <v>-2765.4423160361366</v>
      </c>
    </row>
    <row r="15727" spans="2:20" x14ac:dyDescent="0.25">
      <c r="B15727" s="64">
        <v>43094</v>
      </c>
      <c r="C15727" s="65">
        <v>23</v>
      </c>
      <c r="D15727" s="66">
        <v>2.5506500000000001</v>
      </c>
      <c r="E15727" s="57"/>
      <c r="F15727" s="67">
        <v>43094</v>
      </c>
      <c r="G15727" s="68">
        <v>23</v>
      </c>
      <c r="H15727" s="69">
        <v>29823.08</v>
      </c>
      <c r="I15727" s="57"/>
      <c r="J15727" s="67">
        <v>43094</v>
      </c>
      <c r="K15727" s="68">
        <v>23</v>
      </c>
      <c r="L15727" s="69">
        <v>1155.74</v>
      </c>
      <c r="M15727" s="57"/>
      <c r="N15727" s="67">
        <v>43094</v>
      </c>
      <c r="O15727" s="68">
        <v>23</v>
      </c>
      <c r="P15727" s="69">
        <v>14587.61652</v>
      </c>
      <c r="Q15727" s="57"/>
      <c r="R15727" s="70">
        <f t="shared" si="735"/>
        <v>3.8753207247541166E-2</v>
      </c>
      <c r="S15727" s="71">
        <f t="shared" si="736"/>
        <v>37207.904076737999</v>
      </c>
      <c r="T15727" s="72">
        <f t="shared" si="737"/>
        <v>565.31692624721518</v>
      </c>
    </row>
    <row r="15728" spans="2:20" x14ac:dyDescent="0.25">
      <c r="B15728" s="64">
        <v>43094</v>
      </c>
      <c r="C15728" s="65">
        <v>24</v>
      </c>
      <c r="D15728" s="66">
        <v>2.42353</v>
      </c>
      <c r="E15728" s="57"/>
      <c r="F15728" s="67">
        <v>43094</v>
      </c>
      <c r="G15728" s="68">
        <v>24</v>
      </c>
      <c r="H15728" s="69">
        <v>30468.54</v>
      </c>
      <c r="I15728" s="57"/>
      <c r="J15728" s="67">
        <v>43094</v>
      </c>
      <c r="K15728" s="68">
        <v>24</v>
      </c>
      <c r="L15728" s="69">
        <v>3638.78</v>
      </c>
      <c r="M15728" s="57"/>
      <c r="N15728" s="67">
        <v>43094</v>
      </c>
      <c r="O15728" s="68">
        <v>24</v>
      </c>
      <c r="P15728" s="69">
        <v>14914.12031</v>
      </c>
      <c r="Q15728" s="57"/>
      <c r="R15728" s="70">
        <f t="shared" si="735"/>
        <v>0.11942744877174949</v>
      </c>
      <c r="S15728" s="71">
        <f t="shared" si="736"/>
        <v>36144.8179948943</v>
      </c>
      <c r="T15728" s="72">
        <f t="shared" si="737"/>
        <v>1781.1553392982337</v>
      </c>
    </row>
    <row r="15729" spans="2:20" x14ac:dyDescent="0.25">
      <c r="B15729" s="64">
        <v>43094</v>
      </c>
      <c r="C15729" s="65">
        <v>25</v>
      </c>
      <c r="D15729" s="66">
        <v>2.3208500000000001</v>
      </c>
      <c r="E15729" s="57"/>
      <c r="F15729" s="67">
        <v>43094</v>
      </c>
      <c r="G15729" s="68">
        <v>25</v>
      </c>
      <c r="H15729" s="69">
        <v>31103.72</v>
      </c>
      <c r="I15729" s="57"/>
      <c r="J15729" s="67">
        <v>43094</v>
      </c>
      <c r="K15729" s="68">
        <v>25</v>
      </c>
      <c r="L15729" s="69">
        <v>108.1</v>
      </c>
      <c r="M15729" s="57"/>
      <c r="N15729" s="67">
        <v>43094</v>
      </c>
      <c r="O15729" s="68">
        <v>25</v>
      </c>
      <c r="P15729" s="69">
        <v>15224.42554</v>
      </c>
      <c r="Q15729" s="57"/>
      <c r="R15729" s="70">
        <f t="shared" si="735"/>
        <v>3.4754685291662861E-3</v>
      </c>
      <c r="S15729" s="71">
        <f t="shared" si="736"/>
        <v>35333.608014509002</v>
      </c>
      <c r="T15729" s="72">
        <f t="shared" si="737"/>
        <v>52.912011838905443</v>
      </c>
    </row>
    <row r="15730" spans="2:20" x14ac:dyDescent="0.25">
      <c r="B15730" s="64">
        <v>43094</v>
      </c>
      <c r="C15730" s="65">
        <v>26</v>
      </c>
      <c r="D15730" s="66">
        <v>2.8443000000000001</v>
      </c>
      <c r="E15730" s="57"/>
      <c r="F15730" s="67">
        <v>43094</v>
      </c>
      <c r="G15730" s="68">
        <v>26</v>
      </c>
      <c r="H15730" s="69">
        <v>31645.74</v>
      </c>
      <c r="I15730" s="57"/>
      <c r="J15730" s="67">
        <v>43094</v>
      </c>
      <c r="K15730" s="68">
        <v>26</v>
      </c>
      <c r="L15730" s="69">
        <v>19855.73</v>
      </c>
      <c r="M15730" s="57"/>
      <c r="N15730" s="67">
        <v>43094</v>
      </c>
      <c r="O15730" s="68">
        <v>26</v>
      </c>
      <c r="P15730" s="69">
        <v>15479.12364</v>
      </c>
      <c r="Q15730" s="57"/>
      <c r="R15730" s="70">
        <f t="shared" si="735"/>
        <v>0.62743768987547766</v>
      </c>
      <c r="S15730" s="71">
        <f t="shared" si="736"/>
        <v>44027.271369251997</v>
      </c>
      <c r="T15730" s="72">
        <f t="shared" si="737"/>
        <v>9712.1855779784946</v>
      </c>
    </row>
    <row r="15731" spans="2:20" x14ac:dyDescent="0.25">
      <c r="B15731" s="64">
        <v>43094</v>
      </c>
      <c r="C15731" s="65">
        <v>27</v>
      </c>
      <c r="D15731" s="66">
        <v>3.7437100000000001</v>
      </c>
      <c r="E15731" s="57"/>
      <c r="F15731" s="67">
        <v>43094</v>
      </c>
      <c r="G15731" s="68">
        <v>27</v>
      </c>
      <c r="H15731" s="69">
        <v>31683.63</v>
      </c>
      <c r="I15731" s="57"/>
      <c r="J15731" s="67">
        <v>43094</v>
      </c>
      <c r="K15731" s="68">
        <v>27</v>
      </c>
      <c r="L15731" s="69">
        <v>46928.77</v>
      </c>
      <c r="M15731" s="57"/>
      <c r="N15731" s="67">
        <v>43094</v>
      </c>
      <c r="O15731" s="68">
        <v>27</v>
      </c>
      <c r="P15731" s="69">
        <v>15467.93471</v>
      </c>
      <c r="Q15731" s="57"/>
      <c r="R15731" s="70">
        <f t="shared" si="735"/>
        <v>1.4811677197341337</v>
      </c>
      <c r="S15731" s="71">
        <f t="shared" si="736"/>
        <v>57907.4618531741</v>
      </c>
      <c r="T15731" s="72">
        <f t="shared" si="737"/>
        <v>22910.605583407159</v>
      </c>
    </row>
    <row r="15732" spans="2:20" x14ac:dyDescent="0.25">
      <c r="B15732" s="64">
        <v>43094</v>
      </c>
      <c r="C15732" s="65">
        <v>28</v>
      </c>
      <c r="D15732" s="66">
        <v>3.1342400000000001</v>
      </c>
      <c r="E15732" s="57"/>
      <c r="F15732" s="67">
        <v>43094</v>
      </c>
      <c r="G15732" s="68">
        <v>28</v>
      </c>
      <c r="H15732" s="69">
        <v>31123.82</v>
      </c>
      <c r="I15732" s="57"/>
      <c r="J15732" s="67">
        <v>43094</v>
      </c>
      <c r="K15732" s="68">
        <v>28</v>
      </c>
      <c r="L15732" s="69">
        <v>40102.1</v>
      </c>
      <c r="M15732" s="57"/>
      <c r="N15732" s="67">
        <v>43094</v>
      </c>
      <c r="O15732" s="68">
        <v>28</v>
      </c>
      <c r="P15732" s="69">
        <v>15200.073899999999</v>
      </c>
      <c r="Q15732" s="57"/>
      <c r="R15732" s="70">
        <f t="shared" si="735"/>
        <v>1.2884697315432361</v>
      </c>
      <c r="S15732" s="71">
        <f t="shared" si="736"/>
        <v>47640.679620335999</v>
      </c>
      <c r="T15732" s="72">
        <f t="shared" si="737"/>
        <v>19584.835137370348</v>
      </c>
    </row>
    <row r="15733" spans="2:20" x14ac:dyDescent="0.25">
      <c r="B15733" s="64">
        <v>43094</v>
      </c>
      <c r="C15733" s="65">
        <v>29</v>
      </c>
      <c r="D15733" s="66">
        <v>2.7403</v>
      </c>
      <c r="E15733" s="57"/>
      <c r="F15733" s="67">
        <v>43094</v>
      </c>
      <c r="G15733" s="68">
        <v>29</v>
      </c>
      <c r="H15733" s="69">
        <v>30197.87</v>
      </c>
      <c r="I15733" s="57"/>
      <c r="J15733" s="67">
        <v>43094</v>
      </c>
      <c r="K15733" s="68">
        <v>29</v>
      </c>
      <c r="L15733" s="69">
        <v>26113.32</v>
      </c>
      <c r="M15733" s="57"/>
      <c r="N15733" s="67">
        <v>43094</v>
      </c>
      <c r="O15733" s="68">
        <v>29</v>
      </c>
      <c r="P15733" s="69">
        <v>14748.202569999999</v>
      </c>
      <c r="Q15733" s="57"/>
      <c r="R15733" s="70">
        <f t="shared" si="735"/>
        <v>0.86474046017152872</v>
      </c>
      <c r="S15733" s="71">
        <f t="shared" si="736"/>
        <v>40414.499502571001</v>
      </c>
      <c r="T15733" s="72">
        <f t="shared" si="737"/>
        <v>12753.367477084723</v>
      </c>
    </row>
    <row r="15734" spans="2:20" x14ac:dyDescent="0.25">
      <c r="B15734" s="64">
        <v>43094</v>
      </c>
      <c r="C15734" s="65">
        <v>30</v>
      </c>
      <c r="D15734" s="66">
        <v>2.0806900000000002</v>
      </c>
      <c r="E15734" s="57"/>
      <c r="F15734" s="67">
        <v>43094</v>
      </c>
      <c r="G15734" s="68">
        <v>30</v>
      </c>
      <c r="H15734" s="69">
        <v>29186.44</v>
      </c>
      <c r="I15734" s="57"/>
      <c r="J15734" s="67">
        <v>43094</v>
      </c>
      <c r="K15734" s="68">
        <v>30</v>
      </c>
      <c r="L15734" s="69">
        <v>520.05999999999995</v>
      </c>
      <c r="M15734" s="57"/>
      <c r="N15734" s="67">
        <v>43094</v>
      </c>
      <c r="O15734" s="68">
        <v>30</v>
      </c>
      <c r="P15734" s="69">
        <v>14233.08272</v>
      </c>
      <c r="Q15734" s="57"/>
      <c r="R15734" s="70">
        <f t="shared" si="735"/>
        <v>1.781854861367128E-2</v>
      </c>
      <c r="S15734" s="71">
        <f t="shared" si="736"/>
        <v>29614.632884676801</v>
      </c>
      <c r="T15734" s="72">
        <f t="shared" si="737"/>
        <v>253.61287636872467</v>
      </c>
    </row>
    <row r="15735" spans="2:20" x14ac:dyDescent="0.25">
      <c r="B15735" s="64">
        <v>43094</v>
      </c>
      <c r="C15735" s="65">
        <v>31</v>
      </c>
      <c r="D15735" s="66">
        <v>1.8668400000000001</v>
      </c>
      <c r="E15735" s="57"/>
      <c r="F15735" s="67">
        <v>43094</v>
      </c>
      <c r="G15735" s="68">
        <v>31</v>
      </c>
      <c r="H15735" s="69">
        <v>28291.68</v>
      </c>
      <c r="I15735" s="57"/>
      <c r="J15735" s="67">
        <v>43094</v>
      </c>
      <c r="K15735" s="68">
        <v>31</v>
      </c>
      <c r="L15735" s="69">
        <v>-6687.64</v>
      </c>
      <c r="M15735" s="57"/>
      <c r="N15735" s="67">
        <v>43094</v>
      </c>
      <c r="O15735" s="68">
        <v>31</v>
      </c>
      <c r="P15735" s="69">
        <v>13775.346219999999</v>
      </c>
      <c r="Q15735" s="57"/>
      <c r="R15735" s="70">
        <f t="shared" si="735"/>
        <v>-0.23638186208807679</v>
      </c>
      <c r="S15735" s="71">
        <f t="shared" si="736"/>
        <v>25716.3673373448</v>
      </c>
      <c r="T15735" s="72">
        <f t="shared" si="737"/>
        <v>-3256.2419903915497</v>
      </c>
    </row>
    <row r="15736" spans="2:20" x14ac:dyDescent="0.25">
      <c r="B15736" s="64">
        <v>43094</v>
      </c>
      <c r="C15736" s="65">
        <v>32</v>
      </c>
      <c r="D15736" s="66">
        <v>1.78135</v>
      </c>
      <c r="E15736" s="57"/>
      <c r="F15736" s="67">
        <v>43094</v>
      </c>
      <c r="G15736" s="68">
        <v>32</v>
      </c>
      <c r="H15736" s="69">
        <v>27848.74</v>
      </c>
      <c r="I15736" s="57"/>
      <c r="J15736" s="67">
        <v>43094</v>
      </c>
      <c r="K15736" s="68">
        <v>32</v>
      </c>
      <c r="L15736" s="69">
        <v>-6704.75</v>
      </c>
      <c r="M15736" s="57"/>
      <c r="N15736" s="67">
        <v>43094</v>
      </c>
      <c r="O15736" s="68">
        <v>32</v>
      </c>
      <c r="P15736" s="69">
        <v>13543.65395</v>
      </c>
      <c r="Q15736" s="57"/>
      <c r="R15736" s="70">
        <f t="shared" si="735"/>
        <v>-0.24075595520659102</v>
      </c>
      <c r="S15736" s="71">
        <f t="shared" si="736"/>
        <v>24125.9879638325</v>
      </c>
      <c r="T15736" s="72">
        <f t="shared" si="737"/>
        <v>-3260.7153437197694</v>
      </c>
    </row>
    <row r="15737" spans="2:20" x14ac:dyDescent="0.25">
      <c r="B15737" s="64">
        <v>43094</v>
      </c>
      <c r="C15737" s="65">
        <v>33</v>
      </c>
      <c r="D15737" s="66">
        <v>2.12819</v>
      </c>
      <c r="E15737" s="57"/>
      <c r="F15737" s="67">
        <v>43094</v>
      </c>
      <c r="G15737" s="68">
        <v>33</v>
      </c>
      <c r="H15737" s="69">
        <v>27824.6</v>
      </c>
      <c r="I15737" s="57"/>
      <c r="J15737" s="67">
        <v>43094</v>
      </c>
      <c r="K15737" s="68">
        <v>33</v>
      </c>
      <c r="L15737" s="69">
        <v>-9045.07</v>
      </c>
      <c r="M15737" s="57"/>
      <c r="N15737" s="67">
        <v>43094</v>
      </c>
      <c r="O15737" s="68">
        <v>33</v>
      </c>
      <c r="P15737" s="69">
        <v>13561.23746</v>
      </c>
      <c r="Q15737" s="57"/>
      <c r="R15737" s="70">
        <f t="shared" si="735"/>
        <v>-0.32507457429756403</v>
      </c>
      <c r="S15737" s="71">
        <f t="shared" si="736"/>
        <v>28860.8899499974</v>
      </c>
      <c r="T15737" s="72">
        <f t="shared" si="737"/>
        <v>-4408.4134942576784</v>
      </c>
    </row>
    <row r="15738" spans="2:20" x14ac:dyDescent="0.25">
      <c r="B15738" s="64">
        <v>43094</v>
      </c>
      <c r="C15738" s="65">
        <v>34</v>
      </c>
      <c r="D15738" s="66">
        <v>1.78661</v>
      </c>
      <c r="E15738" s="57"/>
      <c r="F15738" s="67">
        <v>43094</v>
      </c>
      <c r="G15738" s="68">
        <v>34</v>
      </c>
      <c r="H15738" s="69">
        <v>27594.02</v>
      </c>
      <c r="I15738" s="57"/>
      <c r="J15738" s="67">
        <v>43094</v>
      </c>
      <c r="K15738" s="68">
        <v>34</v>
      </c>
      <c r="L15738" s="69">
        <v>-16432.91</v>
      </c>
      <c r="M15738" s="57"/>
      <c r="N15738" s="67">
        <v>43094</v>
      </c>
      <c r="O15738" s="68">
        <v>34</v>
      </c>
      <c r="P15738" s="69">
        <v>13438.06583</v>
      </c>
      <c r="Q15738" s="57"/>
      <c r="R15738" s="70">
        <f t="shared" si="735"/>
        <v>-0.59552432012443279</v>
      </c>
      <c r="S15738" s="71">
        <f t="shared" si="736"/>
        <v>24008.582792536301</v>
      </c>
      <c r="T15738" s="72">
        <f t="shared" si="737"/>
        <v>-8002.6950171981216</v>
      </c>
    </row>
    <row r="15739" spans="2:20" x14ac:dyDescent="0.25">
      <c r="B15739" s="64">
        <v>43094</v>
      </c>
      <c r="C15739" s="65">
        <v>35</v>
      </c>
      <c r="D15739" s="66">
        <v>2.1964399999999999</v>
      </c>
      <c r="E15739" s="57"/>
      <c r="F15739" s="67">
        <v>43094</v>
      </c>
      <c r="G15739" s="68">
        <v>35</v>
      </c>
      <c r="H15739" s="69">
        <v>27341.919999999998</v>
      </c>
      <c r="I15739" s="57"/>
      <c r="J15739" s="67">
        <v>43094</v>
      </c>
      <c r="K15739" s="68">
        <v>35</v>
      </c>
      <c r="L15739" s="69">
        <v>-10621.72</v>
      </c>
      <c r="M15739" s="57"/>
      <c r="N15739" s="67">
        <v>43094</v>
      </c>
      <c r="O15739" s="68">
        <v>35</v>
      </c>
      <c r="P15739" s="69">
        <v>13409.8562</v>
      </c>
      <c r="Q15739" s="57"/>
      <c r="R15739" s="70">
        <f t="shared" si="735"/>
        <v>-0.38847747341810668</v>
      </c>
      <c r="S15739" s="71">
        <f t="shared" si="736"/>
        <v>29453.944551927998</v>
      </c>
      <c r="T15739" s="72">
        <f t="shared" si="737"/>
        <v>-5209.4270554761333</v>
      </c>
    </row>
    <row r="15740" spans="2:20" x14ac:dyDescent="0.25">
      <c r="B15740" s="64">
        <v>43094</v>
      </c>
      <c r="C15740" s="65">
        <v>36</v>
      </c>
      <c r="D15740" s="66">
        <v>2.3809399999999998</v>
      </c>
      <c r="E15740" s="57"/>
      <c r="F15740" s="67">
        <v>43094</v>
      </c>
      <c r="G15740" s="68">
        <v>36</v>
      </c>
      <c r="H15740" s="69">
        <v>26858.82</v>
      </c>
      <c r="I15740" s="57"/>
      <c r="J15740" s="67">
        <v>43094</v>
      </c>
      <c r="K15740" s="68">
        <v>36</v>
      </c>
      <c r="L15740" s="69">
        <v>-5404.21</v>
      </c>
      <c r="M15740" s="57"/>
      <c r="N15740" s="67">
        <v>43094</v>
      </c>
      <c r="O15740" s="68">
        <v>36</v>
      </c>
      <c r="P15740" s="69">
        <v>13145.50196</v>
      </c>
      <c r="Q15740" s="57"/>
      <c r="R15740" s="70">
        <f t="shared" si="735"/>
        <v>-0.20120802030766802</v>
      </c>
      <c r="S15740" s="71">
        <f t="shared" si="736"/>
        <v>31298.651436642398</v>
      </c>
      <c r="T15740" s="72">
        <f t="shared" si="737"/>
        <v>-2644.9804253221696</v>
      </c>
    </row>
    <row r="15741" spans="2:20" x14ac:dyDescent="0.25">
      <c r="B15741" s="64">
        <v>43094</v>
      </c>
      <c r="C15741" s="65">
        <v>37</v>
      </c>
      <c r="D15741" s="66">
        <v>2.5487899999999999</v>
      </c>
      <c r="E15741" s="57"/>
      <c r="F15741" s="67">
        <v>43094</v>
      </c>
      <c r="G15741" s="68">
        <v>37</v>
      </c>
      <c r="H15741" s="69">
        <v>26219.09</v>
      </c>
      <c r="I15741" s="57"/>
      <c r="J15741" s="67">
        <v>43094</v>
      </c>
      <c r="K15741" s="68">
        <v>37</v>
      </c>
      <c r="L15741" s="69">
        <v>-1325.65</v>
      </c>
      <c r="M15741" s="57"/>
      <c r="N15741" s="67">
        <v>43094</v>
      </c>
      <c r="O15741" s="68">
        <v>37</v>
      </c>
      <c r="P15741" s="69">
        <v>12730.212170000001</v>
      </c>
      <c r="Q15741" s="57"/>
      <c r="R15741" s="70">
        <f t="shared" si="735"/>
        <v>-5.0560488560053005E-2</v>
      </c>
      <c r="S15741" s="71">
        <f t="shared" si="736"/>
        <v>32446.6374767743</v>
      </c>
      <c r="T15741" s="72">
        <f t="shared" si="737"/>
        <v>-643.64574678833253</v>
      </c>
    </row>
    <row r="15742" spans="2:20" x14ac:dyDescent="0.25">
      <c r="B15742" s="64">
        <v>43094</v>
      </c>
      <c r="C15742" s="65">
        <v>38</v>
      </c>
      <c r="D15742" s="66">
        <v>3.3936899999999999</v>
      </c>
      <c r="E15742" s="57"/>
      <c r="F15742" s="67">
        <v>43094</v>
      </c>
      <c r="G15742" s="68">
        <v>38</v>
      </c>
      <c r="H15742" s="69">
        <v>25850.880000000001</v>
      </c>
      <c r="I15742" s="57"/>
      <c r="J15742" s="67">
        <v>43094</v>
      </c>
      <c r="K15742" s="68">
        <v>38</v>
      </c>
      <c r="L15742" s="69">
        <v>12322.73</v>
      </c>
      <c r="M15742" s="57"/>
      <c r="N15742" s="67">
        <v>43094</v>
      </c>
      <c r="O15742" s="68">
        <v>38</v>
      </c>
      <c r="P15742" s="69">
        <v>12523.396839999999</v>
      </c>
      <c r="Q15742" s="57"/>
      <c r="R15742" s="70">
        <f t="shared" si="735"/>
        <v>0.47668512638641314</v>
      </c>
      <c r="S15742" s="71">
        <f t="shared" si="736"/>
        <v>42500.5266219396</v>
      </c>
      <c r="T15742" s="72">
        <f t="shared" si="737"/>
        <v>5969.7170054626067</v>
      </c>
    </row>
    <row r="15743" spans="2:20" x14ac:dyDescent="0.25">
      <c r="B15743" s="64">
        <v>43094</v>
      </c>
      <c r="C15743" s="65">
        <v>39</v>
      </c>
      <c r="D15743" s="66">
        <v>4.0506200000000003</v>
      </c>
      <c r="E15743" s="57"/>
      <c r="F15743" s="67">
        <v>43094</v>
      </c>
      <c r="G15743" s="68">
        <v>39</v>
      </c>
      <c r="H15743" s="69">
        <v>25689.63</v>
      </c>
      <c r="I15743" s="57"/>
      <c r="J15743" s="67">
        <v>43094</v>
      </c>
      <c r="K15743" s="68">
        <v>39</v>
      </c>
      <c r="L15743" s="69">
        <v>28900.94</v>
      </c>
      <c r="M15743" s="57"/>
      <c r="N15743" s="67">
        <v>43094</v>
      </c>
      <c r="O15743" s="68">
        <v>39</v>
      </c>
      <c r="P15743" s="69">
        <v>12428.24048</v>
      </c>
      <c r="Q15743" s="57"/>
      <c r="R15743" s="70">
        <f t="shared" si="735"/>
        <v>1.1250041359100929</v>
      </c>
      <c r="S15743" s="71">
        <f t="shared" si="736"/>
        <v>50342.079453097605</v>
      </c>
      <c r="T15743" s="72">
        <f t="shared" si="737"/>
        <v>13981.821942085238</v>
      </c>
    </row>
    <row r="15744" spans="2:20" x14ac:dyDescent="0.25">
      <c r="B15744" s="64">
        <v>43094</v>
      </c>
      <c r="C15744" s="65">
        <v>40</v>
      </c>
      <c r="D15744" s="66">
        <v>3.5388000000000002</v>
      </c>
      <c r="E15744" s="57"/>
      <c r="F15744" s="67">
        <v>43094</v>
      </c>
      <c r="G15744" s="68">
        <v>40</v>
      </c>
      <c r="H15744" s="69">
        <v>25470.42</v>
      </c>
      <c r="I15744" s="57"/>
      <c r="J15744" s="67">
        <v>43094</v>
      </c>
      <c r="K15744" s="68">
        <v>40</v>
      </c>
      <c r="L15744" s="69">
        <v>20391.740000000002</v>
      </c>
      <c r="M15744" s="57"/>
      <c r="N15744" s="67">
        <v>43094</v>
      </c>
      <c r="O15744" s="68">
        <v>40</v>
      </c>
      <c r="P15744" s="69">
        <v>12301.071330000001</v>
      </c>
      <c r="Q15744" s="57"/>
      <c r="R15744" s="70">
        <f t="shared" si="735"/>
        <v>0.80060477997614499</v>
      </c>
      <c r="S15744" s="71">
        <f t="shared" si="736"/>
        <v>43531.031222604004</v>
      </c>
      <c r="T15744" s="72">
        <f t="shared" si="737"/>
        <v>9848.2965056255161</v>
      </c>
    </row>
    <row r="15745" spans="2:20" x14ac:dyDescent="0.25">
      <c r="B15745" s="64">
        <v>43094</v>
      </c>
      <c r="C15745" s="65">
        <v>41</v>
      </c>
      <c r="D15745" s="66">
        <v>3.1534399999999998</v>
      </c>
      <c r="E15745" s="57"/>
      <c r="F15745" s="67">
        <v>43094</v>
      </c>
      <c r="G15745" s="68">
        <v>41</v>
      </c>
      <c r="H15745" s="69">
        <v>25306.6</v>
      </c>
      <c r="I15745" s="57"/>
      <c r="J15745" s="67">
        <v>43094</v>
      </c>
      <c r="K15745" s="68">
        <v>41</v>
      </c>
      <c r="L15745" s="69">
        <v>-3434.49</v>
      </c>
      <c r="M15745" s="57"/>
      <c r="N15745" s="67">
        <v>43094</v>
      </c>
      <c r="O15745" s="68">
        <v>41</v>
      </c>
      <c r="P15745" s="69">
        <v>12243.533100000001</v>
      </c>
      <c r="Q15745" s="57"/>
      <c r="R15745" s="70">
        <f t="shared" si="735"/>
        <v>-0.13571518892304774</v>
      </c>
      <c r="S15745" s="71">
        <f t="shared" si="736"/>
        <v>38609.247018864</v>
      </c>
      <c r="T15745" s="72">
        <f t="shared" si="737"/>
        <v>-1661.6334077520885</v>
      </c>
    </row>
    <row r="15746" spans="2:20" x14ac:dyDescent="0.25">
      <c r="B15746" s="64">
        <v>43094</v>
      </c>
      <c r="C15746" s="65">
        <v>42</v>
      </c>
      <c r="D15746" s="66">
        <v>2.9849299999999999</v>
      </c>
      <c r="E15746" s="57"/>
      <c r="F15746" s="67">
        <v>43094</v>
      </c>
      <c r="G15746" s="68">
        <v>42</v>
      </c>
      <c r="H15746" s="69">
        <v>24688.99</v>
      </c>
      <c r="I15746" s="57"/>
      <c r="J15746" s="67">
        <v>43094</v>
      </c>
      <c r="K15746" s="68">
        <v>42</v>
      </c>
      <c r="L15746" s="69">
        <v>-9805.44</v>
      </c>
      <c r="M15746" s="57"/>
      <c r="N15746" s="67">
        <v>43094</v>
      </c>
      <c r="O15746" s="68">
        <v>42</v>
      </c>
      <c r="P15746" s="69">
        <v>11922.116819999999</v>
      </c>
      <c r="Q15746" s="57"/>
      <c r="R15746" s="70">
        <f t="shared" si="735"/>
        <v>-0.39715840947726089</v>
      </c>
      <c r="S15746" s="71">
        <f t="shared" si="736"/>
        <v>35586.6841595226</v>
      </c>
      <c r="T15746" s="72">
        <f t="shared" si="737"/>
        <v>-4734.9689538332996</v>
      </c>
    </row>
    <row r="15747" spans="2:20" x14ac:dyDescent="0.25">
      <c r="B15747" s="64">
        <v>43094</v>
      </c>
      <c r="C15747" s="65">
        <v>43</v>
      </c>
      <c r="D15747" s="66">
        <v>3.2995800000000002</v>
      </c>
      <c r="E15747" s="57"/>
      <c r="F15747" s="67">
        <v>43094</v>
      </c>
      <c r="G15747" s="68">
        <v>43</v>
      </c>
      <c r="H15747" s="69">
        <v>24063.99</v>
      </c>
      <c r="I15747" s="57"/>
      <c r="J15747" s="67">
        <v>43094</v>
      </c>
      <c r="K15747" s="68">
        <v>43</v>
      </c>
      <c r="L15747" s="69">
        <v>-8861.18</v>
      </c>
      <c r="M15747" s="57"/>
      <c r="N15747" s="67">
        <v>43094</v>
      </c>
      <c r="O15747" s="68">
        <v>43</v>
      </c>
      <c r="P15747" s="69">
        <v>11558.870430000001</v>
      </c>
      <c r="Q15747" s="57"/>
      <c r="R15747" s="70">
        <f t="shared" si="735"/>
        <v>-0.36823402935257205</v>
      </c>
      <c r="S15747" s="71">
        <f t="shared" si="736"/>
        <v>38139.417693419404</v>
      </c>
      <c r="T15747" s="72">
        <f t="shared" si="737"/>
        <v>-4256.3694332031973</v>
      </c>
    </row>
    <row r="15748" spans="2:20" x14ac:dyDescent="0.25">
      <c r="B15748" s="64">
        <v>43094</v>
      </c>
      <c r="C15748" s="65">
        <v>44</v>
      </c>
      <c r="D15748" s="66">
        <v>2.9102299999999999</v>
      </c>
      <c r="E15748" s="57"/>
      <c r="F15748" s="67">
        <v>43094</v>
      </c>
      <c r="G15748" s="68">
        <v>44</v>
      </c>
      <c r="H15748" s="69">
        <v>23368.06</v>
      </c>
      <c r="I15748" s="57"/>
      <c r="J15748" s="67">
        <v>43094</v>
      </c>
      <c r="K15748" s="68">
        <v>44</v>
      </c>
      <c r="L15748" s="69">
        <v>-18436.5</v>
      </c>
      <c r="M15748" s="57"/>
      <c r="N15748" s="67">
        <v>43094</v>
      </c>
      <c r="O15748" s="68">
        <v>44</v>
      </c>
      <c r="P15748" s="69">
        <v>11187.23825</v>
      </c>
      <c r="Q15748" s="57"/>
      <c r="R15748" s="70">
        <f t="shared" si="735"/>
        <v>-0.78896151413510573</v>
      </c>
      <c r="S15748" s="71">
        <f t="shared" si="736"/>
        <v>32557.436372297499</v>
      </c>
      <c r="T15748" s="72">
        <f t="shared" si="737"/>
        <v>-8826.3004287101703</v>
      </c>
    </row>
    <row r="15749" spans="2:20" x14ac:dyDescent="0.25">
      <c r="B15749" s="64">
        <v>43094</v>
      </c>
      <c r="C15749" s="65">
        <v>45</v>
      </c>
      <c r="D15749" s="66">
        <v>3.3336299999999999</v>
      </c>
      <c r="E15749" s="57"/>
      <c r="F15749" s="67">
        <v>43094</v>
      </c>
      <c r="G15749" s="68">
        <v>45</v>
      </c>
      <c r="H15749" s="69">
        <v>22680.51</v>
      </c>
      <c r="I15749" s="57"/>
      <c r="J15749" s="67">
        <v>43094</v>
      </c>
      <c r="K15749" s="68">
        <v>45</v>
      </c>
      <c r="L15749" s="69">
        <v>-8780.2900000000009</v>
      </c>
      <c r="M15749" s="57"/>
      <c r="N15749" s="67">
        <v>43094</v>
      </c>
      <c r="O15749" s="68">
        <v>45</v>
      </c>
      <c r="P15749" s="69">
        <v>10824.693090000001</v>
      </c>
      <c r="Q15749" s="57"/>
      <c r="R15749" s="70">
        <f t="shared" si="735"/>
        <v>-0.38712930176614202</v>
      </c>
      <c r="S15749" s="71">
        <f t="shared" si="736"/>
        <v>36085.521625616704</v>
      </c>
      <c r="T15749" s="72">
        <f t="shared" si="737"/>
        <v>-4190.5558777644828</v>
      </c>
    </row>
    <row r="15750" spans="2:20" x14ac:dyDescent="0.25">
      <c r="B15750" s="64">
        <v>43094</v>
      </c>
      <c r="C15750" s="65">
        <v>46</v>
      </c>
      <c r="D15750" s="66">
        <v>4.43438</v>
      </c>
      <c r="E15750" s="57"/>
      <c r="F15750" s="67">
        <v>43094</v>
      </c>
      <c r="G15750" s="68">
        <v>46</v>
      </c>
      <c r="H15750" s="69">
        <v>22239.599999999999</v>
      </c>
      <c r="I15750" s="57"/>
      <c r="J15750" s="67">
        <v>43094</v>
      </c>
      <c r="K15750" s="68">
        <v>46</v>
      </c>
      <c r="L15750" s="69">
        <v>-4869.84</v>
      </c>
      <c r="M15750" s="57"/>
      <c r="N15750" s="67">
        <v>43094</v>
      </c>
      <c r="O15750" s="68">
        <v>46</v>
      </c>
      <c r="P15750" s="69">
        <v>10596.13294</v>
      </c>
      <c r="Q15750" s="57"/>
      <c r="R15750" s="70">
        <f t="shared" si="735"/>
        <v>-0.21897156423676686</v>
      </c>
      <c r="S15750" s="71">
        <f t="shared" si="736"/>
        <v>46987.279986477195</v>
      </c>
      <c r="T15750" s="72">
        <f t="shared" si="737"/>
        <v>-2320.2518047325311</v>
      </c>
    </row>
    <row r="15751" spans="2:20" x14ac:dyDescent="0.25">
      <c r="B15751" s="64">
        <v>43094</v>
      </c>
      <c r="C15751" s="65">
        <v>47</v>
      </c>
      <c r="D15751" s="66">
        <v>5.2313799999999997</v>
      </c>
      <c r="E15751" s="57"/>
      <c r="F15751" s="67">
        <v>43094</v>
      </c>
      <c r="G15751" s="68">
        <v>47</v>
      </c>
      <c r="H15751" s="69">
        <v>21237.5</v>
      </c>
      <c r="I15751" s="57"/>
      <c r="J15751" s="67">
        <v>43094</v>
      </c>
      <c r="K15751" s="68">
        <v>47</v>
      </c>
      <c r="L15751" s="69">
        <v>22470.880000000001</v>
      </c>
      <c r="M15751" s="57"/>
      <c r="N15751" s="67">
        <v>43094</v>
      </c>
      <c r="O15751" s="68">
        <v>47</v>
      </c>
      <c r="P15751" s="69">
        <v>10063.73517</v>
      </c>
      <c r="Q15751" s="57"/>
      <c r="R15751" s="70">
        <f t="shared" si="735"/>
        <v>1.0580755738669807</v>
      </c>
      <c r="S15751" s="71">
        <f t="shared" si="736"/>
        <v>52647.2228936346</v>
      </c>
      <c r="T15751" s="72">
        <f t="shared" si="737"/>
        <v>10648.192365243067</v>
      </c>
    </row>
    <row r="15752" spans="2:20" x14ac:dyDescent="0.25">
      <c r="B15752" s="64">
        <v>43094</v>
      </c>
      <c r="C15752" s="65">
        <v>48</v>
      </c>
      <c r="D15752" s="66">
        <v>5.2612100000000002</v>
      </c>
      <c r="E15752" s="57"/>
      <c r="F15752" s="67">
        <v>43094</v>
      </c>
      <c r="G15752" s="68">
        <v>48</v>
      </c>
      <c r="H15752" s="69">
        <v>20609.18</v>
      </c>
      <c r="I15752" s="57"/>
      <c r="J15752" s="67">
        <v>43094</v>
      </c>
      <c r="K15752" s="68">
        <v>48</v>
      </c>
      <c r="L15752" s="69">
        <v>16057.44</v>
      </c>
      <c r="M15752" s="57"/>
      <c r="N15752" s="67">
        <v>43094</v>
      </c>
      <c r="O15752" s="68">
        <v>48</v>
      </c>
      <c r="P15752" s="69">
        <v>9754.473876</v>
      </c>
      <c r="Q15752" s="57"/>
      <c r="R15752" s="70">
        <f t="shared" si="735"/>
        <v>0.77914016957491761</v>
      </c>
      <c r="S15752" s="71">
        <f t="shared" si="736"/>
        <v>51320.335501149959</v>
      </c>
      <c r="T15752" s="72">
        <f t="shared" si="737"/>
        <v>7600.1024298607435</v>
      </c>
    </row>
    <row r="15753" spans="2:20" x14ac:dyDescent="0.25">
      <c r="B15753" s="64">
        <v>43095</v>
      </c>
      <c r="C15753" s="65">
        <v>1</v>
      </c>
      <c r="D15753" s="66">
        <v>4.60764</v>
      </c>
      <c r="E15753" s="57"/>
      <c r="F15753" s="67">
        <v>43095</v>
      </c>
      <c r="G15753" s="68">
        <v>1</v>
      </c>
      <c r="H15753" s="69">
        <v>20717.91</v>
      </c>
      <c r="I15753" s="57"/>
      <c r="J15753" s="67">
        <v>43095</v>
      </c>
      <c r="K15753" s="68">
        <v>1</v>
      </c>
      <c r="L15753" s="69">
        <v>4572.08</v>
      </c>
      <c r="M15753" s="57"/>
      <c r="N15753" s="67">
        <v>43095</v>
      </c>
      <c r="O15753" s="68">
        <v>1</v>
      </c>
      <c r="P15753" s="69">
        <v>9801.6978180000006</v>
      </c>
      <c r="Q15753" s="57"/>
      <c r="R15753" s="70">
        <f t="shared" si="735"/>
        <v>0.22068249162198311</v>
      </c>
      <c r="S15753" s="71">
        <f t="shared" si="736"/>
        <v>45162.694934129519</v>
      </c>
      <c r="T15753" s="72">
        <f t="shared" si="737"/>
        <v>2163.0630966019953</v>
      </c>
    </row>
    <row r="15754" spans="2:20" x14ac:dyDescent="0.25">
      <c r="B15754" s="64">
        <v>43095</v>
      </c>
      <c r="C15754" s="65">
        <v>2</v>
      </c>
      <c r="D15754" s="66">
        <v>4.99099</v>
      </c>
      <c r="E15754" s="57"/>
      <c r="F15754" s="67">
        <v>43095</v>
      </c>
      <c r="G15754" s="68">
        <v>2</v>
      </c>
      <c r="H15754" s="69">
        <v>20619.52</v>
      </c>
      <c r="I15754" s="57"/>
      <c r="J15754" s="67">
        <v>43095</v>
      </c>
      <c r="K15754" s="68">
        <v>2</v>
      </c>
      <c r="L15754" s="69">
        <v>27910.07</v>
      </c>
      <c r="M15754" s="57"/>
      <c r="N15754" s="67">
        <v>43095</v>
      </c>
      <c r="O15754" s="68">
        <v>2</v>
      </c>
      <c r="P15754" s="69">
        <v>9869.2162779999999</v>
      </c>
      <c r="Q15754" s="57"/>
      <c r="R15754" s="70">
        <f t="shared" ref="R15754:R15817" si="738">L15754/H15754</f>
        <v>1.353575155968713</v>
      </c>
      <c r="S15754" s="71">
        <f t="shared" ref="S15754:S15817" si="739">P15754*D15754</f>
        <v>49257.159751335217</v>
      </c>
      <c r="T15754" s="72">
        <f t="shared" ref="T15754:T15817" si="740">P15754*R15754</f>
        <v>13358.725962782812</v>
      </c>
    </row>
    <row r="15755" spans="2:20" x14ac:dyDescent="0.25">
      <c r="B15755" s="64">
        <v>43095</v>
      </c>
      <c r="C15755" s="65">
        <v>3</v>
      </c>
      <c r="D15755" s="66">
        <v>4.0035800000000004</v>
      </c>
      <c r="E15755" s="57"/>
      <c r="F15755" s="67">
        <v>43095</v>
      </c>
      <c r="G15755" s="68">
        <v>3</v>
      </c>
      <c r="H15755" s="69">
        <v>20201.63</v>
      </c>
      <c r="I15755" s="57"/>
      <c r="J15755" s="67">
        <v>43095</v>
      </c>
      <c r="K15755" s="68">
        <v>3</v>
      </c>
      <c r="L15755" s="69">
        <v>11813.23</v>
      </c>
      <c r="M15755" s="57"/>
      <c r="N15755" s="67">
        <v>43095</v>
      </c>
      <c r="O15755" s="68">
        <v>3</v>
      </c>
      <c r="P15755" s="69">
        <v>9673.745492</v>
      </c>
      <c r="Q15755" s="57"/>
      <c r="R15755" s="70">
        <f t="shared" si="738"/>
        <v>0.58476617975876199</v>
      </c>
      <c r="S15755" s="71">
        <f t="shared" si="739"/>
        <v>38729.613976861365</v>
      </c>
      <c r="T15755" s="72">
        <f t="shared" si="740"/>
        <v>5656.8791953153859</v>
      </c>
    </row>
    <row r="15756" spans="2:20" x14ac:dyDescent="0.25">
      <c r="B15756" s="64">
        <v>43095</v>
      </c>
      <c r="C15756" s="65">
        <v>4</v>
      </c>
      <c r="D15756" s="66">
        <v>3.6017100000000002</v>
      </c>
      <c r="E15756" s="57"/>
      <c r="F15756" s="67">
        <v>43095</v>
      </c>
      <c r="G15756" s="68">
        <v>4</v>
      </c>
      <c r="H15756" s="69">
        <v>19473.2</v>
      </c>
      <c r="I15756" s="57"/>
      <c r="J15756" s="67">
        <v>43095</v>
      </c>
      <c r="K15756" s="68">
        <v>4</v>
      </c>
      <c r="L15756" s="69">
        <v>-10329.19</v>
      </c>
      <c r="M15756" s="57"/>
      <c r="N15756" s="67">
        <v>43095</v>
      </c>
      <c r="O15756" s="68">
        <v>4</v>
      </c>
      <c r="P15756" s="69">
        <v>9306.8498450000006</v>
      </c>
      <c r="Q15756" s="57"/>
      <c r="R15756" s="70">
        <f t="shared" si="738"/>
        <v>-0.53043105396134171</v>
      </c>
      <c r="S15756" s="71">
        <f t="shared" si="739"/>
        <v>33520.574155234957</v>
      </c>
      <c r="T15756" s="72">
        <f t="shared" si="740"/>
        <v>-4936.6421723433004</v>
      </c>
    </row>
    <row r="15757" spans="2:20" x14ac:dyDescent="0.25">
      <c r="B15757" s="64">
        <v>43095</v>
      </c>
      <c r="C15757" s="65">
        <v>5</v>
      </c>
      <c r="D15757" s="66">
        <v>3.59314</v>
      </c>
      <c r="E15757" s="57"/>
      <c r="F15757" s="67">
        <v>43095</v>
      </c>
      <c r="G15757" s="68">
        <v>5</v>
      </c>
      <c r="H15757" s="69">
        <v>19201.400000000001</v>
      </c>
      <c r="I15757" s="57"/>
      <c r="J15757" s="67">
        <v>43095</v>
      </c>
      <c r="K15757" s="68">
        <v>5</v>
      </c>
      <c r="L15757" s="69">
        <v>-10968.4</v>
      </c>
      <c r="M15757" s="57"/>
      <c r="N15757" s="67">
        <v>43095</v>
      </c>
      <c r="O15757" s="68">
        <v>5</v>
      </c>
      <c r="P15757" s="69">
        <v>9206.1139469999998</v>
      </c>
      <c r="Q15757" s="57"/>
      <c r="R15757" s="70">
        <f t="shared" si="738"/>
        <v>-0.57122918120553701</v>
      </c>
      <c r="S15757" s="71">
        <f t="shared" si="739"/>
        <v>33078.856267523581</v>
      </c>
      <c r="T15757" s="72">
        <f t="shared" si="740"/>
        <v>-5258.8009320296842</v>
      </c>
    </row>
    <row r="15758" spans="2:20" x14ac:dyDescent="0.25">
      <c r="B15758" s="64">
        <v>43095</v>
      </c>
      <c r="C15758" s="65">
        <v>6</v>
      </c>
      <c r="D15758" s="66">
        <v>3.7157399999999998</v>
      </c>
      <c r="E15758" s="57"/>
      <c r="F15758" s="67">
        <v>43095</v>
      </c>
      <c r="G15758" s="68">
        <v>6</v>
      </c>
      <c r="H15758" s="69">
        <v>19198.41</v>
      </c>
      <c r="I15758" s="57"/>
      <c r="J15758" s="67">
        <v>43095</v>
      </c>
      <c r="K15758" s="68">
        <v>6</v>
      </c>
      <c r="L15758" s="69">
        <v>-8679.9699999999993</v>
      </c>
      <c r="M15758" s="57"/>
      <c r="N15758" s="67">
        <v>43095</v>
      </c>
      <c r="O15758" s="68">
        <v>6</v>
      </c>
      <c r="P15758" s="69">
        <v>9210.6364749999993</v>
      </c>
      <c r="Q15758" s="57"/>
      <c r="R15758" s="70">
        <f t="shared" si="738"/>
        <v>-0.45211921195557336</v>
      </c>
      <c r="S15758" s="71">
        <f t="shared" si="739"/>
        <v>34224.330375616497</v>
      </c>
      <c r="T15758" s="72">
        <f t="shared" si="740"/>
        <v>-4164.3057046862596</v>
      </c>
    </row>
    <row r="15759" spans="2:20" x14ac:dyDescent="0.25">
      <c r="B15759" s="64">
        <v>43095</v>
      </c>
      <c r="C15759" s="65">
        <v>7</v>
      </c>
      <c r="D15759" s="66">
        <v>4.32951</v>
      </c>
      <c r="E15759" s="57"/>
      <c r="F15759" s="67">
        <v>43095</v>
      </c>
      <c r="G15759" s="68">
        <v>7</v>
      </c>
      <c r="H15759" s="69">
        <v>19308.810000000001</v>
      </c>
      <c r="I15759" s="57"/>
      <c r="J15759" s="67">
        <v>43095</v>
      </c>
      <c r="K15759" s="68">
        <v>7</v>
      </c>
      <c r="L15759" s="69">
        <v>-4468.7</v>
      </c>
      <c r="M15759" s="57"/>
      <c r="N15759" s="67">
        <v>43095</v>
      </c>
      <c r="O15759" s="68">
        <v>7</v>
      </c>
      <c r="P15759" s="69">
        <v>9338.7153799999996</v>
      </c>
      <c r="Q15759" s="57"/>
      <c r="R15759" s="70">
        <f t="shared" si="738"/>
        <v>-0.23143321623652621</v>
      </c>
      <c r="S15759" s="71">
        <f t="shared" si="739"/>
        <v>40432.061624863796</v>
      </c>
      <c r="T15759" s="72">
        <f t="shared" si="740"/>
        <v>-2161.2889359109131</v>
      </c>
    </row>
    <row r="15760" spans="2:20" x14ac:dyDescent="0.25">
      <c r="B15760" s="64">
        <v>43095</v>
      </c>
      <c r="C15760" s="65">
        <v>8</v>
      </c>
      <c r="D15760" s="66">
        <v>4.5317800000000004</v>
      </c>
      <c r="E15760" s="57"/>
      <c r="F15760" s="67">
        <v>43095</v>
      </c>
      <c r="G15760" s="68">
        <v>8</v>
      </c>
      <c r="H15760" s="69">
        <v>19254.75</v>
      </c>
      <c r="I15760" s="57"/>
      <c r="J15760" s="67">
        <v>43095</v>
      </c>
      <c r="K15760" s="68">
        <v>8</v>
      </c>
      <c r="L15760" s="69">
        <v>2397.6799999999998</v>
      </c>
      <c r="M15760" s="57"/>
      <c r="N15760" s="67">
        <v>43095</v>
      </c>
      <c r="O15760" s="68">
        <v>8</v>
      </c>
      <c r="P15760" s="69">
        <v>9326.8529230000004</v>
      </c>
      <c r="Q15760" s="57"/>
      <c r="R15760" s="70">
        <f t="shared" si="738"/>
        <v>0.12452407847414274</v>
      </c>
      <c r="S15760" s="71">
        <f t="shared" si="739"/>
        <v>42267.245539392949</v>
      </c>
      <c r="T15760" s="72">
        <f t="shared" si="740"/>
        <v>1161.4177653004397</v>
      </c>
    </row>
    <row r="15761" spans="2:20" x14ac:dyDescent="0.25">
      <c r="B15761" s="64">
        <v>43095</v>
      </c>
      <c r="C15761" s="65">
        <v>9</v>
      </c>
      <c r="D15761" s="66">
        <v>4.59537</v>
      </c>
      <c r="E15761" s="57"/>
      <c r="F15761" s="67">
        <v>43095</v>
      </c>
      <c r="G15761" s="68">
        <v>9</v>
      </c>
      <c r="H15761" s="69">
        <v>19365.78</v>
      </c>
      <c r="I15761" s="57"/>
      <c r="J15761" s="67">
        <v>43095</v>
      </c>
      <c r="K15761" s="68">
        <v>9</v>
      </c>
      <c r="L15761" s="69">
        <v>4254.9799999999996</v>
      </c>
      <c r="M15761" s="57"/>
      <c r="N15761" s="67">
        <v>43095</v>
      </c>
      <c r="O15761" s="68">
        <v>9</v>
      </c>
      <c r="P15761" s="69">
        <v>9400.052823</v>
      </c>
      <c r="Q15761" s="57"/>
      <c r="R15761" s="70">
        <f t="shared" si="738"/>
        <v>0.21971642763679025</v>
      </c>
      <c r="S15761" s="71">
        <f t="shared" si="739"/>
        <v>43196.72074122951</v>
      </c>
      <c r="T15761" s="72">
        <f t="shared" si="740"/>
        <v>2065.3460258666855</v>
      </c>
    </row>
    <row r="15762" spans="2:20" x14ac:dyDescent="0.25">
      <c r="B15762" s="64">
        <v>43095</v>
      </c>
      <c r="C15762" s="65">
        <v>10</v>
      </c>
      <c r="D15762" s="66">
        <v>4.3657300000000001</v>
      </c>
      <c r="E15762" s="57"/>
      <c r="F15762" s="67">
        <v>43095</v>
      </c>
      <c r="G15762" s="68">
        <v>10</v>
      </c>
      <c r="H15762" s="69">
        <v>19303.55</v>
      </c>
      <c r="I15762" s="57"/>
      <c r="J15762" s="67">
        <v>43095</v>
      </c>
      <c r="K15762" s="68">
        <v>10</v>
      </c>
      <c r="L15762" s="69">
        <v>1382.08</v>
      </c>
      <c r="M15762" s="57"/>
      <c r="N15762" s="67">
        <v>43095</v>
      </c>
      <c r="O15762" s="68">
        <v>10</v>
      </c>
      <c r="P15762" s="69">
        <v>9389.3642880000007</v>
      </c>
      <c r="Q15762" s="57"/>
      <c r="R15762" s="70">
        <f t="shared" si="738"/>
        <v>7.1597193262379205E-2</v>
      </c>
      <c r="S15762" s="71">
        <f t="shared" si="739"/>
        <v>40991.429353050247</v>
      </c>
      <c r="T15762" s="72">
        <f t="shared" si="740"/>
        <v>672.2521295388176</v>
      </c>
    </row>
    <row r="15763" spans="2:20" x14ac:dyDescent="0.25">
      <c r="B15763" s="64">
        <v>43095</v>
      </c>
      <c r="C15763" s="65">
        <v>11</v>
      </c>
      <c r="D15763" s="66">
        <v>4.41425</v>
      </c>
      <c r="E15763" s="57"/>
      <c r="F15763" s="67">
        <v>43095</v>
      </c>
      <c r="G15763" s="68">
        <v>11</v>
      </c>
      <c r="H15763" s="69">
        <v>19536.7</v>
      </c>
      <c r="I15763" s="57"/>
      <c r="J15763" s="67">
        <v>43095</v>
      </c>
      <c r="K15763" s="68">
        <v>11</v>
      </c>
      <c r="L15763" s="69">
        <v>2316.2800000000002</v>
      </c>
      <c r="M15763" s="57"/>
      <c r="N15763" s="67">
        <v>43095</v>
      </c>
      <c r="O15763" s="68">
        <v>11</v>
      </c>
      <c r="P15763" s="69">
        <v>9501.5655700000007</v>
      </c>
      <c r="Q15763" s="57"/>
      <c r="R15763" s="70">
        <f t="shared" si="738"/>
        <v>0.11856045289122524</v>
      </c>
      <c r="S15763" s="71">
        <f t="shared" si="739"/>
        <v>41942.285817372504</v>
      </c>
      <c r="T15763" s="72">
        <f t="shared" si="740"/>
        <v>1126.5099171548727</v>
      </c>
    </row>
    <row r="15764" spans="2:20" x14ac:dyDescent="0.25">
      <c r="B15764" s="64">
        <v>43095</v>
      </c>
      <c r="C15764" s="65">
        <v>12</v>
      </c>
      <c r="D15764" s="66">
        <v>3.8623099999999999</v>
      </c>
      <c r="E15764" s="57"/>
      <c r="F15764" s="67">
        <v>43095</v>
      </c>
      <c r="G15764" s="68">
        <v>12</v>
      </c>
      <c r="H15764" s="69">
        <v>19399.53</v>
      </c>
      <c r="I15764" s="57"/>
      <c r="J15764" s="67">
        <v>43095</v>
      </c>
      <c r="K15764" s="68">
        <v>12</v>
      </c>
      <c r="L15764" s="69">
        <v>-5514.85</v>
      </c>
      <c r="M15764" s="57"/>
      <c r="N15764" s="67">
        <v>43095</v>
      </c>
      <c r="O15764" s="68">
        <v>12</v>
      </c>
      <c r="P15764" s="69">
        <v>9440.0709599999991</v>
      </c>
      <c r="Q15764" s="57"/>
      <c r="R15764" s="70">
        <f t="shared" si="738"/>
        <v>-0.28427750569214827</v>
      </c>
      <c r="S15764" s="71">
        <f t="shared" si="739"/>
        <v>36460.480469517599</v>
      </c>
      <c r="T15764" s="72">
        <f t="shared" si="740"/>
        <v>-2683.5998260656834</v>
      </c>
    </row>
    <row r="15765" spans="2:20" x14ac:dyDescent="0.25">
      <c r="B15765" s="64">
        <v>43095</v>
      </c>
      <c r="C15765" s="65">
        <v>13</v>
      </c>
      <c r="D15765" s="66">
        <v>4.1383000000000001</v>
      </c>
      <c r="E15765" s="57"/>
      <c r="F15765" s="67">
        <v>43095</v>
      </c>
      <c r="G15765" s="68">
        <v>13</v>
      </c>
      <c r="H15765" s="69">
        <v>19865.060000000001</v>
      </c>
      <c r="I15765" s="57"/>
      <c r="J15765" s="67">
        <v>43095</v>
      </c>
      <c r="K15765" s="68">
        <v>13</v>
      </c>
      <c r="L15765" s="69">
        <v>-3861.31</v>
      </c>
      <c r="M15765" s="57"/>
      <c r="N15765" s="67">
        <v>43095</v>
      </c>
      <c r="O15765" s="68">
        <v>13</v>
      </c>
      <c r="P15765" s="69">
        <v>9576.3205429999998</v>
      </c>
      <c r="Q15765" s="57"/>
      <c r="R15765" s="70">
        <f t="shared" si="738"/>
        <v>-0.19437696135828433</v>
      </c>
      <c r="S15765" s="71">
        <f t="shared" si="739"/>
        <v>39629.6873030969</v>
      </c>
      <c r="T15765" s="72">
        <f t="shared" si="740"/>
        <v>-1861.4160881412554</v>
      </c>
    </row>
    <row r="15766" spans="2:20" x14ac:dyDescent="0.25">
      <c r="B15766" s="64">
        <v>43095</v>
      </c>
      <c r="C15766" s="65">
        <v>14</v>
      </c>
      <c r="D15766" s="66">
        <v>4.8155099999999997</v>
      </c>
      <c r="E15766" s="57"/>
      <c r="F15766" s="67">
        <v>43095</v>
      </c>
      <c r="G15766" s="68">
        <v>14</v>
      </c>
      <c r="H15766" s="69">
        <v>20492.45</v>
      </c>
      <c r="I15766" s="57"/>
      <c r="J15766" s="67">
        <v>43095</v>
      </c>
      <c r="K15766" s="68">
        <v>14</v>
      </c>
      <c r="L15766" s="69">
        <v>4365.2</v>
      </c>
      <c r="M15766" s="57"/>
      <c r="N15766" s="67">
        <v>43095</v>
      </c>
      <c r="O15766" s="68">
        <v>14</v>
      </c>
      <c r="P15766" s="69">
        <v>9877.5049909999998</v>
      </c>
      <c r="Q15766" s="57"/>
      <c r="R15766" s="70">
        <f t="shared" si="738"/>
        <v>0.2130150372454245</v>
      </c>
      <c r="S15766" s="71">
        <f t="shared" si="739"/>
        <v>47565.224059210406</v>
      </c>
      <c r="T15766" s="72">
        <f t="shared" si="740"/>
        <v>2104.0570935497312</v>
      </c>
    </row>
    <row r="15767" spans="2:20" x14ac:dyDescent="0.25">
      <c r="B15767" s="64">
        <v>43095</v>
      </c>
      <c r="C15767" s="65">
        <v>15</v>
      </c>
      <c r="D15767" s="66">
        <v>4.0522099999999996</v>
      </c>
      <c r="E15767" s="57"/>
      <c r="F15767" s="67">
        <v>43095</v>
      </c>
      <c r="G15767" s="68">
        <v>15</v>
      </c>
      <c r="H15767" s="69">
        <v>20982.84</v>
      </c>
      <c r="I15767" s="57"/>
      <c r="J15767" s="67">
        <v>43095</v>
      </c>
      <c r="K15767" s="68">
        <v>15</v>
      </c>
      <c r="L15767" s="69">
        <v>-9714.7900000000009</v>
      </c>
      <c r="M15767" s="57"/>
      <c r="N15767" s="67">
        <v>43095</v>
      </c>
      <c r="O15767" s="68">
        <v>15</v>
      </c>
      <c r="P15767" s="69">
        <v>10192.34109</v>
      </c>
      <c r="Q15767" s="57"/>
      <c r="R15767" s="70">
        <f t="shared" si="738"/>
        <v>-0.46298737444502275</v>
      </c>
      <c r="S15767" s="71">
        <f t="shared" si="739"/>
        <v>41301.506488308893</v>
      </c>
      <c r="T15767" s="72">
        <f t="shared" si="740"/>
        <v>-4718.9252407072208</v>
      </c>
    </row>
    <row r="15768" spans="2:20" x14ac:dyDescent="0.25">
      <c r="B15768" s="64">
        <v>43095</v>
      </c>
      <c r="C15768" s="65">
        <v>16</v>
      </c>
      <c r="D15768" s="66">
        <v>3.7578900000000002</v>
      </c>
      <c r="E15768" s="57"/>
      <c r="F15768" s="67">
        <v>43095</v>
      </c>
      <c r="G15768" s="68">
        <v>16</v>
      </c>
      <c r="H15768" s="69">
        <v>21459.83</v>
      </c>
      <c r="I15768" s="57"/>
      <c r="J15768" s="67">
        <v>43095</v>
      </c>
      <c r="K15768" s="68">
        <v>16</v>
      </c>
      <c r="L15768" s="69">
        <v>-9708.33</v>
      </c>
      <c r="M15768" s="57"/>
      <c r="N15768" s="67">
        <v>43095</v>
      </c>
      <c r="O15768" s="68">
        <v>16</v>
      </c>
      <c r="P15768" s="69">
        <v>10477.97766</v>
      </c>
      <c r="Q15768" s="57"/>
      <c r="R15768" s="70">
        <f t="shared" si="738"/>
        <v>-0.45239547563983495</v>
      </c>
      <c r="S15768" s="71">
        <f t="shared" si="739"/>
        <v>39375.087468737402</v>
      </c>
      <c r="T15768" s="72">
        <f t="shared" si="740"/>
        <v>-4740.1896872392654</v>
      </c>
    </row>
    <row r="15769" spans="2:20" x14ac:dyDescent="0.25">
      <c r="B15769" s="64">
        <v>43095</v>
      </c>
      <c r="C15769" s="65">
        <v>17</v>
      </c>
      <c r="D15769" s="66">
        <v>4.8777699999999999</v>
      </c>
      <c r="E15769" s="57"/>
      <c r="F15769" s="67">
        <v>43095</v>
      </c>
      <c r="G15769" s="68">
        <v>17</v>
      </c>
      <c r="H15769" s="69">
        <v>22750.42</v>
      </c>
      <c r="I15769" s="57"/>
      <c r="J15769" s="67">
        <v>43095</v>
      </c>
      <c r="K15769" s="68">
        <v>17</v>
      </c>
      <c r="L15769" s="69">
        <v>11162.55</v>
      </c>
      <c r="M15769" s="57"/>
      <c r="N15769" s="67">
        <v>43095</v>
      </c>
      <c r="O15769" s="68">
        <v>17</v>
      </c>
      <c r="P15769" s="69">
        <v>11169.647559999999</v>
      </c>
      <c r="Q15769" s="57"/>
      <c r="R15769" s="70">
        <f t="shared" si="738"/>
        <v>0.49065248026190289</v>
      </c>
      <c r="S15769" s="71">
        <f t="shared" si="739"/>
        <v>54482.971778741194</v>
      </c>
      <c r="T15769" s="72">
        <f t="shared" si="740"/>
        <v>5480.4152789653117</v>
      </c>
    </row>
    <row r="15770" spans="2:20" x14ac:dyDescent="0.25">
      <c r="B15770" s="64">
        <v>43095</v>
      </c>
      <c r="C15770" s="65">
        <v>18</v>
      </c>
      <c r="D15770" s="66">
        <v>4.2705099999999998</v>
      </c>
      <c r="E15770" s="57"/>
      <c r="F15770" s="67">
        <v>43095</v>
      </c>
      <c r="G15770" s="68">
        <v>18</v>
      </c>
      <c r="H15770" s="69">
        <v>24048.27</v>
      </c>
      <c r="I15770" s="57"/>
      <c r="J15770" s="67">
        <v>43095</v>
      </c>
      <c r="K15770" s="68">
        <v>18</v>
      </c>
      <c r="L15770" s="69">
        <v>651.16</v>
      </c>
      <c r="M15770" s="57"/>
      <c r="N15770" s="67">
        <v>43095</v>
      </c>
      <c r="O15770" s="68">
        <v>18</v>
      </c>
      <c r="P15770" s="69">
        <v>11772.649590000001</v>
      </c>
      <c r="Q15770" s="57"/>
      <c r="R15770" s="70">
        <f t="shared" si="738"/>
        <v>2.7077207632815164E-2</v>
      </c>
      <c r="S15770" s="71">
        <f t="shared" si="739"/>
        <v>50275.217800590901</v>
      </c>
      <c r="T15770" s="72">
        <f t="shared" si="740"/>
        <v>318.77047733680632</v>
      </c>
    </row>
    <row r="15771" spans="2:20" x14ac:dyDescent="0.25">
      <c r="B15771" s="64">
        <v>43095</v>
      </c>
      <c r="C15771" s="65">
        <v>19</v>
      </c>
      <c r="D15771" s="66">
        <v>2.90388</v>
      </c>
      <c r="E15771" s="57"/>
      <c r="F15771" s="67">
        <v>43095</v>
      </c>
      <c r="G15771" s="68">
        <v>19</v>
      </c>
      <c r="H15771" s="69">
        <v>24913.03</v>
      </c>
      <c r="I15771" s="57"/>
      <c r="J15771" s="67">
        <v>43095</v>
      </c>
      <c r="K15771" s="68">
        <v>19</v>
      </c>
      <c r="L15771" s="69">
        <v>-9814.99</v>
      </c>
      <c r="M15771" s="57"/>
      <c r="N15771" s="67">
        <v>43095</v>
      </c>
      <c r="O15771" s="68">
        <v>19</v>
      </c>
      <c r="P15771" s="69">
        <v>11960.269399999999</v>
      </c>
      <c r="Q15771" s="57"/>
      <c r="R15771" s="70">
        <f t="shared" si="738"/>
        <v>-0.39397014333463254</v>
      </c>
      <c r="S15771" s="71">
        <f t="shared" si="739"/>
        <v>34731.187105271994</v>
      </c>
      <c r="T15771" s="72">
        <f t="shared" si="740"/>
        <v>-4711.9890498388195</v>
      </c>
    </row>
    <row r="15772" spans="2:20" x14ac:dyDescent="0.25">
      <c r="B15772" s="64">
        <v>43095</v>
      </c>
      <c r="C15772" s="65">
        <v>20</v>
      </c>
      <c r="D15772" s="66">
        <v>2.33799</v>
      </c>
      <c r="E15772" s="57"/>
      <c r="F15772" s="67">
        <v>43095</v>
      </c>
      <c r="G15772" s="68">
        <v>20</v>
      </c>
      <c r="H15772" s="69">
        <v>25788.71</v>
      </c>
      <c r="I15772" s="57"/>
      <c r="J15772" s="67">
        <v>43095</v>
      </c>
      <c r="K15772" s="68">
        <v>20</v>
      </c>
      <c r="L15772" s="69">
        <v>-15368.89</v>
      </c>
      <c r="M15772" s="57"/>
      <c r="N15772" s="67">
        <v>43095</v>
      </c>
      <c r="O15772" s="68">
        <v>20</v>
      </c>
      <c r="P15772" s="69">
        <v>12433.42468</v>
      </c>
      <c r="Q15772" s="57"/>
      <c r="R15772" s="70">
        <f t="shared" si="738"/>
        <v>-0.59595419856208398</v>
      </c>
      <c r="S15772" s="71">
        <f t="shared" si="739"/>
        <v>29069.222567593199</v>
      </c>
      <c r="T15772" s="72">
        <f t="shared" si="740"/>
        <v>-7409.7516405514352</v>
      </c>
    </row>
    <row r="15773" spans="2:20" x14ac:dyDescent="0.25">
      <c r="B15773" s="64">
        <v>43095</v>
      </c>
      <c r="C15773" s="65">
        <v>21</v>
      </c>
      <c r="D15773" s="66">
        <v>1.7186900000000001</v>
      </c>
      <c r="E15773" s="57"/>
      <c r="F15773" s="67">
        <v>43095</v>
      </c>
      <c r="G15773" s="68">
        <v>21</v>
      </c>
      <c r="H15773" s="69">
        <v>26590.98</v>
      </c>
      <c r="I15773" s="57"/>
      <c r="J15773" s="67">
        <v>43095</v>
      </c>
      <c r="K15773" s="68">
        <v>21</v>
      </c>
      <c r="L15773" s="69">
        <v>-14375.08</v>
      </c>
      <c r="M15773" s="57"/>
      <c r="N15773" s="67">
        <v>43095</v>
      </c>
      <c r="O15773" s="68">
        <v>21</v>
      </c>
      <c r="P15773" s="69">
        <v>12890.013650000001</v>
      </c>
      <c r="Q15773" s="57"/>
      <c r="R15773" s="70">
        <f t="shared" si="738"/>
        <v>-0.54059985754567907</v>
      </c>
      <c r="S15773" s="71">
        <f t="shared" si="739"/>
        <v>22153.937560118502</v>
      </c>
      <c r="T15773" s="72">
        <f t="shared" si="740"/>
        <v>-6968.3395429518596</v>
      </c>
    </row>
    <row r="15774" spans="2:20" x14ac:dyDescent="0.25">
      <c r="B15774" s="64">
        <v>43095</v>
      </c>
      <c r="C15774" s="65">
        <v>22</v>
      </c>
      <c r="D15774" s="66">
        <v>1.7674399999999999</v>
      </c>
      <c r="E15774" s="57"/>
      <c r="F15774" s="67">
        <v>43095</v>
      </c>
      <c r="G15774" s="68">
        <v>22</v>
      </c>
      <c r="H15774" s="69">
        <v>26615.99</v>
      </c>
      <c r="I15774" s="57"/>
      <c r="J15774" s="67">
        <v>43095</v>
      </c>
      <c r="K15774" s="68">
        <v>22</v>
      </c>
      <c r="L15774" s="69">
        <v>-20143.830000000002</v>
      </c>
      <c r="M15774" s="57"/>
      <c r="N15774" s="67">
        <v>43095</v>
      </c>
      <c r="O15774" s="68">
        <v>22</v>
      </c>
      <c r="P15774" s="69">
        <v>12959.4285</v>
      </c>
      <c r="Q15774" s="57"/>
      <c r="R15774" s="70">
        <f t="shared" si="738"/>
        <v>-0.756831889401822</v>
      </c>
      <c r="S15774" s="71">
        <f t="shared" si="739"/>
        <v>22905.012308039997</v>
      </c>
      <c r="T15774" s="72">
        <f t="shared" si="740"/>
        <v>-9808.1087572228207</v>
      </c>
    </row>
    <row r="15775" spans="2:20" x14ac:dyDescent="0.25">
      <c r="B15775" s="64">
        <v>43095</v>
      </c>
      <c r="C15775" s="65">
        <v>23</v>
      </c>
      <c r="D15775" s="66">
        <v>1.6197699999999999</v>
      </c>
      <c r="E15775" s="57"/>
      <c r="F15775" s="67">
        <v>43095</v>
      </c>
      <c r="G15775" s="68">
        <v>23</v>
      </c>
      <c r="H15775" s="69">
        <v>26757.03</v>
      </c>
      <c r="I15775" s="57"/>
      <c r="J15775" s="67">
        <v>43095</v>
      </c>
      <c r="K15775" s="68">
        <v>23</v>
      </c>
      <c r="L15775" s="69">
        <v>-18535.580000000002</v>
      </c>
      <c r="M15775" s="57"/>
      <c r="N15775" s="67">
        <v>43095</v>
      </c>
      <c r="O15775" s="68">
        <v>23</v>
      </c>
      <c r="P15775" s="69">
        <v>13025.70744</v>
      </c>
      <c r="Q15775" s="57"/>
      <c r="R15775" s="70">
        <f t="shared" si="738"/>
        <v>-0.69273682467747733</v>
      </c>
      <c r="S15775" s="71">
        <f t="shared" si="739"/>
        <v>21098.650140088801</v>
      </c>
      <c r="T15775" s="72">
        <f t="shared" si="740"/>
        <v>-9023.3872111633918</v>
      </c>
    </row>
    <row r="15776" spans="2:20" x14ac:dyDescent="0.25">
      <c r="B15776" s="64">
        <v>43095</v>
      </c>
      <c r="C15776" s="65">
        <v>24</v>
      </c>
      <c r="D15776" s="66">
        <v>1.67866</v>
      </c>
      <c r="E15776" s="57"/>
      <c r="F15776" s="67">
        <v>43095</v>
      </c>
      <c r="G15776" s="68">
        <v>24</v>
      </c>
      <c r="H15776" s="69">
        <v>27137.1</v>
      </c>
      <c r="I15776" s="57"/>
      <c r="J15776" s="67">
        <v>43095</v>
      </c>
      <c r="K15776" s="68">
        <v>24</v>
      </c>
      <c r="L15776" s="69">
        <v>-13746.92</v>
      </c>
      <c r="M15776" s="57"/>
      <c r="N15776" s="67">
        <v>43095</v>
      </c>
      <c r="O15776" s="68">
        <v>24</v>
      </c>
      <c r="P15776" s="69">
        <v>13236.34302</v>
      </c>
      <c r="Q15776" s="57"/>
      <c r="R15776" s="70">
        <f t="shared" si="738"/>
        <v>-0.50657292046681479</v>
      </c>
      <c r="S15776" s="71">
        <f t="shared" si="739"/>
        <v>22219.319573953202</v>
      </c>
      <c r="T15776" s="72">
        <f t="shared" si="740"/>
        <v>-6705.1729399419391</v>
      </c>
    </row>
    <row r="15777" spans="2:20" x14ac:dyDescent="0.25">
      <c r="B15777" s="64">
        <v>43095</v>
      </c>
      <c r="C15777" s="65">
        <v>25</v>
      </c>
      <c r="D15777" s="66">
        <v>1.3935</v>
      </c>
      <c r="E15777" s="57"/>
      <c r="F15777" s="67">
        <v>43095</v>
      </c>
      <c r="G15777" s="68">
        <v>25</v>
      </c>
      <c r="H15777" s="69">
        <v>27657.89</v>
      </c>
      <c r="I15777" s="57"/>
      <c r="J15777" s="67">
        <v>43095</v>
      </c>
      <c r="K15777" s="68">
        <v>25</v>
      </c>
      <c r="L15777" s="69">
        <v>-16922.04</v>
      </c>
      <c r="M15777" s="57"/>
      <c r="N15777" s="67">
        <v>43095</v>
      </c>
      <c r="O15777" s="68">
        <v>25</v>
      </c>
      <c r="P15777" s="69">
        <v>13496.184859999999</v>
      </c>
      <c r="Q15777" s="57"/>
      <c r="R15777" s="70">
        <f t="shared" si="738"/>
        <v>-0.61183409146540102</v>
      </c>
      <c r="S15777" s="71">
        <f t="shared" si="739"/>
        <v>18806.933602409998</v>
      </c>
      <c r="T15777" s="72">
        <f t="shared" si="740"/>
        <v>-8257.4260020672009</v>
      </c>
    </row>
    <row r="15778" spans="2:20" x14ac:dyDescent="0.25">
      <c r="B15778" s="64">
        <v>43095</v>
      </c>
      <c r="C15778" s="65">
        <v>26</v>
      </c>
      <c r="D15778" s="66">
        <v>1.7520199999999999</v>
      </c>
      <c r="E15778" s="57"/>
      <c r="F15778" s="67">
        <v>43095</v>
      </c>
      <c r="G15778" s="68">
        <v>26</v>
      </c>
      <c r="H15778" s="69">
        <v>28153.97</v>
      </c>
      <c r="I15778" s="57"/>
      <c r="J15778" s="67">
        <v>43095</v>
      </c>
      <c r="K15778" s="68">
        <v>26</v>
      </c>
      <c r="L15778" s="69">
        <v>-7424.31</v>
      </c>
      <c r="M15778" s="57"/>
      <c r="N15778" s="67">
        <v>43095</v>
      </c>
      <c r="O15778" s="68">
        <v>26</v>
      </c>
      <c r="P15778" s="69">
        <v>13755.79133</v>
      </c>
      <c r="Q15778" s="57"/>
      <c r="R15778" s="70">
        <f t="shared" si="738"/>
        <v>-0.26370383999130498</v>
      </c>
      <c r="S15778" s="71">
        <f t="shared" si="739"/>
        <v>24100.4215259866</v>
      </c>
      <c r="T15778" s="72">
        <f t="shared" si="740"/>
        <v>-3627.4549958401003</v>
      </c>
    </row>
    <row r="15779" spans="2:20" x14ac:dyDescent="0.25">
      <c r="B15779" s="64">
        <v>43095</v>
      </c>
      <c r="C15779" s="65">
        <v>27</v>
      </c>
      <c r="D15779" s="66">
        <v>2.1405099999999999</v>
      </c>
      <c r="E15779" s="57"/>
      <c r="F15779" s="67">
        <v>43095</v>
      </c>
      <c r="G15779" s="68">
        <v>27</v>
      </c>
      <c r="H15779" s="69">
        <v>28505</v>
      </c>
      <c r="I15779" s="57"/>
      <c r="J15779" s="67">
        <v>43095</v>
      </c>
      <c r="K15779" s="68">
        <v>27</v>
      </c>
      <c r="L15779" s="69">
        <v>2182.52</v>
      </c>
      <c r="M15779" s="57"/>
      <c r="N15779" s="67">
        <v>43095</v>
      </c>
      <c r="O15779" s="68">
        <v>27</v>
      </c>
      <c r="P15779" s="69">
        <v>13920.883809999999</v>
      </c>
      <c r="Q15779" s="57"/>
      <c r="R15779" s="70">
        <f t="shared" si="738"/>
        <v>7.6566216453253816E-2</v>
      </c>
      <c r="S15779" s="71">
        <f t="shared" si="739"/>
        <v>29797.791004143099</v>
      </c>
      <c r="T15779" s="72">
        <f t="shared" si="740"/>
        <v>1065.8694030170566</v>
      </c>
    </row>
    <row r="15780" spans="2:20" x14ac:dyDescent="0.25">
      <c r="B15780" s="64">
        <v>43095</v>
      </c>
      <c r="C15780" s="65">
        <v>28</v>
      </c>
      <c r="D15780" s="66">
        <v>2.0599799999999999</v>
      </c>
      <c r="E15780" s="57"/>
      <c r="F15780" s="67">
        <v>43095</v>
      </c>
      <c r="G15780" s="68">
        <v>28</v>
      </c>
      <c r="H15780" s="69">
        <v>28725.45</v>
      </c>
      <c r="I15780" s="57"/>
      <c r="J15780" s="67">
        <v>43095</v>
      </c>
      <c r="K15780" s="68">
        <v>28</v>
      </c>
      <c r="L15780" s="69">
        <v>14181.77</v>
      </c>
      <c r="M15780" s="57"/>
      <c r="N15780" s="67">
        <v>43095</v>
      </c>
      <c r="O15780" s="68">
        <v>28</v>
      </c>
      <c r="P15780" s="69">
        <v>14021.191150000001</v>
      </c>
      <c r="Q15780" s="57"/>
      <c r="R15780" s="70">
        <f t="shared" si="738"/>
        <v>0.49370053384716339</v>
      </c>
      <c r="S15780" s="71">
        <f t="shared" si="739"/>
        <v>28883.373345176999</v>
      </c>
      <c r="T15780" s="72">
        <f t="shared" si="740"/>
        <v>6922.2695559281228</v>
      </c>
    </row>
    <row r="15781" spans="2:20" x14ac:dyDescent="0.25">
      <c r="B15781" s="64">
        <v>43095</v>
      </c>
      <c r="C15781" s="65">
        <v>29</v>
      </c>
      <c r="D15781" s="66">
        <v>2.3340999999999998</v>
      </c>
      <c r="E15781" s="57"/>
      <c r="F15781" s="67">
        <v>43095</v>
      </c>
      <c r="G15781" s="68">
        <v>29</v>
      </c>
      <c r="H15781" s="69">
        <v>28899.1</v>
      </c>
      <c r="I15781" s="57"/>
      <c r="J15781" s="67">
        <v>43095</v>
      </c>
      <c r="K15781" s="68">
        <v>29</v>
      </c>
      <c r="L15781" s="69">
        <v>19160.32</v>
      </c>
      <c r="M15781" s="57"/>
      <c r="N15781" s="67">
        <v>43095</v>
      </c>
      <c r="O15781" s="68">
        <v>29</v>
      </c>
      <c r="P15781" s="69">
        <v>14090.74596</v>
      </c>
      <c r="Q15781" s="57"/>
      <c r="R15781" s="70">
        <f t="shared" si="738"/>
        <v>0.66300749850341367</v>
      </c>
      <c r="S15781" s="71">
        <f t="shared" si="739"/>
        <v>32889.210145236</v>
      </c>
      <c r="T15781" s="72">
        <f t="shared" si="740"/>
        <v>9342.2702309866818</v>
      </c>
    </row>
    <row r="15782" spans="2:20" x14ac:dyDescent="0.25">
      <c r="B15782" s="64">
        <v>43095</v>
      </c>
      <c r="C15782" s="65">
        <v>30</v>
      </c>
      <c r="D15782" s="66">
        <v>1.7319599999999999</v>
      </c>
      <c r="E15782" s="57"/>
      <c r="F15782" s="67">
        <v>43095</v>
      </c>
      <c r="G15782" s="68">
        <v>30</v>
      </c>
      <c r="H15782" s="69">
        <v>29378.52</v>
      </c>
      <c r="I15782" s="57"/>
      <c r="J15782" s="67">
        <v>43095</v>
      </c>
      <c r="K15782" s="68">
        <v>30</v>
      </c>
      <c r="L15782" s="69">
        <v>2095.29</v>
      </c>
      <c r="M15782" s="57"/>
      <c r="N15782" s="67">
        <v>43095</v>
      </c>
      <c r="O15782" s="68">
        <v>30</v>
      </c>
      <c r="P15782" s="69">
        <v>14286.09757</v>
      </c>
      <c r="Q15782" s="57"/>
      <c r="R15782" s="70">
        <f t="shared" si="738"/>
        <v>7.1320474959255947E-2</v>
      </c>
      <c r="S15782" s="71">
        <f t="shared" si="739"/>
        <v>24742.949547337201</v>
      </c>
      <c r="T15782" s="72">
        <f t="shared" si="740"/>
        <v>1018.8912640066723</v>
      </c>
    </row>
    <row r="15783" spans="2:20" x14ac:dyDescent="0.25">
      <c r="B15783" s="64">
        <v>43095</v>
      </c>
      <c r="C15783" s="65">
        <v>31</v>
      </c>
      <c r="D15783" s="66">
        <v>1.7708999999999999</v>
      </c>
      <c r="E15783" s="57"/>
      <c r="F15783" s="67">
        <v>43095</v>
      </c>
      <c r="G15783" s="68">
        <v>31</v>
      </c>
      <c r="H15783" s="69">
        <v>30322.37</v>
      </c>
      <c r="I15783" s="57"/>
      <c r="J15783" s="67">
        <v>43095</v>
      </c>
      <c r="K15783" s="68">
        <v>31</v>
      </c>
      <c r="L15783" s="69">
        <v>-3204.71</v>
      </c>
      <c r="M15783" s="57"/>
      <c r="N15783" s="67">
        <v>43095</v>
      </c>
      <c r="O15783" s="68">
        <v>31</v>
      </c>
      <c r="P15783" s="69">
        <v>14825.15302</v>
      </c>
      <c r="Q15783" s="57"/>
      <c r="R15783" s="70">
        <f t="shared" si="738"/>
        <v>-0.10568797887500218</v>
      </c>
      <c r="S15783" s="71">
        <f t="shared" si="739"/>
        <v>26253.863483117999</v>
      </c>
      <c r="T15783" s="72">
        <f t="shared" si="740"/>
        <v>-1566.8404591964347</v>
      </c>
    </row>
    <row r="15784" spans="2:20" x14ac:dyDescent="0.25">
      <c r="B15784" s="64">
        <v>43095</v>
      </c>
      <c r="C15784" s="65">
        <v>32</v>
      </c>
      <c r="D15784" s="66">
        <v>2.2808999999999999</v>
      </c>
      <c r="E15784" s="57"/>
      <c r="F15784" s="67">
        <v>43095</v>
      </c>
      <c r="G15784" s="68">
        <v>32</v>
      </c>
      <c r="H15784" s="69">
        <v>31326.03</v>
      </c>
      <c r="I15784" s="57"/>
      <c r="J15784" s="67">
        <v>43095</v>
      </c>
      <c r="K15784" s="68">
        <v>32</v>
      </c>
      <c r="L15784" s="69">
        <v>16898.830000000002</v>
      </c>
      <c r="M15784" s="57"/>
      <c r="N15784" s="67">
        <v>43095</v>
      </c>
      <c r="O15784" s="68">
        <v>32</v>
      </c>
      <c r="P15784" s="69">
        <v>15291.99805</v>
      </c>
      <c r="Q15784" s="57"/>
      <c r="R15784" s="70">
        <f t="shared" si="738"/>
        <v>0.53945009948595468</v>
      </c>
      <c r="S15784" s="71">
        <f t="shared" si="739"/>
        <v>34879.518352245002</v>
      </c>
      <c r="T15784" s="72">
        <f t="shared" si="740"/>
        <v>8249.2698694115243</v>
      </c>
    </row>
    <row r="15785" spans="2:20" x14ac:dyDescent="0.25">
      <c r="B15785" s="64">
        <v>43095</v>
      </c>
      <c r="C15785" s="65">
        <v>33</v>
      </c>
      <c r="D15785" s="66">
        <v>3.2469000000000001</v>
      </c>
      <c r="E15785" s="57"/>
      <c r="F15785" s="67">
        <v>43095</v>
      </c>
      <c r="G15785" s="68">
        <v>33</v>
      </c>
      <c r="H15785" s="69">
        <v>32195.13</v>
      </c>
      <c r="I15785" s="57"/>
      <c r="J15785" s="67">
        <v>43095</v>
      </c>
      <c r="K15785" s="68">
        <v>33</v>
      </c>
      <c r="L15785" s="69">
        <v>45971.46</v>
      </c>
      <c r="M15785" s="57"/>
      <c r="N15785" s="67">
        <v>43095</v>
      </c>
      <c r="O15785" s="68">
        <v>33</v>
      </c>
      <c r="P15785" s="69">
        <v>15654.32129</v>
      </c>
      <c r="Q15785" s="57"/>
      <c r="R15785" s="70">
        <f t="shared" si="738"/>
        <v>1.4279010521156459</v>
      </c>
      <c r="S15785" s="71">
        <f t="shared" si="739"/>
        <v>50828.015796501</v>
      </c>
      <c r="T15785" s="72">
        <f t="shared" si="740"/>
        <v>22352.821840147353</v>
      </c>
    </row>
    <row r="15786" spans="2:20" x14ac:dyDescent="0.25">
      <c r="B15786" s="64">
        <v>43095</v>
      </c>
      <c r="C15786" s="65">
        <v>34</v>
      </c>
      <c r="D15786" s="66">
        <v>3.3014399999999999</v>
      </c>
      <c r="E15786" s="57"/>
      <c r="F15786" s="67">
        <v>43095</v>
      </c>
      <c r="G15786" s="68">
        <v>34</v>
      </c>
      <c r="H15786" s="69">
        <v>32841.06</v>
      </c>
      <c r="I15786" s="57"/>
      <c r="J15786" s="67">
        <v>43095</v>
      </c>
      <c r="K15786" s="68">
        <v>34</v>
      </c>
      <c r="L15786" s="69">
        <v>53555.519999999997</v>
      </c>
      <c r="M15786" s="57"/>
      <c r="N15786" s="67">
        <v>43095</v>
      </c>
      <c r="O15786" s="68">
        <v>34</v>
      </c>
      <c r="P15786" s="69">
        <v>15980.606390000001</v>
      </c>
      <c r="Q15786" s="57"/>
      <c r="R15786" s="70">
        <f t="shared" si="738"/>
        <v>1.6307488247943276</v>
      </c>
      <c r="S15786" s="71">
        <f t="shared" si="739"/>
        <v>52759.013160201604</v>
      </c>
      <c r="T15786" s="72">
        <f t="shared" si="740"/>
        <v>26060.355089993223</v>
      </c>
    </row>
    <row r="15787" spans="2:20" x14ac:dyDescent="0.25">
      <c r="B15787" s="64">
        <v>43095</v>
      </c>
      <c r="C15787" s="65">
        <v>35</v>
      </c>
      <c r="D15787" s="66">
        <v>3.2306699999999999</v>
      </c>
      <c r="E15787" s="57"/>
      <c r="F15787" s="67">
        <v>43095</v>
      </c>
      <c r="G15787" s="68">
        <v>35</v>
      </c>
      <c r="H15787" s="69">
        <v>33227.58</v>
      </c>
      <c r="I15787" s="57"/>
      <c r="J15787" s="67">
        <v>43095</v>
      </c>
      <c r="K15787" s="68">
        <v>35</v>
      </c>
      <c r="L15787" s="69">
        <v>51159.62</v>
      </c>
      <c r="M15787" s="57"/>
      <c r="N15787" s="67">
        <v>43095</v>
      </c>
      <c r="O15787" s="68">
        <v>35</v>
      </c>
      <c r="P15787" s="69">
        <v>16189.537539999999</v>
      </c>
      <c r="Q15787" s="57"/>
      <c r="R15787" s="70">
        <f t="shared" si="738"/>
        <v>1.5396733677264489</v>
      </c>
      <c r="S15787" s="71">
        <f t="shared" si="739"/>
        <v>52303.053244351795</v>
      </c>
      <c r="T15787" s="72">
        <f t="shared" si="740"/>
        <v>24926.599786145569</v>
      </c>
    </row>
    <row r="15788" spans="2:20" x14ac:dyDescent="0.25">
      <c r="B15788" s="64">
        <v>43095</v>
      </c>
      <c r="C15788" s="65">
        <v>36</v>
      </c>
      <c r="D15788" s="66">
        <v>2.9603100000000002</v>
      </c>
      <c r="E15788" s="57"/>
      <c r="F15788" s="67">
        <v>43095</v>
      </c>
      <c r="G15788" s="68">
        <v>36</v>
      </c>
      <c r="H15788" s="69">
        <v>33204.15</v>
      </c>
      <c r="I15788" s="57"/>
      <c r="J15788" s="67">
        <v>43095</v>
      </c>
      <c r="K15788" s="68">
        <v>36</v>
      </c>
      <c r="L15788" s="69">
        <v>38129.9</v>
      </c>
      <c r="M15788" s="57"/>
      <c r="N15788" s="67">
        <v>43095</v>
      </c>
      <c r="O15788" s="68">
        <v>36</v>
      </c>
      <c r="P15788" s="69">
        <v>16177.29926</v>
      </c>
      <c r="Q15788" s="57"/>
      <c r="R15788" s="70">
        <f t="shared" si="738"/>
        <v>1.1483474204278683</v>
      </c>
      <c r="S15788" s="71">
        <f t="shared" si="739"/>
        <v>47889.8207723706</v>
      </c>
      <c r="T15788" s="72">
        <f t="shared" si="740"/>
        <v>18577.159874710662</v>
      </c>
    </row>
    <row r="15789" spans="2:20" x14ac:dyDescent="0.25">
      <c r="B15789" s="64">
        <v>43095</v>
      </c>
      <c r="C15789" s="65">
        <v>37</v>
      </c>
      <c r="D15789" s="66">
        <v>2.6705299999999998</v>
      </c>
      <c r="E15789" s="57"/>
      <c r="F15789" s="67">
        <v>43095</v>
      </c>
      <c r="G15789" s="68">
        <v>37</v>
      </c>
      <c r="H15789" s="69">
        <v>32828.1</v>
      </c>
      <c r="I15789" s="57"/>
      <c r="J15789" s="67">
        <v>43095</v>
      </c>
      <c r="K15789" s="68">
        <v>37</v>
      </c>
      <c r="L15789" s="69">
        <v>21828.97</v>
      </c>
      <c r="M15789" s="57"/>
      <c r="N15789" s="67">
        <v>43095</v>
      </c>
      <c r="O15789" s="68">
        <v>37</v>
      </c>
      <c r="P15789" s="69">
        <v>16011.20775</v>
      </c>
      <c r="Q15789" s="57"/>
      <c r="R15789" s="70">
        <f t="shared" si="738"/>
        <v>0.66494771247802953</v>
      </c>
      <c r="S15789" s="71">
        <f t="shared" si="739"/>
        <v>42758.410632607498</v>
      </c>
      <c r="T15789" s="72">
        <f t="shared" si="740"/>
        <v>10646.615967372998</v>
      </c>
    </row>
    <row r="15790" spans="2:20" x14ac:dyDescent="0.25">
      <c r="B15790" s="64">
        <v>43095</v>
      </c>
      <c r="C15790" s="65">
        <v>38</v>
      </c>
      <c r="D15790" s="66">
        <v>2.5611000000000002</v>
      </c>
      <c r="E15790" s="57"/>
      <c r="F15790" s="67">
        <v>43095</v>
      </c>
      <c r="G15790" s="68">
        <v>38</v>
      </c>
      <c r="H15790" s="69">
        <v>32229.73</v>
      </c>
      <c r="I15790" s="57"/>
      <c r="J15790" s="67">
        <v>43095</v>
      </c>
      <c r="K15790" s="68">
        <v>38</v>
      </c>
      <c r="L15790" s="69">
        <v>17047.43</v>
      </c>
      <c r="M15790" s="57"/>
      <c r="N15790" s="67">
        <v>43095</v>
      </c>
      <c r="O15790" s="68">
        <v>38</v>
      </c>
      <c r="P15790" s="69">
        <v>15732.55723</v>
      </c>
      <c r="Q15790" s="57"/>
      <c r="R15790" s="70">
        <f t="shared" si="738"/>
        <v>0.5289349305749691</v>
      </c>
      <c r="S15790" s="71">
        <f t="shared" si="739"/>
        <v>40292.652321753005</v>
      </c>
      <c r="T15790" s="72">
        <f t="shared" si="740"/>
        <v>8321.4990662167784</v>
      </c>
    </row>
    <row r="15791" spans="2:20" x14ac:dyDescent="0.25">
      <c r="B15791" s="64">
        <v>43095</v>
      </c>
      <c r="C15791" s="65">
        <v>39</v>
      </c>
      <c r="D15791" s="66">
        <v>2.3131699999999999</v>
      </c>
      <c r="E15791" s="57"/>
      <c r="F15791" s="67">
        <v>43095</v>
      </c>
      <c r="G15791" s="68">
        <v>39</v>
      </c>
      <c r="H15791" s="69">
        <v>31600.74</v>
      </c>
      <c r="I15791" s="57"/>
      <c r="J15791" s="67">
        <v>43095</v>
      </c>
      <c r="K15791" s="68">
        <v>39</v>
      </c>
      <c r="L15791" s="69">
        <v>9928.58</v>
      </c>
      <c r="M15791" s="57"/>
      <c r="N15791" s="67">
        <v>43095</v>
      </c>
      <c r="O15791" s="68">
        <v>39</v>
      </c>
      <c r="P15791" s="69">
        <v>15398.078649999999</v>
      </c>
      <c r="Q15791" s="57"/>
      <c r="R15791" s="70">
        <f t="shared" si="738"/>
        <v>0.31418821204819886</v>
      </c>
      <c r="S15791" s="71">
        <f t="shared" si="739"/>
        <v>35618.373590820498</v>
      </c>
      <c r="T15791" s="72">
        <f t="shared" si="740"/>
        <v>4837.894800021043</v>
      </c>
    </row>
    <row r="15792" spans="2:20" x14ac:dyDescent="0.25">
      <c r="B15792" s="64">
        <v>43095</v>
      </c>
      <c r="C15792" s="65">
        <v>40</v>
      </c>
      <c r="D15792" s="66">
        <v>1.93041</v>
      </c>
      <c r="E15792" s="57"/>
      <c r="F15792" s="67">
        <v>43095</v>
      </c>
      <c r="G15792" s="68">
        <v>40</v>
      </c>
      <c r="H15792" s="69">
        <v>30873.25</v>
      </c>
      <c r="I15792" s="57"/>
      <c r="J15792" s="67">
        <v>43095</v>
      </c>
      <c r="K15792" s="68">
        <v>40</v>
      </c>
      <c r="L15792" s="69">
        <v>13532.37</v>
      </c>
      <c r="M15792" s="57"/>
      <c r="N15792" s="67">
        <v>43095</v>
      </c>
      <c r="O15792" s="68">
        <v>40</v>
      </c>
      <c r="P15792" s="69">
        <v>14991.506170000001</v>
      </c>
      <c r="Q15792" s="57"/>
      <c r="R15792" s="70">
        <f t="shared" si="738"/>
        <v>0.4383202286769291</v>
      </c>
      <c r="S15792" s="71">
        <f t="shared" si="739"/>
        <v>28939.7534256297</v>
      </c>
      <c r="T15792" s="72">
        <f t="shared" si="740"/>
        <v>6571.0804126459934</v>
      </c>
    </row>
    <row r="15793" spans="2:20" x14ac:dyDescent="0.25">
      <c r="B15793" s="64">
        <v>43095</v>
      </c>
      <c r="C15793" s="65">
        <v>41</v>
      </c>
      <c r="D15793" s="66">
        <v>2.2044600000000001</v>
      </c>
      <c r="E15793" s="57"/>
      <c r="F15793" s="67">
        <v>43095</v>
      </c>
      <c r="G15793" s="68">
        <v>41</v>
      </c>
      <c r="H15793" s="69">
        <v>30417.29</v>
      </c>
      <c r="I15793" s="57"/>
      <c r="J15793" s="67">
        <v>43095</v>
      </c>
      <c r="K15793" s="68">
        <v>41</v>
      </c>
      <c r="L15793" s="69">
        <v>20866.18</v>
      </c>
      <c r="M15793" s="57"/>
      <c r="N15793" s="67">
        <v>43095</v>
      </c>
      <c r="O15793" s="68">
        <v>41</v>
      </c>
      <c r="P15793" s="69">
        <v>14799.6088</v>
      </c>
      <c r="Q15793" s="57"/>
      <c r="R15793" s="70">
        <f t="shared" si="738"/>
        <v>0.68599733901343607</v>
      </c>
      <c r="S15793" s="71">
        <f t="shared" si="739"/>
        <v>32625.145615248002</v>
      </c>
      <c r="T15793" s="72">
        <f t="shared" si="740"/>
        <v>10152.492255239831</v>
      </c>
    </row>
    <row r="15794" spans="2:20" x14ac:dyDescent="0.25">
      <c r="B15794" s="64">
        <v>43095</v>
      </c>
      <c r="C15794" s="65">
        <v>42</v>
      </c>
      <c r="D15794" s="66">
        <v>1.63825</v>
      </c>
      <c r="E15794" s="57"/>
      <c r="F15794" s="67">
        <v>43095</v>
      </c>
      <c r="G15794" s="68">
        <v>42</v>
      </c>
      <c r="H15794" s="69">
        <v>29394.639999999999</v>
      </c>
      <c r="I15794" s="57"/>
      <c r="J15794" s="67">
        <v>43095</v>
      </c>
      <c r="K15794" s="68">
        <v>42</v>
      </c>
      <c r="L15794" s="69">
        <v>-5642.42</v>
      </c>
      <c r="M15794" s="57"/>
      <c r="N15794" s="67">
        <v>43095</v>
      </c>
      <c r="O15794" s="68">
        <v>42</v>
      </c>
      <c r="P15794" s="69">
        <v>14268.201220000001</v>
      </c>
      <c r="Q15794" s="57"/>
      <c r="R15794" s="70">
        <f t="shared" si="738"/>
        <v>-0.19195404332218391</v>
      </c>
      <c r="S15794" s="71">
        <f t="shared" si="739"/>
        <v>23374.880648665003</v>
      </c>
      <c r="T15794" s="72">
        <f t="shared" si="740"/>
        <v>-2738.8389151135175</v>
      </c>
    </row>
    <row r="15795" spans="2:20" x14ac:dyDescent="0.25">
      <c r="B15795" s="64">
        <v>43095</v>
      </c>
      <c r="C15795" s="65">
        <v>43</v>
      </c>
      <c r="D15795" s="66">
        <v>1.8570199999999999</v>
      </c>
      <c r="E15795" s="57"/>
      <c r="F15795" s="67">
        <v>43095</v>
      </c>
      <c r="G15795" s="68">
        <v>43</v>
      </c>
      <c r="H15795" s="69">
        <v>28184.69</v>
      </c>
      <c r="I15795" s="57"/>
      <c r="J15795" s="67">
        <v>43095</v>
      </c>
      <c r="K15795" s="68">
        <v>43</v>
      </c>
      <c r="L15795" s="69">
        <v>-7594.11</v>
      </c>
      <c r="M15795" s="57"/>
      <c r="N15795" s="67">
        <v>43095</v>
      </c>
      <c r="O15795" s="68">
        <v>43</v>
      </c>
      <c r="P15795" s="69">
        <v>13647.461740000001</v>
      </c>
      <c r="Q15795" s="57"/>
      <c r="R15795" s="70">
        <f t="shared" si="738"/>
        <v>-0.26944096245160049</v>
      </c>
      <c r="S15795" s="71">
        <f t="shared" si="739"/>
        <v>25343.6094004148</v>
      </c>
      <c r="T15795" s="72">
        <f t="shared" si="740"/>
        <v>-3677.1852262469943</v>
      </c>
    </row>
    <row r="15796" spans="2:20" x14ac:dyDescent="0.25">
      <c r="B15796" s="64">
        <v>43095</v>
      </c>
      <c r="C15796" s="65">
        <v>44</v>
      </c>
      <c r="D15796" s="66">
        <v>2.2814999999999999</v>
      </c>
      <c r="E15796" s="57"/>
      <c r="F15796" s="67">
        <v>43095</v>
      </c>
      <c r="G15796" s="68">
        <v>44</v>
      </c>
      <c r="H15796" s="69">
        <v>26871.25</v>
      </c>
      <c r="I15796" s="57"/>
      <c r="J15796" s="67">
        <v>43095</v>
      </c>
      <c r="K15796" s="68">
        <v>44</v>
      </c>
      <c r="L15796" s="69">
        <v>1732.97</v>
      </c>
      <c r="M15796" s="57"/>
      <c r="N15796" s="67">
        <v>43095</v>
      </c>
      <c r="O15796" s="68">
        <v>44</v>
      </c>
      <c r="P15796" s="69">
        <v>12959.59115</v>
      </c>
      <c r="Q15796" s="57"/>
      <c r="R15796" s="70">
        <f t="shared" si="738"/>
        <v>6.4491603479555293E-2</v>
      </c>
      <c r="S15796" s="71">
        <f t="shared" si="739"/>
        <v>29567.307208725</v>
      </c>
      <c r="T15796" s="72">
        <f t="shared" si="740"/>
        <v>835.78481370295401</v>
      </c>
    </row>
    <row r="15797" spans="2:20" x14ac:dyDescent="0.25">
      <c r="B15797" s="64">
        <v>43095</v>
      </c>
      <c r="C15797" s="65">
        <v>45</v>
      </c>
      <c r="D15797" s="66">
        <v>2.8228</v>
      </c>
      <c r="E15797" s="57"/>
      <c r="F15797" s="67">
        <v>43095</v>
      </c>
      <c r="G15797" s="68">
        <v>45</v>
      </c>
      <c r="H15797" s="69">
        <v>25325.55</v>
      </c>
      <c r="I15797" s="57"/>
      <c r="J15797" s="67">
        <v>43095</v>
      </c>
      <c r="K15797" s="68">
        <v>45</v>
      </c>
      <c r="L15797" s="69">
        <v>3472.76</v>
      </c>
      <c r="M15797" s="57"/>
      <c r="N15797" s="67">
        <v>43095</v>
      </c>
      <c r="O15797" s="68">
        <v>45</v>
      </c>
      <c r="P15797" s="69">
        <v>12118.109340000001</v>
      </c>
      <c r="Q15797" s="57"/>
      <c r="R15797" s="70">
        <f t="shared" si="738"/>
        <v>0.13712476135760132</v>
      </c>
      <c r="S15797" s="71">
        <f t="shared" si="739"/>
        <v>34206.999044952005</v>
      </c>
      <c r="T15797" s="72">
        <f t="shared" si="740"/>
        <v>1661.6928513528198</v>
      </c>
    </row>
    <row r="15798" spans="2:20" x14ac:dyDescent="0.25">
      <c r="B15798" s="64">
        <v>43095</v>
      </c>
      <c r="C15798" s="65">
        <v>46</v>
      </c>
      <c r="D15798" s="66">
        <v>2.7526000000000002</v>
      </c>
      <c r="E15798" s="57"/>
      <c r="F15798" s="67">
        <v>43095</v>
      </c>
      <c r="G15798" s="68">
        <v>46</v>
      </c>
      <c r="H15798" s="69">
        <v>24083.439999999999</v>
      </c>
      <c r="I15798" s="57"/>
      <c r="J15798" s="67">
        <v>43095</v>
      </c>
      <c r="K15798" s="68">
        <v>46</v>
      </c>
      <c r="L15798" s="69">
        <v>-8769.5400000000009</v>
      </c>
      <c r="M15798" s="57"/>
      <c r="N15798" s="67">
        <v>43095</v>
      </c>
      <c r="O15798" s="68">
        <v>46</v>
      </c>
      <c r="P15798" s="69">
        <v>11470.76096</v>
      </c>
      <c r="Q15798" s="57"/>
      <c r="R15798" s="70">
        <f t="shared" si="738"/>
        <v>-0.3641315360264149</v>
      </c>
      <c r="S15798" s="71">
        <f t="shared" si="739"/>
        <v>31574.416618496001</v>
      </c>
      <c r="T15798" s="72">
        <f t="shared" si="740"/>
        <v>-4176.8658077566333</v>
      </c>
    </row>
    <row r="15799" spans="2:20" x14ac:dyDescent="0.25">
      <c r="B15799" s="64">
        <v>43095</v>
      </c>
      <c r="C15799" s="65">
        <v>47</v>
      </c>
      <c r="D15799" s="66">
        <v>3.1914400000000001</v>
      </c>
      <c r="E15799" s="57"/>
      <c r="F15799" s="67">
        <v>43095</v>
      </c>
      <c r="G15799" s="68">
        <v>47</v>
      </c>
      <c r="H15799" s="69">
        <v>22873.06</v>
      </c>
      <c r="I15799" s="57"/>
      <c r="J15799" s="67">
        <v>43095</v>
      </c>
      <c r="K15799" s="68">
        <v>47</v>
      </c>
      <c r="L15799" s="69">
        <v>-12009.93</v>
      </c>
      <c r="M15799" s="57"/>
      <c r="N15799" s="67">
        <v>43095</v>
      </c>
      <c r="O15799" s="68">
        <v>47</v>
      </c>
      <c r="P15799" s="69">
        <v>11029.955550000001</v>
      </c>
      <c r="Q15799" s="57"/>
      <c r="R15799" s="70">
        <f t="shared" si="738"/>
        <v>-0.52506879271946993</v>
      </c>
      <c r="S15799" s="71">
        <f t="shared" si="739"/>
        <v>35201.441340492005</v>
      </c>
      <c r="T15799" s="72">
        <f t="shared" si="740"/>
        <v>-5791.4854443879176</v>
      </c>
    </row>
    <row r="15800" spans="2:20" x14ac:dyDescent="0.25">
      <c r="B15800" s="64">
        <v>43095</v>
      </c>
      <c r="C15800" s="65">
        <v>48</v>
      </c>
      <c r="D15800" s="66">
        <v>2.6955100000000001</v>
      </c>
      <c r="E15800" s="57"/>
      <c r="F15800" s="67">
        <v>43095</v>
      </c>
      <c r="G15800" s="68">
        <v>48</v>
      </c>
      <c r="H15800" s="69">
        <v>22122.97</v>
      </c>
      <c r="I15800" s="57"/>
      <c r="J15800" s="67">
        <v>43095</v>
      </c>
      <c r="K15800" s="68">
        <v>48</v>
      </c>
      <c r="L15800" s="69">
        <v>-15208.24</v>
      </c>
      <c r="M15800" s="57"/>
      <c r="N15800" s="67">
        <v>43095</v>
      </c>
      <c r="O15800" s="68">
        <v>48</v>
      </c>
      <c r="P15800" s="69">
        <v>10667.532289999999</v>
      </c>
      <c r="Q15800" s="57"/>
      <c r="R15800" s="70">
        <f t="shared" si="738"/>
        <v>-0.68744115279277596</v>
      </c>
      <c r="S15800" s="71">
        <f t="shared" si="739"/>
        <v>28754.4399630179</v>
      </c>
      <c r="T15800" s="72">
        <f t="shared" si="740"/>
        <v>-7333.3006948917609</v>
      </c>
    </row>
    <row r="15801" spans="2:20" x14ac:dyDescent="0.25">
      <c r="B15801" s="64">
        <v>43096</v>
      </c>
      <c r="C15801" s="65">
        <v>1</v>
      </c>
      <c r="D15801" s="66">
        <v>2.4151799999999999</v>
      </c>
      <c r="E15801" s="57"/>
      <c r="F15801" s="67">
        <v>43096</v>
      </c>
      <c r="G15801" s="68">
        <v>1</v>
      </c>
      <c r="H15801" s="69">
        <v>21647.75</v>
      </c>
      <c r="I15801" s="57"/>
      <c r="J15801" s="67">
        <v>43096</v>
      </c>
      <c r="K15801" s="68">
        <v>1</v>
      </c>
      <c r="L15801" s="69">
        <v>-18039.669999999998</v>
      </c>
      <c r="M15801" s="57"/>
      <c r="N15801" s="67">
        <v>43096</v>
      </c>
      <c r="O15801" s="68">
        <v>1</v>
      </c>
      <c r="P15801" s="69">
        <v>10425.96761</v>
      </c>
      <c r="Q15801" s="57"/>
      <c r="R15801" s="70">
        <f t="shared" si="738"/>
        <v>-0.833327713041771</v>
      </c>
      <c r="S15801" s="71">
        <f t="shared" si="739"/>
        <v>25180.588452319796</v>
      </c>
      <c r="T15801" s="72">
        <f t="shared" si="740"/>
        <v>-8688.2477446888788</v>
      </c>
    </row>
    <row r="15802" spans="2:20" x14ac:dyDescent="0.25">
      <c r="B15802" s="64">
        <v>43096</v>
      </c>
      <c r="C15802" s="65">
        <v>2</v>
      </c>
      <c r="D15802" s="66">
        <v>2.5974300000000001</v>
      </c>
      <c r="E15802" s="57"/>
      <c r="F15802" s="67">
        <v>43096</v>
      </c>
      <c r="G15802" s="68">
        <v>2</v>
      </c>
      <c r="H15802" s="69">
        <v>22072.18</v>
      </c>
      <c r="I15802" s="57"/>
      <c r="J15802" s="67">
        <v>43096</v>
      </c>
      <c r="K15802" s="68">
        <v>2</v>
      </c>
      <c r="L15802" s="69">
        <v>-14441.58</v>
      </c>
      <c r="M15802" s="57"/>
      <c r="N15802" s="67">
        <v>43096</v>
      </c>
      <c r="O15802" s="68">
        <v>2</v>
      </c>
      <c r="P15802" s="69">
        <v>10594.106159999999</v>
      </c>
      <c r="Q15802" s="57"/>
      <c r="R15802" s="70">
        <f t="shared" si="738"/>
        <v>-0.65428879249806771</v>
      </c>
      <c r="S15802" s="71">
        <f t="shared" si="739"/>
        <v>27517.4491631688</v>
      </c>
      <c r="T15802" s="72">
        <f t="shared" si="740"/>
        <v>-6931.6049270227404</v>
      </c>
    </row>
    <row r="15803" spans="2:20" x14ac:dyDescent="0.25">
      <c r="B15803" s="64">
        <v>43096</v>
      </c>
      <c r="C15803" s="65">
        <v>3</v>
      </c>
      <c r="D15803" s="66">
        <v>3.1162299999999998</v>
      </c>
      <c r="E15803" s="57"/>
      <c r="F15803" s="67">
        <v>43096</v>
      </c>
      <c r="G15803" s="68">
        <v>3</v>
      </c>
      <c r="H15803" s="69">
        <v>22093.25</v>
      </c>
      <c r="I15803" s="57"/>
      <c r="J15803" s="67">
        <v>43096</v>
      </c>
      <c r="K15803" s="68">
        <v>3</v>
      </c>
      <c r="L15803" s="69">
        <v>-6654.42</v>
      </c>
      <c r="M15803" s="57"/>
      <c r="N15803" s="67">
        <v>43096</v>
      </c>
      <c r="O15803" s="68">
        <v>3</v>
      </c>
      <c r="P15803" s="69">
        <v>10563.41561</v>
      </c>
      <c r="Q15803" s="57"/>
      <c r="R15803" s="70">
        <f t="shared" si="738"/>
        <v>-0.30119697192581446</v>
      </c>
      <c r="S15803" s="71">
        <f t="shared" si="739"/>
        <v>32918.032626350301</v>
      </c>
      <c r="T15803" s="72">
        <f t="shared" si="740"/>
        <v>-3181.6687949258803</v>
      </c>
    </row>
    <row r="15804" spans="2:20" x14ac:dyDescent="0.25">
      <c r="B15804" s="64">
        <v>43096</v>
      </c>
      <c r="C15804" s="65">
        <v>4</v>
      </c>
      <c r="D15804" s="66">
        <v>2.7801499999999999</v>
      </c>
      <c r="E15804" s="57"/>
      <c r="F15804" s="67">
        <v>43096</v>
      </c>
      <c r="G15804" s="68">
        <v>4</v>
      </c>
      <c r="H15804" s="69">
        <v>21696.84</v>
      </c>
      <c r="I15804" s="57"/>
      <c r="J15804" s="67">
        <v>43096</v>
      </c>
      <c r="K15804" s="68">
        <v>4</v>
      </c>
      <c r="L15804" s="69">
        <v>-8817.7800000000007</v>
      </c>
      <c r="M15804" s="57"/>
      <c r="N15804" s="67">
        <v>43096</v>
      </c>
      <c r="O15804" s="68">
        <v>4</v>
      </c>
      <c r="P15804" s="69">
        <v>10354.368619999999</v>
      </c>
      <c r="Q15804" s="57"/>
      <c r="R15804" s="70">
        <f t="shared" si="738"/>
        <v>-0.40640849082170494</v>
      </c>
      <c r="S15804" s="71">
        <f t="shared" si="739"/>
        <v>28786.697918892998</v>
      </c>
      <c r="T15804" s="72">
        <f t="shared" si="740"/>
        <v>-4208.1033242658195</v>
      </c>
    </row>
    <row r="15805" spans="2:20" x14ac:dyDescent="0.25">
      <c r="B15805" s="64">
        <v>43096</v>
      </c>
      <c r="C15805" s="65">
        <v>5</v>
      </c>
      <c r="D15805" s="66">
        <v>2.63619</v>
      </c>
      <c r="E15805" s="57"/>
      <c r="F15805" s="67">
        <v>43096</v>
      </c>
      <c r="G15805" s="68">
        <v>5</v>
      </c>
      <c r="H15805" s="69">
        <v>21624.75</v>
      </c>
      <c r="I15805" s="57"/>
      <c r="J15805" s="67">
        <v>43096</v>
      </c>
      <c r="K15805" s="68">
        <v>5</v>
      </c>
      <c r="L15805" s="69">
        <v>-3971.9</v>
      </c>
      <c r="M15805" s="57"/>
      <c r="N15805" s="67">
        <v>43096</v>
      </c>
      <c r="O15805" s="68">
        <v>5</v>
      </c>
      <c r="P15805" s="69">
        <v>10304.46148</v>
      </c>
      <c r="Q15805" s="57"/>
      <c r="R15805" s="70">
        <f t="shared" si="738"/>
        <v>-0.18367379969710632</v>
      </c>
      <c r="S15805" s="71">
        <f t="shared" si="739"/>
        <v>27164.5183089612</v>
      </c>
      <c r="T15805" s="72">
        <f t="shared" si="740"/>
        <v>-1892.6595938640676</v>
      </c>
    </row>
    <row r="15806" spans="2:20" x14ac:dyDescent="0.25">
      <c r="B15806" s="64">
        <v>43096</v>
      </c>
      <c r="C15806" s="65">
        <v>6</v>
      </c>
      <c r="D15806" s="66">
        <v>3.1047600000000002</v>
      </c>
      <c r="E15806" s="57"/>
      <c r="F15806" s="67">
        <v>43096</v>
      </c>
      <c r="G15806" s="68">
        <v>6</v>
      </c>
      <c r="H15806" s="69">
        <v>21412.78</v>
      </c>
      <c r="I15806" s="57"/>
      <c r="J15806" s="67">
        <v>43096</v>
      </c>
      <c r="K15806" s="68">
        <v>6</v>
      </c>
      <c r="L15806" s="69">
        <v>-1887.36</v>
      </c>
      <c r="M15806" s="57"/>
      <c r="N15806" s="67">
        <v>43096</v>
      </c>
      <c r="O15806" s="68">
        <v>6</v>
      </c>
      <c r="P15806" s="69">
        <v>10221.021779999999</v>
      </c>
      <c r="Q15806" s="57"/>
      <c r="R15806" s="70">
        <f t="shared" si="738"/>
        <v>-8.8141754597021033E-2</v>
      </c>
      <c r="S15806" s="71">
        <f t="shared" si="739"/>
        <v>31733.8195816728</v>
      </c>
      <c r="T15806" s="72">
        <f t="shared" si="740"/>
        <v>-900.89879346356702</v>
      </c>
    </row>
    <row r="15807" spans="2:20" x14ac:dyDescent="0.25">
      <c r="B15807" s="64">
        <v>43096</v>
      </c>
      <c r="C15807" s="65">
        <v>7</v>
      </c>
      <c r="D15807" s="66">
        <v>3.3654700000000002</v>
      </c>
      <c r="E15807" s="57"/>
      <c r="F15807" s="67">
        <v>43096</v>
      </c>
      <c r="G15807" s="68">
        <v>7</v>
      </c>
      <c r="H15807" s="69">
        <v>21137.01</v>
      </c>
      <c r="I15807" s="57"/>
      <c r="J15807" s="67">
        <v>43096</v>
      </c>
      <c r="K15807" s="68">
        <v>7</v>
      </c>
      <c r="L15807" s="69">
        <v>6564.3</v>
      </c>
      <c r="M15807" s="57"/>
      <c r="N15807" s="67">
        <v>43096</v>
      </c>
      <c r="O15807" s="68">
        <v>7</v>
      </c>
      <c r="P15807" s="69">
        <v>10097.217339999999</v>
      </c>
      <c r="Q15807" s="57"/>
      <c r="R15807" s="70">
        <f t="shared" si="738"/>
        <v>0.31055953514711876</v>
      </c>
      <c r="S15807" s="71">
        <f t="shared" si="739"/>
        <v>33981.882041249803</v>
      </c>
      <c r="T15807" s="72">
        <f t="shared" si="740"/>
        <v>3135.7871233898268</v>
      </c>
    </row>
    <row r="15808" spans="2:20" x14ac:dyDescent="0.25">
      <c r="B15808" s="64">
        <v>43096</v>
      </c>
      <c r="C15808" s="65">
        <v>8</v>
      </c>
      <c r="D15808" s="66">
        <v>3.4780500000000001</v>
      </c>
      <c r="E15808" s="57"/>
      <c r="F15808" s="67">
        <v>43096</v>
      </c>
      <c r="G15808" s="68">
        <v>8</v>
      </c>
      <c r="H15808" s="69">
        <v>20790.52</v>
      </c>
      <c r="I15808" s="57"/>
      <c r="J15808" s="67">
        <v>43096</v>
      </c>
      <c r="K15808" s="68">
        <v>8</v>
      </c>
      <c r="L15808" s="69">
        <v>5836.12</v>
      </c>
      <c r="M15808" s="57"/>
      <c r="N15808" s="67">
        <v>43096</v>
      </c>
      <c r="O15808" s="68">
        <v>8</v>
      </c>
      <c r="P15808" s="69">
        <v>9907.4092029999993</v>
      </c>
      <c r="Q15808" s="57"/>
      <c r="R15808" s="70">
        <f t="shared" si="738"/>
        <v>0.2807106315763146</v>
      </c>
      <c r="S15808" s="71">
        <f t="shared" si="739"/>
        <v>34458.464578494146</v>
      </c>
      <c r="T15808" s="72">
        <f t="shared" si="740"/>
        <v>2781.1150946591215</v>
      </c>
    </row>
    <row r="15809" spans="2:20" x14ac:dyDescent="0.25">
      <c r="B15809" s="64">
        <v>43096</v>
      </c>
      <c r="C15809" s="65">
        <v>9</v>
      </c>
      <c r="D15809" s="66">
        <v>3.5008599999999999</v>
      </c>
      <c r="E15809" s="57"/>
      <c r="F15809" s="67">
        <v>43096</v>
      </c>
      <c r="G15809" s="68">
        <v>9</v>
      </c>
      <c r="H15809" s="69">
        <v>20618.22</v>
      </c>
      <c r="I15809" s="57"/>
      <c r="J15809" s="67">
        <v>43096</v>
      </c>
      <c r="K15809" s="68">
        <v>9</v>
      </c>
      <c r="L15809" s="69">
        <v>7216.88</v>
      </c>
      <c r="M15809" s="57"/>
      <c r="N15809" s="67">
        <v>43096</v>
      </c>
      <c r="O15809" s="68">
        <v>9</v>
      </c>
      <c r="P15809" s="69">
        <v>9828.4701499999992</v>
      </c>
      <c r="Q15809" s="57"/>
      <c r="R15809" s="70">
        <f t="shared" si="738"/>
        <v>0.35002439589838502</v>
      </c>
      <c r="S15809" s="71">
        <f t="shared" si="739"/>
        <v>34408.098009328998</v>
      </c>
      <c r="T15809" s="72">
        <f t="shared" si="740"/>
        <v>3440.2043268590592</v>
      </c>
    </row>
    <row r="15810" spans="2:20" x14ac:dyDescent="0.25">
      <c r="B15810" s="64">
        <v>43096</v>
      </c>
      <c r="C15810" s="65">
        <v>10</v>
      </c>
      <c r="D15810" s="66">
        <v>3.4519700000000002</v>
      </c>
      <c r="E15810" s="57"/>
      <c r="F15810" s="67">
        <v>43096</v>
      </c>
      <c r="G15810" s="68">
        <v>10</v>
      </c>
      <c r="H15810" s="69">
        <v>20775.45</v>
      </c>
      <c r="I15810" s="57"/>
      <c r="J15810" s="67">
        <v>43096</v>
      </c>
      <c r="K15810" s="68">
        <v>10</v>
      </c>
      <c r="L15810" s="69">
        <v>5699.59</v>
      </c>
      <c r="M15810" s="57"/>
      <c r="N15810" s="67">
        <v>43096</v>
      </c>
      <c r="O15810" s="68">
        <v>10</v>
      </c>
      <c r="P15810" s="69">
        <v>9914.7219519999999</v>
      </c>
      <c r="Q15810" s="57"/>
      <c r="R15810" s="70">
        <f t="shared" si="738"/>
        <v>0.27434255335022828</v>
      </c>
      <c r="S15810" s="71">
        <f t="shared" si="739"/>
        <v>34225.322736645445</v>
      </c>
      <c r="T15810" s="72">
        <f t="shared" si="740"/>
        <v>2720.0301360692392</v>
      </c>
    </row>
    <row r="15811" spans="2:20" x14ac:dyDescent="0.25">
      <c r="B15811" s="64">
        <v>43096</v>
      </c>
      <c r="C15811" s="65">
        <v>11</v>
      </c>
      <c r="D15811" s="66">
        <v>3.6253600000000001</v>
      </c>
      <c r="E15811" s="57"/>
      <c r="F15811" s="67">
        <v>43096</v>
      </c>
      <c r="G15811" s="68">
        <v>11</v>
      </c>
      <c r="H15811" s="69">
        <v>21058.22</v>
      </c>
      <c r="I15811" s="57"/>
      <c r="J15811" s="67">
        <v>43096</v>
      </c>
      <c r="K15811" s="68">
        <v>11</v>
      </c>
      <c r="L15811" s="69">
        <v>9391.27</v>
      </c>
      <c r="M15811" s="57"/>
      <c r="N15811" s="67">
        <v>43096</v>
      </c>
      <c r="O15811" s="68">
        <v>11</v>
      </c>
      <c r="P15811" s="69">
        <v>10029.763010000001</v>
      </c>
      <c r="Q15811" s="57"/>
      <c r="R15811" s="70">
        <f t="shared" si="738"/>
        <v>0.44596694307496076</v>
      </c>
      <c r="S15811" s="71">
        <f t="shared" si="739"/>
        <v>36361.501625933604</v>
      </c>
      <c r="T15811" s="72">
        <f t="shared" si="740"/>
        <v>4472.9427493360172</v>
      </c>
    </row>
    <row r="15812" spans="2:20" x14ac:dyDescent="0.25">
      <c r="B15812" s="64">
        <v>43096</v>
      </c>
      <c r="C15812" s="65">
        <v>12</v>
      </c>
      <c r="D15812" s="66">
        <v>3.41038</v>
      </c>
      <c r="E15812" s="57"/>
      <c r="F15812" s="67">
        <v>43096</v>
      </c>
      <c r="G15812" s="68">
        <v>12</v>
      </c>
      <c r="H15812" s="69">
        <v>21396.29</v>
      </c>
      <c r="I15812" s="57"/>
      <c r="J15812" s="67">
        <v>43096</v>
      </c>
      <c r="K15812" s="68">
        <v>12</v>
      </c>
      <c r="L15812" s="69">
        <v>6707.06</v>
      </c>
      <c r="M15812" s="57"/>
      <c r="N15812" s="67">
        <v>43096</v>
      </c>
      <c r="O15812" s="68">
        <v>12</v>
      </c>
      <c r="P15812" s="69">
        <v>10219.97148</v>
      </c>
      <c r="Q15812" s="57"/>
      <c r="R15812" s="70">
        <f t="shared" si="738"/>
        <v>0.31346836297320707</v>
      </c>
      <c r="S15812" s="71">
        <f t="shared" si="739"/>
        <v>34853.9863359624</v>
      </c>
      <c r="T15812" s="72">
        <f t="shared" si="740"/>
        <v>3203.6377294684644</v>
      </c>
    </row>
    <row r="15813" spans="2:20" x14ac:dyDescent="0.25">
      <c r="B15813" s="64">
        <v>43096</v>
      </c>
      <c r="C15813" s="65">
        <v>13</v>
      </c>
      <c r="D15813" s="66">
        <v>3.3654199999999999</v>
      </c>
      <c r="E15813" s="57"/>
      <c r="F15813" s="67">
        <v>43096</v>
      </c>
      <c r="G15813" s="68">
        <v>13</v>
      </c>
      <c r="H15813" s="69">
        <v>22118.73</v>
      </c>
      <c r="I15813" s="57"/>
      <c r="J15813" s="67">
        <v>43096</v>
      </c>
      <c r="K15813" s="68">
        <v>13</v>
      </c>
      <c r="L15813" s="69">
        <v>-6657.6</v>
      </c>
      <c r="M15813" s="57"/>
      <c r="N15813" s="67">
        <v>43096</v>
      </c>
      <c r="O15813" s="68">
        <v>13</v>
      </c>
      <c r="P15813" s="69">
        <v>10573.36579</v>
      </c>
      <c r="Q15813" s="57"/>
      <c r="R15813" s="70">
        <f t="shared" si="738"/>
        <v>-0.30099377315062847</v>
      </c>
      <c r="S15813" s="71">
        <f t="shared" si="739"/>
        <v>35583.816696981798</v>
      </c>
      <c r="T15813" s="72">
        <f t="shared" si="740"/>
        <v>-3182.5172640338756</v>
      </c>
    </row>
    <row r="15814" spans="2:20" x14ac:dyDescent="0.25">
      <c r="B15814" s="64">
        <v>43096</v>
      </c>
      <c r="C15814" s="65">
        <v>14</v>
      </c>
      <c r="D15814" s="66">
        <v>3.4510200000000002</v>
      </c>
      <c r="E15814" s="57"/>
      <c r="F15814" s="67">
        <v>43096</v>
      </c>
      <c r="G15814" s="68">
        <v>14</v>
      </c>
      <c r="H15814" s="69">
        <v>23008.39</v>
      </c>
      <c r="I15814" s="57"/>
      <c r="J15814" s="67">
        <v>43096</v>
      </c>
      <c r="K15814" s="68">
        <v>14</v>
      </c>
      <c r="L15814" s="69">
        <v>-4731.18</v>
      </c>
      <c r="M15814" s="57"/>
      <c r="N15814" s="67">
        <v>43096</v>
      </c>
      <c r="O15814" s="68">
        <v>14</v>
      </c>
      <c r="P15814" s="69">
        <v>11051.34654</v>
      </c>
      <c r="Q15814" s="57"/>
      <c r="R15814" s="70">
        <f t="shared" si="738"/>
        <v>-0.2056284685716819</v>
      </c>
      <c r="S15814" s="71">
        <f t="shared" si="739"/>
        <v>38138.417936470803</v>
      </c>
      <c r="T15814" s="72">
        <f t="shared" si="740"/>
        <v>-2272.4714646751559</v>
      </c>
    </row>
    <row r="15815" spans="2:20" x14ac:dyDescent="0.25">
      <c r="B15815" s="64">
        <v>43096</v>
      </c>
      <c r="C15815" s="65">
        <v>15</v>
      </c>
      <c r="D15815" s="66">
        <v>2.1670799999999999</v>
      </c>
      <c r="E15815" s="57"/>
      <c r="F15815" s="67">
        <v>43096</v>
      </c>
      <c r="G15815" s="68">
        <v>15</v>
      </c>
      <c r="H15815" s="69">
        <v>24547.91</v>
      </c>
      <c r="I15815" s="57"/>
      <c r="J15815" s="67">
        <v>43096</v>
      </c>
      <c r="K15815" s="68">
        <v>15</v>
      </c>
      <c r="L15815" s="69">
        <v>-21262.49</v>
      </c>
      <c r="M15815" s="57"/>
      <c r="N15815" s="67">
        <v>43096</v>
      </c>
      <c r="O15815" s="68">
        <v>15</v>
      </c>
      <c r="P15815" s="69">
        <v>11700.15647</v>
      </c>
      <c r="Q15815" s="57"/>
      <c r="R15815" s="70">
        <f t="shared" si="738"/>
        <v>-0.86616294421806184</v>
      </c>
      <c r="S15815" s="71">
        <f t="shared" si="739"/>
        <v>25355.175083007598</v>
      </c>
      <c r="T15815" s="72">
        <f t="shared" si="740"/>
        <v>-10134.241975867206</v>
      </c>
    </row>
    <row r="15816" spans="2:20" x14ac:dyDescent="0.25">
      <c r="B15816" s="64">
        <v>43096</v>
      </c>
      <c r="C15816" s="65">
        <v>16</v>
      </c>
      <c r="D15816" s="66">
        <v>2.12568</v>
      </c>
      <c r="E15816" s="57"/>
      <c r="F15816" s="67">
        <v>43096</v>
      </c>
      <c r="G15816" s="68">
        <v>16</v>
      </c>
      <c r="H15816" s="69">
        <v>25727.25</v>
      </c>
      <c r="I15816" s="57"/>
      <c r="J15816" s="67">
        <v>43096</v>
      </c>
      <c r="K15816" s="68">
        <v>16</v>
      </c>
      <c r="L15816" s="69">
        <v>-22396.52</v>
      </c>
      <c r="M15816" s="57"/>
      <c r="N15816" s="67">
        <v>43096</v>
      </c>
      <c r="O15816" s="68">
        <v>16</v>
      </c>
      <c r="P15816" s="69">
        <v>12281.662969999999</v>
      </c>
      <c r="Q15816" s="57"/>
      <c r="R15816" s="70">
        <f t="shared" si="738"/>
        <v>-0.87053688209971913</v>
      </c>
      <c r="S15816" s="71">
        <f t="shared" si="739"/>
        <v>26106.8853420696</v>
      </c>
      <c r="T15816" s="72">
        <f t="shared" si="740"/>
        <v>-10691.640588903376</v>
      </c>
    </row>
    <row r="15817" spans="2:20" x14ac:dyDescent="0.25">
      <c r="B15817" s="64">
        <v>43096</v>
      </c>
      <c r="C15817" s="65">
        <v>17</v>
      </c>
      <c r="D15817" s="66">
        <v>1.81311</v>
      </c>
      <c r="E15817" s="57"/>
      <c r="F15817" s="67">
        <v>43096</v>
      </c>
      <c r="G15817" s="68">
        <v>17</v>
      </c>
      <c r="H15817" s="69">
        <v>27316.01</v>
      </c>
      <c r="I15817" s="57"/>
      <c r="J15817" s="67">
        <v>43096</v>
      </c>
      <c r="K15817" s="68">
        <v>17</v>
      </c>
      <c r="L15817" s="69">
        <v>-16470.59</v>
      </c>
      <c r="M15817" s="57"/>
      <c r="N15817" s="67">
        <v>43096</v>
      </c>
      <c r="O15817" s="68">
        <v>17</v>
      </c>
      <c r="P15817" s="69">
        <v>13057.595600000001</v>
      </c>
      <c r="Q15817" s="57"/>
      <c r="R15817" s="70">
        <f t="shared" si="738"/>
        <v>-0.6029647082425289</v>
      </c>
      <c r="S15817" s="71">
        <f t="shared" si="739"/>
        <v>23674.857158316001</v>
      </c>
      <c r="T15817" s="72">
        <f t="shared" si="740"/>
        <v>-7873.2693213029297</v>
      </c>
    </row>
    <row r="15818" spans="2:20" x14ac:dyDescent="0.25">
      <c r="B15818" s="64">
        <v>43096</v>
      </c>
      <c r="C15818" s="65">
        <v>18</v>
      </c>
      <c r="D15818" s="66">
        <v>1.8680699999999999</v>
      </c>
      <c r="E15818" s="57"/>
      <c r="F15818" s="67">
        <v>43096</v>
      </c>
      <c r="G15818" s="68">
        <v>18</v>
      </c>
      <c r="H15818" s="69">
        <v>29065.93</v>
      </c>
      <c r="I15818" s="57"/>
      <c r="J15818" s="67">
        <v>43096</v>
      </c>
      <c r="K15818" s="68">
        <v>18</v>
      </c>
      <c r="L15818" s="69">
        <v>-14073.99</v>
      </c>
      <c r="M15818" s="57"/>
      <c r="N15818" s="67">
        <v>43096</v>
      </c>
      <c r="O15818" s="68">
        <v>18</v>
      </c>
      <c r="P15818" s="69">
        <v>13952.184230000001</v>
      </c>
      <c r="Q15818" s="57"/>
      <c r="R15818" s="70">
        <f t="shared" ref="R15818:R15881" si="741">L15818/H15818</f>
        <v>-0.48420917548483738</v>
      </c>
      <c r="S15818" s="71">
        <f t="shared" ref="S15818:S15881" si="742">P15818*D15818</f>
        <v>26063.656794536098</v>
      </c>
      <c r="T15818" s="72">
        <f t="shared" ref="T15818:T15881" si="743">P15818*R15818</f>
        <v>-6755.7756222208509</v>
      </c>
    </row>
    <row r="15819" spans="2:20" x14ac:dyDescent="0.25">
      <c r="B15819" s="64">
        <v>43096</v>
      </c>
      <c r="C15819" s="65">
        <v>19</v>
      </c>
      <c r="D15819" s="66">
        <v>1.89333</v>
      </c>
      <c r="E15819" s="57"/>
      <c r="F15819" s="67">
        <v>43096</v>
      </c>
      <c r="G15819" s="68">
        <v>19</v>
      </c>
      <c r="H15819" s="69">
        <v>30804.85</v>
      </c>
      <c r="I15819" s="57"/>
      <c r="J15819" s="67">
        <v>43096</v>
      </c>
      <c r="K15819" s="68">
        <v>19</v>
      </c>
      <c r="L15819" s="69">
        <v>-771.39</v>
      </c>
      <c r="M15819" s="57"/>
      <c r="N15819" s="67">
        <v>43096</v>
      </c>
      <c r="O15819" s="68">
        <v>19</v>
      </c>
      <c r="P15819" s="69">
        <v>14919.60089</v>
      </c>
      <c r="Q15819" s="57"/>
      <c r="R15819" s="70">
        <f t="shared" si="741"/>
        <v>-2.5041186696250755E-2</v>
      </c>
      <c r="S15819" s="71">
        <f t="shared" si="742"/>
        <v>28247.727953063699</v>
      </c>
      <c r="T15819" s="72">
        <f t="shared" si="743"/>
        <v>-373.60451132003891</v>
      </c>
    </row>
    <row r="15820" spans="2:20" x14ac:dyDescent="0.25">
      <c r="B15820" s="64">
        <v>43096</v>
      </c>
      <c r="C15820" s="65">
        <v>20</v>
      </c>
      <c r="D15820" s="66">
        <v>2.4117299999999999</v>
      </c>
      <c r="E15820" s="57"/>
      <c r="F15820" s="67">
        <v>43096</v>
      </c>
      <c r="G15820" s="68">
        <v>20</v>
      </c>
      <c r="H15820" s="69">
        <v>31716.21</v>
      </c>
      <c r="I15820" s="57"/>
      <c r="J15820" s="67">
        <v>43096</v>
      </c>
      <c r="K15820" s="68">
        <v>20</v>
      </c>
      <c r="L15820" s="69">
        <v>13902.18</v>
      </c>
      <c r="M15820" s="57"/>
      <c r="N15820" s="67">
        <v>43096</v>
      </c>
      <c r="O15820" s="68">
        <v>20</v>
      </c>
      <c r="P15820" s="69">
        <v>15396.882820000001</v>
      </c>
      <c r="Q15820" s="57"/>
      <c r="R15820" s="70">
        <f t="shared" si="741"/>
        <v>0.43833043103195496</v>
      </c>
      <c r="S15820" s="71">
        <f t="shared" si="742"/>
        <v>37133.124203478597</v>
      </c>
      <c r="T15820" s="72">
        <f t="shared" si="743"/>
        <v>6748.9222830391027</v>
      </c>
    </row>
    <row r="15821" spans="2:20" x14ac:dyDescent="0.25">
      <c r="B15821" s="64">
        <v>43096</v>
      </c>
      <c r="C15821" s="65">
        <v>21</v>
      </c>
      <c r="D15821" s="66">
        <v>2.8638699999999999</v>
      </c>
      <c r="E15821" s="57"/>
      <c r="F15821" s="67">
        <v>43096</v>
      </c>
      <c r="G15821" s="68">
        <v>21</v>
      </c>
      <c r="H15821" s="69">
        <v>32170.79</v>
      </c>
      <c r="I15821" s="57"/>
      <c r="J15821" s="67">
        <v>43096</v>
      </c>
      <c r="K15821" s="68">
        <v>21</v>
      </c>
      <c r="L15821" s="69">
        <v>37261.72</v>
      </c>
      <c r="M15821" s="57"/>
      <c r="N15821" s="67">
        <v>43096</v>
      </c>
      <c r="O15821" s="68">
        <v>21</v>
      </c>
      <c r="P15821" s="69">
        <v>15606.868769999999</v>
      </c>
      <c r="Q15821" s="57"/>
      <c r="R15821" s="70">
        <f t="shared" si="741"/>
        <v>1.1582469687564403</v>
      </c>
      <c r="S15821" s="71">
        <f t="shared" si="742"/>
        <v>44696.043264339896</v>
      </c>
      <c r="T15821" s="72">
        <f t="shared" si="743"/>
        <v>18076.608444632053</v>
      </c>
    </row>
    <row r="15822" spans="2:20" x14ac:dyDescent="0.25">
      <c r="B15822" s="64">
        <v>43096</v>
      </c>
      <c r="C15822" s="65">
        <v>22</v>
      </c>
      <c r="D15822" s="66">
        <v>2.6959499999999998</v>
      </c>
      <c r="E15822" s="57"/>
      <c r="F15822" s="67">
        <v>43096</v>
      </c>
      <c r="G15822" s="68">
        <v>22</v>
      </c>
      <c r="H15822" s="69">
        <v>32368.32</v>
      </c>
      <c r="I15822" s="57"/>
      <c r="J15822" s="67">
        <v>43096</v>
      </c>
      <c r="K15822" s="68">
        <v>22</v>
      </c>
      <c r="L15822" s="69">
        <v>33945.74</v>
      </c>
      <c r="M15822" s="57"/>
      <c r="N15822" s="67">
        <v>43096</v>
      </c>
      <c r="O15822" s="68">
        <v>22</v>
      </c>
      <c r="P15822" s="69">
        <v>15757.343639999999</v>
      </c>
      <c r="Q15822" s="57"/>
      <c r="R15822" s="70">
        <f t="shared" si="741"/>
        <v>1.0487334529564709</v>
      </c>
      <c r="S15822" s="71">
        <f t="shared" si="742"/>
        <v>42481.010586257995</v>
      </c>
      <c r="T15822" s="72">
        <f t="shared" si="743"/>
        <v>16525.253404998886</v>
      </c>
    </row>
    <row r="15823" spans="2:20" x14ac:dyDescent="0.25">
      <c r="B15823" s="64">
        <v>43096</v>
      </c>
      <c r="C15823" s="65">
        <v>23</v>
      </c>
      <c r="D15823" s="66">
        <v>2.4828800000000002</v>
      </c>
      <c r="E15823" s="57"/>
      <c r="F15823" s="67">
        <v>43096</v>
      </c>
      <c r="G15823" s="68">
        <v>23</v>
      </c>
      <c r="H15823" s="69">
        <v>32778.65</v>
      </c>
      <c r="I15823" s="57"/>
      <c r="J15823" s="67">
        <v>43096</v>
      </c>
      <c r="K15823" s="68">
        <v>23</v>
      </c>
      <c r="L15823" s="69">
        <v>22776.09</v>
      </c>
      <c r="M15823" s="57"/>
      <c r="N15823" s="67">
        <v>43096</v>
      </c>
      <c r="O15823" s="68">
        <v>23</v>
      </c>
      <c r="P15823" s="69">
        <v>15936.3104</v>
      </c>
      <c r="Q15823" s="57"/>
      <c r="R15823" s="70">
        <f t="shared" si="741"/>
        <v>0.69484527276138586</v>
      </c>
      <c r="S15823" s="71">
        <f t="shared" si="742"/>
        <v>39567.946365952004</v>
      </c>
      <c r="T15823" s="72">
        <f t="shared" si="743"/>
        <v>11073.26994669811</v>
      </c>
    </row>
    <row r="15824" spans="2:20" x14ac:dyDescent="0.25">
      <c r="B15824" s="64">
        <v>43096</v>
      </c>
      <c r="C15824" s="65">
        <v>24</v>
      </c>
      <c r="D15824" s="66">
        <v>2.6361500000000002</v>
      </c>
      <c r="E15824" s="57"/>
      <c r="F15824" s="67">
        <v>43096</v>
      </c>
      <c r="G15824" s="68">
        <v>24</v>
      </c>
      <c r="H15824" s="69">
        <v>32940.629999999997</v>
      </c>
      <c r="I15824" s="57"/>
      <c r="J15824" s="67">
        <v>43096</v>
      </c>
      <c r="K15824" s="68">
        <v>24</v>
      </c>
      <c r="L15824" s="69">
        <v>26424.84</v>
      </c>
      <c r="M15824" s="57"/>
      <c r="N15824" s="67">
        <v>43096</v>
      </c>
      <c r="O15824" s="68">
        <v>24</v>
      </c>
      <c r="P15824" s="69">
        <v>16046.004220000001</v>
      </c>
      <c r="Q15824" s="57"/>
      <c r="R15824" s="70">
        <f t="shared" si="741"/>
        <v>0.80219595071496819</v>
      </c>
      <c r="S15824" s="71">
        <f t="shared" si="742"/>
        <v>42299.674024553002</v>
      </c>
      <c r="T15824" s="72">
        <f t="shared" si="743"/>
        <v>12872.039610439291</v>
      </c>
    </row>
    <row r="15825" spans="2:20" x14ac:dyDescent="0.25">
      <c r="B15825" s="64">
        <v>43096</v>
      </c>
      <c r="C15825" s="65">
        <v>25</v>
      </c>
      <c r="D15825" s="66">
        <v>2.7041499999999998</v>
      </c>
      <c r="E15825" s="57"/>
      <c r="F15825" s="67">
        <v>43096</v>
      </c>
      <c r="G15825" s="68">
        <v>25</v>
      </c>
      <c r="H15825" s="69">
        <v>33221.339999999997</v>
      </c>
      <c r="I15825" s="57"/>
      <c r="J15825" s="67">
        <v>43096</v>
      </c>
      <c r="K15825" s="68">
        <v>25</v>
      </c>
      <c r="L15825" s="69">
        <v>29444.93</v>
      </c>
      <c r="M15825" s="57"/>
      <c r="N15825" s="67">
        <v>43096</v>
      </c>
      <c r="O15825" s="68">
        <v>25</v>
      </c>
      <c r="P15825" s="69">
        <v>16174.451999999999</v>
      </c>
      <c r="Q15825" s="57"/>
      <c r="R15825" s="70">
        <f t="shared" si="741"/>
        <v>0.88632577734672968</v>
      </c>
      <c r="S15825" s="71">
        <f t="shared" si="742"/>
        <v>43738.144375799995</v>
      </c>
      <c r="T15825" s="72">
        <f t="shared" si="743"/>
        <v>14335.833742057366</v>
      </c>
    </row>
    <row r="15826" spans="2:20" x14ac:dyDescent="0.25">
      <c r="B15826" s="64">
        <v>43096</v>
      </c>
      <c r="C15826" s="65">
        <v>26</v>
      </c>
      <c r="D15826" s="66">
        <v>2.91154</v>
      </c>
      <c r="E15826" s="57"/>
      <c r="F15826" s="67">
        <v>43096</v>
      </c>
      <c r="G15826" s="68">
        <v>26</v>
      </c>
      <c r="H15826" s="69">
        <v>33328.47</v>
      </c>
      <c r="I15826" s="57"/>
      <c r="J15826" s="67">
        <v>43096</v>
      </c>
      <c r="K15826" s="68">
        <v>26</v>
      </c>
      <c r="L15826" s="69">
        <v>38667.129999999997</v>
      </c>
      <c r="M15826" s="57"/>
      <c r="N15826" s="67">
        <v>43096</v>
      </c>
      <c r="O15826" s="68">
        <v>26</v>
      </c>
      <c r="P15826" s="69">
        <v>16249.40294</v>
      </c>
      <c r="Q15826" s="57"/>
      <c r="R15826" s="70">
        <f t="shared" si="741"/>
        <v>1.1601831707246086</v>
      </c>
      <c r="S15826" s="71">
        <f t="shared" si="742"/>
        <v>47310.786635927601</v>
      </c>
      <c r="T15826" s="72">
        <f t="shared" si="743"/>
        <v>18852.283825310977</v>
      </c>
    </row>
    <row r="15827" spans="2:20" x14ac:dyDescent="0.25">
      <c r="B15827" s="64">
        <v>43096</v>
      </c>
      <c r="C15827" s="65">
        <v>27</v>
      </c>
      <c r="D15827" s="66">
        <v>2.4600599999999999</v>
      </c>
      <c r="E15827" s="57"/>
      <c r="F15827" s="67">
        <v>43096</v>
      </c>
      <c r="G15827" s="68">
        <v>27</v>
      </c>
      <c r="H15827" s="69">
        <v>33276.78</v>
      </c>
      <c r="I15827" s="57"/>
      <c r="J15827" s="67">
        <v>43096</v>
      </c>
      <c r="K15827" s="68">
        <v>27</v>
      </c>
      <c r="L15827" s="69">
        <v>32890.97</v>
      </c>
      <c r="M15827" s="57"/>
      <c r="N15827" s="67">
        <v>43096</v>
      </c>
      <c r="O15827" s="68">
        <v>27</v>
      </c>
      <c r="P15827" s="69">
        <v>16233.415950000001</v>
      </c>
      <c r="Q15827" s="57"/>
      <c r="R15827" s="70">
        <f t="shared" si="741"/>
        <v>0.98840602966993807</v>
      </c>
      <c r="S15827" s="71">
        <f t="shared" si="742"/>
        <v>39935.177241956997</v>
      </c>
      <c r="T15827" s="72">
        <f t="shared" si="743"/>
        <v>16045.206207120147</v>
      </c>
    </row>
    <row r="15828" spans="2:20" x14ac:dyDescent="0.25">
      <c r="B15828" s="64">
        <v>43096</v>
      </c>
      <c r="C15828" s="65">
        <v>28</v>
      </c>
      <c r="D15828" s="66">
        <v>2.1620200000000001</v>
      </c>
      <c r="E15828" s="57"/>
      <c r="F15828" s="67">
        <v>43096</v>
      </c>
      <c r="G15828" s="68">
        <v>28</v>
      </c>
      <c r="H15828" s="69">
        <v>32952.629999999997</v>
      </c>
      <c r="I15828" s="57"/>
      <c r="J15828" s="67">
        <v>43096</v>
      </c>
      <c r="K15828" s="68">
        <v>28</v>
      </c>
      <c r="L15828" s="69">
        <v>12600.32</v>
      </c>
      <c r="M15828" s="57"/>
      <c r="N15828" s="67">
        <v>43096</v>
      </c>
      <c r="O15828" s="68">
        <v>28</v>
      </c>
      <c r="P15828" s="69">
        <v>16067.728139999999</v>
      </c>
      <c r="Q15828" s="57"/>
      <c r="R15828" s="70">
        <f t="shared" si="741"/>
        <v>0.38237676325076331</v>
      </c>
      <c r="S15828" s="71">
        <f t="shared" si="742"/>
        <v>34738.749593242799</v>
      </c>
      <c r="T15828" s="72">
        <f t="shared" si="743"/>
        <v>6143.9258789664073</v>
      </c>
    </row>
    <row r="15829" spans="2:20" x14ac:dyDescent="0.25">
      <c r="B15829" s="64">
        <v>43096</v>
      </c>
      <c r="C15829" s="65">
        <v>29</v>
      </c>
      <c r="D15829" s="66">
        <v>2.1075400000000002</v>
      </c>
      <c r="E15829" s="57"/>
      <c r="F15829" s="67">
        <v>43096</v>
      </c>
      <c r="G15829" s="68">
        <v>29</v>
      </c>
      <c r="H15829" s="69">
        <v>32946.5</v>
      </c>
      <c r="I15829" s="57"/>
      <c r="J15829" s="67">
        <v>43096</v>
      </c>
      <c r="K15829" s="68">
        <v>29</v>
      </c>
      <c r="L15829" s="69">
        <v>10502.21</v>
      </c>
      <c r="M15829" s="57"/>
      <c r="N15829" s="67">
        <v>43096</v>
      </c>
      <c r="O15829" s="68">
        <v>29</v>
      </c>
      <c r="P15829" s="69">
        <v>16040.868990000001</v>
      </c>
      <c r="Q15829" s="57"/>
      <c r="R15829" s="70">
        <f t="shared" si="741"/>
        <v>0.3187655744919794</v>
      </c>
      <c r="S15829" s="71">
        <f t="shared" si="742"/>
        <v>33806.773031184603</v>
      </c>
      <c r="T15829" s="72">
        <f t="shared" si="743"/>
        <v>5113.2768189479275</v>
      </c>
    </row>
    <row r="15830" spans="2:20" x14ac:dyDescent="0.25">
      <c r="B15830" s="64">
        <v>43096</v>
      </c>
      <c r="C15830" s="65">
        <v>30</v>
      </c>
      <c r="D15830" s="66">
        <v>1.7028399999999999</v>
      </c>
      <c r="E15830" s="57"/>
      <c r="F15830" s="67">
        <v>43096</v>
      </c>
      <c r="G15830" s="68">
        <v>30</v>
      </c>
      <c r="H15830" s="69">
        <v>33026.839999999997</v>
      </c>
      <c r="I15830" s="57"/>
      <c r="J15830" s="67">
        <v>43096</v>
      </c>
      <c r="K15830" s="68">
        <v>30</v>
      </c>
      <c r="L15830" s="69">
        <v>-672.81</v>
      </c>
      <c r="M15830" s="57"/>
      <c r="N15830" s="67">
        <v>43096</v>
      </c>
      <c r="O15830" s="68">
        <v>30</v>
      </c>
      <c r="P15830" s="69">
        <v>16024.43835</v>
      </c>
      <c r="Q15830" s="57"/>
      <c r="R15830" s="70">
        <f t="shared" si="741"/>
        <v>-2.0371612906351321E-2</v>
      </c>
      <c r="S15830" s="71">
        <f t="shared" si="742"/>
        <v>27287.054599913998</v>
      </c>
      <c r="T15830" s="72">
        <f t="shared" si="743"/>
        <v>-326.44365510789106</v>
      </c>
    </row>
    <row r="15831" spans="2:20" x14ac:dyDescent="0.25">
      <c r="B15831" s="64">
        <v>43096</v>
      </c>
      <c r="C15831" s="65">
        <v>31</v>
      </c>
      <c r="D15831" s="66">
        <v>1.83392</v>
      </c>
      <c r="E15831" s="57"/>
      <c r="F15831" s="67">
        <v>43096</v>
      </c>
      <c r="G15831" s="68">
        <v>31</v>
      </c>
      <c r="H15831" s="69">
        <v>33532.25</v>
      </c>
      <c r="I15831" s="57"/>
      <c r="J15831" s="67">
        <v>43096</v>
      </c>
      <c r="K15831" s="68">
        <v>31</v>
      </c>
      <c r="L15831" s="69">
        <v>2966.12</v>
      </c>
      <c r="M15831" s="57"/>
      <c r="N15831" s="67">
        <v>43096</v>
      </c>
      <c r="O15831" s="68">
        <v>31</v>
      </c>
      <c r="P15831" s="69">
        <v>16345.50719</v>
      </c>
      <c r="Q15831" s="57"/>
      <c r="R15831" s="70">
        <f t="shared" si="741"/>
        <v>8.845574036934592E-2</v>
      </c>
      <c r="S15831" s="71">
        <f t="shared" si="742"/>
        <v>29976.352545884802</v>
      </c>
      <c r="T15831" s="72">
        <f t="shared" si="743"/>
        <v>1445.8539402039171</v>
      </c>
    </row>
    <row r="15832" spans="2:20" x14ac:dyDescent="0.25">
      <c r="B15832" s="64">
        <v>43096</v>
      </c>
      <c r="C15832" s="65">
        <v>32</v>
      </c>
      <c r="D15832" s="66">
        <v>2.10731</v>
      </c>
      <c r="E15832" s="57"/>
      <c r="F15832" s="67">
        <v>43096</v>
      </c>
      <c r="G15832" s="68">
        <v>32</v>
      </c>
      <c r="H15832" s="69">
        <v>34370</v>
      </c>
      <c r="I15832" s="57"/>
      <c r="J15832" s="67">
        <v>43096</v>
      </c>
      <c r="K15832" s="68">
        <v>32</v>
      </c>
      <c r="L15832" s="69">
        <v>5917.68</v>
      </c>
      <c r="M15832" s="57"/>
      <c r="N15832" s="67">
        <v>43096</v>
      </c>
      <c r="O15832" s="68">
        <v>32</v>
      </c>
      <c r="P15832" s="69">
        <v>16739.171910000001</v>
      </c>
      <c r="Q15832" s="57"/>
      <c r="R15832" s="70">
        <f t="shared" si="741"/>
        <v>0.17217573465231306</v>
      </c>
      <c r="S15832" s="71">
        <f t="shared" si="742"/>
        <v>35274.624357662105</v>
      </c>
      <c r="T15832" s="72">
        <f t="shared" si="743"/>
        <v>2882.0792210756126</v>
      </c>
    </row>
    <row r="15833" spans="2:20" x14ac:dyDescent="0.25">
      <c r="B15833" s="64">
        <v>43096</v>
      </c>
      <c r="C15833" s="65">
        <v>33</v>
      </c>
      <c r="D15833" s="66">
        <v>2.2985899999999999</v>
      </c>
      <c r="E15833" s="57"/>
      <c r="F15833" s="67">
        <v>43096</v>
      </c>
      <c r="G15833" s="68">
        <v>33</v>
      </c>
      <c r="H15833" s="69">
        <v>35857.9</v>
      </c>
      <c r="I15833" s="57"/>
      <c r="J15833" s="67">
        <v>43096</v>
      </c>
      <c r="K15833" s="68">
        <v>33</v>
      </c>
      <c r="L15833" s="69">
        <v>-1291.96</v>
      </c>
      <c r="M15833" s="57"/>
      <c r="N15833" s="67">
        <v>43096</v>
      </c>
      <c r="O15833" s="68">
        <v>33</v>
      </c>
      <c r="P15833" s="69">
        <v>17520.94817</v>
      </c>
      <c r="Q15833" s="57"/>
      <c r="R15833" s="70">
        <f t="shared" si="741"/>
        <v>-3.602999617936354E-2</v>
      </c>
      <c r="S15833" s="71">
        <f t="shared" si="742"/>
        <v>40273.476254080299</v>
      </c>
      <c r="T15833" s="72">
        <f t="shared" si="743"/>
        <v>-631.27969562392661</v>
      </c>
    </row>
    <row r="15834" spans="2:20" x14ac:dyDescent="0.25">
      <c r="B15834" s="64">
        <v>43096</v>
      </c>
      <c r="C15834" s="65">
        <v>34</v>
      </c>
      <c r="D15834" s="66">
        <v>2.4712299999999998</v>
      </c>
      <c r="E15834" s="57"/>
      <c r="F15834" s="67">
        <v>43096</v>
      </c>
      <c r="G15834" s="68">
        <v>34</v>
      </c>
      <c r="H15834" s="69">
        <v>37737.879999999997</v>
      </c>
      <c r="I15834" s="57"/>
      <c r="J15834" s="67">
        <v>43096</v>
      </c>
      <c r="K15834" s="68">
        <v>34</v>
      </c>
      <c r="L15834" s="69">
        <v>4453.66</v>
      </c>
      <c r="M15834" s="57"/>
      <c r="N15834" s="67">
        <v>43096</v>
      </c>
      <c r="O15834" s="68">
        <v>34</v>
      </c>
      <c r="P15834" s="69">
        <v>18453.561600000001</v>
      </c>
      <c r="Q15834" s="57"/>
      <c r="R15834" s="70">
        <f t="shared" si="741"/>
        <v>0.11801563839834141</v>
      </c>
      <c r="S15834" s="71">
        <f t="shared" si="742"/>
        <v>45602.995032767998</v>
      </c>
      <c r="T15834" s="72">
        <f t="shared" si="743"/>
        <v>2177.8088529471188</v>
      </c>
    </row>
    <row r="15835" spans="2:20" x14ac:dyDescent="0.25">
      <c r="B15835" s="64">
        <v>43096</v>
      </c>
      <c r="C15835" s="65">
        <v>35</v>
      </c>
      <c r="D15835" s="66">
        <v>2.4085700000000001</v>
      </c>
      <c r="E15835" s="57"/>
      <c r="F15835" s="67">
        <v>43096</v>
      </c>
      <c r="G15835" s="68">
        <v>35</v>
      </c>
      <c r="H15835" s="69">
        <v>38578.910000000003</v>
      </c>
      <c r="I15835" s="57"/>
      <c r="J15835" s="67">
        <v>43096</v>
      </c>
      <c r="K15835" s="68">
        <v>35</v>
      </c>
      <c r="L15835" s="69">
        <v>7579.87</v>
      </c>
      <c r="M15835" s="57"/>
      <c r="N15835" s="67">
        <v>43096</v>
      </c>
      <c r="O15835" s="68">
        <v>35</v>
      </c>
      <c r="P15835" s="69">
        <v>18838.904569999999</v>
      </c>
      <c r="Q15835" s="57"/>
      <c r="R15835" s="70">
        <f t="shared" si="741"/>
        <v>0.19647703887953286</v>
      </c>
      <c r="S15835" s="71">
        <f t="shared" si="742"/>
        <v>45374.8203801649</v>
      </c>
      <c r="T15835" s="72">
        <f t="shared" si="743"/>
        <v>3701.4121856476991</v>
      </c>
    </row>
    <row r="15836" spans="2:20" x14ac:dyDescent="0.25">
      <c r="B15836" s="64">
        <v>43096</v>
      </c>
      <c r="C15836" s="65">
        <v>36</v>
      </c>
      <c r="D15836" s="66">
        <v>2.4211999999999998</v>
      </c>
      <c r="E15836" s="57"/>
      <c r="F15836" s="67">
        <v>43096</v>
      </c>
      <c r="G15836" s="68">
        <v>36</v>
      </c>
      <c r="H15836" s="69">
        <v>38525.26</v>
      </c>
      <c r="I15836" s="57"/>
      <c r="J15836" s="67">
        <v>43096</v>
      </c>
      <c r="K15836" s="68">
        <v>36</v>
      </c>
      <c r="L15836" s="69">
        <v>6600.66</v>
      </c>
      <c r="M15836" s="57"/>
      <c r="N15836" s="67">
        <v>43096</v>
      </c>
      <c r="O15836" s="68">
        <v>36</v>
      </c>
      <c r="P15836" s="69">
        <v>18805.71977</v>
      </c>
      <c r="Q15836" s="57"/>
      <c r="R15836" s="70">
        <f t="shared" si="741"/>
        <v>0.17133330183884546</v>
      </c>
      <c r="S15836" s="71">
        <f t="shared" si="742"/>
        <v>45532.408707123992</v>
      </c>
      <c r="T15836" s="72">
        <f t="shared" si="743"/>
        <v>3222.0460616501532</v>
      </c>
    </row>
    <row r="15837" spans="2:20" x14ac:dyDescent="0.25">
      <c r="B15837" s="64">
        <v>43096</v>
      </c>
      <c r="C15837" s="65">
        <v>37</v>
      </c>
      <c r="D15837" s="66">
        <v>2.5346099999999998</v>
      </c>
      <c r="E15837" s="57"/>
      <c r="F15837" s="67">
        <v>43096</v>
      </c>
      <c r="G15837" s="68">
        <v>37</v>
      </c>
      <c r="H15837" s="69">
        <v>38088.160000000003</v>
      </c>
      <c r="I15837" s="57"/>
      <c r="J15837" s="67">
        <v>43096</v>
      </c>
      <c r="K15837" s="68">
        <v>37</v>
      </c>
      <c r="L15837" s="69">
        <v>10101.39</v>
      </c>
      <c r="M15837" s="57"/>
      <c r="N15837" s="67">
        <v>43096</v>
      </c>
      <c r="O15837" s="68">
        <v>37</v>
      </c>
      <c r="P15837" s="69">
        <v>18607.985410000001</v>
      </c>
      <c r="Q15837" s="57"/>
      <c r="R15837" s="70">
        <f t="shared" si="741"/>
        <v>0.26521076365988799</v>
      </c>
      <c r="S15837" s="71">
        <f t="shared" si="742"/>
        <v>47163.985900040097</v>
      </c>
      <c r="T15837" s="72">
        <f t="shared" si="743"/>
        <v>4935.0380207581547</v>
      </c>
    </row>
    <row r="15838" spans="2:20" x14ac:dyDescent="0.25">
      <c r="B15838" s="64">
        <v>43096</v>
      </c>
      <c r="C15838" s="65">
        <v>38</v>
      </c>
      <c r="D15838" s="66">
        <v>2.5741900000000002</v>
      </c>
      <c r="E15838" s="57"/>
      <c r="F15838" s="67">
        <v>43096</v>
      </c>
      <c r="G15838" s="68">
        <v>38</v>
      </c>
      <c r="H15838" s="69">
        <v>37190.79</v>
      </c>
      <c r="I15838" s="57"/>
      <c r="J15838" s="67">
        <v>43096</v>
      </c>
      <c r="K15838" s="68">
        <v>38</v>
      </c>
      <c r="L15838" s="69">
        <v>4499.13</v>
      </c>
      <c r="M15838" s="57"/>
      <c r="N15838" s="67">
        <v>43096</v>
      </c>
      <c r="O15838" s="68">
        <v>38</v>
      </c>
      <c r="P15838" s="69">
        <v>18152.8338</v>
      </c>
      <c r="Q15838" s="57"/>
      <c r="R15838" s="70">
        <f t="shared" si="741"/>
        <v>0.12097430573537157</v>
      </c>
      <c r="S15838" s="71">
        <f t="shared" si="742"/>
        <v>46728.843239622001</v>
      </c>
      <c r="T15838" s="72">
        <f t="shared" si="743"/>
        <v>2196.0264660845869</v>
      </c>
    </row>
    <row r="15839" spans="2:20" x14ac:dyDescent="0.25">
      <c r="B15839" s="64">
        <v>43096</v>
      </c>
      <c r="C15839" s="65">
        <v>39</v>
      </c>
      <c r="D15839" s="66">
        <v>2.58785</v>
      </c>
      <c r="E15839" s="57"/>
      <c r="F15839" s="67">
        <v>43096</v>
      </c>
      <c r="G15839" s="68">
        <v>39</v>
      </c>
      <c r="H15839" s="69">
        <v>36631.49</v>
      </c>
      <c r="I15839" s="57"/>
      <c r="J15839" s="67">
        <v>43096</v>
      </c>
      <c r="K15839" s="68">
        <v>39</v>
      </c>
      <c r="L15839" s="69">
        <v>11692.43</v>
      </c>
      <c r="M15839" s="57"/>
      <c r="N15839" s="67">
        <v>43096</v>
      </c>
      <c r="O15839" s="68">
        <v>39</v>
      </c>
      <c r="P15839" s="69">
        <v>17868.310000000001</v>
      </c>
      <c r="Q15839" s="57"/>
      <c r="R15839" s="70">
        <f t="shared" si="741"/>
        <v>0.31919067447160904</v>
      </c>
      <c r="S15839" s="71">
        <f t="shared" si="742"/>
        <v>46240.506033500002</v>
      </c>
      <c r="T15839" s="72">
        <f t="shared" si="743"/>
        <v>5703.397920567797</v>
      </c>
    </row>
    <row r="15840" spans="2:20" x14ac:dyDescent="0.25">
      <c r="B15840" s="64">
        <v>43096</v>
      </c>
      <c r="C15840" s="65">
        <v>40</v>
      </c>
      <c r="D15840" s="66">
        <v>2.4126099999999999</v>
      </c>
      <c r="E15840" s="57"/>
      <c r="F15840" s="67">
        <v>43096</v>
      </c>
      <c r="G15840" s="68">
        <v>40</v>
      </c>
      <c r="H15840" s="69">
        <v>35672.11</v>
      </c>
      <c r="I15840" s="57"/>
      <c r="J15840" s="67">
        <v>43096</v>
      </c>
      <c r="K15840" s="68">
        <v>40</v>
      </c>
      <c r="L15840" s="69">
        <v>6585.11</v>
      </c>
      <c r="M15840" s="57"/>
      <c r="N15840" s="67">
        <v>43096</v>
      </c>
      <c r="O15840" s="68">
        <v>40</v>
      </c>
      <c r="P15840" s="69">
        <v>17409.496220000001</v>
      </c>
      <c r="Q15840" s="57"/>
      <c r="R15840" s="70">
        <f t="shared" si="741"/>
        <v>0.18460107910633825</v>
      </c>
      <c r="S15840" s="71">
        <f t="shared" si="742"/>
        <v>42002.324675334203</v>
      </c>
      <c r="T15840" s="72">
        <f t="shared" si="743"/>
        <v>3213.8117889097166</v>
      </c>
    </row>
    <row r="15841" spans="2:20" x14ac:dyDescent="0.25">
      <c r="B15841" s="64">
        <v>43096</v>
      </c>
      <c r="C15841" s="65">
        <v>41</v>
      </c>
      <c r="D15841" s="66">
        <v>2.4079299999999999</v>
      </c>
      <c r="E15841" s="57"/>
      <c r="F15841" s="67">
        <v>43096</v>
      </c>
      <c r="G15841" s="68">
        <v>41</v>
      </c>
      <c r="H15841" s="69">
        <v>34961.699999999997</v>
      </c>
      <c r="I15841" s="57"/>
      <c r="J15841" s="67">
        <v>43096</v>
      </c>
      <c r="K15841" s="68">
        <v>41</v>
      </c>
      <c r="L15841" s="69">
        <v>9974.94</v>
      </c>
      <c r="M15841" s="57"/>
      <c r="N15841" s="67">
        <v>43096</v>
      </c>
      <c r="O15841" s="68">
        <v>41</v>
      </c>
      <c r="P15841" s="69">
        <v>17029.24049</v>
      </c>
      <c r="Q15841" s="57"/>
      <c r="R15841" s="70">
        <f t="shared" si="741"/>
        <v>0.28531049691519583</v>
      </c>
      <c r="S15841" s="71">
        <f t="shared" si="742"/>
        <v>41005.219053085697</v>
      </c>
      <c r="T15841" s="72">
        <f t="shared" si="743"/>
        <v>4858.6210662902731</v>
      </c>
    </row>
    <row r="15842" spans="2:20" x14ac:dyDescent="0.25">
      <c r="B15842" s="64">
        <v>43096</v>
      </c>
      <c r="C15842" s="65">
        <v>42</v>
      </c>
      <c r="D15842" s="66">
        <v>1.92432</v>
      </c>
      <c r="E15842" s="57"/>
      <c r="F15842" s="67">
        <v>43096</v>
      </c>
      <c r="G15842" s="68">
        <v>42</v>
      </c>
      <c r="H15842" s="69">
        <v>33641.14</v>
      </c>
      <c r="I15842" s="57"/>
      <c r="J15842" s="67">
        <v>43096</v>
      </c>
      <c r="K15842" s="68">
        <v>42</v>
      </c>
      <c r="L15842" s="69">
        <v>3184.7</v>
      </c>
      <c r="M15842" s="57"/>
      <c r="N15842" s="67">
        <v>43096</v>
      </c>
      <c r="O15842" s="68">
        <v>42</v>
      </c>
      <c r="P15842" s="69">
        <v>16314.52097</v>
      </c>
      <c r="Q15842" s="57"/>
      <c r="R15842" s="70">
        <f t="shared" si="741"/>
        <v>9.4666827580753801E-2</v>
      </c>
      <c r="S15842" s="71">
        <f t="shared" si="742"/>
        <v>31394.358992990401</v>
      </c>
      <c r="T15842" s="72">
        <f t="shared" si="743"/>
        <v>1544.4439437295823</v>
      </c>
    </row>
    <row r="15843" spans="2:20" x14ac:dyDescent="0.25">
      <c r="B15843" s="64">
        <v>43096</v>
      </c>
      <c r="C15843" s="65">
        <v>43</v>
      </c>
      <c r="D15843" s="66">
        <v>2.0230600000000001</v>
      </c>
      <c r="E15843" s="57"/>
      <c r="F15843" s="67">
        <v>43096</v>
      </c>
      <c r="G15843" s="68">
        <v>43</v>
      </c>
      <c r="H15843" s="69">
        <v>32147.83</v>
      </c>
      <c r="I15843" s="57"/>
      <c r="J15843" s="67">
        <v>43096</v>
      </c>
      <c r="K15843" s="68">
        <v>43</v>
      </c>
      <c r="L15843" s="69">
        <v>5535.18</v>
      </c>
      <c r="M15843" s="57"/>
      <c r="N15843" s="67">
        <v>43096</v>
      </c>
      <c r="O15843" s="68">
        <v>43</v>
      </c>
      <c r="P15843" s="69">
        <v>15562.75279</v>
      </c>
      <c r="Q15843" s="57"/>
      <c r="R15843" s="70">
        <f t="shared" si="741"/>
        <v>0.17217896200147878</v>
      </c>
      <c r="S15843" s="71">
        <f t="shared" si="742"/>
        <v>31484.382659337403</v>
      </c>
      <c r="T15843" s="72">
        <f t="shared" si="743"/>
        <v>2679.5786212678181</v>
      </c>
    </row>
    <row r="15844" spans="2:20" x14ac:dyDescent="0.25">
      <c r="B15844" s="64">
        <v>43096</v>
      </c>
      <c r="C15844" s="65">
        <v>44</v>
      </c>
      <c r="D15844" s="66">
        <v>1.91577</v>
      </c>
      <c r="E15844" s="57"/>
      <c r="F15844" s="67">
        <v>43096</v>
      </c>
      <c r="G15844" s="68">
        <v>44</v>
      </c>
      <c r="H15844" s="69">
        <v>30617.94</v>
      </c>
      <c r="I15844" s="57"/>
      <c r="J15844" s="67">
        <v>43096</v>
      </c>
      <c r="K15844" s="68">
        <v>44</v>
      </c>
      <c r="L15844" s="69">
        <v>-929.27</v>
      </c>
      <c r="M15844" s="57"/>
      <c r="N15844" s="67">
        <v>43096</v>
      </c>
      <c r="O15844" s="68">
        <v>44</v>
      </c>
      <c r="P15844" s="69">
        <v>14822.8768</v>
      </c>
      <c r="Q15844" s="57"/>
      <c r="R15844" s="70">
        <f t="shared" si="741"/>
        <v>-3.0350506925025004E-2</v>
      </c>
      <c r="S15844" s="71">
        <f t="shared" si="742"/>
        <v>28397.222687136</v>
      </c>
      <c r="T15844" s="72">
        <f t="shared" si="743"/>
        <v>-449.88182496719247</v>
      </c>
    </row>
    <row r="15845" spans="2:20" x14ac:dyDescent="0.25">
      <c r="B15845" s="64">
        <v>43096</v>
      </c>
      <c r="C15845" s="65">
        <v>45</v>
      </c>
      <c r="D15845" s="66">
        <v>1.52356</v>
      </c>
      <c r="E15845" s="57"/>
      <c r="F15845" s="67">
        <v>43096</v>
      </c>
      <c r="G15845" s="68">
        <v>45</v>
      </c>
      <c r="H15845" s="69">
        <v>28866.52</v>
      </c>
      <c r="I15845" s="57"/>
      <c r="J15845" s="67">
        <v>43096</v>
      </c>
      <c r="K15845" s="68">
        <v>45</v>
      </c>
      <c r="L15845" s="69">
        <v>-11520.21</v>
      </c>
      <c r="M15845" s="57"/>
      <c r="N15845" s="67">
        <v>43096</v>
      </c>
      <c r="O15845" s="68">
        <v>45</v>
      </c>
      <c r="P15845" s="69">
        <v>13922.88832</v>
      </c>
      <c r="Q15845" s="57"/>
      <c r="R15845" s="70">
        <f t="shared" si="741"/>
        <v>-0.39908551498414074</v>
      </c>
      <c r="S15845" s="71">
        <f t="shared" si="742"/>
        <v>21212.355728819199</v>
      </c>
      <c r="T15845" s="72">
        <f t="shared" si="743"/>
        <v>-5556.4230552538784</v>
      </c>
    </row>
    <row r="15846" spans="2:20" x14ac:dyDescent="0.25">
      <c r="B15846" s="64">
        <v>43096</v>
      </c>
      <c r="C15846" s="65">
        <v>46</v>
      </c>
      <c r="D15846" s="66">
        <v>0.82147999999999999</v>
      </c>
      <c r="E15846" s="57"/>
      <c r="F15846" s="67">
        <v>43096</v>
      </c>
      <c r="G15846" s="68">
        <v>46</v>
      </c>
      <c r="H15846" s="69">
        <v>27321.31</v>
      </c>
      <c r="I15846" s="57"/>
      <c r="J15846" s="67">
        <v>43096</v>
      </c>
      <c r="K15846" s="68">
        <v>46</v>
      </c>
      <c r="L15846" s="69">
        <v>-15152.5</v>
      </c>
      <c r="M15846" s="57"/>
      <c r="N15846" s="67">
        <v>43096</v>
      </c>
      <c r="O15846" s="68">
        <v>46</v>
      </c>
      <c r="P15846" s="69">
        <v>13107.502699999999</v>
      </c>
      <c r="Q15846" s="57"/>
      <c r="R15846" s="70">
        <f t="shared" si="741"/>
        <v>-0.55460371409716447</v>
      </c>
      <c r="S15846" s="71">
        <f t="shared" si="742"/>
        <v>10767.551317996</v>
      </c>
      <c r="T15846" s="72">
        <f t="shared" si="743"/>
        <v>-7269.4696799586109</v>
      </c>
    </row>
    <row r="15847" spans="2:20" x14ac:dyDescent="0.25">
      <c r="B15847" s="64">
        <v>43096</v>
      </c>
      <c r="C15847" s="65">
        <v>47</v>
      </c>
      <c r="D15847" s="66">
        <v>1.4827999999999999</v>
      </c>
      <c r="E15847" s="57"/>
      <c r="F15847" s="67">
        <v>43096</v>
      </c>
      <c r="G15847" s="68">
        <v>47</v>
      </c>
      <c r="H15847" s="69">
        <v>26307.14</v>
      </c>
      <c r="I15847" s="57"/>
      <c r="J15847" s="67">
        <v>43096</v>
      </c>
      <c r="K15847" s="68">
        <v>47</v>
      </c>
      <c r="L15847" s="69">
        <v>-2777.46</v>
      </c>
      <c r="M15847" s="57"/>
      <c r="N15847" s="67">
        <v>43096</v>
      </c>
      <c r="O15847" s="68">
        <v>47</v>
      </c>
      <c r="P15847" s="69">
        <v>12616.54564</v>
      </c>
      <c r="Q15847" s="57"/>
      <c r="R15847" s="70">
        <f t="shared" si="741"/>
        <v>-0.10557818143667461</v>
      </c>
      <c r="S15847" s="71">
        <f t="shared" si="742"/>
        <v>18707.813874992</v>
      </c>
      <c r="T15847" s="72">
        <f t="shared" si="743"/>
        <v>-1332.031944684006</v>
      </c>
    </row>
    <row r="15848" spans="2:20" x14ac:dyDescent="0.25">
      <c r="B15848" s="64">
        <v>43096</v>
      </c>
      <c r="C15848" s="65">
        <v>48</v>
      </c>
      <c r="D15848" s="66">
        <v>1.89117</v>
      </c>
      <c r="E15848" s="57"/>
      <c r="F15848" s="67">
        <v>43096</v>
      </c>
      <c r="G15848" s="68">
        <v>48</v>
      </c>
      <c r="H15848" s="69">
        <v>25033.11</v>
      </c>
      <c r="I15848" s="57"/>
      <c r="J15848" s="67">
        <v>43096</v>
      </c>
      <c r="K15848" s="68">
        <v>48</v>
      </c>
      <c r="L15848" s="69">
        <v>-3773.92</v>
      </c>
      <c r="M15848" s="57"/>
      <c r="N15848" s="67">
        <v>43096</v>
      </c>
      <c r="O15848" s="68">
        <v>48</v>
      </c>
      <c r="P15848" s="69">
        <v>11939.43705</v>
      </c>
      <c r="Q15848" s="57"/>
      <c r="R15848" s="70">
        <f t="shared" si="741"/>
        <v>-0.15075713724742951</v>
      </c>
      <c r="S15848" s="71">
        <f t="shared" si="742"/>
        <v>22579.505165848503</v>
      </c>
      <c r="T15848" s="72">
        <f t="shared" si="743"/>
        <v>-1799.9553500038949</v>
      </c>
    </row>
    <row r="15849" spans="2:20" x14ac:dyDescent="0.25">
      <c r="B15849" s="64">
        <v>43097</v>
      </c>
      <c r="C15849" s="65">
        <v>1</v>
      </c>
      <c r="D15849" s="66">
        <v>2.1074199999999998</v>
      </c>
      <c r="E15849" s="57"/>
      <c r="F15849" s="67">
        <v>43097</v>
      </c>
      <c r="G15849" s="68">
        <v>1</v>
      </c>
      <c r="H15849" s="69">
        <v>24735.64</v>
      </c>
      <c r="I15849" s="57"/>
      <c r="J15849" s="67">
        <v>43097</v>
      </c>
      <c r="K15849" s="68">
        <v>1</v>
      </c>
      <c r="L15849" s="69">
        <v>-3794</v>
      </c>
      <c r="M15849" s="57"/>
      <c r="N15849" s="67">
        <v>43097</v>
      </c>
      <c r="O15849" s="68">
        <v>1</v>
      </c>
      <c r="P15849" s="69">
        <v>11789.24034</v>
      </c>
      <c r="Q15849" s="57"/>
      <c r="R15849" s="70">
        <f t="shared" si="741"/>
        <v>-0.15338192179381654</v>
      </c>
      <c r="S15849" s="71">
        <f t="shared" si="742"/>
        <v>24844.880877322797</v>
      </c>
      <c r="T15849" s="72">
        <f t="shared" si="743"/>
        <v>-1808.2563398383872</v>
      </c>
    </row>
    <row r="15850" spans="2:20" x14ac:dyDescent="0.25">
      <c r="B15850" s="64">
        <v>43097</v>
      </c>
      <c r="C15850" s="65">
        <v>2</v>
      </c>
      <c r="D15850" s="66">
        <v>2.84212</v>
      </c>
      <c r="E15850" s="57"/>
      <c r="F15850" s="67">
        <v>43097</v>
      </c>
      <c r="G15850" s="68">
        <v>2</v>
      </c>
      <c r="H15850" s="69">
        <v>25337.74</v>
      </c>
      <c r="I15850" s="57"/>
      <c r="J15850" s="67">
        <v>43097</v>
      </c>
      <c r="K15850" s="68">
        <v>2</v>
      </c>
      <c r="L15850" s="69">
        <v>16898.05</v>
      </c>
      <c r="M15850" s="57"/>
      <c r="N15850" s="67">
        <v>43097</v>
      </c>
      <c r="O15850" s="68">
        <v>2</v>
      </c>
      <c r="P15850" s="69">
        <v>12063.80724</v>
      </c>
      <c r="Q15850" s="57"/>
      <c r="R15850" s="70">
        <f t="shared" si="741"/>
        <v>0.6669122818372909</v>
      </c>
      <c r="S15850" s="71">
        <f t="shared" si="742"/>
        <v>34286.787832948801</v>
      </c>
      <c r="T15850" s="72">
        <f t="shared" si="743"/>
        <v>8045.5012140736308</v>
      </c>
    </row>
    <row r="15851" spans="2:20" x14ac:dyDescent="0.25">
      <c r="B15851" s="64">
        <v>43097</v>
      </c>
      <c r="C15851" s="65">
        <v>3</v>
      </c>
      <c r="D15851" s="66">
        <v>2.0559500000000002</v>
      </c>
      <c r="E15851" s="57"/>
      <c r="F15851" s="67">
        <v>43097</v>
      </c>
      <c r="G15851" s="68">
        <v>3</v>
      </c>
      <c r="H15851" s="69">
        <v>25145.11</v>
      </c>
      <c r="I15851" s="57"/>
      <c r="J15851" s="67">
        <v>43097</v>
      </c>
      <c r="K15851" s="68">
        <v>3</v>
      </c>
      <c r="L15851" s="69">
        <v>913.22</v>
      </c>
      <c r="M15851" s="57"/>
      <c r="N15851" s="67">
        <v>43097</v>
      </c>
      <c r="O15851" s="68">
        <v>3</v>
      </c>
      <c r="P15851" s="69">
        <v>11969.722449999999</v>
      </c>
      <c r="Q15851" s="57"/>
      <c r="R15851" s="70">
        <f t="shared" si="741"/>
        <v>3.6317995825033179E-2</v>
      </c>
      <c r="S15851" s="71">
        <f t="shared" si="742"/>
        <v>24609.150871077502</v>
      </c>
      <c r="T15851" s="72">
        <f t="shared" si="743"/>
        <v>434.71632996590591</v>
      </c>
    </row>
    <row r="15852" spans="2:20" x14ac:dyDescent="0.25">
      <c r="B15852" s="64">
        <v>43097</v>
      </c>
      <c r="C15852" s="65">
        <v>4</v>
      </c>
      <c r="D15852" s="66">
        <v>1.54928</v>
      </c>
      <c r="E15852" s="57"/>
      <c r="F15852" s="67">
        <v>43097</v>
      </c>
      <c r="G15852" s="68">
        <v>4</v>
      </c>
      <c r="H15852" s="69">
        <v>24740.09</v>
      </c>
      <c r="I15852" s="57"/>
      <c r="J15852" s="67">
        <v>43097</v>
      </c>
      <c r="K15852" s="68">
        <v>4</v>
      </c>
      <c r="L15852" s="69">
        <v>-7616.66</v>
      </c>
      <c r="M15852" s="57"/>
      <c r="N15852" s="67">
        <v>43097</v>
      </c>
      <c r="O15852" s="68">
        <v>4</v>
      </c>
      <c r="P15852" s="69">
        <v>11721.7338</v>
      </c>
      <c r="Q15852" s="57"/>
      <c r="R15852" s="70">
        <f t="shared" si="741"/>
        <v>-0.30786710961843711</v>
      </c>
      <c r="S15852" s="71">
        <f t="shared" si="742"/>
        <v>18160.247741663999</v>
      </c>
      <c r="T15852" s="72">
        <f t="shared" si="743"/>
        <v>-3608.7363047227395</v>
      </c>
    </row>
    <row r="15853" spans="2:20" x14ac:dyDescent="0.25">
      <c r="B15853" s="64">
        <v>43097</v>
      </c>
      <c r="C15853" s="65">
        <v>5</v>
      </c>
      <c r="D15853" s="66">
        <v>1.5981300000000001</v>
      </c>
      <c r="E15853" s="57"/>
      <c r="F15853" s="67">
        <v>43097</v>
      </c>
      <c r="G15853" s="68">
        <v>5</v>
      </c>
      <c r="H15853" s="69">
        <v>24422.65</v>
      </c>
      <c r="I15853" s="57"/>
      <c r="J15853" s="67">
        <v>43097</v>
      </c>
      <c r="K15853" s="68">
        <v>5</v>
      </c>
      <c r="L15853" s="69">
        <v>-3090.52</v>
      </c>
      <c r="M15853" s="57"/>
      <c r="N15853" s="67">
        <v>43097</v>
      </c>
      <c r="O15853" s="68">
        <v>5</v>
      </c>
      <c r="P15853" s="69">
        <v>11589.74595</v>
      </c>
      <c r="Q15853" s="57"/>
      <c r="R15853" s="70">
        <f t="shared" si="741"/>
        <v>-0.12654318839274198</v>
      </c>
      <c r="S15853" s="71">
        <f t="shared" si="742"/>
        <v>18521.920695073502</v>
      </c>
      <c r="T15853" s="72">
        <f t="shared" si="743"/>
        <v>-1466.6034051748684</v>
      </c>
    </row>
    <row r="15854" spans="2:20" x14ac:dyDescent="0.25">
      <c r="B15854" s="64">
        <v>43097</v>
      </c>
      <c r="C15854" s="65">
        <v>6</v>
      </c>
      <c r="D15854" s="66">
        <v>2.02407</v>
      </c>
      <c r="E15854" s="57"/>
      <c r="F15854" s="67">
        <v>43097</v>
      </c>
      <c r="G15854" s="68">
        <v>6</v>
      </c>
      <c r="H15854" s="69">
        <v>24128.05</v>
      </c>
      <c r="I15854" s="57"/>
      <c r="J15854" s="67">
        <v>43097</v>
      </c>
      <c r="K15854" s="68">
        <v>6</v>
      </c>
      <c r="L15854" s="69">
        <v>4027.78</v>
      </c>
      <c r="M15854" s="57"/>
      <c r="N15854" s="67">
        <v>43097</v>
      </c>
      <c r="O15854" s="68">
        <v>6</v>
      </c>
      <c r="P15854" s="69">
        <v>11495.657300000001</v>
      </c>
      <c r="Q15854" s="57"/>
      <c r="R15854" s="70">
        <f t="shared" si="741"/>
        <v>0.16693350685198349</v>
      </c>
      <c r="S15854" s="71">
        <f t="shared" si="742"/>
        <v>23268.015071211001</v>
      </c>
      <c r="T15854" s="72">
        <f t="shared" si="743"/>
        <v>1919.0103866576042</v>
      </c>
    </row>
    <row r="15855" spans="2:20" x14ac:dyDescent="0.25">
      <c r="B15855" s="64">
        <v>43097</v>
      </c>
      <c r="C15855" s="65">
        <v>7</v>
      </c>
      <c r="D15855" s="66">
        <v>2.1837200000000001</v>
      </c>
      <c r="E15855" s="57"/>
      <c r="F15855" s="67">
        <v>43097</v>
      </c>
      <c r="G15855" s="68">
        <v>7</v>
      </c>
      <c r="H15855" s="69">
        <v>23752.67</v>
      </c>
      <c r="I15855" s="57"/>
      <c r="J15855" s="67">
        <v>43097</v>
      </c>
      <c r="K15855" s="68">
        <v>7</v>
      </c>
      <c r="L15855" s="69">
        <v>6458.6</v>
      </c>
      <c r="M15855" s="57"/>
      <c r="N15855" s="67">
        <v>43097</v>
      </c>
      <c r="O15855" s="68">
        <v>7</v>
      </c>
      <c r="P15855" s="69">
        <v>11389.57388</v>
      </c>
      <c r="Q15855" s="57"/>
      <c r="R15855" s="70">
        <f t="shared" si="741"/>
        <v>0.27191048416872715</v>
      </c>
      <c r="S15855" s="71">
        <f t="shared" si="742"/>
        <v>24871.640273233603</v>
      </c>
      <c r="T15855" s="72">
        <f t="shared" si="743"/>
        <v>3096.9445481862881</v>
      </c>
    </row>
    <row r="15856" spans="2:20" x14ac:dyDescent="0.25">
      <c r="B15856" s="64">
        <v>43097</v>
      </c>
      <c r="C15856" s="65">
        <v>8</v>
      </c>
      <c r="D15856" s="66">
        <v>2.33365</v>
      </c>
      <c r="E15856" s="57"/>
      <c r="F15856" s="67">
        <v>43097</v>
      </c>
      <c r="G15856" s="68">
        <v>8</v>
      </c>
      <c r="H15856" s="69">
        <v>23373.27</v>
      </c>
      <c r="I15856" s="57"/>
      <c r="J15856" s="67">
        <v>43097</v>
      </c>
      <c r="K15856" s="68">
        <v>8</v>
      </c>
      <c r="L15856" s="69">
        <v>10922.71</v>
      </c>
      <c r="M15856" s="57"/>
      <c r="N15856" s="67">
        <v>43097</v>
      </c>
      <c r="O15856" s="68">
        <v>8</v>
      </c>
      <c r="P15856" s="69">
        <v>11234.02262</v>
      </c>
      <c r="Q15856" s="57"/>
      <c r="R15856" s="70">
        <f t="shared" si="741"/>
        <v>0.46731629763400667</v>
      </c>
      <c r="S15856" s="71">
        <f t="shared" si="742"/>
        <v>26216.276887163</v>
      </c>
      <c r="T15856" s="72">
        <f t="shared" si="743"/>
        <v>5249.8418583150833</v>
      </c>
    </row>
    <row r="15857" spans="2:20" x14ac:dyDescent="0.25">
      <c r="B15857" s="64">
        <v>43097</v>
      </c>
      <c r="C15857" s="65">
        <v>9</v>
      </c>
      <c r="D15857" s="66">
        <v>1.91395</v>
      </c>
      <c r="E15857" s="57"/>
      <c r="F15857" s="67">
        <v>43097</v>
      </c>
      <c r="G15857" s="68">
        <v>9</v>
      </c>
      <c r="H15857" s="69">
        <v>23377.16</v>
      </c>
      <c r="I15857" s="57"/>
      <c r="J15857" s="67">
        <v>43097</v>
      </c>
      <c r="K15857" s="68">
        <v>9</v>
      </c>
      <c r="L15857" s="69">
        <v>1010.95</v>
      </c>
      <c r="M15857" s="57"/>
      <c r="N15857" s="67">
        <v>43097</v>
      </c>
      <c r="O15857" s="68">
        <v>9</v>
      </c>
      <c r="P15857" s="69">
        <v>11224.75556</v>
      </c>
      <c r="Q15857" s="57"/>
      <c r="R15857" s="70">
        <f t="shared" si="741"/>
        <v>4.3245201726813697E-2</v>
      </c>
      <c r="S15857" s="71">
        <f t="shared" si="742"/>
        <v>21483.620904062002</v>
      </c>
      <c r="T15857" s="72">
        <f t="shared" si="743"/>
        <v>485.41681852637362</v>
      </c>
    </row>
    <row r="15858" spans="2:20" x14ac:dyDescent="0.25">
      <c r="B15858" s="64">
        <v>43097</v>
      </c>
      <c r="C15858" s="65">
        <v>10</v>
      </c>
      <c r="D15858" s="66">
        <v>2.2137699999999998</v>
      </c>
      <c r="E15858" s="57"/>
      <c r="F15858" s="67">
        <v>43097</v>
      </c>
      <c r="G15858" s="68">
        <v>10</v>
      </c>
      <c r="H15858" s="69">
        <v>23361.47</v>
      </c>
      <c r="I15858" s="57"/>
      <c r="J15858" s="67">
        <v>43097</v>
      </c>
      <c r="K15858" s="68">
        <v>10</v>
      </c>
      <c r="L15858" s="69">
        <v>6340.12</v>
      </c>
      <c r="M15858" s="57"/>
      <c r="N15858" s="67">
        <v>43097</v>
      </c>
      <c r="O15858" s="68">
        <v>10</v>
      </c>
      <c r="P15858" s="69">
        <v>11250.31221</v>
      </c>
      <c r="Q15858" s="57"/>
      <c r="R15858" s="70">
        <f t="shared" si="741"/>
        <v>0.27139216838666402</v>
      </c>
      <c r="S15858" s="71">
        <f t="shared" si="742"/>
        <v>24905.603661131699</v>
      </c>
      <c r="T15858" s="72">
        <f t="shared" si="743"/>
        <v>3053.2466256988623</v>
      </c>
    </row>
    <row r="15859" spans="2:20" x14ac:dyDescent="0.25">
      <c r="B15859" s="64">
        <v>43097</v>
      </c>
      <c r="C15859" s="65">
        <v>11</v>
      </c>
      <c r="D15859" s="66">
        <v>2.1103499999999999</v>
      </c>
      <c r="E15859" s="57"/>
      <c r="F15859" s="67">
        <v>43097</v>
      </c>
      <c r="G15859" s="68">
        <v>11</v>
      </c>
      <c r="H15859" s="69">
        <v>23449.43</v>
      </c>
      <c r="I15859" s="57"/>
      <c r="J15859" s="67">
        <v>43097</v>
      </c>
      <c r="K15859" s="68">
        <v>11</v>
      </c>
      <c r="L15859" s="69">
        <v>1427.21</v>
      </c>
      <c r="M15859" s="57"/>
      <c r="N15859" s="67">
        <v>43097</v>
      </c>
      <c r="O15859" s="68">
        <v>11</v>
      </c>
      <c r="P15859" s="69">
        <v>11266.22134</v>
      </c>
      <c r="Q15859" s="57"/>
      <c r="R15859" s="70">
        <f t="shared" si="741"/>
        <v>6.0863313095456908E-2</v>
      </c>
      <c r="S15859" s="71">
        <f t="shared" si="742"/>
        <v>23775.670204868999</v>
      </c>
      <c r="T15859" s="72">
        <f t="shared" si="743"/>
        <v>685.69955681913814</v>
      </c>
    </row>
    <row r="15860" spans="2:20" x14ac:dyDescent="0.25">
      <c r="B15860" s="64">
        <v>43097</v>
      </c>
      <c r="C15860" s="65">
        <v>12</v>
      </c>
      <c r="D15860" s="66">
        <v>1.7620800000000001</v>
      </c>
      <c r="E15860" s="57"/>
      <c r="F15860" s="67">
        <v>43097</v>
      </c>
      <c r="G15860" s="68">
        <v>12</v>
      </c>
      <c r="H15860" s="69">
        <v>23679.279999999999</v>
      </c>
      <c r="I15860" s="57"/>
      <c r="J15860" s="67">
        <v>43097</v>
      </c>
      <c r="K15860" s="68">
        <v>12</v>
      </c>
      <c r="L15860" s="69">
        <v>-2558.58</v>
      </c>
      <c r="M15860" s="57"/>
      <c r="N15860" s="67">
        <v>43097</v>
      </c>
      <c r="O15860" s="68">
        <v>12</v>
      </c>
      <c r="P15860" s="69">
        <v>11396.68223</v>
      </c>
      <c r="Q15860" s="57"/>
      <c r="R15860" s="70">
        <f t="shared" si="741"/>
        <v>-0.10805142723934173</v>
      </c>
      <c r="S15860" s="71">
        <f t="shared" si="742"/>
        <v>20081.865823838401</v>
      </c>
      <c r="T15860" s="72">
        <f t="shared" si="743"/>
        <v>-1231.4277807447438</v>
      </c>
    </row>
    <row r="15861" spans="2:20" x14ac:dyDescent="0.25">
      <c r="B15861" s="64">
        <v>43097</v>
      </c>
      <c r="C15861" s="65">
        <v>13</v>
      </c>
      <c r="D15861" s="66">
        <v>1.7880400000000001</v>
      </c>
      <c r="E15861" s="57"/>
      <c r="F15861" s="67">
        <v>43097</v>
      </c>
      <c r="G15861" s="68">
        <v>13</v>
      </c>
      <c r="H15861" s="69">
        <v>24511.09</v>
      </c>
      <c r="I15861" s="57"/>
      <c r="J15861" s="67">
        <v>43097</v>
      </c>
      <c r="K15861" s="68">
        <v>13</v>
      </c>
      <c r="L15861" s="69">
        <v>2126.02</v>
      </c>
      <c r="M15861" s="57"/>
      <c r="N15861" s="67">
        <v>43097</v>
      </c>
      <c r="O15861" s="68">
        <v>13</v>
      </c>
      <c r="P15861" s="69">
        <v>11692.51534</v>
      </c>
      <c r="Q15861" s="57"/>
      <c r="R15861" s="70">
        <f t="shared" si="741"/>
        <v>8.6737064732739344E-2</v>
      </c>
      <c r="S15861" s="71">
        <f t="shared" si="742"/>
        <v>20906.685128533602</v>
      </c>
      <c r="T15861" s="72">
        <f t="shared" si="743"/>
        <v>1014.1744599341278</v>
      </c>
    </row>
    <row r="15862" spans="2:20" x14ac:dyDescent="0.25">
      <c r="B15862" s="64">
        <v>43097</v>
      </c>
      <c r="C15862" s="65">
        <v>14</v>
      </c>
      <c r="D15862" s="66">
        <v>0.89502000000000004</v>
      </c>
      <c r="E15862" s="57"/>
      <c r="F15862" s="67">
        <v>43097</v>
      </c>
      <c r="G15862" s="68">
        <v>14</v>
      </c>
      <c r="H15862" s="69">
        <v>25410.06</v>
      </c>
      <c r="I15862" s="57"/>
      <c r="J15862" s="67">
        <v>43097</v>
      </c>
      <c r="K15862" s="68">
        <v>14</v>
      </c>
      <c r="L15862" s="69">
        <v>-19313.46</v>
      </c>
      <c r="M15862" s="57"/>
      <c r="N15862" s="67">
        <v>43097</v>
      </c>
      <c r="O15862" s="68">
        <v>14</v>
      </c>
      <c r="P15862" s="69">
        <v>12183.45019</v>
      </c>
      <c r="Q15862" s="57"/>
      <c r="R15862" s="70">
        <f t="shared" si="741"/>
        <v>-0.76007140479007129</v>
      </c>
      <c r="S15862" s="71">
        <f t="shared" si="742"/>
        <v>10904.4315890538</v>
      </c>
      <c r="T15862" s="72">
        <f t="shared" si="743"/>
        <v>-9260.2921011031613</v>
      </c>
    </row>
    <row r="15863" spans="2:20" x14ac:dyDescent="0.25">
      <c r="B15863" s="64">
        <v>43097</v>
      </c>
      <c r="C15863" s="65">
        <v>15</v>
      </c>
      <c r="D15863" s="66">
        <v>1.3973599999999999</v>
      </c>
      <c r="E15863" s="57"/>
      <c r="F15863" s="67">
        <v>43097</v>
      </c>
      <c r="G15863" s="68">
        <v>15</v>
      </c>
      <c r="H15863" s="69">
        <v>27983.759999999998</v>
      </c>
      <c r="I15863" s="57"/>
      <c r="J15863" s="67">
        <v>43097</v>
      </c>
      <c r="K15863" s="68">
        <v>15</v>
      </c>
      <c r="L15863" s="69">
        <v>-11375.38</v>
      </c>
      <c r="M15863" s="57"/>
      <c r="N15863" s="67">
        <v>43097</v>
      </c>
      <c r="O15863" s="68">
        <v>15</v>
      </c>
      <c r="P15863" s="69">
        <v>13998.389709999999</v>
      </c>
      <c r="Q15863" s="57"/>
      <c r="R15863" s="70">
        <f t="shared" si="741"/>
        <v>-0.4064993410463783</v>
      </c>
      <c r="S15863" s="71">
        <f t="shared" si="742"/>
        <v>19560.7898451656</v>
      </c>
      <c r="T15863" s="72">
        <f t="shared" si="743"/>
        <v>-5690.3361928254026</v>
      </c>
    </row>
    <row r="15864" spans="2:20" x14ac:dyDescent="0.25">
      <c r="B15864" s="64">
        <v>43097</v>
      </c>
      <c r="C15864" s="65">
        <v>16</v>
      </c>
      <c r="D15864" s="66">
        <v>0.91449000000000003</v>
      </c>
      <c r="E15864" s="57"/>
      <c r="F15864" s="67">
        <v>43097</v>
      </c>
      <c r="G15864" s="68">
        <v>16</v>
      </c>
      <c r="H15864" s="69">
        <v>29160.66</v>
      </c>
      <c r="I15864" s="57"/>
      <c r="J15864" s="67">
        <v>43097</v>
      </c>
      <c r="K15864" s="68">
        <v>16</v>
      </c>
      <c r="L15864" s="69">
        <v>-21327.11</v>
      </c>
      <c r="M15864" s="57"/>
      <c r="N15864" s="67">
        <v>43097</v>
      </c>
      <c r="O15864" s="68">
        <v>16</v>
      </c>
      <c r="P15864" s="69">
        <v>14628.114310000001</v>
      </c>
      <c r="Q15864" s="57"/>
      <c r="R15864" s="70">
        <f t="shared" si="741"/>
        <v>-0.73136581956649815</v>
      </c>
      <c r="S15864" s="71">
        <f t="shared" si="742"/>
        <v>13377.264255351902</v>
      </c>
      <c r="T15864" s="72">
        <f t="shared" si="743"/>
        <v>-10698.50281104557</v>
      </c>
    </row>
    <row r="15865" spans="2:20" x14ac:dyDescent="0.25">
      <c r="B15865" s="64">
        <v>43097</v>
      </c>
      <c r="C15865" s="65">
        <v>17</v>
      </c>
      <c r="D15865" s="66">
        <v>0.69081000000000004</v>
      </c>
      <c r="E15865" s="57"/>
      <c r="F15865" s="67">
        <v>43097</v>
      </c>
      <c r="G15865" s="68">
        <v>17</v>
      </c>
      <c r="H15865" s="69">
        <v>29967.15</v>
      </c>
      <c r="I15865" s="57"/>
      <c r="J15865" s="67">
        <v>43097</v>
      </c>
      <c r="K15865" s="68">
        <v>17</v>
      </c>
      <c r="L15865" s="69">
        <v>-30158.42</v>
      </c>
      <c r="M15865" s="57"/>
      <c r="N15865" s="67">
        <v>43097</v>
      </c>
      <c r="O15865" s="68">
        <v>17</v>
      </c>
      <c r="P15865" s="69">
        <v>14618.13364</v>
      </c>
      <c r="Q15865" s="57"/>
      <c r="R15865" s="70">
        <f t="shared" si="741"/>
        <v>-1.0063826556746303</v>
      </c>
      <c r="S15865" s="71">
        <f t="shared" si="742"/>
        <v>10098.3528998484</v>
      </c>
      <c r="T15865" s="72">
        <f t="shared" si="743"/>
        <v>-14711.436153629849</v>
      </c>
    </row>
    <row r="15866" spans="2:20" x14ac:dyDescent="0.25">
      <c r="B15866" s="64">
        <v>43097</v>
      </c>
      <c r="C15866" s="65">
        <v>18</v>
      </c>
      <c r="D15866" s="66">
        <v>1.38561</v>
      </c>
      <c r="E15866" s="57"/>
      <c r="F15866" s="67">
        <v>43097</v>
      </c>
      <c r="G15866" s="68">
        <v>18</v>
      </c>
      <c r="H15866" s="69">
        <v>31774.45</v>
      </c>
      <c r="I15866" s="57"/>
      <c r="J15866" s="67">
        <v>43097</v>
      </c>
      <c r="K15866" s="68">
        <v>18</v>
      </c>
      <c r="L15866" s="69">
        <v>-10042.950000000001</v>
      </c>
      <c r="M15866" s="57"/>
      <c r="N15866" s="67">
        <v>43097</v>
      </c>
      <c r="O15866" s="68">
        <v>18</v>
      </c>
      <c r="P15866" s="69">
        <v>15565.55804</v>
      </c>
      <c r="Q15866" s="57"/>
      <c r="R15866" s="70">
        <f t="shared" si="741"/>
        <v>-0.31606998704934314</v>
      </c>
      <c r="S15866" s="71">
        <f t="shared" si="742"/>
        <v>21567.7928758044</v>
      </c>
      <c r="T15866" s="72">
        <f t="shared" si="743"/>
        <v>-4919.8057281185993</v>
      </c>
    </row>
    <row r="15867" spans="2:20" x14ac:dyDescent="0.25">
      <c r="B15867" s="64">
        <v>43097</v>
      </c>
      <c r="C15867" s="65">
        <v>19</v>
      </c>
      <c r="D15867" s="66">
        <v>1.4319500000000001</v>
      </c>
      <c r="E15867" s="57"/>
      <c r="F15867" s="67">
        <v>43097</v>
      </c>
      <c r="G15867" s="68">
        <v>19</v>
      </c>
      <c r="H15867" s="69">
        <v>32961.94</v>
      </c>
      <c r="I15867" s="57"/>
      <c r="J15867" s="67">
        <v>43097</v>
      </c>
      <c r="K15867" s="68">
        <v>19</v>
      </c>
      <c r="L15867" s="69">
        <v>-10703.69</v>
      </c>
      <c r="M15867" s="57"/>
      <c r="N15867" s="67">
        <v>43097</v>
      </c>
      <c r="O15867" s="68">
        <v>19</v>
      </c>
      <c r="P15867" s="69">
        <v>16182.9643</v>
      </c>
      <c r="Q15867" s="57"/>
      <c r="R15867" s="70">
        <f t="shared" si="741"/>
        <v>-0.32472876293082265</v>
      </c>
      <c r="S15867" s="71">
        <f t="shared" si="742"/>
        <v>23173.195729384999</v>
      </c>
      <c r="T15867" s="72">
        <f t="shared" si="743"/>
        <v>-5255.0739776926657</v>
      </c>
    </row>
    <row r="15868" spans="2:20" x14ac:dyDescent="0.25">
      <c r="B15868" s="64">
        <v>43097</v>
      </c>
      <c r="C15868" s="65">
        <v>20</v>
      </c>
      <c r="D15868" s="66">
        <v>1.20835</v>
      </c>
      <c r="E15868" s="57"/>
      <c r="F15868" s="67">
        <v>43097</v>
      </c>
      <c r="G15868" s="68">
        <v>20</v>
      </c>
      <c r="H15868" s="69">
        <v>33324.21</v>
      </c>
      <c r="I15868" s="57"/>
      <c r="J15868" s="67">
        <v>43097</v>
      </c>
      <c r="K15868" s="68">
        <v>20</v>
      </c>
      <c r="L15868" s="69">
        <v>-16499.78</v>
      </c>
      <c r="M15868" s="57"/>
      <c r="N15868" s="67">
        <v>43097</v>
      </c>
      <c r="O15868" s="68">
        <v>20</v>
      </c>
      <c r="P15868" s="69">
        <v>16391.7713</v>
      </c>
      <c r="Q15868" s="57"/>
      <c r="R15868" s="70">
        <f t="shared" si="741"/>
        <v>-0.49512891678452392</v>
      </c>
      <c r="S15868" s="71">
        <f t="shared" si="742"/>
        <v>19806.996850355001</v>
      </c>
      <c r="T15868" s="72">
        <f t="shared" si="743"/>
        <v>-8116.0399679486472</v>
      </c>
    </row>
    <row r="15869" spans="2:20" x14ac:dyDescent="0.25">
      <c r="B15869" s="64">
        <v>43097</v>
      </c>
      <c r="C15869" s="65">
        <v>21</v>
      </c>
      <c r="D15869" s="66">
        <v>1.3195600000000001</v>
      </c>
      <c r="E15869" s="57"/>
      <c r="F15869" s="67">
        <v>43097</v>
      </c>
      <c r="G15869" s="68">
        <v>21</v>
      </c>
      <c r="H15869" s="69">
        <v>33457.089999999997</v>
      </c>
      <c r="I15869" s="57"/>
      <c r="J15869" s="67">
        <v>43097</v>
      </c>
      <c r="K15869" s="68">
        <v>21</v>
      </c>
      <c r="L15869" s="69">
        <v>-13199.66</v>
      </c>
      <c r="M15869" s="57"/>
      <c r="N15869" s="67">
        <v>43097</v>
      </c>
      <c r="O15869" s="68">
        <v>21</v>
      </c>
      <c r="P15869" s="69">
        <v>16480.400160000001</v>
      </c>
      <c r="Q15869" s="57"/>
      <c r="R15869" s="70">
        <f t="shared" si="741"/>
        <v>-0.39452504685852841</v>
      </c>
      <c r="S15869" s="71">
        <f t="shared" si="742"/>
        <v>21746.876835129602</v>
      </c>
      <c r="T15869" s="72">
        <f t="shared" si="743"/>
        <v>-6501.9306453712998</v>
      </c>
    </row>
    <row r="15870" spans="2:20" x14ac:dyDescent="0.25">
      <c r="B15870" s="64">
        <v>43097</v>
      </c>
      <c r="C15870" s="65">
        <v>22</v>
      </c>
      <c r="D15870" s="66">
        <v>1.12415</v>
      </c>
      <c r="E15870" s="57"/>
      <c r="F15870" s="67">
        <v>43097</v>
      </c>
      <c r="G15870" s="68">
        <v>22</v>
      </c>
      <c r="H15870" s="69">
        <v>33224.14</v>
      </c>
      <c r="I15870" s="57"/>
      <c r="J15870" s="67">
        <v>43097</v>
      </c>
      <c r="K15870" s="68">
        <v>22</v>
      </c>
      <c r="L15870" s="69">
        <v>-19006.93</v>
      </c>
      <c r="M15870" s="57"/>
      <c r="N15870" s="67">
        <v>43097</v>
      </c>
      <c r="O15870" s="68">
        <v>22</v>
      </c>
      <c r="P15870" s="69">
        <v>16378.140450000001</v>
      </c>
      <c r="Q15870" s="57"/>
      <c r="R15870" s="70">
        <f t="shared" si="741"/>
        <v>-0.5720819259731027</v>
      </c>
      <c r="S15870" s="71">
        <f t="shared" si="742"/>
        <v>18411.486586867501</v>
      </c>
      <c r="T15870" s="72">
        <f t="shared" si="743"/>
        <v>-9369.6381324939794</v>
      </c>
    </row>
    <row r="15871" spans="2:20" x14ac:dyDescent="0.25">
      <c r="B15871" s="64">
        <v>43097</v>
      </c>
      <c r="C15871" s="65">
        <v>23</v>
      </c>
      <c r="D15871" s="66">
        <v>1.0156400000000001</v>
      </c>
      <c r="E15871" s="57"/>
      <c r="F15871" s="67">
        <v>43097</v>
      </c>
      <c r="G15871" s="68">
        <v>23</v>
      </c>
      <c r="H15871" s="69">
        <v>33009.879999999997</v>
      </c>
      <c r="I15871" s="57"/>
      <c r="J15871" s="67">
        <v>43097</v>
      </c>
      <c r="K15871" s="68">
        <v>23</v>
      </c>
      <c r="L15871" s="69">
        <v>-20982.01</v>
      </c>
      <c r="M15871" s="57"/>
      <c r="N15871" s="67">
        <v>43097</v>
      </c>
      <c r="O15871" s="68">
        <v>23</v>
      </c>
      <c r="P15871" s="69">
        <v>16240.56791</v>
      </c>
      <c r="Q15871" s="57"/>
      <c r="R15871" s="70">
        <f t="shared" si="741"/>
        <v>-0.6356281816231989</v>
      </c>
      <c r="S15871" s="71">
        <f t="shared" si="742"/>
        <v>16494.5703921124</v>
      </c>
      <c r="T15871" s="72">
        <f t="shared" si="743"/>
        <v>-10322.962649161376</v>
      </c>
    </row>
    <row r="15872" spans="2:20" x14ac:dyDescent="0.25">
      <c r="B15872" s="64">
        <v>43097</v>
      </c>
      <c r="C15872" s="65">
        <v>24</v>
      </c>
      <c r="D15872" s="66">
        <v>0.85155999999999998</v>
      </c>
      <c r="E15872" s="57"/>
      <c r="F15872" s="67">
        <v>43097</v>
      </c>
      <c r="G15872" s="68">
        <v>24</v>
      </c>
      <c r="H15872" s="69">
        <v>32863.86</v>
      </c>
      <c r="I15872" s="57"/>
      <c r="J15872" s="67">
        <v>43097</v>
      </c>
      <c r="K15872" s="68">
        <v>24</v>
      </c>
      <c r="L15872" s="69">
        <v>-24948.83</v>
      </c>
      <c r="M15872" s="57"/>
      <c r="N15872" s="67">
        <v>43097</v>
      </c>
      <c r="O15872" s="68">
        <v>24</v>
      </c>
      <c r="P15872" s="69">
        <v>16161.669610000001</v>
      </c>
      <c r="Q15872" s="57"/>
      <c r="R15872" s="70">
        <f t="shared" si="741"/>
        <v>-0.7591570192910998</v>
      </c>
      <c r="S15872" s="71">
        <f t="shared" si="742"/>
        <v>13762.631373091601</v>
      </c>
      <c r="T15872" s="72">
        <f t="shared" si="743"/>
        <v>-12269.244927895152</v>
      </c>
    </row>
    <row r="15873" spans="2:20" x14ac:dyDescent="0.25">
      <c r="B15873" s="64">
        <v>43097</v>
      </c>
      <c r="C15873" s="65">
        <v>25</v>
      </c>
      <c r="D15873" s="66">
        <v>0.93720000000000003</v>
      </c>
      <c r="E15873" s="57"/>
      <c r="F15873" s="67">
        <v>43097</v>
      </c>
      <c r="G15873" s="68">
        <v>25</v>
      </c>
      <c r="H15873" s="69">
        <v>32923.25</v>
      </c>
      <c r="I15873" s="57"/>
      <c r="J15873" s="67">
        <v>43097</v>
      </c>
      <c r="K15873" s="68">
        <v>25</v>
      </c>
      <c r="L15873" s="69">
        <v>-22175.82</v>
      </c>
      <c r="M15873" s="57"/>
      <c r="N15873" s="67">
        <v>43097</v>
      </c>
      <c r="O15873" s="68">
        <v>25</v>
      </c>
      <c r="P15873" s="69">
        <v>16192.73912</v>
      </c>
      <c r="Q15873" s="57"/>
      <c r="R15873" s="70">
        <f t="shared" si="741"/>
        <v>-0.6735610852513042</v>
      </c>
      <c r="S15873" s="71">
        <f t="shared" si="742"/>
        <v>15175.835103264</v>
      </c>
      <c r="T15873" s="72">
        <f t="shared" si="743"/>
        <v>-10906.798934858449</v>
      </c>
    </row>
    <row r="15874" spans="2:20" x14ac:dyDescent="0.25">
      <c r="B15874" s="64">
        <v>43097</v>
      </c>
      <c r="C15874" s="65">
        <v>26</v>
      </c>
      <c r="D15874" s="66">
        <v>0.98275000000000001</v>
      </c>
      <c r="E15874" s="57"/>
      <c r="F15874" s="67">
        <v>43097</v>
      </c>
      <c r="G15874" s="68">
        <v>26</v>
      </c>
      <c r="H15874" s="69">
        <v>32748.62</v>
      </c>
      <c r="I15874" s="57"/>
      <c r="J15874" s="67">
        <v>43097</v>
      </c>
      <c r="K15874" s="68">
        <v>26</v>
      </c>
      <c r="L15874" s="69">
        <v>-23060.79</v>
      </c>
      <c r="M15874" s="57"/>
      <c r="N15874" s="67">
        <v>43097</v>
      </c>
      <c r="O15874" s="68">
        <v>26</v>
      </c>
      <c r="P15874" s="69">
        <v>16103.570540000001</v>
      </c>
      <c r="Q15874" s="57"/>
      <c r="R15874" s="70">
        <f t="shared" si="741"/>
        <v>-0.70417593168811388</v>
      </c>
      <c r="S15874" s="71">
        <f t="shared" si="742"/>
        <v>15825.783948185001</v>
      </c>
      <c r="T15874" s="72">
        <f t="shared" si="743"/>
        <v>-11339.746788509763</v>
      </c>
    </row>
    <row r="15875" spans="2:20" x14ac:dyDescent="0.25">
      <c r="B15875" s="64">
        <v>43097</v>
      </c>
      <c r="C15875" s="65">
        <v>27</v>
      </c>
      <c r="D15875" s="66">
        <v>0.93689999999999996</v>
      </c>
      <c r="E15875" s="57"/>
      <c r="F15875" s="67">
        <v>43097</v>
      </c>
      <c r="G15875" s="68">
        <v>27</v>
      </c>
      <c r="H15875" s="69">
        <v>33095.53</v>
      </c>
      <c r="I15875" s="57"/>
      <c r="J15875" s="67">
        <v>43097</v>
      </c>
      <c r="K15875" s="68">
        <v>27</v>
      </c>
      <c r="L15875" s="69">
        <v>-14423.22</v>
      </c>
      <c r="M15875" s="57"/>
      <c r="N15875" s="67">
        <v>43097</v>
      </c>
      <c r="O15875" s="68">
        <v>27</v>
      </c>
      <c r="P15875" s="69">
        <v>16404.500240000001</v>
      </c>
      <c r="Q15875" s="57"/>
      <c r="R15875" s="70">
        <f t="shared" si="741"/>
        <v>-0.43580568131104108</v>
      </c>
      <c r="S15875" s="71">
        <f t="shared" si="742"/>
        <v>15369.376274856</v>
      </c>
      <c r="T15875" s="72">
        <f t="shared" si="743"/>
        <v>-7149.1744036603377</v>
      </c>
    </row>
    <row r="15876" spans="2:20" x14ac:dyDescent="0.25">
      <c r="B15876" s="64">
        <v>43097</v>
      </c>
      <c r="C15876" s="65">
        <v>28</v>
      </c>
      <c r="D15876" s="66">
        <v>1.3388199999999999</v>
      </c>
      <c r="E15876" s="57"/>
      <c r="F15876" s="67">
        <v>43097</v>
      </c>
      <c r="G15876" s="68">
        <v>28</v>
      </c>
      <c r="H15876" s="69">
        <v>33244.15</v>
      </c>
      <c r="I15876" s="57"/>
      <c r="J15876" s="67">
        <v>43097</v>
      </c>
      <c r="K15876" s="68">
        <v>28</v>
      </c>
      <c r="L15876" s="69">
        <v>-4117.8100000000004</v>
      </c>
      <c r="M15876" s="57"/>
      <c r="N15876" s="67">
        <v>43097</v>
      </c>
      <c r="O15876" s="68">
        <v>28</v>
      </c>
      <c r="P15876" s="69">
        <v>16494.943429999999</v>
      </c>
      <c r="Q15876" s="57"/>
      <c r="R15876" s="70">
        <f t="shared" si="741"/>
        <v>-0.12386570268754052</v>
      </c>
      <c r="S15876" s="71">
        <f t="shared" si="742"/>
        <v>22083.760162952596</v>
      </c>
      <c r="T15876" s="72">
        <f t="shared" si="743"/>
        <v>-2043.1577587481797</v>
      </c>
    </row>
    <row r="15877" spans="2:20" x14ac:dyDescent="0.25">
      <c r="B15877" s="64">
        <v>43097</v>
      </c>
      <c r="C15877" s="65">
        <v>29</v>
      </c>
      <c r="D15877" s="66">
        <v>1.42841</v>
      </c>
      <c r="E15877" s="57"/>
      <c r="F15877" s="67">
        <v>43097</v>
      </c>
      <c r="G15877" s="68">
        <v>29</v>
      </c>
      <c r="H15877" s="69">
        <v>33879.67</v>
      </c>
      <c r="I15877" s="57"/>
      <c r="J15877" s="67">
        <v>43097</v>
      </c>
      <c r="K15877" s="68">
        <v>29</v>
      </c>
      <c r="L15877" s="69">
        <v>-2332.8200000000002</v>
      </c>
      <c r="M15877" s="57"/>
      <c r="N15877" s="67">
        <v>43097</v>
      </c>
      <c r="O15877" s="68">
        <v>29</v>
      </c>
      <c r="P15877" s="69">
        <v>16800.864860000001</v>
      </c>
      <c r="Q15877" s="57"/>
      <c r="R15877" s="70">
        <f t="shared" si="741"/>
        <v>-6.8856042576565843E-2</v>
      </c>
      <c r="S15877" s="71">
        <f t="shared" si="742"/>
        <v>23998.523374672601</v>
      </c>
      <c r="T15877" s="72">
        <f t="shared" si="743"/>
        <v>-1156.841066123289</v>
      </c>
    </row>
    <row r="15878" spans="2:20" x14ac:dyDescent="0.25">
      <c r="B15878" s="64">
        <v>43097</v>
      </c>
      <c r="C15878" s="65">
        <v>30</v>
      </c>
      <c r="D15878" s="66">
        <v>1.3544400000000001</v>
      </c>
      <c r="E15878" s="57"/>
      <c r="F15878" s="67">
        <v>43097</v>
      </c>
      <c r="G15878" s="68">
        <v>30</v>
      </c>
      <c r="H15878" s="69">
        <v>34523.15</v>
      </c>
      <c r="I15878" s="57"/>
      <c r="J15878" s="67">
        <v>43097</v>
      </c>
      <c r="K15878" s="68">
        <v>30</v>
      </c>
      <c r="L15878" s="69">
        <v>-5441.96</v>
      </c>
      <c r="M15878" s="57"/>
      <c r="N15878" s="67">
        <v>43097</v>
      </c>
      <c r="O15878" s="68">
        <v>30</v>
      </c>
      <c r="P15878" s="69">
        <v>17140.179349999999</v>
      </c>
      <c r="Q15878" s="57"/>
      <c r="R15878" s="70">
        <f t="shared" si="741"/>
        <v>-0.15763219752542859</v>
      </c>
      <c r="S15878" s="71">
        <f t="shared" si="742"/>
        <v>23215.344518813999</v>
      </c>
      <c r="T15878" s="72">
        <f t="shared" si="743"/>
        <v>-2701.844136920472</v>
      </c>
    </row>
    <row r="15879" spans="2:20" x14ac:dyDescent="0.25">
      <c r="B15879" s="64">
        <v>43097</v>
      </c>
      <c r="C15879" s="65">
        <v>31</v>
      </c>
      <c r="D15879" s="66">
        <v>1.73576</v>
      </c>
      <c r="E15879" s="57"/>
      <c r="F15879" s="67">
        <v>43097</v>
      </c>
      <c r="G15879" s="68">
        <v>31</v>
      </c>
      <c r="H15879" s="69">
        <v>35392.800000000003</v>
      </c>
      <c r="I15879" s="57"/>
      <c r="J15879" s="67">
        <v>43097</v>
      </c>
      <c r="K15879" s="68">
        <v>31</v>
      </c>
      <c r="L15879" s="69">
        <v>3050.74</v>
      </c>
      <c r="M15879" s="57"/>
      <c r="N15879" s="67">
        <v>43097</v>
      </c>
      <c r="O15879" s="68">
        <v>31</v>
      </c>
      <c r="P15879" s="69">
        <v>17597.569769999998</v>
      </c>
      <c r="Q15879" s="57"/>
      <c r="R15879" s="70">
        <f t="shared" si="741"/>
        <v>8.6196627562668104E-2</v>
      </c>
      <c r="S15879" s="71">
        <f t="shared" si="742"/>
        <v>30545.157703975197</v>
      </c>
      <c r="T15879" s="72">
        <f t="shared" si="743"/>
        <v>1516.851167472757</v>
      </c>
    </row>
    <row r="15880" spans="2:20" x14ac:dyDescent="0.25">
      <c r="B15880" s="64">
        <v>43097</v>
      </c>
      <c r="C15880" s="65">
        <v>32</v>
      </c>
      <c r="D15880" s="66">
        <v>2.1476899999999999</v>
      </c>
      <c r="E15880" s="57"/>
      <c r="F15880" s="67">
        <v>43097</v>
      </c>
      <c r="G15880" s="68">
        <v>32</v>
      </c>
      <c r="H15880" s="69">
        <v>36364.53</v>
      </c>
      <c r="I15880" s="57"/>
      <c r="J15880" s="67">
        <v>43097</v>
      </c>
      <c r="K15880" s="68">
        <v>32</v>
      </c>
      <c r="L15880" s="69">
        <v>28591.97</v>
      </c>
      <c r="M15880" s="57"/>
      <c r="N15880" s="67">
        <v>43097</v>
      </c>
      <c r="O15880" s="68">
        <v>32</v>
      </c>
      <c r="P15880" s="69">
        <v>18054.814470000001</v>
      </c>
      <c r="Q15880" s="57"/>
      <c r="R15880" s="70">
        <f t="shared" si="741"/>
        <v>0.7862598526641208</v>
      </c>
      <c r="S15880" s="71">
        <f t="shared" si="742"/>
        <v>38776.144489074301</v>
      </c>
      <c r="T15880" s="72">
        <f t="shared" si="743"/>
        <v>14195.775765060238</v>
      </c>
    </row>
    <row r="15881" spans="2:20" x14ac:dyDescent="0.25">
      <c r="B15881" s="64">
        <v>43097</v>
      </c>
      <c r="C15881" s="65">
        <v>33</v>
      </c>
      <c r="D15881" s="66">
        <v>2.9946600000000001</v>
      </c>
      <c r="E15881" s="57"/>
      <c r="F15881" s="67">
        <v>43097</v>
      </c>
      <c r="G15881" s="68">
        <v>33</v>
      </c>
      <c r="H15881" s="69">
        <v>37794.980000000003</v>
      </c>
      <c r="I15881" s="57"/>
      <c r="J15881" s="67">
        <v>43097</v>
      </c>
      <c r="K15881" s="68">
        <v>33</v>
      </c>
      <c r="L15881" s="69">
        <v>41476.129999999997</v>
      </c>
      <c r="M15881" s="57"/>
      <c r="N15881" s="67">
        <v>43097</v>
      </c>
      <c r="O15881" s="68">
        <v>33</v>
      </c>
      <c r="P15881" s="69">
        <v>18625.285179999999</v>
      </c>
      <c r="Q15881" s="57"/>
      <c r="R15881" s="70">
        <f t="shared" si="741"/>
        <v>1.0973978554823947</v>
      </c>
      <c r="S15881" s="71">
        <f t="shared" si="742"/>
        <v>55776.396517138797</v>
      </c>
      <c r="T15881" s="72">
        <f t="shared" si="743"/>
        <v>20439.348014280025</v>
      </c>
    </row>
    <row r="15882" spans="2:20" x14ac:dyDescent="0.25">
      <c r="B15882" s="64">
        <v>43097</v>
      </c>
      <c r="C15882" s="65">
        <v>34</v>
      </c>
      <c r="D15882" s="66">
        <v>4.0064900000000003</v>
      </c>
      <c r="E15882" s="57"/>
      <c r="F15882" s="67">
        <v>43097</v>
      </c>
      <c r="G15882" s="68">
        <v>34</v>
      </c>
      <c r="H15882" s="69">
        <v>39860.85</v>
      </c>
      <c r="I15882" s="57"/>
      <c r="J15882" s="67">
        <v>43097</v>
      </c>
      <c r="K15882" s="68">
        <v>34</v>
      </c>
      <c r="L15882" s="69">
        <v>100551.66</v>
      </c>
      <c r="M15882" s="57"/>
      <c r="N15882" s="67">
        <v>43097</v>
      </c>
      <c r="O15882" s="68">
        <v>34</v>
      </c>
      <c r="P15882" s="69">
        <v>19631.453239999999</v>
      </c>
      <c r="Q15882" s="57"/>
      <c r="R15882" s="70">
        <f t="shared" ref="R15882:R15945" si="744">L15882/H15882</f>
        <v>2.5225668795321727</v>
      </c>
      <c r="S15882" s="71">
        <f t="shared" ref="S15882:S15945" si="745">P15882*D15882</f>
        <v>78653.221091527608</v>
      </c>
      <c r="T15882" s="72">
        <f t="shared" ref="T15882:T15945" si="746">P15882*R15882</f>
        <v>49521.65374030856</v>
      </c>
    </row>
    <row r="15883" spans="2:20" x14ac:dyDescent="0.25">
      <c r="B15883" s="64">
        <v>43097</v>
      </c>
      <c r="C15883" s="65">
        <v>35</v>
      </c>
      <c r="D15883" s="66">
        <v>3.8713500000000001</v>
      </c>
      <c r="E15883" s="57"/>
      <c r="F15883" s="67">
        <v>43097</v>
      </c>
      <c r="G15883" s="68">
        <v>35</v>
      </c>
      <c r="H15883" s="69">
        <v>40525.599999999999</v>
      </c>
      <c r="I15883" s="57"/>
      <c r="J15883" s="67">
        <v>43097</v>
      </c>
      <c r="K15883" s="68">
        <v>35</v>
      </c>
      <c r="L15883" s="69">
        <v>85129.52</v>
      </c>
      <c r="M15883" s="57"/>
      <c r="N15883" s="67">
        <v>43097</v>
      </c>
      <c r="O15883" s="68">
        <v>35</v>
      </c>
      <c r="P15883" s="69">
        <v>19931.222160000001</v>
      </c>
      <c r="Q15883" s="57"/>
      <c r="R15883" s="70">
        <f t="shared" si="744"/>
        <v>2.1006356475906589</v>
      </c>
      <c r="S15883" s="71">
        <f t="shared" si="745"/>
        <v>77160.736909116007</v>
      </c>
      <c r="T15883" s="72">
        <f t="shared" si="746"/>
        <v>41868.235769344894</v>
      </c>
    </row>
    <row r="15884" spans="2:20" x14ac:dyDescent="0.25">
      <c r="B15884" s="64">
        <v>43097</v>
      </c>
      <c r="C15884" s="65">
        <v>36</v>
      </c>
      <c r="D15884" s="66">
        <v>3.64337</v>
      </c>
      <c r="E15884" s="57"/>
      <c r="F15884" s="67">
        <v>43097</v>
      </c>
      <c r="G15884" s="68">
        <v>36</v>
      </c>
      <c r="H15884" s="69">
        <v>40605.550000000003</v>
      </c>
      <c r="I15884" s="57"/>
      <c r="J15884" s="67">
        <v>43097</v>
      </c>
      <c r="K15884" s="68">
        <v>36</v>
      </c>
      <c r="L15884" s="69">
        <v>90104.71</v>
      </c>
      <c r="M15884" s="57"/>
      <c r="N15884" s="67">
        <v>43097</v>
      </c>
      <c r="O15884" s="68">
        <v>36</v>
      </c>
      <c r="P15884" s="69">
        <v>20010.252260000001</v>
      </c>
      <c r="Q15884" s="57"/>
      <c r="R15884" s="70">
        <f t="shared" si="744"/>
        <v>2.2190244929572436</v>
      </c>
      <c r="S15884" s="71">
        <f t="shared" si="745"/>
        <v>72904.752776516209</v>
      </c>
      <c r="T15884" s="72">
        <f t="shared" si="746"/>
        <v>44403.239875193038</v>
      </c>
    </row>
    <row r="15885" spans="2:20" x14ac:dyDescent="0.25">
      <c r="B15885" s="64">
        <v>43097</v>
      </c>
      <c r="C15885" s="65">
        <v>37</v>
      </c>
      <c r="D15885" s="66">
        <v>3.3574199999999998</v>
      </c>
      <c r="E15885" s="57"/>
      <c r="F15885" s="67">
        <v>43097</v>
      </c>
      <c r="G15885" s="68">
        <v>37</v>
      </c>
      <c r="H15885" s="69">
        <v>40252.19</v>
      </c>
      <c r="I15885" s="57"/>
      <c r="J15885" s="67">
        <v>43097</v>
      </c>
      <c r="K15885" s="68">
        <v>37</v>
      </c>
      <c r="L15885" s="69">
        <v>68061.490000000005</v>
      </c>
      <c r="M15885" s="57"/>
      <c r="N15885" s="67">
        <v>43097</v>
      </c>
      <c r="O15885" s="68">
        <v>37</v>
      </c>
      <c r="P15885" s="69">
        <v>19869.954109999999</v>
      </c>
      <c r="Q15885" s="57"/>
      <c r="R15885" s="70">
        <f t="shared" si="744"/>
        <v>1.690876695156214</v>
      </c>
      <c r="S15885" s="71">
        <f t="shared" si="745"/>
        <v>66711.781327996199</v>
      </c>
      <c r="T15885" s="72">
        <f t="shared" si="746"/>
        <v>33597.642338422425</v>
      </c>
    </row>
    <row r="15886" spans="2:20" x14ac:dyDescent="0.25">
      <c r="B15886" s="64">
        <v>43097</v>
      </c>
      <c r="C15886" s="65">
        <v>38</v>
      </c>
      <c r="D15886" s="66">
        <v>2.6140500000000002</v>
      </c>
      <c r="E15886" s="57"/>
      <c r="F15886" s="67">
        <v>43097</v>
      </c>
      <c r="G15886" s="68">
        <v>38</v>
      </c>
      <c r="H15886" s="69">
        <v>39874.239999999998</v>
      </c>
      <c r="I15886" s="57"/>
      <c r="J15886" s="67">
        <v>43097</v>
      </c>
      <c r="K15886" s="68">
        <v>38</v>
      </c>
      <c r="L15886" s="69">
        <v>21023.9</v>
      </c>
      <c r="M15886" s="57"/>
      <c r="N15886" s="67">
        <v>43097</v>
      </c>
      <c r="O15886" s="68">
        <v>38</v>
      </c>
      <c r="P15886" s="69">
        <v>19685.062399999999</v>
      </c>
      <c r="Q15886" s="57"/>
      <c r="R15886" s="70">
        <f t="shared" si="744"/>
        <v>0.52725519031836099</v>
      </c>
      <c r="S15886" s="71">
        <f t="shared" si="745"/>
        <v>51457.737366720001</v>
      </c>
      <c r="T15886" s="72">
        <f t="shared" si="746"/>
        <v>10379.051322140811</v>
      </c>
    </row>
    <row r="15887" spans="2:20" x14ac:dyDescent="0.25">
      <c r="B15887" s="64">
        <v>43097</v>
      </c>
      <c r="C15887" s="65">
        <v>39</v>
      </c>
      <c r="D15887" s="66">
        <v>2.6648399999999999</v>
      </c>
      <c r="E15887" s="57"/>
      <c r="F15887" s="67">
        <v>43097</v>
      </c>
      <c r="G15887" s="68">
        <v>39</v>
      </c>
      <c r="H15887" s="69">
        <v>39422.5</v>
      </c>
      <c r="I15887" s="57"/>
      <c r="J15887" s="67">
        <v>43097</v>
      </c>
      <c r="K15887" s="68">
        <v>39</v>
      </c>
      <c r="L15887" s="69">
        <v>25000.75</v>
      </c>
      <c r="M15887" s="57"/>
      <c r="N15887" s="67">
        <v>43097</v>
      </c>
      <c r="O15887" s="68">
        <v>39</v>
      </c>
      <c r="P15887" s="69">
        <v>19436.366320000001</v>
      </c>
      <c r="Q15887" s="57"/>
      <c r="R15887" s="70">
        <f t="shared" si="744"/>
        <v>0.63417464645824084</v>
      </c>
      <c r="S15887" s="71">
        <f t="shared" si="745"/>
        <v>51794.806424188799</v>
      </c>
      <c r="T15887" s="72">
        <f t="shared" si="746"/>
        <v>12326.050739418861</v>
      </c>
    </row>
    <row r="15888" spans="2:20" x14ac:dyDescent="0.25">
      <c r="B15888" s="64">
        <v>43097</v>
      </c>
      <c r="C15888" s="65">
        <v>40</v>
      </c>
      <c r="D15888" s="66">
        <v>2.6876799999999998</v>
      </c>
      <c r="E15888" s="57"/>
      <c r="F15888" s="67">
        <v>43097</v>
      </c>
      <c r="G15888" s="68">
        <v>40</v>
      </c>
      <c r="H15888" s="69">
        <v>38127.279999999999</v>
      </c>
      <c r="I15888" s="57"/>
      <c r="J15888" s="67">
        <v>43097</v>
      </c>
      <c r="K15888" s="68">
        <v>40</v>
      </c>
      <c r="L15888" s="69">
        <v>28669.37</v>
      </c>
      <c r="M15888" s="57"/>
      <c r="N15888" s="67">
        <v>43097</v>
      </c>
      <c r="O15888" s="68">
        <v>40</v>
      </c>
      <c r="P15888" s="69">
        <v>18736.699779999999</v>
      </c>
      <c r="Q15888" s="57"/>
      <c r="R15888" s="70">
        <f t="shared" si="744"/>
        <v>0.75193850702174403</v>
      </c>
      <c r="S15888" s="71">
        <f t="shared" si="745"/>
        <v>50358.253264710394</v>
      </c>
      <c r="T15888" s="72">
        <f t="shared" si="746"/>
        <v>14088.846059087839</v>
      </c>
    </row>
    <row r="15889" spans="2:20" x14ac:dyDescent="0.25">
      <c r="B15889" s="64">
        <v>43097</v>
      </c>
      <c r="C15889" s="65">
        <v>41</v>
      </c>
      <c r="D15889" s="66">
        <v>1.91798</v>
      </c>
      <c r="E15889" s="57"/>
      <c r="F15889" s="67">
        <v>43097</v>
      </c>
      <c r="G15889" s="68">
        <v>41</v>
      </c>
      <c r="H15889" s="69">
        <v>37255.279999999999</v>
      </c>
      <c r="I15889" s="57"/>
      <c r="J15889" s="67">
        <v>43097</v>
      </c>
      <c r="K15889" s="68">
        <v>41</v>
      </c>
      <c r="L15889" s="69">
        <v>582.89</v>
      </c>
      <c r="M15889" s="57"/>
      <c r="N15889" s="67">
        <v>43097</v>
      </c>
      <c r="O15889" s="68">
        <v>41</v>
      </c>
      <c r="P15889" s="69">
        <v>18295.196609999999</v>
      </c>
      <c r="Q15889" s="57"/>
      <c r="R15889" s="70">
        <f t="shared" si="744"/>
        <v>1.5645835972780235E-2</v>
      </c>
      <c r="S15889" s="71">
        <f t="shared" si="745"/>
        <v>35089.8211940478</v>
      </c>
      <c r="T15889" s="72">
        <f t="shared" si="746"/>
        <v>286.24364524982502</v>
      </c>
    </row>
    <row r="15890" spans="2:20" x14ac:dyDescent="0.25">
      <c r="B15890" s="64">
        <v>43097</v>
      </c>
      <c r="C15890" s="65">
        <v>42</v>
      </c>
      <c r="D15890" s="66">
        <v>1.3764000000000001</v>
      </c>
      <c r="E15890" s="57"/>
      <c r="F15890" s="67">
        <v>43097</v>
      </c>
      <c r="G15890" s="68">
        <v>42</v>
      </c>
      <c r="H15890" s="69">
        <v>36432.32</v>
      </c>
      <c r="I15890" s="57"/>
      <c r="J15890" s="67">
        <v>43097</v>
      </c>
      <c r="K15890" s="68">
        <v>42</v>
      </c>
      <c r="L15890" s="69">
        <v>-5231.01</v>
      </c>
      <c r="M15890" s="57"/>
      <c r="N15890" s="67">
        <v>43097</v>
      </c>
      <c r="O15890" s="68">
        <v>42</v>
      </c>
      <c r="P15890" s="69">
        <v>17887.701440000001</v>
      </c>
      <c r="Q15890" s="57"/>
      <c r="R15890" s="70">
        <f t="shared" si="744"/>
        <v>-0.1435815781152559</v>
      </c>
      <c r="S15890" s="71">
        <f t="shared" si="745"/>
        <v>24620.632262016003</v>
      </c>
      <c r="T15890" s="72">
        <f t="shared" si="746"/>
        <v>-2568.3444016097355</v>
      </c>
    </row>
    <row r="15891" spans="2:20" x14ac:dyDescent="0.25">
      <c r="B15891" s="64">
        <v>43097</v>
      </c>
      <c r="C15891" s="65">
        <v>43</v>
      </c>
      <c r="D15891" s="66">
        <v>0.77736000000000005</v>
      </c>
      <c r="E15891" s="57"/>
      <c r="F15891" s="67">
        <v>43097</v>
      </c>
      <c r="G15891" s="68">
        <v>43</v>
      </c>
      <c r="H15891" s="69">
        <v>34716.080000000002</v>
      </c>
      <c r="I15891" s="57"/>
      <c r="J15891" s="67">
        <v>43097</v>
      </c>
      <c r="K15891" s="68">
        <v>43</v>
      </c>
      <c r="L15891" s="69">
        <v>-18614.87</v>
      </c>
      <c r="M15891" s="57"/>
      <c r="N15891" s="67">
        <v>43097</v>
      </c>
      <c r="O15891" s="68">
        <v>43</v>
      </c>
      <c r="P15891" s="69">
        <v>16992.010249999999</v>
      </c>
      <c r="Q15891" s="57"/>
      <c r="R15891" s="70">
        <f t="shared" si="744"/>
        <v>-0.53620310818502548</v>
      </c>
      <c r="S15891" s="71">
        <f t="shared" si="745"/>
        <v>13208.909087940001</v>
      </c>
      <c r="T15891" s="72">
        <f t="shared" si="746"/>
        <v>-9111.1687103618115</v>
      </c>
    </row>
    <row r="15892" spans="2:20" x14ac:dyDescent="0.25">
      <c r="B15892" s="64">
        <v>43097</v>
      </c>
      <c r="C15892" s="65">
        <v>44</v>
      </c>
      <c r="D15892" s="66">
        <v>1.2414499999999999</v>
      </c>
      <c r="E15892" s="57"/>
      <c r="F15892" s="67">
        <v>43097</v>
      </c>
      <c r="G15892" s="68">
        <v>44</v>
      </c>
      <c r="H15892" s="69">
        <v>33068.36</v>
      </c>
      <c r="I15892" s="57"/>
      <c r="J15892" s="67">
        <v>43097</v>
      </c>
      <c r="K15892" s="68">
        <v>44</v>
      </c>
      <c r="L15892" s="69">
        <v>-6398.55</v>
      </c>
      <c r="M15892" s="57"/>
      <c r="N15892" s="67">
        <v>43097</v>
      </c>
      <c r="O15892" s="68">
        <v>44</v>
      </c>
      <c r="P15892" s="69">
        <v>16180.8483</v>
      </c>
      <c r="Q15892" s="57"/>
      <c r="R15892" s="70">
        <f t="shared" si="744"/>
        <v>-0.19349462749286631</v>
      </c>
      <c r="S15892" s="71">
        <f t="shared" si="745"/>
        <v>20087.714122034999</v>
      </c>
      <c r="T15892" s="72">
        <f t="shared" si="746"/>
        <v>-3130.9072143270791</v>
      </c>
    </row>
    <row r="15893" spans="2:20" x14ac:dyDescent="0.25">
      <c r="B15893" s="64">
        <v>43097</v>
      </c>
      <c r="C15893" s="65">
        <v>45</v>
      </c>
      <c r="D15893" s="66">
        <v>0.87117999999999995</v>
      </c>
      <c r="E15893" s="57"/>
      <c r="F15893" s="67">
        <v>43097</v>
      </c>
      <c r="G15893" s="68">
        <v>45</v>
      </c>
      <c r="H15893" s="69">
        <v>31306.25</v>
      </c>
      <c r="I15893" s="57"/>
      <c r="J15893" s="67">
        <v>43097</v>
      </c>
      <c r="K15893" s="68">
        <v>45</v>
      </c>
      <c r="L15893" s="69">
        <v>-14154.78</v>
      </c>
      <c r="M15893" s="57"/>
      <c r="N15893" s="67">
        <v>43097</v>
      </c>
      <c r="O15893" s="68">
        <v>45</v>
      </c>
      <c r="P15893" s="69">
        <v>15279.19137</v>
      </c>
      <c r="Q15893" s="57"/>
      <c r="R15893" s="70">
        <f t="shared" si="744"/>
        <v>-0.45213910960271514</v>
      </c>
      <c r="S15893" s="71">
        <f t="shared" si="745"/>
        <v>13310.9259377166</v>
      </c>
      <c r="T15893" s="72">
        <f t="shared" si="746"/>
        <v>-6908.3199814812897</v>
      </c>
    </row>
    <row r="15894" spans="2:20" x14ac:dyDescent="0.25">
      <c r="B15894" s="64">
        <v>43097</v>
      </c>
      <c r="C15894" s="65">
        <v>46</v>
      </c>
      <c r="D15894" s="66">
        <v>0.73177000000000003</v>
      </c>
      <c r="E15894" s="57"/>
      <c r="F15894" s="67">
        <v>43097</v>
      </c>
      <c r="G15894" s="68">
        <v>46</v>
      </c>
      <c r="H15894" s="69">
        <v>29701.14</v>
      </c>
      <c r="I15894" s="57"/>
      <c r="J15894" s="67">
        <v>43097</v>
      </c>
      <c r="K15894" s="68">
        <v>46</v>
      </c>
      <c r="L15894" s="69">
        <v>-17949.64</v>
      </c>
      <c r="M15894" s="57"/>
      <c r="N15894" s="67">
        <v>43097</v>
      </c>
      <c r="O15894" s="68">
        <v>46</v>
      </c>
      <c r="P15894" s="69">
        <v>14427.13733</v>
      </c>
      <c r="Q15894" s="57"/>
      <c r="R15894" s="70">
        <f t="shared" si="744"/>
        <v>-0.60434178620753276</v>
      </c>
      <c r="S15894" s="71">
        <f t="shared" si="745"/>
        <v>10557.346283974101</v>
      </c>
      <c r="T15894" s="72">
        <f t="shared" si="746"/>
        <v>-8718.9219438735745</v>
      </c>
    </row>
    <row r="15895" spans="2:20" x14ac:dyDescent="0.25">
      <c r="B15895" s="64">
        <v>43097</v>
      </c>
      <c r="C15895" s="65">
        <v>47</v>
      </c>
      <c r="D15895" s="66">
        <v>1.10524</v>
      </c>
      <c r="E15895" s="57"/>
      <c r="F15895" s="67">
        <v>43097</v>
      </c>
      <c r="G15895" s="68">
        <v>47</v>
      </c>
      <c r="H15895" s="69">
        <v>27757.55</v>
      </c>
      <c r="I15895" s="57"/>
      <c r="J15895" s="67">
        <v>43097</v>
      </c>
      <c r="K15895" s="68">
        <v>47</v>
      </c>
      <c r="L15895" s="69">
        <v>10823.56</v>
      </c>
      <c r="M15895" s="57"/>
      <c r="N15895" s="67">
        <v>43097</v>
      </c>
      <c r="O15895" s="68">
        <v>47</v>
      </c>
      <c r="P15895" s="69">
        <v>13380.888929999999</v>
      </c>
      <c r="Q15895" s="57"/>
      <c r="R15895" s="70">
        <f t="shared" si="744"/>
        <v>0.38993210856145444</v>
      </c>
      <c r="S15895" s="71">
        <f t="shared" si="745"/>
        <v>14789.093680993199</v>
      </c>
      <c r="T15895" s="72">
        <f t="shared" si="746"/>
        <v>5217.6382349015239</v>
      </c>
    </row>
    <row r="15896" spans="2:20" x14ac:dyDescent="0.25">
      <c r="B15896" s="64">
        <v>43097</v>
      </c>
      <c r="C15896" s="65">
        <v>48</v>
      </c>
      <c r="D15896" s="66">
        <v>1.3620099999999999</v>
      </c>
      <c r="E15896" s="57"/>
      <c r="F15896" s="67">
        <v>43097</v>
      </c>
      <c r="G15896" s="68">
        <v>48</v>
      </c>
      <c r="H15896" s="69">
        <v>26592.400000000001</v>
      </c>
      <c r="I15896" s="57"/>
      <c r="J15896" s="67">
        <v>43097</v>
      </c>
      <c r="K15896" s="68">
        <v>48</v>
      </c>
      <c r="L15896" s="69">
        <v>-1825.59</v>
      </c>
      <c r="M15896" s="57"/>
      <c r="N15896" s="67">
        <v>43097</v>
      </c>
      <c r="O15896" s="68">
        <v>48</v>
      </c>
      <c r="P15896" s="69">
        <v>12781.08633</v>
      </c>
      <c r="Q15896" s="57"/>
      <c r="R15896" s="70">
        <f t="shared" si="744"/>
        <v>-6.8650817526812166E-2</v>
      </c>
      <c r="S15896" s="71">
        <f t="shared" si="745"/>
        <v>17407.967392323299</v>
      </c>
      <c r="T15896" s="72">
        <f t="shared" si="746"/>
        <v>-877.43202543526343</v>
      </c>
    </row>
    <row r="15897" spans="2:20" x14ac:dyDescent="0.25">
      <c r="B15897" s="64">
        <v>43098</v>
      </c>
      <c r="C15897" s="65">
        <v>1</v>
      </c>
      <c r="D15897" s="66">
        <v>1.74081</v>
      </c>
      <c r="E15897" s="57"/>
      <c r="F15897" s="67">
        <v>43098</v>
      </c>
      <c r="G15897" s="68">
        <v>1</v>
      </c>
      <c r="H15897" s="69">
        <v>26495.13</v>
      </c>
      <c r="I15897" s="57"/>
      <c r="J15897" s="67">
        <v>43098</v>
      </c>
      <c r="K15897" s="68">
        <v>1</v>
      </c>
      <c r="L15897" s="69">
        <v>6103.66</v>
      </c>
      <c r="M15897" s="57"/>
      <c r="N15897" s="67">
        <v>43098</v>
      </c>
      <c r="O15897" s="68">
        <v>1</v>
      </c>
      <c r="P15897" s="69">
        <v>12721.384770000001</v>
      </c>
      <c r="Q15897" s="57"/>
      <c r="R15897" s="70">
        <f t="shared" si="744"/>
        <v>0.23036912821337355</v>
      </c>
      <c r="S15897" s="71">
        <f t="shared" si="745"/>
        <v>22145.513821463701</v>
      </c>
      <c r="T15897" s="72">
        <f t="shared" si="746"/>
        <v>2930.6143191317879</v>
      </c>
    </row>
    <row r="15898" spans="2:20" x14ac:dyDescent="0.25">
      <c r="B15898" s="64">
        <v>43098</v>
      </c>
      <c r="C15898" s="65">
        <v>2</v>
      </c>
      <c r="D15898" s="66">
        <v>2.2488299999999999</v>
      </c>
      <c r="E15898" s="57"/>
      <c r="F15898" s="67">
        <v>43098</v>
      </c>
      <c r="G15898" s="68">
        <v>2</v>
      </c>
      <c r="H15898" s="69">
        <v>26706.31</v>
      </c>
      <c r="I15898" s="57"/>
      <c r="J15898" s="67">
        <v>43098</v>
      </c>
      <c r="K15898" s="68">
        <v>2</v>
      </c>
      <c r="L15898" s="69">
        <v>18791.61</v>
      </c>
      <c r="M15898" s="57"/>
      <c r="N15898" s="67">
        <v>43098</v>
      </c>
      <c r="O15898" s="68">
        <v>2</v>
      </c>
      <c r="P15898" s="69">
        <v>12801.53908</v>
      </c>
      <c r="Q15898" s="57"/>
      <c r="R15898" s="70">
        <f t="shared" si="744"/>
        <v>0.70363932718522326</v>
      </c>
      <c r="S15898" s="71">
        <f t="shared" si="745"/>
        <v>28788.4851292764</v>
      </c>
      <c r="T15898" s="72">
        <f t="shared" si="746"/>
        <v>9007.6663451865425</v>
      </c>
    </row>
    <row r="15899" spans="2:20" x14ac:dyDescent="0.25">
      <c r="B15899" s="64">
        <v>43098</v>
      </c>
      <c r="C15899" s="65">
        <v>3</v>
      </c>
      <c r="D15899" s="66">
        <v>2.0670099999999998</v>
      </c>
      <c r="E15899" s="57"/>
      <c r="F15899" s="67">
        <v>43098</v>
      </c>
      <c r="G15899" s="68">
        <v>3</v>
      </c>
      <c r="H15899" s="69">
        <v>26393.09</v>
      </c>
      <c r="I15899" s="57"/>
      <c r="J15899" s="67">
        <v>43098</v>
      </c>
      <c r="K15899" s="68">
        <v>3</v>
      </c>
      <c r="L15899" s="69">
        <v>18967.71</v>
      </c>
      <c r="M15899" s="57"/>
      <c r="N15899" s="67">
        <v>43098</v>
      </c>
      <c r="O15899" s="68">
        <v>3</v>
      </c>
      <c r="P15899" s="69">
        <v>12618.694589999999</v>
      </c>
      <c r="Q15899" s="57"/>
      <c r="R15899" s="70">
        <f t="shared" si="744"/>
        <v>0.71866196796206883</v>
      </c>
      <c r="S15899" s="71">
        <f t="shared" si="745"/>
        <v>26082.967904475896</v>
      </c>
      <c r="T15899" s="72">
        <f t="shared" si="746"/>
        <v>9068.5758871617109</v>
      </c>
    </row>
    <row r="15900" spans="2:20" x14ac:dyDescent="0.25">
      <c r="B15900" s="64">
        <v>43098</v>
      </c>
      <c r="C15900" s="65">
        <v>4</v>
      </c>
      <c r="D15900" s="66">
        <v>2.19861</v>
      </c>
      <c r="E15900" s="57"/>
      <c r="F15900" s="67">
        <v>43098</v>
      </c>
      <c r="G15900" s="68">
        <v>4</v>
      </c>
      <c r="H15900" s="69">
        <v>26453.26</v>
      </c>
      <c r="I15900" s="57"/>
      <c r="J15900" s="67">
        <v>43098</v>
      </c>
      <c r="K15900" s="68">
        <v>4</v>
      </c>
      <c r="L15900" s="69">
        <v>26997.33</v>
      </c>
      <c r="M15900" s="57"/>
      <c r="N15900" s="67">
        <v>43098</v>
      </c>
      <c r="O15900" s="68">
        <v>4</v>
      </c>
      <c r="P15900" s="69">
        <v>12646.5429</v>
      </c>
      <c r="Q15900" s="57"/>
      <c r="R15900" s="70">
        <f t="shared" si="744"/>
        <v>1.0205672193143682</v>
      </c>
      <c r="S15900" s="71">
        <f t="shared" si="745"/>
        <v>27804.815685369002</v>
      </c>
      <c r="T15900" s="72">
        <f t="shared" si="746"/>
        <v>12906.647121392867</v>
      </c>
    </row>
    <row r="15901" spans="2:20" x14ac:dyDescent="0.25">
      <c r="B15901" s="64">
        <v>43098</v>
      </c>
      <c r="C15901" s="65">
        <v>5</v>
      </c>
      <c r="D15901" s="66">
        <v>1.15594</v>
      </c>
      <c r="E15901" s="57"/>
      <c r="F15901" s="67">
        <v>43098</v>
      </c>
      <c r="G15901" s="68">
        <v>5</v>
      </c>
      <c r="H15901" s="69">
        <v>26107.53</v>
      </c>
      <c r="I15901" s="57"/>
      <c r="J15901" s="67">
        <v>43098</v>
      </c>
      <c r="K15901" s="68">
        <v>5</v>
      </c>
      <c r="L15901" s="69">
        <v>-2057.21</v>
      </c>
      <c r="M15901" s="57"/>
      <c r="N15901" s="67">
        <v>43098</v>
      </c>
      <c r="O15901" s="68">
        <v>5</v>
      </c>
      <c r="P15901" s="69">
        <v>12480.033880000001</v>
      </c>
      <c r="Q15901" s="57"/>
      <c r="R15901" s="70">
        <f t="shared" si="744"/>
        <v>-7.8797572960751169E-2</v>
      </c>
      <c r="S15901" s="71">
        <f t="shared" si="745"/>
        <v>14426.1703632472</v>
      </c>
      <c r="T15901" s="72">
        <f t="shared" si="746"/>
        <v>-983.39638021194662</v>
      </c>
    </row>
    <row r="15902" spans="2:20" x14ac:dyDescent="0.25">
      <c r="B15902" s="64">
        <v>43098</v>
      </c>
      <c r="C15902" s="65">
        <v>6</v>
      </c>
      <c r="D15902" s="66">
        <v>1.06281</v>
      </c>
      <c r="E15902" s="57"/>
      <c r="F15902" s="67">
        <v>43098</v>
      </c>
      <c r="G15902" s="68">
        <v>6</v>
      </c>
      <c r="H15902" s="69">
        <v>26070.06</v>
      </c>
      <c r="I15902" s="57"/>
      <c r="J15902" s="67">
        <v>43098</v>
      </c>
      <c r="K15902" s="68">
        <v>6</v>
      </c>
      <c r="L15902" s="69">
        <v>-2727.66</v>
      </c>
      <c r="M15902" s="57"/>
      <c r="N15902" s="67">
        <v>43098</v>
      </c>
      <c r="O15902" s="68">
        <v>6</v>
      </c>
      <c r="P15902" s="69">
        <v>12458.675590000001</v>
      </c>
      <c r="Q15902" s="57"/>
      <c r="R15902" s="70">
        <f t="shared" si="744"/>
        <v>-0.10462806759938412</v>
      </c>
      <c r="S15902" s="71">
        <f t="shared" si="745"/>
        <v>13241.205003807901</v>
      </c>
      <c r="T15902" s="72">
        <f t="shared" si="746"/>
        <v>-1303.5271518293168</v>
      </c>
    </row>
    <row r="15903" spans="2:20" x14ac:dyDescent="0.25">
      <c r="B15903" s="64">
        <v>43098</v>
      </c>
      <c r="C15903" s="65">
        <v>7</v>
      </c>
      <c r="D15903" s="66">
        <v>1.5967199999999999</v>
      </c>
      <c r="E15903" s="57"/>
      <c r="F15903" s="67">
        <v>43098</v>
      </c>
      <c r="G15903" s="68">
        <v>7</v>
      </c>
      <c r="H15903" s="69">
        <v>25396.51</v>
      </c>
      <c r="I15903" s="57"/>
      <c r="J15903" s="67">
        <v>43098</v>
      </c>
      <c r="K15903" s="68">
        <v>7</v>
      </c>
      <c r="L15903" s="69">
        <v>6099.94</v>
      </c>
      <c r="M15903" s="57"/>
      <c r="N15903" s="67">
        <v>43098</v>
      </c>
      <c r="O15903" s="68">
        <v>7</v>
      </c>
      <c r="P15903" s="69">
        <v>12169.82847</v>
      </c>
      <c r="Q15903" s="57"/>
      <c r="R15903" s="70">
        <f t="shared" si="744"/>
        <v>0.24018812033621942</v>
      </c>
      <c r="S15903" s="71">
        <f t="shared" si="745"/>
        <v>19431.808514618398</v>
      </c>
      <c r="T15903" s="72">
        <f t="shared" si="746"/>
        <v>2923.0482250235091</v>
      </c>
    </row>
    <row r="15904" spans="2:20" x14ac:dyDescent="0.25">
      <c r="B15904" s="64">
        <v>43098</v>
      </c>
      <c r="C15904" s="65">
        <v>8</v>
      </c>
      <c r="D15904" s="66">
        <v>1.5875900000000001</v>
      </c>
      <c r="E15904" s="57"/>
      <c r="F15904" s="67">
        <v>43098</v>
      </c>
      <c r="G15904" s="68">
        <v>8</v>
      </c>
      <c r="H15904" s="69">
        <v>25044.2</v>
      </c>
      <c r="I15904" s="57"/>
      <c r="J15904" s="67">
        <v>43098</v>
      </c>
      <c r="K15904" s="68">
        <v>8</v>
      </c>
      <c r="L15904" s="69">
        <v>4125.71</v>
      </c>
      <c r="M15904" s="57"/>
      <c r="N15904" s="67">
        <v>43098</v>
      </c>
      <c r="O15904" s="68">
        <v>8</v>
      </c>
      <c r="P15904" s="69">
        <v>11990.486860000001</v>
      </c>
      <c r="Q15904" s="57"/>
      <c r="R15904" s="70">
        <f t="shared" si="744"/>
        <v>0.16473714472812068</v>
      </c>
      <c r="S15904" s="71">
        <f t="shared" si="745"/>
        <v>19035.9770340674</v>
      </c>
      <c r="T15904" s="72">
        <f t="shared" si="746"/>
        <v>1975.2785692164493</v>
      </c>
    </row>
    <row r="15905" spans="2:20" x14ac:dyDescent="0.25">
      <c r="B15905" s="64">
        <v>43098</v>
      </c>
      <c r="C15905" s="65">
        <v>9</v>
      </c>
      <c r="D15905" s="66">
        <v>1.6311100000000001</v>
      </c>
      <c r="E15905" s="57"/>
      <c r="F15905" s="67">
        <v>43098</v>
      </c>
      <c r="G15905" s="68">
        <v>9</v>
      </c>
      <c r="H15905" s="69">
        <v>24681.200000000001</v>
      </c>
      <c r="I15905" s="57"/>
      <c r="J15905" s="67">
        <v>43098</v>
      </c>
      <c r="K15905" s="68">
        <v>9</v>
      </c>
      <c r="L15905" s="69">
        <v>5890.56</v>
      </c>
      <c r="M15905" s="57"/>
      <c r="N15905" s="67">
        <v>43098</v>
      </c>
      <c r="O15905" s="68">
        <v>9</v>
      </c>
      <c r="P15905" s="69">
        <v>11819.47573</v>
      </c>
      <c r="Q15905" s="57"/>
      <c r="R15905" s="70">
        <f t="shared" si="744"/>
        <v>0.23866586713774049</v>
      </c>
      <c r="S15905" s="71">
        <f t="shared" si="745"/>
        <v>19278.865057960302</v>
      </c>
      <c r="T15905" s="72">
        <f t="shared" si="746"/>
        <v>2820.9054242139282</v>
      </c>
    </row>
    <row r="15906" spans="2:20" x14ac:dyDescent="0.25">
      <c r="B15906" s="64">
        <v>43098</v>
      </c>
      <c r="C15906" s="65">
        <v>10</v>
      </c>
      <c r="D15906" s="66">
        <v>1.4406099999999999</v>
      </c>
      <c r="E15906" s="57"/>
      <c r="F15906" s="67">
        <v>43098</v>
      </c>
      <c r="G15906" s="68">
        <v>10</v>
      </c>
      <c r="H15906" s="69">
        <v>24260.98</v>
      </c>
      <c r="I15906" s="57"/>
      <c r="J15906" s="67">
        <v>43098</v>
      </c>
      <c r="K15906" s="68">
        <v>10</v>
      </c>
      <c r="L15906" s="69">
        <v>-2237.61</v>
      </c>
      <c r="M15906" s="57"/>
      <c r="N15906" s="67">
        <v>43098</v>
      </c>
      <c r="O15906" s="68">
        <v>10</v>
      </c>
      <c r="P15906" s="69">
        <v>11602.035879999999</v>
      </c>
      <c r="Q15906" s="57"/>
      <c r="R15906" s="70">
        <f t="shared" si="744"/>
        <v>-9.223081672710666E-2</v>
      </c>
      <c r="S15906" s="71">
        <f t="shared" si="745"/>
        <v>16714.008909086799</v>
      </c>
      <c r="T15906" s="72">
        <f t="shared" si="746"/>
        <v>-1070.0652449095955</v>
      </c>
    </row>
    <row r="15907" spans="2:20" x14ac:dyDescent="0.25">
      <c r="B15907" s="64">
        <v>43098</v>
      </c>
      <c r="C15907" s="65">
        <v>11</v>
      </c>
      <c r="D15907" s="66">
        <v>1.0503499999999999</v>
      </c>
      <c r="E15907" s="57"/>
      <c r="F15907" s="67">
        <v>43098</v>
      </c>
      <c r="G15907" s="68">
        <v>11</v>
      </c>
      <c r="H15907" s="69">
        <v>24308.14</v>
      </c>
      <c r="I15907" s="57"/>
      <c r="J15907" s="67">
        <v>43098</v>
      </c>
      <c r="K15907" s="68">
        <v>11</v>
      </c>
      <c r="L15907" s="69">
        <v>-11038.01</v>
      </c>
      <c r="M15907" s="57"/>
      <c r="N15907" s="67">
        <v>43098</v>
      </c>
      <c r="O15907" s="68">
        <v>11</v>
      </c>
      <c r="P15907" s="69">
        <v>11623.733749999999</v>
      </c>
      <c r="Q15907" s="57"/>
      <c r="R15907" s="70">
        <f t="shared" si="744"/>
        <v>-0.45408698485363341</v>
      </c>
      <c r="S15907" s="71">
        <f t="shared" si="745"/>
        <v>12208.988744312499</v>
      </c>
      <c r="T15907" s="72">
        <f t="shared" si="746"/>
        <v>-5278.1862112789177</v>
      </c>
    </row>
    <row r="15908" spans="2:20" x14ac:dyDescent="0.25">
      <c r="B15908" s="64">
        <v>43098</v>
      </c>
      <c r="C15908" s="65">
        <v>12</v>
      </c>
      <c r="D15908" s="66">
        <v>0.40753</v>
      </c>
      <c r="E15908" s="57"/>
      <c r="F15908" s="67">
        <v>43098</v>
      </c>
      <c r="G15908" s="68">
        <v>12</v>
      </c>
      <c r="H15908" s="69">
        <v>24305.35</v>
      </c>
      <c r="I15908" s="57"/>
      <c r="J15908" s="67">
        <v>43098</v>
      </c>
      <c r="K15908" s="68">
        <v>12</v>
      </c>
      <c r="L15908" s="69">
        <v>-25425.99</v>
      </c>
      <c r="M15908" s="57"/>
      <c r="N15908" s="67">
        <v>43098</v>
      </c>
      <c r="O15908" s="68">
        <v>12</v>
      </c>
      <c r="P15908" s="69">
        <v>11630.058510000001</v>
      </c>
      <c r="Q15908" s="57"/>
      <c r="R15908" s="70">
        <f t="shared" si="744"/>
        <v>-1.0461067213597008</v>
      </c>
      <c r="S15908" s="71">
        <f t="shared" si="745"/>
        <v>4739.5977445803001</v>
      </c>
      <c r="T15908" s="72">
        <f t="shared" si="746"/>
        <v>-12166.282377117588</v>
      </c>
    </row>
    <row r="15909" spans="2:20" x14ac:dyDescent="0.25">
      <c r="B15909" s="64">
        <v>43098</v>
      </c>
      <c r="C15909" s="65">
        <v>13</v>
      </c>
      <c r="D15909" s="66">
        <v>1.11435</v>
      </c>
      <c r="E15909" s="57"/>
      <c r="F15909" s="67">
        <v>43098</v>
      </c>
      <c r="G15909" s="68">
        <v>13</v>
      </c>
      <c r="H15909" s="69">
        <v>25060.97</v>
      </c>
      <c r="I15909" s="57"/>
      <c r="J15909" s="67">
        <v>43098</v>
      </c>
      <c r="K15909" s="68">
        <v>13</v>
      </c>
      <c r="L15909" s="69">
        <v>-20006.89</v>
      </c>
      <c r="M15909" s="57"/>
      <c r="N15909" s="67">
        <v>43098</v>
      </c>
      <c r="O15909" s="68">
        <v>13</v>
      </c>
      <c r="P15909" s="69">
        <v>11957.617620000001</v>
      </c>
      <c r="Q15909" s="57"/>
      <c r="R15909" s="70">
        <f t="shared" si="744"/>
        <v>-0.79832863612222504</v>
      </c>
      <c r="S15909" s="71">
        <f t="shared" si="745"/>
        <v>13324.971194847001</v>
      </c>
      <c r="T15909" s="72">
        <f t="shared" si="746"/>
        <v>-9546.1085658456868</v>
      </c>
    </row>
    <row r="15910" spans="2:20" x14ac:dyDescent="0.25">
      <c r="B15910" s="64">
        <v>43098</v>
      </c>
      <c r="C15910" s="65">
        <v>14</v>
      </c>
      <c r="D15910" s="66">
        <v>0.78913999999999995</v>
      </c>
      <c r="E15910" s="57"/>
      <c r="F15910" s="67">
        <v>43098</v>
      </c>
      <c r="G15910" s="68">
        <v>14</v>
      </c>
      <c r="H15910" s="69">
        <v>25369.02</v>
      </c>
      <c r="I15910" s="57"/>
      <c r="J15910" s="67">
        <v>43098</v>
      </c>
      <c r="K15910" s="68">
        <v>14</v>
      </c>
      <c r="L15910" s="69">
        <v>-18818.349999999999</v>
      </c>
      <c r="M15910" s="57"/>
      <c r="N15910" s="67">
        <v>43098</v>
      </c>
      <c r="O15910" s="68">
        <v>14</v>
      </c>
      <c r="P15910" s="69">
        <v>12101.50995</v>
      </c>
      <c r="Q15910" s="57"/>
      <c r="R15910" s="70">
        <f t="shared" si="744"/>
        <v>-0.74178466491807715</v>
      </c>
      <c r="S15910" s="71">
        <f t="shared" si="745"/>
        <v>9549.7855619429993</v>
      </c>
      <c r="T15910" s="72">
        <f t="shared" si="746"/>
        <v>-8976.7145032635271</v>
      </c>
    </row>
    <row r="15911" spans="2:20" x14ac:dyDescent="0.25">
      <c r="B15911" s="64">
        <v>43098</v>
      </c>
      <c r="C15911" s="65">
        <v>15</v>
      </c>
      <c r="D15911" s="66">
        <v>1.3045899999999999</v>
      </c>
      <c r="E15911" s="57"/>
      <c r="F15911" s="67">
        <v>43098</v>
      </c>
      <c r="G15911" s="68">
        <v>15</v>
      </c>
      <c r="H15911" s="69">
        <v>27900.51</v>
      </c>
      <c r="I15911" s="57"/>
      <c r="J15911" s="67">
        <v>43098</v>
      </c>
      <c r="K15911" s="68">
        <v>15</v>
      </c>
      <c r="L15911" s="69">
        <v>-14358.76</v>
      </c>
      <c r="M15911" s="57"/>
      <c r="N15911" s="67">
        <v>43098</v>
      </c>
      <c r="O15911" s="68">
        <v>15</v>
      </c>
      <c r="P15911" s="69">
        <v>13888.78241</v>
      </c>
      <c r="Q15911" s="57"/>
      <c r="R15911" s="70">
        <f t="shared" si="744"/>
        <v>-0.51464148863228665</v>
      </c>
      <c r="S15911" s="71">
        <f t="shared" si="745"/>
        <v>18119.166644261899</v>
      </c>
      <c r="T15911" s="72">
        <f t="shared" si="746"/>
        <v>-7147.7436547723173</v>
      </c>
    </row>
    <row r="15912" spans="2:20" x14ac:dyDescent="0.25">
      <c r="B15912" s="64">
        <v>43098</v>
      </c>
      <c r="C15912" s="65">
        <v>16</v>
      </c>
      <c r="D15912" s="66">
        <v>1.3612299999999999</v>
      </c>
      <c r="E15912" s="57"/>
      <c r="F15912" s="67">
        <v>43098</v>
      </c>
      <c r="G15912" s="68">
        <v>16</v>
      </c>
      <c r="H15912" s="69">
        <v>28905.759999999998</v>
      </c>
      <c r="I15912" s="57"/>
      <c r="J15912" s="67">
        <v>43098</v>
      </c>
      <c r="K15912" s="68">
        <v>16</v>
      </c>
      <c r="L15912" s="69">
        <v>-22177.81</v>
      </c>
      <c r="M15912" s="57"/>
      <c r="N15912" s="67">
        <v>43098</v>
      </c>
      <c r="O15912" s="68">
        <v>16</v>
      </c>
      <c r="P15912" s="69">
        <v>14402.422850000001</v>
      </c>
      <c r="Q15912" s="57"/>
      <c r="R15912" s="70">
        <f t="shared" si="744"/>
        <v>-0.7672453517914769</v>
      </c>
      <c r="S15912" s="71">
        <f t="shared" si="745"/>
        <v>19605.010056105501</v>
      </c>
      <c r="T15912" s="72">
        <f t="shared" si="746"/>
        <v>-11050.191986197857</v>
      </c>
    </row>
    <row r="15913" spans="2:20" x14ac:dyDescent="0.25">
      <c r="B15913" s="64">
        <v>43098</v>
      </c>
      <c r="C15913" s="65">
        <v>17</v>
      </c>
      <c r="D15913" s="66">
        <v>1.91781</v>
      </c>
      <c r="E15913" s="57"/>
      <c r="F15913" s="67">
        <v>43098</v>
      </c>
      <c r="G15913" s="68">
        <v>17</v>
      </c>
      <c r="H15913" s="69">
        <v>30521.5</v>
      </c>
      <c r="I15913" s="57"/>
      <c r="J15913" s="67">
        <v>43098</v>
      </c>
      <c r="K15913" s="68">
        <v>17</v>
      </c>
      <c r="L15913" s="69">
        <v>-2099.27</v>
      </c>
      <c r="M15913" s="57"/>
      <c r="N15913" s="67">
        <v>43098</v>
      </c>
      <c r="O15913" s="68">
        <v>17</v>
      </c>
      <c r="P15913" s="69">
        <v>15201.85133</v>
      </c>
      <c r="Q15913" s="57"/>
      <c r="R15913" s="70">
        <f t="shared" si="744"/>
        <v>-6.878004029946104E-2</v>
      </c>
      <c r="S15913" s="71">
        <f t="shared" si="745"/>
        <v>29154.262499187298</v>
      </c>
      <c r="T15913" s="72">
        <f t="shared" si="746"/>
        <v>-1045.5839471038153</v>
      </c>
    </row>
    <row r="15914" spans="2:20" x14ac:dyDescent="0.25">
      <c r="B15914" s="64">
        <v>43098</v>
      </c>
      <c r="C15914" s="65">
        <v>18</v>
      </c>
      <c r="D15914" s="66">
        <v>2.3089200000000001</v>
      </c>
      <c r="E15914" s="57"/>
      <c r="F15914" s="67">
        <v>43098</v>
      </c>
      <c r="G15914" s="68">
        <v>18</v>
      </c>
      <c r="H15914" s="69">
        <v>32208.1</v>
      </c>
      <c r="I15914" s="57"/>
      <c r="J15914" s="67">
        <v>43098</v>
      </c>
      <c r="K15914" s="68">
        <v>18</v>
      </c>
      <c r="L15914" s="69">
        <v>13559.31</v>
      </c>
      <c r="M15914" s="57"/>
      <c r="N15914" s="67">
        <v>43098</v>
      </c>
      <c r="O15914" s="68">
        <v>18</v>
      </c>
      <c r="P15914" s="69">
        <v>16052.30708</v>
      </c>
      <c r="Q15914" s="57"/>
      <c r="R15914" s="70">
        <f t="shared" si="744"/>
        <v>0.42099068246807481</v>
      </c>
      <c r="S15914" s="71">
        <f t="shared" si="745"/>
        <v>37063.492863153602</v>
      </c>
      <c r="T15914" s="72">
        <f t="shared" si="746"/>
        <v>6757.8717127963091</v>
      </c>
    </row>
    <row r="15915" spans="2:20" x14ac:dyDescent="0.25">
      <c r="B15915" s="64">
        <v>43098</v>
      </c>
      <c r="C15915" s="65">
        <v>19</v>
      </c>
      <c r="D15915" s="66">
        <v>2.16283</v>
      </c>
      <c r="E15915" s="57"/>
      <c r="F15915" s="67">
        <v>43098</v>
      </c>
      <c r="G15915" s="68">
        <v>19</v>
      </c>
      <c r="H15915" s="69">
        <v>33387</v>
      </c>
      <c r="I15915" s="57"/>
      <c r="J15915" s="67">
        <v>43098</v>
      </c>
      <c r="K15915" s="68">
        <v>19</v>
      </c>
      <c r="L15915" s="69">
        <v>5956.84</v>
      </c>
      <c r="M15915" s="57"/>
      <c r="N15915" s="67">
        <v>43098</v>
      </c>
      <c r="O15915" s="68">
        <v>19</v>
      </c>
      <c r="P15915" s="69">
        <v>16264.778490000001</v>
      </c>
      <c r="Q15915" s="57"/>
      <c r="R15915" s="70">
        <f t="shared" si="744"/>
        <v>0.17841794710516071</v>
      </c>
      <c r="S15915" s="71">
        <f t="shared" si="745"/>
        <v>35177.950861526704</v>
      </c>
      <c r="T15915" s="72">
        <f t="shared" si="746"/>
        <v>2901.9283883059757</v>
      </c>
    </row>
    <row r="15916" spans="2:20" x14ac:dyDescent="0.25">
      <c r="B15916" s="64">
        <v>43098</v>
      </c>
      <c r="C15916" s="65">
        <v>20</v>
      </c>
      <c r="D15916" s="66">
        <v>2.96021</v>
      </c>
      <c r="E15916" s="57"/>
      <c r="F15916" s="67">
        <v>43098</v>
      </c>
      <c r="G15916" s="68">
        <v>20</v>
      </c>
      <c r="H15916" s="69">
        <v>34292.980000000003</v>
      </c>
      <c r="I15916" s="57"/>
      <c r="J15916" s="67">
        <v>43098</v>
      </c>
      <c r="K15916" s="68">
        <v>20</v>
      </c>
      <c r="L15916" s="69">
        <v>59906.94</v>
      </c>
      <c r="M15916" s="57"/>
      <c r="N15916" s="67">
        <v>43098</v>
      </c>
      <c r="O15916" s="68">
        <v>20</v>
      </c>
      <c r="P15916" s="69">
        <v>16667.518319999999</v>
      </c>
      <c r="Q15916" s="57"/>
      <c r="R15916" s="70">
        <f t="shared" si="744"/>
        <v>1.7469155494798059</v>
      </c>
      <c r="S15916" s="71">
        <f t="shared" si="745"/>
        <v>49339.354406047198</v>
      </c>
      <c r="T15916" s="72">
        <f t="shared" si="746"/>
        <v>29116.746924447529</v>
      </c>
    </row>
    <row r="15917" spans="2:20" x14ac:dyDescent="0.25">
      <c r="B15917" s="64">
        <v>43098</v>
      </c>
      <c r="C15917" s="65">
        <v>21</v>
      </c>
      <c r="D15917" s="66">
        <v>3.2100499999999998</v>
      </c>
      <c r="E15917" s="57"/>
      <c r="F15917" s="67">
        <v>43098</v>
      </c>
      <c r="G15917" s="68">
        <v>21</v>
      </c>
      <c r="H15917" s="69">
        <v>34725.74</v>
      </c>
      <c r="I15917" s="57"/>
      <c r="J15917" s="67">
        <v>43098</v>
      </c>
      <c r="K15917" s="68">
        <v>21</v>
      </c>
      <c r="L15917" s="69">
        <v>72866.710000000006</v>
      </c>
      <c r="M15917" s="57"/>
      <c r="N15917" s="67">
        <v>43098</v>
      </c>
      <c r="O15917" s="68">
        <v>21</v>
      </c>
      <c r="P15917" s="69">
        <v>16796.593209999999</v>
      </c>
      <c r="Q15917" s="57"/>
      <c r="R15917" s="70">
        <f t="shared" si="744"/>
        <v>2.0983486601005481</v>
      </c>
      <c r="S15917" s="71">
        <f t="shared" si="745"/>
        <v>53917.904033760497</v>
      </c>
      <c r="T15917" s="72">
        <f t="shared" si="746"/>
        <v>35245.10885645746</v>
      </c>
    </row>
    <row r="15918" spans="2:20" x14ac:dyDescent="0.25">
      <c r="B15918" s="64">
        <v>43098</v>
      </c>
      <c r="C15918" s="65">
        <v>22</v>
      </c>
      <c r="D15918" s="66">
        <v>3.5057800000000001</v>
      </c>
      <c r="E15918" s="57"/>
      <c r="F15918" s="67">
        <v>43098</v>
      </c>
      <c r="G15918" s="68">
        <v>22</v>
      </c>
      <c r="H15918" s="69">
        <v>34825.22</v>
      </c>
      <c r="I15918" s="57"/>
      <c r="J15918" s="67">
        <v>43098</v>
      </c>
      <c r="K15918" s="68">
        <v>22</v>
      </c>
      <c r="L15918" s="69">
        <v>97805.71</v>
      </c>
      <c r="M15918" s="57"/>
      <c r="N15918" s="67">
        <v>43098</v>
      </c>
      <c r="O15918" s="68">
        <v>22</v>
      </c>
      <c r="P15918" s="69">
        <v>16865.789789999999</v>
      </c>
      <c r="Q15918" s="57"/>
      <c r="R15918" s="70">
        <f t="shared" si="744"/>
        <v>2.8084735717391016</v>
      </c>
      <c r="S15918" s="71">
        <f t="shared" si="745"/>
        <v>59127.748529986195</v>
      </c>
      <c r="T15918" s="72">
        <f t="shared" si="746"/>
        <v>47367.124891722167</v>
      </c>
    </row>
    <row r="15919" spans="2:20" x14ac:dyDescent="0.25">
      <c r="B15919" s="64">
        <v>43098</v>
      </c>
      <c r="C15919" s="65">
        <v>23</v>
      </c>
      <c r="D15919" s="66">
        <v>2.9355600000000002</v>
      </c>
      <c r="E15919" s="57"/>
      <c r="F15919" s="67">
        <v>43098</v>
      </c>
      <c r="G15919" s="68">
        <v>23</v>
      </c>
      <c r="H15919" s="69">
        <v>34789.21</v>
      </c>
      <c r="I15919" s="57"/>
      <c r="J15919" s="67">
        <v>43098</v>
      </c>
      <c r="K15919" s="68">
        <v>23</v>
      </c>
      <c r="L15919" s="69">
        <v>37256.589999999997</v>
      </c>
      <c r="M15919" s="57"/>
      <c r="N15919" s="67">
        <v>43098</v>
      </c>
      <c r="O15919" s="68">
        <v>23</v>
      </c>
      <c r="P15919" s="69">
        <v>16837.627120000001</v>
      </c>
      <c r="Q15919" s="57"/>
      <c r="R15919" s="70">
        <f t="shared" si="744"/>
        <v>1.0709237145655217</v>
      </c>
      <c r="S15919" s="71">
        <f t="shared" si="745"/>
        <v>49427.864668387207</v>
      </c>
      <c r="T15919" s="72">
        <f t="shared" si="746"/>
        <v>18031.814179819568</v>
      </c>
    </row>
    <row r="15920" spans="2:20" x14ac:dyDescent="0.25">
      <c r="B15920" s="64">
        <v>43098</v>
      </c>
      <c r="C15920" s="65">
        <v>24</v>
      </c>
      <c r="D15920" s="66">
        <v>2.7943699999999998</v>
      </c>
      <c r="E15920" s="57"/>
      <c r="F15920" s="67">
        <v>43098</v>
      </c>
      <c r="G15920" s="68">
        <v>24</v>
      </c>
      <c r="H15920" s="69">
        <v>34722.04</v>
      </c>
      <c r="I15920" s="57"/>
      <c r="J15920" s="67">
        <v>43098</v>
      </c>
      <c r="K15920" s="68">
        <v>24</v>
      </c>
      <c r="L15920" s="69">
        <v>31355.16</v>
      </c>
      <c r="M15920" s="57"/>
      <c r="N15920" s="67">
        <v>43098</v>
      </c>
      <c r="O15920" s="68">
        <v>24</v>
      </c>
      <c r="P15920" s="69">
        <v>16801.39486</v>
      </c>
      <c r="Q15920" s="57"/>
      <c r="R15920" s="70">
        <f t="shared" si="744"/>
        <v>0.90303334711900562</v>
      </c>
      <c r="S15920" s="71">
        <f t="shared" si="745"/>
        <v>46949.313754938201</v>
      </c>
      <c r="T15920" s="72">
        <f t="shared" si="746"/>
        <v>15172.219836693857</v>
      </c>
    </row>
    <row r="15921" spans="2:20" x14ac:dyDescent="0.25">
      <c r="B15921" s="64">
        <v>43098</v>
      </c>
      <c r="C15921" s="65">
        <v>25</v>
      </c>
      <c r="D15921" s="66">
        <v>2.8862899999999998</v>
      </c>
      <c r="E15921" s="57"/>
      <c r="F15921" s="67">
        <v>43098</v>
      </c>
      <c r="G15921" s="68">
        <v>25</v>
      </c>
      <c r="H15921" s="69">
        <v>34550.58</v>
      </c>
      <c r="I15921" s="57"/>
      <c r="J15921" s="67">
        <v>43098</v>
      </c>
      <c r="K15921" s="68">
        <v>25</v>
      </c>
      <c r="L15921" s="69">
        <v>33127.21</v>
      </c>
      <c r="M15921" s="57"/>
      <c r="N15921" s="67">
        <v>43098</v>
      </c>
      <c r="O15921" s="68">
        <v>25</v>
      </c>
      <c r="P15921" s="69">
        <v>16713.032810000001</v>
      </c>
      <c r="Q15921" s="57"/>
      <c r="R15921" s="70">
        <f t="shared" si="744"/>
        <v>0.9588032965003771</v>
      </c>
      <c r="S15921" s="71">
        <f t="shared" si="745"/>
        <v>48238.659469174898</v>
      </c>
      <c r="T15921" s="72">
        <f t="shared" si="746"/>
        <v>16024.510952746961</v>
      </c>
    </row>
    <row r="15922" spans="2:20" x14ac:dyDescent="0.25">
      <c r="B15922" s="64">
        <v>43098</v>
      </c>
      <c r="C15922" s="65">
        <v>26</v>
      </c>
      <c r="D15922" s="66">
        <v>2.8781500000000002</v>
      </c>
      <c r="E15922" s="57"/>
      <c r="F15922" s="67">
        <v>43098</v>
      </c>
      <c r="G15922" s="68">
        <v>26</v>
      </c>
      <c r="H15922" s="69">
        <v>34233</v>
      </c>
      <c r="I15922" s="57"/>
      <c r="J15922" s="67">
        <v>43098</v>
      </c>
      <c r="K15922" s="68">
        <v>26</v>
      </c>
      <c r="L15922" s="69">
        <v>30802.799999999999</v>
      </c>
      <c r="M15922" s="57"/>
      <c r="N15922" s="67">
        <v>43098</v>
      </c>
      <c r="O15922" s="68">
        <v>26</v>
      </c>
      <c r="P15922" s="69">
        <v>16566.105070000001</v>
      </c>
      <c r="Q15922" s="57"/>
      <c r="R15922" s="70">
        <f t="shared" si="744"/>
        <v>0.89979844010165633</v>
      </c>
      <c r="S15922" s="71">
        <f t="shared" si="745"/>
        <v>47679.735307220508</v>
      </c>
      <c r="T15922" s="72">
        <f t="shared" si="746"/>
        <v>14906.155500546141</v>
      </c>
    </row>
    <row r="15923" spans="2:20" x14ac:dyDescent="0.25">
      <c r="B15923" s="64">
        <v>43098</v>
      </c>
      <c r="C15923" s="65">
        <v>27</v>
      </c>
      <c r="D15923" s="66">
        <v>2.4807899999999998</v>
      </c>
      <c r="E15923" s="57"/>
      <c r="F15923" s="67">
        <v>43098</v>
      </c>
      <c r="G15923" s="68">
        <v>27</v>
      </c>
      <c r="H15923" s="69">
        <v>34049.79</v>
      </c>
      <c r="I15923" s="57"/>
      <c r="J15923" s="67">
        <v>43098</v>
      </c>
      <c r="K15923" s="68">
        <v>27</v>
      </c>
      <c r="L15923" s="69">
        <v>26971.48</v>
      </c>
      <c r="M15923" s="57"/>
      <c r="N15923" s="67">
        <v>43098</v>
      </c>
      <c r="O15923" s="68">
        <v>27</v>
      </c>
      <c r="P15923" s="69">
        <v>16467.41488</v>
      </c>
      <c r="Q15923" s="57"/>
      <c r="R15923" s="70">
        <f t="shared" si="744"/>
        <v>0.79211883538782468</v>
      </c>
      <c r="S15923" s="71">
        <f t="shared" si="745"/>
        <v>40852.198160155196</v>
      </c>
      <c r="T15923" s="72">
        <f t="shared" si="746"/>
        <v>13044.149496593735</v>
      </c>
    </row>
    <row r="15924" spans="2:20" x14ac:dyDescent="0.25">
      <c r="B15924" s="64">
        <v>43098</v>
      </c>
      <c r="C15924" s="65">
        <v>28</v>
      </c>
      <c r="D15924" s="66">
        <v>2.1698</v>
      </c>
      <c r="E15924" s="57"/>
      <c r="F15924" s="67">
        <v>43098</v>
      </c>
      <c r="G15924" s="68">
        <v>28</v>
      </c>
      <c r="H15924" s="69">
        <v>33976.61</v>
      </c>
      <c r="I15924" s="57"/>
      <c r="J15924" s="67">
        <v>43098</v>
      </c>
      <c r="K15924" s="68">
        <v>28</v>
      </c>
      <c r="L15924" s="69">
        <v>9986.94</v>
      </c>
      <c r="M15924" s="57"/>
      <c r="N15924" s="67">
        <v>43098</v>
      </c>
      <c r="O15924" s="68">
        <v>28</v>
      </c>
      <c r="P15924" s="69">
        <v>16381.49251</v>
      </c>
      <c r="Q15924" s="57"/>
      <c r="R15924" s="70">
        <f t="shared" si="744"/>
        <v>0.29393573991048549</v>
      </c>
      <c r="S15924" s="71">
        <f t="shared" si="745"/>
        <v>35544.562448197998</v>
      </c>
      <c r="T15924" s="72">
        <f t="shared" si="746"/>
        <v>4815.1061217649258</v>
      </c>
    </row>
    <row r="15925" spans="2:20" x14ac:dyDescent="0.25">
      <c r="B15925" s="64">
        <v>43098</v>
      </c>
      <c r="C15925" s="65">
        <v>29</v>
      </c>
      <c r="D15925" s="66">
        <v>2.1186699999999998</v>
      </c>
      <c r="E15925" s="57"/>
      <c r="F15925" s="67">
        <v>43098</v>
      </c>
      <c r="G15925" s="68">
        <v>29</v>
      </c>
      <c r="H15925" s="69">
        <v>34296.769999999997</v>
      </c>
      <c r="I15925" s="57"/>
      <c r="J15925" s="67">
        <v>43098</v>
      </c>
      <c r="K15925" s="68">
        <v>29</v>
      </c>
      <c r="L15925" s="69">
        <v>7687.49</v>
      </c>
      <c r="M15925" s="57"/>
      <c r="N15925" s="67">
        <v>43098</v>
      </c>
      <c r="O15925" s="68">
        <v>29</v>
      </c>
      <c r="P15925" s="69">
        <v>16567.938529999999</v>
      </c>
      <c r="Q15925" s="57"/>
      <c r="R15925" s="70">
        <f t="shared" si="744"/>
        <v>0.22414618052953675</v>
      </c>
      <c r="S15925" s="71">
        <f t="shared" si="745"/>
        <v>35101.994325355095</v>
      </c>
      <c r="T15925" s="72">
        <f t="shared" si="746"/>
        <v>3713.6401407476474</v>
      </c>
    </row>
    <row r="15926" spans="2:20" x14ac:dyDescent="0.25">
      <c r="B15926" s="64">
        <v>43098</v>
      </c>
      <c r="C15926" s="65">
        <v>30</v>
      </c>
      <c r="D15926" s="66">
        <v>2.2512400000000001</v>
      </c>
      <c r="E15926" s="57"/>
      <c r="F15926" s="67">
        <v>43098</v>
      </c>
      <c r="G15926" s="68">
        <v>30</v>
      </c>
      <c r="H15926" s="69">
        <v>34385.57</v>
      </c>
      <c r="I15926" s="57"/>
      <c r="J15926" s="67">
        <v>43098</v>
      </c>
      <c r="K15926" s="68">
        <v>30</v>
      </c>
      <c r="L15926" s="69">
        <v>12862.14</v>
      </c>
      <c r="M15926" s="57"/>
      <c r="N15926" s="67">
        <v>43098</v>
      </c>
      <c r="O15926" s="68">
        <v>30</v>
      </c>
      <c r="P15926" s="69">
        <v>16643.763180000002</v>
      </c>
      <c r="Q15926" s="57"/>
      <c r="R15926" s="70">
        <f t="shared" si="744"/>
        <v>0.3740563265346481</v>
      </c>
      <c r="S15926" s="71">
        <f t="shared" si="745"/>
        <v>37469.105421343207</v>
      </c>
      <c r="T15926" s="72">
        <f t="shared" si="746"/>
        <v>6225.7049148234337</v>
      </c>
    </row>
    <row r="15927" spans="2:20" x14ac:dyDescent="0.25">
      <c r="B15927" s="64">
        <v>43098</v>
      </c>
      <c r="C15927" s="65">
        <v>31</v>
      </c>
      <c r="D15927" s="66">
        <v>2.0474399999999999</v>
      </c>
      <c r="E15927" s="57"/>
      <c r="F15927" s="67">
        <v>43098</v>
      </c>
      <c r="G15927" s="68">
        <v>31</v>
      </c>
      <c r="H15927" s="69">
        <v>34816.1</v>
      </c>
      <c r="I15927" s="57"/>
      <c r="J15927" s="67">
        <v>43098</v>
      </c>
      <c r="K15927" s="68">
        <v>31</v>
      </c>
      <c r="L15927" s="69">
        <v>12595.05</v>
      </c>
      <c r="M15927" s="57"/>
      <c r="N15927" s="67">
        <v>43098</v>
      </c>
      <c r="O15927" s="68">
        <v>31</v>
      </c>
      <c r="P15927" s="69">
        <v>16914.100200000001</v>
      </c>
      <c r="Q15927" s="57"/>
      <c r="R15927" s="70">
        <f t="shared" si="744"/>
        <v>0.361759358457725</v>
      </c>
      <c r="S15927" s="71">
        <f t="shared" si="745"/>
        <v>34630.605313487999</v>
      </c>
      <c r="T15927" s="72">
        <f t="shared" si="746"/>
        <v>6118.8340372416787</v>
      </c>
    </row>
    <row r="15928" spans="2:20" x14ac:dyDescent="0.25">
      <c r="B15928" s="64">
        <v>43098</v>
      </c>
      <c r="C15928" s="65">
        <v>32</v>
      </c>
      <c r="D15928" s="66">
        <v>1.57576</v>
      </c>
      <c r="E15928" s="57"/>
      <c r="F15928" s="67">
        <v>43098</v>
      </c>
      <c r="G15928" s="68">
        <v>32</v>
      </c>
      <c r="H15928" s="69">
        <v>35472.589999999997</v>
      </c>
      <c r="I15928" s="57"/>
      <c r="J15928" s="67">
        <v>43098</v>
      </c>
      <c r="K15928" s="68">
        <v>32</v>
      </c>
      <c r="L15928" s="69">
        <v>-12163.82</v>
      </c>
      <c r="M15928" s="57"/>
      <c r="N15928" s="67">
        <v>43098</v>
      </c>
      <c r="O15928" s="68">
        <v>32</v>
      </c>
      <c r="P15928" s="69">
        <v>17316.409640000002</v>
      </c>
      <c r="Q15928" s="57"/>
      <c r="R15928" s="70">
        <f t="shared" si="744"/>
        <v>-0.3429075801907896</v>
      </c>
      <c r="S15928" s="71">
        <f t="shared" si="745"/>
        <v>27286.505654326404</v>
      </c>
      <c r="T15928" s="72">
        <f t="shared" si="746"/>
        <v>-5937.9281272448625</v>
      </c>
    </row>
    <row r="15929" spans="2:20" x14ac:dyDescent="0.25">
      <c r="B15929" s="64">
        <v>43098</v>
      </c>
      <c r="C15929" s="65">
        <v>33</v>
      </c>
      <c r="D15929" s="66">
        <v>2.0145900000000001</v>
      </c>
      <c r="E15929" s="57"/>
      <c r="F15929" s="67">
        <v>43098</v>
      </c>
      <c r="G15929" s="68">
        <v>33</v>
      </c>
      <c r="H15929" s="69">
        <v>36932.089999999997</v>
      </c>
      <c r="I15929" s="57"/>
      <c r="J15929" s="67">
        <v>43098</v>
      </c>
      <c r="K15929" s="68">
        <v>33</v>
      </c>
      <c r="L15929" s="69">
        <v>-11236.49</v>
      </c>
      <c r="M15929" s="57"/>
      <c r="N15929" s="67">
        <v>43098</v>
      </c>
      <c r="O15929" s="68">
        <v>33</v>
      </c>
      <c r="P15929" s="69">
        <v>18121.21241</v>
      </c>
      <c r="Q15929" s="57"/>
      <c r="R15929" s="70">
        <f t="shared" si="744"/>
        <v>-0.30424733612422156</v>
      </c>
      <c r="S15929" s="71">
        <f t="shared" si="745"/>
        <v>36506.813309061901</v>
      </c>
      <c r="T15929" s="72">
        <f t="shared" si="746"/>
        <v>-5513.3306030836848</v>
      </c>
    </row>
    <row r="15930" spans="2:20" x14ac:dyDescent="0.25">
      <c r="B15930" s="64">
        <v>43098</v>
      </c>
      <c r="C15930" s="65">
        <v>34</v>
      </c>
      <c r="D15930" s="66">
        <v>2.7719100000000001</v>
      </c>
      <c r="E15930" s="57"/>
      <c r="F15930" s="67">
        <v>43098</v>
      </c>
      <c r="G15930" s="68">
        <v>34</v>
      </c>
      <c r="H15930" s="69">
        <v>38905.360000000001</v>
      </c>
      <c r="I15930" s="57"/>
      <c r="J15930" s="67">
        <v>43098</v>
      </c>
      <c r="K15930" s="68">
        <v>34</v>
      </c>
      <c r="L15930" s="69">
        <v>40437.99</v>
      </c>
      <c r="M15930" s="57"/>
      <c r="N15930" s="67">
        <v>43098</v>
      </c>
      <c r="O15930" s="68">
        <v>34</v>
      </c>
      <c r="P15930" s="69">
        <v>19143.8043</v>
      </c>
      <c r="Q15930" s="57"/>
      <c r="R15930" s="70">
        <f t="shared" si="744"/>
        <v>1.0393938007513617</v>
      </c>
      <c r="S15930" s="71">
        <f t="shared" si="745"/>
        <v>53064.902577213004</v>
      </c>
      <c r="T15930" s="72">
        <f t="shared" si="746"/>
        <v>19897.95151221726</v>
      </c>
    </row>
    <row r="15931" spans="2:20" x14ac:dyDescent="0.25">
      <c r="B15931" s="64">
        <v>43098</v>
      </c>
      <c r="C15931" s="65">
        <v>35</v>
      </c>
      <c r="D15931" s="66">
        <v>2.75162</v>
      </c>
      <c r="E15931" s="57"/>
      <c r="F15931" s="67">
        <v>43098</v>
      </c>
      <c r="G15931" s="68">
        <v>35</v>
      </c>
      <c r="H15931" s="69">
        <v>39568.79</v>
      </c>
      <c r="I15931" s="57"/>
      <c r="J15931" s="67">
        <v>43098</v>
      </c>
      <c r="K15931" s="68">
        <v>35</v>
      </c>
      <c r="L15931" s="69">
        <v>38075.06</v>
      </c>
      <c r="M15931" s="57"/>
      <c r="N15931" s="67">
        <v>43098</v>
      </c>
      <c r="O15931" s="68">
        <v>35</v>
      </c>
      <c r="P15931" s="69">
        <v>19494.596099999999</v>
      </c>
      <c r="Q15931" s="57"/>
      <c r="R15931" s="70">
        <f t="shared" si="744"/>
        <v>0.96224979333459515</v>
      </c>
      <c r="S15931" s="71">
        <f t="shared" si="745"/>
        <v>53641.720520681993</v>
      </c>
      <c r="T15931" s="72">
        <f t="shared" si="746"/>
        <v>18758.671068366402</v>
      </c>
    </row>
    <row r="15932" spans="2:20" x14ac:dyDescent="0.25">
      <c r="B15932" s="64">
        <v>43098</v>
      </c>
      <c r="C15932" s="65">
        <v>36</v>
      </c>
      <c r="D15932" s="66">
        <v>2.6535600000000001</v>
      </c>
      <c r="E15932" s="57"/>
      <c r="F15932" s="67">
        <v>43098</v>
      </c>
      <c r="G15932" s="68">
        <v>36</v>
      </c>
      <c r="H15932" s="69">
        <v>39237.42</v>
      </c>
      <c r="I15932" s="57"/>
      <c r="J15932" s="67">
        <v>43098</v>
      </c>
      <c r="K15932" s="68">
        <v>36</v>
      </c>
      <c r="L15932" s="69">
        <v>24256.38</v>
      </c>
      <c r="M15932" s="57"/>
      <c r="N15932" s="67">
        <v>43098</v>
      </c>
      <c r="O15932" s="68">
        <v>36</v>
      </c>
      <c r="P15932" s="69">
        <v>19339.910209999998</v>
      </c>
      <c r="Q15932" s="57"/>
      <c r="R15932" s="70">
        <f t="shared" si="744"/>
        <v>0.61819508010465529</v>
      </c>
      <c r="S15932" s="71">
        <f t="shared" si="745"/>
        <v>51319.612136847602</v>
      </c>
      <c r="T15932" s="72">
        <f t="shared" si="746"/>
        <v>11955.83734148779</v>
      </c>
    </row>
    <row r="15933" spans="2:20" x14ac:dyDescent="0.25">
      <c r="B15933" s="64">
        <v>43098</v>
      </c>
      <c r="C15933" s="65">
        <v>37</v>
      </c>
      <c r="D15933" s="66">
        <v>2.2820100000000001</v>
      </c>
      <c r="E15933" s="57"/>
      <c r="F15933" s="67">
        <v>43098</v>
      </c>
      <c r="G15933" s="68">
        <v>37</v>
      </c>
      <c r="H15933" s="69">
        <v>38700.49</v>
      </c>
      <c r="I15933" s="57"/>
      <c r="J15933" s="67">
        <v>43098</v>
      </c>
      <c r="K15933" s="68">
        <v>37</v>
      </c>
      <c r="L15933" s="69">
        <v>-5129.1499999999996</v>
      </c>
      <c r="M15933" s="57"/>
      <c r="N15933" s="67">
        <v>43098</v>
      </c>
      <c r="O15933" s="68">
        <v>37</v>
      </c>
      <c r="P15933" s="69">
        <v>19112.627810000002</v>
      </c>
      <c r="Q15933" s="57"/>
      <c r="R15933" s="70">
        <f t="shared" si="744"/>
        <v>-0.13253449762522387</v>
      </c>
      <c r="S15933" s="71">
        <f t="shared" si="745"/>
        <v>43615.207788698106</v>
      </c>
      <c r="T15933" s="72">
        <f t="shared" si="746"/>
        <v>-2533.082525096233</v>
      </c>
    </row>
    <row r="15934" spans="2:20" x14ac:dyDescent="0.25">
      <c r="B15934" s="64">
        <v>43098</v>
      </c>
      <c r="C15934" s="65">
        <v>38</v>
      </c>
      <c r="D15934" s="66">
        <v>2.2602699999999998</v>
      </c>
      <c r="E15934" s="57"/>
      <c r="F15934" s="67">
        <v>43098</v>
      </c>
      <c r="G15934" s="68">
        <v>38</v>
      </c>
      <c r="H15934" s="69">
        <v>37605.58</v>
      </c>
      <c r="I15934" s="57"/>
      <c r="J15934" s="67">
        <v>43098</v>
      </c>
      <c r="K15934" s="68">
        <v>38</v>
      </c>
      <c r="L15934" s="69">
        <v>-7737.3</v>
      </c>
      <c r="M15934" s="57"/>
      <c r="N15934" s="67">
        <v>43098</v>
      </c>
      <c r="O15934" s="68">
        <v>38</v>
      </c>
      <c r="P15934" s="69">
        <v>18578.15725</v>
      </c>
      <c r="Q15934" s="57"/>
      <c r="R15934" s="70">
        <f t="shared" si="744"/>
        <v>-0.20574872133337657</v>
      </c>
      <c r="S15934" s="71">
        <f t="shared" si="745"/>
        <v>41991.651487457493</v>
      </c>
      <c r="T15934" s="72">
        <f t="shared" si="746"/>
        <v>-3822.4320989178996</v>
      </c>
    </row>
    <row r="15935" spans="2:20" x14ac:dyDescent="0.25">
      <c r="B15935" s="64">
        <v>43098</v>
      </c>
      <c r="C15935" s="65">
        <v>39</v>
      </c>
      <c r="D15935" s="66">
        <v>2.3879999999999999</v>
      </c>
      <c r="E15935" s="57"/>
      <c r="F15935" s="67">
        <v>43098</v>
      </c>
      <c r="G15935" s="68">
        <v>39</v>
      </c>
      <c r="H15935" s="69">
        <v>36835.18</v>
      </c>
      <c r="I15935" s="57"/>
      <c r="J15935" s="67">
        <v>43098</v>
      </c>
      <c r="K15935" s="68">
        <v>39</v>
      </c>
      <c r="L15935" s="69">
        <v>-1259.3499999999999</v>
      </c>
      <c r="M15935" s="57"/>
      <c r="N15935" s="67">
        <v>43098</v>
      </c>
      <c r="O15935" s="68">
        <v>39</v>
      </c>
      <c r="P15935" s="69">
        <v>18188.546129999999</v>
      </c>
      <c r="Q15935" s="57"/>
      <c r="R15935" s="70">
        <f t="shared" si="744"/>
        <v>-3.4188783657362332E-2</v>
      </c>
      <c r="S15935" s="71">
        <f t="shared" si="745"/>
        <v>43434.248158439994</v>
      </c>
      <c r="T15935" s="72">
        <f t="shared" si="746"/>
        <v>-621.84426868052481</v>
      </c>
    </row>
    <row r="15936" spans="2:20" x14ac:dyDescent="0.25">
      <c r="B15936" s="64">
        <v>43098</v>
      </c>
      <c r="C15936" s="65">
        <v>40</v>
      </c>
      <c r="D15936" s="66">
        <v>2.38815</v>
      </c>
      <c r="E15936" s="57"/>
      <c r="F15936" s="67">
        <v>43098</v>
      </c>
      <c r="G15936" s="68">
        <v>40</v>
      </c>
      <c r="H15936" s="69">
        <v>35705.910000000003</v>
      </c>
      <c r="I15936" s="57"/>
      <c r="J15936" s="67">
        <v>43098</v>
      </c>
      <c r="K15936" s="68">
        <v>40</v>
      </c>
      <c r="L15936" s="69">
        <v>14713.86</v>
      </c>
      <c r="M15936" s="57"/>
      <c r="N15936" s="67">
        <v>43098</v>
      </c>
      <c r="O15936" s="68">
        <v>40</v>
      </c>
      <c r="P15936" s="69">
        <v>17603.7035</v>
      </c>
      <c r="Q15936" s="57"/>
      <c r="R15936" s="70">
        <f t="shared" si="744"/>
        <v>0.41208472210902897</v>
      </c>
      <c r="S15936" s="71">
        <f t="shared" si="745"/>
        <v>42040.284513524995</v>
      </c>
      <c r="T15936" s="72">
        <f t="shared" si="746"/>
        <v>7254.2172648872402</v>
      </c>
    </row>
    <row r="15937" spans="2:20" x14ac:dyDescent="0.25">
      <c r="B15937" s="64">
        <v>43098</v>
      </c>
      <c r="C15937" s="65">
        <v>41</v>
      </c>
      <c r="D15937" s="66">
        <v>2.0435500000000002</v>
      </c>
      <c r="E15937" s="57"/>
      <c r="F15937" s="67">
        <v>43098</v>
      </c>
      <c r="G15937" s="68">
        <v>41</v>
      </c>
      <c r="H15937" s="69">
        <v>34667.79</v>
      </c>
      <c r="I15937" s="57"/>
      <c r="J15937" s="67">
        <v>43098</v>
      </c>
      <c r="K15937" s="68">
        <v>41</v>
      </c>
      <c r="L15937" s="69">
        <v>-2019.03</v>
      </c>
      <c r="M15937" s="57"/>
      <c r="N15937" s="67">
        <v>43098</v>
      </c>
      <c r="O15937" s="68">
        <v>41</v>
      </c>
      <c r="P15937" s="69">
        <v>17041.771809999998</v>
      </c>
      <c r="Q15937" s="57"/>
      <c r="R15937" s="70">
        <f t="shared" si="744"/>
        <v>-5.823936282064706E-2</v>
      </c>
      <c r="S15937" s="71">
        <f t="shared" si="745"/>
        <v>34825.7127823255</v>
      </c>
      <c r="T15937" s="72">
        <f t="shared" si="746"/>
        <v>-992.50193154926501</v>
      </c>
    </row>
    <row r="15938" spans="2:20" x14ac:dyDescent="0.25">
      <c r="B15938" s="64">
        <v>43098</v>
      </c>
      <c r="C15938" s="65">
        <v>42</v>
      </c>
      <c r="D15938" s="66">
        <v>1.2969299999999999</v>
      </c>
      <c r="E15938" s="57"/>
      <c r="F15938" s="67">
        <v>43098</v>
      </c>
      <c r="G15938" s="68">
        <v>42</v>
      </c>
      <c r="H15938" s="69">
        <v>33545.089999999997</v>
      </c>
      <c r="I15938" s="57"/>
      <c r="J15938" s="67">
        <v>43098</v>
      </c>
      <c r="K15938" s="68">
        <v>42</v>
      </c>
      <c r="L15938" s="69">
        <v>-8936.0499999999993</v>
      </c>
      <c r="M15938" s="57"/>
      <c r="N15938" s="67">
        <v>43098</v>
      </c>
      <c r="O15938" s="68">
        <v>42</v>
      </c>
      <c r="P15938" s="69">
        <v>16470.730200000002</v>
      </c>
      <c r="Q15938" s="57"/>
      <c r="R15938" s="70">
        <f t="shared" si="744"/>
        <v>-0.26638920927026877</v>
      </c>
      <c r="S15938" s="71">
        <f t="shared" si="745"/>
        <v>21361.384118286001</v>
      </c>
      <c r="T15938" s="72">
        <f t="shared" si="746"/>
        <v>-4387.6247940819367</v>
      </c>
    </row>
    <row r="15939" spans="2:20" x14ac:dyDescent="0.25">
      <c r="B15939" s="64">
        <v>43098</v>
      </c>
      <c r="C15939" s="65">
        <v>43</v>
      </c>
      <c r="D15939" s="66">
        <v>1.6321300000000001</v>
      </c>
      <c r="E15939" s="57"/>
      <c r="F15939" s="67">
        <v>43098</v>
      </c>
      <c r="G15939" s="68">
        <v>43</v>
      </c>
      <c r="H15939" s="69">
        <v>32377.16</v>
      </c>
      <c r="I15939" s="57"/>
      <c r="J15939" s="67">
        <v>43098</v>
      </c>
      <c r="K15939" s="68">
        <v>43</v>
      </c>
      <c r="L15939" s="69">
        <v>-1922.52</v>
      </c>
      <c r="M15939" s="57"/>
      <c r="N15939" s="67">
        <v>43098</v>
      </c>
      <c r="O15939" s="68">
        <v>43</v>
      </c>
      <c r="P15939" s="69">
        <v>15847.839889999999</v>
      </c>
      <c r="Q15939" s="57"/>
      <c r="R15939" s="70">
        <f t="shared" si="744"/>
        <v>-5.937889549299568E-2</v>
      </c>
      <c r="S15939" s="71">
        <f t="shared" si="745"/>
        <v>25865.734919665701</v>
      </c>
      <c r="T15939" s="72">
        <f t="shared" si="746"/>
        <v>-941.02722861803807</v>
      </c>
    </row>
    <row r="15940" spans="2:20" x14ac:dyDescent="0.25">
      <c r="B15940" s="64">
        <v>43098</v>
      </c>
      <c r="C15940" s="65">
        <v>44</v>
      </c>
      <c r="D15940" s="66">
        <v>1.8457699999999999</v>
      </c>
      <c r="E15940" s="57"/>
      <c r="F15940" s="67">
        <v>43098</v>
      </c>
      <c r="G15940" s="68">
        <v>44</v>
      </c>
      <c r="H15940" s="69">
        <v>31055.19</v>
      </c>
      <c r="I15940" s="57"/>
      <c r="J15940" s="67">
        <v>43098</v>
      </c>
      <c r="K15940" s="68">
        <v>44</v>
      </c>
      <c r="L15940" s="69">
        <v>6916.23</v>
      </c>
      <c r="M15940" s="57"/>
      <c r="N15940" s="67">
        <v>43098</v>
      </c>
      <c r="O15940" s="68">
        <v>44</v>
      </c>
      <c r="P15940" s="69">
        <v>15081.67439</v>
      </c>
      <c r="Q15940" s="57"/>
      <c r="R15940" s="70">
        <f t="shared" si="744"/>
        <v>0.22270770199763709</v>
      </c>
      <c r="S15940" s="71">
        <f t="shared" si="745"/>
        <v>27837.302138830299</v>
      </c>
      <c r="T15940" s="72">
        <f t="shared" si="746"/>
        <v>3358.805045673515</v>
      </c>
    </row>
    <row r="15941" spans="2:20" x14ac:dyDescent="0.25">
      <c r="B15941" s="64">
        <v>43098</v>
      </c>
      <c r="C15941" s="65">
        <v>45</v>
      </c>
      <c r="D15941" s="66">
        <v>2.02406</v>
      </c>
      <c r="E15941" s="57"/>
      <c r="F15941" s="67">
        <v>43098</v>
      </c>
      <c r="G15941" s="68">
        <v>45</v>
      </c>
      <c r="H15941" s="69">
        <v>29275.41</v>
      </c>
      <c r="I15941" s="57"/>
      <c r="J15941" s="67">
        <v>43098</v>
      </c>
      <c r="K15941" s="68">
        <v>45</v>
      </c>
      <c r="L15941" s="69">
        <v>7965.05</v>
      </c>
      <c r="M15941" s="57"/>
      <c r="N15941" s="67">
        <v>43098</v>
      </c>
      <c r="O15941" s="68">
        <v>45</v>
      </c>
      <c r="P15941" s="69">
        <v>14133.830540000001</v>
      </c>
      <c r="Q15941" s="57"/>
      <c r="R15941" s="70">
        <f t="shared" si="744"/>
        <v>0.2720730469701364</v>
      </c>
      <c r="S15941" s="71">
        <f t="shared" si="745"/>
        <v>28607.7210427924</v>
      </c>
      <c r="T15941" s="72">
        <f t="shared" si="746"/>
        <v>3845.4343403773687</v>
      </c>
    </row>
    <row r="15942" spans="2:20" x14ac:dyDescent="0.25">
      <c r="B15942" s="64">
        <v>43098</v>
      </c>
      <c r="C15942" s="65">
        <v>46</v>
      </c>
      <c r="D15942" s="66">
        <v>2.1677599999999999</v>
      </c>
      <c r="E15942" s="57"/>
      <c r="F15942" s="67">
        <v>43098</v>
      </c>
      <c r="G15942" s="68">
        <v>46</v>
      </c>
      <c r="H15942" s="69">
        <v>27866.38</v>
      </c>
      <c r="I15942" s="57"/>
      <c r="J15942" s="67">
        <v>43098</v>
      </c>
      <c r="K15942" s="68">
        <v>46</v>
      </c>
      <c r="L15942" s="69">
        <v>7504.13</v>
      </c>
      <c r="M15942" s="57"/>
      <c r="N15942" s="67">
        <v>43098</v>
      </c>
      <c r="O15942" s="68">
        <v>46</v>
      </c>
      <c r="P15942" s="69">
        <v>13400.49739</v>
      </c>
      <c r="Q15942" s="57"/>
      <c r="R15942" s="70">
        <f t="shared" si="744"/>
        <v>0.26928973192786432</v>
      </c>
      <c r="S15942" s="71">
        <f t="shared" si="745"/>
        <v>29049.0622221464</v>
      </c>
      <c r="T15942" s="72">
        <f t="shared" si="746"/>
        <v>3608.6163498531455</v>
      </c>
    </row>
    <row r="15943" spans="2:20" x14ac:dyDescent="0.25">
      <c r="B15943" s="64">
        <v>43098</v>
      </c>
      <c r="C15943" s="65">
        <v>47</v>
      </c>
      <c r="D15943" s="66">
        <v>2.33189</v>
      </c>
      <c r="E15943" s="57"/>
      <c r="F15943" s="67">
        <v>43098</v>
      </c>
      <c r="G15943" s="68">
        <v>47</v>
      </c>
      <c r="H15943" s="69">
        <v>26714.86</v>
      </c>
      <c r="I15943" s="57"/>
      <c r="J15943" s="67">
        <v>43098</v>
      </c>
      <c r="K15943" s="68">
        <v>47</v>
      </c>
      <c r="L15943" s="69">
        <v>42676.74</v>
      </c>
      <c r="M15943" s="57"/>
      <c r="N15943" s="67">
        <v>43098</v>
      </c>
      <c r="O15943" s="68">
        <v>47</v>
      </c>
      <c r="P15943" s="69">
        <v>12750.229139999999</v>
      </c>
      <c r="Q15943" s="57"/>
      <c r="R15943" s="70">
        <f t="shared" si="744"/>
        <v>1.5974906849596067</v>
      </c>
      <c r="S15943" s="71">
        <f t="shared" si="745"/>
        <v>29732.1318292746</v>
      </c>
      <c r="T15943" s="72">
        <f t="shared" si="746"/>
        <v>20368.372282250537</v>
      </c>
    </row>
    <row r="15944" spans="2:20" x14ac:dyDescent="0.25">
      <c r="B15944" s="64">
        <v>43098</v>
      </c>
      <c r="C15944" s="65">
        <v>48</v>
      </c>
      <c r="D15944" s="66">
        <v>1.87198</v>
      </c>
      <c r="E15944" s="57"/>
      <c r="F15944" s="67">
        <v>43098</v>
      </c>
      <c r="G15944" s="68">
        <v>48</v>
      </c>
      <c r="H15944" s="69">
        <v>25829</v>
      </c>
      <c r="I15944" s="57"/>
      <c r="J15944" s="67">
        <v>43098</v>
      </c>
      <c r="K15944" s="68">
        <v>48</v>
      </c>
      <c r="L15944" s="69">
        <v>21165.91</v>
      </c>
      <c r="M15944" s="57"/>
      <c r="N15944" s="67">
        <v>43098</v>
      </c>
      <c r="O15944" s="68">
        <v>48</v>
      </c>
      <c r="P15944" s="69">
        <v>12255.736290000001</v>
      </c>
      <c r="Q15944" s="57"/>
      <c r="R15944" s="70">
        <f t="shared" si="744"/>
        <v>0.81946300669789773</v>
      </c>
      <c r="S15944" s="71">
        <f t="shared" si="745"/>
        <v>22942.4932201542</v>
      </c>
      <c r="T15944" s="72">
        <f t="shared" si="746"/>
        <v>10043.122509499939</v>
      </c>
    </row>
    <row r="15945" spans="2:20" x14ac:dyDescent="0.25">
      <c r="B15945" s="64">
        <v>43099</v>
      </c>
      <c r="C15945" s="65">
        <v>1</v>
      </c>
      <c r="D15945" s="66">
        <v>2.8271999999999999</v>
      </c>
      <c r="E15945" s="57"/>
      <c r="F15945" s="67">
        <v>43099</v>
      </c>
      <c r="G15945" s="68">
        <v>1</v>
      </c>
      <c r="H15945" s="69">
        <v>25281.279999999999</v>
      </c>
      <c r="I15945" s="57"/>
      <c r="J15945" s="67">
        <v>43099</v>
      </c>
      <c r="K15945" s="68">
        <v>1</v>
      </c>
      <c r="L15945" s="69">
        <v>34217.870000000003</v>
      </c>
      <c r="M15945" s="57"/>
      <c r="N15945" s="67">
        <v>43099</v>
      </c>
      <c r="O15945" s="68">
        <v>1</v>
      </c>
      <c r="P15945" s="69">
        <v>12002.125179999999</v>
      </c>
      <c r="Q15945" s="57"/>
      <c r="R15945" s="70">
        <f t="shared" si="744"/>
        <v>1.3534864532175588</v>
      </c>
      <c r="S15945" s="71">
        <f t="shared" si="745"/>
        <v>33932.408308895996</v>
      </c>
      <c r="T15945" s="72">
        <f t="shared" si="746"/>
        <v>16244.713840951354</v>
      </c>
    </row>
    <row r="15946" spans="2:20" x14ac:dyDescent="0.25">
      <c r="B15946" s="64">
        <v>43099</v>
      </c>
      <c r="C15946" s="65">
        <v>2</v>
      </c>
      <c r="D15946" s="66">
        <v>3.01471</v>
      </c>
      <c r="E15946" s="57"/>
      <c r="F15946" s="67">
        <v>43099</v>
      </c>
      <c r="G15946" s="68">
        <v>2</v>
      </c>
      <c r="H15946" s="69">
        <v>25332.77</v>
      </c>
      <c r="I15946" s="57"/>
      <c r="J15946" s="67">
        <v>43099</v>
      </c>
      <c r="K15946" s="68">
        <v>2</v>
      </c>
      <c r="L15946" s="69">
        <v>43329.51</v>
      </c>
      <c r="M15946" s="57"/>
      <c r="N15946" s="67">
        <v>43099</v>
      </c>
      <c r="O15946" s="68">
        <v>2</v>
      </c>
      <c r="P15946" s="69">
        <v>12028.121059999999</v>
      </c>
      <c r="Q15946" s="57"/>
      <c r="R15946" s="70">
        <f t="shared" ref="R15946:R16009" si="747">L15946/H15946</f>
        <v>1.710413428930196</v>
      </c>
      <c r="S15946" s="71">
        <f t="shared" ref="S15946:S16009" si="748">P15946*D15946</f>
        <v>36261.296840792602</v>
      </c>
      <c r="T15946" s="72">
        <f t="shared" ref="T15946:T16009" si="749">P15946*R15946</f>
        <v>20573.059785822104</v>
      </c>
    </row>
    <row r="15947" spans="2:20" x14ac:dyDescent="0.25">
      <c r="B15947" s="64">
        <v>43099</v>
      </c>
      <c r="C15947" s="65">
        <v>3</v>
      </c>
      <c r="D15947" s="66">
        <v>3.21401</v>
      </c>
      <c r="E15947" s="57"/>
      <c r="F15947" s="67">
        <v>43099</v>
      </c>
      <c r="G15947" s="68">
        <v>3</v>
      </c>
      <c r="H15947" s="69">
        <v>25472.84</v>
      </c>
      <c r="I15947" s="57"/>
      <c r="J15947" s="67">
        <v>43099</v>
      </c>
      <c r="K15947" s="68">
        <v>3</v>
      </c>
      <c r="L15947" s="69">
        <v>48336.21</v>
      </c>
      <c r="M15947" s="57"/>
      <c r="N15947" s="67">
        <v>43099</v>
      </c>
      <c r="O15947" s="68">
        <v>3</v>
      </c>
      <c r="P15947" s="69">
        <v>12106.544519999999</v>
      </c>
      <c r="Q15947" s="57"/>
      <c r="R15947" s="70">
        <f t="shared" si="747"/>
        <v>1.8975587331447925</v>
      </c>
      <c r="S15947" s="71">
        <f t="shared" si="748"/>
        <v>38910.555152725196</v>
      </c>
      <c r="T15947" s="72">
        <f t="shared" si="749"/>
        <v>22972.879282132228</v>
      </c>
    </row>
    <row r="15948" spans="2:20" x14ac:dyDescent="0.25">
      <c r="B15948" s="64">
        <v>43099</v>
      </c>
      <c r="C15948" s="65">
        <v>4</v>
      </c>
      <c r="D15948" s="66">
        <v>2.3045</v>
      </c>
      <c r="E15948" s="57"/>
      <c r="F15948" s="67">
        <v>43099</v>
      </c>
      <c r="G15948" s="68">
        <v>4</v>
      </c>
      <c r="H15948" s="69">
        <v>24809.72</v>
      </c>
      <c r="I15948" s="57"/>
      <c r="J15948" s="67">
        <v>43099</v>
      </c>
      <c r="K15948" s="68">
        <v>4</v>
      </c>
      <c r="L15948" s="69">
        <v>26194.7</v>
      </c>
      <c r="M15948" s="57"/>
      <c r="N15948" s="67">
        <v>43099</v>
      </c>
      <c r="O15948" s="68">
        <v>4</v>
      </c>
      <c r="P15948" s="69">
        <v>11773.630639999999</v>
      </c>
      <c r="Q15948" s="57"/>
      <c r="R15948" s="70">
        <f t="shared" si="747"/>
        <v>1.0558240883008756</v>
      </c>
      <c r="S15948" s="71">
        <f t="shared" si="748"/>
        <v>27132.331809879997</v>
      </c>
      <c r="T15948" s="72">
        <f t="shared" si="749"/>
        <v>12430.882836469254</v>
      </c>
    </row>
    <row r="15949" spans="2:20" x14ac:dyDescent="0.25">
      <c r="B15949" s="64">
        <v>43099</v>
      </c>
      <c r="C15949" s="65">
        <v>5</v>
      </c>
      <c r="D15949" s="66">
        <v>1.5854299999999999</v>
      </c>
      <c r="E15949" s="57"/>
      <c r="F15949" s="67">
        <v>43099</v>
      </c>
      <c r="G15949" s="68">
        <v>5</v>
      </c>
      <c r="H15949" s="69">
        <v>24245.17</v>
      </c>
      <c r="I15949" s="57"/>
      <c r="J15949" s="67">
        <v>43099</v>
      </c>
      <c r="K15949" s="68">
        <v>5</v>
      </c>
      <c r="L15949" s="69">
        <v>-2717.57</v>
      </c>
      <c r="M15949" s="57"/>
      <c r="N15949" s="67">
        <v>43099</v>
      </c>
      <c r="O15949" s="68">
        <v>5</v>
      </c>
      <c r="P15949" s="69">
        <v>11495.44282</v>
      </c>
      <c r="Q15949" s="57"/>
      <c r="R15949" s="70">
        <f t="shared" si="747"/>
        <v>-0.1120870672385469</v>
      </c>
      <c r="S15949" s="71">
        <f t="shared" si="748"/>
        <v>18225.219910112599</v>
      </c>
      <c r="T15949" s="72">
        <f t="shared" si="749"/>
        <v>-1288.4904723022112</v>
      </c>
    </row>
    <row r="15950" spans="2:20" x14ac:dyDescent="0.25">
      <c r="B15950" s="64">
        <v>43099</v>
      </c>
      <c r="C15950" s="65">
        <v>6</v>
      </c>
      <c r="D15950" s="66">
        <v>1.18269</v>
      </c>
      <c r="E15950" s="57"/>
      <c r="F15950" s="67">
        <v>43099</v>
      </c>
      <c r="G15950" s="68">
        <v>6</v>
      </c>
      <c r="H15950" s="69">
        <v>23790.62</v>
      </c>
      <c r="I15950" s="57"/>
      <c r="J15950" s="67">
        <v>43099</v>
      </c>
      <c r="K15950" s="68">
        <v>6</v>
      </c>
      <c r="L15950" s="69">
        <v>-7505.13</v>
      </c>
      <c r="M15950" s="57"/>
      <c r="N15950" s="67">
        <v>43099</v>
      </c>
      <c r="O15950" s="68">
        <v>6</v>
      </c>
      <c r="P15950" s="69">
        <v>11266.15137</v>
      </c>
      <c r="Q15950" s="57"/>
      <c r="R15950" s="70">
        <f t="shared" si="747"/>
        <v>-0.3154659273276611</v>
      </c>
      <c r="S15950" s="71">
        <f t="shared" si="748"/>
        <v>13324.364563785301</v>
      </c>
      <c r="T15950" s="72">
        <f t="shared" si="749"/>
        <v>-3554.0868893508496</v>
      </c>
    </row>
    <row r="15951" spans="2:20" x14ac:dyDescent="0.25">
      <c r="B15951" s="64">
        <v>43099</v>
      </c>
      <c r="C15951" s="65">
        <v>7</v>
      </c>
      <c r="D15951" s="66">
        <v>0.97138999999999998</v>
      </c>
      <c r="E15951" s="57"/>
      <c r="F15951" s="67">
        <v>43099</v>
      </c>
      <c r="G15951" s="68">
        <v>7</v>
      </c>
      <c r="H15951" s="69">
        <v>23359.11</v>
      </c>
      <c r="I15951" s="57"/>
      <c r="J15951" s="67">
        <v>43099</v>
      </c>
      <c r="K15951" s="68">
        <v>7</v>
      </c>
      <c r="L15951" s="69">
        <v>-14061.67</v>
      </c>
      <c r="M15951" s="57"/>
      <c r="N15951" s="67">
        <v>43099</v>
      </c>
      <c r="O15951" s="68">
        <v>7</v>
      </c>
      <c r="P15951" s="69">
        <v>11089.292090000001</v>
      </c>
      <c r="Q15951" s="57"/>
      <c r="R15951" s="70">
        <f t="shared" si="747"/>
        <v>-0.60197798631882804</v>
      </c>
      <c r="S15951" s="71">
        <f t="shared" si="748"/>
        <v>10772.0274433051</v>
      </c>
      <c r="T15951" s="72">
        <f t="shared" si="749"/>
        <v>-6675.5097220395082</v>
      </c>
    </row>
    <row r="15952" spans="2:20" x14ac:dyDescent="0.25">
      <c r="B15952" s="64">
        <v>43099</v>
      </c>
      <c r="C15952" s="65">
        <v>8</v>
      </c>
      <c r="D15952" s="66">
        <v>0.85745000000000005</v>
      </c>
      <c r="E15952" s="57"/>
      <c r="F15952" s="67">
        <v>43099</v>
      </c>
      <c r="G15952" s="68">
        <v>8</v>
      </c>
      <c r="H15952" s="69">
        <v>23502.66</v>
      </c>
      <c r="I15952" s="57"/>
      <c r="J15952" s="67">
        <v>43099</v>
      </c>
      <c r="K15952" s="68">
        <v>8</v>
      </c>
      <c r="L15952" s="69">
        <v>-17871.63</v>
      </c>
      <c r="M15952" s="57"/>
      <c r="N15952" s="67">
        <v>43099</v>
      </c>
      <c r="O15952" s="68">
        <v>8</v>
      </c>
      <c r="P15952" s="69">
        <v>11166.87321</v>
      </c>
      <c r="Q15952" s="57"/>
      <c r="R15952" s="70">
        <f t="shared" si="747"/>
        <v>-0.76040882180995684</v>
      </c>
      <c r="S15952" s="71">
        <f t="shared" si="748"/>
        <v>9575.0354339144997</v>
      </c>
      <c r="T15952" s="72">
        <f t="shared" si="749"/>
        <v>-8491.3889009172708</v>
      </c>
    </row>
    <row r="15953" spans="2:20" x14ac:dyDescent="0.25">
      <c r="B15953" s="64">
        <v>43099</v>
      </c>
      <c r="C15953" s="65">
        <v>9</v>
      </c>
      <c r="D15953" s="66">
        <v>0.77342</v>
      </c>
      <c r="E15953" s="57"/>
      <c r="F15953" s="67">
        <v>43099</v>
      </c>
      <c r="G15953" s="68">
        <v>9</v>
      </c>
      <c r="H15953" s="69">
        <v>23320.94</v>
      </c>
      <c r="I15953" s="57"/>
      <c r="J15953" s="67">
        <v>43099</v>
      </c>
      <c r="K15953" s="68">
        <v>9</v>
      </c>
      <c r="L15953" s="69">
        <v>-17733.41</v>
      </c>
      <c r="M15953" s="57"/>
      <c r="N15953" s="67">
        <v>43099</v>
      </c>
      <c r="O15953" s="68">
        <v>9</v>
      </c>
      <c r="P15953" s="69">
        <v>11062.65144</v>
      </c>
      <c r="Q15953" s="57"/>
      <c r="R15953" s="70">
        <f t="shared" si="747"/>
        <v>-0.76040717055144436</v>
      </c>
      <c r="S15953" s="71">
        <f t="shared" si="748"/>
        <v>8556.0758767247989</v>
      </c>
      <c r="T15953" s="72">
        <f t="shared" si="749"/>
        <v>-8412.1194802872615</v>
      </c>
    </row>
    <row r="15954" spans="2:20" x14ac:dyDescent="0.25">
      <c r="B15954" s="64">
        <v>43099</v>
      </c>
      <c r="C15954" s="65">
        <v>10</v>
      </c>
      <c r="D15954" s="66">
        <v>1.0076400000000001</v>
      </c>
      <c r="E15954" s="57"/>
      <c r="F15954" s="67">
        <v>43099</v>
      </c>
      <c r="G15954" s="68">
        <v>10</v>
      </c>
      <c r="H15954" s="69">
        <v>23194</v>
      </c>
      <c r="I15954" s="57"/>
      <c r="J15954" s="67">
        <v>43099</v>
      </c>
      <c r="K15954" s="68">
        <v>10</v>
      </c>
      <c r="L15954" s="69">
        <v>-13448.48</v>
      </c>
      <c r="M15954" s="57"/>
      <c r="N15954" s="67">
        <v>43099</v>
      </c>
      <c r="O15954" s="68">
        <v>10</v>
      </c>
      <c r="P15954" s="69">
        <v>11002.68678</v>
      </c>
      <c r="Q15954" s="57"/>
      <c r="R15954" s="70">
        <f t="shared" si="747"/>
        <v>-0.57982581702164349</v>
      </c>
      <c r="S15954" s="71">
        <f t="shared" si="748"/>
        <v>11086.747306999201</v>
      </c>
      <c r="T15954" s="72">
        <f t="shared" si="749"/>
        <v>-6379.6418516467356</v>
      </c>
    </row>
    <row r="15955" spans="2:20" x14ac:dyDescent="0.25">
      <c r="B15955" s="64">
        <v>43099</v>
      </c>
      <c r="C15955" s="65">
        <v>11</v>
      </c>
      <c r="D15955" s="66">
        <v>1.28176</v>
      </c>
      <c r="E15955" s="57"/>
      <c r="F15955" s="67">
        <v>43099</v>
      </c>
      <c r="G15955" s="68">
        <v>11</v>
      </c>
      <c r="H15955" s="69">
        <v>23117.08</v>
      </c>
      <c r="I15955" s="57"/>
      <c r="J15955" s="67">
        <v>43099</v>
      </c>
      <c r="K15955" s="68">
        <v>11</v>
      </c>
      <c r="L15955" s="69">
        <v>-10863.09</v>
      </c>
      <c r="M15955" s="57"/>
      <c r="N15955" s="67">
        <v>43099</v>
      </c>
      <c r="O15955" s="68">
        <v>11</v>
      </c>
      <c r="P15955" s="69">
        <v>10975.89284</v>
      </c>
      <c r="Q15955" s="57"/>
      <c r="R15955" s="70">
        <f t="shared" si="747"/>
        <v>-0.46991618318576567</v>
      </c>
      <c r="S15955" s="71">
        <f t="shared" si="748"/>
        <v>14068.4604065984</v>
      </c>
      <c r="T15955" s="72">
        <f t="shared" si="749"/>
        <v>-5157.7496704287742</v>
      </c>
    </row>
    <row r="15956" spans="2:20" x14ac:dyDescent="0.25">
      <c r="B15956" s="64">
        <v>43099</v>
      </c>
      <c r="C15956" s="65">
        <v>12</v>
      </c>
      <c r="D15956" s="66">
        <v>1.2089099999999999</v>
      </c>
      <c r="E15956" s="57"/>
      <c r="F15956" s="67">
        <v>43099</v>
      </c>
      <c r="G15956" s="68">
        <v>12</v>
      </c>
      <c r="H15956" s="69">
        <v>23141.22</v>
      </c>
      <c r="I15956" s="57"/>
      <c r="J15956" s="67">
        <v>43099</v>
      </c>
      <c r="K15956" s="68">
        <v>12</v>
      </c>
      <c r="L15956" s="69">
        <v>-10508.39</v>
      </c>
      <c r="M15956" s="57"/>
      <c r="N15956" s="67">
        <v>43099</v>
      </c>
      <c r="O15956" s="68">
        <v>12</v>
      </c>
      <c r="P15956" s="69">
        <v>10993.784600000001</v>
      </c>
      <c r="Q15956" s="57"/>
      <c r="R15956" s="70">
        <f t="shared" si="747"/>
        <v>-0.45409835782210267</v>
      </c>
      <c r="S15956" s="71">
        <f t="shared" si="748"/>
        <v>13290.496140786001</v>
      </c>
      <c r="T15956" s="72">
        <f t="shared" si="749"/>
        <v>-4992.2595331099219</v>
      </c>
    </row>
    <row r="15957" spans="2:20" x14ac:dyDescent="0.25">
      <c r="B15957" s="64">
        <v>43099</v>
      </c>
      <c r="C15957" s="65">
        <v>13</v>
      </c>
      <c r="D15957" s="66">
        <v>2.58813</v>
      </c>
      <c r="E15957" s="57"/>
      <c r="F15957" s="67">
        <v>43099</v>
      </c>
      <c r="G15957" s="68">
        <v>13</v>
      </c>
      <c r="H15957" s="69">
        <v>24086.43</v>
      </c>
      <c r="I15957" s="57"/>
      <c r="J15957" s="67">
        <v>43099</v>
      </c>
      <c r="K15957" s="68">
        <v>13</v>
      </c>
      <c r="L15957" s="69">
        <v>16220.22</v>
      </c>
      <c r="M15957" s="57"/>
      <c r="N15957" s="67">
        <v>43099</v>
      </c>
      <c r="O15957" s="68">
        <v>13</v>
      </c>
      <c r="P15957" s="69">
        <v>11445.75937</v>
      </c>
      <c r="Q15957" s="57"/>
      <c r="R15957" s="70">
        <f t="shared" si="747"/>
        <v>0.67341735574761385</v>
      </c>
      <c r="S15957" s="71">
        <f t="shared" si="748"/>
        <v>29623.113198278101</v>
      </c>
      <c r="T15957" s="72">
        <f t="shared" si="749"/>
        <v>7707.7730094688741</v>
      </c>
    </row>
    <row r="15958" spans="2:20" x14ac:dyDescent="0.25">
      <c r="B15958" s="64">
        <v>43099</v>
      </c>
      <c r="C15958" s="65">
        <v>14</v>
      </c>
      <c r="D15958" s="66">
        <v>2.9899800000000001</v>
      </c>
      <c r="E15958" s="57"/>
      <c r="F15958" s="67">
        <v>43099</v>
      </c>
      <c r="G15958" s="68">
        <v>14</v>
      </c>
      <c r="H15958" s="69">
        <v>23953.279999999999</v>
      </c>
      <c r="I15958" s="57"/>
      <c r="J15958" s="67">
        <v>43099</v>
      </c>
      <c r="K15958" s="68">
        <v>14</v>
      </c>
      <c r="L15958" s="69">
        <v>26332.78</v>
      </c>
      <c r="M15958" s="57"/>
      <c r="N15958" s="67">
        <v>43099</v>
      </c>
      <c r="O15958" s="68">
        <v>14</v>
      </c>
      <c r="P15958" s="69">
        <v>11381.18751</v>
      </c>
      <c r="Q15958" s="57"/>
      <c r="R15958" s="70">
        <f t="shared" si="747"/>
        <v>1.0993392136692761</v>
      </c>
      <c r="S15958" s="71">
        <f t="shared" si="748"/>
        <v>34029.523031149802</v>
      </c>
      <c r="T15958" s="72">
        <f t="shared" si="749"/>
        <v>12511.785727865987</v>
      </c>
    </row>
    <row r="15959" spans="2:20" x14ac:dyDescent="0.25">
      <c r="B15959" s="64">
        <v>43099</v>
      </c>
      <c r="C15959" s="65">
        <v>15</v>
      </c>
      <c r="D15959" s="66">
        <v>3.2353900000000002</v>
      </c>
      <c r="E15959" s="57"/>
      <c r="F15959" s="67">
        <v>43099</v>
      </c>
      <c r="G15959" s="68">
        <v>15</v>
      </c>
      <c r="H15959" s="69">
        <v>24090.77</v>
      </c>
      <c r="I15959" s="57"/>
      <c r="J15959" s="67">
        <v>43099</v>
      </c>
      <c r="K15959" s="68">
        <v>15</v>
      </c>
      <c r="L15959" s="69">
        <v>9531.91</v>
      </c>
      <c r="M15959" s="57"/>
      <c r="N15959" s="67">
        <v>43099</v>
      </c>
      <c r="O15959" s="68">
        <v>15</v>
      </c>
      <c r="P15959" s="69">
        <v>11456.55551</v>
      </c>
      <c r="Q15959" s="57"/>
      <c r="R15959" s="70">
        <f t="shared" si="747"/>
        <v>0.395666473093222</v>
      </c>
      <c r="S15959" s="71">
        <f t="shared" si="748"/>
        <v>37066.425131498901</v>
      </c>
      <c r="T15959" s="72">
        <f t="shared" si="749"/>
        <v>4532.9749124384198</v>
      </c>
    </row>
    <row r="15960" spans="2:20" x14ac:dyDescent="0.25">
      <c r="B15960" s="64">
        <v>43099</v>
      </c>
      <c r="C15960" s="65">
        <v>16</v>
      </c>
      <c r="D15960" s="66">
        <v>3.6070799999999998</v>
      </c>
      <c r="E15960" s="57"/>
      <c r="F15960" s="67">
        <v>43099</v>
      </c>
      <c r="G15960" s="68">
        <v>16</v>
      </c>
      <c r="H15960" s="69">
        <v>24873.07</v>
      </c>
      <c r="I15960" s="57"/>
      <c r="J15960" s="67">
        <v>43099</v>
      </c>
      <c r="K15960" s="68">
        <v>16</v>
      </c>
      <c r="L15960" s="69">
        <v>18221.07</v>
      </c>
      <c r="M15960" s="57"/>
      <c r="N15960" s="67">
        <v>43099</v>
      </c>
      <c r="O15960" s="68">
        <v>16</v>
      </c>
      <c r="P15960" s="69">
        <v>11850.077730000001</v>
      </c>
      <c r="Q15960" s="57"/>
      <c r="R15960" s="70">
        <f t="shared" si="747"/>
        <v>0.7325621646222199</v>
      </c>
      <c r="S15960" s="71">
        <f t="shared" si="748"/>
        <v>42744.178378328405</v>
      </c>
      <c r="T15960" s="72">
        <f t="shared" si="749"/>
        <v>8680.9185928303632</v>
      </c>
    </row>
    <row r="15961" spans="2:20" x14ac:dyDescent="0.25">
      <c r="B15961" s="64">
        <v>43099</v>
      </c>
      <c r="C15961" s="65">
        <v>17</v>
      </c>
      <c r="D15961" s="66">
        <v>4.0207100000000002</v>
      </c>
      <c r="E15961" s="57"/>
      <c r="F15961" s="67">
        <v>43099</v>
      </c>
      <c r="G15961" s="68">
        <v>17</v>
      </c>
      <c r="H15961" s="69">
        <v>26116.6</v>
      </c>
      <c r="I15961" s="57"/>
      <c r="J15961" s="67">
        <v>43099</v>
      </c>
      <c r="K15961" s="68">
        <v>17</v>
      </c>
      <c r="L15961" s="69">
        <v>44327.56</v>
      </c>
      <c r="M15961" s="57"/>
      <c r="N15961" s="67">
        <v>43099</v>
      </c>
      <c r="O15961" s="68">
        <v>17</v>
      </c>
      <c r="P15961" s="69">
        <v>12421.658750000001</v>
      </c>
      <c r="Q15961" s="57"/>
      <c r="R15961" s="70">
        <f t="shared" si="747"/>
        <v>1.697294441083449</v>
      </c>
      <c r="S15961" s="71">
        <f t="shared" si="748"/>
        <v>49943.887552712506</v>
      </c>
      <c r="T15961" s="72">
        <f t="shared" si="749"/>
        <v>21083.212345410586</v>
      </c>
    </row>
    <row r="15962" spans="2:20" x14ac:dyDescent="0.25">
      <c r="B15962" s="64">
        <v>43099</v>
      </c>
      <c r="C15962" s="65">
        <v>18</v>
      </c>
      <c r="D15962" s="66">
        <v>4.9212100000000003</v>
      </c>
      <c r="E15962" s="57"/>
      <c r="F15962" s="67">
        <v>43099</v>
      </c>
      <c r="G15962" s="68">
        <v>18</v>
      </c>
      <c r="H15962" s="69">
        <v>27352.9</v>
      </c>
      <c r="I15962" s="57"/>
      <c r="J15962" s="67">
        <v>43099</v>
      </c>
      <c r="K15962" s="68">
        <v>18</v>
      </c>
      <c r="L15962" s="69">
        <v>75358.14</v>
      </c>
      <c r="M15962" s="57"/>
      <c r="N15962" s="67">
        <v>43099</v>
      </c>
      <c r="O15962" s="68">
        <v>18</v>
      </c>
      <c r="P15962" s="69">
        <v>13042.055050000001</v>
      </c>
      <c r="Q15962" s="57"/>
      <c r="R15962" s="70">
        <f t="shared" si="747"/>
        <v>2.7550329215549354</v>
      </c>
      <c r="S15962" s="71">
        <f t="shared" si="748"/>
        <v>64182.69173261051</v>
      </c>
      <c r="T15962" s="72">
        <f t="shared" si="749"/>
        <v>35931.291027481799</v>
      </c>
    </row>
    <row r="15963" spans="2:20" x14ac:dyDescent="0.25">
      <c r="B15963" s="64">
        <v>43099</v>
      </c>
      <c r="C15963" s="65">
        <v>19</v>
      </c>
      <c r="D15963" s="66">
        <v>5.0970500000000003</v>
      </c>
      <c r="E15963" s="57"/>
      <c r="F15963" s="67">
        <v>43099</v>
      </c>
      <c r="G15963" s="68">
        <v>19</v>
      </c>
      <c r="H15963" s="69">
        <v>28559.08</v>
      </c>
      <c r="I15963" s="57"/>
      <c r="J15963" s="67">
        <v>43099</v>
      </c>
      <c r="K15963" s="68">
        <v>19</v>
      </c>
      <c r="L15963" s="69">
        <v>87163.29</v>
      </c>
      <c r="M15963" s="57"/>
      <c r="N15963" s="67">
        <v>43099</v>
      </c>
      <c r="O15963" s="68">
        <v>19</v>
      </c>
      <c r="P15963" s="69">
        <v>13621.3833</v>
      </c>
      <c r="Q15963" s="57"/>
      <c r="R15963" s="70">
        <f t="shared" si="747"/>
        <v>3.0520342391981812</v>
      </c>
      <c r="S15963" s="71">
        <f t="shared" si="748"/>
        <v>69428.871749265003</v>
      </c>
      <c r="T15963" s="72">
        <f t="shared" si="749"/>
        <v>41572.928216842309</v>
      </c>
    </row>
    <row r="15964" spans="2:20" x14ac:dyDescent="0.25">
      <c r="B15964" s="64">
        <v>43099</v>
      </c>
      <c r="C15964" s="65">
        <v>20</v>
      </c>
      <c r="D15964" s="66">
        <v>5.2070699999999999</v>
      </c>
      <c r="E15964" s="57"/>
      <c r="F15964" s="67">
        <v>43099</v>
      </c>
      <c r="G15964" s="68">
        <v>20</v>
      </c>
      <c r="H15964" s="69">
        <v>28922.400000000001</v>
      </c>
      <c r="I15964" s="57"/>
      <c r="J15964" s="67">
        <v>43099</v>
      </c>
      <c r="K15964" s="68">
        <v>20</v>
      </c>
      <c r="L15964" s="69">
        <v>103343.09</v>
      </c>
      <c r="M15964" s="57"/>
      <c r="N15964" s="67">
        <v>43099</v>
      </c>
      <c r="O15964" s="68">
        <v>20</v>
      </c>
      <c r="P15964" s="69">
        <v>13803.420029999999</v>
      </c>
      <c r="Q15964" s="57"/>
      <c r="R15964" s="70">
        <f t="shared" si="747"/>
        <v>3.5731159931402647</v>
      </c>
      <c r="S15964" s="71">
        <f t="shared" si="748"/>
        <v>71875.374335612098</v>
      </c>
      <c r="T15964" s="72">
        <f t="shared" si="749"/>
        <v>49321.220869225668</v>
      </c>
    </row>
    <row r="15965" spans="2:20" x14ac:dyDescent="0.25">
      <c r="B15965" s="64">
        <v>43099</v>
      </c>
      <c r="C15965" s="65">
        <v>21</v>
      </c>
      <c r="D15965" s="66">
        <v>5.6826299999999996</v>
      </c>
      <c r="E15965" s="57"/>
      <c r="F15965" s="67">
        <v>43099</v>
      </c>
      <c r="G15965" s="68">
        <v>21</v>
      </c>
      <c r="H15965" s="69">
        <v>29184.11</v>
      </c>
      <c r="I15965" s="57"/>
      <c r="J15965" s="67">
        <v>43099</v>
      </c>
      <c r="K15965" s="68">
        <v>21</v>
      </c>
      <c r="L15965" s="69">
        <v>148276.84</v>
      </c>
      <c r="M15965" s="57"/>
      <c r="N15965" s="67">
        <v>43099</v>
      </c>
      <c r="O15965" s="68">
        <v>21</v>
      </c>
      <c r="P15965" s="69">
        <v>13947.94116</v>
      </c>
      <c r="Q15965" s="57"/>
      <c r="R15965" s="70">
        <f t="shared" si="747"/>
        <v>5.0807387992986595</v>
      </c>
      <c r="S15965" s="71">
        <f t="shared" si="748"/>
        <v>79260.988874050803</v>
      </c>
      <c r="T15965" s="72">
        <f t="shared" si="749"/>
        <v>70865.845821946757</v>
      </c>
    </row>
    <row r="15966" spans="2:20" x14ac:dyDescent="0.25">
      <c r="B15966" s="64">
        <v>43099</v>
      </c>
      <c r="C15966" s="65">
        <v>22</v>
      </c>
      <c r="D15966" s="66">
        <v>4.8077500000000004</v>
      </c>
      <c r="E15966" s="57"/>
      <c r="F15966" s="67">
        <v>43099</v>
      </c>
      <c r="G15966" s="68">
        <v>22</v>
      </c>
      <c r="H15966" s="69">
        <v>29339.31</v>
      </c>
      <c r="I15966" s="57"/>
      <c r="J15966" s="67">
        <v>43099</v>
      </c>
      <c r="K15966" s="68">
        <v>22</v>
      </c>
      <c r="L15966" s="69">
        <v>63135.25</v>
      </c>
      <c r="M15966" s="57"/>
      <c r="N15966" s="67">
        <v>43099</v>
      </c>
      <c r="O15966" s="68">
        <v>22</v>
      </c>
      <c r="P15966" s="69">
        <v>14056.544550000001</v>
      </c>
      <c r="Q15966" s="57"/>
      <c r="R15966" s="70">
        <f t="shared" si="747"/>
        <v>2.1518996186345212</v>
      </c>
      <c r="S15966" s="71">
        <f t="shared" si="748"/>
        <v>67580.352060262507</v>
      </c>
      <c r="T15966" s="72">
        <f t="shared" si="749"/>
        <v>30248.272856464158</v>
      </c>
    </row>
    <row r="15967" spans="2:20" x14ac:dyDescent="0.25">
      <c r="B15967" s="64">
        <v>43099</v>
      </c>
      <c r="C15967" s="65">
        <v>23</v>
      </c>
      <c r="D15967" s="66">
        <v>4.0687699999999998</v>
      </c>
      <c r="E15967" s="57"/>
      <c r="F15967" s="67">
        <v>43099</v>
      </c>
      <c r="G15967" s="68">
        <v>23</v>
      </c>
      <c r="H15967" s="69">
        <v>29572.62</v>
      </c>
      <c r="I15967" s="57"/>
      <c r="J15967" s="67">
        <v>43099</v>
      </c>
      <c r="K15967" s="68">
        <v>23</v>
      </c>
      <c r="L15967" s="69">
        <v>47588.47</v>
      </c>
      <c r="M15967" s="57"/>
      <c r="N15967" s="67">
        <v>43099</v>
      </c>
      <c r="O15967" s="68">
        <v>23</v>
      </c>
      <c r="P15967" s="69">
        <v>14188.3968</v>
      </c>
      <c r="Q15967" s="57"/>
      <c r="R15967" s="70">
        <f t="shared" si="747"/>
        <v>1.6092070976464041</v>
      </c>
      <c r="S15967" s="71">
        <f t="shared" si="748"/>
        <v>57729.323247936001</v>
      </c>
      <c r="T15967" s="72">
        <f t="shared" si="749"/>
        <v>22832.068834783528</v>
      </c>
    </row>
    <row r="15968" spans="2:20" x14ac:dyDescent="0.25">
      <c r="B15968" s="64">
        <v>43099</v>
      </c>
      <c r="C15968" s="65">
        <v>24</v>
      </c>
      <c r="D15968" s="66">
        <v>3.52183</v>
      </c>
      <c r="E15968" s="57"/>
      <c r="F15968" s="67">
        <v>43099</v>
      </c>
      <c r="G15968" s="68">
        <v>24</v>
      </c>
      <c r="H15968" s="69">
        <v>29625.09</v>
      </c>
      <c r="I15968" s="57"/>
      <c r="J15968" s="67">
        <v>43099</v>
      </c>
      <c r="K15968" s="68">
        <v>24</v>
      </c>
      <c r="L15968" s="69">
        <v>27600.38</v>
      </c>
      <c r="M15968" s="57"/>
      <c r="N15968" s="67">
        <v>43099</v>
      </c>
      <c r="O15968" s="68">
        <v>24</v>
      </c>
      <c r="P15968" s="69">
        <v>14244.39748</v>
      </c>
      <c r="Q15968" s="57"/>
      <c r="R15968" s="70">
        <f t="shared" si="747"/>
        <v>0.93165556627844848</v>
      </c>
      <c r="S15968" s="71">
        <f t="shared" si="748"/>
        <v>50166.346376988397</v>
      </c>
      <c r="T15968" s="72">
        <f t="shared" si="749"/>
        <v>13270.872200524704</v>
      </c>
    </row>
    <row r="15969" spans="2:20" x14ac:dyDescent="0.25">
      <c r="B15969" s="64">
        <v>43099</v>
      </c>
      <c r="C15969" s="65">
        <v>25</v>
      </c>
      <c r="D15969" s="66">
        <v>2.9209299999999998</v>
      </c>
      <c r="E15969" s="57"/>
      <c r="F15969" s="67">
        <v>43099</v>
      </c>
      <c r="G15969" s="68">
        <v>25</v>
      </c>
      <c r="H15969" s="69">
        <v>29658.400000000001</v>
      </c>
      <c r="I15969" s="57"/>
      <c r="J15969" s="67">
        <v>43099</v>
      </c>
      <c r="K15969" s="68">
        <v>25</v>
      </c>
      <c r="L15969" s="69">
        <v>564.85</v>
      </c>
      <c r="M15969" s="57"/>
      <c r="N15969" s="67">
        <v>43099</v>
      </c>
      <c r="O15969" s="68">
        <v>25</v>
      </c>
      <c r="P15969" s="69">
        <v>14291.76979</v>
      </c>
      <c r="Q15969" s="57"/>
      <c r="R15969" s="70">
        <f t="shared" si="747"/>
        <v>1.9045194616027838E-2</v>
      </c>
      <c r="S15969" s="71">
        <f t="shared" si="748"/>
        <v>41745.259132704698</v>
      </c>
      <c r="T15969" s="72">
        <f t="shared" si="749"/>
        <v>272.18953705801732</v>
      </c>
    </row>
    <row r="15970" spans="2:20" x14ac:dyDescent="0.25">
      <c r="B15970" s="64">
        <v>43099</v>
      </c>
      <c r="C15970" s="65">
        <v>26</v>
      </c>
      <c r="D15970" s="66">
        <v>2.6496</v>
      </c>
      <c r="E15970" s="57"/>
      <c r="F15970" s="67">
        <v>43099</v>
      </c>
      <c r="G15970" s="68">
        <v>26</v>
      </c>
      <c r="H15970" s="69">
        <v>29660.21</v>
      </c>
      <c r="I15970" s="57"/>
      <c r="J15970" s="67">
        <v>43099</v>
      </c>
      <c r="K15970" s="68">
        <v>26</v>
      </c>
      <c r="L15970" s="69">
        <v>-6483.68</v>
      </c>
      <c r="M15970" s="57"/>
      <c r="N15970" s="67">
        <v>43099</v>
      </c>
      <c r="O15970" s="68">
        <v>26</v>
      </c>
      <c r="P15970" s="69">
        <v>14317.5381</v>
      </c>
      <c r="Q15970" s="57"/>
      <c r="R15970" s="70">
        <f t="shared" si="747"/>
        <v>-0.21859858713070476</v>
      </c>
      <c r="S15970" s="71">
        <f t="shared" si="748"/>
        <v>37935.748949759996</v>
      </c>
      <c r="T15970" s="72">
        <f t="shared" si="749"/>
        <v>-3129.7935998500352</v>
      </c>
    </row>
    <row r="15971" spans="2:20" x14ac:dyDescent="0.25">
      <c r="B15971" s="64">
        <v>43099</v>
      </c>
      <c r="C15971" s="65">
        <v>27</v>
      </c>
      <c r="D15971" s="66">
        <v>2.0686300000000002</v>
      </c>
      <c r="E15971" s="57"/>
      <c r="F15971" s="67">
        <v>43099</v>
      </c>
      <c r="G15971" s="68">
        <v>27</v>
      </c>
      <c r="H15971" s="69">
        <v>29623.17</v>
      </c>
      <c r="I15971" s="57"/>
      <c r="J15971" s="67">
        <v>43099</v>
      </c>
      <c r="K15971" s="68">
        <v>27</v>
      </c>
      <c r="L15971" s="69">
        <v>-13664.24</v>
      </c>
      <c r="M15971" s="57"/>
      <c r="N15971" s="67">
        <v>43099</v>
      </c>
      <c r="O15971" s="68">
        <v>27</v>
      </c>
      <c r="P15971" s="69">
        <v>14324.53421</v>
      </c>
      <c r="Q15971" s="57"/>
      <c r="R15971" s="70">
        <f t="shared" si="747"/>
        <v>-0.46126866233424718</v>
      </c>
      <c r="S15971" s="71">
        <f t="shared" si="748"/>
        <v>29632.161202832303</v>
      </c>
      <c r="T15971" s="72">
        <f t="shared" si="749"/>
        <v>-6607.4587336078621</v>
      </c>
    </row>
    <row r="15972" spans="2:20" x14ac:dyDescent="0.25">
      <c r="B15972" s="64">
        <v>43099</v>
      </c>
      <c r="C15972" s="65">
        <v>28</v>
      </c>
      <c r="D15972" s="66">
        <v>2.0431400000000002</v>
      </c>
      <c r="E15972" s="57"/>
      <c r="F15972" s="67">
        <v>43099</v>
      </c>
      <c r="G15972" s="68">
        <v>28</v>
      </c>
      <c r="H15972" s="69">
        <v>29015.19</v>
      </c>
      <c r="I15972" s="57"/>
      <c r="J15972" s="67">
        <v>43099</v>
      </c>
      <c r="K15972" s="68">
        <v>28</v>
      </c>
      <c r="L15972" s="69">
        <v>-17763.05</v>
      </c>
      <c r="M15972" s="57"/>
      <c r="N15972" s="67">
        <v>43099</v>
      </c>
      <c r="O15972" s="68">
        <v>28</v>
      </c>
      <c r="P15972" s="69">
        <v>14036.94794</v>
      </c>
      <c r="Q15972" s="57"/>
      <c r="R15972" s="70">
        <f t="shared" si="747"/>
        <v>-0.61219830026961741</v>
      </c>
      <c r="S15972" s="71">
        <f t="shared" si="748"/>
        <v>28679.449814131603</v>
      </c>
      <c r="T15972" s="72">
        <f t="shared" si="749"/>
        <v>-8593.3956698411075</v>
      </c>
    </row>
    <row r="15973" spans="2:20" x14ac:dyDescent="0.25">
      <c r="B15973" s="64">
        <v>43099</v>
      </c>
      <c r="C15973" s="65">
        <v>29</v>
      </c>
      <c r="D15973" s="66">
        <v>1.89334</v>
      </c>
      <c r="E15973" s="57"/>
      <c r="F15973" s="67">
        <v>43099</v>
      </c>
      <c r="G15973" s="68">
        <v>29</v>
      </c>
      <c r="H15973" s="69">
        <v>28906.13</v>
      </c>
      <c r="I15973" s="57"/>
      <c r="J15973" s="67">
        <v>43099</v>
      </c>
      <c r="K15973" s="68">
        <v>29</v>
      </c>
      <c r="L15973" s="69">
        <v>-22153.360000000001</v>
      </c>
      <c r="M15973" s="57"/>
      <c r="N15973" s="67">
        <v>43099</v>
      </c>
      <c r="O15973" s="68">
        <v>29</v>
      </c>
      <c r="P15973" s="69">
        <v>14002.43879</v>
      </c>
      <c r="Q15973" s="57"/>
      <c r="R15973" s="70">
        <f t="shared" si="747"/>
        <v>-0.76638968966098198</v>
      </c>
      <c r="S15973" s="71">
        <f t="shared" si="748"/>
        <v>26511.377458658601</v>
      </c>
      <c r="T15973" s="72">
        <f t="shared" si="749"/>
        <v>-10731.324718764996</v>
      </c>
    </row>
    <row r="15974" spans="2:20" x14ac:dyDescent="0.25">
      <c r="B15974" s="64">
        <v>43099</v>
      </c>
      <c r="C15974" s="65">
        <v>30</v>
      </c>
      <c r="D15974" s="66">
        <v>1.68353</v>
      </c>
      <c r="E15974" s="57"/>
      <c r="F15974" s="67">
        <v>43099</v>
      </c>
      <c r="G15974" s="68">
        <v>30</v>
      </c>
      <c r="H15974" s="69">
        <v>28854.9</v>
      </c>
      <c r="I15974" s="57"/>
      <c r="J15974" s="67">
        <v>43099</v>
      </c>
      <c r="K15974" s="68">
        <v>30</v>
      </c>
      <c r="L15974" s="69">
        <v>-29255.17</v>
      </c>
      <c r="M15974" s="57"/>
      <c r="N15974" s="67">
        <v>43099</v>
      </c>
      <c r="O15974" s="68">
        <v>30</v>
      </c>
      <c r="P15974" s="69">
        <v>13962.324689999999</v>
      </c>
      <c r="Q15974" s="57"/>
      <c r="R15974" s="70">
        <f t="shared" si="747"/>
        <v>-1.013871820730621</v>
      </c>
      <c r="S15974" s="71">
        <f t="shared" si="748"/>
        <v>23505.992485355699</v>
      </c>
      <c r="T15974" s="72">
        <f t="shared" si="749"/>
        <v>-14156.007555082402</v>
      </c>
    </row>
    <row r="15975" spans="2:20" x14ac:dyDescent="0.25">
      <c r="B15975" s="64">
        <v>43099</v>
      </c>
      <c r="C15975" s="65">
        <v>31</v>
      </c>
      <c r="D15975" s="66">
        <v>1.95991</v>
      </c>
      <c r="E15975" s="57"/>
      <c r="F15975" s="67">
        <v>43099</v>
      </c>
      <c r="G15975" s="68">
        <v>31</v>
      </c>
      <c r="H15975" s="69">
        <v>29294.47</v>
      </c>
      <c r="I15975" s="57"/>
      <c r="J15975" s="67">
        <v>43099</v>
      </c>
      <c r="K15975" s="68">
        <v>31</v>
      </c>
      <c r="L15975" s="69">
        <v>-19156.98</v>
      </c>
      <c r="M15975" s="57"/>
      <c r="N15975" s="67">
        <v>43099</v>
      </c>
      <c r="O15975" s="68">
        <v>31</v>
      </c>
      <c r="P15975" s="69">
        <v>14189.1186</v>
      </c>
      <c r="Q15975" s="57"/>
      <c r="R15975" s="70">
        <f t="shared" si="747"/>
        <v>-0.65394526680291531</v>
      </c>
      <c r="S15975" s="71">
        <f t="shared" si="748"/>
        <v>27809.395435326001</v>
      </c>
      <c r="T15975" s="72">
        <f t="shared" si="749"/>
        <v>-9278.9069485752079</v>
      </c>
    </row>
    <row r="15976" spans="2:20" x14ac:dyDescent="0.25">
      <c r="B15976" s="64">
        <v>43099</v>
      </c>
      <c r="C15976" s="65">
        <v>32</v>
      </c>
      <c r="D15976" s="66">
        <v>1.58125</v>
      </c>
      <c r="E15976" s="57"/>
      <c r="F15976" s="67">
        <v>43099</v>
      </c>
      <c r="G15976" s="68">
        <v>32</v>
      </c>
      <c r="H15976" s="69">
        <v>30151.96</v>
      </c>
      <c r="I15976" s="57"/>
      <c r="J15976" s="67">
        <v>43099</v>
      </c>
      <c r="K15976" s="68">
        <v>32</v>
      </c>
      <c r="L15976" s="69">
        <v>-24002.080000000002</v>
      </c>
      <c r="M15976" s="57"/>
      <c r="N15976" s="67">
        <v>43099</v>
      </c>
      <c r="O15976" s="68">
        <v>32</v>
      </c>
      <c r="P15976" s="69">
        <v>14618.497460000001</v>
      </c>
      <c r="Q15976" s="57"/>
      <c r="R15976" s="70">
        <f t="shared" si="747"/>
        <v>-0.79603713987415747</v>
      </c>
      <c r="S15976" s="71">
        <f t="shared" si="748"/>
        <v>23115.499108625001</v>
      </c>
      <c r="T15976" s="72">
        <f t="shared" si="749"/>
        <v>-11636.866907316036</v>
      </c>
    </row>
    <row r="15977" spans="2:20" x14ac:dyDescent="0.25">
      <c r="B15977" s="64">
        <v>43099</v>
      </c>
      <c r="C15977" s="65">
        <v>33</v>
      </c>
      <c r="D15977" s="66">
        <v>1.8900999999999999</v>
      </c>
      <c r="E15977" s="57"/>
      <c r="F15977" s="67">
        <v>43099</v>
      </c>
      <c r="G15977" s="68">
        <v>33</v>
      </c>
      <c r="H15977" s="69">
        <v>32285.91</v>
      </c>
      <c r="I15977" s="57"/>
      <c r="J15977" s="67">
        <v>43099</v>
      </c>
      <c r="K15977" s="68">
        <v>33</v>
      </c>
      <c r="L15977" s="69">
        <v>-22143.82</v>
      </c>
      <c r="M15977" s="57"/>
      <c r="N15977" s="67">
        <v>43099</v>
      </c>
      <c r="O15977" s="68">
        <v>33</v>
      </c>
      <c r="P15977" s="69">
        <v>15687.26815</v>
      </c>
      <c r="Q15977" s="57"/>
      <c r="R15977" s="70">
        <f t="shared" si="747"/>
        <v>-0.68586637328791411</v>
      </c>
      <c r="S15977" s="71">
        <f t="shared" si="748"/>
        <v>29650.505530314997</v>
      </c>
      <c r="T15977" s="72">
        <f t="shared" si="749"/>
        <v>-10759.369712835505</v>
      </c>
    </row>
    <row r="15978" spans="2:20" x14ac:dyDescent="0.25">
      <c r="B15978" s="64">
        <v>43099</v>
      </c>
      <c r="C15978" s="65">
        <v>34</v>
      </c>
      <c r="D15978" s="66">
        <v>3.2773300000000001</v>
      </c>
      <c r="E15978" s="57"/>
      <c r="F15978" s="67">
        <v>43099</v>
      </c>
      <c r="G15978" s="68">
        <v>34</v>
      </c>
      <c r="H15978" s="69">
        <v>34451.35</v>
      </c>
      <c r="I15978" s="57"/>
      <c r="J15978" s="67">
        <v>43099</v>
      </c>
      <c r="K15978" s="68">
        <v>34</v>
      </c>
      <c r="L15978" s="69">
        <v>21047.42</v>
      </c>
      <c r="M15978" s="57"/>
      <c r="N15978" s="67">
        <v>43099</v>
      </c>
      <c r="O15978" s="68">
        <v>34</v>
      </c>
      <c r="P15978" s="69">
        <v>16817.945189999999</v>
      </c>
      <c r="Q15978" s="57"/>
      <c r="R15978" s="70">
        <f t="shared" si="747"/>
        <v>0.61093164709075254</v>
      </c>
      <c r="S15978" s="71">
        <f t="shared" si="748"/>
        <v>55117.956309542693</v>
      </c>
      <c r="T15978" s="72">
        <f t="shared" si="749"/>
        <v>10274.614955608698</v>
      </c>
    </row>
    <row r="15979" spans="2:20" x14ac:dyDescent="0.25">
      <c r="B15979" s="64">
        <v>43099</v>
      </c>
      <c r="C15979" s="65">
        <v>35</v>
      </c>
      <c r="D15979" s="66">
        <v>3.0350600000000001</v>
      </c>
      <c r="E15979" s="57"/>
      <c r="F15979" s="67">
        <v>43099</v>
      </c>
      <c r="G15979" s="68">
        <v>35</v>
      </c>
      <c r="H15979" s="69">
        <v>35608.74</v>
      </c>
      <c r="I15979" s="57"/>
      <c r="J15979" s="67">
        <v>43099</v>
      </c>
      <c r="K15979" s="68">
        <v>35</v>
      </c>
      <c r="L15979" s="69">
        <v>33573.79</v>
      </c>
      <c r="M15979" s="57"/>
      <c r="N15979" s="67">
        <v>43099</v>
      </c>
      <c r="O15979" s="68">
        <v>35</v>
      </c>
      <c r="P15979" s="69">
        <v>17456.060829999999</v>
      </c>
      <c r="Q15979" s="57"/>
      <c r="R15979" s="70">
        <f t="shared" si="747"/>
        <v>0.9428525131751363</v>
      </c>
      <c r="S15979" s="71">
        <f t="shared" si="748"/>
        <v>52980.191982699798</v>
      </c>
      <c r="T15979" s="72">
        <f t="shared" si="749"/>
        <v>16458.490823703556</v>
      </c>
    </row>
    <row r="15980" spans="2:20" x14ac:dyDescent="0.25">
      <c r="B15980" s="64">
        <v>43099</v>
      </c>
      <c r="C15980" s="65">
        <v>36</v>
      </c>
      <c r="D15980" s="66">
        <v>3.4484900000000001</v>
      </c>
      <c r="E15980" s="57"/>
      <c r="F15980" s="67">
        <v>43099</v>
      </c>
      <c r="G15980" s="68">
        <v>36</v>
      </c>
      <c r="H15980" s="69">
        <v>35724.959999999999</v>
      </c>
      <c r="I15980" s="57"/>
      <c r="J15980" s="67">
        <v>43099</v>
      </c>
      <c r="K15980" s="68">
        <v>36</v>
      </c>
      <c r="L15980" s="69">
        <v>46735.16</v>
      </c>
      <c r="M15980" s="57"/>
      <c r="N15980" s="67">
        <v>43099</v>
      </c>
      <c r="O15980" s="68">
        <v>36</v>
      </c>
      <c r="P15980" s="69">
        <v>17540.562669999999</v>
      </c>
      <c r="Q15980" s="57"/>
      <c r="R15980" s="70">
        <f t="shared" si="747"/>
        <v>1.3081934871305665</v>
      </c>
      <c r="S15980" s="71">
        <f t="shared" si="748"/>
        <v>60488.454961868301</v>
      </c>
      <c r="T15980" s="72">
        <f t="shared" si="749"/>
        <v>22946.449845499537</v>
      </c>
    </row>
    <row r="15981" spans="2:20" x14ac:dyDescent="0.25">
      <c r="B15981" s="64">
        <v>43099</v>
      </c>
      <c r="C15981" s="65">
        <v>37</v>
      </c>
      <c r="D15981" s="66">
        <v>3.35853</v>
      </c>
      <c r="E15981" s="57"/>
      <c r="F15981" s="67">
        <v>43099</v>
      </c>
      <c r="G15981" s="68">
        <v>37</v>
      </c>
      <c r="H15981" s="69">
        <v>35294.730000000003</v>
      </c>
      <c r="I15981" s="57"/>
      <c r="J15981" s="67">
        <v>43099</v>
      </c>
      <c r="K15981" s="68">
        <v>37</v>
      </c>
      <c r="L15981" s="69">
        <v>42434.98</v>
      </c>
      <c r="M15981" s="57"/>
      <c r="N15981" s="67">
        <v>43099</v>
      </c>
      <c r="O15981" s="68">
        <v>37</v>
      </c>
      <c r="P15981" s="69">
        <v>17312.209729999999</v>
      </c>
      <c r="Q15981" s="57"/>
      <c r="R15981" s="70">
        <f t="shared" si="747"/>
        <v>1.2023035733663354</v>
      </c>
      <c r="S15981" s="71">
        <f t="shared" si="748"/>
        <v>58143.575744496899</v>
      </c>
      <c r="T15981" s="72">
        <f t="shared" si="749"/>
        <v>20814.531621246439</v>
      </c>
    </row>
    <row r="15982" spans="2:20" x14ac:dyDescent="0.25">
      <c r="B15982" s="64">
        <v>43099</v>
      </c>
      <c r="C15982" s="65">
        <v>38</v>
      </c>
      <c r="D15982" s="66">
        <v>3.1919900000000001</v>
      </c>
      <c r="E15982" s="57"/>
      <c r="F15982" s="67">
        <v>43099</v>
      </c>
      <c r="G15982" s="68">
        <v>38</v>
      </c>
      <c r="H15982" s="69">
        <v>34668.92</v>
      </c>
      <c r="I15982" s="57"/>
      <c r="J15982" s="67">
        <v>43099</v>
      </c>
      <c r="K15982" s="68">
        <v>38</v>
      </c>
      <c r="L15982" s="69">
        <v>31470.639999999999</v>
      </c>
      <c r="M15982" s="57"/>
      <c r="N15982" s="67">
        <v>43099</v>
      </c>
      <c r="O15982" s="68">
        <v>38</v>
      </c>
      <c r="P15982" s="69">
        <v>16974.573049999999</v>
      </c>
      <c r="Q15982" s="57"/>
      <c r="R15982" s="70">
        <f t="shared" si="747"/>
        <v>0.90774791946215805</v>
      </c>
      <c r="S15982" s="71">
        <f t="shared" si="748"/>
        <v>54182.6674298695</v>
      </c>
      <c r="T15982" s="72">
        <f t="shared" si="749"/>
        <v>15408.633369895917</v>
      </c>
    </row>
    <row r="15983" spans="2:20" x14ac:dyDescent="0.25">
      <c r="B15983" s="64">
        <v>43099</v>
      </c>
      <c r="C15983" s="65">
        <v>39</v>
      </c>
      <c r="D15983" s="66">
        <v>3.34341</v>
      </c>
      <c r="E15983" s="57"/>
      <c r="F15983" s="67">
        <v>43099</v>
      </c>
      <c r="G15983" s="68">
        <v>39</v>
      </c>
      <c r="H15983" s="69">
        <v>33498.79</v>
      </c>
      <c r="I15983" s="57"/>
      <c r="J15983" s="67">
        <v>43099</v>
      </c>
      <c r="K15983" s="68">
        <v>39</v>
      </c>
      <c r="L15983" s="69">
        <v>30553.78</v>
      </c>
      <c r="M15983" s="57"/>
      <c r="N15983" s="67">
        <v>43099</v>
      </c>
      <c r="O15983" s="68">
        <v>39</v>
      </c>
      <c r="P15983" s="69">
        <v>16385.199970000001</v>
      </c>
      <c r="Q15983" s="57"/>
      <c r="R15983" s="70">
        <f t="shared" si="747"/>
        <v>0.9120860783329785</v>
      </c>
      <c r="S15983" s="71">
        <f t="shared" si="748"/>
        <v>54782.441431697705</v>
      </c>
      <c r="T15983" s="72">
        <f t="shared" si="749"/>
        <v>14944.712783338939</v>
      </c>
    </row>
    <row r="15984" spans="2:20" x14ac:dyDescent="0.25">
      <c r="B15984" s="64">
        <v>43099</v>
      </c>
      <c r="C15984" s="65">
        <v>40</v>
      </c>
      <c r="D15984" s="66">
        <v>3.8530099999999998</v>
      </c>
      <c r="E15984" s="57"/>
      <c r="F15984" s="67">
        <v>43099</v>
      </c>
      <c r="G15984" s="68">
        <v>40</v>
      </c>
      <c r="H15984" s="69">
        <v>32568.89</v>
      </c>
      <c r="I15984" s="57"/>
      <c r="J15984" s="67">
        <v>43099</v>
      </c>
      <c r="K15984" s="68">
        <v>40</v>
      </c>
      <c r="L15984" s="69">
        <v>64245.81</v>
      </c>
      <c r="M15984" s="57"/>
      <c r="N15984" s="67">
        <v>43099</v>
      </c>
      <c r="O15984" s="68">
        <v>40</v>
      </c>
      <c r="P15984" s="69">
        <v>15932.867829999999</v>
      </c>
      <c r="Q15984" s="57"/>
      <c r="R15984" s="70">
        <f t="shared" si="747"/>
        <v>1.9726128216221062</v>
      </c>
      <c r="S15984" s="71">
        <f t="shared" si="748"/>
        <v>61389.499077668297</v>
      </c>
      <c r="T15984" s="72">
        <f t="shared" si="749"/>
        <v>31429.379366668381</v>
      </c>
    </row>
    <row r="15985" spans="2:20" x14ac:dyDescent="0.25">
      <c r="B15985" s="64">
        <v>43099</v>
      </c>
      <c r="C15985" s="65">
        <v>41</v>
      </c>
      <c r="D15985" s="66">
        <v>4.17028</v>
      </c>
      <c r="E15985" s="57"/>
      <c r="F15985" s="67">
        <v>43099</v>
      </c>
      <c r="G15985" s="68">
        <v>41</v>
      </c>
      <c r="H15985" s="69">
        <v>31793.4</v>
      </c>
      <c r="I15985" s="57"/>
      <c r="J15985" s="67">
        <v>43099</v>
      </c>
      <c r="K15985" s="68">
        <v>41</v>
      </c>
      <c r="L15985" s="69">
        <v>83144.25</v>
      </c>
      <c r="M15985" s="57"/>
      <c r="N15985" s="67">
        <v>43099</v>
      </c>
      <c r="O15985" s="68">
        <v>41</v>
      </c>
      <c r="P15985" s="69">
        <v>15504.423430000001</v>
      </c>
      <c r="Q15985" s="57"/>
      <c r="R15985" s="70">
        <f t="shared" si="747"/>
        <v>2.6151418218875615</v>
      </c>
      <c r="S15985" s="71">
        <f t="shared" si="748"/>
        <v>64657.786941660401</v>
      </c>
      <c r="T15985" s="72">
        <f t="shared" si="749"/>
        <v>40546.266136046397</v>
      </c>
    </row>
    <row r="15986" spans="2:20" x14ac:dyDescent="0.25">
      <c r="B15986" s="64">
        <v>43099</v>
      </c>
      <c r="C15986" s="65">
        <v>42</v>
      </c>
      <c r="D15986" s="66">
        <v>3.47743</v>
      </c>
      <c r="E15986" s="57"/>
      <c r="F15986" s="67">
        <v>43099</v>
      </c>
      <c r="G15986" s="68">
        <v>42</v>
      </c>
      <c r="H15986" s="69">
        <v>30789.040000000001</v>
      </c>
      <c r="I15986" s="57"/>
      <c r="J15986" s="67">
        <v>43099</v>
      </c>
      <c r="K15986" s="68">
        <v>42</v>
      </c>
      <c r="L15986" s="69">
        <v>68010.320000000007</v>
      </c>
      <c r="M15986" s="57"/>
      <c r="N15986" s="67">
        <v>43099</v>
      </c>
      <c r="O15986" s="68">
        <v>42</v>
      </c>
      <c r="P15986" s="69">
        <v>14963.87319</v>
      </c>
      <c r="Q15986" s="57"/>
      <c r="R15986" s="70">
        <f t="shared" si="747"/>
        <v>2.2089133016164193</v>
      </c>
      <c r="S15986" s="71">
        <f t="shared" si="748"/>
        <v>52035.821547101703</v>
      </c>
      <c r="T15986" s="72">
        <f t="shared" si="749"/>
        <v>33053.898533092324</v>
      </c>
    </row>
    <row r="15987" spans="2:20" x14ac:dyDescent="0.25">
      <c r="B15987" s="64">
        <v>43099</v>
      </c>
      <c r="C15987" s="65">
        <v>43</v>
      </c>
      <c r="D15987" s="66">
        <v>3.2935400000000001</v>
      </c>
      <c r="E15987" s="57"/>
      <c r="F15987" s="67">
        <v>43099</v>
      </c>
      <c r="G15987" s="68">
        <v>43</v>
      </c>
      <c r="H15987" s="69">
        <v>29415.360000000001</v>
      </c>
      <c r="I15987" s="57"/>
      <c r="J15987" s="67">
        <v>43099</v>
      </c>
      <c r="K15987" s="68">
        <v>43</v>
      </c>
      <c r="L15987" s="69">
        <v>43265.57</v>
      </c>
      <c r="M15987" s="57"/>
      <c r="N15987" s="67">
        <v>43099</v>
      </c>
      <c r="O15987" s="68">
        <v>43</v>
      </c>
      <c r="P15987" s="69">
        <v>14231.730799999999</v>
      </c>
      <c r="Q15987" s="57"/>
      <c r="R15987" s="70">
        <f t="shared" si="747"/>
        <v>1.4708495833469317</v>
      </c>
      <c r="S15987" s="71">
        <f t="shared" si="748"/>
        <v>46872.774659032002</v>
      </c>
      <c r="T15987" s="72">
        <f t="shared" si="749"/>
        <v>20932.735317485694</v>
      </c>
    </row>
    <row r="15988" spans="2:20" x14ac:dyDescent="0.25">
      <c r="B15988" s="64">
        <v>43099</v>
      </c>
      <c r="C15988" s="65">
        <v>44</v>
      </c>
      <c r="D15988" s="66">
        <v>2.6169799999999999</v>
      </c>
      <c r="E15988" s="57"/>
      <c r="F15988" s="67">
        <v>43099</v>
      </c>
      <c r="G15988" s="68">
        <v>44</v>
      </c>
      <c r="H15988" s="69">
        <v>27778.3</v>
      </c>
      <c r="I15988" s="57"/>
      <c r="J15988" s="67">
        <v>43099</v>
      </c>
      <c r="K15988" s="68">
        <v>44</v>
      </c>
      <c r="L15988" s="69">
        <v>10837.78</v>
      </c>
      <c r="M15988" s="57"/>
      <c r="N15988" s="67">
        <v>43099</v>
      </c>
      <c r="O15988" s="68">
        <v>44</v>
      </c>
      <c r="P15988" s="69">
        <v>13343.080029999999</v>
      </c>
      <c r="Q15988" s="57"/>
      <c r="R15988" s="70">
        <f t="shared" si="747"/>
        <v>0.3901527451283916</v>
      </c>
      <c r="S15988" s="71">
        <f t="shared" si="748"/>
        <v>34918.573576909395</v>
      </c>
      <c r="T15988" s="72">
        <f t="shared" si="749"/>
        <v>5205.8393021723214</v>
      </c>
    </row>
    <row r="15989" spans="2:20" x14ac:dyDescent="0.25">
      <c r="B15989" s="64">
        <v>43099</v>
      </c>
      <c r="C15989" s="65">
        <v>45</v>
      </c>
      <c r="D15989" s="66">
        <v>2.5088699999999999</v>
      </c>
      <c r="E15989" s="57"/>
      <c r="F15989" s="67">
        <v>43099</v>
      </c>
      <c r="G15989" s="68">
        <v>45</v>
      </c>
      <c r="H15989" s="69">
        <v>26516.35</v>
      </c>
      <c r="I15989" s="57"/>
      <c r="J15989" s="67">
        <v>43099</v>
      </c>
      <c r="K15989" s="68">
        <v>45</v>
      </c>
      <c r="L15989" s="69">
        <v>5697.1</v>
      </c>
      <c r="M15989" s="57"/>
      <c r="N15989" s="67">
        <v>43099</v>
      </c>
      <c r="O15989" s="68">
        <v>45</v>
      </c>
      <c r="P15989" s="69">
        <v>12704.84988</v>
      </c>
      <c r="Q15989" s="57"/>
      <c r="R15989" s="70">
        <f t="shared" si="747"/>
        <v>0.21485234581682625</v>
      </c>
      <c r="S15989" s="71">
        <f t="shared" si="748"/>
        <v>31874.816718435599</v>
      </c>
      <c r="T15989" s="72">
        <f t="shared" si="749"/>
        <v>2729.6667999686233</v>
      </c>
    </row>
    <row r="15990" spans="2:20" x14ac:dyDescent="0.25">
      <c r="B15990" s="64">
        <v>43099</v>
      </c>
      <c r="C15990" s="65">
        <v>46</v>
      </c>
      <c r="D15990" s="66">
        <v>2.74777</v>
      </c>
      <c r="E15990" s="57"/>
      <c r="F15990" s="67">
        <v>43099</v>
      </c>
      <c r="G15990" s="68">
        <v>46</v>
      </c>
      <c r="H15990" s="69">
        <v>25261.4</v>
      </c>
      <c r="I15990" s="57"/>
      <c r="J15990" s="67">
        <v>43099</v>
      </c>
      <c r="K15990" s="68">
        <v>46</v>
      </c>
      <c r="L15990" s="69">
        <v>-3083.54</v>
      </c>
      <c r="M15990" s="57"/>
      <c r="N15990" s="67">
        <v>43099</v>
      </c>
      <c r="O15990" s="68">
        <v>46</v>
      </c>
      <c r="P15990" s="69">
        <v>12046.55797</v>
      </c>
      <c r="Q15990" s="57"/>
      <c r="R15990" s="70">
        <f t="shared" si="747"/>
        <v>-0.12206528537610742</v>
      </c>
      <c r="S15990" s="71">
        <f t="shared" si="748"/>
        <v>33101.170593226903</v>
      </c>
      <c r="T15990" s="72">
        <f t="shared" si="749"/>
        <v>-1470.4665364078712</v>
      </c>
    </row>
    <row r="15991" spans="2:20" x14ac:dyDescent="0.25">
      <c r="B15991" s="64">
        <v>43099</v>
      </c>
      <c r="C15991" s="65">
        <v>47</v>
      </c>
      <c r="D15991" s="66">
        <v>3.5121600000000002</v>
      </c>
      <c r="E15991" s="57"/>
      <c r="F15991" s="67">
        <v>43099</v>
      </c>
      <c r="G15991" s="68">
        <v>47</v>
      </c>
      <c r="H15991" s="69">
        <v>23966.28</v>
      </c>
      <c r="I15991" s="57"/>
      <c r="J15991" s="67">
        <v>43099</v>
      </c>
      <c r="K15991" s="68">
        <v>47</v>
      </c>
      <c r="L15991" s="69">
        <v>3926.13</v>
      </c>
      <c r="M15991" s="57"/>
      <c r="N15991" s="67">
        <v>43099</v>
      </c>
      <c r="O15991" s="68">
        <v>47</v>
      </c>
      <c r="P15991" s="69">
        <v>11497.96818</v>
      </c>
      <c r="Q15991" s="57"/>
      <c r="R15991" s="70">
        <f t="shared" si="747"/>
        <v>0.16381891557638484</v>
      </c>
      <c r="S15991" s="71">
        <f t="shared" si="748"/>
        <v>40382.703923068802</v>
      </c>
      <c r="T15991" s="72">
        <f t="shared" si="749"/>
        <v>1883.5846785793792</v>
      </c>
    </row>
    <row r="15992" spans="2:20" x14ac:dyDescent="0.25">
      <c r="B15992" s="64">
        <v>43099</v>
      </c>
      <c r="C15992" s="65">
        <v>48</v>
      </c>
      <c r="D15992" s="66">
        <v>3.6598899999999999</v>
      </c>
      <c r="E15992" s="57"/>
      <c r="F15992" s="67">
        <v>43099</v>
      </c>
      <c r="G15992" s="68">
        <v>48</v>
      </c>
      <c r="H15992" s="69">
        <v>22759.84</v>
      </c>
      <c r="I15992" s="57"/>
      <c r="J15992" s="67">
        <v>43099</v>
      </c>
      <c r="K15992" s="68">
        <v>48</v>
      </c>
      <c r="L15992" s="69">
        <v>-5151.83</v>
      </c>
      <c r="M15992" s="57"/>
      <c r="N15992" s="67">
        <v>43099</v>
      </c>
      <c r="O15992" s="68">
        <v>48</v>
      </c>
      <c r="P15992" s="69">
        <v>10879.638269999999</v>
      </c>
      <c r="Q15992" s="57"/>
      <c r="R15992" s="70">
        <f t="shared" si="747"/>
        <v>-0.22635616067599773</v>
      </c>
      <c r="S15992" s="71">
        <f t="shared" si="748"/>
        <v>39818.279307990299</v>
      </c>
      <c r="T15992" s="72">
        <f t="shared" si="749"/>
        <v>-2462.6731483408539</v>
      </c>
    </row>
    <row r="15993" spans="2:20" x14ac:dyDescent="0.25">
      <c r="B15993" s="64">
        <v>43100</v>
      </c>
      <c r="C15993" s="65">
        <v>1</v>
      </c>
      <c r="D15993" s="66">
        <v>4.0636299999999999</v>
      </c>
      <c r="E15993" s="57"/>
      <c r="F15993" s="67">
        <v>43100</v>
      </c>
      <c r="G15993" s="68">
        <v>1</v>
      </c>
      <c r="H15993" s="69">
        <v>22394.53</v>
      </c>
      <c r="I15993" s="57"/>
      <c r="J15993" s="67">
        <v>43100</v>
      </c>
      <c r="K15993" s="68">
        <v>1</v>
      </c>
      <c r="L15993" s="69">
        <v>-4672.55</v>
      </c>
      <c r="M15993" s="57"/>
      <c r="N15993" s="67">
        <v>43100</v>
      </c>
      <c r="O15993" s="68">
        <v>1</v>
      </c>
      <c r="P15993" s="69">
        <v>10767.85836</v>
      </c>
      <c r="Q15993" s="57"/>
      <c r="R15993" s="70">
        <f t="shared" si="747"/>
        <v>-0.20864693297872294</v>
      </c>
      <c r="S15993" s="71">
        <f t="shared" si="748"/>
        <v>43756.592267446802</v>
      </c>
      <c r="T15993" s="72">
        <f t="shared" si="749"/>
        <v>-2246.6806215633014</v>
      </c>
    </row>
    <row r="15994" spans="2:20" x14ac:dyDescent="0.25">
      <c r="B15994" s="64">
        <v>43100</v>
      </c>
      <c r="C15994" s="65">
        <v>2</v>
      </c>
      <c r="D15994" s="66">
        <v>3.74498</v>
      </c>
      <c r="E15994" s="57"/>
      <c r="F15994" s="67">
        <v>43100</v>
      </c>
      <c r="G15994" s="68">
        <v>2</v>
      </c>
      <c r="H15994" s="69">
        <v>22484.62</v>
      </c>
      <c r="I15994" s="57"/>
      <c r="J15994" s="67">
        <v>43100</v>
      </c>
      <c r="K15994" s="68">
        <v>2</v>
      </c>
      <c r="L15994" s="69">
        <v>-6137.19</v>
      </c>
      <c r="M15994" s="57"/>
      <c r="N15994" s="67">
        <v>43100</v>
      </c>
      <c r="O15994" s="68">
        <v>2</v>
      </c>
      <c r="P15994" s="69">
        <v>10807.285250000001</v>
      </c>
      <c r="Q15994" s="57"/>
      <c r="R15994" s="70">
        <f t="shared" si="747"/>
        <v>-0.27295057688322061</v>
      </c>
      <c r="S15994" s="71">
        <f t="shared" si="748"/>
        <v>40473.067115545004</v>
      </c>
      <c r="T15994" s="72">
        <f t="shared" si="749"/>
        <v>-2949.8547435290211</v>
      </c>
    </row>
    <row r="15995" spans="2:20" x14ac:dyDescent="0.25">
      <c r="B15995" s="64">
        <v>43100</v>
      </c>
      <c r="C15995" s="65">
        <v>3</v>
      </c>
      <c r="D15995" s="66">
        <v>4.0081100000000003</v>
      </c>
      <c r="E15995" s="57"/>
      <c r="F15995" s="67">
        <v>43100</v>
      </c>
      <c r="G15995" s="68">
        <v>3</v>
      </c>
      <c r="H15995" s="69">
        <v>22690.07</v>
      </c>
      <c r="I15995" s="57"/>
      <c r="J15995" s="67">
        <v>43100</v>
      </c>
      <c r="K15995" s="68">
        <v>3</v>
      </c>
      <c r="L15995" s="69">
        <v>15085.58</v>
      </c>
      <c r="M15995" s="57"/>
      <c r="N15995" s="67">
        <v>43100</v>
      </c>
      <c r="O15995" s="68">
        <v>3</v>
      </c>
      <c r="P15995" s="69">
        <v>10912.763010000001</v>
      </c>
      <c r="Q15995" s="57"/>
      <c r="R15995" s="70">
        <f t="shared" si="747"/>
        <v>0.66485383253555408</v>
      </c>
      <c r="S15995" s="71">
        <f t="shared" si="748"/>
        <v>43739.554548011103</v>
      </c>
      <c r="T15995" s="72">
        <f t="shared" si="749"/>
        <v>7255.3923107507298</v>
      </c>
    </row>
    <row r="15996" spans="2:20" x14ac:dyDescent="0.25">
      <c r="B15996" s="64">
        <v>43100</v>
      </c>
      <c r="C15996" s="65">
        <v>4</v>
      </c>
      <c r="D15996" s="66">
        <v>4.73949</v>
      </c>
      <c r="E15996" s="57"/>
      <c r="F15996" s="67">
        <v>43100</v>
      </c>
      <c r="G15996" s="68">
        <v>4</v>
      </c>
      <c r="H15996" s="69">
        <v>21836.32</v>
      </c>
      <c r="I15996" s="57"/>
      <c r="J15996" s="67">
        <v>43100</v>
      </c>
      <c r="K15996" s="68">
        <v>4</v>
      </c>
      <c r="L15996" s="69">
        <v>30820.27</v>
      </c>
      <c r="M15996" s="57"/>
      <c r="N15996" s="67">
        <v>43100</v>
      </c>
      <c r="O15996" s="68">
        <v>4</v>
      </c>
      <c r="P15996" s="69">
        <v>10490.95319</v>
      </c>
      <c r="Q15996" s="57"/>
      <c r="R15996" s="70">
        <f t="shared" si="747"/>
        <v>1.4114223458897837</v>
      </c>
      <c r="S15996" s="71">
        <f t="shared" si="748"/>
        <v>49721.767734473098</v>
      </c>
      <c r="T15996" s="72">
        <f t="shared" si="749"/>
        <v>14807.16576204971</v>
      </c>
    </row>
    <row r="15997" spans="2:20" x14ac:dyDescent="0.25">
      <c r="B15997" s="64">
        <v>43100</v>
      </c>
      <c r="C15997" s="65">
        <v>5</v>
      </c>
      <c r="D15997" s="66">
        <v>5.56501</v>
      </c>
      <c r="E15997" s="57"/>
      <c r="F15997" s="67">
        <v>43100</v>
      </c>
      <c r="G15997" s="68">
        <v>5</v>
      </c>
      <c r="H15997" s="69">
        <v>21610.11</v>
      </c>
      <c r="I15997" s="57"/>
      <c r="J15997" s="67">
        <v>43100</v>
      </c>
      <c r="K15997" s="68">
        <v>5</v>
      </c>
      <c r="L15997" s="69">
        <v>7792.18</v>
      </c>
      <c r="M15997" s="57"/>
      <c r="N15997" s="67">
        <v>43100</v>
      </c>
      <c r="O15997" s="68">
        <v>5</v>
      </c>
      <c r="P15997" s="69">
        <v>10414.099550000001</v>
      </c>
      <c r="Q15997" s="57"/>
      <c r="R15997" s="70">
        <f t="shared" si="747"/>
        <v>0.36058030246028366</v>
      </c>
      <c r="S15997" s="71">
        <f t="shared" si="748"/>
        <v>57954.568136745504</v>
      </c>
      <c r="T15997" s="72">
        <f t="shared" si="749"/>
        <v>3755.1191655905045</v>
      </c>
    </row>
    <row r="15998" spans="2:20" x14ac:dyDescent="0.25">
      <c r="B15998" s="64">
        <v>43100</v>
      </c>
      <c r="C15998" s="65">
        <v>6</v>
      </c>
      <c r="D15998" s="66">
        <v>6.1444000000000001</v>
      </c>
      <c r="E15998" s="57"/>
      <c r="F15998" s="67">
        <v>43100</v>
      </c>
      <c r="G15998" s="68">
        <v>6</v>
      </c>
      <c r="H15998" s="69">
        <v>21148.69</v>
      </c>
      <c r="I15998" s="57"/>
      <c r="J15998" s="67">
        <v>43100</v>
      </c>
      <c r="K15998" s="68">
        <v>6</v>
      </c>
      <c r="L15998" s="69">
        <v>-3764.99</v>
      </c>
      <c r="M15998" s="57"/>
      <c r="N15998" s="67">
        <v>43100</v>
      </c>
      <c r="O15998" s="68">
        <v>6</v>
      </c>
      <c r="P15998" s="69">
        <v>10183.44925</v>
      </c>
      <c r="Q15998" s="57"/>
      <c r="R15998" s="70">
        <f t="shared" si="747"/>
        <v>-0.17802473817527231</v>
      </c>
      <c r="S15998" s="71">
        <f t="shared" si="748"/>
        <v>62571.1855717</v>
      </c>
      <c r="T15998" s="72">
        <f t="shared" si="749"/>
        <v>-1812.9058864524231</v>
      </c>
    </row>
    <row r="15999" spans="2:20" x14ac:dyDescent="0.25">
      <c r="B15999" s="64">
        <v>43100</v>
      </c>
      <c r="C15999" s="65">
        <v>7</v>
      </c>
      <c r="D15999" s="66">
        <v>5.6140600000000003</v>
      </c>
      <c r="E15999" s="57"/>
      <c r="F15999" s="67">
        <v>43100</v>
      </c>
      <c r="G15999" s="68">
        <v>7</v>
      </c>
      <c r="H15999" s="69">
        <v>20446.71</v>
      </c>
      <c r="I15999" s="57"/>
      <c r="J15999" s="67">
        <v>43100</v>
      </c>
      <c r="K15999" s="68">
        <v>7</v>
      </c>
      <c r="L15999" s="69">
        <v>-4060.58</v>
      </c>
      <c r="M15999" s="57"/>
      <c r="N15999" s="67">
        <v>43100</v>
      </c>
      <c r="O15999" s="68">
        <v>7</v>
      </c>
      <c r="P15999" s="69">
        <v>9814.1994250000007</v>
      </c>
      <c r="Q15999" s="57"/>
      <c r="R15999" s="70">
        <f t="shared" si="747"/>
        <v>-0.19859331892514737</v>
      </c>
      <c r="S15999" s="71">
        <f t="shared" si="748"/>
        <v>55097.504423915503</v>
      </c>
      <c r="T15999" s="72">
        <f t="shared" si="749"/>
        <v>-1949.0344364040229</v>
      </c>
    </row>
    <row r="16000" spans="2:20" x14ac:dyDescent="0.25">
      <c r="B16000" s="64">
        <v>43100</v>
      </c>
      <c r="C16000" s="65">
        <v>8</v>
      </c>
      <c r="D16000" s="66">
        <v>5.6696499999999999</v>
      </c>
      <c r="E16000" s="57"/>
      <c r="F16000" s="67">
        <v>43100</v>
      </c>
      <c r="G16000" s="68">
        <v>8</v>
      </c>
      <c r="H16000" s="69">
        <v>19747.57</v>
      </c>
      <c r="I16000" s="57"/>
      <c r="J16000" s="67">
        <v>43100</v>
      </c>
      <c r="K16000" s="68">
        <v>8</v>
      </c>
      <c r="L16000" s="69">
        <v>-144.29</v>
      </c>
      <c r="M16000" s="57"/>
      <c r="N16000" s="67">
        <v>43100</v>
      </c>
      <c r="O16000" s="68">
        <v>8</v>
      </c>
      <c r="P16000" s="69">
        <v>9452.2950369999999</v>
      </c>
      <c r="Q16000" s="57"/>
      <c r="R16000" s="70">
        <f t="shared" si="747"/>
        <v>-7.306721789060628E-3</v>
      </c>
      <c r="S16000" s="71">
        <f t="shared" si="748"/>
        <v>53591.204556527045</v>
      </c>
      <c r="T16000" s="72">
        <f t="shared" si="749"/>
        <v>-69.065290103477537</v>
      </c>
    </row>
    <row r="16001" spans="2:20" x14ac:dyDescent="0.25">
      <c r="B16001" s="64">
        <v>43100</v>
      </c>
      <c r="C16001" s="65">
        <v>9</v>
      </c>
      <c r="D16001" s="66">
        <v>7.0527199999999999</v>
      </c>
      <c r="E16001" s="57"/>
      <c r="F16001" s="67">
        <v>43100</v>
      </c>
      <c r="G16001" s="68">
        <v>9</v>
      </c>
      <c r="H16001" s="69">
        <v>19258.03</v>
      </c>
      <c r="I16001" s="57"/>
      <c r="J16001" s="67">
        <v>43100</v>
      </c>
      <c r="K16001" s="68">
        <v>9</v>
      </c>
      <c r="L16001" s="69">
        <v>60072.76</v>
      </c>
      <c r="M16001" s="57"/>
      <c r="N16001" s="67">
        <v>43100</v>
      </c>
      <c r="O16001" s="68">
        <v>9</v>
      </c>
      <c r="P16001" s="69">
        <v>9169.5198</v>
      </c>
      <c r="Q16001" s="57"/>
      <c r="R16001" s="70">
        <f t="shared" si="747"/>
        <v>3.1193616377168385</v>
      </c>
      <c r="S16001" s="71">
        <f t="shared" si="748"/>
        <v>64670.055683856001</v>
      </c>
      <c r="T16001" s="72">
        <f t="shared" si="749"/>
        <v>28603.048300404978</v>
      </c>
    </row>
    <row r="16002" spans="2:20" x14ac:dyDescent="0.25">
      <c r="B16002" s="64">
        <v>43100</v>
      </c>
      <c r="C16002" s="65">
        <v>10</v>
      </c>
      <c r="D16002" s="66">
        <v>7.7955100000000002</v>
      </c>
      <c r="E16002" s="57"/>
      <c r="F16002" s="67">
        <v>43100</v>
      </c>
      <c r="G16002" s="68">
        <v>10</v>
      </c>
      <c r="H16002" s="69">
        <v>19153.71</v>
      </c>
      <c r="I16002" s="57"/>
      <c r="J16002" s="67">
        <v>43100</v>
      </c>
      <c r="K16002" s="68">
        <v>10</v>
      </c>
      <c r="L16002" s="69">
        <v>71970.06</v>
      </c>
      <c r="M16002" s="57"/>
      <c r="N16002" s="67">
        <v>43100</v>
      </c>
      <c r="O16002" s="68">
        <v>10</v>
      </c>
      <c r="P16002" s="69">
        <v>9082.3225129999992</v>
      </c>
      <c r="Q16002" s="57"/>
      <c r="R16002" s="70">
        <f t="shared" si="747"/>
        <v>3.7574997219859756</v>
      </c>
      <c r="S16002" s="71">
        <f t="shared" si="748"/>
        <v>70801.335973316629</v>
      </c>
      <c r="T16002" s="72">
        <f t="shared" si="749"/>
        <v>34126.824317584462</v>
      </c>
    </row>
    <row r="16003" spans="2:20" x14ac:dyDescent="0.25">
      <c r="B16003" s="64">
        <v>43100</v>
      </c>
      <c r="C16003" s="65">
        <v>11</v>
      </c>
      <c r="D16003" s="66">
        <v>8.2876899999999996</v>
      </c>
      <c r="E16003" s="57"/>
      <c r="F16003" s="67">
        <v>43100</v>
      </c>
      <c r="G16003" s="68">
        <v>11</v>
      </c>
      <c r="H16003" s="69">
        <v>19067.57</v>
      </c>
      <c r="I16003" s="57"/>
      <c r="J16003" s="67">
        <v>43100</v>
      </c>
      <c r="K16003" s="68">
        <v>11</v>
      </c>
      <c r="L16003" s="69">
        <v>81342.2</v>
      </c>
      <c r="M16003" s="57"/>
      <c r="N16003" s="67">
        <v>43100</v>
      </c>
      <c r="O16003" s="68">
        <v>11</v>
      </c>
      <c r="P16003" s="69">
        <v>9069.3326679999991</v>
      </c>
      <c r="Q16003" s="57"/>
      <c r="R16003" s="70">
        <f t="shared" si="747"/>
        <v>4.2659971878954686</v>
      </c>
      <c r="S16003" s="71">
        <f t="shared" si="748"/>
        <v>75163.817659256907</v>
      </c>
      <c r="T16003" s="72">
        <f t="shared" si="749"/>
        <v>38689.747657776505</v>
      </c>
    </row>
    <row r="16004" spans="2:20" x14ac:dyDescent="0.25">
      <c r="B16004" s="64">
        <v>43100</v>
      </c>
      <c r="C16004" s="65">
        <v>12</v>
      </c>
      <c r="D16004" s="66">
        <v>8.1664700000000003</v>
      </c>
      <c r="E16004" s="57"/>
      <c r="F16004" s="67">
        <v>43100</v>
      </c>
      <c r="G16004" s="68">
        <v>12</v>
      </c>
      <c r="H16004" s="69">
        <v>19159.47</v>
      </c>
      <c r="I16004" s="57"/>
      <c r="J16004" s="67">
        <v>43100</v>
      </c>
      <c r="K16004" s="68">
        <v>12</v>
      </c>
      <c r="L16004" s="69">
        <v>91455.21</v>
      </c>
      <c r="M16004" s="57"/>
      <c r="N16004" s="67">
        <v>43100</v>
      </c>
      <c r="O16004" s="68">
        <v>12</v>
      </c>
      <c r="P16004" s="69">
        <v>9138.4321629999995</v>
      </c>
      <c r="Q16004" s="57"/>
      <c r="R16004" s="70">
        <f t="shared" si="747"/>
        <v>4.7733684700046508</v>
      </c>
      <c r="S16004" s="71">
        <f t="shared" si="748"/>
        <v>74628.732106174604</v>
      </c>
      <c r="T16004" s="72">
        <f t="shared" si="749"/>
        <v>43621.103952140598</v>
      </c>
    </row>
    <row r="16005" spans="2:20" x14ac:dyDescent="0.25">
      <c r="B16005" s="64">
        <v>43100</v>
      </c>
      <c r="C16005" s="65">
        <v>13</v>
      </c>
      <c r="D16005" s="66">
        <v>6.3423299999999996</v>
      </c>
      <c r="E16005" s="57"/>
      <c r="F16005" s="67">
        <v>43100</v>
      </c>
      <c r="G16005" s="68">
        <v>13</v>
      </c>
      <c r="H16005" s="69">
        <v>19864.11</v>
      </c>
      <c r="I16005" s="57"/>
      <c r="J16005" s="67">
        <v>43100</v>
      </c>
      <c r="K16005" s="68">
        <v>13</v>
      </c>
      <c r="L16005" s="69">
        <v>81370.350000000006</v>
      </c>
      <c r="M16005" s="57"/>
      <c r="N16005" s="67">
        <v>43100</v>
      </c>
      <c r="O16005" s="68">
        <v>13</v>
      </c>
      <c r="P16005" s="69">
        <v>9457.7112049999996</v>
      </c>
      <c r="Q16005" s="57"/>
      <c r="R16005" s="70">
        <f t="shared" si="747"/>
        <v>4.0963501511016602</v>
      </c>
      <c r="S16005" s="71">
        <f t="shared" si="748"/>
        <v>59983.925506807645</v>
      </c>
      <c r="T16005" s="72">
        <f t="shared" si="749"/>
        <v>38742.096723677612</v>
      </c>
    </row>
    <row r="16006" spans="2:20" x14ac:dyDescent="0.25">
      <c r="B16006" s="64">
        <v>43100</v>
      </c>
      <c r="C16006" s="65">
        <v>14</v>
      </c>
      <c r="D16006" s="66">
        <v>5.6646000000000001</v>
      </c>
      <c r="E16006" s="57"/>
      <c r="F16006" s="67">
        <v>43100</v>
      </c>
      <c r="G16006" s="68">
        <v>14</v>
      </c>
      <c r="H16006" s="69">
        <v>20078.37</v>
      </c>
      <c r="I16006" s="57"/>
      <c r="J16006" s="67">
        <v>43100</v>
      </c>
      <c r="K16006" s="68">
        <v>14</v>
      </c>
      <c r="L16006" s="69">
        <v>103934</v>
      </c>
      <c r="M16006" s="57"/>
      <c r="N16006" s="67">
        <v>43100</v>
      </c>
      <c r="O16006" s="68">
        <v>14</v>
      </c>
      <c r="P16006" s="69">
        <v>9543.5282189999998</v>
      </c>
      <c r="Q16006" s="57"/>
      <c r="R16006" s="70">
        <f t="shared" si="747"/>
        <v>5.1764162130690892</v>
      </c>
      <c r="S16006" s="71">
        <f t="shared" si="748"/>
        <v>54060.269949347399</v>
      </c>
      <c r="T16006" s="72">
        <f t="shared" si="749"/>
        <v>49401.274202713968</v>
      </c>
    </row>
    <row r="16007" spans="2:20" x14ac:dyDescent="0.25">
      <c r="B16007" s="64">
        <v>43100</v>
      </c>
      <c r="C16007" s="65">
        <v>15</v>
      </c>
      <c r="D16007" s="66">
        <v>6.85337</v>
      </c>
      <c r="E16007" s="57"/>
      <c r="F16007" s="67">
        <v>43100</v>
      </c>
      <c r="G16007" s="68">
        <v>15</v>
      </c>
      <c r="H16007" s="69">
        <v>20155.38</v>
      </c>
      <c r="I16007" s="57"/>
      <c r="J16007" s="67">
        <v>43100</v>
      </c>
      <c r="K16007" s="68">
        <v>15</v>
      </c>
      <c r="L16007" s="69">
        <v>102194.8</v>
      </c>
      <c r="M16007" s="57"/>
      <c r="N16007" s="67">
        <v>43100</v>
      </c>
      <c r="O16007" s="68">
        <v>15</v>
      </c>
      <c r="P16007" s="69">
        <v>9570.7944709999992</v>
      </c>
      <c r="Q16007" s="57"/>
      <c r="R16007" s="70">
        <f t="shared" si="747"/>
        <v>5.0703484627925643</v>
      </c>
      <c r="S16007" s="71">
        <f t="shared" si="748"/>
        <v>65592.195703717269</v>
      </c>
      <c r="T16007" s="72">
        <f t="shared" si="749"/>
        <v>48527.263033738418</v>
      </c>
    </row>
    <row r="16008" spans="2:20" x14ac:dyDescent="0.25">
      <c r="B16008" s="64">
        <v>43100</v>
      </c>
      <c r="C16008" s="65">
        <v>16</v>
      </c>
      <c r="D16008" s="66">
        <v>6.5363600000000002</v>
      </c>
      <c r="E16008" s="57"/>
      <c r="F16008" s="67">
        <v>43100</v>
      </c>
      <c r="G16008" s="68">
        <v>16</v>
      </c>
      <c r="H16008" s="69">
        <v>20140.97</v>
      </c>
      <c r="I16008" s="57"/>
      <c r="J16008" s="67">
        <v>43100</v>
      </c>
      <c r="K16008" s="68">
        <v>16</v>
      </c>
      <c r="L16008" s="69">
        <v>80309.149999999994</v>
      </c>
      <c r="M16008" s="57"/>
      <c r="N16008" s="67">
        <v>43100</v>
      </c>
      <c r="O16008" s="68">
        <v>16</v>
      </c>
      <c r="P16008" s="69">
        <v>9608.3604749999995</v>
      </c>
      <c r="Q16008" s="57"/>
      <c r="R16008" s="70">
        <f t="shared" si="747"/>
        <v>3.9873526448825447</v>
      </c>
      <c r="S16008" s="71">
        <f t="shared" si="748"/>
        <v>62803.703074370998</v>
      </c>
      <c r="T16008" s="72">
        <f t="shared" si="749"/>
        <v>38311.92155297615</v>
      </c>
    </row>
    <row r="16009" spans="2:20" x14ac:dyDescent="0.25">
      <c r="B16009" s="64">
        <v>43100</v>
      </c>
      <c r="C16009" s="65">
        <v>17</v>
      </c>
      <c r="D16009" s="66">
        <v>6.0044700000000004</v>
      </c>
      <c r="E16009" s="57"/>
      <c r="F16009" s="67">
        <v>43100</v>
      </c>
      <c r="G16009" s="68">
        <v>17</v>
      </c>
      <c r="H16009" s="69">
        <v>20776.43</v>
      </c>
      <c r="I16009" s="57"/>
      <c r="J16009" s="67">
        <v>43100</v>
      </c>
      <c r="K16009" s="68">
        <v>17</v>
      </c>
      <c r="L16009" s="69">
        <v>66415.28</v>
      </c>
      <c r="M16009" s="57"/>
      <c r="N16009" s="67">
        <v>43100</v>
      </c>
      <c r="O16009" s="68">
        <v>17</v>
      </c>
      <c r="P16009" s="69">
        <v>9951.2887759999994</v>
      </c>
      <c r="Q16009" s="57"/>
      <c r="R16009" s="70">
        <f t="shared" si="747"/>
        <v>3.1966646820459528</v>
      </c>
      <c r="S16009" s="71">
        <f t="shared" si="748"/>
        <v>59752.214916828721</v>
      </c>
      <c r="T16009" s="72">
        <f t="shared" si="749"/>
        <v>31810.933371079496</v>
      </c>
    </row>
    <row r="16010" spans="2:20" x14ac:dyDescent="0.25">
      <c r="B16010" s="64">
        <v>43100</v>
      </c>
      <c r="C16010" s="65">
        <v>18</v>
      </c>
      <c r="D16010" s="66">
        <v>5.49275</v>
      </c>
      <c r="E16010" s="57"/>
      <c r="F16010" s="67">
        <v>43100</v>
      </c>
      <c r="G16010" s="68">
        <v>18</v>
      </c>
      <c r="H16010" s="69">
        <v>22333.55</v>
      </c>
      <c r="I16010" s="57"/>
      <c r="J16010" s="67">
        <v>43100</v>
      </c>
      <c r="K16010" s="68">
        <v>18</v>
      </c>
      <c r="L16010" s="69">
        <v>-2190.85</v>
      </c>
      <c r="M16010" s="57"/>
      <c r="N16010" s="67">
        <v>43100</v>
      </c>
      <c r="O16010" s="68">
        <v>18</v>
      </c>
      <c r="P16010" s="69">
        <v>10741.98963</v>
      </c>
      <c r="Q16010" s="57"/>
      <c r="R16010" s="70">
        <f t="shared" ref="R16010:R16073" si="750">L16010/H16010</f>
        <v>-9.8096809508564461E-2</v>
      </c>
      <c r="S16010" s="71">
        <f t="shared" ref="S16010:S16073" si="751">P16010*D16010</f>
        <v>59003.063540182498</v>
      </c>
      <c r="T16010" s="72">
        <f t="shared" ref="T16010:T16073" si="752">P16010*R16010</f>
        <v>-1053.7549104770849</v>
      </c>
    </row>
    <row r="16011" spans="2:20" x14ac:dyDescent="0.25">
      <c r="B16011" s="64">
        <v>43100</v>
      </c>
      <c r="C16011" s="65">
        <v>19</v>
      </c>
      <c r="D16011" s="66">
        <v>5.4367999999999999</v>
      </c>
      <c r="E16011" s="57"/>
      <c r="F16011" s="67">
        <v>43100</v>
      </c>
      <c r="G16011" s="68">
        <v>19</v>
      </c>
      <c r="H16011" s="69">
        <v>23902.89</v>
      </c>
      <c r="I16011" s="57"/>
      <c r="J16011" s="67">
        <v>43100</v>
      </c>
      <c r="K16011" s="68">
        <v>19</v>
      </c>
      <c r="L16011" s="69">
        <v>23994.15</v>
      </c>
      <c r="M16011" s="57"/>
      <c r="N16011" s="67">
        <v>43100</v>
      </c>
      <c r="O16011" s="68">
        <v>19</v>
      </c>
      <c r="P16011" s="69">
        <v>11330.73912</v>
      </c>
      <c r="Q16011" s="57"/>
      <c r="R16011" s="70">
        <f t="shared" si="750"/>
        <v>1.0038179483736067</v>
      </c>
      <c r="S16011" s="71">
        <f t="shared" si="751"/>
        <v>61602.962447616002</v>
      </c>
      <c r="T16011" s="72">
        <f t="shared" si="752"/>
        <v>11373.999296994965</v>
      </c>
    </row>
    <row r="16012" spans="2:20" x14ac:dyDescent="0.25">
      <c r="B16012" s="64">
        <v>43100</v>
      </c>
      <c r="C16012" s="65">
        <v>20</v>
      </c>
      <c r="D16012" s="66">
        <v>6.0827499999999999</v>
      </c>
      <c r="E16012" s="57"/>
      <c r="F16012" s="67">
        <v>43100</v>
      </c>
      <c r="G16012" s="68">
        <v>20</v>
      </c>
      <c r="H16012" s="69">
        <v>25067.26</v>
      </c>
      <c r="I16012" s="57"/>
      <c r="J16012" s="67">
        <v>43100</v>
      </c>
      <c r="K16012" s="68">
        <v>20</v>
      </c>
      <c r="L16012" s="69">
        <v>48506.74</v>
      </c>
      <c r="M16012" s="57"/>
      <c r="N16012" s="67">
        <v>43100</v>
      </c>
      <c r="O16012" s="68">
        <v>20</v>
      </c>
      <c r="P16012" s="69">
        <v>11954.2549</v>
      </c>
      <c r="Q16012" s="57"/>
      <c r="R16012" s="70">
        <f t="shared" si="750"/>
        <v>1.9350635051457559</v>
      </c>
      <c r="S16012" s="71">
        <f t="shared" si="751"/>
        <v>72714.743992974996</v>
      </c>
      <c r="T16012" s="72">
        <f t="shared" si="752"/>
        <v>23132.242388199826</v>
      </c>
    </row>
    <row r="16013" spans="2:20" x14ac:dyDescent="0.25">
      <c r="B16013" s="64">
        <v>43100</v>
      </c>
      <c r="C16013" s="65">
        <v>21</v>
      </c>
      <c r="D16013" s="66">
        <v>5.8586999999999998</v>
      </c>
      <c r="E16013" s="57"/>
      <c r="F16013" s="67">
        <v>43100</v>
      </c>
      <c r="G16013" s="68">
        <v>21</v>
      </c>
      <c r="H16013" s="69">
        <v>26486.94</v>
      </c>
      <c r="I16013" s="57"/>
      <c r="J16013" s="67">
        <v>43100</v>
      </c>
      <c r="K16013" s="68">
        <v>21</v>
      </c>
      <c r="L16013" s="69">
        <v>54925.84</v>
      </c>
      <c r="M16013" s="57"/>
      <c r="N16013" s="67">
        <v>43100</v>
      </c>
      <c r="O16013" s="68">
        <v>21</v>
      </c>
      <c r="P16013" s="69">
        <v>12691.527539999999</v>
      </c>
      <c r="Q16013" s="57"/>
      <c r="R16013" s="70">
        <f t="shared" si="750"/>
        <v>2.0736951871375102</v>
      </c>
      <c r="S16013" s="71">
        <f t="shared" si="751"/>
        <v>74355.852398597999</v>
      </c>
      <c r="T16013" s="72">
        <f t="shared" si="752"/>
        <v>26318.359577121162</v>
      </c>
    </row>
    <row r="16014" spans="2:20" x14ac:dyDescent="0.25">
      <c r="B16014" s="64">
        <v>43100</v>
      </c>
      <c r="C16014" s="65">
        <v>22</v>
      </c>
      <c r="D16014" s="66">
        <v>5.0886899999999997</v>
      </c>
      <c r="E16014" s="57"/>
      <c r="F16014" s="67">
        <v>43100</v>
      </c>
      <c r="G16014" s="68">
        <v>22</v>
      </c>
      <c r="H16014" s="69">
        <v>27098.09</v>
      </c>
      <c r="I16014" s="57"/>
      <c r="J16014" s="67">
        <v>43100</v>
      </c>
      <c r="K16014" s="68">
        <v>22</v>
      </c>
      <c r="L16014" s="69">
        <v>45739.85</v>
      </c>
      <c r="M16014" s="57"/>
      <c r="N16014" s="67">
        <v>43100</v>
      </c>
      <c r="O16014" s="68">
        <v>22</v>
      </c>
      <c r="P16014" s="69">
        <v>13056.58094</v>
      </c>
      <c r="Q16014" s="57"/>
      <c r="R16014" s="70">
        <f t="shared" si="750"/>
        <v>1.6879363084261658</v>
      </c>
      <c r="S16014" s="71">
        <f t="shared" si="751"/>
        <v>66440.892863568602</v>
      </c>
      <c r="T16014" s="72">
        <f t="shared" si="752"/>
        <v>22038.677032531039</v>
      </c>
    </row>
    <row r="16015" spans="2:20" x14ac:dyDescent="0.25">
      <c r="B16015" s="64">
        <v>43100</v>
      </c>
      <c r="C16015" s="65">
        <v>23</v>
      </c>
      <c r="D16015" s="66">
        <v>3.6471800000000001</v>
      </c>
      <c r="E16015" s="57"/>
      <c r="F16015" s="67">
        <v>43100</v>
      </c>
      <c r="G16015" s="68">
        <v>23</v>
      </c>
      <c r="H16015" s="69">
        <v>27603.07</v>
      </c>
      <c r="I16015" s="57"/>
      <c r="J16015" s="67">
        <v>43100</v>
      </c>
      <c r="K16015" s="68">
        <v>23</v>
      </c>
      <c r="L16015" s="69">
        <v>173.37</v>
      </c>
      <c r="M16015" s="57"/>
      <c r="N16015" s="67">
        <v>43100</v>
      </c>
      <c r="O16015" s="68">
        <v>23</v>
      </c>
      <c r="P16015" s="69">
        <v>13343.662480000001</v>
      </c>
      <c r="Q16015" s="57"/>
      <c r="R16015" s="70">
        <f t="shared" si="750"/>
        <v>6.2808231113423256E-3</v>
      </c>
      <c r="S16015" s="71">
        <f t="shared" si="751"/>
        <v>48666.738923806406</v>
      </c>
      <c r="T16015" s="72">
        <f t="shared" si="752"/>
        <v>83.809183694335459</v>
      </c>
    </row>
    <row r="16016" spans="2:20" x14ac:dyDescent="0.25">
      <c r="B16016" s="64">
        <v>43100</v>
      </c>
      <c r="C16016" s="65">
        <v>24</v>
      </c>
      <c r="D16016" s="66">
        <v>3.8446899999999999</v>
      </c>
      <c r="E16016" s="57"/>
      <c r="F16016" s="67">
        <v>43100</v>
      </c>
      <c r="G16016" s="68">
        <v>24</v>
      </c>
      <c r="H16016" s="69">
        <v>27754.35</v>
      </c>
      <c r="I16016" s="57"/>
      <c r="J16016" s="67">
        <v>43100</v>
      </c>
      <c r="K16016" s="68">
        <v>24</v>
      </c>
      <c r="L16016" s="69">
        <v>61.68</v>
      </c>
      <c r="M16016" s="57"/>
      <c r="N16016" s="67">
        <v>43100</v>
      </c>
      <c r="O16016" s="68">
        <v>24</v>
      </c>
      <c r="P16016" s="69">
        <v>13448.515079999999</v>
      </c>
      <c r="Q16016" s="57"/>
      <c r="R16016" s="70">
        <f t="shared" si="750"/>
        <v>2.2223543336449963E-3</v>
      </c>
      <c r="S16016" s="71">
        <f t="shared" si="751"/>
        <v>51705.3714429252</v>
      </c>
      <c r="T16016" s="72">
        <f t="shared" si="752"/>
        <v>29.887365769128085</v>
      </c>
    </row>
    <row r="16017" spans="2:20" x14ac:dyDescent="0.25">
      <c r="B16017" s="64">
        <v>43100</v>
      </c>
      <c r="C16017" s="65">
        <v>25</v>
      </c>
      <c r="D16017" s="66">
        <v>4.1336500000000003</v>
      </c>
      <c r="E16017" s="57"/>
      <c r="F16017" s="67">
        <v>43100</v>
      </c>
      <c r="G16017" s="68">
        <v>25</v>
      </c>
      <c r="H16017" s="69">
        <v>28132.639999999999</v>
      </c>
      <c r="I16017" s="57"/>
      <c r="J16017" s="67">
        <v>43100</v>
      </c>
      <c r="K16017" s="68">
        <v>25</v>
      </c>
      <c r="L16017" s="69">
        <v>5938.41</v>
      </c>
      <c r="M16017" s="57"/>
      <c r="N16017" s="67">
        <v>43100</v>
      </c>
      <c r="O16017" s="68">
        <v>25</v>
      </c>
      <c r="P16017" s="69">
        <v>13658.050670000001</v>
      </c>
      <c r="Q16017" s="57"/>
      <c r="R16017" s="70">
        <f t="shared" si="750"/>
        <v>0.21108612629315984</v>
      </c>
      <c r="S16017" s="71">
        <f t="shared" si="751"/>
        <v>56457.601152045507</v>
      </c>
      <c r="T16017" s="72">
        <f t="shared" si="752"/>
        <v>2883.0250086459964</v>
      </c>
    </row>
    <row r="16018" spans="2:20" x14ac:dyDescent="0.25">
      <c r="B16018" s="64">
        <v>43100</v>
      </c>
      <c r="C16018" s="65">
        <v>26</v>
      </c>
      <c r="D16018" s="66">
        <v>4.4973700000000001</v>
      </c>
      <c r="E16018" s="57"/>
      <c r="F16018" s="67">
        <v>43100</v>
      </c>
      <c r="G16018" s="68">
        <v>26</v>
      </c>
      <c r="H16018" s="69">
        <v>28298.04</v>
      </c>
      <c r="I16018" s="57"/>
      <c r="J16018" s="67">
        <v>43100</v>
      </c>
      <c r="K16018" s="68">
        <v>26</v>
      </c>
      <c r="L16018" s="69">
        <v>18533.150000000001</v>
      </c>
      <c r="M16018" s="57"/>
      <c r="N16018" s="67">
        <v>43100</v>
      </c>
      <c r="O16018" s="68">
        <v>26</v>
      </c>
      <c r="P16018" s="69">
        <v>13671.51619</v>
      </c>
      <c r="Q16018" s="57"/>
      <c r="R16018" s="70">
        <f t="shared" si="750"/>
        <v>0.6549269843423785</v>
      </c>
      <c r="S16018" s="71">
        <f t="shared" si="751"/>
        <v>61485.866767420302</v>
      </c>
      <c r="T16018" s="72">
        <f t="shared" si="752"/>
        <v>8953.8448697047043</v>
      </c>
    </row>
    <row r="16019" spans="2:20" x14ac:dyDescent="0.25">
      <c r="B16019" s="64">
        <v>43100</v>
      </c>
      <c r="C16019" s="65">
        <v>27</v>
      </c>
      <c r="D16019" s="66">
        <v>4.6282800000000002</v>
      </c>
      <c r="E16019" s="57"/>
      <c r="F16019" s="67">
        <v>43100</v>
      </c>
      <c r="G16019" s="68">
        <v>27</v>
      </c>
      <c r="H16019" s="69">
        <v>28412.1</v>
      </c>
      <c r="I16019" s="57"/>
      <c r="J16019" s="67">
        <v>43100</v>
      </c>
      <c r="K16019" s="68">
        <v>27</v>
      </c>
      <c r="L16019" s="69">
        <v>13272.94</v>
      </c>
      <c r="M16019" s="57"/>
      <c r="N16019" s="67">
        <v>43100</v>
      </c>
      <c r="O16019" s="68">
        <v>27</v>
      </c>
      <c r="P16019" s="69">
        <v>13656.970139999999</v>
      </c>
      <c r="Q16019" s="57"/>
      <c r="R16019" s="70">
        <f t="shared" si="750"/>
        <v>0.46715800662393842</v>
      </c>
      <c r="S16019" s="71">
        <f t="shared" si="751"/>
        <v>63208.281759559199</v>
      </c>
      <c r="T16019" s="72">
        <f t="shared" si="752"/>
        <v>6379.9629471250491</v>
      </c>
    </row>
    <row r="16020" spans="2:20" x14ac:dyDescent="0.25">
      <c r="B16020" s="64">
        <v>43100</v>
      </c>
      <c r="C16020" s="65">
        <v>28</v>
      </c>
      <c r="D16020" s="66">
        <v>3.8315000000000001</v>
      </c>
      <c r="E16020" s="57"/>
      <c r="F16020" s="67">
        <v>43100</v>
      </c>
      <c r="G16020" s="68">
        <v>28</v>
      </c>
      <c r="H16020" s="69">
        <v>28060.29</v>
      </c>
      <c r="I16020" s="57"/>
      <c r="J16020" s="67">
        <v>43100</v>
      </c>
      <c r="K16020" s="68">
        <v>28</v>
      </c>
      <c r="L16020" s="69">
        <v>6127.8</v>
      </c>
      <c r="M16020" s="57"/>
      <c r="N16020" s="67">
        <v>43100</v>
      </c>
      <c r="O16020" s="68">
        <v>28</v>
      </c>
      <c r="P16020" s="69">
        <v>13492.081620000001</v>
      </c>
      <c r="Q16020" s="57"/>
      <c r="R16020" s="70">
        <f t="shared" si="750"/>
        <v>0.21837978153468834</v>
      </c>
      <c r="S16020" s="71">
        <f t="shared" si="751"/>
        <v>51694.910727030008</v>
      </c>
      <c r="T16020" s="72">
        <f t="shared" si="752"/>
        <v>2946.3978366237843</v>
      </c>
    </row>
    <row r="16021" spans="2:20" x14ac:dyDescent="0.25">
      <c r="B16021" s="64">
        <v>43100</v>
      </c>
      <c r="C16021" s="65">
        <v>29</v>
      </c>
      <c r="D16021" s="66">
        <v>4.0303300000000002</v>
      </c>
      <c r="E16021" s="57"/>
      <c r="F16021" s="67">
        <v>43100</v>
      </c>
      <c r="G16021" s="68">
        <v>29</v>
      </c>
      <c r="H16021" s="69">
        <v>28601.39</v>
      </c>
      <c r="I16021" s="57"/>
      <c r="J16021" s="67">
        <v>43100</v>
      </c>
      <c r="K16021" s="68">
        <v>29</v>
      </c>
      <c r="L16021" s="69">
        <v>23468.41</v>
      </c>
      <c r="M16021" s="57"/>
      <c r="N16021" s="67">
        <v>43100</v>
      </c>
      <c r="O16021" s="68">
        <v>29</v>
      </c>
      <c r="P16021" s="69">
        <v>13782.682629999999</v>
      </c>
      <c r="Q16021" s="57"/>
      <c r="R16021" s="70">
        <f t="shared" si="750"/>
        <v>0.82053389712877589</v>
      </c>
      <c r="S16021" s="71">
        <f t="shared" si="751"/>
        <v>55548.7592841679</v>
      </c>
      <c r="T16021" s="72">
        <f t="shared" si="752"/>
        <v>11309.158291282985</v>
      </c>
    </row>
    <row r="16022" spans="2:20" x14ac:dyDescent="0.25">
      <c r="B16022" s="64">
        <v>43100</v>
      </c>
      <c r="C16022" s="65">
        <v>30</v>
      </c>
      <c r="D16022" s="66">
        <v>3.3228200000000001</v>
      </c>
      <c r="E16022" s="57"/>
      <c r="F16022" s="67">
        <v>43100</v>
      </c>
      <c r="G16022" s="68">
        <v>30</v>
      </c>
      <c r="H16022" s="69">
        <v>29029.279999999999</v>
      </c>
      <c r="I16022" s="57"/>
      <c r="J16022" s="67">
        <v>43100</v>
      </c>
      <c r="K16022" s="68">
        <v>30</v>
      </c>
      <c r="L16022" s="69">
        <v>18020.14</v>
      </c>
      <c r="M16022" s="57"/>
      <c r="N16022" s="67">
        <v>43100</v>
      </c>
      <c r="O16022" s="68">
        <v>30</v>
      </c>
      <c r="P16022" s="69">
        <v>13986.92352</v>
      </c>
      <c r="Q16022" s="57"/>
      <c r="R16022" s="70">
        <f t="shared" si="750"/>
        <v>0.62075738702441119</v>
      </c>
      <c r="S16022" s="71">
        <f t="shared" si="751"/>
        <v>46476.029210726403</v>
      </c>
      <c r="T16022" s="72">
        <f t="shared" si="752"/>
        <v>8682.4860967854802</v>
      </c>
    </row>
    <row r="16023" spans="2:20" x14ac:dyDescent="0.25">
      <c r="B16023" s="64">
        <v>43100</v>
      </c>
      <c r="C16023" s="65">
        <v>31</v>
      </c>
      <c r="D16023" s="66">
        <v>3.5180600000000002</v>
      </c>
      <c r="E16023" s="57"/>
      <c r="F16023" s="67">
        <v>43100</v>
      </c>
      <c r="G16023" s="68">
        <v>31</v>
      </c>
      <c r="H16023" s="69">
        <v>29739.45</v>
      </c>
      <c r="I16023" s="57"/>
      <c r="J16023" s="67">
        <v>43100</v>
      </c>
      <c r="K16023" s="68">
        <v>31</v>
      </c>
      <c r="L16023" s="69">
        <v>27064.21</v>
      </c>
      <c r="M16023" s="57"/>
      <c r="N16023" s="67">
        <v>43100</v>
      </c>
      <c r="O16023" s="68">
        <v>31</v>
      </c>
      <c r="P16023" s="69">
        <v>14356.810359999999</v>
      </c>
      <c r="Q16023" s="57"/>
      <c r="R16023" s="70">
        <f t="shared" si="750"/>
        <v>0.91004406604695109</v>
      </c>
      <c r="S16023" s="71">
        <f t="shared" si="751"/>
        <v>50508.120255101603</v>
      </c>
      <c r="T16023" s="72">
        <f t="shared" si="752"/>
        <v>13065.330075479391</v>
      </c>
    </row>
    <row r="16024" spans="2:20" x14ac:dyDescent="0.25">
      <c r="B16024" s="64">
        <v>43100</v>
      </c>
      <c r="C16024" s="65">
        <v>32</v>
      </c>
      <c r="D16024" s="66">
        <v>3.4707400000000002</v>
      </c>
      <c r="E16024" s="57"/>
      <c r="F16024" s="67">
        <v>43100</v>
      </c>
      <c r="G16024" s="68">
        <v>32</v>
      </c>
      <c r="H16024" s="69">
        <v>30526.57</v>
      </c>
      <c r="I16024" s="57"/>
      <c r="J16024" s="67">
        <v>43100</v>
      </c>
      <c r="K16024" s="68">
        <v>32</v>
      </c>
      <c r="L16024" s="69">
        <v>24270.83</v>
      </c>
      <c r="M16024" s="57"/>
      <c r="N16024" s="67">
        <v>43100</v>
      </c>
      <c r="O16024" s="68">
        <v>32</v>
      </c>
      <c r="P16024" s="69">
        <v>14748.947270000001</v>
      </c>
      <c r="Q16024" s="57"/>
      <c r="R16024" s="70">
        <f t="shared" si="750"/>
        <v>0.79507229276004487</v>
      </c>
      <c r="S16024" s="71">
        <f t="shared" si="751"/>
        <v>51189.761247879804</v>
      </c>
      <c r="T16024" s="72">
        <f t="shared" si="752"/>
        <v>11726.479321755905</v>
      </c>
    </row>
    <row r="16025" spans="2:20" x14ac:dyDescent="0.25">
      <c r="B16025" s="64">
        <v>43100</v>
      </c>
      <c r="C16025" s="65">
        <v>33</v>
      </c>
      <c r="D16025" s="66">
        <v>3.8832100000000001</v>
      </c>
      <c r="E16025" s="57"/>
      <c r="F16025" s="67">
        <v>43100</v>
      </c>
      <c r="G16025" s="68">
        <v>33</v>
      </c>
      <c r="H16025" s="69">
        <v>32281.07</v>
      </c>
      <c r="I16025" s="57"/>
      <c r="J16025" s="67">
        <v>43100</v>
      </c>
      <c r="K16025" s="68">
        <v>33</v>
      </c>
      <c r="L16025" s="69">
        <v>42177.61</v>
      </c>
      <c r="M16025" s="57"/>
      <c r="N16025" s="67">
        <v>43100</v>
      </c>
      <c r="O16025" s="68">
        <v>33</v>
      </c>
      <c r="P16025" s="69">
        <v>15589.128129999999</v>
      </c>
      <c r="Q16025" s="57"/>
      <c r="R16025" s="70">
        <f t="shared" si="750"/>
        <v>1.3065741005487117</v>
      </c>
      <c r="S16025" s="71">
        <f t="shared" si="751"/>
        <v>60535.858245697294</v>
      </c>
      <c r="T16025" s="72">
        <f t="shared" si="752"/>
        <v>20368.351064793369</v>
      </c>
    </row>
    <row r="16026" spans="2:20" x14ac:dyDescent="0.25">
      <c r="B16026" s="64">
        <v>43100</v>
      </c>
      <c r="C16026" s="65">
        <v>34</v>
      </c>
      <c r="D16026" s="66">
        <v>5.3661000000000003</v>
      </c>
      <c r="E16026" s="57"/>
      <c r="F16026" s="67">
        <v>43100</v>
      </c>
      <c r="G16026" s="68">
        <v>34</v>
      </c>
      <c r="H16026" s="69">
        <v>33515.42</v>
      </c>
      <c r="I16026" s="57"/>
      <c r="J16026" s="67">
        <v>43100</v>
      </c>
      <c r="K16026" s="68">
        <v>34</v>
      </c>
      <c r="L16026" s="69">
        <v>108289.13</v>
      </c>
      <c r="M16026" s="57"/>
      <c r="N16026" s="67">
        <v>43100</v>
      </c>
      <c r="O16026" s="68">
        <v>34</v>
      </c>
      <c r="P16026" s="69">
        <v>16270.12545</v>
      </c>
      <c r="Q16026" s="57"/>
      <c r="R16026" s="70">
        <f t="shared" si="750"/>
        <v>3.2310241077092279</v>
      </c>
      <c r="S16026" s="71">
        <f t="shared" si="751"/>
        <v>87307.120177245</v>
      </c>
      <c r="T16026" s="72">
        <f t="shared" si="752"/>
        <v>52569.167564403448</v>
      </c>
    </row>
    <row r="16027" spans="2:20" x14ac:dyDescent="0.25">
      <c r="B16027" s="64">
        <v>43100</v>
      </c>
      <c r="C16027" s="65">
        <v>35</v>
      </c>
      <c r="D16027" s="66">
        <v>4.5525500000000001</v>
      </c>
      <c r="E16027" s="57"/>
      <c r="F16027" s="67">
        <v>43100</v>
      </c>
      <c r="G16027" s="68">
        <v>35</v>
      </c>
      <c r="H16027" s="69">
        <v>33990.089999999997</v>
      </c>
      <c r="I16027" s="57"/>
      <c r="J16027" s="67">
        <v>43100</v>
      </c>
      <c r="K16027" s="68">
        <v>35</v>
      </c>
      <c r="L16027" s="69">
        <v>84932.11</v>
      </c>
      <c r="M16027" s="57"/>
      <c r="N16027" s="67">
        <v>43100</v>
      </c>
      <c r="O16027" s="68">
        <v>35</v>
      </c>
      <c r="P16027" s="69">
        <v>16513.87487</v>
      </c>
      <c r="Q16027" s="57"/>
      <c r="R16027" s="70">
        <f t="shared" si="750"/>
        <v>2.4987315420465204</v>
      </c>
      <c r="S16027" s="71">
        <f t="shared" si="751"/>
        <v>75180.241039418499</v>
      </c>
      <c r="T16027" s="72">
        <f t="shared" si="752"/>
        <v>41263.740019078381</v>
      </c>
    </row>
    <row r="16028" spans="2:20" x14ac:dyDescent="0.25">
      <c r="B16028" s="64">
        <v>43100</v>
      </c>
      <c r="C16028" s="65">
        <v>36</v>
      </c>
      <c r="D16028" s="66">
        <v>3.3808400000000001</v>
      </c>
      <c r="E16028" s="57"/>
      <c r="F16028" s="67">
        <v>43100</v>
      </c>
      <c r="G16028" s="68">
        <v>36</v>
      </c>
      <c r="H16028" s="69">
        <v>33828.870000000003</v>
      </c>
      <c r="I16028" s="57"/>
      <c r="J16028" s="67">
        <v>43100</v>
      </c>
      <c r="K16028" s="68">
        <v>36</v>
      </c>
      <c r="L16028" s="69">
        <v>25702.3</v>
      </c>
      <c r="M16028" s="57"/>
      <c r="N16028" s="67">
        <v>43100</v>
      </c>
      <c r="O16028" s="68">
        <v>36</v>
      </c>
      <c r="P16028" s="69">
        <v>16470.145479999999</v>
      </c>
      <c r="Q16028" s="57"/>
      <c r="R16028" s="70">
        <f t="shared" si="750"/>
        <v>0.75977412192603533</v>
      </c>
      <c r="S16028" s="71">
        <f t="shared" si="751"/>
        <v>55682.926644603198</v>
      </c>
      <c r="T16028" s="72">
        <f t="shared" si="752"/>
        <v>12513.590320061059</v>
      </c>
    </row>
    <row r="16029" spans="2:20" x14ac:dyDescent="0.25">
      <c r="B16029" s="64">
        <v>43100</v>
      </c>
      <c r="C16029" s="65">
        <v>37</v>
      </c>
      <c r="D16029" s="66">
        <v>2.7725499999999998</v>
      </c>
      <c r="E16029" s="57"/>
      <c r="F16029" s="67">
        <v>43100</v>
      </c>
      <c r="G16029" s="68">
        <v>37</v>
      </c>
      <c r="H16029" s="69">
        <v>33237.269999999997</v>
      </c>
      <c r="I16029" s="57"/>
      <c r="J16029" s="67">
        <v>43100</v>
      </c>
      <c r="K16029" s="68">
        <v>37</v>
      </c>
      <c r="L16029" s="69">
        <v>-5556.6</v>
      </c>
      <c r="M16029" s="57"/>
      <c r="N16029" s="67">
        <v>43100</v>
      </c>
      <c r="O16029" s="68">
        <v>37</v>
      </c>
      <c r="P16029" s="69">
        <v>16160.14338</v>
      </c>
      <c r="Q16029" s="57"/>
      <c r="R16029" s="70">
        <f t="shared" si="750"/>
        <v>-0.16717979545251463</v>
      </c>
      <c r="S16029" s="71">
        <f t="shared" si="751"/>
        <v>44804.805528218996</v>
      </c>
      <c r="T16029" s="72">
        <f t="shared" si="752"/>
        <v>-2701.6494647517084</v>
      </c>
    </row>
    <row r="16030" spans="2:20" x14ac:dyDescent="0.25">
      <c r="B16030" s="64">
        <v>43100</v>
      </c>
      <c r="C16030" s="65">
        <v>38</v>
      </c>
      <c r="D16030" s="66">
        <v>2.7515999999999998</v>
      </c>
      <c r="E16030" s="57"/>
      <c r="F16030" s="67">
        <v>43100</v>
      </c>
      <c r="G16030" s="68">
        <v>38</v>
      </c>
      <c r="H16030" s="69">
        <v>32592.400000000001</v>
      </c>
      <c r="I16030" s="57"/>
      <c r="J16030" s="67">
        <v>43100</v>
      </c>
      <c r="K16030" s="68">
        <v>38</v>
      </c>
      <c r="L16030" s="69">
        <v>-9030.19</v>
      </c>
      <c r="M16030" s="57"/>
      <c r="N16030" s="67">
        <v>43100</v>
      </c>
      <c r="O16030" s="68">
        <v>38</v>
      </c>
      <c r="P16030" s="69">
        <v>15863.952209999999</v>
      </c>
      <c r="Q16030" s="57"/>
      <c r="R16030" s="70">
        <f t="shared" si="750"/>
        <v>-0.27706428492532004</v>
      </c>
      <c r="S16030" s="71">
        <f t="shared" si="751"/>
        <v>43651.250901035994</v>
      </c>
      <c r="T16030" s="72">
        <f t="shared" si="752"/>
        <v>-4395.3345751531006</v>
      </c>
    </row>
    <row r="16031" spans="2:20" x14ac:dyDescent="0.25">
      <c r="B16031" s="64">
        <v>43100</v>
      </c>
      <c r="C16031" s="65">
        <v>39</v>
      </c>
      <c r="D16031" s="66">
        <v>1.77119</v>
      </c>
      <c r="E16031" s="57"/>
      <c r="F16031" s="67">
        <v>43100</v>
      </c>
      <c r="G16031" s="68">
        <v>39</v>
      </c>
      <c r="H16031" s="69">
        <v>31315.99</v>
      </c>
      <c r="I16031" s="57"/>
      <c r="J16031" s="67">
        <v>43100</v>
      </c>
      <c r="K16031" s="68">
        <v>39</v>
      </c>
      <c r="L16031" s="69">
        <v>-34836.1</v>
      </c>
      <c r="M16031" s="57"/>
      <c r="N16031" s="67">
        <v>43100</v>
      </c>
      <c r="O16031" s="68">
        <v>39</v>
      </c>
      <c r="P16031" s="69">
        <v>15221.65201</v>
      </c>
      <c r="Q16031" s="57"/>
      <c r="R16031" s="70">
        <f t="shared" si="750"/>
        <v>-1.1124061541723571</v>
      </c>
      <c r="S16031" s="71">
        <f t="shared" si="751"/>
        <v>26960.437823591899</v>
      </c>
      <c r="T16031" s="72">
        <f t="shared" si="752"/>
        <v>-16932.659372594029</v>
      </c>
    </row>
    <row r="16032" spans="2:20" x14ac:dyDescent="0.25">
      <c r="B16032" s="64">
        <v>43100</v>
      </c>
      <c r="C16032" s="65">
        <v>40</v>
      </c>
      <c r="D16032" s="66">
        <v>0.34528999999999999</v>
      </c>
      <c r="E16032" s="57"/>
      <c r="F16032" s="67">
        <v>43100</v>
      </c>
      <c r="G16032" s="68">
        <v>40</v>
      </c>
      <c r="H16032" s="69">
        <v>29513.25</v>
      </c>
      <c r="I16032" s="57"/>
      <c r="J16032" s="67">
        <v>43100</v>
      </c>
      <c r="K16032" s="68">
        <v>40</v>
      </c>
      <c r="L16032" s="69">
        <v>-37660.58</v>
      </c>
      <c r="M16032" s="57"/>
      <c r="N16032" s="67">
        <v>43100</v>
      </c>
      <c r="O16032" s="68">
        <v>40</v>
      </c>
      <c r="P16032" s="69">
        <v>14284.353810000001</v>
      </c>
      <c r="Q16032" s="57"/>
      <c r="R16032" s="70">
        <f t="shared" si="750"/>
        <v>-1.2760566864035645</v>
      </c>
      <c r="S16032" s="71">
        <f t="shared" si="751"/>
        <v>4932.2445270548997</v>
      </c>
      <c r="T16032" s="72">
        <f t="shared" si="752"/>
        <v>-18227.645190204734</v>
      </c>
    </row>
    <row r="16033" spans="2:20" x14ac:dyDescent="0.25">
      <c r="B16033" s="64">
        <v>43100</v>
      </c>
      <c r="C16033" s="65">
        <v>41</v>
      </c>
      <c r="D16033" s="66">
        <v>0.69499</v>
      </c>
      <c r="E16033" s="57"/>
      <c r="F16033" s="67">
        <v>43100</v>
      </c>
      <c r="G16033" s="68">
        <v>41</v>
      </c>
      <c r="H16033" s="69">
        <v>28366.32</v>
      </c>
      <c r="I16033" s="57"/>
      <c r="J16033" s="67">
        <v>43100</v>
      </c>
      <c r="K16033" s="68">
        <v>41</v>
      </c>
      <c r="L16033" s="69">
        <v>-16065.97</v>
      </c>
      <c r="M16033" s="57"/>
      <c r="N16033" s="67">
        <v>43100</v>
      </c>
      <c r="O16033" s="68">
        <v>41</v>
      </c>
      <c r="P16033" s="69">
        <v>13644.371929999999</v>
      </c>
      <c r="Q16033" s="57"/>
      <c r="R16033" s="70">
        <f t="shared" si="750"/>
        <v>-0.56637484171369423</v>
      </c>
      <c r="S16033" s="71">
        <f t="shared" si="751"/>
        <v>9482.7020476306989</v>
      </c>
      <c r="T16033" s="72">
        <f t="shared" si="752"/>
        <v>-7727.8289921365222</v>
      </c>
    </row>
    <row r="16034" spans="2:20" x14ac:dyDescent="0.25">
      <c r="B16034" s="64">
        <v>43100</v>
      </c>
      <c r="C16034" s="65">
        <v>42</v>
      </c>
      <c r="D16034" s="66">
        <v>1.0885199999999999</v>
      </c>
      <c r="E16034" s="57"/>
      <c r="F16034" s="67">
        <v>43100</v>
      </c>
      <c r="G16034" s="68">
        <v>42</v>
      </c>
      <c r="H16034" s="69">
        <v>27056.19</v>
      </c>
      <c r="I16034" s="57"/>
      <c r="J16034" s="67">
        <v>43100</v>
      </c>
      <c r="K16034" s="68">
        <v>42</v>
      </c>
      <c r="L16034" s="69">
        <v>-25558.51</v>
      </c>
      <c r="M16034" s="57"/>
      <c r="N16034" s="67">
        <v>43100</v>
      </c>
      <c r="O16034" s="68">
        <v>42</v>
      </c>
      <c r="P16034" s="69">
        <v>12954.2724</v>
      </c>
      <c r="Q16034" s="57"/>
      <c r="R16034" s="70">
        <f t="shared" si="750"/>
        <v>-0.94464556909158315</v>
      </c>
      <c r="S16034" s="71">
        <f t="shared" si="751"/>
        <v>14100.984592847999</v>
      </c>
      <c r="T16034" s="72">
        <f t="shared" si="752"/>
        <v>-12237.196023465389</v>
      </c>
    </row>
    <row r="16035" spans="2:20" x14ac:dyDescent="0.25">
      <c r="B16035" s="64">
        <v>43100</v>
      </c>
      <c r="C16035" s="65">
        <v>43</v>
      </c>
      <c r="D16035" s="66">
        <v>1.7317899999999999</v>
      </c>
      <c r="E16035" s="57"/>
      <c r="F16035" s="67">
        <v>43100</v>
      </c>
      <c r="G16035" s="68">
        <v>43</v>
      </c>
      <c r="H16035" s="69">
        <v>26053.97</v>
      </c>
      <c r="I16035" s="57"/>
      <c r="J16035" s="67">
        <v>43100</v>
      </c>
      <c r="K16035" s="68">
        <v>43</v>
      </c>
      <c r="L16035" s="69">
        <v>-19213.849999999999</v>
      </c>
      <c r="M16035" s="57"/>
      <c r="N16035" s="67">
        <v>43100</v>
      </c>
      <c r="O16035" s="68">
        <v>43</v>
      </c>
      <c r="P16035" s="69">
        <v>12531.807790000001</v>
      </c>
      <c r="Q16035" s="57"/>
      <c r="R16035" s="70">
        <f t="shared" si="750"/>
        <v>-0.73746342687889788</v>
      </c>
      <c r="S16035" s="71">
        <f t="shared" si="751"/>
        <v>21702.459412644101</v>
      </c>
      <c r="T16035" s="72">
        <f t="shared" si="752"/>
        <v>-9241.7499178010676</v>
      </c>
    </row>
    <row r="16036" spans="2:20" x14ac:dyDescent="0.25">
      <c r="B16036" s="64">
        <v>43100</v>
      </c>
      <c r="C16036" s="65">
        <v>44</v>
      </c>
      <c r="D16036" s="66">
        <v>1.9543600000000001</v>
      </c>
      <c r="E16036" s="57"/>
      <c r="F16036" s="67">
        <v>43100</v>
      </c>
      <c r="G16036" s="68">
        <v>44</v>
      </c>
      <c r="H16036" s="69">
        <v>24706.74</v>
      </c>
      <c r="I16036" s="57"/>
      <c r="J16036" s="67">
        <v>43100</v>
      </c>
      <c r="K16036" s="68">
        <v>44</v>
      </c>
      <c r="L16036" s="69">
        <v>-13559.55</v>
      </c>
      <c r="M16036" s="57"/>
      <c r="N16036" s="67">
        <v>43100</v>
      </c>
      <c r="O16036" s="68">
        <v>44</v>
      </c>
      <c r="P16036" s="69">
        <v>11859.672780000001</v>
      </c>
      <c r="Q16036" s="57"/>
      <c r="R16036" s="70">
        <f t="shared" si="750"/>
        <v>-0.54881987668142374</v>
      </c>
      <c r="S16036" s="71">
        <f t="shared" si="751"/>
        <v>23178.070094320803</v>
      </c>
      <c r="T16036" s="72">
        <f t="shared" si="752"/>
        <v>-6508.8241526016382</v>
      </c>
    </row>
    <row r="16037" spans="2:20" x14ac:dyDescent="0.25">
      <c r="B16037" s="64">
        <v>43100</v>
      </c>
      <c r="C16037" s="65">
        <v>45</v>
      </c>
      <c r="D16037" s="66">
        <v>2.1661899999999998</v>
      </c>
      <c r="E16037" s="57"/>
      <c r="F16037" s="67">
        <v>43100</v>
      </c>
      <c r="G16037" s="68">
        <v>45</v>
      </c>
      <c r="H16037" s="69">
        <v>23938.35</v>
      </c>
      <c r="I16037" s="57"/>
      <c r="J16037" s="67">
        <v>43100</v>
      </c>
      <c r="K16037" s="68">
        <v>45</v>
      </c>
      <c r="L16037" s="69">
        <v>-10911.21</v>
      </c>
      <c r="M16037" s="57"/>
      <c r="N16037" s="67">
        <v>43100</v>
      </c>
      <c r="O16037" s="68">
        <v>45</v>
      </c>
      <c r="P16037" s="69">
        <v>11501.94773</v>
      </c>
      <c r="Q16037" s="57"/>
      <c r="R16037" s="70">
        <f t="shared" si="750"/>
        <v>-0.45580459806126988</v>
      </c>
      <c r="S16037" s="71">
        <f t="shared" si="751"/>
        <v>24915.404153248699</v>
      </c>
      <c r="T16037" s="72">
        <f t="shared" si="752"/>
        <v>-5242.6406619943855</v>
      </c>
    </row>
    <row r="16038" spans="2:20" x14ac:dyDescent="0.25">
      <c r="B16038" s="64">
        <v>43100</v>
      </c>
      <c r="C16038" s="65">
        <v>46</v>
      </c>
      <c r="D16038" s="66">
        <v>2.4558499999999999</v>
      </c>
      <c r="E16038" s="57"/>
      <c r="F16038" s="67">
        <v>43100</v>
      </c>
      <c r="G16038" s="68">
        <v>46</v>
      </c>
      <c r="H16038" s="69">
        <v>23252.74</v>
      </c>
      <c r="I16038" s="57"/>
      <c r="J16038" s="67">
        <v>43100</v>
      </c>
      <c r="K16038" s="68">
        <v>46</v>
      </c>
      <c r="L16038" s="69">
        <v>-692.86</v>
      </c>
      <c r="M16038" s="57"/>
      <c r="N16038" s="67">
        <v>43100</v>
      </c>
      <c r="O16038" s="68">
        <v>46</v>
      </c>
      <c r="P16038" s="69">
        <v>11128.56655</v>
      </c>
      <c r="Q16038" s="57"/>
      <c r="R16038" s="70">
        <f t="shared" si="750"/>
        <v>-2.9796918556694821E-2</v>
      </c>
      <c r="S16038" s="71">
        <f t="shared" si="751"/>
        <v>27330.090161817498</v>
      </c>
      <c r="T16038" s="72">
        <f t="shared" si="752"/>
        <v>-331.59699114310826</v>
      </c>
    </row>
    <row r="16039" spans="2:20" x14ac:dyDescent="0.25">
      <c r="B16039" s="64">
        <v>43100</v>
      </c>
      <c r="C16039" s="65">
        <v>47</v>
      </c>
      <c r="D16039" s="66">
        <v>2.8957899999999999</v>
      </c>
      <c r="E16039" s="57"/>
      <c r="F16039" s="67">
        <v>43100</v>
      </c>
      <c r="G16039" s="68">
        <v>47</v>
      </c>
      <c r="H16039" s="69">
        <v>22717.22</v>
      </c>
      <c r="I16039" s="57"/>
      <c r="J16039" s="67">
        <v>43100</v>
      </c>
      <c r="K16039" s="68">
        <v>47</v>
      </c>
      <c r="L16039" s="69">
        <v>32206.62</v>
      </c>
      <c r="M16039" s="57"/>
      <c r="N16039" s="67">
        <v>43100</v>
      </c>
      <c r="O16039" s="68">
        <v>47</v>
      </c>
      <c r="P16039" s="69">
        <v>10847.17893</v>
      </c>
      <c r="Q16039" s="57"/>
      <c r="R16039" s="70">
        <f t="shared" si="750"/>
        <v>1.4177183651872896</v>
      </c>
      <c r="S16039" s="71">
        <f t="shared" si="751"/>
        <v>31411.152273704698</v>
      </c>
      <c r="T16039" s="72">
        <f t="shared" si="752"/>
        <v>15378.244779533612</v>
      </c>
    </row>
    <row r="16040" spans="2:20" x14ac:dyDescent="0.25">
      <c r="B16040" s="64">
        <v>43100</v>
      </c>
      <c r="C16040" s="65">
        <v>48</v>
      </c>
      <c r="D16040" s="66">
        <v>2.60473</v>
      </c>
      <c r="E16040" s="57"/>
      <c r="F16040" s="67">
        <v>43100</v>
      </c>
      <c r="G16040" s="68">
        <v>48</v>
      </c>
      <c r="H16040" s="69">
        <v>22489.34</v>
      </c>
      <c r="I16040" s="57"/>
      <c r="J16040" s="67">
        <v>43100</v>
      </c>
      <c r="K16040" s="68">
        <v>48</v>
      </c>
      <c r="L16040" s="69">
        <v>1490.61</v>
      </c>
      <c r="M16040" s="57"/>
      <c r="N16040" s="67">
        <v>43100</v>
      </c>
      <c r="O16040" s="68">
        <v>48</v>
      </c>
      <c r="P16040" s="69">
        <v>10723.19371</v>
      </c>
      <c r="Q16040" s="57"/>
      <c r="R16040" s="70">
        <f t="shared" si="750"/>
        <v>6.6280735672989949E-2</v>
      </c>
      <c r="S16040" s="71">
        <f t="shared" si="751"/>
        <v>27931.0243522483</v>
      </c>
      <c r="T16040" s="72">
        <f t="shared" si="752"/>
        <v>710.74116786277841</v>
      </c>
    </row>
    <row r="16041" spans="2:20" x14ac:dyDescent="0.25">
      <c r="B16041" s="64">
        <v>43101</v>
      </c>
      <c r="C16041" s="65">
        <v>1</v>
      </c>
      <c r="D16041" s="66">
        <v>2.8947099999999999</v>
      </c>
      <c r="E16041" s="57"/>
      <c r="F16041" s="67">
        <v>43101</v>
      </c>
      <c r="G16041" s="68">
        <v>1</v>
      </c>
      <c r="H16041" s="69">
        <v>22579.52</v>
      </c>
      <c r="I16041" s="57"/>
      <c r="J16041" s="67">
        <v>43101</v>
      </c>
      <c r="K16041" s="68">
        <v>1</v>
      </c>
      <c r="L16041" s="69">
        <v>2067.6799999999998</v>
      </c>
      <c r="M16041" s="57"/>
      <c r="N16041" s="67">
        <v>43101</v>
      </c>
      <c r="O16041" s="68">
        <v>1</v>
      </c>
      <c r="P16041" s="69">
        <v>10873.216770000001</v>
      </c>
      <c r="Q16041" s="57"/>
      <c r="R16041" s="70">
        <f t="shared" si="750"/>
        <v>9.1573248678448432E-2</v>
      </c>
      <c r="S16041" s="71">
        <f t="shared" si="751"/>
        <v>31474.809316286701</v>
      </c>
      <c r="T16041" s="72">
        <f t="shared" si="752"/>
        <v>995.69578321388587</v>
      </c>
    </row>
    <row r="16042" spans="2:20" x14ac:dyDescent="0.25">
      <c r="B16042" s="64">
        <v>43101</v>
      </c>
      <c r="C16042" s="65">
        <v>2</v>
      </c>
      <c r="D16042" s="66">
        <v>2.8464800000000001</v>
      </c>
      <c r="E16042" s="57"/>
      <c r="F16042" s="67">
        <v>43101</v>
      </c>
      <c r="G16042" s="68">
        <v>2</v>
      </c>
      <c r="H16042" s="69">
        <v>23278</v>
      </c>
      <c r="I16042" s="57"/>
      <c r="J16042" s="67">
        <v>43101</v>
      </c>
      <c r="K16042" s="68">
        <v>2</v>
      </c>
      <c r="L16042" s="69">
        <v>9146.1299999999992</v>
      </c>
      <c r="M16042" s="57"/>
      <c r="N16042" s="67">
        <v>43101</v>
      </c>
      <c r="O16042" s="68">
        <v>2</v>
      </c>
      <c r="P16042" s="69">
        <v>11222.47885</v>
      </c>
      <c r="Q16042" s="57"/>
      <c r="R16042" s="70">
        <f t="shared" si="750"/>
        <v>0.39290875504768447</v>
      </c>
      <c r="S16042" s="71">
        <f t="shared" si="751"/>
        <v>31944.561596947999</v>
      </c>
      <c r="T16042" s="72">
        <f t="shared" si="752"/>
        <v>4409.4101935024692</v>
      </c>
    </row>
    <row r="16043" spans="2:20" x14ac:dyDescent="0.25">
      <c r="B16043" s="64">
        <v>43101</v>
      </c>
      <c r="C16043" s="65">
        <v>3</v>
      </c>
      <c r="D16043" s="66">
        <v>3.0913300000000001</v>
      </c>
      <c r="E16043" s="57"/>
      <c r="F16043" s="67">
        <v>43101</v>
      </c>
      <c r="G16043" s="68">
        <v>3</v>
      </c>
      <c r="H16043" s="69">
        <v>23577.81</v>
      </c>
      <c r="I16043" s="57"/>
      <c r="J16043" s="67">
        <v>43101</v>
      </c>
      <c r="K16043" s="68">
        <v>3</v>
      </c>
      <c r="L16043" s="69">
        <v>7258.77</v>
      </c>
      <c r="M16043" s="57"/>
      <c r="N16043" s="67">
        <v>43101</v>
      </c>
      <c r="O16043" s="68">
        <v>3</v>
      </c>
      <c r="P16043" s="69">
        <v>11370.63645</v>
      </c>
      <c r="Q16043" s="57"/>
      <c r="R16043" s="70">
        <f t="shared" si="750"/>
        <v>0.30786447087324903</v>
      </c>
      <c r="S16043" s="71">
        <f t="shared" si="751"/>
        <v>35150.389576978501</v>
      </c>
      <c r="T16043" s="72">
        <f t="shared" si="752"/>
        <v>3500.6149741713289</v>
      </c>
    </row>
    <row r="16044" spans="2:20" x14ac:dyDescent="0.25">
      <c r="B16044" s="64">
        <v>43101</v>
      </c>
      <c r="C16044" s="65">
        <v>4</v>
      </c>
      <c r="D16044" s="66">
        <v>2.3720500000000002</v>
      </c>
      <c r="E16044" s="57"/>
      <c r="F16044" s="67">
        <v>43101</v>
      </c>
      <c r="G16044" s="68">
        <v>4</v>
      </c>
      <c r="H16044" s="69">
        <v>22952.7</v>
      </c>
      <c r="I16044" s="57"/>
      <c r="J16044" s="67">
        <v>43101</v>
      </c>
      <c r="K16044" s="68">
        <v>4</v>
      </c>
      <c r="L16044" s="69">
        <v>-4149.93</v>
      </c>
      <c r="M16044" s="57"/>
      <c r="N16044" s="67">
        <v>43101</v>
      </c>
      <c r="O16044" s="68">
        <v>4</v>
      </c>
      <c r="P16044" s="69">
        <v>11053.719929999999</v>
      </c>
      <c r="Q16044" s="57"/>
      <c r="R16044" s="70">
        <f t="shared" si="750"/>
        <v>-0.18080356559359032</v>
      </c>
      <c r="S16044" s="71">
        <f t="shared" si="751"/>
        <v>26219.976359956501</v>
      </c>
      <c r="T16044" s="72">
        <f t="shared" si="752"/>
        <v>-1998.5519764169314</v>
      </c>
    </row>
    <row r="16045" spans="2:20" x14ac:dyDescent="0.25">
      <c r="B16045" s="64">
        <v>43101</v>
      </c>
      <c r="C16045" s="65">
        <v>5</v>
      </c>
      <c r="D16045" s="66">
        <v>2.8258399999999999</v>
      </c>
      <c r="E16045" s="57"/>
      <c r="F16045" s="67">
        <v>43101</v>
      </c>
      <c r="G16045" s="68">
        <v>5</v>
      </c>
      <c r="H16045" s="69">
        <v>22469.93</v>
      </c>
      <c r="I16045" s="57"/>
      <c r="J16045" s="67">
        <v>43101</v>
      </c>
      <c r="K16045" s="68">
        <v>5</v>
      </c>
      <c r="L16045" s="69">
        <v>4831.03</v>
      </c>
      <c r="M16045" s="57"/>
      <c r="N16045" s="67">
        <v>43101</v>
      </c>
      <c r="O16045" s="68">
        <v>5</v>
      </c>
      <c r="P16045" s="69">
        <v>10846.3619</v>
      </c>
      <c r="Q16045" s="57"/>
      <c r="R16045" s="70">
        <f t="shared" si="750"/>
        <v>0.21499977970558876</v>
      </c>
      <c r="S16045" s="71">
        <f t="shared" si="751"/>
        <v>30650.083311495997</v>
      </c>
      <c r="T16045" s="72">
        <f t="shared" si="752"/>
        <v>2331.9654191070913</v>
      </c>
    </row>
    <row r="16046" spans="2:20" x14ac:dyDescent="0.25">
      <c r="B16046" s="64">
        <v>43101</v>
      </c>
      <c r="C16046" s="65">
        <v>6</v>
      </c>
      <c r="D16046" s="66">
        <v>2.8195199999999998</v>
      </c>
      <c r="E16046" s="57"/>
      <c r="F16046" s="67">
        <v>43101</v>
      </c>
      <c r="G16046" s="68">
        <v>6</v>
      </c>
      <c r="H16046" s="69">
        <v>22080.99</v>
      </c>
      <c r="I16046" s="57"/>
      <c r="J16046" s="67">
        <v>43101</v>
      </c>
      <c r="K16046" s="68">
        <v>6</v>
      </c>
      <c r="L16046" s="69">
        <v>10329.700000000001</v>
      </c>
      <c r="M16046" s="57"/>
      <c r="N16046" s="67">
        <v>43101</v>
      </c>
      <c r="O16046" s="68">
        <v>6</v>
      </c>
      <c r="P16046" s="69">
        <v>10651.72473</v>
      </c>
      <c r="Q16046" s="57"/>
      <c r="R16046" s="70">
        <f t="shared" si="750"/>
        <v>0.46780964078150483</v>
      </c>
      <c r="S16046" s="71">
        <f t="shared" si="751"/>
        <v>30032.750910729599</v>
      </c>
      <c r="T16046" s="72">
        <f t="shared" si="752"/>
        <v>4982.9795196447712</v>
      </c>
    </row>
    <row r="16047" spans="2:20" x14ac:dyDescent="0.25">
      <c r="B16047" s="64">
        <v>43101</v>
      </c>
      <c r="C16047" s="65">
        <v>7</v>
      </c>
      <c r="D16047" s="66">
        <v>3.29053</v>
      </c>
      <c r="E16047" s="57"/>
      <c r="F16047" s="67">
        <v>43101</v>
      </c>
      <c r="G16047" s="68">
        <v>7</v>
      </c>
      <c r="H16047" s="69">
        <v>21825.62</v>
      </c>
      <c r="I16047" s="57"/>
      <c r="J16047" s="67">
        <v>43101</v>
      </c>
      <c r="K16047" s="68">
        <v>7</v>
      </c>
      <c r="L16047" s="69">
        <v>26420.76</v>
      </c>
      <c r="M16047" s="57"/>
      <c r="N16047" s="67">
        <v>43101</v>
      </c>
      <c r="O16047" s="68">
        <v>7</v>
      </c>
      <c r="P16047" s="69">
        <v>10521.105159999999</v>
      </c>
      <c r="Q16047" s="57"/>
      <c r="R16047" s="70">
        <f t="shared" si="750"/>
        <v>1.2105388071449974</v>
      </c>
      <c r="S16047" s="71">
        <f t="shared" si="751"/>
        <v>34620.012162134793</v>
      </c>
      <c r="T16047" s="72">
        <f t="shared" si="752"/>
        <v>12736.206090233476</v>
      </c>
    </row>
    <row r="16048" spans="2:20" x14ac:dyDescent="0.25">
      <c r="B16048" s="64">
        <v>43101</v>
      </c>
      <c r="C16048" s="65">
        <v>8</v>
      </c>
      <c r="D16048" s="66">
        <v>3.0631200000000001</v>
      </c>
      <c r="E16048" s="57"/>
      <c r="F16048" s="67">
        <v>43101</v>
      </c>
      <c r="G16048" s="68">
        <v>8</v>
      </c>
      <c r="H16048" s="69">
        <v>20981.63</v>
      </c>
      <c r="I16048" s="57"/>
      <c r="J16048" s="67">
        <v>43101</v>
      </c>
      <c r="K16048" s="68">
        <v>8</v>
      </c>
      <c r="L16048" s="69">
        <v>20093.810000000001</v>
      </c>
      <c r="M16048" s="57"/>
      <c r="N16048" s="67">
        <v>43101</v>
      </c>
      <c r="O16048" s="68">
        <v>8</v>
      </c>
      <c r="P16048" s="69">
        <v>10102.355579999999</v>
      </c>
      <c r="Q16048" s="57"/>
      <c r="R16048" s="70">
        <f t="shared" si="750"/>
        <v>0.95768584232969511</v>
      </c>
      <c r="S16048" s="71">
        <f t="shared" si="751"/>
        <v>30944.727424209599</v>
      </c>
      <c r="T16048" s="72">
        <f t="shared" si="752"/>
        <v>9674.8829131463954</v>
      </c>
    </row>
    <row r="16049" spans="2:20" x14ac:dyDescent="0.25">
      <c r="B16049" s="64">
        <v>43101</v>
      </c>
      <c r="C16049" s="65">
        <v>9</v>
      </c>
      <c r="D16049" s="66">
        <v>2.9672499999999999</v>
      </c>
      <c r="E16049" s="57"/>
      <c r="F16049" s="67">
        <v>43101</v>
      </c>
      <c r="G16049" s="68">
        <v>9</v>
      </c>
      <c r="H16049" s="69">
        <v>20536.73</v>
      </c>
      <c r="I16049" s="57"/>
      <c r="J16049" s="67">
        <v>43101</v>
      </c>
      <c r="K16049" s="68">
        <v>9</v>
      </c>
      <c r="L16049" s="69">
        <v>10308.31</v>
      </c>
      <c r="M16049" s="57"/>
      <c r="N16049" s="67">
        <v>43101</v>
      </c>
      <c r="O16049" s="68">
        <v>9</v>
      </c>
      <c r="P16049" s="69">
        <v>9933.2528839999995</v>
      </c>
      <c r="Q16049" s="57"/>
      <c r="R16049" s="70">
        <f t="shared" si="750"/>
        <v>0.50194505162214231</v>
      </c>
      <c r="S16049" s="71">
        <f t="shared" si="751"/>
        <v>29474.444620048998</v>
      </c>
      <c r="T16049" s="72">
        <f t="shared" si="752"/>
        <v>4985.9471316351737</v>
      </c>
    </row>
    <row r="16050" spans="2:20" x14ac:dyDescent="0.25">
      <c r="B16050" s="64">
        <v>43101</v>
      </c>
      <c r="C16050" s="65">
        <v>10</v>
      </c>
      <c r="D16050" s="66">
        <v>2.6497000000000002</v>
      </c>
      <c r="E16050" s="57"/>
      <c r="F16050" s="67">
        <v>43101</v>
      </c>
      <c r="G16050" s="68">
        <v>10</v>
      </c>
      <c r="H16050" s="69">
        <v>20336.2</v>
      </c>
      <c r="I16050" s="57"/>
      <c r="J16050" s="67">
        <v>43101</v>
      </c>
      <c r="K16050" s="68">
        <v>10</v>
      </c>
      <c r="L16050" s="69">
        <v>2001.5</v>
      </c>
      <c r="M16050" s="57"/>
      <c r="N16050" s="67">
        <v>43101</v>
      </c>
      <c r="O16050" s="68">
        <v>10</v>
      </c>
      <c r="P16050" s="69">
        <v>9836.7610299999997</v>
      </c>
      <c r="Q16050" s="57"/>
      <c r="R16050" s="70">
        <f t="shared" si="750"/>
        <v>9.8420550545332955E-2</v>
      </c>
      <c r="S16050" s="71">
        <f t="shared" si="751"/>
        <v>26064.465701191002</v>
      </c>
      <c r="T16050" s="72">
        <f t="shared" si="752"/>
        <v>968.13943615547646</v>
      </c>
    </row>
    <row r="16051" spans="2:20" x14ac:dyDescent="0.25">
      <c r="B16051" s="64">
        <v>43101</v>
      </c>
      <c r="C16051" s="65">
        <v>11</v>
      </c>
      <c r="D16051" s="66">
        <v>3.0821800000000001</v>
      </c>
      <c r="E16051" s="57"/>
      <c r="F16051" s="67">
        <v>43101</v>
      </c>
      <c r="G16051" s="68">
        <v>11</v>
      </c>
      <c r="H16051" s="69">
        <v>20539.560000000001</v>
      </c>
      <c r="I16051" s="57"/>
      <c r="J16051" s="67">
        <v>43101</v>
      </c>
      <c r="K16051" s="68">
        <v>11</v>
      </c>
      <c r="L16051" s="69">
        <v>3108.97</v>
      </c>
      <c r="M16051" s="57"/>
      <c r="N16051" s="67">
        <v>43101</v>
      </c>
      <c r="O16051" s="68">
        <v>11</v>
      </c>
      <c r="P16051" s="69">
        <v>9998.0990110000002</v>
      </c>
      <c r="Q16051" s="57"/>
      <c r="R16051" s="70">
        <f t="shared" si="750"/>
        <v>0.15136497568594456</v>
      </c>
      <c r="S16051" s="71">
        <f t="shared" si="751"/>
        <v>30815.940809723983</v>
      </c>
      <c r="T16051" s="72">
        <f t="shared" si="752"/>
        <v>1513.3620137056814</v>
      </c>
    </row>
    <row r="16052" spans="2:20" x14ac:dyDescent="0.25">
      <c r="B16052" s="64">
        <v>43101</v>
      </c>
      <c r="C16052" s="65">
        <v>12</v>
      </c>
      <c r="D16052" s="66">
        <v>4.0691699999999997</v>
      </c>
      <c r="E16052" s="57"/>
      <c r="F16052" s="67">
        <v>43101</v>
      </c>
      <c r="G16052" s="68">
        <v>12</v>
      </c>
      <c r="H16052" s="69">
        <v>20568.25</v>
      </c>
      <c r="I16052" s="57"/>
      <c r="J16052" s="67">
        <v>43101</v>
      </c>
      <c r="K16052" s="68">
        <v>12</v>
      </c>
      <c r="L16052" s="69">
        <v>17186.87</v>
      </c>
      <c r="M16052" s="57"/>
      <c r="N16052" s="67">
        <v>43101</v>
      </c>
      <c r="O16052" s="68">
        <v>12</v>
      </c>
      <c r="P16052" s="69">
        <v>10011.169089999999</v>
      </c>
      <c r="Q16052" s="57"/>
      <c r="R16052" s="70">
        <f t="shared" si="750"/>
        <v>0.8356019593305215</v>
      </c>
      <c r="S16052" s="71">
        <f t="shared" si="751"/>
        <v>40737.148925955298</v>
      </c>
      <c r="T16052" s="72">
        <f t="shared" si="752"/>
        <v>8365.3525067931532</v>
      </c>
    </row>
    <row r="16053" spans="2:20" x14ac:dyDescent="0.25">
      <c r="B16053" s="64">
        <v>43101</v>
      </c>
      <c r="C16053" s="65">
        <v>13</v>
      </c>
      <c r="D16053" s="66">
        <v>5.1222700000000003</v>
      </c>
      <c r="E16053" s="57"/>
      <c r="F16053" s="67">
        <v>43101</v>
      </c>
      <c r="G16053" s="68">
        <v>13</v>
      </c>
      <c r="H16053" s="69">
        <v>21419.759999999998</v>
      </c>
      <c r="I16053" s="57"/>
      <c r="J16053" s="67">
        <v>43101</v>
      </c>
      <c r="K16053" s="68">
        <v>13</v>
      </c>
      <c r="L16053" s="69">
        <v>36090.61</v>
      </c>
      <c r="M16053" s="57"/>
      <c r="N16053" s="67">
        <v>43101</v>
      </c>
      <c r="O16053" s="68">
        <v>13</v>
      </c>
      <c r="P16053" s="69">
        <v>10398.19859</v>
      </c>
      <c r="Q16053" s="57"/>
      <c r="R16053" s="70">
        <f t="shared" si="750"/>
        <v>1.6849213063078206</v>
      </c>
      <c r="S16053" s="71">
        <f t="shared" si="751"/>
        <v>53262.380691599305</v>
      </c>
      <c r="T16053" s="72">
        <f t="shared" si="752"/>
        <v>17520.146351510939</v>
      </c>
    </row>
    <row r="16054" spans="2:20" x14ac:dyDescent="0.25">
      <c r="B16054" s="64">
        <v>43101</v>
      </c>
      <c r="C16054" s="65">
        <v>14</v>
      </c>
      <c r="D16054" s="66">
        <v>4.9865000000000004</v>
      </c>
      <c r="E16054" s="57"/>
      <c r="F16054" s="67">
        <v>43101</v>
      </c>
      <c r="G16054" s="68">
        <v>14</v>
      </c>
      <c r="H16054" s="69">
        <v>21940.15</v>
      </c>
      <c r="I16054" s="57"/>
      <c r="J16054" s="67">
        <v>43101</v>
      </c>
      <c r="K16054" s="68">
        <v>14</v>
      </c>
      <c r="L16054" s="69">
        <v>35510.980000000003</v>
      </c>
      <c r="M16054" s="57"/>
      <c r="N16054" s="67">
        <v>43101</v>
      </c>
      <c r="O16054" s="68">
        <v>14</v>
      </c>
      <c r="P16054" s="69">
        <v>10665.881670000001</v>
      </c>
      <c r="Q16054" s="57"/>
      <c r="R16054" s="70">
        <f t="shared" si="750"/>
        <v>1.6185386152783823</v>
      </c>
      <c r="S16054" s="71">
        <f t="shared" si="751"/>
        <v>53185.418947455008</v>
      </c>
      <c r="T16054" s="72">
        <f t="shared" si="752"/>
        <v>17263.141348884881</v>
      </c>
    </row>
    <row r="16055" spans="2:20" x14ac:dyDescent="0.25">
      <c r="B16055" s="64">
        <v>43101</v>
      </c>
      <c r="C16055" s="65">
        <v>15</v>
      </c>
      <c r="D16055" s="66">
        <v>5.5031400000000001</v>
      </c>
      <c r="E16055" s="57"/>
      <c r="F16055" s="67">
        <v>43101</v>
      </c>
      <c r="G16055" s="68">
        <v>15</v>
      </c>
      <c r="H16055" s="69">
        <v>21966.07</v>
      </c>
      <c r="I16055" s="57"/>
      <c r="J16055" s="67">
        <v>43101</v>
      </c>
      <c r="K16055" s="68">
        <v>15</v>
      </c>
      <c r="L16055" s="69">
        <v>12267.36</v>
      </c>
      <c r="M16055" s="57"/>
      <c r="N16055" s="67">
        <v>43101</v>
      </c>
      <c r="O16055" s="68">
        <v>15</v>
      </c>
      <c r="P16055" s="69">
        <v>10922.92683</v>
      </c>
      <c r="Q16055" s="57"/>
      <c r="R16055" s="70">
        <f t="shared" si="750"/>
        <v>0.5584685835927865</v>
      </c>
      <c r="S16055" s="71">
        <f t="shared" si="751"/>
        <v>60110.395555246207</v>
      </c>
      <c r="T16055" s="72">
        <f t="shared" si="752"/>
        <v>6100.1114754377459</v>
      </c>
    </row>
    <row r="16056" spans="2:20" x14ac:dyDescent="0.25">
      <c r="B16056" s="64">
        <v>43101</v>
      </c>
      <c r="C16056" s="65">
        <v>16</v>
      </c>
      <c r="D16056" s="66">
        <v>4.8560400000000001</v>
      </c>
      <c r="E16056" s="57"/>
      <c r="F16056" s="67">
        <v>43101</v>
      </c>
      <c r="G16056" s="68">
        <v>16</v>
      </c>
      <c r="H16056" s="69">
        <v>21693.14</v>
      </c>
      <c r="I16056" s="57"/>
      <c r="J16056" s="67">
        <v>43101</v>
      </c>
      <c r="K16056" s="68">
        <v>16</v>
      </c>
      <c r="L16056" s="69">
        <v>2753.02</v>
      </c>
      <c r="M16056" s="57"/>
      <c r="N16056" s="67">
        <v>43101</v>
      </c>
      <c r="O16056" s="68">
        <v>16</v>
      </c>
      <c r="P16056" s="69">
        <v>10789.076880000001</v>
      </c>
      <c r="Q16056" s="57"/>
      <c r="R16056" s="70">
        <f t="shared" si="750"/>
        <v>0.12690740021960858</v>
      </c>
      <c r="S16056" s="71">
        <f t="shared" si="751"/>
        <v>52392.188892355203</v>
      </c>
      <c r="T16056" s="72">
        <f t="shared" si="752"/>
        <v>1369.2136976102859</v>
      </c>
    </row>
    <row r="16057" spans="2:20" x14ac:dyDescent="0.25">
      <c r="B16057" s="64">
        <v>43101</v>
      </c>
      <c r="C16057" s="65">
        <v>17</v>
      </c>
      <c r="D16057" s="66">
        <v>4.58582</v>
      </c>
      <c r="E16057" s="57"/>
      <c r="F16057" s="67">
        <v>43101</v>
      </c>
      <c r="G16057" s="68">
        <v>17</v>
      </c>
      <c r="H16057" s="69">
        <v>22275.53</v>
      </c>
      <c r="I16057" s="57"/>
      <c r="J16057" s="67">
        <v>43101</v>
      </c>
      <c r="K16057" s="68">
        <v>17</v>
      </c>
      <c r="L16057" s="69">
        <v>-6288.67</v>
      </c>
      <c r="M16057" s="57"/>
      <c r="N16057" s="67">
        <v>43101</v>
      </c>
      <c r="O16057" s="68">
        <v>17</v>
      </c>
      <c r="P16057" s="69">
        <v>11098.787249999999</v>
      </c>
      <c r="Q16057" s="57"/>
      <c r="R16057" s="70">
        <f t="shared" si="750"/>
        <v>-0.28231292364311872</v>
      </c>
      <c r="S16057" s="71">
        <f t="shared" si="751"/>
        <v>50897.040546794997</v>
      </c>
      <c r="T16057" s="72">
        <f t="shared" si="752"/>
        <v>-3133.3310774404695</v>
      </c>
    </row>
    <row r="16058" spans="2:20" x14ac:dyDescent="0.25">
      <c r="B16058" s="64">
        <v>43101</v>
      </c>
      <c r="C16058" s="65">
        <v>18</v>
      </c>
      <c r="D16058" s="66">
        <v>4.9065500000000002</v>
      </c>
      <c r="E16058" s="57"/>
      <c r="F16058" s="67">
        <v>43101</v>
      </c>
      <c r="G16058" s="68">
        <v>18</v>
      </c>
      <c r="H16058" s="69">
        <v>23377.84</v>
      </c>
      <c r="I16058" s="57"/>
      <c r="J16058" s="67">
        <v>43101</v>
      </c>
      <c r="K16058" s="68">
        <v>18</v>
      </c>
      <c r="L16058" s="69">
        <v>-2479.6</v>
      </c>
      <c r="M16058" s="57"/>
      <c r="N16058" s="67">
        <v>43101</v>
      </c>
      <c r="O16058" s="68">
        <v>18</v>
      </c>
      <c r="P16058" s="69">
        <v>11649.127130000001</v>
      </c>
      <c r="Q16058" s="57"/>
      <c r="R16058" s="70">
        <f t="shared" si="750"/>
        <v>-0.10606625761832572</v>
      </c>
      <c r="S16058" s="71">
        <f t="shared" si="751"/>
        <v>57157.024719701505</v>
      </c>
      <c r="T16058" s="72">
        <f t="shared" si="752"/>
        <v>-1235.5793191992075</v>
      </c>
    </row>
    <row r="16059" spans="2:20" x14ac:dyDescent="0.25">
      <c r="B16059" s="64">
        <v>43101</v>
      </c>
      <c r="C16059" s="65">
        <v>19</v>
      </c>
      <c r="D16059" s="66">
        <v>5.1040200000000002</v>
      </c>
      <c r="E16059" s="57"/>
      <c r="F16059" s="67">
        <v>43101</v>
      </c>
      <c r="G16059" s="68">
        <v>19</v>
      </c>
      <c r="H16059" s="69">
        <v>24277.87</v>
      </c>
      <c r="I16059" s="57"/>
      <c r="J16059" s="67">
        <v>43101</v>
      </c>
      <c r="K16059" s="68">
        <v>19</v>
      </c>
      <c r="L16059" s="69">
        <v>3727.84</v>
      </c>
      <c r="M16059" s="57"/>
      <c r="N16059" s="67">
        <v>43101</v>
      </c>
      <c r="O16059" s="68">
        <v>19</v>
      </c>
      <c r="P16059" s="69">
        <v>11864.381880000001</v>
      </c>
      <c r="Q16059" s="57"/>
      <c r="R16059" s="70">
        <f t="shared" si="750"/>
        <v>0.15354889040924927</v>
      </c>
      <c r="S16059" s="71">
        <f t="shared" si="751"/>
        <v>60556.042403157604</v>
      </c>
      <c r="T16059" s="72">
        <f t="shared" si="752"/>
        <v>1821.7626730656029</v>
      </c>
    </row>
    <row r="16060" spans="2:20" x14ac:dyDescent="0.25">
      <c r="B16060" s="64">
        <v>43101</v>
      </c>
      <c r="C16060" s="65">
        <v>20</v>
      </c>
      <c r="D16060" s="66">
        <v>5.4137399999999998</v>
      </c>
      <c r="E16060" s="57"/>
      <c r="F16060" s="67">
        <v>43101</v>
      </c>
      <c r="G16060" s="68">
        <v>20</v>
      </c>
      <c r="H16060" s="69">
        <v>25451.9</v>
      </c>
      <c r="I16060" s="57"/>
      <c r="J16060" s="67">
        <v>43101</v>
      </c>
      <c r="K16060" s="68">
        <v>20</v>
      </c>
      <c r="L16060" s="69">
        <v>12769.53</v>
      </c>
      <c r="M16060" s="57"/>
      <c r="N16060" s="67">
        <v>43101</v>
      </c>
      <c r="O16060" s="68">
        <v>20</v>
      </c>
      <c r="P16060" s="69">
        <v>12450.93759</v>
      </c>
      <c r="Q16060" s="57"/>
      <c r="R16060" s="70">
        <f t="shared" si="750"/>
        <v>0.50171224938020342</v>
      </c>
      <c r="S16060" s="71">
        <f t="shared" si="751"/>
        <v>67406.138868486596</v>
      </c>
      <c r="T16060" s="72">
        <f t="shared" si="752"/>
        <v>6246.787905171429</v>
      </c>
    </row>
    <row r="16061" spans="2:20" x14ac:dyDescent="0.25">
      <c r="B16061" s="64">
        <v>43101</v>
      </c>
      <c r="C16061" s="65">
        <v>21</v>
      </c>
      <c r="D16061" s="66">
        <v>4.3998299999999997</v>
      </c>
      <c r="E16061" s="57"/>
      <c r="F16061" s="67">
        <v>43101</v>
      </c>
      <c r="G16061" s="68">
        <v>21</v>
      </c>
      <c r="H16061" s="69">
        <v>26184.91</v>
      </c>
      <c r="I16061" s="57"/>
      <c r="J16061" s="67">
        <v>43101</v>
      </c>
      <c r="K16061" s="68">
        <v>21</v>
      </c>
      <c r="L16061" s="69">
        <v>7161.72</v>
      </c>
      <c r="M16061" s="57"/>
      <c r="N16061" s="67">
        <v>43101</v>
      </c>
      <c r="O16061" s="68">
        <v>21</v>
      </c>
      <c r="P16061" s="69">
        <v>12604.02317</v>
      </c>
      <c r="Q16061" s="57"/>
      <c r="R16061" s="70">
        <f t="shared" si="750"/>
        <v>0.27350561831222642</v>
      </c>
      <c r="S16061" s="71">
        <f t="shared" si="751"/>
        <v>55455.559264061099</v>
      </c>
      <c r="T16061" s="72">
        <f t="shared" si="752"/>
        <v>3447.2711503324781</v>
      </c>
    </row>
    <row r="16062" spans="2:20" x14ac:dyDescent="0.25">
      <c r="B16062" s="64">
        <v>43101</v>
      </c>
      <c r="C16062" s="65">
        <v>22</v>
      </c>
      <c r="D16062" s="66">
        <v>5.4946299999999999</v>
      </c>
      <c r="E16062" s="57"/>
      <c r="F16062" s="67">
        <v>43101</v>
      </c>
      <c r="G16062" s="68">
        <v>22</v>
      </c>
      <c r="H16062" s="69">
        <v>27172.080000000002</v>
      </c>
      <c r="I16062" s="57"/>
      <c r="J16062" s="67">
        <v>43101</v>
      </c>
      <c r="K16062" s="68">
        <v>22</v>
      </c>
      <c r="L16062" s="69">
        <v>23450.17</v>
      </c>
      <c r="M16062" s="57"/>
      <c r="N16062" s="67">
        <v>43101</v>
      </c>
      <c r="O16062" s="68">
        <v>22</v>
      </c>
      <c r="P16062" s="69">
        <v>13093.13895</v>
      </c>
      <c r="Q16062" s="57"/>
      <c r="R16062" s="70">
        <f t="shared" si="750"/>
        <v>0.86302447217879519</v>
      </c>
      <c r="S16062" s="71">
        <f t="shared" si="751"/>
        <v>71941.954068838502</v>
      </c>
      <c r="T16062" s="72">
        <f t="shared" si="752"/>
        <v>11299.699331487374</v>
      </c>
    </row>
    <row r="16063" spans="2:20" x14ac:dyDescent="0.25">
      <c r="B16063" s="64">
        <v>43101</v>
      </c>
      <c r="C16063" s="65">
        <v>23</v>
      </c>
      <c r="D16063" s="66">
        <v>4.6617300000000004</v>
      </c>
      <c r="E16063" s="57"/>
      <c r="F16063" s="67">
        <v>43101</v>
      </c>
      <c r="G16063" s="68">
        <v>23</v>
      </c>
      <c r="H16063" s="69">
        <v>28072.400000000001</v>
      </c>
      <c r="I16063" s="57"/>
      <c r="J16063" s="67">
        <v>43101</v>
      </c>
      <c r="K16063" s="68">
        <v>23</v>
      </c>
      <c r="L16063" s="69">
        <v>27042.89</v>
      </c>
      <c r="M16063" s="57"/>
      <c r="N16063" s="67">
        <v>43101</v>
      </c>
      <c r="O16063" s="68">
        <v>23</v>
      </c>
      <c r="P16063" s="69">
        <v>13480.594719999999</v>
      </c>
      <c r="Q16063" s="57"/>
      <c r="R16063" s="70">
        <f t="shared" si="750"/>
        <v>0.9633266126159501</v>
      </c>
      <c r="S16063" s="71">
        <f t="shared" si="751"/>
        <v>62842.892824065602</v>
      </c>
      <c r="T16063" s="72">
        <f t="shared" si="752"/>
        <v>12986.215647666062</v>
      </c>
    </row>
    <row r="16064" spans="2:20" x14ac:dyDescent="0.25">
      <c r="B16064" s="64">
        <v>43101</v>
      </c>
      <c r="C16064" s="65">
        <v>24</v>
      </c>
      <c r="D16064" s="66">
        <v>4.8647900000000002</v>
      </c>
      <c r="E16064" s="57"/>
      <c r="F16064" s="67">
        <v>43101</v>
      </c>
      <c r="G16064" s="68">
        <v>24</v>
      </c>
      <c r="H16064" s="69">
        <v>28757.95</v>
      </c>
      <c r="I16064" s="57"/>
      <c r="J16064" s="67">
        <v>43101</v>
      </c>
      <c r="K16064" s="68">
        <v>24</v>
      </c>
      <c r="L16064" s="69">
        <v>32387.52</v>
      </c>
      <c r="M16064" s="57"/>
      <c r="N16064" s="67">
        <v>43101</v>
      </c>
      <c r="O16064" s="68">
        <v>24</v>
      </c>
      <c r="P16064" s="69">
        <v>13851.69433</v>
      </c>
      <c r="Q16064" s="57"/>
      <c r="R16064" s="70">
        <f t="shared" si="750"/>
        <v>1.1262110129546785</v>
      </c>
      <c r="S16064" s="71">
        <f t="shared" si="751"/>
        <v>67385.584059640707</v>
      </c>
      <c r="T16064" s="72">
        <f t="shared" si="752"/>
        <v>15599.930702527878</v>
      </c>
    </row>
    <row r="16065" spans="2:20" x14ac:dyDescent="0.25">
      <c r="B16065" s="64">
        <v>43101</v>
      </c>
      <c r="C16065" s="65">
        <v>25</v>
      </c>
      <c r="D16065" s="66">
        <v>4.2523200000000001</v>
      </c>
      <c r="E16065" s="57"/>
      <c r="F16065" s="67">
        <v>43101</v>
      </c>
      <c r="G16065" s="68">
        <v>25</v>
      </c>
      <c r="H16065" s="69">
        <v>29275.040000000001</v>
      </c>
      <c r="I16065" s="57"/>
      <c r="J16065" s="67">
        <v>43101</v>
      </c>
      <c r="K16065" s="68">
        <v>25</v>
      </c>
      <c r="L16065" s="69">
        <v>18849.48</v>
      </c>
      <c r="M16065" s="57"/>
      <c r="N16065" s="67">
        <v>43101</v>
      </c>
      <c r="O16065" s="68">
        <v>25</v>
      </c>
      <c r="P16065" s="69">
        <v>14109.42728</v>
      </c>
      <c r="Q16065" s="57"/>
      <c r="R16065" s="70">
        <f t="shared" si="750"/>
        <v>0.64387546524274597</v>
      </c>
      <c r="S16065" s="71">
        <f t="shared" si="751"/>
        <v>59997.799811289602</v>
      </c>
      <c r="T16065" s="72">
        <f t="shared" si="752"/>
        <v>9084.7140542186917</v>
      </c>
    </row>
    <row r="16066" spans="2:20" x14ac:dyDescent="0.25">
      <c r="B16066" s="64">
        <v>43101</v>
      </c>
      <c r="C16066" s="65">
        <v>26</v>
      </c>
      <c r="D16066" s="66">
        <v>4.33148</v>
      </c>
      <c r="E16066" s="57"/>
      <c r="F16066" s="67">
        <v>43101</v>
      </c>
      <c r="G16066" s="68">
        <v>26</v>
      </c>
      <c r="H16066" s="69">
        <v>29437.57</v>
      </c>
      <c r="I16066" s="57"/>
      <c r="J16066" s="67">
        <v>43101</v>
      </c>
      <c r="K16066" s="68">
        <v>26</v>
      </c>
      <c r="L16066" s="69">
        <v>23900.400000000001</v>
      </c>
      <c r="M16066" s="57"/>
      <c r="N16066" s="67">
        <v>43101</v>
      </c>
      <c r="O16066" s="68">
        <v>26</v>
      </c>
      <c r="P16066" s="69">
        <v>14262.75484</v>
      </c>
      <c r="Q16066" s="57"/>
      <c r="R16066" s="70">
        <f t="shared" si="750"/>
        <v>0.81190125407769742</v>
      </c>
      <c r="S16066" s="71">
        <f t="shared" si="751"/>
        <v>61778.837334363197</v>
      </c>
      <c r="T16066" s="72">
        <f t="shared" si="752"/>
        <v>11579.948541198748</v>
      </c>
    </row>
    <row r="16067" spans="2:20" x14ac:dyDescent="0.25">
      <c r="B16067" s="64">
        <v>43101</v>
      </c>
      <c r="C16067" s="65">
        <v>27</v>
      </c>
      <c r="D16067" s="66">
        <v>5.0299399999999999</v>
      </c>
      <c r="E16067" s="57"/>
      <c r="F16067" s="67">
        <v>43101</v>
      </c>
      <c r="G16067" s="68">
        <v>27</v>
      </c>
      <c r="H16067" s="69">
        <v>29736.52</v>
      </c>
      <c r="I16067" s="57"/>
      <c r="J16067" s="67">
        <v>43101</v>
      </c>
      <c r="K16067" s="68">
        <v>27</v>
      </c>
      <c r="L16067" s="69">
        <v>39140.5</v>
      </c>
      <c r="M16067" s="57"/>
      <c r="N16067" s="67">
        <v>43101</v>
      </c>
      <c r="O16067" s="68">
        <v>27</v>
      </c>
      <c r="P16067" s="69">
        <v>14414.019029999999</v>
      </c>
      <c r="Q16067" s="57"/>
      <c r="R16067" s="70">
        <f t="shared" si="750"/>
        <v>1.3162434609026208</v>
      </c>
      <c r="S16067" s="71">
        <f t="shared" si="751"/>
        <v>72501.650879758192</v>
      </c>
      <c r="T16067" s="72">
        <f t="shared" si="752"/>
        <v>18972.358293563437</v>
      </c>
    </row>
    <row r="16068" spans="2:20" x14ac:dyDescent="0.25">
      <c r="B16068" s="64">
        <v>43101</v>
      </c>
      <c r="C16068" s="65">
        <v>28</v>
      </c>
      <c r="D16068" s="66">
        <v>3.6724999999999999</v>
      </c>
      <c r="E16068" s="57"/>
      <c r="F16068" s="67">
        <v>43101</v>
      </c>
      <c r="G16068" s="68">
        <v>28</v>
      </c>
      <c r="H16068" s="69">
        <v>29625.05</v>
      </c>
      <c r="I16068" s="57"/>
      <c r="J16068" s="67">
        <v>43101</v>
      </c>
      <c r="K16068" s="68">
        <v>28</v>
      </c>
      <c r="L16068" s="69">
        <v>14651.03</v>
      </c>
      <c r="M16068" s="57"/>
      <c r="N16068" s="67">
        <v>43101</v>
      </c>
      <c r="O16068" s="68">
        <v>28</v>
      </c>
      <c r="P16068" s="69">
        <v>14384.32257</v>
      </c>
      <c r="Q16068" s="57"/>
      <c r="R16068" s="70">
        <f t="shared" si="750"/>
        <v>0.4945487011836267</v>
      </c>
      <c r="S16068" s="71">
        <f t="shared" si="751"/>
        <v>52826.424638324999</v>
      </c>
      <c r="T16068" s="72">
        <f t="shared" si="752"/>
        <v>7113.7480443998274</v>
      </c>
    </row>
    <row r="16069" spans="2:20" x14ac:dyDescent="0.25">
      <c r="B16069" s="64">
        <v>43101</v>
      </c>
      <c r="C16069" s="65">
        <v>29</v>
      </c>
      <c r="D16069" s="66">
        <v>2.6635399999999998</v>
      </c>
      <c r="E16069" s="57"/>
      <c r="F16069" s="67">
        <v>43101</v>
      </c>
      <c r="G16069" s="68">
        <v>29</v>
      </c>
      <c r="H16069" s="69">
        <v>29796.86</v>
      </c>
      <c r="I16069" s="57"/>
      <c r="J16069" s="67">
        <v>43101</v>
      </c>
      <c r="K16069" s="68">
        <v>29</v>
      </c>
      <c r="L16069" s="69">
        <v>-11864.58</v>
      </c>
      <c r="M16069" s="57"/>
      <c r="N16069" s="67">
        <v>43101</v>
      </c>
      <c r="O16069" s="68">
        <v>29</v>
      </c>
      <c r="P16069" s="69">
        <v>14464.425359999999</v>
      </c>
      <c r="Q16069" s="57"/>
      <c r="R16069" s="70">
        <f t="shared" si="750"/>
        <v>-0.39818222456997143</v>
      </c>
      <c r="S16069" s="71">
        <f t="shared" si="751"/>
        <v>38526.575523374398</v>
      </c>
      <c r="T16069" s="72">
        <f t="shared" si="752"/>
        <v>-5759.4770669711097</v>
      </c>
    </row>
    <row r="16070" spans="2:20" x14ac:dyDescent="0.25">
      <c r="B16070" s="64">
        <v>43101</v>
      </c>
      <c r="C16070" s="65">
        <v>30</v>
      </c>
      <c r="D16070" s="66">
        <v>2.3619699999999999</v>
      </c>
      <c r="E16070" s="57"/>
      <c r="F16070" s="67">
        <v>43101</v>
      </c>
      <c r="G16070" s="68">
        <v>30</v>
      </c>
      <c r="H16070" s="69">
        <v>30004.68</v>
      </c>
      <c r="I16070" s="57"/>
      <c r="J16070" s="67">
        <v>43101</v>
      </c>
      <c r="K16070" s="68">
        <v>30</v>
      </c>
      <c r="L16070" s="69">
        <v>-17060.72</v>
      </c>
      <c r="M16070" s="57"/>
      <c r="N16070" s="67">
        <v>43101</v>
      </c>
      <c r="O16070" s="68">
        <v>30</v>
      </c>
      <c r="P16070" s="69">
        <v>14576.339959999999</v>
      </c>
      <c r="Q16070" s="57"/>
      <c r="R16070" s="70">
        <f t="shared" si="750"/>
        <v>-0.56860196476016411</v>
      </c>
      <c r="S16070" s="71">
        <f t="shared" si="751"/>
        <v>34428.8776953212</v>
      </c>
      <c r="T16070" s="72">
        <f t="shared" si="752"/>
        <v>-8288.1355402680911</v>
      </c>
    </row>
    <row r="16071" spans="2:20" x14ac:dyDescent="0.25">
      <c r="B16071" s="64">
        <v>43101</v>
      </c>
      <c r="C16071" s="65">
        <v>31</v>
      </c>
      <c r="D16071" s="66">
        <v>2.07918</v>
      </c>
      <c r="E16071" s="57"/>
      <c r="F16071" s="67">
        <v>43101</v>
      </c>
      <c r="G16071" s="68">
        <v>31</v>
      </c>
      <c r="H16071" s="69">
        <v>30329.46</v>
      </c>
      <c r="I16071" s="57"/>
      <c r="J16071" s="67">
        <v>43101</v>
      </c>
      <c r="K16071" s="68">
        <v>31</v>
      </c>
      <c r="L16071" s="69">
        <v>-14157.29</v>
      </c>
      <c r="M16071" s="57"/>
      <c r="N16071" s="67">
        <v>43101</v>
      </c>
      <c r="O16071" s="68">
        <v>31</v>
      </c>
      <c r="P16071" s="69">
        <v>14695.520270000001</v>
      </c>
      <c r="Q16071" s="57"/>
      <c r="R16071" s="70">
        <f t="shared" si="750"/>
        <v>-0.46678345080987271</v>
      </c>
      <c r="S16071" s="71">
        <f t="shared" si="751"/>
        <v>30554.631834978602</v>
      </c>
      <c r="T16071" s="72">
        <f t="shared" si="752"/>
        <v>-6859.6256630770331</v>
      </c>
    </row>
    <row r="16072" spans="2:20" x14ac:dyDescent="0.25">
      <c r="B16072" s="64">
        <v>43101</v>
      </c>
      <c r="C16072" s="65">
        <v>32</v>
      </c>
      <c r="D16072" s="66">
        <v>2.0641699999999998</v>
      </c>
      <c r="E16072" s="57"/>
      <c r="F16072" s="67">
        <v>43101</v>
      </c>
      <c r="G16072" s="68">
        <v>32</v>
      </c>
      <c r="H16072" s="69">
        <v>31214.07</v>
      </c>
      <c r="I16072" s="57"/>
      <c r="J16072" s="67">
        <v>43101</v>
      </c>
      <c r="K16072" s="68">
        <v>32</v>
      </c>
      <c r="L16072" s="69">
        <v>-16382.28</v>
      </c>
      <c r="M16072" s="57"/>
      <c r="N16072" s="67">
        <v>43101</v>
      </c>
      <c r="O16072" s="68">
        <v>32</v>
      </c>
      <c r="P16072" s="69">
        <v>15168.33772</v>
      </c>
      <c r="Q16072" s="57"/>
      <c r="R16072" s="70">
        <f t="shared" si="750"/>
        <v>-0.52483639589454378</v>
      </c>
      <c r="S16072" s="71">
        <f t="shared" si="751"/>
        <v>31310.027671492397</v>
      </c>
      <c r="T16072" s="72">
        <f t="shared" si="752"/>
        <v>-7960.8957006760611</v>
      </c>
    </row>
    <row r="16073" spans="2:20" x14ac:dyDescent="0.25">
      <c r="B16073" s="64">
        <v>43101</v>
      </c>
      <c r="C16073" s="65">
        <v>33</v>
      </c>
      <c r="D16073" s="66">
        <v>2.5729600000000001</v>
      </c>
      <c r="E16073" s="57"/>
      <c r="F16073" s="67">
        <v>43101</v>
      </c>
      <c r="G16073" s="68">
        <v>33</v>
      </c>
      <c r="H16073" s="69">
        <v>32790.400000000001</v>
      </c>
      <c r="I16073" s="57"/>
      <c r="J16073" s="67">
        <v>43101</v>
      </c>
      <c r="K16073" s="68">
        <v>33</v>
      </c>
      <c r="L16073" s="69">
        <v>-15886.84</v>
      </c>
      <c r="M16073" s="57"/>
      <c r="N16073" s="67">
        <v>43101</v>
      </c>
      <c r="O16073" s="68">
        <v>33</v>
      </c>
      <c r="P16073" s="69">
        <v>15977.08044</v>
      </c>
      <c r="Q16073" s="57"/>
      <c r="R16073" s="70">
        <f t="shared" si="750"/>
        <v>-0.48449668195569434</v>
      </c>
      <c r="S16073" s="71">
        <f t="shared" si="751"/>
        <v>41108.388888902402</v>
      </c>
      <c r="T16073" s="72">
        <f t="shared" si="752"/>
        <v>-7740.8424605192249</v>
      </c>
    </row>
    <row r="16074" spans="2:20" x14ac:dyDescent="0.25">
      <c r="B16074" s="64">
        <v>43101</v>
      </c>
      <c r="C16074" s="65">
        <v>34</v>
      </c>
      <c r="D16074" s="66">
        <v>2.7950400000000002</v>
      </c>
      <c r="E16074" s="57"/>
      <c r="F16074" s="67">
        <v>43101</v>
      </c>
      <c r="G16074" s="68">
        <v>34</v>
      </c>
      <c r="H16074" s="69">
        <v>34791.919999999998</v>
      </c>
      <c r="I16074" s="57"/>
      <c r="J16074" s="67">
        <v>43101</v>
      </c>
      <c r="K16074" s="68">
        <v>34</v>
      </c>
      <c r="L16074" s="69">
        <v>-2317.44</v>
      </c>
      <c r="M16074" s="57"/>
      <c r="N16074" s="67">
        <v>43101</v>
      </c>
      <c r="O16074" s="68">
        <v>34</v>
      </c>
      <c r="P16074" s="69">
        <v>16966.2824</v>
      </c>
      <c r="Q16074" s="57"/>
      <c r="R16074" s="70">
        <f t="shared" ref="R16074:R16137" si="753">L16074/H16074</f>
        <v>-6.6608568886109193E-2</v>
      </c>
      <c r="S16074" s="71">
        <f t="shared" ref="S16074:S16137" si="754">P16074*D16074</f>
        <v>47421.437959296003</v>
      </c>
      <c r="T16074" s="72">
        <f t="shared" ref="T16074:T16137" si="755">P16074*R16074</f>
        <v>-1130.099789981582</v>
      </c>
    </row>
    <row r="16075" spans="2:20" x14ac:dyDescent="0.25">
      <c r="B16075" s="64">
        <v>43101</v>
      </c>
      <c r="C16075" s="65">
        <v>35</v>
      </c>
      <c r="D16075" s="66">
        <v>2.6087400000000001</v>
      </c>
      <c r="E16075" s="57"/>
      <c r="F16075" s="67">
        <v>43101</v>
      </c>
      <c r="G16075" s="68">
        <v>35</v>
      </c>
      <c r="H16075" s="69">
        <v>35354.300000000003</v>
      </c>
      <c r="I16075" s="57"/>
      <c r="J16075" s="67">
        <v>43101</v>
      </c>
      <c r="K16075" s="68">
        <v>35</v>
      </c>
      <c r="L16075" s="69">
        <v>-6550.22</v>
      </c>
      <c r="M16075" s="57"/>
      <c r="N16075" s="67">
        <v>43101</v>
      </c>
      <c r="O16075" s="68">
        <v>35</v>
      </c>
      <c r="P16075" s="69">
        <v>17258.7703</v>
      </c>
      <c r="Q16075" s="57"/>
      <c r="R16075" s="70">
        <f t="shared" si="753"/>
        <v>-0.18527364422432349</v>
      </c>
      <c r="S16075" s="71">
        <f t="shared" si="754"/>
        <v>45023.644432421999</v>
      </c>
      <c r="T16075" s="72">
        <f t="shared" si="755"/>
        <v>-3197.5952683115206</v>
      </c>
    </row>
    <row r="16076" spans="2:20" x14ac:dyDescent="0.25">
      <c r="B16076" s="64">
        <v>43101</v>
      </c>
      <c r="C16076" s="65">
        <v>36</v>
      </c>
      <c r="D16076" s="66">
        <v>2.7129799999999999</v>
      </c>
      <c r="E16076" s="57"/>
      <c r="F16076" s="67">
        <v>43101</v>
      </c>
      <c r="G16076" s="68">
        <v>36</v>
      </c>
      <c r="H16076" s="69">
        <v>34986.5</v>
      </c>
      <c r="I16076" s="57"/>
      <c r="J16076" s="67">
        <v>43101</v>
      </c>
      <c r="K16076" s="68">
        <v>36</v>
      </c>
      <c r="L16076" s="69">
        <v>-5599.14</v>
      </c>
      <c r="M16076" s="57"/>
      <c r="N16076" s="67">
        <v>43101</v>
      </c>
      <c r="O16076" s="68">
        <v>36</v>
      </c>
      <c r="P16076" s="69">
        <v>17105.327430000001</v>
      </c>
      <c r="Q16076" s="57"/>
      <c r="R16076" s="70">
        <f t="shared" si="753"/>
        <v>-0.16003715718920156</v>
      </c>
      <c r="S16076" s="71">
        <f t="shared" si="754"/>
        <v>46406.411211041399</v>
      </c>
      <c r="T16076" s="72">
        <f t="shared" si="755"/>
        <v>-2737.4879746876713</v>
      </c>
    </row>
    <row r="16077" spans="2:20" x14ac:dyDescent="0.25">
      <c r="B16077" s="64">
        <v>43101</v>
      </c>
      <c r="C16077" s="65">
        <v>37</v>
      </c>
      <c r="D16077" s="66">
        <v>2.2903799999999999</v>
      </c>
      <c r="E16077" s="57"/>
      <c r="F16077" s="67">
        <v>43101</v>
      </c>
      <c r="G16077" s="68">
        <v>37</v>
      </c>
      <c r="H16077" s="69">
        <v>34110.839999999997</v>
      </c>
      <c r="I16077" s="57"/>
      <c r="J16077" s="67">
        <v>43101</v>
      </c>
      <c r="K16077" s="68">
        <v>37</v>
      </c>
      <c r="L16077" s="69">
        <v>-18386.04</v>
      </c>
      <c r="M16077" s="57"/>
      <c r="N16077" s="67">
        <v>43101</v>
      </c>
      <c r="O16077" s="68">
        <v>37</v>
      </c>
      <c r="P16077" s="69">
        <v>16685.252929999999</v>
      </c>
      <c r="Q16077" s="57"/>
      <c r="R16077" s="70">
        <f t="shared" si="753"/>
        <v>-0.539008713945479</v>
      </c>
      <c r="S16077" s="71">
        <f t="shared" si="754"/>
        <v>38215.569605813398</v>
      </c>
      <c r="T16077" s="72">
        <f t="shared" si="755"/>
        <v>-8993.4967236543343</v>
      </c>
    </row>
    <row r="16078" spans="2:20" x14ac:dyDescent="0.25">
      <c r="B16078" s="64">
        <v>43101</v>
      </c>
      <c r="C16078" s="65">
        <v>38</v>
      </c>
      <c r="D16078" s="66">
        <v>2.5942599999999998</v>
      </c>
      <c r="E16078" s="57"/>
      <c r="F16078" s="67">
        <v>43101</v>
      </c>
      <c r="G16078" s="68">
        <v>38</v>
      </c>
      <c r="H16078" s="69">
        <v>33394.230000000003</v>
      </c>
      <c r="I16078" s="57"/>
      <c r="J16078" s="67">
        <v>43101</v>
      </c>
      <c r="K16078" s="68">
        <v>38</v>
      </c>
      <c r="L16078" s="69">
        <v>-10863.19</v>
      </c>
      <c r="M16078" s="57"/>
      <c r="N16078" s="67">
        <v>43101</v>
      </c>
      <c r="O16078" s="68">
        <v>38</v>
      </c>
      <c r="P16078" s="69">
        <v>16346.388059999999</v>
      </c>
      <c r="Q16078" s="57"/>
      <c r="R16078" s="70">
        <f t="shared" si="753"/>
        <v>-0.3253014068598078</v>
      </c>
      <c r="S16078" s="71">
        <f t="shared" si="754"/>
        <v>42406.780688535597</v>
      </c>
      <c r="T16078" s="72">
        <f t="shared" si="755"/>
        <v>-5317.5030329943638</v>
      </c>
    </row>
    <row r="16079" spans="2:20" x14ac:dyDescent="0.25">
      <c r="B16079" s="64">
        <v>43101</v>
      </c>
      <c r="C16079" s="65">
        <v>39</v>
      </c>
      <c r="D16079" s="66">
        <v>2.8340200000000002</v>
      </c>
      <c r="E16079" s="57"/>
      <c r="F16079" s="67">
        <v>43101</v>
      </c>
      <c r="G16079" s="68">
        <v>39</v>
      </c>
      <c r="H16079" s="69">
        <v>32481.95</v>
      </c>
      <c r="I16079" s="57"/>
      <c r="J16079" s="67">
        <v>43101</v>
      </c>
      <c r="K16079" s="68">
        <v>39</v>
      </c>
      <c r="L16079" s="69">
        <v>2282.4299999999998</v>
      </c>
      <c r="M16079" s="57"/>
      <c r="N16079" s="67">
        <v>43101</v>
      </c>
      <c r="O16079" s="68">
        <v>39</v>
      </c>
      <c r="P16079" s="69">
        <v>15957.49791</v>
      </c>
      <c r="Q16079" s="57"/>
      <c r="R16079" s="70">
        <f t="shared" si="753"/>
        <v>7.0267640951359137E-2</v>
      </c>
      <c r="S16079" s="71">
        <f t="shared" si="754"/>
        <v>45223.868226898201</v>
      </c>
      <c r="T16079" s="72">
        <f t="shared" si="755"/>
        <v>1121.2957336219438</v>
      </c>
    </row>
    <row r="16080" spans="2:20" x14ac:dyDescent="0.25">
      <c r="B16080" s="64">
        <v>43101</v>
      </c>
      <c r="C16080" s="65">
        <v>40</v>
      </c>
      <c r="D16080" s="66">
        <v>2.5321699999999998</v>
      </c>
      <c r="E16080" s="57"/>
      <c r="F16080" s="67">
        <v>43101</v>
      </c>
      <c r="G16080" s="68">
        <v>40</v>
      </c>
      <c r="H16080" s="69">
        <v>31272.09</v>
      </c>
      <c r="I16080" s="57"/>
      <c r="J16080" s="67">
        <v>43101</v>
      </c>
      <c r="K16080" s="68">
        <v>40</v>
      </c>
      <c r="L16080" s="69">
        <v>1878.12</v>
      </c>
      <c r="M16080" s="57"/>
      <c r="N16080" s="67">
        <v>43101</v>
      </c>
      <c r="O16080" s="68">
        <v>40</v>
      </c>
      <c r="P16080" s="69">
        <v>15354.543100000001</v>
      </c>
      <c r="Q16080" s="57"/>
      <c r="R16080" s="70">
        <f t="shared" si="753"/>
        <v>6.0057386634535775E-2</v>
      </c>
      <c r="S16080" s="71">
        <f t="shared" si="754"/>
        <v>38880.313401526997</v>
      </c>
      <c r="T16080" s="72">
        <f t="shared" si="755"/>
        <v>922.1537315533435</v>
      </c>
    </row>
    <row r="16081" spans="2:20" x14ac:dyDescent="0.25">
      <c r="B16081" s="64">
        <v>43101</v>
      </c>
      <c r="C16081" s="65">
        <v>41</v>
      </c>
      <c r="D16081" s="66">
        <v>2.5120399999999998</v>
      </c>
      <c r="E16081" s="57"/>
      <c r="F16081" s="67">
        <v>43101</v>
      </c>
      <c r="G16081" s="68">
        <v>41</v>
      </c>
      <c r="H16081" s="69">
        <v>30268.84</v>
      </c>
      <c r="I16081" s="57"/>
      <c r="J16081" s="67">
        <v>43101</v>
      </c>
      <c r="K16081" s="68">
        <v>41</v>
      </c>
      <c r="L16081" s="69">
        <v>-2842.74</v>
      </c>
      <c r="M16081" s="57"/>
      <c r="N16081" s="67">
        <v>43101</v>
      </c>
      <c r="O16081" s="68">
        <v>41</v>
      </c>
      <c r="P16081" s="69">
        <v>14803.92916</v>
      </c>
      <c r="Q16081" s="57"/>
      <c r="R16081" s="70">
        <f t="shared" si="753"/>
        <v>-9.3916383977714374E-2</v>
      </c>
      <c r="S16081" s="71">
        <f t="shared" si="754"/>
        <v>37188.062207086397</v>
      </c>
      <c r="T16081" s="72">
        <f t="shared" si="755"/>
        <v>-1390.3314953694426</v>
      </c>
    </row>
    <row r="16082" spans="2:20" x14ac:dyDescent="0.25">
      <c r="B16082" s="64">
        <v>43101</v>
      </c>
      <c r="C16082" s="65">
        <v>42</v>
      </c>
      <c r="D16082" s="66">
        <v>2.0568300000000002</v>
      </c>
      <c r="E16082" s="57"/>
      <c r="F16082" s="67">
        <v>43101</v>
      </c>
      <c r="G16082" s="68">
        <v>42</v>
      </c>
      <c r="H16082" s="69">
        <v>29014.5</v>
      </c>
      <c r="I16082" s="57"/>
      <c r="J16082" s="67">
        <v>43101</v>
      </c>
      <c r="K16082" s="68">
        <v>42</v>
      </c>
      <c r="L16082" s="69">
        <v>-14611.8</v>
      </c>
      <c r="M16082" s="57"/>
      <c r="N16082" s="67">
        <v>43101</v>
      </c>
      <c r="O16082" s="68">
        <v>42</v>
      </c>
      <c r="P16082" s="69">
        <v>14162.778710000001</v>
      </c>
      <c r="Q16082" s="57"/>
      <c r="R16082" s="70">
        <f t="shared" si="753"/>
        <v>-0.50360337072842887</v>
      </c>
      <c r="S16082" s="71">
        <f t="shared" si="754"/>
        <v>29130.428134089303</v>
      </c>
      <c r="T16082" s="72">
        <f t="shared" si="755"/>
        <v>-7132.4230972368296</v>
      </c>
    </row>
    <row r="16083" spans="2:20" x14ac:dyDescent="0.25">
      <c r="B16083" s="64">
        <v>43101</v>
      </c>
      <c r="C16083" s="65">
        <v>43</v>
      </c>
      <c r="D16083" s="66">
        <v>2.6710699999999998</v>
      </c>
      <c r="E16083" s="57"/>
      <c r="F16083" s="67">
        <v>43101</v>
      </c>
      <c r="G16083" s="68">
        <v>43</v>
      </c>
      <c r="H16083" s="69">
        <v>28171.35</v>
      </c>
      <c r="I16083" s="57"/>
      <c r="J16083" s="67">
        <v>43101</v>
      </c>
      <c r="K16083" s="68">
        <v>43</v>
      </c>
      <c r="L16083" s="69">
        <v>-9602.7900000000009</v>
      </c>
      <c r="M16083" s="57"/>
      <c r="N16083" s="67">
        <v>43101</v>
      </c>
      <c r="O16083" s="68">
        <v>43</v>
      </c>
      <c r="P16083" s="69">
        <v>13840.038560000001</v>
      </c>
      <c r="Q16083" s="57"/>
      <c r="R16083" s="70">
        <f t="shared" si="753"/>
        <v>-0.34087077829071027</v>
      </c>
      <c r="S16083" s="71">
        <f t="shared" si="754"/>
        <v>36967.711796459203</v>
      </c>
      <c r="T16083" s="72">
        <f t="shared" si="755"/>
        <v>-4717.664715520641</v>
      </c>
    </row>
    <row r="16084" spans="2:20" x14ac:dyDescent="0.25">
      <c r="B16084" s="64">
        <v>43101</v>
      </c>
      <c r="C16084" s="65">
        <v>44</v>
      </c>
      <c r="D16084" s="66">
        <v>2.7446700000000002</v>
      </c>
      <c r="E16084" s="57"/>
      <c r="F16084" s="67">
        <v>43101</v>
      </c>
      <c r="G16084" s="68">
        <v>44</v>
      </c>
      <c r="H16084" s="69">
        <v>26817.01</v>
      </c>
      <c r="I16084" s="57"/>
      <c r="J16084" s="67">
        <v>43101</v>
      </c>
      <c r="K16084" s="68">
        <v>44</v>
      </c>
      <c r="L16084" s="69">
        <v>-12446.68</v>
      </c>
      <c r="M16084" s="57"/>
      <c r="N16084" s="67">
        <v>43101</v>
      </c>
      <c r="O16084" s="68">
        <v>44</v>
      </c>
      <c r="P16084" s="69">
        <v>13190.19103</v>
      </c>
      <c r="Q16084" s="57"/>
      <c r="R16084" s="70">
        <f t="shared" si="753"/>
        <v>-0.46413377181124971</v>
      </c>
      <c r="S16084" s="71">
        <f t="shared" si="754"/>
        <v>36202.721614310103</v>
      </c>
      <c r="T16084" s="72">
        <f t="shared" si="755"/>
        <v>-6122.0131136648124</v>
      </c>
    </row>
    <row r="16085" spans="2:20" x14ac:dyDescent="0.25">
      <c r="B16085" s="64">
        <v>43101</v>
      </c>
      <c r="C16085" s="65">
        <v>45</v>
      </c>
      <c r="D16085" s="66">
        <v>3.0615899999999998</v>
      </c>
      <c r="E16085" s="57"/>
      <c r="F16085" s="67">
        <v>43101</v>
      </c>
      <c r="G16085" s="68">
        <v>45</v>
      </c>
      <c r="H16085" s="69">
        <v>25599.46</v>
      </c>
      <c r="I16085" s="57"/>
      <c r="J16085" s="67">
        <v>43101</v>
      </c>
      <c r="K16085" s="68">
        <v>45</v>
      </c>
      <c r="L16085" s="69">
        <v>-18980.439999999999</v>
      </c>
      <c r="M16085" s="57"/>
      <c r="N16085" s="67">
        <v>43101</v>
      </c>
      <c r="O16085" s="68">
        <v>45</v>
      </c>
      <c r="P16085" s="69">
        <v>12692.923489999999</v>
      </c>
      <c r="Q16085" s="57"/>
      <c r="R16085" s="70">
        <f t="shared" si="753"/>
        <v>-0.74143907723053526</v>
      </c>
      <c r="S16085" s="71">
        <f t="shared" si="754"/>
        <v>38860.527627749092</v>
      </c>
      <c r="T16085" s="72">
        <f t="shared" si="755"/>
        <v>-9411.0294797833849</v>
      </c>
    </row>
    <row r="16086" spans="2:20" x14ac:dyDescent="0.25">
      <c r="B16086" s="64">
        <v>43101</v>
      </c>
      <c r="C16086" s="65">
        <v>46</v>
      </c>
      <c r="D16086" s="66">
        <v>3.1216599999999999</v>
      </c>
      <c r="E16086" s="57"/>
      <c r="F16086" s="67">
        <v>43101</v>
      </c>
      <c r="G16086" s="68">
        <v>46</v>
      </c>
      <c r="H16086" s="69">
        <v>24248.799999999999</v>
      </c>
      <c r="I16086" s="57"/>
      <c r="J16086" s="67">
        <v>43101</v>
      </c>
      <c r="K16086" s="68">
        <v>46</v>
      </c>
      <c r="L16086" s="69">
        <v>-24178.82</v>
      </c>
      <c r="M16086" s="57"/>
      <c r="N16086" s="67">
        <v>43101</v>
      </c>
      <c r="O16086" s="68">
        <v>46</v>
      </c>
      <c r="P16086" s="69">
        <v>12019.492249999999</v>
      </c>
      <c r="Q16086" s="57"/>
      <c r="R16086" s="70">
        <f t="shared" si="753"/>
        <v>-0.99711408399590906</v>
      </c>
      <c r="S16086" s="71">
        <f t="shared" si="754"/>
        <v>37520.768177134996</v>
      </c>
      <c r="T16086" s="72">
        <f t="shared" si="755"/>
        <v>-11984.805004954678</v>
      </c>
    </row>
    <row r="16087" spans="2:20" x14ac:dyDescent="0.25">
      <c r="B16087" s="64">
        <v>43101</v>
      </c>
      <c r="C16087" s="65">
        <v>47</v>
      </c>
      <c r="D16087" s="66">
        <v>2.8117299999999998</v>
      </c>
      <c r="E16087" s="57"/>
      <c r="F16087" s="67">
        <v>43101</v>
      </c>
      <c r="G16087" s="68">
        <v>47</v>
      </c>
      <c r="H16087" s="69">
        <v>23496.21</v>
      </c>
      <c r="I16087" s="57"/>
      <c r="J16087" s="67">
        <v>43101</v>
      </c>
      <c r="K16087" s="68">
        <v>47</v>
      </c>
      <c r="L16087" s="69">
        <v>-17484.099999999999</v>
      </c>
      <c r="M16087" s="57"/>
      <c r="N16087" s="67">
        <v>43101</v>
      </c>
      <c r="O16087" s="68">
        <v>47</v>
      </c>
      <c r="P16087" s="69">
        <v>11583.438050000001</v>
      </c>
      <c r="Q16087" s="57"/>
      <c r="R16087" s="70">
        <f t="shared" si="753"/>
        <v>-0.7441242651474429</v>
      </c>
      <c r="S16087" s="71">
        <f t="shared" si="754"/>
        <v>32569.500268326501</v>
      </c>
      <c r="T16087" s="72">
        <f t="shared" si="755"/>
        <v>-8619.51732683718</v>
      </c>
    </row>
    <row r="16088" spans="2:20" x14ac:dyDescent="0.25">
      <c r="B16088" s="64">
        <v>43101</v>
      </c>
      <c r="C16088" s="65">
        <v>48</v>
      </c>
      <c r="D16088" s="66">
        <v>2.3040799999999999</v>
      </c>
      <c r="E16088" s="57"/>
      <c r="F16088" s="67">
        <v>43101</v>
      </c>
      <c r="G16088" s="68">
        <v>48</v>
      </c>
      <c r="H16088" s="69">
        <v>23058.16</v>
      </c>
      <c r="I16088" s="57"/>
      <c r="J16088" s="67">
        <v>43101</v>
      </c>
      <c r="K16088" s="68">
        <v>48</v>
      </c>
      <c r="L16088" s="69">
        <v>-19197.59</v>
      </c>
      <c r="M16088" s="57"/>
      <c r="N16088" s="67">
        <v>43101</v>
      </c>
      <c r="O16088" s="68">
        <v>48</v>
      </c>
      <c r="P16088" s="69">
        <v>11309.44759</v>
      </c>
      <c r="Q16088" s="57"/>
      <c r="R16088" s="70">
        <f t="shared" si="753"/>
        <v>-0.8325725036169408</v>
      </c>
      <c r="S16088" s="71">
        <f t="shared" si="754"/>
        <v>26057.872003167198</v>
      </c>
      <c r="T16088" s="72">
        <f t="shared" si="755"/>
        <v>-9415.9350945308779</v>
      </c>
    </row>
    <row r="16089" spans="2:20" x14ac:dyDescent="0.25">
      <c r="B16089" s="64">
        <v>43102</v>
      </c>
      <c r="C16089" s="65">
        <v>1</v>
      </c>
      <c r="D16089" s="66">
        <v>0.97874000000000005</v>
      </c>
      <c r="E16089" s="57"/>
      <c r="F16089" s="67">
        <v>43102</v>
      </c>
      <c r="G16089" s="68">
        <v>1</v>
      </c>
      <c r="H16089" s="69">
        <v>22928.15</v>
      </c>
      <c r="I16089" s="57"/>
      <c r="J16089" s="67">
        <v>43102</v>
      </c>
      <c r="K16089" s="68">
        <v>1</v>
      </c>
      <c r="L16089" s="69">
        <v>-21534.62</v>
      </c>
      <c r="M16089" s="57"/>
      <c r="N16089" s="67">
        <v>43102</v>
      </c>
      <c r="O16089" s="68">
        <v>1</v>
      </c>
      <c r="P16089" s="69">
        <v>11213.645990000001</v>
      </c>
      <c r="Q16089" s="57"/>
      <c r="R16089" s="70">
        <f t="shared" si="753"/>
        <v>-0.93922187354845454</v>
      </c>
      <c r="S16089" s="71">
        <f t="shared" si="754"/>
        <v>10975.243876252602</v>
      </c>
      <c r="T16089" s="72">
        <f t="shared" si="755"/>
        <v>-10532.101596036915</v>
      </c>
    </row>
    <row r="16090" spans="2:20" x14ac:dyDescent="0.25">
      <c r="B16090" s="64">
        <v>43102</v>
      </c>
      <c r="C16090" s="65">
        <v>2</v>
      </c>
      <c r="D16090" s="66">
        <v>2.0374400000000001</v>
      </c>
      <c r="E16090" s="57"/>
      <c r="F16090" s="67">
        <v>43102</v>
      </c>
      <c r="G16090" s="68">
        <v>2</v>
      </c>
      <c r="H16090" s="69">
        <v>23607.56</v>
      </c>
      <c r="I16090" s="57"/>
      <c r="J16090" s="67">
        <v>43102</v>
      </c>
      <c r="K16090" s="68">
        <v>2</v>
      </c>
      <c r="L16090" s="69">
        <v>-12112.13</v>
      </c>
      <c r="M16090" s="57"/>
      <c r="N16090" s="67">
        <v>43102</v>
      </c>
      <c r="O16090" s="68">
        <v>2</v>
      </c>
      <c r="P16090" s="69">
        <v>11557.19419</v>
      </c>
      <c r="Q16090" s="57"/>
      <c r="R16090" s="70">
        <f t="shared" si="753"/>
        <v>-0.51306149386044131</v>
      </c>
      <c r="S16090" s="71">
        <f t="shared" si="754"/>
        <v>23547.089730473603</v>
      </c>
      <c r="T16090" s="72">
        <f t="shared" si="755"/>
        <v>-5929.5513159566126</v>
      </c>
    </row>
    <row r="16091" spans="2:20" x14ac:dyDescent="0.25">
      <c r="B16091" s="64">
        <v>43102</v>
      </c>
      <c r="C16091" s="65">
        <v>3</v>
      </c>
      <c r="D16091" s="66">
        <v>1.9372400000000001</v>
      </c>
      <c r="E16091" s="57"/>
      <c r="F16091" s="67">
        <v>43102</v>
      </c>
      <c r="G16091" s="68">
        <v>3</v>
      </c>
      <c r="H16091" s="69">
        <v>23608.46</v>
      </c>
      <c r="I16091" s="57"/>
      <c r="J16091" s="67">
        <v>43102</v>
      </c>
      <c r="K16091" s="68">
        <v>3</v>
      </c>
      <c r="L16091" s="69">
        <v>-8026.13</v>
      </c>
      <c r="M16091" s="57"/>
      <c r="N16091" s="67">
        <v>43102</v>
      </c>
      <c r="O16091" s="68">
        <v>3</v>
      </c>
      <c r="P16091" s="69">
        <v>11549.80919</v>
      </c>
      <c r="Q16091" s="57"/>
      <c r="R16091" s="70">
        <f t="shared" si="753"/>
        <v>-0.33996838421481113</v>
      </c>
      <c r="S16091" s="71">
        <f t="shared" si="754"/>
        <v>22374.7523552356</v>
      </c>
      <c r="T16091" s="72">
        <f t="shared" si="755"/>
        <v>-3926.5699683136763</v>
      </c>
    </row>
    <row r="16092" spans="2:20" x14ac:dyDescent="0.25">
      <c r="B16092" s="64">
        <v>43102</v>
      </c>
      <c r="C16092" s="65">
        <v>4</v>
      </c>
      <c r="D16092" s="66">
        <v>1.93815</v>
      </c>
      <c r="E16092" s="57"/>
      <c r="F16092" s="67">
        <v>43102</v>
      </c>
      <c r="G16092" s="68">
        <v>4</v>
      </c>
      <c r="H16092" s="69">
        <v>23320.03</v>
      </c>
      <c r="I16092" s="57"/>
      <c r="J16092" s="67">
        <v>43102</v>
      </c>
      <c r="K16092" s="68">
        <v>4</v>
      </c>
      <c r="L16092" s="69">
        <v>-7524</v>
      </c>
      <c r="M16092" s="57"/>
      <c r="N16092" s="67">
        <v>43102</v>
      </c>
      <c r="O16092" s="68">
        <v>4</v>
      </c>
      <c r="P16092" s="69">
        <v>11367.813599999999</v>
      </c>
      <c r="Q16092" s="57"/>
      <c r="R16092" s="70">
        <f t="shared" si="753"/>
        <v>-0.32264109437252014</v>
      </c>
      <c r="S16092" s="71">
        <f t="shared" si="754"/>
        <v>22032.527928839998</v>
      </c>
      <c r="T16092" s="72">
        <f t="shared" si="755"/>
        <v>-3667.7238205268177</v>
      </c>
    </row>
    <row r="16093" spans="2:20" x14ac:dyDescent="0.25">
      <c r="B16093" s="64">
        <v>43102</v>
      </c>
      <c r="C16093" s="65">
        <v>5</v>
      </c>
      <c r="D16093" s="66">
        <v>2.3170899999999999</v>
      </c>
      <c r="E16093" s="57"/>
      <c r="F16093" s="67">
        <v>43102</v>
      </c>
      <c r="G16093" s="68">
        <v>5</v>
      </c>
      <c r="H16093" s="69">
        <v>22960.2</v>
      </c>
      <c r="I16093" s="57"/>
      <c r="J16093" s="67">
        <v>43102</v>
      </c>
      <c r="K16093" s="68">
        <v>5</v>
      </c>
      <c r="L16093" s="69">
        <v>-6328.85</v>
      </c>
      <c r="M16093" s="57"/>
      <c r="N16093" s="67">
        <v>43102</v>
      </c>
      <c r="O16093" s="68">
        <v>5</v>
      </c>
      <c r="P16093" s="69">
        <v>11181.916939999999</v>
      </c>
      <c r="Q16093" s="57"/>
      <c r="R16093" s="70">
        <f t="shared" si="753"/>
        <v>-0.27564437592007041</v>
      </c>
      <c r="S16093" s="71">
        <f t="shared" si="754"/>
        <v>25909.507922504596</v>
      </c>
      <c r="T16093" s="72">
        <f t="shared" si="755"/>
        <v>-3082.2325165163629</v>
      </c>
    </row>
    <row r="16094" spans="2:20" x14ac:dyDescent="0.25">
      <c r="B16094" s="64">
        <v>43102</v>
      </c>
      <c r="C16094" s="65">
        <v>6</v>
      </c>
      <c r="D16094" s="66">
        <v>2.3196300000000001</v>
      </c>
      <c r="E16094" s="57"/>
      <c r="F16094" s="67">
        <v>43102</v>
      </c>
      <c r="G16094" s="68">
        <v>6</v>
      </c>
      <c r="H16094" s="69">
        <v>22986.04</v>
      </c>
      <c r="I16094" s="57"/>
      <c r="J16094" s="67">
        <v>43102</v>
      </c>
      <c r="K16094" s="68">
        <v>6</v>
      </c>
      <c r="L16094" s="69">
        <v>820.31</v>
      </c>
      <c r="M16094" s="57"/>
      <c r="N16094" s="67">
        <v>43102</v>
      </c>
      <c r="O16094" s="68">
        <v>6</v>
      </c>
      <c r="P16094" s="69">
        <v>11138.364369999999</v>
      </c>
      <c r="Q16094" s="57"/>
      <c r="R16094" s="70">
        <f t="shared" si="753"/>
        <v>3.5687312821173198E-2</v>
      </c>
      <c r="S16094" s="71">
        <f t="shared" si="754"/>
        <v>25836.884143583098</v>
      </c>
      <c r="T16094" s="72">
        <f t="shared" si="755"/>
        <v>397.49829358839969</v>
      </c>
    </row>
    <row r="16095" spans="2:20" x14ac:dyDescent="0.25">
      <c r="B16095" s="64">
        <v>43102</v>
      </c>
      <c r="C16095" s="65">
        <v>7</v>
      </c>
      <c r="D16095" s="66">
        <v>3.61768</v>
      </c>
      <c r="E16095" s="57"/>
      <c r="F16095" s="67">
        <v>43102</v>
      </c>
      <c r="G16095" s="68">
        <v>7</v>
      </c>
      <c r="H16095" s="69">
        <v>23043.33</v>
      </c>
      <c r="I16095" s="57"/>
      <c r="J16095" s="67">
        <v>43102</v>
      </c>
      <c r="K16095" s="68">
        <v>7</v>
      </c>
      <c r="L16095" s="69">
        <v>23581.08</v>
      </c>
      <c r="M16095" s="57"/>
      <c r="N16095" s="67">
        <v>43102</v>
      </c>
      <c r="O16095" s="68">
        <v>7</v>
      </c>
      <c r="P16095" s="69">
        <v>11142.10059</v>
      </c>
      <c r="Q16095" s="57"/>
      <c r="R16095" s="70">
        <f t="shared" si="753"/>
        <v>1.0233364709006902</v>
      </c>
      <c r="S16095" s="71">
        <f t="shared" si="754"/>
        <v>40308.554462431202</v>
      </c>
      <c r="T16095" s="72">
        <f t="shared" si="755"/>
        <v>11402.117896191099</v>
      </c>
    </row>
    <row r="16096" spans="2:20" x14ac:dyDescent="0.25">
      <c r="B16096" s="64">
        <v>43102</v>
      </c>
      <c r="C16096" s="65">
        <v>8</v>
      </c>
      <c r="D16096" s="66">
        <v>3.13794</v>
      </c>
      <c r="E16096" s="57"/>
      <c r="F16096" s="67">
        <v>43102</v>
      </c>
      <c r="G16096" s="68">
        <v>8</v>
      </c>
      <c r="H16096" s="69">
        <v>22953.18</v>
      </c>
      <c r="I16096" s="57"/>
      <c r="J16096" s="67">
        <v>43102</v>
      </c>
      <c r="K16096" s="68">
        <v>8</v>
      </c>
      <c r="L16096" s="69">
        <v>21062.68</v>
      </c>
      <c r="M16096" s="57"/>
      <c r="N16096" s="67">
        <v>43102</v>
      </c>
      <c r="O16096" s="68">
        <v>8</v>
      </c>
      <c r="P16096" s="69">
        <v>11118.35282</v>
      </c>
      <c r="Q16096" s="57"/>
      <c r="R16096" s="70">
        <f t="shared" si="753"/>
        <v>0.91763668476437688</v>
      </c>
      <c r="S16096" s="71">
        <f t="shared" si="754"/>
        <v>34888.7240479908</v>
      </c>
      <c r="T16096" s="72">
        <f t="shared" si="755"/>
        <v>10202.60842178546</v>
      </c>
    </row>
    <row r="16097" spans="2:20" x14ac:dyDescent="0.25">
      <c r="B16097" s="64">
        <v>43102</v>
      </c>
      <c r="C16097" s="65">
        <v>9</v>
      </c>
      <c r="D16097" s="66">
        <v>2.9761700000000002</v>
      </c>
      <c r="E16097" s="57"/>
      <c r="F16097" s="67">
        <v>43102</v>
      </c>
      <c r="G16097" s="68">
        <v>9</v>
      </c>
      <c r="H16097" s="69">
        <v>22910.12</v>
      </c>
      <c r="I16097" s="57"/>
      <c r="J16097" s="67">
        <v>43102</v>
      </c>
      <c r="K16097" s="68">
        <v>9</v>
      </c>
      <c r="L16097" s="69">
        <v>15660.14</v>
      </c>
      <c r="M16097" s="57"/>
      <c r="N16097" s="67">
        <v>43102</v>
      </c>
      <c r="O16097" s="68">
        <v>9</v>
      </c>
      <c r="P16097" s="69">
        <v>11121.771339999999</v>
      </c>
      <c r="Q16097" s="57"/>
      <c r="R16097" s="70">
        <f t="shared" si="753"/>
        <v>0.68354683432474383</v>
      </c>
      <c r="S16097" s="71">
        <f t="shared" si="754"/>
        <v>33100.282208967801</v>
      </c>
      <c r="T16097" s="72">
        <f t="shared" si="755"/>
        <v>7602.2515915406639</v>
      </c>
    </row>
    <row r="16098" spans="2:20" x14ac:dyDescent="0.25">
      <c r="B16098" s="64">
        <v>43102</v>
      </c>
      <c r="C16098" s="65">
        <v>10</v>
      </c>
      <c r="D16098" s="66">
        <v>2.68099</v>
      </c>
      <c r="E16098" s="57"/>
      <c r="F16098" s="67">
        <v>43102</v>
      </c>
      <c r="G16098" s="68">
        <v>10</v>
      </c>
      <c r="H16098" s="69">
        <v>22899.86</v>
      </c>
      <c r="I16098" s="57"/>
      <c r="J16098" s="67">
        <v>43102</v>
      </c>
      <c r="K16098" s="68">
        <v>10</v>
      </c>
      <c r="L16098" s="69">
        <v>10286.93</v>
      </c>
      <c r="M16098" s="57"/>
      <c r="N16098" s="67">
        <v>43102</v>
      </c>
      <c r="O16098" s="68">
        <v>10</v>
      </c>
      <c r="P16098" s="69">
        <v>11104.81035</v>
      </c>
      <c r="Q16098" s="57"/>
      <c r="R16098" s="70">
        <f t="shared" si="753"/>
        <v>0.44921366331497226</v>
      </c>
      <c r="S16098" s="71">
        <f t="shared" si="754"/>
        <v>29771.885500246499</v>
      </c>
      <c r="T16098" s="72">
        <f t="shared" si="755"/>
        <v>4988.4325377415189</v>
      </c>
    </row>
    <row r="16099" spans="2:20" x14ac:dyDescent="0.25">
      <c r="B16099" s="64">
        <v>43102</v>
      </c>
      <c r="C16099" s="65">
        <v>11</v>
      </c>
      <c r="D16099" s="66">
        <v>2.0135200000000002</v>
      </c>
      <c r="E16099" s="57"/>
      <c r="F16099" s="67">
        <v>43102</v>
      </c>
      <c r="G16099" s="68">
        <v>11</v>
      </c>
      <c r="H16099" s="69">
        <v>23238.29</v>
      </c>
      <c r="I16099" s="57"/>
      <c r="J16099" s="67">
        <v>43102</v>
      </c>
      <c r="K16099" s="68">
        <v>11</v>
      </c>
      <c r="L16099" s="69">
        <v>9501.67</v>
      </c>
      <c r="M16099" s="57"/>
      <c r="N16099" s="67">
        <v>43102</v>
      </c>
      <c r="O16099" s="68">
        <v>11</v>
      </c>
      <c r="P16099" s="69">
        <v>11138.79696</v>
      </c>
      <c r="Q16099" s="57"/>
      <c r="R16099" s="70">
        <f t="shared" si="753"/>
        <v>0.40887991328105466</v>
      </c>
      <c r="S16099" s="71">
        <f t="shared" si="754"/>
        <v>22428.190454899202</v>
      </c>
      <c r="T16099" s="72">
        <f t="shared" si="755"/>
        <v>4554.4303350600749</v>
      </c>
    </row>
    <row r="16100" spans="2:20" x14ac:dyDescent="0.25">
      <c r="B16100" s="64">
        <v>43102</v>
      </c>
      <c r="C16100" s="65">
        <v>12</v>
      </c>
      <c r="D16100" s="66">
        <v>2.2051400000000001</v>
      </c>
      <c r="E16100" s="57"/>
      <c r="F16100" s="67">
        <v>43102</v>
      </c>
      <c r="G16100" s="68">
        <v>12</v>
      </c>
      <c r="H16100" s="69">
        <v>23703</v>
      </c>
      <c r="I16100" s="57"/>
      <c r="J16100" s="67">
        <v>43102</v>
      </c>
      <c r="K16100" s="68">
        <v>12</v>
      </c>
      <c r="L16100" s="69">
        <v>9869.6</v>
      </c>
      <c r="M16100" s="57"/>
      <c r="N16100" s="67">
        <v>43102</v>
      </c>
      <c r="O16100" s="68">
        <v>12</v>
      </c>
      <c r="P16100" s="69">
        <v>11373.5717</v>
      </c>
      <c r="Q16100" s="57"/>
      <c r="R16100" s="70">
        <f t="shared" si="753"/>
        <v>0.41638611146268406</v>
      </c>
      <c r="S16100" s="71">
        <f t="shared" si="754"/>
        <v>25080.317898538004</v>
      </c>
      <c r="T16100" s="72">
        <f t="shared" si="755"/>
        <v>4735.7972936050292</v>
      </c>
    </row>
    <row r="16101" spans="2:20" x14ac:dyDescent="0.25">
      <c r="B16101" s="64">
        <v>43102</v>
      </c>
      <c r="C16101" s="65">
        <v>13</v>
      </c>
      <c r="D16101" s="66">
        <v>2.23393</v>
      </c>
      <c r="E16101" s="57"/>
      <c r="F16101" s="67">
        <v>43102</v>
      </c>
      <c r="G16101" s="68">
        <v>13</v>
      </c>
      <c r="H16101" s="69">
        <v>25437.87</v>
      </c>
      <c r="I16101" s="57"/>
      <c r="J16101" s="67">
        <v>43102</v>
      </c>
      <c r="K16101" s="68">
        <v>13</v>
      </c>
      <c r="L16101" s="69">
        <v>7250.59</v>
      </c>
      <c r="M16101" s="57"/>
      <c r="N16101" s="67">
        <v>43102</v>
      </c>
      <c r="O16101" s="68">
        <v>13</v>
      </c>
      <c r="P16101" s="69">
        <v>12227.886689999999</v>
      </c>
      <c r="Q16101" s="57"/>
      <c r="R16101" s="70">
        <f t="shared" si="753"/>
        <v>0.28503133320517798</v>
      </c>
      <c r="S16101" s="71">
        <f t="shared" si="754"/>
        <v>27316.242913391699</v>
      </c>
      <c r="T16101" s="72">
        <f t="shared" si="755"/>
        <v>3485.3308455325509</v>
      </c>
    </row>
    <row r="16102" spans="2:20" x14ac:dyDescent="0.25">
      <c r="B16102" s="64">
        <v>43102</v>
      </c>
      <c r="C16102" s="65">
        <v>14</v>
      </c>
      <c r="D16102" s="66">
        <v>0.80113999999999996</v>
      </c>
      <c r="E16102" s="57"/>
      <c r="F16102" s="67">
        <v>43102</v>
      </c>
      <c r="G16102" s="68">
        <v>14</v>
      </c>
      <c r="H16102" s="69">
        <v>27534.7</v>
      </c>
      <c r="I16102" s="57"/>
      <c r="J16102" s="67">
        <v>43102</v>
      </c>
      <c r="K16102" s="68">
        <v>14</v>
      </c>
      <c r="L16102" s="69">
        <v>-26190.42</v>
      </c>
      <c r="M16102" s="57"/>
      <c r="N16102" s="67">
        <v>43102</v>
      </c>
      <c r="O16102" s="68">
        <v>14</v>
      </c>
      <c r="P16102" s="69">
        <v>13264.3298</v>
      </c>
      <c r="Q16102" s="57"/>
      <c r="R16102" s="70">
        <f t="shared" si="753"/>
        <v>-0.95117869452000559</v>
      </c>
      <c r="S16102" s="71">
        <f t="shared" si="754"/>
        <v>10626.585175971999</v>
      </c>
      <c r="T16102" s="72">
        <f t="shared" si="755"/>
        <v>-12616.747902846806</v>
      </c>
    </row>
    <row r="16103" spans="2:20" x14ac:dyDescent="0.25">
      <c r="B16103" s="64">
        <v>43102</v>
      </c>
      <c r="C16103" s="65">
        <v>15</v>
      </c>
      <c r="D16103" s="66">
        <v>0.29067999999999999</v>
      </c>
      <c r="E16103" s="57"/>
      <c r="F16103" s="67">
        <v>43102</v>
      </c>
      <c r="G16103" s="68">
        <v>15</v>
      </c>
      <c r="H16103" s="69">
        <v>30202.47</v>
      </c>
      <c r="I16103" s="57"/>
      <c r="J16103" s="67">
        <v>43102</v>
      </c>
      <c r="K16103" s="68">
        <v>15</v>
      </c>
      <c r="L16103" s="69">
        <v>-42840.12</v>
      </c>
      <c r="M16103" s="57"/>
      <c r="N16103" s="67">
        <v>43102</v>
      </c>
      <c r="O16103" s="68">
        <v>15</v>
      </c>
      <c r="P16103" s="69">
        <v>14732.1795</v>
      </c>
      <c r="Q16103" s="57"/>
      <c r="R16103" s="70">
        <f t="shared" si="753"/>
        <v>-1.4184310091194527</v>
      </c>
      <c r="S16103" s="71">
        <f t="shared" si="754"/>
        <v>4282.3499370600002</v>
      </c>
      <c r="T16103" s="72">
        <f t="shared" si="755"/>
        <v>-20896.580234713914</v>
      </c>
    </row>
    <row r="16104" spans="2:20" x14ac:dyDescent="0.25">
      <c r="B16104" s="64">
        <v>43102</v>
      </c>
      <c r="C16104" s="65">
        <v>16</v>
      </c>
      <c r="D16104" s="66">
        <v>3.64E-3</v>
      </c>
      <c r="E16104" s="57"/>
      <c r="F16104" s="67">
        <v>43102</v>
      </c>
      <c r="G16104" s="68">
        <v>16</v>
      </c>
      <c r="H16104" s="69">
        <v>31471.33</v>
      </c>
      <c r="I16104" s="57"/>
      <c r="J16104" s="67">
        <v>43102</v>
      </c>
      <c r="K16104" s="68">
        <v>16</v>
      </c>
      <c r="L16104" s="69">
        <v>-57671.09</v>
      </c>
      <c r="M16104" s="57"/>
      <c r="N16104" s="67">
        <v>43102</v>
      </c>
      <c r="O16104" s="68">
        <v>16</v>
      </c>
      <c r="P16104" s="69">
        <v>15338.40633</v>
      </c>
      <c r="Q16104" s="57"/>
      <c r="R16104" s="70">
        <f t="shared" si="753"/>
        <v>-1.8324961163064921</v>
      </c>
      <c r="S16104" s="71">
        <f t="shared" si="754"/>
        <v>55.8317990412</v>
      </c>
      <c r="T16104" s="72">
        <f t="shared" si="755"/>
        <v>-28107.570030055915</v>
      </c>
    </row>
    <row r="16105" spans="2:20" x14ac:dyDescent="0.25">
      <c r="B16105" s="64">
        <v>43102</v>
      </c>
      <c r="C16105" s="65">
        <v>17</v>
      </c>
      <c r="D16105" s="66">
        <v>0.15126999999999999</v>
      </c>
      <c r="E16105" s="57"/>
      <c r="F16105" s="67">
        <v>43102</v>
      </c>
      <c r="G16105" s="68">
        <v>17</v>
      </c>
      <c r="H16105" s="69">
        <v>32867.94</v>
      </c>
      <c r="I16105" s="57"/>
      <c r="J16105" s="67">
        <v>43102</v>
      </c>
      <c r="K16105" s="68">
        <v>17</v>
      </c>
      <c r="L16105" s="69">
        <v>-55165.36</v>
      </c>
      <c r="M16105" s="57"/>
      <c r="N16105" s="67">
        <v>43102</v>
      </c>
      <c r="O16105" s="68">
        <v>17</v>
      </c>
      <c r="P16105" s="69">
        <v>15887.79032</v>
      </c>
      <c r="Q16105" s="57"/>
      <c r="R16105" s="70">
        <f t="shared" si="753"/>
        <v>-1.6783942042002022</v>
      </c>
      <c r="S16105" s="71">
        <f t="shared" si="754"/>
        <v>2403.3460417063998</v>
      </c>
      <c r="T16105" s="72">
        <f t="shared" si="755"/>
        <v>-26665.975190636076</v>
      </c>
    </row>
    <row r="16106" spans="2:20" x14ac:dyDescent="0.25">
      <c r="B16106" s="64">
        <v>43102</v>
      </c>
      <c r="C16106" s="65">
        <v>18</v>
      </c>
      <c r="D16106" s="66">
        <v>0.56633999999999995</v>
      </c>
      <c r="E16106" s="57"/>
      <c r="F16106" s="67">
        <v>43102</v>
      </c>
      <c r="G16106" s="68">
        <v>18</v>
      </c>
      <c r="H16106" s="69">
        <v>34380.36</v>
      </c>
      <c r="I16106" s="57"/>
      <c r="J16106" s="67">
        <v>43102</v>
      </c>
      <c r="K16106" s="68">
        <v>18</v>
      </c>
      <c r="L16106" s="69">
        <v>-43142.75</v>
      </c>
      <c r="M16106" s="57"/>
      <c r="N16106" s="67">
        <v>43102</v>
      </c>
      <c r="O16106" s="68">
        <v>18</v>
      </c>
      <c r="P16106" s="69">
        <v>16665.916880000001</v>
      </c>
      <c r="Q16106" s="57"/>
      <c r="R16106" s="70">
        <f t="shared" si="753"/>
        <v>-1.2548661503253602</v>
      </c>
      <c r="S16106" s="71">
        <f t="shared" si="754"/>
        <v>9438.5753658191989</v>
      </c>
      <c r="T16106" s="72">
        <f t="shared" si="755"/>
        <v>-20913.494956848041</v>
      </c>
    </row>
    <row r="16107" spans="2:20" x14ac:dyDescent="0.25">
      <c r="B16107" s="64">
        <v>43102</v>
      </c>
      <c r="C16107" s="65">
        <v>19</v>
      </c>
      <c r="D16107" s="66">
        <v>0.97463</v>
      </c>
      <c r="E16107" s="57"/>
      <c r="F16107" s="67">
        <v>43102</v>
      </c>
      <c r="G16107" s="68">
        <v>19</v>
      </c>
      <c r="H16107" s="69">
        <v>35869.699999999997</v>
      </c>
      <c r="I16107" s="57"/>
      <c r="J16107" s="67">
        <v>43102</v>
      </c>
      <c r="K16107" s="68">
        <v>19</v>
      </c>
      <c r="L16107" s="69">
        <v>-32198.560000000001</v>
      </c>
      <c r="M16107" s="57"/>
      <c r="N16107" s="67">
        <v>43102</v>
      </c>
      <c r="O16107" s="68">
        <v>19</v>
      </c>
      <c r="P16107" s="69">
        <v>17430.83899</v>
      </c>
      <c r="Q16107" s="57"/>
      <c r="R16107" s="70">
        <f t="shared" si="753"/>
        <v>-0.89765345124157725</v>
      </c>
      <c r="S16107" s="71">
        <f t="shared" si="754"/>
        <v>16988.6186048237</v>
      </c>
      <c r="T16107" s="72">
        <f t="shared" si="755"/>
        <v>-15646.852777409749</v>
      </c>
    </row>
    <row r="16108" spans="2:20" x14ac:dyDescent="0.25">
      <c r="B16108" s="64">
        <v>43102</v>
      </c>
      <c r="C16108" s="65">
        <v>20</v>
      </c>
      <c r="D16108" s="66">
        <v>1.4666699999999999</v>
      </c>
      <c r="E16108" s="57"/>
      <c r="F16108" s="67">
        <v>43102</v>
      </c>
      <c r="G16108" s="68">
        <v>20</v>
      </c>
      <c r="H16108" s="69">
        <v>36797</v>
      </c>
      <c r="I16108" s="57"/>
      <c r="J16108" s="67">
        <v>43102</v>
      </c>
      <c r="K16108" s="68">
        <v>20</v>
      </c>
      <c r="L16108" s="69">
        <v>-14569.32</v>
      </c>
      <c r="M16108" s="57"/>
      <c r="N16108" s="67">
        <v>43102</v>
      </c>
      <c r="O16108" s="68">
        <v>20</v>
      </c>
      <c r="P16108" s="69">
        <v>17947.257860000002</v>
      </c>
      <c r="Q16108" s="57"/>
      <c r="R16108" s="70">
        <f t="shared" si="753"/>
        <v>-0.39593771231350383</v>
      </c>
      <c r="S16108" s="71">
        <f t="shared" si="754"/>
        <v>26322.704685526202</v>
      </c>
      <c r="T16108" s="72">
        <f t="shared" si="755"/>
        <v>-7105.9962193889514</v>
      </c>
    </row>
    <row r="16109" spans="2:20" x14ac:dyDescent="0.25">
      <c r="B16109" s="64">
        <v>43102</v>
      </c>
      <c r="C16109" s="65">
        <v>21</v>
      </c>
      <c r="D16109" s="66">
        <v>2.1564999999999999</v>
      </c>
      <c r="E16109" s="57"/>
      <c r="F16109" s="67">
        <v>43102</v>
      </c>
      <c r="G16109" s="68">
        <v>21</v>
      </c>
      <c r="H16109" s="69">
        <v>37410.17</v>
      </c>
      <c r="I16109" s="57"/>
      <c r="J16109" s="67">
        <v>43102</v>
      </c>
      <c r="K16109" s="68">
        <v>21</v>
      </c>
      <c r="L16109" s="69">
        <v>9998.83</v>
      </c>
      <c r="M16109" s="57"/>
      <c r="N16109" s="67">
        <v>43102</v>
      </c>
      <c r="O16109" s="68">
        <v>21</v>
      </c>
      <c r="P16109" s="69">
        <v>18274.87041</v>
      </c>
      <c r="Q16109" s="57"/>
      <c r="R16109" s="70">
        <f t="shared" si="753"/>
        <v>0.26727571673691941</v>
      </c>
      <c r="S16109" s="71">
        <f t="shared" si="754"/>
        <v>39409.758039164997</v>
      </c>
      <c r="T16109" s="72">
        <f t="shared" si="755"/>
        <v>4884.4290871070698</v>
      </c>
    </row>
    <row r="16110" spans="2:20" x14ac:dyDescent="0.25">
      <c r="B16110" s="64">
        <v>43102</v>
      </c>
      <c r="C16110" s="65">
        <v>22</v>
      </c>
      <c r="D16110" s="66">
        <v>2.6505200000000002</v>
      </c>
      <c r="E16110" s="57"/>
      <c r="F16110" s="67">
        <v>43102</v>
      </c>
      <c r="G16110" s="68">
        <v>22</v>
      </c>
      <c r="H16110" s="69">
        <v>37550.53</v>
      </c>
      <c r="I16110" s="57"/>
      <c r="J16110" s="67">
        <v>43102</v>
      </c>
      <c r="K16110" s="68">
        <v>22</v>
      </c>
      <c r="L16110" s="69">
        <v>43699.22</v>
      </c>
      <c r="M16110" s="57"/>
      <c r="N16110" s="67">
        <v>43102</v>
      </c>
      <c r="O16110" s="68">
        <v>22</v>
      </c>
      <c r="P16110" s="69">
        <v>18410.7258</v>
      </c>
      <c r="Q16110" s="57"/>
      <c r="R16110" s="70">
        <f t="shared" si="753"/>
        <v>1.163744426510092</v>
      </c>
      <c r="S16110" s="71">
        <f t="shared" si="754"/>
        <v>48797.996947416003</v>
      </c>
      <c r="T16110" s="72">
        <f t="shared" si="755"/>
        <v>21425.379537755554</v>
      </c>
    </row>
    <row r="16111" spans="2:20" x14ac:dyDescent="0.25">
      <c r="B16111" s="64">
        <v>43102</v>
      </c>
      <c r="C16111" s="65">
        <v>23</v>
      </c>
      <c r="D16111" s="66">
        <v>2.6028199999999999</v>
      </c>
      <c r="E16111" s="57"/>
      <c r="F16111" s="67">
        <v>43102</v>
      </c>
      <c r="G16111" s="68">
        <v>23</v>
      </c>
      <c r="H16111" s="69">
        <v>37714.379999999997</v>
      </c>
      <c r="I16111" s="57"/>
      <c r="J16111" s="67">
        <v>43102</v>
      </c>
      <c r="K16111" s="68">
        <v>23</v>
      </c>
      <c r="L16111" s="69">
        <v>32849.61</v>
      </c>
      <c r="M16111" s="57"/>
      <c r="N16111" s="67">
        <v>43102</v>
      </c>
      <c r="O16111" s="68">
        <v>23</v>
      </c>
      <c r="P16111" s="69">
        <v>18511.350129999999</v>
      </c>
      <c r="Q16111" s="57"/>
      <c r="R16111" s="70">
        <f t="shared" si="753"/>
        <v>0.87101020883811431</v>
      </c>
      <c r="S16111" s="71">
        <f t="shared" si="754"/>
        <v>48181.712345366599</v>
      </c>
      <c r="T16111" s="72">
        <f t="shared" si="755"/>
        <v>16123.574942606754</v>
      </c>
    </row>
    <row r="16112" spans="2:20" x14ac:dyDescent="0.25">
      <c r="B16112" s="64">
        <v>43102</v>
      </c>
      <c r="C16112" s="65">
        <v>24</v>
      </c>
      <c r="D16112" s="66">
        <v>2.4356399999999998</v>
      </c>
      <c r="E16112" s="57"/>
      <c r="F16112" s="67">
        <v>43102</v>
      </c>
      <c r="G16112" s="68">
        <v>24</v>
      </c>
      <c r="H16112" s="69">
        <v>37908.58</v>
      </c>
      <c r="I16112" s="57"/>
      <c r="J16112" s="67">
        <v>43102</v>
      </c>
      <c r="K16112" s="68">
        <v>24</v>
      </c>
      <c r="L16112" s="69">
        <v>22503.16</v>
      </c>
      <c r="M16112" s="57"/>
      <c r="N16112" s="67">
        <v>43102</v>
      </c>
      <c r="O16112" s="68">
        <v>24</v>
      </c>
      <c r="P16112" s="69">
        <v>18615.417959999999</v>
      </c>
      <c r="Q16112" s="57"/>
      <c r="R16112" s="70">
        <f t="shared" si="753"/>
        <v>0.59361653746988141</v>
      </c>
      <c r="S16112" s="71">
        <f t="shared" si="754"/>
        <v>45340.456600094396</v>
      </c>
      <c r="T16112" s="72">
        <f t="shared" si="755"/>
        <v>11050.419952969844</v>
      </c>
    </row>
    <row r="16113" spans="2:20" x14ac:dyDescent="0.25">
      <c r="B16113" s="64">
        <v>43102</v>
      </c>
      <c r="C16113" s="65">
        <v>25</v>
      </c>
      <c r="D16113" s="66">
        <v>2.1090300000000002</v>
      </c>
      <c r="E16113" s="57"/>
      <c r="F16113" s="67">
        <v>43102</v>
      </c>
      <c r="G16113" s="68">
        <v>25</v>
      </c>
      <c r="H16113" s="69">
        <v>38189.35</v>
      </c>
      <c r="I16113" s="57"/>
      <c r="J16113" s="67">
        <v>43102</v>
      </c>
      <c r="K16113" s="68">
        <v>25</v>
      </c>
      <c r="L16113" s="69">
        <v>10064.629999999999</v>
      </c>
      <c r="M16113" s="57"/>
      <c r="N16113" s="67">
        <v>43102</v>
      </c>
      <c r="O16113" s="68">
        <v>25</v>
      </c>
      <c r="P16113" s="69">
        <v>18749.685379999999</v>
      </c>
      <c r="Q16113" s="57"/>
      <c r="R16113" s="70">
        <f t="shared" si="753"/>
        <v>0.26354546490055475</v>
      </c>
      <c r="S16113" s="71">
        <f t="shared" si="754"/>
        <v>39543.6489569814</v>
      </c>
      <c r="T16113" s="72">
        <f t="shared" si="755"/>
        <v>4941.3945502112347</v>
      </c>
    </row>
    <row r="16114" spans="2:20" x14ac:dyDescent="0.25">
      <c r="B16114" s="64">
        <v>43102</v>
      </c>
      <c r="C16114" s="65">
        <v>26</v>
      </c>
      <c r="D16114" s="66">
        <v>1.8324400000000001</v>
      </c>
      <c r="E16114" s="57"/>
      <c r="F16114" s="67">
        <v>43102</v>
      </c>
      <c r="G16114" s="68">
        <v>26</v>
      </c>
      <c r="H16114" s="69">
        <v>38142.17</v>
      </c>
      <c r="I16114" s="57"/>
      <c r="J16114" s="67">
        <v>43102</v>
      </c>
      <c r="K16114" s="68">
        <v>26</v>
      </c>
      <c r="L16114" s="69">
        <v>-442.53</v>
      </c>
      <c r="M16114" s="57"/>
      <c r="N16114" s="67">
        <v>43102</v>
      </c>
      <c r="O16114" s="68">
        <v>26</v>
      </c>
      <c r="P16114" s="69">
        <v>18749.98475</v>
      </c>
      <c r="Q16114" s="57"/>
      <c r="R16114" s="70">
        <f t="shared" si="753"/>
        <v>-1.1602119124318307E-2</v>
      </c>
      <c r="S16114" s="71">
        <f t="shared" si="754"/>
        <v>34358.222055290003</v>
      </c>
      <c r="T16114" s="72">
        <f t="shared" si="755"/>
        <v>-217.5395566486516</v>
      </c>
    </row>
    <row r="16115" spans="2:20" x14ac:dyDescent="0.25">
      <c r="B16115" s="64">
        <v>43102</v>
      </c>
      <c r="C16115" s="65">
        <v>27</v>
      </c>
      <c r="D16115" s="66">
        <v>1.53976</v>
      </c>
      <c r="E16115" s="57"/>
      <c r="F16115" s="67">
        <v>43102</v>
      </c>
      <c r="G16115" s="68">
        <v>27</v>
      </c>
      <c r="H16115" s="69">
        <v>38088.21</v>
      </c>
      <c r="I16115" s="57"/>
      <c r="J16115" s="67">
        <v>43102</v>
      </c>
      <c r="K16115" s="68">
        <v>27</v>
      </c>
      <c r="L16115" s="69">
        <v>-1924.4</v>
      </c>
      <c r="M16115" s="57"/>
      <c r="N16115" s="67">
        <v>43102</v>
      </c>
      <c r="O16115" s="68">
        <v>27</v>
      </c>
      <c r="P16115" s="69">
        <v>18660.190019999998</v>
      </c>
      <c r="Q16115" s="57"/>
      <c r="R16115" s="70">
        <f t="shared" si="753"/>
        <v>-5.0524821197950757E-2</v>
      </c>
      <c r="S16115" s="71">
        <f t="shared" si="754"/>
        <v>28732.214185195196</v>
      </c>
      <c r="T16115" s="72">
        <f t="shared" si="755"/>
        <v>-942.80276428028503</v>
      </c>
    </row>
    <row r="16116" spans="2:20" x14ac:dyDescent="0.25">
      <c r="B16116" s="64">
        <v>43102</v>
      </c>
      <c r="C16116" s="65">
        <v>28</v>
      </c>
      <c r="D16116" s="66">
        <v>1.53668</v>
      </c>
      <c r="E16116" s="57"/>
      <c r="F16116" s="67">
        <v>43102</v>
      </c>
      <c r="G16116" s="68">
        <v>28</v>
      </c>
      <c r="H16116" s="69">
        <v>37809.97</v>
      </c>
      <c r="I16116" s="57"/>
      <c r="J16116" s="67">
        <v>43102</v>
      </c>
      <c r="K16116" s="68">
        <v>28</v>
      </c>
      <c r="L16116" s="69">
        <v>-11045.76</v>
      </c>
      <c r="M16116" s="57"/>
      <c r="N16116" s="67">
        <v>43102</v>
      </c>
      <c r="O16116" s="68">
        <v>28</v>
      </c>
      <c r="P16116" s="69">
        <v>18466.35355</v>
      </c>
      <c r="Q16116" s="57"/>
      <c r="R16116" s="70">
        <f t="shared" si="753"/>
        <v>-0.29213881947010273</v>
      </c>
      <c r="S16116" s="71">
        <f t="shared" si="754"/>
        <v>28376.876173214001</v>
      </c>
      <c r="T16116" s="72">
        <f t="shared" si="755"/>
        <v>-5394.7387260145406</v>
      </c>
    </row>
    <row r="16117" spans="2:20" x14ac:dyDescent="0.25">
      <c r="B16117" s="64">
        <v>43102</v>
      </c>
      <c r="C16117" s="65">
        <v>29</v>
      </c>
      <c r="D16117" s="66">
        <v>1.67113</v>
      </c>
      <c r="E16117" s="57"/>
      <c r="F16117" s="67">
        <v>43102</v>
      </c>
      <c r="G16117" s="68">
        <v>29</v>
      </c>
      <c r="H16117" s="69">
        <v>37711.94</v>
      </c>
      <c r="I16117" s="57"/>
      <c r="J16117" s="67">
        <v>43102</v>
      </c>
      <c r="K16117" s="68">
        <v>29</v>
      </c>
      <c r="L16117" s="69">
        <v>-9775.7999999999993</v>
      </c>
      <c r="M16117" s="57"/>
      <c r="N16117" s="67">
        <v>43102</v>
      </c>
      <c r="O16117" s="68">
        <v>29</v>
      </c>
      <c r="P16117" s="69">
        <v>18390.67944</v>
      </c>
      <c r="Q16117" s="57"/>
      <c r="R16117" s="70">
        <f t="shared" si="753"/>
        <v>-0.25922294106322824</v>
      </c>
      <c r="S16117" s="71">
        <f t="shared" si="754"/>
        <v>30733.216132567199</v>
      </c>
      <c r="T16117" s="72">
        <f t="shared" si="755"/>
        <v>-4767.2860125878433</v>
      </c>
    </row>
    <row r="16118" spans="2:20" x14ac:dyDescent="0.25">
      <c r="B16118" s="64">
        <v>43102</v>
      </c>
      <c r="C16118" s="65">
        <v>30</v>
      </c>
      <c r="D16118" s="66">
        <v>1.5320800000000001</v>
      </c>
      <c r="E16118" s="57"/>
      <c r="F16118" s="67">
        <v>43102</v>
      </c>
      <c r="G16118" s="68">
        <v>30</v>
      </c>
      <c r="H16118" s="69">
        <v>37542.050000000003</v>
      </c>
      <c r="I16118" s="57"/>
      <c r="J16118" s="67">
        <v>43102</v>
      </c>
      <c r="K16118" s="68">
        <v>30</v>
      </c>
      <c r="L16118" s="69">
        <v>-17625.59</v>
      </c>
      <c r="M16118" s="57"/>
      <c r="N16118" s="67">
        <v>43102</v>
      </c>
      <c r="O16118" s="68">
        <v>30</v>
      </c>
      <c r="P16118" s="69">
        <v>18269.546719999998</v>
      </c>
      <c r="Q16118" s="57"/>
      <c r="R16118" s="70">
        <f t="shared" si="753"/>
        <v>-0.46948927935475016</v>
      </c>
      <c r="S16118" s="71">
        <f t="shared" si="754"/>
        <v>27990.407138777598</v>
      </c>
      <c r="T16118" s="72">
        <f t="shared" si="755"/>
        <v>-8577.3563237107392</v>
      </c>
    </row>
    <row r="16119" spans="2:20" x14ac:dyDescent="0.25">
      <c r="B16119" s="64">
        <v>43102</v>
      </c>
      <c r="C16119" s="65">
        <v>31</v>
      </c>
      <c r="D16119" s="66">
        <v>1.15476</v>
      </c>
      <c r="E16119" s="57"/>
      <c r="F16119" s="67">
        <v>43102</v>
      </c>
      <c r="G16119" s="68">
        <v>31</v>
      </c>
      <c r="H16119" s="69">
        <v>37854.21</v>
      </c>
      <c r="I16119" s="57"/>
      <c r="J16119" s="67">
        <v>43102</v>
      </c>
      <c r="K16119" s="68">
        <v>31</v>
      </c>
      <c r="L16119" s="69">
        <v>-28081.62</v>
      </c>
      <c r="M16119" s="57"/>
      <c r="N16119" s="67">
        <v>43102</v>
      </c>
      <c r="O16119" s="68">
        <v>31</v>
      </c>
      <c r="P16119" s="69">
        <v>18447.951730000001</v>
      </c>
      <c r="Q16119" s="57"/>
      <c r="R16119" s="70">
        <f t="shared" si="753"/>
        <v>-0.74183611281281525</v>
      </c>
      <c r="S16119" s="71">
        <f t="shared" si="754"/>
        <v>21302.9567397348</v>
      </c>
      <c r="T16119" s="72">
        <f t="shared" si="755"/>
        <v>-13685.356800741651</v>
      </c>
    </row>
    <row r="16120" spans="2:20" x14ac:dyDescent="0.25">
      <c r="B16120" s="64">
        <v>43102</v>
      </c>
      <c r="C16120" s="65">
        <v>32</v>
      </c>
      <c r="D16120" s="66">
        <v>1.3396300000000001</v>
      </c>
      <c r="E16120" s="57"/>
      <c r="F16120" s="67">
        <v>43102</v>
      </c>
      <c r="G16120" s="68">
        <v>32</v>
      </c>
      <c r="H16120" s="69">
        <v>38634.699999999997</v>
      </c>
      <c r="I16120" s="57"/>
      <c r="J16120" s="67">
        <v>43102</v>
      </c>
      <c r="K16120" s="68">
        <v>32</v>
      </c>
      <c r="L16120" s="69">
        <v>-28693.81</v>
      </c>
      <c r="M16120" s="57"/>
      <c r="N16120" s="67">
        <v>43102</v>
      </c>
      <c r="O16120" s="68">
        <v>32</v>
      </c>
      <c r="P16120" s="69">
        <v>18864.789000000001</v>
      </c>
      <c r="Q16120" s="57"/>
      <c r="R16120" s="70">
        <f t="shared" si="753"/>
        <v>-0.74269529723279859</v>
      </c>
      <c r="S16120" s="71">
        <f t="shared" si="754"/>
        <v>25271.837288070004</v>
      </c>
      <c r="T16120" s="72">
        <f t="shared" si="755"/>
        <v>-14010.790073589029</v>
      </c>
    </row>
    <row r="16121" spans="2:20" x14ac:dyDescent="0.25">
      <c r="B16121" s="64">
        <v>43102</v>
      </c>
      <c r="C16121" s="65">
        <v>33</v>
      </c>
      <c r="D16121" s="66">
        <v>2.2725</v>
      </c>
      <c r="E16121" s="57"/>
      <c r="F16121" s="67">
        <v>43102</v>
      </c>
      <c r="G16121" s="68">
        <v>33</v>
      </c>
      <c r="H16121" s="69">
        <v>39753.629999999997</v>
      </c>
      <c r="I16121" s="57"/>
      <c r="J16121" s="67">
        <v>43102</v>
      </c>
      <c r="K16121" s="68">
        <v>33</v>
      </c>
      <c r="L16121" s="69">
        <v>-11524.1</v>
      </c>
      <c r="M16121" s="57"/>
      <c r="N16121" s="67">
        <v>43102</v>
      </c>
      <c r="O16121" s="68">
        <v>33</v>
      </c>
      <c r="P16121" s="69">
        <v>19501.605629999998</v>
      </c>
      <c r="Q16121" s="57"/>
      <c r="R16121" s="70">
        <f t="shared" si="753"/>
        <v>-0.28988799261853576</v>
      </c>
      <c r="S16121" s="71">
        <f t="shared" si="754"/>
        <v>44317.398794174995</v>
      </c>
      <c r="T16121" s="72">
        <f t="shared" si="755"/>
        <v>-5653.2813089190349</v>
      </c>
    </row>
    <row r="16122" spans="2:20" x14ac:dyDescent="0.25">
      <c r="B16122" s="64">
        <v>43102</v>
      </c>
      <c r="C16122" s="65">
        <v>34</v>
      </c>
      <c r="D16122" s="66">
        <v>2.3262499999999999</v>
      </c>
      <c r="E16122" s="57"/>
      <c r="F16122" s="67">
        <v>43102</v>
      </c>
      <c r="G16122" s="68">
        <v>34</v>
      </c>
      <c r="H16122" s="69">
        <v>41168.06</v>
      </c>
      <c r="I16122" s="57"/>
      <c r="J16122" s="67">
        <v>43102</v>
      </c>
      <c r="K16122" s="68">
        <v>34</v>
      </c>
      <c r="L16122" s="69">
        <v>-7462.54</v>
      </c>
      <c r="M16122" s="57"/>
      <c r="N16122" s="67">
        <v>43102</v>
      </c>
      <c r="O16122" s="68">
        <v>34</v>
      </c>
      <c r="P16122" s="69">
        <v>20251.920440000002</v>
      </c>
      <c r="Q16122" s="57"/>
      <c r="R16122" s="70">
        <f t="shared" si="753"/>
        <v>-0.18127014000659736</v>
      </c>
      <c r="S16122" s="71">
        <f t="shared" si="754"/>
        <v>47111.029923550006</v>
      </c>
      <c r="T16122" s="72">
        <f t="shared" si="755"/>
        <v>-3671.0684535612709</v>
      </c>
    </row>
    <row r="16123" spans="2:20" x14ac:dyDescent="0.25">
      <c r="B16123" s="64">
        <v>43102</v>
      </c>
      <c r="C16123" s="65">
        <v>35</v>
      </c>
      <c r="D16123" s="66">
        <v>2.5550799999999998</v>
      </c>
      <c r="E16123" s="57"/>
      <c r="F16123" s="67">
        <v>43102</v>
      </c>
      <c r="G16123" s="68">
        <v>35</v>
      </c>
      <c r="H16123" s="69">
        <v>41664.239999999998</v>
      </c>
      <c r="I16123" s="57"/>
      <c r="J16123" s="67">
        <v>43102</v>
      </c>
      <c r="K16123" s="68">
        <v>35</v>
      </c>
      <c r="L16123" s="69">
        <v>-2450.06</v>
      </c>
      <c r="M16123" s="57"/>
      <c r="N16123" s="67">
        <v>43102</v>
      </c>
      <c r="O16123" s="68">
        <v>35</v>
      </c>
      <c r="P16123" s="69">
        <v>20552.096229999999</v>
      </c>
      <c r="Q16123" s="57"/>
      <c r="R16123" s="70">
        <f t="shared" si="753"/>
        <v>-5.8804864795325679E-2</v>
      </c>
      <c r="S16123" s="71">
        <f t="shared" si="754"/>
        <v>52512.250035348392</v>
      </c>
      <c r="T16123" s="72">
        <f t="shared" si="755"/>
        <v>-1208.5632400656725</v>
      </c>
    </row>
    <row r="16124" spans="2:20" x14ac:dyDescent="0.25">
      <c r="B16124" s="64">
        <v>43102</v>
      </c>
      <c r="C16124" s="65">
        <v>36</v>
      </c>
      <c r="D16124" s="66">
        <v>2.7123599999999999</v>
      </c>
      <c r="E16124" s="57"/>
      <c r="F16124" s="67">
        <v>43102</v>
      </c>
      <c r="G16124" s="68">
        <v>36</v>
      </c>
      <c r="H16124" s="69">
        <v>41671.31</v>
      </c>
      <c r="I16124" s="57"/>
      <c r="J16124" s="67">
        <v>43102</v>
      </c>
      <c r="K16124" s="68">
        <v>36</v>
      </c>
      <c r="L16124" s="69">
        <v>17190.09</v>
      </c>
      <c r="M16124" s="57"/>
      <c r="N16124" s="67">
        <v>43102</v>
      </c>
      <c r="O16124" s="68">
        <v>36</v>
      </c>
      <c r="P16124" s="69">
        <v>20594.823069999999</v>
      </c>
      <c r="Q16124" s="57"/>
      <c r="R16124" s="70">
        <f t="shared" si="753"/>
        <v>0.41251618919587602</v>
      </c>
      <c r="S16124" s="71">
        <f t="shared" si="754"/>
        <v>55860.574302145193</v>
      </c>
      <c r="T16124" s="72">
        <f t="shared" si="755"/>
        <v>8495.6979299997111</v>
      </c>
    </row>
    <row r="16125" spans="2:20" x14ac:dyDescent="0.25">
      <c r="B16125" s="64">
        <v>43102</v>
      </c>
      <c r="C16125" s="65">
        <v>37</v>
      </c>
      <c r="D16125" s="66">
        <v>2.6509900000000002</v>
      </c>
      <c r="E16125" s="57"/>
      <c r="F16125" s="67">
        <v>43102</v>
      </c>
      <c r="G16125" s="68">
        <v>37</v>
      </c>
      <c r="H16125" s="69">
        <v>41242.949999999997</v>
      </c>
      <c r="I16125" s="57"/>
      <c r="J16125" s="67">
        <v>43102</v>
      </c>
      <c r="K16125" s="68">
        <v>37</v>
      </c>
      <c r="L16125" s="69">
        <v>7712.05</v>
      </c>
      <c r="M16125" s="57"/>
      <c r="N16125" s="67">
        <v>43102</v>
      </c>
      <c r="O16125" s="68">
        <v>37</v>
      </c>
      <c r="P16125" s="69">
        <v>20381.20537</v>
      </c>
      <c r="Q16125" s="57"/>
      <c r="R16125" s="70">
        <f t="shared" si="753"/>
        <v>0.18699074629724596</v>
      </c>
      <c r="S16125" s="71">
        <f t="shared" si="754"/>
        <v>54030.371623816303</v>
      </c>
      <c r="T16125" s="72">
        <f t="shared" si="755"/>
        <v>3811.096802573737</v>
      </c>
    </row>
    <row r="16126" spans="2:20" x14ac:dyDescent="0.25">
      <c r="B16126" s="64">
        <v>43102</v>
      </c>
      <c r="C16126" s="65">
        <v>38</v>
      </c>
      <c r="D16126" s="66">
        <v>2.2407499999999998</v>
      </c>
      <c r="E16126" s="57"/>
      <c r="F16126" s="67">
        <v>43102</v>
      </c>
      <c r="G16126" s="68">
        <v>38</v>
      </c>
      <c r="H16126" s="69">
        <v>40334.370000000003</v>
      </c>
      <c r="I16126" s="57"/>
      <c r="J16126" s="67">
        <v>43102</v>
      </c>
      <c r="K16126" s="68">
        <v>38</v>
      </c>
      <c r="L16126" s="69">
        <v>-2610.2800000000002</v>
      </c>
      <c r="M16126" s="57"/>
      <c r="N16126" s="67">
        <v>43102</v>
      </c>
      <c r="O16126" s="68">
        <v>38</v>
      </c>
      <c r="P16126" s="69">
        <v>19908.15236</v>
      </c>
      <c r="Q16126" s="57"/>
      <c r="R16126" s="70">
        <f t="shared" si="753"/>
        <v>-6.4716022588179753E-2</v>
      </c>
      <c r="S16126" s="71">
        <f t="shared" si="754"/>
        <v>44609.192400669999</v>
      </c>
      <c r="T16126" s="72">
        <f t="shared" si="755"/>
        <v>-1288.3764378186841</v>
      </c>
    </row>
    <row r="16127" spans="2:20" x14ac:dyDescent="0.25">
      <c r="B16127" s="64">
        <v>43102</v>
      </c>
      <c r="C16127" s="65">
        <v>39</v>
      </c>
      <c r="D16127" s="66">
        <v>1.90402</v>
      </c>
      <c r="E16127" s="57"/>
      <c r="F16127" s="67">
        <v>43102</v>
      </c>
      <c r="G16127" s="68">
        <v>39</v>
      </c>
      <c r="H16127" s="69">
        <v>39318.53</v>
      </c>
      <c r="I16127" s="57"/>
      <c r="J16127" s="67">
        <v>43102</v>
      </c>
      <c r="K16127" s="68">
        <v>39</v>
      </c>
      <c r="L16127" s="69">
        <v>-17492.16</v>
      </c>
      <c r="M16127" s="57"/>
      <c r="N16127" s="67">
        <v>43102</v>
      </c>
      <c r="O16127" s="68">
        <v>39</v>
      </c>
      <c r="P16127" s="69">
        <v>19381.467639999999</v>
      </c>
      <c r="Q16127" s="57"/>
      <c r="R16127" s="70">
        <f t="shared" si="753"/>
        <v>-0.4448833666975851</v>
      </c>
      <c r="S16127" s="71">
        <f t="shared" si="754"/>
        <v>36902.702015912801</v>
      </c>
      <c r="T16127" s="72">
        <f t="shared" si="755"/>
        <v>-8622.4925752234994</v>
      </c>
    </row>
    <row r="16128" spans="2:20" x14ac:dyDescent="0.25">
      <c r="B16128" s="64">
        <v>43102</v>
      </c>
      <c r="C16128" s="65">
        <v>40</v>
      </c>
      <c r="D16128" s="66">
        <v>1.5016400000000001</v>
      </c>
      <c r="E16128" s="57"/>
      <c r="F16128" s="67">
        <v>43102</v>
      </c>
      <c r="G16128" s="68">
        <v>40</v>
      </c>
      <c r="H16128" s="69">
        <v>37470.71</v>
      </c>
      <c r="I16128" s="57"/>
      <c r="J16128" s="67">
        <v>43102</v>
      </c>
      <c r="K16128" s="68">
        <v>40</v>
      </c>
      <c r="L16128" s="69">
        <v>-30353.41</v>
      </c>
      <c r="M16128" s="57"/>
      <c r="N16128" s="67">
        <v>43102</v>
      </c>
      <c r="O16128" s="68">
        <v>40</v>
      </c>
      <c r="P16128" s="69">
        <v>18424.72321</v>
      </c>
      <c r="Q16128" s="57"/>
      <c r="R16128" s="70">
        <f t="shared" si="753"/>
        <v>-0.81005697516807129</v>
      </c>
      <c r="S16128" s="71">
        <f t="shared" si="754"/>
        <v>27667.301361064401</v>
      </c>
      <c r="T16128" s="72">
        <f t="shared" si="755"/>
        <v>-14925.075551801558</v>
      </c>
    </row>
    <row r="16129" spans="2:20" x14ac:dyDescent="0.25">
      <c r="B16129" s="64">
        <v>43102</v>
      </c>
      <c r="C16129" s="65">
        <v>41</v>
      </c>
      <c r="D16129" s="66">
        <v>1.1234500000000001</v>
      </c>
      <c r="E16129" s="57"/>
      <c r="F16129" s="67">
        <v>43102</v>
      </c>
      <c r="G16129" s="68">
        <v>41</v>
      </c>
      <c r="H16129" s="69">
        <v>36153.279999999999</v>
      </c>
      <c r="I16129" s="57"/>
      <c r="J16129" s="67">
        <v>43102</v>
      </c>
      <c r="K16129" s="68">
        <v>41</v>
      </c>
      <c r="L16129" s="69">
        <v>-26863.53</v>
      </c>
      <c r="M16129" s="57"/>
      <c r="N16129" s="67">
        <v>43102</v>
      </c>
      <c r="O16129" s="68">
        <v>41</v>
      </c>
      <c r="P16129" s="69">
        <v>17733.60497</v>
      </c>
      <c r="Q16129" s="57"/>
      <c r="R16129" s="70">
        <f t="shared" si="753"/>
        <v>-0.7430454442861063</v>
      </c>
      <c r="S16129" s="71">
        <f t="shared" si="754"/>
        <v>19922.818503546503</v>
      </c>
      <c r="T16129" s="72">
        <f t="shared" si="755"/>
        <v>-13176.874383727953</v>
      </c>
    </row>
    <row r="16130" spans="2:20" x14ac:dyDescent="0.25">
      <c r="B16130" s="64">
        <v>43102</v>
      </c>
      <c r="C16130" s="65">
        <v>42</v>
      </c>
      <c r="D16130" s="66">
        <v>0.69596000000000002</v>
      </c>
      <c r="E16130" s="57"/>
      <c r="F16130" s="67">
        <v>43102</v>
      </c>
      <c r="G16130" s="68">
        <v>42</v>
      </c>
      <c r="H16130" s="69">
        <v>34424</v>
      </c>
      <c r="I16130" s="57"/>
      <c r="J16130" s="67">
        <v>43102</v>
      </c>
      <c r="K16130" s="68">
        <v>42</v>
      </c>
      <c r="L16130" s="69">
        <v>-26683.89</v>
      </c>
      <c r="M16130" s="57"/>
      <c r="N16130" s="67">
        <v>43102</v>
      </c>
      <c r="O16130" s="68">
        <v>42</v>
      </c>
      <c r="P16130" s="69">
        <v>16818.811610000001</v>
      </c>
      <c r="Q16130" s="57"/>
      <c r="R16130" s="70">
        <f t="shared" si="753"/>
        <v>-0.77515367185684403</v>
      </c>
      <c r="S16130" s="71">
        <f t="shared" si="754"/>
        <v>11705.220128095601</v>
      </c>
      <c r="T16130" s="72">
        <f t="shared" si="755"/>
        <v>-13037.16357576002</v>
      </c>
    </row>
    <row r="16131" spans="2:20" x14ac:dyDescent="0.25">
      <c r="B16131" s="64">
        <v>43102</v>
      </c>
      <c r="C16131" s="65">
        <v>43</v>
      </c>
      <c r="D16131" s="66">
        <v>1.2115899999999999</v>
      </c>
      <c r="E16131" s="57"/>
      <c r="F16131" s="67">
        <v>43102</v>
      </c>
      <c r="G16131" s="68">
        <v>43</v>
      </c>
      <c r="H16131" s="69">
        <v>32535.77</v>
      </c>
      <c r="I16131" s="57"/>
      <c r="J16131" s="67">
        <v>43102</v>
      </c>
      <c r="K16131" s="68">
        <v>43</v>
      </c>
      <c r="L16131" s="69">
        <v>-16552.32</v>
      </c>
      <c r="M16131" s="57"/>
      <c r="N16131" s="67">
        <v>43102</v>
      </c>
      <c r="O16131" s="68">
        <v>43</v>
      </c>
      <c r="P16131" s="69">
        <v>15869.16143</v>
      </c>
      <c r="Q16131" s="57"/>
      <c r="R16131" s="70">
        <f t="shared" si="753"/>
        <v>-0.5087422243272558</v>
      </c>
      <c r="S16131" s="71">
        <f t="shared" si="754"/>
        <v>19226.917296973701</v>
      </c>
      <c r="T16131" s="72">
        <f t="shared" si="755"/>
        <v>-8073.3124841064955</v>
      </c>
    </row>
    <row r="16132" spans="2:20" x14ac:dyDescent="0.25">
      <c r="B16132" s="64">
        <v>43102</v>
      </c>
      <c r="C16132" s="65">
        <v>44</v>
      </c>
      <c r="D16132" s="66">
        <v>1.60606</v>
      </c>
      <c r="E16132" s="57"/>
      <c r="F16132" s="67">
        <v>43102</v>
      </c>
      <c r="G16132" s="68">
        <v>44</v>
      </c>
      <c r="H16132" s="69">
        <v>30218.18</v>
      </c>
      <c r="I16132" s="57"/>
      <c r="J16132" s="67">
        <v>43102</v>
      </c>
      <c r="K16132" s="68">
        <v>44</v>
      </c>
      <c r="L16132" s="69">
        <v>-13118.58</v>
      </c>
      <c r="M16132" s="57"/>
      <c r="N16132" s="67">
        <v>43102</v>
      </c>
      <c r="O16132" s="68">
        <v>44</v>
      </c>
      <c r="P16132" s="69">
        <v>14691.7405</v>
      </c>
      <c r="Q16132" s="57"/>
      <c r="R16132" s="70">
        <f t="shared" si="753"/>
        <v>-0.43412872648187284</v>
      </c>
      <c r="S16132" s="71">
        <f t="shared" si="754"/>
        <v>23595.816747429999</v>
      </c>
      <c r="T16132" s="72">
        <f t="shared" si="755"/>
        <v>-6378.1065930671539</v>
      </c>
    </row>
    <row r="16133" spans="2:20" x14ac:dyDescent="0.25">
      <c r="B16133" s="64">
        <v>43102</v>
      </c>
      <c r="C16133" s="65">
        <v>45</v>
      </c>
      <c r="D16133" s="66">
        <v>1.4700500000000001</v>
      </c>
      <c r="E16133" s="57"/>
      <c r="F16133" s="67">
        <v>43102</v>
      </c>
      <c r="G16133" s="68">
        <v>45</v>
      </c>
      <c r="H16133" s="69">
        <v>28060.04</v>
      </c>
      <c r="I16133" s="57"/>
      <c r="J16133" s="67">
        <v>43102</v>
      </c>
      <c r="K16133" s="68">
        <v>45</v>
      </c>
      <c r="L16133" s="69">
        <v>-17147.259999999998</v>
      </c>
      <c r="M16133" s="57"/>
      <c r="N16133" s="67">
        <v>43102</v>
      </c>
      <c r="O16133" s="68">
        <v>45</v>
      </c>
      <c r="P16133" s="69">
        <v>13571.46574</v>
      </c>
      <c r="Q16133" s="57"/>
      <c r="R16133" s="70">
        <f t="shared" si="753"/>
        <v>-0.61109178746715964</v>
      </c>
      <c r="S16133" s="71">
        <f t="shared" si="754"/>
        <v>19950.733211087001</v>
      </c>
      <c r="T16133" s="72">
        <f t="shared" si="755"/>
        <v>-8293.4112576059179</v>
      </c>
    </row>
    <row r="16134" spans="2:20" x14ac:dyDescent="0.25">
      <c r="B16134" s="64">
        <v>43102</v>
      </c>
      <c r="C16134" s="65">
        <v>46</v>
      </c>
      <c r="D16134" s="66">
        <v>1.91432</v>
      </c>
      <c r="E16134" s="57"/>
      <c r="F16134" s="67">
        <v>43102</v>
      </c>
      <c r="G16134" s="68">
        <v>46</v>
      </c>
      <c r="H16134" s="69">
        <v>26083.99</v>
      </c>
      <c r="I16134" s="57"/>
      <c r="J16134" s="67">
        <v>43102</v>
      </c>
      <c r="K16134" s="68">
        <v>46</v>
      </c>
      <c r="L16134" s="69">
        <v>-4236.51</v>
      </c>
      <c r="M16134" s="57"/>
      <c r="N16134" s="67">
        <v>43102</v>
      </c>
      <c r="O16134" s="68">
        <v>46</v>
      </c>
      <c r="P16134" s="69">
        <v>12554.56265</v>
      </c>
      <c r="Q16134" s="57"/>
      <c r="R16134" s="70">
        <f t="shared" si="753"/>
        <v>-0.16241801963579958</v>
      </c>
      <c r="S16134" s="71">
        <f t="shared" si="754"/>
        <v>24033.450372148</v>
      </c>
      <c r="T16134" s="72">
        <f t="shared" si="755"/>
        <v>-2039.0872030065759</v>
      </c>
    </row>
    <row r="16135" spans="2:20" x14ac:dyDescent="0.25">
      <c r="B16135" s="64">
        <v>43102</v>
      </c>
      <c r="C16135" s="65">
        <v>47</v>
      </c>
      <c r="D16135" s="66">
        <v>3.3509199999999999</v>
      </c>
      <c r="E16135" s="57"/>
      <c r="F16135" s="67">
        <v>43102</v>
      </c>
      <c r="G16135" s="68">
        <v>47</v>
      </c>
      <c r="H16135" s="69">
        <v>24431.51</v>
      </c>
      <c r="I16135" s="57"/>
      <c r="J16135" s="67">
        <v>43102</v>
      </c>
      <c r="K16135" s="68">
        <v>47</v>
      </c>
      <c r="L16135" s="69">
        <v>12194.73</v>
      </c>
      <c r="M16135" s="57"/>
      <c r="N16135" s="67">
        <v>43102</v>
      </c>
      <c r="O16135" s="68">
        <v>47</v>
      </c>
      <c r="P16135" s="69">
        <v>11840.111140000001</v>
      </c>
      <c r="Q16135" s="57"/>
      <c r="R16135" s="70">
        <f t="shared" si="753"/>
        <v>0.49913943100528785</v>
      </c>
      <c r="S16135" s="71">
        <f t="shared" si="754"/>
        <v>39675.265221248803</v>
      </c>
      <c r="T16135" s="72">
        <f t="shared" si="755"/>
        <v>5909.8663374589705</v>
      </c>
    </row>
    <row r="16136" spans="2:20" x14ac:dyDescent="0.25">
      <c r="B16136" s="64">
        <v>43102</v>
      </c>
      <c r="C16136" s="65">
        <v>48</v>
      </c>
      <c r="D16136" s="66">
        <v>3.24925</v>
      </c>
      <c r="E16136" s="57"/>
      <c r="F16136" s="67">
        <v>43102</v>
      </c>
      <c r="G16136" s="68">
        <v>48</v>
      </c>
      <c r="H16136" s="69">
        <v>23702.61</v>
      </c>
      <c r="I16136" s="57"/>
      <c r="J16136" s="67">
        <v>43102</v>
      </c>
      <c r="K16136" s="68">
        <v>48</v>
      </c>
      <c r="L16136" s="69">
        <v>12325.77</v>
      </c>
      <c r="M16136" s="57"/>
      <c r="N16136" s="67">
        <v>43102</v>
      </c>
      <c r="O16136" s="68">
        <v>48</v>
      </c>
      <c r="P16136" s="69">
        <v>11470.53861</v>
      </c>
      <c r="Q16136" s="57"/>
      <c r="R16136" s="70">
        <f t="shared" si="753"/>
        <v>0.52001741580357608</v>
      </c>
      <c r="S16136" s="71">
        <f t="shared" si="754"/>
        <v>37270.647578542499</v>
      </c>
      <c r="T16136" s="72">
        <f t="shared" si="755"/>
        <v>5964.8798458473429</v>
      </c>
    </row>
    <row r="16137" spans="2:20" x14ac:dyDescent="0.25">
      <c r="B16137" s="64">
        <v>43103</v>
      </c>
      <c r="C16137" s="65">
        <v>1</v>
      </c>
      <c r="D16137" s="66">
        <v>3.0598299999999998</v>
      </c>
      <c r="E16137" s="57"/>
      <c r="F16137" s="67">
        <v>43103</v>
      </c>
      <c r="G16137" s="68">
        <v>1</v>
      </c>
      <c r="H16137" s="69">
        <v>23452.57</v>
      </c>
      <c r="I16137" s="57"/>
      <c r="J16137" s="67">
        <v>43103</v>
      </c>
      <c r="K16137" s="68">
        <v>1</v>
      </c>
      <c r="L16137" s="69">
        <v>9813.7800000000007</v>
      </c>
      <c r="M16137" s="57"/>
      <c r="N16137" s="67">
        <v>43103</v>
      </c>
      <c r="O16137" s="68">
        <v>1</v>
      </c>
      <c r="P16137" s="69">
        <v>11364.04198</v>
      </c>
      <c r="Q16137" s="57"/>
      <c r="R16137" s="70">
        <f t="shared" si="753"/>
        <v>0.41845222080138766</v>
      </c>
      <c r="S16137" s="71">
        <f t="shared" si="754"/>
        <v>34772.036571663397</v>
      </c>
      <c r="T16137" s="72">
        <f t="shared" si="755"/>
        <v>4755.3086038111987</v>
      </c>
    </row>
    <row r="16138" spans="2:20" x14ac:dyDescent="0.25">
      <c r="B16138" s="64">
        <v>43103</v>
      </c>
      <c r="C16138" s="65">
        <v>2</v>
      </c>
      <c r="D16138" s="66">
        <v>2.9823</v>
      </c>
      <c r="E16138" s="57"/>
      <c r="F16138" s="67">
        <v>43103</v>
      </c>
      <c r="G16138" s="68">
        <v>2</v>
      </c>
      <c r="H16138" s="69">
        <v>23662.94</v>
      </c>
      <c r="I16138" s="57"/>
      <c r="J16138" s="67">
        <v>43103</v>
      </c>
      <c r="K16138" s="68">
        <v>2</v>
      </c>
      <c r="L16138" s="69">
        <v>6605.38</v>
      </c>
      <c r="M16138" s="57"/>
      <c r="N16138" s="67">
        <v>43103</v>
      </c>
      <c r="O16138" s="68">
        <v>2</v>
      </c>
      <c r="P16138" s="69">
        <v>11474.915440000001</v>
      </c>
      <c r="Q16138" s="57"/>
      <c r="R16138" s="70">
        <f t="shared" ref="R16138:R16201" si="756">L16138/H16138</f>
        <v>0.27914451881296237</v>
      </c>
      <c r="S16138" s="71">
        <f t="shared" ref="S16138:S16201" si="757">P16138*D16138</f>
        <v>34221.640316712001</v>
      </c>
      <c r="T16138" s="72">
        <f t="shared" ref="T16138:T16201" si="758">P16138*R16138</f>
        <v>3203.1597489182327</v>
      </c>
    </row>
    <row r="16139" spans="2:20" x14ac:dyDescent="0.25">
      <c r="B16139" s="64">
        <v>43103</v>
      </c>
      <c r="C16139" s="65">
        <v>3</v>
      </c>
      <c r="D16139" s="66">
        <v>2.9923899999999999</v>
      </c>
      <c r="E16139" s="57"/>
      <c r="F16139" s="67">
        <v>43103</v>
      </c>
      <c r="G16139" s="68">
        <v>3</v>
      </c>
      <c r="H16139" s="69">
        <v>23292.66</v>
      </c>
      <c r="I16139" s="57"/>
      <c r="J16139" s="67">
        <v>43103</v>
      </c>
      <c r="K16139" s="68">
        <v>3</v>
      </c>
      <c r="L16139" s="69">
        <v>8649.9599999999991</v>
      </c>
      <c r="M16139" s="57"/>
      <c r="N16139" s="67">
        <v>43103</v>
      </c>
      <c r="O16139" s="68">
        <v>3</v>
      </c>
      <c r="P16139" s="69">
        <v>11286.050440000001</v>
      </c>
      <c r="Q16139" s="57"/>
      <c r="R16139" s="70">
        <f t="shared" si="756"/>
        <v>0.37135990479404241</v>
      </c>
      <c r="S16139" s="71">
        <f t="shared" si="757"/>
        <v>33772.264476151599</v>
      </c>
      <c r="T16139" s="72">
        <f t="shared" si="758"/>
        <v>4191.186616899161</v>
      </c>
    </row>
    <row r="16140" spans="2:20" x14ac:dyDescent="0.25">
      <c r="B16140" s="64">
        <v>43103</v>
      </c>
      <c r="C16140" s="65">
        <v>4</v>
      </c>
      <c r="D16140" s="66">
        <v>2.7154500000000001</v>
      </c>
      <c r="E16140" s="57"/>
      <c r="F16140" s="67">
        <v>43103</v>
      </c>
      <c r="G16140" s="68">
        <v>4</v>
      </c>
      <c r="H16140" s="69">
        <v>22962.01</v>
      </c>
      <c r="I16140" s="57"/>
      <c r="J16140" s="67">
        <v>43103</v>
      </c>
      <c r="K16140" s="68">
        <v>4</v>
      </c>
      <c r="L16140" s="69">
        <v>2328.69</v>
      </c>
      <c r="M16140" s="57"/>
      <c r="N16140" s="67">
        <v>43103</v>
      </c>
      <c r="O16140" s="68">
        <v>4</v>
      </c>
      <c r="P16140" s="69">
        <v>11129.12134</v>
      </c>
      <c r="Q16140" s="57"/>
      <c r="R16140" s="70">
        <f t="shared" si="756"/>
        <v>0.10141490226683118</v>
      </c>
      <c r="S16140" s="71">
        <f t="shared" si="757"/>
        <v>30220.572542703001</v>
      </c>
      <c r="T16140" s="72">
        <f t="shared" si="758"/>
        <v>1128.6587530118052</v>
      </c>
    </row>
    <row r="16141" spans="2:20" x14ac:dyDescent="0.25">
      <c r="B16141" s="64">
        <v>43103</v>
      </c>
      <c r="C16141" s="65">
        <v>5</v>
      </c>
      <c r="D16141" s="66">
        <v>2.34246</v>
      </c>
      <c r="E16141" s="57"/>
      <c r="F16141" s="67">
        <v>43103</v>
      </c>
      <c r="G16141" s="68">
        <v>5</v>
      </c>
      <c r="H16141" s="69">
        <v>23045.77</v>
      </c>
      <c r="I16141" s="57"/>
      <c r="J16141" s="67">
        <v>43103</v>
      </c>
      <c r="K16141" s="68">
        <v>5</v>
      </c>
      <c r="L16141" s="69">
        <v>-1630.55</v>
      </c>
      <c r="M16141" s="57"/>
      <c r="N16141" s="67">
        <v>43103</v>
      </c>
      <c r="O16141" s="68">
        <v>5</v>
      </c>
      <c r="P16141" s="69">
        <v>11163.294970000001</v>
      </c>
      <c r="Q16141" s="57"/>
      <c r="R16141" s="70">
        <f t="shared" si="756"/>
        <v>-7.0752680426820189E-2</v>
      </c>
      <c r="S16141" s="71">
        <f t="shared" si="757"/>
        <v>26149.5719354262</v>
      </c>
      <c r="T16141" s="72">
        <f t="shared" si="758"/>
        <v>-789.83304152273934</v>
      </c>
    </row>
    <row r="16142" spans="2:20" x14ac:dyDescent="0.25">
      <c r="B16142" s="64">
        <v>43103</v>
      </c>
      <c r="C16142" s="65">
        <v>6</v>
      </c>
      <c r="D16142" s="66">
        <v>2.26972</v>
      </c>
      <c r="E16142" s="57"/>
      <c r="F16142" s="67">
        <v>43103</v>
      </c>
      <c r="G16142" s="68">
        <v>6</v>
      </c>
      <c r="H16142" s="69">
        <v>22897.31</v>
      </c>
      <c r="I16142" s="57"/>
      <c r="J16142" s="67">
        <v>43103</v>
      </c>
      <c r="K16142" s="68">
        <v>6</v>
      </c>
      <c r="L16142" s="69">
        <v>-4733.72</v>
      </c>
      <c r="M16142" s="57"/>
      <c r="N16142" s="67">
        <v>43103</v>
      </c>
      <c r="O16142" s="68">
        <v>6</v>
      </c>
      <c r="P16142" s="69">
        <v>11095.09728</v>
      </c>
      <c r="Q16142" s="57"/>
      <c r="R16142" s="70">
        <f t="shared" si="756"/>
        <v>-0.20673694857605543</v>
      </c>
      <c r="S16142" s="71">
        <f t="shared" si="757"/>
        <v>25182.764198361598</v>
      </c>
      <c r="T16142" s="72">
        <f t="shared" si="758"/>
        <v>-2293.7665558216922</v>
      </c>
    </row>
    <row r="16143" spans="2:20" x14ac:dyDescent="0.25">
      <c r="B16143" s="64">
        <v>43103</v>
      </c>
      <c r="C16143" s="65">
        <v>7</v>
      </c>
      <c r="D16143" s="66">
        <v>2.25631</v>
      </c>
      <c r="E16143" s="57"/>
      <c r="F16143" s="67">
        <v>43103</v>
      </c>
      <c r="G16143" s="68">
        <v>7</v>
      </c>
      <c r="H16143" s="69">
        <v>22859.94</v>
      </c>
      <c r="I16143" s="57"/>
      <c r="J16143" s="67">
        <v>43103</v>
      </c>
      <c r="K16143" s="68">
        <v>7</v>
      </c>
      <c r="L16143" s="69">
        <v>-2084.37</v>
      </c>
      <c r="M16143" s="57"/>
      <c r="N16143" s="67">
        <v>43103</v>
      </c>
      <c r="O16143" s="68">
        <v>7</v>
      </c>
      <c r="P16143" s="69">
        <v>11064.92563</v>
      </c>
      <c r="Q16143" s="57"/>
      <c r="R16143" s="70">
        <f t="shared" si="756"/>
        <v>-9.1180029343909036E-2</v>
      </c>
      <c r="S16143" s="71">
        <f t="shared" si="757"/>
        <v>24965.9023482253</v>
      </c>
      <c r="T16143" s="72">
        <f t="shared" si="758"/>
        <v>-1008.9002436315711</v>
      </c>
    </row>
    <row r="16144" spans="2:20" x14ac:dyDescent="0.25">
      <c r="B16144" s="64">
        <v>43103</v>
      </c>
      <c r="C16144" s="65">
        <v>8</v>
      </c>
      <c r="D16144" s="66">
        <v>3.4456199999999999</v>
      </c>
      <c r="E16144" s="57"/>
      <c r="F16144" s="67">
        <v>43103</v>
      </c>
      <c r="G16144" s="68">
        <v>8</v>
      </c>
      <c r="H16144" s="69">
        <v>22331.78</v>
      </c>
      <c r="I16144" s="57"/>
      <c r="J16144" s="67">
        <v>43103</v>
      </c>
      <c r="K16144" s="68">
        <v>8</v>
      </c>
      <c r="L16144" s="69">
        <v>16909.47</v>
      </c>
      <c r="M16144" s="57"/>
      <c r="N16144" s="67">
        <v>43103</v>
      </c>
      <c r="O16144" s="68">
        <v>8</v>
      </c>
      <c r="P16144" s="69">
        <v>10794.9984</v>
      </c>
      <c r="Q16144" s="57"/>
      <c r="R16144" s="70">
        <f t="shared" si="756"/>
        <v>0.75719311223735875</v>
      </c>
      <c r="S16144" s="71">
        <f t="shared" si="757"/>
        <v>37195.462387008003</v>
      </c>
      <c r="T16144" s="72">
        <f t="shared" si="758"/>
        <v>8173.8984350933088</v>
      </c>
    </row>
    <row r="16145" spans="2:20" x14ac:dyDescent="0.25">
      <c r="B16145" s="64">
        <v>43103</v>
      </c>
      <c r="C16145" s="65">
        <v>9</v>
      </c>
      <c r="D16145" s="66">
        <v>3.0122800000000001</v>
      </c>
      <c r="E16145" s="57"/>
      <c r="F16145" s="67">
        <v>43103</v>
      </c>
      <c r="G16145" s="68">
        <v>9</v>
      </c>
      <c r="H16145" s="69">
        <v>22501.01</v>
      </c>
      <c r="I16145" s="57"/>
      <c r="J16145" s="67">
        <v>43103</v>
      </c>
      <c r="K16145" s="68">
        <v>9</v>
      </c>
      <c r="L16145" s="69">
        <v>12840.8</v>
      </c>
      <c r="M16145" s="57"/>
      <c r="N16145" s="67">
        <v>43103</v>
      </c>
      <c r="O16145" s="68">
        <v>9</v>
      </c>
      <c r="P16145" s="69">
        <v>10893.845869999999</v>
      </c>
      <c r="Q16145" s="57"/>
      <c r="R16145" s="70">
        <f t="shared" si="756"/>
        <v>0.57067660518350061</v>
      </c>
      <c r="S16145" s="71">
        <f t="shared" si="757"/>
        <v>32815.314037283599</v>
      </c>
      <c r="T16145" s="72">
        <f t="shared" si="758"/>
        <v>6216.8629784838986</v>
      </c>
    </row>
    <row r="16146" spans="2:20" x14ac:dyDescent="0.25">
      <c r="B16146" s="64">
        <v>43103</v>
      </c>
      <c r="C16146" s="65">
        <v>10</v>
      </c>
      <c r="D16146" s="66">
        <v>2.7190500000000002</v>
      </c>
      <c r="E16146" s="57"/>
      <c r="F16146" s="67">
        <v>43103</v>
      </c>
      <c r="G16146" s="68">
        <v>10</v>
      </c>
      <c r="H16146" s="69">
        <v>22470.79</v>
      </c>
      <c r="I16146" s="57"/>
      <c r="J16146" s="67">
        <v>43103</v>
      </c>
      <c r="K16146" s="68">
        <v>10</v>
      </c>
      <c r="L16146" s="69">
        <v>4036.12</v>
      </c>
      <c r="M16146" s="57"/>
      <c r="N16146" s="67">
        <v>43103</v>
      </c>
      <c r="O16146" s="68">
        <v>10</v>
      </c>
      <c r="P16146" s="69">
        <v>10891.573839999999</v>
      </c>
      <c r="Q16146" s="57"/>
      <c r="R16146" s="70">
        <f t="shared" si="756"/>
        <v>0.17961629297412329</v>
      </c>
      <c r="S16146" s="71">
        <f t="shared" si="757"/>
        <v>29614.733849651999</v>
      </c>
      <c r="T16146" s="72">
        <f t="shared" si="758"/>
        <v>1956.3041177947368</v>
      </c>
    </row>
    <row r="16147" spans="2:20" x14ac:dyDescent="0.25">
      <c r="B16147" s="64">
        <v>43103</v>
      </c>
      <c r="C16147" s="65">
        <v>11</v>
      </c>
      <c r="D16147" s="66">
        <v>2.7622900000000001</v>
      </c>
      <c r="E16147" s="57"/>
      <c r="F16147" s="67">
        <v>43103</v>
      </c>
      <c r="G16147" s="68">
        <v>11</v>
      </c>
      <c r="H16147" s="69">
        <v>22803.81</v>
      </c>
      <c r="I16147" s="57"/>
      <c r="J16147" s="67">
        <v>43103</v>
      </c>
      <c r="K16147" s="68">
        <v>11</v>
      </c>
      <c r="L16147" s="69">
        <v>3590.8</v>
      </c>
      <c r="M16147" s="57"/>
      <c r="N16147" s="67">
        <v>43103</v>
      </c>
      <c r="O16147" s="68">
        <v>11</v>
      </c>
      <c r="P16147" s="69">
        <v>11048.947</v>
      </c>
      <c r="Q16147" s="57"/>
      <c r="R16147" s="70">
        <f t="shared" si="756"/>
        <v>0.1574649148541406</v>
      </c>
      <c r="S16147" s="71">
        <f t="shared" si="757"/>
        <v>30520.395808630001</v>
      </c>
      <c r="T16147" s="72">
        <f t="shared" si="758"/>
        <v>1739.8214985829122</v>
      </c>
    </row>
    <row r="16148" spans="2:20" x14ac:dyDescent="0.25">
      <c r="B16148" s="64">
        <v>43103</v>
      </c>
      <c r="C16148" s="65">
        <v>12</v>
      </c>
      <c r="D16148" s="66">
        <v>2.8858299999999999</v>
      </c>
      <c r="E16148" s="57"/>
      <c r="F16148" s="67">
        <v>43103</v>
      </c>
      <c r="G16148" s="68">
        <v>12</v>
      </c>
      <c r="H16148" s="69">
        <v>23260.04</v>
      </c>
      <c r="I16148" s="57"/>
      <c r="J16148" s="67">
        <v>43103</v>
      </c>
      <c r="K16148" s="68">
        <v>12</v>
      </c>
      <c r="L16148" s="69">
        <v>-3696.08</v>
      </c>
      <c r="M16148" s="57"/>
      <c r="N16148" s="67">
        <v>43103</v>
      </c>
      <c r="O16148" s="68">
        <v>12</v>
      </c>
      <c r="P16148" s="69">
        <v>11286.428599999999</v>
      </c>
      <c r="Q16148" s="57"/>
      <c r="R16148" s="70">
        <f t="shared" si="756"/>
        <v>-0.15890256422602883</v>
      </c>
      <c r="S16148" s="71">
        <f t="shared" si="757"/>
        <v>32570.714246737996</v>
      </c>
      <c r="T16148" s="72">
        <f t="shared" si="758"/>
        <v>-1793.4424454939885</v>
      </c>
    </row>
    <row r="16149" spans="2:20" x14ac:dyDescent="0.25">
      <c r="B16149" s="64">
        <v>43103</v>
      </c>
      <c r="C16149" s="65">
        <v>13</v>
      </c>
      <c r="D16149" s="66">
        <v>3.32565</v>
      </c>
      <c r="E16149" s="57"/>
      <c r="F16149" s="67">
        <v>43103</v>
      </c>
      <c r="G16149" s="68">
        <v>13</v>
      </c>
      <c r="H16149" s="69">
        <v>24971.11</v>
      </c>
      <c r="I16149" s="57"/>
      <c r="J16149" s="67">
        <v>43103</v>
      </c>
      <c r="K16149" s="68">
        <v>13</v>
      </c>
      <c r="L16149" s="69">
        <v>-372.5</v>
      </c>
      <c r="M16149" s="57"/>
      <c r="N16149" s="67">
        <v>43103</v>
      </c>
      <c r="O16149" s="68">
        <v>13</v>
      </c>
      <c r="P16149" s="69">
        <v>12023.5517</v>
      </c>
      <c r="Q16149" s="57"/>
      <c r="R16149" s="70">
        <f t="shared" si="756"/>
        <v>-1.4917238360649567E-2</v>
      </c>
      <c r="S16149" s="71">
        <f t="shared" si="757"/>
        <v>39986.124711105003</v>
      </c>
      <c r="T16149" s="72">
        <f t="shared" si="758"/>
        <v>-179.35818665049331</v>
      </c>
    </row>
    <row r="16150" spans="2:20" x14ac:dyDescent="0.25">
      <c r="B16150" s="64">
        <v>43103</v>
      </c>
      <c r="C16150" s="65">
        <v>14</v>
      </c>
      <c r="D16150" s="66">
        <v>2.6442899999999998</v>
      </c>
      <c r="E16150" s="57"/>
      <c r="F16150" s="67">
        <v>43103</v>
      </c>
      <c r="G16150" s="68">
        <v>14</v>
      </c>
      <c r="H16150" s="69">
        <v>27196.59</v>
      </c>
      <c r="I16150" s="57"/>
      <c r="J16150" s="67">
        <v>43103</v>
      </c>
      <c r="K16150" s="68">
        <v>14</v>
      </c>
      <c r="L16150" s="69">
        <v>-10268.780000000001</v>
      </c>
      <c r="M16150" s="57"/>
      <c r="N16150" s="67">
        <v>43103</v>
      </c>
      <c r="O16150" s="68">
        <v>14</v>
      </c>
      <c r="P16150" s="69">
        <v>13124.83431</v>
      </c>
      <c r="Q16150" s="57"/>
      <c r="R16150" s="70">
        <f t="shared" si="756"/>
        <v>-0.37757601228683452</v>
      </c>
      <c r="S16150" s="71">
        <f t="shared" si="757"/>
        <v>34705.868117589896</v>
      </c>
      <c r="T16150" s="72">
        <f t="shared" si="758"/>
        <v>-4955.6226006952274</v>
      </c>
    </row>
    <row r="16151" spans="2:20" x14ac:dyDescent="0.25">
      <c r="B16151" s="64">
        <v>43103</v>
      </c>
      <c r="C16151" s="65">
        <v>15</v>
      </c>
      <c r="D16151" s="66">
        <v>2.1109100000000001</v>
      </c>
      <c r="E16151" s="57"/>
      <c r="F16151" s="67">
        <v>43103</v>
      </c>
      <c r="G16151" s="68">
        <v>15</v>
      </c>
      <c r="H16151" s="69">
        <v>29976.41</v>
      </c>
      <c r="I16151" s="57"/>
      <c r="J16151" s="67">
        <v>43103</v>
      </c>
      <c r="K16151" s="68">
        <v>15</v>
      </c>
      <c r="L16151" s="69">
        <v>-22017.26</v>
      </c>
      <c r="M16151" s="57"/>
      <c r="N16151" s="67">
        <v>43103</v>
      </c>
      <c r="O16151" s="68">
        <v>15</v>
      </c>
      <c r="P16151" s="69">
        <v>14447.76671</v>
      </c>
      <c r="Q16151" s="57"/>
      <c r="R16151" s="70">
        <f t="shared" si="756"/>
        <v>-0.73448621766248856</v>
      </c>
      <c r="S16151" s="71">
        <f t="shared" si="757"/>
        <v>30497.935225806101</v>
      </c>
      <c r="T16151" s="72">
        <f t="shared" si="758"/>
        <v>-10611.685524497916</v>
      </c>
    </row>
    <row r="16152" spans="2:20" x14ac:dyDescent="0.25">
      <c r="B16152" s="64">
        <v>43103</v>
      </c>
      <c r="C16152" s="65">
        <v>16</v>
      </c>
      <c r="D16152" s="66">
        <v>1.7698499999999999</v>
      </c>
      <c r="E16152" s="57"/>
      <c r="F16152" s="67">
        <v>43103</v>
      </c>
      <c r="G16152" s="68">
        <v>16</v>
      </c>
      <c r="H16152" s="69">
        <v>31250.37</v>
      </c>
      <c r="I16152" s="57"/>
      <c r="J16152" s="67">
        <v>43103</v>
      </c>
      <c r="K16152" s="68">
        <v>16</v>
      </c>
      <c r="L16152" s="69">
        <v>-30436.39</v>
      </c>
      <c r="M16152" s="57"/>
      <c r="N16152" s="67">
        <v>43103</v>
      </c>
      <c r="O16152" s="68">
        <v>16</v>
      </c>
      <c r="P16152" s="69">
        <v>15087.14516</v>
      </c>
      <c r="Q16152" s="57"/>
      <c r="R16152" s="70">
        <f t="shared" si="756"/>
        <v>-0.97395294839709101</v>
      </c>
      <c r="S16152" s="71">
        <f t="shared" si="757"/>
        <v>26701.983861426001</v>
      </c>
      <c r="T16152" s="72">
        <f t="shared" si="758"/>
        <v>-14694.169511476901</v>
      </c>
    </row>
    <row r="16153" spans="2:20" x14ac:dyDescent="0.25">
      <c r="B16153" s="64">
        <v>43103</v>
      </c>
      <c r="C16153" s="65">
        <v>17</v>
      </c>
      <c r="D16153" s="66">
        <v>1.25282</v>
      </c>
      <c r="E16153" s="57"/>
      <c r="F16153" s="67">
        <v>43103</v>
      </c>
      <c r="G16153" s="68">
        <v>17</v>
      </c>
      <c r="H16153" s="69">
        <v>33132.19</v>
      </c>
      <c r="I16153" s="57"/>
      <c r="J16153" s="67">
        <v>43103</v>
      </c>
      <c r="K16153" s="68">
        <v>17</v>
      </c>
      <c r="L16153" s="69">
        <v>-37597.71</v>
      </c>
      <c r="M16153" s="57"/>
      <c r="N16153" s="67">
        <v>43103</v>
      </c>
      <c r="O16153" s="68">
        <v>17</v>
      </c>
      <c r="P16153" s="69">
        <v>16030.10504</v>
      </c>
      <c r="Q16153" s="57"/>
      <c r="R16153" s="70">
        <f t="shared" si="756"/>
        <v>-1.1347788962939063</v>
      </c>
      <c r="S16153" s="71">
        <f t="shared" si="757"/>
        <v>20082.8361962128</v>
      </c>
      <c r="T16153" s="72">
        <f t="shared" si="758"/>
        <v>-18190.624904766584</v>
      </c>
    </row>
    <row r="16154" spans="2:20" x14ac:dyDescent="0.25">
      <c r="B16154" s="64">
        <v>43103</v>
      </c>
      <c r="C16154" s="65">
        <v>18</v>
      </c>
      <c r="D16154" s="66">
        <v>1.40499</v>
      </c>
      <c r="E16154" s="57"/>
      <c r="F16154" s="67">
        <v>43103</v>
      </c>
      <c r="G16154" s="68">
        <v>18</v>
      </c>
      <c r="H16154" s="69">
        <v>34015.56</v>
      </c>
      <c r="I16154" s="57"/>
      <c r="J16154" s="67">
        <v>43103</v>
      </c>
      <c r="K16154" s="68">
        <v>18</v>
      </c>
      <c r="L16154" s="69">
        <v>-29589.13</v>
      </c>
      <c r="M16154" s="57"/>
      <c r="N16154" s="67">
        <v>43103</v>
      </c>
      <c r="O16154" s="68">
        <v>18</v>
      </c>
      <c r="P16154" s="69">
        <v>16477.117419999999</v>
      </c>
      <c r="Q16154" s="57"/>
      <c r="R16154" s="70">
        <f t="shared" si="756"/>
        <v>-0.86987043576527923</v>
      </c>
      <c r="S16154" s="71">
        <f t="shared" si="757"/>
        <v>23150.185203925797</v>
      </c>
      <c r="T16154" s="72">
        <f t="shared" si="758"/>
        <v>-14332.957310291073</v>
      </c>
    </row>
    <row r="16155" spans="2:20" x14ac:dyDescent="0.25">
      <c r="B16155" s="64">
        <v>43103</v>
      </c>
      <c r="C16155" s="65">
        <v>19</v>
      </c>
      <c r="D16155" s="66">
        <v>1.5684400000000001</v>
      </c>
      <c r="E16155" s="57"/>
      <c r="F16155" s="67">
        <v>43103</v>
      </c>
      <c r="G16155" s="68">
        <v>19</v>
      </c>
      <c r="H16155" s="69">
        <v>34910.019999999997</v>
      </c>
      <c r="I16155" s="57"/>
      <c r="J16155" s="67">
        <v>43103</v>
      </c>
      <c r="K16155" s="68">
        <v>19</v>
      </c>
      <c r="L16155" s="69">
        <v>-21328.13</v>
      </c>
      <c r="M16155" s="57"/>
      <c r="N16155" s="67">
        <v>43103</v>
      </c>
      <c r="O16155" s="68">
        <v>19</v>
      </c>
      <c r="P16155" s="69">
        <v>16897.170450000001</v>
      </c>
      <c r="Q16155" s="57"/>
      <c r="R16155" s="70">
        <f t="shared" si="756"/>
        <v>-0.61094579722383435</v>
      </c>
      <c r="S16155" s="71">
        <f t="shared" si="757"/>
        <v>26502.198020598003</v>
      </c>
      <c r="T16155" s="72">
        <f t="shared" si="758"/>
        <v>-10323.255271402266</v>
      </c>
    </row>
    <row r="16156" spans="2:20" x14ac:dyDescent="0.25">
      <c r="B16156" s="64">
        <v>43103</v>
      </c>
      <c r="C16156" s="65">
        <v>20</v>
      </c>
      <c r="D16156" s="66">
        <v>1.6602600000000001</v>
      </c>
      <c r="E16156" s="57"/>
      <c r="F16156" s="67">
        <v>43103</v>
      </c>
      <c r="G16156" s="68">
        <v>20</v>
      </c>
      <c r="H16156" s="69">
        <v>34983.19</v>
      </c>
      <c r="I16156" s="57"/>
      <c r="J16156" s="67">
        <v>43103</v>
      </c>
      <c r="K16156" s="68">
        <v>20</v>
      </c>
      <c r="L16156" s="69">
        <v>-17161.560000000001</v>
      </c>
      <c r="M16156" s="57"/>
      <c r="N16156" s="67">
        <v>43103</v>
      </c>
      <c r="O16156" s="68">
        <v>20</v>
      </c>
      <c r="P16156" s="69">
        <v>16958.758379999999</v>
      </c>
      <c r="Q16156" s="57"/>
      <c r="R16156" s="70">
        <f t="shared" si="756"/>
        <v>-0.49056589750677398</v>
      </c>
      <c r="S16156" s="71">
        <f t="shared" si="757"/>
        <v>28155.9481879788</v>
      </c>
      <c r="T16156" s="72">
        <f t="shared" si="758"/>
        <v>-8319.3885252852233</v>
      </c>
    </row>
    <row r="16157" spans="2:20" x14ac:dyDescent="0.25">
      <c r="B16157" s="64">
        <v>43103</v>
      </c>
      <c r="C16157" s="65">
        <v>21</v>
      </c>
      <c r="D16157" s="66">
        <v>1.2444299999999999</v>
      </c>
      <c r="E16157" s="57"/>
      <c r="F16157" s="67">
        <v>43103</v>
      </c>
      <c r="G16157" s="68">
        <v>21</v>
      </c>
      <c r="H16157" s="69">
        <v>35059.379999999997</v>
      </c>
      <c r="I16157" s="57"/>
      <c r="J16157" s="67">
        <v>43103</v>
      </c>
      <c r="K16157" s="68">
        <v>21</v>
      </c>
      <c r="L16157" s="69">
        <v>-19456.02</v>
      </c>
      <c r="M16157" s="57"/>
      <c r="N16157" s="67">
        <v>43103</v>
      </c>
      <c r="O16157" s="68">
        <v>21</v>
      </c>
      <c r="P16157" s="69">
        <v>17014.176579999999</v>
      </c>
      <c r="Q16157" s="57"/>
      <c r="R16157" s="70">
        <f t="shared" si="756"/>
        <v>-0.55494478225228172</v>
      </c>
      <c r="S16157" s="71">
        <f t="shared" si="757"/>
        <v>21172.951761449396</v>
      </c>
      <c r="T16157" s="72">
        <f t="shared" si="758"/>
        <v>-9441.9285173899716</v>
      </c>
    </row>
    <row r="16158" spans="2:20" x14ac:dyDescent="0.25">
      <c r="B16158" s="64">
        <v>43103</v>
      </c>
      <c r="C16158" s="65">
        <v>22</v>
      </c>
      <c r="D16158" s="66">
        <v>1.2360100000000001</v>
      </c>
      <c r="E16158" s="57"/>
      <c r="F16158" s="67">
        <v>43103</v>
      </c>
      <c r="G16158" s="68">
        <v>22</v>
      </c>
      <c r="H16158" s="69">
        <v>35098.879999999997</v>
      </c>
      <c r="I16158" s="57"/>
      <c r="J16158" s="67">
        <v>43103</v>
      </c>
      <c r="K16158" s="68">
        <v>22</v>
      </c>
      <c r="L16158" s="69">
        <v>-19340.310000000001</v>
      </c>
      <c r="M16158" s="57"/>
      <c r="N16158" s="67">
        <v>43103</v>
      </c>
      <c r="O16158" s="68">
        <v>22</v>
      </c>
      <c r="P16158" s="69">
        <v>17059.497329999998</v>
      </c>
      <c r="Q16158" s="57"/>
      <c r="R16158" s="70">
        <f t="shared" si="756"/>
        <v>-0.55102356542430997</v>
      </c>
      <c r="S16158" s="71">
        <f t="shared" si="757"/>
        <v>21085.709294853299</v>
      </c>
      <c r="T16158" s="72">
        <f t="shared" si="758"/>
        <v>-9400.185043123096</v>
      </c>
    </row>
    <row r="16159" spans="2:20" x14ac:dyDescent="0.25">
      <c r="B16159" s="64">
        <v>43103</v>
      </c>
      <c r="C16159" s="65">
        <v>23</v>
      </c>
      <c r="D16159" s="66">
        <v>1.1524000000000001</v>
      </c>
      <c r="E16159" s="57"/>
      <c r="F16159" s="67">
        <v>43103</v>
      </c>
      <c r="G16159" s="68">
        <v>23</v>
      </c>
      <c r="H16159" s="69">
        <v>35130.86</v>
      </c>
      <c r="I16159" s="57"/>
      <c r="J16159" s="67">
        <v>43103</v>
      </c>
      <c r="K16159" s="68">
        <v>23</v>
      </c>
      <c r="L16159" s="69">
        <v>-22561.37</v>
      </c>
      <c r="M16159" s="57"/>
      <c r="N16159" s="67">
        <v>43103</v>
      </c>
      <c r="O16159" s="68">
        <v>23</v>
      </c>
      <c r="P16159" s="69">
        <v>17084.513490000001</v>
      </c>
      <c r="Q16159" s="57"/>
      <c r="R16159" s="70">
        <f t="shared" si="756"/>
        <v>-0.64220944206888186</v>
      </c>
      <c r="S16159" s="71">
        <f t="shared" si="757"/>
        <v>19688.193345876003</v>
      </c>
      <c r="T16159" s="72">
        <f t="shared" si="758"/>
        <v>-10971.835876431187</v>
      </c>
    </row>
    <row r="16160" spans="2:20" x14ac:dyDescent="0.25">
      <c r="B16160" s="64">
        <v>43103</v>
      </c>
      <c r="C16160" s="65">
        <v>24</v>
      </c>
      <c r="D16160" s="66">
        <v>1.1664600000000001</v>
      </c>
      <c r="E16160" s="57"/>
      <c r="F16160" s="67">
        <v>43103</v>
      </c>
      <c r="G16160" s="68">
        <v>24</v>
      </c>
      <c r="H16160" s="69">
        <v>34902.730000000003</v>
      </c>
      <c r="I16160" s="57"/>
      <c r="J16160" s="67">
        <v>43103</v>
      </c>
      <c r="K16160" s="68">
        <v>24</v>
      </c>
      <c r="L16160" s="69">
        <v>-21230.53</v>
      </c>
      <c r="M16160" s="57"/>
      <c r="N16160" s="67">
        <v>43103</v>
      </c>
      <c r="O16160" s="68">
        <v>24</v>
      </c>
      <c r="P16160" s="69">
        <v>16977.319360000001</v>
      </c>
      <c r="Q16160" s="57"/>
      <c r="R16160" s="70">
        <f t="shared" si="756"/>
        <v>-0.60827706027580064</v>
      </c>
      <c r="S16160" s="71">
        <f t="shared" si="757"/>
        <v>19803.363940665604</v>
      </c>
      <c r="T16160" s="72">
        <f t="shared" si="758"/>
        <v>-10326.913911664238</v>
      </c>
    </row>
    <row r="16161" spans="2:20" x14ac:dyDescent="0.25">
      <c r="B16161" s="64">
        <v>43103</v>
      </c>
      <c r="C16161" s="65">
        <v>25</v>
      </c>
      <c r="D16161" s="66">
        <v>1.7221599999999999</v>
      </c>
      <c r="E16161" s="57"/>
      <c r="F16161" s="67">
        <v>43103</v>
      </c>
      <c r="G16161" s="68">
        <v>25</v>
      </c>
      <c r="H16161" s="69">
        <v>35352.699999999997</v>
      </c>
      <c r="I16161" s="57"/>
      <c r="J16161" s="67">
        <v>43103</v>
      </c>
      <c r="K16161" s="68">
        <v>25</v>
      </c>
      <c r="L16161" s="69">
        <v>-3235.45</v>
      </c>
      <c r="M16161" s="57"/>
      <c r="N16161" s="67">
        <v>43103</v>
      </c>
      <c r="O16161" s="68">
        <v>25</v>
      </c>
      <c r="P16161" s="69">
        <v>17210.264709999999</v>
      </c>
      <c r="Q16161" s="57"/>
      <c r="R16161" s="70">
        <f t="shared" si="756"/>
        <v>-9.1519176753119283E-2</v>
      </c>
      <c r="S16161" s="71">
        <f t="shared" si="757"/>
        <v>29638.829472973597</v>
      </c>
      <c r="T16161" s="72">
        <f t="shared" si="758"/>
        <v>-1575.0692579624611</v>
      </c>
    </row>
    <row r="16162" spans="2:20" x14ac:dyDescent="0.25">
      <c r="B16162" s="64">
        <v>43103</v>
      </c>
      <c r="C16162" s="65">
        <v>26</v>
      </c>
      <c r="D16162" s="66">
        <v>1.6604300000000001</v>
      </c>
      <c r="E16162" s="57"/>
      <c r="F16162" s="67">
        <v>43103</v>
      </c>
      <c r="G16162" s="68">
        <v>26</v>
      </c>
      <c r="H16162" s="69">
        <v>35383.22</v>
      </c>
      <c r="I16162" s="57"/>
      <c r="J16162" s="67">
        <v>43103</v>
      </c>
      <c r="K16162" s="68">
        <v>26</v>
      </c>
      <c r="L16162" s="69">
        <v>-3286.77</v>
      </c>
      <c r="M16162" s="57"/>
      <c r="N16162" s="67">
        <v>43103</v>
      </c>
      <c r="O16162" s="68">
        <v>26</v>
      </c>
      <c r="P16162" s="69">
        <v>17236.333879999998</v>
      </c>
      <c r="Q16162" s="57"/>
      <c r="R16162" s="70">
        <f t="shared" si="756"/>
        <v>-9.2890641383118894E-2</v>
      </c>
      <c r="S16162" s="71">
        <f t="shared" si="757"/>
        <v>28619.7258643684</v>
      </c>
      <c r="T16162" s="72">
        <f t="shared" si="758"/>
        <v>-1601.0941092067822</v>
      </c>
    </row>
    <row r="16163" spans="2:20" x14ac:dyDescent="0.25">
      <c r="B16163" s="64">
        <v>43103</v>
      </c>
      <c r="C16163" s="65">
        <v>27</v>
      </c>
      <c r="D16163" s="66">
        <v>1.1908399999999999</v>
      </c>
      <c r="E16163" s="57"/>
      <c r="F16163" s="67">
        <v>43103</v>
      </c>
      <c r="G16163" s="68">
        <v>27</v>
      </c>
      <c r="H16163" s="69">
        <v>35460.949999999997</v>
      </c>
      <c r="I16163" s="57"/>
      <c r="J16163" s="67">
        <v>43103</v>
      </c>
      <c r="K16163" s="68">
        <v>27</v>
      </c>
      <c r="L16163" s="69">
        <v>-8873.9500000000007</v>
      </c>
      <c r="M16163" s="57"/>
      <c r="N16163" s="67">
        <v>43103</v>
      </c>
      <c r="O16163" s="68">
        <v>27</v>
      </c>
      <c r="P16163" s="69">
        <v>17296.28442</v>
      </c>
      <c r="Q16163" s="57"/>
      <c r="R16163" s="70">
        <f t="shared" si="756"/>
        <v>-0.25024569279728831</v>
      </c>
      <c r="S16163" s="71">
        <f t="shared" si="757"/>
        <v>20597.107338712798</v>
      </c>
      <c r="T16163" s="72">
        <f t="shared" si="758"/>
        <v>-4328.3206775018443</v>
      </c>
    </row>
    <row r="16164" spans="2:20" x14ac:dyDescent="0.25">
      <c r="B16164" s="64">
        <v>43103</v>
      </c>
      <c r="C16164" s="65">
        <v>28</v>
      </c>
      <c r="D16164" s="66">
        <v>1.1884600000000001</v>
      </c>
      <c r="E16164" s="57"/>
      <c r="F16164" s="67">
        <v>43103</v>
      </c>
      <c r="G16164" s="68">
        <v>28</v>
      </c>
      <c r="H16164" s="69">
        <v>35420.86</v>
      </c>
      <c r="I16164" s="57"/>
      <c r="J16164" s="67">
        <v>43103</v>
      </c>
      <c r="K16164" s="68">
        <v>28</v>
      </c>
      <c r="L16164" s="69">
        <v>-10721.16</v>
      </c>
      <c r="M16164" s="57"/>
      <c r="N16164" s="67">
        <v>43103</v>
      </c>
      <c r="O16164" s="68">
        <v>28</v>
      </c>
      <c r="P16164" s="69">
        <v>17262.26741</v>
      </c>
      <c r="Q16164" s="57"/>
      <c r="R16164" s="70">
        <f t="shared" si="756"/>
        <v>-0.30267926865694395</v>
      </c>
      <c r="S16164" s="71">
        <f t="shared" si="757"/>
        <v>20515.514326088603</v>
      </c>
      <c r="T16164" s="72">
        <f t="shared" si="758"/>
        <v>-5224.9304750193978</v>
      </c>
    </row>
    <row r="16165" spans="2:20" x14ac:dyDescent="0.25">
      <c r="B16165" s="64">
        <v>43103</v>
      </c>
      <c r="C16165" s="65">
        <v>29</v>
      </c>
      <c r="D16165" s="66">
        <v>1.4975799999999999</v>
      </c>
      <c r="E16165" s="57"/>
      <c r="F16165" s="67">
        <v>43103</v>
      </c>
      <c r="G16165" s="68">
        <v>29</v>
      </c>
      <c r="H16165" s="69">
        <v>35987.32</v>
      </c>
      <c r="I16165" s="57"/>
      <c r="J16165" s="67">
        <v>43103</v>
      </c>
      <c r="K16165" s="68">
        <v>29</v>
      </c>
      <c r="L16165" s="69">
        <v>-4081.23</v>
      </c>
      <c r="M16165" s="57"/>
      <c r="N16165" s="67">
        <v>43103</v>
      </c>
      <c r="O16165" s="68">
        <v>29</v>
      </c>
      <c r="P16165" s="69">
        <v>17536.807140000001</v>
      </c>
      <c r="Q16165" s="57"/>
      <c r="R16165" s="70">
        <f t="shared" si="756"/>
        <v>-0.11340744462216136</v>
      </c>
      <c r="S16165" s="71">
        <f t="shared" si="757"/>
        <v>26262.771636721198</v>
      </c>
      <c r="T16165" s="72">
        <f t="shared" si="758"/>
        <v>-1988.8044845790741</v>
      </c>
    </row>
    <row r="16166" spans="2:20" x14ac:dyDescent="0.25">
      <c r="B16166" s="64">
        <v>43103</v>
      </c>
      <c r="C16166" s="65">
        <v>30</v>
      </c>
      <c r="D16166" s="66">
        <v>1.7343599999999999</v>
      </c>
      <c r="E16166" s="57"/>
      <c r="F16166" s="67">
        <v>43103</v>
      </c>
      <c r="G16166" s="68">
        <v>30</v>
      </c>
      <c r="H16166" s="69">
        <v>36381.33</v>
      </c>
      <c r="I16166" s="57"/>
      <c r="J16166" s="67">
        <v>43103</v>
      </c>
      <c r="K16166" s="68">
        <v>30</v>
      </c>
      <c r="L16166" s="69">
        <v>2407.4699999999998</v>
      </c>
      <c r="M16166" s="57"/>
      <c r="N16166" s="67">
        <v>43103</v>
      </c>
      <c r="O16166" s="68">
        <v>30</v>
      </c>
      <c r="P16166" s="69">
        <v>17749.711009999999</v>
      </c>
      <c r="Q16166" s="57"/>
      <c r="R16166" s="70">
        <f t="shared" si="756"/>
        <v>6.6173226762188175E-2</v>
      </c>
      <c r="S16166" s="71">
        <f t="shared" si="757"/>
        <v>30784.388787303596</v>
      </c>
      <c r="T16166" s="72">
        <f t="shared" si="758"/>
        <v>1174.555651628038</v>
      </c>
    </row>
    <row r="16167" spans="2:20" x14ac:dyDescent="0.25">
      <c r="B16167" s="64">
        <v>43103</v>
      </c>
      <c r="C16167" s="65">
        <v>31</v>
      </c>
      <c r="D16167" s="66">
        <v>1.86548</v>
      </c>
      <c r="E16167" s="57"/>
      <c r="F16167" s="67">
        <v>43103</v>
      </c>
      <c r="G16167" s="68">
        <v>31</v>
      </c>
      <c r="H16167" s="69">
        <v>36771.31</v>
      </c>
      <c r="I16167" s="57"/>
      <c r="J16167" s="67">
        <v>43103</v>
      </c>
      <c r="K16167" s="68">
        <v>31</v>
      </c>
      <c r="L16167" s="69">
        <v>-1342.81</v>
      </c>
      <c r="M16167" s="57"/>
      <c r="N16167" s="67">
        <v>43103</v>
      </c>
      <c r="O16167" s="68">
        <v>31</v>
      </c>
      <c r="P16167" s="69">
        <v>17964.518899999999</v>
      </c>
      <c r="Q16167" s="57"/>
      <c r="R16167" s="70">
        <f t="shared" si="756"/>
        <v>-3.6517872221577097E-2</v>
      </c>
      <c r="S16167" s="71">
        <f t="shared" si="757"/>
        <v>33512.450717571999</v>
      </c>
      <c r="T16167" s="72">
        <f t="shared" si="758"/>
        <v>-656.02600571230676</v>
      </c>
    </row>
    <row r="16168" spans="2:20" x14ac:dyDescent="0.25">
      <c r="B16168" s="64">
        <v>43103</v>
      </c>
      <c r="C16168" s="65">
        <v>32</v>
      </c>
      <c r="D16168" s="66">
        <v>2.1762999999999999</v>
      </c>
      <c r="E16168" s="57"/>
      <c r="F16168" s="67">
        <v>43103</v>
      </c>
      <c r="G16168" s="68">
        <v>32</v>
      </c>
      <c r="H16168" s="69">
        <v>37593.379999999997</v>
      </c>
      <c r="I16168" s="57"/>
      <c r="J16168" s="67">
        <v>43103</v>
      </c>
      <c r="K16168" s="68">
        <v>32</v>
      </c>
      <c r="L16168" s="69">
        <v>1486.52</v>
      </c>
      <c r="M16168" s="57"/>
      <c r="N16168" s="67">
        <v>43103</v>
      </c>
      <c r="O16168" s="68">
        <v>32</v>
      </c>
      <c r="P16168" s="69">
        <v>18414.839449999999</v>
      </c>
      <c r="Q16168" s="57"/>
      <c r="R16168" s="70">
        <f t="shared" si="756"/>
        <v>3.9542068310963262E-2</v>
      </c>
      <c r="S16168" s="71">
        <f t="shared" si="757"/>
        <v>40076.215095034997</v>
      </c>
      <c r="T16168" s="72">
        <f t="shared" si="758"/>
        <v>728.16083946732113</v>
      </c>
    </row>
    <row r="16169" spans="2:20" x14ac:dyDescent="0.25">
      <c r="B16169" s="64">
        <v>43103</v>
      </c>
      <c r="C16169" s="65">
        <v>33</v>
      </c>
      <c r="D16169" s="66">
        <v>2.2603900000000001</v>
      </c>
      <c r="E16169" s="57"/>
      <c r="F16169" s="67">
        <v>43103</v>
      </c>
      <c r="G16169" s="68">
        <v>33</v>
      </c>
      <c r="H16169" s="69">
        <v>38814.050000000003</v>
      </c>
      <c r="I16169" s="57"/>
      <c r="J16169" s="67">
        <v>43103</v>
      </c>
      <c r="K16169" s="68">
        <v>33</v>
      </c>
      <c r="L16169" s="69">
        <v>-12204.8</v>
      </c>
      <c r="M16169" s="57"/>
      <c r="N16169" s="67">
        <v>43103</v>
      </c>
      <c r="O16169" s="68">
        <v>33</v>
      </c>
      <c r="P16169" s="69">
        <v>19052.327679999999</v>
      </c>
      <c r="Q16169" s="57"/>
      <c r="R16169" s="70">
        <f t="shared" si="756"/>
        <v>-0.31444283706544407</v>
      </c>
      <c r="S16169" s="71">
        <f t="shared" si="757"/>
        <v>43065.690964595196</v>
      </c>
      <c r="T16169" s="72">
        <f t="shared" si="758"/>
        <v>-5990.8679683996897</v>
      </c>
    </row>
    <row r="16170" spans="2:20" x14ac:dyDescent="0.25">
      <c r="B16170" s="64">
        <v>43103</v>
      </c>
      <c r="C16170" s="65">
        <v>34</v>
      </c>
      <c r="D16170" s="66">
        <v>2.7494999999999998</v>
      </c>
      <c r="E16170" s="57"/>
      <c r="F16170" s="67">
        <v>43103</v>
      </c>
      <c r="G16170" s="68">
        <v>34</v>
      </c>
      <c r="H16170" s="69">
        <v>40800.93</v>
      </c>
      <c r="I16170" s="57"/>
      <c r="J16170" s="67">
        <v>43103</v>
      </c>
      <c r="K16170" s="68">
        <v>34</v>
      </c>
      <c r="L16170" s="69">
        <v>5673.06</v>
      </c>
      <c r="M16170" s="57"/>
      <c r="N16170" s="67">
        <v>43103</v>
      </c>
      <c r="O16170" s="68">
        <v>34</v>
      </c>
      <c r="P16170" s="69">
        <v>20095.115559999998</v>
      </c>
      <c r="Q16170" s="57"/>
      <c r="R16170" s="70">
        <f t="shared" si="756"/>
        <v>0.1390424188860401</v>
      </c>
      <c r="S16170" s="71">
        <f t="shared" si="757"/>
        <v>55251.520232219991</v>
      </c>
      <c r="T16170" s="72">
        <f t="shared" si="758"/>
        <v>2794.0734752569019</v>
      </c>
    </row>
    <row r="16171" spans="2:20" x14ac:dyDescent="0.25">
      <c r="B16171" s="64">
        <v>43103</v>
      </c>
      <c r="C16171" s="65">
        <v>35</v>
      </c>
      <c r="D16171" s="66">
        <v>2.7231800000000002</v>
      </c>
      <c r="E16171" s="57"/>
      <c r="F16171" s="67">
        <v>43103</v>
      </c>
      <c r="G16171" s="68">
        <v>35</v>
      </c>
      <c r="H16171" s="69">
        <v>41663.18</v>
      </c>
      <c r="I16171" s="57"/>
      <c r="J16171" s="67">
        <v>43103</v>
      </c>
      <c r="K16171" s="68">
        <v>35</v>
      </c>
      <c r="L16171" s="69">
        <v>17852.759999999998</v>
      </c>
      <c r="M16171" s="57"/>
      <c r="N16171" s="67">
        <v>43103</v>
      </c>
      <c r="O16171" s="68">
        <v>35</v>
      </c>
      <c r="P16171" s="69">
        <v>20575.871569999999</v>
      </c>
      <c r="Q16171" s="57"/>
      <c r="R16171" s="70">
        <f t="shared" si="756"/>
        <v>0.42850209705548153</v>
      </c>
      <c r="S16171" s="71">
        <f t="shared" si="757"/>
        <v>56031.801941992599</v>
      </c>
      <c r="T16171" s="72">
        <f t="shared" si="758"/>
        <v>8816.8041164892638</v>
      </c>
    </row>
    <row r="16172" spans="2:20" x14ac:dyDescent="0.25">
      <c r="B16172" s="64">
        <v>43103</v>
      </c>
      <c r="C16172" s="65">
        <v>36</v>
      </c>
      <c r="D16172" s="66">
        <v>2.73298</v>
      </c>
      <c r="E16172" s="57"/>
      <c r="F16172" s="67">
        <v>43103</v>
      </c>
      <c r="G16172" s="68">
        <v>36</v>
      </c>
      <c r="H16172" s="69">
        <v>41615.56</v>
      </c>
      <c r="I16172" s="57"/>
      <c r="J16172" s="67">
        <v>43103</v>
      </c>
      <c r="K16172" s="68">
        <v>36</v>
      </c>
      <c r="L16172" s="69">
        <v>26056.080000000002</v>
      </c>
      <c r="M16172" s="57"/>
      <c r="N16172" s="67">
        <v>43103</v>
      </c>
      <c r="O16172" s="68">
        <v>36</v>
      </c>
      <c r="P16172" s="69">
        <v>20596.89905</v>
      </c>
      <c r="Q16172" s="57"/>
      <c r="R16172" s="70">
        <f t="shared" si="756"/>
        <v>0.62611388624831676</v>
      </c>
      <c r="S16172" s="71">
        <f t="shared" si="757"/>
        <v>56290.913165669001</v>
      </c>
      <c r="T16172" s="72">
        <f t="shared" si="758"/>
        <v>12896.004508859764</v>
      </c>
    </row>
    <row r="16173" spans="2:20" x14ac:dyDescent="0.25">
      <c r="B16173" s="64">
        <v>43103</v>
      </c>
      <c r="C16173" s="65">
        <v>37</v>
      </c>
      <c r="D16173" s="66">
        <v>2.5845699999999998</v>
      </c>
      <c r="E16173" s="57"/>
      <c r="F16173" s="67">
        <v>43103</v>
      </c>
      <c r="G16173" s="68">
        <v>37</v>
      </c>
      <c r="H16173" s="69">
        <v>41046.620000000003</v>
      </c>
      <c r="I16173" s="57"/>
      <c r="J16173" s="67">
        <v>43103</v>
      </c>
      <c r="K16173" s="68">
        <v>37</v>
      </c>
      <c r="L16173" s="69">
        <v>20424.43</v>
      </c>
      <c r="M16173" s="57"/>
      <c r="N16173" s="67">
        <v>43103</v>
      </c>
      <c r="O16173" s="68">
        <v>37</v>
      </c>
      <c r="P16173" s="69">
        <v>20322.142370000001</v>
      </c>
      <c r="Q16173" s="57"/>
      <c r="R16173" s="70">
        <f t="shared" si="756"/>
        <v>0.49759103185597253</v>
      </c>
      <c r="S16173" s="71">
        <f t="shared" si="757"/>
        <v>52523.999505230902</v>
      </c>
      <c r="T16173" s="72">
        <f t="shared" si="758"/>
        <v>10112.11579141228</v>
      </c>
    </row>
    <row r="16174" spans="2:20" x14ac:dyDescent="0.25">
      <c r="B16174" s="64">
        <v>43103</v>
      </c>
      <c r="C16174" s="65">
        <v>38</v>
      </c>
      <c r="D16174" s="66">
        <v>2.04901</v>
      </c>
      <c r="E16174" s="57"/>
      <c r="F16174" s="67">
        <v>43103</v>
      </c>
      <c r="G16174" s="68">
        <v>38</v>
      </c>
      <c r="H16174" s="69">
        <v>40191.29</v>
      </c>
      <c r="I16174" s="57"/>
      <c r="J16174" s="67">
        <v>43103</v>
      </c>
      <c r="K16174" s="68">
        <v>38</v>
      </c>
      <c r="L16174" s="69">
        <v>-7625.09</v>
      </c>
      <c r="M16174" s="57"/>
      <c r="N16174" s="67">
        <v>43103</v>
      </c>
      <c r="O16174" s="68">
        <v>38</v>
      </c>
      <c r="P16174" s="69">
        <v>19895.44744</v>
      </c>
      <c r="Q16174" s="57"/>
      <c r="R16174" s="70">
        <f t="shared" si="756"/>
        <v>-0.18971996171309755</v>
      </c>
      <c r="S16174" s="71">
        <f t="shared" si="757"/>
        <v>40765.970759034397</v>
      </c>
      <c r="T16174" s="72">
        <f t="shared" si="758"/>
        <v>-3774.5635265817446</v>
      </c>
    </row>
    <row r="16175" spans="2:20" x14ac:dyDescent="0.25">
      <c r="B16175" s="64">
        <v>43103</v>
      </c>
      <c r="C16175" s="65">
        <v>39</v>
      </c>
      <c r="D16175" s="66">
        <v>2.0028000000000001</v>
      </c>
      <c r="E16175" s="57"/>
      <c r="F16175" s="67">
        <v>43103</v>
      </c>
      <c r="G16175" s="68">
        <v>39</v>
      </c>
      <c r="H16175" s="69">
        <v>39675.269999999997</v>
      </c>
      <c r="I16175" s="57"/>
      <c r="J16175" s="67">
        <v>43103</v>
      </c>
      <c r="K16175" s="68">
        <v>39</v>
      </c>
      <c r="L16175" s="69">
        <v>-6004.29</v>
      </c>
      <c r="M16175" s="57"/>
      <c r="N16175" s="67">
        <v>43103</v>
      </c>
      <c r="O16175" s="68">
        <v>39</v>
      </c>
      <c r="P16175" s="69">
        <v>19614.043089999999</v>
      </c>
      <c r="Q16175" s="57"/>
      <c r="R16175" s="70">
        <f t="shared" si="756"/>
        <v>-0.1513358321191009</v>
      </c>
      <c r="S16175" s="71">
        <f t="shared" si="757"/>
        <v>39283.005500651998</v>
      </c>
      <c r="T16175" s="72">
        <f t="shared" si="758"/>
        <v>-2968.3075322450509</v>
      </c>
    </row>
    <row r="16176" spans="2:20" x14ac:dyDescent="0.25">
      <c r="B16176" s="64">
        <v>43103</v>
      </c>
      <c r="C16176" s="65">
        <v>40</v>
      </c>
      <c r="D16176" s="66">
        <v>1.4802999999999999</v>
      </c>
      <c r="E16176" s="57"/>
      <c r="F16176" s="67">
        <v>43103</v>
      </c>
      <c r="G16176" s="68">
        <v>40</v>
      </c>
      <c r="H16176" s="69">
        <v>38405.21</v>
      </c>
      <c r="I16176" s="57"/>
      <c r="J16176" s="67">
        <v>43103</v>
      </c>
      <c r="K16176" s="68">
        <v>40</v>
      </c>
      <c r="L16176" s="69">
        <v>-14815.31</v>
      </c>
      <c r="M16176" s="57"/>
      <c r="N16176" s="67">
        <v>43103</v>
      </c>
      <c r="O16176" s="68">
        <v>40</v>
      </c>
      <c r="P16176" s="69">
        <v>18954.66921</v>
      </c>
      <c r="Q16176" s="57"/>
      <c r="R16176" s="70">
        <f t="shared" si="756"/>
        <v>-0.38576302538119178</v>
      </c>
      <c r="S16176" s="71">
        <f t="shared" si="757"/>
        <v>28058.596831562998</v>
      </c>
      <c r="T16176" s="72">
        <f t="shared" si="758"/>
        <v>-7312.0105395493247</v>
      </c>
    </row>
    <row r="16177" spans="2:20" x14ac:dyDescent="0.25">
      <c r="B16177" s="64">
        <v>43103</v>
      </c>
      <c r="C16177" s="65">
        <v>41</v>
      </c>
      <c r="D16177" s="66">
        <v>1.7598499999999999</v>
      </c>
      <c r="E16177" s="57"/>
      <c r="F16177" s="67">
        <v>43103</v>
      </c>
      <c r="G16177" s="68">
        <v>41</v>
      </c>
      <c r="H16177" s="69">
        <v>36998.720000000001</v>
      </c>
      <c r="I16177" s="57"/>
      <c r="J16177" s="67">
        <v>43103</v>
      </c>
      <c r="K16177" s="68">
        <v>41</v>
      </c>
      <c r="L16177" s="69">
        <v>-1591.3</v>
      </c>
      <c r="M16177" s="57"/>
      <c r="N16177" s="67">
        <v>43103</v>
      </c>
      <c r="O16177" s="68">
        <v>41</v>
      </c>
      <c r="P16177" s="69">
        <v>18252.054940000002</v>
      </c>
      <c r="Q16177" s="57"/>
      <c r="R16177" s="70">
        <f t="shared" si="756"/>
        <v>-4.3009596007645666E-2</v>
      </c>
      <c r="S16177" s="71">
        <f t="shared" si="757"/>
        <v>32120.878886159</v>
      </c>
      <c r="T16177" s="72">
        <f t="shared" si="758"/>
        <v>-785.01350927875342</v>
      </c>
    </row>
    <row r="16178" spans="2:20" x14ac:dyDescent="0.25">
      <c r="B16178" s="64">
        <v>43103</v>
      </c>
      <c r="C16178" s="65">
        <v>42</v>
      </c>
      <c r="D16178" s="66">
        <v>1.1604300000000001</v>
      </c>
      <c r="E16178" s="57"/>
      <c r="F16178" s="67">
        <v>43103</v>
      </c>
      <c r="G16178" s="68">
        <v>42</v>
      </c>
      <c r="H16178" s="69">
        <v>35296.99</v>
      </c>
      <c r="I16178" s="57"/>
      <c r="J16178" s="67">
        <v>43103</v>
      </c>
      <c r="K16178" s="68">
        <v>42</v>
      </c>
      <c r="L16178" s="69">
        <v>-11084.93</v>
      </c>
      <c r="M16178" s="57"/>
      <c r="N16178" s="67">
        <v>43103</v>
      </c>
      <c r="O16178" s="68">
        <v>42</v>
      </c>
      <c r="P16178" s="69">
        <v>17384.218779999999</v>
      </c>
      <c r="Q16178" s="57"/>
      <c r="R16178" s="70">
        <f t="shared" si="756"/>
        <v>-0.31404745843767418</v>
      </c>
      <c r="S16178" s="71">
        <f t="shared" si="757"/>
        <v>20173.168998875401</v>
      </c>
      <c r="T16178" s="72">
        <f t="shared" si="758"/>
        <v>-5459.4697247834847</v>
      </c>
    </row>
    <row r="16179" spans="2:20" x14ac:dyDescent="0.25">
      <c r="B16179" s="64">
        <v>43103</v>
      </c>
      <c r="C16179" s="65">
        <v>43</v>
      </c>
      <c r="D16179" s="66">
        <v>1.7004999999999999</v>
      </c>
      <c r="E16179" s="57"/>
      <c r="F16179" s="67">
        <v>43103</v>
      </c>
      <c r="G16179" s="68">
        <v>43</v>
      </c>
      <c r="H16179" s="69">
        <v>33437.769999999997</v>
      </c>
      <c r="I16179" s="57"/>
      <c r="J16179" s="67">
        <v>43103</v>
      </c>
      <c r="K16179" s="68">
        <v>43</v>
      </c>
      <c r="L16179" s="69">
        <v>-1973.93</v>
      </c>
      <c r="M16179" s="57"/>
      <c r="N16179" s="67">
        <v>43103</v>
      </c>
      <c r="O16179" s="68">
        <v>43</v>
      </c>
      <c r="P16179" s="69">
        <v>16448.89342</v>
      </c>
      <c r="Q16179" s="57"/>
      <c r="R16179" s="70">
        <f t="shared" si="756"/>
        <v>-5.9032943883518554E-2</v>
      </c>
      <c r="S16179" s="71">
        <f t="shared" si="757"/>
        <v>27971.34326071</v>
      </c>
      <c r="T16179" s="72">
        <f t="shared" si="758"/>
        <v>-971.02660220883763</v>
      </c>
    </row>
    <row r="16180" spans="2:20" x14ac:dyDescent="0.25">
      <c r="B16180" s="64">
        <v>43103</v>
      </c>
      <c r="C16180" s="65">
        <v>44</v>
      </c>
      <c r="D16180" s="66">
        <v>1.5138199999999999</v>
      </c>
      <c r="E16180" s="57"/>
      <c r="F16180" s="67">
        <v>43103</v>
      </c>
      <c r="G16180" s="68">
        <v>44</v>
      </c>
      <c r="H16180" s="69">
        <v>31337.1</v>
      </c>
      <c r="I16180" s="57"/>
      <c r="J16180" s="67">
        <v>43103</v>
      </c>
      <c r="K16180" s="68">
        <v>44</v>
      </c>
      <c r="L16180" s="69">
        <v>-20.25</v>
      </c>
      <c r="M16180" s="57"/>
      <c r="N16180" s="67">
        <v>43103</v>
      </c>
      <c r="O16180" s="68">
        <v>44</v>
      </c>
      <c r="P16180" s="69">
        <v>15383.23128</v>
      </c>
      <c r="Q16180" s="57"/>
      <c r="R16180" s="70">
        <f t="shared" si="756"/>
        <v>-6.4619891438582385E-4</v>
      </c>
      <c r="S16180" s="71">
        <f t="shared" si="757"/>
        <v>23287.443176289598</v>
      </c>
      <c r="T16180" s="72">
        <f t="shared" si="758"/>
        <v>-9.9406273528820481</v>
      </c>
    </row>
    <row r="16181" spans="2:20" x14ac:dyDescent="0.25">
      <c r="B16181" s="64">
        <v>43103</v>
      </c>
      <c r="C16181" s="65">
        <v>45</v>
      </c>
      <c r="D16181" s="66">
        <v>1.04128</v>
      </c>
      <c r="E16181" s="57"/>
      <c r="F16181" s="67">
        <v>43103</v>
      </c>
      <c r="G16181" s="68">
        <v>45</v>
      </c>
      <c r="H16181" s="69">
        <v>29349.77</v>
      </c>
      <c r="I16181" s="57"/>
      <c r="J16181" s="67">
        <v>43103</v>
      </c>
      <c r="K16181" s="68">
        <v>45</v>
      </c>
      <c r="L16181" s="69">
        <v>-11244.06</v>
      </c>
      <c r="M16181" s="57"/>
      <c r="N16181" s="67">
        <v>43103</v>
      </c>
      <c r="O16181" s="68">
        <v>45</v>
      </c>
      <c r="P16181" s="69">
        <v>14387.32409</v>
      </c>
      <c r="Q16181" s="57"/>
      <c r="R16181" s="70">
        <f t="shared" si="756"/>
        <v>-0.38310555755632836</v>
      </c>
      <c r="S16181" s="71">
        <f t="shared" si="757"/>
        <v>14981.232828435201</v>
      </c>
      <c r="T16181" s="72">
        <f t="shared" si="758"/>
        <v>-5511.8638172430447</v>
      </c>
    </row>
    <row r="16182" spans="2:20" x14ac:dyDescent="0.25">
      <c r="B16182" s="64">
        <v>43103</v>
      </c>
      <c r="C16182" s="65">
        <v>46</v>
      </c>
      <c r="D16182" s="66">
        <v>0.56581999999999999</v>
      </c>
      <c r="E16182" s="57"/>
      <c r="F16182" s="67">
        <v>43103</v>
      </c>
      <c r="G16182" s="68">
        <v>46</v>
      </c>
      <c r="H16182" s="69">
        <v>27635.66</v>
      </c>
      <c r="I16182" s="57"/>
      <c r="J16182" s="67">
        <v>43103</v>
      </c>
      <c r="K16182" s="68">
        <v>46</v>
      </c>
      <c r="L16182" s="69">
        <v>-21094.89</v>
      </c>
      <c r="M16182" s="57"/>
      <c r="N16182" s="67">
        <v>43103</v>
      </c>
      <c r="O16182" s="68">
        <v>46</v>
      </c>
      <c r="P16182" s="69">
        <v>13511.276180000001</v>
      </c>
      <c r="Q16182" s="57"/>
      <c r="R16182" s="70">
        <f t="shared" si="756"/>
        <v>-0.76332137535343825</v>
      </c>
      <c r="S16182" s="71">
        <f t="shared" si="757"/>
        <v>7644.9502881675999</v>
      </c>
      <c r="T16182" s="72">
        <f t="shared" si="758"/>
        <v>-10313.445916497751</v>
      </c>
    </row>
    <row r="16183" spans="2:20" x14ac:dyDescent="0.25">
      <c r="B16183" s="64">
        <v>43103</v>
      </c>
      <c r="C16183" s="65">
        <v>47</v>
      </c>
      <c r="D16183" s="66">
        <v>0.59538999999999997</v>
      </c>
      <c r="E16183" s="57"/>
      <c r="F16183" s="67">
        <v>43103</v>
      </c>
      <c r="G16183" s="68">
        <v>47</v>
      </c>
      <c r="H16183" s="69">
        <v>26254.2</v>
      </c>
      <c r="I16183" s="57"/>
      <c r="J16183" s="67">
        <v>43103</v>
      </c>
      <c r="K16183" s="68">
        <v>47</v>
      </c>
      <c r="L16183" s="69">
        <v>-17082.68</v>
      </c>
      <c r="M16183" s="57"/>
      <c r="N16183" s="67">
        <v>43103</v>
      </c>
      <c r="O16183" s="68">
        <v>47</v>
      </c>
      <c r="P16183" s="69">
        <v>12811.002909999999</v>
      </c>
      <c r="Q16183" s="57"/>
      <c r="R16183" s="70">
        <f t="shared" si="756"/>
        <v>-0.6506646555598723</v>
      </c>
      <c r="S16183" s="71">
        <f t="shared" si="757"/>
        <v>7627.5430225848995</v>
      </c>
      <c r="T16183" s="72">
        <f t="shared" si="758"/>
        <v>-8335.6667958116705</v>
      </c>
    </row>
    <row r="16184" spans="2:20" x14ac:dyDescent="0.25">
      <c r="B16184" s="64">
        <v>43103</v>
      </c>
      <c r="C16184" s="65">
        <v>48</v>
      </c>
      <c r="D16184" s="66">
        <v>0.98377000000000003</v>
      </c>
      <c r="E16184" s="57"/>
      <c r="F16184" s="67">
        <v>43103</v>
      </c>
      <c r="G16184" s="68">
        <v>48</v>
      </c>
      <c r="H16184" s="69">
        <v>25925.46</v>
      </c>
      <c r="I16184" s="57"/>
      <c r="J16184" s="67">
        <v>43103</v>
      </c>
      <c r="K16184" s="68">
        <v>48</v>
      </c>
      <c r="L16184" s="69">
        <v>-11940.55</v>
      </c>
      <c r="M16184" s="57"/>
      <c r="N16184" s="67">
        <v>43103</v>
      </c>
      <c r="O16184" s="68">
        <v>48</v>
      </c>
      <c r="P16184" s="69">
        <v>12614.887570000001</v>
      </c>
      <c r="Q16184" s="57"/>
      <c r="R16184" s="70">
        <f t="shared" si="756"/>
        <v>-0.46057234857163576</v>
      </c>
      <c r="S16184" s="71">
        <f t="shared" si="757"/>
        <v>12410.147944738901</v>
      </c>
      <c r="T16184" s="72">
        <f t="shared" si="758"/>
        <v>-5810.0683950820357</v>
      </c>
    </row>
    <row r="16185" spans="2:20" x14ac:dyDescent="0.25">
      <c r="B16185" s="64">
        <v>43104</v>
      </c>
      <c r="C16185" s="65">
        <v>1</v>
      </c>
      <c r="D16185" s="66">
        <v>0.92903000000000002</v>
      </c>
      <c r="E16185" s="57"/>
      <c r="F16185" s="67">
        <v>43104</v>
      </c>
      <c r="G16185" s="68">
        <v>1</v>
      </c>
      <c r="H16185" s="69">
        <v>26210.18</v>
      </c>
      <c r="I16185" s="57"/>
      <c r="J16185" s="67">
        <v>43104</v>
      </c>
      <c r="K16185" s="68">
        <v>1</v>
      </c>
      <c r="L16185" s="69">
        <v>-5817.92</v>
      </c>
      <c r="M16185" s="57"/>
      <c r="N16185" s="67">
        <v>43104</v>
      </c>
      <c r="O16185" s="68">
        <v>1</v>
      </c>
      <c r="P16185" s="69">
        <v>12724.82538</v>
      </c>
      <c r="Q16185" s="57"/>
      <c r="R16185" s="70">
        <f t="shared" si="756"/>
        <v>-0.22197176822135523</v>
      </c>
      <c r="S16185" s="71">
        <f t="shared" si="757"/>
        <v>11821.744522781401</v>
      </c>
      <c r="T16185" s="72">
        <f t="shared" si="758"/>
        <v>-2824.5519899065785</v>
      </c>
    </row>
    <row r="16186" spans="2:20" x14ac:dyDescent="0.25">
      <c r="B16186" s="64">
        <v>43104</v>
      </c>
      <c r="C16186" s="65">
        <v>2</v>
      </c>
      <c r="D16186" s="66">
        <v>1.2838000000000001</v>
      </c>
      <c r="E16186" s="57"/>
      <c r="F16186" s="67">
        <v>43104</v>
      </c>
      <c r="G16186" s="68">
        <v>2</v>
      </c>
      <c r="H16186" s="69">
        <v>26785.82</v>
      </c>
      <c r="I16186" s="57"/>
      <c r="J16186" s="67">
        <v>43104</v>
      </c>
      <c r="K16186" s="68">
        <v>2</v>
      </c>
      <c r="L16186" s="69">
        <v>1270.55</v>
      </c>
      <c r="M16186" s="57"/>
      <c r="N16186" s="67">
        <v>43104</v>
      </c>
      <c r="O16186" s="68">
        <v>2</v>
      </c>
      <c r="P16186" s="69">
        <v>12994.34556</v>
      </c>
      <c r="Q16186" s="57"/>
      <c r="R16186" s="70">
        <f t="shared" si="756"/>
        <v>4.7433679461745058E-2</v>
      </c>
      <c r="S16186" s="71">
        <f t="shared" si="757"/>
        <v>16682.140829928001</v>
      </c>
      <c r="T16186" s="72">
        <f t="shared" si="758"/>
        <v>616.36962210819013</v>
      </c>
    </row>
    <row r="16187" spans="2:20" x14ac:dyDescent="0.25">
      <c r="B16187" s="64">
        <v>43104</v>
      </c>
      <c r="C16187" s="65">
        <v>3</v>
      </c>
      <c r="D16187" s="66">
        <v>0.94655999999999996</v>
      </c>
      <c r="E16187" s="57"/>
      <c r="F16187" s="67">
        <v>43104</v>
      </c>
      <c r="G16187" s="68">
        <v>3</v>
      </c>
      <c r="H16187" s="69">
        <v>26387.06</v>
      </c>
      <c r="I16187" s="57"/>
      <c r="J16187" s="67">
        <v>43104</v>
      </c>
      <c r="K16187" s="68">
        <v>3</v>
      </c>
      <c r="L16187" s="69">
        <v>-8625.4500000000007</v>
      </c>
      <c r="M16187" s="57"/>
      <c r="N16187" s="67">
        <v>43104</v>
      </c>
      <c r="O16187" s="68">
        <v>3</v>
      </c>
      <c r="P16187" s="69">
        <v>12755.849389999999</v>
      </c>
      <c r="Q16187" s="57"/>
      <c r="R16187" s="70">
        <f t="shared" si="756"/>
        <v>-0.32688181252477544</v>
      </c>
      <c r="S16187" s="71">
        <f t="shared" si="757"/>
        <v>12074.176798598399</v>
      </c>
      <c r="T16187" s="72">
        <f t="shared" si="758"/>
        <v>-4169.6551688962509</v>
      </c>
    </row>
    <row r="16188" spans="2:20" x14ac:dyDescent="0.25">
      <c r="B16188" s="64">
        <v>43104</v>
      </c>
      <c r="C16188" s="65">
        <v>4</v>
      </c>
      <c r="D16188" s="66">
        <v>0.89410999999999996</v>
      </c>
      <c r="E16188" s="57"/>
      <c r="F16188" s="67">
        <v>43104</v>
      </c>
      <c r="G16188" s="68">
        <v>4</v>
      </c>
      <c r="H16188" s="69">
        <v>25678.5</v>
      </c>
      <c r="I16188" s="57"/>
      <c r="J16188" s="67">
        <v>43104</v>
      </c>
      <c r="K16188" s="68">
        <v>4</v>
      </c>
      <c r="L16188" s="69">
        <v>-11556.77</v>
      </c>
      <c r="M16188" s="57"/>
      <c r="N16188" s="67">
        <v>43104</v>
      </c>
      <c r="O16188" s="68">
        <v>4</v>
      </c>
      <c r="P16188" s="69">
        <v>12357.84057</v>
      </c>
      <c r="Q16188" s="57"/>
      <c r="R16188" s="70">
        <f t="shared" si="756"/>
        <v>-0.45005627275736515</v>
      </c>
      <c r="S16188" s="71">
        <f t="shared" si="757"/>
        <v>11049.268832042701</v>
      </c>
      <c r="T16188" s="72">
        <f t="shared" si="758"/>
        <v>-5561.7236662639525</v>
      </c>
    </row>
    <row r="16189" spans="2:20" x14ac:dyDescent="0.25">
      <c r="B16189" s="64">
        <v>43104</v>
      </c>
      <c r="C16189" s="65">
        <v>5</v>
      </c>
      <c r="D16189" s="66">
        <v>0.74836999999999998</v>
      </c>
      <c r="E16189" s="57"/>
      <c r="F16189" s="67">
        <v>43104</v>
      </c>
      <c r="G16189" s="68">
        <v>5</v>
      </c>
      <c r="H16189" s="69">
        <v>25478.62</v>
      </c>
      <c r="I16189" s="57"/>
      <c r="J16189" s="67">
        <v>43104</v>
      </c>
      <c r="K16189" s="68">
        <v>5</v>
      </c>
      <c r="L16189" s="69">
        <v>-10983.58</v>
      </c>
      <c r="M16189" s="57"/>
      <c r="N16189" s="67">
        <v>43104</v>
      </c>
      <c r="O16189" s="68">
        <v>5</v>
      </c>
      <c r="P16189" s="69">
        <v>12232.805490000001</v>
      </c>
      <c r="Q16189" s="57"/>
      <c r="R16189" s="70">
        <f t="shared" si="756"/>
        <v>-0.4310900668874531</v>
      </c>
      <c r="S16189" s="71">
        <f t="shared" si="757"/>
        <v>9154.6646445512997</v>
      </c>
      <c r="T16189" s="72">
        <f t="shared" si="758"/>
        <v>-5273.4409369053037</v>
      </c>
    </row>
    <row r="16190" spans="2:20" x14ac:dyDescent="0.25">
      <c r="B16190" s="64">
        <v>43104</v>
      </c>
      <c r="C16190" s="65">
        <v>6</v>
      </c>
      <c r="D16190" s="66">
        <v>1.1346700000000001</v>
      </c>
      <c r="E16190" s="57"/>
      <c r="F16190" s="67">
        <v>43104</v>
      </c>
      <c r="G16190" s="68">
        <v>6</v>
      </c>
      <c r="H16190" s="69">
        <v>25393.72</v>
      </c>
      <c r="I16190" s="57"/>
      <c r="J16190" s="67">
        <v>43104</v>
      </c>
      <c r="K16190" s="68">
        <v>6</v>
      </c>
      <c r="L16190" s="69">
        <v>-4902.5600000000004</v>
      </c>
      <c r="M16190" s="57"/>
      <c r="N16190" s="67">
        <v>43104</v>
      </c>
      <c r="O16190" s="68">
        <v>6</v>
      </c>
      <c r="P16190" s="69">
        <v>12177.099539999999</v>
      </c>
      <c r="Q16190" s="57"/>
      <c r="R16190" s="70">
        <f t="shared" si="756"/>
        <v>-0.19306190664463499</v>
      </c>
      <c r="S16190" s="71">
        <f t="shared" si="757"/>
        <v>13816.9895350518</v>
      </c>
      <c r="T16190" s="72">
        <f t="shared" si="758"/>
        <v>-2350.9340545939076</v>
      </c>
    </row>
    <row r="16191" spans="2:20" x14ac:dyDescent="0.25">
      <c r="B16191" s="64">
        <v>43104</v>
      </c>
      <c r="C16191" s="65">
        <v>7</v>
      </c>
      <c r="D16191" s="66">
        <v>0.83026</v>
      </c>
      <c r="E16191" s="57"/>
      <c r="F16191" s="67">
        <v>43104</v>
      </c>
      <c r="G16191" s="68">
        <v>7</v>
      </c>
      <c r="H16191" s="69">
        <v>25224.94</v>
      </c>
      <c r="I16191" s="57"/>
      <c r="J16191" s="67">
        <v>43104</v>
      </c>
      <c r="K16191" s="68">
        <v>7</v>
      </c>
      <c r="L16191" s="69">
        <v>-11240.49</v>
      </c>
      <c r="M16191" s="57"/>
      <c r="N16191" s="67">
        <v>43104</v>
      </c>
      <c r="O16191" s="68">
        <v>7</v>
      </c>
      <c r="P16191" s="69">
        <v>12086.65238</v>
      </c>
      <c r="Q16191" s="57"/>
      <c r="R16191" s="70">
        <f t="shared" si="756"/>
        <v>-0.44561017786365398</v>
      </c>
      <c r="S16191" s="71">
        <f t="shared" si="757"/>
        <v>10035.064005018799</v>
      </c>
      <c r="T16191" s="72">
        <f t="shared" si="758"/>
        <v>-5385.9353168279567</v>
      </c>
    </row>
    <row r="16192" spans="2:20" x14ac:dyDescent="0.25">
      <c r="B16192" s="64">
        <v>43104</v>
      </c>
      <c r="C16192" s="65">
        <v>8</v>
      </c>
      <c r="D16192" s="66">
        <v>1.0406200000000001</v>
      </c>
      <c r="E16192" s="57"/>
      <c r="F16192" s="67">
        <v>43104</v>
      </c>
      <c r="G16192" s="68">
        <v>8</v>
      </c>
      <c r="H16192" s="69">
        <v>25035.19</v>
      </c>
      <c r="I16192" s="57"/>
      <c r="J16192" s="67">
        <v>43104</v>
      </c>
      <c r="K16192" s="68">
        <v>8</v>
      </c>
      <c r="L16192" s="69">
        <v>-4101.42</v>
      </c>
      <c r="M16192" s="57"/>
      <c r="N16192" s="67">
        <v>43104</v>
      </c>
      <c r="O16192" s="68">
        <v>8</v>
      </c>
      <c r="P16192" s="69">
        <v>11969.037480000001</v>
      </c>
      <c r="Q16192" s="57"/>
      <c r="R16192" s="70">
        <f t="shared" si="756"/>
        <v>-0.16382619824335268</v>
      </c>
      <c r="S16192" s="71">
        <f t="shared" si="757"/>
        <v>12455.219782437602</v>
      </c>
      <c r="T16192" s="72">
        <f t="shared" si="758"/>
        <v>-1960.8419069805984</v>
      </c>
    </row>
    <row r="16193" spans="2:20" x14ac:dyDescent="0.25">
      <c r="B16193" s="64">
        <v>43104</v>
      </c>
      <c r="C16193" s="65">
        <v>9</v>
      </c>
      <c r="D16193" s="66">
        <v>1.17964</v>
      </c>
      <c r="E16193" s="57"/>
      <c r="F16193" s="67">
        <v>43104</v>
      </c>
      <c r="G16193" s="68">
        <v>9</v>
      </c>
      <c r="H16193" s="69">
        <v>24849.29</v>
      </c>
      <c r="I16193" s="57"/>
      <c r="J16193" s="67">
        <v>43104</v>
      </c>
      <c r="K16193" s="68">
        <v>9</v>
      </c>
      <c r="L16193" s="69">
        <v>-2576.66</v>
      </c>
      <c r="M16193" s="57"/>
      <c r="N16193" s="67">
        <v>43104</v>
      </c>
      <c r="O16193" s="68">
        <v>9</v>
      </c>
      <c r="P16193" s="69">
        <v>11858.066290000001</v>
      </c>
      <c r="Q16193" s="57"/>
      <c r="R16193" s="70">
        <f t="shared" si="756"/>
        <v>-0.10369149380123133</v>
      </c>
      <c r="S16193" s="71">
        <f t="shared" si="757"/>
        <v>13988.249318335602</v>
      </c>
      <c r="T16193" s="72">
        <f t="shared" si="758"/>
        <v>-1229.5806072041253</v>
      </c>
    </row>
    <row r="16194" spans="2:20" x14ac:dyDescent="0.25">
      <c r="B16194" s="64">
        <v>43104</v>
      </c>
      <c r="C16194" s="65">
        <v>10</v>
      </c>
      <c r="D16194" s="66">
        <v>0.89249999999999996</v>
      </c>
      <c r="E16194" s="57"/>
      <c r="F16194" s="67">
        <v>43104</v>
      </c>
      <c r="G16194" s="68">
        <v>10</v>
      </c>
      <c r="H16194" s="69">
        <v>24938.81</v>
      </c>
      <c r="I16194" s="57"/>
      <c r="J16194" s="67">
        <v>43104</v>
      </c>
      <c r="K16194" s="68">
        <v>10</v>
      </c>
      <c r="L16194" s="69">
        <v>-6188.25</v>
      </c>
      <c r="M16194" s="57"/>
      <c r="N16194" s="67">
        <v>43104</v>
      </c>
      <c r="O16194" s="68">
        <v>10</v>
      </c>
      <c r="P16194" s="69">
        <v>11907.738450000001</v>
      </c>
      <c r="Q16194" s="57"/>
      <c r="R16194" s="70">
        <f t="shared" si="756"/>
        <v>-0.24813734095572321</v>
      </c>
      <c r="S16194" s="71">
        <f t="shared" si="757"/>
        <v>10627.656566625001</v>
      </c>
      <c r="T16194" s="72">
        <f t="shared" si="758"/>
        <v>-2954.754555779225</v>
      </c>
    </row>
    <row r="16195" spans="2:20" x14ac:dyDescent="0.25">
      <c r="B16195" s="64">
        <v>43104</v>
      </c>
      <c r="C16195" s="65">
        <v>11</v>
      </c>
      <c r="D16195" s="66">
        <v>0.79891000000000001</v>
      </c>
      <c r="E16195" s="57"/>
      <c r="F16195" s="67">
        <v>43104</v>
      </c>
      <c r="G16195" s="68">
        <v>11</v>
      </c>
      <c r="H16195" s="69">
        <v>25500.7</v>
      </c>
      <c r="I16195" s="57"/>
      <c r="J16195" s="67">
        <v>43104</v>
      </c>
      <c r="K16195" s="68">
        <v>11</v>
      </c>
      <c r="L16195" s="69">
        <v>-8145.21</v>
      </c>
      <c r="M16195" s="57"/>
      <c r="N16195" s="67">
        <v>43104</v>
      </c>
      <c r="O16195" s="68">
        <v>11</v>
      </c>
      <c r="P16195" s="69">
        <v>12234.025</v>
      </c>
      <c r="Q16195" s="57"/>
      <c r="R16195" s="70">
        <f t="shared" si="756"/>
        <v>-0.31941123184853748</v>
      </c>
      <c r="S16195" s="71">
        <f t="shared" si="757"/>
        <v>9773.8849127499998</v>
      </c>
      <c r="T16195" s="72">
        <f t="shared" si="758"/>
        <v>-3907.6849957158038</v>
      </c>
    </row>
    <row r="16196" spans="2:20" x14ac:dyDescent="0.25">
      <c r="B16196" s="64">
        <v>43104</v>
      </c>
      <c r="C16196" s="65">
        <v>12</v>
      </c>
      <c r="D16196" s="66">
        <v>0.72858999999999996</v>
      </c>
      <c r="E16196" s="57"/>
      <c r="F16196" s="67">
        <v>43104</v>
      </c>
      <c r="G16196" s="68">
        <v>12</v>
      </c>
      <c r="H16196" s="69">
        <v>26354.57</v>
      </c>
      <c r="I16196" s="57"/>
      <c r="J16196" s="67">
        <v>43104</v>
      </c>
      <c r="K16196" s="68">
        <v>12</v>
      </c>
      <c r="L16196" s="69">
        <v>-11483.21</v>
      </c>
      <c r="M16196" s="57"/>
      <c r="N16196" s="67">
        <v>43104</v>
      </c>
      <c r="O16196" s="68">
        <v>12</v>
      </c>
      <c r="P16196" s="69">
        <v>12652.143969999999</v>
      </c>
      <c r="Q16196" s="57"/>
      <c r="R16196" s="70">
        <f t="shared" si="756"/>
        <v>-0.43571987704599235</v>
      </c>
      <c r="S16196" s="71">
        <f t="shared" si="757"/>
        <v>9218.2255751022985</v>
      </c>
      <c r="T16196" s="72">
        <f t="shared" si="758"/>
        <v>-5512.7906149765931</v>
      </c>
    </row>
    <row r="16197" spans="2:20" x14ac:dyDescent="0.25">
      <c r="B16197" s="64">
        <v>43104</v>
      </c>
      <c r="C16197" s="65">
        <v>13</v>
      </c>
      <c r="D16197" s="66">
        <v>0.84670000000000001</v>
      </c>
      <c r="E16197" s="57"/>
      <c r="F16197" s="67">
        <v>43104</v>
      </c>
      <c r="G16197" s="68">
        <v>13</v>
      </c>
      <c r="H16197" s="69">
        <v>28120.03</v>
      </c>
      <c r="I16197" s="57"/>
      <c r="J16197" s="67">
        <v>43104</v>
      </c>
      <c r="K16197" s="68">
        <v>13</v>
      </c>
      <c r="L16197" s="69">
        <v>-19182.45</v>
      </c>
      <c r="M16197" s="57"/>
      <c r="N16197" s="67">
        <v>43104</v>
      </c>
      <c r="O16197" s="68">
        <v>13</v>
      </c>
      <c r="P16197" s="69">
        <v>13503.88567</v>
      </c>
      <c r="Q16197" s="57"/>
      <c r="R16197" s="70">
        <f t="shared" si="756"/>
        <v>-0.68216321248590428</v>
      </c>
      <c r="S16197" s="71">
        <f t="shared" si="757"/>
        <v>11433.739996789</v>
      </c>
      <c r="T16197" s="72">
        <f t="shared" si="758"/>
        <v>-9211.8540296895681</v>
      </c>
    </row>
    <row r="16198" spans="2:20" x14ac:dyDescent="0.25">
      <c r="B16198" s="64">
        <v>43104</v>
      </c>
      <c r="C16198" s="65">
        <v>14</v>
      </c>
      <c r="D16198" s="66">
        <v>0.29013</v>
      </c>
      <c r="E16198" s="57"/>
      <c r="F16198" s="67">
        <v>43104</v>
      </c>
      <c r="G16198" s="68">
        <v>14</v>
      </c>
      <c r="H16198" s="69">
        <v>30378.15</v>
      </c>
      <c r="I16198" s="57"/>
      <c r="J16198" s="67">
        <v>43104</v>
      </c>
      <c r="K16198" s="68">
        <v>14</v>
      </c>
      <c r="L16198" s="69">
        <v>-26851.86</v>
      </c>
      <c r="M16198" s="57"/>
      <c r="N16198" s="67">
        <v>43104</v>
      </c>
      <c r="O16198" s="68">
        <v>14</v>
      </c>
      <c r="P16198" s="69">
        <v>14611.01593</v>
      </c>
      <c r="Q16198" s="57"/>
      <c r="R16198" s="70">
        <f t="shared" si="756"/>
        <v>-0.88392018605477951</v>
      </c>
      <c r="S16198" s="71">
        <f t="shared" si="757"/>
        <v>4239.0940517708996</v>
      </c>
      <c r="T16198" s="72">
        <f t="shared" si="758"/>
        <v>-12914.971919294947</v>
      </c>
    </row>
    <row r="16199" spans="2:20" x14ac:dyDescent="0.25">
      <c r="B16199" s="64">
        <v>43104</v>
      </c>
      <c r="C16199" s="65">
        <v>15</v>
      </c>
      <c r="D16199" s="66">
        <v>7.3789999999999994E-2</v>
      </c>
      <c r="E16199" s="57"/>
      <c r="F16199" s="67">
        <v>43104</v>
      </c>
      <c r="G16199" s="68">
        <v>15</v>
      </c>
      <c r="H16199" s="69">
        <v>33600.160000000003</v>
      </c>
      <c r="I16199" s="57"/>
      <c r="J16199" s="67">
        <v>43104</v>
      </c>
      <c r="K16199" s="68">
        <v>15</v>
      </c>
      <c r="L16199" s="69">
        <v>-5503.05</v>
      </c>
      <c r="M16199" s="57"/>
      <c r="N16199" s="67">
        <v>43104</v>
      </c>
      <c r="O16199" s="68">
        <v>15</v>
      </c>
      <c r="P16199" s="69">
        <v>16262.89047</v>
      </c>
      <c r="Q16199" s="57"/>
      <c r="R16199" s="70">
        <f t="shared" si="756"/>
        <v>-0.16378047009299954</v>
      </c>
      <c r="S16199" s="71">
        <f t="shared" si="757"/>
        <v>1200.0386877813</v>
      </c>
      <c r="T16199" s="72">
        <f t="shared" si="758"/>
        <v>-2663.5438462475622</v>
      </c>
    </row>
    <row r="16200" spans="2:20" x14ac:dyDescent="0.25">
      <c r="B16200" s="64">
        <v>43104</v>
      </c>
      <c r="C16200" s="65">
        <v>16</v>
      </c>
      <c r="D16200" s="66">
        <v>-8.8660000000000003E-2</v>
      </c>
      <c r="E16200" s="57"/>
      <c r="F16200" s="67">
        <v>43104</v>
      </c>
      <c r="G16200" s="68">
        <v>16</v>
      </c>
      <c r="H16200" s="69">
        <v>35366.720000000001</v>
      </c>
      <c r="I16200" s="57"/>
      <c r="J16200" s="67">
        <v>43104</v>
      </c>
      <c r="K16200" s="68">
        <v>16</v>
      </c>
      <c r="L16200" s="69">
        <v>-47584.43</v>
      </c>
      <c r="M16200" s="57"/>
      <c r="N16200" s="67">
        <v>43104</v>
      </c>
      <c r="O16200" s="68">
        <v>16</v>
      </c>
      <c r="P16200" s="69">
        <v>17154.99973</v>
      </c>
      <c r="Q16200" s="57"/>
      <c r="R16200" s="70">
        <f t="shared" si="756"/>
        <v>-1.3454578202332588</v>
      </c>
      <c r="S16200" s="71">
        <f t="shared" si="757"/>
        <v>-1520.9622760617999</v>
      </c>
      <c r="T16200" s="72">
        <f t="shared" si="758"/>
        <v>-23081.328542827941</v>
      </c>
    </row>
    <row r="16201" spans="2:20" x14ac:dyDescent="0.25">
      <c r="B16201" s="64">
        <v>43104</v>
      </c>
      <c r="C16201" s="65">
        <v>17</v>
      </c>
      <c r="D16201" s="66">
        <v>0.79420999999999997</v>
      </c>
      <c r="E16201" s="57"/>
      <c r="F16201" s="67">
        <v>43104</v>
      </c>
      <c r="G16201" s="68">
        <v>17</v>
      </c>
      <c r="H16201" s="69">
        <v>36757.58</v>
      </c>
      <c r="I16201" s="57"/>
      <c r="J16201" s="67">
        <v>43104</v>
      </c>
      <c r="K16201" s="68">
        <v>17</v>
      </c>
      <c r="L16201" s="69">
        <v>-21698.75</v>
      </c>
      <c r="M16201" s="57"/>
      <c r="N16201" s="67">
        <v>43104</v>
      </c>
      <c r="O16201" s="68">
        <v>17</v>
      </c>
      <c r="P16201" s="69">
        <v>17881.074499999999</v>
      </c>
      <c r="Q16201" s="57"/>
      <c r="R16201" s="70">
        <f t="shared" si="756"/>
        <v>-0.59032041826474968</v>
      </c>
      <c r="S16201" s="71">
        <f t="shared" si="757"/>
        <v>14201.328178644999</v>
      </c>
      <c r="T16201" s="72">
        <f t="shared" si="758"/>
        <v>-10555.563377863149</v>
      </c>
    </row>
    <row r="16202" spans="2:20" x14ac:dyDescent="0.25">
      <c r="B16202" s="64">
        <v>43104</v>
      </c>
      <c r="C16202" s="65">
        <v>18</v>
      </c>
      <c r="D16202" s="66">
        <v>0.62656000000000001</v>
      </c>
      <c r="E16202" s="57"/>
      <c r="F16202" s="67">
        <v>43104</v>
      </c>
      <c r="G16202" s="68">
        <v>18</v>
      </c>
      <c r="H16202" s="69">
        <v>37253.699999999997</v>
      </c>
      <c r="I16202" s="57"/>
      <c r="J16202" s="67">
        <v>43104</v>
      </c>
      <c r="K16202" s="68">
        <v>18</v>
      </c>
      <c r="L16202" s="69">
        <v>-23425.119999999999</v>
      </c>
      <c r="M16202" s="57"/>
      <c r="N16202" s="67">
        <v>43104</v>
      </c>
      <c r="O16202" s="68">
        <v>18</v>
      </c>
      <c r="P16202" s="69">
        <v>18113.053360000002</v>
      </c>
      <c r="Q16202" s="57"/>
      <c r="R16202" s="70">
        <f t="shared" ref="R16202:R16265" si="759">L16202/H16202</f>
        <v>-0.62879982391010825</v>
      </c>
      <c r="S16202" s="71">
        <f t="shared" ref="S16202:S16265" si="760">P16202*D16202</f>
        <v>11348.914713241602</v>
      </c>
      <c r="T16202" s="72">
        <f t="shared" ref="T16202:T16265" si="761">P16202*R16202</f>
        <v>-11389.484763242395</v>
      </c>
    </row>
    <row r="16203" spans="2:20" x14ac:dyDescent="0.25">
      <c r="B16203" s="64">
        <v>43104</v>
      </c>
      <c r="C16203" s="65">
        <v>19</v>
      </c>
      <c r="D16203" s="66">
        <v>0.85572999999999999</v>
      </c>
      <c r="E16203" s="57"/>
      <c r="F16203" s="67">
        <v>43104</v>
      </c>
      <c r="G16203" s="68">
        <v>19</v>
      </c>
      <c r="H16203" s="69">
        <v>37892.300000000003</v>
      </c>
      <c r="I16203" s="57"/>
      <c r="J16203" s="67">
        <v>43104</v>
      </c>
      <c r="K16203" s="68">
        <v>19</v>
      </c>
      <c r="L16203" s="69">
        <v>-17843.189999999999</v>
      </c>
      <c r="M16203" s="57"/>
      <c r="N16203" s="67">
        <v>43104</v>
      </c>
      <c r="O16203" s="68">
        <v>19</v>
      </c>
      <c r="P16203" s="69">
        <v>18420.51755</v>
      </c>
      <c r="Q16203" s="57"/>
      <c r="R16203" s="70">
        <f t="shared" si="759"/>
        <v>-0.47089223932038954</v>
      </c>
      <c r="S16203" s="71">
        <f t="shared" si="760"/>
        <v>15762.989483061499</v>
      </c>
      <c r="T16203" s="72">
        <f t="shared" si="761"/>
        <v>-8674.0787585600356</v>
      </c>
    </row>
    <row r="16204" spans="2:20" x14ac:dyDescent="0.25">
      <c r="B16204" s="64">
        <v>43104</v>
      </c>
      <c r="C16204" s="65">
        <v>20</v>
      </c>
      <c r="D16204" s="66">
        <v>1.1381300000000001</v>
      </c>
      <c r="E16204" s="57"/>
      <c r="F16204" s="67">
        <v>43104</v>
      </c>
      <c r="G16204" s="68">
        <v>20</v>
      </c>
      <c r="H16204" s="69">
        <v>38100.400000000001</v>
      </c>
      <c r="I16204" s="57"/>
      <c r="J16204" s="67">
        <v>43104</v>
      </c>
      <c r="K16204" s="68">
        <v>20</v>
      </c>
      <c r="L16204" s="69">
        <v>-8848.6200000000008</v>
      </c>
      <c r="M16204" s="57"/>
      <c r="N16204" s="67">
        <v>43104</v>
      </c>
      <c r="O16204" s="68">
        <v>20</v>
      </c>
      <c r="P16204" s="69">
        <v>18550.909390000001</v>
      </c>
      <c r="Q16204" s="57"/>
      <c r="R16204" s="70">
        <f t="shared" si="759"/>
        <v>-0.23224480582881021</v>
      </c>
      <c r="S16204" s="71">
        <f t="shared" si="760"/>
        <v>21113.346504040703</v>
      </c>
      <c r="T16204" s="72">
        <f t="shared" si="761"/>
        <v>-4308.3523492284021</v>
      </c>
    </row>
    <row r="16205" spans="2:20" x14ac:dyDescent="0.25">
      <c r="B16205" s="64">
        <v>43104</v>
      </c>
      <c r="C16205" s="65">
        <v>21</v>
      </c>
      <c r="D16205" s="66">
        <v>1.33023</v>
      </c>
      <c r="E16205" s="57"/>
      <c r="F16205" s="67">
        <v>43104</v>
      </c>
      <c r="G16205" s="68">
        <v>21</v>
      </c>
      <c r="H16205" s="69">
        <v>38104.910000000003</v>
      </c>
      <c r="I16205" s="57"/>
      <c r="J16205" s="67">
        <v>43104</v>
      </c>
      <c r="K16205" s="68">
        <v>21</v>
      </c>
      <c r="L16205" s="69">
        <v>-4302.3599999999997</v>
      </c>
      <c r="M16205" s="57"/>
      <c r="N16205" s="67">
        <v>43104</v>
      </c>
      <c r="O16205" s="68">
        <v>21</v>
      </c>
      <c r="P16205" s="69">
        <v>18579.312890000001</v>
      </c>
      <c r="Q16205" s="57"/>
      <c r="R16205" s="70">
        <f t="shared" si="759"/>
        <v>-0.11290828399804642</v>
      </c>
      <c r="S16205" s="71">
        <f t="shared" si="760"/>
        <v>24714.759385664704</v>
      </c>
      <c r="T16205" s="72">
        <f t="shared" si="761"/>
        <v>-2097.7583362726846</v>
      </c>
    </row>
    <row r="16206" spans="2:20" x14ac:dyDescent="0.25">
      <c r="B16206" s="64">
        <v>43104</v>
      </c>
      <c r="C16206" s="65">
        <v>22</v>
      </c>
      <c r="D16206" s="66">
        <v>1.8488</v>
      </c>
      <c r="E16206" s="57"/>
      <c r="F16206" s="67">
        <v>43104</v>
      </c>
      <c r="G16206" s="68">
        <v>22</v>
      </c>
      <c r="H16206" s="69">
        <v>37879.61</v>
      </c>
      <c r="I16206" s="57"/>
      <c r="J16206" s="67">
        <v>43104</v>
      </c>
      <c r="K16206" s="68">
        <v>22</v>
      </c>
      <c r="L16206" s="69">
        <v>16343.96</v>
      </c>
      <c r="M16206" s="57"/>
      <c r="N16206" s="67">
        <v>43104</v>
      </c>
      <c r="O16206" s="68">
        <v>22</v>
      </c>
      <c r="P16206" s="69">
        <v>18494.09936</v>
      </c>
      <c r="Q16206" s="57"/>
      <c r="R16206" s="70">
        <f t="shared" si="759"/>
        <v>0.43147117934952339</v>
      </c>
      <c r="S16206" s="71">
        <f t="shared" si="760"/>
        <v>34191.890896768004</v>
      </c>
      <c r="T16206" s="72">
        <f t="shared" si="761"/>
        <v>7979.6708618664661</v>
      </c>
    </row>
    <row r="16207" spans="2:20" x14ac:dyDescent="0.25">
      <c r="B16207" s="64">
        <v>43104</v>
      </c>
      <c r="C16207" s="65">
        <v>23</v>
      </c>
      <c r="D16207" s="66">
        <v>2.5964900000000002</v>
      </c>
      <c r="E16207" s="57"/>
      <c r="F16207" s="67">
        <v>43104</v>
      </c>
      <c r="G16207" s="68">
        <v>23</v>
      </c>
      <c r="H16207" s="69">
        <v>38020.550000000003</v>
      </c>
      <c r="I16207" s="57"/>
      <c r="J16207" s="67">
        <v>43104</v>
      </c>
      <c r="K16207" s="68">
        <v>23</v>
      </c>
      <c r="L16207" s="69">
        <v>50073.55</v>
      </c>
      <c r="M16207" s="57"/>
      <c r="N16207" s="67">
        <v>43104</v>
      </c>
      <c r="O16207" s="68">
        <v>23</v>
      </c>
      <c r="P16207" s="69">
        <v>18577.427790000002</v>
      </c>
      <c r="Q16207" s="57"/>
      <c r="R16207" s="70">
        <f t="shared" si="759"/>
        <v>1.3170127733554617</v>
      </c>
      <c r="S16207" s="71">
        <f t="shared" si="760"/>
        <v>48236.105482457111</v>
      </c>
      <c r="T16207" s="72">
        <f t="shared" si="761"/>
        <v>24466.70969551873</v>
      </c>
    </row>
    <row r="16208" spans="2:20" x14ac:dyDescent="0.25">
      <c r="B16208" s="64">
        <v>43104</v>
      </c>
      <c r="C16208" s="65">
        <v>24</v>
      </c>
      <c r="D16208" s="66">
        <v>2.1739600000000001</v>
      </c>
      <c r="E16208" s="57"/>
      <c r="F16208" s="67">
        <v>43104</v>
      </c>
      <c r="G16208" s="68">
        <v>24</v>
      </c>
      <c r="H16208" s="69">
        <v>38167.83</v>
      </c>
      <c r="I16208" s="57"/>
      <c r="J16208" s="67">
        <v>43104</v>
      </c>
      <c r="K16208" s="68">
        <v>24</v>
      </c>
      <c r="L16208" s="69">
        <v>33019.25</v>
      </c>
      <c r="M16208" s="57"/>
      <c r="N16208" s="67">
        <v>43104</v>
      </c>
      <c r="O16208" s="68">
        <v>24</v>
      </c>
      <c r="P16208" s="69">
        <v>18663.282029999998</v>
      </c>
      <c r="Q16208" s="57"/>
      <c r="R16208" s="70">
        <f t="shared" si="759"/>
        <v>0.86510681901486142</v>
      </c>
      <c r="S16208" s="71">
        <f t="shared" si="760"/>
        <v>40573.228601938798</v>
      </c>
      <c r="T16208" s="72">
        <f t="shared" si="761"/>
        <v>16145.732549350523</v>
      </c>
    </row>
    <row r="16209" spans="2:20" x14ac:dyDescent="0.25">
      <c r="B16209" s="64">
        <v>43104</v>
      </c>
      <c r="C16209" s="65">
        <v>25</v>
      </c>
      <c r="D16209" s="66">
        <v>1.5469900000000001</v>
      </c>
      <c r="E16209" s="57"/>
      <c r="F16209" s="67">
        <v>43104</v>
      </c>
      <c r="G16209" s="68">
        <v>25</v>
      </c>
      <c r="H16209" s="69">
        <v>38293.660000000003</v>
      </c>
      <c r="I16209" s="57"/>
      <c r="J16209" s="67">
        <v>43104</v>
      </c>
      <c r="K16209" s="68">
        <v>25</v>
      </c>
      <c r="L16209" s="69">
        <v>4032.71</v>
      </c>
      <c r="M16209" s="57"/>
      <c r="N16209" s="67">
        <v>43104</v>
      </c>
      <c r="O16209" s="68">
        <v>25</v>
      </c>
      <c r="P16209" s="69">
        <v>18739.137490000001</v>
      </c>
      <c r="Q16209" s="57"/>
      <c r="R16209" s="70">
        <f t="shared" si="759"/>
        <v>0.10531012183217796</v>
      </c>
      <c r="S16209" s="71">
        <f t="shared" si="760"/>
        <v>28989.258305655105</v>
      </c>
      <c r="T16209" s="72">
        <f t="shared" si="761"/>
        <v>1973.4208521018336</v>
      </c>
    </row>
    <row r="16210" spans="2:20" x14ac:dyDescent="0.25">
      <c r="B16210" s="64">
        <v>43104</v>
      </c>
      <c r="C16210" s="65">
        <v>26</v>
      </c>
      <c r="D16210" s="66">
        <v>0.99243000000000003</v>
      </c>
      <c r="E16210" s="57"/>
      <c r="F16210" s="67">
        <v>43104</v>
      </c>
      <c r="G16210" s="68">
        <v>26</v>
      </c>
      <c r="H16210" s="69">
        <v>38018.449999999997</v>
      </c>
      <c r="I16210" s="57"/>
      <c r="J16210" s="67">
        <v>43104</v>
      </c>
      <c r="K16210" s="68">
        <v>26</v>
      </c>
      <c r="L16210" s="69">
        <v>-12288.98</v>
      </c>
      <c r="M16210" s="57"/>
      <c r="N16210" s="67">
        <v>43104</v>
      </c>
      <c r="O16210" s="68">
        <v>26</v>
      </c>
      <c r="P16210" s="69">
        <v>18614.999390000001</v>
      </c>
      <c r="Q16210" s="57"/>
      <c r="R16210" s="70">
        <f t="shared" si="759"/>
        <v>-0.3232372703253289</v>
      </c>
      <c r="S16210" s="71">
        <f t="shared" si="760"/>
        <v>18474.0838446177</v>
      </c>
      <c r="T16210" s="72">
        <f t="shared" si="761"/>
        <v>-6017.0615899312625</v>
      </c>
    </row>
    <row r="16211" spans="2:20" x14ac:dyDescent="0.25">
      <c r="B16211" s="64">
        <v>43104</v>
      </c>
      <c r="C16211" s="65">
        <v>27</v>
      </c>
      <c r="D16211" s="66">
        <v>0.85389000000000004</v>
      </c>
      <c r="E16211" s="57"/>
      <c r="F16211" s="67">
        <v>43104</v>
      </c>
      <c r="G16211" s="68">
        <v>27</v>
      </c>
      <c r="H16211" s="69">
        <v>37997.760000000002</v>
      </c>
      <c r="I16211" s="57"/>
      <c r="J16211" s="67">
        <v>43104</v>
      </c>
      <c r="K16211" s="68">
        <v>27</v>
      </c>
      <c r="L16211" s="69">
        <v>-7353.42</v>
      </c>
      <c r="M16211" s="57"/>
      <c r="N16211" s="67">
        <v>43104</v>
      </c>
      <c r="O16211" s="68">
        <v>27</v>
      </c>
      <c r="P16211" s="69">
        <v>18616.094959999999</v>
      </c>
      <c r="Q16211" s="57"/>
      <c r="R16211" s="70">
        <f t="shared" si="759"/>
        <v>-0.19352246027134229</v>
      </c>
      <c r="S16211" s="71">
        <f t="shared" si="760"/>
        <v>15896.097325394399</v>
      </c>
      <c r="T16211" s="72">
        <f t="shared" si="761"/>
        <v>-3602.6324973041351</v>
      </c>
    </row>
    <row r="16212" spans="2:20" x14ac:dyDescent="0.25">
      <c r="B16212" s="64">
        <v>43104</v>
      </c>
      <c r="C16212" s="65">
        <v>28</v>
      </c>
      <c r="D16212" s="66">
        <v>0.84014</v>
      </c>
      <c r="E16212" s="57"/>
      <c r="F16212" s="67">
        <v>43104</v>
      </c>
      <c r="G16212" s="68">
        <v>28</v>
      </c>
      <c r="H16212" s="69">
        <v>37796.480000000003</v>
      </c>
      <c r="I16212" s="57"/>
      <c r="J16212" s="67">
        <v>43104</v>
      </c>
      <c r="K16212" s="68">
        <v>28</v>
      </c>
      <c r="L16212" s="69">
        <v>-8740.52</v>
      </c>
      <c r="M16212" s="57"/>
      <c r="N16212" s="67">
        <v>43104</v>
      </c>
      <c r="O16212" s="68">
        <v>28</v>
      </c>
      <c r="P16212" s="69">
        <v>18499.382730000001</v>
      </c>
      <c r="Q16212" s="57"/>
      <c r="R16212" s="70">
        <f t="shared" si="759"/>
        <v>-0.23125222242917859</v>
      </c>
      <c r="S16212" s="71">
        <f t="shared" si="760"/>
        <v>15542.071406782201</v>
      </c>
      <c r="T16212" s="72">
        <f t="shared" si="761"/>
        <v>-4278.023369880465</v>
      </c>
    </row>
    <row r="16213" spans="2:20" x14ac:dyDescent="0.25">
      <c r="B16213" s="64">
        <v>43104</v>
      </c>
      <c r="C16213" s="65">
        <v>29</v>
      </c>
      <c r="D16213" s="66">
        <v>1.0773900000000001</v>
      </c>
      <c r="E16213" s="57"/>
      <c r="F16213" s="67">
        <v>43104</v>
      </c>
      <c r="G16213" s="68">
        <v>29</v>
      </c>
      <c r="H16213" s="69">
        <v>37888.25</v>
      </c>
      <c r="I16213" s="57"/>
      <c r="J16213" s="67">
        <v>43104</v>
      </c>
      <c r="K16213" s="68">
        <v>29</v>
      </c>
      <c r="L16213" s="69">
        <v>-241.96</v>
      </c>
      <c r="M16213" s="57"/>
      <c r="N16213" s="67">
        <v>43104</v>
      </c>
      <c r="O16213" s="68">
        <v>29</v>
      </c>
      <c r="P16213" s="69">
        <v>18589.66087</v>
      </c>
      <c r="Q16213" s="57"/>
      <c r="R16213" s="70">
        <f t="shared" si="759"/>
        <v>-6.3861487400447368E-3</v>
      </c>
      <c r="S16213" s="71">
        <f t="shared" si="760"/>
        <v>20028.314724729302</v>
      </c>
      <c r="T16213" s="72">
        <f t="shared" si="761"/>
        <v>-118.71633934280945</v>
      </c>
    </row>
    <row r="16214" spans="2:20" x14ac:dyDescent="0.25">
      <c r="B16214" s="64">
        <v>43104</v>
      </c>
      <c r="C16214" s="65">
        <v>30</v>
      </c>
      <c r="D16214" s="66">
        <v>1.1237999999999999</v>
      </c>
      <c r="E16214" s="57"/>
      <c r="F16214" s="67">
        <v>43104</v>
      </c>
      <c r="G16214" s="68">
        <v>30</v>
      </c>
      <c r="H16214" s="69">
        <v>37915.07</v>
      </c>
      <c r="I16214" s="57"/>
      <c r="J16214" s="67">
        <v>43104</v>
      </c>
      <c r="K16214" s="68">
        <v>30</v>
      </c>
      <c r="L16214" s="69">
        <v>-1409.94</v>
      </c>
      <c r="M16214" s="57"/>
      <c r="N16214" s="67">
        <v>43104</v>
      </c>
      <c r="O16214" s="68">
        <v>30</v>
      </c>
      <c r="P16214" s="69">
        <v>18631.499530000001</v>
      </c>
      <c r="Q16214" s="57"/>
      <c r="R16214" s="70">
        <f t="shared" si="759"/>
        <v>-3.7186796701153393E-2</v>
      </c>
      <c r="S16214" s="71">
        <f t="shared" si="760"/>
        <v>20938.079171813999</v>
      </c>
      <c r="T16214" s="72">
        <f t="shared" si="761"/>
        <v>-692.84578525974507</v>
      </c>
    </row>
    <row r="16215" spans="2:20" x14ac:dyDescent="0.25">
      <c r="B16215" s="64">
        <v>43104</v>
      </c>
      <c r="C16215" s="65">
        <v>31</v>
      </c>
      <c r="D16215" s="66">
        <v>0.63626000000000005</v>
      </c>
      <c r="E16215" s="57"/>
      <c r="F16215" s="67">
        <v>43104</v>
      </c>
      <c r="G16215" s="68">
        <v>31</v>
      </c>
      <c r="H16215" s="69">
        <v>38186.92</v>
      </c>
      <c r="I16215" s="57"/>
      <c r="J16215" s="67">
        <v>43104</v>
      </c>
      <c r="K16215" s="68">
        <v>31</v>
      </c>
      <c r="L16215" s="69">
        <v>-22903.16</v>
      </c>
      <c r="M16215" s="57"/>
      <c r="N16215" s="67">
        <v>43104</v>
      </c>
      <c r="O16215" s="68">
        <v>31</v>
      </c>
      <c r="P16215" s="69">
        <v>18735.35802</v>
      </c>
      <c r="Q16215" s="57"/>
      <c r="R16215" s="70">
        <f t="shared" si="759"/>
        <v>-0.59976452670181313</v>
      </c>
      <c r="S16215" s="71">
        <f t="shared" si="760"/>
        <v>11920.558893805201</v>
      </c>
      <c r="T16215" s="72">
        <f t="shared" si="761"/>
        <v>-11236.803135454318</v>
      </c>
    </row>
    <row r="16216" spans="2:20" x14ac:dyDescent="0.25">
      <c r="B16216" s="64">
        <v>43104</v>
      </c>
      <c r="C16216" s="65">
        <v>32</v>
      </c>
      <c r="D16216" s="66">
        <v>0.82865</v>
      </c>
      <c r="E16216" s="57"/>
      <c r="F16216" s="67">
        <v>43104</v>
      </c>
      <c r="G16216" s="68">
        <v>32</v>
      </c>
      <c r="H16216" s="69">
        <v>38988.620000000003</v>
      </c>
      <c r="I16216" s="57"/>
      <c r="J16216" s="67">
        <v>43104</v>
      </c>
      <c r="K16216" s="68">
        <v>32</v>
      </c>
      <c r="L16216" s="69">
        <v>-30012.05</v>
      </c>
      <c r="M16216" s="57"/>
      <c r="N16216" s="67">
        <v>43104</v>
      </c>
      <c r="O16216" s="68">
        <v>32</v>
      </c>
      <c r="P16216" s="69">
        <v>19162.136460000002</v>
      </c>
      <c r="Q16216" s="57"/>
      <c r="R16216" s="70">
        <f t="shared" si="759"/>
        <v>-0.76976435688157208</v>
      </c>
      <c r="S16216" s="71">
        <f t="shared" si="760"/>
        <v>15878.704377579001</v>
      </c>
      <c r="T16216" s="72">
        <f t="shared" si="761"/>
        <v>-14750.329648608826</v>
      </c>
    </row>
    <row r="16217" spans="2:20" x14ac:dyDescent="0.25">
      <c r="B16217" s="64">
        <v>43104</v>
      </c>
      <c r="C16217" s="65">
        <v>33</v>
      </c>
      <c r="D16217" s="66">
        <v>0.93518000000000001</v>
      </c>
      <c r="E16217" s="57"/>
      <c r="F16217" s="67">
        <v>43104</v>
      </c>
      <c r="G16217" s="68">
        <v>33</v>
      </c>
      <c r="H16217" s="69">
        <v>40077.230000000003</v>
      </c>
      <c r="I16217" s="57"/>
      <c r="J16217" s="67">
        <v>43104</v>
      </c>
      <c r="K16217" s="68">
        <v>33</v>
      </c>
      <c r="L16217" s="69">
        <v>-29537.89</v>
      </c>
      <c r="M16217" s="57"/>
      <c r="N16217" s="67">
        <v>43104</v>
      </c>
      <c r="O16217" s="68">
        <v>33</v>
      </c>
      <c r="P16217" s="69">
        <v>19680.563569999998</v>
      </c>
      <c r="Q16217" s="57"/>
      <c r="R16217" s="70">
        <f t="shared" si="759"/>
        <v>-0.73702424044775539</v>
      </c>
      <c r="S16217" s="71">
        <f t="shared" si="760"/>
        <v>18404.869439392598</v>
      </c>
      <c r="T16217" s="72">
        <f t="shared" si="761"/>
        <v>-14505.052416763014</v>
      </c>
    </row>
    <row r="16218" spans="2:20" x14ac:dyDescent="0.25">
      <c r="B16218" s="64">
        <v>43104</v>
      </c>
      <c r="C16218" s="65">
        <v>34</v>
      </c>
      <c r="D16218" s="66">
        <v>1.57087</v>
      </c>
      <c r="E16218" s="57"/>
      <c r="F16218" s="67">
        <v>43104</v>
      </c>
      <c r="G16218" s="68">
        <v>34</v>
      </c>
      <c r="H16218" s="69">
        <v>42191.99</v>
      </c>
      <c r="I16218" s="57"/>
      <c r="J16218" s="67">
        <v>43104</v>
      </c>
      <c r="K16218" s="68">
        <v>34</v>
      </c>
      <c r="L16218" s="69">
        <v>-7400.34</v>
      </c>
      <c r="M16218" s="57"/>
      <c r="N16218" s="67">
        <v>43104</v>
      </c>
      <c r="O16218" s="68">
        <v>34</v>
      </c>
      <c r="P16218" s="69">
        <v>20781.61249</v>
      </c>
      <c r="Q16218" s="57"/>
      <c r="R16218" s="70">
        <f t="shared" si="759"/>
        <v>-0.17539679925028426</v>
      </c>
      <c r="S16218" s="71">
        <f t="shared" si="760"/>
        <v>32645.211612166298</v>
      </c>
      <c r="T16218" s="72">
        <f t="shared" si="761"/>
        <v>-3645.02831400573</v>
      </c>
    </row>
    <row r="16219" spans="2:20" x14ac:dyDescent="0.25">
      <c r="B16219" s="64">
        <v>43104</v>
      </c>
      <c r="C16219" s="65">
        <v>35</v>
      </c>
      <c r="D16219" s="66">
        <v>1.91598</v>
      </c>
      <c r="E16219" s="57"/>
      <c r="F16219" s="67">
        <v>43104</v>
      </c>
      <c r="G16219" s="68">
        <v>35</v>
      </c>
      <c r="H16219" s="69">
        <v>42856.94</v>
      </c>
      <c r="I16219" s="57"/>
      <c r="J16219" s="67">
        <v>43104</v>
      </c>
      <c r="K16219" s="68">
        <v>35</v>
      </c>
      <c r="L16219" s="69">
        <v>4171.96</v>
      </c>
      <c r="M16219" s="57"/>
      <c r="N16219" s="67">
        <v>43104</v>
      </c>
      <c r="O16219" s="68">
        <v>35</v>
      </c>
      <c r="P16219" s="69">
        <v>21169.822670000001</v>
      </c>
      <c r="Q16219" s="57"/>
      <c r="R16219" s="70">
        <f t="shared" si="759"/>
        <v>9.7346194105318765E-2</v>
      </c>
      <c r="S16219" s="71">
        <f t="shared" si="760"/>
        <v>40560.956839266604</v>
      </c>
      <c r="T16219" s="72">
        <f t="shared" si="761"/>
        <v>2060.8016668089977</v>
      </c>
    </row>
    <row r="16220" spans="2:20" x14ac:dyDescent="0.25">
      <c r="B16220" s="64">
        <v>43104</v>
      </c>
      <c r="C16220" s="65">
        <v>36</v>
      </c>
      <c r="D16220" s="66">
        <v>1.9602200000000001</v>
      </c>
      <c r="E16220" s="57"/>
      <c r="F16220" s="67">
        <v>43104</v>
      </c>
      <c r="G16220" s="68">
        <v>36</v>
      </c>
      <c r="H16220" s="69">
        <v>42644.97</v>
      </c>
      <c r="I16220" s="57"/>
      <c r="J16220" s="67">
        <v>43104</v>
      </c>
      <c r="K16220" s="68">
        <v>36</v>
      </c>
      <c r="L16220" s="69">
        <v>10862.54</v>
      </c>
      <c r="M16220" s="57"/>
      <c r="N16220" s="67">
        <v>43104</v>
      </c>
      <c r="O16220" s="68">
        <v>36</v>
      </c>
      <c r="P16220" s="69">
        <v>21097.708149999999</v>
      </c>
      <c r="Q16220" s="57"/>
      <c r="R16220" s="70">
        <f t="shared" si="759"/>
        <v>0.25472031050789812</v>
      </c>
      <c r="S16220" s="71">
        <f t="shared" si="760"/>
        <v>41356.149469792996</v>
      </c>
      <c r="T16220" s="72">
        <f t="shared" si="761"/>
        <v>5374.0147709730127</v>
      </c>
    </row>
    <row r="16221" spans="2:20" x14ac:dyDescent="0.25">
      <c r="B16221" s="64">
        <v>43104</v>
      </c>
      <c r="C16221" s="65">
        <v>37</v>
      </c>
      <c r="D16221" s="66">
        <v>1.8930499999999999</v>
      </c>
      <c r="E16221" s="57"/>
      <c r="F16221" s="67">
        <v>43104</v>
      </c>
      <c r="G16221" s="68">
        <v>37</v>
      </c>
      <c r="H16221" s="69">
        <v>42337.919999999998</v>
      </c>
      <c r="I16221" s="57"/>
      <c r="J16221" s="67">
        <v>43104</v>
      </c>
      <c r="K16221" s="68">
        <v>37</v>
      </c>
      <c r="L16221" s="69">
        <v>10328.94</v>
      </c>
      <c r="M16221" s="57"/>
      <c r="N16221" s="67">
        <v>43104</v>
      </c>
      <c r="O16221" s="68">
        <v>37</v>
      </c>
      <c r="P16221" s="69">
        <v>20959.1266</v>
      </c>
      <c r="Q16221" s="57"/>
      <c r="R16221" s="70">
        <f t="shared" si="759"/>
        <v>0.24396427599655346</v>
      </c>
      <c r="S16221" s="71">
        <f t="shared" si="760"/>
        <v>39676.674610129994</v>
      </c>
      <c r="T16221" s="72">
        <f t="shared" si="761"/>
        <v>5113.278146489105</v>
      </c>
    </row>
    <row r="16222" spans="2:20" x14ac:dyDescent="0.25">
      <c r="B16222" s="64">
        <v>43104</v>
      </c>
      <c r="C16222" s="65">
        <v>38</v>
      </c>
      <c r="D16222" s="66">
        <v>1.4967699999999999</v>
      </c>
      <c r="E16222" s="57"/>
      <c r="F16222" s="67">
        <v>43104</v>
      </c>
      <c r="G16222" s="68">
        <v>38</v>
      </c>
      <c r="H16222" s="69">
        <v>41564.339999999997</v>
      </c>
      <c r="I16222" s="57"/>
      <c r="J16222" s="67">
        <v>43104</v>
      </c>
      <c r="K16222" s="68">
        <v>38</v>
      </c>
      <c r="L16222" s="69">
        <v>-7314.9</v>
      </c>
      <c r="M16222" s="57"/>
      <c r="N16222" s="67">
        <v>43104</v>
      </c>
      <c r="O16222" s="68">
        <v>38</v>
      </c>
      <c r="P16222" s="69">
        <v>20583.012780000001</v>
      </c>
      <c r="Q16222" s="57"/>
      <c r="R16222" s="70">
        <f t="shared" si="759"/>
        <v>-0.17598980279730173</v>
      </c>
      <c r="S16222" s="71">
        <f t="shared" si="760"/>
        <v>30808.036038720598</v>
      </c>
      <c r="T16222" s="72">
        <f t="shared" si="761"/>
        <v>-3622.4003601265413</v>
      </c>
    </row>
    <row r="16223" spans="2:20" x14ac:dyDescent="0.25">
      <c r="B16223" s="64">
        <v>43104</v>
      </c>
      <c r="C16223" s="65">
        <v>39</v>
      </c>
      <c r="D16223" s="66">
        <v>1.32195</v>
      </c>
      <c r="E16223" s="57"/>
      <c r="F16223" s="67">
        <v>43104</v>
      </c>
      <c r="G16223" s="68">
        <v>39</v>
      </c>
      <c r="H16223" s="69">
        <v>40845.43</v>
      </c>
      <c r="I16223" s="57"/>
      <c r="J16223" s="67">
        <v>43104</v>
      </c>
      <c r="K16223" s="68">
        <v>39</v>
      </c>
      <c r="L16223" s="69">
        <v>-11076.62</v>
      </c>
      <c r="M16223" s="57"/>
      <c r="N16223" s="67">
        <v>43104</v>
      </c>
      <c r="O16223" s="68">
        <v>39</v>
      </c>
      <c r="P16223" s="69">
        <v>20218.77391</v>
      </c>
      <c r="Q16223" s="57"/>
      <c r="R16223" s="70">
        <f t="shared" si="759"/>
        <v>-0.27118382644031414</v>
      </c>
      <c r="S16223" s="71">
        <f t="shared" si="760"/>
        <v>26728.208170324498</v>
      </c>
      <c r="T16223" s="72">
        <f t="shared" si="761"/>
        <v>-5483.004474845392</v>
      </c>
    </row>
    <row r="16224" spans="2:20" x14ac:dyDescent="0.25">
      <c r="B16224" s="64">
        <v>43104</v>
      </c>
      <c r="C16224" s="65">
        <v>40</v>
      </c>
      <c r="D16224" s="66">
        <v>1.5402899999999999</v>
      </c>
      <c r="E16224" s="57"/>
      <c r="F16224" s="67">
        <v>43104</v>
      </c>
      <c r="G16224" s="68">
        <v>40</v>
      </c>
      <c r="H16224" s="69">
        <v>39648.6</v>
      </c>
      <c r="I16224" s="57"/>
      <c r="J16224" s="67">
        <v>43104</v>
      </c>
      <c r="K16224" s="68">
        <v>40</v>
      </c>
      <c r="L16224" s="69">
        <v>-2000.7</v>
      </c>
      <c r="M16224" s="57"/>
      <c r="N16224" s="67">
        <v>43104</v>
      </c>
      <c r="O16224" s="68">
        <v>40</v>
      </c>
      <c r="P16224" s="69">
        <v>19606.334739999998</v>
      </c>
      <c r="Q16224" s="57"/>
      <c r="R16224" s="70">
        <f t="shared" si="759"/>
        <v>-5.0460798111408731E-2</v>
      </c>
      <c r="S16224" s="71">
        <f t="shared" si="760"/>
        <v>30199.441336674598</v>
      </c>
      <c r="T16224" s="72">
        <f t="shared" si="761"/>
        <v>-989.3512990198393</v>
      </c>
    </row>
    <row r="16225" spans="2:20" x14ac:dyDescent="0.25">
      <c r="B16225" s="64">
        <v>43104</v>
      </c>
      <c r="C16225" s="65">
        <v>41</v>
      </c>
      <c r="D16225" s="66">
        <v>1.45455</v>
      </c>
      <c r="E16225" s="57"/>
      <c r="F16225" s="67">
        <v>43104</v>
      </c>
      <c r="G16225" s="68">
        <v>41</v>
      </c>
      <c r="H16225" s="69">
        <v>38357</v>
      </c>
      <c r="I16225" s="57"/>
      <c r="J16225" s="67">
        <v>43104</v>
      </c>
      <c r="K16225" s="68">
        <v>41</v>
      </c>
      <c r="L16225" s="69">
        <v>-4793.3599999999997</v>
      </c>
      <c r="M16225" s="57"/>
      <c r="N16225" s="67">
        <v>43104</v>
      </c>
      <c r="O16225" s="68">
        <v>41</v>
      </c>
      <c r="P16225" s="69">
        <v>18919.760419999999</v>
      </c>
      <c r="Q16225" s="57"/>
      <c r="R16225" s="70">
        <f t="shared" si="759"/>
        <v>-0.12496702036134212</v>
      </c>
      <c r="S16225" s="71">
        <f t="shared" si="760"/>
        <v>27519.737518910999</v>
      </c>
      <c r="T16225" s="72">
        <f t="shared" si="761"/>
        <v>-2364.3460856378547</v>
      </c>
    </row>
    <row r="16226" spans="2:20" x14ac:dyDescent="0.25">
      <c r="B16226" s="64">
        <v>43104</v>
      </c>
      <c r="C16226" s="65">
        <v>42</v>
      </c>
      <c r="D16226" s="66">
        <v>1.10886</v>
      </c>
      <c r="E16226" s="57"/>
      <c r="F16226" s="67">
        <v>43104</v>
      </c>
      <c r="G16226" s="68">
        <v>42</v>
      </c>
      <c r="H16226" s="69">
        <v>36869.199999999997</v>
      </c>
      <c r="I16226" s="57"/>
      <c r="J16226" s="67">
        <v>43104</v>
      </c>
      <c r="K16226" s="68">
        <v>42</v>
      </c>
      <c r="L16226" s="69">
        <v>-5401.62</v>
      </c>
      <c r="M16226" s="57"/>
      <c r="N16226" s="67">
        <v>43104</v>
      </c>
      <c r="O16226" s="68">
        <v>42</v>
      </c>
      <c r="P16226" s="69">
        <v>18130.462060000002</v>
      </c>
      <c r="Q16226" s="57"/>
      <c r="R16226" s="70">
        <f t="shared" si="759"/>
        <v>-0.14650765408525274</v>
      </c>
      <c r="S16226" s="71">
        <f t="shared" si="760"/>
        <v>20104.144159851599</v>
      </c>
      <c r="T16226" s="72">
        <f t="shared" si="761"/>
        <v>-2656.2514638922789</v>
      </c>
    </row>
    <row r="16227" spans="2:20" x14ac:dyDescent="0.25">
      <c r="B16227" s="64">
        <v>43104</v>
      </c>
      <c r="C16227" s="65">
        <v>43</v>
      </c>
      <c r="D16227" s="66">
        <v>1.3523700000000001</v>
      </c>
      <c r="E16227" s="57"/>
      <c r="F16227" s="67">
        <v>43104</v>
      </c>
      <c r="G16227" s="68">
        <v>43</v>
      </c>
      <c r="H16227" s="69">
        <v>35183.94</v>
      </c>
      <c r="I16227" s="57"/>
      <c r="J16227" s="67">
        <v>43104</v>
      </c>
      <c r="K16227" s="68">
        <v>43</v>
      </c>
      <c r="L16227" s="69">
        <v>4692.09</v>
      </c>
      <c r="M16227" s="57"/>
      <c r="N16227" s="67">
        <v>43104</v>
      </c>
      <c r="O16227" s="68">
        <v>43</v>
      </c>
      <c r="P16227" s="69">
        <v>17228.534090000001</v>
      </c>
      <c r="Q16227" s="57"/>
      <c r="R16227" s="70">
        <f t="shared" si="759"/>
        <v>0.13335885634184233</v>
      </c>
      <c r="S16227" s="71">
        <f t="shared" si="760"/>
        <v>23299.352647293301</v>
      </c>
      <c r="T16227" s="72">
        <f t="shared" si="761"/>
        <v>2297.5776026888434</v>
      </c>
    </row>
    <row r="16228" spans="2:20" x14ac:dyDescent="0.25">
      <c r="B16228" s="64">
        <v>43104</v>
      </c>
      <c r="C16228" s="65">
        <v>44</v>
      </c>
      <c r="D16228" s="66">
        <v>1.0104599999999999</v>
      </c>
      <c r="E16228" s="57"/>
      <c r="F16228" s="67">
        <v>43104</v>
      </c>
      <c r="G16228" s="68">
        <v>44</v>
      </c>
      <c r="H16228" s="69">
        <v>33234.14</v>
      </c>
      <c r="I16228" s="57"/>
      <c r="J16228" s="67">
        <v>43104</v>
      </c>
      <c r="K16228" s="68">
        <v>44</v>
      </c>
      <c r="L16228" s="69">
        <v>-9173.64</v>
      </c>
      <c r="M16228" s="57"/>
      <c r="N16228" s="67">
        <v>43104</v>
      </c>
      <c r="O16228" s="68">
        <v>44</v>
      </c>
      <c r="P16228" s="69">
        <v>16242.345810000001</v>
      </c>
      <c r="Q16228" s="57"/>
      <c r="R16228" s="70">
        <f t="shared" si="759"/>
        <v>-0.27603061189487677</v>
      </c>
      <c r="S16228" s="71">
        <f t="shared" si="760"/>
        <v>16412.2407471726</v>
      </c>
      <c r="T16228" s="72">
        <f t="shared" si="761"/>
        <v>-4483.3846525424879</v>
      </c>
    </row>
    <row r="16229" spans="2:20" x14ac:dyDescent="0.25">
      <c r="B16229" s="64">
        <v>43104</v>
      </c>
      <c r="C16229" s="65">
        <v>45</v>
      </c>
      <c r="D16229" s="66">
        <v>0.93386999999999998</v>
      </c>
      <c r="E16229" s="57"/>
      <c r="F16229" s="67">
        <v>43104</v>
      </c>
      <c r="G16229" s="68">
        <v>45</v>
      </c>
      <c r="H16229" s="69">
        <v>31395.56</v>
      </c>
      <c r="I16229" s="57"/>
      <c r="J16229" s="67">
        <v>43104</v>
      </c>
      <c r="K16229" s="68">
        <v>45</v>
      </c>
      <c r="L16229" s="69">
        <v>-7654.08</v>
      </c>
      <c r="M16229" s="57"/>
      <c r="N16229" s="67">
        <v>43104</v>
      </c>
      <c r="O16229" s="68">
        <v>45</v>
      </c>
      <c r="P16229" s="69">
        <v>15308.323920000001</v>
      </c>
      <c r="Q16229" s="57"/>
      <c r="R16229" s="70">
        <f t="shared" si="759"/>
        <v>-0.24379498247522896</v>
      </c>
      <c r="S16229" s="71">
        <f t="shared" si="760"/>
        <v>14295.9844591704</v>
      </c>
      <c r="T16229" s="72">
        <f t="shared" si="761"/>
        <v>-3732.0925618015285</v>
      </c>
    </row>
    <row r="16230" spans="2:20" x14ac:dyDescent="0.25">
      <c r="B16230" s="64">
        <v>43104</v>
      </c>
      <c r="C16230" s="65">
        <v>46</v>
      </c>
      <c r="D16230" s="66">
        <v>0.97185999999999995</v>
      </c>
      <c r="E16230" s="57"/>
      <c r="F16230" s="67">
        <v>43104</v>
      </c>
      <c r="G16230" s="68">
        <v>46</v>
      </c>
      <c r="H16230" s="69">
        <v>29657.03</v>
      </c>
      <c r="I16230" s="57"/>
      <c r="J16230" s="67">
        <v>43104</v>
      </c>
      <c r="K16230" s="68">
        <v>46</v>
      </c>
      <c r="L16230" s="69">
        <v>-4075.85</v>
      </c>
      <c r="M16230" s="57"/>
      <c r="N16230" s="67">
        <v>43104</v>
      </c>
      <c r="O16230" s="68">
        <v>46</v>
      </c>
      <c r="P16230" s="69">
        <v>14435.58008</v>
      </c>
      <c r="Q16230" s="57"/>
      <c r="R16230" s="70">
        <f t="shared" si="759"/>
        <v>-0.13743284475889866</v>
      </c>
      <c r="S16230" s="71">
        <f t="shared" si="760"/>
        <v>14029.3628565488</v>
      </c>
      <c r="T16230" s="72">
        <f t="shared" si="761"/>
        <v>-1983.92283613929</v>
      </c>
    </row>
    <row r="16231" spans="2:20" x14ac:dyDescent="0.25">
      <c r="B16231" s="64">
        <v>43104</v>
      </c>
      <c r="C16231" s="65">
        <v>47</v>
      </c>
      <c r="D16231" s="66">
        <v>0.76551000000000002</v>
      </c>
      <c r="E16231" s="57"/>
      <c r="F16231" s="67">
        <v>43104</v>
      </c>
      <c r="G16231" s="68">
        <v>47</v>
      </c>
      <c r="H16231" s="69">
        <v>27942.92</v>
      </c>
      <c r="I16231" s="57"/>
      <c r="J16231" s="67">
        <v>43104</v>
      </c>
      <c r="K16231" s="68">
        <v>47</v>
      </c>
      <c r="L16231" s="69">
        <v>-8907.18</v>
      </c>
      <c r="M16231" s="57"/>
      <c r="N16231" s="67">
        <v>43104</v>
      </c>
      <c r="O16231" s="68">
        <v>47</v>
      </c>
      <c r="P16231" s="69">
        <v>13515.91756</v>
      </c>
      <c r="Q16231" s="57"/>
      <c r="R16231" s="70">
        <f t="shared" si="759"/>
        <v>-0.31876339337477977</v>
      </c>
      <c r="S16231" s="71">
        <f t="shared" si="760"/>
        <v>10346.5700513556</v>
      </c>
      <c r="T16231" s="72">
        <f t="shared" si="761"/>
        <v>-4308.3797459993739</v>
      </c>
    </row>
    <row r="16232" spans="2:20" x14ac:dyDescent="0.25">
      <c r="B16232" s="64">
        <v>43104</v>
      </c>
      <c r="C16232" s="65">
        <v>48</v>
      </c>
      <c r="D16232" s="66">
        <v>1.5561199999999999</v>
      </c>
      <c r="E16232" s="57"/>
      <c r="F16232" s="67">
        <v>43104</v>
      </c>
      <c r="G16232" s="68">
        <v>48</v>
      </c>
      <c r="H16232" s="69">
        <v>27458.85</v>
      </c>
      <c r="I16232" s="57"/>
      <c r="J16232" s="67">
        <v>43104</v>
      </c>
      <c r="K16232" s="68">
        <v>48</v>
      </c>
      <c r="L16232" s="69">
        <v>7913.15</v>
      </c>
      <c r="M16232" s="57"/>
      <c r="N16232" s="67">
        <v>43104</v>
      </c>
      <c r="O16232" s="68">
        <v>48</v>
      </c>
      <c r="P16232" s="69">
        <v>13248.20088</v>
      </c>
      <c r="Q16232" s="57"/>
      <c r="R16232" s="70">
        <f t="shared" si="759"/>
        <v>0.28818213435741119</v>
      </c>
      <c r="S16232" s="71">
        <f t="shared" si="760"/>
        <v>20615.790353385601</v>
      </c>
      <c r="T16232" s="72">
        <f t="shared" si="761"/>
        <v>3817.8948059941331</v>
      </c>
    </row>
    <row r="16233" spans="2:20" x14ac:dyDescent="0.25">
      <c r="B16233" s="64">
        <v>43105</v>
      </c>
      <c r="C16233" s="65">
        <v>1</v>
      </c>
      <c r="D16233" s="66">
        <v>1.4720200000000001</v>
      </c>
      <c r="E16233" s="57"/>
      <c r="F16233" s="67">
        <v>43105</v>
      </c>
      <c r="G16233" s="68">
        <v>1</v>
      </c>
      <c r="H16233" s="69">
        <v>27395.05</v>
      </c>
      <c r="I16233" s="57"/>
      <c r="J16233" s="67">
        <v>43105</v>
      </c>
      <c r="K16233" s="68">
        <v>1</v>
      </c>
      <c r="L16233" s="69">
        <v>6664.56</v>
      </c>
      <c r="M16233" s="57"/>
      <c r="N16233" s="67">
        <v>43105</v>
      </c>
      <c r="O16233" s="68">
        <v>1</v>
      </c>
      <c r="P16233" s="69">
        <v>13182.83079</v>
      </c>
      <c r="Q16233" s="57"/>
      <c r="R16233" s="70">
        <f t="shared" si="759"/>
        <v>0.2432760662966485</v>
      </c>
      <c r="S16233" s="71">
        <f t="shared" si="760"/>
        <v>19405.390579495801</v>
      </c>
      <c r="T16233" s="72">
        <f t="shared" si="761"/>
        <v>3207.0672172455393</v>
      </c>
    </row>
    <row r="16234" spans="2:20" x14ac:dyDescent="0.25">
      <c r="B16234" s="64">
        <v>43105</v>
      </c>
      <c r="C16234" s="65">
        <v>2</v>
      </c>
      <c r="D16234" s="66">
        <v>1.3875599999999999</v>
      </c>
      <c r="E16234" s="57"/>
      <c r="F16234" s="67">
        <v>43105</v>
      </c>
      <c r="G16234" s="68">
        <v>2</v>
      </c>
      <c r="H16234" s="69">
        <v>27675.8</v>
      </c>
      <c r="I16234" s="57"/>
      <c r="J16234" s="67">
        <v>43105</v>
      </c>
      <c r="K16234" s="68">
        <v>2</v>
      </c>
      <c r="L16234" s="69">
        <v>4068.62</v>
      </c>
      <c r="M16234" s="57"/>
      <c r="N16234" s="67">
        <v>43105</v>
      </c>
      <c r="O16234" s="68">
        <v>2</v>
      </c>
      <c r="P16234" s="69">
        <v>13270.10795</v>
      </c>
      <c r="Q16234" s="57"/>
      <c r="R16234" s="70">
        <f t="shared" si="759"/>
        <v>0.14701002319716142</v>
      </c>
      <c r="S16234" s="71">
        <f t="shared" si="760"/>
        <v>18413.070987101997</v>
      </c>
      <c r="T16234" s="72">
        <f t="shared" si="761"/>
        <v>1950.838877558336</v>
      </c>
    </row>
    <row r="16235" spans="2:20" x14ac:dyDescent="0.25">
      <c r="B16235" s="64">
        <v>43105</v>
      </c>
      <c r="C16235" s="65">
        <v>3</v>
      </c>
      <c r="D16235" s="66">
        <v>1.1585700000000001</v>
      </c>
      <c r="E16235" s="57"/>
      <c r="F16235" s="67">
        <v>43105</v>
      </c>
      <c r="G16235" s="68">
        <v>3</v>
      </c>
      <c r="H16235" s="69">
        <v>27250.89</v>
      </c>
      <c r="I16235" s="57"/>
      <c r="J16235" s="67">
        <v>43105</v>
      </c>
      <c r="K16235" s="68">
        <v>3</v>
      </c>
      <c r="L16235" s="69">
        <v>-142.82</v>
      </c>
      <c r="M16235" s="57"/>
      <c r="N16235" s="67">
        <v>43105</v>
      </c>
      <c r="O16235" s="68">
        <v>3</v>
      </c>
      <c r="P16235" s="69">
        <v>13017.77844</v>
      </c>
      <c r="Q16235" s="57"/>
      <c r="R16235" s="70">
        <f t="shared" si="759"/>
        <v>-5.2409297457807801E-3</v>
      </c>
      <c r="S16235" s="71">
        <f t="shared" si="760"/>
        <v>15082.007567230801</v>
      </c>
      <c r="T16235" s="72">
        <f t="shared" si="761"/>
        <v>-68.225262250179725</v>
      </c>
    </row>
    <row r="16236" spans="2:20" x14ac:dyDescent="0.25">
      <c r="B16236" s="64">
        <v>43105</v>
      </c>
      <c r="C16236" s="65">
        <v>4</v>
      </c>
      <c r="D16236" s="66">
        <v>1.05823</v>
      </c>
      <c r="E16236" s="57"/>
      <c r="F16236" s="67">
        <v>43105</v>
      </c>
      <c r="G16236" s="68">
        <v>4</v>
      </c>
      <c r="H16236" s="69">
        <v>26712.55</v>
      </c>
      <c r="I16236" s="57"/>
      <c r="J16236" s="67">
        <v>43105</v>
      </c>
      <c r="K16236" s="68">
        <v>4</v>
      </c>
      <c r="L16236" s="69">
        <v>-2552.25</v>
      </c>
      <c r="M16236" s="57"/>
      <c r="N16236" s="67">
        <v>43105</v>
      </c>
      <c r="O16236" s="68">
        <v>4</v>
      </c>
      <c r="P16236" s="69">
        <v>12740.728779999999</v>
      </c>
      <c r="Q16236" s="57"/>
      <c r="R16236" s="70">
        <f t="shared" si="759"/>
        <v>-9.5544977922362342E-2</v>
      </c>
      <c r="S16236" s="71">
        <f t="shared" si="760"/>
        <v>13482.6214168594</v>
      </c>
      <c r="T16236" s="72">
        <f t="shared" si="761"/>
        <v>-1217.3126499999064</v>
      </c>
    </row>
    <row r="16237" spans="2:20" x14ac:dyDescent="0.25">
      <c r="B16237" s="64">
        <v>43105</v>
      </c>
      <c r="C16237" s="65">
        <v>5</v>
      </c>
      <c r="D16237" s="66">
        <v>1.06708</v>
      </c>
      <c r="E16237" s="57"/>
      <c r="F16237" s="67">
        <v>43105</v>
      </c>
      <c r="G16237" s="68">
        <v>5</v>
      </c>
      <c r="H16237" s="69">
        <v>26250.79</v>
      </c>
      <c r="I16237" s="57"/>
      <c r="J16237" s="67">
        <v>43105</v>
      </c>
      <c r="K16237" s="68">
        <v>5</v>
      </c>
      <c r="L16237" s="69">
        <v>-4039.74</v>
      </c>
      <c r="M16237" s="57"/>
      <c r="N16237" s="67">
        <v>43105</v>
      </c>
      <c r="O16237" s="68">
        <v>5</v>
      </c>
      <c r="P16237" s="69">
        <v>12518.852220000001</v>
      </c>
      <c r="Q16237" s="57"/>
      <c r="R16237" s="70">
        <f t="shared" si="759"/>
        <v>-0.15389022577987174</v>
      </c>
      <c r="S16237" s="71">
        <f t="shared" si="760"/>
        <v>13358.616826917601</v>
      </c>
      <c r="T16237" s="72">
        <f t="shared" si="761"/>
        <v>-1926.5289946406488</v>
      </c>
    </row>
    <row r="16238" spans="2:20" x14ac:dyDescent="0.25">
      <c r="B16238" s="64">
        <v>43105</v>
      </c>
      <c r="C16238" s="65">
        <v>6</v>
      </c>
      <c r="D16238" s="66">
        <v>0.92191000000000001</v>
      </c>
      <c r="E16238" s="57"/>
      <c r="F16238" s="67">
        <v>43105</v>
      </c>
      <c r="G16238" s="68">
        <v>6</v>
      </c>
      <c r="H16238" s="69">
        <v>26053.45</v>
      </c>
      <c r="I16238" s="57"/>
      <c r="J16238" s="67">
        <v>43105</v>
      </c>
      <c r="K16238" s="68">
        <v>6</v>
      </c>
      <c r="L16238" s="69">
        <v>-4881.91</v>
      </c>
      <c r="M16238" s="57"/>
      <c r="N16238" s="67">
        <v>43105</v>
      </c>
      <c r="O16238" s="68">
        <v>6</v>
      </c>
      <c r="P16238" s="69">
        <v>12410.044980000001</v>
      </c>
      <c r="Q16238" s="57"/>
      <c r="R16238" s="70">
        <f t="shared" si="759"/>
        <v>-0.18738055804509574</v>
      </c>
      <c r="S16238" s="71">
        <f t="shared" si="760"/>
        <v>11440.9445675118</v>
      </c>
      <c r="T16238" s="72">
        <f t="shared" si="761"/>
        <v>-2325.4011537171391</v>
      </c>
    </row>
    <row r="16239" spans="2:20" x14ac:dyDescent="0.25">
      <c r="B16239" s="64">
        <v>43105</v>
      </c>
      <c r="C16239" s="65">
        <v>7</v>
      </c>
      <c r="D16239" s="66">
        <v>0.75265000000000004</v>
      </c>
      <c r="E16239" s="57"/>
      <c r="F16239" s="67">
        <v>43105</v>
      </c>
      <c r="G16239" s="68">
        <v>7</v>
      </c>
      <c r="H16239" s="69">
        <v>25734.43</v>
      </c>
      <c r="I16239" s="57"/>
      <c r="J16239" s="67">
        <v>43105</v>
      </c>
      <c r="K16239" s="68">
        <v>7</v>
      </c>
      <c r="L16239" s="69">
        <v>-8168.09</v>
      </c>
      <c r="M16239" s="57"/>
      <c r="N16239" s="67">
        <v>43105</v>
      </c>
      <c r="O16239" s="68">
        <v>7</v>
      </c>
      <c r="P16239" s="69">
        <v>12249.786260000001</v>
      </c>
      <c r="Q16239" s="57"/>
      <c r="R16239" s="70">
        <f t="shared" si="759"/>
        <v>-0.31739929736155026</v>
      </c>
      <c r="S16239" s="71">
        <f t="shared" si="760"/>
        <v>9219.8016285890008</v>
      </c>
      <c r="T16239" s="72">
        <f t="shared" si="761"/>
        <v>-3888.073551753173</v>
      </c>
    </row>
    <row r="16240" spans="2:20" x14ac:dyDescent="0.25">
      <c r="B16240" s="64">
        <v>43105</v>
      </c>
      <c r="C16240" s="65">
        <v>8</v>
      </c>
      <c r="D16240" s="66">
        <v>0.76978999999999997</v>
      </c>
      <c r="E16240" s="57"/>
      <c r="F16240" s="67">
        <v>43105</v>
      </c>
      <c r="G16240" s="68">
        <v>8</v>
      </c>
      <c r="H16240" s="69">
        <v>25220.58</v>
      </c>
      <c r="I16240" s="57"/>
      <c r="J16240" s="67">
        <v>43105</v>
      </c>
      <c r="K16240" s="68">
        <v>8</v>
      </c>
      <c r="L16240" s="69">
        <v>-6957.21</v>
      </c>
      <c r="M16240" s="57"/>
      <c r="N16240" s="67">
        <v>43105</v>
      </c>
      <c r="O16240" s="68">
        <v>8</v>
      </c>
      <c r="P16240" s="69">
        <v>11986.60599</v>
      </c>
      <c r="Q16240" s="57"/>
      <c r="R16240" s="70">
        <f t="shared" si="759"/>
        <v>-0.27585448074548641</v>
      </c>
      <c r="S16240" s="71">
        <f t="shared" si="760"/>
        <v>9227.1694250421006</v>
      </c>
      <c r="T16240" s="72">
        <f t="shared" si="761"/>
        <v>-3306.5589712721871</v>
      </c>
    </row>
    <row r="16241" spans="2:20" x14ac:dyDescent="0.25">
      <c r="B16241" s="64">
        <v>43105</v>
      </c>
      <c r="C16241" s="65">
        <v>9</v>
      </c>
      <c r="D16241" s="66">
        <v>0.97879000000000005</v>
      </c>
      <c r="E16241" s="57"/>
      <c r="F16241" s="67">
        <v>43105</v>
      </c>
      <c r="G16241" s="68">
        <v>9</v>
      </c>
      <c r="H16241" s="69">
        <v>24988.99</v>
      </c>
      <c r="I16241" s="57"/>
      <c r="J16241" s="67">
        <v>43105</v>
      </c>
      <c r="K16241" s="68">
        <v>9</v>
      </c>
      <c r="L16241" s="69">
        <v>-2231.7399999999998</v>
      </c>
      <c r="M16241" s="57"/>
      <c r="N16241" s="67">
        <v>43105</v>
      </c>
      <c r="O16241" s="68">
        <v>9</v>
      </c>
      <c r="P16241" s="69">
        <v>11883.782670000001</v>
      </c>
      <c r="Q16241" s="57"/>
      <c r="R16241" s="70">
        <f t="shared" si="759"/>
        <v>-8.9308931653500193E-2</v>
      </c>
      <c r="S16241" s="71">
        <f t="shared" si="760"/>
        <v>11631.727639569301</v>
      </c>
      <c r="T16241" s="72">
        <f t="shared" si="761"/>
        <v>-1061.3279342600802</v>
      </c>
    </row>
    <row r="16242" spans="2:20" x14ac:dyDescent="0.25">
      <c r="B16242" s="64">
        <v>43105</v>
      </c>
      <c r="C16242" s="65">
        <v>10</v>
      </c>
      <c r="D16242" s="66">
        <v>0.99687999999999999</v>
      </c>
      <c r="E16242" s="57"/>
      <c r="F16242" s="67">
        <v>43105</v>
      </c>
      <c r="G16242" s="68">
        <v>10</v>
      </c>
      <c r="H16242" s="69">
        <v>25027.1</v>
      </c>
      <c r="I16242" s="57"/>
      <c r="J16242" s="67">
        <v>43105</v>
      </c>
      <c r="K16242" s="68">
        <v>10</v>
      </c>
      <c r="L16242" s="69">
        <v>-1988.16</v>
      </c>
      <c r="M16242" s="57"/>
      <c r="N16242" s="67">
        <v>43105</v>
      </c>
      <c r="O16242" s="68">
        <v>10</v>
      </c>
      <c r="P16242" s="69">
        <v>11932.67813</v>
      </c>
      <c r="Q16242" s="57"/>
      <c r="R16242" s="70">
        <f t="shared" si="759"/>
        <v>-7.9440286729185572E-2</v>
      </c>
      <c r="S16242" s="71">
        <f t="shared" si="760"/>
        <v>11895.4481742344</v>
      </c>
      <c r="T16242" s="72">
        <f t="shared" si="761"/>
        <v>-947.93537209428189</v>
      </c>
    </row>
    <row r="16243" spans="2:20" x14ac:dyDescent="0.25">
      <c r="B16243" s="64">
        <v>43105</v>
      </c>
      <c r="C16243" s="65">
        <v>11</v>
      </c>
      <c r="D16243" s="66">
        <v>1.1382000000000001</v>
      </c>
      <c r="E16243" s="57"/>
      <c r="F16243" s="67">
        <v>43105</v>
      </c>
      <c r="G16243" s="68">
        <v>11</v>
      </c>
      <c r="H16243" s="69">
        <v>25620.73</v>
      </c>
      <c r="I16243" s="57"/>
      <c r="J16243" s="67">
        <v>43105</v>
      </c>
      <c r="K16243" s="68">
        <v>11</v>
      </c>
      <c r="L16243" s="69">
        <v>1131.58</v>
      </c>
      <c r="M16243" s="57"/>
      <c r="N16243" s="67">
        <v>43105</v>
      </c>
      <c r="O16243" s="68">
        <v>11</v>
      </c>
      <c r="P16243" s="69">
        <v>12258.094279999999</v>
      </c>
      <c r="Q16243" s="57"/>
      <c r="R16243" s="70">
        <f t="shared" si="759"/>
        <v>4.4166579172412339E-2</v>
      </c>
      <c r="S16243" s="71">
        <f t="shared" si="760"/>
        <v>13952.162909496001</v>
      </c>
      <c r="T16243" s="72">
        <f t="shared" si="761"/>
        <v>541.39809152051475</v>
      </c>
    </row>
    <row r="16244" spans="2:20" x14ac:dyDescent="0.25">
      <c r="B16244" s="64">
        <v>43105</v>
      </c>
      <c r="C16244" s="65">
        <v>12</v>
      </c>
      <c r="D16244" s="66">
        <v>0.67101999999999995</v>
      </c>
      <c r="E16244" s="57"/>
      <c r="F16244" s="67">
        <v>43105</v>
      </c>
      <c r="G16244" s="68">
        <v>12</v>
      </c>
      <c r="H16244" s="69">
        <v>26309.49</v>
      </c>
      <c r="I16244" s="57"/>
      <c r="J16244" s="67">
        <v>43105</v>
      </c>
      <c r="K16244" s="68">
        <v>12</v>
      </c>
      <c r="L16244" s="69">
        <v>-10701.58</v>
      </c>
      <c r="M16244" s="57"/>
      <c r="N16244" s="67">
        <v>43105</v>
      </c>
      <c r="O16244" s="68">
        <v>12</v>
      </c>
      <c r="P16244" s="69">
        <v>12617.402249999999</v>
      </c>
      <c r="Q16244" s="57"/>
      <c r="R16244" s="70">
        <f t="shared" si="759"/>
        <v>-0.40675740958870732</v>
      </c>
      <c r="S16244" s="71">
        <f t="shared" si="760"/>
        <v>8466.5292577949986</v>
      </c>
      <c r="T16244" s="72">
        <f t="shared" si="761"/>
        <v>-5132.221854948727</v>
      </c>
    </row>
    <row r="16245" spans="2:20" x14ac:dyDescent="0.25">
      <c r="B16245" s="64">
        <v>43105</v>
      </c>
      <c r="C16245" s="65">
        <v>13</v>
      </c>
      <c r="D16245" s="66">
        <v>0.59245000000000003</v>
      </c>
      <c r="E16245" s="57"/>
      <c r="F16245" s="67">
        <v>43105</v>
      </c>
      <c r="G16245" s="68">
        <v>13</v>
      </c>
      <c r="H16245" s="69">
        <v>28265.3</v>
      </c>
      <c r="I16245" s="57"/>
      <c r="J16245" s="67">
        <v>43105</v>
      </c>
      <c r="K16245" s="68">
        <v>13</v>
      </c>
      <c r="L16245" s="69">
        <v>-21758.15</v>
      </c>
      <c r="M16245" s="57"/>
      <c r="N16245" s="67">
        <v>43105</v>
      </c>
      <c r="O16245" s="68">
        <v>13</v>
      </c>
      <c r="P16245" s="69">
        <v>13572.91683</v>
      </c>
      <c r="Q16245" s="57"/>
      <c r="R16245" s="70">
        <f t="shared" si="759"/>
        <v>-0.76978309092774544</v>
      </c>
      <c r="S16245" s="71">
        <f t="shared" si="760"/>
        <v>8041.2745759335003</v>
      </c>
      <c r="T16245" s="72">
        <f t="shared" si="761"/>
        <v>-10448.201870302617</v>
      </c>
    </row>
    <row r="16246" spans="2:20" x14ac:dyDescent="0.25">
      <c r="B16246" s="64">
        <v>43105</v>
      </c>
      <c r="C16246" s="65">
        <v>14</v>
      </c>
      <c r="D16246" s="66">
        <v>0.31296000000000002</v>
      </c>
      <c r="E16246" s="57"/>
      <c r="F16246" s="67">
        <v>43105</v>
      </c>
      <c r="G16246" s="68">
        <v>14</v>
      </c>
      <c r="H16246" s="69">
        <v>30878.42</v>
      </c>
      <c r="I16246" s="57"/>
      <c r="J16246" s="67">
        <v>43105</v>
      </c>
      <c r="K16246" s="68">
        <v>14</v>
      </c>
      <c r="L16246" s="69">
        <v>-26986.37</v>
      </c>
      <c r="M16246" s="57"/>
      <c r="N16246" s="67">
        <v>43105</v>
      </c>
      <c r="O16246" s="68">
        <v>14</v>
      </c>
      <c r="P16246" s="69">
        <v>14908.45983</v>
      </c>
      <c r="Q16246" s="57"/>
      <c r="R16246" s="70">
        <f t="shared" si="759"/>
        <v>-0.87395566223919485</v>
      </c>
      <c r="S16246" s="71">
        <f t="shared" si="760"/>
        <v>4665.7515883967999</v>
      </c>
      <c r="T16246" s="72">
        <f t="shared" si="761"/>
        <v>-13029.332883694084</v>
      </c>
    </row>
    <row r="16247" spans="2:20" x14ac:dyDescent="0.25">
      <c r="B16247" s="64">
        <v>43105</v>
      </c>
      <c r="C16247" s="65">
        <v>15</v>
      </c>
      <c r="D16247" s="66">
        <v>-0.37262000000000001</v>
      </c>
      <c r="E16247" s="57"/>
      <c r="F16247" s="67">
        <v>43105</v>
      </c>
      <c r="G16247" s="68">
        <v>15</v>
      </c>
      <c r="H16247" s="69">
        <v>34052.839999999997</v>
      </c>
      <c r="I16247" s="57"/>
      <c r="J16247" s="67">
        <v>43105</v>
      </c>
      <c r="K16247" s="68">
        <v>15</v>
      </c>
      <c r="L16247" s="69">
        <v>-43042.71</v>
      </c>
      <c r="M16247" s="57"/>
      <c r="N16247" s="67">
        <v>43105</v>
      </c>
      <c r="O16247" s="68">
        <v>15</v>
      </c>
      <c r="P16247" s="69">
        <v>16539.40107</v>
      </c>
      <c r="Q16247" s="57"/>
      <c r="R16247" s="70">
        <f t="shared" si="759"/>
        <v>-1.2639976577577672</v>
      </c>
      <c r="S16247" s="71">
        <f t="shared" si="760"/>
        <v>-6162.9116267033996</v>
      </c>
      <c r="T16247" s="72">
        <f t="shared" si="761"/>
        <v>-20905.764213196308</v>
      </c>
    </row>
    <row r="16248" spans="2:20" x14ac:dyDescent="0.25">
      <c r="B16248" s="64">
        <v>43105</v>
      </c>
      <c r="C16248" s="65">
        <v>16</v>
      </c>
      <c r="D16248" s="66">
        <v>8.9359999999999995E-2</v>
      </c>
      <c r="E16248" s="57"/>
      <c r="F16248" s="67">
        <v>43105</v>
      </c>
      <c r="G16248" s="68">
        <v>16</v>
      </c>
      <c r="H16248" s="69">
        <v>36193.730000000003</v>
      </c>
      <c r="I16248" s="57"/>
      <c r="J16248" s="67">
        <v>43105</v>
      </c>
      <c r="K16248" s="68">
        <v>16</v>
      </c>
      <c r="L16248" s="69">
        <v>-45470.66</v>
      </c>
      <c r="M16248" s="57"/>
      <c r="N16248" s="67">
        <v>43105</v>
      </c>
      <c r="O16248" s="68">
        <v>16</v>
      </c>
      <c r="P16248" s="69">
        <v>17637.400099999999</v>
      </c>
      <c r="Q16248" s="57"/>
      <c r="R16248" s="70">
        <f t="shared" si="759"/>
        <v>-1.2563131791058837</v>
      </c>
      <c r="S16248" s="71">
        <f t="shared" si="760"/>
        <v>1576.0780729359999</v>
      </c>
      <c r="T16248" s="72">
        <f t="shared" si="761"/>
        <v>-22158.098190793429</v>
      </c>
    </row>
    <row r="16249" spans="2:20" x14ac:dyDescent="0.25">
      <c r="B16249" s="64">
        <v>43105</v>
      </c>
      <c r="C16249" s="65">
        <v>17</v>
      </c>
      <c r="D16249" s="66">
        <v>0.78012999999999999</v>
      </c>
      <c r="E16249" s="57"/>
      <c r="F16249" s="67">
        <v>43105</v>
      </c>
      <c r="G16249" s="68">
        <v>17</v>
      </c>
      <c r="H16249" s="69">
        <v>37677.870000000003</v>
      </c>
      <c r="I16249" s="57"/>
      <c r="J16249" s="67">
        <v>43105</v>
      </c>
      <c r="K16249" s="68">
        <v>17</v>
      </c>
      <c r="L16249" s="69">
        <v>-26222.34</v>
      </c>
      <c r="M16249" s="57"/>
      <c r="N16249" s="67">
        <v>43105</v>
      </c>
      <c r="O16249" s="68">
        <v>17</v>
      </c>
      <c r="P16249" s="69">
        <v>18436.790550000002</v>
      </c>
      <c r="Q16249" s="57"/>
      <c r="R16249" s="70">
        <f t="shared" si="759"/>
        <v>-0.6959613162845989</v>
      </c>
      <c r="S16249" s="71">
        <f t="shared" si="760"/>
        <v>14383.093411771501</v>
      </c>
      <c r="T16249" s="72">
        <f t="shared" si="761"/>
        <v>-12831.293019241455</v>
      </c>
    </row>
    <row r="16250" spans="2:20" x14ac:dyDescent="0.25">
      <c r="B16250" s="64">
        <v>43105</v>
      </c>
      <c r="C16250" s="65">
        <v>18</v>
      </c>
      <c r="D16250" s="66">
        <v>0.90849000000000002</v>
      </c>
      <c r="E16250" s="57"/>
      <c r="F16250" s="67">
        <v>43105</v>
      </c>
      <c r="G16250" s="68">
        <v>18</v>
      </c>
      <c r="H16250" s="69">
        <v>38255.19</v>
      </c>
      <c r="I16250" s="57"/>
      <c r="J16250" s="67">
        <v>43105</v>
      </c>
      <c r="K16250" s="68">
        <v>18</v>
      </c>
      <c r="L16250" s="69">
        <v>-18149.52</v>
      </c>
      <c r="M16250" s="57"/>
      <c r="N16250" s="67">
        <v>43105</v>
      </c>
      <c r="O16250" s="68">
        <v>18</v>
      </c>
      <c r="P16250" s="69">
        <v>18744.514759999998</v>
      </c>
      <c r="Q16250" s="57"/>
      <c r="R16250" s="70">
        <f t="shared" si="759"/>
        <v>-0.47443288087185032</v>
      </c>
      <c r="S16250" s="71">
        <f t="shared" si="760"/>
        <v>17029.204214312398</v>
      </c>
      <c r="T16250" s="72">
        <f t="shared" si="761"/>
        <v>-8893.0141381317189</v>
      </c>
    </row>
    <row r="16251" spans="2:20" x14ac:dyDescent="0.25">
      <c r="B16251" s="64">
        <v>43105</v>
      </c>
      <c r="C16251" s="65">
        <v>19</v>
      </c>
      <c r="D16251" s="66">
        <v>1.34544</v>
      </c>
      <c r="E16251" s="57"/>
      <c r="F16251" s="67">
        <v>43105</v>
      </c>
      <c r="G16251" s="68">
        <v>19</v>
      </c>
      <c r="H16251" s="69">
        <v>39058.629999999997</v>
      </c>
      <c r="I16251" s="57"/>
      <c r="J16251" s="67">
        <v>43105</v>
      </c>
      <c r="K16251" s="68">
        <v>19</v>
      </c>
      <c r="L16251" s="69">
        <v>-1846.36</v>
      </c>
      <c r="M16251" s="57"/>
      <c r="N16251" s="67">
        <v>43105</v>
      </c>
      <c r="O16251" s="68">
        <v>19</v>
      </c>
      <c r="P16251" s="69">
        <v>19157.843560000001</v>
      </c>
      <c r="Q16251" s="57"/>
      <c r="R16251" s="70">
        <f t="shared" si="759"/>
        <v>-4.7271499281976867E-2</v>
      </c>
      <c r="S16251" s="71">
        <f t="shared" si="760"/>
        <v>25775.729039366401</v>
      </c>
      <c r="T16251" s="72">
        <f t="shared" si="761"/>
        <v>-905.61998809076522</v>
      </c>
    </row>
    <row r="16252" spans="2:20" x14ac:dyDescent="0.25">
      <c r="B16252" s="64">
        <v>43105</v>
      </c>
      <c r="C16252" s="65">
        <v>20</v>
      </c>
      <c r="D16252" s="66">
        <v>1.2802</v>
      </c>
      <c r="E16252" s="57"/>
      <c r="F16252" s="67">
        <v>43105</v>
      </c>
      <c r="G16252" s="68">
        <v>20</v>
      </c>
      <c r="H16252" s="69">
        <v>39266.78</v>
      </c>
      <c r="I16252" s="57"/>
      <c r="J16252" s="67">
        <v>43105</v>
      </c>
      <c r="K16252" s="68">
        <v>20</v>
      </c>
      <c r="L16252" s="69">
        <v>-3949.9</v>
      </c>
      <c r="M16252" s="57"/>
      <c r="N16252" s="67">
        <v>43105</v>
      </c>
      <c r="O16252" s="68">
        <v>20</v>
      </c>
      <c r="P16252" s="69">
        <v>19278.945879999999</v>
      </c>
      <c r="Q16252" s="57"/>
      <c r="R16252" s="70">
        <f t="shared" si="759"/>
        <v>-0.10059139048325327</v>
      </c>
      <c r="S16252" s="71">
        <f t="shared" si="760"/>
        <v>24680.906515576</v>
      </c>
      <c r="T16252" s="72">
        <f t="shared" si="761"/>
        <v>-1939.2959731205867</v>
      </c>
    </row>
    <row r="16253" spans="2:20" x14ac:dyDescent="0.25">
      <c r="B16253" s="64">
        <v>43105</v>
      </c>
      <c r="C16253" s="65">
        <v>21</v>
      </c>
      <c r="D16253" s="66">
        <v>1.14079</v>
      </c>
      <c r="E16253" s="57"/>
      <c r="F16253" s="67">
        <v>43105</v>
      </c>
      <c r="G16253" s="68">
        <v>21</v>
      </c>
      <c r="H16253" s="69">
        <v>39248.57</v>
      </c>
      <c r="I16253" s="57"/>
      <c r="J16253" s="67">
        <v>43105</v>
      </c>
      <c r="K16253" s="68">
        <v>21</v>
      </c>
      <c r="L16253" s="69">
        <v>-11577.43</v>
      </c>
      <c r="M16253" s="57"/>
      <c r="N16253" s="67">
        <v>43105</v>
      </c>
      <c r="O16253" s="68">
        <v>21</v>
      </c>
      <c r="P16253" s="69">
        <v>19294.934560000002</v>
      </c>
      <c r="Q16253" s="57"/>
      <c r="R16253" s="70">
        <f t="shared" si="759"/>
        <v>-0.29497711636372997</v>
      </c>
      <c r="S16253" s="71">
        <f t="shared" si="760"/>
        <v>22011.468396702403</v>
      </c>
      <c r="T16253" s="72">
        <f t="shared" si="761"/>
        <v>-5691.5641569356758</v>
      </c>
    </row>
    <row r="16254" spans="2:20" x14ac:dyDescent="0.25">
      <c r="B16254" s="64">
        <v>43105</v>
      </c>
      <c r="C16254" s="65">
        <v>22</v>
      </c>
      <c r="D16254" s="66">
        <v>1.0737699999999999</v>
      </c>
      <c r="E16254" s="57"/>
      <c r="F16254" s="67">
        <v>43105</v>
      </c>
      <c r="G16254" s="68">
        <v>22</v>
      </c>
      <c r="H16254" s="69">
        <v>39177.18</v>
      </c>
      <c r="I16254" s="57"/>
      <c r="J16254" s="67">
        <v>43105</v>
      </c>
      <c r="K16254" s="68">
        <v>22</v>
      </c>
      <c r="L16254" s="69">
        <v>-8658.0499999999993</v>
      </c>
      <c r="M16254" s="57"/>
      <c r="N16254" s="67">
        <v>43105</v>
      </c>
      <c r="O16254" s="68">
        <v>22</v>
      </c>
      <c r="P16254" s="69">
        <v>19298.282340000002</v>
      </c>
      <c r="Q16254" s="57"/>
      <c r="R16254" s="70">
        <f t="shared" si="759"/>
        <v>-0.2209972744337392</v>
      </c>
      <c r="S16254" s="71">
        <f t="shared" si="760"/>
        <v>20721.916628221799</v>
      </c>
      <c r="T16254" s="72">
        <f t="shared" si="761"/>
        <v>-4264.8677983927628</v>
      </c>
    </row>
    <row r="16255" spans="2:20" x14ac:dyDescent="0.25">
      <c r="B16255" s="64">
        <v>43105</v>
      </c>
      <c r="C16255" s="65">
        <v>23</v>
      </c>
      <c r="D16255" s="66">
        <v>1.1390899999999999</v>
      </c>
      <c r="E16255" s="57"/>
      <c r="F16255" s="67">
        <v>43105</v>
      </c>
      <c r="G16255" s="68">
        <v>23</v>
      </c>
      <c r="H16255" s="69">
        <v>39127.21</v>
      </c>
      <c r="I16255" s="57"/>
      <c r="J16255" s="67">
        <v>43105</v>
      </c>
      <c r="K16255" s="68">
        <v>23</v>
      </c>
      <c r="L16255" s="69">
        <v>-10933.5</v>
      </c>
      <c r="M16255" s="57"/>
      <c r="N16255" s="67">
        <v>43105</v>
      </c>
      <c r="O16255" s="68">
        <v>23</v>
      </c>
      <c r="P16255" s="69">
        <v>19307.316320000002</v>
      </c>
      <c r="Q16255" s="57"/>
      <c r="R16255" s="70">
        <f t="shared" si="759"/>
        <v>-0.27943469519038033</v>
      </c>
      <c r="S16255" s="71">
        <f t="shared" si="760"/>
        <v>21992.7709469488</v>
      </c>
      <c r="T16255" s="72">
        <f t="shared" si="761"/>
        <v>-5395.1340508234562</v>
      </c>
    </row>
    <row r="16256" spans="2:20" x14ac:dyDescent="0.25">
      <c r="B16256" s="64">
        <v>43105</v>
      </c>
      <c r="C16256" s="65">
        <v>24</v>
      </c>
      <c r="D16256" s="66">
        <v>1.12429</v>
      </c>
      <c r="E16256" s="57"/>
      <c r="F16256" s="67">
        <v>43105</v>
      </c>
      <c r="G16256" s="68">
        <v>24</v>
      </c>
      <c r="H16256" s="69">
        <v>39095.120000000003</v>
      </c>
      <c r="I16256" s="57"/>
      <c r="J16256" s="67">
        <v>43105</v>
      </c>
      <c r="K16256" s="68">
        <v>24</v>
      </c>
      <c r="L16256" s="69">
        <v>-8886.5</v>
      </c>
      <c r="M16256" s="57"/>
      <c r="N16256" s="67">
        <v>43105</v>
      </c>
      <c r="O16256" s="68">
        <v>24</v>
      </c>
      <c r="P16256" s="69">
        <v>19308.195080000001</v>
      </c>
      <c r="Q16256" s="57"/>
      <c r="R16256" s="70">
        <f t="shared" si="759"/>
        <v>-0.22730458430617426</v>
      </c>
      <c r="S16256" s="71">
        <f t="shared" si="760"/>
        <v>21708.010646493203</v>
      </c>
      <c r="T16256" s="72">
        <f t="shared" si="761"/>
        <v>-4388.8412563619195</v>
      </c>
    </row>
    <row r="16257" spans="2:20" x14ac:dyDescent="0.25">
      <c r="B16257" s="64">
        <v>43105</v>
      </c>
      <c r="C16257" s="65">
        <v>25</v>
      </c>
      <c r="D16257" s="66">
        <v>1.4059200000000001</v>
      </c>
      <c r="E16257" s="57"/>
      <c r="F16257" s="67">
        <v>43105</v>
      </c>
      <c r="G16257" s="68">
        <v>25</v>
      </c>
      <c r="H16257" s="69">
        <v>39172.36</v>
      </c>
      <c r="I16257" s="57"/>
      <c r="J16257" s="67">
        <v>43105</v>
      </c>
      <c r="K16257" s="68">
        <v>25</v>
      </c>
      <c r="L16257" s="69">
        <v>778.56</v>
      </c>
      <c r="M16257" s="57"/>
      <c r="N16257" s="67">
        <v>43105</v>
      </c>
      <c r="O16257" s="68">
        <v>25</v>
      </c>
      <c r="P16257" s="69">
        <v>19347.90236</v>
      </c>
      <c r="Q16257" s="57"/>
      <c r="R16257" s="70">
        <f t="shared" si="759"/>
        <v>1.9875238561067037E-2</v>
      </c>
      <c r="S16257" s="71">
        <f t="shared" si="760"/>
        <v>27201.602885971202</v>
      </c>
      <c r="T16257" s="72">
        <f t="shared" si="761"/>
        <v>384.5441750612319</v>
      </c>
    </row>
    <row r="16258" spans="2:20" x14ac:dyDescent="0.25">
      <c r="B16258" s="64">
        <v>43105</v>
      </c>
      <c r="C16258" s="65">
        <v>26</v>
      </c>
      <c r="D16258" s="66">
        <v>1.2964</v>
      </c>
      <c r="E16258" s="57"/>
      <c r="F16258" s="67">
        <v>43105</v>
      </c>
      <c r="G16258" s="68">
        <v>26</v>
      </c>
      <c r="H16258" s="69">
        <v>38891.03</v>
      </c>
      <c r="I16258" s="57"/>
      <c r="J16258" s="67">
        <v>43105</v>
      </c>
      <c r="K16258" s="68">
        <v>26</v>
      </c>
      <c r="L16258" s="69">
        <v>-2178.42</v>
      </c>
      <c r="M16258" s="57"/>
      <c r="N16258" s="67">
        <v>43105</v>
      </c>
      <c r="O16258" s="68">
        <v>26</v>
      </c>
      <c r="P16258" s="69">
        <v>19218.62571</v>
      </c>
      <c r="Q16258" s="57"/>
      <c r="R16258" s="70">
        <f t="shared" si="759"/>
        <v>-5.6013430346277794E-2</v>
      </c>
      <c r="S16258" s="71">
        <f t="shared" si="760"/>
        <v>24915.026370444</v>
      </c>
      <c r="T16258" s="72">
        <f t="shared" si="761"/>
        <v>-1076.5011525582686</v>
      </c>
    </row>
    <row r="16259" spans="2:20" x14ac:dyDescent="0.25">
      <c r="B16259" s="64">
        <v>43105</v>
      </c>
      <c r="C16259" s="65">
        <v>27</v>
      </c>
      <c r="D16259" s="66">
        <v>1.1207800000000001</v>
      </c>
      <c r="E16259" s="57"/>
      <c r="F16259" s="67">
        <v>43105</v>
      </c>
      <c r="G16259" s="68">
        <v>27</v>
      </c>
      <c r="H16259" s="69">
        <v>38846.42</v>
      </c>
      <c r="I16259" s="57"/>
      <c r="J16259" s="67">
        <v>43105</v>
      </c>
      <c r="K16259" s="68">
        <v>27</v>
      </c>
      <c r="L16259" s="69">
        <v>1140.92</v>
      </c>
      <c r="M16259" s="57"/>
      <c r="N16259" s="67">
        <v>43105</v>
      </c>
      <c r="O16259" s="68">
        <v>27</v>
      </c>
      <c r="P16259" s="69">
        <v>19205.02246</v>
      </c>
      <c r="Q16259" s="57"/>
      <c r="R16259" s="70">
        <f t="shared" si="759"/>
        <v>2.937001659354968E-2</v>
      </c>
      <c r="S16259" s="71">
        <f t="shared" si="760"/>
        <v>21524.605072718801</v>
      </c>
      <c r="T16259" s="72">
        <f t="shared" si="761"/>
        <v>564.05182832969433</v>
      </c>
    </row>
    <row r="16260" spans="2:20" x14ac:dyDescent="0.25">
      <c r="B16260" s="64">
        <v>43105</v>
      </c>
      <c r="C16260" s="65">
        <v>28</v>
      </c>
      <c r="D16260" s="66">
        <v>1.18215</v>
      </c>
      <c r="E16260" s="57"/>
      <c r="F16260" s="67">
        <v>43105</v>
      </c>
      <c r="G16260" s="68">
        <v>28</v>
      </c>
      <c r="H16260" s="69">
        <v>38674.93</v>
      </c>
      <c r="I16260" s="57"/>
      <c r="J16260" s="67">
        <v>43105</v>
      </c>
      <c r="K16260" s="68">
        <v>28</v>
      </c>
      <c r="L16260" s="69">
        <v>4823.72</v>
      </c>
      <c r="M16260" s="57"/>
      <c r="N16260" s="67">
        <v>43105</v>
      </c>
      <c r="O16260" s="68">
        <v>28</v>
      </c>
      <c r="P16260" s="69">
        <v>19100.74337</v>
      </c>
      <c r="Q16260" s="57"/>
      <c r="R16260" s="70">
        <f t="shared" si="759"/>
        <v>0.12472472477648958</v>
      </c>
      <c r="S16260" s="71">
        <f t="shared" si="760"/>
        <v>22579.943774845502</v>
      </c>
      <c r="T16260" s="72">
        <f t="shared" si="761"/>
        <v>2382.3349598496079</v>
      </c>
    </row>
    <row r="16261" spans="2:20" x14ac:dyDescent="0.25">
      <c r="B16261" s="64">
        <v>43105</v>
      </c>
      <c r="C16261" s="65">
        <v>29</v>
      </c>
      <c r="D16261" s="66">
        <v>1.2430000000000001</v>
      </c>
      <c r="E16261" s="57"/>
      <c r="F16261" s="67">
        <v>43105</v>
      </c>
      <c r="G16261" s="68">
        <v>29</v>
      </c>
      <c r="H16261" s="69">
        <v>38658.94</v>
      </c>
      <c r="I16261" s="57"/>
      <c r="J16261" s="67">
        <v>43105</v>
      </c>
      <c r="K16261" s="68">
        <v>29</v>
      </c>
      <c r="L16261" s="69">
        <v>7689.86</v>
      </c>
      <c r="M16261" s="57"/>
      <c r="N16261" s="67">
        <v>43105</v>
      </c>
      <c r="O16261" s="68">
        <v>29</v>
      </c>
      <c r="P16261" s="69">
        <v>19092.960210000001</v>
      </c>
      <c r="Q16261" s="57"/>
      <c r="R16261" s="70">
        <f t="shared" si="759"/>
        <v>0.19891543844709655</v>
      </c>
      <c r="S16261" s="71">
        <f t="shared" si="760"/>
        <v>23732.549541030003</v>
      </c>
      <c r="T16261" s="72">
        <f t="shared" si="761"/>
        <v>3797.8845514251188</v>
      </c>
    </row>
    <row r="16262" spans="2:20" x14ac:dyDescent="0.25">
      <c r="B16262" s="64">
        <v>43105</v>
      </c>
      <c r="C16262" s="65">
        <v>30</v>
      </c>
      <c r="D16262" s="66">
        <v>1.0156799999999999</v>
      </c>
      <c r="E16262" s="57"/>
      <c r="F16262" s="67">
        <v>43105</v>
      </c>
      <c r="G16262" s="68">
        <v>30</v>
      </c>
      <c r="H16262" s="69">
        <v>38637.5</v>
      </c>
      <c r="I16262" s="57"/>
      <c r="J16262" s="67">
        <v>43105</v>
      </c>
      <c r="K16262" s="68">
        <v>30</v>
      </c>
      <c r="L16262" s="69">
        <v>-4707.96</v>
      </c>
      <c r="M16262" s="57"/>
      <c r="N16262" s="67">
        <v>43105</v>
      </c>
      <c r="O16262" s="68">
        <v>30</v>
      </c>
      <c r="P16262" s="69">
        <v>19069.488259999998</v>
      </c>
      <c r="Q16262" s="57"/>
      <c r="R16262" s="70">
        <f t="shared" si="759"/>
        <v>-0.12184949854416047</v>
      </c>
      <c r="S16262" s="71">
        <f t="shared" si="760"/>
        <v>19368.497835916798</v>
      </c>
      <c r="T16262" s="72">
        <f t="shared" si="761"/>
        <v>-2323.6075819747548</v>
      </c>
    </row>
    <row r="16263" spans="2:20" x14ac:dyDescent="0.25">
      <c r="B16263" s="64">
        <v>43105</v>
      </c>
      <c r="C16263" s="65">
        <v>31</v>
      </c>
      <c r="D16263" s="66">
        <v>0.67434000000000005</v>
      </c>
      <c r="E16263" s="57"/>
      <c r="F16263" s="67">
        <v>43105</v>
      </c>
      <c r="G16263" s="68">
        <v>31</v>
      </c>
      <c r="H16263" s="69">
        <v>38853.599999999999</v>
      </c>
      <c r="I16263" s="57"/>
      <c r="J16263" s="67">
        <v>43105</v>
      </c>
      <c r="K16263" s="68">
        <v>31</v>
      </c>
      <c r="L16263" s="69">
        <v>-17230.91</v>
      </c>
      <c r="M16263" s="57"/>
      <c r="N16263" s="67">
        <v>43105</v>
      </c>
      <c r="O16263" s="68">
        <v>31</v>
      </c>
      <c r="P16263" s="69">
        <v>19170.02175</v>
      </c>
      <c r="Q16263" s="57"/>
      <c r="R16263" s="70">
        <f t="shared" si="759"/>
        <v>-0.44348297197685671</v>
      </c>
      <c r="S16263" s="71">
        <f t="shared" si="760"/>
        <v>12927.112466895001</v>
      </c>
      <c r="T16263" s="72">
        <f t="shared" si="761"/>
        <v>-8501.5782185509834</v>
      </c>
    </row>
    <row r="16264" spans="2:20" x14ac:dyDescent="0.25">
      <c r="B16264" s="64">
        <v>43105</v>
      </c>
      <c r="C16264" s="65">
        <v>32</v>
      </c>
      <c r="D16264" s="66">
        <v>1.3350200000000001</v>
      </c>
      <c r="E16264" s="57"/>
      <c r="F16264" s="67">
        <v>43105</v>
      </c>
      <c r="G16264" s="68">
        <v>32</v>
      </c>
      <c r="H16264" s="69">
        <v>39588.58</v>
      </c>
      <c r="I16264" s="57"/>
      <c r="J16264" s="67">
        <v>43105</v>
      </c>
      <c r="K16264" s="68">
        <v>32</v>
      </c>
      <c r="L16264" s="69">
        <v>-2121.29</v>
      </c>
      <c r="M16264" s="57"/>
      <c r="N16264" s="67">
        <v>43105</v>
      </c>
      <c r="O16264" s="68">
        <v>32</v>
      </c>
      <c r="P16264" s="69">
        <v>19524.684580000001</v>
      </c>
      <c r="Q16264" s="57"/>
      <c r="R16264" s="70">
        <f t="shared" si="759"/>
        <v>-5.3583381874267776E-2</v>
      </c>
      <c r="S16264" s="71">
        <f t="shared" si="760"/>
        <v>26065.844407991604</v>
      </c>
      <c r="T16264" s="72">
        <f t="shared" si="761"/>
        <v>-1046.1986298247675</v>
      </c>
    </row>
    <row r="16265" spans="2:20" x14ac:dyDescent="0.25">
      <c r="B16265" s="64">
        <v>43105</v>
      </c>
      <c r="C16265" s="65">
        <v>33</v>
      </c>
      <c r="D16265" s="66">
        <v>2.27501</v>
      </c>
      <c r="E16265" s="57"/>
      <c r="F16265" s="67">
        <v>43105</v>
      </c>
      <c r="G16265" s="68">
        <v>33</v>
      </c>
      <c r="H16265" s="69">
        <v>40473.519999999997</v>
      </c>
      <c r="I16265" s="57"/>
      <c r="J16265" s="67">
        <v>43105</v>
      </c>
      <c r="K16265" s="68">
        <v>33</v>
      </c>
      <c r="L16265" s="69">
        <v>45380.89</v>
      </c>
      <c r="M16265" s="57"/>
      <c r="N16265" s="67">
        <v>43105</v>
      </c>
      <c r="O16265" s="68">
        <v>33</v>
      </c>
      <c r="P16265" s="69">
        <v>19961.805120000001</v>
      </c>
      <c r="Q16265" s="57"/>
      <c r="R16265" s="70">
        <f t="shared" si="759"/>
        <v>1.1212489054571977</v>
      </c>
      <c r="S16265" s="71">
        <f t="shared" si="760"/>
        <v>45413.306266051201</v>
      </c>
      <c r="T16265" s="72">
        <f t="shared" si="761"/>
        <v>22382.152141749884</v>
      </c>
    </row>
    <row r="16266" spans="2:20" x14ac:dyDescent="0.25">
      <c r="B16266" s="64">
        <v>43105</v>
      </c>
      <c r="C16266" s="65">
        <v>34</v>
      </c>
      <c r="D16266" s="66">
        <v>2.87649</v>
      </c>
      <c r="E16266" s="57"/>
      <c r="F16266" s="67">
        <v>43105</v>
      </c>
      <c r="G16266" s="68">
        <v>34</v>
      </c>
      <c r="H16266" s="69">
        <v>42109.26</v>
      </c>
      <c r="I16266" s="57"/>
      <c r="J16266" s="67">
        <v>43105</v>
      </c>
      <c r="K16266" s="68">
        <v>34</v>
      </c>
      <c r="L16266" s="69">
        <v>89704.59</v>
      </c>
      <c r="M16266" s="57"/>
      <c r="N16266" s="67">
        <v>43105</v>
      </c>
      <c r="O16266" s="68">
        <v>34</v>
      </c>
      <c r="P16266" s="69">
        <v>20766.915059999999</v>
      </c>
      <c r="Q16266" s="57"/>
      <c r="R16266" s="70">
        <f t="shared" ref="R16266:R16329" si="762">L16266/H16266</f>
        <v>2.130281795500562</v>
      </c>
      <c r="S16266" s="71">
        <f t="shared" ref="S16266:S16329" si="763">P16266*D16266</f>
        <v>59735.823500939397</v>
      </c>
      <c r="T16266" s="72">
        <f t="shared" ref="T16266:T16329" si="764">P16266*R16266</f>
        <v>44239.381101024461</v>
      </c>
    </row>
    <row r="16267" spans="2:20" x14ac:dyDescent="0.25">
      <c r="B16267" s="64">
        <v>43105</v>
      </c>
      <c r="C16267" s="65">
        <v>35</v>
      </c>
      <c r="D16267" s="66">
        <v>3.4104100000000002</v>
      </c>
      <c r="E16267" s="57"/>
      <c r="F16267" s="67">
        <v>43105</v>
      </c>
      <c r="G16267" s="68">
        <v>35</v>
      </c>
      <c r="H16267" s="69">
        <v>42832.02</v>
      </c>
      <c r="I16267" s="57"/>
      <c r="J16267" s="67">
        <v>43105</v>
      </c>
      <c r="K16267" s="68">
        <v>35</v>
      </c>
      <c r="L16267" s="69">
        <v>114464.57</v>
      </c>
      <c r="M16267" s="57"/>
      <c r="N16267" s="67">
        <v>43105</v>
      </c>
      <c r="O16267" s="68">
        <v>35</v>
      </c>
      <c r="P16267" s="69">
        <v>21176.48215</v>
      </c>
      <c r="Q16267" s="57"/>
      <c r="R16267" s="70">
        <f t="shared" si="762"/>
        <v>2.6724065313753593</v>
      </c>
      <c r="S16267" s="71">
        <f t="shared" si="763"/>
        <v>72220.486489181509</v>
      </c>
      <c r="T16267" s="72">
        <f t="shared" si="764"/>
        <v>56592.169209213709</v>
      </c>
    </row>
    <row r="16268" spans="2:20" x14ac:dyDescent="0.25">
      <c r="B16268" s="64">
        <v>43105</v>
      </c>
      <c r="C16268" s="65">
        <v>36</v>
      </c>
      <c r="D16268" s="66">
        <v>3.1112700000000002</v>
      </c>
      <c r="E16268" s="57"/>
      <c r="F16268" s="67">
        <v>43105</v>
      </c>
      <c r="G16268" s="68">
        <v>36</v>
      </c>
      <c r="H16268" s="69">
        <v>42662.51</v>
      </c>
      <c r="I16268" s="57"/>
      <c r="J16268" s="67">
        <v>43105</v>
      </c>
      <c r="K16268" s="68">
        <v>36</v>
      </c>
      <c r="L16268" s="69">
        <v>56841.84</v>
      </c>
      <c r="M16268" s="57"/>
      <c r="N16268" s="67">
        <v>43105</v>
      </c>
      <c r="O16268" s="68">
        <v>36</v>
      </c>
      <c r="P16268" s="69">
        <v>21160.48417</v>
      </c>
      <c r="Q16268" s="57"/>
      <c r="R16268" s="70">
        <f t="shared" si="762"/>
        <v>1.3323604260508815</v>
      </c>
      <c r="S16268" s="71">
        <f t="shared" si="763"/>
        <v>65835.979583595908</v>
      </c>
      <c r="T16268" s="72">
        <f t="shared" si="764"/>
        <v>28193.391704184131</v>
      </c>
    </row>
    <row r="16269" spans="2:20" x14ac:dyDescent="0.25">
      <c r="B16269" s="64">
        <v>43105</v>
      </c>
      <c r="C16269" s="65">
        <v>37</v>
      </c>
      <c r="D16269" s="66">
        <v>1.8687800000000001</v>
      </c>
      <c r="E16269" s="57"/>
      <c r="F16269" s="67">
        <v>43105</v>
      </c>
      <c r="G16269" s="68">
        <v>37</v>
      </c>
      <c r="H16269" s="69">
        <v>42209.62</v>
      </c>
      <c r="I16269" s="57"/>
      <c r="J16269" s="67">
        <v>43105</v>
      </c>
      <c r="K16269" s="68">
        <v>37</v>
      </c>
      <c r="L16269" s="69">
        <v>-2947.71</v>
      </c>
      <c r="M16269" s="57"/>
      <c r="N16269" s="67">
        <v>43105</v>
      </c>
      <c r="O16269" s="68">
        <v>37</v>
      </c>
      <c r="P16269" s="69">
        <v>20930.138029999998</v>
      </c>
      <c r="Q16269" s="57"/>
      <c r="R16269" s="70">
        <f t="shared" si="762"/>
        <v>-6.9835028128658813E-2</v>
      </c>
      <c r="S16269" s="71">
        <f t="shared" si="763"/>
        <v>39113.823347703401</v>
      </c>
      <c r="T16269" s="72">
        <f t="shared" si="764"/>
        <v>-1461.6567780617615</v>
      </c>
    </row>
    <row r="16270" spans="2:20" x14ac:dyDescent="0.25">
      <c r="B16270" s="64">
        <v>43105</v>
      </c>
      <c r="C16270" s="65">
        <v>38</v>
      </c>
      <c r="D16270" s="66">
        <v>0.96904000000000001</v>
      </c>
      <c r="E16270" s="57"/>
      <c r="F16270" s="67">
        <v>43105</v>
      </c>
      <c r="G16270" s="68">
        <v>38</v>
      </c>
      <c r="H16270" s="69">
        <v>41795.910000000003</v>
      </c>
      <c r="I16270" s="57"/>
      <c r="J16270" s="67">
        <v>43105</v>
      </c>
      <c r="K16270" s="68">
        <v>38</v>
      </c>
      <c r="L16270" s="69">
        <v>-10306.200000000001</v>
      </c>
      <c r="M16270" s="57"/>
      <c r="N16270" s="67">
        <v>43105</v>
      </c>
      <c r="O16270" s="68">
        <v>38</v>
      </c>
      <c r="P16270" s="69">
        <v>20725.870709999999</v>
      </c>
      <c r="Q16270" s="57"/>
      <c r="R16270" s="70">
        <f t="shared" si="762"/>
        <v>-0.24658393608369814</v>
      </c>
      <c r="S16270" s="71">
        <f t="shared" si="763"/>
        <v>20084.1977528184</v>
      </c>
      <c r="T16270" s="72">
        <f t="shared" si="764"/>
        <v>-5110.6667784336314</v>
      </c>
    </row>
    <row r="16271" spans="2:20" x14ac:dyDescent="0.25">
      <c r="B16271" s="64">
        <v>43105</v>
      </c>
      <c r="C16271" s="65">
        <v>39</v>
      </c>
      <c r="D16271" s="66">
        <v>1.4144099999999999</v>
      </c>
      <c r="E16271" s="57"/>
      <c r="F16271" s="67">
        <v>43105</v>
      </c>
      <c r="G16271" s="68">
        <v>39</v>
      </c>
      <c r="H16271" s="69">
        <v>41045.11</v>
      </c>
      <c r="I16271" s="57"/>
      <c r="J16271" s="67">
        <v>43105</v>
      </c>
      <c r="K16271" s="68">
        <v>39</v>
      </c>
      <c r="L16271" s="69">
        <v>11286.22</v>
      </c>
      <c r="M16271" s="57"/>
      <c r="N16271" s="67">
        <v>43105</v>
      </c>
      <c r="O16271" s="68">
        <v>39</v>
      </c>
      <c r="P16271" s="69">
        <v>20320.257239999999</v>
      </c>
      <c r="Q16271" s="57"/>
      <c r="R16271" s="70">
        <f t="shared" si="762"/>
        <v>0.27497112323489936</v>
      </c>
      <c r="S16271" s="71">
        <f t="shared" si="763"/>
        <v>28741.175042828396</v>
      </c>
      <c r="T16271" s="72">
        <f t="shared" si="764"/>
        <v>5587.4839577048961</v>
      </c>
    </row>
    <row r="16272" spans="2:20" x14ac:dyDescent="0.25">
      <c r="B16272" s="64">
        <v>43105</v>
      </c>
      <c r="C16272" s="65">
        <v>40</v>
      </c>
      <c r="D16272" s="66">
        <v>1.6791499999999999</v>
      </c>
      <c r="E16272" s="57"/>
      <c r="F16272" s="67">
        <v>43105</v>
      </c>
      <c r="G16272" s="68">
        <v>40</v>
      </c>
      <c r="H16272" s="69">
        <v>39665.93</v>
      </c>
      <c r="I16272" s="57"/>
      <c r="J16272" s="67">
        <v>43105</v>
      </c>
      <c r="K16272" s="68">
        <v>40</v>
      </c>
      <c r="L16272" s="69">
        <v>11201.72</v>
      </c>
      <c r="M16272" s="57"/>
      <c r="N16272" s="67">
        <v>43105</v>
      </c>
      <c r="O16272" s="68">
        <v>40</v>
      </c>
      <c r="P16272" s="69">
        <v>19610.452740000001</v>
      </c>
      <c r="Q16272" s="57"/>
      <c r="R16272" s="70">
        <f t="shared" si="762"/>
        <v>0.28240154712116922</v>
      </c>
      <c r="S16272" s="71">
        <f t="shared" si="763"/>
        <v>32928.891718371</v>
      </c>
      <c r="T16272" s="72">
        <f t="shared" si="764"/>
        <v>5538.0221935225718</v>
      </c>
    </row>
    <row r="16273" spans="2:20" x14ac:dyDescent="0.25">
      <c r="B16273" s="64">
        <v>43105</v>
      </c>
      <c r="C16273" s="65">
        <v>41</v>
      </c>
      <c r="D16273" s="66">
        <v>1.8737900000000001</v>
      </c>
      <c r="E16273" s="57"/>
      <c r="F16273" s="67">
        <v>43105</v>
      </c>
      <c r="G16273" s="68">
        <v>41</v>
      </c>
      <c r="H16273" s="69">
        <v>38316.82</v>
      </c>
      <c r="I16273" s="57"/>
      <c r="J16273" s="67">
        <v>43105</v>
      </c>
      <c r="K16273" s="68">
        <v>41</v>
      </c>
      <c r="L16273" s="69">
        <v>23823.24</v>
      </c>
      <c r="M16273" s="57"/>
      <c r="N16273" s="67">
        <v>43105</v>
      </c>
      <c r="O16273" s="68">
        <v>41</v>
      </c>
      <c r="P16273" s="69">
        <v>18951.077880000001</v>
      </c>
      <c r="Q16273" s="57"/>
      <c r="R16273" s="70">
        <f t="shared" si="762"/>
        <v>0.62174366244380408</v>
      </c>
      <c r="S16273" s="71">
        <f t="shared" si="763"/>
        <v>35510.340220765203</v>
      </c>
      <c r="T16273" s="72">
        <f t="shared" si="764"/>
        <v>11782.712568368963</v>
      </c>
    </row>
    <row r="16274" spans="2:20" x14ac:dyDescent="0.25">
      <c r="B16274" s="64">
        <v>43105</v>
      </c>
      <c r="C16274" s="65">
        <v>42</v>
      </c>
      <c r="D16274" s="66">
        <v>1.4839500000000001</v>
      </c>
      <c r="E16274" s="57"/>
      <c r="F16274" s="67">
        <v>43105</v>
      </c>
      <c r="G16274" s="68">
        <v>42</v>
      </c>
      <c r="H16274" s="69">
        <v>36707.24</v>
      </c>
      <c r="I16274" s="57"/>
      <c r="J16274" s="67">
        <v>43105</v>
      </c>
      <c r="K16274" s="68">
        <v>42</v>
      </c>
      <c r="L16274" s="69">
        <v>9304.68</v>
      </c>
      <c r="M16274" s="57"/>
      <c r="N16274" s="67">
        <v>43105</v>
      </c>
      <c r="O16274" s="68">
        <v>42</v>
      </c>
      <c r="P16274" s="69">
        <v>18152.654119999999</v>
      </c>
      <c r="Q16274" s="57"/>
      <c r="R16274" s="70">
        <f t="shared" si="762"/>
        <v>0.25348350897534111</v>
      </c>
      <c r="S16274" s="71">
        <f t="shared" si="763"/>
        <v>26937.631081374002</v>
      </c>
      <c r="T16274" s="72">
        <f t="shared" si="764"/>
        <v>4601.3984635532825</v>
      </c>
    </row>
    <row r="16275" spans="2:20" x14ac:dyDescent="0.25">
      <c r="B16275" s="64">
        <v>43105</v>
      </c>
      <c r="C16275" s="65">
        <v>43</v>
      </c>
      <c r="D16275" s="66">
        <v>1.78165</v>
      </c>
      <c r="E16275" s="57"/>
      <c r="F16275" s="67">
        <v>43105</v>
      </c>
      <c r="G16275" s="68">
        <v>43</v>
      </c>
      <c r="H16275" s="69">
        <v>35075.51</v>
      </c>
      <c r="I16275" s="57"/>
      <c r="J16275" s="67">
        <v>43105</v>
      </c>
      <c r="K16275" s="68">
        <v>43</v>
      </c>
      <c r="L16275" s="69">
        <v>23954.27</v>
      </c>
      <c r="M16275" s="57"/>
      <c r="N16275" s="67">
        <v>43105</v>
      </c>
      <c r="O16275" s="68">
        <v>43</v>
      </c>
      <c r="P16275" s="69">
        <v>17301.87746</v>
      </c>
      <c r="Q16275" s="57"/>
      <c r="R16275" s="70">
        <f t="shared" si="762"/>
        <v>0.68293433224491962</v>
      </c>
      <c r="S16275" s="71">
        <f t="shared" si="763"/>
        <v>30825.889976609</v>
      </c>
      <c r="T16275" s="72">
        <f t="shared" si="764"/>
        <v>11816.046129728526</v>
      </c>
    </row>
    <row r="16276" spans="2:20" x14ac:dyDescent="0.25">
      <c r="B16276" s="64">
        <v>43105</v>
      </c>
      <c r="C16276" s="65">
        <v>44</v>
      </c>
      <c r="D16276" s="66">
        <v>1.45519</v>
      </c>
      <c r="E16276" s="57"/>
      <c r="F16276" s="67">
        <v>43105</v>
      </c>
      <c r="G16276" s="68">
        <v>44</v>
      </c>
      <c r="H16276" s="69">
        <v>33251.269999999997</v>
      </c>
      <c r="I16276" s="57"/>
      <c r="J16276" s="67">
        <v>43105</v>
      </c>
      <c r="K16276" s="68">
        <v>44</v>
      </c>
      <c r="L16276" s="69">
        <v>9078.76</v>
      </c>
      <c r="M16276" s="57"/>
      <c r="N16276" s="67">
        <v>43105</v>
      </c>
      <c r="O16276" s="68">
        <v>44</v>
      </c>
      <c r="P16276" s="69">
        <v>16303.177900000001</v>
      </c>
      <c r="Q16276" s="57"/>
      <c r="R16276" s="70">
        <f t="shared" si="762"/>
        <v>0.2730349848291509</v>
      </c>
      <c r="S16276" s="71">
        <f t="shared" si="763"/>
        <v>23724.221448300999</v>
      </c>
      <c r="T16276" s="72">
        <f t="shared" si="764"/>
        <v>4451.3379305934486</v>
      </c>
    </row>
    <row r="16277" spans="2:20" x14ac:dyDescent="0.25">
      <c r="B16277" s="64">
        <v>43105</v>
      </c>
      <c r="C16277" s="65">
        <v>45</v>
      </c>
      <c r="D16277" s="66">
        <v>1.34795</v>
      </c>
      <c r="E16277" s="57"/>
      <c r="F16277" s="67">
        <v>43105</v>
      </c>
      <c r="G16277" s="68">
        <v>45</v>
      </c>
      <c r="H16277" s="69">
        <v>31337.119999999999</v>
      </c>
      <c r="I16277" s="57"/>
      <c r="J16277" s="67">
        <v>43105</v>
      </c>
      <c r="K16277" s="68">
        <v>45</v>
      </c>
      <c r="L16277" s="69">
        <v>4078.57</v>
      </c>
      <c r="M16277" s="57"/>
      <c r="N16277" s="67">
        <v>43105</v>
      </c>
      <c r="O16277" s="68">
        <v>45</v>
      </c>
      <c r="P16277" s="69">
        <v>15252.737349999999</v>
      </c>
      <c r="Q16277" s="57"/>
      <c r="R16277" s="70">
        <f t="shared" si="762"/>
        <v>0.13015139872457968</v>
      </c>
      <c r="S16277" s="71">
        <f t="shared" si="763"/>
        <v>20559.9273109325</v>
      </c>
      <c r="T16277" s="72">
        <f t="shared" si="764"/>
        <v>1985.1651004811388</v>
      </c>
    </row>
    <row r="16278" spans="2:20" x14ac:dyDescent="0.25">
      <c r="B16278" s="64">
        <v>43105</v>
      </c>
      <c r="C16278" s="65">
        <v>46</v>
      </c>
      <c r="D16278" s="66">
        <v>1.38052</v>
      </c>
      <c r="E16278" s="57"/>
      <c r="F16278" s="67">
        <v>43105</v>
      </c>
      <c r="G16278" s="68">
        <v>46</v>
      </c>
      <c r="H16278" s="69">
        <v>29803.53</v>
      </c>
      <c r="I16278" s="57"/>
      <c r="J16278" s="67">
        <v>43105</v>
      </c>
      <c r="K16278" s="68">
        <v>46</v>
      </c>
      <c r="L16278" s="69">
        <v>5618.34</v>
      </c>
      <c r="M16278" s="57"/>
      <c r="N16278" s="67">
        <v>43105</v>
      </c>
      <c r="O16278" s="68">
        <v>46</v>
      </c>
      <c r="P16278" s="69">
        <v>14372.94953</v>
      </c>
      <c r="Q16278" s="57"/>
      <c r="R16278" s="70">
        <f t="shared" si="762"/>
        <v>0.18851256881315737</v>
      </c>
      <c r="S16278" s="71">
        <f t="shared" si="763"/>
        <v>19842.144285155598</v>
      </c>
      <c r="T16278" s="72">
        <f t="shared" si="764"/>
        <v>2709.4816373221629</v>
      </c>
    </row>
    <row r="16279" spans="2:20" x14ac:dyDescent="0.25">
      <c r="B16279" s="64">
        <v>43105</v>
      </c>
      <c r="C16279" s="65">
        <v>47</v>
      </c>
      <c r="D16279" s="66">
        <v>1.4413800000000001</v>
      </c>
      <c r="E16279" s="57"/>
      <c r="F16279" s="67">
        <v>43105</v>
      </c>
      <c r="G16279" s="68">
        <v>47</v>
      </c>
      <c r="H16279" s="69">
        <v>27984.62</v>
      </c>
      <c r="I16279" s="57"/>
      <c r="J16279" s="67">
        <v>43105</v>
      </c>
      <c r="K16279" s="68">
        <v>47</v>
      </c>
      <c r="L16279" s="69">
        <v>10085.450000000001</v>
      </c>
      <c r="M16279" s="57"/>
      <c r="N16279" s="67">
        <v>43105</v>
      </c>
      <c r="O16279" s="68">
        <v>47</v>
      </c>
      <c r="P16279" s="69">
        <v>13391.71751</v>
      </c>
      <c r="Q16279" s="57"/>
      <c r="R16279" s="70">
        <f t="shared" si="762"/>
        <v>0.36039260136460677</v>
      </c>
      <c r="S16279" s="71">
        <f t="shared" si="763"/>
        <v>19302.553784563803</v>
      </c>
      <c r="T16279" s="72">
        <f t="shared" si="764"/>
        <v>4826.2759101688544</v>
      </c>
    </row>
    <row r="16280" spans="2:20" x14ac:dyDescent="0.25">
      <c r="B16280" s="64">
        <v>43105</v>
      </c>
      <c r="C16280" s="65">
        <v>48</v>
      </c>
      <c r="D16280" s="66">
        <v>1.26294</v>
      </c>
      <c r="E16280" s="57"/>
      <c r="F16280" s="67">
        <v>43105</v>
      </c>
      <c r="G16280" s="68">
        <v>48</v>
      </c>
      <c r="H16280" s="69">
        <v>26795.31</v>
      </c>
      <c r="I16280" s="57"/>
      <c r="J16280" s="67">
        <v>43105</v>
      </c>
      <c r="K16280" s="68">
        <v>48</v>
      </c>
      <c r="L16280" s="69">
        <v>631.36</v>
      </c>
      <c r="M16280" s="57"/>
      <c r="N16280" s="67">
        <v>43105</v>
      </c>
      <c r="O16280" s="68">
        <v>48</v>
      </c>
      <c r="P16280" s="69">
        <v>12744.792810000001</v>
      </c>
      <c r="Q16280" s="57"/>
      <c r="R16280" s="70">
        <f t="shared" si="762"/>
        <v>2.3562332363387471E-2</v>
      </c>
      <c r="S16280" s="71">
        <f t="shared" si="763"/>
        <v>16095.9086314614</v>
      </c>
      <c r="T16280" s="72">
        <f t="shared" si="764"/>
        <v>300.29704409173098</v>
      </c>
    </row>
    <row r="16281" spans="2:20" x14ac:dyDescent="0.25">
      <c r="B16281" s="64">
        <v>43106</v>
      </c>
      <c r="C16281" s="65">
        <v>1</v>
      </c>
      <c r="D16281" s="66">
        <v>1.0873600000000001</v>
      </c>
      <c r="E16281" s="57"/>
      <c r="F16281" s="67">
        <v>43106</v>
      </c>
      <c r="G16281" s="68">
        <v>1</v>
      </c>
      <c r="H16281" s="69">
        <v>26309.18</v>
      </c>
      <c r="I16281" s="57"/>
      <c r="J16281" s="67">
        <v>43106</v>
      </c>
      <c r="K16281" s="68">
        <v>1</v>
      </c>
      <c r="L16281" s="69">
        <v>-6784.33</v>
      </c>
      <c r="M16281" s="57"/>
      <c r="N16281" s="67">
        <v>43106</v>
      </c>
      <c r="O16281" s="68">
        <v>1</v>
      </c>
      <c r="P16281" s="69">
        <v>12421.053599999999</v>
      </c>
      <c r="Q16281" s="57"/>
      <c r="R16281" s="70">
        <f t="shared" si="762"/>
        <v>-0.25786930645500922</v>
      </c>
      <c r="S16281" s="71">
        <f t="shared" si="763"/>
        <v>13506.156842496001</v>
      </c>
      <c r="T16281" s="72">
        <f t="shared" si="764"/>
        <v>-3203.0084772724954</v>
      </c>
    </row>
    <row r="16282" spans="2:20" x14ac:dyDescent="0.25">
      <c r="B16282" s="64">
        <v>43106</v>
      </c>
      <c r="C16282" s="65">
        <v>2</v>
      </c>
      <c r="D16282" s="66">
        <v>1.2746599999999999</v>
      </c>
      <c r="E16282" s="57"/>
      <c r="F16282" s="67">
        <v>43106</v>
      </c>
      <c r="G16282" s="68">
        <v>2</v>
      </c>
      <c r="H16282" s="69">
        <v>26532.49</v>
      </c>
      <c r="I16282" s="57"/>
      <c r="J16282" s="67">
        <v>43106</v>
      </c>
      <c r="K16282" s="68">
        <v>2</v>
      </c>
      <c r="L16282" s="69">
        <v>-5814.29</v>
      </c>
      <c r="M16282" s="57"/>
      <c r="N16282" s="67">
        <v>43106</v>
      </c>
      <c r="O16282" s="68">
        <v>2</v>
      </c>
      <c r="P16282" s="69">
        <v>12448.05838</v>
      </c>
      <c r="Q16282" s="57"/>
      <c r="R16282" s="70">
        <f t="shared" si="762"/>
        <v>-0.21913849774370966</v>
      </c>
      <c r="S16282" s="71">
        <f t="shared" si="763"/>
        <v>15867.0420946508</v>
      </c>
      <c r="T16282" s="72">
        <f t="shared" si="764"/>
        <v>-2727.8488132191965</v>
      </c>
    </row>
    <row r="16283" spans="2:20" x14ac:dyDescent="0.25">
      <c r="B16283" s="64">
        <v>43106</v>
      </c>
      <c r="C16283" s="65">
        <v>3</v>
      </c>
      <c r="D16283" s="66">
        <v>1.73492</v>
      </c>
      <c r="E16283" s="57"/>
      <c r="F16283" s="67">
        <v>43106</v>
      </c>
      <c r="G16283" s="68">
        <v>3</v>
      </c>
      <c r="H16283" s="69">
        <v>26160.39</v>
      </c>
      <c r="I16283" s="57"/>
      <c r="J16283" s="67">
        <v>43106</v>
      </c>
      <c r="K16283" s="68">
        <v>3</v>
      </c>
      <c r="L16283" s="69">
        <v>-2059.87</v>
      </c>
      <c r="M16283" s="57"/>
      <c r="N16283" s="67">
        <v>43106</v>
      </c>
      <c r="O16283" s="68">
        <v>3</v>
      </c>
      <c r="P16283" s="69">
        <v>12352.590270000001</v>
      </c>
      <c r="Q16283" s="57"/>
      <c r="R16283" s="70">
        <f t="shared" si="762"/>
        <v>-7.8740034074415557E-2</v>
      </c>
      <c r="S16283" s="71">
        <f t="shared" si="763"/>
        <v>21430.7559112284</v>
      </c>
      <c r="T16283" s="72">
        <f t="shared" si="764"/>
        <v>-972.64337876709408</v>
      </c>
    </row>
    <row r="16284" spans="2:20" x14ac:dyDescent="0.25">
      <c r="B16284" s="64">
        <v>43106</v>
      </c>
      <c r="C16284" s="65">
        <v>4</v>
      </c>
      <c r="D16284" s="66">
        <v>1.7195199999999999</v>
      </c>
      <c r="E16284" s="57"/>
      <c r="F16284" s="67">
        <v>43106</v>
      </c>
      <c r="G16284" s="68">
        <v>4</v>
      </c>
      <c r="H16284" s="69">
        <v>25677.21</v>
      </c>
      <c r="I16284" s="57"/>
      <c r="J16284" s="67">
        <v>43106</v>
      </c>
      <c r="K16284" s="68">
        <v>4</v>
      </c>
      <c r="L16284" s="69">
        <v>-601.79</v>
      </c>
      <c r="M16284" s="57"/>
      <c r="N16284" s="67">
        <v>43106</v>
      </c>
      <c r="O16284" s="68">
        <v>4</v>
      </c>
      <c r="P16284" s="69">
        <v>12092.78637</v>
      </c>
      <c r="Q16284" s="57"/>
      <c r="R16284" s="70">
        <f t="shared" si="762"/>
        <v>-2.3436736312083751E-2</v>
      </c>
      <c r="S16284" s="71">
        <f t="shared" si="763"/>
        <v>20793.7880189424</v>
      </c>
      <c r="T16284" s="72">
        <f t="shared" si="764"/>
        <v>-283.41544543205043</v>
      </c>
    </row>
    <row r="16285" spans="2:20" x14ac:dyDescent="0.25">
      <c r="B16285" s="64">
        <v>43106</v>
      </c>
      <c r="C16285" s="65">
        <v>5</v>
      </c>
      <c r="D16285" s="66">
        <v>2.0355500000000002</v>
      </c>
      <c r="E16285" s="57"/>
      <c r="F16285" s="67">
        <v>43106</v>
      </c>
      <c r="G16285" s="68">
        <v>5</v>
      </c>
      <c r="H16285" s="69">
        <v>25332.49</v>
      </c>
      <c r="I16285" s="57"/>
      <c r="J16285" s="67">
        <v>43106</v>
      </c>
      <c r="K16285" s="68">
        <v>5</v>
      </c>
      <c r="L16285" s="69">
        <v>5572.25</v>
      </c>
      <c r="M16285" s="57"/>
      <c r="N16285" s="67">
        <v>43106</v>
      </c>
      <c r="O16285" s="68">
        <v>5</v>
      </c>
      <c r="P16285" s="69">
        <v>11940.69932</v>
      </c>
      <c r="Q16285" s="57"/>
      <c r="R16285" s="70">
        <f t="shared" si="762"/>
        <v>0.21996455934651507</v>
      </c>
      <c r="S16285" s="71">
        <f t="shared" si="763"/>
        <v>24305.890500826001</v>
      </c>
      <c r="T16285" s="72">
        <f t="shared" si="764"/>
        <v>2626.5306642130322</v>
      </c>
    </row>
    <row r="16286" spans="2:20" x14ac:dyDescent="0.25">
      <c r="B16286" s="64">
        <v>43106</v>
      </c>
      <c r="C16286" s="65">
        <v>6</v>
      </c>
      <c r="D16286" s="66">
        <v>1.91174</v>
      </c>
      <c r="E16286" s="57"/>
      <c r="F16286" s="67">
        <v>43106</v>
      </c>
      <c r="G16286" s="68">
        <v>6</v>
      </c>
      <c r="H16286" s="69">
        <v>24753.5</v>
      </c>
      <c r="I16286" s="57"/>
      <c r="J16286" s="67">
        <v>43106</v>
      </c>
      <c r="K16286" s="68">
        <v>6</v>
      </c>
      <c r="L16286" s="69">
        <v>-5993.65</v>
      </c>
      <c r="M16286" s="57"/>
      <c r="N16286" s="67">
        <v>43106</v>
      </c>
      <c r="O16286" s="68">
        <v>6</v>
      </c>
      <c r="P16286" s="69">
        <v>11661.430560000001</v>
      </c>
      <c r="Q16286" s="57"/>
      <c r="R16286" s="70">
        <f t="shared" si="762"/>
        <v>-0.24213343567576301</v>
      </c>
      <c r="S16286" s="71">
        <f t="shared" si="763"/>
        <v>22293.623258774402</v>
      </c>
      <c r="T16286" s="72">
        <f t="shared" si="764"/>
        <v>-2823.6222463871372</v>
      </c>
    </row>
    <row r="16287" spans="2:20" x14ac:dyDescent="0.25">
      <c r="B16287" s="64">
        <v>43106</v>
      </c>
      <c r="C16287" s="65">
        <v>7</v>
      </c>
      <c r="D16287" s="66">
        <v>2.53939</v>
      </c>
      <c r="E16287" s="57"/>
      <c r="F16287" s="67">
        <v>43106</v>
      </c>
      <c r="G16287" s="68">
        <v>7</v>
      </c>
      <c r="H16287" s="69">
        <v>24792.73</v>
      </c>
      <c r="I16287" s="57"/>
      <c r="J16287" s="67">
        <v>43106</v>
      </c>
      <c r="K16287" s="68">
        <v>7</v>
      </c>
      <c r="L16287" s="69">
        <v>16077.48</v>
      </c>
      <c r="M16287" s="57"/>
      <c r="N16287" s="67">
        <v>43106</v>
      </c>
      <c r="O16287" s="68">
        <v>7</v>
      </c>
      <c r="P16287" s="69">
        <v>11672.479590000001</v>
      </c>
      <c r="Q16287" s="57"/>
      <c r="R16287" s="70">
        <f t="shared" si="762"/>
        <v>0.64847558134985539</v>
      </c>
      <c r="S16287" s="71">
        <f t="shared" si="763"/>
        <v>29640.977946050101</v>
      </c>
      <c r="T16287" s="72">
        <f t="shared" si="764"/>
        <v>7569.3179879195723</v>
      </c>
    </row>
    <row r="16288" spans="2:20" x14ac:dyDescent="0.25">
      <c r="B16288" s="64">
        <v>43106</v>
      </c>
      <c r="C16288" s="65">
        <v>8</v>
      </c>
      <c r="D16288" s="66">
        <v>1.9795700000000001</v>
      </c>
      <c r="E16288" s="57"/>
      <c r="F16288" s="67">
        <v>43106</v>
      </c>
      <c r="G16288" s="68">
        <v>8</v>
      </c>
      <c r="H16288" s="69">
        <v>24443.29</v>
      </c>
      <c r="I16288" s="57"/>
      <c r="J16288" s="67">
        <v>43106</v>
      </c>
      <c r="K16288" s="68">
        <v>8</v>
      </c>
      <c r="L16288" s="69">
        <v>-1877.8</v>
      </c>
      <c r="M16288" s="57"/>
      <c r="N16288" s="67">
        <v>43106</v>
      </c>
      <c r="O16288" s="68">
        <v>8</v>
      </c>
      <c r="P16288" s="69">
        <v>11496.5615</v>
      </c>
      <c r="Q16288" s="57"/>
      <c r="R16288" s="70">
        <f t="shared" si="762"/>
        <v>-7.6822719036594503E-2</v>
      </c>
      <c r="S16288" s="71">
        <f t="shared" si="763"/>
        <v>22758.248248554999</v>
      </c>
      <c r="T16288" s="72">
        <f t="shared" si="764"/>
        <v>-883.19711400142944</v>
      </c>
    </row>
    <row r="16289" spans="2:20" x14ac:dyDescent="0.25">
      <c r="B16289" s="64">
        <v>43106</v>
      </c>
      <c r="C16289" s="65">
        <v>9</v>
      </c>
      <c r="D16289" s="66">
        <v>2.3026399999999998</v>
      </c>
      <c r="E16289" s="57"/>
      <c r="F16289" s="67">
        <v>43106</v>
      </c>
      <c r="G16289" s="68">
        <v>9</v>
      </c>
      <c r="H16289" s="69">
        <v>23961.58</v>
      </c>
      <c r="I16289" s="57"/>
      <c r="J16289" s="67">
        <v>43106</v>
      </c>
      <c r="K16289" s="68">
        <v>9</v>
      </c>
      <c r="L16289" s="69">
        <v>-975.81</v>
      </c>
      <c r="M16289" s="57"/>
      <c r="N16289" s="67">
        <v>43106</v>
      </c>
      <c r="O16289" s="68">
        <v>9</v>
      </c>
      <c r="P16289" s="69">
        <v>11232.547989999999</v>
      </c>
      <c r="Q16289" s="57"/>
      <c r="R16289" s="70">
        <f t="shared" si="762"/>
        <v>-4.0723942244209263E-2</v>
      </c>
      <c r="S16289" s="71">
        <f t="shared" si="763"/>
        <v>25864.514303693595</v>
      </c>
      <c r="T16289" s="72">
        <f t="shared" si="764"/>
        <v>-457.43363560006878</v>
      </c>
    </row>
    <row r="16290" spans="2:20" x14ac:dyDescent="0.25">
      <c r="B16290" s="64">
        <v>43106</v>
      </c>
      <c r="C16290" s="65">
        <v>10</v>
      </c>
      <c r="D16290" s="66">
        <v>1.8904399999999999</v>
      </c>
      <c r="E16290" s="57"/>
      <c r="F16290" s="67">
        <v>43106</v>
      </c>
      <c r="G16290" s="68">
        <v>10</v>
      </c>
      <c r="H16290" s="69">
        <v>23656.77</v>
      </c>
      <c r="I16290" s="57"/>
      <c r="J16290" s="67">
        <v>43106</v>
      </c>
      <c r="K16290" s="68">
        <v>10</v>
      </c>
      <c r="L16290" s="69">
        <v>-9879.51</v>
      </c>
      <c r="M16290" s="57"/>
      <c r="N16290" s="67">
        <v>43106</v>
      </c>
      <c r="O16290" s="68">
        <v>10</v>
      </c>
      <c r="P16290" s="69">
        <v>11129.42035</v>
      </c>
      <c r="Q16290" s="57"/>
      <c r="R16290" s="70">
        <f t="shared" si="762"/>
        <v>-0.41761871971532882</v>
      </c>
      <c r="S16290" s="71">
        <f t="shared" si="763"/>
        <v>21039.501406454001</v>
      </c>
      <c r="T16290" s="72">
        <f t="shared" si="764"/>
        <v>-4647.8542777407265</v>
      </c>
    </row>
    <row r="16291" spans="2:20" x14ac:dyDescent="0.25">
      <c r="B16291" s="64">
        <v>43106</v>
      </c>
      <c r="C16291" s="65">
        <v>11</v>
      </c>
      <c r="D16291" s="66">
        <v>1.66686</v>
      </c>
      <c r="E16291" s="57"/>
      <c r="F16291" s="67">
        <v>43106</v>
      </c>
      <c r="G16291" s="68">
        <v>11</v>
      </c>
      <c r="H16291" s="69">
        <v>23643.4</v>
      </c>
      <c r="I16291" s="57"/>
      <c r="J16291" s="67">
        <v>43106</v>
      </c>
      <c r="K16291" s="68">
        <v>11</v>
      </c>
      <c r="L16291" s="69">
        <v>-15197.46</v>
      </c>
      <c r="M16291" s="57"/>
      <c r="N16291" s="67">
        <v>43106</v>
      </c>
      <c r="O16291" s="68">
        <v>11</v>
      </c>
      <c r="P16291" s="69">
        <v>11099.637000000001</v>
      </c>
      <c r="Q16291" s="57"/>
      <c r="R16291" s="70">
        <f t="shared" si="762"/>
        <v>-0.64277811143913299</v>
      </c>
      <c r="S16291" s="71">
        <f t="shared" si="763"/>
        <v>18501.540929820003</v>
      </c>
      <c r="T16291" s="72">
        <f t="shared" si="764"/>
        <v>-7134.6037085199241</v>
      </c>
    </row>
    <row r="16292" spans="2:20" x14ac:dyDescent="0.25">
      <c r="B16292" s="64">
        <v>43106</v>
      </c>
      <c r="C16292" s="65">
        <v>12</v>
      </c>
      <c r="D16292" s="66">
        <v>1.87541</v>
      </c>
      <c r="E16292" s="57"/>
      <c r="F16292" s="67">
        <v>43106</v>
      </c>
      <c r="G16292" s="68">
        <v>12</v>
      </c>
      <c r="H16292" s="69">
        <v>23620.79</v>
      </c>
      <c r="I16292" s="57"/>
      <c r="J16292" s="67">
        <v>43106</v>
      </c>
      <c r="K16292" s="68">
        <v>12</v>
      </c>
      <c r="L16292" s="69">
        <v>-18455.080000000002</v>
      </c>
      <c r="M16292" s="57"/>
      <c r="N16292" s="67">
        <v>43106</v>
      </c>
      <c r="O16292" s="68">
        <v>12</v>
      </c>
      <c r="P16292" s="69">
        <v>11062.38228</v>
      </c>
      <c r="Q16292" s="57"/>
      <c r="R16292" s="70">
        <f t="shared" si="762"/>
        <v>-0.78130663707691406</v>
      </c>
      <c r="S16292" s="71">
        <f t="shared" si="763"/>
        <v>20746.502351734798</v>
      </c>
      <c r="T16292" s="72">
        <f t="shared" si="764"/>
        <v>-8643.1126972460443</v>
      </c>
    </row>
    <row r="16293" spans="2:20" x14ac:dyDescent="0.25">
      <c r="B16293" s="64">
        <v>43106</v>
      </c>
      <c r="C16293" s="65">
        <v>13</v>
      </c>
      <c r="D16293" s="66">
        <v>3.2797999999999998</v>
      </c>
      <c r="E16293" s="57"/>
      <c r="F16293" s="67">
        <v>43106</v>
      </c>
      <c r="G16293" s="68">
        <v>13</v>
      </c>
      <c r="H16293" s="69">
        <v>24934.61</v>
      </c>
      <c r="I16293" s="57"/>
      <c r="J16293" s="67">
        <v>43106</v>
      </c>
      <c r="K16293" s="68">
        <v>13</v>
      </c>
      <c r="L16293" s="69">
        <v>-4187.33</v>
      </c>
      <c r="M16293" s="57"/>
      <c r="N16293" s="67">
        <v>43106</v>
      </c>
      <c r="O16293" s="68">
        <v>13</v>
      </c>
      <c r="P16293" s="69">
        <v>11767.602000000001</v>
      </c>
      <c r="Q16293" s="57"/>
      <c r="R16293" s="70">
        <f t="shared" si="762"/>
        <v>-0.16793244410079003</v>
      </c>
      <c r="S16293" s="71">
        <f t="shared" si="763"/>
        <v>38595.381039599997</v>
      </c>
      <c r="T16293" s="72">
        <f t="shared" si="764"/>
        <v>-1976.1621650653451</v>
      </c>
    </row>
    <row r="16294" spans="2:20" x14ac:dyDescent="0.25">
      <c r="B16294" s="64">
        <v>43106</v>
      </c>
      <c r="C16294" s="65">
        <v>14</v>
      </c>
      <c r="D16294" s="66">
        <v>3.2881900000000002</v>
      </c>
      <c r="E16294" s="57"/>
      <c r="F16294" s="67">
        <v>43106</v>
      </c>
      <c r="G16294" s="68">
        <v>14</v>
      </c>
      <c r="H16294" s="69">
        <v>25445.21</v>
      </c>
      <c r="I16294" s="57"/>
      <c r="J16294" s="67">
        <v>43106</v>
      </c>
      <c r="K16294" s="68">
        <v>14</v>
      </c>
      <c r="L16294" s="69">
        <v>3602.98</v>
      </c>
      <c r="M16294" s="57"/>
      <c r="N16294" s="67">
        <v>43106</v>
      </c>
      <c r="O16294" s="68">
        <v>14</v>
      </c>
      <c r="P16294" s="69">
        <v>12076.907080000001</v>
      </c>
      <c r="Q16294" s="57"/>
      <c r="R16294" s="70">
        <f t="shared" si="762"/>
        <v>0.14159757376732202</v>
      </c>
      <c r="S16294" s="71">
        <f t="shared" si="763"/>
        <v>39711.165091385206</v>
      </c>
      <c r="T16294" s="72">
        <f t="shared" si="764"/>
        <v>1710.0607411413937</v>
      </c>
    </row>
    <row r="16295" spans="2:20" x14ac:dyDescent="0.25">
      <c r="B16295" s="64">
        <v>43106</v>
      </c>
      <c r="C16295" s="65">
        <v>15</v>
      </c>
      <c r="D16295" s="66">
        <v>2.0575899999999998</v>
      </c>
      <c r="E16295" s="57"/>
      <c r="F16295" s="67">
        <v>43106</v>
      </c>
      <c r="G16295" s="68">
        <v>15</v>
      </c>
      <c r="H16295" s="69">
        <v>25849.14</v>
      </c>
      <c r="I16295" s="57"/>
      <c r="J16295" s="67">
        <v>43106</v>
      </c>
      <c r="K16295" s="68">
        <v>15</v>
      </c>
      <c r="L16295" s="69">
        <v>-9732.81</v>
      </c>
      <c r="M16295" s="57"/>
      <c r="N16295" s="67">
        <v>43106</v>
      </c>
      <c r="O16295" s="68">
        <v>15</v>
      </c>
      <c r="P16295" s="69">
        <v>12224.194740000001</v>
      </c>
      <c r="Q16295" s="57"/>
      <c r="R16295" s="70">
        <f t="shared" si="762"/>
        <v>-0.3765235516539428</v>
      </c>
      <c r="S16295" s="71">
        <f t="shared" si="763"/>
        <v>25152.380855076601</v>
      </c>
      <c r="T16295" s="72">
        <f t="shared" si="764"/>
        <v>-4602.697219614246</v>
      </c>
    </row>
    <row r="16296" spans="2:20" x14ac:dyDescent="0.25">
      <c r="B16296" s="64">
        <v>43106</v>
      </c>
      <c r="C16296" s="65">
        <v>16</v>
      </c>
      <c r="D16296" s="66">
        <v>1.4462900000000001</v>
      </c>
      <c r="E16296" s="57"/>
      <c r="F16296" s="67">
        <v>43106</v>
      </c>
      <c r="G16296" s="68">
        <v>16</v>
      </c>
      <c r="H16296" s="69">
        <v>26827.91</v>
      </c>
      <c r="I16296" s="57"/>
      <c r="J16296" s="67">
        <v>43106</v>
      </c>
      <c r="K16296" s="68">
        <v>16</v>
      </c>
      <c r="L16296" s="69">
        <v>-16839.009999999998</v>
      </c>
      <c r="M16296" s="57"/>
      <c r="N16296" s="67">
        <v>43106</v>
      </c>
      <c r="O16296" s="68">
        <v>16</v>
      </c>
      <c r="P16296" s="69">
        <v>12761.216539999999</v>
      </c>
      <c r="Q16296" s="57"/>
      <c r="R16296" s="70">
        <f t="shared" si="762"/>
        <v>-0.62766760437171587</v>
      </c>
      <c r="S16296" s="71">
        <f t="shared" si="763"/>
        <v>18456.4198696366</v>
      </c>
      <c r="T16296" s="72">
        <f t="shared" si="764"/>
        <v>-8009.8022145305167</v>
      </c>
    </row>
    <row r="16297" spans="2:20" x14ac:dyDescent="0.25">
      <c r="B16297" s="64">
        <v>43106</v>
      </c>
      <c r="C16297" s="65">
        <v>17</v>
      </c>
      <c r="D16297" s="66">
        <v>1.83253</v>
      </c>
      <c r="E16297" s="57"/>
      <c r="F16297" s="67">
        <v>43106</v>
      </c>
      <c r="G16297" s="68">
        <v>17</v>
      </c>
      <c r="H16297" s="69">
        <v>28326.85</v>
      </c>
      <c r="I16297" s="57"/>
      <c r="J16297" s="67">
        <v>43106</v>
      </c>
      <c r="K16297" s="68">
        <v>17</v>
      </c>
      <c r="L16297" s="69">
        <v>-13335.73</v>
      </c>
      <c r="M16297" s="57"/>
      <c r="N16297" s="67">
        <v>43106</v>
      </c>
      <c r="O16297" s="68">
        <v>17</v>
      </c>
      <c r="P16297" s="69">
        <v>13484.16531</v>
      </c>
      <c r="Q16297" s="57"/>
      <c r="R16297" s="70">
        <f t="shared" si="762"/>
        <v>-0.47078054919625728</v>
      </c>
      <c r="S16297" s="71">
        <f t="shared" si="763"/>
        <v>24710.137455534299</v>
      </c>
      <c r="T16297" s="72">
        <f t="shared" si="764"/>
        <v>-6348.0827500949208</v>
      </c>
    </row>
    <row r="16298" spans="2:20" x14ac:dyDescent="0.25">
      <c r="B16298" s="64">
        <v>43106</v>
      </c>
      <c r="C16298" s="65">
        <v>18</v>
      </c>
      <c r="D16298" s="66">
        <v>1.93685</v>
      </c>
      <c r="E16298" s="57"/>
      <c r="F16298" s="67">
        <v>43106</v>
      </c>
      <c r="G16298" s="68">
        <v>18</v>
      </c>
      <c r="H16298" s="69">
        <v>30012.51</v>
      </c>
      <c r="I16298" s="57"/>
      <c r="J16298" s="67">
        <v>43106</v>
      </c>
      <c r="K16298" s="68">
        <v>18</v>
      </c>
      <c r="L16298" s="69">
        <v>-10345.65</v>
      </c>
      <c r="M16298" s="57"/>
      <c r="N16298" s="67">
        <v>43106</v>
      </c>
      <c r="O16298" s="68">
        <v>18</v>
      </c>
      <c r="P16298" s="69">
        <v>14366.984630000001</v>
      </c>
      <c r="Q16298" s="57"/>
      <c r="R16298" s="70">
        <f t="shared" si="762"/>
        <v>-0.3447112554064955</v>
      </c>
      <c r="S16298" s="71">
        <f t="shared" si="763"/>
        <v>27826.694180615501</v>
      </c>
      <c r="T16298" s="72">
        <f t="shared" si="764"/>
        <v>-4952.4613082131254</v>
      </c>
    </row>
    <row r="16299" spans="2:20" x14ac:dyDescent="0.25">
      <c r="B16299" s="64">
        <v>43106</v>
      </c>
      <c r="C16299" s="65">
        <v>19</v>
      </c>
      <c r="D16299" s="66">
        <v>1.6678599999999999</v>
      </c>
      <c r="E16299" s="57"/>
      <c r="F16299" s="67">
        <v>43106</v>
      </c>
      <c r="G16299" s="68">
        <v>19</v>
      </c>
      <c r="H16299" s="69">
        <v>31521.19</v>
      </c>
      <c r="I16299" s="57"/>
      <c r="J16299" s="67">
        <v>43106</v>
      </c>
      <c r="K16299" s="68">
        <v>19</v>
      </c>
      <c r="L16299" s="69">
        <v>-12229.96</v>
      </c>
      <c r="M16299" s="57"/>
      <c r="N16299" s="67">
        <v>43106</v>
      </c>
      <c r="O16299" s="68">
        <v>19</v>
      </c>
      <c r="P16299" s="69">
        <v>15177.915150000001</v>
      </c>
      <c r="Q16299" s="57"/>
      <c r="R16299" s="70">
        <f t="shared" si="762"/>
        <v>-0.38799169701397695</v>
      </c>
      <c r="S16299" s="71">
        <f t="shared" si="763"/>
        <v>25314.637562078999</v>
      </c>
      <c r="T16299" s="72">
        <f t="shared" si="764"/>
        <v>-5888.9050561826507</v>
      </c>
    </row>
    <row r="16300" spans="2:20" x14ac:dyDescent="0.25">
      <c r="B16300" s="64">
        <v>43106</v>
      </c>
      <c r="C16300" s="65">
        <v>20</v>
      </c>
      <c r="D16300" s="66">
        <v>1.4314899999999999</v>
      </c>
      <c r="E16300" s="57"/>
      <c r="F16300" s="67">
        <v>43106</v>
      </c>
      <c r="G16300" s="68">
        <v>20</v>
      </c>
      <c r="H16300" s="69">
        <v>32175.119999999999</v>
      </c>
      <c r="I16300" s="57"/>
      <c r="J16300" s="67">
        <v>43106</v>
      </c>
      <c r="K16300" s="68">
        <v>20</v>
      </c>
      <c r="L16300" s="69">
        <v>-16328.94</v>
      </c>
      <c r="M16300" s="57"/>
      <c r="N16300" s="67">
        <v>43106</v>
      </c>
      <c r="O16300" s="68">
        <v>20</v>
      </c>
      <c r="P16300" s="69">
        <v>15504.98964</v>
      </c>
      <c r="Q16300" s="57"/>
      <c r="R16300" s="70">
        <f t="shared" si="762"/>
        <v>-0.50750206992234992</v>
      </c>
      <c r="S16300" s="71">
        <f t="shared" si="763"/>
        <v>22195.2376197636</v>
      </c>
      <c r="T16300" s="72">
        <f t="shared" si="764"/>
        <v>-7868.8143364245907</v>
      </c>
    </row>
    <row r="16301" spans="2:20" x14ac:dyDescent="0.25">
      <c r="B16301" s="64">
        <v>43106</v>
      </c>
      <c r="C16301" s="65">
        <v>21</v>
      </c>
      <c r="D16301" s="66">
        <v>1.6846399999999999</v>
      </c>
      <c r="E16301" s="57"/>
      <c r="F16301" s="67">
        <v>43106</v>
      </c>
      <c r="G16301" s="68">
        <v>21</v>
      </c>
      <c r="H16301" s="69">
        <v>32748.2</v>
      </c>
      <c r="I16301" s="57"/>
      <c r="J16301" s="67">
        <v>43106</v>
      </c>
      <c r="K16301" s="68">
        <v>21</v>
      </c>
      <c r="L16301" s="69">
        <v>-9714.9599999999991</v>
      </c>
      <c r="M16301" s="57"/>
      <c r="N16301" s="67">
        <v>43106</v>
      </c>
      <c r="O16301" s="68">
        <v>21</v>
      </c>
      <c r="P16301" s="69">
        <v>15783.652319999999</v>
      </c>
      <c r="Q16301" s="57"/>
      <c r="R16301" s="70">
        <f t="shared" si="762"/>
        <v>-0.29665630477400279</v>
      </c>
      <c r="S16301" s="71">
        <f t="shared" si="763"/>
        <v>26589.772044364796</v>
      </c>
      <c r="T16301" s="72">
        <f t="shared" si="764"/>
        <v>-4682.3199730888164</v>
      </c>
    </row>
    <row r="16302" spans="2:20" x14ac:dyDescent="0.25">
      <c r="B16302" s="64">
        <v>43106</v>
      </c>
      <c r="C16302" s="65">
        <v>22</v>
      </c>
      <c r="D16302" s="66">
        <v>1.5702</v>
      </c>
      <c r="E16302" s="57"/>
      <c r="F16302" s="67">
        <v>43106</v>
      </c>
      <c r="G16302" s="68">
        <v>22</v>
      </c>
      <c r="H16302" s="69">
        <v>32977.51</v>
      </c>
      <c r="I16302" s="57"/>
      <c r="J16302" s="67">
        <v>43106</v>
      </c>
      <c r="K16302" s="68">
        <v>22</v>
      </c>
      <c r="L16302" s="69">
        <v>-8978.7900000000009</v>
      </c>
      <c r="M16302" s="57"/>
      <c r="N16302" s="67">
        <v>43106</v>
      </c>
      <c r="O16302" s="68">
        <v>22</v>
      </c>
      <c r="P16302" s="69">
        <v>15905.69269</v>
      </c>
      <c r="Q16302" s="57"/>
      <c r="R16302" s="70">
        <f t="shared" si="762"/>
        <v>-0.27227010165412735</v>
      </c>
      <c r="S16302" s="71">
        <f t="shared" si="763"/>
        <v>24975.118661838002</v>
      </c>
      <c r="T16302" s="72">
        <f t="shared" si="764"/>
        <v>-4330.6445655856105</v>
      </c>
    </row>
    <row r="16303" spans="2:20" x14ac:dyDescent="0.25">
      <c r="B16303" s="64">
        <v>43106</v>
      </c>
      <c r="C16303" s="65">
        <v>23</v>
      </c>
      <c r="D16303" s="66">
        <v>1.80183</v>
      </c>
      <c r="E16303" s="57"/>
      <c r="F16303" s="67">
        <v>43106</v>
      </c>
      <c r="G16303" s="68">
        <v>23</v>
      </c>
      <c r="H16303" s="69">
        <v>33073.56</v>
      </c>
      <c r="I16303" s="57"/>
      <c r="J16303" s="67">
        <v>43106</v>
      </c>
      <c r="K16303" s="68">
        <v>23</v>
      </c>
      <c r="L16303" s="69">
        <v>-1953.97</v>
      </c>
      <c r="M16303" s="57"/>
      <c r="N16303" s="67">
        <v>43106</v>
      </c>
      <c r="O16303" s="68">
        <v>23</v>
      </c>
      <c r="P16303" s="69">
        <v>15962.566210000001</v>
      </c>
      <c r="Q16303" s="57"/>
      <c r="R16303" s="70">
        <f t="shared" si="762"/>
        <v>-5.9079518503602275E-2</v>
      </c>
      <c r="S16303" s="71">
        <f t="shared" si="763"/>
        <v>28761.830674164303</v>
      </c>
      <c r="T16303" s="72">
        <f t="shared" si="764"/>
        <v>-943.06072576867155</v>
      </c>
    </row>
    <row r="16304" spans="2:20" x14ac:dyDescent="0.25">
      <c r="B16304" s="64">
        <v>43106</v>
      </c>
      <c r="C16304" s="65">
        <v>24</v>
      </c>
      <c r="D16304" s="66">
        <v>1.7713399999999999</v>
      </c>
      <c r="E16304" s="57"/>
      <c r="F16304" s="67">
        <v>43106</v>
      </c>
      <c r="G16304" s="68">
        <v>24</v>
      </c>
      <c r="H16304" s="69">
        <v>32853.660000000003</v>
      </c>
      <c r="I16304" s="57"/>
      <c r="J16304" s="67">
        <v>43106</v>
      </c>
      <c r="K16304" s="68">
        <v>24</v>
      </c>
      <c r="L16304" s="69">
        <v>-4888.12</v>
      </c>
      <c r="M16304" s="57"/>
      <c r="N16304" s="67">
        <v>43106</v>
      </c>
      <c r="O16304" s="68">
        <v>24</v>
      </c>
      <c r="P16304" s="69">
        <v>15845.126109999999</v>
      </c>
      <c r="Q16304" s="57"/>
      <c r="R16304" s="70">
        <f t="shared" si="762"/>
        <v>-0.14878464073713552</v>
      </c>
      <c r="S16304" s="71">
        <f t="shared" si="763"/>
        <v>28067.105683687398</v>
      </c>
      <c r="T16304" s="72">
        <f t="shared" si="764"/>
        <v>-2357.5113957109556</v>
      </c>
    </row>
    <row r="16305" spans="2:20" x14ac:dyDescent="0.25">
      <c r="B16305" s="64">
        <v>43106</v>
      </c>
      <c r="C16305" s="65">
        <v>25</v>
      </c>
      <c r="D16305" s="66">
        <v>2.20825</v>
      </c>
      <c r="E16305" s="57"/>
      <c r="F16305" s="67">
        <v>43106</v>
      </c>
      <c r="G16305" s="68">
        <v>25</v>
      </c>
      <c r="H16305" s="69">
        <v>33107.800000000003</v>
      </c>
      <c r="I16305" s="57"/>
      <c r="J16305" s="67">
        <v>43106</v>
      </c>
      <c r="K16305" s="68">
        <v>25</v>
      </c>
      <c r="L16305" s="69">
        <v>13705.85</v>
      </c>
      <c r="M16305" s="57"/>
      <c r="N16305" s="67">
        <v>43106</v>
      </c>
      <c r="O16305" s="68">
        <v>25</v>
      </c>
      <c r="P16305" s="69">
        <v>15985.58304</v>
      </c>
      <c r="Q16305" s="57"/>
      <c r="R16305" s="70">
        <f t="shared" si="762"/>
        <v>0.41397646476056998</v>
      </c>
      <c r="S16305" s="71">
        <f t="shared" si="763"/>
        <v>35300.163748079998</v>
      </c>
      <c r="T16305" s="72">
        <f t="shared" si="764"/>
        <v>6617.655154035725</v>
      </c>
    </row>
    <row r="16306" spans="2:20" x14ac:dyDescent="0.25">
      <c r="B16306" s="64">
        <v>43106</v>
      </c>
      <c r="C16306" s="65">
        <v>26</v>
      </c>
      <c r="D16306" s="66">
        <v>1.92597</v>
      </c>
      <c r="E16306" s="57"/>
      <c r="F16306" s="67">
        <v>43106</v>
      </c>
      <c r="G16306" s="68">
        <v>26</v>
      </c>
      <c r="H16306" s="69">
        <v>33116.629999999997</v>
      </c>
      <c r="I16306" s="57"/>
      <c r="J16306" s="67">
        <v>43106</v>
      </c>
      <c r="K16306" s="68">
        <v>26</v>
      </c>
      <c r="L16306" s="69">
        <v>856.32</v>
      </c>
      <c r="M16306" s="57"/>
      <c r="N16306" s="67">
        <v>43106</v>
      </c>
      <c r="O16306" s="68">
        <v>26</v>
      </c>
      <c r="P16306" s="69">
        <v>16005.223980000001</v>
      </c>
      <c r="Q16306" s="57"/>
      <c r="R16306" s="70">
        <f t="shared" si="762"/>
        <v>2.5857703516330016E-2</v>
      </c>
      <c r="S16306" s="71">
        <f t="shared" si="763"/>
        <v>30825.581228760602</v>
      </c>
      <c r="T16306" s="72">
        <f t="shared" si="764"/>
        <v>413.85833638729554</v>
      </c>
    </row>
    <row r="16307" spans="2:20" x14ac:dyDescent="0.25">
      <c r="B16307" s="64">
        <v>43106</v>
      </c>
      <c r="C16307" s="65">
        <v>27</v>
      </c>
      <c r="D16307" s="66">
        <v>1.2755099999999999</v>
      </c>
      <c r="E16307" s="57"/>
      <c r="F16307" s="67">
        <v>43106</v>
      </c>
      <c r="G16307" s="68">
        <v>27</v>
      </c>
      <c r="H16307" s="69">
        <v>33226.089999999997</v>
      </c>
      <c r="I16307" s="57"/>
      <c r="J16307" s="67">
        <v>43106</v>
      </c>
      <c r="K16307" s="68">
        <v>27</v>
      </c>
      <c r="L16307" s="69">
        <v>-6017.24</v>
      </c>
      <c r="M16307" s="57"/>
      <c r="N16307" s="67">
        <v>43106</v>
      </c>
      <c r="O16307" s="68">
        <v>27</v>
      </c>
      <c r="P16307" s="69">
        <v>16073.23626</v>
      </c>
      <c r="Q16307" s="57"/>
      <c r="R16307" s="70">
        <f t="shared" si="762"/>
        <v>-0.18109985255562724</v>
      </c>
      <c r="S16307" s="71">
        <f t="shared" si="763"/>
        <v>20501.573581992598</v>
      </c>
      <c r="T16307" s="72">
        <f t="shared" si="764"/>
        <v>-2910.8607167777614</v>
      </c>
    </row>
    <row r="16308" spans="2:20" x14ac:dyDescent="0.25">
      <c r="B16308" s="64">
        <v>43106</v>
      </c>
      <c r="C16308" s="65">
        <v>28</v>
      </c>
      <c r="D16308" s="66">
        <v>1.0419499999999999</v>
      </c>
      <c r="E16308" s="57"/>
      <c r="F16308" s="67">
        <v>43106</v>
      </c>
      <c r="G16308" s="68">
        <v>28</v>
      </c>
      <c r="H16308" s="69">
        <v>33010</v>
      </c>
      <c r="I16308" s="57"/>
      <c r="J16308" s="67">
        <v>43106</v>
      </c>
      <c r="K16308" s="68">
        <v>28</v>
      </c>
      <c r="L16308" s="69">
        <v>-14474.81</v>
      </c>
      <c r="M16308" s="57"/>
      <c r="N16308" s="67">
        <v>43106</v>
      </c>
      <c r="O16308" s="68">
        <v>28</v>
      </c>
      <c r="P16308" s="69">
        <v>15963.447050000001</v>
      </c>
      <c r="Q16308" s="57"/>
      <c r="R16308" s="70">
        <f t="shared" si="762"/>
        <v>-0.43849772796122388</v>
      </c>
      <c r="S16308" s="71">
        <f t="shared" si="763"/>
        <v>16633.113653747499</v>
      </c>
      <c r="T16308" s="72">
        <f t="shared" si="764"/>
        <v>-6999.9352618543026</v>
      </c>
    </row>
    <row r="16309" spans="2:20" x14ac:dyDescent="0.25">
      <c r="B16309" s="64">
        <v>43106</v>
      </c>
      <c r="C16309" s="65">
        <v>29</v>
      </c>
      <c r="D16309" s="66">
        <v>1.2656499999999999</v>
      </c>
      <c r="E16309" s="57"/>
      <c r="F16309" s="67">
        <v>43106</v>
      </c>
      <c r="G16309" s="68">
        <v>29</v>
      </c>
      <c r="H16309" s="69">
        <v>33135.86</v>
      </c>
      <c r="I16309" s="57"/>
      <c r="J16309" s="67">
        <v>43106</v>
      </c>
      <c r="K16309" s="68">
        <v>29</v>
      </c>
      <c r="L16309" s="69">
        <v>-10342.69</v>
      </c>
      <c r="M16309" s="57"/>
      <c r="N16309" s="67">
        <v>43106</v>
      </c>
      <c r="O16309" s="68">
        <v>29</v>
      </c>
      <c r="P16309" s="69">
        <v>16031.86268</v>
      </c>
      <c r="Q16309" s="57"/>
      <c r="R16309" s="70">
        <f t="shared" si="762"/>
        <v>-0.31212981947654295</v>
      </c>
      <c r="S16309" s="71">
        <f t="shared" si="763"/>
        <v>20290.727000941999</v>
      </c>
      <c r="T16309" s="72">
        <f t="shared" si="764"/>
        <v>-5004.0224041811261</v>
      </c>
    </row>
    <row r="16310" spans="2:20" x14ac:dyDescent="0.25">
      <c r="B16310" s="64">
        <v>43106</v>
      </c>
      <c r="C16310" s="65">
        <v>30</v>
      </c>
      <c r="D16310" s="66">
        <v>1.4120200000000001</v>
      </c>
      <c r="E16310" s="57"/>
      <c r="F16310" s="67">
        <v>43106</v>
      </c>
      <c r="G16310" s="68">
        <v>30</v>
      </c>
      <c r="H16310" s="69">
        <v>33104.07</v>
      </c>
      <c r="I16310" s="57"/>
      <c r="J16310" s="67">
        <v>43106</v>
      </c>
      <c r="K16310" s="68">
        <v>30</v>
      </c>
      <c r="L16310" s="69">
        <v>-3309.1</v>
      </c>
      <c r="M16310" s="57"/>
      <c r="N16310" s="67">
        <v>43106</v>
      </c>
      <c r="O16310" s="68">
        <v>30</v>
      </c>
      <c r="P16310" s="69">
        <v>15984.08538</v>
      </c>
      <c r="Q16310" s="57"/>
      <c r="R16310" s="70">
        <f t="shared" si="762"/>
        <v>-9.99605184498462E-2</v>
      </c>
      <c r="S16310" s="71">
        <f t="shared" si="763"/>
        <v>22569.848238267601</v>
      </c>
      <c r="T16310" s="72">
        <f t="shared" si="764"/>
        <v>-1597.777461531407</v>
      </c>
    </row>
    <row r="16311" spans="2:20" x14ac:dyDescent="0.25">
      <c r="B16311" s="64">
        <v>43106</v>
      </c>
      <c r="C16311" s="65">
        <v>31</v>
      </c>
      <c r="D16311" s="66">
        <v>1.78044</v>
      </c>
      <c r="E16311" s="57"/>
      <c r="F16311" s="67">
        <v>43106</v>
      </c>
      <c r="G16311" s="68">
        <v>31</v>
      </c>
      <c r="H16311" s="69">
        <v>33523.919999999998</v>
      </c>
      <c r="I16311" s="57"/>
      <c r="J16311" s="67">
        <v>43106</v>
      </c>
      <c r="K16311" s="68">
        <v>31</v>
      </c>
      <c r="L16311" s="69">
        <v>9117.89</v>
      </c>
      <c r="M16311" s="57"/>
      <c r="N16311" s="67">
        <v>43106</v>
      </c>
      <c r="O16311" s="68">
        <v>31</v>
      </c>
      <c r="P16311" s="69">
        <v>16154.75137</v>
      </c>
      <c r="Q16311" s="57"/>
      <c r="R16311" s="70">
        <f t="shared" si="762"/>
        <v>0.27198161790148645</v>
      </c>
      <c r="S16311" s="71">
        <f t="shared" si="763"/>
        <v>28762.565529202799</v>
      </c>
      <c r="T16311" s="72">
        <f t="shared" si="764"/>
        <v>4393.7954144088544</v>
      </c>
    </row>
    <row r="16312" spans="2:20" x14ac:dyDescent="0.25">
      <c r="B16312" s="64">
        <v>43106</v>
      </c>
      <c r="C16312" s="65">
        <v>32</v>
      </c>
      <c r="D16312" s="66">
        <v>1.46499</v>
      </c>
      <c r="E16312" s="57"/>
      <c r="F16312" s="67">
        <v>43106</v>
      </c>
      <c r="G16312" s="68">
        <v>32</v>
      </c>
      <c r="H16312" s="69">
        <v>34434</v>
      </c>
      <c r="I16312" s="57"/>
      <c r="J16312" s="67">
        <v>43106</v>
      </c>
      <c r="K16312" s="68">
        <v>32</v>
      </c>
      <c r="L16312" s="69">
        <v>-11767.66</v>
      </c>
      <c r="M16312" s="57"/>
      <c r="N16312" s="67">
        <v>43106</v>
      </c>
      <c r="O16312" s="68">
        <v>32</v>
      </c>
      <c r="P16312" s="69">
        <v>16598.381600000001</v>
      </c>
      <c r="Q16312" s="57"/>
      <c r="R16312" s="70">
        <f t="shared" si="762"/>
        <v>-0.34174536795028171</v>
      </c>
      <c r="S16312" s="71">
        <f t="shared" si="763"/>
        <v>24316.463060184</v>
      </c>
      <c r="T16312" s="72">
        <f t="shared" si="764"/>
        <v>-5672.420027271186</v>
      </c>
    </row>
    <row r="16313" spans="2:20" x14ac:dyDescent="0.25">
      <c r="B16313" s="64">
        <v>43106</v>
      </c>
      <c r="C16313" s="65">
        <v>33</v>
      </c>
      <c r="D16313" s="66">
        <v>2.1367099999999999</v>
      </c>
      <c r="E16313" s="57"/>
      <c r="F16313" s="67">
        <v>43106</v>
      </c>
      <c r="G16313" s="68">
        <v>33</v>
      </c>
      <c r="H16313" s="69">
        <v>36207.68</v>
      </c>
      <c r="I16313" s="57"/>
      <c r="J16313" s="67">
        <v>43106</v>
      </c>
      <c r="K16313" s="68">
        <v>33</v>
      </c>
      <c r="L16313" s="69">
        <v>-8660.9599999999991</v>
      </c>
      <c r="M16313" s="57"/>
      <c r="N16313" s="67">
        <v>43106</v>
      </c>
      <c r="O16313" s="68">
        <v>33</v>
      </c>
      <c r="P16313" s="69">
        <v>17499.489379999999</v>
      </c>
      <c r="Q16313" s="57"/>
      <c r="R16313" s="70">
        <f t="shared" si="762"/>
        <v>-0.23920229078471747</v>
      </c>
      <c r="S16313" s="71">
        <f t="shared" si="763"/>
        <v>37391.333953139794</v>
      </c>
      <c r="T16313" s="72">
        <f t="shared" si="764"/>
        <v>-4185.9179472588348</v>
      </c>
    </row>
    <row r="16314" spans="2:20" x14ac:dyDescent="0.25">
      <c r="B16314" s="64">
        <v>43106</v>
      </c>
      <c r="C16314" s="65">
        <v>34</v>
      </c>
      <c r="D16314" s="66">
        <v>2.8402599999999998</v>
      </c>
      <c r="E16314" s="57"/>
      <c r="F16314" s="67">
        <v>43106</v>
      </c>
      <c r="G16314" s="68">
        <v>34</v>
      </c>
      <c r="H16314" s="69">
        <v>38701.089999999997</v>
      </c>
      <c r="I16314" s="57"/>
      <c r="J16314" s="67">
        <v>43106</v>
      </c>
      <c r="K16314" s="68">
        <v>34</v>
      </c>
      <c r="L16314" s="69">
        <v>39314.01</v>
      </c>
      <c r="M16314" s="57"/>
      <c r="N16314" s="67">
        <v>43106</v>
      </c>
      <c r="O16314" s="68">
        <v>34</v>
      </c>
      <c r="P16314" s="69">
        <v>18795.730459999999</v>
      </c>
      <c r="Q16314" s="57"/>
      <c r="R16314" s="70">
        <f t="shared" si="762"/>
        <v>1.0158372800352653</v>
      </c>
      <c r="S16314" s="71">
        <f t="shared" si="763"/>
        <v>53384.761396319591</v>
      </c>
      <c r="T16314" s="72">
        <f t="shared" si="764"/>
        <v>19093.403706762383</v>
      </c>
    </row>
    <row r="16315" spans="2:20" x14ac:dyDescent="0.25">
      <c r="B16315" s="64">
        <v>43106</v>
      </c>
      <c r="C16315" s="65">
        <v>35</v>
      </c>
      <c r="D16315" s="66">
        <v>2.9069400000000001</v>
      </c>
      <c r="E16315" s="57"/>
      <c r="F16315" s="67">
        <v>43106</v>
      </c>
      <c r="G16315" s="68">
        <v>35</v>
      </c>
      <c r="H16315" s="69">
        <v>39706.65</v>
      </c>
      <c r="I16315" s="57"/>
      <c r="J16315" s="67">
        <v>43106</v>
      </c>
      <c r="K16315" s="68">
        <v>35</v>
      </c>
      <c r="L16315" s="69">
        <v>49385.23</v>
      </c>
      <c r="M16315" s="57"/>
      <c r="N16315" s="67">
        <v>43106</v>
      </c>
      <c r="O16315" s="68">
        <v>35</v>
      </c>
      <c r="P16315" s="69">
        <v>19345.263790000001</v>
      </c>
      <c r="Q16315" s="57"/>
      <c r="R16315" s="70">
        <f t="shared" si="762"/>
        <v>1.2437521170886994</v>
      </c>
      <c r="S16315" s="71">
        <f t="shared" si="763"/>
        <v>56235.521121702601</v>
      </c>
      <c r="T16315" s="72">
        <f t="shared" si="764"/>
        <v>24060.712794451858</v>
      </c>
    </row>
    <row r="16316" spans="2:20" x14ac:dyDescent="0.25">
      <c r="B16316" s="64">
        <v>43106</v>
      </c>
      <c r="C16316" s="65">
        <v>36</v>
      </c>
      <c r="D16316" s="66">
        <v>2.8064300000000002</v>
      </c>
      <c r="E16316" s="57"/>
      <c r="F16316" s="67">
        <v>43106</v>
      </c>
      <c r="G16316" s="68">
        <v>36</v>
      </c>
      <c r="H16316" s="69">
        <v>39967.199999999997</v>
      </c>
      <c r="I16316" s="57"/>
      <c r="J16316" s="67">
        <v>43106</v>
      </c>
      <c r="K16316" s="68">
        <v>36</v>
      </c>
      <c r="L16316" s="69">
        <v>49844.92</v>
      </c>
      <c r="M16316" s="57"/>
      <c r="N16316" s="67">
        <v>43106</v>
      </c>
      <c r="O16316" s="68">
        <v>36</v>
      </c>
      <c r="P16316" s="69">
        <v>19491.131570000001</v>
      </c>
      <c r="Q16316" s="57"/>
      <c r="R16316" s="70">
        <f t="shared" si="762"/>
        <v>1.2471456594407415</v>
      </c>
      <c r="S16316" s="71">
        <f t="shared" si="763"/>
        <v>54700.496371995105</v>
      </c>
      <c r="T16316" s="72">
        <f t="shared" si="764"/>
        <v>24308.280135113906</v>
      </c>
    </row>
    <row r="16317" spans="2:20" x14ac:dyDescent="0.25">
      <c r="B16317" s="64">
        <v>43106</v>
      </c>
      <c r="C16317" s="65">
        <v>37</v>
      </c>
      <c r="D16317" s="66">
        <v>2.5757400000000001</v>
      </c>
      <c r="E16317" s="57"/>
      <c r="F16317" s="67">
        <v>43106</v>
      </c>
      <c r="G16317" s="68">
        <v>37</v>
      </c>
      <c r="H16317" s="69">
        <v>39512.42</v>
      </c>
      <c r="I16317" s="57"/>
      <c r="J16317" s="67">
        <v>43106</v>
      </c>
      <c r="K16317" s="68">
        <v>37</v>
      </c>
      <c r="L16317" s="69">
        <v>27136.52</v>
      </c>
      <c r="M16317" s="57"/>
      <c r="N16317" s="67">
        <v>43106</v>
      </c>
      <c r="O16317" s="68">
        <v>37</v>
      </c>
      <c r="P16317" s="69">
        <v>19305.250349999998</v>
      </c>
      <c r="Q16317" s="57"/>
      <c r="R16317" s="70">
        <f t="shared" si="762"/>
        <v>0.6867845603989835</v>
      </c>
      <c r="S16317" s="71">
        <f t="shared" si="763"/>
        <v>49725.305536508997</v>
      </c>
      <c r="T16317" s="72">
        <f t="shared" si="764"/>
        <v>13258.547875017071</v>
      </c>
    </row>
    <row r="16318" spans="2:20" x14ac:dyDescent="0.25">
      <c r="B16318" s="64">
        <v>43106</v>
      </c>
      <c r="C16318" s="65">
        <v>38</v>
      </c>
      <c r="D16318" s="66">
        <v>2.5135999999999998</v>
      </c>
      <c r="E16318" s="57"/>
      <c r="F16318" s="67">
        <v>43106</v>
      </c>
      <c r="G16318" s="68">
        <v>38</v>
      </c>
      <c r="H16318" s="69">
        <v>38628.36</v>
      </c>
      <c r="I16318" s="57"/>
      <c r="J16318" s="67">
        <v>43106</v>
      </c>
      <c r="K16318" s="68">
        <v>38</v>
      </c>
      <c r="L16318" s="69">
        <v>13926.48</v>
      </c>
      <c r="M16318" s="57"/>
      <c r="N16318" s="67">
        <v>43106</v>
      </c>
      <c r="O16318" s="68">
        <v>38</v>
      </c>
      <c r="P16318" s="69">
        <v>18884.13853</v>
      </c>
      <c r="Q16318" s="57"/>
      <c r="R16318" s="70">
        <f t="shared" si="762"/>
        <v>0.36052475435146608</v>
      </c>
      <c r="S16318" s="71">
        <f t="shared" si="763"/>
        <v>47467.170609007997</v>
      </c>
      <c r="T16318" s="72">
        <f t="shared" si="764"/>
        <v>6808.1994046673062</v>
      </c>
    </row>
    <row r="16319" spans="2:20" x14ac:dyDescent="0.25">
      <c r="B16319" s="64">
        <v>43106</v>
      </c>
      <c r="C16319" s="65">
        <v>39</v>
      </c>
      <c r="D16319" s="66">
        <v>1.7584200000000001</v>
      </c>
      <c r="E16319" s="57"/>
      <c r="F16319" s="67">
        <v>43106</v>
      </c>
      <c r="G16319" s="68">
        <v>39</v>
      </c>
      <c r="H16319" s="69">
        <v>37651.79</v>
      </c>
      <c r="I16319" s="57"/>
      <c r="J16319" s="67">
        <v>43106</v>
      </c>
      <c r="K16319" s="68">
        <v>39</v>
      </c>
      <c r="L16319" s="69">
        <v>-7240.35</v>
      </c>
      <c r="M16319" s="57"/>
      <c r="N16319" s="67">
        <v>43106</v>
      </c>
      <c r="O16319" s="68">
        <v>39</v>
      </c>
      <c r="P16319" s="69">
        <v>18376.8596</v>
      </c>
      <c r="Q16319" s="57"/>
      <c r="R16319" s="70">
        <f t="shared" si="762"/>
        <v>-0.19229763047122064</v>
      </c>
      <c r="S16319" s="71">
        <f t="shared" si="763"/>
        <v>32314.237457832001</v>
      </c>
      <c r="T16319" s="72">
        <f t="shared" si="764"/>
        <v>-3533.8265565823035</v>
      </c>
    </row>
    <row r="16320" spans="2:20" x14ac:dyDescent="0.25">
      <c r="B16320" s="64">
        <v>43106</v>
      </c>
      <c r="C16320" s="65">
        <v>40</v>
      </c>
      <c r="D16320" s="66">
        <v>1.34005</v>
      </c>
      <c r="E16320" s="57"/>
      <c r="F16320" s="67">
        <v>43106</v>
      </c>
      <c r="G16320" s="68">
        <v>40</v>
      </c>
      <c r="H16320" s="69">
        <v>36630.550000000003</v>
      </c>
      <c r="I16320" s="57"/>
      <c r="J16320" s="67">
        <v>43106</v>
      </c>
      <c r="K16320" s="68">
        <v>40</v>
      </c>
      <c r="L16320" s="69">
        <v>-17385.97</v>
      </c>
      <c r="M16320" s="57"/>
      <c r="N16320" s="67">
        <v>43106</v>
      </c>
      <c r="O16320" s="68">
        <v>40</v>
      </c>
      <c r="P16320" s="69">
        <v>17852.257710000002</v>
      </c>
      <c r="Q16320" s="57"/>
      <c r="R16320" s="70">
        <f t="shared" si="762"/>
        <v>-0.47463032905593827</v>
      </c>
      <c r="S16320" s="71">
        <f t="shared" si="763"/>
        <v>23922.917944285502</v>
      </c>
      <c r="T16320" s="72">
        <f t="shared" si="764"/>
        <v>-8473.2229512887116</v>
      </c>
    </row>
    <row r="16321" spans="2:20" x14ac:dyDescent="0.25">
      <c r="B16321" s="64">
        <v>43106</v>
      </c>
      <c r="C16321" s="65">
        <v>41</v>
      </c>
      <c r="D16321" s="66">
        <v>1.5086299999999999</v>
      </c>
      <c r="E16321" s="57"/>
      <c r="F16321" s="67">
        <v>43106</v>
      </c>
      <c r="G16321" s="68">
        <v>41</v>
      </c>
      <c r="H16321" s="69">
        <v>35432.480000000003</v>
      </c>
      <c r="I16321" s="57"/>
      <c r="J16321" s="67">
        <v>43106</v>
      </c>
      <c r="K16321" s="68">
        <v>41</v>
      </c>
      <c r="L16321" s="69">
        <v>-12715.08</v>
      </c>
      <c r="M16321" s="57"/>
      <c r="N16321" s="67">
        <v>43106</v>
      </c>
      <c r="O16321" s="68">
        <v>41</v>
      </c>
      <c r="P16321" s="69">
        <v>17255.433980000002</v>
      </c>
      <c r="Q16321" s="57"/>
      <c r="R16321" s="70">
        <f t="shared" si="762"/>
        <v>-0.35885379741976847</v>
      </c>
      <c r="S16321" s="71">
        <f t="shared" si="763"/>
        <v>26032.065365247399</v>
      </c>
      <c r="T16321" s="72">
        <f t="shared" si="764"/>
        <v>-6192.1780098491099</v>
      </c>
    </row>
    <row r="16322" spans="2:20" x14ac:dyDescent="0.25">
      <c r="B16322" s="64">
        <v>43106</v>
      </c>
      <c r="C16322" s="65">
        <v>42</v>
      </c>
      <c r="D16322" s="66">
        <v>1.52376</v>
      </c>
      <c r="E16322" s="57"/>
      <c r="F16322" s="67">
        <v>43106</v>
      </c>
      <c r="G16322" s="68">
        <v>42</v>
      </c>
      <c r="H16322" s="69">
        <v>34104.26</v>
      </c>
      <c r="I16322" s="57"/>
      <c r="J16322" s="67">
        <v>43106</v>
      </c>
      <c r="K16322" s="68">
        <v>42</v>
      </c>
      <c r="L16322" s="69">
        <v>5276.7</v>
      </c>
      <c r="M16322" s="57"/>
      <c r="N16322" s="67">
        <v>43106</v>
      </c>
      <c r="O16322" s="68">
        <v>42</v>
      </c>
      <c r="P16322" s="69">
        <v>16565.608479999999</v>
      </c>
      <c r="Q16322" s="57"/>
      <c r="R16322" s="70">
        <f t="shared" si="762"/>
        <v>0.15472260650135788</v>
      </c>
      <c r="S16322" s="71">
        <f t="shared" si="763"/>
        <v>25242.011577484798</v>
      </c>
      <c r="T16322" s="72">
        <f t="shared" si="764"/>
        <v>2563.074122306597</v>
      </c>
    </row>
    <row r="16323" spans="2:20" x14ac:dyDescent="0.25">
      <c r="B16323" s="64">
        <v>43106</v>
      </c>
      <c r="C16323" s="65">
        <v>43</v>
      </c>
      <c r="D16323" s="66">
        <v>1.5434000000000001</v>
      </c>
      <c r="E16323" s="57"/>
      <c r="F16323" s="67">
        <v>43106</v>
      </c>
      <c r="G16323" s="68">
        <v>43</v>
      </c>
      <c r="H16323" s="69">
        <v>32783.629999999997</v>
      </c>
      <c r="I16323" s="57"/>
      <c r="J16323" s="67">
        <v>43106</v>
      </c>
      <c r="K16323" s="68">
        <v>43</v>
      </c>
      <c r="L16323" s="69">
        <v>10726.24</v>
      </c>
      <c r="M16323" s="57"/>
      <c r="N16323" s="67">
        <v>43106</v>
      </c>
      <c r="O16323" s="68">
        <v>43</v>
      </c>
      <c r="P16323" s="69">
        <v>15888.36046</v>
      </c>
      <c r="Q16323" s="57"/>
      <c r="R16323" s="70">
        <f t="shared" si="762"/>
        <v>0.32718280434472941</v>
      </c>
      <c r="S16323" s="71">
        <f t="shared" si="763"/>
        <v>24522.095533964002</v>
      </c>
      <c r="T16323" s="72">
        <f t="shared" si="764"/>
        <v>5198.3983317427146</v>
      </c>
    </row>
    <row r="16324" spans="2:20" x14ac:dyDescent="0.25">
      <c r="B16324" s="64">
        <v>43106</v>
      </c>
      <c r="C16324" s="65">
        <v>44</v>
      </c>
      <c r="D16324" s="66">
        <v>1.62321</v>
      </c>
      <c r="E16324" s="57"/>
      <c r="F16324" s="67">
        <v>43106</v>
      </c>
      <c r="G16324" s="68">
        <v>44</v>
      </c>
      <c r="H16324" s="69">
        <v>31367.63</v>
      </c>
      <c r="I16324" s="57"/>
      <c r="J16324" s="67">
        <v>43106</v>
      </c>
      <c r="K16324" s="68">
        <v>44</v>
      </c>
      <c r="L16324" s="69">
        <v>11316.84</v>
      </c>
      <c r="M16324" s="57"/>
      <c r="N16324" s="67">
        <v>43106</v>
      </c>
      <c r="O16324" s="68">
        <v>44</v>
      </c>
      <c r="P16324" s="69">
        <v>15179.24145</v>
      </c>
      <c r="Q16324" s="57"/>
      <c r="R16324" s="70">
        <f t="shared" si="762"/>
        <v>0.36078084318133058</v>
      </c>
      <c r="S16324" s="71">
        <f t="shared" si="763"/>
        <v>24639.096514054501</v>
      </c>
      <c r="T16324" s="72">
        <f t="shared" si="764"/>
        <v>5476.3795291840024</v>
      </c>
    </row>
    <row r="16325" spans="2:20" x14ac:dyDescent="0.25">
      <c r="B16325" s="64">
        <v>43106</v>
      </c>
      <c r="C16325" s="65">
        <v>45</v>
      </c>
      <c r="D16325" s="66">
        <v>1.76302</v>
      </c>
      <c r="E16325" s="57"/>
      <c r="F16325" s="67">
        <v>43106</v>
      </c>
      <c r="G16325" s="68">
        <v>45</v>
      </c>
      <c r="H16325" s="69">
        <v>29890.39</v>
      </c>
      <c r="I16325" s="57"/>
      <c r="J16325" s="67">
        <v>43106</v>
      </c>
      <c r="K16325" s="68">
        <v>45</v>
      </c>
      <c r="L16325" s="69">
        <v>16244.45</v>
      </c>
      <c r="M16325" s="57"/>
      <c r="N16325" s="67">
        <v>43106</v>
      </c>
      <c r="O16325" s="68">
        <v>45</v>
      </c>
      <c r="P16325" s="69">
        <v>14418.089889999999</v>
      </c>
      <c r="Q16325" s="57"/>
      <c r="R16325" s="70">
        <f t="shared" si="762"/>
        <v>0.54346731508019808</v>
      </c>
      <c r="S16325" s="71">
        <f t="shared" si="763"/>
        <v>25419.3808378678</v>
      </c>
      <c r="T16325" s="72">
        <f t="shared" si="764"/>
        <v>7835.7606011032476</v>
      </c>
    </row>
    <row r="16326" spans="2:20" x14ac:dyDescent="0.25">
      <c r="B16326" s="64">
        <v>43106</v>
      </c>
      <c r="C16326" s="65">
        <v>46</v>
      </c>
      <c r="D16326" s="66">
        <v>2.1091600000000001</v>
      </c>
      <c r="E16326" s="57"/>
      <c r="F16326" s="67">
        <v>43106</v>
      </c>
      <c r="G16326" s="68">
        <v>46</v>
      </c>
      <c r="H16326" s="69">
        <v>28882.91</v>
      </c>
      <c r="I16326" s="57"/>
      <c r="J16326" s="67">
        <v>43106</v>
      </c>
      <c r="K16326" s="68">
        <v>46</v>
      </c>
      <c r="L16326" s="69">
        <v>20817.669999999998</v>
      </c>
      <c r="M16326" s="57"/>
      <c r="N16326" s="67">
        <v>43106</v>
      </c>
      <c r="O16326" s="68">
        <v>46</v>
      </c>
      <c r="P16326" s="69">
        <v>13893.63517</v>
      </c>
      <c r="Q16326" s="57"/>
      <c r="R16326" s="70">
        <f t="shared" si="762"/>
        <v>0.72076082361507199</v>
      </c>
      <c r="S16326" s="71">
        <f t="shared" si="763"/>
        <v>29303.899555157201</v>
      </c>
      <c r="T16326" s="72">
        <f t="shared" si="764"/>
        <v>10013.98792813653</v>
      </c>
    </row>
    <row r="16327" spans="2:20" x14ac:dyDescent="0.25">
      <c r="B16327" s="64">
        <v>43106</v>
      </c>
      <c r="C16327" s="65">
        <v>47</v>
      </c>
      <c r="D16327" s="66">
        <v>2.1193300000000002</v>
      </c>
      <c r="E16327" s="57"/>
      <c r="F16327" s="67">
        <v>43106</v>
      </c>
      <c r="G16327" s="68">
        <v>47</v>
      </c>
      <c r="H16327" s="69">
        <v>27357.55</v>
      </c>
      <c r="I16327" s="57"/>
      <c r="J16327" s="67">
        <v>43106</v>
      </c>
      <c r="K16327" s="68">
        <v>47</v>
      </c>
      <c r="L16327" s="69">
        <v>14569.73</v>
      </c>
      <c r="M16327" s="57"/>
      <c r="N16327" s="67">
        <v>43106</v>
      </c>
      <c r="O16327" s="68">
        <v>47</v>
      </c>
      <c r="P16327" s="69">
        <v>13198.966479999999</v>
      </c>
      <c r="Q16327" s="57"/>
      <c r="R16327" s="70">
        <f t="shared" si="762"/>
        <v>0.53256706101240792</v>
      </c>
      <c r="S16327" s="71">
        <f t="shared" si="763"/>
        <v>27972.965630058399</v>
      </c>
      <c r="T16327" s="72">
        <f t="shared" si="764"/>
        <v>7029.3347866548866</v>
      </c>
    </row>
    <row r="16328" spans="2:20" x14ac:dyDescent="0.25">
      <c r="B16328" s="64">
        <v>43106</v>
      </c>
      <c r="C16328" s="65">
        <v>48</v>
      </c>
      <c r="D16328" s="66">
        <v>1.9680200000000001</v>
      </c>
      <c r="E16328" s="57"/>
      <c r="F16328" s="67">
        <v>43106</v>
      </c>
      <c r="G16328" s="68">
        <v>48</v>
      </c>
      <c r="H16328" s="69">
        <v>26602.48</v>
      </c>
      <c r="I16328" s="57"/>
      <c r="J16328" s="67">
        <v>43106</v>
      </c>
      <c r="K16328" s="68">
        <v>48</v>
      </c>
      <c r="L16328" s="69">
        <v>1451.51</v>
      </c>
      <c r="M16328" s="57"/>
      <c r="N16328" s="67">
        <v>43106</v>
      </c>
      <c r="O16328" s="68">
        <v>48</v>
      </c>
      <c r="P16328" s="69">
        <v>12823.84137</v>
      </c>
      <c r="Q16328" s="57"/>
      <c r="R16328" s="70">
        <f t="shared" si="762"/>
        <v>5.4562958040002288E-2</v>
      </c>
      <c r="S16328" s="71">
        <f t="shared" si="763"/>
        <v>25237.5762929874</v>
      </c>
      <c r="T16328" s="72">
        <f t="shared" si="764"/>
        <v>699.70671858295543</v>
      </c>
    </row>
    <row r="16329" spans="2:20" x14ac:dyDescent="0.25">
      <c r="B16329" s="64">
        <v>43107</v>
      </c>
      <c r="C16329" s="65">
        <v>1</v>
      </c>
      <c r="D16329" s="66">
        <v>1.34022</v>
      </c>
      <c r="E16329" s="57"/>
      <c r="F16329" s="67">
        <v>43107</v>
      </c>
      <c r="G16329" s="68">
        <v>1</v>
      </c>
      <c r="H16329" s="69">
        <v>26137.85</v>
      </c>
      <c r="I16329" s="57"/>
      <c r="J16329" s="67">
        <v>43107</v>
      </c>
      <c r="K16329" s="68">
        <v>1</v>
      </c>
      <c r="L16329" s="69">
        <v>-10983.94</v>
      </c>
      <c r="M16329" s="57"/>
      <c r="N16329" s="67">
        <v>43107</v>
      </c>
      <c r="O16329" s="68">
        <v>1</v>
      </c>
      <c r="P16329" s="69">
        <v>12569.33124</v>
      </c>
      <c r="Q16329" s="57"/>
      <c r="R16329" s="70">
        <f t="shared" si="762"/>
        <v>-0.4202311972866935</v>
      </c>
      <c r="S16329" s="71">
        <f t="shared" si="763"/>
        <v>16845.669114472799</v>
      </c>
      <c r="T16329" s="72">
        <f t="shared" si="764"/>
        <v>-5282.02511607824</v>
      </c>
    </row>
    <row r="16330" spans="2:20" x14ac:dyDescent="0.25">
      <c r="B16330" s="64">
        <v>43107</v>
      </c>
      <c r="C16330" s="65">
        <v>2</v>
      </c>
      <c r="D16330" s="66">
        <v>1.08968</v>
      </c>
      <c r="E16330" s="57"/>
      <c r="F16330" s="67">
        <v>43107</v>
      </c>
      <c r="G16330" s="68">
        <v>2</v>
      </c>
      <c r="H16330" s="69">
        <v>26221.77</v>
      </c>
      <c r="I16330" s="57"/>
      <c r="J16330" s="67">
        <v>43107</v>
      </c>
      <c r="K16330" s="68">
        <v>2</v>
      </c>
      <c r="L16330" s="69">
        <v>-12792.25</v>
      </c>
      <c r="M16330" s="57"/>
      <c r="N16330" s="67">
        <v>43107</v>
      </c>
      <c r="O16330" s="68">
        <v>2</v>
      </c>
      <c r="P16330" s="69">
        <v>12559.81057</v>
      </c>
      <c r="Q16330" s="57"/>
      <c r="R16330" s="70">
        <f t="shared" ref="R16330:R16393" si="765">L16330/H16330</f>
        <v>-0.48784845569158758</v>
      </c>
      <c r="S16330" s="71">
        <f t="shared" ref="S16330:S16393" si="766">P16330*D16330</f>
        <v>13686.174381917599</v>
      </c>
      <c r="T16330" s="72">
        <f t="shared" ref="T16330:T16393" si="767">P16330*R16330</f>
        <v>-6127.2841903533781</v>
      </c>
    </row>
    <row r="16331" spans="2:20" x14ac:dyDescent="0.25">
      <c r="B16331" s="64">
        <v>43107</v>
      </c>
      <c r="C16331" s="65">
        <v>3</v>
      </c>
      <c r="D16331" s="66">
        <v>1.3030600000000001</v>
      </c>
      <c r="E16331" s="57"/>
      <c r="F16331" s="67">
        <v>43107</v>
      </c>
      <c r="G16331" s="68">
        <v>3</v>
      </c>
      <c r="H16331" s="69">
        <v>26500.83</v>
      </c>
      <c r="I16331" s="57"/>
      <c r="J16331" s="67">
        <v>43107</v>
      </c>
      <c r="K16331" s="68">
        <v>3</v>
      </c>
      <c r="L16331" s="69">
        <v>-6653.46</v>
      </c>
      <c r="M16331" s="57"/>
      <c r="N16331" s="67">
        <v>43107</v>
      </c>
      <c r="O16331" s="68">
        <v>3</v>
      </c>
      <c r="P16331" s="69">
        <v>12691.964900000001</v>
      </c>
      <c r="Q16331" s="57"/>
      <c r="R16331" s="70">
        <f t="shared" si="765"/>
        <v>-0.25106609868445628</v>
      </c>
      <c r="S16331" s="71">
        <f t="shared" si="766"/>
        <v>16538.391782594001</v>
      </c>
      <c r="T16331" s="72">
        <f t="shared" si="767"/>
        <v>-3186.5221120830556</v>
      </c>
    </row>
    <row r="16332" spans="2:20" x14ac:dyDescent="0.25">
      <c r="B16332" s="64">
        <v>43107</v>
      </c>
      <c r="C16332" s="65">
        <v>4</v>
      </c>
      <c r="D16332" s="66">
        <v>1.3530599999999999</v>
      </c>
      <c r="E16332" s="57"/>
      <c r="F16332" s="67">
        <v>43107</v>
      </c>
      <c r="G16332" s="68">
        <v>4</v>
      </c>
      <c r="H16332" s="69">
        <v>26259.1</v>
      </c>
      <c r="I16332" s="57"/>
      <c r="J16332" s="67">
        <v>43107</v>
      </c>
      <c r="K16332" s="68">
        <v>4</v>
      </c>
      <c r="L16332" s="69">
        <v>-3649.11</v>
      </c>
      <c r="M16332" s="57"/>
      <c r="N16332" s="67">
        <v>43107</v>
      </c>
      <c r="O16332" s="68">
        <v>4</v>
      </c>
      <c r="P16332" s="69">
        <v>12571.4962</v>
      </c>
      <c r="Q16332" s="57"/>
      <c r="R16332" s="70">
        <f t="shared" si="765"/>
        <v>-0.13896553956533164</v>
      </c>
      <c r="S16332" s="71">
        <f t="shared" si="766"/>
        <v>17009.988648372</v>
      </c>
      <c r="T16332" s="72">
        <f t="shared" si="767"/>
        <v>-1747.0047525765162</v>
      </c>
    </row>
    <row r="16333" spans="2:20" x14ac:dyDescent="0.25">
      <c r="B16333" s="64">
        <v>43107</v>
      </c>
      <c r="C16333" s="65">
        <v>5</v>
      </c>
      <c r="D16333" s="66">
        <v>1.31419</v>
      </c>
      <c r="E16333" s="57"/>
      <c r="F16333" s="67">
        <v>43107</v>
      </c>
      <c r="G16333" s="68">
        <v>5</v>
      </c>
      <c r="H16333" s="69">
        <v>25893.85</v>
      </c>
      <c r="I16333" s="57"/>
      <c r="J16333" s="67">
        <v>43107</v>
      </c>
      <c r="K16333" s="68">
        <v>5</v>
      </c>
      <c r="L16333" s="69">
        <v>-2283.98</v>
      </c>
      <c r="M16333" s="57"/>
      <c r="N16333" s="67">
        <v>43107</v>
      </c>
      <c r="O16333" s="68">
        <v>5</v>
      </c>
      <c r="P16333" s="69">
        <v>12389.646049999999</v>
      </c>
      <c r="Q16333" s="57"/>
      <c r="R16333" s="70">
        <f t="shared" si="765"/>
        <v>-8.8205500533910561E-2</v>
      </c>
      <c r="S16333" s="71">
        <f t="shared" si="766"/>
        <v>16282.348942449498</v>
      </c>
      <c r="T16333" s="72">
        <f t="shared" si="767"/>
        <v>-1092.8349312782377</v>
      </c>
    </row>
    <row r="16334" spans="2:20" x14ac:dyDescent="0.25">
      <c r="B16334" s="64">
        <v>43107</v>
      </c>
      <c r="C16334" s="65">
        <v>6</v>
      </c>
      <c r="D16334" s="66">
        <v>2.1333000000000002</v>
      </c>
      <c r="E16334" s="57"/>
      <c r="F16334" s="67">
        <v>43107</v>
      </c>
      <c r="G16334" s="68">
        <v>6</v>
      </c>
      <c r="H16334" s="69">
        <v>25680.35</v>
      </c>
      <c r="I16334" s="57"/>
      <c r="J16334" s="67">
        <v>43107</v>
      </c>
      <c r="K16334" s="68">
        <v>6</v>
      </c>
      <c r="L16334" s="69">
        <v>11479.65</v>
      </c>
      <c r="M16334" s="57"/>
      <c r="N16334" s="67">
        <v>43107</v>
      </c>
      <c r="O16334" s="68">
        <v>6</v>
      </c>
      <c r="P16334" s="69">
        <v>12283.271720000001</v>
      </c>
      <c r="Q16334" s="57"/>
      <c r="R16334" s="70">
        <f t="shared" si="765"/>
        <v>0.44702077658598893</v>
      </c>
      <c r="S16334" s="71">
        <f t="shared" si="766"/>
        <v>26203.903560276005</v>
      </c>
      <c r="T16334" s="72">
        <f t="shared" si="767"/>
        <v>5490.8776632911167</v>
      </c>
    </row>
    <row r="16335" spans="2:20" x14ac:dyDescent="0.25">
      <c r="B16335" s="64">
        <v>43107</v>
      </c>
      <c r="C16335" s="65">
        <v>7</v>
      </c>
      <c r="D16335" s="66">
        <v>1.71004</v>
      </c>
      <c r="E16335" s="57"/>
      <c r="F16335" s="67">
        <v>43107</v>
      </c>
      <c r="G16335" s="68">
        <v>7</v>
      </c>
      <c r="H16335" s="69">
        <v>25392.39</v>
      </c>
      <c r="I16335" s="57"/>
      <c r="J16335" s="67">
        <v>43107</v>
      </c>
      <c r="K16335" s="68">
        <v>7</v>
      </c>
      <c r="L16335" s="69">
        <v>5728.06</v>
      </c>
      <c r="M16335" s="57"/>
      <c r="N16335" s="67">
        <v>43107</v>
      </c>
      <c r="O16335" s="68">
        <v>7</v>
      </c>
      <c r="P16335" s="69">
        <v>12137.326139999999</v>
      </c>
      <c r="Q16335" s="57"/>
      <c r="R16335" s="70">
        <f t="shared" si="765"/>
        <v>0.22558175894431365</v>
      </c>
      <c r="S16335" s="71">
        <f t="shared" si="766"/>
        <v>20755.313192445599</v>
      </c>
      <c r="T16335" s="72">
        <f t="shared" si="767"/>
        <v>2737.9593795419969</v>
      </c>
    </row>
    <row r="16336" spans="2:20" x14ac:dyDescent="0.25">
      <c r="B16336" s="64">
        <v>43107</v>
      </c>
      <c r="C16336" s="65">
        <v>8</v>
      </c>
      <c r="D16336" s="66">
        <v>1.85782</v>
      </c>
      <c r="E16336" s="57"/>
      <c r="F16336" s="67">
        <v>43107</v>
      </c>
      <c r="G16336" s="68">
        <v>8</v>
      </c>
      <c r="H16336" s="69">
        <v>24818.57</v>
      </c>
      <c r="I16336" s="57"/>
      <c r="J16336" s="67">
        <v>43107</v>
      </c>
      <c r="K16336" s="68">
        <v>8</v>
      </c>
      <c r="L16336" s="69">
        <v>7090.45</v>
      </c>
      <c r="M16336" s="57"/>
      <c r="N16336" s="67">
        <v>43107</v>
      </c>
      <c r="O16336" s="68">
        <v>8</v>
      </c>
      <c r="P16336" s="69">
        <v>11850.86472</v>
      </c>
      <c r="Q16336" s="57"/>
      <c r="R16336" s="70">
        <f t="shared" si="765"/>
        <v>0.28569131904054101</v>
      </c>
      <c r="S16336" s="71">
        <f t="shared" si="766"/>
        <v>22016.773494110399</v>
      </c>
      <c r="T16336" s="72">
        <f t="shared" si="767"/>
        <v>3385.6891736278117</v>
      </c>
    </row>
    <row r="16337" spans="2:20" x14ac:dyDescent="0.25">
      <c r="B16337" s="64">
        <v>43107</v>
      </c>
      <c r="C16337" s="65">
        <v>9</v>
      </c>
      <c r="D16337" s="66">
        <v>2.0545200000000001</v>
      </c>
      <c r="E16337" s="57"/>
      <c r="F16337" s="67">
        <v>43107</v>
      </c>
      <c r="G16337" s="68">
        <v>9</v>
      </c>
      <c r="H16337" s="69">
        <v>24538.17</v>
      </c>
      <c r="I16337" s="57"/>
      <c r="J16337" s="67">
        <v>43107</v>
      </c>
      <c r="K16337" s="68">
        <v>9</v>
      </c>
      <c r="L16337" s="69">
        <v>10971.69</v>
      </c>
      <c r="M16337" s="57"/>
      <c r="N16337" s="67">
        <v>43107</v>
      </c>
      <c r="O16337" s="68">
        <v>9</v>
      </c>
      <c r="P16337" s="69">
        <v>11711.5762</v>
      </c>
      <c r="Q16337" s="57"/>
      <c r="R16337" s="70">
        <f t="shared" si="765"/>
        <v>0.44712747527627372</v>
      </c>
      <c r="S16337" s="71">
        <f t="shared" si="766"/>
        <v>24061.667534423999</v>
      </c>
      <c r="T16337" s="72">
        <f t="shared" si="767"/>
        <v>5236.5674978116958</v>
      </c>
    </row>
    <row r="16338" spans="2:20" x14ac:dyDescent="0.25">
      <c r="B16338" s="64">
        <v>43107</v>
      </c>
      <c r="C16338" s="65">
        <v>10</v>
      </c>
      <c r="D16338" s="66">
        <v>1.7512799999999999</v>
      </c>
      <c r="E16338" s="57"/>
      <c r="F16338" s="67">
        <v>43107</v>
      </c>
      <c r="G16338" s="68">
        <v>10</v>
      </c>
      <c r="H16338" s="69">
        <v>24199</v>
      </c>
      <c r="I16338" s="57"/>
      <c r="J16338" s="67">
        <v>43107</v>
      </c>
      <c r="K16338" s="68">
        <v>10</v>
      </c>
      <c r="L16338" s="69">
        <v>2474.62</v>
      </c>
      <c r="M16338" s="57"/>
      <c r="N16338" s="67">
        <v>43107</v>
      </c>
      <c r="O16338" s="68">
        <v>10</v>
      </c>
      <c r="P16338" s="69">
        <v>11544.012049999999</v>
      </c>
      <c r="Q16338" s="57"/>
      <c r="R16338" s="70">
        <f t="shared" si="765"/>
        <v>0.10226125046489525</v>
      </c>
      <c r="S16338" s="71">
        <f t="shared" si="766"/>
        <v>20216.797422923999</v>
      </c>
      <c r="T16338" s="72">
        <f t="shared" si="767"/>
        <v>1180.5051076148188</v>
      </c>
    </row>
    <row r="16339" spans="2:20" x14ac:dyDescent="0.25">
      <c r="B16339" s="64">
        <v>43107</v>
      </c>
      <c r="C16339" s="65">
        <v>11</v>
      </c>
      <c r="D16339" s="66">
        <v>1.3334299999999999</v>
      </c>
      <c r="E16339" s="57"/>
      <c r="F16339" s="67">
        <v>43107</v>
      </c>
      <c r="G16339" s="68">
        <v>11</v>
      </c>
      <c r="H16339" s="69">
        <v>24163.68</v>
      </c>
      <c r="I16339" s="57"/>
      <c r="J16339" s="67">
        <v>43107</v>
      </c>
      <c r="K16339" s="68">
        <v>11</v>
      </c>
      <c r="L16339" s="69">
        <v>-5056.13</v>
      </c>
      <c r="M16339" s="57"/>
      <c r="N16339" s="67">
        <v>43107</v>
      </c>
      <c r="O16339" s="68">
        <v>11</v>
      </c>
      <c r="P16339" s="69">
        <v>11524.47863</v>
      </c>
      <c r="Q16339" s="57"/>
      <c r="R16339" s="70">
        <f t="shared" si="765"/>
        <v>-0.20924503221363633</v>
      </c>
      <c r="S16339" s="71">
        <f t="shared" si="766"/>
        <v>15367.085539600897</v>
      </c>
      <c r="T16339" s="72">
        <f t="shared" si="767"/>
        <v>-2411.4399021797135</v>
      </c>
    </row>
    <row r="16340" spans="2:20" x14ac:dyDescent="0.25">
      <c r="B16340" s="64">
        <v>43107</v>
      </c>
      <c r="C16340" s="65">
        <v>12</v>
      </c>
      <c r="D16340" s="66">
        <v>0.87272000000000005</v>
      </c>
      <c r="E16340" s="57"/>
      <c r="F16340" s="67">
        <v>43107</v>
      </c>
      <c r="G16340" s="68">
        <v>12</v>
      </c>
      <c r="H16340" s="69">
        <v>24290.94</v>
      </c>
      <c r="I16340" s="57"/>
      <c r="J16340" s="67">
        <v>43107</v>
      </c>
      <c r="K16340" s="68">
        <v>12</v>
      </c>
      <c r="L16340" s="69">
        <v>-9106.77</v>
      </c>
      <c r="M16340" s="57"/>
      <c r="N16340" s="67">
        <v>43107</v>
      </c>
      <c r="O16340" s="68">
        <v>12</v>
      </c>
      <c r="P16340" s="69">
        <v>11586.17157</v>
      </c>
      <c r="Q16340" s="57"/>
      <c r="R16340" s="70">
        <f t="shared" si="765"/>
        <v>-0.37490397654434127</v>
      </c>
      <c r="S16340" s="71">
        <f t="shared" si="766"/>
        <v>10111.483652570401</v>
      </c>
      <c r="T16340" s="72">
        <f t="shared" si="767"/>
        <v>-4343.7017945179941</v>
      </c>
    </row>
    <row r="16341" spans="2:20" x14ac:dyDescent="0.25">
      <c r="B16341" s="64">
        <v>43107</v>
      </c>
      <c r="C16341" s="65">
        <v>13</v>
      </c>
      <c r="D16341" s="66">
        <v>0.87468999999999997</v>
      </c>
      <c r="E16341" s="57"/>
      <c r="F16341" s="67">
        <v>43107</v>
      </c>
      <c r="G16341" s="68">
        <v>13</v>
      </c>
      <c r="H16341" s="69">
        <v>24939.07</v>
      </c>
      <c r="I16341" s="57"/>
      <c r="J16341" s="67">
        <v>43107</v>
      </c>
      <c r="K16341" s="68">
        <v>13</v>
      </c>
      <c r="L16341" s="69">
        <v>-13104.81</v>
      </c>
      <c r="M16341" s="57"/>
      <c r="N16341" s="67">
        <v>43107</v>
      </c>
      <c r="O16341" s="68">
        <v>13</v>
      </c>
      <c r="P16341" s="69">
        <v>11894.756820000001</v>
      </c>
      <c r="Q16341" s="57"/>
      <c r="R16341" s="70">
        <f t="shared" si="765"/>
        <v>-0.52547308299788242</v>
      </c>
      <c r="S16341" s="71">
        <f t="shared" si="766"/>
        <v>10404.2248428858</v>
      </c>
      <c r="T16341" s="72">
        <f t="shared" si="767"/>
        <v>-6250.3745377154883</v>
      </c>
    </row>
    <row r="16342" spans="2:20" x14ac:dyDescent="0.25">
      <c r="B16342" s="64">
        <v>43107</v>
      </c>
      <c r="C16342" s="65">
        <v>14</v>
      </c>
      <c r="D16342" s="66">
        <v>1.0429900000000001</v>
      </c>
      <c r="E16342" s="57"/>
      <c r="F16342" s="67">
        <v>43107</v>
      </c>
      <c r="G16342" s="68">
        <v>14</v>
      </c>
      <c r="H16342" s="69">
        <v>25367.65</v>
      </c>
      <c r="I16342" s="57"/>
      <c r="J16342" s="67">
        <v>43107</v>
      </c>
      <c r="K16342" s="68">
        <v>14</v>
      </c>
      <c r="L16342" s="69">
        <v>-9296.7099999999991</v>
      </c>
      <c r="M16342" s="57"/>
      <c r="N16342" s="67">
        <v>43107</v>
      </c>
      <c r="O16342" s="68">
        <v>14</v>
      </c>
      <c r="P16342" s="69">
        <v>12104.975280000001</v>
      </c>
      <c r="Q16342" s="57"/>
      <c r="R16342" s="70">
        <f t="shared" si="765"/>
        <v>-0.36647896040823641</v>
      </c>
      <c r="S16342" s="71">
        <f t="shared" si="766"/>
        <v>12625.368167287201</v>
      </c>
      <c r="T16342" s="72">
        <f t="shared" si="767"/>
        <v>-4436.2187563818006</v>
      </c>
    </row>
    <row r="16343" spans="2:20" x14ac:dyDescent="0.25">
      <c r="B16343" s="64">
        <v>43107</v>
      </c>
      <c r="C16343" s="65">
        <v>15</v>
      </c>
      <c r="D16343" s="66">
        <v>1.35599</v>
      </c>
      <c r="E16343" s="57"/>
      <c r="F16343" s="67">
        <v>43107</v>
      </c>
      <c r="G16343" s="68">
        <v>15</v>
      </c>
      <c r="H16343" s="69">
        <v>26283.75</v>
      </c>
      <c r="I16343" s="57"/>
      <c r="J16343" s="67">
        <v>43107</v>
      </c>
      <c r="K16343" s="68">
        <v>15</v>
      </c>
      <c r="L16343" s="69">
        <v>-6313.34</v>
      </c>
      <c r="M16343" s="57"/>
      <c r="N16343" s="67">
        <v>43107</v>
      </c>
      <c r="O16343" s="68">
        <v>15</v>
      </c>
      <c r="P16343" s="69">
        <v>12581.731239999999</v>
      </c>
      <c r="Q16343" s="57"/>
      <c r="R16343" s="70">
        <f t="shared" si="765"/>
        <v>-0.24019936272411663</v>
      </c>
      <c r="S16343" s="71">
        <f t="shared" si="766"/>
        <v>17060.7017441276</v>
      </c>
      <c r="T16343" s="72">
        <f t="shared" si="767"/>
        <v>-3022.1238258141093</v>
      </c>
    </row>
    <row r="16344" spans="2:20" x14ac:dyDescent="0.25">
      <c r="B16344" s="64">
        <v>43107</v>
      </c>
      <c r="C16344" s="65">
        <v>16</v>
      </c>
      <c r="D16344" s="66">
        <v>1.3198099999999999</v>
      </c>
      <c r="E16344" s="57"/>
      <c r="F16344" s="67">
        <v>43107</v>
      </c>
      <c r="G16344" s="68">
        <v>16</v>
      </c>
      <c r="H16344" s="69">
        <v>26379.31</v>
      </c>
      <c r="I16344" s="57"/>
      <c r="J16344" s="67">
        <v>43107</v>
      </c>
      <c r="K16344" s="68">
        <v>16</v>
      </c>
      <c r="L16344" s="69">
        <v>-5894.71</v>
      </c>
      <c r="M16344" s="57"/>
      <c r="N16344" s="67">
        <v>43107</v>
      </c>
      <c r="O16344" s="68">
        <v>16</v>
      </c>
      <c r="P16344" s="69">
        <v>12643.70371</v>
      </c>
      <c r="Q16344" s="57"/>
      <c r="R16344" s="70">
        <f t="shared" si="765"/>
        <v>-0.22345959769228232</v>
      </c>
      <c r="S16344" s="71">
        <f t="shared" si="766"/>
        <v>16687.286593495101</v>
      </c>
      <c r="T16344" s="72">
        <f t="shared" si="767"/>
        <v>-2825.3569443770175</v>
      </c>
    </row>
    <row r="16345" spans="2:20" x14ac:dyDescent="0.25">
      <c r="B16345" s="64">
        <v>43107</v>
      </c>
      <c r="C16345" s="65">
        <v>17</v>
      </c>
      <c r="D16345" s="66">
        <v>1.4346300000000001</v>
      </c>
      <c r="E16345" s="57"/>
      <c r="F16345" s="67">
        <v>43107</v>
      </c>
      <c r="G16345" s="68">
        <v>17</v>
      </c>
      <c r="H16345" s="69">
        <v>26977.24</v>
      </c>
      <c r="I16345" s="57"/>
      <c r="J16345" s="67">
        <v>43107</v>
      </c>
      <c r="K16345" s="68">
        <v>17</v>
      </c>
      <c r="L16345" s="69">
        <v>-7175.23</v>
      </c>
      <c r="M16345" s="57"/>
      <c r="N16345" s="67">
        <v>43107</v>
      </c>
      <c r="O16345" s="68">
        <v>17</v>
      </c>
      <c r="P16345" s="69">
        <v>12961.7862</v>
      </c>
      <c r="Q16345" s="57"/>
      <c r="R16345" s="70">
        <f t="shared" si="765"/>
        <v>-0.26597346503941838</v>
      </c>
      <c r="S16345" s="71">
        <f t="shared" si="766"/>
        <v>18595.367336106003</v>
      </c>
      <c r="T16345" s="72">
        <f t="shared" si="767"/>
        <v>-3447.4911887141157</v>
      </c>
    </row>
    <row r="16346" spans="2:20" x14ac:dyDescent="0.25">
      <c r="B16346" s="64">
        <v>43107</v>
      </c>
      <c r="C16346" s="65">
        <v>18</v>
      </c>
      <c r="D16346" s="66">
        <v>1.39557</v>
      </c>
      <c r="E16346" s="57"/>
      <c r="F16346" s="67">
        <v>43107</v>
      </c>
      <c r="G16346" s="68">
        <v>18</v>
      </c>
      <c r="H16346" s="69">
        <v>28488.51</v>
      </c>
      <c r="I16346" s="57"/>
      <c r="J16346" s="67">
        <v>43107</v>
      </c>
      <c r="K16346" s="68">
        <v>18</v>
      </c>
      <c r="L16346" s="69">
        <v>-5128.79</v>
      </c>
      <c r="M16346" s="57"/>
      <c r="N16346" s="67">
        <v>43107</v>
      </c>
      <c r="O16346" s="68">
        <v>18</v>
      </c>
      <c r="P16346" s="69">
        <v>13716.27089</v>
      </c>
      <c r="Q16346" s="57"/>
      <c r="R16346" s="70">
        <f t="shared" si="765"/>
        <v>-0.18003012442560176</v>
      </c>
      <c r="S16346" s="71">
        <f t="shared" si="766"/>
        <v>19142.016165957299</v>
      </c>
      <c r="T16346" s="72">
        <f t="shared" si="767"/>
        <v>-2469.3419549819596</v>
      </c>
    </row>
    <row r="16347" spans="2:20" x14ac:dyDescent="0.25">
      <c r="B16347" s="64">
        <v>43107</v>
      </c>
      <c r="C16347" s="65">
        <v>19</v>
      </c>
      <c r="D16347" s="66">
        <v>1.1574599999999999</v>
      </c>
      <c r="E16347" s="57"/>
      <c r="F16347" s="67">
        <v>43107</v>
      </c>
      <c r="G16347" s="68">
        <v>19</v>
      </c>
      <c r="H16347" s="69">
        <v>29887.88</v>
      </c>
      <c r="I16347" s="57"/>
      <c r="J16347" s="67">
        <v>43107</v>
      </c>
      <c r="K16347" s="68">
        <v>19</v>
      </c>
      <c r="L16347" s="69">
        <v>-8866.39</v>
      </c>
      <c r="M16347" s="57"/>
      <c r="N16347" s="67">
        <v>43107</v>
      </c>
      <c r="O16347" s="68">
        <v>19</v>
      </c>
      <c r="P16347" s="69">
        <v>14382.00344</v>
      </c>
      <c r="Q16347" s="57"/>
      <c r="R16347" s="70">
        <f t="shared" si="765"/>
        <v>-0.29665503207320154</v>
      </c>
      <c r="S16347" s="71">
        <f t="shared" si="766"/>
        <v>16646.593701662401</v>
      </c>
      <c r="T16347" s="72">
        <f t="shared" si="767"/>
        <v>-4266.4936917700952</v>
      </c>
    </row>
    <row r="16348" spans="2:20" x14ac:dyDescent="0.25">
      <c r="B16348" s="64">
        <v>43107</v>
      </c>
      <c r="C16348" s="65">
        <v>20</v>
      </c>
      <c r="D16348" s="66">
        <v>1.43937</v>
      </c>
      <c r="E16348" s="57"/>
      <c r="F16348" s="67">
        <v>43107</v>
      </c>
      <c r="G16348" s="68">
        <v>20</v>
      </c>
      <c r="H16348" s="69">
        <v>30915.03</v>
      </c>
      <c r="I16348" s="57"/>
      <c r="J16348" s="67">
        <v>43107</v>
      </c>
      <c r="K16348" s="68">
        <v>20</v>
      </c>
      <c r="L16348" s="69">
        <v>-5432.4</v>
      </c>
      <c r="M16348" s="57"/>
      <c r="N16348" s="67">
        <v>43107</v>
      </c>
      <c r="O16348" s="68">
        <v>20</v>
      </c>
      <c r="P16348" s="69">
        <v>14943.317639999999</v>
      </c>
      <c r="Q16348" s="57"/>
      <c r="R16348" s="70">
        <f t="shared" si="765"/>
        <v>-0.17572035349795875</v>
      </c>
      <c r="S16348" s="71">
        <f t="shared" si="766"/>
        <v>21508.963111486799</v>
      </c>
      <c r="T16348" s="72">
        <f t="shared" si="767"/>
        <v>-2625.8450581330826</v>
      </c>
    </row>
    <row r="16349" spans="2:20" x14ac:dyDescent="0.25">
      <c r="B16349" s="64">
        <v>43107</v>
      </c>
      <c r="C16349" s="65">
        <v>21</v>
      </c>
      <c r="D16349" s="66">
        <v>1.7966299999999999</v>
      </c>
      <c r="E16349" s="57"/>
      <c r="F16349" s="67">
        <v>43107</v>
      </c>
      <c r="G16349" s="68">
        <v>21</v>
      </c>
      <c r="H16349" s="69">
        <v>31698.76</v>
      </c>
      <c r="I16349" s="57"/>
      <c r="J16349" s="67">
        <v>43107</v>
      </c>
      <c r="K16349" s="68">
        <v>21</v>
      </c>
      <c r="L16349" s="69">
        <v>2993.15</v>
      </c>
      <c r="M16349" s="57"/>
      <c r="N16349" s="67">
        <v>43107</v>
      </c>
      <c r="O16349" s="68">
        <v>21</v>
      </c>
      <c r="P16349" s="69">
        <v>15382.69556</v>
      </c>
      <c r="Q16349" s="57"/>
      <c r="R16349" s="70">
        <f t="shared" si="765"/>
        <v>9.4424829236222502E-2</v>
      </c>
      <c r="S16349" s="71">
        <f t="shared" si="766"/>
        <v>27637.012323962801</v>
      </c>
      <c r="T16349" s="72">
        <f t="shared" si="767"/>
        <v>1452.508401445798</v>
      </c>
    </row>
    <row r="16350" spans="2:20" x14ac:dyDescent="0.25">
      <c r="B16350" s="64">
        <v>43107</v>
      </c>
      <c r="C16350" s="65">
        <v>22</v>
      </c>
      <c r="D16350" s="66">
        <v>2.2646500000000001</v>
      </c>
      <c r="E16350" s="57"/>
      <c r="F16350" s="67">
        <v>43107</v>
      </c>
      <c r="G16350" s="68">
        <v>22</v>
      </c>
      <c r="H16350" s="69">
        <v>32032.799999999999</v>
      </c>
      <c r="I16350" s="57"/>
      <c r="J16350" s="67">
        <v>43107</v>
      </c>
      <c r="K16350" s="68">
        <v>22</v>
      </c>
      <c r="L16350" s="69">
        <v>6120.43</v>
      </c>
      <c r="M16350" s="57"/>
      <c r="N16350" s="67">
        <v>43107</v>
      </c>
      <c r="O16350" s="68">
        <v>22</v>
      </c>
      <c r="P16350" s="69">
        <v>15591.753479999999</v>
      </c>
      <c r="Q16350" s="57"/>
      <c r="R16350" s="70">
        <f t="shared" si="765"/>
        <v>0.19106759321695263</v>
      </c>
      <c r="S16350" s="71">
        <f t="shared" si="766"/>
        <v>35309.864518481998</v>
      </c>
      <c r="T16350" s="72">
        <f t="shared" si="767"/>
        <v>2979.0788114556453</v>
      </c>
    </row>
    <row r="16351" spans="2:20" x14ac:dyDescent="0.25">
      <c r="B16351" s="64">
        <v>43107</v>
      </c>
      <c r="C16351" s="65">
        <v>23</v>
      </c>
      <c r="D16351" s="66">
        <v>2.2481900000000001</v>
      </c>
      <c r="E16351" s="57"/>
      <c r="F16351" s="67">
        <v>43107</v>
      </c>
      <c r="G16351" s="68">
        <v>23</v>
      </c>
      <c r="H16351" s="69">
        <v>32191.22</v>
      </c>
      <c r="I16351" s="57"/>
      <c r="J16351" s="67">
        <v>43107</v>
      </c>
      <c r="K16351" s="68">
        <v>23</v>
      </c>
      <c r="L16351" s="69">
        <v>7832.58</v>
      </c>
      <c r="M16351" s="57"/>
      <c r="N16351" s="67">
        <v>43107</v>
      </c>
      <c r="O16351" s="68">
        <v>23</v>
      </c>
      <c r="P16351" s="69">
        <v>15697.32481</v>
      </c>
      <c r="Q16351" s="57"/>
      <c r="R16351" s="70">
        <f t="shared" si="765"/>
        <v>0.24331417075836206</v>
      </c>
      <c r="S16351" s="71">
        <f t="shared" si="766"/>
        <v>35290.568664593906</v>
      </c>
      <c r="T16351" s="72">
        <f t="shared" si="767"/>
        <v>3819.3815692698136</v>
      </c>
    </row>
    <row r="16352" spans="2:20" x14ac:dyDescent="0.25">
      <c r="B16352" s="64">
        <v>43107</v>
      </c>
      <c r="C16352" s="65">
        <v>24</v>
      </c>
      <c r="D16352" s="66">
        <v>1.77854</v>
      </c>
      <c r="E16352" s="57"/>
      <c r="F16352" s="67">
        <v>43107</v>
      </c>
      <c r="G16352" s="68">
        <v>24</v>
      </c>
      <c r="H16352" s="69">
        <v>32285.03</v>
      </c>
      <c r="I16352" s="57"/>
      <c r="J16352" s="67">
        <v>43107</v>
      </c>
      <c r="K16352" s="68">
        <v>24</v>
      </c>
      <c r="L16352" s="69">
        <v>-7154.3</v>
      </c>
      <c r="M16352" s="57"/>
      <c r="N16352" s="67">
        <v>43107</v>
      </c>
      <c r="O16352" s="68">
        <v>24</v>
      </c>
      <c r="P16352" s="69">
        <v>15790.307709999999</v>
      </c>
      <c r="Q16352" s="57"/>
      <c r="R16352" s="70">
        <f t="shared" si="765"/>
        <v>-0.22159805953409367</v>
      </c>
      <c r="S16352" s="71">
        <f t="shared" si="766"/>
        <v>28083.693874543398</v>
      </c>
      <c r="T16352" s="72">
        <f t="shared" si="767"/>
        <v>-3499.1015479822381</v>
      </c>
    </row>
    <row r="16353" spans="2:20" x14ac:dyDescent="0.25">
      <c r="B16353" s="64">
        <v>43107</v>
      </c>
      <c r="C16353" s="65">
        <v>25</v>
      </c>
      <c r="D16353" s="66">
        <v>1.3022199999999999</v>
      </c>
      <c r="E16353" s="57"/>
      <c r="F16353" s="67">
        <v>43107</v>
      </c>
      <c r="G16353" s="68">
        <v>25</v>
      </c>
      <c r="H16353" s="69">
        <v>32421.82</v>
      </c>
      <c r="I16353" s="57"/>
      <c r="J16353" s="67">
        <v>43107</v>
      </c>
      <c r="K16353" s="68">
        <v>25</v>
      </c>
      <c r="L16353" s="69">
        <v>-19091.05</v>
      </c>
      <c r="M16353" s="57"/>
      <c r="N16353" s="67">
        <v>43107</v>
      </c>
      <c r="O16353" s="68">
        <v>25</v>
      </c>
      <c r="P16353" s="69">
        <v>15854.862499999999</v>
      </c>
      <c r="Q16353" s="57"/>
      <c r="R16353" s="70">
        <f t="shared" si="765"/>
        <v>-0.58883338443060873</v>
      </c>
      <c r="S16353" s="71">
        <f t="shared" si="766"/>
        <v>20646.519044749999</v>
      </c>
      <c r="T16353" s="72">
        <f t="shared" si="767"/>
        <v>-9335.8723455569416</v>
      </c>
    </row>
    <row r="16354" spans="2:20" x14ac:dyDescent="0.25">
      <c r="B16354" s="64">
        <v>43107</v>
      </c>
      <c r="C16354" s="65">
        <v>26</v>
      </c>
      <c r="D16354" s="66">
        <v>0.82526999999999995</v>
      </c>
      <c r="E16354" s="57"/>
      <c r="F16354" s="67">
        <v>43107</v>
      </c>
      <c r="G16354" s="68">
        <v>26</v>
      </c>
      <c r="H16354" s="69">
        <v>32433.21</v>
      </c>
      <c r="I16354" s="57"/>
      <c r="J16354" s="67">
        <v>43107</v>
      </c>
      <c r="K16354" s="68">
        <v>26</v>
      </c>
      <c r="L16354" s="69">
        <v>-32331.38</v>
      </c>
      <c r="M16354" s="57"/>
      <c r="N16354" s="67">
        <v>43107</v>
      </c>
      <c r="O16354" s="68">
        <v>26</v>
      </c>
      <c r="P16354" s="69">
        <v>15859.853580000001</v>
      </c>
      <c r="Q16354" s="57"/>
      <c r="R16354" s="70">
        <f t="shared" si="765"/>
        <v>-0.99686031694056809</v>
      </c>
      <c r="S16354" s="71">
        <f t="shared" si="766"/>
        <v>13088.661363966599</v>
      </c>
      <c r="T16354" s="72">
        <f t="shared" si="767"/>
        <v>-15810.058666389805</v>
      </c>
    </row>
    <row r="16355" spans="2:20" x14ac:dyDescent="0.25">
      <c r="B16355" s="64">
        <v>43107</v>
      </c>
      <c r="C16355" s="65">
        <v>27</v>
      </c>
      <c r="D16355" s="66">
        <v>1.14815</v>
      </c>
      <c r="E16355" s="57"/>
      <c r="F16355" s="67">
        <v>43107</v>
      </c>
      <c r="G16355" s="68">
        <v>27</v>
      </c>
      <c r="H16355" s="69">
        <v>32548.69</v>
      </c>
      <c r="I16355" s="57"/>
      <c r="J16355" s="67">
        <v>43107</v>
      </c>
      <c r="K16355" s="68">
        <v>27</v>
      </c>
      <c r="L16355" s="69">
        <v>-22640.69</v>
      </c>
      <c r="M16355" s="57"/>
      <c r="N16355" s="67">
        <v>43107</v>
      </c>
      <c r="O16355" s="68">
        <v>27</v>
      </c>
      <c r="P16355" s="69">
        <v>15931.78218</v>
      </c>
      <c r="Q16355" s="57"/>
      <c r="R16355" s="70">
        <f t="shared" si="765"/>
        <v>-0.69559450779739518</v>
      </c>
      <c r="S16355" s="71">
        <f t="shared" si="766"/>
        <v>18292.075709967001</v>
      </c>
      <c r="T16355" s="72">
        <f t="shared" si="767"/>
        <v>-11082.060183832411</v>
      </c>
    </row>
    <row r="16356" spans="2:20" x14ac:dyDescent="0.25">
      <c r="B16356" s="64">
        <v>43107</v>
      </c>
      <c r="C16356" s="65">
        <v>28</v>
      </c>
      <c r="D16356" s="66">
        <v>1.00583</v>
      </c>
      <c r="E16356" s="57"/>
      <c r="F16356" s="67">
        <v>43107</v>
      </c>
      <c r="G16356" s="68">
        <v>28</v>
      </c>
      <c r="H16356" s="69">
        <v>32636.49</v>
      </c>
      <c r="I16356" s="57"/>
      <c r="J16356" s="67">
        <v>43107</v>
      </c>
      <c r="K16356" s="68">
        <v>28</v>
      </c>
      <c r="L16356" s="69">
        <v>-14584.35</v>
      </c>
      <c r="M16356" s="57"/>
      <c r="N16356" s="67">
        <v>43107</v>
      </c>
      <c r="O16356" s="68">
        <v>28</v>
      </c>
      <c r="P16356" s="69">
        <v>15969.0522</v>
      </c>
      <c r="Q16356" s="57"/>
      <c r="R16356" s="70">
        <f t="shared" si="765"/>
        <v>-0.44687250375270132</v>
      </c>
      <c r="S16356" s="71">
        <f t="shared" si="766"/>
        <v>16062.151774325999</v>
      </c>
      <c r="T16356" s="72">
        <f t="shared" si="767"/>
        <v>-7136.1303391715837</v>
      </c>
    </row>
    <row r="16357" spans="2:20" x14ac:dyDescent="0.25">
      <c r="B16357" s="64">
        <v>43107</v>
      </c>
      <c r="C16357" s="65">
        <v>29</v>
      </c>
      <c r="D16357" s="66">
        <v>1.14907</v>
      </c>
      <c r="E16357" s="57"/>
      <c r="F16357" s="67">
        <v>43107</v>
      </c>
      <c r="G16357" s="68">
        <v>29</v>
      </c>
      <c r="H16357" s="69">
        <v>33192.230000000003</v>
      </c>
      <c r="I16357" s="57"/>
      <c r="J16357" s="67">
        <v>43107</v>
      </c>
      <c r="K16357" s="68">
        <v>29</v>
      </c>
      <c r="L16357" s="69">
        <v>-11797.28</v>
      </c>
      <c r="M16357" s="57"/>
      <c r="N16357" s="67">
        <v>43107</v>
      </c>
      <c r="O16357" s="68">
        <v>29</v>
      </c>
      <c r="P16357" s="69">
        <v>16232.445589999999</v>
      </c>
      <c r="Q16357" s="57"/>
      <c r="R16357" s="70">
        <f t="shared" si="765"/>
        <v>-0.35542294085091602</v>
      </c>
      <c r="S16357" s="71">
        <f t="shared" si="766"/>
        <v>18652.216254101299</v>
      </c>
      <c r="T16357" s="72">
        <f t="shared" si="767"/>
        <v>-5769.3835488002824</v>
      </c>
    </row>
    <row r="16358" spans="2:20" x14ac:dyDescent="0.25">
      <c r="B16358" s="64">
        <v>43107</v>
      </c>
      <c r="C16358" s="65">
        <v>30</v>
      </c>
      <c r="D16358" s="66">
        <v>1.27383</v>
      </c>
      <c r="E16358" s="57"/>
      <c r="F16358" s="67">
        <v>43107</v>
      </c>
      <c r="G16358" s="68">
        <v>30</v>
      </c>
      <c r="H16358" s="69">
        <v>33953.53</v>
      </c>
      <c r="I16358" s="57"/>
      <c r="J16358" s="67">
        <v>43107</v>
      </c>
      <c r="K16358" s="68">
        <v>30</v>
      </c>
      <c r="L16358" s="69">
        <v>-6989.02</v>
      </c>
      <c r="M16358" s="57"/>
      <c r="N16358" s="67">
        <v>43107</v>
      </c>
      <c r="O16358" s="68">
        <v>30</v>
      </c>
      <c r="P16358" s="69">
        <v>16601.523700000002</v>
      </c>
      <c r="Q16358" s="57"/>
      <c r="R16358" s="70">
        <f t="shared" si="765"/>
        <v>-0.20584074763360394</v>
      </c>
      <c r="S16358" s="71">
        <f t="shared" si="766"/>
        <v>21147.518934771004</v>
      </c>
      <c r="T16358" s="72">
        <f t="shared" si="767"/>
        <v>-3417.270050264995</v>
      </c>
    </row>
    <row r="16359" spans="2:20" x14ac:dyDescent="0.25">
      <c r="B16359" s="64">
        <v>43107</v>
      </c>
      <c r="C16359" s="65">
        <v>31</v>
      </c>
      <c r="D16359" s="66">
        <v>1.44181</v>
      </c>
      <c r="E16359" s="57"/>
      <c r="F16359" s="67">
        <v>43107</v>
      </c>
      <c r="G16359" s="68">
        <v>31</v>
      </c>
      <c r="H16359" s="69">
        <v>35106</v>
      </c>
      <c r="I16359" s="57"/>
      <c r="J16359" s="67">
        <v>43107</v>
      </c>
      <c r="K16359" s="68">
        <v>31</v>
      </c>
      <c r="L16359" s="69">
        <v>-2864.59</v>
      </c>
      <c r="M16359" s="57"/>
      <c r="N16359" s="67">
        <v>43107</v>
      </c>
      <c r="O16359" s="68">
        <v>31</v>
      </c>
      <c r="P16359" s="69">
        <v>17185.86421</v>
      </c>
      <c r="Q16359" s="57"/>
      <c r="R16359" s="70">
        <f t="shared" si="765"/>
        <v>-8.1598302284509774E-2</v>
      </c>
      <c r="S16359" s="71">
        <f t="shared" si="766"/>
        <v>24778.750876620099</v>
      </c>
      <c r="T16359" s="72">
        <f t="shared" si="767"/>
        <v>-1402.3373428281177</v>
      </c>
    </row>
    <row r="16360" spans="2:20" x14ac:dyDescent="0.25">
      <c r="B16360" s="64">
        <v>43107</v>
      </c>
      <c r="C16360" s="65">
        <v>32</v>
      </c>
      <c r="D16360" s="66">
        <v>1.32965</v>
      </c>
      <c r="E16360" s="57"/>
      <c r="F16360" s="67">
        <v>43107</v>
      </c>
      <c r="G16360" s="68">
        <v>32</v>
      </c>
      <c r="H16360" s="69">
        <v>36539.980000000003</v>
      </c>
      <c r="I16360" s="57"/>
      <c r="J16360" s="67">
        <v>43107</v>
      </c>
      <c r="K16360" s="68">
        <v>32</v>
      </c>
      <c r="L16360" s="69">
        <v>-10239.290000000001</v>
      </c>
      <c r="M16360" s="57"/>
      <c r="N16360" s="67">
        <v>43107</v>
      </c>
      <c r="O16360" s="68">
        <v>32</v>
      </c>
      <c r="P16360" s="69">
        <v>17882.14343</v>
      </c>
      <c r="Q16360" s="57"/>
      <c r="R16360" s="70">
        <f t="shared" si="765"/>
        <v>-0.28022155458213166</v>
      </c>
      <c r="S16360" s="71">
        <f t="shared" si="766"/>
        <v>23776.992011699502</v>
      </c>
      <c r="T16360" s="72">
        <f t="shared" si="767"/>
        <v>-5010.962031215252</v>
      </c>
    </row>
    <row r="16361" spans="2:20" x14ac:dyDescent="0.25">
      <c r="B16361" s="64">
        <v>43107</v>
      </c>
      <c r="C16361" s="65">
        <v>33</v>
      </c>
      <c r="D16361" s="66">
        <v>1.76484</v>
      </c>
      <c r="E16361" s="57"/>
      <c r="F16361" s="67">
        <v>43107</v>
      </c>
      <c r="G16361" s="68">
        <v>33</v>
      </c>
      <c r="H16361" s="69">
        <v>38771.07</v>
      </c>
      <c r="I16361" s="57"/>
      <c r="J16361" s="67">
        <v>43107</v>
      </c>
      <c r="K16361" s="68">
        <v>33</v>
      </c>
      <c r="L16361" s="69">
        <v>-7320.35</v>
      </c>
      <c r="M16361" s="57"/>
      <c r="N16361" s="67">
        <v>43107</v>
      </c>
      <c r="O16361" s="68">
        <v>33</v>
      </c>
      <c r="P16361" s="69">
        <v>18980.830890000001</v>
      </c>
      <c r="Q16361" s="57"/>
      <c r="R16361" s="70">
        <f t="shared" si="765"/>
        <v>-0.18880959437023534</v>
      </c>
      <c r="S16361" s="71">
        <f t="shared" si="766"/>
        <v>33498.129587907599</v>
      </c>
      <c r="T16361" s="72">
        <f t="shared" si="767"/>
        <v>-3583.7629811509332</v>
      </c>
    </row>
    <row r="16362" spans="2:20" x14ac:dyDescent="0.25">
      <c r="B16362" s="64">
        <v>43107</v>
      </c>
      <c r="C16362" s="65">
        <v>34</v>
      </c>
      <c r="D16362" s="66">
        <v>2.50379</v>
      </c>
      <c r="E16362" s="57"/>
      <c r="F16362" s="67">
        <v>43107</v>
      </c>
      <c r="G16362" s="68">
        <v>34</v>
      </c>
      <c r="H16362" s="69">
        <v>41412.639999999999</v>
      </c>
      <c r="I16362" s="57"/>
      <c r="J16362" s="67">
        <v>43107</v>
      </c>
      <c r="K16362" s="68">
        <v>34</v>
      </c>
      <c r="L16362" s="69">
        <v>36312.71</v>
      </c>
      <c r="M16362" s="57"/>
      <c r="N16362" s="67">
        <v>43107</v>
      </c>
      <c r="O16362" s="68">
        <v>34</v>
      </c>
      <c r="P16362" s="69">
        <v>20314.05658</v>
      </c>
      <c r="Q16362" s="57"/>
      <c r="R16362" s="70">
        <f t="shared" si="765"/>
        <v>0.87685088417449353</v>
      </c>
      <c r="S16362" s="71">
        <f t="shared" si="766"/>
        <v>50862.131724438201</v>
      </c>
      <c r="T16362" s="72">
        <f t="shared" si="767"/>
        <v>17812.398473343688</v>
      </c>
    </row>
    <row r="16363" spans="2:20" x14ac:dyDescent="0.25">
      <c r="B16363" s="64">
        <v>43107</v>
      </c>
      <c r="C16363" s="65">
        <v>35</v>
      </c>
      <c r="D16363" s="66">
        <v>2.4540199999999999</v>
      </c>
      <c r="E16363" s="57"/>
      <c r="F16363" s="67">
        <v>43107</v>
      </c>
      <c r="G16363" s="68">
        <v>35</v>
      </c>
      <c r="H16363" s="69">
        <v>42571.9</v>
      </c>
      <c r="I16363" s="57"/>
      <c r="J16363" s="67">
        <v>43107</v>
      </c>
      <c r="K16363" s="68">
        <v>35</v>
      </c>
      <c r="L16363" s="69">
        <v>41702.730000000003</v>
      </c>
      <c r="M16363" s="57"/>
      <c r="N16363" s="67">
        <v>43107</v>
      </c>
      <c r="O16363" s="68">
        <v>35</v>
      </c>
      <c r="P16363" s="69">
        <v>20948.408490000002</v>
      </c>
      <c r="Q16363" s="57"/>
      <c r="R16363" s="70">
        <f t="shared" si="765"/>
        <v>0.97958348112252447</v>
      </c>
      <c r="S16363" s="71">
        <f t="shared" si="766"/>
        <v>51407.813402629799</v>
      </c>
      <c r="T16363" s="72">
        <f t="shared" si="767"/>
        <v>20520.714912610849</v>
      </c>
    </row>
    <row r="16364" spans="2:20" x14ac:dyDescent="0.25">
      <c r="B16364" s="64">
        <v>43107</v>
      </c>
      <c r="C16364" s="65">
        <v>36</v>
      </c>
      <c r="D16364" s="66">
        <v>2.47173</v>
      </c>
      <c r="E16364" s="57"/>
      <c r="F16364" s="67">
        <v>43107</v>
      </c>
      <c r="G16364" s="68">
        <v>36</v>
      </c>
      <c r="H16364" s="69">
        <v>42577.33</v>
      </c>
      <c r="I16364" s="57"/>
      <c r="J16364" s="67">
        <v>43107</v>
      </c>
      <c r="K16364" s="68">
        <v>36</v>
      </c>
      <c r="L16364" s="69">
        <v>41368.19</v>
      </c>
      <c r="M16364" s="57"/>
      <c r="N16364" s="67">
        <v>43107</v>
      </c>
      <c r="O16364" s="68">
        <v>36</v>
      </c>
      <c r="P16364" s="69">
        <v>20990.57806</v>
      </c>
      <c r="Q16364" s="57"/>
      <c r="R16364" s="70">
        <f t="shared" si="765"/>
        <v>0.97160131929362414</v>
      </c>
      <c r="S16364" s="71">
        <f t="shared" si="766"/>
        <v>51883.041508243798</v>
      </c>
      <c r="T16364" s="72">
        <f t="shared" si="767"/>
        <v>20394.473335831801</v>
      </c>
    </row>
    <row r="16365" spans="2:20" x14ac:dyDescent="0.25">
      <c r="B16365" s="64">
        <v>43107</v>
      </c>
      <c r="C16365" s="65">
        <v>37</v>
      </c>
      <c r="D16365" s="66">
        <v>2.3165499999999999</v>
      </c>
      <c r="E16365" s="57"/>
      <c r="F16365" s="67">
        <v>43107</v>
      </c>
      <c r="G16365" s="68">
        <v>37</v>
      </c>
      <c r="H16365" s="69">
        <v>41962.17</v>
      </c>
      <c r="I16365" s="57"/>
      <c r="J16365" s="67">
        <v>43107</v>
      </c>
      <c r="K16365" s="68">
        <v>37</v>
      </c>
      <c r="L16365" s="69">
        <v>25156.67</v>
      </c>
      <c r="M16365" s="57"/>
      <c r="N16365" s="67">
        <v>43107</v>
      </c>
      <c r="O16365" s="68">
        <v>37</v>
      </c>
      <c r="P16365" s="69">
        <v>20674.298790000001</v>
      </c>
      <c r="Q16365" s="57"/>
      <c r="R16365" s="70">
        <f t="shared" si="765"/>
        <v>0.59950831904069779</v>
      </c>
      <c r="S16365" s="71">
        <f t="shared" si="766"/>
        <v>47893.046861974501</v>
      </c>
      <c r="T16365" s="72">
        <f t="shared" si="767"/>
        <v>12394.414114938032</v>
      </c>
    </row>
    <row r="16366" spans="2:20" x14ac:dyDescent="0.25">
      <c r="B16366" s="64">
        <v>43107</v>
      </c>
      <c r="C16366" s="65">
        <v>38</v>
      </c>
      <c r="D16366" s="66">
        <v>2.0913200000000001</v>
      </c>
      <c r="E16366" s="57"/>
      <c r="F16366" s="67">
        <v>43107</v>
      </c>
      <c r="G16366" s="68">
        <v>38</v>
      </c>
      <c r="H16366" s="69">
        <v>40887.65</v>
      </c>
      <c r="I16366" s="57"/>
      <c r="J16366" s="67">
        <v>43107</v>
      </c>
      <c r="K16366" s="68">
        <v>38</v>
      </c>
      <c r="L16366" s="69">
        <v>-1620.44</v>
      </c>
      <c r="M16366" s="57"/>
      <c r="N16366" s="67">
        <v>43107</v>
      </c>
      <c r="O16366" s="68">
        <v>38</v>
      </c>
      <c r="P16366" s="69">
        <v>20118.25203</v>
      </c>
      <c r="Q16366" s="57"/>
      <c r="R16366" s="70">
        <f t="shared" si="765"/>
        <v>-3.963152687914321E-2</v>
      </c>
      <c r="S16366" s="71">
        <f t="shared" si="766"/>
        <v>42073.702835379598</v>
      </c>
      <c r="T16366" s="72">
        <f t="shared" si="767"/>
        <v>-797.3170460883224</v>
      </c>
    </row>
    <row r="16367" spans="2:20" x14ac:dyDescent="0.25">
      <c r="B16367" s="64">
        <v>43107</v>
      </c>
      <c r="C16367" s="65">
        <v>39</v>
      </c>
      <c r="D16367" s="66">
        <v>2.3076099999999999</v>
      </c>
      <c r="E16367" s="57"/>
      <c r="F16367" s="67">
        <v>43107</v>
      </c>
      <c r="G16367" s="68">
        <v>39</v>
      </c>
      <c r="H16367" s="69">
        <v>40014.629999999997</v>
      </c>
      <c r="I16367" s="57"/>
      <c r="J16367" s="67">
        <v>43107</v>
      </c>
      <c r="K16367" s="68">
        <v>39</v>
      </c>
      <c r="L16367" s="69">
        <v>7414.37</v>
      </c>
      <c r="M16367" s="57"/>
      <c r="N16367" s="67">
        <v>43107</v>
      </c>
      <c r="O16367" s="68">
        <v>39</v>
      </c>
      <c r="P16367" s="69">
        <v>19703.344539999998</v>
      </c>
      <c r="Q16367" s="57"/>
      <c r="R16367" s="70">
        <f t="shared" si="765"/>
        <v>0.1852914796413212</v>
      </c>
      <c r="S16367" s="71">
        <f t="shared" si="766"/>
        <v>45467.634893949398</v>
      </c>
      <c r="T16367" s="72">
        <f t="shared" si="767"/>
        <v>3650.8618636993469</v>
      </c>
    </row>
    <row r="16368" spans="2:20" x14ac:dyDescent="0.25">
      <c r="B16368" s="64">
        <v>43107</v>
      </c>
      <c r="C16368" s="65">
        <v>40</v>
      </c>
      <c r="D16368" s="66">
        <v>2.11172</v>
      </c>
      <c r="E16368" s="57"/>
      <c r="F16368" s="67">
        <v>43107</v>
      </c>
      <c r="G16368" s="68">
        <v>40</v>
      </c>
      <c r="H16368" s="69">
        <v>38658.870000000003</v>
      </c>
      <c r="I16368" s="57"/>
      <c r="J16368" s="67">
        <v>43107</v>
      </c>
      <c r="K16368" s="68">
        <v>40</v>
      </c>
      <c r="L16368" s="69">
        <v>13654.06</v>
      </c>
      <c r="M16368" s="57"/>
      <c r="N16368" s="67">
        <v>43107</v>
      </c>
      <c r="O16368" s="68">
        <v>40</v>
      </c>
      <c r="P16368" s="69">
        <v>19008.24841</v>
      </c>
      <c r="Q16368" s="57"/>
      <c r="R16368" s="70">
        <f t="shared" si="765"/>
        <v>0.3531934585775528</v>
      </c>
      <c r="S16368" s="71">
        <f t="shared" si="766"/>
        <v>40140.098332365204</v>
      </c>
      <c r="T16368" s="72">
        <f t="shared" si="767"/>
        <v>6713.5889974291686</v>
      </c>
    </row>
    <row r="16369" spans="2:20" x14ac:dyDescent="0.25">
      <c r="B16369" s="64">
        <v>43107</v>
      </c>
      <c r="C16369" s="65">
        <v>41</v>
      </c>
      <c r="D16369" s="66">
        <v>2.3690699999999998</v>
      </c>
      <c r="E16369" s="57"/>
      <c r="F16369" s="67">
        <v>43107</v>
      </c>
      <c r="G16369" s="68">
        <v>41</v>
      </c>
      <c r="H16369" s="69">
        <v>37418.300000000003</v>
      </c>
      <c r="I16369" s="57"/>
      <c r="J16369" s="67">
        <v>43107</v>
      </c>
      <c r="K16369" s="68">
        <v>41</v>
      </c>
      <c r="L16369" s="69">
        <v>39180.370000000003</v>
      </c>
      <c r="M16369" s="57"/>
      <c r="N16369" s="67">
        <v>43107</v>
      </c>
      <c r="O16369" s="68">
        <v>41</v>
      </c>
      <c r="P16369" s="69">
        <v>18381.62213</v>
      </c>
      <c r="Q16369" s="57"/>
      <c r="R16369" s="70">
        <f t="shared" si="765"/>
        <v>1.0470911292068319</v>
      </c>
      <c r="S16369" s="71">
        <f t="shared" si="766"/>
        <v>43547.349539519098</v>
      </c>
      <c r="T16369" s="72">
        <f t="shared" si="767"/>
        <v>19247.23347275499</v>
      </c>
    </row>
    <row r="16370" spans="2:20" x14ac:dyDescent="0.25">
      <c r="B16370" s="64">
        <v>43107</v>
      </c>
      <c r="C16370" s="65">
        <v>42</v>
      </c>
      <c r="D16370" s="66">
        <v>1.6535899999999999</v>
      </c>
      <c r="E16370" s="57"/>
      <c r="F16370" s="67">
        <v>43107</v>
      </c>
      <c r="G16370" s="68">
        <v>42</v>
      </c>
      <c r="H16370" s="69">
        <v>35735.120000000003</v>
      </c>
      <c r="I16370" s="57"/>
      <c r="J16370" s="67">
        <v>43107</v>
      </c>
      <c r="K16370" s="68">
        <v>42</v>
      </c>
      <c r="L16370" s="69">
        <v>11476.41</v>
      </c>
      <c r="M16370" s="57"/>
      <c r="N16370" s="67">
        <v>43107</v>
      </c>
      <c r="O16370" s="68">
        <v>42</v>
      </c>
      <c r="P16370" s="69">
        <v>17524.13233</v>
      </c>
      <c r="Q16370" s="57"/>
      <c r="R16370" s="70">
        <f t="shared" si="765"/>
        <v>0.32115213269187282</v>
      </c>
      <c r="S16370" s="71">
        <f t="shared" si="766"/>
        <v>28977.729979564698</v>
      </c>
      <c r="T16370" s="72">
        <f t="shared" si="767"/>
        <v>5627.9124713540987</v>
      </c>
    </row>
    <row r="16371" spans="2:20" x14ac:dyDescent="0.25">
      <c r="B16371" s="64">
        <v>43107</v>
      </c>
      <c r="C16371" s="65">
        <v>43</v>
      </c>
      <c r="D16371" s="66">
        <v>1.8154399999999999</v>
      </c>
      <c r="E16371" s="57"/>
      <c r="F16371" s="67">
        <v>43107</v>
      </c>
      <c r="G16371" s="68">
        <v>43</v>
      </c>
      <c r="H16371" s="69">
        <v>34014.239999999998</v>
      </c>
      <c r="I16371" s="57"/>
      <c r="J16371" s="67">
        <v>43107</v>
      </c>
      <c r="K16371" s="68">
        <v>43</v>
      </c>
      <c r="L16371" s="69">
        <v>15455.14</v>
      </c>
      <c r="M16371" s="57"/>
      <c r="N16371" s="67">
        <v>43107</v>
      </c>
      <c r="O16371" s="68">
        <v>43</v>
      </c>
      <c r="P16371" s="69">
        <v>16625.665540000002</v>
      </c>
      <c r="Q16371" s="57"/>
      <c r="R16371" s="70">
        <f t="shared" si="765"/>
        <v>0.45437263922404264</v>
      </c>
      <c r="S16371" s="71">
        <f t="shared" si="766"/>
        <v>30182.898247937603</v>
      </c>
      <c r="T16371" s="72">
        <f t="shared" si="767"/>
        <v>7554.2475302660187</v>
      </c>
    </row>
    <row r="16372" spans="2:20" x14ac:dyDescent="0.25">
      <c r="B16372" s="64">
        <v>43107</v>
      </c>
      <c r="C16372" s="65">
        <v>44</v>
      </c>
      <c r="D16372" s="66">
        <v>1.4773000000000001</v>
      </c>
      <c r="E16372" s="57"/>
      <c r="F16372" s="67">
        <v>43107</v>
      </c>
      <c r="G16372" s="68">
        <v>44</v>
      </c>
      <c r="H16372" s="69">
        <v>32041.360000000001</v>
      </c>
      <c r="I16372" s="57"/>
      <c r="J16372" s="67">
        <v>43107</v>
      </c>
      <c r="K16372" s="68">
        <v>44</v>
      </c>
      <c r="L16372" s="69">
        <v>2617.9</v>
      </c>
      <c r="M16372" s="57"/>
      <c r="N16372" s="67">
        <v>43107</v>
      </c>
      <c r="O16372" s="68">
        <v>44</v>
      </c>
      <c r="P16372" s="69">
        <v>15600.776830000001</v>
      </c>
      <c r="Q16372" s="57"/>
      <c r="R16372" s="70">
        <f t="shared" si="765"/>
        <v>8.1703772873560926E-2</v>
      </c>
      <c r="S16372" s="71">
        <f t="shared" si="766"/>
        <v>23047.027610959001</v>
      </c>
      <c r="T16372" s="72">
        <f t="shared" si="767"/>
        <v>1274.642326769432</v>
      </c>
    </row>
    <row r="16373" spans="2:20" x14ac:dyDescent="0.25">
      <c r="B16373" s="64">
        <v>43107</v>
      </c>
      <c r="C16373" s="65">
        <v>45</v>
      </c>
      <c r="D16373" s="66">
        <v>1.0855699999999999</v>
      </c>
      <c r="E16373" s="57"/>
      <c r="F16373" s="67">
        <v>43107</v>
      </c>
      <c r="G16373" s="68">
        <v>45</v>
      </c>
      <c r="H16373" s="69">
        <v>30070.21</v>
      </c>
      <c r="I16373" s="57"/>
      <c r="J16373" s="67">
        <v>43107</v>
      </c>
      <c r="K16373" s="68">
        <v>45</v>
      </c>
      <c r="L16373" s="69">
        <v>-7074.97</v>
      </c>
      <c r="M16373" s="57"/>
      <c r="N16373" s="67">
        <v>43107</v>
      </c>
      <c r="O16373" s="68">
        <v>45</v>
      </c>
      <c r="P16373" s="69">
        <v>14540.455190000001</v>
      </c>
      <c r="Q16373" s="57"/>
      <c r="R16373" s="70">
        <f t="shared" si="765"/>
        <v>-0.23528169573807434</v>
      </c>
      <c r="S16373" s="71">
        <f t="shared" si="766"/>
        <v>15784.6819406083</v>
      </c>
      <c r="T16373" s="72">
        <f t="shared" si="767"/>
        <v>-3421.102953906684</v>
      </c>
    </row>
    <row r="16374" spans="2:20" x14ac:dyDescent="0.25">
      <c r="B16374" s="64">
        <v>43107</v>
      </c>
      <c r="C16374" s="65">
        <v>46</v>
      </c>
      <c r="D16374" s="66">
        <v>0.20488999999999999</v>
      </c>
      <c r="E16374" s="57"/>
      <c r="F16374" s="67">
        <v>43107</v>
      </c>
      <c r="G16374" s="68">
        <v>46</v>
      </c>
      <c r="H16374" s="69">
        <v>27928.95</v>
      </c>
      <c r="I16374" s="57"/>
      <c r="J16374" s="67">
        <v>43107</v>
      </c>
      <c r="K16374" s="68">
        <v>46</v>
      </c>
      <c r="L16374" s="69">
        <v>-22378.01</v>
      </c>
      <c r="M16374" s="57"/>
      <c r="N16374" s="67">
        <v>43107</v>
      </c>
      <c r="O16374" s="68">
        <v>46</v>
      </c>
      <c r="P16374" s="69">
        <v>13396.160169999999</v>
      </c>
      <c r="Q16374" s="57"/>
      <c r="R16374" s="70">
        <f t="shared" si="765"/>
        <v>-0.80124780917291905</v>
      </c>
      <c r="S16374" s="71">
        <f t="shared" si="766"/>
        <v>2744.7392572312997</v>
      </c>
      <c r="T16374" s="72">
        <f t="shared" si="767"/>
        <v>-10733.643987542018</v>
      </c>
    </row>
    <row r="16375" spans="2:20" x14ac:dyDescent="0.25">
      <c r="B16375" s="64">
        <v>43107</v>
      </c>
      <c r="C16375" s="65">
        <v>47</v>
      </c>
      <c r="D16375" s="66">
        <v>0.20168</v>
      </c>
      <c r="E16375" s="57"/>
      <c r="F16375" s="67">
        <v>43107</v>
      </c>
      <c r="G16375" s="68">
        <v>47</v>
      </c>
      <c r="H16375" s="69">
        <v>26073.48</v>
      </c>
      <c r="I16375" s="57"/>
      <c r="J16375" s="67">
        <v>43107</v>
      </c>
      <c r="K16375" s="68">
        <v>47</v>
      </c>
      <c r="L16375" s="69">
        <v>-13303.72</v>
      </c>
      <c r="M16375" s="57"/>
      <c r="N16375" s="67">
        <v>43107</v>
      </c>
      <c r="O16375" s="68">
        <v>47</v>
      </c>
      <c r="P16375" s="69">
        <v>12433.73393</v>
      </c>
      <c r="Q16375" s="57"/>
      <c r="R16375" s="70">
        <f t="shared" si="765"/>
        <v>-0.51023952307095177</v>
      </c>
      <c r="S16375" s="71">
        <f t="shared" si="766"/>
        <v>2507.6354590024002</v>
      </c>
      <c r="T16375" s="72">
        <f t="shared" si="767"/>
        <v>-6344.1824704343107</v>
      </c>
    </row>
    <row r="16376" spans="2:20" x14ac:dyDescent="0.25">
      <c r="B16376" s="64">
        <v>43107</v>
      </c>
      <c r="C16376" s="65">
        <v>48</v>
      </c>
      <c r="D16376" s="66">
        <v>0.73967000000000005</v>
      </c>
      <c r="E16376" s="57"/>
      <c r="F16376" s="67">
        <v>43107</v>
      </c>
      <c r="G16376" s="68">
        <v>48</v>
      </c>
      <c r="H16376" s="69">
        <v>25469.67</v>
      </c>
      <c r="I16376" s="57"/>
      <c r="J16376" s="67">
        <v>43107</v>
      </c>
      <c r="K16376" s="68">
        <v>48</v>
      </c>
      <c r="L16376" s="69">
        <v>-3200.58</v>
      </c>
      <c r="M16376" s="57"/>
      <c r="N16376" s="67">
        <v>43107</v>
      </c>
      <c r="O16376" s="68">
        <v>48</v>
      </c>
      <c r="P16376" s="69">
        <v>12093.936659999999</v>
      </c>
      <c r="Q16376" s="57"/>
      <c r="R16376" s="70">
        <f t="shared" si="765"/>
        <v>-0.12566240551997729</v>
      </c>
      <c r="S16376" s="71">
        <f t="shared" si="766"/>
        <v>8945.5221293022005</v>
      </c>
      <c r="T16376" s="72">
        <f t="shared" si="767"/>
        <v>-1519.7531729018397</v>
      </c>
    </row>
    <row r="16377" spans="2:20" x14ac:dyDescent="0.25">
      <c r="B16377" s="64">
        <v>43108</v>
      </c>
      <c r="C16377" s="65">
        <v>1</v>
      </c>
      <c r="D16377" s="66">
        <v>1.24407</v>
      </c>
      <c r="E16377" s="57"/>
      <c r="F16377" s="67">
        <v>43108</v>
      </c>
      <c r="G16377" s="68">
        <v>1</v>
      </c>
      <c r="H16377" s="69">
        <v>26086.16</v>
      </c>
      <c r="I16377" s="57"/>
      <c r="J16377" s="67">
        <v>43108</v>
      </c>
      <c r="K16377" s="68">
        <v>1</v>
      </c>
      <c r="L16377" s="69">
        <v>10437.11</v>
      </c>
      <c r="M16377" s="57"/>
      <c r="N16377" s="67">
        <v>43108</v>
      </c>
      <c r="O16377" s="68">
        <v>1</v>
      </c>
      <c r="P16377" s="69">
        <v>12467.41685</v>
      </c>
      <c r="Q16377" s="57"/>
      <c r="R16377" s="70">
        <f t="shared" si="765"/>
        <v>0.40010143309709056</v>
      </c>
      <c r="S16377" s="71">
        <f t="shared" si="766"/>
        <v>15510.339280579499</v>
      </c>
      <c r="T16377" s="72">
        <f t="shared" si="767"/>
        <v>4988.2313487038145</v>
      </c>
    </row>
    <row r="16378" spans="2:20" x14ac:dyDescent="0.25">
      <c r="B16378" s="64">
        <v>43108</v>
      </c>
      <c r="C16378" s="65">
        <v>2</v>
      </c>
      <c r="D16378" s="66">
        <v>1.3080099999999999</v>
      </c>
      <c r="E16378" s="57"/>
      <c r="F16378" s="67">
        <v>43108</v>
      </c>
      <c r="G16378" s="68">
        <v>2</v>
      </c>
      <c r="H16378" s="69">
        <v>26276.98</v>
      </c>
      <c r="I16378" s="57"/>
      <c r="J16378" s="67">
        <v>43108</v>
      </c>
      <c r="K16378" s="68">
        <v>2</v>
      </c>
      <c r="L16378" s="69">
        <v>11108.93</v>
      </c>
      <c r="M16378" s="57"/>
      <c r="N16378" s="67">
        <v>43108</v>
      </c>
      <c r="O16378" s="68">
        <v>2</v>
      </c>
      <c r="P16378" s="69">
        <v>12560.771860000001</v>
      </c>
      <c r="Q16378" s="57"/>
      <c r="R16378" s="70">
        <f t="shared" si="765"/>
        <v>0.42276281368711321</v>
      </c>
      <c r="S16378" s="71">
        <f t="shared" si="766"/>
        <v>16429.6152005986</v>
      </c>
      <c r="T16378" s="72">
        <f t="shared" si="767"/>
        <v>5310.2272536155151</v>
      </c>
    </row>
    <row r="16379" spans="2:20" x14ac:dyDescent="0.25">
      <c r="B16379" s="64">
        <v>43108</v>
      </c>
      <c r="C16379" s="65">
        <v>3</v>
      </c>
      <c r="D16379" s="66">
        <v>1.3698399999999999</v>
      </c>
      <c r="E16379" s="57"/>
      <c r="F16379" s="67">
        <v>43108</v>
      </c>
      <c r="G16379" s="68">
        <v>3</v>
      </c>
      <c r="H16379" s="69">
        <v>26464.84</v>
      </c>
      <c r="I16379" s="57"/>
      <c r="J16379" s="67">
        <v>43108</v>
      </c>
      <c r="K16379" s="68">
        <v>3</v>
      </c>
      <c r="L16379" s="69">
        <v>7469.84</v>
      </c>
      <c r="M16379" s="57"/>
      <c r="N16379" s="67">
        <v>43108</v>
      </c>
      <c r="O16379" s="68">
        <v>3</v>
      </c>
      <c r="P16379" s="69">
        <v>12655.580840000001</v>
      </c>
      <c r="Q16379" s="57"/>
      <c r="R16379" s="70">
        <f t="shared" si="765"/>
        <v>0.28225524885092823</v>
      </c>
      <c r="S16379" s="71">
        <f t="shared" si="766"/>
        <v>17336.120857865601</v>
      </c>
      <c r="T16379" s="72">
        <f t="shared" si="767"/>
        <v>3572.1041193472397</v>
      </c>
    </row>
    <row r="16380" spans="2:20" x14ac:dyDescent="0.25">
      <c r="B16380" s="64">
        <v>43108</v>
      </c>
      <c r="C16380" s="65">
        <v>4</v>
      </c>
      <c r="D16380" s="66">
        <v>0.70184999999999997</v>
      </c>
      <c r="E16380" s="57"/>
      <c r="F16380" s="67">
        <v>43108</v>
      </c>
      <c r="G16380" s="68">
        <v>4</v>
      </c>
      <c r="H16380" s="69">
        <v>25954.42</v>
      </c>
      <c r="I16380" s="57"/>
      <c r="J16380" s="67">
        <v>43108</v>
      </c>
      <c r="K16380" s="68">
        <v>4</v>
      </c>
      <c r="L16380" s="69">
        <v>-6198.56</v>
      </c>
      <c r="M16380" s="57"/>
      <c r="N16380" s="67">
        <v>43108</v>
      </c>
      <c r="O16380" s="68">
        <v>4</v>
      </c>
      <c r="P16380" s="69">
        <v>12398.988160000001</v>
      </c>
      <c r="Q16380" s="57"/>
      <c r="R16380" s="70">
        <f t="shared" si="765"/>
        <v>-0.23882483214805034</v>
      </c>
      <c r="S16380" s="71">
        <f t="shared" si="766"/>
        <v>8702.2298400960008</v>
      </c>
      <c r="T16380" s="72">
        <f t="shared" si="767"/>
        <v>-2961.1862661176638</v>
      </c>
    </row>
    <row r="16381" spans="2:20" x14ac:dyDescent="0.25">
      <c r="B16381" s="64">
        <v>43108</v>
      </c>
      <c r="C16381" s="65">
        <v>5</v>
      </c>
      <c r="D16381" s="66">
        <v>0.54025999999999996</v>
      </c>
      <c r="E16381" s="57"/>
      <c r="F16381" s="67">
        <v>43108</v>
      </c>
      <c r="G16381" s="68">
        <v>5</v>
      </c>
      <c r="H16381" s="69">
        <v>25530.95</v>
      </c>
      <c r="I16381" s="57"/>
      <c r="J16381" s="67">
        <v>43108</v>
      </c>
      <c r="K16381" s="68">
        <v>5</v>
      </c>
      <c r="L16381" s="69">
        <v>-10055.67</v>
      </c>
      <c r="M16381" s="57"/>
      <c r="N16381" s="67">
        <v>43108</v>
      </c>
      <c r="O16381" s="68">
        <v>5</v>
      </c>
      <c r="P16381" s="69">
        <v>12188.9815</v>
      </c>
      <c r="Q16381" s="57"/>
      <c r="R16381" s="70">
        <f t="shared" si="765"/>
        <v>-0.39386195969989363</v>
      </c>
      <c r="S16381" s="71">
        <f t="shared" si="766"/>
        <v>6585.2191451899998</v>
      </c>
      <c r="T16381" s="72">
        <f t="shared" si="767"/>
        <v>-4800.776140335749</v>
      </c>
    </row>
    <row r="16382" spans="2:20" x14ac:dyDescent="0.25">
      <c r="B16382" s="64">
        <v>43108</v>
      </c>
      <c r="C16382" s="65">
        <v>6</v>
      </c>
      <c r="D16382" s="66">
        <v>0.31885000000000002</v>
      </c>
      <c r="E16382" s="57"/>
      <c r="F16382" s="67">
        <v>43108</v>
      </c>
      <c r="G16382" s="68">
        <v>6</v>
      </c>
      <c r="H16382" s="69">
        <v>25374.86</v>
      </c>
      <c r="I16382" s="57"/>
      <c r="J16382" s="67">
        <v>43108</v>
      </c>
      <c r="K16382" s="68">
        <v>6</v>
      </c>
      <c r="L16382" s="69">
        <v>-15104.71</v>
      </c>
      <c r="M16382" s="57"/>
      <c r="N16382" s="67">
        <v>43108</v>
      </c>
      <c r="O16382" s="68">
        <v>6</v>
      </c>
      <c r="P16382" s="69">
        <v>12112.081749999999</v>
      </c>
      <c r="Q16382" s="57"/>
      <c r="R16382" s="70">
        <f t="shared" si="765"/>
        <v>-0.59526279159766793</v>
      </c>
      <c r="S16382" s="71">
        <f t="shared" si="766"/>
        <v>3861.9372659875003</v>
      </c>
      <c r="T16382" s="72">
        <f t="shared" si="767"/>
        <v>-7209.871594564167</v>
      </c>
    </row>
    <row r="16383" spans="2:20" x14ac:dyDescent="0.25">
      <c r="B16383" s="64">
        <v>43108</v>
      </c>
      <c r="C16383" s="65">
        <v>7</v>
      </c>
      <c r="D16383" s="66">
        <v>0.33962999999999999</v>
      </c>
      <c r="E16383" s="57"/>
      <c r="F16383" s="67">
        <v>43108</v>
      </c>
      <c r="G16383" s="68">
        <v>7</v>
      </c>
      <c r="H16383" s="69">
        <v>25064.13</v>
      </c>
      <c r="I16383" s="57"/>
      <c r="J16383" s="67">
        <v>43108</v>
      </c>
      <c r="K16383" s="68">
        <v>7</v>
      </c>
      <c r="L16383" s="69">
        <v>-14429.71</v>
      </c>
      <c r="M16383" s="57"/>
      <c r="N16383" s="67">
        <v>43108</v>
      </c>
      <c r="O16383" s="68">
        <v>7</v>
      </c>
      <c r="P16383" s="69">
        <v>11958.09654</v>
      </c>
      <c r="Q16383" s="57"/>
      <c r="R16383" s="70">
        <f t="shared" si="765"/>
        <v>-0.57571158464307348</v>
      </c>
      <c r="S16383" s="71">
        <f t="shared" si="766"/>
        <v>4061.3283278802</v>
      </c>
      <c r="T16383" s="72">
        <f t="shared" si="767"/>
        <v>-6884.4147083582548</v>
      </c>
    </row>
    <row r="16384" spans="2:20" x14ac:dyDescent="0.25">
      <c r="B16384" s="64">
        <v>43108</v>
      </c>
      <c r="C16384" s="65">
        <v>8</v>
      </c>
      <c r="D16384" s="66">
        <v>0.64326000000000005</v>
      </c>
      <c r="E16384" s="57"/>
      <c r="F16384" s="67">
        <v>43108</v>
      </c>
      <c r="G16384" s="68">
        <v>8</v>
      </c>
      <c r="H16384" s="69">
        <v>24958.44</v>
      </c>
      <c r="I16384" s="57"/>
      <c r="J16384" s="67">
        <v>43108</v>
      </c>
      <c r="K16384" s="68">
        <v>8</v>
      </c>
      <c r="L16384" s="69">
        <v>-7384.92</v>
      </c>
      <c r="M16384" s="57"/>
      <c r="N16384" s="67">
        <v>43108</v>
      </c>
      <c r="O16384" s="68">
        <v>8</v>
      </c>
      <c r="P16384" s="69">
        <v>11905.73524</v>
      </c>
      <c r="Q16384" s="57"/>
      <c r="R16384" s="70">
        <f t="shared" si="765"/>
        <v>-0.29588868535052676</v>
      </c>
      <c r="S16384" s="71">
        <f t="shared" si="766"/>
        <v>7658.4832504824008</v>
      </c>
      <c r="T16384" s="72">
        <f t="shared" si="767"/>
        <v>-3522.7723482950382</v>
      </c>
    </row>
    <row r="16385" spans="2:20" x14ac:dyDescent="0.25">
      <c r="B16385" s="64">
        <v>43108</v>
      </c>
      <c r="C16385" s="65">
        <v>9</v>
      </c>
      <c r="D16385" s="66">
        <v>0.74499000000000004</v>
      </c>
      <c r="E16385" s="57"/>
      <c r="F16385" s="67">
        <v>43108</v>
      </c>
      <c r="G16385" s="68">
        <v>9</v>
      </c>
      <c r="H16385" s="69">
        <v>24769.4</v>
      </c>
      <c r="I16385" s="57"/>
      <c r="J16385" s="67">
        <v>43108</v>
      </c>
      <c r="K16385" s="68">
        <v>9</v>
      </c>
      <c r="L16385" s="69">
        <v>-8224.77</v>
      </c>
      <c r="M16385" s="57"/>
      <c r="N16385" s="67">
        <v>43108</v>
      </c>
      <c r="O16385" s="68">
        <v>9</v>
      </c>
      <c r="P16385" s="69">
        <v>11809.429169999999</v>
      </c>
      <c r="Q16385" s="57"/>
      <c r="R16385" s="70">
        <f t="shared" si="765"/>
        <v>-0.33205366298739575</v>
      </c>
      <c r="S16385" s="71">
        <f t="shared" si="766"/>
        <v>8797.9066373583009</v>
      </c>
      <c r="T16385" s="72">
        <f t="shared" si="767"/>
        <v>-3921.3642136887006</v>
      </c>
    </row>
    <row r="16386" spans="2:20" x14ac:dyDescent="0.25">
      <c r="B16386" s="64">
        <v>43108</v>
      </c>
      <c r="C16386" s="65">
        <v>10</v>
      </c>
      <c r="D16386" s="66">
        <v>0.57240000000000002</v>
      </c>
      <c r="E16386" s="57"/>
      <c r="F16386" s="67">
        <v>43108</v>
      </c>
      <c r="G16386" s="68">
        <v>10</v>
      </c>
      <c r="H16386" s="69">
        <v>24901.57</v>
      </c>
      <c r="I16386" s="57"/>
      <c r="J16386" s="67">
        <v>43108</v>
      </c>
      <c r="K16386" s="68">
        <v>10</v>
      </c>
      <c r="L16386" s="69">
        <v>-10246.9</v>
      </c>
      <c r="M16386" s="57"/>
      <c r="N16386" s="67">
        <v>43108</v>
      </c>
      <c r="O16386" s="68">
        <v>10</v>
      </c>
      <c r="P16386" s="69">
        <v>11877.31169</v>
      </c>
      <c r="Q16386" s="57"/>
      <c r="R16386" s="70">
        <f t="shared" si="765"/>
        <v>-0.41149614261269468</v>
      </c>
      <c r="S16386" s="71">
        <f t="shared" si="766"/>
        <v>6798.5732113560007</v>
      </c>
      <c r="T16386" s="72">
        <f t="shared" si="767"/>
        <v>-4887.4679450436661</v>
      </c>
    </row>
    <row r="16387" spans="2:20" x14ac:dyDescent="0.25">
      <c r="B16387" s="64">
        <v>43108</v>
      </c>
      <c r="C16387" s="65">
        <v>11</v>
      </c>
      <c r="D16387" s="66">
        <v>0.61119999999999997</v>
      </c>
      <c r="E16387" s="57"/>
      <c r="F16387" s="67">
        <v>43108</v>
      </c>
      <c r="G16387" s="68">
        <v>11</v>
      </c>
      <c r="H16387" s="69">
        <v>25400.92</v>
      </c>
      <c r="I16387" s="57"/>
      <c r="J16387" s="67">
        <v>43108</v>
      </c>
      <c r="K16387" s="68">
        <v>11</v>
      </c>
      <c r="L16387" s="69">
        <v>-8745.26</v>
      </c>
      <c r="M16387" s="57"/>
      <c r="N16387" s="67">
        <v>43108</v>
      </c>
      <c r="O16387" s="68">
        <v>11</v>
      </c>
      <c r="P16387" s="69">
        <v>12128.764139999999</v>
      </c>
      <c r="Q16387" s="57"/>
      <c r="R16387" s="70">
        <f t="shared" si="765"/>
        <v>-0.34428910448912875</v>
      </c>
      <c r="S16387" s="71">
        <f t="shared" si="766"/>
        <v>7413.1006423679992</v>
      </c>
      <c r="T16387" s="72">
        <f t="shared" si="767"/>
        <v>-4175.8013443204572</v>
      </c>
    </row>
    <row r="16388" spans="2:20" x14ac:dyDescent="0.25">
      <c r="B16388" s="64">
        <v>43108</v>
      </c>
      <c r="C16388" s="65">
        <v>12</v>
      </c>
      <c r="D16388" s="66">
        <v>0.50892999999999999</v>
      </c>
      <c r="E16388" s="57"/>
      <c r="F16388" s="67">
        <v>43108</v>
      </c>
      <c r="G16388" s="68">
        <v>12</v>
      </c>
      <c r="H16388" s="69">
        <v>26334.54</v>
      </c>
      <c r="I16388" s="57"/>
      <c r="J16388" s="67">
        <v>43108</v>
      </c>
      <c r="K16388" s="68">
        <v>12</v>
      </c>
      <c r="L16388" s="69">
        <v>-12548.44</v>
      </c>
      <c r="M16388" s="57"/>
      <c r="N16388" s="67">
        <v>43108</v>
      </c>
      <c r="O16388" s="68">
        <v>12</v>
      </c>
      <c r="P16388" s="69">
        <v>12605.45593</v>
      </c>
      <c r="Q16388" s="57"/>
      <c r="R16388" s="70">
        <f t="shared" si="765"/>
        <v>-0.47650120336258012</v>
      </c>
      <c r="S16388" s="71">
        <f t="shared" si="766"/>
        <v>6415.2946864549003</v>
      </c>
      <c r="T16388" s="72">
        <f t="shared" si="767"/>
        <v>-6006.5149195789718</v>
      </c>
    </row>
    <row r="16389" spans="2:20" x14ac:dyDescent="0.25">
      <c r="B16389" s="64">
        <v>43108</v>
      </c>
      <c r="C16389" s="65">
        <v>13</v>
      </c>
      <c r="D16389" s="66">
        <v>1.4716499999999999</v>
      </c>
      <c r="E16389" s="57"/>
      <c r="F16389" s="67">
        <v>43108</v>
      </c>
      <c r="G16389" s="68">
        <v>13</v>
      </c>
      <c r="H16389" s="69">
        <v>29240.94</v>
      </c>
      <c r="I16389" s="57"/>
      <c r="J16389" s="67">
        <v>43108</v>
      </c>
      <c r="K16389" s="68">
        <v>13</v>
      </c>
      <c r="L16389" s="69">
        <v>9771.33</v>
      </c>
      <c r="M16389" s="57"/>
      <c r="N16389" s="67">
        <v>43108</v>
      </c>
      <c r="O16389" s="68">
        <v>13</v>
      </c>
      <c r="P16389" s="69">
        <v>13999.239680000001</v>
      </c>
      <c r="Q16389" s="57"/>
      <c r="R16389" s="70">
        <f t="shared" si="765"/>
        <v>0.33416606990062564</v>
      </c>
      <c r="S16389" s="71">
        <f t="shared" si="766"/>
        <v>20601.981075071999</v>
      </c>
      <c r="T16389" s="72">
        <f t="shared" si="767"/>
        <v>4678.0709054624922</v>
      </c>
    </row>
    <row r="16390" spans="2:20" x14ac:dyDescent="0.25">
      <c r="B16390" s="64">
        <v>43108</v>
      </c>
      <c r="C16390" s="65">
        <v>14</v>
      </c>
      <c r="D16390" s="66">
        <v>1.6076600000000001</v>
      </c>
      <c r="E16390" s="57"/>
      <c r="F16390" s="67">
        <v>43108</v>
      </c>
      <c r="G16390" s="68">
        <v>14</v>
      </c>
      <c r="H16390" s="69">
        <v>32272.71</v>
      </c>
      <c r="I16390" s="57"/>
      <c r="J16390" s="67">
        <v>43108</v>
      </c>
      <c r="K16390" s="68">
        <v>14</v>
      </c>
      <c r="L16390" s="69">
        <v>17872.64</v>
      </c>
      <c r="M16390" s="57"/>
      <c r="N16390" s="67">
        <v>43108</v>
      </c>
      <c r="O16390" s="68">
        <v>14</v>
      </c>
      <c r="P16390" s="69">
        <v>15551.101549999999</v>
      </c>
      <c r="Q16390" s="57"/>
      <c r="R16390" s="70">
        <f t="shared" si="765"/>
        <v>0.55380040907627526</v>
      </c>
      <c r="S16390" s="71">
        <f t="shared" si="766"/>
        <v>25000.883917873001</v>
      </c>
      <c r="T16390" s="72">
        <f t="shared" si="767"/>
        <v>8612.2063999766979</v>
      </c>
    </row>
    <row r="16391" spans="2:20" x14ac:dyDescent="0.25">
      <c r="B16391" s="64">
        <v>43108</v>
      </c>
      <c r="C16391" s="65">
        <v>15</v>
      </c>
      <c r="D16391" s="66">
        <v>1.7305900000000001</v>
      </c>
      <c r="E16391" s="57"/>
      <c r="F16391" s="67">
        <v>43108</v>
      </c>
      <c r="G16391" s="68">
        <v>15</v>
      </c>
      <c r="H16391" s="69">
        <v>36405.82</v>
      </c>
      <c r="I16391" s="57"/>
      <c r="J16391" s="67">
        <v>43108</v>
      </c>
      <c r="K16391" s="68">
        <v>15</v>
      </c>
      <c r="L16391" s="69">
        <v>2816.6</v>
      </c>
      <c r="M16391" s="57"/>
      <c r="N16391" s="67">
        <v>43108</v>
      </c>
      <c r="O16391" s="68">
        <v>15</v>
      </c>
      <c r="P16391" s="69">
        <v>17691.012460000002</v>
      </c>
      <c r="Q16391" s="57"/>
      <c r="R16391" s="70">
        <f t="shared" si="765"/>
        <v>7.7366750700849474E-2</v>
      </c>
      <c r="S16391" s="71">
        <f t="shared" si="766"/>
        <v>30615.889253151403</v>
      </c>
      <c r="T16391" s="72">
        <f t="shared" si="767"/>
        <v>1368.6961506384418</v>
      </c>
    </row>
    <row r="16392" spans="2:20" x14ac:dyDescent="0.25">
      <c r="B16392" s="64">
        <v>43108</v>
      </c>
      <c r="C16392" s="65">
        <v>16</v>
      </c>
      <c r="D16392" s="66">
        <v>1.80599</v>
      </c>
      <c r="E16392" s="57"/>
      <c r="F16392" s="67">
        <v>43108</v>
      </c>
      <c r="G16392" s="68">
        <v>16</v>
      </c>
      <c r="H16392" s="69">
        <v>38751.5</v>
      </c>
      <c r="I16392" s="57"/>
      <c r="J16392" s="67">
        <v>43108</v>
      </c>
      <c r="K16392" s="68">
        <v>16</v>
      </c>
      <c r="L16392" s="69">
        <v>5601.64</v>
      </c>
      <c r="M16392" s="57"/>
      <c r="N16392" s="67">
        <v>43108</v>
      </c>
      <c r="O16392" s="68">
        <v>16</v>
      </c>
      <c r="P16392" s="69">
        <v>18896.77994</v>
      </c>
      <c r="Q16392" s="57"/>
      <c r="R16392" s="70">
        <f t="shared" si="765"/>
        <v>0.1445528560184767</v>
      </c>
      <c r="S16392" s="71">
        <f t="shared" si="766"/>
        <v>34127.395603840603</v>
      </c>
      <c r="T16392" s="72">
        <f t="shared" si="767"/>
        <v>2731.5835098796588</v>
      </c>
    </row>
    <row r="16393" spans="2:20" x14ac:dyDescent="0.25">
      <c r="B16393" s="64">
        <v>43108</v>
      </c>
      <c r="C16393" s="65">
        <v>17</v>
      </c>
      <c r="D16393" s="66">
        <v>1.5468</v>
      </c>
      <c r="E16393" s="57"/>
      <c r="F16393" s="67">
        <v>43108</v>
      </c>
      <c r="G16393" s="68">
        <v>17</v>
      </c>
      <c r="H16393" s="69">
        <v>39539.519999999997</v>
      </c>
      <c r="I16393" s="57"/>
      <c r="J16393" s="67">
        <v>43108</v>
      </c>
      <c r="K16393" s="68">
        <v>17</v>
      </c>
      <c r="L16393" s="69">
        <v>-1672.77</v>
      </c>
      <c r="M16393" s="57"/>
      <c r="N16393" s="67">
        <v>43108</v>
      </c>
      <c r="O16393" s="68">
        <v>17</v>
      </c>
      <c r="P16393" s="69">
        <v>19310.234380000002</v>
      </c>
      <c r="Q16393" s="57"/>
      <c r="R16393" s="70">
        <f t="shared" si="765"/>
        <v>-4.230627989414136E-2</v>
      </c>
      <c r="S16393" s="71">
        <f t="shared" si="766"/>
        <v>29869.070538984</v>
      </c>
      <c r="T16393" s="72">
        <f t="shared" si="767"/>
        <v>-816.94418050175136</v>
      </c>
    </row>
    <row r="16394" spans="2:20" x14ac:dyDescent="0.25">
      <c r="B16394" s="64">
        <v>43108</v>
      </c>
      <c r="C16394" s="65">
        <v>18</v>
      </c>
      <c r="D16394" s="66">
        <v>1.3166500000000001</v>
      </c>
      <c r="E16394" s="57"/>
      <c r="F16394" s="67">
        <v>43108</v>
      </c>
      <c r="G16394" s="68">
        <v>18</v>
      </c>
      <c r="H16394" s="69">
        <v>39943.599999999999</v>
      </c>
      <c r="I16394" s="57"/>
      <c r="J16394" s="67">
        <v>43108</v>
      </c>
      <c r="K16394" s="68">
        <v>18</v>
      </c>
      <c r="L16394" s="69">
        <v>-7181.37</v>
      </c>
      <c r="M16394" s="57"/>
      <c r="N16394" s="67">
        <v>43108</v>
      </c>
      <c r="O16394" s="68">
        <v>18</v>
      </c>
      <c r="P16394" s="69">
        <v>19519.442360000001</v>
      </c>
      <c r="Q16394" s="57"/>
      <c r="R16394" s="70">
        <f t="shared" ref="R16394:R16457" si="768">L16394/H16394</f>
        <v>-0.17978775072852723</v>
      </c>
      <c r="S16394" s="71">
        <f t="shared" ref="S16394:S16457" si="769">P16394*D16394</f>
        <v>25700.273783294004</v>
      </c>
      <c r="T16394" s="72">
        <f t="shared" ref="T16394:T16457" si="770">P16394*R16394</f>
        <v>-3509.3566373795356</v>
      </c>
    </row>
    <row r="16395" spans="2:20" x14ac:dyDescent="0.25">
      <c r="B16395" s="64">
        <v>43108</v>
      </c>
      <c r="C16395" s="65">
        <v>19</v>
      </c>
      <c r="D16395" s="66">
        <v>1.9564900000000001</v>
      </c>
      <c r="E16395" s="57"/>
      <c r="F16395" s="67">
        <v>43108</v>
      </c>
      <c r="G16395" s="68">
        <v>19</v>
      </c>
      <c r="H16395" s="69">
        <v>40797.4</v>
      </c>
      <c r="I16395" s="57"/>
      <c r="J16395" s="67">
        <v>43108</v>
      </c>
      <c r="K16395" s="68">
        <v>19</v>
      </c>
      <c r="L16395" s="69">
        <v>15286.92</v>
      </c>
      <c r="M16395" s="57"/>
      <c r="N16395" s="67">
        <v>43108</v>
      </c>
      <c r="O16395" s="68">
        <v>19</v>
      </c>
      <c r="P16395" s="69">
        <v>20027.659319999999</v>
      </c>
      <c r="Q16395" s="57"/>
      <c r="R16395" s="70">
        <f t="shared" si="768"/>
        <v>0.37470328991553381</v>
      </c>
      <c r="S16395" s="71">
        <f t="shared" si="769"/>
        <v>39183.915182986799</v>
      </c>
      <c r="T16395" s="72">
        <f t="shared" si="770"/>
        <v>7504.4298365115019</v>
      </c>
    </row>
    <row r="16396" spans="2:20" x14ac:dyDescent="0.25">
      <c r="B16396" s="64">
        <v>43108</v>
      </c>
      <c r="C16396" s="65">
        <v>20</v>
      </c>
      <c r="D16396" s="66">
        <v>2.1451600000000002</v>
      </c>
      <c r="E16396" s="57"/>
      <c r="F16396" s="67">
        <v>43108</v>
      </c>
      <c r="G16396" s="68">
        <v>20</v>
      </c>
      <c r="H16396" s="69">
        <v>40938.26</v>
      </c>
      <c r="I16396" s="57"/>
      <c r="J16396" s="67">
        <v>43108</v>
      </c>
      <c r="K16396" s="68">
        <v>20</v>
      </c>
      <c r="L16396" s="69">
        <v>25599.06</v>
      </c>
      <c r="M16396" s="57"/>
      <c r="N16396" s="67">
        <v>43108</v>
      </c>
      <c r="O16396" s="68">
        <v>20</v>
      </c>
      <c r="P16396" s="69">
        <v>20105.441169999998</v>
      </c>
      <c r="Q16396" s="57"/>
      <c r="R16396" s="70">
        <f t="shared" si="768"/>
        <v>0.62530894082943433</v>
      </c>
      <c r="S16396" s="71">
        <f t="shared" si="769"/>
        <v>43129.388180237198</v>
      </c>
      <c r="T16396" s="72">
        <f t="shared" si="770"/>
        <v>12572.112122921202</v>
      </c>
    </row>
    <row r="16397" spans="2:20" x14ac:dyDescent="0.25">
      <c r="B16397" s="64">
        <v>43108</v>
      </c>
      <c r="C16397" s="65">
        <v>21</v>
      </c>
      <c r="D16397" s="66">
        <v>1.9650700000000001</v>
      </c>
      <c r="E16397" s="57"/>
      <c r="F16397" s="67">
        <v>43108</v>
      </c>
      <c r="G16397" s="68">
        <v>21</v>
      </c>
      <c r="H16397" s="69">
        <v>40982.050000000003</v>
      </c>
      <c r="I16397" s="57"/>
      <c r="J16397" s="67">
        <v>43108</v>
      </c>
      <c r="K16397" s="68">
        <v>21</v>
      </c>
      <c r="L16397" s="69">
        <v>11739.76</v>
      </c>
      <c r="M16397" s="57"/>
      <c r="N16397" s="67">
        <v>43108</v>
      </c>
      <c r="O16397" s="68">
        <v>21</v>
      </c>
      <c r="P16397" s="69">
        <v>20126.245370000001</v>
      </c>
      <c r="Q16397" s="57"/>
      <c r="R16397" s="70">
        <f t="shared" si="768"/>
        <v>0.28646102378968352</v>
      </c>
      <c r="S16397" s="71">
        <f t="shared" si="769"/>
        <v>39549.4809892259</v>
      </c>
      <c r="T16397" s="72">
        <f t="shared" si="770"/>
        <v>5765.3848537325784</v>
      </c>
    </row>
    <row r="16398" spans="2:20" x14ac:dyDescent="0.25">
      <c r="B16398" s="64">
        <v>43108</v>
      </c>
      <c r="C16398" s="65">
        <v>22</v>
      </c>
      <c r="D16398" s="66">
        <v>2.0686499999999999</v>
      </c>
      <c r="E16398" s="57"/>
      <c r="F16398" s="67">
        <v>43108</v>
      </c>
      <c r="G16398" s="68">
        <v>22</v>
      </c>
      <c r="H16398" s="69">
        <v>41517</v>
      </c>
      <c r="I16398" s="57"/>
      <c r="J16398" s="67">
        <v>43108</v>
      </c>
      <c r="K16398" s="68">
        <v>22</v>
      </c>
      <c r="L16398" s="69">
        <v>12290.73</v>
      </c>
      <c r="M16398" s="57"/>
      <c r="N16398" s="67">
        <v>43108</v>
      </c>
      <c r="O16398" s="68">
        <v>22</v>
      </c>
      <c r="P16398" s="69">
        <v>20404.45851</v>
      </c>
      <c r="Q16398" s="57"/>
      <c r="R16398" s="70">
        <f t="shared" si="768"/>
        <v>0.29604089890888069</v>
      </c>
      <c r="S16398" s="71">
        <f t="shared" si="769"/>
        <v>42209.683096711495</v>
      </c>
      <c r="T16398" s="72">
        <f t="shared" si="770"/>
        <v>6040.5542390493601</v>
      </c>
    </row>
    <row r="16399" spans="2:20" x14ac:dyDescent="0.25">
      <c r="B16399" s="64">
        <v>43108</v>
      </c>
      <c r="C16399" s="65">
        <v>23</v>
      </c>
      <c r="D16399" s="66">
        <v>1.6225499999999999</v>
      </c>
      <c r="E16399" s="57"/>
      <c r="F16399" s="67">
        <v>43108</v>
      </c>
      <c r="G16399" s="68">
        <v>23</v>
      </c>
      <c r="H16399" s="69">
        <v>41741.17</v>
      </c>
      <c r="I16399" s="57"/>
      <c r="J16399" s="67">
        <v>43108</v>
      </c>
      <c r="K16399" s="68">
        <v>23</v>
      </c>
      <c r="L16399" s="69">
        <v>2265.38</v>
      </c>
      <c r="M16399" s="57"/>
      <c r="N16399" s="67">
        <v>43108</v>
      </c>
      <c r="O16399" s="68">
        <v>23</v>
      </c>
      <c r="P16399" s="69">
        <v>20481.909469999999</v>
      </c>
      <c r="Q16399" s="57"/>
      <c r="R16399" s="70">
        <f t="shared" si="768"/>
        <v>5.4272077184228433E-2</v>
      </c>
      <c r="S16399" s="71">
        <f t="shared" si="769"/>
        <v>33232.922210548495</v>
      </c>
      <c r="T16399" s="72">
        <f t="shared" si="770"/>
        <v>1111.5957716362193</v>
      </c>
    </row>
    <row r="16400" spans="2:20" x14ac:dyDescent="0.25">
      <c r="B16400" s="64">
        <v>43108</v>
      </c>
      <c r="C16400" s="65">
        <v>24</v>
      </c>
      <c r="D16400" s="66">
        <v>1.7091499999999999</v>
      </c>
      <c r="E16400" s="57"/>
      <c r="F16400" s="67">
        <v>43108</v>
      </c>
      <c r="G16400" s="68">
        <v>24</v>
      </c>
      <c r="H16400" s="69">
        <v>41948.91</v>
      </c>
      <c r="I16400" s="57"/>
      <c r="J16400" s="67">
        <v>43108</v>
      </c>
      <c r="K16400" s="68">
        <v>24</v>
      </c>
      <c r="L16400" s="69">
        <v>5863.72</v>
      </c>
      <c r="M16400" s="57"/>
      <c r="N16400" s="67">
        <v>43108</v>
      </c>
      <c r="O16400" s="68">
        <v>24</v>
      </c>
      <c r="P16400" s="69">
        <v>20564.20192</v>
      </c>
      <c r="Q16400" s="57"/>
      <c r="R16400" s="70">
        <f t="shared" si="768"/>
        <v>0.13978241627732402</v>
      </c>
      <c r="S16400" s="71">
        <f t="shared" si="769"/>
        <v>35147.305711567999</v>
      </c>
      <c r="T16400" s="72">
        <f t="shared" si="770"/>
        <v>2874.5138331923858</v>
      </c>
    </row>
    <row r="16401" spans="2:20" x14ac:dyDescent="0.25">
      <c r="B16401" s="64">
        <v>43108</v>
      </c>
      <c r="C16401" s="65">
        <v>25</v>
      </c>
      <c r="D16401" s="66">
        <v>2.10406</v>
      </c>
      <c r="E16401" s="57"/>
      <c r="F16401" s="67">
        <v>43108</v>
      </c>
      <c r="G16401" s="68">
        <v>25</v>
      </c>
      <c r="H16401" s="69">
        <v>42244.21</v>
      </c>
      <c r="I16401" s="57"/>
      <c r="J16401" s="67">
        <v>43108</v>
      </c>
      <c r="K16401" s="68">
        <v>25</v>
      </c>
      <c r="L16401" s="69">
        <v>24767.89</v>
      </c>
      <c r="M16401" s="57"/>
      <c r="N16401" s="67">
        <v>43108</v>
      </c>
      <c r="O16401" s="68">
        <v>25</v>
      </c>
      <c r="P16401" s="69">
        <v>20719.106680000001</v>
      </c>
      <c r="Q16401" s="57"/>
      <c r="R16401" s="70">
        <f t="shared" si="768"/>
        <v>0.5863025962611208</v>
      </c>
      <c r="S16401" s="71">
        <f t="shared" si="769"/>
        <v>43594.243601120805</v>
      </c>
      <c r="T16401" s="72">
        <f t="shared" si="770"/>
        <v>12147.666038695132</v>
      </c>
    </row>
    <row r="16402" spans="2:20" x14ac:dyDescent="0.25">
      <c r="B16402" s="64">
        <v>43108</v>
      </c>
      <c r="C16402" s="65">
        <v>26</v>
      </c>
      <c r="D16402" s="66">
        <v>2.4540799999999998</v>
      </c>
      <c r="E16402" s="57"/>
      <c r="F16402" s="67">
        <v>43108</v>
      </c>
      <c r="G16402" s="68">
        <v>26</v>
      </c>
      <c r="H16402" s="69">
        <v>42177.5</v>
      </c>
      <c r="I16402" s="57"/>
      <c r="J16402" s="67">
        <v>43108</v>
      </c>
      <c r="K16402" s="68">
        <v>26</v>
      </c>
      <c r="L16402" s="69">
        <v>41424.629999999997</v>
      </c>
      <c r="M16402" s="57"/>
      <c r="N16402" s="67">
        <v>43108</v>
      </c>
      <c r="O16402" s="68">
        <v>26</v>
      </c>
      <c r="P16402" s="69">
        <v>20708.32013</v>
      </c>
      <c r="Q16402" s="57"/>
      <c r="R16402" s="70">
        <f t="shared" si="768"/>
        <v>0.9821499614723489</v>
      </c>
      <c r="S16402" s="71">
        <f t="shared" si="769"/>
        <v>50819.874264630394</v>
      </c>
      <c r="T16402" s="72">
        <f t="shared" si="770"/>
        <v>20338.675817836567</v>
      </c>
    </row>
    <row r="16403" spans="2:20" x14ac:dyDescent="0.25">
      <c r="B16403" s="64">
        <v>43108</v>
      </c>
      <c r="C16403" s="65">
        <v>27</v>
      </c>
      <c r="D16403" s="66">
        <v>3.1794799999999999</v>
      </c>
      <c r="E16403" s="57"/>
      <c r="F16403" s="67">
        <v>43108</v>
      </c>
      <c r="G16403" s="68">
        <v>27</v>
      </c>
      <c r="H16403" s="69">
        <v>41997.83</v>
      </c>
      <c r="I16403" s="57"/>
      <c r="J16403" s="67">
        <v>43108</v>
      </c>
      <c r="K16403" s="68">
        <v>27</v>
      </c>
      <c r="L16403" s="69">
        <v>93671.85</v>
      </c>
      <c r="M16403" s="57"/>
      <c r="N16403" s="67">
        <v>43108</v>
      </c>
      <c r="O16403" s="68">
        <v>27</v>
      </c>
      <c r="P16403" s="69">
        <v>20618.201959999999</v>
      </c>
      <c r="Q16403" s="57"/>
      <c r="R16403" s="70">
        <f t="shared" si="768"/>
        <v>2.2303973800551122</v>
      </c>
      <c r="S16403" s="71">
        <f t="shared" si="769"/>
        <v>65555.160767780792</v>
      </c>
      <c r="T16403" s="72">
        <f t="shared" si="770"/>
        <v>45986.783633031177</v>
      </c>
    </row>
    <row r="16404" spans="2:20" x14ac:dyDescent="0.25">
      <c r="B16404" s="64">
        <v>43108</v>
      </c>
      <c r="C16404" s="65">
        <v>28</v>
      </c>
      <c r="D16404" s="66">
        <v>3.3599600000000001</v>
      </c>
      <c r="E16404" s="57"/>
      <c r="F16404" s="67">
        <v>43108</v>
      </c>
      <c r="G16404" s="68">
        <v>28</v>
      </c>
      <c r="H16404" s="69">
        <v>41785.75</v>
      </c>
      <c r="I16404" s="57"/>
      <c r="J16404" s="67">
        <v>43108</v>
      </c>
      <c r="K16404" s="68">
        <v>28</v>
      </c>
      <c r="L16404" s="69">
        <v>130362.68</v>
      </c>
      <c r="M16404" s="57"/>
      <c r="N16404" s="67">
        <v>43108</v>
      </c>
      <c r="O16404" s="68">
        <v>28</v>
      </c>
      <c r="P16404" s="69">
        <v>20493.602579999999</v>
      </c>
      <c r="Q16404" s="57"/>
      <c r="R16404" s="70">
        <f t="shared" si="768"/>
        <v>3.1197879659931913</v>
      </c>
      <c r="S16404" s="71">
        <f t="shared" si="769"/>
        <v>68857.68492469679</v>
      </c>
      <c r="T16404" s="72">
        <f t="shared" si="770"/>
        <v>63935.694708931012</v>
      </c>
    </row>
    <row r="16405" spans="2:20" x14ac:dyDescent="0.25">
      <c r="B16405" s="64">
        <v>43108</v>
      </c>
      <c r="C16405" s="65">
        <v>29</v>
      </c>
      <c r="D16405" s="66">
        <v>3.2986499999999999</v>
      </c>
      <c r="E16405" s="57"/>
      <c r="F16405" s="67">
        <v>43108</v>
      </c>
      <c r="G16405" s="68">
        <v>29</v>
      </c>
      <c r="H16405" s="69">
        <v>41858.1</v>
      </c>
      <c r="I16405" s="57"/>
      <c r="J16405" s="67">
        <v>43108</v>
      </c>
      <c r="K16405" s="68">
        <v>29</v>
      </c>
      <c r="L16405" s="69">
        <v>129092.96</v>
      </c>
      <c r="M16405" s="57"/>
      <c r="N16405" s="67">
        <v>43108</v>
      </c>
      <c r="O16405" s="68">
        <v>29</v>
      </c>
      <c r="P16405" s="69">
        <v>20502.592530000002</v>
      </c>
      <c r="Q16405" s="57"/>
      <c r="R16405" s="70">
        <f t="shared" si="768"/>
        <v>3.0840616272597181</v>
      </c>
      <c r="S16405" s="71">
        <f t="shared" si="769"/>
        <v>67630.876849084496</v>
      </c>
      <c r="T16405" s="72">
        <f t="shared" si="770"/>
        <v>63231.258881114743</v>
      </c>
    </row>
    <row r="16406" spans="2:20" x14ac:dyDescent="0.25">
      <c r="B16406" s="64">
        <v>43108</v>
      </c>
      <c r="C16406" s="65">
        <v>30</v>
      </c>
      <c r="D16406" s="66">
        <v>2.42665</v>
      </c>
      <c r="E16406" s="57"/>
      <c r="F16406" s="67">
        <v>43108</v>
      </c>
      <c r="G16406" s="68">
        <v>30</v>
      </c>
      <c r="H16406" s="69">
        <v>41686.300000000003</v>
      </c>
      <c r="I16406" s="57"/>
      <c r="J16406" s="67">
        <v>43108</v>
      </c>
      <c r="K16406" s="68">
        <v>30</v>
      </c>
      <c r="L16406" s="69">
        <v>52565.08</v>
      </c>
      <c r="M16406" s="57"/>
      <c r="N16406" s="67">
        <v>43108</v>
      </c>
      <c r="O16406" s="68">
        <v>30</v>
      </c>
      <c r="P16406" s="69">
        <v>20439.509010000002</v>
      </c>
      <c r="Q16406" s="57"/>
      <c r="R16406" s="70">
        <f t="shared" si="768"/>
        <v>1.2609677519952598</v>
      </c>
      <c r="S16406" s="71">
        <f t="shared" si="769"/>
        <v>49599.534539116503</v>
      </c>
      <c r="T16406" s="72">
        <f t="shared" si="770"/>
        <v>25773.561728226559</v>
      </c>
    </row>
    <row r="16407" spans="2:20" x14ac:dyDescent="0.25">
      <c r="B16407" s="64">
        <v>43108</v>
      </c>
      <c r="C16407" s="65">
        <v>31</v>
      </c>
      <c r="D16407" s="66">
        <v>1.62235</v>
      </c>
      <c r="E16407" s="57"/>
      <c r="F16407" s="67">
        <v>43108</v>
      </c>
      <c r="G16407" s="68">
        <v>31</v>
      </c>
      <c r="H16407" s="69">
        <v>42191.68</v>
      </c>
      <c r="I16407" s="57"/>
      <c r="J16407" s="67">
        <v>43108</v>
      </c>
      <c r="K16407" s="68">
        <v>31</v>
      </c>
      <c r="L16407" s="69">
        <v>5135.93</v>
      </c>
      <c r="M16407" s="57"/>
      <c r="N16407" s="67">
        <v>43108</v>
      </c>
      <c r="O16407" s="68">
        <v>31</v>
      </c>
      <c r="P16407" s="69">
        <v>20813.340489999999</v>
      </c>
      <c r="Q16407" s="57"/>
      <c r="R16407" s="70">
        <f t="shared" si="768"/>
        <v>0.12172850192265396</v>
      </c>
      <c r="S16407" s="71">
        <f t="shared" si="769"/>
        <v>33766.522943951495</v>
      </c>
      <c r="T16407" s="72">
        <f t="shared" si="770"/>
        <v>2533.5767578538162</v>
      </c>
    </row>
    <row r="16408" spans="2:20" x14ac:dyDescent="0.25">
      <c r="B16408" s="64">
        <v>43108</v>
      </c>
      <c r="C16408" s="65">
        <v>32</v>
      </c>
      <c r="D16408" s="66">
        <v>1.83518</v>
      </c>
      <c r="E16408" s="57"/>
      <c r="F16408" s="67">
        <v>43108</v>
      </c>
      <c r="G16408" s="68">
        <v>32</v>
      </c>
      <c r="H16408" s="69">
        <v>43364.2</v>
      </c>
      <c r="I16408" s="57"/>
      <c r="J16408" s="67">
        <v>43108</v>
      </c>
      <c r="K16408" s="68">
        <v>32</v>
      </c>
      <c r="L16408" s="69">
        <v>6540.13</v>
      </c>
      <c r="M16408" s="57"/>
      <c r="N16408" s="67">
        <v>43108</v>
      </c>
      <c r="O16408" s="68">
        <v>32</v>
      </c>
      <c r="P16408" s="69">
        <v>21419.537540000001</v>
      </c>
      <c r="Q16408" s="57"/>
      <c r="R16408" s="70">
        <f t="shared" si="768"/>
        <v>0.15081864764021938</v>
      </c>
      <c r="S16408" s="71">
        <f t="shared" si="769"/>
        <v>39308.706902657206</v>
      </c>
      <c r="T16408" s="72">
        <f t="shared" si="770"/>
        <v>3230.4656848617115</v>
      </c>
    </row>
    <row r="16409" spans="2:20" x14ac:dyDescent="0.25">
      <c r="B16409" s="64">
        <v>43108</v>
      </c>
      <c r="C16409" s="65">
        <v>33</v>
      </c>
      <c r="D16409" s="66">
        <v>2.0495999999999999</v>
      </c>
      <c r="E16409" s="57"/>
      <c r="F16409" s="67">
        <v>43108</v>
      </c>
      <c r="G16409" s="68">
        <v>33</v>
      </c>
      <c r="H16409" s="69">
        <v>43792.18</v>
      </c>
      <c r="I16409" s="57"/>
      <c r="J16409" s="67">
        <v>43108</v>
      </c>
      <c r="K16409" s="68">
        <v>33</v>
      </c>
      <c r="L16409" s="69">
        <v>-1175.3800000000001</v>
      </c>
      <c r="M16409" s="57"/>
      <c r="N16409" s="67">
        <v>43108</v>
      </c>
      <c r="O16409" s="68">
        <v>33</v>
      </c>
      <c r="P16409" s="69">
        <v>21652.64157</v>
      </c>
      <c r="Q16409" s="57"/>
      <c r="R16409" s="70">
        <f t="shared" si="768"/>
        <v>-2.6839951790479488E-2</v>
      </c>
      <c r="S16409" s="71">
        <f t="shared" si="769"/>
        <v>44379.254161871999</v>
      </c>
      <c r="T16409" s="72">
        <f t="shared" si="770"/>
        <v>-581.15585587533212</v>
      </c>
    </row>
    <row r="16410" spans="2:20" x14ac:dyDescent="0.25">
      <c r="B16410" s="64">
        <v>43108</v>
      </c>
      <c r="C16410" s="65">
        <v>34</v>
      </c>
      <c r="D16410" s="66">
        <v>1.7743800000000001</v>
      </c>
      <c r="E16410" s="57"/>
      <c r="F16410" s="67">
        <v>43108</v>
      </c>
      <c r="G16410" s="68">
        <v>34</v>
      </c>
      <c r="H16410" s="69">
        <v>44075.95</v>
      </c>
      <c r="I16410" s="57"/>
      <c r="J16410" s="67">
        <v>43108</v>
      </c>
      <c r="K16410" s="68">
        <v>34</v>
      </c>
      <c r="L16410" s="69">
        <v>-15329.45</v>
      </c>
      <c r="M16410" s="57"/>
      <c r="N16410" s="67">
        <v>43108</v>
      </c>
      <c r="O16410" s="68">
        <v>34</v>
      </c>
      <c r="P16410" s="69">
        <v>21839.728660000001</v>
      </c>
      <c r="Q16410" s="57"/>
      <c r="R16410" s="70">
        <f t="shared" si="768"/>
        <v>-0.34779624715973229</v>
      </c>
      <c r="S16410" s="71">
        <f t="shared" si="769"/>
        <v>38751.977739730806</v>
      </c>
      <c r="T16410" s="72">
        <f t="shared" si="770"/>
        <v>-7595.7756669348491</v>
      </c>
    </row>
    <row r="16411" spans="2:20" x14ac:dyDescent="0.25">
      <c r="B16411" s="64">
        <v>43108</v>
      </c>
      <c r="C16411" s="65">
        <v>35</v>
      </c>
      <c r="D16411" s="66">
        <v>1.53149</v>
      </c>
      <c r="E16411" s="57"/>
      <c r="F16411" s="67">
        <v>43108</v>
      </c>
      <c r="G16411" s="68">
        <v>35</v>
      </c>
      <c r="H16411" s="69">
        <v>43795.89</v>
      </c>
      <c r="I16411" s="57"/>
      <c r="J16411" s="67">
        <v>43108</v>
      </c>
      <c r="K16411" s="68">
        <v>35</v>
      </c>
      <c r="L16411" s="69">
        <v>-33117.839999999997</v>
      </c>
      <c r="M16411" s="57"/>
      <c r="N16411" s="67">
        <v>43108</v>
      </c>
      <c r="O16411" s="68">
        <v>35</v>
      </c>
      <c r="P16411" s="69">
        <v>21649.998729999999</v>
      </c>
      <c r="Q16411" s="57"/>
      <c r="R16411" s="70">
        <f t="shared" si="768"/>
        <v>-0.75618602567501192</v>
      </c>
      <c r="S16411" s="71">
        <f t="shared" si="769"/>
        <v>33156.756555007698</v>
      </c>
      <c r="T16411" s="72">
        <f t="shared" si="770"/>
        <v>-16371.426495507754</v>
      </c>
    </row>
    <row r="16412" spans="2:20" x14ac:dyDescent="0.25">
      <c r="B16412" s="64">
        <v>43108</v>
      </c>
      <c r="C16412" s="65">
        <v>36</v>
      </c>
      <c r="D16412" s="66">
        <v>0.92737999999999998</v>
      </c>
      <c r="E16412" s="57"/>
      <c r="F16412" s="67">
        <v>43108</v>
      </c>
      <c r="G16412" s="68">
        <v>36</v>
      </c>
      <c r="H16412" s="69">
        <v>43400.14</v>
      </c>
      <c r="I16412" s="57"/>
      <c r="J16412" s="67">
        <v>43108</v>
      </c>
      <c r="K16412" s="68">
        <v>36</v>
      </c>
      <c r="L16412" s="69">
        <v>-44468.13</v>
      </c>
      <c r="M16412" s="57"/>
      <c r="N16412" s="67">
        <v>43108</v>
      </c>
      <c r="O16412" s="68">
        <v>36</v>
      </c>
      <c r="P16412" s="69">
        <v>21484.656149999999</v>
      </c>
      <c r="Q16412" s="57"/>
      <c r="R16412" s="70">
        <f t="shared" si="768"/>
        <v>-1.0246079851355319</v>
      </c>
      <c r="S16412" s="71">
        <f t="shared" si="769"/>
        <v>19924.440420387</v>
      </c>
      <c r="T16412" s="72">
        <f t="shared" si="770"/>
        <v>-22013.350249181211</v>
      </c>
    </row>
    <row r="16413" spans="2:20" x14ac:dyDescent="0.25">
      <c r="B16413" s="64">
        <v>43108</v>
      </c>
      <c r="C16413" s="65">
        <v>37</v>
      </c>
      <c r="D16413" s="66">
        <v>0.81752999999999998</v>
      </c>
      <c r="E16413" s="57"/>
      <c r="F16413" s="67">
        <v>43108</v>
      </c>
      <c r="G16413" s="68">
        <v>37</v>
      </c>
      <c r="H16413" s="69">
        <v>43331.86</v>
      </c>
      <c r="I16413" s="57"/>
      <c r="J16413" s="67">
        <v>43108</v>
      </c>
      <c r="K16413" s="68">
        <v>37</v>
      </c>
      <c r="L16413" s="69">
        <v>-43933.63</v>
      </c>
      <c r="M16413" s="57"/>
      <c r="N16413" s="67">
        <v>43108</v>
      </c>
      <c r="O16413" s="68">
        <v>37</v>
      </c>
      <c r="P16413" s="69">
        <v>21433.036950000002</v>
      </c>
      <c r="Q16413" s="57"/>
      <c r="R16413" s="70">
        <f t="shared" si="768"/>
        <v>-1.0138874721740538</v>
      </c>
      <c r="S16413" s="71">
        <f t="shared" si="769"/>
        <v>17522.150697733501</v>
      </c>
      <c r="T16413" s="72">
        <f t="shared" si="770"/>
        <v>-21730.687654248595</v>
      </c>
    </row>
    <row r="16414" spans="2:20" x14ac:dyDescent="0.25">
      <c r="B16414" s="64">
        <v>43108</v>
      </c>
      <c r="C16414" s="65">
        <v>38</v>
      </c>
      <c r="D16414" s="66">
        <v>1.51346</v>
      </c>
      <c r="E16414" s="57"/>
      <c r="F16414" s="67">
        <v>43108</v>
      </c>
      <c r="G16414" s="68">
        <v>38</v>
      </c>
      <c r="H16414" s="69">
        <v>43262.81</v>
      </c>
      <c r="I16414" s="57"/>
      <c r="J16414" s="67">
        <v>43108</v>
      </c>
      <c r="K16414" s="68">
        <v>38</v>
      </c>
      <c r="L16414" s="69">
        <v>-18288.2</v>
      </c>
      <c r="M16414" s="57"/>
      <c r="N16414" s="67">
        <v>43108</v>
      </c>
      <c r="O16414" s="68">
        <v>38</v>
      </c>
      <c r="P16414" s="69">
        <v>21361.70131</v>
      </c>
      <c r="Q16414" s="57"/>
      <c r="R16414" s="70">
        <f t="shared" si="768"/>
        <v>-0.4227233506099119</v>
      </c>
      <c r="S16414" s="71">
        <f t="shared" si="769"/>
        <v>32330.0804646326</v>
      </c>
      <c r="T16414" s="72">
        <f t="shared" si="770"/>
        <v>-9030.0899524913439</v>
      </c>
    </row>
    <row r="16415" spans="2:20" x14ac:dyDescent="0.25">
      <c r="B16415" s="64">
        <v>43108</v>
      </c>
      <c r="C16415" s="65">
        <v>39</v>
      </c>
      <c r="D16415" s="66">
        <v>2.14723</v>
      </c>
      <c r="E16415" s="57"/>
      <c r="F16415" s="67">
        <v>43108</v>
      </c>
      <c r="G16415" s="68">
        <v>39</v>
      </c>
      <c r="H16415" s="69">
        <v>43187.12</v>
      </c>
      <c r="I16415" s="57"/>
      <c r="J16415" s="67">
        <v>43108</v>
      </c>
      <c r="K16415" s="68">
        <v>39</v>
      </c>
      <c r="L16415" s="69">
        <v>18545.669999999998</v>
      </c>
      <c r="M16415" s="57"/>
      <c r="N16415" s="67">
        <v>43108</v>
      </c>
      <c r="O16415" s="68">
        <v>39</v>
      </c>
      <c r="P16415" s="69">
        <v>21249.29564</v>
      </c>
      <c r="Q16415" s="57"/>
      <c r="R16415" s="70">
        <f t="shared" si="768"/>
        <v>0.42942594921819277</v>
      </c>
      <c r="S16415" s="71">
        <f t="shared" si="769"/>
        <v>45627.125077077202</v>
      </c>
      <c r="T16415" s="72">
        <f t="shared" si="770"/>
        <v>9124.9989504250043</v>
      </c>
    </row>
    <row r="16416" spans="2:20" x14ac:dyDescent="0.25">
      <c r="B16416" s="64">
        <v>43108</v>
      </c>
      <c r="C16416" s="65">
        <v>40</v>
      </c>
      <c r="D16416" s="66">
        <v>2.1348199999999999</v>
      </c>
      <c r="E16416" s="57"/>
      <c r="F16416" s="67">
        <v>43108</v>
      </c>
      <c r="G16416" s="68">
        <v>40</v>
      </c>
      <c r="H16416" s="69">
        <v>42124.93</v>
      </c>
      <c r="I16416" s="57"/>
      <c r="J16416" s="67">
        <v>43108</v>
      </c>
      <c r="K16416" s="68">
        <v>40</v>
      </c>
      <c r="L16416" s="69">
        <v>19835.38</v>
      </c>
      <c r="M16416" s="57"/>
      <c r="N16416" s="67">
        <v>43108</v>
      </c>
      <c r="O16416" s="68">
        <v>40</v>
      </c>
      <c r="P16416" s="69">
        <v>20659.290130000001</v>
      </c>
      <c r="Q16416" s="57"/>
      <c r="R16416" s="70">
        <f t="shared" si="768"/>
        <v>0.47087033735130246</v>
      </c>
      <c r="S16416" s="71">
        <f t="shared" si="769"/>
        <v>44103.865755326602</v>
      </c>
      <c r="T16416" s="72">
        <f t="shared" si="770"/>
        <v>9727.8469129515343</v>
      </c>
    </row>
    <row r="16417" spans="2:20" x14ac:dyDescent="0.25">
      <c r="B16417" s="64">
        <v>43108</v>
      </c>
      <c r="C16417" s="65">
        <v>41</v>
      </c>
      <c r="D16417" s="66">
        <v>1.8369500000000001</v>
      </c>
      <c r="E16417" s="57"/>
      <c r="F16417" s="67">
        <v>43108</v>
      </c>
      <c r="G16417" s="68">
        <v>41</v>
      </c>
      <c r="H16417" s="69">
        <v>40685.050000000003</v>
      </c>
      <c r="I16417" s="57"/>
      <c r="J16417" s="67">
        <v>43108</v>
      </c>
      <c r="K16417" s="68">
        <v>41</v>
      </c>
      <c r="L16417" s="69">
        <v>7559.8</v>
      </c>
      <c r="M16417" s="57"/>
      <c r="N16417" s="67">
        <v>43108</v>
      </c>
      <c r="O16417" s="68">
        <v>41</v>
      </c>
      <c r="P16417" s="69">
        <v>19878.98387</v>
      </c>
      <c r="Q16417" s="57"/>
      <c r="R16417" s="70">
        <f t="shared" si="768"/>
        <v>0.18581272482152533</v>
      </c>
      <c r="S16417" s="71">
        <f t="shared" si="769"/>
        <v>36516.699419996505</v>
      </c>
      <c r="T16417" s="72">
        <f t="shared" si="770"/>
        <v>3693.7681595678509</v>
      </c>
    </row>
    <row r="16418" spans="2:20" x14ac:dyDescent="0.25">
      <c r="B16418" s="64">
        <v>43108</v>
      </c>
      <c r="C16418" s="65">
        <v>42</v>
      </c>
      <c r="D16418" s="66">
        <v>1.16717</v>
      </c>
      <c r="E16418" s="57"/>
      <c r="F16418" s="67">
        <v>43108</v>
      </c>
      <c r="G16418" s="68">
        <v>42</v>
      </c>
      <c r="H16418" s="69">
        <v>38925.21</v>
      </c>
      <c r="I16418" s="57"/>
      <c r="J16418" s="67">
        <v>43108</v>
      </c>
      <c r="K16418" s="68">
        <v>42</v>
      </c>
      <c r="L16418" s="69">
        <v>-9885.17</v>
      </c>
      <c r="M16418" s="57"/>
      <c r="N16418" s="67">
        <v>43108</v>
      </c>
      <c r="O16418" s="68">
        <v>42</v>
      </c>
      <c r="P16418" s="69">
        <v>18875.499179999999</v>
      </c>
      <c r="Q16418" s="57"/>
      <c r="R16418" s="70">
        <f t="shared" si="768"/>
        <v>-0.2539529009605857</v>
      </c>
      <c r="S16418" s="71">
        <f t="shared" si="769"/>
        <v>22030.916377920599</v>
      </c>
      <c r="T16418" s="72">
        <f t="shared" si="770"/>
        <v>-4793.4877738401565</v>
      </c>
    </row>
    <row r="16419" spans="2:20" x14ac:dyDescent="0.25">
      <c r="B16419" s="64">
        <v>43108</v>
      </c>
      <c r="C16419" s="65">
        <v>43</v>
      </c>
      <c r="D16419" s="66">
        <v>1.5255300000000001</v>
      </c>
      <c r="E16419" s="57"/>
      <c r="F16419" s="67">
        <v>43108</v>
      </c>
      <c r="G16419" s="68">
        <v>43</v>
      </c>
      <c r="H16419" s="69">
        <v>36812.14</v>
      </c>
      <c r="I16419" s="57"/>
      <c r="J16419" s="67">
        <v>43108</v>
      </c>
      <c r="K16419" s="68">
        <v>43</v>
      </c>
      <c r="L16419" s="69">
        <v>-1892.75</v>
      </c>
      <c r="M16419" s="57"/>
      <c r="N16419" s="67">
        <v>43108</v>
      </c>
      <c r="O16419" s="68">
        <v>43</v>
      </c>
      <c r="P16419" s="69">
        <v>17764.941790000001</v>
      </c>
      <c r="Q16419" s="57"/>
      <c r="R16419" s="70">
        <f t="shared" si="768"/>
        <v>-5.1416462069306487E-2</v>
      </c>
      <c r="S16419" s="71">
        <f t="shared" si="769"/>
        <v>27100.951648898703</v>
      </c>
      <c r="T16419" s="72">
        <f t="shared" si="770"/>
        <v>-913.41045570897268</v>
      </c>
    </row>
    <row r="16420" spans="2:20" x14ac:dyDescent="0.25">
      <c r="B16420" s="64">
        <v>43108</v>
      </c>
      <c r="C16420" s="65">
        <v>44</v>
      </c>
      <c r="D16420" s="66">
        <v>1.2501100000000001</v>
      </c>
      <c r="E16420" s="57"/>
      <c r="F16420" s="67">
        <v>43108</v>
      </c>
      <c r="G16420" s="68">
        <v>44</v>
      </c>
      <c r="H16420" s="69">
        <v>34310.69</v>
      </c>
      <c r="I16420" s="57"/>
      <c r="J16420" s="67">
        <v>43108</v>
      </c>
      <c r="K16420" s="68">
        <v>44</v>
      </c>
      <c r="L16420" s="69">
        <v>-4671.37</v>
      </c>
      <c r="M16420" s="57"/>
      <c r="N16420" s="67">
        <v>43108</v>
      </c>
      <c r="O16420" s="68">
        <v>44</v>
      </c>
      <c r="P16420" s="69">
        <v>16477.203699999998</v>
      </c>
      <c r="Q16420" s="57"/>
      <c r="R16420" s="70">
        <f t="shared" si="768"/>
        <v>-0.13614911271093644</v>
      </c>
      <c r="S16420" s="71">
        <f t="shared" si="769"/>
        <v>20598.317117406998</v>
      </c>
      <c r="T16420" s="72">
        <f t="shared" si="770"/>
        <v>-2243.3566637123586</v>
      </c>
    </row>
    <row r="16421" spans="2:20" x14ac:dyDescent="0.25">
      <c r="B16421" s="64">
        <v>43108</v>
      </c>
      <c r="C16421" s="65">
        <v>45</v>
      </c>
      <c r="D16421" s="66">
        <v>1.34219</v>
      </c>
      <c r="E16421" s="57"/>
      <c r="F16421" s="67">
        <v>43108</v>
      </c>
      <c r="G16421" s="68">
        <v>45</v>
      </c>
      <c r="H16421" s="69">
        <v>32287.03</v>
      </c>
      <c r="I16421" s="57"/>
      <c r="J16421" s="67">
        <v>43108</v>
      </c>
      <c r="K16421" s="68">
        <v>45</v>
      </c>
      <c r="L16421" s="69">
        <v>-802.13</v>
      </c>
      <c r="M16421" s="57"/>
      <c r="N16421" s="67">
        <v>43108</v>
      </c>
      <c r="O16421" s="68">
        <v>45</v>
      </c>
      <c r="P16421" s="69">
        <v>15384.528469999999</v>
      </c>
      <c r="Q16421" s="57"/>
      <c r="R16421" s="70">
        <f t="shared" si="768"/>
        <v>-2.4843722076635728E-2</v>
      </c>
      <c r="S16421" s="71">
        <f t="shared" si="769"/>
        <v>20648.960267149298</v>
      </c>
      <c r="T16421" s="72">
        <f t="shared" si="770"/>
        <v>-382.20894958876988</v>
      </c>
    </row>
    <row r="16422" spans="2:20" x14ac:dyDescent="0.25">
      <c r="B16422" s="64">
        <v>43108</v>
      </c>
      <c r="C16422" s="65">
        <v>46</v>
      </c>
      <c r="D16422" s="66">
        <v>1.29515</v>
      </c>
      <c r="E16422" s="57"/>
      <c r="F16422" s="67">
        <v>43108</v>
      </c>
      <c r="G16422" s="68">
        <v>46</v>
      </c>
      <c r="H16422" s="69">
        <v>30086.98</v>
      </c>
      <c r="I16422" s="57"/>
      <c r="J16422" s="67">
        <v>43108</v>
      </c>
      <c r="K16422" s="68">
        <v>46</v>
      </c>
      <c r="L16422" s="69">
        <v>-5886.59</v>
      </c>
      <c r="M16422" s="57"/>
      <c r="N16422" s="67">
        <v>43108</v>
      </c>
      <c r="O16422" s="68">
        <v>46</v>
      </c>
      <c r="P16422" s="69">
        <v>14233.67237</v>
      </c>
      <c r="Q16422" s="57"/>
      <c r="R16422" s="70">
        <f t="shared" si="768"/>
        <v>-0.1956524051267359</v>
      </c>
      <c r="S16422" s="71">
        <f t="shared" si="769"/>
        <v>18434.740770005501</v>
      </c>
      <c r="T16422" s="72">
        <f t="shared" si="770"/>
        <v>-2784.8522329764673</v>
      </c>
    </row>
    <row r="16423" spans="2:20" x14ac:dyDescent="0.25">
      <c r="B16423" s="64">
        <v>43108</v>
      </c>
      <c r="C16423" s="65">
        <v>47</v>
      </c>
      <c r="D16423" s="66">
        <v>0.93249000000000004</v>
      </c>
      <c r="E16423" s="57"/>
      <c r="F16423" s="67">
        <v>43108</v>
      </c>
      <c r="G16423" s="68">
        <v>47</v>
      </c>
      <c r="H16423" s="69">
        <v>28255.39</v>
      </c>
      <c r="I16423" s="57"/>
      <c r="J16423" s="67">
        <v>43108</v>
      </c>
      <c r="K16423" s="68">
        <v>47</v>
      </c>
      <c r="L16423" s="69">
        <v>-10851.34</v>
      </c>
      <c r="M16423" s="57"/>
      <c r="N16423" s="67">
        <v>43108</v>
      </c>
      <c r="O16423" s="68">
        <v>47</v>
      </c>
      <c r="P16423" s="69">
        <v>13280.33742</v>
      </c>
      <c r="Q16423" s="57"/>
      <c r="R16423" s="70">
        <f t="shared" si="768"/>
        <v>-0.38404495567040486</v>
      </c>
      <c r="S16423" s="71">
        <f t="shared" si="769"/>
        <v>12383.7818407758</v>
      </c>
      <c r="T16423" s="72">
        <f t="shared" si="770"/>
        <v>-5100.2465957519189</v>
      </c>
    </row>
    <row r="16424" spans="2:20" x14ac:dyDescent="0.25">
      <c r="B16424" s="64">
        <v>43108</v>
      </c>
      <c r="C16424" s="65">
        <v>48</v>
      </c>
      <c r="D16424" s="66">
        <v>1.4927299999999999</v>
      </c>
      <c r="E16424" s="57"/>
      <c r="F16424" s="67">
        <v>43108</v>
      </c>
      <c r="G16424" s="68">
        <v>48</v>
      </c>
      <c r="H16424" s="69">
        <v>27725.61</v>
      </c>
      <c r="I16424" s="57"/>
      <c r="J16424" s="67">
        <v>43108</v>
      </c>
      <c r="K16424" s="68">
        <v>48</v>
      </c>
      <c r="L16424" s="69">
        <v>-5626.84</v>
      </c>
      <c r="M16424" s="57"/>
      <c r="N16424" s="67">
        <v>43108</v>
      </c>
      <c r="O16424" s="68">
        <v>48</v>
      </c>
      <c r="P16424" s="69">
        <v>13019.370140000001</v>
      </c>
      <c r="Q16424" s="57"/>
      <c r="R16424" s="70">
        <f t="shared" si="768"/>
        <v>-0.20294738330373976</v>
      </c>
      <c r="S16424" s="71">
        <f t="shared" si="769"/>
        <v>19434.404389082199</v>
      </c>
      <c r="T16424" s="72">
        <f t="shared" si="770"/>
        <v>-2642.2471021758442</v>
      </c>
    </row>
    <row r="16425" spans="2:20" x14ac:dyDescent="0.25">
      <c r="B16425" s="64">
        <v>43109</v>
      </c>
      <c r="C16425" s="65">
        <v>1</v>
      </c>
      <c r="D16425" s="66">
        <v>1.88981</v>
      </c>
      <c r="E16425" s="57"/>
      <c r="F16425" s="67">
        <v>43109</v>
      </c>
      <c r="G16425" s="68">
        <v>1</v>
      </c>
      <c r="H16425" s="69">
        <v>27552.68</v>
      </c>
      <c r="I16425" s="57"/>
      <c r="J16425" s="67">
        <v>43109</v>
      </c>
      <c r="K16425" s="68">
        <v>1</v>
      </c>
      <c r="L16425" s="69">
        <v>2387.69</v>
      </c>
      <c r="M16425" s="57"/>
      <c r="N16425" s="67">
        <v>43109</v>
      </c>
      <c r="O16425" s="68">
        <v>1</v>
      </c>
      <c r="P16425" s="69">
        <v>12929.96514</v>
      </c>
      <c r="Q16425" s="57"/>
      <c r="R16425" s="70">
        <f t="shared" si="768"/>
        <v>8.6659083617274257E-2</v>
      </c>
      <c r="S16425" s="71">
        <f t="shared" si="769"/>
        <v>24435.177421223401</v>
      </c>
      <c r="T16425" s="72">
        <f t="shared" si="770"/>
        <v>1120.4989302357012</v>
      </c>
    </row>
    <row r="16426" spans="2:20" x14ac:dyDescent="0.25">
      <c r="B16426" s="64">
        <v>43109</v>
      </c>
      <c r="C16426" s="65">
        <v>2</v>
      </c>
      <c r="D16426" s="66">
        <v>2.0360399999999998</v>
      </c>
      <c r="E16426" s="57"/>
      <c r="F16426" s="67">
        <v>43109</v>
      </c>
      <c r="G16426" s="68">
        <v>2</v>
      </c>
      <c r="H16426" s="69">
        <v>28284.06</v>
      </c>
      <c r="I16426" s="57"/>
      <c r="J16426" s="67">
        <v>43109</v>
      </c>
      <c r="K16426" s="68">
        <v>2</v>
      </c>
      <c r="L16426" s="69">
        <v>13741.87</v>
      </c>
      <c r="M16426" s="57"/>
      <c r="N16426" s="67">
        <v>43109</v>
      </c>
      <c r="O16426" s="68">
        <v>2</v>
      </c>
      <c r="P16426" s="69">
        <v>13303.1011</v>
      </c>
      <c r="Q16426" s="57"/>
      <c r="R16426" s="70">
        <f t="shared" si="768"/>
        <v>0.48585210185524991</v>
      </c>
      <c r="S16426" s="71">
        <f t="shared" si="769"/>
        <v>27085.645963643998</v>
      </c>
      <c r="T16426" s="72">
        <f t="shared" si="770"/>
        <v>6463.3396306278873</v>
      </c>
    </row>
    <row r="16427" spans="2:20" x14ac:dyDescent="0.25">
      <c r="B16427" s="64">
        <v>43109</v>
      </c>
      <c r="C16427" s="65">
        <v>3</v>
      </c>
      <c r="D16427" s="66">
        <v>1.86483</v>
      </c>
      <c r="E16427" s="57"/>
      <c r="F16427" s="67">
        <v>43109</v>
      </c>
      <c r="G16427" s="68">
        <v>3</v>
      </c>
      <c r="H16427" s="69">
        <v>28068.79</v>
      </c>
      <c r="I16427" s="57"/>
      <c r="J16427" s="67">
        <v>43109</v>
      </c>
      <c r="K16427" s="68">
        <v>3</v>
      </c>
      <c r="L16427" s="69">
        <v>6954.2</v>
      </c>
      <c r="M16427" s="57"/>
      <c r="N16427" s="67">
        <v>43109</v>
      </c>
      <c r="O16427" s="68">
        <v>3</v>
      </c>
      <c r="P16427" s="69">
        <v>13189.5581</v>
      </c>
      <c r="Q16427" s="57"/>
      <c r="R16427" s="70">
        <f t="shared" si="768"/>
        <v>0.24775560328749474</v>
      </c>
      <c r="S16427" s="71">
        <f t="shared" si="769"/>
        <v>24596.283631622999</v>
      </c>
      <c r="T16427" s="72">
        <f t="shared" si="770"/>
        <v>3267.7869241609628</v>
      </c>
    </row>
    <row r="16428" spans="2:20" x14ac:dyDescent="0.25">
      <c r="B16428" s="64">
        <v>43109</v>
      </c>
      <c r="C16428" s="65">
        <v>4</v>
      </c>
      <c r="D16428" s="66">
        <v>1.54775</v>
      </c>
      <c r="E16428" s="57"/>
      <c r="F16428" s="67">
        <v>43109</v>
      </c>
      <c r="G16428" s="68">
        <v>4</v>
      </c>
      <c r="H16428" s="69">
        <v>27610.19</v>
      </c>
      <c r="I16428" s="57"/>
      <c r="J16428" s="67">
        <v>43109</v>
      </c>
      <c r="K16428" s="68">
        <v>4</v>
      </c>
      <c r="L16428" s="69">
        <v>1107.74</v>
      </c>
      <c r="M16428" s="57"/>
      <c r="N16428" s="67">
        <v>43109</v>
      </c>
      <c r="O16428" s="68">
        <v>4</v>
      </c>
      <c r="P16428" s="69">
        <v>12971.2228</v>
      </c>
      <c r="Q16428" s="57"/>
      <c r="R16428" s="70">
        <f t="shared" si="768"/>
        <v>4.0120694569649833E-2</v>
      </c>
      <c r="S16428" s="71">
        <f t="shared" si="769"/>
        <v>20076.210088699998</v>
      </c>
      <c r="T16428" s="72">
        <f t="shared" si="770"/>
        <v>520.41446815367806</v>
      </c>
    </row>
    <row r="16429" spans="2:20" x14ac:dyDescent="0.25">
      <c r="B16429" s="64">
        <v>43109</v>
      </c>
      <c r="C16429" s="65">
        <v>5</v>
      </c>
      <c r="D16429" s="66">
        <v>1.7829200000000001</v>
      </c>
      <c r="E16429" s="57"/>
      <c r="F16429" s="67">
        <v>43109</v>
      </c>
      <c r="G16429" s="68">
        <v>5</v>
      </c>
      <c r="H16429" s="69">
        <v>27231.27</v>
      </c>
      <c r="I16429" s="57"/>
      <c r="J16429" s="67">
        <v>43109</v>
      </c>
      <c r="K16429" s="68">
        <v>5</v>
      </c>
      <c r="L16429" s="69">
        <v>948.06</v>
      </c>
      <c r="M16429" s="57"/>
      <c r="N16429" s="67">
        <v>43109</v>
      </c>
      <c r="O16429" s="68">
        <v>5</v>
      </c>
      <c r="P16429" s="69">
        <v>12842.35103</v>
      </c>
      <c r="Q16429" s="57"/>
      <c r="R16429" s="70">
        <f t="shared" si="768"/>
        <v>3.4815122467663093E-2</v>
      </c>
      <c r="S16429" s="71">
        <f t="shared" si="769"/>
        <v>22896.884498407602</v>
      </c>
      <c r="T16429" s="72">
        <f t="shared" si="770"/>
        <v>447.10802388216928</v>
      </c>
    </row>
    <row r="16430" spans="2:20" x14ac:dyDescent="0.25">
      <c r="B16430" s="64">
        <v>43109</v>
      </c>
      <c r="C16430" s="65">
        <v>6</v>
      </c>
      <c r="D16430" s="66">
        <v>1.9991399999999999</v>
      </c>
      <c r="E16430" s="57"/>
      <c r="F16430" s="67">
        <v>43109</v>
      </c>
      <c r="G16430" s="68">
        <v>6</v>
      </c>
      <c r="H16430" s="69">
        <v>27077.39</v>
      </c>
      <c r="I16430" s="57"/>
      <c r="J16430" s="67">
        <v>43109</v>
      </c>
      <c r="K16430" s="68">
        <v>6</v>
      </c>
      <c r="L16430" s="69">
        <v>9680.85</v>
      </c>
      <c r="M16430" s="57"/>
      <c r="N16430" s="67">
        <v>43109</v>
      </c>
      <c r="O16430" s="68">
        <v>6</v>
      </c>
      <c r="P16430" s="69">
        <v>12812.839099999999</v>
      </c>
      <c r="Q16430" s="57"/>
      <c r="R16430" s="70">
        <f t="shared" si="768"/>
        <v>0.35752522676668619</v>
      </c>
      <c r="S16430" s="71">
        <f t="shared" si="769"/>
        <v>25614.659158373997</v>
      </c>
      <c r="T16430" s="72">
        <f t="shared" si="770"/>
        <v>4580.9132047525627</v>
      </c>
    </row>
    <row r="16431" spans="2:20" x14ac:dyDescent="0.25">
      <c r="B16431" s="64">
        <v>43109</v>
      </c>
      <c r="C16431" s="65">
        <v>7</v>
      </c>
      <c r="D16431" s="66">
        <v>2.17557</v>
      </c>
      <c r="E16431" s="57"/>
      <c r="F16431" s="67">
        <v>43109</v>
      </c>
      <c r="G16431" s="68">
        <v>7</v>
      </c>
      <c r="H16431" s="69">
        <v>26957.49</v>
      </c>
      <c r="I16431" s="57"/>
      <c r="J16431" s="67">
        <v>43109</v>
      </c>
      <c r="K16431" s="68">
        <v>7</v>
      </c>
      <c r="L16431" s="69">
        <v>12530.42</v>
      </c>
      <c r="M16431" s="57"/>
      <c r="N16431" s="67">
        <v>43109</v>
      </c>
      <c r="O16431" s="68">
        <v>7</v>
      </c>
      <c r="P16431" s="69">
        <v>12788.80385</v>
      </c>
      <c r="Q16431" s="57"/>
      <c r="R16431" s="70">
        <f t="shared" si="768"/>
        <v>0.4648214652031773</v>
      </c>
      <c r="S16431" s="71">
        <f t="shared" si="769"/>
        <v>27822.937991944502</v>
      </c>
      <c r="T16431" s="72">
        <f t="shared" si="770"/>
        <v>5944.5105437530347</v>
      </c>
    </row>
    <row r="16432" spans="2:20" x14ac:dyDescent="0.25">
      <c r="B16432" s="64">
        <v>43109</v>
      </c>
      <c r="C16432" s="65">
        <v>8</v>
      </c>
      <c r="D16432" s="66">
        <v>2.30728</v>
      </c>
      <c r="E16432" s="57"/>
      <c r="F16432" s="67">
        <v>43109</v>
      </c>
      <c r="G16432" s="68">
        <v>8</v>
      </c>
      <c r="H16432" s="69">
        <v>26707.24</v>
      </c>
      <c r="I16432" s="57"/>
      <c r="J16432" s="67">
        <v>43109</v>
      </c>
      <c r="K16432" s="68">
        <v>8</v>
      </c>
      <c r="L16432" s="69">
        <v>17958.64</v>
      </c>
      <c r="M16432" s="57"/>
      <c r="N16432" s="67">
        <v>43109</v>
      </c>
      <c r="O16432" s="68">
        <v>8</v>
      </c>
      <c r="P16432" s="69">
        <v>12647.08416</v>
      </c>
      <c r="Q16432" s="57"/>
      <c r="R16432" s="70">
        <f t="shared" si="768"/>
        <v>0.67242590398708357</v>
      </c>
      <c r="S16432" s="71">
        <f t="shared" si="769"/>
        <v>29180.364340684802</v>
      </c>
      <c r="T16432" s="72">
        <f t="shared" si="770"/>
        <v>8504.2269990887253</v>
      </c>
    </row>
    <row r="16433" spans="2:20" x14ac:dyDescent="0.25">
      <c r="B16433" s="64">
        <v>43109</v>
      </c>
      <c r="C16433" s="65">
        <v>9</v>
      </c>
      <c r="D16433" s="66">
        <v>2.2340200000000001</v>
      </c>
      <c r="E16433" s="57"/>
      <c r="F16433" s="67">
        <v>43109</v>
      </c>
      <c r="G16433" s="68">
        <v>9</v>
      </c>
      <c r="H16433" s="69">
        <v>26563.42</v>
      </c>
      <c r="I16433" s="57"/>
      <c r="J16433" s="67">
        <v>43109</v>
      </c>
      <c r="K16433" s="68">
        <v>9</v>
      </c>
      <c r="L16433" s="69">
        <v>14938.44</v>
      </c>
      <c r="M16433" s="57"/>
      <c r="N16433" s="67">
        <v>43109</v>
      </c>
      <c r="O16433" s="68">
        <v>9</v>
      </c>
      <c r="P16433" s="69">
        <v>12566.28289</v>
      </c>
      <c r="Q16433" s="57"/>
      <c r="R16433" s="70">
        <f t="shared" si="768"/>
        <v>0.56236885160118699</v>
      </c>
      <c r="S16433" s="71">
        <f t="shared" si="769"/>
        <v>28073.327301917801</v>
      </c>
      <c r="T16433" s="72">
        <f t="shared" si="770"/>
        <v>7066.8860777449454</v>
      </c>
    </row>
    <row r="16434" spans="2:20" x14ac:dyDescent="0.25">
      <c r="B16434" s="64">
        <v>43109</v>
      </c>
      <c r="C16434" s="65">
        <v>10</v>
      </c>
      <c r="D16434" s="66">
        <v>1.9453400000000001</v>
      </c>
      <c r="E16434" s="57"/>
      <c r="F16434" s="67">
        <v>43109</v>
      </c>
      <c r="G16434" s="68">
        <v>10</v>
      </c>
      <c r="H16434" s="69">
        <v>26668.81</v>
      </c>
      <c r="I16434" s="57"/>
      <c r="J16434" s="67">
        <v>43109</v>
      </c>
      <c r="K16434" s="68">
        <v>10</v>
      </c>
      <c r="L16434" s="69">
        <v>8041.65</v>
      </c>
      <c r="M16434" s="57"/>
      <c r="N16434" s="67">
        <v>43109</v>
      </c>
      <c r="O16434" s="68">
        <v>10</v>
      </c>
      <c r="P16434" s="69">
        <v>12643.622820000001</v>
      </c>
      <c r="Q16434" s="57"/>
      <c r="R16434" s="70">
        <f t="shared" si="768"/>
        <v>0.30153763891227242</v>
      </c>
      <c r="S16434" s="71">
        <f t="shared" si="769"/>
        <v>24596.145216658802</v>
      </c>
      <c r="T16434" s="72">
        <f t="shared" si="770"/>
        <v>3812.5281724401275</v>
      </c>
    </row>
    <row r="16435" spans="2:20" x14ac:dyDescent="0.25">
      <c r="B16435" s="64">
        <v>43109</v>
      </c>
      <c r="C16435" s="65">
        <v>11</v>
      </c>
      <c r="D16435" s="66">
        <v>1.65828</v>
      </c>
      <c r="E16435" s="57"/>
      <c r="F16435" s="67">
        <v>43109</v>
      </c>
      <c r="G16435" s="68">
        <v>11</v>
      </c>
      <c r="H16435" s="69">
        <v>27283.18</v>
      </c>
      <c r="I16435" s="57"/>
      <c r="J16435" s="67">
        <v>43109</v>
      </c>
      <c r="K16435" s="68">
        <v>11</v>
      </c>
      <c r="L16435" s="69">
        <v>-916.24</v>
      </c>
      <c r="M16435" s="57"/>
      <c r="N16435" s="67">
        <v>43109</v>
      </c>
      <c r="O16435" s="68">
        <v>11</v>
      </c>
      <c r="P16435" s="69">
        <v>12973.999110000001</v>
      </c>
      <c r="Q16435" s="57"/>
      <c r="R16435" s="70">
        <f t="shared" si="768"/>
        <v>-3.3582595577201779E-2</v>
      </c>
      <c r="S16435" s="71">
        <f t="shared" si="769"/>
        <v>21514.5232441308</v>
      </c>
      <c r="T16435" s="72">
        <f t="shared" si="770"/>
        <v>-435.70056513010582</v>
      </c>
    </row>
    <row r="16436" spans="2:20" x14ac:dyDescent="0.25">
      <c r="B16436" s="64">
        <v>43109</v>
      </c>
      <c r="C16436" s="65">
        <v>12</v>
      </c>
      <c r="D16436" s="66">
        <v>1.5166200000000001</v>
      </c>
      <c r="E16436" s="57"/>
      <c r="F16436" s="67">
        <v>43109</v>
      </c>
      <c r="G16436" s="68">
        <v>12</v>
      </c>
      <c r="H16436" s="69">
        <v>27730.92</v>
      </c>
      <c r="I16436" s="57"/>
      <c r="J16436" s="67">
        <v>43109</v>
      </c>
      <c r="K16436" s="68">
        <v>12</v>
      </c>
      <c r="L16436" s="69">
        <v>-4820.53</v>
      </c>
      <c r="M16436" s="57"/>
      <c r="N16436" s="67">
        <v>43109</v>
      </c>
      <c r="O16436" s="68">
        <v>12</v>
      </c>
      <c r="P16436" s="69">
        <v>13259.578310000001</v>
      </c>
      <c r="Q16436" s="57"/>
      <c r="R16436" s="70">
        <f t="shared" si="768"/>
        <v>-0.17383231425426923</v>
      </c>
      <c r="S16436" s="71">
        <f t="shared" si="769"/>
        <v>20109.741656512204</v>
      </c>
      <c r="T16436" s="72">
        <f t="shared" si="770"/>
        <v>-2304.9431836630124</v>
      </c>
    </row>
    <row r="16437" spans="2:20" x14ac:dyDescent="0.25">
      <c r="B16437" s="64">
        <v>43109</v>
      </c>
      <c r="C16437" s="65">
        <v>13</v>
      </c>
      <c r="D16437" s="66">
        <v>1.55941</v>
      </c>
      <c r="E16437" s="57"/>
      <c r="F16437" s="67">
        <v>43109</v>
      </c>
      <c r="G16437" s="68">
        <v>13</v>
      </c>
      <c r="H16437" s="69">
        <v>29829.98</v>
      </c>
      <c r="I16437" s="57"/>
      <c r="J16437" s="67">
        <v>43109</v>
      </c>
      <c r="K16437" s="68">
        <v>13</v>
      </c>
      <c r="L16437" s="69">
        <v>-6952.87</v>
      </c>
      <c r="M16437" s="57"/>
      <c r="N16437" s="67">
        <v>43109</v>
      </c>
      <c r="O16437" s="68">
        <v>13</v>
      </c>
      <c r="P16437" s="69">
        <v>14294.94139</v>
      </c>
      <c r="Q16437" s="57"/>
      <c r="R16437" s="70">
        <f t="shared" si="768"/>
        <v>-0.23308329405517536</v>
      </c>
      <c r="S16437" s="71">
        <f t="shared" si="769"/>
        <v>22291.674552979901</v>
      </c>
      <c r="T16437" s="72">
        <f t="shared" si="770"/>
        <v>-3331.9120275068672</v>
      </c>
    </row>
    <row r="16438" spans="2:20" x14ac:dyDescent="0.25">
      <c r="B16438" s="64">
        <v>43109</v>
      </c>
      <c r="C16438" s="65">
        <v>14</v>
      </c>
      <c r="D16438" s="66">
        <v>1.3294999999999999</v>
      </c>
      <c r="E16438" s="57"/>
      <c r="F16438" s="67">
        <v>43109</v>
      </c>
      <c r="G16438" s="68">
        <v>14</v>
      </c>
      <c r="H16438" s="69">
        <v>32963.19</v>
      </c>
      <c r="I16438" s="57"/>
      <c r="J16438" s="67">
        <v>43109</v>
      </c>
      <c r="K16438" s="68">
        <v>14</v>
      </c>
      <c r="L16438" s="69">
        <v>-11224.89</v>
      </c>
      <c r="M16438" s="57"/>
      <c r="N16438" s="67">
        <v>43109</v>
      </c>
      <c r="O16438" s="68">
        <v>14</v>
      </c>
      <c r="P16438" s="69">
        <v>15875.50837</v>
      </c>
      <c r="Q16438" s="57"/>
      <c r="R16438" s="70">
        <f t="shared" si="768"/>
        <v>-0.34052802535191523</v>
      </c>
      <c r="S16438" s="71">
        <f t="shared" si="769"/>
        <v>21106.488377914997</v>
      </c>
      <c r="T16438" s="72">
        <f t="shared" si="770"/>
        <v>-5406.0555166939021</v>
      </c>
    </row>
    <row r="16439" spans="2:20" x14ac:dyDescent="0.25">
      <c r="B16439" s="64">
        <v>43109</v>
      </c>
      <c r="C16439" s="65">
        <v>15</v>
      </c>
      <c r="D16439" s="66">
        <v>1.4094</v>
      </c>
      <c r="E16439" s="57"/>
      <c r="F16439" s="67">
        <v>43109</v>
      </c>
      <c r="G16439" s="68">
        <v>15</v>
      </c>
      <c r="H16439" s="69">
        <v>37004.01</v>
      </c>
      <c r="I16439" s="57"/>
      <c r="J16439" s="67">
        <v>43109</v>
      </c>
      <c r="K16439" s="68">
        <v>15</v>
      </c>
      <c r="L16439" s="69">
        <v>-4318</v>
      </c>
      <c r="M16439" s="57"/>
      <c r="N16439" s="67">
        <v>43109</v>
      </c>
      <c r="O16439" s="68">
        <v>15</v>
      </c>
      <c r="P16439" s="69">
        <v>18126.305499999999</v>
      </c>
      <c r="Q16439" s="57"/>
      <c r="R16439" s="70">
        <f t="shared" si="768"/>
        <v>-0.11669005602365796</v>
      </c>
      <c r="S16439" s="71">
        <f t="shared" si="769"/>
        <v>25547.214971699999</v>
      </c>
      <c r="T16439" s="72">
        <f t="shared" si="770"/>
        <v>-2115.1596042969395</v>
      </c>
    </row>
    <row r="16440" spans="2:20" x14ac:dyDescent="0.25">
      <c r="B16440" s="64">
        <v>43109</v>
      </c>
      <c r="C16440" s="65">
        <v>16</v>
      </c>
      <c r="D16440" s="66">
        <v>1.19737</v>
      </c>
      <c r="E16440" s="57"/>
      <c r="F16440" s="67">
        <v>43109</v>
      </c>
      <c r="G16440" s="68">
        <v>16</v>
      </c>
      <c r="H16440" s="69">
        <v>39115.53</v>
      </c>
      <c r="I16440" s="57"/>
      <c r="J16440" s="67">
        <v>43109</v>
      </c>
      <c r="K16440" s="68">
        <v>16</v>
      </c>
      <c r="L16440" s="69">
        <v>-6341.5</v>
      </c>
      <c r="M16440" s="57"/>
      <c r="N16440" s="67">
        <v>43109</v>
      </c>
      <c r="O16440" s="68">
        <v>16</v>
      </c>
      <c r="P16440" s="69">
        <v>19174.884030000001</v>
      </c>
      <c r="Q16440" s="57"/>
      <c r="R16440" s="70">
        <f t="shared" si="768"/>
        <v>-0.16212230794265092</v>
      </c>
      <c r="S16440" s="71">
        <f t="shared" si="769"/>
        <v>22959.430891001102</v>
      </c>
      <c r="T16440" s="72">
        <f t="shared" si="770"/>
        <v>-3108.6764534762797</v>
      </c>
    </row>
    <row r="16441" spans="2:20" x14ac:dyDescent="0.25">
      <c r="B16441" s="64">
        <v>43109</v>
      </c>
      <c r="C16441" s="65">
        <v>17</v>
      </c>
      <c r="D16441" s="66">
        <v>1.1801600000000001</v>
      </c>
      <c r="E16441" s="57"/>
      <c r="F16441" s="67">
        <v>43109</v>
      </c>
      <c r="G16441" s="68">
        <v>17</v>
      </c>
      <c r="H16441" s="69">
        <v>40183.51</v>
      </c>
      <c r="I16441" s="57"/>
      <c r="J16441" s="67">
        <v>43109</v>
      </c>
      <c r="K16441" s="68">
        <v>17</v>
      </c>
      <c r="L16441" s="69">
        <v>-5614.1</v>
      </c>
      <c r="M16441" s="57"/>
      <c r="N16441" s="67">
        <v>43109</v>
      </c>
      <c r="O16441" s="68">
        <v>17</v>
      </c>
      <c r="P16441" s="69">
        <v>19640.199530000002</v>
      </c>
      <c r="Q16441" s="57"/>
      <c r="R16441" s="70">
        <f t="shared" si="768"/>
        <v>-0.13971153838975242</v>
      </c>
      <c r="S16441" s="71">
        <f t="shared" si="769"/>
        <v>23178.577877324802</v>
      </c>
      <c r="T16441" s="72">
        <f t="shared" si="770"/>
        <v>-2743.9624906179929</v>
      </c>
    </row>
    <row r="16442" spans="2:20" x14ac:dyDescent="0.25">
      <c r="B16442" s="64">
        <v>43109</v>
      </c>
      <c r="C16442" s="65">
        <v>18</v>
      </c>
      <c r="D16442" s="66">
        <v>1.10734</v>
      </c>
      <c r="E16442" s="57"/>
      <c r="F16442" s="67">
        <v>43109</v>
      </c>
      <c r="G16442" s="68">
        <v>18</v>
      </c>
      <c r="H16442" s="69">
        <v>40403.050000000003</v>
      </c>
      <c r="I16442" s="57"/>
      <c r="J16442" s="67">
        <v>43109</v>
      </c>
      <c r="K16442" s="68">
        <v>18</v>
      </c>
      <c r="L16442" s="69">
        <v>-7489.26</v>
      </c>
      <c r="M16442" s="57"/>
      <c r="N16442" s="67">
        <v>43109</v>
      </c>
      <c r="O16442" s="68">
        <v>18</v>
      </c>
      <c r="P16442" s="69">
        <v>19763.722389999999</v>
      </c>
      <c r="Q16442" s="57"/>
      <c r="R16442" s="70">
        <f t="shared" si="768"/>
        <v>-0.18536372872840046</v>
      </c>
      <c r="S16442" s="71">
        <f t="shared" si="769"/>
        <v>21885.160351342598</v>
      </c>
      <c r="T16442" s="72">
        <f t="shared" si="770"/>
        <v>-3663.4772757633741</v>
      </c>
    </row>
    <row r="16443" spans="2:20" x14ac:dyDescent="0.25">
      <c r="B16443" s="64">
        <v>43109</v>
      </c>
      <c r="C16443" s="65">
        <v>19</v>
      </c>
      <c r="D16443" s="66">
        <v>1.39388</v>
      </c>
      <c r="E16443" s="57"/>
      <c r="F16443" s="67">
        <v>43109</v>
      </c>
      <c r="G16443" s="68">
        <v>19</v>
      </c>
      <c r="H16443" s="69">
        <v>41183.47</v>
      </c>
      <c r="I16443" s="57"/>
      <c r="J16443" s="67">
        <v>43109</v>
      </c>
      <c r="K16443" s="68">
        <v>19</v>
      </c>
      <c r="L16443" s="69">
        <v>3582.92</v>
      </c>
      <c r="M16443" s="57"/>
      <c r="N16443" s="67">
        <v>43109</v>
      </c>
      <c r="O16443" s="68">
        <v>19</v>
      </c>
      <c r="P16443" s="69">
        <v>20162.334409999999</v>
      </c>
      <c r="Q16443" s="57"/>
      <c r="R16443" s="70">
        <f t="shared" si="768"/>
        <v>8.6998982844330497E-2</v>
      </c>
      <c r="S16443" s="71">
        <f t="shared" si="769"/>
        <v>28103.8746874108</v>
      </c>
      <c r="T16443" s="72">
        <f t="shared" si="770"/>
        <v>1754.1025854372444</v>
      </c>
    </row>
    <row r="16444" spans="2:20" x14ac:dyDescent="0.25">
      <c r="B16444" s="64">
        <v>43109</v>
      </c>
      <c r="C16444" s="65">
        <v>20</v>
      </c>
      <c r="D16444" s="66">
        <v>1.4250100000000001</v>
      </c>
      <c r="E16444" s="57"/>
      <c r="F16444" s="67">
        <v>43109</v>
      </c>
      <c r="G16444" s="68">
        <v>20</v>
      </c>
      <c r="H16444" s="69">
        <v>41468.910000000003</v>
      </c>
      <c r="I16444" s="57"/>
      <c r="J16444" s="67">
        <v>43109</v>
      </c>
      <c r="K16444" s="68">
        <v>20</v>
      </c>
      <c r="L16444" s="69">
        <v>7417.92</v>
      </c>
      <c r="M16444" s="57"/>
      <c r="N16444" s="67">
        <v>43109</v>
      </c>
      <c r="O16444" s="68">
        <v>20</v>
      </c>
      <c r="P16444" s="69">
        <v>20290.888200000001</v>
      </c>
      <c r="Q16444" s="57"/>
      <c r="R16444" s="70">
        <f t="shared" si="768"/>
        <v>0.17887906868060915</v>
      </c>
      <c r="S16444" s="71">
        <f t="shared" si="769"/>
        <v>28914.718593882004</v>
      </c>
      <c r="T16444" s="72">
        <f t="shared" si="770"/>
        <v>3629.6151839183622</v>
      </c>
    </row>
    <row r="16445" spans="2:20" x14ac:dyDescent="0.25">
      <c r="B16445" s="64">
        <v>43109</v>
      </c>
      <c r="C16445" s="65">
        <v>21</v>
      </c>
      <c r="D16445" s="66">
        <v>1.46052</v>
      </c>
      <c r="E16445" s="57"/>
      <c r="F16445" s="67">
        <v>43109</v>
      </c>
      <c r="G16445" s="68">
        <v>21</v>
      </c>
      <c r="H16445" s="69">
        <v>41714.65</v>
      </c>
      <c r="I16445" s="57"/>
      <c r="J16445" s="67">
        <v>43109</v>
      </c>
      <c r="K16445" s="68">
        <v>21</v>
      </c>
      <c r="L16445" s="69">
        <v>9738.7000000000007</v>
      </c>
      <c r="M16445" s="57"/>
      <c r="N16445" s="67">
        <v>43109</v>
      </c>
      <c r="O16445" s="68">
        <v>21</v>
      </c>
      <c r="P16445" s="69">
        <v>20404.609629999999</v>
      </c>
      <c r="Q16445" s="57"/>
      <c r="R16445" s="70">
        <f t="shared" si="768"/>
        <v>0.23345994752443086</v>
      </c>
      <c r="S16445" s="71">
        <f t="shared" si="769"/>
        <v>29801.3404568076</v>
      </c>
      <c r="T16445" s="72">
        <f t="shared" si="770"/>
        <v>4763.6590934762962</v>
      </c>
    </row>
    <row r="16446" spans="2:20" x14ac:dyDescent="0.25">
      <c r="B16446" s="64">
        <v>43109</v>
      </c>
      <c r="C16446" s="65">
        <v>22</v>
      </c>
      <c r="D16446" s="66">
        <v>1.5809899999999999</v>
      </c>
      <c r="E16446" s="57"/>
      <c r="F16446" s="67">
        <v>43109</v>
      </c>
      <c r="G16446" s="68">
        <v>22</v>
      </c>
      <c r="H16446" s="69">
        <v>42021.05</v>
      </c>
      <c r="I16446" s="57"/>
      <c r="J16446" s="67">
        <v>43109</v>
      </c>
      <c r="K16446" s="68">
        <v>22</v>
      </c>
      <c r="L16446" s="69">
        <v>13022.11</v>
      </c>
      <c r="M16446" s="57"/>
      <c r="N16446" s="67">
        <v>43109</v>
      </c>
      <c r="O16446" s="68">
        <v>22</v>
      </c>
      <c r="P16446" s="69">
        <v>20573.582190000001</v>
      </c>
      <c r="Q16446" s="57"/>
      <c r="R16446" s="70">
        <f t="shared" si="768"/>
        <v>0.30989492171185629</v>
      </c>
      <c r="S16446" s="71">
        <f t="shared" si="769"/>
        <v>32526.627706568099</v>
      </c>
      <c r="T16446" s="72">
        <f t="shared" si="770"/>
        <v>6375.6486421024911</v>
      </c>
    </row>
    <row r="16447" spans="2:20" x14ac:dyDescent="0.25">
      <c r="B16447" s="64">
        <v>43109</v>
      </c>
      <c r="C16447" s="65">
        <v>23</v>
      </c>
      <c r="D16447" s="66">
        <v>1.59748</v>
      </c>
      <c r="E16447" s="57"/>
      <c r="F16447" s="67">
        <v>43109</v>
      </c>
      <c r="G16447" s="68">
        <v>23</v>
      </c>
      <c r="H16447" s="69">
        <v>42219.38</v>
      </c>
      <c r="I16447" s="57"/>
      <c r="J16447" s="67">
        <v>43109</v>
      </c>
      <c r="K16447" s="68">
        <v>23</v>
      </c>
      <c r="L16447" s="69">
        <v>16002.36</v>
      </c>
      <c r="M16447" s="57"/>
      <c r="N16447" s="67">
        <v>43109</v>
      </c>
      <c r="O16447" s="68">
        <v>23</v>
      </c>
      <c r="P16447" s="69">
        <v>20671.397010000001</v>
      </c>
      <c r="Q16447" s="57"/>
      <c r="R16447" s="70">
        <f t="shared" si="768"/>
        <v>0.37902877777930422</v>
      </c>
      <c r="S16447" s="71">
        <f t="shared" si="769"/>
        <v>33022.143295534799</v>
      </c>
      <c r="T16447" s="72">
        <f t="shared" si="770"/>
        <v>7835.0543436910639</v>
      </c>
    </row>
    <row r="16448" spans="2:20" x14ac:dyDescent="0.25">
      <c r="B16448" s="64">
        <v>43109</v>
      </c>
      <c r="C16448" s="65">
        <v>24</v>
      </c>
      <c r="D16448" s="66">
        <v>1.69787</v>
      </c>
      <c r="E16448" s="57"/>
      <c r="F16448" s="67">
        <v>43109</v>
      </c>
      <c r="G16448" s="68">
        <v>24</v>
      </c>
      <c r="H16448" s="69">
        <v>42266.51</v>
      </c>
      <c r="I16448" s="57"/>
      <c r="J16448" s="67">
        <v>43109</v>
      </c>
      <c r="K16448" s="68">
        <v>24</v>
      </c>
      <c r="L16448" s="69">
        <v>21125.14</v>
      </c>
      <c r="M16448" s="57"/>
      <c r="N16448" s="67">
        <v>43109</v>
      </c>
      <c r="O16448" s="68">
        <v>24</v>
      </c>
      <c r="P16448" s="69">
        <v>20727.42398</v>
      </c>
      <c r="Q16448" s="57"/>
      <c r="R16448" s="70">
        <f t="shared" si="768"/>
        <v>0.49980800402020414</v>
      </c>
      <c r="S16448" s="71">
        <f t="shared" si="769"/>
        <v>35192.471352922599</v>
      </c>
      <c r="T16448" s="72">
        <f t="shared" si="770"/>
        <v>10359.732407924315</v>
      </c>
    </row>
    <row r="16449" spans="2:20" x14ac:dyDescent="0.25">
      <c r="B16449" s="64">
        <v>43109</v>
      </c>
      <c r="C16449" s="65">
        <v>25</v>
      </c>
      <c r="D16449" s="66">
        <v>1.85751</v>
      </c>
      <c r="E16449" s="57"/>
      <c r="F16449" s="67">
        <v>43109</v>
      </c>
      <c r="G16449" s="68">
        <v>25</v>
      </c>
      <c r="H16449" s="69">
        <v>42375.839999999997</v>
      </c>
      <c r="I16449" s="57"/>
      <c r="J16449" s="67">
        <v>43109</v>
      </c>
      <c r="K16449" s="68">
        <v>25</v>
      </c>
      <c r="L16449" s="69">
        <v>29204.89</v>
      </c>
      <c r="M16449" s="57"/>
      <c r="N16449" s="67">
        <v>43109</v>
      </c>
      <c r="O16449" s="68">
        <v>25</v>
      </c>
      <c r="P16449" s="69">
        <v>20807.13696</v>
      </c>
      <c r="Q16449" s="57"/>
      <c r="R16449" s="70">
        <f t="shared" si="768"/>
        <v>0.68918728218720859</v>
      </c>
      <c r="S16449" s="71">
        <f t="shared" si="769"/>
        <v>38649.464974569601</v>
      </c>
      <c r="T16449" s="72">
        <f t="shared" si="770"/>
        <v>14340.014171559418</v>
      </c>
    </row>
    <row r="16450" spans="2:20" x14ac:dyDescent="0.25">
      <c r="B16450" s="64">
        <v>43109</v>
      </c>
      <c r="C16450" s="65">
        <v>26</v>
      </c>
      <c r="D16450" s="66">
        <v>1.8953800000000001</v>
      </c>
      <c r="E16450" s="57"/>
      <c r="F16450" s="67">
        <v>43109</v>
      </c>
      <c r="G16450" s="68">
        <v>26</v>
      </c>
      <c r="H16450" s="69">
        <v>42291.16</v>
      </c>
      <c r="I16450" s="57"/>
      <c r="J16450" s="67">
        <v>43109</v>
      </c>
      <c r="K16450" s="68">
        <v>26</v>
      </c>
      <c r="L16450" s="69">
        <v>30625.67</v>
      </c>
      <c r="M16450" s="57"/>
      <c r="N16450" s="67">
        <v>43109</v>
      </c>
      <c r="O16450" s="68">
        <v>26</v>
      </c>
      <c r="P16450" s="69">
        <v>20798.7327</v>
      </c>
      <c r="Q16450" s="57"/>
      <c r="R16450" s="70">
        <f t="shared" si="768"/>
        <v>0.7241624490791928</v>
      </c>
      <c r="S16450" s="71">
        <f t="shared" si="769"/>
        <v>39421.501984925999</v>
      </c>
      <c r="T16450" s="72">
        <f t="shared" si="770"/>
        <v>15061.661209775493</v>
      </c>
    </row>
    <row r="16451" spans="2:20" x14ac:dyDescent="0.25">
      <c r="B16451" s="64">
        <v>43109</v>
      </c>
      <c r="C16451" s="65">
        <v>27</v>
      </c>
      <c r="D16451" s="66">
        <v>1.4377800000000001</v>
      </c>
      <c r="E16451" s="57"/>
      <c r="F16451" s="67">
        <v>43109</v>
      </c>
      <c r="G16451" s="68">
        <v>27</v>
      </c>
      <c r="H16451" s="69">
        <v>42287.25</v>
      </c>
      <c r="I16451" s="57"/>
      <c r="J16451" s="67">
        <v>43109</v>
      </c>
      <c r="K16451" s="68">
        <v>27</v>
      </c>
      <c r="L16451" s="69">
        <v>20849.12</v>
      </c>
      <c r="M16451" s="57"/>
      <c r="N16451" s="67">
        <v>43109</v>
      </c>
      <c r="O16451" s="68">
        <v>27</v>
      </c>
      <c r="P16451" s="69">
        <v>20811.49668</v>
      </c>
      <c r="Q16451" s="57"/>
      <c r="R16451" s="70">
        <f t="shared" si="768"/>
        <v>0.49303560765951909</v>
      </c>
      <c r="S16451" s="71">
        <f t="shared" si="769"/>
        <v>29922.353696570401</v>
      </c>
      <c r="T16451" s="72">
        <f t="shared" si="770"/>
        <v>10260.808911927865</v>
      </c>
    </row>
    <row r="16452" spans="2:20" x14ac:dyDescent="0.25">
      <c r="B16452" s="64">
        <v>43109</v>
      </c>
      <c r="C16452" s="65">
        <v>28</v>
      </c>
      <c r="D16452" s="66">
        <v>1.26685</v>
      </c>
      <c r="E16452" s="57"/>
      <c r="F16452" s="67">
        <v>43109</v>
      </c>
      <c r="G16452" s="68">
        <v>28</v>
      </c>
      <c r="H16452" s="69">
        <v>42020.46</v>
      </c>
      <c r="I16452" s="57"/>
      <c r="J16452" s="67">
        <v>43109</v>
      </c>
      <c r="K16452" s="68">
        <v>28</v>
      </c>
      <c r="L16452" s="69">
        <v>5583.57</v>
      </c>
      <c r="M16452" s="57"/>
      <c r="N16452" s="67">
        <v>43109</v>
      </c>
      <c r="O16452" s="68">
        <v>28</v>
      </c>
      <c r="P16452" s="69">
        <v>20719.08007</v>
      </c>
      <c r="Q16452" s="57"/>
      <c r="R16452" s="70">
        <f t="shared" si="768"/>
        <v>0.13287741257473146</v>
      </c>
      <c r="S16452" s="71">
        <f t="shared" si="769"/>
        <v>26247.9665866795</v>
      </c>
      <c r="T16452" s="72">
        <f t="shared" si="770"/>
        <v>2753.0977506302861</v>
      </c>
    </row>
    <row r="16453" spans="2:20" x14ac:dyDescent="0.25">
      <c r="B16453" s="64">
        <v>43109</v>
      </c>
      <c r="C16453" s="65">
        <v>29</v>
      </c>
      <c r="D16453" s="66">
        <v>1.2909200000000001</v>
      </c>
      <c r="E16453" s="57"/>
      <c r="F16453" s="67">
        <v>43109</v>
      </c>
      <c r="G16453" s="68">
        <v>29</v>
      </c>
      <c r="H16453" s="69">
        <v>42210.42</v>
      </c>
      <c r="I16453" s="57"/>
      <c r="J16453" s="67">
        <v>43109</v>
      </c>
      <c r="K16453" s="68">
        <v>29</v>
      </c>
      <c r="L16453" s="69">
        <v>5854.65</v>
      </c>
      <c r="M16453" s="57"/>
      <c r="N16453" s="67">
        <v>43109</v>
      </c>
      <c r="O16453" s="68">
        <v>29</v>
      </c>
      <c r="P16453" s="69">
        <v>20852.34764</v>
      </c>
      <c r="Q16453" s="57"/>
      <c r="R16453" s="70">
        <f t="shared" si="768"/>
        <v>0.13870153388665643</v>
      </c>
      <c r="S16453" s="71">
        <f t="shared" si="769"/>
        <v>26918.712615428802</v>
      </c>
      <c r="T16453" s="72">
        <f t="shared" si="770"/>
        <v>2892.2526028058001</v>
      </c>
    </row>
    <row r="16454" spans="2:20" x14ac:dyDescent="0.25">
      <c r="B16454" s="64">
        <v>43109</v>
      </c>
      <c r="C16454" s="65">
        <v>30</v>
      </c>
      <c r="D16454" s="66">
        <v>0.99260999999999999</v>
      </c>
      <c r="E16454" s="57"/>
      <c r="F16454" s="67">
        <v>43109</v>
      </c>
      <c r="G16454" s="68">
        <v>30</v>
      </c>
      <c r="H16454" s="69">
        <v>42149.22</v>
      </c>
      <c r="I16454" s="57"/>
      <c r="J16454" s="67">
        <v>43109</v>
      </c>
      <c r="K16454" s="68">
        <v>30</v>
      </c>
      <c r="L16454" s="69">
        <v>-10399.64</v>
      </c>
      <c r="M16454" s="57"/>
      <c r="N16454" s="67">
        <v>43109</v>
      </c>
      <c r="O16454" s="68">
        <v>30</v>
      </c>
      <c r="P16454" s="69">
        <v>20877.224180000001</v>
      </c>
      <c r="Q16454" s="57"/>
      <c r="R16454" s="70">
        <f t="shared" si="768"/>
        <v>-0.24673386601222985</v>
      </c>
      <c r="S16454" s="71">
        <f t="shared" si="769"/>
        <v>20722.941493309801</v>
      </c>
      <c r="T16454" s="72">
        <f t="shared" si="770"/>
        <v>-5151.1182335354051</v>
      </c>
    </row>
    <row r="16455" spans="2:20" x14ac:dyDescent="0.25">
      <c r="B16455" s="64">
        <v>43109</v>
      </c>
      <c r="C16455" s="65">
        <v>31</v>
      </c>
      <c r="D16455" s="66">
        <v>1.1051899999999999</v>
      </c>
      <c r="E16455" s="57"/>
      <c r="F16455" s="67">
        <v>43109</v>
      </c>
      <c r="G16455" s="68">
        <v>31</v>
      </c>
      <c r="H16455" s="69">
        <v>41993.77</v>
      </c>
      <c r="I16455" s="57"/>
      <c r="J16455" s="67">
        <v>43109</v>
      </c>
      <c r="K16455" s="68">
        <v>31</v>
      </c>
      <c r="L16455" s="69">
        <v>-12005.92</v>
      </c>
      <c r="M16455" s="57"/>
      <c r="N16455" s="67">
        <v>43109</v>
      </c>
      <c r="O16455" s="68">
        <v>31</v>
      </c>
      <c r="P16455" s="69">
        <v>20688.013620000002</v>
      </c>
      <c r="Q16455" s="57"/>
      <c r="R16455" s="70">
        <f t="shared" si="768"/>
        <v>-0.28589764624609798</v>
      </c>
      <c r="S16455" s="71">
        <f t="shared" si="769"/>
        <v>22864.185772687801</v>
      </c>
      <c r="T16455" s="72">
        <f t="shared" si="770"/>
        <v>-5914.6543994652175</v>
      </c>
    </row>
    <row r="16456" spans="2:20" x14ac:dyDescent="0.25">
      <c r="B16456" s="64">
        <v>43109</v>
      </c>
      <c r="C16456" s="65">
        <v>32</v>
      </c>
      <c r="D16456" s="66">
        <v>1.5910200000000001</v>
      </c>
      <c r="E16456" s="57"/>
      <c r="F16456" s="67">
        <v>43109</v>
      </c>
      <c r="G16456" s="68">
        <v>32</v>
      </c>
      <c r="H16456" s="69">
        <v>42753.18</v>
      </c>
      <c r="I16456" s="57"/>
      <c r="J16456" s="67">
        <v>43109</v>
      </c>
      <c r="K16456" s="68">
        <v>32</v>
      </c>
      <c r="L16456" s="69">
        <v>-4510.2700000000004</v>
      </c>
      <c r="M16456" s="57"/>
      <c r="N16456" s="67">
        <v>43109</v>
      </c>
      <c r="O16456" s="68">
        <v>32</v>
      </c>
      <c r="P16456" s="69">
        <v>21014.52663</v>
      </c>
      <c r="Q16456" s="57"/>
      <c r="R16456" s="70">
        <f t="shared" si="768"/>
        <v>-0.1054955444249995</v>
      </c>
      <c r="S16456" s="71">
        <f t="shared" si="769"/>
        <v>33434.532158862603</v>
      </c>
      <c r="T16456" s="72">
        <f t="shared" si="770"/>
        <v>-2216.9389276655002</v>
      </c>
    </row>
    <row r="16457" spans="2:20" x14ac:dyDescent="0.25">
      <c r="B16457" s="64">
        <v>43109</v>
      </c>
      <c r="C16457" s="65">
        <v>33</v>
      </c>
      <c r="D16457" s="66">
        <v>1.98034</v>
      </c>
      <c r="E16457" s="57"/>
      <c r="F16457" s="67">
        <v>43109</v>
      </c>
      <c r="G16457" s="68">
        <v>33</v>
      </c>
      <c r="H16457" s="69">
        <v>42784.94</v>
      </c>
      <c r="I16457" s="57"/>
      <c r="J16457" s="67">
        <v>43109</v>
      </c>
      <c r="K16457" s="68">
        <v>33</v>
      </c>
      <c r="L16457" s="69">
        <v>-10616.95</v>
      </c>
      <c r="M16457" s="57"/>
      <c r="N16457" s="67">
        <v>43109</v>
      </c>
      <c r="O16457" s="68">
        <v>33</v>
      </c>
      <c r="P16457" s="69">
        <v>21062.730940000001</v>
      </c>
      <c r="Q16457" s="57"/>
      <c r="R16457" s="70">
        <f t="shared" si="768"/>
        <v>-0.24814689467836112</v>
      </c>
      <c r="S16457" s="71">
        <f t="shared" si="769"/>
        <v>41711.368589719605</v>
      </c>
      <c r="T16457" s="72">
        <f t="shared" si="770"/>
        <v>-5226.6512762068387</v>
      </c>
    </row>
    <row r="16458" spans="2:20" x14ac:dyDescent="0.25">
      <c r="B16458" s="64">
        <v>43109</v>
      </c>
      <c r="C16458" s="65">
        <v>34</v>
      </c>
      <c r="D16458" s="66">
        <v>2.1828699999999999</v>
      </c>
      <c r="E16458" s="57"/>
      <c r="F16458" s="67">
        <v>43109</v>
      </c>
      <c r="G16458" s="68">
        <v>34</v>
      </c>
      <c r="H16458" s="69">
        <v>43078.66</v>
      </c>
      <c r="I16458" s="57"/>
      <c r="J16458" s="67">
        <v>43109</v>
      </c>
      <c r="K16458" s="68">
        <v>34</v>
      </c>
      <c r="L16458" s="69">
        <v>-15598.86</v>
      </c>
      <c r="M16458" s="57"/>
      <c r="N16458" s="67">
        <v>43109</v>
      </c>
      <c r="O16458" s="68">
        <v>34</v>
      </c>
      <c r="P16458" s="69">
        <v>21233.899369999999</v>
      </c>
      <c r="Q16458" s="57"/>
      <c r="R16458" s="70">
        <f t="shared" ref="R16458:R16521" si="771">L16458/H16458</f>
        <v>-0.36210179239558515</v>
      </c>
      <c r="S16458" s="71">
        <f t="shared" ref="S16458:S16521" si="772">P16458*D16458</f>
        <v>46350.841917791899</v>
      </c>
      <c r="T16458" s="72">
        <f t="shared" ref="T16458:T16521" si="773">P16458*R16458</f>
        <v>-7688.8330214244861</v>
      </c>
    </row>
    <row r="16459" spans="2:20" x14ac:dyDescent="0.25">
      <c r="B16459" s="64">
        <v>43109</v>
      </c>
      <c r="C16459" s="65">
        <v>35</v>
      </c>
      <c r="D16459" s="66">
        <v>1.9090400000000001</v>
      </c>
      <c r="E16459" s="57"/>
      <c r="F16459" s="67">
        <v>43109</v>
      </c>
      <c r="G16459" s="68">
        <v>35</v>
      </c>
      <c r="H16459" s="69">
        <v>43376.39</v>
      </c>
      <c r="I16459" s="57"/>
      <c r="J16459" s="67">
        <v>43109</v>
      </c>
      <c r="K16459" s="68">
        <v>35</v>
      </c>
      <c r="L16459" s="69">
        <v>-18074.61</v>
      </c>
      <c r="M16459" s="57"/>
      <c r="N16459" s="67">
        <v>43109</v>
      </c>
      <c r="O16459" s="68">
        <v>35</v>
      </c>
      <c r="P16459" s="69">
        <v>21356.386869999998</v>
      </c>
      <c r="Q16459" s="57"/>
      <c r="R16459" s="70">
        <f t="shared" si="771"/>
        <v>-0.41669235268310711</v>
      </c>
      <c r="S16459" s="71">
        <f t="shared" si="772"/>
        <v>40770.196790304799</v>
      </c>
      <c r="T16459" s="72">
        <f t="shared" si="773"/>
        <v>-8899.0430896709167</v>
      </c>
    </row>
    <row r="16460" spans="2:20" x14ac:dyDescent="0.25">
      <c r="B16460" s="64">
        <v>43109</v>
      </c>
      <c r="C16460" s="65">
        <v>36</v>
      </c>
      <c r="D16460" s="66">
        <v>1.8633599999999999</v>
      </c>
      <c r="E16460" s="57"/>
      <c r="F16460" s="67">
        <v>43109</v>
      </c>
      <c r="G16460" s="68">
        <v>36</v>
      </c>
      <c r="H16460" s="69">
        <v>43119.02</v>
      </c>
      <c r="I16460" s="57"/>
      <c r="J16460" s="67">
        <v>43109</v>
      </c>
      <c r="K16460" s="68">
        <v>36</v>
      </c>
      <c r="L16460" s="69">
        <v>-16833.900000000001</v>
      </c>
      <c r="M16460" s="57"/>
      <c r="N16460" s="67">
        <v>43109</v>
      </c>
      <c r="O16460" s="68">
        <v>36</v>
      </c>
      <c r="P16460" s="69">
        <v>21240.249820000001</v>
      </c>
      <c r="Q16460" s="57"/>
      <c r="R16460" s="70">
        <f t="shared" si="771"/>
        <v>-0.39040544056891835</v>
      </c>
      <c r="S16460" s="71">
        <f t="shared" si="772"/>
        <v>39578.231904595203</v>
      </c>
      <c r="T16460" s="72">
        <f t="shared" si="773"/>
        <v>-8292.3090887709895</v>
      </c>
    </row>
    <row r="16461" spans="2:20" x14ac:dyDescent="0.25">
      <c r="B16461" s="64">
        <v>43109</v>
      </c>
      <c r="C16461" s="65">
        <v>37</v>
      </c>
      <c r="D16461" s="66">
        <v>2.0949499999999999</v>
      </c>
      <c r="E16461" s="57"/>
      <c r="F16461" s="67">
        <v>43109</v>
      </c>
      <c r="G16461" s="68">
        <v>37</v>
      </c>
      <c r="H16461" s="69">
        <v>43287.79</v>
      </c>
      <c r="I16461" s="57"/>
      <c r="J16461" s="67">
        <v>43109</v>
      </c>
      <c r="K16461" s="68">
        <v>37</v>
      </c>
      <c r="L16461" s="69">
        <v>624.75</v>
      </c>
      <c r="M16461" s="57"/>
      <c r="N16461" s="67">
        <v>43109</v>
      </c>
      <c r="O16461" s="68">
        <v>37</v>
      </c>
      <c r="P16461" s="69">
        <v>21323.15899</v>
      </c>
      <c r="Q16461" s="57"/>
      <c r="R16461" s="70">
        <f t="shared" si="771"/>
        <v>1.4432476224819978E-2</v>
      </c>
      <c r="S16461" s="71">
        <f t="shared" si="772"/>
        <v>44670.951926100497</v>
      </c>
      <c r="T16461" s="72">
        <f t="shared" si="773"/>
        <v>307.74598516123137</v>
      </c>
    </row>
    <row r="16462" spans="2:20" x14ac:dyDescent="0.25">
      <c r="B16462" s="64">
        <v>43109</v>
      </c>
      <c r="C16462" s="65">
        <v>38</v>
      </c>
      <c r="D16462" s="66">
        <v>2.0836600000000001</v>
      </c>
      <c r="E16462" s="57"/>
      <c r="F16462" s="67">
        <v>43109</v>
      </c>
      <c r="G16462" s="68">
        <v>38</v>
      </c>
      <c r="H16462" s="69">
        <v>43012.09</v>
      </c>
      <c r="I16462" s="57"/>
      <c r="J16462" s="67">
        <v>43109</v>
      </c>
      <c r="K16462" s="68">
        <v>38</v>
      </c>
      <c r="L16462" s="69">
        <v>7712.68</v>
      </c>
      <c r="M16462" s="57"/>
      <c r="N16462" s="67">
        <v>43109</v>
      </c>
      <c r="O16462" s="68">
        <v>38</v>
      </c>
      <c r="P16462" s="69">
        <v>21208.874660000001</v>
      </c>
      <c r="Q16462" s="57"/>
      <c r="R16462" s="70">
        <f t="shared" si="771"/>
        <v>0.17931423467215848</v>
      </c>
      <c r="S16462" s="71">
        <f t="shared" si="772"/>
        <v>44192.083774055602</v>
      </c>
      <c r="T16462" s="72">
        <f t="shared" si="773"/>
        <v>3803.0531279156357</v>
      </c>
    </row>
    <row r="16463" spans="2:20" x14ac:dyDescent="0.25">
      <c r="B16463" s="64">
        <v>43109</v>
      </c>
      <c r="C16463" s="65">
        <v>39</v>
      </c>
      <c r="D16463" s="66">
        <v>2.22072</v>
      </c>
      <c r="E16463" s="57"/>
      <c r="F16463" s="67">
        <v>43109</v>
      </c>
      <c r="G16463" s="68">
        <v>39</v>
      </c>
      <c r="H16463" s="69">
        <v>43040.03</v>
      </c>
      <c r="I16463" s="57"/>
      <c r="J16463" s="67">
        <v>43109</v>
      </c>
      <c r="K16463" s="68">
        <v>39</v>
      </c>
      <c r="L16463" s="69">
        <v>3542.82</v>
      </c>
      <c r="M16463" s="57"/>
      <c r="N16463" s="67">
        <v>43109</v>
      </c>
      <c r="O16463" s="68">
        <v>39</v>
      </c>
      <c r="P16463" s="69">
        <v>21205.86073</v>
      </c>
      <c r="Q16463" s="57"/>
      <c r="R16463" s="70">
        <f t="shared" si="771"/>
        <v>8.2314533702694911E-2</v>
      </c>
      <c r="S16463" s="71">
        <f t="shared" si="772"/>
        <v>47092.2790403256</v>
      </c>
      <c r="T16463" s="72">
        <f t="shared" si="773"/>
        <v>1745.5505377542395</v>
      </c>
    </row>
    <row r="16464" spans="2:20" x14ac:dyDescent="0.25">
      <c r="B16464" s="64">
        <v>43109</v>
      </c>
      <c r="C16464" s="65">
        <v>40</v>
      </c>
      <c r="D16464" s="66">
        <v>2.0892400000000002</v>
      </c>
      <c r="E16464" s="57"/>
      <c r="F16464" s="67">
        <v>43109</v>
      </c>
      <c r="G16464" s="68">
        <v>40</v>
      </c>
      <c r="H16464" s="69">
        <v>42305.58</v>
      </c>
      <c r="I16464" s="57"/>
      <c r="J16464" s="67">
        <v>43109</v>
      </c>
      <c r="K16464" s="68">
        <v>40</v>
      </c>
      <c r="L16464" s="69">
        <v>24440.13</v>
      </c>
      <c r="M16464" s="57"/>
      <c r="N16464" s="67">
        <v>43109</v>
      </c>
      <c r="O16464" s="68">
        <v>40</v>
      </c>
      <c r="P16464" s="69">
        <v>20831.32862</v>
      </c>
      <c r="Q16464" s="57"/>
      <c r="R16464" s="70">
        <f t="shared" si="771"/>
        <v>0.57770464321727777</v>
      </c>
      <c r="S16464" s="71">
        <f t="shared" si="772"/>
        <v>43521.645006048806</v>
      </c>
      <c r="T16464" s="72">
        <f t="shared" si="773"/>
        <v>12034.355268158968</v>
      </c>
    </row>
    <row r="16465" spans="2:20" x14ac:dyDescent="0.25">
      <c r="B16465" s="64">
        <v>43109</v>
      </c>
      <c r="C16465" s="65">
        <v>41</v>
      </c>
      <c r="D16465" s="66">
        <v>1.96831</v>
      </c>
      <c r="E16465" s="57"/>
      <c r="F16465" s="67">
        <v>43109</v>
      </c>
      <c r="G16465" s="68">
        <v>41</v>
      </c>
      <c r="H16465" s="69">
        <v>41003.33</v>
      </c>
      <c r="I16465" s="57"/>
      <c r="J16465" s="67">
        <v>43109</v>
      </c>
      <c r="K16465" s="68">
        <v>41</v>
      </c>
      <c r="L16465" s="69">
        <v>22115.75</v>
      </c>
      <c r="M16465" s="57"/>
      <c r="N16465" s="67">
        <v>43109</v>
      </c>
      <c r="O16465" s="68">
        <v>41</v>
      </c>
      <c r="P16465" s="69">
        <v>20207.187249999999</v>
      </c>
      <c r="Q16465" s="57"/>
      <c r="R16465" s="70">
        <f t="shared" si="771"/>
        <v>0.53936472964512883</v>
      </c>
      <c r="S16465" s="71">
        <f t="shared" si="772"/>
        <v>39774.008736047501</v>
      </c>
      <c r="T16465" s="72">
        <f t="shared" si="773"/>
        <v>10899.044087984743</v>
      </c>
    </row>
    <row r="16466" spans="2:20" x14ac:dyDescent="0.25">
      <c r="B16466" s="64">
        <v>43109</v>
      </c>
      <c r="C16466" s="65">
        <v>42</v>
      </c>
      <c r="D16466" s="66">
        <v>1.4364399999999999</v>
      </c>
      <c r="E16466" s="57"/>
      <c r="F16466" s="67">
        <v>43109</v>
      </c>
      <c r="G16466" s="68">
        <v>42</v>
      </c>
      <c r="H16466" s="69">
        <v>39154.949999999997</v>
      </c>
      <c r="I16466" s="57"/>
      <c r="J16466" s="67">
        <v>43109</v>
      </c>
      <c r="K16466" s="68">
        <v>42</v>
      </c>
      <c r="L16466" s="69">
        <v>6816.74</v>
      </c>
      <c r="M16466" s="57"/>
      <c r="N16466" s="67">
        <v>43109</v>
      </c>
      <c r="O16466" s="68">
        <v>42</v>
      </c>
      <c r="P16466" s="69">
        <v>19194.3122</v>
      </c>
      <c r="Q16466" s="57"/>
      <c r="R16466" s="70">
        <f t="shared" si="771"/>
        <v>0.17409650631657045</v>
      </c>
      <c r="S16466" s="71">
        <f t="shared" si="772"/>
        <v>27571.477816568</v>
      </c>
      <c r="T16466" s="72">
        <f t="shared" si="773"/>
        <v>3341.6626951695253</v>
      </c>
    </row>
    <row r="16467" spans="2:20" x14ac:dyDescent="0.25">
      <c r="B16467" s="64">
        <v>43109</v>
      </c>
      <c r="C16467" s="65">
        <v>43</v>
      </c>
      <c r="D16467" s="66">
        <v>1.8289500000000001</v>
      </c>
      <c r="E16467" s="57"/>
      <c r="F16467" s="67">
        <v>43109</v>
      </c>
      <c r="G16467" s="68">
        <v>43</v>
      </c>
      <c r="H16467" s="69">
        <v>37085.14</v>
      </c>
      <c r="I16467" s="57"/>
      <c r="J16467" s="67">
        <v>43109</v>
      </c>
      <c r="K16467" s="68">
        <v>43</v>
      </c>
      <c r="L16467" s="69">
        <v>22229.14</v>
      </c>
      <c r="M16467" s="57"/>
      <c r="N16467" s="67">
        <v>43109</v>
      </c>
      <c r="O16467" s="68">
        <v>43</v>
      </c>
      <c r="P16467" s="69">
        <v>18173.496920000001</v>
      </c>
      <c r="Q16467" s="57"/>
      <c r="R16467" s="70">
        <f t="shared" si="771"/>
        <v>0.59940828051343475</v>
      </c>
      <c r="S16467" s="71">
        <f t="shared" si="772"/>
        <v>33238.417191834007</v>
      </c>
      <c r="T16467" s="72">
        <f t="shared" si="773"/>
        <v>10893.344539733404</v>
      </c>
    </row>
    <row r="16468" spans="2:20" x14ac:dyDescent="0.25">
      <c r="B16468" s="64">
        <v>43109</v>
      </c>
      <c r="C16468" s="65">
        <v>44</v>
      </c>
      <c r="D16468" s="66">
        <v>1.0118400000000001</v>
      </c>
      <c r="E16468" s="57"/>
      <c r="F16468" s="67">
        <v>43109</v>
      </c>
      <c r="G16468" s="68">
        <v>44</v>
      </c>
      <c r="H16468" s="69">
        <v>34736.160000000003</v>
      </c>
      <c r="I16468" s="57"/>
      <c r="J16468" s="67">
        <v>43109</v>
      </c>
      <c r="K16468" s="68">
        <v>44</v>
      </c>
      <c r="L16468" s="69">
        <v>-3959.89</v>
      </c>
      <c r="M16468" s="57"/>
      <c r="N16468" s="67">
        <v>43109</v>
      </c>
      <c r="O16468" s="68">
        <v>44</v>
      </c>
      <c r="P16468" s="69">
        <v>16937.07143</v>
      </c>
      <c r="Q16468" s="57"/>
      <c r="R16468" s="70">
        <f t="shared" si="771"/>
        <v>-0.11399907186056259</v>
      </c>
      <c r="S16468" s="71">
        <f t="shared" si="772"/>
        <v>17137.606355731201</v>
      </c>
      <c r="T16468" s="72">
        <f t="shared" si="773"/>
        <v>-1930.8104230560516</v>
      </c>
    </row>
    <row r="16469" spans="2:20" x14ac:dyDescent="0.25">
      <c r="B16469" s="64">
        <v>43109</v>
      </c>
      <c r="C16469" s="65">
        <v>45</v>
      </c>
      <c r="D16469" s="66">
        <v>0.73487000000000002</v>
      </c>
      <c r="E16469" s="57"/>
      <c r="F16469" s="67">
        <v>43109</v>
      </c>
      <c r="G16469" s="68">
        <v>45</v>
      </c>
      <c r="H16469" s="69">
        <v>32578.880000000001</v>
      </c>
      <c r="I16469" s="57"/>
      <c r="J16469" s="67">
        <v>43109</v>
      </c>
      <c r="K16469" s="68">
        <v>45</v>
      </c>
      <c r="L16469" s="69">
        <v>-7709.21</v>
      </c>
      <c r="M16469" s="57"/>
      <c r="N16469" s="67">
        <v>43109</v>
      </c>
      <c r="O16469" s="68">
        <v>45</v>
      </c>
      <c r="P16469" s="69">
        <v>15829.993350000001</v>
      </c>
      <c r="Q16469" s="57"/>
      <c r="R16469" s="70">
        <f t="shared" si="771"/>
        <v>-0.23663213713915271</v>
      </c>
      <c r="S16469" s="71">
        <f t="shared" si="772"/>
        <v>11632.9872131145</v>
      </c>
      <c r="T16469" s="72">
        <f t="shared" si="773"/>
        <v>-3745.8851573090756</v>
      </c>
    </row>
    <row r="16470" spans="2:20" x14ac:dyDescent="0.25">
      <c r="B16470" s="64">
        <v>43109</v>
      </c>
      <c r="C16470" s="65">
        <v>46</v>
      </c>
      <c r="D16470" s="66">
        <v>0.99922999999999995</v>
      </c>
      <c r="E16470" s="57"/>
      <c r="F16470" s="67">
        <v>43109</v>
      </c>
      <c r="G16470" s="68">
        <v>46</v>
      </c>
      <c r="H16470" s="69">
        <v>30534.14</v>
      </c>
      <c r="I16470" s="57"/>
      <c r="J16470" s="67">
        <v>43109</v>
      </c>
      <c r="K16470" s="68">
        <v>46</v>
      </c>
      <c r="L16470" s="69">
        <v>-3257.65</v>
      </c>
      <c r="M16470" s="57"/>
      <c r="N16470" s="67">
        <v>43109</v>
      </c>
      <c r="O16470" s="68">
        <v>46</v>
      </c>
      <c r="P16470" s="69">
        <v>14741.76028</v>
      </c>
      <c r="Q16470" s="57"/>
      <c r="R16470" s="70">
        <f t="shared" si="771"/>
        <v>-0.10668877525288088</v>
      </c>
      <c r="S16470" s="71">
        <f t="shared" si="772"/>
        <v>14730.409124584399</v>
      </c>
      <c r="T16470" s="72">
        <f t="shared" si="773"/>
        <v>-1572.7803493447664</v>
      </c>
    </row>
    <row r="16471" spans="2:20" x14ac:dyDescent="0.25">
      <c r="B16471" s="64">
        <v>43109</v>
      </c>
      <c r="C16471" s="65">
        <v>47</v>
      </c>
      <c r="D16471" s="66">
        <v>0.95635999999999999</v>
      </c>
      <c r="E16471" s="57"/>
      <c r="F16471" s="67">
        <v>43109</v>
      </c>
      <c r="G16471" s="68">
        <v>47</v>
      </c>
      <c r="H16471" s="69">
        <v>29111.38</v>
      </c>
      <c r="I16471" s="57"/>
      <c r="J16471" s="67">
        <v>43109</v>
      </c>
      <c r="K16471" s="68">
        <v>47</v>
      </c>
      <c r="L16471" s="69">
        <v>-1307.0999999999999</v>
      </c>
      <c r="M16471" s="57"/>
      <c r="N16471" s="67">
        <v>43109</v>
      </c>
      <c r="O16471" s="68">
        <v>47</v>
      </c>
      <c r="P16471" s="69">
        <v>13958.64206</v>
      </c>
      <c r="Q16471" s="57"/>
      <c r="R16471" s="70">
        <f t="shared" si="771"/>
        <v>-4.4899966954503698E-2</v>
      </c>
      <c r="S16471" s="71">
        <f t="shared" si="772"/>
        <v>13349.4869205016</v>
      </c>
      <c r="T16471" s="72">
        <f t="shared" si="773"/>
        <v>-626.74256722374548</v>
      </c>
    </row>
    <row r="16472" spans="2:20" x14ac:dyDescent="0.25">
      <c r="B16472" s="64">
        <v>43109</v>
      </c>
      <c r="C16472" s="65">
        <v>48</v>
      </c>
      <c r="D16472" s="66">
        <v>0.99880999999999998</v>
      </c>
      <c r="E16472" s="57"/>
      <c r="F16472" s="67">
        <v>43109</v>
      </c>
      <c r="G16472" s="68">
        <v>48</v>
      </c>
      <c r="H16472" s="69">
        <v>28438.09</v>
      </c>
      <c r="I16472" s="57"/>
      <c r="J16472" s="67">
        <v>43109</v>
      </c>
      <c r="K16472" s="68">
        <v>48</v>
      </c>
      <c r="L16472" s="69">
        <v>-2555</v>
      </c>
      <c r="M16472" s="57"/>
      <c r="N16472" s="67">
        <v>43109</v>
      </c>
      <c r="O16472" s="68">
        <v>48</v>
      </c>
      <c r="P16472" s="69">
        <v>13621.747310000001</v>
      </c>
      <c r="Q16472" s="57"/>
      <c r="R16472" s="70">
        <f t="shared" si="771"/>
        <v>-8.9844289823964973E-2</v>
      </c>
      <c r="S16472" s="71">
        <f t="shared" si="772"/>
        <v>13605.537430701101</v>
      </c>
      <c r="T16472" s="72">
        <f t="shared" si="773"/>
        <v>-1223.8362132284553</v>
      </c>
    </row>
    <row r="16473" spans="2:20" x14ac:dyDescent="0.25">
      <c r="B16473" s="64">
        <v>43110</v>
      </c>
      <c r="C16473" s="65">
        <v>1</v>
      </c>
      <c r="D16473" s="66">
        <v>0.64585000000000004</v>
      </c>
      <c r="E16473" s="57"/>
      <c r="F16473" s="67">
        <v>43110</v>
      </c>
      <c r="G16473" s="68">
        <v>1</v>
      </c>
      <c r="H16473" s="69">
        <v>28237.91</v>
      </c>
      <c r="I16473" s="57"/>
      <c r="J16473" s="67">
        <v>43110</v>
      </c>
      <c r="K16473" s="68">
        <v>1</v>
      </c>
      <c r="L16473" s="69">
        <v>-10114.379999999999</v>
      </c>
      <c r="M16473" s="57"/>
      <c r="N16473" s="67">
        <v>43110</v>
      </c>
      <c r="O16473" s="68">
        <v>1</v>
      </c>
      <c r="P16473" s="69">
        <v>13485.35572</v>
      </c>
      <c r="Q16473" s="57"/>
      <c r="R16473" s="70">
        <f t="shared" si="771"/>
        <v>-0.3581844407040039</v>
      </c>
      <c r="S16473" s="71">
        <f t="shared" si="772"/>
        <v>8709.5169917620005</v>
      </c>
      <c r="T16473" s="72">
        <f t="shared" si="773"/>
        <v>-4830.2445962627398</v>
      </c>
    </row>
    <row r="16474" spans="2:20" x14ac:dyDescent="0.25">
      <c r="B16474" s="64">
        <v>43110</v>
      </c>
      <c r="C16474" s="65">
        <v>2</v>
      </c>
      <c r="D16474" s="66">
        <v>0.81562999999999997</v>
      </c>
      <c r="E16474" s="57"/>
      <c r="F16474" s="67">
        <v>43110</v>
      </c>
      <c r="G16474" s="68">
        <v>2</v>
      </c>
      <c r="H16474" s="69">
        <v>28660.82</v>
      </c>
      <c r="I16474" s="57"/>
      <c r="J16474" s="67">
        <v>43110</v>
      </c>
      <c r="K16474" s="68">
        <v>2</v>
      </c>
      <c r="L16474" s="69">
        <v>-4917.96</v>
      </c>
      <c r="M16474" s="57"/>
      <c r="N16474" s="67">
        <v>43110</v>
      </c>
      <c r="O16474" s="68">
        <v>2</v>
      </c>
      <c r="P16474" s="69">
        <v>13677.889300000001</v>
      </c>
      <c r="Q16474" s="57"/>
      <c r="R16474" s="70">
        <f t="shared" si="771"/>
        <v>-0.17159174092018303</v>
      </c>
      <c r="S16474" s="71">
        <f t="shared" si="772"/>
        <v>11156.096849759</v>
      </c>
      <c r="T16474" s="72">
        <f t="shared" si="773"/>
        <v>-2347.0128371005439</v>
      </c>
    </row>
    <row r="16475" spans="2:20" x14ac:dyDescent="0.25">
      <c r="B16475" s="64">
        <v>43110</v>
      </c>
      <c r="C16475" s="65">
        <v>3</v>
      </c>
      <c r="D16475" s="66">
        <v>0.91832999999999998</v>
      </c>
      <c r="E16475" s="57"/>
      <c r="F16475" s="67">
        <v>43110</v>
      </c>
      <c r="G16475" s="68">
        <v>3</v>
      </c>
      <c r="H16475" s="69">
        <v>28436.45</v>
      </c>
      <c r="I16475" s="57"/>
      <c r="J16475" s="67">
        <v>43110</v>
      </c>
      <c r="K16475" s="68">
        <v>3</v>
      </c>
      <c r="L16475" s="69">
        <v>-591.57000000000005</v>
      </c>
      <c r="M16475" s="57"/>
      <c r="N16475" s="67">
        <v>43110</v>
      </c>
      <c r="O16475" s="68">
        <v>3</v>
      </c>
      <c r="P16475" s="69">
        <v>13607.104009999999</v>
      </c>
      <c r="Q16475" s="57"/>
      <c r="R16475" s="70">
        <f t="shared" si="771"/>
        <v>-2.0803229657710441E-2</v>
      </c>
      <c r="S16475" s="71">
        <f t="shared" si="772"/>
        <v>12495.811825503299</v>
      </c>
      <c r="T16475" s="72">
        <f t="shared" si="773"/>
        <v>-283.07170969638264</v>
      </c>
    </row>
    <row r="16476" spans="2:20" x14ac:dyDescent="0.25">
      <c r="B16476" s="64">
        <v>43110</v>
      </c>
      <c r="C16476" s="65">
        <v>4</v>
      </c>
      <c r="D16476" s="66">
        <v>1.0173099999999999</v>
      </c>
      <c r="E16476" s="57"/>
      <c r="F16476" s="67">
        <v>43110</v>
      </c>
      <c r="G16476" s="68">
        <v>4</v>
      </c>
      <c r="H16476" s="69">
        <v>27928.71</v>
      </c>
      <c r="I16476" s="57"/>
      <c r="J16476" s="67">
        <v>43110</v>
      </c>
      <c r="K16476" s="68">
        <v>4</v>
      </c>
      <c r="L16476" s="69">
        <v>2567.4499999999998</v>
      </c>
      <c r="M16476" s="57"/>
      <c r="N16476" s="67">
        <v>43110</v>
      </c>
      <c r="O16476" s="68">
        <v>4</v>
      </c>
      <c r="P16476" s="69">
        <v>13361.87905</v>
      </c>
      <c r="Q16476" s="57"/>
      <c r="R16476" s="70">
        <f t="shared" si="771"/>
        <v>9.192869989340717E-2</v>
      </c>
      <c r="S16476" s="71">
        <f t="shared" si="772"/>
        <v>13593.173176355498</v>
      </c>
      <c r="T16476" s="72">
        <f t="shared" si="773"/>
        <v>1228.3401691994545</v>
      </c>
    </row>
    <row r="16477" spans="2:20" x14ac:dyDescent="0.25">
      <c r="B16477" s="64">
        <v>43110</v>
      </c>
      <c r="C16477" s="65">
        <v>5</v>
      </c>
      <c r="D16477" s="66">
        <v>1.1592800000000001</v>
      </c>
      <c r="E16477" s="57"/>
      <c r="F16477" s="67">
        <v>43110</v>
      </c>
      <c r="G16477" s="68">
        <v>5</v>
      </c>
      <c r="H16477" s="69">
        <v>27637.08</v>
      </c>
      <c r="I16477" s="57"/>
      <c r="J16477" s="67">
        <v>43110</v>
      </c>
      <c r="K16477" s="68">
        <v>5</v>
      </c>
      <c r="L16477" s="69">
        <v>6487.86</v>
      </c>
      <c r="M16477" s="57"/>
      <c r="N16477" s="67">
        <v>43110</v>
      </c>
      <c r="O16477" s="68">
        <v>5</v>
      </c>
      <c r="P16477" s="69">
        <v>13229.11584</v>
      </c>
      <c r="Q16477" s="57"/>
      <c r="R16477" s="70">
        <f t="shared" si="771"/>
        <v>0.23475200708613209</v>
      </c>
      <c r="S16477" s="71">
        <f t="shared" si="772"/>
        <v>15336.249410995202</v>
      </c>
      <c r="T16477" s="72">
        <f t="shared" si="773"/>
        <v>3105.5614954149423</v>
      </c>
    </row>
    <row r="16478" spans="2:20" x14ac:dyDescent="0.25">
      <c r="B16478" s="64">
        <v>43110</v>
      </c>
      <c r="C16478" s="65">
        <v>6</v>
      </c>
      <c r="D16478" s="66">
        <v>1.05311</v>
      </c>
      <c r="E16478" s="57"/>
      <c r="F16478" s="67">
        <v>43110</v>
      </c>
      <c r="G16478" s="68">
        <v>6</v>
      </c>
      <c r="H16478" s="69">
        <v>27521.31</v>
      </c>
      <c r="I16478" s="57"/>
      <c r="J16478" s="67">
        <v>43110</v>
      </c>
      <c r="K16478" s="68">
        <v>6</v>
      </c>
      <c r="L16478" s="69">
        <v>2204.65</v>
      </c>
      <c r="M16478" s="57"/>
      <c r="N16478" s="67">
        <v>43110</v>
      </c>
      <c r="O16478" s="68">
        <v>6</v>
      </c>
      <c r="P16478" s="69">
        <v>13191.426100000001</v>
      </c>
      <c r="Q16478" s="57"/>
      <c r="R16478" s="70">
        <f t="shared" si="771"/>
        <v>8.0107015254724426E-2</v>
      </c>
      <c r="S16478" s="71">
        <f t="shared" si="772"/>
        <v>13892.022740171</v>
      </c>
      <c r="T16478" s="72">
        <f t="shared" si="773"/>
        <v>1056.7257718242699</v>
      </c>
    </row>
    <row r="16479" spans="2:20" x14ac:dyDescent="0.25">
      <c r="B16479" s="64">
        <v>43110</v>
      </c>
      <c r="C16479" s="65">
        <v>7</v>
      </c>
      <c r="D16479" s="66">
        <v>0.68564000000000003</v>
      </c>
      <c r="E16479" s="57"/>
      <c r="F16479" s="67">
        <v>43110</v>
      </c>
      <c r="G16479" s="68">
        <v>7</v>
      </c>
      <c r="H16479" s="69">
        <v>27240.2</v>
      </c>
      <c r="I16479" s="57"/>
      <c r="J16479" s="67">
        <v>43110</v>
      </c>
      <c r="K16479" s="68">
        <v>7</v>
      </c>
      <c r="L16479" s="69">
        <v>-4695.83</v>
      </c>
      <c r="M16479" s="57"/>
      <c r="N16479" s="67">
        <v>43110</v>
      </c>
      <c r="O16479" s="68">
        <v>7</v>
      </c>
      <c r="P16479" s="69">
        <v>13060.67978</v>
      </c>
      <c r="Q16479" s="57"/>
      <c r="R16479" s="70">
        <f t="shared" si="771"/>
        <v>-0.17238603240798525</v>
      </c>
      <c r="S16479" s="71">
        <f t="shared" si="772"/>
        <v>8954.9244843592005</v>
      </c>
      <c r="T16479" s="72">
        <f t="shared" si="773"/>
        <v>-2251.4787678253979</v>
      </c>
    </row>
    <row r="16480" spans="2:20" x14ac:dyDescent="0.25">
      <c r="B16480" s="64">
        <v>43110</v>
      </c>
      <c r="C16480" s="65">
        <v>8</v>
      </c>
      <c r="D16480" s="66">
        <v>0.82264999999999999</v>
      </c>
      <c r="E16480" s="57"/>
      <c r="F16480" s="67">
        <v>43110</v>
      </c>
      <c r="G16480" s="68">
        <v>8</v>
      </c>
      <c r="H16480" s="69">
        <v>26830.25</v>
      </c>
      <c r="I16480" s="57"/>
      <c r="J16480" s="67">
        <v>43110</v>
      </c>
      <c r="K16480" s="68">
        <v>8</v>
      </c>
      <c r="L16480" s="69">
        <v>-1463.34</v>
      </c>
      <c r="M16480" s="57"/>
      <c r="N16480" s="67">
        <v>43110</v>
      </c>
      <c r="O16480" s="68">
        <v>8</v>
      </c>
      <c r="P16480" s="69">
        <v>12835.66289</v>
      </c>
      <c r="Q16480" s="57"/>
      <c r="R16480" s="70">
        <f t="shared" si="771"/>
        <v>-5.4540677034317607E-2</v>
      </c>
      <c r="S16480" s="71">
        <f t="shared" si="772"/>
        <v>10559.2580764585</v>
      </c>
      <c r="T16480" s="72">
        <f t="shared" si="773"/>
        <v>-700.06574420486572</v>
      </c>
    </row>
    <row r="16481" spans="2:20" x14ac:dyDescent="0.25">
      <c r="B16481" s="64">
        <v>43110</v>
      </c>
      <c r="C16481" s="65">
        <v>9</v>
      </c>
      <c r="D16481" s="66">
        <v>1.2303900000000001</v>
      </c>
      <c r="E16481" s="57"/>
      <c r="F16481" s="67">
        <v>43110</v>
      </c>
      <c r="G16481" s="68">
        <v>9</v>
      </c>
      <c r="H16481" s="69">
        <v>26681.3</v>
      </c>
      <c r="I16481" s="57"/>
      <c r="J16481" s="67">
        <v>43110</v>
      </c>
      <c r="K16481" s="68">
        <v>9</v>
      </c>
      <c r="L16481" s="69">
        <v>6552.28</v>
      </c>
      <c r="M16481" s="57"/>
      <c r="N16481" s="67">
        <v>43110</v>
      </c>
      <c r="O16481" s="68">
        <v>9</v>
      </c>
      <c r="P16481" s="69">
        <v>12762.55529</v>
      </c>
      <c r="Q16481" s="57"/>
      <c r="R16481" s="70">
        <f t="shared" si="771"/>
        <v>0.24557574031250351</v>
      </c>
      <c r="S16481" s="71">
        <f t="shared" si="772"/>
        <v>15702.920403263102</v>
      </c>
      <c r="T16481" s="72">
        <f t="shared" si="773"/>
        <v>3134.1739636210082</v>
      </c>
    </row>
    <row r="16482" spans="2:20" x14ac:dyDescent="0.25">
      <c r="B16482" s="64">
        <v>43110</v>
      </c>
      <c r="C16482" s="65">
        <v>10</v>
      </c>
      <c r="D16482" s="66">
        <v>1.5561400000000001</v>
      </c>
      <c r="E16482" s="57"/>
      <c r="F16482" s="67">
        <v>43110</v>
      </c>
      <c r="G16482" s="68">
        <v>10</v>
      </c>
      <c r="H16482" s="69">
        <v>26834.21</v>
      </c>
      <c r="I16482" s="57"/>
      <c r="J16482" s="67">
        <v>43110</v>
      </c>
      <c r="K16482" s="68">
        <v>10</v>
      </c>
      <c r="L16482" s="69">
        <v>18107.150000000001</v>
      </c>
      <c r="M16482" s="57"/>
      <c r="N16482" s="67">
        <v>43110</v>
      </c>
      <c r="O16482" s="68">
        <v>10</v>
      </c>
      <c r="P16482" s="69">
        <v>12837.15612</v>
      </c>
      <c r="Q16482" s="57"/>
      <c r="R16482" s="70">
        <f t="shared" si="771"/>
        <v>0.67477857555709675</v>
      </c>
      <c r="S16482" s="71">
        <f t="shared" si="772"/>
        <v>19976.4121245768</v>
      </c>
      <c r="T16482" s="72">
        <f t="shared" si="773"/>
        <v>8662.2379208576658</v>
      </c>
    </row>
    <row r="16483" spans="2:20" x14ac:dyDescent="0.25">
      <c r="B16483" s="64">
        <v>43110</v>
      </c>
      <c r="C16483" s="65">
        <v>11</v>
      </c>
      <c r="D16483" s="66">
        <v>1.6783999999999999</v>
      </c>
      <c r="E16483" s="57"/>
      <c r="F16483" s="67">
        <v>43110</v>
      </c>
      <c r="G16483" s="68">
        <v>11</v>
      </c>
      <c r="H16483" s="69">
        <v>27443.26</v>
      </c>
      <c r="I16483" s="57"/>
      <c r="J16483" s="67">
        <v>43110</v>
      </c>
      <c r="K16483" s="68">
        <v>11</v>
      </c>
      <c r="L16483" s="69">
        <v>17748.88</v>
      </c>
      <c r="M16483" s="57"/>
      <c r="N16483" s="67">
        <v>43110</v>
      </c>
      <c r="O16483" s="68">
        <v>11</v>
      </c>
      <c r="P16483" s="69">
        <v>13151.17382</v>
      </c>
      <c r="Q16483" s="57"/>
      <c r="R16483" s="70">
        <f t="shared" si="771"/>
        <v>0.64674823617893795</v>
      </c>
      <c r="S16483" s="71">
        <f t="shared" si="772"/>
        <v>22072.930139487999</v>
      </c>
      <c r="T16483" s="72">
        <f t="shared" si="773"/>
        <v>8505.4984717676252</v>
      </c>
    </row>
    <row r="16484" spans="2:20" x14ac:dyDescent="0.25">
      <c r="B16484" s="64">
        <v>43110</v>
      </c>
      <c r="C16484" s="65">
        <v>12</v>
      </c>
      <c r="D16484" s="66">
        <v>1.06412</v>
      </c>
      <c r="E16484" s="57"/>
      <c r="F16484" s="67">
        <v>43110</v>
      </c>
      <c r="G16484" s="68">
        <v>12</v>
      </c>
      <c r="H16484" s="69">
        <v>28384.75</v>
      </c>
      <c r="I16484" s="57"/>
      <c r="J16484" s="67">
        <v>43110</v>
      </c>
      <c r="K16484" s="68">
        <v>12</v>
      </c>
      <c r="L16484" s="69">
        <v>2037.26</v>
      </c>
      <c r="M16484" s="57"/>
      <c r="N16484" s="67">
        <v>43110</v>
      </c>
      <c r="O16484" s="68">
        <v>12</v>
      </c>
      <c r="P16484" s="69">
        <v>13723.952810000001</v>
      </c>
      <c r="Q16484" s="57"/>
      <c r="R16484" s="70">
        <f t="shared" si="771"/>
        <v>7.1773047146795374E-2</v>
      </c>
      <c r="S16484" s="71">
        <f t="shared" si="772"/>
        <v>14603.9326641772</v>
      </c>
      <c r="T16484" s="72">
        <f t="shared" si="773"/>
        <v>985.00991207252491</v>
      </c>
    </row>
    <row r="16485" spans="2:20" x14ac:dyDescent="0.25">
      <c r="B16485" s="64">
        <v>43110</v>
      </c>
      <c r="C16485" s="65">
        <v>13</v>
      </c>
      <c r="D16485" s="66">
        <v>1.56213</v>
      </c>
      <c r="E16485" s="57"/>
      <c r="F16485" s="67">
        <v>43110</v>
      </c>
      <c r="G16485" s="68">
        <v>13</v>
      </c>
      <c r="H16485" s="69">
        <v>30656.46</v>
      </c>
      <c r="I16485" s="57"/>
      <c r="J16485" s="67">
        <v>43110</v>
      </c>
      <c r="K16485" s="68">
        <v>13</v>
      </c>
      <c r="L16485" s="69">
        <v>5932.05</v>
      </c>
      <c r="M16485" s="57"/>
      <c r="N16485" s="67">
        <v>43110</v>
      </c>
      <c r="O16485" s="68">
        <v>13</v>
      </c>
      <c r="P16485" s="69">
        <v>14866.155629999999</v>
      </c>
      <c r="Q16485" s="57"/>
      <c r="R16485" s="70">
        <f t="shared" si="771"/>
        <v>0.19350081516261175</v>
      </c>
      <c r="S16485" s="71">
        <f t="shared" si="772"/>
        <v>23222.867694291897</v>
      </c>
      <c r="T16485" s="72">
        <f t="shared" si="773"/>
        <v>2876.6132327392497</v>
      </c>
    </row>
    <row r="16486" spans="2:20" x14ac:dyDescent="0.25">
      <c r="B16486" s="64">
        <v>43110</v>
      </c>
      <c r="C16486" s="65">
        <v>14</v>
      </c>
      <c r="D16486" s="66">
        <v>1.3800600000000001</v>
      </c>
      <c r="E16486" s="57"/>
      <c r="F16486" s="67">
        <v>43110</v>
      </c>
      <c r="G16486" s="68">
        <v>14</v>
      </c>
      <c r="H16486" s="69">
        <v>34005.11</v>
      </c>
      <c r="I16486" s="57"/>
      <c r="J16486" s="67">
        <v>43110</v>
      </c>
      <c r="K16486" s="68">
        <v>14</v>
      </c>
      <c r="L16486" s="69">
        <v>2132.9899999999998</v>
      </c>
      <c r="M16486" s="57"/>
      <c r="N16486" s="67">
        <v>43110</v>
      </c>
      <c r="O16486" s="68">
        <v>14</v>
      </c>
      <c r="P16486" s="69">
        <v>16566.907169999999</v>
      </c>
      <c r="Q16486" s="57"/>
      <c r="R16486" s="70">
        <f t="shared" si="771"/>
        <v>6.272557271539482E-2</v>
      </c>
      <c r="S16486" s="71">
        <f t="shared" si="772"/>
        <v>22863.325909030198</v>
      </c>
      <c r="T16486" s="72">
        <f t="shared" si="773"/>
        <v>1039.1687403610308</v>
      </c>
    </row>
    <row r="16487" spans="2:20" x14ac:dyDescent="0.25">
      <c r="B16487" s="64">
        <v>43110</v>
      </c>
      <c r="C16487" s="65">
        <v>15</v>
      </c>
      <c r="D16487" s="66">
        <v>1.48648</v>
      </c>
      <c r="E16487" s="57"/>
      <c r="F16487" s="67">
        <v>43110</v>
      </c>
      <c r="G16487" s="68">
        <v>15</v>
      </c>
      <c r="H16487" s="69">
        <v>38049.129999999997</v>
      </c>
      <c r="I16487" s="57"/>
      <c r="J16487" s="67">
        <v>43110</v>
      </c>
      <c r="K16487" s="68">
        <v>15</v>
      </c>
      <c r="L16487" s="69">
        <v>2576.79</v>
      </c>
      <c r="M16487" s="57"/>
      <c r="N16487" s="67">
        <v>43110</v>
      </c>
      <c r="O16487" s="68">
        <v>15</v>
      </c>
      <c r="P16487" s="69">
        <v>18662.450710000001</v>
      </c>
      <c r="Q16487" s="57"/>
      <c r="R16487" s="70">
        <f t="shared" si="771"/>
        <v>6.7722704829256283E-2</v>
      </c>
      <c r="S16487" s="71">
        <f t="shared" si="772"/>
        <v>27741.3597314008</v>
      </c>
      <c r="T16487" s="72">
        <f t="shared" si="773"/>
        <v>1263.8716408238745</v>
      </c>
    </row>
    <row r="16488" spans="2:20" x14ac:dyDescent="0.25">
      <c r="B16488" s="64">
        <v>43110</v>
      </c>
      <c r="C16488" s="65">
        <v>16</v>
      </c>
      <c r="D16488" s="66">
        <v>1.5529900000000001</v>
      </c>
      <c r="E16488" s="57"/>
      <c r="F16488" s="67">
        <v>43110</v>
      </c>
      <c r="G16488" s="68">
        <v>16</v>
      </c>
      <c r="H16488" s="69">
        <v>40161.78</v>
      </c>
      <c r="I16488" s="57"/>
      <c r="J16488" s="67">
        <v>43110</v>
      </c>
      <c r="K16488" s="68">
        <v>16</v>
      </c>
      <c r="L16488" s="69">
        <v>10761.66</v>
      </c>
      <c r="M16488" s="57"/>
      <c r="N16488" s="67">
        <v>43110</v>
      </c>
      <c r="O16488" s="68">
        <v>16</v>
      </c>
      <c r="P16488" s="69">
        <v>19780.776760000001</v>
      </c>
      <c r="Q16488" s="57"/>
      <c r="R16488" s="70">
        <f t="shared" si="771"/>
        <v>0.26795774490074892</v>
      </c>
      <c r="S16488" s="71">
        <f t="shared" si="772"/>
        <v>30719.348500512402</v>
      </c>
      <c r="T16488" s="72">
        <f t="shared" si="773"/>
        <v>5300.4123329947424</v>
      </c>
    </row>
    <row r="16489" spans="2:20" x14ac:dyDescent="0.25">
      <c r="B16489" s="64">
        <v>43110</v>
      </c>
      <c r="C16489" s="65">
        <v>17</v>
      </c>
      <c r="D16489" s="66">
        <v>1.4435</v>
      </c>
      <c r="E16489" s="57"/>
      <c r="F16489" s="67">
        <v>43110</v>
      </c>
      <c r="G16489" s="68">
        <v>17</v>
      </c>
      <c r="H16489" s="69">
        <v>40922.85</v>
      </c>
      <c r="I16489" s="57"/>
      <c r="J16489" s="67">
        <v>43110</v>
      </c>
      <c r="K16489" s="68">
        <v>17</v>
      </c>
      <c r="L16489" s="69">
        <v>7519.33</v>
      </c>
      <c r="M16489" s="57"/>
      <c r="N16489" s="67">
        <v>43110</v>
      </c>
      <c r="O16489" s="68">
        <v>17</v>
      </c>
      <c r="P16489" s="69">
        <v>20156.511719999999</v>
      </c>
      <c r="Q16489" s="57"/>
      <c r="R16489" s="70">
        <f t="shared" si="771"/>
        <v>0.18374404519724311</v>
      </c>
      <c r="S16489" s="71">
        <f t="shared" si="772"/>
        <v>29095.92466782</v>
      </c>
      <c r="T16489" s="72">
        <f t="shared" si="773"/>
        <v>3703.6390004984401</v>
      </c>
    </row>
    <row r="16490" spans="2:20" x14ac:dyDescent="0.25">
      <c r="B16490" s="64">
        <v>43110</v>
      </c>
      <c r="C16490" s="65">
        <v>18</v>
      </c>
      <c r="D16490" s="66">
        <v>0.88912000000000002</v>
      </c>
      <c r="E16490" s="57"/>
      <c r="F16490" s="67">
        <v>43110</v>
      </c>
      <c r="G16490" s="68">
        <v>18</v>
      </c>
      <c r="H16490" s="69">
        <v>40735.82</v>
      </c>
      <c r="I16490" s="57"/>
      <c r="J16490" s="67">
        <v>43110</v>
      </c>
      <c r="K16490" s="68">
        <v>18</v>
      </c>
      <c r="L16490" s="69">
        <v>-14356.25</v>
      </c>
      <c r="M16490" s="57"/>
      <c r="N16490" s="67">
        <v>43110</v>
      </c>
      <c r="O16490" s="68">
        <v>18</v>
      </c>
      <c r="P16490" s="69">
        <v>20042.82761</v>
      </c>
      <c r="Q16490" s="57"/>
      <c r="R16490" s="70">
        <f t="shared" si="771"/>
        <v>-0.35242324813886156</v>
      </c>
      <c r="S16490" s="71">
        <f t="shared" si="772"/>
        <v>17820.478884603202</v>
      </c>
      <c r="T16490" s="72">
        <f t="shared" si="773"/>
        <v>-7063.5584082034557</v>
      </c>
    </row>
    <row r="16491" spans="2:20" x14ac:dyDescent="0.25">
      <c r="B16491" s="64">
        <v>43110</v>
      </c>
      <c r="C16491" s="65">
        <v>19</v>
      </c>
      <c r="D16491" s="66">
        <v>0.89220999999999995</v>
      </c>
      <c r="E16491" s="57"/>
      <c r="F16491" s="67">
        <v>43110</v>
      </c>
      <c r="G16491" s="68">
        <v>19</v>
      </c>
      <c r="H16491" s="69">
        <v>41173.300000000003</v>
      </c>
      <c r="I16491" s="57"/>
      <c r="J16491" s="67">
        <v>43110</v>
      </c>
      <c r="K16491" s="68">
        <v>19</v>
      </c>
      <c r="L16491" s="69">
        <v>-15984.02</v>
      </c>
      <c r="M16491" s="57"/>
      <c r="N16491" s="67">
        <v>43110</v>
      </c>
      <c r="O16491" s="68">
        <v>19</v>
      </c>
      <c r="P16491" s="69">
        <v>20267.616529999999</v>
      </c>
      <c r="Q16491" s="57"/>
      <c r="R16491" s="70">
        <f t="shared" si="771"/>
        <v>-0.38821323527625912</v>
      </c>
      <c r="S16491" s="71">
        <f t="shared" si="772"/>
        <v>18082.970144231298</v>
      </c>
      <c r="T16491" s="72">
        <f t="shared" si="773"/>
        <v>-7868.1569844498881</v>
      </c>
    </row>
    <row r="16492" spans="2:20" x14ac:dyDescent="0.25">
      <c r="B16492" s="64">
        <v>43110</v>
      </c>
      <c r="C16492" s="65">
        <v>20</v>
      </c>
      <c r="D16492" s="66">
        <v>0.87175000000000002</v>
      </c>
      <c r="E16492" s="57"/>
      <c r="F16492" s="67">
        <v>43110</v>
      </c>
      <c r="G16492" s="68">
        <v>20</v>
      </c>
      <c r="H16492" s="69">
        <v>41310.269999999997</v>
      </c>
      <c r="I16492" s="57"/>
      <c r="J16492" s="67">
        <v>43110</v>
      </c>
      <c r="K16492" s="68">
        <v>20</v>
      </c>
      <c r="L16492" s="69">
        <v>-18643.27</v>
      </c>
      <c r="M16492" s="57"/>
      <c r="N16492" s="67">
        <v>43110</v>
      </c>
      <c r="O16492" s="68">
        <v>20</v>
      </c>
      <c r="P16492" s="69">
        <v>20369.18664</v>
      </c>
      <c r="Q16492" s="57"/>
      <c r="R16492" s="70">
        <f t="shared" si="771"/>
        <v>-0.45129867221879699</v>
      </c>
      <c r="S16492" s="71">
        <f t="shared" si="772"/>
        <v>17756.838453420001</v>
      </c>
      <c r="T16492" s="72">
        <f t="shared" si="773"/>
        <v>-9192.5868848088594</v>
      </c>
    </row>
    <row r="16493" spans="2:20" x14ac:dyDescent="0.25">
      <c r="B16493" s="64">
        <v>43110</v>
      </c>
      <c r="C16493" s="65">
        <v>21</v>
      </c>
      <c r="D16493" s="66">
        <v>0.57994000000000001</v>
      </c>
      <c r="E16493" s="57"/>
      <c r="F16493" s="67">
        <v>43110</v>
      </c>
      <c r="G16493" s="68">
        <v>21</v>
      </c>
      <c r="H16493" s="69">
        <v>41010.769999999997</v>
      </c>
      <c r="I16493" s="57"/>
      <c r="J16493" s="67">
        <v>43110</v>
      </c>
      <c r="K16493" s="68">
        <v>21</v>
      </c>
      <c r="L16493" s="69">
        <v>-29094.59</v>
      </c>
      <c r="M16493" s="57"/>
      <c r="N16493" s="67">
        <v>43110</v>
      </c>
      <c r="O16493" s="68">
        <v>21</v>
      </c>
      <c r="P16493" s="69">
        <v>20228.974750000001</v>
      </c>
      <c r="Q16493" s="57"/>
      <c r="R16493" s="70">
        <f t="shared" si="771"/>
        <v>-0.70943778914660716</v>
      </c>
      <c r="S16493" s="71">
        <f t="shared" si="772"/>
        <v>11731.591616515001</v>
      </c>
      <c r="T16493" s="72">
        <f t="shared" si="773"/>
        <v>-14351.199123342541</v>
      </c>
    </row>
    <row r="16494" spans="2:20" x14ac:dyDescent="0.25">
      <c r="B16494" s="64">
        <v>43110</v>
      </c>
      <c r="C16494" s="65">
        <v>22</v>
      </c>
      <c r="D16494" s="66">
        <v>0.69245999999999996</v>
      </c>
      <c r="E16494" s="57"/>
      <c r="F16494" s="67">
        <v>43110</v>
      </c>
      <c r="G16494" s="68">
        <v>22</v>
      </c>
      <c r="H16494" s="69">
        <v>40722.559999999998</v>
      </c>
      <c r="I16494" s="57"/>
      <c r="J16494" s="67">
        <v>43110</v>
      </c>
      <c r="K16494" s="68">
        <v>22</v>
      </c>
      <c r="L16494" s="69">
        <v>-27845.1</v>
      </c>
      <c r="M16494" s="57"/>
      <c r="N16494" s="67">
        <v>43110</v>
      </c>
      <c r="O16494" s="68">
        <v>22</v>
      </c>
      <c r="P16494" s="69">
        <v>20104.908940000001</v>
      </c>
      <c r="Q16494" s="57"/>
      <c r="R16494" s="70">
        <f t="shared" si="771"/>
        <v>-0.68377577441103898</v>
      </c>
      <c r="S16494" s="71">
        <f t="shared" si="772"/>
        <v>13921.845244592399</v>
      </c>
      <c r="T16494" s="72">
        <f t="shared" si="773"/>
        <v>-13747.249679911922</v>
      </c>
    </row>
    <row r="16495" spans="2:20" x14ac:dyDescent="0.25">
      <c r="B16495" s="64">
        <v>43110</v>
      </c>
      <c r="C16495" s="65">
        <v>23</v>
      </c>
      <c r="D16495" s="66">
        <v>0.8579</v>
      </c>
      <c r="E16495" s="57"/>
      <c r="F16495" s="67">
        <v>43110</v>
      </c>
      <c r="G16495" s="68">
        <v>23</v>
      </c>
      <c r="H16495" s="69">
        <v>40468.71</v>
      </c>
      <c r="I16495" s="57"/>
      <c r="J16495" s="67">
        <v>43110</v>
      </c>
      <c r="K16495" s="68">
        <v>23</v>
      </c>
      <c r="L16495" s="69">
        <v>-23853.02</v>
      </c>
      <c r="M16495" s="57"/>
      <c r="N16495" s="67">
        <v>43110</v>
      </c>
      <c r="O16495" s="68">
        <v>23</v>
      </c>
      <c r="P16495" s="69">
        <v>19979.116419999998</v>
      </c>
      <c r="Q16495" s="57"/>
      <c r="R16495" s="70">
        <f t="shared" si="771"/>
        <v>-0.58941883741784706</v>
      </c>
      <c r="S16495" s="71">
        <f t="shared" si="772"/>
        <v>17140.083976717997</v>
      </c>
      <c r="T16495" s="72">
        <f t="shared" si="773"/>
        <v>-11776.067572912218</v>
      </c>
    </row>
    <row r="16496" spans="2:20" x14ac:dyDescent="0.25">
      <c r="B16496" s="64">
        <v>43110</v>
      </c>
      <c r="C16496" s="65">
        <v>24</v>
      </c>
      <c r="D16496" s="66">
        <v>0.67601</v>
      </c>
      <c r="E16496" s="57"/>
      <c r="F16496" s="67">
        <v>43110</v>
      </c>
      <c r="G16496" s="68">
        <v>24</v>
      </c>
      <c r="H16496" s="69">
        <v>40232.11</v>
      </c>
      <c r="I16496" s="57"/>
      <c r="J16496" s="67">
        <v>43110</v>
      </c>
      <c r="K16496" s="68">
        <v>24</v>
      </c>
      <c r="L16496" s="69">
        <v>-25671.63</v>
      </c>
      <c r="M16496" s="57"/>
      <c r="N16496" s="67">
        <v>43110</v>
      </c>
      <c r="O16496" s="68">
        <v>24</v>
      </c>
      <c r="P16496" s="69">
        <v>19862.55991</v>
      </c>
      <c r="Q16496" s="57"/>
      <c r="R16496" s="70">
        <f t="shared" si="771"/>
        <v>-0.63808808436843112</v>
      </c>
      <c r="S16496" s="71">
        <f t="shared" si="772"/>
        <v>13427.2891247591</v>
      </c>
      <c r="T16496" s="72">
        <f t="shared" si="773"/>
        <v>-12674.062803625098</v>
      </c>
    </row>
    <row r="16497" spans="2:20" x14ac:dyDescent="0.25">
      <c r="B16497" s="64">
        <v>43110</v>
      </c>
      <c r="C16497" s="65">
        <v>25</v>
      </c>
      <c r="D16497" s="66">
        <v>0.92842000000000002</v>
      </c>
      <c r="E16497" s="57"/>
      <c r="F16497" s="67">
        <v>43110</v>
      </c>
      <c r="G16497" s="68">
        <v>25</v>
      </c>
      <c r="H16497" s="69">
        <v>40217.51</v>
      </c>
      <c r="I16497" s="57"/>
      <c r="J16497" s="67">
        <v>43110</v>
      </c>
      <c r="K16497" s="68">
        <v>25</v>
      </c>
      <c r="L16497" s="69">
        <v>-18298.169999999998</v>
      </c>
      <c r="M16497" s="57"/>
      <c r="N16497" s="67">
        <v>43110</v>
      </c>
      <c r="O16497" s="68">
        <v>25</v>
      </c>
      <c r="P16497" s="69">
        <v>19871.495500000001</v>
      </c>
      <c r="Q16497" s="57"/>
      <c r="R16497" s="70">
        <f t="shared" si="771"/>
        <v>-0.45498018151795072</v>
      </c>
      <c r="S16497" s="71">
        <f t="shared" si="772"/>
        <v>18449.09385211</v>
      </c>
      <c r="T16497" s="72">
        <f t="shared" si="773"/>
        <v>-9041.1366296231408</v>
      </c>
    </row>
    <row r="16498" spans="2:20" x14ac:dyDescent="0.25">
      <c r="B16498" s="64">
        <v>43110</v>
      </c>
      <c r="C16498" s="65">
        <v>26</v>
      </c>
      <c r="D16498" s="66">
        <v>1.1524700000000001</v>
      </c>
      <c r="E16498" s="57"/>
      <c r="F16498" s="67">
        <v>43110</v>
      </c>
      <c r="G16498" s="68">
        <v>26</v>
      </c>
      <c r="H16498" s="69">
        <v>39897.39</v>
      </c>
      <c r="I16498" s="57"/>
      <c r="J16498" s="67">
        <v>43110</v>
      </c>
      <c r="K16498" s="68">
        <v>26</v>
      </c>
      <c r="L16498" s="69">
        <v>-10458.25</v>
      </c>
      <c r="M16498" s="57"/>
      <c r="N16498" s="67">
        <v>43110</v>
      </c>
      <c r="O16498" s="68">
        <v>26</v>
      </c>
      <c r="P16498" s="69">
        <v>19715.402259999999</v>
      </c>
      <c r="Q16498" s="57"/>
      <c r="R16498" s="70">
        <f t="shared" si="771"/>
        <v>-0.26212867558504455</v>
      </c>
      <c r="S16498" s="71">
        <f t="shared" si="772"/>
        <v>22721.409642582203</v>
      </c>
      <c r="T16498" s="72">
        <f t="shared" si="773"/>
        <v>-5167.9722830401934</v>
      </c>
    </row>
    <row r="16499" spans="2:20" x14ac:dyDescent="0.25">
      <c r="B16499" s="64">
        <v>43110</v>
      </c>
      <c r="C16499" s="65">
        <v>27</v>
      </c>
      <c r="D16499" s="66">
        <v>0.99309999999999998</v>
      </c>
      <c r="E16499" s="57"/>
      <c r="F16499" s="67">
        <v>43110</v>
      </c>
      <c r="G16499" s="68">
        <v>27</v>
      </c>
      <c r="H16499" s="69">
        <v>39867.64</v>
      </c>
      <c r="I16499" s="57"/>
      <c r="J16499" s="67">
        <v>43110</v>
      </c>
      <c r="K16499" s="68">
        <v>27</v>
      </c>
      <c r="L16499" s="69">
        <v>-4086.05</v>
      </c>
      <c r="M16499" s="57"/>
      <c r="N16499" s="67">
        <v>43110</v>
      </c>
      <c r="O16499" s="68">
        <v>27</v>
      </c>
      <c r="P16499" s="69">
        <v>19722.00446</v>
      </c>
      <c r="Q16499" s="57"/>
      <c r="R16499" s="70">
        <f t="shared" si="771"/>
        <v>-0.10249039070283569</v>
      </c>
      <c r="S16499" s="71">
        <f t="shared" si="772"/>
        <v>19585.922629225999</v>
      </c>
      <c r="T16499" s="72">
        <f t="shared" si="773"/>
        <v>-2021.315942548468</v>
      </c>
    </row>
    <row r="16500" spans="2:20" x14ac:dyDescent="0.25">
      <c r="B16500" s="64">
        <v>43110</v>
      </c>
      <c r="C16500" s="65">
        <v>28</v>
      </c>
      <c r="D16500" s="66">
        <v>0.60680999999999996</v>
      </c>
      <c r="E16500" s="57"/>
      <c r="F16500" s="67">
        <v>43110</v>
      </c>
      <c r="G16500" s="68">
        <v>28</v>
      </c>
      <c r="H16500" s="69">
        <v>39644.239999999998</v>
      </c>
      <c r="I16500" s="57"/>
      <c r="J16500" s="67">
        <v>43110</v>
      </c>
      <c r="K16500" s="68">
        <v>28</v>
      </c>
      <c r="L16500" s="69">
        <v>-16724.37</v>
      </c>
      <c r="M16500" s="57"/>
      <c r="N16500" s="67">
        <v>43110</v>
      </c>
      <c r="O16500" s="68">
        <v>28</v>
      </c>
      <c r="P16500" s="69">
        <v>19587.2919</v>
      </c>
      <c r="Q16500" s="57"/>
      <c r="R16500" s="70">
        <f t="shared" si="771"/>
        <v>-0.42186128426222824</v>
      </c>
      <c r="S16500" s="71">
        <f t="shared" si="772"/>
        <v>11885.764597838999</v>
      </c>
      <c r="T16500" s="72">
        <f t="shared" si="773"/>
        <v>-8263.1201161531408</v>
      </c>
    </row>
    <row r="16501" spans="2:20" x14ac:dyDescent="0.25">
      <c r="B16501" s="64">
        <v>43110</v>
      </c>
      <c r="C16501" s="65">
        <v>29</v>
      </c>
      <c r="D16501" s="66">
        <v>0.35021999999999998</v>
      </c>
      <c r="E16501" s="57"/>
      <c r="F16501" s="67">
        <v>43110</v>
      </c>
      <c r="G16501" s="68">
        <v>29</v>
      </c>
      <c r="H16501" s="69">
        <v>39744.339999999997</v>
      </c>
      <c r="I16501" s="57"/>
      <c r="J16501" s="67">
        <v>43110</v>
      </c>
      <c r="K16501" s="68">
        <v>29</v>
      </c>
      <c r="L16501" s="69">
        <v>-30261.4</v>
      </c>
      <c r="M16501" s="57"/>
      <c r="N16501" s="67">
        <v>43110</v>
      </c>
      <c r="O16501" s="68">
        <v>29</v>
      </c>
      <c r="P16501" s="69">
        <v>19611.188920000001</v>
      </c>
      <c r="Q16501" s="57"/>
      <c r="R16501" s="70">
        <f t="shared" si="771"/>
        <v>-0.76140149767237308</v>
      </c>
      <c r="S16501" s="71">
        <f t="shared" si="772"/>
        <v>6868.2305835623993</v>
      </c>
      <c r="T16501" s="72">
        <f t="shared" si="773"/>
        <v>-14931.988614823849</v>
      </c>
    </row>
    <row r="16502" spans="2:20" x14ac:dyDescent="0.25">
      <c r="B16502" s="64">
        <v>43110</v>
      </c>
      <c r="C16502" s="65">
        <v>30</v>
      </c>
      <c r="D16502" s="66">
        <v>0.39585999999999999</v>
      </c>
      <c r="E16502" s="57"/>
      <c r="F16502" s="67">
        <v>43110</v>
      </c>
      <c r="G16502" s="68">
        <v>30</v>
      </c>
      <c r="H16502" s="69">
        <v>40112.26</v>
      </c>
      <c r="I16502" s="57"/>
      <c r="J16502" s="67">
        <v>43110</v>
      </c>
      <c r="K16502" s="68">
        <v>30</v>
      </c>
      <c r="L16502" s="69">
        <v>-26936.62</v>
      </c>
      <c r="M16502" s="57"/>
      <c r="N16502" s="67">
        <v>43110</v>
      </c>
      <c r="O16502" s="68">
        <v>30</v>
      </c>
      <c r="P16502" s="69">
        <v>19817.355039999999</v>
      </c>
      <c r="Q16502" s="57"/>
      <c r="R16502" s="70">
        <f t="shared" si="771"/>
        <v>-0.67153084867319857</v>
      </c>
      <c r="S16502" s="71">
        <f t="shared" si="772"/>
        <v>7844.8981661343996</v>
      </c>
      <c r="T16502" s="72">
        <f t="shared" si="773"/>
        <v>-13307.965248469289</v>
      </c>
    </row>
    <row r="16503" spans="2:20" x14ac:dyDescent="0.25">
      <c r="B16503" s="64">
        <v>43110</v>
      </c>
      <c r="C16503" s="65">
        <v>31</v>
      </c>
      <c r="D16503" s="66">
        <v>0.32890999999999998</v>
      </c>
      <c r="E16503" s="57"/>
      <c r="F16503" s="67">
        <v>43110</v>
      </c>
      <c r="G16503" s="68">
        <v>31</v>
      </c>
      <c r="H16503" s="69">
        <v>40607.19</v>
      </c>
      <c r="I16503" s="57"/>
      <c r="J16503" s="67">
        <v>43110</v>
      </c>
      <c r="K16503" s="68">
        <v>31</v>
      </c>
      <c r="L16503" s="69">
        <v>-28118.720000000001</v>
      </c>
      <c r="M16503" s="57"/>
      <c r="N16503" s="67">
        <v>43110</v>
      </c>
      <c r="O16503" s="68">
        <v>31</v>
      </c>
      <c r="P16503" s="69">
        <v>20062.181400000001</v>
      </c>
      <c r="Q16503" s="57"/>
      <c r="R16503" s="70">
        <f t="shared" si="771"/>
        <v>-0.69245668070112709</v>
      </c>
      <c r="S16503" s="71">
        <f t="shared" si="772"/>
        <v>6598.6520842740001</v>
      </c>
      <c r="T16503" s="72">
        <f t="shared" si="773"/>
        <v>-13892.191539867892</v>
      </c>
    </row>
    <row r="16504" spans="2:20" x14ac:dyDescent="0.25">
      <c r="B16504" s="64">
        <v>43110</v>
      </c>
      <c r="C16504" s="65">
        <v>32</v>
      </c>
      <c r="D16504" s="66">
        <v>0.48826000000000003</v>
      </c>
      <c r="E16504" s="57"/>
      <c r="F16504" s="67">
        <v>43110</v>
      </c>
      <c r="G16504" s="68">
        <v>32</v>
      </c>
      <c r="H16504" s="69">
        <v>41629.03</v>
      </c>
      <c r="I16504" s="57"/>
      <c r="J16504" s="67">
        <v>43110</v>
      </c>
      <c r="K16504" s="68">
        <v>32</v>
      </c>
      <c r="L16504" s="69">
        <v>-23137.67</v>
      </c>
      <c r="M16504" s="57"/>
      <c r="N16504" s="67">
        <v>43110</v>
      </c>
      <c r="O16504" s="68">
        <v>32</v>
      </c>
      <c r="P16504" s="69">
        <v>20582.564750000001</v>
      </c>
      <c r="Q16504" s="57"/>
      <c r="R16504" s="70">
        <f t="shared" si="771"/>
        <v>-0.55580612855980549</v>
      </c>
      <c r="S16504" s="71">
        <f t="shared" si="772"/>
        <v>10049.643064835001</v>
      </c>
      <c r="T16504" s="72">
        <f t="shared" si="773"/>
        <v>-11439.915629529021</v>
      </c>
    </row>
    <row r="16505" spans="2:20" x14ac:dyDescent="0.25">
      <c r="B16505" s="64">
        <v>43110</v>
      </c>
      <c r="C16505" s="65">
        <v>33</v>
      </c>
      <c r="D16505" s="66">
        <v>0.32181999999999999</v>
      </c>
      <c r="E16505" s="57"/>
      <c r="F16505" s="67">
        <v>43110</v>
      </c>
      <c r="G16505" s="68">
        <v>33</v>
      </c>
      <c r="H16505" s="69">
        <v>42251.03</v>
      </c>
      <c r="I16505" s="57"/>
      <c r="J16505" s="67">
        <v>43110</v>
      </c>
      <c r="K16505" s="68">
        <v>33</v>
      </c>
      <c r="L16505" s="69">
        <v>-43354.89</v>
      </c>
      <c r="M16505" s="57"/>
      <c r="N16505" s="67">
        <v>43110</v>
      </c>
      <c r="O16505" s="68">
        <v>33</v>
      </c>
      <c r="P16505" s="69">
        <v>20890.55414</v>
      </c>
      <c r="Q16505" s="57"/>
      <c r="R16505" s="70">
        <f t="shared" si="771"/>
        <v>-1.026126226981922</v>
      </c>
      <c r="S16505" s="71">
        <f t="shared" si="772"/>
        <v>6722.9981333347996</v>
      </c>
      <c r="T16505" s="72">
        <f t="shared" si="773"/>
        <v>-21436.345499239771</v>
      </c>
    </row>
    <row r="16506" spans="2:20" x14ac:dyDescent="0.25">
      <c r="B16506" s="64">
        <v>43110</v>
      </c>
      <c r="C16506" s="65">
        <v>34</v>
      </c>
      <c r="D16506" s="66">
        <v>0.86760000000000004</v>
      </c>
      <c r="E16506" s="57"/>
      <c r="F16506" s="67">
        <v>43110</v>
      </c>
      <c r="G16506" s="68">
        <v>34</v>
      </c>
      <c r="H16506" s="69">
        <v>43950.19</v>
      </c>
      <c r="I16506" s="57"/>
      <c r="J16506" s="67">
        <v>43110</v>
      </c>
      <c r="K16506" s="68">
        <v>34</v>
      </c>
      <c r="L16506" s="69">
        <v>-27923.45</v>
      </c>
      <c r="M16506" s="57"/>
      <c r="N16506" s="67">
        <v>43110</v>
      </c>
      <c r="O16506" s="68">
        <v>34</v>
      </c>
      <c r="P16506" s="69">
        <v>21746.099880000002</v>
      </c>
      <c r="Q16506" s="57"/>
      <c r="R16506" s="70">
        <f t="shared" si="771"/>
        <v>-0.63534310090582091</v>
      </c>
      <c r="S16506" s="71">
        <f t="shared" si="772"/>
        <v>18866.916255888002</v>
      </c>
      <c r="T16506" s="72">
        <f t="shared" si="773"/>
        <v>-13816.234530366901</v>
      </c>
    </row>
    <row r="16507" spans="2:20" x14ac:dyDescent="0.25">
      <c r="B16507" s="64">
        <v>43110</v>
      </c>
      <c r="C16507" s="65">
        <v>35</v>
      </c>
      <c r="D16507" s="66">
        <v>0.78605999999999998</v>
      </c>
      <c r="E16507" s="57"/>
      <c r="F16507" s="67">
        <v>43110</v>
      </c>
      <c r="G16507" s="68">
        <v>35</v>
      </c>
      <c r="H16507" s="69">
        <v>44189</v>
      </c>
      <c r="I16507" s="57"/>
      <c r="J16507" s="67">
        <v>43110</v>
      </c>
      <c r="K16507" s="68">
        <v>35</v>
      </c>
      <c r="L16507" s="69">
        <v>-27530.6</v>
      </c>
      <c r="M16507" s="57"/>
      <c r="N16507" s="67">
        <v>43110</v>
      </c>
      <c r="O16507" s="68">
        <v>35</v>
      </c>
      <c r="P16507" s="69">
        <v>21901.94469</v>
      </c>
      <c r="Q16507" s="57"/>
      <c r="R16507" s="70">
        <f t="shared" si="771"/>
        <v>-0.62301930344655909</v>
      </c>
      <c r="S16507" s="71">
        <f t="shared" si="772"/>
        <v>17216.2426430214</v>
      </c>
      <c r="T16507" s="72">
        <f t="shared" si="773"/>
        <v>-13645.334324888863</v>
      </c>
    </row>
    <row r="16508" spans="2:20" x14ac:dyDescent="0.25">
      <c r="B16508" s="64">
        <v>43110</v>
      </c>
      <c r="C16508" s="65">
        <v>36</v>
      </c>
      <c r="D16508" s="66">
        <v>0.62407999999999997</v>
      </c>
      <c r="E16508" s="57"/>
      <c r="F16508" s="67">
        <v>43110</v>
      </c>
      <c r="G16508" s="68">
        <v>36</v>
      </c>
      <c r="H16508" s="69">
        <v>43976.91</v>
      </c>
      <c r="I16508" s="57"/>
      <c r="J16508" s="67">
        <v>43110</v>
      </c>
      <c r="K16508" s="68">
        <v>36</v>
      </c>
      <c r="L16508" s="69">
        <v>-33645.360000000001</v>
      </c>
      <c r="M16508" s="57"/>
      <c r="N16508" s="67">
        <v>43110</v>
      </c>
      <c r="O16508" s="68">
        <v>36</v>
      </c>
      <c r="P16508" s="69">
        <v>21793.426169999999</v>
      </c>
      <c r="Q16508" s="57"/>
      <c r="R16508" s="70">
        <f t="shared" si="771"/>
        <v>-0.7650687599469812</v>
      </c>
      <c r="S16508" s="71">
        <f t="shared" si="772"/>
        <v>13600.841404173598</v>
      </c>
      <c r="T16508" s="72">
        <f t="shared" si="773"/>
        <v>-16673.469534877986</v>
      </c>
    </row>
    <row r="16509" spans="2:20" x14ac:dyDescent="0.25">
      <c r="B16509" s="64">
        <v>43110</v>
      </c>
      <c r="C16509" s="65">
        <v>37</v>
      </c>
      <c r="D16509" s="66">
        <v>0.76146999999999998</v>
      </c>
      <c r="E16509" s="57"/>
      <c r="F16509" s="67">
        <v>43110</v>
      </c>
      <c r="G16509" s="68">
        <v>37</v>
      </c>
      <c r="H16509" s="69">
        <v>43831.67</v>
      </c>
      <c r="I16509" s="57"/>
      <c r="J16509" s="67">
        <v>43110</v>
      </c>
      <c r="K16509" s="68">
        <v>37</v>
      </c>
      <c r="L16509" s="69">
        <v>-28503.89</v>
      </c>
      <c r="M16509" s="57"/>
      <c r="N16509" s="67">
        <v>43110</v>
      </c>
      <c r="O16509" s="68">
        <v>37</v>
      </c>
      <c r="P16509" s="69">
        <v>21733.978350000001</v>
      </c>
      <c r="Q16509" s="57"/>
      <c r="R16509" s="70">
        <f t="shared" si="771"/>
        <v>-0.65030353623304793</v>
      </c>
      <c r="S16509" s="71">
        <f t="shared" si="772"/>
        <v>16549.7724941745</v>
      </c>
      <c r="T16509" s="72">
        <f t="shared" si="773"/>
        <v>-14133.682977417506</v>
      </c>
    </row>
    <row r="16510" spans="2:20" x14ac:dyDescent="0.25">
      <c r="B16510" s="64">
        <v>43110</v>
      </c>
      <c r="C16510" s="65">
        <v>38</v>
      </c>
      <c r="D16510" s="66">
        <v>0.95138</v>
      </c>
      <c r="E16510" s="57"/>
      <c r="F16510" s="67">
        <v>43110</v>
      </c>
      <c r="G16510" s="68">
        <v>38</v>
      </c>
      <c r="H16510" s="69">
        <v>44271.24</v>
      </c>
      <c r="I16510" s="57"/>
      <c r="J16510" s="67">
        <v>43110</v>
      </c>
      <c r="K16510" s="68">
        <v>38</v>
      </c>
      <c r="L16510" s="69">
        <v>-20680.89</v>
      </c>
      <c r="M16510" s="57"/>
      <c r="N16510" s="67">
        <v>43110</v>
      </c>
      <c r="O16510" s="68">
        <v>38</v>
      </c>
      <c r="P16510" s="69">
        <v>21950.477900000002</v>
      </c>
      <c r="Q16510" s="57"/>
      <c r="R16510" s="70">
        <f t="shared" si="771"/>
        <v>-0.46714051831392117</v>
      </c>
      <c r="S16510" s="71">
        <f t="shared" si="772"/>
        <v>20883.245664502003</v>
      </c>
      <c r="T16510" s="72">
        <f t="shared" si="773"/>
        <v>-10253.957623444272</v>
      </c>
    </row>
    <row r="16511" spans="2:20" x14ac:dyDescent="0.25">
      <c r="B16511" s="64">
        <v>43110</v>
      </c>
      <c r="C16511" s="65">
        <v>39</v>
      </c>
      <c r="D16511" s="66">
        <v>1.07464</v>
      </c>
      <c r="E16511" s="57"/>
      <c r="F16511" s="67">
        <v>43110</v>
      </c>
      <c r="G16511" s="68">
        <v>39</v>
      </c>
      <c r="H16511" s="69">
        <v>44246.69</v>
      </c>
      <c r="I16511" s="57"/>
      <c r="J16511" s="67">
        <v>43110</v>
      </c>
      <c r="K16511" s="68">
        <v>39</v>
      </c>
      <c r="L16511" s="69">
        <v>-15824.44</v>
      </c>
      <c r="M16511" s="57"/>
      <c r="N16511" s="67">
        <v>43110</v>
      </c>
      <c r="O16511" s="68">
        <v>39</v>
      </c>
      <c r="P16511" s="69">
        <v>21938.63264</v>
      </c>
      <c r="Q16511" s="57"/>
      <c r="R16511" s="70">
        <f t="shared" si="771"/>
        <v>-0.35764121564799534</v>
      </c>
      <c r="S16511" s="71">
        <f t="shared" si="772"/>
        <v>23576.132180249602</v>
      </c>
      <c r="T16511" s="72">
        <f t="shared" si="773"/>
        <v>-7846.1592470243895</v>
      </c>
    </row>
    <row r="16512" spans="2:20" x14ac:dyDescent="0.25">
      <c r="B16512" s="64">
        <v>43110</v>
      </c>
      <c r="C16512" s="65">
        <v>40</v>
      </c>
      <c r="D16512" s="66">
        <v>0.89048000000000005</v>
      </c>
      <c r="E16512" s="57"/>
      <c r="F16512" s="67">
        <v>43110</v>
      </c>
      <c r="G16512" s="68">
        <v>40</v>
      </c>
      <c r="H16512" s="69">
        <v>43054.57</v>
      </c>
      <c r="I16512" s="57"/>
      <c r="J16512" s="67">
        <v>43110</v>
      </c>
      <c r="K16512" s="68">
        <v>40</v>
      </c>
      <c r="L16512" s="69">
        <v>-19276.61</v>
      </c>
      <c r="M16512" s="57"/>
      <c r="N16512" s="67">
        <v>43110</v>
      </c>
      <c r="O16512" s="68">
        <v>40</v>
      </c>
      <c r="P16512" s="69">
        <v>21318.253489999999</v>
      </c>
      <c r="Q16512" s="57"/>
      <c r="R16512" s="70">
        <f t="shared" si="771"/>
        <v>-0.4477250614743104</v>
      </c>
      <c r="S16512" s="71">
        <f t="shared" si="772"/>
        <v>18983.478367775202</v>
      </c>
      <c r="T16512" s="72">
        <f t="shared" si="773"/>
        <v>-9544.7163543351817</v>
      </c>
    </row>
    <row r="16513" spans="2:20" x14ac:dyDescent="0.25">
      <c r="B16513" s="64">
        <v>43110</v>
      </c>
      <c r="C16513" s="65">
        <v>41</v>
      </c>
      <c r="D16513" s="66">
        <v>1.21479</v>
      </c>
      <c r="E16513" s="57"/>
      <c r="F16513" s="67">
        <v>43110</v>
      </c>
      <c r="G16513" s="68">
        <v>41</v>
      </c>
      <c r="H16513" s="69">
        <v>41917.5</v>
      </c>
      <c r="I16513" s="57"/>
      <c r="J16513" s="67">
        <v>43110</v>
      </c>
      <c r="K16513" s="68">
        <v>41</v>
      </c>
      <c r="L16513" s="69">
        <v>-2505.59</v>
      </c>
      <c r="M16513" s="57"/>
      <c r="N16513" s="67">
        <v>43110</v>
      </c>
      <c r="O16513" s="68">
        <v>41</v>
      </c>
      <c r="P16513" s="69">
        <v>20736.335719999999</v>
      </c>
      <c r="Q16513" s="57"/>
      <c r="R16513" s="70">
        <f t="shared" si="771"/>
        <v>-5.9774318602015868E-2</v>
      </c>
      <c r="S16513" s="71">
        <f t="shared" si="772"/>
        <v>25190.2932692988</v>
      </c>
      <c r="T16513" s="72">
        <f t="shared" si="773"/>
        <v>-1239.5003379656421</v>
      </c>
    </row>
    <row r="16514" spans="2:20" x14ac:dyDescent="0.25">
      <c r="B16514" s="64">
        <v>43110</v>
      </c>
      <c r="C16514" s="65">
        <v>42</v>
      </c>
      <c r="D16514" s="66">
        <v>0.71811000000000003</v>
      </c>
      <c r="E16514" s="57"/>
      <c r="F16514" s="67">
        <v>43110</v>
      </c>
      <c r="G16514" s="68">
        <v>42</v>
      </c>
      <c r="H16514" s="69">
        <v>40109.53</v>
      </c>
      <c r="I16514" s="57"/>
      <c r="J16514" s="67">
        <v>43110</v>
      </c>
      <c r="K16514" s="68">
        <v>42</v>
      </c>
      <c r="L16514" s="69">
        <v>-10732.12</v>
      </c>
      <c r="M16514" s="57"/>
      <c r="N16514" s="67">
        <v>43110</v>
      </c>
      <c r="O16514" s="68">
        <v>42</v>
      </c>
      <c r="P16514" s="69">
        <v>19830.044910000001</v>
      </c>
      <c r="Q16514" s="57"/>
      <c r="R16514" s="70">
        <f t="shared" si="771"/>
        <v>-0.26757032555604621</v>
      </c>
      <c r="S16514" s="71">
        <f t="shared" si="772"/>
        <v>14240.153550320101</v>
      </c>
      <c r="T16514" s="72">
        <f t="shared" si="773"/>
        <v>-5305.9315723597174</v>
      </c>
    </row>
    <row r="16515" spans="2:20" x14ac:dyDescent="0.25">
      <c r="B16515" s="64">
        <v>43110</v>
      </c>
      <c r="C16515" s="65">
        <v>43</v>
      </c>
      <c r="D16515" s="66">
        <v>0.73736000000000002</v>
      </c>
      <c r="E16515" s="57"/>
      <c r="F16515" s="67">
        <v>43110</v>
      </c>
      <c r="G16515" s="68">
        <v>43</v>
      </c>
      <c r="H16515" s="69">
        <v>38257.1</v>
      </c>
      <c r="I16515" s="57"/>
      <c r="J16515" s="67">
        <v>43110</v>
      </c>
      <c r="K16515" s="68">
        <v>43</v>
      </c>
      <c r="L16515" s="69">
        <v>-10668.61</v>
      </c>
      <c r="M16515" s="57"/>
      <c r="N16515" s="67">
        <v>43110</v>
      </c>
      <c r="O16515" s="68">
        <v>43</v>
      </c>
      <c r="P16515" s="69">
        <v>18865.90293</v>
      </c>
      <c r="Q16515" s="57"/>
      <c r="R16515" s="70">
        <f t="shared" si="771"/>
        <v>-0.27886614510770552</v>
      </c>
      <c r="S16515" s="71">
        <f t="shared" si="772"/>
        <v>13910.962184464801</v>
      </c>
      <c r="T16515" s="72">
        <f t="shared" si="773"/>
        <v>-5261.0616240652671</v>
      </c>
    </row>
    <row r="16516" spans="2:20" x14ac:dyDescent="0.25">
      <c r="B16516" s="64">
        <v>43110</v>
      </c>
      <c r="C16516" s="65">
        <v>44</v>
      </c>
      <c r="D16516" s="66">
        <v>0.79118999999999995</v>
      </c>
      <c r="E16516" s="57"/>
      <c r="F16516" s="67">
        <v>43110</v>
      </c>
      <c r="G16516" s="68">
        <v>44</v>
      </c>
      <c r="H16516" s="69">
        <v>35799.760000000002</v>
      </c>
      <c r="I16516" s="57"/>
      <c r="J16516" s="67">
        <v>43110</v>
      </c>
      <c r="K16516" s="68">
        <v>44</v>
      </c>
      <c r="L16516" s="69">
        <v>-7152.26</v>
      </c>
      <c r="M16516" s="57"/>
      <c r="N16516" s="67">
        <v>43110</v>
      </c>
      <c r="O16516" s="68">
        <v>44</v>
      </c>
      <c r="P16516" s="69">
        <v>17560.691019999998</v>
      </c>
      <c r="Q16516" s="57"/>
      <c r="R16516" s="70">
        <f t="shared" si="771"/>
        <v>-0.19978513822439031</v>
      </c>
      <c r="S16516" s="71">
        <f t="shared" si="772"/>
        <v>13893.843128113798</v>
      </c>
      <c r="T16516" s="72">
        <f t="shared" si="773"/>
        <v>-3508.3650827465094</v>
      </c>
    </row>
    <row r="16517" spans="2:20" x14ac:dyDescent="0.25">
      <c r="B16517" s="64">
        <v>43110</v>
      </c>
      <c r="C16517" s="65">
        <v>45</v>
      </c>
      <c r="D16517" s="66">
        <v>0.48408000000000001</v>
      </c>
      <c r="E16517" s="57"/>
      <c r="F16517" s="67">
        <v>43110</v>
      </c>
      <c r="G16517" s="68">
        <v>45</v>
      </c>
      <c r="H16517" s="69">
        <v>33506.53</v>
      </c>
      <c r="I16517" s="57"/>
      <c r="J16517" s="67">
        <v>43110</v>
      </c>
      <c r="K16517" s="68">
        <v>45</v>
      </c>
      <c r="L16517" s="69">
        <v>-13213.13</v>
      </c>
      <c r="M16517" s="57"/>
      <c r="N16517" s="67">
        <v>43110</v>
      </c>
      <c r="O16517" s="68">
        <v>45</v>
      </c>
      <c r="P16517" s="69">
        <v>16362.197330000001</v>
      </c>
      <c r="Q16517" s="57"/>
      <c r="R16517" s="70">
        <f t="shared" si="771"/>
        <v>-0.39434492321347508</v>
      </c>
      <c r="S16517" s="71">
        <f t="shared" si="772"/>
        <v>7920.6124835064002</v>
      </c>
      <c r="T16517" s="72">
        <f t="shared" si="773"/>
        <v>-6452.3494497025777</v>
      </c>
    </row>
    <row r="16518" spans="2:20" x14ac:dyDescent="0.25">
      <c r="B16518" s="64">
        <v>43110</v>
      </c>
      <c r="C16518" s="65">
        <v>46</v>
      </c>
      <c r="D16518" s="66">
        <v>0.16300000000000001</v>
      </c>
      <c r="E16518" s="57"/>
      <c r="F16518" s="67">
        <v>43110</v>
      </c>
      <c r="G16518" s="68">
        <v>46</v>
      </c>
      <c r="H16518" s="69">
        <v>31344.47</v>
      </c>
      <c r="I16518" s="57"/>
      <c r="J16518" s="67">
        <v>43110</v>
      </c>
      <c r="K16518" s="68">
        <v>46</v>
      </c>
      <c r="L16518" s="69">
        <v>-12207.27</v>
      </c>
      <c r="M16518" s="57"/>
      <c r="N16518" s="67">
        <v>43110</v>
      </c>
      <c r="O16518" s="68">
        <v>46</v>
      </c>
      <c r="P16518" s="69">
        <v>15215.029270000001</v>
      </c>
      <c r="Q16518" s="57"/>
      <c r="R16518" s="70">
        <f t="shared" si="771"/>
        <v>-0.38945530104672371</v>
      </c>
      <c r="S16518" s="71">
        <f t="shared" si="772"/>
        <v>2480.0497710100003</v>
      </c>
      <c r="T16518" s="72">
        <f t="shared" si="773"/>
        <v>-5925.5738047825635</v>
      </c>
    </row>
    <row r="16519" spans="2:20" x14ac:dyDescent="0.25">
      <c r="B16519" s="64">
        <v>43110</v>
      </c>
      <c r="C16519" s="65">
        <v>47</v>
      </c>
      <c r="D16519" s="66">
        <v>0.23305000000000001</v>
      </c>
      <c r="E16519" s="57"/>
      <c r="F16519" s="67">
        <v>43110</v>
      </c>
      <c r="G16519" s="68">
        <v>47</v>
      </c>
      <c r="H16519" s="69">
        <v>29904.95</v>
      </c>
      <c r="I16519" s="57"/>
      <c r="J16519" s="67">
        <v>43110</v>
      </c>
      <c r="K16519" s="68">
        <v>47</v>
      </c>
      <c r="L16519" s="69">
        <v>-23738.55</v>
      </c>
      <c r="M16519" s="57"/>
      <c r="N16519" s="67">
        <v>43110</v>
      </c>
      <c r="O16519" s="68">
        <v>47</v>
      </c>
      <c r="P16519" s="69">
        <v>14493.507379999999</v>
      </c>
      <c r="Q16519" s="57"/>
      <c r="R16519" s="70">
        <f t="shared" si="771"/>
        <v>-0.79380002307310327</v>
      </c>
      <c r="S16519" s="71">
        <f t="shared" si="772"/>
        <v>3377.711894909</v>
      </c>
      <c r="T16519" s="72">
        <f t="shared" si="773"/>
        <v>-11504.946492654191</v>
      </c>
    </row>
    <row r="16520" spans="2:20" x14ac:dyDescent="0.25">
      <c r="B16520" s="64">
        <v>43110</v>
      </c>
      <c r="C16520" s="65">
        <v>48</v>
      </c>
      <c r="D16520" s="66">
        <v>0.80369000000000002</v>
      </c>
      <c r="E16520" s="57"/>
      <c r="F16520" s="67">
        <v>43110</v>
      </c>
      <c r="G16520" s="68">
        <v>48</v>
      </c>
      <c r="H16520" s="69">
        <v>29269.119999999999</v>
      </c>
      <c r="I16520" s="57"/>
      <c r="J16520" s="67">
        <v>43110</v>
      </c>
      <c r="K16520" s="68">
        <v>48</v>
      </c>
      <c r="L16520" s="69">
        <v>-4714.8100000000004</v>
      </c>
      <c r="M16520" s="57"/>
      <c r="N16520" s="67">
        <v>43110</v>
      </c>
      <c r="O16520" s="68">
        <v>48</v>
      </c>
      <c r="P16520" s="69">
        <v>14149.5494</v>
      </c>
      <c r="Q16520" s="57"/>
      <c r="R16520" s="70">
        <f t="shared" si="771"/>
        <v>-0.16108478833664971</v>
      </c>
      <c r="S16520" s="71">
        <f t="shared" si="772"/>
        <v>11371.851357285999</v>
      </c>
      <c r="T16520" s="72">
        <f t="shared" si="773"/>
        <v>-2279.2771701579691</v>
      </c>
    </row>
    <row r="16521" spans="2:20" x14ac:dyDescent="0.25">
      <c r="B16521" s="64">
        <v>43111</v>
      </c>
      <c r="C16521" s="65">
        <v>1</v>
      </c>
      <c r="D16521" s="66">
        <v>0.88280000000000003</v>
      </c>
      <c r="E16521" s="57"/>
      <c r="F16521" s="67">
        <v>43111</v>
      </c>
      <c r="G16521" s="68">
        <v>1</v>
      </c>
      <c r="H16521" s="69">
        <v>28992.7</v>
      </c>
      <c r="I16521" s="57"/>
      <c r="J16521" s="67">
        <v>43111</v>
      </c>
      <c r="K16521" s="68">
        <v>1</v>
      </c>
      <c r="L16521" s="69">
        <v>-5123.55</v>
      </c>
      <c r="M16521" s="57"/>
      <c r="N16521" s="67">
        <v>43111</v>
      </c>
      <c r="O16521" s="68">
        <v>1</v>
      </c>
      <c r="P16521" s="69">
        <v>13936.16871</v>
      </c>
      <c r="Q16521" s="57"/>
      <c r="R16521" s="70">
        <f t="shared" si="771"/>
        <v>-0.17671862227388274</v>
      </c>
      <c r="S16521" s="71">
        <f t="shared" si="772"/>
        <v>12302.849737188</v>
      </c>
      <c r="T16521" s="72">
        <f t="shared" si="773"/>
        <v>-2462.7805342075935</v>
      </c>
    </row>
    <row r="16522" spans="2:20" x14ac:dyDescent="0.25">
      <c r="B16522" s="64">
        <v>43111</v>
      </c>
      <c r="C16522" s="65">
        <v>2</v>
      </c>
      <c r="D16522" s="66">
        <v>0.79196999999999995</v>
      </c>
      <c r="E16522" s="57"/>
      <c r="F16522" s="67">
        <v>43111</v>
      </c>
      <c r="G16522" s="68">
        <v>2</v>
      </c>
      <c r="H16522" s="69">
        <v>29336.27</v>
      </c>
      <c r="I16522" s="57"/>
      <c r="J16522" s="67">
        <v>43111</v>
      </c>
      <c r="K16522" s="68">
        <v>2</v>
      </c>
      <c r="L16522" s="69">
        <v>-6689.61</v>
      </c>
      <c r="M16522" s="57"/>
      <c r="N16522" s="67">
        <v>43111</v>
      </c>
      <c r="O16522" s="68">
        <v>2</v>
      </c>
      <c r="P16522" s="69">
        <v>14062.25282</v>
      </c>
      <c r="Q16522" s="57"/>
      <c r="R16522" s="70">
        <f t="shared" ref="R16522:R16585" si="774">L16522/H16522</f>
        <v>-0.22803205724517805</v>
      </c>
      <c r="S16522" s="71">
        <f t="shared" ref="S16522:S16585" si="775">P16522*D16522</f>
        <v>11136.882365855399</v>
      </c>
      <c r="T16522" s="72">
        <f t="shared" ref="T16522:T16585" si="776">P16522*R16522</f>
        <v>-3206.6444400464065</v>
      </c>
    </row>
    <row r="16523" spans="2:20" x14ac:dyDescent="0.25">
      <c r="B16523" s="64">
        <v>43111</v>
      </c>
      <c r="C16523" s="65">
        <v>3</v>
      </c>
      <c r="D16523" s="66">
        <v>0.45186999999999999</v>
      </c>
      <c r="E16523" s="57"/>
      <c r="F16523" s="67">
        <v>43111</v>
      </c>
      <c r="G16523" s="68">
        <v>3</v>
      </c>
      <c r="H16523" s="69">
        <v>28843.77</v>
      </c>
      <c r="I16523" s="57"/>
      <c r="J16523" s="67">
        <v>43111</v>
      </c>
      <c r="K16523" s="68">
        <v>3</v>
      </c>
      <c r="L16523" s="69">
        <v>-14950.58</v>
      </c>
      <c r="M16523" s="57"/>
      <c r="N16523" s="67">
        <v>43111</v>
      </c>
      <c r="O16523" s="68">
        <v>3</v>
      </c>
      <c r="P16523" s="69">
        <v>13803.362209999999</v>
      </c>
      <c r="Q16523" s="57"/>
      <c r="R16523" s="70">
        <f t="shared" si="774"/>
        <v>-0.51832960809214601</v>
      </c>
      <c r="S16523" s="71">
        <f t="shared" si="775"/>
        <v>6237.3252818327001</v>
      </c>
      <c r="T16523" s="72">
        <f t="shared" si="776"/>
        <v>-7154.6913246632384</v>
      </c>
    </row>
    <row r="16524" spans="2:20" x14ac:dyDescent="0.25">
      <c r="B16524" s="64">
        <v>43111</v>
      </c>
      <c r="C16524" s="65">
        <v>4</v>
      </c>
      <c r="D16524" s="66">
        <v>0.14856</v>
      </c>
      <c r="E16524" s="57"/>
      <c r="F16524" s="67">
        <v>43111</v>
      </c>
      <c r="G16524" s="68">
        <v>4</v>
      </c>
      <c r="H16524" s="69">
        <v>28161.18</v>
      </c>
      <c r="I16524" s="57"/>
      <c r="J16524" s="67">
        <v>43111</v>
      </c>
      <c r="K16524" s="68">
        <v>4</v>
      </c>
      <c r="L16524" s="69">
        <v>-21477.86</v>
      </c>
      <c r="M16524" s="57"/>
      <c r="N16524" s="67">
        <v>43111</v>
      </c>
      <c r="O16524" s="68">
        <v>4</v>
      </c>
      <c r="P16524" s="69">
        <v>13460.610559999999</v>
      </c>
      <c r="Q16524" s="57"/>
      <c r="R16524" s="70">
        <f t="shared" si="774"/>
        <v>-0.76267613786070043</v>
      </c>
      <c r="S16524" s="71">
        <f t="shared" si="775"/>
        <v>1999.7083047935998</v>
      </c>
      <c r="T16524" s="72">
        <f t="shared" si="776"/>
        <v>-10266.08647514776</v>
      </c>
    </row>
    <row r="16525" spans="2:20" x14ac:dyDescent="0.25">
      <c r="B16525" s="64">
        <v>43111</v>
      </c>
      <c r="C16525" s="65">
        <v>5</v>
      </c>
      <c r="D16525" s="66">
        <v>0.28726000000000002</v>
      </c>
      <c r="E16525" s="57"/>
      <c r="F16525" s="67">
        <v>43111</v>
      </c>
      <c r="G16525" s="68">
        <v>5</v>
      </c>
      <c r="H16525" s="69">
        <v>27652.05</v>
      </c>
      <c r="I16525" s="57"/>
      <c r="J16525" s="67">
        <v>43111</v>
      </c>
      <c r="K16525" s="68">
        <v>5</v>
      </c>
      <c r="L16525" s="69">
        <v>-18573.46</v>
      </c>
      <c r="M16525" s="57"/>
      <c r="N16525" s="67">
        <v>43111</v>
      </c>
      <c r="O16525" s="68">
        <v>5</v>
      </c>
      <c r="P16525" s="69">
        <v>13209.024789999999</v>
      </c>
      <c r="Q16525" s="57"/>
      <c r="R16525" s="70">
        <f t="shared" si="774"/>
        <v>-0.67168473946777907</v>
      </c>
      <c r="S16525" s="71">
        <f t="shared" si="775"/>
        <v>3794.4244611754002</v>
      </c>
      <c r="T16525" s="72">
        <f t="shared" si="776"/>
        <v>-8872.3003746945851</v>
      </c>
    </row>
    <row r="16526" spans="2:20" x14ac:dyDescent="0.25">
      <c r="B16526" s="64">
        <v>43111</v>
      </c>
      <c r="C16526" s="65">
        <v>6</v>
      </c>
      <c r="D16526" s="66">
        <v>0.82726999999999995</v>
      </c>
      <c r="E16526" s="57"/>
      <c r="F16526" s="67">
        <v>43111</v>
      </c>
      <c r="G16526" s="68">
        <v>6</v>
      </c>
      <c r="H16526" s="69">
        <v>27667.13</v>
      </c>
      <c r="I16526" s="57"/>
      <c r="J16526" s="67">
        <v>43111</v>
      </c>
      <c r="K16526" s="68">
        <v>6</v>
      </c>
      <c r="L16526" s="69">
        <v>-9332.1200000000008</v>
      </c>
      <c r="M16526" s="57"/>
      <c r="N16526" s="67">
        <v>43111</v>
      </c>
      <c r="O16526" s="68">
        <v>6</v>
      </c>
      <c r="P16526" s="69">
        <v>13213.736059999999</v>
      </c>
      <c r="Q16526" s="57"/>
      <c r="R16526" s="70">
        <f t="shared" si="774"/>
        <v>-0.33729989341142363</v>
      </c>
      <c r="S16526" s="71">
        <f t="shared" si="775"/>
        <v>10931.327430356199</v>
      </c>
      <c r="T16526" s="72">
        <f t="shared" si="776"/>
        <v>-4456.9917646046842</v>
      </c>
    </row>
    <row r="16527" spans="2:20" x14ac:dyDescent="0.25">
      <c r="B16527" s="64">
        <v>43111</v>
      </c>
      <c r="C16527" s="65">
        <v>7</v>
      </c>
      <c r="D16527" s="66">
        <v>0.55911</v>
      </c>
      <c r="E16527" s="57"/>
      <c r="F16527" s="67">
        <v>43111</v>
      </c>
      <c r="G16527" s="68">
        <v>7</v>
      </c>
      <c r="H16527" s="69">
        <v>27309.79</v>
      </c>
      <c r="I16527" s="57"/>
      <c r="J16527" s="67">
        <v>43111</v>
      </c>
      <c r="K16527" s="68">
        <v>7</v>
      </c>
      <c r="L16527" s="69">
        <v>-12291.7</v>
      </c>
      <c r="M16527" s="57"/>
      <c r="N16527" s="67">
        <v>43111</v>
      </c>
      <c r="O16527" s="68">
        <v>7</v>
      </c>
      <c r="P16527" s="69">
        <v>13028.35787</v>
      </c>
      <c r="Q16527" s="57"/>
      <c r="R16527" s="70">
        <f t="shared" si="774"/>
        <v>-0.45008401748969878</v>
      </c>
      <c r="S16527" s="71">
        <f t="shared" si="775"/>
        <v>7284.2851686957001</v>
      </c>
      <c r="T16527" s="72">
        <f t="shared" si="776"/>
        <v>-5863.855651423135</v>
      </c>
    </row>
    <row r="16528" spans="2:20" x14ac:dyDescent="0.25">
      <c r="B16528" s="64">
        <v>43111</v>
      </c>
      <c r="C16528" s="65">
        <v>8</v>
      </c>
      <c r="D16528" s="66">
        <v>0.44957999999999998</v>
      </c>
      <c r="E16528" s="57"/>
      <c r="F16528" s="67">
        <v>43111</v>
      </c>
      <c r="G16528" s="68">
        <v>8</v>
      </c>
      <c r="H16528" s="69">
        <v>26922.35</v>
      </c>
      <c r="I16528" s="57"/>
      <c r="J16528" s="67">
        <v>43111</v>
      </c>
      <c r="K16528" s="68">
        <v>8</v>
      </c>
      <c r="L16528" s="69">
        <v>-14588</v>
      </c>
      <c r="M16528" s="57"/>
      <c r="N16528" s="67">
        <v>43111</v>
      </c>
      <c r="O16528" s="68">
        <v>8</v>
      </c>
      <c r="P16528" s="69">
        <v>12836.34748</v>
      </c>
      <c r="Q16528" s="57"/>
      <c r="R16528" s="70">
        <f t="shared" si="774"/>
        <v>-0.541854630075012</v>
      </c>
      <c r="S16528" s="71">
        <f t="shared" si="775"/>
        <v>5770.9651000583999</v>
      </c>
      <c r="T16528" s="72">
        <f t="shared" si="776"/>
        <v>-6955.4343152897127</v>
      </c>
    </row>
    <row r="16529" spans="2:20" x14ac:dyDescent="0.25">
      <c r="B16529" s="64">
        <v>43111</v>
      </c>
      <c r="C16529" s="65">
        <v>9</v>
      </c>
      <c r="D16529" s="66">
        <v>0.54332999999999998</v>
      </c>
      <c r="E16529" s="57"/>
      <c r="F16529" s="67">
        <v>43111</v>
      </c>
      <c r="G16529" s="68">
        <v>9</v>
      </c>
      <c r="H16529" s="69">
        <v>26694.41</v>
      </c>
      <c r="I16529" s="57"/>
      <c r="J16529" s="67">
        <v>43111</v>
      </c>
      <c r="K16529" s="68">
        <v>9</v>
      </c>
      <c r="L16529" s="69">
        <v>-12314.66</v>
      </c>
      <c r="M16529" s="57"/>
      <c r="N16529" s="67">
        <v>43111</v>
      </c>
      <c r="O16529" s="68">
        <v>9</v>
      </c>
      <c r="P16529" s="69">
        <v>12722.62638</v>
      </c>
      <c r="Q16529" s="57"/>
      <c r="R16529" s="70">
        <f t="shared" si="774"/>
        <v>-0.46131980440848852</v>
      </c>
      <c r="S16529" s="71">
        <f t="shared" si="775"/>
        <v>6912.5845910454</v>
      </c>
      <c r="T16529" s="72">
        <f t="shared" si="776"/>
        <v>-5869.1995131838767</v>
      </c>
    </row>
    <row r="16530" spans="2:20" x14ac:dyDescent="0.25">
      <c r="B16530" s="64">
        <v>43111</v>
      </c>
      <c r="C16530" s="65">
        <v>10</v>
      </c>
      <c r="D16530" s="66">
        <v>0.82232000000000005</v>
      </c>
      <c r="E16530" s="57"/>
      <c r="F16530" s="67">
        <v>43111</v>
      </c>
      <c r="G16530" s="68">
        <v>10</v>
      </c>
      <c r="H16530" s="69">
        <v>26773.68</v>
      </c>
      <c r="I16530" s="57"/>
      <c r="J16530" s="67">
        <v>43111</v>
      </c>
      <c r="K16530" s="68">
        <v>10</v>
      </c>
      <c r="L16530" s="69">
        <v>-7158.53</v>
      </c>
      <c r="M16530" s="57"/>
      <c r="N16530" s="67">
        <v>43111</v>
      </c>
      <c r="O16530" s="68">
        <v>10</v>
      </c>
      <c r="P16530" s="69">
        <v>12762.187029999999</v>
      </c>
      <c r="Q16530" s="57"/>
      <c r="R16530" s="70">
        <f t="shared" si="774"/>
        <v>-0.26737191151907397</v>
      </c>
      <c r="S16530" s="71">
        <f t="shared" si="775"/>
        <v>10494.601638509599</v>
      </c>
      <c r="T16530" s="72">
        <f t="shared" si="776"/>
        <v>-3412.2503413750333</v>
      </c>
    </row>
    <row r="16531" spans="2:20" x14ac:dyDescent="0.25">
      <c r="B16531" s="64">
        <v>43111</v>
      </c>
      <c r="C16531" s="65">
        <v>11</v>
      </c>
      <c r="D16531" s="66">
        <v>0.57252000000000003</v>
      </c>
      <c r="E16531" s="57"/>
      <c r="F16531" s="67">
        <v>43111</v>
      </c>
      <c r="G16531" s="68">
        <v>11</v>
      </c>
      <c r="H16531" s="69">
        <v>27266.67</v>
      </c>
      <c r="I16531" s="57"/>
      <c r="J16531" s="67">
        <v>43111</v>
      </c>
      <c r="K16531" s="68">
        <v>11</v>
      </c>
      <c r="L16531" s="69">
        <v>-11352.19</v>
      </c>
      <c r="M16531" s="57"/>
      <c r="N16531" s="67">
        <v>43111</v>
      </c>
      <c r="O16531" s="68">
        <v>11</v>
      </c>
      <c r="P16531" s="69">
        <v>13005.94168</v>
      </c>
      <c r="Q16531" s="57"/>
      <c r="R16531" s="70">
        <f t="shared" si="774"/>
        <v>-0.41633943565532577</v>
      </c>
      <c r="S16531" s="71">
        <f t="shared" si="775"/>
        <v>7446.1617306336002</v>
      </c>
      <c r="T16531" s="72">
        <f t="shared" si="776"/>
        <v>-5414.8864192172796</v>
      </c>
    </row>
    <row r="16532" spans="2:20" x14ac:dyDescent="0.25">
      <c r="B16532" s="64">
        <v>43111</v>
      </c>
      <c r="C16532" s="65">
        <v>12</v>
      </c>
      <c r="D16532" s="66">
        <v>0.65554000000000001</v>
      </c>
      <c r="E16532" s="57"/>
      <c r="F16532" s="67">
        <v>43111</v>
      </c>
      <c r="G16532" s="68">
        <v>12</v>
      </c>
      <c r="H16532" s="69">
        <v>28227.46</v>
      </c>
      <c r="I16532" s="57"/>
      <c r="J16532" s="67">
        <v>43111</v>
      </c>
      <c r="K16532" s="68">
        <v>12</v>
      </c>
      <c r="L16532" s="69">
        <v>-9863.26</v>
      </c>
      <c r="M16532" s="57"/>
      <c r="N16532" s="67">
        <v>43111</v>
      </c>
      <c r="O16532" s="68">
        <v>12</v>
      </c>
      <c r="P16532" s="69">
        <v>13515.036980000001</v>
      </c>
      <c r="Q16532" s="57"/>
      <c r="R16532" s="70">
        <f t="shared" si="774"/>
        <v>-0.3494207413631974</v>
      </c>
      <c r="S16532" s="71">
        <f t="shared" si="775"/>
        <v>8859.6473418692003</v>
      </c>
      <c r="T16532" s="72">
        <f t="shared" si="776"/>
        <v>-4722.4342411026291</v>
      </c>
    </row>
    <row r="16533" spans="2:20" x14ac:dyDescent="0.25">
      <c r="B16533" s="64">
        <v>43111</v>
      </c>
      <c r="C16533" s="65">
        <v>13</v>
      </c>
      <c r="D16533" s="66">
        <v>1.0219</v>
      </c>
      <c r="E16533" s="57"/>
      <c r="F16533" s="67">
        <v>43111</v>
      </c>
      <c r="G16533" s="68">
        <v>13</v>
      </c>
      <c r="H16533" s="69">
        <v>30763.08</v>
      </c>
      <c r="I16533" s="57"/>
      <c r="J16533" s="67">
        <v>43111</v>
      </c>
      <c r="K16533" s="68">
        <v>13</v>
      </c>
      <c r="L16533" s="69">
        <v>-13497.52</v>
      </c>
      <c r="M16533" s="57"/>
      <c r="N16533" s="67">
        <v>43111</v>
      </c>
      <c r="O16533" s="68">
        <v>13</v>
      </c>
      <c r="P16533" s="69">
        <v>14876.2336</v>
      </c>
      <c r="Q16533" s="57"/>
      <c r="R16533" s="70">
        <f t="shared" si="774"/>
        <v>-0.43875710754579839</v>
      </c>
      <c r="S16533" s="71">
        <f t="shared" si="775"/>
        <v>15202.02311584</v>
      </c>
      <c r="T16533" s="72">
        <f t="shared" si="776"/>
        <v>-6527.0532255116195</v>
      </c>
    </row>
    <row r="16534" spans="2:20" x14ac:dyDescent="0.25">
      <c r="B16534" s="64">
        <v>43111</v>
      </c>
      <c r="C16534" s="65">
        <v>14</v>
      </c>
      <c r="D16534" s="66">
        <v>1.10046</v>
      </c>
      <c r="E16534" s="57"/>
      <c r="F16534" s="67">
        <v>43111</v>
      </c>
      <c r="G16534" s="68">
        <v>14</v>
      </c>
      <c r="H16534" s="69">
        <v>34089.58</v>
      </c>
      <c r="I16534" s="57"/>
      <c r="J16534" s="67">
        <v>43111</v>
      </c>
      <c r="K16534" s="68">
        <v>14</v>
      </c>
      <c r="L16534" s="69">
        <v>-9439.99</v>
      </c>
      <c r="M16534" s="57"/>
      <c r="N16534" s="67">
        <v>43111</v>
      </c>
      <c r="O16534" s="68">
        <v>14</v>
      </c>
      <c r="P16534" s="69">
        <v>16591.545620000001</v>
      </c>
      <c r="Q16534" s="57"/>
      <c r="R16534" s="70">
        <f t="shared" si="774"/>
        <v>-0.27691716941071143</v>
      </c>
      <c r="S16534" s="71">
        <f t="shared" si="775"/>
        <v>18258.3322929852</v>
      </c>
      <c r="T16534" s="72">
        <f t="shared" si="776"/>
        <v>-4594.4838492390872</v>
      </c>
    </row>
    <row r="16535" spans="2:20" x14ac:dyDescent="0.25">
      <c r="B16535" s="64">
        <v>43111</v>
      </c>
      <c r="C16535" s="65">
        <v>15</v>
      </c>
      <c r="D16535" s="66">
        <v>1.1227100000000001</v>
      </c>
      <c r="E16535" s="57"/>
      <c r="F16535" s="67">
        <v>43111</v>
      </c>
      <c r="G16535" s="68">
        <v>15</v>
      </c>
      <c r="H16535" s="69">
        <v>38119.08</v>
      </c>
      <c r="I16535" s="57"/>
      <c r="J16535" s="67">
        <v>43111</v>
      </c>
      <c r="K16535" s="68">
        <v>15</v>
      </c>
      <c r="L16535" s="69">
        <v>-7770.74</v>
      </c>
      <c r="M16535" s="57"/>
      <c r="N16535" s="67">
        <v>43111</v>
      </c>
      <c r="O16535" s="68">
        <v>15</v>
      </c>
      <c r="P16535" s="69">
        <v>18656.42224</v>
      </c>
      <c r="Q16535" s="57"/>
      <c r="R16535" s="70">
        <f t="shared" si="774"/>
        <v>-0.20385434275958389</v>
      </c>
      <c r="S16535" s="71">
        <f t="shared" si="775"/>
        <v>20945.751813070401</v>
      </c>
      <c r="T16535" s="72">
        <f t="shared" si="776"/>
        <v>-3803.1926939804839</v>
      </c>
    </row>
    <row r="16536" spans="2:20" x14ac:dyDescent="0.25">
      <c r="B16536" s="64">
        <v>43111</v>
      </c>
      <c r="C16536" s="65">
        <v>16</v>
      </c>
      <c r="D16536" s="66">
        <v>1.034</v>
      </c>
      <c r="E16536" s="57"/>
      <c r="F16536" s="67">
        <v>43111</v>
      </c>
      <c r="G16536" s="68">
        <v>16</v>
      </c>
      <c r="H16536" s="69">
        <v>40494.06</v>
      </c>
      <c r="I16536" s="57"/>
      <c r="J16536" s="67">
        <v>43111</v>
      </c>
      <c r="K16536" s="68">
        <v>16</v>
      </c>
      <c r="L16536" s="69">
        <v>-14935.87</v>
      </c>
      <c r="M16536" s="57"/>
      <c r="N16536" s="67">
        <v>43111</v>
      </c>
      <c r="O16536" s="68">
        <v>16</v>
      </c>
      <c r="P16536" s="69">
        <v>19912.81295</v>
      </c>
      <c r="Q16536" s="57"/>
      <c r="R16536" s="70">
        <f t="shared" si="774"/>
        <v>-0.36884101026175203</v>
      </c>
      <c r="S16536" s="71">
        <f t="shared" si="775"/>
        <v>20589.8485903</v>
      </c>
      <c r="T16536" s="72">
        <f t="shared" si="776"/>
        <v>-7344.6620456312985</v>
      </c>
    </row>
    <row r="16537" spans="2:20" x14ac:dyDescent="0.25">
      <c r="B16537" s="64">
        <v>43111</v>
      </c>
      <c r="C16537" s="65">
        <v>17</v>
      </c>
      <c r="D16537" s="66">
        <v>0.93998000000000004</v>
      </c>
      <c r="E16537" s="57"/>
      <c r="F16537" s="67">
        <v>43111</v>
      </c>
      <c r="G16537" s="68">
        <v>17</v>
      </c>
      <c r="H16537" s="69">
        <v>41581.79</v>
      </c>
      <c r="I16537" s="57"/>
      <c r="J16537" s="67">
        <v>43111</v>
      </c>
      <c r="K16537" s="68">
        <v>17</v>
      </c>
      <c r="L16537" s="69">
        <v>-16966.400000000001</v>
      </c>
      <c r="M16537" s="57"/>
      <c r="N16537" s="67">
        <v>43111</v>
      </c>
      <c r="O16537" s="68">
        <v>17</v>
      </c>
      <c r="P16537" s="69">
        <v>20525.632239999999</v>
      </c>
      <c r="Q16537" s="57"/>
      <c r="R16537" s="70">
        <f t="shared" si="774"/>
        <v>-0.40802476276273825</v>
      </c>
      <c r="S16537" s="71">
        <f t="shared" si="775"/>
        <v>19293.683792955198</v>
      </c>
      <c r="T16537" s="72">
        <f t="shared" si="776"/>
        <v>-8374.9662252812104</v>
      </c>
    </row>
    <row r="16538" spans="2:20" x14ac:dyDescent="0.25">
      <c r="B16538" s="64">
        <v>43111</v>
      </c>
      <c r="C16538" s="65">
        <v>18</v>
      </c>
      <c r="D16538" s="66">
        <v>1.12147</v>
      </c>
      <c r="E16538" s="57"/>
      <c r="F16538" s="67">
        <v>43111</v>
      </c>
      <c r="G16538" s="68">
        <v>18</v>
      </c>
      <c r="H16538" s="69">
        <v>41467.589999999997</v>
      </c>
      <c r="I16538" s="57"/>
      <c r="J16538" s="67">
        <v>43111</v>
      </c>
      <c r="K16538" s="68">
        <v>18</v>
      </c>
      <c r="L16538" s="69">
        <v>-11486.04</v>
      </c>
      <c r="M16538" s="57"/>
      <c r="N16538" s="67">
        <v>43111</v>
      </c>
      <c r="O16538" s="68">
        <v>18</v>
      </c>
      <c r="P16538" s="69">
        <v>20444.669750000001</v>
      </c>
      <c r="Q16538" s="57"/>
      <c r="R16538" s="70">
        <f t="shared" si="774"/>
        <v>-0.27698836609506367</v>
      </c>
      <c r="S16538" s="71">
        <f t="shared" si="775"/>
        <v>22928.0837845325</v>
      </c>
      <c r="T16538" s="72">
        <f t="shared" si="776"/>
        <v>-5662.9356694056742</v>
      </c>
    </row>
    <row r="16539" spans="2:20" x14ac:dyDescent="0.25">
      <c r="B16539" s="64">
        <v>43111</v>
      </c>
      <c r="C16539" s="65">
        <v>19</v>
      </c>
      <c r="D16539" s="66">
        <v>1.3815999999999999</v>
      </c>
      <c r="E16539" s="57"/>
      <c r="F16539" s="67">
        <v>43111</v>
      </c>
      <c r="G16539" s="68">
        <v>19</v>
      </c>
      <c r="H16539" s="69">
        <v>42180.21</v>
      </c>
      <c r="I16539" s="57"/>
      <c r="J16539" s="67">
        <v>43111</v>
      </c>
      <c r="K16539" s="68">
        <v>19</v>
      </c>
      <c r="L16539" s="69">
        <v>-1558.32</v>
      </c>
      <c r="M16539" s="57"/>
      <c r="N16539" s="67">
        <v>43111</v>
      </c>
      <c r="O16539" s="68">
        <v>19</v>
      </c>
      <c r="P16539" s="69">
        <v>20763.415679999998</v>
      </c>
      <c r="Q16539" s="57"/>
      <c r="R16539" s="70">
        <f t="shared" si="774"/>
        <v>-3.6944339537427623E-2</v>
      </c>
      <c r="S16539" s="71">
        <f t="shared" si="775"/>
        <v>28686.735103487998</v>
      </c>
      <c r="T16539" s="72">
        <f t="shared" si="776"/>
        <v>-767.09067883866862</v>
      </c>
    </row>
    <row r="16540" spans="2:20" x14ac:dyDescent="0.25">
      <c r="B16540" s="64">
        <v>43111</v>
      </c>
      <c r="C16540" s="65">
        <v>20</v>
      </c>
      <c r="D16540" s="66">
        <v>1.4821899999999999</v>
      </c>
      <c r="E16540" s="57"/>
      <c r="F16540" s="67">
        <v>43111</v>
      </c>
      <c r="G16540" s="68">
        <v>20</v>
      </c>
      <c r="H16540" s="69">
        <v>42371.9</v>
      </c>
      <c r="I16540" s="57"/>
      <c r="J16540" s="67">
        <v>43111</v>
      </c>
      <c r="K16540" s="68">
        <v>20</v>
      </c>
      <c r="L16540" s="69">
        <v>6477.6</v>
      </c>
      <c r="M16540" s="57"/>
      <c r="N16540" s="67">
        <v>43111</v>
      </c>
      <c r="O16540" s="68">
        <v>20</v>
      </c>
      <c r="P16540" s="69">
        <v>20912.564539999999</v>
      </c>
      <c r="Q16540" s="57"/>
      <c r="R16540" s="70">
        <f t="shared" si="774"/>
        <v>0.15287490058269751</v>
      </c>
      <c r="S16540" s="71">
        <f t="shared" si="775"/>
        <v>30996.394035542598</v>
      </c>
      <c r="T16540" s="72">
        <f t="shared" si="776"/>
        <v>3197.0062249817452</v>
      </c>
    </row>
    <row r="16541" spans="2:20" x14ac:dyDescent="0.25">
      <c r="B16541" s="64">
        <v>43111</v>
      </c>
      <c r="C16541" s="65">
        <v>21</v>
      </c>
      <c r="D16541" s="66">
        <v>1.61426</v>
      </c>
      <c r="E16541" s="57"/>
      <c r="F16541" s="67">
        <v>43111</v>
      </c>
      <c r="G16541" s="68">
        <v>21</v>
      </c>
      <c r="H16541" s="69">
        <v>41976.54</v>
      </c>
      <c r="I16541" s="57"/>
      <c r="J16541" s="67">
        <v>43111</v>
      </c>
      <c r="K16541" s="68">
        <v>21</v>
      </c>
      <c r="L16541" s="69">
        <v>12722.54</v>
      </c>
      <c r="M16541" s="57"/>
      <c r="N16541" s="67">
        <v>43111</v>
      </c>
      <c r="O16541" s="68">
        <v>21</v>
      </c>
      <c r="P16541" s="69">
        <v>20723.423879999998</v>
      </c>
      <c r="Q16541" s="57"/>
      <c r="R16541" s="70">
        <f t="shared" si="774"/>
        <v>0.30308691473856592</v>
      </c>
      <c r="S16541" s="71">
        <f t="shared" si="775"/>
        <v>33452.994232528799</v>
      </c>
      <c r="T16541" s="72">
        <f t="shared" si="776"/>
        <v>6280.9986066087204</v>
      </c>
    </row>
    <row r="16542" spans="2:20" x14ac:dyDescent="0.25">
      <c r="B16542" s="64">
        <v>43111</v>
      </c>
      <c r="C16542" s="65">
        <v>22</v>
      </c>
      <c r="D16542" s="66">
        <v>1.51492</v>
      </c>
      <c r="E16542" s="57"/>
      <c r="F16542" s="67">
        <v>43111</v>
      </c>
      <c r="G16542" s="68">
        <v>22</v>
      </c>
      <c r="H16542" s="69">
        <v>41864.550000000003</v>
      </c>
      <c r="I16542" s="57"/>
      <c r="J16542" s="67">
        <v>43111</v>
      </c>
      <c r="K16542" s="68">
        <v>22</v>
      </c>
      <c r="L16542" s="69">
        <v>8107.03</v>
      </c>
      <c r="M16542" s="57"/>
      <c r="N16542" s="67">
        <v>43111</v>
      </c>
      <c r="O16542" s="68">
        <v>22</v>
      </c>
      <c r="P16542" s="69">
        <v>20675.545289999998</v>
      </c>
      <c r="Q16542" s="57"/>
      <c r="R16542" s="70">
        <f t="shared" si="774"/>
        <v>0.19364904196987665</v>
      </c>
      <c r="S16542" s="71">
        <f t="shared" si="775"/>
        <v>31321.7970707268</v>
      </c>
      <c r="T16542" s="72">
        <f t="shared" si="776"/>
        <v>4003.7995376132949</v>
      </c>
    </row>
    <row r="16543" spans="2:20" x14ac:dyDescent="0.25">
      <c r="B16543" s="64">
        <v>43111</v>
      </c>
      <c r="C16543" s="65">
        <v>23</v>
      </c>
      <c r="D16543" s="66">
        <v>1.3136099999999999</v>
      </c>
      <c r="E16543" s="57"/>
      <c r="F16543" s="67">
        <v>43111</v>
      </c>
      <c r="G16543" s="68">
        <v>23</v>
      </c>
      <c r="H16543" s="69">
        <v>41885.78</v>
      </c>
      <c r="I16543" s="57"/>
      <c r="J16543" s="67">
        <v>43111</v>
      </c>
      <c r="K16543" s="68">
        <v>23</v>
      </c>
      <c r="L16543" s="69">
        <v>-572.58000000000004</v>
      </c>
      <c r="M16543" s="57"/>
      <c r="N16543" s="67">
        <v>43111</v>
      </c>
      <c r="O16543" s="68">
        <v>23</v>
      </c>
      <c r="P16543" s="69">
        <v>20712.258880000001</v>
      </c>
      <c r="Q16543" s="57"/>
      <c r="R16543" s="70">
        <f t="shared" si="774"/>
        <v>-1.3670033123413246E-2</v>
      </c>
      <c r="S16543" s="71">
        <f t="shared" si="775"/>
        <v>27207.8303873568</v>
      </c>
      <c r="T16543" s="72">
        <f t="shared" si="776"/>
        <v>-283.13726495031017</v>
      </c>
    </row>
    <row r="16544" spans="2:20" x14ac:dyDescent="0.25">
      <c r="B16544" s="64">
        <v>43111</v>
      </c>
      <c r="C16544" s="65">
        <v>24</v>
      </c>
      <c r="D16544" s="66">
        <v>1.31342</v>
      </c>
      <c r="E16544" s="57"/>
      <c r="F16544" s="67">
        <v>43111</v>
      </c>
      <c r="G16544" s="68">
        <v>24</v>
      </c>
      <c r="H16544" s="69">
        <v>41804.21</v>
      </c>
      <c r="I16544" s="57"/>
      <c r="J16544" s="67">
        <v>43111</v>
      </c>
      <c r="K16544" s="68">
        <v>24</v>
      </c>
      <c r="L16544" s="69">
        <v>-1636.05</v>
      </c>
      <c r="M16544" s="57"/>
      <c r="N16544" s="67">
        <v>43111</v>
      </c>
      <c r="O16544" s="68">
        <v>24</v>
      </c>
      <c r="P16544" s="69">
        <v>20691.024399999998</v>
      </c>
      <c r="Q16544" s="57"/>
      <c r="R16544" s="70">
        <f t="shared" si="774"/>
        <v>-3.9136010464017858E-2</v>
      </c>
      <c r="S16544" s="71">
        <f t="shared" si="775"/>
        <v>27176.005267447999</v>
      </c>
      <c r="T16544" s="72">
        <f t="shared" si="776"/>
        <v>-809.7641474296488</v>
      </c>
    </row>
    <row r="16545" spans="2:20" x14ac:dyDescent="0.25">
      <c r="B16545" s="64">
        <v>43111</v>
      </c>
      <c r="C16545" s="65">
        <v>25</v>
      </c>
      <c r="D16545" s="66">
        <v>1.5267200000000001</v>
      </c>
      <c r="E16545" s="57"/>
      <c r="F16545" s="67">
        <v>43111</v>
      </c>
      <c r="G16545" s="68">
        <v>25</v>
      </c>
      <c r="H16545" s="69">
        <v>41746.18</v>
      </c>
      <c r="I16545" s="57"/>
      <c r="J16545" s="67">
        <v>43111</v>
      </c>
      <c r="K16545" s="68">
        <v>25</v>
      </c>
      <c r="L16545" s="69">
        <v>3791.28</v>
      </c>
      <c r="M16545" s="57"/>
      <c r="N16545" s="67">
        <v>43111</v>
      </c>
      <c r="O16545" s="68">
        <v>25</v>
      </c>
      <c r="P16545" s="69">
        <v>20662.82473</v>
      </c>
      <c r="Q16545" s="57"/>
      <c r="R16545" s="70">
        <f t="shared" si="774"/>
        <v>9.0817411317634336E-2</v>
      </c>
      <c r="S16545" s="71">
        <f t="shared" si="775"/>
        <v>31546.3477717856</v>
      </c>
      <c r="T16545" s="72">
        <f t="shared" si="776"/>
        <v>1876.5442524885966</v>
      </c>
    </row>
    <row r="16546" spans="2:20" x14ac:dyDescent="0.25">
      <c r="B16546" s="64">
        <v>43111</v>
      </c>
      <c r="C16546" s="65">
        <v>26</v>
      </c>
      <c r="D16546" s="66">
        <v>1.3891199999999999</v>
      </c>
      <c r="E16546" s="57"/>
      <c r="F16546" s="67">
        <v>43111</v>
      </c>
      <c r="G16546" s="68">
        <v>26</v>
      </c>
      <c r="H16546" s="69">
        <v>41594.17</v>
      </c>
      <c r="I16546" s="57"/>
      <c r="J16546" s="67">
        <v>43111</v>
      </c>
      <c r="K16546" s="68">
        <v>26</v>
      </c>
      <c r="L16546" s="69">
        <v>-1983.13</v>
      </c>
      <c r="M16546" s="57"/>
      <c r="N16546" s="67">
        <v>43111</v>
      </c>
      <c r="O16546" s="68">
        <v>26</v>
      </c>
      <c r="P16546" s="69">
        <v>20610.41159</v>
      </c>
      <c r="Q16546" s="57"/>
      <c r="R16546" s="70">
        <f t="shared" si="774"/>
        <v>-4.7678076038060145E-2</v>
      </c>
      <c r="S16546" s="71">
        <f t="shared" si="775"/>
        <v>28630.334947900799</v>
      </c>
      <c r="T16546" s="72">
        <f t="shared" si="776"/>
        <v>-982.66477096373603</v>
      </c>
    </row>
    <row r="16547" spans="2:20" x14ac:dyDescent="0.25">
      <c r="B16547" s="64">
        <v>43111</v>
      </c>
      <c r="C16547" s="65">
        <v>27</v>
      </c>
      <c r="D16547" s="66">
        <v>1.3935200000000001</v>
      </c>
      <c r="E16547" s="57"/>
      <c r="F16547" s="67">
        <v>43111</v>
      </c>
      <c r="G16547" s="68">
        <v>27</v>
      </c>
      <c r="H16547" s="69">
        <v>41628.83</v>
      </c>
      <c r="I16547" s="57"/>
      <c r="J16547" s="67">
        <v>43111</v>
      </c>
      <c r="K16547" s="68">
        <v>27</v>
      </c>
      <c r="L16547" s="69">
        <v>795.78</v>
      </c>
      <c r="M16547" s="57"/>
      <c r="N16547" s="67">
        <v>43111</v>
      </c>
      <c r="O16547" s="68">
        <v>27</v>
      </c>
      <c r="P16547" s="69">
        <v>20612.351439999999</v>
      </c>
      <c r="Q16547" s="57"/>
      <c r="R16547" s="70">
        <f t="shared" si="774"/>
        <v>1.9116078928953804E-2</v>
      </c>
      <c r="S16547" s="71">
        <f t="shared" si="775"/>
        <v>28723.723978668801</v>
      </c>
      <c r="T16547" s="72">
        <f t="shared" si="776"/>
        <v>394.02733703837458</v>
      </c>
    </row>
    <row r="16548" spans="2:20" x14ac:dyDescent="0.25">
      <c r="B16548" s="64">
        <v>43111</v>
      </c>
      <c r="C16548" s="65">
        <v>28</v>
      </c>
      <c r="D16548" s="66">
        <v>1.3546400000000001</v>
      </c>
      <c r="E16548" s="57"/>
      <c r="F16548" s="67">
        <v>43111</v>
      </c>
      <c r="G16548" s="68">
        <v>28</v>
      </c>
      <c r="H16548" s="69">
        <v>41559.96</v>
      </c>
      <c r="I16548" s="57"/>
      <c r="J16548" s="67">
        <v>43111</v>
      </c>
      <c r="K16548" s="68">
        <v>28</v>
      </c>
      <c r="L16548" s="69">
        <v>2643.21</v>
      </c>
      <c r="M16548" s="57"/>
      <c r="N16548" s="67">
        <v>43111</v>
      </c>
      <c r="O16548" s="68">
        <v>28</v>
      </c>
      <c r="P16548" s="69">
        <v>20593.955129999998</v>
      </c>
      <c r="Q16548" s="57"/>
      <c r="R16548" s="70">
        <f t="shared" si="774"/>
        <v>6.3599916843038354E-2</v>
      </c>
      <c r="S16548" s="71">
        <f t="shared" si="775"/>
        <v>27897.395377303201</v>
      </c>
      <c r="T16548" s="72">
        <f t="shared" si="776"/>
        <v>1309.773833737263</v>
      </c>
    </row>
    <row r="16549" spans="2:20" x14ac:dyDescent="0.25">
      <c r="B16549" s="64">
        <v>43111</v>
      </c>
      <c r="C16549" s="65">
        <v>29</v>
      </c>
      <c r="D16549" s="66">
        <v>1.35808</v>
      </c>
      <c r="E16549" s="57"/>
      <c r="F16549" s="67">
        <v>43111</v>
      </c>
      <c r="G16549" s="68">
        <v>29</v>
      </c>
      <c r="H16549" s="69">
        <v>41686.92</v>
      </c>
      <c r="I16549" s="57"/>
      <c r="J16549" s="67">
        <v>43111</v>
      </c>
      <c r="K16549" s="68">
        <v>29</v>
      </c>
      <c r="L16549" s="69">
        <v>3979.46</v>
      </c>
      <c r="M16549" s="57"/>
      <c r="N16549" s="67">
        <v>43111</v>
      </c>
      <c r="O16549" s="68">
        <v>29</v>
      </c>
      <c r="P16549" s="69">
        <v>20653.194609999999</v>
      </c>
      <c r="Q16549" s="57"/>
      <c r="R16549" s="70">
        <f t="shared" si="774"/>
        <v>9.5460638492841407E-2</v>
      </c>
      <c r="S16549" s="71">
        <f t="shared" si="775"/>
        <v>28048.690535948797</v>
      </c>
      <c r="T16549" s="72">
        <f t="shared" si="776"/>
        <v>1971.5671443875106</v>
      </c>
    </row>
    <row r="16550" spans="2:20" x14ac:dyDescent="0.25">
      <c r="B16550" s="64">
        <v>43111</v>
      </c>
      <c r="C16550" s="65">
        <v>30</v>
      </c>
      <c r="D16550" s="66">
        <v>1.2914099999999999</v>
      </c>
      <c r="E16550" s="57"/>
      <c r="F16550" s="67">
        <v>43111</v>
      </c>
      <c r="G16550" s="68">
        <v>30</v>
      </c>
      <c r="H16550" s="69">
        <v>41767.019999999997</v>
      </c>
      <c r="I16550" s="57"/>
      <c r="J16550" s="67">
        <v>43111</v>
      </c>
      <c r="K16550" s="68">
        <v>30</v>
      </c>
      <c r="L16550" s="69">
        <v>-193.61</v>
      </c>
      <c r="M16550" s="57"/>
      <c r="N16550" s="67">
        <v>43111</v>
      </c>
      <c r="O16550" s="68">
        <v>30</v>
      </c>
      <c r="P16550" s="69">
        <v>20686.141769999998</v>
      </c>
      <c r="Q16550" s="57"/>
      <c r="R16550" s="70">
        <f t="shared" si="774"/>
        <v>-4.6354755498477038E-3</v>
      </c>
      <c r="S16550" s="71">
        <f t="shared" si="775"/>
        <v>26714.290343195698</v>
      </c>
      <c r="T16550" s="72">
        <f t="shared" si="776"/>
        <v>-95.890104395518293</v>
      </c>
    </row>
    <row r="16551" spans="2:20" x14ac:dyDescent="0.25">
      <c r="B16551" s="64">
        <v>43111</v>
      </c>
      <c r="C16551" s="65">
        <v>31</v>
      </c>
      <c r="D16551" s="66">
        <v>1.38775</v>
      </c>
      <c r="E16551" s="57"/>
      <c r="F16551" s="67">
        <v>43111</v>
      </c>
      <c r="G16551" s="68">
        <v>31</v>
      </c>
      <c r="H16551" s="69">
        <v>41860.959999999999</v>
      </c>
      <c r="I16551" s="57"/>
      <c r="J16551" s="67">
        <v>43111</v>
      </c>
      <c r="K16551" s="68">
        <v>31</v>
      </c>
      <c r="L16551" s="69">
        <v>478.84</v>
      </c>
      <c r="M16551" s="57"/>
      <c r="N16551" s="67">
        <v>43111</v>
      </c>
      <c r="O16551" s="68">
        <v>31</v>
      </c>
      <c r="P16551" s="69">
        <v>20704.847259999999</v>
      </c>
      <c r="Q16551" s="57"/>
      <c r="R16551" s="70">
        <f t="shared" si="774"/>
        <v>1.1438820323279733E-2</v>
      </c>
      <c r="S16551" s="71">
        <f t="shared" si="775"/>
        <v>28733.151785064998</v>
      </c>
      <c r="T16551" s="72">
        <f t="shared" si="776"/>
        <v>236.83902762809069</v>
      </c>
    </row>
    <row r="16552" spans="2:20" x14ac:dyDescent="0.25">
      <c r="B16552" s="64">
        <v>43111</v>
      </c>
      <c r="C16552" s="65">
        <v>32</v>
      </c>
      <c r="D16552" s="66">
        <v>1.75787</v>
      </c>
      <c r="E16552" s="57"/>
      <c r="F16552" s="67">
        <v>43111</v>
      </c>
      <c r="G16552" s="68">
        <v>32</v>
      </c>
      <c r="H16552" s="69">
        <v>42585.87</v>
      </c>
      <c r="I16552" s="57"/>
      <c r="J16552" s="67">
        <v>43111</v>
      </c>
      <c r="K16552" s="68">
        <v>32</v>
      </c>
      <c r="L16552" s="69">
        <v>19508.650000000001</v>
      </c>
      <c r="M16552" s="57"/>
      <c r="N16552" s="67">
        <v>43111</v>
      </c>
      <c r="O16552" s="68">
        <v>32</v>
      </c>
      <c r="P16552" s="69">
        <v>21063.851750000002</v>
      </c>
      <c r="Q16552" s="57"/>
      <c r="R16552" s="70">
        <f t="shared" si="774"/>
        <v>0.45810147826027742</v>
      </c>
      <c r="S16552" s="71">
        <f t="shared" si="775"/>
        <v>37027.513075772506</v>
      </c>
      <c r="T16552" s="72">
        <f t="shared" si="776"/>
        <v>9649.3816245303315</v>
      </c>
    </row>
    <row r="16553" spans="2:20" x14ac:dyDescent="0.25">
      <c r="B16553" s="64">
        <v>43111</v>
      </c>
      <c r="C16553" s="65">
        <v>33</v>
      </c>
      <c r="D16553" s="66">
        <v>2.9134600000000002</v>
      </c>
      <c r="E16553" s="57"/>
      <c r="F16553" s="67">
        <v>43111</v>
      </c>
      <c r="G16553" s="68">
        <v>33</v>
      </c>
      <c r="H16553" s="69">
        <v>43473.83</v>
      </c>
      <c r="I16553" s="57"/>
      <c r="J16553" s="67">
        <v>43111</v>
      </c>
      <c r="K16553" s="68">
        <v>33</v>
      </c>
      <c r="L16553" s="69">
        <v>73355.490000000005</v>
      </c>
      <c r="M16553" s="57"/>
      <c r="N16553" s="67">
        <v>43111</v>
      </c>
      <c r="O16553" s="68">
        <v>33</v>
      </c>
      <c r="P16553" s="69">
        <v>21498.626680000001</v>
      </c>
      <c r="Q16553" s="57"/>
      <c r="R16553" s="70">
        <f t="shared" si="774"/>
        <v>1.6873482276578806</v>
      </c>
      <c r="S16553" s="71">
        <f t="shared" si="775"/>
        <v>62635.388887112807</v>
      </c>
      <c r="T16553" s="72">
        <f t="shared" si="776"/>
        <v>36275.669625576425</v>
      </c>
    </row>
    <row r="16554" spans="2:20" x14ac:dyDescent="0.25">
      <c r="B16554" s="64">
        <v>43111</v>
      </c>
      <c r="C16554" s="65">
        <v>34</v>
      </c>
      <c r="D16554" s="66">
        <v>2.6423000000000001</v>
      </c>
      <c r="E16554" s="57"/>
      <c r="F16554" s="67">
        <v>43111</v>
      </c>
      <c r="G16554" s="68">
        <v>34</v>
      </c>
      <c r="H16554" s="69">
        <v>44294.400000000001</v>
      </c>
      <c r="I16554" s="57"/>
      <c r="J16554" s="67">
        <v>43111</v>
      </c>
      <c r="K16554" s="68">
        <v>34</v>
      </c>
      <c r="L16554" s="69">
        <v>33482.74</v>
      </c>
      <c r="M16554" s="57"/>
      <c r="N16554" s="67">
        <v>43111</v>
      </c>
      <c r="O16554" s="68">
        <v>34</v>
      </c>
      <c r="P16554" s="69">
        <v>21934.270690000001</v>
      </c>
      <c r="Q16554" s="57"/>
      <c r="R16554" s="70">
        <f t="shared" si="774"/>
        <v>0.75591361436208637</v>
      </c>
      <c r="S16554" s="71">
        <f t="shared" si="775"/>
        <v>57956.923444187007</v>
      </c>
      <c r="T16554" s="72">
        <f t="shared" si="776"/>
        <v>16580.413835674273</v>
      </c>
    </row>
    <row r="16555" spans="2:20" x14ac:dyDescent="0.25">
      <c r="B16555" s="64">
        <v>43111</v>
      </c>
      <c r="C16555" s="65">
        <v>35</v>
      </c>
      <c r="D16555" s="66">
        <v>2.1048800000000001</v>
      </c>
      <c r="E16555" s="57"/>
      <c r="F16555" s="67">
        <v>43111</v>
      </c>
      <c r="G16555" s="68">
        <v>35</v>
      </c>
      <c r="H16555" s="69">
        <v>44398.15</v>
      </c>
      <c r="I16555" s="57"/>
      <c r="J16555" s="67">
        <v>43111</v>
      </c>
      <c r="K16555" s="68">
        <v>35</v>
      </c>
      <c r="L16555" s="69">
        <v>-5498.91</v>
      </c>
      <c r="M16555" s="57"/>
      <c r="N16555" s="67">
        <v>43111</v>
      </c>
      <c r="O16555" s="68">
        <v>35</v>
      </c>
      <c r="P16555" s="69">
        <v>22008.237539999998</v>
      </c>
      <c r="Q16555" s="57"/>
      <c r="R16555" s="70">
        <f t="shared" si="774"/>
        <v>-0.12385448492786298</v>
      </c>
      <c r="S16555" s="71">
        <f t="shared" si="775"/>
        <v>46324.699033195197</v>
      </c>
      <c r="T16555" s="72">
        <f t="shared" si="776"/>
        <v>-2725.8189246867582</v>
      </c>
    </row>
    <row r="16556" spans="2:20" x14ac:dyDescent="0.25">
      <c r="B16556" s="64">
        <v>43111</v>
      </c>
      <c r="C16556" s="65">
        <v>36</v>
      </c>
      <c r="D16556" s="66">
        <v>1.8562700000000001</v>
      </c>
      <c r="E16556" s="57"/>
      <c r="F16556" s="67">
        <v>43111</v>
      </c>
      <c r="G16556" s="68">
        <v>36</v>
      </c>
      <c r="H16556" s="69">
        <v>44232.15</v>
      </c>
      <c r="I16556" s="57"/>
      <c r="J16556" s="67">
        <v>43111</v>
      </c>
      <c r="K16556" s="68">
        <v>36</v>
      </c>
      <c r="L16556" s="69">
        <v>-12132.36</v>
      </c>
      <c r="M16556" s="57"/>
      <c r="N16556" s="67">
        <v>43111</v>
      </c>
      <c r="O16556" s="68">
        <v>36</v>
      </c>
      <c r="P16556" s="69">
        <v>21920.321759999999</v>
      </c>
      <c r="Q16556" s="57"/>
      <c r="R16556" s="70">
        <f t="shared" si="774"/>
        <v>-0.27428827221828467</v>
      </c>
      <c r="S16556" s="71">
        <f t="shared" si="775"/>
        <v>40690.035673435203</v>
      </c>
      <c r="T16556" s="72">
        <f t="shared" si="776"/>
        <v>-6012.4871820192684</v>
      </c>
    </row>
    <row r="16557" spans="2:20" x14ac:dyDescent="0.25">
      <c r="B16557" s="64">
        <v>43111</v>
      </c>
      <c r="C16557" s="65">
        <v>37</v>
      </c>
      <c r="D16557" s="66">
        <v>1.84206</v>
      </c>
      <c r="E16557" s="57"/>
      <c r="F16557" s="67">
        <v>43111</v>
      </c>
      <c r="G16557" s="68">
        <v>37</v>
      </c>
      <c r="H16557" s="69">
        <v>44162.64</v>
      </c>
      <c r="I16557" s="57"/>
      <c r="J16557" s="67">
        <v>43111</v>
      </c>
      <c r="K16557" s="68">
        <v>37</v>
      </c>
      <c r="L16557" s="69">
        <v>-13778.45</v>
      </c>
      <c r="M16557" s="57"/>
      <c r="N16557" s="67">
        <v>43111</v>
      </c>
      <c r="O16557" s="68">
        <v>37</v>
      </c>
      <c r="P16557" s="69">
        <v>21889.279989999999</v>
      </c>
      <c r="Q16557" s="57"/>
      <c r="R16557" s="70">
        <f t="shared" si="774"/>
        <v>-0.31199335003523343</v>
      </c>
      <c r="S16557" s="71">
        <f t="shared" si="775"/>
        <v>40321.3670983794</v>
      </c>
      <c r="T16557" s="72">
        <f t="shared" si="776"/>
        <v>-6829.309793939301</v>
      </c>
    </row>
    <row r="16558" spans="2:20" x14ac:dyDescent="0.25">
      <c r="B16558" s="64">
        <v>43111</v>
      </c>
      <c r="C16558" s="65">
        <v>38</v>
      </c>
      <c r="D16558" s="66">
        <v>2.0195400000000001</v>
      </c>
      <c r="E16558" s="57"/>
      <c r="F16558" s="67">
        <v>43111</v>
      </c>
      <c r="G16558" s="68">
        <v>38</v>
      </c>
      <c r="H16558" s="69">
        <v>44120.68</v>
      </c>
      <c r="I16558" s="57"/>
      <c r="J16558" s="67">
        <v>43111</v>
      </c>
      <c r="K16558" s="68">
        <v>38</v>
      </c>
      <c r="L16558" s="69">
        <v>-2892.45</v>
      </c>
      <c r="M16558" s="57"/>
      <c r="N16558" s="67">
        <v>43111</v>
      </c>
      <c r="O16558" s="68">
        <v>38</v>
      </c>
      <c r="P16558" s="69">
        <v>21863.23717</v>
      </c>
      <c r="Q16558" s="57"/>
      <c r="R16558" s="70">
        <f t="shared" si="774"/>
        <v>-6.5557693127123146E-2</v>
      </c>
      <c r="S16558" s="71">
        <f t="shared" si="775"/>
        <v>44153.681994301805</v>
      </c>
      <c r="T16558" s="72">
        <f t="shared" si="776"/>
        <v>-1433.3033931563723</v>
      </c>
    </row>
    <row r="16559" spans="2:20" x14ac:dyDescent="0.25">
      <c r="B16559" s="64">
        <v>43111</v>
      </c>
      <c r="C16559" s="65">
        <v>39</v>
      </c>
      <c r="D16559" s="66">
        <v>2.2762600000000002</v>
      </c>
      <c r="E16559" s="57"/>
      <c r="F16559" s="67">
        <v>43111</v>
      </c>
      <c r="G16559" s="68">
        <v>39</v>
      </c>
      <c r="H16559" s="69">
        <v>44141.55</v>
      </c>
      <c r="I16559" s="57"/>
      <c r="J16559" s="67">
        <v>43111</v>
      </c>
      <c r="K16559" s="68">
        <v>39</v>
      </c>
      <c r="L16559" s="69">
        <v>19131.900000000001</v>
      </c>
      <c r="M16559" s="57"/>
      <c r="N16559" s="67">
        <v>43111</v>
      </c>
      <c r="O16559" s="68">
        <v>39</v>
      </c>
      <c r="P16559" s="69">
        <v>21857.532999999999</v>
      </c>
      <c r="Q16559" s="57"/>
      <c r="R16559" s="70">
        <f t="shared" si="774"/>
        <v>0.4334215721921863</v>
      </c>
      <c r="S16559" s="71">
        <f t="shared" si="775"/>
        <v>49753.428066580003</v>
      </c>
      <c r="T16559" s="72">
        <f t="shared" si="776"/>
        <v>9473.5263171025945</v>
      </c>
    </row>
    <row r="16560" spans="2:20" x14ac:dyDescent="0.25">
      <c r="B16560" s="64">
        <v>43111</v>
      </c>
      <c r="C16560" s="65">
        <v>40</v>
      </c>
      <c r="D16560" s="66">
        <v>2.5879799999999999</v>
      </c>
      <c r="E16560" s="57"/>
      <c r="F16560" s="67">
        <v>43111</v>
      </c>
      <c r="G16560" s="68">
        <v>40</v>
      </c>
      <c r="H16560" s="69">
        <v>43198.98</v>
      </c>
      <c r="I16560" s="57"/>
      <c r="J16560" s="67">
        <v>43111</v>
      </c>
      <c r="K16560" s="68">
        <v>40</v>
      </c>
      <c r="L16560" s="69">
        <v>50820.75</v>
      </c>
      <c r="M16560" s="57"/>
      <c r="N16560" s="67">
        <v>43111</v>
      </c>
      <c r="O16560" s="68">
        <v>40</v>
      </c>
      <c r="P16560" s="69">
        <v>21364.688999999998</v>
      </c>
      <c r="Q16560" s="57"/>
      <c r="R16560" s="70">
        <f t="shared" si="774"/>
        <v>1.1764340269145244</v>
      </c>
      <c r="S16560" s="71">
        <f t="shared" si="775"/>
        <v>55291.387838219998</v>
      </c>
      <c r="T16560" s="72">
        <f t="shared" si="776"/>
        <v>25134.147114046442</v>
      </c>
    </row>
    <row r="16561" spans="2:20" x14ac:dyDescent="0.25">
      <c r="B16561" s="64">
        <v>43111</v>
      </c>
      <c r="C16561" s="65">
        <v>41</v>
      </c>
      <c r="D16561" s="66">
        <v>1.86511</v>
      </c>
      <c r="E16561" s="57"/>
      <c r="F16561" s="67">
        <v>43111</v>
      </c>
      <c r="G16561" s="68">
        <v>41</v>
      </c>
      <c r="H16561" s="69">
        <v>41988.639999999999</v>
      </c>
      <c r="I16561" s="57"/>
      <c r="J16561" s="67">
        <v>43111</v>
      </c>
      <c r="K16561" s="68">
        <v>41</v>
      </c>
      <c r="L16561" s="69">
        <v>18262.54</v>
      </c>
      <c r="M16561" s="57"/>
      <c r="N16561" s="67">
        <v>43111</v>
      </c>
      <c r="O16561" s="68">
        <v>41</v>
      </c>
      <c r="P16561" s="69">
        <v>20741.768169999999</v>
      </c>
      <c r="Q16561" s="57"/>
      <c r="R16561" s="70">
        <f t="shared" si="774"/>
        <v>0.43494002187258268</v>
      </c>
      <c r="S16561" s="71">
        <f t="shared" si="775"/>
        <v>38685.679231548696</v>
      </c>
      <c r="T16561" s="72">
        <f t="shared" si="776"/>
        <v>9021.4251015358386</v>
      </c>
    </row>
    <row r="16562" spans="2:20" x14ac:dyDescent="0.25">
      <c r="B16562" s="64">
        <v>43111</v>
      </c>
      <c r="C16562" s="65">
        <v>42</v>
      </c>
      <c r="D16562" s="66">
        <v>1.24363</v>
      </c>
      <c r="E16562" s="57"/>
      <c r="F16562" s="67">
        <v>43111</v>
      </c>
      <c r="G16562" s="68">
        <v>42</v>
      </c>
      <c r="H16562" s="69">
        <v>40577.06</v>
      </c>
      <c r="I16562" s="57"/>
      <c r="J16562" s="67">
        <v>43111</v>
      </c>
      <c r="K16562" s="68">
        <v>42</v>
      </c>
      <c r="L16562" s="69">
        <v>-2016.65</v>
      </c>
      <c r="M16562" s="57"/>
      <c r="N16562" s="67">
        <v>43111</v>
      </c>
      <c r="O16562" s="68">
        <v>42</v>
      </c>
      <c r="P16562" s="69">
        <v>20041.941729999999</v>
      </c>
      <c r="Q16562" s="57"/>
      <c r="R16562" s="70">
        <f t="shared" si="774"/>
        <v>-4.9699263574048989E-2</v>
      </c>
      <c r="S16562" s="71">
        <f t="shared" si="775"/>
        <v>24924.759993679898</v>
      </c>
      <c r="T16562" s="72">
        <f t="shared" si="776"/>
        <v>-996.06974457500132</v>
      </c>
    </row>
    <row r="16563" spans="2:20" x14ac:dyDescent="0.25">
      <c r="B16563" s="64">
        <v>43111</v>
      </c>
      <c r="C16563" s="65">
        <v>43</v>
      </c>
      <c r="D16563" s="66">
        <v>1.0004599999999999</v>
      </c>
      <c r="E16563" s="57"/>
      <c r="F16563" s="67">
        <v>43111</v>
      </c>
      <c r="G16563" s="68">
        <v>43</v>
      </c>
      <c r="H16563" s="69">
        <v>38502.1</v>
      </c>
      <c r="I16563" s="57"/>
      <c r="J16563" s="67">
        <v>43111</v>
      </c>
      <c r="K16563" s="68">
        <v>43</v>
      </c>
      <c r="L16563" s="69">
        <v>-10748.3</v>
      </c>
      <c r="M16563" s="57"/>
      <c r="N16563" s="67">
        <v>43111</v>
      </c>
      <c r="O16563" s="68">
        <v>43</v>
      </c>
      <c r="P16563" s="69">
        <v>18964.487980000002</v>
      </c>
      <c r="Q16563" s="57"/>
      <c r="R16563" s="70">
        <f t="shared" si="774"/>
        <v>-0.27916139639136567</v>
      </c>
      <c r="S16563" s="71">
        <f t="shared" si="775"/>
        <v>18973.211644470801</v>
      </c>
      <c r="T16563" s="72">
        <f t="shared" si="776"/>
        <v>-5294.1529463440702</v>
      </c>
    </row>
    <row r="16564" spans="2:20" x14ac:dyDescent="0.25">
      <c r="B16564" s="64">
        <v>43111</v>
      </c>
      <c r="C16564" s="65">
        <v>44</v>
      </c>
      <c r="D16564" s="66">
        <v>1.1905300000000001</v>
      </c>
      <c r="E16564" s="57"/>
      <c r="F16564" s="67">
        <v>43111</v>
      </c>
      <c r="G16564" s="68">
        <v>44</v>
      </c>
      <c r="H16564" s="69">
        <v>35964.129999999997</v>
      </c>
      <c r="I16564" s="57"/>
      <c r="J16564" s="67">
        <v>43111</v>
      </c>
      <c r="K16564" s="68">
        <v>44</v>
      </c>
      <c r="L16564" s="69">
        <v>-5238.9399999999996</v>
      </c>
      <c r="M16564" s="57"/>
      <c r="N16564" s="67">
        <v>43111</v>
      </c>
      <c r="O16564" s="68">
        <v>44</v>
      </c>
      <c r="P16564" s="69">
        <v>17683.16707</v>
      </c>
      <c r="Q16564" s="57"/>
      <c r="R16564" s="70">
        <f t="shared" si="774"/>
        <v>-0.14567125633235115</v>
      </c>
      <c r="S16564" s="71">
        <f t="shared" si="775"/>
        <v>21052.3408918471</v>
      </c>
      <c r="T16564" s="72">
        <f t="shared" si="776"/>
        <v>-2575.9291630217608</v>
      </c>
    </row>
    <row r="16565" spans="2:20" x14ac:dyDescent="0.25">
      <c r="B16565" s="64">
        <v>43111</v>
      </c>
      <c r="C16565" s="65">
        <v>45</v>
      </c>
      <c r="D16565" s="66">
        <v>1.3580000000000001</v>
      </c>
      <c r="E16565" s="57"/>
      <c r="F16565" s="67">
        <v>43111</v>
      </c>
      <c r="G16565" s="68">
        <v>45</v>
      </c>
      <c r="H16565" s="69">
        <v>33636.14</v>
      </c>
      <c r="I16565" s="57"/>
      <c r="J16565" s="67">
        <v>43111</v>
      </c>
      <c r="K16565" s="68">
        <v>45</v>
      </c>
      <c r="L16565" s="69">
        <v>1319.94</v>
      </c>
      <c r="M16565" s="57"/>
      <c r="N16565" s="67">
        <v>43111</v>
      </c>
      <c r="O16565" s="68">
        <v>45</v>
      </c>
      <c r="P16565" s="69">
        <v>16473.787</v>
      </c>
      <c r="Q16565" s="57"/>
      <c r="R16565" s="70">
        <f t="shared" si="774"/>
        <v>3.9241720363870532E-2</v>
      </c>
      <c r="S16565" s="71">
        <f t="shared" si="775"/>
        <v>22371.402746000003</v>
      </c>
      <c r="T16565" s="72">
        <f t="shared" si="776"/>
        <v>646.45974278796564</v>
      </c>
    </row>
    <row r="16566" spans="2:20" x14ac:dyDescent="0.25">
      <c r="B16566" s="64">
        <v>43111</v>
      </c>
      <c r="C16566" s="65">
        <v>46</v>
      </c>
      <c r="D16566" s="66">
        <v>0.54762999999999995</v>
      </c>
      <c r="E16566" s="57"/>
      <c r="F16566" s="67">
        <v>43111</v>
      </c>
      <c r="G16566" s="68">
        <v>46</v>
      </c>
      <c r="H16566" s="69">
        <v>31576.32</v>
      </c>
      <c r="I16566" s="57"/>
      <c r="J16566" s="67">
        <v>43111</v>
      </c>
      <c r="K16566" s="68">
        <v>46</v>
      </c>
      <c r="L16566" s="69">
        <v>-19679.68</v>
      </c>
      <c r="M16566" s="57"/>
      <c r="N16566" s="67">
        <v>43111</v>
      </c>
      <c r="O16566" s="68">
        <v>46</v>
      </c>
      <c r="P16566" s="69">
        <v>15398.44067</v>
      </c>
      <c r="Q16566" s="57"/>
      <c r="R16566" s="70">
        <f t="shared" si="774"/>
        <v>-0.62324172037780212</v>
      </c>
      <c r="S16566" s="71">
        <f t="shared" si="775"/>
        <v>8432.6480641120997</v>
      </c>
      <c r="T16566" s="72">
        <f t="shared" si="776"/>
        <v>-9596.9506543063162</v>
      </c>
    </row>
    <row r="16567" spans="2:20" x14ac:dyDescent="0.25">
      <c r="B16567" s="64">
        <v>43111</v>
      </c>
      <c r="C16567" s="65">
        <v>47</v>
      </c>
      <c r="D16567" s="66">
        <v>0.68281000000000003</v>
      </c>
      <c r="E16567" s="57"/>
      <c r="F16567" s="67">
        <v>43111</v>
      </c>
      <c r="G16567" s="68">
        <v>47</v>
      </c>
      <c r="H16567" s="69">
        <v>29218.81</v>
      </c>
      <c r="I16567" s="57"/>
      <c r="J16567" s="67">
        <v>43111</v>
      </c>
      <c r="K16567" s="68">
        <v>47</v>
      </c>
      <c r="L16567" s="69">
        <v>-14056.04</v>
      </c>
      <c r="M16567" s="57"/>
      <c r="N16567" s="67">
        <v>43111</v>
      </c>
      <c r="O16567" s="68">
        <v>47</v>
      </c>
      <c r="P16567" s="69">
        <v>14156.19515</v>
      </c>
      <c r="Q16567" s="57"/>
      <c r="R16567" s="70">
        <f t="shared" si="774"/>
        <v>-0.48106134370290921</v>
      </c>
      <c r="S16567" s="71">
        <f t="shared" si="775"/>
        <v>9665.9916103715004</v>
      </c>
      <c r="T16567" s="72">
        <f t="shared" si="776"/>
        <v>-6809.9982605796058</v>
      </c>
    </row>
    <row r="16568" spans="2:20" x14ac:dyDescent="0.25">
      <c r="B16568" s="64">
        <v>43111</v>
      </c>
      <c r="C16568" s="65">
        <v>48</v>
      </c>
      <c r="D16568" s="66">
        <v>0.65922000000000003</v>
      </c>
      <c r="E16568" s="57"/>
      <c r="F16568" s="67">
        <v>43111</v>
      </c>
      <c r="G16568" s="68">
        <v>48</v>
      </c>
      <c r="H16568" s="69">
        <v>27944.34</v>
      </c>
      <c r="I16568" s="57"/>
      <c r="J16568" s="67">
        <v>43111</v>
      </c>
      <c r="K16568" s="68">
        <v>48</v>
      </c>
      <c r="L16568" s="69">
        <v>-12861.6</v>
      </c>
      <c r="M16568" s="57"/>
      <c r="N16568" s="67">
        <v>43111</v>
      </c>
      <c r="O16568" s="68">
        <v>48</v>
      </c>
      <c r="P16568" s="69">
        <v>13476.22646</v>
      </c>
      <c r="Q16568" s="57"/>
      <c r="R16568" s="70">
        <f t="shared" si="774"/>
        <v>-0.46025778386607091</v>
      </c>
      <c r="S16568" s="71">
        <f t="shared" si="775"/>
        <v>8883.7980069612004</v>
      </c>
      <c r="T16568" s="72">
        <f t="shared" si="776"/>
        <v>-6202.5381253569058</v>
      </c>
    </row>
    <row r="16569" spans="2:20" x14ac:dyDescent="0.25">
      <c r="B16569" s="64">
        <v>43112</v>
      </c>
      <c r="C16569" s="65">
        <v>1</v>
      </c>
      <c r="D16569" s="66">
        <v>0.68845000000000001</v>
      </c>
      <c r="E16569" s="57"/>
      <c r="F16569" s="67">
        <v>43112</v>
      </c>
      <c r="G16569" s="68">
        <v>1</v>
      </c>
      <c r="H16569" s="69">
        <v>27831.65</v>
      </c>
      <c r="I16569" s="57"/>
      <c r="J16569" s="67">
        <v>43112</v>
      </c>
      <c r="K16569" s="68">
        <v>1</v>
      </c>
      <c r="L16569" s="69">
        <v>-9794.39</v>
      </c>
      <c r="M16569" s="57"/>
      <c r="N16569" s="67">
        <v>43112</v>
      </c>
      <c r="O16569" s="68">
        <v>1</v>
      </c>
      <c r="P16569" s="69">
        <v>13350.457780000001</v>
      </c>
      <c r="Q16569" s="57"/>
      <c r="R16569" s="70">
        <f t="shared" si="774"/>
        <v>-0.35191553501139883</v>
      </c>
      <c r="S16569" s="71">
        <f t="shared" si="775"/>
        <v>9191.1226586410012</v>
      </c>
      <c r="T16569" s="72">
        <f t="shared" si="776"/>
        <v>-4698.2334922957925</v>
      </c>
    </row>
    <row r="16570" spans="2:20" x14ac:dyDescent="0.25">
      <c r="B16570" s="64">
        <v>43112</v>
      </c>
      <c r="C16570" s="65">
        <v>2</v>
      </c>
      <c r="D16570" s="66">
        <v>0.90022999999999997</v>
      </c>
      <c r="E16570" s="57"/>
      <c r="F16570" s="67">
        <v>43112</v>
      </c>
      <c r="G16570" s="68">
        <v>2</v>
      </c>
      <c r="H16570" s="69">
        <v>28278.16</v>
      </c>
      <c r="I16570" s="57"/>
      <c r="J16570" s="67">
        <v>43112</v>
      </c>
      <c r="K16570" s="68">
        <v>2</v>
      </c>
      <c r="L16570" s="69">
        <v>-2971.26</v>
      </c>
      <c r="M16570" s="57"/>
      <c r="N16570" s="67">
        <v>43112</v>
      </c>
      <c r="O16570" s="68">
        <v>2</v>
      </c>
      <c r="P16570" s="69">
        <v>13529.73998</v>
      </c>
      <c r="Q16570" s="57"/>
      <c r="R16570" s="70">
        <f t="shared" si="774"/>
        <v>-0.10507260727006285</v>
      </c>
      <c r="S16570" s="71">
        <f t="shared" si="775"/>
        <v>12179.8778221954</v>
      </c>
      <c r="T16570" s="72">
        <f t="shared" si="776"/>
        <v>-1421.605055384608</v>
      </c>
    </row>
    <row r="16571" spans="2:20" x14ac:dyDescent="0.25">
      <c r="B16571" s="64">
        <v>43112</v>
      </c>
      <c r="C16571" s="65">
        <v>3</v>
      </c>
      <c r="D16571" s="66">
        <v>0.95911999999999997</v>
      </c>
      <c r="E16571" s="57"/>
      <c r="F16571" s="67">
        <v>43112</v>
      </c>
      <c r="G16571" s="68">
        <v>3</v>
      </c>
      <c r="H16571" s="69">
        <v>28465.45</v>
      </c>
      <c r="I16571" s="57"/>
      <c r="J16571" s="67">
        <v>43112</v>
      </c>
      <c r="K16571" s="68">
        <v>3</v>
      </c>
      <c r="L16571" s="69">
        <v>-2255.86</v>
      </c>
      <c r="M16571" s="57"/>
      <c r="N16571" s="67">
        <v>43112</v>
      </c>
      <c r="O16571" s="68">
        <v>3</v>
      </c>
      <c r="P16571" s="69">
        <v>13624.319149999999</v>
      </c>
      <c r="Q16571" s="57"/>
      <c r="R16571" s="70">
        <f t="shared" si="774"/>
        <v>-7.9249054555610404E-2</v>
      </c>
      <c r="S16571" s="71">
        <f t="shared" si="775"/>
        <v>13067.356983147998</v>
      </c>
      <c r="T16571" s="72">
        <f t="shared" si="776"/>
        <v>-1079.7144116013976</v>
      </c>
    </row>
    <row r="16572" spans="2:20" x14ac:dyDescent="0.25">
      <c r="B16572" s="64">
        <v>43112</v>
      </c>
      <c r="C16572" s="65">
        <v>4</v>
      </c>
      <c r="D16572" s="66">
        <v>0.69377999999999995</v>
      </c>
      <c r="E16572" s="57"/>
      <c r="F16572" s="67">
        <v>43112</v>
      </c>
      <c r="G16572" s="68">
        <v>4</v>
      </c>
      <c r="H16572" s="69">
        <v>28193.83</v>
      </c>
      <c r="I16572" s="57"/>
      <c r="J16572" s="67">
        <v>43112</v>
      </c>
      <c r="K16572" s="68">
        <v>4</v>
      </c>
      <c r="L16572" s="69">
        <v>-9736.85</v>
      </c>
      <c r="M16572" s="57"/>
      <c r="N16572" s="67">
        <v>43112</v>
      </c>
      <c r="O16572" s="68">
        <v>4</v>
      </c>
      <c r="P16572" s="69">
        <v>13491.040870000001</v>
      </c>
      <c r="Q16572" s="57"/>
      <c r="R16572" s="70">
        <f t="shared" si="774"/>
        <v>-0.34535393027481542</v>
      </c>
      <c r="S16572" s="71">
        <f t="shared" si="775"/>
        <v>9359.8143347885998</v>
      </c>
      <c r="T16572" s="72">
        <f t="shared" si="776"/>
        <v>-4659.1839879526651</v>
      </c>
    </row>
    <row r="16573" spans="2:20" x14ac:dyDescent="0.25">
      <c r="B16573" s="64">
        <v>43112</v>
      </c>
      <c r="C16573" s="65">
        <v>5</v>
      </c>
      <c r="D16573" s="66">
        <v>0.63339000000000001</v>
      </c>
      <c r="E16573" s="57"/>
      <c r="F16573" s="67">
        <v>43112</v>
      </c>
      <c r="G16573" s="68">
        <v>5</v>
      </c>
      <c r="H16573" s="69">
        <v>27719.15</v>
      </c>
      <c r="I16573" s="57"/>
      <c r="J16573" s="67">
        <v>43112</v>
      </c>
      <c r="K16573" s="68">
        <v>5</v>
      </c>
      <c r="L16573" s="69">
        <v>-12014.54</v>
      </c>
      <c r="M16573" s="57"/>
      <c r="N16573" s="67">
        <v>43112</v>
      </c>
      <c r="O16573" s="68">
        <v>5</v>
      </c>
      <c r="P16573" s="69">
        <v>13253.449549999999</v>
      </c>
      <c r="Q16573" s="57"/>
      <c r="R16573" s="70">
        <f t="shared" si="774"/>
        <v>-0.43343825478053982</v>
      </c>
      <c r="S16573" s="71">
        <f t="shared" si="775"/>
        <v>8394.6024104744993</v>
      </c>
      <c r="T16573" s="72">
        <f t="shared" si="776"/>
        <v>-5744.5520427739302</v>
      </c>
    </row>
    <row r="16574" spans="2:20" x14ac:dyDescent="0.25">
      <c r="B16574" s="64">
        <v>43112</v>
      </c>
      <c r="C16574" s="65">
        <v>6</v>
      </c>
      <c r="D16574" s="66">
        <v>0.59106000000000003</v>
      </c>
      <c r="E16574" s="57"/>
      <c r="F16574" s="67">
        <v>43112</v>
      </c>
      <c r="G16574" s="68">
        <v>6</v>
      </c>
      <c r="H16574" s="69">
        <v>27576.11</v>
      </c>
      <c r="I16574" s="57"/>
      <c r="J16574" s="67">
        <v>43112</v>
      </c>
      <c r="K16574" s="68">
        <v>6</v>
      </c>
      <c r="L16574" s="69">
        <v>-11464.71</v>
      </c>
      <c r="M16574" s="57"/>
      <c r="N16574" s="67">
        <v>43112</v>
      </c>
      <c r="O16574" s="68">
        <v>6</v>
      </c>
      <c r="P16574" s="69">
        <v>13180.32546</v>
      </c>
      <c r="Q16574" s="57"/>
      <c r="R16574" s="70">
        <f t="shared" si="774"/>
        <v>-0.41574790643060239</v>
      </c>
      <c r="S16574" s="71">
        <f t="shared" si="775"/>
        <v>7790.3631663876004</v>
      </c>
      <c r="T16574" s="72">
        <f t="shared" si="776"/>
        <v>-5479.6927160689665</v>
      </c>
    </row>
    <row r="16575" spans="2:20" x14ac:dyDescent="0.25">
      <c r="B16575" s="64">
        <v>43112</v>
      </c>
      <c r="C16575" s="65">
        <v>7</v>
      </c>
      <c r="D16575" s="66">
        <v>0.83101000000000003</v>
      </c>
      <c r="E16575" s="57"/>
      <c r="F16575" s="67">
        <v>43112</v>
      </c>
      <c r="G16575" s="68">
        <v>7</v>
      </c>
      <c r="H16575" s="69">
        <v>27157.040000000001</v>
      </c>
      <c r="I16575" s="57"/>
      <c r="J16575" s="67">
        <v>43112</v>
      </c>
      <c r="K16575" s="68">
        <v>7</v>
      </c>
      <c r="L16575" s="69">
        <v>-6317.99</v>
      </c>
      <c r="M16575" s="57"/>
      <c r="N16575" s="67">
        <v>43112</v>
      </c>
      <c r="O16575" s="68">
        <v>7</v>
      </c>
      <c r="P16575" s="69">
        <v>12972.03313</v>
      </c>
      <c r="Q16575" s="57"/>
      <c r="R16575" s="70">
        <f t="shared" si="774"/>
        <v>-0.23264648871894728</v>
      </c>
      <c r="S16575" s="71">
        <f t="shared" si="775"/>
        <v>10779.889251361301</v>
      </c>
      <c r="T16575" s="72">
        <f t="shared" si="776"/>
        <v>-3017.8979592403552</v>
      </c>
    </row>
    <row r="16576" spans="2:20" x14ac:dyDescent="0.25">
      <c r="B16576" s="64">
        <v>43112</v>
      </c>
      <c r="C16576" s="65">
        <v>8</v>
      </c>
      <c r="D16576" s="66">
        <v>0.66744999999999999</v>
      </c>
      <c r="E16576" s="57"/>
      <c r="F16576" s="67">
        <v>43112</v>
      </c>
      <c r="G16576" s="68">
        <v>8</v>
      </c>
      <c r="H16576" s="69">
        <v>26577.17</v>
      </c>
      <c r="I16576" s="57"/>
      <c r="J16576" s="67">
        <v>43112</v>
      </c>
      <c r="K16576" s="68">
        <v>8</v>
      </c>
      <c r="L16576" s="69">
        <v>-10062.9</v>
      </c>
      <c r="M16576" s="57"/>
      <c r="N16576" s="67">
        <v>43112</v>
      </c>
      <c r="O16576" s="68">
        <v>8</v>
      </c>
      <c r="P16576" s="69">
        <v>12681.47761</v>
      </c>
      <c r="Q16576" s="57"/>
      <c r="R16576" s="70">
        <f t="shared" si="774"/>
        <v>-0.37862947785637074</v>
      </c>
      <c r="S16576" s="71">
        <f t="shared" si="775"/>
        <v>8464.2522307945001</v>
      </c>
      <c r="T16576" s="72">
        <f t="shared" si="776"/>
        <v>-4801.5812459215567</v>
      </c>
    </row>
    <row r="16577" spans="2:20" x14ac:dyDescent="0.25">
      <c r="B16577" s="64">
        <v>43112</v>
      </c>
      <c r="C16577" s="65">
        <v>9</v>
      </c>
      <c r="D16577" s="66">
        <v>0.60302999999999995</v>
      </c>
      <c r="E16577" s="57"/>
      <c r="F16577" s="67">
        <v>43112</v>
      </c>
      <c r="G16577" s="68">
        <v>9</v>
      </c>
      <c r="H16577" s="69">
        <v>26283.77</v>
      </c>
      <c r="I16577" s="57"/>
      <c r="J16577" s="67">
        <v>43112</v>
      </c>
      <c r="K16577" s="68">
        <v>9</v>
      </c>
      <c r="L16577" s="69">
        <v>-11715.24</v>
      </c>
      <c r="M16577" s="57"/>
      <c r="N16577" s="67">
        <v>43112</v>
      </c>
      <c r="O16577" s="68">
        <v>9</v>
      </c>
      <c r="P16577" s="69">
        <v>12535.1322</v>
      </c>
      <c r="Q16577" s="57"/>
      <c r="R16577" s="70">
        <f t="shared" si="774"/>
        <v>-0.44572144711356093</v>
      </c>
      <c r="S16577" s="71">
        <f t="shared" si="775"/>
        <v>7559.0607705659995</v>
      </c>
      <c r="T16577" s="72">
        <f t="shared" si="776"/>
        <v>-5587.177263943795</v>
      </c>
    </row>
    <row r="16578" spans="2:20" x14ac:dyDescent="0.25">
      <c r="B16578" s="64">
        <v>43112</v>
      </c>
      <c r="C16578" s="65">
        <v>10</v>
      </c>
      <c r="D16578" s="66">
        <v>0.48326999999999998</v>
      </c>
      <c r="E16578" s="57"/>
      <c r="F16578" s="67">
        <v>43112</v>
      </c>
      <c r="G16578" s="68">
        <v>10</v>
      </c>
      <c r="H16578" s="69">
        <v>26183.97</v>
      </c>
      <c r="I16578" s="57"/>
      <c r="J16578" s="67">
        <v>43112</v>
      </c>
      <c r="K16578" s="68">
        <v>10</v>
      </c>
      <c r="L16578" s="69">
        <v>-14473.65</v>
      </c>
      <c r="M16578" s="57"/>
      <c r="N16578" s="67">
        <v>43112</v>
      </c>
      <c r="O16578" s="68">
        <v>10</v>
      </c>
      <c r="P16578" s="69">
        <v>12487.7979</v>
      </c>
      <c r="Q16578" s="57"/>
      <c r="R16578" s="70">
        <f t="shared" si="774"/>
        <v>-0.55276759024700983</v>
      </c>
      <c r="S16578" s="71">
        <f t="shared" si="775"/>
        <v>6034.9780911329999</v>
      </c>
      <c r="T16578" s="72">
        <f t="shared" si="776"/>
        <v>-6902.84995267467</v>
      </c>
    </row>
    <row r="16579" spans="2:20" x14ac:dyDescent="0.25">
      <c r="B16579" s="64">
        <v>43112</v>
      </c>
      <c r="C16579" s="65">
        <v>11</v>
      </c>
      <c r="D16579" s="66">
        <v>0.67630000000000001</v>
      </c>
      <c r="E16579" s="57"/>
      <c r="F16579" s="67">
        <v>43112</v>
      </c>
      <c r="G16579" s="68">
        <v>11</v>
      </c>
      <c r="H16579" s="69">
        <v>26751.18</v>
      </c>
      <c r="I16579" s="57"/>
      <c r="J16579" s="67">
        <v>43112</v>
      </c>
      <c r="K16579" s="68">
        <v>11</v>
      </c>
      <c r="L16579" s="69">
        <v>-10139.15</v>
      </c>
      <c r="M16579" s="57"/>
      <c r="N16579" s="67">
        <v>43112</v>
      </c>
      <c r="O16579" s="68">
        <v>11</v>
      </c>
      <c r="P16579" s="69">
        <v>12777.03414</v>
      </c>
      <c r="Q16579" s="57"/>
      <c r="R16579" s="70">
        <f t="shared" si="774"/>
        <v>-0.37901692560851519</v>
      </c>
      <c r="S16579" s="71">
        <f t="shared" si="775"/>
        <v>8641.1081888820008</v>
      </c>
      <c r="T16579" s="72">
        <f t="shared" si="776"/>
        <v>-4842.7121981378386</v>
      </c>
    </row>
    <row r="16580" spans="2:20" x14ac:dyDescent="0.25">
      <c r="B16580" s="64">
        <v>43112</v>
      </c>
      <c r="C16580" s="65">
        <v>12</v>
      </c>
      <c r="D16580" s="66">
        <v>0.73216999999999999</v>
      </c>
      <c r="E16580" s="57"/>
      <c r="F16580" s="67">
        <v>43112</v>
      </c>
      <c r="G16580" s="68">
        <v>12</v>
      </c>
      <c r="H16580" s="69">
        <v>27393.05</v>
      </c>
      <c r="I16580" s="57"/>
      <c r="J16580" s="67">
        <v>43112</v>
      </c>
      <c r="K16580" s="68">
        <v>12</v>
      </c>
      <c r="L16580" s="69">
        <v>-9197.77</v>
      </c>
      <c r="M16580" s="57"/>
      <c r="N16580" s="67">
        <v>43112</v>
      </c>
      <c r="O16580" s="68">
        <v>12</v>
      </c>
      <c r="P16580" s="69">
        <v>13106.4617</v>
      </c>
      <c r="Q16580" s="57"/>
      <c r="R16580" s="70">
        <f t="shared" si="774"/>
        <v>-0.33577020448617445</v>
      </c>
      <c r="S16580" s="71">
        <f t="shared" si="775"/>
        <v>9596.1580628890006</v>
      </c>
      <c r="T16580" s="72">
        <f t="shared" si="776"/>
        <v>-4400.7593250992131</v>
      </c>
    </row>
    <row r="16581" spans="2:20" x14ac:dyDescent="0.25">
      <c r="B16581" s="64">
        <v>43112</v>
      </c>
      <c r="C16581" s="65">
        <v>13</v>
      </c>
      <c r="D16581" s="66">
        <v>1.5971900000000001</v>
      </c>
      <c r="E16581" s="57"/>
      <c r="F16581" s="67">
        <v>43112</v>
      </c>
      <c r="G16581" s="68">
        <v>13</v>
      </c>
      <c r="H16581" s="69">
        <v>29803.7</v>
      </c>
      <c r="I16581" s="57"/>
      <c r="J16581" s="67">
        <v>43112</v>
      </c>
      <c r="K16581" s="68">
        <v>13</v>
      </c>
      <c r="L16581" s="69">
        <v>2680.1</v>
      </c>
      <c r="M16581" s="57"/>
      <c r="N16581" s="67">
        <v>43112</v>
      </c>
      <c r="O16581" s="68">
        <v>13</v>
      </c>
      <c r="P16581" s="69">
        <v>14344.66228</v>
      </c>
      <c r="Q16581" s="57"/>
      <c r="R16581" s="70">
        <f t="shared" si="774"/>
        <v>8.9925076416686511E-2</v>
      </c>
      <c r="S16581" s="71">
        <f t="shared" si="775"/>
        <v>22911.151146993201</v>
      </c>
      <c r="T16581" s="72">
        <f t="shared" si="776"/>
        <v>1289.9448517005605</v>
      </c>
    </row>
    <row r="16582" spans="2:20" x14ac:dyDescent="0.25">
      <c r="B16582" s="64">
        <v>43112</v>
      </c>
      <c r="C16582" s="65">
        <v>14</v>
      </c>
      <c r="D16582" s="66">
        <v>1.72644</v>
      </c>
      <c r="E16582" s="57"/>
      <c r="F16582" s="67">
        <v>43112</v>
      </c>
      <c r="G16582" s="68">
        <v>14</v>
      </c>
      <c r="H16582" s="69">
        <v>32854.47</v>
      </c>
      <c r="I16582" s="57"/>
      <c r="J16582" s="67">
        <v>43112</v>
      </c>
      <c r="K16582" s="68">
        <v>14</v>
      </c>
      <c r="L16582" s="69">
        <v>7658.38</v>
      </c>
      <c r="M16582" s="57"/>
      <c r="N16582" s="67">
        <v>43112</v>
      </c>
      <c r="O16582" s="68">
        <v>14</v>
      </c>
      <c r="P16582" s="69">
        <v>15860.82293</v>
      </c>
      <c r="Q16582" s="57"/>
      <c r="R16582" s="70">
        <f t="shared" si="774"/>
        <v>0.23310009262057796</v>
      </c>
      <c r="S16582" s="71">
        <f t="shared" si="775"/>
        <v>27382.759139269201</v>
      </c>
      <c r="T16582" s="72">
        <f t="shared" si="776"/>
        <v>3697.1592940215869</v>
      </c>
    </row>
    <row r="16583" spans="2:20" x14ac:dyDescent="0.25">
      <c r="B16583" s="64">
        <v>43112</v>
      </c>
      <c r="C16583" s="65">
        <v>15</v>
      </c>
      <c r="D16583" s="66">
        <v>1.41961</v>
      </c>
      <c r="E16583" s="57"/>
      <c r="F16583" s="67">
        <v>43112</v>
      </c>
      <c r="G16583" s="68">
        <v>15</v>
      </c>
      <c r="H16583" s="69">
        <v>36488.06</v>
      </c>
      <c r="I16583" s="57"/>
      <c r="J16583" s="67">
        <v>43112</v>
      </c>
      <c r="K16583" s="68">
        <v>15</v>
      </c>
      <c r="L16583" s="69">
        <v>-1724.54</v>
      </c>
      <c r="M16583" s="57"/>
      <c r="N16583" s="67">
        <v>43112</v>
      </c>
      <c r="O16583" s="68">
        <v>15</v>
      </c>
      <c r="P16583" s="69">
        <v>17682.370169999998</v>
      </c>
      <c r="Q16583" s="57"/>
      <c r="R16583" s="70">
        <f t="shared" si="774"/>
        <v>-4.7263132104036223E-2</v>
      </c>
      <c r="S16583" s="71">
        <f t="shared" si="775"/>
        <v>25102.069517033699</v>
      </c>
      <c r="T16583" s="72">
        <f t="shared" si="776"/>
        <v>-835.72419725717941</v>
      </c>
    </row>
    <row r="16584" spans="2:20" x14ac:dyDescent="0.25">
      <c r="B16584" s="64">
        <v>43112</v>
      </c>
      <c r="C16584" s="65">
        <v>16</v>
      </c>
      <c r="D16584" s="66">
        <v>1.51779</v>
      </c>
      <c r="E16584" s="57"/>
      <c r="F16584" s="67">
        <v>43112</v>
      </c>
      <c r="G16584" s="68">
        <v>16</v>
      </c>
      <c r="H16584" s="69">
        <v>38592.99</v>
      </c>
      <c r="I16584" s="57"/>
      <c r="J16584" s="67">
        <v>43112</v>
      </c>
      <c r="K16584" s="68">
        <v>16</v>
      </c>
      <c r="L16584" s="69">
        <v>1723.2</v>
      </c>
      <c r="M16584" s="57"/>
      <c r="N16584" s="67">
        <v>43112</v>
      </c>
      <c r="O16584" s="68">
        <v>16</v>
      </c>
      <c r="P16584" s="69">
        <v>18784.294839999999</v>
      </c>
      <c r="Q16584" s="57"/>
      <c r="R16584" s="70">
        <f t="shared" si="774"/>
        <v>4.4650595872462853E-2</v>
      </c>
      <c r="S16584" s="71">
        <f t="shared" si="775"/>
        <v>28510.614865203599</v>
      </c>
      <c r="T16584" s="72">
        <f t="shared" si="776"/>
        <v>838.72995765002918</v>
      </c>
    </row>
    <row r="16585" spans="2:20" x14ac:dyDescent="0.25">
      <c r="B16585" s="64">
        <v>43112</v>
      </c>
      <c r="C16585" s="65">
        <v>17</v>
      </c>
      <c r="D16585" s="66">
        <v>1.3233999999999999</v>
      </c>
      <c r="E16585" s="57"/>
      <c r="F16585" s="67">
        <v>43112</v>
      </c>
      <c r="G16585" s="68">
        <v>17</v>
      </c>
      <c r="H16585" s="69">
        <v>39233.14</v>
      </c>
      <c r="I16585" s="57"/>
      <c r="J16585" s="67">
        <v>43112</v>
      </c>
      <c r="K16585" s="68">
        <v>17</v>
      </c>
      <c r="L16585" s="69">
        <v>-3272.42</v>
      </c>
      <c r="M16585" s="57"/>
      <c r="N16585" s="67">
        <v>43112</v>
      </c>
      <c r="O16585" s="68">
        <v>17</v>
      </c>
      <c r="P16585" s="69">
        <v>19144.187999999998</v>
      </c>
      <c r="Q16585" s="57"/>
      <c r="R16585" s="70">
        <f t="shared" si="774"/>
        <v>-8.3409586895160578E-2</v>
      </c>
      <c r="S16585" s="71">
        <f t="shared" si="775"/>
        <v>25335.418399199996</v>
      </c>
      <c r="T16585" s="72">
        <f t="shared" si="776"/>
        <v>-1596.8088125232903</v>
      </c>
    </row>
    <row r="16586" spans="2:20" x14ac:dyDescent="0.25">
      <c r="B16586" s="64">
        <v>43112</v>
      </c>
      <c r="C16586" s="65">
        <v>18</v>
      </c>
      <c r="D16586" s="66">
        <v>0.99006000000000005</v>
      </c>
      <c r="E16586" s="57"/>
      <c r="F16586" s="67">
        <v>43112</v>
      </c>
      <c r="G16586" s="68">
        <v>18</v>
      </c>
      <c r="H16586" s="69">
        <v>39087.46</v>
      </c>
      <c r="I16586" s="57"/>
      <c r="J16586" s="67">
        <v>43112</v>
      </c>
      <c r="K16586" s="68">
        <v>18</v>
      </c>
      <c r="L16586" s="69">
        <v>-14750.65</v>
      </c>
      <c r="M16586" s="57"/>
      <c r="N16586" s="67">
        <v>43112</v>
      </c>
      <c r="O16586" s="68">
        <v>18</v>
      </c>
      <c r="P16586" s="69">
        <v>19081.541880000001</v>
      </c>
      <c r="Q16586" s="57"/>
      <c r="R16586" s="70">
        <f t="shared" ref="R16586:R16649" si="777">L16586/H16586</f>
        <v>-0.37737550610860876</v>
      </c>
      <c r="S16586" s="71">
        <f t="shared" ref="S16586:S16649" si="778">P16586*D16586</f>
        <v>18891.871353712802</v>
      </c>
      <c r="T16586" s="72">
        <f t="shared" ref="T16586:T16649" si="779">P16586*R16586</f>
        <v>-7200.9065242976139</v>
      </c>
    </row>
    <row r="16587" spans="2:20" x14ac:dyDescent="0.25">
      <c r="B16587" s="64">
        <v>43112</v>
      </c>
      <c r="C16587" s="65">
        <v>19</v>
      </c>
      <c r="D16587" s="66">
        <v>0.89297000000000004</v>
      </c>
      <c r="E16587" s="57"/>
      <c r="F16587" s="67">
        <v>43112</v>
      </c>
      <c r="G16587" s="68">
        <v>19</v>
      </c>
      <c r="H16587" s="69">
        <v>39677.230000000003</v>
      </c>
      <c r="I16587" s="57"/>
      <c r="J16587" s="67">
        <v>43112</v>
      </c>
      <c r="K16587" s="68">
        <v>19</v>
      </c>
      <c r="L16587" s="69">
        <v>-19044.73</v>
      </c>
      <c r="M16587" s="57"/>
      <c r="N16587" s="67">
        <v>43112</v>
      </c>
      <c r="O16587" s="68">
        <v>19</v>
      </c>
      <c r="P16587" s="69">
        <v>19333.365430000002</v>
      </c>
      <c r="Q16587" s="57"/>
      <c r="R16587" s="70">
        <f t="shared" si="777"/>
        <v>-0.47999142077206491</v>
      </c>
      <c r="S16587" s="71">
        <f t="shared" si="778"/>
        <v>17264.115328027103</v>
      </c>
      <c r="T16587" s="72">
        <f t="shared" si="779"/>
        <v>-9279.8495410512242</v>
      </c>
    </row>
    <row r="16588" spans="2:20" x14ac:dyDescent="0.25">
      <c r="B16588" s="64">
        <v>43112</v>
      </c>
      <c r="C16588" s="65">
        <v>20</v>
      </c>
      <c r="D16588" s="66">
        <v>1.1036300000000001</v>
      </c>
      <c r="E16588" s="57"/>
      <c r="F16588" s="67">
        <v>43112</v>
      </c>
      <c r="G16588" s="68">
        <v>20</v>
      </c>
      <c r="H16588" s="69">
        <v>39853.74</v>
      </c>
      <c r="I16588" s="57"/>
      <c r="J16588" s="67">
        <v>43112</v>
      </c>
      <c r="K16588" s="68">
        <v>20</v>
      </c>
      <c r="L16588" s="69">
        <v>-10850.79</v>
      </c>
      <c r="M16588" s="57"/>
      <c r="N16588" s="67">
        <v>43112</v>
      </c>
      <c r="O16588" s="68">
        <v>20</v>
      </c>
      <c r="P16588" s="69">
        <v>19402.746070000001</v>
      </c>
      <c r="Q16588" s="57"/>
      <c r="R16588" s="70">
        <f t="shared" si="777"/>
        <v>-0.27226528802566591</v>
      </c>
      <c r="S16588" s="71">
        <f t="shared" si="778"/>
        <v>21413.452645234102</v>
      </c>
      <c r="T16588" s="72">
        <f t="shared" si="779"/>
        <v>-5282.6942472374076</v>
      </c>
    </row>
    <row r="16589" spans="2:20" x14ac:dyDescent="0.25">
      <c r="B16589" s="64">
        <v>43112</v>
      </c>
      <c r="C16589" s="65">
        <v>21</v>
      </c>
      <c r="D16589" s="66">
        <v>1.1317200000000001</v>
      </c>
      <c r="E16589" s="57"/>
      <c r="F16589" s="67">
        <v>43112</v>
      </c>
      <c r="G16589" s="68">
        <v>21</v>
      </c>
      <c r="H16589" s="69">
        <v>39717.730000000003</v>
      </c>
      <c r="I16589" s="57"/>
      <c r="J16589" s="67">
        <v>43112</v>
      </c>
      <c r="K16589" s="68">
        <v>21</v>
      </c>
      <c r="L16589" s="69">
        <v>-9796.41</v>
      </c>
      <c r="M16589" s="57"/>
      <c r="N16589" s="67">
        <v>43112</v>
      </c>
      <c r="O16589" s="68">
        <v>21</v>
      </c>
      <c r="P16589" s="69">
        <v>19318.246579999999</v>
      </c>
      <c r="Q16589" s="57"/>
      <c r="R16589" s="70">
        <f t="shared" si="777"/>
        <v>-0.2466508030544545</v>
      </c>
      <c r="S16589" s="71">
        <f t="shared" si="778"/>
        <v>21862.846019517601</v>
      </c>
      <c r="T16589" s="72">
        <f t="shared" si="779"/>
        <v>-4764.8610325609689</v>
      </c>
    </row>
    <row r="16590" spans="2:20" x14ac:dyDescent="0.25">
      <c r="B16590" s="64">
        <v>43112</v>
      </c>
      <c r="C16590" s="65">
        <v>22</v>
      </c>
      <c r="D16590" s="66">
        <v>1.0359</v>
      </c>
      <c r="E16590" s="57"/>
      <c r="F16590" s="67">
        <v>43112</v>
      </c>
      <c r="G16590" s="68">
        <v>22</v>
      </c>
      <c r="H16590" s="69">
        <v>39582.629999999997</v>
      </c>
      <c r="I16590" s="57"/>
      <c r="J16590" s="67">
        <v>43112</v>
      </c>
      <c r="K16590" s="68">
        <v>22</v>
      </c>
      <c r="L16590" s="69">
        <v>-12629.76</v>
      </c>
      <c r="M16590" s="57"/>
      <c r="N16590" s="67">
        <v>43112</v>
      </c>
      <c r="O16590" s="68">
        <v>22</v>
      </c>
      <c r="P16590" s="69">
        <v>19292.12902</v>
      </c>
      <c r="Q16590" s="57"/>
      <c r="R16590" s="70">
        <f t="shared" si="777"/>
        <v>-0.31907329048120353</v>
      </c>
      <c r="S16590" s="71">
        <f t="shared" si="778"/>
        <v>19984.716451818</v>
      </c>
      <c r="T16590" s="72">
        <f t="shared" si="779"/>
        <v>-6155.6030867993168</v>
      </c>
    </row>
    <row r="16591" spans="2:20" x14ac:dyDescent="0.25">
      <c r="B16591" s="64">
        <v>43112</v>
      </c>
      <c r="C16591" s="65">
        <v>23</v>
      </c>
      <c r="D16591" s="66">
        <v>1.05785</v>
      </c>
      <c r="E16591" s="57"/>
      <c r="F16591" s="67">
        <v>43112</v>
      </c>
      <c r="G16591" s="68">
        <v>23</v>
      </c>
      <c r="H16591" s="69">
        <v>39505.01</v>
      </c>
      <c r="I16591" s="57"/>
      <c r="J16591" s="67">
        <v>43112</v>
      </c>
      <c r="K16591" s="68">
        <v>23</v>
      </c>
      <c r="L16591" s="69">
        <v>-12275.93</v>
      </c>
      <c r="M16591" s="57"/>
      <c r="N16591" s="67">
        <v>43112</v>
      </c>
      <c r="O16591" s="68">
        <v>23</v>
      </c>
      <c r="P16591" s="69">
        <v>19301.984199999999</v>
      </c>
      <c r="Q16591" s="57"/>
      <c r="R16591" s="70">
        <f t="shared" si="777"/>
        <v>-0.31074362466937738</v>
      </c>
      <c r="S16591" s="71">
        <f t="shared" si="778"/>
        <v>20418.603985969999</v>
      </c>
      <c r="T16591" s="72">
        <f t="shared" si="779"/>
        <v>-5997.9685336190523</v>
      </c>
    </row>
    <row r="16592" spans="2:20" x14ac:dyDescent="0.25">
      <c r="B16592" s="64">
        <v>43112</v>
      </c>
      <c r="C16592" s="65">
        <v>24</v>
      </c>
      <c r="D16592" s="66">
        <v>0.95060999999999996</v>
      </c>
      <c r="E16592" s="57"/>
      <c r="F16592" s="67">
        <v>43112</v>
      </c>
      <c r="G16592" s="68">
        <v>24</v>
      </c>
      <c r="H16592" s="69">
        <v>39357.39</v>
      </c>
      <c r="I16592" s="57"/>
      <c r="J16592" s="67">
        <v>43112</v>
      </c>
      <c r="K16592" s="68">
        <v>24</v>
      </c>
      <c r="L16592" s="69">
        <v>-15100.88</v>
      </c>
      <c r="M16592" s="57"/>
      <c r="N16592" s="67">
        <v>43112</v>
      </c>
      <c r="O16592" s="68">
        <v>24</v>
      </c>
      <c r="P16592" s="69">
        <v>19234.740460000001</v>
      </c>
      <c r="Q16592" s="57"/>
      <c r="R16592" s="70">
        <f t="shared" si="777"/>
        <v>-0.38368601169945465</v>
      </c>
      <c r="S16592" s="71">
        <f t="shared" si="778"/>
        <v>18284.736628680599</v>
      </c>
      <c r="T16592" s="72">
        <f t="shared" si="779"/>
        <v>-7380.1008531715343</v>
      </c>
    </row>
    <row r="16593" spans="2:20" x14ac:dyDescent="0.25">
      <c r="B16593" s="64">
        <v>43112</v>
      </c>
      <c r="C16593" s="65">
        <v>25</v>
      </c>
      <c r="D16593" s="66">
        <v>1.19076</v>
      </c>
      <c r="E16593" s="57"/>
      <c r="F16593" s="67">
        <v>43112</v>
      </c>
      <c r="G16593" s="68">
        <v>25</v>
      </c>
      <c r="H16593" s="69">
        <v>39527.910000000003</v>
      </c>
      <c r="I16593" s="57"/>
      <c r="J16593" s="67">
        <v>43112</v>
      </c>
      <c r="K16593" s="68">
        <v>25</v>
      </c>
      <c r="L16593" s="69">
        <v>-7094.5</v>
      </c>
      <c r="M16593" s="57"/>
      <c r="N16593" s="67">
        <v>43112</v>
      </c>
      <c r="O16593" s="68">
        <v>25</v>
      </c>
      <c r="P16593" s="69">
        <v>19358.918669999999</v>
      </c>
      <c r="Q16593" s="57"/>
      <c r="R16593" s="70">
        <f t="shared" si="777"/>
        <v>-0.17948077700035239</v>
      </c>
      <c r="S16593" s="71">
        <f t="shared" si="778"/>
        <v>23051.825995489198</v>
      </c>
      <c r="T16593" s="72">
        <f t="shared" si="779"/>
        <v>-3474.5537647782285</v>
      </c>
    </row>
    <row r="16594" spans="2:20" x14ac:dyDescent="0.25">
      <c r="B16594" s="64">
        <v>43112</v>
      </c>
      <c r="C16594" s="65">
        <v>26</v>
      </c>
      <c r="D16594" s="66">
        <v>1.0939099999999999</v>
      </c>
      <c r="E16594" s="57"/>
      <c r="F16594" s="67">
        <v>43112</v>
      </c>
      <c r="G16594" s="68">
        <v>26</v>
      </c>
      <c r="H16594" s="69">
        <v>39362.19</v>
      </c>
      <c r="I16594" s="57"/>
      <c r="J16594" s="67">
        <v>43112</v>
      </c>
      <c r="K16594" s="68">
        <v>26</v>
      </c>
      <c r="L16594" s="69">
        <v>-10282.709999999999</v>
      </c>
      <c r="M16594" s="57"/>
      <c r="N16594" s="67">
        <v>43112</v>
      </c>
      <c r="O16594" s="68">
        <v>26</v>
      </c>
      <c r="P16594" s="69">
        <v>19262.956249999999</v>
      </c>
      <c r="Q16594" s="57"/>
      <c r="R16594" s="70">
        <f t="shared" si="777"/>
        <v>-0.26123317833687604</v>
      </c>
      <c r="S16594" s="71">
        <f t="shared" si="778"/>
        <v>21071.940471437498</v>
      </c>
      <c r="T16594" s="72">
        <f t="shared" si="779"/>
        <v>-5032.1232853516904</v>
      </c>
    </row>
    <row r="16595" spans="2:20" x14ac:dyDescent="0.25">
      <c r="B16595" s="64">
        <v>43112</v>
      </c>
      <c r="C16595" s="65">
        <v>27</v>
      </c>
      <c r="D16595" s="66">
        <v>0.87661999999999995</v>
      </c>
      <c r="E16595" s="57"/>
      <c r="F16595" s="67">
        <v>43112</v>
      </c>
      <c r="G16595" s="68">
        <v>27</v>
      </c>
      <c r="H16595" s="69">
        <v>39079.300000000003</v>
      </c>
      <c r="I16595" s="57"/>
      <c r="J16595" s="67">
        <v>43112</v>
      </c>
      <c r="K16595" s="68">
        <v>27</v>
      </c>
      <c r="L16595" s="69">
        <v>-6740.18</v>
      </c>
      <c r="M16595" s="57"/>
      <c r="N16595" s="67">
        <v>43112</v>
      </c>
      <c r="O16595" s="68">
        <v>27</v>
      </c>
      <c r="P16595" s="69">
        <v>19036.23432</v>
      </c>
      <c r="Q16595" s="57"/>
      <c r="R16595" s="70">
        <f t="shared" si="777"/>
        <v>-0.17247443019706085</v>
      </c>
      <c r="S16595" s="71">
        <f t="shared" si="778"/>
        <v>16687.543729598397</v>
      </c>
      <c r="T16595" s="72">
        <f t="shared" si="779"/>
        <v>-3283.263667439734</v>
      </c>
    </row>
    <row r="16596" spans="2:20" x14ac:dyDescent="0.25">
      <c r="B16596" s="64">
        <v>43112</v>
      </c>
      <c r="C16596" s="65">
        <v>28</v>
      </c>
      <c r="D16596" s="66">
        <v>0.79503000000000001</v>
      </c>
      <c r="E16596" s="57"/>
      <c r="F16596" s="67">
        <v>43112</v>
      </c>
      <c r="G16596" s="68">
        <v>28</v>
      </c>
      <c r="H16596" s="69">
        <v>38669.86</v>
      </c>
      <c r="I16596" s="57"/>
      <c r="J16596" s="67">
        <v>43112</v>
      </c>
      <c r="K16596" s="68">
        <v>28</v>
      </c>
      <c r="L16596" s="69">
        <v>-9822.44</v>
      </c>
      <c r="M16596" s="57"/>
      <c r="N16596" s="67">
        <v>43112</v>
      </c>
      <c r="O16596" s="68">
        <v>28</v>
      </c>
      <c r="P16596" s="69">
        <v>18802.627690000001</v>
      </c>
      <c r="Q16596" s="57"/>
      <c r="R16596" s="70">
        <f t="shared" si="777"/>
        <v>-0.25400764316188373</v>
      </c>
      <c r="S16596" s="71">
        <f t="shared" si="778"/>
        <v>14948.6530923807</v>
      </c>
      <c r="T16596" s="72">
        <f t="shared" si="779"/>
        <v>-4776.0111447872741</v>
      </c>
    </row>
    <row r="16597" spans="2:20" x14ac:dyDescent="0.25">
      <c r="B16597" s="64">
        <v>43112</v>
      </c>
      <c r="C16597" s="65">
        <v>29</v>
      </c>
      <c r="D16597" s="66">
        <v>0.66564999999999996</v>
      </c>
      <c r="E16597" s="57"/>
      <c r="F16597" s="67">
        <v>43112</v>
      </c>
      <c r="G16597" s="68">
        <v>29</v>
      </c>
      <c r="H16597" s="69">
        <v>38703.050000000003</v>
      </c>
      <c r="I16597" s="57"/>
      <c r="J16597" s="67">
        <v>43112</v>
      </c>
      <c r="K16597" s="68">
        <v>29</v>
      </c>
      <c r="L16597" s="69">
        <v>-15582.81</v>
      </c>
      <c r="M16597" s="57"/>
      <c r="N16597" s="67">
        <v>43112</v>
      </c>
      <c r="O16597" s="68">
        <v>29</v>
      </c>
      <c r="P16597" s="69">
        <v>18785.717089999998</v>
      </c>
      <c r="Q16597" s="57"/>
      <c r="R16597" s="70">
        <f t="shared" si="777"/>
        <v>-0.4026248577308506</v>
      </c>
      <c r="S16597" s="71">
        <f t="shared" si="778"/>
        <v>12504.712580958498</v>
      </c>
      <c r="T16597" s="72">
        <f t="shared" si="779"/>
        <v>-7563.5966707332582</v>
      </c>
    </row>
    <row r="16598" spans="2:20" x14ac:dyDescent="0.25">
      <c r="B16598" s="64">
        <v>43112</v>
      </c>
      <c r="C16598" s="65">
        <v>30</v>
      </c>
      <c r="D16598" s="66">
        <v>0.59130000000000005</v>
      </c>
      <c r="E16598" s="57"/>
      <c r="F16598" s="67">
        <v>43112</v>
      </c>
      <c r="G16598" s="68">
        <v>30</v>
      </c>
      <c r="H16598" s="69">
        <v>38487.699999999997</v>
      </c>
      <c r="I16598" s="57"/>
      <c r="J16598" s="67">
        <v>43112</v>
      </c>
      <c r="K16598" s="68">
        <v>30</v>
      </c>
      <c r="L16598" s="69">
        <v>-17002.009999999998</v>
      </c>
      <c r="M16598" s="57"/>
      <c r="N16598" s="67">
        <v>43112</v>
      </c>
      <c r="O16598" s="68">
        <v>30</v>
      </c>
      <c r="P16598" s="69">
        <v>18690.987519999999</v>
      </c>
      <c r="Q16598" s="57"/>
      <c r="R16598" s="70">
        <f t="shared" si="777"/>
        <v>-0.44175178043894542</v>
      </c>
      <c r="S16598" s="71">
        <f t="shared" si="778"/>
        <v>11051.980920575999</v>
      </c>
      <c r="T16598" s="72">
        <f t="shared" si="779"/>
        <v>-8256.7770151221084</v>
      </c>
    </row>
    <row r="16599" spans="2:20" x14ac:dyDescent="0.25">
      <c r="B16599" s="64">
        <v>43112</v>
      </c>
      <c r="C16599" s="65">
        <v>31</v>
      </c>
      <c r="D16599" s="66">
        <v>0.38700000000000001</v>
      </c>
      <c r="E16599" s="57"/>
      <c r="F16599" s="67">
        <v>43112</v>
      </c>
      <c r="G16599" s="68">
        <v>31</v>
      </c>
      <c r="H16599" s="69">
        <v>38425.67</v>
      </c>
      <c r="I16599" s="57"/>
      <c r="J16599" s="67">
        <v>43112</v>
      </c>
      <c r="K16599" s="68">
        <v>31</v>
      </c>
      <c r="L16599" s="69">
        <v>-25151.51</v>
      </c>
      <c r="M16599" s="57"/>
      <c r="N16599" s="67">
        <v>43112</v>
      </c>
      <c r="O16599" s="68">
        <v>31</v>
      </c>
      <c r="P16599" s="69">
        <v>18619.082170000001</v>
      </c>
      <c r="Q16599" s="57"/>
      <c r="R16599" s="70">
        <f t="shared" si="777"/>
        <v>-0.65454967994051894</v>
      </c>
      <c r="S16599" s="71">
        <f t="shared" si="778"/>
        <v>7205.5847997900009</v>
      </c>
      <c r="T16599" s="72">
        <f t="shared" si="779"/>
        <v>-12187.114275159724</v>
      </c>
    </row>
    <row r="16600" spans="2:20" x14ac:dyDescent="0.25">
      <c r="B16600" s="64">
        <v>43112</v>
      </c>
      <c r="C16600" s="65">
        <v>32</v>
      </c>
      <c r="D16600" s="66">
        <v>0.84455999999999998</v>
      </c>
      <c r="E16600" s="57"/>
      <c r="F16600" s="67">
        <v>43112</v>
      </c>
      <c r="G16600" s="68">
        <v>32</v>
      </c>
      <c r="H16600" s="69">
        <v>39450.04</v>
      </c>
      <c r="I16600" s="57"/>
      <c r="J16600" s="67">
        <v>43112</v>
      </c>
      <c r="K16600" s="68">
        <v>32</v>
      </c>
      <c r="L16600" s="69">
        <v>-9297.09</v>
      </c>
      <c r="M16600" s="57"/>
      <c r="N16600" s="67">
        <v>43112</v>
      </c>
      <c r="O16600" s="68">
        <v>32</v>
      </c>
      <c r="P16600" s="69">
        <v>19121.282589999999</v>
      </c>
      <c r="Q16600" s="57"/>
      <c r="R16600" s="70">
        <f t="shared" si="777"/>
        <v>-0.23566744165531897</v>
      </c>
      <c r="S16600" s="71">
        <f t="shared" si="778"/>
        <v>16149.070424210398</v>
      </c>
      <c r="T16600" s="72">
        <f t="shared" si="779"/>
        <v>-4506.2637491536916</v>
      </c>
    </row>
    <row r="16601" spans="2:20" x14ac:dyDescent="0.25">
      <c r="B16601" s="64">
        <v>43112</v>
      </c>
      <c r="C16601" s="65">
        <v>33</v>
      </c>
      <c r="D16601" s="66">
        <v>1.43363</v>
      </c>
      <c r="E16601" s="57"/>
      <c r="F16601" s="67">
        <v>43112</v>
      </c>
      <c r="G16601" s="68">
        <v>33</v>
      </c>
      <c r="H16601" s="69">
        <v>40133.879999999997</v>
      </c>
      <c r="I16601" s="57"/>
      <c r="J16601" s="67">
        <v>43112</v>
      </c>
      <c r="K16601" s="68">
        <v>33</v>
      </c>
      <c r="L16601" s="69">
        <v>-8758.57</v>
      </c>
      <c r="M16601" s="57"/>
      <c r="N16601" s="67">
        <v>43112</v>
      </c>
      <c r="O16601" s="68">
        <v>33</v>
      </c>
      <c r="P16601" s="69">
        <v>19453.851589999998</v>
      </c>
      <c r="Q16601" s="57"/>
      <c r="R16601" s="70">
        <f t="shared" si="777"/>
        <v>-0.21823382139977496</v>
      </c>
      <c r="S16601" s="71">
        <f t="shared" si="778"/>
        <v>27889.625254971696</v>
      </c>
      <c r="T16601" s="72">
        <f t="shared" si="779"/>
        <v>-4245.4883734297873</v>
      </c>
    </row>
    <row r="16602" spans="2:20" x14ac:dyDescent="0.25">
      <c r="B16602" s="64">
        <v>43112</v>
      </c>
      <c r="C16602" s="65">
        <v>34</v>
      </c>
      <c r="D16602" s="66">
        <v>1.4435899999999999</v>
      </c>
      <c r="E16602" s="57"/>
      <c r="F16602" s="67">
        <v>43112</v>
      </c>
      <c r="G16602" s="68">
        <v>34</v>
      </c>
      <c r="H16602" s="69">
        <v>42156.36</v>
      </c>
      <c r="I16602" s="57"/>
      <c r="J16602" s="67">
        <v>43112</v>
      </c>
      <c r="K16602" s="68">
        <v>34</v>
      </c>
      <c r="L16602" s="69">
        <v>-12245.32</v>
      </c>
      <c r="M16602" s="57"/>
      <c r="N16602" s="67">
        <v>43112</v>
      </c>
      <c r="O16602" s="68">
        <v>34</v>
      </c>
      <c r="P16602" s="69">
        <v>20509.927339999998</v>
      </c>
      <c r="Q16602" s="57"/>
      <c r="R16602" s="70">
        <f t="shared" si="777"/>
        <v>-0.29047384546483612</v>
      </c>
      <c r="S16602" s="71">
        <f t="shared" si="778"/>
        <v>29607.926008750597</v>
      </c>
      <c r="T16602" s="72">
        <f t="shared" si="779"/>
        <v>-5957.5974646541772</v>
      </c>
    </row>
    <row r="16603" spans="2:20" x14ac:dyDescent="0.25">
      <c r="B16603" s="64">
        <v>43112</v>
      </c>
      <c r="C16603" s="65">
        <v>35</v>
      </c>
      <c r="D16603" s="66">
        <v>1.5748200000000001</v>
      </c>
      <c r="E16603" s="57"/>
      <c r="F16603" s="67">
        <v>43112</v>
      </c>
      <c r="G16603" s="68">
        <v>35</v>
      </c>
      <c r="H16603" s="69">
        <v>42929.87</v>
      </c>
      <c r="I16603" s="57"/>
      <c r="J16603" s="67">
        <v>43112</v>
      </c>
      <c r="K16603" s="68">
        <v>35</v>
      </c>
      <c r="L16603" s="69">
        <v>-12182.9</v>
      </c>
      <c r="M16603" s="57"/>
      <c r="N16603" s="67">
        <v>43112</v>
      </c>
      <c r="O16603" s="68">
        <v>35</v>
      </c>
      <c r="P16603" s="69">
        <v>20951.501120000001</v>
      </c>
      <c r="Q16603" s="57"/>
      <c r="R16603" s="70">
        <f t="shared" si="777"/>
        <v>-0.28378609112955616</v>
      </c>
      <c r="S16603" s="71">
        <f t="shared" si="778"/>
        <v>32994.842993798404</v>
      </c>
      <c r="T16603" s="72">
        <f t="shared" si="779"/>
        <v>-5945.7446061413184</v>
      </c>
    </row>
    <row r="16604" spans="2:20" x14ac:dyDescent="0.25">
      <c r="B16604" s="64">
        <v>43112</v>
      </c>
      <c r="C16604" s="65">
        <v>36</v>
      </c>
      <c r="D16604" s="66">
        <v>1.86574</v>
      </c>
      <c r="E16604" s="57"/>
      <c r="F16604" s="67">
        <v>43112</v>
      </c>
      <c r="G16604" s="68">
        <v>36</v>
      </c>
      <c r="H16604" s="69">
        <v>42558.27</v>
      </c>
      <c r="I16604" s="57"/>
      <c r="J16604" s="67">
        <v>43112</v>
      </c>
      <c r="K16604" s="68">
        <v>36</v>
      </c>
      <c r="L16604" s="69">
        <v>-5242.1899999999996</v>
      </c>
      <c r="M16604" s="57"/>
      <c r="N16604" s="67">
        <v>43112</v>
      </c>
      <c r="O16604" s="68">
        <v>36</v>
      </c>
      <c r="P16604" s="69">
        <v>20788.223539999999</v>
      </c>
      <c r="Q16604" s="57"/>
      <c r="R16604" s="70">
        <f t="shared" si="777"/>
        <v>-0.12317676446904444</v>
      </c>
      <c r="S16604" s="71">
        <f t="shared" si="778"/>
        <v>38785.420187519594</v>
      </c>
      <c r="T16604" s="72">
        <f t="shared" si="779"/>
        <v>-2560.626114716425</v>
      </c>
    </row>
    <row r="16605" spans="2:20" x14ac:dyDescent="0.25">
      <c r="B16605" s="64">
        <v>43112</v>
      </c>
      <c r="C16605" s="65">
        <v>37</v>
      </c>
      <c r="D16605" s="66">
        <v>1.82097</v>
      </c>
      <c r="E16605" s="57"/>
      <c r="F16605" s="67">
        <v>43112</v>
      </c>
      <c r="G16605" s="68">
        <v>37</v>
      </c>
      <c r="H16605" s="69">
        <v>41594.19</v>
      </c>
      <c r="I16605" s="57"/>
      <c r="J16605" s="67">
        <v>43112</v>
      </c>
      <c r="K16605" s="68">
        <v>37</v>
      </c>
      <c r="L16605" s="69">
        <v>-7674.4</v>
      </c>
      <c r="M16605" s="57"/>
      <c r="N16605" s="67">
        <v>43112</v>
      </c>
      <c r="O16605" s="68">
        <v>37</v>
      </c>
      <c r="P16605" s="69">
        <v>20300.73213</v>
      </c>
      <c r="Q16605" s="57"/>
      <c r="R16605" s="70">
        <f t="shared" si="777"/>
        <v>-0.1845065380525501</v>
      </c>
      <c r="S16605" s="71">
        <f t="shared" si="778"/>
        <v>36967.024186766103</v>
      </c>
      <c r="T16605" s="72">
        <f t="shared" si="779"/>
        <v>-3745.6178052384716</v>
      </c>
    </row>
    <row r="16606" spans="2:20" x14ac:dyDescent="0.25">
      <c r="B16606" s="64">
        <v>43112</v>
      </c>
      <c r="C16606" s="65">
        <v>38</v>
      </c>
      <c r="D16606" s="66">
        <v>1.4660899999999999</v>
      </c>
      <c r="E16606" s="57"/>
      <c r="F16606" s="67">
        <v>43112</v>
      </c>
      <c r="G16606" s="68">
        <v>38</v>
      </c>
      <c r="H16606" s="69">
        <v>40720.26</v>
      </c>
      <c r="I16606" s="57"/>
      <c r="J16606" s="67">
        <v>43112</v>
      </c>
      <c r="K16606" s="68">
        <v>38</v>
      </c>
      <c r="L16606" s="69">
        <v>-12696.87</v>
      </c>
      <c r="M16606" s="57"/>
      <c r="N16606" s="67">
        <v>43112</v>
      </c>
      <c r="O16606" s="68">
        <v>38</v>
      </c>
      <c r="P16606" s="69">
        <v>19807.929260000001</v>
      </c>
      <c r="Q16606" s="57"/>
      <c r="R16606" s="70">
        <f t="shared" si="777"/>
        <v>-0.31180719376546223</v>
      </c>
      <c r="S16606" s="71">
        <f t="shared" si="778"/>
        <v>29040.207008793401</v>
      </c>
      <c r="T16606" s="72">
        <f t="shared" si="779"/>
        <v>-6176.2548368653888</v>
      </c>
    </row>
    <row r="16607" spans="2:20" x14ac:dyDescent="0.25">
      <c r="B16607" s="64">
        <v>43112</v>
      </c>
      <c r="C16607" s="65">
        <v>39</v>
      </c>
      <c r="D16607" s="66">
        <v>1.8344400000000001</v>
      </c>
      <c r="E16607" s="57"/>
      <c r="F16607" s="67">
        <v>43112</v>
      </c>
      <c r="G16607" s="68">
        <v>39</v>
      </c>
      <c r="H16607" s="69">
        <v>40025.089999999997</v>
      </c>
      <c r="I16607" s="57"/>
      <c r="J16607" s="67">
        <v>43112</v>
      </c>
      <c r="K16607" s="68">
        <v>39</v>
      </c>
      <c r="L16607" s="69">
        <v>517.19000000000005</v>
      </c>
      <c r="M16607" s="57"/>
      <c r="N16607" s="67">
        <v>43112</v>
      </c>
      <c r="O16607" s="68">
        <v>39</v>
      </c>
      <c r="P16607" s="69">
        <v>19380.632509999999</v>
      </c>
      <c r="Q16607" s="57"/>
      <c r="R16607" s="70">
        <f t="shared" si="777"/>
        <v>1.2921644898237583E-2</v>
      </c>
      <c r="S16607" s="71">
        <f t="shared" si="778"/>
        <v>35552.607501644401</v>
      </c>
      <c r="T16607" s="72">
        <f t="shared" si="779"/>
        <v>250.42965119745892</v>
      </c>
    </row>
    <row r="16608" spans="2:20" x14ac:dyDescent="0.25">
      <c r="B16608" s="64">
        <v>43112</v>
      </c>
      <c r="C16608" s="65">
        <v>40</v>
      </c>
      <c r="D16608" s="66">
        <v>1.38158</v>
      </c>
      <c r="E16608" s="57"/>
      <c r="F16608" s="67">
        <v>43112</v>
      </c>
      <c r="G16608" s="68">
        <v>40</v>
      </c>
      <c r="H16608" s="69">
        <v>38714.04</v>
      </c>
      <c r="I16608" s="57"/>
      <c r="J16608" s="67">
        <v>43112</v>
      </c>
      <c r="K16608" s="68">
        <v>40</v>
      </c>
      <c r="L16608" s="69">
        <v>-11983.94</v>
      </c>
      <c r="M16608" s="57"/>
      <c r="N16608" s="67">
        <v>43112</v>
      </c>
      <c r="O16608" s="68">
        <v>40</v>
      </c>
      <c r="P16608" s="69">
        <v>18683.132229999999</v>
      </c>
      <c r="Q16608" s="57"/>
      <c r="R16608" s="70">
        <f t="shared" si="777"/>
        <v>-0.30955023035570556</v>
      </c>
      <c r="S16608" s="71">
        <f t="shared" si="778"/>
        <v>25812.241826323399</v>
      </c>
      <c r="T16608" s="72">
        <f t="shared" si="779"/>
        <v>-5783.3678855626067</v>
      </c>
    </row>
    <row r="16609" spans="2:20" x14ac:dyDescent="0.25">
      <c r="B16609" s="64">
        <v>43112</v>
      </c>
      <c r="C16609" s="65">
        <v>41</v>
      </c>
      <c r="D16609" s="66">
        <v>1.2517</v>
      </c>
      <c r="E16609" s="57"/>
      <c r="F16609" s="67">
        <v>43112</v>
      </c>
      <c r="G16609" s="68">
        <v>41</v>
      </c>
      <c r="H16609" s="69">
        <v>37368.79</v>
      </c>
      <c r="I16609" s="57"/>
      <c r="J16609" s="67">
        <v>43112</v>
      </c>
      <c r="K16609" s="68">
        <v>41</v>
      </c>
      <c r="L16609" s="69">
        <v>-11582.76</v>
      </c>
      <c r="M16609" s="57"/>
      <c r="N16609" s="67">
        <v>43112</v>
      </c>
      <c r="O16609" s="68">
        <v>41</v>
      </c>
      <c r="P16609" s="69">
        <v>17968.962810000001</v>
      </c>
      <c r="Q16609" s="57"/>
      <c r="R16609" s="70">
        <f t="shared" si="777"/>
        <v>-0.30995812280782975</v>
      </c>
      <c r="S16609" s="71">
        <f t="shared" si="778"/>
        <v>22491.750749277002</v>
      </c>
      <c r="T16609" s="72">
        <f t="shared" si="779"/>
        <v>-5569.6259813913057</v>
      </c>
    </row>
    <row r="16610" spans="2:20" x14ac:dyDescent="0.25">
      <c r="B16610" s="64">
        <v>43112</v>
      </c>
      <c r="C16610" s="65">
        <v>42</v>
      </c>
      <c r="D16610" s="66">
        <v>0.85397999999999996</v>
      </c>
      <c r="E16610" s="57"/>
      <c r="F16610" s="67">
        <v>43112</v>
      </c>
      <c r="G16610" s="68">
        <v>42</v>
      </c>
      <c r="H16610" s="69">
        <v>35766.69</v>
      </c>
      <c r="I16610" s="57"/>
      <c r="J16610" s="67">
        <v>43112</v>
      </c>
      <c r="K16610" s="68">
        <v>42</v>
      </c>
      <c r="L16610" s="69">
        <v>-13427.6</v>
      </c>
      <c r="M16610" s="57"/>
      <c r="N16610" s="67">
        <v>43112</v>
      </c>
      <c r="O16610" s="68">
        <v>42</v>
      </c>
      <c r="P16610" s="69">
        <v>17032.839889999999</v>
      </c>
      <c r="Q16610" s="57"/>
      <c r="R16610" s="70">
        <f t="shared" si="777"/>
        <v>-0.37542193588503714</v>
      </c>
      <c r="S16610" s="71">
        <f t="shared" si="778"/>
        <v>14545.704609262199</v>
      </c>
      <c r="T16610" s="72">
        <f t="shared" si="779"/>
        <v>-6394.5017251236832</v>
      </c>
    </row>
    <row r="16611" spans="2:20" x14ac:dyDescent="0.25">
      <c r="B16611" s="64">
        <v>43112</v>
      </c>
      <c r="C16611" s="65">
        <v>43</v>
      </c>
      <c r="D16611" s="66">
        <v>0.59009</v>
      </c>
      <c r="E16611" s="57"/>
      <c r="F16611" s="67">
        <v>43112</v>
      </c>
      <c r="G16611" s="68">
        <v>43</v>
      </c>
      <c r="H16611" s="69">
        <v>34026.230000000003</v>
      </c>
      <c r="I16611" s="57"/>
      <c r="J16611" s="67">
        <v>43112</v>
      </c>
      <c r="K16611" s="68">
        <v>43</v>
      </c>
      <c r="L16611" s="69">
        <v>-3730.84</v>
      </c>
      <c r="M16611" s="57"/>
      <c r="N16611" s="67">
        <v>43112</v>
      </c>
      <c r="O16611" s="68">
        <v>43</v>
      </c>
      <c r="P16611" s="69">
        <v>16136.475979999999</v>
      </c>
      <c r="Q16611" s="57"/>
      <c r="R16611" s="70">
        <f t="shared" si="777"/>
        <v>-0.10964599957150703</v>
      </c>
      <c r="S16611" s="71">
        <f t="shared" si="778"/>
        <v>9521.9731110381999</v>
      </c>
      <c r="T16611" s="72">
        <f t="shared" si="779"/>
        <v>-1769.3000383887133</v>
      </c>
    </row>
    <row r="16612" spans="2:20" x14ac:dyDescent="0.25">
      <c r="B16612" s="64">
        <v>43112</v>
      </c>
      <c r="C16612" s="65">
        <v>44</v>
      </c>
      <c r="D16612" s="66">
        <v>0.58408000000000004</v>
      </c>
      <c r="E16612" s="57"/>
      <c r="F16612" s="67">
        <v>43112</v>
      </c>
      <c r="G16612" s="68">
        <v>44</v>
      </c>
      <c r="H16612" s="69">
        <v>31992.34</v>
      </c>
      <c r="I16612" s="57"/>
      <c r="J16612" s="67">
        <v>43112</v>
      </c>
      <c r="K16612" s="68">
        <v>44</v>
      </c>
      <c r="L16612" s="69">
        <v>-16481.8</v>
      </c>
      <c r="M16612" s="57"/>
      <c r="N16612" s="67">
        <v>43112</v>
      </c>
      <c r="O16612" s="68">
        <v>44</v>
      </c>
      <c r="P16612" s="69">
        <v>15068.67942</v>
      </c>
      <c r="Q16612" s="57"/>
      <c r="R16612" s="70">
        <f t="shared" si="777"/>
        <v>-0.51517957110983437</v>
      </c>
      <c r="S16612" s="71">
        <f t="shared" si="778"/>
        <v>8801.3142756336001</v>
      </c>
      <c r="T16612" s="72">
        <f t="shared" si="779"/>
        <v>-7763.0758007871882</v>
      </c>
    </row>
    <row r="16613" spans="2:20" x14ac:dyDescent="0.25">
      <c r="B16613" s="64">
        <v>43112</v>
      </c>
      <c r="C16613" s="65">
        <v>45</v>
      </c>
      <c r="D16613" s="66">
        <v>1.1575500000000001</v>
      </c>
      <c r="E16613" s="57"/>
      <c r="F16613" s="67">
        <v>43112</v>
      </c>
      <c r="G16613" s="68">
        <v>45</v>
      </c>
      <c r="H16613" s="69">
        <v>29897.06</v>
      </c>
      <c r="I16613" s="57"/>
      <c r="J16613" s="67">
        <v>43112</v>
      </c>
      <c r="K16613" s="68">
        <v>45</v>
      </c>
      <c r="L16613" s="69">
        <v>-16019.36</v>
      </c>
      <c r="M16613" s="57"/>
      <c r="N16613" s="67">
        <v>43112</v>
      </c>
      <c r="O16613" s="68">
        <v>45</v>
      </c>
      <c r="P16613" s="69">
        <v>13990.020119999999</v>
      </c>
      <c r="Q16613" s="57"/>
      <c r="R16613" s="70">
        <f t="shared" si="777"/>
        <v>-0.53581723420296179</v>
      </c>
      <c r="S16613" s="71">
        <f t="shared" si="778"/>
        <v>16194.147789906001</v>
      </c>
      <c r="T16613" s="72">
        <f t="shared" si="779"/>
        <v>-7496.0938871421868</v>
      </c>
    </row>
    <row r="16614" spans="2:20" x14ac:dyDescent="0.25">
      <c r="B16614" s="64">
        <v>43112</v>
      </c>
      <c r="C16614" s="65">
        <v>46</v>
      </c>
      <c r="D16614" s="66">
        <v>1.4802200000000001</v>
      </c>
      <c r="E16614" s="57"/>
      <c r="F16614" s="67">
        <v>43112</v>
      </c>
      <c r="G16614" s="68">
        <v>46</v>
      </c>
      <c r="H16614" s="69">
        <v>28300.66</v>
      </c>
      <c r="I16614" s="57"/>
      <c r="J16614" s="67">
        <v>43112</v>
      </c>
      <c r="K16614" s="68">
        <v>46</v>
      </c>
      <c r="L16614" s="69">
        <v>-8287.69</v>
      </c>
      <c r="M16614" s="57"/>
      <c r="N16614" s="67">
        <v>43112</v>
      </c>
      <c r="O16614" s="68">
        <v>46</v>
      </c>
      <c r="P16614" s="69">
        <v>13200.74548</v>
      </c>
      <c r="Q16614" s="57"/>
      <c r="R16614" s="70">
        <f t="shared" si="777"/>
        <v>-0.29284440716223581</v>
      </c>
      <c r="S16614" s="71">
        <f t="shared" si="778"/>
        <v>19540.0074744056</v>
      </c>
      <c r="T16614" s="72">
        <f t="shared" si="779"/>
        <v>-3865.7644841901638</v>
      </c>
    </row>
    <row r="16615" spans="2:20" x14ac:dyDescent="0.25">
      <c r="B16615" s="64">
        <v>43112</v>
      </c>
      <c r="C16615" s="65">
        <v>47</v>
      </c>
      <c r="D16615" s="66">
        <v>2.02128</v>
      </c>
      <c r="E16615" s="57"/>
      <c r="F16615" s="67">
        <v>43112</v>
      </c>
      <c r="G16615" s="68">
        <v>47</v>
      </c>
      <c r="H16615" s="69">
        <v>26625.89</v>
      </c>
      <c r="I16615" s="57"/>
      <c r="J16615" s="67">
        <v>43112</v>
      </c>
      <c r="K16615" s="68">
        <v>47</v>
      </c>
      <c r="L16615" s="69">
        <v>4309.33</v>
      </c>
      <c r="M16615" s="57"/>
      <c r="N16615" s="67">
        <v>43112</v>
      </c>
      <c r="O16615" s="68">
        <v>47</v>
      </c>
      <c r="P16615" s="69">
        <v>12376.02439</v>
      </c>
      <c r="Q16615" s="57"/>
      <c r="R16615" s="70">
        <f t="shared" si="777"/>
        <v>0.16184735984412163</v>
      </c>
      <c r="S16615" s="71">
        <f t="shared" si="778"/>
        <v>25015.410579019201</v>
      </c>
      <c r="T16615" s="72">
        <f t="shared" si="779"/>
        <v>2003.026872887956</v>
      </c>
    </row>
    <row r="16616" spans="2:20" x14ac:dyDescent="0.25">
      <c r="B16616" s="64">
        <v>43112</v>
      </c>
      <c r="C16616" s="65">
        <v>48</v>
      </c>
      <c r="D16616" s="66">
        <v>1.9783599999999999</v>
      </c>
      <c r="E16616" s="57"/>
      <c r="F16616" s="67">
        <v>43112</v>
      </c>
      <c r="G16616" s="68">
        <v>48</v>
      </c>
      <c r="H16616" s="69">
        <v>25523.200000000001</v>
      </c>
      <c r="I16616" s="57"/>
      <c r="J16616" s="67">
        <v>43112</v>
      </c>
      <c r="K16616" s="68">
        <v>48</v>
      </c>
      <c r="L16616" s="69">
        <v>2636.92</v>
      </c>
      <c r="M16616" s="57"/>
      <c r="N16616" s="67">
        <v>43112</v>
      </c>
      <c r="O16616" s="68">
        <v>48</v>
      </c>
      <c r="P16616" s="69">
        <v>11837.984909999999</v>
      </c>
      <c r="Q16616" s="57"/>
      <c r="R16616" s="70">
        <f t="shared" si="777"/>
        <v>0.10331463139418255</v>
      </c>
      <c r="S16616" s="71">
        <f t="shared" si="778"/>
        <v>23419.795826547597</v>
      </c>
      <c r="T16616" s="72">
        <f t="shared" si="779"/>
        <v>1223.0370474265453</v>
      </c>
    </row>
    <row r="16617" spans="2:20" x14ac:dyDescent="0.25">
      <c r="B16617" s="64">
        <v>43113</v>
      </c>
      <c r="C16617" s="65">
        <v>1</v>
      </c>
      <c r="D16617" s="66">
        <v>1.97451</v>
      </c>
      <c r="E16617" s="57"/>
      <c r="F16617" s="67">
        <v>43113</v>
      </c>
      <c r="G16617" s="68">
        <v>1</v>
      </c>
      <c r="H16617" s="69">
        <v>25266.09</v>
      </c>
      <c r="I16617" s="57"/>
      <c r="J16617" s="67">
        <v>43113</v>
      </c>
      <c r="K16617" s="68">
        <v>1</v>
      </c>
      <c r="L16617" s="69">
        <v>-6575.74</v>
      </c>
      <c r="M16617" s="57"/>
      <c r="N16617" s="67">
        <v>43113</v>
      </c>
      <c r="O16617" s="68">
        <v>1</v>
      </c>
      <c r="P16617" s="69">
        <v>11692.677309999999</v>
      </c>
      <c r="Q16617" s="57"/>
      <c r="R16617" s="70">
        <f t="shared" si="777"/>
        <v>-0.26025950196488651</v>
      </c>
      <c r="S16617" s="71">
        <f t="shared" si="778"/>
        <v>23087.308275368097</v>
      </c>
      <c r="T16617" s="72">
        <f t="shared" si="779"/>
        <v>-3043.1303733367286</v>
      </c>
    </row>
    <row r="16618" spans="2:20" x14ac:dyDescent="0.25">
      <c r="B16618" s="64">
        <v>43113</v>
      </c>
      <c r="C16618" s="65">
        <v>2</v>
      </c>
      <c r="D16618" s="66">
        <v>1.8789899999999999</v>
      </c>
      <c r="E16618" s="57"/>
      <c r="F16618" s="67">
        <v>43113</v>
      </c>
      <c r="G16618" s="68">
        <v>2</v>
      </c>
      <c r="H16618" s="69">
        <v>25529.27</v>
      </c>
      <c r="I16618" s="57"/>
      <c r="J16618" s="67">
        <v>43113</v>
      </c>
      <c r="K16618" s="68">
        <v>2</v>
      </c>
      <c r="L16618" s="69">
        <v>-9250.24</v>
      </c>
      <c r="M16618" s="57"/>
      <c r="N16618" s="67">
        <v>43113</v>
      </c>
      <c r="O16618" s="68">
        <v>2</v>
      </c>
      <c r="P16618" s="69">
        <v>11808.25144</v>
      </c>
      <c r="Q16618" s="57"/>
      <c r="R16618" s="70">
        <f t="shared" si="777"/>
        <v>-0.36233860192633788</v>
      </c>
      <c r="S16618" s="71">
        <f t="shared" si="778"/>
        <v>22187.586373245598</v>
      </c>
      <c r="T16618" s="72">
        <f t="shared" si="779"/>
        <v>-4278.5853179642663</v>
      </c>
    </row>
    <row r="16619" spans="2:20" x14ac:dyDescent="0.25">
      <c r="B16619" s="64">
        <v>43113</v>
      </c>
      <c r="C16619" s="65">
        <v>3</v>
      </c>
      <c r="D16619" s="66">
        <v>1.6829499999999999</v>
      </c>
      <c r="E16619" s="57"/>
      <c r="F16619" s="67">
        <v>43113</v>
      </c>
      <c r="G16619" s="68">
        <v>3</v>
      </c>
      <c r="H16619" s="69">
        <v>25559.24</v>
      </c>
      <c r="I16619" s="57"/>
      <c r="J16619" s="67">
        <v>43113</v>
      </c>
      <c r="K16619" s="68">
        <v>3</v>
      </c>
      <c r="L16619" s="69">
        <v>-13290.73</v>
      </c>
      <c r="M16619" s="57"/>
      <c r="N16619" s="67">
        <v>43113</v>
      </c>
      <c r="O16619" s="68">
        <v>3</v>
      </c>
      <c r="P16619" s="69">
        <v>11817.24055</v>
      </c>
      <c r="Q16619" s="57"/>
      <c r="R16619" s="70">
        <f t="shared" si="777"/>
        <v>-0.51999707346540813</v>
      </c>
      <c r="S16619" s="71">
        <f t="shared" si="778"/>
        <v>19887.8249836225</v>
      </c>
      <c r="T16619" s="72">
        <f t="shared" si="779"/>
        <v>-6144.9305024367504</v>
      </c>
    </row>
    <row r="16620" spans="2:20" x14ac:dyDescent="0.25">
      <c r="B16620" s="64">
        <v>43113</v>
      </c>
      <c r="C16620" s="65">
        <v>4</v>
      </c>
      <c r="D16620" s="66">
        <v>1.59989</v>
      </c>
      <c r="E16620" s="57"/>
      <c r="F16620" s="67">
        <v>43113</v>
      </c>
      <c r="G16620" s="68">
        <v>4</v>
      </c>
      <c r="H16620" s="69">
        <v>25519.79</v>
      </c>
      <c r="I16620" s="57"/>
      <c r="J16620" s="67">
        <v>43113</v>
      </c>
      <c r="K16620" s="68">
        <v>4</v>
      </c>
      <c r="L16620" s="69">
        <v>-12451.09</v>
      </c>
      <c r="M16620" s="57"/>
      <c r="N16620" s="67">
        <v>43113</v>
      </c>
      <c r="O16620" s="68">
        <v>4</v>
      </c>
      <c r="P16620" s="69">
        <v>11807.60662</v>
      </c>
      <c r="Q16620" s="57"/>
      <c r="R16620" s="70">
        <f t="shared" si="777"/>
        <v>-0.4878993910216346</v>
      </c>
      <c r="S16620" s="71">
        <f t="shared" si="778"/>
        <v>18890.871755271801</v>
      </c>
      <c r="T16620" s="72">
        <f t="shared" si="779"/>
        <v>-5760.9240793210211</v>
      </c>
    </row>
    <row r="16621" spans="2:20" x14ac:dyDescent="0.25">
      <c r="B16621" s="64">
        <v>43113</v>
      </c>
      <c r="C16621" s="65">
        <v>5</v>
      </c>
      <c r="D16621" s="66">
        <v>1.5275099999999999</v>
      </c>
      <c r="E16621" s="57"/>
      <c r="F16621" s="67">
        <v>43113</v>
      </c>
      <c r="G16621" s="68">
        <v>5</v>
      </c>
      <c r="H16621" s="69">
        <v>24951.25</v>
      </c>
      <c r="I16621" s="57"/>
      <c r="J16621" s="67">
        <v>43113</v>
      </c>
      <c r="K16621" s="68">
        <v>5</v>
      </c>
      <c r="L16621" s="69">
        <v>-15849.31</v>
      </c>
      <c r="M16621" s="57"/>
      <c r="N16621" s="67">
        <v>43113</v>
      </c>
      <c r="O16621" s="68">
        <v>5</v>
      </c>
      <c r="P16621" s="69">
        <v>11566.39487</v>
      </c>
      <c r="Q16621" s="57"/>
      <c r="R16621" s="70">
        <f t="shared" si="777"/>
        <v>-0.63521106157006157</v>
      </c>
      <c r="S16621" s="71">
        <f t="shared" si="778"/>
        <v>17667.7838278737</v>
      </c>
      <c r="T16621" s="72">
        <f t="shared" si="779"/>
        <v>-7347.1019639112146</v>
      </c>
    </row>
    <row r="16622" spans="2:20" x14ac:dyDescent="0.25">
      <c r="B16622" s="64">
        <v>43113</v>
      </c>
      <c r="C16622" s="65">
        <v>6</v>
      </c>
      <c r="D16622" s="66">
        <v>1.59623</v>
      </c>
      <c r="E16622" s="57"/>
      <c r="F16622" s="67">
        <v>43113</v>
      </c>
      <c r="G16622" s="68">
        <v>6</v>
      </c>
      <c r="H16622" s="69">
        <v>24862.46</v>
      </c>
      <c r="I16622" s="57"/>
      <c r="J16622" s="67">
        <v>43113</v>
      </c>
      <c r="K16622" s="68">
        <v>6</v>
      </c>
      <c r="L16622" s="69">
        <v>-11238.15</v>
      </c>
      <c r="M16622" s="57"/>
      <c r="N16622" s="67">
        <v>43113</v>
      </c>
      <c r="O16622" s="68">
        <v>6</v>
      </c>
      <c r="P16622" s="69">
        <v>11545.739250000001</v>
      </c>
      <c r="Q16622" s="57"/>
      <c r="R16622" s="70">
        <f t="shared" si="777"/>
        <v>-0.45201279358518826</v>
      </c>
      <c r="S16622" s="71">
        <f t="shared" si="778"/>
        <v>18429.655363027501</v>
      </c>
      <c r="T16622" s="72">
        <f t="shared" si="779"/>
        <v>-5218.8218523986561</v>
      </c>
    </row>
    <row r="16623" spans="2:20" x14ac:dyDescent="0.25">
      <c r="B16623" s="64">
        <v>43113</v>
      </c>
      <c r="C16623" s="65">
        <v>7</v>
      </c>
      <c r="D16623" s="66">
        <v>1.3616999999999999</v>
      </c>
      <c r="E16623" s="57"/>
      <c r="F16623" s="67">
        <v>43113</v>
      </c>
      <c r="G16623" s="68">
        <v>7</v>
      </c>
      <c r="H16623" s="69">
        <v>24250.27</v>
      </c>
      <c r="I16623" s="57"/>
      <c r="J16623" s="67">
        <v>43113</v>
      </c>
      <c r="K16623" s="68">
        <v>7</v>
      </c>
      <c r="L16623" s="69">
        <v>-16965.919999999998</v>
      </c>
      <c r="M16623" s="57"/>
      <c r="N16623" s="67">
        <v>43113</v>
      </c>
      <c r="O16623" s="68">
        <v>7</v>
      </c>
      <c r="P16623" s="69">
        <v>11280.715200000001</v>
      </c>
      <c r="Q16623" s="57"/>
      <c r="R16623" s="70">
        <f t="shared" si="777"/>
        <v>-0.69961777745154996</v>
      </c>
      <c r="S16623" s="71">
        <f t="shared" si="778"/>
        <v>15360.949887839999</v>
      </c>
      <c r="T16623" s="72">
        <f t="shared" si="779"/>
        <v>-7892.1888962879175</v>
      </c>
    </row>
    <row r="16624" spans="2:20" x14ac:dyDescent="0.25">
      <c r="B16624" s="64">
        <v>43113</v>
      </c>
      <c r="C16624" s="65">
        <v>8</v>
      </c>
      <c r="D16624" s="66">
        <v>1.24221</v>
      </c>
      <c r="E16624" s="57"/>
      <c r="F16624" s="67">
        <v>43113</v>
      </c>
      <c r="G16624" s="68">
        <v>8</v>
      </c>
      <c r="H16624" s="69">
        <v>23538.22</v>
      </c>
      <c r="I16624" s="57"/>
      <c r="J16624" s="67">
        <v>43113</v>
      </c>
      <c r="K16624" s="68">
        <v>8</v>
      </c>
      <c r="L16624" s="69">
        <v>-13318.33</v>
      </c>
      <c r="M16624" s="57"/>
      <c r="N16624" s="67">
        <v>43113</v>
      </c>
      <c r="O16624" s="68">
        <v>8</v>
      </c>
      <c r="P16624" s="69">
        <v>10914.693499999999</v>
      </c>
      <c r="Q16624" s="57"/>
      <c r="R16624" s="70">
        <f t="shared" si="777"/>
        <v>-0.56581721132693974</v>
      </c>
      <c r="S16624" s="71">
        <f t="shared" si="778"/>
        <v>13558.341412635</v>
      </c>
      <c r="T16624" s="72">
        <f t="shared" si="779"/>
        <v>-6175.7214386582755</v>
      </c>
    </row>
    <row r="16625" spans="2:20" x14ac:dyDescent="0.25">
      <c r="B16625" s="64">
        <v>43113</v>
      </c>
      <c r="C16625" s="65">
        <v>9</v>
      </c>
      <c r="D16625" s="66">
        <v>1.5527299999999999</v>
      </c>
      <c r="E16625" s="57"/>
      <c r="F16625" s="67">
        <v>43113</v>
      </c>
      <c r="G16625" s="68">
        <v>9</v>
      </c>
      <c r="H16625" s="69">
        <v>23250.39</v>
      </c>
      <c r="I16625" s="57"/>
      <c r="J16625" s="67">
        <v>43113</v>
      </c>
      <c r="K16625" s="68">
        <v>9</v>
      </c>
      <c r="L16625" s="69">
        <v>-7811.85</v>
      </c>
      <c r="M16625" s="57"/>
      <c r="N16625" s="67">
        <v>43113</v>
      </c>
      <c r="O16625" s="68">
        <v>9</v>
      </c>
      <c r="P16625" s="69">
        <v>10769.062749999999</v>
      </c>
      <c r="Q16625" s="57"/>
      <c r="R16625" s="70">
        <f t="shared" si="777"/>
        <v>-0.33598791246082327</v>
      </c>
      <c r="S16625" s="71">
        <f t="shared" si="778"/>
        <v>16721.446803807499</v>
      </c>
      <c r="T16625" s="72">
        <f t="shared" si="779"/>
        <v>-3618.2749125321125</v>
      </c>
    </row>
    <row r="16626" spans="2:20" x14ac:dyDescent="0.25">
      <c r="B16626" s="64">
        <v>43113</v>
      </c>
      <c r="C16626" s="65">
        <v>10</v>
      </c>
      <c r="D16626" s="66">
        <v>1.48367</v>
      </c>
      <c r="E16626" s="57"/>
      <c r="F16626" s="67">
        <v>43113</v>
      </c>
      <c r="G16626" s="68">
        <v>10</v>
      </c>
      <c r="H16626" s="69">
        <v>23166.13</v>
      </c>
      <c r="I16626" s="57"/>
      <c r="J16626" s="67">
        <v>43113</v>
      </c>
      <c r="K16626" s="68">
        <v>10</v>
      </c>
      <c r="L16626" s="69">
        <v>-8366.02</v>
      </c>
      <c r="M16626" s="57"/>
      <c r="N16626" s="67">
        <v>43113</v>
      </c>
      <c r="O16626" s="68">
        <v>10</v>
      </c>
      <c r="P16626" s="69">
        <v>10741.422049999999</v>
      </c>
      <c r="Q16626" s="57"/>
      <c r="R16626" s="70">
        <f t="shared" si="777"/>
        <v>-0.36113153124842173</v>
      </c>
      <c r="S16626" s="71">
        <f t="shared" si="778"/>
        <v>15936.7256529235</v>
      </c>
      <c r="T16626" s="72">
        <f t="shared" si="779"/>
        <v>-3879.066192702061</v>
      </c>
    </row>
    <row r="16627" spans="2:20" x14ac:dyDescent="0.25">
      <c r="B16627" s="64">
        <v>43113</v>
      </c>
      <c r="C16627" s="65">
        <v>11</v>
      </c>
      <c r="D16627" s="66">
        <v>1.5771200000000001</v>
      </c>
      <c r="E16627" s="57"/>
      <c r="F16627" s="67">
        <v>43113</v>
      </c>
      <c r="G16627" s="68">
        <v>11</v>
      </c>
      <c r="H16627" s="69">
        <v>23088.51</v>
      </c>
      <c r="I16627" s="57"/>
      <c r="J16627" s="67">
        <v>43113</v>
      </c>
      <c r="K16627" s="68">
        <v>11</v>
      </c>
      <c r="L16627" s="69">
        <v>-6780.15</v>
      </c>
      <c r="M16627" s="57"/>
      <c r="N16627" s="67">
        <v>43113</v>
      </c>
      <c r="O16627" s="68">
        <v>11</v>
      </c>
      <c r="P16627" s="69">
        <v>10715.19256</v>
      </c>
      <c r="Q16627" s="57"/>
      <c r="R16627" s="70">
        <f t="shared" si="777"/>
        <v>-0.29365905378909252</v>
      </c>
      <c r="S16627" s="71">
        <f t="shared" si="778"/>
        <v>16899.144490227201</v>
      </c>
      <c r="T16627" s="72">
        <f t="shared" si="779"/>
        <v>-3146.6133083375239</v>
      </c>
    </row>
    <row r="16628" spans="2:20" x14ac:dyDescent="0.25">
      <c r="B16628" s="64">
        <v>43113</v>
      </c>
      <c r="C16628" s="65">
        <v>12</v>
      </c>
      <c r="D16628" s="66">
        <v>1.50339</v>
      </c>
      <c r="E16628" s="57"/>
      <c r="F16628" s="67">
        <v>43113</v>
      </c>
      <c r="G16628" s="68">
        <v>12</v>
      </c>
      <c r="H16628" s="69">
        <v>23339.31</v>
      </c>
      <c r="I16628" s="57"/>
      <c r="J16628" s="67">
        <v>43113</v>
      </c>
      <c r="K16628" s="68">
        <v>12</v>
      </c>
      <c r="L16628" s="69">
        <v>-7698.3</v>
      </c>
      <c r="M16628" s="57"/>
      <c r="N16628" s="67">
        <v>43113</v>
      </c>
      <c r="O16628" s="68">
        <v>12</v>
      </c>
      <c r="P16628" s="69">
        <v>10857.37097</v>
      </c>
      <c r="Q16628" s="57"/>
      <c r="R16628" s="70">
        <f t="shared" si="777"/>
        <v>-0.32984265601682311</v>
      </c>
      <c r="S16628" s="71">
        <f t="shared" si="778"/>
        <v>16322.862942588299</v>
      </c>
      <c r="T16628" s="72">
        <f t="shared" si="779"/>
        <v>-3581.2240781047512</v>
      </c>
    </row>
    <row r="16629" spans="2:20" x14ac:dyDescent="0.25">
      <c r="B16629" s="64">
        <v>43113</v>
      </c>
      <c r="C16629" s="65">
        <v>13</v>
      </c>
      <c r="D16629" s="66">
        <v>2.49898</v>
      </c>
      <c r="E16629" s="57"/>
      <c r="F16629" s="67">
        <v>43113</v>
      </c>
      <c r="G16629" s="68">
        <v>13</v>
      </c>
      <c r="H16629" s="69">
        <v>24514.19</v>
      </c>
      <c r="I16629" s="57"/>
      <c r="J16629" s="67">
        <v>43113</v>
      </c>
      <c r="K16629" s="68">
        <v>13</v>
      </c>
      <c r="L16629" s="69">
        <v>-2058.2399999999998</v>
      </c>
      <c r="M16629" s="57"/>
      <c r="N16629" s="67">
        <v>43113</v>
      </c>
      <c r="O16629" s="68">
        <v>13</v>
      </c>
      <c r="P16629" s="69">
        <v>11442.71168</v>
      </c>
      <c r="Q16629" s="57"/>
      <c r="R16629" s="70">
        <f t="shared" si="777"/>
        <v>-8.3961166981246366E-2</v>
      </c>
      <c r="S16629" s="71">
        <f t="shared" si="778"/>
        <v>28595.107634086402</v>
      </c>
      <c r="T16629" s="72">
        <f t="shared" si="779"/>
        <v>-960.74342608273821</v>
      </c>
    </row>
    <row r="16630" spans="2:20" x14ac:dyDescent="0.25">
      <c r="B16630" s="64">
        <v>43113</v>
      </c>
      <c r="C16630" s="65">
        <v>14</v>
      </c>
      <c r="D16630" s="66">
        <v>2.3605800000000001</v>
      </c>
      <c r="E16630" s="57"/>
      <c r="F16630" s="67">
        <v>43113</v>
      </c>
      <c r="G16630" s="68">
        <v>14</v>
      </c>
      <c r="H16630" s="69">
        <v>25066.52</v>
      </c>
      <c r="I16630" s="57"/>
      <c r="J16630" s="67">
        <v>43113</v>
      </c>
      <c r="K16630" s="68">
        <v>14</v>
      </c>
      <c r="L16630" s="69">
        <v>-3668.71</v>
      </c>
      <c r="M16630" s="57"/>
      <c r="N16630" s="67">
        <v>43113</v>
      </c>
      <c r="O16630" s="68">
        <v>14</v>
      </c>
      <c r="P16630" s="69">
        <v>11715.61477</v>
      </c>
      <c r="Q16630" s="57"/>
      <c r="R16630" s="70">
        <f t="shared" si="777"/>
        <v>-0.14635896805779183</v>
      </c>
      <c r="S16630" s="71">
        <f t="shared" si="778"/>
        <v>27655.645913766602</v>
      </c>
      <c r="T16630" s="72">
        <f t="shared" si="779"/>
        <v>-1714.6852878998243</v>
      </c>
    </row>
    <row r="16631" spans="2:20" x14ac:dyDescent="0.25">
      <c r="B16631" s="64">
        <v>43113</v>
      </c>
      <c r="C16631" s="65">
        <v>15</v>
      </c>
      <c r="D16631" s="66">
        <v>1.6855500000000001</v>
      </c>
      <c r="E16631" s="57"/>
      <c r="F16631" s="67">
        <v>43113</v>
      </c>
      <c r="G16631" s="68">
        <v>15</v>
      </c>
      <c r="H16631" s="69">
        <v>25916.18</v>
      </c>
      <c r="I16631" s="57"/>
      <c r="J16631" s="67">
        <v>43113</v>
      </c>
      <c r="K16631" s="68">
        <v>15</v>
      </c>
      <c r="L16631" s="69">
        <v>-13106.25</v>
      </c>
      <c r="M16631" s="57"/>
      <c r="N16631" s="67">
        <v>43113</v>
      </c>
      <c r="O16631" s="68">
        <v>15</v>
      </c>
      <c r="P16631" s="69">
        <v>12112.681490000001</v>
      </c>
      <c r="Q16631" s="57"/>
      <c r="R16631" s="70">
        <f t="shared" si="777"/>
        <v>-0.5057168919184849</v>
      </c>
      <c r="S16631" s="71">
        <f t="shared" si="778"/>
        <v>20416.530285469504</v>
      </c>
      <c r="T16631" s="72">
        <f t="shared" si="779"/>
        <v>-6125.5876359213635</v>
      </c>
    </row>
    <row r="16632" spans="2:20" x14ac:dyDescent="0.25">
      <c r="B16632" s="64">
        <v>43113</v>
      </c>
      <c r="C16632" s="65">
        <v>16</v>
      </c>
      <c r="D16632" s="66">
        <v>1.51315</v>
      </c>
      <c r="E16632" s="57"/>
      <c r="F16632" s="67">
        <v>43113</v>
      </c>
      <c r="G16632" s="68">
        <v>16</v>
      </c>
      <c r="H16632" s="69">
        <v>27235.13</v>
      </c>
      <c r="I16632" s="57"/>
      <c r="J16632" s="67">
        <v>43113</v>
      </c>
      <c r="K16632" s="68">
        <v>16</v>
      </c>
      <c r="L16632" s="69">
        <v>-24288.240000000002</v>
      </c>
      <c r="M16632" s="57"/>
      <c r="N16632" s="67">
        <v>43113</v>
      </c>
      <c r="O16632" s="68">
        <v>16</v>
      </c>
      <c r="P16632" s="69">
        <v>12805.904920000001</v>
      </c>
      <c r="Q16632" s="57"/>
      <c r="R16632" s="70">
        <f t="shared" si="777"/>
        <v>-0.89179820327643011</v>
      </c>
      <c r="S16632" s="71">
        <f t="shared" si="778"/>
        <v>19377.255029698001</v>
      </c>
      <c r="T16632" s="72">
        <f t="shared" si="779"/>
        <v>-11420.282998984798</v>
      </c>
    </row>
    <row r="16633" spans="2:20" x14ac:dyDescent="0.25">
      <c r="B16633" s="64">
        <v>43113</v>
      </c>
      <c r="C16633" s="65">
        <v>17</v>
      </c>
      <c r="D16633" s="66">
        <v>1.5144299999999999</v>
      </c>
      <c r="E16633" s="57"/>
      <c r="F16633" s="67">
        <v>43113</v>
      </c>
      <c r="G16633" s="68">
        <v>17</v>
      </c>
      <c r="H16633" s="69">
        <v>29252.5</v>
      </c>
      <c r="I16633" s="57"/>
      <c r="J16633" s="67">
        <v>43113</v>
      </c>
      <c r="K16633" s="68">
        <v>17</v>
      </c>
      <c r="L16633" s="69">
        <v>-22891.61</v>
      </c>
      <c r="M16633" s="57"/>
      <c r="N16633" s="67">
        <v>43113</v>
      </c>
      <c r="O16633" s="68">
        <v>17</v>
      </c>
      <c r="P16633" s="69">
        <v>13889.58238</v>
      </c>
      <c r="Q16633" s="57"/>
      <c r="R16633" s="70">
        <f t="shared" si="777"/>
        <v>-0.78255226049055637</v>
      </c>
      <c r="S16633" s="71">
        <f t="shared" si="778"/>
        <v>21034.800243743401</v>
      </c>
      <c r="T16633" s="72">
        <f t="shared" si="779"/>
        <v>-10869.324088738802</v>
      </c>
    </row>
    <row r="16634" spans="2:20" x14ac:dyDescent="0.25">
      <c r="B16634" s="64">
        <v>43113</v>
      </c>
      <c r="C16634" s="65">
        <v>18</v>
      </c>
      <c r="D16634" s="66">
        <v>1.74071</v>
      </c>
      <c r="E16634" s="57"/>
      <c r="F16634" s="67">
        <v>43113</v>
      </c>
      <c r="G16634" s="68">
        <v>18</v>
      </c>
      <c r="H16634" s="69">
        <v>31135.53</v>
      </c>
      <c r="I16634" s="57"/>
      <c r="J16634" s="67">
        <v>43113</v>
      </c>
      <c r="K16634" s="68">
        <v>18</v>
      </c>
      <c r="L16634" s="69">
        <v>-13019.65</v>
      </c>
      <c r="M16634" s="57"/>
      <c r="N16634" s="67">
        <v>43113</v>
      </c>
      <c r="O16634" s="68">
        <v>18</v>
      </c>
      <c r="P16634" s="69">
        <v>14886.751609999999</v>
      </c>
      <c r="Q16634" s="57"/>
      <c r="R16634" s="70">
        <f t="shared" si="777"/>
        <v>-0.41816053877997261</v>
      </c>
      <c r="S16634" s="71">
        <f t="shared" si="778"/>
        <v>25913.517395043098</v>
      </c>
      <c r="T16634" s="72">
        <f t="shared" si="779"/>
        <v>-6225.0520739212243</v>
      </c>
    </row>
    <row r="16635" spans="2:20" x14ac:dyDescent="0.25">
      <c r="B16635" s="64">
        <v>43113</v>
      </c>
      <c r="C16635" s="65">
        <v>19</v>
      </c>
      <c r="D16635" s="66">
        <v>1.95642</v>
      </c>
      <c r="E16635" s="57"/>
      <c r="F16635" s="67">
        <v>43113</v>
      </c>
      <c r="G16635" s="68">
        <v>19</v>
      </c>
      <c r="H16635" s="69">
        <v>32761.11</v>
      </c>
      <c r="I16635" s="57"/>
      <c r="J16635" s="67">
        <v>43113</v>
      </c>
      <c r="K16635" s="68">
        <v>19</v>
      </c>
      <c r="L16635" s="69">
        <v>-6443.18</v>
      </c>
      <c r="M16635" s="57"/>
      <c r="N16635" s="67">
        <v>43113</v>
      </c>
      <c r="O16635" s="68">
        <v>19</v>
      </c>
      <c r="P16635" s="69">
        <v>15751.48762</v>
      </c>
      <c r="Q16635" s="57"/>
      <c r="R16635" s="70">
        <f t="shared" si="777"/>
        <v>-0.19667160239686629</v>
      </c>
      <c r="S16635" s="71">
        <f t="shared" si="778"/>
        <v>30816.5254095204</v>
      </c>
      <c r="T16635" s="72">
        <f t="shared" si="779"/>
        <v>-3097.8703103598018</v>
      </c>
    </row>
    <row r="16636" spans="2:20" x14ac:dyDescent="0.25">
      <c r="B16636" s="64">
        <v>43113</v>
      </c>
      <c r="C16636" s="65">
        <v>20</v>
      </c>
      <c r="D16636" s="66">
        <v>1.9121600000000001</v>
      </c>
      <c r="E16636" s="57"/>
      <c r="F16636" s="67">
        <v>43113</v>
      </c>
      <c r="G16636" s="68">
        <v>20</v>
      </c>
      <c r="H16636" s="69">
        <v>33640.870000000003</v>
      </c>
      <c r="I16636" s="57"/>
      <c r="J16636" s="67">
        <v>43113</v>
      </c>
      <c r="K16636" s="68">
        <v>20</v>
      </c>
      <c r="L16636" s="69">
        <v>-5289.68</v>
      </c>
      <c r="M16636" s="57"/>
      <c r="N16636" s="67">
        <v>43113</v>
      </c>
      <c r="O16636" s="68">
        <v>20</v>
      </c>
      <c r="P16636" s="69">
        <v>16193.953670000001</v>
      </c>
      <c r="Q16636" s="57"/>
      <c r="R16636" s="70">
        <f t="shared" si="777"/>
        <v>-0.15723969088789916</v>
      </c>
      <c r="S16636" s="71">
        <f t="shared" si="778"/>
        <v>30965.430449627202</v>
      </c>
      <c r="T16636" s="72">
        <f t="shared" si="779"/>
        <v>-2546.3322693237601</v>
      </c>
    </row>
    <row r="16637" spans="2:20" x14ac:dyDescent="0.25">
      <c r="B16637" s="64">
        <v>43113</v>
      </c>
      <c r="C16637" s="65">
        <v>21</v>
      </c>
      <c r="D16637" s="66">
        <v>1.77654</v>
      </c>
      <c r="E16637" s="57"/>
      <c r="F16637" s="67">
        <v>43113</v>
      </c>
      <c r="G16637" s="68">
        <v>21</v>
      </c>
      <c r="H16637" s="69">
        <v>34133.32</v>
      </c>
      <c r="I16637" s="57"/>
      <c r="J16637" s="67">
        <v>43113</v>
      </c>
      <c r="K16637" s="68">
        <v>21</v>
      </c>
      <c r="L16637" s="69">
        <v>-6283.8</v>
      </c>
      <c r="M16637" s="57"/>
      <c r="N16637" s="67">
        <v>43113</v>
      </c>
      <c r="O16637" s="68">
        <v>21</v>
      </c>
      <c r="P16637" s="69">
        <v>16397.350279999999</v>
      </c>
      <c r="Q16637" s="57"/>
      <c r="R16637" s="70">
        <f t="shared" si="777"/>
        <v>-0.18409577503741212</v>
      </c>
      <c r="S16637" s="71">
        <f t="shared" si="778"/>
        <v>29130.548666431197</v>
      </c>
      <c r="T16637" s="72">
        <f t="shared" si="779"/>
        <v>-3018.6829083565262</v>
      </c>
    </row>
    <row r="16638" spans="2:20" x14ac:dyDescent="0.25">
      <c r="B16638" s="64">
        <v>43113</v>
      </c>
      <c r="C16638" s="65">
        <v>22</v>
      </c>
      <c r="D16638" s="66">
        <v>1.8028900000000001</v>
      </c>
      <c r="E16638" s="57"/>
      <c r="F16638" s="67">
        <v>43113</v>
      </c>
      <c r="G16638" s="68">
        <v>22</v>
      </c>
      <c r="H16638" s="69">
        <v>34415.269999999997</v>
      </c>
      <c r="I16638" s="57"/>
      <c r="J16638" s="67">
        <v>43113</v>
      </c>
      <c r="K16638" s="68">
        <v>22</v>
      </c>
      <c r="L16638" s="69">
        <v>-5049.3500000000004</v>
      </c>
      <c r="M16638" s="57"/>
      <c r="N16638" s="67">
        <v>43113</v>
      </c>
      <c r="O16638" s="68">
        <v>22</v>
      </c>
      <c r="P16638" s="69">
        <v>16532.550579999999</v>
      </c>
      <c r="Q16638" s="57"/>
      <c r="R16638" s="70">
        <f t="shared" si="777"/>
        <v>-0.14671830266041791</v>
      </c>
      <c r="S16638" s="71">
        <f t="shared" si="778"/>
        <v>29806.3701151762</v>
      </c>
      <c r="T16638" s="72">
        <f t="shared" si="779"/>
        <v>-2425.6277597451076</v>
      </c>
    </row>
    <row r="16639" spans="2:20" x14ac:dyDescent="0.25">
      <c r="B16639" s="64">
        <v>43113</v>
      </c>
      <c r="C16639" s="65">
        <v>23</v>
      </c>
      <c r="D16639" s="66">
        <v>2.4111400000000001</v>
      </c>
      <c r="E16639" s="57"/>
      <c r="F16639" s="67">
        <v>43113</v>
      </c>
      <c r="G16639" s="68">
        <v>23</v>
      </c>
      <c r="H16639" s="69">
        <v>34564.839999999997</v>
      </c>
      <c r="I16639" s="57"/>
      <c r="J16639" s="67">
        <v>43113</v>
      </c>
      <c r="K16639" s="68">
        <v>23</v>
      </c>
      <c r="L16639" s="69">
        <v>6399.53</v>
      </c>
      <c r="M16639" s="57"/>
      <c r="N16639" s="67">
        <v>43113</v>
      </c>
      <c r="O16639" s="68">
        <v>23</v>
      </c>
      <c r="P16639" s="69">
        <v>16668.57014</v>
      </c>
      <c r="Q16639" s="57"/>
      <c r="R16639" s="70">
        <f t="shared" si="777"/>
        <v>0.18514565668465413</v>
      </c>
      <c r="S16639" s="71">
        <f t="shared" si="778"/>
        <v>40190.256207359598</v>
      </c>
      <c r="T16639" s="72">
        <f t="shared" si="779"/>
        <v>3086.1133645645173</v>
      </c>
    </row>
    <row r="16640" spans="2:20" x14ac:dyDescent="0.25">
      <c r="B16640" s="64">
        <v>43113</v>
      </c>
      <c r="C16640" s="65">
        <v>24</v>
      </c>
      <c r="D16640" s="66">
        <v>2.4084400000000001</v>
      </c>
      <c r="E16640" s="57"/>
      <c r="F16640" s="67">
        <v>43113</v>
      </c>
      <c r="G16640" s="68">
        <v>24</v>
      </c>
      <c r="H16640" s="69">
        <v>34392.129999999997</v>
      </c>
      <c r="I16640" s="57"/>
      <c r="J16640" s="67">
        <v>43113</v>
      </c>
      <c r="K16640" s="68">
        <v>24</v>
      </c>
      <c r="L16640" s="69">
        <v>12124.62</v>
      </c>
      <c r="M16640" s="57"/>
      <c r="N16640" s="67">
        <v>43113</v>
      </c>
      <c r="O16640" s="68">
        <v>24</v>
      </c>
      <c r="P16640" s="69">
        <v>16618.463110000001</v>
      </c>
      <c r="Q16640" s="57"/>
      <c r="R16640" s="70">
        <f t="shared" si="777"/>
        <v>0.35254053761718168</v>
      </c>
      <c r="S16640" s="71">
        <f t="shared" si="778"/>
        <v>40024.571292648405</v>
      </c>
      <c r="T16640" s="72">
        <f t="shared" si="779"/>
        <v>5858.6819191707009</v>
      </c>
    </row>
    <row r="16641" spans="2:20" x14ac:dyDescent="0.25">
      <c r="B16641" s="64">
        <v>43113</v>
      </c>
      <c r="C16641" s="65">
        <v>25</v>
      </c>
      <c r="D16641" s="66">
        <v>2.3701699999999999</v>
      </c>
      <c r="E16641" s="57"/>
      <c r="F16641" s="67">
        <v>43113</v>
      </c>
      <c r="G16641" s="68">
        <v>25</v>
      </c>
      <c r="H16641" s="69">
        <v>34313.279999999999</v>
      </c>
      <c r="I16641" s="57"/>
      <c r="J16641" s="67">
        <v>43113</v>
      </c>
      <c r="K16641" s="68">
        <v>25</v>
      </c>
      <c r="L16641" s="69">
        <v>12063.58</v>
      </c>
      <c r="M16641" s="57"/>
      <c r="N16641" s="67">
        <v>43113</v>
      </c>
      <c r="O16641" s="68">
        <v>25</v>
      </c>
      <c r="P16641" s="69">
        <v>16628.51194</v>
      </c>
      <c r="Q16641" s="57"/>
      <c r="R16641" s="70">
        <f t="shared" si="777"/>
        <v>0.35157175297727294</v>
      </c>
      <c r="S16641" s="71">
        <f t="shared" si="778"/>
        <v>39412.4001448298</v>
      </c>
      <c r="T16641" s="72">
        <f t="shared" si="779"/>
        <v>5846.1150921493136</v>
      </c>
    </row>
    <row r="16642" spans="2:20" x14ac:dyDescent="0.25">
      <c r="B16642" s="64">
        <v>43113</v>
      </c>
      <c r="C16642" s="65">
        <v>26</v>
      </c>
      <c r="D16642" s="66">
        <v>2.34572</v>
      </c>
      <c r="E16642" s="57"/>
      <c r="F16642" s="67">
        <v>43113</v>
      </c>
      <c r="G16642" s="68">
        <v>26</v>
      </c>
      <c r="H16642" s="69">
        <v>34445.61</v>
      </c>
      <c r="I16642" s="57"/>
      <c r="J16642" s="67">
        <v>43113</v>
      </c>
      <c r="K16642" s="68">
        <v>26</v>
      </c>
      <c r="L16642" s="69">
        <v>13655.7</v>
      </c>
      <c r="M16642" s="57"/>
      <c r="N16642" s="67">
        <v>43113</v>
      </c>
      <c r="O16642" s="68">
        <v>26</v>
      </c>
      <c r="P16642" s="69">
        <v>16688.771820000002</v>
      </c>
      <c r="Q16642" s="57"/>
      <c r="R16642" s="70">
        <f t="shared" si="777"/>
        <v>0.3964423913526281</v>
      </c>
      <c r="S16642" s="71">
        <f t="shared" si="778"/>
        <v>39147.185833610405</v>
      </c>
      <c r="T16642" s="72">
        <f t="shared" si="779"/>
        <v>6616.1366090591519</v>
      </c>
    </row>
    <row r="16643" spans="2:20" x14ac:dyDescent="0.25">
      <c r="B16643" s="64">
        <v>43113</v>
      </c>
      <c r="C16643" s="65">
        <v>27</v>
      </c>
      <c r="D16643" s="66">
        <v>1.9774799999999999</v>
      </c>
      <c r="E16643" s="57"/>
      <c r="F16643" s="67">
        <v>43113</v>
      </c>
      <c r="G16643" s="68">
        <v>27</v>
      </c>
      <c r="H16643" s="69">
        <v>34753.160000000003</v>
      </c>
      <c r="I16643" s="57"/>
      <c r="J16643" s="67">
        <v>43113</v>
      </c>
      <c r="K16643" s="68">
        <v>27</v>
      </c>
      <c r="L16643" s="69">
        <v>14400.51</v>
      </c>
      <c r="M16643" s="57"/>
      <c r="N16643" s="67">
        <v>43113</v>
      </c>
      <c r="O16643" s="68">
        <v>27</v>
      </c>
      <c r="P16643" s="69">
        <v>16836.67743</v>
      </c>
      <c r="Q16643" s="57"/>
      <c r="R16643" s="70">
        <f t="shared" si="777"/>
        <v>0.41436548503790732</v>
      </c>
      <c r="S16643" s="71">
        <f t="shared" si="778"/>
        <v>33294.192884276395</v>
      </c>
      <c r="T16643" s="72">
        <f t="shared" si="779"/>
        <v>6976.5380097087364</v>
      </c>
    </row>
    <row r="16644" spans="2:20" x14ac:dyDescent="0.25">
      <c r="B16644" s="64">
        <v>43113</v>
      </c>
      <c r="C16644" s="65">
        <v>28</v>
      </c>
      <c r="D16644" s="66">
        <v>1.6055200000000001</v>
      </c>
      <c r="E16644" s="57"/>
      <c r="F16644" s="67">
        <v>43113</v>
      </c>
      <c r="G16644" s="68">
        <v>28</v>
      </c>
      <c r="H16644" s="69">
        <v>34480.19</v>
      </c>
      <c r="I16644" s="57"/>
      <c r="J16644" s="67">
        <v>43113</v>
      </c>
      <c r="K16644" s="68">
        <v>28</v>
      </c>
      <c r="L16644" s="69">
        <v>3885.7</v>
      </c>
      <c r="M16644" s="57"/>
      <c r="N16644" s="67">
        <v>43113</v>
      </c>
      <c r="O16644" s="68">
        <v>28</v>
      </c>
      <c r="P16644" s="69">
        <v>16677.886259999999</v>
      </c>
      <c r="Q16644" s="57"/>
      <c r="R16644" s="70">
        <f t="shared" si="777"/>
        <v>0.11269369455330726</v>
      </c>
      <c r="S16644" s="71">
        <f t="shared" si="778"/>
        <v>26776.679948155201</v>
      </c>
      <c r="T16644" s="72">
        <f t="shared" si="779"/>
        <v>1879.4926199792399</v>
      </c>
    </row>
    <row r="16645" spans="2:20" x14ac:dyDescent="0.25">
      <c r="B16645" s="64">
        <v>43113</v>
      </c>
      <c r="C16645" s="65">
        <v>29</v>
      </c>
      <c r="D16645" s="66">
        <v>1.50989</v>
      </c>
      <c r="E16645" s="57"/>
      <c r="F16645" s="67">
        <v>43113</v>
      </c>
      <c r="G16645" s="68">
        <v>29</v>
      </c>
      <c r="H16645" s="69">
        <v>34465.18</v>
      </c>
      <c r="I16645" s="57"/>
      <c r="J16645" s="67">
        <v>43113</v>
      </c>
      <c r="K16645" s="68">
        <v>29</v>
      </c>
      <c r="L16645" s="69">
        <v>2685.03</v>
      </c>
      <c r="M16645" s="57"/>
      <c r="N16645" s="67">
        <v>43113</v>
      </c>
      <c r="O16645" s="68">
        <v>29</v>
      </c>
      <c r="P16645" s="69">
        <v>16685.378639999999</v>
      </c>
      <c r="Q16645" s="57"/>
      <c r="R16645" s="70">
        <f t="shared" si="777"/>
        <v>7.790558470897295E-2</v>
      </c>
      <c r="S16645" s="71">
        <f t="shared" si="778"/>
        <v>25193.086354749597</v>
      </c>
      <c r="T16645" s="72">
        <f t="shared" si="779"/>
        <v>1299.8841790398078</v>
      </c>
    </row>
    <row r="16646" spans="2:20" x14ac:dyDescent="0.25">
      <c r="B16646" s="64">
        <v>43113</v>
      </c>
      <c r="C16646" s="65">
        <v>30</v>
      </c>
      <c r="D16646" s="66">
        <v>1.3936599999999999</v>
      </c>
      <c r="E16646" s="57"/>
      <c r="F16646" s="67">
        <v>43113</v>
      </c>
      <c r="G16646" s="68">
        <v>30</v>
      </c>
      <c r="H16646" s="69">
        <v>34441.93</v>
      </c>
      <c r="I16646" s="57"/>
      <c r="J16646" s="67">
        <v>43113</v>
      </c>
      <c r="K16646" s="68">
        <v>30</v>
      </c>
      <c r="L16646" s="69">
        <v>-2099.56</v>
      </c>
      <c r="M16646" s="57"/>
      <c r="N16646" s="67">
        <v>43113</v>
      </c>
      <c r="O16646" s="68">
        <v>30</v>
      </c>
      <c r="P16646" s="69">
        <v>16665.24151</v>
      </c>
      <c r="Q16646" s="57"/>
      <c r="R16646" s="70">
        <f t="shared" si="777"/>
        <v>-6.0959417779433381E-2</v>
      </c>
      <c r="S16646" s="71">
        <f t="shared" si="778"/>
        <v>23225.680482826599</v>
      </c>
      <c r="T16646" s="72">
        <f t="shared" si="779"/>
        <v>-1015.9034196032452</v>
      </c>
    </row>
    <row r="16647" spans="2:20" x14ac:dyDescent="0.25">
      <c r="B16647" s="64">
        <v>43113</v>
      </c>
      <c r="C16647" s="65">
        <v>31</v>
      </c>
      <c r="D16647" s="66">
        <v>0.97421999999999997</v>
      </c>
      <c r="E16647" s="57"/>
      <c r="F16647" s="67">
        <v>43113</v>
      </c>
      <c r="G16647" s="68">
        <v>31</v>
      </c>
      <c r="H16647" s="69">
        <v>34773.89</v>
      </c>
      <c r="I16647" s="57"/>
      <c r="J16647" s="67">
        <v>43113</v>
      </c>
      <c r="K16647" s="68">
        <v>31</v>
      </c>
      <c r="L16647" s="69">
        <v>-13983.76</v>
      </c>
      <c r="M16647" s="57"/>
      <c r="N16647" s="67">
        <v>43113</v>
      </c>
      <c r="O16647" s="68">
        <v>31</v>
      </c>
      <c r="P16647" s="69">
        <v>16874.118399999999</v>
      </c>
      <c r="Q16647" s="57"/>
      <c r="R16647" s="70">
        <f t="shared" si="777"/>
        <v>-0.40213389988868087</v>
      </c>
      <c r="S16647" s="71">
        <f t="shared" si="778"/>
        <v>16439.103627647997</v>
      </c>
      <c r="T16647" s="72">
        <f t="shared" si="779"/>
        <v>-6785.6550393753478</v>
      </c>
    </row>
    <row r="16648" spans="2:20" x14ac:dyDescent="0.25">
      <c r="B16648" s="64">
        <v>43113</v>
      </c>
      <c r="C16648" s="65">
        <v>32</v>
      </c>
      <c r="D16648" s="66">
        <v>0.91044999999999998</v>
      </c>
      <c r="E16648" s="57"/>
      <c r="F16648" s="67">
        <v>43113</v>
      </c>
      <c r="G16648" s="68">
        <v>32</v>
      </c>
      <c r="H16648" s="69">
        <v>35442.43</v>
      </c>
      <c r="I16648" s="57"/>
      <c r="J16648" s="67">
        <v>43113</v>
      </c>
      <c r="K16648" s="68">
        <v>32</v>
      </c>
      <c r="L16648" s="69">
        <v>-15769.02</v>
      </c>
      <c r="M16648" s="57"/>
      <c r="N16648" s="67">
        <v>43113</v>
      </c>
      <c r="O16648" s="68">
        <v>32</v>
      </c>
      <c r="P16648" s="69">
        <v>17204.167000000001</v>
      </c>
      <c r="Q16648" s="57"/>
      <c r="R16648" s="70">
        <f t="shared" si="777"/>
        <v>-0.44491926766872364</v>
      </c>
      <c r="S16648" s="71">
        <f t="shared" si="778"/>
        <v>15663.533845150001</v>
      </c>
      <c r="T16648" s="72">
        <f t="shared" si="779"/>
        <v>-7654.4653824904226</v>
      </c>
    </row>
    <row r="16649" spans="2:20" x14ac:dyDescent="0.25">
      <c r="B16649" s="64">
        <v>43113</v>
      </c>
      <c r="C16649" s="65">
        <v>33</v>
      </c>
      <c r="D16649" s="66">
        <v>1.23217</v>
      </c>
      <c r="E16649" s="57"/>
      <c r="F16649" s="67">
        <v>43113</v>
      </c>
      <c r="G16649" s="68">
        <v>33</v>
      </c>
      <c r="H16649" s="69">
        <v>36849.03</v>
      </c>
      <c r="I16649" s="57"/>
      <c r="J16649" s="67">
        <v>43113</v>
      </c>
      <c r="K16649" s="68">
        <v>33</v>
      </c>
      <c r="L16649" s="69">
        <v>-11900.98</v>
      </c>
      <c r="M16649" s="57"/>
      <c r="N16649" s="67">
        <v>43113</v>
      </c>
      <c r="O16649" s="68">
        <v>33</v>
      </c>
      <c r="P16649" s="69">
        <v>17934.325219999999</v>
      </c>
      <c r="Q16649" s="57"/>
      <c r="R16649" s="70">
        <f t="shared" si="777"/>
        <v>-0.32296589625290001</v>
      </c>
      <c r="S16649" s="71">
        <f t="shared" si="778"/>
        <v>22098.137506327399</v>
      </c>
      <c r="T16649" s="72">
        <f t="shared" si="779"/>
        <v>-5792.1754183682879</v>
      </c>
    </row>
    <row r="16650" spans="2:20" x14ac:dyDescent="0.25">
      <c r="B16650" s="64">
        <v>43113</v>
      </c>
      <c r="C16650" s="65">
        <v>34</v>
      </c>
      <c r="D16650" s="66">
        <v>1.8297300000000001</v>
      </c>
      <c r="E16650" s="57"/>
      <c r="F16650" s="67">
        <v>43113</v>
      </c>
      <c r="G16650" s="68">
        <v>34</v>
      </c>
      <c r="H16650" s="69">
        <v>38358.89</v>
      </c>
      <c r="I16650" s="57"/>
      <c r="J16650" s="67">
        <v>43113</v>
      </c>
      <c r="K16650" s="68">
        <v>34</v>
      </c>
      <c r="L16650" s="69">
        <v>2135.58</v>
      </c>
      <c r="M16650" s="57"/>
      <c r="N16650" s="67">
        <v>43113</v>
      </c>
      <c r="O16650" s="68">
        <v>34</v>
      </c>
      <c r="P16650" s="69">
        <v>18761.278259999999</v>
      </c>
      <c r="Q16650" s="57"/>
      <c r="R16650" s="70">
        <f t="shared" ref="R16650:R16713" si="780">L16650/H16650</f>
        <v>5.5673665218154124E-2</v>
      </c>
      <c r="S16650" s="71">
        <f t="shared" ref="S16650:S16713" si="781">P16650*D16650</f>
        <v>34328.073670669801</v>
      </c>
      <c r="T16650" s="72">
        <f t="shared" ref="T16650:T16713" si="782">P16650*R16650</f>
        <v>1044.5091249118732</v>
      </c>
    </row>
    <row r="16651" spans="2:20" x14ac:dyDescent="0.25">
      <c r="B16651" s="64">
        <v>43113</v>
      </c>
      <c r="C16651" s="65">
        <v>35</v>
      </c>
      <c r="D16651" s="66">
        <v>2.2947600000000001</v>
      </c>
      <c r="E16651" s="57"/>
      <c r="F16651" s="67">
        <v>43113</v>
      </c>
      <c r="G16651" s="68">
        <v>35</v>
      </c>
      <c r="H16651" s="69">
        <v>39303.17</v>
      </c>
      <c r="I16651" s="57"/>
      <c r="J16651" s="67">
        <v>43113</v>
      </c>
      <c r="K16651" s="68">
        <v>35</v>
      </c>
      <c r="L16651" s="69">
        <v>22700.55</v>
      </c>
      <c r="M16651" s="57"/>
      <c r="N16651" s="67">
        <v>43113</v>
      </c>
      <c r="O16651" s="68">
        <v>35</v>
      </c>
      <c r="P16651" s="69">
        <v>19252.623790000001</v>
      </c>
      <c r="Q16651" s="57"/>
      <c r="R16651" s="70">
        <f t="shared" si="780"/>
        <v>0.57757554924958976</v>
      </c>
      <c r="S16651" s="71">
        <f t="shared" si="781"/>
        <v>44180.150968340407</v>
      </c>
      <c r="T16651" s="72">
        <f t="shared" si="782"/>
        <v>11119.844760004969</v>
      </c>
    </row>
    <row r="16652" spans="2:20" x14ac:dyDescent="0.25">
      <c r="B16652" s="64">
        <v>43113</v>
      </c>
      <c r="C16652" s="65">
        <v>36</v>
      </c>
      <c r="D16652" s="66">
        <v>2.4270200000000002</v>
      </c>
      <c r="E16652" s="57"/>
      <c r="F16652" s="67">
        <v>43113</v>
      </c>
      <c r="G16652" s="68">
        <v>36</v>
      </c>
      <c r="H16652" s="69">
        <v>39465.03</v>
      </c>
      <c r="I16652" s="57"/>
      <c r="J16652" s="67">
        <v>43113</v>
      </c>
      <c r="K16652" s="68">
        <v>36</v>
      </c>
      <c r="L16652" s="69">
        <v>27110.5</v>
      </c>
      <c r="M16652" s="57"/>
      <c r="N16652" s="67">
        <v>43113</v>
      </c>
      <c r="O16652" s="68">
        <v>36</v>
      </c>
      <c r="P16652" s="69">
        <v>19349.679090000001</v>
      </c>
      <c r="Q16652" s="57"/>
      <c r="R16652" s="70">
        <f t="shared" si="780"/>
        <v>0.68694994023823119</v>
      </c>
      <c r="S16652" s="71">
        <f t="shared" si="781"/>
        <v>46962.058145011804</v>
      </c>
      <c r="T16652" s="72">
        <f t="shared" si="782"/>
        <v>13292.260894504452</v>
      </c>
    </row>
    <row r="16653" spans="2:20" x14ac:dyDescent="0.25">
      <c r="B16653" s="64">
        <v>43113</v>
      </c>
      <c r="C16653" s="65">
        <v>37</v>
      </c>
      <c r="D16653" s="66">
        <v>1.90395</v>
      </c>
      <c r="E16653" s="57"/>
      <c r="F16653" s="67">
        <v>43113</v>
      </c>
      <c r="G16653" s="68">
        <v>37</v>
      </c>
      <c r="H16653" s="69">
        <v>39108.14</v>
      </c>
      <c r="I16653" s="57"/>
      <c r="J16653" s="67">
        <v>43113</v>
      </c>
      <c r="K16653" s="68">
        <v>37</v>
      </c>
      <c r="L16653" s="69">
        <v>307.02999999999997</v>
      </c>
      <c r="M16653" s="57"/>
      <c r="N16653" s="67">
        <v>43113</v>
      </c>
      <c r="O16653" s="68">
        <v>37</v>
      </c>
      <c r="P16653" s="69">
        <v>19152.506160000001</v>
      </c>
      <c r="Q16653" s="57"/>
      <c r="R16653" s="70">
        <f t="shared" si="780"/>
        <v>7.8507952564351047E-3</v>
      </c>
      <c r="S16653" s="71">
        <f t="shared" si="781"/>
        <v>36465.414103332005</v>
      </c>
      <c r="T16653" s="72">
        <f t="shared" si="782"/>
        <v>150.36240450977212</v>
      </c>
    </row>
    <row r="16654" spans="2:20" x14ac:dyDescent="0.25">
      <c r="B16654" s="64">
        <v>43113</v>
      </c>
      <c r="C16654" s="65">
        <v>38</v>
      </c>
      <c r="D16654" s="66">
        <v>1.7968299999999999</v>
      </c>
      <c r="E16654" s="57"/>
      <c r="F16654" s="67">
        <v>43113</v>
      </c>
      <c r="G16654" s="68">
        <v>38</v>
      </c>
      <c r="H16654" s="69">
        <v>38161.51</v>
      </c>
      <c r="I16654" s="57"/>
      <c r="J16654" s="67">
        <v>43113</v>
      </c>
      <c r="K16654" s="68">
        <v>38</v>
      </c>
      <c r="L16654" s="69">
        <v>4217.43</v>
      </c>
      <c r="M16654" s="57"/>
      <c r="N16654" s="67">
        <v>43113</v>
      </c>
      <c r="O16654" s="68">
        <v>38</v>
      </c>
      <c r="P16654" s="69">
        <v>18656.957709999999</v>
      </c>
      <c r="Q16654" s="57"/>
      <c r="R16654" s="70">
        <f t="shared" si="780"/>
        <v>0.11051528097289652</v>
      </c>
      <c r="S16654" s="71">
        <f t="shared" si="781"/>
        <v>33523.381322059293</v>
      </c>
      <c r="T16654" s="72">
        <f t="shared" si="782"/>
        <v>2061.8789234200981</v>
      </c>
    </row>
    <row r="16655" spans="2:20" x14ac:dyDescent="0.25">
      <c r="B16655" s="64">
        <v>43113</v>
      </c>
      <c r="C16655" s="65">
        <v>39</v>
      </c>
      <c r="D16655" s="66">
        <v>1.4710099999999999</v>
      </c>
      <c r="E16655" s="57"/>
      <c r="F16655" s="67">
        <v>43113</v>
      </c>
      <c r="G16655" s="68">
        <v>39</v>
      </c>
      <c r="H16655" s="69">
        <v>37417.06</v>
      </c>
      <c r="I16655" s="57"/>
      <c r="J16655" s="67">
        <v>43113</v>
      </c>
      <c r="K16655" s="68">
        <v>39</v>
      </c>
      <c r="L16655" s="69">
        <v>-5262.17</v>
      </c>
      <c r="M16655" s="57"/>
      <c r="N16655" s="67">
        <v>43113</v>
      </c>
      <c r="O16655" s="68">
        <v>39</v>
      </c>
      <c r="P16655" s="69">
        <v>18263.372289999999</v>
      </c>
      <c r="Q16655" s="57"/>
      <c r="R16655" s="70">
        <f t="shared" si="780"/>
        <v>-0.1406355817373145</v>
      </c>
      <c r="S16655" s="71">
        <f t="shared" si="781"/>
        <v>26865.603272312899</v>
      </c>
      <c r="T16655" s="72">
        <f t="shared" si="782"/>
        <v>-2568.4799864892993</v>
      </c>
    </row>
    <row r="16656" spans="2:20" x14ac:dyDescent="0.25">
      <c r="B16656" s="64">
        <v>43113</v>
      </c>
      <c r="C16656" s="65">
        <v>40</v>
      </c>
      <c r="D16656" s="66">
        <v>1.1773800000000001</v>
      </c>
      <c r="E16656" s="57"/>
      <c r="F16656" s="67">
        <v>43113</v>
      </c>
      <c r="G16656" s="68">
        <v>40</v>
      </c>
      <c r="H16656" s="69">
        <v>36169.919999999998</v>
      </c>
      <c r="I16656" s="57"/>
      <c r="J16656" s="67">
        <v>43113</v>
      </c>
      <c r="K16656" s="68">
        <v>40</v>
      </c>
      <c r="L16656" s="69">
        <v>-13085.64</v>
      </c>
      <c r="M16656" s="57"/>
      <c r="N16656" s="67">
        <v>43113</v>
      </c>
      <c r="O16656" s="68">
        <v>40</v>
      </c>
      <c r="P16656" s="69">
        <v>17631.77924</v>
      </c>
      <c r="Q16656" s="57"/>
      <c r="R16656" s="70">
        <f t="shared" si="780"/>
        <v>-0.36178238713273347</v>
      </c>
      <c r="S16656" s="71">
        <f t="shared" si="781"/>
        <v>20759.304241591202</v>
      </c>
      <c r="T16656" s="72">
        <f t="shared" si="782"/>
        <v>-6378.8671828445731</v>
      </c>
    </row>
    <row r="16657" spans="2:20" x14ac:dyDescent="0.25">
      <c r="B16657" s="64">
        <v>43113</v>
      </c>
      <c r="C16657" s="65">
        <v>41</v>
      </c>
      <c r="D16657" s="66">
        <v>1.03468</v>
      </c>
      <c r="E16657" s="57"/>
      <c r="F16657" s="67">
        <v>43113</v>
      </c>
      <c r="G16657" s="68">
        <v>41</v>
      </c>
      <c r="H16657" s="69">
        <v>35042.11</v>
      </c>
      <c r="I16657" s="57"/>
      <c r="J16657" s="67">
        <v>43113</v>
      </c>
      <c r="K16657" s="68">
        <v>41</v>
      </c>
      <c r="L16657" s="69">
        <v>-17318.150000000001</v>
      </c>
      <c r="M16657" s="57"/>
      <c r="N16657" s="67">
        <v>43113</v>
      </c>
      <c r="O16657" s="68">
        <v>41</v>
      </c>
      <c r="P16657" s="69">
        <v>17128.676080000001</v>
      </c>
      <c r="Q16657" s="57"/>
      <c r="R16657" s="70">
        <f t="shared" si="780"/>
        <v>-0.49420968086681999</v>
      </c>
      <c r="S16657" s="71">
        <f t="shared" si="781"/>
        <v>17722.698566454401</v>
      </c>
      <c r="T16657" s="72">
        <f t="shared" si="782"/>
        <v>-8465.1575391679344</v>
      </c>
    </row>
    <row r="16658" spans="2:20" x14ac:dyDescent="0.25">
      <c r="B16658" s="64">
        <v>43113</v>
      </c>
      <c r="C16658" s="65">
        <v>42</v>
      </c>
      <c r="D16658" s="66">
        <v>0.66373000000000004</v>
      </c>
      <c r="E16658" s="57"/>
      <c r="F16658" s="67">
        <v>43113</v>
      </c>
      <c r="G16658" s="68">
        <v>42</v>
      </c>
      <c r="H16658" s="69">
        <v>33640.85</v>
      </c>
      <c r="I16658" s="57"/>
      <c r="J16658" s="67">
        <v>43113</v>
      </c>
      <c r="K16658" s="68">
        <v>42</v>
      </c>
      <c r="L16658" s="69">
        <v>-18062.8</v>
      </c>
      <c r="M16658" s="57"/>
      <c r="N16658" s="67">
        <v>43113</v>
      </c>
      <c r="O16658" s="68">
        <v>42</v>
      </c>
      <c r="P16658" s="69">
        <v>16393.55099</v>
      </c>
      <c r="Q16658" s="57"/>
      <c r="R16658" s="70">
        <f t="shared" si="780"/>
        <v>-0.53693054723646993</v>
      </c>
      <c r="S16658" s="71">
        <f t="shared" si="781"/>
        <v>10880.8915985927</v>
      </c>
      <c r="T16658" s="72">
        <f t="shared" si="782"/>
        <v>-8802.1983042096726</v>
      </c>
    </row>
    <row r="16659" spans="2:20" x14ac:dyDescent="0.25">
      <c r="B16659" s="64">
        <v>43113</v>
      </c>
      <c r="C16659" s="65">
        <v>43</v>
      </c>
      <c r="D16659" s="66">
        <v>1.44052</v>
      </c>
      <c r="E16659" s="57"/>
      <c r="F16659" s="67">
        <v>43113</v>
      </c>
      <c r="G16659" s="68">
        <v>43</v>
      </c>
      <c r="H16659" s="69">
        <v>32303.47</v>
      </c>
      <c r="I16659" s="57"/>
      <c r="J16659" s="67">
        <v>43113</v>
      </c>
      <c r="K16659" s="68">
        <v>43</v>
      </c>
      <c r="L16659" s="69">
        <v>-2958.31</v>
      </c>
      <c r="M16659" s="57"/>
      <c r="N16659" s="67">
        <v>43113</v>
      </c>
      <c r="O16659" s="68">
        <v>43</v>
      </c>
      <c r="P16659" s="69">
        <v>15674.3408</v>
      </c>
      <c r="Q16659" s="57"/>
      <c r="R16659" s="70">
        <f t="shared" si="780"/>
        <v>-9.1578706560007328E-2</v>
      </c>
      <c r="S16659" s="71">
        <f t="shared" si="781"/>
        <v>22579.201409215999</v>
      </c>
      <c r="T16659" s="72">
        <f t="shared" si="782"/>
        <v>-1435.4358566447504</v>
      </c>
    </row>
    <row r="16660" spans="2:20" x14ac:dyDescent="0.25">
      <c r="B16660" s="64">
        <v>43113</v>
      </c>
      <c r="C16660" s="65">
        <v>44</v>
      </c>
      <c r="D16660" s="66">
        <v>1.27244</v>
      </c>
      <c r="E16660" s="57"/>
      <c r="F16660" s="67">
        <v>43113</v>
      </c>
      <c r="G16660" s="68">
        <v>44</v>
      </c>
      <c r="H16660" s="69">
        <v>30949.83</v>
      </c>
      <c r="I16660" s="57"/>
      <c r="J16660" s="67">
        <v>43113</v>
      </c>
      <c r="K16660" s="68">
        <v>44</v>
      </c>
      <c r="L16660" s="69">
        <v>-6162.63</v>
      </c>
      <c r="M16660" s="57"/>
      <c r="N16660" s="67">
        <v>43113</v>
      </c>
      <c r="O16660" s="68">
        <v>44</v>
      </c>
      <c r="P16660" s="69">
        <v>14938.4043</v>
      </c>
      <c r="Q16660" s="57"/>
      <c r="R16660" s="70">
        <f t="shared" si="780"/>
        <v>-0.19911676413085305</v>
      </c>
      <c r="S16660" s="71">
        <f t="shared" si="781"/>
        <v>19008.223167492</v>
      </c>
      <c r="T16660" s="72">
        <f t="shared" si="782"/>
        <v>-2974.4867254944211</v>
      </c>
    </row>
    <row r="16661" spans="2:20" x14ac:dyDescent="0.25">
      <c r="B16661" s="64">
        <v>43113</v>
      </c>
      <c r="C16661" s="65">
        <v>45</v>
      </c>
      <c r="D16661" s="66">
        <v>0.76222999999999996</v>
      </c>
      <c r="E16661" s="57"/>
      <c r="F16661" s="67">
        <v>43113</v>
      </c>
      <c r="G16661" s="68">
        <v>45</v>
      </c>
      <c r="H16661" s="69">
        <v>29458.22</v>
      </c>
      <c r="I16661" s="57"/>
      <c r="J16661" s="67">
        <v>43113</v>
      </c>
      <c r="K16661" s="68">
        <v>45</v>
      </c>
      <c r="L16661" s="69">
        <v>-17967.580000000002</v>
      </c>
      <c r="M16661" s="57"/>
      <c r="N16661" s="67">
        <v>43113</v>
      </c>
      <c r="O16661" s="68">
        <v>45</v>
      </c>
      <c r="P16661" s="69">
        <v>14145.521140000001</v>
      </c>
      <c r="Q16661" s="57"/>
      <c r="R16661" s="70">
        <f t="shared" si="780"/>
        <v>-0.60993434090722387</v>
      </c>
      <c r="S16661" s="71">
        <f t="shared" si="781"/>
        <v>10782.140578542199</v>
      </c>
      <c r="T16661" s="72">
        <f t="shared" si="782"/>
        <v>-8627.8391133151017</v>
      </c>
    </row>
    <row r="16662" spans="2:20" x14ac:dyDescent="0.25">
      <c r="B16662" s="64">
        <v>43113</v>
      </c>
      <c r="C16662" s="65">
        <v>46</v>
      </c>
      <c r="D16662" s="66">
        <v>0.43633</v>
      </c>
      <c r="E16662" s="57"/>
      <c r="F16662" s="67">
        <v>43113</v>
      </c>
      <c r="G16662" s="68">
        <v>46</v>
      </c>
      <c r="H16662" s="69">
        <v>28408.33</v>
      </c>
      <c r="I16662" s="57"/>
      <c r="J16662" s="67">
        <v>43113</v>
      </c>
      <c r="K16662" s="68">
        <v>46</v>
      </c>
      <c r="L16662" s="69">
        <v>-21283.45</v>
      </c>
      <c r="M16662" s="57"/>
      <c r="N16662" s="67">
        <v>43113</v>
      </c>
      <c r="O16662" s="68">
        <v>46</v>
      </c>
      <c r="P16662" s="69">
        <v>13599.047280000001</v>
      </c>
      <c r="Q16662" s="57"/>
      <c r="R16662" s="70">
        <f t="shared" si="780"/>
        <v>-0.74919750650601424</v>
      </c>
      <c r="S16662" s="71">
        <f t="shared" si="781"/>
        <v>5933.6722996824001</v>
      </c>
      <c r="T16662" s="72">
        <f t="shared" si="782"/>
        <v>-10188.372313033396</v>
      </c>
    </row>
    <row r="16663" spans="2:20" x14ac:dyDescent="0.25">
      <c r="B16663" s="64">
        <v>43113</v>
      </c>
      <c r="C16663" s="65">
        <v>47</v>
      </c>
      <c r="D16663" s="66">
        <v>0.82011999999999996</v>
      </c>
      <c r="E16663" s="57"/>
      <c r="F16663" s="67">
        <v>43113</v>
      </c>
      <c r="G16663" s="68">
        <v>47</v>
      </c>
      <c r="H16663" s="69">
        <v>26911.09</v>
      </c>
      <c r="I16663" s="57"/>
      <c r="J16663" s="67">
        <v>43113</v>
      </c>
      <c r="K16663" s="68">
        <v>47</v>
      </c>
      <c r="L16663" s="69">
        <v>-17468</v>
      </c>
      <c r="M16663" s="57"/>
      <c r="N16663" s="67">
        <v>43113</v>
      </c>
      <c r="O16663" s="68">
        <v>47</v>
      </c>
      <c r="P16663" s="69">
        <v>12810.666359999999</v>
      </c>
      <c r="Q16663" s="57"/>
      <c r="R16663" s="70">
        <f t="shared" si="780"/>
        <v>-0.64910042662708944</v>
      </c>
      <c r="S16663" s="71">
        <f t="shared" si="781"/>
        <v>10506.283695163198</v>
      </c>
      <c r="T16663" s="72">
        <f t="shared" si="782"/>
        <v>-8315.4089996533021</v>
      </c>
    </row>
    <row r="16664" spans="2:20" x14ac:dyDescent="0.25">
      <c r="B16664" s="64">
        <v>43113</v>
      </c>
      <c r="C16664" s="65">
        <v>48</v>
      </c>
      <c r="D16664" s="66">
        <v>1.14964</v>
      </c>
      <c r="E16664" s="57"/>
      <c r="F16664" s="67">
        <v>43113</v>
      </c>
      <c r="G16664" s="68">
        <v>48</v>
      </c>
      <c r="H16664" s="69">
        <v>26199.73</v>
      </c>
      <c r="I16664" s="57"/>
      <c r="J16664" s="67">
        <v>43113</v>
      </c>
      <c r="K16664" s="68">
        <v>48</v>
      </c>
      <c r="L16664" s="69">
        <v>-13260.75</v>
      </c>
      <c r="M16664" s="57"/>
      <c r="N16664" s="67">
        <v>43113</v>
      </c>
      <c r="O16664" s="68">
        <v>48</v>
      </c>
      <c r="P16664" s="69">
        <v>12479.91941</v>
      </c>
      <c r="Q16664" s="57"/>
      <c r="R16664" s="70">
        <f t="shared" si="780"/>
        <v>-0.50614071213710987</v>
      </c>
      <c r="S16664" s="71">
        <f t="shared" si="781"/>
        <v>14347.4145505124</v>
      </c>
      <c r="T16664" s="72">
        <f t="shared" si="782"/>
        <v>-6316.5952975911405</v>
      </c>
    </row>
    <row r="16665" spans="2:20" x14ac:dyDescent="0.25">
      <c r="B16665" s="64">
        <v>43114</v>
      </c>
      <c r="C16665" s="65">
        <v>1</v>
      </c>
      <c r="D16665" s="66">
        <v>1.5336799999999999</v>
      </c>
      <c r="E16665" s="57"/>
      <c r="F16665" s="67">
        <v>43114</v>
      </c>
      <c r="G16665" s="68">
        <v>1</v>
      </c>
      <c r="H16665" s="69">
        <v>26226.71</v>
      </c>
      <c r="I16665" s="57"/>
      <c r="J16665" s="67">
        <v>43114</v>
      </c>
      <c r="K16665" s="68">
        <v>1</v>
      </c>
      <c r="L16665" s="69">
        <v>-7118.32</v>
      </c>
      <c r="M16665" s="57"/>
      <c r="N16665" s="67">
        <v>43114</v>
      </c>
      <c r="O16665" s="68">
        <v>1</v>
      </c>
      <c r="P16665" s="69">
        <v>12459.845929999999</v>
      </c>
      <c r="Q16665" s="57"/>
      <c r="R16665" s="70">
        <f t="shared" si="780"/>
        <v>-0.27141490488132136</v>
      </c>
      <c r="S16665" s="71">
        <f t="shared" si="781"/>
        <v>19109.4165059224</v>
      </c>
      <c r="T16665" s="72">
        <f t="shared" si="782"/>
        <v>-3381.7878979268689</v>
      </c>
    </row>
    <row r="16666" spans="2:20" x14ac:dyDescent="0.25">
      <c r="B16666" s="64">
        <v>43114</v>
      </c>
      <c r="C16666" s="65">
        <v>2</v>
      </c>
      <c r="D16666" s="66">
        <v>1.7004300000000001</v>
      </c>
      <c r="E16666" s="57"/>
      <c r="F16666" s="67">
        <v>43114</v>
      </c>
      <c r="G16666" s="68">
        <v>2</v>
      </c>
      <c r="H16666" s="69">
        <v>26528.13</v>
      </c>
      <c r="I16666" s="57"/>
      <c r="J16666" s="67">
        <v>43114</v>
      </c>
      <c r="K16666" s="68">
        <v>2</v>
      </c>
      <c r="L16666" s="69">
        <v>-1189.7</v>
      </c>
      <c r="M16666" s="57"/>
      <c r="N16666" s="67">
        <v>43114</v>
      </c>
      <c r="O16666" s="68">
        <v>2</v>
      </c>
      <c r="P16666" s="69">
        <v>12590.496649999999</v>
      </c>
      <c r="Q16666" s="57"/>
      <c r="R16666" s="70">
        <f t="shared" si="780"/>
        <v>-4.4846734391003062E-2</v>
      </c>
      <c r="S16666" s="71">
        <f t="shared" si="781"/>
        <v>21409.258218559498</v>
      </c>
      <c r="T16666" s="72">
        <f t="shared" si="782"/>
        <v>-564.64265911336383</v>
      </c>
    </row>
    <row r="16667" spans="2:20" x14ac:dyDescent="0.25">
      <c r="B16667" s="64">
        <v>43114</v>
      </c>
      <c r="C16667" s="65">
        <v>3</v>
      </c>
      <c r="D16667" s="66">
        <v>1.70703</v>
      </c>
      <c r="E16667" s="57"/>
      <c r="F16667" s="67">
        <v>43114</v>
      </c>
      <c r="G16667" s="68">
        <v>3</v>
      </c>
      <c r="H16667" s="69">
        <v>26421.17</v>
      </c>
      <c r="I16667" s="57"/>
      <c r="J16667" s="67">
        <v>43114</v>
      </c>
      <c r="K16667" s="68">
        <v>3</v>
      </c>
      <c r="L16667" s="69">
        <v>94.8</v>
      </c>
      <c r="M16667" s="57"/>
      <c r="N16667" s="67">
        <v>43114</v>
      </c>
      <c r="O16667" s="68">
        <v>3</v>
      </c>
      <c r="P16667" s="69">
        <v>12592.58272</v>
      </c>
      <c r="Q16667" s="57"/>
      <c r="R16667" s="70">
        <f t="shared" si="780"/>
        <v>3.5880318698982673E-3</v>
      </c>
      <c r="S16667" s="71">
        <f t="shared" si="781"/>
        <v>21495.916480521602</v>
      </c>
      <c r="T16667" s="72">
        <f t="shared" si="782"/>
        <v>45.182588123690209</v>
      </c>
    </row>
    <row r="16668" spans="2:20" x14ac:dyDescent="0.25">
      <c r="B16668" s="64">
        <v>43114</v>
      </c>
      <c r="C16668" s="65">
        <v>4</v>
      </c>
      <c r="D16668" s="66">
        <v>1.48411</v>
      </c>
      <c r="E16668" s="57"/>
      <c r="F16668" s="67">
        <v>43114</v>
      </c>
      <c r="G16668" s="68">
        <v>4</v>
      </c>
      <c r="H16668" s="69">
        <v>25815.62</v>
      </c>
      <c r="I16668" s="57"/>
      <c r="J16668" s="67">
        <v>43114</v>
      </c>
      <c r="K16668" s="68">
        <v>4</v>
      </c>
      <c r="L16668" s="69">
        <v>-6641.98</v>
      </c>
      <c r="M16668" s="57"/>
      <c r="N16668" s="67">
        <v>43114</v>
      </c>
      <c r="O16668" s="68">
        <v>4</v>
      </c>
      <c r="P16668" s="69">
        <v>12319.252829999999</v>
      </c>
      <c r="Q16668" s="57"/>
      <c r="R16668" s="70">
        <f t="shared" si="780"/>
        <v>-0.25728531795866222</v>
      </c>
      <c r="S16668" s="71">
        <f t="shared" si="781"/>
        <v>18283.1263175313</v>
      </c>
      <c r="T16668" s="72">
        <f t="shared" si="782"/>
        <v>-3169.5628813796993</v>
      </c>
    </row>
    <row r="16669" spans="2:20" x14ac:dyDescent="0.25">
      <c r="B16669" s="64">
        <v>43114</v>
      </c>
      <c r="C16669" s="65">
        <v>5</v>
      </c>
      <c r="D16669" s="66">
        <v>1.5874600000000001</v>
      </c>
      <c r="E16669" s="57"/>
      <c r="F16669" s="67">
        <v>43114</v>
      </c>
      <c r="G16669" s="68">
        <v>5</v>
      </c>
      <c r="H16669" s="69">
        <v>25564.57</v>
      </c>
      <c r="I16669" s="57"/>
      <c r="J16669" s="67">
        <v>43114</v>
      </c>
      <c r="K16669" s="68">
        <v>5</v>
      </c>
      <c r="L16669" s="69">
        <v>-5445.16</v>
      </c>
      <c r="M16669" s="57"/>
      <c r="N16669" s="67">
        <v>43114</v>
      </c>
      <c r="O16669" s="68">
        <v>5</v>
      </c>
      <c r="P16669" s="69">
        <v>12146.24806</v>
      </c>
      <c r="Q16669" s="57"/>
      <c r="R16669" s="70">
        <f t="shared" si="780"/>
        <v>-0.21299634611495519</v>
      </c>
      <c r="S16669" s="71">
        <f t="shared" si="781"/>
        <v>19281.6829453276</v>
      </c>
      <c r="T16669" s="72">
        <f t="shared" si="782"/>
        <v>-2587.1064557858631</v>
      </c>
    </row>
    <row r="16670" spans="2:20" x14ac:dyDescent="0.25">
      <c r="B16670" s="64">
        <v>43114</v>
      </c>
      <c r="C16670" s="65">
        <v>6</v>
      </c>
      <c r="D16670" s="66">
        <v>1.3174999999999999</v>
      </c>
      <c r="E16670" s="57"/>
      <c r="F16670" s="67">
        <v>43114</v>
      </c>
      <c r="G16670" s="68">
        <v>6</v>
      </c>
      <c r="H16670" s="69">
        <v>25382.92</v>
      </c>
      <c r="I16670" s="57"/>
      <c r="J16670" s="67">
        <v>43114</v>
      </c>
      <c r="K16670" s="68">
        <v>6</v>
      </c>
      <c r="L16670" s="69">
        <v>-10555.93</v>
      </c>
      <c r="M16670" s="57"/>
      <c r="N16670" s="67">
        <v>43114</v>
      </c>
      <c r="O16670" s="68">
        <v>6</v>
      </c>
      <c r="P16670" s="69">
        <v>12030.045819999999</v>
      </c>
      <c r="Q16670" s="57"/>
      <c r="R16670" s="70">
        <f t="shared" si="780"/>
        <v>-0.41586744157094618</v>
      </c>
      <c r="S16670" s="71">
        <f t="shared" si="781"/>
        <v>15849.585367849997</v>
      </c>
      <c r="T16670" s="72">
        <f t="shared" si="782"/>
        <v>-5002.904377144655</v>
      </c>
    </row>
    <row r="16671" spans="2:20" x14ac:dyDescent="0.25">
      <c r="B16671" s="64">
        <v>43114</v>
      </c>
      <c r="C16671" s="65">
        <v>7</v>
      </c>
      <c r="D16671" s="66">
        <v>1.0547</v>
      </c>
      <c r="E16671" s="57"/>
      <c r="F16671" s="67">
        <v>43114</v>
      </c>
      <c r="G16671" s="68">
        <v>7</v>
      </c>
      <c r="H16671" s="69">
        <v>24933.200000000001</v>
      </c>
      <c r="I16671" s="57"/>
      <c r="J16671" s="67">
        <v>43114</v>
      </c>
      <c r="K16671" s="68">
        <v>7</v>
      </c>
      <c r="L16671" s="69">
        <v>-14661.78</v>
      </c>
      <c r="M16671" s="57"/>
      <c r="N16671" s="67">
        <v>43114</v>
      </c>
      <c r="O16671" s="68">
        <v>7</v>
      </c>
      <c r="P16671" s="69">
        <v>11817.833979999999</v>
      </c>
      <c r="Q16671" s="57"/>
      <c r="R16671" s="70">
        <f t="shared" si="780"/>
        <v>-0.58804244942486328</v>
      </c>
      <c r="S16671" s="71">
        <f t="shared" si="781"/>
        <v>12464.269498705999</v>
      </c>
      <c r="T16671" s="72">
        <f t="shared" si="782"/>
        <v>-6949.3880404955808</v>
      </c>
    </row>
    <row r="16672" spans="2:20" x14ac:dyDescent="0.25">
      <c r="B16672" s="64">
        <v>43114</v>
      </c>
      <c r="C16672" s="65">
        <v>8</v>
      </c>
      <c r="D16672" s="66">
        <v>0.97816000000000003</v>
      </c>
      <c r="E16672" s="57"/>
      <c r="F16672" s="67">
        <v>43114</v>
      </c>
      <c r="G16672" s="68">
        <v>8</v>
      </c>
      <c r="H16672" s="69">
        <v>24285.18</v>
      </c>
      <c r="I16672" s="57"/>
      <c r="J16672" s="67">
        <v>43114</v>
      </c>
      <c r="K16672" s="68">
        <v>8</v>
      </c>
      <c r="L16672" s="69">
        <v>-19148.78</v>
      </c>
      <c r="M16672" s="57"/>
      <c r="N16672" s="67">
        <v>43114</v>
      </c>
      <c r="O16672" s="68">
        <v>8</v>
      </c>
      <c r="P16672" s="69">
        <v>11444.05939</v>
      </c>
      <c r="Q16672" s="57"/>
      <c r="R16672" s="70">
        <f t="shared" si="780"/>
        <v>-0.78849652339410281</v>
      </c>
      <c r="S16672" s="71">
        <f t="shared" si="781"/>
        <v>11194.121132922401</v>
      </c>
      <c r="T16672" s="72">
        <f t="shared" si="782"/>
        <v>-9023.6010425306376</v>
      </c>
    </row>
    <row r="16673" spans="2:20" x14ac:dyDescent="0.25">
      <c r="B16673" s="64">
        <v>43114</v>
      </c>
      <c r="C16673" s="65">
        <v>9</v>
      </c>
      <c r="D16673" s="66">
        <v>0.77717000000000003</v>
      </c>
      <c r="E16673" s="57"/>
      <c r="F16673" s="67">
        <v>43114</v>
      </c>
      <c r="G16673" s="68">
        <v>9</v>
      </c>
      <c r="H16673" s="69">
        <v>23991.7</v>
      </c>
      <c r="I16673" s="57"/>
      <c r="J16673" s="67">
        <v>43114</v>
      </c>
      <c r="K16673" s="68">
        <v>9</v>
      </c>
      <c r="L16673" s="69">
        <v>-18850.82</v>
      </c>
      <c r="M16673" s="57"/>
      <c r="N16673" s="67">
        <v>43114</v>
      </c>
      <c r="O16673" s="68">
        <v>9</v>
      </c>
      <c r="P16673" s="69">
        <v>11333.05142</v>
      </c>
      <c r="Q16673" s="57"/>
      <c r="R16673" s="70">
        <f t="shared" si="780"/>
        <v>-0.78572256238615856</v>
      </c>
      <c r="S16673" s="71">
        <f t="shared" si="781"/>
        <v>8807.7075720814009</v>
      </c>
      <c r="T16673" s="72">
        <f t="shared" si="782"/>
        <v>-8904.6342013764934</v>
      </c>
    </row>
    <row r="16674" spans="2:20" x14ac:dyDescent="0.25">
      <c r="B16674" s="64">
        <v>43114</v>
      </c>
      <c r="C16674" s="65">
        <v>10</v>
      </c>
      <c r="D16674" s="66">
        <v>0.46737000000000001</v>
      </c>
      <c r="E16674" s="57"/>
      <c r="F16674" s="67">
        <v>43114</v>
      </c>
      <c r="G16674" s="68">
        <v>10</v>
      </c>
      <c r="H16674" s="69">
        <v>23583.82</v>
      </c>
      <c r="I16674" s="57"/>
      <c r="J16674" s="67">
        <v>43114</v>
      </c>
      <c r="K16674" s="68">
        <v>10</v>
      </c>
      <c r="L16674" s="69">
        <v>-26003</v>
      </c>
      <c r="M16674" s="57"/>
      <c r="N16674" s="67">
        <v>43114</v>
      </c>
      <c r="O16674" s="68">
        <v>10</v>
      </c>
      <c r="P16674" s="69">
        <v>11099.666730000001</v>
      </c>
      <c r="Q16674" s="57"/>
      <c r="R16674" s="70">
        <f t="shared" si="780"/>
        <v>-1.1025779538683724</v>
      </c>
      <c r="S16674" s="71">
        <f t="shared" si="781"/>
        <v>5187.6512396001008</v>
      </c>
      <c r="T16674" s="72">
        <f t="shared" si="782"/>
        <v>-12238.247831784249</v>
      </c>
    </row>
    <row r="16675" spans="2:20" x14ac:dyDescent="0.25">
      <c r="B16675" s="64">
        <v>43114</v>
      </c>
      <c r="C16675" s="65">
        <v>11</v>
      </c>
      <c r="D16675" s="66">
        <v>0.62909000000000004</v>
      </c>
      <c r="E16675" s="57"/>
      <c r="F16675" s="67">
        <v>43114</v>
      </c>
      <c r="G16675" s="68">
        <v>11</v>
      </c>
      <c r="H16675" s="69">
        <v>23555.43</v>
      </c>
      <c r="I16675" s="57"/>
      <c r="J16675" s="67">
        <v>43114</v>
      </c>
      <c r="K16675" s="68">
        <v>11</v>
      </c>
      <c r="L16675" s="69">
        <v>-22931.79</v>
      </c>
      <c r="M16675" s="57"/>
      <c r="N16675" s="67">
        <v>43114</v>
      </c>
      <c r="O16675" s="68">
        <v>11</v>
      </c>
      <c r="P16675" s="69">
        <v>11016.106030000001</v>
      </c>
      <c r="Q16675" s="57"/>
      <c r="R16675" s="70">
        <f t="shared" si="780"/>
        <v>-0.97352457586212604</v>
      </c>
      <c r="S16675" s="71">
        <f t="shared" si="781"/>
        <v>6930.1221424127007</v>
      </c>
      <c r="T16675" s="72">
        <f t="shared" si="782"/>
        <v>-10724.44995050796</v>
      </c>
    </row>
    <row r="16676" spans="2:20" x14ac:dyDescent="0.25">
      <c r="B16676" s="64">
        <v>43114</v>
      </c>
      <c r="C16676" s="65">
        <v>12</v>
      </c>
      <c r="D16676" s="66">
        <v>0.55728999999999995</v>
      </c>
      <c r="E16676" s="57"/>
      <c r="F16676" s="67">
        <v>43114</v>
      </c>
      <c r="G16676" s="68">
        <v>12</v>
      </c>
      <c r="H16676" s="69">
        <v>23689.64</v>
      </c>
      <c r="I16676" s="57"/>
      <c r="J16676" s="67">
        <v>43114</v>
      </c>
      <c r="K16676" s="68">
        <v>12</v>
      </c>
      <c r="L16676" s="69">
        <v>-22805.89</v>
      </c>
      <c r="M16676" s="57"/>
      <c r="N16676" s="67">
        <v>43114</v>
      </c>
      <c r="O16676" s="68">
        <v>12</v>
      </c>
      <c r="P16676" s="69">
        <v>11036.49552</v>
      </c>
      <c r="Q16676" s="57"/>
      <c r="R16676" s="70">
        <f t="shared" si="780"/>
        <v>-0.96269466315233154</v>
      </c>
      <c r="S16676" s="71">
        <f t="shared" si="781"/>
        <v>6150.5285883407996</v>
      </c>
      <c r="T16676" s="72">
        <f t="shared" si="782"/>
        <v>-10624.775337008616</v>
      </c>
    </row>
    <row r="16677" spans="2:20" x14ac:dyDescent="0.25">
      <c r="B16677" s="64">
        <v>43114</v>
      </c>
      <c r="C16677" s="65">
        <v>13</v>
      </c>
      <c r="D16677" s="66">
        <v>0.78925000000000001</v>
      </c>
      <c r="E16677" s="57"/>
      <c r="F16677" s="67">
        <v>43114</v>
      </c>
      <c r="G16677" s="68">
        <v>13</v>
      </c>
      <c r="H16677" s="69">
        <v>24244.1</v>
      </c>
      <c r="I16677" s="57"/>
      <c r="J16677" s="67">
        <v>43114</v>
      </c>
      <c r="K16677" s="68">
        <v>13</v>
      </c>
      <c r="L16677" s="69">
        <v>1692.77</v>
      </c>
      <c r="M16677" s="57"/>
      <c r="N16677" s="67">
        <v>43114</v>
      </c>
      <c r="O16677" s="68">
        <v>13</v>
      </c>
      <c r="P16677" s="69">
        <v>11221.7978</v>
      </c>
      <c r="Q16677" s="57"/>
      <c r="R16677" s="70">
        <f t="shared" si="780"/>
        <v>6.9821936058669945E-2</v>
      </c>
      <c r="S16677" s="71">
        <f t="shared" si="781"/>
        <v>8856.803913650001</v>
      </c>
      <c r="T16677" s="72">
        <f t="shared" si="782"/>
        <v>783.52764845492311</v>
      </c>
    </row>
    <row r="16678" spans="2:20" x14ac:dyDescent="0.25">
      <c r="B16678" s="64">
        <v>43114</v>
      </c>
      <c r="C16678" s="65">
        <v>14</v>
      </c>
      <c r="D16678" s="66">
        <v>1.21078</v>
      </c>
      <c r="E16678" s="57"/>
      <c r="F16678" s="67">
        <v>43114</v>
      </c>
      <c r="G16678" s="68">
        <v>14</v>
      </c>
      <c r="H16678" s="69">
        <v>24242.68</v>
      </c>
      <c r="I16678" s="57"/>
      <c r="J16678" s="67">
        <v>43114</v>
      </c>
      <c r="K16678" s="68">
        <v>14</v>
      </c>
      <c r="L16678" s="69">
        <v>45806.44</v>
      </c>
      <c r="M16678" s="57"/>
      <c r="N16678" s="67">
        <v>43114</v>
      </c>
      <c r="O16678" s="68">
        <v>14</v>
      </c>
      <c r="P16678" s="69">
        <v>11191.687669999999</v>
      </c>
      <c r="Q16678" s="57"/>
      <c r="R16678" s="70">
        <f t="shared" si="780"/>
        <v>1.8894957158201982</v>
      </c>
      <c r="S16678" s="71">
        <f t="shared" si="781"/>
        <v>13550.671597082599</v>
      </c>
      <c r="T16678" s="72">
        <f t="shared" si="782"/>
        <v>21146.645905262736</v>
      </c>
    </row>
    <row r="16679" spans="2:20" x14ac:dyDescent="0.25">
      <c r="B16679" s="64">
        <v>43114</v>
      </c>
      <c r="C16679" s="65">
        <v>15</v>
      </c>
      <c r="D16679" s="66">
        <v>0.69349000000000005</v>
      </c>
      <c r="E16679" s="57"/>
      <c r="F16679" s="67">
        <v>43114</v>
      </c>
      <c r="G16679" s="68">
        <v>15</v>
      </c>
      <c r="H16679" s="69">
        <v>24534.27</v>
      </c>
      <c r="I16679" s="57"/>
      <c r="J16679" s="67">
        <v>43114</v>
      </c>
      <c r="K16679" s="68">
        <v>15</v>
      </c>
      <c r="L16679" s="69">
        <v>68744.789999999994</v>
      </c>
      <c r="M16679" s="57"/>
      <c r="N16679" s="67">
        <v>43114</v>
      </c>
      <c r="O16679" s="68">
        <v>15</v>
      </c>
      <c r="P16679" s="69">
        <v>11333.976860000001</v>
      </c>
      <c r="Q16679" s="57"/>
      <c r="R16679" s="70">
        <f t="shared" si="780"/>
        <v>2.8019904403106346</v>
      </c>
      <c r="S16679" s="71">
        <f t="shared" si="781"/>
        <v>7859.9996126414007</v>
      </c>
      <c r="T16679" s="72">
        <f t="shared" si="782"/>
        <v>31757.694812421945</v>
      </c>
    </row>
    <row r="16680" spans="2:20" x14ac:dyDescent="0.25">
      <c r="B16680" s="64">
        <v>43114</v>
      </c>
      <c r="C16680" s="65">
        <v>16</v>
      </c>
      <c r="D16680" s="66">
        <v>0.58018000000000003</v>
      </c>
      <c r="E16680" s="57"/>
      <c r="F16680" s="67">
        <v>43114</v>
      </c>
      <c r="G16680" s="68">
        <v>16</v>
      </c>
      <c r="H16680" s="69">
        <v>25451.7</v>
      </c>
      <c r="I16680" s="57"/>
      <c r="J16680" s="67">
        <v>43114</v>
      </c>
      <c r="K16680" s="68">
        <v>16</v>
      </c>
      <c r="L16680" s="69">
        <v>52283.56</v>
      </c>
      <c r="M16680" s="57"/>
      <c r="N16680" s="67">
        <v>43114</v>
      </c>
      <c r="O16680" s="68">
        <v>16</v>
      </c>
      <c r="P16680" s="69">
        <v>11772.90338</v>
      </c>
      <c r="Q16680" s="57"/>
      <c r="R16680" s="70">
        <f t="shared" si="780"/>
        <v>2.054226633191496</v>
      </c>
      <c r="S16680" s="71">
        <f t="shared" si="781"/>
        <v>6830.4030830084002</v>
      </c>
      <c r="T16680" s="72">
        <f t="shared" si="782"/>
        <v>24184.211673186182</v>
      </c>
    </row>
    <row r="16681" spans="2:20" x14ac:dyDescent="0.25">
      <c r="B16681" s="64">
        <v>43114</v>
      </c>
      <c r="C16681" s="65">
        <v>17</v>
      </c>
      <c r="D16681" s="66">
        <v>1.1405099999999999</v>
      </c>
      <c r="E16681" s="57"/>
      <c r="F16681" s="67">
        <v>43114</v>
      </c>
      <c r="G16681" s="68">
        <v>17</v>
      </c>
      <c r="H16681" s="69">
        <v>26983.25</v>
      </c>
      <c r="I16681" s="57"/>
      <c r="J16681" s="67">
        <v>43114</v>
      </c>
      <c r="K16681" s="68">
        <v>17</v>
      </c>
      <c r="L16681" s="69">
        <v>-10067.68</v>
      </c>
      <c r="M16681" s="57"/>
      <c r="N16681" s="67">
        <v>43114</v>
      </c>
      <c r="O16681" s="68">
        <v>17</v>
      </c>
      <c r="P16681" s="69">
        <v>12539.06832</v>
      </c>
      <c r="Q16681" s="57"/>
      <c r="R16681" s="70">
        <f t="shared" si="780"/>
        <v>-0.3731085024969194</v>
      </c>
      <c r="S16681" s="71">
        <f t="shared" si="781"/>
        <v>14300.9328096432</v>
      </c>
      <c r="T16681" s="72">
        <f t="shared" si="782"/>
        <v>-4678.4330035817629</v>
      </c>
    </row>
    <row r="16682" spans="2:20" x14ac:dyDescent="0.25">
      <c r="B16682" s="64">
        <v>43114</v>
      </c>
      <c r="C16682" s="65">
        <v>18</v>
      </c>
      <c r="D16682" s="66">
        <v>1.7085900000000001</v>
      </c>
      <c r="E16682" s="57"/>
      <c r="F16682" s="67">
        <v>43114</v>
      </c>
      <c r="G16682" s="68">
        <v>18</v>
      </c>
      <c r="H16682" s="69">
        <v>28781.3</v>
      </c>
      <c r="I16682" s="57"/>
      <c r="J16682" s="67">
        <v>43114</v>
      </c>
      <c r="K16682" s="68">
        <v>18</v>
      </c>
      <c r="L16682" s="69">
        <v>-11223.56</v>
      </c>
      <c r="M16682" s="57"/>
      <c r="N16682" s="67">
        <v>43114</v>
      </c>
      <c r="O16682" s="68">
        <v>18</v>
      </c>
      <c r="P16682" s="69">
        <v>13466.388300000001</v>
      </c>
      <c r="Q16682" s="57"/>
      <c r="R16682" s="70">
        <f t="shared" si="780"/>
        <v>-0.38996014773481391</v>
      </c>
      <c r="S16682" s="71">
        <f t="shared" si="781"/>
        <v>23008.536385497002</v>
      </c>
      <c r="T16682" s="72">
        <f t="shared" si="782"/>
        <v>-5251.3547709223694</v>
      </c>
    </row>
    <row r="16683" spans="2:20" x14ac:dyDescent="0.25">
      <c r="B16683" s="64">
        <v>43114</v>
      </c>
      <c r="C16683" s="65">
        <v>19</v>
      </c>
      <c r="D16683" s="66">
        <v>2.0842200000000002</v>
      </c>
      <c r="E16683" s="57"/>
      <c r="F16683" s="67">
        <v>43114</v>
      </c>
      <c r="G16683" s="68">
        <v>19</v>
      </c>
      <c r="H16683" s="69">
        <v>30649.4</v>
      </c>
      <c r="I16683" s="57"/>
      <c r="J16683" s="67">
        <v>43114</v>
      </c>
      <c r="K16683" s="68">
        <v>19</v>
      </c>
      <c r="L16683" s="69">
        <v>-9072.6200000000008</v>
      </c>
      <c r="M16683" s="57"/>
      <c r="N16683" s="67">
        <v>43114</v>
      </c>
      <c r="O16683" s="68">
        <v>19</v>
      </c>
      <c r="P16683" s="69">
        <v>14445.052460000001</v>
      </c>
      <c r="Q16683" s="57"/>
      <c r="R16683" s="70">
        <f t="shared" si="780"/>
        <v>-0.29601297252148495</v>
      </c>
      <c r="S16683" s="71">
        <f t="shared" si="781"/>
        <v>30106.667238181206</v>
      </c>
      <c r="T16683" s="72">
        <f t="shared" si="782"/>
        <v>-4275.9229169133887</v>
      </c>
    </row>
    <row r="16684" spans="2:20" x14ac:dyDescent="0.25">
      <c r="B16684" s="64">
        <v>43114</v>
      </c>
      <c r="C16684" s="65">
        <v>20</v>
      </c>
      <c r="D16684" s="66">
        <v>1.47106</v>
      </c>
      <c r="E16684" s="57"/>
      <c r="F16684" s="67">
        <v>43114</v>
      </c>
      <c r="G16684" s="68">
        <v>20</v>
      </c>
      <c r="H16684" s="69">
        <v>32046.38</v>
      </c>
      <c r="I16684" s="57"/>
      <c r="J16684" s="67">
        <v>43114</v>
      </c>
      <c r="K16684" s="68">
        <v>20</v>
      </c>
      <c r="L16684" s="69">
        <v>-21400.01</v>
      </c>
      <c r="M16684" s="57"/>
      <c r="N16684" s="67">
        <v>43114</v>
      </c>
      <c r="O16684" s="68">
        <v>20</v>
      </c>
      <c r="P16684" s="69">
        <v>15190.886060000001</v>
      </c>
      <c r="Q16684" s="57"/>
      <c r="R16684" s="70">
        <f t="shared" si="780"/>
        <v>-0.66778244531831665</v>
      </c>
      <c r="S16684" s="71">
        <f t="shared" si="781"/>
        <v>22346.7048474236</v>
      </c>
      <c r="T16684" s="72">
        <f t="shared" si="782"/>
        <v>-10144.207039698729</v>
      </c>
    </row>
    <row r="16685" spans="2:20" x14ac:dyDescent="0.25">
      <c r="B16685" s="64">
        <v>43114</v>
      </c>
      <c r="C16685" s="65">
        <v>21</v>
      </c>
      <c r="D16685" s="66">
        <v>1.50065</v>
      </c>
      <c r="E16685" s="57"/>
      <c r="F16685" s="67">
        <v>43114</v>
      </c>
      <c r="G16685" s="68">
        <v>21</v>
      </c>
      <c r="H16685" s="69">
        <v>33012.79</v>
      </c>
      <c r="I16685" s="57"/>
      <c r="J16685" s="67">
        <v>43114</v>
      </c>
      <c r="K16685" s="68">
        <v>21</v>
      </c>
      <c r="L16685" s="69">
        <v>-15650.32</v>
      </c>
      <c r="M16685" s="57"/>
      <c r="N16685" s="67">
        <v>43114</v>
      </c>
      <c r="O16685" s="68">
        <v>21</v>
      </c>
      <c r="P16685" s="69">
        <v>15699.96387</v>
      </c>
      <c r="Q16685" s="57"/>
      <c r="R16685" s="70">
        <f t="shared" si="780"/>
        <v>-0.47406838379912752</v>
      </c>
      <c r="S16685" s="71">
        <f t="shared" si="781"/>
        <v>23560.150781515498</v>
      </c>
      <c r="T16685" s="72">
        <f t="shared" si="782"/>
        <v>-7442.8564975555955</v>
      </c>
    </row>
    <row r="16686" spans="2:20" x14ac:dyDescent="0.25">
      <c r="B16686" s="64">
        <v>43114</v>
      </c>
      <c r="C16686" s="65">
        <v>22</v>
      </c>
      <c r="D16686" s="66">
        <v>1.67622</v>
      </c>
      <c r="E16686" s="57"/>
      <c r="F16686" s="67">
        <v>43114</v>
      </c>
      <c r="G16686" s="68">
        <v>22</v>
      </c>
      <c r="H16686" s="69">
        <v>33522.980000000003</v>
      </c>
      <c r="I16686" s="57"/>
      <c r="J16686" s="67">
        <v>43114</v>
      </c>
      <c r="K16686" s="68">
        <v>22</v>
      </c>
      <c r="L16686" s="69">
        <v>-16688.72</v>
      </c>
      <c r="M16686" s="57"/>
      <c r="N16686" s="67">
        <v>43114</v>
      </c>
      <c r="O16686" s="68">
        <v>22</v>
      </c>
      <c r="P16686" s="69">
        <v>15969.692489999999</v>
      </c>
      <c r="Q16686" s="57"/>
      <c r="R16686" s="70">
        <f t="shared" si="780"/>
        <v>-0.49782925026355052</v>
      </c>
      <c r="S16686" s="71">
        <f t="shared" si="781"/>
        <v>26768.717945587799</v>
      </c>
      <c r="T16686" s="72">
        <f t="shared" si="782"/>
        <v>-7950.1800392361529</v>
      </c>
    </row>
    <row r="16687" spans="2:20" x14ac:dyDescent="0.25">
      <c r="B16687" s="64">
        <v>43114</v>
      </c>
      <c r="C16687" s="65">
        <v>23</v>
      </c>
      <c r="D16687" s="66">
        <v>1.7867299999999999</v>
      </c>
      <c r="E16687" s="57"/>
      <c r="F16687" s="67">
        <v>43114</v>
      </c>
      <c r="G16687" s="68">
        <v>23</v>
      </c>
      <c r="H16687" s="69">
        <v>33857.39</v>
      </c>
      <c r="I16687" s="57"/>
      <c r="J16687" s="67">
        <v>43114</v>
      </c>
      <c r="K16687" s="68">
        <v>23</v>
      </c>
      <c r="L16687" s="69">
        <v>-13651.21</v>
      </c>
      <c r="M16687" s="57"/>
      <c r="N16687" s="67">
        <v>43114</v>
      </c>
      <c r="O16687" s="68">
        <v>23</v>
      </c>
      <c r="P16687" s="69">
        <v>16182.22321</v>
      </c>
      <c r="Q16687" s="57"/>
      <c r="R16687" s="70">
        <f t="shared" si="780"/>
        <v>-0.40319735218810426</v>
      </c>
      <c r="S16687" s="71">
        <f t="shared" si="781"/>
        <v>28913.263676003298</v>
      </c>
      <c r="T16687" s="72">
        <f t="shared" si="782"/>
        <v>-6524.6295507888854</v>
      </c>
    </row>
    <row r="16688" spans="2:20" x14ac:dyDescent="0.25">
      <c r="B16688" s="64">
        <v>43114</v>
      </c>
      <c r="C16688" s="65">
        <v>24</v>
      </c>
      <c r="D16688" s="66">
        <v>1.80138</v>
      </c>
      <c r="E16688" s="57"/>
      <c r="F16688" s="67">
        <v>43114</v>
      </c>
      <c r="G16688" s="68">
        <v>24</v>
      </c>
      <c r="H16688" s="69">
        <v>33968.54</v>
      </c>
      <c r="I16688" s="57"/>
      <c r="J16688" s="67">
        <v>43114</v>
      </c>
      <c r="K16688" s="68">
        <v>24</v>
      </c>
      <c r="L16688" s="69">
        <v>-20792.560000000001</v>
      </c>
      <c r="M16688" s="57"/>
      <c r="N16688" s="67">
        <v>43114</v>
      </c>
      <c r="O16688" s="68">
        <v>24</v>
      </c>
      <c r="P16688" s="69">
        <v>16264.704949999999</v>
      </c>
      <c r="Q16688" s="57"/>
      <c r="R16688" s="70">
        <f t="shared" si="780"/>
        <v>-0.61211226623222548</v>
      </c>
      <c r="S16688" s="71">
        <f t="shared" si="781"/>
        <v>29298.914202830998</v>
      </c>
      <c r="T16688" s="72">
        <f t="shared" si="782"/>
        <v>-9955.8254065429956</v>
      </c>
    </row>
    <row r="16689" spans="2:20" x14ac:dyDescent="0.25">
      <c r="B16689" s="64">
        <v>43114</v>
      </c>
      <c r="C16689" s="65">
        <v>25</v>
      </c>
      <c r="D16689" s="66">
        <v>1.8958900000000001</v>
      </c>
      <c r="E16689" s="57"/>
      <c r="F16689" s="67">
        <v>43114</v>
      </c>
      <c r="G16689" s="68">
        <v>25</v>
      </c>
      <c r="H16689" s="69">
        <v>34030.839999999997</v>
      </c>
      <c r="I16689" s="57"/>
      <c r="J16689" s="67">
        <v>43114</v>
      </c>
      <c r="K16689" s="68">
        <v>25</v>
      </c>
      <c r="L16689" s="69">
        <v>-23744.77</v>
      </c>
      <c r="M16689" s="57"/>
      <c r="N16689" s="67">
        <v>43114</v>
      </c>
      <c r="O16689" s="68">
        <v>25</v>
      </c>
      <c r="P16689" s="69">
        <v>16287.60859</v>
      </c>
      <c r="Q16689" s="57"/>
      <c r="R16689" s="70">
        <f t="shared" si="780"/>
        <v>-0.69774269456763349</v>
      </c>
      <c r="S16689" s="71">
        <f t="shared" si="781"/>
        <v>30879.514249695101</v>
      </c>
      <c r="T16689" s="72">
        <f t="shared" si="782"/>
        <v>-11364.559905649534</v>
      </c>
    </row>
    <row r="16690" spans="2:20" x14ac:dyDescent="0.25">
      <c r="B16690" s="64">
        <v>43114</v>
      </c>
      <c r="C16690" s="65">
        <v>26</v>
      </c>
      <c r="D16690" s="66">
        <v>1.9923599999999999</v>
      </c>
      <c r="E16690" s="57"/>
      <c r="F16690" s="67">
        <v>43114</v>
      </c>
      <c r="G16690" s="68">
        <v>26</v>
      </c>
      <c r="H16690" s="69">
        <v>34254.089999999997</v>
      </c>
      <c r="I16690" s="57"/>
      <c r="J16690" s="67">
        <v>43114</v>
      </c>
      <c r="K16690" s="68">
        <v>26</v>
      </c>
      <c r="L16690" s="69">
        <v>-21660.66</v>
      </c>
      <c r="M16690" s="57"/>
      <c r="N16690" s="67">
        <v>43114</v>
      </c>
      <c r="O16690" s="68">
        <v>26</v>
      </c>
      <c r="P16690" s="69">
        <v>16383.279920000001</v>
      </c>
      <c r="Q16690" s="57"/>
      <c r="R16690" s="70">
        <f t="shared" si="780"/>
        <v>-0.63235251615208588</v>
      </c>
      <c r="S16690" s="71">
        <f t="shared" si="781"/>
        <v>32641.391581411201</v>
      </c>
      <c r="T16690" s="72">
        <f t="shared" si="782"/>
        <v>-10360.008280235945</v>
      </c>
    </row>
    <row r="16691" spans="2:20" x14ac:dyDescent="0.25">
      <c r="B16691" s="64">
        <v>43114</v>
      </c>
      <c r="C16691" s="65">
        <v>27</v>
      </c>
      <c r="D16691" s="66">
        <v>2.29941</v>
      </c>
      <c r="E16691" s="57"/>
      <c r="F16691" s="67">
        <v>43114</v>
      </c>
      <c r="G16691" s="68">
        <v>27</v>
      </c>
      <c r="H16691" s="69">
        <v>34242.18</v>
      </c>
      <c r="I16691" s="57"/>
      <c r="J16691" s="67">
        <v>43114</v>
      </c>
      <c r="K16691" s="68">
        <v>27</v>
      </c>
      <c r="L16691" s="69">
        <v>-20740.72</v>
      </c>
      <c r="M16691" s="57"/>
      <c r="N16691" s="67">
        <v>43114</v>
      </c>
      <c r="O16691" s="68">
        <v>27</v>
      </c>
      <c r="P16691" s="69">
        <v>16359.95167</v>
      </c>
      <c r="Q16691" s="57"/>
      <c r="R16691" s="70">
        <f t="shared" si="780"/>
        <v>-0.60570676282876856</v>
      </c>
      <c r="S16691" s="71">
        <f t="shared" si="781"/>
        <v>37618.236469514697</v>
      </c>
      <c r="T16691" s="72">
        <f t="shared" si="782"/>
        <v>-9909.3333660708067</v>
      </c>
    </row>
    <row r="16692" spans="2:20" x14ac:dyDescent="0.25">
      <c r="B16692" s="64">
        <v>43114</v>
      </c>
      <c r="C16692" s="65">
        <v>28</v>
      </c>
      <c r="D16692" s="66">
        <v>2.0643500000000001</v>
      </c>
      <c r="E16692" s="57"/>
      <c r="F16692" s="67">
        <v>43114</v>
      </c>
      <c r="G16692" s="68">
        <v>28</v>
      </c>
      <c r="H16692" s="69">
        <v>34042.78</v>
      </c>
      <c r="I16692" s="57"/>
      <c r="J16692" s="67">
        <v>43114</v>
      </c>
      <c r="K16692" s="68">
        <v>28</v>
      </c>
      <c r="L16692" s="69">
        <v>-19516.57</v>
      </c>
      <c r="M16692" s="57"/>
      <c r="N16692" s="67">
        <v>43114</v>
      </c>
      <c r="O16692" s="68">
        <v>28</v>
      </c>
      <c r="P16692" s="69">
        <v>16237.07511</v>
      </c>
      <c r="Q16692" s="57"/>
      <c r="R16692" s="70">
        <f t="shared" si="780"/>
        <v>-0.57329542416923651</v>
      </c>
      <c r="S16692" s="71">
        <f t="shared" si="781"/>
        <v>33519.006003328504</v>
      </c>
      <c r="T16692" s="72">
        <f t="shared" si="782"/>
        <v>-9308.6408624552023</v>
      </c>
    </row>
    <row r="16693" spans="2:20" x14ac:dyDescent="0.25">
      <c r="B16693" s="64">
        <v>43114</v>
      </c>
      <c r="C16693" s="65">
        <v>29</v>
      </c>
      <c r="D16693" s="66">
        <v>2.4074300000000002</v>
      </c>
      <c r="E16693" s="57"/>
      <c r="F16693" s="67">
        <v>43114</v>
      </c>
      <c r="G16693" s="68">
        <v>29</v>
      </c>
      <c r="H16693" s="69">
        <v>34013.68</v>
      </c>
      <c r="I16693" s="57"/>
      <c r="J16693" s="67">
        <v>43114</v>
      </c>
      <c r="K16693" s="68">
        <v>29</v>
      </c>
      <c r="L16693" s="69">
        <v>-20939.02</v>
      </c>
      <c r="M16693" s="57"/>
      <c r="N16693" s="67">
        <v>43114</v>
      </c>
      <c r="O16693" s="68">
        <v>29</v>
      </c>
      <c r="P16693" s="69">
        <v>16124.87815</v>
      </c>
      <c r="Q16693" s="57"/>
      <c r="R16693" s="70">
        <f t="shared" si="780"/>
        <v>-0.6156058385920018</v>
      </c>
      <c r="S16693" s="71">
        <f t="shared" si="781"/>
        <v>38819.515404654507</v>
      </c>
      <c r="T16693" s="72">
        <f t="shared" si="782"/>
        <v>-9926.569135724596</v>
      </c>
    </row>
    <row r="16694" spans="2:20" x14ac:dyDescent="0.25">
      <c r="B16694" s="64">
        <v>43114</v>
      </c>
      <c r="C16694" s="65">
        <v>30</v>
      </c>
      <c r="D16694" s="66">
        <v>2.7648100000000002</v>
      </c>
      <c r="E16694" s="57"/>
      <c r="F16694" s="67">
        <v>43114</v>
      </c>
      <c r="G16694" s="68">
        <v>30</v>
      </c>
      <c r="H16694" s="69">
        <v>34055.24</v>
      </c>
      <c r="I16694" s="57"/>
      <c r="J16694" s="67">
        <v>43114</v>
      </c>
      <c r="K16694" s="68">
        <v>30</v>
      </c>
      <c r="L16694" s="69">
        <v>-19645.93</v>
      </c>
      <c r="M16694" s="57"/>
      <c r="N16694" s="67">
        <v>43114</v>
      </c>
      <c r="O16694" s="68">
        <v>30</v>
      </c>
      <c r="P16694" s="69">
        <v>16087.16682</v>
      </c>
      <c r="Q16694" s="57"/>
      <c r="R16694" s="70">
        <f t="shared" si="780"/>
        <v>-0.57688420342948699</v>
      </c>
      <c r="S16694" s="71">
        <f t="shared" si="781"/>
        <v>44477.959695604208</v>
      </c>
      <c r="T16694" s="72">
        <f t="shared" si="782"/>
        <v>-9280.4324163929741</v>
      </c>
    </row>
    <row r="16695" spans="2:20" x14ac:dyDescent="0.25">
      <c r="B16695" s="64">
        <v>43114</v>
      </c>
      <c r="C16695" s="65">
        <v>31</v>
      </c>
      <c r="D16695" s="66">
        <v>2.6041599999999998</v>
      </c>
      <c r="E16695" s="57"/>
      <c r="F16695" s="67">
        <v>43114</v>
      </c>
      <c r="G16695" s="68">
        <v>31</v>
      </c>
      <c r="H16695" s="69">
        <v>34451.61</v>
      </c>
      <c r="I16695" s="57"/>
      <c r="J16695" s="67">
        <v>43114</v>
      </c>
      <c r="K16695" s="68">
        <v>31</v>
      </c>
      <c r="L16695" s="69">
        <v>-11573.68</v>
      </c>
      <c r="M16695" s="57"/>
      <c r="N16695" s="67">
        <v>43114</v>
      </c>
      <c r="O16695" s="68">
        <v>31</v>
      </c>
      <c r="P16695" s="69">
        <v>16286.634980000001</v>
      </c>
      <c r="Q16695" s="57"/>
      <c r="R16695" s="70">
        <f t="shared" si="780"/>
        <v>-0.33594017812229965</v>
      </c>
      <c r="S16695" s="71">
        <f t="shared" si="781"/>
        <v>42413.003349516795</v>
      </c>
      <c r="T16695" s="72">
        <f t="shared" si="782"/>
        <v>-5471.3350561940761</v>
      </c>
    </row>
    <row r="16696" spans="2:20" x14ac:dyDescent="0.25">
      <c r="B16696" s="64">
        <v>43114</v>
      </c>
      <c r="C16696" s="65">
        <v>32</v>
      </c>
      <c r="D16696" s="66">
        <v>2.68648</v>
      </c>
      <c r="E16696" s="57"/>
      <c r="F16696" s="67">
        <v>43114</v>
      </c>
      <c r="G16696" s="68">
        <v>32</v>
      </c>
      <c r="H16696" s="69">
        <v>35353.03</v>
      </c>
      <c r="I16696" s="57"/>
      <c r="J16696" s="67">
        <v>43114</v>
      </c>
      <c r="K16696" s="68">
        <v>32</v>
      </c>
      <c r="L16696" s="69">
        <v>-9784.89</v>
      </c>
      <c r="M16696" s="57"/>
      <c r="N16696" s="67">
        <v>43114</v>
      </c>
      <c r="O16696" s="68">
        <v>32</v>
      </c>
      <c r="P16696" s="69">
        <v>16712.215029999999</v>
      </c>
      <c r="Q16696" s="57"/>
      <c r="R16696" s="70">
        <f t="shared" si="780"/>
        <v>-0.27677655918035882</v>
      </c>
      <c r="S16696" s="71">
        <f t="shared" si="781"/>
        <v>44897.0314337944</v>
      </c>
      <c r="T16696" s="72">
        <f t="shared" si="782"/>
        <v>-4625.5493722856772</v>
      </c>
    </row>
    <row r="16697" spans="2:20" x14ac:dyDescent="0.25">
      <c r="B16697" s="64">
        <v>43114</v>
      </c>
      <c r="C16697" s="65">
        <v>33</v>
      </c>
      <c r="D16697" s="66">
        <v>3.39913</v>
      </c>
      <c r="E16697" s="57"/>
      <c r="F16697" s="67">
        <v>43114</v>
      </c>
      <c r="G16697" s="68">
        <v>33</v>
      </c>
      <c r="H16697" s="69">
        <v>36773.879999999997</v>
      </c>
      <c r="I16697" s="57"/>
      <c r="J16697" s="67">
        <v>43114</v>
      </c>
      <c r="K16697" s="68">
        <v>33</v>
      </c>
      <c r="L16697" s="69">
        <v>-13812.4</v>
      </c>
      <c r="M16697" s="57"/>
      <c r="N16697" s="67">
        <v>43114</v>
      </c>
      <c r="O16697" s="68">
        <v>33</v>
      </c>
      <c r="P16697" s="69">
        <v>17413.59028</v>
      </c>
      <c r="Q16697" s="57"/>
      <c r="R16697" s="70">
        <f t="shared" si="780"/>
        <v>-0.37560355339170087</v>
      </c>
      <c r="S16697" s="71">
        <f t="shared" si="781"/>
        <v>59191.057128456399</v>
      </c>
      <c r="T16697" s="72">
        <f t="shared" si="782"/>
        <v>-6540.6063864751832</v>
      </c>
    </row>
    <row r="16698" spans="2:20" x14ac:dyDescent="0.25">
      <c r="B16698" s="64">
        <v>43114</v>
      </c>
      <c r="C16698" s="65">
        <v>34</v>
      </c>
      <c r="D16698" s="66">
        <v>3.6501000000000001</v>
      </c>
      <c r="E16698" s="57"/>
      <c r="F16698" s="67">
        <v>43114</v>
      </c>
      <c r="G16698" s="68">
        <v>34</v>
      </c>
      <c r="H16698" s="69">
        <v>38602.18</v>
      </c>
      <c r="I16698" s="57"/>
      <c r="J16698" s="67">
        <v>43114</v>
      </c>
      <c r="K16698" s="68">
        <v>34</v>
      </c>
      <c r="L16698" s="69">
        <v>-5018.88</v>
      </c>
      <c r="M16698" s="57"/>
      <c r="N16698" s="67">
        <v>43114</v>
      </c>
      <c r="O16698" s="68">
        <v>34</v>
      </c>
      <c r="P16698" s="69">
        <v>18358.959139999999</v>
      </c>
      <c r="Q16698" s="57"/>
      <c r="R16698" s="70">
        <f t="shared" si="780"/>
        <v>-0.13001545508569723</v>
      </c>
      <c r="S16698" s="71">
        <f t="shared" si="781"/>
        <v>67012.036756913993</v>
      </c>
      <c r="T16698" s="72">
        <f t="shared" si="782"/>
        <v>-2386.9484274868205</v>
      </c>
    </row>
    <row r="16699" spans="2:20" x14ac:dyDescent="0.25">
      <c r="B16699" s="64">
        <v>43114</v>
      </c>
      <c r="C16699" s="65">
        <v>35</v>
      </c>
      <c r="D16699" s="66">
        <v>3.3891399999999998</v>
      </c>
      <c r="E16699" s="57"/>
      <c r="F16699" s="67">
        <v>43114</v>
      </c>
      <c r="G16699" s="68">
        <v>35</v>
      </c>
      <c r="H16699" s="69">
        <v>39341.83</v>
      </c>
      <c r="I16699" s="57"/>
      <c r="J16699" s="67">
        <v>43114</v>
      </c>
      <c r="K16699" s="68">
        <v>35</v>
      </c>
      <c r="L16699" s="69">
        <v>-3272.61</v>
      </c>
      <c r="M16699" s="57"/>
      <c r="N16699" s="67">
        <v>43114</v>
      </c>
      <c r="O16699" s="68">
        <v>35</v>
      </c>
      <c r="P16699" s="69">
        <v>18780.793699999998</v>
      </c>
      <c r="Q16699" s="57"/>
      <c r="R16699" s="70">
        <f t="shared" si="780"/>
        <v>-8.3183980002963773E-2</v>
      </c>
      <c r="S16699" s="71">
        <f t="shared" si="781"/>
        <v>63650.739160417994</v>
      </c>
      <c r="T16699" s="72">
        <f t="shared" si="782"/>
        <v>-1562.2611675805879</v>
      </c>
    </row>
    <row r="16700" spans="2:20" x14ac:dyDescent="0.25">
      <c r="B16700" s="64">
        <v>43114</v>
      </c>
      <c r="C16700" s="65">
        <v>36</v>
      </c>
      <c r="D16700" s="66">
        <v>3.1228500000000001</v>
      </c>
      <c r="E16700" s="57"/>
      <c r="F16700" s="67">
        <v>43114</v>
      </c>
      <c r="G16700" s="68">
        <v>36</v>
      </c>
      <c r="H16700" s="69">
        <v>39094.199999999997</v>
      </c>
      <c r="I16700" s="57"/>
      <c r="J16700" s="67">
        <v>43114</v>
      </c>
      <c r="K16700" s="68">
        <v>36</v>
      </c>
      <c r="L16700" s="69">
        <v>-5492.49</v>
      </c>
      <c r="M16700" s="57"/>
      <c r="N16700" s="67">
        <v>43114</v>
      </c>
      <c r="O16700" s="68">
        <v>36</v>
      </c>
      <c r="P16700" s="69">
        <v>18680.142889999999</v>
      </c>
      <c r="Q16700" s="57"/>
      <c r="R16700" s="70">
        <f t="shared" si="780"/>
        <v>-0.14049373052780209</v>
      </c>
      <c r="S16700" s="71">
        <f t="shared" si="781"/>
        <v>58335.284224036499</v>
      </c>
      <c r="T16700" s="72">
        <f t="shared" si="782"/>
        <v>-2624.4429614084979</v>
      </c>
    </row>
    <row r="16701" spans="2:20" x14ac:dyDescent="0.25">
      <c r="B16701" s="64">
        <v>43114</v>
      </c>
      <c r="C16701" s="65">
        <v>37</v>
      </c>
      <c r="D16701" s="66">
        <v>3.64438</v>
      </c>
      <c r="E16701" s="57"/>
      <c r="F16701" s="67">
        <v>43114</v>
      </c>
      <c r="G16701" s="68">
        <v>37</v>
      </c>
      <c r="H16701" s="69">
        <v>38887.9</v>
      </c>
      <c r="I16701" s="57"/>
      <c r="J16701" s="67">
        <v>43114</v>
      </c>
      <c r="K16701" s="68">
        <v>37</v>
      </c>
      <c r="L16701" s="69">
        <v>512.32000000000005</v>
      </c>
      <c r="M16701" s="57"/>
      <c r="N16701" s="67">
        <v>43114</v>
      </c>
      <c r="O16701" s="68">
        <v>37</v>
      </c>
      <c r="P16701" s="69">
        <v>18560.13176</v>
      </c>
      <c r="Q16701" s="57"/>
      <c r="R16701" s="70">
        <f t="shared" si="780"/>
        <v>1.3174277860208446E-2</v>
      </c>
      <c r="S16701" s="71">
        <f t="shared" si="781"/>
        <v>67640.172983508804</v>
      </c>
      <c r="T16701" s="72">
        <f t="shared" si="782"/>
        <v>244.51633292831963</v>
      </c>
    </row>
    <row r="16702" spans="2:20" x14ac:dyDescent="0.25">
      <c r="B16702" s="64">
        <v>43114</v>
      </c>
      <c r="C16702" s="65">
        <v>38</v>
      </c>
      <c r="D16702" s="66">
        <v>3.2543700000000002</v>
      </c>
      <c r="E16702" s="57"/>
      <c r="F16702" s="67">
        <v>43114</v>
      </c>
      <c r="G16702" s="68">
        <v>38</v>
      </c>
      <c r="H16702" s="69">
        <v>37884.74</v>
      </c>
      <c r="I16702" s="57"/>
      <c r="J16702" s="67">
        <v>43114</v>
      </c>
      <c r="K16702" s="68">
        <v>38</v>
      </c>
      <c r="L16702" s="69">
        <v>-9311.27</v>
      </c>
      <c r="M16702" s="57"/>
      <c r="N16702" s="67">
        <v>43114</v>
      </c>
      <c r="O16702" s="68">
        <v>38</v>
      </c>
      <c r="P16702" s="69">
        <v>18036.686010000001</v>
      </c>
      <c r="Q16702" s="57"/>
      <c r="R16702" s="70">
        <f t="shared" si="780"/>
        <v>-0.24577890728562479</v>
      </c>
      <c r="S16702" s="71">
        <f t="shared" si="781"/>
        <v>58698.049850363706</v>
      </c>
      <c r="T16702" s="72">
        <f t="shared" si="782"/>
        <v>-4433.0369785917164</v>
      </c>
    </row>
    <row r="16703" spans="2:20" x14ac:dyDescent="0.25">
      <c r="B16703" s="64">
        <v>43114</v>
      </c>
      <c r="C16703" s="65">
        <v>39</v>
      </c>
      <c r="D16703" s="66">
        <v>3.6823399999999999</v>
      </c>
      <c r="E16703" s="57"/>
      <c r="F16703" s="67">
        <v>43114</v>
      </c>
      <c r="G16703" s="68">
        <v>39</v>
      </c>
      <c r="H16703" s="69">
        <v>36615.82</v>
      </c>
      <c r="I16703" s="57"/>
      <c r="J16703" s="67">
        <v>43114</v>
      </c>
      <c r="K16703" s="68">
        <v>39</v>
      </c>
      <c r="L16703" s="69">
        <v>-7927.19</v>
      </c>
      <c r="M16703" s="57"/>
      <c r="N16703" s="67">
        <v>43114</v>
      </c>
      <c r="O16703" s="68">
        <v>39</v>
      </c>
      <c r="P16703" s="69">
        <v>17471.817999999999</v>
      </c>
      <c r="Q16703" s="57"/>
      <c r="R16703" s="70">
        <f t="shared" si="780"/>
        <v>-0.21649631224973248</v>
      </c>
      <c r="S16703" s="71">
        <f t="shared" si="781"/>
        <v>64337.174294119999</v>
      </c>
      <c r="T16703" s="72">
        <f t="shared" si="782"/>
        <v>-3782.5841652984964</v>
      </c>
    </row>
    <row r="16704" spans="2:20" x14ac:dyDescent="0.25">
      <c r="B16704" s="64">
        <v>43114</v>
      </c>
      <c r="C16704" s="65">
        <v>40</v>
      </c>
      <c r="D16704" s="66">
        <v>3.3618999999999999</v>
      </c>
      <c r="E16704" s="57"/>
      <c r="F16704" s="67">
        <v>43114</v>
      </c>
      <c r="G16704" s="68">
        <v>40</v>
      </c>
      <c r="H16704" s="69">
        <v>35304.21</v>
      </c>
      <c r="I16704" s="57"/>
      <c r="J16704" s="67">
        <v>43114</v>
      </c>
      <c r="K16704" s="68">
        <v>40</v>
      </c>
      <c r="L16704" s="69">
        <v>745.17</v>
      </c>
      <c r="M16704" s="57"/>
      <c r="N16704" s="67">
        <v>43114</v>
      </c>
      <c r="O16704" s="68">
        <v>40</v>
      </c>
      <c r="P16704" s="69">
        <v>16777.51427</v>
      </c>
      <c r="Q16704" s="57"/>
      <c r="R16704" s="70">
        <f t="shared" si="780"/>
        <v>2.1107114420631418E-2</v>
      </c>
      <c r="S16704" s="71">
        <f t="shared" si="781"/>
        <v>56404.325224312997</v>
      </c>
      <c r="T16704" s="72">
        <f t="shared" si="782"/>
        <v>354.12491339066639</v>
      </c>
    </row>
    <row r="16705" spans="2:20" x14ac:dyDescent="0.25">
      <c r="B16705" s="64">
        <v>43114</v>
      </c>
      <c r="C16705" s="65">
        <v>41</v>
      </c>
      <c r="D16705" s="66">
        <v>3.8509699999999998</v>
      </c>
      <c r="E16705" s="57"/>
      <c r="F16705" s="67">
        <v>43114</v>
      </c>
      <c r="G16705" s="68">
        <v>41</v>
      </c>
      <c r="H16705" s="69">
        <v>33987.69</v>
      </c>
      <c r="I16705" s="57"/>
      <c r="J16705" s="67">
        <v>43114</v>
      </c>
      <c r="K16705" s="68">
        <v>41</v>
      </c>
      <c r="L16705" s="69">
        <v>-1117.96</v>
      </c>
      <c r="M16705" s="57"/>
      <c r="N16705" s="67">
        <v>43114</v>
      </c>
      <c r="O16705" s="68">
        <v>41</v>
      </c>
      <c r="P16705" s="69">
        <v>16049.149439999999</v>
      </c>
      <c r="Q16705" s="57"/>
      <c r="R16705" s="70">
        <f t="shared" si="780"/>
        <v>-3.2893085702499936E-2</v>
      </c>
      <c r="S16705" s="71">
        <f t="shared" si="781"/>
        <v>61804.793018956792</v>
      </c>
      <c r="T16705" s="72">
        <f t="shared" si="782"/>
        <v>-527.90604798214883</v>
      </c>
    </row>
    <row r="16706" spans="2:20" x14ac:dyDescent="0.25">
      <c r="B16706" s="64">
        <v>43114</v>
      </c>
      <c r="C16706" s="65">
        <v>42</v>
      </c>
      <c r="D16706" s="66">
        <v>4.3808400000000001</v>
      </c>
      <c r="E16706" s="57"/>
      <c r="F16706" s="67">
        <v>43114</v>
      </c>
      <c r="G16706" s="68">
        <v>42</v>
      </c>
      <c r="H16706" s="69">
        <v>32235.66</v>
      </c>
      <c r="I16706" s="57"/>
      <c r="J16706" s="67">
        <v>43114</v>
      </c>
      <c r="K16706" s="68">
        <v>42</v>
      </c>
      <c r="L16706" s="69">
        <v>-5142.5600000000004</v>
      </c>
      <c r="M16706" s="57"/>
      <c r="N16706" s="67">
        <v>43114</v>
      </c>
      <c r="O16706" s="68">
        <v>42</v>
      </c>
      <c r="P16706" s="69">
        <v>15093.821110000001</v>
      </c>
      <c r="Q16706" s="57"/>
      <c r="R16706" s="70">
        <f t="shared" si="780"/>
        <v>-0.15953016007738016</v>
      </c>
      <c r="S16706" s="71">
        <f t="shared" si="781"/>
        <v>66123.615271532399</v>
      </c>
      <c r="T16706" s="72">
        <f t="shared" si="782"/>
        <v>-2407.9196978576401</v>
      </c>
    </row>
    <row r="16707" spans="2:20" x14ac:dyDescent="0.25">
      <c r="B16707" s="64">
        <v>43114</v>
      </c>
      <c r="C16707" s="65">
        <v>43</v>
      </c>
      <c r="D16707" s="66">
        <v>5.29244</v>
      </c>
      <c r="E16707" s="57"/>
      <c r="F16707" s="67">
        <v>43114</v>
      </c>
      <c r="G16707" s="68">
        <v>43</v>
      </c>
      <c r="H16707" s="69">
        <v>30536.22</v>
      </c>
      <c r="I16707" s="57"/>
      <c r="J16707" s="67">
        <v>43114</v>
      </c>
      <c r="K16707" s="68">
        <v>43</v>
      </c>
      <c r="L16707" s="69">
        <v>4249.43</v>
      </c>
      <c r="M16707" s="57"/>
      <c r="N16707" s="67">
        <v>43114</v>
      </c>
      <c r="O16707" s="68">
        <v>43</v>
      </c>
      <c r="P16707" s="69">
        <v>14254.374250000001</v>
      </c>
      <c r="Q16707" s="57"/>
      <c r="R16707" s="70">
        <f t="shared" si="780"/>
        <v>0.13916031519290861</v>
      </c>
      <c r="S16707" s="71">
        <f t="shared" si="781"/>
        <v>75440.420455669999</v>
      </c>
      <c r="T16707" s="72">
        <f t="shared" si="782"/>
        <v>1983.6432135076805</v>
      </c>
    </row>
    <row r="16708" spans="2:20" x14ac:dyDescent="0.25">
      <c r="B16708" s="64">
        <v>43114</v>
      </c>
      <c r="C16708" s="65">
        <v>44</v>
      </c>
      <c r="D16708" s="66">
        <v>5.64384</v>
      </c>
      <c r="E16708" s="57"/>
      <c r="F16708" s="67">
        <v>43114</v>
      </c>
      <c r="G16708" s="68">
        <v>44</v>
      </c>
      <c r="H16708" s="69">
        <v>28552.93</v>
      </c>
      <c r="I16708" s="57"/>
      <c r="J16708" s="67">
        <v>43114</v>
      </c>
      <c r="K16708" s="68">
        <v>44</v>
      </c>
      <c r="L16708" s="69">
        <v>-7233.1</v>
      </c>
      <c r="M16708" s="57"/>
      <c r="N16708" s="67">
        <v>43114</v>
      </c>
      <c r="O16708" s="68">
        <v>44</v>
      </c>
      <c r="P16708" s="69">
        <v>13251.508620000001</v>
      </c>
      <c r="Q16708" s="57"/>
      <c r="R16708" s="70">
        <f t="shared" si="780"/>
        <v>-0.25332251366147013</v>
      </c>
      <c r="S16708" s="71">
        <f t="shared" si="781"/>
        <v>74789.394409900808</v>
      </c>
      <c r="T16708" s="72">
        <f t="shared" si="782"/>
        <v>-3356.9054734250394</v>
      </c>
    </row>
    <row r="16709" spans="2:20" x14ac:dyDescent="0.25">
      <c r="B16709" s="64">
        <v>43114</v>
      </c>
      <c r="C16709" s="65">
        <v>45</v>
      </c>
      <c r="D16709" s="66">
        <v>5.8004699999999998</v>
      </c>
      <c r="E16709" s="57"/>
      <c r="F16709" s="67">
        <v>43114</v>
      </c>
      <c r="G16709" s="68">
        <v>45</v>
      </c>
      <c r="H16709" s="69">
        <v>26712.04</v>
      </c>
      <c r="I16709" s="57"/>
      <c r="J16709" s="67">
        <v>43114</v>
      </c>
      <c r="K16709" s="68">
        <v>45</v>
      </c>
      <c r="L16709" s="69">
        <v>-18099.91</v>
      </c>
      <c r="M16709" s="57"/>
      <c r="N16709" s="67">
        <v>43114</v>
      </c>
      <c r="O16709" s="68">
        <v>45</v>
      </c>
      <c r="P16709" s="69">
        <v>12371.344940000001</v>
      </c>
      <c r="Q16709" s="57"/>
      <c r="R16709" s="70">
        <f t="shared" si="780"/>
        <v>-0.67759369932060598</v>
      </c>
      <c r="S16709" s="71">
        <f t="shared" si="781"/>
        <v>71759.615184121809</v>
      </c>
      <c r="T16709" s="72">
        <f t="shared" si="782"/>
        <v>-8382.7453834658609</v>
      </c>
    </row>
    <row r="16710" spans="2:20" x14ac:dyDescent="0.25">
      <c r="B16710" s="64">
        <v>43114</v>
      </c>
      <c r="C16710" s="65">
        <v>46</v>
      </c>
      <c r="D16710" s="66">
        <v>6.2973299999999997</v>
      </c>
      <c r="E16710" s="57"/>
      <c r="F16710" s="67">
        <v>43114</v>
      </c>
      <c r="G16710" s="68">
        <v>46</v>
      </c>
      <c r="H16710" s="69">
        <v>24773.97</v>
      </c>
      <c r="I16710" s="57"/>
      <c r="J16710" s="67">
        <v>43114</v>
      </c>
      <c r="K16710" s="68">
        <v>46</v>
      </c>
      <c r="L16710" s="69">
        <v>-20843.47</v>
      </c>
      <c r="M16710" s="57"/>
      <c r="N16710" s="67">
        <v>43114</v>
      </c>
      <c r="O16710" s="68">
        <v>46</v>
      </c>
      <c r="P16710" s="69">
        <v>11387.97092</v>
      </c>
      <c r="Q16710" s="57"/>
      <c r="R16710" s="70">
        <f t="shared" si="780"/>
        <v>-0.84134557360003259</v>
      </c>
      <c r="S16710" s="71">
        <f t="shared" si="781"/>
        <v>71713.810913643596</v>
      </c>
      <c r="T16710" s="72">
        <f t="shared" si="782"/>
        <v>-9581.2189258278904</v>
      </c>
    </row>
    <row r="16711" spans="2:20" x14ac:dyDescent="0.25">
      <c r="B16711" s="64">
        <v>43114</v>
      </c>
      <c r="C16711" s="65">
        <v>47</v>
      </c>
      <c r="D16711" s="66">
        <v>7.5557499999999997</v>
      </c>
      <c r="E16711" s="57"/>
      <c r="F16711" s="67">
        <v>43114</v>
      </c>
      <c r="G16711" s="68">
        <v>47</v>
      </c>
      <c r="H16711" s="69">
        <v>22985.24</v>
      </c>
      <c r="I16711" s="57"/>
      <c r="J16711" s="67">
        <v>43114</v>
      </c>
      <c r="K16711" s="68">
        <v>47</v>
      </c>
      <c r="L16711" s="69">
        <v>-11247.17</v>
      </c>
      <c r="M16711" s="57"/>
      <c r="N16711" s="67">
        <v>43114</v>
      </c>
      <c r="O16711" s="68">
        <v>47</v>
      </c>
      <c r="P16711" s="69">
        <v>10549.86167</v>
      </c>
      <c r="Q16711" s="57"/>
      <c r="R16711" s="70">
        <f t="shared" si="780"/>
        <v>-0.48932140799922036</v>
      </c>
      <c r="S16711" s="71">
        <f t="shared" si="781"/>
        <v>79712.117313102499</v>
      </c>
      <c r="T16711" s="72">
        <f t="shared" si="782"/>
        <v>-5162.2731665614065</v>
      </c>
    </row>
    <row r="16712" spans="2:20" x14ac:dyDescent="0.25">
      <c r="B16712" s="64">
        <v>43114</v>
      </c>
      <c r="C16712" s="65">
        <v>48</v>
      </c>
      <c r="D16712" s="66">
        <v>7.7162300000000004</v>
      </c>
      <c r="E16712" s="57"/>
      <c r="F16712" s="67">
        <v>43114</v>
      </c>
      <c r="G16712" s="68">
        <v>48</v>
      </c>
      <c r="H16712" s="69">
        <v>22077.98</v>
      </c>
      <c r="I16712" s="57"/>
      <c r="J16712" s="67">
        <v>43114</v>
      </c>
      <c r="K16712" s="68">
        <v>48</v>
      </c>
      <c r="L16712" s="69">
        <v>-24221.759999999998</v>
      </c>
      <c r="M16712" s="57"/>
      <c r="N16712" s="67">
        <v>43114</v>
      </c>
      <c r="O16712" s="68">
        <v>48</v>
      </c>
      <c r="P16712" s="69">
        <v>10123.742829999999</v>
      </c>
      <c r="Q16712" s="57"/>
      <c r="R16712" s="70">
        <f t="shared" si="780"/>
        <v>-1.0971003687837384</v>
      </c>
      <c r="S16712" s="71">
        <f t="shared" si="781"/>
        <v>78117.128137130901</v>
      </c>
      <c r="T16712" s="72">
        <f t="shared" si="782"/>
        <v>-11106.761992264726</v>
      </c>
    </row>
    <row r="16713" spans="2:20" x14ac:dyDescent="0.25">
      <c r="B16713" s="76">
        <v>43115</v>
      </c>
      <c r="C16713" s="77">
        <v>1</v>
      </c>
      <c r="D16713" s="78">
        <v>8.3236600000000003</v>
      </c>
      <c r="E16713" s="57"/>
      <c r="F16713" s="67">
        <v>43115</v>
      </c>
      <c r="G16713" s="68">
        <v>1</v>
      </c>
      <c r="H16713" s="69">
        <v>22594.01</v>
      </c>
      <c r="I16713" s="57"/>
      <c r="J16713" s="67">
        <v>43115</v>
      </c>
      <c r="K16713" s="68">
        <v>1</v>
      </c>
      <c r="L16713" s="69">
        <v>-17468.439999999999</v>
      </c>
      <c r="M16713" s="57"/>
      <c r="N16713" s="67">
        <v>43115</v>
      </c>
      <c r="O16713" s="68">
        <v>1</v>
      </c>
      <c r="P16713" s="69">
        <v>10469.452799999999</v>
      </c>
      <c r="Q16713" s="57"/>
      <c r="R16713" s="70">
        <f t="shared" si="780"/>
        <v>-0.77314474057504623</v>
      </c>
      <c r="S16713" s="71">
        <f t="shared" si="781"/>
        <v>87144.165493248001</v>
      </c>
      <c r="T16713" s="72">
        <f t="shared" si="782"/>
        <v>-8094.4023690186905</v>
      </c>
    </row>
    <row r="16714" spans="2:20" x14ac:dyDescent="0.25">
      <c r="B16714" s="76">
        <v>43115</v>
      </c>
      <c r="C16714" s="77">
        <v>2</v>
      </c>
      <c r="D16714" s="78">
        <v>9.1100999999999992</v>
      </c>
      <c r="E16714" s="57"/>
      <c r="F16714" s="67">
        <v>43115</v>
      </c>
      <c r="G16714" s="68">
        <v>2</v>
      </c>
      <c r="H16714" s="69">
        <v>23463.25</v>
      </c>
      <c r="I16714" s="57"/>
      <c r="J16714" s="67">
        <v>43115</v>
      </c>
      <c r="K16714" s="68">
        <v>2</v>
      </c>
      <c r="L16714" s="69">
        <v>-1444.38</v>
      </c>
      <c r="M16714" s="57"/>
      <c r="N16714" s="67">
        <v>43115</v>
      </c>
      <c r="O16714" s="68">
        <v>2</v>
      </c>
      <c r="P16714" s="69">
        <v>10937.83512</v>
      </c>
      <c r="Q16714" s="57"/>
      <c r="R16714" s="70">
        <f t="shared" ref="R16714:R16777" si="783">L16714/H16714</f>
        <v>-6.1559246907397745E-2</v>
      </c>
      <c r="S16714" s="71">
        <f t="shared" ref="S16714:S16777" si="784">P16714*D16714</f>
        <v>99644.771726711988</v>
      </c>
      <c r="T16714" s="72">
        <f t="shared" ref="T16714:T16777" si="785">P16714*R16714</f>
        <v>-673.32489278448645</v>
      </c>
    </row>
    <row r="16715" spans="2:20" x14ac:dyDescent="0.25">
      <c r="B16715" s="76">
        <v>43115</v>
      </c>
      <c r="C16715" s="77">
        <v>3</v>
      </c>
      <c r="D16715" s="78">
        <v>9.0542899999999999</v>
      </c>
      <c r="E16715" s="57"/>
      <c r="F16715" s="67">
        <v>43115</v>
      </c>
      <c r="G16715" s="68">
        <v>3</v>
      </c>
      <c r="H16715" s="69">
        <v>23605.56</v>
      </c>
      <c r="I16715" s="57"/>
      <c r="J16715" s="67">
        <v>43115</v>
      </c>
      <c r="K16715" s="68">
        <v>3</v>
      </c>
      <c r="L16715" s="69">
        <v>9084.1200000000008</v>
      </c>
      <c r="M16715" s="57"/>
      <c r="N16715" s="67">
        <v>43115</v>
      </c>
      <c r="O16715" s="68">
        <v>3</v>
      </c>
      <c r="P16715" s="69">
        <v>11048.3804</v>
      </c>
      <c r="Q16715" s="57"/>
      <c r="R16715" s="70">
        <f t="shared" si="783"/>
        <v>0.38482967572046589</v>
      </c>
      <c r="S16715" s="71">
        <f t="shared" si="784"/>
        <v>100035.240171916</v>
      </c>
      <c r="T16715" s="72">
        <f t="shared" si="785"/>
        <v>4251.7446465683515</v>
      </c>
    </row>
    <row r="16716" spans="2:20" x14ac:dyDescent="0.25">
      <c r="B16716" s="76">
        <v>43115</v>
      </c>
      <c r="C16716" s="77">
        <v>4</v>
      </c>
      <c r="D16716" s="78">
        <v>7.4226299999999998</v>
      </c>
      <c r="E16716" s="57"/>
      <c r="F16716" s="67">
        <v>43115</v>
      </c>
      <c r="G16716" s="68">
        <v>4</v>
      </c>
      <c r="H16716" s="69">
        <v>23027.93</v>
      </c>
      <c r="I16716" s="57"/>
      <c r="J16716" s="67">
        <v>43115</v>
      </c>
      <c r="K16716" s="68">
        <v>4</v>
      </c>
      <c r="L16716" s="69">
        <v>-490.05</v>
      </c>
      <c r="M16716" s="57"/>
      <c r="N16716" s="67">
        <v>43115</v>
      </c>
      <c r="O16716" s="68">
        <v>4</v>
      </c>
      <c r="P16716" s="69">
        <v>10806.475549999999</v>
      </c>
      <c r="Q16716" s="57"/>
      <c r="R16716" s="70">
        <f t="shared" si="783"/>
        <v>-2.1280679592130078E-2</v>
      </c>
      <c r="S16716" s="71">
        <f t="shared" si="784"/>
        <v>80212.469611696491</v>
      </c>
      <c r="T16716" s="72">
        <f t="shared" si="785"/>
        <v>-229.96914369973763</v>
      </c>
    </row>
    <row r="16717" spans="2:20" x14ac:dyDescent="0.25">
      <c r="B16717" s="76">
        <v>43115</v>
      </c>
      <c r="C16717" s="77">
        <v>5</v>
      </c>
      <c r="D16717" s="78">
        <v>6.1994499999999997</v>
      </c>
      <c r="E16717" s="57"/>
      <c r="F16717" s="67">
        <v>43115</v>
      </c>
      <c r="G16717" s="68">
        <v>5</v>
      </c>
      <c r="H16717" s="69">
        <v>22826.45</v>
      </c>
      <c r="I16717" s="57"/>
      <c r="J16717" s="67">
        <v>43115</v>
      </c>
      <c r="K16717" s="68">
        <v>5</v>
      </c>
      <c r="L16717" s="69">
        <v>-5443.91</v>
      </c>
      <c r="M16717" s="57"/>
      <c r="N16717" s="67">
        <v>43115</v>
      </c>
      <c r="O16717" s="68">
        <v>5</v>
      </c>
      <c r="P16717" s="69">
        <v>10728.37564</v>
      </c>
      <c r="Q16717" s="57"/>
      <c r="R16717" s="70">
        <f t="shared" si="783"/>
        <v>-0.23849131161437717</v>
      </c>
      <c r="S16717" s="71">
        <f t="shared" si="784"/>
        <v>66510.028361397999</v>
      </c>
      <c r="T16717" s="72">
        <f t="shared" si="785"/>
        <v>-2558.6243778753333</v>
      </c>
    </row>
    <row r="16718" spans="2:20" x14ac:dyDescent="0.25">
      <c r="B16718" s="76">
        <v>43115</v>
      </c>
      <c r="C16718" s="77">
        <v>6</v>
      </c>
      <c r="D16718" s="78">
        <v>5.3976699999999997</v>
      </c>
      <c r="E16718" s="57"/>
      <c r="F16718" s="67">
        <v>43115</v>
      </c>
      <c r="G16718" s="68">
        <v>6</v>
      </c>
      <c r="H16718" s="69">
        <v>22707.63</v>
      </c>
      <c r="I16718" s="57"/>
      <c r="J16718" s="67">
        <v>43115</v>
      </c>
      <c r="K16718" s="68">
        <v>6</v>
      </c>
      <c r="L16718" s="69">
        <v>-4868.59</v>
      </c>
      <c r="M16718" s="57"/>
      <c r="N16718" s="67">
        <v>43115</v>
      </c>
      <c r="O16718" s="68">
        <v>6</v>
      </c>
      <c r="P16718" s="69">
        <v>10758.159</v>
      </c>
      <c r="Q16718" s="57"/>
      <c r="R16718" s="70">
        <f t="shared" si="783"/>
        <v>-0.21440326445340177</v>
      </c>
      <c r="S16718" s="71">
        <f t="shared" si="784"/>
        <v>58068.992089529995</v>
      </c>
      <c r="T16718" s="72">
        <f t="shared" si="785"/>
        <v>-2306.5844091087442</v>
      </c>
    </row>
    <row r="16719" spans="2:20" x14ac:dyDescent="0.25">
      <c r="B16719" s="76">
        <v>43115</v>
      </c>
      <c r="C16719" s="77">
        <v>7</v>
      </c>
      <c r="D16719" s="78">
        <v>4.12174</v>
      </c>
      <c r="E16719" s="57"/>
      <c r="F16719" s="67">
        <v>43115</v>
      </c>
      <c r="G16719" s="68">
        <v>7</v>
      </c>
      <c r="H16719" s="69">
        <v>22454.14</v>
      </c>
      <c r="I16719" s="57"/>
      <c r="J16719" s="67">
        <v>43115</v>
      </c>
      <c r="K16719" s="68">
        <v>7</v>
      </c>
      <c r="L16719" s="69">
        <v>-2537.11</v>
      </c>
      <c r="M16719" s="57"/>
      <c r="N16719" s="67">
        <v>43115</v>
      </c>
      <c r="O16719" s="68">
        <v>7</v>
      </c>
      <c r="P16719" s="69">
        <v>10677.0695</v>
      </c>
      <c r="Q16719" s="57"/>
      <c r="R16719" s="70">
        <f t="shared" si="783"/>
        <v>-0.11299074469117945</v>
      </c>
      <c r="S16719" s="71">
        <f t="shared" si="784"/>
        <v>44008.104440930001</v>
      </c>
      <c r="T16719" s="72">
        <f t="shared" si="785"/>
        <v>-1206.410033924479</v>
      </c>
    </row>
    <row r="16720" spans="2:20" x14ac:dyDescent="0.25">
      <c r="B16720" s="76">
        <v>43115</v>
      </c>
      <c r="C16720" s="77">
        <v>8</v>
      </c>
      <c r="D16720" s="78">
        <v>3.41133</v>
      </c>
      <c r="E16720" s="57"/>
      <c r="F16720" s="67">
        <v>43115</v>
      </c>
      <c r="G16720" s="68">
        <v>8</v>
      </c>
      <c r="H16720" s="69">
        <v>22016.52</v>
      </c>
      <c r="I16720" s="57"/>
      <c r="J16720" s="67">
        <v>43115</v>
      </c>
      <c r="K16720" s="68">
        <v>8</v>
      </c>
      <c r="L16720" s="69">
        <v>-3694.43</v>
      </c>
      <c r="M16720" s="57"/>
      <c r="N16720" s="67">
        <v>43115</v>
      </c>
      <c r="O16720" s="68">
        <v>8</v>
      </c>
      <c r="P16720" s="69">
        <v>10519.049139999999</v>
      </c>
      <c r="Q16720" s="57"/>
      <c r="R16720" s="70">
        <f t="shared" si="783"/>
        <v>-0.1678026318419078</v>
      </c>
      <c r="S16720" s="71">
        <f t="shared" si="784"/>
        <v>35883.947902756197</v>
      </c>
      <c r="T16720" s="72">
        <f t="shared" si="785"/>
        <v>-1765.1241301663567</v>
      </c>
    </row>
    <row r="16721" spans="2:20" x14ac:dyDescent="0.25">
      <c r="B16721" s="76">
        <v>43115</v>
      </c>
      <c r="C16721" s="77">
        <v>9</v>
      </c>
      <c r="D16721" s="78">
        <v>3.3534299999999999</v>
      </c>
      <c r="E16721" s="57"/>
      <c r="F16721" s="67">
        <v>43115</v>
      </c>
      <c r="G16721" s="68">
        <v>9</v>
      </c>
      <c r="H16721" s="69">
        <v>21789.29</v>
      </c>
      <c r="I16721" s="57"/>
      <c r="J16721" s="67">
        <v>43115</v>
      </c>
      <c r="K16721" s="68">
        <v>9</v>
      </c>
      <c r="L16721" s="69">
        <v>5444.34</v>
      </c>
      <c r="M16721" s="57"/>
      <c r="N16721" s="67">
        <v>43115</v>
      </c>
      <c r="O16721" s="68">
        <v>9</v>
      </c>
      <c r="P16721" s="69">
        <v>10411.35621</v>
      </c>
      <c r="Q16721" s="57"/>
      <c r="R16721" s="70">
        <f t="shared" si="783"/>
        <v>0.24986312082679152</v>
      </c>
      <c r="S16721" s="71">
        <f t="shared" si="784"/>
        <v>34913.7542553003</v>
      </c>
      <c r="T16721" s="72">
        <f t="shared" si="785"/>
        <v>2601.4139546699962</v>
      </c>
    </row>
    <row r="16722" spans="2:20" x14ac:dyDescent="0.25">
      <c r="B16722" s="76">
        <v>43115</v>
      </c>
      <c r="C16722" s="77">
        <v>10</v>
      </c>
      <c r="D16722" s="78">
        <v>3.0107400000000002</v>
      </c>
      <c r="E16722" s="57"/>
      <c r="F16722" s="67">
        <v>43115</v>
      </c>
      <c r="G16722" s="68">
        <v>10</v>
      </c>
      <c r="H16722" s="69">
        <v>22073.69</v>
      </c>
      <c r="I16722" s="57"/>
      <c r="J16722" s="67">
        <v>43115</v>
      </c>
      <c r="K16722" s="68">
        <v>10</v>
      </c>
      <c r="L16722" s="69">
        <v>14699.73</v>
      </c>
      <c r="M16722" s="57"/>
      <c r="N16722" s="67">
        <v>43115</v>
      </c>
      <c r="O16722" s="68">
        <v>10</v>
      </c>
      <c r="P16722" s="69">
        <v>10553.125</v>
      </c>
      <c r="Q16722" s="57"/>
      <c r="R16722" s="70">
        <f t="shared" si="783"/>
        <v>0.66593895266264957</v>
      </c>
      <c r="S16722" s="71">
        <f t="shared" si="784"/>
        <v>31772.715562500001</v>
      </c>
      <c r="T16722" s="72">
        <f t="shared" si="785"/>
        <v>7027.7370098180236</v>
      </c>
    </row>
    <row r="16723" spans="2:20" x14ac:dyDescent="0.25">
      <c r="B16723" s="76">
        <v>43115</v>
      </c>
      <c r="C16723" s="77">
        <v>11</v>
      </c>
      <c r="D16723" s="78">
        <v>3.4125000000000001</v>
      </c>
      <c r="E16723" s="57"/>
      <c r="F16723" s="67">
        <v>43115</v>
      </c>
      <c r="G16723" s="68">
        <v>11</v>
      </c>
      <c r="H16723" s="69">
        <v>22763.7</v>
      </c>
      <c r="I16723" s="57"/>
      <c r="J16723" s="67">
        <v>43115</v>
      </c>
      <c r="K16723" s="68">
        <v>11</v>
      </c>
      <c r="L16723" s="69">
        <v>25344.36</v>
      </c>
      <c r="M16723" s="57"/>
      <c r="N16723" s="67">
        <v>43115</v>
      </c>
      <c r="O16723" s="68">
        <v>11</v>
      </c>
      <c r="P16723" s="69">
        <v>10897.270839999999</v>
      </c>
      <c r="Q16723" s="57"/>
      <c r="R16723" s="70">
        <f t="shared" si="783"/>
        <v>1.1133673348357254</v>
      </c>
      <c r="S16723" s="71">
        <f t="shared" si="784"/>
        <v>37186.936741500002</v>
      </c>
      <c r="T16723" s="72">
        <f t="shared" si="785"/>
        <v>12132.665392113866</v>
      </c>
    </row>
    <row r="16724" spans="2:20" x14ac:dyDescent="0.25">
      <c r="B16724" s="76">
        <v>43115</v>
      </c>
      <c r="C16724" s="77">
        <v>12</v>
      </c>
      <c r="D16724" s="78">
        <v>3.5573399999999999</v>
      </c>
      <c r="E16724" s="57"/>
      <c r="F16724" s="67">
        <v>43115</v>
      </c>
      <c r="G16724" s="68">
        <v>12</v>
      </c>
      <c r="H16724" s="69">
        <v>23639.38</v>
      </c>
      <c r="I16724" s="57"/>
      <c r="J16724" s="67">
        <v>43115</v>
      </c>
      <c r="K16724" s="68">
        <v>12</v>
      </c>
      <c r="L16724" s="69">
        <v>31549.360000000001</v>
      </c>
      <c r="M16724" s="57"/>
      <c r="N16724" s="67">
        <v>43115</v>
      </c>
      <c r="O16724" s="68">
        <v>12</v>
      </c>
      <c r="P16724" s="69">
        <v>11338.94299</v>
      </c>
      <c r="Q16724" s="57"/>
      <c r="R16724" s="70">
        <f t="shared" si="783"/>
        <v>1.3346102985780506</v>
      </c>
      <c r="S16724" s="71">
        <f t="shared" si="784"/>
        <v>40336.475456046595</v>
      </c>
      <c r="T16724" s="72">
        <f t="shared" si="785"/>
        <v>15133.070089443392</v>
      </c>
    </row>
    <row r="16725" spans="2:20" x14ac:dyDescent="0.25">
      <c r="B16725" s="76">
        <v>43115</v>
      </c>
      <c r="C16725" s="77">
        <v>13</v>
      </c>
      <c r="D16725" s="78">
        <v>3.3886099999999999</v>
      </c>
      <c r="E16725" s="57"/>
      <c r="F16725" s="67">
        <v>43115</v>
      </c>
      <c r="G16725" s="68">
        <v>13</v>
      </c>
      <c r="H16725" s="69">
        <v>26199.25</v>
      </c>
      <c r="I16725" s="57"/>
      <c r="J16725" s="67">
        <v>43115</v>
      </c>
      <c r="K16725" s="68">
        <v>13</v>
      </c>
      <c r="L16725" s="69">
        <v>33191.980000000003</v>
      </c>
      <c r="M16725" s="57"/>
      <c r="N16725" s="67">
        <v>43115</v>
      </c>
      <c r="O16725" s="68">
        <v>13</v>
      </c>
      <c r="P16725" s="69">
        <v>12463.6774</v>
      </c>
      <c r="Q16725" s="57"/>
      <c r="R16725" s="70">
        <f t="shared" si="783"/>
        <v>1.266905732034314</v>
      </c>
      <c r="S16725" s="71">
        <f t="shared" si="784"/>
        <v>42234.541874413997</v>
      </c>
      <c r="T16725" s="72">
        <f t="shared" si="785"/>
        <v>15790.304340286537</v>
      </c>
    </row>
    <row r="16726" spans="2:20" x14ac:dyDescent="0.25">
      <c r="B16726" s="76">
        <v>43115</v>
      </c>
      <c r="C16726" s="77">
        <v>14</v>
      </c>
      <c r="D16726" s="78">
        <v>3.49594</v>
      </c>
      <c r="E16726" s="57"/>
      <c r="F16726" s="67">
        <v>43115</v>
      </c>
      <c r="G16726" s="68">
        <v>14</v>
      </c>
      <c r="H16726" s="69">
        <v>29699.65</v>
      </c>
      <c r="I16726" s="57"/>
      <c r="J16726" s="67">
        <v>43115</v>
      </c>
      <c r="K16726" s="68">
        <v>14</v>
      </c>
      <c r="L16726" s="69">
        <v>49740.800000000003</v>
      </c>
      <c r="M16726" s="57"/>
      <c r="N16726" s="67">
        <v>43115</v>
      </c>
      <c r="O16726" s="68">
        <v>14</v>
      </c>
      <c r="P16726" s="69">
        <v>14204.961719999999</v>
      </c>
      <c r="Q16726" s="57"/>
      <c r="R16726" s="70">
        <f t="shared" si="783"/>
        <v>1.6747941474057775</v>
      </c>
      <c r="S16726" s="71">
        <f t="shared" si="784"/>
        <v>49659.6938754168</v>
      </c>
      <c r="T16726" s="72">
        <f t="shared" si="785"/>
        <v>23790.386752779104</v>
      </c>
    </row>
    <row r="16727" spans="2:20" x14ac:dyDescent="0.25">
      <c r="B16727" s="76">
        <v>43115</v>
      </c>
      <c r="C16727" s="77">
        <v>15</v>
      </c>
      <c r="D16727" s="78">
        <v>3.7759399999999999</v>
      </c>
      <c r="E16727" s="57"/>
      <c r="F16727" s="67">
        <v>43115</v>
      </c>
      <c r="G16727" s="68">
        <v>15</v>
      </c>
      <c r="H16727" s="69">
        <v>33814.06</v>
      </c>
      <c r="I16727" s="57"/>
      <c r="J16727" s="67">
        <v>43115</v>
      </c>
      <c r="K16727" s="68">
        <v>15</v>
      </c>
      <c r="L16727" s="69">
        <v>53267.96</v>
      </c>
      <c r="M16727" s="57"/>
      <c r="N16727" s="67">
        <v>43115</v>
      </c>
      <c r="O16727" s="68">
        <v>15</v>
      </c>
      <c r="P16727" s="69">
        <v>16412.38294</v>
      </c>
      <c r="Q16727" s="57"/>
      <c r="R16727" s="70">
        <f t="shared" si="783"/>
        <v>1.5753198521561742</v>
      </c>
      <c r="S16727" s="71">
        <f t="shared" si="784"/>
        <v>61972.173238463598</v>
      </c>
      <c r="T16727" s="72">
        <f t="shared" si="785"/>
        <v>25854.752666571316</v>
      </c>
    </row>
    <row r="16728" spans="2:20" x14ac:dyDescent="0.25">
      <c r="B16728" s="76">
        <v>43115</v>
      </c>
      <c r="C16728" s="77">
        <v>16</v>
      </c>
      <c r="D16728" s="78">
        <v>3.7643900000000001</v>
      </c>
      <c r="E16728" s="57"/>
      <c r="F16728" s="67">
        <v>43115</v>
      </c>
      <c r="G16728" s="68">
        <v>16</v>
      </c>
      <c r="H16728" s="69">
        <v>35356.400000000001</v>
      </c>
      <c r="I16728" s="57"/>
      <c r="J16728" s="67">
        <v>43115</v>
      </c>
      <c r="K16728" s="68">
        <v>16</v>
      </c>
      <c r="L16728" s="69">
        <v>44222.01</v>
      </c>
      <c r="M16728" s="57"/>
      <c r="N16728" s="67">
        <v>43115</v>
      </c>
      <c r="O16728" s="68">
        <v>16</v>
      </c>
      <c r="P16728" s="69">
        <v>17237.497090000001</v>
      </c>
      <c r="Q16728" s="57"/>
      <c r="R16728" s="70">
        <f t="shared" si="783"/>
        <v>1.2507497935310157</v>
      </c>
      <c r="S16728" s="71">
        <f t="shared" si="784"/>
        <v>64888.661670625108</v>
      </c>
      <c r="T16728" s="72">
        <f t="shared" si="785"/>
        <v>21559.795926308983</v>
      </c>
    </row>
    <row r="16729" spans="2:20" x14ac:dyDescent="0.25">
      <c r="B16729" s="76">
        <v>43115</v>
      </c>
      <c r="C16729" s="77">
        <v>17</v>
      </c>
      <c r="D16729" s="78">
        <v>3.2970899999999999</v>
      </c>
      <c r="E16729" s="57"/>
      <c r="F16729" s="67">
        <v>43115</v>
      </c>
      <c r="G16729" s="68">
        <v>17</v>
      </c>
      <c r="H16729" s="69">
        <v>36283.910000000003</v>
      </c>
      <c r="I16729" s="57"/>
      <c r="J16729" s="67">
        <v>43115</v>
      </c>
      <c r="K16729" s="68">
        <v>17</v>
      </c>
      <c r="L16729" s="69">
        <v>34520.080000000002</v>
      </c>
      <c r="M16729" s="57"/>
      <c r="N16729" s="67">
        <v>43115</v>
      </c>
      <c r="O16729" s="68">
        <v>17</v>
      </c>
      <c r="P16729" s="69">
        <v>17679.903170000001</v>
      </c>
      <c r="Q16729" s="57"/>
      <c r="R16729" s="70">
        <f t="shared" si="783"/>
        <v>0.95138809461273599</v>
      </c>
      <c r="S16729" s="71">
        <f t="shared" si="784"/>
        <v>58292.231942775303</v>
      </c>
      <c r="T16729" s="72">
        <f t="shared" si="785"/>
        <v>16820.449389843972</v>
      </c>
    </row>
    <row r="16730" spans="2:20" x14ac:dyDescent="0.25">
      <c r="B16730" s="76">
        <v>43115</v>
      </c>
      <c r="C16730" s="77">
        <v>18</v>
      </c>
      <c r="D16730" s="78">
        <v>2.6677</v>
      </c>
      <c r="E16730" s="57"/>
      <c r="F16730" s="67">
        <v>43115</v>
      </c>
      <c r="G16730" s="68">
        <v>18</v>
      </c>
      <c r="H16730" s="69">
        <v>36556.99</v>
      </c>
      <c r="I16730" s="57"/>
      <c r="J16730" s="67">
        <v>43115</v>
      </c>
      <c r="K16730" s="68">
        <v>18</v>
      </c>
      <c r="L16730" s="69">
        <v>12552.16</v>
      </c>
      <c r="M16730" s="57"/>
      <c r="N16730" s="67">
        <v>43115</v>
      </c>
      <c r="O16730" s="68">
        <v>18</v>
      </c>
      <c r="P16730" s="69">
        <v>17843.284670000001</v>
      </c>
      <c r="Q16730" s="57"/>
      <c r="R16730" s="70">
        <f t="shared" si="783"/>
        <v>0.34335868461818109</v>
      </c>
      <c r="S16730" s="71">
        <f t="shared" si="784"/>
        <v>47600.530514159</v>
      </c>
      <c r="T16730" s="72">
        <f t="shared" si="785"/>
        <v>6126.6467535589554</v>
      </c>
    </row>
    <row r="16731" spans="2:20" x14ac:dyDescent="0.25">
      <c r="B16731" s="76">
        <v>43115</v>
      </c>
      <c r="C16731" s="77">
        <v>19</v>
      </c>
      <c r="D16731" s="78">
        <v>2.90937</v>
      </c>
      <c r="E16731" s="57"/>
      <c r="F16731" s="67">
        <v>43115</v>
      </c>
      <c r="G16731" s="68">
        <v>19</v>
      </c>
      <c r="H16731" s="69">
        <v>37379.910000000003</v>
      </c>
      <c r="I16731" s="57"/>
      <c r="J16731" s="67">
        <v>43115</v>
      </c>
      <c r="K16731" s="68">
        <v>19</v>
      </c>
      <c r="L16731" s="69">
        <v>30496.1</v>
      </c>
      <c r="M16731" s="57"/>
      <c r="N16731" s="67">
        <v>43115</v>
      </c>
      <c r="O16731" s="68">
        <v>19</v>
      </c>
      <c r="P16731" s="69">
        <v>18207.249230000001</v>
      </c>
      <c r="Q16731" s="57"/>
      <c r="R16731" s="70">
        <f t="shared" si="783"/>
        <v>0.81584198570836564</v>
      </c>
      <c r="S16731" s="71">
        <f t="shared" si="784"/>
        <v>52971.624692285106</v>
      </c>
      <c r="T16731" s="72">
        <f t="shared" si="785"/>
        <v>14854.238366090312</v>
      </c>
    </row>
    <row r="16732" spans="2:20" x14ac:dyDescent="0.25">
      <c r="B16732" s="76">
        <v>43115</v>
      </c>
      <c r="C16732" s="77">
        <v>20</v>
      </c>
      <c r="D16732" s="78">
        <v>3.20105</v>
      </c>
      <c r="E16732" s="57"/>
      <c r="F16732" s="67">
        <v>43115</v>
      </c>
      <c r="G16732" s="68">
        <v>20</v>
      </c>
      <c r="H16732" s="69">
        <v>38055.57</v>
      </c>
      <c r="I16732" s="57"/>
      <c r="J16732" s="67">
        <v>43115</v>
      </c>
      <c r="K16732" s="68">
        <v>20</v>
      </c>
      <c r="L16732" s="69">
        <v>46709.37</v>
      </c>
      <c r="M16732" s="57"/>
      <c r="N16732" s="67">
        <v>43115</v>
      </c>
      <c r="O16732" s="68">
        <v>20</v>
      </c>
      <c r="P16732" s="69">
        <v>18570.673589999999</v>
      </c>
      <c r="Q16732" s="57"/>
      <c r="R16732" s="70">
        <f t="shared" si="783"/>
        <v>1.2273990377755477</v>
      </c>
      <c r="S16732" s="71">
        <f t="shared" si="784"/>
        <v>59445.654695269492</v>
      </c>
      <c r="T16732" s="72">
        <f t="shared" si="785"/>
        <v>22793.626895209774</v>
      </c>
    </row>
    <row r="16733" spans="2:20" x14ac:dyDescent="0.25">
      <c r="B16733" s="76">
        <v>43115</v>
      </c>
      <c r="C16733" s="77">
        <v>21</v>
      </c>
      <c r="D16733" s="78">
        <v>2.8448799999999999</v>
      </c>
      <c r="E16733" s="57"/>
      <c r="F16733" s="67">
        <v>43115</v>
      </c>
      <c r="G16733" s="68">
        <v>21</v>
      </c>
      <c r="H16733" s="69">
        <v>38466.46</v>
      </c>
      <c r="I16733" s="57"/>
      <c r="J16733" s="67">
        <v>43115</v>
      </c>
      <c r="K16733" s="68">
        <v>21</v>
      </c>
      <c r="L16733" s="69">
        <v>40079.24</v>
      </c>
      <c r="M16733" s="57"/>
      <c r="N16733" s="67">
        <v>43115</v>
      </c>
      <c r="O16733" s="68">
        <v>21</v>
      </c>
      <c r="P16733" s="69">
        <v>18781.46603</v>
      </c>
      <c r="Q16733" s="57"/>
      <c r="R16733" s="70">
        <f t="shared" si="783"/>
        <v>1.0419269150319526</v>
      </c>
      <c r="S16733" s="71">
        <f t="shared" si="784"/>
        <v>53431.017079426398</v>
      </c>
      <c r="T16733" s="72">
        <f t="shared" si="785"/>
        <v>19568.914960415314</v>
      </c>
    </row>
    <row r="16734" spans="2:20" x14ac:dyDescent="0.25">
      <c r="B16734" s="76">
        <v>43115</v>
      </c>
      <c r="C16734" s="77">
        <v>22</v>
      </c>
      <c r="D16734" s="78">
        <v>2.3162099999999999</v>
      </c>
      <c r="E16734" s="57"/>
      <c r="F16734" s="67">
        <v>43115</v>
      </c>
      <c r="G16734" s="68">
        <v>22</v>
      </c>
      <c r="H16734" s="69">
        <v>38825.199999999997</v>
      </c>
      <c r="I16734" s="57"/>
      <c r="J16734" s="67">
        <v>43115</v>
      </c>
      <c r="K16734" s="68">
        <v>22</v>
      </c>
      <c r="L16734" s="69">
        <v>24704.07</v>
      </c>
      <c r="M16734" s="57"/>
      <c r="N16734" s="67">
        <v>43115</v>
      </c>
      <c r="O16734" s="68">
        <v>22</v>
      </c>
      <c r="P16734" s="69">
        <v>18960.734209999999</v>
      </c>
      <c r="Q16734" s="57"/>
      <c r="R16734" s="70">
        <f t="shared" si="783"/>
        <v>0.63628957481223536</v>
      </c>
      <c r="S16734" s="71">
        <f t="shared" si="784"/>
        <v>43917.042184544094</v>
      </c>
      <c r="T16734" s="72">
        <f t="shared" si="785"/>
        <v>12064.517508608704</v>
      </c>
    </row>
    <row r="16735" spans="2:20" x14ac:dyDescent="0.25">
      <c r="B16735" s="76">
        <v>43115</v>
      </c>
      <c r="C16735" s="77">
        <v>23</v>
      </c>
      <c r="D16735" s="78">
        <v>2.31006</v>
      </c>
      <c r="E16735" s="57"/>
      <c r="F16735" s="67">
        <v>43115</v>
      </c>
      <c r="G16735" s="68">
        <v>23</v>
      </c>
      <c r="H16735" s="69">
        <v>38896.94</v>
      </c>
      <c r="I16735" s="57"/>
      <c r="J16735" s="67">
        <v>43115</v>
      </c>
      <c r="K16735" s="68">
        <v>23</v>
      </c>
      <c r="L16735" s="69">
        <v>22579.919999999998</v>
      </c>
      <c r="M16735" s="57"/>
      <c r="N16735" s="67">
        <v>43115</v>
      </c>
      <c r="O16735" s="68">
        <v>23</v>
      </c>
      <c r="P16735" s="69">
        <v>18993.2637</v>
      </c>
      <c r="Q16735" s="57"/>
      <c r="R16735" s="70">
        <f t="shared" si="783"/>
        <v>0.58050633288891096</v>
      </c>
      <c r="S16735" s="71">
        <f t="shared" si="784"/>
        <v>43875.578742821999</v>
      </c>
      <c r="T16735" s="72">
        <f t="shared" si="785"/>
        <v>11025.709860079069</v>
      </c>
    </row>
    <row r="16736" spans="2:20" x14ac:dyDescent="0.25">
      <c r="B16736" s="76">
        <v>43115</v>
      </c>
      <c r="C16736" s="77">
        <v>24</v>
      </c>
      <c r="D16736" s="78">
        <v>1.93008</v>
      </c>
      <c r="E16736" s="57"/>
      <c r="F16736" s="67">
        <v>43115</v>
      </c>
      <c r="G16736" s="68">
        <v>24</v>
      </c>
      <c r="H16736" s="69">
        <v>38659.879999999997</v>
      </c>
      <c r="I16736" s="57"/>
      <c r="J16736" s="67">
        <v>43115</v>
      </c>
      <c r="K16736" s="68">
        <v>24</v>
      </c>
      <c r="L16736" s="69">
        <v>4290.07</v>
      </c>
      <c r="M16736" s="57"/>
      <c r="N16736" s="67">
        <v>43115</v>
      </c>
      <c r="O16736" s="68">
        <v>24</v>
      </c>
      <c r="P16736" s="69">
        <v>18882.02577</v>
      </c>
      <c r="Q16736" s="57"/>
      <c r="R16736" s="70">
        <f t="shared" si="783"/>
        <v>0.11096956327852027</v>
      </c>
      <c r="S16736" s="71">
        <f t="shared" si="784"/>
        <v>36443.820298161598</v>
      </c>
      <c r="T16736" s="72">
        <f t="shared" si="785"/>
        <v>2095.3301535106652</v>
      </c>
    </row>
    <row r="16737" spans="2:20" x14ac:dyDescent="0.25">
      <c r="B16737" s="76">
        <v>43115</v>
      </c>
      <c r="C16737" s="77">
        <v>25</v>
      </c>
      <c r="D16737" s="78">
        <v>1.6566099999999999</v>
      </c>
      <c r="E16737" s="57"/>
      <c r="F16737" s="67">
        <v>43115</v>
      </c>
      <c r="G16737" s="68">
        <v>25</v>
      </c>
      <c r="H16737" s="69">
        <v>38305.75</v>
      </c>
      <c r="I16737" s="57"/>
      <c r="J16737" s="67">
        <v>43115</v>
      </c>
      <c r="K16737" s="68">
        <v>25</v>
      </c>
      <c r="L16737" s="69">
        <v>-7884.07</v>
      </c>
      <c r="M16737" s="57"/>
      <c r="N16737" s="67">
        <v>43115</v>
      </c>
      <c r="O16737" s="68">
        <v>25</v>
      </c>
      <c r="P16737" s="69">
        <v>18707.491330000001</v>
      </c>
      <c r="Q16737" s="57"/>
      <c r="R16737" s="70">
        <f t="shared" si="783"/>
        <v>-0.2058194918517455</v>
      </c>
      <c r="S16737" s="71">
        <f t="shared" si="784"/>
        <v>30991.017212191298</v>
      </c>
      <c r="T16737" s="72">
        <f t="shared" si="785"/>
        <v>-3850.3663593615347</v>
      </c>
    </row>
    <row r="16738" spans="2:20" x14ac:dyDescent="0.25">
      <c r="B16738" s="76">
        <v>43115</v>
      </c>
      <c r="C16738" s="77">
        <v>26</v>
      </c>
      <c r="D16738" s="78">
        <v>1.2403999999999999</v>
      </c>
      <c r="E16738" s="57"/>
      <c r="F16738" s="67">
        <v>43115</v>
      </c>
      <c r="G16738" s="68">
        <v>26</v>
      </c>
      <c r="H16738" s="69">
        <v>37740.67</v>
      </c>
      <c r="I16738" s="57"/>
      <c r="J16738" s="67">
        <v>43115</v>
      </c>
      <c r="K16738" s="68">
        <v>26</v>
      </c>
      <c r="L16738" s="69">
        <v>-23252.04</v>
      </c>
      <c r="M16738" s="57"/>
      <c r="N16738" s="67">
        <v>43115</v>
      </c>
      <c r="O16738" s="68">
        <v>26</v>
      </c>
      <c r="P16738" s="69">
        <v>18424.6358</v>
      </c>
      <c r="Q16738" s="57"/>
      <c r="R16738" s="70">
        <f t="shared" si="783"/>
        <v>-0.61610035009977304</v>
      </c>
      <c r="S16738" s="71">
        <f t="shared" si="784"/>
        <v>22853.918246319998</v>
      </c>
      <c r="T16738" s="72">
        <f t="shared" si="785"/>
        <v>-11351.424566840811</v>
      </c>
    </row>
    <row r="16739" spans="2:20" x14ac:dyDescent="0.25">
      <c r="B16739" s="76">
        <v>43115</v>
      </c>
      <c r="C16739" s="77">
        <v>27</v>
      </c>
      <c r="D16739" s="78">
        <v>0.84274000000000004</v>
      </c>
      <c r="E16739" s="57"/>
      <c r="F16739" s="67">
        <v>43115</v>
      </c>
      <c r="G16739" s="68">
        <v>27</v>
      </c>
      <c r="H16739" s="69">
        <v>37268.75</v>
      </c>
      <c r="I16739" s="57"/>
      <c r="J16739" s="67">
        <v>43115</v>
      </c>
      <c r="K16739" s="68">
        <v>27</v>
      </c>
      <c r="L16739" s="69">
        <v>-29123.3</v>
      </c>
      <c r="M16739" s="57"/>
      <c r="N16739" s="67">
        <v>43115</v>
      </c>
      <c r="O16739" s="68">
        <v>27</v>
      </c>
      <c r="P16739" s="69">
        <v>18185.697209999998</v>
      </c>
      <c r="Q16739" s="57"/>
      <c r="R16739" s="70">
        <f t="shared" si="783"/>
        <v>-0.78144021465705182</v>
      </c>
      <c r="S16739" s="71">
        <f t="shared" si="784"/>
        <v>15325.814466755399</v>
      </c>
      <c r="T16739" s="72">
        <f t="shared" si="785"/>
        <v>-14211.035131470548</v>
      </c>
    </row>
    <row r="16740" spans="2:20" x14ac:dyDescent="0.25">
      <c r="B16740" s="76">
        <v>43115</v>
      </c>
      <c r="C16740" s="77">
        <v>28</v>
      </c>
      <c r="D16740" s="78">
        <v>0.33224999999999999</v>
      </c>
      <c r="E16740" s="57"/>
      <c r="F16740" s="67">
        <v>43115</v>
      </c>
      <c r="G16740" s="68">
        <v>28</v>
      </c>
      <c r="H16740" s="69">
        <v>36519.589999999997</v>
      </c>
      <c r="I16740" s="57"/>
      <c r="J16740" s="67">
        <v>43115</v>
      </c>
      <c r="K16740" s="68">
        <v>28</v>
      </c>
      <c r="L16740" s="69">
        <v>-44742.5</v>
      </c>
      <c r="M16740" s="57"/>
      <c r="N16740" s="67">
        <v>43115</v>
      </c>
      <c r="O16740" s="68">
        <v>28</v>
      </c>
      <c r="P16740" s="69">
        <v>17796.524700000002</v>
      </c>
      <c r="Q16740" s="57"/>
      <c r="R16740" s="70">
        <f t="shared" si="783"/>
        <v>-1.225164356993055</v>
      </c>
      <c r="S16740" s="71">
        <f t="shared" si="784"/>
        <v>5912.8953315750005</v>
      </c>
      <c r="T16740" s="72">
        <f t="shared" si="785"/>
        <v>-21803.667740786525</v>
      </c>
    </row>
    <row r="16741" spans="2:20" x14ac:dyDescent="0.25">
      <c r="B16741" s="76">
        <v>43115</v>
      </c>
      <c r="C16741" s="77">
        <v>29</v>
      </c>
      <c r="D16741" s="78">
        <v>0.38593</v>
      </c>
      <c r="E16741" s="57"/>
      <c r="F16741" s="67">
        <v>43115</v>
      </c>
      <c r="G16741" s="68">
        <v>29</v>
      </c>
      <c r="H16741" s="69">
        <v>36296.33</v>
      </c>
      <c r="I16741" s="57"/>
      <c r="J16741" s="67">
        <v>43115</v>
      </c>
      <c r="K16741" s="68">
        <v>29</v>
      </c>
      <c r="L16741" s="69">
        <v>-44427.08</v>
      </c>
      <c r="M16741" s="57"/>
      <c r="N16741" s="67">
        <v>43115</v>
      </c>
      <c r="O16741" s="68">
        <v>29</v>
      </c>
      <c r="P16741" s="69">
        <v>17677.736219999999</v>
      </c>
      <c r="Q16741" s="57"/>
      <c r="R16741" s="70">
        <f t="shared" si="783"/>
        <v>-1.2240102511741544</v>
      </c>
      <c r="S16741" s="71">
        <f t="shared" si="784"/>
        <v>6822.3687393845994</v>
      </c>
      <c r="T16741" s="72">
        <f t="shared" si="785"/>
        <v>-21637.730350832644</v>
      </c>
    </row>
    <row r="16742" spans="2:20" x14ac:dyDescent="0.25">
      <c r="B16742" s="76">
        <v>43115</v>
      </c>
      <c r="C16742" s="77">
        <v>30</v>
      </c>
      <c r="D16742" s="78">
        <v>1.14821</v>
      </c>
      <c r="E16742" s="57"/>
      <c r="F16742" s="67">
        <v>43115</v>
      </c>
      <c r="G16742" s="68">
        <v>30</v>
      </c>
      <c r="H16742" s="69">
        <v>36220.160000000003</v>
      </c>
      <c r="I16742" s="57"/>
      <c r="J16742" s="67">
        <v>43115</v>
      </c>
      <c r="K16742" s="68">
        <v>30</v>
      </c>
      <c r="L16742" s="69">
        <v>-23646.35</v>
      </c>
      <c r="M16742" s="57"/>
      <c r="N16742" s="67">
        <v>43115</v>
      </c>
      <c r="O16742" s="68">
        <v>30</v>
      </c>
      <c r="P16742" s="69">
        <v>17648.148819999999</v>
      </c>
      <c r="Q16742" s="57"/>
      <c r="R16742" s="70">
        <f t="shared" si="783"/>
        <v>-0.65285051198006849</v>
      </c>
      <c r="S16742" s="71">
        <f t="shared" si="784"/>
        <v>20263.780956612198</v>
      </c>
      <c r="T16742" s="72">
        <f t="shared" si="785"/>
        <v>-11521.602992637441</v>
      </c>
    </row>
    <row r="16743" spans="2:20" x14ac:dyDescent="0.25">
      <c r="B16743" s="76">
        <v>43115</v>
      </c>
      <c r="C16743" s="77">
        <v>31</v>
      </c>
      <c r="D16743" s="78">
        <v>1.50986</v>
      </c>
      <c r="E16743" s="57"/>
      <c r="F16743" s="67">
        <v>43115</v>
      </c>
      <c r="G16743" s="68">
        <v>31</v>
      </c>
      <c r="H16743" s="69">
        <v>36454.839999999997</v>
      </c>
      <c r="I16743" s="57"/>
      <c r="J16743" s="67">
        <v>43115</v>
      </c>
      <c r="K16743" s="68">
        <v>31</v>
      </c>
      <c r="L16743" s="69">
        <v>-10582.31</v>
      </c>
      <c r="M16743" s="57"/>
      <c r="N16743" s="67">
        <v>43115</v>
      </c>
      <c r="O16743" s="68">
        <v>31</v>
      </c>
      <c r="P16743" s="69">
        <v>17781.81539</v>
      </c>
      <c r="Q16743" s="57"/>
      <c r="R16743" s="70">
        <f t="shared" si="783"/>
        <v>-0.29028546003767952</v>
      </c>
      <c r="S16743" s="71">
        <f t="shared" si="784"/>
        <v>26848.051784745399</v>
      </c>
      <c r="T16743" s="72">
        <f t="shared" si="785"/>
        <v>-5161.8024607912394</v>
      </c>
    </row>
    <row r="16744" spans="2:20" x14ac:dyDescent="0.25">
      <c r="B16744" s="76">
        <v>43115</v>
      </c>
      <c r="C16744" s="77">
        <v>32</v>
      </c>
      <c r="D16744" s="78">
        <v>1.5311600000000001</v>
      </c>
      <c r="E16744" s="57"/>
      <c r="F16744" s="67">
        <v>43115</v>
      </c>
      <c r="G16744" s="68">
        <v>32</v>
      </c>
      <c r="H16744" s="69">
        <v>37599.660000000003</v>
      </c>
      <c r="I16744" s="57"/>
      <c r="J16744" s="67">
        <v>43115</v>
      </c>
      <c r="K16744" s="68">
        <v>32</v>
      </c>
      <c r="L16744" s="69">
        <v>-11244.78</v>
      </c>
      <c r="M16744" s="57"/>
      <c r="N16744" s="67">
        <v>43115</v>
      </c>
      <c r="O16744" s="68">
        <v>32</v>
      </c>
      <c r="P16744" s="69">
        <v>18392.189760000001</v>
      </c>
      <c r="Q16744" s="57"/>
      <c r="R16744" s="70">
        <f t="shared" si="783"/>
        <v>-0.29906600219257301</v>
      </c>
      <c r="S16744" s="71">
        <f t="shared" si="784"/>
        <v>28161.385272921601</v>
      </c>
      <c r="T16744" s="72">
        <f t="shared" si="785"/>
        <v>-5500.4786630903791</v>
      </c>
    </row>
    <row r="16745" spans="2:20" x14ac:dyDescent="0.25">
      <c r="B16745" s="76">
        <v>43115</v>
      </c>
      <c r="C16745" s="77">
        <v>33</v>
      </c>
      <c r="D16745" s="78">
        <v>1.5346500000000001</v>
      </c>
      <c r="E16745" s="57"/>
      <c r="F16745" s="67">
        <v>43115</v>
      </c>
      <c r="G16745" s="68">
        <v>33</v>
      </c>
      <c r="H16745" s="69">
        <v>38223.29</v>
      </c>
      <c r="I16745" s="57"/>
      <c r="J16745" s="67">
        <v>43115</v>
      </c>
      <c r="K16745" s="68">
        <v>33</v>
      </c>
      <c r="L16745" s="69">
        <v>-27519.98</v>
      </c>
      <c r="M16745" s="57"/>
      <c r="N16745" s="67">
        <v>43115</v>
      </c>
      <c r="O16745" s="68">
        <v>33</v>
      </c>
      <c r="P16745" s="69">
        <v>18732.594880000001</v>
      </c>
      <c r="Q16745" s="57"/>
      <c r="R16745" s="70">
        <f t="shared" si="783"/>
        <v>-0.71997936336720358</v>
      </c>
      <c r="S16745" s="71">
        <f t="shared" si="784"/>
        <v>28747.976732592004</v>
      </c>
      <c r="T16745" s="72">
        <f t="shared" si="785"/>
        <v>-13487.081735918138</v>
      </c>
    </row>
    <row r="16746" spans="2:20" x14ac:dyDescent="0.25">
      <c r="B16746" s="76">
        <v>43115</v>
      </c>
      <c r="C16746" s="77">
        <v>34</v>
      </c>
      <c r="D16746" s="78">
        <v>1.8167599999999999</v>
      </c>
      <c r="E16746" s="57"/>
      <c r="F16746" s="67">
        <v>43115</v>
      </c>
      <c r="G16746" s="68">
        <v>34</v>
      </c>
      <c r="H16746" s="69">
        <v>40540.93</v>
      </c>
      <c r="I16746" s="57"/>
      <c r="J16746" s="67">
        <v>43115</v>
      </c>
      <c r="K16746" s="68">
        <v>34</v>
      </c>
      <c r="L16746" s="69">
        <v>-19131.37</v>
      </c>
      <c r="M16746" s="57"/>
      <c r="N16746" s="67">
        <v>43115</v>
      </c>
      <c r="O16746" s="68">
        <v>34</v>
      </c>
      <c r="P16746" s="69">
        <v>19907.101210000001</v>
      </c>
      <c r="Q16746" s="57"/>
      <c r="R16746" s="70">
        <f t="shared" si="783"/>
        <v>-0.47190259325575412</v>
      </c>
      <c r="S16746" s="71">
        <f t="shared" si="784"/>
        <v>36166.425194279596</v>
      </c>
      <c r="T16746" s="72">
        <f t="shared" si="785"/>
        <v>-9394.2126852037618</v>
      </c>
    </row>
    <row r="16747" spans="2:20" x14ac:dyDescent="0.25">
      <c r="B16747" s="76">
        <v>43115</v>
      </c>
      <c r="C16747" s="77">
        <v>35</v>
      </c>
      <c r="D16747" s="78">
        <v>2.3927100000000001</v>
      </c>
      <c r="E16747" s="57"/>
      <c r="F16747" s="67">
        <v>43115</v>
      </c>
      <c r="G16747" s="68">
        <v>35</v>
      </c>
      <c r="H16747" s="69">
        <v>41956.13</v>
      </c>
      <c r="I16747" s="57"/>
      <c r="J16747" s="67">
        <v>43115</v>
      </c>
      <c r="K16747" s="68">
        <v>35</v>
      </c>
      <c r="L16747" s="69">
        <v>19127.22</v>
      </c>
      <c r="M16747" s="57"/>
      <c r="N16747" s="67">
        <v>43115</v>
      </c>
      <c r="O16747" s="68">
        <v>35</v>
      </c>
      <c r="P16747" s="69">
        <v>20680.7297</v>
      </c>
      <c r="Q16747" s="57"/>
      <c r="R16747" s="70">
        <f t="shared" si="783"/>
        <v>0.45588618397359343</v>
      </c>
      <c r="S16747" s="71">
        <f t="shared" si="784"/>
        <v>49482.988760487002</v>
      </c>
      <c r="T16747" s="72">
        <f t="shared" si="785"/>
        <v>9428.0589447223574</v>
      </c>
    </row>
    <row r="16748" spans="2:20" x14ac:dyDescent="0.25">
      <c r="B16748" s="76">
        <v>43115</v>
      </c>
      <c r="C16748" s="77">
        <v>36</v>
      </c>
      <c r="D16748" s="78">
        <v>2.8248600000000001</v>
      </c>
      <c r="E16748" s="57"/>
      <c r="F16748" s="67">
        <v>43115</v>
      </c>
      <c r="G16748" s="68">
        <v>36</v>
      </c>
      <c r="H16748" s="69">
        <v>42022.55</v>
      </c>
      <c r="I16748" s="57"/>
      <c r="J16748" s="67">
        <v>43115</v>
      </c>
      <c r="K16748" s="68">
        <v>36</v>
      </c>
      <c r="L16748" s="69">
        <v>38773.85</v>
      </c>
      <c r="M16748" s="57"/>
      <c r="N16748" s="67">
        <v>43115</v>
      </c>
      <c r="O16748" s="68">
        <v>36</v>
      </c>
      <c r="P16748" s="69">
        <v>20772.003629999999</v>
      </c>
      <c r="Q16748" s="57"/>
      <c r="R16748" s="70">
        <f t="shared" si="783"/>
        <v>0.92269150729786731</v>
      </c>
      <c r="S16748" s="71">
        <f t="shared" si="784"/>
        <v>58678.002174241803</v>
      </c>
      <c r="T16748" s="72">
        <f t="shared" si="785"/>
        <v>19166.15133896147</v>
      </c>
    </row>
    <row r="16749" spans="2:20" x14ac:dyDescent="0.25">
      <c r="B16749" s="76">
        <v>43115</v>
      </c>
      <c r="C16749" s="77">
        <v>37</v>
      </c>
      <c r="D16749" s="78">
        <v>3.35791</v>
      </c>
      <c r="E16749" s="57"/>
      <c r="F16749" s="67">
        <v>43115</v>
      </c>
      <c r="G16749" s="68">
        <v>37</v>
      </c>
      <c r="H16749" s="69">
        <v>41633.949999999997</v>
      </c>
      <c r="I16749" s="57"/>
      <c r="J16749" s="67">
        <v>43115</v>
      </c>
      <c r="K16749" s="68">
        <v>37</v>
      </c>
      <c r="L16749" s="69">
        <v>69527.56</v>
      </c>
      <c r="M16749" s="57"/>
      <c r="N16749" s="67">
        <v>43115</v>
      </c>
      <c r="O16749" s="68">
        <v>37</v>
      </c>
      <c r="P16749" s="69">
        <v>20597.203570000001</v>
      </c>
      <c r="Q16749" s="57"/>
      <c r="R16749" s="70">
        <f t="shared" si="783"/>
        <v>1.6699727025660549</v>
      </c>
      <c r="S16749" s="71">
        <f t="shared" si="784"/>
        <v>69163.555839738707</v>
      </c>
      <c r="T16749" s="72">
        <f t="shared" si="785"/>
        <v>34396.767711096094</v>
      </c>
    </row>
    <row r="16750" spans="2:20" x14ac:dyDescent="0.25">
      <c r="B16750" s="76">
        <v>43115</v>
      </c>
      <c r="C16750" s="77">
        <v>38</v>
      </c>
      <c r="D16750" s="78">
        <v>2.6776599999999999</v>
      </c>
      <c r="E16750" s="57"/>
      <c r="F16750" s="67">
        <v>43115</v>
      </c>
      <c r="G16750" s="68">
        <v>38</v>
      </c>
      <c r="H16750" s="69">
        <v>40953.69</v>
      </c>
      <c r="I16750" s="57"/>
      <c r="J16750" s="67">
        <v>43115</v>
      </c>
      <c r="K16750" s="68">
        <v>38</v>
      </c>
      <c r="L16750" s="69">
        <v>27398.58</v>
      </c>
      <c r="M16750" s="57"/>
      <c r="N16750" s="67">
        <v>43115</v>
      </c>
      <c r="O16750" s="68">
        <v>38</v>
      </c>
      <c r="P16750" s="69">
        <v>20242.425380000001</v>
      </c>
      <c r="Q16750" s="57"/>
      <c r="R16750" s="70">
        <f t="shared" si="783"/>
        <v>0.66901370792228976</v>
      </c>
      <c r="S16750" s="71">
        <f t="shared" si="784"/>
        <v>54202.332743010797</v>
      </c>
      <c r="T16750" s="72">
        <f t="shared" si="785"/>
        <v>13542.460060814066</v>
      </c>
    </row>
    <row r="16751" spans="2:20" x14ac:dyDescent="0.25">
      <c r="B16751" s="76">
        <v>43115</v>
      </c>
      <c r="C16751" s="77">
        <v>39</v>
      </c>
      <c r="D16751" s="78">
        <v>2.20214</v>
      </c>
      <c r="E16751" s="57"/>
      <c r="F16751" s="67">
        <v>43115</v>
      </c>
      <c r="G16751" s="68">
        <v>39</v>
      </c>
      <c r="H16751" s="69">
        <v>40354.82</v>
      </c>
      <c r="I16751" s="57"/>
      <c r="J16751" s="67">
        <v>43115</v>
      </c>
      <c r="K16751" s="68">
        <v>39</v>
      </c>
      <c r="L16751" s="69">
        <v>2356.56</v>
      </c>
      <c r="M16751" s="57"/>
      <c r="N16751" s="67">
        <v>43115</v>
      </c>
      <c r="O16751" s="68">
        <v>39</v>
      </c>
      <c r="P16751" s="69">
        <v>19899.68981</v>
      </c>
      <c r="Q16751" s="57"/>
      <c r="R16751" s="70">
        <f t="shared" si="783"/>
        <v>5.8395998297105525E-2</v>
      </c>
      <c r="S16751" s="71">
        <f t="shared" si="784"/>
        <v>43821.902918193402</v>
      </c>
      <c r="T16751" s="72">
        <f t="shared" si="785"/>
        <v>1162.0622522576882</v>
      </c>
    </row>
    <row r="16752" spans="2:20" x14ac:dyDescent="0.25">
      <c r="B16752" s="76">
        <v>43115</v>
      </c>
      <c r="C16752" s="77">
        <v>40</v>
      </c>
      <c r="D16752" s="78">
        <v>1.78328</v>
      </c>
      <c r="E16752" s="57"/>
      <c r="F16752" s="67">
        <v>43115</v>
      </c>
      <c r="G16752" s="68">
        <v>40</v>
      </c>
      <c r="H16752" s="69">
        <v>39013.07</v>
      </c>
      <c r="I16752" s="57"/>
      <c r="J16752" s="67">
        <v>43115</v>
      </c>
      <c r="K16752" s="68">
        <v>40</v>
      </c>
      <c r="L16752" s="69">
        <v>-4523.41</v>
      </c>
      <c r="M16752" s="57"/>
      <c r="N16752" s="67">
        <v>43115</v>
      </c>
      <c r="O16752" s="68">
        <v>40</v>
      </c>
      <c r="P16752" s="69">
        <v>19178.24193</v>
      </c>
      <c r="Q16752" s="57"/>
      <c r="R16752" s="70">
        <f t="shared" si="783"/>
        <v>-0.11594601501496805</v>
      </c>
      <c r="S16752" s="71">
        <f t="shared" si="784"/>
        <v>34200.175268930398</v>
      </c>
      <c r="T16752" s="72">
        <f t="shared" si="785"/>
        <v>-2223.6407267764698</v>
      </c>
    </row>
    <row r="16753" spans="2:20" x14ac:dyDescent="0.25">
      <c r="B16753" s="76">
        <v>43115</v>
      </c>
      <c r="C16753" s="77">
        <v>41</v>
      </c>
      <c r="D16753" s="78">
        <v>2.9665900000000001</v>
      </c>
      <c r="E16753" s="57"/>
      <c r="F16753" s="67">
        <v>43115</v>
      </c>
      <c r="G16753" s="68">
        <v>41</v>
      </c>
      <c r="H16753" s="69">
        <v>37796.58</v>
      </c>
      <c r="I16753" s="57"/>
      <c r="J16753" s="67">
        <v>43115</v>
      </c>
      <c r="K16753" s="68">
        <v>41</v>
      </c>
      <c r="L16753" s="69">
        <v>60025.3</v>
      </c>
      <c r="M16753" s="57"/>
      <c r="N16753" s="67">
        <v>43115</v>
      </c>
      <c r="O16753" s="68">
        <v>41</v>
      </c>
      <c r="P16753" s="69">
        <v>18506.45866</v>
      </c>
      <c r="Q16753" s="57"/>
      <c r="R16753" s="70">
        <f t="shared" si="783"/>
        <v>1.5881145860286829</v>
      </c>
      <c r="S16753" s="71">
        <f t="shared" si="784"/>
        <v>54901.075196169404</v>
      </c>
      <c r="T16753" s="72">
        <f t="shared" si="785"/>
        <v>29390.376933682834</v>
      </c>
    </row>
    <row r="16754" spans="2:20" x14ac:dyDescent="0.25">
      <c r="B16754" s="76">
        <v>43115</v>
      </c>
      <c r="C16754" s="77">
        <v>42</v>
      </c>
      <c r="D16754" s="78">
        <v>2.65218</v>
      </c>
      <c r="E16754" s="57"/>
      <c r="F16754" s="67">
        <v>43115</v>
      </c>
      <c r="G16754" s="68">
        <v>42</v>
      </c>
      <c r="H16754" s="69">
        <v>35551.089999999997</v>
      </c>
      <c r="I16754" s="57"/>
      <c r="J16754" s="67">
        <v>43115</v>
      </c>
      <c r="K16754" s="68">
        <v>42</v>
      </c>
      <c r="L16754" s="69">
        <v>41191.86</v>
      </c>
      <c r="M16754" s="57"/>
      <c r="N16754" s="67">
        <v>43115</v>
      </c>
      <c r="O16754" s="68">
        <v>42</v>
      </c>
      <c r="P16754" s="69">
        <v>17333.081829999999</v>
      </c>
      <c r="Q16754" s="57"/>
      <c r="R16754" s="70">
        <f t="shared" si="783"/>
        <v>1.1586665837812569</v>
      </c>
      <c r="S16754" s="71">
        <f t="shared" si="784"/>
        <v>45970.452967889396</v>
      </c>
      <c r="T16754" s="72">
        <f t="shared" si="785"/>
        <v>20083.262710367075</v>
      </c>
    </row>
    <row r="16755" spans="2:20" x14ac:dyDescent="0.25">
      <c r="B16755" s="76">
        <v>43115</v>
      </c>
      <c r="C16755" s="77">
        <v>43</v>
      </c>
      <c r="D16755" s="78">
        <v>2.7103199999999998</v>
      </c>
      <c r="E16755" s="57"/>
      <c r="F16755" s="67">
        <v>43115</v>
      </c>
      <c r="G16755" s="68">
        <v>43</v>
      </c>
      <c r="H16755" s="69">
        <v>33642.11</v>
      </c>
      <c r="I16755" s="57"/>
      <c r="J16755" s="67">
        <v>43115</v>
      </c>
      <c r="K16755" s="68">
        <v>43</v>
      </c>
      <c r="L16755" s="69">
        <v>40209.47</v>
      </c>
      <c r="M16755" s="57"/>
      <c r="N16755" s="67">
        <v>43115</v>
      </c>
      <c r="O16755" s="68">
        <v>43</v>
      </c>
      <c r="P16755" s="69">
        <v>16354.480390000001</v>
      </c>
      <c r="Q16755" s="57"/>
      <c r="R16755" s="70">
        <f t="shared" si="783"/>
        <v>1.1952124881584418</v>
      </c>
      <c r="S16755" s="71">
        <f t="shared" si="784"/>
        <v>44325.875290624797</v>
      </c>
      <c r="T16755" s="72">
        <f t="shared" si="785"/>
        <v>19547.079199470343</v>
      </c>
    </row>
    <row r="16756" spans="2:20" x14ac:dyDescent="0.25">
      <c r="B16756" s="76">
        <v>43115</v>
      </c>
      <c r="C16756" s="77">
        <v>44</v>
      </c>
      <c r="D16756" s="78">
        <v>1.8374200000000001</v>
      </c>
      <c r="E16756" s="57"/>
      <c r="F16756" s="67">
        <v>43115</v>
      </c>
      <c r="G16756" s="68">
        <v>44</v>
      </c>
      <c r="H16756" s="69">
        <v>31187.200000000001</v>
      </c>
      <c r="I16756" s="57"/>
      <c r="J16756" s="67">
        <v>43115</v>
      </c>
      <c r="K16756" s="68">
        <v>44</v>
      </c>
      <c r="L16756" s="69">
        <v>8239.19</v>
      </c>
      <c r="M16756" s="57"/>
      <c r="N16756" s="67">
        <v>43115</v>
      </c>
      <c r="O16756" s="68">
        <v>44</v>
      </c>
      <c r="P16756" s="69">
        <v>15043.55215</v>
      </c>
      <c r="Q16756" s="57"/>
      <c r="R16756" s="70">
        <f t="shared" si="783"/>
        <v>0.26418498614816338</v>
      </c>
      <c r="S16756" s="71">
        <f t="shared" si="784"/>
        <v>27641.323591453001</v>
      </c>
      <c r="T16756" s="72">
        <f t="shared" si="785"/>
        <v>3974.2806163669234</v>
      </c>
    </row>
    <row r="16757" spans="2:20" x14ac:dyDescent="0.25">
      <c r="B16757" s="76">
        <v>43115</v>
      </c>
      <c r="C16757" s="77">
        <v>45</v>
      </c>
      <c r="D16757" s="78">
        <v>1.4008400000000001</v>
      </c>
      <c r="E16757" s="57"/>
      <c r="F16757" s="67">
        <v>43115</v>
      </c>
      <c r="G16757" s="68">
        <v>45</v>
      </c>
      <c r="H16757" s="69">
        <v>29039.16</v>
      </c>
      <c r="I16757" s="57"/>
      <c r="J16757" s="67">
        <v>43115</v>
      </c>
      <c r="K16757" s="68">
        <v>45</v>
      </c>
      <c r="L16757" s="69">
        <v>-8680.86</v>
      </c>
      <c r="M16757" s="57"/>
      <c r="N16757" s="67">
        <v>43115</v>
      </c>
      <c r="O16757" s="68">
        <v>45</v>
      </c>
      <c r="P16757" s="69">
        <v>13906.91958</v>
      </c>
      <c r="Q16757" s="57"/>
      <c r="R16757" s="70">
        <f t="shared" si="783"/>
        <v>-0.29893633286913263</v>
      </c>
      <c r="S16757" s="71">
        <f t="shared" si="784"/>
        <v>19481.3692244472</v>
      </c>
      <c r="T16757" s="72">
        <f t="shared" si="785"/>
        <v>-4157.2835407511384</v>
      </c>
    </row>
    <row r="16758" spans="2:20" x14ac:dyDescent="0.25">
      <c r="B16758" s="76">
        <v>43115</v>
      </c>
      <c r="C16758" s="77">
        <v>46</v>
      </c>
      <c r="D16758" s="78">
        <v>1.3393200000000001</v>
      </c>
      <c r="E16758" s="57"/>
      <c r="F16758" s="67">
        <v>43115</v>
      </c>
      <c r="G16758" s="68">
        <v>46</v>
      </c>
      <c r="H16758" s="69">
        <v>27103.66</v>
      </c>
      <c r="I16758" s="57"/>
      <c r="J16758" s="67">
        <v>43115</v>
      </c>
      <c r="K16758" s="68">
        <v>46</v>
      </c>
      <c r="L16758" s="69">
        <v>-16162.68</v>
      </c>
      <c r="M16758" s="57"/>
      <c r="N16758" s="67">
        <v>43115</v>
      </c>
      <c r="O16758" s="68">
        <v>46</v>
      </c>
      <c r="P16758" s="69">
        <v>12873.074710000001</v>
      </c>
      <c r="Q16758" s="57"/>
      <c r="R16758" s="70">
        <f t="shared" si="783"/>
        <v>-0.59632831875842596</v>
      </c>
      <c r="S16758" s="71">
        <f t="shared" si="784"/>
        <v>17241.166420597201</v>
      </c>
      <c r="T16758" s="72">
        <f t="shared" si="785"/>
        <v>-7676.5789990659123</v>
      </c>
    </row>
    <row r="16759" spans="2:20" x14ac:dyDescent="0.25">
      <c r="B16759" s="76">
        <v>43115</v>
      </c>
      <c r="C16759" s="77">
        <v>47</v>
      </c>
      <c r="D16759" s="78">
        <v>2.2434500000000002</v>
      </c>
      <c r="E16759" s="57"/>
      <c r="F16759" s="67">
        <v>43115</v>
      </c>
      <c r="G16759" s="68">
        <v>47</v>
      </c>
      <c r="H16759" s="69">
        <v>25045.360000000001</v>
      </c>
      <c r="I16759" s="57"/>
      <c r="J16759" s="67">
        <v>43115</v>
      </c>
      <c r="K16759" s="68">
        <v>47</v>
      </c>
      <c r="L16759" s="69">
        <v>-8169.66</v>
      </c>
      <c r="M16759" s="57"/>
      <c r="N16759" s="67">
        <v>43115</v>
      </c>
      <c r="O16759" s="68">
        <v>47</v>
      </c>
      <c r="P16759" s="69">
        <v>11959.938889999999</v>
      </c>
      <c r="Q16759" s="57"/>
      <c r="R16759" s="70">
        <f t="shared" si="783"/>
        <v>-0.32619455260375574</v>
      </c>
      <c r="S16759" s="71">
        <f t="shared" si="784"/>
        <v>26831.524902770499</v>
      </c>
      <c r="T16759" s="72">
        <f t="shared" si="785"/>
        <v>-3901.2669153918087</v>
      </c>
    </row>
    <row r="16760" spans="2:20" x14ac:dyDescent="0.25">
      <c r="B16760" s="76">
        <v>43115</v>
      </c>
      <c r="C16760" s="77">
        <v>48</v>
      </c>
      <c r="D16760" s="78">
        <v>3.1575000000000002</v>
      </c>
      <c r="E16760" s="57"/>
      <c r="F16760" s="67">
        <v>43115</v>
      </c>
      <c r="G16760" s="68">
        <v>48</v>
      </c>
      <c r="H16760" s="69">
        <v>23862.959999999999</v>
      </c>
      <c r="I16760" s="57"/>
      <c r="J16760" s="67">
        <v>43115</v>
      </c>
      <c r="K16760" s="68">
        <v>48</v>
      </c>
      <c r="L16760" s="69">
        <v>6578.81</v>
      </c>
      <c r="M16760" s="57"/>
      <c r="N16760" s="67">
        <v>43115</v>
      </c>
      <c r="O16760" s="68">
        <v>48</v>
      </c>
      <c r="P16760" s="69">
        <v>11312.597540000001</v>
      </c>
      <c r="Q16760" s="57"/>
      <c r="R16760" s="70">
        <f t="shared" si="783"/>
        <v>0.27569128054524672</v>
      </c>
      <c r="S16760" s="71">
        <f t="shared" si="784"/>
        <v>35719.526732550003</v>
      </c>
      <c r="T16760" s="72">
        <f t="shared" si="785"/>
        <v>3118.7845020956079</v>
      </c>
    </row>
    <row r="16761" spans="2:20" x14ac:dyDescent="0.25">
      <c r="B16761" s="76">
        <v>43116</v>
      </c>
      <c r="C16761" s="77">
        <v>1</v>
      </c>
      <c r="D16761" s="78">
        <v>2.9096099999999998</v>
      </c>
      <c r="E16761" s="57"/>
      <c r="F16761" s="67">
        <v>43116</v>
      </c>
      <c r="G16761" s="68">
        <v>1</v>
      </c>
      <c r="H16761" s="69">
        <v>23741.43</v>
      </c>
      <c r="I16761" s="57"/>
      <c r="J16761" s="67">
        <v>43116</v>
      </c>
      <c r="K16761" s="68">
        <v>1</v>
      </c>
      <c r="L16761" s="69">
        <v>2874.01</v>
      </c>
      <c r="M16761" s="57"/>
      <c r="N16761" s="67">
        <v>43116</v>
      </c>
      <c r="O16761" s="68">
        <v>1</v>
      </c>
      <c r="P16761" s="69">
        <v>11260.692870000001</v>
      </c>
      <c r="Q16761" s="57"/>
      <c r="R16761" s="70">
        <f t="shared" si="783"/>
        <v>0.12105462897559247</v>
      </c>
      <c r="S16761" s="71">
        <f t="shared" si="784"/>
        <v>32764.224581480699</v>
      </c>
      <c r="T16761" s="72">
        <f t="shared" si="785"/>
        <v>1363.1589973859495</v>
      </c>
    </row>
    <row r="16762" spans="2:20" x14ac:dyDescent="0.25">
      <c r="B16762" s="76">
        <v>43116</v>
      </c>
      <c r="C16762" s="77">
        <v>2</v>
      </c>
      <c r="D16762" s="78">
        <v>4.1384400000000001</v>
      </c>
      <c r="E16762" s="57"/>
      <c r="F16762" s="67">
        <v>43116</v>
      </c>
      <c r="G16762" s="68">
        <v>2</v>
      </c>
      <c r="H16762" s="69">
        <v>24980.43</v>
      </c>
      <c r="I16762" s="57"/>
      <c r="J16762" s="67">
        <v>43116</v>
      </c>
      <c r="K16762" s="68">
        <v>2</v>
      </c>
      <c r="L16762" s="69">
        <v>46406.41</v>
      </c>
      <c r="M16762" s="57"/>
      <c r="N16762" s="67">
        <v>43116</v>
      </c>
      <c r="O16762" s="68">
        <v>2</v>
      </c>
      <c r="P16762" s="69">
        <v>11898.52858</v>
      </c>
      <c r="Q16762" s="57"/>
      <c r="R16762" s="70">
        <f t="shared" si="783"/>
        <v>1.8577106158701033</v>
      </c>
      <c r="S16762" s="71">
        <f t="shared" si="784"/>
        <v>49241.346616615199</v>
      </c>
      <c r="T16762" s="72">
        <f t="shared" si="785"/>
        <v>22104.022856299827</v>
      </c>
    </row>
    <row r="16763" spans="2:20" x14ac:dyDescent="0.25">
      <c r="B16763" s="76">
        <v>43116</v>
      </c>
      <c r="C16763" s="77">
        <v>3</v>
      </c>
      <c r="D16763" s="78">
        <v>4.1793699999999996</v>
      </c>
      <c r="E16763" s="57"/>
      <c r="F16763" s="67">
        <v>43116</v>
      </c>
      <c r="G16763" s="68">
        <v>3</v>
      </c>
      <c r="H16763" s="69">
        <v>25205.17</v>
      </c>
      <c r="I16763" s="57"/>
      <c r="J16763" s="67">
        <v>43116</v>
      </c>
      <c r="K16763" s="68">
        <v>3</v>
      </c>
      <c r="L16763" s="69">
        <v>54380.27</v>
      </c>
      <c r="M16763" s="57"/>
      <c r="N16763" s="67">
        <v>43116</v>
      </c>
      <c r="O16763" s="68">
        <v>3</v>
      </c>
      <c r="P16763" s="69">
        <v>11965.297920000001</v>
      </c>
      <c r="Q16763" s="57"/>
      <c r="R16763" s="70">
        <f t="shared" si="783"/>
        <v>2.1575045913199555</v>
      </c>
      <c r="S16763" s="71">
        <f t="shared" si="784"/>
        <v>50007.407167910402</v>
      </c>
      <c r="T16763" s="72">
        <f t="shared" si="785"/>
        <v>25815.185198911116</v>
      </c>
    </row>
    <row r="16764" spans="2:20" x14ac:dyDescent="0.25">
      <c r="B16764" s="76">
        <v>43116</v>
      </c>
      <c r="C16764" s="77">
        <v>4</v>
      </c>
      <c r="D16764" s="78">
        <v>3.3916300000000001</v>
      </c>
      <c r="E16764" s="57"/>
      <c r="F16764" s="67">
        <v>43116</v>
      </c>
      <c r="G16764" s="68">
        <v>4</v>
      </c>
      <c r="H16764" s="69">
        <v>24476.59</v>
      </c>
      <c r="I16764" s="57"/>
      <c r="J16764" s="67">
        <v>43116</v>
      </c>
      <c r="K16764" s="68">
        <v>4</v>
      </c>
      <c r="L16764" s="69">
        <v>32530.91</v>
      </c>
      <c r="M16764" s="57"/>
      <c r="N16764" s="67">
        <v>43116</v>
      </c>
      <c r="O16764" s="68">
        <v>4</v>
      </c>
      <c r="P16764" s="69">
        <v>11572.89999</v>
      </c>
      <c r="Q16764" s="57"/>
      <c r="R16764" s="70">
        <f t="shared" si="783"/>
        <v>1.3290621773702955</v>
      </c>
      <c r="S16764" s="71">
        <f t="shared" si="784"/>
        <v>39250.994793083701</v>
      </c>
      <c r="T16764" s="72">
        <f t="shared" si="785"/>
        <v>15381.103659198072</v>
      </c>
    </row>
    <row r="16765" spans="2:20" x14ac:dyDescent="0.25">
      <c r="B16765" s="76">
        <v>43116</v>
      </c>
      <c r="C16765" s="77">
        <v>5</v>
      </c>
      <c r="D16765" s="78">
        <v>2.8621699999999999</v>
      </c>
      <c r="E16765" s="57"/>
      <c r="F16765" s="67">
        <v>43116</v>
      </c>
      <c r="G16765" s="68">
        <v>5</v>
      </c>
      <c r="H16765" s="69">
        <v>24134.32</v>
      </c>
      <c r="I16765" s="57"/>
      <c r="J16765" s="67">
        <v>43116</v>
      </c>
      <c r="K16765" s="68">
        <v>5</v>
      </c>
      <c r="L16765" s="69">
        <v>19851.79</v>
      </c>
      <c r="M16765" s="57"/>
      <c r="N16765" s="67">
        <v>43116</v>
      </c>
      <c r="O16765" s="68">
        <v>5</v>
      </c>
      <c r="P16765" s="69">
        <v>11436.207399999999</v>
      </c>
      <c r="Q16765" s="57"/>
      <c r="R16765" s="70">
        <f t="shared" si="783"/>
        <v>0.82255435413137812</v>
      </c>
      <c r="S16765" s="71">
        <f t="shared" si="784"/>
        <v>32732.369734057997</v>
      </c>
      <c r="T16765" s="72">
        <f t="shared" si="785"/>
        <v>9406.902191619487</v>
      </c>
    </row>
    <row r="16766" spans="2:20" x14ac:dyDescent="0.25">
      <c r="B16766" s="76">
        <v>43116</v>
      </c>
      <c r="C16766" s="77">
        <v>6</v>
      </c>
      <c r="D16766" s="78">
        <v>2.6596099999999998</v>
      </c>
      <c r="E16766" s="57"/>
      <c r="F16766" s="67">
        <v>43116</v>
      </c>
      <c r="G16766" s="68">
        <v>6</v>
      </c>
      <c r="H16766" s="69">
        <v>23888.34</v>
      </c>
      <c r="I16766" s="57"/>
      <c r="J16766" s="67">
        <v>43116</v>
      </c>
      <c r="K16766" s="68">
        <v>6</v>
      </c>
      <c r="L16766" s="69">
        <v>12725.25</v>
      </c>
      <c r="M16766" s="57"/>
      <c r="N16766" s="67">
        <v>43116</v>
      </c>
      <c r="O16766" s="68">
        <v>6</v>
      </c>
      <c r="P16766" s="69">
        <v>11358.512849999999</v>
      </c>
      <c r="Q16766" s="57"/>
      <c r="R16766" s="70">
        <f t="shared" si="783"/>
        <v>0.53269712336646247</v>
      </c>
      <c r="S16766" s="71">
        <f t="shared" si="784"/>
        <v>30209.214360988495</v>
      </c>
      <c r="T16766" s="72">
        <f t="shared" si="785"/>
        <v>6050.647120915999</v>
      </c>
    </row>
    <row r="16767" spans="2:20" x14ac:dyDescent="0.25">
      <c r="B16767" s="76">
        <v>43116</v>
      </c>
      <c r="C16767" s="77">
        <v>7</v>
      </c>
      <c r="D16767" s="78">
        <v>2.8575900000000001</v>
      </c>
      <c r="E16767" s="57"/>
      <c r="F16767" s="67">
        <v>43116</v>
      </c>
      <c r="G16767" s="68">
        <v>7</v>
      </c>
      <c r="H16767" s="69">
        <v>23471.79</v>
      </c>
      <c r="I16767" s="57"/>
      <c r="J16767" s="67">
        <v>43116</v>
      </c>
      <c r="K16767" s="68">
        <v>7</v>
      </c>
      <c r="L16767" s="69">
        <v>15370.29</v>
      </c>
      <c r="M16767" s="57"/>
      <c r="N16767" s="67">
        <v>43116</v>
      </c>
      <c r="O16767" s="68">
        <v>7</v>
      </c>
      <c r="P16767" s="69">
        <v>11179.16577</v>
      </c>
      <c r="Q16767" s="57"/>
      <c r="R16767" s="70">
        <f t="shared" si="783"/>
        <v>0.65484098145049863</v>
      </c>
      <c r="S16767" s="71">
        <f t="shared" si="784"/>
        <v>31945.472312694299</v>
      </c>
      <c r="T16767" s="72">
        <f t="shared" si="785"/>
        <v>7320.575884624619</v>
      </c>
    </row>
    <row r="16768" spans="2:20" x14ac:dyDescent="0.25">
      <c r="B16768" s="76">
        <v>43116</v>
      </c>
      <c r="C16768" s="77">
        <v>8</v>
      </c>
      <c r="D16768" s="78">
        <v>2.5774400000000002</v>
      </c>
      <c r="E16768" s="57"/>
      <c r="F16768" s="67">
        <v>43116</v>
      </c>
      <c r="G16768" s="68">
        <v>8</v>
      </c>
      <c r="H16768" s="69">
        <v>23048.98</v>
      </c>
      <c r="I16768" s="57"/>
      <c r="J16768" s="67">
        <v>43116</v>
      </c>
      <c r="K16768" s="68">
        <v>8</v>
      </c>
      <c r="L16768" s="69">
        <v>11987.01</v>
      </c>
      <c r="M16768" s="57"/>
      <c r="N16768" s="67">
        <v>43116</v>
      </c>
      <c r="O16768" s="68">
        <v>8</v>
      </c>
      <c r="P16768" s="69">
        <v>10979.06589</v>
      </c>
      <c r="Q16768" s="57"/>
      <c r="R16768" s="70">
        <f t="shared" si="783"/>
        <v>0.52006683159081224</v>
      </c>
      <c r="S16768" s="71">
        <f t="shared" si="784"/>
        <v>28297.883587521603</v>
      </c>
      <c r="T16768" s="72">
        <f t="shared" si="785"/>
        <v>5709.8480112390607</v>
      </c>
    </row>
    <row r="16769" spans="2:20" x14ac:dyDescent="0.25">
      <c r="B16769" s="76">
        <v>43116</v>
      </c>
      <c r="C16769" s="77">
        <v>9</v>
      </c>
      <c r="D16769" s="78">
        <v>2.45302</v>
      </c>
      <c r="E16769" s="57"/>
      <c r="F16769" s="67">
        <v>43116</v>
      </c>
      <c r="G16769" s="68">
        <v>9</v>
      </c>
      <c r="H16769" s="69">
        <v>22981.3</v>
      </c>
      <c r="I16769" s="57"/>
      <c r="J16769" s="67">
        <v>43116</v>
      </c>
      <c r="K16769" s="68">
        <v>9</v>
      </c>
      <c r="L16769" s="69">
        <v>4460.3999999999996</v>
      </c>
      <c r="M16769" s="57"/>
      <c r="N16769" s="67">
        <v>43116</v>
      </c>
      <c r="O16769" s="68">
        <v>9</v>
      </c>
      <c r="P16769" s="69">
        <v>10909.20786</v>
      </c>
      <c r="Q16769" s="57"/>
      <c r="R16769" s="70">
        <f t="shared" si="783"/>
        <v>0.19408823695787444</v>
      </c>
      <c r="S16769" s="71">
        <f t="shared" si="784"/>
        <v>26760.505064737201</v>
      </c>
      <c r="T16769" s="72">
        <f t="shared" si="785"/>
        <v>2117.3489201543866</v>
      </c>
    </row>
    <row r="16770" spans="2:20" x14ac:dyDescent="0.25">
      <c r="B16770" s="76">
        <v>43116</v>
      </c>
      <c r="C16770" s="77">
        <v>10</v>
      </c>
      <c r="D16770" s="78">
        <v>2.4720599999999999</v>
      </c>
      <c r="E16770" s="57"/>
      <c r="F16770" s="67">
        <v>43116</v>
      </c>
      <c r="G16770" s="68">
        <v>10</v>
      </c>
      <c r="H16770" s="69">
        <v>23002.12</v>
      </c>
      <c r="I16770" s="57"/>
      <c r="J16770" s="67">
        <v>43116</v>
      </c>
      <c r="K16770" s="68">
        <v>10</v>
      </c>
      <c r="L16770" s="69">
        <v>8885.77</v>
      </c>
      <c r="M16770" s="57"/>
      <c r="N16770" s="67">
        <v>43116</v>
      </c>
      <c r="O16770" s="68">
        <v>10</v>
      </c>
      <c r="P16770" s="69">
        <v>10933.97186</v>
      </c>
      <c r="Q16770" s="57"/>
      <c r="R16770" s="70">
        <f t="shared" si="783"/>
        <v>0.38630221909980472</v>
      </c>
      <c r="S16770" s="71">
        <f t="shared" si="784"/>
        <v>27029.4344762316</v>
      </c>
      <c r="T16770" s="72">
        <f t="shared" si="785"/>
        <v>4223.8175930928192</v>
      </c>
    </row>
    <row r="16771" spans="2:20" x14ac:dyDescent="0.25">
      <c r="B16771" s="76">
        <v>43116</v>
      </c>
      <c r="C16771" s="77">
        <v>11</v>
      </c>
      <c r="D16771" s="78">
        <v>2.3996</v>
      </c>
      <c r="E16771" s="57"/>
      <c r="F16771" s="67">
        <v>43116</v>
      </c>
      <c r="G16771" s="68">
        <v>11</v>
      </c>
      <c r="H16771" s="69">
        <v>23820</v>
      </c>
      <c r="I16771" s="57"/>
      <c r="J16771" s="67">
        <v>43116</v>
      </c>
      <c r="K16771" s="68">
        <v>11</v>
      </c>
      <c r="L16771" s="69">
        <v>11574.45</v>
      </c>
      <c r="M16771" s="57"/>
      <c r="N16771" s="67">
        <v>43116</v>
      </c>
      <c r="O16771" s="68">
        <v>11</v>
      </c>
      <c r="P16771" s="69">
        <v>11349.743780000001</v>
      </c>
      <c r="Q16771" s="57"/>
      <c r="R16771" s="70">
        <f t="shared" si="783"/>
        <v>0.48591309823677586</v>
      </c>
      <c r="S16771" s="71">
        <f t="shared" si="784"/>
        <v>27234.845174488</v>
      </c>
      <c r="T16771" s="72">
        <f t="shared" si="785"/>
        <v>5514.9891643333758</v>
      </c>
    </row>
    <row r="16772" spans="2:20" x14ac:dyDescent="0.25">
      <c r="B16772" s="76">
        <v>43116</v>
      </c>
      <c r="C16772" s="77">
        <v>12</v>
      </c>
      <c r="D16772" s="78">
        <v>2.4133100000000001</v>
      </c>
      <c r="E16772" s="57"/>
      <c r="F16772" s="67">
        <v>43116</v>
      </c>
      <c r="G16772" s="68">
        <v>12</v>
      </c>
      <c r="H16772" s="69">
        <v>24444.16</v>
      </c>
      <c r="I16772" s="57"/>
      <c r="J16772" s="67">
        <v>43116</v>
      </c>
      <c r="K16772" s="68">
        <v>12</v>
      </c>
      <c r="L16772" s="69">
        <v>5614.45</v>
      </c>
      <c r="M16772" s="57"/>
      <c r="N16772" s="67">
        <v>43116</v>
      </c>
      <c r="O16772" s="68">
        <v>12</v>
      </c>
      <c r="P16772" s="69">
        <v>11674.62989</v>
      </c>
      <c r="Q16772" s="57"/>
      <c r="R16772" s="70">
        <f t="shared" si="783"/>
        <v>0.22968471814944755</v>
      </c>
      <c r="S16772" s="71">
        <f t="shared" si="784"/>
        <v>28174.5010598359</v>
      </c>
      <c r="T16772" s="72">
        <f t="shared" si="785"/>
        <v>2681.484075783766</v>
      </c>
    </row>
    <row r="16773" spans="2:20" x14ac:dyDescent="0.25">
      <c r="B16773" s="76">
        <v>43116</v>
      </c>
      <c r="C16773" s="77">
        <v>13</v>
      </c>
      <c r="D16773" s="78">
        <v>3.0462099999999999</v>
      </c>
      <c r="E16773" s="57"/>
      <c r="F16773" s="67">
        <v>43116</v>
      </c>
      <c r="G16773" s="68">
        <v>13</v>
      </c>
      <c r="H16773" s="69">
        <v>26908.44</v>
      </c>
      <c r="I16773" s="57"/>
      <c r="J16773" s="67">
        <v>43116</v>
      </c>
      <c r="K16773" s="68">
        <v>13</v>
      </c>
      <c r="L16773" s="69">
        <v>26614.25</v>
      </c>
      <c r="M16773" s="57"/>
      <c r="N16773" s="67">
        <v>43116</v>
      </c>
      <c r="O16773" s="68">
        <v>13</v>
      </c>
      <c r="P16773" s="69">
        <v>12838.242260000001</v>
      </c>
      <c r="Q16773" s="57"/>
      <c r="R16773" s="70">
        <f t="shared" si="783"/>
        <v>0.98906699905308526</v>
      </c>
      <c r="S16773" s="71">
        <f t="shared" si="784"/>
        <v>39107.981954834599</v>
      </c>
      <c r="T16773" s="72">
        <f t="shared" si="785"/>
        <v>12697.8817452147</v>
      </c>
    </row>
    <row r="16774" spans="2:20" x14ac:dyDescent="0.25">
      <c r="B16774" s="76">
        <v>43116</v>
      </c>
      <c r="C16774" s="77">
        <v>14</v>
      </c>
      <c r="D16774" s="78">
        <v>2.8302900000000002</v>
      </c>
      <c r="E16774" s="57"/>
      <c r="F16774" s="67">
        <v>43116</v>
      </c>
      <c r="G16774" s="68">
        <v>14</v>
      </c>
      <c r="H16774" s="69">
        <v>30068.36</v>
      </c>
      <c r="I16774" s="57"/>
      <c r="J16774" s="67">
        <v>43116</v>
      </c>
      <c r="K16774" s="68">
        <v>14</v>
      </c>
      <c r="L16774" s="69">
        <v>23435.7</v>
      </c>
      <c r="M16774" s="57"/>
      <c r="N16774" s="67">
        <v>43116</v>
      </c>
      <c r="O16774" s="68">
        <v>14</v>
      </c>
      <c r="P16774" s="69">
        <v>14449.761930000001</v>
      </c>
      <c r="Q16774" s="57"/>
      <c r="R16774" s="70">
        <f t="shared" si="783"/>
        <v>0.77941397535482482</v>
      </c>
      <c r="S16774" s="71">
        <f t="shared" si="784"/>
        <v>40897.016692859703</v>
      </c>
      <c r="T16774" s="72">
        <f t="shared" si="785"/>
        <v>11262.346388792106</v>
      </c>
    </row>
    <row r="16775" spans="2:20" x14ac:dyDescent="0.25">
      <c r="B16775" s="76">
        <v>43116</v>
      </c>
      <c r="C16775" s="77">
        <v>15</v>
      </c>
      <c r="D16775" s="78">
        <v>2.4334699999999998</v>
      </c>
      <c r="E16775" s="57"/>
      <c r="F16775" s="67">
        <v>43116</v>
      </c>
      <c r="G16775" s="68">
        <v>15</v>
      </c>
      <c r="H16775" s="69">
        <v>33898.31</v>
      </c>
      <c r="I16775" s="57"/>
      <c r="J16775" s="67">
        <v>43116</v>
      </c>
      <c r="K16775" s="68">
        <v>15</v>
      </c>
      <c r="L16775" s="69">
        <v>7496.42</v>
      </c>
      <c r="M16775" s="57"/>
      <c r="N16775" s="67">
        <v>43116</v>
      </c>
      <c r="O16775" s="68">
        <v>15</v>
      </c>
      <c r="P16775" s="69">
        <v>16328.1212</v>
      </c>
      <c r="Q16775" s="57"/>
      <c r="R16775" s="70">
        <f t="shared" si="783"/>
        <v>0.22114435793406811</v>
      </c>
      <c r="S16775" s="71">
        <f t="shared" si="784"/>
        <v>39733.993096563994</v>
      </c>
      <c r="T16775" s="72">
        <f t="shared" si="785"/>
        <v>3610.8718790436455</v>
      </c>
    </row>
    <row r="16776" spans="2:20" x14ac:dyDescent="0.25">
      <c r="B16776" s="76">
        <v>43116</v>
      </c>
      <c r="C16776" s="77">
        <v>16</v>
      </c>
      <c r="D16776" s="78">
        <v>2.6760899999999999</v>
      </c>
      <c r="E16776" s="57"/>
      <c r="F16776" s="67">
        <v>43116</v>
      </c>
      <c r="G16776" s="68">
        <v>16</v>
      </c>
      <c r="H16776" s="69">
        <v>35935.300000000003</v>
      </c>
      <c r="I16776" s="57"/>
      <c r="J16776" s="67">
        <v>43116</v>
      </c>
      <c r="K16776" s="68">
        <v>16</v>
      </c>
      <c r="L16776" s="69">
        <v>22448.5</v>
      </c>
      <c r="M16776" s="57"/>
      <c r="N16776" s="67">
        <v>43116</v>
      </c>
      <c r="O16776" s="68">
        <v>16</v>
      </c>
      <c r="P16776" s="69">
        <v>17356.829430000002</v>
      </c>
      <c r="Q16776" s="57"/>
      <c r="R16776" s="70">
        <f t="shared" si="783"/>
        <v>0.62469215506757969</v>
      </c>
      <c r="S16776" s="71">
        <f t="shared" si="784"/>
        <v>46448.437669328705</v>
      </c>
      <c r="T16776" s="72">
        <f t="shared" si="785"/>
        <v>10842.675181767092</v>
      </c>
    </row>
    <row r="16777" spans="2:20" x14ac:dyDescent="0.25">
      <c r="B16777" s="76">
        <v>43116</v>
      </c>
      <c r="C16777" s="77">
        <v>17</v>
      </c>
      <c r="D16777" s="78">
        <v>2.6368399999999999</v>
      </c>
      <c r="E16777" s="57"/>
      <c r="F16777" s="67">
        <v>43116</v>
      </c>
      <c r="G16777" s="68">
        <v>17</v>
      </c>
      <c r="H16777" s="69">
        <v>36655.06</v>
      </c>
      <c r="I16777" s="57"/>
      <c r="J16777" s="67">
        <v>43116</v>
      </c>
      <c r="K16777" s="68">
        <v>17</v>
      </c>
      <c r="L16777" s="69">
        <v>13431.64</v>
      </c>
      <c r="M16777" s="57"/>
      <c r="N16777" s="67">
        <v>43116</v>
      </c>
      <c r="O16777" s="68">
        <v>17</v>
      </c>
      <c r="P16777" s="69">
        <v>17798.82789</v>
      </c>
      <c r="Q16777" s="57"/>
      <c r="R16777" s="70">
        <f t="shared" si="783"/>
        <v>0.36643344738761852</v>
      </c>
      <c r="S16777" s="71">
        <f t="shared" si="784"/>
        <v>46932.6613334676</v>
      </c>
      <c r="T16777" s="72">
        <f t="shared" si="785"/>
        <v>6522.0858631915926</v>
      </c>
    </row>
    <row r="16778" spans="2:20" x14ac:dyDescent="0.25">
      <c r="B16778" s="76">
        <v>43116</v>
      </c>
      <c r="C16778" s="77">
        <v>18</v>
      </c>
      <c r="D16778" s="78">
        <v>2.1305299999999998</v>
      </c>
      <c r="E16778" s="57"/>
      <c r="F16778" s="67">
        <v>43116</v>
      </c>
      <c r="G16778" s="68">
        <v>18</v>
      </c>
      <c r="H16778" s="69">
        <v>36496.49</v>
      </c>
      <c r="I16778" s="57"/>
      <c r="J16778" s="67">
        <v>43116</v>
      </c>
      <c r="K16778" s="68">
        <v>18</v>
      </c>
      <c r="L16778" s="69">
        <v>-2628.99</v>
      </c>
      <c r="M16778" s="57"/>
      <c r="N16778" s="67">
        <v>43116</v>
      </c>
      <c r="O16778" s="68">
        <v>18</v>
      </c>
      <c r="P16778" s="69">
        <v>17746.118119999999</v>
      </c>
      <c r="Q16778" s="57"/>
      <c r="R16778" s="70">
        <f t="shared" ref="R16778:R16841" si="786">L16778/H16778</f>
        <v>-7.2034050397723176E-2</v>
      </c>
      <c r="S16778" s="71">
        <f t="shared" ref="S16778:S16841" si="787">P16778*D16778</f>
        <v>37808.637038203597</v>
      </c>
      <c r="T16778" s="72">
        <f t="shared" ref="T16778:T16841" si="788">P16778*R16778</f>
        <v>-1278.3247670200285</v>
      </c>
    </row>
    <row r="16779" spans="2:20" x14ac:dyDescent="0.25">
      <c r="B16779" s="76">
        <v>43116</v>
      </c>
      <c r="C16779" s="77">
        <v>19</v>
      </c>
      <c r="D16779" s="78">
        <v>2.2732299999999999</v>
      </c>
      <c r="E16779" s="57"/>
      <c r="F16779" s="67">
        <v>43116</v>
      </c>
      <c r="G16779" s="68">
        <v>19</v>
      </c>
      <c r="H16779" s="69">
        <v>36997.449999999997</v>
      </c>
      <c r="I16779" s="57"/>
      <c r="J16779" s="67">
        <v>43116</v>
      </c>
      <c r="K16779" s="68">
        <v>19</v>
      </c>
      <c r="L16779" s="69">
        <v>4918.26</v>
      </c>
      <c r="M16779" s="57"/>
      <c r="N16779" s="67">
        <v>43116</v>
      </c>
      <c r="O16779" s="68">
        <v>19</v>
      </c>
      <c r="P16779" s="69">
        <v>18049.855350000002</v>
      </c>
      <c r="Q16779" s="57"/>
      <c r="R16779" s="70">
        <f t="shared" si="786"/>
        <v>0.13293510768985431</v>
      </c>
      <c r="S16779" s="71">
        <f t="shared" si="787"/>
        <v>41031.472677280501</v>
      </c>
      <c r="T16779" s="72">
        <f t="shared" si="788"/>
        <v>2399.4594647385434</v>
      </c>
    </row>
    <row r="16780" spans="2:20" x14ac:dyDescent="0.25">
      <c r="B16780" s="76">
        <v>43116</v>
      </c>
      <c r="C16780" s="77">
        <v>20</v>
      </c>
      <c r="D16780" s="78">
        <v>2.07952</v>
      </c>
      <c r="E16780" s="57"/>
      <c r="F16780" s="67">
        <v>43116</v>
      </c>
      <c r="G16780" s="68">
        <v>20</v>
      </c>
      <c r="H16780" s="69">
        <v>36747.71</v>
      </c>
      <c r="I16780" s="57"/>
      <c r="J16780" s="67">
        <v>43116</v>
      </c>
      <c r="K16780" s="68">
        <v>20</v>
      </c>
      <c r="L16780" s="69">
        <v>-1966.82</v>
      </c>
      <c r="M16780" s="57"/>
      <c r="N16780" s="67">
        <v>43116</v>
      </c>
      <c r="O16780" s="68">
        <v>20</v>
      </c>
      <c r="P16780" s="69">
        <v>17959.536810000001</v>
      </c>
      <c r="Q16780" s="57"/>
      <c r="R16780" s="70">
        <f t="shared" si="786"/>
        <v>-5.3522246692378928E-2</v>
      </c>
      <c r="S16780" s="71">
        <f t="shared" si="787"/>
        <v>37347.215987131203</v>
      </c>
      <c r="T16780" s="72">
        <f t="shared" si="788"/>
        <v>-961.23475962568023</v>
      </c>
    </row>
    <row r="16781" spans="2:20" x14ac:dyDescent="0.25">
      <c r="B16781" s="76">
        <v>43116</v>
      </c>
      <c r="C16781" s="77">
        <v>21</v>
      </c>
      <c r="D16781" s="78">
        <v>1.71479</v>
      </c>
      <c r="E16781" s="57"/>
      <c r="F16781" s="67">
        <v>43116</v>
      </c>
      <c r="G16781" s="68">
        <v>21</v>
      </c>
      <c r="H16781" s="69">
        <v>36076.32</v>
      </c>
      <c r="I16781" s="57"/>
      <c r="J16781" s="67">
        <v>43116</v>
      </c>
      <c r="K16781" s="68">
        <v>21</v>
      </c>
      <c r="L16781" s="69">
        <v>-12371.28</v>
      </c>
      <c r="M16781" s="57"/>
      <c r="N16781" s="67">
        <v>43116</v>
      </c>
      <c r="O16781" s="68">
        <v>21</v>
      </c>
      <c r="P16781" s="69">
        <v>17631.641090000001</v>
      </c>
      <c r="Q16781" s="57"/>
      <c r="R16781" s="70">
        <f t="shared" si="786"/>
        <v>-0.34291967695152947</v>
      </c>
      <c r="S16781" s="71">
        <f t="shared" si="787"/>
        <v>30234.561824721102</v>
      </c>
      <c r="T16781" s="72">
        <f t="shared" si="788"/>
        <v>-6046.2366667081133</v>
      </c>
    </row>
    <row r="16782" spans="2:20" x14ac:dyDescent="0.25">
      <c r="B16782" s="76">
        <v>43116</v>
      </c>
      <c r="C16782" s="77">
        <v>22</v>
      </c>
      <c r="D16782" s="78">
        <v>1.44648</v>
      </c>
      <c r="E16782" s="57"/>
      <c r="F16782" s="67">
        <v>43116</v>
      </c>
      <c r="G16782" s="68">
        <v>22</v>
      </c>
      <c r="H16782" s="69">
        <v>35603.18</v>
      </c>
      <c r="I16782" s="57"/>
      <c r="J16782" s="67">
        <v>43116</v>
      </c>
      <c r="K16782" s="68">
        <v>22</v>
      </c>
      <c r="L16782" s="69">
        <v>-20152.439999999999</v>
      </c>
      <c r="M16782" s="57"/>
      <c r="N16782" s="67">
        <v>43116</v>
      </c>
      <c r="O16782" s="68">
        <v>22</v>
      </c>
      <c r="P16782" s="69">
        <v>17438.25865</v>
      </c>
      <c r="Q16782" s="57"/>
      <c r="R16782" s="70">
        <f t="shared" si="786"/>
        <v>-0.5660292142443456</v>
      </c>
      <c r="S16782" s="71">
        <f t="shared" si="787"/>
        <v>25224.092372052</v>
      </c>
      <c r="T16782" s="72">
        <f t="shared" si="788"/>
        <v>-9870.5638414491623</v>
      </c>
    </row>
    <row r="16783" spans="2:20" x14ac:dyDescent="0.25">
      <c r="B16783" s="76">
        <v>43116</v>
      </c>
      <c r="C16783" s="77">
        <v>23</v>
      </c>
      <c r="D16783" s="78">
        <v>1.3873500000000001</v>
      </c>
      <c r="E16783" s="57"/>
      <c r="F16783" s="67">
        <v>43116</v>
      </c>
      <c r="G16783" s="68">
        <v>23</v>
      </c>
      <c r="H16783" s="69">
        <v>35265.06</v>
      </c>
      <c r="I16783" s="57"/>
      <c r="J16783" s="67">
        <v>43116</v>
      </c>
      <c r="K16783" s="68">
        <v>23</v>
      </c>
      <c r="L16783" s="69">
        <v>-18034.759999999998</v>
      </c>
      <c r="M16783" s="57"/>
      <c r="N16783" s="67">
        <v>43116</v>
      </c>
      <c r="O16783" s="68">
        <v>23</v>
      </c>
      <c r="P16783" s="69">
        <v>17235.998060000002</v>
      </c>
      <c r="Q16783" s="57"/>
      <c r="R16783" s="70">
        <f t="shared" si="786"/>
        <v>-0.51140590715002332</v>
      </c>
      <c r="S16783" s="71">
        <f t="shared" si="787"/>
        <v>23912.361908541003</v>
      </c>
      <c r="T16783" s="72">
        <f t="shared" si="788"/>
        <v>-8814.5912235103424</v>
      </c>
    </row>
    <row r="16784" spans="2:20" x14ac:dyDescent="0.25">
      <c r="B16784" s="76">
        <v>43116</v>
      </c>
      <c r="C16784" s="77">
        <v>24</v>
      </c>
      <c r="D16784" s="78">
        <v>1.3413200000000001</v>
      </c>
      <c r="E16784" s="57"/>
      <c r="F16784" s="67">
        <v>43116</v>
      </c>
      <c r="G16784" s="68">
        <v>24</v>
      </c>
      <c r="H16784" s="69">
        <v>35179.08</v>
      </c>
      <c r="I16784" s="57"/>
      <c r="J16784" s="67">
        <v>43116</v>
      </c>
      <c r="K16784" s="68">
        <v>24</v>
      </c>
      <c r="L16784" s="69">
        <v>-18970.849999999999</v>
      </c>
      <c r="M16784" s="57"/>
      <c r="N16784" s="67">
        <v>43116</v>
      </c>
      <c r="O16784" s="68">
        <v>24</v>
      </c>
      <c r="P16784" s="69">
        <v>17185.93809</v>
      </c>
      <c r="Q16784" s="57"/>
      <c r="R16784" s="70">
        <f t="shared" si="786"/>
        <v>-0.53926509732488737</v>
      </c>
      <c r="S16784" s="71">
        <f t="shared" si="787"/>
        <v>23051.8424788788</v>
      </c>
      <c r="T16784" s="72">
        <f t="shared" si="788"/>
        <v>-9267.7765767233395</v>
      </c>
    </row>
    <row r="16785" spans="2:20" x14ac:dyDescent="0.25">
      <c r="B16785" s="76">
        <v>43116</v>
      </c>
      <c r="C16785" s="77">
        <v>25</v>
      </c>
      <c r="D16785" s="78">
        <v>1.32199</v>
      </c>
      <c r="E16785" s="57"/>
      <c r="F16785" s="67">
        <v>43116</v>
      </c>
      <c r="G16785" s="68">
        <v>25</v>
      </c>
      <c r="H16785" s="69">
        <v>35236.32</v>
      </c>
      <c r="I16785" s="57"/>
      <c r="J16785" s="67">
        <v>43116</v>
      </c>
      <c r="K16785" s="68">
        <v>25</v>
      </c>
      <c r="L16785" s="69">
        <v>-18553.849999999999</v>
      </c>
      <c r="M16785" s="57"/>
      <c r="N16785" s="67">
        <v>43116</v>
      </c>
      <c r="O16785" s="68">
        <v>25</v>
      </c>
      <c r="P16785" s="69">
        <v>17206.678100000001</v>
      </c>
      <c r="Q16785" s="57"/>
      <c r="R16785" s="70">
        <f t="shared" si="786"/>
        <v>-0.52655470264772253</v>
      </c>
      <c r="S16785" s="71">
        <f t="shared" si="787"/>
        <v>22747.056381419003</v>
      </c>
      <c r="T16785" s="72">
        <f t="shared" si="788"/>
        <v>-9060.2572705005805</v>
      </c>
    </row>
    <row r="16786" spans="2:20" x14ac:dyDescent="0.25">
      <c r="B16786" s="76">
        <v>43116</v>
      </c>
      <c r="C16786" s="77">
        <v>26</v>
      </c>
      <c r="D16786" s="78">
        <v>1.6208</v>
      </c>
      <c r="E16786" s="57"/>
      <c r="F16786" s="67">
        <v>43116</v>
      </c>
      <c r="G16786" s="68">
        <v>26</v>
      </c>
      <c r="H16786" s="69">
        <v>35533.15</v>
      </c>
      <c r="I16786" s="57"/>
      <c r="J16786" s="67">
        <v>43116</v>
      </c>
      <c r="K16786" s="68">
        <v>26</v>
      </c>
      <c r="L16786" s="69">
        <v>-10839.92</v>
      </c>
      <c r="M16786" s="57"/>
      <c r="N16786" s="67">
        <v>43116</v>
      </c>
      <c r="O16786" s="68">
        <v>26</v>
      </c>
      <c r="P16786" s="69">
        <v>17359.476259999999</v>
      </c>
      <c r="Q16786" s="57"/>
      <c r="R16786" s="70">
        <f t="shared" si="786"/>
        <v>-0.30506498860922826</v>
      </c>
      <c r="S16786" s="71">
        <f t="shared" si="787"/>
        <v>28136.239122208</v>
      </c>
      <c r="T16786" s="72">
        <f t="shared" si="788"/>
        <v>-5295.7684275190686</v>
      </c>
    </row>
    <row r="16787" spans="2:20" x14ac:dyDescent="0.25">
      <c r="B16787" s="76">
        <v>43116</v>
      </c>
      <c r="C16787" s="77">
        <v>27</v>
      </c>
      <c r="D16787" s="78">
        <v>1.4441200000000001</v>
      </c>
      <c r="E16787" s="57"/>
      <c r="F16787" s="67">
        <v>43116</v>
      </c>
      <c r="G16787" s="68">
        <v>27</v>
      </c>
      <c r="H16787" s="69">
        <v>35876.550000000003</v>
      </c>
      <c r="I16787" s="57"/>
      <c r="J16787" s="67">
        <v>43116</v>
      </c>
      <c r="K16787" s="68">
        <v>27</v>
      </c>
      <c r="L16787" s="69">
        <v>-6747.71</v>
      </c>
      <c r="M16787" s="57"/>
      <c r="N16787" s="67">
        <v>43116</v>
      </c>
      <c r="O16787" s="68">
        <v>27</v>
      </c>
      <c r="P16787" s="69">
        <v>17519.398539999998</v>
      </c>
      <c r="Q16787" s="57"/>
      <c r="R16787" s="70">
        <f t="shared" si="786"/>
        <v>-0.18808135118900784</v>
      </c>
      <c r="S16787" s="71">
        <f t="shared" si="787"/>
        <v>25300.1138195848</v>
      </c>
      <c r="T16787" s="72">
        <f t="shared" si="788"/>
        <v>-3295.072149421931</v>
      </c>
    </row>
    <row r="16788" spans="2:20" x14ac:dyDescent="0.25">
      <c r="B16788" s="76">
        <v>43116</v>
      </c>
      <c r="C16788" s="77">
        <v>28</v>
      </c>
      <c r="D16788" s="78">
        <v>1.59693</v>
      </c>
      <c r="E16788" s="57"/>
      <c r="F16788" s="67">
        <v>43116</v>
      </c>
      <c r="G16788" s="68">
        <v>28</v>
      </c>
      <c r="H16788" s="69">
        <v>36112.400000000001</v>
      </c>
      <c r="I16788" s="57"/>
      <c r="J16788" s="67">
        <v>43116</v>
      </c>
      <c r="K16788" s="68">
        <v>28</v>
      </c>
      <c r="L16788" s="69">
        <v>-1076.5999999999999</v>
      </c>
      <c r="M16788" s="57"/>
      <c r="N16788" s="67">
        <v>43116</v>
      </c>
      <c r="O16788" s="68">
        <v>28</v>
      </c>
      <c r="P16788" s="69">
        <v>17627.696660000001</v>
      </c>
      <c r="Q16788" s="57"/>
      <c r="R16788" s="70">
        <f t="shared" si="786"/>
        <v>-2.9812474385529621E-2</v>
      </c>
      <c r="S16788" s="71">
        <f t="shared" si="787"/>
        <v>28150.197627253801</v>
      </c>
      <c r="T16788" s="72">
        <f t="shared" si="788"/>
        <v>-525.52525515213608</v>
      </c>
    </row>
    <row r="16789" spans="2:20" x14ac:dyDescent="0.25">
      <c r="B16789" s="76">
        <v>43116</v>
      </c>
      <c r="C16789" s="77">
        <v>29</v>
      </c>
      <c r="D16789" s="78">
        <v>1.9207799999999999</v>
      </c>
      <c r="E16789" s="57"/>
      <c r="F16789" s="67">
        <v>43116</v>
      </c>
      <c r="G16789" s="68">
        <v>29</v>
      </c>
      <c r="H16789" s="69">
        <v>36779.68</v>
      </c>
      <c r="I16789" s="57"/>
      <c r="J16789" s="67">
        <v>43116</v>
      </c>
      <c r="K16789" s="68">
        <v>29</v>
      </c>
      <c r="L16789" s="69">
        <v>13375.32</v>
      </c>
      <c r="M16789" s="57"/>
      <c r="N16789" s="67">
        <v>43116</v>
      </c>
      <c r="O16789" s="68">
        <v>29</v>
      </c>
      <c r="P16789" s="69">
        <v>17943.066930000001</v>
      </c>
      <c r="Q16789" s="57"/>
      <c r="R16789" s="70">
        <f t="shared" si="786"/>
        <v>0.36366058649776178</v>
      </c>
      <c r="S16789" s="71">
        <f t="shared" si="787"/>
        <v>34464.684097805402</v>
      </c>
      <c r="T16789" s="72">
        <f t="shared" si="788"/>
        <v>6525.186243332394</v>
      </c>
    </row>
    <row r="16790" spans="2:20" x14ac:dyDescent="0.25">
      <c r="B16790" s="76">
        <v>43116</v>
      </c>
      <c r="C16790" s="77">
        <v>30</v>
      </c>
      <c r="D16790" s="78">
        <v>1.91801</v>
      </c>
      <c r="E16790" s="57"/>
      <c r="F16790" s="67">
        <v>43116</v>
      </c>
      <c r="G16790" s="68">
        <v>30</v>
      </c>
      <c r="H16790" s="69">
        <v>37128.449999999997</v>
      </c>
      <c r="I16790" s="57"/>
      <c r="J16790" s="67">
        <v>43116</v>
      </c>
      <c r="K16790" s="68">
        <v>30</v>
      </c>
      <c r="L16790" s="69">
        <v>14579.52</v>
      </c>
      <c r="M16790" s="57"/>
      <c r="N16790" s="67">
        <v>43116</v>
      </c>
      <c r="O16790" s="68">
        <v>30</v>
      </c>
      <c r="P16790" s="69">
        <v>18119.864710000002</v>
      </c>
      <c r="Q16790" s="57"/>
      <c r="R16790" s="70">
        <f t="shared" si="786"/>
        <v>0.39267785215919332</v>
      </c>
      <c r="S16790" s="71">
        <f t="shared" si="787"/>
        <v>34754.081712427105</v>
      </c>
      <c r="T16790" s="72">
        <f t="shared" si="788"/>
        <v>7115.2695557379648</v>
      </c>
    </row>
    <row r="16791" spans="2:20" x14ac:dyDescent="0.25">
      <c r="B16791" s="76">
        <v>43116</v>
      </c>
      <c r="C16791" s="77">
        <v>31</v>
      </c>
      <c r="D16791" s="78">
        <v>1.59409</v>
      </c>
      <c r="E16791" s="57"/>
      <c r="F16791" s="67">
        <v>43116</v>
      </c>
      <c r="G16791" s="68">
        <v>31</v>
      </c>
      <c r="H16791" s="69">
        <v>37693.49</v>
      </c>
      <c r="I16791" s="57"/>
      <c r="J16791" s="67">
        <v>43116</v>
      </c>
      <c r="K16791" s="68">
        <v>31</v>
      </c>
      <c r="L16791" s="69">
        <v>2889.01</v>
      </c>
      <c r="M16791" s="57"/>
      <c r="N16791" s="67">
        <v>43116</v>
      </c>
      <c r="O16791" s="68">
        <v>31</v>
      </c>
      <c r="P16791" s="69">
        <v>18418.589840000001</v>
      </c>
      <c r="Q16791" s="57"/>
      <c r="R16791" s="70">
        <f t="shared" si="786"/>
        <v>7.6644799937601968E-2</v>
      </c>
      <c r="S16791" s="71">
        <f t="shared" si="787"/>
        <v>29360.8898780456</v>
      </c>
      <c r="T16791" s="72">
        <f t="shared" si="788"/>
        <v>1411.6891334195482</v>
      </c>
    </row>
    <row r="16792" spans="2:20" x14ac:dyDescent="0.25">
      <c r="B16792" s="76">
        <v>43116</v>
      </c>
      <c r="C16792" s="77">
        <v>32</v>
      </c>
      <c r="D16792" s="78">
        <v>1.75878</v>
      </c>
      <c r="E16792" s="57"/>
      <c r="F16792" s="67">
        <v>43116</v>
      </c>
      <c r="G16792" s="68">
        <v>32</v>
      </c>
      <c r="H16792" s="69">
        <v>39058.57</v>
      </c>
      <c r="I16792" s="57"/>
      <c r="J16792" s="67">
        <v>43116</v>
      </c>
      <c r="K16792" s="68">
        <v>32</v>
      </c>
      <c r="L16792" s="69">
        <v>8611.61</v>
      </c>
      <c r="M16792" s="57"/>
      <c r="N16792" s="67">
        <v>43116</v>
      </c>
      <c r="O16792" s="68">
        <v>32</v>
      </c>
      <c r="P16792" s="69">
        <v>19136.828399999999</v>
      </c>
      <c r="Q16792" s="57"/>
      <c r="R16792" s="70">
        <f t="shared" si="786"/>
        <v>0.22047939799127311</v>
      </c>
      <c r="S16792" s="71">
        <f t="shared" si="787"/>
        <v>33657.471053351997</v>
      </c>
      <c r="T16792" s="72">
        <f t="shared" si="788"/>
        <v>4219.2764050942978</v>
      </c>
    </row>
    <row r="16793" spans="2:20" x14ac:dyDescent="0.25">
      <c r="B16793" s="76">
        <v>43116</v>
      </c>
      <c r="C16793" s="77">
        <v>33</v>
      </c>
      <c r="D16793" s="78">
        <v>2.18208</v>
      </c>
      <c r="E16793" s="57"/>
      <c r="F16793" s="67">
        <v>43116</v>
      </c>
      <c r="G16793" s="68">
        <v>33</v>
      </c>
      <c r="H16793" s="69">
        <v>39985.1</v>
      </c>
      <c r="I16793" s="57"/>
      <c r="J16793" s="67">
        <v>43116</v>
      </c>
      <c r="K16793" s="68">
        <v>33</v>
      </c>
      <c r="L16793" s="69">
        <v>1142.08</v>
      </c>
      <c r="M16793" s="57"/>
      <c r="N16793" s="67">
        <v>43116</v>
      </c>
      <c r="O16793" s="68">
        <v>33</v>
      </c>
      <c r="P16793" s="69">
        <v>19652.609840000001</v>
      </c>
      <c r="Q16793" s="57"/>
      <c r="R16793" s="70">
        <f t="shared" si="786"/>
        <v>2.8562639583244759E-2</v>
      </c>
      <c r="S16793" s="71">
        <f t="shared" si="787"/>
        <v>42883.566879667203</v>
      </c>
      <c r="T16793" s="72">
        <f t="shared" si="788"/>
        <v>561.33041173004949</v>
      </c>
    </row>
    <row r="16794" spans="2:20" x14ac:dyDescent="0.25">
      <c r="B16794" s="76">
        <v>43116</v>
      </c>
      <c r="C16794" s="77">
        <v>34</v>
      </c>
      <c r="D16794" s="78">
        <v>2.9453</v>
      </c>
      <c r="E16794" s="57"/>
      <c r="F16794" s="67">
        <v>43116</v>
      </c>
      <c r="G16794" s="68">
        <v>34</v>
      </c>
      <c r="H16794" s="69">
        <v>42240.58</v>
      </c>
      <c r="I16794" s="57"/>
      <c r="J16794" s="67">
        <v>43116</v>
      </c>
      <c r="K16794" s="68">
        <v>34</v>
      </c>
      <c r="L16794" s="69">
        <v>47681.13</v>
      </c>
      <c r="M16794" s="57"/>
      <c r="N16794" s="67">
        <v>43116</v>
      </c>
      <c r="O16794" s="68">
        <v>34</v>
      </c>
      <c r="P16794" s="69">
        <v>20830.07302</v>
      </c>
      <c r="Q16794" s="57"/>
      <c r="R16794" s="70">
        <f t="shared" si="786"/>
        <v>1.1287991310725372</v>
      </c>
      <c r="S16794" s="71">
        <f t="shared" si="787"/>
        <v>61350.814065806</v>
      </c>
      <c r="T16794" s="72">
        <f t="shared" si="788"/>
        <v>23512.968325153499</v>
      </c>
    </row>
    <row r="16795" spans="2:20" x14ac:dyDescent="0.25">
      <c r="B16795" s="76">
        <v>43116</v>
      </c>
      <c r="C16795" s="77">
        <v>35</v>
      </c>
      <c r="D16795" s="78">
        <v>3.4703400000000002</v>
      </c>
      <c r="E16795" s="57"/>
      <c r="F16795" s="67">
        <v>43116</v>
      </c>
      <c r="G16795" s="68">
        <v>35</v>
      </c>
      <c r="H16795" s="69">
        <v>43171.98</v>
      </c>
      <c r="I16795" s="57"/>
      <c r="J16795" s="67">
        <v>43116</v>
      </c>
      <c r="K16795" s="68">
        <v>35</v>
      </c>
      <c r="L16795" s="69">
        <v>93320.37</v>
      </c>
      <c r="M16795" s="57"/>
      <c r="N16795" s="67">
        <v>43116</v>
      </c>
      <c r="O16795" s="68">
        <v>35</v>
      </c>
      <c r="P16795" s="69">
        <v>21366.968840000001</v>
      </c>
      <c r="Q16795" s="57"/>
      <c r="R16795" s="70">
        <f t="shared" si="786"/>
        <v>2.16159578504391</v>
      </c>
      <c r="S16795" s="71">
        <f t="shared" si="787"/>
        <v>74150.646644205612</v>
      </c>
      <c r="T16795" s="72">
        <f t="shared" si="788"/>
        <v>46186.749783708568</v>
      </c>
    </row>
    <row r="16796" spans="2:20" x14ac:dyDescent="0.25">
      <c r="B16796" s="76">
        <v>43116</v>
      </c>
      <c r="C16796" s="77">
        <v>36</v>
      </c>
      <c r="D16796" s="78">
        <v>2.8513299999999999</v>
      </c>
      <c r="E16796" s="57"/>
      <c r="F16796" s="67">
        <v>43116</v>
      </c>
      <c r="G16796" s="68">
        <v>36</v>
      </c>
      <c r="H16796" s="69">
        <v>42849.61</v>
      </c>
      <c r="I16796" s="57"/>
      <c r="J16796" s="67">
        <v>43116</v>
      </c>
      <c r="K16796" s="68">
        <v>36</v>
      </c>
      <c r="L16796" s="69">
        <v>48675.49</v>
      </c>
      <c r="M16796" s="57"/>
      <c r="N16796" s="67">
        <v>43116</v>
      </c>
      <c r="O16796" s="68">
        <v>36</v>
      </c>
      <c r="P16796" s="69">
        <v>21249.293809999999</v>
      </c>
      <c r="Q16796" s="57"/>
      <c r="R16796" s="70">
        <f t="shared" si="786"/>
        <v>1.1359610974288914</v>
      </c>
      <c r="S16796" s="71">
        <f t="shared" si="787"/>
        <v>60588.748919267295</v>
      </c>
      <c r="T16796" s="72">
        <f t="shared" si="788"/>
        <v>24138.37111599655</v>
      </c>
    </row>
    <row r="16797" spans="2:20" x14ac:dyDescent="0.25">
      <c r="B16797" s="76">
        <v>43116</v>
      </c>
      <c r="C16797" s="77">
        <v>37</v>
      </c>
      <c r="D16797" s="78">
        <v>2.6870799999999999</v>
      </c>
      <c r="E16797" s="57"/>
      <c r="F16797" s="67">
        <v>43116</v>
      </c>
      <c r="G16797" s="68">
        <v>37</v>
      </c>
      <c r="H16797" s="69">
        <v>42671.69</v>
      </c>
      <c r="I16797" s="57"/>
      <c r="J16797" s="67">
        <v>43116</v>
      </c>
      <c r="K16797" s="68">
        <v>37</v>
      </c>
      <c r="L16797" s="69">
        <v>44120.11</v>
      </c>
      <c r="M16797" s="57"/>
      <c r="N16797" s="67">
        <v>43116</v>
      </c>
      <c r="O16797" s="68">
        <v>37</v>
      </c>
      <c r="P16797" s="69">
        <v>21148.508809999999</v>
      </c>
      <c r="Q16797" s="57"/>
      <c r="R16797" s="70">
        <f t="shared" si="786"/>
        <v>1.0339433474512023</v>
      </c>
      <c r="S16797" s="71">
        <f t="shared" si="787"/>
        <v>56827.735053174794</v>
      </c>
      <c r="T16797" s="72">
        <f t="shared" si="788"/>
        <v>21866.359992612641</v>
      </c>
    </row>
    <row r="16798" spans="2:20" x14ac:dyDescent="0.25">
      <c r="B16798" s="76">
        <v>43116</v>
      </c>
      <c r="C16798" s="77">
        <v>38</v>
      </c>
      <c r="D16798" s="78">
        <v>2.39514</v>
      </c>
      <c r="E16798" s="57"/>
      <c r="F16798" s="67">
        <v>43116</v>
      </c>
      <c r="G16798" s="68">
        <v>38</v>
      </c>
      <c r="H16798" s="69">
        <v>42020.61</v>
      </c>
      <c r="I16798" s="57"/>
      <c r="J16798" s="67">
        <v>43116</v>
      </c>
      <c r="K16798" s="68">
        <v>38</v>
      </c>
      <c r="L16798" s="69">
        <v>20368.12</v>
      </c>
      <c r="M16798" s="57"/>
      <c r="N16798" s="67">
        <v>43116</v>
      </c>
      <c r="O16798" s="68">
        <v>38</v>
      </c>
      <c r="P16798" s="69">
        <v>20811.591850000001</v>
      </c>
      <c r="Q16798" s="57"/>
      <c r="R16798" s="70">
        <f t="shared" si="786"/>
        <v>0.48471738035216527</v>
      </c>
      <c r="S16798" s="71">
        <f t="shared" si="787"/>
        <v>49846.676103609003</v>
      </c>
      <c r="T16798" s="72">
        <f t="shared" si="788"/>
        <v>10087.740282490473</v>
      </c>
    </row>
    <row r="16799" spans="2:20" x14ac:dyDescent="0.25">
      <c r="B16799" s="76">
        <v>43116</v>
      </c>
      <c r="C16799" s="77">
        <v>39</v>
      </c>
      <c r="D16799" s="78">
        <v>2.5442999999999998</v>
      </c>
      <c r="E16799" s="57"/>
      <c r="F16799" s="67">
        <v>43116</v>
      </c>
      <c r="G16799" s="68">
        <v>39</v>
      </c>
      <c r="H16799" s="69">
        <v>41734.86</v>
      </c>
      <c r="I16799" s="57"/>
      <c r="J16799" s="67">
        <v>43116</v>
      </c>
      <c r="K16799" s="68">
        <v>39</v>
      </c>
      <c r="L16799" s="69">
        <v>18804.419999999998</v>
      </c>
      <c r="M16799" s="57"/>
      <c r="N16799" s="67">
        <v>43116</v>
      </c>
      <c r="O16799" s="68">
        <v>39</v>
      </c>
      <c r="P16799" s="69">
        <v>20620.098150000002</v>
      </c>
      <c r="Q16799" s="57"/>
      <c r="R16799" s="70">
        <f t="shared" si="786"/>
        <v>0.45056866130615986</v>
      </c>
      <c r="S16799" s="71">
        <f t="shared" si="787"/>
        <v>52463.715723045003</v>
      </c>
      <c r="T16799" s="72">
        <f t="shared" si="788"/>
        <v>9290.7700194471236</v>
      </c>
    </row>
    <row r="16800" spans="2:20" x14ac:dyDescent="0.25">
      <c r="B16800" s="76">
        <v>43116</v>
      </c>
      <c r="C16800" s="77">
        <v>40</v>
      </c>
      <c r="D16800" s="78">
        <v>2.36958</v>
      </c>
      <c r="E16800" s="57"/>
      <c r="F16800" s="67">
        <v>43116</v>
      </c>
      <c r="G16800" s="68">
        <v>40</v>
      </c>
      <c r="H16800" s="69">
        <v>40460.94</v>
      </c>
      <c r="I16800" s="57"/>
      <c r="J16800" s="67">
        <v>43116</v>
      </c>
      <c r="K16800" s="68">
        <v>40</v>
      </c>
      <c r="L16800" s="69">
        <v>19388.310000000001</v>
      </c>
      <c r="M16800" s="57"/>
      <c r="N16800" s="67">
        <v>43116</v>
      </c>
      <c r="O16800" s="68">
        <v>40</v>
      </c>
      <c r="P16800" s="69">
        <v>19939.24437</v>
      </c>
      <c r="Q16800" s="57"/>
      <c r="R16800" s="70">
        <f t="shared" si="786"/>
        <v>0.47918585183636364</v>
      </c>
      <c r="S16800" s="71">
        <f t="shared" si="787"/>
        <v>47247.634674264598</v>
      </c>
      <c r="T16800" s="72">
        <f t="shared" si="788"/>
        <v>9554.6037984118684</v>
      </c>
    </row>
    <row r="16801" spans="2:20" x14ac:dyDescent="0.25">
      <c r="B16801" s="76">
        <v>43116</v>
      </c>
      <c r="C16801" s="77">
        <v>41</v>
      </c>
      <c r="D16801" s="78">
        <v>2.3717600000000001</v>
      </c>
      <c r="E16801" s="57"/>
      <c r="F16801" s="67">
        <v>43116</v>
      </c>
      <c r="G16801" s="68">
        <v>41</v>
      </c>
      <c r="H16801" s="69">
        <v>39033.58</v>
      </c>
      <c r="I16801" s="57"/>
      <c r="J16801" s="67">
        <v>43116</v>
      </c>
      <c r="K16801" s="68">
        <v>41</v>
      </c>
      <c r="L16801" s="69">
        <v>32877.160000000003</v>
      </c>
      <c r="M16801" s="57"/>
      <c r="N16801" s="67">
        <v>43116</v>
      </c>
      <c r="O16801" s="68">
        <v>41</v>
      </c>
      <c r="P16801" s="69">
        <v>19148.283660000001</v>
      </c>
      <c r="Q16801" s="57"/>
      <c r="R16801" s="70">
        <f t="shared" si="786"/>
        <v>0.84227887885251629</v>
      </c>
      <c r="S16801" s="71">
        <f t="shared" si="787"/>
        <v>45415.133253441607</v>
      </c>
      <c r="T16801" s="72">
        <f t="shared" si="788"/>
        <v>16128.194893094758</v>
      </c>
    </row>
    <row r="16802" spans="2:20" x14ac:dyDescent="0.25">
      <c r="B16802" s="76">
        <v>43116</v>
      </c>
      <c r="C16802" s="77">
        <v>42</v>
      </c>
      <c r="D16802" s="78">
        <v>2.0979199999999998</v>
      </c>
      <c r="E16802" s="57"/>
      <c r="F16802" s="67">
        <v>43116</v>
      </c>
      <c r="G16802" s="68">
        <v>42</v>
      </c>
      <c r="H16802" s="69">
        <v>37071.17</v>
      </c>
      <c r="I16802" s="57"/>
      <c r="J16802" s="67">
        <v>43116</v>
      </c>
      <c r="K16802" s="68">
        <v>42</v>
      </c>
      <c r="L16802" s="69">
        <v>23605.15</v>
      </c>
      <c r="M16802" s="57"/>
      <c r="N16802" s="67">
        <v>43116</v>
      </c>
      <c r="O16802" s="68">
        <v>42</v>
      </c>
      <c r="P16802" s="69">
        <v>18101.144520000002</v>
      </c>
      <c r="Q16802" s="57"/>
      <c r="R16802" s="70">
        <f t="shared" si="786"/>
        <v>0.63675222551648636</v>
      </c>
      <c r="S16802" s="71">
        <f t="shared" si="787"/>
        <v>37974.753111398401</v>
      </c>
      <c r="T16802" s="72">
        <f t="shared" si="788"/>
        <v>11525.944057505552</v>
      </c>
    </row>
    <row r="16803" spans="2:20" x14ac:dyDescent="0.25">
      <c r="B16803" s="76">
        <v>43116</v>
      </c>
      <c r="C16803" s="77">
        <v>43</v>
      </c>
      <c r="D16803" s="78">
        <v>2.7252999999999998</v>
      </c>
      <c r="E16803" s="57"/>
      <c r="F16803" s="67">
        <v>43116</v>
      </c>
      <c r="G16803" s="68">
        <v>43</v>
      </c>
      <c r="H16803" s="69">
        <v>34910.6</v>
      </c>
      <c r="I16803" s="57"/>
      <c r="J16803" s="67">
        <v>43116</v>
      </c>
      <c r="K16803" s="68">
        <v>43</v>
      </c>
      <c r="L16803" s="69">
        <v>35972.76</v>
      </c>
      <c r="M16803" s="57"/>
      <c r="N16803" s="67">
        <v>43116</v>
      </c>
      <c r="O16803" s="68">
        <v>43</v>
      </c>
      <c r="P16803" s="69">
        <v>16966.748469999999</v>
      </c>
      <c r="Q16803" s="57"/>
      <c r="R16803" s="70">
        <f t="shared" si="786"/>
        <v>1.0304251430797524</v>
      </c>
      <c r="S16803" s="71">
        <f t="shared" si="787"/>
        <v>46239.479605290995</v>
      </c>
      <c r="T16803" s="72">
        <f t="shared" si="788"/>
        <v>17482.964219797919</v>
      </c>
    </row>
    <row r="16804" spans="2:20" x14ac:dyDescent="0.25">
      <c r="B16804" s="76">
        <v>43116</v>
      </c>
      <c r="C16804" s="77">
        <v>44</v>
      </c>
      <c r="D16804" s="78">
        <v>2.6200999999999999</v>
      </c>
      <c r="E16804" s="57"/>
      <c r="F16804" s="67">
        <v>43116</v>
      </c>
      <c r="G16804" s="68">
        <v>44</v>
      </c>
      <c r="H16804" s="69">
        <v>32390.74</v>
      </c>
      <c r="I16804" s="57"/>
      <c r="J16804" s="67">
        <v>43116</v>
      </c>
      <c r="K16804" s="68">
        <v>44</v>
      </c>
      <c r="L16804" s="69">
        <v>26527.63</v>
      </c>
      <c r="M16804" s="57"/>
      <c r="N16804" s="67">
        <v>43116</v>
      </c>
      <c r="O16804" s="68">
        <v>44</v>
      </c>
      <c r="P16804" s="69">
        <v>15628.86817</v>
      </c>
      <c r="Q16804" s="57"/>
      <c r="R16804" s="70">
        <f t="shared" si="786"/>
        <v>0.81898808116146771</v>
      </c>
      <c r="S16804" s="71">
        <f t="shared" si="787"/>
        <v>40949.197492216997</v>
      </c>
      <c r="T16804" s="72">
        <f t="shared" si="788"/>
        <v>12799.85675327384</v>
      </c>
    </row>
    <row r="16805" spans="2:20" x14ac:dyDescent="0.25">
      <c r="B16805" s="76">
        <v>43116</v>
      </c>
      <c r="C16805" s="77">
        <v>45</v>
      </c>
      <c r="D16805" s="78">
        <v>2.7720500000000001</v>
      </c>
      <c r="E16805" s="57"/>
      <c r="F16805" s="67">
        <v>43116</v>
      </c>
      <c r="G16805" s="68">
        <v>45</v>
      </c>
      <c r="H16805" s="69">
        <v>30260.6</v>
      </c>
      <c r="I16805" s="57"/>
      <c r="J16805" s="67">
        <v>43116</v>
      </c>
      <c r="K16805" s="68">
        <v>45</v>
      </c>
      <c r="L16805" s="69">
        <v>24794.73</v>
      </c>
      <c r="M16805" s="57"/>
      <c r="N16805" s="67">
        <v>43116</v>
      </c>
      <c r="O16805" s="68">
        <v>45</v>
      </c>
      <c r="P16805" s="69">
        <v>14557.313990000001</v>
      </c>
      <c r="Q16805" s="57"/>
      <c r="R16805" s="70">
        <f t="shared" si="786"/>
        <v>0.819373376601918</v>
      </c>
      <c r="S16805" s="71">
        <f t="shared" si="787"/>
        <v>40353.602245979506</v>
      </c>
      <c r="T16805" s="72">
        <f t="shared" si="788"/>
        <v>11927.87551824064</v>
      </c>
    </row>
    <row r="16806" spans="2:20" x14ac:dyDescent="0.25">
      <c r="B16806" s="76">
        <v>43116</v>
      </c>
      <c r="C16806" s="77">
        <v>46</v>
      </c>
      <c r="D16806" s="78">
        <v>2.6466400000000001</v>
      </c>
      <c r="E16806" s="57"/>
      <c r="F16806" s="67">
        <v>43116</v>
      </c>
      <c r="G16806" s="68">
        <v>46</v>
      </c>
      <c r="H16806" s="69">
        <v>27989.24</v>
      </c>
      <c r="I16806" s="57"/>
      <c r="J16806" s="67">
        <v>43116</v>
      </c>
      <c r="K16806" s="68">
        <v>46</v>
      </c>
      <c r="L16806" s="69">
        <v>15280.29</v>
      </c>
      <c r="M16806" s="57"/>
      <c r="N16806" s="67">
        <v>43116</v>
      </c>
      <c r="O16806" s="68">
        <v>46</v>
      </c>
      <c r="P16806" s="69">
        <v>13388.58043</v>
      </c>
      <c r="Q16806" s="57"/>
      <c r="R16806" s="70">
        <f t="shared" si="786"/>
        <v>0.54593443766247318</v>
      </c>
      <c r="S16806" s="71">
        <f t="shared" si="787"/>
        <v>35434.752509255202</v>
      </c>
      <c r="T16806" s="72">
        <f t="shared" si="788"/>
        <v>7309.2871281508433</v>
      </c>
    </row>
    <row r="16807" spans="2:20" x14ac:dyDescent="0.25">
      <c r="B16807" s="76">
        <v>43116</v>
      </c>
      <c r="C16807" s="77">
        <v>47</v>
      </c>
      <c r="D16807" s="78">
        <v>2.3769800000000001</v>
      </c>
      <c r="E16807" s="57"/>
      <c r="F16807" s="67">
        <v>43116</v>
      </c>
      <c r="G16807" s="68">
        <v>47</v>
      </c>
      <c r="H16807" s="69">
        <v>25821.24</v>
      </c>
      <c r="I16807" s="57"/>
      <c r="J16807" s="67">
        <v>43116</v>
      </c>
      <c r="K16807" s="68">
        <v>47</v>
      </c>
      <c r="L16807" s="69">
        <v>10745.84</v>
      </c>
      <c r="M16807" s="57"/>
      <c r="N16807" s="67">
        <v>43116</v>
      </c>
      <c r="O16807" s="68">
        <v>47</v>
      </c>
      <c r="P16807" s="69">
        <v>12263.53954</v>
      </c>
      <c r="Q16807" s="57"/>
      <c r="R16807" s="70">
        <f t="shared" si="786"/>
        <v>0.416162817897204</v>
      </c>
      <c r="S16807" s="71">
        <f t="shared" si="787"/>
        <v>29150.1882157892</v>
      </c>
      <c r="T16807" s="72">
        <f t="shared" si="788"/>
        <v>5103.6291723601807</v>
      </c>
    </row>
    <row r="16808" spans="2:20" x14ac:dyDescent="0.25">
      <c r="B16808" s="76">
        <v>43116</v>
      </c>
      <c r="C16808" s="77">
        <v>48</v>
      </c>
      <c r="D16808" s="78">
        <v>2.5971099999999998</v>
      </c>
      <c r="E16808" s="57"/>
      <c r="F16808" s="67">
        <v>43116</v>
      </c>
      <c r="G16808" s="68">
        <v>48</v>
      </c>
      <c r="H16808" s="69">
        <v>24941.85</v>
      </c>
      <c r="I16808" s="57"/>
      <c r="J16808" s="67">
        <v>43116</v>
      </c>
      <c r="K16808" s="68">
        <v>48</v>
      </c>
      <c r="L16808" s="69">
        <v>17769.939999999999</v>
      </c>
      <c r="M16808" s="57"/>
      <c r="N16808" s="67">
        <v>43116</v>
      </c>
      <c r="O16808" s="68">
        <v>48</v>
      </c>
      <c r="P16808" s="69">
        <v>11810.43398</v>
      </c>
      <c r="Q16808" s="57"/>
      <c r="R16808" s="70">
        <f t="shared" si="786"/>
        <v>0.71245476979454214</v>
      </c>
      <c r="S16808" s="71">
        <f t="shared" si="787"/>
        <v>30672.996193797797</v>
      </c>
      <c r="T16808" s="72">
        <f t="shared" si="788"/>
        <v>8414.4000223945386</v>
      </c>
    </row>
    <row r="16809" spans="2:20" x14ac:dyDescent="0.25">
      <c r="B16809" s="64">
        <v>43117</v>
      </c>
      <c r="C16809" s="65">
        <v>1</v>
      </c>
      <c r="D16809" s="66">
        <v>2.4675199999999999</v>
      </c>
      <c r="E16809" s="57"/>
      <c r="F16809" s="67">
        <v>43117</v>
      </c>
      <c r="G16809" s="68">
        <v>1</v>
      </c>
      <c r="H16809" s="69">
        <v>24678.07</v>
      </c>
      <c r="I16809" s="57"/>
      <c r="J16809" s="67">
        <v>43117</v>
      </c>
      <c r="K16809" s="68">
        <v>1</v>
      </c>
      <c r="L16809" s="69">
        <v>5021.2299999999996</v>
      </c>
      <c r="M16809" s="57"/>
      <c r="N16809" s="67">
        <v>43117</v>
      </c>
      <c r="O16809" s="68">
        <v>1</v>
      </c>
      <c r="P16809" s="69">
        <v>11763.59605</v>
      </c>
      <c r="Q16809" s="57"/>
      <c r="R16809" s="70">
        <f t="shared" si="786"/>
        <v>0.20346931506394136</v>
      </c>
      <c r="S16809" s="71">
        <f t="shared" si="787"/>
        <v>29026.908525295999</v>
      </c>
      <c r="T16809" s="72">
        <f t="shared" si="788"/>
        <v>2393.5308309823863</v>
      </c>
    </row>
    <row r="16810" spans="2:20" x14ac:dyDescent="0.25">
      <c r="B16810" s="64">
        <v>43117</v>
      </c>
      <c r="C16810" s="65">
        <v>2</v>
      </c>
      <c r="D16810" s="66">
        <v>2.7770600000000001</v>
      </c>
      <c r="E16810" s="57"/>
      <c r="F16810" s="67">
        <v>43117</v>
      </c>
      <c r="G16810" s="68">
        <v>2</v>
      </c>
      <c r="H16810" s="69">
        <v>25422.63</v>
      </c>
      <c r="I16810" s="57"/>
      <c r="J16810" s="67">
        <v>43117</v>
      </c>
      <c r="K16810" s="68">
        <v>2</v>
      </c>
      <c r="L16810" s="69">
        <v>20949.18</v>
      </c>
      <c r="M16810" s="57"/>
      <c r="N16810" s="67">
        <v>43117</v>
      </c>
      <c r="O16810" s="68">
        <v>2</v>
      </c>
      <c r="P16810" s="69">
        <v>12115.416670000001</v>
      </c>
      <c r="Q16810" s="57"/>
      <c r="R16810" s="70">
        <f t="shared" si="786"/>
        <v>0.8240366948659521</v>
      </c>
      <c r="S16810" s="71">
        <f t="shared" si="787"/>
        <v>33645.239017590204</v>
      </c>
      <c r="T16810" s="72">
        <f t="shared" si="788"/>
        <v>9983.5479096706604</v>
      </c>
    </row>
    <row r="16811" spans="2:20" x14ac:dyDescent="0.25">
      <c r="B16811" s="64">
        <v>43117</v>
      </c>
      <c r="C16811" s="65">
        <v>3</v>
      </c>
      <c r="D16811" s="66">
        <v>2.7448600000000001</v>
      </c>
      <c r="E16811" s="57"/>
      <c r="F16811" s="67">
        <v>43117</v>
      </c>
      <c r="G16811" s="68">
        <v>3</v>
      </c>
      <c r="H16811" s="69">
        <v>25712.53</v>
      </c>
      <c r="I16811" s="57"/>
      <c r="J16811" s="67">
        <v>43117</v>
      </c>
      <c r="K16811" s="68">
        <v>3</v>
      </c>
      <c r="L16811" s="69">
        <v>25125.919999999998</v>
      </c>
      <c r="M16811" s="57"/>
      <c r="N16811" s="67">
        <v>43117</v>
      </c>
      <c r="O16811" s="68">
        <v>3</v>
      </c>
      <c r="P16811" s="69">
        <v>12261.25217</v>
      </c>
      <c r="Q16811" s="57"/>
      <c r="R16811" s="70">
        <f t="shared" si="786"/>
        <v>0.97718583118814051</v>
      </c>
      <c r="S16811" s="71">
        <f t="shared" si="787"/>
        <v>33655.420631346198</v>
      </c>
      <c r="T16811" s="72">
        <f t="shared" si="788"/>
        <v>11981.521893148842</v>
      </c>
    </row>
    <row r="16812" spans="2:20" x14ac:dyDescent="0.25">
      <c r="B16812" s="64">
        <v>43117</v>
      </c>
      <c r="C16812" s="65">
        <v>4</v>
      </c>
      <c r="D16812" s="66">
        <v>2.4233799999999999</v>
      </c>
      <c r="E16812" s="57"/>
      <c r="F16812" s="67">
        <v>43117</v>
      </c>
      <c r="G16812" s="68">
        <v>4</v>
      </c>
      <c r="H16812" s="69">
        <v>25072.45</v>
      </c>
      <c r="I16812" s="57"/>
      <c r="J16812" s="67">
        <v>43117</v>
      </c>
      <c r="K16812" s="68">
        <v>4</v>
      </c>
      <c r="L16812" s="69">
        <v>11708.2</v>
      </c>
      <c r="M16812" s="57"/>
      <c r="N16812" s="67">
        <v>43117</v>
      </c>
      <c r="O16812" s="68">
        <v>4</v>
      </c>
      <c r="P16812" s="69">
        <v>11927.48711</v>
      </c>
      <c r="Q16812" s="57"/>
      <c r="R16812" s="70">
        <f t="shared" si="786"/>
        <v>0.46697470729824969</v>
      </c>
      <c r="S16812" s="71">
        <f t="shared" si="787"/>
        <v>28904.8337126318</v>
      </c>
      <c r="T16812" s="72">
        <f t="shared" si="788"/>
        <v>5569.8348019958958</v>
      </c>
    </row>
    <row r="16813" spans="2:20" x14ac:dyDescent="0.25">
      <c r="B16813" s="64">
        <v>43117</v>
      </c>
      <c r="C16813" s="65">
        <v>5</v>
      </c>
      <c r="D16813" s="66">
        <v>2.3258299999999998</v>
      </c>
      <c r="E16813" s="57"/>
      <c r="F16813" s="67">
        <v>43117</v>
      </c>
      <c r="G16813" s="68">
        <v>5</v>
      </c>
      <c r="H16813" s="69">
        <v>24896.6</v>
      </c>
      <c r="I16813" s="57"/>
      <c r="J16813" s="67">
        <v>43117</v>
      </c>
      <c r="K16813" s="68">
        <v>5</v>
      </c>
      <c r="L16813" s="69">
        <v>10502.03</v>
      </c>
      <c r="M16813" s="57"/>
      <c r="N16813" s="67">
        <v>43117</v>
      </c>
      <c r="O16813" s="68">
        <v>5</v>
      </c>
      <c r="P16813" s="69">
        <v>11850.2613</v>
      </c>
      <c r="Q16813" s="57"/>
      <c r="R16813" s="70">
        <f t="shared" si="786"/>
        <v>0.42182587180578879</v>
      </c>
      <c r="S16813" s="71">
        <f t="shared" si="787"/>
        <v>27561.693239378998</v>
      </c>
      <c r="T16813" s="72">
        <f t="shared" si="788"/>
        <v>4998.7468039988998</v>
      </c>
    </row>
    <row r="16814" spans="2:20" x14ac:dyDescent="0.25">
      <c r="B16814" s="64">
        <v>43117</v>
      </c>
      <c r="C16814" s="65">
        <v>6</v>
      </c>
      <c r="D16814" s="66">
        <v>1.9863</v>
      </c>
      <c r="E16814" s="57"/>
      <c r="F16814" s="67">
        <v>43117</v>
      </c>
      <c r="G16814" s="68">
        <v>6</v>
      </c>
      <c r="H16814" s="69">
        <v>24676.39</v>
      </c>
      <c r="I16814" s="57"/>
      <c r="J16814" s="67">
        <v>43117</v>
      </c>
      <c r="K16814" s="68">
        <v>6</v>
      </c>
      <c r="L16814" s="69">
        <v>-2701.18</v>
      </c>
      <c r="M16814" s="57"/>
      <c r="N16814" s="67">
        <v>43117</v>
      </c>
      <c r="O16814" s="68">
        <v>6</v>
      </c>
      <c r="P16814" s="69">
        <v>11747.522419999999</v>
      </c>
      <c r="Q16814" s="57"/>
      <c r="R16814" s="70">
        <f t="shared" si="786"/>
        <v>-0.10946414771366476</v>
      </c>
      <c r="S16814" s="71">
        <f t="shared" si="787"/>
        <v>23334.103782845999</v>
      </c>
      <c r="T16814" s="72">
        <f t="shared" si="788"/>
        <v>-1285.9325294524685</v>
      </c>
    </row>
    <row r="16815" spans="2:20" x14ac:dyDescent="0.25">
      <c r="B16815" s="64">
        <v>43117</v>
      </c>
      <c r="C16815" s="65">
        <v>7</v>
      </c>
      <c r="D16815" s="66">
        <v>2.03708</v>
      </c>
      <c r="E16815" s="57"/>
      <c r="F16815" s="67">
        <v>43117</v>
      </c>
      <c r="G16815" s="68">
        <v>7</v>
      </c>
      <c r="H16815" s="69">
        <v>24630.14</v>
      </c>
      <c r="I16815" s="57"/>
      <c r="J16815" s="67">
        <v>43117</v>
      </c>
      <c r="K16815" s="68">
        <v>7</v>
      </c>
      <c r="L16815" s="69">
        <v>-8538.4500000000007</v>
      </c>
      <c r="M16815" s="57"/>
      <c r="N16815" s="67">
        <v>43117</v>
      </c>
      <c r="O16815" s="68">
        <v>7</v>
      </c>
      <c r="P16815" s="69">
        <v>11720.950059999999</v>
      </c>
      <c r="Q16815" s="57"/>
      <c r="R16815" s="70">
        <f t="shared" si="786"/>
        <v>-0.34666672621430494</v>
      </c>
      <c r="S16815" s="71">
        <f t="shared" si="787"/>
        <v>23876.512948224798</v>
      </c>
      <c r="T16815" s="72">
        <f t="shared" si="788"/>
        <v>-4063.263385421561</v>
      </c>
    </row>
    <row r="16816" spans="2:20" x14ac:dyDescent="0.25">
      <c r="B16816" s="64">
        <v>43117</v>
      </c>
      <c r="C16816" s="65">
        <v>8</v>
      </c>
      <c r="D16816" s="66">
        <v>1.71922</v>
      </c>
      <c r="E16816" s="57"/>
      <c r="F16816" s="67">
        <v>43117</v>
      </c>
      <c r="G16816" s="68">
        <v>8</v>
      </c>
      <c r="H16816" s="69">
        <v>24317.95</v>
      </c>
      <c r="I16816" s="57"/>
      <c r="J16816" s="67">
        <v>43117</v>
      </c>
      <c r="K16816" s="68">
        <v>8</v>
      </c>
      <c r="L16816" s="69">
        <v>-8203.6200000000008</v>
      </c>
      <c r="M16816" s="57"/>
      <c r="N16816" s="67">
        <v>43117</v>
      </c>
      <c r="O16816" s="68">
        <v>8</v>
      </c>
      <c r="P16816" s="69">
        <v>11473.90841</v>
      </c>
      <c r="Q16816" s="57"/>
      <c r="R16816" s="70">
        <f t="shared" si="786"/>
        <v>-0.33734833733929054</v>
      </c>
      <c r="S16816" s="71">
        <f t="shared" si="787"/>
        <v>19726.172816640199</v>
      </c>
      <c r="T16816" s="72">
        <f t="shared" si="788"/>
        <v>-3870.7039248968026</v>
      </c>
    </row>
    <row r="16817" spans="2:20" x14ac:dyDescent="0.25">
      <c r="B16817" s="64">
        <v>43117</v>
      </c>
      <c r="C16817" s="65">
        <v>9</v>
      </c>
      <c r="D16817" s="66">
        <v>1.70631</v>
      </c>
      <c r="E16817" s="57"/>
      <c r="F16817" s="67">
        <v>43117</v>
      </c>
      <c r="G16817" s="68">
        <v>9</v>
      </c>
      <c r="H16817" s="69">
        <v>24370.37</v>
      </c>
      <c r="I16817" s="57"/>
      <c r="J16817" s="67">
        <v>43117</v>
      </c>
      <c r="K16817" s="68">
        <v>9</v>
      </c>
      <c r="L16817" s="69">
        <v>-9868.1299999999992</v>
      </c>
      <c r="M16817" s="57"/>
      <c r="N16817" s="67">
        <v>43117</v>
      </c>
      <c r="O16817" s="68">
        <v>9</v>
      </c>
      <c r="P16817" s="69">
        <v>11441.273789999999</v>
      </c>
      <c r="Q16817" s="57"/>
      <c r="R16817" s="70">
        <f t="shared" si="786"/>
        <v>-0.40492327363105279</v>
      </c>
      <c r="S16817" s="71">
        <f t="shared" si="787"/>
        <v>19522.359880614898</v>
      </c>
      <c r="T16817" s="72">
        <f t="shared" si="788"/>
        <v>-4632.8380375559618</v>
      </c>
    </row>
    <row r="16818" spans="2:20" x14ac:dyDescent="0.25">
      <c r="B16818" s="64">
        <v>43117</v>
      </c>
      <c r="C16818" s="65">
        <v>10</v>
      </c>
      <c r="D16818" s="66">
        <v>2.2708699999999999</v>
      </c>
      <c r="E16818" s="57"/>
      <c r="F16818" s="67">
        <v>43117</v>
      </c>
      <c r="G16818" s="68">
        <v>10</v>
      </c>
      <c r="H16818" s="69">
        <v>24457.63</v>
      </c>
      <c r="I16818" s="57"/>
      <c r="J16818" s="67">
        <v>43117</v>
      </c>
      <c r="K16818" s="68">
        <v>10</v>
      </c>
      <c r="L16818" s="69">
        <v>-8282.65</v>
      </c>
      <c r="M16818" s="57"/>
      <c r="N16818" s="67">
        <v>43117</v>
      </c>
      <c r="O16818" s="68">
        <v>10</v>
      </c>
      <c r="P16818" s="69">
        <v>11411.85627</v>
      </c>
      <c r="Q16818" s="57"/>
      <c r="R16818" s="70">
        <f t="shared" si="786"/>
        <v>-0.33865300930629827</v>
      </c>
      <c r="S16818" s="71">
        <f t="shared" si="787"/>
        <v>25914.842047854901</v>
      </c>
      <c r="T16818" s="72">
        <f t="shared" si="788"/>
        <v>-3864.6594676064483</v>
      </c>
    </row>
    <row r="16819" spans="2:20" x14ac:dyDescent="0.25">
      <c r="B16819" s="64">
        <v>43117</v>
      </c>
      <c r="C16819" s="65">
        <v>11</v>
      </c>
      <c r="D16819" s="66">
        <v>3.1297899999999998</v>
      </c>
      <c r="E16819" s="57"/>
      <c r="F16819" s="67">
        <v>43117</v>
      </c>
      <c r="G16819" s="68">
        <v>11</v>
      </c>
      <c r="H16819" s="69">
        <v>24992.89</v>
      </c>
      <c r="I16819" s="57"/>
      <c r="J16819" s="67">
        <v>43117</v>
      </c>
      <c r="K16819" s="68">
        <v>11</v>
      </c>
      <c r="L16819" s="69">
        <v>-4947.2</v>
      </c>
      <c r="M16819" s="57"/>
      <c r="N16819" s="67">
        <v>43117</v>
      </c>
      <c r="O16819" s="68">
        <v>11</v>
      </c>
      <c r="P16819" s="69">
        <v>11631.941140000001</v>
      </c>
      <c r="Q16819" s="57"/>
      <c r="R16819" s="70">
        <f t="shared" si="786"/>
        <v>-0.19794429535759969</v>
      </c>
      <c r="S16819" s="71">
        <f t="shared" si="787"/>
        <v>36405.5330605606</v>
      </c>
      <c r="T16819" s="72">
        <f t="shared" si="788"/>
        <v>-2302.4763925983752</v>
      </c>
    </row>
    <row r="16820" spans="2:20" x14ac:dyDescent="0.25">
      <c r="B16820" s="64">
        <v>43117</v>
      </c>
      <c r="C16820" s="65">
        <v>12</v>
      </c>
      <c r="D16820" s="66">
        <v>3.5278900000000002</v>
      </c>
      <c r="E16820" s="57"/>
      <c r="F16820" s="67">
        <v>43117</v>
      </c>
      <c r="G16820" s="68">
        <v>12</v>
      </c>
      <c r="H16820" s="69">
        <v>25887.08</v>
      </c>
      <c r="I16820" s="57"/>
      <c r="J16820" s="67">
        <v>43117</v>
      </c>
      <c r="K16820" s="68">
        <v>12</v>
      </c>
      <c r="L16820" s="69">
        <v>-3212.48</v>
      </c>
      <c r="M16820" s="57"/>
      <c r="N16820" s="67">
        <v>43117</v>
      </c>
      <c r="O16820" s="68">
        <v>12</v>
      </c>
      <c r="P16820" s="69">
        <v>12119.68468</v>
      </c>
      <c r="Q16820" s="57"/>
      <c r="R16820" s="70">
        <f t="shared" si="786"/>
        <v>-0.12409588103409112</v>
      </c>
      <c r="S16820" s="71">
        <f t="shared" si="787"/>
        <v>42756.914385725206</v>
      </c>
      <c r="T16820" s="72">
        <f t="shared" si="788"/>
        <v>-1504.0029482199768</v>
      </c>
    </row>
    <row r="16821" spans="2:20" x14ac:dyDescent="0.25">
      <c r="B16821" s="64">
        <v>43117</v>
      </c>
      <c r="C16821" s="65">
        <v>13</v>
      </c>
      <c r="D16821" s="66">
        <v>3.55708</v>
      </c>
      <c r="E16821" s="57"/>
      <c r="F16821" s="67">
        <v>43117</v>
      </c>
      <c r="G16821" s="68">
        <v>13</v>
      </c>
      <c r="H16821" s="69">
        <v>28467.94</v>
      </c>
      <c r="I16821" s="57"/>
      <c r="J16821" s="67">
        <v>43117</v>
      </c>
      <c r="K16821" s="68">
        <v>13</v>
      </c>
      <c r="L16821" s="69">
        <v>11658.35</v>
      </c>
      <c r="M16821" s="57"/>
      <c r="N16821" s="67">
        <v>43117</v>
      </c>
      <c r="O16821" s="68">
        <v>13</v>
      </c>
      <c r="P16821" s="69">
        <v>13431.838900000001</v>
      </c>
      <c r="Q16821" s="57"/>
      <c r="R16821" s="70">
        <f t="shared" si="786"/>
        <v>0.40952559264913446</v>
      </c>
      <c r="S16821" s="71">
        <f t="shared" si="787"/>
        <v>47778.125514412</v>
      </c>
      <c r="T16821" s="72">
        <f t="shared" si="788"/>
        <v>5500.6817858901986</v>
      </c>
    </row>
    <row r="16822" spans="2:20" x14ac:dyDescent="0.25">
      <c r="B16822" s="64">
        <v>43117</v>
      </c>
      <c r="C16822" s="65">
        <v>14</v>
      </c>
      <c r="D16822" s="66">
        <v>2.2370999999999999</v>
      </c>
      <c r="E16822" s="57"/>
      <c r="F16822" s="67">
        <v>43117</v>
      </c>
      <c r="G16822" s="68">
        <v>14</v>
      </c>
      <c r="H16822" s="69">
        <v>31114.720000000001</v>
      </c>
      <c r="I16822" s="57"/>
      <c r="J16822" s="67">
        <v>43117</v>
      </c>
      <c r="K16822" s="68">
        <v>14</v>
      </c>
      <c r="L16822" s="69">
        <v>-179.49</v>
      </c>
      <c r="M16822" s="57"/>
      <c r="N16822" s="67">
        <v>43117</v>
      </c>
      <c r="O16822" s="68">
        <v>14</v>
      </c>
      <c r="P16822" s="69">
        <v>14777.614030000001</v>
      </c>
      <c r="Q16822" s="57"/>
      <c r="R16822" s="70">
        <f t="shared" si="786"/>
        <v>-5.7686522649086991E-3</v>
      </c>
      <c r="S16822" s="71">
        <f t="shared" si="787"/>
        <v>33059.000346512999</v>
      </c>
      <c r="T16822" s="72">
        <f t="shared" si="788"/>
        <v>-85.246916644106079</v>
      </c>
    </row>
    <row r="16823" spans="2:20" x14ac:dyDescent="0.25">
      <c r="B16823" s="64">
        <v>43117</v>
      </c>
      <c r="C16823" s="65">
        <v>15</v>
      </c>
      <c r="D16823" s="66">
        <v>2.8471799999999998</v>
      </c>
      <c r="E16823" s="57"/>
      <c r="F16823" s="67">
        <v>43117</v>
      </c>
      <c r="G16823" s="68">
        <v>15</v>
      </c>
      <c r="H16823" s="69">
        <v>34910.5</v>
      </c>
      <c r="I16823" s="57"/>
      <c r="J16823" s="67">
        <v>43117</v>
      </c>
      <c r="K16823" s="68">
        <v>15</v>
      </c>
      <c r="L16823" s="69">
        <v>23758.14</v>
      </c>
      <c r="M16823" s="57"/>
      <c r="N16823" s="67">
        <v>43117</v>
      </c>
      <c r="O16823" s="68">
        <v>15</v>
      </c>
      <c r="P16823" s="69">
        <v>16743.063839999999</v>
      </c>
      <c r="Q16823" s="57"/>
      <c r="R16823" s="70">
        <f t="shared" si="786"/>
        <v>0.68054424886495468</v>
      </c>
      <c r="S16823" s="71">
        <f t="shared" si="787"/>
        <v>47670.516503971194</v>
      </c>
      <c r="T16823" s="72">
        <f t="shared" si="788"/>
        <v>11394.395804690783</v>
      </c>
    </row>
    <row r="16824" spans="2:20" x14ac:dyDescent="0.25">
      <c r="B16824" s="64">
        <v>43117</v>
      </c>
      <c r="C16824" s="65">
        <v>16</v>
      </c>
      <c r="D16824" s="66">
        <v>3.28925</v>
      </c>
      <c r="E16824" s="57"/>
      <c r="F16824" s="67">
        <v>43117</v>
      </c>
      <c r="G16824" s="68">
        <v>16</v>
      </c>
      <c r="H16824" s="69">
        <v>36763.26</v>
      </c>
      <c r="I16824" s="57"/>
      <c r="J16824" s="67">
        <v>43117</v>
      </c>
      <c r="K16824" s="68">
        <v>16</v>
      </c>
      <c r="L16824" s="69">
        <v>39531.51</v>
      </c>
      <c r="M16824" s="57"/>
      <c r="N16824" s="67">
        <v>43117</v>
      </c>
      <c r="O16824" s="68">
        <v>16</v>
      </c>
      <c r="P16824" s="69">
        <v>17754.622159999999</v>
      </c>
      <c r="Q16824" s="57"/>
      <c r="R16824" s="70">
        <f t="shared" si="786"/>
        <v>1.0752993613732842</v>
      </c>
      <c r="S16824" s="71">
        <f t="shared" si="787"/>
        <v>58399.390939779994</v>
      </c>
      <c r="T16824" s="72">
        <f t="shared" si="788"/>
        <v>19091.533870071959</v>
      </c>
    </row>
    <row r="16825" spans="2:20" x14ac:dyDescent="0.25">
      <c r="B16825" s="64">
        <v>43117</v>
      </c>
      <c r="C16825" s="65">
        <v>17</v>
      </c>
      <c r="D16825" s="66">
        <v>2.6410200000000001</v>
      </c>
      <c r="E16825" s="57"/>
      <c r="F16825" s="67">
        <v>43117</v>
      </c>
      <c r="G16825" s="68">
        <v>17</v>
      </c>
      <c r="H16825" s="69">
        <v>37318.1</v>
      </c>
      <c r="I16825" s="57"/>
      <c r="J16825" s="67">
        <v>43117</v>
      </c>
      <c r="K16825" s="68">
        <v>17</v>
      </c>
      <c r="L16825" s="69">
        <v>17183.580000000002</v>
      </c>
      <c r="M16825" s="57"/>
      <c r="N16825" s="67">
        <v>43117</v>
      </c>
      <c r="O16825" s="68">
        <v>17</v>
      </c>
      <c r="P16825" s="69">
        <v>18016.27074</v>
      </c>
      <c r="Q16825" s="57"/>
      <c r="R16825" s="70">
        <f t="shared" si="786"/>
        <v>0.46046234936934094</v>
      </c>
      <c r="S16825" s="71">
        <f t="shared" si="787"/>
        <v>47581.331349754801</v>
      </c>
      <c r="T16825" s="72">
        <f t="shared" si="788"/>
        <v>8295.8143518145152</v>
      </c>
    </row>
    <row r="16826" spans="2:20" x14ac:dyDescent="0.25">
      <c r="B16826" s="64">
        <v>43117</v>
      </c>
      <c r="C16826" s="65">
        <v>18</v>
      </c>
      <c r="D16826" s="66">
        <v>2.5022500000000001</v>
      </c>
      <c r="E16826" s="57"/>
      <c r="F16826" s="67">
        <v>43117</v>
      </c>
      <c r="G16826" s="68">
        <v>18</v>
      </c>
      <c r="H16826" s="69">
        <v>37298.379999999997</v>
      </c>
      <c r="I16826" s="57"/>
      <c r="J16826" s="67">
        <v>43117</v>
      </c>
      <c r="K16826" s="68">
        <v>18</v>
      </c>
      <c r="L16826" s="69">
        <v>12359.98</v>
      </c>
      <c r="M16826" s="57"/>
      <c r="N16826" s="67">
        <v>43117</v>
      </c>
      <c r="O16826" s="68">
        <v>18</v>
      </c>
      <c r="P16826" s="69">
        <v>18049.254420000001</v>
      </c>
      <c r="Q16826" s="57"/>
      <c r="R16826" s="70">
        <f t="shared" si="786"/>
        <v>0.33138114845738609</v>
      </c>
      <c r="S16826" s="71">
        <f t="shared" si="787"/>
        <v>45163.746872445001</v>
      </c>
      <c r="T16826" s="72">
        <f t="shared" si="788"/>
        <v>5981.1826584991522</v>
      </c>
    </row>
    <row r="16827" spans="2:20" x14ac:dyDescent="0.25">
      <c r="B16827" s="64">
        <v>43117</v>
      </c>
      <c r="C16827" s="65">
        <v>19</v>
      </c>
      <c r="D16827" s="66">
        <v>2.5494599999999998</v>
      </c>
      <c r="E16827" s="57"/>
      <c r="F16827" s="67">
        <v>43117</v>
      </c>
      <c r="G16827" s="68">
        <v>19</v>
      </c>
      <c r="H16827" s="69">
        <v>37679.42</v>
      </c>
      <c r="I16827" s="57"/>
      <c r="J16827" s="67">
        <v>43117</v>
      </c>
      <c r="K16827" s="68">
        <v>19</v>
      </c>
      <c r="L16827" s="69">
        <v>13837.34</v>
      </c>
      <c r="M16827" s="57"/>
      <c r="N16827" s="67">
        <v>43117</v>
      </c>
      <c r="O16827" s="68">
        <v>19</v>
      </c>
      <c r="P16827" s="69">
        <v>18235.443810000001</v>
      </c>
      <c r="Q16827" s="57"/>
      <c r="R16827" s="70">
        <f t="shared" si="786"/>
        <v>0.36723866768649838</v>
      </c>
      <c r="S16827" s="71">
        <f t="shared" si="787"/>
        <v>46490.534575842597</v>
      </c>
      <c r="T16827" s="72">
        <f t="shared" si="788"/>
        <v>6696.7600894564039</v>
      </c>
    </row>
    <row r="16828" spans="2:20" x14ac:dyDescent="0.25">
      <c r="B16828" s="64">
        <v>43117</v>
      </c>
      <c r="C16828" s="65">
        <v>20</v>
      </c>
      <c r="D16828" s="66">
        <v>2.20688</v>
      </c>
      <c r="E16828" s="57"/>
      <c r="F16828" s="67">
        <v>43117</v>
      </c>
      <c r="G16828" s="68">
        <v>20</v>
      </c>
      <c r="H16828" s="69">
        <v>37416.94</v>
      </c>
      <c r="I16828" s="57"/>
      <c r="J16828" s="67">
        <v>43117</v>
      </c>
      <c r="K16828" s="68">
        <v>20</v>
      </c>
      <c r="L16828" s="69">
        <v>5981.41</v>
      </c>
      <c r="M16828" s="57"/>
      <c r="N16828" s="67">
        <v>43117</v>
      </c>
      <c r="O16828" s="68">
        <v>20</v>
      </c>
      <c r="P16828" s="69">
        <v>18155.700489999999</v>
      </c>
      <c r="Q16828" s="57"/>
      <c r="R16828" s="70">
        <f t="shared" si="786"/>
        <v>0.1598583422374999</v>
      </c>
      <c r="S16828" s="71">
        <f t="shared" si="787"/>
        <v>40067.452297371201</v>
      </c>
      <c r="T16828" s="72">
        <f t="shared" si="788"/>
        <v>2902.3401824919642</v>
      </c>
    </row>
    <row r="16829" spans="2:20" x14ac:dyDescent="0.25">
      <c r="B16829" s="64">
        <v>43117</v>
      </c>
      <c r="C16829" s="65">
        <v>21</v>
      </c>
      <c r="D16829" s="66">
        <v>2.00109</v>
      </c>
      <c r="E16829" s="57"/>
      <c r="F16829" s="67">
        <v>43117</v>
      </c>
      <c r="G16829" s="68">
        <v>21</v>
      </c>
      <c r="H16829" s="69">
        <v>36724.769999999997</v>
      </c>
      <c r="I16829" s="57"/>
      <c r="J16829" s="67">
        <v>43117</v>
      </c>
      <c r="K16829" s="68">
        <v>21</v>
      </c>
      <c r="L16829" s="69">
        <v>-1540.99</v>
      </c>
      <c r="M16829" s="57"/>
      <c r="N16829" s="67">
        <v>43117</v>
      </c>
      <c r="O16829" s="68">
        <v>21</v>
      </c>
      <c r="P16829" s="69">
        <v>17854.45911</v>
      </c>
      <c r="Q16829" s="57"/>
      <c r="R16829" s="70">
        <f t="shared" si="786"/>
        <v>-4.196050785341883E-2</v>
      </c>
      <c r="S16829" s="71">
        <f t="shared" si="787"/>
        <v>35728.379580429901</v>
      </c>
      <c r="T16829" s="72">
        <f t="shared" si="788"/>
        <v>-749.18217170370031</v>
      </c>
    </row>
    <row r="16830" spans="2:20" x14ac:dyDescent="0.25">
      <c r="B16830" s="64">
        <v>43117</v>
      </c>
      <c r="C16830" s="65">
        <v>22</v>
      </c>
      <c r="D16830" s="66">
        <v>1.71902</v>
      </c>
      <c r="E16830" s="57"/>
      <c r="F16830" s="67">
        <v>43117</v>
      </c>
      <c r="G16830" s="68">
        <v>22</v>
      </c>
      <c r="H16830" s="69">
        <v>36273.379999999997</v>
      </c>
      <c r="I16830" s="57"/>
      <c r="J16830" s="67">
        <v>43117</v>
      </c>
      <c r="K16830" s="68">
        <v>22</v>
      </c>
      <c r="L16830" s="69">
        <v>-5384.79</v>
      </c>
      <c r="M16830" s="57"/>
      <c r="N16830" s="67">
        <v>43117</v>
      </c>
      <c r="O16830" s="68">
        <v>22</v>
      </c>
      <c r="P16830" s="69">
        <v>17598.810430000001</v>
      </c>
      <c r="Q16830" s="57"/>
      <c r="R16830" s="70">
        <f t="shared" si="786"/>
        <v>-0.14845018578362426</v>
      </c>
      <c r="S16830" s="71">
        <f t="shared" si="787"/>
        <v>30252.707105378602</v>
      </c>
      <c r="T16830" s="72">
        <f t="shared" si="788"/>
        <v>-2612.5466779042845</v>
      </c>
    </row>
    <row r="16831" spans="2:20" x14ac:dyDescent="0.25">
      <c r="B16831" s="64">
        <v>43117</v>
      </c>
      <c r="C16831" s="65">
        <v>23</v>
      </c>
      <c r="D16831" s="66">
        <v>1.5221499999999999</v>
      </c>
      <c r="E16831" s="57"/>
      <c r="F16831" s="67">
        <v>43117</v>
      </c>
      <c r="G16831" s="68">
        <v>23</v>
      </c>
      <c r="H16831" s="69">
        <v>35797.360000000001</v>
      </c>
      <c r="I16831" s="57"/>
      <c r="J16831" s="67">
        <v>43117</v>
      </c>
      <c r="K16831" s="68">
        <v>23</v>
      </c>
      <c r="L16831" s="69">
        <v>-10011.65</v>
      </c>
      <c r="M16831" s="57"/>
      <c r="N16831" s="67">
        <v>43117</v>
      </c>
      <c r="O16831" s="68">
        <v>23</v>
      </c>
      <c r="P16831" s="69">
        <v>17428.51339</v>
      </c>
      <c r="Q16831" s="57"/>
      <c r="R16831" s="70">
        <f t="shared" si="786"/>
        <v>-0.27967565205925798</v>
      </c>
      <c r="S16831" s="71">
        <f t="shared" si="787"/>
        <v>26528.811656588499</v>
      </c>
      <c r="T16831" s="72">
        <f t="shared" si="788"/>
        <v>-4874.3308467717588</v>
      </c>
    </row>
    <row r="16832" spans="2:20" x14ac:dyDescent="0.25">
      <c r="B16832" s="64">
        <v>43117</v>
      </c>
      <c r="C16832" s="65">
        <v>24</v>
      </c>
      <c r="D16832" s="66">
        <v>1.37965</v>
      </c>
      <c r="E16832" s="57"/>
      <c r="F16832" s="67">
        <v>43117</v>
      </c>
      <c r="G16832" s="68">
        <v>24</v>
      </c>
      <c r="H16832" s="69">
        <v>35580.980000000003</v>
      </c>
      <c r="I16832" s="57"/>
      <c r="J16832" s="67">
        <v>43117</v>
      </c>
      <c r="K16832" s="68">
        <v>24</v>
      </c>
      <c r="L16832" s="69">
        <v>-13966.88</v>
      </c>
      <c r="M16832" s="57"/>
      <c r="N16832" s="67">
        <v>43117</v>
      </c>
      <c r="O16832" s="68">
        <v>24</v>
      </c>
      <c r="P16832" s="69">
        <v>17345.440040000001</v>
      </c>
      <c r="Q16832" s="57"/>
      <c r="R16832" s="70">
        <f t="shared" si="786"/>
        <v>-0.3925378109315707</v>
      </c>
      <c r="S16832" s="71">
        <f t="shared" si="787"/>
        <v>23930.636351186004</v>
      </c>
      <c r="T16832" s="72">
        <f t="shared" si="788"/>
        <v>-6808.7410629464166</v>
      </c>
    </row>
    <row r="16833" spans="2:20" x14ac:dyDescent="0.25">
      <c r="B16833" s="64">
        <v>43117</v>
      </c>
      <c r="C16833" s="65">
        <v>25</v>
      </c>
      <c r="D16833" s="66">
        <v>1.4258500000000001</v>
      </c>
      <c r="E16833" s="57"/>
      <c r="F16833" s="67">
        <v>43117</v>
      </c>
      <c r="G16833" s="68">
        <v>25</v>
      </c>
      <c r="H16833" s="69">
        <v>35672.51</v>
      </c>
      <c r="I16833" s="57"/>
      <c r="J16833" s="67">
        <v>43117</v>
      </c>
      <c r="K16833" s="68">
        <v>25</v>
      </c>
      <c r="L16833" s="69">
        <v>-13413.13</v>
      </c>
      <c r="M16833" s="57"/>
      <c r="N16833" s="67">
        <v>43117</v>
      </c>
      <c r="O16833" s="68">
        <v>25</v>
      </c>
      <c r="P16833" s="69">
        <v>17410.78025</v>
      </c>
      <c r="Q16833" s="57"/>
      <c r="R16833" s="70">
        <f t="shared" si="786"/>
        <v>-0.37600746345014685</v>
      </c>
      <c r="S16833" s="71">
        <f t="shared" si="787"/>
        <v>24825.161019462499</v>
      </c>
      <c r="T16833" s="72">
        <f t="shared" si="788"/>
        <v>-6546.5833184904131</v>
      </c>
    </row>
    <row r="16834" spans="2:20" x14ac:dyDescent="0.25">
      <c r="B16834" s="64">
        <v>43117</v>
      </c>
      <c r="C16834" s="65">
        <v>26</v>
      </c>
      <c r="D16834" s="66">
        <v>1.4441299999999999</v>
      </c>
      <c r="E16834" s="57"/>
      <c r="F16834" s="67">
        <v>43117</v>
      </c>
      <c r="G16834" s="68">
        <v>26</v>
      </c>
      <c r="H16834" s="69">
        <v>35581.480000000003</v>
      </c>
      <c r="I16834" s="57"/>
      <c r="J16834" s="67">
        <v>43117</v>
      </c>
      <c r="K16834" s="68">
        <v>26</v>
      </c>
      <c r="L16834" s="69">
        <v>-12181.95</v>
      </c>
      <c r="M16834" s="57"/>
      <c r="N16834" s="67">
        <v>43117</v>
      </c>
      <c r="O16834" s="68">
        <v>26</v>
      </c>
      <c r="P16834" s="69">
        <v>17378.500199999999</v>
      </c>
      <c r="Q16834" s="57"/>
      <c r="R16834" s="70">
        <f t="shared" si="786"/>
        <v>-0.34236771488988088</v>
      </c>
      <c r="S16834" s="71">
        <f t="shared" si="787"/>
        <v>25096.813493825997</v>
      </c>
      <c r="T16834" s="72">
        <f t="shared" si="788"/>
        <v>-5949.8374016873377</v>
      </c>
    </row>
    <row r="16835" spans="2:20" x14ac:dyDescent="0.25">
      <c r="B16835" s="64">
        <v>43117</v>
      </c>
      <c r="C16835" s="65">
        <v>27</v>
      </c>
      <c r="D16835" s="66">
        <v>1.54525</v>
      </c>
      <c r="E16835" s="57"/>
      <c r="F16835" s="67">
        <v>43117</v>
      </c>
      <c r="G16835" s="68">
        <v>27</v>
      </c>
      <c r="H16835" s="69">
        <v>35854.58</v>
      </c>
      <c r="I16835" s="57"/>
      <c r="J16835" s="67">
        <v>43117</v>
      </c>
      <c r="K16835" s="68">
        <v>27</v>
      </c>
      <c r="L16835" s="69">
        <v>1383.04</v>
      </c>
      <c r="M16835" s="57"/>
      <c r="N16835" s="67">
        <v>43117</v>
      </c>
      <c r="O16835" s="68">
        <v>27</v>
      </c>
      <c r="P16835" s="69">
        <v>17505.33394</v>
      </c>
      <c r="Q16835" s="57"/>
      <c r="R16835" s="70">
        <f t="shared" si="786"/>
        <v>3.8573593666415835E-2</v>
      </c>
      <c r="S16835" s="71">
        <f t="shared" si="787"/>
        <v>27050.117270785002</v>
      </c>
      <c r="T16835" s="72">
        <f t="shared" si="788"/>
        <v>675.24363839647822</v>
      </c>
    </row>
    <row r="16836" spans="2:20" x14ac:dyDescent="0.25">
      <c r="B16836" s="64">
        <v>43117</v>
      </c>
      <c r="C16836" s="65">
        <v>28</v>
      </c>
      <c r="D16836" s="66">
        <v>1.5712200000000001</v>
      </c>
      <c r="E16836" s="57"/>
      <c r="F16836" s="67">
        <v>43117</v>
      </c>
      <c r="G16836" s="68">
        <v>28</v>
      </c>
      <c r="H16836" s="69">
        <v>35954.629999999997</v>
      </c>
      <c r="I16836" s="57"/>
      <c r="J16836" s="67">
        <v>43117</v>
      </c>
      <c r="K16836" s="68">
        <v>28</v>
      </c>
      <c r="L16836" s="69">
        <v>5307</v>
      </c>
      <c r="M16836" s="57"/>
      <c r="N16836" s="67">
        <v>43117</v>
      </c>
      <c r="O16836" s="68">
        <v>28</v>
      </c>
      <c r="P16836" s="69">
        <v>17603.241969999999</v>
      </c>
      <c r="Q16836" s="57"/>
      <c r="R16836" s="70">
        <f t="shared" si="786"/>
        <v>0.14760268705309998</v>
      </c>
      <c r="S16836" s="71">
        <f t="shared" si="787"/>
        <v>27658.565848103401</v>
      </c>
      <c r="T16836" s="72">
        <f t="shared" si="788"/>
        <v>2598.285815617905</v>
      </c>
    </row>
    <row r="16837" spans="2:20" x14ac:dyDescent="0.25">
      <c r="B16837" s="64">
        <v>43117</v>
      </c>
      <c r="C16837" s="65">
        <v>29</v>
      </c>
      <c r="D16837" s="66">
        <v>1.55762</v>
      </c>
      <c r="E16837" s="57"/>
      <c r="F16837" s="67">
        <v>43117</v>
      </c>
      <c r="G16837" s="68">
        <v>29</v>
      </c>
      <c r="H16837" s="69">
        <v>36344.67</v>
      </c>
      <c r="I16837" s="57"/>
      <c r="J16837" s="67">
        <v>43117</v>
      </c>
      <c r="K16837" s="68">
        <v>29</v>
      </c>
      <c r="L16837" s="69">
        <v>3379.49</v>
      </c>
      <c r="M16837" s="57"/>
      <c r="N16837" s="67">
        <v>43117</v>
      </c>
      <c r="O16837" s="68">
        <v>29</v>
      </c>
      <c r="P16837" s="69">
        <v>17830.26368</v>
      </c>
      <c r="Q16837" s="57"/>
      <c r="R16837" s="70">
        <f t="shared" si="786"/>
        <v>9.2984473376701446E-2</v>
      </c>
      <c r="S16837" s="71">
        <f t="shared" si="787"/>
        <v>27772.7753132416</v>
      </c>
      <c r="T16837" s="72">
        <f t="shared" si="788"/>
        <v>1657.9376784525268</v>
      </c>
    </row>
    <row r="16838" spans="2:20" x14ac:dyDescent="0.25">
      <c r="B16838" s="64">
        <v>43117</v>
      </c>
      <c r="C16838" s="65">
        <v>30</v>
      </c>
      <c r="D16838" s="66">
        <v>1.62677</v>
      </c>
      <c r="E16838" s="57"/>
      <c r="F16838" s="67">
        <v>43117</v>
      </c>
      <c r="G16838" s="68">
        <v>30</v>
      </c>
      <c r="H16838" s="69">
        <v>36693.06</v>
      </c>
      <c r="I16838" s="57"/>
      <c r="J16838" s="67">
        <v>43117</v>
      </c>
      <c r="K16838" s="68">
        <v>30</v>
      </c>
      <c r="L16838" s="69">
        <v>12078.79</v>
      </c>
      <c r="M16838" s="57"/>
      <c r="N16838" s="67">
        <v>43117</v>
      </c>
      <c r="O16838" s="68">
        <v>30</v>
      </c>
      <c r="P16838" s="69">
        <v>17994.11249</v>
      </c>
      <c r="Q16838" s="57"/>
      <c r="R16838" s="70">
        <f t="shared" si="786"/>
        <v>0.32918459239976172</v>
      </c>
      <c r="S16838" s="71">
        <f t="shared" si="787"/>
        <v>29272.282375357299</v>
      </c>
      <c r="T16838" s="72">
        <f t="shared" si="788"/>
        <v>5923.3845856161115</v>
      </c>
    </row>
    <row r="16839" spans="2:20" x14ac:dyDescent="0.25">
      <c r="B16839" s="64">
        <v>43117</v>
      </c>
      <c r="C16839" s="65">
        <v>31</v>
      </c>
      <c r="D16839" s="66">
        <v>1.4347000000000001</v>
      </c>
      <c r="E16839" s="57"/>
      <c r="F16839" s="67">
        <v>43117</v>
      </c>
      <c r="G16839" s="68">
        <v>31</v>
      </c>
      <c r="H16839" s="69">
        <v>37292.25</v>
      </c>
      <c r="I16839" s="57"/>
      <c r="J16839" s="67">
        <v>43117</v>
      </c>
      <c r="K16839" s="68">
        <v>31</v>
      </c>
      <c r="L16839" s="69">
        <v>5991.69</v>
      </c>
      <c r="M16839" s="57"/>
      <c r="N16839" s="67">
        <v>43117</v>
      </c>
      <c r="O16839" s="68">
        <v>31</v>
      </c>
      <c r="P16839" s="69">
        <v>18312.288519999998</v>
      </c>
      <c r="Q16839" s="57"/>
      <c r="R16839" s="70">
        <f t="shared" si="786"/>
        <v>0.16066850350944231</v>
      </c>
      <c r="S16839" s="71">
        <f t="shared" si="787"/>
        <v>26272.640339644</v>
      </c>
      <c r="T16839" s="72">
        <f t="shared" si="788"/>
        <v>2942.2079923415399</v>
      </c>
    </row>
    <row r="16840" spans="2:20" x14ac:dyDescent="0.25">
      <c r="B16840" s="64">
        <v>43117</v>
      </c>
      <c r="C16840" s="65">
        <v>32</v>
      </c>
      <c r="D16840" s="66">
        <v>1.18224</v>
      </c>
      <c r="E16840" s="57"/>
      <c r="F16840" s="67">
        <v>43117</v>
      </c>
      <c r="G16840" s="68">
        <v>32</v>
      </c>
      <c r="H16840" s="69">
        <v>38682.239999999998</v>
      </c>
      <c r="I16840" s="57"/>
      <c r="J16840" s="67">
        <v>43117</v>
      </c>
      <c r="K16840" s="68">
        <v>32</v>
      </c>
      <c r="L16840" s="69">
        <v>-9352.2000000000007</v>
      </c>
      <c r="M16840" s="57"/>
      <c r="N16840" s="67">
        <v>43117</v>
      </c>
      <c r="O16840" s="68">
        <v>32</v>
      </c>
      <c r="P16840" s="69">
        <v>19119.292239999999</v>
      </c>
      <c r="Q16840" s="57"/>
      <c r="R16840" s="70">
        <f t="shared" si="786"/>
        <v>-0.24176986648136203</v>
      </c>
      <c r="S16840" s="71">
        <f t="shared" si="787"/>
        <v>22603.592057817597</v>
      </c>
      <c r="T16840" s="72">
        <f t="shared" si="788"/>
        <v>-4622.4687320829407</v>
      </c>
    </row>
    <row r="16841" spans="2:20" x14ac:dyDescent="0.25">
      <c r="B16841" s="64">
        <v>43117</v>
      </c>
      <c r="C16841" s="65">
        <v>33</v>
      </c>
      <c r="D16841" s="66">
        <v>1.45895</v>
      </c>
      <c r="E16841" s="57"/>
      <c r="F16841" s="67">
        <v>43117</v>
      </c>
      <c r="G16841" s="68">
        <v>33</v>
      </c>
      <c r="H16841" s="69">
        <v>39486.99</v>
      </c>
      <c r="I16841" s="57"/>
      <c r="J16841" s="67">
        <v>43117</v>
      </c>
      <c r="K16841" s="68">
        <v>33</v>
      </c>
      <c r="L16841" s="69">
        <v>-21460.99</v>
      </c>
      <c r="M16841" s="57"/>
      <c r="N16841" s="67">
        <v>43117</v>
      </c>
      <c r="O16841" s="68">
        <v>33</v>
      </c>
      <c r="P16841" s="69">
        <v>19539.00848</v>
      </c>
      <c r="Q16841" s="57"/>
      <c r="R16841" s="70">
        <f t="shared" si="786"/>
        <v>-0.54349521196728345</v>
      </c>
      <c r="S16841" s="71">
        <f t="shared" si="787"/>
        <v>28506.436421896</v>
      </c>
      <c r="T16841" s="72">
        <f t="shared" si="788"/>
        <v>-10619.357555468148</v>
      </c>
    </row>
    <row r="16842" spans="2:20" x14ac:dyDescent="0.25">
      <c r="B16842" s="64">
        <v>43117</v>
      </c>
      <c r="C16842" s="65">
        <v>34</v>
      </c>
      <c r="D16842" s="66">
        <v>2.35493</v>
      </c>
      <c r="E16842" s="57"/>
      <c r="F16842" s="67">
        <v>43117</v>
      </c>
      <c r="G16842" s="68">
        <v>34</v>
      </c>
      <c r="H16842" s="69">
        <v>42242.2</v>
      </c>
      <c r="I16842" s="57"/>
      <c r="J16842" s="67">
        <v>43117</v>
      </c>
      <c r="K16842" s="68">
        <v>34</v>
      </c>
      <c r="L16842" s="69">
        <v>9674.9500000000007</v>
      </c>
      <c r="M16842" s="57"/>
      <c r="N16842" s="67">
        <v>43117</v>
      </c>
      <c r="O16842" s="68">
        <v>34</v>
      </c>
      <c r="P16842" s="69">
        <v>20931.868880000002</v>
      </c>
      <c r="Q16842" s="57"/>
      <c r="R16842" s="70">
        <f t="shared" ref="R16842:R16905" si="789">L16842/H16842</f>
        <v>0.22903518282665206</v>
      </c>
      <c r="S16842" s="71">
        <f t="shared" ref="S16842:S16905" si="790">P16842*D16842</f>
        <v>49293.085981578406</v>
      </c>
      <c r="T16842" s="72">
        <f t="shared" ref="T16842:T16905" si="791">P16842*R16842</f>
        <v>4794.134415834309</v>
      </c>
    </row>
    <row r="16843" spans="2:20" x14ac:dyDescent="0.25">
      <c r="B16843" s="64">
        <v>43117</v>
      </c>
      <c r="C16843" s="65">
        <v>35</v>
      </c>
      <c r="D16843" s="66">
        <v>2.41886</v>
      </c>
      <c r="E16843" s="57"/>
      <c r="F16843" s="67">
        <v>43117</v>
      </c>
      <c r="G16843" s="68">
        <v>35</v>
      </c>
      <c r="H16843" s="69">
        <v>43420.47</v>
      </c>
      <c r="I16843" s="57"/>
      <c r="J16843" s="67">
        <v>43117</v>
      </c>
      <c r="K16843" s="68">
        <v>35</v>
      </c>
      <c r="L16843" s="69">
        <v>23636.240000000002</v>
      </c>
      <c r="M16843" s="57"/>
      <c r="N16843" s="67">
        <v>43117</v>
      </c>
      <c r="O16843" s="68">
        <v>35</v>
      </c>
      <c r="P16843" s="69">
        <v>21488.987120000002</v>
      </c>
      <c r="Q16843" s="57"/>
      <c r="R16843" s="70">
        <f t="shared" si="789"/>
        <v>0.54435707397916233</v>
      </c>
      <c r="S16843" s="71">
        <f t="shared" si="790"/>
        <v>51978.851385083202</v>
      </c>
      <c r="T16843" s="72">
        <f t="shared" si="791"/>
        <v>11697.682151419107</v>
      </c>
    </row>
    <row r="16844" spans="2:20" x14ac:dyDescent="0.25">
      <c r="B16844" s="64">
        <v>43117</v>
      </c>
      <c r="C16844" s="65">
        <v>36</v>
      </c>
      <c r="D16844" s="66">
        <v>2.6888100000000001</v>
      </c>
      <c r="E16844" s="57"/>
      <c r="F16844" s="67">
        <v>43117</v>
      </c>
      <c r="G16844" s="68">
        <v>36</v>
      </c>
      <c r="H16844" s="69">
        <v>43710.89</v>
      </c>
      <c r="I16844" s="57"/>
      <c r="J16844" s="67">
        <v>43117</v>
      </c>
      <c r="K16844" s="68">
        <v>36</v>
      </c>
      <c r="L16844" s="69">
        <v>46661.79</v>
      </c>
      <c r="M16844" s="57"/>
      <c r="N16844" s="67">
        <v>43117</v>
      </c>
      <c r="O16844" s="68">
        <v>36</v>
      </c>
      <c r="P16844" s="69">
        <v>21636.4797</v>
      </c>
      <c r="Q16844" s="57"/>
      <c r="R16844" s="70">
        <f t="shared" si="789"/>
        <v>1.0675094924857398</v>
      </c>
      <c r="S16844" s="71">
        <f t="shared" si="790"/>
        <v>58176.382982157003</v>
      </c>
      <c r="T16844" s="72">
        <f t="shared" si="791"/>
        <v>23097.14746372501</v>
      </c>
    </row>
    <row r="16845" spans="2:20" x14ac:dyDescent="0.25">
      <c r="B16845" s="64">
        <v>43117</v>
      </c>
      <c r="C16845" s="65">
        <v>37</v>
      </c>
      <c r="D16845" s="66">
        <v>2.1983899999999998</v>
      </c>
      <c r="E16845" s="57"/>
      <c r="F16845" s="67">
        <v>43117</v>
      </c>
      <c r="G16845" s="68">
        <v>37</v>
      </c>
      <c r="H16845" s="69">
        <v>43288.39</v>
      </c>
      <c r="I16845" s="57"/>
      <c r="J16845" s="67">
        <v>43117</v>
      </c>
      <c r="K16845" s="68">
        <v>37</v>
      </c>
      <c r="L16845" s="69">
        <v>19266.04</v>
      </c>
      <c r="M16845" s="57"/>
      <c r="N16845" s="67">
        <v>43117</v>
      </c>
      <c r="O16845" s="68">
        <v>37</v>
      </c>
      <c r="P16845" s="69">
        <v>21421.541260000002</v>
      </c>
      <c r="Q16845" s="57"/>
      <c r="R16845" s="70">
        <f t="shared" si="789"/>
        <v>0.44506252138275415</v>
      </c>
      <c r="S16845" s="71">
        <f t="shared" si="790"/>
        <v>47092.902090571399</v>
      </c>
      <c r="T16845" s="72">
        <f t="shared" si="791"/>
        <v>9533.9251650803017</v>
      </c>
    </row>
    <row r="16846" spans="2:20" x14ac:dyDescent="0.25">
      <c r="B16846" s="64">
        <v>43117</v>
      </c>
      <c r="C16846" s="65">
        <v>38</v>
      </c>
      <c r="D16846" s="66">
        <v>1.9896499999999999</v>
      </c>
      <c r="E16846" s="57"/>
      <c r="F16846" s="67">
        <v>43117</v>
      </c>
      <c r="G16846" s="68">
        <v>38</v>
      </c>
      <c r="H16846" s="69">
        <v>42689.39</v>
      </c>
      <c r="I16846" s="57"/>
      <c r="J16846" s="67">
        <v>43117</v>
      </c>
      <c r="K16846" s="68">
        <v>38</v>
      </c>
      <c r="L16846" s="69">
        <v>5904.67</v>
      </c>
      <c r="M16846" s="57"/>
      <c r="N16846" s="67">
        <v>43117</v>
      </c>
      <c r="O16846" s="68">
        <v>38</v>
      </c>
      <c r="P16846" s="69">
        <v>21121.526610000001</v>
      </c>
      <c r="Q16846" s="57"/>
      <c r="R16846" s="70">
        <f t="shared" si="789"/>
        <v>0.13831703849598226</v>
      </c>
      <c r="S16846" s="71">
        <f t="shared" si="790"/>
        <v>42024.445419586496</v>
      </c>
      <c r="T16846" s="72">
        <f t="shared" si="791"/>
        <v>2921.4670092092838</v>
      </c>
    </row>
    <row r="16847" spans="2:20" x14ac:dyDescent="0.25">
      <c r="B16847" s="64">
        <v>43117</v>
      </c>
      <c r="C16847" s="65">
        <v>39</v>
      </c>
      <c r="D16847" s="66">
        <v>2.18499</v>
      </c>
      <c r="E16847" s="57"/>
      <c r="F16847" s="67">
        <v>43117</v>
      </c>
      <c r="G16847" s="68">
        <v>39</v>
      </c>
      <c r="H16847" s="69">
        <v>42293.83</v>
      </c>
      <c r="I16847" s="57"/>
      <c r="J16847" s="67">
        <v>43117</v>
      </c>
      <c r="K16847" s="68">
        <v>39</v>
      </c>
      <c r="L16847" s="69">
        <v>10793.5</v>
      </c>
      <c r="M16847" s="57"/>
      <c r="N16847" s="67">
        <v>43117</v>
      </c>
      <c r="O16847" s="68">
        <v>39</v>
      </c>
      <c r="P16847" s="69">
        <v>20916.333409999999</v>
      </c>
      <c r="Q16847" s="57"/>
      <c r="R16847" s="70">
        <f t="shared" si="789"/>
        <v>0.25520270923678462</v>
      </c>
      <c r="S16847" s="71">
        <f t="shared" si="790"/>
        <v>45701.979337515899</v>
      </c>
      <c r="T16847" s="72">
        <f t="shared" si="791"/>
        <v>5337.9049535318736</v>
      </c>
    </row>
    <row r="16848" spans="2:20" x14ac:dyDescent="0.25">
      <c r="B16848" s="64">
        <v>43117</v>
      </c>
      <c r="C16848" s="65">
        <v>40</v>
      </c>
      <c r="D16848" s="66">
        <v>2.3482799999999999</v>
      </c>
      <c r="E16848" s="57"/>
      <c r="F16848" s="67">
        <v>43117</v>
      </c>
      <c r="G16848" s="68">
        <v>40</v>
      </c>
      <c r="H16848" s="69">
        <v>41032.01</v>
      </c>
      <c r="I16848" s="57"/>
      <c r="J16848" s="67">
        <v>43117</v>
      </c>
      <c r="K16848" s="68">
        <v>40</v>
      </c>
      <c r="L16848" s="69">
        <v>18507.14</v>
      </c>
      <c r="M16848" s="57"/>
      <c r="N16848" s="67">
        <v>43117</v>
      </c>
      <c r="O16848" s="68">
        <v>40</v>
      </c>
      <c r="P16848" s="69">
        <v>20237.699690000001</v>
      </c>
      <c r="Q16848" s="57"/>
      <c r="R16848" s="70">
        <f t="shared" si="789"/>
        <v>0.45104151612363125</v>
      </c>
      <c r="S16848" s="71">
        <f t="shared" si="790"/>
        <v>47523.785428033203</v>
      </c>
      <c r="T16848" s="72">
        <f t="shared" si="791"/>
        <v>9128.0427510323425</v>
      </c>
    </row>
    <row r="16849" spans="2:20" x14ac:dyDescent="0.25">
      <c r="B16849" s="64">
        <v>43117</v>
      </c>
      <c r="C16849" s="65">
        <v>41</v>
      </c>
      <c r="D16849" s="66">
        <v>2.4149099999999999</v>
      </c>
      <c r="E16849" s="57"/>
      <c r="F16849" s="67">
        <v>43117</v>
      </c>
      <c r="G16849" s="68">
        <v>41</v>
      </c>
      <c r="H16849" s="69">
        <v>39814.67</v>
      </c>
      <c r="I16849" s="57"/>
      <c r="J16849" s="67">
        <v>43117</v>
      </c>
      <c r="K16849" s="68">
        <v>41</v>
      </c>
      <c r="L16849" s="69">
        <v>27964.77</v>
      </c>
      <c r="M16849" s="57"/>
      <c r="N16849" s="67">
        <v>43117</v>
      </c>
      <c r="O16849" s="68">
        <v>41</v>
      </c>
      <c r="P16849" s="69">
        <v>19570.514190000002</v>
      </c>
      <c r="Q16849" s="57"/>
      <c r="R16849" s="70">
        <f t="shared" si="789"/>
        <v>0.70237352212136883</v>
      </c>
      <c r="S16849" s="71">
        <f t="shared" si="790"/>
        <v>47261.030422572905</v>
      </c>
      <c r="T16849" s="72">
        <f t="shared" si="791"/>
        <v>13745.810981356528</v>
      </c>
    </row>
    <row r="16850" spans="2:20" x14ac:dyDescent="0.25">
      <c r="B16850" s="64">
        <v>43117</v>
      </c>
      <c r="C16850" s="65">
        <v>42</v>
      </c>
      <c r="D16850" s="66">
        <v>2.0358700000000001</v>
      </c>
      <c r="E16850" s="57"/>
      <c r="F16850" s="67">
        <v>43117</v>
      </c>
      <c r="G16850" s="68">
        <v>42</v>
      </c>
      <c r="H16850" s="69">
        <v>38030.75</v>
      </c>
      <c r="I16850" s="57"/>
      <c r="J16850" s="67">
        <v>43117</v>
      </c>
      <c r="K16850" s="68">
        <v>42</v>
      </c>
      <c r="L16850" s="69">
        <v>25731.09</v>
      </c>
      <c r="M16850" s="57"/>
      <c r="N16850" s="67">
        <v>43117</v>
      </c>
      <c r="O16850" s="68">
        <v>42</v>
      </c>
      <c r="P16850" s="69">
        <v>18625.166150000001</v>
      </c>
      <c r="Q16850" s="57"/>
      <c r="R16850" s="70">
        <f t="shared" si="789"/>
        <v>0.67658644649395561</v>
      </c>
      <c r="S16850" s="71">
        <f t="shared" si="790"/>
        <v>37918.417009800505</v>
      </c>
      <c r="T16850" s="72">
        <f t="shared" si="791"/>
        <v>12601.534980788008</v>
      </c>
    </row>
    <row r="16851" spans="2:20" x14ac:dyDescent="0.25">
      <c r="B16851" s="64">
        <v>43117</v>
      </c>
      <c r="C16851" s="65">
        <v>43</v>
      </c>
      <c r="D16851" s="66">
        <v>1.9489000000000001</v>
      </c>
      <c r="E16851" s="57"/>
      <c r="F16851" s="67">
        <v>43117</v>
      </c>
      <c r="G16851" s="68">
        <v>43</v>
      </c>
      <c r="H16851" s="69">
        <v>36473.589999999997</v>
      </c>
      <c r="I16851" s="57"/>
      <c r="J16851" s="67">
        <v>43117</v>
      </c>
      <c r="K16851" s="68">
        <v>43</v>
      </c>
      <c r="L16851" s="69">
        <v>22292.53</v>
      </c>
      <c r="M16851" s="57"/>
      <c r="N16851" s="67">
        <v>43117</v>
      </c>
      <c r="O16851" s="68">
        <v>43</v>
      </c>
      <c r="P16851" s="69">
        <v>17775.45018</v>
      </c>
      <c r="Q16851" s="57"/>
      <c r="R16851" s="70">
        <f t="shared" si="789"/>
        <v>0.61119648490866951</v>
      </c>
      <c r="S16851" s="71">
        <f t="shared" si="790"/>
        <v>34642.574855801999</v>
      </c>
      <c r="T16851" s="72">
        <f t="shared" si="791"/>
        <v>10864.292667685177</v>
      </c>
    </row>
    <row r="16852" spans="2:20" x14ac:dyDescent="0.25">
      <c r="B16852" s="64">
        <v>43117</v>
      </c>
      <c r="C16852" s="65">
        <v>44</v>
      </c>
      <c r="D16852" s="66">
        <v>1.26309</v>
      </c>
      <c r="E16852" s="57"/>
      <c r="F16852" s="67">
        <v>43117</v>
      </c>
      <c r="G16852" s="68">
        <v>44</v>
      </c>
      <c r="H16852" s="69">
        <v>34251.75</v>
      </c>
      <c r="I16852" s="57"/>
      <c r="J16852" s="67">
        <v>43117</v>
      </c>
      <c r="K16852" s="68">
        <v>44</v>
      </c>
      <c r="L16852" s="69">
        <v>-3086.71</v>
      </c>
      <c r="M16852" s="57"/>
      <c r="N16852" s="67">
        <v>43117</v>
      </c>
      <c r="O16852" s="68">
        <v>44</v>
      </c>
      <c r="P16852" s="69">
        <v>16622.887180000002</v>
      </c>
      <c r="Q16852" s="57"/>
      <c r="R16852" s="70">
        <f t="shared" si="789"/>
        <v>-9.0118315122584974E-2</v>
      </c>
      <c r="S16852" s="71">
        <f t="shared" si="790"/>
        <v>20996.202568186203</v>
      </c>
      <c r="T16852" s="72">
        <f t="shared" si="791"/>
        <v>-1498.0265851344179</v>
      </c>
    </row>
    <row r="16853" spans="2:20" x14ac:dyDescent="0.25">
      <c r="B16853" s="64">
        <v>43117</v>
      </c>
      <c r="C16853" s="65">
        <v>45</v>
      </c>
      <c r="D16853" s="66">
        <v>0.92534000000000005</v>
      </c>
      <c r="E16853" s="57"/>
      <c r="F16853" s="67">
        <v>43117</v>
      </c>
      <c r="G16853" s="68">
        <v>45</v>
      </c>
      <c r="H16853" s="69">
        <v>31901.24</v>
      </c>
      <c r="I16853" s="57"/>
      <c r="J16853" s="67">
        <v>43117</v>
      </c>
      <c r="K16853" s="68">
        <v>45</v>
      </c>
      <c r="L16853" s="69">
        <v>-11736.67</v>
      </c>
      <c r="M16853" s="57"/>
      <c r="N16853" s="67">
        <v>43117</v>
      </c>
      <c r="O16853" s="68">
        <v>45</v>
      </c>
      <c r="P16853" s="69">
        <v>15380.502710000001</v>
      </c>
      <c r="Q16853" s="57"/>
      <c r="R16853" s="70">
        <f t="shared" si="789"/>
        <v>-0.36790638859179142</v>
      </c>
      <c r="S16853" s="71">
        <f t="shared" si="790"/>
        <v>14232.194377671402</v>
      </c>
      <c r="T16853" s="72">
        <f t="shared" si="791"/>
        <v>-5658.5852067623609</v>
      </c>
    </row>
    <row r="16854" spans="2:20" x14ac:dyDescent="0.25">
      <c r="B16854" s="64">
        <v>43117</v>
      </c>
      <c r="C16854" s="65">
        <v>46</v>
      </c>
      <c r="D16854" s="66">
        <v>0.58035999999999999</v>
      </c>
      <c r="E16854" s="57"/>
      <c r="F16854" s="67">
        <v>43117</v>
      </c>
      <c r="G16854" s="68">
        <v>46</v>
      </c>
      <c r="H16854" s="69">
        <v>29941.81</v>
      </c>
      <c r="I16854" s="57"/>
      <c r="J16854" s="67">
        <v>43117</v>
      </c>
      <c r="K16854" s="68">
        <v>46</v>
      </c>
      <c r="L16854" s="69">
        <v>-18260.04</v>
      </c>
      <c r="M16854" s="57"/>
      <c r="N16854" s="67">
        <v>43117</v>
      </c>
      <c r="O16854" s="68">
        <v>46</v>
      </c>
      <c r="P16854" s="69">
        <v>14362.623180000001</v>
      </c>
      <c r="Q16854" s="57"/>
      <c r="R16854" s="70">
        <f t="shared" si="789"/>
        <v>-0.60985090747686932</v>
      </c>
      <c r="S16854" s="71">
        <f t="shared" si="790"/>
        <v>8335.4919887447995</v>
      </c>
      <c r="T16854" s="72">
        <f t="shared" si="791"/>
        <v>-8759.0587800713183</v>
      </c>
    </row>
    <row r="16855" spans="2:20" x14ac:dyDescent="0.25">
      <c r="B16855" s="64">
        <v>43117</v>
      </c>
      <c r="C16855" s="65">
        <v>47</v>
      </c>
      <c r="D16855" s="66">
        <v>1.2907599999999999</v>
      </c>
      <c r="E16855" s="57"/>
      <c r="F16855" s="67">
        <v>43117</v>
      </c>
      <c r="G16855" s="68">
        <v>47</v>
      </c>
      <c r="H16855" s="69">
        <v>28508</v>
      </c>
      <c r="I16855" s="57"/>
      <c r="J16855" s="67">
        <v>43117</v>
      </c>
      <c r="K16855" s="68">
        <v>47</v>
      </c>
      <c r="L16855" s="69">
        <v>-3713.86</v>
      </c>
      <c r="M16855" s="57"/>
      <c r="N16855" s="67">
        <v>43117</v>
      </c>
      <c r="O16855" s="68">
        <v>47</v>
      </c>
      <c r="P16855" s="69">
        <v>13665.414199999999</v>
      </c>
      <c r="Q16855" s="57"/>
      <c r="R16855" s="70">
        <f t="shared" si="789"/>
        <v>-0.13027430896590431</v>
      </c>
      <c r="S16855" s="71">
        <f t="shared" si="790"/>
        <v>17638.770032791999</v>
      </c>
      <c r="T16855" s="72">
        <f t="shared" si="791"/>
        <v>-1780.2523916378559</v>
      </c>
    </row>
    <row r="16856" spans="2:20" x14ac:dyDescent="0.25">
      <c r="B16856" s="64">
        <v>43117</v>
      </c>
      <c r="C16856" s="65">
        <v>48</v>
      </c>
      <c r="D16856" s="66">
        <v>1.1605000000000001</v>
      </c>
      <c r="E16856" s="57"/>
      <c r="F16856" s="67">
        <v>43117</v>
      </c>
      <c r="G16856" s="68">
        <v>48</v>
      </c>
      <c r="H16856" s="69">
        <v>27531.25</v>
      </c>
      <c r="I16856" s="57"/>
      <c r="J16856" s="67">
        <v>43117</v>
      </c>
      <c r="K16856" s="68">
        <v>48</v>
      </c>
      <c r="L16856" s="69">
        <v>-6018.41</v>
      </c>
      <c r="M16856" s="57"/>
      <c r="N16856" s="67">
        <v>43117</v>
      </c>
      <c r="O16856" s="68">
        <v>48</v>
      </c>
      <c r="P16856" s="69">
        <v>13170.852699999999</v>
      </c>
      <c r="Q16856" s="57"/>
      <c r="R16856" s="70">
        <f t="shared" si="789"/>
        <v>-0.21860286038592508</v>
      </c>
      <c r="S16856" s="71">
        <f t="shared" si="790"/>
        <v>15284.77455835</v>
      </c>
      <c r="T16856" s="72">
        <f t="shared" si="791"/>
        <v>-2879.1860739416843</v>
      </c>
    </row>
    <row r="16857" spans="2:20" x14ac:dyDescent="0.25">
      <c r="B16857" s="64">
        <v>43118</v>
      </c>
      <c r="C16857" s="65">
        <v>1</v>
      </c>
      <c r="D16857" s="66">
        <v>1.58304</v>
      </c>
      <c r="E16857" s="57"/>
      <c r="F16857" s="67">
        <v>43118</v>
      </c>
      <c r="G16857" s="68">
        <v>1</v>
      </c>
      <c r="H16857" s="69">
        <v>26923.53</v>
      </c>
      <c r="I16857" s="57"/>
      <c r="J16857" s="67">
        <v>43118</v>
      </c>
      <c r="K16857" s="68">
        <v>1</v>
      </c>
      <c r="L16857" s="69">
        <v>3733.71</v>
      </c>
      <c r="M16857" s="57"/>
      <c r="N16857" s="67">
        <v>43118</v>
      </c>
      <c r="O16857" s="68">
        <v>1</v>
      </c>
      <c r="P16857" s="69">
        <v>12866.36141</v>
      </c>
      <c r="Q16857" s="57"/>
      <c r="R16857" s="70">
        <f t="shared" si="789"/>
        <v>0.13867832338478647</v>
      </c>
      <c r="S16857" s="71">
        <f t="shared" si="790"/>
        <v>20367.964766486399</v>
      </c>
      <c r="T16857" s="72">
        <f t="shared" si="791"/>
        <v>1784.2854284015173</v>
      </c>
    </row>
    <row r="16858" spans="2:20" x14ac:dyDescent="0.25">
      <c r="B16858" s="64">
        <v>43118</v>
      </c>
      <c r="C16858" s="65">
        <v>2</v>
      </c>
      <c r="D16858" s="66">
        <v>1.6785000000000001</v>
      </c>
      <c r="E16858" s="57"/>
      <c r="F16858" s="67">
        <v>43118</v>
      </c>
      <c r="G16858" s="68">
        <v>2</v>
      </c>
      <c r="H16858" s="69">
        <v>27160.61</v>
      </c>
      <c r="I16858" s="57"/>
      <c r="J16858" s="67">
        <v>43118</v>
      </c>
      <c r="K16858" s="68">
        <v>2</v>
      </c>
      <c r="L16858" s="69">
        <v>9002.36</v>
      </c>
      <c r="M16858" s="57"/>
      <c r="N16858" s="67">
        <v>43118</v>
      </c>
      <c r="O16858" s="68">
        <v>2</v>
      </c>
      <c r="P16858" s="69">
        <v>12986.92815</v>
      </c>
      <c r="Q16858" s="57"/>
      <c r="R16858" s="70">
        <f t="shared" si="789"/>
        <v>0.33144910957449042</v>
      </c>
      <c r="S16858" s="71">
        <f t="shared" si="790"/>
        <v>21798.558899775002</v>
      </c>
      <c r="T16858" s="72">
        <f t="shared" si="791"/>
        <v>4304.5057714253844</v>
      </c>
    </row>
    <row r="16859" spans="2:20" x14ac:dyDescent="0.25">
      <c r="B16859" s="64">
        <v>43118</v>
      </c>
      <c r="C16859" s="65">
        <v>3</v>
      </c>
      <c r="D16859" s="66">
        <v>1.2437800000000001</v>
      </c>
      <c r="E16859" s="57"/>
      <c r="F16859" s="67">
        <v>43118</v>
      </c>
      <c r="G16859" s="68">
        <v>3</v>
      </c>
      <c r="H16859" s="69">
        <v>26897.41</v>
      </c>
      <c r="I16859" s="57"/>
      <c r="J16859" s="67">
        <v>43118</v>
      </c>
      <c r="K16859" s="68">
        <v>3</v>
      </c>
      <c r="L16859" s="69">
        <v>-995.92</v>
      </c>
      <c r="M16859" s="57"/>
      <c r="N16859" s="67">
        <v>43118</v>
      </c>
      <c r="O16859" s="68">
        <v>3</v>
      </c>
      <c r="P16859" s="69">
        <v>12855.528759999999</v>
      </c>
      <c r="Q16859" s="57"/>
      <c r="R16859" s="70">
        <f t="shared" si="789"/>
        <v>-3.7026613343069087E-2</v>
      </c>
      <c r="S16859" s="71">
        <f t="shared" si="790"/>
        <v>15989.4495611128</v>
      </c>
      <c r="T16859" s="72">
        <f t="shared" si="791"/>
        <v>-475.99669271722439</v>
      </c>
    </row>
    <row r="16860" spans="2:20" x14ac:dyDescent="0.25">
      <c r="B16860" s="64">
        <v>43118</v>
      </c>
      <c r="C16860" s="65">
        <v>4</v>
      </c>
      <c r="D16860" s="66">
        <v>0.95782999999999996</v>
      </c>
      <c r="E16860" s="57"/>
      <c r="F16860" s="67">
        <v>43118</v>
      </c>
      <c r="G16860" s="68">
        <v>4</v>
      </c>
      <c r="H16860" s="69">
        <v>26446.73</v>
      </c>
      <c r="I16860" s="57"/>
      <c r="J16860" s="67">
        <v>43118</v>
      </c>
      <c r="K16860" s="68">
        <v>4</v>
      </c>
      <c r="L16860" s="69">
        <v>-5013.08</v>
      </c>
      <c r="M16860" s="57"/>
      <c r="N16860" s="67">
        <v>43118</v>
      </c>
      <c r="O16860" s="68">
        <v>4</v>
      </c>
      <c r="P16860" s="69">
        <v>12629.97154</v>
      </c>
      <c r="Q16860" s="57"/>
      <c r="R16860" s="70">
        <f t="shared" si="789"/>
        <v>-0.18955386923071396</v>
      </c>
      <c r="S16860" s="71">
        <f t="shared" si="790"/>
        <v>12097.365640158199</v>
      </c>
      <c r="T16860" s="72">
        <f t="shared" si="791"/>
        <v>-2394.059973680799</v>
      </c>
    </row>
    <row r="16861" spans="2:20" x14ac:dyDescent="0.25">
      <c r="B16861" s="64">
        <v>43118</v>
      </c>
      <c r="C16861" s="65">
        <v>5</v>
      </c>
      <c r="D16861" s="66">
        <v>1.2472399999999999</v>
      </c>
      <c r="E16861" s="57"/>
      <c r="F16861" s="67">
        <v>43118</v>
      </c>
      <c r="G16861" s="68">
        <v>5</v>
      </c>
      <c r="H16861" s="69">
        <v>26051.77</v>
      </c>
      <c r="I16861" s="57"/>
      <c r="J16861" s="67">
        <v>43118</v>
      </c>
      <c r="K16861" s="68">
        <v>5</v>
      </c>
      <c r="L16861" s="69">
        <v>-208.42</v>
      </c>
      <c r="M16861" s="57"/>
      <c r="N16861" s="67">
        <v>43118</v>
      </c>
      <c r="O16861" s="68">
        <v>5</v>
      </c>
      <c r="P16861" s="69">
        <v>12435.66518</v>
      </c>
      <c r="Q16861" s="57"/>
      <c r="R16861" s="70">
        <f t="shared" si="789"/>
        <v>-8.0002241690295892E-3</v>
      </c>
      <c r="S16861" s="71">
        <f t="shared" si="790"/>
        <v>15510.259039103199</v>
      </c>
      <c r="T16861" s="72">
        <f t="shared" si="791"/>
        <v>-99.488109130995696</v>
      </c>
    </row>
    <row r="16862" spans="2:20" x14ac:dyDescent="0.25">
      <c r="B16862" s="64">
        <v>43118</v>
      </c>
      <c r="C16862" s="65">
        <v>6</v>
      </c>
      <c r="D16862" s="66">
        <v>1.29905</v>
      </c>
      <c r="E16862" s="57"/>
      <c r="F16862" s="67">
        <v>43118</v>
      </c>
      <c r="G16862" s="68">
        <v>6</v>
      </c>
      <c r="H16862" s="69">
        <v>25885.41</v>
      </c>
      <c r="I16862" s="57"/>
      <c r="J16862" s="67">
        <v>43118</v>
      </c>
      <c r="K16862" s="68">
        <v>6</v>
      </c>
      <c r="L16862" s="69">
        <v>-44.61</v>
      </c>
      <c r="M16862" s="57"/>
      <c r="N16862" s="67">
        <v>43118</v>
      </c>
      <c r="O16862" s="68">
        <v>6</v>
      </c>
      <c r="P16862" s="69">
        <v>12355.53513</v>
      </c>
      <c r="Q16862" s="57"/>
      <c r="R16862" s="70">
        <f t="shared" si="789"/>
        <v>-1.7233646289550755E-3</v>
      </c>
      <c r="S16862" s="71">
        <f t="shared" si="790"/>
        <v>16050.457910626501</v>
      </c>
      <c r="T16862" s="72">
        <f t="shared" si="791"/>
        <v>-21.29309221485385</v>
      </c>
    </row>
    <row r="16863" spans="2:20" x14ac:dyDescent="0.25">
      <c r="B16863" s="64">
        <v>43118</v>
      </c>
      <c r="C16863" s="65">
        <v>7</v>
      </c>
      <c r="D16863" s="66">
        <v>1.4970600000000001</v>
      </c>
      <c r="E16863" s="57"/>
      <c r="F16863" s="67">
        <v>43118</v>
      </c>
      <c r="G16863" s="68">
        <v>7</v>
      </c>
      <c r="H16863" s="69">
        <v>25477.69</v>
      </c>
      <c r="I16863" s="57"/>
      <c r="J16863" s="67">
        <v>43118</v>
      </c>
      <c r="K16863" s="68">
        <v>7</v>
      </c>
      <c r="L16863" s="69">
        <v>1815.14</v>
      </c>
      <c r="M16863" s="57"/>
      <c r="N16863" s="67">
        <v>43118</v>
      </c>
      <c r="O16863" s="68">
        <v>7</v>
      </c>
      <c r="P16863" s="69">
        <v>12153.104789999999</v>
      </c>
      <c r="Q16863" s="57"/>
      <c r="R16863" s="70">
        <f t="shared" si="789"/>
        <v>7.1244292555565289E-2</v>
      </c>
      <c r="S16863" s="71">
        <f t="shared" si="790"/>
        <v>18193.9270569174</v>
      </c>
      <c r="T16863" s="72">
        <f t="shared" si="791"/>
        <v>865.83935311720177</v>
      </c>
    </row>
    <row r="16864" spans="2:20" x14ac:dyDescent="0.25">
      <c r="B16864" s="64">
        <v>43118</v>
      </c>
      <c r="C16864" s="65">
        <v>8</v>
      </c>
      <c r="D16864" s="66">
        <v>0.86214999999999997</v>
      </c>
      <c r="E16864" s="57"/>
      <c r="F16864" s="67">
        <v>43118</v>
      </c>
      <c r="G16864" s="68">
        <v>8</v>
      </c>
      <c r="H16864" s="69">
        <v>24931.37</v>
      </c>
      <c r="I16864" s="57"/>
      <c r="J16864" s="67">
        <v>43118</v>
      </c>
      <c r="K16864" s="68">
        <v>8</v>
      </c>
      <c r="L16864" s="69">
        <v>-8290.14</v>
      </c>
      <c r="M16864" s="57"/>
      <c r="N16864" s="67">
        <v>43118</v>
      </c>
      <c r="O16864" s="68">
        <v>8</v>
      </c>
      <c r="P16864" s="69">
        <v>11882.152539999999</v>
      </c>
      <c r="Q16864" s="57"/>
      <c r="R16864" s="70">
        <f t="shared" si="789"/>
        <v>-0.3325184295929185</v>
      </c>
      <c r="S16864" s="71">
        <f t="shared" si="790"/>
        <v>10244.197812360999</v>
      </c>
      <c r="T16864" s="72">
        <f t="shared" si="791"/>
        <v>-3951.0347027843072</v>
      </c>
    </row>
    <row r="16865" spans="2:20" x14ac:dyDescent="0.25">
      <c r="B16865" s="64">
        <v>43118</v>
      </c>
      <c r="C16865" s="65">
        <v>9</v>
      </c>
      <c r="D16865" s="66">
        <v>0.81367</v>
      </c>
      <c r="E16865" s="57"/>
      <c r="F16865" s="67">
        <v>43118</v>
      </c>
      <c r="G16865" s="68">
        <v>9</v>
      </c>
      <c r="H16865" s="69">
        <v>25000.06</v>
      </c>
      <c r="I16865" s="57"/>
      <c r="J16865" s="67">
        <v>43118</v>
      </c>
      <c r="K16865" s="68">
        <v>9</v>
      </c>
      <c r="L16865" s="69">
        <v>-7434.37</v>
      </c>
      <c r="M16865" s="57"/>
      <c r="N16865" s="67">
        <v>43118</v>
      </c>
      <c r="O16865" s="68">
        <v>9</v>
      </c>
      <c r="P16865" s="69">
        <v>11916.514279999999</v>
      </c>
      <c r="Q16865" s="57"/>
      <c r="R16865" s="70">
        <f t="shared" si="789"/>
        <v>-0.29737408630219286</v>
      </c>
      <c r="S16865" s="71">
        <f t="shared" si="790"/>
        <v>9696.1101742075989</v>
      </c>
      <c r="T16865" s="72">
        <f t="shared" si="791"/>
        <v>-3543.6625459220336</v>
      </c>
    </row>
    <row r="16866" spans="2:20" x14ac:dyDescent="0.25">
      <c r="B16866" s="64">
        <v>43118</v>
      </c>
      <c r="C16866" s="65">
        <v>10</v>
      </c>
      <c r="D16866" s="66">
        <v>1.0361100000000001</v>
      </c>
      <c r="E16866" s="57"/>
      <c r="F16866" s="67">
        <v>43118</v>
      </c>
      <c r="G16866" s="68">
        <v>10</v>
      </c>
      <c r="H16866" s="69">
        <v>25170.93</v>
      </c>
      <c r="I16866" s="57"/>
      <c r="J16866" s="67">
        <v>43118</v>
      </c>
      <c r="K16866" s="68">
        <v>10</v>
      </c>
      <c r="L16866" s="69">
        <v>-4061.85</v>
      </c>
      <c r="M16866" s="57"/>
      <c r="N16866" s="67">
        <v>43118</v>
      </c>
      <c r="O16866" s="68">
        <v>10</v>
      </c>
      <c r="P16866" s="69">
        <v>12004.387710000001</v>
      </c>
      <c r="Q16866" s="57"/>
      <c r="R16866" s="70">
        <f t="shared" si="789"/>
        <v>-0.16137067641124106</v>
      </c>
      <c r="S16866" s="71">
        <f t="shared" si="790"/>
        <v>12437.866150208101</v>
      </c>
      <c r="T16866" s="72">
        <f t="shared" si="791"/>
        <v>-1937.1561646654893</v>
      </c>
    </row>
    <row r="16867" spans="2:20" x14ac:dyDescent="0.25">
      <c r="B16867" s="64">
        <v>43118</v>
      </c>
      <c r="C16867" s="65">
        <v>11</v>
      </c>
      <c r="D16867" s="66">
        <v>3.30911</v>
      </c>
      <c r="E16867" s="57"/>
      <c r="F16867" s="67">
        <v>43118</v>
      </c>
      <c r="G16867" s="68">
        <v>11</v>
      </c>
      <c r="H16867" s="69">
        <v>25955.68</v>
      </c>
      <c r="I16867" s="57"/>
      <c r="J16867" s="67">
        <v>43118</v>
      </c>
      <c r="K16867" s="68">
        <v>11</v>
      </c>
      <c r="L16867" s="69">
        <v>36674.629999999997</v>
      </c>
      <c r="M16867" s="57"/>
      <c r="N16867" s="67">
        <v>43118</v>
      </c>
      <c r="O16867" s="68">
        <v>11</v>
      </c>
      <c r="P16867" s="69">
        <v>12403.01513</v>
      </c>
      <c r="Q16867" s="57"/>
      <c r="R16867" s="70">
        <f t="shared" si="789"/>
        <v>1.4129712648637984</v>
      </c>
      <c r="S16867" s="71">
        <f t="shared" si="790"/>
        <v>41042.9413968343</v>
      </c>
      <c r="T16867" s="72">
        <f t="shared" si="791"/>
        <v>17525.10397636093</v>
      </c>
    </row>
    <row r="16868" spans="2:20" x14ac:dyDescent="0.25">
      <c r="B16868" s="64">
        <v>43118</v>
      </c>
      <c r="C16868" s="65">
        <v>12</v>
      </c>
      <c r="D16868" s="66">
        <v>4.0186299999999999</v>
      </c>
      <c r="E16868" s="57"/>
      <c r="F16868" s="67">
        <v>43118</v>
      </c>
      <c r="G16868" s="68">
        <v>12</v>
      </c>
      <c r="H16868" s="69">
        <v>26735.67</v>
      </c>
      <c r="I16868" s="57"/>
      <c r="J16868" s="67">
        <v>43118</v>
      </c>
      <c r="K16868" s="68">
        <v>12</v>
      </c>
      <c r="L16868" s="69">
        <v>67089.820000000007</v>
      </c>
      <c r="M16868" s="57"/>
      <c r="N16868" s="67">
        <v>43118</v>
      </c>
      <c r="O16868" s="68">
        <v>12</v>
      </c>
      <c r="P16868" s="69">
        <v>12809.10205</v>
      </c>
      <c r="Q16868" s="57"/>
      <c r="R16868" s="70">
        <f t="shared" si="789"/>
        <v>2.5093749287001228</v>
      </c>
      <c r="S16868" s="71">
        <f t="shared" si="790"/>
        <v>51475.0417711915</v>
      </c>
      <c r="T16868" s="72">
        <f t="shared" si="791"/>
        <v>32142.839543431346</v>
      </c>
    </row>
    <row r="16869" spans="2:20" x14ac:dyDescent="0.25">
      <c r="B16869" s="64">
        <v>43118</v>
      </c>
      <c r="C16869" s="65">
        <v>13</v>
      </c>
      <c r="D16869" s="66">
        <v>4.6937300000000004</v>
      </c>
      <c r="E16869" s="57"/>
      <c r="F16869" s="67">
        <v>43118</v>
      </c>
      <c r="G16869" s="68">
        <v>13</v>
      </c>
      <c r="H16869" s="69">
        <v>28838.49</v>
      </c>
      <c r="I16869" s="57"/>
      <c r="J16869" s="67">
        <v>43118</v>
      </c>
      <c r="K16869" s="68">
        <v>13</v>
      </c>
      <c r="L16869" s="69">
        <v>132253.76000000001</v>
      </c>
      <c r="M16869" s="57"/>
      <c r="N16869" s="67">
        <v>43118</v>
      </c>
      <c r="O16869" s="68">
        <v>13</v>
      </c>
      <c r="P16869" s="69">
        <v>13837.330400000001</v>
      </c>
      <c r="Q16869" s="57"/>
      <c r="R16869" s="70">
        <f t="shared" si="789"/>
        <v>4.5860154259116896</v>
      </c>
      <c r="S16869" s="71">
        <f t="shared" si="790"/>
        <v>64948.69281839201</v>
      </c>
      <c r="T16869" s="72">
        <f t="shared" si="791"/>
        <v>63458.210667836771</v>
      </c>
    </row>
    <row r="16870" spans="2:20" x14ac:dyDescent="0.25">
      <c r="B16870" s="64">
        <v>43118</v>
      </c>
      <c r="C16870" s="65">
        <v>14</v>
      </c>
      <c r="D16870" s="66">
        <v>2.8988800000000001</v>
      </c>
      <c r="E16870" s="57"/>
      <c r="F16870" s="67">
        <v>43118</v>
      </c>
      <c r="G16870" s="68">
        <v>14</v>
      </c>
      <c r="H16870" s="69">
        <v>31642.05</v>
      </c>
      <c r="I16870" s="57"/>
      <c r="J16870" s="67">
        <v>43118</v>
      </c>
      <c r="K16870" s="68">
        <v>14</v>
      </c>
      <c r="L16870" s="69">
        <v>46025.17</v>
      </c>
      <c r="M16870" s="57"/>
      <c r="N16870" s="67">
        <v>43118</v>
      </c>
      <c r="O16870" s="68">
        <v>14</v>
      </c>
      <c r="P16870" s="69">
        <v>15245.806689999999</v>
      </c>
      <c r="Q16870" s="57"/>
      <c r="R16870" s="70">
        <f t="shared" si="789"/>
        <v>1.4545571478459833</v>
      </c>
      <c r="S16870" s="71">
        <f t="shared" si="790"/>
        <v>44195.764097507199</v>
      </c>
      <c r="T16870" s="72">
        <f t="shared" si="791"/>
        <v>22175.897095617613</v>
      </c>
    </row>
    <row r="16871" spans="2:20" x14ac:dyDescent="0.25">
      <c r="B16871" s="64">
        <v>43118</v>
      </c>
      <c r="C16871" s="65">
        <v>15</v>
      </c>
      <c r="D16871" s="66">
        <v>2.8857900000000001</v>
      </c>
      <c r="E16871" s="57"/>
      <c r="F16871" s="67">
        <v>43118</v>
      </c>
      <c r="G16871" s="68">
        <v>15</v>
      </c>
      <c r="H16871" s="69">
        <v>35650.449999999997</v>
      </c>
      <c r="I16871" s="57"/>
      <c r="J16871" s="67">
        <v>43118</v>
      </c>
      <c r="K16871" s="68">
        <v>15</v>
      </c>
      <c r="L16871" s="69">
        <v>67353.02</v>
      </c>
      <c r="M16871" s="57"/>
      <c r="N16871" s="67">
        <v>43118</v>
      </c>
      <c r="O16871" s="68">
        <v>15</v>
      </c>
      <c r="P16871" s="69">
        <v>17379.089749999999</v>
      </c>
      <c r="Q16871" s="57"/>
      <c r="R16871" s="70">
        <f t="shared" si="789"/>
        <v>1.889261425872605</v>
      </c>
      <c r="S16871" s="71">
        <f t="shared" si="790"/>
        <v>50152.403409652499</v>
      </c>
      <c r="T16871" s="72">
        <f t="shared" si="791"/>
        <v>32833.643881452976</v>
      </c>
    </row>
    <row r="16872" spans="2:20" x14ac:dyDescent="0.25">
      <c r="B16872" s="64">
        <v>43118</v>
      </c>
      <c r="C16872" s="65">
        <v>16</v>
      </c>
      <c r="D16872" s="66">
        <v>2.1192000000000002</v>
      </c>
      <c r="E16872" s="57"/>
      <c r="F16872" s="67">
        <v>43118</v>
      </c>
      <c r="G16872" s="68">
        <v>16</v>
      </c>
      <c r="H16872" s="69">
        <v>37595.83</v>
      </c>
      <c r="I16872" s="57"/>
      <c r="J16872" s="67">
        <v>43118</v>
      </c>
      <c r="K16872" s="68">
        <v>16</v>
      </c>
      <c r="L16872" s="69">
        <v>26180.45</v>
      </c>
      <c r="M16872" s="57"/>
      <c r="N16872" s="67">
        <v>43118</v>
      </c>
      <c r="O16872" s="68">
        <v>16</v>
      </c>
      <c r="P16872" s="69">
        <v>18441.081429999998</v>
      </c>
      <c r="Q16872" s="57"/>
      <c r="R16872" s="70">
        <f t="shared" si="789"/>
        <v>0.69636579375957386</v>
      </c>
      <c r="S16872" s="71">
        <f t="shared" si="790"/>
        <v>39080.339766456003</v>
      </c>
      <c r="T16872" s="72">
        <f t="shared" si="791"/>
        <v>12841.738307786885</v>
      </c>
    </row>
    <row r="16873" spans="2:20" x14ac:dyDescent="0.25">
      <c r="B16873" s="64">
        <v>43118</v>
      </c>
      <c r="C16873" s="65">
        <v>17</v>
      </c>
      <c r="D16873" s="66">
        <v>1.2883899999999999</v>
      </c>
      <c r="E16873" s="57"/>
      <c r="F16873" s="67">
        <v>43118</v>
      </c>
      <c r="G16873" s="68">
        <v>17</v>
      </c>
      <c r="H16873" s="69">
        <v>38317.410000000003</v>
      </c>
      <c r="I16873" s="57"/>
      <c r="J16873" s="67">
        <v>43118</v>
      </c>
      <c r="K16873" s="68">
        <v>17</v>
      </c>
      <c r="L16873" s="69">
        <v>-4804.1099999999997</v>
      </c>
      <c r="M16873" s="57"/>
      <c r="N16873" s="67">
        <v>43118</v>
      </c>
      <c r="O16873" s="68">
        <v>17</v>
      </c>
      <c r="P16873" s="69">
        <v>18784.340960000001</v>
      </c>
      <c r="Q16873" s="57"/>
      <c r="R16873" s="70">
        <f t="shared" si="789"/>
        <v>-0.12537668908206476</v>
      </c>
      <c r="S16873" s="71">
        <f t="shared" si="790"/>
        <v>24201.557049454401</v>
      </c>
      <c r="T16873" s="72">
        <f t="shared" si="791"/>
        <v>-2355.1184761534141</v>
      </c>
    </row>
    <row r="16874" spans="2:20" x14ac:dyDescent="0.25">
      <c r="B16874" s="64">
        <v>43118</v>
      </c>
      <c r="C16874" s="65">
        <v>18</v>
      </c>
      <c r="D16874" s="66">
        <v>1.23967</v>
      </c>
      <c r="E16874" s="57"/>
      <c r="F16874" s="67">
        <v>43118</v>
      </c>
      <c r="G16874" s="68">
        <v>18</v>
      </c>
      <c r="H16874" s="69">
        <v>38511.449999999997</v>
      </c>
      <c r="I16874" s="57"/>
      <c r="J16874" s="67">
        <v>43118</v>
      </c>
      <c r="K16874" s="68">
        <v>18</v>
      </c>
      <c r="L16874" s="69">
        <v>-7808.86</v>
      </c>
      <c r="M16874" s="57"/>
      <c r="N16874" s="67">
        <v>43118</v>
      </c>
      <c r="O16874" s="68">
        <v>18</v>
      </c>
      <c r="P16874" s="69">
        <v>18897.991310000001</v>
      </c>
      <c r="Q16874" s="57"/>
      <c r="R16874" s="70">
        <f t="shared" si="789"/>
        <v>-0.20276722896696958</v>
      </c>
      <c r="S16874" s="71">
        <f t="shared" si="790"/>
        <v>23427.272887267703</v>
      </c>
      <c r="T16874" s="72">
        <f t="shared" si="791"/>
        <v>-3831.8933309705717</v>
      </c>
    </row>
    <row r="16875" spans="2:20" x14ac:dyDescent="0.25">
      <c r="B16875" s="64">
        <v>43118</v>
      </c>
      <c r="C16875" s="65">
        <v>19</v>
      </c>
      <c r="D16875" s="66">
        <v>1.0702700000000001</v>
      </c>
      <c r="E16875" s="57"/>
      <c r="F16875" s="67">
        <v>43118</v>
      </c>
      <c r="G16875" s="68">
        <v>19</v>
      </c>
      <c r="H16875" s="69">
        <v>38760.959999999999</v>
      </c>
      <c r="I16875" s="57"/>
      <c r="J16875" s="67">
        <v>43118</v>
      </c>
      <c r="K16875" s="68">
        <v>19</v>
      </c>
      <c r="L16875" s="69">
        <v>-13818.92</v>
      </c>
      <c r="M16875" s="57"/>
      <c r="N16875" s="67">
        <v>43118</v>
      </c>
      <c r="O16875" s="68">
        <v>19</v>
      </c>
      <c r="P16875" s="69">
        <v>19030.952590000001</v>
      </c>
      <c r="Q16875" s="57"/>
      <c r="R16875" s="70">
        <f t="shared" si="789"/>
        <v>-0.35651645366884621</v>
      </c>
      <c r="S16875" s="71">
        <f t="shared" si="790"/>
        <v>20368.257628499301</v>
      </c>
      <c r="T16875" s="72">
        <f t="shared" si="791"/>
        <v>-6784.8477273267445</v>
      </c>
    </row>
    <row r="16876" spans="2:20" x14ac:dyDescent="0.25">
      <c r="B16876" s="64">
        <v>43118</v>
      </c>
      <c r="C16876" s="65">
        <v>20</v>
      </c>
      <c r="D16876" s="66">
        <v>1.2075400000000001</v>
      </c>
      <c r="E16876" s="57"/>
      <c r="F16876" s="67">
        <v>43118</v>
      </c>
      <c r="G16876" s="68">
        <v>20</v>
      </c>
      <c r="H16876" s="69">
        <v>38768.79</v>
      </c>
      <c r="I16876" s="57"/>
      <c r="J16876" s="67">
        <v>43118</v>
      </c>
      <c r="K16876" s="68">
        <v>20</v>
      </c>
      <c r="L16876" s="69">
        <v>-9481.31</v>
      </c>
      <c r="M16876" s="57"/>
      <c r="N16876" s="67">
        <v>43118</v>
      </c>
      <c r="O16876" s="68">
        <v>20</v>
      </c>
      <c r="P16876" s="69">
        <v>19056.38654</v>
      </c>
      <c r="Q16876" s="57"/>
      <c r="R16876" s="70">
        <f t="shared" si="789"/>
        <v>-0.24456037962495086</v>
      </c>
      <c r="S16876" s="71">
        <f t="shared" si="790"/>
        <v>23011.349002511601</v>
      </c>
      <c r="T16876" s="72">
        <f t="shared" si="791"/>
        <v>-4660.4371265022037</v>
      </c>
    </row>
    <row r="16877" spans="2:20" x14ac:dyDescent="0.25">
      <c r="B16877" s="64">
        <v>43118</v>
      </c>
      <c r="C16877" s="65">
        <v>21</v>
      </c>
      <c r="D16877" s="66">
        <v>1.18601</v>
      </c>
      <c r="E16877" s="57"/>
      <c r="F16877" s="67">
        <v>43118</v>
      </c>
      <c r="G16877" s="68">
        <v>21</v>
      </c>
      <c r="H16877" s="69">
        <v>38123.46</v>
      </c>
      <c r="I16877" s="57"/>
      <c r="J16877" s="67">
        <v>43118</v>
      </c>
      <c r="K16877" s="68">
        <v>21</v>
      </c>
      <c r="L16877" s="69">
        <v>-8996.4599999999991</v>
      </c>
      <c r="M16877" s="57"/>
      <c r="N16877" s="67">
        <v>43118</v>
      </c>
      <c r="O16877" s="68">
        <v>21</v>
      </c>
      <c r="P16877" s="69">
        <v>18779.700970000002</v>
      </c>
      <c r="Q16877" s="57"/>
      <c r="R16877" s="70">
        <f t="shared" si="789"/>
        <v>-0.23598225344709003</v>
      </c>
      <c r="S16877" s="71">
        <f t="shared" si="790"/>
        <v>22272.913147429703</v>
      </c>
      <c r="T16877" s="72">
        <f t="shared" si="791"/>
        <v>-4431.6761539631034</v>
      </c>
    </row>
    <row r="16878" spans="2:20" x14ac:dyDescent="0.25">
      <c r="B16878" s="64">
        <v>43118</v>
      </c>
      <c r="C16878" s="65">
        <v>22</v>
      </c>
      <c r="D16878" s="66">
        <v>1.19232</v>
      </c>
      <c r="E16878" s="57"/>
      <c r="F16878" s="67">
        <v>43118</v>
      </c>
      <c r="G16878" s="68">
        <v>22</v>
      </c>
      <c r="H16878" s="69">
        <v>37806.269999999997</v>
      </c>
      <c r="I16878" s="57"/>
      <c r="J16878" s="67">
        <v>43118</v>
      </c>
      <c r="K16878" s="68">
        <v>22</v>
      </c>
      <c r="L16878" s="69">
        <v>-10214.51</v>
      </c>
      <c r="M16878" s="57"/>
      <c r="N16878" s="67">
        <v>43118</v>
      </c>
      <c r="O16878" s="68">
        <v>22</v>
      </c>
      <c r="P16878" s="69">
        <v>18641.265530000001</v>
      </c>
      <c r="Q16878" s="57"/>
      <c r="R16878" s="70">
        <f t="shared" si="789"/>
        <v>-0.27018031665117986</v>
      </c>
      <c r="S16878" s="71">
        <f t="shared" si="790"/>
        <v>22226.353716729602</v>
      </c>
      <c r="T16878" s="72">
        <f t="shared" si="791"/>
        <v>-5036.5030236741241</v>
      </c>
    </row>
    <row r="16879" spans="2:20" x14ac:dyDescent="0.25">
      <c r="B16879" s="64">
        <v>43118</v>
      </c>
      <c r="C16879" s="65">
        <v>23</v>
      </c>
      <c r="D16879" s="66">
        <v>1.0784400000000001</v>
      </c>
      <c r="E16879" s="57"/>
      <c r="F16879" s="67">
        <v>43118</v>
      </c>
      <c r="G16879" s="68">
        <v>23</v>
      </c>
      <c r="H16879" s="69">
        <v>37670.559999999998</v>
      </c>
      <c r="I16879" s="57"/>
      <c r="J16879" s="67">
        <v>43118</v>
      </c>
      <c r="K16879" s="68">
        <v>23</v>
      </c>
      <c r="L16879" s="69">
        <v>-15810.84</v>
      </c>
      <c r="M16879" s="57"/>
      <c r="N16879" s="67">
        <v>43118</v>
      </c>
      <c r="O16879" s="68">
        <v>23</v>
      </c>
      <c r="P16879" s="69">
        <v>18568.27319</v>
      </c>
      <c r="Q16879" s="57"/>
      <c r="R16879" s="70">
        <f t="shared" si="789"/>
        <v>-0.41971343139045453</v>
      </c>
      <c r="S16879" s="71">
        <f t="shared" si="790"/>
        <v>20024.7685390236</v>
      </c>
      <c r="T16879" s="72">
        <f t="shared" si="791"/>
        <v>-7793.3536555702813</v>
      </c>
    </row>
    <row r="16880" spans="2:20" x14ac:dyDescent="0.25">
      <c r="B16880" s="64">
        <v>43118</v>
      </c>
      <c r="C16880" s="65">
        <v>24</v>
      </c>
      <c r="D16880" s="66">
        <v>1.1878599999999999</v>
      </c>
      <c r="E16880" s="57"/>
      <c r="F16880" s="67">
        <v>43118</v>
      </c>
      <c r="G16880" s="68">
        <v>24</v>
      </c>
      <c r="H16880" s="69">
        <v>37791.82</v>
      </c>
      <c r="I16880" s="57"/>
      <c r="J16880" s="67">
        <v>43118</v>
      </c>
      <c r="K16880" s="68">
        <v>24</v>
      </c>
      <c r="L16880" s="69">
        <v>-10378.15</v>
      </c>
      <c r="M16880" s="57"/>
      <c r="N16880" s="67">
        <v>43118</v>
      </c>
      <c r="O16880" s="68">
        <v>24</v>
      </c>
      <c r="P16880" s="69">
        <v>18633.112779999999</v>
      </c>
      <c r="Q16880" s="57"/>
      <c r="R16880" s="70">
        <f t="shared" si="789"/>
        <v>-0.2746136597814024</v>
      </c>
      <c r="S16880" s="71">
        <f t="shared" si="790"/>
        <v>22133.529346850799</v>
      </c>
      <c r="T16880" s="72">
        <f t="shared" si="791"/>
        <v>-5116.9072936354205</v>
      </c>
    </row>
    <row r="16881" spans="2:20" x14ac:dyDescent="0.25">
      <c r="B16881" s="64">
        <v>43118</v>
      </c>
      <c r="C16881" s="65">
        <v>25</v>
      </c>
      <c r="D16881" s="66">
        <v>1.8956500000000001</v>
      </c>
      <c r="E16881" s="57"/>
      <c r="F16881" s="67">
        <v>43118</v>
      </c>
      <c r="G16881" s="68">
        <v>25</v>
      </c>
      <c r="H16881" s="69">
        <v>38149.67</v>
      </c>
      <c r="I16881" s="57"/>
      <c r="J16881" s="67">
        <v>43118</v>
      </c>
      <c r="K16881" s="68">
        <v>25</v>
      </c>
      <c r="L16881" s="69">
        <v>8839.09</v>
      </c>
      <c r="M16881" s="57"/>
      <c r="N16881" s="67">
        <v>43118</v>
      </c>
      <c r="O16881" s="68">
        <v>25</v>
      </c>
      <c r="P16881" s="69">
        <v>18804.843680000002</v>
      </c>
      <c r="Q16881" s="57"/>
      <c r="R16881" s="70">
        <f t="shared" si="789"/>
        <v>0.23169505791268968</v>
      </c>
      <c r="S16881" s="71">
        <f t="shared" si="790"/>
        <v>35647.401921992001</v>
      </c>
      <c r="T16881" s="72">
        <f t="shared" si="791"/>
        <v>4356.989345476677</v>
      </c>
    </row>
    <row r="16882" spans="2:20" x14ac:dyDescent="0.25">
      <c r="B16882" s="64">
        <v>43118</v>
      </c>
      <c r="C16882" s="65">
        <v>26</v>
      </c>
      <c r="D16882" s="66">
        <v>2.1322199999999998</v>
      </c>
      <c r="E16882" s="57"/>
      <c r="F16882" s="67">
        <v>43118</v>
      </c>
      <c r="G16882" s="68">
        <v>26</v>
      </c>
      <c r="H16882" s="69">
        <v>38134.75</v>
      </c>
      <c r="I16882" s="57"/>
      <c r="J16882" s="67">
        <v>43118</v>
      </c>
      <c r="K16882" s="68">
        <v>26</v>
      </c>
      <c r="L16882" s="69">
        <v>41057.03</v>
      </c>
      <c r="M16882" s="57"/>
      <c r="N16882" s="67">
        <v>43118</v>
      </c>
      <c r="O16882" s="68">
        <v>26</v>
      </c>
      <c r="P16882" s="69">
        <v>18796.194609999999</v>
      </c>
      <c r="Q16882" s="57"/>
      <c r="R16882" s="70">
        <f t="shared" si="789"/>
        <v>1.0766303699381796</v>
      </c>
      <c r="S16882" s="71">
        <f t="shared" si="790"/>
        <v>40077.62207133419</v>
      </c>
      <c r="T16882" s="72">
        <f t="shared" si="791"/>
        <v>20236.553956394317</v>
      </c>
    </row>
    <row r="16883" spans="2:20" x14ac:dyDescent="0.25">
      <c r="B16883" s="64">
        <v>43118</v>
      </c>
      <c r="C16883" s="65">
        <v>27</v>
      </c>
      <c r="D16883" s="66">
        <v>1.81053</v>
      </c>
      <c r="E16883" s="57"/>
      <c r="F16883" s="67">
        <v>43118</v>
      </c>
      <c r="G16883" s="68">
        <v>27</v>
      </c>
      <c r="H16883" s="69">
        <v>38466.480000000003</v>
      </c>
      <c r="I16883" s="57"/>
      <c r="J16883" s="67">
        <v>43118</v>
      </c>
      <c r="K16883" s="68">
        <v>27</v>
      </c>
      <c r="L16883" s="69">
        <v>39126.269999999997</v>
      </c>
      <c r="M16883" s="57"/>
      <c r="N16883" s="67">
        <v>43118</v>
      </c>
      <c r="O16883" s="68">
        <v>27</v>
      </c>
      <c r="P16883" s="69">
        <v>18956.128980000001</v>
      </c>
      <c r="Q16883" s="57"/>
      <c r="R16883" s="70">
        <f t="shared" si="789"/>
        <v>1.0171523362678361</v>
      </c>
      <c r="S16883" s="71">
        <f t="shared" si="790"/>
        <v>34320.640202159404</v>
      </c>
      <c r="T16883" s="72">
        <f t="shared" si="791"/>
        <v>19281.270878601434</v>
      </c>
    </row>
    <row r="16884" spans="2:20" x14ac:dyDescent="0.25">
      <c r="B16884" s="64">
        <v>43118</v>
      </c>
      <c r="C16884" s="65">
        <v>28</v>
      </c>
      <c r="D16884" s="66">
        <v>1.8066</v>
      </c>
      <c r="E16884" s="57"/>
      <c r="F16884" s="67">
        <v>43118</v>
      </c>
      <c r="G16884" s="68">
        <v>28</v>
      </c>
      <c r="H16884" s="69">
        <v>38565.25</v>
      </c>
      <c r="I16884" s="57"/>
      <c r="J16884" s="67">
        <v>43118</v>
      </c>
      <c r="K16884" s="68">
        <v>28</v>
      </c>
      <c r="L16884" s="69">
        <v>31369.22</v>
      </c>
      <c r="M16884" s="57"/>
      <c r="N16884" s="67">
        <v>43118</v>
      </c>
      <c r="O16884" s="68">
        <v>28</v>
      </c>
      <c r="P16884" s="69">
        <v>18983.020659999998</v>
      </c>
      <c r="Q16884" s="57"/>
      <c r="R16884" s="70">
        <f t="shared" si="789"/>
        <v>0.81340636972403912</v>
      </c>
      <c r="S16884" s="71">
        <f t="shared" si="790"/>
        <v>34294.725124355995</v>
      </c>
      <c r="T16884" s="72">
        <f t="shared" si="791"/>
        <v>15440.909921447032</v>
      </c>
    </row>
    <row r="16885" spans="2:20" x14ac:dyDescent="0.25">
      <c r="B16885" s="64">
        <v>43118</v>
      </c>
      <c r="C16885" s="65">
        <v>29</v>
      </c>
      <c r="D16885" s="66">
        <v>2.1598099999999998</v>
      </c>
      <c r="E16885" s="57"/>
      <c r="F16885" s="67">
        <v>43118</v>
      </c>
      <c r="G16885" s="68">
        <v>29</v>
      </c>
      <c r="H16885" s="69">
        <v>38770.769999999997</v>
      </c>
      <c r="I16885" s="57"/>
      <c r="J16885" s="67">
        <v>43118</v>
      </c>
      <c r="K16885" s="68">
        <v>29</v>
      </c>
      <c r="L16885" s="69">
        <v>66817.66</v>
      </c>
      <c r="M16885" s="57"/>
      <c r="N16885" s="67">
        <v>43118</v>
      </c>
      <c r="O16885" s="68">
        <v>29</v>
      </c>
      <c r="P16885" s="69">
        <v>19068.114409999998</v>
      </c>
      <c r="Q16885" s="57"/>
      <c r="R16885" s="70">
        <f t="shared" si="789"/>
        <v>1.7234029656878109</v>
      </c>
      <c r="S16885" s="71">
        <f t="shared" si="790"/>
        <v>41183.504183862089</v>
      </c>
      <c r="T16885" s="72">
        <f t="shared" si="791"/>
        <v>32862.044924268477</v>
      </c>
    </row>
    <row r="16886" spans="2:20" x14ac:dyDescent="0.25">
      <c r="B16886" s="64">
        <v>43118</v>
      </c>
      <c r="C16886" s="65">
        <v>30</v>
      </c>
      <c r="D16886" s="66">
        <v>1.74624</v>
      </c>
      <c r="E16886" s="57"/>
      <c r="F16886" s="67">
        <v>43118</v>
      </c>
      <c r="G16886" s="68">
        <v>30</v>
      </c>
      <c r="H16886" s="69">
        <v>38846.99</v>
      </c>
      <c r="I16886" s="57"/>
      <c r="J16886" s="67">
        <v>43118</v>
      </c>
      <c r="K16886" s="68">
        <v>30</v>
      </c>
      <c r="L16886" s="69">
        <v>29564.560000000001</v>
      </c>
      <c r="M16886" s="57"/>
      <c r="N16886" s="67">
        <v>43118</v>
      </c>
      <c r="O16886" s="68">
        <v>30</v>
      </c>
      <c r="P16886" s="69">
        <v>19097.076010000001</v>
      </c>
      <c r="Q16886" s="57"/>
      <c r="R16886" s="70">
        <f t="shared" si="789"/>
        <v>0.76105149974296604</v>
      </c>
      <c r="S16886" s="71">
        <f t="shared" si="790"/>
        <v>33348.078011702404</v>
      </c>
      <c r="T16886" s="72">
        <f t="shared" si="791"/>
        <v>14533.858338115919</v>
      </c>
    </row>
    <row r="16887" spans="2:20" x14ac:dyDescent="0.25">
      <c r="B16887" s="64">
        <v>43118</v>
      </c>
      <c r="C16887" s="65">
        <v>31</v>
      </c>
      <c r="D16887" s="66">
        <v>1.2837099999999999</v>
      </c>
      <c r="E16887" s="57"/>
      <c r="F16887" s="67">
        <v>43118</v>
      </c>
      <c r="G16887" s="68">
        <v>31</v>
      </c>
      <c r="H16887" s="69">
        <v>39216.879999999997</v>
      </c>
      <c r="I16887" s="57"/>
      <c r="J16887" s="67">
        <v>43118</v>
      </c>
      <c r="K16887" s="68">
        <v>31</v>
      </c>
      <c r="L16887" s="69">
        <v>10489.12</v>
      </c>
      <c r="M16887" s="57"/>
      <c r="N16887" s="67">
        <v>43118</v>
      </c>
      <c r="O16887" s="68">
        <v>31</v>
      </c>
      <c r="P16887" s="69">
        <v>19273.879809999999</v>
      </c>
      <c r="Q16887" s="57"/>
      <c r="R16887" s="70">
        <f t="shared" si="789"/>
        <v>0.26746441838310447</v>
      </c>
      <c r="S16887" s="71">
        <f t="shared" si="790"/>
        <v>24742.072250895097</v>
      </c>
      <c r="T16887" s="72">
        <f t="shared" si="791"/>
        <v>5155.0770533675095</v>
      </c>
    </row>
    <row r="16888" spans="2:20" x14ac:dyDescent="0.25">
      <c r="B16888" s="64">
        <v>43118</v>
      </c>
      <c r="C16888" s="65">
        <v>32</v>
      </c>
      <c r="D16888" s="66">
        <v>1.5791599999999999</v>
      </c>
      <c r="E16888" s="57"/>
      <c r="F16888" s="67">
        <v>43118</v>
      </c>
      <c r="G16888" s="68">
        <v>32</v>
      </c>
      <c r="H16888" s="69">
        <v>40110.589999999997</v>
      </c>
      <c r="I16888" s="57"/>
      <c r="J16888" s="67">
        <v>43118</v>
      </c>
      <c r="K16888" s="68">
        <v>32</v>
      </c>
      <c r="L16888" s="69">
        <v>24746.79</v>
      </c>
      <c r="M16888" s="57"/>
      <c r="N16888" s="67">
        <v>43118</v>
      </c>
      <c r="O16888" s="68">
        <v>32</v>
      </c>
      <c r="P16888" s="69">
        <v>19744.32475</v>
      </c>
      <c r="Q16888" s="57"/>
      <c r="R16888" s="70">
        <f t="shared" si="789"/>
        <v>0.61696399878436103</v>
      </c>
      <c r="S16888" s="71">
        <f t="shared" si="790"/>
        <v>31179.447872209999</v>
      </c>
      <c r="T16888" s="72">
        <f t="shared" si="791"/>
        <v>12181.53755105703</v>
      </c>
    </row>
    <row r="16889" spans="2:20" x14ac:dyDescent="0.25">
      <c r="B16889" s="64">
        <v>43118</v>
      </c>
      <c r="C16889" s="65">
        <v>33</v>
      </c>
      <c r="D16889" s="66">
        <v>1.5268999999999999</v>
      </c>
      <c r="E16889" s="57"/>
      <c r="F16889" s="67">
        <v>43118</v>
      </c>
      <c r="G16889" s="68">
        <v>33</v>
      </c>
      <c r="H16889" s="69">
        <v>41007.839999999997</v>
      </c>
      <c r="I16889" s="57"/>
      <c r="J16889" s="67">
        <v>43118</v>
      </c>
      <c r="K16889" s="68">
        <v>33</v>
      </c>
      <c r="L16889" s="69">
        <v>-2653.1</v>
      </c>
      <c r="M16889" s="57"/>
      <c r="N16889" s="67">
        <v>43118</v>
      </c>
      <c r="O16889" s="68">
        <v>33</v>
      </c>
      <c r="P16889" s="69">
        <v>20242.387780000001</v>
      </c>
      <c r="Q16889" s="57"/>
      <c r="R16889" s="70">
        <f t="shared" si="789"/>
        <v>-6.4697384695219254E-2</v>
      </c>
      <c r="S16889" s="71">
        <f t="shared" si="790"/>
        <v>30908.101901282</v>
      </c>
      <c r="T16889" s="72">
        <f t="shared" si="791"/>
        <v>-1309.6295493524653</v>
      </c>
    </row>
    <row r="16890" spans="2:20" x14ac:dyDescent="0.25">
      <c r="B16890" s="64">
        <v>43118</v>
      </c>
      <c r="C16890" s="65">
        <v>34</v>
      </c>
      <c r="D16890" s="66">
        <v>2.0291999999999999</v>
      </c>
      <c r="E16890" s="57"/>
      <c r="F16890" s="67">
        <v>43118</v>
      </c>
      <c r="G16890" s="68">
        <v>34</v>
      </c>
      <c r="H16890" s="69">
        <v>42573.53</v>
      </c>
      <c r="I16890" s="57"/>
      <c r="J16890" s="67">
        <v>43118</v>
      </c>
      <c r="K16890" s="68">
        <v>34</v>
      </c>
      <c r="L16890" s="69">
        <v>33282.61</v>
      </c>
      <c r="M16890" s="57"/>
      <c r="N16890" s="67">
        <v>43118</v>
      </c>
      <c r="O16890" s="68">
        <v>34</v>
      </c>
      <c r="P16890" s="69">
        <v>21054.47438</v>
      </c>
      <c r="Q16890" s="57"/>
      <c r="R16890" s="70">
        <f t="shared" si="789"/>
        <v>0.78176768522600781</v>
      </c>
      <c r="S16890" s="71">
        <f t="shared" si="790"/>
        <v>42723.739411896</v>
      </c>
      <c r="T16890" s="72">
        <f t="shared" si="791"/>
        <v>16459.707699702885</v>
      </c>
    </row>
    <row r="16891" spans="2:20" x14ac:dyDescent="0.25">
      <c r="B16891" s="64">
        <v>43118</v>
      </c>
      <c r="C16891" s="65">
        <v>35</v>
      </c>
      <c r="D16891" s="66">
        <v>1.9586399999999999</v>
      </c>
      <c r="E16891" s="57"/>
      <c r="F16891" s="67">
        <v>43118</v>
      </c>
      <c r="G16891" s="68">
        <v>35</v>
      </c>
      <c r="H16891" s="69">
        <v>43408.92</v>
      </c>
      <c r="I16891" s="57"/>
      <c r="J16891" s="67">
        <v>43118</v>
      </c>
      <c r="K16891" s="68">
        <v>35</v>
      </c>
      <c r="L16891" s="69">
        <v>30893.49</v>
      </c>
      <c r="M16891" s="57"/>
      <c r="N16891" s="67">
        <v>43118</v>
      </c>
      <c r="O16891" s="68">
        <v>35</v>
      </c>
      <c r="P16891" s="69">
        <v>21490.409029999999</v>
      </c>
      <c r="Q16891" s="57"/>
      <c r="R16891" s="70">
        <f t="shared" si="789"/>
        <v>0.71168529417456139</v>
      </c>
      <c r="S16891" s="71">
        <f t="shared" si="790"/>
        <v>42091.974742519196</v>
      </c>
      <c r="T16891" s="72">
        <f t="shared" si="791"/>
        <v>15294.408072447201</v>
      </c>
    </row>
    <row r="16892" spans="2:20" x14ac:dyDescent="0.25">
      <c r="B16892" s="64">
        <v>43118</v>
      </c>
      <c r="C16892" s="65">
        <v>36</v>
      </c>
      <c r="D16892" s="66">
        <v>1.9739199999999999</v>
      </c>
      <c r="E16892" s="57"/>
      <c r="F16892" s="67">
        <v>43118</v>
      </c>
      <c r="G16892" s="68">
        <v>36</v>
      </c>
      <c r="H16892" s="69">
        <v>43269.760000000002</v>
      </c>
      <c r="I16892" s="57"/>
      <c r="J16892" s="67">
        <v>43118</v>
      </c>
      <c r="K16892" s="68">
        <v>36</v>
      </c>
      <c r="L16892" s="69">
        <v>30616.6</v>
      </c>
      <c r="M16892" s="57"/>
      <c r="N16892" s="67">
        <v>43118</v>
      </c>
      <c r="O16892" s="68">
        <v>36</v>
      </c>
      <c r="P16892" s="69">
        <v>21434.475310000002</v>
      </c>
      <c r="Q16892" s="57"/>
      <c r="R16892" s="70">
        <f t="shared" si="789"/>
        <v>0.70757499001612201</v>
      </c>
      <c r="S16892" s="71">
        <f t="shared" si="790"/>
        <v>42309.9395039152</v>
      </c>
      <c r="T16892" s="72">
        <f t="shared" si="791"/>
        <v>15166.498653474066</v>
      </c>
    </row>
    <row r="16893" spans="2:20" x14ac:dyDescent="0.25">
      <c r="B16893" s="64">
        <v>43118</v>
      </c>
      <c r="C16893" s="65">
        <v>37</v>
      </c>
      <c r="D16893" s="66">
        <v>1.79979</v>
      </c>
      <c r="E16893" s="57"/>
      <c r="F16893" s="67">
        <v>43118</v>
      </c>
      <c r="G16893" s="68">
        <v>37</v>
      </c>
      <c r="H16893" s="69">
        <v>43255.66</v>
      </c>
      <c r="I16893" s="57"/>
      <c r="J16893" s="67">
        <v>43118</v>
      </c>
      <c r="K16893" s="68">
        <v>37</v>
      </c>
      <c r="L16893" s="69">
        <v>14435.97</v>
      </c>
      <c r="M16893" s="57"/>
      <c r="N16893" s="67">
        <v>43118</v>
      </c>
      <c r="O16893" s="68">
        <v>37</v>
      </c>
      <c r="P16893" s="69">
        <v>21426.652180000001</v>
      </c>
      <c r="Q16893" s="57"/>
      <c r="R16893" s="70">
        <f t="shared" si="789"/>
        <v>0.33373597813557804</v>
      </c>
      <c r="S16893" s="71">
        <f t="shared" si="790"/>
        <v>38563.474327042204</v>
      </c>
      <c r="T16893" s="72">
        <f t="shared" si="791"/>
        <v>7150.8447234631158</v>
      </c>
    </row>
    <row r="16894" spans="2:20" x14ac:dyDescent="0.25">
      <c r="B16894" s="64">
        <v>43118</v>
      </c>
      <c r="C16894" s="65">
        <v>38</v>
      </c>
      <c r="D16894" s="66">
        <v>1.3026199999999999</v>
      </c>
      <c r="E16894" s="57"/>
      <c r="F16894" s="67">
        <v>43118</v>
      </c>
      <c r="G16894" s="68">
        <v>38</v>
      </c>
      <c r="H16894" s="69">
        <v>42812.85</v>
      </c>
      <c r="I16894" s="57"/>
      <c r="J16894" s="67">
        <v>43118</v>
      </c>
      <c r="K16894" s="68">
        <v>38</v>
      </c>
      <c r="L16894" s="69">
        <v>-8309.85</v>
      </c>
      <c r="M16894" s="57"/>
      <c r="N16894" s="67">
        <v>43118</v>
      </c>
      <c r="O16894" s="68">
        <v>38</v>
      </c>
      <c r="P16894" s="69">
        <v>21203.561430000002</v>
      </c>
      <c r="Q16894" s="57"/>
      <c r="R16894" s="70">
        <f t="shared" si="789"/>
        <v>-0.1940970993521805</v>
      </c>
      <c r="S16894" s="71">
        <f t="shared" si="790"/>
        <v>27620.183189946601</v>
      </c>
      <c r="T16894" s="72">
        <f t="shared" si="791"/>
        <v>-4115.5497694987725</v>
      </c>
    </row>
    <row r="16895" spans="2:20" x14ac:dyDescent="0.25">
      <c r="B16895" s="64">
        <v>43118</v>
      </c>
      <c r="C16895" s="65">
        <v>39</v>
      </c>
      <c r="D16895" s="66">
        <v>1.361</v>
      </c>
      <c r="E16895" s="57"/>
      <c r="F16895" s="67">
        <v>43118</v>
      </c>
      <c r="G16895" s="68">
        <v>39</v>
      </c>
      <c r="H16895" s="69">
        <v>42538.1</v>
      </c>
      <c r="I16895" s="57"/>
      <c r="J16895" s="67">
        <v>43118</v>
      </c>
      <c r="K16895" s="68">
        <v>39</v>
      </c>
      <c r="L16895" s="69">
        <v>-1253.67</v>
      </c>
      <c r="M16895" s="57"/>
      <c r="N16895" s="67">
        <v>43118</v>
      </c>
      <c r="O16895" s="68">
        <v>39</v>
      </c>
      <c r="P16895" s="69">
        <v>21080.83797</v>
      </c>
      <c r="Q16895" s="57"/>
      <c r="R16895" s="70">
        <f t="shared" si="789"/>
        <v>-2.9471697137389778E-2</v>
      </c>
      <c r="S16895" s="71">
        <f t="shared" si="790"/>
        <v>28691.020477170001</v>
      </c>
      <c r="T16895" s="72">
        <f t="shared" si="791"/>
        <v>-621.28807205422675</v>
      </c>
    </row>
    <row r="16896" spans="2:20" x14ac:dyDescent="0.25">
      <c r="B16896" s="64">
        <v>43118</v>
      </c>
      <c r="C16896" s="65">
        <v>40</v>
      </c>
      <c r="D16896" s="66">
        <v>1.8807799999999999</v>
      </c>
      <c r="E16896" s="57"/>
      <c r="F16896" s="67">
        <v>43118</v>
      </c>
      <c r="G16896" s="68">
        <v>40</v>
      </c>
      <c r="H16896" s="69">
        <v>41537.599999999999</v>
      </c>
      <c r="I16896" s="57"/>
      <c r="J16896" s="67">
        <v>43118</v>
      </c>
      <c r="K16896" s="68">
        <v>40</v>
      </c>
      <c r="L16896" s="69">
        <v>29531.64</v>
      </c>
      <c r="M16896" s="57"/>
      <c r="N16896" s="67">
        <v>43118</v>
      </c>
      <c r="O16896" s="68">
        <v>40</v>
      </c>
      <c r="P16896" s="69">
        <v>20564.939040000001</v>
      </c>
      <c r="Q16896" s="57"/>
      <c r="R16896" s="70">
        <f t="shared" si="789"/>
        <v>0.7109616347598321</v>
      </c>
      <c r="S16896" s="71">
        <f t="shared" si="790"/>
        <v>38678.126047651203</v>
      </c>
      <c r="T16896" s="72">
        <f t="shared" si="791"/>
        <v>14620.882678614693</v>
      </c>
    </row>
    <row r="16897" spans="2:20" x14ac:dyDescent="0.25">
      <c r="B16897" s="64">
        <v>43118</v>
      </c>
      <c r="C16897" s="65">
        <v>41</v>
      </c>
      <c r="D16897" s="66">
        <v>1.8677999999999999</v>
      </c>
      <c r="E16897" s="57"/>
      <c r="F16897" s="67">
        <v>43118</v>
      </c>
      <c r="G16897" s="68">
        <v>41</v>
      </c>
      <c r="H16897" s="69">
        <v>40254.92</v>
      </c>
      <c r="I16897" s="57"/>
      <c r="J16897" s="67">
        <v>43118</v>
      </c>
      <c r="K16897" s="68">
        <v>41</v>
      </c>
      <c r="L16897" s="69">
        <v>25639.9</v>
      </c>
      <c r="M16897" s="57"/>
      <c r="N16897" s="67">
        <v>43118</v>
      </c>
      <c r="O16897" s="68">
        <v>41</v>
      </c>
      <c r="P16897" s="69">
        <v>19907.306830000001</v>
      </c>
      <c r="Q16897" s="57"/>
      <c r="R16897" s="70">
        <f t="shared" si="789"/>
        <v>0.63693829226340537</v>
      </c>
      <c r="S16897" s="71">
        <f t="shared" si="790"/>
        <v>37182.867697073998</v>
      </c>
      <c r="T16897" s="72">
        <f t="shared" si="791"/>
        <v>12679.726015863827</v>
      </c>
    </row>
    <row r="16898" spans="2:20" x14ac:dyDescent="0.25">
      <c r="B16898" s="64">
        <v>43118</v>
      </c>
      <c r="C16898" s="65">
        <v>42</v>
      </c>
      <c r="D16898" s="66">
        <v>1.3271200000000001</v>
      </c>
      <c r="E16898" s="57"/>
      <c r="F16898" s="67">
        <v>43118</v>
      </c>
      <c r="G16898" s="68">
        <v>42</v>
      </c>
      <c r="H16898" s="69">
        <v>38752.81</v>
      </c>
      <c r="I16898" s="57"/>
      <c r="J16898" s="67">
        <v>43118</v>
      </c>
      <c r="K16898" s="68">
        <v>42</v>
      </c>
      <c r="L16898" s="69">
        <v>2169.6</v>
      </c>
      <c r="M16898" s="57"/>
      <c r="N16898" s="67">
        <v>43118</v>
      </c>
      <c r="O16898" s="68">
        <v>42</v>
      </c>
      <c r="P16898" s="69">
        <v>19128.764790000001</v>
      </c>
      <c r="Q16898" s="57"/>
      <c r="R16898" s="70">
        <f t="shared" si="789"/>
        <v>5.5985617559087972E-2</v>
      </c>
      <c r="S16898" s="71">
        <f t="shared" si="790"/>
        <v>25386.166328104802</v>
      </c>
      <c r="T16898" s="72">
        <f t="shared" si="791"/>
        <v>1070.9357099106878</v>
      </c>
    </row>
    <row r="16899" spans="2:20" x14ac:dyDescent="0.25">
      <c r="B16899" s="64">
        <v>43118</v>
      </c>
      <c r="C16899" s="65">
        <v>43</v>
      </c>
      <c r="D16899" s="66">
        <v>1.07298</v>
      </c>
      <c r="E16899" s="57"/>
      <c r="F16899" s="67">
        <v>43118</v>
      </c>
      <c r="G16899" s="68">
        <v>43</v>
      </c>
      <c r="H16899" s="69">
        <v>36509.96</v>
      </c>
      <c r="I16899" s="57"/>
      <c r="J16899" s="67">
        <v>43118</v>
      </c>
      <c r="K16899" s="68">
        <v>43</v>
      </c>
      <c r="L16899" s="69">
        <v>-5512.35</v>
      </c>
      <c r="M16899" s="57"/>
      <c r="N16899" s="67">
        <v>43118</v>
      </c>
      <c r="O16899" s="68">
        <v>43</v>
      </c>
      <c r="P16899" s="69">
        <v>17895.078649999999</v>
      </c>
      <c r="Q16899" s="57"/>
      <c r="R16899" s="70">
        <f t="shared" si="789"/>
        <v>-0.15098208817539105</v>
      </c>
      <c r="S16899" s="71">
        <f t="shared" si="790"/>
        <v>19201.061489877</v>
      </c>
      <c r="T16899" s="72">
        <f t="shared" si="791"/>
        <v>-2701.8363426398578</v>
      </c>
    </row>
    <row r="16900" spans="2:20" x14ac:dyDescent="0.25">
      <c r="B16900" s="64">
        <v>43118</v>
      </c>
      <c r="C16900" s="65">
        <v>44</v>
      </c>
      <c r="D16900" s="66">
        <v>0.99434999999999996</v>
      </c>
      <c r="E16900" s="57"/>
      <c r="F16900" s="67">
        <v>43118</v>
      </c>
      <c r="G16900" s="68">
        <v>44</v>
      </c>
      <c r="H16900" s="69">
        <v>33926.42</v>
      </c>
      <c r="I16900" s="57"/>
      <c r="J16900" s="67">
        <v>43118</v>
      </c>
      <c r="K16900" s="68">
        <v>44</v>
      </c>
      <c r="L16900" s="69">
        <v>-7302.32</v>
      </c>
      <c r="M16900" s="57"/>
      <c r="N16900" s="67">
        <v>43118</v>
      </c>
      <c r="O16900" s="68">
        <v>44</v>
      </c>
      <c r="P16900" s="69">
        <v>16547.808519999999</v>
      </c>
      <c r="Q16900" s="57"/>
      <c r="R16900" s="70">
        <f t="shared" si="789"/>
        <v>-0.21523992216095891</v>
      </c>
      <c r="S16900" s="71">
        <f t="shared" si="790"/>
        <v>16454.313401861997</v>
      </c>
      <c r="T16900" s="72">
        <f t="shared" si="791"/>
        <v>-3561.7490177792524</v>
      </c>
    </row>
    <row r="16901" spans="2:20" x14ac:dyDescent="0.25">
      <c r="B16901" s="64">
        <v>43118</v>
      </c>
      <c r="C16901" s="65">
        <v>45</v>
      </c>
      <c r="D16901" s="66">
        <v>0.91600999999999999</v>
      </c>
      <c r="E16901" s="57"/>
      <c r="F16901" s="67">
        <v>43118</v>
      </c>
      <c r="G16901" s="68">
        <v>45</v>
      </c>
      <c r="H16901" s="69">
        <v>31729.53</v>
      </c>
      <c r="I16901" s="57"/>
      <c r="J16901" s="67">
        <v>43118</v>
      </c>
      <c r="K16901" s="68">
        <v>45</v>
      </c>
      <c r="L16901" s="69">
        <v>-6377.78</v>
      </c>
      <c r="M16901" s="57"/>
      <c r="N16901" s="67">
        <v>43118</v>
      </c>
      <c r="O16901" s="68">
        <v>45</v>
      </c>
      <c r="P16901" s="69">
        <v>15416.70516</v>
      </c>
      <c r="Q16901" s="57"/>
      <c r="R16901" s="70">
        <f t="shared" si="789"/>
        <v>-0.20100455317176144</v>
      </c>
      <c r="S16901" s="71">
        <f t="shared" si="790"/>
        <v>14121.856093611599</v>
      </c>
      <c r="T16901" s="72">
        <f t="shared" si="791"/>
        <v>-3098.8279320665888</v>
      </c>
    </row>
    <row r="16902" spans="2:20" x14ac:dyDescent="0.25">
      <c r="B16902" s="64">
        <v>43118</v>
      </c>
      <c r="C16902" s="65">
        <v>46</v>
      </c>
      <c r="D16902" s="66">
        <v>0.71431</v>
      </c>
      <c r="E16902" s="57"/>
      <c r="F16902" s="67">
        <v>43118</v>
      </c>
      <c r="G16902" s="68">
        <v>46</v>
      </c>
      <c r="H16902" s="69">
        <v>29735.58</v>
      </c>
      <c r="I16902" s="57"/>
      <c r="J16902" s="67">
        <v>43118</v>
      </c>
      <c r="K16902" s="68">
        <v>46</v>
      </c>
      <c r="L16902" s="69">
        <v>-10557.54</v>
      </c>
      <c r="M16902" s="57"/>
      <c r="N16902" s="67">
        <v>43118</v>
      </c>
      <c r="O16902" s="68">
        <v>46</v>
      </c>
      <c r="P16902" s="69">
        <v>14374.2796</v>
      </c>
      <c r="Q16902" s="57"/>
      <c r="R16902" s="70">
        <f t="shared" si="789"/>
        <v>-0.35504738767496719</v>
      </c>
      <c r="S16902" s="71">
        <f t="shared" si="790"/>
        <v>10267.691661076</v>
      </c>
      <c r="T16902" s="72">
        <f t="shared" si="791"/>
        <v>-5103.5504216895724</v>
      </c>
    </row>
    <row r="16903" spans="2:20" x14ac:dyDescent="0.25">
      <c r="B16903" s="64">
        <v>43118</v>
      </c>
      <c r="C16903" s="65">
        <v>47</v>
      </c>
      <c r="D16903" s="66">
        <v>1.20278</v>
      </c>
      <c r="E16903" s="57"/>
      <c r="F16903" s="67">
        <v>43118</v>
      </c>
      <c r="G16903" s="68">
        <v>47</v>
      </c>
      <c r="H16903" s="69">
        <v>28602.92</v>
      </c>
      <c r="I16903" s="57"/>
      <c r="J16903" s="67">
        <v>43118</v>
      </c>
      <c r="K16903" s="68">
        <v>47</v>
      </c>
      <c r="L16903" s="69">
        <v>2980.51</v>
      </c>
      <c r="M16903" s="57"/>
      <c r="N16903" s="67">
        <v>43118</v>
      </c>
      <c r="O16903" s="68">
        <v>47</v>
      </c>
      <c r="P16903" s="69">
        <v>13687.19563</v>
      </c>
      <c r="Q16903" s="57"/>
      <c r="R16903" s="70">
        <f t="shared" si="789"/>
        <v>0.10420299745620379</v>
      </c>
      <c r="S16903" s="71">
        <f t="shared" si="790"/>
        <v>16462.6851598514</v>
      </c>
      <c r="T16903" s="72">
        <f t="shared" si="791"/>
        <v>1426.2468114154535</v>
      </c>
    </row>
    <row r="16904" spans="2:20" x14ac:dyDescent="0.25">
      <c r="B16904" s="64">
        <v>43118</v>
      </c>
      <c r="C16904" s="65">
        <v>48</v>
      </c>
      <c r="D16904" s="66">
        <v>0.76514000000000004</v>
      </c>
      <c r="E16904" s="57"/>
      <c r="F16904" s="67">
        <v>43118</v>
      </c>
      <c r="G16904" s="68">
        <v>48</v>
      </c>
      <c r="H16904" s="69">
        <v>27843.15</v>
      </c>
      <c r="I16904" s="57"/>
      <c r="J16904" s="67">
        <v>43118</v>
      </c>
      <c r="K16904" s="68">
        <v>48</v>
      </c>
      <c r="L16904" s="69">
        <v>-11342.86</v>
      </c>
      <c r="M16904" s="57"/>
      <c r="N16904" s="67">
        <v>43118</v>
      </c>
      <c r="O16904" s="68">
        <v>48</v>
      </c>
      <c r="P16904" s="69">
        <v>13268.849260000001</v>
      </c>
      <c r="Q16904" s="57"/>
      <c r="R16904" s="70">
        <f t="shared" si="789"/>
        <v>-0.40738422197201107</v>
      </c>
      <c r="S16904" s="71">
        <f t="shared" si="790"/>
        <v>10152.527322796401</v>
      </c>
      <c r="T16904" s="72">
        <f t="shared" si="791"/>
        <v>-5405.519832248995</v>
      </c>
    </row>
    <row r="16905" spans="2:20" x14ac:dyDescent="0.25">
      <c r="B16905" s="76">
        <v>43119</v>
      </c>
      <c r="C16905" s="77">
        <v>1</v>
      </c>
      <c r="D16905" s="78">
        <v>0.61353999999999997</v>
      </c>
      <c r="E16905" s="57"/>
      <c r="F16905" s="67">
        <v>43119</v>
      </c>
      <c r="G16905" s="68">
        <v>1</v>
      </c>
      <c r="H16905" s="69">
        <v>27511.25</v>
      </c>
      <c r="I16905" s="57"/>
      <c r="J16905" s="67">
        <v>43119</v>
      </c>
      <c r="K16905" s="68">
        <v>1</v>
      </c>
      <c r="L16905" s="69">
        <v>-14459.38</v>
      </c>
      <c r="M16905" s="57"/>
      <c r="N16905" s="67">
        <v>43119</v>
      </c>
      <c r="O16905" s="68">
        <v>1</v>
      </c>
      <c r="P16905" s="69">
        <v>13076.645350000001</v>
      </c>
      <c r="Q16905" s="57"/>
      <c r="R16905" s="70">
        <f t="shared" si="789"/>
        <v>-0.52558062610750145</v>
      </c>
      <c r="S16905" s="71">
        <f t="shared" si="790"/>
        <v>8023.0449880389997</v>
      </c>
      <c r="T16905" s="72">
        <f t="shared" si="791"/>
        <v>-6872.8314504387481</v>
      </c>
    </row>
    <row r="16906" spans="2:20" x14ac:dyDescent="0.25">
      <c r="B16906" s="76">
        <v>43119</v>
      </c>
      <c r="C16906" s="77">
        <v>2</v>
      </c>
      <c r="D16906" s="78">
        <v>1.2737400000000001</v>
      </c>
      <c r="E16906" s="57"/>
      <c r="F16906" s="67">
        <v>43119</v>
      </c>
      <c r="G16906" s="68">
        <v>2</v>
      </c>
      <c r="H16906" s="69">
        <v>27861.16</v>
      </c>
      <c r="I16906" s="57"/>
      <c r="J16906" s="67">
        <v>43119</v>
      </c>
      <c r="K16906" s="68">
        <v>2</v>
      </c>
      <c r="L16906" s="69">
        <v>-4883.03</v>
      </c>
      <c r="M16906" s="57"/>
      <c r="N16906" s="67">
        <v>43119</v>
      </c>
      <c r="O16906" s="68">
        <v>2</v>
      </c>
      <c r="P16906" s="69">
        <v>13245.356110000001</v>
      </c>
      <c r="Q16906" s="57"/>
      <c r="R16906" s="70">
        <f t="shared" ref="R16906:R16969" si="792">L16906/H16906</f>
        <v>-0.1752629825893825</v>
      </c>
      <c r="S16906" s="71">
        <f t="shared" ref="S16906:S16969" si="793">P16906*D16906</f>
        <v>16871.139891551404</v>
      </c>
      <c r="T16906" s="72">
        <f t="shared" ref="T16906:T16969" si="794">P16906*R16906</f>
        <v>-2321.4206172971012</v>
      </c>
    </row>
    <row r="16907" spans="2:20" x14ac:dyDescent="0.25">
      <c r="B16907" s="76">
        <v>43119</v>
      </c>
      <c r="C16907" s="77">
        <v>3</v>
      </c>
      <c r="D16907" s="78">
        <v>1.5228999999999999</v>
      </c>
      <c r="E16907" s="57"/>
      <c r="F16907" s="67">
        <v>43119</v>
      </c>
      <c r="G16907" s="68">
        <v>3</v>
      </c>
      <c r="H16907" s="69">
        <v>27852.54</v>
      </c>
      <c r="I16907" s="57"/>
      <c r="J16907" s="67">
        <v>43119</v>
      </c>
      <c r="K16907" s="68">
        <v>3</v>
      </c>
      <c r="L16907" s="69">
        <v>7371.07</v>
      </c>
      <c r="M16907" s="57"/>
      <c r="N16907" s="67">
        <v>43119</v>
      </c>
      <c r="O16907" s="68">
        <v>3</v>
      </c>
      <c r="P16907" s="69">
        <v>13240.937169999999</v>
      </c>
      <c r="Q16907" s="57"/>
      <c r="R16907" s="70">
        <f t="shared" si="792"/>
        <v>0.26464624052240837</v>
      </c>
      <c r="S16907" s="71">
        <f t="shared" si="793"/>
        <v>20164.623216192998</v>
      </c>
      <c r="T16907" s="72">
        <f t="shared" si="794"/>
        <v>3504.164243033917</v>
      </c>
    </row>
    <row r="16908" spans="2:20" x14ac:dyDescent="0.25">
      <c r="B16908" s="76">
        <v>43119</v>
      </c>
      <c r="C16908" s="77">
        <v>4</v>
      </c>
      <c r="D16908" s="78">
        <v>1.7996000000000001</v>
      </c>
      <c r="E16908" s="57"/>
      <c r="F16908" s="67">
        <v>43119</v>
      </c>
      <c r="G16908" s="68">
        <v>4</v>
      </c>
      <c r="H16908" s="69">
        <v>27283.13</v>
      </c>
      <c r="I16908" s="57"/>
      <c r="J16908" s="67">
        <v>43119</v>
      </c>
      <c r="K16908" s="68">
        <v>4</v>
      </c>
      <c r="L16908" s="69">
        <v>15195.51</v>
      </c>
      <c r="M16908" s="57"/>
      <c r="N16908" s="67">
        <v>43119</v>
      </c>
      <c r="O16908" s="68">
        <v>4</v>
      </c>
      <c r="P16908" s="69">
        <v>12958.19868</v>
      </c>
      <c r="Q16908" s="57"/>
      <c r="R16908" s="70">
        <f t="shared" si="792"/>
        <v>0.55695625831786899</v>
      </c>
      <c r="S16908" s="71">
        <f t="shared" si="793"/>
        <v>23319.574344527999</v>
      </c>
      <c r="T16908" s="72">
        <f t="shared" si="794"/>
        <v>7217.1498513523484</v>
      </c>
    </row>
    <row r="16909" spans="2:20" x14ac:dyDescent="0.25">
      <c r="B16909" s="76">
        <v>43119</v>
      </c>
      <c r="C16909" s="77">
        <v>5</v>
      </c>
      <c r="D16909" s="78">
        <v>1.8077700000000001</v>
      </c>
      <c r="E16909" s="57"/>
      <c r="F16909" s="67">
        <v>43119</v>
      </c>
      <c r="G16909" s="68">
        <v>5</v>
      </c>
      <c r="H16909" s="69">
        <v>26902.58</v>
      </c>
      <c r="I16909" s="57"/>
      <c r="J16909" s="67">
        <v>43119</v>
      </c>
      <c r="K16909" s="68">
        <v>5</v>
      </c>
      <c r="L16909" s="69">
        <v>15263.89</v>
      </c>
      <c r="M16909" s="57"/>
      <c r="N16909" s="67">
        <v>43119</v>
      </c>
      <c r="O16909" s="68">
        <v>5</v>
      </c>
      <c r="P16909" s="69">
        <v>12768.932779999999</v>
      </c>
      <c r="Q16909" s="57"/>
      <c r="R16909" s="70">
        <f t="shared" si="792"/>
        <v>0.56737643750153322</v>
      </c>
      <c r="S16909" s="71">
        <f t="shared" si="793"/>
        <v>23083.293611700599</v>
      </c>
      <c r="T16909" s="72">
        <f t="shared" si="794"/>
        <v>7244.791591412948</v>
      </c>
    </row>
    <row r="16910" spans="2:20" x14ac:dyDescent="0.25">
      <c r="B16910" s="76">
        <v>43119</v>
      </c>
      <c r="C16910" s="77">
        <v>6</v>
      </c>
      <c r="D16910" s="78">
        <v>1.56741</v>
      </c>
      <c r="E16910" s="57"/>
      <c r="F16910" s="67">
        <v>43119</v>
      </c>
      <c r="G16910" s="68">
        <v>6</v>
      </c>
      <c r="H16910" s="69">
        <v>26791.81</v>
      </c>
      <c r="I16910" s="57"/>
      <c r="J16910" s="67">
        <v>43119</v>
      </c>
      <c r="K16910" s="68">
        <v>6</v>
      </c>
      <c r="L16910" s="69">
        <v>7438.94</v>
      </c>
      <c r="M16910" s="57"/>
      <c r="N16910" s="67">
        <v>43119</v>
      </c>
      <c r="O16910" s="68">
        <v>6</v>
      </c>
      <c r="P16910" s="69">
        <v>12706.262559999999</v>
      </c>
      <c r="Q16910" s="57"/>
      <c r="R16910" s="70">
        <f t="shared" si="792"/>
        <v>0.27765723928319885</v>
      </c>
      <c r="S16910" s="71">
        <f t="shared" si="793"/>
        <v>19915.922999169597</v>
      </c>
      <c r="T16910" s="72">
        <f t="shared" si="794"/>
        <v>3527.9857840170707</v>
      </c>
    </row>
    <row r="16911" spans="2:20" x14ac:dyDescent="0.25">
      <c r="B16911" s="76">
        <v>43119</v>
      </c>
      <c r="C16911" s="77">
        <v>7</v>
      </c>
      <c r="D16911" s="78">
        <v>0.99407000000000001</v>
      </c>
      <c r="E16911" s="57"/>
      <c r="F16911" s="67">
        <v>43119</v>
      </c>
      <c r="G16911" s="68">
        <v>7</v>
      </c>
      <c r="H16911" s="69">
        <v>26389.06</v>
      </c>
      <c r="I16911" s="57"/>
      <c r="J16911" s="67">
        <v>43119</v>
      </c>
      <c r="K16911" s="68">
        <v>7</v>
      </c>
      <c r="L16911" s="69">
        <v>-1613.09</v>
      </c>
      <c r="M16911" s="57"/>
      <c r="N16911" s="67">
        <v>43119</v>
      </c>
      <c r="O16911" s="68">
        <v>7</v>
      </c>
      <c r="P16911" s="69">
        <v>12503.79674</v>
      </c>
      <c r="Q16911" s="57"/>
      <c r="R16911" s="70">
        <f t="shared" si="792"/>
        <v>-6.1127224690837791E-2</v>
      </c>
      <c r="S16911" s="71">
        <f t="shared" si="793"/>
        <v>12429.649225331799</v>
      </c>
      <c r="T16911" s="72">
        <f t="shared" si="794"/>
        <v>-764.32239281454508</v>
      </c>
    </row>
    <row r="16912" spans="2:20" x14ac:dyDescent="0.25">
      <c r="B16912" s="76">
        <v>43119</v>
      </c>
      <c r="C16912" s="77">
        <v>8</v>
      </c>
      <c r="D16912" s="78">
        <v>1.0041</v>
      </c>
      <c r="E16912" s="57"/>
      <c r="F16912" s="67">
        <v>43119</v>
      </c>
      <c r="G16912" s="68">
        <v>8</v>
      </c>
      <c r="H16912" s="69">
        <v>26007.13</v>
      </c>
      <c r="I16912" s="57"/>
      <c r="J16912" s="67">
        <v>43119</v>
      </c>
      <c r="K16912" s="68">
        <v>8</v>
      </c>
      <c r="L16912" s="69">
        <v>-1490.71</v>
      </c>
      <c r="M16912" s="57"/>
      <c r="N16912" s="67">
        <v>43119</v>
      </c>
      <c r="O16912" s="68">
        <v>8</v>
      </c>
      <c r="P16912" s="69">
        <v>12312.42301</v>
      </c>
      <c r="Q16912" s="57"/>
      <c r="R16912" s="70">
        <f t="shared" si="792"/>
        <v>-5.7319281289400253E-2</v>
      </c>
      <c r="S16912" s="71">
        <f t="shared" si="793"/>
        <v>12362.903944341</v>
      </c>
      <c r="T16912" s="72">
        <f t="shared" si="794"/>
        <v>-705.73923786427417</v>
      </c>
    </row>
    <row r="16913" spans="2:20" x14ac:dyDescent="0.25">
      <c r="B16913" s="76">
        <v>43119</v>
      </c>
      <c r="C16913" s="77">
        <v>9</v>
      </c>
      <c r="D16913" s="78">
        <v>1.0198799999999999</v>
      </c>
      <c r="E16913" s="57"/>
      <c r="F16913" s="67">
        <v>43119</v>
      </c>
      <c r="G16913" s="68">
        <v>9</v>
      </c>
      <c r="H16913" s="69">
        <v>25689.45</v>
      </c>
      <c r="I16913" s="57"/>
      <c r="J16913" s="67">
        <v>43119</v>
      </c>
      <c r="K16913" s="68">
        <v>9</v>
      </c>
      <c r="L16913" s="69">
        <v>-1453.05</v>
      </c>
      <c r="M16913" s="57"/>
      <c r="N16913" s="67">
        <v>43119</v>
      </c>
      <c r="O16913" s="68">
        <v>9</v>
      </c>
      <c r="P16913" s="69">
        <v>12158.543079999999</v>
      </c>
      <c r="Q16913" s="57"/>
      <c r="R16913" s="70">
        <f t="shared" si="792"/>
        <v>-5.6562129590162498E-2</v>
      </c>
      <c r="S16913" s="71">
        <f t="shared" si="793"/>
        <v>12400.254916430398</v>
      </c>
      <c r="T16913" s="72">
        <f t="shared" si="794"/>
        <v>-687.71308931853343</v>
      </c>
    </row>
    <row r="16914" spans="2:20" x14ac:dyDescent="0.25">
      <c r="B16914" s="76">
        <v>43119</v>
      </c>
      <c r="C16914" s="77">
        <v>10</v>
      </c>
      <c r="D16914" s="78">
        <v>0.97599999999999998</v>
      </c>
      <c r="E16914" s="57"/>
      <c r="F16914" s="67">
        <v>43119</v>
      </c>
      <c r="G16914" s="68">
        <v>10</v>
      </c>
      <c r="H16914" s="69">
        <v>25649.8</v>
      </c>
      <c r="I16914" s="57"/>
      <c r="J16914" s="67">
        <v>43119</v>
      </c>
      <c r="K16914" s="68">
        <v>10</v>
      </c>
      <c r="L16914" s="69">
        <v>-2031.25</v>
      </c>
      <c r="M16914" s="57"/>
      <c r="N16914" s="67">
        <v>43119</v>
      </c>
      <c r="O16914" s="68">
        <v>10</v>
      </c>
      <c r="P16914" s="69">
        <v>12144.056200000001</v>
      </c>
      <c r="Q16914" s="57"/>
      <c r="R16914" s="70">
        <f t="shared" si="792"/>
        <v>-7.9191650617158812E-2</v>
      </c>
      <c r="S16914" s="71">
        <f t="shared" si="793"/>
        <v>11852.5988512</v>
      </c>
      <c r="T16914" s="72">
        <f t="shared" si="794"/>
        <v>-961.70785566554139</v>
      </c>
    </row>
    <row r="16915" spans="2:20" x14ac:dyDescent="0.25">
      <c r="B16915" s="76">
        <v>43119</v>
      </c>
      <c r="C16915" s="77">
        <v>11</v>
      </c>
      <c r="D16915" s="78">
        <v>1.1307400000000001</v>
      </c>
      <c r="E16915" s="57"/>
      <c r="F16915" s="67">
        <v>43119</v>
      </c>
      <c r="G16915" s="68">
        <v>11</v>
      </c>
      <c r="H16915" s="69">
        <v>26223.03</v>
      </c>
      <c r="I16915" s="57"/>
      <c r="J16915" s="67">
        <v>43119</v>
      </c>
      <c r="K16915" s="68">
        <v>11</v>
      </c>
      <c r="L16915" s="69">
        <v>-697.78</v>
      </c>
      <c r="M16915" s="57"/>
      <c r="N16915" s="67">
        <v>43119</v>
      </c>
      <c r="O16915" s="68">
        <v>11</v>
      </c>
      <c r="P16915" s="69">
        <v>12434.33373</v>
      </c>
      <c r="Q16915" s="57"/>
      <c r="R16915" s="70">
        <f t="shared" si="792"/>
        <v>-2.6609434531402357E-2</v>
      </c>
      <c r="S16915" s="71">
        <f t="shared" si="793"/>
        <v>14059.998521860201</v>
      </c>
      <c r="T16915" s="72">
        <f t="shared" si="794"/>
        <v>-330.87058933004306</v>
      </c>
    </row>
    <row r="16916" spans="2:20" x14ac:dyDescent="0.25">
      <c r="B16916" s="76">
        <v>43119</v>
      </c>
      <c r="C16916" s="77">
        <v>12</v>
      </c>
      <c r="D16916" s="78">
        <v>1.3123800000000001</v>
      </c>
      <c r="E16916" s="57"/>
      <c r="F16916" s="67">
        <v>43119</v>
      </c>
      <c r="G16916" s="68">
        <v>12</v>
      </c>
      <c r="H16916" s="69">
        <v>27133.08</v>
      </c>
      <c r="I16916" s="57"/>
      <c r="J16916" s="67">
        <v>43119</v>
      </c>
      <c r="K16916" s="68">
        <v>12</v>
      </c>
      <c r="L16916" s="69">
        <v>1375.55</v>
      </c>
      <c r="M16916" s="57"/>
      <c r="N16916" s="67">
        <v>43119</v>
      </c>
      <c r="O16916" s="68">
        <v>12</v>
      </c>
      <c r="P16916" s="69">
        <v>12890.01275</v>
      </c>
      <c r="Q16916" s="57"/>
      <c r="R16916" s="70">
        <f t="shared" si="792"/>
        <v>5.0696419278607512E-2</v>
      </c>
      <c r="S16916" s="71">
        <f t="shared" si="793"/>
        <v>16916.594932845001</v>
      </c>
      <c r="T16916" s="72">
        <f t="shared" si="794"/>
        <v>653.47749088059663</v>
      </c>
    </row>
    <row r="16917" spans="2:20" x14ac:dyDescent="0.25">
      <c r="B16917" s="76">
        <v>43119</v>
      </c>
      <c r="C16917" s="77">
        <v>13</v>
      </c>
      <c r="D16917" s="78">
        <v>1.7156199999999999</v>
      </c>
      <c r="E16917" s="57"/>
      <c r="F16917" s="67">
        <v>43119</v>
      </c>
      <c r="G16917" s="68">
        <v>13</v>
      </c>
      <c r="H16917" s="69">
        <v>29818.46</v>
      </c>
      <c r="I16917" s="57"/>
      <c r="J16917" s="67">
        <v>43119</v>
      </c>
      <c r="K16917" s="68">
        <v>13</v>
      </c>
      <c r="L16917" s="69">
        <v>-2065.5300000000002</v>
      </c>
      <c r="M16917" s="57"/>
      <c r="N16917" s="67">
        <v>43119</v>
      </c>
      <c r="O16917" s="68">
        <v>13</v>
      </c>
      <c r="P16917" s="69">
        <v>14225.86304</v>
      </c>
      <c r="Q16917" s="57"/>
      <c r="R16917" s="70">
        <f t="shared" si="792"/>
        <v>-6.9270176930666449E-2</v>
      </c>
      <c r="S16917" s="71">
        <f t="shared" si="793"/>
        <v>24406.175148684801</v>
      </c>
      <c r="T16917" s="72">
        <f t="shared" si="794"/>
        <v>-985.42804977222852</v>
      </c>
    </row>
    <row r="16918" spans="2:20" x14ac:dyDescent="0.25">
      <c r="B16918" s="76">
        <v>43119</v>
      </c>
      <c r="C16918" s="77">
        <v>14</v>
      </c>
      <c r="D16918" s="78">
        <v>1.8444199999999999</v>
      </c>
      <c r="E16918" s="57"/>
      <c r="F16918" s="67">
        <v>43119</v>
      </c>
      <c r="G16918" s="68">
        <v>14</v>
      </c>
      <c r="H16918" s="69">
        <v>32342.13</v>
      </c>
      <c r="I16918" s="57"/>
      <c r="J16918" s="67">
        <v>43119</v>
      </c>
      <c r="K16918" s="68">
        <v>14</v>
      </c>
      <c r="L16918" s="69">
        <v>270.85000000000002</v>
      </c>
      <c r="M16918" s="57"/>
      <c r="N16918" s="67">
        <v>43119</v>
      </c>
      <c r="O16918" s="68">
        <v>14</v>
      </c>
      <c r="P16918" s="69">
        <v>15537.512930000001</v>
      </c>
      <c r="Q16918" s="57"/>
      <c r="R16918" s="70">
        <f t="shared" si="792"/>
        <v>8.3745257346996005E-3</v>
      </c>
      <c r="S16918" s="71">
        <f t="shared" si="793"/>
        <v>28657.699598350602</v>
      </c>
      <c r="T16918" s="72">
        <f t="shared" si="794"/>
        <v>130.11930188551281</v>
      </c>
    </row>
    <row r="16919" spans="2:20" x14ac:dyDescent="0.25">
      <c r="B16919" s="76">
        <v>43119</v>
      </c>
      <c r="C16919" s="77">
        <v>15</v>
      </c>
      <c r="D16919" s="78">
        <v>1.72912</v>
      </c>
      <c r="E16919" s="57"/>
      <c r="F16919" s="67">
        <v>43119</v>
      </c>
      <c r="G16919" s="68">
        <v>15</v>
      </c>
      <c r="H16919" s="69">
        <v>36326.379999999997</v>
      </c>
      <c r="I16919" s="57"/>
      <c r="J16919" s="67">
        <v>43119</v>
      </c>
      <c r="K16919" s="68">
        <v>15</v>
      </c>
      <c r="L16919" s="69">
        <v>8385.81</v>
      </c>
      <c r="M16919" s="57"/>
      <c r="N16919" s="67">
        <v>43119</v>
      </c>
      <c r="O16919" s="68">
        <v>15</v>
      </c>
      <c r="P16919" s="69">
        <v>17517.2598</v>
      </c>
      <c r="Q16919" s="57"/>
      <c r="R16919" s="70">
        <f t="shared" si="792"/>
        <v>0.23084628856494921</v>
      </c>
      <c r="S16919" s="71">
        <f t="shared" si="793"/>
        <v>30289.444265375998</v>
      </c>
      <c r="T16919" s="72">
        <f t="shared" si="794"/>
        <v>4043.7944106579844</v>
      </c>
    </row>
    <row r="16920" spans="2:20" x14ac:dyDescent="0.25">
      <c r="B16920" s="76">
        <v>43119</v>
      </c>
      <c r="C16920" s="77">
        <v>16</v>
      </c>
      <c r="D16920" s="78">
        <v>1.53481</v>
      </c>
      <c r="E16920" s="57"/>
      <c r="F16920" s="67">
        <v>43119</v>
      </c>
      <c r="G16920" s="68">
        <v>16</v>
      </c>
      <c r="H16920" s="69">
        <v>38520.03</v>
      </c>
      <c r="I16920" s="57"/>
      <c r="J16920" s="67">
        <v>43119</v>
      </c>
      <c r="K16920" s="68">
        <v>16</v>
      </c>
      <c r="L16920" s="69">
        <v>4383.3999999999996</v>
      </c>
      <c r="M16920" s="57"/>
      <c r="N16920" s="67">
        <v>43119</v>
      </c>
      <c r="O16920" s="68">
        <v>16</v>
      </c>
      <c r="P16920" s="69">
        <v>18641.099129999999</v>
      </c>
      <c r="Q16920" s="57"/>
      <c r="R16920" s="70">
        <f t="shared" si="792"/>
        <v>0.11379534231930764</v>
      </c>
      <c r="S16920" s="71">
        <f t="shared" si="793"/>
        <v>28610.545355715298</v>
      </c>
      <c r="T16920" s="72">
        <f t="shared" si="794"/>
        <v>2121.2702567064975</v>
      </c>
    </row>
    <row r="16921" spans="2:20" x14ac:dyDescent="0.25">
      <c r="B16921" s="76">
        <v>43119</v>
      </c>
      <c r="C16921" s="77">
        <v>17</v>
      </c>
      <c r="D16921" s="78">
        <v>1.98028</v>
      </c>
      <c r="E16921" s="57"/>
      <c r="F16921" s="67">
        <v>43119</v>
      </c>
      <c r="G16921" s="68">
        <v>17</v>
      </c>
      <c r="H16921" s="69">
        <v>39239.82</v>
      </c>
      <c r="I16921" s="57"/>
      <c r="J16921" s="67">
        <v>43119</v>
      </c>
      <c r="K16921" s="68">
        <v>17</v>
      </c>
      <c r="L16921" s="69">
        <v>23792.880000000001</v>
      </c>
      <c r="M16921" s="57"/>
      <c r="N16921" s="67">
        <v>43119</v>
      </c>
      <c r="O16921" s="68">
        <v>17</v>
      </c>
      <c r="P16921" s="69">
        <v>19158.239539999999</v>
      </c>
      <c r="Q16921" s="57"/>
      <c r="R16921" s="70">
        <f t="shared" si="792"/>
        <v>0.60634528904566842</v>
      </c>
      <c r="S16921" s="71">
        <f t="shared" si="793"/>
        <v>37938.678596271195</v>
      </c>
      <c r="T16921" s="72">
        <f t="shared" si="794"/>
        <v>11616.508291487453</v>
      </c>
    </row>
    <row r="16922" spans="2:20" x14ac:dyDescent="0.25">
      <c r="B16922" s="76">
        <v>43119</v>
      </c>
      <c r="C16922" s="77">
        <v>18</v>
      </c>
      <c r="D16922" s="78">
        <v>1.87083</v>
      </c>
      <c r="E16922" s="57"/>
      <c r="F16922" s="67">
        <v>43119</v>
      </c>
      <c r="G16922" s="68">
        <v>18</v>
      </c>
      <c r="H16922" s="69">
        <v>39127.19</v>
      </c>
      <c r="I16922" s="57"/>
      <c r="J16922" s="67">
        <v>43119</v>
      </c>
      <c r="K16922" s="68">
        <v>18</v>
      </c>
      <c r="L16922" s="69">
        <v>21527.8</v>
      </c>
      <c r="M16922" s="57"/>
      <c r="N16922" s="67">
        <v>43119</v>
      </c>
      <c r="O16922" s="68">
        <v>18</v>
      </c>
      <c r="P16922" s="69">
        <v>19128.19198</v>
      </c>
      <c r="Q16922" s="57"/>
      <c r="R16922" s="70">
        <f t="shared" si="792"/>
        <v>0.55020051273807291</v>
      </c>
      <c r="S16922" s="71">
        <f t="shared" si="793"/>
        <v>35785.595401943399</v>
      </c>
      <c r="T16922" s="72">
        <f t="shared" si="794"/>
        <v>10524.341035148294</v>
      </c>
    </row>
    <row r="16923" spans="2:20" x14ac:dyDescent="0.25">
      <c r="B16923" s="76">
        <v>43119</v>
      </c>
      <c r="C16923" s="77">
        <v>19</v>
      </c>
      <c r="D16923" s="78">
        <v>2.1688499999999999</v>
      </c>
      <c r="E16923" s="57"/>
      <c r="F16923" s="67">
        <v>43119</v>
      </c>
      <c r="G16923" s="68">
        <v>19</v>
      </c>
      <c r="H16923" s="69">
        <v>39045.15</v>
      </c>
      <c r="I16923" s="57"/>
      <c r="J16923" s="67">
        <v>43119</v>
      </c>
      <c r="K16923" s="68">
        <v>19</v>
      </c>
      <c r="L16923" s="69">
        <v>36338.269999999997</v>
      </c>
      <c r="M16923" s="57"/>
      <c r="N16923" s="67">
        <v>43119</v>
      </c>
      <c r="O16923" s="68">
        <v>19</v>
      </c>
      <c r="P16923" s="69">
        <v>19111.791649999999</v>
      </c>
      <c r="Q16923" s="57"/>
      <c r="R16923" s="70">
        <f t="shared" si="792"/>
        <v>0.93067307975510394</v>
      </c>
      <c r="S16923" s="71">
        <f t="shared" si="793"/>
        <v>41450.6093201025</v>
      </c>
      <c r="T16923" s="72">
        <f t="shared" si="794"/>
        <v>17786.829994543379</v>
      </c>
    </row>
    <row r="16924" spans="2:20" x14ac:dyDescent="0.25">
      <c r="B16924" s="76">
        <v>43119</v>
      </c>
      <c r="C16924" s="77">
        <v>20</v>
      </c>
      <c r="D16924" s="78">
        <v>2.15198</v>
      </c>
      <c r="E16924" s="57"/>
      <c r="F16924" s="67">
        <v>43119</v>
      </c>
      <c r="G16924" s="68">
        <v>20</v>
      </c>
      <c r="H16924" s="69">
        <v>38777.61</v>
      </c>
      <c r="I16924" s="57"/>
      <c r="J16924" s="67">
        <v>43119</v>
      </c>
      <c r="K16924" s="68">
        <v>20</v>
      </c>
      <c r="L16924" s="69">
        <v>38643.360000000001</v>
      </c>
      <c r="M16924" s="57"/>
      <c r="N16924" s="67">
        <v>43119</v>
      </c>
      <c r="O16924" s="68">
        <v>20</v>
      </c>
      <c r="P16924" s="69">
        <v>19111.340179999999</v>
      </c>
      <c r="Q16924" s="57"/>
      <c r="R16924" s="70">
        <f t="shared" si="792"/>
        <v>0.99653795063697836</v>
      </c>
      <c r="S16924" s="71">
        <f t="shared" si="793"/>
        <v>41127.221840556398</v>
      </c>
      <c r="T16924" s="72">
        <f t="shared" si="794"/>
        <v>19045.175776903339</v>
      </c>
    </row>
    <row r="16925" spans="2:20" x14ac:dyDescent="0.25">
      <c r="B16925" s="76">
        <v>43119</v>
      </c>
      <c r="C16925" s="77">
        <v>21</v>
      </c>
      <c r="D16925" s="78">
        <v>1.3146599999999999</v>
      </c>
      <c r="E16925" s="57"/>
      <c r="F16925" s="67">
        <v>43119</v>
      </c>
      <c r="G16925" s="68">
        <v>21</v>
      </c>
      <c r="H16925" s="69">
        <v>38202.78</v>
      </c>
      <c r="I16925" s="57"/>
      <c r="J16925" s="67">
        <v>43119</v>
      </c>
      <c r="K16925" s="68">
        <v>21</v>
      </c>
      <c r="L16925" s="69">
        <v>-6298.33</v>
      </c>
      <c r="M16925" s="57"/>
      <c r="N16925" s="67">
        <v>43119</v>
      </c>
      <c r="O16925" s="68">
        <v>21</v>
      </c>
      <c r="P16925" s="69">
        <v>18597.934949999999</v>
      </c>
      <c r="Q16925" s="57"/>
      <c r="R16925" s="70">
        <f t="shared" si="792"/>
        <v>-0.1648657506076783</v>
      </c>
      <c r="S16925" s="71">
        <f t="shared" si="793"/>
        <v>24449.961161366999</v>
      </c>
      <c r="T16925" s="72">
        <f t="shared" si="794"/>
        <v>-3066.1625052845238</v>
      </c>
    </row>
    <row r="16926" spans="2:20" x14ac:dyDescent="0.25">
      <c r="B16926" s="76">
        <v>43119</v>
      </c>
      <c r="C16926" s="77">
        <v>22</v>
      </c>
      <c r="D16926" s="78">
        <v>0.81208000000000002</v>
      </c>
      <c r="E16926" s="57"/>
      <c r="F16926" s="67">
        <v>43119</v>
      </c>
      <c r="G16926" s="68">
        <v>22</v>
      </c>
      <c r="H16926" s="69">
        <v>37625.65</v>
      </c>
      <c r="I16926" s="57"/>
      <c r="J16926" s="67">
        <v>43119</v>
      </c>
      <c r="K16926" s="68">
        <v>22</v>
      </c>
      <c r="L16926" s="69">
        <v>-20835.57</v>
      </c>
      <c r="M16926" s="57"/>
      <c r="N16926" s="67">
        <v>43119</v>
      </c>
      <c r="O16926" s="68">
        <v>22</v>
      </c>
      <c r="P16926" s="69">
        <v>18265.19844</v>
      </c>
      <c r="Q16926" s="57"/>
      <c r="R16926" s="70">
        <f t="shared" si="792"/>
        <v>-0.55375973571220694</v>
      </c>
      <c r="S16926" s="71">
        <f t="shared" si="793"/>
        <v>14832.802349155201</v>
      </c>
      <c r="T16926" s="72">
        <f t="shared" si="794"/>
        <v>-10114.531460865415</v>
      </c>
    </row>
    <row r="16927" spans="2:20" x14ac:dyDescent="0.25">
      <c r="B16927" s="76">
        <v>43119</v>
      </c>
      <c r="C16927" s="77">
        <v>23</v>
      </c>
      <c r="D16927" s="78">
        <v>0.54061999999999999</v>
      </c>
      <c r="E16927" s="57"/>
      <c r="F16927" s="67">
        <v>43119</v>
      </c>
      <c r="G16927" s="68">
        <v>23</v>
      </c>
      <c r="H16927" s="69">
        <v>37007.86</v>
      </c>
      <c r="I16927" s="57"/>
      <c r="J16927" s="67">
        <v>43119</v>
      </c>
      <c r="K16927" s="68">
        <v>23</v>
      </c>
      <c r="L16927" s="69">
        <v>-29346.799999999999</v>
      </c>
      <c r="M16927" s="57"/>
      <c r="N16927" s="67">
        <v>43119</v>
      </c>
      <c r="O16927" s="68">
        <v>23</v>
      </c>
      <c r="P16927" s="69">
        <v>17946.85655</v>
      </c>
      <c r="Q16927" s="57"/>
      <c r="R16927" s="70">
        <f t="shared" si="792"/>
        <v>-0.79298830032322865</v>
      </c>
      <c r="S16927" s="71">
        <f t="shared" si="793"/>
        <v>9702.4295880610007</v>
      </c>
      <c r="T16927" s="72">
        <f t="shared" si="794"/>
        <v>-14231.647271729304</v>
      </c>
    </row>
    <row r="16928" spans="2:20" x14ac:dyDescent="0.25">
      <c r="B16928" s="76">
        <v>43119</v>
      </c>
      <c r="C16928" s="77">
        <v>24</v>
      </c>
      <c r="D16928" s="78">
        <v>0.95743999999999996</v>
      </c>
      <c r="E16928" s="57"/>
      <c r="F16928" s="67">
        <v>43119</v>
      </c>
      <c r="G16928" s="68">
        <v>24</v>
      </c>
      <c r="H16928" s="69">
        <v>36639.550000000003</v>
      </c>
      <c r="I16928" s="57"/>
      <c r="J16928" s="67">
        <v>43119</v>
      </c>
      <c r="K16928" s="68">
        <v>24</v>
      </c>
      <c r="L16928" s="69">
        <v>-19190.34</v>
      </c>
      <c r="M16928" s="57"/>
      <c r="N16928" s="67">
        <v>43119</v>
      </c>
      <c r="O16928" s="68">
        <v>24</v>
      </c>
      <c r="P16928" s="69">
        <v>17766.800469999998</v>
      </c>
      <c r="Q16928" s="57"/>
      <c r="R16928" s="70">
        <f t="shared" si="792"/>
        <v>-0.52376025360573475</v>
      </c>
      <c r="S16928" s="71">
        <f t="shared" si="793"/>
        <v>17010.645441996796</v>
      </c>
      <c r="T16928" s="72">
        <f t="shared" si="794"/>
        <v>-9305.543919929687</v>
      </c>
    </row>
    <row r="16929" spans="2:20" x14ac:dyDescent="0.25">
      <c r="B16929" s="76">
        <v>43119</v>
      </c>
      <c r="C16929" s="77">
        <v>25</v>
      </c>
      <c r="D16929" s="78">
        <v>1.0814299999999999</v>
      </c>
      <c r="E16929" s="57"/>
      <c r="F16929" s="67">
        <v>43119</v>
      </c>
      <c r="G16929" s="68">
        <v>25</v>
      </c>
      <c r="H16929" s="69">
        <v>36689.61</v>
      </c>
      <c r="I16929" s="57"/>
      <c r="J16929" s="67">
        <v>43119</v>
      </c>
      <c r="K16929" s="68">
        <v>25</v>
      </c>
      <c r="L16929" s="69">
        <v>-10020.98</v>
      </c>
      <c r="M16929" s="57"/>
      <c r="N16929" s="67">
        <v>43119</v>
      </c>
      <c r="O16929" s="68">
        <v>25</v>
      </c>
      <c r="P16929" s="69">
        <v>17797.621029999998</v>
      </c>
      <c r="Q16929" s="57"/>
      <c r="R16929" s="70">
        <f t="shared" si="792"/>
        <v>-0.27312855056240715</v>
      </c>
      <c r="S16929" s="71">
        <f t="shared" si="793"/>
        <v>19246.881310472898</v>
      </c>
      <c r="T16929" s="72">
        <f t="shared" si="794"/>
        <v>-4861.0384353829149</v>
      </c>
    </row>
    <row r="16930" spans="2:20" x14ac:dyDescent="0.25">
      <c r="B16930" s="76">
        <v>43119</v>
      </c>
      <c r="C16930" s="77">
        <v>26</v>
      </c>
      <c r="D16930" s="78">
        <v>1.1068800000000001</v>
      </c>
      <c r="E16930" s="57"/>
      <c r="F16930" s="67">
        <v>43119</v>
      </c>
      <c r="G16930" s="68">
        <v>26</v>
      </c>
      <c r="H16930" s="69">
        <v>36595.870000000003</v>
      </c>
      <c r="I16930" s="57"/>
      <c r="J16930" s="67">
        <v>43119</v>
      </c>
      <c r="K16930" s="68">
        <v>26</v>
      </c>
      <c r="L16930" s="69">
        <v>-9951.06</v>
      </c>
      <c r="M16930" s="57"/>
      <c r="N16930" s="67">
        <v>43119</v>
      </c>
      <c r="O16930" s="68">
        <v>26</v>
      </c>
      <c r="P16930" s="69">
        <v>17756.6335</v>
      </c>
      <c r="Q16930" s="57"/>
      <c r="R16930" s="70">
        <f t="shared" si="792"/>
        <v>-0.27191756884041829</v>
      </c>
      <c r="S16930" s="71">
        <f t="shared" si="793"/>
        <v>19654.462488480003</v>
      </c>
      <c r="T16930" s="72">
        <f t="shared" si="794"/>
        <v>-4828.3406121103271</v>
      </c>
    </row>
    <row r="16931" spans="2:20" x14ac:dyDescent="0.25">
      <c r="B16931" s="76">
        <v>43119</v>
      </c>
      <c r="C16931" s="77">
        <v>27</v>
      </c>
      <c r="D16931" s="78">
        <v>1.02044</v>
      </c>
      <c r="E16931" s="57"/>
      <c r="F16931" s="67">
        <v>43119</v>
      </c>
      <c r="G16931" s="68">
        <v>27</v>
      </c>
      <c r="H16931" s="69">
        <v>36833.74</v>
      </c>
      <c r="I16931" s="57"/>
      <c r="J16931" s="67">
        <v>43119</v>
      </c>
      <c r="K16931" s="68">
        <v>27</v>
      </c>
      <c r="L16931" s="69">
        <v>-4156.3599999999997</v>
      </c>
      <c r="M16931" s="57"/>
      <c r="N16931" s="67">
        <v>43119</v>
      </c>
      <c r="O16931" s="68">
        <v>27</v>
      </c>
      <c r="P16931" s="69">
        <v>17867.44659</v>
      </c>
      <c r="Q16931" s="57"/>
      <c r="R16931" s="70">
        <f t="shared" si="792"/>
        <v>-0.11284110709365923</v>
      </c>
      <c r="S16931" s="71">
        <f t="shared" si="793"/>
        <v>18232.657198299599</v>
      </c>
      <c r="T16931" s="72">
        <f t="shared" si="794"/>
        <v>-2016.1824541524263</v>
      </c>
    </row>
    <row r="16932" spans="2:20" x14ac:dyDescent="0.25">
      <c r="B16932" s="76">
        <v>43119</v>
      </c>
      <c r="C16932" s="77">
        <v>28</v>
      </c>
      <c r="D16932" s="78">
        <v>0.89617999999999998</v>
      </c>
      <c r="E16932" s="57"/>
      <c r="F16932" s="67">
        <v>43119</v>
      </c>
      <c r="G16932" s="68">
        <v>28</v>
      </c>
      <c r="H16932" s="69">
        <v>36793.699999999997</v>
      </c>
      <c r="I16932" s="57"/>
      <c r="J16932" s="67">
        <v>43119</v>
      </c>
      <c r="K16932" s="68">
        <v>28</v>
      </c>
      <c r="L16932" s="69">
        <v>-4802.2700000000004</v>
      </c>
      <c r="M16932" s="57"/>
      <c r="N16932" s="67">
        <v>43119</v>
      </c>
      <c r="O16932" s="68">
        <v>28</v>
      </c>
      <c r="P16932" s="69">
        <v>17828.419450000001</v>
      </c>
      <c r="Q16932" s="57"/>
      <c r="R16932" s="70">
        <f t="shared" si="792"/>
        <v>-0.13051881164438481</v>
      </c>
      <c r="S16932" s="71">
        <f t="shared" si="793"/>
        <v>15977.472942701001</v>
      </c>
      <c r="T16932" s="72">
        <f t="shared" si="794"/>
        <v>-2326.9441201116369</v>
      </c>
    </row>
    <row r="16933" spans="2:20" x14ac:dyDescent="0.25">
      <c r="B16933" s="76">
        <v>43119</v>
      </c>
      <c r="C16933" s="77">
        <v>29</v>
      </c>
      <c r="D16933" s="78">
        <v>1.16516</v>
      </c>
      <c r="E16933" s="57"/>
      <c r="F16933" s="67">
        <v>43119</v>
      </c>
      <c r="G16933" s="68">
        <v>29</v>
      </c>
      <c r="H16933" s="69">
        <v>37121.14</v>
      </c>
      <c r="I16933" s="57"/>
      <c r="J16933" s="67">
        <v>43119</v>
      </c>
      <c r="K16933" s="68">
        <v>29</v>
      </c>
      <c r="L16933" s="69">
        <v>3266.78</v>
      </c>
      <c r="M16933" s="57"/>
      <c r="N16933" s="67">
        <v>43119</v>
      </c>
      <c r="O16933" s="68">
        <v>29</v>
      </c>
      <c r="P16933" s="69">
        <v>17993.101620000001</v>
      </c>
      <c r="Q16933" s="57"/>
      <c r="R16933" s="70">
        <f t="shared" si="792"/>
        <v>8.8003224038916916E-2</v>
      </c>
      <c r="S16933" s="71">
        <f t="shared" si="793"/>
        <v>20964.842283559203</v>
      </c>
      <c r="T16933" s="72">
        <f t="shared" si="794"/>
        <v>1583.4509530198591</v>
      </c>
    </row>
    <row r="16934" spans="2:20" x14ac:dyDescent="0.25">
      <c r="B16934" s="76">
        <v>43119</v>
      </c>
      <c r="C16934" s="77">
        <v>30</v>
      </c>
      <c r="D16934" s="78">
        <v>0.91461999999999999</v>
      </c>
      <c r="E16934" s="57"/>
      <c r="F16934" s="67">
        <v>43119</v>
      </c>
      <c r="G16934" s="68">
        <v>30</v>
      </c>
      <c r="H16934" s="69">
        <v>37008.879999999997</v>
      </c>
      <c r="I16934" s="57"/>
      <c r="J16934" s="67">
        <v>43119</v>
      </c>
      <c r="K16934" s="68">
        <v>30</v>
      </c>
      <c r="L16934" s="69">
        <v>-5602.73</v>
      </c>
      <c r="M16934" s="57"/>
      <c r="N16934" s="67">
        <v>43119</v>
      </c>
      <c r="O16934" s="68">
        <v>30</v>
      </c>
      <c r="P16934" s="69">
        <v>17981.753270000001</v>
      </c>
      <c r="Q16934" s="57"/>
      <c r="R16934" s="70">
        <f t="shared" si="792"/>
        <v>-0.15138880182269768</v>
      </c>
      <c r="S16934" s="71">
        <f t="shared" si="793"/>
        <v>16446.471175807401</v>
      </c>
      <c r="T16934" s="72">
        <f t="shared" si="794"/>
        <v>-2722.2360822166761</v>
      </c>
    </row>
    <row r="16935" spans="2:20" x14ac:dyDescent="0.25">
      <c r="B16935" s="76">
        <v>43119</v>
      </c>
      <c r="C16935" s="77">
        <v>31</v>
      </c>
      <c r="D16935" s="78">
        <v>0.67995000000000005</v>
      </c>
      <c r="E16935" s="57"/>
      <c r="F16935" s="67">
        <v>43119</v>
      </c>
      <c r="G16935" s="68">
        <v>31</v>
      </c>
      <c r="H16935" s="69">
        <v>37424.33</v>
      </c>
      <c r="I16935" s="57"/>
      <c r="J16935" s="67">
        <v>43119</v>
      </c>
      <c r="K16935" s="68">
        <v>31</v>
      </c>
      <c r="L16935" s="69">
        <v>-17312.72</v>
      </c>
      <c r="M16935" s="57"/>
      <c r="N16935" s="67">
        <v>43119</v>
      </c>
      <c r="O16935" s="68">
        <v>31</v>
      </c>
      <c r="P16935" s="69">
        <v>18222.01843</v>
      </c>
      <c r="Q16935" s="57"/>
      <c r="R16935" s="70">
        <f t="shared" si="792"/>
        <v>-0.46260601058188616</v>
      </c>
      <c r="S16935" s="71">
        <f t="shared" si="793"/>
        <v>12390.061431478502</v>
      </c>
      <c r="T16935" s="72">
        <f t="shared" si="794"/>
        <v>-8429.6152506519047</v>
      </c>
    </row>
    <row r="16936" spans="2:20" x14ac:dyDescent="0.25">
      <c r="B16936" s="76">
        <v>43119</v>
      </c>
      <c r="C16936" s="77">
        <v>32</v>
      </c>
      <c r="D16936" s="78">
        <v>1.05433</v>
      </c>
      <c r="E16936" s="57"/>
      <c r="F16936" s="67">
        <v>43119</v>
      </c>
      <c r="G16936" s="68">
        <v>32</v>
      </c>
      <c r="H16936" s="69">
        <v>38688.199999999997</v>
      </c>
      <c r="I16936" s="57"/>
      <c r="J16936" s="67">
        <v>43119</v>
      </c>
      <c r="K16936" s="68">
        <v>32</v>
      </c>
      <c r="L16936" s="69">
        <v>-9804.64</v>
      </c>
      <c r="M16936" s="57"/>
      <c r="N16936" s="67">
        <v>43119</v>
      </c>
      <c r="O16936" s="68">
        <v>32</v>
      </c>
      <c r="P16936" s="69">
        <v>18871.243299999998</v>
      </c>
      <c r="Q16936" s="57"/>
      <c r="R16936" s="70">
        <f t="shared" si="792"/>
        <v>-0.25342714315992992</v>
      </c>
      <c r="S16936" s="71">
        <f t="shared" si="793"/>
        <v>19896.517948489</v>
      </c>
      <c r="T16936" s="72">
        <f t="shared" si="794"/>
        <v>-4782.4852773949679</v>
      </c>
    </row>
    <row r="16937" spans="2:20" x14ac:dyDescent="0.25">
      <c r="B16937" s="76">
        <v>43119</v>
      </c>
      <c r="C16937" s="77">
        <v>33</v>
      </c>
      <c r="D16937" s="78">
        <v>1.02515</v>
      </c>
      <c r="E16937" s="57"/>
      <c r="F16937" s="67">
        <v>43119</v>
      </c>
      <c r="G16937" s="68">
        <v>33</v>
      </c>
      <c r="H16937" s="69">
        <v>39363.24</v>
      </c>
      <c r="I16937" s="57"/>
      <c r="J16937" s="67">
        <v>43119</v>
      </c>
      <c r="K16937" s="68">
        <v>33</v>
      </c>
      <c r="L16937" s="69">
        <v>-20370.93</v>
      </c>
      <c r="M16937" s="57"/>
      <c r="N16937" s="67">
        <v>43119</v>
      </c>
      <c r="O16937" s="68">
        <v>33</v>
      </c>
      <c r="P16937" s="69">
        <v>19259.41245</v>
      </c>
      <c r="Q16937" s="57"/>
      <c r="R16937" s="70">
        <f t="shared" si="792"/>
        <v>-0.51751151582034405</v>
      </c>
      <c r="S16937" s="71">
        <f t="shared" si="793"/>
        <v>19743.786673117498</v>
      </c>
      <c r="T16937" s="72">
        <f t="shared" si="794"/>
        <v>-9966.9677308087066</v>
      </c>
    </row>
    <row r="16938" spans="2:20" x14ac:dyDescent="0.25">
      <c r="B16938" s="76">
        <v>43119</v>
      </c>
      <c r="C16938" s="77">
        <v>34</v>
      </c>
      <c r="D16938" s="78">
        <v>2.1024400000000001</v>
      </c>
      <c r="E16938" s="57"/>
      <c r="F16938" s="67">
        <v>43119</v>
      </c>
      <c r="G16938" s="68">
        <v>34</v>
      </c>
      <c r="H16938" s="69">
        <v>41763.370000000003</v>
      </c>
      <c r="I16938" s="57"/>
      <c r="J16938" s="67">
        <v>43119</v>
      </c>
      <c r="K16938" s="68">
        <v>34</v>
      </c>
      <c r="L16938" s="69">
        <v>9540.65</v>
      </c>
      <c r="M16938" s="57"/>
      <c r="N16938" s="67">
        <v>43119</v>
      </c>
      <c r="O16938" s="68">
        <v>34</v>
      </c>
      <c r="P16938" s="69">
        <v>20515.43622</v>
      </c>
      <c r="Q16938" s="57"/>
      <c r="R16938" s="70">
        <f t="shared" si="792"/>
        <v>0.22844540562698842</v>
      </c>
      <c r="S16938" s="71">
        <f t="shared" si="793"/>
        <v>43132.473726376804</v>
      </c>
      <c r="T16938" s="72">
        <f t="shared" si="794"/>
        <v>4686.6571488925101</v>
      </c>
    </row>
    <row r="16939" spans="2:20" x14ac:dyDescent="0.25">
      <c r="B16939" s="76">
        <v>43119</v>
      </c>
      <c r="C16939" s="77">
        <v>35</v>
      </c>
      <c r="D16939" s="78">
        <v>2.0838999999999999</v>
      </c>
      <c r="E16939" s="57"/>
      <c r="F16939" s="67">
        <v>43119</v>
      </c>
      <c r="G16939" s="68">
        <v>35</v>
      </c>
      <c r="H16939" s="69">
        <v>43034.58</v>
      </c>
      <c r="I16939" s="57"/>
      <c r="J16939" s="67">
        <v>43119</v>
      </c>
      <c r="K16939" s="68">
        <v>35</v>
      </c>
      <c r="L16939" s="69">
        <v>39339.839999999997</v>
      </c>
      <c r="M16939" s="57"/>
      <c r="N16939" s="67">
        <v>43119</v>
      </c>
      <c r="O16939" s="68">
        <v>35</v>
      </c>
      <c r="P16939" s="69">
        <v>21228.818340000002</v>
      </c>
      <c r="Q16939" s="57"/>
      <c r="R16939" s="70">
        <f t="shared" si="792"/>
        <v>0.91414485746113927</v>
      </c>
      <c r="S16939" s="71">
        <f t="shared" si="793"/>
        <v>44238.734538725999</v>
      </c>
      <c r="T16939" s="72">
        <f t="shared" si="794"/>
        <v>19406.215115487721</v>
      </c>
    </row>
    <row r="16940" spans="2:20" x14ac:dyDescent="0.25">
      <c r="B16940" s="76">
        <v>43119</v>
      </c>
      <c r="C16940" s="77">
        <v>36</v>
      </c>
      <c r="D16940" s="78">
        <v>2.4429500000000002</v>
      </c>
      <c r="E16940" s="57"/>
      <c r="F16940" s="67">
        <v>43119</v>
      </c>
      <c r="G16940" s="68">
        <v>36</v>
      </c>
      <c r="H16940" s="69">
        <v>43143.25</v>
      </c>
      <c r="I16940" s="57"/>
      <c r="J16940" s="67">
        <v>43119</v>
      </c>
      <c r="K16940" s="68">
        <v>36</v>
      </c>
      <c r="L16940" s="69">
        <v>59512.1</v>
      </c>
      <c r="M16940" s="57"/>
      <c r="N16940" s="67">
        <v>43119</v>
      </c>
      <c r="O16940" s="68">
        <v>36</v>
      </c>
      <c r="P16940" s="69">
        <v>21322.912339999999</v>
      </c>
      <c r="Q16940" s="57"/>
      <c r="R16940" s="70">
        <f t="shared" si="792"/>
        <v>1.3794069755987322</v>
      </c>
      <c r="S16940" s="71">
        <f t="shared" si="793"/>
        <v>52090.808701002999</v>
      </c>
      <c r="T16940" s="72">
        <f t="shared" si="794"/>
        <v>29412.974021876282</v>
      </c>
    </row>
    <row r="16941" spans="2:20" x14ac:dyDescent="0.25">
      <c r="B16941" s="76">
        <v>43119</v>
      </c>
      <c r="C16941" s="77">
        <v>37</v>
      </c>
      <c r="D16941" s="78">
        <v>1.7743599999999999</v>
      </c>
      <c r="E16941" s="57"/>
      <c r="F16941" s="67">
        <v>43119</v>
      </c>
      <c r="G16941" s="68">
        <v>37</v>
      </c>
      <c r="H16941" s="69">
        <v>42605.38</v>
      </c>
      <c r="I16941" s="57"/>
      <c r="J16941" s="67">
        <v>43119</v>
      </c>
      <c r="K16941" s="68">
        <v>37</v>
      </c>
      <c r="L16941" s="69">
        <v>26547.22</v>
      </c>
      <c r="M16941" s="57"/>
      <c r="N16941" s="67">
        <v>43119</v>
      </c>
      <c r="O16941" s="68">
        <v>37</v>
      </c>
      <c r="P16941" s="69">
        <v>21057.442500000001</v>
      </c>
      <c r="Q16941" s="57"/>
      <c r="R16941" s="70">
        <f t="shared" si="792"/>
        <v>0.62309548700187634</v>
      </c>
      <c r="S16941" s="71">
        <f t="shared" si="793"/>
        <v>37363.483674299998</v>
      </c>
      <c r="T16941" s="72">
        <f t="shared" si="794"/>
        <v>13120.79738955151</v>
      </c>
    </row>
    <row r="16942" spans="2:20" x14ac:dyDescent="0.25">
      <c r="B16942" s="76">
        <v>43119</v>
      </c>
      <c r="C16942" s="77">
        <v>38</v>
      </c>
      <c r="D16942" s="78">
        <v>1.38453</v>
      </c>
      <c r="E16942" s="57"/>
      <c r="F16942" s="67">
        <v>43119</v>
      </c>
      <c r="G16942" s="68">
        <v>38</v>
      </c>
      <c r="H16942" s="69">
        <v>42018.16</v>
      </c>
      <c r="I16942" s="57"/>
      <c r="J16942" s="67">
        <v>43119</v>
      </c>
      <c r="K16942" s="68">
        <v>38</v>
      </c>
      <c r="L16942" s="69">
        <v>-2480.89</v>
      </c>
      <c r="M16942" s="57"/>
      <c r="N16942" s="67">
        <v>43119</v>
      </c>
      <c r="O16942" s="68">
        <v>38</v>
      </c>
      <c r="P16942" s="69">
        <v>20771.941879999998</v>
      </c>
      <c r="Q16942" s="57"/>
      <c r="R16942" s="70">
        <f t="shared" si="792"/>
        <v>-5.9043280334026997E-2</v>
      </c>
      <c r="S16942" s="71">
        <f t="shared" si="793"/>
        <v>28759.376691116398</v>
      </c>
      <c r="T16942" s="72">
        <f t="shared" si="794"/>
        <v>-1226.4435875029558</v>
      </c>
    </row>
    <row r="16943" spans="2:20" x14ac:dyDescent="0.25">
      <c r="B16943" s="76">
        <v>43119</v>
      </c>
      <c r="C16943" s="77">
        <v>39</v>
      </c>
      <c r="D16943" s="78">
        <v>1.53989</v>
      </c>
      <c r="E16943" s="57"/>
      <c r="F16943" s="67">
        <v>43119</v>
      </c>
      <c r="G16943" s="68">
        <v>39</v>
      </c>
      <c r="H16943" s="69">
        <v>41491.65</v>
      </c>
      <c r="I16943" s="57"/>
      <c r="J16943" s="67">
        <v>43119</v>
      </c>
      <c r="K16943" s="68">
        <v>39</v>
      </c>
      <c r="L16943" s="69">
        <v>15532.29</v>
      </c>
      <c r="M16943" s="57"/>
      <c r="N16943" s="67">
        <v>43119</v>
      </c>
      <c r="O16943" s="68">
        <v>39</v>
      </c>
      <c r="P16943" s="69">
        <v>20497.581150000002</v>
      </c>
      <c r="Q16943" s="57"/>
      <c r="R16943" s="70">
        <f t="shared" si="792"/>
        <v>0.37434736868743473</v>
      </c>
      <c r="S16943" s="71">
        <f t="shared" si="793"/>
        <v>31564.020237073502</v>
      </c>
      <c r="T16943" s="72">
        <f t="shared" si="794"/>
        <v>7673.2155679596635</v>
      </c>
    </row>
    <row r="16944" spans="2:20" x14ac:dyDescent="0.25">
      <c r="B16944" s="76">
        <v>43119</v>
      </c>
      <c r="C16944" s="77">
        <v>40</v>
      </c>
      <c r="D16944" s="78">
        <v>1.34894</v>
      </c>
      <c r="E16944" s="57"/>
      <c r="F16944" s="67">
        <v>43119</v>
      </c>
      <c r="G16944" s="68">
        <v>40</v>
      </c>
      <c r="H16944" s="69">
        <v>40087.980000000003</v>
      </c>
      <c r="I16944" s="57"/>
      <c r="J16944" s="67">
        <v>43119</v>
      </c>
      <c r="K16944" s="68">
        <v>40</v>
      </c>
      <c r="L16944" s="69">
        <v>2115.5300000000002</v>
      </c>
      <c r="M16944" s="57"/>
      <c r="N16944" s="67">
        <v>43119</v>
      </c>
      <c r="O16944" s="68">
        <v>40</v>
      </c>
      <c r="P16944" s="69">
        <v>19755.58253</v>
      </c>
      <c r="Q16944" s="57"/>
      <c r="R16944" s="70">
        <f t="shared" si="792"/>
        <v>5.2772177595378965E-2</v>
      </c>
      <c r="S16944" s="71">
        <f t="shared" si="793"/>
        <v>26649.0954980182</v>
      </c>
      <c r="T16944" s="72">
        <f t="shared" si="794"/>
        <v>1042.545109773326</v>
      </c>
    </row>
    <row r="16945" spans="2:20" x14ac:dyDescent="0.25">
      <c r="B16945" s="76">
        <v>43119</v>
      </c>
      <c r="C16945" s="77">
        <v>41</v>
      </c>
      <c r="D16945" s="78">
        <v>2.0287600000000001</v>
      </c>
      <c r="E16945" s="57"/>
      <c r="F16945" s="67">
        <v>43119</v>
      </c>
      <c r="G16945" s="68">
        <v>41</v>
      </c>
      <c r="H16945" s="69">
        <v>38854.730000000003</v>
      </c>
      <c r="I16945" s="57"/>
      <c r="J16945" s="67">
        <v>43119</v>
      </c>
      <c r="K16945" s="68">
        <v>41</v>
      </c>
      <c r="L16945" s="69">
        <v>38629.65</v>
      </c>
      <c r="M16945" s="57"/>
      <c r="N16945" s="67">
        <v>43119</v>
      </c>
      <c r="O16945" s="68">
        <v>41</v>
      </c>
      <c r="P16945" s="69">
        <v>19113.606039999999</v>
      </c>
      <c r="Q16945" s="57"/>
      <c r="R16945" s="70">
        <f t="shared" si="792"/>
        <v>0.99420714028896862</v>
      </c>
      <c r="S16945" s="71">
        <f t="shared" si="793"/>
        <v>38776.919389710398</v>
      </c>
      <c r="T16945" s="72">
        <f t="shared" si="794"/>
        <v>19002.883601638358</v>
      </c>
    </row>
    <row r="16946" spans="2:20" x14ac:dyDescent="0.25">
      <c r="B16946" s="76">
        <v>43119</v>
      </c>
      <c r="C16946" s="77">
        <v>42</v>
      </c>
      <c r="D16946" s="78">
        <v>1.10484</v>
      </c>
      <c r="E16946" s="57"/>
      <c r="F16946" s="67">
        <v>43119</v>
      </c>
      <c r="G16946" s="68">
        <v>42</v>
      </c>
      <c r="H16946" s="69">
        <v>37455.360000000001</v>
      </c>
      <c r="I16946" s="57"/>
      <c r="J16946" s="67">
        <v>43119</v>
      </c>
      <c r="K16946" s="68">
        <v>42</v>
      </c>
      <c r="L16946" s="69">
        <v>1097.67</v>
      </c>
      <c r="M16946" s="57"/>
      <c r="N16946" s="67">
        <v>43119</v>
      </c>
      <c r="O16946" s="68">
        <v>42</v>
      </c>
      <c r="P16946" s="69">
        <v>18402.46142</v>
      </c>
      <c r="Q16946" s="57"/>
      <c r="R16946" s="70">
        <f t="shared" si="792"/>
        <v>2.9306085964732418E-2</v>
      </c>
      <c r="S16946" s="71">
        <f t="shared" si="793"/>
        <v>20331.7754752728</v>
      </c>
      <c r="T16946" s="72">
        <f t="shared" si="794"/>
        <v>539.30411633719177</v>
      </c>
    </row>
    <row r="16947" spans="2:20" x14ac:dyDescent="0.25">
      <c r="B16947" s="76">
        <v>43119</v>
      </c>
      <c r="C16947" s="77">
        <v>43</v>
      </c>
      <c r="D16947" s="78">
        <v>1.8157399999999999</v>
      </c>
      <c r="E16947" s="57"/>
      <c r="F16947" s="67">
        <v>43119</v>
      </c>
      <c r="G16947" s="68">
        <v>43</v>
      </c>
      <c r="H16947" s="69">
        <v>35763.15</v>
      </c>
      <c r="I16947" s="57"/>
      <c r="J16947" s="67">
        <v>43119</v>
      </c>
      <c r="K16947" s="68">
        <v>43</v>
      </c>
      <c r="L16947" s="69">
        <v>25846.53</v>
      </c>
      <c r="M16947" s="57"/>
      <c r="N16947" s="67">
        <v>43119</v>
      </c>
      <c r="O16947" s="68">
        <v>43</v>
      </c>
      <c r="P16947" s="69">
        <v>17527.907299999999</v>
      </c>
      <c r="Q16947" s="57"/>
      <c r="R16947" s="70">
        <f t="shared" si="792"/>
        <v>0.72271402267417717</v>
      </c>
      <c r="S16947" s="71">
        <f t="shared" si="793"/>
        <v>31826.122400901997</v>
      </c>
      <c r="T16947" s="72">
        <f t="shared" si="794"/>
        <v>12667.664393843075</v>
      </c>
    </row>
    <row r="16948" spans="2:20" x14ac:dyDescent="0.25">
      <c r="B16948" s="76">
        <v>43119</v>
      </c>
      <c r="C16948" s="77">
        <v>44</v>
      </c>
      <c r="D16948" s="78">
        <v>1.8269299999999999</v>
      </c>
      <c r="E16948" s="57"/>
      <c r="F16948" s="67">
        <v>43119</v>
      </c>
      <c r="G16948" s="68">
        <v>44</v>
      </c>
      <c r="H16948" s="69">
        <v>33704.26</v>
      </c>
      <c r="I16948" s="57"/>
      <c r="J16948" s="67">
        <v>43119</v>
      </c>
      <c r="K16948" s="68">
        <v>44</v>
      </c>
      <c r="L16948" s="69">
        <v>39758.26</v>
      </c>
      <c r="M16948" s="57"/>
      <c r="N16948" s="67">
        <v>43119</v>
      </c>
      <c r="O16948" s="68">
        <v>44</v>
      </c>
      <c r="P16948" s="69">
        <v>16475.041399999998</v>
      </c>
      <c r="Q16948" s="57"/>
      <c r="R16948" s="70">
        <f t="shared" si="792"/>
        <v>1.179621211087263</v>
      </c>
      <c r="S16948" s="71">
        <f t="shared" si="793"/>
        <v>30098.747384901995</v>
      </c>
      <c r="T16948" s="72">
        <f t="shared" si="794"/>
        <v>19434.308288980796</v>
      </c>
    </row>
    <row r="16949" spans="2:20" x14ac:dyDescent="0.25">
      <c r="B16949" s="76">
        <v>43119</v>
      </c>
      <c r="C16949" s="77">
        <v>45</v>
      </c>
      <c r="D16949" s="78">
        <v>1.59538</v>
      </c>
      <c r="E16949" s="57"/>
      <c r="F16949" s="67">
        <v>43119</v>
      </c>
      <c r="G16949" s="68">
        <v>45</v>
      </c>
      <c r="H16949" s="69">
        <v>31910.33</v>
      </c>
      <c r="I16949" s="57"/>
      <c r="J16949" s="67">
        <v>43119</v>
      </c>
      <c r="K16949" s="68">
        <v>45</v>
      </c>
      <c r="L16949" s="69">
        <v>21754.16</v>
      </c>
      <c r="M16949" s="57"/>
      <c r="N16949" s="67">
        <v>43119</v>
      </c>
      <c r="O16949" s="68">
        <v>45</v>
      </c>
      <c r="P16949" s="69">
        <v>15548.72279</v>
      </c>
      <c r="Q16949" s="57"/>
      <c r="R16949" s="70">
        <f t="shared" si="792"/>
        <v>0.68172782920139019</v>
      </c>
      <c r="S16949" s="71">
        <f t="shared" si="793"/>
        <v>24806.121364710201</v>
      </c>
      <c r="T16949" s="72">
        <f t="shared" si="794"/>
        <v>10599.997034480883</v>
      </c>
    </row>
    <row r="16950" spans="2:20" x14ac:dyDescent="0.25">
      <c r="B16950" s="76">
        <v>43119</v>
      </c>
      <c r="C16950" s="77">
        <v>46</v>
      </c>
      <c r="D16950" s="78">
        <v>0.73787000000000003</v>
      </c>
      <c r="E16950" s="57"/>
      <c r="F16950" s="67">
        <v>43119</v>
      </c>
      <c r="G16950" s="68">
        <v>46</v>
      </c>
      <c r="H16950" s="69">
        <v>30105.14</v>
      </c>
      <c r="I16950" s="57"/>
      <c r="J16950" s="67">
        <v>43119</v>
      </c>
      <c r="K16950" s="68">
        <v>46</v>
      </c>
      <c r="L16950" s="69">
        <v>-6387.81</v>
      </c>
      <c r="M16950" s="57"/>
      <c r="N16950" s="67">
        <v>43119</v>
      </c>
      <c r="O16950" s="68">
        <v>46</v>
      </c>
      <c r="P16950" s="69">
        <v>14621.51973</v>
      </c>
      <c r="Q16950" s="57"/>
      <c r="R16950" s="70">
        <f t="shared" si="792"/>
        <v>-0.21218336802286919</v>
      </c>
      <c r="S16950" s="71">
        <f t="shared" si="793"/>
        <v>10788.7807631751</v>
      </c>
      <c r="T16950" s="72">
        <f t="shared" si="794"/>
        <v>-3102.4433019242329</v>
      </c>
    </row>
    <row r="16951" spans="2:20" x14ac:dyDescent="0.25">
      <c r="B16951" s="76">
        <v>43119</v>
      </c>
      <c r="C16951" s="77">
        <v>47</v>
      </c>
      <c r="D16951" s="78">
        <v>0.49231999999999998</v>
      </c>
      <c r="E16951" s="57"/>
      <c r="F16951" s="67">
        <v>43119</v>
      </c>
      <c r="G16951" s="68">
        <v>47</v>
      </c>
      <c r="H16951" s="69">
        <v>28777.49</v>
      </c>
      <c r="I16951" s="57"/>
      <c r="J16951" s="67">
        <v>43119</v>
      </c>
      <c r="K16951" s="68">
        <v>47</v>
      </c>
      <c r="L16951" s="69">
        <v>-11949</v>
      </c>
      <c r="M16951" s="57"/>
      <c r="N16951" s="67">
        <v>43119</v>
      </c>
      <c r="O16951" s="68">
        <v>47</v>
      </c>
      <c r="P16951" s="69">
        <v>13920.57776</v>
      </c>
      <c r="Q16951" s="57"/>
      <c r="R16951" s="70">
        <f t="shared" si="792"/>
        <v>-0.4152203684199004</v>
      </c>
      <c r="S16951" s="71">
        <f t="shared" si="793"/>
        <v>6853.3788428031994</v>
      </c>
      <c r="T16951" s="72">
        <f t="shared" si="794"/>
        <v>-5780.1074261250715</v>
      </c>
    </row>
    <row r="16952" spans="2:20" x14ac:dyDescent="0.25">
      <c r="B16952" s="76">
        <v>43119</v>
      </c>
      <c r="C16952" s="77">
        <v>48</v>
      </c>
      <c r="D16952" s="78">
        <v>3.363E-2</v>
      </c>
      <c r="E16952" s="57"/>
      <c r="F16952" s="67">
        <v>43119</v>
      </c>
      <c r="G16952" s="68">
        <v>48</v>
      </c>
      <c r="H16952" s="69">
        <v>28034.99</v>
      </c>
      <c r="I16952" s="57"/>
      <c r="J16952" s="67">
        <v>43119</v>
      </c>
      <c r="K16952" s="68">
        <v>48</v>
      </c>
      <c r="L16952" s="69">
        <v>-20970.18</v>
      </c>
      <c r="M16952" s="57"/>
      <c r="N16952" s="67">
        <v>43119</v>
      </c>
      <c r="O16952" s="68">
        <v>48</v>
      </c>
      <c r="P16952" s="69">
        <v>13516.69729</v>
      </c>
      <c r="Q16952" s="57"/>
      <c r="R16952" s="70">
        <f t="shared" si="792"/>
        <v>-0.74800026680944065</v>
      </c>
      <c r="S16952" s="71">
        <f t="shared" si="793"/>
        <v>454.56652986270001</v>
      </c>
      <c r="T16952" s="72">
        <f t="shared" si="794"/>
        <v>-10110.493179302444</v>
      </c>
    </row>
    <row r="16953" spans="2:20" x14ac:dyDescent="0.25">
      <c r="B16953" s="64">
        <v>43120</v>
      </c>
      <c r="C16953" s="65">
        <v>1</v>
      </c>
      <c r="D16953" s="66">
        <v>0.22364999999999999</v>
      </c>
      <c r="E16953" s="57"/>
      <c r="F16953" s="67">
        <v>43120</v>
      </c>
      <c r="G16953" s="68">
        <v>1</v>
      </c>
      <c r="H16953" s="69">
        <v>28097.82</v>
      </c>
      <c r="I16953" s="57"/>
      <c r="J16953" s="67">
        <v>43120</v>
      </c>
      <c r="K16953" s="68">
        <v>1</v>
      </c>
      <c r="L16953" s="69">
        <v>-18619.62</v>
      </c>
      <c r="M16953" s="57"/>
      <c r="N16953" s="67">
        <v>43120</v>
      </c>
      <c r="O16953" s="68">
        <v>1</v>
      </c>
      <c r="P16953" s="69">
        <v>13542.166520000001</v>
      </c>
      <c r="Q16953" s="57"/>
      <c r="R16953" s="70">
        <f t="shared" si="792"/>
        <v>-0.66267133891526098</v>
      </c>
      <c r="S16953" s="71">
        <f t="shared" si="793"/>
        <v>3028.7055421979999</v>
      </c>
      <c r="T16953" s="72">
        <f t="shared" si="794"/>
        <v>-8974.0056196218211</v>
      </c>
    </row>
    <row r="16954" spans="2:20" x14ac:dyDescent="0.25">
      <c r="B16954" s="64">
        <v>43120</v>
      </c>
      <c r="C16954" s="65">
        <v>2</v>
      </c>
      <c r="D16954" s="66">
        <v>0.86368</v>
      </c>
      <c r="E16954" s="57"/>
      <c r="F16954" s="67">
        <v>43120</v>
      </c>
      <c r="G16954" s="68">
        <v>2</v>
      </c>
      <c r="H16954" s="69">
        <v>28239.58</v>
      </c>
      <c r="I16954" s="57"/>
      <c r="J16954" s="67">
        <v>43120</v>
      </c>
      <c r="K16954" s="68">
        <v>2</v>
      </c>
      <c r="L16954" s="69">
        <v>-9371.59</v>
      </c>
      <c r="M16954" s="57"/>
      <c r="N16954" s="67">
        <v>43120</v>
      </c>
      <c r="O16954" s="68">
        <v>2</v>
      </c>
      <c r="P16954" s="69">
        <v>13570.54241</v>
      </c>
      <c r="Q16954" s="57"/>
      <c r="R16954" s="70">
        <f t="shared" si="792"/>
        <v>-0.33186010556814227</v>
      </c>
      <c r="S16954" s="71">
        <f t="shared" si="793"/>
        <v>11720.6060686688</v>
      </c>
      <c r="T16954" s="72">
        <f t="shared" si="794"/>
        <v>-4503.5216367995517</v>
      </c>
    </row>
    <row r="16955" spans="2:20" x14ac:dyDescent="0.25">
      <c r="B16955" s="64">
        <v>43120</v>
      </c>
      <c r="C16955" s="65">
        <v>3</v>
      </c>
      <c r="D16955" s="66">
        <v>1.2315700000000001</v>
      </c>
      <c r="E16955" s="57"/>
      <c r="F16955" s="67">
        <v>43120</v>
      </c>
      <c r="G16955" s="68">
        <v>3</v>
      </c>
      <c r="H16955" s="69">
        <v>27978.76</v>
      </c>
      <c r="I16955" s="57"/>
      <c r="J16955" s="67">
        <v>43120</v>
      </c>
      <c r="K16955" s="68">
        <v>3</v>
      </c>
      <c r="L16955" s="69">
        <v>-4190.8599999999997</v>
      </c>
      <c r="M16955" s="57"/>
      <c r="N16955" s="67">
        <v>43120</v>
      </c>
      <c r="O16955" s="68">
        <v>3</v>
      </c>
      <c r="P16955" s="69">
        <v>13398.077439999999</v>
      </c>
      <c r="Q16955" s="57"/>
      <c r="R16955" s="70">
        <f t="shared" si="792"/>
        <v>-0.14978719571560711</v>
      </c>
      <c r="S16955" s="71">
        <f t="shared" si="793"/>
        <v>16500.670232780798</v>
      </c>
      <c r="T16955" s="72">
        <f t="shared" si="794"/>
        <v>-2006.8604477181402</v>
      </c>
    </row>
    <row r="16956" spans="2:20" x14ac:dyDescent="0.25">
      <c r="B16956" s="64">
        <v>43120</v>
      </c>
      <c r="C16956" s="65">
        <v>4</v>
      </c>
      <c r="D16956" s="66">
        <v>0.80513999999999997</v>
      </c>
      <c r="E16956" s="57"/>
      <c r="F16956" s="67">
        <v>43120</v>
      </c>
      <c r="G16956" s="68">
        <v>4</v>
      </c>
      <c r="H16956" s="69">
        <v>27442.18</v>
      </c>
      <c r="I16956" s="57"/>
      <c r="J16956" s="67">
        <v>43120</v>
      </c>
      <c r="K16956" s="68">
        <v>4</v>
      </c>
      <c r="L16956" s="69">
        <v>-7415.88</v>
      </c>
      <c r="M16956" s="57"/>
      <c r="N16956" s="67">
        <v>43120</v>
      </c>
      <c r="O16956" s="68">
        <v>4</v>
      </c>
      <c r="P16956" s="69">
        <v>13119.83101</v>
      </c>
      <c r="Q16956" s="57"/>
      <c r="R16956" s="70">
        <f t="shared" si="792"/>
        <v>-0.27023654826256516</v>
      </c>
      <c r="S16956" s="71">
        <f t="shared" si="793"/>
        <v>10563.300739391399</v>
      </c>
      <c r="T16956" s="72">
        <f t="shared" si="794"/>
        <v>-3545.457845930564</v>
      </c>
    </row>
    <row r="16957" spans="2:20" x14ac:dyDescent="0.25">
      <c r="B16957" s="64">
        <v>43120</v>
      </c>
      <c r="C16957" s="65">
        <v>5</v>
      </c>
      <c r="D16957" s="66">
        <v>1.10754</v>
      </c>
      <c r="E16957" s="57"/>
      <c r="F16957" s="67">
        <v>43120</v>
      </c>
      <c r="G16957" s="68">
        <v>5</v>
      </c>
      <c r="H16957" s="69">
        <v>27409.85</v>
      </c>
      <c r="I16957" s="57"/>
      <c r="J16957" s="67">
        <v>43120</v>
      </c>
      <c r="K16957" s="68">
        <v>5</v>
      </c>
      <c r="L16957" s="69">
        <v>-510.5</v>
      </c>
      <c r="M16957" s="57"/>
      <c r="N16957" s="67">
        <v>43120</v>
      </c>
      <c r="O16957" s="68">
        <v>5</v>
      </c>
      <c r="P16957" s="69">
        <v>13112.39186</v>
      </c>
      <c r="Q16957" s="57"/>
      <c r="R16957" s="70">
        <f t="shared" si="792"/>
        <v>-1.8624691488643683E-2</v>
      </c>
      <c r="S16957" s="71">
        <f t="shared" si="793"/>
        <v>14522.498480624399</v>
      </c>
      <c r="T16957" s="72">
        <f t="shared" si="794"/>
        <v>-244.21425307070271</v>
      </c>
    </row>
    <row r="16958" spans="2:20" x14ac:dyDescent="0.25">
      <c r="B16958" s="64">
        <v>43120</v>
      </c>
      <c r="C16958" s="65">
        <v>6</v>
      </c>
      <c r="D16958" s="66">
        <v>1.4927900000000001</v>
      </c>
      <c r="E16958" s="57"/>
      <c r="F16958" s="67">
        <v>43120</v>
      </c>
      <c r="G16958" s="68">
        <v>6</v>
      </c>
      <c r="H16958" s="69">
        <v>27133.66</v>
      </c>
      <c r="I16958" s="57"/>
      <c r="J16958" s="67">
        <v>43120</v>
      </c>
      <c r="K16958" s="68">
        <v>6</v>
      </c>
      <c r="L16958" s="69">
        <v>7718.17</v>
      </c>
      <c r="M16958" s="57"/>
      <c r="N16958" s="67">
        <v>43120</v>
      </c>
      <c r="O16958" s="68">
        <v>6</v>
      </c>
      <c r="P16958" s="69">
        <v>12955.591479999999</v>
      </c>
      <c r="Q16958" s="57"/>
      <c r="R16958" s="70">
        <f t="shared" si="792"/>
        <v>0.28445001522094698</v>
      </c>
      <c r="S16958" s="71">
        <f t="shared" si="793"/>
        <v>19339.977405429199</v>
      </c>
      <c r="T16958" s="72">
        <f t="shared" si="794"/>
        <v>3685.2181936823708</v>
      </c>
    </row>
    <row r="16959" spans="2:20" x14ac:dyDescent="0.25">
      <c r="B16959" s="64">
        <v>43120</v>
      </c>
      <c r="C16959" s="65">
        <v>7</v>
      </c>
      <c r="D16959" s="66">
        <v>1.3370599999999999</v>
      </c>
      <c r="E16959" s="57"/>
      <c r="F16959" s="67">
        <v>43120</v>
      </c>
      <c r="G16959" s="68">
        <v>7</v>
      </c>
      <c r="H16959" s="69">
        <v>26684.93</v>
      </c>
      <c r="I16959" s="57"/>
      <c r="J16959" s="67">
        <v>43120</v>
      </c>
      <c r="K16959" s="68">
        <v>7</v>
      </c>
      <c r="L16959" s="69">
        <v>958.59</v>
      </c>
      <c r="M16959" s="57"/>
      <c r="N16959" s="67">
        <v>43120</v>
      </c>
      <c r="O16959" s="68">
        <v>7</v>
      </c>
      <c r="P16959" s="69">
        <v>12721.31954</v>
      </c>
      <c r="Q16959" s="57"/>
      <c r="R16959" s="70">
        <f t="shared" si="792"/>
        <v>3.5922522562360101E-2</v>
      </c>
      <c r="S16959" s="71">
        <f t="shared" si="793"/>
        <v>17009.167504152399</v>
      </c>
      <c r="T16959" s="72">
        <f t="shared" si="794"/>
        <v>456.98188819864242</v>
      </c>
    </row>
    <row r="16960" spans="2:20" x14ac:dyDescent="0.25">
      <c r="B16960" s="64">
        <v>43120</v>
      </c>
      <c r="C16960" s="65">
        <v>8</v>
      </c>
      <c r="D16960" s="66">
        <v>1.2514400000000001</v>
      </c>
      <c r="E16960" s="57"/>
      <c r="F16960" s="67">
        <v>43120</v>
      </c>
      <c r="G16960" s="68">
        <v>8</v>
      </c>
      <c r="H16960" s="69">
        <v>26201.3</v>
      </c>
      <c r="I16960" s="57"/>
      <c r="J16960" s="67">
        <v>43120</v>
      </c>
      <c r="K16960" s="68">
        <v>8</v>
      </c>
      <c r="L16960" s="69">
        <v>1339.11</v>
      </c>
      <c r="M16960" s="57"/>
      <c r="N16960" s="67">
        <v>43120</v>
      </c>
      <c r="O16960" s="68">
        <v>8</v>
      </c>
      <c r="P16960" s="69">
        <v>12484.653130000001</v>
      </c>
      <c r="Q16960" s="57"/>
      <c r="R16960" s="70">
        <f t="shared" si="792"/>
        <v>5.1108532782724522E-2</v>
      </c>
      <c r="S16960" s="71">
        <f t="shared" si="793"/>
        <v>15623.794313007202</v>
      </c>
      <c r="T16960" s="72">
        <f t="shared" si="794"/>
        <v>638.07230377554936</v>
      </c>
    </row>
    <row r="16961" spans="2:20" x14ac:dyDescent="0.25">
      <c r="B16961" s="64">
        <v>43120</v>
      </c>
      <c r="C16961" s="65">
        <v>9</v>
      </c>
      <c r="D16961" s="66">
        <v>2.01633</v>
      </c>
      <c r="E16961" s="57"/>
      <c r="F16961" s="67">
        <v>43120</v>
      </c>
      <c r="G16961" s="68">
        <v>9</v>
      </c>
      <c r="H16961" s="69">
        <v>25890.06</v>
      </c>
      <c r="I16961" s="57"/>
      <c r="J16961" s="67">
        <v>43120</v>
      </c>
      <c r="K16961" s="68">
        <v>9</v>
      </c>
      <c r="L16961" s="69">
        <v>16515.09</v>
      </c>
      <c r="M16961" s="57"/>
      <c r="N16961" s="67">
        <v>43120</v>
      </c>
      <c r="O16961" s="68">
        <v>9</v>
      </c>
      <c r="P16961" s="69">
        <v>12344.0221</v>
      </c>
      <c r="Q16961" s="57"/>
      <c r="R16961" s="70">
        <f t="shared" si="792"/>
        <v>0.63789307556645292</v>
      </c>
      <c r="S16961" s="71">
        <f t="shared" si="793"/>
        <v>24889.622080893001</v>
      </c>
      <c r="T16961" s="72">
        <f t="shared" si="794"/>
        <v>7874.1662222292653</v>
      </c>
    </row>
    <row r="16962" spans="2:20" x14ac:dyDescent="0.25">
      <c r="B16962" s="64">
        <v>43120</v>
      </c>
      <c r="C16962" s="65">
        <v>10</v>
      </c>
      <c r="D16962" s="66">
        <v>1.3622700000000001</v>
      </c>
      <c r="E16962" s="57"/>
      <c r="F16962" s="67">
        <v>43120</v>
      </c>
      <c r="G16962" s="68">
        <v>10</v>
      </c>
      <c r="H16962" s="69">
        <v>26028.06</v>
      </c>
      <c r="I16962" s="57"/>
      <c r="J16962" s="67">
        <v>43120</v>
      </c>
      <c r="K16962" s="68">
        <v>10</v>
      </c>
      <c r="L16962" s="69">
        <v>8300.52</v>
      </c>
      <c r="M16962" s="57"/>
      <c r="N16962" s="67">
        <v>43120</v>
      </c>
      <c r="O16962" s="68">
        <v>10</v>
      </c>
      <c r="P16962" s="69">
        <v>12405.70613</v>
      </c>
      <c r="Q16962" s="57"/>
      <c r="R16962" s="70">
        <f t="shared" si="792"/>
        <v>0.31890659542048083</v>
      </c>
      <c r="S16962" s="71">
        <f t="shared" si="793"/>
        <v>16899.921289715101</v>
      </c>
      <c r="T16962" s="72">
        <f t="shared" si="794"/>
        <v>3956.261505705289</v>
      </c>
    </row>
    <row r="16963" spans="2:20" x14ac:dyDescent="0.25">
      <c r="B16963" s="64">
        <v>43120</v>
      </c>
      <c r="C16963" s="65">
        <v>11</v>
      </c>
      <c r="D16963" s="66">
        <v>1.34426</v>
      </c>
      <c r="E16963" s="57"/>
      <c r="F16963" s="67">
        <v>43120</v>
      </c>
      <c r="G16963" s="68">
        <v>11</v>
      </c>
      <c r="H16963" s="69">
        <v>26334.799999999999</v>
      </c>
      <c r="I16963" s="57"/>
      <c r="J16963" s="67">
        <v>43120</v>
      </c>
      <c r="K16963" s="68">
        <v>11</v>
      </c>
      <c r="L16963" s="69">
        <v>7406</v>
      </c>
      <c r="M16963" s="57"/>
      <c r="N16963" s="67">
        <v>43120</v>
      </c>
      <c r="O16963" s="68">
        <v>11</v>
      </c>
      <c r="P16963" s="69">
        <v>12544.35987</v>
      </c>
      <c r="Q16963" s="57"/>
      <c r="R16963" s="70">
        <f t="shared" si="792"/>
        <v>0.28122484317329161</v>
      </c>
      <c r="S16963" s="71">
        <f t="shared" si="793"/>
        <v>16862.8811988462</v>
      </c>
      <c r="T16963" s="72">
        <f t="shared" si="794"/>
        <v>3527.7856371500829</v>
      </c>
    </row>
    <row r="16964" spans="2:20" x14ac:dyDescent="0.25">
      <c r="B16964" s="64">
        <v>43120</v>
      </c>
      <c r="C16964" s="65">
        <v>12</v>
      </c>
      <c r="D16964" s="66">
        <v>1.6880999999999999</v>
      </c>
      <c r="E16964" s="57"/>
      <c r="F16964" s="67">
        <v>43120</v>
      </c>
      <c r="G16964" s="68">
        <v>12</v>
      </c>
      <c r="H16964" s="69">
        <v>26405.759999999998</v>
      </c>
      <c r="I16964" s="57"/>
      <c r="J16964" s="67">
        <v>43120</v>
      </c>
      <c r="K16964" s="68">
        <v>12</v>
      </c>
      <c r="L16964" s="69">
        <v>10354.69</v>
      </c>
      <c r="M16964" s="57"/>
      <c r="N16964" s="67">
        <v>43120</v>
      </c>
      <c r="O16964" s="68">
        <v>12</v>
      </c>
      <c r="P16964" s="69">
        <v>12568.046249999999</v>
      </c>
      <c r="Q16964" s="57"/>
      <c r="R16964" s="70">
        <f t="shared" si="792"/>
        <v>0.3921375487772365</v>
      </c>
      <c r="S16964" s="71">
        <f t="shared" si="793"/>
        <v>21216.118874624997</v>
      </c>
      <c r="T16964" s="72">
        <f t="shared" si="794"/>
        <v>4928.4028493939386</v>
      </c>
    </row>
    <row r="16965" spans="2:20" x14ac:dyDescent="0.25">
      <c r="B16965" s="64">
        <v>43120</v>
      </c>
      <c r="C16965" s="65">
        <v>13</v>
      </c>
      <c r="D16965" s="66">
        <v>2.10805</v>
      </c>
      <c r="E16965" s="57"/>
      <c r="F16965" s="67">
        <v>43120</v>
      </c>
      <c r="G16965" s="68">
        <v>13</v>
      </c>
      <c r="H16965" s="69">
        <v>27120.07</v>
      </c>
      <c r="I16965" s="57"/>
      <c r="J16965" s="67">
        <v>43120</v>
      </c>
      <c r="K16965" s="68">
        <v>13</v>
      </c>
      <c r="L16965" s="69">
        <v>16187.83</v>
      </c>
      <c r="M16965" s="57"/>
      <c r="N16965" s="67">
        <v>43120</v>
      </c>
      <c r="O16965" s="68">
        <v>13</v>
      </c>
      <c r="P16965" s="69">
        <v>12913.763269999999</v>
      </c>
      <c r="Q16965" s="57"/>
      <c r="R16965" s="70">
        <f t="shared" si="792"/>
        <v>0.59689484577289076</v>
      </c>
      <c r="S16965" s="71">
        <f t="shared" si="793"/>
        <v>27222.858661323498</v>
      </c>
      <c r="T16965" s="72">
        <f t="shared" si="794"/>
        <v>7708.1587353942714</v>
      </c>
    </row>
    <row r="16966" spans="2:20" x14ac:dyDescent="0.25">
      <c r="B16966" s="64">
        <v>43120</v>
      </c>
      <c r="C16966" s="65">
        <v>14</v>
      </c>
      <c r="D16966" s="66">
        <v>1.3372999999999999</v>
      </c>
      <c r="E16966" s="57"/>
      <c r="F16966" s="67">
        <v>43120</v>
      </c>
      <c r="G16966" s="68">
        <v>14</v>
      </c>
      <c r="H16966" s="69">
        <v>27766.04</v>
      </c>
      <c r="I16966" s="57"/>
      <c r="J16966" s="67">
        <v>43120</v>
      </c>
      <c r="K16966" s="68">
        <v>14</v>
      </c>
      <c r="L16966" s="69">
        <v>-2390.14</v>
      </c>
      <c r="M16966" s="57"/>
      <c r="N16966" s="67">
        <v>43120</v>
      </c>
      <c r="O16966" s="68">
        <v>14</v>
      </c>
      <c r="P16966" s="69">
        <v>13217.712030000001</v>
      </c>
      <c r="Q16966" s="57"/>
      <c r="R16966" s="70">
        <f t="shared" si="792"/>
        <v>-8.6081414562537539E-2</v>
      </c>
      <c r="S16966" s="71">
        <f t="shared" si="793"/>
        <v>17676.046297719</v>
      </c>
      <c r="T16966" s="72">
        <f t="shared" si="794"/>
        <v>-1137.7993488226696</v>
      </c>
    </row>
    <row r="16967" spans="2:20" x14ac:dyDescent="0.25">
      <c r="B16967" s="64">
        <v>43120</v>
      </c>
      <c r="C16967" s="65">
        <v>15</v>
      </c>
      <c r="D16967" s="66">
        <v>1.29206</v>
      </c>
      <c r="E16967" s="57"/>
      <c r="F16967" s="67">
        <v>43120</v>
      </c>
      <c r="G16967" s="68">
        <v>15</v>
      </c>
      <c r="H16967" s="69">
        <v>29659.86</v>
      </c>
      <c r="I16967" s="57"/>
      <c r="J16967" s="67">
        <v>43120</v>
      </c>
      <c r="K16967" s="68">
        <v>15</v>
      </c>
      <c r="L16967" s="69">
        <v>-6870.02</v>
      </c>
      <c r="M16967" s="57"/>
      <c r="N16967" s="67">
        <v>43120</v>
      </c>
      <c r="O16967" s="68">
        <v>15</v>
      </c>
      <c r="P16967" s="69">
        <v>14304.28681</v>
      </c>
      <c r="Q16967" s="57"/>
      <c r="R16967" s="70">
        <f t="shared" si="792"/>
        <v>-0.23162685191366381</v>
      </c>
      <c r="S16967" s="71">
        <f t="shared" si="793"/>
        <v>18481.996815728598</v>
      </c>
      <c r="T16967" s="72">
        <f t="shared" si="794"/>
        <v>-3313.2569226704445</v>
      </c>
    </row>
    <row r="16968" spans="2:20" x14ac:dyDescent="0.25">
      <c r="B16968" s="64">
        <v>43120</v>
      </c>
      <c r="C16968" s="65">
        <v>16</v>
      </c>
      <c r="D16968" s="66">
        <v>1.5924499999999999</v>
      </c>
      <c r="E16968" s="57"/>
      <c r="F16968" s="67">
        <v>43120</v>
      </c>
      <c r="G16968" s="68">
        <v>16</v>
      </c>
      <c r="H16968" s="69">
        <v>31197.439999999999</v>
      </c>
      <c r="I16968" s="57"/>
      <c r="J16968" s="67">
        <v>43120</v>
      </c>
      <c r="K16968" s="68">
        <v>16</v>
      </c>
      <c r="L16968" s="69">
        <v>1454.92</v>
      </c>
      <c r="M16968" s="57"/>
      <c r="N16968" s="67">
        <v>43120</v>
      </c>
      <c r="O16968" s="68">
        <v>16</v>
      </c>
      <c r="P16968" s="69">
        <v>15105.98482</v>
      </c>
      <c r="Q16968" s="57"/>
      <c r="R16968" s="70">
        <f t="shared" si="792"/>
        <v>4.6635877815615644E-2</v>
      </c>
      <c r="S16968" s="71">
        <f t="shared" si="793"/>
        <v>24055.525526608999</v>
      </c>
      <c r="T16968" s="72">
        <f t="shared" si="794"/>
        <v>704.48086235006463</v>
      </c>
    </row>
    <row r="16969" spans="2:20" x14ac:dyDescent="0.25">
      <c r="B16969" s="64">
        <v>43120</v>
      </c>
      <c r="C16969" s="65">
        <v>17</v>
      </c>
      <c r="D16969" s="66">
        <v>1.7358100000000001</v>
      </c>
      <c r="E16969" s="57"/>
      <c r="F16969" s="67">
        <v>43120</v>
      </c>
      <c r="G16969" s="68">
        <v>17</v>
      </c>
      <c r="H16969" s="69">
        <v>33078.76</v>
      </c>
      <c r="I16969" s="57"/>
      <c r="J16969" s="67">
        <v>43120</v>
      </c>
      <c r="K16969" s="68">
        <v>17</v>
      </c>
      <c r="L16969" s="69">
        <v>10486.41</v>
      </c>
      <c r="M16969" s="57"/>
      <c r="N16969" s="67">
        <v>43120</v>
      </c>
      <c r="O16969" s="68">
        <v>17</v>
      </c>
      <c r="P16969" s="69">
        <v>16018.674489999999</v>
      </c>
      <c r="Q16969" s="57"/>
      <c r="R16969" s="70">
        <f t="shared" si="792"/>
        <v>0.31701339469798745</v>
      </c>
      <c r="S16969" s="71">
        <f t="shared" si="793"/>
        <v>27805.3753664869</v>
      </c>
      <c r="T16969" s="72">
        <f t="shared" si="794"/>
        <v>5078.1343786369525</v>
      </c>
    </row>
    <row r="16970" spans="2:20" x14ac:dyDescent="0.25">
      <c r="B16970" s="64">
        <v>43120</v>
      </c>
      <c r="C16970" s="65">
        <v>18</v>
      </c>
      <c r="D16970" s="66">
        <v>1.40161</v>
      </c>
      <c r="E16970" s="57"/>
      <c r="F16970" s="67">
        <v>43120</v>
      </c>
      <c r="G16970" s="68">
        <v>18</v>
      </c>
      <c r="H16970" s="69">
        <v>35050.75</v>
      </c>
      <c r="I16970" s="57"/>
      <c r="J16970" s="67">
        <v>43120</v>
      </c>
      <c r="K16970" s="68">
        <v>18</v>
      </c>
      <c r="L16970" s="69">
        <v>-2283.0300000000002</v>
      </c>
      <c r="M16970" s="57"/>
      <c r="N16970" s="67">
        <v>43120</v>
      </c>
      <c r="O16970" s="68">
        <v>18</v>
      </c>
      <c r="P16970" s="69">
        <v>17026.752</v>
      </c>
      <c r="Q16970" s="57"/>
      <c r="R16970" s="70">
        <f t="shared" ref="R16970:R17033" si="795">L16970/H16970</f>
        <v>-6.513498284630144E-2</v>
      </c>
      <c r="S16970" s="71">
        <f t="shared" ref="S16970:S17033" si="796">P16970*D16970</f>
        <v>23864.865870720001</v>
      </c>
      <c r="T16970" s="72">
        <f t="shared" ref="T16970:T17033" si="797">P16970*R16970</f>
        <v>-1109.0371994482286</v>
      </c>
    </row>
    <row r="16971" spans="2:20" x14ac:dyDescent="0.25">
      <c r="B16971" s="64">
        <v>43120</v>
      </c>
      <c r="C16971" s="65">
        <v>19</v>
      </c>
      <c r="D16971" s="66">
        <v>2.3889900000000002</v>
      </c>
      <c r="E16971" s="57"/>
      <c r="F16971" s="67">
        <v>43120</v>
      </c>
      <c r="G16971" s="68">
        <v>19</v>
      </c>
      <c r="H16971" s="69">
        <v>36542.58</v>
      </c>
      <c r="I16971" s="57"/>
      <c r="J16971" s="67">
        <v>43120</v>
      </c>
      <c r="K16971" s="68">
        <v>19</v>
      </c>
      <c r="L16971" s="69">
        <v>42984.25</v>
      </c>
      <c r="M16971" s="57"/>
      <c r="N16971" s="67">
        <v>43120</v>
      </c>
      <c r="O16971" s="68">
        <v>19</v>
      </c>
      <c r="P16971" s="69">
        <v>17863.24422</v>
      </c>
      <c r="Q16971" s="57"/>
      <c r="R16971" s="70">
        <f t="shared" si="795"/>
        <v>1.1762784674754765</v>
      </c>
      <c r="S16971" s="71">
        <f t="shared" si="796"/>
        <v>42675.111809137801</v>
      </c>
      <c r="T16971" s="72">
        <f t="shared" si="797"/>
        <v>21012.149535241762</v>
      </c>
    </row>
    <row r="16972" spans="2:20" x14ac:dyDescent="0.25">
      <c r="B16972" s="64">
        <v>43120</v>
      </c>
      <c r="C16972" s="65">
        <v>20</v>
      </c>
      <c r="D16972" s="66">
        <v>2.2751700000000001</v>
      </c>
      <c r="E16972" s="57"/>
      <c r="F16972" s="67">
        <v>43120</v>
      </c>
      <c r="G16972" s="68">
        <v>20</v>
      </c>
      <c r="H16972" s="69">
        <v>37369.699999999997</v>
      </c>
      <c r="I16972" s="57"/>
      <c r="J16972" s="67">
        <v>43120</v>
      </c>
      <c r="K16972" s="68">
        <v>20</v>
      </c>
      <c r="L16972" s="69">
        <v>36641.72</v>
      </c>
      <c r="M16972" s="57"/>
      <c r="N16972" s="67">
        <v>43120</v>
      </c>
      <c r="O16972" s="68">
        <v>20</v>
      </c>
      <c r="P16972" s="69">
        <v>18294.939859999999</v>
      </c>
      <c r="Q16972" s="57"/>
      <c r="R16972" s="70">
        <f t="shared" si="795"/>
        <v>0.98051951179699071</v>
      </c>
      <c r="S16972" s="71">
        <f t="shared" si="796"/>
        <v>41624.0983212762</v>
      </c>
      <c r="T16972" s="72">
        <f t="shared" si="797"/>
        <v>17938.545499882504</v>
      </c>
    </row>
    <row r="16973" spans="2:20" x14ac:dyDescent="0.25">
      <c r="B16973" s="64">
        <v>43120</v>
      </c>
      <c r="C16973" s="65">
        <v>21</v>
      </c>
      <c r="D16973" s="66">
        <v>2.3915299999999999</v>
      </c>
      <c r="E16973" s="57"/>
      <c r="F16973" s="67">
        <v>43120</v>
      </c>
      <c r="G16973" s="68">
        <v>21</v>
      </c>
      <c r="H16973" s="69">
        <v>37977.4</v>
      </c>
      <c r="I16973" s="57"/>
      <c r="J16973" s="67">
        <v>43120</v>
      </c>
      <c r="K16973" s="68">
        <v>21</v>
      </c>
      <c r="L16973" s="69">
        <v>53532.79</v>
      </c>
      <c r="M16973" s="57"/>
      <c r="N16973" s="67">
        <v>43120</v>
      </c>
      <c r="O16973" s="68">
        <v>21</v>
      </c>
      <c r="P16973" s="69">
        <v>18591.361919999999</v>
      </c>
      <c r="Q16973" s="57"/>
      <c r="R16973" s="70">
        <f t="shared" si="795"/>
        <v>1.4095959702349292</v>
      </c>
      <c r="S16973" s="71">
        <f t="shared" si="796"/>
        <v>44461.799772537597</v>
      </c>
      <c r="T16973" s="72">
        <f t="shared" si="797"/>
        <v>26206.308843611114</v>
      </c>
    </row>
    <row r="16974" spans="2:20" x14ac:dyDescent="0.25">
      <c r="B16974" s="64">
        <v>43120</v>
      </c>
      <c r="C16974" s="65">
        <v>22</v>
      </c>
      <c r="D16974" s="66">
        <v>1.9386699999999999</v>
      </c>
      <c r="E16974" s="57"/>
      <c r="F16974" s="67">
        <v>43120</v>
      </c>
      <c r="G16974" s="68">
        <v>22</v>
      </c>
      <c r="H16974" s="69">
        <v>38203.93</v>
      </c>
      <c r="I16974" s="57"/>
      <c r="J16974" s="67">
        <v>43120</v>
      </c>
      <c r="K16974" s="68">
        <v>22</v>
      </c>
      <c r="L16974" s="69">
        <v>19310.53</v>
      </c>
      <c r="M16974" s="57"/>
      <c r="N16974" s="67">
        <v>43120</v>
      </c>
      <c r="O16974" s="68">
        <v>22</v>
      </c>
      <c r="P16974" s="69">
        <v>18701.07042</v>
      </c>
      <c r="Q16974" s="57"/>
      <c r="R16974" s="70">
        <f t="shared" si="795"/>
        <v>0.50545925510804779</v>
      </c>
      <c r="S16974" s="71">
        <f t="shared" si="796"/>
        <v>36255.204191141398</v>
      </c>
      <c r="T16974" s="72">
        <f t="shared" si="797"/>
        <v>9452.6291242163461</v>
      </c>
    </row>
    <row r="16975" spans="2:20" x14ac:dyDescent="0.25">
      <c r="B16975" s="64">
        <v>43120</v>
      </c>
      <c r="C16975" s="65">
        <v>23</v>
      </c>
      <c r="D16975" s="66">
        <v>2.0169199999999998</v>
      </c>
      <c r="E16975" s="57"/>
      <c r="F16975" s="67">
        <v>43120</v>
      </c>
      <c r="G16975" s="68">
        <v>23</v>
      </c>
      <c r="H16975" s="69">
        <v>38513.449999999997</v>
      </c>
      <c r="I16975" s="57"/>
      <c r="J16975" s="67">
        <v>43120</v>
      </c>
      <c r="K16975" s="68">
        <v>23</v>
      </c>
      <c r="L16975" s="69">
        <v>26297.89</v>
      </c>
      <c r="M16975" s="57"/>
      <c r="N16975" s="67">
        <v>43120</v>
      </c>
      <c r="O16975" s="68">
        <v>23</v>
      </c>
      <c r="P16975" s="69">
        <v>18879.809509999999</v>
      </c>
      <c r="Q16975" s="57"/>
      <c r="R16975" s="70">
        <f t="shared" si="795"/>
        <v>0.68282353307740551</v>
      </c>
      <c r="S16975" s="71">
        <f t="shared" si="796"/>
        <v>38079.065396909195</v>
      </c>
      <c r="T16975" s="72">
        <f t="shared" si="797"/>
        <v>12891.5782334466</v>
      </c>
    </row>
    <row r="16976" spans="2:20" x14ac:dyDescent="0.25">
      <c r="B16976" s="64">
        <v>43120</v>
      </c>
      <c r="C16976" s="65">
        <v>24</v>
      </c>
      <c r="D16976" s="66">
        <v>2.0919099999999999</v>
      </c>
      <c r="E16976" s="57"/>
      <c r="F16976" s="67">
        <v>43120</v>
      </c>
      <c r="G16976" s="68">
        <v>24</v>
      </c>
      <c r="H16976" s="69">
        <v>38746.01</v>
      </c>
      <c r="I16976" s="57"/>
      <c r="J16976" s="67">
        <v>43120</v>
      </c>
      <c r="K16976" s="68">
        <v>24</v>
      </c>
      <c r="L16976" s="69">
        <v>35773.67</v>
      </c>
      <c r="M16976" s="57"/>
      <c r="N16976" s="67">
        <v>43120</v>
      </c>
      <c r="O16976" s="68">
        <v>24</v>
      </c>
      <c r="P16976" s="69">
        <v>19014.304090000001</v>
      </c>
      <c r="Q16976" s="57"/>
      <c r="R16976" s="70">
        <f t="shared" si="795"/>
        <v>0.92328655260244852</v>
      </c>
      <c r="S16976" s="71">
        <f t="shared" si="796"/>
        <v>39776.212868911905</v>
      </c>
      <c r="T16976" s="72">
        <f t="shared" si="797"/>
        <v>17555.651273390737</v>
      </c>
    </row>
    <row r="16977" spans="2:20" x14ac:dyDescent="0.25">
      <c r="B16977" s="64">
        <v>43120</v>
      </c>
      <c r="C16977" s="65">
        <v>25</v>
      </c>
      <c r="D16977" s="66">
        <v>2.5977299999999999</v>
      </c>
      <c r="E16977" s="57"/>
      <c r="F16977" s="67">
        <v>43120</v>
      </c>
      <c r="G16977" s="68">
        <v>25</v>
      </c>
      <c r="H16977" s="69">
        <v>38719.35</v>
      </c>
      <c r="I16977" s="57"/>
      <c r="J16977" s="67">
        <v>43120</v>
      </c>
      <c r="K16977" s="68">
        <v>25</v>
      </c>
      <c r="L16977" s="69">
        <v>38187.85</v>
      </c>
      <c r="M16977" s="57"/>
      <c r="N16977" s="67">
        <v>43120</v>
      </c>
      <c r="O16977" s="68">
        <v>25</v>
      </c>
      <c r="P16977" s="69">
        <v>18982.188590000002</v>
      </c>
      <c r="Q16977" s="57"/>
      <c r="R16977" s="70">
        <f t="shared" si="795"/>
        <v>0.98627301336411899</v>
      </c>
      <c r="S16977" s="71">
        <f t="shared" si="796"/>
        <v>49310.600765900701</v>
      </c>
      <c r="T16977" s="72">
        <f t="shared" si="797"/>
        <v>18721.620340905298</v>
      </c>
    </row>
    <row r="16978" spans="2:20" x14ac:dyDescent="0.25">
      <c r="B16978" s="64">
        <v>43120</v>
      </c>
      <c r="C16978" s="65">
        <v>26</v>
      </c>
      <c r="D16978" s="66">
        <v>3.1017800000000002</v>
      </c>
      <c r="E16978" s="57"/>
      <c r="F16978" s="67">
        <v>43120</v>
      </c>
      <c r="G16978" s="68">
        <v>26</v>
      </c>
      <c r="H16978" s="69">
        <v>38393.29</v>
      </c>
      <c r="I16978" s="57"/>
      <c r="J16978" s="67">
        <v>43120</v>
      </c>
      <c r="K16978" s="68">
        <v>26</v>
      </c>
      <c r="L16978" s="69">
        <v>30174.17</v>
      </c>
      <c r="M16978" s="57"/>
      <c r="N16978" s="67">
        <v>43120</v>
      </c>
      <c r="O16978" s="68">
        <v>26</v>
      </c>
      <c r="P16978" s="69">
        <v>18817.06451</v>
      </c>
      <c r="Q16978" s="57"/>
      <c r="R16978" s="70">
        <f t="shared" si="795"/>
        <v>0.78592300894244793</v>
      </c>
      <c r="S16978" s="71">
        <f t="shared" si="796"/>
        <v>58366.394355827804</v>
      </c>
      <c r="T16978" s="72">
        <f t="shared" si="797"/>
        <v>14788.763959163351</v>
      </c>
    </row>
    <row r="16979" spans="2:20" x14ac:dyDescent="0.25">
      <c r="B16979" s="64">
        <v>43120</v>
      </c>
      <c r="C16979" s="65">
        <v>27</v>
      </c>
      <c r="D16979" s="66">
        <v>2.25847</v>
      </c>
      <c r="E16979" s="57"/>
      <c r="F16979" s="67">
        <v>43120</v>
      </c>
      <c r="G16979" s="68">
        <v>27</v>
      </c>
      <c r="H16979" s="69">
        <v>38058.65</v>
      </c>
      <c r="I16979" s="57"/>
      <c r="J16979" s="67">
        <v>43120</v>
      </c>
      <c r="K16979" s="68">
        <v>27</v>
      </c>
      <c r="L16979" s="69">
        <v>25200.080000000002</v>
      </c>
      <c r="M16979" s="57"/>
      <c r="N16979" s="67">
        <v>43120</v>
      </c>
      <c r="O16979" s="68">
        <v>27</v>
      </c>
      <c r="P16979" s="69">
        <v>18627.601650000001</v>
      </c>
      <c r="Q16979" s="57"/>
      <c r="R16979" s="70">
        <f t="shared" si="795"/>
        <v>0.66213804220591121</v>
      </c>
      <c r="S16979" s="71">
        <f t="shared" si="796"/>
        <v>42069.8794984755</v>
      </c>
      <c r="T16979" s="72">
        <f t="shared" si="797"/>
        <v>12334.043687522602</v>
      </c>
    </row>
    <row r="16980" spans="2:20" x14ac:dyDescent="0.25">
      <c r="B16980" s="64">
        <v>43120</v>
      </c>
      <c r="C16980" s="65">
        <v>28</v>
      </c>
      <c r="D16980" s="66">
        <v>1.73062</v>
      </c>
      <c r="E16980" s="57"/>
      <c r="F16980" s="67">
        <v>43120</v>
      </c>
      <c r="G16980" s="68">
        <v>28</v>
      </c>
      <c r="H16980" s="69">
        <v>37620.629999999997</v>
      </c>
      <c r="I16980" s="57"/>
      <c r="J16980" s="67">
        <v>43120</v>
      </c>
      <c r="K16980" s="68">
        <v>28</v>
      </c>
      <c r="L16980" s="69">
        <v>-6273.3</v>
      </c>
      <c r="M16980" s="57"/>
      <c r="N16980" s="67">
        <v>43120</v>
      </c>
      <c r="O16980" s="68">
        <v>28</v>
      </c>
      <c r="P16980" s="69">
        <v>18401.04148</v>
      </c>
      <c r="Q16980" s="57"/>
      <c r="R16980" s="70">
        <f t="shared" si="795"/>
        <v>-0.1667515934741125</v>
      </c>
      <c r="S16980" s="71">
        <f t="shared" si="796"/>
        <v>31845.2104061176</v>
      </c>
      <c r="T16980" s="72">
        <f t="shared" si="797"/>
        <v>-3068.4029883732414</v>
      </c>
    </row>
    <row r="16981" spans="2:20" x14ac:dyDescent="0.25">
      <c r="B16981" s="64">
        <v>43120</v>
      </c>
      <c r="C16981" s="65">
        <v>29</v>
      </c>
      <c r="D16981" s="66">
        <v>1.5882000000000001</v>
      </c>
      <c r="E16981" s="57"/>
      <c r="F16981" s="67">
        <v>43120</v>
      </c>
      <c r="G16981" s="68">
        <v>29</v>
      </c>
      <c r="H16981" s="69">
        <v>37247.760000000002</v>
      </c>
      <c r="I16981" s="57"/>
      <c r="J16981" s="67">
        <v>43120</v>
      </c>
      <c r="K16981" s="68">
        <v>29</v>
      </c>
      <c r="L16981" s="69">
        <v>-22826.5</v>
      </c>
      <c r="M16981" s="57"/>
      <c r="N16981" s="67">
        <v>43120</v>
      </c>
      <c r="O16981" s="68">
        <v>29</v>
      </c>
      <c r="P16981" s="69">
        <v>18220.302</v>
      </c>
      <c r="Q16981" s="57"/>
      <c r="R16981" s="70">
        <f t="shared" si="795"/>
        <v>-0.61282879829552162</v>
      </c>
      <c r="S16981" s="71">
        <f t="shared" si="796"/>
        <v>28937.4836364</v>
      </c>
      <c r="T16981" s="72">
        <f t="shared" si="797"/>
        <v>-11165.925779241488</v>
      </c>
    </row>
    <row r="16982" spans="2:20" x14ac:dyDescent="0.25">
      <c r="B16982" s="64">
        <v>43120</v>
      </c>
      <c r="C16982" s="65">
        <v>30</v>
      </c>
      <c r="D16982" s="66">
        <v>1.8869</v>
      </c>
      <c r="E16982" s="57"/>
      <c r="F16982" s="67">
        <v>43120</v>
      </c>
      <c r="G16982" s="68">
        <v>30</v>
      </c>
      <c r="H16982" s="69">
        <v>37139.230000000003</v>
      </c>
      <c r="I16982" s="57"/>
      <c r="J16982" s="67">
        <v>43120</v>
      </c>
      <c r="K16982" s="68">
        <v>30</v>
      </c>
      <c r="L16982" s="69">
        <v>-23075.11</v>
      </c>
      <c r="M16982" s="57"/>
      <c r="N16982" s="67">
        <v>43120</v>
      </c>
      <c r="O16982" s="68">
        <v>30</v>
      </c>
      <c r="P16982" s="69">
        <v>18180.188730000002</v>
      </c>
      <c r="Q16982" s="57"/>
      <c r="R16982" s="70">
        <f t="shared" si="795"/>
        <v>-0.62131363520460703</v>
      </c>
      <c r="S16982" s="71">
        <f t="shared" si="796"/>
        <v>34304.198114637002</v>
      </c>
      <c r="T16982" s="72">
        <f t="shared" si="797"/>
        <v>-11295.599148542129</v>
      </c>
    </row>
    <row r="16983" spans="2:20" x14ac:dyDescent="0.25">
      <c r="B16983" s="64">
        <v>43120</v>
      </c>
      <c r="C16983" s="65">
        <v>31</v>
      </c>
      <c r="D16983" s="66">
        <v>1.9227099999999999</v>
      </c>
      <c r="E16983" s="57"/>
      <c r="F16983" s="67">
        <v>43120</v>
      </c>
      <c r="G16983" s="68">
        <v>31</v>
      </c>
      <c r="H16983" s="69">
        <v>37075.760000000002</v>
      </c>
      <c r="I16983" s="57"/>
      <c r="J16983" s="67">
        <v>43120</v>
      </c>
      <c r="K16983" s="68">
        <v>31</v>
      </c>
      <c r="L16983" s="69">
        <v>-21236.36</v>
      </c>
      <c r="M16983" s="57"/>
      <c r="N16983" s="67">
        <v>43120</v>
      </c>
      <c r="O16983" s="68">
        <v>31</v>
      </c>
      <c r="P16983" s="69">
        <v>18162.871630000001</v>
      </c>
      <c r="Q16983" s="57"/>
      <c r="R16983" s="70">
        <f t="shared" si="795"/>
        <v>-0.57278286405996803</v>
      </c>
      <c r="S16983" s="71">
        <f t="shared" si="796"/>
        <v>34921.934911717304</v>
      </c>
      <c r="T16983" s="72">
        <f t="shared" si="797"/>
        <v>-10403.381631784941</v>
      </c>
    </row>
    <row r="16984" spans="2:20" x14ac:dyDescent="0.25">
      <c r="B16984" s="64">
        <v>43120</v>
      </c>
      <c r="C16984" s="65">
        <v>32</v>
      </c>
      <c r="D16984" s="66">
        <v>1.3940399999999999</v>
      </c>
      <c r="E16984" s="57"/>
      <c r="F16984" s="67">
        <v>43120</v>
      </c>
      <c r="G16984" s="68">
        <v>32</v>
      </c>
      <c r="H16984" s="69">
        <v>37367.760000000002</v>
      </c>
      <c r="I16984" s="57"/>
      <c r="J16984" s="67">
        <v>43120</v>
      </c>
      <c r="K16984" s="68">
        <v>32</v>
      </c>
      <c r="L16984" s="69">
        <v>-33887.839999999997</v>
      </c>
      <c r="M16984" s="57"/>
      <c r="N16984" s="67">
        <v>43120</v>
      </c>
      <c r="O16984" s="68">
        <v>32</v>
      </c>
      <c r="P16984" s="69">
        <v>18331.59448</v>
      </c>
      <c r="Q16984" s="57"/>
      <c r="R16984" s="70">
        <f t="shared" si="795"/>
        <v>-0.90687373286490802</v>
      </c>
      <c r="S16984" s="71">
        <f t="shared" si="796"/>
        <v>25554.975968899198</v>
      </c>
      <c r="T16984" s="72">
        <f t="shared" si="797"/>
        <v>-16624.441515443341</v>
      </c>
    </row>
    <row r="16985" spans="2:20" x14ac:dyDescent="0.25">
      <c r="B16985" s="64">
        <v>43120</v>
      </c>
      <c r="C16985" s="65">
        <v>33</v>
      </c>
      <c r="D16985" s="66">
        <v>1.55952</v>
      </c>
      <c r="E16985" s="57"/>
      <c r="F16985" s="67">
        <v>43120</v>
      </c>
      <c r="G16985" s="68">
        <v>33</v>
      </c>
      <c r="H16985" s="69">
        <v>38305.040000000001</v>
      </c>
      <c r="I16985" s="57"/>
      <c r="J16985" s="67">
        <v>43120</v>
      </c>
      <c r="K16985" s="68">
        <v>33</v>
      </c>
      <c r="L16985" s="69">
        <v>-33308.78</v>
      </c>
      <c r="M16985" s="57"/>
      <c r="N16985" s="67">
        <v>43120</v>
      </c>
      <c r="O16985" s="68">
        <v>33</v>
      </c>
      <c r="P16985" s="69">
        <v>18842.431659999998</v>
      </c>
      <c r="Q16985" s="57"/>
      <c r="R16985" s="70">
        <f t="shared" si="795"/>
        <v>-0.86956651135203089</v>
      </c>
      <c r="S16985" s="71">
        <f t="shared" si="796"/>
        <v>29385.149022403199</v>
      </c>
      <c r="T16985" s="72">
        <f t="shared" si="797"/>
        <v>-16384.747563975256</v>
      </c>
    </row>
    <row r="16986" spans="2:20" x14ac:dyDescent="0.25">
      <c r="B16986" s="64">
        <v>43120</v>
      </c>
      <c r="C16986" s="65">
        <v>34</v>
      </c>
      <c r="D16986" s="66">
        <v>1.94899</v>
      </c>
      <c r="E16986" s="57"/>
      <c r="F16986" s="67">
        <v>43120</v>
      </c>
      <c r="G16986" s="68">
        <v>34</v>
      </c>
      <c r="H16986" s="69">
        <v>40244.44</v>
      </c>
      <c r="I16986" s="57"/>
      <c r="J16986" s="67">
        <v>43120</v>
      </c>
      <c r="K16986" s="68">
        <v>34</v>
      </c>
      <c r="L16986" s="69">
        <v>-18251.45</v>
      </c>
      <c r="M16986" s="57"/>
      <c r="N16986" s="67">
        <v>43120</v>
      </c>
      <c r="O16986" s="68">
        <v>34</v>
      </c>
      <c r="P16986" s="69">
        <v>19855.50027</v>
      </c>
      <c r="Q16986" s="57"/>
      <c r="R16986" s="70">
        <f t="shared" si="795"/>
        <v>-0.45351482092930101</v>
      </c>
      <c r="S16986" s="71">
        <f t="shared" si="796"/>
        <v>38698.171471227302</v>
      </c>
      <c r="T16986" s="72">
        <f t="shared" si="797"/>
        <v>-9004.7636494107373</v>
      </c>
    </row>
    <row r="16987" spans="2:20" x14ac:dyDescent="0.25">
      <c r="B16987" s="64">
        <v>43120</v>
      </c>
      <c r="C16987" s="65">
        <v>35</v>
      </c>
      <c r="D16987" s="66">
        <v>2.3232900000000001</v>
      </c>
      <c r="E16987" s="57"/>
      <c r="F16987" s="67">
        <v>43120</v>
      </c>
      <c r="G16987" s="68">
        <v>35</v>
      </c>
      <c r="H16987" s="69">
        <v>41845.67</v>
      </c>
      <c r="I16987" s="57"/>
      <c r="J16987" s="67">
        <v>43120</v>
      </c>
      <c r="K16987" s="68">
        <v>35</v>
      </c>
      <c r="L16987" s="69">
        <v>-5730.93</v>
      </c>
      <c r="M16987" s="57"/>
      <c r="N16987" s="67">
        <v>43120</v>
      </c>
      <c r="O16987" s="68">
        <v>35</v>
      </c>
      <c r="P16987" s="69">
        <v>20671.311750000001</v>
      </c>
      <c r="Q16987" s="57"/>
      <c r="R16987" s="70">
        <f t="shared" si="795"/>
        <v>-0.13695395485363243</v>
      </c>
      <c r="S16987" s="71">
        <f t="shared" si="796"/>
        <v>48025.451875657505</v>
      </c>
      <c r="T16987" s="72">
        <f t="shared" si="797"/>
        <v>-2831.0178961748616</v>
      </c>
    </row>
    <row r="16988" spans="2:20" x14ac:dyDescent="0.25">
      <c r="B16988" s="64">
        <v>43120</v>
      </c>
      <c r="C16988" s="65">
        <v>36</v>
      </c>
      <c r="D16988" s="66">
        <v>1.51837</v>
      </c>
      <c r="E16988" s="57"/>
      <c r="F16988" s="67">
        <v>43120</v>
      </c>
      <c r="G16988" s="68">
        <v>36</v>
      </c>
      <c r="H16988" s="69">
        <v>42205.95</v>
      </c>
      <c r="I16988" s="57"/>
      <c r="J16988" s="67">
        <v>43120</v>
      </c>
      <c r="K16988" s="68">
        <v>36</v>
      </c>
      <c r="L16988" s="69">
        <v>-6274.53</v>
      </c>
      <c r="M16988" s="57"/>
      <c r="N16988" s="67">
        <v>43120</v>
      </c>
      <c r="O16988" s="68">
        <v>36</v>
      </c>
      <c r="P16988" s="69">
        <v>20887.488799999999</v>
      </c>
      <c r="Q16988" s="57"/>
      <c r="R16988" s="70">
        <f t="shared" si="795"/>
        <v>-0.14866458402192109</v>
      </c>
      <c r="S16988" s="71">
        <f t="shared" si="796"/>
        <v>31714.936369256</v>
      </c>
      <c r="T16988" s="72">
        <f t="shared" si="797"/>
        <v>-3105.2298337145357</v>
      </c>
    </row>
    <row r="16989" spans="2:20" x14ac:dyDescent="0.25">
      <c r="B16989" s="64">
        <v>43120</v>
      </c>
      <c r="C16989" s="65">
        <v>37</v>
      </c>
      <c r="D16989" s="66">
        <v>1.3971499999999999</v>
      </c>
      <c r="E16989" s="57"/>
      <c r="F16989" s="67">
        <v>43120</v>
      </c>
      <c r="G16989" s="68">
        <v>37</v>
      </c>
      <c r="H16989" s="69">
        <v>42044.49</v>
      </c>
      <c r="I16989" s="57"/>
      <c r="J16989" s="67">
        <v>43120</v>
      </c>
      <c r="K16989" s="68">
        <v>37</v>
      </c>
      <c r="L16989" s="69">
        <v>-6020.91</v>
      </c>
      <c r="M16989" s="57"/>
      <c r="N16989" s="67">
        <v>43120</v>
      </c>
      <c r="O16989" s="68">
        <v>37</v>
      </c>
      <c r="P16989" s="69">
        <v>20807.42094</v>
      </c>
      <c r="Q16989" s="57"/>
      <c r="R16989" s="70">
        <f t="shared" si="795"/>
        <v>-0.14320330678288642</v>
      </c>
      <c r="S16989" s="71">
        <f t="shared" si="796"/>
        <v>29071.088166320998</v>
      </c>
      <c r="T16989" s="72">
        <f t="shared" si="797"/>
        <v>-2979.691484231475</v>
      </c>
    </row>
    <row r="16990" spans="2:20" x14ac:dyDescent="0.25">
      <c r="B16990" s="64">
        <v>43120</v>
      </c>
      <c r="C16990" s="65">
        <v>38</v>
      </c>
      <c r="D16990" s="66">
        <v>1.3706</v>
      </c>
      <c r="E16990" s="57"/>
      <c r="F16990" s="67">
        <v>43120</v>
      </c>
      <c r="G16990" s="68">
        <v>38</v>
      </c>
      <c r="H16990" s="69">
        <v>41115.199999999997</v>
      </c>
      <c r="I16990" s="57"/>
      <c r="J16990" s="67">
        <v>43120</v>
      </c>
      <c r="K16990" s="68">
        <v>38</v>
      </c>
      <c r="L16990" s="69">
        <v>-8701.5400000000009</v>
      </c>
      <c r="M16990" s="57"/>
      <c r="N16990" s="67">
        <v>43120</v>
      </c>
      <c r="O16990" s="68">
        <v>38</v>
      </c>
      <c r="P16990" s="69">
        <v>20347.36289</v>
      </c>
      <c r="Q16990" s="57"/>
      <c r="R16990" s="70">
        <f t="shared" si="795"/>
        <v>-0.21163803167684947</v>
      </c>
      <c r="S16990" s="71">
        <f t="shared" si="796"/>
        <v>27888.095577034001</v>
      </c>
      <c r="T16990" s="72">
        <f t="shared" si="797"/>
        <v>-4306.2758318541719</v>
      </c>
    </row>
    <row r="16991" spans="2:20" x14ac:dyDescent="0.25">
      <c r="B16991" s="64">
        <v>43120</v>
      </c>
      <c r="C16991" s="65">
        <v>39</v>
      </c>
      <c r="D16991" s="66">
        <v>1.2439899999999999</v>
      </c>
      <c r="E16991" s="57"/>
      <c r="F16991" s="67">
        <v>43120</v>
      </c>
      <c r="G16991" s="68">
        <v>39</v>
      </c>
      <c r="H16991" s="69">
        <v>39925.4</v>
      </c>
      <c r="I16991" s="57"/>
      <c r="J16991" s="67">
        <v>43120</v>
      </c>
      <c r="K16991" s="68">
        <v>39</v>
      </c>
      <c r="L16991" s="69">
        <v>-10488.05</v>
      </c>
      <c r="M16991" s="57"/>
      <c r="N16991" s="67">
        <v>43120</v>
      </c>
      <c r="O16991" s="68">
        <v>39</v>
      </c>
      <c r="P16991" s="69">
        <v>19745.231210000002</v>
      </c>
      <c r="Q16991" s="57"/>
      <c r="R16991" s="70">
        <f t="shared" si="795"/>
        <v>-0.26269116903024137</v>
      </c>
      <c r="S16991" s="71">
        <f t="shared" si="796"/>
        <v>24562.870172927902</v>
      </c>
      <c r="T16991" s="72">
        <f t="shared" si="797"/>
        <v>-5186.8978693273075</v>
      </c>
    </row>
    <row r="16992" spans="2:20" x14ac:dyDescent="0.25">
      <c r="B16992" s="64">
        <v>43120</v>
      </c>
      <c r="C16992" s="65">
        <v>40</v>
      </c>
      <c r="D16992" s="66">
        <v>1.0788</v>
      </c>
      <c r="E16992" s="57"/>
      <c r="F16992" s="67">
        <v>43120</v>
      </c>
      <c r="G16992" s="68">
        <v>40</v>
      </c>
      <c r="H16992" s="69">
        <v>38675.51</v>
      </c>
      <c r="I16992" s="57"/>
      <c r="J16992" s="67">
        <v>43120</v>
      </c>
      <c r="K16992" s="68">
        <v>40</v>
      </c>
      <c r="L16992" s="69">
        <v>-17253.71</v>
      </c>
      <c r="M16992" s="57"/>
      <c r="N16992" s="67">
        <v>43120</v>
      </c>
      <c r="O16992" s="68">
        <v>40</v>
      </c>
      <c r="P16992" s="69">
        <v>19132.786700000001</v>
      </c>
      <c r="Q16992" s="57"/>
      <c r="R16992" s="70">
        <f t="shared" si="795"/>
        <v>-0.44611460844343093</v>
      </c>
      <c r="S16992" s="71">
        <f t="shared" si="796"/>
        <v>20640.450291960002</v>
      </c>
      <c r="T16992" s="72">
        <f t="shared" si="797"/>
        <v>-8535.4156471021834</v>
      </c>
    </row>
    <row r="16993" spans="2:20" x14ac:dyDescent="0.25">
      <c r="B16993" s="64">
        <v>43120</v>
      </c>
      <c r="C16993" s="65">
        <v>41</v>
      </c>
      <c r="D16993" s="66">
        <v>1.0019499999999999</v>
      </c>
      <c r="E16993" s="57"/>
      <c r="F16993" s="67">
        <v>43120</v>
      </c>
      <c r="G16993" s="68">
        <v>41</v>
      </c>
      <c r="H16993" s="69">
        <v>37622.870000000003</v>
      </c>
      <c r="I16993" s="57"/>
      <c r="J16993" s="67">
        <v>43120</v>
      </c>
      <c r="K16993" s="68">
        <v>41</v>
      </c>
      <c r="L16993" s="69">
        <v>-19781.97</v>
      </c>
      <c r="M16993" s="57"/>
      <c r="N16993" s="67">
        <v>43120</v>
      </c>
      <c r="O16993" s="68">
        <v>41</v>
      </c>
      <c r="P16993" s="69">
        <v>18588.599610000001</v>
      </c>
      <c r="Q16993" s="57"/>
      <c r="R16993" s="70">
        <f t="shared" si="795"/>
        <v>-0.52579641053433723</v>
      </c>
      <c r="S16993" s="71">
        <f t="shared" si="796"/>
        <v>18624.847379239498</v>
      </c>
      <c r="T16993" s="72">
        <f t="shared" si="797"/>
        <v>-9773.8189517979808</v>
      </c>
    </row>
    <row r="16994" spans="2:20" x14ac:dyDescent="0.25">
      <c r="B16994" s="64">
        <v>43120</v>
      </c>
      <c r="C16994" s="65">
        <v>42</v>
      </c>
      <c r="D16994" s="66">
        <v>0.74129</v>
      </c>
      <c r="E16994" s="57"/>
      <c r="F16994" s="67">
        <v>43120</v>
      </c>
      <c r="G16994" s="68">
        <v>42</v>
      </c>
      <c r="H16994" s="69">
        <v>36146.32</v>
      </c>
      <c r="I16994" s="57"/>
      <c r="J16994" s="67">
        <v>43120</v>
      </c>
      <c r="K16994" s="68">
        <v>42</v>
      </c>
      <c r="L16994" s="69">
        <v>-17395</v>
      </c>
      <c r="M16994" s="57"/>
      <c r="N16994" s="67">
        <v>43120</v>
      </c>
      <c r="O16994" s="68">
        <v>42</v>
      </c>
      <c r="P16994" s="69">
        <v>17809.34806</v>
      </c>
      <c r="Q16994" s="57"/>
      <c r="R16994" s="70">
        <f t="shared" si="795"/>
        <v>-0.48123847738856956</v>
      </c>
      <c r="S16994" s="71">
        <f t="shared" si="796"/>
        <v>13201.8916233974</v>
      </c>
      <c r="T16994" s="72">
        <f t="shared" si="797"/>
        <v>-8570.5435436774751</v>
      </c>
    </row>
    <row r="16995" spans="2:20" x14ac:dyDescent="0.25">
      <c r="B16995" s="64">
        <v>43120</v>
      </c>
      <c r="C16995" s="65">
        <v>43</v>
      </c>
      <c r="D16995" s="66">
        <v>1.61639</v>
      </c>
      <c r="E16995" s="57"/>
      <c r="F16995" s="67">
        <v>43120</v>
      </c>
      <c r="G16995" s="68">
        <v>43</v>
      </c>
      <c r="H16995" s="69">
        <v>34915.339999999997</v>
      </c>
      <c r="I16995" s="57"/>
      <c r="J16995" s="67">
        <v>43120</v>
      </c>
      <c r="K16995" s="68">
        <v>43</v>
      </c>
      <c r="L16995" s="69">
        <v>8636.34</v>
      </c>
      <c r="M16995" s="57"/>
      <c r="N16995" s="67">
        <v>43120</v>
      </c>
      <c r="O16995" s="68">
        <v>43</v>
      </c>
      <c r="P16995" s="69">
        <v>17134.518179999999</v>
      </c>
      <c r="Q16995" s="57"/>
      <c r="R16995" s="70">
        <f t="shared" si="795"/>
        <v>0.24735087786629031</v>
      </c>
      <c r="S16995" s="71">
        <f t="shared" si="796"/>
        <v>27696.063840970197</v>
      </c>
      <c r="T16995" s="72">
        <f t="shared" si="797"/>
        <v>4238.2381136389104</v>
      </c>
    </row>
    <row r="16996" spans="2:20" x14ac:dyDescent="0.25">
      <c r="B16996" s="64">
        <v>43120</v>
      </c>
      <c r="C16996" s="65">
        <v>44</v>
      </c>
      <c r="D16996" s="66">
        <v>1.8565499999999999</v>
      </c>
      <c r="E16996" s="57"/>
      <c r="F16996" s="67">
        <v>43120</v>
      </c>
      <c r="G16996" s="68">
        <v>44</v>
      </c>
      <c r="H16996" s="69">
        <v>33493.31</v>
      </c>
      <c r="I16996" s="57"/>
      <c r="J16996" s="67">
        <v>43120</v>
      </c>
      <c r="K16996" s="68">
        <v>44</v>
      </c>
      <c r="L16996" s="69">
        <v>36820.589999999997</v>
      </c>
      <c r="M16996" s="57"/>
      <c r="N16996" s="67">
        <v>43120</v>
      </c>
      <c r="O16996" s="68">
        <v>44</v>
      </c>
      <c r="P16996" s="69">
        <v>16402.662929999999</v>
      </c>
      <c r="Q16996" s="57"/>
      <c r="R16996" s="70">
        <f t="shared" si="795"/>
        <v>1.0993416297165015</v>
      </c>
      <c r="S16996" s="71">
        <f t="shared" si="796"/>
        <v>30452.363862691494</v>
      </c>
      <c r="T16996" s="72">
        <f t="shared" si="797"/>
        <v>18032.130197156643</v>
      </c>
    </row>
    <row r="16997" spans="2:20" x14ac:dyDescent="0.25">
      <c r="B16997" s="64">
        <v>43120</v>
      </c>
      <c r="C16997" s="65">
        <v>45</v>
      </c>
      <c r="D16997" s="66">
        <v>1.21763</v>
      </c>
      <c r="E16997" s="57"/>
      <c r="F16997" s="67">
        <v>43120</v>
      </c>
      <c r="G16997" s="68">
        <v>45</v>
      </c>
      <c r="H16997" s="69">
        <v>31768.91</v>
      </c>
      <c r="I16997" s="57"/>
      <c r="J16997" s="67">
        <v>43120</v>
      </c>
      <c r="K16997" s="68">
        <v>45</v>
      </c>
      <c r="L16997" s="69">
        <v>-4996.76</v>
      </c>
      <c r="M16997" s="57"/>
      <c r="N16997" s="67">
        <v>43120</v>
      </c>
      <c r="O16997" s="68">
        <v>45</v>
      </c>
      <c r="P16997" s="69">
        <v>15474.545529999999</v>
      </c>
      <c r="Q16997" s="57"/>
      <c r="R16997" s="70">
        <f t="shared" si="795"/>
        <v>-0.15728459050058691</v>
      </c>
      <c r="S16997" s="71">
        <f t="shared" si="796"/>
        <v>18842.270873693898</v>
      </c>
      <c r="T16997" s="72">
        <f t="shared" si="797"/>
        <v>-2433.9075568687376</v>
      </c>
    </row>
    <row r="16998" spans="2:20" x14ac:dyDescent="0.25">
      <c r="B16998" s="64">
        <v>43120</v>
      </c>
      <c r="C16998" s="65">
        <v>46</v>
      </c>
      <c r="D16998" s="66">
        <v>1.0661099999999999</v>
      </c>
      <c r="E16998" s="57"/>
      <c r="F16998" s="67">
        <v>43120</v>
      </c>
      <c r="G16998" s="68">
        <v>46</v>
      </c>
      <c r="H16998" s="69">
        <v>30504.19</v>
      </c>
      <c r="I16998" s="57"/>
      <c r="J16998" s="67">
        <v>43120</v>
      </c>
      <c r="K16998" s="68">
        <v>46</v>
      </c>
      <c r="L16998" s="69">
        <v>-9266.4500000000007</v>
      </c>
      <c r="M16998" s="57"/>
      <c r="N16998" s="67">
        <v>43120</v>
      </c>
      <c r="O16998" s="68">
        <v>46</v>
      </c>
      <c r="P16998" s="69">
        <v>14767.61844</v>
      </c>
      <c r="Q16998" s="57"/>
      <c r="R16998" s="70">
        <f t="shared" si="795"/>
        <v>-0.30377630089505742</v>
      </c>
      <c r="S16998" s="71">
        <f t="shared" si="796"/>
        <v>15743.905695068399</v>
      </c>
      <c r="T16998" s="72">
        <f t="shared" si="797"/>
        <v>-4486.0525027328385</v>
      </c>
    </row>
    <row r="16999" spans="2:20" x14ac:dyDescent="0.25">
      <c r="B16999" s="64">
        <v>43120</v>
      </c>
      <c r="C16999" s="65">
        <v>47</v>
      </c>
      <c r="D16999" s="66">
        <v>1.2825</v>
      </c>
      <c r="E16999" s="57"/>
      <c r="F16999" s="67">
        <v>43120</v>
      </c>
      <c r="G16999" s="68">
        <v>47</v>
      </c>
      <c r="H16999" s="69">
        <v>29075.73</v>
      </c>
      <c r="I16999" s="57"/>
      <c r="J16999" s="67">
        <v>43120</v>
      </c>
      <c r="K16999" s="68">
        <v>47</v>
      </c>
      <c r="L16999" s="69">
        <v>-5945.55</v>
      </c>
      <c r="M16999" s="57"/>
      <c r="N16999" s="67">
        <v>43120</v>
      </c>
      <c r="O16999" s="68">
        <v>47</v>
      </c>
      <c r="P16999" s="69">
        <v>13979.361779999999</v>
      </c>
      <c r="Q16999" s="57"/>
      <c r="R16999" s="70">
        <f t="shared" si="795"/>
        <v>-0.20448497767725868</v>
      </c>
      <c r="S16999" s="71">
        <f t="shared" si="796"/>
        <v>17928.531482849998</v>
      </c>
      <c r="T16999" s="72">
        <f t="shared" si="797"/>
        <v>-2858.5694815256229</v>
      </c>
    </row>
    <row r="17000" spans="2:20" x14ac:dyDescent="0.25">
      <c r="B17000" s="64">
        <v>43120</v>
      </c>
      <c r="C17000" s="65">
        <v>48</v>
      </c>
      <c r="D17000" s="66">
        <v>1.0958300000000001</v>
      </c>
      <c r="E17000" s="57"/>
      <c r="F17000" s="67">
        <v>43120</v>
      </c>
      <c r="G17000" s="68">
        <v>48</v>
      </c>
      <c r="H17000" s="69">
        <v>28076.58</v>
      </c>
      <c r="I17000" s="57"/>
      <c r="J17000" s="67">
        <v>43120</v>
      </c>
      <c r="K17000" s="68">
        <v>48</v>
      </c>
      <c r="L17000" s="69">
        <v>-12426.92</v>
      </c>
      <c r="M17000" s="57"/>
      <c r="N17000" s="67">
        <v>43120</v>
      </c>
      <c r="O17000" s="68">
        <v>48</v>
      </c>
      <c r="P17000" s="69">
        <v>13413.25085</v>
      </c>
      <c r="Q17000" s="57"/>
      <c r="R17000" s="70">
        <f t="shared" si="795"/>
        <v>-0.44260803844342861</v>
      </c>
      <c r="S17000" s="71">
        <f t="shared" si="796"/>
        <v>14698.642678955501</v>
      </c>
      <c r="T17000" s="72">
        <f t="shared" si="797"/>
        <v>-5936.8126478681515</v>
      </c>
    </row>
    <row r="17001" spans="2:20" x14ac:dyDescent="0.25">
      <c r="B17001" s="64">
        <v>43121</v>
      </c>
      <c r="C17001" s="65">
        <v>1</v>
      </c>
      <c r="D17001" s="66">
        <v>1.6597</v>
      </c>
      <c r="E17001" s="57"/>
      <c r="F17001" s="67">
        <v>43121</v>
      </c>
      <c r="G17001" s="68">
        <v>1</v>
      </c>
      <c r="H17001" s="69">
        <v>28501.27</v>
      </c>
      <c r="I17001" s="57"/>
      <c r="J17001" s="67">
        <v>43121</v>
      </c>
      <c r="K17001" s="68">
        <v>1</v>
      </c>
      <c r="L17001" s="69">
        <v>-940.63</v>
      </c>
      <c r="M17001" s="57"/>
      <c r="N17001" s="67">
        <v>43121</v>
      </c>
      <c r="O17001" s="68">
        <v>1</v>
      </c>
      <c r="P17001" s="69">
        <v>13586.723400000001</v>
      </c>
      <c r="Q17001" s="57"/>
      <c r="R17001" s="70">
        <f t="shared" si="795"/>
        <v>-3.3003090739465293E-2</v>
      </c>
      <c r="S17001" s="71">
        <f t="shared" si="796"/>
        <v>22549.88482698</v>
      </c>
      <c r="T17001" s="72">
        <f t="shared" si="797"/>
        <v>-448.40386522221644</v>
      </c>
    </row>
    <row r="17002" spans="2:20" x14ac:dyDescent="0.25">
      <c r="B17002" s="64">
        <v>43121</v>
      </c>
      <c r="C17002" s="65">
        <v>2</v>
      </c>
      <c r="D17002" s="66">
        <v>1.8021199999999999</v>
      </c>
      <c r="E17002" s="57"/>
      <c r="F17002" s="67">
        <v>43121</v>
      </c>
      <c r="G17002" s="68">
        <v>2</v>
      </c>
      <c r="H17002" s="69">
        <v>28722.82</v>
      </c>
      <c r="I17002" s="57"/>
      <c r="J17002" s="67">
        <v>43121</v>
      </c>
      <c r="K17002" s="68">
        <v>2</v>
      </c>
      <c r="L17002" s="69">
        <v>11980.74</v>
      </c>
      <c r="M17002" s="57"/>
      <c r="N17002" s="67">
        <v>43121</v>
      </c>
      <c r="O17002" s="68">
        <v>2</v>
      </c>
      <c r="P17002" s="69">
        <v>13703.389730000001</v>
      </c>
      <c r="Q17002" s="57"/>
      <c r="R17002" s="70">
        <f t="shared" si="795"/>
        <v>0.41711572888734461</v>
      </c>
      <c r="S17002" s="71">
        <f t="shared" si="796"/>
        <v>24695.152700227602</v>
      </c>
      <c r="T17002" s="72">
        <f t="shared" si="797"/>
        <v>5715.899395456303</v>
      </c>
    </row>
    <row r="17003" spans="2:20" x14ac:dyDescent="0.25">
      <c r="B17003" s="64">
        <v>43121</v>
      </c>
      <c r="C17003" s="65">
        <v>3</v>
      </c>
      <c r="D17003" s="66">
        <v>1.75495</v>
      </c>
      <c r="E17003" s="57"/>
      <c r="F17003" s="67">
        <v>43121</v>
      </c>
      <c r="G17003" s="68">
        <v>3</v>
      </c>
      <c r="H17003" s="69">
        <v>28496.74</v>
      </c>
      <c r="I17003" s="57"/>
      <c r="J17003" s="67">
        <v>43121</v>
      </c>
      <c r="K17003" s="68">
        <v>3</v>
      </c>
      <c r="L17003" s="69">
        <v>10697.79</v>
      </c>
      <c r="M17003" s="57"/>
      <c r="N17003" s="67">
        <v>43121</v>
      </c>
      <c r="O17003" s="68">
        <v>3</v>
      </c>
      <c r="P17003" s="69">
        <v>13598.47746</v>
      </c>
      <c r="Q17003" s="57"/>
      <c r="R17003" s="70">
        <f t="shared" si="795"/>
        <v>0.37540399357961646</v>
      </c>
      <c r="S17003" s="71">
        <f t="shared" si="796"/>
        <v>23864.648018427</v>
      </c>
      <c r="T17003" s="72">
        <f t="shared" si="797"/>
        <v>5104.9227450863991</v>
      </c>
    </row>
    <row r="17004" spans="2:20" x14ac:dyDescent="0.25">
      <c r="B17004" s="64">
        <v>43121</v>
      </c>
      <c r="C17004" s="65">
        <v>4</v>
      </c>
      <c r="D17004" s="66">
        <v>1.49092</v>
      </c>
      <c r="E17004" s="57"/>
      <c r="F17004" s="67">
        <v>43121</v>
      </c>
      <c r="G17004" s="68">
        <v>4</v>
      </c>
      <c r="H17004" s="69">
        <v>28200.53</v>
      </c>
      <c r="I17004" s="57"/>
      <c r="J17004" s="67">
        <v>43121</v>
      </c>
      <c r="K17004" s="68">
        <v>4</v>
      </c>
      <c r="L17004" s="69">
        <v>7219.04</v>
      </c>
      <c r="M17004" s="57"/>
      <c r="N17004" s="67">
        <v>43121</v>
      </c>
      <c r="O17004" s="68">
        <v>4</v>
      </c>
      <c r="P17004" s="69">
        <v>13415.57425</v>
      </c>
      <c r="Q17004" s="57"/>
      <c r="R17004" s="70">
        <f t="shared" si="795"/>
        <v>0.25598951509067386</v>
      </c>
      <c r="S17004" s="71">
        <f t="shared" si="796"/>
        <v>20001.547960809999</v>
      </c>
      <c r="T17004" s="72">
        <f t="shared" si="797"/>
        <v>3434.2463469204304</v>
      </c>
    </row>
    <row r="17005" spans="2:20" x14ac:dyDescent="0.25">
      <c r="B17005" s="64">
        <v>43121</v>
      </c>
      <c r="C17005" s="65">
        <v>5</v>
      </c>
      <c r="D17005" s="66">
        <v>0.86611000000000005</v>
      </c>
      <c r="E17005" s="57"/>
      <c r="F17005" s="67">
        <v>43121</v>
      </c>
      <c r="G17005" s="68">
        <v>5</v>
      </c>
      <c r="H17005" s="69">
        <v>27902.71</v>
      </c>
      <c r="I17005" s="57"/>
      <c r="J17005" s="67">
        <v>43121</v>
      </c>
      <c r="K17005" s="68">
        <v>5</v>
      </c>
      <c r="L17005" s="69">
        <v>-3174.84</v>
      </c>
      <c r="M17005" s="57"/>
      <c r="N17005" s="67">
        <v>43121</v>
      </c>
      <c r="O17005" s="68">
        <v>5</v>
      </c>
      <c r="P17005" s="69">
        <v>13273.65516</v>
      </c>
      <c r="Q17005" s="57"/>
      <c r="R17005" s="70">
        <f t="shared" si="795"/>
        <v>-0.11378249639551141</v>
      </c>
      <c r="S17005" s="71">
        <f t="shared" si="796"/>
        <v>11496.445470627601</v>
      </c>
      <c r="T17005" s="72">
        <f t="shared" si="797"/>
        <v>-1510.3096203979615</v>
      </c>
    </row>
    <row r="17006" spans="2:20" x14ac:dyDescent="0.25">
      <c r="B17006" s="64">
        <v>43121</v>
      </c>
      <c r="C17006" s="65">
        <v>6</v>
      </c>
      <c r="D17006" s="66">
        <v>1.09571</v>
      </c>
      <c r="E17006" s="57"/>
      <c r="F17006" s="67">
        <v>43121</v>
      </c>
      <c r="G17006" s="68">
        <v>6</v>
      </c>
      <c r="H17006" s="69">
        <v>27744.9</v>
      </c>
      <c r="I17006" s="57"/>
      <c r="J17006" s="67">
        <v>43121</v>
      </c>
      <c r="K17006" s="68">
        <v>6</v>
      </c>
      <c r="L17006" s="69">
        <v>-1593.14</v>
      </c>
      <c r="M17006" s="57"/>
      <c r="N17006" s="67">
        <v>43121</v>
      </c>
      <c r="O17006" s="68">
        <v>6</v>
      </c>
      <c r="P17006" s="69">
        <v>13209.09881</v>
      </c>
      <c r="Q17006" s="57"/>
      <c r="R17006" s="70">
        <f t="shared" si="795"/>
        <v>-5.7421003499742294E-2</v>
      </c>
      <c r="S17006" s="71">
        <f t="shared" si="796"/>
        <v>14473.341657105098</v>
      </c>
      <c r="T17006" s="72">
        <f t="shared" si="797"/>
        <v>-758.47970899745178</v>
      </c>
    </row>
    <row r="17007" spans="2:20" x14ac:dyDescent="0.25">
      <c r="B17007" s="64">
        <v>43121</v>
      </c>
      <c r="C17007" s="65">
        <v>7</v>
      </c>
      <c r="D17007" s="66">
        <v>0.96694000000000002</v>
      </c>
      <c r="E17007" s="57"/>
      <c r="F17007" s="67">
        <v>43121</v>
      </c>
      <c r="G17007" s="68">
        <v>7</v>
      </c>
      <c r="H17007" s="69">
        <v>27436.5</v>
      </c>
      <c r="I17007" s="57"/>
      <c r="J17007" s="67">
        <v>43121</v>
      </c>
      <c r="K17007" s="68">
        <v>7</v>
      </c>
      <c r="L17007" s="69">
        <v>-2544.4299999999998</v>
      </c>
      <c r="M17007" s="57"/>
      <c r="N17007" s="67">
        <v>43121</v>
      </c>
      <c r="O17007" s="68">
        <v>7</v>
      </c>
      <c r="P17007" s="69">
        <v>13049.17598</v>
      </c>
      <c r="Q17007" s="57"/>
      <c r="R17007" s="70">
        <f t="shared" si="795"/>
        <v>-9.2738869753795125E-2</v>
      </c>
      <c r="S17007" s="71">
        <f t="shared" si="796"/>
        <v>12617.7702221012</v>
      </c>
      <c r="T17007" s="72">
        <f t="shared" si="797"/>
        <v>-1210.1658316035719</v>
      </c>
    </row>
    <row r="17008" spans="2:20" x14ac:dyDescent="0.25">
      <c r="B17008" s="64">
        <v>43121</v>
      </c>
      <c r="C17008" s="65">
        <v>8</v>
      </c>
      <c r="D17008" s="66">
        <v>0.78627000000000002</v>
      </c>
      <c r="E17008" s="57"/>
      <c r="F17008" s="67">
        <v>43121</v>
      </c>
      <c r="G17008" s="68">
        <v>8</v>
      </c>
      <c r="H17008" s="69">
        <v>27106.94</v>
      </c>
      <c r="I17008" s="57"/>
      <c r="J17008" s="67">
        <v>43121</v>
      </c>
      <c r="K17008" s="68">
        <v>8</v>
      </c>
      <c r="L17008" s="69">
        <v>-5364.36</v>
      </c>
      <c r="M17008" s="57"/>
      <c r="N17008" s="67">
        <v>43121</v>
      </c>
      <c r="O17008" s="68">
        <v>8</v>
      </c>
      <c r="P17008" s="69">
        <v>12879.19059</v>
      </c>
      <c r="Q17008" s="57"/>
      <c r="R17008" s="70">
        <f t="shared" si="795"/>
        <v>-0.19789618451953633</v>
      </c>
      <c r="S17008" s="71">
        <f t="shared" si="796"/>
        <v>10126.521185199301</v>
      </c>
      <c r="T17008" s="72">
        <f t="shared" si="797"/>
        <v>-2548.7426774609162</v>
      </c>
    </row>
    <row r="17009" spans="2:20" x14ac:dyDescent="0.25">
      <c r="B17009" s="64">
        <v>43121</v>
      </c>
      <c r="C17009" s="65">
        <v>9</v>
      </c>
      <c r="D17009" s="66">
        <v>1.4016299999999999</v>
      </c>
      <c r="E17009" s="57"/>
      <c r="F17009" s="67">
        <v>43121</v>
      </c>
      <c r="G17009" s="68">
        <v>9</v>
      </c>
      <c r="H17009" s="69">
        <v>26873.89</v>
      </c>
      <c r="I17009" s="57"/>
      <c r="J17009" s="67">
        <v>43121</v>
      </c>
      <c r="K17009" s="68">
        <v>9</v>
      </c>
      <c r="L17009" s="69">
        <v>6947.01</v>
      </c>
      <c r="M17009" s="57"/>
      <c r="N17009" s="67">
        <v>43121</v>
      </c>
      <c r="O17009" s="68">
        <v>9</v>
      </c>
      <c r="P17009" s="69">
        <v>12768.44908</v>
      </c>
      <c r="Q17009" s="57"/>
      <c r="R17009" s="70">
        <f t="shared" si="795"/>
        <v>0.25850407216819005</v>
      </c>
      <c r="S17009" s="71">
        <f t="shared" si="796"/>
        <v>17896.641284000401</v>
      </c>
      <c r="T17009" s="72">
        <f t="shared" si="797"/>
        <v>3300.6960824521798</v>
      </c>
    </row>
    <row r="17010" spans="2:20" x14ac:dyDescent="0.25">
      <c r="B17010" s="64">
        <v>43121</v>
      </c>
      <c r="C17010" s="65">
        <v>10</v>
      </c>
      <c r="D17010" s="66">
        <v>1.26878</v>
      </c>
      <c r="E17010" s="57"/>
      <c r="F17010" s="67">
        <v>43121</v>
      </c>
      <c r="G17010" s="68">
        <v>10</v>
      </c>
      <c r="H17010" s="69">
        <v>26632.11</v>
      </c>
      <c r="I17010" s="57"/>
      <c r="J17010" s="67">
        <v>43121</v>
      </c>
      <c r="K17010" s="68">
        <v>10</v>
      </c>
      <c r="L17010" s="69">
        <v>6987.87</v>
      </c>
      <c r="M17010" s="57"/>
      <c r="N17010" s="67">
        <v>43121</v>
      </c>
      <c r="O17010" s="68">
        <v>10</v>
      </c>
      <c r="P17010" s="69">
        <v>12654.968510000001</v>
      </c>
      <c r="Q17010" s="57"/>
      <c r="R17010" s="70">
        <f t="shared" si="795"/>
        <v>0.26238514334763563</v>
      </c>
      <c r="S17010" s="71">
        <f t="shared" si="796"/>
        <v>16056.3709461178</v>
      </c>
      <c r="T17010" s="72">
        <f t="shared" si="797"/>
        <v>3320.4757265561652</v>
      </c>
    </row>
    <row r="17011" spans="2:20" x14ac:dyDescent="0.25">
      <c r="B17011" s="64">
        <v>43121</v>
      </c>
      <c r="C17011" s="65">
        <v>11</v>
      </c>
      <c r="D17011" s="66">
        <v>1.5090399999999999</v>
      </c>
      <c r="E17011" s="57"/>
      <c r="F17011" s="67">
        <v>43121</v>
      </c>
      <c r="G17011" s="68">
        <v>11</v>
      </c>
      <c r="H17011" s="69">
        <v>26318.47</v>
      </c>
      <c r="I17011" s="57"/>
      <c r="J17011" s="67">
        <v>43121</v>
      </c>
      <c r="K17011" s="68">
        <v>11</v>
      </c>
      <c r="L17011" s="69">
        <v>12544.96</v>
      </c>
      <c r="M17011" s="57"/>
      <c r="N17011" s="67">
        <v>43121</v>
      </c>
      <c r="O17011" s="68">
        <v>11</v>
      </c>
      <c r="P17011" s="69">
        <v>12502.09809</v>
      </c>
      <c r="Q17011" s="57"/>
      <c r="R17011" s="70">
        <f t="shared" si="795"/>
        <v>0.47665992741979296</v>
      </c>
      <c r="S17011" s="71">
        <f t="shared" si="796"/>
        <v>18866.166101733597</v>
      </c>
      <c r="T17011" s="72">
        <f t="shared" si="797"/>
        <v>5959.2491681745323</v>
      </c>
    </row>
    <row r="17012" spans="2:20" x14ac:dyDescent="0.25">
      <c r="B17012" s="64">
        <v>43121</v>
      </c>
      <c r="C17012" s="65">
        <v>12</v>
      </c>
      <c r="D17012" s="66">
        <v>1.10904</v>
      </c>
      <c r="E17012" s="57"/>
      <c r="F17012" s="67">
        <v>43121</v>
      </c>
      <c r="G17012" s="68">
        <v>12</v>
      </c>
      <c r="H17012" s="69">
        <v>26180.74</v>
      </c>
      <c r="I17012" s="57"/>
      <c r="J17012" s="67">
        <v>43121</v>
      </c>
      <c r="K17012" s="68">
        <v>12</v>
      </c>
      <c r="L17012" s="69">
        <v>162.30000000000001</v>
      </c>
      <c r="M17012" s="57"/>
      <c r="N17012" s="67">
        <v>43121</v>
      </c>
      <c r="O17012" s="68">
        <v>12</v>
      </c>
      <c r="P17012" s="69">
        <v>12432.992179999999</v>
      </c>
      <c r="Q17012" s="57"/>
      <c r="R17012" s="70">
        <f t="shared" si="795"/>
        <v>6.1992136203942285E-3</v>
      </c>
      <c r="S17012" s="71">
        <f t="shared" si="796"/>
        <v>13788.6856473072</v>
      </c>
      <c r="T17012" s="72">
        <f t="shared" si="797"/>
        <v>77.074774464510924</v>
      </c>
    </row>
    <row r="17013" spans="2:20" x14ac:dyDescent="0.25">
      <c r="B17013" s="64">
        <v>43121</v>
      </c>
      <c r="C17013" s="65">
        <v>13</v>
      </c>
      <c r="D17013" s="66">
        <v>0.98784000000000005</v>
      </c>
      <c r="E17013" s="57"/>
      <c r="F17013" s="67">
        <v>43121</v>
      </c>
      <c r="G17013" s="68">
        <v>13</v>
      </c>
      <c r="H17013" s="69">
        <v>26756.720000000001</v>
      </c>
      <c r="I17013" s="57"/>
      <c r="J17013" s="67">
        <v>43121</v>
      </c>
      <c r="K17013" s="68">
        <v>13</v>
      </c>
      <c r="L17013" s="69">
        <v>-2800.05</v>
      </c>
      <c r="M17013" s="57"/>
      <c r="N17013" s="67">
        <v>43121</v>
      </c>
      <c r="O17013" s="68">
        <v>13</v>
      </c>
      <c r="P17013" s="69">
        <v>12724.082259999999</v>
      </c>
      <c r="Q17013" s="57"/>
      <c r="R17013" s="70">
        <f t="shared" si="795"/>
        <v>-0.10464847709285742</v>
      </c>
      <c r="S17013" s="71">
        <f t="shared" si="796"/>
        <v>12569.357419718401</v>
      </c>
      <c r="T17013" s="72">
        <f t="shared" si="797"/>
        <v>-1331.5558309132434</v>
      </c>
    </row>
    <row r="17014" spans="2:20" x14ac:dyDescent="0.25">
      <c r="B17014" s="64">
        <v>43121</v>
      </c>
      <c r="C17014" s="65">
        <v>14</v>
      </c>
      <c r="D17014" s="66">
        <v>1.04013</v>
      </c>
      <c r="E17014" s="57"/>
      <c r="F17014" s="67">
        <v>43121</v>
      </c>
      <c r="G17014" s="68">
        <v>14</v>
      </c>
      <c r="H17014" s="69">
        <v>27229.61</v>
      </c>
      <c r="I17014" s="57"/>
      <c r="J17014" s="67">
        <v>43121</v>
      </c>
      <c r="K17014" s="68">
        <v>14</v>
      </c>
      <c r="L17014" s="69">
        <v>-6900.46</v>
      </c>
      <c r="M17014" s="57"/>
      <c r="N17014" s="67">
        <v>43121</v>
      </c>
      <c r="O17014" s="68">
        <v>14</v>
      </c>
      <c r="P17014" s="69">
        <v>12958.58654</v>
      </c>
      <c r="Q17014" s="57"/>
      <c r="R17014" s="70">
        <f t="shared" si="795"/>
        <v>-0.25341751130478918</v>
      </c>
      <c r="S17014" s="71">
        <f t="shared" si="796"/>
        <v>13478.6146178502</v>
      </c>
      <c r="T17014" s="72">
        <f t="shared" si="797"/>
        <v>-3283.9327509945388</v>
      </c>
    </row>
    <row r="17015" spans="2:20" x14ac:dyDescent="0.25">
      <c r="B17015" s="64">
        <v>43121</v>
      </c>
      <c r="C17015" s="65">
        <v>15</v>
      </c>
      <c r="D17015" s="66">
        <v>0.64427999999999996</v>
      </c>
      <c r="E17015" s="57"/>
      <c r="F17015" s="67">
        <v>43121</v>
      </c>
      <c r="G17015" s="68">
        <v>15</v>
      </c>
      <c r="H17015" s="69">
        <v>27899.05</v>
      </c>
      <c r="I17015" s="57"/>
      <c r="J17015" s="67">
        <v>43121</v>
      </c>
      <c r="K17015" s="68">
        <v>15</v>
      </c>
      <c r="L17015" s="69">
        <v>-19119.509999999998</v>
      </c>
      <c r="M17015" s="57"/>
      <c r="N17015" s="67">
        <v>43121</v>
      </c>
      <c r="O17015" s="68">
        <v>15</v>
      </c>
      <c r="P17015" s="69">
        <v>13291.646769999999</v>
      </c>
      <c r="Q17015" s="57"/>
      <c r="R17015" s="70">
        <f t="shared" si="795"/>
        <v>-0.68531043171720896</v>
      </c>
      <c r="S17015" s="71">
        <f t="shared" si="796"/>
        <v>8563.542180975599</v>
      </c>
      <c r="T17015" s="72">
        <f t="shared" si="797"/>
        <v>-9108.9041861813457</v>
      </c>
    </row>
    <row r="17016" spans="2:20" x14ac:dyDescent="0.25">
      <c r="B17016" s="64">
        <v>43121</v>
      </c>
      <c r="C17016" s="65">
        <v>16</v>
      </c>
      <c r="D17016" s="66">
        <v>0.31441999999999998</v>
      </c>
      <c r="E17016" s="57"/>
      <c r="F17016" s="67">
        <v>43121</v>
      </c>
      <c r="G17016" s="68">
        <v>16</v>
      </c>
      <c r="H17016" s="69">
        <v>27617.72</v>
      </c>
      <c r="I17016" s="57"/>
      <c r="J17016" s="67">
        <v>43121</v>
      </c>
      <c r="K17016" s="68">
        <v>16</v>
      </c>
      <c r="L17016" s="69">
        <v>-27957.37</v>
      </c>
      <c r="M17016" s="57"/>
      <c r="N17016" s="67">
        <v>43121</v>
      </c>
      <c r="O17016" s="68">
        <v>16</v>
      </c>
      <c r="P17016" s="69">
        <v>13163.74195</v>
      </c>
      <c r="Q17016" s="57"/>
      <c r="R17016" s="70">
        <f t="shared" si="795"/>
        <v>-1.0122982635786009</v>
      </c>
      <c r="S17016" s="71">
        <f t="shared" si="796"/>
        <v>4138.9437439189996</v>
      </c>
      <c r="T17016" s="72">
        <f t="shared" si="797"/>
        <v>-13325.633118181784</v>
      </c>
    </row>
    <row r="17017" spans="2:20" x14ac:dyDescent="0.25">
      <c r="B17017" s="64">
        <v>43121</v>
      </c>
      <c r="C17017" s="65">
        <v>17</v>
      </c>
      <c r="D17017" s="66">
        <v>0.64185000000000003</v>
      </c>
      <c r="E17017" s="57"/>
      <c r="F17017" s="67">
        <v>43121</v>
      </c>
      <c r="G17017" s="68">
        <v>17</v>
      </c>
      <c r="H17017" s="69">
        <v>28775.63</v>
      </c>
      <c r="I17017" s="57"/>
      <c r="J17017" s="67">
        <v>43121</v>
      </c>
      <c r="K17017" s="68">
        <v>17</v>
      </c>
      <c r="L17017" s="69">
        <v>-22667.16</v>
      </c>
      <c r="M17017" s="57"/>
      <c r="N17017" s="67">
        <v>43121</v>
      </c>
      <c r="O17017" s="68">
        <v>17</v>
      </c>
      <c r="P17017" s="69">
        <v>13738.3881</v>
      </c>
      <c r="Q17017" s="57"/>
      <c r="R17017" s="70">
        <f t="shared" si="795"/>
        <v>-0.7877207206236666</v>
      </c>
      <c r="S17017" s="71">
        <f t="shared" si="796"/>
        <v>8817.9844019850007</v>
      </c>
      <c r="T17017" s="72">
        <f t="shared" si="797"/>
        <v>-10822.012974339606</v>
      </c>
    </row>
    <row r="17018" spans="2:20" x14ac:dyDescent="0.25">
      <c r="B17018" s="64">
        <v>43121</v>
      </c>
      <c r="C17018" s="65">
        <v>18</v>
      </c>
      <c r="D17018" s="66">
        <v>1.14002</v>
      </c>
      <c r="E17018" s="57"/>
      <c r="F17018" s="67">
        <v>43121</v>
      </c>
      <c r="G17018" s="68">
        <v>18</v>
      </c>
      <c r="H17018" s="69">
        <v>30669.67</v>
      </c>
      <c r="I17018" s="57"/>
      <c r="J17018" s="67">
        <v>43121</v>
      </c>
      <c r="K17018" s="68">
        <v>18</v>
      </c>
      <c r="L17018" s="69">
        <v>-8943.19</v>
      </c>
      <c r="M17018" s="57"/>
      <c r="N17018" s="67">
        <v>43121</v>
      </c>
      <c r="O17018" s="68">
        <v>18</v>
      </c>
      <c r="P17018" s="69">
        <v>14701.493979999999</v>
      </c>
      <c r="Q17018" s="57"/>
      <c r="R17018" s="70">
        <f t="shared" si="795"/>
        <v>-0.29159720336084483</v>
      </c>
      <c r="S17018" s="71">
        <f t="shared" si="796"/>
        <v>16759.9971670796</v>
      </c>
      <c r="T17018" s="72">
        <f t="shared" si="797"/>
        <v>-4286.914529794296</v>
      </c>
    </row>
    <row r="17019" spans="2:20" x14ac:dyDescent="0.25">
      <c r="B17019" s="64">
        <v>43121</v>
      </c>
      <c r="C17019" s="65">
        <v>19</v>
      </c>
      <c r="D17019" s="66">
        <v>1.26641</v>
      </c>
      <c r="E17019" s="57"/>
      <c r="F17019" s="67">
        <v>43121</v>
      </c>
      <c r="G17019" s="68">
        <v>19</v>
      </c>
      <c r="H17019" s="69">
        <v>32690.14</v>
      </c>
      <c r="I17019" s="57"/>
      <c r="J17019" s="67">
        <v>43121</v>
      </c>
      <c r="K17019" s="68">
        <v>19</v>
      </c>
      <c r="L17019" s="69">
        <v>-178.88</v>
      </c>
      <c r="M17019" s="57"/>
      <c r="N17019" s="67">
        <v>43121</v>
      </c>
      <c r="O17019" s="68">
        <v>19</v>
      </c>
      <c r="P17019" s="69">
        <v>15696.77721</v>
      </c>
      <c r="Q17019" s="57"/>
      <c r="R17019" s="70">
        <f t="shared" si="795"/>
        <v>-5.4719863542952094E-3</v>
      </c>
      <c r="S17019" s="71">
        <f t="shared" si="796"/>
        <v>19878.555626516099</v>
      </c>
      <c r="T17019" s="72">
        <f t="shared" si="797"/>
        <v>-85.892550699532023</v>
      </c>
    </row>
    <row r="17020" spans="2:20" x14ac:dyDescent="0.25">
      <c r="B17020" s="64">
        <v>43121</v>
      </c>
      <c r="C17020" s="65">
        <v>20</v>
      </c>
      <c r="D17020" s="66">
        <v>1.6642999999999999</v>
      </c>
      <c r="E17020" s="57"/>
      <c r="F17020" s="67">
        <v>43121</v>
      </c>
      <c r="G17020" s="68">
        <v>20</v>
      </c>
      <c r="H17020" s="69">
        <v>33862.57</v>
      </c>
      <c r="I17020" s="57"/>
      <c r="J17020" s="67">
        <v>43121</v>
      </c>
      <c r="K17020" s="68">
        <v>20</v>
      </c>
      <c r="L17020" s="69">
        <v>27516.29</v>
      </c>
      <c r="M17020" s="57"/>
      <c r="N17020" s="67">
        <v>43121</v>
      </c>
      <c r="O17020" s="68">
        <v>20</v>
      </c>
      <c r="P17020" s="69">
        <v>16293.862779999999</v>
      </c>
      <c r="Q17020" s="57"/>
      <c r="R17020" s="70">
        <f t="shared" si="795"/>
        <v>0.81258717220813426</v>
      </c>
      <c r="S17020" s="71">
        <f t="shared" si="796"/>
        <v>27117.875824753999</v>
      </c>
      <c r="T17020" s="72">
        <f t="shared" si="797"/>
        <v>13240.183880747569</v>
      </c>
    </row>
    <row r="17021" spans="2:20" x14ac:dyDescent="0.25">
      <c r="B17021" s="64">
        <v>43121</v>
      </c>
      <c r="C17021" s="65">
        <v>21</v>
      </c>
      <c r="D17021" s="66">
        <v>1.9964500000000001</v>
      </c>
      <c r="E17021" s="57"/>
      <c r="F17021" s="67">
        <v>43121</v>
      </c>
      <c r="G17021" s="68">
        <v>21</v>
      </c>
      <c r="H17021" s="69">
        <v>35082.839999999997</v>
      </c>
      <c r="I17021" s="57"/>
      <c r="J17021" s="67">
        <v>43121</v>
      </c>
      <c r="K17021" s="68">
        <v>21</v>
      </c>
      <c r="L17021" s="69">
        <v>55993.9</v>
      </c>
      <c r="M17021" s="57"/>
      <c r="N17021" s="67">
        <v>43121</v>
      </c>
      <c r="O17021" s="68">
        <v>21</v>
      </c>
      <c r="P17021" s="69">
        <v>16895.357169999999</v>
      </c>
      <c r="Q17021" s="57"/>
      <c r="R17021" s="70">
        <f t="shared" si="795"/>
        <v>1.5960480964482924</v>
      </c>
      <c r="S17021" s="71">
        <f t="shared" si="796"/>
        <v>33730.735822046503</v>
      </c>
      <c r="T17021" s="72">
        <f t="shared" si="797"/>
        <v>26965.802649992507</v>
      </c>
    </row>
    <row r="17022" spans="2:20" x14ac:dyDescent="0.25">
      <c r="B17022" s="64">
        <v>43121</v>
      </c>
      <c r="C17022" s="65">
        <v>22</v>
      </c>
      <c r="D17022" s="66">
        <v>2.24709</v>
      </c>
      <c r="E17022" s="57"/>
      <c r="F17022" s="67">
        <v>43121</v>
      </c>
      <c r="G17022" s="68">
        <v>22</v>
      </c>
      <c r="H17022" s="69">
        <v>35778.21</v>
      </c>
      <c r="I17022" s="57"/>
      <c r="J17022" s="67">
        <v>43121</v>
      </c>
      <c r="K17022" s="68">
        <v>22</v>
      </c>
      <c r="L17022" s="69">
        <v>49268.63</v>
      </c>
      <c r="M17022" s="57"/>
      <c r="N17022" s="67">
        <v>43121</v>
      </c>
      <c r="O17022" s="68">
        <v>22</v>
      </c>
      <c r="P17022" s="69">
        <v>17242.78832</v>
      </c>
      <c r="Q17022" s="57"/>
      <c r="R17022" s="70">
        <f t="shared" si="795"/>
        <v>1.3770568734433613</v>
      </c>
      <c r="S17022" s="71">
        <f t="shared" si="796"/>
        <v>38746.097205988801</v>
      </c>
      <c r="T17022" s="72">
        <f t="shared" si="797"/>
        <v>23744.300173384909</v>
      </c>
    </row>
    <row r="17023" spans="2:20" x14ac:dyDescent="0.25">
      <c r="B17023" s="64">
        <v>43121</v>
      </c>
      <c r="C17023" s="65">
        <v>23</v>
      </c>
      <c r="D17023" s="66">
        <v>2.03138</v>
      </c>
      <c r="E17023" s="57"/>
      <c r="F17023" s="67">
        <v>43121</v>
      </c>
      <c r="G17023" s="68">
        <v>23</v>
      </c>
      <c r="H17023" s="69">
        <v>36473.97</v>
      </c>
      <c r="I17023" s="57"/>
      <c r="J17023" s="67">
        <v>43121</v>
      </c>
      <c r="K17023" s="68">
        <v>23</v>
      </c>
      <c r="L17023" s="69">
        <v>29611.040000000001</v>
      </c>
      <c r="M17023" s="57"/>
      <c r="N17023" s="67">
        <v>43121</v>
      </c>
      <c r="O17023" s="68">
        <v>23</v>
      </c>
      <c r="P17023" s="69">
        <v>17573.41359</v>
      </c>
      <c r="Q17023" s="57"/>
      <c r="R17023" s="70">
        <f t="shared" si="795"/>
        <v>0.81184033435351288</v>
      </c>
      <c r="S17023" s="71">
        <f t="shared" si="796"/>
        <v>35698.280898454199</v>
      </c>
      <c r="T17023" s="72">
        <f t="shared" si="797"/>
        <v>14266.805964638168</v>
      </c>
    </row>
    <row r="17024" spans="2:20" x14ac:dyDescent="0.25">
      <c r="B17024" s="64">
        <v>43121</v>
      </c>
      <c r="C17024" s="65">
        <v>24</v>
      </c>
      <c r="D17024" s="66">
        <v>1.9808600000000001</v>
      </c>
      <c r="E17024" s="57"/>
      <c r="F17024" s="67">
        <v>43121</v>
      </c>
      <c r="G17024" s="68">
        <v>24</v>
      </c>
      <c r="H17024" s="69">
        <v>37111.919999999998</v>
      </c>
      <c r="I17024" s="57"/>
      <c r="J17024" s="67">
        <v>43121</v>
      </c>
      <c r="K17024" s="68">
        <v>24</v>
      </c>
      <c r="L17024" s="69">
        <v>26964.12</v>
      </c>
      <c r="M17024" s="57"/>
      <c r="N17024" s="67">
        <v>43121</v>
      </c>
      <c r="O17024" s="68">
        <v>24</v>
      </c>
      <c r="P17024" s="69">
        <v>17895.336090000001</v>
      </c>
      <c r="Q17024" s="57"/>
      <c r="R17024" s="70">
        <f t="shared" si="795"/>
        <v>0.7265622473857456</v>
      </c>
      <c r="S17024" s="71">
        <f t="shared" si="796"/>
        <v>35448.155447237405</v>
      </c>
      <c r="T17024" s="72">
        <f t="shared" si="797"/>
        <v>13002.075607273642</v>
      </c>
    </row>
    <row r="17025" spans="2:20" x14ac:dyDescent="0.25">
      <c r="B17025" s="64">
        <v>43121</v>
      </c>
      <c r="C17025" s="65">
        <v>25</v>
      </c>
      <c r="D17025" s="66">
        <v>1.9761</v>
      </c>
      <c r="E17025" s="57"/>
      <c r="F17025" s="67">
        <v>43121</v>
      </c>
      <c r="G17025" s="68">
        <v>25</v>
      </c>
      <c r="H17025" s="69">
        <v>37722.39</v>
      </c>
      <c r="I17025" s="57"/>
      <c r="J17025" s="67">
        <v>43121</v>
      </c>
      <c r="K17025" s="68">
        <v>25</v>
      </c>
      <c r="L17025" s="69">
        <v>23395.56</v>
      </c>
      <c r="M17025" s="57"/>
      <c r="N17025" s="67">
        <v>43121</v>
      </c>
      <c r="O17025" s="68">
        <v>25</v>
      </c>
      <c r="P17025" s="69">
        <v>18199.589100000001</v>
      </c>
      <c r="Q17025" s="57"/>
      <c r="R17025" s="70">
        <f t="shared" si="795"/>
        <v>0.62020354489734086</v>
      </c>
      <c r="S17025" s="71">
        <f t="shared" si="796"/>
        <v>35964.208020509999</v>
      </c>
      <c r="T17025" s="72">
        <f t="shared" si="797"/>
        <v>11287.449675495007</v>
      </c>
    </row>
    <row r="17026" spans="2:20" x14ac:dyDescent="0.25">
      <c r="B17026" s="64">
        <v>43121</v>
      </c>
      <c r="C17026" s="65">
        <v>26</v>
      </c>
      <c r="D17026" s="66">
        <v>2.0842200000000002</v>
      </c>
      <c r="E17026" s="57"/>
      <c r="F17026" s="67">
        <v>43121</v>
      </c>
      <c r="G17026" s="68">
        <v>26</v>
      </c>
      <c r="H17026" s="69">
        <v>37915.86</v>
      </c>
      <c r="I17026" s="57"/>
      <c r="J17026" s="67">
        <v>43121</v>
      </c>
      <c r="K17026" s="68">
        <v>26</v>
      </c>
      <c r="L17026" s="69">
        <v>27026.61</v>
      </c>
      <c r="M17026" s="57"/>
      <c r="N17026" s="67">
        <v>43121</v>
      </c>
      <c r="O17026" s="68">
        <v>26</v>
      </c>
      <c r="P17026" s="69">
        <v>18252.720109999998</v>
      </c>
      <c r="Q17026" s="57"/>
      <c r="R17026" s="70">
        <f t="shared" si="795"/>
        <v>0.71280487901368983</v>
      </c>
      <c r="S17026" s="71">
        <f t="shared" si="796"/>
        <v>38042.684307664204</v>
      </c>
      <c r="T17026" s="72">
        <f t="shared" si="797"/>
        <v>13010.627949679292</v>
      </c>
    </row>
    <row r="17027" spans="2:20" x14ac:dyDescent="0.25">
      <c r="B17027" s="64">
        <v>43121</v>
      </c>
      <c r="C17027" s="65">
        <v>27</v>
      </c>
      <c r="D17027" s="66">
        <v>2.2736499999999999</v>
      </c>
      <c r="E17027" s="57"/>
      <c r="F17027" s="67">
        <v>43121</v>
      </c>
      <c r="G17027" s="68">
        <v>27</v>
      </c>
      <c r="H17027" s="69">
        <v>37903.68</v>
      </c>
      <c r="I17027" s="57"/>
      <c r="J17027" s="67">
        <v>43121</v>
      </c>
      <c r="K17027" s="68">
        <v>27</v>
      </c>
      <c r="L17027" s="69">
        <v>41190.89</v>
      </c>
      <c r="M17027" s="57"/>
      <c r="N17027" s="67">
        <v>43121</v>
      </c>
      <c r="O17027" s="68">
        <v>27</v>
      </c>
      <c r="P17027" s="69">
        <v>18227.442419999999</v>
      </c>
      <c r="Q17027" s="57"/>
      <c r="R17027" s="70">
        <f t="shared" si="795"/>
        <v>1.0867253522613107</v>
      </c>
      <c r="S17027" s="71">
        <f t="shared" si="796"/>
        <v>41442.824458233001</v>
      </c>
      <c r="T17027" s="72">
        <f t="shared" si="797"/>
        <v>19808.223784697257</v>
      </c>
    </row>
    <row r="17028" spans="2:20" x14ac:dyDescent="0.25">
      <c r="B17028" s="64">
        <v>43121</v>
      </c>
      <c r="C17028" s="65">
        <v>28</v>
      </c>
      <c r="D17028" s="66">
        <v>1.69817</v>
      </c>
      <c r="E17028" s="57"/>
      <c r="F17028" s="67">
        <v>43121</v>
      </c>
      <c r="G17028" s="68">
        <v>28</v>
      </c>
      <c r="H17028" s="69">
        <v>37674.620000000003</v>
      </c>
      <c r="I17028" s="57"/>
      <c r="J17028" s="67">
        <v>43121</v>
      </c>
      <c r="K17028" s="68">
        <v>28</v>
      </c>
      <c r="L17028" s="69">
        <v>17590.419999999998</v>
      </c>
      <c r="M17028" s="57"/>
      <c r="N17028" s="67">
        <v>43121</v>
      </c>
      <c r="O17028" s="68">
        <v>28</v>
      </c>
      <c r="P17028" s="69">
        <v>18104.31522</v>
      </c>
      <c r="Q17028" s="57"/>
      <c r="R17028" s="70">
        <f t="shared" si="795"/>
        <v>0.46690371395915864</v>
      </c>
      <c r="S17028" s="71">
        <f t="shared" si="796"/>
        <v>30744.204977147401</v>
      </c>
      <c r="T17028" s="72">
        <f t="shared" si="797"/>
        <v>8452.9720149053228</v>
      </c>
    </row>
    <row r="17029" spans="2:20" x14ac:dyDescent="0.25">
      <c r="B17029" s="64">
        <v>43121</v>
      </c>
      <c r="C17029" s="65">
        <v>29</v>
      </c>
      <c r="D17029" s="66">
        <v>1.47201</v>
      </c>
      <c r="E17029" s="57"/>
      <c r="F17029" s="67">
        <v>43121</v>
      </c>
      <c r="G17029" s="68">
        <v>29</v>
      </c>
      <c r="H17029" s="69">
        <v>37574.089999999997</v>
      </c>
      <c r="I17029" s="57"/>
      <c r="J17029" s="67">
        <v>43121</v>
      </c>
      <c r="K17029" s="68">
        <v>29</v>
      </c>
      <c r="L17029" s="69">
        <v>830.87</v>
      </c>
      <c r="M17029" s="57"/>
      <c r="N17029" s="67">
        <v>43121</v>
      </c>
      <c r="O17029" s="68">
        <v>29</v>
      </c>
      <c r="P17029" s="69">
        <v>18010.983619999999</v>
      </c>
      <c r="Q17029" s="57"/>
      <c r="R17029" s="70">
        <f t="shared" si="795"/>
        <v>2.2112844249854092E-2</v>
      </c>
      <c r="S17029" s="71">
        <f t="shared" si="796"/>
        <v>26512.347998476198</v>
      </c>
      <c r="T17029" s="72">
        <f t="shared" si="797"/>
        <v>398.27407557573321</v>
      </c>
    </row>
    <row r="17030" spans="2:20" x14ac:dyDescent="0.25">
      <c r="B17030" s="64">
        <v>43121</v>
      </c>
      <c r="C17030" s="65">
        <v>30</v>
      </c>
      <c r="D17030" s="66">
        <v>1.2884</v>
      </c>
      <c r="E17030" s="57"/>
      <c r="F17030" s="67">
        <v>43121</v>
      </c>
      <c r="G17030" s="68">
        <v>30</v>
      </c>
      <c r="H17030" s="69">
        <v>37327.35</v>
      </c>
      <c r="I17030" s="57"/>
      <c r="J17030" s="67">
        <v>43121</v>
      </c>
      <c r="K17030" s="68">
        <v>30</v>
      </c>
      <c r="L17030" s="69">
        <v>-4619.2299999999996</v>
      </c>
      <c r="M17030" s="57"/>
      <c r="N17030" s="67">
        <v>43121</v>
      </c>
      <c r="O17030" s="68">
        <v>30</v>
      </c>
      <c r="P17030" s="69">
        <v>17876.43374</v>
      </c>
      <c r="Q17030" s="57"/>
      <c r="R17030" s="70">
        <f t="shared" si="795"/>
        <v>-0.12374920802039255</v>
      </c>
      <c r="S17030" s="71">
        <f t="shared" si="796"/>
        <v>23031.997230616002</v>
      </c>
      <c r="T17030" s="72">
        <f t="shared" si="797"/>
        <v>-2212.1945175540241</v>
      </c>
    </row>
    <row r="17031" spans="2:20" x14ac:dyDescent="0.25">
      <c r="B17031" s="64">
        <v>43121</v>
      </c>
      <c r="C17031" s="65">
        <v>31</v>
      </c>
      <c r="D17031" s="66">
        <v>1.55236</v>
      </c>
      <c r="E17031" s="57"/>
      <c r="F17031" s="67">
        <v>43121</v>
      </c>
      <c r="G17031" s="68">
        <v>31</v>
      </c>
      <c r="H17031" s="69">
        <v>37487.99</v>
      </c>
      <c r="I17031" s="57"/>
      <c r="J17031" s="67">
        <v>43121</v>
      </c>
      <c r="K17031" s="68">
        <v>31</v>
      </c>
      <c r="L17031" s="69">
        <v>11445.27</v>
      </c>
      <c r="M17031" s="57"/>
      <c r="N17031" s="67">
        <v>43121</v>
      </c>
      <c r="O17031" s="68">
        <v>31</v>
      </c>
      <c r="P17031" s="69">
        <v>17991.070510000001</v>
      </c>
      <c r="Q17031" s="57"/>
      <c r="R17031" s="70">
        <f t="shared" si="795"/>
        <v>0.30530497900794362</v>
      </c>
      <c r="S17031" s="71">
        <f t="shared" si="796"/>
        <v>27928.6182169036</v>
      </c>
      <c r="T17031" s="72">
        <f t="shared" si="797"/>
        <v>5492.7634043859844</v>
      </c>
    </row>
    <row r="17032" spans="2:20" x14ac:dyDescent="0.25">
      <c r="B17032" s="64">
        <v>43121</v>
      </c>
      <c r="C17032" s="65">
        <v>32</v>
      </c>
      <c r="D17032" s="66">
        <v>1.4903</v>
      </c>
      <c r="E17032" s="57"/>
      <c r="F17032" s="67">
        <v>43121</v>
      </c>
      <c r="G17032" s="68">
        <v>32</v>
      </c>
      <c r="H17032" s="69">
        <v>37839.29</v>
      </c>
      <c r="I17032" s="57"/>
      <c r="J17032" s="67">
        <v>43121</v>
      </c>
      <c r="K17032" s="68">
        <v>32</v>
      </c>
      <c r="L17032" s="69">
        <v>6262.04</v>
      </c>
      <c r="M17032" s="57"/>
      <c r="N17032" s="67">
        <v>43121</v>
      </c>
      <c r="O17032" s="68">
        <v>32</v>
      </c>
      <c r="P17032" s="69">
        <v>18141.667819999999</v>
      </c>
      <c r="Q17032" s="57"/>
      <c r="R17032" s="70">
        <f t="shared" si="795"/>
        <v>0.16549042014266124</v>
      </c>
      <c r="S17032" s="71">
        <f t="shared" si="796"/>
        <v>27036.527552145999</v>
      </c>
      <c r="T17032" s="72">
        <f t="shared" si="797"/>
        <v>3002.272229620397</v>
      </c>
    </row>
    <row r="17033" spans="2:20" x14ac:dyDescent="0.25">
      <c r="B17033" s="64">
        <v>43121</v>
      </c>
      <c r="C17033" s="65">
        <v>33</v>
      </c>
      <c r="D17033" s="66">
        <v>2.2505099999999998</v>
      </c>
      <c r="E17033" s="57"/>
      <c r="F17033" s="67">
        <v>43121</v>
      </c>
      <c r="G17033" s="68">
        <v>33</v>
      </c>
      <c r="H17033" s="69">
        <v>38651.83</v>
      </c>
      <c r="I17033" s="57"/>
      <c r="J17033" s="67">
        <v>43121</v>
      </c>
      <c r="K17033" s="68">
        <v>33</v>
      </c>
      <c r="L17033" s="69">
        <v>33228.85</v>
      </c>
      <c r="M17033" s="57"/>
      <c r="N17033" s="67">
        <v>43121</v>
      </c>
      <c r="O17033" s="68">
        <v>33</v>
      </c>
      <c r="P17033" s="69">
        <v>18576.939419999999</v>
      </c>
      <c r="Q17033" s="57"/>
      <c r="R17033" s="70">
        <f t="shared" si="795"/>
        <v>0.85969668189061155</v>
      </c>
      <c r="S17033" s="71">
        <f t="shared" si="796"/>
        <v>41807.587934104195</v>
      </c>
      <c r="T17033" s="72">
        <f t="shared" si="797"/>
        <v>15970.533179056902</v>
      </c>
    </row>
    <row r="17034" spans="2:20" x14ac:dyDescent="0.25">
      <c r="B17034" s="64">
        <v>43121</v>
      </c>
      <c r="C17034" s="65">
        <v>34</v>
      </c>
      <c r="D17034" s="66">
        <v>2.8571900000000001</v>
      </c>
      <c r="E17034" s="57"/>
      <c r="F17034" s="67">
        <v>43121</v>
      </c>
      <c r="G17034" s="68">
        <v>34</v>
      </c>
      <c r="H17034" s="69">
        <v>40093.15</v>
      </c>
      <c r="I17034" s="57"/>
      <c r="J17034" s="67">
        <v>43121</v>
      </c>
      <c r="K17034" s="68">
        <v>34</v>
      </c>
      <c r="L17034" s="69">
        <v>66908.179999999993</v>
      </c>
      <c r="M17034" s="57"/>
      <c r="N17034" s="67">
        <v>43121</v>
      </c>
      <c r="O17034" s="68">
        <v>34</v>
      </c>
      <c r="P17034" s="69">
        <v>19387.149549999998</v>
      </c>
      <c r="Q17034" s="57"/>
      <c r="R17034" s="70">
        <f t="shared" ref="R17034:R17097" si="798">L17034/H17034</f>
        <v>1.6688182395247066</v>
      </c>
      <c r="S17034" s="71">
        <f t="shared" ref="S17034:S17097" si="799">P17034*D17034</f>
        <v>55392.769822764494</v>
      </c>
      <c r="T17034" s="72">
        <f t="shared" ref="T17034:T17097" si="800">P17034*R17034</f>
        <v>32353.628781433206</v>
      </c>
    </row>
    <row r="17035" spans="2:20" x14ac:dyDescent="0.25">
      <c r="B17035" s="64">
        <v>43121</v>
      </c>
      <c r="C17035" s="65">
        <v>35</v>
      </c>
      <c r="D17035" s="66">
        <v>3.0936400000000002</v>
      </c>
      <c r="E17035" s="57"/>
      <c r="F17035" s="67">
        <v>43121</v>
      </c>
      <c r="G17035" s="68">
        <v>35</v>
      </c>
      <c r="H17035" s="69">
        <v>40626.839999999997</v>
      </c>
      <c r="I17035" s="57"/>
      <c r="J17035" s="67">
        <v>43121</v>
      </c>
      <c r="K17035" s="68">
        <v>35</v>
      </c>
      <c r="L17035" s="69">
        <v>57106.239999999998</v>
      </c>
      <c r="M17035" s="57"/>
      <c r="N17035" s="67">
        <v>43121</v>
      </c>
      <c r="O17035" s="68">
        <v>35</v>
      </c>
      <c r="P17035" s="69">
        <v>19690.24094</v>
      </c>
      <c r="Q17035" s="57"/>
      <c r="R17035" s="70">
        <f t="shared" si="798"/>
        <v>1.4056283973845862</v>
      </c>
      <c r="S17035" s="71">
        <f t="shared" si="799"/>
        <v>60914.5169816216</v>
      </c>
      <c r="T17035" s="72">
        <f t="shared" si="800"/>
        <v>27677.161816608568</v>
      </c>
    </row>
    <row r="17036" spans="2:20" x14ac:dyDescent="0.25">
      <c r="B17036" s="64">
        <v>43121</v>
      </c>
      <c r="C17036" s="65">
        <v>36</v>
      </c>
      <c r="D17036" s="66">
        <v>3.09537</v>
      </c>
      <c r="E17036" s="57"/>
      <c r="F17036" s="67">
        <v>43121</v>
      </c>
      <c r="G17036" s="68">
        <v>36</v>
      </c>
      <c r="H17036" s="69">
        <v>40430.06</v>
      </c>
      <c r="I17036" s="57"/>
      <c r="J17036" s="67">
        <v>43121</v>
      </c>
      <c r="K17036" s="68">
        <v>36</v>
      </c>
      <c r="L17036" s="69">
        <v>51946.98</v>
      </c>
      <c r="M17036" s="57"/>
      <c r="N17036" s="67">
        <v>43121</v>
      </c>
      <c r="O17036" s="68">
        <v>36</v>
      </c>
      <c r="P17036" s="69">
        <v>19611.577300000001</v>
      </c>
      <c r="Q17036" s="57"/>
      <c r="R17036" s="70">
        <f t="shared" si="798"/>
        <v>1.2848603242241048</v>
      </c>
      <c r="S17036" s="71">
        <f t="shared" si="799"/>
        <v>60705.088027101003</v>
      </c>
      <c r="T17036" s="72">
        <f t="shared" si="800"/>
        <v>25198.137568224094</v>
      </c>
    </row>
    <row r="17037" spans="2:20" x14ac:dyDescent="0.25">
      <c r="B17037" s="64">
        <v>43121</v>
      </c>
      <c r="C17037" s="65">
        <v>37</v>
      </c>
      <c r="D17037" s="66">
        <v>2.3889499999999999</v>
      </c>
      <c r="E17037" s="57"/>
      <c r="F17037" s="67">
        <v>43121</v>
      </c>
      <c r="G17037" s="68">
        <v>37</v>
      </c>
      <c r="H17037" s="69">
        <v>40052.269999999997</v>
      </c>
      <c r="I17037" s="57"/>
      <c r="J17037" s="67">
        <v>43121</v>
      </c>
      <c r="K17037" s="68">
        <v>37</v>
      </c>
      <c r="L17037" s="69">
        <v>8733.74</v>
      </c>
      <c r="M17037" s="57"/>
      <c r="N17037" s="67">
        <v>43121</v>
      </c>
      <c r="O17037" s="68">
        <v>37</v>
      </c>
      <c r="P17037" s="69">
        <v>19446.86319</v>
      </c>
      <c r="Q17037" s="57"/>
      <c r="R17037" s="70">
        <f t="shared" si="798"/>
        <v>0.21805855198719076</v>
      </c>
      <c r="S17037" s="71">
        <f t="shared" si="799"/>
        <v>46457.583817750499</v>
      </c>
      <c r="T17037" s="72">
        <f t="shared" si="800"/>
        <v>4240.5548279044015</v>
      </c>
    </row>
    <row r="17038" spans="2:20" x14ac:dyDescent="0.25">
      <c r="B17038" s="64">
        <v>43121</v>
      </c>
      <c r="C17038" s="65">
        <v>38</v>
      </c>
      <c r="D17038" s="66">
        <v>2.1132599999999999</v>
      </c>
      <c r="E17038" s="57"/>
      <c r="F17038" s="67">
        <v>43121</v>
      </c>
      <c r="G17038" s="68">
        <v>38</v>
      </c>
      <c r="H17038" s="69">
        <v>39355.21</v>
      </c>
      <c r="I17038" s="57"/>
      <c r="J17038" s="67">
        <v>43121</v>
      </c>
      <c r="K17038" s="68">
        <v>38</v>
      </c>
      <c r="L17038" s="69">
        <v>10723.36</v>
      </c>
      <c r="M17038" s="57"/>
      <c r="N17038" s="67">
        <v>43121</v>
      </c>
      <c r="O17038" s="68">
        <v>38</v>
      </c>
      <c r="P17038" s="69">
        <v>19144.542890000001</v>
      </c>
      <c r="Q17038" s="57"/>
      <c r="R17038" s="70">
        <f t="shared" si="798"/>
        <v>0.27247624901506057</v>
      </c>
      <c r="S17038" s="71">
        <f t="shared" si="799"/>
        <v>40457.396707721397</v>
      </c>
      <c r="T17038" s="72">
        <f t="shared" si="800"/>
        <v>5216.4332357751473</v>
      </c>
    </row>
    <row r="17039" spans="2:20" x14ac:dyDescent="0.25">
      <c r="B17039" s="64">
        <v>43121</v>
      </c>
      <c r="C17039" s="65">
        <v>39</v>
      </c>
      <c r="D17039" s="66">
        <v>1.5544500000000001</v>
      </c>
      <c r="E17039" s="57"/>
      <c r="F17039" s="67">
        <v>43121</v>
      </c>
      <c r="G17039" s="68">
        <v>39</v>
      </c>
      <c r="H17039" s="69">
        <v>38248.699999999997</v>
      </c>
      <c r="I17039" s="57"/>
      <c r="J17039" s="67">
        <v>43121</v>
      </c>
      <c r="K17039" s="68">
        <v>39</v>
      </c>
      <c r="L17039" s="69">
        <v>-8284.89</v>
      </c>
      <c r="M17039" s="57"/>
      <c r="N17039" s="67">
        <v>43121</v>
      </c>
      <c r="O17039" s="68">
        <v>39</v>
      </c>
      <c r="P17039" s="69">
        <v>18606.791829999998</v>
      </c>
      <c r="Q17039" s="57"/>
      <c r="R17039" s="70">
        <f t="shared" si="798"/>
        <v>-0.21660579313806744</v>
      </c>
      <c r="S17039" s="71">
        <f t="shared" si="799"/>
        <v>28923.327560143498</v>
      </c>
      <c r="T17039" s="72">
        <f t="shared" si="800"/>
        <v>-4030.3389020920631</v>
      </c>
    </row>
    <row r="17040" spans="2:20" x14ac:dyDescent="0.25">
      <c r="B17040" s="64">
        <v>43121</v>
      </c>
      <c r="C17040" s="65">
        <v>40</v>
      </c>
      <c r="D17040" s="66">
        <v>0.87570000000000003</v>
      </c>
      <c r="E17040" s="57"/>
      <c r="F17040" s="67">
        <v>43121</v>
      </c>
      <c r="G17040" s="68">
        <v>40</v>
      </c>
      <c r="H17040" s="69">
        <v>36807.65</v>
      </c>
      <c r="I17040" s="57"/>
      <c r="J17040" s="67">
        <v>43121</v>
      </c>
      <c r="K17040" s="68">
        <v>40</v>
      </c>
      <c r="L17040" s="69">
        <v>-13384.73</v>
      </c>
      <c r="M17040" s="57"/>
      <c r="N17040" s="67">
        <v>43121</v>
      </c>
      <c r="O17040" s="68">
        <v>40</v>
      </c>
      <c r="P17040" s="69">
        <v>17865.19024</v>
      </c>
      <c r="Q17040" s="57"/>
      <c r="R17040" s="70">
        <f t="shared" si="798"/>
        <v>-0.36363989551085169</v>
      </c>
      <c r="S17040" s="71">
        <f t="shared" si="799"/>
        <v>15644.547093168001</v>
      </c>
      <c r="T17040" s="72">
        <f t="shared" si="800"/>
        <v>-6496.4959121550874</v>
      </c>
    </row>
    <row r="17041" spans="2:20" x14ac:dyDescent="0.25">
      <c r="B17041" s="64">
        <v>43121</v>
      </c>
      <c r="C17041" s="65">
        <v>41</v>
      </c>
      <c r="D17041" s="66">
        <v>0.97797999999999996</v>
      </c>
      <c r="E17041" s="57"/>
      <c r="F17041" s="67">
        <v>43121</v>
      </c>
      <c r="G17041" s="68">
        <v>41</v>
      </c>
      <c r="H17041" s="69">
        <v>35516.019999999997</v>
      </c>
      <c r="I17041" s="57"/>
      <c r="J17041" s="67">
        <v>43121</v>
      </c>
      <c r="K17041" s="68">
        <v>41</v>
      </c>
      <c r="L17041" s="69">
        <v>-7482.57</v>
      </c>
      <c r="M17041" s="57"/>
      <c r="N17041" s="67">
        <v>43121</v>
      </c>
      <c r="O17041" s="68">
        <v>41</v>
      </c>
      <c r="P17041" s="69">
        <v>17226.203259999998</v>
      </c>
      <c r="Q17041" s="57"/>
      <c r="R17041" s="70">
        <f t="shared" si="798"/>
        <v>-0.21068154596151259</v>
      </c>
      <c r="S17041" s="71">
        <f t="shared" si="799"/>
        <v>16846.882264214797</v>
      </c>
      <c r="T17041" s="72">
        <f t="shared" si="800"/>
        <v>-3629.2431338640476</v>
      </c>
    </row>
    <row r="17042" spans="2:20" x14ac:dyDescent="0.25">
      <c r="B17042" s="64">
        <v>43121</v>
      </c>
      <c r="C17042" s="65">
        <v>42</v>
      </c>
      <c r="D17042" s="66">
        <v>0.91686000000000001</v>
      </c>
      <c r="E17042" s="57"/>
      <c r="F17042" s="67">
        <v>43121</v>
      </c>
      <c r="G17042" s="68">
        <v>42</v>
      </c>
      <c r="H17042" s="69">
        <v>33896.04</v>
      </c>
      <c r="I17042" s="57"/>
      <c r="J17042" s="67">
        <v>43121</v>
      </c>
      <c r="K17042" s="68">
        <v>42</v>
      </c>
      <c r="L17042" s="69">
        <v>-10958.21</v>
      </c>
      <c r="M17042" s="57"/>
      <c r="N17042" s="67">
        <v>43121</v>
      </c>
      <c r="O17042" s="68">
        <v>42</v>
      </c>
      <c r="P17042" s="69">
        <v>16395.98675</v>
      </c>
      <c r="Q17042" s="57"/>
      <c r="R17042" s="70">
        <f t="shared" si="798"/>
        <v>-0.32328879715742603</v>
      </c>
      <c r="S17042" s="71">
        <f t="shared" si="799"/>
        <v>15032.824411605001</v>
      </c>
      <c r="T17042" s="72">
        <f t="shared" si="800"/>
        <v>-5300.638834616595</v>
      </c>
    </row>
    <row r="17043" spans="2:20" x14ac:dyDescent="0.25">
      <c r="B17043" s="64">
        <v>43121</v>
      </c>
      <c r="C17043" s="65">
        <v>43</v>
      </c>
      <c r="D17043" s="66">
        <v>1.13981</v>
      </c>
      <c r="E17043" s="57"/>
      <c r="F17043" s="67">
        <v>43121</v>
      </c>
      <c r="G17043" s="68">
        <v>43</v>
      </c>
      <c r="H17043" s="69">
        <v>32301.34</v>
      </c>
      <c r="I17043" s="57"/>
      <c r="J17043" s="67">
        <v>43121</v>
      </c>
      <c r="K17043" s="68">
        <v>43</v>
      </c>
      <c r="L17043" s="69">
        <v>-3683.88</v>
      </c>
      <c r="M17043" s="57"/>
      <c r="N17043" s="67">
        <v>43121</v>
      </c>
      <c r="O17043" s="68">
        <v>43</v>
      </c>
      <c r="P17043" s="69">
        <v>15573.05754</v>
      </c>
      <c r="Q17043" s="57"/>
      <c r="R17043" s="70">
        <f t="shared" si="798"/>
        <v>-0.11404728101063299</v>
      </c>
      <c r="S17043" s="71">
        <f t="shared" si="799"/>
        <v>17750.326714667401</v>
      </c>
      <c r="T17043" s="72">
        <f t="shared" si="800"/>
        <v>-1776.0648694591368</v>
      </c>
    </row>
    <row r="17044" spans="2:20" x14ac:dyDescent="0.25">
      <c r="B17044" s="64">
        <v>43121</v>
      </c>
      <c r="C17044" s="65">
        <v>44</v>
      </c>
      <c r="D17044" s="66">
        <v>1.4051899999999999</v>
      </c>
      <c r="E17044" s="57"/>
      <c r="F17044" s="67">
        <v>43121</v>
      </c>
      <c r="G17044" s="68">
        <v>44</v>
      </c>
      <c r="H17044" s="69">
        <v>30379.41</v>
      </c>
      <c r="I17044" s="57"/>
      <c r="J17044" s="67">
        <v>43121</v>
      </c>
      <c r="K17044" s="68">
        <v>44</v>
      </c>
      <c r="L17044" s="69">
        <v>8458.68</v>
      </c>
      <c r="M17044" s="57"/>
      <c r="N17044" s="67">
        <v>43121</v>
      </c>
      <c r="O17044" s="68">
        <v>44</v>
      </c>
      <c r="P17044" s="69">
        <v>14626.450510000001</v>
      </c>
      <c r="Q17044" s="57"/>
      <c r="R17044" s="70">
        <f t="shared" si="798"/>
        <v>0.27843463714403932</v>
      </c>
      <c r="S17044" s="71">
        <f t="shared" si="799"/>
        <v>20552.941992146902</v>
      </c>
      <c r="T17044" s="72">
        <f t="shared" si="800"/>
        <v>4072.5104404570989</v>
      </c>
    </row>
    <row r="17045" spans="2:20" x14ac:dyDescent="0.25">
      <c r="B17045" s="64">
        <v>43121</v>
      </c>
      <c r="C17045" s="65">
        <v>45</v>
      </c>
      <c r="D17045" s="66">
        <v>1.0498400000000001</v>
      </c>
      <c r="E17045" s="57"/>
      <c r="F17045" s="67">
        <v>43121</v>
      </c>
      <c r="G17045" s="68">
        <v>45</v>
      </c>
      <c r="H17045" s="69">
        <v>28551.9</v>
      </c>
      <c r="I17045" s="57"/>
      <c r="J17045" s="67">
        <v>43121</v>
      </c>
      <c r="K17045" s="68">
        <v>45</v>
      </c>
      <c r="L17045" s="69">
        <v>-3294.37</v>
      </c>
      <c r="M17045" s="57"/>
      <c r="N17045" s="67">
        <v>43121</v>
      </c>
      <c r="O17045" s="68">
        <v>45</v>
      </c>
      <c r="P17045" s="69">
        <v>13704.75354</v>
      </c>
      <c r="Q17045" s="57"/>
      <c r="R17045" s="70">
        <f t="shared" si="798"/>
        <v>-0.11538181346950639</v>
      </c>
      <c r="S17045" s="71">
        <f t="shared" si="799"/>
        <v>14387.798456433602</v>
      </c>
      <c r="T17045" s="72">
        <f t="shared" si="800"/>
        <v>-1581.2793165978374</v>
      </c>
    </row>
    <row r="17046" spans="2:20" x14ac:dyDescent="0.25">
      <c r="B17046" s="64">
        <v>43121</v>
      </c>
      <c r="C17046" s="65">
        <v>46</v>
      </c>
      <c r="D17046" s="66">
        <v>1.37822</v>
      </c>
      <c r="E17046" s="57"/>
      <c r="F17046" s="67">
        <v>43121</v>
      </c>
      <c r="G17046" s="68">
        <v>46</v>
      </c>
      <c r="H17046" s="69">
        <v>26906.94</v>
      </c>
      <c r="I17046" s="57"/>
      <c r="J17046" s="67">
        <v>43121</v>
      </c>
      <c r="K17046" s="68">
        <v>46</v>
      </c>
      <c r="L17046" s="69">
        <v>7980.06</v>
      </c>
      <c r="M17046" s="57"/>
      <c r="N17046" s="67">
        <v>43121</v>
      </c>
      <c r="O17046" s="68">
        <v>46</v>
      </c>
      <c r="P17046" s="69">
        <v>12902.96413</v>
      </c>
      <c r="Q17046" s="57"/>
      <c r="R17046" s="70">
        <f t="shared" si="798"/>
        <v>0.29657999014380682</v>
      </c>
      <c r="S17046" s="71">
        <f t="shared" si="799"/>
        <v>17783.1232232486</v>
      </c>
      <c r="T17046" s="72">
        <f t="shared" si="800"/>
        <v>3826.7609745012928</v>
      </c>
    </row>
    <row r="17047" spans="2:20" x14ac:dyDescent="0.25">
      <c r="B17047" s="64">
        <v>43121</v>
      </c>
      <c r="C17047" s="65">
        <v>47</v>
      </c>
      <c r="D17047" s="66">
        <v>1.97858</v>
      </c>
      <c r="E17047" s="57"/>
      <c r="F17047" s="67">
        <v>43121</v>
      </c>
      <c r="G17047" s="68">
        <v>47</v>
      </c>
      <c r="H17047" s="69">
        <v>25008.78</v>
      </c>
      <c r="I17047" s="57"/>
      <c r="J17047" s="67">
        <v>43121</v>
      </c>
      <c r="K17047" s="68">
        <v>47</v>
      </c>
      <c r="L17047" s="69">
        <v>2143.79</v>
      </c>
      <c r="M17047" s="57"/>
      <c r="N17047" s="67">
        <v>43121</v>
      </c>
      <c r="O17047" s="68">
        <v>47</v>
      </c>
      <c r="P17047" s="69">
        <v>12050.25663</v>
      </c>
      <c r="Q17047" s="57"/>
      <c r="R17047" s="70">
        <f t="shared" si="798"/>
        <v>8.5721494611092589E-2</v>
      </c>
      <c r="S17047" s="71">
        <f t="shared" si="799"/>
        <v>23842.396762985401</v>
      </c>
      <c r="T17047" s="72">
        <f t="shared" si="800"/>
        <v>1032.9660087708278</v>
      </c>
    </row>
    <row r="17048" spans="2:20" x14ac:dyDescent="0.25">
      <c r="B17048" s="64">
        <v>43121</v>
      </c>
      <c r="C17048" s="65">
        <v>48</v>
      </c>
      <c r="D17048" s="66">
        <v>1.18326</v>
      </c>
      <c r="E17048" s="57"/>
      <c r="F17048" s="67">
        <v>43121</v>
      </c>
      <c r="G17048" s="68">
        <v>48</v>
      </c>
      <c r="H17048" s="69">
        <v>24497.85</v>
      </c>
      <c r="I17048" s="57"/>
      <c r="J17048" s="67">
        <v>43121</v>
      </c>
      <c r="K17048" s="68">
        <v>48</v>
      </c>
      <c r="L17048" s="69">
        <v>-4731.46</v>
      </c>
      <c r="M17048" s="57"/>
      <c r="N17048" s="67">
        <v>43121</v>
      </c>
      <c r="O17048" s="68">
        <v>48</v>
      </c>
      <c r="P17048" s="69">
        <v>11766.76707</v>
      </c>
      <c r="Q17048" s="57"/>
      <c r="R17048" s="70">
        <f t="shared" si="798"/>
        <v>-0.19313776515081937</v>
      </c>
      <c r="S17048" s="71">
        <f t="shared" si="799"/>
        <v>13923.1448032482</v>
      </c>
      <c r="T17048" s="72">
        <f t="shared" si="800"/>
        <v>-2272.6070949500549</v>
      </c>
    </row>
    <row r="17049" spans="2:20" x14ac:dyDescent="0.25">
      <c r="B17049" s="64">
        <v>43122</v>
      </c>
      <c r="C17049" s="65">
        <v>1</v>
      </c>
      <c r="D17049" s="66">
        <v>1.1116699999999999</v>
      </c>
      <c r="E17049" s="57"/>
      <c r="F17049" s="67">
        <v>43122</v>
      </c>
      <c r="G17049" s="68">
        <v>1</v>
      </c>
      <c r="H17049" s="69">
        <v>25051.29</v>
      </c>
      <c r="I17049" s="57"/>
      <c r="J17049" s="67">
        <v>43122</v>
      </c>
      <c r="K17049" s="68">
        <v>1</v>
      </c>
      <c r="L17049" s="69">
        <v>-4582.6899999999996</v>
      </c>
      <c r="M17049" s="57"/>
      <c r="N17049" s="67">
        <v>43122</v>
      </c>
      <c r="O17049" s="68">
        <v>1</v>
      </c>
      <c r="P17049" s="69">
        <v>12023.50173</v>
      </c>
      <c r="Q17049" s="57"/>
      <c r="R17049" s="70">
        <f t="shared" si="798"/>
        <v>-0.1829322961013185</v>
      </c>
      <c r="S17049" s="71">
        <f t="shared" si="799"/>
        <v>13366.1661681891</v>
      </c>
      <c r="T17049" s="72">
        <f t="shared" si="800"/>
        <v>-2199.4867786470754</v>
      </c>
    </row>
    <row r="17050" spans="2:20" x14ac:dyDescent="0.25">
      <c r="B17050" s="64">
        <v>43122</v>
      </c>
      <c r="C17050" s="65">
        <v>2</v>
      </c>
      <c r="D17050" s="66">
        <v>1.77443</v>
      </c>
      <c r="E17050" s="57"/>
      <c r="F17050" s="67">
        <v>43122</v>
      </c>
      <c r="G17050" s="68">
        <v>2</v>
      </c>
      <c r="H17050" s="69">
        <v>25333.9</v>
      </c>
      <c r="I17050" s="57"/>
      <c r="J17050" s="67">
        <v>43122</v>
      </c>
      <c r="K17050" s="68">
        <v>2</v>
      </c>
      <c r="L17050" s="69">
        <v>-2273.5700000000002</v>
      </c>
      <c r="M17050" s="57"/>
      <c r="N17050" s="67">
        <v>43122</v>
      </c>
      <c r="O17050" s="68">
        <v>2</v>
      </c>
      <c r="P17050" s="69">
        <v>12114.382460000001</v>
      </c>
      <c r="Q17050" s="57"/>
      <c r="R17050" s="70">
        <f t="shared" si="798"/>
        <v>-8.974417677499319E-2</v>
      </c>
      <c r="S17050" s="71">
        <f t="shared" si="799"/>
        <v>21496.123668497799</v>
      </c>
      <c r="T17050" s="72">
        <f t="shared" si="800"/>
        <v>-1087.195281010117</v>
      </c>
    </row>
    <row r="17051" spans="2:20" x14ac:dyDescent="0.25">
      <c r="B17051" s="64">
        <v>43122</v>
      </c>
      <c r="C17051" s="65">
        <v>3</v>
      </c>
      <c r="D17051" s="66">
        <v>2.6803699999999999</v>
      </c>
      <c r="E17051" s="57"/>
      <c r="F17051" s="67">
        <v>43122</v>
      </c>
      <c r="G17051" s="68">
        <v>3</v>
      </c>
      <c r="H17051" s="69">
        <v>25395.77</v>
      </c>
      <c r="I17051" s="57"/>
      <c r="J17051" s="67">
        <v>43122</v>
      </c>
      <c r="K17051" s="68">
        <v>3</v>
      </c>
      <c r="L17051" s="69">
        <v>17459.18</v>
      </c>
      <c r="M17051" s="57"/>
      <c r="N17051" s="67">
        <v>43122</v>
      </c>
      <c r="O17051" s="68">
        <v>3</v>
      </c>
      <c r="P17051" s="69">
        <v>12147.568300000001</v>
      </c>
      <c r="Q17051" s="57"/>
      <c r="R17051" s="70">
        <f t="shared" si="798"/>
        <v>0.68748378174790525</v>
      </c>
      <c r="S17051" s="71">
        <f t="shared" si="799"/>
        <v>32559.977644271003</v>
      </c>
      <c r="T17051" s="72">
        <f t="shared" si="800"/>
        <v>8351.2561939249736</v>
      </c>
    </row>
    <row r="17052" spans="2:20" x14ac:dyDescent="0.25">
      <c r="B17052" s="64">
        <v>43122</v>
      </c>
      <c r="C17052" s="65">
        <v>4</v>
      </c>
      <c r="D17052" s="66">
        <v>2.9307500000000002</v>
      </c>
      <c r="E17052" s="57"/>
      <c r="F17052" s="67">
        <v>43122</v>
      </c>
      <c r="G17052" s="68">
        <v>4</v>
      </c>
      <c r="H17052" s="69">
        <v>25265.77</v>
      </c>
      <c r="I17052" s="57"/>
      <c r="J17052" s="67">
        <v>43122</v>
      </c>
      <c r="K17052" s="68">
        <v>4</v>
      </c>
      <c r="L17052" s="69">
        <v>28320.959999999999</v>
      </c>
      <c r="M17052" s="57"/>
      <c r="N17052" s="67">
        <v>43122</v>
      </c>
      <c r="O17052" s="68">
        <v>4</v>
      </c>
      <c r="P17052" s="69">
        <v>12081.644469999999</v>
      </c>
      <c r="Q17052" s="57"/>
      <c r="R17052" s="70">
        <f t="shared" si="798"/>
        <v>1.1209221013252317</v>
      </c>
      <c r="S17052" s="71">
        <f t="shared" si="799"/>
        <v>35408.279530452499</v>
      </c>
      <c r="T17052" s="72">
        <f t="shared" si="800"/>
        <v>13542.582306776765</v>
      </c>
    </row>
    <row r="17053" spans="2:20" x14ac:dyDescent="0.25">
      <c r="B17053" s="64">
        <v>43122</v>
      </c>
      <c r="C17053" s="65">
        <v>5</v>
      </c>
      <c r="D17053" s="66">
        <v>2.4762499999999998</v>
      </c>
      <c r="E17053" s="57"/>
      <c r="F17053" s="67">
        <v>43122</v>
      </c>
      <c r="G17053" s="68">
        <v>5</v>
      </c>
      <c r="H17053" s="69">
        <v>25018.97</v>
      </c>
      <c r="I17053" s="57"/>
      <c r="J17053" s="67">
        <v>43122</v>
      </c>
      <c r="K17053" s="68">
        <v>5</v>
      </c>
      <c r="L17053" s="69">
        <v>18028.57</v>
      </c>
      <c r="M17053" s="57"/>
      <c r="N17053" s="67">
        <v>43122</v>
      </c>
      <c r="O17053" s="68">
        <v>5</v>
      </c>
      <c r="P17053" s="69">
        <v>11965.03881</v>
      </c>
      <c r="Q17053" s="57"/>
      <c r="R17053" s="70">
        <f t="shared" si="798"/>
        <v>0.72059601174628685</v>
      </c>
      <c r="S17053" s="71">
        <f t="shared" si="799"/>
        <v>29628.427353262497</v>
      </c>
      <c r="T17053" s="72">
        <f t="shared" si="800"/>
        <v>8621.9592468755382</v>
      </c>
    </row>
    <row r="17054" spans="2:20" x14ac:dyDescent="0.25">
      <c r="B17054" s="64">
        <v>43122</v>
      </c>
      <c r="C17054" s="65">
        <v>6</v>
      </c>
      <c r="D17054" s="66">
        <v>3.1084000000000001</v>
      </c>
      <c r="E17054" s="57"/>
      <c r="F17054" s="67">
        <v>43122</v>
      </c>
      <c r="G17054" s="68">
        <v>6</v>
      </c>
      <c r="H17054" s="69">
        <v>24520.29</v>
      </c>
      <c r="I17054" s="57"/>
      <c r="J17054" s="67">
        <v>43122</v>
      </c>
      <c r="K17054" s="68">
        <v>6</v>
      </c>
      <c r="L17054" s="69">
        <v>27860.6</v>
      </c>
      <c r="M17054" s="57"/>
      <c r="N17054" s="67">
        <v>43122</v>
      </c>
      <c r="O17054" s="68">
        <v>6</v>
      </c>
      <c r="P17054" s="69">
        <v>11756.192520000001</v>
      </c>
      <c r="Q17054" s="57"/>
      <c r="R17054" s="70">
        <f t="shared" si="798"/>
        <v>1.1362263660013807</v>
      </c>
      <c r="S17054" s="71">
        <f t="shared" si="799"/>
        <v>36542.948829168003</v>
      </c>
      <c r="T17054" s="72">
        <f t="shared" si="800"/>
        <v>13357.695905012215</v>
      </c>
    </row>
    <row r="17055" spans="2:20" x14ac:dyDescent="0.25">
      <c r="B17055" s="64">
        <v>43122</v>
      </c>
      <c r="C17055" s="65">
        <v>7</v>
      </c>
      <c r="D17055" s="66">
        <v>2.9207900000000002</v>
      </c>
      <c r="E17055" s="57"/>
      <c r="F17055" s="67">
        <v>43122</v>
      </c>
      <c r="G17055" s="68">
        <v>7</v>
      </c>
      <c r="H17055" s="69">
        <v>24458.01</v>
      </c>
      <c r="I17055" s="57"/>
      <c r="J17055" s="67">
        <v>43122</v>
      </c>
      <c r="K17055" s="68">
        <v>7</v>
      </c>
      <c r="L17055" s="69">
        <v>25599.93</v>
      </c>
      <c r="M17055" s="57"/>
      <c r="N17055" s="67">
        <v>43122</v>
      </c>
      <c r="O17055" s="68">
        <v>7</v>
      </c>
      <c r="P17055" s="69">
        <v>11748.72171</v>
      </c>
      <c r="Q17055" s="57"/>
      <c r="R17055" s="70">
        <f t="shared" si="798"/>
        <v>1.046688998818792</v>
      </c>
      <c r="S17055" s="71">
        <f t="shared" si="799"/>
        <v>34315.548883350901</v>
      </c>
      <c r="T17055" s="72">
        <f t="shared" si="800"/>
        <v>12297.257764040505</v>
      </c>
    </row>
    <row r="17056" spans="2:20" x14ac:dyDescent="0.25">
      <c r="B17056" s="64">
        <v>43122</v>
      </c>
      <c r="C17056" s="65">
        <v>8</v>
      </c>
      <c r="D17056" s="66">
        <v>2.2269000000000001</v>
      </c>
      <c r="E17056" s="57"/>
      <c r="F17056" s="67">
        <v>43122</v>
      </c>
      <c r="G17056" s="68">
        <v>8</v>
      </c>
      <c r="H17056" s="69">
        <v>24319.72</v>
      </c>
      <c r="I17056" s="57"/>
      <c r="J17056" s="67">
        <v>43122</v>
      </c>
      <c r="K17056" s="68">
        <v>8</v>
      </c>
      <c r="L17056" s="69">
        <v>6144.27</v>
      </c>
      <c r="M17056" s="57"/>
      <c r="N17056" s="67">
        <v>43122</v>
      </c>
      <c r="O17056" s="68">
        <v>8</v>
      </c>
      <c r="P17056" s="69">
        <v>11678.70118</v>
      </c>
      <c r="Q17056" s="57"/>
      <c r="R17056" s="70">
        <f t="shared" si="798"/>
        <v>0.25264558966961792</v>
      </c>
      <c r="S17056" s="71">
        <f t="shared" si="799"/>
        <v>26007.299657742002</v>
      </c>
      <c r="T17056" s="72">
        <f t="shared" si="800"/>
        <v>2950.5723461963626</v>
      </c>
    </row>
    <row r="17057" spans="2:20" x14ac:dyDescent="0.25">
      <c r="B17057" s="64">
        <v>43122</v>
      </c>
      <c r="C17057" s="65">
        <v>9</v>
      </c>
      <c r="D17057" s="66">
        <v>1.3968799999999999</v>
      </c>
      <c r="E17057" s="57"/>
      <c r="F17057" s="67">
        <v>43122</v>
      </c>
      <c r="G17057" s="68">
        <v>9</v>
      </c>
      <c r="H17057" s="69">
        <v>24000.83</v>
      </c>
      <c r="I17057" s="57"/>
      <c r="J17057" s="67">
        <v>43122</v>
      </c>
      <c r="K17057" s="68">
        <v>9</v>
      </c>
      <c r="L17057" s="69">
        <v>-5505.74</v>
      </c>
      <c r="M17057" s="57"/>
      <c r="N17057" s="67">
        <v>43122</v>
      </c>
      <c r="O17057" s="68">
        <v>9</v>
      </c>
      <c r="P17057" s="69">
        <v>11512.66214</v>
      </c>
      <c r="Q17057" s="57"/>
      <c r="R17057" s="70">
        <f t="shared" si="798"/>
        <v>-0.229397899989292</v>
      </c>
      <c r="S17057" s="71">
        <f t="shared" si="799"/>
        <v>16081.807490123199</v>
      </c>
      <c r="T17057" s="72">
        <f t="shared" si="800"/>
        <v>-2640.9805182022283</v>
      </c>
    </row>
    <row r="17058" spans="2:20" x14ac:dyDescent="0.25">
      <c r="B17058" s="64">
        <v>43122</v>
      </c>
      <c r="C17058" s="65">
        <v>10</v>
      </c>
      <c r="D17058" s="66">
        <v>1.18723</v>
      </c>
      <c r="E17058" s="57"/>
      <c r="F17058" s="67">
        <v>43122</v>
      </c>
      <c r="G17058" s="68">
        <v>10</v>
      </c>
      <c r="H17058" s="69">
        <v>23954.77</v>
      </c>
      <c r="I17058" s="57"/>
      <c r="J17058" s="67">
        <v>43122</v>
      </c>
      <c r="K17058" s="68">
        <v>10</v>
      </c>
      <c r="L17058" s="69">
        <v>-4175.09</v>
      </c>
      <c r="M17058" s="57"/>
      <c r="N17058" s="67">
        <v>43122</v>
      </c>
      <c r="O17058" s="68">
        <v>10</v>
      </c>
      <c r="P17058" s="69">
        <v>11507.651959999999</v>
      </c>
      <c r="Q17058" s="57"/>
      <c r="R17058" s="70">
        <f t="shared" si="798"/>
        <v>-0.17429054839599797</v>
      </c>
      <c r="S17058" s="71">
        <f t="shared" si="799"/>
        <v>13662.2296364708</v>
      </c>
      <c r="T17058" s="72">
        <f t="shared" si="800"/>
        <v>-2005.6749708586808</v>
      </c>
    </row>
    <row r="17059" spans="2:20" x14ac:dyDescent="0.25">
      <c r="B17059" s="64">
        <v>43122</v>
      </c>
      <c r="C17059" s="65">
        <v>11</v>
      </c>
      <c r="D17059" s="66">
        <v>1.15239</v>
      </c>
      <c r="E17059" s="57"/>
      <c r="F17059" s="67">
        <v>43122</v>
      </c>
      <c r="G17059" s="68">
        <v>11</v>
      </c>
      <c r="H17059" s="69">
        <v>24461.43</v>
      </c>
      <c r="I17059" s="57"/>
      <c r="J17059" s="67">
        <v>43122</v>
      </c>
      <c r="K17059" s="68">
        <v>11</v>
      </c>
      <c r="L17059" s="69">
        <v>-3371.97</v>
      </c>
      <c r="M17059" s="57"/>
      <c r="N17059" s="67">
        <v>43122</v>
      </c>
      <c r="O17059" s="68">
        <v>11</v>
      </c>
      <c r="P17059" s="69">
        <v>11633.657090000001</v>
      </c>
      <c r="Q17059" s="57"/>
      <c r="R17059" s="70">
        <f t="shared" si="798"/>
        <v>-0.13784844140346658</v>
      </c>
      <c r="S17059" s="71">
        <f t="shared" si="799"/>
        <v>13406.5100939451</v>
      </c>
      <c r="T17059" s="72">
        <f t="shared" si="800"/>
        <v>-1603.6814976788887</v>
      </c>
    </row>
    <row r="17060" spans="2:20" x14ac:dyDescent="0.25">
      <c r="B17060" s="64">
        <v>43122</v>
      </c>
      <c r="C17060" s="65">
        <v>12</v>
      </c>
      <c r="D17060" s="66">
        <v>1.1592499999999999</v>
      </c>
      <c r="E17060" s="57"/>
      <c r="F17060" s="67">
        <v>43122</v>
      </c>
      <c r="G17060" s="68">
        <v>12</v>
      </c>
      <c r="H17060" s="69">
        <v>25188.99</v>
      </c>
      <c r="I17060" s="57"/>
      <c r="J17060" s="67">
        <v>43122</v>
      </c>
      <c r="K17060" s="68">
        <v>12</v>
      </c>
      <c r="L17060" s="69">
        <v>-5018.1400000000003</v>
      </c>
      <c r="M17060" s="57"/>
      <c r="N17060" s="67">
        <v>43122</v>
      </c>
      <c r="O17060" s="68">
        <v>12</v>
      </c>
      <c r="P17060" s="69">
        <v>12038.177799999999</v>
      </c>
      <c r="Q17060" s="57"/>
      <c r="R17060" s="70">
        <f t="shared" si="798"/>
        <v>-0.19921957966556023</v>
      </c>
      <c r="S17060" s="71">
        <f t="shared" si="799"/>
        <v>13955.257614649998</v>
      </c>
      <c r="T17060" s="72">
        <f t="shared" si="800"/>
        <v>-2398.2407212552785</v>
      </c>
    </row>
    <row r="17061" spans="2:20" x14ac:dyDescent="0.25">
      <c r="B17061" s="64">
        <v>43122</v>
      </c>
      <c r="C17061" s="65">
        <v>13</v>
      </c>
      <c r="D17061" s="66">
        <v>1.5756300000000001</v>
      </c>
      <c r="E17061" s="57"/>
      <c r="F17061" s="67">
        <v>43122</v>
      </c>
      <c r="G17061" s="68">
        <v>13</v>
      </c>
      <c r="H17061" s="69">
        <v>27629.67</v>
      </c>
      <c r="I17061" s="57"/>
      <c r="J17061" s="67">
        <v>43122</v>
      </c>
      <c r="K17061" s="68">
        <v>13</v>
      </c>
      <c r="L17061" s="69">
        <v>-1977.69</v>
      </c>
      <c r="M17061" s="57"/>
      <c r="N17061" s="67">
        <v>43122</v>
      </c>
      <c r="O17061" s="68">
        <v>13</v>
      </c>
      <c r="P17061" s="69">
        <v>13233.77326</v>
      </c>
      <c r="Q17061" s="57"/>
      <c r="R17061" s="70">
        <f t="shared" si="798"/>
        <v>-7.1578487908107488E-2</v>
      </c>
      <c r="S17061" s="71">
        <f t="shared" si="799"/>
        <v>20851.530161653802</v>
      </c>
      <c r="T17061" s="72">
        <f t="shared" si="800"/>
        <v>-947.25347926954623</v>
      </c>
    </row>
    <row r="17062" spans="2:20" x14ac:dyDescent="0.25">
      <c r="B17062" s="64">
        <v>43122</v>
      </c>
      <c r="C17062" s="65">
        <v>14</v>
      </c>
      <c r="D17062" s="66">
        <v>1.2036800000000001</v>
      </c>
      <c r="E17062" s="57"/>
      <c r="F17062" s="67">
        <v>43122</v>
      </c>
      <c r="G17062" s="68">
        <v>14</v>
      </c>
      <c r="H17062" s="69">
        <v>31023.38</v>
      </c>
      <c r="I17062" s="57"/>
      <c r="J17062" s="67">
        <v>43122</v>
      </c>
      <c r="K17062" s="68">
        <v>14</v>
      </c>
      <c r="L17062" s="69">
        <v>-12471.37</v>
      </c>
      <c r="M17062" s="57"/>
      <c r="N17062" s="67">
        <v>43122</v>
      </c>
      <c r="O17062" s="68">
        <v>14</v>
      </c>
      <c r="P17062" s="69">
        <v>14959.32022</v>
      </c>
      <c r="Q17062" s="57"/>
      <c r="R17062" s="70">
        <f t="shared" si="798"/>
        <v>-0.40199907295723419</v>
      </c>
      <c r="S17062" s="71">
        <f t="shared" si="799"/>
        <v>18006.234562409601</v>
      </c>
      <c r="T17062" s="72">
        <f t="shared" si="800"/>
        <v>-6013.6328605104081</v>
      </c>
    </row>
    <row r="17063" spans="2:20" x14ac:dyDescent="0.25">
      <c r="B17063" s="64">
        <v>43122</v>
      </c>
      <c r="C17063" s="65">
        <v>15</v>
      </c>
      <c r="D17063" s="66">
        <v>1.20522</v>
      </c>
      <c r="E17063" s="57"/>
      <c r="F17063" s="67">
        <v>43122</v>
      </c>
      <c r="G17063" s="68">
        <v>15</v>
      </c>
      <c r="H17063" s="69">
        <v>35064.68</v>
      </c>
      <c r="I17063" s="57"/>
      <c r="J17063" s="67">
        <v>43122</v>
      </c>
      <c r="K17063" s="68">
        <v>15</v>
      </c>
      <c r="L17063" s="69">
        <v>-7409.44</v>
      </c>
      <c r="M17063" s="57"/>
      <c r="N17063" s="67">
        <v>43122</v>
      </c>
      <c r="O17063" s="68">
        <v>15</v>
      </c>
      <c r="P17063" s="69">
        <v>17050.93939</v>
      </c>
      <c r="Q17063" s="57"/>
      <c r="R17063" s="70">
        <f t="shared" si="798"/>
        <v>-0.21130778892036087</v>
      </c>
      <c r="S17063" s="71">
        <f t="shared" si="799"/>
        <v>20550.133171615798</v>
      </c>
      <c r="T17063" s="72">
        <f t="shared" si="800"/>
        <v>-3602.9963015159865</v>
      </c>
    </row>
    <row r="17064" spans="2:20" x14ac:dyDescent="0.25">
      <c r="B17064" s="64">
        <v>43122</v>
      </c>
      <c r="C17064" s="65">
        <v>16</v>
      </c>
      <c r="D17064" s="66">
        <v>1.19174</v>
      </c>
      <c r="E17064" s="57"/>
      <c r="F17064" s="67">
        <v>43122</v>
      </c>
      <c r="G17064" s="68">
        <v>16</v>
      </c>
      <c r="H17064" s="69">
        <v>37116.379999999997</v>
      </c>
      <c r="I17064" s="57"/>
      <c r="J17064" s="67">
        <v>43122</v>
      </c>
      <c r="K17064" s="68">
        <v>16</v>
      </c>
      <c r="L17064" s="69">
        <v>-7432</v>
      </c>
      <c r="M17064" s="57"/>
      <c r="N17064" s="67">
        <v>43122</v>
      </c>
      <c r="O17064" s="68">
        <v>16</v>
      </c>
      <c r="P17064" s="69">
        <v>18127.935290000001</v>
      </c>
      <c r="Q17064" s="57"/>
      <c r="R17064" s="70">
        <f t="shared" si="798"/>
        <v>-0.20023504447362594</v>
      </c>
      <c r="S17064" s="71">
        <f t="shared" si="799"/>
        <v>21603.785602504602</v>
      </c>
      <c r="T17064" s="72">
        <f t="shared" si="800"/>
        <v>-3629.8479290081636</v>
      </c>
    </row>
    <row r="17065" spans="2:20" x14ac:dyDescent="0.25">
      <c r="B17065" s="64">
        <v>43122</v>
      </c>
      <c r="C17065" s="65">
        <v>17</v>
      </c>
      <c r="D17065" s="66">
        <v>0.76676</v>
      </c>
      <c r="E17065" s="57"/>
      <c r="F17065" s="67">
        <v>43122</v>
      </c>
      <c r="G17065" s="68">
        <v>17</v>
      </c>
      <c r="H17065" s="69">
        <v>38095.4</v>
      </c>
      <c r="I17065" s="57"/>
      <c r="J17065" s="67">
        <v>43122</v>
      </c>
      <c r="K17065" s="68">
        <v>17</v>
      </c>
      <c r="L17065" s="69">
        <v>-19520.66</v>
      </c>
      <c r="M17065" s="57"/>
      <c r="N17065" s="67">
        <v>43122</v>
      </c>
      <c r="O17065" s="68">
        <v>17</v>
      </c>
      <c r="P17065" s="69">
        <v>18616.52232</v>
      </c>
      <c r="Q17065" s="57"/>
      <c r="R17065" s="70">
        <f t="shared" si="798"/>
        <v>-0.5124151472356242</v>
      </c>
      <c r="S17065" s="71">
        <f t="shared" si="799"/>
        <v>14274.404654083201</v>
      </c>
      <c r="T17065" s="72">
        <f t="shared" si="800"/>
        <v>-9539.3880256180837</v>
      </c>
    </row>
    <row r="17066" spans="2:20" x14ac:dyDescent="0.25">
      <c r="B17066" s="64">
        <v>43122</v>
      </c>
      <c r="C17066" s="65">
        <v>18</v>
      </c>
      <c r="D17066" s="66">
        <v>0.62178</v>
      </c>
      <c r="E17066" s="57"/>
      <c r="F17066" s="67">
        <v>43122</v>
      </c>
      <c r="G17066" s="68">
        <v>18</v>
      </c>
      <c r="H17066" s="69">
        <v>38036.99</v>
      </c>
      <c r="I17066" s="57"/>
      <c r="J17066" s="67">
        <v>43122</v>
      </c>
      <c r="K17066" s="68">
        <v>18</v>
      </c>
      <c r="L17066" s="69">
        <v>-23281.07</v>
      </c>
      <c r="M17066" s="57"/>
      <c r="N17066" s="67">
        <v>43122</v>
      </c>
      <c r="O17066" s="68">
        <v>18</v>
      </c>
      <c r="P17066" s="69">
        <v>18571.070680000001</v>
      </c>
      <c r="Q17066" s="57"/>
      <c r="R17066" s="70">
        <f t="shared" si="798"/>
        <v>-0.61206394091646055</v>
      </c>
      <c r="S17066" s="71">
        <f t="shared" si="799"/>
        <v>11547.120327410401</v>
      </c>
      <c r="T17066" s="72">
        <f t="shared" si="800"/>
        <v>-11366.682707438933</v>
      </c>
    </row>
    <row r="17067" spans="2:20" x14ac:dyDescent="0.25">
      <c r="B17067" s="64">
        <v>43122</v>
      </c>
      <c r="C17067" s="65">
        <v>19</v>
      </c>
      <c r="D17067" s="66">
        <v>0.96516999999999997</v>
      </c>
      <c r="E17067" s="57"/>
      <c r="F17067" s="67">
        <v>43122</v>
      </c>
      <c r="G17067" s="68">
        <v>19</v>
      </c>
      <c r="H17067" s="69">
        <v>38531.89</v>
      </c>
      <c r="I17067" s="57"/>
      <c r="J17067" s="67">
        <v>43122</v>
      </c>
      <c r="K17067" s="68">
        <v>19</v>
      </c>
      <c r="L17067" s="69">
        <v>-10103.57</v>
      </c>
      <c r="M17067" s="57"/>
      <c r="N17067" s="67">
        <v>43122</v>
      </c>
      <c r="O17067" s="68">
        <v>19</v>
      </c>
      <c r="P17067" s="69">
        <v>18844.378100000002</v>
      </c>
      <c r="Q17067" s="57"/>
      <c r="R17067" s="70">
        <f t="shared" si="798"/>
        <v>-0.26221319535584681</v>
      </c>
      <c r="S17067" s="71">
        <f t="shared" si="799"/>
        <v>18188.028410777002</v>
      </c>
      <c r="T17067" s="72">
        <f t="shared" si="800"/>
        <v>-4941.2445960947416</v>
      </c>
    </row>
    <row r="17068" spans="2:20" x14ac:dyDescent="0.25">
      <c r="B17068" s="64">
        <v>43122</v>
      </c>
      <c r="C17068" s="65">
        <v>20</v>
      </c>
      <c r="D17068" s="66">
        <v>1.06036</v>
      </c>
      <c r="E17068" s="57"/>
      <c r="F17068" s="67">
        <v>43122</v>
      </c>
      <c r="G17068" s="68">
        <v>20</v>
      </c>
      <c r="H17068" s="69">
        <v>38409.97</v>
      </c>
      <c r="I17068" s="57"/>
      <c r="J17068" s="67">
        <v>43122</v>
      </c>
      <c r="K17068" s="68">
        <v>20</v>
      </c>
      <c r="L17068" s="69">
        <v>-6811.36</v>
      </c>
      <c r="M17068" s="57"/>
      <c r="N17068" s="67">
        <v>43122</v>
      </c>
      <c r="O17068" s="68">
        <v>20</v>
      </c>
      <c r="P17068" s="69">
        <v>18799.490430000002</v>
      </c>
      <c r="Q17068" s="57"/>
      <c r="R17068" s="70">
        <f t="shared" si="798"/>
        <v>-0.17733312470694457</v>
      </c>
      <c r="S17068" s="71">
        <f t="shared" si="799"/>
        <v>19934.227672354802</v>
      </c>
      <c r="T17068" s="72">
        <f t="shared" si="800"/>
        <v>-3333.7723808502014</v>
      </c>
    </row>
    <row r="17069" spans="2:20" x14ac:dyDescent="0.25">
      <c r="B17069" s="64">
        <v>43122</v>
      </c>
      <c r="C17069" s="65">
        <v>21</v>
      </c>
      <c r="D17069" s="66">
        <v>0.95837000000000006</v>
      </c>
      <c r="E17069" s="57"/>
      <c r="F17069" s="67">
        <v>43122</v>
      </c>
      <c r="G17069" s="68">
        <v>21</v>
      </c>
      <c r="H17069" s="69">
        <v>37860.67</v>
      </c>
      <c r="I17069" s="57"/>
      <c r="J17069" s="67">
        <v>43122</v>
      </c>
      <c r="K17069" s="68">
        <v>21</v>
      </c>
      <c r="L17069" s="69">
        <v>-11757.97</v>
      </c>
      <c r="M17069" s="57"/>
      <c r="N17069" s="67">
        <v>43122</v>
      </c>
      <c r="O17069" s="68">
        <v>21</v>
      </c>
      <c r="P17069" s="69">
        <v>18568.391769999998</v>
      </c>
      <c r="Q17069" s="57"/>
      <c r="R17069" s="70">
        <f t="shared" si="798"/>
        <v>-0.31055895207348416</v>
      </c>
      <c r="S17069" s="71">
        <f t="shared" si="799"/>
        <v>17795.3896206149</v>
      </c>
      <c r="T17069" s="72">
        <f t="shared" si="800"/>
        <v>-5766.5802897811072</v>
      </c>
    </row>
    <row r="17070" spans="2:20" x14ac:dyDescent="0.25">
      <c r="B17070" s="64">
        <v>43122</v>
      </c>
      <c r="C17070" s="65">
        <v>22</v>
      </c>
      <c r="D17070" s="66">
        <v>0.53842999999999996</v>
      </c>
      <c r="E17070" s="57"/>
      <c r="F17070" s="67">
        <v>43122</v>
      </c>
      <c r="G17070" s="68">
        <v>22</v>
      </c>
      <c r="H17070" s="69">
        <v>37254.32</v>
      </c>
      <c r="I17070" s="57"/>
      <c r="J17070" s="67">
        <v>43122</v>
      </c>
      <c r="K17070" s="68">
        <v>22</v>
      </c>
      <c r="L17070" s="69">
        <v>-24641.95</v>
      </c>
      <c r="M17070" s="57"/>
      <c r="N17070" s="67">
        <v>43122</v>
      </c>
      <c r="O17070" s="68">
        <v>22</v>
      </c>
      <c r="P17070" s="69">
        <v>18301.06753</v>
      </c>
      <c r="Q17070" s="57"/>
      <c r="R17070" s="70">
        <f t="shared" si="798"/>
        <v>-0.66145214836829669</v>
      </c>
      <c r="S17070" s="71">
        <f t="shared" si="799"/>
        <v>9853.8437901778998</v>
      </c>
      <c r="T17070" s="72">
        <f t="shared" si="800"/>
        <v>-12105.280435151777</v>
      </c>
    </row>
    <row r="17071" spans="2:20" x14ac:dyDescent="0.25">
      <c r="B17071" s="64">
        <v>43122</v>
      </c>
      <c r="C17071" s="65">
        <v>23</v>
      </c>
      <c r="D17071" s="66">
        <v>0.64280000000000004</v>
      </c>
      <c r="E17071" s="57"/>
      <c r="F17071" s="67">
        <v>43122</v>
      </c>
      <c r="G17071" s="68">
        <v>23</v>
      </c>
      <c r="H17071" s="69">
        <v>37182.519999999997</v>
      </c>
      <c r="I17071" s="57"/>
      <c r="J17071" s="67">
        <v>43122</v>
      </c>
      <c r="K17071" s="68">
        <v>23</v>
      </c>
      <c r="L17071" s="69">
        <v>-20223.8</v>
      </c>
      <c r="M17071" s="57"/>
      <c r="N17071" s="67">
        <v>43122</v>
      </c>
      <c r="O17071" s="68">
        <v>23</v>
      </c>
      <c r="P17071" s="69">
        <v>18289.587589999999</v>
      </c>
      <c r="Q17071" s="57"/>
      <c r="R17071" s="70">
        <f t="shared" si="798"/>
        <v>-0.54390611502394137</v>
      </c>
      <c r="S17071" s="71">
        <f t="shared" si="799"/>
        <v>11756.546902852</v>
      </c>
      <c r="T17071" s="72">
        <f t="shared" si="800"/>
        <v>-9947.81853146699</v>
      </c>
    </row>
    <row r="17072" spans="2:20" x14ac:dyDescent="0.25">
      <c r="B17072" s="64">
        <v>43122</v>
      </c>
      <c r="C17072" s="65">
        <v>24</v>
      </c>
      <c r="D17072" s="66">
        <v>0.37757000000000002</v>
      </c>
      <c r="E17072" s="57"/>
      <c r="F17072" s="67">
        <v>43122</v>
      </c>
      <c r="G17072" s="68">
        <v>24</v>
      </c>
      <c r="H17072" s="69">
        <v>36798.03</v>
      </c>
      <c r="I17072" s="57"/>
      <c r="J17072" s="67">
        <v>43122</v>
      </c>
      <c r="K17072" s="68">
        <v>24</v>
      </c>
      <c r="L17072" s="69">
        <v>-28832.82</v>
      </c>
      <c r="M17072" s="57"/>
      <c r="N17072" s="67">
        <v>43122</v>
      </c>
      <c r="O17072" s="68">
        <v>24</v>
      </c>
      <c r="P17072" s="69">
        <v>18108.008269999998</v>
      </c>
      <c r="Q17072" s="57"/>
      <c r="R17072" s="70">
        <f t="shared" si="798"/>
        <v>-0.78354248855169695</v>
      </c>
      <c r="S17072" s="71">
        <f t="shared" si="799"/>
        <v>6837.0406825038999</v>
      </c>
      <c r="T17072" s="72">
        <f t="shared" si="800"/>
        <v>-14188.393862590507</v>
      </c>
    </row>
    <row r="17073" spans="2:20" x14ac:dyDescent="0.25">
      <c r="B17073" s="64">
        <v>43122</v>
      </c>
      <c r="C17073" s="65">
        <v>25</v>
      </c>
      <c r="D17073" s="66">
        <v>0.55791000000000002</v>
      </c>
      <c r="E17073" s="57"/>
      <c r="F17073" s="67">
        <v>43122</v>
      </c>
      <c r="G17073" s="68">
        <v>25</v>
      </c>
      <c r="H17073" s="69">
        <v>36858.699999999997</v>
      </c>
      <c r="I17073" s="57"/>
      <c r="J17073" s="67">
        <v>43122</v>
      </c>
      <c r="K17073" s="68">
        <v>25</v>
      </c>
      <c r="L17073" s="69">
        <v>-24794.54</v>
      </c>
      <c r="M17073" s="57"/>
      <c r="N17073" s="67">
        <v>43122</v>
      </c>
      <c r="O17073" s="68">
        <v>25</v>
      </c>
      <c r="P17073" s="69">
        <v>18124.946319999999</v>
      </c>
      <c r="Q17073" s="57"/>
      <c r="R17073" s="70">
        <f t="shared" si="798"/>
        <v>-0.6726916576005123</v>
      </c>
      <c r="S17073" s="71">
        <f t="shared" si="799"/>
        <v>10112.088801391199</v>
      </c>
      <c r="T17073" s="72">
        <f t="shared" si="800"/>
        <v>-12192.500183921105</v>
      </c>
    </row>
    <row r="17074" spans="2:20" x14ac:dyDescent="0.25">
      <c r="B17074" s="64">
        <v>43122</v>
      </c>
      <c r="C17074" s="65">
        <v>26</v>
      </c>
      <c r="D17074" s="66">
        <v>0.51022999999999996</v>
      </c>
      <c r="E17074" s="57"/>
      <c r="F17074" s="67">
        <v>43122</v>
      </c>
      <c r="G17074" s="68">
        <v>26</v>
      </c>
      <c r="H17074" s="69">
        <v>36881.019999999997</v>
      </c>
      <c r="I17074" s="57"/>
      <c r="J17074" s="67">
        <v>43122</v>
      </c>
      <c r="K17074" s="68">
        <v>26</v>
      </c>
      <c r="L17074" s="69">
        <v>-24279.49</v>
      </c>
      <c r="M17074" s="57"/>
      <c r="N17074" s="67">
        <v>43122</v>
      </c>
      <c r="O17074" s="68">
        <v>26</v>
      </c>
      <c r="P17074" s="69">
        <v>18088.662710000001</v>
      </c>
      <c r="Q17074" s="57"/>
      <c r="R17074" s="70">
        <f t="shared" si="798"/>
        <v>-0.65831937403032792</v>
      </c>
      <c r="S17074" s="71">
        <f t="shared" si="799"/>
        <v>9229.3783745232995</v>
      </c>
      <c r="T17074" s="72">
        <f t="shared" si="800"/>
        <v>-11908.117112292935</v>
      </c>
    </row>
    <row r="17075" spans="2:20" x14ac:dyDescent="0.25">
      <c r="B17075" s="64">
        <v>43122</v>
      </c>
      <c r="C17075" s="65">
        <v>27</v>
      </c>
      <c r="D17075" s="66">
        <v>0.46522000000000002</v>
      </c>
      <c r="E17075" s="57"/>
      <c r="F17075" s="67">
        <v>43122</v>
      </c>
      <c r="G17075" s="68">
        <v>27</v>
      </c>
      <c r="H17075" s="69">
        <v>36913.67</v>
      </c>
      <c r="I17075" s="57"/>
      <c r="J17075" s="67">
        <v>43122</v>
      </c>
      <c r="K17075" s="68">
        <v>27</v>
      </c>
      <c r="L17075" s="69">
        <v>-17293.62</v>
      </c>
      <c r="M17075" s="57"/>
      <c r="N17075" s="67">
        <v>43122</v>
      </c>
      <c r="O17075" s="68">
        <v>27</v>
      </c>
      <c r="P17075" s="69">
        <v>18133.815900000001</v>
      </c>
      <c r="Q17075" s="57"/>
      <c r="R17075" s="70">
        <f t="shared" si="798"/>
        <v>-0.4684882321373085</v>
      </c>
      <c r="S17075" s="71">
        <f t="shared" si="799"/>
        <v>8436.2138329980007</v>
      </c>
      <c r="T17075" s="72">
        <f t="shared" si="800"/>
        <v>-8495.4793528944174</v>
      </c>
    </row>
    <row r="17076" spans="2:20" x14ac:dyDescent="0.25">
      <c r="B17076" s="64">
        <v>43122</v>
      </c>
      <c r="C17076" s="65">
        <v>28</v>
      </c>
      <c r="D17076" s="66">
        <v>0.57693000000000005</v>
      </c>
      <c r="E17076" s="57"/>
      <c r="F17076" s="67">
        <v>43122</v>
      </c>
      <c r="G17076" s="68">
        <v>28</v>
      </c>
      <c r="H17076" s="69">
        <v>36885.730000000003</v>
      </c>
      <c r="I17076" s="57"/>
      <c r="J17076" s="67">
        <v>43122</v>
      </c>
      <c r="K17076" s="68">
        <v>28</v>
      </c>
      <c r="L17076" s="69">
        <v>-15357.82</v>
      </c>
      <c r="M17076" s="57"/>
      <c r="N17076" s="67">
        <v>43122</v>
      </c>
      <c r="O17076" s="68">
        <v>28</v>
      </c>
      <c r="P17076" s="69">
        <v>18125.226170000002</v>
      </c>
      <c r="Q17076" s="57"/>
      <c r="R17076" s="70">
        <f t="shared" si="798"/>
        <v>-0.41636209992319517</v>
      </c>
      <c r="S17076" s="71">
        <f t="shared" si="799"/>
        <v>10456.986734258102</v>
      </c>
      <c r="T17076" s="72">
        <f t="shared" si="800"/>
        <v>-7546.6572297240527</v>
      </c>
    </row>
    <row r="17077" spans="2:20" x14ac:dyDescent="0.25">
      <c r="B17077" s="64">
        <v>43122</v>
      </c>
      <c r="C17077" s="65">
        <v>29</v>
      </c>
      <c r="D17077" s="66">
        <v>0.74482000000000004</v>
      </c>
      <c r="E17077" s="57"/>
      <c r="F17077" s="67">
        <v>43122</v>
      </c>
      <c r="G17077" s="68">
        <v>29</v>
      </c>
      <c r="H17077" s="69">
        <v>37197.769999999997</v>
      </c>
      <c r="I17077" s="57"/>
      <c r="J17077" s="67">
        <v>43122</v>
      </c>
      <c r="K17077" s="68">
        <v>29</v>
      </c>
      <c r="L17077" s="69">
        <v>-14177.52</v>
      </c>
      <c r="M17077" s="57"/>
      <c r="N17077" s="67">
        <v>43122</v>
      </c>
      <c r="O17077" s="68">
        <v>29</v>
      </c>
      <c r="P17077" s="69">
        <v>18242.004440000001</v>
      </c>
      <c r="Q17077" s="57"/>
      <c r="R17077" s="70">
        <f t="shared" si="798"/>
        <v>-0.38113897687952802</v>
      </c>
      <c r="S17077" s="71">
        <f t="shared" si="799"/>
        <v>13587.0097470008</v>
      </c>
      <c r="T17077" s="72">
        <f t="shared" si="800"/>
        <v>-6952.7389084934075</v>
      </c>
    </row>
    <row r="17078" spans="2:20" x14ac:dyDescent="0.25">
      <c r="B17078" s="64">
        <v>43122</v>
      </c>
      <c r="C17078" s="65">
        <v>30</v>
      </c>
      <c r="D17078" s="66">
        <v>0.82230999999999999</v>
      </c>
      <c r="E17078" s="57"/>
      <c r="F17078" s="67">
        <v>43122</v>
      </c>
      <c r="G17078" s="68">
        <v>30</v>
      </c>
      <c r="H17078" s="69">
        <v>37010.239999999998</v>
      </c>
      <c r="I17078" s="57"/>
      <c r="J17078" s="67">
        <v>43122</v>
      </c>
      <c r="K17078" s="68">
        <v>30</v>
      </c>
      <c r="L17078" s="69">
        <v>-15007.61</v>
      </c>
      <c r="M17078" s="57"/>
      <c r="N17078" s="67">
        <v>43122</v>
      </c>
      <c r="O17078" s="68">
        <v>30</v>
      </c>
      <c r="P17078" s="69">
        <v>18192.057509999999</v>
      </c>
      <c r="Q17078" s="57"/>
      <c r="R17078" s="70">
        <f t="shared" si="798"/>
        <v>-0.40549885653267859</v>
      </c>
      <c r="S17078" s="71">
        <f t="shared" si="799"/>
        <v>14959.510811048098</v>
      </c>
      <c r="T17078" s="72">
        <f t="shared" si="800"/>
        <v>-7376.8585182817278</v>
      </c>
    </row>
    <row r="17079" spans="2:20" x14ac:dyDescent="0.25">
      <c r="B17079" s="64">
        <v>43122</v>
      </c>
      <c r="C17079" s="65">
        <v>31</v>
      </c>
      <c r="D17079" s="66">
        <v>0.72555000000000003</v>
      </c>
      <c r="E17079" s="57"/>
      <c r="F17079" s="67">
        <v>43122</v>
      </c>
      <c r="G17079" s="68">
        <v>31</v>
      </c>
      <c r="H17079" s="69">
        <v>37406.33</v>
      </c>
      <c r="I17079" s="57"/>
      <c r="J17079" s="67">
        <v>43122</v>
      </c>
      <c r="K17079" s="68">
        <v>31</v>
      </c>
      <c r="L17079" s="69">
        <v>-15500.78</v>
      </c>
      <c r="M17079" s="57"/>
      <c r="N17079" s="67">
        <v>43122</v>
      </c>
      <c r="O17079" s="68">
        <v>31</v>
      </c>
      <c r="P17079" s="69">
        <v>18367.84433</v>
      </c>
      <c r="Q17079" s="57"/>
      <c r="R17079" s="70">
        <f t="shared" si="798"/>
        <v>-0.41438922235888953</v>
      </c>
      <c r="S17079" s="71">
        <f t="shared" si="799"/>
        <v>13326.7894536315</v>
      </c>
      <c r="T17079" s="72">
        <f t="shared" si="800"/>
        <v>-7611.4367283178381</v>
      </c>
    </row>
    <row r="17080" spans="2:20" x14ac:dyDescent="0.25">
      <c r="B17080" s="64">
        <v>43122</v>
      </c>
      <c r="C17080" s="65">
        <v>32</v>
      </c>
      <c r="D17080" s="66">
        <v>1.21465</v>
      </c>
      <c r="E17080" s="57"/>
      <c r="F17080" s="67">
        <v>43122</v>
      </c>
      <c r="G17080" s="68">
        <v>32</v>
      </c>
      <c r="H17080" s="69">
        <v>38674.01</v>
      </c>
      <c r="I17080" s="57"/>
      <c r="J17080" s="67">
        <v>43122</v>
      </c>
      <c r="K17080" s="68">
        <v>32</v>
      </c>
      <c r="L17080" s="69">
        <v>-5744.1</v>
      </c>
      <c r="M17080" s="57"/>
      <c r="N17080" s="67">
        <v>43122</v>
      </c>
      <c r="O17080" s="68">
        <v>32</v>
      </c>
      <c r="P17080" s="69">
        <v>19022.387900000002</v>
      </c>
      <c r="Q17080" s="57"/>
      <c r="R17080" s="70">
        <f t="shared" si="798"/>
        <v>-0.14852610318919604</v>
      </c>
      <c r="S17080" s="71">
        <f t="shared" si="799"/>
        <v>23105.543462735001</v>
      </c>
      <c r="T17080" s="72">
        <f t="shared" si="800"/>
        <v>-2825.3211481403146</v>
      </c>
    </row>
    <row r="17081" spans="2:20" x14ac:dyDescent="0.25">
      <c r="B17081" s="64">
        <v>43122</v>
      </c>
      <c r="C17081" s="65">
        <v>33</v>
      </c>
      <c r="D17081" s="66">
        <v>1.08762</v>
      </c>
      <c r="E17081" s="57"/>
      <c r="F17081" s="67">
        <v>43122</v>
      </c>
      <c r="G17081" s="68">
        <v>33</v>
      </c>
      <c r="H17081" s="69">
        <v>39506.75</v>
      </c>
      <c r="I17081" s="57"/>
      <c r="J17081" s="67">
        <v>43122</v>
      </c>
      <c r="K17081" s="68">
        <v>33</v>
      </c>
      <c r="L17081" s="69">
        <v>-15430.67</v>
      </c>
      <c r="M17081" s="57"/>
      <c r="N17081" s="67">
        <v>43122</v>
      </c>
      <c r="O17081" s="68">
        <v>33</v>
      </c>
      <c r="P17081" s="69">
        <v>19442.88105</v>
      </c>
      <c r="Q17081" s="57"/>
      <c r="R17081" s="70">
        <f t="shared" si="798"/>
        <v>-0.39058312819961144</v>
      </c>
      <c r="S17081" s="71">
        <f t="shared" si="799"/>
        <v>21146.466287601001</v>
      </c>
      <c r="T17081" s="72">
        <f t="shared" si="800"/>
        <v>-7594.0613017219457</v>
      </c>
    </row>
    <row r="17082" spans="2:20" x14ac:dyDescent="0.25">
      <c r="B17082" s="64">
        <v>43122</v>
      </c>
      <c r="C17082" s="65">
        <v>34</v>
      </c>
      <c r="D17082" s="66">
        <v>1.1022000000000001</v>
      </c>
      <c r="E17082" s="57"/>
      <c r="F17082" s="67">
        <v>43122</v>
      </c>
      <c r="G17082" s="68">
        <v>34</v>
      </c>
      <c r="H17082" s="69">
        <v>41573.019999999997</v>
      </c>
      <c r="I17082" s="57"/>
      <c r="J17082" s="67">
        <v>43122</v>
      </c>
      <c r="K17082" s="68">
        <v>34</v>
      </c>
      <c r="L17082" s="69">
        <v>-12273.7</v>
      </c>
      <c r="M17082" s="57"/>
      <c r="N17082" s="67">
        <v>43122</v>
      </c>
      <c r="O17082" s="68">
        <v>34</v>
      </c>
      <c r="P17082" s="69">
        <v>20498.305769999999</v>
      </c>
      <c r="Q17082" s="57"/>
      <c r="R17082" s="70">
        <f t="shared" si="798"/>
        <v>-0.29523234059012315</v>
      </c>
      <c r="S17082" s="71">
        <f t="shared" si="799"/>
        <v>22593.232619694001</v>
      </c>
      <c r="T17082" s="72">
        <f t="shared" si="800"/>
        <v>-6051.7627906091266</v>
      </c>
    </row>
    <row r="17083" spans="2:20" x14ac:dyDescent="0.25">
      <c r="B17083" s="64">
        <v>43122</v>
      </c>
      <c r="C17083" s="65">
        <v>35</v>
      </c>
      <c r="D17083" s="66">
        <v>0.88395000000000001</v>
      </c>
      <c r="E17083" s="57"/>
      <c r="F17083" s="67">
        <v>43122</v>
      </c>
      <c r="G17083" s="68">
        <v>35</v>
      </c>
      <c r="H17083" s="69">
        <v>41896.32</v>
      </c>
      <c r="I17083" s="57"/>
      <c r="J17083" s="67">
        <v>43122</v>
      </c>
      <c r="K17083" s="68">
        <v>35</v>
      </c>
      <c r="L17083" s="69">
        <v>-18830.62</v>
      </c>
      <c r="M17083" s="57"/>
      <c r="N17083" s="67">
        <v>43122</v>
      </c>
      <c r="O17083" s="68">
        <v>35</v>
      </c>
      <c r="P17083" s="69">
        <v>20692.15033</v>
      </c>
      <c r="Q17083" s="57"/>
      <c r="R17083" s="70">
        <f t="shared" si="798"/>
        <v>-0.44945761346103902</v>
      </c>
      <c r="S17083" s="71">
        <f t="shared" si="799"/>
        <v>18290.8262842035</v>
      </c>
      <c r="T17083" s="72">
        <f t="shared" si="800"/>
        <v>-9300.2445046988505</v>
      </c>
    </row>
    <row r="17084" spans="2:20" x14ac:dyDescent="0.25">
      <c r="B17084" s="64">
        <v>43122</v>
      </c>
      <c r="C17084" s="65">
        <v>36</v>
      </c>
      <c r="D17084" s="66">
        <v>0.65429999999999999</v>
      </c>
      <c r="E17084" s="57"/>
      <c r="F17084" s="67">
        <v>43122</v>
      </c>
      <c r="G17084" s="68">
        <v>36</v>
      </c>
      <c r="H17084" s="69">
        <v>41818.33</v>
      </c>
      <c r="I17084" s="57"/>
      <c r="J17084" s="67">
        <v>43122</v>
      </c>
      <c r="K17084" s="68">
        <v>36</v>
      </c>
      <c r="L17084" s="69">
        <v>-23770.3</v>
      </c>
      <c r="M17084" s="57"/>
      <c r="N17084" s="67">
        <v>43122</v>
      </c>
      <c r="O17084" s="68">
        <v>36</v>
      </c>
      <c r="P17084" s="69">
        <v>20688.272799999999</v>
      </c>
      <c r="Q17084" s="57"/>
      <c r="R17084" s="70">
        <f t="shared" si="798"/>
        <v>-0.56841820321375813</v>
      </c>
      <c r="S17084" s="71">
        <f t="shared" si="799"/>
        <v>13536.336893039999</v>
      </c>
      <c r="T17084" s="72">
        <f t="shared" si="800"/>
        <v>-11759.590852572064</v>
      </c>
    </row>
    <row r="17085" spans="2:20" x14ac:dyDescent="0.25">
      <c r="B17085" s="64">
        <v>43122</v>
      </c>
      <c r="C17085" s="65">
        <v>37</v>
      </c>
      <c r="D17085" s="66">
        <v>0.64639000000000002</v>
      </c>
      <c r="E17085" s="57"/>
      <c r="F17085" s="67">
        <v>43122</v>
      </c>
      <c r="G17085" s="68">
        <v>37</v>
      </c>
      <c r="H17085" s="69">
        <v>41680.910000000003</v>
      </c>
      <c r="I17085" s="57"/>
      <c r="J17085" s="67">
        <v>43122</v>
      </c>
      <c r="K17085" s="68">
        <v>37</v>
      </c>
      <c r="L17085" s="69">
        <v>-21168.81</v>
      </c>
      <c r="M17085" s="57"/>
      <c r="N17085" s="67">
        <v>43122</v>
      </c>
      <c r="O17085" s="68">
        <v>37</v>
      </c>
      <c r="P17085" s="69">
        <v>20632.815839999999</v>
      </c>
      <c r="Q17085" s="57"/>
      <c r="R17085" s="70">
        <f t="shared" si="798"/>
        <v>-0.5078778270436034</v>
      </c>
      <c r="S17085" s="71">
        <f t="shared" si="799"/>
        <v>13336.8458308176</v>
      </c>
      <c r="T17085" s="72">
        <f t="shared" si="800"/>
        <v>-10478.949674610039</v>
      </c>
    </row>
    <row r="17086" spans="2:20" x14ac:dyDescent="0.25">
      <c r="B17086" s="64">
        <v>43122</v>
      </c>
      <c r="C17086" s="65">
        <v>38</v>
      </c>
      <c r="D17086" s="66">
        <v>1.20313</v>
      </c>
      <c r="E17086" s="57"/>
      <c r="F17086" s="67">
        <v>43122</v>
      </c>
      <c r="G17086" s="68">
        <v>38</v>
      </c>
      <c r="H17086" s="69">
        <v>41331.06</v>
      </c>
      <c r="I17086" s="57"/>
      <c r="J17086" s="67">
        <v>43122</v>
      </c>
      <c r="K17086" s="68">
        <v>38</v>
      </c>
      <c r="L17086" s="69">
        <v>-4856.0200000000004</v>
      </c>
      <c r="M17086" s="57"/>
      <c r="N17086" s="67">
        <v>43122</v>
      </c>
      <c r="O17086" s="68">
        <v>38</v>
      </c>
      <c r="P17086" s="69">
        <v>20429.111199999999</v>
      </c>
      <c r="Q17086" s="57"/>
      <c r="R17086" s="70">
        <f t="shared" si="798"/>
        <v>-0.11749081683363555</v>
      </c>
      <c r="S17086" s="71">
        <f t="shared" si="799"/>
        <v>24578.876558055999</v>
      </c>
      <c r="T17086" s="72">
        <f t="shared" si="800"/>
        <v>-2400.2329620731725</v>
      </c>
    </row>
    <row r="17087" spans="2:20" x14ac:dyDescent="0.25">
      <c r="B17087" s="64">
        <v>43122</v>
      </c>
      <c r="C17087" s="65">
        <v>39</v>
      </c>
      <c r="D17087" s="66">
        <v>1.8326899999999999</v>
      </c>
      <c r="E17087" s="57"/>
      <c r="F17087" s="67">
        <v>43122</v>
      </c>
      <c r="G17087" s="68">
        <v>39</v>
      </c>
      <c r="H17087" s="69">
        <v>41235.03</v>
      </c>
      <c r="I17087" s="57"/>
      <c r="J17087" s="67">
        <v>43122</v>
      </c>
      <c r="K17087" s="68">
        <v>39</v>
      </c>
      <c r="L17087" s="69">
        <v>17262.29</v>
      </c>
      <c r="M17087" s="57"/>
      <c r="N17087" s="67">
        <v>43122</v>
      </c>
      <c r="O17087" s="68">
        <v>39</v>
      </c>
      <c r="P17087" s="69">
        <v>20355.1865</v>
      </c>
      <c r="Q17087" s="57"/>
      <c r="R17087" s="70">
        <f t="shared" si="798"/>
        <v>0.41863168281919527</v>
      </c>
      <c r="S17087" s="71">
        <f t="shared" si="799"/>
        <v>37304.746746684999</v>
      </c>
      <c r="T17087" s="72">
        <f t="shared" si="800"/>
        <v>8521.3259785935661</v>
      </c>
    </row>
    <row r="17088" spans="2:20" x14ac:dyDescent="0.25">
      <c r="B17088" s="64">
        <v>43122</v>
      </c>
      <c r="C17088" s="65">
        <v>40</v>
      </c>
      <c r="D17088" s="66">
        <v>1.44503</v>
      </c>
      <c r="E17088" s="57"/>
      <c r="F17088" s="67">
        <v>43122</v>
      </c>
      <c r="G17088" s="68">
        <v>40</v>
      </c>
      <c r="H17088" s="69">
        <v>40248.339999999997</v>
      </c>
      <c r="I17088" s="57"/>
      <c r="J17088" s="67">
        <v>43122</v>
      </c>
      <c r="K17088" s="68">
        <v>40</v>
      </c>
      <c r="L17088" s="69">
        <v>3882.07</v>
      </c>
      <c r="M17088" s="57"/>
      <c r="N17088" s="67">
        <v>43122</v>
      </c>
      <c r="O17088" s="68">
        <v>40</v>
      </c>
      <c r="P17088" s="69">
        <v>19863.452399999998</v>
      </c>
      <c r="Q17088" s="57"/>
      <c r="R17088" s="70">
        <f t="shared" si="798"/>
        <v>9.6452922033554683E-2</v>
      </c>
      <c r="S17088" s="71">
        <f t="shared" si="799"/>
        <v>28703.284621571998</v>
      </c>
      <c r="T17088" s="72">
        <f t="shared" si="800"/>
        <v>1915.8880256544244</v>
      </c>
    </row>
    <row r="17089" spans="2:20" x14ac:dyDescent="0.25">
      <c r="B17089" s="64">
        <v>43122</v>
      </c>
      <c r="C17089" s="65">
        <v>41</v>
      </c>
      <c r="D17089" s="66">
        <v>0.99768000000000001</v>
      </c>
      <c r="E17089" s="57"/>
      <c r="F17089" s="67">
        <v>43122</v>
      </c>
      <c r="G17089" s="68">
        <v>41</v>
      </c>
      <c r="H17089" s="69">
        <v>39000.620000000003</v>
      </c>
      <c r="I17089" s="57"/>
      <c r="J17089" s="67">
        <v>43122</v>
      </c>
      <c r="K17089" s="68">
        <v>41</v>
      </c>
      <c r="L17089" s="69">
        <v>-9392.68</v>
      </c>
      <c r="M17089" s="57"/>
      <c r="N17089" s="67">
        <v>43122</v>
      </c>
      <c r="O17089" s="68">
        <v>41</v>
      </c>
      <c r="P17089" s="69">
        <v>19188.690750000002</v>
      </c>
      <c r="Q17089" s="57"/>
      <c r="R17089" s="70">
        <f t="shared" si="798"/>
        <v>-0.24083412007296293</v>
      </c>
      <c r="S17089" s="71">
        <f t="shared" si="799"/>
        <v>19144.172987460002</v>
      </c>
      <c r="T17089" s="72">
        <f t="shared" si="800"/>
        <v>-4621.2914521284538</v>
      </c>
    </row>
    <row r="17090" spans="2:20" x14ac:dyDescent="0.25">
      <c r="B17090" s="64">
        <v>43122</v>
      </c>
      <c r="C17090" s="65">
        <v>42</v>
      </c>
      <c r="D17090" s="66">
        <v>0.63517999999999997</v>
      </c>
      <c r="E17090" s="57"/>
      <c r="F17090" s="67">
        <v>43122</v>
      </c>
      <c r="G17090" s="68">
        <v>42</v>
      </c>
      <c r="H17090" s="69">
        <v>37222.42</v>
      </c>
      <c r="I17090" s="57"/>
      <c r="J17090" s="67">
        <v>43122</v>
      </c>
      <c r="K17090" s="68">
        <v>42</v>
      </c>
      <c r="L17090" s="69">
        <v>-13451.99</v>
      </c>
      <c r="M17090" s="57"/>
      <c r="N17090" s="67">
        <v>43122</v>
      </c>
      <c r="O17090" s="68">
        <v>42</v>
      </c>
      <c r="P17090" s="69">
        <v>18225.009399999999</v>
      </c>
      <c r="Q17090" s="57"/>
      <c r="R17090" s="70">
        <f t="shared" si="798"/>
        <v>-0.36139482602152145</v>
      </c>
      <c r="S17090" s="71">
        <f t="shared" si="799"/>
        <v>11576.161470691999</v>
      </c>
      <c r="T17090" s="72">
        <f t="shared" si="800"/>
        <v>-6586.424101353593</v>
      </c>
    </row>
    <row r="17091" spans="2:20" x14ac:dyDescent="0.25">
      <c r="B17091" s="64">
        <v>43122</v>
      </c>
      <c r="C17091" s="65">
        <v>43</v>
      </c>
      <c r="D17091" s="66">
        <v>0.52342999999999995</v>
      </c>
      <c r="E17091" s="57"/>
      <c r="F17091" s="67">
        <v>43122</v>
      </c>
      <c r="G17091" s="68">
        <v>43</v>
      </c>
      <c r="H17091" s="69">
        <v>35377.85</v>
      </c>
      <c r="I17091" s="57"/>
      <c r="J17091" s="67">
        <v>43122</v>
      </c>
      <c r="K17091" s="68">
        <v>43</v>
      </c>
      <c r="L17091" s="69">
        <v>-14187.52</v>
      </c>
      <c r="M17091" s="57"/>
      <c r="N17091" s="67">
        <v>43122</v>
      </c>
      <c r="O17091" s="68">
        <v>43</v>
      </c>
      <c r="P17091" s="69">
        <v>17237.663489999999</v>
      </c>
      <c r="Q17091" s="57"/>
      <c r="R17091" s="70">
        <f t="shared" si="798"/>
        <v>-0.40102832704644292</v>
      </c>
      <c r="S17091" s="71">
        <f t="shared" si="799"/>
        <v>9022.7102005706984</v>
      </c>
      <c r="T17091" s="72">
        <f t="shared" si="800"/>
        <v>-6912.7913515842483</v>
      </c>
    </row>
    <row r="17092" spans="2:20" x14ac:dyDescent="0.25">
      <c r="B17092" s="64">
        <v>43122</v>
      </c>
      <c r="C17092" s="65">
        <v>44</v>
      </c>
      <c r="D17092" s="66">
        <v>0.18403</v>
      </c>
      <c r="E17092" s="57"/>
      <c r="F17092" s="67">
        <v>43122</v>
      </c>
      <c r="G17092" s="68">
        <v>44</v>
      </c>
      <c r="H17092" s="69">
        <v>32674.3</v>
      </c>
      <c r="I17092" s="57"/>
      <c r="J17092" s="67">
        <v>43122</v>
      </c>
      <c r="K17092" s="68">
        <v>44</v>
      </c>
      <c r="L17092" s="69">
        <v>-24832.639999999999</v>
      </c>
      <c r="M17092" s="57"/>
      <c r="N17092" s="67">
        <v>43122</v>
      </c>
      <c r="O17092" s="68">
        <v>44</v>
      </c>
      <c r="P17092" s="69">
        <v>15823.200220000001</v>
      </c>
      <c r="Q17092" s="57"/>
      <c r="R17092" s="70">
        <f t="shared" si="798"/>
        <v>-0.76000526407604752</v>
      </c>
      <c r="S17092" s="71">
        <f t="shared" si="799"/>
        <v>2911.9435364865999</v>
      </c>
      <c r="T17092" s="72">
        <f t="shared" si="800"/>
        <v>-12025.715461729274</v>
      </c>
    </row>
    <row r="17093" spans="2:20" x14ac:dyDescent="0.25">
      <c r="B17093" s="64">
        <v>43122</v>
      </c>
      <c r="C17093" s="65">
        <v>45</v>
      </c>
      <c r="D17093" s="66">
        <v>-9.2859999999999998E-2</v>
      </c>
      <c r="E17093" s="57"/>
      <c r="F17093" s="67">
        <v>43122</v>
      </c>
      <c r="G17093" s="68">
        <v>45</v>
      </c>
      <c r="H17093" s="69">
        <v>30402.73</v>
      </c>
      <c r="I17093" s="57"/>
      <c r="J17093" s="67">
        <v>43122</v>
      </c>
      <c r="K17093" s="68">
        <v>45</v>
      </c>
      <c r="L17093" s="69">
        <v>-35211.33</v>
      </c>
      <c r="M17093" s="57"/>
      <c r="N17093" s="67">
        <v>43122</v>
      </c>
      <c r="O17093" s="68">
        <v>45</v>
      </c>
      <c r="P17093" s="69">
        <v>14614.62192</v>
      </c>
      <c r="Q17093" s="57"/>
      <c r="R17093" s="70">
        <f t="shared" si="798"/>
        <v>-1.1581634280868858</v>
      </c>
      <c r="S17093" s="71">
        <f t="shared" si="799"/>
        <v>-1357.1137914911999</v>
      </c>
      <c r="T17093" s="72">
        <f t="shared" si="800"/>
        <v>-16926.120623060942</v>
      </c>
    </row>
    <row r="17094" spans="2:20" x14ac:dyDescent="0.25">
      <c r="B17094" s="64">
        <v>43122</v>
      </c>
      <c r="C17094" s="65">
        <v>46</v>
      </c>
      <c r="D17094" s="66">
        <v>0.23078000000000001</v>
      </c>
      <c r="E17094" s="57"/>
      <c r="F17094" s="67">
        <v>43122</v>
      </c>
      <c r="G17094" s="68">
        <v>46</v>
      </c>
      <c r="H17094" s="69">
        <v>28294.95</v>
      </c>
      <c r="I17094" s="57"/>
      <c r="J17094" s="67">
        <v>43122</v>
      </c>
      <c r="K17094" s="68">
        <v>46</v>
      </c>
      <c r="L17094" s="69">
        <v>-28341.81</v>
      </c>
      <c r="M17094" s="57"/>
      <c r="N17094" s="67">
        <v>43122</v>
      </c>
      <c r="O17094" s="68">
        <v>46</v>
      </c>
      <c r="P17094" s="69">
        <v>13503.022499999999</v>
      </c>
      <c r="Q17094" s="57"/>
      <c r="R17094" s="70">
        <f t="shared" si="798"/>
        <v>-1.0016561259164622</v>
      </c>
      <c r="S17094" s="71">
        <f t="shared" si="799"/>
        <v>3116.22753255</v>
      </c>
      <c r="T17094" s="72">
        <f t="shared" si="800"/>
        <v>-13525.385205512823</v>
      </c>
    </row>
    <row r="17095" spans="2:20" x14ac:dyDescent="0.25">
      <c r="B17095" s="64">
        <v>43122</v>
      </c>
      <c r="C17095" s="65">
        <v>47</v>
      </c>
      <c r="D17095" s="66">
        <v>1.3853200000000001</v>
      </c>
      <c r="E17095" s="57"/>
      <c r="F17095" s="67">
        <v>43122</v>
      </c>
      <c r="G17095" s="68">
        <v>47</v>
      </c>
      <c r="H17095" s="69">
        <v>26046.01</v>
      </c>
      <c r="I17095" s="57"/>
      <c r="J17095" s="67">
        <v>43122</v>
      </c>
      <c r="K17095" s="68">
        <v>47</v>
      </c>
      <c r="L17095" s="69">
        <v>-7004.53</v>
      </c>
      <c r="M17095" s="57"/>
      <c r="N17095" s="67">
        <v>43122</v>
      </c>
      <c r="O17095" s="68">
        <v>47</v>
      </c>
      <c r="P17095" s="69">
        <v>12264.9627</v>
      </c>
      <c r="Q17095" s="57"/>
      <c r="R17095" s="70">
        <f t="shared" si="798"/>
        <v>-0.26892909892916422</v>
      </c>
      <c r="S17095" s="71">
        <f t="shared" si="799"/>
        <v>16990.898127564</v>
      </c>
      <c r="T17095" s="72">
        <f t="shared" si="800"/>
        <v>-3298.4053673108092</v>
      </c>
    </row>
    <row r="17096" spans="2:20" x14ac:dyDescent="0.25">
      <c r="B17096" s="64">
        <v>43122</v>
      </c>
      <c r="C17096" s="65">
        <v>48</v>
      </c>
      <c r="D17096" s="66">
        <v>1.4173</v>
      </c>
      <c r="E17096" s="57"/>
      <c r="F17096" s="67">
        <v>43122</v>
      </c>
      <c r="G17096" s="68">
        <v>48</v>
      </c>
      <c r="H17096" s="69">
        <v>24830.3</v>
      </c>
      <c r="I17096" s="57"/>
      <c r="J17096" s="67">
        <v>43122</v>
      </c>
      <c r="K17096" s="68">
        <v>48</v>
      </c>
      <c r="L17096" s="69">
        <v>-14957.23</v>
      </c>
      <c r="M17096" s="57"/>
      <c r="N17096" s="67">
        <v>43122</v>
      </c>
      <c r="O17096" s="68">
        <v>48</v>
      </c>
      <c r="P17096" s="69">
        <v>11605.068359999999</v>
      </c>
      <c r="Q17096" s="57"/>
      <c r="R17096" s="70">
        <f t="shared" si="798"/>
        <v>-0.60237814283355418</v>
      </c>
      <c r="S17096" s="71">
        <f t="shared" si="799"/>
        <v>16447.863386628</v>
      </c>
      <c r="T17096" s="72">
        <f t="shared" si="800"/>
        <v>-6990.6395261532398</v>
      </c>
    </row>
    <row r="17097" spans="2:20" x14ac:dyDescent="0.25">
      <c r="B17097" s="64">
        <v>43123</v>
      </c>
      <c r="C17097" s="65">
        <v>1</v>
      </c>
      <c r="D17097" s="66">
        <v>1.59867</v>
      </c>
      <c r="E17097" s="57"/>
      <c r="F17097" s="67">
        <v>43123</v>
      </c>
      <c r="G17097" s="68">
        <v>1</v>
      </c>
      <c r="H17097" s="69">
        <v>24918.01</v>
      </c>
      <c r="I17097" s="57"/>
      <c r="J17097" s="67">
        <v>43123</v>
      </c>
      <c r="K17097" s="68">
        <v>1</v>
      </c>
      <c r="L17097" s="69">
        <v>-12370.88</v>
      </c>
      <c r="M17097" s="57"/>
      <c r="N17097" s="67">
        <v>43123</v>
      </c>
      <c r="O17097" s="68">
        <v>1</v>
      </c>
      <c r="P17097" s="69">
        <v>11632.76764</v>
      </c>
      <c r="Q17097" s="57"/>
      <c r="R17097" s="70">
        <f t="shared" si="798"/>
        <v>-0.49646340137113676</v>
      </c>
      <c r="S17097" s="71">
        <f t="shared" si="799"/>
        <v>18596.9566430388</v>
      </c>
      <c r="T17097" s="72">
        <f t="shared" si="800"/>
        <v>-5775.2433899144917</v>
      </c>
    </row>
    <row r="17098" spans="2:20" x14ac:dyDescent="0.25">
      <c r="B17098" s="64">
        <v>43123</v>
      </c>
      <c r="C17098" s="65">
        <v>2</v>
      </c>
      <c r="D17098" s="66">
        <v>2.4775499999999999</v>
      </c>
      <c r="E17098" s="57"/>
      <c r="F17098" s="67">
        <v>43123</v>
      </c>
      <c r="G17098" s="68">
        <v>2</v>
      </c>
      <c r="H17098" s="69">
        <v>25257.360000000001</v>
      </c>
      <c r="I17098" s="57"/>
      <c r="J17098" s="67">
        <v>43123</v>
      </c>
      <c r="K17098" s="68">
        <v>2</v>
      </c>
      <c r="L17098" s="69">
        <v>-6907.19</v>
      </c>
      <c r="M17098" s="57"/>
      <c r="N17098" s="67">
        <v>43123</v>
      </c>
      <c r="O17098" s="68">
        <v>2</v>
      </c>
      <c r="P17098" s="69">
        <v>11792.600920000001</v>
      </c>
      <c r="Q17098" s="57"/>
      <c r="R17098" s="70">
        <f t="shared" ref="R17098:R17161" si="801">L17098/H17098</f>
        <v>-0.27347236607468078</v>
      </c>
      <c r="S17098" s="71">
        <f t="shared" ref="S17098:S17161" si="802">P17098*D17098</f>
        <v>29216.758409346003</v>
      </c>
      <c r="T17098" s="72">
        <f t="shared" ref="T17098:T17161" si="803">P17098*R17098</f>
        <v>-3224.9504757668578</v>
      </c>
    </row>
    <row r="17099" spans="2:20" x14ac:dyDescent="0.25">
      <c r="B17099" s="64">
        <v>43123</v>
      </c>
      <c r="C17099" s="65">
        <v>3</v>
      </c>
      <c r="D17099" s="66">
        <v>3.0304600000000002</v>
      </c>
      <c r="E17099" s="57"/>
      <c r="F17099" s="67">
        <v>43123</v>
      </c>
      <c r="G17099" s="68">
        <v>3</v>
      </c>
      <c r="H17099" s="69">
        <v>25322.43</v>
      </c>
      <c r="I17099" s="57"/>
      <c r="J17099" s="67">
        <v>43123</v>
      </c>
      <c r="K17099" s="68">
        <v>3</v>
      </c>
      <c r="L17099" s="69">
        <v>-6455.02</v>
      </c>
      <c r="M17099" s="57"/>
      <c r="N17099" s="67">
        <v>43123</v>
      </c>
      <c r="O17099" s="68">
        <v>3</v>
      </c>
      <c r="P17099" s="69">
        <v>11812.010990000001</v>
      </c>
      <c r="Q17099" s="57"/>
      <c r="R17099" s="70">
        <f t="shared" si="801"/>
        <v>-0.25491313432399659</v>
      </c>
      <c r="S17099" s="71">
        <f t="shared" si="802"/>
        <v>35795.826824755401</v>
      </c>
      <c r="T17099" s="72">
        <f t="shared" si="803"/>
        <v>-3011.0367441303943</v>
      </c>
    </row>
    <row r="17100" spans="2:20" x14ac:dyDescent="0.25">
      <c r="B17100" s="64">
        <v>43123</v>
      </c>
      <c r="C17100" s="65">
        <v>4</v>
      </c>
      <c r="D17100" s="66">
        <v>2.8489599999999999</v>
      </c>
      <c r="E17100" s="57"/>
      <c r="F17100" s="67">
        <v>43123</v>
      </c>
      <c r="G17100" s="68">
        <v>4</v>
      </c>
      <c r="H17100" s="69">
        <v>25062.1</v>
      </c>
      <c r="I17100" s="57"/>
      <c r="J17100" s="67">
        <v>43123</v>
      </c>
      <c r="K17100" s="68">
        <v>4</v>
      </c>
      <c r="L17100" s="69">
        <v>-11334.96</v>
      </c>
      <c r="M17100" s="57"/>
      <c r="N17100" s="67">
        <v>43123</v>
      </c>
      <c r="O17100" s="68">
        <v>4</v>
      </c>
      <c r="P17100" s="69">
        <v>11678.82646</v>
      </c>
      <c r="Q17100" s="57"/>
      <c r="R17100" s="70">
        <f t="shared" si="801"/>
        <v>-0.45227494902661786</v>
      </c>
      <c r="S17100" s="71">
        <f t="shared" si="802"/>
        <v>33272.509431481601</v>
      </c>
      <c r="T17100" s="72">
        <f t="shared" si="803"/>
        <v>-5282.0406418872162</v>
      </c>
    </row>
    <row r="17101" spans="2:20" x14ac:dyDescent="0.25">
      <c r="B17101" s="64">
        <v>43123</v>
      </c>
      <c r="C17101" s="65">
        <v>5</v>
      </c>
      <c r="D17101" s="66">
        <v>2.8303199999999999</v>
      </c>
      <c r="E17101" s="57"/>
      <c r="F17101" s="67">
        <v>43123</v>
      </c>
      <c r="G17101" s="68">
        <v>5</v>
      </c>
      <c r="H17101" s="69">
        <v>24918.06</v>
      </c>
      <c r="I17101" s="57"/>
      <c r="J17101" s="67">
        <v>43123</v>
      </c>
      <c r="K17101" s="68">
        <v>5</v>
      </c>
      <c r="L17101" s="69">
        <v>-11310.84</v>
      </c>
      <c r="M17101" s="57"/>
      <c r="N17101" s="67">
        <v>43123</v>
      </c>
      <c r="O17101" s="68">
        <v>5</v>
      </c>
      <c r="P17101" s="69">
        <v>11527.32555</v>
      </c>
      <c r="Q17101" s="57"/>
      <c r="R17101" s="70">
        <f t="shared" si="801"/>
        <v>-0.45392137269113242</v>
      </c>
      <c r="S17101" s="71">
        <f t="shared" si="802"/>
        <v>32626.020050675997</v>
      </c>
      <c r="T17101" s="72">
        <f t="shared" si="803"/>
        <v>-5232.4994371135626</v>
      </c>
    </row>
    <row r="17102" spans="2:20" x14ac:dyDescent="0.25">
      <c r="B17102" s="64">
        <v>43123</v>
      </c>
      <c r="C17102" s="65">
        <v>6</v>
      </c>
      <c r="D17102" s="66">
        <v>3.71353</v>
      </c>
      <c r="E17102" s="57"/>
      <c r="F17102" s="67">
        <v>43123</v>
      </c>
      <c r="G17102" s="68">
        <v>6</v>
      </c>
      <c r="H17102" s="69">
        <v>24747.71</v>
      </c>
      <c r="I17102" s="57"/>
      <c r="J17102" s="67">
        <v>43123</v>
      </c>
      <c r="K17102" s="68">
        <v>6</v>
      </c>
      <c r="L17102" s="69">
        <v>-15761.22</v>
      </c>
      <c r="M17102" s="57"/>
      <c r="N17102" s="67">
        <v>43123</v>
      </c>
      <c r="O17102" s="68">
        <v>6</v>
      </c>
      <c r="P17102" s="69">
        <v>11472.07209</v>
      </c>
      <c r="Q17102" s="57"/>
      <c r="R17102" s="70">
        <f t="shared" si="801"/>
        <v>-0.63687589680014833</v>
      </c>
      <c r="S17102" s="71">
        <f t="shared" si="802"/>
        <v>42601.883868377699</v>
      </c>
      <c r="T17102" s="72">
        <f t="shared" si="803"/>
        <v>-7306.2862004747021</v>
      </c>
    </row>
    <row r="17103" spans="2:20" x14ac:dyDescent="0.25">
      <c r="B17103" s="64">
        <v>43123</v>
      </c>
      <c r="C17103" s="65">
        <v>7</v>
      </c>
      <c r="D17103" s="66">
        <v>4.4021800000000004</v>
      </c>
      <c r="E17103" s="57"/>
      <c r="F17103" s="67">
        <v>43123</v>
      </c>
      <c r="G17103" s="68">
        <v>7</v>
      </c>
      <c r="H17103" s="69">
        <v>24627.15</v>
      </c>
      <c r="I17103" s="57"/>
      <c r="J17103" s="67">
        <v>43123</v>
      </c>
      <c r="K17103" s="68">
        <v>7</v>
      </c>
      <c r="L17103" s="69">
        <v>-3207.53</v>
      </c>
      <c r="M17103" s="57"/>
      <c r="N17103" s="67">
        <v>43123</v>
      </c>
      <c r="O17103" s="68">
        <v>7</v>
      </c>
      <c r="P17103" s="69">
        <v>11441.716050000001</v>
      </c>
      <c r="Q17103" s="57"/>
      <c r="R17103" s="70">
        <f t="shared" si="801"/>
        <v>-0.13024365385357217</v>
      </c>
      <c r="S17103" s="71">
        <f t="shared" si="802"/>
        <v>50368.493560989009</v>
      </c>
      <c r="T17103" s="72">
        <f t="shared" si="803"/>
        <v>-1490.2109047070612</v>
      </c>
    </row>
    <row r="17104" spans="2:20" x14ac:dyDescent="0.25">
      <c r="B17104" s="64">
        <v>43123</v>
      </c>
      <c r="C17104" s="65">
        <v>8</v>
      </c>
      <c r="D17104" s="66">
        <v>3.61944</v>
      </c>
      <c r="E17104" s="57"/>
      <c r="F17104" s="67">
        <v>43123</v>
      </c>
      <c r="G17104" s="68">
        <v>8</v>
      </c>
      <c r="H17104" s="69">
        <v>23991.11</v>
      </c>
      <c r="I17104" s="57"/>
      <c r="J17104" s="67">
        <v>43123</v>
      </c>
      <c r="K17104" s="68">
        <v>8</v>
      </c>
      <c r="L17104" s="69">
        <v>-9293.9500000000007</v>
      </c>
      <c r="M17104" s="57"/>
      <c r="N17104" s="67">
        <v>43123</v>
      </c>
      <c r="O17104" s="68">
        <v>8</v>
      </c>
      <c r="P17104" s="69">
        <v>11162.187540000001</v>
      </c>
      <c r="Q17104" s="57"/>
      <c r="R17104" s="70">
        <f t="shared" si="801"/>
        <v>-0.38739141290252932</v>
      </c>
      <c r="S17104" s="71">
        <f t="shared" si="802"/>
        <v>40400.8680697776</v>
      </c>
      <c r="T17104" s="72">
        <f t="shared" si="803"/>
        <v>-4324.135602203608</v>
      </c>
    </row>
    <row r="17105" spans="2:20" x14ac:dyDescent="0.25">
      <c r="B17105" s="64">
        <v>43123</v>
      </c>
      <c r="C17105" s="65">
        <v>9</v>
      </c>
      <c r="D17105" s="66">
        <v>3.10805</v>
      </c>
      <c r="E17105" s="57"/>
      <c r="F17105" s="67">
        <v>43123</v>
      </c>
      <c r="G17105" s="68">
        <v>9</v>
      </c>
      <c r="H17105" s="69">
        <v>23678.01</v>
      </c>
      <c r="I17105" s="57"/>
      <c r="J17105" s="67">
        <v>43123</v>
      </c>
      <c r="K17105" s="68">
        <v>9</v>
      </c>
      <c r="L17105" s="69">
        <v>-21763.46</v>
      </c>
      <c r="M17105" s="57"/>
      <c r="N17105" s="67">
        <v>43123</v>
      </c>
      <c r="O17105" s="68">
        <v>9</v>
      </c>
      <c r="P17105" s="69">
        <v>10987.27672</v>
      </c>
      <c r="Q17105" s="57"/>
      <c r="R17105" s="70">
        <f t="shared" si="801"/>
        <v>-0.91914227589227304</v>
      </c>
      <c r="S17105" s="71">
        <f t="shared" si="802"/>
        <v>34149.005409596</v>
      </c>
      <c r="T17105" s="72">
        <f t="shared" si="803"/>
        <v>-10098.870530278989</v>
      </c>
    </row>
    <row r="17106" spans="2:20" x14ac:dyDescent="0.25">
      <c r="B17106" s="64">
        <v>43123</v>
      </c>
      <c r="C17106" s="65">
        <v>10</v>
      </c>
      <c r="D17106" s="66">
        <v>3.0763199999999999</v>
      </c>
      <c r="E17106" s="57"/>
      <c r="F17106" s="67">
        <v>43123</v>
      </c>
      <c r="G17106" s="68">
        <v>10</v>
      </c>
      <c r="H17106" s="69">
        <v>23631.54</v>
      </c>
      <c r="I17106" s="57"/>
      <c r="J17106" s="67">
        <v>43123</v>
      </c>
      <c r="K17106" s="68">
        <v>10</v>
      </c>
      <c r="L17106" s="69">
        <v>-29186.6</v>
      </c>
      <c r="M17106" s="57"/>
      <c r="N17106" s="67">
        <v>43123</v>
      </c>
      <c r="O17106" s="68">
        <v>10</v>
      </c>
      <c r="P17106" s="69">
        <v>10964.02037</v>
      </c>
      <c r="Q17106" s="57"/>
      <c r="R17106" s="70">
        <f t="shared" si="801"/>
        <v>-1.2350697415403311</v>
      </c>
      <c r="S17106" s="71">
        <f t="shared" si="802"/>
        <v>33728.835144638397</v>
      </c>
      <c r="T17106" s="72">
        <f t="shared" si="803"/>
        <v>-13541.329804618827</v>
      </c>
    </row>
    <row r="17107" spans="2:20" x14ac:dyDescent="0.25">
      <c r="B17107" s="64">
        <v>43123</v>
      </c>
      <c r="C17107" s="65">
        <v>11</v>
      </c>
      <c r="D17107" s="66">
        <v>3.37791</v>
      </c>
      <c r="E17107" s="57"/>
      <c r="F17107" s="67">
        <v>43123</v>
      </c>
      <c r="G17107" s="68">
        <v>11</v>
      </c>
      <c r="H17107" s="69">
        <v>24625.35</v>
      </c>
      <c r="I17107" s="57"/>
      <c r="J17107" s="67">
        <v>43123</v>
      </c>
      <c r="K17107" s="68">
        <v>11</v>
      </c>
      <c r="L17107" s="69">
        <v>-21300.13</v>
      </c>
      <c r="M17107" s="57"/>
      <c r="N17107" s="67">
        <v>43123</v>
      </c>
      <c r="O17107" s="68">
        <v>11</v>
      </c>
      <c r="P17107" s="69">
        <v>11551.40755</v>
      </c>
      <c r="Q17107" s="57"/>
      <c r="R17107" s="70">
        <f t="shared" si="801"/>
        <v>-0.86496760452135713</v>
      </c>
      <c r="S17107" s="71">
        <f t="shared" si="802"/>
        <v>39019.6150772205</v>
      </c>
      <c r="T17107" s="72">
        <f t="shared" si="803"/>
        <v>-9991.5933173734193</v>
      </c>
    </row>
    <row r="17108" spans="2:20" x14ac:dyDescent="0.25">
      <c r="B17108" s="64">
        <v>43123</v>
      </c>
      <c r="C17108" s="65">
        <v>12</v>
      </c>
      <c r="D17108" s="66">
        <v>3.5903900000000002</v>
      </c>
      <c r="E17108" s="57"/>
      <c r="F17108" s="67">
        <v>43123</v>
      </c>
      <c r="G17108" s="68">
        <v>12</v>
      </c>
      <c r="H17108" s="69">
        <v>25306.21</v>
      </c>
      <c r="I17108" s="57"/>
      <c r="J17108" s="67">
        <v>43123</v>
      </c>
      <c r="K17108" s="68">
        <v>12</v>
      </c>
      <c r="L17108" s="69">
        <v>-8957.5</v>
      </c>
      <c r="M17108" s="57"/>
      <c r="N17108" s="67">
        <v>43123</v>
      </c>
      <c r="O17108" s="68">
        <v>12</v>
      </c>
      <c r="P17108" s="69">
        <v>11960.983120000001</v>
      </c>
      <c r="Q17108" s="57"/>
      <c r="R17108" s="70">
        <f t="shared" si="801"/>
        <v>-0.35396450120345957</v>
      </c>
      <c r="S17108" s="71">
        <f t="shared" si="802"/>
        <v>42944.594184216803</v>
      </c>
      <c r="T17108" s="72">
        <f t="shared" si="803"/>
        <v>-4233.7634239737999</v>
      </c>
    </row>
    <row r="17109" spans="2:20" x14ac:dyDescent="0.25">
      <c r="B17109" s="64">
        <v>43123</v>
      </c>
      <c r="C17109" s="65">
        <v>13</v>
      </c>
      <c r="D17109" s="66">
        <v>3.8287200000000001</v>
      </c>
      <c r="E17109" s="57"/>
      <c r="F17109" s="67">
        <v>43123</v>
      </c>
      <c r="G17109" s="68">
        <v>13</v>
      </c>
      <c r="H17109" s="69">
        <v>27481.84</v>
      </c>
      <c r="I17109" s="57"/>
      <c r="J17109" s="67">
        <v>43123</v>
      </c>
      <c r="K17109" s="68">
        <v>13</v>
      </c>
      <c r="L17109" s="69">
        <v>8111.34</v>
      </c>
      <c r="M17109" s="57"/>
      <c r="N17109" s="67">
        <v>43123</v>
      </c>
      <c r="O17109" s="68">
        <v>13</v>
      </c>
      <c r="P17109" s="69">
        <v>13092.68944</v>
      </c>
      <c r="Q17109" s="57"/>
      <c r="R17109" s="70">
        <f t="shared" si="801"/>
        <v>0.29515272630944656</v>
      </c>
      <c r="S17109" s="71">
        <f t="shared" si="802"/>
        <v>50128.241912716803</v>
      </c>
      <c r="T17109" s="72">
        <f t="shared" si="803"/>
        <v>3864.3429829389011</v>
      </c>
    </row>
    <row r="17110" spans="2:20" x14ac:dyDescent="0.25">
      <c r="B17110" s="64">
        <v>43123</v>
      </c>
      <c r="C17110" s="65">
        <v>14</v>
      </c>
      <c r="D17110" s="66">
        <v>3.0475699999999999</v>
      </c>
      <c r="E17110" s="57"/>
      <c r="F17110" s="67">
        <v>43123</v>
      </c>
      <c r="G17110" s="68">
        <v>14</v>
      </c>
      <c r="H17110" s="69">
        <v>29706.18</v>
      </c>
      <c r="I17110" s="57"/>
      <c r="J17110" s="67">
        <v>43123</v>
      </c>
      <c r="K17110" s="68">
        <v>14</v>
      </c>
      <c r="L17110" s="69">
        <v>14114.55</v>
      </c>
      <c r="M17110" s="57"/>
      <c r="N17110" s="67">
        <v>43123</v>
      </c>
      <c r="O17110" s="68">
        <v>14</v>
      </c>
      <c r="P17110" s="69">
        <v>14302.02586</v>
      </c>
      <c r="Q17110" s="57"/>
      <c r="R17110" s="70">
        <f t="shared" si="801"/>
        <v>0.47513850653298401</v>
      </c>
      <c r="S17110" s="71">
        <f t="shared" si="802"/>
        <v>43586.424950160195</v>
      </c>
      <c r="T17110" s="72">
        <f t="shared" si="803"/>
        <v>6795.4432075165159</v>
      </c>
    </row>
    <row r="17111" spans="2:20" x14ac:dyDescent="0.25">
      <c r="B17111" s="64">
        <v>43123</v>
      </c>
      <c r="C17111" s="65">
        <v>15</v>
      </c>
      <c r="D17111" s="66">
        <v>2.2402799999999998</v>
      </c>
      <c r="E17111" s="57"/>
      <c r="F17111" s="67">
        <v>43123</v>
      </c>
      <c r="G17111" s="68">
        <v>15</v>
      </c>
      <c r="H17111" s="69">
        <v>33315.31</v>
      </c>
      <c r="I17111" s="57"/>
      <c r="J17111" s="67">
        <v>43123</v>
      </c>
      <c r="K17111" s="68">
        <v>15</v>
      </c>
      <c r="L17111" s="69">
        <v>-4173.24</v>
      </c>
      <c r="M17111" s="57"/>
      <c r="N17111" s="67">
        <v>43123</v>
      </c>
      <c r="O17111" s="68">
        <v>15</v>
      </c>
      <c r="P17111" s="69">
        <v>16178.49516</v>
      </c>
      <c r="Q17111" s="57"/>
      <c r="R17111" s="70">
        <f t="shared" si="801"/>
        <v>-0.12526493074805548</v>
      </c>
      <c r="S17111" s="71">
        <f t="shared" si="802"/>
        <v>36244.359137044798</v>
      </c>
      <c r="T17111" s="72">
        <f t="shared" si="803"/>
        <v>-2026.5980758251508</v>
      </c>
    </row>
    <row r="17112" spans="2:20" x14ac:dyDescent="0.25">
      <c r="B17112" s="64">
        <v>43123</v>
      </c>
      <c r="C17112" s="65">
        <v>16</v>
      </c>
      <c r="D17112" s="66">
        <v>1.80589</v>
      </c>
      <c r="E17112" s="57"/>
      <c r="F17112" s="67">
        <v>43123</v>
      </c>
      <c r="G17112" s="68">
        <v>16</v>
      </c>
      <c r="H17112" s="69">
        <v>35188.26</v>
      </c>
      <c r="I17112" s="57"/>
      <c r="J17112" s="67">
        <v>43123</v>
      </c>
      <c r="K17112" s="68">
        <v>16</v>
      </c>
      <c r="L17112" s="69">
        <v>-4631.41</v>
      </c>
      <c r="M17112" s="57"/>
      <c r="N17112" s="67">
        <v>43123</v>
      </c>
      <c r="O17112" s="68">
        <v>16</v>
      </c>
      <c r="P17112" s="69">
        <v>17130.526129999998</v>
      </c>
      <c r="Q17112" s="57"/>
      <c r="R17112" s="70">
        <f t="shared" si="801"/>
        <v>-0.13161804533671173</v>
      </c>
      <c r="S17112" s="71">
        <f t="shared" si="802"/>
        <v>30935.845832905696</v>
      </c>
      <c r="T17112" s="72">
        <f t="shared" si="803"/>
        <v>-2254.6863648200647</v>
      </c>
    </row>
    <row r="17113" spans="2:20" x14ac:dyDescent="0.25">
      <c r="B17113" s="64">
        <v>43123</v>
      </c>
      <c r="C17113" s="65">
        <v>17</v>
      </c>
      <c r="D17113" s="66">
        <v>1.3551299999999999</v>
      </c>
      <c r="E17113" s="57"/>
      <c r="F17113" s="67">
        <v>43123</v>
      </c>
      <c r="G17113" s="68">
        <v>17</v>
      </c>
      <c r="H17113" s="69">
        <v>35718.04</v>
      </c>
      <c r="I17113" s="57"/>
      <c r="J17113" s="67">
        <v>43123</v>
      </c>
      <c r="K17113" s="68">
        <v>17</v>
      </c>
      <c r="L17113" s="69">
        <v>-16899.66</v>
      </c>
      <c r="M17113" s="57"/>
      <c r="N17113" s="67">
        <v>43123</v>
      </c>
      <c r="O17113" s="68">
        <v>17</v>
      </c>
      <c r="P17113" s="69">
        <v>17225.777040000001</v>
      </c>
      <c r="Q17113" s="57"/>
      <c r="R17113" s="70">
        <f t="shared" si="801"/>
        <v>-0.47314074344504903</v>
      </c>
      <c r="S17113" s="71">
        <f t="shared" si="802"/>
        <v>23343.1672402152</v>
      </c>
      <c r="T17113" s="72">
        <f t="shared" si="803"/>
        <v>-8150.2169551242569</v>
      </c>
    </row>
    <row r="17114" spans="2:20" x14ac:dyDescent="0.25">
      <c r="B17114" s="64">
        <v>43123</v>
      </c>
      <c r="C17114" s="65">
        <v>18</v>
      </c>
      <c r="D17114" s="66">
        <v>1.1955100000000001</v>
      </c>
      <c r="E17114" s="57"/>
      <c r="F17114" s="67">
        <v>43123</v>
      </c>
      <c r="G17114" s="68">
        <v>18</v>
      </c>
      <c r="H17114" s="69">
        <v>35747.760000000002</v>
      </c>
      <c r="I17114" s="57"/>
      <c r="J17114" s="67">
        <v>43123</v>
      </c>
      <c r="K17114" s="68">
        <v>18</v>
      </c>
      <c r="L17114" s="69">
        <v>-23729.01</v>
      </c>
      <c r="M17114" s="57"/>
      <c r="N17114" s="67">
        <v>43123</v>
      </c>
      <c r="O17114" s="68">
        <v>18</v>
      </c>
      <c r="P17114" s="69">
        <v>17245.146659999999</v>
      </c>
      <c r="Q17114" s="57"/>
      <c r="R17114" s="70">
        <f t="shared" si="801"/>
        <v>-0.66379012279370786</v>
      </c>
      <c r="S17114" s="71">
        <f t="shared" si="802"/>
        <v>20616.745283496599</v>
      </c>
      <c r="T17114" s="72">
        <f t="shared" si="803"/>
        <v>-11447.1580190369</v>
      </c>
    </row>
    <row r="17115" spans="2:20" x14ac:dyDescent="0.25">
      <c r="B17115" s="64">
        <v>43123</v>
      </c>
      <c r="C17115" s="65">
        <v>19</v>
      </c>
      <c r="D17115" s="66">
        <v>1.7235499999999999</v>
      </c>
      <c r="E17115" s="57"/>
      <c r="F17115" s="67">
        <v>43123</v>
      </c>
      <c r="G17115" s="68">
        <v>19</v>
      </c>
      <c r="H17115" s="69">
        <v>36495.68</v>
      </c>
      <c r="I17115" s="57"/>
      <c r="J17115" s="67">
        <v>43123</v>
      </c>
      <c r="K17115" s="68">
        <v>19</v>
      </c>
      <c r="L17115" s="69">
        <v>-7644.21</v>
      </c>
      <c r="M17115" s="57"/>
      <c r="N17115" s="67">
        <v>43123</v>
      </c>
      <c r="O17115" s="68">
        <v>19</v>
      </c>
      <c r="P17115" s="69">
        <v>17639.917010000001</v>
      </c>
      <c r="Q17115" s="57"/>
      <c r="R17115" s="70">
        <f t="shared" si="801"/>
        <v>-0.20945520127313699</v>
      </c>
      <c r="S17115" s="71">
        <f t="shared" si="802"/>
        <v>30403.2789625855</v>
      </c>
      <c r="T17115" s="72">
        <f t="shared" si="803"/>
        <v>-3694.7723677709832</v>
      </c>
    </row>
    <row r="17116" spans="2:20" x14ac:dyDescent="0.25">
      <c r="B17116" s="64">
        <v>43123</v>
      </c>
      <c r="C17116" s="65">
        <v>20</v>
      </c>
      <c r="D17116" s="66">
        <v>1.6653899999999999</v>
      </c>
      <c r="E17116" s="57"/>
      <c r="F17116" s="67">
        <v>43123</v>
      </c>
      <c r="G17116" s="68">
        <v>20</v>
      </c>
      <c r="H17116" s="69">
        <v>36545.89</v>
      </c>
      <c r="I17116" s="57"/>
      <c r="J17116" s="67">
        <v>43123</v>
      </c>
      <c r="K17116" s="68">
        <v>20</v>
      </c>
      <c r="L17116" s="69">
        <v>-8479</v>
      </c>
      <c r="M17116" s="57"/>
      <c r="N17116" s="67">
        <v>43123</v>
      </c>
      <c r="O17116" s="68">
        <v>20</v>
      </c>
      <c r="P17116" s="69">
        <v>17674.85398</v>
      </c>
      <c r="Q17116" s="57"/>
      <c r="R17116" s="70">
        <f t="shared" si="801"/>
        <v>-0.23200967331757416</v>
      </c>
      <c r="S17116" s="71">
        <f t="shared" si="802"/>
        <v>29435.525069752199</v>
      </c>
      <c r="T17116" s="72">
        <f t="shared" si="803"/>
        <v>-4100.7370978356257</v>
      </c>
    </row>
    <row r="17117" spans="2:20" x14ac:dyDescent="0.25">
      <c r="B17117" s="64">
        <v>43123</v>
      </c>
      <c r="C17117" s="65">
        <v>21</v>
      </c>
      <c r="D17117" s="66">
        <v>2.03241</v>
      </c>
      <c r="E17117" s="57"/>
      <c r="F17117" s="67">
        <v>43123</v>
      </c>
      <c r="G17117" s="68">
        <v>21</v>
      </c>
      <c r="H17117" s="69">
        <v>36296.730000000003</v>
      </c>
      <c r="I17117" s="57"/>
      <c r="J17117" s="67">
        <v>43123</v>
      </c>
      <c r="K17117" s="68">
        <v>21</v>
      </c>
      <c r="L17117" s="69">
        <v>-10238.86</v>
      </c>
      <c r="M17117" s="57"/>
      <c r="N17117" s="67">
        <v>43123</v>
      </c>
      <c r="O17117" s="68">
        <v>21</v>
      </c>
      <c r="P17117" s="69">
        <v>17566.428790000002</v>
      </c>
      <c r="Q17117" s="57"/>
      <c r="R17117" s="70">
        <f t="shared" si="801"/>
        <v>-0.2820876701565127</v>
      </c>
      <c r="S17117" s="71">
        <f t="shared" si="802"/>
        <v>35702.185537083904</v>
      </c>
      <c r="T17117" s="72">
        <f t="shared" si="803"/>
        <v>-4955.2729703413888</v>
      </c>
    </row>
    <row r="17118" spans="2:20" x14ac:dyDescent="0.25">
      <c r="B17118" s="64">
        <v>43123</v>
      </c>
      <c r="C17118" s="65">
        <v>22</v>
      </c>
      <c r="D17118" s="66">
        <v>2.0588000000000002</v>
      </c>
      <c r="E17118" s="57"/>
      <c r="F17118" s="67">
        <v>43123</v>
      </c>
      <c r="G17118" s="68">
        <v>22</v>
      </c>
      <c r="H17118" s="69">
        <v>36104.82</v>
      </c>
      <c r="I17118" s="57"/>
      <c r="J17118" s="67">
        <v>43123</v>
      </c>
      <c r="K17118" s="68">
        <v>22</v>
      </c>
      <c r="L17118" s="69">
        <v>-12221.05</v>
      </c>
      <c r="M17118" s="57"/>
      <c r="N17118" s="67">
        <v>43123</v>
      </c>
      <c r="O17118" s="68">
        <v>22</v>
      </c>
      <c r="P17118" s="69">
        <v>17488.823359999999</v>
      </c>
      <c r="Q17118" s="57"/>
      <c r="R17118" s="70">
        <f t="shared" si="801"/>
        <v>-0.33848804674832889</v>
      </c>
      <c r="S17118" s="71">
        <f t="shared" si="802"/>
        <v>36005.989533567998</v>
      </c>
      <c r="T17118" s="72">
        <f t="shared" si="803"/>
        <v>-5919.7576590529461</v>
      </c>
    </row>
    <row r="17119" spans="2:20" x14ac:dyDescent="0.25">
      <c r="B17119" s="64">
        <v>43123</v>
      </c>
      <c r="C17119" s="65">
        <v>23</v>
      </c>
      <c r="D17119" s="66">
        <v>2.2105199999999998</v>
      </c>
      <c r="E17119" s="57"/>
      <c r="F17119" s="67">
        <v>43123</v>
      </c>
      <c r="G17119" s="68">
        <v>23</v>
      </c>
      <c r="H17119" s="69">
        <v>36013.589999999997</v>
      </c>
      <c r="I17119" s="57"/>
      <c r="J17119" s="67">
        <v>43123</v>
      </c>
      <c r="K17119" s="68">
        <v>23</v>
      </c>
      <c r="L17119" s="69">
        <v>-9562.32</v>
      </c>
      <c r="M17119" s="57"/>
      <c r="N17119" s="67">
        <v>43123</v>
      </c>
      <c r="O17119" s="68">
        <v>23</v>
      </c>
      <c r="P17119" s="69">
        <v>17466.10802</v>
      </c>
      <c r="Q17119" s="57"/>
      <c r="R17119" s="70">
        <f t="shared" si="801"/>
        <v>-0.26551976628822621</v>
      </c>
      <c r="S17119" s="71">
        <f t="shared" si="802"/>
        <v>38609.181100370399</v>
      </c>
      <c r="T17119" s="72">
        <f t="shared" si="803"/>
        <v>-4637.5969194353138</v>
      </c>
    </row>
    <row r="17120" spans="2:20" x14ac:dyDescent="0.25">
      <c r="B17120" s="64">
        <v>43123</v>
      </c>
      <c r="C17120" s="65">
        <v>24</v>
      </c>
      <c r="D17120" s="66">
        <v>2.2321399999999998</v>
      </c>
      <c r="E17120" s="57"/>
      <c r="F17120" s="67">
        <v>43123</v>
      </c>
      <c r="G17120" s="68">
        <v>24</v>
      </c>
      <c r="H17120" s="69">
        <v>35816.17</v>
      </c>
      <c r="I17120" s="57"/>
      <c r="J17120" s="67">
        <v>43123</v>
      </c>
      <c r="K17120" s="68">
        <v>24</v>
      </c>
      <c r="L17120" s="69">
        <v>-12330.17</v>
      </c>
      <c r="M17120" s="57"/>
      <c r="N17120" s="67">
        <v>43123</v>
      </c>
      <c r="O17120" s="68">
        <v>24</v>
      </c>
      <c r="P17120" s="69">
        <v>17350.555530000001</v>
      </c>
      <c r="Q17120" s="57"/>
      <c r="R17120" s="70">
        <f t="shared" si="801"/>
        <v>-0.34426266125049104</v>
      </c>
      <c r="S17120" s="71">
        <f t="shared" si="802"/>
        <v>38728.869020734201</v>
      </c>
      <c r="T17120" s="72">
        <f t="shared" si="803"/>
        <v>-5973.1484209322243</v>
      </c>
    </row>
    <row r="17121" spans="2:20" x14ac:dyDescent="0.25">
      <c r="B17121" s="64">
        <v>43123</v>
      </c>
      <c r="C17121" s="65">
        <v>25</v>
      </c>
      <c r="D17121" s="66">
        <v>2.1298900000000001</v>
      </c>
      <c r="E17121" s="57"/>
      <c r="F17121" s="67">
        <v>43123</v>
      </c>
      <c r="G17121" s="68">
        <v>25</v>
      </c>
      <c r="H17121" s="69">
        <v>35831.67</v>
      </c>
      <c r="I17121" s="57"/>
      <c r="J17121" s="67">
        <v>43123</v>
      </c>
      <c r="K17121" s="68">
        <v>25</v>
      </c>
      <c r="L17121" s="69">
        <v>-14452.47</v>
      </c>
      <c r="M17121" s="57"/>
      <c r="N17121" s="67">
        <v>43123</v>
      </c>
      <c r="O17121" s="68">
        <v>25</v>
      </c>
      <c r="P17121" s="69">
        <v>17291.489969999999</v>
      </c>
      <c r="Q17121" s="57"/>
      <c r="R17121" s="70">
        <f t="shared" si="801"/>
        <v>-0.40334346682697181</v>
      </c>
      <c r="S17121" s="71">
        <f t="shared" si="802"/>
        <v>36828.9715722033</v>
      </c>
      <c r="T17121" s="72">
        <f t="shared" si="803"/>
        <v>-6974.4095111036104</v>
      </c>
    </row>
    <row r="17122" spans="2:20" x14ac:dyDescent="0.25">
      <c r="B17122" s="64">
        <v>43123</v>
      </c>
      <c r="C17122" s="65">
        <v>26</v>
      </c>
      <c r="D17122" s="66">
        <v>2.3573</v>
      </c>
      <c r="E17122" s="57"/>
      <c r="F17122" s="67">
        <v>43123</v>
      </c>
      <c r="G17122" s="68">
        <v>26</v>
      </c>
      <c r="H17122" s="69">
        <v>35570.17</v>
      </c>
      <c r="I17122" s="57"/>
      <c r="J17122" s="67">
        <v>43123</v>
      </c>
      <c r="K17122" s="68">
        <v>26</v>
      </c>
      <c r="L17122" s="69">
        <v>-11833.42</v>
      </c>
      <c r="M17122" s="57"/>
      <c r="N17122" s="67">
        <v>43123</v>
      </c>
      <c r="O17122" s="68">
        <v>26</v>
      </c>
      <c r="P17122" s="69">
        <v>17125.755519999999</v>
      </c>
      <c r="Q17122" s="57"/>
      <c r="R17122" s="70">
        <f t="shared" si="801"/>
        <v>-0.33267819636510032</v>
      </c>
      <c r="S17122" s="71">
        <f t="shared" si="802"/>
        <v>40370.543487295996</v>
      </c>
      <c r="T17122" s="72">
        <f t="shared" si="803"/>
        <v>-5697.3654577832604</v>
      </c>
    </row>
    <row r="17123" spans="2:20" x14ac:dyDescent="0.25">
      <c r="B17123" s="64">
        <v>43123</v>
      </c>
      <c r="C17123" s="65">
        <v>27</v>
      </c>
      <c r="D17123" s="66">
        <v>2.1046200000000002</v>
      </c>
      <c r="E17123" s="57"/>
      <c r="F17123" s="67">
        <v>43123</v>
      </c>
      <c r="G17123" s="68">
        <v>27</v>
      </c>
      <c r="H17123" s="69">
        <v>35431.96</v>
      </c>
      <c r="I17123" s="57"/>
      <c r="J17123" s="67">
        <v>43123</v>
      </c>
      <c r="K17123" s="68">
        <v>27</v>
      </c>
      <c r="L17123" s="69">
        <v>-10524.43</v>
      </c>
      <c r="M17123" s="57"/>
      <c r="N17123" s="67">
        <v>43123</v>
      </c>
      <c r="O17123" s="68">
        <v>27</v>
      </c>
      <c r="P17123" s="69">
        <v>17043.888930000001</v>
      </c>
      <c r="Q17123" s="57"/>
      <c r="R17123" s="70">
        <f t="shared" si="801"/>
        <v>-0.29703211450904776</v>
      </c>
      <c r="S17123" s="71">
        <f t="shared" si="802"/>
        <v>35870.909519856606</v>
      </c>
      <c r="T17123" s="72">
        <f t="shared" si="803"/>
        <v>-5062.5823683352519</v>
      </c>
    </row>
    <row r="17124" spans="2:20" x14ac:dyDescent="0.25">
      <c r="B17124" s="64">
        <v>43123</v>
      </c>
      <c r="C17124" s="65">
        <v>28</v>
      </c>
      <c r="D17124" s="66">
        <v>1.9694499999999999</v>
      </c>
      <c r="E17124" s="57"/>
      <c r="F17124" s="67">
        <v>43123</v>
      </c>
      <c r="G17124" s="68">
        <v>28</v>
      </c>
      <c r="H17124" s="69">
        <v>34941.199999999997</v>
      </c>
      <c r="I17124" s="57"/>
      <c r="J17124" s="67">
        <v>43123</v>
      </c>
      <c r="K17124" s="68">
        <v>28</v>
      </c>
      <c r="L17124" s="69">
        <v>-15716.74</v>
      </c>
      <c r="M17124" s="57"/>
      <c r="N17124" s="67">
        <v>43123</v>
      </c>
      <c r="O17124" s="68">
        <v>28</v>
      </c>
      <c r="P17124" s="69">
        <v>16811.894840000001</v>
      </c>
      <c r="Q17124" s="57"/>
      <c r="R17124" s="70">
        <f t="shared" si="801"/>
        <v>-0.44980538733643954</v>
      </c>
      <c r="S17124" s="71">
        <f t="shared" si="802"/>
        <v>33110.186292637998</v>
      </c>
      <c r="T17124" s="72">
        <f t="shared" si="803"/>
        <v>-7562.0808703656894</v>
      </c>
    </row>
    <row r="17125" spans="2:20" x14ac:dyDescent="0.25">
      <c r="B17125" s="64">
        <v>43123</v>
      </c>
      <c r="C17125" s="65">
        <v>29</v>
      </c>
      <c r="D17125" s="66">
        <v>1.649</v>
      </c>
      <c r="E17125" s="57"/>
      <c r="F17125" s="67">
        <v>43123</v>
      </c>
      <c r="G17125" s="68">
        <v>29</v>
      </c>
      <c r="H17125" s="69">
        <v>34936.17</v>
      </c>
      <c r="I17125" s="57"/>
      <c r="J17125" s="67">
        <v>43123</v>
      </c>
      <c r="K17125" s="68">
        <v>29</v>
      </c>
      <c r="L17125" s="69">
        <v>-14710.62</v>
      </c>
      <c r="M17125" s="57"/>
      <c r="N17125" s="67">
        <v>43123</v>
      </c>
      <c r="O17125" s="68">
        <v>29</v>
      </c>
      <c r="P17125" s="69">
        <v>16874.39803</v>
      </c>
      <c r="Q17125" s="57"/>
      <c r="R17125" s="70">
        <f t="shared" si="801"/>
        <v>-0.42107134239385718</v>
      </c>
      <c r="S17125" s="71">
        <f t="shared" si="802"/>
        <v>27825.882351470002</v>
      </c>
      <c r="T17125" s="72">
        <f t="shared" si="803"/>
        <v>-7105.3254305803594</v>
      </c>
    </row>
    <row r="17126" spans="2:20" x14ac:dyDescent="0.25">
      <c r="B17126" s="64">
        <v>43123</v>
      </c>
      <c r="C17126" s="65">
        <v>30</v>
      </c>
      <c r="D17126" s="66">
        <v>1.47299</v>
      </c>
      <c r="E17126" s="57"/>
      <c r="F17126" s="67">
        <v>43123</v>
      </c>
      <c r="G17126" s="68">
        <v>30</v>
      </c>
      <c r="H17126" s="69">
        <v>34725.22</v>
      </c>
      <c r="I17126" s="57"/>
      <c r="J17126" s="67">
        <v>43123</v>
      </c>
      <c r="K17126" s="68">
        <v>30</v>
      </c>
      <c r="L17126" s="69">
        <v>-16923.23</v>
      </c>
      <c r="M17126" s="57"/>
      <c r="N17126" s="67">
        <v>43123</v>
      </c>
      <c r="O17126" s="68">
        <v>30</v>
      </c>
      <c r="P17126" s="69">
        <v>16779.98184</v>
      </c>
      <c r="Q17126" s="57"/>
      <c r="R17126" s="70">
        <f t="shared" si="801"/>
        <v>-0.48734694841386172</v>
      </c>
      <c r="S17126" s="71">
        <f t="shared" si="802"/>
        <v>24716.745450501599</v>
      </c>
      <c r="T17126" s="72">
        <f t="shared" si="803"/>
        <v>-8177.6729441640164</v>
      </c>
    </row>
    <row r="17127" spans="2:20" x14ac:dyDescent="0.25">
      <c r="B17127" s="64">
        <v>43123</v>
      </c>
      <c r="C17127" s="65">
        <v>31</v>
      </c>
      <c r="D17127" s="66">
        <v>1.4038600000000001</v>
      </c>
      <c r="E17127" s="57"/>
      <c r="F17127" s="67">
        <v>43123</v>
      </c>
      <c r="G17127" s="68">
        <v>31</v>
      </c>
      <c r="H17127" s="69">
        <v>34832.53</v>
      </c>
      <c r="I17127" s="57"/>
      <c r="J17127" s="67">
        <v>43123</v>
      </c>
      <c r="K17127" s="68">
        <v>31</v>
      </c>
      <c r="L17127" s="69">
        <v>-23434.62</v>
      </c>
      <c r="M17127" s="57"/>
      <c r="N17127" s="67">
        <v>43123</v>
      </c>
      <c r="O17127" s="68">
        <v>31</v>
      </c>
      <c r="P17127" s="69">
        <v>16858.488079999999</v>
      </c>
      <c r="Q17127" s="57"/>
      <c r="R17127" s="70">
        <f t="shared" si="801"/>
        <v>-0.67277972630756366</v>
      </c>
      <c r="S17127" s="71">
        <f t="shared" si="802"/>
        <v>23666.957075988801</v>
      </c>
      <c r="T17127" s="72">
        <f t="shared" si="803"/>
        <v>-11342.048996421723</v>
      </c>
    </row>
    <row r="17128" spans="2:20" x14ac:dyDescent="0.25">
      <c r="B17128" s="64">
        <v>43123</v>
      </c>
      <c r="C17128" s="65">
        <v>32</v>
      </c>
      <c r="D17128" s="66">
        <v>1.9381600000000001</v>
      </c>
      <c r="E17128" s="57"/>
      <c r="F17128" s="67">
        <v>43123</v>
      </c>
      <c r="G17128" s="68">
        <v>32</v>
      </c>
      <c r="H17128" s="69">
        <v>35871.31</v>
      </c>
      <c r="I17128" s="57"/>
      <c r="J17128" s="67">
        <v>43123</v>
      </c>
      <c r="K17128" s="68">
        <v>32</v>
      </c>
      <c r="L17128" s="69">
        <v>-12467.31</v>
      </c>
      <c r="M17128" s="57"/>
      <c r="N17128" s="67">
        <v>43123</v>
      </c>
      <c r="O17128" s="68">
        <v>32</v>
      </c>
      <c r="P17128" s="69">
        <v>17400.182700000001</v>
      </c>
      <c r="Q17128" s="57"/>
      <c r="R17128" s="70">
        <f t="shared" si="801"/>
        <v>-0.3475565849142393</v>
      </c>
      <c r="S17128" s="71">
        <f t="shared" si="802"/>
        <v>33724.338101832007</v>
      </c>
      <c r="T17128" s="72">
        <f t="shared" si="803"/>
        <v>-6047.548076095828</v>
      </c>
    </row>
    <row r="17129" spans="2:20" x14ac:dyDescent="0.25">
      <c r="B17129" s="64">
        <v>43123</v>
      </c>
      <c r="C17129" s="65">
        <v>33</v>
      </c>
      <c r="D17129" s="66">
        <v>2.5607199999999999</v>
      </c>
      <c r="E17129" s="57"/>
      <c r="F17129" s="67">
        <v>43123</v>
      </c>
      <c r="G17129" s="68">
        <v>33</v>
      </c>
      <c r="H17129" s="69">
        <v>36520.68</v>
      </c>
      <c r="I17129" s="57"/>
      <c r="J17129" s="67">
        <v>43123</v>
      </c>
      <c r="K17129" s="68">
        <v>33</v>
      </c>
      <c r="L17129" s="69">
        <v>-19646.32</v>
      </c>
      <c r="M17129" s="57"/>
      <c r="N17129" s="67">
        <v>43123</v>
      </c>
      <c r="O17129" s="68">
        <v>33</v>
      </c>
      <c r="P17129" s="69">
        <v>17772.402760000001</v>
      </c>
      <c r="Q17129" s="57"/>
      <c r="R17129" s="70">
        <f t="shared" si="801"/>
        <v>-0.53795055294698779</v>
      </c>
      <c r="S17129" s="71">
        <f t="shared" si="802"/>
        <v>45510.147195587197</v>
      </c>
      <c r="T17129" s="72">
        <f t="shared" si="803"/>
        <v>-9560.6738919385716</v>
      </c>
    </row>
    <row r="17130" spans="2:20" x14ac:dyDescent="0.25">
      <c r="B17130" s="64">
        <v>43123</v>
      </c>
      <c r="C17130" s="65">
        <v>34</v>
      </c>
      <c r="D17130" s="66">
        <v>2.6097800000000002</v>
      </c>
      <c r="E17130" s="57"/>
      <c r="F17130" s="67">
        <v>43123</v>
      </c>
      <c r="G17130" s="68">
        <v>34</v>
      </c>
      <c r="H17130" s="69">
        <v>38625.43</v>
      </c>
      <c r="I17130" s="57"/>
      <c r="J17130" s="67">
        <v>43123</v>
      </c>
      <c r="K17130" s="68">
        <v>34</v>
      </c>
      <c r="L17130" s="69">
        <v>-16614.04</v>
      </c>
      <c r="M17130" s="57"/>
      <c r="N17130" s="67">
        <v>43123</v>
      </c>
      <c r="O17130" s="68">
        <v>34</v>
      </c>
      <c r="P17130" s="69">
        <v>18930.807049999999</v>
      </c>
      <c r="Q17130" s="57"/>
      <c r="R17130" s="70">
        <f t="shared" si="801"/>
        <v>-0.43013216940238597</v>
      </c>
      <c r="S17130" s="71">
        <f t="shared" si="802"/>
        <v>49405.241622949005</v>
      </c>
      <c r="T17130" s="72">
        <f t="shared" si="803"/>
        <v>-8142.7491049544824</v>
      </c>
    </row>
    <row r="17131" spans="2:20" x14ac:dyDescent="0.25">
      <c r="B17131" s="64">
        <v>43123</v>
      </c>
      <c r="C17131" s="65">
        <v>35</v>
      </c>
      <c r="D17131" s="66">
        <v>2.8725399999999999</v>
      </c>
      <c r="E17131" s="57"/>
      <c r="F17131" s="67">
        <v>43123</v>
      </c>
      <c r="G17131" s="68">
        <v>35</v>
      </c>
      <c r="H17131" s="69">
        <v>40193.370000000003</v>
      </c>
      <c r="I17131" s="57"/>
      <c r="J17131" s="67">
        <v>43123</v>
      </c>
      <c r="K17131" s="68">
        <v>35</v>
      </c>
      <c r="L17131" s="69">
        <v>1182.3</v>
      </c>
      <c r="M17131" s="57"/>
      <c r="N17131" s="67">
        <v>43123</v>
      </c>
      <c r="O17131" s="68">
        <v>35</v>
      </c>
      <c r="P17131" s="69">
        <v>19711.93419</v>
      </c>
      <c r="Q17131" s="57"/>
      <c r="R17131" s="70">
        <f t="shared" si="801"/>
        <v>2.9415299090372365E-2</v>
      </c>
      <c r="S17131" s="71">
        <f t="shared" si="802"/>
        <v>56623.3194381426</v>
      </c>
      <c r="T17131" s="72">
        <f t="shared" si="803"/>
        <v>579.83243984858689</v>
      </c>
    </row>
    <row r="17132" spans="2:20" x14ac:dyDescent="0.25">
      <c r="B17132" s="64">
        <v>43123</v>
      </c>
      <c r="C17132" s="65">
        <v>36</v>
      </c>
      <c r="D17132" s="66">
        <v>3.2873299999999999</v>
      </c>
      <c r="E17132" s="57"/>
      <c r="F17132" s="67">
        <v>43123</v>
      </c>
      <c r="G17132" s="68">
        <v>36</v>
      </c>
      <c r="H17132" s="69">
        <v>40418.949999999997</v>
      </c>
      <c r="I17132" s="57"/>
      <c r="J17132" s="67">
        <v>43123</v>
      </c>
      <c r="K17132" s="68">
        <v>36</v>
      </c>
      <c r="L17132" s="69">
        <v>17703.12</v>
      </c>
      <c r="M17132" s="57"/>
      <c r="N17132" s="67">
        <v>43123</v>
      </c>
      <c r="O17132" s="68">
        <v>36</v>
      </c>
      <c r="P17132" s="69">
        <v>19798.542870000001</v>
      </c>
      <c r="Q17132" s="57"/>
      <c r="R17132" s="70">
        <f t="shared" si="801"/>
        <v>0.43799059599519535</v>
      </c>
      <c r="S17132" s="71">
        <f t="shared" si="802"/>
        <v>65084.343932837102</v>
      </c>
      <c r="T17132" s="72">
        <f t="shared" si="803"/>
        <v>8671.5755914677266</v>
      </c>
    </row>
    <row r="17133" spans="2:20" x14ac:dyDescent="0.25">
      <c r="B17133" s="64">
        <v>43123</v>
      </c>
      <c r="C17133" s="65">
        <v>37</v>
      </c>
      <c r="D17133" s="66">
        <v>3.0797599999999998</v>
      </c>
      <c r="E17133" s="57"/>
      <c r="F17133" s="67">
        <v>43123</v>
      </c>
      <c r="G17133" s="68">
        <v>37</v>
      </c>
      <c r="H17133" s="69">
        <v>39551.589999999997</v>
      </c>
      <c r="I17133" s="57"/>
      <c r="J17133" s="67">
        <v>43123</v>
      </c>
      <c r="K17133" s="68">
        <v>37</v>
      </c>
      <c r="L17133" s="69">
        <v>-343.55</v>
      </c>
      <c r="M17133" s="57"/>
      <c r="N17133" s="67">
        <v>43123</v>
      </c>
      <c r="O17133" s="68">
        <v>37</v>
      </c>
      <c r="P17133" s="69">
        <v>19324.14602</v>
      </c>
      <c r="Q17133" s="57"/>
      <c r="R17133" s="70">
        <f t="shared" si="801"/>
        <v>-8.6861236172806212E-3</v>
      </c>
      <c r="S17133" s="71">
        <f t="shared" si="802"/>
        <v>59513.731946555199</v>
      </c>
      <c r="T17133" s="72">
        <f t="shared" si="803"/>
        <v>-167.85192112810131</v>
      </c>
    </row>
    <row r="17134" spans="2:20" x14ac:dyDescent="0.25">
      <c r="B17134" s="64">
        <v>43123</v>
      </c>
      <c r="C17134" s="65">
        <v>38</v>
      </c>
      <c r="D17134" s="66">
        <v>2.83046</v>
      </c>
      <c r="E17134" s="57"/>
      <c r="F17134" s="67">
        <v>43123</v>
      </c>
      <c r="G17134" s="68">
        <v>38</v>
      </c>
      <c r="H17134" s="69">
        <v>38773.14</v>
      </c>
      <c r="I17134" s="57"/>
      <c r="J17134" s="67">
        <v>43123</v>
      </c>
      <c r="K17134" s="68">
        <v>38</v>
      </c>
      <c r="L17134" s="69">
        <v>-13028.16</v>
      </c>
      <c r="M17134" s="57"/>
      <c r="N17134" s="67">
        <v>43123</v>
      </c>
      <c r="O17134" s="68">
        <v>38</v>
      </c>
      <c r="P17134" s="69">
        <v>18953.956480000001</v>
      </c>
      <c r="Q17134" s="57"/>
      <c r="R17134" s="70">
        <f t="shared" si="801"/>
        <v>-0.33600992852268347</v>
      </c>
      <c r="S17134" s="71">
        <f t="shared" si="802"/>
        <v>53648.4156583808</v>
      </c>
      <c r="T17134" s="72">
        <f t="shared" si="803"/>
        <v>-6368.7175620668531</v>
      </c>
    </row>
    <row r="17135" spans="2:20" x14ac:dyDescent="0.25">
      <c r="B17135" s="64">
        <v>43123</v>
      </c>
      <c r="C17135" s="65">
        <v>39</v>
      </c>
      <c r="D17135" s="66">
        <v>2.6201599999999998</v>
      </c>
      <c r="E17135" s="57"/>
      <c r="F17135" s="67">
        <v>43123</v>
      </c>
      <c r="G17135" s="68">
        <v>39</v>
      </c>
      <c r="H17135" s="69">
        <v>38240.080000000002</v>
      </c>
      <c r="I17135" s="57"/>
      <c r="J17135" s="67">
        <v>43123</v>
      </c>
      <c r="K17135" s="68">
        <v>39</v>
      </c>
      <c r="L17135" s="69">
        <v>-16073.59</v>
      </c>
      <c r="M17135" s="57"/>
      <c r="N17135" s="67">
        <v>43123</v>
      </c>
      <c r="O17135" s="68">
        <v>39</v>
      </c>
      <c r="P17135" s="69">
        <v>18644.237829999998</v>
      </c>
      <c r="Q17135" s="57"/>
      <c r="R17135" s="70">
        <f t="shared" si="801"/>
        <v>-0.42033358716822766</v>
      </c>
      <c r="S17135" s="71">
        <f t="shared" si="802"/>
        <v>48850.88619265279</v>
      </c>
      <c r="T17135" s="72">
        <f t="shared" si="803"/>
        <v>-7836.7993671014719</v>
      </c>
    </row>
    <row r="17136" spans="2:20" x14ac:dyDescent="0.25">
      <c r="B17136" s="64">
        <v>43123</v>
      </c>
      <c r="C17136" s="65">
        <v>40</v>
      </c>
      <c r="D17136" s="66">
        <v>2.4069600000000002</v>
      </c>
      <c r="E17136" s="57"/>
      <c r="F17136" s="67">
        <v>43123</v>
      </c>
      <c r="G17136" s="68">
        <v>40</v>
      </c>
      <c r="H17136" s="69">
        <v>37341.74</v>
      </c>
      <c r="I17136" s="57"/>
      <c r="J17136" s="67">
        <v>43123</v>
      </c>
      <c r="K17136" s="68">
        <v>40</v>
      </c>
      <c r="L17136" s="69">
        <v>-15825.39</v>
      </c>
      <c r="M17136" s="57"/>
      <c r="N17136" s="67">
        <v>43123</v>
      </c>
      <c r="O17136" s="68">
        <v>40</v>
      </c>
      <c r="P17136" s="69">
        <v>18121.927329999999</v>
      </c>
      <c r="Q17136" s="57"/>
      <c r="R17136" s="70">
        <f t="shared" si="801"/>
        <v>-0.42379894455909123</v>
      </c>
      <c r="S17136" s="71">
        <f t="shared" si="802"/>
        <v>43618.7542062168</v>
      </c>
      <c r="T17136" s="72">
        <f t="shared" si="803"/>
        <v>-7680.0536758305498</v>
      </c>
    </row>
    <row r="17137" spans="2:20" x14ac:dyDescent="0.25">
      <c r="B17137" s="64">
        <v>43123</v>
      </c>
      <c r="C17137" s="65">
        <v>41</v>
      </c>
      <c r="D17137" s="66">
        <v>3.3774099999999998</v>
      </c>
      <c r="E17137" s="57"/>
      <c r="F17137" s="67">
        <v>43123</v>
      </c>
      <c r="G17137" s="68">
        <v>41</v>
      </c>
      <c r="H17137" s="69">
        <v>36182.11</v>
      </c>
      <c r="I17137" s="57"/>
      <c r="J17137" s="67">
        <v>43123</v>
      </c>
      <c r="K17137" s="68">
        <v>41</v>
      </c>
      <c r="L17137" s="69">
        <v>-2928.35</v>
      </c>
      <c r="M17137" s="57"/>
      <c r="N17137" s="67">
        <v>43123</v>
      </c>
      <c r="O17137" s="68">
        <v>41</v>
      </c>
      <c r="P17137" s="69">
        <v>17533.868640000001</v>
      </c>
      <c r="Q17137" s="57"/>
      <c r="R17137" s="70">
        <f t="shared" si="801"/>
        <v>-8.0933643726139787E-2</v>
      </c>
      <c r="S17137" s="71">
        <f t="shared" si="802"/>
        <v>59219.063283422402</v>
      </c>
      <c r="T17137" s="72">
        <f t="shared" si="803"/>
        <v>-1419.0798776506952</v>
      </c>
    </row>
    <row r="17138" spans="2:20" x14ac:dyDescent="0.25">
      <c r="B17138" s="64">
        <v>43123</v>
      </c>
      <c r="C17138" s="65">
        <v>42</v>
      </c>
      <c r="D17138" s="66">
        <v>2.9711599999999998</v>
      </c>
      <c r="E17138" s="57"/>
      <c r="F17138" s="67">
        <v>43123</v>
      </c>
      <c r="G17138" s="68">
        <v>42</v>
      </c>
      <c r="H17138" s="69">
        <v>34438.54</v>
      </c>
      <c r="I17138" s="57"/>
      <c r="J17138" s="67">
        <v>43123</v>
      </c>
      <c r="K17138" s="68">
        <v>42</v>
      </c>
      <c r="L17138" s="69">
        <v>2063.11</v>
      </c>
      <c r="M17138" s="57"/>
      <c r="N17138" s="67">
        <v>43123</v>
      </c>
      <c r="O17138" s="68">
        <v>42</v>
      </c>
      <c r="P17138" s="69">
        <v>16558.738659999999</v>
      </c>
      <c r="Q17138" s="57"/>
      <c r="R17138" s="70">
        <f t="shared" si="801"/>
        <v>5.9907011156686667E-2</v>
      </c>
      <c r="S17138" s="71">
        <f t="shared" si="802"/>
        <v>49198.661957045595</v>
      </c>
      <c r="T17138" s="72">
        <f t="shared" si="803"/>
        <v>991.9845416452788</v>
      </c>
    </row>
    <row r="17139" spans="2:20" x14ac:dyDescent="0.25">
      <c r="B17139" s="64">
        <v>43123</v>
      </c>
      <c r="C17139" s="65">
        <v>43</v>
      </c>
      <c r="D17139" s="66">
        <v>2.8320799999999999</v>
      </c>
      <c r="E17139" s="57"/>
      <c r="F17139" s="67">
        <v>43123</v>
      </c>
      <c r="G17139" s="68">
        <v>43</v>
      </c>
      <c r="H17139" s="69">
        <v>32485.43</v>
      </c>
      <c r="I17139" s="57"/>
      <c r="J17139" s="67">
        <v>43123</v>
      </c>
      <c r="K17139" s="68">
        <v>43</v>
      </c>
      <c r="L17139" s="69">
        <v>5780.91</v>
      </c>
      <c r="M17139" s="57"/>
      <c r="N17139" s="67">
        <v>43123</v>
      </c>
      <c r="O17139" s="68">
        <v>43</v>
      </c>
      <c r="P17139" s="69">
        <v>15552.8897</v>
      </c>
      <c r="Q17139" s="57"/>
      <c r="R17139" s="70">
        <f t="shared" si="801"/>
        <v>0.17795393196272913</v>
      </c>
      <c r="S17139" s="71">
        <f t="shared" si="802"/>
        <v>44047.027861575996</v>
      </c>
      <c r="T17139" s="72">
        <f t="shared" si="803"/>
        <v>2767.6978754976308</v>
      </c>
    </row>
    <row r="17140" spans="2:20" x14ac:dyDescent="0.25">
      <c r="B17140" s="64">
        <v>43123</v>
      </c>
      <c r="C17140" s="65">
        <v>44</v>
      </c>
      <c r="D17140" s="66">
        <v>2.5801799999999999</v>
      </c>
      <c r="E17140" s="57"/>
      <c r="F17140" s="67">
        <v>43123</v>
      </c>
      <c r="G17140" s="68">
        <v>44</v>
      </c>
      <c r="H17140" s="69">
        <v>30254.91</v>
      </c>
      <c r="I17140" s="57"/>
      <c r="J17140" s="67">
        <v>43123</v>
      </c>
      <c r="K17140" s="68">
        <v>44</v>
      </c>
      <c r="L17140" s="69">
        <v>-6065.09</v>
      </c>
      <c r="M17140" s="57"/>
      <c r="N17140" s="67">
        <v>43123</v>
      </c>
      <c r="O17140" s="68">
        <v>44</v>
      </c>
      <c r="P17140" s="69">
        <v>14409.12348</v>
      </c>
      <c r="Q17140" s="57"/>
      <c r="R17140" s="70">
        <f t="shared" si="801"/>
        <v>-0.20046630447752117</v>
      </c>
      <c r="S17140" s="71">
        <f t="shared" si="802"/>
        <v>37178.132220626401</v>
      </c>
      <c r="T17140" s="72">
        <f t="shared" si="803"/>
        <v>-2888.5437347958796</v>
      </c>
    </row>
    <row r="17141" spans="2:20" x14ac:dyDescent="0.25">
      <c r="B17141" s="64">
        <v>43123</v>
      </c>
      <c r="C17141" s="65">
        <v>45</v>
      </c>
      <c r="D17141" s="66">
        <v>2.6179700000000001</v>
      </c>
      <c r="E17141" s="57"/>
      <c r="F17141" s="67">
        <v>43123</v>
      </c>
      <c r="G17141" s="68">
        <v>45</v>
      </c>
      <c r="H17141" s="69">
        <v>27931.53</v>
      </c>
      <c r="I17141" s="57"/>
      <c r="J17141" s="67">
        <v>43123</v>
      </c>
      <c r="K17141" s="68">
        <v>45</v>
      </c>
      <c r="L17141" s="69">
        <v>-6912.49</v>
      </c>
      <c r="M17141" s="57"/>
      <c r="N17141" s="67">
        <v>43123</v>
      </c>
      <c r="O17141" s="68">
        <v>45</v>
      </c>
      <c r="P17141" s="69">
        <v>13243.52173</v>
      </c>
      <c r="Q17141" s="57"/>
      <c r="R17141" s="70">
        <f t="shared" si="801"/>
        <v>-0.24747981940122865</v>
      </c>
      <c r="S17141" s="71">
        <f t="shared" si="802"/>
        <v>34671.142583488101</v>
      </c>
      <c r="T17141" s="72">
        <f t="shared" si="803"/>
        <v>-3277.5043659766475</v>
      </c>
    </row>
    <row r="17142" spans="2:20" x14ac:dyDescent="0.25">
      <c r="B17142" s="64">
        <v>43123</v>
      </c>
      <c r="C17142" s="65">
        <v>46</v>
      </c>
      <c r="D17142" s="66">
        <v>2.8859400000000002</v>
      </c>
      <c r="E17142" s="57"/>
      <c r="F17142" s="67">
        <v>43123</v>
      </c>
      <c r="G17142" s="68">
        <v>46</v>
      </c>
      <c r="H17142" s="69">
        <v>25860.69</v>
      </c>
      <c r="I17142" s="57"/>
      <c r="J17142" s="67">
        <v>43123</v>
      </c>
      <c r="K17142" s="68">
        <v>46</v>
      </c>
      <c r="L17142" s="69">
        <v>-6674.15</v>
      </c>
      <c r="M17142" s="57"/>
      <c r="N17142" s="67">
        <v>43123</v>
      </c>
      <c r="O17142" s="68">
        <v>46</v>
      </c>
      <c r="P17142" s="69">
        <v>12145.668739999999</v>
      </c>
      <c r="Q17142" s="57"/>
      <c r="R17142" s="70">
        <f t="shared" si="801"/>
        <v>-0.25808089420661245</v>
      </c>
      <c r="S17142" s="71">
        <f t="shared" si="802"/>
        <v>35051.671243515601</v>
      </c>
      <c r="T17142" s="72">
        <f t="shared" si="803"/>
        <v>-3134.5650491564998</v>
      </c>
    </row>
    <row r="17143" spans="2:20" x14ac:dyDescent="0.25">
      <c r="B17143" s="64">
        <v>43123</v>
      </c>
      <c r="C17143" s="65">
        <v>47</v>
      </c>
      <c r="D17143" s="66">
        <v>4.3498900000000003</v>
      </c>
      <c r="E17143" s="57"/>
      <c r="F17143" s="67">
        <v>43123</v>
      </c>
      <c r="G17143" s="68">
        <v>47</v>
      </c>
      <c r="H17143" s="69">
        <v>24114.37</v>
      </c>
      <c r="I17143" s="57"/>
      <c r="J17143" s="67">
        <v>43123</v>
      </c>
      <c r="K17143" s="68">
        <v>47</v>
      </c>
      <c r="L17143" s="69">
        <v>15696.5</v>
      </c>
      <c r="M17143" s="57"/>
      <c r="N17143" s="67">
        <v>43123</v>
      </c>
      <c r="O17143" s="68">
        <v>47</v>
      </c>
      <c r="P17143" s="69">
        <v>11406.174709999999</v>
      </c>
      <c r="Q17143" s="57"/>
      <c r="R17143" s="70">
        <f t="shared" si="801"/>
        <v>0.65091893339946272</v>
      </c>
      <c r="S17143" s="71">
        <f t="shared" si="802"/>
        <v>49615.605309281898</v>
      </c>
      <c r="T17143" s="72">
        <f t="shared" si="803"/>
        <v>7424.4950764011255</v>
      </c>
    </row>
    <row r="17144" spans="2:20" x14ac:dyDescent="0.25">
      <c r="B17144" s="64">
        <v>43123</v>
      </c>
      <c r="C17144" s="65">
        <v>48</v>
      </c>
      <c r="D17144" s="66">
        <v>4.6167100000000003</v>
      </c>
      <c r="E17144" s="57"/>
      <c r="F17144" s="67">
        <v>43123</v>
      </c>
      <c r="G17144" s="68">
        <v>48</v>
      </c>
      <c r="H17144" s="69">
        <v>22863.599999999999</v>
      </c>
      <c r="I17144" s="57"/>
      <c r="J17144" s="67">
        <v>43123</v>
      </c>
      <c r="K17144" s="68">
        <v>48</v>
      </c>
      <c r="L17144" s="69">
        <v>14879.81</v>
      </c>
      <c r="M17144" s="57"/>
      <c r="N17144" s="67">
        <v>43123</v>
      </c>
      <c r="O17144" s="68">
        <v>48</v>
      </c>
      <c r="P17144" s="69">
        <v>10796.65202</v>
      </c>
      <c r="Q17144" s="57"/>
      <c r="R17144" s="70">
        <f t="shared" si="801"/>
        <v>0.65080783428681399</v>
      </c>
      <c r="S17144" s="71">
        <f t="shared" si="802"/>
        <v>49845.0113472542</v>
      </c>
      <c r="T17144" s="72">
        <f t="shared" si="803"/>
        <v>7026.5457186845551</v>
      </c>
    </row>
    <row r="17145" spans="2:20" x14ac:dyDescent="0.25">
      <c r="B17145" s="64">
        <v>43124</v>
      </c>
      <c r="C17145" s="65">
        <v>1</v>
      </c>
      <c r="D17145" s="66">
        <v>5.2384599999999999</v>
      </c>
      <c r="E17145" s="57"/>
      <c r="F17145" s="67">
        <v>43124</v>
      </c>
      <c r="G17145" s="68">
        <v>1</v>
      </c>
      <c r="H17145" s="69">
        <v>22435.93</v>
      </c>
      <c r="I17145" s="57"/>
      <c r="J17145" s="67">
        <v>43124</v>
      </c>
      <c r="K17145" s="68">
        <v>1</v>
      </c>
      <c r="L17145" s="69">
        <v>3658.88</v>
      </c>
      <c r="M17145" s="57"/>
      <c r="N17145" s="67">
        <v>43124</v>
      </c>
      <c r="O17145" s="68">
        <v>1</v>
      </c>
      <c r="P17145" s="69">
        <v>10587.58806</v>
      </c>
      <c r="Q17145" s="57"/>
      <c r="R17145" s="70">
        <f t="shared" si="801"/>
        <v>0.16308127187061111</v>
      </c>
      <c r="S17145" s="71">
        <f t="shared" si="802"/>
        <v>55462.6565487876</v>
      </c>
      <c r="T17145" s="72">
        <f t="shared" si="803"/>
        <v>1726.637326866896</v>
      </c>
    </row>
    <row r="17146" spans="2:20" x14ac:dyDescent="0.25">
      <c r="B17146" s="64">
        <v>43124</v>
      </c>
      <c r="C17146" s="65">
        <v>2</v>
      </c>
      <c r="D17146" s="66">
        <v>5.8798899999999996</v>
      </c>
      <c r="E17146" s="57"/>
      <c r="F17146" s="67">
        <v>43124</v>
      </c>
      <c r="G17146" s="68">
        <v>2</v>
      </c>
      <c r="H17146" s="69">
        <v>22834.34</v>
      </c>
      <c r="I17146" s="57"/>
      <c r="J17146" s="67">
        <v>43124</v>
      </c>
      <c r="K17146" s="68">
        <v>2</v>
      </c>
      <c r="L17146" s="69">
        <v>10056.76</v>
      </c>
      <c r="M17146" s="57"/>
      <c r="N17146" s="67">
        <v>43124</v>
      </c>
      <c r="O17146" s="68">
        <v>2</v>
      </c>
      <c r="P17146" s="69">
        <v>10774.051729999999</v>
      </c>
      <c r="Q17146" s="57"/>
      <c r="R17146" s="70">
        <f t="shared" si="801"/>
        <v>0.44042262662288467</v>
      </c>
      <c r="S17146" s="71">
        <f t="shared" si="802"/>
        <v>63350.239026709693</v>
      </c>
      <c r="T17146" s="72">
        <f t="shared" si="803"/>
        <v>4745.1361622974346</v>
      </c>
    </row>
    <row r="17147" spans="2:20" x14ac:dyDescent="0.25">
      <c r="B17147" s="64">
        <v>43124</v>
      </c>
      <c r="C17147" s="65">
        <v>3</v>
      </c>
      <c r="D17147" s="66">
        <v>6.1526199999999998</v>
      </c>
      <c r="E17147" s="57"/>
      <c r="F17147" s="67">
        <v>43124</v>
      </c>
      <c r="G17147" s="68">
        <v>3</v>
      </c>
      <c r="H17147" s="69">
        <v>23121.8</v>
      </c>
      <c r="I17147" s="57"/>
      <c r="J17147" s="67">
        <v>43124</v>
      </c>
      <c r="K17147" s="68">
        <v>3</v>
      </c>
      <c r="L17147" s="69">
        <v>19857.89</v>
      </c>
      <c r="M17147" s="57"/>
      <c r="N17147" s="67">
        <v>43124</v>
      </c>
      <c r="O17147" s="68">
        <v>3</v>
      </c>
      <c r="P17147" s="69">
        <v>10929.335859999999</v>
      </c>
      <c r="Q17147" s="57"/>
      <c r="R17147" s="70">
        <f t="shared" si="801"/>
        <v>0.85883841223434165</v>
      </c>
      <c r="S17147" s="71">
        <f t="shared" si="802"/>
        <v>67244.050398953186</v>
      </c>
      <c r="T17147" s="72">
        <f t="shared" si="803"/>
        <v>9386.533456778252</v>
      </c>
    </row>
    <row r="17148" spans="2:20" x14ac:dyDescent="0.25">
      <c r="B17148" s="64">
        <v>43124</v>
      </c>
      <c r="C17148" s="65">
        <v>4</v>
      </c>
      <c r="D17148" s="66">
        <v>6.8364200000000004</v>
      </c>
      <c r="E17148" s="57"/>
      <c r="F17148" s="67">
        <v>43124</v>
      </c>
      <c r="G17148" s="68">
        <v>4</v>
      </c>
      <c r="H17148" s="69">
        <v>22273.07</v>
      </c>
      <c r="I17148" s="57"/>
      <c r="J17148" s="67">
        <v>43124</v>
      </c>
      <c r="K17148" s="68">
        <v>4</v>
      </c>
      <c r="L17148" s="69">
        <v>9251.93</v>
      </c>
      <c r="M17148" s="57"/>
      <c r="N17148" s="67">
        <v>43124</v>
      </c>
      <c r="O17148" s="68">
        <v>4</v>
      </c>
      <c r="P17148" s="69">
        <v>10455.88881</v>
      </c>
      <c r="Q17148" s="57"/>
      <c r="R17148" s="70">
        <f t="shared" si="801"/>
        <v>0.41538638364625985</v>
      </c>
      <c r="S17148" s="71">
        <f t="shared" si="802"/>
        <v>71480.84737846021</v>
      </c>
      <c r="T17148" s="72">
        <f t="shared" si="803"/>
        <v>4343.2338405932951</v>
      </c>
    </row>
    <row r="17149" spans="2:20" x14ac:dyDescent="0.25">
      <c r="B17149" s="64">
        <v>43124</v>
      </c>
      <c r="C17149" s="65">
        <v>5</v>
      </c>
      <c r="D17149" s="66">
        <v>7.3654000000000002</v>
      </c>
      <c r="E17149" s="57"/>
      <c r="F17149" s="67">
        <v>43124</v>
      </c>
      <c r="G17149" s="68">
        <v>5</v>
      </c>
      <c r="H17149" s="69">
        <v>22275.1</v>
      </c>
      <c r="I17149" s="57"/>
      <c r="J17149" s="67">
        <v>43124</v>
      </c>
      <c r="K17149" s="68">
        <v>5</v>
      </c>
      <c r="L17149" s="69">
        <v>8849.2000000000007</v>
      </c>
      <c r="M17149" s="57"/>
      <c r="N17149" s="67">
        <v>43124</v>
      </c>
      <c r="O17149" s="68">
        <v>5</v>
      </c>
      <c r="P17149" s="69">
        <v>10451.39985</v>
      </c>
      <c r="Q17149" s="57"/>
      <c r="R17149" s="70">
        <f t="shared" si="801"/>
        <v>0.39726869913041923</v>
      </c>
      <c r="S17149" s="71">
        <f t="shared" si="802"/>
        <v>76978.740455189996</v>
      </c>
      <c r="T17149" s="72">
        <f t="shared" si="803"/>
        <v>4152.0140225013583</v>
      </c>
    </row>
    <row r="17150" spans="2:20" x14ac:dyDescent="0.25">
      <c r="B17150" s="64">
        <v>43124</v>
      </c>
      <c r="C17150" s="65">
        <v>6</v>
      </c>
      <c r="D17150" s="66">
        <v>7.5935499999999996</v>
      </c>
      <c r="E17150" s="57"/>
      <c r="F17150" s="67">
        <v>43124</v>
      </c>
      <c r="G17150" s="68">
        <v>6</v>
      </c>
      <c r="H17150" s="69">
        <v>22219.54</v>
      </c>
      <c r="I17150" s="57"/>
      <c r="J17150" s="67">
        <v>43124</v>
      </c>
      <c r="K17150" s="68">
        <v>6</v>
      </c>
      <c r="L17150" s="69">
        <v>12087.4</v>
      </c>
      <c r="M17150" s="57"/>
      <c r="N17150" s="67">
        <v>43124</v>
      </c>
      <c r="O17150" s="68">
        <v>6</v>
      </c>
      <c r="P17150" s="69">
        <v>10486.042090000001</v>
      </c>
      <c r="Q17150" s="57"/>
      <c r="R17150" s="70">
        <f t="shared" si="801"/>
        <v>0.54399866063833902</v>
      </c>
      <c r="S17150" s="71">
        <f t="shared" si="802"/>
        <v>79626.284912519506</v>
      </c>
      <c r="T17150" s="72">
        <f t="shared" si="803"/>
        <v>5704.3928523572495</v>
      </c>
    </row>
    <row r="17151" spans="2:20" x14ac:dyDescent="0.25">
      <c r="B17151" s="64">
        <v>43124</v>
      </c>
      <c r="C17151" s="65">
        <v>7</v>
      </c>
      <c r="D17151" s="66">
        <v>7.93886</v>
      </c>
      <c r="E17151" s="57"/>
      <c r="F17151" s="67">
        <v>43124</v>
      </c>
      <c r="G17151" s="68">
        <v>7</v>
      </c>
      <c r="H17151" s="69">
        <v>22005.38</v>
      </c>
      <c r="I17151" s="57"/>
      <c r="J17151" s="67">
        <v>43124</v>
      </c>
      <c r="K17151" s="68">
        <v>7</v>
      </c>
      <c r="L17151" s="69">
        <v>12167.06</v>
      </c>
      <c r="M17151" s="57"/>
      <c r="N17151" s="67">
        <v>43124</v>
      </c>
      <c r="O17151" s="68">
        <v>7</v>
      </c>
      <c r="P17151" s="69">
        <v>10362.94946</v>
      </c>
      <c r="Q17151" s="57"/>
      <c r="R17151" s="70">
        <f t="shared" si="801"/>
        <v>0.55291296946473989</v>
      </c>
      <c r="S17151" s="71">
        <f t="shared" si="802"/>
        <v>82270.004950015602</v>
      </c>
      <c r="T17151" s="72">
        <f t="shared" si="803"/>
        <v>5729.8091583416226</v>
      </c>
    </row>
    <row r="17152" spans="2:20" x14ac:dyDescent="0.25">
      <c r="B17152" s="64">
        <v>43124</v>
      </c>
      <c r="C17152" s="65">
        <v>8</v>
      </c>
      <c r="D17152" s="66">
        <v>7.4200699999999999</v>
      </c>
      <c r="E17152" s="57"/>
      <c r="F17152" s="67">
        <v>43124</v>
      </c>
      <c r="G17152" s="68">
        <v>8</v>
      </c>
      <c r="H17152" s="69">
        <v>21366.74</v>
      </c>
      <c r="I17152" s="57"/>
      <c r="J17152" s="67">
        <v>43124</v>
      </c>
      <c r="K17152" s="68">
        <v>8</v>
      </c>
      <c r="L17152" s="69">
        <v>-4896.54</v>
      </c>
      <c r="M17152" s="57"/>
      <c r="N17152" s="67">
        <v>43124</v>
      </c>
      <c r="O17152" s="68">
        <v>8</v>
      </c>
      <c r="P17152" s="69">
        <v>9910.9798819999996</v>
      </c>
      <c r="Q17152" s="57"/>
      <c r="R17152" s="70">
        <f t="shared" si="801"/>
        <v>-0.22916645215882253</v>
      </c>
      <c r="S17152" s="71">
        <f t="shared" si="802"/>
        <v>73540.164493031742</v>
      </c>
      <c r="T17152" s="72">
        <f t="shared" si="803"/>
        <v>-2271.2640969754057</v>
      </c>
    </row>
    <row r="17153" spans="2:20" x14ac:dyDescent="0.25">
      <c r="B17153" s="64">
        <v>43124</v>
      </c>
      <c r="C17153" s="65">
        <v>9</v>
      </c>
      <c r="D17153" s="66">
        <v>7.7904200000000001</v>
      </c>
      <c r="E17153" s="57"/>
      <c r="F17153" s="67">
        <v>43124</v>
      </c>
      <c r="G17153" s="68">
        <v>9</v>
      </c>
      <c r="H17153" s="69">
        <v>21189.91</v>
      </c>
      <c r="I17153" s="57"/>
      <c r="J17153" s="67">
        <v>43124</v>
      </c>
      <c r="K17153" s="68">
        <v>9</v>
      </c>
      <c r="L17153" s="69">
        <v>-5265.13</v>
      </c>
      <c r="M17153" s="57"/>
      <c r="N17153" s="67">
        <v>43124</v>
      </c>
      <c r="O17153" s="68">
        <v>9</v>
      </c>
      <c r="P17153" s="69">
        <v>9744.4574140000004</v>
      </c>
      <c r="Q17153" s="57"/>
      <c r="R17153" s="70">
        <f t="shared" si="801"/>
        <v>-0.24847344797594706</v>
      </c>
      <c r="S17153" s="71">
        <f t="shared" si="802"/>
        <v>75913.41592717389</v>
      </c>
      <c r="T17153" s="72">
        <f t="shared" si="803"/>
        <v>-2421.2389323113607</v>
      </c>
    </row>
    <row r="17154" spans="2:20" x14ac:dyDescent="0.25">
      <c r="B17154" s="64">
        <v>43124</v>
      </c>
      <c r="C17154" s="65">
        <v>10</v>
      </c>
      <c r="D17154" s="66">
        <v>7.7969999999999997</v>
      </c>
      <c r="E17154" s="57"/>
      <c r="F17154" s="67">
        <v>43124</v>
      </c>
      <c r="G17154" s="68">
        <v>10</v>
      </c>
      <c r="H17154" s="69">
        <v>21317.37</v>
      </c>
      <c r="I17154" s="57"/>
      <c r="J17154" s="67">
        <v>43124</v>
      </c>
      <c r="K17154" s="68">
        <v>10</v>
      </c>
      <c r="L17154" s="69">
        <v>-3234.65</v>
      </c>
      <c r="M17154" s="57"/>
      <c r="N17154" s="67">
        <v>43124</v>
      </c>
      <c r="O17154" s="68">
        <v>10</v>
      </c>
      <c r="P17154" s="69">
        <v>9793.1462769999998</v>
      </c>
      <c r="Q17154" s="57"/>
      <c r="R17154" s="70">
        <f t="shared" si="801"/>
        <v>-0.1517377612716766</v>
      </c>
      <c r="S17154" s="71">
        <f t="shared" si="802"/>
        <v>76357.161521768998</v>
      </c>
      <c r="T17154" s="72">
        <f t="shared" si="803"/>
        <v>-1485.9900918780345</v>
      </c>
    </row>
    <row r="17155" spans="2:20" x14ac:dyDescent="0.25">
      <c r="B17155" s="64">
        <v>43124</v>
      </c>
      <c r="C17155" s="65">
        <v>11</v>
      </c>
      <c r="D17155" s="66">
        <v>7.0433599999999998</v>
      </c>
      <c r="E17155" s="57"/>
      <c r="F17155" s="67">
        <v>43124</v>
      </c>
      <c r="G17155" s="68">
        <v>11</v>
      </c>
      <c r="H17155" s="69">
        <v>22085.32</v>
      </c>
      <c r="I17155" s="57"/>
      <c r="J17155" s="67">
        <v>43124</v>
      </c>
      <c r="K17155" s="68">
        <v>11</v>
      </c>
      <c r="L17155" s="69">
        <v>11951.22</v>
      </c>
      <c r="M17155" s="57"/>
      <c r="N17155" s="67">
        <v>43124</v>
      </c>
      <c r="O17155" s="68">
        <v>11</v>
      </c>
      <c r="P17155" s="69">
        <v>10180.564249999999</v>
      </c>
      <c r="Q17155" s="57"/>
      <c r="R17155" s="70">
        <f t="shared" si="801"/>
        <v>0.54113863869756018</v>
      </c>
      <c r="S17155" s="71">
        <f t="shared" si="802"/>
        <v>71705.379015879997</v>
      </c>
      <c r="T17155" s="72">
        <f t="shared" si="803"/>
        <v>5509.0966794180476</v>
      </c>
    </row>
    <row r="17156" spans="2:20" x14ac:dyDescent="0.25">
      <c r="B17156" s="64">
        <v>43124</v>
      </c>
      <c r="C17156" s="65">
        <v>12</v>
      </c>
      <c r="D17156" s="66">
        <v>7.7301099999999998</v>
      </c>
      <c r="E17156" s="57"/>
      <c r="F17156" s="67">
        <v>43124</v>
      </c>
      <c r="G17156" s="68">
        <v>12</v>
      </c>
      <c r="H17156" s="69">
        <v>22720.560000000001</v>
      </c>
      <c r="I17156" s="57"/>
      <c r="J17156" s="67">
        <v>43124</v>
      </c>
      <c r="K17156" s="68">
        <v>12</v>
      </c>
      <c r="L17156" s="69">
        <v>7329.91</v>
      </c>
      <c r="M17156" s="57"/>
      <c r="N17156" s="67">
        <v>43124</v>
      </c>
      <c r="O17156" s="68">
        <v>12</v>
      </c>
      <c r="P17156" s="69">
        <v>10537.74792</v>
      </c>
      <c r="Q17156" s="57"/>
      <c r="R17156" s="70">
        <f t="shared" si="801"/>
        <v>0.32261132648138952</v>
      </c>
      <c r="S17156" s="71">
        <f t="shared" si="802"/>
        <v>81457.950573871203</v>
      </c>
      <c r="T17156" s="72">
        <f t="shared" si="803"/>
        <v>3399.596834597703</v>
      </c>
    </row>
    <row r="17157" spans="2:20" x14ac:dyDescent="0.25">
      <c r="B17157" s="64">
        <v>43124</v>
      </c>
      <c r="C17157" s="65">
        <v>13</v>
      </c>
      <c r="D17157" s="66">
        <v>7.4132899999999999</v>
      </c>
      <c r="E17157" s="57"/>
      <c r="F17157" s="67">
        <v>43124</v>
      </c>
      <c r="G17157" s="68">
        <v>13</v>
      </c>
      <c r="H17157" s="69">
        <v>24824.2</v>
      </c>
      <c r="I17157" s="57"/>
      <c r="J17157" s="67">
        <v>43124</v>
      </c>
      <c r="K17157" s="68">
        <v>13</v>
      </c>
      <c r="L17157" s="69">
        <v>20424.11</v>
      </c>
      <c r="M17157" s="57"/>
      <c r="N17157" s="67">
        <v>43124</v>
      </c>
      <c r="O17157" s="68">
        <v>13</v>
      </c>
      <c r="P17157" s="69">
        <v>11502.969059999999</v>
      </c>
      <c r="Q17157" s="57"/>
      <c r="R17157" s="70">
        <f t="shared" si="801"/>
        <v>0.82274997784420045</v>
      </c>
      <c r="S17157" s="71">
        <f t="shared" si="802"/>
        <v>85274.845502807395</v>
      </c>
      <c r="T17157" s="72">
        <f t="shared" si="803"/>
        <v>9464.0675392575231</v>
      </c>
    </row>
    <row r="17158" spans="2:20" x14ac:dyDescent="0.25">
      <c r="B17158" s="64">
        <v>43124</v>
      </c>
      <c r="C17158" s="65">
        <v>14</v>
      </c>
      <c r="D17158" s="66">
        <v>5.0354400000000004</v>
      </c>
      <c r="E17158" s="57"/>
      <c r="F17158" s="67">
        <v>43124</v>
      </c>
      <c r="G17158" s="68">
        <v>14</v>
      </c>
      <c r="H17158" s="69">
        <v>28012.21</v>
      </c>
      <c r="I17158" s="57"/>
      <c r="J17158" s="67">
        <v>43124</v>
      </c>
      <c r="K17158" s="68">
        <v>14</v>
      </c>
      <c r="L17158" s="69">
        <v>9779.59</v>
      </c>
      <c r="M17158" s="57"/>
      <c r="N17158" s="67">
        <v>43124</v>
      </c>
      <c r="O17158" s="68">
        <v>14</v>
      </c>
      <c r="P17158" s="69">
        <v>13082.655070000001</v>
      </c>
      <c r="Q17158" s="57"/>
      <c r="R17158" s="70">
        <f t="shared" si="801"/>
        <v>0.34911883068133504</v>
      </c>
      <c r="S17158" s="71">
        <f t="shared" si="802"/>
        <v>65876.924645680803</v>
      </c>
      <c r="T17158" s="72">
        <f t="shared" si="803"/>
        <v>4567.4012402456392</v>
      </c>
    </row>
    <row r="17159" spans="2:20" x14ac:dyDescent="0.25">
      <c r="B17159" s="64">
        <v>43124</v>
      </c>
      <c r="C17159" s="65">
        <v>15</v>
      </c>
      <c r="D17159" s="66">
        <v>4.1791999999999998</v>
      </c>
      <c r="E17159" s="57"/>
      <c r="F17159" s="67">
        <v>43124</v>
      </c>
      <c r="G17159" s="68">
        <v>15</v>
      </c>
      <c r="H17159" s="69">
        <v>31821.119999999999</v>
      </c>
      <c r="I17159" s="57"/>
      <c r="J17159" s="67">
        <v>43124</v>
      </c>
      <c r="K17159" s="68">
        <v>15</v>
      </c>
      <c r="L17159" s="69">
        <v>-3546.64</v>
      </c>
      <c r="M17159" s="57"/>
      <c r="N17159" s="67">
        <v>43124</v>
      </c>
      <c r="O17159" s="68">
        <v>15</v>
      </c>
      <c r="P17159" s="69">
        <v>15024.030479999999</v>
      </c>
      <c r="Q17159" s="57"/>
      <c r="R17159" s="70">
        <f t="shared" si="801"/>
        <v>-0.1114555364487485</v>
      </c>
      <c r="S17159" s="71">
        <f t="shared" si="802"/>
        <v>62788.428182015996</v>
      </c>
      <c r="T17159" s="72">
        <f t="shared" si="803"/>
        <v>-1674.5113767707485</v>
      </c>
    </row>
    <row r="17160" spans="2:20" x14ac:dyDescent="0.25">
      <c r="B17160" s="64">
        <v>43124</v>
      </c>
      <c r="C17160" s="65">
        <v>16</v>
      </c>
      <c r="D17160" s="66">
        <v>4.6465800000000002</v>
      </c>
      <c r="E17160" s="57"/>
      <c r="F17160" s="67">
        <v>43124</v>
      </c>
      <c r="G17160" s="68">
        <v>16</v>
      </c>
      <c r="H17160" s="69">
        <v>33575.07</v>
      </c>
      <c r="I17160" s="57"/>
      <c r="J17160" s="67">
        <v>43124</v>
      </c>
      <c r="K17160" s="68">
        <v>16</v>
      </c>
      <c r="L17160" s="69">
        <v>13988.88</v>
      </c>
      <c r="M17160" s="57"/>
      <c r="N17160" s="67">
        <v>43124</v>
      </c>
      <c r="O17160" s="68">
        <v>16</v>
      </c>
      <c r="P17160" s="69">
        <v>15971.01468</v>
      </c>
      <c r="Q17160" s="57"/>
      <c r="R17160" s="70">
        <f t="shared" si="801"/>
        <v>0.41664484988415512</v>
      </c>
      <c r="S17160" s="71">
        <f t="shared" si="802"/>
        <v>74210.597391794407</v>
      </c>
      <c r="T17160" s="72">
        <f t="shared" si="803"/>
        <v>6654.2410138462383</v>
      </c>
    </row>
    <row r="17161" spans="2:20" x14ac:dyDescent="0.25">
      <c r="B17161" s="64">
        <v>43124</v>
      </c>
      <c r="C17161" s="65">
        <v>17</v>
      </c>
      <c r="D17161" s="66">
        <v>4.1028099999999998</v>
      </c>
      <c r="E17161" s="57"/>
      <c r="F17161" s="67">
        <v>43124</v>
      </c>
      <c r="G17161" s="68">
        <v>17</v>
      </c>
      <c r="H17161" s="69">
        <v>34114.97</v>
      </c>
      <c r="I17161" s="57"/>
      <c r="J17161" s="67">
        <v>43124</v>
      </c>
      <c r="K17161" s="68">
        <v>17</v>
      </c>
      <c r="L17161" s="69">
        <v>9534.7199999999993</v>
      </c>
      <c r="M17161" s="57"/>
      <c r="N17161" s="67">
        <v>43124</v>
      </c>
      <c r="O17161" s="68">
        <v>17</v>
      </c>
      <c r="P17161" s="69">
        <v>16278.19579</v>
      </c>
      <c r="Q17161" s="57"/>
      <c r="R17161" s="70">
        <f t="shared" si="801"/>
        <v>0.27948786119407398</v>
      </c>
      <c r="S17161" s="71">
        <f t="shared" si="802"/>
        <v>66786.344469169897</v>
      </c>
      <c r="T17161" s="72">
        <f t="shared" si="803"/>
        <v>4549.5581254454792</v>
      </c>
    </row>
    <row r="17162" spans="2:20" x14ac:dyDescent="0.25">
      <c r="B17162" s="64">
        <v>43124</v>
      </c>
      <c r="C17162" s="65">
        <v>18</v>
      </c>
      <c r="D17162" s="66">
        <v>3.6047400000000001</v>
      </c>
      <c r="E17162" s="57"/>
      <c r="F17162" s="67">
        <v>43124</v>
      </c>
      <c r="G17162" s="68">
        <v>18</v>
      </c>
      <c r="H17162" s="69">
        <v>34474.82</v>
      </c>
      <c r="I17162" s="57"/>
      <c r="J17162" s="67">
        <v>43124</v>
      </c>
      <c r="K17162" s="68">
        <v>18</v>
      </c>
      <c r="L17162" s="69">
        <v>8367.14</v>
      </c>
      <c r="M17162" s="57"/>
      <c r="N17162" s="67">
        <v>43124</v>
      </c>
      <c r="O17162" s="68">
        <v>18</v>
      </c>
      <c r="P17162" s="69">
        <v>16443.052530000001</v>
      </c>
      <c r="Q17162" s="57"/>
      <c r="R17162" s="70">
        <f t="shared" ref="R17162:R17225" si="804">L17162/H17162</f>
        <v>0.24270293506971174</v>
      </c>
      <c r="S17162" s="71">
        <f t="shared" ref="S17162:S17225" si="805">P17162*D17162</f>
        <v>59272.929176992206</v>
      </c>
      <c r="T17162" s="72">
        <f t="shared" ref="T17162:T17225" si="806">P17162*R17162</f>
        <v>3990.7771105364495</v>
      </c>
    </row>
    <row r="17163" spans="2:20" x14ac:dyDescent="0.25">
      <c r="B17163" s="64">
        <v>43124</v>
      </c>
      <c r="C17163" s="65">
        <v>19</v>
      </c>
      <c r="D17163" s="66">
        <v>3.69679</v>
      </c>
      <c r="E17163" s="57"/>
      <c r="F17163" s="67">
        <v>43124</v>
      </c>
      <c r="G17163" s="68">
        <v>19</v>
      </c>
      <c r="H17163" s="69">
        <v>35026.44</v>
      </c>
      <c r="I17163" s="57"/>
      <c r="J17163" s="67">
        <v>43124</v>
      </c>
      <c r="K17163" s="68">
        <v>19</v>
      </c>
      <c r="L17163" s="69">
        <v>-2887.33</v>
      </c>
      <c r="M17163" s="57"/>
      <c r="N17163" s="67">
        <v>43124</v>
      </c>
      <c r="O17163" s="68">
        <v>19</v>
      </c>
      <c r="P17163" s="69">
        <v>16693.077069999999</v>
      </c>
      <c r="Q17163" s="57"/>
      <c r="R17163" s="70">
        <f t="shared" si="804"/>
        <v>-8.2432870711382597E-2</v>
      </c>
      <c r="S17163" s="71">
        <f t="shared" si="805"/>
        <v>61710.800381605295</v>
      </c>
      <c r="T17163" s="72">
        <f t="shared" si="806"/>
        <v>-1376.0582638864553</v>
      </c>
    </row>
    <row r="17164" spans="2:20" x14ac:dyDescent="0.25">
      <c r="B17164" s="64">
        <v>43124</v>
      </c>
      <c r="C17164" s="65">
        <v>20</v>
      </c>
      <c r="D17164" s="66">
        <v>3.6605699999999999</v>
      </c>
      <c r="E17164" s="57"/>
      <c r="F17164" s="67">
        <v>43124</v>
      </c>
      <c r="G17164" s="68">
        <v>20</v>
      </c>
      <c r="H17164" s="69">
        <v>35513.230000000003</v>
      </c>
      <c r="I17164" s="57"/>
      <c r="J17164" s="67">
        <v>43124</v>
      </c>
      <c r="K17164" s="68">
        <v>20</v>
      </c>
      <c r="L17164" s="69">
        <v>4056.09</v>
      </c>
      <c r="M17164" s="57"/>
      <c r="N17164" s="67">
        <v>43124</v>
      </c>
      <c r="O17164" s="68">
        <v>20</v>
      </c>
      <c r="P17164" s="69">
        <v>17005.153310000002</v>
      </c>
      <c r="Q17164" s="57"/>
      <c r="R17164" s="70">
        <f t="shared" si="804"/>
        <v>0.11421349170435918</v>
      </c>
      <c r="S17164" s="71">
        <f t="shared" si="805"/>
        <v>62248.554051986706</v>
      </c>
      <c r="T17164" s="72">
        <f t="shared" si="806"/>
        <v>1942.2179365030413</v>
      </c>
    </row>
    <row r="17165" spans="2:20" x14ac:dyDescent="0.25">
      <c r="B17165" s="64">
        <v>43124</v>
      </c>
      <c r="C17165" s="65">
        <v>21</v>
      </c>
      <c r="D17165" s="66">
        <v>3.5609299999999999</v>
      </c>
      <c r="E17165" s="57"/>
      <c r="F17165" s="67">
        <v>43124</v>
      </c>
      <c r="G17165" s="68">
        <v>21</v>
      </c>
      <c r="H17165" s="69">
        <v>35723.629999999997</v>
      </c>
      <c r="I17165" s="57"/>
      <c r="J17165" s="67">
        <v>43124</v>
      </c>
      <c r="K17165" s="68">
        <v>21</v>
      </c>
      <c r="L17165" s="69">
        <v>11633.11</v>
      </c>
      <c r="M17165" s="57"/>
      <c r="N17165" s="67">
        <v>43124</v>
      </c>
      <c r="O17165" s="68">
        <v>21</v>
      </c>
      <c r="P17165" s="69">
        <v>17143.460790000001</v>
      </c>
      <c r="Q17165" s="57"/>
      <c r="R17165" s="70">
        <f t="shared" si="804"/>
        <v>0.32564187905876313</v>
      </c>
      <c r="S17165" s="71">
        <f t="shared" si="805"/>
        <v>61046.663830934704</v>
      </c>
      <c r="T17165" s="72">
        <f t="shared" si="806"/>
        <v>5582.6287852258283</v>
      </c>
    </row>
    <row r="17166" spans="2:20" x14ac:dyDescent="0.25">
      <c r="B17166" s="64">
        <v>43124</v>
      </c>
      <c r="C17166" s="65">
        <v>22</v>
      </c>
      <c r="D17166" s="66">
        <v>3.77718</v>
      </c>
      <c r="E17166" s="57"/>
      <c r="F17166" s="67">
        <v>43124</v>
      </c>
      <c r="G17166" s="68">
        <v>22</v>
      </c>
      <c r="H17166" s="69">
        <v>35816.19</v>
      </c>
      <c r="I17166" s="57"/>
      <c r="J17166" s="67">
        <v>43124</v>
      </c>
      <c r="K17166" s="68">
        <v>22</v>
      </c>
      <c r="L17166" s="69">
        <v>26782.560000000001</v>
      </c>
      <c r="M17166" s="57"/>
      <c r="N17166" s="67">
        <v>43124</v>
      </c>
      <c r="O17166" s="68">
        <v>22</v>
      </c>
      <c r="P17166" s="69">
        <v>17221.364409999998</v>
      </c>
      <c r="Q17166" s="57"/>
      <c r="R17166" s="70">
        <f t="shared" si="804"/>
        <v>0.7477780299914647</v>
      </c>
      <c r="S17166" s="71">
        <f t="shared" si="805"/>
        <v>65048.193222163791</v>
      </c>
      <c r="T17166" s="72">
        <f t="shared" si="806"/>
        <v>12877.757952274922</v>
      </c>
    </row>
    <row r="17167" spans="2:20" x14ac:dyDescent="0.25">
      <c r="B17167" s="64">
        <v>43124</v>
      </c>
      <c r="C17167" s="65">
        <v>23</v>
      </c>
      <c r="D17167" s="66">
        <v>4.0179299999999998</v>
      </c>
      <c r="E17167" s="57"/>
      <c r="F17167" s="67">
        <v>43124</v>
      </c>
      <c r="G17167" s="68">
        <v>23</v>
      </c>
      <c r="H17167" s="69">
        <v>35648.04</v>
      </c>
      <c r="I17167" s="57"/>
      <c r="J17167" s="67">
        <v>43124</v>
      </c>
      <c r="K17167" s="68">
        <v>23</v>
      </c>
      <c r="L17167" s="69">
        <v>37869.29</v>
      </c>
      <c r="M17167" s="57"/>
      <c r="N17167" s="67">
        <v>43124</v>
      </c>
      <c r="O17167" s="68">
        <v>23</v>
      </c>
      <c r="P17167" s="69">
        <v>17179.400710000002</v>
      </c>
      <c r="Q17167" s="57"/>
      <c r="R17167" s="70">
        <f t="shared" si="804"/>
        <v>1.0623105786461191</v>
      </c>
      <c r="S17167" s="71">
        <f t="shared" si="805"/>
        <v>69025.629494730296</v>
      </c>
      <c r="T17167" s="72">
        <f t="shared" si="806"/>
        <v>18249.859109033652</v>
      </c>
    </row>
    <row r="17168" spans="2:20" x14ac:dyDescent="0.25">
      <c r="B17168" s="64">
        <v>43124</v>
      </c>
      <c r="C17168" s="65">
        <v>24</v>
      </c>
      <c r="D17168" s="66">
        <v>4.0876099999999997</v>
      </c>
      <c r="E17168" s="57"/>
      <c r="F17168" s="67">
        <v>43124</v>
      </c>
      <c r="G17168" s="68">
        <v>24</v>
      </c>
      <c r="H17168" s="69">
        <v>35772.839999999997</v>
      </c>
      <c r="I17168" s="57"/>
      <c r="J17168" s="67">
        <v>43124</v>
      </c>
      <c r="K17168" s="68">
        <v>24</v>
      </c>
      <c r="L17168" s="69">
        <v>41527.089999999997</v>
      </c>
      <c r="M17168" s="57"/>
      <c r="N17168" s="67">
        <v>43124</v>
      </c>
      <c r="O17168" s="68">
        <v>24</v>
      </c>
      <c r="P17168" s="69">
        <v>17291.333859999999</v>
      </c>
      <c r="Q17168" s="57"/>
      <c r="R17168" s="70">
        <f t="shared" si="804"/>
        <v>1.1608552745602529</v>
      </c>
      <c r="S17168" s="71">
        <f t="shared" si="805"/>
        <v>70680.22919947459</v>
      </c>
      <c r="T17168" s="72">
        <f t="shared" si="806"/>
        <v>20072.736115563297</v>
      </c>
    </row>
    <row r="17169" spans="2:20" x14ac:dyDescent="0.25">
      <c r="B17169" s="64">
        <v>43124</v>
      </c>
      <c r="C17169" s="65">
        <v>25</v>
      </c>
      <c r="D17169" s="66">
        <v>4.2514500000000002</v>
      </c>
      <c r="E17169" s="57"/>
      <c r="F17169" s="67">
        <v>43124</v>
      </c>
      <c r="G17169" s="68">
        <v>25</v>
      </c>
      <c r="H17169" s="69">
        <v>36025.68</v>
      </c>
      <c r="I17169" s="57"/>
      <c r="J17169" s="67">
        <v>43124</v>
      </c>
      <c r="K17169" s="68">
        <v>25</v>
      </c>
      <c r="L17169" s="69">
        <v>52883.12</v>
      </c>
      <c r="M17169" s="57"/>
      <c r="N17169" s="67">
        <v>43124</v>
      </c>
      <c r="O17169" s="68">
        <v>25</v>
      </c>
      <c r="P17169" s="69">
        <v>17441.814579999998</v>
      </c>
      <c r="Q17169" s="57"/>
      <c r="R17169" s="70">
        <f t="shared" si="804"/>
        <v>1.4679284332731541</v>
      </c>
      <c r="S17169" s="71">
        <f t="shared" si="805"/>
        <v>74153.002596140999</v>
      </c>
      <c r="T17169" s="72">
        <f t="shared" si="806"/>
        <v>25603.335549860254</v>
      </c>
    </row>
    <row r="17170" spans="2:20" x14ac:dyDescent="0.25">
      <c r="B17170" s="64">
        <v>43124</v>
      </c>
      <c r="C17170" s="65">
        <v>26</v>
      </c>
      <c r="D17170" s="66">
        <v>3.9469699999999999</v>
      </c>
      <c r="E17170" s="57"/>
      <c r="F17170" s="67">
        <v>43124</v>
      </c>
      <c r="G17170" s="68">
        <v>26</v>
      </c>
      <c r="H17170" s="69">
        <v>35944.17</v>
      </c>
      <c r="I17170" s="57"/>
      <c r="J17170" s="67">
        <v>43124</v>
      </c>
      <c r="K17170" s="68">
        <v>26</v>
      </c>
      <c r="L17170" s="69">
        <v>43677.120000000003</v>
      </c>
      <c r="M17170" s="57"/>
      <c r="N17170" s="67">
        <v>43124</v>
      </c>
      <c r="O17170" s="68">
        <v>26</v>
      </c>
      <c r="P17170" s="69">
        <v>17350.065210000001</v>
      </c>
      <c r="Q17170" s="57"/>
      <c r="R17170" s="70">
        <f t="shared" si="804"/>
        <v>1.2151378095529819</v>
      </c>
      <c r="S17170" s="71">
        <f t="shared" si="805"/>
        <v>68480.186881913702</v>
      </c>
      <c r="T17170" s="72">
        <f t="shared" si="806"/>
        <v>21082.720234880799</v>
      </c>
    </row>
    <row r="17171" spans="2:20" x14ac:dyDescent="0.25">
      <c r="B17171" s="64">
        <v>43124</v>
      </c>
      <c r="C17171" s="65">
        <v>27</v>
      </c>
      <c r="D17171" s="66">
        <v>3.4914100000000001</v>
      </c>
      <c r="E17171" s="57"/>
      <c r="F17171" s="67">
        <v>43124</v>
      </c>
      <c r="G17171" s="68">
        <v>27</v>
      </c>
      <c r="H17171" s="69">
        <v>35892.800000000003</v>
      </c>
      <c r="I17171" s="57"/>
      <c r="J17171" s="67">
        <v>43124</v>
      </c>
      <c r="K17171" s="68">
        <v>27</v>
      </c>
      <c r="L17171" s="69">
        <v>31804.99</v>
      </c>
      <c r="M17171" s="57"/>
      <c r="N17171" s="67">
        <v>43124</v>
      </c>
      <c r="O17171" s="68">
        <v>27</v>
      </c>
      <c r="P17171" s="69">
        <v>17302.435600000001</v>
      </c>
      <c r="Q17171" s="57"/>
      <c r="R17171" s="70">
        <f t="shared" si="804"/>
        <v>0.88611058485267236</v>
      </c>
      <c r="S17171" s="71">
        <f t="shared" si="805"/>
        <v>60409.896678196004</v>
      </c>
      <c r="T17171" s="72">
        <f t="shared" si="806"/>
        <v>15331.871328891699</v>
      </c>
    </row>
    <row r="17172" spans="2:20" x14ac:dyDescent="0.25">
      <c r="B17172" s="64">
        <v>43124</v>
      </c>
      <c r="C17172" s="65">
        <v>28</v>
      </c>
      <c r="D17172" s="66">
        <v>3.0322200000000001</v>
      </c>
      <c r="E17172" s="57"/>
      <c r="F17172" s="67">
        <v>43124</v>
      </c>
      <c r="G17172" s="68">
        <v>28</v>
      </c>
      <c r="H17172" s="69">
        <v>35593.480000000003</v>
      </c>
      <c r="I17172" s="57"/>
      <c r="J17172" s="67">
        <v>43124</v>
      </c>
      <c r="K17172" s="68">
        <v>28</v>
      </c>
      <c r="L17172" s="69">
        <v>19505.66</v>
      </c>
      <c r="M17172" s="57"/>
      <c r="N17172" s="67">
        <v>43124</v>
      </c>
      <c r="O17172" s="68">
        <v>28</v>
      </c>
      <c r="P17172" s="69">
        <v>17122.240730000001</v>
      </c>
      <c r="Q17172" s="57"/>
      <c r="R17172" s="70">
        <f t="shared" si="804"/>
        <v>0.5480121640255462</v>
      </c>
      <c r="S17172" s="71">
        <f t="shared" si="805"/>
        <v>51918.400786320606</v>
      </c>
      <c r="T17172" s="72">
        <f t="shared" si="806"/>
        <v>9383.1961954136495</v>
      </c>
    </row>
    <row r="17173" spans="2:20" x14ac:dyDescent="0.25">
      <c r="B17173" s="64">
        <v>43124</v>
      </c>
      <c r="C17173" s="65">
        <v>29</v>
      </c>
      <c r="D17173" s="66">
        <v>2.8368699999999998</v>
      </c>
      <c r="E17173" s="57"/>
      <c r="F17173" s="67">
        <v>43124</v>
      </c>
      <c r="G17173" s="68">
        <v>29</v>
      </c>
      <c r="H17173" s="69">
        <v>35595.160000000003</v>
      </c>
      <c r="I17173" s="57"/>
      <c r="J17173" s="67">
        <v>43124</v>
      </c>
      <c r="K17173" s="68">
        <v>29</v>
      </c>
      <c r="L17173" s="69">
        <v>8441.6</v>
      </c>
      <c r="M17173" s="57"/>
      <c r="N17173" s="67">
        <v>43124</v>
      </c>
      <c r="O17173" s="68">
        <v>29</v>
      </c>
      <c r="P17173" s="69">
        <v>17065.857609999999</v>
      </c>
      <c r="Q17173" s="57"/>
      <c r="R17173" s="70">
        <f t="shared" si="804"/>
        <v>0.23715583804090218</v>
      </c>
      <c r="S17173" s="71">
        <f t="shared" si="805"/>
        <v>48413.619478080691</v>
      </c>
      <c r="T17173" s="72">
        <f t="shared" si="806"/>
        <v>4047.2677633862577</v>
      </c>
    </row>
    <row r="17174" spans="2:20" x14ac:dyDescent="0.25">
      <c r="B17174" s="64">
        <v>43124</v>
      </c>
      <c r="C17174" s="65">
        <v>30</v>
      </c>
      <c r="D17174" s="66">
        <v>2.7804500000000001</v>
      </c>
      <c r="E17174" s="57"/>
      <c r="F17174" s="67">
        <v>43124</v>
      </c>
      <c r="G17174" s="68">
        <v>30</v>
      </c>
      <c r="H17174" s="69">
        <v>35284.199999999997</v>
      </c>
      <c r="I17174" s="57"/>
      <c r="J17174" s="67">
        <v>43124</v>
      </c>
      <c r="K17174" s="68">
        <v>30</v>
      </c>
      <c r="L17174" s="69">
        <v>388.95</v>
      </c>
      <c r="M17174" s="57"/>
      <c r="N17174" s="67">
        <v>43124</v>
      </c>
      <c r="O17174" s="68">
        <v>30</v>
      </c>
      <c r="P17174" s="69">
        <v>16879.452649999999</v>
      </c>
      <c r="Q17174" s="57"/>
      <c r="R17174" s="70">
        <f t="shared" si="804"/>
        <v>1.1023347560664547E-2</v>
      </c>
      <c r="S17174" s="71">
        <f t="shared" si="805"/>
        <v>46932.474120692503</v>
      </c>
      <c r="T17174" s="72">
        <f t="shared" si="806"/>
        <v>186.0680731947302</v>
      </c>
    </row>
    <row r="17175" spans="2:20" x14ac:dyDescent="0.25">
      <c r="B17175" s="64">
        <v>43124</v>
      </c>
      <c r="C17175" s="65">
        <v>31</v>
      </c>
      <c r="D17175" s="66">
        <v>3.0268000000000002</v>
      </c>
      <c r="E17175" s="57"/>
      <c r="F17175" s="67">
        <v>43124</v>
      </c>
      <c r="G17175" s="68">
        <v>31</v>
      </c>
      <c r="H17175" s="69">
        <v>35336.43</v>
      </c>
      <c r="I17175" s="57"/>
      <c r="J17175" s="67">
        <v>43124</v>
      </c>
      <c r="K17175" s="68">
        <v>31</v>
      </c>
      <c r="L17175" s="69">
        <v>-8748.67</v>
      </c>
      <c r="M17175" s="57"/>
      <c r="N17175" s="67">
        <v>43124</v>
      </c>
      <c r="O17175" s="68">
        <v>31</v>
      </c>
      <c r="P17175" s="69">
        <v>16920.853739999999</v>
      </c>
      <c r="Q17175" s="57"/>
      <c r="R17175" s="70">
        <f t="shared" si="804"/>
        <v>-0.24758216944948883</v>
      </c>
      <c r="S17175" s="71">
        <f t="shared" si="805"/>
        <v>51216.040100232</v>
      </c>
      <c r="T17175" s="72">
        <f t="shared" si="806"/>
        <v>-4189.3016778866968</v>
      </c>
    </row>
    <row r="17176" spans="2:20" x14ac:dyDescent="0.25">
      <c r="B17176" s="64">
        <v>43124</v>
      </c>
      <c r="C17176" s="65">
        <v>32</v>
      </c>
      <c r="D17176" s="66">
        <v>3.87439</v>
      </c>
      <c r="E17176" s="57"/>
      <c r="F17176" s="67">
        <v>43124</v>
      </c>
      <c r="G17176" s="68">
        <v>32</v>
      </c>
      <c r="H17176" s="69">
        <v>36362.870000000003</v>
      </c>
      <c r="I17176" s="57"/>
      <c r="J17176" s="67">
        <v>43124</v>
      </c>
      <c r="K17176" s="68">
        <v>32</v>
      </c>
      <c r="L17176" s="69">
        <v>6008.92</v>
      </c>
      <c r="M17176" s="57"/>
      <c r="N17176" s="67">
        <v>43124</v>
      </c>
      <c r="O17176" s="68">
        <v>32</v>
      </c>
      <c r="P17176" s="69">
        <v>17460.936979999999</v>
      </c>
      <c r="Q17176" s="57"/>
      <c r="R17176" s="70">
        <f t="shared" si="804"/>
        <v>0.16524878261809367</v>
      </c>
      <c r="S17176" s="71">
        <f t="shared" si="805"/>
        <v>67650.4796259422</v>
      </c>
      <c r="T17176" s="72">
        <f t="shared" si="806"/>
        <v>2885.3985793162528</v>
      </c>
    </row>
    <row r="17177" spans="2:20" x14ac:dyDescent="0.25">
      <c r="B17177" s="64">
        <v>43124</v>
      </c>
      <c r="C17177" s="65">
        <v>33</v>
      </c>
      <c r="D17177" s="66">
        <v>3.95519</v>
      </c>
      <c r="E17177" s="57"/>
      <c r="F17177" s="67">
        <v>43124</v>
      </c>
      <c r="G17177" s="68">
        <v>33</v>
      </c>
      <c r="H17177" s="69">
        <v>37125.629999999997</v>
      </c>
      <c r="I17177" s="57"/>
      <c r="J17177" s="67">
        <v>43124</v>
      </c>
      <c r="K17177" s="68">
        <v>33</v>
      </c>
      <c r="L17177" s="69">
        <v>-8368.44</v>
      </c>
      <c r="M17177" s="57"/>
      <c r="N17177" s="67">
        <v>43124</v>
      </c>
      <c r="O17177" s="68">
        <v>33</v>
      </c>
      <c r="P17177" s="69">
        <v>17895.134819999999</v>
      </c>
      <c r="Q17177" s="57"/>
      <c r="R17177" s="70">
        <f t="shared" si="804"/>
        <v>-0.22540870013518965</v>
      </c>
      <c r="S17177" s="71">
        <f t="shared" si="805"/>
        <v>70778.6582887158</v>
      </c>
      <c r="T17177" s="72">
        <f t="shared" si="806"/>
        <v>-4033.719078520171</v>
      </c>
    </row>
    <row r="17178" spans="2:20" x14ac:dyDescent="0.25">
      <c r="B17178" s="64">
        <v>43124</v>
      </c>
      <c r="C17178" s="65">
        <v>34</v>
      </c>
      <c r="D17178" s="66">
        <v>4.2529399999999997</v>
      </c>
      <c r="E17178" s="57"/>
      <c r="F17178" s="67">
        <v>43124</v>
      </c>
      <c r="G17178" s="68">
        <v>34</v>
      </c>
      <c r="H17178" s="69">
        <v>39207.69</v>
      </c>
      <c r="I17178" s="57"/>
      <c r="J17178" s="67">
        <v>43124</v>
      </c>
      <c r="K17178" s="68">
        <v>34</v>
      </c>
      <c r="L17178" s="69">
        <v>28726.15</v>
      </c>
      <c r="M17178" s="57"/>
      <c r="N17178" s="67">
        <v>43124</v>
      </c>
      <c r="O17178" s="68">
        <v>34</v>
      </c>
      <c r="P17178" s="69">
        <v>19028.949649999999</v>
      </c>
      <c r="Q17178" s="57"/>
      <c r="R17178" s="70">
        <f t="shared" si="804"/>
        <v>0.73266621930544751</v>
      </c>
      <c r="S17178" s="71">
        <f t="shared" si="805"/>
        <v>80928.981124470985</v>
      </c>
      <c r="T17178" s="72">
        <f t="shared" si="806"/>
        <v>13941.868597419218</v>
      </c>
    </row>
    <row r="17179" spans="2:20" x14ac:dyDescent="0.25">
      <c r="B17179" s="64">
        <v>43124</v>
      </c>
      <c r="C17179" s="65">
        <v>35</v>
      </c>
      <c r="D17179" s="66">
        <v>4.4109100000000003</v>
      </c>
      <c r="E17179" s="57"/>
      <c r="F17179" s="67">
        <v>43124</v>
      </c>
      <c r="G17179" s="68">
        <v>35</v>
      </c>
      <c r="H17179" s="69">
        <v>40716.949999999997</v>
      </c>
      <c r="I17179" s="57"/>
      <c r="J17179" s="67">
        <v>43124</v>
      </c>
      <c r="K17179" s="68">
        <v>35</v>
      </c>
      <c r="L17179" s="69">
        <v>61227.91</v>
      </c>
      <c r="M17179" s="57"/>
      <c r="N17179" s="67">
        <v>43124</v>
      </c>
      <c r="O17179" s="68">
        <v>35</v>
      </c>
      <c r="P17179" s="69">
        <v>19952.178619999999</v>
      </c>
      <c r="Q17179" s="57"/>
      <c r="R17179" s="70">
        <f t="shared" si="804"/>
        <v>1.5037450005464557</v>
      </c>
      <c r="S17179" s="71">
        <f t="shared" si="805"/>
        <v>88007.264196744203</v>
      </c>
      <c r="T17179" s="72">
        <f t="shared" si="806"/>
        <v>30002.988849834877</v>
      </c>
    </row>
    <row r="17180" spans="2:20" x14ac:dyDescent="0.25">
      <c r="B17180" s="64">
        <v>43124</v>
      </c>
      <c r="C17180" s="65">
        <v>36</v>
      </c>
      <c r="D17180" s="66">
        <v>4.0391700000000004</v>
      </c>
      <c r="E17180" s="57"/>
      <c r="F17180" s="67">
        <v>43124</v>
      </c>
      <c r="G17180" s="68">
        <v>36</v>
      </c>
      <c r="H17180" s="69">
        <v>40827.74</v>
      </c>
      <c r="I17180" s="57"/>
      <c r="J17180" s="67">
        <v>43124</v>
      </c>
      <c r="K17180" s="68">
        <v>36</v>
      </c>
      <c r="L17180" s="69">
        <v>58053.72</v>
      </c>
      <c r="M17180" s="57"/>
      <c r="N17180" s="67">
        <v>43124</v>
      </c>
      <c r="O17180" s="68">
        <v>36</v>
      </c>
      <c r="P17180" s="69">
        <v>20099.220229999999</v>
      </c>
      <c r="Q17180" s="57"/>
      <c r="R17180" s="70">
        <f t="shared" si="804"/>
        <v>1.4219185289217577</v>
      </c>
      <c r="S17180" s="71">
        <f t="shared" si="805"/>
        <v>81184.16737640911</v>
      </c>
      <c r="T17180" s="72">
        <f t="shared" si="806"/>
        <v>28579.453661916032</v>
      </c>
    </row>
    <row r="17181" spans="2:20" x14ac:dyDescent="0.25">
      <c r="B17181" s="64">
        <v>43124</v>
      </c>
      <c r="C17181" s="65">
        <v>37</v>
      </c>
      <c r="D17181" s="66">
        <v>3.94374</v>
      </c>
      <c r="E17181" s="57"/>
      <c r="F17181" s="67">
        <v>43124</v>
      </c>
      <c r="G17181" s="68">
        <v>37</v>
      </c>
      <c r="H17181" s="69">
        <v>40458.160000000003</v>
      </c>
      <c r="I17181" s="57"/>
      <c r="J17181" s="67">
        <v>43124</v>
      </c>
      <c r="K17181" s="68">
        <v>37</v>
      </c>
      <c r="L17181" s="69">
        <v>48251.38</v>
      </c>
      <c r="M17181" s="57"/>
      <c r="N17181" s="67">
        <v>43124</v>
      </c>
      <c r="O17181" s="68">
        <v>37</v>
      </c>
      <c r="P17181" s="69">
        <v>19921.029790000001</v>
      </c>
      <c r="Q17181" s="57"/>
      <c r="R17181" s="70">
        <f t="shared" si="804"/>
        <v>1.1926241826123578</v>
      </c>
      <c r="S17181" s="71">
        <f t="shared" si="805"/>
        <v>78563.362024014597</v>
      </c>
      <c r="T17181" s="72">
        <f t="shared" si="806"/>
        <v>23758.30187009518</v>
      </c>
    </row>
    <row r="17182" spans="2:20" x14ac:dyDescent="0.25">
      <c r="B17182" s="64">
        <v>43124</v>
      </c>
      <c r="C17182" s="65">
        <v>38</v>
      </c>
      <c r="D17182" s="66">
        <v>3.3532999999999999</v>
      </c>
      <c r="E17182" s="57"/>
      <c r="F17182" s="67">
        <v>43124</v>
      </c>
      <c r="G17182" s="68">
        <v>38</v>
      </c>
      <c r="H17182" s="69">
        <v>39681.949999999997</v>
      </c>
      <c r="I17182" s="57"/>
      <c r="J17182" s="67">
        <v>43124</v>
      </c>
      <c r="K17182" s="68">
        <v>38</v>
      </c>
      <c r="L17182" s="69">
        <v>23027.96</v>
      </c>
      <c r="M17182" s="57"/>
      <c r="N17182" s="67">
        <v>43124</v>
      </c>
      <c r="O17182" s="68">
        <v>38</v>
      </c>
      <c r="P17182" s="69">
        <v>19588.12125</v>
      </c>
      <c r="Q17182" s="57"/>
      <c r="R17182" s="70">
        <f t="shared" si="804"/>
        <v>0.58031321545438164</v>
      </c>
      <c r="S17182" s="71">
        <f t="shared" si="805"/>
        <v>65684.846987625002</v>
      </c>
      <c r="T17182" s="72">
        <f t="shared" si="806"/>
        <v>11367.245627297802</v>
      </c>
    </row>
    <row r="17183" spans="2:20" x14ac:dyDescent="0.25">
      <c r="B17183" s="64">
        <v>43124</v>
      </c>
      <c r="C17183" s="65">
        <v>39</v>
      </c>
      <c r="D17183" s="66">
        <v>2.8600400000000001</v>
      </c>
      <c r="E17183" s="57"/>
      <c r="F17183" s="67">
        <v>43124</v>
      </c>
      <c r="G17183" s="68">
        <v>39</v>
      </c>
      <c r="H17183" s="69">
        <v>39046.58</v>
      </c>
      <c r="I17183" s="57"/>
      <c r="J17183" s="67">
        <v>43124</v>
      </c>
      <c r="K17183" s="68">
        <v>39</v>
      </c>
      <c r="L17183" s="69">
        <v>-1089.77</v>
      </c>
      <c r="M17183" s="57"/>
      <c r="N17183" s="67">
        <v>43124</v>
      </c>
      <c r="O17183" s="68">
        <v>39</v>
      </c>
      <c r="P17183" s="69">
        <v>19279.176869999999</v>
      </c>
      <c r="Q17183" s="57"/>
      <c r="R17183" s="70">
        <f t="shared" si="804"/>
        <v>-2.7909486567069382E-2</v>
      </c>
      <c r="S17183" s="71">
        <f t="shared" si="805"/>
        <v>55139.2170152748</v>
      </c>
      <c r="T17183" s="72">
        <f t="shared" si="806"/>
        <v>-538.07192787741974</v>
      </c>
    </row>
    <row r="17184" spans="2:20" x14ac:dyDescent="0.25">
      <c r="B17184" s="64">
        <v>43124</v>
      </c>
      <c r="C17184" s="65">
        <v>40</v>
      </c>
      <c r="D17184" s="66">
        <v>2.9340199999999999</v>
      </c>
      <c r="E17184" s="57"/>
      <c r="F17184" s="67">
        <v>43124</v>
      </c>
      <c r="G17184" s="68">
        <v>40</v>
      </c>
      <c r="H17184" s="69">
        <v>38317.199999999997</v>
      </c>
      <c r="I17184" s="57"/>
      <c r="J17184" s="67">
        <v>43124</v>
      </c>
      <c r="K17184" s="68">
        <v>40</v>
      </c>
      <c r="L17184" s="69">
        <v>2150.1</v>
      </c>
      <c r="M17184" s="57"/>
      <c r="N17184" s="67">
        <v>43124</v>
      </c>
      <c r="O17184" s="68">
        <v>40</v>
      </c>
      <c r="P17184" s="69">
        <v>18881.943940000001</v>
      </c>
      <c r="Q17184" s="57"/>
      <c r="R17184" s="70">
        <f t="shared" si="804"/>
        <v>5.6113181547712256E-2</v>
      </c>
      <c r="S17184" s="71">
        <f t="shared" si="805"/>
        <v>55400.001158838801</v>
      </c>
      <c r="T17184" s="72">
        <f t="shared" si="806"/>
        <v>1059.5259482789454</v>
      </c>
    </row>
    <row r="17185" spans="2:20" x14ac:dyDescent="0.25">
      <c r="B17185" s="64">
        <v>43124</v>
      </c>
      <c r="C17185" s="65">
        <v>41</v>
      </c>
      <c r="D17185" s="66">
        <v>2.1512600000000002</v>
      </c>
      <c r="E17185" s="57"/>
      <c r="F17185" s="67">
        <v>43124</v>
      </c>
      <c r="G17185" s="68">
        <v>41</v>
      </c>
      <c r="H17185" s="69">
        <v>37025.43</v>
      </c>
      <c r="I17185" s="57"/>
      <c r="J17185" s="67">
        <v>43124</v>
      </c>
      <c r="K17185" s="68">
        <v>41</v>
      </c>
      <c r="L17185" s="69">
        <v>-11074.53</v>
      </c>
      <c r="M17185" s="57"/>
      <c r="N17185" s="67">
        <v>43124</v>
      </c>
      <c r="O17185" s="68">
        <v>41</v>
      </c>
      <c r="P17185" s="69">
        <v>18183.167000000001</v>
      </c>
      <c r="Q17185" s="57"/>
      <c r="R17185" s="70">
        <f t="shared" si="804"/>
        <v>-0.29910604684402048</v>
      </c>
      <c r="S17185" s="71">
        <f t="shared" si="805"/>
        <v>39116.719840420003</v>
      </c>
      <c r="T17185" s="72">
        <f t="shared" si="806"/>
        <v>-5438.6952004746481</v>
      </c>
    </row>
    <row r="17186" spans="2:20" x14ac:dyDescent="0.25">
      <c r="B17186" s="64">
        <v>43124</v>
      </c>
      <c r="C17186" s="65">
        <v>42</v>
      </c>
      <c r="D17186" s="66">
        <v>1.84768</v>
      </c>
      <c r="E17186" s="57"/>
      <c r="F17186" s="67">
        <v>43124</v>
      </c>
      <c r="G17186" s="68">
        <v>42</v>
      </c>
      <c r="H17186" s="69">
        <v>35248.92</v>
      </c>
      <c r="I17186" s="57"/>
      <c r="J17186" s="67">
        <v>43124</v>
      </c>
      <c r="K17186" s="68">
        <v>42</v>
      </c>
      <c r="L17186" s="69">
        <v>-9459.9500000000007</v>
      </c>
      <c r="M17186" s="57"/>
      <c r="N17186" s="67">
        <v>43124</v>
      </c>
      <c r="O17186" s="68">
        <v>42</v>
      </c>
      <c r="P17186" s="69">
        <v>17223.375540000001</v>
      </c>
      <c r="Q17186" s="57"/>
      <c r="R17186" s="70">
        <f t="shared" si="804"/>
        <v>-0.26837559845805209</v>
      </c>
      <c r="S17186" s="71">
        <f t="shared" si="805"/>
        <v>31823.286517747201</v>
      </c>
      <c r="T17186" s="72">
        <f t="shared" si="806"/>
        <v>-4622.3337180152766</v>
      </c>
    </row>
    <row r="17187" spans="2:20" x14ac:dyDescent="0.25">
      <c r="B17187" s="64">
        <v>43124</v>
      </c>
      <c r="C17187" s="65">
        <v>43</v>
      </c>
      <c r="D17187" s="66">
        <v>2.85778</v>
      </c>
      <c r="E17187" s="57"/>
      <c r="F17187" s="67">
        <v>43124</v>
      </c>
      <c r="G17187" s="68">
        <v>43</v>
      </c>
      <c r="H17187" s="69">
        <v>33280.839999999997</v>
      </c>
      <c r="I17187" s="57"/>
      <c r="J17187" s="67">
        <v>43124</v>
      </c>
      <c r="K17187" s="68">
        <v>43</v>
      </c>
      <c r="L17187" s="69">
        <v>29359.66</v>
      </c>
      <c r="M17187" s="57"/>
      <c r="N17187" s="67">
        <v>43124</v>
      </c>
      <c r="O17187" s="68">
        <v>43</v>
      </c>
      <c r="P17187" s="69">
        <v>16181.51849</v>
      </c>
      <c r="Q17187" s="57"/>
      <c r="R17187" s="70">
        <f t="shared" si="804"/>
        <v>0.88217905557672227</v>
      </c>
      <c r="S17187" s="71">
        <f t="shared" si="805"/>
        <v>46243.2199103522</v>
      </c>
      <c r="T17187" s="72">
        <f t="shared" si="806"/>
        <v>14274.99669930547</v>
      </c>
    </row>
    <row r="17188" spans="2:20" x14ac:dyDescent="0.25">
      <c r="B17188" s="64">
        <v>43124</v>
      </c>
      <c r="C17188" s="65">
        <v>44</v>
      </c>
      <c r="D17188" s="66">
        <v>2.8803999999999998</v>
      </c>
      <c r="E17188" s="57"/>
      <c r="F17188" s="67">
        <v>43124</v>
      </c>
      <c r="G17188" s="68">
        <v>44</v>
      </c>
      <c r="H17188" s="69">
        <v>30887.43</v>
      </c>
      <c r="I17188" s="57"/>
      <c r="J17188" s="67">
        <v>43124</v>
      </c>
      <c r="K17188" s="68">
        <v>44</v>
      </c>
      <c r="L17188" s="69">
        <v>27425.29</v>
      </c>
      <c r="M17188" s="57"/>
      <c r="N17188" s="67">
        <v>43124</v>
      </c>
      <c r="O17188" s="68">
        <v>44</v>
      </c>
      <c r="P17188" s="69">
        <v>14892.185670000001</v>
      </c>
      <c r="Q17188" s="57"/>
      <c r="R17188" s="70">
        <f t="shared" si="804"/>
        <v>0.88791103694933504</v>
      </c>
      <c r="S17188" s="71">
        <f t="shared" si="805"/>
        <v>42895.451603868001</v>
      </c>
      <c r="T17188" s="72">
        <f t="shared" si="806"/>
        <v>13222.936020691728</v>
      </c>
    </row>
    <row r="17189" spans="2:20" x14ac:dyDescent="0.25">
      <c r="B17189" s="64">
        <v>43124</v>
      </c>
      <c r="C17189" s="65">
        <v>45</v>
      </c>
      <c r="D17189" s="66">
        <v>2.27176</v>
      </c>
      <c r="E17189" s="57"/>
      <c r="F17189" s="67">
        <v>43124</v>
      </c>
      <c r="G17189" s="68">
        <v>45</v>
      </c>
      <c r="H17189" s="69">
        <v>28674.94</v>
      </c>
      <c r="I17189" s="57"/>
      <c r="J17189" s="67">
        <v>43124</v>
      </c>
      <c r="K17189" s="68">
        <v>45</v>
      </c>
      <c r="L17189" s="69">
        <v>-1109.83</v>
      </c>
      <c r="M17189" s="57"/>
      <c r="N17189" s="67">
        <v>43124</v>
      </c>
      <c r="O17189" s="68">
        <v>45</v>
      </c>
      <c r="P17189" s="69">
        <v>13759.247450000001</v>
      </c>
      <c r="Q17189" s="57"/>
      <c r="R17189" s="70">
        <f t="shared" si="804"/>
        <v>-3.870382989467458E-2</v>
      </c>
      <c r="S17189" s="71">
        <f t="shared" si="805"/>
        <v>31257.707987012003</v>
      </c>
      <c r="T17189" s="72">
        <f t="shared" si="806"/>
        <v>-532.53557278353503</v>
      </c>
    </row>
    <row r="17190" spans="2:20" x14ac:dyDescent="0.25">
      <c r="B17190" s="64">
        <v>43124</v>
      </c>
      <c r="C17190" s="65">
        <v>46</v>
      </c>
      <c r="D17190" s="66">
        <v>2.2128700000000001</v>
      </c>
      <c r="E17190" s="57"/>
      <c r="F17190" s="67">
        <v>43124</v>
      </c>
      <c r="G17190" s="68">
        <v>46</v>
      </c>
      <c r="H17190" s="69">
        <v>26685.61</v>
      </c>
      <c r="I17190" s="57"/>
      <c r="J17190" s="67">
        <v>43124</v>
      </c>
      <c r="K17190" s="68">
        <v>46</v>
      </c>
      <c r="L17190" s="69">
        <v>-3922.11</v>
      </c>
      <c r="M17190" s="57"/>
      <c r="N17190" s="67">
        <v>43124</v>
      </c>
      <c r="O17190" s="68">
        <v>46</v>
      </c>
      <c r="P17190" s="69">
        <v>12681.888989999999</v>
      </c>
      <c r="Q17190" s="57"/>
      <c r="R17190" s="70">
        <f t="shared" si="804"/>
        <v>-0.14697471783481808</v>
      </c>
      <c r="S17190" s="71">
        <f t="shared" si="805"/>
        <v>28063.371689301301</v>
      </c>
      <c r="T17190" s="72">
        <f t="shared" si="806"/>
        <v>-1863.917055917736</v>
      </c>
    </row>
    <row r="17191" spans="2:20" x14ac:dyDescent="0.25">
      <c r="B17191" s="64">
        <v>43124</v>
      </c>
      <c r="C17191" s="65">
        <v>47</v>
      </c>
      <c r="D17191" s="66">
        <v>3.4795699999999998</v>
      </c>
      <c r="E17191" s="57"/>
      <c r="F17191" s="67">
        <v>43124</v>
      </c>
      <c r="G17191" s="68">
        <v>47</v>
      </c>
      <c r="H17191" s="69">
        <v>25516.59</v>
      </c>
      <c r="I17191" s="57"/>
      <c r="J17191" s="67">
        <v>43124</v>
      </c>
      <c r="K17191" s="68">
        <v>47</v>
      </c>
      <c r="L17191" s="69">
        <v>20188.150000000001</v>
      </c>
      <c r="M17191" s="57"/>
      <c r="N17191" s="67">
        <v>43124</v>
      </c>
      <c r="O17191" s="68">
        <v>47</v>
      </c>
      <c r="P17191" s="69">
        <v>12121.04264</v>
      </c>
      <c r="Q17191" s="57"/>
      <c r="R17191" s="70">
        <f t="shared" si="804"/>
        <v>0.79117742613726993</v>
      </c>
      <c r="S17191" s="71">
        <f t="shared" si="805"/>
        <v>42176.0163388648</v>
      </c>
      <c r="T17191" s="72">
        <f t="shared" si="806"/>
        <v>9589.8953180152985</v>
      </c>
    </row>
    <row r="17192" spans="2:20" x14ac:dyDescent="0.25">
      <c r="B17192" s="64">
        <v>43124</v>
      </c>
      <c r="C17192" s="65">
        <v>48</v>
      </c>
      <c r="D17192" s="66">
        <v>3.3170000000000002</v>
      </c>
      <c r="E17192" s="57"/>
      <c r="F17192" s="67">
        <v>43124</v>
      </c>
      <c r="G17192" s="68">
        <v>48</v>
      </c>
      <c r="H17192" s="69">
        <v>24687.64</v>
      </c>
      <c r="I17192" s="57"/>
      <c r="J17192" s="67">
        <v>43124</v>
      </c>
      <c r="K17192" s="68">
        <v>48</v>
      </c>
      <c r="L17192" s="69">
        <v>14855.76</v>
      </c>
      <c r="M17192" s="57"/>
      <c r="N17192" s="67">
        <v>43124</v>
      </c>
      <c r="O17192" s="68">
        <v>48</v>
      </c>
      <c r="P17192" s="69">
        <v>11705.92877</v>
      </c>
      <c r="Q17192" s="57"/>
      <c r="R17192" s="70">
        <f t="shared" si="804"/>
        <v>0.6017488913480592</v>
      </c>
      <c r="S17192" s="71">
        <f t="shared" si="805"/>
        <v>38828.565730090006</v>
      </c>
      <c r="T17192" s="72">
        <f t="shared" si="806"/>
        <v>7044.0296595468508</v>
      </c>
    </row>
    <row r="17193" spans="2:20" x14ac:dyDescent="0.25">
      <c r="B17193" s="64">
        <v>43125</v>
      </c>
      <c r="C17193" s="65">
        <v>1</v>
      </c>
      <c r="D17193" s="66">
        <v>3.1208499999999999</v>
      </c>
      <c r="E17193" s="57"/>
      <c r="F17193" s="67">
        <v>43125</v>
      </c>
      <c r="G17193" s="68">
        <v>1</v>
      </c>
      <c r="H17193" s="69">
        <v>24294.15</v>
      </c>
      <c r="I17193" s="57"/>
      <c r="J17193" s="67">
        <v>43125</v>
      </c>
      <c r="K17193" s="68">
        <v>1</v>
      </c>
      <c r="L17193" s="69">
        <v>4566.6400000000003</v>
      </c>
      <c r="M17193" s="57"/>
      <c r="N17193" s="67">
        <v>43125</v>
      </c>
      <c r="O17193" s="68">
        <v>1</v>
      </c>
      <c r="P17193" s="69">
        <v>11561.213519999999</v>
      </c>
      <c r="Q17193" s="57"/>
      <c r="R17193" s="70">
        <f t="shared" si="804"/>
        <v>0.18797282473352639</v>
      </c>
      <c r="S17193" s="71">
        <f t="shared" si="805"/>
        <v>36080.813213891997</v>
      </c>
      <c r="T17193" s="72">
        <f t="shared" si="806"/>
        <v>2173.1939627018355</v>
      </c>
    </row>
    <row r="17194" spans="2:20" x14ac:dyDescent="0.25">
      <c r="B17194" s="64">
        <v>43125</v>
      </c>
      <c r="C17194" s="65">
        <v>2</v>
      </c>
      <c r="D17194" s="66">
        <v>3.2901799999999999</v>
      </c>
      <c r="E17194" s="57"/>
      <c r="F17194" s="67">
        <v>43125</v>
      </c>
      <c r="G17194" s="68">
        <v>2</v>
      </c>
      <c r="H17194" s="69">
        <v>24589.06</v>
      </c>
      <c r="I17194" s="57"/>
      <c r="J17194" s="67">
        <v>43125</v>
      </c>
      <c r="K17194" s="68">
        <v>2</v>
      </c>
      <c r="L17194" s="69">
        <v>9013.83</v>
      </c>
      <c r="M17194" s="57"/>
      <c r="N17194" s="67">
        <v>43125</v>
      </c>
      <c r="O17194" s="68">
        <v>2</v>
      </c>
      <c r="P17194" s="69">
        <v>11687.459070000001</v>
      </c>
      <c r="Q17194" s="57"/>
      <c r="R17194" s="70">
        <f t="shared" si="804"/>
        <v>0.36657887694771574</v>
      </c>
      <c r="S17194" s="71">
        <f t="shared" si="805"/>
        <v>38453.844082932599</v>
      </c>
      <c r="T17194" s="72">
        <f t="shared" si="806"/>
        <v>4284.3756202529948</v>
      </c>
    </row>
    <row r="17195" spans="2:20" x14ac:dyDescent="0.25">
      <c r="B17195" s="64">
        <v>43125</v>
      </c>
      <c r="C17195" s="65">
        <v>3</v>
      </c>
      <c r="D17195" s="66">
        <v>3.6379700000000001</v>
      </c>
      <c r="E17195" s="57"/>
      <c r="F17195" s="67">
        <v>43125</v>
      </c>
      <c r="G17195" s="68">
        <v>3</v>
      </c>
      <c r="H17195" s="69">
        <v>25038.880000000001</v>
      </c>
      <c r="I17195" s="57"/>
      <c r="J17195" s="67">
        <v>43125</v>
      </c>
      <c r="K17195" s="68">
        <v>3</v>
      </c>
      <c r="L17195" s="69">
        <v>6686.71</v>
      </c>
      <c r="M17195" s="57"/>
      <c r="N17195" s="67">
        <v>43125</v>
      </c>
      <c r="O17195" s="68">
        <v>3</v>
      </c>
      <c r="P17195" s="69">
        <v>11893.21011</v>
      </c>
      <c r="Q17195" s="57"/>
      <c r="R17195" s="70">
        <f t="shared" si="804"/>
        <v>0.26705307905145914</v>
      </c>
      <c r="S17195" s="71">
        <f t="shared" si="805"/>
        <v>43267.141583876699</v>
      </c>
      <c r="T17195" s="72">
        <f t="shared" si="806"/>
        <v>3176.118379681443</v>
      </c>
    </row>
    <row r="17196" spans="2:20" x14ac:dyDescent="0.25">
      <c r="B17196" s="64">
        <v>43125</v>
      </c>
      <c r="C17196" s="65">
        <v>4</v>
      </c>
      <c r="D17196" s="66">
        <v>3.5689099999999998</v>
      </c>
      <c r="E17196" s="57"/>
      <c r="F17196" s="67">
        <v>43125</v>
      </c>
      <c r="G17196" s="68">
        <v>4</v>
      </c>
      <c r="H17196" s="69">
        <v>24586</v>
      </c>
      <c r="I17196" s="57"/>
      <c r="J17196" s="67">
        <v>43125</v>
      </c>
      <c r="K17196" s="68">
        <v>4</v>
      </c>
      <c r="L17196" s="69">
        <v>6089.38</v>
      </c>
      <c r="M17196" s="57"/>
      <c r="N17196" s="67">
        <v>43125</v>
      </c>
      <c r="O17196" s="68">
        <v>4</v>
      </c>
      <c r="P17196" s="69">
        <v>11675.205679999999</v>
      </c>
      <c r="Q17196" s="57"/>
      <c r="R17196" s="70">
        <f t="shared" si="804"/>
        <v>0.24767672659236964</v>
      </c>
      <c r="S17196" s="71">
        <f t="shared" si="805"/>
        <v>41667.758303408795</v>
      </c>
      <c r="T17196" s="72">
        <f t="shared" si="806"/>
        <v>2891.6767251150409</v>
      </c>
    </row>
    <row r="17197" spans="2:20" x14ac:dyDescent="0.25">
      <c r="B17197" s="64">
        <v>43125</v>
      </c>
      <c r="C17197" s="65">
        <v>5</v>
      </c>
      <c r="D17197" s="66">
        <v>3.4129700000000001</v>
      </c>
      <c r="E17197" s="57"/>
      <c r="F17197" s="67">
        <v>43125</v>
      </c>
      <c r="G17197" s="68">
        <v>5</v>
      </c>
      <c r="H17197" s="69">
        <v>24464.799999999999</v>
      </c>
      <c r="I17197" s="57"/>
      <c r="J17197" s="67">
        <v>43125</v>
      </c>
      <c r="K17197" s="68">
        <v>5</v>
      </c>
      <c r="L17197" s="69">
        <v>10486.78</v>
      </c>
      <c r="M17197" s="57"/>
      <c r="N17197" s="67">
        <v>43125</v>
      </c>
      <c r="O17197" s="68">
        <v>5</v>
      </c>
      <c r="P17197" s="69">
        <v>11604.29089</v>
      </c>
      <c r="Q17197" s="57"/>
      <c r="R17197" s="70">
        <f t="shared" si="804"/>
        <v>0.42864768974199668</v>
      </c>
      <c r="S17197" s="71">
        <f t="shared" si="805"/>
        <v>39605.0966788433</v>
      </c>
      <c r="T17197" s="72">
        <f t="shared" si="806"/>
        <v>4974.1524810925985</v>
      </c>
    </row>
    <row r="17198" spans="2:20" x14ac:dyDescent="0.25">
      <c r="B17198" s="64">
        <v>43125</v>
      </c>
      <c r="C17198" s="65">
        <v>6</v>
      </c>
      <c r="D17198" s="66">
        <v>3.1978</v>
      </c>
      <c r="E17198" s="57"/>
      <c r="F17198" s="67">
        <v>43125</v>
      </c>
      <c r="G17198" s="68">
        <v>6</v>
      </c>
      <c r="H17198" s="69">
        <v>24283.15</v>
      </c>
      <c r="I17198" s="57"/>
      <c r="J17198" s="67">
        <v>43125</v>
      </c>
      <c r="K17198" s="68">
        <v>6</v>
      </c>
      <c r="L17198" s="69">
        <v>9739.42</v>
      </c>
      <c r="M17198" s="57"/>
      <c r="N17198" s="67">
        <v>43125</v>
      </c>
      <c r="O17198" s="68">
        <v>6</v>
      </c>
      <c r="P17198" s="69">
        <v>11549.08743</v>
      </c>
      <c r="Q17198" s="57"/>
      <c r="R17198" s="70">
        <f t="shared" si="804"/>
        <v>0.40107729021976141</v>
      </c>
      <c r="S17198" s="71">
        <f t="shared" si="805"/>
        <v>36931.671783653997</v>
      </c>
      <c r="T17198" s="72">
        <f t="shared" si="806"/>
        <v>4632.0766909355079</v>
      </c>
    </row>
    <row r="17199" spans="2:20" x14ac:dyDescent="0.25">
      <c r="B17199" s="64">
        <v>43125</v>
      </c>
      <c r="C17199" s="65">
        <v>7</v>
      </c>
      <c r="D17199" s="66">
        <v>3.6589900000000002</v>
      </c>
      <c r="E17199" s="57"/>
      <c r="F17199" s="67">
        <v>43125</v>
      </c>
      <c r="G17199" s="68">
        <v>7</v>
      </c>
      <c r="H17199" s="69">
        <v>23895.86</v>
      </c>
      <c r="I17199" s="57"/>
      <c r="J17199" s="67">
        <v>43125</v>
      </c>
      <c r="K17199" s="68">
        <v>7</v>
      </c>
      <c r="L17199" s="69">
        <v>18305.080000000002</v>
      </c>
      <c r="M17199" s="57"/>
      <c r="N17199" s="67">
        <v>43125</v>
      </c>
      <c r="O17199" s="68">
        <v>7</v>
      </c>
      <c r="P17199" s="69">
        <v>11425.47006</v>
      </c>
      <c r="Q17199" s="57"/>
      <c r="R17199" s="70">
        <f t="shared" si="804"/>
        <v>0.76603562290706428</v>
      </c>
      <c r="S17199" s="71">
        <f t="shared" si="805"/>
        <v>41805.680694839401</v>
      </c>
      <c r="T17199" s="72">
        <f t="shared" si="806"/>
        <v>8752.3170744181134</v>
      </c>
    </row>
    <row r="17200" spans="2:20" x14ac:dyDescent="0.25">
      <c r="B17200" s="64">
        <v>43125</v>
      </c>
      <c r="C17200" s="65">
        <v>8</v>
      </c>
      <c r="D17200" s="66">
        <v>3.3663099999999999</v>
      </c>
      <c r="E17200" s="57"/>
      <c r="F17200" s="67">
        <v>43125</v>
      </c>
      <c r="G17200" s="68">
        <v>8</v>
      </c>
      <c r="H17200" s="69">
        <v>23539.66</v>
      </c>
      <c r="I17200" s="57"/>
      <c r="J17200" s="67">
        <v>43125</v>
      </c>
      <c r="K17200" s="68">
        <v>8</v>
      </c>
      <c r="L17200" s="69">
        <v>12039.19</v>
      </c>
      <c r="M17200" s="57"/>
      <c r="N17200" s="67">
        <v>43125</v>
      </c>
      <c r="O17200" s="68">
        <v>8</v>
      </c>
      <c r="P17200" s="69">
        <v>11230.77549</v>
      </c>
      <c r="Q17200" s="57"/>
      <c r="R17200" s="70">
        <f t="shared" si="804"/>
        <v>0.5114428160814557</v>
      </c>
      <c r="S17200" s="71">
        <f t="shared" si="805"/>
        <v>37806.271839741901</v>
      </c>
      <c r="T17200" s="72">
        <f t="shared" si="806"/>
        <v>5743.8994433841908</v>
      </c>
    </row>
    <row r="17201" spans="2:20" x14ac:dyDescent="0.25">
      <c r="B17201" s="64">
        <v>43125</v>
      </c>
      <c r="C17201" s="65">
        <v>9</v>
      </c>
      <c r="D17201" s="66">
        <v>3.0805600000000002</v>
      </c>
      <c r="E17201" s="57"/>
      <c r="F17201" s="67">
        <v>43125</v>
      </c>
      <c r="G17201" s="68">
        <v>9</v>
      </c>
      <c r="H17201" s="69">
        <v>23270.48</v>
      </c>
      <c r="I17201" s="57"/>
      <c r="J17201" s="67">
        <v>43125</v>
      </c>
      <c r="K17201" s="68">
        <v>9</v>
      </c>
      <c r="L17201" s="69">
        <v>7032.55</v>
      </c>
      <c r="M17201" s="57"/>
      <c r="N17201" s="67">
        <v>43125</v>
      </c>
      <c r="O17201" s="68">
        <v>9</v>
      </c>
      <c r="P17201" s="69">
        <v>11078.902969999999</v>
      </c>
      <c r="Q17201" s="57"/>
      <c r="R17201" s="70">
        <f t="shared" si="804"/>
        <v>0.30220906487532706</v>
      </c>
      <c r="S17201" s="71">
        <f t="shared" si="805"/>
        <v>34129.225333263203</v>
      </c>
      <c r="T17201" s="72">
        <f t="shared" si="806"/>
        <v>3348.1449064081835</v>
      </c>
    </row>
    <row r="17202" spans="2:20" x14ac:dyDescent="0.25">
      <c r="B17202" s="64">
        <v>43125</v>
      </c>
      <c r="C17202" s="65">
        <v>10</v>
      </c>
      <c r="D17202" s="66">
        <v>3.4180600000000001</v>
      </c>
      <c r="E17202" s="57"/>
      <c r="F17202" s="67">
        <v>43125</v>
      </c>
      <c r="G17202" s="68">
        <v>10</v>
      </c>
      <c r="H17202" s="69">
        <v>23506.02</v>
      </c>
      <c r="I17202" s="57"/>
      <c r="J17202" s="67">
        <v>43125</v>
      </c>
      <c r="K17202" s="68">
        <v>10</v>
      </c>
      <c r="L17202" s="69">
        <v>16372.31</v>
      </c>
      <c r="M17202" s="57"/>
      <c r="N17202" s="67">
        <v>43125</v>
      </c>
      <c r="O17202" s="68">
        <v>10</v>
      </c>
      <c r="P17202" s="69">
        <v>11211.94549</v>
      </c>
      <c r="Q17202" s="57"/>
      <c r="R17202" s="70">
        <f t="shared" si="804"/>
        <v>0.69651561599964606</v>
      </c>
      <c r="S17202" s="71">
        <f t="shared" si="805"/>
        <v>38323.102401549404</v>
      </c>
      <c r="T17202" s="72">
        <f t="shared" si="806"/>
        <v>7809.2951195218038</v>
      </c>
    </row>
    <row r="17203" spans="2:20" x14ac:dyDescent="0.25">
      <c r="B17203" s="64">
        <v>43125</v>
      </c>
      <c r="C17203" s="65">
        <v>11</v>
      </c>
      <c r="D17203" s="66">
        <v>3.4188000000000001</v>
      </c>
      <c r="E17203" s="57"/>
      <c r="F17203" s="67">
        <v>43125</v>
      </c>
      <c r="G17203" s="68">
        <v>11</v>
      </c>
      <c r="H17203" s="69">
        <v>23872.01</v>
      </c>
      <c r="I17203" s="57"/>
      <c r="J17203" s="67">
        <v>43125</v>
      </c>
      <c r="K17203" s="68">
        <v>11</v>
      </c>
      <c r="L17203" s="69">
        <v>26020.32</v>
      </c>
      <c r="M17203" s="57"/>
      <c r="N17203" s="67">
        <v>43125</v>
      </c>
      <c r="O17203" s="68">
        <v>11</v>
      </c>
      <c r="P17203" s="69">
        <v>11393.72899</v>
      </c>
      <c r="Q17203" s="57"/>
      <c r="R17203" s="70">
        <f t="shared" si="804"/>
        <v>1.0899928409882538</v>
      </c>
      <c r="S17203" s="71">
        <f t="shared" si="805"/>
        <v>38952.880671011997</v>
      </c>
      <c r="T17203" s="72">
        <f t="shared" si="806"/>
        <v>12419.083031260327</v>
      </c>
    </row>
    <row r="17204" spans="2:20" x14ac:dyDescent="0.25">
      <c r="B17204" s="64">
        <v>43125</v>
      </c>
      <c r="C17204" s="65">
        <v>12</v>
      </c>
      <c r="D17204" s="66">
        <v>4.5705900000000002</v>
      </c>
      <c r="E17204" s="57"/>
      <c r="F17204" s="67">
        <v>43125</v>
      </c>
      <c r="G17204" s="68">
        <v>12</v>
      </c>
      <c r="H17204" s="69">
        <v>24731.69</v>
      </c>
      <c r="I17204" s="57"/>
      <c r="J17204" s="67">
        <v>43125</v>
      </c>
      <c r="K17204" s="68">
        <v>12</v>
      </c>
      <c r="L17204" s="69">
        <v>48840.91</v>
      </c>
      <c r="M17204" s="57"/>
      <c r="N17204" s="67">
        <v>43125</v>
      </c>
      <c r="O17204" s="68">
        <v>12</v>
      </c>
      <c r="P17204" s="69">
        <v>11853.57321</v>
      </c>
      <c r="Q17204" s="57"/>
      <c r="R17204" s="70">
        <f t="shared" si="804"/>
        <v>1.9748310770513462</v>
      </c>
      <c r="S17204" s="71">
        <f t="shared" si="805"/>
        <v>54177.823177893901</v>
      </c>
      <c r="T17204" s="72">
        <f t="shared" si="806"/>
        <v>23408.804749211286</v>
      </c>
    </row>
    <row r="17205" spans="2:20" x14ac:dyDescent="0.25">
      <c r="B17205" s="64">
        <v>43125</v>
      </c>
      <c r="C17205" s="65">
        <v>13</v>
      </c>
      <c r="D17205" s="66">
        <v>4.0077600000000002</v>
      </c>
      <c r="E17205" s="57"/>
      <c r="F17205" s="67">
        <v>43125</v>
      </c>
      <c r="G17205" s="68">
        <v>13</v>
      </c>
      <c r="H17205" s="69">
        <v>27005.73</v>
      </c>
      <c r="I17205" s="57"/>
      <c r="J17205" s="67">
        <v>43125</v>
      </c>
      <c r="K17205" s="68">
        <v>13</v>
      </c>
      <c r="L17205" s="69">
        <v>76105.37</v>
      </c>
      <c r="M17205" s="57"/>
      <c r="N17205" s="67">
        <v>43125</v>
      </c>
      <c r="O17205" s="68">
        <v>13</v>
      </c>
      <c r="P17205" s="69">
        <v>12878.12074</v>
      </c>
      <c r="Q17205" s="57"/>
      <c r="R17205" s="70">
        <f t="shared" si="804"/>
        <v>2.8181193398586148</v>
      </c>
      <c r="S17205" s="71">
        <f t="shared" si="805"/>
        <v>51612.417176942407</v>
      </c>
      <c r="T17205" s="72">
        <f t="shared" si="806"/>
        <v>36292.081118428338</v>
      </c>
    </row>
    <row r="17206" spans="2:20" x14ac:dyDescent="0.25">
      <c r="B17206" s="64">
        <v>43125</v>
      </c>
      <c r="C17206" s="65">
        <v>14</v>
      </c>
      <c r="D17206" s="66">
        <v>2.7901600000000002</v>
      </c>
      <c r="E17206" s="57"/>
      <c r="F17206" s="67">
        <v>43125</v>
      </c>
      <c r="G17206" s="68">
        <v>14</v>
      </c>
      <c r="H17206" s="69">
        <v>30368.639999999999</v>
      </c>
      <c r="I17206" s="57"/>
      <c r="J17206" s="67">
        <v>43125</v>
      </c>
      <c r="K17206" s="68">
        <v>14</v>
      </c>
      <c r="L17206" s="69">
        <v>44066.65</v>
      </c>
      <c r="M17206" s="57"/>
      <c r="N17206" s="67">
        <v>43125</v>
      </c>
      <c r="O17206" s="68">
        <v>14</v>
      </c>
      <c r="P17206" s="69">
        <v>14539.5321</v>
      </c>
      <c r="Q17206" s="57"/>
      <c r="R17206" s="70">
        <f t="shared" si="804"/>
        <v>1.4510577358749026</v>
      </c>
      <c r="S17206" s="71">
        <f t="shared" si="805"/>
        <v>40567.620884136006</v>
      </c>
      <c r="T17206" s="72">
        <f t="shared" si="806"/>
        <v>21097.700529706468</v>
      </c>
    </row>
    <row r="17207" spans="2:20" x14ac:dyDescent="0.25">
      <c r="B17207" s="64">
        <v>43125</v>
      </c>
      <c r="C17207" s="65">
        <v>15</v>
      </c>
      <c r="D17207" s="66">
        <v>1.5734999999999999</v>
      </c>
      <c r="E17207" s="57"/>
      <c r="F17207" s="67">
        <v>43125</v>
      </c>
      <c r="G17207" s="68">
        <v>15</v>
      </c>
      <c r="H17207" s="69">
        <v>34417.15</v>
      </c>
      <c r="I17207" s="57"/>
      <c r="J17207" s="67">
        <v>43125</v>
      </c>
      <c r="K17207" s="68">
        <v>15</v>
      </c>
      <c r="L17207" s="69">
        <v>1024.03</v>
      </c>
      <c r="M17207" s="57"/>
      <c r="N17207" s="67">
        <v>43125</v>
      </c>
      <c r="O17207" s="68">
        <v>15</v>
      </c>
      <c r="P17207" s="69">
        <v>16585.275310000001</v>
      </c>
      <c r="Q17207" s="57"/>
      <c r="R17207" s="70">
        <f t="shared" si="804"/>
        <v>2.975348045959645E-2</v>
      </c>
      <c r="S17207" s="71">
        <f t="shared" si="805"/>
        <v>26096.930700285</v>
      </c>
      <c r="T17207" s="72">
        <f t="shared" si="806"/>
        <v>493.46966485311248</v>
      </c>
    </row>
    <row r="17208" spans="2:20" x14ac:dyDescent="0.25">
      <c r="B17208" s="64">
        <v>43125</v>
      </c>
      <c r="C17208" s="65">
        <v>16</v>
      </c>
      <c r="D17208" s="66">
        <v>1.3357600000000001</v>
      </c>
      <c r="E17208" s="57"/>
      <c r="F17208" s="67">
        <v>43125</v>
      </c>
      <c r="G17208" s="68">
        <v>16</v>
      </c>
      <c r="H17208" s="69">
        <v>36323.57</v>
      </c>
      <c r="I17208" s="57"/>
      <c r="J17208" s="67">
        <v>43125</v>
      </c>
      <c r="K17208" s="68">
        <v>16</v>
      </c>
      <c r="L17208" s="69">
        <v>-3849.51</v>
      </c>
      <c r="M17208" s="57"/>
      <c r="N17208" s="67">
        <v>43125</v>
      </c>
      <c r="O17208" s="68">
        <v>16</v>
      </c>
      <c r="P17208" s="69">
        <v>17573.339769999999</v>
      </c>
      <c r="Q17208" s="57"/>
      <c r="R17208" s="70">
        <f t="shared" si="804"/>
        <v>-0.10597829453437535</v>
      </c>
      <c r="S17208" s="71">
        <f t="shared" si="805"/>
        <v>23473.7643311752</v>
      </c>
      <c r="T17208" s="72">
        <f t="shared" si="806"/>
        <v>-1862.3925780977117</v>
      </c>
    </row>
    <row r="17209" spans="2:20" x14ac:dyDescent="0.25">
      <c r="B17209" s="64">
        <v>43125</v>
      </c>
      <c r="C17209" s="65">
        <v>17</v>
      </c>
      <c r="D17209" s="66">
        <v>1.23129</v>
      </c>
      <c r="E17209" s="57"/>
      <c r="F17209" s="67">
        <v>43125</v>
      </c>
      <c r="G17209" s="68">
        <v>17</v>
      </c>
      <c r="H17209" s="69">
        <v>37256.17</v>
      </c>
      <c r="I17209" s="57"/>
      <c r="J17209" s="67">
        <v>43125</v>
      </c>
      <c r="K17209" s="68">
        <v>17</v>
      </c>
      <c r="L17209" s="69">
        <v>-6175.22</v>
      </c>
      <c r="M17209" s="57"/>
      <c r="N17209" s="67">
        <v>43125</v>
      </c>
      <c r="O17209" s="68">
        <v>17</v>
      </c>
      <c r="P17209" s="69">
        <v>18103.407469999998</v>
      </c>
      <c r="Q17209" s="57"/>
      <c r="R17209" s="70">
        <f t="shared" si="804"/>
        <v>-0.16575026364760523</v>
      </c>
      <c r="S17209" s="71">
        <f t="shared" si="805"/>
        <v>22290.544583736297</v>
      </c>
      <c r="T17209" s="72">
        <f t="shared" si="806"/>
        <v>-3000.6445610725254</v>
      </c>
    </row>
    <row r="17210" spans="2:20" x14ac:dyDescent="0.25">
      <c r="B17210" s="64">
        <v>43125</v>
      </c>
      <c r="C17210" s="65">
        <v>18</v>
      </c>
      <c r="D17210" s="66">
        <v>1.1609400000000001</v>
      </c>
      <c r="E17210" s="57"/>
      <c r="F17210" s="67">
        <v>43125</v>
      </c>
      <c r="G17210" s="68">
        <v>18</v>
      </c>
      <c r="H17210" s="69">
        <v>37019.49</v>
      </c>
      <c r="I17210" s="57"/>
      <c r="J17210" s="67">
        <v>43125</v>
      </c>
      <c r="K17210" s="68">
        <v>18</v>
      </c>
      <c r="L17210" s="69">
        <v>-6832.34</v>
      </c>
      <c r="M17210" s="57"/>
      <c r="N17210" s="67">
        <v>43125</v>
      </c>
      <c r="O17210" s="68">
        <v>18</v>
      </c>
      <c r="P17210" s="69">
        <v>18047.07965</v>
      </c>
      <c r="Q17210" s="57"/>
      <c r="R17210" s="70">
        <f t="shared" si="804"/>
        <v>-0.18456061928459846</v>
      </c>
      <c r="S17210" s="71">
        <f t="shared" si="805"/>
        <v>20951.576648871</v>
      </c>
      <c r="T17210" s="72">
        <f t="shared" si="806"/>
        <v>-3330.7801964824744</v>
      </c>
    </row>
    <row r="17211" spans="2:20" x14ac:dyDescent="0.25">
      <c r="B17211" s="64">
        <v>43125</v>
      </c>
      <c r="C17211" s="65">
        <v>19</v>
      </c>
      <c r="D17211" s="66">
        <v>1.6130100000000001</v>
      </c>
      <c r="E17211" s="57"/>
      <c r="F17211" s="67">
        <v>43125</v>
      </c>
      <c r="G17211" s="68">
        <v>19</v>
      </c>
      <c r="H17211" s="69">
        <v>37240.44</v>
      </c>
      <c r="I17211" s="57"/>
      <c r="J17211" s="67">
        <v>43125</v>
      </c>
      <c r="K17211" s="68">
        <v>19</v>
      </c>
      <c r="L17211" s="69">
        <v>943.17</v>
      </c>
      <c r="M17211" s="57"/>
      <c r="N17211" s="67">
        <v>43125</v>
      </c>
      <c r="O17211" s="68">
        <v>19</v>
      </c>
      <c r="P17211" s="69">
        <v>18290.20737</v>
      </c>
      <c r="Q17211" s="57"/>
      <c r="R17211" s="70">
        <f t="shared" si="804"/>
        <v>2.5326499901719739E-2</v>
      </c>
      <c r="S17211" s="71">
        <f t="shared" si="805"/>
        <v>29502.287389883702</v>
      </c>
      <c r="T17211" s="72">
        <f t="shared" si="806"/>
        <v>463.22693515873863</v>
      </c>
    </row>
    <row r="17212" spans="2:20" x14ac:dyDescent="0.25">
      <c r="B17212" s="64">
        <v>43125</v>
      </c>
      <c r="C17212" s="65">
        <v>20</v>
      </c>
      <c r="D17212" s="66">
        <v>1.29098</v>
      </c>
      <c r="E17212" s="57"/>
      <c r="F17212" s="67">
        <v>43125</v>
      </c>
      <c r="G17212" s="68">
        <v>20</v>
      </c>
      <c r="H17212" s="69">
        <v>36708.83</v>
      </c>
      <c r="I17212" s="57"/>
      <c r="J17212" s="67">
        <v>43125</v>
      </c>
      <c r="K17212" s="68">
        <v>20</v>
      </c>
      <c r="L17212" s="69">
        <v>-5340.37</v>
      </c>
      <c r="M17212" s="57"/>
      <c r="N17212" s="67">
        <v>43125</v>
      </c>
      <c r="O17212" s="68">
        <v>20</v>
      </c>
      <c r="P17212" s="69">
        <v>18074.60194</v>
      </c>
      <c r="Q17212" s="57"/>
      <c r="R17212" s="70">
        <f t="shared" si="804"/>
        <v>-0.14547916672909486</v>
      </c>
      <c r="S17212" s="71">
        <f t="shared" si="805"/>
        <v>23333.949612501201</v>
      </c>
      <c r="T17212" s="72">
        <f t="shared" si="806"/>
        <v>-2629.4780291912816</v>
      </c>
    </row>
    <row r="17213" spans="2:20" x14ac:dyDescent="0.25">
      <c r="B17213" s="64">
        <v>43125</v>
      </c>
      <c r="C17213" s="65">
        <v>21</v>
      </c>
      <c r="D17213" s="66">
        <v>0.81918999999999997</v>
      </c>
      <c r="E17213" s="57"/>
      <c r="F17213" s="67">
        <v>43125</v>
      </c>
      <c r="G17213" s="68">
        <v>21</v>
      </c>
      <c r="H17213" s="69">
        <v>35975.480000000003</v>
      </c>
      <c r="I17213" s="57"/>
      <c r="J17213" s="67">
        <v>43125</v>
      </c>
      <c r="K17213" s="68">
        <v>21</v>
      </c>
      <c r="L17213" s="69">
        <v>-16998.310000000001</v>
      </c>
      <c r="M17213" s="57"/>
      <c r="N17213" s="67">
        <v>43125</v>
      </c>
      <c r="O17213" s="68">
        <v>21</v>
      </c>
      <c r="P17213" s="69">
        <v>17686.448629999999</v>
      </c>
      <c r="Q17213" s="57"/>
      <c r="R17213" s="70">
        <f t="shared" si="804"/>
        <v>-0.47249710080310253</v>
      </c>
      <c r="S17213" s="71">
        <f t="shared" si="805"/>
        <v>14488.561853209698</v>
      </c>
      <c r="T17213" s="72">
        <f t="shared" si="806"/>
        <v>-8356.7957011780036</v>
      </c>
    </row>
    <row r="17214" spans="2:20" x14ac:dyDescent="0.25">
      <c r="B17214" s="64">
        <v>43125</v>
      </c>
      <c r="C17214" s="65">
        <v>22</v>
      </c>
      <c r="D17214" s="66">
        <v>0.63246000000000002</v>
      </c>
      <c r="E17214" s="57"/>
      <c r="F17214" s="67">
        <v>43125</v>
      </c>
      <c r="G17214" s="68">
        <v>22</v>
      </c>
      <c r="H17214" s="69">
        <v>35500.160000000003</v>
      </c>
      <c r="I17214" s="57"/>
      <c r="J17214" s="67">
        <v>43125</v>
      </c>
      <c r="K17214" s="68">
        <v>22</v>
      </c>
      <c r="L17214" s="69">
        <v>-23525.17</v>
      </c>
      <c r="M17214" s="57"/>
      <c r="N17214" s="67">
        <v>43125</v>
      </c>
      <c r="O17214" s="68">
        <v>22</v>
      </c>
      <c r="P17214" s="69">
        <v>17472.71557</v>
      </c>
      <c r="Q17214" s="57"/>
      <c r="R17214" s="70">
        <f t="shared" si="804"/>
        <v>-0.66267785835331439</v>
      </c>
      <c r="S17214" s="71">
        <f t="shared" si="805"/>
        <v>11050.7936894022</v>
      </c>
      <c r="T17214" s="72">
        <f t="shared" si="806"/>
        <v>-11578.781733544211</v>
      </c>
    </row>
    <row r="17215" spans="2:20" x14ac:dyDescent="0.25">
      <c r="B17215" s="64">
        <v>43125</v>
      </c>
      <c r="C17215" s="65">
        <v>23</v>
      </c>
      <c r="D17215" s="66">
        <v>0.75463999999999998</v>
      </c>
      <c r="E17215" s="57"/>
      <c r="F17215" s="67">
        <v>43125</v>
      </c>
      <c r="G17215" s="68">
        <v>23</v>
      </c>
      <c r="H17215" s="69">
        <v>35160.32</v>
      </c>
      <c r="I17215" s="57"/>
      <c r="J17215" s="67">
        <v>43125</v>
      </c>
      <c r="K17215" s="68">
        <v>23</v>
      </c>
      <c r="L17215" s="69">
        <v>-20977.99</v>
      </c>
      <c r="M17215" s="57"/>
      <c r="N17215" s="67">
        <v>43125</v>
      </c>
      <c r="O17215" s="68">
        <v>23</v>
      </c>
      <c r="P17215" s="69">
        <v>17298.67958</v>
      </c>
      <c r="Q17215" s="57"/>
      <c r="R17215" s="70">
        <f t="shared" si="804"/>
        <v>-0.59663819896974779</v>
      </c>
      <c r="S17215" s="71">
        <f t="shared" si="805"/>
        <v>13054.2755582512</v>
      </c>
      <c r="T17215" s="72">
        <f t="shared" si="806"/>
        <v>-10321.053029165952</v>
      </c>
    </row>
    <row r="17216" spans="2:20" x14ac:dyDescent="0.25">
      <c r="B17216" s="64">
        <v>43125</v>
      </c>
      <c r="C17216" s="65">
        <v>24</v>
      </c>
      <c r="D17216" s="66">
        <v>0.87228000000000006</v>
      </c>
      <c r="E17216" s="57"/>
      <c r="F17216" s="67">
        <v>43125</v>
      </c>
      <c r="G17216" s="68">
        <v>24</v>
      </c>
      <c r="H17216" s="69">
        <v>34948.82</v>
      </c>
      <c r="I17216" s="57"/>
      <c r="J17216" s="67">
        <v>43125</v>
      </c>
      <c r="K17216" s="68">
        <v>24</v>
      </c>
      <c r="L17216" s="69">
        <v>-15239.3</v>
      </c>
      <c r="M17216" s="57"/>
      <c r="N17216" s="67">
        <v>43125</v>
      </c>
      <c r="O17216" s="68">
        <v>24</v>
      </c>
      <c r="P17216" s="69">
        <v>17196.115709999998</v>
      </c>
      <c r="Q17216" s="57"/>
      <c r="R17216" s="70">
        <f t="shared" si="804"/>
        <v>-0.43604619555109442</v>
      </c>
      <c r="S17216" s="71">
        <f t="shared" si="805"/>
        <v>14999.827811518799</v>
      </c>
      <c r="T17216" s="72">
        <f t="shared" si="806"/>
        <v>-7498.3008336019057</v>
      </c>
    </row>
    <row r="17217" spans="2:20" x14ac:dyDescent="0.25">
      <c r="B17217" s="64">
        <v>43125</v>
      </c>
      <c r="C17217" s="65">
        <v>25</v>
      </c>
      <c r="D17217" s="66">
        <v>1.1482399999999999</v>
      </c>
      <c r="E17217" s="57"/>
      <c r="F17217" s="67">
        <v>43125</v>
      </c>
      <c r="G17217" s="68">
        <v>25</v>
      </c>
      <c r="H17217" s="69">
        <v>35129.65</v>
      </c>
      <c r="I17217" s="57"/>
      <c r="J17217" s="67">
        <v>43125</v>
      </c>
      <c r="K17217" s="68">
        <v>25</v>
      </c>
      <c r="L17217" s="69">
        <v>-13365.26</v>
      </c>
      <c r="M17217" s="57"/>
      <c r="N17217" s="67">
        <v>43125</v>
      </c>
      <c r="O17217" s="68">
        <v>25</v>
      </c>
      <c r="P17217" s="69">
        <v>17278.334910000001</v>
      </c>
      <c r="Q17217" s="57"/>
      <c r="R17217" s="70">
        <f t="shared" si="804"/>
        <v>-0.38045525645715228</v>
      </c>
      <c r="S17217" s="71">
        <f t="shared" si="805"/>
        <v>19839.675277058399</v>
      </c>
      <c r="T17217" s="72">
        <f t="shared" si="806"/>
        <v>-6573.6333393366176</v>
      </c>
    </row>
    <row r="17218" spans="2:20" x14ac:dyDescent="0.25">
      <c r="B17218" s="64">
        <v>43125</v>
      </c>
      <c r="C17218" s="65">
        <v>26</v>
      </c>
      <c r="D17218" s="66">
        <v>0.90429999999999999</v>
      </c>
      <c r="E17218" s="57"/>
      <c r="F17218" s="67">
        <v>43125</v>
      </c>
      <c r="G17218" s="68">
        <v>26</v>
      </c>
      <c r="H17218" s="69">
        <v>35172.160000000003</v>
      </c>
      <c r="I17218" s="57"/>
      <c r="J17218" s="67">
        <v>43125</v>
      </c>
      <c r="K17218" s="68">
        <v>26</v>
      </c>
      <c r="L17218" s="69">
        <v>-15097.2</v>
      </c>
      <c r="M17218" s="57"/>
      <c r="N17218" s="67">
        <v>43125</v>
      </c>
      <c r="O17218" s="68">
        <v>26</v>
      </c>
      <c r="P17218" s="69">
        <v>17296.03455</v>
      </c>
      <c r="Q17218" s="57"/>
      <c r="R17218" s="70">
        <f t="shared" si="804"/>
        <v>-0.42923721488813876</v>
      </c>
      <c r="S17218" s="71">
        <f t="shared" si="805"/>
        <v>15640.804043565</v>
      </c>
      <c r="T17218" s="72">
        <f t="shared" si="806"/>
        <v>-7424.1016988510228</v>
      </c>
    </row>
    <row r="17219" spans="2:20" x14ac:dyDescent="0.25">
      <c r="B17219" s="64">
        <v>43125</v>
      </c>
      <c r="C17219" s="65">
        <v>27</v>
      </c>
      <c r="D17219" s="66">
        <v>0.65795000000000003</v>
      </c>
      <c r="E17219" s="57"/>
      <c r="F17219" s="67">
        <v>43125</v>
      </c>
      <c r="G17219" s="68">
        <v>27</v>
      </c>
      <c r="H17219" s="69">
        <v>35355.360000000001</v>
      </c>
      <c r="I17219" s="57"/>
      <c r="J17219" s="67">
        <v>43125</v>
      </c>
      <c r="K17219" s="68">
        <v>27</v>
      </c>
      <c r="L17219" s="69">
        <v>-17924.71</v>
      </c>
      <c r="M17219" s="57"/>
      <c r="N17219" s="67">
        <v>43125</v>
      </c>
      <c r="O17219" s="68">
        <v>27</v>
      </c>
      <c r="P17219" s="69">
        <v>17397.326700000001</v>
      </c>
      <c r="Q17219" s="57"/>
      <c r="R17219" s="70">
        <f t="shared" si="804"/>
        <v>-0.50698705938788347</v>
      </c>
      <c r="S17219" s="71">
        <f t="shared" si="805"/>
        <v>11446.571102265001</v>
      </c>
      <c r="T17219" s="72">
        <f t="shared" si="806"/>
        <v>-8820.2195048433114</v>
      </c>
    </row>
    <row r="17220" spans="2:20" x14ac:dyDescent="0.25">
      <c r="B17220" s="64">
        <v>43125</v>
      </c>
      <c r="C17220" s="65">
        <v>28</v>
      </c>
      <c r="D17220" s="66">
        <v>1.0044200000000001</v>
      </c>
      <c r="E17220" s="57"/>
      <c r="F17220" s="67">
        <v>43125</v>
      </c>
      <c r="G17220" s="68">
        <v>28</v>
      </c>
      <c r="H17220" s="69">
        <v>35781.22</v>
      </c>
      <c r="I17220" s="57"/>
      <c r="J17220" s="67">
        <v>43125</v>
      </c>
      <c r="K17220" s="68">
        <v>28</v>
      </c>
      <c r="L17220" s="69">
        <v>-8315.59</v>
      </c>
      <c r="M17220" s="57"/>
      <c r="N17220" s="67">
        <v>43125</v>
      </c>
      <c r="O17220" s="68">
        <v>28</v>
      </c>
      <c r="P17220" s="69">
        <v>17587.852510000001</v>
      </c>
      <c r="Q17220" s="57"/>
      <c r="R17220" s="70">
        <f t="shared" si="804"/>
        <v>-0.23240096341041475</v>
      </c>
      <c r="S17220" s="71">
        <f t="shared" si="805"/>
        <v>17665.590818094202</v>
      </c>
      <c r="T17220" s="72">
        <f t="shared" si="806"/>
        <v>-4087.4338676442812</v>
      </c>
    </row>
    <row r="17221" spans="2:20" x14ac:dyDescent="0.25">
      <c r="B17221" s="64">
        <v>43125</v>
      </c>
      <c r="C17221" s="65">
        <v>29</v>
      </c>
      <c r="D17221" s="66">
        <v>1.68313</v>
      </c>
      <c r="E17221" s="57"/>
      <c r="F17221" s="67">
        <v>43125</v>
      </c>
      <c r="G17221" s="68">
        <v>29</v>
      </c>
      <c r="H17221" s="69">
        <v>36415.83</v>
      </c>
      <c r="I17221" s="57"/>
      <c r="J17221" s="67">
        <v>43125</v>
      </c>
      <c r="K17221" s="68">
        <v>29</v>
      </c>
      <c r="L17221" s="69">
        <v>20603.82</v>
      </c>
      <c r="M17221" s="57"/>
      <c r="N17221" s="67">
        <v>43125</v>
      </c>
      <c r="O17221" s="68">
        <v>29</v>
      </c>
      <c r="P17221" s="69">
        <v>17907.551019999999</v>
      </c>
      <c r="Q17221" s="57"/>
      <c r="R17221" s="70">
        <f t="shared" si="804"/>
        <v>0.56579295322940593</v>
      </c>
      <c r="S17221" s="71">
        <f t="shared" si="805"/>
        <v>30140.736348292598</v>
      </c>
      <c r="T17221" s="72">
        <f t="shared" si="806"/>
        <v>10131.96617671206</v>
      </c>
    </row>
    <row r="17222" spans="2:20" x14ac:dyDescent="0.25">
      <c r="B17222" s="64">
        <v>43125</v>
      </c>
      <c r="C17222" s="65">
        <v>30</v>
      </c>
      <c r="D17222" s="66">
        <v>1.9237500000000001</v>
      </c>
      <c r="E17222" s="57"/>
      <c r="F17222" s="67">
        <v>43125</v>
      </c>
      <c r="G17222" s="68">
        <v>30</v>
      </c>
      <c r="H17222" s="69">
        <v>36828.03</v>
      </c>
      <c r="I17222" s="57"/>
      <c r="J17222" s="67">
        <v>43125</v>
      </c>
      <c r="K17222" s="68">
        <v>30</v>
      </c>
      <c r="L17222" s="69">
        <v>33169.74</v>
      </c>
      <c r="M17222" s="57"/>
      <c r="N17222" s="67">
        <v>43125</v>
      </c>
      <c r="O17222" s="68">
        <v>30</v>
      </c>
      <c r="P17222" s="69">
        <v>18128.10714</v>
      </c>
      <c r="Q17222" s="57"/>
      <c r="R17222" s="70">
        <f t="shared" si="804"/>
        <v>0.90066560714759925</v>
      </c>
      <c r="S17222" s="71">
        <f t="shared" si="805"/>
        <v>34873.946110575002</v>
      </c>
      <c r="T17222" s="72">
        <f t="shared" si="806"/>
        <v>16327.362623684829</v>
      </c>
    </row>
    <row r="17223" spans="2:20" x14ac:dyDescent="0.25">
      <c r="B17223" s="64">
        <v>43125</v>
      </c>
      <c r="C17223" s="65">
        <v>31</v>
      </c>
      <c r="D17223" s="66">
        <v>1.5719700000000001</v>
      </c>
      <c r="E17223" s="57"/>
      <c r="F17223" s="67">
        <v>43125</v>
      </c>
      <c r="G17223" s="68">
        <v>31</v>
      </c>
      <c r="H17223" s="69">
        <v>37411.74</v>
      </c>
      <c r="I17223" s="57"/>
      <c r="J17223" s="67">
        <v>43125</v>
      </c>
      <c r="K17223" s="68">
        <v>31</v>
      </c>
      <c r="L17223" s="69">
        <v>20027.59</v>
      </c>
      <c r="M17223" s="57"/>
      <c r="N17223" s="67">
        <v>43125</v>
      </c>
      <c r="O17223" s="68">
        <v>31</v>
      </c>
      <c r="P17223" s="69">
        <v>18494.003710000001</v>
      </c>
      <c r="Q17223" s="57"/>
      <c r="R17223" s="70">
        <f t="shared" si="804"/>
        <v>0.53532901704117486</v>
      </c>
      <c r="S17223" s="71">
        <f t="shared" si="805"/>
        <v>29072.019012008703</v>
      </c>
      <c r="T17223" s="72">
        <f t="shared" si="806"/>
        <v>9900.3768272301422</v>
      </c>
    </row>
    <row r="17224" spans="2:20" x14ac:dyDescent="0.25">
      <c r="B17224" s="64">
        <v>43125</v>
      </c>
      <c r="C17224" s="65">
        <v>32</v>
      </c>
      <c r="D17224" s="66">
        <v>1.4268400000000001</v>
      </c>
      <c r="E17224" s="57"/>
      <c r="F17224" s="67">
        <v>43125</v>
      </c>
      <c r="G17224" s="68">
        <v>32</v>
      </c>
      <c r="H17224" s="69">
        <v>38639.019999999997</v>
      </c>
      <c r="I17224" s="57"/>
      <c r="J17224" s="67">
        <v>43125</v>
      </c>
      <c r="K17224" s="68">
        <v>32</v>
      </c>
      <c r="L17224" s="69">
        <v>2605.16</v>
      </c>
      <c r="M17224" s="57"/>
      <c r="N17224" s="67">
        <v>43125</v>
      </c>
      <c r="O17224" s="68">
        <v>32</v>
      </c>
      <c r="P17224" s="69">
        <v>19092.665639999999</v>
      </c>
      <c r="Q17224" s="57"/>
      <c r="R17224" s="70">
        <f t="shared" si="804"/>
        <v>6.7423035056272132E-2</v>
      </c>
      <c r="S17224" s="71">
        <f t="shared" si="805"/>
        <v>27242.179041777599</v>
      </c>
      <c r="T17224" s="72">
        <f t="shared" si="806"/>
        <v>1287.2854647634024</v>
      </c>
    </row>
    <row r="17225" spans="2:20" x14ac:dyDescent="0.25">
      <c r="B17225" s="64">
        <v>43125</v>
      </c>
      <c r="C17225" s="65">
        <v>33</v>
      </c>
      <c r="D17225" s="66">
        <v>1.7454400000000001</v>
      </c>
      <c r="E17225" s="57"/>
      <c r="F17225" s="67">
        <v>43125</v>
      </c>
      <c r="G17225" s="68">
        <v>33</v>
      </c>
      <c r="H17225" s="69">
        <v>39763.57</v>
      </c>
      <c r="I17225" s="57"/>
      <c r="J17225" s="67">
        <v>43125</v>
      </c>
      <c r="K17225" s="68">
        <v>33</v>
      </c>
      <c r="L17225" s="69">
        <v>-9025.58</v>
      </c>
      <c r="M17225" s="57"/>
      <c r="N17225" s="67">
        <v>43125</v>
      </c>
      <c r="O17225" s="68">
        <v>33</v>
      </c>
      <c r="P17225" s="69">
        <v>19600.1109</v>
      </c>
      <c r="Q17225" s="57"/>
      <c r="R17225" s="70">
        <f t="shared" si="804"/>
        <v>-0.22698112870650194</v>
      </c>
      <c r="S17225" s="71">
        <f t="shared" si="805"/>
        <v>34210.817569295999</v>
      </c>
      <c r="T17225" s="72">
        <f t="shared" si="806"/>
        <v>-4448.8552948546112</v>
      </c>
    </row>
    <row r="17226" spans="2:20" x14ac:dyDescent="0.25">
      <c r="B17226" s="64">
        <v>43125</v>
      </c>
      <c r="C17226" s="65">
        <v>34</v>
      </c>
      <c r="D17226" s="66">
        <v>2.2566700000000002</v>
      </c>
      <c r="E17226" s="57"/>
      <c r="F17226" s="67">
        <v>43125</v>
      </c>
      <c r="G17226" s="68">
        <v>34</v>
      </c>
      <c r="H17226" s="69">
        <v>42192.44</v>
      </c>
      <c r="I17226" s="57"/>
      <c r="J17226" s="67">
        <v>43125</v>
      </c>
      <c r="K17226" s="68">
        <v>34</v>
      </c>
      <c r="L17226" s="69">
        <v>24736.26</v>
      </c>
      <c r="M17226" s="57"/>
      <c r="N17226" s="67">
        <v>43125</v>
      </c>
      <c r="O17226" s="68">
        <v>34</v>
      </c>
      <c r="P17226" s="69">
        <v>20818.105380000001</v>
      </c>
      <c r="Q17226" s="57"/>
      <c r="R17226" s="70">
        <f t="shared" ref="R17226:R17289" si="807">L17226/H17226</f>
        <v>0.58627232745961122</v>
      </c>
      <c r="S17226" s="71">
        <f t="shared" ref="S17226:S17289" si="808">P17226*D17226</f>
        <v>46979.593867884607</v>
      </c>
      <c r="T17226" s="72">
        <f t="shared" ref="T17226:T17289" si="809">P17226*R17226</f>
        <v>12205.079094432054</v>
      </c>
    </row>
    <row r="17227" spans="2:20" x14ac:dyDescent="0.25">
      <c r="B17227" s="64">
        <v>43125</v>
      </c>
      <c r="C17227" s="65">
        <v>35</v>
      </c>
      <c r="D17227" s="66">
        <v>2.4396399999999998</v>
      </c>
      <c r="E17227" s="57"/>
      <c r="F17227" s="67">
        <v>43125</v>
      </c>
      <c r="G17227" s="68">
        <v>35</v>
      </c>
      <c r="H17227" s="69">
        <v>43784.84</v>
      </c>
      <c r="I17227" s="57"/>
      <c r="J17227" s="67">
        <v>43125</v>
      </c>
      <c r="K17227" s="68">
        <v>35</v>
      </c>
      <c r="L17227" s="69">
        <v>50892.71</v>
      </c>
      <c r="M17227" s="57"/>
      <c r="N17227" s="67">
        <v>43125</v>
      </c>
      <c r="O17227" s="68">
        <v>35</v>
      </c>
      <c r="P17227" s="69">
        <v>21662.666499999999</v>
      </c>
      <c r="Q17227" s="57"/>
      <c r="R17227" s="70">
        <f t="shared" si="807"/>
        <v>1.1623363246274281</v>
      </c>
      <c r="S17227" s="71">
        <f t="shared" si="808"/>
        <v>52849.107700059991</v>
      </c>
      <c r="T17227" s="72">
        <f t="shared" si="809"/>
        <v>25179.30416123971</v>
      </c>
    </row>
    <row r="17228" spans="2:20" x14ac:dyDescent="0.25">
      <c r="B17228" s="64">
        <v>43125</v>
      </c>
      <c r="C17228" s="65">
        <v>36</v>
      </c>
      <c r="D17228" s="66">
        <v>2.0914199999999998</v>
      </c>
      <c r="E17228" s="57"/>
      <c r="F17228" s="67">
        <v>43125</v>
      </c>
      <c r="G17228" s="68">
        <v>36</v>
      </c>
      <c r="H17228" s="69">
        <v>43633.440000000002</v>
      </c>
      <c r="I17228" s="57"/>
      <c r="J17228" s="67">
        <v>43125</v>
      </c>
      <c r="K17228" s="68">
        <v>36</v>
      </c>
      <c r="L17228" s="69">
        <v>10895.89</v>
      </c>
      <c r="M17228" s="57"/>
      <c r="N17228" s="67">
        <v>43125</v>
      </c>
      <c r="O17228" s="68">
        <v>36</v>
      </c>
      <c r="P17228" s="69">
        <v>21603.43879</v>
      </c>
      <c r="Q17228" s="57"/>
      <c r="R17228" s="70">
        <f t="shared" si="807"/>
        <v>0.24971421001873789</v>
      </c>
      <c r="S17228" s="71">
        <f t="shared" si="808"/>
        <v>45181.863954181797</v>
      </c>
      <c r="T17228" s="72">
        <f t="shared" si="809"/>
        <v>5394.6856511330088</v>
      </c>
    </row>
    <row r="17229" spans="2:20" x14ac:dyDescent="0.25">
      <c r="B17229" s="64">
        <v>43125</v>
      </c>
      <c r="C17229" s="65">
        <v>37</v>
      </c>
      <c r="D17229" s="66">
        <v>1.7393099999999999</v>
      </c>
      <c r="E17229" s="57"/>
      <c r="F17229" s="67">
        <v>43125</v>
      </c>
      <c r="G17229" s="68">
        <v>37</v>
      </c>
      <c r="H17229" s="69">
        <v>43309.03</v>
      </c>
      <c r="I17229" s="57"/>
      <c r="J17229" s="67">
        <v>43125</v>
      </c>
      <c r="K17229" s="68">
        <v>37</v>
      </c>
      <c r="L17229" s="69">
        <v>-8499.0499999999993</v>
      </c>
      <c r="M17229" s="57"/>
      <c r="N17229" s="67">
        <v>43125</v>
      </c>
      <c r="O17229" s="68">
        <v>37</v>
      </c>
      <c r="P17229" s="69">
        <v>21436.356210000002</v>
      </c>
      <c r="Q17229" s="57"/>
      <c r="R17229" s="70">
        <f t="shared" si="807"/>
        <v>-0.19624198463923112</v>
      </c>
      <c r="S17229" s="71">
        <f t="shared" si="808"/>
        <v>37284.468719615099</v>
      </c>
      <c r="T17229" s="72">
        <f t="shared" si="809"/>
        <v>-4206.713086083907</v>
      </c>
    </row>
    <row r="17230" spans="2:20" x14ac:dyDescent="0.25">
      <c r="B17230" s="64">
        <v>43125</v>
      </c>
      <c r="C17230" s="65">
        <v>38</v>
      </c>
      <c r="D17230" s="66">
        <v>1.7653000000000001</v>
      </c>
      <c r="E17230" s="57"/>
      <c r="F17230" s="67">
        <v>43125</v>
      </c>
      <c r="G17230" s="68">
        <v>38</v>
      </c>
      <c r="H17230" s="69">
        <v>43064.25</v>
      </c>
      <c r="I17230" s="57"/>
      <c r="J17230" s="67">
        <v>43125</v>
      </c>
      <c r="K17230" s="68">
        <v>38</v>
      </c>
      <c r="L17230" s="69">
        <v>-7810.87</v>
      </c>
      <c r="M17230" s="57"/>
      <c r="N17230" s="67">
        <v>43125</v>
      </c>
      <c r="O17230" s="68">
        <v>38</v>
      </c>
      <c r="P17230" s="69">
        <v>21319.742620000001</v>
      </c>
      <c r="Q17230" s="57"/>
      <c r="R17230" s="70">
        <f t="shared" si="807"/>
        <v>-0.18137712836053108</v>
      </c>
      <c r="S17230" s="71">
        <f t="shared" si="808"/>
        <v>37635.741647086004</v>
      </c>
      <c r="T17230" s="72">
        <f t="shared" si="809"/>
        <v>-3866.9136938012252</v>
      </c>
    </row>
    <row r="17231" spans="2:20" x14ac:dyDescent="0.25">
      <c r="B17231" s="64">
        <v>43125</v>
      </c>
      <c r="C17231" s="65">
        <v>39</v>
      </c>
      <c r="D17231" s="66">
        <v>1.7790699999999999</v>
      </c>
      <c r="E17231" s="57"/>
      <c r="F17231" s="67">
        <v>43125</v>
      </c>
      <c r="G17231" s="68">
        <v>39</v>
      </c>
      <c r="H17231" s="69">
        <v>42716.6</v>
      </c>
      <c r="I17231" s="57"/>
      <c r="J17231" s="67">
        <v>43125</v>
      </c>
      <c r="K17231" s="68">
        <v>39</v>
      </c>
      <c r="L17231" s="69">
        <v>9002.58</v>
      </c>
      <c r="M17231" s="57"/>
      <c r="N17231" s="67">
        <v>43125</v>
      </c>
      <c r="O17231" s="68">
        <v>39</v>
      </c>
      <c r="P17231" s="69">
        <v>21133.29206</v>
      </c>
      <c r="Q17231" s="57"/>
      <c r="R17231" s="70">
        <f t="shared" si="807"/>
        <v>0.21075132384131695</v>
      </c>
      <c r="S17231" s="71">
        <f t="shared" si="808"/>
        <v>37597.605905184195</v>
      </c>
      <c r="T17231" s="72">
        <f t="shared" si="809"/>
        <v>4453.8692787701921</v>
      </c>
    </row>
    <row r="17232" spans="2:20" x14ac:dyDescent="0.25">
      <c r="B17232" s="64">
        <v>43125</v>
      </c>
      <c r="C17232" s="65">
        <v>40</v>
      </c>
      <c r="D17232" s="66">
        <v>0.92698999999999998</v>
      </c>
      <c r="E17232" s="57"/>
      <c r="F17232" s="67">
        <v>43125</v>
      </c>
      <c r="G17232" s="68">
        <v>40</v>
      </c>
      <c r="H17232" s="69">
        <v>41723.83</v>
      </c>
      <c r="I17232" s="57"/>
      <c r="J17232" s="67">
        <v>43125</v>
      </c>
      <c r="K17232" s="68">
        <v>40</v>
      </c>
      <c r="L17232" s="69">
        <v>-13215.9</v>
      </c>
      <c r="M17232" s="57"/>
      <c r="N17232" s="67">
        <v>43125</v>
      </c>
      <c r="O17232" s="68">
        <v>40</v>
      </c>
      <c r="P17232" s="69">
        <v>20618.27274</v>
      </c>
      <c r="Q17232" s="57"/>
      <c r="R17232" s="70">
        <f t="shared" si="807"/>
        <v>-0.31674704838937362</v>
      </c>
      <c r="S17232" s="71">
        <f t="shared" si="808"/>
        <v>19112.932647252601</v>
      </c>
      <c r="T17232" s="72">
        <f t="shared" si="809"/>
        <v>-6530.7770332820828</v>
      </c>
    </row>
    <row r="17233" spans="2:20" x14ac:dyDescent="0.25">
      <c r="B17233" s="64">
        <v>43125</v>
      </c>
      <c r="C17233" s="65">
        <v>41</v>
      </c>
      <c r="D17233" s="66">
        <v>1.14846</v>
      </c>
      <c r="E17233" s="57"/>
      <c r="F17233" s="67">
        <v>43125</v>
      </c>
      <c r="G17233" s="68">
        <v>41</v>
      </c>
      <c r="H17233" s="69">
        <v>40755.94</v>
      </c>
      <c r="I17233" s="57"/>
      <c r="J17233" s="67">
        <v>43125</v>
      </c>
      <c r="K17233" s="68">
        <v>41</v>
      </c>
      <c r="L17233" s="69">
        <v>-6451.05</v>
      </c>
      <c r="M17233" s="57"/>
      <c r="N17233" s="67">
        <v>43125</v>
      </c>
      <c r="O17233" s="68">
        <v>41</v>
      </c>
      <c r="P17233" s="69">
        <v>20366.074079999999</v>
      </c>
      <c r="Q17233" s="57"/>
      <c r="R17233" s="70">
        <f t="shared" si="807"/>
        <v>-0.15828490276509388</v>
      </c>
      <c r="S17233" s="71">
        <f t="shared" si="808"/>
        <v>23389.621437916798</v>
      </c>
      <c r="T17233" s="72">
        <f t="shared" si="809"/>
        <v>-3223.6420554594988</v>
      </c>
    </row>
    <row r="17234" spans="2:20" x14ac:dyDescent="0.25">
      <c r="B17234" s="64">
        <v>43125</v>
      </c>
      <c r="C17234" s="65">
        <v>42</v>
      </c>
      <c r="D17234" s="66">
        <v>0.69237000000000004</v>
      </c>
      <c r="E17234" s="57"/>
      <c r="F17234" s="67">
        <v>43125</v>
      </c>
      <c r="G17234" s="68">
        <v>42</v>
      </c>
      <c r="H17234" s="69">
        <v>39195.35</v>
      </c>
      <c r="I17234" s="57"/>
      <c r="J17234" s="67">
        <v>43125</v>
      </c>
      <c r="K17234" s="68">
        <v>42</v>
      </c>
      <c r="L17234" s="69">
        <v>-11412.57</v>
      </c>
      <c r="M17234" s="57"/>
      <c r="N17234" s="67">
        <v>43125</v>
      </c>
      <c r="O17234" s="68">
        <v>42</v>
      </c>
      <c r="P17234" s="69">
        <v>19553.263849999999</v>
      </c>
      <c r="Q17234" s="57"/>
      <c r="R17234" s="70">
        <f t="shared" si="807"/>
        <v>-0.29117152927579421</v>
      </c>
      <c r="S17234" s="71">
        <f t="shared" si="808"/>
        <v>13538.0932918245</v>
      </c>
      <c r="T17234" s="72">
        <f t="shared" si="809"/>
        <v>-5693.3537375376036</v>
      </c>
    </row>
    <row r="17235" spans="2:20" x14ac:dyDescent="0.25">
      <c r="B17235" s="64">
        <v>43125</v>
      </c>
      <c r="C17235" s="65">
        <v>43</v>
      </c>
      <c r="D17235" s="66">
        <v>0.94906999999999997</v>
      </c>
      <c r="E17235" s="57"/>
      <c r="F17235" s="67">
        <v>43125</v>
      </c>
      <c r="G17235" s="68">
        <v>43</v>
      </c>
      <c r="H17235" s="69">
        <v>37293.089999999997</v>
      </c>
      <c r="I17235" s="57"/>
      <c r="J17235" s="67">
        <v>43125</v>
      </c>
      <c r="K17235" s="68">
        <v>43</v>
      </c>
      <c r="L17235" s="69">
        <v>-6466.67</v>
      </c>
      <c r="M17235" s="57"/>
      <c r="N17235" s="67">
        <v>43125</v>
      </c>
      <c r="O17235" s="68">
        <v>43</v>
      </c>
      <c r="P17235" s="69">
        <v>18588.983059999999</v>
      </c>
      <c r="Q17235" s="57"/>
      <c r="R17235" s="70">
        <f t="shared" si="807"/>
        <v>-0.17340129230374851</v>
      </c>
      <c r="S17235" s="71">
        <f t="shared" si="808"/>
        <v>17642.246152754196</v>
      </c>
      <c r="T17235" s="72">
        <f t="shared" si="809"/>
        <v>-3223.3536852164893</v>
      </c>
    </row>
    <row r="17236" spans="2:20" x14ac:dyDescent="0.25">
      <c r="B17236" s="64">
        <v>43125</v>
      </c>
      <c r="C17236" s="65">
        <v>44</v>
      </c>
      <c r="D17236" s="66">
        <v>1.5036700000000001</v>
      </c>
      <c r="E17236" s="57"/>
      <c r="F17236" s="67">
        <v>43125</v>
      </c>
      <c r="G17236" s="68">
        <v>44</v>
      </c>
      <c r="H17236" s="69">
        <v>35007.53</v>
      </c>
      <c r="I17236" s="57"/>
      <c r="J17236" s="67">
        <v>43125</v>
      </c>
      <c r="K17236" s="68">
        <v>44</v>
      </c>
      <c r="L17236" s="69">
        <v>15760.34</v>
      </c>
      <c r="M17236" s="57"/>
      <c r="N17236" s="67">
        <v>43125</v>
      </c>
      <c r="O17236" s="68">
        <v>44</v>
      </c>
      <c r="P17236" s="69">
        <v>17421.930710000001</v>
      </c>
      <c r="Q17236" s="57"/>
      <c r="R17236" s="70">
        <f t="shared" si="807"/>
        <v>0.45019857156446058</v>
      </c>
      <c r="S17236" s="71">
        <f t="shared" si="808"/>
        <v>26196.834550705702</v>
      </c>
      <c r="T17236" s="72">
        <f t="shared" si="809"/>
        <v>7843.3283195370086</v>
      </c>
    </row>
    <row r="17237" spans="2:20" x14ac:dyDescent="0.25">
      <c r="B17237" s="64">
        <v>43125</v>
      </c>
      <c r="C17237" s="65">
        <v>45</v>
      </c>
      <c r="D17237" s="66">
        <v>1.6536</v>
      </c>
      <c r="E17237" s="57"/>
      <c r="F17237" s="67">
        <v>43125</v>
      </c>
      <c r="G17237" s="68">
        <v>45</v>
      </c>
      <c r="H17237" s="69">
        <v>32741.26</v>
      </c>
      <c r="I17237" s="57"/>
      <c r="J17237" s="67">
        <v>43125</v>
      </c>
      <c r="K17237" s="68">
        <v>45</v>
      </c>
      <c r="L17237" s="69">
        <v>16552.11</v>
      </c>
      <c r="M17237" s="57"/>
      <c r="N17237" s="67">
        <v>43125</v>
      </c>
      <c r="O17237" s="68">
        <v>45</v>
      </c>
      <c r="P17237" s="69">
        <v>16211.5249</v>
      </c>
      <c r="Q17237" s="57"/>
      <c r="R17237" s="70">
        <f t="shared" si="807"/>
        <v>0.5055428532683226</v>
      </c>
      <c r="S17237" s="71">
        <f t="shared" si="808"/>
        <v>26807.377574639999</v>
      </c>
      <c r="T17237" s="72">
        <f t="shared" si="809"/>
        <v>8195.6205537764581</v>
      </c>
    </row>
    <row r="17238" spans="2:20" x14ac:dyDescent="0.25">
      <c r="B17238" s="64">
        <v>43125</v>
      </c>
      <c r="C17238" s="65">
        <v>46</v>
      </c>
      <c r="D17238" s="66">
        <v>1.5089900000000001</v>
      </c>
      <c r="E17238" s="57"/>
      <c r="F17238" s="67">
        <v>43125</v>
      </c>
      <c r="G17238" s="68">
        <v>46</v>
      </c>
      <c r="H17238" s="69">
        <v>30817.24</v>
      </c>
      <c r="I17238" s="57"/>
      <c r="J17238" s="67">
        <v>43125</v>
      </c>
      <c r="K17238" s="68">
        <v>46</v>
      </c>
      <c r="L17238" s="69">
        <v>11545.83</v>
      </c>
      <c r="M17238" s="57"/>
      <c r="N17238" s="67">
        <v>43125</v>
      </c>
      <c r="O17238" s="68">
        <v>46</v>
      </c>
      <c r="P17238" s="69">
        <v>15206.052089999999</v>
      </c>
      <c r="Q17238" s="57"/>
      <c r="R17238" s="70">
        <f t="shared" si="807"/>
        <v>0.37465490095803516</v>
      </c>
      <c r="S17238" s="71">
        <f t="shared" si="808"/>
        <v>22945.7805432891</v>
      </c>
      <c r="T17238" s="72">
        <f t="shared" si="809"/>
        <v>5697.0219397416731</v>
      </c>
    </row>
    <row r="17239" spans="2:20" x14ac:dyDescent="0.25">
      <c r="B17239" s="64">
        <v>43125</v>
      </c>
      <c r="C17239" s="65">
        <v>47</v>
      </c>
      <c r="D17239" s="66">
        <v>1.0943400000000001</v>
      </c>
      <c r="E17239" s="57"/>
      <c r="F17239" s="67">
        <v>43125</v>
      </c>
      <c r="G17239" s="68">
        <v>47</v>
      </c>
      <c r="H17239" s="69">
        <v>29286.34</v>
      </c>
      <c r="I17239" s="57"/>
      <c r="J17239" s="67">
        <v>43125</v>
      </c>
      <c r="K17239" s="68">
        <v>47</v>
      </c>
      <c r="L17239" s="69">
        <v>-2174.46</v>
      </c>
      <c r="M17239" s="57"/>
      <c r="N17239" s="67">
        <v>43125</v>
      </c>
      <c r="O17239" s="68">
        <v>47</v>
      </c>
      <c r="P17239" s="69">
        <v>14339.77419</v>
      </c>
      <c r="Q17239" s="57"/>
      <c r="R17239" s="70">
        <f t="shared" si="807"/>
        <v>-7.4248267280923458E-2</v>
      </c>
      <c r="S17239" s="71">
        <f t="shared" si="808"/>
        <v>15692.588487084602</v>
      </c>
      <c r="T17239" s="72">
        <f t="shared" si="809"/>
        <v>-1064.7033868072076</v>
      </c>
    </row>
    <row r="17240" spans="2:20" x14ac:dyDescent="0.25">
      <c r="B17240" s="64">
        <v>43125</v>
      </c>
      <c r="C17240" s="65">
        <v>48</v>
      </c>
      <c r="D17240" s="66">
        <v>1.04274</v>
      </c>
      <c r="E17240" s="57"/>
      <c r="F17240" s="67">
        <v>43125</v>
      </c>
      <c r="G17240" s="68">
        <v>48</v>
      </c>
      <c r="H17240" s="69">
        <v>28569.85</v>
      </c>
      <c r="I17240" s="57"/>
      <c r="J17240" s="67">
        <v>43125</v>
      </c>
      <c r="K17240" s="68">
        <v>48</v>
      </c>
      <c r="L17240" s="69">
        <v>-7036.4</v>
      </c>
      <c r="M17240" s="57"/>
      <c r="N17240" s="67">
        <v>43125</v>
      </c>
      <c r="O17240" s="68">
        <v>48</v>
      </c>
      <c r="P17240" s="69">
        <v>13952.757949999999</v>
      </c>
      <c r="Q17240" s="57"/>
      <c r="R17240" s="70">
        <f t="shared" si="807"/>
        <v>-0.24628760739030831</v>
      </c>
      <c r="S17240" s="71">
        <f t="shared" si="808"/>
        <v>14549.098824782999</v>
      </c>
      <c r="T17240" s="72">
        <f t="shared" si="809"/>
        <v>-3436.3913720016026</v>
      </c>
    </row>
    <row r="17241" spans="2:20" x14ac:dyDescent="0.25">
      <c r="B17241" s="76">
        <v>43126</v>
      </c>
      <c r="C17241" s="77">
        <v>1</v>
      </c>
      <c r="D17241" s="78">
        <v>0.68176000000000003</v>
      </c>
      <c r="E17241" s="57"/>
      <c r="F17241" s="67">
        <v>43126</v>
      </c>
      <c r="G17241" s="68">
        <v>1</v>
      </c>
      <c r="H17241" s="69">
        <v>28790.68</v>
      </c>
      <c r="I17241" s="57"/>
      <c r="J17241" s="67">
        <v>43126</v>
      </c>
      <c r="K17241" s="68">
        <v>1</v>
      </c>
      <c r="L17241" s="69">
        <v>-5935.47</v>
      </c>
      <c r="M17241" s="57"/>
      <c r="N17241" s="67">
        <v>43126</v>
      </c>
      <c r="O17241" s="68">
        <v>1</v>
      </c>
      <c r="P17241" s="69">
        <v>14058.381460000001</v>
      </c>
      <c r="Q17241" s="57"/>
      <c r="R17241" s="70">
        <f t="shared" si="807"/>
        <v>-0.20615942381353966</v>
      </c>
      <c r="S17241" s="71">
        <f t="shared" si="808"/>
        <v>9584.4421441696013</v>
      </c>
      <c r="T17241" s="72">
        <f t="shared" si="809"/>
        <v>-2898.2678215445485</v>
      </c>
    </row>
    <row r="17242" spans="2:20" x14ac:dyDescent="0.25">
      <c r="B17242" s="76">
        <v>43126</v>
      </c>
      <c r="C17242" s="77">
        <v>2</v>
      </c>
      <c r="D17242" s="78">
        <v>0.76878999999999997</v>
      </c>
      <c r="E17242" s="57"/>
      <c r="F17242" s="67">
        <v>43126</v>
      </c>
      <c r="G17242" s="68">
        <v>2</v>
      </c>
      <c r="H17242" s="69">
        <v>29210.23</v>
      </c>
      <c r="I17242" s="57"/>
      <c r="J17242" s="67">
        <v>43126</v>
      </c>
      <c r="K17242" s="68">
        <v>2</v>
      </c>
      <c r="L17242" s="69">
        <v>-2099.27</v>
      </c>
      <c r="M17242" s="57"/>
      <c r="N17242" s="67">
        <v>43126</v>
      </c>
      <c r="O17242" s="68">
        <v>2</v>
      </c>
      <c r="P17242" s="69">
        <v>14259.068660000001</v>
      </c>
      <c r="Q17242" s="57"/>
      <c r="R17242" s="70">
        <f t="shared" si="807"/>
        <v>-7.186762993649827E-2</v>
      </c>
      <c r="S17242" s="71">
        <f t="shared" si="808"/>
        <v>10962.2293951214</v>
      </c>
      <c r="T17242" s="72">
        <f t="shared" si="809"/>
        <v>-1024.7654696960003</v>
      </c>
    </row>
    <row r="17243" spans="2:20" x14ac:dyDescent="0.25">
      <c r="B17243" s="76">
        <v>43126</v>
      </c>
      <c r="C17243" s="77">
        <v>3</v>
      </c>
      <c r="D17243" s="78">
        <v>0.81511</v>
      </c>
      <c r="E17243" s="57"/>
      <c r="F17243" s="67">
        <v>43126</v>
      </c>
      <c r="G17243" s="68">
        <v>3</v>
      </c>
      <c r="H17243" s="69">
        <v>28807.55</v>
      </c>
      <c r="I17243" s="57"/>
      <c r="J17243" s="67">
        <v>43126</v>
      </c>
      <c r="K17243" s="68">
        <v>3</v>
      </c>
      <c r="L17243" s="69">
        <v>-908.86</v>
      </c>
      <c r="M17243" s="57"/>
      <c r="N17243" s="67">
        <v>43126</v>
      </c>
      <c r="O17243" s="68">
        <v>3</v>
      </c>
      <c r="P17243" s="69">
        <v>14089.94844</v>
      </c>
      <c r="Q17243" s="57"/>
      <c r="R17243" s="70">
        <f t="shared" si="807"/>
        <v>-3.1549368134395323E-2</v>
      </c>
      <c r="S17243" s="71">
        <f t="shared" si="808"/>
        <v>11484.8578729284</v>
      </c>
      <c r="T17243" s="72">
        <f t="shared" si="809"/>
        <v>-444.52897032820908</v>
      </c>
    </row>
    <row r="17244" spans="2:20" x14ac:dyDescent="0.25">
      <c r="B17244" s="76">
        <v>43126</v>
      </c>
      <c r="C17244" s="77">
        <v>4</v>
      </c>
      <c r="D17244" s="78">
        <v>0.70487</v>
      </c>
      <c r="E17244" s="57"/>
      <c r="F17244" s="67">
        <v>43126</v>
      </c>
      <c r="G17244" s="68">
        <v>4</v>
      </c>
      <c r="H17244" s="69">
        <v>28270.19</v>
      </c>
      <c r="I17244" s="57"/>
      <c r="J17244" s="67">
        <v>43126</v>
      </c>
      <c r="K17244" s="68">
        <v>4</v>
      </c>
      <c r="L17244" s="69">
        <v>-3201.47</v>
      </c>
      <c r="M17244" s="57"/>
      <c r="N17244" s="67">
        <v>43126</v>
      </c>
      <c r="O17244" s="68">
        <v>4</v>
      </c>
      <c r="P17244" s="69">
        <v>13834.500749999999</v>
      </c>
      <c r="Q17244" s="57"/>
      <c r="R17244" s="70">
        <f t="shared" si="807"/>
        <v>-0.1132454362705026</v>
      </c>
      <c r="S17244" s="71">
        <f t="shared" si="808"/>
        <v>9751.5245436525001</v>
      </c>
      <c r="T17244" s="72">
        <f t="shared" si="809"/>
        <v>-1566.6940730183453</v>
      </c>
    </row>
    <row r="17245" spans="2:20" x14ac:dyDescent="0.25">
      <c r="B17245" s="76">
        <v>43126</v>
      </c>
      <c r="C17245" s="77">
        <v>5</v>
      </c>
      <c r="D17245" s="78">
        <v>0.74226999999999999</v>
      </c>
      <c r="E17245" s="57"/>
      <c r="F17245" s="67">
        <v>43126</v>
      </c>
      <c r="G17245" s="68">
        <v>5</v>
      </c>
      <c r="H17245" s="69">
        <v>27549.13</v>
      </c>
      <c r="I17245" s="57"/>
      <c r="J17245" s="67">
        <v>43126</v>
      </c>
      <c r="K17245" s="68">
        <v>5</v>
      </c>
      <c r="L17245" s="69">
        <v>-3364.72</v>
      </c>
      <c r="M17245" s="57"/>
      <c r="N17245" s="67">
        <v>43126</v>
      </c>
      <c r="O17245" s="68">
        <v>5</v>
      </c>
      <c r="P17245" s="69">
        <v>13248.6697</v>
      </c>
      <c r="Q17245" s="57"/>
      <c r="R17245" s="70">
        <f t="shared" si="807"/>
        <v>-0.12213525436193447</v>
      </c>
      <c r="S17245" s="71">
        <f t="shared" si="808"/>
        <v>9834.0900582190006</v>
      </c>
      <c r="T17245" s="72">
        <f t="shared" si="809"/>
        <v>-1618.129643766754</v>
      </c>
    </row>
    <row r="17246" spans="2:20" x14ac:dyDescent="0.25">
      <c r="B17246" s="76">
        <v>43126</v>
      </c>
      <c r="C17246" s="77">
        <v>6</v>
      </c>
      <c r="D17246" s="78">
        <v>1.0973900000000001</v>
      </c>
      <c r="E17246" s="57"/>
      <c r="F17246" s="67">
        <v>43126</v>
      </c>
      <c r="G17246" s="68">
        <v>6</v>
      </c>
      <c r="H17246" s="69">
        <v>27309.98</v>
      </c>
      <c r="I17246" s="57"/>
      <c r="J17246" s="67">
        <v>43126</v>
      </c>
      <c r="K17246" s="68">
        <v>6</v>
      </c>
      <c r="L17246" s="69">
        <v>369.19</v>
      </c>
      <c r="M17246" s="57"/>
      <c r="N17246" s="67">
        <v>43126</v>
      </c>
      <c r="O17246" s="68">
        <v>6</v>
      </c>
      <c r="P17246" s="69">
        <v>13119.944170000001</v>
      </c>
      <c r="Q17246" s="57"/>
      <c r="R17246" s="70">
        <f t="shared" si="807"/>
        <v>1.3518501295130938E-2</v>
      </c>
      <c r="S17246" s="71">
        <f t="shared" si="808"/>
        <v>14397.695532716301</v>
      </c>
      <c r="T17246" s="72">
        <f t="shared" si="809"/>
        <v>177.36198225419059</v>
      </c>
    </row>
    <row r="17247" spans="2:20" x14ac:dyDescent="0.25">
      <c r="B17247" s="76">
        <v>43126</v>
      </c>
      <c r="C17247" s="77">
        <v>7</v>
      </c>
      <c r="D17247" s="78">
        <v>0.80649999999999999</v>
      </c>
      <c r="E17247" s="57"/>
      <c r="F17247" s="67">
        <v>43126</v>
      </c>
      <c r="G17247" s="68">
        <v>7</v>
      </c>
      <c r="H17247" s="69">
        <v>27055.46</v>
      </c>
      <c r="I17247" s="57"/>
      <c r="J17247" s="67">
        <v>43126</v>
      </c>
      <c r="K17247" s="68">
        <v>7</v>
      </c>
      <c r="L17247" s="69">
        <v>-374.07</v>
      </c>
      <c r="M17247" s="57"/>
      <c r="N17247" s="67">
        <v>43126</v>
      </c>
      <c r="O17247" s="68">
        <v>7</v>
      </c>
      <c r="P17247" s="69">
        <v>13056.094789999999</v>
      </c>
      <c r="Q17247" s="57"/>
      <c r="R17247" s="70">
        <f t="shared" si="807"/>
        <v>-1.3826044724429007E-2</v>
      </c>
      <c r="S17247" s="71">
        <f t="shared" si="808"/>
        <v>10529.740448134999</v>
      </c>
      <c r="T17247" s="72">
        <f t="shared" si="809"/>
        <v>-180.51415049292453</v>
      </c>
    </row>
    <row r="17248" spans="2:20" x14ac:dyDescent="0.25">
      <c r="B17248" s="76">
        <v>43126</v>
      </c>
      <c r="C17248" s="77">
        <v>8</v>
      </c>
      <c r="D17248" s="78">
        <v>0.92062999999999995</v>
      </c>
      <c r="E17248" s="57"/>
      <c r="F17248" s="67">
        <v>43126</v>
      </c>
      <c r="G17248" s="68">
        <v>8</v>
      </c>
      <c r="H17248" s="69">
        <v>26712.62</v>
      </c>
      <c r="I17248" s="57"/>
      <c r="J17248" s="67">
        <v>43126</v>
      </c>
      <c r="K17248" s="68">
        <v>8</v>
      </c>
      <c r="L17248" s="69">
        <v>204.66</v>
      </c>
      <c r="M17248" s="57"/>
      <c r="N17248" s="67">
        <v>43126</v>
      </c>
      <c r="O17248" s="68">
        <v>8</v>
      </c>
      <c r="P17248" s="69">
        <v>12920.16842</v>
      </c>
      <c r="Q17248" s="57"/>
      <c r="R17248" s="70">
        <f t="shared" si="807"/>
        <v>7.6615472387208741E-3</v>
      </c>
      <c r="S17248" s="71">
        <f t="shared" si="808"/>
        <v>11894.694652504599</v>
      </c>
      <c r="T17248" s="72">
        <f t="shared" si="809"/>
        <v>98.988480682059645</v>
      </c>
    </row>
    <row r="17249" spans="2:20" x14ac:dyDescent="0.25">
      <c r="B17249" s="76">
        <v>43126</v>
      </c>
      <c r="C17249" s="77">
        <v>9</v>
      </c>
      <c r="D17249" s="78">
        <v>0.59897999999999996</v>
      </c>
      <c r="E17249" s="57"/>
      <c r="F17249" s="67">
        <v>43126</v>
      </c>
      <c r="G17249" s="68">
        <v>9</v>
      </c>
      <c r="H17249" s="69">
        <v>26439.21</v>
      </c>
      <c r="I17249" s="57"/>
      <c r="J17249" s="67">
        <v>43126</v>
      </c>
      <c r="K17249" s="68">
        <v>9</v>
      </c>
      <c r="L17249" s="69">
        <v>-7520.71</v>
      </c>
      <c r="M17249" s="57"/>
      <c r="N17249" s="67">
        <v>43126</v>
      </c>
      <c r="O17249" s="68">
        <v>9</v>
      </c>
      <c r="P17249" s="69">
        <v>12809.16985</v>
      </c>
      <c r="Q17249" s="57"/>
      <c r="R17249" s="70">
        <f t="shared" si="807"/>
        <v>-0.28445290158064485</v>
      </c>
      <c r="S17249" s="71">
        <f t="shared" si="808"/>
        <v>7672.4365567529994</v>
      </c>
      <c r="T17249" s="72">
        <f t="shared" si="809"/>
        <v>-3643.6055306718135</v>
      </c>
    </row>
    <row r="17250" spans="2:20" x14ac:dyDescent="0.25">
      <c r="B17250" s="76">
        <v>43126</v>
      </c>
      <c r="C17250" s="77">
        <v>10</v>
      </c>
      <c r="D17250" s="78">
        <v>0.47737000000000002</v>
      </c>
      <c r="E17250" s="57"/>
      <c r="F17250" s="67">
        <v>43126</v>
      </c>
      <c r="G17250" s="68">
        <v>10</v>
      </c>
      <c r="H17250" s="69">
        <v>26586.47</v>
      </c>
      <c r="I17250" s="57"/>
      <c r="J17250" s="67">
        <v>43126</v>
      </c>
      <c r="K17250" s="68">
        <v>10</v>
      </c>
      <c r="L17250" s="69">
        <v>-9461.93</v>
      </c>
      <c r="M17250" s="57"/>
      <c r="N17250" s="67">
        <v>43126</v>
      </c>
      <c r="O17250" s="68">
        <v>10</v>
      </c>
      <c r="P17250" s="69">
        <v>12883.66754</v>
      </c>
      <c r="Q17250" s="57"/>
      <c r="R17250" s="70">
        <f t="shared" si="807"/>
        <v>-0.35589267774172351</v>
      </c>
      <c r="S17250" s="71">
        <f t="shared" si="808"/>
        <v>6150.2763735697999</v>
      </c>
      <c r="T17250" s="72">
        <f t="shared" si="809"/>
        <v>-4585.2029399447238</v>
      </c>
    </row>
    <row r="17251" spans="2:20" x14ac:dyDescent="0.25">
      <c r="B17251" s="76">
        <v>43126</v>
      </c>
      <c r="C17251" s="77">
        <v>11</v>
      </c>
      <c r="D17251" s="78">
        <v>0.42310999999999999</v>
      </c>
      <c r="E17251" s="57"/>
      <c r="F17251" s="67">
        <v>43126</v>
      </c>
      <c r="G17251" s="68">
        <v>11</v>
      </c>
      <c r="H17251" s="69">
        <v>27279.47</v>
      </c>
      <c r="I17251" s="57"/>
      <c r="J17251" s="67">
        <v>43126</v>
      </c>
      <c r="K17251" s="68">
        <v>11</v>
      </c>
      <c r="L17251" s="69">
        <v>-11341.56</v>
      </c>
      <c r="M17251" s="57"/>
      <c r="N17251" s="67">
        <v>43126</v>
      </c>
      <c r="O17251" s="68">
        <v>11</v>
      </c>
      <c r="P17251" s="69">
        <v>13177.6919</v>
      </c>
      <c r="Q17251" s="57"/>
      <c r="R17251" s="70">
        <f t="shared" si="807"/>
        <v>-0.41575441165095944</v>
      </c>
      <c r="S17251" s="71">
        <f t="shared" si="808"/>
        <v>5575.6132198089999</v>
      </c>
      <c r="T17251" s="72">
        <f t="shared" si="809"/>
        <v>-5478.6835428021141</v>
      </c>
    </row>
    <row r="17252" spans="2:20" x14ac:dyDescent="0.25">
      <c r="B17252" s="76">
        <v>43126</v>
      </c>
      <c r="C17252" s="77">
        <v>12</v>
      </c>
      <c r="D17252" s="78">
        <v>0.68123999999999996</v>
      </c>
      <c r="E17252" s="57"/>
      <c r="F17252" s="67">
        <v>43126</v>
      </c>
      <c r="G17252" s="68">
        <v>12</v>
      </c>
      <c r="H17252" s="69">
        <v>28034.38</v>
      </c>
      <c r="I17252" s="57"/>
      <c r="J17252" s="67">
        <v>43126</v>
      </c>
      <c r="K17252" s="68">
        <v>12</v>
      </c>
      <c r="L17252" s="69">
        <v>-6731.62</v>
      </c>
      <c r="M17252" s="57"/>
      <c r="N17252" s="67">
        <v>43126</v>
      </c>
      <c r="O17252" s="68">
        <v>12</v>
      </c>
      <c r="P17252" s="69">
        <v>13523.94757</v>
      </c>
      <c r="Q17252" s="57"/>
      <c r="R17252" s="70">
        <f t="shared" si="807"/>
        <v>-0.24012016673812653</v>
      </c>
      <c r="S17252" s="71">
        <f t="shared" si="808"/>
        <v>9213.0540425868003</v>
      </c>
      <c r="T17252" s="72">
        <f t="shared" si="809"/>
        <v>-3247.3725454660812</v>
      </c>
    </row>
    <row r="17253" spans="2:20" x14ac:dyDescent="0.25">
      <c r="B17253" s="76">
        <v>43126</v>
      </c>
      <c r="C17253" s="77">
        <v>13</v>
      </c>
      <c r="D17253" s="78">
        <v>1.3334299999999999</v>
      </c>
      <c r="E17253" s="57"/>
      <c r="F17253" s="67">
        <v>43126</v>
      </c>
      <c r="G17253" s="68">
        <v>13</v>
      </c>
      <c r="H17253" s="69">
        <v>30579.360000000001</v>
      </c>
      <c r="I17253" s="57"/>
      <c r="J17253" s="67">
        <v>43126</v>
      </c>
      <c r="K17253" s="68">
        <v>13</v>
      </c>
      <c r="L17253" s="69">
        <v>-1302.55</v>
      </c>
      <c r="M17253" s="57"/>
      <c r="N17253" s="67">
        <v>43126</v>
      </c>
      <c r="O17253" s="68">
        <v>13</v>
      </c>
      <c r="P17253" s="69">
        <v>14927.4771</v>
      </c>
      <c r="Q17253" s="57"/>
      <c r="R17253" s="70">
        <f t="shared" si="807"/>
        <v>-4.2595724697966207E-2</v>
      </c>
      <c r="S17253" s="71">
        <f t="shared" si="808"/>
        <v>19904.745789452998</v>
      </c>
      <c r="T17253" s="72">
        <f t="shared" si="809"/>
        <v>-635.84670498679498</v>
      </c>
    </row>
    <row r="17254" spans="2:20" x14ac:dyDescent="0.25">
      <c r="B17254" s="76">
        <v>43126</v>
      </c>
      <c r="C17254" s="77">
        <v>14</v>
      </c>
      <c r="D17254" s="78">
        <v>0.99577000000000004</v>
      </c>
      <c r="E17254" s="57"/>
      <c r="F17254" s="67">
        <v>43126</v>
      </c>
      <c r="G17254" s="68">
        <v>14</v>
      </c>
      <c r="H17254" s="69">
        <v>33654.28</v>
      </c>
      <c r="I17254" s="57"/>
      <c r="J17254" s="67">
        <v>43126</v>
      </c>
      <c r="K17254" s="68">
        <v>14</v>
      </c>
      <c r="L17254" s="69">
        <v>-7811.62</v>
      </c>
      <c r="M17254" s="57"/>
      <c r="N17254" s="67">
        <v>43126</v>
      </c>
      <c r="O17254" s="68">
        <v>14</v>
      </c>
      <c r="P17254" s="69">
        <v>16481.51439</v>
      </c>
      <c r="Q17254" s="57"/>
      <c r="R17254" s="70">
        <f t="shared" si="807"/>
        <v>-0.23211371629403452</v>
      </c>
      <c r="S17254" s="71">
        <f t="shared" si="808"/>
        <v>16411.797584130301</v>
      </c>
      <c r="T17254" s="72">
        <f t="shared" si="809"/>
        <v>-3825.5855552165076</v>
      </c>
    </row>
    <row r="17255" spans="2:20" x14ac:dyDescent="0.25">
      <c r="B17255" s="76">
        <v>43126</v>
      </c>
      <c r="C17255" s="77">
        <v>15</v>
      </c>
      <c r="D17255" s="78">
        <v>1.2075800000000001</v>
      </c>
      <c r="E17255" s="57"/>
      <c r="F17255" s="67">
        <v>43126</v>
      </c>
      <c r="G17255" s="68">
        <v>15</v>
      </c>
      <c r="H17255" s="69">
        <v>37359.67</v>
      </c>
      <c r="I17255" s="57"/>
      <c r="J17255" s="67">
        <v>43126</v>
      </c>
      <c r="K17255" s="68">
        <v>15</v>
      </c>
      <c r="L17255" s="69">
        <v>-5278.11</v>
      </c>
      <c r="M17255" s="57"/>
      <c r="N17255" s="67">
        <v>43126</v>
      </c>
      <c r="O17255" s="68">
        <v>15</v>
      </c>
      <c r="P17255" s="69">
        <v>18272.741610000001</v>
      </c>
      <c r="Q17255" s="57"/>
      <c r="R17255" s="70">
        <f t="shared" si="807"/>
        <v>-0.14127828216898061</v>
      </c>
      <c r="S17255" s="71">
        <f t="shared" si="808"/>
        <v>22065.797313403804</v>
      </c>
      <c r="T17255" s="72">
        <f t="shared" si="809"/>
        <v>-2581.5415451784534</v>
      </c>
    </row>
    <row r="17256" spans="2:20" x14ac:dyDescent="0.25">
      <c r="B17256" s="76">
        <v>43126</v>
      </c>
      <c r="C17256" s="77">
        <v>16</v>
      </c>
      <c r="D17256" s="78">
        <v>1.1929099999999999</v>
      </c>
      <c r="E17256" s="57"/>
      <c r="F17256" s="67">
        <v>43126</v>
      </c>
      <c r="G17256" s="68">
        <v>16</v>
      </c>
      <c r="H17256" s="69">
        <v>39327.599999999999</v>
      </c>
      <c r="I17256" s="57"/>
      <c r="J17256" s="67">
        <v>43126</v>
      </c>
      <c r="K17256" s="68">
        <v>16</v>
      </c>
      <c r="L17256" s="69">
        <v>-644.41</v>
      </c>
      <c r="M17256" s="57"/>
      <c r="N17256" s="67">
        <v>43126</v>
      </c>
      <c r="O17256" s="68">
        <v>16</v>
      </c>
      <c r="P17256" s="69">
        <v>19319.489030000001</v>
      </c>
      <c r="Q17256" s="57"/>
      <c r="R17256" s="70">
        <f t="shared" si="807"/>
        <v>-1.6385693507867248E-2</v>
      </c>
      <c r="S17256" s="71">
        <f t="shared" si="808"/>
        <v>23046.411658777299</v>
      </c>
      <c r="T17256" s="72">
        <f t="shared" si="809"/>
        <v>-316.56322597418352</v>
      </c>
    </row>
    <row r="17257" spans="2:20" x14ac:dyDescent="0.25">
      <c r="B17257" s="76">
        <v>43126</v>
      </c>
      <c r="C17257" s="77">
        <v>17</v>
      </c>
      <c r="D17257" s="78">
        <v>1.3993500000000001</v>
      </c>
      <c r="E17257" s="57"/>
      <c r="F17257" s="67">
        <v>43126</v>
      </c>
      <c r="G17257" s="68">
        <v>17</v>
      </c>
      <c r="H17257" s="69">
        <v>40257.89</v>
      </c>
      <c r="I17257" s="57"/>
      <c r="J17257" s="67">
        <v>43126</v>
      </c>
      <c r="K17257" s="68">
        <v>17</v>
      </c>
      <c r="L17257" s="69">
        <v>7698.92</v>
      </c>
      <c r="M17257" s="57"/>
      <c r="N17257" s="67">
        <v>43126</v>
      </c>
      <c r="O17257" s="68">
        <v>17</v>
      </c>
      <c r="P17257" s="69">
        <v>19843.239689999999</v>
      </c>
      <c r="Q17257" s="57"/>
      <c r="R17257" s="70">
        <f t="shared" si="807"/>
        <v>0.19124002773120996</v>
      </c>
      <c r="S17257" s="71">
        <f t="shared" si="808"/>
        <v>27767.637460201498</v>
      </c>
      <c r="T17257" s="72">
        <f t="shared" si="809"/>
        <v>3794.8217085926458</v>
      </c>
    </row>
    <row r="17258" spans="2:20" x14ac:dyDescent="0.25">
      <c r="B17258" s="76">
        <v>43126</v>
      </c>
      <c r="C17258" s="77">
        <v>18</v>
      </c>
      <c r="D17258" s="78">
        <v>1.3056300000000001</v>
      </c>
      <c r="E17258" s="57"/>
      <c r="F17258" s="67">
        <v>43126</v>
      </c>
      <c r="G17258" s="68">
        <v>18</v>
      </c>
      <c r="H17258" s="69">
        <v>40302.379999999997</v>
      </c>
      <c r="I17258" s="57"/>
      <c r="J17258" s="67">
        <v>43126</v>
      </c>
      <c r="K17258" s="68">
        <v>18</v>
      </c>
      <c r="L17258" s="69">
        <v>7038.35</v>
      </c>
      <c r="M17258" s="57"/>
      <c r="N17258" s="67">
        <v>43126</v>
      </c>
      <c r="O17258" s="68">
        <v>18</v>
      </c>
      <c r="P17258" s="69">
        <v>19938.871910000002</v>
      </c>
      <c r="Q17258" s="57"/>
      <c r="R17258" s="70">
        <f t="shared" si="807"/>
        <v>0.17463856973211014</v>
      </c>
      <c r="S17258" s="71">
        <f t="shared" si="808"/>
        <v>26032.789331853302</v>
      </c>
      <c r="T17258" s="72">
        <f t="shared" si="809"/>
        <v>3482.0960724341476</v>
      </c>
    </row>
    <row r="17259" spans="2:20" x14ac:dyDescent="0.25">
      <c r="B17259" s="76">
        <v>43126</v>
      </c>
      <c r="C17259" s="77">
        <v>19</v>
      </c>
      <c r="D17259" s="78">
        <v>1.3169999999999999</v>
      </c>
      <c r="E17259" s="57"/>
      <c r="F17259" s="67">
        <v>43126</v>
      </c>
      <c r="G17259" s="68">
        <v>19</v>
      </c>
      <c r="H17259" s="69">
        <v>40837.22</v>
      </c>
      <c r="I17259" s="57"/>
      <c r="J17259" s="67">
        <v>43126</v>
      </c>
      <c r="K17259" s="68">
        <v>19</v>
      </c>
      <c r="L17259" s="69">
        <v>690.32</v>
      </c>
      <c r="M17259" s="57"/>
      <c r="N17259" s="67">
        <v>43126</v>
      </c>
      <c r="O17259" s="68">
        <v>19</v>
      </c>
      <c r="P17259" s="69">
        <v>20218.807629999999</v>
      </c>
      <c r="Q17259" s="57"/>
      <c r="R17259" s="70">
        <f t="shared" si="807"/>
        <v>1.6904186915759692E-2</v>
      </c>
      <c r="S17259" s="71">
        <f t="shared" si="808"/>
        <v>26628.169648709998</v>
      </c>
      <c r="T17259" s="72">
        <f t="shared" si="809"/>
        <v>341.78250339130824</v>
      </c>
    </row>
    <row r="17260" spans="2:20" x14ac:dyDescent="0.25">
      <c r="B17260" s="76">
        <v>43126</v>
      </c>
      <c r="C17260" s="77">
        <v>20</v>
      </c>
      <c r="D17260" s="78">
        <v>1.1233200000000001</v>
      </c>
      <c r="E17260" s="57"/>
      <c r="F17260" s="67">
        <v>43126</v>
      </c>
      <c r="G17260" s="68">
        <v>20</v>
      </c>
      <c r="H17260" s="69">
        <v>40542.519999999997</v>
      </c>
      <c r="I17260" s="57"/>
      <c r="J17260" s="67">
        <v>43126</v>
      </c>
      <c r="K17260" s="68">
        <v>20</v>
      </c>
      <c r="L17260" s="69">
        <v>-2691.7</v>
      </c>
      <c r="M17260" s="57"/>
      <c r="N17260" s="67">
        <v>43126</v>
      </c>
      <c r="O17260" s="68">
        <v>20</v>
      </c>
      <c r="P17260" s="69">
        <v>20088.661830000001</v>
      </c>
      <c r="Q17260" s="57"/>
      <c r="R17260" s="70">
        <f t="shared" si="807"/>
        <v>-6.6392024965394356E-2</v>
      </c>
      <c r="S17260" s="71">
        <f t="shared" si="808"/>
        <v>22565.995606875604</v>
      </c>
      <c r="T17260" s="72">
        <f t="shared" si="809"/>
        <v>-1333.7269377387247</v>
      </c>
    </row>
    <row r="17261" spans="2:20" x14ac:dyDescent="0.25">
      <c r="B17261" s="76">
        <v>43126</v>
      </c>
      <c r="C17261" s="77">
        <v>21</v>
      </c>
      <c r="D17261" s="78">
        <v>1.0661099999999999</v>
      </c>
      <c r="E17261" s="57"/>
      <c r="F17261" s="67">
        <v>43126</v>
      </c>
      <c r="G17261" s="68">
        <v>21</v>
      </c>
      <c r="H17261" s="69">
        <v>40176.15</v>
      </c>
      <c r="I17261" s="57"/>
      <c r="J17261" s="67">
        <v>43126</v>
      </c>
      <c r="K17261" s="68">
        <v>21</v>
      </c>
      <c r="L17261" s="69">
        <v>-4255.59</v>
      </c>
      <c r="M17261" s="57"/>
      <c r="N17261" s="67">
        <v>43126</v>
      </c>
      <c r="O17261" s="68">
        <v>21</v>
      </c>
      <c r="P17261" s="69">
        <v>19907.357469999999</v>
      </c>
      <c r="Q17261" s="57"/>
      <c r="R17261" s="70">
        <f t="shared" si="807"/>
        <v>-0.10592329031029603</v>
      </c>
      <c r="S17261" s="71">
        <f t="shared" si="808"/>
        <v>21223.432872341698</v>
      </c>
      <c r="T17261" s="72">
        <f t="shared" si="809"/>
        <v>-2108.6528046056501</v>
      </c>
    </row>
    <row r="17262" spans="2:20" x14ac:dyDescent="0.25">
      <c r="B17262" s="76">
        <v>43126</v>
      </c>
      <c r="C17262" s="77">
        <v>22</v>
      </c>
      <c r="D17262" s="78">
        <v>0.66864999999999997</v>
      </c>
      <c r="E17262" s="57"/>
      <c r="F17262" s="67">
        <v>43126</v>
      </c>
      <c r="G17262" s="68">
        <v>22</v>
      </c>
      <c r="H17262" s="69">
        <v>39626.449999999997</v>
      </c>
      <c r="I17262" s="57"/>
      <c r="J17262" s="67">
        <v>43126</v>
      </c>
      <c r="K17262" s="68">
        <v>22</v>
      </c>
      <c r="L17262" s="69">
        <v>-18541.599999999999</v>
      </c>
      <c r="M17262" s="57"/>
      <c r="N17262" s="67">
        <v>43126</v>
      </c>
      <c r="O17262" s="68">
        <v>22</v>
      </c>
      <c r="P17262" s="69">
        <v>19608.70048</v>
      </c>
      <c r="Q17262" s="57"/>
      <c r="R17262" s="70">
        <f t="shared" si="807"/>
        <v>-0.46790969163273521</v>
      </c>
      <c r="S17262" s="71">
        <f t="shared" si="808"/>
        <v>13111.357575951999</v>
      </c>
      <c r="T17262" s="72">
        <f t="shared" si="809"/>
        <v>-9175.1009949154668</v>
      </c>
    </row>
    <row r="17263" spans="2:20" x14ac:dyDescent="0.25">
      <c r="B17263" s="76">
        <v>43126</v>
      </c>
      <c r="C17263" s="77">
        <v>23</v>
      </c>
      <c r="D17263" s="78">
        <v>0.38264999999999999</v>
      </c>
      <c r="E17263" s="57"/>
      <c r="F17263" s="67">
        <v>43126</v>
      </c>
      <c r="G17263" s="68">
        <v>23</v>
      </c>
      <c r="H17263" s="69">
        <v>39255.019999999997</v>
      </c>
      <c r="I17263" s="57"/>
      <c r="J17263" s="67">
        <v>43126</v>
      </c>
      <c r="K17263" s="68">
        <v>23</v>
      </c>
      <c r="L17263" s="69">
        <v>-28521.19</v>
      </c>
      <c r="M17263" s="57"/>
      <c r="N17263" s="67">
        <v>43126</v>
      </c>
      <c r="O17263" s="68">
        <v>23</v>
      </c>
      <c r="P17263" s="69">
        <v>19428.74627</v>
      </c>
      <c r="Q17263" s="57"/>
      <c r="R17263" s="70">
        <f t="shared" si="807"/>
        <v>-0.72656159645314156</v>
      </c>
      <c r="S17263" s="71">
        <f t="shared" si="808"/>
        <v>7434.4097602154998</v>
      </c>
      <c r="T17263" s="72">
        <f t="shared" si="809"/>
        <v>-14116.180907014219</v>
      </c>
    </row>
    <row r="17264" spans="2:20" x14ac:dyDescent="0.25">
      <c r="B17264" s="76">
        <v>43126</v>
      </c>
      <c r="C17264" s="77">
        <v>24</v>
      </c>
      <c r="D17264" s="78">
        <v>0.23425000000000001</v>
      </c>
      <c r="E17264" s="57"/>
      <c r="F17264" s="67">
        <v>43126</v>
      </c>
      <c r="G17264" s="68">
        <v>24</v>
      </c>
      <c r="H17264" s="69">
        <v>38757.07</v>
      </c>
      <c r="I17264" s="57"/>
      <c r="J17264" s="67">
        <v>43126</v>
      </c>
      <c r="K17264" s="68">
        <v>24</v>
      </c>
      <c r="L17264" s="69">
        <v>-33588.07</v>
      </c>
      <c r="M17264" s="57"/>
      <c r="N17264" s="67">
        <v>43126</v>
      </c>
      <c r="O17264" s="68">
        <v>24</v>
      </c>
      <c r="P17264" s="69">
        <v>19190.253049999999</v>
      </c>
      <c r="Q17264" s="57"/>
      <c r="R17264" s="70">
        <f t="shared" si="807"/>
        <v>-0.8666307850412841</v>
      </c>
      <c r="S17264" s="71">
        <f t="shared" si="808"/>
        <v>4495.3167769624997</v>
      </c>
      <c r="T17264" s="72">
        <f t="shared" si="809"/>
        <v>-16630.864065862395</v>
      </c>
    </row>
    <row r="17265" spans="2:20" x14ac:dyDescent="0.25">
      <c r="B17265" s="76">
        <v>43126</v>
      </c>
      <c r="C17265" s="77">
        <v>25</v>
      </c>
      <c r="D17265" s="78">
        <v>0.26573999999999998</v>
      </c>
      <c r="E17265" s="57"/>
      <c r="F17265" s="67">
        <v>43126</v>
      </c>
      <c r="G17265" s="68">
        <v>25</v>
      </c>
      <c r="H17265" s="69">
        <v>38565.760000000002</v>
      </c>
      <c r="I17265" s="57"/>
      <c r="J17265" s="67">
        <v>43126</v>
      </c>
      <c r="K17265" s="68">
        <v>25</v>
      </c>
      <c r="L17265" s="69">
        <v>-32952.199999999997</v>
      </c>
      <c r="M17265" s="57"/>
      <c r="N17265" s="67">
        <v>43126</v>
      </c>
      <c r="O17265" s="68">
        <v>25</v>
      </c>
      <c r="P17265" s="69">
        <v>19075.30719</v>
      </c>
      <c r="Q17265" s="57"/>
      <c r="R17265" s="70">
        <f t="shared" si="807"/>
        <v>-0.85444186760483898</v>
      </c>
      <c r="S17265" s="71">
        <f t="shared" si="808"/>
        <v>5069.0721326705998</v>
      </c>
      <c r="T17265" s="72">
        <f t="shared" si="809"/>
        <v>-16298.741100559613</v>
      </c>
    </row>
    <row r="17266" spans="2:20" x14ac:dyDescent="0.25">
      <c r="B17266" s="76">
        <v>43126</v>
      </c>
      <c r="C17266" s="77">
        <v>26</v>
      </c>
      <c r="D17266" s="78">
        <v>0.29154999999999998</v>
      </c>
      <c r="E17266" s="57"/>
      <c r="F17266" s="67">
        <v>43126</v>
      </c>
      <c r="G17266" s="68">
        <v>26</v>
      </c>
      <c r="H17266" s="69">
        <v>38095.449999999997</v>
      </c>
      <c r="I17266" s="57"/>
      <c r="J17266" s="67">
        <v>43126</v>
      </c>
      <c r="K17266" s="68">
        <v>26</v>
      </c>
      <c r="L17266" s="69">
        <v>0</v>
      </c>
      <c r="M17266" s="57"/>
      <c r="N17266" s="67">
        <v>43126</v>
      </c>
      <c r="O17266" s="68">
        <v>26</v>
      </c>
      <c r="P17266" s="69">
        <v>18840.780640000001</v>
      </c>
      <c r="Q17266" s="57"/>
      <c r="R17266" s="70">
        <f t="shared" si="807"/>
        <v>0</v>
      </c>
      <c r="S17266" s="71">
        <f t="shared" si="808"/>
        <v>5493.0295955920001</v>
      </c>
      <c r="T17266" s="72">
        <f t="shared" si="809"/>
        <v>0</v>
      </c>
    </row>
    <row r="17267" spans="2:20" x14ac:dyDescent="0.25">
      <c r="B17267" s="76">
        <v>43126</v>
      </c>
      <c r="C17267" s="77">
        <v>27</v>
      </c>
      <c r="D17267" s="78">
        <v>-8.5459999999999994E-2</v>
      </c>
      <c r="E17267" s="57"/>
      <c r="F17267" s="67">
        <v>43126</v>
      </c>
      <c r="G17267" s="68">
        <v>27</v>
      </c>
      <c r="H17267" s="69">
        <v>37918.49</v>
      </c>
      <c r="I17267" s="57"/>
      <c r="J17267" s="67">
        <v>43126</v>
      </c>
      <c r="K17267" s="68">
        <v>27</v>
      </c>
      <c r="L17267" s="69">
        <v>-33186.71</v>
      </c>
      <c r="M17267" s="57"/>
      <c r="N17267" s="67">
        <v>43126</v>
      </c>
      <c r="O17267" s="68">
        <v>27</v>
      </c>
      <c r="P17267" s="69">
        <v>18755.524440000001</v>
      </c>
      <c r="Q17267" s="57"/>
      <c r="R17267" s="70">
        <f t="shared" si="807"/>
        <v>-0.87521180300164914</v>
      </c>
      <c r="S17267" s="71">
        <f t="shared" si="808"/>
        <v>-1602.8471186423999</v>
      </c>
      <c r="T17267" s="72">
        <f t="shared" si="809"/>
        <v>-16415.056361373896</v>
      </c>
    </row>
    <row r="17268" spans="2:20" x14ac:dyDescent="0.25">
      <c r="B17268" s="76">
        <v>43126</v>
      </c>
      <c r="C17268" s="77">
        <v>28</v>
      </c>
      <c r="D17268" s="78">
        <v>-0.18099999999999999</v>
      </c>
      <c r="E17268" s="57"/>
      <c r="F17268" s="67">
        <v>43126</v>
      </c>
      <c r="G17268" s="68">
        <v>28</v>
      </c>
      <c r="H17268" s="69">
        <v>37840.78</v>
      </c>
      <c r="I17268" s="57"/>
      <c r="J17268" s="67">
        <v>43126</v>
      </c>
      <c r="K17268" s="68">
        <v>28</v>
      </c>
      <c r="L17268" s="69">
        <v>-37359.42</v>
      </c>
      <c r="M17268" s="57"/>
      <c r="N17268" s="67">
        <v>43126</v>
      </c>
      <c r="O17268" s="68">
        <v>28</v>
      </c>
      <c r="P17268" s="69">
        <v>18698.802790000002</v>
      </c>
      <c r="Q17268" s="57"/>
      <c r="R17268" s="70">
        <f t="shared" si="807"/>
        <v>-0.98727933197994333</v>
      </c>
      <c r="S17268" s="71">
        <f t="shared" si="808"/>
        <v>-3384.4833049900003</v>
      </c>
      <c r="T17268" s="72">
        <f t="shared" si="809"/>
        <v>-18460.941527335901</v>
      </c>
    </row>
    <row r="17269" spans="2:20" x14ac:dyDescent="0.25">
      <c r="B17269" s="76">
        <v>43126</v>
      </c>
      <c r="C17269" s="77">
        <v>29</v>
      </c>
      <c r="D17269" s="78">
        <v>0.14072000000000001</v>
      </c>
      <c r="E17269" s="57"/>
      <c r="F17269" s="67">
        <v>43126</v>
      </c>
      <c r="G17269" s="68">
        <v>29</v>
      </c>
      <c r="H17269" s="69">
        <v>38083.949999999997</v>
      </c>
      <c r="I17269" s="57"/>
      <c r="J17269" s="67">
        <v>43126</v>
      </c>
      <c r="K17269" s="68">
        <v>29</v>
      </c>
      <c r="L17269" s="69">
        <v>-26173.69</v>
      </c>
      <c r="M17269" s="57"/>
      <c r="N17269" s="67">
        <v>43126</v>
      </c>
      <c r="O17269" s="68">
        <v>29</v>
      </c>
      <c r="P17269" s="69">
        <v>18784.398509999999</v>
      </c>
      <c r="Q17269" s="57"/>
      <c r="R17269" s="70">
        <f t="shared" si="807"/>
        <v>-0.68726300711979715</v>
      </c>
      <c r="S17269" s="71">
        <f t="shared" si="808"/>
        <v>2643.3405583272001</v>
      </c>
      <c r="T17269" s="72">
        <f t="shared" si="809"/>
        <v>-12909.822206919236</v>
      </c>
    </row>
    <row r="17270" spans="2:20" x14ac:dyDescent="0.25">
      <c r="B17270" s="76">
        <v>43126</v>
      </c>
      <c r="C17270" s="77">
        <v>30</v>
      </c>
      <c r="D17270" s="78">
        <v>0.30867</v>
      </c>
      <c r="E17270" s="57"/>
      <c r="F17270" s="67">
        <v>43126</v>
      </c>
      <c r="G17270" s="68">
        <v>30</v>
      </c>
      <c r="H17270" s="69">
        <v>38150.9</v>
      </c>
      <c r="I17270" s="57"/>
      <c r="J17270" s="67">
        <v>43126</v>
      </c>
      <c r="K17270" s="68">
        <v>30</v>
      </c>
      <c r="L17270" s="69">
        <v>-21013.47</v>
      </c>
      <c r="M17270" s="57"/>
      <c r="N17270" s="67">
        <v>43126</v>
      </c>
      <c r="O17270" s="68">
        <v>30</v>
      </c>
      <c r="P17270" s="69">
        <v>18820.925940000001</v>
      </c>
      <c r="Q17270" s="57"/>
      <c r="R17270" s="70">
        <f t="shared" si="807"/>
        <v>-0.55079880160101069</v>
      </c>
      <c r="S17270" s="71">
        <f t="shared" si="808"/>
        <v>5809.4552098998001</v>
      </c>
      <c r="T17270" s="72">
        <f t="shared" si="809"/>
        <v>-10366.543452773376</v>
      </c>
    </row>
    <row r="17271" spans="2:20" x14ac:dyDescent="0.25">
      <c r="B17271" s="76">
        <v>43126</v>
      </c>
      <c r="C17271" s="77">
        <v>31</v>
      </c>
      <c r="D17271" s="78">
        <v>0.30636000000000002</v>
      </c>
      <c r="E17271" s="57"/>
      <c r="F17271" s="67">
        <v>43126</v>
      </c>
      <c r="G17271" s="68">
        <v>31</v>
      </c>
      <c r="H17271" s="69">
        <v>38535.440000000002</v>
      </c>
      <c r="I17271" s="57"/>
      <c r="J17271" s="67">
        <v>43126</v>
      </c>
      <c r="K17271" s="68">
        <v>31</v>
      </c>
      <c r="L17271" s="69">
        <v>-22729.91</v>
      </c>
      <c r="M17271" s="57"/>
      <c r="N17271" s="67">
        <v>43126</v>
      </c>
      <c r="O17271" s="68">
        <v>31</v>
      </c>
      <c r="P17271" s="69">
        <v>19023.532490000001</v>
      </c>
      <c r="Q17271" s="57"/>
      <c r="R17271" s="70">
        <f t="shared" si="807"/>
        <v>-0.58984430954985845</v>
      </c>
      <c r="S17271" s="71">
        <f t="shared" si="808"/>
        <v>5828.0494136364005</v>
      </c>
      <c r="T17271" s="72">
        <f t="shared" si="809"/>
        <v>-11220.92238676335</v>
      </c>
    </row>
    <row r="17272" spans="2:20" x14ac:dyDescent="0.25">
      <c r="B17272" s="76">
        <v>43126</v>
      </c>
      <c r="C17272" s="77">
        <v>32</v>
      </c>
      <c r="D17272" s="78">
        <v>0.52181999999999995</v>
      </c>
      <c r="E17272" s="57"/>
      <c r="F17272" s="67">
        <v>43126</v>
      </c>
      <c r="G17272" s="68">
        <v>32</v>
      </c>
      <c r="H17272" s="69">
        <v>39192</v>
      </c>
      <c r="I17272" s="57"/>
      <c r="J17272" s="67">
        <v>43126</v>
      </c>
      <c r="K17272" s="68">
        <v>32</v>
      </c>
      <c r="L17272" s="69">
        <v>-18719.71</v>
      </c>
      <c r="M17272" s="57"/>
      <c r="N17272" s="67">
        <v>43126</v>
      </c>
      <c r="O17272" s="68">
        <v>32</v>
      </c>
      <c r="P17272" s="69">
        <v>19339.71214</v>
      </c>
      <c r="Q17272" s="57"/>
      <c r="R17272" s="70">
        <f t="shared" si="807"/>
        <v>-0.4776411002245356</v>
      </c>
      <c r="S17272" s="71">
        <f t="shared" si="808"/>
        <v>10091.848588894798</v>
      </c>
      <c r="T17272" s="72">
        <f t="shared" si="809"/>
        <v>-9237.4413845754079</v>
      </c>
    </row>
    <row r="17273" spans="2:20" x14ac:dyDescent="0.25">
      <c r="B17273" s="76">
        <v>43126</v>
      </c>
      <c r="C17273" s="77">
        <v>33</v>
      </c>
      <c r="D17273" s="78">
        <v>0.93430000000000002</v>
      </c>
      <c r="E17273" s="57"/>
      <c r="F17273" s="67">
        <v>43126</v>
      </c>
      <c r="G17273" s="68">
        <v>33</v>
      </c>
      <c r="H17273" s="69">
        <v>39846.71</v>
      </c>
      <c r="I17273" s="57"/>
      <c r="J17273" s="67">
        <v>43126</v>
      </c>
      <c r="K17273" s="68">
        <v>33</v>
      </c>
      <c r="L17273" s="69">
        <v>-16331.49</v>
      </c>
      <c r="M17273" s="57"/>
      <c r="N17273" s="67">
        <v>43126</v>
      </c>
      <c r="O17273" s="68">
        <v>33</v>
      </c>
      <c r="P17273" s="69">
        <v>19651.604439999999</v>
      </c>
      <c r="Q17273" s="57"/>
      <c r="R17273" s="70">
        <f t="shared" si="807"/>
        <v>-0.40985792804474952</v>
      </c>
      <c r="S17273" s="71">
        <f t="shared" si="808"/>
        <v>18360.494028292</v>
      </c>
      <c r="T17273" s="72">
        <f t="shared" si="809"/>
        <v>-8054.3658785334001</v>
      </c>
    </row>
    <row r="17274" spans="2:20" x14ac:dyDescent="0.25">
      <c r="B17274" s="76">
        <v>43126</v>
      </c>
      <c r="C17274" s="77">
        <v>34</v>
      </c>
      <c r="D17274" s="78">
        <v>1.0580700000000001</v>
      </c>
      <c r="E17274" s="57"/>
      <c r="F17274" s="67">
        <v>43126</v>
      </c>
      <c r="G17274" s="68">
        <v>34</v>
      </c>
      <c r="H17274" s="69">
        <v>41974</v>
      </c>
      <c r="I17274" s="57"/>
      <c r="J17274" s="67">
        <v>43126</v>
      </c>
      <c r="K17274" s="68">
        <v>34</v>
      </c>
      <c r="L17274" s="69">
        <v>-12467.18</v>
      </c>
      <c r="M17274" s="57"/>
      <c r="N17274" s="67">
        <v>43126</v>
      </c>
      <c r="O17274" s="68">
        <v>34</v>
      </c>
      <c r="P17274" s="69">
        <v>20734.519629999999</v>
      </c>
      <c r="Q17274" s="57"/>
      <c r="R17274" s="70">
        <f t="shared" si="807"/>
        <v>-0.29702148949349599</v>
      </c>
      <c r="S17274" s="71">
        <f t="shared" si="808"/>
        <v>21938.573184914101</v>
      </c>
      <c r="T17274" s="72">
        <f t="shared" si="809"/>
        <v>-6158.5979044347314</v>
      </c>
    </row>
    <row r="17275" spans="2:20" x14ac:dyDescent="0.25">
      <c r="B17275" s="76">
        <v>43126</v>
      </c>
      <c r="C17275" s="77">
        <v>35</v>
      </c>
      <c r="D17275" s="78">
        <v>1.55033</v>
      </c>
      <c r="E17275" s="57"/>
      <c r="F17275" s="67">
        <v>43126</v>
      </c>
      <c r="G17275" s="68">
        <v>35</v>
      </c>
      <c r="H17275" s="69">
        <v>43362.16</v>
      </c>
      <c r="I17275" s="57"/>
      <c r="J17275" s="67">
        <v>43126</v>
      </c>
      <c r="K17275" s="68">
        <v>35</v>
      </c>
      <c r="L17275" s="69">
        <v>4666.3</v>
      </c>
      <c r="M17275" s="57"/>
      <c r="N17275" s="67">
        <v>43126</v>
      </c>
      <c r="O17275" s="68">
        <v>35</v>
      </c>
      <c r="P17275" s="69">
        <v>21458.879980000002</v>
      </c>
      <c r="Q17275" s="57"/>
      <c r="R17275" s="70">
        <f t="shared" si="807"/>
        <v>0.10761225916790122</v>
      </c>
      <c r="S17275" s="71">
        <f t="shared" si="808"/>
        <v>33268.345399393402</v>
      </c>
      <c r="T17275" s="72">
        <f t="shared" si="809"/>
        <v>2309.2385538606472</v>
      </c>
    </row>
    <row r="17276" spans="2:20" x14ac:dyDescent="0.25">
      <c r="B17276" s="76">
        <v>43126</v>
      </c>
      <c r="C17276" s="77">
        <v>36</v>
      </c>
      <c r="D17276" s="78">
        <v>1.4411099999999999</v>
      </c>
      <c r="E17276" s="57"/>
      <c r="F17276" s="67">
        <v>43126</v>
      </c>
      <c r="G17276" s="68">
        <v>36</v>
      </c>
      <c r="H17276" s="69">
        <v>43477.9</v>
      </c>
      <c r="I17276" s="57"/>
      <c r="J17276" s="67">
        <v>43126</v>
      </c>
      <c r="K17276" s="68">
        <v>36</v>
      </c>
      <c r="L17276" s="69">
        <v>5866.58</v>
      </c>
      <c r="M17276" s="57"/>
      <c r="N17276" s="67">
        <v>43126</v>
      </c>
      <c r="O17276" s="68">
        <v>36</v>
      </c>
      <c r="P17276" s="69">
        <v>21547.996439999999</v>
      </c>
      <c r="Q17276" s="57"/>
      <c r="R17276" s="70">
        <f t="shared" si="807"/>
        <v>0.13493245993941749</v>
      </c>
      <c r="S17276" s="71">
        <f t="shared" si="808"/>
        <v>31053.033149648396</v>
      </c>
      <c r="T17276" s="72">
        <f t="shared" si="809"/>
        <v>2907.5241664150108</v>
      </c>
    </row>
    <row r="17277" spans="2:20" x14ac:dyDescent="0.25">
      <c r="B17277" s="76">
        <v>43126</v>
      </c>
      <c r="C17277" s="77">
        <v>37</v>
      </c>
      <c r="D17277" s="78">
        <v>1.6978200000000001</v>
      </c>
      <c r="E17277" s="57"/>
      <c r="F17277" s="67">
        <v>43126</v>
      </c>
      <c r="G17277" s="68">
        <v>37</v>
      </c>
      <c r="H17277" s="69">
        <v>43233.86</v>
      </c>
      <c r="I17277" s="57"/>
      <c r="J17277" s="67">
        <v>43126</v>
      </c>
      <c r="K17277" s="68">
        <v>37</v>
      </c>
      <c r="L17277" s="69">
        <v>16553.98</v>
      </c>
      <c r="M17277" s="57"/>
      <c r="N17277" s="67">
        <v>43126</v>
      </c>
      <c r="O17277" s="68">
        <v>37</v>
      </c>
      <c r="P17277" s="69">
        <v>21431.857349999998</v>
      </c>
      <c r="Q17277" s="57"/>
      <c r="R17277" s="70">
        <f t="shared" si="807"/>
        <v>0.38289387068376496</v>
      </c>
      <c r="S17277" s="71">
        <f t="shared" si="808"/>
        <v>36387.436045976996</v>
      </c>
      <c r="T17277" s="72">
        <f t="shared" si="809"/>
        <v>8206.1268166837963</v>
      </c>
    </row>
    <row r="17278" spans="2:20" x14ac:dyDescent="0.25">
      <c r="B17278" s="76">
        <v>43126</v>
      </c>
      <c r="C17278" s="77">
        <v>38</v>
      </c>
      <c r="D17278" s="78">
        <v>1.2015100000000001</v>
      </c>
      <c r="E17278" s="57"/>
      <c r="F17278" s="67">
        <v>43126</v>
      </c>
      <c r="G17278" s="68">
        <v>38</v>
      </c>
      <c r="H17278" s="69">
        <v>42302.03</v>
      </c>
      <c r="I17278" s="57"/>
      <c r="J17278" s="67">
        <v>43126</v>
      </c>
      <c r="K17278" s="68">
        <v>38</v>
      </c>
      <c r="L17278" s="69">
        <v>-3285.71</v>
      </c>
      <c r="M17278" s="57"/>
      <c r="N17278" s="67">
        <v>43126</v>
      </c>
      <c r="O17278" s="68">
        <v>38</v>
      </c>
      <c r="P17278" s="69">
        <v>20964.3783</v>
      </c>
      <c r="Q17278" s="57"/>
      <c r="R17278" s="70">
        <f t="shared" si="807"/>
        <v>-7.7672631786228699E-2</v>
      </c>
      <c r="S17278" s="71">
        <f t="shared" si="808"/>
        <v>25188.910171233001</v>
      </c>
      <c r="T17278" s="72">
        <f t="shared" si="809"/>
        <v>-1628.3584363231032</v>
      </c>
    </row>
    <row r="17279" spans="2:20" x14ac:dyDescent="0.25">
      <c r="B17279" s="76">
        <v>43126</v>
      </c>
      <c r="C17279" s="77">
        <v>39</v>
      </c>
      <c r="D17279" s="78">
        <v>1.17988</v>
      </c>
      <c r="E17279" s="57"/>
      <c r="F17279" s="67">
        <v>43126</v>
      </c>
      <c r="G17279" s="68">
        <v>39</v>
      </c>
      <c r="H17279" s="69">
        <v>41708.35</v>
      </c>
      <c r="I17279" s="57"/>
      <c r="J17279" s="67">
        <v>43126</v>
      </c>
      <c r="K17279" s="68">
        <v>39</v>
      </c>
      <c r="L17279" s="69">
        <v>-5079.04</v>
      </c>
      <c r="M17279" s="57"/>
      <c r="N17279" s="67">
        <v>43126</v>
      </c>
      <c r="O17279" s="68">
        <v>39</v>
      </c>
      <c r="P17279" s="69">
        <v>20642.641640000002</v>
      </c>
      <c r="Q17279" s="57"/>
      <c r="R17279" s="70">
        <f t="shared" si="807"/>
        <v>-0.12177513615379175</v>
      </c>
      <c r="S17279" s="71">
        <f t="shared" si="808"/>
        <v>24355.840018203202</v>
      </c>
      <c r="T17279" s="72">
        <f t="shared" si="809"/>
        <v>-2513.7604962849314</v>
      </c>
    </row>
    <row r="17280" spans="2:20" x14ac:dyDescent="0.25">
      <c r="B17280" s="76">
        <v>43126</v>
      </c>
      <c r="C17280" s="77">
        <v>40</v>
      </c>
      <c r="D17280" s="78">
        <v>1.18079</v>
      </c>
      <c r="E17280" s="57"/>
      <c r="F17280" s="67">
        <v>43126</v>
      </c>
      <c r="G17280" s="68">
        <v>40</v>
      </c>
      <c r="H17280" s="69">
        <v>40162.54</v>
      </c>
      <c r="I17280" s="57"/>
      <c r="J17280" s="67">
        <v>43126</v>
      </c>
      <c r="K17280" s="68">
        <v>40</v>
      </c>
      <c r="L17280" s="69">
        <v>-8697.0400000000009</v>
      </c>
      <c r="M17280" s="57"/>
      <c r="N17280" s="67">
        <v>43126</v>
      </c>
      <c r="O17280" s="68">
        <v>40</v>
      </c>
      <c r="P17280" s="69">
        <v>19844.264630000001</v>
      </c>
      <c r="Q17280" s="57"/>
      <c r="R17280" s="70">
        <f t="shared" si="807"/>
        <v>-0.21654606506460997</v>
      </c>
      <c r="S17280" s="71">
        <f t="shared" si="808"/>
        <v>23431.909232457703</v>
      </c>
      <c r="T17280" s="72">
        <f t="shared" si="809"/>
        <v>-4297.1974197273184</v>
      </c>
    </row>
    <row r="17281" spans="2:20" x14ac:dyDescent="0.25">
      <c r="B17281" s="76">
        <v>43126</v>
      </c>
      <c r="C17281" s="77">
        <v>41</v>
      </c>
      <c r="D17281" s="78">
        <v>1.30983</v>
      </c>
      <c r="E17281" s="57"/>
      <c r="F17281" s="67">
        <v>43126</v>
      </c>
      <c r="G17281" s="68">
        <v>41</v>
      </c>
      <c r="H17281" s="69">
        <v>38879.019999999997</v>
      </c>
      <c r="I17281" s="57"/>
      <c r="J17281" s="67">
        <v>43126</v>
      </c>
      <c r="K17281" s="68">
        <v>41</v>
      </c>
      <c r="L17281" s="69">
        <v>-5530.64</v>
      </c>
      <c r="M17281" s="57"/>
      <c r="N17281" s="67">
        <v>43126</v>
      </c>
      <c r="O17281" s="68">
        <v>41</v>
      </c>
      <c r="P17281" s="69">
        <v>19179.261989999999</v>
      </c>
      <c r="Q17281" s="57"/>
      <c r="R17281" s="70">
        <f t="shared" si="807"/>
        <v>-0.1422525567774085</v>
      </c>
      <c r="S17281" s="71">
        <f t="shared" si="808"/>
        <v>25121.572732361699</v>
      </c>
      <c r="T17281" s="72">
        <f t="shared" si="809"/>
        <v>-2728.2990551812677</v>
      </c>
    </row>
    <row r="17282" spans="2:20" x14ac:dyDescent="0.25">
      <c r="B17282" s="76">
        <v>43126</v>
      </c>
      <c r="C17282" s="77">
        <v>42</v>
      </c>
      <c r="D17282" s="78">
        <v>0.88275999999999999</v>
      </c>
      <c r="E17282" s="57"/>
      <c r="F17282" s="67">
        <v>43126</v>
      </c>
      <c r="G17282" s="68">
        <v>42</v>
      </c>
      <c r="H17282" s="69">
        <v>36988.79</v>
      </c>
      <c r="I17282" s="57"/>
      <c r="J17282" s="67">
        <v>43126</v>
      </c>
      <c r="K17282" s="68">
        <v>42</v>
      </c>
      <c r="L17282" s="69">
        <v>-8232.14</v>
      </c>
      <c r="M17282" s="57"/>
      <c r="N17282" s="67">
        <v>43126</v>
      </c>
      <c r="O17282" s="68">
        <v>42</v>
      </c>
      <c r="P17282" s="69">
        <v>18220.31322</v>
      </c>
      <c r="Q17282" s="57"/>
      <c r="R17282" s="70">
        <f t="shared" si="807"/>
        <v>-0.22255769923806643</v>
      </c>
      <c r="S17282" s="71">
        <f t="shared" si="808"/>
        <v>16084.163698087199</v>
      </c>
      <c r="T17282" s="72">
        <f t="shared" si="809"/>
        <v>-4055.0709896401258</v>
      </c>
    </row>
    <row r="17283" spans="2:20" x14ac:dyDescent="0.25">
      <c r="B17283" s="76">
        <v>43126</v>
      </c>
      <c r="C17283" s="77">
        <v>43</v>
      </c>
      <c r="D17283" s="78">
        <v>0.89004000000000005</v>
      </c>
      <c r="E17283" s="57"/>
      <c r="F17283" s="67">
        <v>43126</v>
      </c>
      <c r="G17283" s="68">
        <v>43</v>
      </c>
      <c r="H17283" s="69">
        <v>35197.660000000003</v>
      </c>
      <c r="I17283" s="57"/>
      <c r="J17283" s="67">
        <v>43126</v>
      </c>
      <c r="K17283" s="68">
        <v>43</v>
      </c>
      <c r="L17283" s="69">
        <v>-6822.93</v>
      </c>
      <c r="M17283" s="57"/>
      <c r="N17283" s="67">
        <v>43126</v>
      </c>
      <c r="O17283" s="68">
        <v>43</v>
      </c>
      <c r="P17283" s="69">
        <v>17272.560170000001</v>
      </c>
      <c r="Q17283" s="57"/>
      <c r="R17283" s="70">
        <f t="shared" si="807"/>
        <v>-0.19384612499808224</v>
      </c>
      <c r="S17283" s="71">
        <f t="shared" si="808"/>
        <v>15373.269453706802</v>
      </c>
      <c r="T17283" s="72">
        <f t="shared" si="809"/>
        <v>-3348.2188577507168</v>
      </c>
    </row>
    <row r="17284" spans="2:20" x14ac:dyDescent="0.25">
      <c r="B17284" s="76">
        <v>43126</v>
      </c>
      <c r="C17284" s="77">
        <v>44</v>
      </c>
      <c r="D17284" s="78">
        <v>0.92649000000000004</v>
      </c>
      <c r="E17284" s="57"/>
      <c r="F17284" s="67">
        <v>43126</v>
      </c>
      <c r="G17284" s="68">
        <v>44</v>
      </c>
      <c r="H17284" s="69">
        <v>33088.71</v>
      </c>
      <c r="I17284" s="57"/>
      <c r="J17284" s="67">
        <v>43126</v>
      </c>
      <c r="K17284" s="68">
        <v>44</v>
      </c>
      <c r="L17284" s="69">
        <v>-7607.99</v>
      </c>
      <c r="M17284" s="57"/>
      <c r="N17284" s="67">
        <v>43126</v>
      </c>
      <c r="O17284" s="68">
        <v>44</v>
      </c>
      <c r="P17284" s="69">
        <v>16152.62781</v>
      </c>
      <c r="Q17284" s="57"/>
      <c r="R17284" s="70">
        <f t="shared" si="807"/>
        <v>-0.22992706575747437</v>
      </c>
      <c r="S17284" s="71">
        <f t="shared" si="808"/>
        <v>14965.248139686901</v>
      </c>
      <c r="T17284" s="72">
        <f t="shared" si="809"/>
        <v>-3713.9263166258793</v>
      </c>
    </row>
    <row r="17285" spans="2:20" x14ac:dyDescent="0.25">
      <c r="B17285" s="76">
        <v>43126</v>
      </c>
      <c r="C17285" s="77">
        <v>45</v>
      </c>
      <c r="D17285" s="78">
        <v>0.72555999999999998</v>
      </c>
      <c r="E17285" s="57"/>
      <c r="F17285" s="67">
        <v>43126</v>
      </c>
      <c r="G17285" s="68">
        <v>45</v>
      </c>
      <c r="H17285" s="69">
        <v>30952.09</v>
      </c>
      <c r="I17285" s="57"/>
      <c r="J17285" s="67">
        <v>43126</v>
      </c>
      <c r="K17285" s="68">
        <v>45</v>
      </c>
      <c r="L17285" s="69">
        <v>-14749.58</v>
      </c>
      <c r="M17285" s="57"/>
      <c r="N17285" s="67">
        <v>43126</v>
      </c>
      <c r="O17285" s="68">
        <v>45</v>
      </c>
      <c r="P17285" s="69">
        <v>14993.174300000001</v>
      </c>
      <c r="Q17285" s="57"/>
      <c r="R17285" s="70">
        <f t="shared" si="807"/>
        <v>-0.47652937168378612</v>
      </c>
      <c r="S17285" s="71">
        <f t="shared" si="808"/>
        <v>10878.447545108</v>
      </c>
      <c r="T17285" s="72">
        <f t="shared" si="809"/>
        <v>-7144.6879287244901</v>
      </c>
    </row>
    <row r="17286" spans="2:20" x14ac:dyDescent="0.25">
      <c r="B17286" s="76">
        <v>43126</v>
      </c>
      <c r="C17286" s="77">
        <v>46</v>
      </c>
      <c r="D17286" s="78">
        <v>0.59162999999999999</v>
      </c>
      <c r="E17286" s="57"/>
      <c r="F17286" s="67">
        <v>43126</v>
      </c>
      <c r="G17286" s="68">
        <v>46</v>
      </c>
      <c r="H17286" s="69">
        <v>29258.52</v>
      </c>
      <c r="I17286" s="57"/>
      <c r="J17286" s="67">
        <v>43126</v>
      </c>
      <c r="K17286" s="68">
        <v>46</v>
      </c>
      <c r="L17286" s="69">
        <v>-23304.11</v>
      </c>
      <c r="M17286" s="57"/>
      <c r="N17286" s="67">
        <v>43126</v>
      </c>
      <c r="O17286" s="68">
        <v>46</v>
      </c>
      <c r="P17286" s="69">
        <v>14066.61361</v>
      </c>
      <c r="Q17286" s="57"/>
      <c r="R17286" s="70">
        <f t="shared" si="807"/>
        <v>-0.79648970624624893</v>
      </c>
      <c r="S17286" s="71">
        <f t="shared" si="808"/>
        <v>8322.2306100842998</v>
      </c>
      <c r="T17286" s="72">
        <f t="shared" si="809"/>
        <v>-11203.912942108387</v>
      </c>
    </row>
    <row r="17287" spans="2:20" x14ac:dyDescent="0.25">
      <c r="B17287" s="76">
        <v>43126</v>
      </c>
      <c r="C17287" s="77">
        <v>47</v>
      </c>
      <c r="D17287" s="78">
        <v>1.18536</v>
      </c>
      <c r="E17287" s="57"/>
      <c r="F17287" s="67">
        <v>43126</v>
      </c>
      <c r="G17287" s="68">
        <v>47</v>
      </c>
      <c r="H17287" s="69">
        <v>27363.7</v>
      </c>
      <c r="I17287" s="57"/>
      <c r="J17287" s="67">
        <v>43126</v>
      </c>
      <c r="K17287" s="68">
        <v>47</v>
      </c>
      <c r="L17287" s="69">
        <v>-8612</v>
      </c>
      <c r="M17287" s="57"/>
      <c r="N17287" s="67">
        <v>43126</v>
      </c>
      <c r="O17287" s="68">
        <v>47</v>
      </c>
      <c r="P17287" s="69">
        <v>12962.556689999999</v>
      </c>
      <c r="Q17287" s="57"/>
      <c r="R17287" s="70">
        <f t="shared" si="807"/>
        <v>-0.31472352057653019</v>
      </c>
      <c r="S17287" s="71">
        <f t="shared" si="808"/>
        <v>15365.296198058399</v>
      </c>
      <c r="T17287" s="72">
        <f t="shared" si="809"/>
        <v>-4079.6214771496539</v>
      </c>
    </row>
    <row r="17288" spans="2:20" x14ac:dyDescent="0.25">
      <c r="B17288" s="76">
        <v>43126</v>
      </c>
      <c r="C17288" s="77">
        <v>48</v>
      </c>
      <c r="D17288" s="78">
        <v>1.4373800000000001</v>
      </c>
      <c r="E17288" s="57"/>
      <c r="F17288" s="67">
        <v>43126</v>
      </c>
      <c r="G17288" s="68">
        <v>48</v>
      </c>
      <c r="H17288" s="69">
        <v>26168.639999999999</v>
      </c>
      <c r="I17288" s="57"/>
      <c r="J17288" s="67">
        <v>43126</v>
      </c>
      <c r="K17288" s="68">
        <v>48</v>
      </c>
      <c r="L17288" s="69">
        <v>-6623.17</v>
      </c>
      <c r="M17288" s="57"/>
      <c r="N17288" s="67">
        <v>43126</v>
      </c>
      <c r="O17288" s="68">
        <v>48</v>
      </c>
      <c r="P17288" s="69">
        <v>12402.235849999999</v>
      </c>
      <c r="Q17288" s="57"/>
      <c r="R17288" s="70">
        <f t="shared" si="807"/>
        <v>-0.25309569010846572</v>
      </c>
      <c r="S17288" s="71">
        <f t="shared" si="808"/>
        <v>17826.725766072999</v>
      </c>
      <c r="T17288" s="72">
        <f t="shared" si="809"/>
        <v>-3138.9524413437039</v>
      </c>
    </row>
    <row r="17289" spans="2:20" x14ac:dyDescent="0.25">
      <c r="B17289" s="64">
        <v>43127</v>
      </c>
      <c r="C17289" s="65">
        <v>1</v>
      </c>
      <c r="D17289" s="66">
        <v>2.25481</v>
      </c>
      <c r="E17289" s="57"/>
      <c r="F17289" s="67">
        <v>43127</v>
      </c>
      <c r="G17289" s="68">
        <v>1</v>
      </c>
      <c r="H17289" s="69">
        <v>25767.63</v>
      </c>
      <c r="I17289" s="57"/>
      <c r="J17289" s="67">
        <v>43127</v>
      </c>
      <c r="K17289" s="68">
        <v>1</v>
      </c>
      <c r="L17289" s="69">
        <v>-8380.7199999999993</v>
      </c>
      <c r="M17289" s="57"/>
      <c r="N17289" s="67">
        <v>43127</v>
      </c>
      <c r="O17289" s="68">
        <v>1</v>
      </c>
      <c r="P17289" s="69">
        <v>12156.73525</v>
      </c>
      <c r="Q17289" s="57"/>
      <c r="R17289" s="70">
        <f t="shared" si="807"/>
        <v>-0.32524217399892807</v>
      </c>
      <c r="S17289" s="71">
        <f t="shared" si="808"/>
        <v>27411.128209052498</v>
      </c>
      <c r="T17289" s="72">
        <f t="shared" si="809"/>
        <v>-3953.8830014394025</v>
      </c>
    </row>
    <row r="17290" spans="2:20" x14ac:dyDescent="0.25">
      <c r="B17290" s="64">
        <v>43127</v>
      </c>
      <c r="C17290" s="65">
        <v>2</v>
      </c>
      <c r="D17290" s="66">
        <v>2.5339299999999998</v>
      </c>
      <c r="E17290" s="57"/>
      <c r="F17290" s="67">
        <v>43127</v>
      </c>
      <c r="G17290" s="68">
        <v>2</v>
      </c>
      <c r="H17290" s="69">
        <v>25964.02</v>
      </c>
      <c r="I17290" s="57"/>
      <c r="J17290" s="67">
        <v>43127</v>
      </c>
      <c r="K17290" s="68">
        <v>2</v>
      </c>
      <c r="L17290" s="69">
        <v>-4300.83</v>
      </c>
      <c r="M17290" s="57"/>
      <c r="N17290" s="67">
        <v>43127</v>
      </c>
      <c r="O17290" s="68">
        <v>2</v>
      </c>
      <c r="P17290" s="69">
        <v>12195.215749999999</v>
      </c>
      <c r="Q17290" s="57"/>
      <c r="R17290" s="70">
        <f t="shared" ref="R17290:R17353" si="810">L17290/H17290</f>
        <v>-0.16564576671871303</v>
      </c>
      <c r="S17290" s="71">
        <f t="shared" ref="S17290:S17353" si="811">P17290*D17290</f>
        <v>30901.823045397497</v>
      </c>
      <c r="T17290" s="72">
        <f t="shared" ref="T17290:T17353" si="812">P17290*R17290</f>
        <v>-2020.0858632088748</v>
      </c>
    </row>
    <row r="17291" spans="2:20" x14ac:dyDescent="0.25">
      <c r="B17291" s="64">
        <v>43127</v>
      </c>
      <c r="C17291" s="65">
        <v>3</v>
      </c>
      <c r="D17291" s="66">
        <v>3.2944399999999998</v>
      </c>
      <c r="E17291" s="57"/>
      <c r="F17291" s="67">
        <v>43127</v>
      </c>
      <c r="G17291" s="68">
        <v>3</v>
      </c>
      <c r="H17291" s="69">
        <v>25782.85</v>
      </c>
      <c r="I17291" s="57"/>
      <c r="J17291" s="67">
        <v>43127</v>
      </c>
      <c r="K17291" s="68">
        <v>3</v>
      </c>
      <c r="L17291" s="69">
        <v>8071.62</v>
      </c>
      <c r="M17291" s="57"/>
      <c r="N17291" s="67">
        <v>43127</v>
      </c>
      <c r="O17291" s="68">
        <v>3</v>
      </c>
      <c r="P17291" s="69">
        <v>12136.241319999999</v>
      </c>
      <c r="Q17291" s="57"/>
      <c r="R17291" s="70">
        <f t="shared" si="810"/>
        <v>0.31306158938984635</v>
      </c>
      <c r="S17291" s="71">
        <f t="shared" si="811"/>
        <v>39982.118854260792</v>
      </c>
      <c r="T17291" s="72">
        <f t="shared" si="812"/>
        <v>3799.3909968579264</v>
      </c>
    </row>
    <row r="17292" spans="2:20" x14ac:dyDescent="0.25">
      <c r="B17292" s="64">
        <v>43127</v>
      </c>
      <c r="C17292" s="65">
        <v>4</v>
      </c>
      <c r="D17292" s="66">
        <v>3.3489900000000001</v>
      </c>
      <c r="E17292" s="57"/>
      <c r="F17292" s="67">
        <v>43127</v>
      </c>
      <c r="G17292" s="68">
        <v>4</v>
      </c>
      <c r="H17292" s="69">
        <v>25279.54</v>
      </c>
      <c r="I17292" s="57"/>
      <c r="J17292" s="67">
        <v>43127</v>
      </c>
      <c r="K17292" s="68">
        <v>4</v>
      </c>
      <c r="L17292" s="69">
        <v>6377.63</v>
      </c>
      <c r="M17292" s="57"/>
      <c r="N17292" s="67">
        <v>43127</v>
      </c>
      <c r="O17292" s="68">
        <v>4</v>
      </c>
      <c r="P17292" s="69">
        <v>11854.13456</v>
      </c>
      <c r="Q17292" s="57"/>
      <c r="R17292" s="70">
        <f t="shared" si="810"/>
        <v>0.25228425833697921</v>
      </c>
      <c r="S17292" s="71">
        <f t="shared" si="811"/>
        <v>39699.3781000944</v>
      </c>
      <c r="T17292" s="72">
        <f t="shared" si="812"/>
        <v>2990.6115456963535</v>
      </c>
    </row>
    <row r="17293" spans="2:20" x14ac:dyDescent="0.25">
      <c r="B17293" s="64">
        <v>43127</v>
      </c>
      <c r="C17293" s="65">
        <v>5</v>
      </c>
      <c r="D17293" s="66">
        <v>2.9090500000000001</v>
      </c>
      <c r="E17293" s="57"/>
      <c r="F17293" s="67">
        <v>43127</v>
      </c>
      <c r="G17293" s="68">
        <v>5</v>
      </c>
      <c r="H17293" s="69">
        <v>25083.02</v>
      </c>
      <c r="I17293" s="57"/>
      <c r="J17293" s="67">
        <v>43127</v>
      </c>
      <c r="K17293" s="68">
        <v>5</v>
      </c>
      <c r="L17293" s="69">
        <v>-6048.46</v>
      </c>
      <c r="M17293" s="57"/>
      <c r="N17293" s="67">
        <v>43127</v>
      </c>
      <c r="O17293" s="68">
        <v>5</v>
      </c>
      <c r="P17293" s="69">
        <v>11734.016449999999</v>
      </c>
      <c r="Q17293" s="57"/>
      <c r="R17293" s="70">
        <f t="shared" si="810"/>
        <v>-0.24113763015777206</v>
      </c>
      <c r="S17293" s="71">
        <f t="shared" si="811"/>
        <v>34134.840553872498</v>
      </c>
      <c r="T17293" s="72">
        <f t="shared" si="812"/>
        <v>-2829.5129189853133</v>
      </c>
    </row>
    <row r="17294" spans="2:20" x14ac:dyDescent="0.25">
      <c r="B17294" s="64">
        <v>43127</v>
      </c>
      <c r="C17294" s="65">
        <v>6</v>
      </c>
      <c r="D17294" s="66">
        <v>2.6993999999999998</v>
      </c>
      <c r="E17294" s="57"/>
      <c r="F17294" s="67">
        <v>43127</v>
      </c>
      <c r="G17294" s="68">
        <v>6</v>
      </c>
      <c r="H17294" s="69">
        <v>24810.98</v>
      </c>
      <c r="I17294" s="57"/>
      <c r="J17294" s="67">
        <v>43127</v>
      </c>
      <c r="K17294" s="68">
        <v>6</v>
      </c>
      <c r="L17294" s="69">
        <v>-9781.77</v>
      </c>
      <c r="M17294" s="57"/>
      <c r="N17294" s="67">
        <v>43127</v>
      </c>
      <c r="O17294" s="68">
        <v>6</v>
      </c>
      <c r="P17294" s="69">
        <v>11624.96537</v>
      </c>
      <c r="Q17294" s="57"/>
      <c r="R17294" s="70">
        <f t="shared" si="810"/>
        <v>-0.39425165793531736</v>
      </c>
      <c r="S17294" s="71">
        <f t="shared" si="811"/>
        <v>31380.431519777998</v>
      </c>
      <c r="T17294" s="72">
        <f t="shared" si="812"/>
        <v>-4583.1618705631499</v>
      </c>
    </row>
    <row r="17295" spans="2:20" x14ac:dyDescent="0.25">
      <c r="B17295" s="64">
        <v>43127</v>
      </c>
      <c r="C17295" s="65">
        <v>7</v>
      </c>
      <c r="D17295" s="66">
        <v>3.1713300000000002</v>
      </c>
      <c r="E17295" s="57"/>
      <c r="F17295" s="67">
        <v>43127</v>
      </c>
      <c r="G17295" s="68">
        <v>7</v>
      </c>
      <c r="H17295" s="69">
        <v>24230.01</v>
      </c>
      <c r="I17295" s="57"/>
      <c r="J17295" s="67">
        <v>43127</v>
      </c>
      <c r="K17295" s="68">
        <v>7</v>
      </c>
      <c r="L17295" s="69">
        <v>-7659.05</v>
      </c>
      <c r="M17295" s="57"/>
      <c r="N17295" s="67">
        <v>43127</v>
      </c>
      <c r="O17295" s="68">
        <v>7</v>
      </c>
      <c r="P17295" s="69">
        <v>11423.67498</v>
      </c>
      <c r="Q17295" s="57"/>
      <c r="R17295" s="70">
        <f t="shared" si="810"/>
        <v>-0.31609768217181922</v>
      </c>
      <c r="S17295" s="71">
        <f t="shared" si="811"/>
        <v>36228.243174323405</v>
      </c>
      <c r="T17295" s="72">
        <f t="shared" si="812"/>
        <v>-3610.997183062203</v>
      </c>
    </row>
    <row r="17296" spans="2:20" x14ac:dyDescent="0.25">
      <c r="B17296" s="64">
        <v>43127</v>
      </c>
      <c r="C17296" s="65">
        <v>8</v>
      </c>
      <c r="D17296" s="66">
        <v>3.4551500000000002</v>
      </c>
      <c r="E17296" s="57"/>
      <c r="F17296" s="67">
        <v>43127</v>
      </c>
      <c r="G17296" s="68">
        <v>8</v>
      </c>
      <c r="H17296" s="69">
        <v>23749.21</v>
      </c>
      <c r="I17296" s="57"/>
      <c r="J17296" s="67">
        <v>43127</v>
      </c>
      <c r="K17296" s="68">
        <v>8</v>
      </c>
      <c r="L17296" s="69">
        <v>-6525.27</v>
      </c>
      <c r="M17296" s="57"/>
      <c r="N17296" s="67">
        <v>43127</v>
      </c>
      <c r="O17296" s="68">
        <v>8</v>
      </c>
      <c r="P17296" s="69">
        <v>11210.03866</v>
      </c>
      <c r="Q17296" s="57"/>
      <c r="R17296" s="70">
        <f t="shared" si="810"/>
        <v>-0.27475734982342576</v>
      </c>
      <c r="S17296" s="71">
        <f t="shared" si="811"/>
        <v>38732.365076099006</v>
      </c>
      <c r="T17296" s="72">
        <f t="shared" si="812"/>
        <v>-3080.0405136397471</v>
      </c>
    </row>
    <row r="17297" spans="2:20" x14ac:dyDescent="0.25">
      <c r="B17297" s="64">
        <v>43127</v>
      </c>
      <c r="C17297" s="65">
        <v>9</v>
      </c>
      <c r="D17297" s="66">
        <v>2.94794</v>
      </c>
      <c r="E17297" s="57"/>
      <c r="F17297" s="67">
        <v>43127</v>
      </c>
      <c r="G17297" s="68">
        <v>9</v>
      </c>
      <c r="H17297" s="69">
        <v>23222.06</v>
      </c>
      <c r="I17297" s="57"/>
      <c r="J17297" s="67">
        <v>43127</v>
      </c>
      <c r="K17297" s="68">
        <v>9</v>
      </c>
      <c r="L17297" s="69">
        <v>-15664.22</v>
      </c>
      <c r="M17297" s="57"/>
      <c r="N17297" s="67">
        <v>43127</v>
      </c>
      <c r="O17297" s="68">
        <v>9</v>
      </c>
      <c r="P17297" s="69">
        <v>10933.52283</v>
      </c>
      <c r="Q17297" s="57"/>
      <c r="R17297" s="70">
        <f t="shared" si="810"/>
        <v>-0.67454050157479561</v>
      </c>
      <c r="S17297" s="71">
        <f t="shared" si="811"/>
        <v>32231.369291470201</v>
      </c>
      <c r="T17297" s="72">
        <f t="shared" si="812"/>
        <v>-7375.1039737276787</v>
      </c>
    </row>
    <row r="17298" spans="2:20" x14ac:dyDescent="0.25">
      <c r="B17298" s="64">
        <v>43127</v>
      </c>
      <c r="C17298" s="65">
        <v>10</v>
      </c>
      <c r="D17298" s="66">
        <v>3.35379</v>
      </c>
      <c r="E17298" s="57"/>
      <c r="F17298" s="67">
        <v>43127</v>
      </c>
      <c r="G17298" s="68">
        <v>10</v>
      </c>
      <c r="H17298" s="69">
        <v>22850.52</v>
      </c>
      <c r="I17298" s="57"/>
      <c r="J17298" s="67">
        <v>43127</v>
      </c>
      <c r="K17298" s="68">
        <v>10</v>
      </c>
      <c r="L17298" s="69">
        <v>-21953.74</v>
      </c>
      <c r="M17298" s="57"/>
      <c r="N17298" s="67">
        <v>43127</v>
      </c>
      <c r="O17298" s="68">
        <v>10</v>
      </c>
      <c r="P17298" s="69">
        <v>10721.22226</v>
      </c>
      <c r="Q17298" s="57"/>
      <c r="R17298" s="70">
        <f t="shared" si="810"/>
        <v>-0.96075450361742321</v>
      </c>
      <c r="S17298" s="71">
        <f t="shared" si="811"/>
        <v>35956.728003365402</v>
      </c>
      <c r="T17298" s="72">
        <f t="shared" si="812"/>
        <v>-10300.462570578369</v>
      </c>
    </row>
    <row r="17299" spans="2:20" x14ac:dyDescent="0.25">
      <c r="B17299" s="64">
        <v>43127</v>
      </c>
      <c r="C17299" s="65">
        <v>11</v>
      </c>
      <c r="D17299" s="66">
        <v>3.6151300000000002</v>
      </c>
      <c r="E17299" s="57"/>
      <c r="F17299" s="67">
        <v>43127</v>
      </c>
      <c r="G17299" s="68">
        <v>11</v>
      </c>
      <c r="H17299" s="69">
        <v>22987.56</v>
      </c>
      <c r="I17299" s="57"/>
      <c r="J17299" s="67">
        <v>43127</v>
      </c>
      <c r="K17299" s="68">
        <v>11</v>
      </c>
      <c r="L17299" s="69">
        <v>-13140.84</v>
      </c>
      <c r="M17299" s="57"/>
      <c r="N17299" s="67">
        <v>43127</v>
      </c>
      <c r="O17299" s="68">
        <v>11</v>
      </c>
      <c r="P17299" s="69">
        <v>10767.386420000001</v>
      </c>
      <c r="Q17299" s="57"/>
      <c r="R17299" s="70">
        <f t="shared" si="810"/>
        <v>-0.57165005768337307</v>
      </c>
      <c r="S17299" s="71">
        <f t="shared" si="811"/>
        <v>38925.501668534605</v>
      </c>
      <c r="T17299" s="72">
        <f t="shared" si="812"/>
        <v>-6155.1770680921682</v>
      </c>
    </row>
    <row r="17300" spans="2:20" x14ac:dyDescent="0.25">
      <c r="B17300" s="64">
        <v>43127</v>
      </c>
      <c r="C17300" s="65">
        <v>12</v>
      </c>
      <c r="D17300" s="66">
        <v>3.4641600000000001</v>
      </c>
      <c r="E17300" s="57"/>
      <c r="F17300" s="67">
        <v>43127</v>
      </c>
      <c r="G17300" s="68">
        <v>12</v>
      </c>
      <c r="H17300" s="69">
        <v>22791.87</v>
      </c>
      <c r="I17300" s="57"/>
      <c r="J17300" s="67">
        <v>43127</v>
      </c>
      <c r="K17300" s="68">
        <v>12</v>
      </c>
      <c r="L17300" s="69">
        <v>-15905.34</v>
      </c>
      <c r="M17300" s="57"/>
      <c r="N17300" s="67">
        <v>43127</v>
      </c>
      <c r="O17300" s="68">
        <v>12</v>
      </c>
      <c r="P17300" s="69">
        <v>10616.173839999999</v>
      </c>
      <c r="Q17300" s="57"/>
      <c r="R17300" s="70">
        <f t="shared" si="810"/>
        <v>-0.69785147072179687</v>
      </c>
      <c r="S17300" s="71">
        <f t="shared" si="811"/>
        <v>36776.124769574402</v>
      </c>
      <c r="T17300" s="72">
        <f t="shared" si="812"/>
        <v>-7408.5125276822655</v>
      </c>
    </row>
    <row r="17301" spans="2:20" x14ac:dyDescent="0.25">
      <c r="B17301" s="64">
        <v>43127</v>
      </c>
      <c r="C17301" s="65">
        <v>13</v>
      </c>
      <c r="D17301" s="66">
        <v>4.81501</v>
      </c>
      <c r="E17301" s="57"/>
      <c r="F17301" s="67">
        <v>43127</v>
      </c>
      <c r="G17301" s="68">
        <v>13</v>
      </c>
      <c r="H17301" s="69">
        <v>24020.02</v>
      </c>
      <c r="I17301" s="57"/>
      <c r="J17301" s="67">
        <v>43127</v>
      </c>
      <c r="K17301" s="68">
        <v>13</v>
      </c>
      <c r="L17301" s="69">
        <v>-14034.62</v>
      </c>
      <c r="M17301" s="57"/>
      <c r="N17301" s="67">
        <v>43127</v>
      </c>
      <c r="O17301" s="68">
        <v>13</v>
      </c>
      <c r="P17301" s="69">
        <v>11230.97049</v>
      </c>
      <c r="Q17301" s="57"/>
      <c r="R17301" s="70">
        <f t="shared" si="810"/>
        <v>-0.58428843939347264</v>
      </c>
      <c r="S17301" s="71">
        <f t="shared" si="811"/>
        <v>54077.235219054899</v>
      </c>
      <c r="T17301" s="72">
        <f t="shared" si="812"/>
        <v>-6562.1262204762443</v>
      </c>
    </row>
    <row r="17302" spans="2:20" x14ac:dyDescent="0.25">
      <c r="B17302" s="64">
        <v>43127</v>
      </c>
      <c r="C17302" s="65">
        <v>14</v>
      </c>
      <c r="D17302" s="66">
        <v>4.7240700000000002</v>
      </c>
      <c r="E17302" s="57"/>
      <c r="F17302" s="67">
        <v>43127</v>
      </c>
      <c r="G17302" s="68">
        <v>14</v>
      </c>
      <c r="H17302" s="69">
        <v>24312.49</v>
      </c>
      <c r="I17302" s="57"/>
      <c r="J17302" s="67">
        <v>43127</v>
      </c>
      <c r="K17302" s="68">
        <v>14</v>
      </c>
      <c r="L17302" s="69">
        <v>-13964.06</v>
      </c>
      <c r="M17302" s="57"/>
      <c r="N17302" s="67">
        <v>43127</v>
      </c>
      <c r="O17302" s="68">
        <v>14</v>
      </c>
      <c r="P17302" s="69">
        <v>11325.88128</v>
      </c>
      <c r="Q17302" s="57"/>
      <c r="R17302" s="70">
        <f t="shared" si="810"/>
        <v>-0.57435745988995779</v>
      </c>
      <c r="S17302" s="71">
        <f t="shared" si="811"/>
        <v>53504.255978409601</v>
      </c>
      <c r="T17302" s="72">
        <f t="shared" si="812"/>
        <v>-6505.104402996024</v>
      </c>
    </row>
    <row r="17303" spans="2:20" x14ac:dyDescent="0.25">
      <c r="B17303" s="64">
        <v>43127</v>
      </c>
      <c r="C17303" s="65">
        <v>15</v>
      </c>
      <c r="D17303" s="66">
        <v>4.8158300000000001</v>
      </c>
      <c r="E17303" s="57"/>
      <c r="F17303" s="67">
        <v>43127</v>
      </c>
      <c r="G17303" s="68">
        <v>15</v>
      </c>
      <c r="H17303" s="69">
        <v>25171.29</v>
      </c>
      <c r="I17303" s="57"/>
      <c r="J17303" s="67">
        <v>43127</v>
      </c>
      <c r="K17303" s="68">
        <v>15</v>
      </c>
      <c r="L17303" s="69">
        <v>-19897.599999999999</v>
      </c>
      <c r="M17303" s="57"/>
      <c r="N17303" s="67">
        <v>43127</v>
      </c>
      <c r="O17303" s="68">
        <v>15</v>
      </c>
      <c r="P17303" s="69">
        <v>11701.62127</v>
      </c>
      <c r="Q17303" s="57"/>
      <c r="R17303" s="70">
        <f t="shared" si="810"/>
        <v>-0.79048789315128454</v>
      </c>
      <c r="S17303" s="71">
        <f t="shared" si="811"/>
        <v>56353.018760704101</v>
      </c>
      <c r="T17303" s="72">
        <f t="shared" si="812"/>
        <v>-9249.9899441765574</v>
      </c>
    </row>
    <row r="17304" spans="2:20" x14ac:dyDescent="0.25">
      <c r="B17304" s="64">
        <v>43127</v>
      </c>
      <c r="C17304" s="65">
        <v>16</v>
      </c>
      <c r="D17304" s="66">
        <v>5.8613299999999997</v>
      </c>
      <c r="E17304" s="57"/>
      <c r="F17304" s="67">
        <v>43127</v>
      </c>
      <c r="G17304" s="68">
        <v>16</v>
      </c>
      <c r="H17304" s="69">
        <v>26305.66</v>
      </c>
      <c r="I17304" s="57"/>
      <c r="J17304" s="67">
        <v>43127</v>
      </c>
      <c r="K17304" s="68">
        <v>16</v>
      </c>
      <c r="L17304" s="69">
        <v>-7226.65</v>
      </c>
      <c r="M17304" s="57"/>
      <c r="N17304" s="67">
        <v>43127</v>
      </c>
      <c r="O17304" s="68">
        <v>16</v>
      </c>
      <c r="P17304" s="69">
        <v>12275.038629999999</v>
      </c>
      <c r="Q17304" s="57"/>
      <c r="R17304" s="70">
        <f t="shared" si="810"/>
        <v>-0.27471844462370454</v>
      </c>
      <c r="S17304" s="71">
        <f t="shared" si="811"/>
        <v>71948.052173177886</v>
      </c>
      <c r="T17304" s="72">
        <f t="shared" si="812"/>
        <v>-3372.179520129489</v>
      </c>
    </row>
    <row r="17305" spans="2:20" x14ac:dyDescent="0.25">
      <c r="B17305" s="64">
        <v>43127</v>
      </c>
      <c r="C17305" s="65">
        <v>17</v>
      </c>
      <c r="D17305" s="66">
        <v>6.3132200000000003</v>
      </c>
      <c r="E17305" s="57"/>
      <c r="F17305" s="67">
        <v>43127</v>
      </c>
      <c r="G17305" s="68">
        <v>17</v>
      </c>
      <c r="H17305" s="69">
        <v>27901.71</v>
      </c>
      <c r="I17305" s="57"/>
      <c r="J17305" s="67">
        <v>43127</v>
      </c>
      <c r="K17305" s="68">
        <v>17</v>
      </c>
      <c r="L17305" s="69">
        <v>5161.92</v>
      </c>
      <c r="M17305" s="57"/>
      <c r="N17305" s="67">
        <v>43127</v>
      </c>
      <c r="O17305" s="68">
        <v>17</v>
      </c>
      <c r="P17305" s="69">
        <v>13061.11974</v>
      </c>
      <c r="Q17305" s="57"/>
      <c r="R17305" s="70">
        <f t="shared" si="810"/>
        <v>0.18500371482608055</v>
      </c>
      <c r="S17305" s="71">
        <f t="shared" si="811"/>
        <v>82457.722364962799</v>
      </c>
      <c r="T17305" s="72">
        <f t="shared" si="812"/>
        <v>2416.3556716882513</v>
      </c>
    </row>
    <row r="17306" spans="2:20" x14ac:dyDescent="0.25">
      <c r="B17306" s="64">
        <v>43127</v>
      </c>
      <c r="C17306" s="65">
        <v>18</v>
      </c>
      <c r="D17306" s="66">
        <v>5.7304399999999998</v>
      </c>
      <c r="E17306" s="57"/>
      <c r="F17306" s="67">
        <v>43127</v>
      </c>
      <c r="G17306" s="68">
        <v>18</v>
      </c>
      <c r="H17306" s="69">
        <v>29338.53</v>
      </c>
      <c r="I17306" s="57"/>
      <c r="J17306" s="67">
        <v>43127</v>
      </c>
      <c r="K17306" s="68">
        <v>18</v>
      </c>
      <c r="L17306" s="69">
        <v>-1464.16</v>
      </c>
      <c r="M17306" s="57"/>
      <c r="N17306" s="67">
        <v>43127</v>
      </c>
      <c r="O17306" s="68">
        <v>18</v>
      </c>
      <c r="P17306" s="69">
        <v>13734.02743</v>
      </c>
      <c r="Q17306" s="57"/>
      <c r="R17306" s="70">
        <f t="shared" si="810"/>
        <v>-4.9905704205357261E-2</v>
      </c>
      <c r="S17306" s="71">
        <f t="shared" si="811"/>
        <v>78702.020145969203</v>
      </c>
      <c r="T17306" s="72">
        <f t="shared" si="812"/>
        <v>-685.40631046984299</v>
      </c>
    </row>
    <row r="17307" spans="2:20" x14ac:dyDescent="0.25">
      <c r="B17307" s="64">
        <v>43127</v>
      </c>
      <c r="C17307" s="65">
        <v>19</v>
      </c>
      <c r="D17307" s="66">
        <v>5.6396699999999997</v>
      </c>
      <c r="E17307" s="57"/>
      <c r="F17307" s="67">
        <v>43127</v>
      </c>
      <c r="G17307" s="68">
        <v>19</v>
      </c>
      <c r="H17307" s="69">
        <v>30787.82</v>
      </c>
      <c r="I17307" s="57"/>
      <c r="J17307" s="67">
        <v>43127</v>
      </c>
      <c r="K17307" s="68">
        <v>19</v>
      </c>
      <c r="L17307" s="69">
        <v>-1315.98</v>
      </c>
      <c r="M17307" s="57"/>
      <c r="N17307" s="67">
        <v>43127</v>
      </c>
      <c r="O17307" s="68">
        <v>19</v>
      </c>
      <c r="P17307" s="69">
        <v>14478.175730000001</v>
      </c>
      <c r="Q17307" s="57"/>
      <c r="R17307" s="70">
        <f t="shared" si="810"/>
        <v>-4.2743526498465953E-2</v>
      </c>
      <c r="S17307" s="71">
        <f t="shared" si="811"/>
        <v>81652.133319209097</v>
      </c>
      <c r="T17307" s="72">
        <f t="shared" si="812"/>
        <v>-618.84828796470163</v>
      </c>
    </row>
    <row r="17308" spans="2:20" x14ac:dyDescent="0.25">
      <c r="B17308" s="64">
        <v>43127</v>
      </c>
      <c r="C17308" s="65">
        <v>20</v>
      </c>
      <c r="D17308" s="66">
        <v>5.1298500000000002</v>
      </c>
      <c r="E17308" s="57"/>
      <c r="F17308" s="67">
        <v>43127</v>
      </c>
      <c r="G17308" s="68">
        <v>20</v>
      </c>
      <c r="H17308" s="69">
        <v>31403.03</v>
      </c>
      <c r="I17308" s="57"/>
      <c r="J17308" s="67">
        <v>43127</v>
      </c>
      <c r="K17308" s="68">
        <v>20</v>
      </c>
      <c r="L17308" s="69">
        <v>-5115.3100000000004</v>
      </c>
      <c r="M17308" s="57"/>
      <c r="N17308" s="67">
        <v>43127</v>
      </c>
      <c r="O17308" s="68">
        <v>20</v>
      </c>
      <c r="P17308" s="69">
        <v>14814.62974</v>
      </c>
      <c r="Q17308" s="57"/>
      <c r="R17308" s="70">
        <f t="shared" si="810"/>
        <v>-0.16289224320073575</v>
      </c>
      <c r="S17308" s="71">
        <f t="shared" si="811"/>
        <v>75996.828371739</v>
      </c>
      <c r="T17308" s="72">
        <f t="shared" si="812"/>
        <v>-2413.1882705369326</v>
      </c>
    </row>
    <row r="17309" spans="2:20" x14ac:dyDescent="0.25">
      <c r="B17309" s="64">
        <v>43127</v>
      </c>
      <c r="C17309" s="65">
        <v>21</v>
      </c>
      <c r="D17309" s="66">
        <v>5.2783899999999999</v>
      </c>
      <c r="E17309" s="57"/>
      <c r="F17309" s="67">
        <v>43127</v>
      </c>
      <c r="G17309" s="68">
        <v>21</v>
      </c>
      <c r="H17309" s="69">
        <v>31691.93</v>
      </c>
      <c r="I17309" s="57"/>
      <c r="J17309" s="67">
        <v>43127</v>
      </c>
      <c r="K17309" s="68">
        <v>21</v>
      </c>
      <c r="L17309" s="69">
        <v>-1864.92</v>
      </c>
      <c r="M17309" s="57"/>
      <c r="N17309" s="67">
        <v>43127</v>
      </c>
      <c r="O17309" s="68">
        <v>21</v>
      </c>
      <c r="P17309" s="69">
        <v>14979.18541</v>
      </c>
      <c r="Q17309" s="57"/>
      <c r="R17309" s="70">
        <f t="shared" si="810"/>
        <v>-5.8845264393806246E-2</v>
      </c>
      <c r="S17309" s="71">
        <f t="shared" si="811"/>
        <v>79065.982476289893</v>
      </c>
      <c r="T17309" s="72">
        <f t="shared" si="812"/>
        <v>-881.45412585529505</v>
      </c>
    </row>
    <row r="17310" spans="2:20" x14ac:dyDescent="0.25">
      <c r="B17310" s="64">
        <v>43127</v>
      </c>
      <c r="C17310" s="65">
        <v>22</v>
      </c>
      <c r="D17310" s="66">
        <v>5.4831500000000002</v>
      </c>
      <c r="E17310" s="57"/>
      <c r="F17310" s="67">
        <v>43127</v>
      </c>
      <c r="G17310" s="68">
        <v>22</v>
      </c>
      <c r="H17310" s="69">
        <v>32097.03</v>
      </c>
      <c r="I17310" s="57"/>
      <c r="J17310" s="67">
        <v>43127</v>
      </c>
      <c r="K17310" s="68">
        <v>22</v>
      </c>
      <c r="L17310" s="69">
        <v>8583.83</v>
      </c>
      <c r="M17310" s="57"/>
      <c r="N17310" s="67">
        <v>43127</v>
      </c>
      <c r="O17310" s="68">
        <v>22</v>
      </c>
      <c r="P17310" s="69">
        <v>15209.48799</v>
      </c>
      <c r="Q17310" s="57"/>
      <c r="R17310" s="70">
        <f t="shared" si="810"/>
        <v>0.26743377814084357</v>
      </c>
      <c r="S17310" s="71">
        <f t="shared" si="811"/>
        <v>83395.904072368503</v>
      </c>
      <c r="T17310" s="72">
        <f t="shared" si="812"/>
        <v>4067.5308367534849</v>
      </c>
    </row>
    <row r="17311" spans="2:20" x14ac:dyDescent="0.25">
      <c r="B17311" s="64">
        <v>43127</v>
      </c>
      <c r="C17311" s="65">
        <v>23</v>
      </c>
      <c r="D17311" s="66">
        <v>5.0460200000000004</v>
      </c>
      <c r="E17311" s="57"/>
      <c r="F17311" s="67">
        <v>43127</v>
      </c>
      <c r="G17311" s="68">
        <v>23</v>
      </c>
      <c r="H17311" s="69">
        <v>32403.65</v>
      </c>
      <c r="I17311" s="57"/>
      <c r="J17311" s="67">
        <v>43127</v>
      </c>
      <c r="K17311" s="68">
        <v>23</v>
      </c>
      <c r="L17311" s="69">
        <v>21604.37</v>
      </c>
      <c r="M17311" s="57"/>
      <c r="N17311" s="67">
        <v>43127</v>
      </c>
      <c r="O17311" s="68">
        <v>23</v>
      </c>
      <c r="P17311" s="69">
        <v>15425.190549999999</v>
      </c>
      <c r="Q17311" s="57"/>
      <c r="R17311" s="70">
        <f t="shared" si="810"/>
        <v>0.6667264335962152</v>
      </c>
      <c r="S17311" s="71">
        <f t="shared" si="811"/>
        <v>77835.820019111008</v>
      </c>
      <c r="T17311" s="72">
        <f t="shared" si="812"/>
        <v>10284.382282943541</v>
      </c>
    </row>
    <row r="17312" spans="2:20" x14ac:dyDescent="0.25">
      <c r="B17312" s="64">
        <v>43127</v>
      </c>
      <c r="C17312" s="65">
        <v>24</v>
      </c>
      <c r="D17312" s="66">
        <v>4.85616</v>
      </c>
      <c r="E17312" s="57"/>
      <c r="F17312" s="67">
        <v>43127</v>
      </c>
      <c r="G17312" s="68">
        <v>24</v>
      </c>
      <c r="H17312" s="69">
        <v>32603.98</v>
      </c>
      <c r="I17312" s="57"/>
      <c r="J17312" s="67">
        <v>43127</v>
      </c>
      <c r="K17312" s="68">
        <v>24</v>
      </c>
      <c r="L17312" s="69">
        <v>23218.720000000001</v>
      </c>
      <c r="M17312" s="57"/>
      <c r="N17312" s="67">
        <v>43127</v>
      </c>
      <c r="O17312" s="68">
        <v>24</v>
      </c>
      <c r="P17312" s="69">
        <v>15560.561830000001</v>
      </c>
      <c r="Q17312" s="57"/>
      <c r="R17312" s="70">
        <f t="shared" si="810"/>
        <v>0.71214373214558468</v>
      </c>
      <c r="S17312" s="71">
        <f t="shared" si="811"/>
        <v>75564.577936372807</v>
      </c>
      <c r="T17312" s="72">
        <f t="shared" si="812"/>
        <v>11081.35657589833</v>
      </c>
    </row>
    <row r="17313" spans="2:20" x14ac:dyDescent="0.25">
      <c r="B17313" s="64">
        <v>43127</v>
      </c>
      <c r="C17313" s="65">
        <v>25</v>
      </c>
      <c r="D17313" s="66">
        <v>4.5294499999999998</v>
      </c>
      <c r="E17313" s="57"/>
      <c r="F17313" s="67">
        <v>43127</v>
      </c>
      <c r="G17313" s="68">
        <v>25</v>
      </c>
      <c r="H17313" s="69">
        <v>32719.21</v>
      </c>
      <c r="I17313" s="57"/>
      <c r="J17313" s="67">
        <v>43127</v>
      </c>
      <c r="K17313" s="68">
        <v>25</v>
      </c>
      <c r="L17313" s="69">
        <v>18330.7</v>
      </c>
      <c r="M17313" s="57"/>
      <c r="N17313" s="67">
        <v>43127</v>
      </c>
      <c r="O17313" s="68">
        <v>25</v>
      </c>
      <c r="P17313" s="69">
        <v>15586.033429999999</v>
      </c>
      <c r="Q17313" s="57"/>
      <c r="R17313" s="70">
        <f t="shared" si="810"/>
        <v>0.5602427442471869</v>
      </c>
      <c r="S17313" s="71">
        <f t="shared" si="811"/>
        <v>70596.159119513497</v>
      </c>
      <c r="T17313" s="72">
        <f t="shared" si="812"/>
        <v>8731.9621407515951</v>
      </c>
    </row>
    <row r="17314" spans="2:20" x14ac:dyDescent="0.25">
      <c r="B17314" s="64">
        <v>43127</v>
      </c>
      <c r="C17314" s="65">
        <v>26</v>
      </c>
      <c r="D17314" s="66">
        <v>4.7100099999999996</v>
      </c>
      <c r="E17314" s="57"/>
      <c r="F17314" s="67">
        <v>43127</v>
      </c>
      <c r="G17314" s="68">
        <v>26</v>
      </c>
      <c r="H17314" s="69">
        <v>32686.26</v>
      </c>
      <c r="I17314" s="57"/>
      <c r="J17314" s="67">
        <v>43127</v>
      </c>
      <c r="K17314" s="68">
        <v>26</v>
      </c>
      <c r="L17314" s="69">
        <v>12386.32</v>
      </c>
      <c r="M17314" s="57"/>
      <c r="N17314" s="67">
        <v>43127</v>
      </c>
      <c r="O17314" s="68">
        <v>26</v>
      </c>
      <c r="P17314" s="69">
        <v>15555.15763</v>
      </c>
      <c r="Q17314" s="57"/>
      <c r="R17314" s="70">
        <f t="shared" si="810"/>
        <v>0.37894577109770283</v>
      </c>
      <c r="S17314" s="71">
        <f t="shared" si="811"/>
        <v>73264.947988876287</v>
      </c>
      <c r="T17314" s="72">
        <f t="shared" si="812"/>
        <v>5894.5612026466652</v>
      </c>
    </row>
    <row r="17315" spans="2:20" x14ac:dyDescent="0.25">
      <c r="B17315" s="64">
        <v>43127</v>
      </c>
      <c r="C17315" s="65">
        <v>27</v>
      </c>
      <c r="D17315" s="66">
        <v>4.7129599999999998</v>
      </c>
      <c r="E17315" s="57"/>
      <c r="F17315" s="67">
        <v>43127</v>
      </c>
      <c r="G17315" s="68">
        <v>27</v>
      </c>
      <c r="H17315" s="69">
        <v>32479.91</v>
      </c>
      <c r="I17315" s="57"/>
      <c r="J17315" s="67">
        <v>43127</v>
      </c>
      <c r="K17315" s="68">
        <v>27</v>
      </c>
      <c r="L17315" s="69">
        <v>12535.12</v>
      </c>
      <c r="M17315" s="57"/>
      <c r="N17315" s="67">
        <v>43127</v>
      </c>
      <c r="O17315" s="68">
        <v>27</v>
      </c>
      <c r="P17315" s="69">
        <v>15398.28241</v>
      </c>
      <c r="Q17315" s="57"/>
      <c r="R17315" s="70">
        <f t="shared" si="810"/>
        <v>0.3859345669369158</v>
      </c>
      <c r="S17315" s="71">
        <f t="shared" si="811"/>
        <v>72571.489067033603</v>
      </c>
      <c r="T17315" s="72">
        <f t="shared" si="812"/>
        <v>5942.7294534756784</v>
      </c>
    </row>
    <row r="17316" spans="2:20" x14ac:dyDescent="0.25">
      <c r="B17316" s="64">
        <v>43127</v>
      </c>
      <c r="C17316" s="65">
        <v>28</v>
      </c>
      <c r="D17316" s="66">
        <v>5.0878300000000003</v>
      </c>
      <c r="E17316" s="57"/>
      <c r="F17316" s="67">
        <v>43127</v>
      </c>
      <c r="G17316" s="68">
        <v>28</v>
      </c>
      <c r="H17316" s="69">
        <v>31982.67</v>
      </c>
      <c r="I17316" s="57"/>
      <c r="J17316" s="67">
        <v>43127</v>
      </c>
      <c r="K17316" s="68">
        <v>28</v>
      </c>
      <c r="L17316" s="69">
        <v>6233.3</v>
      </c>
      <c r="M17316" s="57"/>
      <c r="N17316" s="67">
        <v>43127</v>
      </c>
      <c r="O17316" s="68">
        <v>28</v>
      </c>
      <c r="P17316" s="69">
        <v>15150.43974</v>
      </c>
      <c r="Q17316" s="57"/>
      <c r="R17316" s="70">
        <f t="shared" si="810"/>
        <v>0.19489617345893887</v>
      </c>
      <c r="S17316" s="71">
        <f t="shared" si="811"/>
        <v>77082.861822364197</v>
      </c>
      <c r="T17316" s="72">
        <f t="shared" si="812"/>
        <v>2952.7627315462405</v>
      </c>
    </row>
    <row r="17317" spans="2:20" x14ac:dyDescent="0.25">
      <c r="B17317" s="64">
        <v>43127</v>
      </c>
      <c r="C17317" s="65">
        <v>29</v>
      </c>
      <c r="D17317" s="66">
        <v>4.8802399999999997</v>
      </c>
      <c r="E17317" s="57"/>
      <c r="F17317" s="67">
        <v>43127</v>
      </c>
      <c r="G17317" s="68">
        <v>29</v>
      </c>
      <c r="H17317" s="69">
        <v>31656.58</v>
      </c>
      <c r="I17317" s="57"/>
      <c r="J17317" s="67">
        <v>43127</v>
      </c>
      <c r="K17317" s="68">
        <v>29</v>
      </c>
      <c r="L17317" s="69">
        <v>-1139.5</v>
      </c>
      <c r="M17317" s="57"/>
      <c r="N17317" s="67">
        <v>43127</v>
      </c>
      <c r="O17317" s="68">
        <v>29</v>
      </c>
      <c r="P17317" s="69">
        <v>14995.146409999999</v>
      </c>
      <c r="Q17317" s="57"/>
      <c r="R17317" s="70">
        <f t="shared" si="810"/>
        <v>-3.599567609640713E-2</v>
      </c>
      <c r="S17317" s="71">
        <f t="shared" si="811"/>
        <v>73179.913315938393</v>
      </c>
      <c r="T17317" s="72">
        <f t="shared" si="812"/>
        <v>-539.76043319256212</v>
      </c>
    </row>
    <row r="17318" spans="2:20" x14ac:dyDescent="0.25">
      <c r="B17318" s="64">
        <v>43127</v>
      </c>
      <c r="C17318" s="65">
        <v>30</v>
      </c>
      <c r="D17318" s="66">
        <v>4.6299299999999999</v>
      </c>
      <c r="E17318" s="57"/>
      <c r="F17318" s="67">
        <v>43127</v>
      </c>
      <c r="G17318" s="68">
        <v>30</v>
      </c>
      <c r="H17318" s="69">
        <v>31339.360000000001</v>
      </c>
      <c r="I17318" s="57"/>
      <c r="J17318" s="67">
        <v>43127</v>
      </c>
      <c r="K17318" s="68">
        <v>30</v>
      </c>
      <c r="L17318" s="69">
        <v>-10175.120000000001</v>
      </c>
      <c r="M17318" s="57"/>
      <c r="N17318" s="67">
        <v>43127</v>
      </c>
      <c r="O17318" s="68">
        <v>30</v>
      </c>
      <c r="P17318" s="69">
        <v>14807.350899999999</v>
      </c>
      <c r="Q17318" s="57"/>
      <c r="R17318" s="70">
        <f t="shared" si="810"/>
        <v>-0.32467542413118838</v>
      </c>
      <c r="S17318" s="71">
        <f t="shared" si="811"/>
        <v>68556.998152436994</v>
      </c>
      <c r="T17318" s="72">
        <f t="shared" si="812"/>
        <v>-4807.5829337168343</v>
      </c>
    </row>
    <row r="17319" spans="2:20" x14ac:dyDescent="0.25">
      <c r="B17319" s="64">
        <v>43127</v>
      </c>
      <c r="C17319" s="65">
        <v>31</v>
      </c>
      <c r="D17319" s="66">
        <v>4.4356900000000001</v>
      </c>
      <c r="E17319" s="57"/>
      <c r="F17319" s="67">
        <v>43127</v>
      </c>
      <c r="G17319" s="68">
        <v>31</v>
      </c>
      <c r="H17319" s="69">
        <v>31434.2</v>
      </c>
      <c r="I17319" s="57"/>
      <c r="J17319" s="67">
        <v>43127</v>
      </c>
      <c r="K17319" s="68">
        <v>31</v>
      </c>
      <c r="L17319" s="69">
        <v>-10024.43</v>
      </c>
      <c r="M17319" s="57"/>
      <c r="N17319" s="67">
        <v>43127</v>
      </c>
      <c r="O17319" s="68">
        <v>31</v>
      </c>
      <c r="P17319" s="69">
        <v>14836.126469999999</v>
      </c>
      <c r="Q17319" s="57"/>
      <c r="R17319" s="70">
        <f t="shared" si="810"/>
        <v>-0.31890202391026334</v>
      </c>
      <c r="S17319" s="71">
        <f t="shared" si="811"/>
        <v>65808.457821714299</v>
      </c>
      <c r="T17319" s="72">
        <f t="shared" si="812"/>
        <v>-4731.2707582716303</v>
      </c>
    </row>
    <row r="17320" spans="2:20" x14ac:dyDescent="0.25">
      <c r="B17320" s="64">
        <v>43127</v>
      </c>
      <c r="C17320" s="65">
        <v>32</v>
      </c>
      <c r="D17320" s="66">
        <v>4.5690600000000003</v>
      </c>
      <c r="E17320" s="57"/>
      <c r="F17320" s="67">
        <v>43127</v>
      </c>
      <c r="G17320" s="68">
        <v>32</v>
      </c>
      <c r="H17320" s="69">
        <v>31691.42</v>
      </c>
      <c r="I17320" s="57"/>
      <c r="J17320" s="67">
        <v>43127</v>
      </c>
      <c r="K17320" s="68">
        <v>32</v>
      </c>
      <c r="L17320" s="69">
        <v>-10709.9</v>
      </c>
      <c r="M17320" s="57"/>
      <c r="N17320" s="67">
        <v>43127</v>
      </c>
      <c r="O17320" s="68">
        <v>32</v>
      </c>
      <c r="P17320" s="69">
        <v>14977.142589999999</v>
      </c>
      <c r="Q17320" s="57"/>
      <c r="R17320" s="70">
        <f t="shared" si="810"/>
        <v>-0.33794320355477919</v>
      </c>
      <c r="S17320" s="71">
        <f t="shared" si="811"/>
        <v>68431.463122265399</v>
      </c>
      <c r="T17320" s="72">
        <f t="shared" si="812"/>
        <v>-5061.4235469613222</v>
      </c>
    </row>
    <row r="17321" spans="2:20" x14ac:dyDescent="0.25">
      <c r="B17321" s="64">
        <v>43127</v>
      </c>
      <c r="C17321" s="65">
        <v>33</v>
      </c>
      <c r="D17321" s="66">
        <v>4.7912100000000004</v>
      </c>
      <c r="E17321" s="57"/>
      <c r="F17321" s="67">
        <v>43127</v>
      </c>
      <c r="G17321" s="68">
        <v>33</v>
      </c>
      <c r="H17321" s="69">
        <v>32512.47</v>
      </c>
      <c r="I17321" s="57"/>
      <c r="J17321" s="67">
        <v>43127</v>
      </c>
      <c r="K17321" s="68">
        <v>33</v>
      </c>
      <c r="L17321" s="69">
        <v>-9185.3799999999992</v>
      </c>
      <c r="M17321" s="57"/>
      <c r="N17321" s="67">
        <v>43127</v>
      </c>
      <c r="O17321" s="68">
        <v>33</v>
      </c>
      <c r="P17321" s="69">
        <v>15504.70262</v>
      </c>
      <c r="Q17321" s="57"/>
      <c r="R17321" s="70">
        <f t="shared" si="810"/>
        <v>-0.28251867668005531</v>
      </c>
      <c r="S17321" s="71">
        <f t="shared" si="811"/>
        <v>74286.286239970214</v>
      </c>
      <c r="T17321" s="72">
        <f t="shared" si="812"/>
        <v>-4380.3680665201864</v>
      </c>
    </row>
    <row r="17322" spans="2:20" x14ac:dyDescent="0.25">
      <c r="B17322" s="64">
        <v>43127</v>
      </c>
      <c r="C17322" s="65">
        <v>34</v>
      </c>
      <c r="D17322" s="66">
        <v>4.7411899999999996</v>
      </c>
      <c r="E17322" s="57"/>
      <c r="F17322" s="67">
        <v>43127</v>
      </c>
      <c r="G17322" s="68">
        <v>34</v>
      </c>
      <c r="H17322" s="69">
        <v>34516.699999999997</v>
      </c>
      <c r="I17322" s="57"/>
      <c r="J17322" s="67">
        <v>43127</v>
      </c>
      <c r="K17322" s="68">
        <v>34</v>
      </c>
      <c r="L17322" s="69">
        <v>-11116.98</v>
      </c>
      <c r="M17322" s="57"/>
      <c r="N17322" s="67">
        <v>43127</v>
      </c>
      <c r="O17322" s="68">
        <v>34</v>
      </c>
      <c r="P17322" s="69">
        <v>16547.104469999998</v>
      </c>
      <c r="Q17322" s="57"/>
      <c r="R17322" s="70">
        <f t="shared" si="810"/>
        <v>-0.32207540118261596</v>
      </c>
      <c r="S17322" s="71">
        <f t="shared" si="811"/>
        <v>78452.966242119292</v>
      </c>
      <c r="T17322" s="72">
        <f t="shared" si="812"/>
        <v>-5329.4153105859077</v>
      </c>
    </row>
    <row r="17323" spans="2:20" x14ac:dyDescent="0.25">
      <c r="B17323" s="64">
        <v>43127</v>
      </c>
      <c r="C17323" s="65">
        <v>35</v>
      </c>
      <c r="D17323" s="66">
        <v>5.2083199999999996</v>
      </c>
      <c r="E17323" s="57"/>
      <c r="F17323" s="67">
        <v>43127</v>
      </c>
      <c r="G17323" s="68">
        <v>35</v>
      </c>
      <c r="H17323" s="69">
        <v>36237.15</v>
      </c>
      <c r="I17323" s="57"/>
      <c r="J17323" s="67">
        <v>43127</v>
      </c>
      <c r="K17323" s="68">
        <v>35</v>
      </c>
      <c r="L17323" s="69">
        <v>10750.92</v>
      </c>
      <c r="M17323" s="57"/>
      <c r="N17323" s="67">
        <v>43127</v>
      </c>
      <c r="O17323" s="68">
        <v>35</v>
      </c>
      <c r="P17323" s="69">
        <v>17468.577990000002</v>
      </c>
      <c r="Q17323" s="57"/>
      <c r="R17323" s="70">
        <f t="shared" si="810"/>
        <v>0.29668227219855864</v>
      </c>
      <c r="S17323" s="71">
        <f t="shared" si="811"/>
        <v>90981.944116876795</v>
      </c>
      <c r="T17323" s="72">
        <f t="shared" si="812"/>
        <v>5182.6174101509305</v>
      </c>
    </row>
    <row r="17324" spans="2:20" x14ac:dyDescent="0.25">
      <c r="B17324" s="64">
        <v>43127</v>
      </c>
      <c r="C17324" s="65">
        <v>36</v>
      </c>
      <c r="D17324" s="66">
        <v>5.2594000000000003</v>
      </c>
      <c r="E17324" s="57"/>
      <c r="F17324" s="67">
        <v>43127</v>
      </c>
      <c r="G17324" s="68">
        <v>36</v>
      </c>
      <c r="H17324" s="69">
        <v>36648.379999999997</v>
      </c>
      <c r="I17324" s="57"/>
      <c r="J17324" s="67">
        <v>43127</v>
      </c>
      <c r="K17324" s="68">
        <v>36</v>
      </c>
      <c r="L17324" s="69">
        <v>25792.799999999999</v>
      </c>
      <c r="M17324" s="57"/>
      <c r="N17324" s="67">
        <v>43127</v>
      </c>
      <c r="O17324" s="68">
        <v>36</v>
      </c>
      <c r="P17324" s="69">
        <v>17732.077979999998</v>
      </c>
      <c r="Q17324" s="57"/>
      <c r="R17324" s="70">
        <f t="shared" si="810"/>
        <v>0.70379099976588322</v>
      </c>
      <c r="S17324" s="71">
        <f t="shared" si="811"/>
        <v>93260.090928011996</v>
      </c>
      <c r="T17324" s="72">
        <f t="shared" si="812"/>
        <v>12479.676889470802</v>
      </c>
    </row>
    <row r="17325" spans="2:20" x14ac:dyDescent="0.25">
      <c r="B17325" s="64">
        <v>43127</v>
      </c>
      <c r="C17325" s="65">
        <v>37</v>
      </c>
      <c r="D17325" s="66">
        <v>4.3512700000000004</v>
      </c>
      <c r="E17325" s="57"/>
      <c r="F17325" s="67">
        <v>43127</v>
      </c>
      <c r="G17325" s="68">
        <v>37</v>
      </c>
      <c r="H17325" s="69">
        <v>36031.49</v>
      </c>
      <c r="I17325" s="57"/>
      <c r="J17325" s="67">
        <v>43127</v>
      </c>
      <c r="K17325" s="68">
        <v>37</v>
      </c>
      <c r="L17325" s="69">
        <v>9391.7999999999993</v>
      </c>
      <c r="M17325" s="57"/>
      <c r="N17325" s="67">
        <v>43127</v>
      </c>
      <c r="O17325" s="68">
        <v>37</v>
      </c>
      <c r="P17325" s="69">
        <v>17399.171009999998</v>
      </c>
      <c r="Q17325" s="57"/>
      <c r="R17325" s="70">
        <f t="shared" si="810"/>
        <v>0.26065533232181071</v>
      </c>
      <c r="S17325" s="71">
        <f t="shared" si="811"/>
        <v>75708.490840682702</v>
      </c>
      <c r="T17325" s="72">
        <f t="shared" si="812"/>
        <v>4535.1867017355644</v>
      </c>
    </row>
    <row r="17326" spans="2:20" x14ac:dyDescent="0.25">
      <c r="B17326" s="64">
        <v>43127</v>
      </c>
      <c r="C17326" s="65">
        <v>38</v>
      </c>
      <c r="D17326" s="66">
        <v>3.5801500000000002</v>
      </c>
      <c r="E17326" s="57"/>
      <c r="F17326" s="67">
        <v>43127</v>
      </c>
      <c r="G17326" s="68">
        <v>38</v>
      </c>
      <c r="H17326" s="69">
        <v>34978.620000000003</v>
      </c>
      <c r="I17326" s="57"/>
      <c r="J17326" s="67">
        <v>43127</v>
      </c>
      <c r="K17326" s="68">
        <v>38</v>
      </c>
      <c r="L17326" s="69">
        <v>-5521.44</v>
      </c>
      <c r="M17326" s="57"/>
      <c r="N17326" s="67">
        <v>43127</v>
      </c>
      <c r="O17326" s="68">
        <v>38</v>
      </c>
      <c r="P17326" s="69">
        <v>16861.668590000001</v>
      </c>
      <c r="Q17326" s="57"/>
      <c r="R17326" s="70">
        <f t="shared" si="810"/>
        <v>-0.15785185350365449</v>
      </c>
      <c r="S17326" s="71">
        <f t="shared" si="811"/>
        <v>60367.302802488506</v>
      </c>
      <c r="T17326" s="72">
        <f t="shared" si="812"/>
        <v>-2661.6456400958527</v>
      </c>
    </row>
    <row r="17327" spans="2:20" x14ac:dyDescent="0.25">
      <c r="B17327" s="64">
        <v>43127</v>
      </c>
      <c r="C17327" s="65">
        <v>39</v>
      </c>
      <c r="D17327" s="66">
        <v>4.0573899999999998</v>
      </c>
      <c r="E17327" s="57"/>
      <c r="F17327" s="67">
        <v>43127</v>
      </c>
      <c r="G17327" s="68">
        <v>39</v>
      </c>
      <c r="H17327" s="69">
        <v>33698.81</v>
      </c>
      <c r="I17327" s="57"/>
      <c r="J17327" s="67">
        <v>43127</v>
      </c>
      <c r="K17327" s="68">
        <v>39</v>
      </c>
      <c r="L17327" s="69">
        <v>1324</v>
      </c>
      <c r="M17327" s="57"/>
      <c r="N17327" s="67">
        <v>43127</v>
      </c>
      <c r="O17327" s="68">
        <v>39</v>
      </c>
      <c r="P17327" s="69">
        <v>16213.03601</v>
      </c>
      <c r="Q17327" s="57"/>
      <c r="R17327" s="70">
        <f t="shared" si="810"/>
        <v>3.928922119208364E-2</v>
      </c>
      <c r="S17327" s="71">
        <f t="shared" si="811"/>
        <v>65782.610176613904</v>
      </c>
      <c r="T17327" s="72">
        <f t="shared" si="812"/>
        <v>636.9975579921072</v>
      </c>
    </row>
    <row r="17328" spans="2:20" x14ac:dyDescent="0.25">
      <c r="B17328" s="64">
        <v>43127</v>
      </c>
      <c r="C17328" s="65">
        <v>40</v>
      </c>
      <c r="D17328" s="66">
        <v>4.2339599999999997</v>
      </c>
      <c r="E17328" s="57"/>
      <c r="F17328" s="67">
        <v>43127</v>
      </c>
      <c r="G17328" s="68">
        <v>40</v>
      </c>
      <c r="H17328" s="69">
        <v>32238.13</v>
      </c>
      <c r="I17328" s="57"/>
      <c r="J17328" s="67">
        <v>43127</v>
      </c>
      <c r="K17328" s="68">
        <v>40</v>
      </c>
      <c r="L17328" s="69">
        <v>2739.5</v>
      </c>
      <c r="M17328" s="57"/>
      <c r="N17328" s="67">
        <v>43127</v>
      </c>
      <c r="O17328" s="68">
        <v>40</v>
      </c>
      <c r="P17328" s="69">
        <v>15481.991679999999</v>
      </c>
      <c r="Q17328" s="57"/>
      <c r="R17328" s="70">
        <f t="shared" si="810"/>
        <v>8.497701324487493E-2</v>
      </c>
      <c r="S17328" s="71">
        <f t="shared" si="811"/>
        <v>65550.133493452799</v>
      </c>
      <c r="T17328" s="72">
        <f t="shared" si="812"/>
        <v>1315.6134120484035</v>
      </c>
    </row>
    <row r="17329" spans="2:20" x14ac:dyDescent="0.25">
      <c r="B17329" s="64">
        <v>43127</v>
      </c>
      <c r="C17329" s="65">
        <v>41</v>
      </c>
      <c r="D17329" s="66">
        <v>3.7915100000000002</v>
      </c>
      <c r="E17329" s="57"/>
      <c r="F17329" s="67">
        <v>43127</v>
      </c>
      <c r="G17329" s="68">
        <v>41</v>
      </c>
      <c r="H17329" s="69">
        <v>30948.34</v>
      </c>
      <c r="I17329" s="57"/>
      <c r="J17329" s="67">
        <v>43127</v>
      </c>
      <c r="K17329" s="68">
        <v>41</v>
      </c>
      <c r="L17329" s="69">
        <v>-13637.63</v>
      </c>
      <c r="M17329" s="57"/>
      <c r="N17329" s="67">
        <v>43127</v>
      </c>
      <c r="O17329" s="68">
        <v>41</v>
      </c>
      <c r="P17329" s="69">
        <v>14837.988450000001</v>
      </c>
      <c r="Q17329" s="57"/>
      <c r="R17329" s="70">
        <f t="shared" si="810"/>
        <v>-0.44065788342767331</v>
      </c>
      <c r="S17329" s="71">
        <f t="shared" si="811"/>
        <v>56258.381588059507</v>
      </c>
      <c r="T17329" s="72">
        <f t="shared" si="812"/>
        <v>-6538.4765847012632</v>
      </c>
    </row>
    <row r="17330" spans="2:20" x14ac:dyDescent="0.25">
      <c r="B17330" s="64">
        <v>43127</v>
      </c>
      <c r="C17330" s="65">
        <v>42</v>
      </c>
      <c r="D17330" s="66">
        <v>3.5984799999999999</v>
      </c>
      <c r="E17330" s="57"/>
      <c r="F17330" s="67">
        <v>43127</v>
      </c>
      <c r="G17330" s="68">
        <v>42</v>
      </c>
      <c r="H17330" s="69">
        <v>29678.89</v>
      </c>
      <c r="I17330" s="57"/>
      <c r="J17330" s="67">
        <v>43127</v>
      </c>
      <c r="K17330" s="68">
        <v>42</v>
      </c>
      <c r="L17330" s="69">
        <v>-14032.13</v>
      </c>
      <c r="M17330" s="57"/>
      <c r="N17330" s="67">
        <v>43127</v>
      </c>
      <c r="O17330" s="68">
        <v>42</v>
      </c>
      <c r="P17330" s="69">
        <v>14153.21888</v>
      </c>
      <c r="Q17330" s="57"/>
      <c r="R17330" s="70">
        <f t="shared" si="810"/>
        <v>-0.47279834252561331</v>
      </c>
      <c r="S17330" s="71">
        <f t="shared" si="811"/>
        <v>50930.075075302397</v>
      </c>
      <c r="T17330" s="72">
        <f t="shared" si="812"/>
        <v>-6691.6184278662176</v>
      </c>
    </row>
    <row r="17331" spans="2:20" x14ac:dyDescent="0.25">
      <c r="B17331" s="64">
        <v>43127</v>
      </c>
      <c r="C17331" s="65">
        <v>43</v>
      </c>
      <c r="D17331" s="66">
        <v>4.6336700000000004</v>
      </c>
      <c r="E17331" s="57"/>
      <c r="F17331" s="67">
        <v>43127</v>
      </c>
      <c r="G17331" s="68">
        <v>43</v>
      </c>
      <c r="H17331" s="69">
        <v>28448.26</v>
      </c>
      <c r="I17331" s="57"/>
      <c r="J17331" s="67">
        <v>43127</v>
      </c>
      <c r="K17331" s="68">
        <v>43</v>
      </c>
      <c r="L17331" s="69">
        <v>-2601.19</v>
      </c>
      <c r="M17331" s="57"/>
      <c r="N17331" s="67">
        <v>43127</v>
      </c>
      <c r="O17331" s="68">
        <v>43</v>
      </c>
      <c r="P17331" s="69">
        <v>13475.92159</v>
      </c>
      <c r="Q17331" s="57"/>
      <c r="R17331" s="70">
        <f t="shared" si="810"/>
        <v>-9.1435820679366689E-2</v>
      </c>
      <c r="S17331" s="71">
        <f t="shared" si="811"/>
        <v>62442.973593935305</v>
      </c>
      <c r="T17331" s="72">
        <f t="shared" si="812"/>
        <v>-1232.1819499924461</v>
      </c>
    </row>
    <row r="17332" spans="2:20" x14ac:dyDescent="0.25">
      <c r="B17332" s="64">
        <v>43127</v>
      </c>
      <c r="C17332" s="65">
        <v>44</v>
      </c>
      <c r="D17332" s="66">
        <v>4.7424400000000002</v>
      </c>
      <c r="E17332" s="57"/>
      <c r="F17332" s="67">
        <v>43127</v>
      </c>
      <c r="G17332" s="68">
        <v>44</v>
      </c>
      <c r="H17332" s="69">
        <v>27109.41</v>
      </c>
      <c r="I17332" s="57"/>
      <c r="J17332" s="67">
        <v>43127</v>
      </c>
      <c r="K17332" s="68">
        <v>44</v>
      </c>
      <c r="L17332" s="69">
        <v>-4944.29</v>
      </c>
      <c r="M17332" s="57"/>
      <c r="N17332" s="67">
        <v>43127</v>
      </c>
      <c r="O17332" s="68">
        <v>44</v>
      </c>
      <c r="P17332" s="69">
        <v>12733.691049999999</v>
      </c>
      <c r="Q17332" s="57"/>
      <c r="R17332" s="70">
        <f t="shared" si="810"/>
        <v>-0.18238279623200948</v>
      </c>
      <c r="S17332" s="71">
        <f t="shared" si="811"/>
        <v>60388.765783162002</v>
      </c>
      <c r="T17332" s="72">
        <f t="shared" si="812"/>
        <v>-2322.4061800535128</v>
      </c>
    </row>
    <row r="17333" spans="2:20" x14ac:dyDescent="0.25">
      <c r="B17333" s="64">
        <v>43127</v>
      </c>
      <c r="C17333" s="65">
        <v>45</v>
      </c>
      <c r="D17333" s="66">
        <v>5.54765</v>
      </c>
      <c r="E17333" s="57"/>
      <c r="F17333" s="67">
        <v>43127</v>
      </c>
      <c r="G17333" s="68">
        <v>45</v>
      </c>
      <c r="H17333" s="69">
        <v>25489.98</v>
      </c>
      <c r="I17333" s="57"/>
      <c r="J17333" s="67">
        <v>43127</v>
      </c>
      <c r="K17333" s="68">
        <v>45</v>
      </c>
      <c r="L17333" s="69">
        <v>-10595.69</v>
      </c>
      <c r="M17333" s="57"/>
      <c r="N17333" s="67">
        <v>43127</v>
      </c>
      <c r="O17333" s="68">
        <v>45</v>
      </c>
      <c r="P17333" s="69">
        <v>11865.902959999999</v>
      </c>
      <c r="Q17333" s="57"/>
      <c r="R17333" s="70">
        <f t="shared" si="810"/>
        <v>-0.41568059292318005</v>
      </c>
      <c r="S17333" s="71">
        <f t="shared" si="811"/>
        <v>65827.876556043993</v>
      </c>
      <c r="T17333" s="72">
        <f t="shared" si="812"/>
        <v>-4932.4255779817167</v>
      </c>
    </row>
    <row r="17334" spans="2:20" x14ac:dyDescent="0.25">
      <c r="B17334" s="64">
        <v>43127</v>
      </c>
      <c r="C17334" s="65">
        <v>46</v>
      </c>
      <c r="D17334" s="66">
        <v>6.7611600000000003</v>
      </c>
      <c r="E17334" s="57"/>
      <c r="F17334" s="67">
        <v>43127</v>
      </c>
      <c r="G17334" s="68">
        <v>46</v>
      </c>
      <c r="H17334" s="69">
        <v>24468.43</v>
      </c>
      <c r="I17334" s="57"/>
      <c r="J17334" s="67">
        <v>43127</v>
      </c>
      <c r="K17334" s="68">
        <v>46</v>
      </c>
      <c r="L17334" s="69">
        <v>-7905.3</v>
      </c>
      <c r="M17334" s="57"/>
      <c r="N17334" s="67">
        <v>43127</v>
      </c>
      <c r="O17334" s="68">
        <v>46</v>
      </c>
      <c r="P17334" s="69">
        <v>11312.99365</v>
      </c>
      <c r="Q17334" s="57"/>
      <c r="R17334" s="70">
        <f t="shared" si="810"/>
        <v>-0.32308161986690603</v>
      </c>
      <c r="S17334" s="71">
        <f t="shared" si="811"/>
        <v>76488.96014663401</v>
      </c>
      <c r="T17334" s="72">
        <f t="shared" si="812"/>
        <v>-3655.0203139860218</v>
      </c>
    </row>
    <row r="17335" spans="2:20" x14ac:dyDescent="0.25">
      <c r="B17335" s="64">
        <v>43127</v>
      </c>
      <c r="C17335" s="65">
        <v>47</v>
      </c>
      <c r="D17335" s="66">
        <v>7.3601299999999998</v>
      </c>
      <c r="E17335" s="57"/>
      <c r="F17335" s="67">
        <v>43127</v>
      </c>
      <c r="G17335" s="68">
        <v>47</v>
      </c>
      <c r="H17335" s="69">
        <v>23107.33</v>
      </c>
      <c r="I17335" s="57"/>
      <c r="J17335" s="67">
        <v>43127</v>
      </c>
      <c r="K17335" s="68">
        <v>47</v>
      </c>
      <c r="L17335" s="69">
        <v>-17615.38</v>
      </c>
      <c r="M17335" s="57"/>
      <c r="N17335" s="67">
        <v>43127</v>
      </c>
      <c r="O17335" s="68">
        <v>47</v>
      </c>
      <c r="P17335" s="69">
        <v>10683.50887</v>
      </c>
      <c r="Q17335" s="57"/>
      <c r="R17335" s="70">
        <f t="shared" si="810"/>
        <v>-0.76232866367511953</v>
      </c>
      <c r="S17335" s="71">
        <f t="shared" si="811"/>
        <v>78632.014139353094</v>
      </c>
      <c r="T17335" s="72">
        <f t="shared" si="812"/>
        <v>-8144.3450402283861</v>
      </c>
    </row>
    <row r="17336" spans="2:20" x14ac:dyDescent="0.25">
      <c r="B17336" s="64">
        <v>43127</v>
      </c>
      <c r="C17336" s="65">
        <v>48</v>
      </c>
      <c r="D17336" s="66">
        <v>7.85745</v>
      </c>
      <c r="E17336" s="57"/>
      <c r="F17336" s="67">
        <v>43127</v>
      </c>
      <c r="G17336" s="68">
        <v>48</v>
      </c>
      <c r="H17336" s="69">
        <v>22328.77</v>
      </c>
      <c r="I17336" s="57"/>
      <c r="J17336" s="67">
        <v>43127</v>
      </c>
      <c r="K17336" s="68">
        <v>48</v>
      </c>
      <c r="L17336" s="69">
        <v>-13022.06</v>
      </c>
      <c r="M17336" s="57"/>
      <c r="N17336" s="67">
        <v>43127</v>
      </c>
      <c r="O17336" s="68">
        <v>48</v>
      </c>
      <c r="P17336" s="69">
        <v>10285.27857</v>
      </c>
      <c r="Q17336" s="57"/>
      <c r="R17336" s="70">
        <f t="shared" si="810"/>
        <v>-0.58319647701149679</v>
      </c>
      <c r="S17336" s="71">
        <f t="shared" si="811"/>
        <v>80816.062099846502</v>
      </c>
      <c r="T17336" s="72">
        <f t="shared" si="812"/>
        <v>-5998.3382271058463</v>
      </c>
    </row>
    <row r="17337" spans="2:20" x14ac:dyDescent="0.25">
      <c r="B17337" s="76">
        <v>43128</v>
      </c>
      <c r="C17337" s="77">
        <v>1</v>
      </c>
      <c r="D17337" s="78">
        <v>8.1607900000000004</v>
      </c>
      <c r="E17337" s="57"/>
      <c r="F17337" s="67">
        <v>43128</v>
      </c>
      <c r="G17337" s="68">
        <v>1</v>
      </c>
      <c r="H17337" s="69">
        <v>22630.959999999999</v>
      </c>
      <c r="I17337" s="57"/>
      <c r="J17337" s="67">
        <v>43128</v>
      </c>
      <c r="K17337" s="68">
        <v>1</v>
      </c>
      <c r="L17337" s="69">
        <v>-9269.77</v>
      </c>
      <c r="M17337" s="57"/>
      <c r="N17337" s="67">
        <v>43128</v>
      </c>
      <c r="O17337" s="68">
        <v>1</v>
      </c>
      <c r="P17337" s="69">
        <v>10503.7261</v>
      </c>
      <c r="Q17337" s="57"/>
      <c r="R17337" s="70">
        <f t="shared" si="810"/>
        <v>-0.40960569061144558</v>
      </c>
      <c r="S17337" s="71">
        <f t="shared" si="811"/>
        <v>85718.702919618998</v>
      </c>
      <c r="T17337" s="72">
        <f t="shared" si="812"/>
        <v>-4302.3859831839654</v>
      </c>
    </row>
    <row r="17338" spans="2:20" x14ac:dyDescent="0.25">
      <c r="B17338" s="76">
        <v>43128</v>
      </c>
      <c r="C17338" s="77">
        <v>2</v>
      </c>
      <c r="D17338" s="78">
        <v>8.6622900000000005</v>
      </c>
      <c r="E17338" s="57"/>
      <c r="F17338" s="67">
        <v>43128</v>
      </c>
      <c r="G17338" s="68">
        <v>2</v>
      </c>
      <c r="H17338" s="69">
        <v>22923.88</v>
      </c>
      <c r="I17338" s="57"/>
      <c r="J17338" s="67">
        <v>43128</v>
      </c>
      <c r="K17338" s="68">
        <v>2</v>
      </c>
      <c r="L17338" s="69">
        <v>-3517.19</v>
      </c>
      <c r="M17338" s="57"/>
      <c r="N17338" s="67">
        <v>43128</v>
      </c>
      <c r="O17338" s="68">
        <v>2</v>
      </c>
      <c r="P17338" s="69">
        <v>10643.57589</v>
      </c>
      <c r="Q17338" s="57"/>
      <c r="R17338" s="70">
        <f t="shared" si="810"/>
        <v>-0.15342908792054399</v>
      </c>
      <c r="S17338" s="71">
        <f t="shared" si="811"/>
        <v>92197.740996188106</v>
      </c>
      <c r="T17338" s="72">
        <f t="shared" si="812"/>
        <v>-1633.0341410157923</v>
      </c>
    </row>
    <row r="17339" spans="2:20" x14ac:dyDescent="0.25">
      <c r="B17339" s="76">
        <v>43128</v>
      </c>
      <c r="C17339" s="77">
        <v>3</v>
      </c>
      <c r="D17339" s="78">
        <v>8.9519000000000002</v>
      </c>
      <c r="E17339" s="57"/>
      <c r="F17339" s="67">
        <v>43128</v>
      </c>
      <c r="G17339" s="68">
        <v>3</v>
      </c>
      <c r="H17339" s="69">
        <v>22567.42</v>
      </c>
      <c r="I17339" s="57"/>
      <c r="J17339" s="67">
        <v>43128</v>
      </c>
      <c r="K17339" s="68">
        <v>3</v>
      </c>
      <c r="L17339" s="69">
        <v>-3682.11</v>
      </c>
      <c r="M17339" s="57"/>
      <c r="N17339" s="67">
        <v>43128</v>
      </c>
      <c r="O17339" s="68">
        <v>3</v>
      </c>
      <c r="P17339" s="69">
        <v>10466.14615</v>
      </c>
      <c r="Q17339" s="57"/>
      <c r="R17339" s="70">
        <f t="shared" si="810"/>
        <v>-0.16316043216282589</v>
      </c>
      <c r="S17339" s="71">
        <f t="shared" si="811"/>
        <v>93691.893720185006</v>
      </c>
      <c r="T17339" s="72">
        <f t="shared" si="812"/>
        <v>-1707.6609289132964</v>
      </c>
    </row>
    <row r="17340" spans="2:20" x14ac:dyDescent="0.25">
      <c r="B17340" s="76">
        <v>43128</v>
      </c>
      <c r="C17340" s="77">
        <v>4</v>
      </c>
      <c r="D17340" s="78">
        <v>8.5716400000000004</v>
      </c>
      <c r="E17340" s="57"/>
      <c r="F17340" s="67">
        <v>43128</v>
      </c>
      <c r="G17340" s="68">
        <v>4</v>
      </c>
      <c r="H17340" s="69">
        <v>21922.959999999999</v>
      </c>
      <c r="I17340" s="57"/>
      <c r="J17340" s="67">
        <v>43128</v>
      </c>
      <c r="K17340" s="68">
        <v>4</v>
      </c>
      <c r="L17340" s="69">
        <v>-11708.85</v>
      </c>
      <c r="M17340" s="57"/>
      <c r="N17340" s="67">
        <v>43128</v>
      </c>
      <c r="O17340" s="68">
        <v>4</v>
      </c>
      <c r="P17340" s="69">
        <v>10158.17787</v>
      </c>
      <c r="Q17340" s="57"/>
      <c r="R17340" s="70">
        <f t="shared" si="810"/>
        <v>-0.53409074322080596</v>
      </c>
      <c r="S17340" s="71">
        <f t="shared" si="811"/>
        <v>87072.243757606804</v>
      </c>
      <c r="T17340" s="72">
        <f t="shared" si="812"/>
        <v>-5425.388768357443</v>
      </c>
    </row>
    <row r="17341" spans="2:20" x14ac:dyDescent="0.25">
      <c r="B17341" s="76">
        <v>43128</v>
      </c>
      <c r="C17341" s="77">
        <v>5</v>
      </c>
      <c r="D17341" s="78">
        <v>8.6365200000000009</v>
      </c>
      <c r="E17341" s="57"/>
      <c r="F17341" s="67">
        <v>43128</v>
      </c>
      <c r="G17341" s="68">
        <v>5</v>
      </c>
      <c r="H17341" s="69">
        <v>21858.99</v>
      </c>
      <c r="I17341" s="57"/>
      <c r="J17341" s="67">
        <v>43128</v>
      </c>
      <c r="K17341" s="68">
        <v>5</v>
      </c>
      <c r="L17341" s="69">
        <v>-11907.48</v>
      </c>
      <c r="M17341" s="57"/>
      <c r="N17341" s="67">
        <v>43128</v>
      </c>
      <c r="O17341" s="68">
        <v>5</v>
      </c>
      <c r="P17341" s="69">
        <v>10129.254569999999</v>
      </c>
      <c r="Q17341" s="57"/>
      <c r="R17341" s="70">
        <f t="shared" si="810"/>
        <v>-0.54474063074277446</v>
      </c>
      <c r="S17341" s="71">
        <f t="shared" si="811"/>
        <v>87481.5096788964</v>
      </c>
      <c r="T17341" s="72">
        <f t="shared" si="812"/>
        <v>-5517.8165234159305</v>
      </c>
    </row>
    <row r="17342" spans="2:20" x14ac:dyDescent="0.25">
      <c r="B17342" s="76">
        <v>43128</v>
      </c>
      <c r="C17342" s="77">
        <v>6</v>
      </c>
      <c r="D17342" s="78">
        <v>8.5450199999999992</v>
      </c>
      <c r="E17342" s="57"/>
      <c r="F17342" s="67">
        <v>43128</v>
      </c>
      <c r="G17342" s="68">
        <v>6</v>
      </c>
      <c r="H17342" s="69">
        <v>21628.62</v>
      </c>
      <c r="I17342" s="57"/>
      <c r="J17342" s="67">
        <v>43128</v>
      </c>
      <c r="K17342" s="68">
        <v>6</v>
      </c>
      <c r="L17342" s="69">
        <v>-11589.75</v>
      </c>
      <c r="M17342" s="57"/>
      <c r="N17342" s="67">
        <v>43128</v>
      </c>
      <c r="O17342" s="68">
        <v>6</v>
      </c>
      <c r="P17342" s="69">
        <v>10033.336950000001</v>
      </c>
      <c r="Q17342" s="57"/>
      <c r="R17342" s="70">
        <f t="shared" si="810"/>
        <v>-0.5358524954435373</v>
      </c>
      <c r="S17342" s="71">
        <f t="shared" si="811"/>
        <v>85735.064904489001</v>
      </c>
      <c r="T17342" s="72">
        <f t="shared" si="812"/>
        <v>-5376.3886422833502</v>
      </c>
    </row>
    <row r="17343" spans="2:20" x14ac:dyDescent="0.25">
      <c r="B17343" s="76">
        <v>43128</v>
      </c>
      <c r="C17343" s="77">
        <v>7</v>
      </c>
      <c r="D17343" s="78">
        <v>8.3992299999999993</v>
      </c>
      <c r="E17343" s="57"/>
      <c r="F17343" s="67">
        <v>43128</v>
      </c>
      <c r="G17343" s="68">
        <v>7</v>
      </c>
      <c r="H17343" s="69">
        <v>21367.88</v>
      </c>
      <c r="I17343" s="57"/>
      <c r="J17343" s="67">
        <v>43128</v>
      </c>
      <c r="K17343" s="68">
        <v>7</v>
      </c>
      <c r="L17343" s="69">
        <v>-7590.17</v>
      </c>
      <c r="M17343" s="57"/>
      <c r="N17343" s="67">
        <v>43128</v>
      </c>
      <c r="O17343" s="68">
        <v>7</v>
      </c>
      <c r="P17343" s="69">
        <v>9910.1291760000004</v>
      </c>
      <c r="Q17343" s="57"/>
      <c r="R17343" s="70">
        <f t="shared" si="810"/>
        <v>-0.35521399408832321</v>
      </c>
      <c r="S17343" s="71">
        <f t="shared" si="811"/>
        <v>83237.45427893447</v>
      </c>
      <c r="T17343" s="72">
        <f t="shared" si="812"/>
        <v>-3520.2165665381835</v>
      </c>
    </row>
    <row r="17344" spans="2:20" x14ac:dyDescent="0.25">
      <c r="B17344" s="76">
        <v>43128</v>
      </c>
      <c r="C17344" s="77">
        <v>8</v>
      </c>
      <c r="D17344" s="78">
        <v>7.6784299999999996</v>
      </c>
      <c r="E17344" s="57"/>
      <c r="F17344" s="67">
        <v>43128</v>
      </c>
      <c r="G17344" s="68">
        <v>8</v>
      </c>
      <c r="H17344" s="69">
        <v>21128.799999999999</v>
      </c>
      <c r="I17344" s="57"/>
      <c r="J17344" s="67">
        <v>43128</v>
      </c>
      <c r="K17344" s="68">
        <v>8</v>
      </c>
      <c r="L17344" s="69">
        <v>-9288.57</v>
      </c>
      <c r="M17344" s="57"/>
      <c r="N17344" s="67">
        <v>43128</v>
      </c>
      <c r="O17344" s="68">
        <v>8</v>
      </c>
      <c r="P17344" s="69">
        <v>9761.2244480000008</v>
      </c>
      <c r="Q17344" s="57"/>
      <c r="R17344" s="70">
        <f t="shared" si="810"/>
        <v>-0.43961654234977848</v>
      </c>
      <c r="S17344" s="71">
        <f t="shared" si="811"/>
        <v>74950.878638256647</v>
      </c>
      <c r="T17344" s="72">
        <f t="shared" si="812"/>
        <v>-4291.1957409298857</v>
      </c>
    </row>
    <row r="17345" spans="2:20" x14ac:dyDescent="0.25">
      <c r="B17345" s="76">
        <v>43128</v>
      </c>
      <c r="C17345" s="77">
        <v>9</v>
      </c>
      <c r="D17345" s="78">
        <v>7.7943899999999999</v>
      </c>
      <c r="E17345" s="57"/>
      <c r="F17345" s="67">
        <v>43128</v>
      </c>
      <c r="G17345" s="68">
        <v>9</v>
      </c>
      <c r="H17345" s="69">
        <v>21122.87</v>
      </c>
      <c r="I17345" s="57"/>
      <c r="J17345" s="67">
        <v>43128</v>
      </c>
      <c r="K17345" s="68">
        <v>9</v>
      </c>
      <c r="L17345" s="69">
        <v>-2717.22</v>
      </c>
      <c r="M17345" s="57"/>
      <c r="N17345" s="67">
        <v>43128</v>
      </c>
      <c r="O17345" s="68">
        <v>9</v>
      </c>
      <c r="P17345" s="69">
        <v>9772.4287430000004</v>
      </c>
      <c r="Q17345" s="57"/>
      <c r="R17345" s="70">
        <f t="shared" si="810"/>
        <v>-0.12863876925815479</v>
      </c>
      <c r="S17345" s="71">
        <f t="shared" si="811"/>
        <v>76170.120870151775</v>
      </c>
      <c r="T17345" s="72">
        <f t="shared" si="812"/>
        <v>-1257.1132061625367</v>
      </c>
    </row>
    <row r="17346" spans="2:20" x14ac:dyDescent="0.25">
      <c r="B17346" s="76">
        <v>43128</v>
      </c>
      <c r="C17346" s="77">
        <v>10</v>
      </c>
      <c r="D17346" s="78">
        <v>7.0539399999999999</v>
      </c>
      <c r="E17346" s="57"/>
      <c r="F17346" s="67">
        <v>43128</v>
      </c>
      <c r="G17346" s="68">
        <v>10</v>
      </c>
      <c r="H17346" s="69">
        <v>21176.22</v>
      </c>
      <c r="I17346" s="57"/>
      <c r="J17346" s="67">
        <v>43128</v>
      </c>
      <c r="K17346" s="68">
        <v>10</v>
      </c>
      <c r="L17346" s="69">
        <v>-4839.54</v>
      </c>
      <c r="M17346" s="57"/>
      <c r="N17346" s="67">
        <v>43128</v>
      </c>
      <c r="O17346" s="68">
        <v>10</v>
      </c>
      <c r="P17346" s="69">
        <v>9848.543259</v>
      </c>
      <c r="Q17346" s="57"/>
      <c r="R17346" s="70">
        <f t="shared" si="810"/>
        <v>-0.22853653768236257</v>
      </c>
      <c r="S17346" s="71">
        <f t="shared" si="811"/>
        <v>69471.03323639046</v>
      </c>
      <c r="T17346" s="72">
        <f t="shared" si="812"/>
        <v>-2250.7519776268314</v>
      </c>
    </row>
    <row r="17347" spans="2:20" x14ac:dyDescent="0.25">
      <c r="B17347" s="76">
        <v>43128</v>
      </c>
      <c r="C17347" s="77">
        <v>11</v>
      </c>
      <c r="D17347" s="78">
        <v>6.4214399999999996</v>
      </c>
      <c r="E17347" s="57"/>
      <c r="F17347" s="67">
        <v>43128</v>
      </c>
      <c r="G17347" s="68">
        <v>11</v>
      </c>
      <c r="H17347" s="69">
        <v>21176.26</v>
      </c>
      <c r="I17347" s="57"/>
      <c r="J17347" s="67">
        <v>43128</v>
      </c>
      <c r="K17347" s="68">
        <v>11</v>
      </c>
      <c r="L17347" s="69">
        <v>-1079.45</v>
      </c>
      <c r="M17347" s="57"/>
      <c r="N17347" s="67">
        <v>43128</v>
      </c>
      <c r="O17347" s="68">
        <v>11</v>
      </c>
      <c r="P17347" s="69">
        <v>9855.1176219999998</v>
      </c>
      <c r="Q17347" s="57"/>
      <c r="R17347" s="70">
        <f t="shared" si="810"/>
        <v>-5.0974534691206101E-2</v>
      </c>
      <c r="S17347" s="71">
        <f t="shared" si="811"/>
        <v>63284.046502615674</v>
      </c>
      <c r="T17347" s="72">
        <f t="shared" si="812"/>
        <v>-502.36003510855556</v>
      </c>
    </row>
    <row r="17348" spans="2:20" x14ac:dyDescent="0.25">
      <c r="B17348" s="76">
        <v>43128</v>
      </c>
      <c r="C17348" s="77">
        <v>12</v>
      </c>
      <c r="D17348" s="78">
        <v>6.1765299999999996</v>
      </c>
      <c r="E17348" s="57"/>
      <c r="F17348" s="67">
        <v>43128</v>
      </c>
      <c r="G17348" s="68">
        <v>12</v>
      </c>
      <c r="H17348" s="69">
        <v>21533.52</v>
      </c>
      <c r="I17348" s="57"/>
      <c r="J17348" s="67">
        <v>43128</v>
      </c>
      <c r="K17348" s="68">
        <v>12</v>
      </c>
      <c r="L17348" s="69">
        <v>17647.47</v>
      </c>
      <c r="M17348" s="57"/>
      <c r="N17348" s="67">
        <v>43128</v>
      </c>
      <c r="O17348" s="68">
        <v>12</v>
      </c>
      <c r="P17348" s="69">
        <v>10046.265659999999</v>
      </c>
      <c r="Q17348" s="57"/>
      <c r="R17348" s="70">
        <f t="shared" si="810"/>
        <v>0.81953484613755678</v>
      </c>
      <c r="S17348" s="71">
        <f t="shared" si="811"/>
        <v>62051.061236959787</v>
      </c>
      <c r="T17348" s="72">
        <f t="shared" si="812"/>
        <v>8233.2647819251197</v>
      </c>
    </row>
    <row r="17349" spans="2:20" x14ac:dyDescent="0.25">
      <c r="B17349" s="76">
        <v>43128</v>
      </c>
      <c r="C17349" s="77">
        <v>13</v>
      </c>
      <c r="D17349" s="78">
        <v>5.2784800000000001</v>
      </c>
      <c r="E17349" s="57"/>
      <c r="F17349" s="67">
        <v>43128</v>
      </c>
      <c r="G17349" s="68">
        <v>13</v>
      </c>
      <c r="H17349" s="69">
        <v>21928.78</v>
      </c>
      <c r="I17349" s="57"/>
      <c r="J17349" s="67">
        <v>43128</v>
      </c>
      <c r="K17349" s="68">
        <v>13</v>
      </c>
      <c r="L17349" s="69">
        <v>32404.06</v>
      </c>
      <c r="M17349" s="57"/>
      <c r="N17349" s="67">
        <v>43128</v>
      </c>
      <c r="O17349" s="68">
        <v>13</v>
      </c>
      <c r="P17349" s="69">
        <v>10241.75936</v>
      </c>
      <c r="Q17349" s="57"/>
      <c r="R17349" s="70">
        <f t="shared" si="810"/>
        <v>1.4776955215930847</v>
      </c>
      <c r="S17349" s="71">
        <f t="shared" si="811"/>
        <v>54060.921946572802</v>
      </c>
      <c r="T17349" s="72">
        <f t="shared" si="812"/>
        <v>15134.201939506058</v>
      </c>
    </row>
    <row r="17350" spans="2:20" x14ac:dyDescent="0.25">
      <c r="B17350" s="76">
        <v>43128</v>
      </c>
      <c r="C17350" s="77">
        <v>14</v>
      </c>
      <c r="D17350" s="78">
        <v>4.4744700000000002</v>
      </c>
      <c r="E17350" s="57"/>
      <c r="F17350" s="67">
        <v>43128</v>
      </c>
      <c r="G17350" s="68">
        <v>14</v>
      </c>
      <c r="H17350" s="69">
        <v>22517.88</v>
      </c>
      <c r="I17350" s="57"/>
      <c r="J17350" s="67">
        <v>43128</v>
      </c>
      <c r="K17350" s="68">
        <v>14</v>
      </c>
      <c r="L17350" s="69">
        <v>28160.27</v>
      </c>
      <c r="M17350" s="57"/>
      <c r="N17350" s="67">
        <v>43128</v>
      </c>
      <c r="O17350" s="68">
        <v>14</v>
      </c>
      <c r="P17350" s="69">
        <v>10537.26107</v>
      </c>
      <c r="Q17350" s="57"/>
      <c r="R17350" s="70">
        <f t="shared" si="810"/>
        <v>1.2505737662692935</v>
      </c>
      <c r="S17350" s="71">
        <f t="shared" si="811"/>
        <v>47148.658539882905</v>
      </c>
      <c r="T17350" s="72">
        <f t="shared" si="812"/>
        <v>13177.622262472707</v>
      </c>
    </row>
    <row r="17351" spans="2:20" x14ac:dyDescent="0.25">
      <c r="B17351" s="76">
        <v>43128</v>
      </c>
      <c r="C17351" s="77">
        <v>15</v>
      </c>
      <c r="D17351" s="78">
        <v>3.2004800000000002</v>
      </c>
      <c r="E17351" s="57"/>
      <c r="F17351" s="67">
        <v>43128</v>
      </c>
      <c r="G17351" s="68">
        <v>15</v>
      </c>
      <c r="H17351" s="69">
        <v>23375.98</v>
      </c>
      <c r="I17351" s="57"/>
      <c r="J17351" s="67">
        <v>43128</v>
      </c>
      <c r="K17351" s="68">
        <v>15</v>
      </c>
      <c r="L17351" s="69">
        <v>4217.6899999999996</v>
      </c>
      <c r="M17351" s="57"/>
      <c r="N17351" s="67">
        <v>43128</v>
      </c>
      <c r="O17351" s="68">
        <v>15</v>
      </c>
      <c r="P17351" s="69">
        <v>10998.936729999999</v>
      </c>
      <c r="Q17351" s="57"/>
      <c r="R17351" s="70">
        <f t="shared" si="810"/>
        <v>0.18042837134528691</v>
      </c>
      <c r="S17351" s="71">
        <f t="shared" si="811"/>
        <v>35201.877025630398</v>
      </c>
      <c r="T17351" s="72">
        <f t="shared" si="812"/>
        <v>1984.5202407237557</v>
      </c>
    </row>
    <row r="17352" spans="2:20" x14ac:dyDescent="0.25">
      <c r="B17352" s="76">
        <v>43128</v>
      </c>
      <c r="C17352" s="77">
        <v>16</v>
      </c>
      <c r="D17352" s="78">
        <v>3.17326</v>
      </c>
      <c r="E17352" s="57"/>
      <c r="F17352" s="67">
        <v>43128</v>
      </c>
      <c r="G17352" s="68">
        <v>16</v>
      </c>
      <c r="H17352" s="69">
        <v>23158.799999999999</v>
      </c>
      <c r="I17352" s="57"/>
      <c r="J17352" s="67">
        <v>43128</v>
      </c>
      <c r="K17352" s="68">
        <v>16</v>
      </c>
      <c r="L17352" s="69">
        <v>-6738.78</v>
      </c>
      <c r="M17352" s="57"/>
      <c r="N17352" s="67">
        <v>43128</v>
      </c>
      <c r="O17352" s="68">
        <v>16</v>
      </c>
      <c r="P17352" s="69">
        <v>10909.69723</v>
      </c>
      <c r="Q17352" s="57"/>
      <c r="R17352" s="70">
        <f t="shared" si="810"/>
        <v>-0.29098139799989636</v>
      </c>
      <c r="S17352" s="71">
        <f t="shared" si="811"/>
        <v>34619.305832069796</v>
      </c>
      <c r="T17352" s="72">
        <f t="shared" si="812"/>
        <v>-3174.5189517409967</v>
      </c>
    </row>
    <row r="17353" spans="2:20" x14ac:dyDescent="0.25">
      <c r="B17353" s="76">
        <v>43128</v>
      </c>
      <c r="C17353" s="77">
        <v>17</v>
      </c>
      <c r="D17353" s="78">
        <v>3.3437000000000001</v>
      </c>
      <c r="E17353" s="57"/>
      <c r="F17353" s="67">
        <v>43128</v>
      </c>
      <c r="G17353" s="68">
        <v>17</v>
      </c>
      <c r="H17353" s="69">
        <v>23721.279999999999</v>
      </c>
      <c r="I17353" s="57"/>
      <c r="J17353" s="67">
        <v>43128</v>
      </c>
      <c r="K17353" s="68">
        <v>17</v>
      </c>
      <c r="L17353" s="69">
        <v>7394.2</v>
      </c>
      <c r="M17353" s="57"/>
      <c r="N17353" s="67">
        <v>43128</v>
      </c>
      <c r="O17353" s="68">
        <v>17</v>
      </c>
      <c r="P17353" s="69">
        <v>11200.01485</v>
      </c>
      <c r="Q17353" s="57"/>
      <c r="R17353" s="70">
        <f t="shared" si="810"/>
        <v>0.31171167829054758</v>
      </c>
      <c r="S17353" s="71">
        <f t="shared" si="811"/>
        <v>37449.489653944998</v>
      </c>
      <c r="T17353" s="72">
        <f t="shared" si="812"/>
        <v>3491.1754257725552</v>
      </c>
    </row>
    <row r="17354" spans="2:20" x14ac:dyDescent="0.25">
      <c r="B17354" s="76">
        <v>43128</v>
      </c>
      <c r="C17354" s="77">
        <v>18</v>
      </c>
      <c r="D17354" s="78">
        <v>3.1635599999999999</v>
      </c>
      <c r="E17354" s="57"/>
      <c r="F17354" s="67">
        <v>43128</v>
      </c>
      <c r="G17354" s="68">
        <v>18</v>
      </c>
      <c r="H17354" s="69">
        <v>25071.42</v>
      </c>
      <c r="I17354" s="57"/>
      <c r="J17354" s="67">
        <v>43128</v>
      </c>
      <c r="K17354" s="68">
        <v>18</v>
      </c>
      <c r="L17354" s="69">
        <v>8109.32</v>
      </c>
      <c r="M17354" s="57"/>
      <c r="N17354" s="67">
        <v>43128</v>
      </c>
      <c r="O17354" s="68">
        <v>18</v>
      </c>
      <c r="P17354" s="69">
        <v>11911.91923</v>
      </c>
      <c r="Q17354" s="57"/>
      <c r="R17354" s="70">
        <f t="shared" ref="R17354:R17417" si="813">L17354/H17354</f>
        <v>0.32344877154943757</v>
      </c>
      <c r="S17354" s="71">
        <f t="shared" ref="S17354:S17417" si="814">P17354*D17354</f>
        <v>37684.071199258797</v>
      </c>
      <c r="T17354" s="72">
        <f t="shared" ref="T17354:T17417" si="815">P17354*R17354</f>
        <v>3852.8956417396221</v>
      </c>
    </row>
    <row r="17355" spans="2:20" x14ac:dyDescent="0.25">
      <c r="B17355" s="76">
        <v>43128</v>
      </c>
      <c r="C17355" s="77">
        <v>19</v>
      </c>
      <c r="D17355" s="78">
        <v>2.91425</v>
      </c>
      <c r="E17355" s="57"/>
      <c r="F17355" s="67">
        <v>43128</v>
      </c>
      <c r="G17355" s="68">
        <v>19</v>
      </c>
      <c r="H17355" s="69">
        <v>26308.799999999999</v>
      </c>
      <c r="I17355" s="57"/>
      <c r="J17355" s="67">
        <v>43128</v>
      </c>
      <c r="K17355" s="68">
        <v>19</v>
      </c>
      <c r="L17355" s="69">
        <v>-1141.49</v>
      </c>
      <c r="M17355" s="57"/>
      <c r="N17355" s="67">
        <v>43128</v>
      </c>
      <c r="O17355" s="68">
        <v>19</v>
      </c>
      <c r="P17355" s="69">
        <v>12528.651739999999</v>
      </c>
      <c r="Q17355" s="57"/>
      <c r="R17355" s="70">
        <f t="shared" si="813"/>
        <v>-4.3388143891017458E-2</v>
      </c>
      <c r="S17355" s="71">
        <f t="shared" si="814"/>
        <v>36511.623333295</v>
      </c>
      <c r="T17355" s="72">
        <f t="shared" si="815"/>
        <v>-543.59494445556618</v>
      </c>
    </row>
    <row r="17356" spans="2:20" x14ac:dyDescent="0.25">
      <c r="B17356" s="76">
        <v>43128</v>
      </c>
      <c r="C17356" s="77">
        <v>20</v>
      </c>
      <c r="D17356" s="78">
        <v>2.6805699999999999</v>
      </c>
      <c r="E17356" s="57"/>
      <c r="F17356" s="67">
        <v>43128</v>
      </c>
      <c r="G17356" s="68">
        <v>20</v>
      </c>
      <c r="H17356" s="69">
        <v>27265.03</v>
      </c>
      <c r="I17356" s="57"/>
      <c r="J17356" s="67">
        <v>43128</v>
      </c>
      <c r="K17356" s="68">
        <v>20</v>
      </c>
      <c r="L17356" s="69">
        <v>-6912.16</v>
      </c>
      <c r="M17356" s="57"/>
      <c r="N17356" s="67">
        <v>43128</v>
      </c>
      <c r="O17356" s="68">
        <v>20</v>
      </c>
      <c r="P17356" s="69">
        <v>13057.01635</v>
      </c>
      <c r="Q17356" s="57"/>
      <c r="R17356" s="70">
        <f t="shared" si="813"/>
        <v>-0.25351741773253139</v>
      </c>
      <c r="S17356" s="71">
        <f t="shared" si="814"/>
        <v>35000.246317319499</v>
      </c>
      <c r="T17356" s="72">
        <f t="shared" si="815"/>
        <v>-3310.1810683434423</v>
      </c>
    </row>
    <row r="17357" spans="2:20" x14ac:dyDescent="0.25">
      <c r="B17357" s="76">
        <v>43128</v>
      </c>
      <c r="C17357" s="77">
        <v>21</v>
      </c>
      <c r="D17357" s="78">
        <v>2.0183300000000002</v>
      </c>
      <c r="E17357" s="57"/>
      <c r="F17357" s="67">
        <v>43128</v>
      </c>
      <c r="G17357" s="68">
        <v>21</v>
      </c>
      <c r="H17357" s="69">
        <v>27796.38</v>
      </c>
      <c r="I17357" s="57"/>
      <c r="J17357" s="67">
        <v>43128</v>
      </c>
      <c r="K17357" s="68">
        <v>21</v>
      </c>
      <c r="L17357" s="69">
        <v>-12268.68</v>
      </c>
      <c r="M17357" s="57"/>
      <c r="N17357" s="67">
        <v>43128</v>
      </c>
      <c r="O17357" s="68">
        <v>21</v>
      </c>
      <c r="P17357" s="69">
        <v>13244.609909999999</v>
      </c>
      <c r="Q17357" s="57"/>
      <c r="R17357" s="70">
        <f t="shared" si="813"/>
        <v>-0.44137689871846619</v>
      </c>
      <c r="S17357" s="71">
        <f t="shared" si="814"/>
        <v>26731.993519650299</v>
      </c>
      <c r="T17357" s="72">
        <f t="shared" si="815"/>
        <v>-5845.8648468116635</v>
      </c>
    </row>
    <row r="17358" spans="2:20" x14ac:dyDescent="0.25">
      <c r="B17358" s="76">
        <v>43128</v>
      </c>
      <c r="C17358" s="77">
        <v>22</v>
      </c>
      <c r="D17358" s="78">
        <v>2.1737500000000001</v>
      </c>
      <c r="E17358" s="57"/>
      <c r="F17358" s="67">
        <v>43128</v>
      </c>
      <c r="G17358" s="68">
        <v>22</v>
      </c>
      <c r="H17358" s="69">
        <v>28014.09</v>
      </c>
      <c r="I17358" s="57"/>
      <c r="J17358" s="67">
        <v>43128</v>
      </c>
      <c r="K17358" s="68">
        <v>22</v>
      </c>
      <c r="L17358" s="69">
        <v>-15409.09</v>
      </c>
      <c r="M17358" s="57"/>
      <c r="N17358" s="67">
        <v>43128</v>
      </c>
      <c r="O17358" s="68">
        <v>22</v>
      </c>
      <c r="P17358" s="69">
        <v>13358.277690000001</v>
      </c>
      <c r="Q17358" s="57"/>
      <c r="R17358" s="70">
        <f t="shared" si="813"/>
        <v>-0.55004785092073305</v>
      </c>
      <c r="S17358" s="71">
        <f t="shared" si="814"/>
        <v>29037.556128637501</v>
      </c>
      <c r="T17358" s="72">
        <f t="shared" si="815"/>
        <v>-7347.6919353868743</v>
      </c>
    </row>
    <row r="17359" spans="2:20" x14ac:dyDescent="0.25">
      <c r="B17359" s="76">
        <v>43128</v>
      </c>
      <c r="C17359" s="77">
        <v>23</v>
      </c>
      <c r="D17359" s="78">
        <v>1.7842899999999999</v>
      </c>
      <c r="E17359" s="57"/>
      <c r="F17359" s="67">
        <v>43128</v>
      </c>
      <c r="G17359" s="68">
        <v>23</v>
      </c>
      <c r="H17359" s="69">
        <v>28179.41</v>
      </c>
      <c r="I17359" s="57"/>
      <c r="J17359" s="67">
        <v>43128</v>
      </c>
      <c r="K17359" s="68">
        <v>23</v>
      </c>
      <c r="L17359" s="69">
        <v>-22217.61</v>
      </c>
      <c r="M17359" s="57"/>
      <c r="N17359" s="67">
        <v>43128</v>
      </c>
      <c r="O17359" s="68">
        <v>23</v>
      </c>
      <c r="P17359" s="69">
        <v>13443.82043</v>
      </c>
      <c r="Q17359" s="57"/>
      <c r="R17359" s="70">
        <f t="shared" si="813"/>
        <v>-0.7884341794239127</v>
      </c>
      <c r="S17359" s="71">
        <f t="shared" si="814"/>
        <v>23987.674355044699</v>
      </c>
      <c r="T17359" s="72">
        <f t="shared" si="815"/>
        <v>-10599.567529049484</v>
      </c>
    </row>
    <row r="17360" spans="2:20" x14ac:dyDescent="0.25">
      <c r="B17360" s="76">
        <v>43128</v>
      </c>
      <c r="C17360" s="77">
        <v>24</v>
      </c>
      <c r="D17360" s="78">
        <v>1.77762</v>
      </c>
      <c r="E17360" s="57"/>
      <c r="F17360" s="67">
        <v>43128</v>
      </c>
      <c r="G17360" s="68">
        <v>24</v>
      </c>
      <c r="H17360" s="69">
        <v>28244.34</v>
      </c>
      <c r="I17360" s="57"/>
      <c r="J17360" s="67">
        <v>43128</v>
      </c>
      <c r="K17360" s="68">
        <v>24</v>
      </c>
      <c r="L17360" s="69">
        <v>-20808.75</v>
      </c>
      <c r="M17360" s="57"/>
      <c r="N17360" s="67">
        <v>43128</v>
      </c>
      <c r="O17360" s="68">
        <v>24</v>
      </c>
      <c r="P17360" s="69">
        <v>13483.76669</v>
      </c>
      <c r="Q17360" s="57"/>
      <c r="R17360" s="70">
        <f t="shared" si="813"/>
        <v>-0.73674052925294053</v>
      </c>
      <c r="S17360" s="71">
        <f t="shared" si="814"/>
        <v>23969.0133434778</v>
      </c>
      <c r="T17360" s="72">
        <f t="shared" si="815"/>
        <v>-9934.0374075137697</v>
      </c>
    </row>
    <row r="17361" spans="2:20" x14ac:dyDescent="0.25">
      <c r="B17361" s="76">
        <v>43128</v>
      </c>
      <c r="C17361" s="77">
        <v>25</v>
      </c>
      <c r="D17361" s="78">
        <v>1.6538299999999999</v>
      </c>
      <c r="E17361" s="57"/>
      <c r="F17361" s="67">
        <v>43128</v>
      </c>
      <c r="G17361" s="68">
        <v>25</v>
      </c>
      <c r="H17361" s="69">
        <v>28585.84</v>
      </c>
      <c r="I17361" s="57"/>
      <c r="J17361" s="67">
        <v>43128</v>
      </c>
      <c r="K17361" s="68">
        <v>25</v>
      </c>
      <c r="L17361" s="69">
        <v>-21767.16</v>
      </c>
      <c r="M17361" s="57"/>
      <c r="N17361" s="67">
        <v>43128</v>
      </c>
      <c r="O17361" s="68">
        <v>25</v>
      </c>
      <c r="P17361" s="69">
        <v>13677.191940000001</v>
      </c>
      <c r="Q17361" s="57"/>
      <c r="R17361" s="70">
        <f t="shared" si="813"/>
        <v>-0.76146651628918371</v>
      </c>
      <c r="S17361" s="71">
        <f t="shared" si="814"/>
        <v>22619.7503461302</v>
      </c>
      <c r="T17361" s="72">
        <f t="shared" si="815"/>
        <v>-10414.723699170303</v>
      </c>
    </row>
    <row r="17362" spans="2:20" x14ac:dyDescent="0.25">
      <c r="B17362" s="76">
        <v>43128</v>
      </c>
      <c r="C17362" s="77">
        <v>26</v>
      </c>
      <c r="D17362" s="78">
        <v>1.63696</v>
      </c>
      <c r="E17362" s="57"/>
      <c r="F17362" s="67">
        <v>43128</v>
      </c>
      <c r="G17362" s="68">
        <v>26</v>
      </c>
      <c r="H17362" s="69">
        <v>28666.3</v>
      </c>
      <c r="I17362" s="57"/>
      <c r="J17362" s="67">
        <v>43128</v>
      </c>
      <c r="K17362" s="68">
        <v>26</v>
      </c>
      <c r="L17362" s="69">
        <v>-23224.34</v>
      </c>
      <c r="M17362" s="57"/>
      <c r="N17362" s="67">
        <v>43128</v>
      </c>
      <c r="O17362" s="68">
        <v>26</v>
      </c>
      <c r="P17362" s="69">
        <v>13737.12005</v>
      </c>
      <c r="Q17362" s="57"/>
      <c r="R17362" s="70">
        <f t="shared" si="813"/>
        <v>-0.81016175788294964</v>
      </c>
      <c r="S17362" s="71">
        <f t="shared" si="814"/>
        <v>22487.116037047999</v>
      </c>
      <c r="T17362" s="72">
        <f t="shared" si="815"/>
        <v>-11129.289327957113</v>
      </c>
    </row>
    <row r="17363" spans="2:20" x14ac:dyDescent="0.25">
      <c r="B17363" s="76">
        <v>43128</v>
      </c>
      <c r="C17363" s="77">
        <v>27</v>
      </c>
      <c r="D17363" s="78">
        <v>1.9777100000000001</v>
      </c>
      <c r="E17363" s="57"/>
      <c r="F17363" s="67">
        <v>43128</v>
      </c>
      <c r="G17363" s="68">
        <v>27</v>
      </c>
      <c r="H17363" s="69">
        <v>28792.63</v>
      </c>
      <c r="I17363" s="57"/>
      <c r="J17363" s="67">
        <v>43128</v>
      </c>
      <c r="K17363" s="68">
        <v>27</v>
      </c>
      <c r="L17363" s="69">
        <v>-16541.189999999999</v>
      </c>
      <c r="M17363" s="57"/>
      <c r="N17363" s="67">
        <v>43128</v>
      </c>
      <c r="O17363" s="68">
        <v>27</v>
      </c>
      <c r="P17363" s="69">
        <v>13837.128940000001</v>
      </c>
      <c r="Q17363" s="57"/>
      <c r="R17363" s="70">
        <f t="shared" si="813"/>
        <v>-0.57449388958216041</v>
      </c>
      <c r="S17363" s="71">
        <f t="shared" si="814"/>
        <v>27365.828275927401</v>
      </c>
      <c r="T17363" s="72">
        <f t="shared" si="815"/>
        <v>-7949.3460253904768</v>
      </c>
    </row>
    <row r="17364" spans="2:20" x14ac:dyDescent="0.25">
      <c r="B17364" s="76">
        <v>43128</v>
      </c>
      <c r="C17364" s="77">
        <v>28</v>
      </c>
      <c r="D17364" s="78">
        <v>1.52152</v>
      </c>
      <c r="E17364" s="57"/>
      <c r="F17364" s="67">
        <v>43128</v>
      </c>
      <c r="G17364" s="68">
        <v>28</v>
      </c>
      <c r="H17364" s="69">
        <v>28570.07</v>
      </c>
      <c r="I17364" s="57"/>
      <c r="J17364" s="67">
        <v>43128</v>
      </c>
      <c r="K17364" s="68">
        <v>28</v>
      </c>
      <c r="L17364" s="69">
        <v>-13172.3</v>
      </c>
      <c r="M17364" s="57"/>
      <c r="N17364" s="67">
        <v>43128</v>
      </c>
      <c r="O17364" s="68">
        <v>28</v>
      </c>
      <c r="P17364" s="69">
        <v>13732.026379999999</v>
      </c>
      <c r="Q17364" s="57"/>
      <c r="R17364" s="70">
        <f t="shared" si="813"/>
        <v>-0.46105242304271565</v>
      </c>
      <c r="S17364" s="71">
        <f t="shared" si="814"/>
        <v>20893.552777697598</v>
      </c>
      <c r="T17364" s="72">
        <f t="shared" si="815"/>
        <v>-6331.1840357854908</v>
      </c>
    </row>
    <row r="17365" spans="2:20" x14ac:dyDescent="0.25">
      <c r="B17365" s="76">
        <v>43128</v>
      </c>
      <c r="C17365" s="77">
        <v>29</v>
      </c>
      <c r="D17365" s="78">
        <v>1.52275</v>
      </c>
      <c r="E17365" s="57"/>
      <c r="F17365" s="67">
        <v>43128</v>
      </c>
      <c r="G17365" s="68">
        <v>29</v>
      </c>
      <c r="H17365" s="69">
        <v>28584.02</v>
      </c>
      <c r="I17365" s="57"/>
      <c r="J17365" s="67">
        <v>43128</v>
      </c>
      <c r="K17365" s="68">
        <v>29</v>
      </c>
      <c r="L17365" s="69">
        <v>-14899.28</v>
      </c>
      <c r="M17365" s="57"/>
      <c r="N17365" s="67">
        <v>43128</v>
      </c>
      <c r="O17365" s="68">
        <v>29</v>
      </c>
      <c r="P17365" s="69">
        <v>13714.928169999999</v>
      </c>
      <c r="Q17365" s="57"/>
      <c r="R17365" s="70">
        <f t="shared" si="813"/>
        <v>-0.52124508729003127</v>
      </c>
      <c r="S17365" s="71">
        <f t="shared" si="814"/>
        <v>20884.4068708675</v>
      </c>
      <c r="T17365" s="72">
        <f t="shared" si="815"/>
        <v>-7148.8389311481587</v>
      </c>
    </row>
    <row r="17366" spans="2:20" x14ac:dyDescent="0.25">
      <c r="B17366" s="76">
        <v>43128</v>
      </c>
      <c r="C17366" s="77">
        <v>30</v>
      </c>
      <c r="D17366" s="78">
        <v>1.6958</v>
      </c>
      <c r="E17366" s="57"/>
      <c r="F17366" s="67">
        <v>43128</v>
      </c>
      <c r="G17366" s="68">
        <v>30</v>
      </c>
      <c r="H17366" s="69">
        <v>28783.11</v>
      </c>
      <c r="I17366" s="57"/>
      <c r="J17366" s="67">
        <v>43128</v>
      </c>
      <c r="K17366" s="68">
        <v>30</v>
      </c>
      <c r="L17366" s="69">
        <v>-10595.43</v>
      </c>
      <c r="M17366" s="57"/>
      <c r="N17366" s="67">
        <v>43128</v>
      </c>
      <c r="O17366" s="68">
        <v>30</v>
      </c>
      <c r="P17366" s="69">
        <v>13806.11146</v>
      </c>
      <c r="Q17366" s="57"/>
      <c r="R17366" s="70">
        <f t="shared" si="813"/>
        <v>-0.36811275779441488</v>
      </c>
      <c r="S17366" s="71">
        <f t="shared" si="814"/>
        <v>23412.403813868001</v>
      </c>
      <c r="T17366" s="72">
        <f t="shared" si="815"/>
        <v>-5082.205763957676</v>
      </c>
    </row>
    <row r="17367" spans="2:20" x14ac:dyDescent="0.25">
      <c r="B17367" s="76">
        <v>43128</v>
      </c>
      <c r="C17367" s="77">
        <v>31</v>
      </c>
      <c r="D17367" s="78">
        <v>2.1419800000000002</v>
      </c>
      <c r="E17367" s="57"/>
      <c r="F17367" s="67">
        <v>43128</v>
      </c>
      <c r="G17367" s="68">
        <v>31</v>
      </c>
      <c r="H17367" s="69">
        <v>29481.05</v>
      </c>
      <c r="I17367" s="57"/>
      <c r="J17367" s="67">
        <v>43128</v>
      </c>
      <c r="K17367" s="68">
        <v>31</v>
      </c>
      <c r="L17367" s="69">
        <v>438.94</v>
      </c>
      <c r="M17367" s="57"/>
      <c r="N17367" s="67">
        <v>43128</v>
      </c>
      <c r="O17367" s="68">
        <v>31</v>
      </c>
      <c r="P17367" s="69">
        <v>14182.02824</v>
      </c>
      <c r="Q17367" s="57"/>
      <c r="R17367" s="70">
        <f t="shared" si="813"/>
        <v>1.4888886250659322E-2</v>
      </c>
      <c r="S17367" s="71">
        <f t="shared" si="814"/>
        <v>30377.620849515202</v>
      </c>
      <c r="T17367" s="72">
        <f t="shared" si="815"/>
        <v>211.15460526899821</v>
      </c>
    </row>
    <row r="17368" spans="2:20" x14ac:dyDescent="0.25">
      <c r="B17368" s="76">
        <v>43128</v>
      </c>
      <c r="C17368" s="77">
        <v>32</v>
      </c>
      <c r="D17368" s="78">
        <v>2.1977600000000002</v>
      </c>
      <c r="E17368" s="57"/>
      <c r="F17368" s="67">
        <v>43128</v>
      </c>
      <c r="G17368" s="68">
        <v>32</v>
      </c>
      <c r="H17368" s="69">
        <v>30422.55</v>
      </c>
      <c r="I17368" s="57"/>
      <c r="J17368" s="67">
        <v>43128</v>
      </c>
      <c r="K17368" s="68">
        <v>32</v>
      </c>
      <c r="L17368" s="69">
        <v>8756.6299999999992</v>
      </c>
      <c r="M17368" s="57"/>
      <c r="N17368" s="67">
        <v>43128</v>
      </c>
      <c r="O17368" s="68">
        <v>32</v>
      </c>
      <c r="P17368" s="69">
        <v>14631.028389999999</v>
      </c>
      <c r="Q17368" s="57"/>
      <c r="R17368" s="70">
        <f t="shared" si="813"/>
        <v>0.28783353137721851</v>
      </c>
      <c r="S17368" s="71">
        <f t="shared" si="814"/>
        <v>32155.488954406403</v>
      </c>
      <c r="T17368" s="72">
        <f t="shared" si="815"/>
        <v>4211.30056917404</v>
      </c>
    </row>
    <row r="17369" spans="2:20" x14ac:dyDescent="0.25">
      <c r="B17369" s="76">
        <v>43128</v>
      </c>
      <c r="C17369" s="77">
        <v>33</v>
      </c>
      <c r="D17369" s="78">
        <v>2.6864499999999998</v>
      </c>
      <c r="E17369" s="57"/>
      <c r="F17369" s="67">
        <v>43128</v>
      </c>
      <c r="G17369" s="68">
        <v>33</v>
      </c>
      <c r="H17369" s="69">
        <v>31931.5</v>
      </c>
      <c r="I17369" s="57"/>
      <c r="J17369" s="67">
        <v>43128</v>
      </c>
      <c r="K17369" s="68">
        <v>33</v>
      </c>
      <c r="L17369" s="69">
        <v>14862.09</v>
      </c>
      <c r="M17369" s="57"/>
      <c r="N17369" s="67">
        <v>43128</v>
      </c>
      <c r="O17369" s="68">
        <v>33</v>
      </c>
      <c r="P17369" s="69">
        <v>15416.42577</v>
      </c>
      <c r="Q17369" s="57"/>
      <c r="R17369" s="70">
        <f t="shared" si="813"/>
        <v>0.46543663780279659</v>
      </c>
      <c r="S17369" s="71">
        <f t="shared" si="814"/>
        <v>41415.457009816499</v>
      </c>
      <c r="T17369" s="72">
        <f t="shared" si="815"/>
        <v>7175.3693773251898</v>
      </c>
    </row>
    <row r="17370" spans="2:20" x14ac:dyDescent="0.25">
      <c r="B17370" s="76">
        <v>43128</v>
      </c>
      <c r="C17370" s="77">
        <v>34</v>
      </c>
      <c r="D17370" s="78">
        <v>2.6616300000000002</v>
      </c>
      <c r="E17370" s="57"/>
      <c r="F17370" s="67">
        <v>43128</v>
      </c>
      <c r="G17370" s="68">
        <v>34</v>
      </c>
      <c r="H17370" s="69">
        <v>33878.74</v>
      </c>
      <c r="I17370" s="57"/>
      <c r="J17370" s="67">
        <v>43128</v>
      </c>
      <c r="K17370" s="68">
        <v>34</v>
      </c>
      <c r="L17370" s="69">
        <v>17799.330000000002</v>
      </c>
      <c r="M17370" s="57"/>
      <c r="N17370" s="67">
        <v>43128</v>
      </c>
      <c r="O17370" s="68">
        <v>34</v>
      </c>
      <c r="P17370" s="69">
        <v>16369.58214</v>
      </c>
      <c r="Q17370" s="57"/>
      <c r="R17370" s="70">
        <f t="shared" si="813"/>
        <v>0.5253834705777134</v>
      </c>
      <c r="S17370" s="71">
        <f t="shared" si="814"/>
        <v>43569.7709112882</v>
      </c>
      <c r="T17370" s="72">
        <f t="shared" si="815"/>
        <v>8600.3078766201525</v>
      </c>
    </row>
    <row r="17371" spans="2:20" x14ac:dyDescent="0.25">
      <c r="B17371" s="76">
        <v>43128</v>
      </c>
      <c r="C17371" s="77">
        <v>35</v>
      </c>
      <c r="D17371" s="78">
        <v>2.86185</v>
      </c>
      <c r="E17371" s="57"/>
      <c r="F17371" s="67">
        <v>43128</v>
      </c>
      <c r="G17371" s="68">
        <v>35</v>
      </c>
      <c r="H17371" s="69">
        <v>35838.03</v>
      </c>
      <c r="I17371" s="57"/>
      <c r="J17371" s="67">
        <v>43128</v>
      </c>
      <c r="K17371" s="68">
        <v>35</v>
      </c>
      <c r="L17371" s="69">
        <v>31324.41</v>
      </c>
      <c r="M17371" s="57"/>
      <c r="N17371" s="67">
        <v>43128</v>
      </c>
      <c r="O17371" s="68">
        <v>35</v>
      </c>
      <c r="P17371" s="69">
        <v>17331.98128</v>
      </c>
      <c r="Q17371" s="57"/>
      <c r="R17371" s="70">
        <f t="shared" si="813"/>
        <v>0.87405501920724993</v>
      </c>
      <c r="S17371" s="71">
        <f t="shared" si="814"/>
        <v>49601.530626168002</v>
      </c>
      <c r="T17371" s="72">
        <f t="shared" si="815"/>
        <v>15149.105230590096</v>
      </c>
    </row>
    <row r="17372" spans="2:20" x14ac:dyDescent="0.25">
      <c r="B17372" s="76">
        <v>43128</v>
      </c>
      <c r="C17372" s="77">
        <v>36</v>
      </c>
      <c r="D17372" s="78">
        <v>2.7126000000000001</v>
      </c>
      <c r="E17372" s="57"/>
      <c r="F17372" s="67">
        <v>43128</v>
      </c>
      <c r="G17372" s="68">
        <v>36</v>
      </c>
      <c r="H17372" s="69">
        <v>35962.04</v>
      </c>
      <c r="I17372" s="57"/>
      <c r="J17372" s="67">
        <v>43128</v>
      </c>
      <c r="K17372" s="68">
        <v>36</v>
      </c>
      <c r="L17372" s="69">
        <v>26090.06</v>
      </c>
      <c r="M17372" s="57"/>
      <c r="N17372" s="67">
        <v>43128</v>
      </c>
      <c r="O17372" s="68">
        <v>36</v>
      </c>
      <c r="P17372" s="69">
        <v>17414.007420000002</v>
      </c>
      <c r="Q17372" s="57"/>
      <c r="R17372" s="70">
        <f t="shared" si="813"/>
        <v>0.72548887660433059</v>
      </c>
      <c r="S17372" s="71">
        <f t="shared" si="814"/>
        <v>47237.236527492008</v>
      </c>
      <c r="T17372" s="72">
        <f t="shared" si="815"/>
        <v>12633.668680315279</v>
      </c>
    </row>
    <row r="17373" spans="2:20" x14ac:dyDescent="0.25">
      <c r="B17373" s="76">
        <v>43128</v>
      </c>
      <c r="C17373" s="77">
        <v>37</v>
      </c>
      <c r="D17373" s="78">
        <v>2.4673699999999998</v>
      </c>
      <c r="E17373" s="57"/>
      <c r="F17373" s="67">
        <v>43128</v>
      </c>
      <c r="G17373" s="68">
        <v>37</v>
      </c>
      <c r="H17373" s="69">
        <v>35643.49</v>
      </c>
      <c r="I17373" s="57"/>
      <c r="J17373" s="67">
        <v>43128</v>
      </c>
      <c r="K17373" s="68">
        <v>37</v>
      </c>
      <c r="L17373" s="69">
        <v>7125.54</v>
      </c>
      <c r="M17373" s="57"/>
      <c r="N17373" s="67">
        <v>43128</v>
      </c>
      <c r="O17373" s="68">
        <v>37</v>
      </c>
      <c r="P17373" s="69">
        <v>17236.014299999999</v>
      </c>
      <c r="Q17373" s="57"/>
      <c r="R17373" s="70">
        <f t="shared" si="813"/>
        <v>0.19991140037072688</v>
      </c>
      <c r="S17373" s="71">
        <f t="shared" si="814"/>
        <v>42527.624603390992</v>
      </c>
      <c r="T17373" s="72">
        <f t="shared" si="815"/>
        <v>3445.6757555228737</v>
      </c>
    </row>
    <row r="17374" spans="2:20" x14ac:dyDescent="0.25">
      <c r="B17374" s="76">
        <v>43128</v>
      </c>
      <c r="C17374" s="77">
        <v>38</v>
      </c>
      <c r="D17374" s="78">
        <v>2.8381599999999998</v>
      </c>
      <c r="E17374" s="57"/>
      <c r="F17374" s="67">
        <v>43128</v>
      </c>
      <c r="G17374" s="68">
        <v>38</v>
      </c>
      <c r="H17374" s="69">
        <v>34634.22</v>
      </c>
      <c r="I17374" s="57"/>
      <c r="J17374" s="67">
        <v>43128</v>
      </c>
      <c r="K17374" s="68">
        <v>38</v>
      </c>
      <c r="L17374" s="69">
        <v>6780.74</v>
      </c>
      <c r="M17374" s="57"/>
      <c r="N17374" s="67">
        <v>43128</v>
      </c>
      <c r="O17374" s="68">
        <v>38</v>
      </c>
      <c r="P17374" s="69">
        <v>16723.107410000001</v>
      </c>
      <c r="Q17374" s="57"/>
      <c r="R17374" s="70">
        <f t="shared" si="813"/>
        <v>0.19578151319706347</v>
      </c>
      <c r="S17374" s="71">
        <f t="shared" si="814"/>
        <v>47462.854526765601</v>
      </c>
      <c r="T17374" s="72">
        <f t="shared" si="815"/>
        <v>3274.0752740868252</v>
      </c>
    </row>
    <row r="17375" spans="2:20" x14ac:dyDescent="0.25">
      <c r="B17375" s="76">
        <v>43128</v>
      </c>
      <c r="C17375" s="77">
        <v>39</v>
      </c>
      <c r="D17375" s="78">
        <v>2.5689099999999998</v>
      </c>
      <c r="E17375" s="57"/>
      <c r="F17375" s="67">
        <v>43128</v>
      </c>
      <c r="G17375" s="68">
        <v>39</v>
      </c>
      <c r="H17375" s="69">
        <v>33455</v>
      </c>
      <c r="I17375" s="57"/>
      <c r="J17375" s="67">
        <v>43128</v>
      </c>
      <c r="K17375" s="68">
        <v>39</v>
      </c>
      <c r="L17375" s="69">
        <v>-3069.25</v>
      </c>
      <c r="M17375" s="57"/>
      <c r="N17375" s="67">
        <v>43128</v>
      </c>
      <c r="O17375" s="68">
        <v>39</v>
      </c>
      <c r="P17375" s="69">
        <v>16169.59427</v>
      </c>
      <c r="Q17375" s="57"/>
      <c r="R17375" s="70">
        <f t="shared" si="813"/>
        <v>-9.1742639366312953E-2</v>
      </c>
      <c r="S17375" s="71">
        <f t="shared" si="814"/>
        <v>41538.232416145693</v>
      </c>
      <c r="T17375" s="72">
        <f t="shared" si="815"/>
        <v>-1483.4412558122103</v>
      </c>
    </row>
    <row r="17376" spans="2:20" x14ac:dyDescent="0.25">
      <c r="B17376" s="76">
        <v>43128</v>
      </c>
      <c r="C17376" s="77">
        <v>40</v>
      </c>
      <c r="D17376" s="78">
        <v>2.55165</v>
      </c>
      <c r="E17376" s="57"/>
      <c r="F17376" s="67">
        <v>43128</v>
      </c>
      <c r="G17376" s="68">
        <v>40</v>
      </c>
      <c r="H17376" s="69">
        <v>32168.77</v>
      </c>
      <c r="I17376" s="57"/>
      <c r="J17376" s="67">
        <v>43128</v>
      </c>
      <c r="K17376" s="68">
        <v>40</v>
      </c>
      <c r="L17376" s="69">
        <v>6816.27</v>
      </c>
      <c r="M17376" s="57"/>
      <c r="N17376" s="67">
        <v>43128</v>
      </c>
      <c r="O17376" s="68">
        <v>40</v>
      </c>
      <c r="P17376" s="69">
        <v>15537.99892</v>
      </c>
      <c r="Q17376" s="57"/>
      <c r="R17376" s="70">
        <f t="shared" si="813"/>
        <v>0.21189091158909715</v>
      </c>
      <c r="S17376" s="71">
        <f t="shared" si="814"/>
        <v>39647.534944218001</v>
      </c>
      <c r="T17376" s="72">
        <f t="shared" si="815"/>
        <v>3292.3607554292071</v>
      </c>
    </row>
    <row r="17377" spans="2:20" x14ac:dyDescent="0.25">
      <c r="B17377" s="76">
        <v>43128</v>
      </c>
      <c r="C17377" s="77">
        <v>41</v>
      </c>
      <c r="D17377" s="78">
        <v>3.0256599999999998</v>
      </c>
      <c r="E17377" s="57"/>
      <c r="F17377" s="67">
        <v>43128</v>
      </c>
      <c r="G17377" s="68">
        <v>41</v>
      </c>
      <c r="H17377" s="69">
        <v>30946.95</v>
      </c>
      <c r="I17377" s="57"/>
      <c r="J17377" s="67">
        <v>43128</v>
      </c>
      <c r="K17377" s="68">
        <v>41</v>
      </c>
      <c r="L17377" s="69">
        <v>8199.2000000000007</v>
      </c>
      <c r="M17377" s="57"/>
      <c r="N17377" s="67">
        <v>43128</v>
      </c>
      <c r="O17377" s="68">
        <v>41</v>
      </c>
      <c r="P17377" s="69">
        <v>14907.6288</v>
      </c>
      <c r="Q17377" s="57"/>
      <c r="R17377" s="70">
        <f t="shared" si="813"/>
        <v>0.26494371820163215</v>
      </c>
      <c r="S17377" s="71">
        <f t="shared" si="814"/>
        <v>45105.416155007995</v>
      </c>
      <c r="T17377" s="72">
        <f t="shared" si="815"/>
        <v>3949.6826038417357</v>
      </c>
    </row>
    <row r="17378" spans="2:20" x14ac:dyDescent="0.25">
      <c r="B17378" s="76">
        <v>43128</v>
      </c>
      <c r="C17378" s="77">
        <v>42</v>
      </c>
      <c r="D17378" s="78">
        <v>3.8341799999999999</v>
      </c>
      <c r="E17378" s="57"/>
      <c r="F17378" s="67">
        <v>43128</v>
      </c>
      <c r="G17378" s="68">
        <v>42</v>
      </c>
      <c r="H17378" s="69">
        <v>29411.48</v>
      </c>
      <c r="I17378" s="57"/>
      <c r="J17378" s="67">
        <v>43128</v>
      </c>
      <c r="K17378" s="68">
        <v>42</v>
      </c>
      <c r="L17378" s="69">
        <v>2153.0700000000002</v>
      </c>
      <c r="M17378" s="57"/>
      <c r="N17378" s="67">
        <v>43128</v>
      </c>
      <c r="O17378" s="68">
        <v>42</v>
      </c>
      <c r="P17378" s="69">
        <v>14066.20592</v>
      </c>
      <c r="Q17378" s="57"/>
      <c r="R17378" s="70">
        <f t="shared" si="813"/>
        <v>7.3205088625257903E-2</v>
      </c>
      <c r="S17378" s="71">
        <f t="shared" si="814"/>
        <v>53932.365414345601</v>
      </c>
      <c r="T17378" s="72">
        <f t="shared" si="815"/>
        <v>1029.7178509947273</v>
      </c>
    </row>
    <row r="17379" spans="2:20" x14ac:dyDescent="0.25">
      <c r="B17379" s="76">
        <v>43128</v>
      </c>
      <c r="C17379" s="77">
        <v>43</v>
      </c>
      <c r="D17379" s="78">
        <v>4.9849699999999997</v>
      </c>
      <c r="E17379" s="57"/>
      <c r="F17379" s="67">
        <v>43128</v>
      </c>
      <c r="G17379" s="68">
        <v>43</v>
      </c>
      <c r="H17379" s="69">
        <v>28028.14</v>
      </c>
      <c r="I17379" s="57"/>
      <c r="J17379" s="67">
        <v>43128</v>
      </c>
      <c r="K17379" s="68">
        <v>43</v>
      </c>
      <c r="L17379" s="69">
        <v>10217.68</v>
      </c>
      <c r="M17379" s="57"/>
      <c r="N17379" s="67">
        <v>43128</v>
      </c>
      <c r="O17379" s="68">
        <v>43</v>
      </c>
      <c r="P17379" s="69">
        <v>13366.298699999999</v>
      </c>
      <c r="Q17379" s="57"/>
      <c r="R17379" s="70">
        <f t="shared" si="813"/>
        <v>0.36455076933396224</v>
      </c>
      <c r="S17379" s="71">
        <f t="shared" si="814"/>
        <v>66630.598030538997</v>
      </c>
      <c r="T17379" s="72">
        <f t="shared" si="815"/>
        <v>4872.6944742325395</v>
      </c>
    </row>
    <row r="17380" spans="2:20" x14ac:dyDescent="0.25">
      <c r="B17380" s="76">
        <v>43128</v>
      </c>
      <c r="C17380" s="77">
        <v>44</v>
      </c>
      <c r="D17380" s="78">
        <v>5.1417599999999997</v>
      </c>
      <c r="E17380" s="57"/>
      <c r="F17380" s="67">
        <v>43128</v>
      </c>
      <c r="G17380" s="68">
        <v>44</v>
      </c>
      <c r="H17380" s="69">
        <v>26157.9</v>
      </c>
      <c r="I17380" s="57"/>
      <c r="J17380" s="67">
        <v>43128</v>
      </c>
      <c r="K17380" s="68">
        <v>44</v>
      </c>
      <c r="L17380" s="69">
        <v>-1184.8599999999999</v>
      </c>
      <c r="M17380" s="57"/>
      <c r="N17380" s="67">
        <v>43128</v>
      </c>
      <c r="O17380" s="68">
        <v>44</v>
      </c>
      <c r="P17380" s="69">
        <v>12352.956340000001</v>
      </c>
      <c r="Q17380" s="57"/>
      <c r="R17380" s="70">
        <f t="shared" si="813"/>
        <v>-4.5296449638541313E-2</v>
      </c>
      <c r="S17380" s="71">
        <f t="shared" si="814"/>
        <v>63515.936790758402</v>
      </c>
      <c r="T17380" s="72">
        <f t="shared" si="815"/>
        <v>-559.54506474190964</v>
      </c>
    </row>
    <row r="17381" spans="2:20" x14ac:dyDescent="0.25">
      <c r="B17381" s="76">
        <v>43128</v>
      </c>
      <c r="C17381" s="77">
        <v>45</v>
      </c>
      <c r="D17381" s="78">
        <v>5.8992199999999997</v>
      </c>
      <c r="E17381" s="57"/>
      <c r="F17381" s="67">
        <v>43128</v>
      </c>
      <c r="G17381" s="68">
        <v>45</v>
      </c>
      <c r="H17381" s="69">
        <v>24722.32</v>
      </c>
      <c r="I17381" s="57"/>
      <c r="J17381" s="67">
        <v>43128</v>
      </c>
      <c r="K17381" s="68">
        <v>45</v>
      </c>
      <c r="L17381" s="69">
        <v>-5377.14</v>
      </c>
      <c r="M17381" s="57"/>
      <c r="N17381" s="67">
        <v>43128</v>
      </c>
      <c r="O17381" s="68">
        <v>45</v>
      </c>
      <c r="P17381" s="69">
        <v>11760.181189999999</v>
      </c>
      <c r="Q17381" s="57"/>
      <c r="R17381" s="70">
        <f t="shared" si="813"/>
        <v>-0.21750143190444912</v>
      </c>
      <c r="S17381" s="71">
        <f t="shared" si="814"/>
        <v>69375.896079671787</v>
      </c>
      <c r="T17381" s="72">
        <f t="shared" si="815"/>
        <v>-2557.8562482807683</v>
      </c>
    </row>
    <row r="17382" spans="2:20" x14ac:dyDescent="0.25">
      <c r="B17382" s="76">
        <v>43128</v>
      </c>
      <c r="C17382" s="77">
        <v>46</v>
      </c>
      <c r="D17382" s="78">
        <v>6.8072900000000001</v>
      </c>
      <c r="E17382" s="57"/>
      <c r="F17382" s="67">
        <v>43128</v>
      </c>
      <c r="G17382" s="68">
        <v>46</v>
      </c>
      <c r="H17382" s="69">
        <v>23197.58</v>
      </c>
      <c r="I17382" s="57"/>
      <c r="J17382" s="67">
        <v>43128</v>
      </c>
      <c r="K17382" s="68">
        <v>46</v>
      </c>
      <c r="L17382" s="69">
        <v>154.65</v>
      </c>
      <c r="M17382" s="57"/>
      <c r="N17382" s="67">
        <v>43128</v>
      </c>
      <c r="O17382" s="68">
        <v>46</v>
      </c>
      <c r="P17382" s="69">
        <v>11000.102500000001</v>
      </c>
      <c r="Q17382" s="57"/>
      <c r="R17382" s="70">
        <f t="shared" si="813"/>
        <v>6.6666436757627304E-3</v>
      </c>
      <c r="S17382" s="71">
        <f t="shared" si="814"/>
        <v>74880.887747225002</v>
      </c>
      <c r="T17382" s="72">
        <f t="shared" si="815"/>
        <v>73.333763764366807</v>
      </c>
    </row>
    <row r="17383" spans="2:20" x14ac:dyDescent="0.25">
      <c r="B17383" s="76">
        <v>43128</v>
      </c>
      <c r="C17383" s="77">
        <v>47</v>
      </c>
      <c r="D17383" s="78">
        <v>7.5603300000000004</v>
      </c>
      <c r="E17383" s="57"/>
      <c r="F17383" s="67">
        <v>43128</v>
      </c>
      <c r="G17383" s="68">
        <v>47</v>
      </c>
      <c r="H17383" s="69">
        <v>21762.87</v>
      </c>
      <c r="I17383" s="57"/>
      <c r="J17383" s="67">
        <v>43128</v>
      </c>
      <c r="K17383" s="68">
        <v>47</v>
      </c>
      <c r="L17383" s="69">
        <v>9225.35</v>
      </c>
      <c r="M17383" s="57"/>
      <c r="N17383" s="67">
        <v>43128</v>
      </c>
      <c r="O17383" s="68">
        <v>47</v>
      </c>
      <c r="P17383" s="69">
        <v>10280.73013</v>
      </c>
      <c r="Q17383" s="57"/>
      <c r="R17383" s="70">
        <f t="shared" si="813"/>
        <v>0.42390318923928694</v>
      </c>
      <c r="S17383" s="71">
        <f t="shared" si="814"/>
        <v>77725.712423742909</v>
      </c>
      <c r="T17383" s="72">
        <f t="shared" si="815"/>
        <v>4358.0342898154286</v>
      </c>
    </row>
    <row r="17384" spans="2:20" x14ac:dyDescent="0.25">
      <c r="B17384" s="76">
        <v>43128</v>
      </c>
      <c r="C17384" s="77">
        <v>48</v>
      </c>
      <c r="D17384" s="78">
        <v>7.07456</v>
      </c>
      <c r="E17384" s="57"/>
      <c r="F17384" s="67">
        <v>43128</v>
      </c>
      <c r="G17384" s="68">
        <v>48</v>
      </c>
      <c r="H17384" s="69">
        <v>21297.02</v>
      </c>
      <c r="I17384" s="57"/>
      <c r="J17384" s="67">
        <v>43128</v>
      </c>
      <c r="K17384" s="68">
        <v>48</v>
      </c>
      <c r="L17384" s="69">
        <v>-691.03</v>
      </c>
      <c r="M17384" s="57"/>
      <c r="N17384" s="67">
        <v>43128</v>
      </c>
      <c r="O17384" s="68">
        <v>48</v>
      </c>
      <c r="P17384" s="69">
        <v>10045.6497</v>
      </c>
      <c r="Q17384" s="57"/>
      <c r="R17384" s="70">
        <f t="shared" si="813"/>
        <v>-3.2447262574763977E-2</v>
      </c>
      <c r="S17384" s="71">
        <f t="shared" si="814"/>
        <v>71068.551541631998</v>
      </c>
      <c r="T17384" s="72">
        <f t="shared" si="815"/>
        <v>-325.95383354999899</v>
      </c>
    </row>
    <row r="17385" spans="2:20" x14ac:dyDescent="0.25">
      <c r="B17385" s="76">
        <v>43129</v>
      </c>
      <c r="C17385" s="77">
        <v>1</v>
      </c>
      <c r="D17385" s="78">
        <v>7.0803200000000004</v>
      </c>
      <c r="E17385" s="57"/>
      <c r="F17385" s="67">
        <v>43129</v>
      </c>
      <c r="G17385" s="68">
        <v>1</v>
      </c>
      <c r="H17385" s="69">
        <v>21414.43</v>
      </c>
      <c r="I17385" s="57"/>
      <c r="J17385" s="67">
        <v>43129</v>
      </c>
      <c r="K17385" s="68">
        <v>1</v>
      </c>
      <c r="L17385" s="69">
        <v>-341.97</v>
      </c>
      <c r="M17385" s="57"/>
      <c r="N17385" s="67">
        <v>43129</v>
      </c>
      <c r="O17385" s="68">
        <v>1</v>
      </c>
      <c r="P17385" s="69">
        <v>10096.60454</v>
      </c>
      <c r="Q17385" s="57"/>
      <c r="R17385" s="70">
        <f t="shared" si="813"/>
        <v>-1.5969138566844881E-2</v>
      </c>
      <c r="S17385" s="71">
        <f t="shared" si="814"/>
        <v>71487.191056652809</v>
      </c>
      <c r="T17385" s="72">
        <f t="shared" si="815"/>
        <v>-161.23407695389511</v>
      </c>
    </row>
    <row r="17386" spans="2:20" x14ac:dyDescent="0.25">
      <c r="B17386" s="76">
        <v>43129</v>
      </c>
      <c r="C17386" s="77">
        <v>2</v>
      </c>
      <c r="D17386" s="78">
        <v>7.8063599999999997</v>
      </c>
      <c r="E17386" s="57"/>
      <c r="F17386" s="67">
        <v>43129</v>
      </c>
      <c r="G17386" s="68">
        <v>2</v>
      </c>
      <c r="H17386" s="69">
        <v>21886.97</v>
      </c>
      <c r="I17386" s="57"/>
      <c r="J17386" s="67">
        <v>43129</v>
      </c>
      <c r="K17386" s="68">
        <v>2</v>
      </c>
      <c r="L17386" s="69">
        <v>11540.12</v>
      </c>
      <c r="M17386" s="57"/>
      <c r="N17386" s="67">
        <v>43129</v>
      </c>
      <c r="O17386" s="68">
        <v>2</v>
      </c>
      <c r="P17386" s="69">
        <v>10341.920099999999</v>
      </c>
      <c r="Q17386" s="57"/>
      <c r="R17386" s="70">
        <f t="shared" si="813"/>
        <v>0.52725982628020229</v>
      </c>
      <c r="S17386" s="71">
        <f t="shared" si="814"/>
        <v>80732.751391835991</v>
      </c>
      <c r="T17386" s="72">
        <f t="shared" si="815"/>
        <v>5452.8789953297319</v>
      </c>
    </row>
    <row r="17387" spans="2:20" x14ac:dyDescent="0.25">
      <c r="B17387" s="76">
        <v>43129</v>
      </c>
      <c r="C17387" s="77">
        <v>3</v>
      </c>
      <c r="D17387" s="78">
        <v>7.7039999999999997</v>
      </c>
      <c r="E17387" s="57"/>
      <c r="F17387" s="67">
        <v>43129</v>
      </c>
      <c r="G17387" s="68">
        <v>3</v>
      </c>
      <c r="H17387" s="69">
        <v>22121.81</v>
      </c>
      <c r="I17387" s="57"/>
      <c r="J17387" s="67">
        <v>43129</v>
      </c>
      <c r="K17387" s="68">
        <v>3</v>
      </c>
      <c r="L17387" s="69">
        <v>5247.81</v>
      </c>
      <c r="M17387" s="57"/>
      <c r="N17387" s="67">
        <v>43129</v>
      </c>
      <c r="O17387" s="68">
        <v>3</v>
      </c>
      <c r="P17387" s="69">
        <v>10397.42103</v>
      </c>
      <c r="Q17387" s="57"/>
      <c r="R17387" s="70">
        <f t="shared" si="813"/>
        <v>0.23722335559341665</v>
      </c>
      <c r="S17387" s="71">
        <f t="shared" si="814"/>
        <v>80101.731615119992</v>
      </c>
      <c r="T17387" s="72">
        <f t="shared" si="815"/>
        <v>2466.5111062541582</v>
      </c>
    </row>
    <row r="17388" spans="2:20" x14ac:dyDescent="0.25">
      <c r="B17388" s="76">
        <v>43129</v>
      </c>
      <c r="C17388" s="77">
        <v>4</v>
      </c>
      <c r="D17388" s="78">
        <v>7.0712299999999999</v>
      </c>
      <c r="E17388" s="57"/>
      <c r="F17388" s="67">
        <v>43129</v>
      </c>
      <c r="G17388" s="68">
        <v>4</v>
      </c>
      <c r="H17388" s="69">
        <v>21825.48</v>
      </c>
      <c r="I17388" s="57"/>
      <c r="J17388" s="67">
        <v>43129</v>
      </c>
      <c r="K17388" s="68">
        <v>4</v>
      </c>
      <c r="L17388" s="69">
        <v>-5757</v>
      </c>
      <c r="M17388" s="57"/>
      <c r="N17388" s="67">
        <v>43129</v>
      </c>
      <c r="O17388" s="68">
        <v>4</v>
      </c>
      <c r="P17388" s="69">
        <v>10224.05387</v>
      </c>
      <c r="Q17388" s="57"/>
      <c r="R17388" s="70">
        <f t="shared" si="813"/>
        <v>-0.26377426750751876</v>
      </c>
      <c r="S17388" s="71">
        <f t="shared" si="814"/>
        <v>72296.636447160097</v>
      </c>
      <c r="T17388" s="72">
        <f t="shared" si="815"/>
        <v>-2696.8423205166623</v>
      </c>
    </row>
    <row r="17389" spans="2:20" x14ac:dyDescent="0.25">
      <c r="B17389" s="76">
        <v>43129</v>
      </c>
      <c r="C17389" s="77">
        <v>5</v>
      </c>
      <c r="D17389" s="78">
        <v>6.64506</v>
      </c>
      <c r="E17389" s="57"/>
      <c r="F17389" s="67">
        <v>43129</v>
      </c>
      <c r="G17389" s="68">
        <v>5</v>
      </c>
      <c r="H17389" s="69">
        <v>21503.18</v>
      </c>
      <c r="I17389" s="57"/>
      <c r="J17389" s="67">
        <v>43129</v>
      </c>
      <c r="K17389" s="68">
        <v>5</v>
      </c>
      <c r="L17389" s="69">
        <v>-10437.41</v>
      </c>
      <c r="M17389" s="57"/>
      <c r="N17389" s="67">
        <v>43129</v>
      </c>
      <c r="O17389" s="68">
        <v>5</v>
      </c>
      <c r="P17389" s="69">
        <v>10059.400149999999</v>
      </c>
      <c r="Q17389" s="57"/>
      <c r="R17389" s="70">
        <f t="shared" si="813"/>
        <v>-0.48538913779264276</v>
      </c>
      <c r="S17389" s="71">
        <f t="shared" si="814"/>
        <v>66845.317560758995</v>
      </c>
      <c r="T17389" s="72">
        <f t="shared" si="815"/>
        <v>-4882.723565519681</v>
      </c>
    </row>
    <row r="17390" spans="2:20" x14ac:dyDescent="0.25">
      <c r="B17390" s="76">
        <v>43129</v>
      </c>
      <c r="C17390" s="77">
        <v>6</v>
      </c>
      <c r="D17390" s="78">
        <v>6.5264100000000003</v>
      </c>
      <c r="E17390" s="57"/>
      <c r="F17390" s="67">
        <v>43129</v>
      </c>
      <c r="G17390" s="68">
        <v>6</v>
      </c>
      <c r="H17390" s="69">
        <v>21389.96</v>
      </c>
      <c r="I17390" s="57"/>
      <c r="J17390" s="67">
        <v>43129</v>
      </c>
      <c r="K17390" s="68">
        <v>6</v>
      </c>
      <c r="L17390" s="69">
        <v>-23216.46</v>
      </c>
      <c r="M17390" s="57"/>
      <c r="N17390" s="67">
        <v>43129</v>
      </c>
      <c r="O17390" s="68">
        <v>6</v>
      </c>
      <c r="P17390" s="69">
        <v>10051.49913</v>
      </c>
      <c r="Q17390" s="57"/>
      <c r="R17390" s="70">
        <f t="shared" si="813"/>
        <v>-1.0853905290145469</v>
      </c>
      <c r="S17390" s="71">
        <f t="shared" si="814"/>
        <v>65600.204437023305</v>
      </c>
      <c r="T17390" s="72">
        <f t="shared" si="815"/>
        <v>-10909.801958099959</v>
      </c>
    </row>
    <row r="17391" spans="2:20" x14ac:dyDescent="0.25">
      <c r="B17391" s="76">
        <v>43129</v>
      </c>
      <c r="C17391" s="77">
        <v>7</v>
      </c>
      <c r="D17391" s="78">
        <v>5.9082699999999999</v>
      </c>
      <c r="E17391" s="57"/>
      <c r="F17391" s="67">
        <v>43129</v>
      </c>
      <c r="G17391" s="68">
        <v>7</v>
      </c>
      <c r="H17391" s="69">
        <v>21071.119999999999</v>
      </c>
      <c r="I17391" s="57"/>
      <c r="J17391" s="67">
        <v>43129</v>
      </c>
      <c r="K17391" s="68">
        <v>7</v>
      </c>
      <c r="L17391" s="69">
        <v>0</v>
      </c>
      <c r="M17391" s="57"/>
      <c r="N17391" s="67">
        <v>43129</v>
      </c>
      <c r="O17391" s="68">
        <v>7</v>
      </c>
      <c r="P17391" s="69">
        <v>9878.7960060000005</v>
      </c>
      <c r="Q17391" s="57"/>
      <c r="R17391" s="70">
        <f t="shared" si="813"/>
        <v>0</v>
      </c>
      <c r="S17391" s="71">
        <f t="shared" si="814"/>
        <v>58366.594078369621</v>
      </c>
      <c r="T17391" s="72">
        <f t="shared" si="815"/>
        <v>0</v>
      </c>
    </row>
    <row r="17392" spans="2:20" x14ac:dyDescent="0.25">
      <c r="B17392" s="76">
        <v>43129</v>
      </c>
      <c r="C17392" s="77">
        <v>8</v>
      </c>
      <c r="D17392" s="78">
        <v>6.1457499999999996</v>
      </c>
      <c r="E17392" s="57"/>
      <c r="F17392" s="67">
        <v>43129</v>
      </c>
      <c r="G17392" s="68">
        <v>8</v>
      </c>
      <c r="H17392" s="69">
        <v>20834.5</v>
      </c>
      <c r="I17392" s="57"/>
      <c r="J17392" s="67">
        <v>43129</v>
      </c>
      <c r="K17392" s="68">
        <v>8</v>
      </c>
      <c r="L17392" s="69">
        <v>54273.99</v>
      </c>
      <c r="M17392" s="57"/>
      <c r="N17392" s="67">
        <v>43129</v>
      </c>
      <c r="O17392" s="68">
        <v>8</v>
      </c>
      <c r="P17392" s="69">
        <v>9745.6019400000005</v>
      </c>
      <c r="Q17392" s="57"/>
      <c r="R17392" s="70">
        <f t="shared" si="813"/>
        <v>2.6050056396841774</v>
      </c>
      <c r="S17392" s="71">
        <f t="shared" si="814"/>
        <v>59894.033122754998</v>
      </c>
      <c r="T17392" s="72">
        <f t="shared" si="815"/>
        <v>25387.348015817061</v>
      </c>
    </row>
    <row r="17393" spans="2:20" x14ac:dyDescent="0.25">
      <c r="B17393" s="76">
        <v>43129</v>
      </c>
      <c r="C17393" s="77">
        <v>9</v>
      </c>
      <c r="D17393" s="78">
        <v>6.2519499999999999</v>
      </c>
      <c r="E17393" s="57"/>
      <c r="F17393" s="67">
        <v>43129</v>
      </c>
      <c r="G17393" s="68">
        <v>9</v>
      </c>
      <c r="H17393" s="69">
        <v>20909.38</v>
      </c>
      <c r="I17393" s="57"/>
      <c r="J17393" s="67">
        <v>43129</v>
      </c>
      <c r="K17393" s="68">
        <v>9</v>
      </c>
      <c r="L17393" s="69">
        <v>1112.29</v>
      </c>
      <c r="M17393" s="57"/>
      <c r="N17393" s="67">
        <v>43129</v>
      </c>
      <c r="O17393" s="68">
        <v>9</v>
      </c>
      <c r="P17393" s="69">
        <v>9899.4324610000003</v>
      </c>
      <c r="Q17393" s="57"/>
      <c r="R17393" s="70">
        <f t="shared" si="813"/>
        <v>5.3195742771904281E-2</v>
      </c>
      <c r="S17393" s="71">
        <f t="shared" si="814"/>
        <v>61890.75677454895</v>
      </c>
      <c r="T17393" s="72">
        <f t="shared" si="815"/>
        <v>526.60766278319534</v>
      </c>
    </row>
    <row r="17394" spans="2:20" x14ac:dyDescent="0.25">
      <c r="B17394" s="76">
        <v>43129</v>
      </c>
      <c r="C17394" s="77">
        <v>10</v>
      </c>
      <c r="D17394" s="78">
        <v>6.3511800000000003</v>
      </c>
      <c r="E17394" s="57"/>
      <c r="F17394" s="67">
        <v>43129</v>
      </c>
      <c r="G17394" s="68">
        <v>10</v>
      </c>
      <c r="H17394" s="69">
        <v>20959.75</v>
      </c>
      <c r="I17394" s="57"/>
      <c r="J17394" s="67">
        <v>43129</v>
      </c>
      <c r="K17394" s="68">
        <v>10</v>
      </c>
      <c r="L17394" s="69">
        <v>-6580.8</v>
      </c>
      <c r="M17394" s="57"/>
      <c r="N17394" s="67">
        <v>43129</v>
      </c>
      <c r="O17394" s="68">
        <v>10</v>
      </c>
      <c r="P17394" s="69">
        <v>9936.7551249999997</v>
      </c>
      <c r="Q17394" s="57"/>
      <c r="R17394" s="70">
        <f t="shared" si="813"/>
        <v>-0.31397321055833205</v>
      </c>
      <c r="S17394" s="71">
        <f t="shared" si="814"/>
        <v>63110.1204147975</v>
      </c>
      <c r="T17394" s="72">
        <f t="shared" si="815"/>
        <v>-3119.8749091282102</v>
      </c>
    </row>
    <row r="17395" spans="2:20" x14ac:dyDescent="0.25">
      <c r="B17395" s="76">
        <v>43129</v>
      </c>
      <c r="C17395" s="77">
        <v>11</v>
      </c>
      <c r="D17395" s="78">
        <v>6.0202900000000001</v>
      </c>
      <c r="E17395" s="57"/>
      <c r="F17395" s="67">
        <v>43129</v>
      </c>
      <c r="G17395" s="68">
        <v>11</v>
      </c>
      <c r="H17395" s="69">
        <v>21428.93</v>
      </c>
      <c r="I17395" s="57"/>
      <c r="J17395" s="67">
        <v>43129</v>
      </c>
      <c r="K17395" s="68">
        <v>11</v>
      </c>
      <c r="L17395" s="69">
        <v>-6368.12</v>
      </c>
      <c r="M17395" s="57"/>
      <c r="N17395" s="67">
        <v>43129</v>
      </c>
      <c r="O17395" s="68">
        <v>11</v>
      </c>
      <c r="P17395" s="69">
        <v>10248.699409999999</v>
      </c>
      <c r="Q17395" s="57"/>
      <c r="R17395" s="70">
        <f t="shared" si="813"/>
        <v>-0.29717396062239226</v>
      </c>
      <c r="S17395" s="71">
        <f t="shared" si="814"/>
        <v>61700.142571028897</v>
      </c>
      <c r="T17395" s="72">
        <f t="shared" si="815"/>
        <v>-3045.6465948980745</v>
      </c>
    </row>
    <row r="17396" spans="2:20" x14ac:dyDescent="0.25">
      <c r="B17396" s="76">
        <v>43129</v>
      </c>
      <c r="C17396" s="77">
        <v>12</v>
      </c>
      <c r="D17396" s="78">
        <v>5.8451700000000004</v>
      </c>
      <c r="E17396" s="57"/>
      <c r="F17396" s="67">
        <v>43129</v>
      </c>
      <c r="G17396" s="68">
        <v>12</v>
      </c>
      <c r="H17396" s="69">
        <v>22169.439999999999</v>
      </c>
      <c r="I17396" s="57"/>
      <c r="J17396" s="67">
        <v>43129</v>
      </c>
      <c r="K17396" s="68">
        <v>12</v>
      </c>
      <c r="L17396" s="69">
        <v>-662.58</v>
      </c>
      <c r="M17396" s="57"/>
      <c r="N17396" s="67">
        <v>43129</v>
      </c>
      <c r="O17396" s="68">
        <v>12</v>
      </c>
      <c r="P17396" s="69">
        <v>10651.57494</v>
      </c>
      <c r="Q17396" s="57"/>
      <c r="R17396" s="70">
        <f t="shared" si="813"/>
        <v>-2.9887087810968615E-2</v>
      </c>
      <c r="S17396" s="71">
        <f t="shared" si="814"/>
        <v>62260.266292039807</v>
      </c>
      <c r="T17396" s="72">
        <f t="shared" si="815"/>
        <v>-318.34455555689277</v>
      </c>
    </row>
    <row r="17397" spans="2:20" x14ac:dyDescent="0.25">
      <c r="B17397" s="76">
        <v>43129</v>
      </c>
      <c r="C17397" s="77">
        <v>13</v>
      </c>
      <c r="D17397" s="78">
        <v>6.1170400000000003</v>
      </c>
      <c r="E17397" s="57"/>
      <c r="F17397" s="67">
        <v>43129</v>
      </c>
      <c r="G17397" s="68">
        <v>13</v>
      </c>
      <c r="H17397" s="69">
        <v>24478.69</v>
      </c>
      <c r="I17397" s="57"/>
      <c r="J17397" s="67">
        <v>43129</v>
      </c>
      <c r="K17397" s="68">
        <v>13</v>
      </c>
      <c r="L17397" s="69">
        <v>35643.040000000001</v>
      </c>
      <c r="M17397" s="57"/>
      <c r="N17397" s="67">
        <v>43129</v>
      </c>
      <c r="O17397" s="68">
        <v>13</v>
      </c>
      <c r="P17397" s="69">
        <v>11575.470079999999</v>
      </c>
      <c r="Q17397" s="57"/>
      <c r="R17397" s="70">
        <f t="shared" si="813"/>
        <v>1.4560844554998655</v>
      </c>
      <c r="S17397" s="71">
        <f t="shared" si="814"/>
        <v>70807.613498163191</v>
      </c>
      <c r="T17397" s="72">
        <f t="shared" si="815"/>
        <v>16854.862048591785</v>
      </c>
    </row>
    <row r="17398" spans="2:20" x14ac:dyDescent="0.25">
      <c r="B17398" s="76">
        <v>43129</v>
      </c>
      <c r="C17398" s="77">
        <v>14</v>
      </c>
      <c r="D17398" s="78">
        <v>4.0364800000000001</v>
      </c>
      <c r="E17398" s="57"/>
      <c r="F17398" s="67">
        <v>43129</v>
      </c>
      <c r="G17398" s="68">
        <v>14</v>
      </c>
      <c r="H17398" s="69">
        <v>27926.69</v>
      </c>
      <c r="I17398" s="57"/>
      <c r="J17398" s="67">
        <v>43129</v>
      </c>
      <c r="K17398" s="68">
        <v>14</v>
      </c>
      <c r="L17398" s="69">
        <v>29635.919999999998</v>
      </c>
      <c r="M17398" s="57"/>
      <c r="N17398" s="67">
        <v>43129</v>
      </c>
      <c r="O17398" s="68">
        <v>14</v>
      </c>
      <c r="P17398" s="69">
        <v>13326.99956</v>
      </c>
      <c r="Q17398" s="57"/>
      <c r="R17398" s="70">
        <f t="shared" si="813"/>
        <v>1.0612041742147029</v>
      </c>
      <c r="S17398" s="71">
        <f t="shared" si="814"/>
        <v>53794.167183948804</v>
      </c>
      <c r="T17398" s="72">
        <f t="shared" si="815"/>
        <v>14142.667562829509</v>
      </c>
    </row>
    <row r="17399" spans="2:20" x14ac:dyDescent="0.25">
      <c r="B17399" s="76">
        <v>43129</v>
      </c>
      <c r="C17399" s="77">
        <v>15</v>
      </c>
      <c r="D17399" s="78">
        <v>2.2866300000000002</v>
      </c>
      <c r="E17399" s="57"/>
      <c r="F17399" s="67">
        <v>43129</v>
      </c>
      <c r="G17399" s="68">
        <v>15</v>
      </c>
      <c r="H17399" s="69">
        <v>32535.94</v>
      </c>
      <c r="I17399" s="57"/>
      <c r="J17399" s="67">
        <v>43129</v>
      </c>
      <c r="K17399" s="68">
        <v>15</v>
      </c>
      <c r="L17399" s="69">
        <v>-4899.67</v>
      </c>
      <c r="M17399" s="57"/>
      <c r="N17399" s="67">
        <v>43129</v>
      </c>
      <c r="O17399" s="68">
        <v>15</v>
      </c>
      <c r="P17399" s="69">
        <v>16019.95708</v>
      </c>
      <c r="Q17399" s="57"/>
      <c r="R17399" s="70">
        <f t="shared" si="813"/>
        <v>-0.15059254473668196</v>
      </c>
      <c r="S17399" s="71">
        <f t="shared" si="814"/>
        <v>36631.714457840404</v>
      </c>
      <c r="T17399" s="72">
        <f t="shared" si="815"/>
        <v>-2412.4861032496251</v>
      </c>
    </row>
    <row r="17400" spans="2:20" x14ac:dyDescent="0.25">
      <c r="B17400" s="76">
        <v>43129</v>
      </c>
      <c r="C17400" s="77">
        <v>16</v>
      </c>
      <c r="D17400" s="78">
        <v>3.18594</v>
      </c>
      <c r="E17400" s="57"/>
      <c r="F17400" s="67">
        <v>43129</v>
      </c>
      <c r="G17400" s="68">
        <v>16</v>
      </c>
      <c r="H17400" s="69">
        <v>34412.75</v>
      </c>
      <c r="I17400" s="57"/>
      <c r="J17400" s="67">
        <v>43129</v>
      </c>
      <c r="K17400" s="68">
        <v>16</v>
      </c>
      <c r="L17400" s="69">
        <v>9326.5499999999993</v>
      </c>
      <c r="M17400" s="57"/>
      <c r="N17400" s="67">
        <v>43129</v>
      </c>
      <c r="O17400" s="68">
        <v>16</v>
      </c>
      <c r="P17400" s="69">
        <v>17061.39257</v>
      </c>
      <c r="Q17400" s="57"/>
      <c r="R17400" s="70">
        <f t="shared" si="813"/>
        <v>0.27102018873818567</v>
      </c>
      <c r="S17400" s="71">
        <f t="shared" si="814"/>
        <v>54356.573044465797</v>
      </c>
      <c r="T17400" s="72">
        <f t="shared" si="815"/>
        <v>4623.9818344576788</v>
      </c>
    </row>
    <row r="17401" spans="2:20" x14ac:dyDescent="0.25">
      <c r="B17401" s="76">
        <v>43129</v>
      </c>
      <c r="C17401" s="77">
        <v>17</v>
      </c>
      <c r="D17401" s="78">
        <v>2.40205</v>
      </c>
      <c r="E17401" s="57"/>
      <c r="F17401" s="67">
        <v>43129</v>
      </c>
      <c r="G17401" s="68">
        <v>17</v>
      </c>
      <c r="H17401" s="69">
        <v>34796.74</v>
      </c>
      <c r="I17401" s="57"/>
      <c r="J17401" s="67">
        <v>43129</v>
      </c>
      <c r="K17401" s="68">
        <v>17</v>
      </c>
      <c r="L17401" s="69">
        <v>-3703.52</v>
      </c>
      <c r="M17401" s="57"/>
      <c r="N17401" s="67">
        <v>43129</v>
      </c>
      <c r="O17401" s="68">
        <v>17</v>
      </c>
      <c r="P17401" s="69">
        <v>16979.519509999998</v>
      </c>
      <c r="Q17401" s="57"/>
      <c r="R17401" s="70">
        <f t="shared" si="813"/>
        <v>-0.10643295894960275</v>
      </c>
      <c r="S17401" s="71">
        <f t="shared" si="814"/>
        <v>40785.654838995499</v>
      </c>
      <c r="T17401" s="72">
        <f t="shared" si="815"/>
        <v>-1807.1805029918089</v>
      </c>
    </row>
    <row r="17402" spans="2:20" x14ac:dyDescent="0.25">
      <c r="B17402" s="76">
        <v>43129</v>
      </c>
      <c r="C17402" s="77">
        <v>18</v>
      </c>
      <c r="D17402" s="78">
        <v>2.0638399999999999</v>
      </c>
      <c r="E17402" s="57"/>
      <c r="F17402" s="67">
        <v>43129</v>
      </c>
      <c r="G17402" s="68">
        <v>18</v>
      </c>
      <c r="H17402" s="69">
        <v>35028.69</v>
      </c>
      <c r="I17402" s="57"/>
      <c r="J17402" s="67">
        <v>43129</v>
      </c>
      <c r="K17402" s="68">
        <v>18</v>
      </c>
      <c r="L17402" s="69">
        <v>-5594.46</v>
      </c>
      <c r="M17402" s="57"/>
      <c r="N17402" s="67">
        <v>43129</v>
      </c>
      <c r="O17402" s="68">
        <v>18</v>
      </c>
      <c r="P17402" s="69">
        <v>17090.121360000001</v>
      </c>
      <c r="Q17402" s="57"/>
      <c r="R17402" s="70">
        <f t="shared" si="813"/>
        <v>-0.15971079706377828</v>
      </c>
      <c r="S17402" s="71">
        <f t="shared" si="814"/>
        <v>35271.276067622399</v>
      </c>
      <c r="T17402" s="72">
        <f t="shared" si="815"/>
        <v>-2729.4769043223027</v>
      </c>
    </row>
    <row r="17403" spans="2:20" x14ac:dyDescent="0.25">
      <c r="B17403" s="76">
        <v>43129</v>
      </c>
      <c r="C17403" s="77">
        <v>19</v>
      </c>
      <c r="D17403" s="78">
        <v>1.8358099999999999</v>
      </c>
      <c r="E17403" s="57"/>
      <c r="F17403" s="67">
        <v>43129</v>
      </c>
      <c r="G17403" s="68">
        <v>19</v>
      </c>
      <c r="H17403" s="69">
        <v>35317.17</v>
      </c>
      <c r="I17403" s="57"/>
      <c r="J17403" s="67">
        <v>43129</v>
      </c>
      <c r="K17403" s="68">
        <v>19</v>
      </c>
      <c r="L17403" s="69">
        <v>-9580.82</v>
      </c>
      <c r="M17403" s="57"/>
      <c r="N17403" s="67">
        <v>43129</v>
      </c>
      <c r="O17403" s="68">
        <v>19</v>
      </c>
      <c r="P17403" s="69">
        <v>17204.13278</v>
      </c>
      <c r="Q17403" s="57"/>
      <c r="R17403" s="70">
        <f t="shared" si="813"/>
        <v>-0.27127938053926742</v>
      </c>
      <c r="S17403" s="71">
        <f t="shared" si="814"/>
        <v>31583.5189988518</v>
      </c>
      <c r="T17403" s="72">
        <f t="shared" si="815"/>
        <v>-4667.1264832737052</v>
      </c>
    </row>
    <row r="17404" spans="2:20" x14ac:dyDescent="0.25">
      <c r="B17404" s="76">
        <v>43129</v>
      </c>
      <c r="C17404" s="77">
        <v>20</v>
      </c>
      <c r="D17404" s="78">
        <v>1.9233499999999999</v>
      </c>
      <c r="E17404" s="57"/>
      <c r="F17404" s="67">
        <v>43129</v>
      </c>
      <c r="G17404" s="68">
        <v>20</v>
      </c>
      <c r="H17404" s="69">
        <v>35509.699999999997</v>
      </c>
      <c r="I17404" s="57"/>
      <c r="J17404" s="67">
        <v>43129</v>
      </c>
      <c r="K17404" s="68">
        <v>20</v>
      </c>
      <c r="L17404" s="69">
        <v>-9457.6200000000008</v>
      </c>
      <c r="M17404" s="57"/>
      <c r="N17404" s="67">
        <v>43129</v>
      </c>
      <c r="O17404" s="68">
        <v>20</v>
      </c>
      <c r="P17404" s="69">
        <v>17295.626850000001</v>
      </c>
      <c r="Q17404" s="57"/>
      <c r="R17404" s="70">
        <f t="shared" si="813"/>
        <v>-0.26633905665212609</v>
      </c>
      <c r="S17404" s="71">
        <f t="shared" si="814"/>
        <v>33265.543901947502</v>
      </c>
      <c r="T17404" s="72">
        <f t="shared" si="815"/>
        <v>-4606.5009394361832</v>
      </c>
    </row>
    <row r="17405" spans="2:20" x14ac:dyDescent="0.25">
      <c r="B17405" s="76">
        <v>43129</v>
      </c>
      <c r="C17405" s="77">
        <v>21</v>
      </c>
      <c r="D17405" s="78">
        <v>1.58931</v>
      </c>
      <c r="E17405" s="57"/>
      <c r="F17405" s="67">
        <v>43129</v>
      </c>
      <c r="G17405" s="68">
        <v>21</v>
      </c>
      <c r="H17405" s="69">
        <v>35379.269999999997</v>
      </c>
      <c r="I17405" s="57"/>
      <c r="J17405" s="67">
        <v>43129</v>
      </c>
      <c r="K17405" s="68">
        <v>21</v>
      </c>
      <c r="L17405" s="69">
        <v>-13702.26</v>
      </c>
      <c r="M17405" s="57"/>
      <c r="N17405" s="67">
        <v>43129</v>
      </c>
      <c r="O17405" s="68">
        <v>21</v>
      </c>
      <c r="P17405" s="69">
        <v>17201.94814</v>
      </c>
      <c r="Q17405" s="57"/>
      <c r="R17405" s="70">
        <f t="shared" si="813"/>
        <v>-0.38729628960688001</v>
      </c>
      <c r="S17405" s="71">
        <f t="shared" si="814"/>
        <v>27339.2281983834</v>
      </c>
      <c r="T17405" s="72">
        <f t="shared" si="815"/>
        <v>-6662.2506886319707</v>
      </c>
    </row>
    <row r="17406" spans="2:20" x14ac:dyDescent="0.25">
      <c r="B17406" s="76">
        <v>43129</v>
      </c>
      <c r="C17406" s="77">
        <v>22</v>
      </c>
      <c r="D17406" s="78">
        <v>1.4303300000000001</v>
      </c>
      <c r="E17406" s="57"/>
      <c r="F17406" s="67">
        <v>43129</v>
      </c>
      <c r="G17406" s="68">
        <v>22</v>
      </c>
      <c r="H17406" s="69">
        <v>35508.99</v>
      </c>
      <c r="I17406" s="57"/>
      <c r="J17406" s="67">
        <v>43129</v>
      </c>
      <c r="K17406" s="68">
        <v>22</v>
      </c>
      <c r="L17406" s="69">
        <v>-16160.94</v>
      </c>
      <c r="M17406" s="57"/>
      <c r="N17406" s="67">
        <v>43129</v>
      </c>
      <c r="O17406" s="68">
        <v>22</v>
      </c>
      <c r="P17406" s="69">
        <v>17250.883409999999</v>
      </c>
      <c r="Q17406" s="57"/>
      <c r="R17406" s="70">
        <f t="shared" si="813"/>
        <v>-0.45512249151552892</v>
      </c>
      <c r="S17406" s="71">
        <f t="shared" si="814"/>
        <v>24674.4560678253</v>
      </c>
      <c r="T17406" s="72">
        <f t="shared" si="815"/>
        <v>-7851.2650384031031</v>
      </c>
    </row>
    <row r="17407" spans="2:20" x14ac:dyDescent="0.25">
      <c r="B17407" s="76">
        <v>43129</v>
      </c>
      <c r="C17407" s="77">
        <v>23</v>
      </c>
      <c r="D17407" s="78">
        <v>1.1912799999999999</v>
      </c>
      <c r="E17407" s="57"/>
      <c r="F17407" s="67">
        <v>43129</v>
      </c>
      <c r="G17407" s="68">
        <v>23</v>
      </c>
      <c r="H17407" s="69">
        <v>35699.910000000003</v>
      </c>
      <c r="I17407" s="57"/>
      <c r="J17407" s="67">
        <v>43129</v>
      </c>
      <c r="K17407" s="68">
        <v>23</v>
      </c>
      <c r="L17407" s="69">
        <v>-20341.419999999998</v>
      </c>
      <c r="M17407" s="57"/>
      <c r="N17407" s="67">
        <v>43129</v>
      </c>
      <c r="O17407" s="68">
        <v>23</v>
      </c>
      <c r="P17407" s="69">
        <v>17312.724829999999</v>
      </c>
      <c r="Q17407" s="57"/>
      <c r="R17407" s="70">
        <f t="shared" si="813"/>
        <v>-0.56978911151316614</v>
      </c>
      <c r="S17407" s="71">
        <f t="shared" si="814"/>
        <v>20624.302835482398</v>
      </c>
      <c r="T17407" s="72">
        <f t="shared" si="815"/>
        <v>-9864.6020987576303</v>
      </c>
    </row>
    <row r="17408" spans="2:20" x14ac:dyDescent="0.25">
      <c r="B17408" s="76">
        <v>43129</v>
      </c>
      <c r="C17408" s="77">
        <v>24</v>
      </c>
      <c r="D17408" s="78">
        <v>1.1345700000000001</v>
      </c>
      <c r="E17408" s="57"/>
      <c r="F17408" s="67">
        <v>43129</v>
      </c>
      <c r="G17408" s="68">
        <v>24</v>
      </c>
      <c r="H17408" s="69">
        <v>35648.160000000003</v>
      </c>
      <c r="I17408" s="57"/>
      <c r="J17408" s="67">
        <v>43129</v>
      </c>
      <c r="K17408" s="68">
        <v>24</v>
      </c>
      <c r="L17408" s="69">
        <v>-22026.400000000001</v>
      </c>
      <c r="M17408" s="57"/>
      <c r="N17408" s="67">
        <v>43129</v>
      </c>
      <c r="O17408" s="68">
        <v>24</v>
      </c>
      <c r="P17408" s="69">
        <v>17270.305469999999</v>
      </c>
      <c r="Q17408" s="57"/>
      <c r="R17408" s="70">
        <f t="shared" si="813"/>
        <v>-0.61788322314531796</v>
      </c>
      <c r="S17408" s="71">
        <f t="shared" si="814"/>
        <v>19594.370477097902</v>
      </c>
      <c r="T17408" s="72">
        <f t="shared" si="815"/>
        <v>-10671.032008507815</v>
      </c>
    </row>
    <row r="17409" spans="2:20" x14ac:dyDescent="0.25">
      <c r="B17409" s="76">
        <v>43129</v>
      </c>
      <c r="C17409" s="77">
        <v>25</v>
      </c>
      <c r="D17409" s="78">
        <v>1.38523</v>
      </c>
      <c r="E17409" s="57"/>
      <c r="F17409" s="67">
        <v>43129</v>
      </c>
      <c r="G17409" s="68">
        <v>25</v>
      </c>
      <c r="H17409" s="69">
        <v>35624.76</v>
      </c>
      <c r="I17409" s="57"/>
      <c r="J17409" s="67">
        <v>43129</v>
      </c>
      <c r="K17409" s="68">
        <v>25</v>
      </c>
      <c r="L17409" s="69">
        <v>-18395.89</v>
      </c>
      <c r="M17409" s="57"/>
      <c r="N17409" s="67">
        <v>43129</v>
      </c>
      <c r="O17409" s="68">
        <v>25</v>
      </c>
      <c r="P17409" s="69">
        <v>17235.341929999999</v>
      </c>
      <c r="Q17409" s="57"/>
      <c r="R17409" s="70">
        <f t="shared" si="813"/>
        <v>-0.51637933841519212</v>
      </c>
      <c r="S17409" s="71">
        <f t="shared" si="814"/>
        <v>23874.912701693898</v>
      </c>
      <c r="T17409" s="72">
        <f t="shared" si="815"/>
        <v>-8899.9744631730191</v>
      </c>
    </row>
    <row r="17410" spans="2:20" x14ac:dyDescent="0.25">
      <c r="B17410" s="76">
        <v>43129</v>
      </c>
      <c r="C17410" s="77">
        <v>26</v>
      </c>
      <c r="D17410" s="78">
        <v>1.18032</v>
      </c>
      <c r="E17410" s="57"/>
      <c r="F17410" s="67">
        <v>43129</v>
      </c>
      <c r="G17410" s="68">
        <v>26</v>
      </c>
      <c r="H17410" s="69">
        <v>35451.949999999997</v>
      </c>
      <c r="I17410" s="57"/>
      <c r="J17410" s="67">
        <v>43129</v>
      </c>
      <c r="K17410" s="68">
        <v>26</v>
      </c>
      <c r="L17410" s="69">
        <v>-21715.55</v>
      </c>
      <c r="M17410" s="57"/>
      <c r="N17410" s="67">
        <v>43129</v>
      </c>
      <c r="O17410" s="68">
        <v>26</v>
      </c>
      <c r="P17410" s="69">
        <v>17119.67669</v>
      </c>
      <c r="Q17410" s="57"/>
      <c r="R17410" s="70">
        <f t="shared" si="813"/>
        <v>-0.61253471247702884</v>
      </c>
      <c r="S17410" s="71">
        <f t="shared" si="814"/>
        <v>20206.6967907408</v>
      </c>
      <c r="T17410" s="72">
        <f t="shared" si="815"/>
        <v>-10486.396239008844</v>
      </c>
    </row>
    <row r="17411" spans="2:20" x14ac:dyDescent="0.25">
      <c r="B17411" s="76">
        <v>43129</v>
      </c>
      <c r="C17411" s="77">
        <v>27</v>
      </c>
      <c r="D17411" s="78">
        <v>1.18753</v>
      </c>
      <c r="E17411" s="57"/>
      <c r="F17411" s="67">
        <v>43129</v>
      </c>
      <c r="G17411" s="68">
        <v>27</v>
      </c>
      <c r="H17411" s="69">
        <v>35096.980000000003</v>
      </c>
      <c r="I17411" s="57"/>
      <c r="J17411" s="67">
        <v>43129</v>
      </c>
      <c r="K17411" s="68">
        <v>27</v>
      </c>
      <c r="L17411" s="69">
        <v>-18410.39</v>
      </c>
      <c r="M17411" s="57"/>
      <c r="N17411" s="67">
        <v>43129</v>
      </c>
      <c r="O17411" s="68">
        <v>27</v>
      </c>
      <c r="P17411" s="69">
        <v>16978.376370000002</v>
      </c>
      <c r="Q17411" s="57"/>
      <c r="R17411" s="70">
        <f t="shared" si="813"/>
        <v>-0.52455766849455421</v>
      </c>
      <c r="S17411" s="71">
        <f t="shared" si="814"/>
        <v>20162.331290666101</v>
      </c>
      <c r="T17411" s="72">
        <f t="shared" si="815"/>
        <v>-8906.1375234702336</v>
      </c>
    </row>
    <row r="17412" spans="2:20" x14ac:dyDescent="0.25">
      <c r="B17412" s="76">
        <v>43129</v>
      </c>
      <c r="C17412" s="77">
        <v>28</v>
      </c>
      <c r="D17412" s="78">
        <v>1.2183999999999999</v>
      </c>
      <c r="E17412" s="57"/>
      <c r="F17412" s="67">
        <v>43129</v>
      </c>
      <c r="G17412" s="68">
        <v>28</v>
      </c>
      <c r="H17412" s="69">
        <v>34716.5</v>
      </c>
      <c r="I17412" s="57"/>
      <c r="J17412" s="67">
        <v>43129</v>
      </c>
      <c r="K17412" s="68">
        <v>28</v>
      </c>
      <c r="L17412" s="69">
        <v>-15952.23</v>
      </c>
      <c r="M17412" s="57"/>
      <c r="N17412" s="67">
        <v>43129</v>
      </c>
      <c r="O17412" s="68">
        <v>28</v>
      </c>
      <c r="P17412" s="69">
        <v>16827.012129999999</v>
      </c>
      <c r="Q17412" s="57"/>
      <c r="R17412" s="70">
        <f t="shared" si="813"/>
        <v>-0.45949994959169271</v>
      </c>
      <c r="S17412" s="71">
        <f t="shared" si="814"/>
        <v>20502.031579191997</v>
      </c>
      <c r="T17412" s="72">
        <f t="shared" si="815"/>
        <v>-7732.011225513801</v>
      </c>
    </row>
    <row r="17413" spans="2:20" x14ac:dyDescent="0.25">
      <c r="B17413" s="76">
        <v>43129</v>
      </c>
      <c r="C17413" s="77">
        <v>29</v>
      </c>
      <c r="D17413" s="78">
        <v>1.2664899999999999</v>
      </c>
      <c r="E17413" s="57"/>
      <c r="F17413" s="67">
        <v>43129</v>
      </c>
      <c r="G17413" s="68">
        <v>29</v>
      </c>
      <c r="H17413" s="69">
        <v>34699.22</v>
      </c>
      <c r="I17413" s="57"/>
      <c r="J17413" s="67">
        <v>43129</v>
      </c>
      <c r="K17413" s="68">
        <v>29</v>
      </c>
      <c r="L17413" s="69">
        <v>-16435.98</v>
      </c>
      <c r="M17413" s="57"/>
      <c r="N17413" s="67">
        <v>43129</v>
      </c>
      <c r="O17413" s="68">
        <v>29</v>
      </c>
      <c r="P17413" s="69">
        <v>16845.65094</v>
      </c>
      <c r="Q17413" s="57"/>
      <c r="R17413" s="70">
        <f t="shared" si="813"/>
        <v>-0.47367001333171177</v>
      </c>
      <c r="S17413" s="71">
        <f t="shared" si="814"/>
        <v>21334.848459000597</v>
      </c>
      <c r="T17413" s="72">
        <f t="shared" si="815"/>
        <v>-7979.2797053311624</v>
      </c>
    </row>
    <row r="17414" spans="2:20" x14ac:dyDescent="0.25">
      <c r="B17414" s="76">
        <v>43129</v>
      </c>
      <c r="C17414" s="77">
        <v>30</v>
      </c>
      <c r="D17414" s="78">
        <v>1.50362</v>
      </c>
      <c r="E17414" s="57"/>
      <c r="F17414" s="67">
        <v>43129</v>
      </c>
      <c r="G17414" s="68">
        <v>30</v>
      </c>
      <c r="H17414" s="69">
        <v>34641.08</v>
      </c>
      <c r="I17414" s="57"/>
      <c r="J17414" s="67">
        <v>43129</v>
      </c>
      <c r="K17414" s="68">
        <v>30</v>
      </c>
      <c r="L17414" s="69">
        <v>-19462.48</v>
      </c>
      <c r="M17414" s="57"/>
      <c r="N17414" s="67">
        <v>43129</v>
      </c>
      <c r="O17414" s="68">
        <v>30</v>
      </c>
      <c r="P17414" s="69">
        <v>16826.605009999999</v>
      </c>
      <c r="Q17414" s="57"/>
      <c r="R17414" s="70">
        <f t="shared" si="813"/>
        <v>-0.56183236781301271</v>
      </c>
      <c r="S17414" s="71">
        <f t="shared" si="814"/>
        <v>25300.819825136197</v>
      </c>
      <c r="T17414" s="72">
        <f t="shared" si="815"/>
        <v>-9453.7313350226013</v>
      </c>
    </row>
    <row r="17415" spans="2:20" x14ac:dyDescent="0.25">
      <c r="B17415" s="76">
        <v>43129</v>
      </c>
      <c r="C17415" s="77">
        <v>31</v>
      </c>
      <c r="D17415" s="78">
        <v>1.2045999999999999</v>
      </c>
      <c r="E17415" s="57"/>
      <c r="F17415" s="67">
        <v>43129</v>
      </c>
      <c r="G17415" s="68">
        <v>31</v>
      </c>
      <c r="H17415" s="69">
        <v>35172.57</v>
      </c>
      <c r="I17415" s="57"/>
      <c r="J17415" s="67">
        <v>43129</v>
      </c>
      <c r="K17415" s="68">
        <v>31</v>
      </c>
      <c r="L17415" s="69">
        <v>-19043.37</v>
      </c>
      <c r="M17415" s="57"/>
      <c r="N17415" s="67">
        <v>43129</v>
      </c>
      <c r="O17415" s="68">
        <v>31</v>
      </c>
      <c r="P17415" s="69">
        <v>17215.39748</v>
      </c>
      <c r="Q17415" s="57"/>
      <c r="R17415" s="70">
        <f t="shared" si="813"/>
        <v>-0.5414267424871142</v>
      </c>
      <c r="S17415" s="71">
        <f t="shared" si="814"/>
        <v>20737.667804407996</v>
      </c>
      <c r="T17415" s="72">
        <f t="shared" si="815"/>
        <v>-9320.8765782172741</v>
      </c>
    </row>
    <row r="17416" spans="2:20" x14ac:dyDescent="0.25">
      <c r="B17416" s="76">
        <v>43129</v>
      </c>
      <c r="C17416" s="77">
        <v>32</v>
      </c>
      <c r="D17416" s="78">
        <v>1.6355200000000001</v>
      </c>
      <c r="E17416" s="57"/>
      <c r="F17416" s="67">
        <v>43129</v>
      </c>
      <c r="G17416" s="68">
        <v>32</v>
      </c>
      <c r="H17416" s="69">
        <v>36363.19</v>
      </c>
      <c r="I17416" s="57"/>
      <c r="J17416" s="67">
        <v>43129</v>
      </c>
      <c r="K17416" s="68">
        <v>32</v>
      </c>
      <c r="L17416" s="69">
        <v>-9951.9599999999991</v>
      </c>
      <c r="M17416" s="57"/>
      <c r="N17416" s="67">
        <v>43129</v>
      </c>
      <c r="O17416" s="68">
        <v>32</v>
      </c>
      <c r="P17416" s="69">
        <v>17881.999339999998</v>
      </c>
      <c r="Q17416" s="57"/>
      <c r="R17416" s="70">
        <f t="shared" si="813"/>
        <v>-0.27368225944973468</v>
      </c>
      <c r="S17416" s="71">
        <f t="shared" si="814"/>
        <v>29246.367560556799</v>
      </c>
      <c r="T17416" s="72">
        <f t="shared" si="815"/>
        <v>-4893.9859828498638</v>
      </c>
    </row>
    <row r="17417" spans="2:20" x14ac:dyDescent="0.25">
      <c r="B17417" s="76">
        <v>43129</v>
      </c>
      <c r="C17417" s="77">
        <v>33</v>
      </c>
      <c r="D17417" s="78">
        <v>1.54756</v>
      </c>
      <c r="E17417" s="57"/>
      <c r="F17417" s="67">
        <v>43129</v>
      </c>
      <c r="G17417" s="68">
        <v>33</v>
      </c>
      <c r="H17417" s="69">
        <v>37552.29</v>
      </c>
      <c r="I17417" s="57"/>
      <c r="J17417" s="67">
        <v>43129</v>
      </c>
      <c r="K17417" s="68">
        <v>33</v>
      </c>
      <c r="L17417" s="69">
        <v>-8616.75</v>
      </c>
      <c r="M17417" s="57"/>
      <c r="N17417" s="67">
        <v>43129</v>
      </c>
      <c r="O17417" s="68">
        <v>33</v>
      </c>
      <c r="P17417" s="69">
        <v>18560.822179999999</v>
      </c>
      <c r="Q17417" s="57"/>
      <c r="R17417" s="70">
        <f t="shared" si="813"/>
        <v>-0.22946004091894262</v>
      </c>
      <c r="S17417" s="71">
        <f t="shared" si="814"/>
        <v>28723.985972880801</v>
      </c>
      <c r="T17417" s="72">
        <f t="shared" si="815"/>
        <v>-4258.9670169120172</v>
      </c>
    </row>
    <row r="17418" spans="2:20" x14ac:dyDescent="0.25">
      <c r="B17418" s="76">
        <v>43129</v>
      </c>
      <c r="C17418" s="77">
        <v>34</v>
      </c>
      <c r="D17418" s="78">
        <v>2.4657399999999998</v>
      </c>
      <c r="E17418" s="57"/>
      <c r="F17418" s="67">
        <v>43129</v>
      </c>
      <c r="G17418" s="68">
        <v>34</v>
      </c>
      <c r="H17418" s="69">
        <v>39286.03</v>
      </c>
      <c r="I17418" s="57"/>
      <c r="J17418" s="67">
        <v>43129</v>
      </c>
      <c r="K17418" s="68">
        <v>34</v>
      </c>
      <c r="L17418" s="69">
        <v>-4391.2700000000004</v>
      </c>
      <c r="M17418" s="57"/>
      <c r="N17418" s="67">
        <v>43129</v>
      </c>
      <c r="O17418" s="68">
        <v>34</v>
      </c>
      <c r="P17418" s="69">
        <v>19452.21399</v>
      </c>
      <c r="Q17418" s="57"/>
      <c r="R17418" s="70">
        <f t="shared" ref="R17418:R17481" si="816">L17418/H17418</f>
        <v>-0.11177688353849957</v>
      </c>
      <c r="S17418" s="71">
        <f t="shared" ref="S17418:S17481" si="817">P17418*D17418</f>
        <v>47964.1021237026</v>
      </c>
      <c r="T17418" s="72">
        <f t="shared" ref="T17418:T17481" si="818">P17418*R17418</f>
        <v>-2174.3078577262022</v>
      </c>
    </row>
    <row r="17419" spans="2:20" x14ac:dyDescent="0.25">
      <c r="B17419" s="76">
        <v>43129</v>
      </c>
      <c r="C17419" s="77">
        <v>35</v>
      </c>
      <c r="D17419" s="78">
        <v>2.9813999999999998</v>
      </c>
      <c r="E17419" s="57"/>
      <c r="F17419" s="67">
        <v>43129</v>
      </c>
      <c r="G17419" s="68">
        <v>35</v>
      </c>
      <c r="H17419" s="69">
        <v>41238.97</v>
      </c>
      <c r="I17419" s="57"/>
      <c r="J17419" s="67">
        <v>43129</v>
      </c>
      <c r="K17419" s="68">
        <v>35</v>
      </c>
      <c r="L17419" s="69">
        <v>18004.349999999999</v>
      </c>
      <c r="M17419" s="57"/>
      <c r="N17419" s="67">
        <v>43129</v>
      </c>
      <c r="O17419" s="68">
        <v>35</v>
      </c>
      <c r="P17419" s="69">
        <v>20311.061979999999</v>
      </c>
      <c r="Q17419" s="57"/>
      <c r="R17419" s="70">
        <f t="shared" si="816"/>
        <v>0.43658583131440959</v>
      </c>
      <c r="S17419" s="71">
        <f t="shared" si="817"/>
        <v>60555.400187171996</v>
      </c>
      <c r="T17419" s="72">
        <f t="shared" si="818"/>
        <v>8867.5218794167977</v>
      </c>
    </row>
    <row r="17420" spans="2:20" x14ac:dyDescent="0.25">
      <c r="B17420" s="76">
        <v>43129</v>
      </c>
      <c r="C17420" s="77">
        <v>36</v>
      </c>
      <c r="D17420" s="78">
        <v>3.0579499999999999</v>
      </c>
      <c r="E17420" s="57"/>
      <c r="F17420" s="67">
        <v>43129</v>
      </c>
      <c r="G17420" s="68">
        <v>36</v>
      </c>
      <c r="H17420" s="69">
        <v>41633.32</v>
      </c>
      <c r="I17420" s="57"/>
      <c r="J17420" s="67">
        <v>43129</v>
      </c>
      <c r="K17420" s="68">
        <v>36</v>
      </c>
      <c r="L17420" s="69">
        <v>21099.93</v>
      </c>
      <c r="M17420" s="57"/>
      <c r="N17420" s="67">
        <v>43129</v>
      </c>
      <c r="O17420" s="68">
        <v>36</v>
      </c>
      <c r="P17420" s="69">
        <v>20534.270339999999</v>
      </c>
      <c r="Q17420" s="57"/>
      <c r="R17420" s="70">
        <f t="shared" si="816"/>
        <v>0.50680392531751017</v>
      </c>
      <c r="S17420" s="71">
        <f t="shared" si="817"/>
        <v>62792.771986202999</v>
      </c>
      <c r="T17420" s="72">
        <f t="shared" si="818"/>
        <v>10406.848811842923</v>
      </c>
    </row>
    <row r="17421" spans="2:20" x14ac:dyDescent="0.25">
      <c r="B17421" s="76">
        <v>43129</v>
      </c>
      <c r="C17421" s="77">
        <v>37</v>
      </c>
      <c r="D17421" s="78">
        <v>2.5527199999999999</v>
      </c>
      <c r="E17421" s="57"/>
      <c r="F17421" s="67">
        <v>43129</v>
      </c>
      <c r="G17421" s="68">
        <v>37</v>
      </c>
      <c r="H17421" s="69">
        <v>41469.65</v>
      </c>
      <c r="I17421" s="57"/>
      <c r="J17421" s="67">
        <v>43129</v>
      </c>
      <c r="K17421" s="68">
        <v>37</v>
      </c>
      <c r="L17421" s="69">
        <v>-1162.56</v>
      </c>
      <c r="M17421" s="57"/>
      <c r="N17421" s="67">
        <v>43129</v>
      </c>
      <c r="O17421" s="68">
        <v>37</v>
      </c>
      <c r="P17421" s="69">
        <v>20457.719939999999</v>
      </c>
      <c r="Q17421" s="57"/>
      <c r="R17421" s="70">
        <f t="shared" si="816"/>
        <v>-2.8033995946433111E-2</v>
      </c>
      <c r="S17421" s="71">
        <f t="shared" si="817"/>
        <v>52222.830845236793</v>
      </c>
      <c r="T17421" s="72">
        <f t="shared" si="818"/>
        <v>-573.5116378712238</v>
      </c>
    </row>
    <row r="17422" spans="2:20" x14ac:dyDescent="0.25">
      <c r="B17422" s="76">
        <v>43129</v>
      </c>
      <c r="C17422" s="77">
        <v>38</v>
      </c>
      <c r="D17422" s="78">
        <v>2.4881000000000002</v>
      </c>
      <c r="E17422" s="57"/>
      <c r="F17422" s="67">
        <v>43129</v>
      </c>
      <c r="G17422" s="68">
        <v>38</v>
      </c>
      <c r="H17422" s="69">
        <v>41050.42</v>
      </c>
      <c r="I17422" s="57"/>
      <c r="J17422" s="67">
        <v>43129</v>
      </c>
      <c r="K17422" s="68">
        <v>38</v>
      </c>
      <c r="L17422" s="69">
        <v>-9401.8700000000008</v>
      </c>
      <c r="M17422" s="57"/>
      <c r="N17422" s="67">
        <v>43129</v>
      </c>
      <c r="O17422" s="68">
        <v>38</v>
      </c>
      <c r="P17422" s="69">
        <v>20237.038990000001</v>
      </c>
      <c r="Q17422" s="57"/>
      <c r="R17422" s="70">
        <f t="shared" si="816"/>
        <v>-0.22903224863472776</v>
      </c>
      <c r="S17422" s="71">
        <f t="shared" si="817"/>
        <v>50351.776711019003</v>
      </c>
      <c r="T17422" s="72">
        <f t="shared" si="818"/>
        <v>-4634.9345455883604</v>
      </c>
    </row>
    <row r="17423" spans="2:20" x14ac:dyDescent="0.25">
      <c r="B17423" s="76">
        <v>43129</v>
      </c>
      <c r="C17423" s="77">
        <v>39</v>
      </c>
      <c r="D17423" s="78">
        <v>2.4410799999999999</v>
      </c>
      <c r="E17423" s="57"/>
      <c r="F17423" s="67">
        <v>43129</v>
      </c>
      <c r="G17423" s="68">
        <v>39</v>
      </c>
      <c r="H17423" s="69">
        <v>40841.42</v>
      </c>
      <c r="I17423" s="57"/>
      <c r="J17423" s="67">
        <v>43129</v>
      </c>
      <c r="K17423" s="68">
        <v>39</v>
      </c>
      <c r="L17423" s="69">
        <v>-3543.92</v>
      </c>
      <c r="M17423" s="57"/>
      <c r="N17423" s="67">
        <v>43129</v>
      </c>
      <c r="O17423" s="68">
        <v>39</v>
      </c>
      <c r="P17423" s="69">
        <v>20127.551319999999</v>
      </c>
      <c r="Q17423" s="57"/>
      <c r="R17423" s="70">
        <f t="shared" si="816"/>
        <v>-8.6772693016060665E-2</v>
      </c>
      <c r="S17423" s="71">
        <f t="shared" si="817"/>
        <v>49132.962976225594</v>
      </c>
      <c r="T17423" s="72">
        <f t="shared" si="818"/>
        <v>-1746.5218318553666</v>
      </c>
    </row>
    <row r="17424" spans="2:20" x14ac:dyDescent="0.25">
      <c r="B17424" s="76">
        <v>43129</v>
      </c>
      <c r="C17424" s="77">
        <v>40</v>
      </c>
      <c r="D17424" s="78">
        <v>2.0777100000000002</v>
      </c>
      <c r="E17424" s="57"/>
      <c r="F17424" s="67">
        <v>43129</v>
      </c>
      <c r="G17424" s="68">
        <v>40</v>
      </c>
      <c r="H17424" s="69">
        <v>39672.58</v>
      </c>
      <c r="I17424" s="57"/>
      <c r="J17424" s="67">
        <v>43129</v>
      </c>
      <c r="K17424" s="68">
        <v>40</v>
      </c>
      <c r="L17424" s="69">
        <v>-6956.92</v>
      </c>
      <c r="M17424" s="57"/>
      <c r="N17424" s="67">
        <v>43129</v>
      </c>
      <c r="O17424" s="68">
        <v>40</v>
      </c>
      <c r="P17424" s="69">
        <v>19507.550159999999</v>
      </c>
      <c r="Q17424" s="57"/>
      <c r="R17424" s="70">
        <f t="shared" si="816"/>
        <v>-0.17535839615169974</v>
      </c>
      <c r="S17424" s="71">
        <f t="shared" si="817"/>
        <v>40531.032042933599</v>
      </c>
      <c r="T17424" s="72">
        <f t="shared" si="818"/>
        <v>-3420.8127089064333</v>
      </c>
    </row>
    <row r="17425" spans="2:20" x14ac:dyDescent="0.25">
      <c r="B17425" s="76">
        <v>43129</v>
      </c>
      <c r="C17425" s="77">
        <v>41</v>
      </c>
      <c r="D17425" s="78">
        <v>2.6817899999999999</v>
      </c>
      <c r="E17425" s="57"/>
      <c r="F17425" s="67">
        <v>43129</v>
      </c>
      <c r="G17425" s="68">
        <v>41</v>
      </c>
      <c r="H17425" s="69">
        <v>38512.129999999997</v>
      </c>
      <c r="I17425" s="57"/>
      <c r="J17425" s="67">
        <v>43129</v>
      </c>
      <c r="K17425" s="68">
        <v>41</v>
      </c>
      <c r="L17425" s="69">
        <v>17727.84</v>
      </c>
      <c r="M17425" s="57"/>
      <c r="N17425" s="67">
        <v>43129</v>
      </c>
      <c r="O17425" s="68">
        <v>41</v>
      </c>
      <c r="P17425" s="69">
        <v>18966.098300000001</v>
      </c>
      <c r="Q17425" s="57"/>
      <c r="R17425" s="70">
        <f t="shared" si="816"/>
        <v>0.46031834645344211</v>
      </c>
      <c r="S17425" s="71">
        <f t="shared" si="817"/>
        <v>50863.092759956999</v>
      </c>
      <c r="T17425" s="72">
        <f t="shared" si="818"/>
        <v>8730.4430081294395</v>
      </c>
    </row>
    <row r="17426" spans="2:20" x14ac:dyDescent="0.25">
      <c r="B17426" s="76">
        <v>43129</v>
      </c>
      <c r="C17426" s="77">
        <v>42</v>
      </c>
      <c r="D17426" s="78">
        <v>1.6303000000000001</v>
      </c>
      <c r="E17426" s="57"/>
      <c r="F17426" s="67">
        <v>43129</v>
      </c>
      <c r="G17426" s="68">
        <v>42</v>
      </c>
      <c r="H17426" s="69">
        <v>36911.919999999998</v>
      </c>
      <c r="I17426" s="57"/>
      <c r="J17426" s="67">
        <v>43129</v>
      </c>
      <c r="K17426" s="68">
        <v>42</v>
      </c>
      <c r="L17426" s="69">
        <v>-4479.8999999999996</v>
      </c>
      <c r="M17426" s="57"/>
      <c r="N17426" s="67">
        <v>43129</v>
      </c>
      <c r="O17426" s="68">
        <v>42</v>
      </c>
      <c r="P17426" s="69">
        <v>18102.380649999999</v>
      </c>
      <c r="Q17426" s="57"/>
      <c r="R17426" s="70">
        <f t="shared" si="816"/>
        <v>-0.1213672981519249</v>
      </c>
      <c r="S17426" s="71">
        <f t="shared" si="817"/>
        <v>29512.311173695001</v>
      </c>
      <c r="T17426" s="72">
        <f t="shared" si="818"/>
        <v>-2197.037029608186</v>
      </c>
    </row>
    <row r="17427" spans="2:20" x14ac:dyDescent="0.25">
      <c r="B17427" s="76">
        <v>43129</v>
      </c>
      <c r="C17427" s="77">
        <v>43</v>
      </c>
      <c r="D17427" s="78">
        <v>2.3730600000000002</v>
      </c>
      <c r="E17427" s="57"/>
      <c r="F17427" s="67">
        <v>43129</v>
      </c>
      <c r="G17427" s="68">
        <v>43</v>
      </c>
      <c r="H17427" s="69">
        <v>35069.35</v>
      </c>
      <c r="I17427" s="57"/>
      <c r="J17427" s="67">
        <v>43129</v>
      </c>
      <c r="K17427" s="68">
        <v>43</v>
      </c>
      <c r="L17427" s="69">
        <v>19454.080000000002</v>
      </c>
      <c r="M17427" s="57"/>
      <c r="N17427" s="67">
        <v>43129</v>
      </c>
      <c r="O17427" s="68">
        <v>43</v>
      </c>
      <c r="P17427" s="69">
        <v>17145.55733</v>
      </c>
      <c r="Q17427" s="57"/>
      <c r="R17427" s="70">
        <f t="shared" si="816"/>
        <v>0.55473169591110194</v>
      </c>
      <c r="S17427" s="71">
        <f t="shared" si="817"/>
        <v>40687.4362775298</v>
      </c>
      <c r="T17427" s="72">
        <f t="shared" si="818"/>
        <v>9511.184095011924</v>
      </c>
    </row>
    <row r="17428" spans="2:20" x14ac:dyDescent="0.25">
      <c r="B17428" s="76">
        <v>43129</v>
      </c>
      <c r="C17428" s="77">
        <v>44</v>
      </c>
      <c r="D17428" s="78">
        <v>3.2303000000000002</v>
      </c>
      <c r="E17428" s="57"/>
      <c r="F17428" s="67">
        <v>43129</v>
      </c>
      <c r="G17428" s="68">
        <v>44</v>
      </c>
      <c r="H17428" s="69">
        <v>32868.92</v>
      </c>
      <c r="I17428" s="57"/>
      <c r="J17428" s="67">
        <v>43129</v>
      </c>
      <c r="K17428" s="68">
        <v>44</v>
      </c>
      <c r="L17428" s="69">
        <v>43733.94</v>
      </c>
      <c r="M17428" s="57"/>
      <c r="N17428" s="67">
        <v>43129</v>
      </c>
      <c r="O17428" s="68">
        <v>44</v>
      </c>
      <c r="P17428" s="69">
        <v>16071.313050000001</v>
      </c>
      <c r="Q17428" s="57"/>
      <c r="R17428" s="70">
        <f t="shared" si="816"/>
        <v>1.3305560389571669</v>
      </c>
      <c r="S17428" s="71">
        <f t="shared" si="817"/>
        <v>51915.162545415005</v>
      </c>
      <c r="T17428" s="72">
        <f t="shared" si="818"/>
        <v>21383.782632648625</v>
      </c>
    </row>
    <row r="17429" spans="2:20" x14ac:dyDescent="0.25">
      <c r="B17429" s="76">
        <v>43129</v>
      </c>
      <c r="C17429" s="77">
        <v>45</v>
      </c>
      <c r="D17429" s="78">
        <v>2.26274</v>
      </c>
      <c r="E17429" s="57"/>
      <c r="F17429" s="67">
        <v>43129</v>
      </c>
      <c r="G17429" s="68">
        <v>45</v>
      </c>
      <c r="H17429" s="69">
        <v>30890.22</v>
      </c>
      <c r="I17429" s="57"/>
      <c r="J17429" s="67">
        <v>43129</v>
      </c>
      <c r="K17429" s="68">
        <v>45</v>
      </c>
      <c r="L17429" s="69">
        <v>19554.400000000001</v>
      </c>
      <c r="M17429" s="57"/>
      <c r="N17429" s="67">
        <v>43129</v>
      </c>
      <c r="O17429" s="68">
        <v>45</v>
      </c>
      <c r="P17429" s="69">
        <v>15013.564189999999</v>
      </c>
      <c r="Q17429" s="57"/>
      <c r="R17429" s="70">
        <f t="shared" si="816"/>
        <v>0.63302883566384449</v>
      </c>
      <c r="S17429" s="71">
        <f t="shared" si="817"/>
        <v>33971.792235280598</v>
      </c>
      <c r="T17429" s="72">
        <f t="shared" si="818"/>
        <v>9504.0190583600906</v>
      </c>
    </row>
    <row r="17430" spans="2:20" x14ac:dyDescent="0.25">
      <c r="B17430" s="76">
        <v>43129</v>
      </c>
      <c r="C17430" s="77">
        <v>46</v>
      </c>
      <c r="D17430" s="78">
        <v>1.8459000000000001</v>
      </c>
      <c r="E17430" s="57"/>
      <c r="F17430" s="67">
        <v>43129</v>
      </c>
      <c r="G17430" s="68">
        <v>46</v>
      </c>
      <c r="H17430" s="69">
        <v>28734.48</v>
      </c>
      <c r="I17430" s="57"/>
      <c r="J17430" s="67">
        <v>43129</v>
      </c>
      <c r="K17430" s="68">
        <v>46</v>
      </c>
      <c r="L17430" s="69">
        <v>5172.47</v>
      </c>
      <c r="M17430" s="57"/>
      <c r="N17430" s="67">
        <v>43129</v>
      </c>
      <c r="O17430" s="68">
        <v>46</v>
      </c>
      <c r="P17430" s="69">
        <v>13847.66231</v>
      </c>
      <c r="Q17430" s="57"/>
      <c r="R17430" s="70">
        <f t="shared" si="816"/>
        <v>0.18000917364782659</v>
      </c>
      <c r="S17430" s="71">
        <f t="shared" si="817"/>
        <v>25561.399858028999</v>
      </c>
      <c r="T17430" s="72">
        <f t="shared" si="818"/>
        <v>2492.7062493772532</v>
      </c>
    </row>
    <row r="17431" spans="2:20" x14ac:dyDescent="0.25">
      <c r="B17431" s="76">
        <v>43129</v>
      </c>
      <c r="C17431" s="77">
        <v>47</v>
      </c>
      <c r="D17431" s="78">
        <v>2.5759599999999998</v>
      </c>
      <c r="E17431" s="57"/>
      <c r="F17431" s="67">
        <v>43129</v>
      </c>
      <c r="G17431" s="68">
        <v>47</v>
      </c>
      <c r="H17431" s="69">
        <v>27331.07</v>
      </c>
      <c r="I17431" s="57"/>
      <c r="J17431" s="67">
        <v>43129</v>
      </c>
      <c r="K17431" s="68">
        <v>47</v>
      </c>
      <c r="L17431" s="69">
        <v>21637.81</v>
      </c>
      <c r="M17431" s="57"/>
      <c r="N17431" s="67">
        <v>43129</v>
      </c>
      <c r="O17431" s="68">
        <v>47</v>
      </c>
      <c r="P17431" s="69">
        <v>13018.88024</v>
      </c>
      <c r="Q17431" s="57"/>
      <c r="R17431" s="70">
        <f t="shared" si="816"/>
        <v>0.79169275114366178</v>
      </c>
      <c r="S17431" s="71">
        <f t="shared" si="817"/>
        <v>33536.114743030397</v>
      </c>
      <c r="T17431" s="72">
        <f t="shared" si="818"/>
        <v>10306.953114015456</v>
      </c>
    </row>
    <row r="17432" spans="2:20" x14ac:dyDescent="0.25">
      <c r="B17432" s="76">
        <v>43129</v>
      </c>
      <c r="C17432" s="77">
        <v>48</v>
      </c>
      <c r="D17432" s="78">
        <v>1.7219100000000001</v>
      </c>
      <c r="E17432" s="57"/>
      <c r="F17432" s="67">
        <v>43129</v>
      </c>
      <c r="G17432" s="68">
        <v>48</v>
      </c>
      <c r="H17432" s="69">
        <v>26535.4</v>
      </c>
      <c r="I17432" s="57"/>
      <c r="J17432" s="67">
        <v>43129</v>
      </c>
      <c r="K17432" s="68">
        <v>48</v>
      </c>
      <c r="L17432" s="69">
        <v>6962.76</v>
      </c>
      <c r="M17432" s="57"/>
      <c r="N17432" s="67">
        <v>43129</v>
      </c>
      <c r="O17432" s="68">
        <v>48</v>
      </c>
      <c r="P17432" s="69">
        <v>12610.7691</v>
      </c>
      <c r="Q17432" s="57"/>
      <c r="R17432" s="70">
        <f t="shared" si="816"/>
        <v>0.26239514007702919</v>
      </c>
      <c r="S17432" s="71">
        <f t="shared" si="817"/>
        <v>21714.609420981</v>
      </c>
      <c r="T17432" s="72">
        <f t="shared" si="818"/>
        <v>3309.0045244735711</v>
      </c>
    </row>
    <row r="17433" spans="2:20" x14ac:dyDescent="0.25">
      <c r="B17433" s="76">
        <v>43130</v>
      </c>
      <c r="C17433" s="77">
        <v>1</v>
      </c>
      <c r="D17433" s="78">
        <v>1.46936</v>
      </c>
      <c r="E17433" s="57"/>
      <c r="F17433" s="67">
        <v>43130</v>
      </c>
      <c r="G17433" s="68">
        <v>1</v>
      </c>
      <c r="H17433" s="69">
        <v>26132.81</v>
      </c>
      <c r="I17433" s="57"/>
      <c r="J17433" s="67">
        <v>43130</v>
      </c>
      <c r="K17433" s="68">
        <v>1</v>
      </c>
      <c r="L17433" s="69">
        <v>-1780.62</v>
      </c>
      <c r="M17433" s="57"/>
      <c r="N17433" s="67">
        <v>43130</v>
      </c>
      <c r="O17433" s="68">
        <v>1</v>
      </c>
      <c r="P17433" s="69">
        <v>12449.022290000001</v>
      </c>
      <c r="Q17433" s="57"/>
      <c r="R17433" s="70">
        <f t="shared" si="816"/>
        <v>-6.8137333872629838E-2</v>
      </c>
      <c r="S17433" s="71">
        <f t="shared" si="817"/>
        <v>18292.0953920344</v>
      </c>
      <c r="T17433" s="72">
        <f t="shared" si="818"/>
        <v>-848.24318816154096</v>
      </c>
    </row>
    <row r="17434" spans="2:20" x14ac:dyDescent="0.25">
      <c r="B17434" s="76">
        <v>43130</v>
      </c>
      <c r="C17434" s="77">
        <v>2</v>
      </c>
      <c r="D17434" s="78">
        <v>1.7290700000000001</v>
      </c>
      <c r="E17434" s="57"/>
      <c r="F17434" s="67">
        <v>43130</v>
      </c>
      <c r="G17434" s="68">
        <v>2</v>
      </c>
      <c r="H17434" s="69">
        <v>26314.62</v>
      </c>
      <c r="I17434" s="57"/>
      <c r="J17434" s="67">
        <v>43130</v>
      </c>
      <c r="K17434" s="68">
        <v>2</v>
      </c>
      <c r="L17434" s="69">
        <v>3290.03</v>
      </c>
      <c r="M17434" s="57"/>
      <c r="N17434" s="67">
        <v>43130</v>
      </c>
      <c r="O17434" s="68">
        <v>2</v>
      </c>
      <c r="P17434" s="69">
        <v>12502.38053</v>
      </c>
      <c r="Q17434" s="57"/>
      <c r="R17434" s="70">
        <f t="shared" si="816"/>
        <v>0.12502669618637854</v>
      </c>
      <c r="S17434" s="71">
        <f t="shared" si="817"/>
        <v>21617.491103007102</v>
      </c>
      <c r="T17434" s="72">
        <f t="shared" si="818"/>
        <v>1563.1313321308044</v>
      </c>
    </row>
    <row r="17435" spans="2:20" x14ac:dyDescent="0.25">
      <c r="B17435" s="76">
        <v>43130</v>
      </c>
      <c r="C17435" s="77">
        <v>3</v>
      </c>
      <c r="D17435" s="78">
        <v>1.82633</v>
      </c>
      <c r="E17435" s="57"/>
      <c r="F17435" s="67">
        <v>43130</v>
      </c>
      <c r="G17435" s="68">
        <v>3</v>
      </c>
      <c r="H17435" s="69">
        <v>26234.19</v>
      </c>
      <c r="I17435" s="57"/>
      <c r="J17435" s="67">
        <v>43130</v>
      </c>
      <c r="K17435" s="68">
        <v>3</v>
      </c>
      <c r="L17435" s="69">
        <v>5482.28</v>
      </c>
      <c r="M17435" s="57"/>
      <c r="N17435" s="67">
        <v>43130</v>
      </c>
      <c r="O17435" s="68">
        <v>3</v>
      </c>
      <c r="P17435" s="69">
        <v>12416.40143</v>
      </c>
      <c r="Q17435" s="57"/>
      <c r="R17435" s="70">
        <f t="shared" si="816"/>
        <v>0.20897462433564748</v>
      </c>
      <c r="S17435" s="71">
        <f t="shared" si="817"/>
        <v>22676.446423651902</v>
      </c>
      <c r="T17435" s="72">
        <f t="shared" si="818"/>
        <v>2594.712824434846</v>
      </c>
    </row>
    <row r="17436" spans="2:20" x14ac:dyDescent="0.25">
      <c r="B17436" s="76">
        <v>43130</v>
      </c>
      <c r="C17436" s="77">
        <v>4</v>
      </c>
      <c r="D17436" s="78">
        <v>1.40001</v>
      </c>
      <c r="E17436" s="57"/>
      <c r="F17436" s="67">
        <v>43130</v>
      </c>
      <c r="G17436" s="68">
        <v>4</v>
      </c>
      <c r="H17436" s="69">
        <v>26020.83</v>
      </c>
      <c r="I17436" s="57"/>
      <c r="J17436" s="67">
        <v>43130</v>
      </c>
      <c r="K17436" s="68">
        <v>4</v>
      </c>
      <c r="L17436" s="69">
        <v>-2644.57</v>
      </c>
      <c r="M17436" s="57"/>
      <c r="N17436" s="67">
        <v>43130</v>
      </c>
      <c r="O17436" s="68">
        <v>4</v>
      </c>
      <c r="P17436" s="69">
        <v>12297.75722</v>
      </c>
      <c r="Q17436" s="57"/>
      <c r="R17436" s="70">
        <f t="shared" si="816"/>
        <v>-0.10163280725480317</v>
      </c>
      <c r="S17436" s="71">
        <f t="shared" si="817"/>
        <v>17216.983085572199</v>
      </c>
      <c r="T17436" s="72">
        <f t="shared" si="818"/>
        <v>-1249.855589206624</v>
      </c>
    </row>
    <row r="17437" spans="2:20" x14ac:dyDescent="0.25">
      <c r="B17437" s="76">
        <v>43130</v>
      </c>
      <c r="C17437" s="77">
        <v>5</v>
      </c>
      <c r="D17437" s="78">
        <v>1.02955</v>
      </c>
      <c r="E17437" s="57"/>
      <c r="F17437" s="67">
        <v>43130</v>
      </c>
      <c r="G17437" s="68">
        <v>5</v>
      </c>
      <c r="H17437" s="69">
        <v>25818.77</v>
      </c>
      <c r="I17437" s="57"/>
      <c r="J17437" s="67">
        <v>43130</v>
      </c>
      <c r="K17437" s="68">
        <v>5</v>
      </c>
      <c r="L17437" s="69">
        <v>-11769.21</v>
      </c>
      <c r="M17437" s="57"/>
      <c r="N17437" s="67">
        <v>43130</v>
      </c>
      <c r="O17437" s="68">
        <v>5</v>
      </c>
      <c r="P17437" s="69">
        <v>12191.592710000001</v>
      </c>
      <c r="Q17437" s="57"/>
      <c r="R17437" s="70">
        <f t="shared" si="816"/>
        <v>-0.45583929830894343</v>
      </c>
      <c r="S17437" s="71">
        <f t="shared" si="817"/>
        <v>12551.854274580501</v>
      </c>
      <c r="T17437" s="72">
        <f t="shared" si="818"/>
        <v>-5557.4070661948308</v>
      </c>
    </row>
    <row r="17438" spans="2:20" x14ac:dyDescent="0.25">
      <c r="B17438" s="76">
        <v>43130</v>
      </c>
      <c r="C17438" s="77">
        <v>6</v>
      </c>
      <c r="D17438" s="78">
        <v>1.36741</v>
      </c>
      <c r="E17438" s="57"/>
      <c r="F17438" s="67">
        <v>43130</v>
      </c>
      <c r="G17438" s="68">
        <v>6</v>
      </c>
      <c r="H17438" s="69">
        <v>25919.83</v>
      </c>
      <c r="I17438" s="57"/>
      <c r="J17438" s="67">
        <v>43130</v>
      </c>
      <c r="K17438" s="68">
        <v>6</v>
      </c>
      <c r="L17438" s="69">
        <v>-5997.92</v>
      </c>
      <c r="M17438" s="57"/>
      <c r="N17438" s="67">
        <v>43130</v>
      </c>
      <c r="O17438" s="68">
        <v>6</v>
      </c>
      <c r="P17438" s="69">
        <v>12259.395130000001</v>
      </c>
      <c r="Q17438" s="57"/>
      <c r="R17438" s="70">
        <f t="shared" si="816"/>
        <v>-0.23140275225570536</v>
      </c>
      <c r="S17438" s="71">
        <f t="shared" si="817"/>
        <v>16763.619494713301</v>
      </c>
      <c r="T17438" s="72">
        <f t="shared" si="818"/>
        <v>-2836.8577740721912</v>
      </c>
    </row>
    <row r="17439" spans="2:20" x14ac:dyDescent="0.25">
      <c r="B17439" s="76">
        <v>43130</v>
      </c>
      <c r="C17439" s="77">
        <v>7</v>
      </c>
      <c r="D17439" s="78">
        <v>1.6080700000000001</v>
      </c>
      <c r="E17439" s="57"/>
      <c r="F17439" s="67">
        <v>43130</v>
      </c>
      <c r="G17439" s="68">
        <v>7</v>
      </c>
      <c r="H17439" s="69">
        <v>25372.79</v>
      </c>
      <c r="I17439" s="57"/>
      <c r="J17439" s="67">
        <v>43130</v>
      </c>
      <c r="K17439" s="68">
        <v>7</v>
      </c>
      <c r="L17439" s="69">
        <v>-1742.63</v>
      </c>
      <c r="M17439" s="57"/>
      <c r="N17439" s="67">
        <v>43130</v>
      </c>
      <c r="O17439" s="68">
        <v>7</v>
      </c>
      <c r="P17439" s="69">
        <v>12036.839330000001</v>
      </c>
      <c r="Q17439" s="57"/>
      <c r="R17439" s="70">
        <f t="shared" si="816"/>
        <v>-6.8681055571736496E-2</v>
      </c>
      <c r="S17439" s="71">
        <f t="shared" si="817"/>
        <v>19356.080221393102</v>
      </c>
      <c r="T17439" s="72">
        <f t="shared" si="818"/>
        <v>-826.70283093179353</v>
      </c>
    </row>
    <row r="17440" spans="2:20" x14ac:dyDescent="0.25">
      <c r="B17440" s="76">
        <v>43130</v>
      </c>
      <c r="C17440" s="77">
        <v>8</v>
      </c>
      <c r="D17440" s="78">
        <v>1.6831</v>
      </c>
      <c r="E17440" s="57"/>
      <c r="F17440" s="67">
        <v>43130</v>
      </c>
      <c r="G17440" s="68">
        <v>8</v>
      </c>
      <c r="H17440" s="69">
        <v>25098.67</v>
      </c>
      <c r="I17440" s="57"/>
      <c r="J17440" s="67">
        <v>43130</v>
      </c>
      <c r="K17440" s="68">
        <v>8</v>
      </c>
      <c r="L17440" s="69">
        <v>2965.64</v>
      </c>
      <c r="M17440" s="57"/>
      <c r="N17440" s="67">
        <v>43130</v>
      </c>
      <c r="O17440" s="68">
        <v>8</v>
      </c>
      <c r="P17440" s="69">
        <v>11880.8505</v>
      </c>
      <c r="Q17440" s="57"/>
      <c r="R17440" s="70">
        <f t="shared" si="816"/>
        <v>0.11815924907574785</v>
      </c>
      <c r="S17440" s="71">
        <f t="shared" si="817"/>
        <v>19996.659476550001</v>
      </c>
      <c r="T17440" s="72">
        <f t="shared" si="818"/>
        <v>1403.8323734612234</v>
      </c>
    </row>
    <row r="17441" spans="2:20" x14ac:dyDescent="0.25">
      <c r="B17441" s="76">
        <v>43130</v>
      </c>
      <c r="C17441" s="77">
        <v>9</v>
      </c>
      <c r="D17441" s="78">
        <v>1.5880700000000001</v>
      </c>
      <c r="E17441" s="57"/>
      <c r="F17441" s="67">
        <v>43130</v>
      </c>
      <c r="G17441" s="68">
        <v>9</v>
      </c>
      <c r="H17441" s="69">
        <v>25090.31</v>
      </c>
      <c r="I17441" s="57"/>
      <c r="J17441" s="67">
        <v>43130</v>
      </c>
      <c r="K17441" s="68">
        <v>9</v>
      </c>
      <c r="L17441" s="69">
        <v>1693.74</v>
      </c>
      <c r="M17441" s="57"/>
      <c r="N17441" s="67">
        <v>43130</v>
      </c>
      <c r="O17441" s="68">
        <v>9</v>
      </c>
      <c r="P17441" s="69">
        <v>11853.292939999999</v>
      </c>
      <c r="Q17441" s="57"/>
      <c r="R17441" s="70">
        <f t="shared" si="816"/>
        <v>6.7505742256671997E-2</v>
      </c>
      <c r="S17441" s="71">
        <f t="shared" si="817"/>
        <v>18823.8589192258</v>
      </c>
      <c r="T17441" s="72">
        <f t="shared" si="818"/>
        <v>800.16533810046985</v>
      </c>
    </row>
    <row r="17442" spans="2:20" x14ac:dyDescent="0.25">
      <c r="B17442" s="76">
        <v>43130</v>
      </c>
      <c r="C17442" s="77">
        <v>10</v>
      </c>
      <c r="D17442" s="78">
        <v>1.51149</v>
      </c>
      <c r="E17442" s="57"/>
      <c r="F17442" s="67">
        <v>43130</v>
      </c>
      <c r="G17442" s="68">
        <v>10</v>
      </c>
      <c r="H17442" s="69">
        <v>25235.22</v>
      </c>
      <c r="I17442" s="57"/>
      <c r="J17442" s="67">
        <v>43130</v>
      </c>
      <c r="K17442" s="68">
        <v>10</v>
      </c>
      <c r="L17442" s="69">
        <v>498.21</v>
      </c>
      <c r="M17442" s="57"/>
      <c r="N17442" s="67">
        <v>43130</v>
      </c>
      <c r="O17442" s="68">
        <v>10</v>
      </c>
      <c r="P17442" s="69">
        <v>11877.872429999999</v>
      </c>
      <c r="Q17442" s="57"/>
      <c r="R17442" s="70">
        <f t="shared" si="816"/>
        <v>1.9742645397979489E-2</v>
      </c>
      <c r="S17442" s="71">
        <f t="shared" si="817"/>
        <v>17953.285399220698</v>
      </c>
      <c r="T17442" s="72">
        <f t="shared" si="818"/>
        <v>234.50062346792694</v>
      </c>
    </row>
    <row r="17443" spans="2:20" x14ac:dyDescent="0.25">
      <c r="B17443" s="76">
        <v>43130</v>
      </c>
      <c r="C17443" s="77">
        <v>11</v>
      </c>
      <c r="D17443" s="78">
        <v>0.98865000000000003</v>
      </c>
      <c r="E17443" s="57"/>
      <c r="F17443" s="67">
        <v>43130</v>
      </c>
      <c r="G17443" s="68">
        <v>11</v>
      </c>
      <c r="H17443" s="69">
        <v>25772.880000000001</v>
      </c>
      <c r="I17443" s="57"/>
      <c r="J17443" s="67">
        <v>43130</v>
      </c>
      <c r="K17443" s="68">
        <v>11</v>
      </c>
      <c r="L17443" s="69">
        <v>-8164.49</v>
      </c>
      <c r="M17443" s="57"/>
      <c r="N17443" s="67">
        <v>43130</v>
      </c>
      <c r="O17443" s="68">
        <v>11</v>
      </c>
      <c r="P17443" s="69">
        <v>12102.280350000001</v>
      </c>
      <c r="Q17443" s="57"/>
      <c r="R17443" s="70">
        <f t="shared" si="816"/>
        <v>-0.31678609453037454</v>
      </c>
      <c r="S17443" s="71">
        <f t="shared" si="817"/>
        <v>11964.919468027501</v>
      </c>
      <c r="T17443" s="72">
        <f t="shared" si="818"/>
        <v>-3833.8341269881944</v>
      </c>
    </row>
    <row r="17444" spans="2:20" x14ac:dyDescent="0.25">
      <c r="B17444" s="76">
        <v>43130</v>
      </c>
      <c r="C17444" s="77">
        <v>12</v>
      </c>
      <c r="D17444" s="78">
        <v>1.0362100000000001</v>
      </c>
      <c r="E17444" s="57"/>
      <c r="F17444" s="67">
        <v>43130</v>
      </c>
      <c r="G17444" s="68">
        <v>12</v>
      </c>
      <c r="H17444" s="69">
        <v>26605.19</v>
      </c>
      <c r="I17444" s="57"/>
      <c r="J17444" s="67">
        <v>43130</v>
      </c>
      <c r="K17444" s="68">
        <v>12</v>
      </c>
      <c r="L17444" s="69">
        <v>-8500.26</v>
      </c>
      <c r="M17444" s="57"/>
      <c r="N17444" s="67">
        <v>43130</v>
      </c>
      <c r="O17444" s="68">
        <v>12</v>
      </c>
      <c r="P17444" s="69">
        <v>12558.986370000001</v>
      </c>
      <c r="Q17444" s="57"/>
      <c r="R17444" s="70">
        <f t="shared" si="816"/>
        <v>-0.31949630880290653</v>
      </c>
      <c r="S17444" s="71">
        <f t="shared" si="817"/>
        <v>13013.747266457702</v>
      </c>
      <c r="T17444" s="72">
        <f t="shared" si="818"/>
        <v>-4012.5497875210144</v>
      </c>
    </row>
    <row r="17445" spans="2:20" x14ac:dyDescent="0.25">
      <c r="B17445" s="76">
        <v>43130</v>
      </c>
      <c r="C17445" s="77">
        <v>13</v>
      </c>
      <c r="D17445" s="78">
        <v>1.5937699999999999</v>
      </c>
      <c r="E17445" s="57"/>
      <c r="F17445" s="67">
        <v>43130</v>
      </c>
      <c r="G17445" s="68">
        <v>13</v>
      </c>
      <c r="H17445" s="69">
        <v>29095.99</v>
      </c>
      <c r="I17445" s="57"/>
      <c r="J17445" s="67">
        <v>43130</v>
      </c>
      <c r="K17445" s="68">
        <v>13</v>
      </c>
      <c r="L17445" s="69">
        <v>-5980.48</v>
      </c>
      <c r="M17445" s="57"/>
      <c r="N17445" s="67">
        <v>43130</v>
      </c>
      <c r="O17445" s="68">
        <v>13</v>
      </c>
      <c r="P17445" s="69">
        <v>13790.57914</v>
      </c>
      <c r="Q17445" s="57"/>
      <c r="R17445" s="70">
        <f t="shared" si="816"/>
        <v>-0.20554310061283357</v>
      </c>
      <c r="S17445" s="71">
        <f t="shared" si="817"/>
        <v>21979.0113159578</v>
      </c>
      <c r="T17445" s="72">
        <f t="shared" si="818"/>
        <v>-2834.5583956822638</v>
      </c>
    </row>
    <row r="17446" spans="2:20" x14ac:dyDescent="0.25">
      <c r="B17446" s="76">
        <v>43130</v>
      </c>
      <c r="C17446" s="77">
        <v>14</v>
      </c>
      <c r="D17446" s="78">
        <v>1.6000399999999999</v>
      </c>
      <c r="E17446" s="57"/>
      <c r="F17446" s="67">
        <v>43130</v>
      </c>
      <c r="G17446" s="68">
        <v>14</v>
      </c>
      <c r="H17446" s="69">
        <v>32419.07</v>
      </c>
      <c r="I17446" s="57"/>
      <c r="J17446" s="67">
        <v>43130</v>
      </c>
      <c r="K17446" s="68">
        <v>14</v>
      </c>
      <c r="L17446" s="69">
        <v>-7884.54</v>
      </c>
      <c r="M17446" s="57"/>
      <c r="N17446" s="67">
        <v>43130</v>
      </c>
      <c r="O17446" s="68">
        <v>14</v>
      </c>
      <c r="P17446" s="69">
        <v>15493.203299999999</v>
      </c>
      <c r="Q17446" s="57"/>
      <c r="R17446" s="70">
        <f t="shared" si="816"/>
        <v>-0.24320685325026289</v>
      </c>
      <c r="S17446" s="71">
        <f t="shared" si="817"/>
        <v>24789.745008131998</v>
      </c>
      <c r="T17446" s="72">
        <f t="shared" si="818"/>
        <v>-3768.0532213595884</v>
      </c>
    </row>
    <row r="17447" spans="2:20" x14ac:dyDescent="0.25">
      <c r="B17447" s="76">
        <v>43130</v>
      </c>
      <c r="C17447" s="77">
        <v>15</v>
      </c>
      <c r="D17447" s="78">
        <v>2.05613</v>
      </c>
      <c r="E17447" s="57"/>
      <c r="F17447" s="67">
        <v>43130</v>
      </c>
      <c r="G17447" s="68">
        <v>15</v>
      </c>
      <c r="H17447" s="69">
        <v>36317.449999999997</v>
      </c>
      <c r="I17447" s="57"/>
      <c r="J17447" s="67">
        <v>43130</v>
      </c>
      <c r="K17447" s="68">
        <v>15</v>
      </c>
      <c r="L17447" s="69">
        <v>1052.74</v>
      </c>
      <c r="M17447" s="57"/>
      <c r="N17447" s="67">
        <v>43130</v>
      </c>
      <c r="O17447" s="68">
        <v>15</v>
      </c>
      <c r="P17447" s="69">
        <v>17541.982390000001</v>
      </c>
      <c r="Q17447" s="57"/>
      <c r="R17447" s="70">
        <f t="shared" si="816"/>
        <v>2.8987167325899812E-2</v>
      </c>
      <c r="S17447" s="71">
        <f t="shared" si="817"/>
        <v>36068.596251550705</v>
      </c>
      <c r="T17447" s="72">
        <f t="shared" si="818"/>
        <v>508.49237876691791</v>
      </c>
    </row>
    <row r="17448" spans="2:20" x14ac:dyDescent="0.25">
      <c r="B17448" s="76">
        <v>43130</v>
      </c>
      <c r="C17448" s="77">
        <v>16</v>
      </c>
      <c r="D17448" s="78">
        <v>2.1485799999999999</v>
      </c>
      <c r="E17448" s="57"/>
      <c r="F17448" s="67">
        <v>43130</v>
      </c>
      <c r="G17448" s="68">
        <v>16</v>
      </c>
      <c r="H17448" s="69">
        <v>37609.339999999997</v>
      </c>
      <c r="I17448" s="57"/>
      <c r="J17448" s="67">
        <v>43130</v>
      </c>
      <c r="K17448" s="68">
        <v>16</v>
      </c>
      <c r="L17448" s="69">
        <v>1417.69</v>
      </c>
      <c r="M17448" s="57"/>
      <c r="N17448" s="67">
        <v>43130</v>
      </c>
      <c r="O17448" s="68">
        <v>16</v>
      </c>
      <c r="P17448" s="69">
        <v>18282.896580000001</v>
      </c>
      <c r="Q17448" s="57"/>
      <c r="R17448" s="70">
        <f t="shared" si="816"/>
        <v>3.7695157639033285E-2</v>
      </c>
      <c r="S17448" s="71">
        <f t="shared" si="817"/>
        <v>39282.265933856397</v>
      </c>
      <c r="T17448" s="72">
        <f t="shared" si="818"/>
        <v>689.17666868124252</v>
      </c>
    </row>
    <row r="17449" spans="2:20" x14ac:dyDescent="0.25">
      <c r="B17449" s="76">
        <v>43130</v>
      </c>
      <c r="C17449" s="77">
        <v>17</v>
      </c>
      <c r="D17449" s="78">
        <v>3.0520399999999999</v>
      </c>
      <c r="E17449" s="57"/>
      <c r="F17449" s="67">
        <v>43130</v>
      </c>
      <c r="G17449" s="68">
        <v>17</v>
      </c>
      <c r="H17449" s="69">
        <v>38224.35</v>
      </c>
      <c r="I17449" s="57"/>
      <c r="J17449" s="67">
        <v>43130</v>
      </c>
      <c r="K17449" s="68">
        <v>17</v>
      </c>
      <c r="L17449" s="69">
        <v>21916.400000000001</v>
      </c>
      <c r="M17449" s="57"/>
      <c r="N17449" s="67">
        <v>43130</v>
      </c>
      <c r="O17449" s="68">
        <v>17</v>
      </c>
      <c r="P17449" s="69">
        <v>18654.789649999999</v>
      </c>
      <c r="Q17449" s="57"/>
      <c r="R17449" s="70">
        <f t="shared" si="816"/>
        <v>0.57336226776910537</v>
      </c>
      <c r="S17449" s="71">
        <f t="shared" si="817"/>
        <v>56935.164203385997</v>
      </c>
      <c r="T17449" s="72">
        <f t="shared" si="818"/>
        <v>10695.952498479635</v>
      </c>
    </row>
    <row r="17450" spans="2:20" x14ac:dyDescent="0.25">
      <c r="B17450" s="76">
        <v>43130</v>
      </c>
      <c r="C17450" s="77">
        <v>18</v>
      </c>
      <c r="D17450" s="78">
        <v>2.3810799999999999</v>
      </c>
      <c r="E17450" s="57"/>
      <c r="F17450" s="67">
        <v>43130</v>
      </c>
      <c r="G17450" s="68">
        <v>18</v>
      </c>
      <c r="H17450" s="69">
        <v>38001.81</v>
      </c>
      <c r="I17450" s="57"/>
      <c r="J17450" s="67">
        <v>43130</v>
      </c>
      <c r="K17450" s="68">
        <v>18</v>
      </c>
      <c r="L17450" s="69">
        <v>-5475.86</v>
      </c>
      <c r="M17450" s="57"/>
      <c r="N17450" s="67">
        <v>43130</v>
      </c>
      <c r="O17450" s="68">
        <v>18</v>
      </c>
      <c r="P17450" s="69">
        <v>18551.47148</v>
      </c>
      <c r="Q17450" s="57"/>
      <c r="R17450" s="70">
        <f t="shared" si="816"/>
        <v>-0.14409471548855174</v>
      </c>
      <c r="S17450" s="71">
        <f t="shared" si="817"/>
        <v>44172.537711598401</v>
      </c>
      <c r="T17450" s="72">
        <f t="shared" si="818"/>
        <v>-2673.1690048045821</v>
      </c>
    </row>
    <row r="17451" spans="2:20" x14ac:dyDescent="0.25">
      <c r="B17451" s="76">
        <v>43130</v>
      </c>
      <c r="C17451" s="77">
        <v>19</v>
      </c>
      <c r="D17451" s="78">
        <v>2.56243</v>
      </c>
      <c r="E17451" s="57"/>
      <c r="F17451" s="67">
        <v>43130</v>
      </c>
      <c r="G17451" s="68">
        <v>19</v>
      </c>
      <c r="H17451" s="69">
        <v>38186.25</v>
      </c>
      <c r="I17451" s="57"/>
      <c r="J17451" s="67">
        <v>43130</v>
      </c>
      <c r="K17451" s="68">
        <v>19</v>
      </c>
      <c r="L17451" s="69">
        <v>-2425.21</v>
      </c>
      <c r="M17451" s="57"/>
      <c r="N17451" s="67">
        <v>43130</v>
      </c>
      <c r="O17451" s="68">
        <v>19</v>
      </c>
      <c r="P17451" s="69">
        <v>18651.639650000001</v>
      </c>
      <c r="Q17451" s="57"/>
      <c r="R17451" s="70">
        <f t="shared" si="816"/>
        <v>-6.3510033061638674E-2</v>
      </c>
      <c r="S17451" s="71">
        <f t="shared" si="817"/>
        <v>47793.520988349504</v>
      </c>
      <c r="T17451" s="72">
        <f t="shared" si="818"/>
        <v>-1184.5662508252708</v>
      </c>
    </row>
    <row r="17452" spans="2:20" x14ac:dyDescent="0.25">
      <c r="B17452" s="76">
        <v>43130</v>
      </c>
      <c r="C17452" s="77">
        <v>20</v>
      </c>
      <c r="D17452" s="78">
        <v>2.2946599999999999</v>
      </c>
      <c r="E17452" s="57"/>
      <c r="F17452" s="67">
        <v>43130</v>
      </c>
      <c r="G17452" s="68">
        <v>20</v>
      </c>
      <c r="H17452" s="69">
        <v>37948.080000000002</v>
      </c>
      <c r="I17452" s="57"/>
      <c r="J17452" s="67">
        <v>43130</v>
      </c>
      <c r="K17452" s="68">
        <v>20</v>
      </c>
      <c r="L17452" s="69">
        <v>-5519.51</v>
      </c>
      <c r="M17452" s="57"/>
      <c r="N17452" s="67">
        <v>43130</v>
      </c>
      <c r="O17452" s="68">
        <v>20</v>
      </c>
      <c r="P17452" s="69">
        <v>18520.009330000001</v>
      </c>
      <c r="Q17452" s="57"/>
      <c r="R17452" s="70">
        <f t="shared" si="816"/>
        <v>-0.14544899241279138</v>
      </c>
      <c r="S17452" s="71">
        <f t="shared" si="817"/>
        <v>42497.124609177801</v>
      </c>
      <c r="T17452" s="72">
        <f t="shared" si="818"/>
        <v>-2693.7166965239958</v>
      </c>
    </row>
    <row r="17453" spans="2:20" x14ac:dyDescent="0.25">
      <c r="B17453" s="76">
        <v>43130</v>
      </c>
      <c r="C17453" s="77">
        <v>21</v>
      </c>
      <c r="D17453" s="78">
        <v>1.3420799999999999</v>
      </c>
      <c r="E17453" s="57"/>
      <c r="F17453" s="67">
        <v>43130</v>
      </c>
      <c r="G17453" s="68">
        <v>21</v>
      </c>
      <c r="H17453" s="69">
        <v>37426.25</v>
      </c>
      <c r="I17453" s="57"/>
      <c r="J17453" s="67">
        <v>43130</v>
      </c>
      <c r="K17453" s="68">
        <v>21</v>
      </c>
      <c r="L17453" s="69">
        <v>-13983.92</v>
      </c>
      <c r="M17453" s="57"/>
      <c r="N17453" s="67">
        <v>43130</v>
      </c>
      <c r="O17453" s="68">
        <v>21</v>
      </c>
      <c r="P17453" s="69">
        <v>18258.304670000001</v>
      </c>
      <c r="Q17453" s="57"/>
      <c r="R17453" s="70">
        <f t="shared" si="816"/>
        <v>-0.37363935740289234</v>
      </c>
      <c r="S17453" s="71">
        <f t="shared" si="817"/>
        <v>24504.1055315136</v>
      </c>
      <c r="T17453" s="72">
        <f t="shared" si="818"/>
        <v>-6822.0212241650288</v>
      </c>
    </row>
    <row r="17454" spans="2:20" x14ac:dyDescent="0.25">
      <c r="B17454" s="76">
        <v>43130</v>
      </c>
      <c r="C17454" s="77">
        <v>22</v>
      </c>
      <c r="D17454" s="78">
        <v>0.91344999999999998</v>
      </c>
      <c r="E17454" s="57"/>
      <c r="F17454" s="67">
        <v>43130</v>
      </c>
      <c r="G17454" s="68">
        <v>22</v>
      </c>
      <c r="H17454" s="69">
        <v>36774.370000000003</v>
      </c>
      <c r="I17454" s="57"/>
      <c r="J17454" s="67">
        <v>43130</v>
      </c>
      <c r="K17454" s="68">
        <v>22</v>
      </c>
      <c r="L17454" s="69">
        <v>-22441.55</v>
      </c>
      <c r="M17454" s="57"/>
      <c r="N17454" s="67">
        <v>43130</v>
      </c>
      <c r="O17454" s="68">
        <v>22</v>
      </c>
      <c r="P17454" s="69">
        <v>17927.214919999999</v>
      </c>
      <c r="Q17454" s="57"/>
      <c r="R17454" s="70">
        <f t="shared" si="816"/>
        <v>-0.61024974731042292</v>
      </c>
      <c r="S17454" s="71">
        <f t="shared" si="817"/>
        <v>16375.614468673999</v>
      </c>
      <c r="T17454" s="72">
        <f t="shared" si="818"/>
        <v>-10940.078374909643</v>
      </c>
    </row>
    <row r="17455" spans="2:20" x14ac:dyDescent="0.25">
      <c r="B17455" s="76">
        <v>43130</v>
      </c>
      <c r="C17455" s="77">
        <v>23</v>
      </c>
      <c r="D17455" s="78">
        <v>0.92318</v>
      </c>
      <c r="E17455" s="57"/>
      <c r="F17455" s="67">
        <v>43130</v>
      </c>
      <c r="G17455" s="68">
        <v>23</v>
      </c>
      <c r="H17455" s="69">
        <v>36207.43</v>
      </c>
      <c r="I17455" s="57"/>
      <c r="J17455" s="67">
        <v>43130</v>
      </c>
      <c r="K17455" s="68">
        <v>23</v>
      </c>
      <c r="L17455" s="69">
        <v>-20382.55</v>
      </c>
      <c r="M17455" s="57"/>
      <c r="N17455" s="67">
        <v>43130</v>
      </c>
      <c r="O17455" s="68">
        <v>23</v>
      </c>
      <c r="P17455" s="69">
        <v>17627.43175</v>
      </c>
      <c r="Q17455" s="57"/>
      <c r="R17455" s="70">
        <f t="shared" si="816"/>
        <v>-0.56293832508962938</v>
      </c>
      <c r="S17455" s="71">
        <f t="shared" si="817"/>
        <v>16273.292442964999</v>
      </c>
      <c r="T17455" s="72">
        <f t="shared" si="818"/>
        <v>-9923.156904976755</v>
      </c>
    </row>
    <row r="17456" spans="2:20" x14ac:dyDescent="0.25">
      <c r="B17456" s="76">
        <v>43130</v>
      </c>
      <c r="C17456" s="77">
        <v>24</v>
      </c>
      <c r="D17456" s="78">
        <v>0.60224</v>
      </c>
      <c r="E17456" s="57"/>
      <c r="F17456" s="67">
        <v>43130</v>
      </c>
      <c r="G17456" s="68">
        <v>24</v>
      </c>
      <c r="H17456" s="69">
        <v>35779.629999999997</v>
      </c>
      <c r="I17456" s="57"/>
      <c r="J17456" s="67">
        <v>43130</v>
      </c>
      <c r="K17456" s="68">
        <v>24</v>
      </c>
      <c r="L17456" s="69">
        <v>-30450.75</v>
      </c>
      <c r="M17456" s="57"/>
      <c r="N17456" s="67">
        <v>43130</v>
      </c>
      <c r="O17456" s="68">
        <v>24</v>
      </c>
      <c r="P17456" s="69">
        <v>17393.395710000001</v>
      </c>
      <c r="Q17456" s="57"/>
      <c r="R17456" s="70">
        <f t="shared" si="816"/>
        <v>-0.8510638595200678</v>
      </c>
      <c r="S17456" s="71">
        <f t="shared" si="817"/>
        <v>10474.9986323904</v>
      </c>
      <c r="T17456" s="72">
        <f t="shared" si="818"/>
        <v>-14802.890483112391</v>
      </c>
    </row>
    <row r="17457" spans="2:20" x14ac:dyDescent="0.25">
      <c r="B17457" s="76">
        <v>43130</v>
      </c>
      <c r="C17457" s="77">
        <v>25</v>
      </c>
      <c r="D17457" s="78">
        <v>0.55169999999999997</v>
      </c>
      <c r="E17457" s="57"/>
      <c r="F17457" s="67">
        <v>43130</v>
      </c>
      <c r="G17457" s="68">
        <v>25</v>
      </c>
      <c r="H17457" s="69">
        <v>35533.53</v>
      </c>
      <c r="I17457" s="57"/>
      <c r="J17457" s="67">
        <v>43130</v>
      </c>
      <c r="K17457" s="68">
        <v>25</v>
      </c>
      <c r="L17457" s="69">
        <v>-36657.64</v>
      </c>
      <c r="M17457" s="57"/>
      <c r="N17457" s="67">
        <v>43130</v>
      </c>
      <c r="O17457" s="68">
        <v>25</v>
      </c>
      <c r="P17457" s="69">
        <v>17278.744070000001</v>
      </c>
      <c r="Q17457" s="57"/>
      <c r="R17457" s="70">
        <f t="shared" si="816"/>
        <v>-1.0316351907620773</v>
      </c>
      <c r="S17457" s="71">
        <f t="shared" si="817"/>
        <v>9532.683103419</v>
      </c>
      <c r="T17457" s="72">
        <f t="shared" si="818"/>
        <v>-17825.360434783564</v>
      </c>
    </row>
    <row r="17458" spans="2:20" x14ac:dyDescent="0.25">
      <c r="B17458" s="76">
        <v>43130</v>
      </c>
      <c r="C17458" s="77">
        <v>26</v>
      </c>
      <c r="D17458" s="78">
        <v>0.58818999999999999</v>
      </c>
      <c r="E17458" s="57"/>
      <c r="F17458" s="67">
        <v>43130</v>
      </c>
      <c r="G17458" s="68">
        <v>26</v>
      </c>
      <c r="H17458" s="69">
        <v>35388.720000000001</v>
      </c>
      <c r="I17458" s="57"/>
      <c r="J17458" s="67">
        <v>43130</v>
      </c>
      <c r="K17458" s="68">
        <v>26</v>
      </c>
      <c r="L17458" s="69">
        <v>-33244.32</v>
      </c>
      <c r="M17458" s="57"/>
      <c r="N17458" s="67">
        <v>43130</v>
      </c>
      <c r="O17458" s="68">
        <v>26</v>
      </c>
      <c r="P17458" s="69">
        <v>17193.87729</v>
      </c>
      <c r="Q17458" s="57"/>
      <c r="R17458" s="70">
        <f t="shared" si="816"/>
        <v>-0.93940442039158234</v>
      </c>
      <c r="S17458" s="71">
        <f t="shared" si="817"/>
        <v>10113.2666832051</v>
      </c>
      <c r="T17458" s="72">
        <f t="shared" si="818"/>
        <v>-16152.004329896441</v>
      </c>
    </row>
    <row r="17459" spans="2:20" x14ac:dyDescent="0.25">
      <c r="B17459" s="76">
        <v>43130</v>
      </c>
      <c r="C17459" s="77">
        <v>27</v>
      </c>
      <c r="D17459" s="78">
        <v>0.60182999999999998</v>
      </c>
      <c r="E17459" s="57"/>
      <c r="F17459" s="67">
        <v>43130</v>
      </c>
      <c r="G17459" s="68">
        <v>27</v>
      </c>
      <c r="H17459" s="69">
        <v>35515.25</v>
      </c>
      <c r="I17459" s="57"/>
      <c r="J17459" s="67">
        <v>43130</v>
      </c>
      <c r="K17459" s="68">
        <v>27</v>
      </c>
      <c r="L17459" s="69">
        <v>-22198.55</v>
      </c>
      <c r="M17459" s="57"/>
      <c r="N17459" s="67">
        <v>43130</v>
      </c>
      <c r="O17459" s="68">
        <v>27</v>
      </c>
      <c r="P17459" s="69">
        <v>17264.805520000002</v>
      </c>
      <c r="Q17459" s="57"/>
      <c r="R17459" s="70">
        <f t="shared" si="816"/>
        <v>-0.62504276331998221</v>
      </c>
      <c r="S17459" s="71">
        <f t="shared" si="817"/>
        <v>10390.4779061016</v>
      </c>
      <c r="T17459" s="72">
        <f t="shared" si="818"/>
        <v>-10791.241750402884</v>
      </c>
    </row>
    <row r="17460" spans="2:20" x14ac:dyDescent="0.25">
      <c r="B17460" s="76">
        <v>43130</v>
      </c>
      <c r="C17460" s="77">
        <v>28</v>
      </c>
      <c r="D17460" s="78">
        <v>0.82674999999999998</v>
      </c>
      <c r="E17460" s="57"/>
      <c r="F17460" s="67">
        <v>43130</v>
      </c>
      <c r="G17460" s="68">
        <v>28</v>
      </c>
      <c r="H17460" s="69">
        <v>35701.47</v>
      </c>
      <c r="I17460" s="57"/>
      <c r="J17460" s="67">
        <v>43130</v>
      </c>
      <c r="K17460" s="68">
        <v>28</v>
      </c>
      <c r="L17460" s="69">
        <v>-15589.39</v>
      </c>
      <c r="M17460" s="57"/>
      <c r="N17460" s="67">
        <v>43130</v>
      </c>
      <c r="O17460" s="68">
        <v>28</v>
      </c>
      <c r="P17460" s="69">
        <v>17396.417290000001</v>
      </c>
      <c r="Q17460" s="57"/>
      <c r="R17460" s="70">
        <f t="shared" si="816"/>
        <v>-0.43665961093478783</v>
      </c>
      <c r="S17460" s="71">
        <f t="shared" si="817"/>
        <v>14382.487994507501</v>
      </c>
      <c r="T17460" s="72">
        <f t="shared" si="818"/>
        <v>-7596.3128055106163</v>
      </c>
    </row>
    <row r="17461" spans="2:20" x14ac:dyDescent="0.25">
      <c r="B17461" s="76">
        <v>43130</v>
      </c>
      <c r="C17461" s="77">
        <v>29</v>
      </c>
      <c r="D17461" s="78">
        <v>1.2760800000000001</v>
      </c>
      <c r="E17461" s="57"/>
      <c r="F17461" s="67">
        <v>43130</v>
      </c>
      <c r="G17461" s="68">
        <v>29</v>
      </c>
      <c r="H17461" s="69">
        <v>36096.19</v>
      </c>
      <c r="I17461" s="57"/>
      <c r="J17461" s="67">
        <v>43130</v>
      </c>
      <c r="K17461" s="68">
        <v>29</v>
      </c>
      <c r="L17461" s="69">
        <v>-5885.8</v>
      </c>
      <c r="M17461" s="57"/>
      <c r="N17461" s="67">
        <v>43130</v>
      </c>
      <c r="O17461" s="68">
        <v>29</v>
      </c>
      <c r="P17461" s="69">
        <v>17551.049129999999</v>
      </c>
      <c r="Q17461" s="57"/>
      <c r="R17461" s="70">
        <f t="shared" si="816"/>
        <v>-0.16305876049522122</v>
      </c>
      <c r="S17461" s="71">
        <f t="shared" si="817"/>
        <v>22396.542773810401</v>
      </c>
      <c r="T17461" s="72">
        <f t="shared" si="818"/>
        <v>-2861.8523165285305</v>
      </c>
    </row>
    <row r="17462" spans="2:20" x14ac:dyDescent="0.25">
      <c r="B17462" s="76">
        <v>43130</v>
      </c>
      <c r="C17462" s="77">
        <v>30</v>
      </c>
      <c r="D17462" s="78">
        <v>1.79982</v>
      </c>
      <c r="E17462" s="57"/>
      <c r="F17462" s="67">
        <v>43130</v>
      </c>
      <c r="G17462" s="68">
        <v>30</v>
      </c>
      <c r="H17462" s="69">
        <v>36485.25</v>
      </c>
      <c r="I17462" s="57"/>
      <c r="J17462" s="67">
        <v>43130</v>
      </c>
      <c r="K17462" s="68">
        <v>30</v>
      </c>
      <c r="L17462" s="69">
        <v>5101.03</v>
      </c>
      <c r="M17462" s="57"/>
      <c r="N17462" s="67">
        <v>43130</v>
      </c>
      <c r="O17462" s="68">
        <v>30</v>
      </c>
      <c r="P17462" s="69">
        <v>17738.521100000002</v>
      </c>
      <c r="Q17462" s="57"/>
      <c r="R17462" s="70">
        <f t="shared" si="816"/>
        <v>0.13981074543822503</v>
      </c>
      <c r="S17462" s="71">
        <f t="shared" si="817"/>
        <v>31926.145046202004</v>
      </c>
      <c r="T17462" s="72">
        <f t="shared" si="818"/>
        <v>2480.0358579626836</v>
      </c>
    </row>
    <row r="17463" spans="2:20" x14ac:dyDescent="0.25">
      <c r="B17463" s="76">
        <v>43130</v>
      </c>
      <c r="C17463" s="77">
        <v>31</v>
      </c>
      <c r="D17463" s="78">
        <v>1.7309399999999999</v>
      </c>
      <c r="E17463" s="57"/>
      <c r="F17463" s="67">
        <v>43130</v>
      </c>
      <c r="G17463" s="68">
        <v>31</v>
      </c>
      <c r="H17463" s="69">
        <v>37023.269999999997</v>
      </c>
      <c r="I17463" s="57"/>
      <c r="J17463" s="67">
        <v>43130</v>
      </c>
      <c r="K17463" s="68">
        <v>31</v>
      </c>
      <c r="L17463" s="69">
        <v>-785.57</v>
      </c>
      <c r="M17463" s="57"/>
      <c r="N17463" s="67">
        <v>43130</v>
      </c>
      <c r="O17463" s="68">
        <v>31</v>
      </c>
      <c r="P17463" s="69">
        <v>17994.598109999999</v>
      </c>
      <c r="Q17463" s="57"/>
      <c r="R17463" s="70">
        <f t="shared" si="816"/>
        <v>-2.1218277045760684E-2</v>
      </c>
      <c r="S17463" s="71">
        <f t="shared" si="817"/>
        <v>31147.569652523398</v>
      </c>
      <c r="T17463" s="72">
        <f t="shared" si="818"/>
        <v>-381.81436802510154</v>
      </c>
    </row>
    <row r="17464" spans="2:20" x14ac:dyDescent="0.25">
      <c r="B17464" s="76">
        <v>43130</v>
      </c>
      <c r="C17464" s="77">
        <v>32</v>
      </c>
      <c r="D17464" s="78">
        <v>1.71156</v>
      </c>
      <c r="E17464" s="57"/>
      <c r="F17464" s="67">
        <v>43130</v>
      </c>
      <c r="G17464" s="68">
        <v>32</v>
      </c>
      <c r="H17464" s="69">
        <v>38043.129999999997</v>
      </c>
      <c r="I17464" s="57"/>
      <c r="J17464" s="67">
        <v>43130</v>
      </c>
      <c r="K17464" s="68">
        <v>32</v>
      </c>
      <c r="L17464" s="69">
        <v>-5544.78</v>
      </c>
      <c r="M17464" s="57"/>
      <c r="N17464" s="67">
        <v>43130</v>
      </c>
      <c r="O17464" s="68">
        <v>32</v>
      </c>
      <c r="P17464" s="69">
        <v>18462.192520000001</v>
      </c>
      <c r="Q17464" s="57"/>
      <c r="R17464" s="70">
        <f t="shared" si="816"/>
        <v>-0.14574983709279443</v>
      </c>
      <c r="S17464" s="71">
        <f t="shared" si="817"/>
        <v>31599.150229531202</v>
      </c>
      <c r="T17464" s="72">
        <f t="shared" si="818"/>
        <v>-2690.861552165808</v>
      </c>
    </row>
    <row r="17465" spans="2:20" x14ac:dyDescent="0.25">
      <c r="B17465" s="76">
        <v>43130</v>
      </c>
      <c r="C17465" s="77">
        <v>33</v>
      </c>
      <c r="D17465" s="78">
        <v>1.9169099999999999</v>
      </c>
      <c r="E17465" s="57"/>
      <c r="F17465" s="67">
        <v>43130</v>
      </c>
      <c r="G17465" s="68">
        <v>33</v>
      </c>
      <c r="H17465" s="69">
        <v>38660.949999999997</v>
      </c>
      <c r="I17465" s="57"/>
      <c r="J17465" s="67">
        <v>43130</v>
      </c>
      <c r="K17465" s="68">
        <v>33</v>
      </c>
      <c r="L17465" s="69">
        <v>-4265.55</v>
      </c>
      <c r="M17465" s="57"/>
      <c r="N17465" s="67">
        <v>43130</v>
      </c>
      <c r="O17465" s="68">
        <v>33</v>
      </c>
      <c r="P17465" s="69">
        <v>18788.077410000002</v>
      </c>
      <c r="Q17465" s="57"/>
      <c r="R17465" s="70">
        <f t="shared" si="816"/>
        <v>-0.11033226032986775</v>
      </c>
      <c r="S17465" s="71">
        <f t="shared" si="817"/>
        <v>36015.053468003098</v>
      </c>
      <c r="T17465" s="72">
        <f t="shared" si="818"/>
        <v>-2072.9310478978277</v>
      </c>
    </row>
    <row r="17466" spans="2:20" x14ac:dyDescent="0.25">
      <c r="B17466" s="76">
        <v>43130</v>
      </c>
      <c r="C17466" s="77">
        <v>34</v>
      </c>
      <c r="D17466" s="78">
        <v>3.4024000000000001</v>
      </c>
      <c r="E17466" s="57"/>
      <c r="F17466" s="67">
        <v>43130</v>
      </c>
      <c r="G17466" s="68">
        <v>34</v>
      </c>
      <c r="H17466" s="69">
        <v>40567.160000000003</v>
      </c>
      <c r="I17466" s="57"/>
      <c r="J17466" s="67">
        <v>43130</v>
      </c>
      <c r="K17466" s="68">
        <v>34</v>
      </c>
      <c r="L17466" s="69">
        <v>39314.980000000003</v>
      </c>
      <c r="M17466" s="57"/>
      <c r="N17466" s="67">
        <v>43130</v>
      </c>
      <c r="O17466" s="68">
        <v>34</v>
      </c>
      <c r="P17466" s="69">
        <v>19772.55629</v>
      </c>
      <c r="Q17466" s="57"/>
      <c r="R17466" s="70">
        <f t="shared" si="816"/>
        <v>0.96913316091143675</v>
      </c>
      <c r="S17466" s="71">
        <f t="shared" si="817"/>
        <v>67274.145521095998</v>
      </c>
      <c r="T17466" s="72">
        <f t="shared" si="818"/>
        <v>19162.23997662701</v>
      </c>
    </row>
    <row r="17467" spans="2:20" x14ac:dyDescent="0.25">
      <c r="B17467" s="76">
        <v>43130</v>
      </c>
      <c r="C17467" s="77">
        <v>35</v>
      </c>
      <c r="D17467" s="78">
        <v>3.7770299999999999</v>
      </c>
      <c r="E17467" s="57"/>
      <c r="F17467" s="67">
        <v>43130</v>
      </c>
      <c r="G17467" s="68">
        <v>35</v>
      </c>
      <c r="H17467" s="69">
        <v>42522.35</v>
      </c>
      <c r="I17467" s="57"/>
      <c r="J17467" s="67">
        <v>43130</v>
      </c>
      <c r="K17467" s="68">
        <v>35</v>
      </c>
      <c r="L17467" s="69">
        <v>60906.6</v>
      </c>
      <c r="M17467" s="57"/>
      <c r="N17467" s="67">
        <v>43130</v>
      </c>
      <c r="O17467" s="68">
        <v>35</v>
      </c>
      <c r="P17467" s="69">
        <v>20819.628530000002</v>
      </c>
      <c r="Q17467" s="57"/>
      <c r="R17467" s="70">
        <f t="shared" si="816"/>
        <v>1.4323432265620315</v>
      </c>
      <c r="S17467" s="71">
        <f t="shared" si="817"/>
        <v>78636.36154666591</v>
      </c>
      <c r="T17467" s="72">
        <f t="shared" si="818"/>
        <v>29820.853904483127</v>
      </c>
    </row>
    <row r="17468" spans="2:20" x14ac:dyDescent="0.25">
      <c r="B17468" s="76">
        <v>43130</v>
      </c>
      <c r="C17468" s="77">
        <v>36</v>
      </c>
      <c r="D17468" s="78">
        <v>3.4354300000000002</v>
      </c>
      <c r="E17468" s="57"/>
      <c r="F17468" s="67">
        <v>43130</v>
      </c>
      <c r="G17468" s="68">
        <v>36</v>
      </c>
      <c r="H17468" s="69">
        <v>42402.98</v>
      </c>
      <c r="I17468" s="57"/>
      <c r="J17468" s="67">
        <v>43130</v>
      </c>
      <c r="K17468" s="68">
        <v>36</v>
      </c>
      <c r="L17468" s="69">
        <v>46283.03</v>
      </c>
      <c r="M17468" s="57"/>
      <c r="N17468" s="67">
        <v>43130</v>
      </c>
      <c r="O17468" s="68">
        <v>36</v>
      </c>
      <c r="P17468" s="69">
        <v>20762.21586</v>
      </c>
      <c r="Q17468" s="57"/>
      <c r="R17468" s="70">
        <f t="shared" si="816"/>
        <v>1.0915041820173959</v>
      </c>
      <c r="S17468" s="71">
        <f t="shared" si="817"/>
        <v>71327.139231919806</v>
      </c>
      <c r="T17468" s="72">
        <f t="shared" si="818"/>
        <v>22662.045439137903</v>
      </c>
    </row>
    <row r="17469" spans="2:20" x14ac:dyDescent="0.25">
      <c r="B17469" s="76">
        <v>43130</v>
      </c>
      <c r="C17469" s="77">
        <v>37</v>
      </c>
      <c r="D17469" s="78">
        <v>2.8955099999999998</v>
      </c>
      <c r="E17469" s="57"/>
      <c r="F17469" s="67">
        <v>43130</v>
      </c>
      <c r="G17469" s="68">
        <v>37</v>
      </c>
      <c r="H17469" s="69">
        <v>41986.09</v>
      </c>
      <c r="I17469" s="57"/>
      <c r="J17469" s="67">
        <v>43130</v>
      </c>
      <c r="K17469" s="68">
        <v>37</v>
      </c>
      <c r="L17469" s="69">
        <v>21375.18</v>
      </c>
      <c r="M17469" s="57"/>
      <c r="N17469" s="67">
        <v>43130</v>
      </c>
      <c r="O17469" s="68">
        <v>37</v>
      </c>
      <c r="P17469" s="69">
        <v>20541.330279999998</v>
      </c>
      <c r="Q17469" s="57"/>
      <c r="R17469" s="70">
        <f t="shared" si="816"/>
        <v>0.50910146670004286</v>
      </c>
      <c r="S17469" s="71">
        <f t="shared" si="817"/>
        <v>59477.627239042791</v>
      </c>
      <c r="T17469" s="72">
        <f t="shared" si="818"/>
        <v>10457.621373518001</v>
      </c>
    </row>
    <row r="17470" spans="2:20" x14ac:dyDescent="0.25">
      <c r="B17470" s="76">
        <v>43130</v>
      </c>
      <c r="C17470" s="77">
        <v>38</v>
      </c>
      <c r="D17470" s="78">
        <v>2.74654</v>
      </c>
      <c r="E17470" s="57"/>
      <c r="F17470" s="67">
        <v>43130</v>
      </c>
      <c r="G17470" s="68">
        <v>38</v>
      </c>
      <c r="H17470" s="69">
        <v>41256.42</v>
      </c>
      <c r="I17470" s="57"/>
      <c r="J17470" s="67">
        <v>43130</v>
      </c>
      <c r="K17470" s="68">
        <v>38</v>
      </c>
      <c r="L17470" s="69">
        <v>3597.06</v>
      </c>
      <c r="M17470" s="57"/>
      <c r="N17470" s="67">
        <v>43130</v>
      </c>
      <c r="O17470" s="68">
        <v>38</v>
      </c>
      <c r="P17470" s="69">
        <v>20146.974750000001</v>
      </c>
      <c r="Q17470" s="57"/>
      <c r="R17470" s="70">
        <f t="shared" si="816"/>
        <v>8.7187884940089333E-2</v>
      </c>
      <c r="S17470" s="71">
        <f t="shared" si="817"/>
        <v>55334.472029865006</v>
      </c>
      <c r="T17470" s="72">
        <f t="shared" si="818"/>
        <v>1756.5721163938852</v>
      </c>
    </row>
    <row r="17471" spans="2:20" x14ac:dyDescent="0.25">
      <c r="B17471" s="76">
        <v>43130</v>
      </c>
      <c r="C17471" s="77">
        <v>39</v>
      </c>
      <c r="D17471" s="78">
        <v>2.8832599999999999</v>
      </c>
      <c r="E17471" s="57"/>
      <c r="F17471" s="67">
        <v>43130</v>
      </c>
      <c r="G17471" s="68">
        <v>39</v>
      </c>
      <c r="H17471" s="69">
        <v>40735.9</v>
      </c>
      <c r="I17471" s="57"/>
      <c r="J17471" s="67">
        <v>43130</v>
      </c>
      <c r="K17471" s="68">
        <v>39</v>
      </c>
      <c r="L17471" s="69">
        <v>-1557.66</v>
      </c>
      <c r="M17471" s="57"/>
      <c r="N17471" s="67">
        <v>43130</v>
      </c>
      <c r="O17471" s="68">
        <v>39</v>
      </c>
      <c r="P17471" s="69">
        <v>19797.047729999998</v>
      </c>
      <c r="Q17471" s="57"/>
      <c r="R17471" s="70">
        <f t="shared" si="816"/>
        <v>-3.8238016098821923E-2</v>
      </c>
      <c r="S17471" s="71">
        <f t="shared" si="817"/>
        <v>57080.035837999792</v>
      </c>
      <c r="T17471" s="72">
        <f t="shared" si="818"/>
        <v>-756.99982980888592</v>
      </c>
    </row>
    <row r="17472" spans="2:20" x14ac:dyDescent="0.25">
      <c r="B17472" s="76">
        <v>43130</v>
      </c>
      <c r="C17472" s="77">
        <v>40</v>
      </c>
      <c r="D17472" s="78">
        <v>2.5873699999999999</v>
      </c>
      <c r="E17472" s="57"/>
      <c r="F17472" s="67">
        <v>43130</v>
      </c>
      <c r="G17472" s="68">
        <v>40</v>
      </c>
      <c r="H17472" s="69">
        <v>39447.089999999997</v>
      </c>
      <c r="I17472" s="57"/>
      <c r="J17472" s="67">
        <v>43130</v>
      </c>
      <c r="K17472" s="68">
        <v>40</v>
      </c>
      <c r="L17472" s="69">
        <v>-9094.57</v>
      </c>
      <c r="M17472" s="57"/>
      <c r="N17472" s="67">
        <v>43130</v>
      </c>
      <c r="O17472" s="68">
        <v>40</v>
      </c>
      <c r="P17472" s="69">
        <v>19113.187900000001</v>
      </c>
      <c r="Q17472" s="57"/>
      <c r="R17472" s="70">
        <f t="shared" si="816"/>
        <v>-0.23055110022057396</v>
      </c>
      <c r="S17472" s="71">
        <f t="shared" si="817"/>
        <v>49452.888976823</v>
      </c>
      <c r="T17472" s="72">
        <f t="shared" si="818"/>
        <v>-4406.5664990675614</v>
      </c>
    </row>
    <row r="17473" spans="2:20" x14ac:dyDescent="0.25">
      <c r="B17473" s="76">
        <v>43130</v>
      </c>
      <c r="C17473" s="77">
        <v>41</v>
      </c>
      <c r="D17473" s="78">
        <v>3.6179299999999999</v>
      </c>
      <c r="E17473" s="57"/>
      <c r="F17473" s="67">
        <v>43130</v>
      </c>
      <c r="G17473" s="68">
        <v>41</v>
      </c>
      <c r="H17473" s="69">
        <v>38104.050000000003</v>
      </c>
      <c r="I17473" s="57"/>
      <c r="J17473" s="67">
        <v>43130</v>
      </c>
      <c r="K17473" s="68">
        <v>41</v>
      </c>
      <c r="L17473" s="69">
        <v>21276.65</v>
      </c>
      <c r="M17473" s="57"/>
      <c r="N17473" s="67">
        <v>43130</v>
      </c>
      <c r="O17473" s="68">
        <v>41</v>
      </c>
      <c r="P17473" s="69">
        <v>18447.259160000001</v>
      </c>
      <c r="Q17473" s="57"/>
      <c r="R17473" s="70">
        <f t="shared" si="816"/>
        <v>0.55838290155508408</v>
      </c>
      <c r="S17473" s="71">
        <f t="shared" si="817"/>
        <v>66740.892332738804</v>
      </c>
      <c r="T17473" s="72">
        <f t="shared" si="818"/>
        <v>10300.634095499403</v>
      </c>
    </row>
    <row r="17474" spans="2:20" x14ac:dyDescent="0.25">
      <c r="B17474" s="76">
        <v>43130</v>
      </c>
      <c r="C17474" s="77">
        <v>42</v>
      </c>
      <c r="D17474" s="78">
        <v>3.3730500000000001</v>
      </c>
      <c r="E17474" s="57"/>
      <c r="F17474" s="67">
        <v>43130</v>
      </c>
      <c r="G17474" s="68">
        <v>42</v>
      </c>
      <c r="H17474" s="69">
        <v>36012.75</v>
      </c>
      <c r="I17474" s="57"/>
      <c r="J17474" s="67">
        <v>43130</v>
      </c>
      <c r="K17474" s="68">
        <v>42</v>
      </c>
      <c r="L17474" s="69">
        <v>500.68</v>
      </c>
      <c r="M17474" s="57"/>
      <c r="N17474" s="67">
        <v>43130</v>
      </c>
      <c r="O17474" s="68">
        <v>42</v>
      </c>
      <c r="P17474" s="69">
        <v>17338.067899999998</v>
      </c>
      <c r="Q17474" s="57"/>
      <c r="R17474" s="70">
        <f t="shared" si="816"/>
        <v>1.3902853850372437E-2</v>
      </c>
      <c r="S17474" s="71">
        <f t="shared" si="817"/>
        <v>58482.169930094999</v>
      </c>
      <c r="T17474" s="72">
        <f t="shared" si="818"/>
        <v>241.04862406153373</v>
      </c>
    </row>
    <row r="17475" spans="2:20" x14ac:dyDescent="0.25">
      <c r="B17475" s="76">
        <v>43130</v>
      </c>
      <c r="C17475" s="77">
        <v>43</v>
      </c>
      <c r="D17475" s="78">
        <v>3.7030799999999999</v>
      </c>
      <c r="E17475" s="57"/>
      <c r="F17475" s="67">
        <v>43130</v>
      </c>
      <c r="G17475" s="68">
        <v>43</v>
      </c>
      <c r="H17475" s="69">
        <v>33750.910000000003</v>
      </c>
      <c r="I17475" s="57"/>
      <c r="J17475" s="67">
        <v>43130</v>
      </c>
      <c r="K17475" s="68">
        <v>43</v>
      </c>
      <c r="L17475" s="69">
        <v>8266.43</v>
      </c>
      <c r="M17475" s="57"/>
      <c r="N17475" s="67">
        <v>43130</v>
      </c>
      <c r="O17475" s="68">
        <v>43</v>
      </c>
      <c r="P17475" s="69">
        <v>16141.39826</v>
      </c>
      <c r="Q17475" s="57"/>
      <c r="R17475" s="70">
        <f t="shared" si="816"/>
        <v>0.24492465536484792</v>
      </c>
      <c r="S17475" s="71">
        <f t="shared" si="817"/>
        <v>59772.889068640798</v>
      </c>
      <c r="T17475" s="72">
        <f t="shared" si="818"/>
        <v>3953.4264059372558</v>
      </c>
    </row>
    <row r="17476" spans="2:20" x14ac:dyDescent="0.25">
      <c r="B17476" s="76">
        <v>43130</v>
      </c>
      <c r="C17476" s="77">
        <v>44</v>
      </c>
      <c r="D17476" s="78">
        <v>4.6489200000000004</v>
      </c>
      <c r="E17476" s="57"/>
      <c r="F17476" s="67">
        <v>43130</v>
      </c>
      <c r="G17476" s="68">
        <v>44</v>
      </c>
      <c r="H17476" s="69">
        <v>31502.71</v>
      </c>
      <c r="I17476" s="57"/>
      <c r="J17476" s="67">
        <v>43130</v>
      </c>
      <c r="K17476" s="68">
        <v>44</v>
      </c>
      <c r="L17476" s="69">
        <v>3591.32</v>
      </c>
      <c r="M17476" s="57"/>
      <c r="N17476" s="67">
        <v>43130</v>
      </c>
      <c r="O17476" s="68">
        <v>44</v>
      </c>
      <c r="P17476" s="69">
        <v>14995.36613</v>
      </c>
      <c r="Q17476" s="57"/>
      <c r="R17476" s="70">
        <f t="shared" si="816"/>
        <v>0.11400035108090702</v>
      </c>
      <c r="S17476" s="71">
        <f t="shared" si="817"/>
        <v>69712.257509079602</v>
      </c>
      <c r="T17476" s="72">
        <f t="shared" si="818"/>
        <v>1709.4770034067419</v>
      </c>
    </row>
    <row r="17477" spans="2:20" x14ac:dyDescent="0.25">
      <c r="B17477" s="76">
        <v>43130</v>
      </c>
      <c r="C17477" s="77">
        <v>45</v>
      </c>
      <c r="D17477" s="78">
        <v>5.0023400000000002</v>
      </c>
      <c r="E17477" s="57"/>
      <c r="F17477" s="67">
        <v>43130</v>
      </c>
      <c r="G17477" s="68">
        <v>45</v>
      </c>
      <c r="H17477" s="69">
        <v>29168.17</v>
      </c>
      <c r="I17477" s="57"/>
      <c r="J17477" s="67">
        <v>43130</v>
      </c>
      <c r="K17477" s="68">
        <v>45</v>
      </c>
      <c r="L17477" s="69">
        <v>-9208.57</v>
      </c>
      <c r="M17477" s="57"/>
      <c r="N17477" s="67">
        <v>43130</v>
      </c>
      <c r="O17477" s="68">
        <v>45</v>
      </c>
      <c r="P17477" s="69">
        <v>13809.96363</v>
      </c>
      <c r="Q17477" s="57"/>
      <c r="R17477" s="70">
        <f t="shared" si="816"/>
        <v>-0.31570612760416578</v>
      </c>
      <c r="S17477" s="71">
        <f t="shared" si="817"/>
        <v>69082.133464894199</v>
      </c>
      <c r="T17477" s="72">
        <f t="shared" si="818"/>
        <v>-4359.8901399816687</v>
      </c>
    </row>
    <row r="17478" spans="2:20" x14ac:dyDescent="0.25">
      <c r="B17478" s="76">
        <v>43130</v>
      </c>
      <c r="C17478" s="77">
        <v>46</v>
      </c>
      <c r="D17478" s="78">
        <v>5.4227400000000001</v>
      </c>
      <c r="E17478" s="57"/>
      <c r="F17478" s="67">
        <v>43130</v>
      </c>
      <c r="G17478" s="68">
        <v>46</v>
      </c>
      <c r="H17478" s="69">
        <v>26938.55</v>
      </c>
      <c r="I17478" s="57"/>
      <c r="J17478" s="67">
        <v>43130</v>
      </c>
      <c r="K17478" s="68">
        <v>46</v>
      </c>
      <c r="L17478" s="69">
        <v>-7269.31</v>
      </c>
      <c r="M17478" s="57"/>
      <c r="N17478" s="67">
        <v>43130</v>
      </c>
      <c r="O17478" s="68">
        <v>46</v>
      </c>
      <c r="P17478" s="69">
        <v>12702.234340000001</v>
      </c>
      <c r="Q17478" s="57"/>
      <c r="R17478" s="70">
        <f t="shared" si="816"/>
        <v>-0.26984785743850359</v>
      </c>
      <c r="S17478" s="71">
        <f t="shared" si="817"/>
        <v>68880.91424489161</v>
      </c>
      <c r="T17478" s="72">
        <f t="shared" si="818"/>
        <v>-3427.670721330785</v>
      </c>
    </row>
    <row r="17479" spans="2:20" x14ac:dyDescent="0.25">
      <c r="B17479" s="76">
        <v>43130</v>
      </c>
      <c r="C17479" s="77">
        <v>47</v>
      </c>
      <c r="D17479" s="78">
        <v>6.4700699999999998</v>
      </c>
      <c r="E17479" s="57"/>
      <c r="F17479" s="67">
        <v>43130</v>
      </c>
      <c r="G17479" s="68">
        <v>47</v>
      </c>
      <c r="H17479" s="69">
        <v>24968.33</v>
      </c>
      <c r="I17479" s="57"/>
      <c r="J17479" s="67">
        <v>43130</v>
      </c>
      <c r="K17479" s="68">
        <v>47</v>
      </c>
      <c r="L17479" s="69">
        <v>7229.56</v>
      </c>
      <c r="M17479" s="57"/>
      <c r="N17479" s="67">
        <v>43130</v>
      </c>
      <c r="O17479" s="68">
        <v>47</v>
      </c>
      <c r="P17479" s="69">
        <v>11787.26382</v>
      </c>
      <c r="Q17479" s="57"/>
      <c r="R17479" s="70">
        <f t="shared" si="816"/>
        <v>0.28954920092773523</v>
      </c>
      <c r="S17479" s="71">
        <f t="shared" si="817"/>
        <v>76264.422023867402</v>
      </c>
      <c r="T17479" s="72">
        <f t="shared" si="818"/>
        <v>3412.9928202054039</v>
      </c>
    </row>
    <row r="17480" spans="2:20" x14ac:dyDescent="0.25">
      <c r="B17480" s="76">
        <v>43130</v>
      </c>
      <c r="C17480" s="77">
        <v>48</v>
      </c>
      <c r="D17480" s="78">
        <v>6.4791600000000003</v>
      </c>
      <c r="E17480" s="57"/>
      <c r="F17480" s="67">
        <v>43130</v>
      </c>
      <c r="G17480" s="68">
        <v>48</v>
      </c>
      <c r="H17480" s="69">
        <v>23786.400000000001</v>
      </c>
      <c r="I17480" s="57"/>
      <c r="J17480" s="67">
        <v>43130</v>
      </c>
      <c r="K17480" s="68">
        <v>48</v>
      </c>
      <c r="L17480" s="69">
        <v>-3957.2</v>
      </c>
      <c r="M17480" s="57"/>
      <c r="N17480" s="67">
        <v>43130</v>
      </c>
      <c r="O17480" s="68">
        <v>48</v>
      </c>
      <c r="P17480" s="69">
        <v>11190.76526</v>
      </c>
      <c r="Q17480" s="57"/>
      <c r="R17480" s="70">
        <f t="shared" si="816"/>
        <v>-0.16636397269027678</v>
      </c>
      <c r="S17480" s="71">
        <f t="shared" si="817"/>
        <v>72506.758641981607</v>
      </c>
      <c r="T17480" s="72">
        <f t="shared" si="818"/>
        <v>-1861.7401660979381</v>
      </c>
    </row>
    <row r="17481" spans="2:20" x14ac:dyDescent="0.25">
      <c r="B17481" s="64">
        <v>43131</v>
      </c>
      <c r="C17481" s="65">
        <v>1</v>
      </c>
      <c r="D17481" s="66">
        <v>6.2689000000000004</v>
      </c>
      <c r="E17481" s="57"/>
      <c r="F17481" s="67">
        <v>43131</v>
      </c>
      <c r="G17481" s="68">
        <v>1</v>
      </c>
      <c r="H17481" s="69">
        <v>23749.27</v>
      </c>
      <c r="I17481" s="57"/>
      <c r="J17481" s="67">
        <v>43131</v>
      </c>
      <c r="K17481" s="68">
        <v>1</v>
      </c>
      <c r="L17481" s="69">
        <v>-2871.02</v>
      </c>
      <c r="M17481" s="57"/>
      <c r="N17481" s="67">
        <v>43131</v>
      </c>
      <c r="O17481" s="68">
        <v>1</v>
      </c>
      <c r="P17481" s="69">
        <v>11124.215759999999</v>
      </c>
      <c r="Q17481" s="57"/>
      <c r="R17481" s="70">
        <f t="shared" si="816"/>
        <v>-0.12088876837056466</v>
      </c>
      <c r="S17481" s="71">
        <f t="shared" si="817"/>
        <v>69736.596177864005</v>
      </c>
      <c r="T17481" s="72">
        <f t="shared" si="818"/>
        <v>-1344.7927423148249</v>
      </c>
    </row>
    <row r="17482" spans="2:20" x14ac:dyDescent="0.25">
      <c r="B17482" s="64">
        <v>43131</v>
      </c>
      <c r="C17482" s="65">
        <v>2</v>
      </c>
      <c r="D17482" s="66">
        <v>6.4609199999999998</v>
      </c>
      <c r="E17482" s="57"/>
      <c r="F17482" s="67">
        <v>43131</v>
      </c>
      <c r="G17482" s="68">
        <v>2</v>
      </c>
      <c r="H17482" s="69">
        <v>24383.98</v>
      </c>
      <c r="I17482" s="57"/>
      <c r="J17482" s="67">
        <v>43131</v>
      </c>
      <c r="K17482" s="68">
        <v>2</v>
      </c>
      <c r="L17482" s="69">
        <v>5974.72</v>
      </c>
      <c r="M17482" s="57"/>
      <c r="N17482" s="67">
        <v>43131</v>
      </c>
      <c r="O17482" s="68">
        <v>2</v>
      </c>
      <c r="P17482" s="69">
        <v>11423.777190000001</v>
      </c>
      <c r="Q17482" s="57"/>
      <c r="R17482" s="70">
        <f t="shared" ref="R17482:R17528" si="819">L17482/H17482</f>
        <v>0.24502644769229634</v>
      </c>
      <c r="S17482" s="71">
        <f t="shared" ref="S17482:S17528" si="820">P17482*D17482</f>
        <v>73808.110522414805</v>
      </c>
      <c r="T17482" s="72">
        <f t="shared" ref="T17482:T17528" si="821">P17482*R17482</f>
        <v>2799.127544093983</v>
      </c>
    </row>
    <row r="17483" spans="2:20" x14ac:dyDescent="0.25">
      <c r="B17483" s="64">
        <v>43131</v>
      </c>
      <c r="C17483" s="65">
        <v>3</v>
      </c>
      <c r="D17483" s="66">
        <v>6.21448</v>
      </c>
      <c r="E17483" s="57"/>
      <c r="F17483" s="67">
        <v>43131</v>
      </c>
      <c r="G17483" s="68">
        <v>3</v>
      </c>
      <c r="H17483" s="69">
        <v>24422.04</v>
      </c>
      <c r="I17483" s="57"/>
      <c r="J17483" s="67">
        <v>43131</v>
      </c>
      <c r="K17483" s="68">
        <v>3</v>
      </c>
      <c r="L17483" s="69">
        <v>-4922.68</v>
      </c>
      <c r="M17483" s="57"/>
      <c r="N17483" s="67">
        <v>43131</v>
      </c>
      <c r="O17483" s="68">
        <v>3</v>
      </c>
      <c r="P17483" s="69">
        <v>11515.45694</v>
      </c>
      <c r="Q17483" s="57"/>
      <c r="R17483" s="70">
        <f t="shared" si="819"/>
        <v>-0.20156710905395292</v>
      </c>
      <c r="S17483" s="71">
        <f t="shared" si="820"/>
        <v>71562.576844491196</v>
      </c>
      <c r="T17483" s="72">
        <f t="shared" si="821"/>
        <v>-2321.1373648310791</v>
      </c>
    </row>
    <row r="17484" spans="2:20" x14ac:dyDescent="0.25">
      <c r="B17484" s="64">
        <v>43131</v>
      </c>
      <c r="C17484" s="65">
        <v>4</v>
      </c>
      <c r="D17484" s="66">
        <v>4.9914500000000004</v>
      </c>
      <c r="E17484" s="57"/>
      <c r="F17484" s="67">
        <v>43131</v>
      </c>
      <c r="G17484" s="68">
        <v>4</v>
      </c>
      <c r="H17484" s="69">
        <v>23835.26</v>
      </c>
      <c r="I17484" s="57"/>
      <c r="J17484" s="67">
        <v>43131</v>
      </c>
      <c r="K17484" s="68">
        <v>4</v>
      </c>
      <c r="L17484" s="69">
        <v>-18615.63</v>
      </c>
      <c r="M17484" s="57"/>
      <c r="N17484" s="67">
        <v>43131</v>
      </c>
      <c r="O17484" s="68">
        <v>4</v>
      </c>
      <c r="P17484" s="69">
        <v>11241.8197</v>
      </c>
      <c r="Q17484" s="57"/>
      <c r="R17484" s="70">
        <f t="shared" si="819"/>
        <v>-0.78101224824063187</v>
      </c>
      <c r="S17484" s="71">
        <f t="shared" si="820"/>
        <v>56112.980941565002</v>
      </c>
      <c r="T17484" s="72">
        <f t="shared" si="821"/>
        <v>-8779.9988782128257</v>
      </c>
    </row>
    <row r="17485" spans="2:20" x14ac:dyDescent="0.25">
      <c r="B17485" s="64">
        <v>43131</v>
      </c>
      <c r="C17485" s="65">
        <v>5</v>
      </c>
      <c r="D17485" s="66">
        <v>5.0588899999999999</v>
      </c>
      <c r="E17485" s="57"/>
      <c r="F17485" s="67">
        <v>43131</v>
      </c>
      <c r="G17485" s="68">
        <v>5</v>
      </c>
      <c r="H17485" s="69">
        <v>23745.87</v>
      </c>
      <c r="I17485" s="57"/>
      <c r="J17485" s="67">
        <v>43131</v>
      </c>
      <c r="K17485" s="68">
        <v>5</v>
      </c>
      <c r="L17485" s="69">
        <v>-11327.02</v>
      </c>
      <c r="M17485" s="57"/>
      <c r="N17485" s="67">
        <v>43131</v>
      </c>
      <c r="O17485" s="68">
        <v>5</v>
      </c>
      <c r="P17485" s="69">
        <v>11213.83864</v>
      </c>
      <c r="Q17485" s="57"/>
      <c r="R17485" s="70">
        <f t="shared" si="819"/>
        <v>-0.47701010744184152</v>
      </c>
      <c r="S17485" s="71">
        <f t="shared" si="820"/>
        <v>56729.576157509597</v>
      </c>
      <c r="T17485" s="72">
        <f t="shared" si="821"/>
        <v>-5349.1143745018744</v>
      </c>
    </row>
    <row r="17486" spans="2:20" x14ac:dyDescent="0.25">
      <c r="B17486" s="64">
        <v>43131</v>
      </c>
      <c r="C17486" s="65">
        <v>6</v>
      </c>
      <c r="D17486" s="66">
        <v>4.5170399999999997</v>
      </c>
      <c r="E17486" s="57"/>
      <c r="F17486" s="67">
        <v>43131</v>
      </c>
      <c r="G17486" s="68">
        <v>6</v>
      </c>
      <c r="H17486" s="69">
        <v>23817.11</v>
      </c>
      <c r="I17486" s="57"/>
      <c r="J17486" s="67">
        <v>43131</v>
      </c>
      <c r="K17486" s="68">
        <v>6</v>
      </c>
      <c r="L17486" s="69">
        <v>-9140.2099999999991</v>
      </c>
      <c r="M17486" s="57"/>
      <c r="N17486" s="67">
        <v>43131</v>
      </c>
      <c r="O17486" s="68">
        <v>6</v>
      </c>
      <c r="P17486" s="69">
        <v>11277.17088</v>
      </c>
      <c r="Q17486" s="57"/>
      <c r="R17486" s="70">
        <f t="shared" si="819"/>
        <v>-0.38376654430365392</v>
      </c>
      <c r="S17486" s="71">
        <f t="shared" si="820"/>
        <v>50939.431951795195</v>
      </c>
      <c r="T17486" s="72">
        <f t="shared" si="821"/>
        <v>-4327.8008981393959</v>
      </c>
    </row>
    <row r="17487" spans="2:20" x14ac:dyDescent="0.25">
      <c r="B17487" s="64">
        <v>43131</v>
      </c>
      <c r="C17487" s="65">
        <v>7</v>
      </c>
      <c r="D17487" s="66">
        <v>4.2531999999999996</v>
      </c>
      <c r="E17487" s="57"/>
      <c r="F17487" s="67">
        <v>43131</v>
      </c>
      <c r="G17487" s="68">
        <v>7</v>
      </c>
      <c r="H17487" s="69">
        <v>23216.35</v>
      </c>
      <c r="I17487" s="57"/>
      <c r="J17487" s="67">
        <v>43131</v>
      </c>
      <c r="K17487" s="68">
        <v>7</v>
      </c>
      <c r="L17487" s="69">
        <v>-6226.18</v>
      </c>
      <c r="M17487" s="57"/>
      <c r="N17487" s="67">
        <v>43131</v>
      </c>
      <c r="O17487" s="68">
        <v>7</v>
      </c>
      <c r="P17487" s="69">
        <v>11033.98538</v>
      </c>
      <c r="Q17487" s="57"/>
      <c r="R17487" s="70">
        <f t="shared" si="819"/>
        <v>-0.26818082945854971</v>
      </c>
      <c r="S17487" s="71">
        <f t="shared" si="820"/>
        <v>46929.746618215999</v>
      </c>
      <c r="T17487" s="72">
        <f t="shared" si="821"/>
        <v>-2959.1033514419109</v>
      </c>
    </row>
    <row r="17488" spans="2:20" x14ac:dyDescent="0.25">
      <c r="B17488" s="64">
        <v>43131</v>
      </c>
      <c r="C17488" s="65">
        <v>8</v>
      </c>
      <c r="D17488" s="66">
        <v>4.0957400000000002</v>
      </c>
      <c r="E17488" s="57"/>
      <c r="F17488" s="67">
        <v>43131</v>
      </c>
      <c r="G17488" s="68">
        <v>8</v>
      </c>
      <c r="H17488" s="69">
        <v>22666.23</v>
      </c>
      <c r="I17488" s="57"/>
      <c r="J17488" s="67">
        <v>43131</v>
      </c>
      <c r="K17488" s="68">
        <v>8</v>
      </c>
      <c r="L17488" s="69">
        <v>-11588.04</v>
      </c>
      <c r="M17488" s="57"/>
      <c r="N17488" s="67">
        <v>43131</v>
      </c>
      <c r="O17488" s="68">
        <v>8</v>
      </c>
      <c r="P17488" s="69">
        <v>10753.68475</v>
      </c>
      <c r="Q17488" s="57"/>
      <c r="R17488" s="70">
        <f t="shared" si="819"/>
        <v>-0.51124690784484239</v>
      </c>
      <c r="S17488" s="71">
        <f t="shared" si="820"/>
        <v>44044.296777965006</v>
      </c>
      <c r="T17488" s="72">
        <f t="shared" si="821"/>
        <v>-5497.7880763757375</v>
      </c>
    </row>
    <row r="17489" spans="2:20" x14ac:dyDescent="0.25">
      <c r="B17489" s="64">
        <v>43131</v>
      </c>
      <c r="C17489" s="65">
        <v>9</v>
      </c>
      <c r="D17489" s="66">
        <v>3.9080300000000001</v>
      </c>
      <c r="E17489" s="57"/>
      <c r="F17489" s="67">
        <v>43131</v>
      </c>
      <c r="G17489" s="68">
        <v>9</v>
      </c>
      <c r="H17489" s="69">
        <v>22409.93</v>
      </c>
      <c r="I17489" s="57"/>
      <c r="J17489" s="67">
        <v>43131</v>
      </c>
      <c r="K17489" s="68">
        <v>9</v>
      </c>
      <c r="L17489" s="69">
        <v>-11831.99</v>
      </c>
      <c r="M17489" s="57"/>
      <c r="N17489" s="67">
        <v>43131</v>
      </c>
      <c r="O17489" s="68">
        <v>9</v>
      </c>
      <c r="P17489" s="69">
        <v>10611.232400000001</v>
      </c>
      <c r="Q17489" s="57"/>
      <c r="R17489" s="70">
        <f t="shared" si="819"/>
        <v>-0.52797978396184186</v>
      </c>
      <c r="S17489" s="71">
        <f t="shared" si="820"/>
        <v>41469.014556172006</v>
      </c>
      <c r="T17489" s="72">
        <f t="shared" si="821"/>
        <v>-5602.5161901208976</v>
      </c>
    </row>
    <row r="17490" spans="2:20" x14ac:dyDescent="0.25">
      <c r="B17490" s="64">
        <v>43131</v>
      </c>
      <c r="C17490" s="65">
        <v>10</v>
      </c>
      <c r="D17490" s="66">
        <v>3.9837699999999998</v>
      </c>
      <c r="E17490" s="57"/>
      <c r="F17490" s="67">
        <v>43131</v>
      </c>
      <c r="G17490" s="68">
        <v>10</v>
      </c>
      <c r="H17490" s="69">
        <v>22438.92</v>
      </c>
      <c r="I17490" s="57"/>
      <c r="J17490" s="67">
        <v>43131</v>
      </c>
      <c r="K17490" s="68">
        <v>10</v>
      </c>
      <c r="L17490" s="69">
        <v>-10319.370000000001</v>
      </c>
      <c r="M17490" s="57"/>
      <c r="N17490" s="67">
        <v>43131</v>
      </c>
      <c r="O17490" s="68">
        <v>10</v>
      </c>
      <c r="P17490" s="69">
        <v>10636.76395</v>
      </c>
      <c r="Q17490" s="57"/>
      <c r="R17490" s="70">
        <f t="shared" si="819"/>
        <v>-0.4598871068661059</v>
      </c>
      <c r="S17490" s="71">
        <f t="shared" si="820"/>
        <v>42374.421121091502</v>
      </c>
      <c r="T17490" s="72">
        <f t="shared" si="821"/>
        <v>-4891.7105993831929</v>
      </c>
    </row>
    <row r="17491" spans="2:20" x14ac:dyDescent="0.25">
      <c r="B17491" s="64">
        <v>43131</v>
      </c>
      <c r="C17491" s="65">
        <v>11</v>
      </c>
      <c r="D17491" s="66">
        <v>4.1634700000000002</v>
      </c>
      <c r="E17491" s="57"/>
      <c r="F17491" s="67">
        <v>43131</v>
      </c>
      <c r="G17491" s="68">
        <v>11</v>
      </c>
      <c r="H17491" s="69">
        <v>23018.09</v>
      </c>
      <c r="I17491" s="57"/>
      <c r="J17491" s="67">
        <v>43131</v>
      </c>
      <c r="K17491" s="68">
        <v>11</v>
      </c>
      <c r="L17491" s="69">
        <v>-3116.68</v>
      </c>
      <c r="M17491" s="57"/>
      <c r="N17491" s="67">
        <v>43131</v>
      </c>
      <c r="O17491" s="68">
        <v>11</v>
      </c>
      <c r="P17491" s="69">
        <v>10893.325049999999</v>
      </c>
      <c r="Q17491" s="57"/>
      <c r="R17491" s="70">
        <f t="shared" si="819"/>
        <v>-0.13540132999740637</v>
      </c>
      <c r="S17491" s="71">
        <f t="shared" si="820"/>
        <v>45354.032045923501</v>
      </c>
      <c r="T17491" s="72">
        <f t="shared" si="821"/>
        <v>-1474.9706998640631</v>
      </c>
    </row>
    <row r="17492" spans="2:20" x14ac:dyDescent="0.25">
      <c r="B17492" s="64">
        <v>43131</v>
      </c>
      <c r="C17492" s="65">
        <v>12</v>
      </c>
      <c r="D17492" s="66">
        <v>4.2816799999999997</v>
      </c>
      <c r="E17492" s="57"/>
      <c r="F17492" s="67">
        <v>43131</v>
      </c>
      <c r="G17492" s="68">
        <v>12</v>
      </c>
      <c r="H17492" s="69">
        <v>23813.4</v>
      </c>
      <c r="I17492" s="57"/>
      <c r="J17492" s="67">
        <v>43131</v>
      </c>
      <c r="K17492" s="68">
        <v>12</v>
      </c>
      <c r="L17492" s="69">
        <v>594.30999999999995</v>
      </c>
      <c r="M17492" s="57"/>
      <c r="N17492" s="67">
        <v>43131</v>
      </c>
      <c r="O17492" s="68">
        <v>12</v>
      </c>
      <c r="P17492" s="69">
        <v>11291.156730000001</v>
      </c>
      <c r="Q17492" s="57"/>
      <c r="R17492" s="70">
        <f t="shared" si="819"/>
        <v>2.4956957007399191E-2</v>
      </c>
      <c r="S17492" s="71">
        <f t="shared" si="820"/>
        <v>48345.1199477064</v>
      </c>
      <c r="T17492" s="72">
        <f t="shared" si="821"/>
        <v>281.79291307441605</v>
      </c>
    </row>
    <row r="17493" spans="2:20" x14ac:dyDescent="0.25">
      <c r="B17493" s="64">
        <v>43131</v>
      </c>
      <c r="C17493" s="65">
        <v>13</v>
      </c>
      <c r="D17493" s="66">
        <v>4.4223699999999999</v>
      </c>
      <c r="E17493" s="57"/>
      <c r="F17493" s="67">
        <v>43131</v>
      </c>
      <c r="G17493" s="68">
        <v>13</v>
      </c>
      <c r="H17493" s="69">
        <v>25803.86</v>
      </c>
      <c r="I17493" s="57"/>
      <c r="J17493" s="67">
        <v>43131</v>
      </c>
      <c r="K17493" s="68">
        <v>13</v>
      </c>
      <c r="L17493" s="69">
        <v>9321.02</v>
      </c>
      <c r="M17493" s="57"/>
      <c r="N17493" s="67">
        <v>43131</v>
      </c>
      <c r="O17493" s="68">
        <v>13</v>
      </c>
      <c r="P17493" s="69">
        <v>12180.397929999999</v>
      </c>
      <c r="Q17493" s="57"/>
      <c r="R17493" s="70">
        <f t="shared" si="819"/>
        <v>0.36122580110107561</v>
      </c>
      <c r="S17493" s="71">
        <f t="shared" si="820"/>
        <v>53866.226393694094</v>
      </c>
      <c r="T17493" s="72">
        <f t="shared" si="821"/>
        <v>4399.8739999941326</v>
      </c>
    </row>
    <row r="17494" spans="2:20" x14ac:dyDescent="0.25">
      <c r="B17494" s="64">
        <v>43131</v>
      </c>
      <c r="C17494" s="65">
        <v>14</v>
      </c>
      <c r="D17494" s="66">
        <v>3.4472900000000002</v>
      </c>
      <c r="E17494" s="57"/>
      <c r="F17494" s="67">
        <v>43131</v>
      </c>
      <c r="G17494" s="68">
        <v>14</v>
      </c>
      <c r="H17494" s="69">
        <v>28744.39</v>
      </c>
      <c r="I17494" s="57"/>
      <c r="J17494" s="67">
        <v>43131</v>
      </c>
      <c r="K17494" s="68">
        <v>14</v>
      </c>
      <c r="L17494" s="69">
        <v>6279.5</v>
      </c>
      <c r="M17494" s="57"/>
      <c r="N17494" s="67">
        <v>43131</v>
      </c>
      <c r="O17494" s="68">
        <v>14</v>
      </c>
      <c r="P17494" s="69">
        <v>13676.95261</v>
      </c>
      <c r="Q17494" s="57"/>
      <c r="R17494" s="70">
        <f t="shared" si="819"/>
        <v>0.21846001950293606</v>
      </c>
      <c r="S17494" s="71">
        <f t="shared" si="820"/>
        <v>47148.421962926906</v>
      </c>
      <c r="T17494" s="72">
        <f t="shared" si="821"/>
        <v>2987.8673339213324</v>
      </c>
    </row>
    <row r="17495" spans="2:20" x14ac:dyDescent="0.25">
      <c r="B17495" s="64">
        <v>43131</v>
      </c>
      <c r="C17495" s="65">
        <v>15</v>
      </c>
      <c r="D17495" s="66">
        <v>2.7820399999999998</v>
      </c>
      <c r="E17495" s="57"/>
      <c r="F17495" s="67">
        <v>43131</v>
      </c>
      <c r="G17495" s="68">
        <v>15</v>
      </c>
      <c r="H17495" s="69">
        <v>32757.919999999998</v>
      </c>
      <c r="I17495" s="57"/>
      <c r="J17495" s="67">
        <v>43131</v>
      </c>
      <c r="K17495" s="68">
        <v>15</v>
      </c>
      <c r="L17495" s="69">
        <v>867.69</v>
      </c>
      <c r="M17495" s="57"/>
      <c r="N17495" s="67">
        <v>43131</v>
      </c>
      <c r="O17495" s="68">
        <v>15</v>
      </c>
      <c r="P17495" s="69">
        <v>15755.7343</v>
      </c>
      <c r="Q17495" s="57"/>
      <c r="R17495" s="70">
        <f t="shared" si="819"/>
        <v>2.6487945510581871E-2</v>
      </c>
      <c r="S17495" s="71">
        <f t="shared" si="820"/>
        <v>43833.083051971997</v>
      </c>
      <c r="T17495" s="72">
        <f t="shared" si="821"/>
        <v>417.33703161760582</v>
      </c>
    </row>
    <row r="17496" spans="2:20" x14ac:dyDescent="0.25">
      <c r="B17496" s="64">
        <v>43131</v>
      </c>
      <c r="C17496" s="65">
        <v>16</v>
      </c>
      <c r="D17496" s="66">
        <v>2.6536400000000002</v>
      </c>
      <c r="E17496" s="57"/>
      <c r="F17496" s="67">
        <v>43131</v>
      </c>
      <c r="G17496" s="68">
        <v>16</v>
      </c>
      <c r="H17496" s="69">
        <v>34584.76</v>
      </c>
      <c r="I17496" s="57"/>
      <c r="J17496" s="67">
        <v>43131</v>
      </c>
      <c r="K17496" s="68">
        <v>16</v>
      </c>
      <c r="L17496" s="69">
        <v>6634.55</v>
      </c>
      <c r="M17496" s="57"/>
      <c r="N17496" s="67">
        <v>43131</v>
      </c>
      <c r="O17496" s="68">
        <v>16</v>
      </c>
      <c r="P17496" s="69">
        <v>16688.106309999999</v>
      </c>
      <c r="Q17496" s="57"/>
      <c r="R17496" s="70">
        <f t="shared" si="819"/>
        <v>0.19183449588778409</v>
      </c>
      <c r="S17496" s="71">
        <f t="shared" si="820"/>
        <v>44284.226428468399</v>
      </c>
      <c r="T17496" s="72">
        <f t="shared" si="821"/>
        <v>3201.3544613005984</v>
      </c>
    </row>
    <row r="17497" spans="2:20" x14ac:dyDescent="0.25">
      <c r="B17497" s="64">
        <v>43131</v>
      </c>
      <c r="C17497" s="65">
        <v>17</v>
      </c>
      <c r="D17497" s="66">
        <v>2.3704499999999999</v>
      </c>
      <c r="E17497" s="57"/>
      <c r="F17497" s="67">
        <v>43131</v>
      </c>
      <c r="G17497" s="68">
        <v>17</v>
      </c>
      <c r="H17497" s="69">
        <v>35140.400000000001</v>
      </c>
      <c r="I17497" s="57"/>
      <c r="J17497" s="67">
        <v>43131</v>
      </c>
      <c r="K17497" s="68">
        <v>17</v>
      </c>
      <c r="L17497" s="69">
        <v>-42.47</v>
      </c>
      <c r="M17497" s="57"/>
      <c r="N17497" s="67">
        <v>43131</v>
      </c>
      <c r="O17497" s="68">
        <v>17</v>
      </c>
      <c r="P17497" s="69">
        <v>17012.66373</v>
      </c>
      <c r="Q17497" s="57"/>
      <c r="R17497" s="70">
        <f t="shared" si="819"/>
        <v>-1.2085804373313906E-3</v>
      </c>
      <c r="S17497" s="71">
        <f t="shared" si="820"/>
        <v>40327.668738778499</v>
      </c>
      <c r="T17497" s="72">
        <f t="shared" si="821"/>
        <v>-20.561172570975287</v>
      </c>
    </row>
    <row r="17498" spans="2:20" x14ac:dyDescent="0.25">
      <c r="B17498" s="64">
        <v>43131</v>
      </c>
      <c r="C17498" s="65">
        <v>18</v>
      </c>
      <c r="D17498" s="66">
        <v>2.1882600000000001</v>
      </c>
      <c r="E17498" s="57"/>
      <c r="F17498" s="67">
        <v>43131</v>
      </c>
      <c r="G17498" s="68">
        <v>18</v>
      </c>
      <c r="H17498" s="69">
        <v>35220.31</v>
      </c>
      <c r="I17498" s="57"/>
      <c r="J17498" s="67">
        <v>43131</v>
      </c>
      <c r="K17498" s="68">
        <v>18</v>
      </c>
      <c r="L17498" s="69">
        <v>-4407.0200000000004</v>
      </c>
      <c r="M17498" s="57"/>
      <c r="N17498" s="67">
        <v>43131</v>
      </c>
      <c r="O17498" s="68">
        <v>18</v>
      </c>
      <c r="P17498" s="69">
        <v>17038.694800000001</v>
      </c>
      <c r="Q17498" s="57"/>
      <c r="R17498" s="70">
        <f t="shared" si="819"/>
        <v>-0.12512723482558788</v>
      </c>
      <c r="S17498" s="71">
        <f t="shared" si="820"/>
        <v>37285.094283048005</v>
      </c>
      <c r="T17498" s="72">
        <f t="shared" si="821"/>
        <v>-2132.0047653611232</v>
      </c>
    </row>
    <row r="17499" spans="2:20" x14ac:dyDescent="0.25">
      <c r="B17499" s="64">
        <v>43131</v>
      </c>
      <c r="C17499" s="65">
        <v>19</v>
      </c>
      <c r="D17499" s="66">
        <v>3.31602</v>
      </c>
      <c r="E17499" s="57"/>
      <c r="F17499" s="67">
        <v>43131</v>
      </c>
      <c r="G17499" s="68">
        <v>19</v>
      </c>
      <c r="H17499" s="69">
        <v>35971.370000000003</v>
      </c>
      <c r="I17499" s="57"/>
      <c r="J17499" s="67">
        <v>43131</v>
      </c>
      <c r="K17499" s="68">
        <v>19</v>
      </c>
      <c r="L17499" s="69">
        <v>17623.060000000001</v>
      </c>
      <c r="M17499" s="57"/>
      <c r="N17499" s="67">
        <v>43131</v>
      </c>
      <c r="O17499" s="68">
        <v>19</v>
      </c>
      <c r="P17499" s="69">
        <v>17398.78327</v>
      </c>
      <c r="Q17499" s="57"/>
      <c r="R17499" s="70">
        <f t="shared" si="819"/>
        <v>0.48991906619069553</v>
      </c>
      <c r="S17499" s="71">
        <f t="shared" si="820"/>
        <v>57694.7132989854</v>
      </c>
      <c r="T17499" s="72">
        <f t="shared" si="821"/>
        <v>8523.9956524926965</v>
      </c>
    </row>
    <row r="17500" spans="2:20" x14ac:dyDescent="0.25">
      <c r="B17500" s="64">
        <v>43131</v>
      </c>
      <c r="C17500" s="65">
        <v>20</v>
      </c>
      <c r="D17500" s="66">
        <v>3.2830499999999998</v>
      </c>
      <c r="E17500" s="57"/>
      <c r="F17500" s="67">
        <v>43131</v>
      </c>
      <c r="G17500" s="68">
        <v>20</v>
      </c>
      <c r="H17500" s="69">
        <v>35817.47</v>
      </c>
      <c r="I17500" s="57"/>
      <c r="J17500" s="67">
        <v>43131</v>
      </c>
      <c r="K17500" s="68">
        <v>20</v>
      </c>
      <c r="L17500" s="69">
        <v>13320.56</v>
      </c>
      <c r="M17500" s="57"/>
      <c r="N17500" s="67">
        <v>43131</v>
      </c>
      <c r="O17500" s="68">
        <v>20</v>
      </c>
      <c r="P17500" s="69">
        <v>17380.7804</v>
      </c>
      <c r="Q17500" s="57"/>
      <c r="R17500" s="70">
        <f t="shared" si="819"/>
        <v>0.37190119793497417</v>
      </c>
      <c r="S17500" s="71">
        <f t="shared" si="820"/>
        <v>57061.971092219996</v>
      </c>
      <c r="T17500" s="72">
        <f t="shared" si="821"/>
        <v>6463.9330518047191</v>
      </c>
    </row>
    <row r="17501" spans="2:20" x14ac:dyDescent="0.25">
      <c r="B17501" s="64">
        <v>43131</v>
      </c>
      <c r="C17501" s="65">
        <v>21</v>
      </c>
      <c r="D17501" s="66">
        <v>2.5892900000000001</v>
      </c>
      <c r="E17501" s="57"/>
      <c r="F17501" s="67">
        <v>43131</v>
      </c>
      <c r="G17501" s="68">
        <v>21</v>
      </c>
      <c r="H17501" s="69">
        <v>35522.050000000003</v>
      </c>
      <c r="I17501" s="57"/>
      <c r="J17501" s="67">
        <v>43131</v>
      </c>
      <c r="K17501" s="68">
        <v>21</v>
      </c>
      <c r="L17501" s="69">
        <v>1758.53</v>
      </c>
      <c r="M17501" s="57"/>
      <c r="N17501" s="67">
        <v>43131</v>
      </c>
      <c r="O17501" s="68">
        <v>21</v>
      </c>
      <c r="P17501" s="69">
        <v>17285.589100000001</v>
      </c>
      <c r="Q17501" s="57"/>
      <c r="R17501" s="70">
        <f t="shared" si="819"/>
        <v>4.9505307266894782E-2</v>
      </c>
      <c r="S17501" s="71">
        <f t="shared" si="820"/>
        <v>44757.403000739003</v>
      </c>
      <c r="T17501" s="72">
        <f t="shared" si="821"/>
        <v>855.72839968478729</v>
      </c>
    </row>
    <row r="17502" spans="2:20" x14ac:dyDescent="0.25">
      <c r="B17502" s="64">
        <v>43131</v>
      </c>
      <c r="C17502" s="65">
        <v>22</v>
      </c>
      <c r="D17502" s="66">
        <v>2.2051099999999999</v>
      </c>
      <c r="E17502" s="57"/>
      <c r="F17502" s="67">
        <v>43131</v>
      </c>
      <c r="G17502" s="68">
        <v>22</v>
      </c>
      <c r="H17502" s="69">
        <v>35313.160000000003</v>
      </c>
      <c r="I17502" s="57"/>
      <c r="J17502" s="67">
        <v>43131</v>
      </c>
      <c r="K17502" s="68">
        <v>22</v>
      </c>
      <c r="L17502" s="69">
        <v>-5978.83</v>
      </c>
      <c r="M17502" s="57"/>
      <c r="N17502" s="67">
        <v>43131</v>
      </c>
      <c r="O17502" s="68">
        <v>22</v>
      </c>
      <c r="P17502" s="69">
        <v>17173.617610000001</v>
      </c>
      <c r="Q17502" s="57"/>
      <c r="R17502" s="70">
        <f t="shared" si="819"/>
        <v>-0.16930883557291387</v>
      </c>
      <c r="S17502" s="71">
        <f t="shared" si="820"/>
        <v>37869.715927987098</v>
      </c>
      <c r="T17502" s="72">
        <f t="shared" si="821"/>
        <v>-2907.6452001235884</v>
      </c>
    </row>
    <row r="17503" spans="2:20" x14ac:dyDescent="0.25">
      <c r="B17503" s="64">
        <v>43131</v>
      </c>
      <c r="C17503" s="65">
        <v>23</v>
      </c>
      <c r="D17503" s="66">
        <v>2.5431300000000001</v>
      </c>
      <c r="E17503" s="57"/>
      <c r="F17503" s="67">
        <v>43131</v>
      </c>
      <c r="G17503" s="68">
        <v>23</v>
      </c>
      <c r="H17503" s="69">
        <v>34987.14</v>
      </c>
      <c r="I17503" s="57"/>
      <c r="J17503" s="67">
        <v>43131</v>
      </c>
      <c r="K17503" s="68">
        <v>23</v>
      </c>
      <c r="L17503" s="69">
        <v>2844.52</v>
      </c>
      <c r="M17503" s="57"/>
      <c r="N17503" s="67">
        <v>43131</v>
      </c>
      <c r="O17503" s="68">
        <v>23</v>
      </c>
      <c r="P17503" s="69">
        <v>16971.672399999999</v>
      </c>
      <c r="Q17503" s="57"/>
      <c r="R17503" s="70">
        <f t="shared" si="819"/>
        <v>8.1301872630915248E-2</v>
      </c>
      <c r="S17503" s="71">
        <f t="shared" si="820"/>
        <v>43161.169230612002</v>
      </c>
      <c r="T17503" s="72">
        <f t="shared" si="821"/>
        <v>1379.8287477984197</v>
      </c>
    </row>
    <row r="17504" spans="2:20" x14ac:dyDescent="0.25">
      <c r="B17504" s="64">
        <v>43131</v>
      </c>
      <c r="C17504" s="65">
        <v>24</v>
      </c>
      <c r="D17504" s="66">
        <v>2.3385899999999999</v>
      </c>
      <c r="E17504" s="57"/>
      <c r="F17504" s="67">
        <v>43131</v>
      </c>
      <c r="G17504" s="68">
        <v>24</v>
      </c>
      <c r="H17504" s="69">
        <v>34598.379999999997</v>
      </c>
      <c r="I17504" s="57"/>
      <c r="J17504" s="67">
        <v>43131</v>
      </c>
      <c r="K17504" s="68">
        <v>24</v>
      </c>
      <c r="L17504" s="69">
        <v>126</v>
      </c>
      <c r="M17504" s="57"/>
      <c r="N17504" s="67">
        <v>43131</v>
      </c>
      <c r="O17504" s="68">
        <v>24</v>
      </c>
      <c r="P17504" s="69">
        <v>16763.865310000001</v>
      </c>
      <c r="Q17504" s="57"/>
      <c r="R17504" s="70">
        <f t="shared" si="819"/>
        <v>3.6417890086183229E-3</v>
      </c>
      <c r="S17504" s="71">
        <f t="shared" si="820"/>
        <v>39203.807775312904</v>
      </c>
      <c r="T17504" s="72">
        <f t="shared" si="821"/>
        <v>61.050460427916001</v>
      </c>
    </row>
    <row r="17505" spans="2:20" x14ac:dyDescent="0.25">
      <c r="B17505" s="64">
        <v>43131</v>
      </c>
      <c r="C17505" s="65">
        <v>25</v>
      </c>
      <c r="D17505" s="66">
        <v>2.3254199999999998</v>
      </c>
      <c r="E17505" s="57"/>
      <c r="F17505" s="67">
        <v>43131</v>
      </c>
      <c r="G17505" s="68">
        <v>25</v>
      </c>
      <c r="H17505" s="69">
        <v>34821.160000000003</v>
      </c>
      <c r="I17505" s="57"/>
      <c r="J17505" s="67">
        <v>43131</v>
      </c>
      <c r="K17505" s="68">
        <v>25</v>
      </c>
      <c r="L17505" s="69">
        <v>463.48</v>
      </c>
      <c r="M17505" s="57"/>
      <c r="N17505" s="67">
        <v>43131</v>
      </c>
      <c r="O17505" s="68">
        <v>25</v>
      </c>
      <c r="P17505" s="69">
        <v>16912.677780000002</v>
      </c>
      <c r="Q17505" s="57"/>
      <c r="R17505" s="70">
        <f t="shared" si="819"/>
        <v>1.3310297531730705E-2</v>
      </c>
      <c r="S17505" s="71">
        <f t="shared" si="820"/>
        <v>39329.079163167604</v>
      </c>
      <c r="T17505" s="72">
        <f t="shared" si="821"/>
        <v>225.11277331009077</v>
      </c>
    </row>
    <row r="17506" spans="2:20" x14ac:dyDescent="0.25">
      <c r="B17506" s="64">
        <v>43131</v>
      </c>
      <c r="C17506" s="65">
        <v>26</v>
      </c>
      <c r="D17506" s="66">
        <v>2.1740900000000001</v>
      </c>
      <c r="E17506" s="57"/>
      <c r="F17506" s="67">
        <v>43131</v>
      </c>
      <c r="G17506" s="68">
        <v>26</v>
      </c>
      <c r="H17506" s="69">
        <v>34512.769999999997</v>
      </c>
      <c r="I17506" s="57"/>
      <c r="J17506" s="67">
        <v>43131</v>
      </c>
      <c r="K17506" s="68">
        <v>26</v>
      </c>
      <c r="L17506" s="69">
        <v>-5596.66</v>
      </c>
      <c r="M17506" s="57"/>
      <c r="N17506" s="67">
        <v>43131</v>
      </c>
      <c r="O17506" s="68">
        <v>26</v>
      </c>
      <c r="P17506" s="69">
        <v>16697.86174</v>
      </c>
      <c r="Q17506" s="57"/>
      <c r="R17506" s="70">
        <f t="shared" si="819"/>
        <v>-0.16216200554171689</v>
      </c>
      <c r="S17506" s="71">
        <f t="shared" si="820"/>
        <v>36302.654230316599</v>
      </c>
      <c r="T17506" s="72">
        <f t="shared" si="821"/>
        <v>-2707.7587480167026</v>
      </c>
    </row>
    <row r="17507" spans="2:20" x14ac:dyDescent="0.25">
      <c r="B17507" s="64">
        <v>43131</v>
      </c>
      <c r="C17507" s="65">
        <v>27</v>
      </c>
      <c r="D17507" s="66">
        <v>2.1552699999999998</v>
      </c>
      <c r="E17507" s="57"/>
      <c r="F17507" s="67">
        <v>43131</v>
      </c>
      <c r="G17507" s="68">
        <v>27</v>
      </c>
      <c r="H17507" s="69">
        <v>34653.06</v>
      </c>
      <c r="I17507" s="57"/>
      <c r="J17507" s="67">
        <v>43131</v>
      </c>
      <c r="K17507" s="68">
        <v>27</v>
      </c>
      <c r="L17507" s="69">
        <v>-699.75</v>
      </c>
      <c r="M17507" s="57"/>
      <c r="N17507" s="67">
        <v>43131</v>
      </c>
      <c r="O17507" s="68">
        <v>27</v>
      </c>
      <c r="P17507" s="69">
        <v>16701.533080000001</v>
      </c>
      <c r="Q17507" s="57"/>
      <c r="R17507" s="70">
        <f t="shared" si="819"/>
        <v>-2.0193021914947772E-2</v>
      </c>
      <c r="S17507" s="71">
        <f t="shared" si="820"/>
        <v>35996.313201331599</v>
      </c>
      <c r="T17507" s="72">
        <f t="shared" si="821"/>
        <v>-337.25442349766519</v>
      </c>
    </row>
    <row r="17508" spans="2:20" x14ac:dyDescent="0.25">
      <c r="B17508" s="64">
        <v>43131</v>
      </c>
      <c r="C17508" s="65">
        <v>28</v>
      </c>
      <c r="D17508" s="66">
        <v>1.80019</v>
      </c>
      <c r="E17508" s="57"/>
      <c r="F17508" s="67">
        <v>43131</v>
      </c>
      <c r="G17508" s="68">
        <v>28</v>
      </c>
      <c r="H17508" s="69">
        <v>34329.29</v>
      </c>
      <c r="I17508" s="57"/>
      <c r="J17508" s="67">
        <v>43131</v>
      </c>
      <c r="K17508" s="68">
        <v>28</v>
      </c>
      <c r="L17508" s="69">
        <v>-6552.22</v>
      </c>
      <c r="M17508" s="57"/>
      <c r="N17508" s="67">
        <v>43131</v>
      </c>
      <c r="O17508" s="68">
        <v>28</v>
      </c>
      <c r="P17508" s="69">
        <v>16549.162090000002</v>
      </c>
      <c r="Q17508" s="57"/>
      <c r="R17508" s="70">
        <f t="shared" si="819"/>
        <v>-0.19086383668290255</v>
      </c>
      <c r="S17508" s="71">
        <f t="shared" si="820"/>
        <v>29791.636102797103</v>
      </c>
      <c r="T17508" s="72">
        <f t="shared" si="821"/>
        <v>-3158.6365703846427</v>
      </c>
    </row>
    <row r="17509" spans="2:20" x14ac:dyDescent="0.25">
      <c r="B17509" s="64">
        <v>43131</v>
      </c>
      <c r="C17509" s="65">
        <v>29</v>
      </c>
      <c r="D17509" s="66">
        <v>1.56067</v>
      </c>
      <c r="E17509" s="57"/>
      <c r="F17509" s="67">
        <v>43131</v>
      </c>
      <c r="G17509" s="68">
        <v>29</v>
      </c>
      <c r="H17509" s="69">
        <v>34285.07</v>
      </c>
      <c r="I17509" s="57"/>
      <c r="J17509" s="67">
        <v>43131</v>
      </c>
      <c r="K17509" s="68">
        <v>29</v>
      </c>
      <c r="L17509" s="69">
        <v>-9380.33</v>
      </c>
      <c r="M17509" s="57"/>
      <c r="N17509" s="67">
        <v>43131</v>
      </c>
      <c r="O17509" s="68">
        <v>29</v>
      </c>
      <c r="P17509" s="69">
        <v>16537.177299999999</v>
      </c>
      <c r="Q17509" s="57"/>
      <c r="R17509" s="70">
        <f t="shared" si="819"/>
        <v>-0.2735980996976235</v>
      </c>
      <c r="S17509" s="71">
        <f t="shared" si="820"/>
        <v>25809.076496791</v>
      </c>
      <c r="T17509" s="72">
        <f t="shared" si="821"/>
        <v>-4524.5402836426756</v>
      </c>
    </row>
    <row r="17510" spans="2:20" x14ac:dyDescent="0.25">
      <c r="B17510" s="64">
        <v>43131</v>
      </c>
      <c r="C17510" s="65">
        <v>30</v>
      </c>
      <c r="D17510" s="66">
        <v>1.66648</v>
      </c>
      <c r="E17510" s="57"/>
      <c r="F17510" s="67">
        <v>43131</v>
      </c>
      <c r="G17510" s="68">
        <v>30</v>
      </c>
      <c r="H17510" s="69">
        <v>34260.339999999997</v>
      </c>
      <c r="I17510" s="57"/>
      <c r="J17510" s="67">
        <v>43131</v>
      </c>
      <c r="K17510" s="68">
        <v>30</v>
      </c>
      <c r="L17510" s="69">
        <v>-4212.55</v>
      </c>
      <c r="M17510" s="57"/>
      <c r="N17510" s="67">
        <v>43131</v>
      </c>
      <c r="O17510" s="68">
        <v>30</v>
      </c>
      <c r="P17510" s="69">
        <v>16524.251100000001</v>
      </c>
      <c r="Q17510" s="57"/>
      <c r="R17510" s="70">
        <f t="shared" si="819"/>
        <v>-0.12295704012277756</v>
      </c>
      <c r="S17510" s="71">
        <f t="shared" si="820"/>
        <v>27537.333973128003</v>
      </c>
      <c r="T17510" s="72">
        <f t="shared" si="821"/>
        <v>-2031.7730055015513</v>
      </c>
    </row>
    <row r="17511" spans="2:20" x14ac:dyDescent="0.25">
      <c r="B17511" s="64">
        <v>43131</v>
      </c>
      <c r="C17511" s="65">
        <v>31</v>
      </c>
      <c r="D17511" s="66">
        <v>1.37907</v>
      </c>
      <c r="E17511" s="57"/>
      <c r="F17511" s="67">
        <v>43131</v>
      </c>
      <c r="G17511" s="68">
        <v>31</v>
      </c>
      <c r="H17511" s="69">
        <v>34634.94</v>
      </c>
      <c r="I17511" s="57"/>
      <c r="J17511" s="67">
        <v>43131</v>
      </c>
      <c r="K17511" s="68">
        <v>31</v>
      </c>
      <c r="L17511" s="69">
        <v>-9971.9500000000007</v>
      </c>
      <c r="M17511" s="57"/>
      <c r="N17511" s="67">
        <v>43131</v>
      </c>
      <c r="O17511" s="68">
        <v>31</v>
      </c>
      <c r="P17511" s="69">
        <v>16741.301609999999</v>
      </c>
      <c r="Q17511" s="57"/>
      <c r="R17511" s="70">
        <f t="shared" si="819"/>
        <v>-0.28791590226516922</v>
      </c>
      <c r="S17511" s="71">
        <f t="shared" si="820"/>
        <v>23087.426811302699</v>
      </c>
      <c r="T17511" s="72">
        <f t="shared" si="821"/>
        <v>-4820.0869581364796</v>
      </c>
    </row>
    <row r="17512" spans="2:20" x14ac:dyDescent="0.25">
      <c r="B17512" s="64">
        <v>43131</v>
      </c>
      <c r="C17512" s="65">
        <v>32</v>
      </c>
      <c r="D17512" s="66">
        <v>1.2186699999999999</v>
      </c>
      <c r="E17512" s="57"/>
      <c r="F17512" s="67">
        <v>43131</v>
      </c>
      <c r="G17512" s="68">
        <v>32</v>
      </c>
      <c r="H17512" s="69">
        <v>36271.769999999997</v>
      </c>
      <c r="I17512" s="57"/>
      <c r="J17512" s="67">
        <v>43131</v>
      </c>
      <c r="K17512" s="68">
        <v>32</v>
      </c>
      <c r="L17512" s="69">
        <v>-13329.76</v>
      </c>
      <c r="M17512" s="57"/>
      <c r="N17512" s="67">
        <v>43131</v>
      </c>
      <c r="O17512" s="68">
        <v>32</v>
      </c>
      <c r="P17512" s="69">
        <v>17574.384679999999</v>
      </c>
      <c r="Q17512" s="57"/>
      <c r="R17512" s="70">
        <f t="shared" si="819"/>
        <v>-0.36749681639467835</v>
      </c>
      <c r="S17512" s="71">
        <f t="shared" si="820"/>
        <v>21417.375377975597</v>
      </c>
      <c r="T17512" s="72">
        <f t="shared" si="821"/>
        <v>-6458.530419995408</v>
      </c>
    </row>
    <row r="17513" spans="2:20" x14ac:dyDescent="0.25">
      <c r="B17513" s="64">
        <v>43131</v>
      </c>
      <c r="C17513" s="65">
        <v>33</v>
      </c>
      <c r="D17513" s="66">
        <v>1.56565</v>
      </c>
      <c r="E17513" s="57"/>
      <c r="F17513" s="67">
        <v>43131</v>
      </c>
      <c r="G17513" s="68">
        <v>33</v>
      </c>
      <c r="H17513" s="69">
        <v>37332.5</v>
      </c>
      <c r="I17513" s="57"/>
      <c r="J17513" s="67">
        <v>43131</v>
      </c>
      <c r="K17513" s="68">
        <v>33</v>
      </c>
      <c r="L17513" s="69">
        <v>-10145.299999999999</v>
      </c>
      <c r="M17513" s="57"/>
      <c r="N17513" s="67">
        <v>43131</v>
      </c>
      <c r="O17513" s="68">
        <v>33</v>
      </c>
      <c r="P17513" s="69">
        <v>18179.178779999998</v>
      </c>
      <c r="Q17513" s="57"/>
      <c r="R17513" s="70">
        <f t="shared" si="819"/>
        <v>-0.27175517310654251</v>
      </c>
      <c r="S17513" s="71">
        <f t="shared" si="820"/>
        <v>28462.231256906998</v>
      </c>
      <c r="T17513" s="72">
        <f t="shared" si="821"/>
        <v>-4940.2858762936839</v>
      </c>
    </row>
    <row r="17514" spans="2:20" x14ac:dyDescent="0.25">
      <c r="B17514" s="64">
        <v>43131</v>
      </c>
      <c r="C17514" s="65">
        <v>34</v>
      </c>
      <c r="D17514" s="66">
        <v>2.661</v>
      </c>
      <c r="E17514" s="57"/>
      <c r="F17514" s="67">
        <v>43131</v>
      </c>
      <c r="G17514" s="68">
        <v>34</v>
      </c>
      <c r="H17514" s="69">
        <v>39514.300000000003</v>
      </c>
      <c r="I17514" s="57"/>
      <c r="J17514" s="67">
        <v>43131</v>
      </c>
      <c r="K17514" s="68">
        <v>34</v>
      </c>
      <c r="L17514" s="69">
        <v>24592.880000000001</v>
      </c>
      <c r="M17514" s="57"/>
      <c r="N17514" s="67">
        <v>43131</v>
      </c>
      <c r="O17514" s="68">
        <v>34</v>
      </c>
      <c r="P17514" s="69">
        <v>19368.81235</v>
      </c>
      <c r="Q17514" s="57"/>
      <c r="R17514" s="70">
        <f t="shared" si="819"/>
        <v>0.62237923992073751</v>
      </c>
      <c r="S17514" s="71">
        <f t="shared" si="820"/>
        <v>51540.409663350001</v>
      </c>
      <c r="T17514" s="72">
        <f t="shared" si="821"/>
        <v>12054.746708560393</v>
      </c>
    </row>
    <row r="17515" spans="2:20" x14ac:dyDescent="0.25">
      <c r="B17515" s="64">
        <v>43131</v>
      </c>
      <c r="C17515" s="65">
        <v>35</v>
      </c>
      <c r="D17515" s="66">
        <v>3.3387600000000002</v>
      </c>
      <c r="E17515" s="57"/>
      <c r="F17515" s="67">
        <v>43131</v>
      </c>
      <c r="G17515" s="68">
        <v>35</v>
      </c>
      <c r="H17515" s="69">
        <v>41821.449999999997</v>
      </c>
      <c r="I17515" s="57"/>
      <c r="J17515" s="67">
        <v>43131</v>
      </c>
      <c r="K17515" s="68">
        <v>35</v>
      </c>
      <c r="L17515" s="69">
        <v>52393.77</v>
      </c>
      <c r="M17515" s="57"/>
      <c r="N17515" s="67">
        <v>43131</v>
      </c>
      <c r="O17515" s="68">
        <v>35</v>
      </c>
      <c r="P17515" s="69">
        <v>20579.828300000001</v>
      </c>
      <c r="Q17515" s="57"/>
      <c r="R17515" s="70">
        <f t="shared" si="819"/>
        <v>1.2527965912229251</v>
      </c>
      <c r="S17515" s="71">
        <f t="shared" si="820"/>
        <v>68711.107534908006</v>
      </c>
      <c r="T17515" s="72">
        <f t="shared" si="821"/>
        <v>25782.338742193086</v>
      </c>
    </row>
    <row r="17516" spans="2:20" x14ac:dyDescent="0.25">
      <c r="B17516" s="64">
        <v>43131</v>
      </c>
      <c r="C17516" s="65">
        <v>36</v>
      </c>
      <c r="D17516" s="66">
        <v>3.7183099999999998</v>
      </c>
      <c r="E17516" s="57"/>
      <c r="F17516" s="67">
        <v>43131</v>
      </c>
      <c r="G17516" s="68">
        <v>36</v>
      </c>
      <c r="H17516" s="69">
        <v>42111.9</v>
      </c>
      <c r="I17516" s="57"/>
      <c r="J17516" s="67">
        <v>43131</v>
      </c>
      <c r="K17516" s="68">
        <v>36</v>
      </c>
      <c r="L17516" s="69">
        <v>57509.440000000002</v>
      </c>
      <c r="M17516" s="57"/>
      <c r="N17516" s="67">
        <v>43131</v>
      </c>
      <c r="O17516" s="68">
        <v>36</v>
      </c>
      <c r="P17516" s="69">
        <v>20776.441800000001</v>
      </c>
      <c r="Q17516" s="57"/>
      <c r="R17516" s="70">
        <f t="shared" si="819"/>
        <v>1.3656339419499002</v>
      </c>
      <c r="S17516" s="71">
        <f t="shared" si="820"/>
        <v>77253.251309357991</v>
      </c>
      <c r="T17516" s="72">
        <f t="shared" si="821"/>
        <v>28373.014115026679</v>
      </c>
    </row>
    <row r="17517" spans="2:20" x14ac:dyDescent="0.25">
      <c r="B17517" s="64">
        <v>43131</v>
      </c>
      <c r="C17517" s="65">
        <v>37</v>
      </c>
      <c r="D17517" s="66">
        <v>3.0806900000000002</v>
      </c>
      <c r="E17517" s="57"/>
      <c r="F17517" s="67">
        <v>43131</v>
      </c>
      <c r="G17517" s="68">
        <v>37</v>
      </c>
      <c r="H17517" s="69">
        <v>41864.75</v>
      </c>
      <c r="I17517" s="57"/>
      <c r="J17517" s="67">
        <v>43131</v>
      </c>
      <c r="K17517" s="68">
        <v>37</v>
      </c>
      <c r="L17517" s="69">
        <v>41560.620000000003</v>
      </c>
      <c r="M17517" s="57"/>
      <c r="N17517" s="67">
        <v>43131</v>
      </c>
      <c r="O17517" s="68">
        <v>37</v>
      </c>
      <c r="P17517" s="69">
        <v>20679.935580000001</v>
      </c>
      <c r="Q17517" s="57"/>
      <c r="R17517" s="70">
        <f t="shared" si="819"/>
        <v>0.99273541583312941</v>
      </c>
      <c r="S17517" s="71">
        <f t="shared" si="820"/>
        <v>63708.470741950208</v>
      </c>
      <c r="T17517" s="72">
        <f t="shared" si="821"/>
        <v>20529.704447413631</v>
      </c>
    </row>
    <row r="17518" spans="2:20" x14ac:dyDescent="0.25">
      <c r="B17518" s="64">
        <v>43131</v>
      </c>
      <c r="C17518" s="65">
        <v>38</v>
      </c>
      <c r="D17518" s="66">
        <v>2.6670699999999998</v>
      </c>
      <c r="E17518" s="57"/>
      <c r="F17518" s="67">
        <v>43131</v>
      </c>
      <c r="G17518" s="68">
        <v>38</v>
      </c>
      <c r="H17518" s="69">
        <v>41221.54</v>
      </c>
      <c r="I17518" s="57"/>
      <c r="J17518" s="67">
        <v>43131</v>
      </c>
      <c r="K17518" s="68">
        <v>38</v>
      </c>
      <c r="L17518" s="69">
        <v>23333.35</v>
      </c>
      <c r="M17518" s="57"/>
      <c r="N17518" s="67">
        <v>43131</v>
      </c>
      <c r="O17518" s="68">
        <v>38</v>
      </c>
      <c r="P17518" s="69">
        <v>20334.203079999999</v>
      </c>
      <c r="Q17518" s="57"/>
      <c r="R17518" s="70">
        <f t="shared" si="819"/>
        <v>0.56604750817169858</v>
      </c>
      <c r="S17518" s="71">
        <f t="shared" si="820"/>
        <v>54232.743008575591</v>
      </c>
      <c r="T17518" s="72">
        <f t="shared" si="821"/>
        <v>11510.124984091279</v>
      </c>
    </row>
    <row r="17519" spans="2:20" x14ac:dyDescent="0.25">
      <c r="B17519" s="64">
        <v>43131</v>
      </c>
      <c r="C17519" s="65">
        <v>39</v>
      </c>
      <c r="D17519" s="66">
        <v>2.5464500000000001</v>
      </c>
      <c r="E17519" s="57"/>
      <c r="F17519" s="67">
        <v>43131</v>
      </c>
      <c r="G17519" s="68">
        <v>39</v>
      </c>
      <c r="H17519" s="69">
        <v>40882.17</v>
      </c>
      <c r="I17519" s="57"/>
      <c r="J17519" s="67">
        <v>43131</v>
      </c>
      <c r="K17519" s="68">
        <v>39</v>
      </c>
      <c r="L17519" s="69">
        <v>18546.93</v>
      </c>
      <c r="M17519" s="57"/>
      <c r="N17519" s="67">
        <v>43131</v>
      </c>
      <c r="O17519" s="68">
        <v>39</v>
      </c>
      <c r="P17519" s="69">
        <v>20099.914529999998</v>
      </c>
      <c r="Q17519" s="57"/>
      <c r="R17519" s="70">
        <f t="shared" si="819"/>
        <v>0.45366794375151809</v>
      </c>
      <c r="S17519" s="71">
        <f t="shared" si="820"/>
        <v>51183.427354918495</v>
      </c>
      <c r="T17519" s="72">
        <f t="shared" si="821"/>
        <v>9118.6868944063608</v>
      </c>
    </row>
    <row r="17520" spans="2:20" x14ac:dyDescent="0.25">
      <c r="B17520" s="64">
        <v>43131</v>
      </c>
      <c r="C17520" s="65">
        <v>40</v>
      </c>
      <c r="D17520" s="66">
        <v>2.3937599999999999</v>
      </c>
      <c r="E17520" s="57"/>
      <c r="F17520" s="67">
        <v>43131</v>
      </c>
      <c r="G17520" s="68">
        <v>40</v>
      </c>
      <c r="H17520" s="69">
        <v>39591.15</v>
      </c>
      <c r="I17520" s="57"/>
      <c r="J17520" s="67">
        <v>43131</v>
      </c>
      <c r="K17520" s="68">
        <v>40</v>
      </c>
      <c r="L17520" s="69">
        <v>15884.62</v>
      </c>
      <c r="M17520" s="57"/>
      <c r="N17520" s="67">
        <v>43131</v>
      </c>
      <c r="O17520" s="68">
        <v>40</v>
      </c>
      <c r="P17520" s="69">
        <v>19395.677940000001</v>
      </c>
      <c r="Q17520" s="57"/>
      <c r="R17520" s="70">
        <f t="shared" si="819"/>
        <v>0.40121643347061148</v>
      </c>
      <c r="S17520" s="71">
        <f t="shared" si="820"/>
        <v>46428.598025654399</v>
      </c>
      <c r="T17520" s="72">
        <f t="shared" si="821"/>
        <v>7781.8647278314174</v>
      </c>
    </row>
    <row r="17521" spans="2:20" x14ac:dyDescent="0.25">
      <c r="B17521" s="64">
        <v>43131</v>
      </c>
      <c r="C17521" s="65">
        <v>41</v>
      </c>
      <c r="D17521" s="66">
        <v>2.4885799999999998</v>
      </c>
      <c r="E17521" s="57"/>
      <c r="F17521" s="67">
        <v>43131</v>
      </c>
      <c r="G17521" s="68">
        <v>41</v>
      </c>
      <c r="H17521" s="69">
        <v>38566.69</v>
      </c>
      <c r="I17521" s="57"/>
      <c r="J17521" s="67">
        <v>43131</v>
      </c>
      <c r="K17521" s="68">
        <v>41</v>
      </c>
      <c r="L17521" s="69">
        <v>19135.88</v>
      </c>
      <c r="M17521" s="57"/>
      <c r="N17521" s="67">
        <v>43131</v>
      </c>
      <c r="O17521" s="68">
        <v>41</v>
      </c>
      <c r="P17521" s="69">
        <v>18814.667829999999</v>
      </c>
      <c r="Q17521" s="57"/>
      <c r="R17521" s="70">
        <f t="shared" si="819"/>
        <v>0.49617636359251988</v>
      </c>
      <c r="S17521" s="71">
        <f t="shared" si="820"/>
        <v>46821.806068381389</v>
      </c>
      <c r="T17521" s="72">
        <f t="shared" si="821"/>
        <v>9335.393466090567</v>
      </c>
    </row>
    <row r="17522" spans="2:20" x14ac:dyDescent="0.25">
      <c r="B17522" s="64">
        <v>43131</v>
      </c>
      <c r="C17522" s="65">
        <v>42</v>
      </c>
      <c r="D17522" s="66">
        <v>1.9805299999999999</v>
      </c>
      <c r="E17522" s="57"/>
      <c r="F17522" s="67">
        <v>43131</v>
      </c>
      <c r="G17522" s="68">
        <v>42</v>
      </c>
      <c r="H17522" s="69">
        <v>36741.96</v>
      </c>
      <c r="I17522" s="57"/>
      <c r="J17522" s="67">
        <v>43131</v>
      </c>
      <c r="K17522" s="68">
        <v>42</v>
      </c>
      <c r="L17522" s="69">
        <v>8641.2900000000009</v>
      </c>
      <c r="M17522" s="57"/>
      <c r="N17522" s="67">
        <v>43131</v>
      </c>
      <c r="O17522" s="68">
        <v>42</v>
      </c>
      <c r="P17522" s="69">
        <v>17814.532609999998</v>
      </c>
      <c r="Q17522" s="57"/>
      <c r="R17522" s="70">
        <f t="shared" si="819"/>
        <v>0.23518859636230624</v>
      </c>
      <c r="S17522" s="71">
        <f t="shared" si="820"/>
        <v>35282.216270083292</v>
      </c>
      <c r="T17522" s="72">
        <f t="shared" si="821"/>
        <v>4189.7749193964319</v>
      </c>
    </row>
    <row r="17523" spans="2:20" x14ac:dyDescent="0.25">
      <c r="B17523" s="64">
        <v>43131</v>
      </c>
      <c r="C17523" s="65">
        <v>43</v>
      </c>
      <c r="D17523" s="66">
        <v>2.7373500000000002</v>
      </c>
      <c r="E17523" s="57"/>
      <c r="F17523" s="67">
        <v>43131</v>
      </c>
      <c r="G17523" s="68">
        <v>43</v>
      </c>
      <c r="H17523" s="69">
        <v>34897.47</v>
      </c>
      <c r="I17523" s="57"/>
      <c r="J17523" s="67">
        <v>43131</v>
      </c>
      <c r="K17523" s="68">
        <v>43</v>
      </c>
      <c r="L17523" s="69">
        <v>26361.83</v>
      </c>
      <c r="M17523" s="57"/>
      <c r="N17523" s="67">
        <v>43131</v>
      </c>
      <c r="O17523" s="68">
        <v>43</v>
      </c>
      <c r="P17523" s="69">
        <v>16839.787069999998</v>
      </c>
      <c r="Q17523" s="57"/>
      <c r="R17523" s="70">
        <f t="shared" si="819"/>
        <v>0.75540805680182543</v>
      </c>
      <c r="S17523" s="71">
        <f t="shared" si="820"/>
        <v>46096.3911360645</v>
      </c>
      <c r="T17523" s="72">
        <f t="shared" si="821"/>
        <v>12720.910827505204</v>
      </c>
    </row>
    <row r="17524" spans="2:20" x14ac:dyDescent="0.25">
      <c r="B17524" s="64">
        <v>43131</v>
      </c>
      <c r="C17524" s="65">
        <v>44</v>
      </c>
      <c r="D17524" s="66">
        <v>2.5764200000000002</v>
      </c>
      <c r="E17524" s="57"/>
      <c r="F17524" s="67">
        <v>43131</v>
      </c>
      <c r="G17524" s="68">
        <v>44</v>
      </c>
      <c r="H17524" s="69">
        <v>32728.92</v>
      </c>
      <c r="I17524" s="57"/>
      <c r="J17524" s="67">
        <v>43131</v>
      </c>
      <c r="K17524" s="68">
        <v>44</v>
      </c>
      <c r="L17524" s="69">
        <v>22358.54</v>
      </c>
      <c r="M17524" s="57"/>
      <c r="N17524" s="67">
        <v>43131</v>
      </c>
      <c r="O17524" s="68">
        <v>44</v>
      </c>
      <c r="P17524" s="69">
        <v>15684.04225</v>
      </c>
      <c r="Q17524" s="57"/>
      <c r="R17524" s="70">
        <f t="shared" si="819"/>
        <v>0.6831432262353907</v>
      </c>
      <c r="S17524" s="71">
        <f t="shared" si="820"/>
        <v>40408.680133745002</v>
      </c>
      <c r="T17524" s="72">
        <f t="shared" si="821"/>
        <v>10714.447223077177</v>
      </c>
    </row>
    <row r="17525" spans="2:20" x14ac:dyDescent="0.25">
      <c r="B17525" s="64">
        <v>43131</v>
      </c>
      <c r="C17525" s="65">
        <v>45</v>
      </c>
      <c r="D17525" s="66">
        <v>2.8344399999999998</v>
      </c>
      <c r="E17525" s="57"/>
      <c r="F17525" s="67">
        <v>43131</v>
      </c>
      <c r="G17525" s="68">
        <v>45</v>
      </c>
      <c r="H17525" s="69">
        <v>30591.360000000001</v>
      </c>
      <c r="I17525" s="57"/>
      <c r="J17525" s="67">
        <v>43131</v>
      </c>
      <c r="K17525" s="68">
        <v>45</v>
      </c>
      <c r="L17525" s="69">
        <v>31738.03</v>
      </c>
      <c r="M17525" s="57"/>
      <c r="N17525" s="67">
        <v>43131</v>
      </c>
      <c r="O17525" s="68">
        <v>45</v>
      </c>
      <c r="P17525" s="69">
        <v>14543.06871</v>
      </c>
      <c r="Q17525" s="57"/>
      <c r="R17525" s="70">
        <f t="shared" si="819"/>
        <v>1.0374834593819955</v>
      </c>
      <c r="S17525" s="71">
        <f t="shared" si="820"/>
        <v>41221.455674372395</v>
      </c>
      <c r="T17525" s="72">
        <f t="shared" si="821"/>
        <v>15088.193235280854</v>
      </c>
    </row>
    <row r="17526" spans="2:20" x14ac:dyDescent="0.25">
      <c r="B17526" s="64">
        <v>43131</v>
      </c>
      <c r="C17526" s="65">
        <v>46</v>
      </c>
      <c r="D17526" s="66">
        <v>2.87432</v>
      </c>
      <c r="E17526" s="57"/>
      <c r="F17526" s="67">
        <v>43131</v>
      </c>
      <c r="G17526" s="68">
        <v>46</v>
      </c>
      <c r="H17526" s="69">
        <v>28481.77</v>
      </c>
      <c r="I17526" s="57"/>
      <c r="J17526" s="67">
        <v>43131</v>
      </c>
      <c r="K17526" s="68">
        <v>46</v>
      </c>
      <c r="L17526" s="69">
        <v>26399.94</v>
      </c>
      <c r="M17526" s="57"/>
      <c r="N17526" s="67">
        <v>43131</v>
      </c>
      <c r="O17526" s="68">
        <v>46</v>
      </c>
      <c r="P17526" s="69">
        <v>13405.605449999999</v>
      </c>
      <c r="Q17526" s="57"/>
      <c r="R17526" s="70">
        <f t="shared" si="819"/>
        <v>0.92690657919082975</v>
      </c>
      <c r="S17526" s="71">
        <f t="shared" si="820"/>
        <v>38531.999857044</v>
      </c>
      <c r="T17526" s="72">
        <f t="shared" si="821"/>
        <v>12425.743889641442</v>
      </c>
    </row>
    <row r="17527" spans="2:20" x14ac:dyDescent="0.25">
      <c r="B17527" s="64">
        <v>43131</v>
      </c>
      <c r="C17527" s="65">
        <v>47</v>
      </c>
      <c r="D17527" s="66">
        <v>3.39832</v>
      </c>
      <c r="E17527" s="57"/>
      <c r="F17527" s="67">
        <v>43131</v>
      </c>
      <c r="G17527" s="68">
        <v>47</v>
      </c>
      <c r="H17527" s="69">
        <v>26512.560000000001</v>
      </c>
      <c r="I17527" s="57"/>
      <c r="J17527" s="67">
        <v>43131</v>
      </c>
      <c r="K17527" s="68">
        <v>47</v>
      </c>
      <c r="L17527" s="69">
        <v>25684.02</v>
      </c>
      <c r="M17527" s="57"/>
      <c r="N17527" s="67">
        <v>43131</v>
      </c>
      <c r="O17527" s="68">
        <v>47</v>
      </c>
      <c r="P17527" s="69">
        <v>12453.69117</v>
      </c>
      <c r="Q17527" s="57"/>
      <c r="R17527" s="70">
        <f t="shared" si="819"/>
        <v>0.96874915134562634</v>
      </c>
      <c r="S17527" s="71">
        <f t="shared" si="820"/>
        <v>42321.627776834401</v>
      </c>
      <c r="T17527" s="72">
        <f t="shared" si="821"/>
        <v>12064.502752058021</v>
      </c>
    </row>
    <row r="17528" spans="2:20" ht="14" thickBot="1" x14ac:dyDescent="0.3">
      <c r="B17528" s="79">
        <v>43131</v>
      </c>
      <c r="C17528" s="80">
        <v>48</v>
      </c>
      <c r="D17528" s="81">
        <v>3.1091700000000002</v>
      </c>
      <c r="E17528" s="57"/>
      <c r="F17528" s="82">
        <v>43131</v>
      </c>
      <c r="G17528" s="83">
        <v>48</v>
      </c>
      <c r="H17528" s="84">
        <v>25295.83</v>
      </c>
      <c r="I17528" s="57"/>
      <c r="J17528" s="82">
        <v>43131</v>
      </c>
      <c r="K17528" s="83">
        <v>48</v>
      </c>
      <c r="L17528" s="84">
        <v>6325.02</v>
      </c>
      <c r="M17528" s="57"/>
      <c r="N17528" s="82">
        <v>43131</v>
      </c>
      <c r="O17528" s="83">
        <v>48</v>
      </c>
      <c r="P17528" s="84">
        <v>11802.261119999999</v>
      </c>
      <c r="Q17528" s="57"/>
      <c r="R17528" s="85">
        <f t="shared" si="819"/>
        <v>0.25004200297045009</v>
      </c>
      <c r="S17528" s="86">
        <f t="shared" si="820"/>
        <v>36695.236206470399</v>
      </c>
      <c r="T17528" s="87">
        <f t="shared" si="821"/>
        <v>2951.0610100250674</v>
      </c>
    </row>
    <row r="17529" spans="2:20" ht="14.5" x14ac:dyDescent="0.35">
      <c r="B17529"/>
      <c r="C17529"/>
      <c r="D17529"/>
      <c r="E17529"/>
      <c r="F17529"/>
      <c r="G17529"/>
      <c r="H17529"/>
      <c r="I17529"/>
      <c r="J17529"/>
      <c r="K17529"/>
      <c r="L17529"/>
      <c r="M17529"/>
      <c r="N17529"/>
      <c r="O17529"/>
      <c r="P17529"/>
      <c r="Q17529"/>
      <c r="R17529"/>
      <c r="S17529"/>
      <c r="T17529"/>
    </row>
    <row r="17530" spans="2:20" ht="14.5" x14ac:dyDescent="0.35">
      <c r="B17530"/>
      <c r="C17530"/>
      <c r="D17530"/>
      <c r="E17530"/>
      <c r="F17530"/>
      <c r="G17530"/>
      <c r="H17530"/>
      <c r="I17530"/>
      <c r="J17530"/>
      <c r="K17530"/>
      <c r="L17530"/>
      <c r="M17530"/>
      <c r="N17530"/>
      <c r="O17530"/>
      <c r="P17530"/>
      <c r="Q17530"/>
      <c r="R17530"/>
      <c r="S17530"/>
      <c r="T17530"/>
    </row>
    <row r="17531" spans="2:20" ht="14.5" x14ac:dyDescent="0.35">
      <c r="B17531"/>
      <c r="C17531"/>
      <c r="D17531"/>
      <c r="E17531"/>
      <c r="F17531"/>
      <c r="G17531"/>
      <c r="H17531"/>
      <c r="I17531"/>
      <c r="J17531"/>
      <c r="K17531"/>
      <c r="L17531"/>
      <c r="M17531"/>
      <c r="N17531"/>
      <c r="O17531"/>
      <c r="P17531"/>
      <c r="Q17531"/>
      <c r="R17531"/>
      <c r="S17531"/>
      <c r="T17531"/>
    </row>
    <row r="17532" spans="2:20" ht="14.5" x14ac:dyDescent="0.35">
      <c r="B17532"/>
      <c r="C17532"/>
      <c r="D17532"/>
      <c r="E17532"/>
      <c r="F17532"/>
      <c r="G17532"/>
      <c r="H17532"/>
      <c r="I17532"/>
      <c r="J17532"/>
      <c r="K17532"/>
      <c r="L17532"/>
      <c r="M17532"/>
      <c r="N17532"/>
      <c r="O17532"/>
      <c r="P17532"/>
      <c r="Q17532"/>
      <c r="R17532"/>
      <c r="S17532"/>
      <c r="T17532"/>
    </row>
    <row r="17533" spans="2:20" ht="14.5" x14ac:dyDescent="0.35">
      <c r="B17533"/>
      <c r="C17533"/>
      <c r="D17533"/>
      <c r="E17533"/>
      <c r="F17533"/>
      <c r="G17533"/>
      <c r="H17533"/>
      <c r="I17533"/>
      <c r="J17533"/>
      <c r="K17533"/>
      <c r="L17533"/>
      <c r="M17533"/>
      <c r="N17533"/>
      <c r="O17533"/>
      <c r="P17533"/>
      <c r="Q17533"/>
      <c r="R17533"/>
      <c r="S17533"/>
      <c r="T17533"/>
    </row>
    <row r="17534" spans="2:20" ht="14.5" x14ac:dyDescent="0.35">
      <c r="B17534"/>
      <c r="C17534"/>
      <c r="D17534"/>
      <c r="E17534"/>
      <c r="F17534"/>
      <c r="G17534"/>
      <c r="H17534"/>
      <c r="I17534"/>
      <c r="J17534"/>
      <c r="K17534"/>
      <c r="L17534"/>
      <c r="M17534"/>
      <c r="N17534"/>
      <c r="O17534"/>
      <c r="P17534"/>
      <c r="Q17534"/>
      <c r="R17534"/>
      <c r="S17534"/>
      <c r="T17534"/>
    </row>
    <row r="17535" spans="2:20" ht="14.5" x14ac:dyDescent="0.35">
      <c r="B17535"/>
      <c r="C17535"/>
      <c r="D17535"/>
      <c r="E17535"/>
      <c r="F17535"/>
      <c r="G17535"/>
      <c r="H17535"/>
      <c r="I17535"/>
      <c r="J17535"/>
      <c r="K17535"/>
      <c r="L17535"/>
      <c r="M17535"/>
      <c r="N17535"/>
      <c r="O17535"/>
      <c r="P17535"/>
      <c r="Q17535"/>
      <c r="R17535"/>
      <c r="S17535"/>
      <c r="T17535"/>
    </row>
    <row r="17536" spans="2:20" ht="14.5" x14ac:dyDescent="0.35">
      <c r="B17536"/>
      <c r="C17536"/>
      <c r="D17536"/>
      <c r="E17536"/>
      <c r="F17536"/>
      <c r="G17536"/>
      <c r="H17536"/>
      <c r="I17536"/>
      <c r="J17536"/>
      <c r="K17536"/>
      <c r="L17536"/>
      <c r="M17536"/>
      <c r="N17536"/>
      <c r="O17536"/>
      <c r="P17536"/>
      <c r="Q17536"/>
      <c r="R17536"/>
      <c r="S17536"/>
      <c r="T17536"/>
    </row>
    <row r="17537" spans="2:20" ht="14.5" x14ac:dyDescent="0.35">
      <c r="B17537"/>
      <c r="C17537"/>
      <c r="D17537"/>
      <c r="E17537"/>
      <c r="F17537"/>
      <c r="G17537"/>
      <c r="H17537"/>
      <c r="I17537"/>
      <c r="J17537"/>
      <c r="K17537"/>
      <c r="L17537"/>
      <c r="M17537"/>
      <c r="N17537"/>
      <c r="O17537"/>
      <c r="P17537"/>
      <c r="Q17537"/>
      <c r="R17537"/>
      <c r="S17537"/>
      <c r="T17537"/>
    </row>
    <row r="17538" spans="2:20" ht="14.5" x14ac:dyDescent="0.35">
      <c r="B17538"/>
      <c r="C17538"/>
      <c r="D17538"/>
      <c r="E17538"/>
      <c r="F17538"/>
      <c r="G17538"/>
      <c r="H17538"/>
      <c r="I17538"/>
      <c r="J17538"/>
      <c r="K17538"/>
      <c r="L17538"/>
      <c r="M17538"/>
      <c r="N17538"/>
      <c r="O17538"/>
      <c r="P17538"/>
      <c r="Q17538"/>
      <c r="R17538"/>
      <c r="S17538"/>
      <c r="T17538"/>
    </row>
    <row r="17539" spans="2:20" ht="14.5" x14ac:dyDescent="0.35">
      <c r="B17539"/>
      <c r="C17539"/>
      <c r="D17539"/>
      <c r="E17539"/>
      <c r="F17539"/>
      <c r="G17539"/>
      <c r="H17539"/>
      <c r="I17539"/>
      <c r="J17539"/>
      <c r="K17539"/>
      <c r="L17539"/>
      <c r="M17539"/>
      <c r="N17539"/>
      <c r="O17539"/>
      <c r="P17539"/>
      <c r="Q17539"/>
      <c r="R17539"/>
      <c r="S17539"/>
      <c r="T17539"/>
    </row>
    <row r="17540" spans="2:20" ht="14.5" x14ac:dyDescent="0.35">
      <c r="B17540"/>
      <c r="C17540"/>
      <c r="D17540"/>
      <c r="E17540"/>
      <c r="F17540"/>
      <c r="G17540"/>
      <c r="H17540"/>
      <c r="I17540"/>
      <c r="J17540"/>
      <c r="K17540"/>
      <c r="L17540"/>
      <c r="M17540"/>
      <c r="N17540"/>
      <c r="O17540"/>
      <c r="P17540"/>
      <c r="Q17540"/>
      <c r="R17540"/>
      <c r="S17540"/>
      <c r="T17540"/>
    </row>
    <row r="17541" spans="2:20" ht="14.5" x14ac:dyDescent="0.35">
      <c r="B17541"/>
      <c r="C17541"/>
      <c r="D17541"/>
      <c r="E17541"/>
      <c r="F17541"/>
      <c r="G17541"/>
      <c r="H17541"/>
      <c r="I17541"/>
      <c r="J17541"/>
      <c r="K17541"/>
      <c r="L17541"/>
      <c r="M17541"/>
      <c r="N17541"/>
      <c r="O17541"/>
      <c r="P17541"/>
      <c r="Q17541"/>
      <c r="R17541"/>
      <c r="S17541"/>
      <c r="T17541"/>
    </row>
    <row r="17542" spans="2:20" ht="14.5" x14ac:dyDescent="0.35">
      <c r="B17542"/>
      <c r="C17542"/>
      <c r="D17542"/>
      <c r="E17542"/>
      <c r="F17542"/>
      <c r="G17542"/>
      <c r="H17542"/>
      <c r="I17542"/>
      <c r="J17542"/>
      <c r="K17542"/>
      <c r="L17542"/>
      <c r="M17542"/>
      <c r="N17542"/>
      <c r="O17542"/>
      <c r="P17542"/>
      <c r="Q17542"/>
      <c r="R17542"/>
      <c r="S17542"/>
      <c r="T17542"/>
    </row>
    <row r="17543" spans="2:20" ht="14.5" x14ac:dyDescent="0.35">
      <c r="B17543"/>
      <c r="C17543"/>
      <c r="D17543"/>
      <c r="E17543"/>
      <c r="F17543"/>
      <c r="G17543"/>
      <c r="H17543"/>
      <c r="I17543"/>
      <c r="J17543"/>
      <c r="K17543"/>
      <c r="L17543"/>
      <c r="M17543"/>
      <c r="N17543"/>
      <c r="O17543"/>
      <c r="P17543"/>
      <c r="Q17543"/>
      <c r="R17543"/>
      <c r="S17543"/>
      <c r="T17543"/>
    </row>
    <row r="17544" spans="2:20" ht="14.5" x14ac:dyDescent="0.35">
      <c r="B17544"/>
      <c r="C17544"/>
      <c r="D17544"/>
      <c r="E17544"/>
      <c r="F17544"/>
      <c r="G17544"/>
      <c r="H17544"/>
      <c r="I17544"/>
      <c r="J17544"/>
      <c r="K17544"/>
      <c r="L17544"/>
      <c r="M17544"/>
      <c r="N17544"/>
      <c r="O17544"/>
      <c r="P17544"/>
      <c r="Q17544"/>
      <c r="R17544"/>
      <c r="S17544"/>
      <c r="T17544"/>
    </row>
    <row r="17545" spans="2:20" ht="14.5" x14ac:dyDescent="0.35">
      <c r="B17545"/>
      <c r="C17545"/>
      <c r="D17545"/>
      <c r="E17545"/>
      <c r="F17545"/>
      <c r="G17545"/>
      <c r="H17545"/>
      <c r="I17545"/>
      <c r="J17545"/>
      <c r="K17545"/>
      <c r="L17545"/>
      <c r="M17545"/>
      <c r="N17545"/>
      <c r="O17545"/>
      <c r="P17545"/>
      <c r="Q17545"/>
      <c r="R17545"/>
      <c r="S17545"/>
      <c r="T17545"/>
    </row>
    <row r="17546" spans="2:20" ht="14.5" x14ac:dyDescent="0.35">
      <c r="B17546"/>
      <c r="C17546"/>
      <c r="D17546"/>
      <c r="E17546"/>
      <c r="F17546"/>
      <c r="G17546"/>
      <c r="H17546"/>
      <c r="I17546"/>
      <c r="J17546"/>
      <c r="K17546"/>
      <c r="L17546"/>
      <c r="M17546"/>
      <c r="N17546"/>
      <c r="O17546"/>
      <c r="P17546"/>
      <c r="Q17546"/>
      <c r="R17546"/>
      <c r="S17546"/>
      <c r="T17546"/>
    </row>
    <row r="17547" spans="2:20" ht="14.5" x14ac:dyDescent="0.35">
      <c r="B17547"/>
      <c r="C17547"/>
      <c r="D17547"/>
      <c r="E17547"/>
      <c r="F17547"/>
      <c r="G17547"/>
      <c r="H17547"/>
      <c r="I17547"/>
      <c r="J17547"/>
      <c r="K17547"/>
      <c r="L17547"/>
      <c r="M17547"/>
      <c r="N17547"/>
      <c r="O17547"/>
      <c r="P17547"/>
      <c r="Q17547"/>
      <c r="R17547"/>
      <c r="S17547"/>
      <c r="T17547"/>
    </row>
    <row r="17548" spans="2:20" ht="14.5" x14ac:dyDescent="0.35">
      <c r="B17548"/>
      <c r="C17548"/>
      <c r="D17548"/>
      <c r="E17548"/>
      <c r="F17548"/>
      <c r="G17548"/>
      <c r="H17548"/>
      <c r="I17548"/>
      <c r="J17548"/>
      <c r="K17548"/>
      <c r="L17548"/>
      <c r="M17548"/>
      <c r="N17548"/>
      <c r="O17548"/>
      <c r="P17548"/>
      <c r="Q17548"/>
      <c r="R17548"/>
      <c r="S17548"/>
      <c r="T17548"/>
    </row>
    <row r="17549" spans="2:20" ht="14.5" x14ac:dyDescent="0.35">
      <c r="B17549"/>
      <c r="C17549"/>
      <c r="D17549"/>
      <c r="E17549"/>
      <c r="F17549"/>
      <c r="G17549"/>
      <c r="H17549"/>
      <c r="I17549"/>
      <c r="J17549"/>
      <c r="K17549"/>
      <c r="L17549"/>
      <c r="M17549"/>
      <c r="N17549"/>
      <c r="O17549"/>
      <c r="P17549"/>
      <c r="Q17549"/>
      <c r="R17549"/>
      <c r="S17549"/>
      <c r="T17549"/>
    </row>
    <row r="17550" spans="2:20" ht="14.5" x14ac:dyDescent="0.35">
      <c r="B17550"/>
      <c r="C17550"/>
      <c r="D17550"/>
      <c r="E17550"/>
      <c r="F17550"/>
      <c r="G17550"/>
      <c r="H17550"/>
      <c r="I17550"/>
      <c r="J17550"/>
      <c r="K17550"/>
      <c r="L17550"/>
      <c r="M17550"/>
      <c r="N17550"/>
      <c r="O17550"/>
      <c r="P17550"/>
      <c r="Q17550"/>
      <c r="R17550"/>
      <c r="S17550"/>
      <c r="T17550"/>
    </row>
    <row r="17551" spans="2:20" ht="14.5" x14ac:dyDescent="0.35">
      <c r="B17551"/>
      <c r="C17551"/>
      <c r="D17551"/>
      <c r="E17551"/>
      <c r="F17551"/>
      <c r="G17551"/>
      <c r="H17551"/>
      <c r="I17551"/>
      <c r="J17551"/>
      <c r="K17551"/>
      <c r="L17551"/>
      <c r="M17551"/>
      <c r="N17551"/>
      <c r="O17551"/>
      <c r="P17551"/>
      <c r="Q17551"/>
      <c r="R17551"/>
      <c r="S17551"/>
      <c r="T17551"/>
    </row>
    <row r="17552" spans="2:20" ht="14.5" x14ac:dyDescent="0.35">
      <c r="B17552"/>
      <c r="C17552"/>
      <c r="D17552"/>
      <c r="E17552"/>
      <c r="F17552"/>
      <c r="G17552"/>
      <c r="H17552"/>
      <c r="I17552"/>
      <c r="J17552"/>
      <c r="K17552"/>
      <c r="L17552"/>
      <c r="M17552"/>
      <c r="N17552"/>
      <c r="O17552"/>
      <c r="P17552"/>
      <c r="Q17552"/>
      <c r="R17552"/>
      <c r="S17552"/>
      <c r="T17552"/>
    </row>
    <row r="17553" spans="2:20" ht="14.5" x14ac:dyDescent="0.35">
      <c r="B17553"/>
      <c r="C17553"/>
      <c r="D17553"/>
      <c r="E17553"/>
      <c r="F17553"/>
      <c r="G17553"/>
      <c r="H17553"/>
      <c r="I17553"/>
      <c r="J17553"/>
      <c r="K17553"/>
      <c r="L17553"/>
      <c r="M17553"/>
      <c r="N17553"/>
      <c r="O17553"/>
      <c r="P17553"/>
      <c r="Q17553"/>
      <c r="R17553"/>
      <c r="S17553"/>
      <c r="T17553"/>
    </row>
    <row r="17554" spans="2:20" ht="14.5" x14ac:dyDescent="0.35">
      <c r="B17554"/>
      <c r="C17554"/>
      <c r="D17554"/>
      <c r="E17554"/>
      <c r="F17554"/>
      <c r="G17554"/>
      <c r="H17554"/>
      <c r="I17554"/>
      <c r="J17554"/>
      <c r="K17554"/>
      <c r="L17554"/>
      <c r="M17554"/>
      <c r="N17554"/>
      <c r="O17554"/>
      <c r="P17554"/>
      <c r="Q17554"/>
      <c r="R17554"/>
      <c r="S17554"/>
      <c r="T17554"/>
    </row>
    <row r="17555" spans="2:20" ht="14.5" x14ac:dyDescent="0.35">
      <c r="B17555"/>
      <c r="C17555"/>
      <c r="D17555"/>
      <c r="E17555"/>
      <c r="F17555"/>
      <c r="G17555"/>
      <c r="H17555"/>
      <c r="I17555"/>
      <c r="J17555"/>
      <c r="K17555"/>
      <c r="L17555"/>
      <c r="M17555"/>
      <c r="N17555"/>
      <c r="O17555"/>
      <c r="P17555"/>
      <c r="Q17555"/>
      <c r="R17555"/>
      <c r="S17555"/>
      <c r="T17555"/>
    </row>
    <row r="17556" spans="2:20" ht="14.5" x14ac:dyDescent="0.35">
      <c r="B17556"/>
      <c r="C17556"/>
      <c r="D17556"/>
      <c r="E17556"/>
      <c r="F17556"/>
      <c r="G17556"/>
      <c r="H17556"/>
      <c r="I17556"/>
      <c r="J17556"/>
      <c r="K17556"/>
      <c r="L17556"/>
      <c r="M17556"/>
      <c r="N17556"/>
      <c r="O17556"/>
      <c r="P17556"/>
      <c r="Q17556"/>
      <c r="R17556"/>
      <c r="S17556"/>
      <c r="T17556"/>
    </row>
    <row r="17557" spans="2:20" ht="14.5" x14ac:dyDescent="0.35">
      <c r="B17557"/>
      <c r="C17557"/>
      <c r="D17557"/>
      <c r="E17557"/>
      <c r="F17557"/>
      <c r="G17557"/>
      <c r="H17557"/>
      <c r="I17557"/>
      <c r="J17557"/>
      <c r="K17557"/>
      <c r="L17557"/>
      <c r="M17557"/>
      <c r="N17557"/>
      <c r="O17557"/>
      <c r="P17557"/>
      <c r="Q17557"/>
      <c r="R17557"/>
      <c r="S17557"/>
      <c r="T17557"/>
    </row>
    <row r="17558" spans="2:20" ht="14.5" x14ac:dyDescent="0.35">
      <c r="B17558"/>
      <c r="C17558"/>
      <c r="D17558"/>
      <c r="E17558"/>
      <c r="F17558"/>
      <c r="G17558"/>
      <c r="H17558"/>
      <c r="I17558"/>
      <c r="J17558"/>
      <c r="K17558"/>
      <c r="L17558"/>
      <c r="M17558"/>
      <c r="N17558"/>
      <c r="O17558"/>
      <c r="P17558"/>
      <c r="Q17558"/>
      <c r="R17558"/>
      <c r="S17558"/>
      <c r="T17558"/>
    </row>
    <row r="17559" spans="2:20" ht="14.5" x14ac:dyDescent="0.35">
      <c r="B17559"/>
      <c r="C17559"/>
      <c r="D17559"/>
      <c r="E17559"/>
      <c r="F17559"/>
      <c r="G17559"/>
      <c r="H17559"/>
      <c r="I17559"/>
      <c r="J17559"/>
      <c r="K17559"/>
      <c r="L17559"/>
      <c r="M17559"/>
      <c r="N17559"/>
      <c r="O17559"/>
      <c r="P17559"/>
      <c r="Q17559"/>
      <c r="R17559"/>
      <c r="S17559"/>
      <c r="T17559"/>
    </row>
    <row r="17560" spans="2:20" ht="14.5" x14ac:dyDescent="0.35">
      <c r="B17560"/>
      <c r="C17560"/>
      <c r="D17560"/>
      <c r="E17560"/>
      <c r="F17560"/>
      <c r="G17560"/>
      <c r="H17560"/>
      <c r="I17560"/>
      <c r="J17560"/>
      <c r="K17560"/>
      <c r="L17560"/>
      <c r="M17560"/>
      <c r="N17560"/>
      <c r="O17560"/>
      <c r="P17560"/>
      <c r="Q17560"/>
      <c r="R17560"/>
      <c r="S17560"/>
      <c r="T17560"/>
    </row>
    <row r="17561" spans="2:20" ht="14.5" x14ac:dyDescent="0.35">
      <c r="B17561"/>
      <c r="C17561"/>
      <c r="D17561"/>
      <c r="E17561"/>
      <c r="F17561"/>
      <c r="G17561"/>
      <c r="H17561"/>
      <c r="I17561"/>
      <c r="J17561"/>
      <c r="K17561"/>
      <c r="L17561"/>
      <c r="M17561"/>
      <c r="N17561"/>
      <c r="O17561"/>
      <c r="P17561"/>
      <c r="Q17561"/>
      <c r="R17561"/>
      <c r="S17561"/>
      <c r="T17561"/>
    </row>
    <row r="17562" spans="2:20" ht="14.5" x14ac:dyDescent="0.35">
      <c r="B17562"/>
      <c r="C17562"/>
      <c r="D17562"/>
      <c r="E17562"/>
      <c r="F17562"/>
      <c r="G17562"/>
      <c r="H17562"/>
      <c r="I17562"/>
      <c r="J17562"/>
      <c r="K17562"/>
      <c r="L17562"/>
      <c r="M17562"/>
      <c r="N17562"/>
      <c r="O17562"/>
      <c r="P17562"/>
      <c r="Q17562"/>
      <c r="R17562"/>
      <c r="S17562"/>
      <c r="T17562"/>
    </row>
    <row r="17563" spans="2:20" ht="14.5" x14ac:dyDescent="0.35">
      <c r="B17563"/>
      <c r="C17563"/>
      <c r="D17563"/>
      <c r="E17563"/>
      <c r="F17563"/>
      <c r="G17563"/>
      <c r="H17563"/>
      <c r="I17563"/>
      <c r="J17563"/>
      <c r="K17563"/>
      <c r="L17563"/>
      <c r="M17563"/>
      <c r="N17563"/>
      <c r="O17563"/>
      <c r="P17563"/>
      <c r="Q17563"/>
      <c r="R17563"/>
      <c r="S17563"/>
      <c r="T17563"/>
    </row>
    <row r="17564" spans="2:20" ht="14.5" x14ac:dyDescent="0.35">
      <c r="B17564"/>
      <c r="C17564"/>
      <c r="D17564"/>
      <c r="E17564"/>
      <c r="F17564"/>
      <c r="G17564"/>
      <c r="H17564"/>
      <c r="I17564"/>
      <c r="J17564"/>
      <c r="K17564"/>
      <c r="L17564"/>
      <c r="M17564"/>
      <c r="N17564"/>
      <c r="O17564"/>
      <c r="P17564"/>
      <c r="Q17564"/>
      <c r="R17564"/>
      <c r="S17564"/>
      <c r="T17564"/>
    </row>
    <row r="17565" spans="2:20" ht="14.5" x14ac:dyDescent="0.35">
      <c r="B17565"/>
      <c r="C17565"/>
      <c r="D17565"/>
      <c r="E17565"/>
      <c r="F17565"/>
      <c r="G17565"/>
      <c r="H17565"/>
      <c r="I17565"/>
      <c r="J17565"/>
      <c r="K17565"/>
      <c r="L17565"/>
      <c r="M17565"/>
      <c r="N17565"/>
      <c r="O17565"/>
      <c r="P17565"/>
      <c r="Q17565"/>
      <c r="R17565"/>
      <c r="S17565"/>
      <c r="T17565"/>
    </row>
    <row r="17566" spans="2:20" ht="14.5" x14ac:dyDescent="0.35">
      <c r="B17566"/>
      <c r="C17566"/>
      <c r="D17566"/>
      <c r="E17566"/>
      <c r="F17566"/>
      <c r="G17566"/>
      <c r="H17566"/>
      <c r="I17566"/>
      <c r="J17566"/>
      <c r="K17566"/>
      <c r="L17566"/>
      <c r="M17566"/>
      <c r="N17566"/>
      <c r="O17566"/>
      <c r="P17566"/>
      <c r="Q17566"/>
      <c r="R17566"/>
      <c r="S17566"/>
      <c r="T17566"/>
    </row>
    <row r="17567" spans="2:20" ht="14.5" x14ac:dyDescent="0.35">
      <c r="B17567"/>
      <c r="C17567"/>
      <c r="D17567"/>
      <c r="E17567"/>
      <c r="F17567"/>
      <c r="G17567"/>
      <c r="H17567"/>
      <c r="I17567"/>
      <c r="J17567"/>
      <c r="K17567"/>
      <c r="L17567"/>
      <c r="M17567"/>
      <c r="N17567"/>
      <c r="O17567"/>
      <c r="P17567"/>
      <c r="Q17567"/>
      <c r="R17567"/>
      <c r="S17567"/>
      <c r="T17567"/>
    </row>
    <row r="17568" spans="2:20" ht="14.5" x14ac:dyDescent="0.35">
      <c r="B17568"/>
      <c r="C17568"/>
      <c r="D17568"/>
      <c r="E17568"/>
      <c r="F17568"/>
      <c r="G17568"/>
      <c r="H17568"/>
      <c r="I17568"/>
      <c r="J17568"/>
      <c r="K17568"/>
      <c r="L17568"/>
      <c r="M17568"/>
      <c r="N17568"/>
      <c r="O17568"/>
      <c r="P17568"/>
      <c r="Q17568"/>
      <c r="R17568"/>
      <c r="S17568"/>
      <c r="T17568"/>
    </row>
    <row r="17569" spans="2:20" ht="14.5" x14ac:dyDescent="0.35">
      <c r="B17569"/>
      <c r="C17569"/>
      <c r="D17569"/>
      <c r="E17569"/>
      <c r="F17569"/>
      <c r="G17569"/>
      <c r="H17569"/>
      <c r="I17569"/>
      <c r="J17569"/>
      <c r="K17569"/>
      <c r="L17569"/>
      <c r="M17569"/>
      <c r="N17569"/>
      <c r="O17569"/>
      <c r="P17569"/>
      <c r="Q17569"/>
      <c r="R17569"/>
      <c r="S17569"/>
      <c r="T17569"/>
    </row>
    <row r="17570" spans="2:20" ht="14.5" x14ac:dyDescent="0.35">
      <c r="B17570"/>
      <c r="C17570"/>
      <c r="D17570"/>
      <c r="E17570"/>
      <c r="F17570"/>
      <c r="G17570"/>
      <c r="H17570"/>
      <c r="I17570"/>
      <c r="J17570"/>
      <c r="K17570"/>
      <c r="L17570"/>
      <c r="M17570"/>
      <c r="N17570"/>
      <c r="O17570"/>
      <c r="P17570"/>
      <c r="Q17570"/>
      <c r="R17570"/>
      <c r="S17570"/>
      <c r="T17570"/>
    </row>
    <row r="17571" spans="2:20" ht="14.5" x14ac:dyDescent="0.35">
      <c r="B17571"/>
      <c r="C17571"/>
      <c r="D17571"/>
      <c r="E17571"/>
      <c r="F17571"/>
      <c r="G17571"/>
      <c r="H17571"/>
      <c r="I17571"/>
      <c r="J17571"/>
      <c r="K17571"/>
      <c r="L17571"/>
      <c r="M17571"/>
      <c r="N17571"/>
      <c r="O17571"/>
      <c r="P17571"/>
      <c r="Q17571"/>
      <c r="R17571"/>
      <c r="S17571"/>
      <c r="T17571"/>
    </row>
    <row r="17572" spans="2:20" ht="14.5" x14ac:dyDescent="0.35">
      <c r="B17572"/>
      <c r="C17572"/>
      <c r="D17572"/>
      <c r="E17572"/>
      <c r="F17572"/>
      <c r="G17572"/>
      <c r="H17572"/>
      <c r="I17572"/>
      <c r="J17572"/>
      <c r="K17572"/>
      <c r="L17572"/>
      <c r="M17572"/>
      <c r="N17572"/>
      <c r="O17572"/>
      <c r="P17572"/>
      <c r="Q17572"/>
      <c r="R17572"/>
      <c r="S17572"/>
      <c r="T17572"/>
    </row>
    <row r="17573" spans="2:20" ht="14.5" x14ac:dyDescent="0.35">
      <c r="B17573"/>
      <c r="C17573"/>
      <c r="D17573"/>
      <c r="E17573"/>
      <c r="F17573"/>
      <c r="G17573"/>
      <c r="H17573"/>
      <c r="I17573"/>
      <c r="J17573"/>
      <c r="K17573"/>
      <c r="L17573"/>
      <c r="M17573"/>
      <c r="N17573"/>
      <c r="O17573"/>
      <c r="P17573"/>
      <c r="Q17573"/>
      <c r="R17573"/>
      <c r="S17573"/>
      <c r="T17573"/>
    </row>
    <row r="17574" spans="2:20" ht="14.5" x14ac:dyDescent="0.35">
      <c r="B17574"/>
      <c r="C17574"/>
      <c r="D17574"/>
      <c r="E17574"/>
      <c r="F17574"/>
      <c r="G17574"/>
      <c r="H17574"/>
      <c r="I17574"/>
      <c r="J17574"/>
      <c r="K17574"/>
      <c r="L17574"/>
      <c r="M17574"/>
      <c r="N17574"/>
      <c r="O17574"/>
      <c r="P17574"/>
      <c r="Q17574"/>
      <c r="R17574"/>
      <c r="S17574"/>
      <c r="T17574"/>
    </row>
    <row r="17575" spans="2:20" ht="14.5" x14ac:dyDescent="0.35">
      <c r="B17575"/>
      <c r="C17575"/>
      <c r="D17575"/>
      <c r="E17575"/>
      <c r="F17575"/>
      <c r="G17575"/>
      <c r="H17575"/>
      <c r="I17575"/>
      <c r="J17575"/>
      <c r="K17575"/>
      <c r="L17575"/>
      <c r="M17575"/>
      <c r="N17575"/>
      <c r="O17575"/>
      <c r="P17575"/>
      <c r="Q17575"/>
      <c r="R17575"/>
      <c r="S17575"/>
      <c r="T17575"/>
    </row>
    <row r="17576" spans="2:20" ht="14.5" x14ac:dyDescent="0.35">
      <c r="B17576"/>
      <c r="C17576"/>
      <c r="D17576"/>
      <c r="E17576"/>
      <c r="F17576"/>
      <c r="G17576"/>
      <c r="H17576"/>
      <c r="I17576"/>
      <c r="J17576"/>
      <c r="K17576"/>
      <c r="L17576"/>
      <c r="M17576"/>
      <c r="N17576"/>
      <c r="O17576"/>
      <c r="P17576"/>
      <c r="Q17576"/>
      <c r="R17576"/>
      <c r="S17576"/>
      <c r="T1757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Introduction</vt:lpstr>
      <vt:lpstr>Stike Price Adjustment 2018</vt:lpstr>
      <vt:lpstr>2018 Average TLMd</vt:lpstr>
      <vt:lpstr>BSUoS &amp; RCRC</vt:lpstr>
      <vt:lpstr>TotalBSUoSPriceVol</vt:lpstr>
      <vt:lpstr>TotalChargeableVol</vt:lpstr>
      <vt:lpstr>TotalRCRCPriceVol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Pargeter</dc:creator>
  <cp:lastModifiedBy>Kiwy Huang</cp:lastModifiedBy>
  <dcterms:created xsi:type="dcterms:W3CDTF">2018-04-10T19:39:50Z</dcterms:created>
  <dcterms:modified xsi:type="dcterms:W3CDTF">2020-06-04T13:45:34Z</dcterms:modified>
</cp:coreProperties>
</file>